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C:\Users\james.paton\Downloads\"/>
    </mc:Choice>
  </mc:AlternateContent>
  <xr:revisionPtr revIDLastSave="0" documentId="13_ncr:1_{B8454DE9-41AB-4C6B-929B-F59018548709}" xr6:coauthVersionLast="47" xr6:coauthVersionMax="47" xr10:uidLastSave="{00000000-0000-0000-0000-000000000000}"/>
  <bookViews>
    <workbookView xWindow="-110" yWindow="-110" windowWidth="19420" windowHeight="10300" activeTab="1" xr2:uid="{00000000-000D-0000-FFFF-FFFF00000000}"/>
  </bookViews>
  <sheets>
    <sheet name="Instructions" sheetId="3" r:id="rId1"/>
    <sheet name="Old data" sheetId="2" r:id="rId2"/>
    <sheet name="New data" sheetId="1" r:id="rId3"/>
  </sheets>
  <definedNames>
    <definedName name="_xlnm._FilterDatabase" localSheetId="1" hidden="1">'Old data'!$BB$1:$BU$1509</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New">Instructions!$N$31</definedName>
    <definedName name="NewData" localSheetId="2">'New data'!$X$1</definedName>
    <definedName name="OldData" localSheetId="1">'Old data'!$BA$1</definedName>
    <definedName name="OldHeadings">'Old data'!$Z$1</definedName>
    <definedName name="Output" localSheetId="2">'New data'!$AB$1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96" i="1" l="1"/>
  <c r="Y396" i="1"/>
  <c r="Z395" i="1"/>
  <c r="Y395" i="1"/>
  <c r="Z394" i="1"/>
  <c r="AQ394" i="1" s="1"/>
  <c r="Y394" i="1"/>
  <c r="Z393" i="1"/>
  <c r="Y393" i="1"/>
  <c r="Z392" i="1"/>
  <c r="Y392" i="1"/>
  <c r="AD391" i="1"/>
  <c r="Z391" i="1"/>
  <c r="Y391" i="1"/>
  <c r="Z390" i="1"/>
  <c r="AT390" i="1" s="1"/>
  <c r="Y390" i="1"/>
  <c r="Z389" i="1"/>
  <c r="Y389" i="1"/>
  <c r="Z388" i="1"/>
  <c r="AT388" i="1" s="1"/>
  <c r="Y388" i="1"/>
  <c r="AL387" i="1"/>
  <c r="Z387" i="1"/>
  <c r="AO387" i="1" s="1"/>
  <c r="Y387" i="1"/>
  <c r="Z386" i="1"/>
  <c r="AW386" i="1" s="1"/>
  <c r="Y386" i="1"/>
  <c r="Z385" i="1"/>
  <c r="Y385" i="1"/>
  <c r="Z384" i="1"/>
  <c r="Y384" i="1"/>
  <c r="Z383" i="1"/>
  <c r="AQ383" i="1" s="1"/>
  <c r="Y383" i="1"/>
  <c r="AE382" i="1"/>
  <c r="Z382" i="1"/>
  <c r="AQ382" i="1" s="1"/>
  <c r="Y382" i="1"/>
  <c r="Z381" i="1"/>
  <c r="AQ381" i="1" s="1"/>
  <c r="Y381" i="1"/>
  <c r="Z380" i="1"/>
  <c r="AW380" i="1" s="1"/>
  <c r="Y380" i="1"/>
  <c r="Z379" i="1"/>
  <c r="AQ379" i="1" s="1"/>
  <c r="Y379" i="1"/>
  <c r="Z378" i="1"/>
  <c r="AW378" i="1" s="1"/>
  <c r="Y378" i="1"/>
  <c r="Z377" i="1"/>
  <c r="AQ377" i="1" s="1"/>
  <c r="Y377" i="1"/>
  <c r="Z376" i="1"/>
  <c r="AQ376" i="1" s="1"/>
  <c r="Y376" i="1"/>
  <c r="Y375" i="1"/>
  <c r="Z375" i="1" s="1"/>
  <c r="AL375" i="1" s="1"/>
  <c r="Y374" i="1"/>
  <c r="Z374" i="1" s="1"/>
  <c r="AG374" i="1" s="1"/>
  <c r="Y373" i="1"/>
  <c r="Z373" i="1" s="1"/>
  <c r="AT373" i="1" s="1"/>
  <c r="Y372" i="1"/>
  <c r="Z372" i="1" s="1"/>
  <c r="AT372" i="1" s="1"/>
  <c r="Y371" i="1"/>
  <c r="Z371" i="1" s="1"/>
  <c r="AN371" i="1" s="1"/>
  <c r="Y370" i="1"/>
  <c r="Z370" i="1" s="1"/>
  <c r="AF370" i="1" s="1"/>
  <c r="Y369" i="1"/>
  <c r="Z369" i="1" s="1"/>
  <c r="AT369" i="1" s="1"/>
  <c r="Y368" i="1"/>
  <c r="Z368" i="1" s="1"/>
  <c r="AU368" i="1" s="1"/>
  <c r="Y367" i="1"/>
  <c r="Z367" i="1" s="1"/>
  <c r="AT367" i="1" s="1"/>
  <c r="AJ366" i="1"/>
  <c r="Y366" i="1"/>
  <c r="Z366" i="1" s="1"/>
  <c r="AE366" i="1" s="1"/>
  <c r="AM365" i="1"/>
  <c r="Y365" i="1"/>
  <c r="Z365" i="1" s="1"/>
  <c r="AP365" i="1" s="1"/>
  <c r="Y364" i="1"/>
  <c r="Z364" i="1" s="1"/>
  <c r="Y363" i="1"/>
  <c r="Z363" i="1" s="1"/>
  <c r="AQ363" i="1" s="1"/>
  <c r="Y362" i="1"/>
  <c r="Z362" i="1" s="1"/>
  <c r="AQ362" i="1" s="1"/>
  <c r="Y361" i="1"/>
  <c r="Z361" i="1" s="1"/>
  <c r="AQ361" i="1" s="1"/>
  <c r="Z360" i="1"/>
  <c r="AT360" i="1" s="1"/>
  <c r="Y360" i="1"/>
  <c r="AV359" i="1"/>
  <c r="AF359" i="1"/>
  <c r="Z359" i="1"/>
  <c r="AP359" i="1" s="1"/>
  <c r="Y359" i="1"/>
  <c r="Y358" i="1"/>
  <c r="Z358" i="1" s="1"/>
  <c r="Z357" i="1"/>
  <c r="AS357" i="1" s="1"/>
  <c r="Y357" i="1"/>
  <c r="Y356" i="1"/>
  <c r="Z356" i="1" s="1"/>
  <c r="AP356" i="1" s="1"/>
  <c r="Y355" i="1"/>
  <c r="Z355" i="1" s="1"/>
  <c r="AR355" i="1" s="1"/>
  <c r="Y354" i="1"/>
  <c r="Z354" i="1" s="1"/>
  <c r="AU354" i="1" s="1"/>
  <c r="Y353" i="1"/>
  <c r="Z353" i="1" s="1"/>
  <c r="AW353" i="1" s="1"/>
  <c r="Y352" i="1"/>
  <c r="Z352" i="1" s="1"/>
  <c r="AO352" i="1" s="1"/>
  <c r="AK351" i="1"/>
  <c r="AF351" i="1"/>
  <c r="Y351" i="1"/>
  <c r="Z351" i="1" s="1"/>
  <c r="AN351" i="1" s="1"/>
  <c r="Y350" i="1"/>
  <c r="Z350" i="1" s="1"/>
  <c r="AM350" i="1" s="1"/>
  <c r="AC349" i="1"/>
  <c r="Y349" i="1"/>
  <c r="Z349" i="1" s="1"/>
  <c r="AW349" i="1" s="1"/>
  <c r="Y348" i="1"/>
  <c r="Z348" i="1" s="1"/>
  <c r="AR348" i="1" s="1"/>
  <c r="Y347" i="1"/>
  <c r="Z347" i="1" s="1"/>
  <c r="AS347" i="1" s="1"/>
  <c r="Y346" i="1"/>
  <c r="Z346" i="1" s="1"/>
  <c r="AB345" i="1"/>
  <c r="Z345" i="1"/>
  <c r="AL345" i="1" s="1"/>
  <c r="Y345" i="1"/>
  <c r="Y344" i="1"/>
  <c r="Z344" i="1" s="1"/>
  <c r="AH344" i="1" s="1"/>
  <c r="Z343" i="1"/>
  <c r="AL343" i="1" s="1"/>
  <c r="Y343" i="1"/>
  <c r="Z342" i="1"/>
  <c r="AN342" i="1" s="1"/>
  <c r="Y342" i="1"/>
  <c r="Z341" i="1"/>
  <c r="AM341" i="1" s="1"/>
  <c r="Y341" i="1"/>
  <c r="AB340" i="1"/>
  <c r="Z340" i="1"/>
  <c r="AU340" i="1" s="1"/>
  <c r="Y340" i="1"/>
  <c r="Y339" i="1"/>
  <c r="Z339" i="1" s="1"/>
  <c r="Y338" i="1"/>
  <c r="Z338" i="1" s="1"/>
  <c r="Y337" i="1"/>
  <c r="Z337" i="1" s="1"/>
  <c r="Y336" i="1"/>
  <c r="Z336" i="1" s="1"/>
  <c r="AK336" i="1" s="1"/>
  <c r="AQ335" i="1"/>
  <c r="AJ335" i="1"/>
  <c r="Y335" i="1"/>
  <c r="Z335" i="1" s="1"/>
  <c r="AH335" i="1" s="1"/>
  <c r="Z334" i="1"/>
  <c r="AM334" i="1" s="1"/>
  <c r="Y334" i="1"/>
  <c r="AV333" i="1"/>
  <c r="AT333" i="1"/>
  <c r="AJ333" i="1"/>
  <c r="AE333" i="1"/>
  <c r="AC333" i="1"/>
  <c r="AB333" i="1"/>
  <c r="Z333" i="1"/>
  <c r="AQ333" i="1" s="1"/>
  <c r="Y333" i="1"/>
  <c r="Z332" i="1"/>
  <c r="AT332" i="1" s="1"/>
  <c r="Y332" i="1"/>
  <c r="Z331" i="1"/>
  <c r="AU331" i="1" s="1"/>
  <c r="Y331" i="1"/>
  <c r="Z330" i="1"/>
  <c r="AW330" i="1" s="1"/>
  <c r="Y330" i="1"/>
  <c r="Z329" i="1"/>
  <c r="Y329" i="1"/>
  <c r="Z328" i="1"/>
  <c r="AT328" i="1" s="1"/>
  <c r="Y328" i="1"/>
  <c r="Z327" i="1"/>
  <c r="AU327" i="1" s="1"/>
  <c r="Y327" i="1"/>
  <c r="Z326" i="1"/>
  <c r="AS326" i="1" s="1"/>
  <c r="Y326" i="1"/>
  <c r="Z325" i="1"/>
  <c r="AT325" i="1" s="1"/>
  <c r="Y325" i="1"/>
  <c r="Z324" i="1"/>
  <c r="AT324" i="1" s="1"/>
  <c r="Y324" i="1"/>
  <c r="AI323" i="1"/>
  <c r="Z323" i="1"/>
  <c r="AR323" i="1" s="1"/>
  <c r="Y323" i="1"/>
  <c r="Z322" i="1"/>
  <c r="AT322" i="1" s="1"/>
  <c r="Y322" i="1"/>
  <c r="Z321" i="1"/>
  <c r="AT321" i="1" s="1"/>
  <c r="Y321" i="1"/>
  <c r="AL320" i="1"/>
  <c r="Z320" i="1"/>
  <c r="AQ320" i="1" s="1"/>
  <c r="Y320" i="1"/>
  <c r="Z319" i="1"/>
  <c r="AS319" i="1" s="1"/>
  <c r="Y319" i="1"/>
  <c r="Z318" i="1"/>
  <c r="AS318" i="1" s="1"/>
  <c r="Y318" i="1"/>
  <c r="Z317" i="1"/>
  <c r="AS317" i="1" s="1"/>
  <c r="Y317" i="1"/>
  <c r="Z316" i="1"/>
  <c r="AS316" i="1" s="1"/>
  <c r="Y316" i="1"/>
  <c r="AL315" i="1"/>
  <c r="Z315" i="1"/>
  <c r="AN315" i="1" s="1"/>
  <c r="Y315" i="1"/>
  <c r="AW314" i="1"/>
  <c r="AK314" i="1"/>
  <c r="Z314" i="1"/>
  <c r="AV314" i="1" s="1"/>
  <c r="Y314" i="1"/>
  <c r="Z313" i="1"/>
  <c r="AL313" i="1" s="1"/>
  <c r="Y313" i="1"/>
  <c r="Z312" i="1"/>
  <c r="AT312" i="1" s="1"/>
  <c r="Y312" i="1"/>
  <c r="Z311" i="1"/>
  <c r="AU311" i="1" s="1"/>
  <c r="Y311" i="1"/>
  <c r="Z310" i="1"/>
  <c r="AT310" i="1" s="1"/>
  <c r="Y310" i="1"/>
  <c r="Z309" i="1"/>
  <c r="Y309" i="1"/>
  <c r="Z308" i="1"/>
  <c r="AR308" i="1" s="1"/>
  <c r="Y308" i="1"/>
  <c r="AU307" i="1"/>
  <c r="Z307" i="1"/>
  <c r="AQ307" i="1" s="1"/>
  <c r="Y307" i="1"/>
  <c r="AW306" i="1"/>
  <c r="AL306" i="1"/>
  <c r="Z306" i="1"/>
  <c r="AS306" i="1" s="1"/>
  <c r="Y306" i="1"/>
  <c r="AG305" i="1"/>
  <c r="Z305" i="1"/>
  <c r="AT305" i="1" s="1"/>
  <c r="Y305" i="1"/>
  <c r="Z304" i="1"/>
  <c r="AT304" i="1" s="1"/>
  <c r="Y304" i="1"/>
  <c r="Z303" i="1"/>
  <c r="AU303" i="1" s="1"/>
  <c r="Y303" i="1"/>
  <c r="Z302" i="1"/>
  <c r="AU302" i="1" s="1"/>
  <c r="Y302" i="1"/>
  <c r="Z301" i="1"/>
  <c r="Y301" i="1"/>
  <c r="Z300" i="1"/>
  <c r="AO300" i="1" s="1"/>
  <c r="Y300" i="1"/>
  <c r="Z299" i="1"/>
  <c r="AW299" i="1" s="1"/>
  <c r="Y299" i="1"/>
  <c r="Z298" i="1"/>
  <c r="AS298" i="1" s="1"/>
  <c r="Y298" i="1"/>
  <c r="Z297" i="1"/>
  <c r="AM297" i="1" s="1"/>
  <c r="Y297" i="1"/>
  <c r="Z296" i="1"/>
  <c r="AO296" i="1" s="1"/>
  <c r="Y296" i="1"/>
  <c r="AL295" i="1"/>
  <c r="Z295" i="1"/>
  <c r="AM295" i="1" s="1"/>
  <c r="Y295" i="1"/>
  <c r="Z294" i="1"/>
  <c r="AM294" i="1" s="1"/>
  <c r="Y294" i="1"/>
  <c r="AJ293" i="1"/>
  <c r="Z293" i="1"/>
  <c r="AL293" i="1" s="1"/>
  <c r="Y293" i="1"/>
  <c r="AJ292" i="1"/>
  <c r="AC292" i="1"/>
  <c r="Z292" i="1"/>
  <c r="AR292" i="1" s="1"/>
  <c r="Y292" i="1"/>
  <c r="Z291" i="1"/>
  <c r="Y291" i="1"/>
  <c r="AE290" i="1"/>
  <c r="Z290" i="1"/>
  <c r="AW290" i="1" s="1"/>
  <c r="Y290" i="1"/>
  <c r="AJ289" i="1"/>
  <c r="Z289" i="1"/>
  <c r="AU289" i="1" s="1"/>
  <c r="Y289" i="1"/>
  <c r="Z288" i="1"/>
  <c r="AC288" i="1" s="1"/>
  <c r="Y288" i="1"/>
  <c r="Z287" i="1"/>
  <c r="AV287" i="1" s="1"/>
  <c r="Y287" i="1"/>
  <c r="Z286" i="1"/>
  <c r="AU286" i="1" s="1"/>
  <c r="Y286" i="1"/>
  <c r="Z285" i="1"/>
  <c r="AR285" i="1" s="1"/>
  <c r="Y285" i="1"/>
  <c r="Z284" i="1"/>
  <c r="Y284" i="1"/>
  <c r="Z283" i="1"/>
  <c r="Y283" i="1"/>
  <c r="Z282" i="1"/>
  <c r="Y282" i="1"/>
  <c r="Z281" i="1"/>
  <c r="AK281" i="1" s="1"/>
  <c r="Y281" i="1"/>
  <c r="AT280" i="1"/>
  <c r="AO280" i="1"/>
  <c r="Z280" i="1"/>
  <c r="AQ280" i="1" s="1"/>
  <c r="Y280" i="1"/>
  <c r="Z279" i="1"/>
  <c r="AU279" i="1" s="1"/>
  <c r="Y279" i="1"/>
  <c r="Z278" i="1"/>
  <c r="AU278" i="1" s="1"/>
  <c r="Y278" i="1"/>
  <c r="Y277" i="1"/>
  <c r="Z277" i="1" s="1"/>
  <c r="Y276" i="1"/>
  <c r="Z276" i="1" s="1"/>
  <c r="Z275" i="1"/>
  <c r="Y275" i="1"/>
  <c r="Y274" i="1"/>
  <c r="Z274" i="1" s="1"/>
  <c r="Y273" i="1"/>
  <c r="Z273" i="1" s="1"/>
  <c r="Z272" i="1"/>
  <c r="Y272" i="1"/>
  <c r="Z271" i="1"/>
  <c r="AU271" i="1" s="1"/>
  <c r="Y271" i="1"/>
  <c r="Y270" i="1"/>
  <c r="Z270" i="1" s="1"/>
  <c r="AD270" i="1" s="1"/>
  <c r="Y269" i="1"/>
  <c r="Z269" i="1" s="1"/>
  <c r="AT269" i="1" s="1"/>
  <c r="Z268" i="1"/>
  <c r="Y268" i="1"/>
  <c r="Y267" i="1"/>
  <c r="Z267" i="1" s="1"/>
  <c r="AB267" i="1" s="1"/>
  <c r="AP266" i="1"/>
  <c r="AH266" i="1"/>
  <c r="AE266" i="1"/>
  <c r="Y266" i="1"/>
  <c r="Z266" i="1" s="1"/>
  <c r="AC266" i="1" s="1"/>
  <c r="Y265" i="1"/>
  <c r="Z265" i="1" s="1"/>
  <c r="AW265" i="1" s="1"/>
  <c r="Y264" i="1"/>
  <c r="Z264" i="1" s="1"/>
  <c r="AJ264" i="1" s="1"/>
  <c r="Z263" i="1"/>
  <c r="AO263" i="1" s="1"/>
  <c r="Y263" i="1"/>
  <c r="AS262" i="1"/>
  <c r="Z262" i="1"/>
  <c r="Y262" i="1"/>
  <c r="Y261" i="1"/>
  <c r="Z261" i="1" s="1"/>
  <c r="AL261" i="1" s="1"/>
  <c r="Y260" i="1"/>
  <c r="Z260" i="1" s="1"/>
  <c r="AM260" i="1" s="1"/>
  <c r="Y259" i="1"/>
  <c r="Z259" i="1" s="1"/>
  <c r="AJ259" i="1" s="1"/>
  <c r="Y258" i="1"/>
  <c r="Z258" i="1" s="1"/>
  <c r="AB258" i="1" s="1"/>
  <c r="Z257" i="1"/>
  <c r="AQ257" i="1" s="1"/>
  <c r="Y257" i="1"/>
  <c r="Y256" i="1"/>
  <c r="Z256" i="1" s="1"/>
  <c r="AW256" i="1" s="1"/>
  <c r="Z255" i="1"/>
  <c r="Y255" i="1"/>
  <c r="Y254" i="1"/>
  <c r="Z254" i="1" s="1"/>
  <c r="AP254" i="1" s="1"/>
  <c r="Y253" i="1"/>
  <c r="Z253" i="1" s="1"/>
  <c r="Y252" i="1"/>
  <c r="Z252" i="1" s="1"/>
  <c r="AM252" i="1" s="1"/>
  <c r="Y251" i="1"/>
  <c r="Z251" i="1" s="1"/>
  <c r="AP251" i="1" s="1"/>
  <c r="Y250" i="1"/>
  <c r="Z250" i="1" s="1"/>
  <c r="Z249" i="1"/>
  <c r="AW249" i="1" s="1"/>
  <c r="Y249" i="1"/>
  <c r="Z248" i="1"/>
  <c r="Y248" i="1"/>
  <c r="AO247" i="1"/>
  <c r="AM247" i="1"/>
  <c r="AC247" i="1"/>
  <c r="Y247" i="1"/>
  <c r="Z247" i="1" s="1"/>
  <c r="AL247" i="1" s="1"/>
  <c r="Y246" i="1"/>
  <c r="Z246" i="1" s="1"/>
  <c r="AU246" i="1" s="1"/>
  <c r="AF245" i="1"/>
  <c r="Y245" i="1"/>
  <c r="Z245" i="1" s="1"/>
  <c r="AN245" i="1" s="1"/>
  <c r="Y244" i="1"/>
  <c r="Z244" i="1" s="1"/>
  <c r="AW244" i="1" s="1"/>
  <c r="Y243" i="1"/>
  <c r="Z243" i="1" s="1"/>
  <c r="AW242" i="1"/>
  <c r="AG242" i="1"/>
  <c r="AF242" i="1"/>
  <c r="Y242" i="1"/>
  <c r="Z242" i="1" s="1"/>
  <c r="AU242" i="1" s="1"/>
  <c r="AO241" i="1"/>
  <c r="Y241" i="1"/>
  <c r="Z241" i="1" s="1"/>
  <c r="AM241" i="1" s="1"/>
  <c r="AL240" i="1"/>
  <c r="Y240" i="1"/>
  <c r="Z240" i="1" s="1"/>
  <c r="AS240" i="1" s="1"/>
  <c r="Y239" i="1"/>
  <c r="Z239" i="1" s="1"/>
  <c r="AN239" i="1" s="1"/>
  <c r="Y238" i="1"/>
  <c r="Z238" i="1" s="1"/>
  <c r="AN238" i="1" s="1"/>
  <c r="Y237" i="1"/>
  <c r="Z237" i="1" s="1"/>
  <c r="AM237" i="1" s="1"/>
  <c r="AH236" i="1"/>
  <c r="Y236" i="1"/>
  <c r="Z236" i="1" s="1"/>
  <c r="AS236" i="1" s="1"/>
  <c r="AM235" i="1"/>
  <c r="AL235" i="1"/>
  <c r="AK235" i="1"/>
  <c r="Y235" i="1"/>
  <c r="Z235" i="1" s="1"/>
  <c r="AO235" i="1" s="1"/>
  <c r="Y234" i="1"/>
  <c r="Z234" i="1" s="1"/>
  <c r="AS234" i="1" s="1"/>
  <c r="AK233" i="1"/>
  <c r="Y233" i="1"/>
  <c r="Z233" i="1" s="1"/>
  <c r="AM233" i="1" s="1"/>
  <c r="AM232" i="1"/>
  <c r="Y232" i="1"/>
  <c r="Z232" i="1" s="1"/>
  <c r="AW232" i="1" s="1"/>
  <c r="Z231" i="1"/>
  <c r="AN231" i="1" s="1"/>
  <c r="Y231" i="1"/>
  <c r="Y230" i="1"/>
  <c r="Z230" i="1" s="1"/>
  <c r="AN229" i="1"/>
  <c r="Y229" i="1"/>
  <c r="Z229" i="1" s="1"/>
  <c r="AQ229" i="1" s="1"/>
  <c r="Y228" i="1"/>
  <c r="Z228" i="1" s="1"/>
  <c r="AF228" i="1" s="1"/>
  <c r="Z227" i="1"/>
  <c r="Y227" i="1"/>
  <c r="AM226" i="1"/>
  <c r="AH226" i="1"/>
  <c r="AE226" i="1"/>
  <c r="Y226" i="1"/>
  <c r="Z226" i="1" s="1"/>
  <c r="AU226" i="1" s="1"/>
  <c r="AM225" i="1"/>
  <c r="Y225" i="1"/>
  <c r="Z225" i="1" s="1"/>
  <c r="AQ225" i="1" s="1"/>
  <c r="AT224" i="1"/>
  <c r="AS224" i="1"/>
  <c r="Z224" i="1"/>
  <c r="AC224" i="1" s="1"/>
  <c r="Y224" i="1"/>
  <c r="Z223" i="1"/>
  <c r="AE223" i="1" s="1"/>
  <c r="Y223" i="1"/>
  <c r="Y222" i="1"/>
  <c r="Z222" i="1" s="1"/>
  <c r="AN222" i="1" s="1"/>
  <c r="Z221" i="1"/>
  <c r="Y221" i="1"/>
  <c r="Y220" i="1"/>
  <c r="Z220" i="1" s="1"/>
  <c r="AO220" i="1" s="1"/>
  <c r="Z219" i="1"/>
  <c r="AT219" i="1" s="1"/>
  <c r="Y219" i="1"/>
  <c r="Y218" i="1"/>
  <c r="Z218" i="1" s="1"/>
  <c r="Z217" i="1"/>
  <c r="AO217" i="1" s="1"/>
  <c r="Y217" i="1"/>
  <c r="Z216" i="1"/>
  <c r="AE216" i="1" s="1"/>
  <c r="Y216" i="1"/>
  <c r="Z215" i="1"/>
  <c r="AP215" i="1" s="1"/>
  <c r="Y215" i="1"/>
  <c r="Y214" i="1"/>
  <c r="Z214" i="1" s="1"/>
  <c r="AN214" i="1" s="1"/>
  <c r="Z213" i="1"/>
  <c r="Y213" i="1"/>
  <c r="AG212" i="1"/>
  <c r="Y212" i="1"/>
  <c r="Z212" i="1" s="1"/>
  <c r="AP212" i="1" s="1"/>
  <c r="Z211" i="1"/>
  <c r="AT211" i="1" s="1"/>
  <c r="Y211" i="1"/>
  <c r="Y210" i="1"/>
  <c r="Z210" i="1" s="1"/>
  <c r="AC210" i="1" s="1"/>
  <c r="Z209" i="1"/>
  <c r="AO209" i="1" s="1"/>
  <c r="Y209" i="1"/>
  <c r="Z208" i="1"/>
  <c r="Y208" i="1"/>
  <c r="AW207" i="1"/>
  <c r="AO207" i="1"/>
  <c r="AG207" i="1"/>
  <c r="Z207" i="1"/>
  <c r="AP207" i="1" s="1"/>
  <c r="Y207" i="1"/>
  <c r="AL206" i="1"/>
  <c r="Y206" i="1"/>
  <c r="Z206" i="1" s="1"/>
  <c r="AP206" i="1" s="1"/>
  <c r="Z205" i="1"/>
  <c r="AT205" i="1" s="1"/>
  <c r="Y205" i="1"/>
  <c r="Y204" i="1"/>
  <c r="Z204" i="1" s="1"/>
  <c r="Z203" i="1"/>
  <c r="AQ203" i="1" s="1"/>
  <c r="Y203" i="1"/>
  <c r="AG202" i="1"/>
  <c r="Y202" i="1"/>
  <c r="Z202" i="1" s="1"/>
  <c r="AW202" i="1" s="1"/>
  <c r="Z201" i="1"/>
  <c r="AW201" i="1" s="1"/>
  <c r="Y201" i="1"/>
  <c r="Z200" i="1"/>
  <c r="AT200" i="1" s="1"/>
  <c r="Y200" i="1"/>
  <c r="AT199" i="1"/>
  <c r="AM199" i="1"/>
  <c r="AF199" i="1"/>
  <c r="Z199" i="1"/>
  <c r="AP199" i="1" s="1"/>
  <c r="Y199" i="1"/>
  <c r="Z198" i="1"/>
  <c r="AW198" i="1" s="1"/>
  <c r="Y198" i="1"/>
  <c r="Z197" i="1"/>
  <c r="AS197" i="1" s="1"/>
  <c r="Y197" i="1"/>
  <c r="Y196" i="1"/>
  <c r="Z196" i="1" s="1"/>
  <c r="Y195" i="1"/>
  <c r="Z195" i="1" s="1"/>
  <c r="AQ195" i="1" s="1"/>
  <c r="AQ194" i="1"/>
  <c r="AG194" i="1"/>
  <c r="Y194" i="1"/>
  <c r="Z194" i="1" s="1"/>
  <c r="AF194" i="1" s="1"/>
  <c r="Z193" i="1"/>
  <c r="AQ193" i="1" s="1"/>
  <c r="Y193" i="1"/>
  <c r="Z192" i="1"/>
  <c r="AP192" i="1" s="1"/>
  <c r="Y192" i="1"/>
  <c r="AW191" i="1"/>
  <c r="AN191" i="1"/>
  <c r="AM191" i="1"/>
  <c r="AK191" i="1"/>
  <c r="AE191" i="1"/>
  <c r="AD191" i="1"/>
  <c r="Z191" i="1"/>
  <c r="AP191" i="1" s="1"/>
  <c r="Y191" i="1"/>
  <c r="Z190" i="1"/>
  <c r="AT190" i="1" s="1"/>
  <c r="Y190" i="1"/>
  <c r="Y189" i="1"/>
  <c r="Z189" i="1" s="1"/>
  <c r="Y188" i="1"/>
  <c r="Z188" i="1" s="1"/>
  <c r="AC188" i="1" s="1"/>
  <c r="Y187" i="1"/>
  <c r="Z187" i="1" s="1"/>
  <c r="AQ187" i="1" s="1"/>
  <c r="Y186" i="1"/>
  <c r="Z186" i="1" s="1"/>
  <c r="AS186" i="1" s="1"/>
  <c r="Z185" i="1"/>
  <c r="AD185" i="1" s="1"/>
  <c r="Y185" i="1"/>
  <c r="Y184" i="1"/>
  <c r="Z184" i="1" s="1"/>
  <c r="AM183" i="1"/>
  <c r="AK183" i="1"/>
  <c r="Z183" i="1"/>
  <c r="AP183" i="1" s="1"/>
  <c r="Y183" i="1"/>
  <c r="Z182" i="1"/>
  <c r="AG182" i="1" s="1"/>
  <c r="Y182" i="1"/>
  <c r="Y181" i="1"/>
  <c r="Z181" i="1" s="1"/>
  <c r="AQ181" i="1" s="1"/>
  <c r="Y180" i="1"/>
  <c r="Z180" i="1" s="1"/>
  <c r="AD180" i="1" s="1"/>
  <c r="Z179" i="1"/>
  <c r="AN179" i="1" s="1"/>
  <c r="Y179" i="1"/>
  <c r="Z178" i="1"/>
  <c r="AK178" i="1" s="1"/>
  <c r="Y178" i="1"/>
  <c r="Y177" i="1"/>
  <c r="Z177" i="1" s="1"/>
  <c r="AN177" i="1" s="1"/>
  <c r="Z176" i="1"/>
  <c r="AN176" i="1" s="1"/>
  <c r="Y176" i="1"/>
  <c r="Y175" i="1"/>
  <c r="Z175" i="1" s="1"/>
  <c r="Y174" i="1"/>
  <c r="Z174" i="1" s="1"/>
  <c r="AD174" i="1" s="1"/>
  <c r="Y173" i="1"/>
  <c r="Z173" i="1" s="1"/>
  <c r="AM173" i="1" s="1"/>
  <c r="AE172" i="1"/>
  <c r="Z172" i="1"/>
  <c r="Y172" i="1"/>
  <c r="Y171" i="1"/>
  <c r="Z171" i="1" s="1"/>
  <c r="Z170" i="1"/>
  <c r="AU170" i="1" s="1"/>
  <c r="Y170" i="1"/>
  <c r="Y169" i="1"/>
  <c r="Z169" i="1" s="1"/>
  <c r="Y168" i="1"/>
  <c r="Z168" i="1" s="1"/>
  <c r="AR167" i="1"/>
  <c r="Y167" i="1"/>
  <c r="Z167" i="1" s="1"/>
  <c r="Y166" i="1"/>
  <c r="Z166" i="1" s="1"/>
  <c r="AE166" i="1" s="1"/>
  <c r="AT165" i="1"/>
  <c r="AK165" i="1"/>
  <c r="Y165" i="1"/>
  <c r="Z165" i="1" s="1"/>
  <c r="AB165" i="1" s="1"/>
  <c r="AV164" i="1"/>
  <c r="AQ164" i="1"/>
  <c r="AM164" i="1"/>
  <c r="AH164" i="1"/>
  <c r="AE164" i="1"/>
  <c r="AD164" i="1"/>
  <c r="Z164" i="1"/>
  <c r="AR164" i="1" s="1"/>
  <c r="Y164" i="1"/>
  <c r="Z163" i="1"/>
  <c r="AR163" i="1" s="1"/>
  <c r="Y163" i="1"/>
  <c r="Z162" i="1"/>
  <c r="AT162" i="1" s="1"/>
  <c r="Y162" i="1"/>
  <c r="Z161" i="1"/>
  <c r="AI161" i="1" s="1"/>
  <c r="Y161" i="1"/>
  <c r="Z160" i="1"/>
  <c r="AL160" i="1" s="1"/>
  <c r="Y160" i="1"/>
  <c r="Z159" i="1"/>
  <c r="Y159" i="1"/>
  <c r="Z158" i="1"/>
  <c r="AD158" i="1" s="1"/>
  <c r="Y158" i="1"/>
  <c r="Z157" i="1"/>
  <c r="AT157" i="1" s="1"/>
  <c r="Y157" i="1"/>
  <c r="Z156" i="1"/>
  <c r="AL156" i="1" s="1"/>
  <c r="Y156" i="1"/>
  <c r="Z155" i="1"/>
  <c r="AT155" i="1" s="1"/>
  <c r="Y155" i="1"/>
  <c r="AI154" i="1"/>
  <c r="Z154" i="1"/>
  <c r="AL154" i="1" s="1"/>
  <c r="Y154" i="1"/>
  <c r="Z153" i="1"/>
  <c r="AI153" i="1" s="1"/>
  <c r="Y153" i="1"/>
  <c r="Z152" i="1"/>
  <c r="AT152" i="1" s="1"/>
  <c r="Y152" i="1"/>
  <c r="Z151" i="1"/>
  <c r="Y151" i="1"/>
  <c r="Z150" i="1"/>
  <c r="AL150" i="1" s="1"/>
  <c r="Y150" i="1"/>
  <c r="Z149" i="1"/>
  <c r="AT149" i="1" s="1"/>
  <c r="Y149" i="1"/>
  <c r="Z148" i="1"/>
  <c r="Y148" i="1"/>
  <c r="Z147" i="1"/>
  <c r="AT147" i="1" s="1"/>
  <c r="Y147" i="1"/>
  <c r="Z146" i="1"/>
  <c r="AT146" i="1" s="1"/>
  <c r="Y146" i="1"/>
  <c r="Z145" i="1"/>
  <c r="AI145" i="1" s="1"/>
  <c r="Y145" i="1"/>
  <c r="Z144" i="1"/>
  <c r="AT144" i="1" s="1"/>
  <c r="Y144" i="1"/>
  <c r="Z143" i="1"/>
  <c r="Y143" i="1"/>
  <c r="Z142" i="1"/>
  <c r="AT142" i="1" s="1"/>
  <c r="Y142" i="1"/>
  <c r="AQ141" i="1"/>
  <c r="Z141" i="1"/>
  <c r="AT141" i="1" s="1"/>
  <c r="Y141" i="1"/>
  <c r="Z140" i="1"/>
  <c r="AT140" i="1" s="1"/>
  <c r="Y140" i="1"/>
  <c r="Z139" i="1"/>
  <c r="Y139" i="1"/>
  <c r="AQ138" i="1"/>
  <c r="AL138" i="1"/>
  <c r="Z138" i="1"/>
  <c r="AI138" i="1" s="1"/>
  <c r="Y138" i="1"/>
  <c r="Z137" i="1"/>
  <c r="AI137" i="1" s="1"/>
  <c r="Y137" i="1"/>
  <c r="Z136" i="1"/>
  <c r="AD136" i="1" s="1"/>
  <c r="Y136" i="1"/>
  <c r="Z135" i="1"/>
  <c r="Y135" i="1"/>
  <c r="Z134" i="1"/>
  <c r="AT134" i="1" s="1"/>
  <c r="Y134" i="1"/>
  <c r="Z133" i="1"/>
  <c r="AD133" i="1" s="1"/>
  <c r="Y133" i="1"/>
  <c r="Z132" i="1"/>
  <c r="AR132" i="1" s="1"/>
  <c r="Y132" i="1"/>
  <c r="AQ131" i="1"/>
  <c r="AJ131" i="1"/>
  <c r="AD131" i="1"/>
  <c r="Z131" i="1"/>
  <c r="AR131" i="1" s="1"/>
  <c r="Y131" i="1"/>
  <c r="Z130" i="1"/>
  <c r="AR130" i="1" s="1"/>
  <c r="Y130" i="1"/>
  <c r="Z129" i="1"/>
  <c r="AP129" i="1" s="1"/>
  <c r="Y129" i="1"/>
  <c r="Z128" i="1"/>
  <c r="AP128" i="1" s="1"/>
  <c r="Y128" i="1"/>
  <c r="Z127" i="1"/>
  <c r="AP127" i="1" s="1"/>
  <c r="Y127" i="1"/>
  <c r="Z126" i="1"/>
  <c r="AP126" i="1" s="1"/>
  <c r="Y126" i="1"/>
  <c r="Z125" i="1"/>
  <c r="AP125" i="1" s="1"/>
  <c r="Y125" i="1"/>
  <c r="Y124" i="1"/>
  <c r="Z124" i="1" s="1"/>
  <c r="Z123" i="1"/>
  <c r="AL123" i="1" s="1"/>
  <c r="Y123" i="1"/>
  <c r="Y122" i="1"/>
  <c r="Z122" i="1" s="1"/>
  <c r="Y121" i="1"/>
  <c r="Z121" i="1" s="1"/>
  <c r="Z120" i="1"/>
  <c r="AQ120" i="1" s="1"/>
  <c r="Y120" i="1"/>
  <c r="Z119" i="1"/>
  <c r="AR119" i="1" s="1"/>
  <c r="Y119" i="1"/>
  <c r="Z118" i="1"/>
  <c r="AU118" i="1" s="1"/>
  <c r="Y118" i="1"/>
  <c r="Z117" i="1"/>
  <c r="AU117" i="1" s="1"/>
  <c r="Y117" i="1"/>
  <c r="Z116" i="1"/>
  <c r="AQ116" i="1" s="1"/>
  <c r="Y116" i="1"/>
  <c r="Z115" i="1"/>
  <c r="AQ115" i="1" s="1"/>
  <c r="Y115" i="1"/>
  <c r="Z114" i="1"/>
  <c r="AM114" i="1" s="1"/>
  <c r="Y114" i="1"/>
  <c r="Z113" i="1"/>
  <c r="AI113" i="1" s="1"/>
  <c r="Y113" i="1"/>
  <c r="Z112" i="1"/>
  <c r="AU112" i="1" s="1"/>
  <c r="Y112" i="1"/>
  <c r="Z111" i="1"/>
  <c r="AU111" i="1" s="1"/>
  <c r="Y111" i="1"/>
  <c r="AE110" i="1"/>
  <c r="Z110" i="1"/>
  <c r="AU110" i="1" s="1"/>
  <c r="Y110" i="1"/>
  <c r="Z109" i="1"/>
  <c r="AU109" i="1" s="1"/>
  <c r="Y109" i="1"/>
  <c r="Z108" i="1"/>
  <c r="AQ108" i="1" s="1"/>
  <c r="Y108" i="1"/>
  <c r="AQ107" i="1"/>
  <c r="Z107" i="1"/>
  <c r="Y107" i="1"/>
  <c r="Z106" i="1"/>
  <c r="AM106" i="1" s="1"/>
  <c r="Y106" i="1"/>
  <c r="Z105" i="1"/>
  <c r="AQ105" i="1" s="1"/>
  <c r="Y105" i="1"/>
  <c r="Z104" i="1"/>
  <c r="AM104" i="1" s="1"/>
  <c r="Y104" i="1"/>
  <c r="Z103" i="1"/>
  <c r="AU103" i="1" s="1"/>
  <c r="Y103" i="1"/>
  <c r="Z102" i="1"/>
  <c r="AU102" i="1" s="1"/>
  <c r="Y102" i="1"/>
  <c r="Z101" i="1"/>
  <c r="AU101" i="1" s="1"/>
  <c r="Y101" i="1"/>
  <c r="Z100" i="1"/>
  <c r="AQ100" i="1" s="1"/>
  <c r="Y100" i="1"/>
  <c r="Z99" i="1"/>
  <c r="AQ99" i="1" s="1"/>
  <c r="Y99" i="1"/>
  <c r="Z98" i="1"/>
  <c r="AM98" i="1" s="1"/>
  <c r="Y98" i="1"/>
  <c r="Z97" i="1"/>
  <c r="AQ97" i="1" s="1"/>
  <c r="Y97" i="1"/>
  <c r="Z96" i="1"/>
  <c r="AE96" i="1" s="1"/>
  <c r="Y96" i="1"/>
  <c r="Z95" i="1"/>
  <c r="AU95" i="1" s="1"/>
  <c r="Y95" i="1"/>
  <c r="AE94" i="1"/>
  <c r="Z94" i="1"/>
  <c r="AU94" i="1" s="1"/>
  <c r="Y94" i="1"/>
  <c r="Z93" i="1"/>
  <c r="AU93" i="1" s="1"/>
  <c r="Y93" i="1"/>
  <c r="Z92" i="1"/>
  <c r="AQ92" i="1" s="1"/>
  <c r="Y92" i="1"/>
  <c r="AU91" i="1"/>
  <c r="AQ91" i="1"/>
  <c r="Z91" i="1"/>
  <c r="Y91" i="1"/>
  <c r="Z90" i="1"/>
  <c r="AU90" i="1" s="1"/>
  <c r="Y90" i="1"/>
  <c r="Z89" i="1"/>
  <c r="AM89" i="1" s="1"/>
  <c r="Y89" i="1"/>
  <c r="Z88" i="1"/>
  <c r="AU88" i="1" s="1"/>
  <c r="Y88" i="1"/>
  <c r="Z87" i="1"/>
  <c r="AU87" i="1" s="1"/>
  <c r="Y87" i="1"/>
  <c r="Z86" i="1"/>
  <c r="AU86" i="1" s="1"/>
  <c r="Y86" i="1"/>
  <c r="Z85" i="1"/>
  <c r="AU85" i="1" s="1"/>
  <c r="Y85" i="1"/>
  <c r="Z84" i="1"/>
  <c r="AQ84" i="1" s="1"/>
  <c r="Y84" i="1"/>
  <c r="Z83" i="1"/>
  <c r="AQ83" i="1" s="1"/>
  <c r="Y83" i="1"/>
  <c r="Z82" i="1"/>
  <c r="AU82" i="1" s="1"/>
  <c r="Y82" i="1"/>
  <c r="AQ81" i="1"/>
  <c r="Z81" i="1"/>
  <c r="AI81" i="1" s="1"/>
  <c r="Y81" i="1"/>
  <c r="Z80" i="1"/>
  <c r="AU80" i="1" s="1"/>
  <c r="Y80" i="1"/>
  <c r="Y79" i="1"/>
  <c r="Z79" i="1" s="1"/>
  <c r="Y78" i="1"/>
  <c r="Z78" i="1" s="1"/>
  <c r="Z77" i="1"/>
  <c r="AQ77" i="1" s="1"/>
  <c r="Y77" i="1"/>
  <c r="Y76" i="1"/>
  <c r="Z76" i="1" s="1"/>
  <c r="Z75" i="1"/>
  <c r="AU75" i="1" s="1"/>
  <c r="Y75" i="1"/>
  <c r="Y74" i="1"/>
  <c r="Z74" i="1" s="1"/>
  <c r="Z73" i="1"/>
  <c r="AM73" i="1" s="1"/>
  <c r="Y73" i="1"/>
  <c r="Y72" i="1"/>
  <c r="Z72" i="1" s="1"/>
  <c r="AW71" i="1"/>
  <c r="Z71" i="1"/>
  <c r="AK71" i="1" s="1"/>
  <c r="Y71" i="1"/>
  <c r="Y70" i="1"/>
  <c r="Z70" i="1" s="1"/>
  <c r="Y69" i="1"/>
  <c r="Z69" i="1" s="1"/>
  <c r="Y68" i="1"/>
  <c r="Z68" i="1" s="1"/>
  <c r="Z67" i="1"/>
  <c r="AM67" i="1" s="1"/>
  <c r="Y67" i="1"/>
  <c r="Y66" i="1"/>
  <c r="Z66" i="1" s="1"/>
  <c r="Z65" i="1"/>
  <c r="AM65" i="1" s="1"/>
  <c r="Y65" i="1"/>
  <c r="Z64" i="1"/>
  <c r="AK64" i="1" s="1"/>
  <c r="Y64" i="1"/>
  <c r="Z63" i="1"/>
  <c r="AU63" i="1" s="1"/>
  <c r="Y63" i="1"/>
  <c r="Y62" i="1"/>
  <c r="Z62" i="1" s="1"/>
  <c r="Z61" i="1"/>
  <c r="AG61" i="1" s="1"/>
  <c r="Y61" i="1"/>
  <c r="Z60" i="1"/>
  <c r="AU60" i="1" s="1"/>
  <c r="Y60" i="1"/>
  <c r="Z59" i="1"/>
  <c r="AU59" i="1" s="1"/>
  <c r="Y59" i="1"/>
  <c r="Y58" i="1"/>
  <c r="Z58" i="1" s="1"/>
  <c r="Z57" i="1"/>
  <c r="AS57" i="1" s="1"/>
  <c r="Y57" i="1"/>
  <c r="Z56" i="1"/>
  <c r="AU56" i="1" s="1"/>
  <c r="Y56" i="1"/>
  <c r="Z55" i="1"/>
  <c r="AU55" i="1" s="1"/>
  <c r="Y55" i="1"/>
  <c r="Y54" i="1"/>
  <c r="Z54" i="1" s="1"/>
  <c r="Z53" i="1"/>
  <c r="AQ53" i="1" s="1"/>
  <c r="Y53" i="1"/>
  <c r="Y52" i="1"/>
  <c r="Z52" i="1" s="1"/>
  <c r="Y51" i="1"/>
  <c r="Z51" i="1" s="1"/>
  <c r="Y50" i="1"/>
  <c r="Z50" i="1" s="1"/>
  <c r="Y49" i="1"/>
  <c r="Z49" i="1" s="1"/>
  <c r="Y48" i="1"/>
  <c r="Z48" i="1" s="1"/>
  <c r="Y47" i="1"/>
  <c r="Z47" i="1" s="1"/>
  <c r="Y46" i="1"/>
  <c r="Z46" i="1" s="1"/>
  <c r="Y45" i="1"/>
  <c r="Z45" i="1" s="1"/>
  <c r="Y44" i="1"/>
  <c r="Z44" i="1" s="1"/>
  <c r="Y43" i="1"/>
  <c r="Z43" i="1" s="1"/>
  <c r="Y42" i="1"/>
  <c r="Z42" i="1" s="1"/>
  <c r="Y41" i="1"/>
  <c r="Z41" i="1" s="1"/>
  <c r="Y40" i="1"/>
  <c r="Z40" i="1" s="1"/>
  <c r="Y39" i="1"/>
  <c r="Z39" i="1" s="1"/>
  <c r="Y38" i="1"/>
  <c r="Z38" i="1" s="1"/>
  <c r="Y37" i="1"/>
  <c r="Z37" i="1" s="1"/>
  <c r="Y36" i="1"/>
  <c r="Z36" i="1" s="1"/>
  <c r="Y35" i="1"/>
  <c r="Z35" i="1" s="1"/>
  <c r="Y34" i="1"/>
  <c r="Z34" i="1" s="1"/>
  <c r="Y33" i="1"/>
  <c r="Z33" i="1" s="1"/>
  <c r="Y32" i="1"/>
  <c r="Z32" i="1" s="1"/>
  <c r="Y31" i="1"/>
  <c r="Z31" i="1" s="1"/>
  <c r="Y30" i="1"/>
  <c r="Z30" i="1" s="1"/>
  <c r="Y29" i="1"/>
  <c r="Z29" i="1" s="1"/>
  <c r="Y28" i="1"/>
  <c r="Z28" i="1" s="1"/>
  <c r="Y27" i="1"/>
  <c r="Z27" i="1" s="1"/>
  <c r="Y26" i="1"/>
  <c r="Z26" i="1" s="1"/>
  <c r="Y25" i="1"/>
  <c r="Z25" i="1" s="1"/>
  <c r="Y24" i="1"/>
  <c r="Z24" i="1" s="1"/>
  <c r="Y23" i="1"/>
  <c r="Z23" i="1" s="1"/>
  <c r="Y22" i="1"/>
  <c r="Z22" i="1" s="1"/>
  <c r="Y21" i="1"/>
  <c r="Z21" i="1" s="1"/>
  <c r="Y20" i="1"/>
  <c r="Z20" i="1" s="1"/>
  <c r="Y19" i="1"/>
  <c r="Z19" i="1" s="1"/>
  <c r="Y18" i="1"/>
  <c r="Z18" i="1" s="1"/>
  <c r="Y17" i="1"/>
  <c r="Z17" i="1" s="1"/>
  <c r="Y16" i="1"/>
  <c r="Z16" i="1" s="1"/>
  <c r="Y15" i="1"/>
  <c r="Z15" i="1" s="1"/>
  <c r="Y14" i="1"/>
  <c r="Z14" i="1" s="1"/>
  <c r="Y13" i="1"/>
  <c r="Z13" i="1" s="1"/>
  <c r="Y12" i="1"/>
  <c r="Z12" i="1" s="1"/>
  <c r="Y11" i="1"/>
  <c r="Z11" i="1" s="1"/>
  <c r="Y10" i="1"/>
  <c r="Z10" i="1" s="1"/>
  <c r="Y9" i="1"/>
  <c r="Z9" i="1" s="1"/>
  <c r="Y8" i="1"/>
  <c r="Z8" i="1" s="1"/>
  <c r="Y7" i="1"/>
  <c r="Z7" i="1" s="1"/>
  <c r="Y6" i="1"/>
  <c r="Z6" i="1" s="1"/>
  <c r="Y5" i="1"/>
  <c r="Z5" i="1" s="1"/>
  <c r="Y4" i="1"/>
  <c r="Z4" i="1" s="1"/>
  <c r="Y3" i="1"/>
  <c r="BB3796" i="2" s="1"/>
  <c r="BC3796" i="2" s="1"/>
  <c r="BN3800" i="2"/>
  <c r="BF3800" i="2"/>
  <c r="BE3800" i="2"/>
  <c r="BO3799" i="2"/>
  <c r="BP3799" i="2" s="1"/>
  <c r="BI3799" i="2" s="1"/>
  <c r="BN3799" i="2"/>
  <c r="BG3799" i="2"/>
  <c r="BF3799" i="2"/>
  <c r="BB3799" i="2" s="1"/>
  <c r="BC3799" i="2" s="1"/>
  <c r="BE3799" i="2"/>
  <c r="BO3798" i="2"/>
  <c r="BP3798" i="2" s="1"/>
  <c r="BN3798" i="2"/>
  <c r="BG3798" i="2"/>
  <c r="BF3798" i="2"/>
  <c r="BE3798" i="2"/>
  <c r="BN3797" i="2"/>
  <c r="BO3797" i="2" s="1"/>
  <c r="BF3797" i="2"/>
  <c r="BB3797" i="2" s="1"/>
  <c r="BC3797" i="2" s="1"/>
  <c r="BE3797" i="2"/>
  <c r="BO3796" i="2"/>
  <c r="BP3796" i="2" s="1"/>
  <c r="BQ3796" i="2" s="1"/>
  <c r="BR3796" i="2" s="1"/>
  <c r="BN3796" i="2"/>
  <c r="BG3796" i="2"/>
  <c r="BF3796" i="2"/>
  <c r="BE3796" i="2"/>
  <c r="BO3795" i="2"/>
  <c r="BP3795" i="2" s="1"/>
  <c r="BN3795" i="2"/>
  <c r="BG3795" i="2"/>
  <c r="BF3795" i="2"/>
  <c r="BE3795" i="2"/>
  <c r="BO3794" i="2"/>
  <c r="BP3794" i="2" s="1"/>
  <c r="BN3794" i="2"/>
  <c r="BG3794" i="2"/>
  <c r="BF3794" i="2"/>
  <c r="BB3794" i="2" s="1"/>
  <c r="BC3794" i="2" s="1"/>
  <c r="BE3794" i="2"/>
  <c r="BO3793" i="2"/>
  <c r="BP3793" i="2" s="1"/>
  <c r="BN3793" i="2"/>
  <c r="BG3793" i="2"/>
  <c r="BF3793" i="2"/>
  <c r="BE3793" i="2"/>
  <c r="BB3793" i="2"/>
  <c r="BC3793" i="2" s="1"/>
  <c r="BN3792" i="2"/>
  <c r="BF3792" i="2"/>
  <c r="BE3792" i="2"/>
  <c r="BO3791" i="2"/>
  <c r="BP3791" i="2" s="1"/>
  <c r="BN3791" i="2"/>
  <c r="BG3791" i="2"/>
  <c r="BF3791" i="2"/>
  <c r="BB3791" i="2" s="1"/>
  <c r="BC3791" i="2" s="1"/>
  <c r="BE3791" i="2"/>
  <c r="BO3790" i="2"/>
  <c r="BP3790" i="2" s="1"/>
  <c r="BN3790" i="2"/>
  <c r="BG3790" i="2"/>
  <c r="BF3790" i="2"/>
  <c r="BE3790" i="2"/>
  <c r="BB3790" i="2"/>
  <c r="BC3790" i="2" s="1"/>
  <c r="BN3789" i="2"/>
  <c r="BO3789" i="2" s="1"/>
  <c r="BF3789" i="2"/>
  <c r="BE3789" i="2"/>
  <c r="BO3788" i="2"/>
  <c r="BH3788" i="2" s="1"/>
  <c r="BN3788" i="2"/>
  <c r="BG3788" i="2"/>
  <c r="BF3788" i="2"/>
  <c r="BE3788" i="2"/>
  <c r="BB3788" i="2"/>
  <c r="BC3788" i="2" s="1"/>
  <c r="BO3787" i="2"/>
  <c r="BP3787" i="2" s="1"/>
  <c r="BN3787" i="2"/>
  <c r="BG3787" i="2"/>
  <c r="BF3787" i="2"/>
  <c r="BE3787" i="2"/>
  <c r="BB3787" i="2"/>
  <c r="BC3787" i="2" s="1"/>
  <c r="BO3786" i="2"/>
  <c r="BH3786" i="2" s="1"/>
  <c r="BN3786" i="2"/>
  <c r="BG3786" i="2"/>
  <c r="BF3786" i="2"/>
  <c r="BB3786" i="2" s="1"/>
  <c r="BC3786" i="2" s="1"/>
  <c r="BE3786" i="2"/>
  <c r="BO3785" i="2"/>
  <c r="BP3785" i="2" s="1"/>
  <c r="BN3785" i="2"/>
  <c r="BG3785" i="2"/>
  <c r="BF3785" i="2"/>
  <c r="BE3785" i="2"/>
  <c r="BB3785" i="2"/>
  <c r="BC3785" i="2" s="1"/>
  <c r="BN3784" i="2"/>
  <c r="BF3784" i="2"/>
  <c r="BB3784" i="2" s="1"/>
  <c r="BC3784" i="2" s="1"/>
  <c r="BE3784" i="2"/>
  <c r="BN3783" i="2"/>
  <c r="BO3783" i="2" s="1"/>
  <c r="BG3783" i="2"/>
  <c r="BF3783" i="2"/>
  <c r="BB3783" i="2" s="1"/>
  <c r="BC3783" i="2" s="1"/>
  <c r="BE3783" i="2"/>
  <c r="BO3782" i="2"/>
  <c r="BN3782" i="2"/>
  <c r="BG3782" i="2"/>
  <c r="BF3782" i="2"/>
  <c r="BE3782" i="2"/>
  <c r="BC3782" i="2"/>
  <c r="BB3782" i="2"/>
  <c r="BN3781" i="2"/>
  <c r="BG3781" i="2" s="1"/>
  <c r="BF3781" i="2"/>
  <c r="BE3781" i="2"/>
  <c r="BB3781" i="2"/>
  <c r="BC3781" i="2" s="1"/>
  <c r="BO3780" i="2"/>
  <c r="BP3780" i="2" s="1"/>
  <c r="BN3780" i="2"/>
  <c r="BG3780" i="2"/>
  <c r="BF3780" i="2"/>
  <c r="BE3780" i="2"/>
  <c r="BB3780" i="2"/>
  <c r="BC3780" i="2" s="1"/>
  <c r="BO3779" i="2"/>
  <c r="BH3779" i="2" s="1"/>
  <c r="BN3779" i="2"/>
  <c r="BG3779" i="2"/>
  <c r="BF3779" i="2"/>
  <c r="BE3779" i="2"/>
  <c r="BB3779" i="2"/>
  <c r="BC3779" i="2" s="1"/>
  <c r="BN3778" i="2"/>
  <c r="BG3778" i="2" s="1"/>
  <c r="BF3778" i="2"/>
  <c r="BB3778" i="2" s="1"/>
  <c r="BC3778" i="2" s="1"/>
  <c r="BE3778" i="2"/>
  <c r="BN3777" i="2"/>
  <c r="BF3777" i="2"/>
  <c r="BE3777" i="2"/>
  <c r="BB3777" i="2"/>
  <c r="BC3777" i="2" s="1"/>
  <c r="BN3776" i="2"/>
  <c r="BF3776" i="2"/>
  <c r="BB3776" i="2" s="1"/>
  <c r="BE3776" i="2"/>
  <c r="BC3776" i="2"/>
  <c r="BO3775" i="2"/>
  <c r="BH3775" i="2" s="1"/>
  <c r="BN3775" i="2"/>
  <c r="BG3775" i="2" s="1"/>
  <c r="BF3775" i="2"/>
  <c r="BB3775" i="2" s="1"/>
  <c r="BC3775" i="2" s="1"/>
  <c r="BE3775" i="2"/>
  <c r="BO3774" i="2"/>
  <c r="BN3774" i="2"/>
  <c r="BG3774" i="2"/>
  <c r="BF3774" i="2"/>
  <c r="BE3774" i="2"/>
  <c r="BB3774" i="2"/>
  <c r="BC3774" i="2" s="1"/>
  <c r="BN3773" i="2"/>
  <c r="BO3773" i="2" s="1"/>
  <c r="BG3773" i="2"/>
  <c r="BF3773" i="2"/>
  <c r="BB3773" i="2" s="1"/>
  <c r="BC3773" i="2" s="1"/>
  <c r="BE3773" i="2"/>
  <c r="BO3772" i="2"/>
  <c r="BH3772" i="2" s="1"/>
  <c r="BN3772" i="2"/>
  <c r="BG3772" i="2"/>
  <c r="BF3772" i="2"/>
  <c r="BE3772" i="2"/>
  <c r="BB3772" i="2"/>
  <c r="BC3772" i="2" s="1"/>
  <c r="BO3771" i="2"/>
  <c r="BH3771" i="2" s="1"/>
  <c r="BN3771" i="2"/>
  <c r="BG3771" i="2"/>
  <c r="BF3771" i="2"/>
  <c r="BE3771" i="2"/>
  <c r="BB3771" i="2"/>
  <c r="BC3771" i="2" s="1"/>
  <c r="BN3770" i="2"/>
  <c r="BO3770" i="2" s="1"/>
  <c r="BG3770" i="2"/>
  <c r="BF3770" i="2"/>
  <c r="BB3770" i="2" s="1"/>
  <c r="BC3770" i="2" s="1"/>
  <c r="BE3770" i="2"/>
  <c r="BO3769" i="2"/>
  <c r="BH3769" i="2" s="1"/>
  <c r="BN3769" i="2"/>
  <c r="BG3769" i="2"/>
  <c r="BF3769" i="2"/>
  <c r="BB3769" i="2" s="1"/>
  <c r="BC3769" i="2" s="1"/>
  <c r="BE3769" i="2"/>
  <c r="BN3768" i="2"/>
  <c r="BF3768" i="2"/>
  <c r="BB3768" i="2" s="1"/>
  <c r="BC3768" i="2" s="1"/>
  <c r="BE3768" i="2"/>
  <c r="BN3767" i="2"/>
  <c r="BO3767" i="2" s="1"/>
  <c r="BG3767" i="2"/>
  <c r="BF3767" i="2"/>
  <c r="BB3767" i="2" s="1"/>
  <c r="BC3767" i="2" s="1"/>
  <c r="BE3767" i="2"/>
  <c r="BO3766" i="2"/>
  <c r="BH3766" i="2" s="1"/>
  <c r="BN3766" i="2"/>
  <c r="BG3766" i="2"/>
  <c r="BF3766" i="2"/>
  <c r="BE3766" i="2"/>
  <c r="BB3766" i="2"/>
  <c r="BC3766" i="2" s="1"/>
  <c r="BO3765" i="2"/>
  <c r="BN3765" i="2"/>
  <c r="BG3765" i="2" s="1"/>
  <c r="BF3765" i="2"/>
  <c r="BB3765" i="2" s="1"/>
  <c r="BC3765" i="2" s="1"/>
  <c r="BE3765" i="2"/>
  <c r="BO3764" i="2"/>
  <c r="BH3764" i="2" s="1"/>
  <c r="BN3764" i="2"/>
  <c r="BG3764" i="2" s="1"/>
  <c r="BF3764" i="2"/>
  <c r="BE3764" i="2"/>
  <c r="BB3764" i="2"/>
  <c r="BC3764" i="2" s="1"/>
  <c r="BO3763" i="2"/>
  <c r="BP3763" i="2" s="1"/>
  <c r="BN3763" i="2"/>
  <c r="BG3763" i="2"/>
  <c r="BF3763" i="2"/>
  <c r="BE3763" i="2"/>
  <c r="BB3763" i="2"/>
  <c r="BC3763" i="2" s="1"/>
  <c r="BO3762" i="2"/>
  <c r="BH3762" i="2" s="1"/>
  <c r="BN3762" i="2"/>
  <c r="BG3762" i="2"/>
  <c r="BF3762" i="2"/>
  <c r="BB3762" i="2" s="1"/>
  <c r="BC3762" i="2" s="1"/>
  <c r="BE3762" i="2"/>
  <c r="BN3761" i="2"/>
  <c r="BO3761" i="2" s="1"/>
  <c r="BG3761" i="2"/>
  <c r="BF3761" i="2"/>
  <c r="BB3761" i="2" s="1"/>
  <c r="BC3761" i="2" s="1"/>
  <c r="BE3761" i="2"/>
  <c r="BN3760" i="2"/>
  <c r="BF3760" i="2"/>
  <c r="BB3760" i="2" s="1"/>
  <c r="BC3760" i="2" s="1"/>
  <c r="BE3760" i="2"/>
  <c r="BO3759" i="2"/>
  <c r="BH3759" i="2" s="1"/>
  <c r="BN3759" i="2"/>
  <c r="BG3759" i="2" s="1"/>
  <c r="BF3759" i="2"/>
  <c r="BB3759" i="2" s="1"/>
  <c r="BC3759" i="2" s="1"/>
  <c r="BE3759" i="2"/>
  <c r="BO3758" i="2"/>
  <c r="BH3758" i="2" s="1"/>
  <c r="BN3758" i="2"/>
  <c r="BG3758" i="2"/>
  <c r="BF3758" i="2"/>
  <c r="BB3758" i="2" s="1"/>
  <c r="BC3758" i="2" s="1"/>
  <c r="BE3758" i="2"/>
  <c r="BN3757" i="2"/>
  <c r="BO3757" i="2" s="1"/>
  <c r="BG3757" i="2"/>
  <c r="BF3757" i="2"/>
  <c r="BE3757" i="2"/>
  <c r="BB3757" i="2"/>
  <c r="BC3757" i="2" s="1"/>
  <c r="BN3756" i="2"/>
  <c r="BO3756" i="2" s="1"/>
  <c r="BF3756" i="2"/>
  <c r="BE3756" i="2"/>
  <c r="BB3756" i="2"/>
  <c r="BC3756" i="2" s="1"/>
  <c r="BO3755" i="2"/>
  <c r="BP3755" i="2" s="1"/>
  <c r="BN3755" i="2"/>
  <c r="BG3755" i="2"/>
  <c r="BF3755" i="2"/>
  <c r="BB3755" i="2" s="1"/>
  <c r="BC3755" i="2" s="1"/>
  <c r="BE3755" i="2"/>
  <c r="BO3754" i="2"/>
  <c r="BH3754" i="2" s="1"/>
  <c r="BN3754" i="2"/>
  <c r="BG3754" i="2"/>
  <c r="BF3754" i="2"/>
  <c r="BE3754" i="2"/>
  <c r="BB3754" i="2"/>
  <c r="BC3754" i="2" s="1"/>
  <c r="BN3753" i="2"/>
  <c r="BO3753" i="2" s="1"/>
  <c r="BF3753" i="2"/>
  <c r="BE3753" i="2"/>
  <c r="BB3753" i="2"/>
  <c r="BC3753" i="2" s="1"/>
  <c r="BN3752" i="2"/>
  <c r="BF3752" i="2"/>
  <c r="BB3752" i="2" s="1"/>
  <c r="BC3752" i="2" s="1"/>
  <c r="BE3752" i="2"/>
  <c r="BN3751" i="2"/>
  <c r="BO3751" i="2" s="1"/>
  <c r="BP3751" i="2" s="1"/>
  <c r="BG3751" i="2"/>
  <c r="BF3751" i="2"/>
  <c r="BE3751" i="2"/>
  <c r="BB3751" i="2"/>
  <c r="BC3751" i="2" s="1"/>
  <c r="BN3750" i="2"/>
  <c r="BF3750" i="2"/>
  <c r="BB3750" i="2" s="1"/>
  <c r="BC3750" i="2" s="1"/>
  <c r="BE3750" i="2"/>
  <c r="BN3749" i="2"/>
  <c r="BO3749" i="2" s="1"/>
  <c r="BF3749" i="2"/>
  <c r="BB3749" i="2" s="1"/>
  <c r="BC3749" i="2" s="1"/>
  <c r="BE3749" i="2"/>
  <c r="BN3748" i="2"/>
  <c r="BO3748" i="2" s="1"/>
  <c r="BF3748" i="2"/>
  <c r="BE3748" i="2"/>
  <c r="BB3748" i="2"/>
  <c r="BC3748" i="2" s="1"/>
  <c r="BO3747" i="2"/>
  <c r="BN3747" i="2"/>
  <c r="BG3747" i="2"/>
  <c r="BF3747" i="2"/>
  <c r="BB3747" i="2" s="1"/>
  <c r="BC3747" i="2" s="1"/>
  <c r="BE3747" i="2"/>
  <c r="BO3746" i="2"/>
  <c r="BP3746" i="2" s="1"/>
  <c r="BQ3746" i="2" s="1"/>
  <c r="BN3746" i="2"/>
  <c r="BG3746" i="2"/>
  <c r="BF3746" i="2"/>
  <c r="BE3746" i="2"/>
  <c r="BB3746" i="2"/>
  <c r="BC3746" i="2" s="1"/>
  <c r="BN3745" i="2"/>
  <c r="BO3745" i="2" s="1"/>
  <c r="BF3745" i="2"/>
  <c r="BB3745" i="2" s="1"/>
  <c r="BC3745" i="2" s="1"/>
  <c r="BE3745" i="2"/>
  <c r="BN3744" i="2"/>
  <c r="BG3744" i="2" s="1"/>
  <c r="BF3744" i="2"/>
  <c r="BB3744" i="2" s="1"/>
  <c r="BC3744" i="2" s="1"/>
  <c r="BE3744" i="2"/>
  <c r="BO3743" i="2"/>
  <c r="BH3743" i="2" s="1"/>
  <c r="BN3743" i="2"/>
  <c r="BG3743" i="2"/>
  <c r="BF3743" i="2"/>
  <c r="BE3743" i="2"/>
  <c r="BB3743" i="2"/>
  <c r="BC3743" i="2" s="1"/>
  <c r="BN3742" i="2"/>
  <c r="BO3742" i="2" s="1"/>
  <c r="BG3742" i="2"/>
  <c r="BF3742" i="2"/>
  <c r="BB3742" i="2" s="1"/>
  <c r="BC3742" i="2" s="1"/>
  <c r="BE3742" i="2"/>
  <c r="BN3741" i="2"/>
  <c r="BG3741" i="2" s="1"/>
  <c r="BF3741" i="2"/>
  <c r="BE3741" i="2"/>
  <c r="BB3741" i="2"/>
  <c r="BC3741" i="2" s="1"/>
  <c r="BN3740" i="2"/>
  <c r="BO3740" i="2" s="1"/>
  <c r="BF3740" i="2"/>
  <c r="BE3740" i="2"/>
  <c r="BB3740" i="2"/>
  <c r="BC3740" i="2" s="1"/>
  <c r="BO3739" i="2"/>
  <c r="BP3739" i="2" s="1"/>
  <c r="BN3739" i="2"/>
  <c r="BG3739" i="2" s="1"/>
  <c r="BF3739" i="2"/>
  <c r="BB3739" i="2" s="1"/>
  <c r="BC3739" i="2" s="1"/>
  <c r="BE3739" i="2"/>
  <c r="BO3738" i="2"/>
  <c r="BH3738" i="2" s="1"/>
  <c r="BN3738" i="2"/>
  <c r="BG3738" i="2"/>
  <c r="BF3738" i="2"/>
  <c r="BE3738" i="2"/>
  <c r="BB3738" i="2"/>
  <c r="BC3738" i="2" s="1"/>
  <c r="BN3737" i="2"/>
  <c r="BG3737" i="2" s="1"/>
  <c r="BF3737" i="2"/>
  <c r="BE3737" i="2"/>
  <c r="BB3737" i="2"/>
  <c r="BC3737" i="2" s="1"/>
  <c r="BO3736" i="2"/>
  <c r="BH3736" i="2" s="1"/>
  <c r="BN3736" i="2"/>
  <c r="BG3736" i="2"/>
  <c r="BF3736" i="2"/>
  <c r="BE3736" i="2"/>
  <c r="BB3736" i="2"/>
  <c r="BC3736" i="2" s="1"/>
  <c r="BO3735" i="2"/>
  <c r="BP3735" i="2" s="1"/>
  <c r="BQ3735" i="2" s="1"/>
  <c r="BN3735" i="2"/>
  <c r="BG3735" i="2"/>
  <c r="BF3735" i="2"/>
  <c r="BE3735" i="2"/>
  <c r="BB3735" i="2"/>
  <c r="BC3735" i="2" s="1"/>
  <c r="BO3734" i="2"/>
  <c r="BH3734" i="2" s="1"/>
  <c r="BN3734" i="2"/>
  <c r="BG3734" i="2" s="1"/>
  <c r="BF3734" i="2"/>
  <c r="BB3734" i="2" s="1"/>
  <c r="BC3734" i="2" s="1"/>
  <c r="BE3734" i="2"/>
  <c r="BO3733" i="2"/>
  <c r="BH3733" i="2" s="1"/>
  <c r="BN3733" i="2"/>
  <c r="BG3733" i="2"/>
  <c r="BF3733" i="2"/>
  <c r="BB3733" i="2" s="1"/>
  <c r="BC3733" i="2" s="1"/>
  <c r="BE3733" i="2"/>
  <c r="BN3732" i="2"/>
  <c r="BO3732" i="2" s="1"/>
  <c r="BF3732" i="2"/>
  <c r="BE3732" i="2"/>
  <c r="BB3732" i="2"/>
  <c r="BC3732" i="2" s="1"/>
  <c r="BN3731" i="2"/>
  <c r="BO3731" i="2" s="1"/>
  <c r="BF3731" i="2"/>
  <c r="BB3731" i="2" s="1"/>
  <c r="BC3731" i="2" s="1"/>
  <c r="BE3731" i="2"/>
  <c r="BO3730" i="2"/>
  <c r="BH3730" i="2" s="1"/>
  <c r="BN3730" i="2"/>
  <c r="BG3730" i="2"/>
  <c r="BF3730" i="2"/>
  <c r="BE3730" i="2"/>
  <c r="BB3730" i="2"/>
  <c r="BC3730" i="2" s="1"/>
  <c r="BO3729" i="2"/>
  <c r="BP3729" i="2" s="1"/>
  <c r="BN3729" i="2"/>
  <c r="BG3729" i="2"/>
  <c r="BF3729" i="2"/>
  <c r="BE3729" i="2"/>
  <c r="BB3729" i="2"/>
  <c r="BC3729" i="2" s="1"/>
  <c r="BN3728" i="2"/>
  <c r="BO3728" i="2" s="1"/>
  <c r="BF3728" i="2"/>
  <c r="BB3728" i="2" s="1"/>
  <c r="BC3728" i="2" s="1"/>
  <c r="BE3728" i="2"/>
  <c r="BN3727" i="2"/>
  <c r="BO3727" i="2" s="1"/>
  <c r="BF3727" i="2"/>
  <c r="BE3727" i="2"/>
  <c r="BB3727" i="2"/>
  <c r="BC3727" i="2" s="1"/>
  <c r="BN3726" i="2"/>
  <c r="BO3726" i="2" s="1"/>
  <c r="BF3726" i="2"/>
  <c r="BB3726" i="2" s="1"/>
  <c r="BC3726" i="2" s="1"/>
  <c r="BE3726" i="2"/>
  <c r="BO3725" i="2"/>
  <c r="BP3725" i="2" s="1"/>
  <c r="BN3725" i="2"/>
  <c r="BG3725" i="2"/>
  <c r="BF3725" i="2"/>
  <c r="BB3725" i="2" s="1"/>
  <c r="BC3725" i="2" s="1"/>
  <c r="BE3725" i="2"/>
  <c r="BN3724" i="2"/>
  <c r="BO3724" i="2" s="1"/>
  <c r="BF3724" i="2"/>
  <c r="BB3724" i="2" s="1"/>
  <c r="BC3724" i="2" s="1"/>
  <c r="BE3724" i="2"/>
  <c r="BN3723" i="2"/>
  <c r="BF3723" i="2"/>
  <c r="BB3723" i="2" s="1"/>
  <c r="BC3723" i="2" s="1"/>
  <c r="BE3723" i="2"/>
  <c r="BO3722" i="2"/>
  <c r="BP3722" i="2" s="1"/>
  <c r="BI3722" i="2" s="1"/>
  <c r="BN3722" i="2"/>
  <c r="BG3722" i="2"/>
  <c r="BF3722" i="2"/>
  <c r="BE3722" i="2"/>
  <c r="BB3722" i="2"/>
  <c r="BC3722" i="2" s="1"/>
  <c r="BO3721" i="2"/>
  <c r="BN3721" i="2"/>
  <c r="BG3721" i="2"/>
  <c r="BF3721" i="2"/>
  <c r="BE3721" i="2"/>
  <c r="BC3721" i="2"/>
  <c r="BB3721" i="2"/>
  <c r="BO3720" i="2"/>
  <c r="BN3720" i="2"/>
  <c r="BG3720" i="2"/>
  <c r="BF3720" i="2"/>
  <c r="BE3720" i="2"/>
  <c r="BB3720" i="2"/>
  <c r="BC3720" i="2" s="1"/>
  <c r="BN3719" i="2"/>
  <c r="BO3719" i="2" s="1"/>
  <c r="BF3719" i="2"/>
  <c r="BE3719" i="2"/>
  <c r="BB3719" i="2"/>
  <c r="BC3719" i="2" s="1"/>
  <c r="BN3718" i="2"/>
  <c r="BF3718" i="2"/>
  <c r="BB3718" i="2" s="1"/>
  <c r="BC3718" i="2" s="1"/>
  <c r="BE3718" i="2"/>
  <c r="BO3717" i="2"/>
  <c r="BH3717" i="2" s="1"/>
  <c r="BN3717" i="2"/>
  <c r="BG3717" i="2"/>
  <c r="BF3717" i="2"/>
  <c r="BB3717" i="2" s="1"/>
  <c r="BC3717" i="2" s="1"/>
  <c r="BE3717" i="2"/>
  <c r="BN3716" i="2"/>
  <c r="BF3716" i="2"/>
  <c r="BB3716" i="2" s="1"/>
  <c r="BC3716" i="2" s="1"/>
  <c r="BE3716" i="2"/>
  <c r="BO3715" i="2"/>
  <c r="BN3715" i="2"/>
  <c r="BG3715" i="2" s="1"/>
  <c r="BF3715" i="2"/>
  <c r="BB3715" i="2" s="1"/>
  <c r="BC3715" i="2" s="1"/>
  <c r="BE3715" i="2"/>
  <c r="BO3714" i="2"/>
  <c r="BP3714" i="2" s="1"/>
  <c r="BN3714" i="2"/>
  <c r="BG3714" i="2"/>
  <c r="BF3714" i="2"/>
  <c r="BE3714" i="2"/>
  <c r="BB3714" i="2"/>
  <c r="BC3714" i="2" s="1"/>
  <c r="BO3713" i="2"/>
  <c r="BP3713" i="2" s="1"/>
  <c r="BN3713" i="2"/>
  <c r="BG3713" i="2"/>
  <c r="BF3713" i="2"/>
  <c r="BE3713" i="2"/>
  <c r="BB3713" i="2"/>
  <c r="BC3713" i="2" s="1"/>
  <c r="BN3712" i="2"/>
  <c r="BG3712" i="2" s="1"/>
  <c r="BF3712" i="2"/>
  <c r="BB3712" i="2" s="1"/>
  <c r="BC3712" i="2" s="1"/>
  <c r="BE3712" i="2"/>
  <c r="BN3711" i="2"/>
  <c r="BF3711" i="2"/>
  <c r="BE3711" i="2"/>
  <c r="BB3711" i="2"/>
  <c r="BC3711" i="2" s="1"/>
  <c r="BN3710" i="2"/>
  <c r="BF3710" i="2"/>
  <c r="BB3710" i="2" s="1"/>
  <c r="BE3710" i="2"/>
  <c r="BC3710" i="2"/>
  <c r="BN3709" i="2"/>
  <c r="BG3709" i="2" s="1"/>
  <c r="BF3709" i="2"/>
  <c r="BB3709" i="2" s="1"/>
  <c r="BC3709" i="2" s="1"/>
  <c r="BE3709" i="2"/>
  <c r="BO3708" i="2"/>
  <c r="BN3708" i="2"/>
  <c r="BG3708" i="2"/>
  <c r="BF3708" i="2"/>
  <c r="BE3708" i="2"/>
  <c r="BB3708" i="2"/>
  <c r="BC3708" i="2" s="1"/>
  <c r="BN3707" i="2"/>
  <c r="BO3707" i="2" s="1"/>
  <c r="BF3707" i="2"/>
  <c r="BB3707" i="2" s="1"/>
  <c r="BC3707" i="2" s="1"/>
  <c r="BE3707" i="2"/>
  <c r="BO3706" i="2"/>
  <c r="BH3706" i="2" s="1"/>
  <c r="BN3706" i="2"/>
  <c r="BG3706" i="2"/>
  <c r="BF3706" i="2"/>
  <c r="BE3706" i="2"/>
  <c r="BB3706" i="2"/>
  <c r="BC3706" i="2" s="1"/>
  <c r="BO3705" i="2"/>
  <c r="BH3705" i="2" s="1"/>
  <c r="BN3705" i="2"/>
  <c r="BG3705" i="2"/>
  <c r="BF3705" i="2"/>
  <c r="BB3705" i="2" s="1"/>
  <c r="BC3705" i="2" s="1"/>
  <c r="BE3705" i="2"/>
  <c r="BN3704" i="2"/>
  <c r="BF3704" i="2"/>
  <c r="BE3704" i="2"/>
  <c r="BB3704" i="2"/>
  <c r="BC3704" i="2" s="1"/>
  <c r="BN3703" i="2"/>
  <c r="BF3703" i="2"/>
  <c r="BB3703" i="2" s="1"/>
  <c r="BC3703" i="2" s="1"/>
  <c r="BE3703" i="2"/>
  <c r="BN3702" i="2"/>
  <c r="BO3702" i="2" s="1"/>
  <c r="BH3702" i="2" s="1"/>
  <c r="BG3702" i="2"/>
  <c r="BF3702" i="2"/>
  <c r="BB3702" i="2" s="1"/>
  <c r="BC3702" i="2" s="1"/>
  <c r="BE3702" i="2"/>
  <c r="BN3701" i="2"/>
  <c r="BO3701" i="2" s="1"/>
  <c r="BF3701" i="2"/>
  <c r="BB3701" i="2" s="1"/>
  <c r="BC3701" i="2" s="1"/>
  <c r="BE3701" i="2"/>
  <c r="BN3700" i="2"/>
  <c r="BO3700" i="2" s="1"/>
  <c r="BF3700" i="2"/>
  <c r="BE3700" i="2"/>
  <c r="BB3700" i="2"/>
  <c r="BC3700" i="2" s="1"/>
  <c r="BO3699" i="2"/>
  <c r="BN3699" i="2"/>
  <c r="BG3699" i="2"/>
  <c r="BF3699" i="2"/>
  <c r="BB3699" i="2" s="1"/>
  <c r="BC3699" i="2" s="1"/>
  <c r="BE3699" i="2"/>
  <c r="BO3698" i="2"/>
  <c r="BP3698" i="2" s="1"/>
  <c r="BN3698" i="2"/>
  <c r="BG3698" i="2"/>
  <c r="BF3698" i="2"/>
  <c r="BE3698" i="2"/>
  <c r="BB3698" i="2"/>
  <c r="BC3698" i="2" s="1"/>
  <c r="BO3697" i="2"/>
  <c r="BP3697" i="2" s="1"/>
  <c r="BN3697" i="2"/>
  <c r="BG3697" i="2"/>
  <c r="BF3697" i="2"/>
  <c r="BE3697" i="2"/>
  <c r="BB3697" i="2"/>
  <c r="BC3697" i="2" s="1"/>
  <c r="BN3696" i="2"/>
  <c r="BF3696" i="2"/>
  <c r="BB3696" i="2" s="1"/>
  <c r="BC3696" i="2" s="1"/>
  <c r="BE3696" i="2"/>
  <c r="BN3695" i="2"/>
  <c r="BO3695" i="2" s="1"/>
  <c r="BH3695" i="2" s="1"/>
  <c r="BF3695" i="2"/>
  <c r="BE3695" i="2"/>
  <c r="BB3695" i="2"/>
  <c r="BC3695" i="2" s="1"/>
  <c r="BN3694" i="2"/>
  <c r="BF3694" i="2"/>
  <c r="BB3694" i="2" s="1"/>
  <c r="BC3694" i="2" s="1"/>
  <c r="BE3694" i="2"/>
  <c r="BN3693" i="2"/>
  <c r="BO3693" i="2" s="1"/>
  <c r="BF3693" i="2"/>
  <c r="BB3693" i="2" s="1"/>
  <c r="BC3693" i="2" s="1"/>
  <c r="BE3693" i="2"/>
  <c r="BN3692" i="2"/>
  <c r="BO3692" i="2" s="1"/>
  <c r="BF3692" i="2"/>
  <c r="BB3692" i="2" s="1"/>
  <c r="BC3692" i="2" s="1"/>
  <c r="BE3692" i="2"/>
  <c r="BN3691" i="2"/>
  <c r="BF3691" i="2"/>
  <c r="BB3691" i="2" s="1"/>
  <c r="BC3691" i="2" s="1"/>
  <c r="BE3691" i="2"/>
  <c r="BO3690" i="2"/>
  <c r="BP3690" i="2" s="1"/>
  <c r="BN3690" i="2"/>
  <c r="BG3690" i="2"/>
  <c r="BF3690" i="2"/>
  <c r="BE3690" i="2"/>
  <c r="BB3690" i="2"/>
  <c r="BC3690" i="2" s="1"/>
  <c r="BO3689" i="2"/>
  <c r="BN3689" i="2"/>
  <c r="BG3689" i="2"/>
  <c r="BF3689" i="2"/>
  <c r="BE3689" i="2"/>
  <c r="BB3689" i="2"/>
  <c r="BC3689" i="2" s="1"/>
  <c r="BO3688" i="2"/>
  <c r="BN3688" i="2"/>
  <c r="BG3688" i="2"/>
  <c r="BF3688" i="2"/>
  <c r="BE3688" i="2"/>
  <c r="BB3688" i="2"/>
  <c r="BC3688" i="2" s="1"/>
  <c r="BN3687" i="2"/>
  <c r="BO3687" i="2" s="1"/>
  <c r="BP3687" i="2" s="1"/>
  <c r="BI3687" i="2" s="1"/>
  <c r="BF3687" i="2"/>
  <c r="BE3687" i="2"/>
  <c r="BB3687" i="2"/>
  <c r="BC3687" i="2" s="1"/>
  <c r="BN3686" i="2"/>
  <c r="BF3686" i="2"/>
  <c r="BB3686" i="2" s="1"/>
  <c r="BC3686" i="2" s="1"/>
  <c r="BE3686" i="2"/>
  <c r="BO3685" i="2"/>
  <c r="BP3685" i="2" s="1"/>
  <c r="BN3685" i="2"/>
  <c r="BG3685" i="2"/>
  <c r="BF3685" i="2"/>
  <c r="BB3685" i="2" s="1"/>
  <c r="BC3685" i="2" s="1"/>
  <c r="BE3685" i="2"/>
  <c r="BN3684" i="2"/>
  <c r="BO3684" i="2" s="1"/>
  <c r="BG3684" i="2"/>
  <c r="BF3684" i="2"/>
  <c r="BE3684" i="2"/>
  <c r="BB3684" i="2"/>
  <c r="BC3684" i="2" s="1"/>
  <c r="BN3683" i="2"/>
  <c r="BG3683" i="2" s="1"/>
  <c r="BF3683" i="2"/>
  <c r="BE3683" i="2"/>
  <c r="BB3683" i="2"/>
  <c r="BC3683" i="2" s="1"/>
  <c r="BO3682" i="2"/>
  <c r="BN3682" i="2"/>
  <c r="BG3682" i="2"/>
  <c r="BF3682" i="2"/>
  <c r="BE3682" i="2"/>
  <c r="BB3682" i="2"/>
  <c r="BC3682" i="2" s="1"/>
  <c r="BO3681" i="2"/>
  <c r="BN3681" i="2"/>
  <c r="BG3681" i="2"/>
  <c r="BF3681" i="2"/>
  <c r="BE3681" i="2"/>
  <c r="BB3681" i="2"/>
  <c r="BC3681" i="2" s="1"/>
  <c r="BO3680" i="2"/>
  <c r="BN3680" i="2"/>
  <c r="BG3680" i="2" s="1"/>
  <c r="BF3680" i="2"/>
  <c r="BE3680" i="2"/>
  <c r="BB3680" i="2"/>
  <c r="BC3680" i="2" s="1"/>
  <c r="BN3679" i="2"/>
  <c r="BF3679" i="2"/>
  <c r="BE3679" i="2"/>
  <c r="BB3679" i="2"/>
  <c r="BC3679" i="2" s="1"/>
  <c r="BN3678" i="2"/>
  <c r="BF3678" i="2"/>
  <c r="BB3678" i="2" s="1"/>
  <c r="BC3678" i="2" s="1"/>
  <c r="BE3678" i="2"/>
  <c r="BO3677" i="2"/>
  <c r="BP3677" i="2" s="1"/>
  <c r="BN3677" i="2"/>
  <c r="BG3677" i="2"/>
  <c r="BF3677" i="2"/>
  <c r="BB3677" i="2" s="1"/>
  <c r="BC3677" i="2" s="1"/>
  <c r="BE3677" i="2"/>
  <c r="BO3676" i="2"/>
  <c r="BN3676" i="2"/>
  <c r="BG3676" i="2" s="1"/>
  <c r="BF3676" i="2"/>
  <c r="BB3676" i="2" s="1"/>
  <c r="BC3676" i="2" s="1"/>
  <c r="BE3676" i="2"/>
  <c r="BO3675" i="2"/>
  <c r="BN3675" i="2"/>
  <c r="BG3675" i="2" s="1"/>
  <c r="BF3675" i="2"/>
  <c r="BB3675" i="2" s="1"/>
  <c r="BC3675" i="2" s="1"/>
  <c r="BE3675" i="2"/>
  <c r="BN3674" i="2"/>
  <c r="BG3674" i="2" s="1"/>
  <c r="BF3674" i="2"/>
  <c r="BE3674" i="2"/>
  <c r="BB3674" i="2"/>
  <c r="BC3674" i="2" s="1"/>
  <c r="BO3673" i="2"/>
  <c r="BP3673" i="2" s="1"/>
  <c r="BN3673" i="2"/>
  <c r="BG3673" i="2"/>
  <c r="BF3673" i="2"/>
  <c r="BE3673" i="2"/>
  <c r="BB3673" i="2"/>
  <c r="BC3673" i="2" s="1"/>
  <c r="BO3672" i="2"/>
  <c r="BH3672" i="2" s="1"/>
  <c r="BN3672" i="2"/>
  <c r="BG3672" i="2" s="1"/>
  <c r="BF3672" i="2"/>
  <c r="BB3672" i="2" s="1"/>
  <c r="BC3672" i="2" s="1"/>
  <c r="BE3672" i="2"/>
  <c r="BO3671" i="2"/>
  <c r="BP3671" i="2" s="1"/>
  <c r="BN3671" i="2"/>
  <c r="BG3671" i="2"/>
  <c r="BF3671" i="2"/>
  <c r="BE3671" i="2"/>
  <c r="BB3671" i="2"/>
  <c r="BC3671" i="2" s="1"/>
  <c r="BN3670" i="2"/>
  <c r="BF3670" i="2"/>
  <c r="BE3670" i="2"/>
  <c r="BB3670" i="2"/>
  <c r="BC3670" i="2" s="1"/>
  <c r="BO3669" i="2"/>
  <c r="BN3669" i="2"/>
  <c r="BG3669" i="2"/>
  <c r="BF3669" i="2"/>
  <c r="BB3669" i="2" s="1"/>
  <c r="BC3669" i="2" s="1"/>
  <c r="BE3669" i="2"/>
  <c r="BO3668" i="2"/>
  <c r="BP3668" i="2" s="1"/>
  <c r="BI3668" i="2" s="1"/>
  <c r="BN3668" i="2"/>
  <c r="BG3668" i="2"/>
  <c r="BF3668" i="2"/>
  <c r="BB3668" i="2" s="1"/>
  <c r="BC3668" i="2" s="1"/>
  <c r="BE3668" i="2"/>
  <c r="BO3667" i="2"/>
  <c r="BN3667" i="2"/>
  <c r="BG3667" i="2"/>
  <c r="BF3667" i="2"/>
  <c r="BE3667" i="2"/>
  <c r="BB3667" i="2"/>
  <c r="BC3667" i="2" s="1"/>
  <c r="BN3666" i="2"/>
  <c r="BO3666" i="2" s="1"/>
  <c r="BH3666" i="2" s="1"/>
  <c r="BG3666" i="2"/>
  <c r="BF3666" i="2"/>
  <c r="BB3666" i="2" s="1"/>
  <c r="BC3666" i="2" s="1"/>
  <c r="BE3666" i="2"/>
  <c r="BO3665" i="2"/>
  <c r="BN3665" i="2"/>
  <c r="BG3665" i="2"/>
  <c r="BF3665" i="2"/>
  <c r="BE3665" i="2"/>
  <c r="BC3665" i="2"/>
  <c r="BB3665" i="2"/>
  <c r="BN3664" i="2"/>
  <c r="BF3664" i="2"/>
  <c r="BE3664" i="2"/>
  <c r="BB3664" i="2"/>
  <c r="BC3664" i="2" s="1"/>
  <c r="BN3663" i="2"/>
  <c r="BG3663" i="2" s="1"/>
  <c r="BF3663" i="2"/>
  <c r="BB3663" i="2" s="1"/>
  <c r="BC3663" i="2" s="1"/>
  <c r="BE3663" i="2"/>
  <c r="BN3662" i="2"/>
  <c r="BF3662" i="2"/>
  <c r="BE3662" i="2"/>
  <c r="BB3662" i="2"/>
  <c r="BC3662" i="2" s="1"/>
  <c r="BO3661" i="2"/>
  <c r="BN3661" i="2"/>
  <c r="BG3661" i="2"/>
  <c r="BF3661" i="2"/>
  <c r="BB3661" i="2" s="1"/>
  <c r="BC3661" i="2" s="1"/>
  <c r="BE3661" i="2"/>
  <c r="BO3660" i="2"/>
  <c r="BP3660" i="2" s="1"/>
  <c r="BI3660" i="2" s="1"/>
  <c r="BN3660" i="2"/>
  <c r="BG3660" i="2"/>
  <c r="BF3660" i="2"/>
  <c r="BB3660" i="2" s="1"/>
  <c r="BC3660" i="2" s="1"/>
  <c r="BE3660" i="2"/>
  <c r="BO3659" i="2"/>
  <c r="BN3659" i="2"/>
  <c r="BG3659" i="2"/>
  <c r="BF3659" i="2"/>
  <c r="BE3659" i="2"/>
  <c r="BB3659" i="2"/>
  <c r="BC3659" i="2" s="1"/>
  <c r="BN3658" i="2"/>
  <c r="BO3658" i="2" s="1"/>
  <c r="BH3658" i="2" s="1"/>
  <c r="BG3658" i="2"/>
  <c r="BF3658" i="2"/>
  <c r="BB3658" i="2" s="1"/>
  <c r="BC3658" i="2" s="1"/>
  <c r="BE3658" i="2"/>
  <c r="BO3657" i="2"/>
  <c r="BH3657" i="2" s="1"/>
  <c r="BN3657" i="2"/>
  <c r="BG3657" i="2"/>
  <c r="BF3657" i="2"/>
  <c r="BE3657" i="2"/>
  <c r="BB3657" i="2"/>
  <c r="BC3657" i="2" s="1"/>
  <c r="BN3656" i="2"/>
  <c r="BF3656" i="2"/>
  <c r="BE3656" i="2"/>
  <c r="BB3656" i="2"/>
  <c r="BC3656" i="2" s="1"/>
  <c r="BN3655" i="2"/>
  <c r="BF3655" i="2"/>
  <c r="BB3655" i="2" s="1"/>
  <c r="BC3655" i="2" s="1"/>
  <c r="BE3655" i="2"/>
  <c r="BN3654" i="2"/>
  <c r="BF3654" i="2"/>
  <c r="BE3654" i="2"/>
  <c r="BB3654" i="2"/>
  <c r="BC3654" i="2" s="1"/>
  <c r="BN3653" i="2"/>
  <c r="BO3653" i="2" s="1"/>
  <c r="BG3653" i="2"/>
  <c r="BF3653" i="2"/>
  <c r="BB3653" i="2" s="1"/>
  <c r="BC3653" i="2" s="1"/>
  <c r="BE3653" i="2"/>
  <c r="BO3652" i="2"/>
  <c r="BH3652" i="2" s="1"/>
  <c r="BN3652" i="2"/>
  <c r="BG3652" i="2"/>
  <c r="BF3652" i="2"/>
  <c r="BB3652" i="2" s="1"/>
  <c r="BC3652" i="2" s="1"/>
  <c r="BE3652" i="2"/>
  <c r="BO3651" i="2"/>
  <c r="BH3651" i="2" s="1"/>
  <c r="BN3651" i="2"/>
  <c r="BG3651" i="2"/>
  <c r="BF3651" i="2"/>
  <c r="BE3651" i="2"/>
  <c r="BC3651" i="2"/>
  <c r="BB3651" i="2"/>
  <c r="BN3650" i="2"/>
  <c r="BF3650" i="2"/>
  <c r="BE3650" i="2"/>
  <c r="BB3650" i="2"/>
  <c r="BC3650" i="2" s="1"/>
  <c r="BO3649" i="2"/>
  <c r="BN3649" i="2"/>
  <c r="BG3649" i="2" s="1"/>
  <c r="BF3649" i="2"/>
  <c r="BB3649" i="2" s="1"/>
  <c r="BC3649" i="2" s="1"/>
  <c r="BE3649" i="2"/>
  <c r="BN3648" i="2"/>
  <c r="BF3648" i="2"/>
  <c r="BB3648" i="2" s="1"/>
  <c r="BE3648" i="2"/>
  <c r="BC3648" i="2"/>
  <c r="BN3647" i="2"/>
  <c r="BO3647" i="2" s="1"/>
  <c r="BP3647" i="2" s="1"/>
  <c r="BF3647" i="2"/>
  <c r="BB3647" i="2" s="1"/>
  <c r="BC3647" i="2" s="1"/>
  <c r="BE3647" i="2"/>
  <c r="BN3646" i="2"/>
  <c r="BG3646" i="2" s="1"/>
  <c r="BF3646" i="2"/>
  <c r="BB3646" i="2" s="1"/>
  <c r="BC3646" i="2" s="1"/>
  <c r="BE3646" i="2"/>
  <c r="BO3645" i="2"/>
  <c r="BP3645" i="2" s="1"/>
  <c r="BI3645" i="2" s="1"/>
  <c r="BN3645" i="2"/>
  <c r="BG3645" i="2"/>
  <c r="BF3645" i="2"/>
  <c r="BE3645" i="2"/>
  <c r="BB3645" i="2"/>
  <c r="BC3645" i="2" s="1"/>
  <c r="BN3644" i="2"/>
  <c r="BF3644" i="2"/>
  <c r="BE3644" i="2"/>
  <c r="BB3644" i="2"/>
  <c r="BC3644" i="2" s="1"/>
  <c r="BO3643" i="2"/>
  <c r="BH3643" i="2" s="1"/>
  <c r="BN3643" i="2"/>
  <c r="BG3643" i="2"/>
  <c r="BF3643" i="2"/>
  <c r="BB3643" i="2" s="1"/>
  <c r="BC3643" i="2" s="1"/>
  <c r="BE3643" i="2"/>
  <c r="BO3642" i="2"/>
  <c r="BH3642" i="2" s="1"/>
  <c r="BN3642" i="2"/>
  <c r="BG3642" i="2"/>
  <c r="BF3642" i="2"/>
  <c r="BE3642" i="2"/>
  <c r="BB3642" i="2"/>
  <c r="BC3642" i="2" s="1"/>
  <c r="BN3641" i="2"/>
  <c r="BO3641" i="2" s="1"/>
  <c r="BG3641" i="2"/>
  <c r="BF3641" i="2"/>
  <c r="BB3641" i="2" s="1"/>
  <c r="BC3641" i="2" s="1"/>
  <c r="BE3641" i="2"/>
  <c r="BO3640" i="2"/>
  <c r="BN3640" i="2"/>
  <c r="BG3640" i="2"/>
  <c r="BF3640" i="2"/>
  <c r="BB3640" i="2" s="1"/>
  <c r="BC3640" i="2" s="1"/>
  <c r="BE3640" i="2"/>
  <c r="BN3639" i="2"/>
  <c r="BO3639" i="2" s="1"/>
  <c r="BF3639" i="2"/>
  <c r="BE3639" i="2"/>
  <c r="BB3639" i="2"/>
  <c r="BC3639" i="2" s="1"/>
  <c r="BN3638" i="2"/>
  <c r="BO3638" i="2" s="1"/>
  <c r="BG3638" i="2"/>
  <c r="BF3638" i="2"/>
  <c r="BB3638" i="2" s="1"/>
  <c r="BC3638" i="2" s="1"/>
  <c r="BE3638" i="2"/>
  <c r="BO3637" i="2"/>
  <c r="BN3637" i="2"/>
  <c r="BG3637" i="2"/>
  <c r="BF3637" i="2"/>
  <c r="BE3637" i="2"/>
  <c r="BB3637" i="2"/>
  <c r="BC3637" i="2" s="1"/>
  <c r="BN3636" i="2"/>
  <c r="BF3636" i="2"/>
  <c r="BE3636" i="2"/>
  <c r="BB3636" i="2"/>
  <c r="BC3636" i="2" s="1"/>
  <c r="BO3635" i="2"/>
  <c r="BH3635" i="2" s="1"/>
  <c r="BN3635" i="2"/>
  <c r="BG3635" i="2"/>
  <c r="BF3635" i="2"/>
  <c r="BB3635" i="2" s="1"/>
  <c r="BC3635" i="2" s="1"/>
  <c r="BE3635" i="2"/>
  <c r="BO3634" i="2"/>
  <c r="BP3634" i="2" s="1"/>
  <c r="BN3634" i="2"/>
  <c r="BG3634" i="2"/>
  <c r="BF3634" i="2"/>
  <c r="BE3634" i="2"/>
  <c r="BB3634" i="2"/>
  <c r="BC3634" i="2" s="1"/>
  <c r="BN3633" i="2"/>
  <c r="BF3633" i="2"/>
  <c r="BB3633" i="2" s="1"/>
  <c r="BE3633" i="2"/>
  <c r="BC3633" i="2"/>
  <c r="BN3632" i="2"/>
  <c r="BF3632" i="2"/>
  <c r="BE3632" i="2"/>
  <c r="BB3632" i="2"/>
  <c r="BC3632" i="2" s="1"/>
  <c r="BN3631" i="2"/>
  <c r="BO3631" i="2" s="1"/>
  <c r="BF3631" i="2"/>
  <c r="BE3631" i="2"/>
  <c r="BB3631" i="2"/>
  <c r="BC3631" i="2" s="1"/>
  <c r="BO3630" i="2"/>
  <c r="BP3630" i="2" s="1"/>
  <c r="BN3630" i="2"/>
  <c r="BG3630" i="2"/>
  <c r="BF3630" i="2"/>
  <c r="BB3630" i="2" s="1"/>
  <c r="BC3630" i="2" s="1"/>
  <c r="BE3630" i="2"/>
  <c r="BO3629" i="2"/>
  <c r="BN3629" i="2"/>
  <c r="BG3629" i="2"/>
  <c r="BF3629" i="2"/>
  <c r="BB3629" i="2" s="1"/>
  <c r="BC3629" i="2" s="1"/>
  <c r="BE3629" i="2"/>
  <c r="BN3628" i="2"/>
  <c r="BG3628" i="2" s="1"/>
  <c r="BF3628" i="2"/>
  <c r="BB3628" i="2" s="1"/>
  <c r="BC3628" i="2" s="1"/>
  <c r="BE3628" i="2"/>
  <c r="BO3627" i="2"/>
  <c r="BH3627" i="2" s="1"/>
  <c r="BN3627" i="2"/>
  <c r="BG3627" i="2"/>
  <c r="BF3627" i="2"/>
  <c r="BB3627" i="2" s="1"/>
  <c r="BC3627" i="2" s="1"/>
  <c r="BE3627" i="2"/>
  <c r="BO3626" i="2"/>
  <c r="BH3626" i="2" s="1"/>
  <c r="BN3626" i="2"/>
  <c r="BG3626" i="2"/>
  <c r="BF3626" i="2"/>
  <c r="BE3626" i="2"/>
  <c r="BB3626" i="2"/>
  <c r="BC3626" i="2" s="1"/>
  <c r="BO3625" i="2"/>
  <c r="BH3625" i="2" s="1"/>
  <c r="BN3625" i="2"/>
  <c r="BG3625" i="2" s="1"/>
  <c r="BF3625" i="2"/>
  <c r="BE3625" i="2"/>
  <c r="BB3625" i="2"/>
  <c r="BC3625" i="2" s="1"/>
  <c r="BN3624" i="2"/>
  <c r="BF3624" i="2"/>
  <c r="BE3624" i="2"/>
  <c r="BB3624" i="2"/>
  <c r="BC3624" i="2" s="1"/>
  <c r="BN3623" i="2"/>
  <c r="BF3623" i="2"/>
  <c r="BB3623" i="2" s="1"/>
  <c r="BC3623" i="2" s="1"/>
  <c r="BE3623" i="2"/>
  <c r="BN3622" i="2"/>
  <c r="BO3622" i="2" s="1"/>
  <c r="BP3622" i="2" s="1"/>
  <c r="BF3622" i="2"/>
  <c r="BB3622" i="2" s="1"/>
  <c r="BC3622" i="2" s="1"/>
  <c r="BE3622" i="2"/>
  <c r="BN3621" i="2"/>
  <c r="BF3621" i="2"/>
  <c r="BB3621" i="2" s="1"/>
  <c r="BC3621" i="2" s="1"/>
  <c r="BE3621" i="2"/>
  <c r="BN3620" i="2"/>
  <c r="BG3620" i="2" s="1"/>
  <c r="BF3620" i="2"/>
  <c r="BB3620" i="2" s="1"/>
  <c r="BC3620" i="2" s="1"/>
  <c r="BE3620" i="2"/>
  <c r="BN3619" i="2"/>
  <c r="BO3619" i="2" s="1"/>
  <c r="BF3619" i="2"/>
  <c r="BE3619" i="2"/>
  <c r="BB3619" i="2"/>
  <c r="BC3619" i="2" s="1"/>
  <c r="BO3618" i="2"/>
  <c r="BN3618" i="2"/>
  <c r="BG3618" i="2"/>
  <c r="BF3618" i="2"/>
  <c r="BE3618" i="2"/>
  <c r="BB3618" i="2"/>
  <c r="BC3618" i="2" s="1"/>
  <c r="BO3617" i="2"/>
  <c r="BP3617" i="2" s="1"/>
  <c r="BN3617" i="2"/>
  <c r="BG3617" i="2"/>
  <c r="BF3617" i="2"/>
  <c r="BE3617" i="2"/>
  <c r="BB3617" i="2"/>
  <c r="BC3617" i="2" s="1"/>
  <c r="BO3616" i="2"/>
  <c r="BP3616" i="2" s="1"/>
  <c r="BN3616" i="2"/>
  <c r="BG3616" i="2"/>
  <c r="BF3616" i="2"/>
  <c r="BE3616" i="2"/>
  <c r="BC3616" i="2"/>
  <c r="BB3616" i="2"/>
  <c r="BN3615" i="2"/>
  <c r="BF3615" i="2"/>
  <c r="BB3615" i="2" s="1"/>
  <c r="BC3615" i="2" s="1"/>
  <c r="BE3615" i="2"/>
  <c r="BN3614" i="2"/>
  <c r="BO3614" i="2" s="1"/>
  <c r="BP3614" i="2" s="1"/>
  <c r="BF3614" i="2"/>
  <c r="BB3614" i="2" s="1"/>
  <c r="BC3614" i="2" s="1"/>
  <c r="BE3614" i="2"/>
  <c r="BN3613" i="2"/>
  <c r="BF3613" i="2"/>
  <c r="BB3613" i="2" s="1"/>
  <c r="BC3613" i="2" s="1"/>
  <c r="BE3613" i="2"/>
  <c r="BN3612" i="2"/>
  <c r="BO3612" i="2" s="1"/>
  <c r="BF3612" i="2"/>
  <c r="BB3612" i="2" s="1"/>
  <c r="BC3612" i="2" s="1"/>
  <c r="BE3612" i="2"/>
  <c r="BN3611" i="2"/>
  <c r="BO3611" i="2" s="1"/>
  <c r="BF3611" i="2"/>
  <c r="BE3611" i="2"/>
  <c r="BB3611" i="2"/>
  <c r="BC3611" i="2" s="1"/>
  <c r="BO3610" i="2"/>
  <c r="BN3610" i="2"/>
  <c r="BG3610" i="2"/>
  <c r="BF3610" i="2"/>
  <c r="BE3610" i="2"/>
  <c r="BB3610" i="2"/>
  <c r="BC3610" i="2" s="1"/>
  <c r="BO3609" i="2"/>
  <c r="BH3609" i="2" s="1"/>
  <c r="BN3609" i="2"/>
  <c r="BG3609" i="2"/>
  <c r="BF3609" i="2"/>
  <c r="BE3609" i="2"/>
  <c r="BB3609" i="2"/>
  <c r="BC3609" i="2" s="1"/>
  <c r="BO3608" i="2"/>
  <c r="BP3608" i="2" s="1"/>
  <c r="BN3608" i="2"/>
  <c r="BG3608" i="2"/>
  <c r="BF3608" i="2"/>
  <c r="BE3608" i="2"/>
  <c r="BB3608" i="2"/>
  <c r="BC3608" i="2" s="1"/>
  <c r="BN3607" i="2"/>
  <c r="BF3607" i="2"/>
  <c r="BB3607" i="2" s="1"/>
  <c r="BC3607" i="2" s="1"/>
  <c r="BE3607" i="2"/>
  <c r="BN3606" i="2"/>
  <c r="BO3606" i="2" s="1"/>
  <c r="BP3606" i="2" s="1"/>
  <c r="BF3606" i="2"/>
  <c r="BB3606" i="2" s="1"/>
  <c r="BC3606" i="2" s="1"/>
  <c r="BE3606" i="2"/>
  <c r="BN3605" i="2"/>
  <c r="BF3605" i="2"/>
  <c r="BB3605" i="2" s="1"/>
  <c r="BE3605" i="2"/>
  <c r="BC3605" i="2"/>
  <c r="BN3604" i="2"/>
  <c r="BG3604" i="2" s="1"/>
  <c r="BF3604" i="2"/>
  <c r="BB3604" i="2" s="1"/>
  <c r="BC3604" i="2" s="1"/>
  <c r="BE3604" i="2"/>
  <c r="BO3603" i="2"/>
  <c r="BN3603" i="2"/>
  <c r="BG3603" i="2"/>
  <c r="BF3603" i="2"/>
  <c r="BB3603" i="2" s="1"/>
  <c r="BC3603" i="2" s="1"/>
  <c r="BE3603" i="2"/>
  <c r="BO3602" i="2"/>
  <c r="BN3602" i="2"/>
  <c r="BG3602" i="2"/>
  <c r="BF3602" i="2"/>
  <c r="BE3602" i="2"/>
  <c r="BB3602" i="2"/>
  <c r="BC3602" i="2" s="1"/>
  <c r="BO3601" i="2"/>
  <c r="BH3601" i="2" s="1"/>
  <c r="BN3601" i="2"/>
  <c r="BG3601" i="2"/>
  <c r="BF3601" i="2"/>
  <c r="BE3601" i="2"/>
  <c r="BB3601" i="2"/>
  <c r="BC3601" i="2" s="1"/>
  <c r="BO3600" i="2"/>
  <c r="BP3600" i="2" s="1"/>
  <c r="BN3600" i="2"/>
  <c r="BG3600" i="2"/>
  <c r="BF3600" i="2"/>
  <c r="BE3600" i="2"/>
  <c r="BC3600" i="2"/>
  <c r="BB3600" i="2"/>
  <c r="BN3599" i="2"/>
  <c r="BF3599" i="2"/>
  <c r="BB3599" i="2" s="1"/>
  <c r="BC3599" i="2" s="1"/>
  <c r="BE3599" i="2"/>
  <c r="BN3598" i="2"/>
  <c r="BF3598" i="2"/>
  <c r="BB3598" i="2" s="1"/>
  <c r="BC3598" i="2" s="1"/>
  <c r="BE3598" i="2"/>
  <c r="BO3597" i="2"/>
  <c r="BN3597" i="2"/>
  <c r="BG3597" i="2" s="1"/>
  <c r="BF3597" i="2"/>
  <c r="BB3597" i="2" s="1"/>
  <c r="BC3597" i="2" s="1"/>
  <c r="BE3597" i="2"/>
  <c r="BN3596" i="2"/>
  <c r="BO3596" i="2" s="1"/>
  <c r="BF3596" i="2"/>
  <c r="BB3596" i="2" s="1"/>
  <c r="BC3596" i="2" s="1"/>
  <c r="BE3596" i="2"/>
  <c r="BN3595" i="2"/>
  <c r="BO3595" i="2" s="1"/>
  <c r="BF3595" i="2"/>
  <c r="BB3595" i="2" s="1"/>
  <c r="BC3595" i="2" s="1"/>
  <c r="BE3595" i="2"/>
  <c r="BO3594" i="2"/>
  <c r="BN3594" i="2"/>
  <c r="BG3594" i="2"/>
  <c r="BF3594" i="2"/>
  <c r="BE3594" i="2"/>
  <c r="BB3594" i="2"/>
  <c r="BC3594" i="2" s="1"/>
  <c r="BO3593" i="2"/>
  <c r="BP3593" i="2" s="1"/>
  <c r="BN3593" i="2"/>
  <c r="BG3593" i="2"/>
  <c r="BF3593" i="2"/>
  <c r="BE3593" i="2"/>
  <c r="BB3593" i="2"/>
  <c r="BC3593" i="2" s="1"/>
  <c r="BO3592" i="2"/>
  <c r="BN3592" i="2"/>
  <c r="BG3592" i="2"/>
  <c r="BF3592" i="2"/>
  <c r="BE3592" i="2"/>
  <c r="BB3592" i="2"/>
  <c r="BC3592" i="2" s="1"/>
  <c r="BO3591" i="2"/>
  <c r="BH3591" i="2" s="1"/>
  <c r="BN3591" i="2"/>
  <c r="BG3591" i="2"/>
  <c r="BF3591" i="2"/>
  <c r="BE3591" i="2"/>
  <c r="BB3591" i="2"/>
  <c r="BC3591" i="2" s="1"/>
  <c r="BN3590" i="2"/>
  <c r="BO3590" i="2" s="1"/>
  <c r="BF3590" i="2"/>
  <c r="BB3590" i="2" s="1"/>
  <c r="BC3590" i="2" s="1"/>
  <c r="BE3590" i="2"/>
  <c r="BN3589" i="2"/>
  <c r="BF3589" i="2"/>
  <c r="BB3589" i="2" s="1"/>
  <c r="BC3589" i="2" s="1"/>
  <c r="BE3589" i="2"/>
  <c r="BN3588" i="2"/>
  <c r="BO3588" i="2" s="1"/>
  <c r="BF3588" i="2"/>
  <c r="BB3588" i="2" s="1"/>
  <c r="BC3588" i="2" s="1"/>
  <c r="BE3588" i="2"/>
  <c r="BN3587" i="2"/>
  <c r="BF3587" i="2"/>
  <c r="BB3587" i="2" s="1"/>
  <c r="BC3587" i="2" s="1"/>
  <c r="BE3587" i="2"/>
  <c r="BO3586" i="2"/>
  <c r="BN3586" i="2"/>
  <c r="BG3586" i="2"/>
  <c r="BF3586" i="2"/>
  <c r="BE3586" i="2"/>
  <c r="BB3586" i="2"/>
  <c r="BC3586" i="2" s="1"/>
  <c r="BO3585" i="2"/>
  <c r="BP3585" i="2" s="1"/>
  <c r="BN3585" i="2"/>
  <c r="BG3585" i="2"/>
  <c r="BF3585" i="2"/>
  <c r="BE3585" i="2"/>
  <c r="BB3585" i="2"/>
  <c r="BC3585" i="2" s="1"/>
  <c r="BO3584" i="2"/>
  <c r="BN3584" i="2"/>
  <c r="BG3584" i="2"/>
  <c r="BF3584" i="2"/>
  <c r="BE3584" i="2"/>
  <c r="BB3584" i="2"/>
  <c r="BC3584" i="2" s="1"/>
  <c r="BO3583" i="2"/>
  <c r="BH3583" i="2" s="1"/>
  <c r="BN3583" i="2"/>
  <c r="BG3583" i="2"/>
  <c r="BF3583" i="2"/>
  <c r="BE3583" i="2"/>
  <c r="BB3583" i="2"/>
  <c r="BC3583" i="2" s="1"/>
  <c r="BN3582" i="2"/>
  <c r="BO3582" i="2" s="1"/>
  <c r="BF3582" i="2"/>
  <c r="BB3582" i="2" s="1"/>
  <c r="BC3582" i="2" s="1"/>
  <c r="BE3582" i="2"/>
  <c r="BN3581" i="2"/>
  <c r="BF3581" i="2"/>
  <c r="BB3581" i="2" s="1"/>
  <c r="BC3581" i="2" s="1"/>
  <c r="BE3581" i="2"/>
  <c r="BN3580" i="2"/>
  <c r="BO3580" i="2" s="1"/>
  <c r="BF3580" i="2"/>
  <c r="BB3580" i="2" s="1"/>
  <c r="BC3580" i="2" s="1"/>
  <c r="BE3580" i="2"/>
  <c r="BO3579" i="2"/>
  <c r="BN3579" i="2"/>
  <c r="BG3579" i="2"/>
  <c r="BF3579" i="2"/>
  <c r="BB3579" i="2" s="1"/>
  <c r="BC3579" i="2" s="1"/>
  <c r="BE3579" i="2"/>
  <c r="BO3578" i="2"/>
  <c r="BN3578" i="2"/>
  <c r="BG3578" i="2"/>
  <c r="BF3578" i="2"/>
  <c r="BE3578" i="2"/>
  <c r="BB3578" i="2"/>
  <c r="BC3578" i="2" s="1"/>
  <c r="BO3577" i="2"/>
  <c r="BP3577" i="2" s="1"/>
  <c r="BN3577" i="2"/>
  <c r="BG3577" i="2"/>
  <c r="BF3577" i="2"/>
  <c r="BE3577" i="2"/>
  <c r="BB3577" i="2"/>
  <c r="BC3577" i="2" s="1"/>
  <c r="BO3576" i="2"/>
  <c r="BH3576" i="2" s="1"/>
  <c r="BN3576" i="2"/>
  <c r="BG3576" i="2"/>
  <c r="BF3576" i="2"/>
  <c r="BE3576" i="2"/>
  <c r="BB3576" i="2"/>
  <c r="BC3576" i="2" s="1"/>
  <c r="BO3575" i="2"/>
  <c r="BH3575" i="2" s="1"/>
  <c r="BN3575" i="2"/>
  <c r="BG3575" i="2"/>
  <c r="BF3575" i="2"/>
  <c r="BE3575" i="2"/>
  <c r="BB3575" i="2"/>
  <c r="BC3575" i="2" s="1"/>
  <c r="BN3574" i="2"/>
  <c r="BF3574" i="2"/>
  <c r="BB3574" i="2" s="1"/>
  <c r="BE3574" i="2"/>
  <c r="BC3574" i="2"/>
  <c r="BN3573" i="2"/>
  <c r="BF3573" i="2"/>
  <c r="BB3573" i="2" s="1"/>
  <c r="BC3573" i="2" s="1"/>
  <c r="BE3573" i="2"/>
  <c r="BN3572" i="2"/>
  <c r="BO3572" i="2" s="1"/>
  <c r="BP3572" i="2" s="1"/>
  <c r="BQ3572" i="2" s="1"/>
  <c r="BI3572" i="2"/>
  <c r="BF3572" i="2"/>
  <c r="BB3572" i="2" s="1"/>
  <c r="BC3572" i="2" s="1"/>
  <c r="BE3572" i="2"/>
  <c r="BO3571" i="2"/>
  <c r="BN3571" i="2"/>
  <c r="BG3571" i="2" s="1"/>
  <c r="BF3571" i="2"/>
  <c r="BB3571" i="2" s="1"/>
  <c r="BC3571" i="2" s="1"/>
  <c r="BE3571" i="2"/>
  <c r="BN3570" i="2"/>
  <c r="BG3570" i="2" s="1"/>
  <c r="BF3570" i="2"/>
  <c r="BB3570" i="2" s="1"/>
  <c r="BC3570" i="2" s="1"/>
  <c r="BE3570" i="2"/>
  <c r="BO3569" i="2"/>
  <c r="BN3569" i="2"/>
  <c r="BG3569" i="2"/>
  <c r="BF3569" i="2"/>
  <c r="BE3569" i="2"/>
  <c r="BB3569" i="2"/>
  <c r="BC3569" i="2" s="1"/>
  <c r="BO3568" i="2"/>
  <c r="BH3568" i="2" s="1"/>
  <c r="BN3568" i="2"/>
  <c r="BG3568" i="2"/>
  <c r="BF3568" i="2"/>
  <c r="BE3568" i="2"/>
  <c r="BB3568" i="2"/>
  <c r="BC3568" i="2" s="1"/>
  <c r="BO3567" i="2"/>
  <c r="BP3567" i="2" s="1"/>
  <c r="BN3567" i="2"/>
  <c r="BG3567" i="2"/>
  <c r="BF3567" i="2"/>
  <c r="BE3567" i="2"/>
  <c r="BB3567" i="2"/>
  <c r="BC3567" i="2" s="1"/>
  <c r="BN3566" i="2"/>
  <c r="BO3566" i="2" s="1"/>
  <c r="BG3566" i="2"/>
  <c r="BF3566" i="2"/>
  <c r="BE3566" i="2"/>
  <c r="BB3566" i="2"/>
  <c r="BC3566" i="2" s="1"/>
  <c r="BN3565" i="2"/>
  <c r="BG3565" i="2" s="1"/>
  <c r="BF3565" i="2"/>
  <c r="BE3565" i="2"/>
  <c r="BB3565" i="2"/>
  <c r="BC3565" i="2" s="1"/>
  <c r="BN3564" i="2"/>
  <c r="BO3564" i="2" s="1"/>
  <c r="BF3564" i="2"/>
  <c r="BB3564" i="2" s="1"/>
  <c r="BC3564" i="2" s="1"/>
  <c r="BE3564" i="2"/>
  <c r="BN3563" i="2"/>
  <c r="BO3563" i="2" s="1"/>
  <c r="BF3563" i="2"/>
  <c r="BB3563" i="2" s="1"/>
  <c r="BC3563" i="2" s="1"/>
  <c r="BE3563" i="2"/>
  <c r="BN3562" i="2"/>
  <c r="BO3562" i="2" s="1"/>
  <c r="BF3562" i="2"/>
  <c r="BB3562" i="2" s="1"/>
  <c r="BC3562" i="2" s="1"/>
  <c r="BE3562" i="2"/>
  <c r="BO3561" i="2"/>
  <c r="BP3561" i="2" s="1"/>
  <c r="BN3561" i="2"/>
  <c r="BG3561" i="2"/>
  <c r="BF3561" i="2"/>
  <c r="BB3561" i="2" s="1"/>
  <c r="BC3561" i="2" s="1"/>
  <c r="BE3561" i="2"/>
  <c r="BO3560" i="2"/>
  <c r="BP3560" i="2" s="1"/>
  <c r="BN3560" i="2"/>
  <c r="BG3560" i="2"/>
  <c r="BF3560" i="2"/>
  <c r="BE3560" i="2"/>
  <c r="BB3560" i="2"/>
  <c r="BC3560" i="2" s="1"/>
  <c r="BO3559" i="2"/>
  <c r="BP3559" i="2" s="1"/>
  <c r="BN3559" i="2"/>
  <c r="BG3559" i="2"/>
  <c r="BF3559" i="2"/>
  <c r="BE3559" i="2"/>
  <c r="BB3559" i="2"/>
  <c r="BC3559" i="2" s="1"/>
  <c r="BN3558" i="2"/>
  <c r="BO3558" i="2" s="1"/>
  <c r="BF3558" i="2"/>
  <c r="BE3558" i="2"/>
  <c r="BB3558" i="2"/>
  <c r="BC3558" i="2" s="1"/>
  <c r="BO3557" i="2"/>
  <c r="BH3557" i="2" s="1"/>
  <c r="BN3557" i="2"/>
  <c r="BG3557" i="2"/>
  <c r="BF3557" i="2"/>
  <c r="BE3557" i="2"/>
  <c r="BB3557" i="2"/>
  <c r="BC3557" i="2" s="1"/>
  <c r="BN3556" i="2"/>
  <c r="BO3556" i="2" s="1"/>
  <c r="BF3556" i="2"/>
  <c r="BB3556" i="2" s="1"/>
  <c r="BC3556" i="2" s="1"/>
  <c r="BE3556" i="2"/>
  <c r="BN3555" i="2"/>
  <c r="BO3555" i="2" s="1"/>
  <c r="BF3555" i="2"/>
  <c r="BB3555" i="2" s="1"/>
  <c r="BC3555" i="2" s="1"/>
  <c r="BE3555" i="2"/>
  <c r="BN3554" i="2"/>
  <c r="BO3554" i="2" s="1"/>
  <c r="BF3554" i="2"/>
  <c r="BB3554" i="2" s="1"/>
  <c r="BC3554" i="2" s="1"/>
  <c r="BE3554" i="2"/>
  <c r="BO3553" i="2"/>
  <c r="BP3553" i="2" s="1"/>
  <c r="BN3553" i="2"/>
  <c r="BG3553" i="2"/>
  <c r="BF3553" i="2"/>
  <c r="BB3553" i="2" s="1"/>
  <c r="BC3553" i="2" s="1"/>
  <c r="BE3553" i="2"/>
  <c r="BO3552" i="2"/>
  <c r="BP3552" i="2" s="1"/>
  <c r="BN3552" i="2"/>
  <c r="BG3552" i="2"/>
  <c r="BF3552" i="2"/>
  <c r="BE3552" i="2"/>
  <c r="BB3552" i="2"/>
  <c r="BC3552" i="2" s="1"/>
  <c r="BO3551" i="2"/>
  <c r="BP3551" i="2" s="1"/>
  <c r="BN3551" i="2"/>
  <c r="BG3551" i="2"/>
  <c r="BF3551" i="2"/>
  <c r="BE3551" i="2"/>
  <c r="BB3551" i="2"/>
  <c r="BC3551" i="2" s="1"/>
  <c r="BN3550" i="2"/>
  <c r="BO3550" i="2" s="1"/>
  <c r="BF3550" i="2"/>
  <c r="BE3550" i="2"/>
  <c r="BB3550" i="2"/>
  <c r="BC3550" i="2" s="1"/>
  <c r="BO3549" i="2"/>
  <c r="BP3549" i="2" s="1"/>
  <c r="BQ3549" i="2" s="1"/>
  <c r="BN3549" i="2"/>
  <c r="BG3549" i="2"/>
  <c r="BF3549" i="2"/>
  <c r="BE3549" i="2"/>
  <c r="BB3549" i="2"/>
  <c r="BC3549" i="2" s="1"/>
  <c r="BN3548" i="2"/>
  <c r="BO3548" i="2" s="1"/>
  <c r="BF3548" i="2"/>
  <c r="BB3548" i="2" s="1"/>
  <c r="BC3548" i="2" s="1"/>
  <c r="BE3548" i="2"/>
  <c r="BN3547" i="2"/>
  <c r="BO3547" i="2" s="1"/>
  <c r="BF3547" i="2"/>
  <c r="BB3547" i="2" s="1"/>
  <c r="BC3547" i="2" s="1"/>
  <c r="BE3547" i="2"/>
  <c r="BN3546" i="2"/>
  <c r="BO3546" i="2" s="1"/>
  <c r="BF3546" i="2"/>
  <c r="BB3546" i="2" s="1"/>
  <c r="BC3546" i="2" s="1"/>
  <c r="BE3546" i="2"/>
  <c r="BN3545" i="2"/>
  <c r="BO3545" i="2" s="1"/>
  <c r="BF3545" i="2"/>
  <c r="BB3545" i="2" s="1"/>
  <c r="BC3545" i="2" s="1"/>
  <c r="BE3545" i="2"/>
  <c r="BO3544" i="2"/>
  <c r="BP3544" i="2" s="1"/>
  <c r="BN3544" i="2"/>
  <c r="BG3544" i="2"/>
  <c r="BF3544" i="2"/>
  <c r="BE3544" i="2"/>
  <c r="BB3544" i="2"/>
  <c r="BC3544" i="2" s="1"/>
  <c r="BO3543" i="2"/>
  <c r="BP3543" i="2" s="1"/>
  <c r="BN3543" i="2"/>
  <c r="BG3543" i="2"/>
  <c r="BF3543" i="2"/>
  <c r="BE3543" i="2"/>
  <c r="BB3543" i="2"/>
  <c r="BC3543" i="2" s="1"/>
  <c r="BO3542" i="2"/>
  <c r="BP3542" i="2" s="1"/>
  <c r="BN3542" i="2"/>
  <c r="BG3542" i="2"/>
  <c r="BF3542" i="2"/>
  <c r="BE3542" i="2"/>
  <c r="BB3542" i="2"/>
  <c r="BC3542" i="2" s="1"/>
  <c r="BO3541" i="2"/>
  <c r="BH3541" i="2" s="1"/>
  <c r="BN3541" i="2"/>
  <c r="BG3541" i="2"/>
  <c r="BF3541" i="2"/>
  <c r="BE3541" i="2"/>
  <c r="BB3541" i="2"/>
  <c r="BC3541" i="2" s="1"/>
  <c r="BN3540" i="2"/>
  <c r="BO3540" i="2" s="1"/>
  <c r="BF3540" i="2"/>
  <c r="BB3540" i="2" s="1"/>
  <c r="BC3540" i="2" s="1"/>
  <c r="BE3540" i="2"/>
  <c r="BO3539" i="2"/>
  <c r="BN3539" i="2"/>
  <c r="BG3539" i="2"/>
  <c r="BF3539" i="2"/>
  <c r="BB3539" i="2" s="1"/>
  <c r="BC3539" i="2" s="1"/>
  <c r="BE3539" i="2"/>
  <c r="BN3538" i="2"/>
  <c r="BO3538" i="2" s="1"/>
  <c r="BF3538" i="2"/>
  <c r="BE3538" i="2"/>
  <c r="BB3538" i="2"/>
  <c r="BC3538" i="2" s="1"/>
  <c r="BN3537" i="2"/>
  <c r="BO3537" i="2" s="1"/>
  <c r="BF3537" i="2"/>
  <c r="BB3537" i="2" s="1"/>
  <c r="BC3537" i="2" s="1"/>
  <c r="BE3537" i="2"/>
  <c r="BO3536" i="2"/>
  <c r="BH3536" i="2" s="1"/>
  <c r="BN3536" i="2"/>
  <c r="BG3536" i="2"/>
  <c r="BF3536" i="2"/>
  <c r="BE3536" i="2"/>
  <c r="BB3536" i="2"/>
  <c r="BC3536" i="2" s="1"/>
  <c r="BO3535" i="2"/>
  <c r="BP3535" i="2" s="1"/>
  <c r="BN3535" i="2"/>
  <c r="BG3535" i="2"/>
  <c r="BF3535" i="2"/>
  <c r="BE3535" i="2"/>
  <c r="BB3535" i="2"/>
  <c r="BC3535" i="2" s="1"/>
  <c r="BN3534" i="2"/>
  <c r="BF3534" i="2"/>
  <c r="BB3534" i="2" s="1"/>
  <c r="BC3534" i="2" s="1"/>
  <c r="BE3534" i="2"/>
  <c r="BO3533" i="2"/>
  <c r="BH3533" i="2" s="1"/>
  <c r="BN3533" i="2"/>
  <c r="BG3533" i="2"/>
  <c r="BF3533" i="2"/>
  <c r="BE3533" i="2"/>
  <c r="BB3533" i="2"/>
  <c r="BC3533" i="2" s="1"/>
  <c r="BN3532" i="2"/>
  <c r="BO3532" i="2" s="1"/>
  <c r="BF3532" i="2"/>
  <c r="BB3532" i="2" s="1"/>
  <c r="BC3532" i="2" s="1"/>
  <c r="BE3532" i="2"/>
  <c r="BO3531" i="2"/>
  <c r="BN3531" i="2"/>
  <c r="BG3531" i="2"/>
  <c r="BF3531" i="2"/>
  <c r="BB3531" i="2" s="1"/>
  <c r="BC3531" i="2" s="1"/>
  <c r="BE3531" i="2"/>
  <c r="BN3530" i="2"/>
  <c r="BO3530" i="2" s="1"/>
  <c r="BF3530" i="2"/>
  <c r="BE3530" i="2"/>
  <c r="BB3530" i="2"/>
  <c r="BC3530" i="2" s="1"/>
  <c r="BN3529" i="2"/>
  <c r="BO3529" i="2" s="1"/>
  <c r="BF3529" i="2"/>
  <c r="BB3529" i="2" s="1"/>
  <c r="BC3529" i="2" s="1"/>
  <c r="BE3529" i="2"/>
  <c r="BO3528" i="2"/>
  <c r="BH3528" i="2" s="1"/>
  <c r="BN3528" i="2"/>
  <c r="BG3528" i="2"/>
  <c r="BF3528" i="2"/>
  <c r="BE3528" i="2"/>
  <c r="BB3528" i="2"/>
  <c r="BC3528" i="2" s="1"/>
  <c r="BO3527" i="2"/>
  <c r="BP3527" i="2" s="1"/>
  <c r="BN3527" i="2"/>
  <c r="BG3527" i="2"/>
  <c r="BF3527" i="2"/>
  <c r="BE3527" i="2"/>
  <c r="BB3527" i="2"/>
  <c r="BC3527" i="2" s="1"/>
  <c r="BN3526" i="2"/>
  <c r="BF3526" i="2"/>
  <c r="BB3526" i="2" s="1"/>
  <c r="BC3526" i="2" s="1"/>
  <c r="BE3526" i="2"/>
  <c r="BO3525" i="2"/>
  <c r="BH3525" i="2" s="1"/>
  <c r="BN3525" i="2"/>
  <c r="BG3525" i="2"/>
  <c r="BF3525" i="2"/>
  <c r="BE3525" i="2"/>
  <c r="BB3525" i="2"/>
  <c r="BC3525" i="2" s="1"/>
  <c r="BN3524" i="2"/>
  <c r="BO3524" i="2" s="1"/>
  <c r="BF3524" i="2"/>
  <c r="BB3524" i="2" s="1"/>
  <c r="BC3524" i="2" s="1"/>
  <c r="BE3524" i="2"/>
  <c r="BO3523" i="2"/>
  <c r="BN3523" i="2"/>
  <c r="BG3523" i="2"/>
  <c r="BF3523" i="2"/>
  <c r="BB3523" i="2" s="1"/>
  <c r="BC3523" i="2" s="1"/>
  <c r="BE3523" i="2"/>
  <c r="BN3522" i="2"/>
  <c r="BO3522" i="2" s="1"/>
  <c r="BF3522" i="2"/>
  <c r="BB3522" i="2" s="1"/>
  <c r="BC3522" i="2" s="1"/>
  <c r="BE3522" i="2"/>
  <c r="BN3521" i="2"/>
  <c r="BO3521" i="2" s="1"/>
  <c r="BF3521" i="2"/>
  <c r="BB3521" i="2" s="1"/>
  <c r="BC3521" i="2" s="1"/>
  <c r="BE3521" i="2"/>
  <c r="BO3520" i="2"/>
  <c r="BH3520" i="2" s="1"/>
  <c r="BN3520" i="2"/>
  <c r="BG3520" i="2"/>
  <c r="BF3520" i="2"/>
  <c r="BE3520" i="2"/>
  <c r="BB3520" i="2"/>
  <c r="BC3520" i="2" s="1"/>
  <c r="BO3519" i="2"/>
  <c r="BN3519" i="2"/>
  <c r="BG3519" i="2"/>
  <c r="BF3519" i="2"/>
  <c r="BE3519" i="2"/>
  <c r="BB3519" i="2"/>
  <c r="BC3519" i="2" s="1"/>
  <c r="BN3518" i="2"/>
  <c r="BF3518" i="2"/>
  <c r="BB3518" i="2" s="1"/>
  <c r="BC3518" i="2" s="1"/>
  <c r="BE3518" i="2"/>
  <c r="BO3517" i="2"/>
  <c r="BH3517" i="2" s="1"/>
  <c r="BN3517" i="2"/>
  <c r="BG3517" i="2"/>
  <c r="BF3517" i="2"/>
  <c r="BE3517" i="2"/>
  <c r="BB3517" i="2"/>
  <c r="BC3517" i="2" s="1"/>
  <c r="BN3516" i="2"/>
  <c r="BO3516" i="2" s="1"/>
  <c r="BH3516" i="2" s="1"/>
  <c r="BF3516" i="2"/>
  <c r="BB3516" i="2" s="1"/>
  <c r="BC3516" i="2" s="1"/>
  <c r="BE3516" i="2"/>
  <c r="BO3515" i="2"/>
  <c r="BN3515" i="2"/>
  <c r="BG3515" i="2"/>
  <c r="BF3515" i="2"/>
  <c r="BB3515" i="2" s="1"/>
  <c r="BC3515" i="2" s="1"/>
  <c r="BE3515" i="2"/>
  <c r="BN3514" i="2"/>
  <c r="BF3514" i="2"/>
  <c r="BE3514" i="2"/>
  <c r="BB3514" i="2"/>
  <c r="BC3514" i="2" s="1"/>
  <c r="BN3513" i="2"/>
  <c r="BO3513" i="2" s="1"/>
  <c r="BF3513" i="2"/>
  <c r="BB3513" i="2" s="1"/>
  <c r="BC3513" i="2" s="1"/>
  <c r="BE3513" i="2"/>
  <c r="BO3512" i="2"/>
  <c r="BH3512" i="2" s="1"/>
  <c r="BN3512" i="2"/>
  <c r="BG3512" i="2"/>
  <c r="BF3512" i="2"/>
  <c r="BE3512" i="2"/>
  <c r="BB3512" i="2"/>
  <c r="BC3512" i="2" s="1"/>
  <c r="BO3511" i="2"/>
  <c r="BN3511" i="2"/>
  <c r="BG3511" i="2"/>
  <c r="BF3511" i="2"/>
  <c r="BE3511" i="2"/>
  <c r="BB3511" i="2"/>
  <c r="BC3511" i="2" s="1"/>
  <c r="BN3510" i="2"/>
  <c r="BF3510" i="2"/>
  <c r="BE3510" i="2"/>
  <c r="BB3510" i="2"/>
  <c r="BC3510" i="2" s="1"/>
  <c r="BP3509" i="2"/>
  <c r="BO3509" i="2"/>
  <c r="BH3509" i="2" s="1"/>
  <c r="BN3509" i="2"/>
  <c r="BG3509" i="2"/>
  <c r="BF3509" i="2"/>
  <c r="BE3509" i="2"/>
  <c r="BB3509" i="2"/>
  <c r="BC3509" i="2" s="1"/>
  <c r="BN3508" i="2"/>
  <c r="BO3508" i="2" s="1"/>
  <c r="BH3508" i="2" s="1"/>
  <c r="BF3508" i="2"/>
  <c r="BB3508" i="2" s="1"/>
  <c r="BC3508" i="2" s="1"/>
  <c r="BE3508" i="2"/>
  <c r="BO3507" i="2"/>
  <c r="BH3507" i="2" s="1"/>
  <c r="BN3507" i="2"/>
  <c r="BG3507" i="2"/>
  <c r="BF3507" i="2"/>
  <c r="BB3507" i="2" s="1"/>
  <c r="BC3507" i="2" s="1"/>
  <c r="BE3507" i="2"/>
  <c r="BN3506" i="2"/>
  <c r="BF3506" i="2"/>
  <c r="BB3506" i="2" s="1"/>
  <c r="BC3506" i="2" s="1"/>
  <c r="BE3506" i="2"/>
  <c r="BN3505" i="2"/>
  <c r="BF3505" i="2"/>
  <c r="BB3505" i="2" s="1"/>
  <c r="BC3505" i="2" s="1"/>
  <c r="BE3505" i="2"/>
  <c r="BO3504" i="2"/>
  <c r="BH3504" i="2" s="1"/>
  <c r="BN3504" i="2"/>
  <c r="BG3504" i="2"/>
  <c r="BF3504" i="2"/>
  <c r="BE3504" i="2"/>
  <c r="BB3504" i="2"/>
  <c r="BC3504" i="2" s="1"/>
  <c r="BO3503" i="2"/>
  <c r="BN3503" i="2"/>
  <c r="BG3503" i="2"/>
  <c r="BF3503" i="2"/>
  <c r="BE3503" i="2"/>
  <c r="BC3503" i="2"/>
  <c r="BB3503" i="2"/>
  <c r="BN3502" i="2"/>
  <c r="BO3502" i="2" s="1"/>
  <c r="BG3502" i="2"/>
  <c r="BF3502" i="2"/>
  <c r="BB3502" i="2" s="1"/>
  <c r="BC3502" i="2" s="1"/>
  <c r="BE3502" i="2"/>
  <c r="BO3501" i="2"/>
  <c r="BP3501" i="2" s="1"/>
  <c r="BI3501" i="2" s="1"/>
  <c r="BN3501" i="2"/>
  <c r="BG3501" i="2"/>
  <c r="BF3501" i="2"/>
  <c r="BE3501" i="2"/>
  <c r="BB3501" i="2"/>
  <c r="BC3501" i="2" s="1"/>
  <c r="BN3500" i="2"/>
  <c r="BF3500" i="2"/>
  <c r="BB3500" i="2" s="1"/>
  <c r="BC3500" i="2" s="1"/>
  <c r="BE3500" i="2"/>
  <c r="BO3499" i="2"/>
  <c r="BP3499" i="2" s="1"/>
  <c r="BI3499" i="2" s="1"/>
  <c r="BN3499" i="2"/>
  <c r="BG3499" i="2"/>
  <c r="BF3499" i="2"/>
  <c r="BB3499" i="2" s="1"/>
  <c r="BC3499" i="2" s="1"/>
  <c r="BE3499" i="2"/>
  <c r="BN3498" i="2"/>
  <c r="BF3498" i="2"/>
  <c r="BE3498" i="2"/>
  <c r="BC3498" i="2"/>
  <c r="BB3498" i="2"/>
  <c r="BN3497" i="2"/>
  <c r="BO3497" i="2" s="1"/>
  <c r="BG3497" i="2"/>
  <c r="BF3497" i="2"/>
  <c r="BB3497" i="2" s="1"/>
  <c r="BC3497" i="2" s="1"/>
  <c r="BE3497" i="2"/>
  <c r="BO3496" i="2"/>
  <c r="BH3496" i="2" s="1"/>
  <c r="BN3496" i="2"/>
  <c r="BG3496" i="2"/>
  <c r="BF3496" i="2"/>
  <c r="BE3496" i="2"/>
  <c r="BB3496" i="2"/>
  <c r="BC3496" i="2" s="1"/>
  <c r="BO3495" i="2"/>
  <c r="BN3495" i="2"/>
  <c r="BG3495" i="2"/>
  <c r="BF3495" i="2"/>
  <c r="BE3495" i="2"/>
  <c r="BB3495" i="2"/>
  <c r="BC3495" i="2" s="1"/>
  <c r="BN3494" i="2"/>
  <c r="BG3494" i="2" s="1"/>
  <c r="BF3494" i="2"/>
  <c r="BE3494" i="2"/>
  <c r="BB3494" i="2"/>
  <c r="BC3494" i="2" s="1"/>
  <c r="BO3493" i="2"/>
  <c r="BH3493" i="2" s="1"/>
  <c r="BN3493" i="2"/>
  <c r="BG3493" i="2"/>
  <c r="BF3493" i="2"/>
  <c r="BE3493" i="2"/>
  <c r="BB3493" i="2"/>
  <c r="BC3493" i="2" s="1"/>
  <c r="BN3492" i="2"/>
  <c r="BF3492" i="2"/>
  <c r="BB3492" i="2" s="1"/>
  <c r="BC3492" i="2" s="1"/>
  <c r="BE3492" i="2"/>
  <c r="BN3491" i="2"/>
  <c r="BF3491" i="2"/>
  <c r="BB3491" i="2" s="1"/>
  <c r="BC3491" i="2" s="1"/>
  <c r="BE3491" i="2"/>
  <c r="BN3490" i="2"/>
  <c r="BF3490" i="2"/>
  <c r="BE3490" i="2"/>
  <c r="BB3490" i="2"/>
  <c r="BC3490" i="2" s="1"/>
  <c r="BN3489" i="2"/>
  <c r="BO3489" i="2" s="1"/>
  <c r="BG3489" i="2"/>
  <c r="BF3489" i="2"/>
  <c r="BB3489" i="2" s="1"/>
  <c r="BC3489" i="2" s="1"/>
  <c r="BE3489" i="2"/>
  <c r="BO3488" i="2"/>
  <c r="BH3488" i="2" s="1"/>
  <c r="BN3488" i="2"/>
  <c r="BG3488" i="2"/>
  <c r="BF3488" i="2"/>
  <c r="BE3488" i="2"/>
  <c r="BB3488" i="2"/>
  <c r="BC3488" i="2" s="1"/>
  <c r="BO3487" i="2"/>
  <c r="BN3487" i="2"/>
  <c r="BG3487" i="2"/>
  <c r="BF3487" i="2"/>
  <c r="BE3487" i="2"/>
  <c r="BB3487" i="2"/>
  <c r="BC3487" i="2" s="1"/>
  <c r="BN3486" i="2"/>
  <c r="BG3486" i="2" s="1"/>
  <c r="BF3486" i="2"/>
  <c r="BB3486" i="2" s="1"/>
  <c r="BC3486" i="2" s="1"/>
  <c r="BE3486" i="2"/>
  <c r="BO3485" i="2"/>
  <c r="BN3485" i="2"/>
  <c r="BG3485" i="2"/>
  <c r="BF3485" i="2"/>
  <c r="BB3485" i="2" s="1"/>
  <c r="BC3485" i="2" s="1"/>
  <c r="BE3485" i="2"/>
  <c r="BN3484" i="2"/>
  <c r="BO3484" i="2" s="1"/>
  <c r="BF3484" i="2"/>
  <c r="BE3484" i="2"/>
  <c r="BB3484" i="2"/>
  <c r="BC3484" i="2" s="1"/>
  <c r="BN3483" i="2"/>
  <c r="BO3483" i="2" s="1"/>
  <c r="BF3483" i="2"/>
  <c r="BB3483" i="2" s="1"/>
  <c r="BC3483" i="2" s="1"/>
  <c r="BE3483" i="2"/>
  <c r="BO3482" i="2"/>
  <c r="BP3482" i="2" s="1"/>
  <c r="BN3482" i="2"/>
  <c r="BG3482" i="2"/>
  <c r="BF3482" i="2"/>
  <c r="BE3482" i="2"/>
  <c r="BB3482" i="2"/>
  <c r="BC3482" i="2" s="1"/>
  <c r="BO3481" i="2"/>
  <c r="BP3481" i="2" s="1"/>
  <c r="BN3481" i="2"/>
  <c r="BG3481" i="2"/>
  <c r="BF3481" i="2"/>
  <c r="BE3481" i="2"/>
  <c r="BB3481" i="2"/>
  <c r="BC3481" i="2" s="1"/>
  <c r="BN3480" i="2"/>
  <c r="BF3480" i="2"/>
  <c r="BB3480" i="2" s="1"/>
  <c r="BC3480" i="2" s="1"/>
  <c r="BE3480" i="2"/>
  <c r="BO3479" i="2"/>
  <c r="BH3479" i="2" s="1"/>
  <c r="BN3479" i="2"/>
  <c r="BG3479" i="2"/>
  <c r="BF3479" i="2"/>
  <c r="BE3479" i="2"/>
  <c r="BB3479" i="2"/>
  <c r="BC3479" i="2" s="1"/>
  <c r="BN3478" i="2"/>
  <c r="BO3478" i="2" s="1"/>
  <c r="BF3478" i="2"/>
  <c r="BB3478" i="2" s="1"/>
  <c r="BC3478" i="2" s="1"/>
  <c r="BE3478" i="2"/>
  <c r="BO3477" i="2"/>
  <c r="BN3477" i="2"/>
  <c r="BG3477" i="2"/>
  <c r="BF3477" i="2"/>
  <c r="BB3477" i="2" s="1"/>
  <c r="BC3477" i="2" s="1"/>
  <c r="BE3477" i="2"/>
  <c r="BN3476" i="2"/>
  <c r="BO3476" i="2" s="1"/>
  <c r="BF3476" i="2"/>
  <c r="BE3476" i="2"/>
  <c r="BB3476" i="2"/>
  <c r="BC3476" i="2" s="1"/>
  <c r="BN3475" i="2"/>
  <c r="BO3475" i="2" s="1"/>
  <c r="BF3475" i="2"/>
  <c r="BB3475" i="2" s="1"/>
  <c r="BC3475" i="2" s="1"/>
  <c r="BE3475" i="2"/>
  <c r="BO3474" i="2"/>
  <c r="BP3474" i="2" s="1"/>
  <c r="BN3474" i="2"/>
  <c r="BG3474" i="2"/>
  <c r="BF3474" i="2"/>
  <c r="BE3474" i="2"/>
  <c r="BB3474" i="2"/>
  <c r="BC3474" i="2" s="1"/>
  <c r="BO3473" i="2"/>
  <c r="BP3473" i="2" s="1"/>
  <c r="BN3473" i="2"/>
  <c r="BG3473" i="2"/>
  <c r="BF3473" i="2"/>
  <c r="BE3473" i="2"/>
  <c r="BC3473" i="2"/>
  <c r="BB3473" i="2"/>
  <c r="BN3472" i="2"/>
  <c r="BF3472" i="2"/>
  <c r="BB3472" i="2" s="1"/>
  <c r="BC3472" i="2" s="1"/>
  <c r="BE3472" i="2"/>
  <c r="BO3471" i="2"/>
  <c r="BP3471" i="2" s="1"/>
  <c r="BN3471" i="2"/>
  <c r="BG3471" i="2"/>
  <c r="BF3471" i="2"/>
  <c r="BE3471" i="2"/>
  <c r="BB3471" i="2"/>
  <c r="BC3471" i="2" s="1"/>
  <c r="BN3470" i="2"/>
  <c r="BO3470" i="2" s="1"/>
  <c r="BF3470" i="2"/>
  <c r="BB3470" i="2" s="1"/>
  <c r="BC3470" i="2" s="1"/>
  <c r="BE3470" i="2"/>
  <c r="BO3469" i="2"/>
  <c r="BN3469" i="2"/>
  <c r="BG3469" i="2"/>
  <c r="BF3469" i="2"/>
  <c r="BB3469" i="2" s="1"/>
  <c r="BC3469" i="2" s="1"/>
  <c r="BE3469" i="2"/>
  <c r="BN3468" i="2"/>
  <c r="BO3468" i="2" s="1"/>
  <c r="BF3468" i="2"/>
  <c r="BE3468" i="2"/>
  <c r="BB3468" i="2"/>
  <c r="BC3468" i="2" s="1"/>
  <c r="BN3467" i="2"/>
  <c r="BO3467" i="2" s="1"/>
  <c r="BF3467" i="2"/>
  <c r="BB3467" i="2" s="1"/>
  <c r="BC3467" i="2" s="1"/>
  <c r="BE3467" i="2"/>
  <c r="BO3466" i="2"/>
  <c r="BH3466" i="2" s="1"/>
  <c r="BN3466" i="2"/>
  <c r="BG3466" i="2"/>
  <c r="BF3466" i="2"/>
  <c r="BE3466" i="2"/>
  <c r="BB3466" i="2"/>
  <c r="BC3466" i="2" s="1"/>
  <c r="BO3465" i="2"/>
  <c r="BP3465" i="2" s="1"/>
  <c r="BN3465" i="2"/>
  <c r="BG3465" i="2"/>
  <c r="BF3465" i="2"/>
  <c r="BE3465" i="2"/>
  <c r="BC3465" i="2"/>
  <c r="BB3465" i="2"/>
  <c r="BN3464" i="2"/>
  <c r="BF3464" i="2"/>
  <c r="BB3464" i="2" s="1"/>
  <c r="BC3464" i="2" s="1"/>
  <c r="BE3464" i="2"/>
  <c r="BO3463" i="2"/>
  <c r="BH3463" i="2" s="1"/>
  <c r="BN3463" i="2"/>
  <c r="BG3463" i="2"/>
  <c r="BF3463" i="2"/>
  <c r="BE3463" i="2"/>
  <c r="BB3463" i="2"/>
  <c r="BC3463" i="2" s="1"/>
  <c r="BN3462" i="2"/>
  <c r="BO3462" i="2" s="1"/>
  <c r="BF3462" i="2"/>
  <c r="BB3462" i="2" s="1"/>
  <c r="BC3462" i="2" s="1"/>
  <c r="BE3462" i="2"/>
  <c r="BO3461" i="2"/>
  <c r="BN3461" i="2"/>
  <c r="BG3461" i="2"/>
  <c r="BF3461" i="2"/>
  <c r="BB3461" i="2" s="1"/>
  <c r="BC3461" i="2" s="1"/>
  <c r="BE3461" i="2"/>
  <c r="BN3460" i="2"/>
  <c r="BO3460" i="2" s="1"/>
  <c r="BF3460" i="2"/>
  <c r="BE3460" i="2"/>
  <c r="BB3460" i="2"/>
  <c r="BC3460" i="2" s="1"/>
  <c r="BN3459" i="2"/>
  <c r="BO3459" i="2" s="1"/>
  <c r="BF3459" i="2"/>
  <c r="BB3459" i="2" s="1"/>
  <c r="BC3459" i="2" s="1"/>
  <c r="BE3459" i="2"/>
  <c r="BO3458" i="2"/>
  <c r="BH3458" i="2" s="1"/>
  <c r="BN3458" i="2"/>
  <c r="BG3458" i="2"/>
  <c r="BF3458" i="2"/>
  <c r="BE3458" i="2"/>
  <c r="BB3458" i="2"/>
  <c r="BC3458" i="2" s="1"/>
  <c r="BO3457" i="2"/>
  <c r="BP3457" i="2" s="1"/>
  <c r="BN3457" i="2"/>
  <c r="BG3457" i="2"/>
  <c r="BF3457" i="2"/>
  <c r="BE3457" i="2"/>
  <c r="BB3457" i="2"/>
  <c r="BC3457" i="2" s="1"/>
  <c r="BN3456" i="2"/>
  <c r="BF3456" i="2"/>
  <c r="BB3456" i="2" s="1"/>
  <c r="BC3456" i="2" s="1"/>
  <c r="BE3456" i="2"/>
  <c r="BO3455" i="2"/>
  <c r="BH3455" i="2" s="1"/>
  <c r="BN3455" i="2"/>
  <c r="BG3455" i="2"/>
  <c r="BF3455" i="2"/>
  <c r="BE3455" i="2"/>
  <c r="BB3455" i="2"/>
  <c r="BC3455" i="2" s="1"/>
  <c r="BN3454" i="2"/>
  <c r="BO3454" i="2" s="1"/>
  <c r="BF3454" i="2"/>
  <c r="BB3454" i="2" s="1"/>
  <c r="BC3454" i="2" s="1"/>
  <c r="BE3454" i="2"/>
  <c r="BO3453" i="2"/>
  <c r="BN3453" i="2"/>
  <c r="BG3453" i="2"/>
  <c r="BF3453" i="2"/>
  <c r="BB3453" i="2" s="1"/>
  <c r="BC3453" i="2" s="1"/>
  <c r="BE3453" i="2"/>
  <c r="BN3452" i="2"/>
  <c r="BO3452" i="2" s="1"/>
  <c r="BF3452" i="2"/>
  <c r="BE3452" i="2"/>
  <c r="BB3452" i="2"/>
  <c r="BC3452" i="2" s="1"/>
  <c r="BN3451" i="2"/>
  <c r="BO3451" i="2" s="1"/>
  <c r="BF3451" i="2"/>
  <c r="BB3451" i="2" s="1"/>
  <c r="BC3451" i="2" s="1"/>
  <c r="BE3451" i="2"/>
  <c r="BO3450" i="2"/>
  <c r="BP3450" i="2" s="1"/>
  <c r="BN3450" i="2"/>
  <c r="BG3450" i="2"/>
  <c r="BF3450" i="2"/>
  <c r="BE3450" i="2"/>
  <c r="BB3450" i="2"/>
  <c r="BC3450" i="2" s="1"/>
  <c r="BO3449" i="2"/>
  <c r="BP3449" i="2" s="1"/>
  <c r="BN3449" i="2"/>
  <c r="BG3449" i="2"/>
  <c r="BF3449" i="2"/>
  <c r="BE3449" i="2"/>
  <c r="BB3449" i="2"/>
  <c r="BC3449" i="2" s="1"/>
  <c r="BN3448" i="2"/>
  <c r="BF3448" i="2"/>
  <c r="BB3448" i="2" s="1"/>
  <c r="BC3448" i="2" s="1"/>
  <c r="BE3448" i="2"/>
  <c r="BP3447" i="2"/>
  <c r="BI3447" i="2" s="1"/>
  <c r="BO3447" i="2"/>
  <c r="BH3447" i="2" s="1"/>
  <c r="BN3447" i="2"/>
  <c r="BG3447" i="2"/>
  <c r="BF3447" i="2"/>
  <c r="BE3447" i="2"/>
  <c r="BB3447" i="2"/>
  <c r="BC3447" i="2" s="1"/>
  <c r="BN3446" i="2"/>
  <c r="BO3446" i="2" s="1"/>
  <c r="BF3446" i="2"/>
  <c r="BB3446" i="2" s="1"/>
  <c r="BC3446" i="2" s="1"/>
  <c r="BE3446" i="2"/>
  <c r="BO3445" i="2"/>
  <c r="BN3445" i="2"/>
  <c r="BG3445" i="2"/>
  <c r="BF3445" i="2"/>
  <c r="BB3445" i="2" s="1"/>
  <c r="BC3445" i="2" s="1"/>
  <c r="BE3445" i="2"/>
  <c r="BN3444" i="2"/>
  <c r="BO3444" i="2" s="1"/>
  <c r="BF3444" i="2"/>
  <c r="BE3444" i="2"/>
  <c r="BB3444" i="2"/>
  <c r="BC3444" i="2" s="1"/>
  <c r="BO3443" i="2"/>
  <c r="BP3443" i="2" s="1"/>
  <c r="BN3443" i="2"/>
  <c r="BG3443" i="2"/>
  <c r="BF3443" i="2"/>
  <c r="BB3443" i="2" s="1"/>
  <c r="BC3443" i="2" s="1"/>
  <c r="BE3443" i="2"/>
  <c r="BO3442" i="2"/>
  <c r="BH3442" i="2" s="1"/>
  <c r="BN3442" i="2"/>
  <c r="BG3442" i="2"/>
  <c r="BF3442" i="2"/>
  <c r="BE3442" i="2"/>
  <c r="BB3442" i="2"/>
  <c r="BC3442" i="2" s="1"/>
  <c r="BO3441" i="2"/>
  <c r="BP3441" i="2" s="1"/>
  <c r="BN3441" i="2"/>
  <c r="BG3441" i="2"/>
  <c r="BF3441" i="2"/>
  <c r="BE3441" i="2"/>
  <c r="BB3441" i="2"/>
  <c r="BC3441" i="2" s="1"/>
  <c r="BN3440" i="2"/>
  <c r="BF3440" i="2"/>
  <c r="BB3440" i="2" s="1"/>
  <c r="BC3440" i="2" s="1"/>
  <c r="BE3440" i="2"/>
  <c r="BO3439" i="2"/>
  <c r="BP3439" i="2" s="1"/>
  <c r="BN3439" i="2"/>
  <c r="BG3439" i="2"/>
  <c r="BF3439" i="2"/>
  <c r="BE3439" i="2"/>
  <c r="BB3439" i="2"/>
  <c r="BC3439" i="2" s="1"/>
  <c r="BN3438" i="2"/>
  <c r="BF3438" i="2"/>
  <c r="BB3438" i="2" s="1"/>
  <c r="BC3438" i="2" s="1"/>
  <c r="BE3438" i="2"/>
  <c r="BO3437" i="2"/>
  <c r="BN3437" i="2"/>
  <c r="BG3437" i="2"/>
  <c r="BF3437" i="2"/>
  <c r="BB3437" i="2" s="1"/>
  <c r="BC3437" i="2" s="1"/>
  <c r="BE3437" i="2"/>
  <c r="BN3436" i="2"/>
  <c r="BO3436" i="2" s="1"/>
  <c r="BF3436" i="2"/>
  <c r="BE3436" i="2"/>
  <c r="BB3436" i="2"/>
  <c r="BC3436" i="2" s="1"/>
  <c r="BO3435" i="2"/>
  <c r="BN3435" i="2"/>
  <c r="BG3435" i="2"/>
  <c r="BF3435" i="2"/>
  <c r="BB3435" i="2" s="1"/>
  <c r="BC3435" i="2" s="1"/>
  <c r="BE3435" i="2"/>
  <c r="BO3434" i="2"/>
  <c r="BH3434" i="2" s="1"/>
  <c r="BN3434" i="2"/>
  <c r="BG3434" i="2"/>
  <c r="BF3434" i="2"/>
  <c r="BE3434" i="2"/>
  <c r="BB3434" i="2"/>
  <c r="BC3434" i="2" s="1"/>
  <c r="BO3433" i="2"/>
  <c r="BP3433" i="2" s="1"/>
  <c r="BN3433" i="2"/>
  <c r="BG3433" i="2"/>
  <c r="BF3433" i="2"/>
  <c r="BE3433" i="2"/>
  <c r="BB3433" i="2"/>
  <c r="BC3433" i="2" s="1"/>
  <c r="BN3432" i="2"/>
  <c r="BF3432" i="2"/>
  <c r="BB3432" i="2" s="1"/>
  <c r="BC3432" i="2" s="1"/>
  <c r="BE3432" i="2"/>
  <c r="BO3431" i="2"/>
  <c r="BH3431" i="2" s="1"/>
  <c r="BN3431" i="2"/>
  <c r="BG3431" i="2"/>
  <c r="BF3431" i="2"/>
  <c r="BE3431" i="2"/>
  <c r="BB3431" i="2"/>
  <c r="BC3431" i="2" s="1"/>
  <c r="BN3430" i="2"/>
  <c r="BF3430" i="2"/>
  <c r="BB3430" i="2" s="1"/>
  <c r="BE3430" i="2"/>
  <c r="BC3430" i="2"/>
  <c r="BN3429" i="2"/>
  <c r="BO3429" i="2" s="1"/>
  <c r="BF3429" i="2"/>
  <c r="BB3429" i="2" s="1"/>
  <c r="BC3429" i="2" s="1"/>
  <c r="BE3429" i="2"/>
  <c r="BN3428" i="2"/>
  <c r="BO3428" i="2" s="1"/>
  <c r="BF3428" i="2"/>
  <c r="BE3428" i="2"/>
  <c r="BB3428" i="2"/>
  <c r="BC3428" i="2" s="1"/>
  <c r="BO3427" i="2"/>
  <c r="BN3427" i="2"/>
  <c r="BG3427" i="2"/>
  <c r="BF3427" i="2"/>
  <c r="BB3427" i="2" s="1"/>
  <c r="BC3427" i="2" s="1"/>
  <c r="BE3427" i="2"/>
  <c r="BO3426" i="2"/>
  <c r="BH3426" i="2" s="1"/>
  <c r="BN3426" i="2"/>
  <c r="BG3426" i="2"/>
  <c r="BF3426" i="2"/>
  <c r="BE3426" i="2"/>
  <c r="BB3426" i="2"/>
  <c r="BC3426" i="2" s="1"/>
  <c r="BO3425" i="2"/>
  <c r="BP3425" i="2" s="1"/>
  <c r="BN3425" i="2"/>
  <c r="BG3425" i="2"/>
  <c r="BF3425" i="2"/>
  <c r="BE3425" i="2"/>
  <c r="BB3425" i="2"/>
  <c r="BC3425" i="2" s="1"/>
  <c r="BN3424" i="2"/>
  <c r="BF3424" i="2"/>
  <c r="BB3424" i="2" s="1"/>
  <c r="BC3424" i="2" s="1"/>
  <c r="BE3424" i="2"/>
  <c r="BN3423" i="2"/>
  <c r="BO3423" i="2" s="1"/>
  <c r="BH3423" i="2" s="1"/>
  <c r="BF3423" i="2"/>
  <c r="BE3423" i="2"/>
  <c r="BB3423" i="2"/>
  <c r="BC3423" i="2" s="1"/>
  <c r="BN3422" i="2"/>
  <c r="BF3422" i="2"/>
  <c r="BB3422" i="2" s="1"/>
  <c r="BC3422" i="2" s="1"/>
  <c r="BE3422" i="2"/>
  <c r="BO3421" i="2"/>
  <c r="BN3421" i="2"/>
  <c r="BG3421" i="2"/>
  <c r="BF3421" i="2"/>
  <c r="BB3421" i="2" s="1"/>
  <c r="BC3421" i="2" s="1"/>
  <c r="BE3421" i="2"/>
  <c r="BN3420" i="2"/>
  <c r="BO3420" i="2" s="1"/>
  <c r="BF3420" i="2"/>
  <c r="BE3420" i="2"/>
  <c r="BB3420" i="2"/>
  <c r="BC3420" i="2" s="1"/>
  <c r="BO3419" i="2"/>
  <c r="BN3419" i="2"/>
  <c r="BG3419" i="2"/>
  <c r="BF3419" i="2"/>
  <c r="BB3419" i="2" s="1"/>
  <c r="BC3419" i="2" s="1"/>
  <c r="BE3419" i="2"/>
  <c r="BO3418" i="2"/>
  <c r="BP3418" i="2" s="1"/>
  <c r="BN3418" i="2"/>
  <c r="BG3418" i="2"/>
  <c r="BF3418" i="2"/>
  <c r="BE3418" i="2"/>
  <c r="BB3418" i="2"/>
  <c r="BC3418" i="2" s="1"/>
  <c r="BO3417" i="2"/>
  <c r="BN3417" i="2"/>
  <c r="BG3417" i="2"/>
  <c r="BF3417" i="2"/>
  <c r="BE3417" i="2"/>
  <c r="BB3417" i="2"/>
  <c r="BC3417" i="2" s="1"/>
  <c r="BO3416" i="2"/>
  <c r="BH3416" i="2" s="1"/>
  <c r="BN3416" i="2"/>
  <c r="BG3416" i="2" s="1"/>
  <c r="BF3416" i="2"/>
  <c r="BE3416" i="2"/>
  <c r="BB3416" i="2"/>
  <c r="BC3416" i="2" s="1"/>
  <c r="BN3415" i="2"/>
  <c r="BF3415" i="2"/>
  <c r="BB3415" i="2" s="1"/>
  <c r="BC3415" i="2" s="1"/>
  <c r="BE3415" i="2"/>
  <c r="BN3414" i="2"/>
  <c r="BF3414" i="2"/>
  <c r="BB3414" i="2" s="1"/>
  <c r="BC3414" i="2" s="1"/>
  <c r="BE3414" i="2"/>
  <c r="BN3413" i="2"/>
  <c r="BG3413" i="2" s="1"/>
  <c r="BF3413" i="2"/>
  <c r="BB3413" i="2" s="1"/>
  <c r="BC3413" i="2" s="1"/>
  <c r="BE3413" i="2"/>
  <c r="BO3412" i="2"/>
  <c r="BN3412" i="2"/>
  <c r="BG3412" i="2" s="1"/>
  <c r="BF3412" i="2"/>
  <c r="BE3412" i="2"/>
  <c r="BB3412" i="2"/>
  <c r="BC3412" i="2" s="1"/>
  <c r="BN3411" i="2"/>
  <c r="BO3411" i="2" s="1"/>
  <c r="BG3411" i="2"/>
  <c r="BF3411" i="2"/>
  <c r="BE3411" i="2"/>
  <c r="BB3411" i="2"/>
  <c r="BC3411" i="2" s="1"/>
  <c r="BN3410" i="2"/>
  <c r="BG3410" i="2" s="1"/>
  <c r="BF3410" i="2"/>
  <c r="BE3410" i="2"/>
  <c r="BB3410" i="2"/>
  <c r="BC3410" i="2" s="1"/>
  <c r="BO3409" i="2"/>
  <c r="BP3409" i="2" s="1"/>
  <c r="BN3409" i="2"/>
  <c r="BG3409" i="2"/>
  <c r="BF3409" i="2"/>
  <c r="BE3409" i="2"/>
  <c r="BB3409" i="2"/>
  <c r="BC3409" i="2" s="1"/>
  <c r="BO3408" i="2"/>
  <c r="BH3408" i="2" s="1"/>
  <c r="BN3408" i="2"/>
  <c r="BG3408" i="2" s="1"/>
  <c r="BF3408" i="2"/>
  <c r="BB3408" i="2" s="1"/>
  <c r="BC3408" i="2" s="1"/>
  <c r="BE3408" i="2"/>
  <c r="BO3407" i="2"/>
  <c r="BH3407" i="2" s="1"/>
  <c r="BN3407" i="2"/>
  <c r="BG3407" i="2"/>
  <c r="BF3407" i="2"/>
  <c r="BB3407" i="2" s="1"/>
  <c r="BC3407" i="2" s="1"/>
  <c r="BE3407" i="2"/>
  <c r="BO3406" i="2"/>
  <c r="BP3406" i="2" s="1"/>
  <c r="BN3406" i="2"/>
  <c r="BG3406" i="2"/>
  <c r="BF3406" i="2"/>
  <c r="BE3406" i="2"/>
  <c r="BB3406" i="2"/>
  <c r="BC3406" i="2" s="1"/>
  <c r="BO3405" i="2"/>
  <c r="BP3405" i="2" s="1"/>
  <c r="BN3405" i="2"/>
  <c r="BG3405" i="2"/>
  <c r="BF3405" i="2"/>
  <c r="BB3405" i="2" s="1"/>
  <c r="BC3405" i="2" s="1"/>
  <c r="BE3405" i="2"/>
  <c r="BO3404" i="2"/>
  <c r="BP3404" i="2" s="1"/>
  <c r="BQ3404" i="2" s="1"/>
  <c r="BN3404" i="2"/>
  <c r="BG3404" i="2"/>
  <c r="BF3404" i="2"/>
  <c r="BE3404" i="2"/>
  <c r="BB3404" i="2"/>
  <c r="BC3404" i="2" s="1"/>
  <c r="BN3403" i="2"/>
  <c r="BO3403" i="2" s="1"/>
  <c r="BF3403" i="2"/>
  <c r="BE3403" i="2"/>
  <c r="BB3403" i="2"/>
  <c r="BC3403" i="2" s="1"/>
  <c r="BN3402" i="2"/>
  <c r="BO3402" i="2" s="1"/>
  <c r="BF3402" i="2"/>
  <c r="BB3402" i="2" s="1"/>
  <c r="BC3402" i="2" s="1"/>
  <c r="BE3402" i="2"/>
  <c r="BO3401" i="2"/>
  <c r="BP3401" i="2" s="1"/>
  <c r="BN3401" i="2"/>
  <c r="BG3401" i="2"/>
  <c r="BF3401" i="2"/>
  <c r="BE3401" i="2"/>
  <c r="BC3401" i="2"/>
  <c r="BB3401" i="2"/>
  <c r="BN3400" i="2"/>
  <c r="BO3400" i="2" s="1"/>
  <c r="BF3400" i="2"/>
  <c r="BB3400" i="2" s="1"/>
  <c r="BC3400" i="2" s="1"/>
  <c r="BE3400" i="2"/>
  <c r="BO3399" i="2"/>
  <c r="BP3399" i="2" s="1"/>
  <c r="BN3399" i="2"/>
  <c r="BG3399" i="2"/>
  <c r="BF3399" i="2"/>
  <c r="BB3399" i="2" s="1"/>
  <c r="BC3399" i="2" s="1"/>
  <c r="BE3399" i="2"/>
  <c r="BO3398" i="2"/>
  <c r="BP3398" i="2" s="1"/>
  <c r="BN3398" i="2"/>
  <c r="BG3398" i="2"/>
  <c r="BF3398" i="2"/>
  <c r="BE3398" i="2"/>
  <c r="BB3398" i="2"/>
  <c r="BC3398" i="2" s="1"/>
  <c r="BO3397" i="2"/>
  <c r="BP3397" i="2" s="1"/>
  <c r="BN3397" i="2"/>
  <c r="BG3397" i="2"/>
  <c r="BF3397" i="2"/>
  <c r="BB3397" i="2" s="1"/>
  <c r="BC3397" i="2" s="1"/>
  <c r="BE3397" i="2"/>
  <c r="BO3396" i="2"/>
  <c r="BP3396" i="2" s="1"/>
  <c r="BQ3396" i="2" s="1"/>
  <c r="BN3396" i="2"/>
  <c r="BG3396" i="2"/>
  <c r="BF3396" i="2"/>
  <c r="BE3396" i="2"/>
  <c r="BB3396" i="2"/>
  <c r="BC3396" i="2" s="1"/>
  <c r="BN3395" i="2"/>
  <c r="BO3395" i="2" s="1"/>
  <c r="BF3395" i="2"/>
  <c r="BE3395" i="2"/>
  <c r="BC3395" i="2"/>
  <c r="BB3395" i="2"/>
  <c r="BN3394" i="2"/>
  <c r="BO3394" i="2" s="1"/>
  <c r="BF3394" i="2"/>
  <c r="BB3394" i="2" s="1"/>
  <c r="BC3394" i="2" s="1"/>
  <c r="BE3394" i="2"/>
  <c r="BO3393" i="2"/>
  <c r="BH3393" i="2" s="1"/>
  <c r="BN3393" i="2"/>
  <c r="BG3393" i="2"/>
  <c r="BF3393" i="2"/>
  <c r="BE3393" i="2"/>
  <c r="BC3393" i="2"/>
  <c r="BB3393" i="2"/>
  <c r="BN3392" i="2"/>
  <c r="BO3392" i="2" s="1"/>
  <c r="BF3392" i="2"/>
  <c r="BB3392" i="2" s="1"/>
  <c r="BC3392" i="2" s="1"/>
  <c r="BE3392" i="2"/>
  <c r="BO3391" i="2"/>
  <c r="BP3391" i="2" s="1"/>
  <c r="BN3391" i="2"/>
  <c r="BG3391" i="2"/>
  <c r="BF3391" i="2"/>
  <c r="BB3391" i="2" s="1"/>
  <c r="BC3391" i="2" s="1"/>
  <c r="BE3391" i="2"/>
  <c r="BO3390" i="2"/>
  <c r="BP3390" i="2" s="1"/>
  <c r="BN3390" i="2"/>
  <c r="BG3390" i="2"/>
  <c r="BF3390" i="2"/>
  <c r="BE3390" i="2"/>
  <c r="BB3390" i="2"/>
  <c r="BC3390" i="2" s="1"/>
  <c r="BO3389" i="2"/>
  <c r="BP3389" i="2" s="1"/>
  <c r="BN3389" i="2"/>
  <c r="BG3389" i="2"/>
  <c r="BF3389" i="2"/>
  <c r="BB3389" i="2" s="1"/>
  <c r="BC3389" i="2" s="1"/>
  <c r="BE3389" i="2"/>
  <c r="BO3388" i="2"/>
  <c r="BP3388" i="2" s="1"/>
  <c r="BQ3388" i="2" s="1"/>
  <c r="BN3388" i="2"/>
  <c r="BG3388" i="2"/>
  <c r="BF3388" i="2"/>
  <c r="BE3388" i="2"/>
  <c r="BB3388" i="2"/>
  <c r="BC3388" i="2" s="1"/>
  <c r="BO3387" i="2"/>
  <c r="BH3387" i="2" s="1"/>
  <c r="BN3387" i="2"/>
  <c r="BG3387" i="2"/>
  <c r="BF3387" i="2"/>
  <c r="BE3387" i="2"/>
  <c r="BC3387" i="2"/>
  <c r="BB3387" i="2"/>
  <c r="BN3386" i="2"/>
  <c r="BO3386" i="2" s="1"/>
  <c r="BF3386" i="2"/>
  <c r="BB3386" i="2" s="1"/>
  <c r="BC3386" i="2" s="1"/>
  <c r="BE3386" i="2"/>
  <c r="BO3385" i="2"/>
  <c r="BH3385" i="2" s="1"/>
  <c r="BN3385" i="2"/>
  <c r="BG3385" i="2"/>
  <c r="BF3385" i="2"/>
  <c r="BE3385" i="2"/>
  <c r="BB3385" i="2"/>
  <c r="BC3385" i="2" s="1"/>
  <c r="BN3384" i="2"/>
  <c r="BO3384" i="2" s="1"/>
  <c r="BF3384" i="2"/>
  <c r="BB3384" i="2" s="1"/>
  <c r="BC3384" i="2" s="1"/>
  <c r="BE3384" i="2"/>
  <c r="BN3383" i="2"/>
  <c r="BO3383" i="2" s="1"/>
  <c r="BF3383" i="2"/>
  <c r="BB3383" i="2" s="1"/>
  <c r="BC3383" i="2" s="1"/>
  <c r="BE3383" i="2"/>
  <c r="BO3382" i="2"/>
  <c r="BP3382" i="2" s="1"/>
  <c r="BN3382" i="2"/>
  <c r="BG3382" i="2"/>
  <c r="BF3382" i="2"/>
  <c r="BE3382" i="2"/>
  <c r="BB3382" i="2"/>
  <c r="BC3382" i="2" s="1"/>
  <c r="BO3381" i="2"/>
  <c r="BP3381" i="2" s="1"/>
  <c r="BN3381" i="2"/>
  <c r="BG3381" i="2"/>
  <c r="BF3381" i="2"/>
  <c r="BB3381" i="2" s="1"/>
  <c r="BC3381" i="2" s="1"/>
  <c r="BE3381" i="2"/>
  <c r="BO3380" i="2"/>
  <c r="BP3380" i="2" s="1"/>
  <c r="BN3380" i="2"/>
  <c r="BG3380" i="2"/>
  <c r="BF3380" i="2"/>
  <c r="BE3380" i="2"/>
  <c r="BB3380" i="2"/>
  <c r="BC3380" i="2" s="1"/>
  <c r="BO3379" i="2"/>
  <c r="BH3379" i="2" s="1"/>
  <c r="BN3379" i="2"/>
  <c r="BG3379" i="2"/>
  <c r="BF3379" i="2"/>
  <c r="BE3379" i="2"/>
  <c r="BB3379" i="2"/>
  <c r="BC3379" i="2" s="1"/>
  <c r="BN3378" i="2"/>
  <c r="BO3378" i="2" s="1"/>
  <c r="BF3378" i="2"/>
  <c r="BB3378" i="2" s="1"/>
  <c r="BC3378" i="2" s="1"/>
  <c r="BE3378" i="2"/>
  <c r="BN3377" i="2"/>
  <c r="BO3377" i="2" s="1"/>
  <c r="BG3377" i="2"/>
  <c r="BF3377" i="2"/>
  <c r="BE3377" i="2"/>
  <c r="BC3377" i="2"/>
  <c r="BB3377" i="2"/>
  <c r="BN3376" i="2"/>
  <c r="BO3376" i="2" s="1"/>
  <c r="BF3376" i="2"/>
  <c r="BB3376" i="2" s="1"/>
  <c r="BC3376" i="2" s="1"/>
  <c r="BE3376" i="2"/>
  <c r="BN3375" i="2"/>
  <c r="BO3375" i="2" s="1"/>
  <c r="BF3375" i="2"/>
  <c r="BB3375" i="2" s="1"/>
  <c r="BC3375" i="2" s="1"/>
  <c r="BE3375" i="2"/>
  <c r="BO3374" i="2"/>
  <c r="BP3374" i="2" s="1"/>
  <c r="BN3374" i="2"/>
  <c r="BG3374" i="2"/>
  <c r="BF3374" i="2"/>
  <c r="BE3374" i="2"/>
  <c r="BB3374" i="2"/>
  <c r="BC3374" i="2" s="1"/>
  <c r="BO3373" i="2"/>
  <c r="BP3373" i="2" s="1"/>
  <c r="BN3373" i="2"/>
  <c r="BG3373" i="2"/>
  <c r="BF3373" i="2"/>
  <c r="BB3373" i="2" s="1"/>
  <c r="BC3373" i="2" s="1"/>
  <c r="BE3373" i="2"/>
  <c r="BO3372" i="2"/>
  <c r="BP3372" i="2" s="1"/>
  <c r="BN3372" i="2"/>
  <c r="BG3372" i="2"/>
  <c r="BF3372" i="2"/>
  <c r="BE3372" i="2"/>
  <c r="BB3372" i="2"/>
  <c r="BC3372" i="2" s="1"/>
  <c r="BO3371" i="2"/>
  <c r="BH3371" i="2" s="1"/>
  <c r="BN3371" i="2"/>
  <c r="BG3371" i="2"/>
  <c r="BF3371" i="2"/>
  <c r="BE3371" i="2"/>
  <c r="BB3371" i="2"/>
  <c r="BC3371" i="2" s="1"/>
  <c r="BN3370" i="2"/>
  <c r="BO3370" i="2" s="1"/>
  <c r="BF3370" i="2"/>
  <c r="BB3370" i="2" s="1"/>
  <c r="BC3370" i="2" s="1"/>
  <c r="BE3370" i="2"/>
  <c r="BN3369" i="2"/>
  <c r="BO3369" i="2" s="1"/>
  <c r="BF3369" i="2"/>
  <c r="BE3369" i="2"/>
  <c r="BB3369" i="2"/>
  <c r="BC3369" i="2" s="1"/>
  <c r="BN3368" i="2"/>
  <c r="BO3368" i="2" s="1"/>
  <c r="BF3368" i="2"/>
  <c r="BB3368" i="2" s="1"/>
  <c r="BC3368" i="2" s="1"/>
  <c r="BE3368" i="2"/>
  <c r="BN3367" i="2"/>
  <c r="BO3367" i="2" s="1"/>
  <c r="BF3367" i="2"/>
  <c r="BB3367" i="2" s="1"/>
  <c r="BC3367" i="2" s="1"/>
  <c r="BE3367" i="2"/>
  <c r="BO3366" i="2"/>
  <c r="BP3366" i="2" s="1"/>
  <c r="BN3366" i="2"/>
  <c r="BG3366" i="2"/>
  <c r="BF3366" i="2"/>
  <c r="BE3366" i="2"/>
  <c r="BB3366" i="2"/>
  <c r="BC3366" i="2" s="1"/>
  <c r="BO3365" i="2"/>
  <c r="BP3365" i="2" s="1"/>
  <c r="BN3365" i="2"/>
  <c r="BG3365" i="2"/>
  <c r="BF3365" i="2"/>
  <c r="BB3365" i="2" s="1"/>
  <c r="BC3365" i="2" s="1"/>
  <c r="BE3365" i="2"/>
  <c r="BO3364" i="2"/>
  <c r="BP3364" i="2" s="1"/>
  <c r="BN3364" i="2"/>
  <c r="BG3364" i="2"/>
  <c r="BF3364" i="2"/>
  <c r="BE3364" i="2"/>
  <c r="BB3364" i="2"/>
  <c r="BC3364" i="2" s="1"/>
  <c r="BO3363" i="2"/>
  <c r="BP3363" i="2" s="1"/>
  <c r="BQ3363" i="2" s="1"/>
  <c r="BN3363" i="2"/>
  <c r="BG3363" i="2"/>
  <c r="BF3363" i="2"/>
  <c r="BE3363" i="2"/>
  <c r="BB3363" i="2"/>
  <c r="BC3363" i="2" s="1"/>
  <c r="BN3362" i="2"/>
  <c r="BO3362" i="2" s="1"/>
  <c r="BF3362" i="2"/>
  <c r="BB3362" i="2" s="1"/>
  <c r="BC3362" i="2" s="1"/>
  <c r="BE3362" i="2"/>
  <c r="BN3361" i="2"/>
  <c r="BO3361" i="2" s="1"/>
  <c r="BF3361" i="2"/>
  <c r="BE3361" i="2"/>
  <c r="BB3361" i="2"/>
  <c r="BC3361" i="2" s="1"/>
  <c r="BN3360" i="2"/>
  <c r="BO3360" i="2" s="1"/>
  <c r="BF3360" i="2"/>
  <c r="BB3360" i="2" s="1"/>
  <c r="BC3360" i="2" s="1"/>
  <c r="BE3360" i="2"/>
  <c r="BN3359" i="2"/>
  <c r="BF3359" i="2"/>
  <c r="BB3359" i="2" s="1"/>
  <c r="BC3359" i="2" s="1"/>
  <c r="BE3359" i="2"/>
  <c r="BO3358" i="2"/>
  <c r="BP3358" i="2" s="1"/>
  <c r="BI3358" i="2" s="1"/>
  <c r="BN3358" i="2"/>
  <c r="BG3358" i="2"/>
  <c r="BF3358" i="2"/>
  <c r="BE3358" i="2"/>
  <c r="BB3358" i="2"/>
  <c r="BC3358" i="2" s="1"/>
  <c r="BO3357" i="2"/>
  <c r="BP3357" i="2" s="1"/>
  <c r="BN3357" i="2"/>
  <c r="BG3357" i="2"/>
  <c r="BF3357" i="2"/>
  <c r="BB3357" i="2" s="1"/>
  <c r="BC3357" i="2" s="1"/>
  <c r="BE3357" i="2"/>
  <c r="BO3356" i="2"/>
  <c r="BN3356" i="2"/>
  <c r="BG3356" i="2"/>
  <c r="BF3356" i="2"/>
  <c r="BE3356" i="2"/>
  <c r="BB3356" i="2"/>
  <c r="BC3356" i="2" s="1"/>
  <c r="BO3355" i="2"/>
  <c r="BH3355" i="2" s="1"/>
  <c r="BN3355" i="2"/>
  <c r="BG3355" i="2"/>
  <c r="BF3355" i="2"/>
  <c r="BE3355" i="2"/>
  <c r="BB3355" i="2"/>
  <c r="BC3355" i="2" s="1"/>
  <c r="BN3354" i="2"/>
  <c r="BO3354" i="2" s="1"/>
  <c r="BH3354" i="2" s="1"/>
  <c r="BF3354" i="2"/>
  <c r="BB3354" i="2" s="1"/>
  <c r="BC3354" i="2" s="1"/>
  <c r="BE3354" i="2"/>
  <c r="BN3353" i="2"/>
  <c r="BO3353" i="2" s="1"/>
  <c r="BH3353" i="2" s="1"/>
  <c r="BF3353" i="2"/>
  <c r="BE3353" i="2"/>
  <c r="BC3353" i="2"/>
  <c r="BB3353" i="2"/>
  <c r="BN3352" i="2"/>
  <c r="BF3352" i="2"/>
  <c r="BB3352" i="2" s="1"/>
  <c r="BC3352" i="2" s="1"/>
  <c r="BE3352" i="2"/>
  <c r="BO3351" i="2"/>
  <c r="BN3351" i="2"/>
  <c r="BG3351" i="2"/>
  <c r="BF3351" i="2"/>
  <c r="BB3351" i="2" s="1"/>
  <c r="BC3351" i="2" s="1"/>
  <c r="BE3351" i="2"/>
  <c r="BO3350" i="2"/>
  <c r="BP3350" i="2" s="1"/>
  <c r="BQ3350" i="2" s="1"/>
  <c r="BN3350" i="2"/>
  <c r="BG3350" i="2"/>
  <c r="BF3350" i="2"/>
  <c r="BE3350" i="2"/>
  <c r="BB3350" i="2"/>
  <c r="BC3350" i="2" s="1"/>
  <c r="BO3349" i="2"/>
  <c r="BN3349" i="2"/>
  <c r="BG3349" i="2"/>
  <c r="BF3349" i="2"/>
  <c r="BB3349" i="2" s="1"/>
  <c r="BC3349" i="2" s="1"/>
  <c r="BE3349" i="2"/>
  <c r="BO3348" i="2"/>
  <c r="BH3348" i="2" s="1"/>
  <c r="BN3348" i="2"/>
  <c r="BG3348" i="2"/>
  <c r="BF3348" i="2"/>
  <c r="BE3348" i="2"/>
  <c r="BB3348" i="2"/>
  <c r="BC3348" i="2" s="1"/>
  <c r="BO3347" i="2"/>
  <c r="BH3347" i="2" s="1"/>
  <c r="BN3347" i="2"/>
  <c r="BG3347" i="2"/>
  <c r="BF3347" i="2"/>
  <c r="BE3347" i="2"/>
  <c r="BB3347" i="2"/>
  <c r="BC3347" i="2" s="1"/>
  <c r="BO3346" i="2"/>
  <c r="BP3346" i="2" s="1"/>
  <c r="BN3346" i="2"/>
  <c r="BG3346" i="2"/>
  <c r="BF3346" i="2"/>
  <c r="BB3346" i="2" s="1"/>
  <c r="BC3346" i="2" s="1"/>
  <c r="BE3346" i="2"/>
  <c r="BN3345" i="2"/>
  <c r="BO3345" i="2" s="1"/>
  <c r="BH3345" i="2" s="1"/>
  <c r="BF3345" i="2"/>
  <c r="BE3345" i="2"/>
  <c r="BB3345" i="2"/>
  <c r="BC3345" i="2" s="1"/>
  <c r="BN3344" i="2"/>
  <c r="BF3344" i="2"/>
  <c r="BB3344" i="2" s="1"/>
  <c r="BC3344" i="2" s="1"/>
  <c r="BE3344" i="2"/>
  <c r="BN3343" i="2"/>
  <c r="BO3343" i="2" s="1"/>
  <c r="BF3343" i="2"/>
  <c r="BB3343" i="2" s="1"/>
  <c r="BC3343" i="2" s="1"/>
  <c r="BE3343" i="2"/>
  <c r="BO3342" i="2"/>
  <c r="BN3342" i="2"/>
  <c r="BG3342" i="2"/>
  <c r="BF3342" i="2"/>
  <c r="BE3342" i="2"/>
  <c r="BB3342" i="2"/>
  <c r="BC3342" i="2" s="1"/>
  <c r="BN3341" i="2"/>
  <c r="BG3341" i="2" s="1"/>
  <c r="BF3341" i="2"/>
  <c r="BE3341" i="2"/>
  <c r="BB3341" i="2"/>
  <c r="BC3341" i="2" s="1"/>
  <c r="BO3340" i="2"/>
  <c r="BP3340" i="2" s="1"/>
  <c r="BN3340" i="2"/>
  <c r="BG3340" i="2"/>
  <c r="BF3340" i="2"/>
  <c r="BE3340" i="2"/>
  <c r="BB3340" i="2"/>
  <c r="BC3340" i="2" s="1"/>
  <c r="BO3339" i="2"/>
  <c r="BP3339" i="2" s="1"/>
  <c r="BN3339" i="2"/>
  <c r="BG3339" i="2"/>
  <c r="BF3339" i="2"/>
  <c r="BE3339" i="2"/>
  <c r="BC3339" i="2"/>
  <c r="BB3339" i="2"/>
  <c r="BO3338" i="2"/>
  <c r="BP3338" i="2" s="1"/>
  <c r="BN3338" i="2"/>
  <c r="BG3338" i="2"/>
  <c r="BF3338" i="2"/>
  <c r="BB3338" i="2" s="1"/>
  <c r="BC3338" i="2" s="1"/>
  <c r="BE3338" i="2"/>
  <c r="BN3337" i="2"/>
  <c r="BF3337" i="2"/>
  <c r="BE3337" i="2"/>
  <c r="BB3337" i="2"/>
  <c r="BC3337" i="2" s="1"/>
  <c r="BN3336" i="2"/>
  <c r="BF3336" i="2"/>
  <c r="BE3336" i="2"/>
  <c r="BB3336" i="2"/>
  <c r="BC3336" i="2" s="1"/>
  <c r="BO3335" i="2"/>
  <c r="BP3335" i="2" s="1"/>
  <c r="BN3335" i="2"/>
  <c r="BG3335" i="2"/>
  <c r="BF3335" i="2"/>
  <c r="BE3335" i="2"/>
  <c r="BB3335" i="2"/>
  <c r="BC3335" i="2" s="1"/>
  <c r="BO3334" i="2"/>
  <c r="BP3334" i="2" s="1"/>
  <c r="BN3334" i="2"/>
  <c r="BG3334" i="2"/>
  <c r="BF3334" i="2"/>
  <c r="BE3334" i="2"/>
  <c r="BB3334" i="2"/>
  <c r="BC3334" i="2" s="1"/>
  <c r="BO3333" i="2"/>
  <c r="BP3333" i="2" s="1"/>
  <c r="BN3333" i="2"/>
  <c r="BG3333" i="2"/>
  <c r="BF3333" i="2"/>
  <c r="BE3333" i="2"/>
  <c r="BB3333" i="2"/>
  <c r="BC3333" i="2" s="1"/>
  <c r="BN3332" i="2"/>
  <c r="BO3332" i="2" s="1"/>
  <c r="BF3332" i="2"/>
  <c r="BB3332" i="2" s="1"/>
  <c r="BC3332" i="2" s="1"/>
  <c r="BE3332" i="2"/>
  <c r="BN3331" i="2"/>
  <c r="BO3331" i="2" s="1"/>
  <c r="BF3331" i="2"/>
  <c r="BB3331" i="2" s="1"/>
  <c r="BC3331" i="2" s="1"/>
  <c r="BE3331" i="2"/>
  <c r="BN3330" i="2"/>
  <c r="BO3330" i="2" s="1"/>
  <c r="BF3330" i="2"/>
  <c r="BB3330" i="2" s="1"/>
  <c r="BC3330" i="2" s="1"/>
  <c r="BE3330" i="2"/>
  <c r="BN3329" i="2"/>
  <c r="BO3329" i="2" s="1"/>
  <c r="BF3329" i="2"/>
  <c r="BB3329" i="2" s="1"/>
  <c r="BC3329" i="2" s="1"/>
  <c r="BE3329" i="2"/>
  <c r="BN3328" i="2"/>
  <c r="BO3328" i="2" s="1"/>
  <c r="BF3328" i="2"/>
  <c r="BE3328" i="2"/>
  <c r="BB3328" i="2"/>
  <c r="BC3328" i="2" s="1"/>
  <c r="BO3327" i="2"/>
  <c r="BP3327" i="2" s="1"/>
  <c r="BN3327" i="2"/>
  <c r="BG3327" i="2"/>
  <c r="BF3327" i="2"/>
  <c r="BE3327" i="2"/>
  <c r="BB3327" i="2"/>
  <c r="BC3327" i="2" s="1"/>
  <c r="BO3326" i="2"/>
  <c r="BP3326" i="2" s="1"/>
  <c r="BN3326" i="2"/>
  <c r="BG3326" i="2"/>
  <c r="BF3326" i="2"/>
  <c r="BE3326" i="2"/>
  <c r="BB3326" i="2"/>
  <c r="BC3326" i="2" s="1"/>
  <c r="BO3325" i="2"/>
  <c r="BP3325" i="2" s="1"/>
  <c r="BN3325" i="2"/>
  <c r="BG3325" i="2"/>
  <c r="BF3325" i="2"/>
  <c r="BE3325" i="2"/>
  <c r="BB3325" i="2"/>
  <c r="BC3325" i="2" s="1"/>
  <c r="BN3324" i="2"/>
  <c r="BO3324" i="2" s="1"/>
  <c r="BF3324" i="2"/>
  <c r="BB3324" i="2" s="1"/>
  <c r="BC3324" i="2" s="1"/>
  <c r="BE3324" i="2"/>
  <c r="BO3323" i="2"/>
  <c r="BH3323" i="2" s="1"/>
  <c r="BN3323" i="2"/>
  <c r="BG3323" i="2"/>
  <c r="BF3323" i="2"/>
  <c r="BB3323" i="2" s="1"/>
  <c r="BC3323" i="2" s="1"/>
  <c r="BE3323" i="2"/>
  <c r="BN3322" i="2"/>
  <c r="BO3322" i="2" s="1"/>
  <c r="BF3322" i="2"/>
  <c r="BB3322" i="2" s="1"/>
  <c r="BC3322" i="2" s="1"/>
  <c r="BE3322" i="2"/>
  <c r="BN3321" i="2"/>
  <c r="BO3321" i="2" s="1"/>
  <c r="BF3321" i="2"/>
  <c r="BB3321" i="2" s="1"/>
  <c r="BC3321" i="2" s="1"/>
  <c r="BE3321" i="2"/>
  <c r="BN3320" i="2"/>
  <c r="BO3320" i="2" s="1"/>
  <c r="BF3320" i="2"/>
  <c r="BE3320" i="2"/>
  <c r="BB3320" i="2"/>
  <c r="BC3320" i="2" s="1"/>
  <c r="BO3319" i="2"/>
  <c r="BP3319" i="2" s="1"/>
  <c r="BN3319" i="2"/>
  <c r="BG3319" i="2"/>
  <c r="BF3319" i="2"/>
  <c r="BE3319" i="2"/>
  <c r="BB3319" i="2"/>
  <c r="BC3319" i="2" s="1"/>
  <c r="BO3318" i="2"/>
  <c r="BP3318" i="2" s="1"/>
  <c r="BN3318" i="2"/>
  <c r="BG3318" i="2"/>
  <c r="BF3318" i="2"/>
  <c r="BE3318" i="2"/>
  <c r="BB3318" i="2"/>
  <c r="BC3318" i="2" s="1"/>
  <c r="BO3317" i="2"/>
  <c r="BP3317" i="2" s="1"/>
  <c r="BN3317" i="2"/>
  <c r="BG3317" i="2"/>
  <c r="BF3317" i="2"/>
  <c r="BE3317" i="2"/>
  <c r="BB3317" i="2"/>
  <c r="BC3317" i="2" s="1"/>
  <c r="BN3316" i="2"/>
  <c r="BO3316" i="2" s="1"/>
  <c r="BF3316" i="2"/>
  <c r="BB3316" i="2" s="1"/>
  <c r="BC3316" i="2" s="1"/>
  <c r="BE3316" i="2"/>
  <c r="BO3315" i="2"/>
  <c r="BP3315" i="2" s="1"/>
  <c r="BQ3315" i="2" s="1"/>
  <c r="BN3315" i="2"/>
  <c r="BG3315" i="2"/>
  <c r="BF3315" i="2"/>
  <c r="BB3315" i="2" s="1"/>
  <c r="BC3315" i="2" s="1"/>
  <c r="BE3315" i="2"/>
  <c r="BN3314" i="2"/>
  <c r="BO3314" i="2" s="1"/>
  <c r="BF3314" i="2"/>
  <c r="BB3314" i="2" s="1"/>
  <c r="BC3314" i="2" s="1"/>
  <c r="BE3314" i="2"/>
  <c r="BN3313" i="2"/>
  <c r="BO3313" i="2" s="1"/>
  <c r="BF3313" i="2"/>
  <c r="BB3313" i="2" s="1"/>
  <c r="BC3313" i="2" s="1"/>
  <c r="BE3313" i="2"/>
  <c r="BN3312" i="2"/>
  <c r="BO3312" i="2" s="1"/>
  <c r="BF3312" i="2"/>
  <c r="BE3312" i="2"/>
  <c r="BB3312" i="2"/>
  <c r="BC3312" i="2" s="1"/>
  <c r="BO3311" i="2"/>
  <c r="BP3311" i="2" s="1"/>
  <c r="BN3311" i="2"/>
  <c r="BG3311" i="2"/>
  <c r="BF3311" i="2"/>
  <c r="BE3311" i="2"/>
  <c r="BB3311" i="2"/>
  <c r="BC3311" i="2" s="1"/>
  <c r="BO3310" i="2"/>
  <c r="BP3310" i="2" s="1"/>
  <c r="BN3310" i="2"/>
  <c r="BG3310" i="2"/>
  <c r="BF3310" i="2"/>
  <c r="BE3310" i="2"/>
  <c r="BB3310" i="2"/>
  <c r="BC3310" i="2" s="1"/>
  <c r="BO3309" i="2"/>
  <c r="BP3309" i="2" s="1"/>
  <c r="BN3309" i="2"/>
  <c r="BG3309" i="2"/>
  <c r="BF3309" i="2"/>
  <c r="BE3309" i="2"/>
  <c r="BB3309" i="2"/>
  <c r="BC3309" i="2" s="1"/>
  <c r="BN3308" i="2"/>
  <c r="BO3308" i="2" s="1"/>
  <c r="BF3308" i="2"/>
  <c r="BB3308" i="2" s="1"/>
  <c r="BC3308" i="2" s="1"/>
  <c r="BE3308" i="2"/>
  <c r="BO3307" i="2"/>
  <c r="BP3307" i="2" s="1"/>
  <c r="BQ3307" i="2" s="1"/>
  <c r="BN3307" i="2"/>
  <c r="BG3307" i="2"/>
  <c r="BF3307" i="2"/>
  <c r="BB3307" i="2" s="1"/>
  <c r="BC3307" i="2" s="1"/>
  <c r="BE3307" i="2"/>
  <c r="BN3306" i="2"/>
  <c r="BO3306" i="2" s="1"/>
  <c r="BF3306" i="2"/>
  <c r="BB3306" i="2" s="1"/>
  <c r="BC3306" i="2" s="1"/>
  <c r="BE3306" i="2"/>
  <c r="BN3305" i="2"/>
  <c r="BO3305" i="2" s="1"/>
  <c r="BF3305" i="2"/>
  <c r="BB3305" i="2" s="1"/>
  <c r="BC3305" i="2" s="1"/>
  <c r="BE3305" i="2"/>
  <c r="BN3304" i="2"/>
  <c r="BO3304" i="2" s="1"/>
  <c r="BF3304" i="2"/>
  <c r="BE3304" i="2"/>
  <c r="BB3304" i="2"/>
  <c r="BC3304" i="2" s="1"/>
  <c r="BO3303" i="2"/>
  <c r="BP3303" i="2" s="1"/>
  <c r="BN3303" i="2"/>
  <c r="BG3303" i="2"/>
  <c r="BF3303" i="2"/>
  <c r="BE3303" i="2"/>
  <c r="BB3303" i="2"/>
  <c r="BC3303" i="2" s="1"/>
  <c r="BO3302" i="2"/>
  <c r="BP3302" i="2" s="1"/>
  <c r="BN3302" i="2"/>
  <c r="BG3302" i="2"/>
  <c r="BF3302" i="2"/>
  <c r="BE3302" i="2"/>
  <c r="BB3302" i="2"/>
  <c r="BC3302" i="2" s="1"/>
  <c r="BO3301" i="2"/>
  <c r="BP3301" i="2" s="1"/>
  <c r="BN3301" i="2"/>
  <c r="BG3301" i="2"/>
  <c r="BF3301" i="2"/>
  <c r="BE3301" i="2"/>
  <c r="BB3301" i="2"/>
  <c r="BC3301" i="2" s="1"/>
  <c r="BN3300" i="2"/>
  <c r="BO3300" i="2" s="1"/>
  <c r="BF3300" i="2"/>
  <c r="BB3300" i="2" s="1"/>
  <c r="BC3300" i="2" s="1"/>
  <c r="BE3300" i="2"/>
  <c r="BO3299" i="2"/>
  <c r="BH3299" i="2" s="1"/>
  <c r="BN3299" i="2"/>
  <c r="BG3299" i="2"/>
  <c r="BF3299" i="2"/>
  <c r="BB3299" i="2" s="1"/>
  <c r="BC3299" i="2" s="1"/>
  <c r="BE3299" i="2"/>
  <c r="BN3298" i="2"/>
  <c r="BO3298" i="2" s="1"/>
  <c r="BF3298" i="2"/>
  <c r="BB3298" i="2" s="1"/>
  <c r="BC3298" i="2" s="1"/>
  <c r="BE3298" i="2"/>
  <c r="BN3297" i="2"/>
  <c r="BO3297" i="2" s="1"/>
  <c r="BF3297" i="2"/>
  <c r="BB3297" i="2" s="1"/>
  <c r="BC3297" i="2" s="1"/>
  <c r="BE3297" i="2"/>
  <c r="BO3296" i="2"/>
  <c r="BP3296" i="2" s="1"/>
  <c r="BN3296" i="2"/>
  <c r="BG3296" i="2"/>
  <c r="BF3296" i="2"/>
  <c r="BE3296" i="2"/>
  <c r="BB3296" i="2"/>
  <c r="BC3296" i="2" s="1"/>
  <c r="BO3295" i="2"/>
  <c r="BP3295" i="2" s="1"/>
  <c r="BN3295" i="2"/>
  <c r="BG3295" i="2"/>
  <c r="BF3295" i="2"/>
  <c r="BE3295" i="2"/>
  <c r="BB3295" i="2"/>
  <c r="BC3295" i="2" s="1"/>
  <c r="BO3294" i="2"/>
  <c r="BP3294" i="2" s="1"/>
  <c r="BN3294" i="2"/>
  <c r="BG3294" i="2"/>
  <c r="BF3294" i="2"/>
  <c r="BE3294" i="2"/>
  <c r="BB3294" i="2"/>
  <c r="BC3294" i="2" s="1"/>
  <c r="BO3293" i="2"/>
  <c r="BP3293" i="2" s="1"/>
  <c r="BN3293" i="2"/>
  <c r="BG3293" i="2"/>
  <c r="BF3293" i="2"/>
  <c r="BE3293" i="2"/>
  <c r="BB3293" i="2"/>
  <c r="BC3293" i="2" s="1"/>
  <c r="BN3292" i="2"/>
  <c r="BO3292" i="2" s="1"/>
  <c r="BF3292" i="2"/>
  <c r="BB3292" i="2" s="1"/>
  <c r="BC3292" i="2" s="1"/>
  <c r="BE3292" i="2"/>
  <c r="BO3291" i="2"/>
  <c r="BH3291" i="2" s="1"/>
  <c r="BN3291" i="2"/>
  <c r="BG3291" i="2"/>
  <c r="BF3291" i="2"/>
  <c r="BB3291" i="2" s="1"/>
  <c r="BC3291" i="2" s="1"/>
  <c r="BE3291" i="2"/>
  <c r="BN3290" i="2"/>
  <c r="BO3290" i="2" s="1"/>
  <c r="BF3290" i="2"/>
  <c r="BB3290" i="2" s="1"/>
  <c r="BC3290" i="2" s="1"/>
  <c r="BE3290" i="2"/>
  <c r="BN3289" i="2"/>
  <c r="BO3289" i="2" s="1"/>
  <c r="BF3289" i="2"/>
  <c r="BB3289" i="2" s="1"/>
  <c r="BC3289" i="2" s="1"/>
  <c r="BE3289" i="2"/>
  <c r="BO3288" i="2"/>
  <c r="BP3288" i="2" s="1"/>
  <c r="BN3288" i="2"/>
  <c r="BG3288" i="2"/>
  <c r="BF3288" i="2"/>
  <c r="BE3288" i="2"/>
  <c r="BB3288" i="2"/>
  <c r="BC3288" i="2" s="1"/>
  <c r="BO3287" i="2"/>
  <c r="BP3287" i="2" s="1"/>
  <c r="BN3287" i="2"/>
  <c r="BG3287" i="2"/>
  <c r="BF3287" i="2"/>
  <c r="BE3287" i="2"/>
  <c r="BB3287" i="2"/>
  <c r="BC3287" i="2" s="1"/>
  <c r="BO3286" i="2"/>
  <c r="BP3286" i="2" s="1"/>
  <c r="BN3286" i="2"/>
  <c r="BG3286" i="2"/>
  <c r="BF3286" i="2"/>
  <c r="BE3286" i="2"/>
  <c r="BB3286" i="2"/>
  <c r="BC3286" i="2" s="1"/>
  <c r="BO3285" i="2"/>
  <c r="BP3285" i="2" s="1"/>
  <c r="BQ3285" i="2" s="1"/>
  <c r="BN3285" i="2"/>
  <c r="BG3285" i="2"/>
  <c r="BF3285" i="2"/>
  <c r="BE3285" i="2"/>
  <c r="BB3285" i="2"/>
  <c r="BC3285" i="2" s="1"/>
  <c r="BN3284" i="2"/>
  <c r="BO3284" i="2" s="1"/>
  <c r="BF3284" i="2"/>
  <c r="BB3284" i="2" s="1"/>
  <c r="BC3284" i="2" s="1"/>
  <c r="BE3284" i="2"/>
  <c r="BN3283" i="2"/>
  <c r="BO3283" i="2" s="1"/>
  <c r="BF3283" i="2"/>
  <c r="BB3283" i="2" s="1"/>
  <c r="BC3283" i="2" s="1"/>
  <c r="BE3283" i="2"/>
  <c r="BN3282" i="2"/>
  <c r="BO3282" i="2" s="1"/>
  <c r="BF3282" i="2"/>
  <c r="BB3282" i="2" s="1"/>
  <c r="BC3282" i="2" s="1"/>
  <c r="BE3282" i="2"/>
  <c r="BN3281" i="2"/>
  <c r="BO3281" i="2" s="1"/>
  <c r="BF3281" i="2"/>
  <c r="BB3281" i="2" s="1"/>
  <c r="BC3281" i="2" s="1"/>
  <c r="BE3281" i="2"/>
  <c r="BO3280" i="2"/>
  <c r="BP3280" i="2" s="1"/>
  <c r="BN3280" i="2"/>
  <c r="BG3280" i="2"/>
  <c r="BF3280" i="2"/>
  <c r="BE3280" i="2"/>
  <c r="BB3280" i="2"/>
  <c r="BC3280" i="2" s="1"/>
  <c r="BO3279" i="2"/>
  <c r="BP3279" i="2" s="1"/>
  <c r="BN3279" i="2"/>
  <c r="BG3279" i="2"/>
  <c r="BF3279" i="2"/>
  <c r="BE3279" i="2"/>
  <c r="BB3279" i="2"/>
  <c r="BC3279" i="2" s="1"/>
  <c r="BO3278" i="2"/>
  <c r="BN3278" i="2"/>
  <c r="BG3278" i="2"/>
  <c r="BF3278" i="2"/>
  <c r="BE3278" i="2"/>
  <c r="BB3278" i="2"/>
  <c r="BC3278" i="2" s="1"/>
  <c r="BO3277" i="2"/>
  <c r="BH3277" i="2" s="1"/>
  <c r="BN3277" i="2"/>
  <c r="BG3277" i="2"/>
  <c r="BF3277" i="2"/>
  <c r="BE3277" i="2"/>
  <c r="BB3277" i="2"/>
  <c r="BC3277" i="2" s="1"/>
  <c r="BN3276" i="2"/>
  <c r="BO3276" i="2" s="1"/>
  <c r="BF3276" i="2"/>
  <c r="BB3276" i="2" s="1"/>
  <c r="BC3276" i="2" s="1"/>
  <c r="BE3276" i="2"/>
  <c r="BN3275" i="2"/>
  <c r="BO3275" i="2" s="1"/>
  <c r="BH3275" i="2" s="1"/>
  <c r="BF3275" i="2"/>
  <c r="BB3275" i="2" s="1"/>
  <c r="BC3275" i="2" s="1"/>
  <c r="BE3275" i="2"/>
  <c r="BN3274" i="2"/>
  <c r="BO3274" i="2" s="1"/>
  <c r="BF3274" i="2"/>
  <c r="BB3274" i="2" s="1"/>
  <c r="BC3274" i="2" s="1"/>
  <c r="BE3274" i="2"/>
  <c r="BN3273" i="2"/>
  <c r="BF3273" i="2"/>
  <c r="BB3273" i="2" s="1"/>
  <c r="BC3273" i="2" s="1"/>
  <c r="BE3273" i="2"/>
  <c r="BO3272" i="2"/>
  <c r="BN3272" i="2"/>
  <c r="BG3272" i="2"/>
  <c r="BF3272" i="2"/>
  <c r="BE3272" i="2"/>
  <c r="BB3272" i="2"/>
  <c r="BC3272" i="2" s="1"/>
  <c r="BO3271" i="2"/>
  <c r="BP3271" i="2" s="1"/>
  <c r="BN3271" i="2"/>
  <c r="BG3271" i="2"/>
  <c r="BF3271" i="2"/>
  <c r="BE3271" i="2"/>
  <c r="BB3271" i="2"/>
  <c r="BC3271" i="2" s="1"/>
  <c r="BO3270" i="2"/>
  <c r="BN3270" i="2"/>
  <c r="BG3270" i="2"/>
  <c r="BF3270" i="2"/>
  <c r="BE3270" i="2"/>
  <c r="BB3270" i="2"/>
  <c r="BC3270" i="2" s="1"/>
  <c r="BO3269" i="2"/>
  <c r="BP3269" i="2" s="1"/>
  <c r="BN3269" i="2"/>
  <c r="BG3269" i="2"/>
  <c r="BF3269" i="2"/>
  <c r="BE3269" i="2"/>
  <c r="BB3269" i="2"/>
  <c r="BC3269" i="2" s="1"/>
  <c r="BN3268" i="2"/>
  <c r="BO3268" i="2" s="1"/>
  <c r="BP3268" i="2" s="1"/>
  <c r="BF3268" i="2"/>
  <c r="BB3268" i="2" s="1"/>
  <c r="BC3268" i="2" s="1"/>
  <c r="BE3268" i="2"/>
  <c r="BN3267" i="2"/>
  <c r="BF3267" i="2"/>
  <c r="BB3267" i="2" s="1"/>
  <c r="BC3267" i="2" s="1"/>
  <c r="BE3267" i="2"/>
  <c r="BN3266" i="2"/>
  <c r="BF3266" i="2"/>
  <c r="BB3266" i="2" s="1"/>
  <c r="BC3266" i="2" s="1"/>
  <c r="BE3266" i="2"/>
  <c r="BN3265" i="2"/>
  <c r="BG3265" i="2" s="1"/>
  <c r="BF3265" i="2"/>
  <c r="BB3265" i="2" s="1"/>
  <c r="BC3265" i="2" s="1"/>
  <c r="BE3265" i="2"/>
  <c r="BO3264" i="2"/>
  <c r="BN3264" i="2"/>
  <c r="BG3264" i="2"/>
  <c r="BF3264" i="2"/>
  <c r="BE3264" i="2"/>
  <c r="BB3264" i="2"/>
  <c r="BC3264" i="2" s="1"/>
  <c r="BO3263" i="2"/>
  <c r="BN3263" i="2"/>
  <c r="BG3263" i="2"/>
  <c r="BF3263" i="2"/>
  <c r="BE3263" i="2"/>
  <c r="BB3263" i="2"/>
  <c r="BC3263" i="2" s="1"/>
  <c r="BO3262" i="2"/>
  <c r="BH3262" i="2" s="1"/>
  <c r="BN3262" i="2"/>
  <c r="BG3262" i="2"/>
  <c r="BF3262" i="2"/>
  <c r="BE3262" i="2"/>
  <c r="BB3262" i="2"/>
  <c r="BC3262" i="2" s="1"/>
  <c r="BO3261" i="2"/>
  <c r="BP3261" i="2" s="1"/>
  <c r="BN3261" i="2"/>
  <c r="BH3261" i="2"/>
  <c r="BG3261" i="2"/>
  <c r="BF3261" i="2"/>
  <c r="BE3261" i="2"/>
  <c r="BB3261" i="2"/>
  <c r="BC3261" i="2" s="1"/>
  <c r="BN3260" i="2"/>
  <c r="BF3260" i="2"/>
  <c r="BB3260" i="2" s="1"/>
  <c r="BC3260" i="2" s="1"/>
  <c r="BE3260" i="2"/>
  <c r="BN3259" i="2"/>
  <c r="BF3259" i="2"/>
  <c r="BB3259" i="2" s="1"/>
  <c r="BC3259" i="2" s="1"/>
  <c r="BE3259" i="2"/>
  <c r="BN3258" i="2"/>
  <c r="BO3258" i="2" s="1"/>
  <c r="BH3258" i="2" s="1"/>
  <c r="BF3258" i="2"/>
  <c r="BB3258" i="2" s="1"/>
  <c r="BC3258" i="2" s="1"/>
  <c r="BE3258" i="2"/>
  <c r="BO3257" i="2"/>
  <c r="BN3257" i="2"/>
  <c r="BG3257" i="2"/>
  <c r="BF3257" i="2"/>
  <c r="BB3257" i="2" s="1"/>
  <c r="BC3257" i="2" s="1"/>
  <c r="BE3257" i="2"/>
  <c r="BN3256" i="2"/>
  <c r="BG3256" i="2" s="1"/>
  <c r="BF3256" i="2"/>
  <c r="BE3256" i="2"/>
  <c r="BB3256" i="2"/>
  <c r="BC3256" i="2" s="1"/>
  <c r="BO3255" i="2"/>
  <c r="BP3255" i="2" s="1"/>
  <c r="BN3255" i="2"/>
  <c r="BG3255" i="2"/>
  <c r="BF3255" i="2"/>
  <c r="BB3255" i="2" s="1"/>
  <c r="BC3255" i="2" s="1"/>
  <c r="BE3255" i="2"/>
  <c r="BO3254" i="2"/>
  <c r="BP3254" i="2" s="1"/>
  <c r="BN3254" i="2"/>
  <c r="BG3254" i="2"/>
  <c r="BF3254" i="2"/>
  <c r="BE3254" i="2"/>
  <c r="BB3254" i="2"/>
  <c r="BC3254" i="2" s="1"/>
  <c r="BO3253" i="2"/>
  <c r="BP3253" i="2" s="1"/>
  <c r="BN3253" i="2"/>
  <c r="BG3253" i="2"/>
  <c r="BF3253" i="2"/>
  <c r="BE3253" i="2"/>
  <c r="BB3253" i="2"/>
  <c r="BC3253" i="2" s="1"/>
  <c r="BO3252" i="2"/>
  <c r="BH3252" i="2" s="1"/>
  <c r="BN3252" i="2"/>
  <c r="BG3252" i="2"/>
  <c r="BF3252" i="2"/>
  <c r="BE3252" i="2"/>
  <c r="BB3252" i="2"/>
  <c r="BC3252" i="2" s="1"/>
  <c r="BN3251" i="2"/>
  <c r="BO3251" i="2" s="1"/>
  <c r="BF3251" i="2"/>
  <c r="BE3251" i="2"/>
  <c r="BB3251" i="2"/>
  <c r="BC3251" i="2" s="1"/>
  <c r="BN3250" i="2"/>
  <c r="BO3250" i="2" s="1"/>
  <c r="BF3250" i="2"/>
  <c r="BB3250" i="2" s="1"/>
  <c r="BC3250" i="2" s="1"/>
  <c r="BE3250" i="2"/>
  <c r="BP3249" i="2"/>
  <c r="BI3249" i="2" s="1"/>
  <c r="BO3249" i="2"/>
  <c r="BH3249" i="2" s="1"/>
  <c r="BN3249" i="2"/>
  <c r="BG3249" i="2"/>
  <c r="BF3249" i="2"/>
  <c r="BB3249" i="2" s="1"/>
  <c r="BC3249" i="2" s="1"/>
  <c r="BE3249" i="2"/>
  <c r="BN3248" i="2"/>
  <c r="BO3248" i="2" s="1"/>
  <c r="BF3248" i="2"/>
  <c r="BB3248" i="2" s="1"/>
  <c r="BC3248" i="2" s="1"/>
  <c r="BE3248" i="2"/>
  <c r="BO3247" i="2"/>
  <c r="BP3247" i="2" s="1"/>
  <c r="BN3247" i="2"/>
  <c r="BG3247" i="2"/>
  <c r="BF3247" i="2"/>
  <c r="BB3247" i="2" s="1"/>
  <c r="BC3247" i="2" s="1"/>
  <c r="BE3247" i="2"/>
  <c r="BO3246" i="2"/>
  <c r="BH3246" i="2" s="1"/>
  <c r="BN3246" i="2"/>
  <c r="BG3246" i="2"/>
  <c r="BF3246" i="2"/>
  <c r="BE3246" i="2"/>
  <c r="BB3246" i="2"/>
  <c r="BC3246" i="2" s="1"/>
  <c r="BO3245" i="2"/>
  <c r="BP3245" i="2" s="1"/>
  <c r="BN3245" i="2"/>
  <c r="BG3245" i="2"/>
  <c r="BF3245" i="2"/>
  <c r="BE3245" i="2"/>
  <c r="BB3245" i="2"/>
  <c r="BC3245" i="2" s="1"/>
  <c r="BO3244" i="2"/>
  <c r="BH3244" i="2" s="1"/>
  <c r="BN3244" i="2"/>
  <c r="BG3244" i="2"/>
  <c r="BF3244" i="2"/>
  <c r="BE3244" i="2"/>
  <c r="BB3244" i="2"/>
  <c r="BC3244" i="2" s="1"/>
  <c r="BN3243" i="2"/>
  <c r="BO3243" i="2" s="1"/>
  <c r="BF3243" i="2"/>
  <c r="BE3243" i="2"/>
  <c r="BB3243" i="2"/>
  <c r="BC3243" i="2" s="1"/>
  <c r="BN3242" i="2"/>
  <c r="BO3242" i="2" s="1"/>
  <c r="BF3242" i="2"/>
  <c r="BB3242" i="2" s="1"/>
  <c r="BC3242" i="2" s="1"/>
  <c r="BE3242" i="2"/>
  <c r="BO3241" i="2"/>
  <c r="BP3241" i="2" s="1"/>
  <c r="BN3241" i="2"/>
  <c r="BG3241" i="2"/>
  <c r="BF3241" i="2"/>
  <c r="BB3241" i="2" s="1"/>
  <c r="BC3241" i="2" s="1"/>
  <c r="BE3241" i="2"/>
  <c r="BN3240" i="2"/>
  <c r="BO3240" i="2" s="1"/>
  <c r="BF3240" i="2"/>
  <c r="BB3240" i="2" s="1"/>
  <c r="BC3240" i="2" s="1"/>
  <c r="BE3240" i="2"/>
  <c r="BO3239" i="2"/>
  <c r="BP3239" i="2" s="1"/>
  <c r="BN3239" i="2"/>
  <c r="BG3239" i="2"/>
  <c r="BF3239" i="2"/>
  <c r="BB3239" i="2" s="1"/>
  <c r="BC3239" i="2" s="1"/>
  <c r="BE3239" i="2"/>
  <c r="BO3238" i="2"/>
  <c r="BP3238" i="2" s="1"/>
  <c r="BN3238" i="2"/>
  <c r="BG3238" i="2"/>
  <c r="BF3238" i="2"/>
  <c r="BE3238" i="2"/>
  <c r="BB3238" i="2"/>
  <c r="BC3238" i="2" s="1"/>
  <c r="BO3237" i="2"/>
  <c r="BP3237" i="2" s="1"/>
  <c r="BN3237" i="2"/>
  <c r="BG3237" i="2"/>
  <c r="BF3237" i="2"/>
  <c r="BE3237" i="2"/>
  <c r="BB3237" i="2"/>
  <c r="BC3237" i="2" s="1"/>
  <c r="BO3236" i="2"/>
  <c r="BP3236" i="2" s="1"/>
  <c r="BQ3236" i="2" s="1"/>
  <c r="BN3236" i="2"/>
  <c r="BG3236" i="2"/>
  <c r="BF3236" i="2"/>
  <c r="BE3236" i="2"/>
  <c r="BB3236" i="2"/>
  <c r="BC3236" i="2" s="1"/>
  <c r="BN3235" i="2"/>
  <c r="BO3235" i="2" s="1"/>
  <c r="BF3235" i="2"/>
  <c r="BE3235" i="2"/>
  <c r="BC3235" i="2"/>
  <c r="BB3235" i="2"/>
  <c r="BN3234" i="2"/>
  <c r="BO3234" i="2" s="1"/>
  <c r="BF3234" i="2"/>
  <c r="BB3234" i="2" s="1"/>
  <c r="BC3234" i="2" s="1"/>
  <c r="BE3234" i="2"/>
  <c r="BO3233" i="2"/>
  <c r="BH3233" i="2" s="1"/>
  <c r="BN3233" i="2"/>
  <c r="BG3233" i="2"/>
  <c r="BF3233" i="2"/>
  <c r="BB3233" i="2" s="1"/>
  <c r="BC3233" i="2" s="1"/>
  <c r="BE3233" i="2"/>
  <c r="BN3232" i="2"/>
  <c r="BO3232" i="2" s="1"/>
  <c r="BF3232" i="2"/>
  <c r="BB3232" i="2" s="1"/>
  <c r="BC3232" i="2" s="1"/>
  <c r="BE3232" i="2"/>
  <c r="BO3231" i="2"/>
  <c r="BP3231" i="2" s="1"/>
  <c r="BN3231" i="2"/>
  <c r="BG3231" i="2"/>
  <c r="BF3231" i="2"/>
  <c r="BB3231" i="2" s="1"/>
  <c r="BC3231" i="2" s="1"/>
  <c r="BE3231" i="2"/>
  <c r="BO3230" i="2"/>
  <c r="BP3230" i="2" s="1"/>
  <c r="BN3230" i="2"/>
  <c r="BG3230" i="2"/>
  <c r="BF3230" i="2"/>
  <c r="BE3230" i="2"/>
  <c r="BB3230" i="2"/>
  <c r="BC3230" i="2" s="1"/>
  <c r="BO3229" i="2"/>
  <c r="BP3229" i="2" s="1"/>
  <c r="BN3229" i="2"/>
  <c r="BG3229" i="2"/>
  <c r="BF3229" i="2"/>
  <c r="BE3229" i="2"/>
  <c r="BB3229" i="2"/>
  <c r="BC3229" i="2" s="1"/>
  <c r="BO3228" i="2"/>
  <c r="BP3228" i="2" s="1"/>
  <c r="BQ3228" i="2" s="1"/>
  <c r="BN3228" i="2"/>
  <c r="BG3228" i="2"/>
  <c r="BF3228" i="2"/>
  <c r="BE3228" i="2"/>
  <c r="BB3228" i="2"/>
  <c r="BC3228" i="2" s="1"/>
  <c r="BN3227" i="2"/>
  <c r="BO3227" i="2" s="1"/>
  <c r="BF3227" i="2"/>
  <c r="BE3227" i="2"/>
  <c r="BC3227" i="2"/>
  <c r="BB3227" i="2"/>
  <c r="BN3226" i="2"/>
  <c r="BO3226" i="2" s="1"/>
  <c r="BF3226" i="2"/>
  <c r="BB3226" i="2" s="1"/>
  <c r="BC3226" i="2" s="1"/>
  <c r="BE3226" i="2"/>
  <c r="BO3225" i="2"/>
  <c r="BH3225" i="2" s="1"/>
  <c r="BN3225" i="2"/>
  <c r="BG3225" i="2"/>
  <c r="BF3225" i="2"/>
  <c r="BB3225" i="2" s="1"/>
  <c r="BC3225" i="2" s="1"/>
  <c r="BE3225" i="2"/>
  <c r="BN3224" i="2"/>
  <c r="BO3224" i="2" s="1"/>
  <c r="BF3224" i="2"/>
  <c r="BB3224" i="2" s="1"/>
  <c r="BC3224" i="2" s="1"/>
  <c r="BE3224" i="2"/>
  <c r="BO3223" i="2"/>
  <c r="BP3223" i="2" s="1"/>
  <c r="BN3223" i="2"/>
  <c r="BG3223" i="2"/>
  <c r="BF3223" i="2"/>
  <c r="BB3223" i="2" s="1"/>
  <c r="BC3223" i="2" s="1"/>
  <c r="BE3223" i="2"/>
  <c r="BO3222" i="2"/>
  <c r="BP3222" i="2" s="1"/>
  <c r="BN3222" i="2"/>
  <c r="BG3222" i="2"/>
  <c r="BF3222" i="2"/>
  <c r="BE3222" i="2"/>
  <c r="BB3222" i="2"/>
  <c r="BC3222" i="2" s="1"/>
  <c r="BO3221" i="2"/>
  <c r="BP3221" i="2" s="1"/>
  <c r="BN3221" i="2"/>
  <c r="BG3221" i="2"/>
  <c r="BF3221" i="2"/>
  <c r="BE3221" i="2"/>
  <c r="BB3221" i="2"/>
  <c r="BC3221" i="2" s="1"/>
  <c r="BO3220" i="2"/>
  <c r="BH3220" i="2" s="1"/>
  <c r="BN3220" i="2"/>
  <c r="BG3220" i="2"/>
  <c r="BF3220" i="2"/>
  <c r="BE3220" i="2"/>
  <c r="BB3220" i="2"/>
  <c r="BC3220" i="2" s="1"/>
  <c r="BN3219" i="2"/>
  <c r="BO3219" i="2" s="1"/>
  <c r="BF3219" i="2"/>
  <c r="BE3219" i="2"/>
  <c r="BB3219" i="2"/>
  <c r="BC3219" i="2" s="1"/>
  <c r="BN3218" i="2"/>
  <c r="BF3218" i="2"/>
  <c r="BB3218" i="2" s="1"/>
  <c r="BC3218" i="2" s="1"/>
  <c r="BE3218" i="2"/>
  <c r="BO3217" i="2"/>
  <c r="BH3217" i="2" s="1"/>
  <c r="BN3217" i="2"/>
  <c r="BG3217" i="2"/>
  <c r="BF3217" i="2"/>
  <c r="BB3217" i="2" s="1"/>
  <c r="BC3217" i="2" s="1"/>
  <c r="BE3217" i="2"/>
  <c r="BN3216" i="2"/>
  <c r="BO3216" i="2" s="1"/>
  <c r="BF3216" i="2"/>
  <c r="BB3216" i="2" s="1"/>
  <c r="BC3216" i="2" s="1"/>
  <c r="BE3216" i="2"/>
  <c r="BO3215" i="2"/>
  <c r="BN3215" i="2"/>
  <c r="BG3215" i="2"/>
  <c r="BF3215" i="2"/>
  <c r="BB3215" i="2" s="1"/>
  <c r="BC3215" i="2" s="1"/>
  <c r="BE3215" i="2"/>
  <c r="BO3214" i="2"/>
  <c r="BP3214" i="2" s="1"/>
  <c r="BN3214" i="2"/>
  <c r="BG3214" i="2"/>
  <c r="BF3214" i="2"/>
  <c r="BE3214" i="2"/>
  <c r="BB3214" i="2"/>
  <c r="BC3214" i="2" s="1"/>
  <c r="BO3213" i="2"/>
  <c r="BP3213" i="2" s="1"/>
  <c r="BN3213" i="2"/>
  <c r="BG3213" i="2"/>
  <c r="BF3213" i="2"/>
  <c r="BE3213" i="2"/>
  <c r="BB3213" i="2"/>
  <c r="BC3213" i="2" s="1"/>
  <c r="BO3212" i="2"/>
  <c r="BP3212" i="2" s="1"/>
  <c r="BN3212" i="2"/>
  <c r="BG3212" i="2"/>
  <c r="BF3212" i="2"/>
  <c r="BE3212" i="2"/>
  <c r="BB3212" i="2"/>
  <c r="BC3212" i="2" s="1"/>
  <c r="BN3211" i="2"/>
  <c r="BO3211" i="2" s="1"/>
  <c r="BF3211" i="2"/>
  <c r="BE3211" i="2"/>
  <c r="BB3211" i="2"/>
  <c r="BC3211" i="2" s="1"/>
  <c r="BN3210" i="2"/>
  <c r="BF3210" i="2"/>
  <c r="BB3210" i="2" s="1"/>
  <c r="BC3210" i="2" s="1"/>
  <c r="BE3210" i="2"/>
  <c r="BN3209" i="2"/>
  <c r="BO3209" i="2" s="1"/>
  <c r="BF3209" i="2"/>
  <c r="BB3209" i="2" s="1"/>
  <c r="BC3209" i="2" s="1"/>
  <c r="BE3209" i="2"/>
  <c r="BN3208" i="2"/>
  <c r="BO3208" i="2" s="1"/>
  <c r="BF3208" i="2"/>
  <c r="BB3208" i="2" s="1"/>
  <c r="BC3208" i="2" s="1"/>
  <c r="BE3208" i="2"/>
  <c r="BO3207" i="2"/>
  <c r="BN3207" i="2"/>
  <c r="BG3207" i="2"/>
  <c r="BF3207" i="2"/>
  <c r="BB3207" i="2" s="1"/>
  <c r="BC3207" i="2" s="1"/>
  <c r="BE3207" i="2"/>
  <c r="BO3206" i="2"/>
  <c r="BP3206" i="2" s="1"/>
  <c r="BN3206" i="2"/>
  <c r="BG3206" i="2"/>
  <c r="BF3206" i="2"/>
  <c r="BE3206" i="2"/>
  <c r="BB3206" i="2"/>
  <c r="BC3206" i="2" s="1"/>
  <c r="BO3205" i="2"/>
  <c r="BN3205" i="2"/>
  <c r="BG3205" i="2"/>
  <c r="BF3205" i="2"/>
  <c r="BE3205" i="2"/>
  <c r="BB3205" i="2"/>
  <c r="BC3205" i="2" s="1"/>
  <c r="BO3204" i="2"/>
  <c r="BP3204" i="2" s="1"/>
  <c r="BN3204" i="2"/>
  <c r="BG3204" i="2"/>
  <c r="BF3204" i="2"/>
  <c r="BE3204" i="2"/>
  <c r="BB3204" i="2"/>
  <c r="BC3204" i="2" s="1"/>
  <c r="BN3203" i="2"/>
  <c r="BO3203" i="2" s="1"/>
  <c r="BF3203" i="2"/>
  <c r="BE3203" i="2"/>
  <c r="BB3203" i="2"/>
  <c r="BC3203" i="2" s="1"/>
  <c r="BN3202" i="2"/>
  <c r="BF3202" i="2"/>
  <c r="BB3202" i="2" s="1"/>
  <c r="BC3202" i="2" s="1"/>
  <c r="BE3202" i="2"/>
  <c r="BN3201" i="2"/>
  <c r="BO3201" i="2" s="1"/>
  <c r="BH3201" i="2" s="1"/>
  <c r="BF3201" i="2"/>
  <c r="BB3201" i="2" s="1"/>
  <c r="BC3201" i="2" s="1"/>
  <c r="BE3201" i="2"/>
  <c r="BN3200" i="2"/>
  <c r="BF3200" i="2"/>
  <c r="BB3200" i="2" s="1"/>
  <c r="BC3200" i="2" s="1"/>
  <c r="BE3200" i="2"/>
  <c r="BO3199" i="2"/>
  <c r="BN3199" i="2"/>
  <c r="BG3199" i="2"/>
  <c r="BF3199" i="2"/>
  <c r="BB3199" i="2" s="1"/>
  <c r="BC3199" i="2" s="1"/>
  <c r="BE3199" i="2"/>
  <c r="BO3198" i="2"/>
  <c r="BP3198" i="2" s="1"/>
  <c r="BI3198" i="2" s="1"/>
  <c r="BN3198" i="2"/>
  <c r="BG3198" i="2"/>
  <c r="BF3198" i="2"/>
  <c r="BE3198" i="2"/>
  <c r="BB3198" i="2"/>
  <c r="BC3198" i="2" s="1"/>
  <c r="BO3197" i="2"/>
  <c r="BN3197" i="2"/>
  <c r="BG3197" i="2"/>
  <c r="BF3197" i="2"/>
  <c r="BE3197" i="2"/>
  <c r="BB3197" i="2"/>
  <c r="BC3197" i="2" s="1"/>
  <c r="BO3196" i="2"/>
  <c r="BP3196" i="2" s="1"/>
  <c r="BN3196" i="2"/>
  <c r="BG3196" i="2"/>
  <c r="BF3196" i="2"/>
  <c r="BE3196" i="2"/>
  <c r="BB3196" i="2"/>
  <c r="BC3196" i="2" s="1"/>
  <c r="BN3195" i="2"/>
  <c r="BO3195" i="2" s="1"/>
  <c r="BF3195" i="2"/>
  <c r="BE3195" i="2"/>
  <c r="BB3195" i="2"/>
  <c r="BC3195" i="2" s="1"/>
  <c r="BN3194" i="2"/>
  <c r="BF3194" i="2"/>
  <c r="BB3194" i="2" s="1"/>
  <c r="BC3194" i="2" s="1"/>
  <c r="BE3194" i="2"/>
  <c r="BN3193" i="2"/>
  <c r="BO3193" i="2" s="1"/>
  <c r="BH3193" i="2" s="1"/>
  <c r="BF3193" i="2"/>
  <c r="BB3193" i="2" s="1"/>
  <c r="BC3193" i="2" s="1"/>
  <c r="BE3193" i="2"/>
  <c r="BN3192" i="2"/>
  <c r="BF3192" i="2"/>
  <c r="BB3192" i="2" s="1"/>
  <c r="BC3192" i="2" s="1"/>
  <c r="BE3192" i="2"/>
  <c r="BO3191" i="2"/>
  <c r="BN3191" i="2"/>
  <c r="BG3191" i="2"/>
  <c r="BF3191" i="2"/>
  <c r="BB3191" i="2" s="1"/>
  <c r="BC3191" i="2" s="1"/>
  <c r="BE3191" i="2"/>
  <c r="BO3190" i="2"/>
  <c r="BN3190" i="2"/>
  <c r="BG3190" i="2"/>
  <c r="BF3190" i="2"/>
  <c r="BE3190" i="2"/>
  <c r="BB3190" i="2"/>
  <c r="BC3190" i="2" s="1"/>
  <c r="BO3189" i="2"/>
  <c r="BN3189" i="2"/>
  <c r="BG3189" i="2"/>
  <c r="BF3189" i="2"/>
  <c r="BE3189" i="2"/>
  <c r="BB3189" i="2"/>
  <c r="BC3189" i="2" s="1"/>
  <c r="BO3188" i="2"/>
  <c r="BP3188" i="2" s="1"/>
  <c r="BN3188" i="2"/>
  <c r="BG3188" i="2"/>
  <c r="BF3188" i="2"/>
  <c r="BE3188" i="2"/>
  <c r="BB3188" i="2"/>
  <c r="BC3188" i="2" s="1"/>
  <c r="BN3187" i="2"/>
  <c r="BO3187" i="2" s="1"/>
  <c r="BP3187" i="2" s="1"/>
  <c r="BF3187" i="2"/>
  <c r="BB3187" i="2" s="1"/>
  <c r="BC3187" i="2" s="1"/>
  <c r="BE3187" i="2"/>
  <c r="BN3186" i="2"/>
  <c r="BF3186" i="2"/>
  <c r="BB3186" i="2" s="1"/>
  <c r="BC3186" i="2" s="1"/>
  <c r="BE3186" i="2"/>
  <c r="BN3185" i="2"/>
  <c r="BG3185" i="2" s="1"/>
  <c r="BF3185" i="2"/>
  <c r="BB3185" i="2" s="1"/>
  <c r="BC3185" i="2" s="1"/>
  <c r="BE3185" i="2"/>
  <c r="BO3184" i="2"/>
  <c r="BN3184" i="2"/>
  <c r="BG3184" i="2"/>
  <c r="BF3184" i="2"/>
  <c r="BE3184" i="2"/>
  <c r="BB3184" i="2"/>
  <c r="BC3184" i="2" s="1"/>
  <c r="BN3183" i="2"/>
  <c r="BO3183" i="2" s="1"/>
  <c r="BG3183" i="2"/>
  <c r="BF3183" i="2"/>
  <c r="BE3183" i="2"/>
  <c r="BB3183" i="2"/>
  <c r="BC3183" i="2" s="1"/>
  <c r="BO3182" i="2"/>
  <c r="BH3182" i="2" s="1"/>
  <c r="BN3182" i="2"/>
  <c r="BG3182" i="2"/>
  <c r="BF3182" i="2"/>
  <c r="BE3182" i="2"/>
  <c r="BB3182" i="2"/>
  <c r="BC3182" i="2" s="1"/>
  <c r="BO3181" i="2"/>
  <c r="BH3181" i="2" s="1"/>
  <c r="BN3181" i="2"/>
  <c r="BG3181" i="2"/>
  <c r="BF3181" i="2"/>
  <c r="BE3181" i="2"/>
  <c r="BB3181" i="2"/>
  <c r="BC3181" i="2" s="1"/>
  <c r="BO3180" i="2"/>
  <c r="BP3180" i="2" s="1"/>
  <c r="BN3180" i="2"/>
  <c r="BG3180" i="2"/>
  <c r="BF3180" i="2"/>
  <c r="BB3180" i="2" s="1"/>
  <c r="BC3180" i="2" s="1"/>
  <c r="BE3180" i="2"/>
  <c r="BN3179" i="2"/>
  <c r="BF3179" i="2"/>
  <c r="BB3179" i="2" s="1"/>
  <c r="BC3179" i="2" s="1"/>
  <c r="BE3179" i="2"/>
  <c r="BN3178" i="2"/>
  <c r="BF3178" i="2"/>
  <c r="BB3178" i="2" s="1"/>
  <c r="BC3178" i="2" s="1"/>
  <c r="BE3178" i="2"/>
  <c r="BN3177" i="2"/>
  <c r="BG3177" i="2" s="1"/>
  <c r="BF3177" i="2"/>
  <c r="BB3177" i="2" s="1"/>
  <c r="BC3177" i="2" s="1"/>
  <c r="BE3177" i="2"/>
  <c r="BO3176" i="2"/>
  <c r="BN3176" i="2"/>
  <c r="BG3176" i="2" s="1"/>
  <c r="BF3176" i="2"/>
  <c r="BE3176" i="2"/>
  <c r="BB3176" i="2"/>
  <c r="BC3176" i="2" s="1"/>
  <c r="BN3175" i="2"/>
  <c r="BO3175" i="2" s="1"/>
  <c r="BF3175" i="2"/>
  <c r="BE3175" i="2"/>
  <c r="BB3175" i="2"/>
  <c r="BC3175" i="2" s="1"/>
  <c r="BO3174" i="2"/>
  <c r="BP3174" i="2" s="1"/>
  <c r="BN3174" i="2"/>
  <c r="BG3174" i="2" s="1"/>
  <c r="BF3174" i="2"/>
  <c r="BE3174" i="2"/>
  <c r="BB3174" i="2"/>
  <c r="BC3174" i="2" s="1"/>
  <c r="BO3173" i="2"/>
  <c r="BP3173" i="2" s="1"/>
  <c r="BQ3173" i="2" s="1"/>
  <c r="BN3173" i="2"/>
  <c r="BG3173" i="2"/>
  <c r="BF3173" i="2"/>
  <c r="BB3173" i="2" s="1"/>
  <c r="BC3173" i="2" s="1"/>
  <c r="BE3173" i="2"/>
  <c r="BN3172" i="2"/>
  <c r="BO3172" i="2" s="1"/>
  <c r="BF3172" i="2"/>
  <c r="BB3172" i="2" s="1"/>
  <c r="BC3172" i="2" s="1"/>
  <c r="BE3172" i="2"/>
  <c r="BN3171" i="2"/>
  <c r="BO3171" i="2" s="1"/>
  <c r="BF3171" i="2"/>
  <c r="BB3171" i="2" s="1"/>
  <c r="BC3171" i="2" s="1"/>
  <c r="BE3171" i="2"/>
  <c r="BN3170" i="2"/>
  <c r="BO3170" i="2" s="1"/>
  <c r="BF3170" i="2"/>
  <c r="BB3170" i="2" s="1"/>
  <c r="BC3170" i="2" s="1"/>
  <c r="BE3170" i="2"/>
  <c r="BO3169" i="2"/>
  <c r="BP3169" i="2" s="1"/>
  <c r="BN3169" i="2"/>
  <c r="BG3169" i="2"/>
  <c r="BF3169" i="2"/>
  <c r="BE3169" i="2"/>
  <c r="BB3169" i="2"/>
  <c r="BC3169" i="2" s="1"/>
  <c r="BO3168" i="2"/>
  <c r="BP3168" i="2" s="1"/>
  <c r="BN3168" i="2"/>
  <c r="BG3168" i="2"/>
  <c r="BF3168" i="2"/>
  <c r="BE3168" i="2"/>
  <c r="BB3168" i="2"/>
  <c r="BC3168" i="2" s="1"/>
  <c r="BO3167" i="2"/>
  <c r="BP3167" i="2" s="1"/>
  <c r="BN3167" i="2"/>
  <c r="BG3167" i="2"/>
  <c r="BF3167" i="2"/>
  <c r="BE3167" i="2"/>
  <c r="BB3167" i="2"/>
  <c r="BC3167" i="2" s="1"/>
  <c r="BO3166" i="2"/>
  <c r="BP3166" i="2" s="1"/>
  <c r="BQ3166" i="2" s="1"/>
  <c r="BN3166" i="2"/>
  <c r="BG3166" i="2"/>
  <c r="BF3166" i="2"/>
  <c r="BE3166" i="2"/>
  <c r="BB3166" i="2"/>
  <c r="BC3166" i="2" s="1"/>
  <c r="BO3165" i="2"/>
  <c r="BH3165" i="2" s="1"/>
  <c r="BN3165" i="2"/>
  <c r="BG3165" i="2"/>
  <c r="BF3165" i="2"/>
  <c r="BB3165" i="2" s="1"/>
  <c r="BC3165" i="2" s="1"/>
  <c r="BE3165" i="2"/>
  <c r="BN3164" i="2"/>
  <c r="BO3164" i="2" s="1"/>
  <c r="BF3164" i="2"/>
  <c r="BB3164" i="2" s="1"/>
  <c r="BC3164" i="2" s="1"/>
  <c r="BE3164" i="2"/>
  <c r="BN3163" i="2"/>
  <c r="BO3163" i="2" s="1"/>
  <c r="BF3163" i="2"/>
  <c r="BB3163" i="2" s="1"/>
  <c r="BC3163" i="2" s="1"/>
  <c r="BE3163" i="2"/>
  <c r="BN3162" i="2"/>
  <c r="BO3162" i="2" s="1"/>
  <c r="BF3162" i="2"/>
  <c r="BB3162" i="2" s="1"/>
  <c r="BC3162" i="2" s="1"/>
  <c r="BE3162" i="2"/>
  <c r="BO3161" i="2"/>
  <c r="BP3161" i="2" s="1"/>
  <c r="BN3161" i="2"/>
  <c r="BG3161" i="2"/>
  <c r="BF3161" i="2"/>
  <c r="BE3161" i="2"/>
  <c r="BB3161" i="2"/>
  <c r="BC3161" i="2" s="1"/>
  <c r="BO3160" i="2"/>
  <c r="BP3160" i="2" s="1"/>
  <c r="BN3160" i="2"/>
  <c r="BG3160" i="2"/>
  <c r="BF3160" i="2"/>
  <c r="BE3160" i="2"/>
  <c r="BB3160" i="2"/>
  <c r="BC3160" i="2" s="1"/>
  <c r="BO3159" i="2"/>
  <c r="BP3159" i="2" s="1"/>
  <c r="BN3159" i="2"/>
  <c r="BG3159" i="2"/>
  <c r="BF3159" i="2"/>
  <c r="BE3159" i="2"/>
  <c r="BB3159" i="2"/>
  <c r="BC3159" i="2" s="1"/>
  <c r="BO3158" i="2"/>
  <c r="BH3158" i="2" s="1"/>
  <c r="BN3158" i="2"/>
  <c r="BG3158" i="2"/>
  <c r="BF3158" i="2"/>
  <c r="BE3158" i="2"/>
  <c r="BB3158" i="2"/>
  <c r="BC3158" i="2" s="1"/>
  <c r="BN3157" i="2"/>
  <c r="BO3157" i="2" s="1"/>
  <c r="BF3157" i="2"/>
  <c r="BB3157" i="2" s="1"/>
  <c r="BC3157" i="2" s="1"/>
  <c r="BE3157" i="2"/>
  <c r="BN3156" i="2"/>
  <c r="BO3156" i="2" s="1"/>
  <c r="BF3156" i="2"/>
  <c r="BB3156" i="2" s="1"/>
  <c r="BC3156" i="2" s="1"/>
  <c r="BE3156" i="2"/>
  <c r="BN3155" i="2"/>
  <c r="BO3155" i="2" s="1"/>
  <c r="BF3155" i="2"/>
  <c r="BB3155" i="2" s="1"/>
  <c r="BC3155" i="2" s="1"/>
  <c r="BE3155" i="2"/>
  <c r="BN3154" i="2"/>
  <c r="BO3154" i="2" s="1"/>
  <c r="BF3154" i="2"/>
  <c r="BB3154" i="2" s="1"/>
  <c r="BC3154" i="2" s="1"/>
  <c r="BE3154" i="2"/>
  <c r="BO3153" i="2"/>
  <c r="BP3153" i="2" s="1"/>
  <c r="BN3153" i="2"/>
  <c r="BG3153" i="2"/>
  <c r="BF3153" i="2"/>
  <c r="BE3153" i="2"/>
  <c r="BB3153" i="2"/>
  <c r="BC3153" i="2" s="1"/>
  <c r="BO3152" i="2"/>
  <c r="BP3152" i="2" s="1"/>
  <c r="BN3152" i="2"/>
  <c r="BG3152" i="2"/>
  <c r="BF3152" i="2"/>
  <c r="BE3152" i="2"/>
  <c r="BB3152" i="2"/>
  <c r="BC3152" i="2" s="1"/>
  <c r="BO3151" i="2"/>
  <c r="BP3151" i="2" s="1"/>
  <c r="BN3151" i="2"/>
  <c r="BG3151" i="2"/>
  <c r="BF3151" i="2"/>
  <c r="BE3151" i="2"/>
  <c r="BB3151" i="2"/>
  <c r="BC3151" i="2" s="1"/>
  <c r="BO3150" i="2"/>
  <c r="BP3150" i="2" s="1"/>
  <c r="BQ3150" i="2" s="1"/>
  <c r="BN3150" i="2"/>
  <c r="BG3150" i="2"/>
  <c r="BF3150" i="2"/>
  <c r="BE3150" i="2"/>
  <c r="BB3150" i="2"/>
  <c r="BC3150" i="2" s="1"/>
  <c r="BN3149" i="2"/>
  <c r="BO3149" i="2" s="1"/>
  <c r="BF3149" i="2"/>
  <c r="BB3149" i="2" s="1"/>
  <c r="BC3149" i="2" s="1"/>
  <c r="BE3149" i="2"/>
  <c r="BN3148" i="2"/>
  <c r="BO3148" i="2" s="1"/>
  <c r="BF3148" i="2"/>
  <c r="BB3148" i="2" s="1"/>
  <c r="BC3148" i="2" s="1"/>
  <c r="BE3148" i="2"/>
  <c r="BN3147" i="2"/>
  <c r="BO3147" i="2" s="1"/>
  <c r="BF3147" i="2"/>
  <c r="BB3147" i="2" s="1"/>
  <c r="BC3147" i="2" s="1"/>
  <c r="BE3147" i="2"/>
  <c r="BN3146" i="2"/>
  <c r="BO3146" i="2" s="1"/>
  <c r="BF3146" i="2"/>
  <c r="BB3146" i="2" s="1"/>
  <c r="BC3146" i="2" s="1"/>
  <c r="BE3146" i="2"/>
  <c r="BO3145" i="2"/>
  <c r="BP3145" i="2" s="1"/>
  <c r="BN3145" i="2"/>
  <c r="BG3145" i="2"/>
  <c r="BF3145" i="2"/>
  <c r="BE3145" i="2"/>
  <c r="BB3145" i="2"/>
  <c r="BC3145" i="2" s="1"/>
  <c r="BO3144" i="2"/>
  <c r="BP3144" i="2" s="1"/>
  <c r="BN3144" i="2"/>
  <c r="BG3144" i="2"/>
  <c r="BF3144" i="2"/>
  <c r="BE3144" i="2"/>
  <c r="BB3144" i="2"/>
  <c r="BC3144" i="2" s="1"/>
  <c r="BO3143" i="2"/>
  <c r="BP3143" i="2" s="1"/>
  <c r="BN3143" i="2"/>
  <c r="BG3143" i="2"/>
  <c r="BF3143" i="2"/>
  <c r="BE3143" i="2"/>
  <c r="BB3143" i="2"/>
  <c r="BC3143" i="2" s="1"/>
  <c r="BO3142" i="2"/>
  <c r="BP3142" i="2" s="1"/>
  <c r="BQ3142" i="2" s="1"/>
  <c r="BN3142" i="2"/>
  <c r="BG3142" i="2"/>
  <c r="BF3142" i="2"/>
  <c r="BE3142" i="2"/>
  <c r="BB3142" i="2"/>
  <c r="BC3142" i="2" s="1"/>
  <c r="BN3141" i="2"/>
  <c r="BO3141" i="2" s="1"/>
  <c r="BF3141" i="2"/>
  <c r="BB3141" i="2" s="1"/>
  <c r="BC3141" i="2" s="1"/>
  <c r="BE3141" i="2"/>
  <c r="BN3140" i="2"/>
  <c r="BO3140" i="2" s="1"/>
  <c r="BF3140" i="2"/>
  <c r="BB3140" i="2" s="1"/>
  <c r="BC3140" i="2" s="1"/>
  <c r="BE3140" i="2"/>
  <c r="BN3139" i="2"/>
  <c r="BO3139" i="2" s="1"/>
  <c r="BF3139" i="2"/>
  <c r="BB3139" i="2" s="1"/>
  <c r="BC3139" i="2" s="1"/>
  <c r="BE3139" i="2"/>
  <c r="BN3138" i="2"/>
  <c r="BO3138" i="2" s="1"/>
  <c r="BF3138" i="2"/>
  <c r="BB3138" i="2" s="1"/>
  <c r="BC3138" i="2" s="1"/>
  <c r="BE3138" i="2"/>
  <c r="BO3137" i="2"/>
  <c r="BP3137" i="2" s="1"/>
  <c r="BN3137" i="2"/>
  <c r="BG3137" i="2"/>
  <c r="BF3137" i="2"/>
  <c r="BE3137" i="2"/>
  <c r="BB3137" i="2"/>
  <c r="BC3137" i="2" s="1"/>
  <c r="BO3136" i="2"/>
  <c r="BP3136" i="2" s="1"/>
  <c r="BN3136" i="2"/>
  <c r="BG3136" i="2"/>
  <c r="BF3136" i="2"/>
  <c r="BE3136" i="2"/>
  <c r="BB3136" i="2"/>
  <c r="BC3136" i="2" s="1"/>
  <c r="BO3135" i="2"/>
  <c r="BP3135" i="2" s="1"/>
  <c r="BN3135" i="2"/>
  <c r="BG3135" i="2"/>
  <c r="BF3135" i="2"/>
  <c r="BE3135" i="2"/>
  <c r="BB3135" i="2"/>
  <c r="BC3135" i="2" s="1"/>
  <c r="BO3134" i="2"/>
  <c r="BP3134" i="2" s="1"/>
  <c r="BQ3134" i="2" s="1"/>
  <c r="BN3134" i="2"/>
  <c r="BG3134" i="2"/>
  <c r="BF3134" i="2"/>
  <c r="BE3134" i="2"/>
  <c r="BB3134" i="2"/>
  <c r="BC3134" i="2" s="1"/>
  <c r="BN3133" i="2"/>
  <c r="BO3133" i="2" s="1"/>
  <c r="BF3133" i="2"/>
  <c r="BB3133" i="2" s="1"/>
  <c r="BC3133" i="2" s="1"/>
  <c r="BE3133" i="2"/>
  <c r="BN3132" i="2"/>
  <c r="BO3132" i="2" s="1"/>
  <c r="BF3132" i="2"/>
  <c r="BB3132" i="2" s="1"/>
  <c r="BC3132" i="2" s="1"/>
  <c r="BE3132" i="2"/>
  <c r="BN3131" i="2"/>
  <c r="BO3131" i="2" s="1"/>
  <c r="BF3131" i="2"/>
  <c r="BB3131" i="2" s="1"/>
  <c r="BC3131" i="2" s="1"/>
  <c r="BE3131" i="2"/>
  <c r="BN3130" i="2"/>
  <c r="BO3130" i="2" s="1"/>
  <c r="BF3130" i="2"/>
  <c r="BB3130" i="2" s="1"/>
  <c r="BC3130" i="2" s="1"/>
  <c r="BE3130" i="2"/>
  <c r="BO3129" i="2"/>
  <c r="BN3129" i="2"/>
  <c r="BG3129" i="2"/>
  <c r="BF3129" i="2"/>
  <c r="BE3129" i="2"/>
  <c r="BB3129" i="2"/>
  <c r="BC3129" i="2" s="1"/>
  <c r="BO3128" i="2"/>
  <c r="BP3128" i="2" s="1"/>
  <c r="BN3128" i="2"/>
  <c r="BG3128" i="2"/>
  <c r="BF3128" i="2"/>
  <c r="BE3128" i="2"/>
  <c r="BB3128" i="2"/>
  <c r="BC3128" i="2" s="1"/>
  <c r="BO3127" i="2"/>
  <c r="BN3127" i="2"/>
  <c r="BG3127" i="2"/>
  <c r="BF3127" i="2"/>
  <c r="BE3127" i="2"/>
  <c r="BB3127" i="2"/>
  <c r="BC3127" i="2" s="1"/>
  <c r="BO3126" i="2"/>
  <c r="BH3126" i="2" s="1"/>
  <c r="BN3126" i="2"/>
  <c r="BG3126" i="2"/>
  <c r="BF3126" i="2"/>
  <c r="BE3126" i="2"/>
  <c r="BB3126" i="2"/>
  <c r="BC3126" i="2" s="1"/>
  <c r="BN3125" i="2"/>
  <c r="BO3125" i="2" s="1"/>
  <c r="BP3125" i="2" s="1"/>
  <c r="BF3125" i="2"/>
  <c r="BB3125" i="2" s="1"/>
  <c r="BC3125" i="2" s="1"/>
  <c r="BE3125" i="2"/>
  <c r="BN3124" i="2"/>
  <c r="BF3124" i="2"/>
  <c r="BB3124" i="2" s="1"/>
  <c r="BC3124" i="2" s="1"/>
  <c r="BE3124" i="2"/>
  <c r="BN3123" i="2"/>
  <c r="BF3123" i="2"/>
  <c r="BB3123" i="2" s="1"/>
  <c r="BC3123" i="2" s="1"/>
  <c r="BE3123" i="2"/>
  <c r="BN3122" i="2"/>
  <c r="BF3122" i="2"/>
  <c r="BB3122" i="2" s="1"/>
  <c r="BC3122" i="2" s="1"/>
  <c r="BE3122" i="2"/>
  <c r="BO3121" i="2"/>
  <c r="BN3121" i="2"/>
  <c r="BG3121" i="2"/>
  <c r="BF3121" i="2"/>
  <c r="BE3121" i="2"/>
  <c r="BB3121" i="2"/>
  <c r="BC3121" i="2" s="1"/>
  <c r="BO3120" i="2"/>
  <c r="BN3120" i="2"/>
  <c r="BG3120" i="2"/>
  <c r="BF3120" i="2"/>
  <c r="BE3120" i="2"/>
  <c r="BB3120" i="2"/>
  <c r="BC3120" i="2" s="1"/>
  <c r="BO3119" i="2"/>
  <c r="BH3119" i="2" s="1"/>
  <c r="BN3119" i="2"/>
  <c r="BG3119" i="2"/>
  <c r="BF3119" i="2"/>
  <c r="BE3119" i="2"/>
  <c r="BB3119" i="2"/>
  <c r="BC3119" i="2" s="1"/>
  <c r="BO3118" i="2"/>
  <c r="BH3118" i="2" s="1"/>
  <c r="BN3118" i="2"/>
  <c r="BG3118" i="2"/>
  <c r="BF3118" i="2"/>
  <c r="BE3118" i="2"/>
  <c r="BB3118" i="2"/>
  <c r="BC3118" i="2" s="1"/>
  <c r="BN3117" i="2"/>
  <c r="BF3117" i="2"/>
  <c r="BB3117" i="2" s="1"/>
  <c r="BC3117" i="2" s="1"/>
  <c r="BE3117" i="2"/>
  <c r="BN3116" i="2"/>
  <c r="BF3116" i="2"/>
  <c r="BB3116" i="2" s="1"/>
  <c r="BE3116" i="2"/>
  <c r="BC3116" i="2"/>
  <c r="BN3115" i="2"/>
  <c r="BF3115" i="2"/>
  <c r="BB3115" i="2" s="1"/>
  <c r="BE3115" i="2"/>
  <c r="BC3115" i="2"/>
  <c r="BN3114" i="2"/>
  <c r="BO3114" i="2" s="1"/>
  <c r="BG3114" i="2"/>
  <c r="BF3114" i="2"/>
  <c r="BB3114" i="2" s="1"/>
  <c r="BC3114" i="2" s="1"/>
  <c r="BE3114" i="2"/>
  <c r="BO3113" i="2"/>
  <c r="BN3113" i="2"/>
  <c r="BG3113" i="2"/>
  <c r="BF3113" i="2"/>
  <c r="BE3113" i="2"/>
  <c r="BC3113" i="2"/>
  <c r="BB3113" i="2"/>
  <c r="BO3112" i="2"/>
  <c r="BN3112" i="2"/>
  <c r="BG3112" i="2" s="1"/>
  <c r="BF3112" i="2"/>
  <c r="BE3112" i="2"/>
  <c r="BB3112" i="2"/>
  <c r="BC3112" i="2" s="1"/>
  <c r="BO3111" i="2"/>
  <c r="BP3111" i="2" s="1"/>
  <c r="BN3111" i="2"/>
  <c r="BG3111" i="2"/>
  <c r="BF3111" i="2"/>
  <c r="BE3111" i="2"/>
  <c r="BB3111" i="2"/>
  <c r="BC3111" i="2" s="1"/>
  <c r="BO3110" i="2"/>
  <c r="BP3110" i="2" s="1"/>
  <c r="BN3110" i="2"/>
  <c r="BG3110" i="2"/>
  <c r="BF3110" i="2"/>
  <c r="BE3110" i="2"/>
  <c r="BC3110" i="2"/>
  <c r="BB3110" i="2"/>
  <c r="BN3109" i="2"/>
  <c r="BF3109" i="2"/>
  <c r="BE3109" i="2"/>
  <c r="BB3109" i="2"/>
  <c r="BC3109" i="2" s="1"/>
  <c r="BN3108" i="2"/>
  <c r="BF3108" i="2"/>
  <c r="BE3108" i="2"/>
  <c r="BB3108" i="2"/>
  <c r="BC3108" i="2" s="1"/>
  <c r="BN3107" i="2"/>
  <c r="BF3107" i="2"/>
  <c r="BB3107" i="2" s="1"/>
  <c r="BC3107" i="2" s="1"/>
  <c r="BE3107" i="2"/>
  <c r="BO3106" i="2"/>
  <c r="BP3106" i="2" s="1"/>
  <c r="BQ3106" i="2" s="1"/>
  <c r="BN3106" i="2"/>
  <c r="BG3106" i="2"/>
  <c r="BF3106" i="2"/>
  <c r="BB3106" i="2" s="1"/>
  <c r="BE3106" i="2"/>
  <c r="BC3106" i="2"/>
  <c r="BN3105" i="2"/>
  <c r="BO3105" i="2" s="1"/>
  <c r="BF3105" i="2"/>
  <c r="BE3105" i="2"/>
  <c r="BB3105" i="2"/>
  <c r="BC3105" i="2" s="1"/>
  <c r="BN3104" i="2"/>
  <c r="BG3104" i="2" s="1"/>
  <c r="BF3104" i="2"/>
  <c r="BE3104" i="2"/>
  <c r="BB3104" i="2"/>
  <c r="BC3104" i="2" s="1"/>
  <c r="BO3103" i="2"/>
  <c r="BH3103" i="2" s="1"/>
  <c r="BN3103" i="2"/>
  <c r="BG3103" i="2"/>
  <c r="BF3103" i="2"/>
  <c r="BE3103" i="2"/>
  <c r="BB3103" i="2"/>
  <c r="BC3103" i="2" s="1"/>
  <c r="BO3102" i="2"/>
  <c r="BP3102" i="2" s="1"/>
  <c r="BQ3102" i="2" s="1"/>
  <c r="BN3102" i="2"/>
  <c r="BG3102" i="2"/>
  <c r="BF3102" i="2"/>
  <c r="BE3102" i="2"/>
  <c r="BB3102" i="2"/>
  <c r="BC3102" i="2" s="1"/>
  <c r="BO3101" i="2"/>
  <c r="BH3101" i="2" s="1"/>
  <c r="BN3101" i="2"/>
  <c r="BG3101" i="2"/>
  <c r="BF3101" i="2"/>
  <c r="BB3101" i="2" s="1"/>
  <c r="BC3101" i="2" s="1"/>
  <c r="BE3101" i="2"/>
  <c r="BO3100" i="2"/>
  <c r="BP3100" i="2" s="1"/>
  <c r="BN3100" i="2"/>
  <c r="BG3100" i="2"/>
  <c r="BF3100" i="2"/>
  <c r="BE3100" i="2"/>
  <c r="BB3100" i="2"/>
  <c r="BC3100" i="2" s="1"/>
  <c r="BO3099" i="2"/>
  <c r="BP3099" i="2" s="1"/>
  <c r="BN3099" i="2"/>
  <c r="BG3099" i="2"/>
  <c r="BF3099" i="2"/>
  <c r="BB3099" i="2" s="1"/>
  <c r="BC3099" i="2" s="1"/>
  <c r="BE3099" i="2"/>
  <c r="BO3098" i="2"/>
  <c r="BN3098" i="2"/>
  <c r="BG3098" i="2"/>
  <c r="BF3098" i="2"/>
  <c r="BB3098" i="2" s="1"/>
  <c r="BC3098" i="2" s="1"/>
  <c r="BE3098" i="2"/>
  <c r="BO3097" i="2"/>
  <c r="BP3097" i="2" s="1"/>
  <c r="BN3097" i="2"/>
  <c r="BG3097" i="2"/>
  <c r="BF3097" i="2"/>
  <c r="BE3097" i="2"/>
  <c r="BB3097" i="2"/>
  <c r="BC3097" i="2" s="1"/>
  <c r="BO3096" i="2"/>
  <c r="BP3096" i="2" s="1"/>
  <c r="BN3096" i="2"/>
  <c r="BG3096" i="2"/>
  <c r="BF3096" i="2"/>
  <c r="BB3096" i="2" s="1"/>
  <c r="BC3096" i="2" s="1"/>
  <c r="BE3096" i="2"/>
  <c r="BO3095" i="2"/>
  <c r="BH3095" i="2" s="1"/>
  <c r="BN3095" i="2"/>
  <c r="BG3095" i="2"/>
  <c r="BF3095" i="2"/>
  <c r="BE3095" i="2"/>
  <c r="BB3095" i="2"/>
  <c r="BC3095" i="2" s="1"/>
  <c r="BN3094" i="2"/>
  <c r="BO3094" i="2" s="1"/>
  <c r="BF3094" i="2"/>
  <c r="BE3094" i="2"/>
  <c r="BB3094" i="2"/>
  <c r="BC3094" i="2" s="1"/>
  <c r="BN3093" i="2"/>
  <c r="BF3093" i="2"/>
  <c r="BB3093" i="2" s="1"/>
  <c r="BC3093" i="2" s="1"/>
  <c r="BE3093" i="2"/>
  <c r="BN3092" i="2"/>
  <c r="BO3092" i="2" s="1"/>
  <c r="BF3092" i="2"/>
  <c r="BE3092" i="2"/>
  <c r="BC3092" i="2"/>
  <c r="BB3092" i="2"/>
  <c r="BN3091" i="2"/>
  <c r="BO3091" i="2" s="1"/>
  <c r="BF3091" i="2"/>
  <c r="BB3091" i="2" s="1"/>
  <c r="BC3091" i="2" s="1"/>
  <c r="BE3091" i="2"/>
  <c r="BO3090" i="2"/>
  <c r="BN3090" i="2"/>
  <c r="BG3090" i="2"/>
  <c r="BF3090" i="2"/>
  <c r="BB3090" i="2" s="1"/>
  <c r="BC3090" i="2" s="1"/>
  <c r="BE3090" i="2"/>
  <c r="BO3089" i="2"/>
  <c r="BP3089" i="2" s="1"/>
  <c r="BN3089" i="2"/>
  <c r="BG3089" i="2"/>
  <c r="BF3089" i="2"/>
  <c r="BE3089" i="2"/>
  <c r="BB3089" i="2"/>
  <c r="BC3089" i="2" s="1"/>
  <c r="BO3088" i="2"/>
  <c r="BP3088" i="2" s="1"/>
  <c r="BN3088" i="2"/>
  <c r="BG3088" i="2"/>
  <c r="BF3088" i="2"/>
  <c r="BB3088" i="2" s="1"/>
  <c r="BC3088" i="2" s="1"/>
  <c r="BE3088" i="2"/>
  <c r="BO3087" i="2"/>
  <c r="BH3087" i="2" s="1"/>
  <c r="BN3087" i="2"/>
  <c r="BG3087" i="2"/>
  <c r="BF3087" i="2"/>
  <c r="BE3087" i="2"/>
  <c r="BB3087" i="2"/>
  <c r="BC3087" i="2" s="1"/>
  <c r="BN3086" i="2"/>
  <c r="BO3086" i="2" s="1"/>
  <c r="BF3086" i="2"/>
  <c r="BE3086" i="2"/>
  <c r="BB3086" i="2"/>
  <c r="BC3086" i="2" s="1"/>
  <c r="BN3085" i="2"/>
  <c r="BF3085" i="2"/>
  <c r="BB3085" i="2" s="1"/>
  <c r="BC3085" i="2" s="1"/>
  <c r="BE3085" i="2"/>
  <c r="BN3084" i="2"/>
  <c r="BO3084" i="2" s="1"/>
  <c r="BF3084" i="2"/>
  <c r="BE3084" i="2"/>
  <c r="BC3084" i="2"/>
  <c r="BB3084" i="2"/>
  <c r="BN3083" i="2"/>
  <c r="BO3083" i="2" s="1"/>
  <c r="BF3083" i="2"/>
  <c r="BB3083" i="2" s="1"/>
  <c r="BC3083" i="2" s="1"/>
  <c r="BE3083" i="2"/>
  <c r="BO3082" i="2"/>
  <c r="BN3082" i="2"/>
  <c r="BG3082" i="2"/>
  <c r="BF3082" i="2"/>
  <c r="BB3082" i="2" s="1"/>
  <c r="BC3082" i="2" s="1"/>
  <c r="BE3082" i="2"/>
  <c r="BO3081" i="2"/>
  <c r="BP3081" i="2" s="1"/>
  <c r="BN3081" i="2"/>
  <c r="BG3081" i="2"/>
  <c r="BF3081" i="2"/>
  <c r="BE3081" i="2"/>
  <c r="BB3081" i="2"/>
  <c r="BC3081" i="2" s="1"/>
  <c r="BO3080" i="2"/>
  <c r="BP3080" i="2" s="1"/>
  <c r="BN3080" i="2"/>
  <c r="BG3080" i="2"/>
  <c r="BF3080" i="2"/>
  <c r="BB3080" i="2" s="1"/>
  <c r="BC3080" i="2" s="1"/>
  <c r="BE3080" i="2"/>
  <c r="BO3079" i="2"/>
  <c r="BH3079" i="2" s="1"/>
  <c r="BN3079" i="2"/>
  <c r="BG3079" i="2"/>
  <c r="BF3079" i="2"/>
  <c r="BE3079" i="2"/>
  <c r="BB3079" i="2"/>
  <c r="BC3079" i="2" s="1"/>
  <c r="BN3078" i="2"/>
  <c r="BO3078" i="2" s="1"/>
  <c r="BF3078" i="2"/>
  <c r="BE3078" i="2"/>
  <c r="BB3078" i="2"/>
  <c r="BC3078" i="2" s="1"/>
  <c r="BN3077" i="2"/>
  <c r="BF3077" i="2"/>
  <c r="BB3077" i="2" s="1"/>
  <c r="BC3077" i="2" s="1"/>
  <c r="BE3077" i="2"/>
  <c r="BN3076" i="2"/>
  <c r="BO3076" i="2" s="1"/>
  <c r="BF3076" i="2"/>
  <c r="BE3076" i="2"/>
  <c r="BB3076" i="2"/>
  <c r="BC3076" i="2" s="1"/>
  <c r="BN3075" i="2"/>
  <c r="BO3075" i="2" s="1"/>
  <c r="BF3075" i="2"/>
  <c r="BB3075" i="2" s="1"/>
  <c r="BC3075" i="2" s="1"/>
  <c r="BE3075" i="2"/>
  <c r="BO3074" i="2"/>
  <c r="BN3074" i="2"/>
  <c r="BG3074" i="2"/>
  <c r="BF3074" i="2"/>
  <c r="BB3074" i="2" s="1"/>
  <c r="BC3074" i="2" s="1"/>
  <c r="BE3074" i="2"/>
  <c r="BO3073" i="2"/>
  <c r="BP3073" i="2" s="1"/>
  <c r="BN3073" i="2"/>
  <c r="BG3073" i="2"/>
  <c r="BF3073" i="2"/>
  <c r="BE3073" i="2"/>
  <c r="BB3073" i="2"/>
  <c r="BC3073" i="2" s="1"/>
  <c r="BO3072" i="2"/>
  <c r="BP3072" i="2" s="1"/>
  <c r="BN3072" i="2"/>
  <c r="BG3072" i="2"/>
  <c r="BF3072" i="2"/>
  <c r="BB3072" i="2" s="1"/>
  <c r="BC3072" i="2" s="1"/>
  <c r="BE3072" i="2"/>
  <c r="BO3071" i="2"/>
  <c r="BH3071" i="2" s="1"/>
  <c r="BN3071" i="2"/>
  <c r="BG3071" i="2"/>
  <c r="BF3071" i="2"/>
  <c r="BE3071" i="2"/>
  <c r="BB3071" i="2"/>
  <c r="BC3071" i="2" s="1"/>
  <c r="BN3070" i="2"/>
  <c r="BO3070" i="2" s="1"/>
  <c r="BF3070" i="2"/>
  <c r="BE3070" i="2"/>
  <c r="BB3070" i="2"/>
  <c r="BC3070" i="2" s="1"/>
  <c r="BN3069" i="2"/>
  <c r="BF3069" i="2"/>
  <c r="BB3069" i="2" s="1"/>
  <c r="BC3069" i="2" s="1"/>
  <c r="BE3069" i="2"/>
  <c r="BN3068" i="2"/>
  <c r="BO3068" i="2" s="1"/>
  <c r="BF3068" i="2"/>
  <c r="BE3068" i="2"/>
  <c r="BC3068" i="2"/>
  <c r="BB3068" i="2"/>
  <c r="BN3067" i="2"/>
  <c r="BO3067" i="2" s="1"/>
  <c r="BF3067" i="2"/>
  <c r="BB3067" i="2" s="1"/>
  <c r="BC3067" i="2" s="1"/>
  <c r="BE3067" i="2"/>
  <c r="BO3066" i="2"/>
  <c r="BN3066" i="2"/>
  <c r="BG3066" i="2"/>
  <c r="BF3066" i="2"/>
  <c r="BB3066" i="2" s="1"/>
  <c r="BC3066" i="2" s="1"/>
  <c r="BE3066" i="2"/>
  <c r="BO3065" i="2"/>
  <c r="BP3065" i="2" s="1"/>
  <c r="BN3065" i="2"/>
  <c r="BG3065" i="2"/>
  <c r="BF3065" i="2"/>
  <c r="BE3065" i="2"/>
  <c r="BB3065" i="2"/>
  <c r="BC3065" i="2" s="1"/>
  <c r="BO3064" i="2"/>
  <c r="BP3064" i="2" s="1"/>
  <c r="BN3064" i="2"/>
  <c r="BG3064" i="2"/>
  <c r="BF3064" i="2"/>
  <c r="BB3064" i="2" s="1"/>
  <c r="BC3064" i="2" s="1"/>
  <c r="BE3064" i="2"/>
  <c r="BO3063" i="2"/>
  <c r="BH3063" i="2" s="1"/>
  <c r="BN3063" i="2"/>
  <c r="BG3063" i="2"/>
  <c r="BF3063" i="2"/>
  <c r="BE3063" i="2"/>
  <c r="BB3063" i="2"/>
  <c r="BC3063" i="2" s="1"/>
  <c r="BN3062" i="2"/>
  <c r="BO3062" i="2" s="1"/>
  <c r="BF3062" i="2"/>
  <c r="BE3062" i="2"/>
  <c r="BB3062" i="2"/>
  <c r="BC3062" i="2" s="1"/>
  <c r="BN3061" i="2"/>
  <c r="BF3061" i="2"/>
  <c r="BB3061" i="2" s="1"/>
  <c r="BC3061" i="2" s="1"/>
  <c r="BE3061" i="2"/>
  <c r="BN3060" i="2"/>
  <c r="BO3060" i="2" s="1"/>
  <c r="BF3060" i="2"/>
  <c r="BE3060" i="2"/>
  <c r="BB3060" i="2"/>
  <c r="BC3060" i="2" s="1"/>
  <c r="BN3059" i="2"/>
  <c r="BO3059" i="2" s="1"/>
  <c r="BF3059" i="2"/>
  <c r="BB3059" i="2" s="1"/>
  <c r="BC3059" i="2" s="1"/>
  <c r="BE3059" i="2"/>
  <c r="BO3058" i="2"/>
  <c r="BN3058" i="2"/>
  <c r="BG3058" i="2"/>
  <c r="BF3058" i="2"/>
  <c r="BB3058" i="2" s="1"/>
  <c r="BC3058" i="2" s="1"/>
  <c r="BE3058" i="2"/>
  <c r="BO3057" i="2"/>
  <c r="BP3057" i="2" s="1"/>
  <c r="BN3057" i="2"/>
  <c r="BG3057" i="2"/>
  <c r="BF3057" i="2"/>
  <c r="BE3057" i="2"/>
  <c r="BB3057" i="2"/>
  <c r="BC3057" i="2" s="1"/>
  <c r="BO3056" i="2"/>
  <c r="BP3056" i="2" s="1"/>
  <c r="BN3056" i="2"/>
  <c r="BG3056" i="2"/>
  <c r="BF3056" i="2"/>
  <c r="BB3056" i="2" s="1"/>
  <c r="BC3056" i="2" s="1"/>
  <c r="BE3056" i="2"/>
  <c r="BO3055" i="2"/>
  <c r="BH3055" i="2" s="1"/>
  <c r="BN3055" i="2"/>
  <c r="BG3055" i="2"/>
  <c r="BF3055" i="2"/>
  <c r="BE3055" i="2"/>
  <c r="BB3055" i="2"/>
  <c r="BC3055" i="2" s="1"/>
  <c r="BN3054" i="2"/>
  <c r="BO3054" i="2" s="1"/>
  <c r="BF3054" i="2"/>
  <c r="BE3054" i="2"/>
  <c r="BB3054" i="2"/>
  <c r="BC3054" i="2" s="1"/>
  <c r="BN3053" i="2"/>
  <c r="BF3053" i="2"/>
  <c r="BB3053" i="2" s="1"/>
  <c r="BC3053" i="2" s="1"/>
  <c r="BE3053" i="2"/>
  <c r="BN3052" i="2"/>
  <c r="BO3052" i="2" s="1"/>
  <c r="BF3052" i="2"/>
  <c r="BE3052" i="2"/>
  <c r="BC3052" i="2"/>
  <c r="BB3052" i="2"/>
  <c r="BN3051" i="2"/>
  <c r="BO3051" i="2" s="1"/>
  <c r="BF3051" i="2"/>
  <c r="BB3051" i="2" s="1"/>
  <c r="BC3051" i="2" s="1"/>
  <c r="BE3051" i="2"/>
  <c r="BO3050" i="2"/>
  <c r="BN3050" i="2"/>
  <c r="BG3050" i="2"/>
  <c r="BF3050" i="2"/>
  <c r="BB3050" i="2" s="1"/>
  <c r="BC3050" i="2" s="1"/>
  <c r="BE3050" i="2"/>
  <c r="BO3049" i="2"/>
  <c r="BP3049" i="2" s="1"/>
  <c r="BQ3049" i="2" s="1"/>
  <c r="BJ3049" i="2" s="1"/>
  <c r="BN3049" i="2"/>
  <c r="BG3049" i="2"/>
  <c r="BF3049" i="2"/>
  <c r="BE3049" i="2"/>
  <c r="BB3049" i="2"/>
  <c r="BC3049" i="2" s="1"/>
  <c r="BO3048" i="2"/>
  <c r="BP3048" i="2" s="1"/>
  <c r="BN3048" i="2"/>
  <c r="BG3048" i="2"/>
  <c r="BF3048" i="2"/>
  <c r="BB3048" i="2" s="1"/>
  <c r="BC3048" i="2" s="1"/>
  <c r="BE3048" i="2"/>
  <c r="BO3047" i="2"/>
  <c r="BP3047" i="2" s="1"/>
  <c r="BN3047" i="2"/>
  <c r="BG3047" i="2"/>
  <c r="BF3047" i="2"/>
  <c r="BE3047" i="2"/>
  <c r="BB3047" i="2"/>
  <c r="BC3047" i="2" s="1"/>
  <c r="BN3046" i="2"/>
  <c r="BO3046" i="2" s="1"/>
  <c r="BF3046" i="2"/>
  <c r="BE3046" i="2"/>
  <c r="BB3046" i="2"/>
  <c r="BC3046" i="2" s="1"/>
  <c r="BN3045" i="2"/>
  <c r="BF3045" i="2"/>
  <c r="BB3045" i="2" s="1"/>
  <c r="BC3045" i="2" s="1"/>
  <c r="BE3045" i="2"/>
  <c r="BN3044" i="2"/>
  <c r="BO3044" i="2" s="1"/>
  <c r="BP3044" i="2" s="1"/>
  <c r="BQ3044" i="2" s="1"/>
  <c r="BF3044" i="2"/>
  <c r="BE3044" i="2"/>
  <c r="BB3044" i="2"/>
  <c r="BC3044" i="2" s="1"/>
  <c r="BN3043" i="2"/>
  <c r="BO3043" i="2" s="1"/>
  <c r="BF3043" i="2"/>
  <c r="BB3043" i="2" s="1"/>
  <c r="BC3043" i="2" s="1"/>
  <c r="BE3043" i="2"/>
  <c r="BN3042" i="2"/>
  <c r="BG3042" i="2" s="1"/>
  <c r="BF3042" i="2"/>
  <c r="BB3042" i="2" s="1"/>
  <c r="BC3042" i="2" s="1"/>
  <c r="BE3042" i="2"/>
  <c r="BO3041" i="2"/>
  <c r="BP3041" i="2" s="1"/>
  <c r="BI3041" i="2" s="1"/>
  <c r="BN3041" i="2"/>
  <c r="BG3041" i="2"/>
  <c r="BF3041" i="2"/>
  <c r="BE3041" i="2"/>
  <c r="BB3041" i="2"/>
  <c r="BC3041" i="2" s="1"/>
  <c r="BO3040" i="2"/>
  <c r="BN3040" i="2"/>
  <c r="BG3040" i="2"/>
  <c r="BF3040" i="2"/>
  <c r="BB3040" i="2" s="1"/>
  <c r="BC3040" i="2" s="1"/>
  <c r="BE3040" i="2"/>
  <c r="BO3039" i="2"/>
  <c r="BN3039" i="2"/>
  <c r="BG3039" i="2"/>
  <c r="BF3039" i="2"/>
  <c r="BE3039" i="2"/>
  <c r="BB3039" i="2"/>
  <c r="BC3039" i="2" s="1"/>
  <c r="BN3038" i="2"/>
  <c r="BO3038" i="2" s="1"/>
  <c r="BF3038" i="2"/>
  <c r="BE3038" i="2"/>
  <c r="BC3038" i="2"/>
  <c r="BB3038" i="2"/>
  <c r="BN3037" i="2"/>
  <c r="BO3037" i="2" s="1"/>
  <c r="BP3037" i="2" s="1"/>
  <c r="BF3037" i="2"/>
  <c r="BB3037" i="2" s="1"/>
  <c r="BC3037" i="2" s="1"/>
  <c r="BE3037" i="2"/>
  <c r="BN3036" i="2"/>
  <c r="BO3036" i="2" s="1"/>
  <c r="BH3036" i="2" s="1"/>
  <c r="BF3036" i="2"/>
  <c r="BE3036" i="2"/>
  <c r="BB3036" i="2"/>
  <c r="BC3036" i="2" s="1"/>
  <c r="BN3035" i="2"/>
  <c r="BG3035" i="2" s="1"/>
  <c r="BF3035" i="2"/>
  <c r="BB3035" i="2" s="1"/>
  <c r="BC3035" i="2" s="1"/>
  <c r="BE3035" i="2"/>
  <c r="BO3034" i="2"/>
  <c r="BP3034" i="2" s="1"/>
  <c r="BN3034" i="2"/>
  <c r="BG3034" i="2" s="1"/>
  <c r="BF3034" i="2"/>
  <c r="BB3034" i="2" s="1"/>
  <c r="BC3034" i="2" s="1"/>
  <c r="BE3034" i="2"/>
  <c r="BO3033" i="2"/>
  <c r="BN3033" i="2"/>
  <c r="BG3033" i="2"/>
  <c r="BF3033" i="2"/>
  <c r="BB3033" i="2" s="1"/>
  <c r="BC3033" i="2" s="1"/>
  <c r="BE3033" i="2"/>
  <c r="BN3032" i="2"/>
  <c r="BO3032" i="2" s="1"/>
  <c r="BH3032" i="2" s="1"/>
  <c r="BG3032" i="2"/>
  <c r="BF3032" i="2"/>
  <c r="BE3032" i="2"/>
  <c r="BB3032" i="2"/>
  <c r="BC3032" i="2" s="1"/>
  <c r="BO3031" i="2"/>
  <c r="BP3031" i="2" s="1"/>
  <c r="BQ3031" i="2" s="1"/>
  <c r="BN3031" i="2"/>
  <c r="BG3031" i="2"/>
  <c r="BF3031" i="2"/>
  <c r="BE3031" i="2"/>
  <c r="BC3031" i="2"/>
  <c r="BB3031" i="2"/>
  <c r="BN3030" i="2"/>
  <c r="BG3030" i="2" s="1"/>
  <c r="BF3030" i="2"/>
  <c r="BE3030" i="2"/>
  <c r="BB3030" i="2"/>
  <c r="BC3030" i="2" s="1"/>
  <c r="BN3029" i="2"/>
  <c r="BG3029" i="2" s="1"/>
  <c r="BF3029" i="2"/>
  <c r="BB3029" i="2" s="1"/>
  <c r="BC3029" i="2" s="1"/>
  <c r="BE3029" i="2"/>
  <c r="BN3028" i="2"/>
  <c r="BF3028" i="2"/>
  <c r="BB3028" i="2" s="1"/>
  <c r="BC3028" i="2" s="1"/>
  <c r="BE3028" i="2"/>
  <c r="BN3027" i="2"/>
  <c r="BF3027" i="2"/>
  <c r="BB3027" i="2" s="1"/>
  <c r="BC3027" i="2" s="1"/>
  <c r="BE3027" i="2"/>
  <c r="BO3026" i="2"/>
  <c r="BN3026" i="2"/>
  <c r="BG3026" i="2" s="1"/>
  <c r="BF3026" i="2"/>
  <c r="BB3026" i="2" s="1"/>
  <c r="BC3026" i="2" s="1"/>
  <c r="BE3026" i="2"/>
  <c r="BN3025" i="2"/>
  <c r="BO3025" i="2" s="1"/>
  <c r="BP3025" i="2" s="1"/>
  <c r="BI3025" i="2" s="1"/>
  <c r="BF3025" i="2"/>
  <c r="BE3025" i="2"/>
  <c r="BB3025" i="2"/>
  <c r="BC3025" i="2" s="1"/>
  <c r="BN3024" i="2"/>
  <c r="BO3024" i="2" s="1"/>
  <c r="BF3024" i="2"/>
  <c r="BB3024" i="2" s="1"/>
  <c r="BE3024" i="2"/>
  <c r="BC3024" i="2"/>
  <c r="BN3023" i="2"/>
  <c r="BF3023" i="2"/>
  <c r="BB3023" i="2" s="1"/>
  <c r="BC3023" i="2" s="1"/>
  <c r="BE3023" i="2"/>
  <c r="BO3022" i="2"/>
  <c r="BP3022" i="2" s="1"/>
  <c r="BQ3022" i="2" s="1"/>
  <c r="BN3022" i="2"/>
  <c r="BG3022" i="2"/>
  <c r="BF3022" i="2"/>
  <c r="BB3022" i="2" s="1"/>
  <c r="BC3022" i="2" s="1"/>
  <c r="BE3022" i="2"/>
  <c r="BN3021" i="2"/>
  <c r="BO3021" i="2" s="1"/>
  <c r="BF3021" i="2"/>
  <c r="BB3021" i="2" s="1"/>
  <c r="BC3021" i="2" s="1"/>
  <c r="BE3021" i="2"/>
  <c r="BO3020" i="2"/>
  <c r="BN3020" i="2"/>
  <c r="BG3020" i="2"/>
  <c r="BF3020" i="2"/>
  <c r="BE3020" i="2"/>
  <c r="BB3020" i="2"/>
  <c r="BC3020" i="2" s="1"/>
  <c r="BN3019" i="2"/>
  <c r="BO3019" i="2" s="1"/>
  <c r="BG3019" i="2"/>
  <c r="BF3019" i="2"/>
  <c r="BE3019" i="2"/>
  <c r="BB3019" i="2"/>
  <c r="BC3019" i="2" s="1"/>
  <c r="BO3018" i="2"/>
  <c r="BP3018" i="2" s="1"/>
  <c r="BN3018" i="2"/>
  <c r="BG3018" i="2"/>
  <c r="BF3018" i="2"/>
  <c r="BE3018" i="2"/>
  <c r="BB3018" i="2"/>
  <c r="BC3018" i="2" s="1"/>
  <c r="BN3017" i="2"/>
  <c r="BO3017" i="2" s="1"/>
  <c r="BF3017" i="2"/>
  <c r="BE3017" i="2"/>
  <c r="BB3017" i="2"/>
  <c r="BC3017" i="2" s="1"/>
  <c r="BN3016" i="2"/>
  <c r="BO3016" i="2" s="1"/>
  <c r="BF3016" i="2"/>
  <c r="BB3016" i="2" s="1"/>
  <c r="BC3016" i="2" s="1"/>
  <c r="BE3016" i="2"/>
  <c r="BN3015" i="2"/>
  <c r="BF3015" i="2"/>
  <c r="BB3015" i="2" s="1"/>
  <c r="BC3015" i="2" s="1"/>
  <c r="BE3015" i="2"/>
  <c r="BO3014" i="2"/>
  <c r="BP3014" i="2" s="1"/>
  <c r="BN3014" i="2"/>
  <c r="BG3014" i="2"/>
  <c r="BF3014" i="2"/>
  <c r="BB3014" i="2" s="1"/>
  <c r="BC3014" i="2" s="1"/>
  <c r="BE3014" i="2"/>
  <c r="BN3013" i="2"/>
  <c r="BO3013" i="2" s="1"/>
  <c r="BF3013" i="2"/>
  <c r="BB3013" i="2" s="1"/>
  <c r="BC3013" i="2" s="1"/>
  <c r="BE3013" i="2"/>
  <c r="BO3012" i="2"/>
  <c r="BN3012" i="2"/>
  <c r="BG3012" i="2"/>
  <c r="BF3012" i="2"/>
  <c r="BE3012" i="2"/>
  <c r="BB3012" i="2"/>
  <c r="BC3012" i="2" s="1"/>
  <c r="BO3011" i="2"/>
  <c r="BH3011" i="2" s="1"/>
  <c r="BN3011" i="2"/>
  <c r="BG3011" i="2"/>
  <c r="BF3011" i="2"/>
  <c r="BE3011" i="2"/>
  <c r="BB3011" i="2"/>
  <c r="BC3011" i="2" s="1"/>
  <c r="BO3010" i="2"/>
  <c r="BP3010" i="2" s="1"/>
  <c r="BN3010" i="2"/>
  <c r="BG3010" i="2"/>
  <c r="BF3010" i="2"/>
  <c r="BE3010" i="2"/>
  <c r="BB3010" i="2"/>
  <c r="BC3010" i="2" s="1"/>
  <c r="BN3009" i="2"/>
  <c r="BO3009" i="2" s="1"/>
  <c r="BP3009" i="2" s="1"/>
  <c r="BF3009" i="2"/>
  <c r="BE3009" i="2"/>
  <c r="BB3009" i="2"/>
  <c r="BC3009" i="2" s="1"/>
  <c r="BN3008" i="2"/>
  <c r="BO3008" i="2" s="1"/>
  <c r="BF3008" i="2"/>
  <c r="BB3008" i="2" s="1"/>
  <c r="BC3008" i="2" s="1"/>
  <c r="BE3008" i="2"/>
  <c r="BN3007" i="2"/>
  <c r="BF3007" i="2"/>
  <c r="BB3007" i="2" s="1"/>
  <c r="BC3007" i="2" s="1"/>
  <c r="BE3007" i="2"/>
  <c r="BO3006" i="2"/>
  <c r="BP3006" i="2" s="1"/>
  <c r="BQ3006" i="2" s="1"/>
  <c r="BN3006" i="2"/>
  <c r="BG3006" i="2"/>
  <c r="BF3006" i="2"/>
  <c r="BB3006" i="2" s="1"/>
  <c r="BC3006" i="2" s="1"/>
  <c r="BE3006" i="2"/>
  <c r="BN3005" i="2"/>
  <c r="BO3005" i="2" s="1"/>
  <c r="BF3005" i="2"/>
  <c r="BB3005" i="2" s="1"/>
  <c r="BC3005" i="2" s="1"/>
  <c r="BE3005" i="2"/>
  <c r="BO3004" i="2"/>
  <c r="BN3004" i="2"/>
  <c r="BG3004" i="2"/>
  <c r="BF3004" i="2"/>
  <c r="BE3004" i="2"/>
  <c r="BB3004" i="2"/>
  <c r="BC3004" i="2" s="1"/>
  <c r="BO3003" i="2"/>
  <c r="BP3003" i="2" s="1"/>
  <c r="BQ3003" i="2" s="1"/>
  <c r="BN3003" i="2"/>
  <c r="BG3003" i="2"/>
  <c r="BF3003" i="2"/>
  <c r="BE3003" i="2"/>
  <c r="BB3003" i="2"/>
  <c r="BC3003" i="2" s="1"/>
  <c r="BO3002" i="2"/>
  <c r="BP3002" i="2" s="1"/>
  <c r="BN3002" i="2"/>
  <c r="BG3002" i="2"/>
  <c r="BF3002" i="2"/>
  <c r="BE3002" i="2"/>
  <c r="BB3002" i="2"/>
  <c r="BC3002" i="2" s="1"/>
  <c r="BO3001" i="2"/>
  <c r="BP3001" i="2" s="1"/>
  <c r="BN3001" i="2"/>
  <c r="BG3001" i="2"/>
  <c r="BF3001" i="2"/>
  <c r="BE3001" i="2"/>
  <c r="BB3001" i="2"/>
  <c r="BC3001" i="2" s="1"/>
  <c r="BN3000" i="2"/>
  <c r="BO3000" i="2" s="1"/>
  <c r="BF3000" i="2"/>
  <c r="BE3000" i="2"/>
  <c r="BB3000" i="2"/>
  <c r="BC3000" i="2" s="1"/>
  <c r="BN2999" i="2"/>
  <c r="BF2999" i="2"/>
  <c r="BB2999" i="2" s="1"/>
  <c r="BC2999" i="2" s="1"/>
  <c r="BE2999" i="2"/>
  <c r="BO2998" i="2"/>
  <c r="BH2998" i="2" s="1"/>
  <c r="BN2998" i="2"/>
  <c r="BG2998" i="2"/>
  <c r="BF2998" i="2"/>
  <c r="BB2998" i="2" s="1"/>
  <c r="BC2998" i="2" s="1"/>
  <c r="BE2998" i="2"/>
  <c r="BN2997" i="2"/>
  <c r="BO2997" i="2" s="1"/>
  <c r="BF2997" i="2"/>
  <c r="BB2997" i="2" s="1"/>
  <c r="BC2997" i="2" s="1"/>
  <c r="BE2997" i="2"/>
  <c r="BO2996" i="2"/>
  <c r="BN2996" i="2"/>
  <c r="BG2996" i="2" s="1"/>
  <c r="BF2996" i="2"/>
  <c r="BB2996" i="2" s="1"/>
  <c r="BC2996" i="2" s="1"/>
  <c r="BE2996" i="2"/>
  <c r="BO2995" i="2"/>
  <c r="BP2995" i="2" s="1"/>
  <c r="BQ2995" i="2" s="1"/>
  <c r="BN2995" i="2"/>
  <c r="BG2995" i="2"/>
  <c r="BF2995" i="2"/>
  <c r="BE2995" i="2"/>
  <c r="BB2995" i="2"/>
  <c r="BC2995" i="2" s="1"/>
  <c r="BO2994" i="2"/>
  <c r="BP2994" i="2" s="1"/>
  <c r="BN2994" i="2"/>
  <c r="BG2994" i="2"/>
  <c r="BF2994" i="2"/>
  <c r="BE2994" i="2"/>
  <c r="BC2994" i="2"/>
  <c r="BB2994" i="2"/>
  <c r="BO2993" i="2"/>
  <c r="BN2993" i="2"/>
  <c r="BG2993" i="2"/>
  <c r="BF2993" i="2"/>
  <c r="BE2993" i="2"/>
  <c r="BB2993" i="2"/>
  <c r="BC2993" i="2" s="1"/>
  <c r="BN2992" i="2"/>
  <c r="BO2992" i="2" s="1"/>
  <c r="BF2992" i="2"/>
  <c r="BE2992" i="2"/>
  <c r="BB2992" i="2"/>
  <c r="BC2992" i="2" s="1"/>
  <c r="BN2991" i="2"/>
  <c r="BF2991" i="2"/>
  <c r="BB2991" i="2" s="1"/>
  <c r="BC2991" i="2" s="1"/>
  <c r="BE2991" i="2"/>
  <c r="BO2990" i="2"/>
  <c r="BP2990" i="2" s="1"/>
  <c r="BI2990" i="2" s="1"/>
  <c r="BN2990" i="2"/>
  <c r="BG2990" i="2"/>
  <c r="BF2990" i="2"/>
  <c r="BB2990" i="2" s="1"/>
  <c r="BC2990" i="2" s="1"/>
  <c r="BE2990" i="2"/>
  <c r="BN2989" i="2"/>
  <c r="BO2989" i="2" s="1"/>
  <c r="BF2989" i="2"/>
  <c r="BB2989" i="2" s="1"/>
  <c r="BE2989" i="2"/>
  <c r="BC2989" i="2"/>
  <c r="BO2988" i="2"/>
  <c r="BN2988" i="2"/>
  <c r="BG2988" i="2"/>
  <c r="BF2988" i="2"/>
  <c r="BB2988" i="2" s="1"/>
  <c r="BC2988" i="2" s="1"/>
  <c r="BE2988" i="2"/>
  <c r="BO2987" i="2"/>
  <c r="BN2987" i="2"/>
  <c r="BG2987" i="2"/>
  <c r="BF2987" i="2"/>
  <c r="BE2987" i="2"/>
  <c r="BB2987" i="2"/>
  <c r="BC2987" i="2" s="1"/>
  <c r="BO2986" i="2"/>
  <c r="BP2986" i="2" s="1"/>
  <c r="BN2986" i="2"/>
  <c r="BG2986" i="2"/>
  <c r="BF2986" i="2"/>
  <c r="BE2986" i="2"/>
  <c r="BB2986" i="2"/>
  <c r="BC2986" i="2" s="1"/>
  <c r="BO2985" i="2"/>
  <c r="BH2985" i="2" s="1"/>
  <c r="BN2985" i="2"/>
  <c r="BG2985" i="2"/>
  <c r="BF2985" i="2"/>
  <c r="BE2985" i="2"/>
  <c r="BB2985" i="2"/>
  <c r="BC2985" i="2" s="1"/>
  <c r="BN2984" i="2"/>
  <c r="BO2984" i="2" s="1"/>
  <c r="BP2984" i="2" s="1"/>
  <c r="BF2984" i="2"/>
  <c r="BE2984" i="2"/>
  <c r="BB2984" i="2"/>
  <c r="BC2984" i="2" s="1"/>
  <c r="BN2983" i="2"/>
  <c r="BF2983" i="2"/>
  <c r="BB2983" i="2" s="1"/>
  <c r="BC2983" i="2" s="1"/>
  <c r="BE2983" i="2"/>
  <c r="BN2982" i="2"/>
  <c r="BF2982" i="2"/>
  <c r="BB2982" i="2" s="1"/>
  <c r="BC2982" i="2" s="1"/>
  <c r="BE2982" i="2"/>
  <c r="BN2981" i="2"/>
  <c r="BO2981" i="2" s="1"/>
  <c r="BF2981" i="2"/>
  <c r="BB2981" i="2" s="1"/>
  <c r="BC2981" i="2" s="1"/>
  <c r="BE2981" i="2"/>
  <c r="BO2980" i="2"/>
  <c r="BN2980" i="2"/>
  <c r="BG2980" i="2" s="1"/>
  <c r="BF2980" i="2"/>
  <c r="BB2980" i="2" s="1"/>
  <c r="BC2980" i="2" s="1"/>
  <c r="BE2980" i="2"/>
  <c r="BO2979" i="2"/>
  <c r="BN2979" i="2"/>
  <c r="BG2979" i="2"/>
  <c r="BF2979" i="2"/>
  <c r="BE2979" i="2"/>
  <c r="BB2979" i="2"/>
  <c r="BC2979" i="2" s="1"/>
  <c r="BO2978" i="2"/>
  <c r="BN2978" i="2"/>
  <c r="BG2978" i="2"/>
  <c r="BF2978" i="2"/>
  <c r="BE2978" i="2"/>
  <c r="BB2978" i="2"/>
  <c r="BC2978" i="2" s="1"/>
  <c r="BO2977" i="2"/>
  <c r="BN2977" i="2"/>
  <c r="BG2977" i="2"/>
  <c r="BF2977" i="2"/>
  <c r="BE2977" i="2"/>
  <c r="BB2977" i="2"/>
  <c r="BC2977" i="2" s="1"/>
  <c r="BN2976" i="2"/>
  <c r="BO2976" i="2" s="1"/>
  <c r="BH2976" i="2" s="1"/>
  <c r="BF2976" i="2"/>
  <c r="BE2976" i="2"/>
  <c r="BB2976" i="2"/>
  <c r="BC2976" i="2" s="1"/>
  <c r="BN2975" i="2"/>
  <c r="BF2975" i="2"/>
  <c r="BB2975" i="2" s="1"/>
  <c r="BC2975" i="2" s="1"/>
  <c r="BE2975" i="2"/>
  <c r="BO2974" i="2"/>
  <c r="BP2974" i="2" s="1"/>
  <c r="BN2974" i="2"/>
  <c r="BG2974" i="2"/>
  <c r="BF2974" i="2"/>
  <c r="BB2974" i="2" s="1"/>
  <c r="BC2974" i="2" s="1"/>
  <c r="BE2974" i="2"/>
  <c r="BN2973" i="2"/>
  <c r="BF2973" i="2"/>
  <c r="BE2973" i="2"/>
  <c r="BB2973" i="2"/>
  <c r="BC2973" i="2" s="1"/>
  <c r="BO2972" i="2"/>
  <c r="BN2972" i="2"/>
  <c r="BG2972" i="2"/>
  <c r="BF2972" i="2"/>
  <c r="BB2972" i="2" s="1"/>
  <c r="BC2972" i="2" s="1"/>
  <c r="BE2972" i="2"/>
  <c r="BO2971" i="2"/>
  <c r="BN2971" i="2"/>
  <c r="BG2971" i="2"/>
  <c r="BF2971" i="2"/>
  <c r="BE2971" i="2"/>
  <c r="BB2971" i="2"/>
  <c r="BC2971" i="2" s="1"/>
  <c r="BO2970" i="2"/>
  <c r="BN2970" i="2"/>
  <c r="BG2970" i="2"/>
  <c r="BF2970" i="2"/>
  <c r="BE2970" i="2"/>
  <c r="BB2970" i="2"/>
  <c r="BC2970" i="2" s="1"/>
  <c r="BN2969" i="2"/>
  <c r="BF2969" i="2"/>
  <c r="BE2969" i="2"/>
  <c r="BB2969" i="2"/>
  <c r="BC2969" i="2" s="1"/>
  <c r="BN2968" i="2"/>
  <c r="BO2968" i="2" s="1"/>
  <c r="BH2968" i="2" s="1"/>
  <c r="BF2968" i="2"/>
  <c r="BE2968" i="2"/>
  <c r="BB2968" i="2"/>
  <c r="BC2968" i="2" s="1"/>
  <c r="BN2967" i="2"/>
  <c r="BF2967" i="2"/>
  <c r="BB2967" i="2" s="1"/>
  <c r="BC2967" i="2" s="1"/>
  <c r="BE2967" i="2"/>
  <c r="BN2966" i="2"/>
  <c r="BF2966" i="2"/>
  <c r="BB2966" i="2" s="1"/>
  <c r="BE2966" i="2"/>
  <c r="BC2966" i="2"/>
  <c r="BN2965" i="2"/>
  <c r="BF2965" i="2"/>
  <c r="BE2965" i="2"/>
  <c r="BB2965" i="2"/>
  <c r="BC2965" i="2" s="1"/>
  <c r="BO2964" i="2"/>
  <c r="BN2964" i="2"/>
  <c r="BG2964" i="2"/>
  <c r="BF2964" i="2"/>
  <c r="BB2964" i="2" s="1"/>
  <c r="BC2964" i="2" s="1"/>
  <c r="BE2964" i="2"/>
  <c r="BO2963" i="2"/>
  <c r="BH2963" i="2" s="1"/>
  <c r="BN2963" i="2"/>
  <c r="BG2963" i="2"/>
  <c r="BF2963" i="2"/>
  <c r="BE2963" i="2"/>
  <c r="BB2963" i="2"/>
  <c r="BC2963" i="2" s="1"/>
  <c r="BO2962" i="2"/>
  <c r="BH2962" i="2" s="1"/>
  <c r="BN2962" i="2"/>
  <c r="BG2962" i="2"/>
  <c r="BF2962" i="2"/>
  <c r="BE2962" i="2"/>
  <c r="BB2962" i="2"/>
  <c r="BC2962" i="2" s="1"/>
  <c r="BN2961" i="2"/>
  <c r="BG2961" i="2" s="1"/>
  <c r="BF2961" i="2"/>
  <c r="BE2961" i="2"/>
  <c r="BB2961" i="2"/>
  <c r="BC2961" i="2" s="1"/>
  <c r="BN2960" i="2"/>
  <c r="BF2960" i="2"/>
  <c r="BB2960" i="2" s="1"/>
  <c r="BC2960" i="2" s="1"/>
  <c r="BE2960" i="2"/>
  <c r="BN2959" i="2"/>
  <c r="BF2959" i="2"/>
  <c r="BB2959" i="2" s="1"/>
  <c r="BC2959" i="2" s="1"/>
  <c r="BE2959" i="2"/>
  <c r="BN2958" i="2"/>
  <c r="BO2958" i="2" s="1"/>
  <c r="BG2958" i="2"/>
  <c r="BF2958" i="2"/>
  <c r="BB2958" i="2" s="1"/>
  <c r="BC2958" i="2" s="1"/>
  <c r="BE2958" i="2"/>
  <c r="BO2957" i="2"/>
  <c r="BN2957" i="2"/>
  <c r="BG2957" i="2" s="1"/>
  <c r="BF2957" i="2"/>
  <c r="BB2957" i="2" s="1"/>
  <c r="BC2957" i="2" s="1"/>
  <c r="BE2957" i="2"/>
  <c r="BO2956" i="2"/>
  <c r="BN2956" i="2"/>
  <c r="BG2956" i="2" s="1"/>
  <c r="BF2956" i="2"/>
  <c r="BE2956" i="2"/>
  <c r="BB2956" i="2"/>
  <c r="BC2956" i="2" s="1"/>
  <c r="BO2955" i="2"/>
  <c r="BH2955" i="2" s="1"/>
  <c r="BN2955" i="2"/>
  <c r="BG2955" i="2"/>
  <c r="BF2955" i="2"/>
  <c r="BE2955" i="2"/>
  <c r="BB2955" i="2"/>
  <c r="BC2955" i="2" s="1"/>
  <c r="BO2954" i="2"/>
  <c r="BP2954" i="2" s="1"/>
  <c r="BN2954" i="2"/>
  <c r="BG2954" i="2"/>
  <c r="BF2954" i="2"/>
  <c r="BE2954" i="2"/>
  <c r="BB2954" i="2"/>
  <c r="BC2954" i="2" s="1"/>
  <c r="BN2953" i="2"/>
  <c r="BF2953" i="2"/>
  <c r="BB2953" i="2" s="1"/>
  <c r="BC2953" i="2" s="1"/>
  <c r="BE2953" i="2"/>
  <c r="BN2952" i="2"/>
  <c r="BF2952" i="2"/>
  <c r="BB2952" i="2" s="1"/>
  <c r="BC2952" i="2" s="1"/>
  <c r="BE2952" i="2"/>
  <c r="BP2951" i="2"/>
  <c r="BQ2951" i="2" s="1"/>
  <c r="BO2951" i="2"/>
  <c r="BH2951" i="2" s="1"/>
  <c r="BN2951" i="2"/>
  <c r="BG2951" i="2"/>
  <c r="BF2951" i="2"/>
  <c r="BB2951" i="2" s="1"/>
  <c r="BC2951" i="2" s="1"/>
  <c r="BE2951" i="2"/>
  <c r="BN2950" i="2"/>
  <c r="BO2950" i="2" s="1"/>
  <c r="BG2950" i="2"/>
  <c r="BF2950" i="2"/>
  <c r="BE2950" i="2"/>
  <c r="BC2950" i="2"/>
  <c r="BB2950" i="2"/>
  <c r="BO2949" i="2"/>
  <c r="BN2949" i="2"/>
  <c r="BG2949" i="2"/>
  <c r="BF2949" i="2"/>
  <c r="BB2949" i="2" s="1"/>
  <c r="BC2949" i="2" s="1"/>
  <c r="BE2949" i="2"/>
  <c r="BN2948" i="2"/>
  <c r="BO2948" i="2" s="1"/>
  <c r="BF2948" i="2"/>
  <c r="BE2948" i="2"/>
  <c r="BB2948" i="2"/>
  <c r="BC2948" i="2" s="1"/>
  <c r="BO2947" i="2"/>
  <c r="BP2947" i="2" s="1"/>
  <c r="BN2947" i="2"/>
  <c r="BG2947" i="2"/>
  <c r="BF2947" i="2"/>
  <c r="BE2947" i="2"/>
  <c r="BB2947" i="2"/>
  <c r="BC2947" i="2" s="1"/>
  <c r="BO2946" i="2"/>
  <c r="BP2946" i="2" s="1"/>
  <c r="BN2946" i="2"/>
  <c r="BG2946" i="2"/>
  <c r="BF2946" i="2"/>
  <c r="BB2946" i="2" s="1"/>
  <c r="BC2946" i="2" s="1"/>
  <c r="BE2946" i="2"/>
  <c r="BO2945" i="2"/>
  <c r="BP2945" i="2" s="1"/>
  <c r="BN2945" i="2"/>
  <c r="BG2945" i="2"/>
  <c r="BF2945" i="2"/>
  <c r="BE2945" i="2"/>
  <c r="BB2945" i="2"/>
  <c r="BC2945" i="2" s="1"/>
  <c r="BN2944" i="2"/>
  <c r="BF2944" i="2"/>
  <c r="BB2944" i="2" s="1"/>
  <c r="BC2944" i="2" s="1"/>
  <c r="BE2944" i="2"/>
  <c r="BO2943" i="2"/>
  <c r="BH2943" i="2" s="1"/>
  <c r="BN2943" i="2"/>
  <c r="BG2943" i="2"/>
  <c r="BF2943" i="2"/>
  <c r="BB2943" i="2" s="1"/>
  <c r="BC2943" i="2" s="1"/>
  <c r="BE2943" i="2"/>
  <c r="BO2942" i="2"/>
  <c r="BP2942" i="2" s="1"/>
  <c r="BQ2942" i="2" s="1"/>
  <c r="BN2942" i="2"/>
  <c r="BG2942" i="2"/>
  <c r="BF2942" i="2"/>
  <c r="BE2942" i="2"/>
  <c r="BB2942" i="2"/>
  <c r="BC2942" i="2" s="1"/>
  <c r="BO2941" i="2"/>
  <c r="BN2941" i="2"/>
  <c r="BG2941" i="2"/>
  <c r="BF2941" i="2"/>
  <c r="BB2941" i="2" s="1"/>
  <c r="BC2941" i="2" s="1"/>
  <c r="BE2941" i="2"/>
  <c r="BN2940" i="2"/>
  <c r="BO2940" i="2" s="1"/>
  <c r="BF2940" i="2"/>
  <c r="BE2940" i="2"/>
  <c r="BB2940" i="2"/>
  <c r="BC2940" i="2" s="1"/>
  <c r="BO2939" i="2"/>
  <c r="BP2939" i="2" s="1"/>
  <c r="BN2939" i="2"/>
  <c r="BG2939" i="2"/>
  <c r="BF2939" i="2"/>
  <c r="BE2939" i="2"/>
  <c r="BC2939" i="2"/>
  <c r="BB2939" i="2"/>
  <c r="BO2938" i="2"/>
  <c r="BN2938" i="2"/>
  <c r="BG2938" i="2"/>
  <c r="BF2938" i="2"/>
  <c r="BB2938" i="2" s="1"/>
  <c r="BC2938" i="2" s="1"/>
  <c r="BE2938" i="2"/>
  <c r="BO2937" i="2"/>
  <c r="BP2937" i="2" s="1"/>
  <c r="BN2937" i="2"/>
  <c r="BG2937" i="2"/>
  <c r="BF2937" i="2"/>
  <c r="BE2937" i="2"/>
  <c r="BB2937" i="2"/>
  <c r="BC2937" i="2" s="1"/>
  <c r="BN2936" i="2"/>
  <c r="BF2936" i="2"/>
  <c r="BB2936" i="2" s="1"/>
  <c r="BC2936" i="2" s="1"/>
  <c r="BE2936" i="2"/>
  <c r="BO2935" i="2"/>
  <c r="BP2935" i="2" s="1"/>
  <c r="BN2935" i="2"/>
  <c r="BG2935" i="2"/>
  <c r="BF2935" i="2"/>
  <c r="BB2935" i="2" s="1"/>
  <c r="BC2935" i="2" s="1"/>
  <c r="BE2935" i="2"/>
  <c r="BO2934" i="2"/>
  <c r="BH2934" i="2" s="1"/>
  <c r="BN2934" i="2"/>
  <c r="BG2934" i="2"/>
  <c r="BF2934" i="2"/>
  <c r="BE2934" i="2"/>
  <c r="BC2934" i="2"/>
  <c r="BB2934" i="2"/>
  <c r="BO2933" i="2"/>
  <c r="BN2933" i="2"/>
  <c r="BG2933" i="2"/>
  <c r="BF2933" i="2"/>
  <c r="BB2933" i="2" s="1"/>
  <c r="BC2933" i="2" s="1"/>
  <c r="BE2933" i="2"/>
  <c r="BN2932" i="2"/>
  <c r="BO2932" i="2" s="1"/>
  <c r="BF2932" i="2"/>
  <c r="BE2932" i="2"/>
  <c r="BB2932" i="2"/>
  <c r="BC2932" i="2" s="1"/>
  <c r="BO2931" i="2"/>
  <c r="BP2931" i="2" s="1"/>
  <c r="BN2931" i="2"/>
  <c r="BG2931" i="2"/>
  <c r="BF2931" i="2"/>
  <c r="BE2931" i="2"/>
  <c r="BB2931" i="2"/>
  <c r="BC2931" i="2" s="1"/>
  <c r="BO2930" i="2"/>
  <c r="BP2930" i="2" s="1"/>
  <c r="BN2930" i="2"/>
  <c r="BG2930" i="2"/>
  <c r="BF2930" i="2"/>
  <c r="BB2930" i="2" s="1"/>
  <c r="BC2930" i="2" s="1"/>
  <c r="BE2930" i="2"/>
  <c r="BO2929" i="2"/>
  <c r="BP2929" i="2" s="1"/>
  <c r="BN2929" i="2"/>
  <c r="BG2929" i="2"/>
  <c r="BF2929" i="2"/>
  <c r="BE2929" i="2"/>
  <c r="BB2929" i="2"/>
  <c r="BC2929" i="2" s="1"/>
  <c r="BN2928" i="2"/>
  <c r="BF2928" i="2"/>
  <c r="BB2928" i="2" s="1"/>
  <c r="BC2928" i="2" s="1"/>
  <c r="BE2928" i="2"/>
  <c r="BO2927" i="2"/>
  <c r="BH2927" i="2" s="1"/>
  <c r="BN2927" i="2"/>
  <c r="BG2927" i="2"/>
  <c r="BF2927" i="2"/>
  <c r="BB2927" i="2" s="1"/>
  <c r="BC2927" i="2" s="1"/>
  <c r="BE2927" i="2"/>
  <c r="BO2926" i="2"/>
  <c r="BP2926" i="2" s="1"/>
  <c r="BQ2926" i="2" s="1"/>
  <c r="BN2926" i="2"/>
  <c r="BG2926" i="2"/>
  <c r="BF2926" i="2"/>
  <c r="BE2926" i="2"/>
  <c r="BB2926" i="2"/>
  <c r="BC2926" i="2" s="1"/>
  <c r="BO2925" i="2"/>
  <c r="BN2925" i="2"/>
  <c r="BG2925" i="2"/>
  <c r="BF2925" i="2"/>
  <c r="BB2925" i="2" s="1"/>
  <c r="BC2925" i="2" s="1"/>
  <c r="BE2925" i="2"/>
  <c r="BN2924" i="2"/>
  <c r="BO2924" i="2" s="1"/>
  <c r="BF2924" i="2"/>
  <c r="BE2924" i="2"/>
  <c r="BB2924" i="2"/>
  <c r="BC2924" i="2" s="1"/>
  <c r="BO2923" i="2"/>
  <c r="BP2923" i="2" s="1"/>
  <c r="BN2923" i="2"/>
  <c r="BG2923" i="2"/>
  <c r="BF2923" i="2"/>
  <c r="BE2923" i="2"/>
  <c r="BB2923" i="2"/>
  <c r="BC2923" i="2" s="1"/>
  <c r="BO2922" i="2"/>
  <c r="BP2922" i="2" s="1"/>
  <c r="BN2922" i="2"/>
  <c r="BG2922" i="2"/>
  <c r="BF2922" i="2"/>
  <c r="BB2922" i="2" s="1"/>
  <c r="BC2922" i="2" s="1"/>
  <c r="BE2922" i="2"/>
  <c r="BO2921" i="2"/>
  <c r="BP2921" i="2" s="1"/>
  <c r="BN2921" i="2"/>
  <c r="BG2921" i="2"/>
  <c r="BF2921" i="2"/>
  <c r="BE2921" i="2"/>
  <c r="BB2921" i="2"/>
  <c r="BC2921" i="2" s="1"/>
  <c r="BN2920" i="2"/>
  <c r="BF2920" i="2"/>
  <c r="BB2920" i="2" s="1"/>
  <c r="BC2920" i="2" s="1"/>
  <c r="BE2920" i="2"/>
  <c r="BO2919" i="2"/>
  <c r="BH2919" i="2" s="1"/>
  <c r="BN2919" i="2"/>
  <c r="BG2919" i="2"/>
  <c r="BF2919" i="2"/>
  <c r="BB2919" i="2" s="1"/>
  <c r="BC2919" i="2" s="1"/>
  <c r="BE2919" i="2"/>
  <c r="BN2918" i="2"/>
  <c r="BO2918" i="2" s="1"/>
  <c r="BF2918" i="2"/>
  <c r="BE2918" i="2"/>
  <c r="BC2918" i="2"/>
  <c r="BB2918" i="2"/>
  <c r="BO2917" i="2"/>
  <c r="BN2917" i="2"/>
  <c r="BG2917" i="2"/>
  <c r="BF2917" i="2"/>
  <c r="BB2917" i="2" s="1"/>
  <c r="BC2917" i="2" s="1"/>
  <c r="BE2917" i="2"/>
  <c r="BN2916" i="2"/>
  <c r="BO2916" i="2" s="1"/>
  <c r="BF2916" i="2"/>
  <c r="BE2916" i="2"/>
  <c r="BB2916" i="2"/>
  <c r="BC2916" i="2" s="1"/>
  <c r="BO2915" i="2"/>
  <c r="BP2915" i="2" s="1"/>
  <c r="BN2915" i="2"/>
  <c r="BG2915" i="2"/>
  <c r="BF2915" i="2"/>
  <c r="BE2915" i="2"/>
  <c r="BB2915" i="2"/>
  <c r="BC2915" i="2" s="1"/>
  <c r="BO2914" i="2"/>
  <c r="BP2914" i="2" s="1"/>
  <c r="BN2914" i="2"/>
  <c r="BG2914" i="2"/>
  <c r="BF2914" i="2"/>
  <c r="BB2914" i="2" s="1"/>
  <c r="BC2914" i="2" s="1"/>
  <c r="BE2914" i="2"/>
  <c r="BO2913" i="2"/>
  <c r="BP2913" i="2" s="1"/>
  <c r="BN2913" i="2"/>
  <c r="BG2913" i="2"/>
  <c r="BF2913" i="2"/>
  <c r="BE2913" i="2"/>
  <c r="BB2913" i="2"/>
  <c r="BC2913" i="2" s="1"/>
  <c r="BN2912" i="2"/>
  <c r="BF2912" i="2"/>
  <c r="BB2912" i="2" s="1"/>
  <c r="BC2912" i="2" s="1"/>
  <c r="BE2912" i="2"/>
  <c r="BO2911" i="2"/>
  <c r="BP2911" i="2" s="1"/>
  <c r="BQ2911" i="2" s="1"/>
  <c r="BN2911" i="2"/>
  <c r="BG2911" i="2"/>
  <c r="BF2911" i="2"/>
  <c r="BB2911" i="2" s="1"/>
  <c r="BC2911" i="2" s="1"/>
  <c r="BE2911" i="2"/>
  <c r="BN2910" i="2"/>
  <c r="BO2910" i="2" s="1"/>
  <c r="BF2910" i="2"/>
  <c r="BE2910" i="2"/>
  <c r="BB2910" i="2"/>
  <c r="BC2910" i="2" s="1"/>
  <c r="BO2909" i="2"/>
  <c r="BN2909" i="2"/>
  <c r="BG2909" i="2"/>
  <c r="BF2909" i="2"/>
  <c r="BB2909" i="2" s="1"/>
  <c r="BC2909" i="2" s="1"/>
  <c r="BE2909" i="2"/>
  <c r="BN2908" i="2"/>
  <c r="BO2908" i="2" s="1"/>
  <c r="BF2908" i="2"/>
  <c r="BE2908" i="2"/>
  <c r="BB2908" i="2"/>
  <c r="BC2908" i="2" s="1"/>
  <c r="BO2907" i="2"/>
  <c r="BP2907" i="2" s="1"/>
  <c r="BN2907" i="2"/>
  <c r="BG2907" i="2"/>
  <c r="BF2907" i="2"/>
  <c r="BE2907" i="2"/>
  <c r="BB2907" i="2"/>
  <c r="BC2907" i="2" s="1"/>
  <c r="BO2906" i="2"/>
  <c r="BH2906" i="2" s="1"/>
  <c r="BN2906" i="2"/>
  <c r="BG2906" i="2"/>
  <c r="BF2906" i="2"/>
  <c r="BB2906" i="2" s="1"/>
  <c r="BC2906" i="2" s="1"/>
  <c r="BE2906" i="2"/>
  <c r="BO2905" i="2"/>
  <c r="BP2905" i="2" s="1"/>
  <c r="BN2905" i="2"/>
  <c r="BG2905" i="2"/>
  <c r="BF2905" i="2"/>
  <c r="BE2905" i="2"/>
  <c r="BB2905" i="2"/>
  <c r="BC2905" i="2" s="1"/>
  <c r="BN2904" i="2"/>
  <c r="BF2904" i="2"/>
  <c r="BB2904" i="2" s="1"/>
  <c r="BC2904" i="2" s="1"/>
  <c r="BE2904" i="2"/>
  <c r="BO2903" i="2"/>
  <c r="BP2903" i="2" s="1"/>
  <c r="BI2903" i="2" s="1"/>
  <c r="BN2903" i="2"/>
  <c r="BG2903" i="2"/>
  <c r="BF2903" i="2"/>
  <c r="BB2903" i="2" s="1"/>
  <c r="BC2903" i="2" s="1"/>
  <c r="BE2903" i="2"/>
  <c r="BN2902" i="2"/>
  <c r="BO2902" i="2" s="1"/>
  <c r="BF2902" i="2"/>
  <c r="BE2902" i="2"/>
  <c r="BB2902" i="2"/>
  <c r="BC2902" i="2" s="1"/>
  <c r="BO2901" i="2"/>
  <c r="BN2901" i="2"/>
  <c r="BG2901" i="2"/>
  <c r="BF2901" i="2"/>
  <c r="BB2901" i="2" s="1"/>
  <c r="BC2901" i="2" s="1"/>
  <c r="BE2901" i="2"/>
  <c r="BN2900" i="2"/>
  <c r="BO2900" i="2" s="1"/>
  <c r="BF2900" i="2"/>
  <c r="BE2900" i="2"/>
  <c r="BB2900" i="2"/>
  <c r="BC2900" i="2" s="1"/>
  <c r="BO2899" i="2"/>
  <c r="BP2899" i="2" s="1"/>
  <c r="BN2899" i="2"/>
  <c r="BG2899" i="2"/>
  <c r="BF2899" i="2"/>
  <c r="BE2899" i="2"/>
  <c r="BB2899" i="2"/>
  <c r="BC2899" i="2" s="1"/>
  <c r="BO2898" i="2"/>
  <c r="BN2898" i="2"/>
  <c r="BG2898" i="2"/>
  <c r="BF2898" i="2"/>
  <c r="BB2898" i="2" s="1"/>
  <c r="BC2898" i="2" s="1"/>
  <c r="BE2898" i="2"/>
  <c r="BO2897" i="2"/>
  <c r="BP2897" i="2" s="1"/>
  <c r="BN2897" i="2"/>
  <c r="BG2897" i="2"/>
  <c r="BF2897" i="2"/>
  <c r="BE2897" i="2"/>
  <c r="BB2897" i="2"/>
  <c r="BC2897" i="2" s="1"/>
  <c r="BN2896" i="2"/>
  <c r="BF2896" i="2"/>
  <c r="BB2896" i="2" s="1"/>
  <c r="BC2896" i="2" s="1"/>
  <c r="BE2896" i="2"/>
  <c r="BO2895" i="2"/>
  <c r="BP2895" i="2" s="1"/>
  <c r="BN2895" i="2"/>
  <c r="BG2895" i="2"/>
  <c r="BF2895" i="2"/>
  <c r="BB2895" i="2" s="1"/>
  <c r="BC2895" i="2" s="1"/>
  <c r="BE2895" i="2"/>
  <c r="BN2894" i="2"/>
  <c r="BO2894" i="2" s="1"/>
  <c r="BF2894" i="2"/>
  <c r="BE2894" i="2"/>
  <c r="BB2894" i="2"/>
  <c r="BC2894" i="2" s="1"/>
  <c r="BO2893" i="2"/>
  <c r="BN2893" i="2"/>
  <c r="BG2893" i="2"/>
  <c r="BF2893" i="2"/>
  <c r="BB2893" i="2" s="1"/>
  <c r="BC2893" i="2" s="1"/>
  <c r="BE2893" i="2"/>
  <c r="BN2892" i="2"/>
  <c r="BO2892" i="2" s="1"/>
  <c r="BF2892" i="2"/>
  <c r="BE2892" i="2"/>
  <c r="BB2892" i="2"/>
  <c r="BC2892" i="2" s="1"/>
  <c r="BO2891" i="2"/>
  <c r="BP2891" i="2" s="1"/>
  <c r="BN2891" i="2"/>
  <c r="BG2891" i="2"/>
  <c r="BF2891" i="2"/>
  <c r="BE2891" i="2"/>
  <c r="BB2891" i="2"/>
  <c r="BC2891" i="2" s="1"/>
  <c r="BO2890" i="2"/>
  <c r="BP2890" i="2" s="1"/>
  <c r="BN2890" i="2"/>
  <c r="BG2890" i="2"/>
  <c r="BF2890" i="2"/>
  <c r="BB2890" i="2" s="1"/>
  <c r="BC2890" i="2" s="1"/>
  <c r="BE2890" i="2"/>
  <c r="BO2889" i="2"/>
  <c r="BP2889" i="2" s="1"/>
  <c r="BN2889" i="2"/>
  <c r="BG2889" i="2"/>
  <c r="BF2889" i="2"/>
  <c r="BE2889" i="2"/>
  <c r="BB2889" i="2"/>
  <c r="BC2889" i="2" s="1"/>
  <c r="BN2888" i="2"/>
  <c r="BF2888" i="2"/>
  <c r="BB2888" i="2" s="1"/>
  <c r="BC2888" i="2" s="1"/>
  <c r="BE2888" i="2"/>
  <c r="BO2887" i="2"/>
  <c r="BH2887" i="2" s="1"/>
  <c r="BN2887" i="2"/>
  <c r="BG2887" i="2"/>
  <c r="BF2887" i="2"/>
  <c r="BB2887" i="2" s="1"/>
  <c r="BC2887" i="2" s="1"/>
  <c r="BE2887" i="2"/>
  <c r="BN2886" i="2"/>
  <c r="BO2886" i="2" s="1"/>
  <c r="BF2886" i="2"/>
  <c r="BE2886" i="2"/>
  <c r="BC2886" i="2"/>
  <c r="BB2886" i="2"/>
  <c r="BO2885" i="2"/>
  <c r="BN2885" i="2"/>
  <c r="BG2885" i="2"/>
  <c r="BF2885" i="2"/>
  <c r="BB2885" i="2" s="1"/>
  <c r="BC2885" i="2" s="1"/>
  <c r="BE2885" i="2"/>
  <c r="BN2884" i="2"/>
  <c r="BO2884" i="2" s="1"/>
  <c r="BF2884" i="2"/>
  <c r="BE2884" i="2"/>
  <c r="BB2884" i="2"/>
  <c r="BC2884" i="2" s="1"/>
  <c r="BO2883" i="2"/>
  <c r="BP2883" i="2" s="1"/>
  <c r="BN2883" i="2"/>
  <c r="BG2883" i="2"/>
  <c r="BF2883" i="2"/>
  <c r="BE2883" i="2"/>
  <c r="BB2883" i="2"/>
  <c r="BC2883" i="2" s="1"/>
  <c r="BO2882" i="2"/>
  <c r="BP2882" i="2" s="1"/>
  <c r="BN2882" i="2"/>
  <c r="BG2882" i="2"/>
  <c r="BF2882" i="2"/>
  <c r="BB2882" i="2" s="1"/>
  <c r="BC2882" i="2" s="1"/>
  <c r="BE2882" i="2"/>
  <c r="BO2881" i="2"/>
  <c r="BP2881" i="2" s="1"/>
  <c r="BN2881" i="2"/>
  <c r="BG2881" i="2"/>
  <c r="BF2881" i="2"/>
  <c r="BE2881" i="2"/>
  <c r="BB2881" i="2"/>
  <c r="BC2881" i="2" s="1"/>
  <c r="BN2880" i="2"/>
  <c r="BF2880" i="2"/>
  <c r="BB2880" i="2" s="1"/>
  <c r="BC2880" i="2" s="1"/>
  <c r="BE2880" i="2"/>
  <c r="BO2879" i="2"/>
  <c r="BP2879" i="2" s="1"/>
  <c r="BN2879" i="2"/>
  <c r="BG2879" i="2"/>
  <c r="BF2879" i="2"/>
  <c r="BB2879" i="2" s="1"/>
  <c r="BC2879" i="2" s="1"/>
  <c r="BE2879" i="2"/>
  <c r="BN2878" i="2"/>
  <c r="BO2878" i="2" s="1"/>
  <c r="BF2878" i="2"/>
  <c r="BE2878" i="2"/>
  <c r="BB2878" i="2"/>
  <c r="BC2878" i="2" s="1"/>
  <c r="BO2877" i="2"/>
  <c r="BN2877" i="2"/>
  <c r="BG2877" i="2"/>
  <c r="BF2877" i="2"/>
  <c r="BB2877" i="2" s="1"/>
  <c r="BC2877" i="2" s="1"/>
  <c r="BE2877" i="2"/>
  <c r="BN2876" i="2"/>
  <c r="BO2876" i="2" s="1"/>
  <c r="BF2876" i="2"/>
  <c r="BE2876" i="2"/>
  <c r="BB2876" i="2"/>
  <c r="BC2876" i="2" s="1"/>
  <c r="BO2875" i="2"/>
  <c r="BP2875" i="2" s="1"/>
  <c r="BN2875" i="2"/>
  <c r="BG2875" i="2"/>
  <c r="BF2875" i="2"/>
  <c r="BE2875" i="2"/>
  <c r="BB2875" i="2"/>
  <c r="BC2875" i="2" s="1"/>
  <c r="BO2874" i="2"/>
  <c r="BH2874" i="2" s="1"/>
  <c r="BN2874" i="2"/>
  <c r="BG2874" i="2"/>
  <c r="BF2874" i="2"/>
  <c r="BB2874" i="2" s="1"/>
  <c r="BC2874" i="2" s="1"/>
  <c r="BE2874" i="2"/>
  <c r="BO2873" i="2"/>
  <c r="BP2873" i="2" s="1"/>
  <c r="BN2873" i="2"/>
  <c r="BG2873" i="2"/>
  <c r="BF2873" i="2"/>
  <c r="BE2873" i="2"/>
  <c r="BB2873" i="2"/>
  <c r="BC2873" i="2" s="1"/>
  <c r="BN2872" i="2"/>
  <c r="BF2872" i="2"/>
  <c r="BB2872" i="2" s="1"/>
  <c r="BC2872" i="2" s="1"/>
  <c r="BE2872" i="2"/>
  <c r="BO2871" i="2"/>
  <c r="BH2871" i="2" s="1"/>
  <c r="BN2871" i="2"/>
  <c r="BG2871" i="2"/>
  <c r="BF2871" i="2"/>
  <c r="BB2871" i="2" s="1"/>
  <c r="BC2871" i="2" s="1"/>
  <c r="BE2871" i="2"/>
  <c r="BN2870" i="2"/>
  <c r="BO2870" i="2" s="1"/>
  <c r="BF2870" i="2"/>
  <c r="BE2870" i="2"/>
  <c r="BC2870" i="2"/>
  <c r="BB2870" i="2"/>
  <c r="BO2869" i="2"/>
  <c r="BN2869" i="2"/>
  <c r="BG2869" i="2"/>
  <c r="BF2869" i="2"/>
  <c r="BB2869" i="2" s="1"/>
  <c r="BC2869" i="2" s="1"/>
  <c r="BE2869" i="2"/>
  <c r="BN2868" i="2"/>
  <c r="BO2868" i="2" s="1"/>
  <c r="BF2868" i="2"/>
  <c r="BE2868" i="2"/>
  <c r="BB2868" i="2"/>
  <c r="BC2868" i="2" s="1"/>
  <c r="BO2867" i="2"/>
  <c r="BP2867" i="2" s="1"/>
  <c r="BN2867" i="2"/>
  <c r="BG2867" i="2"/>
  <c r="BF2867" i="2"/>
  <c r="BE2867" i="2"/>
  <c r="BB2867" i="2"/>
  <c r="BC2867" i="2" s="1"/>
  <c r="BO2866" i="2"/>
  <c r="BP2866" i="2" s="1"/>
  <c r="BN2866" i="2"/>
  <c r="BG2866" i="2"/>
  <c r="BF2866" i="2"/>
  <c r="BB2866" i="2" s="1"/>
  <c r="BC2866" i="2" s="1"/>
  <c r="BE2866" i="2"/>
  <c r="BO2865" i="2"/>
  <c r="BP2865" i="2" s="1"/>
  <c r="BN2865" i="2"/>
  <c r="BG2865" i="2"/>
  <c r="BF2865" i="2"/>
  <c r="BE2865" i="2"/>
  <c r="BB2865" i="2"/>
  <c r="BC2865" i="2" s="1"/>
  <c r="BN2864" i="2"/>
  <c r="BF2864" i="2"/>
  <c r="BB2864" i="2" s="1"/>
  <c r="BC2864" i="2" s="1"/>
  <c r="BE2864" i="2"/>
  <c r="BO2863" i="2"/>
  <c r="BH2863" i="2" s="1"/>
  <c r="BN2863" i="2"/>
  <c r="BG2863" i="2"/>
  <c r="BF2863" i="2"/>
  <c r="BB2863" i="2" s="1"/>
  <c r="BC2863" i="2" s="1"/>
  <c r="BE2863" i="2"/>
  <c r="BN2862" i="2"/>
  <c r="BO2862" i="2" s="1"/>
  <c r="BF2862" i="2"/>
  <c r="BE2862" i="2"/>
  <c r="BB2862" i="2"/>
  <c r="BC2862" i="2" s="1"/>
  <c r="BO2861" i="2"/>
  <c r="BN2861" i="2"/>
  <c r="BG2861" i="2"/>
  <c r="BF2861" i="2"/>
  <c r="BB2861" i="2" s="1"/>
  <c r="BC2861" i="2" s="1"/>
  <c r="BE2861" i="2"/>
  <c r="BN2860" i="2"/>
  <c r="BO2860" i="2" s="1"/>
  <c r="BF2860" i="2"/>
  <c r="BE2860" i="2"/>
  <c r="BB2860" i="2"/>
  <c r="BC2860" i="2" s="1"/>
  <c r="BO2859" i="2"/>
  <c r="BP2859" i="2" s="1"/>
  <c r="BN2859" i="2"/>
  <c r="BG2859" i="2"/>
  <c r="BF2859" i="2"/>
  <c r="BE2859" i="2"/>
  <c r="BB2859" i="2"/>
  <c r="BC2859" i="2" s="1"/>
  <c r="BO2858" i="2"/>
  <c r="BN2858" i="2"/>
  <c r="BG2858" i="2"/>
  <c r="BF2858" i="2"/>
  <c r="BB2858" i="2" s="1"/>
  <c r="BC2858" i="2" s="1"/>
  <c r="BE2858" i="2"/>
  <c r="BO2857" i="2"/>
  <c r="BP2857" i="2" s="1"/>
  <c r="BN2857" i="2"/>
  <c r="BG2857" i="2"/>
  <c r="BF2857" i="2"/>
  <c r="BE2857" i="2"/>
  <c r="BC2857" i="2"/>
  <c r="BB2857" i="2"/>
  <c r="BN2856" i="2"/>
  <c r="BF2856" i="2"/>
  <c r="BB2856" i="2" s="1"/>
  <c r="BC2856" i="2" s="1"/>
  <c r="BE2856" i="2"/>
  <c r="BO2855" i="2"/>
  <c r="BP2855" i="2" s="1"/>
  <c r="BI2855" i="2" s="1"/>
  <c r="BN2855" i="2"/>
  <c r="BG2855" i="2"/>
  <c r="BF2855" i="2"/>
  <c r="BB2855" i="2" s="1"/>
  <c r="BC2855" i="2" s="1"/>
  <c r="BE2855" i="2"/>
  <c r="BN2854" i="2"/>
  <c r="BO2854" i="2" s="1"/>
  <c r="BF2854" i="2"/>
  <c r="BE2854" i="2"/>
  <c r="BC2854" i="2"/>
  <c r="BB2854" i="2"/>
  <c r="BO2853" i="2"/>
  <c r="BN2853" i="2"/>
  <c r="BG2853" i="2"/>
  <c r="BF2853" i="2"/>
  <c r="BB2853" i="2" s="1"/>
  <c r="BC2853" i="2" s="1"/>
  <c r="BE2853" i="2"/>
  <c r="BN2852" i="2"/>
  <c r="BO2852" i="2" s="1"/>
  <c r="BF2852" i="2"/>
  <c r="BE2852" i="2"/>
  <c r="BB2852" i="2"/>
  <c r="BC2852" i="2" s="1"/>
  <c r="BO2851" i="2"/>
  <c r="BP2851" i="2" s="1"/>
  <c r="BN2851" i="2"/>
  <c r="BG2851" i="2"/>
  <c r="BF2851" i="2"/>
  <c r="BE2851" i="2"/>
  <c r="BB2851" i="2"/>
  <c r="BC2851" i="2" s="1"/>
  <c r="BO2850" i="2"/>
  <c r="BP2850" i="2" s="1"/>
  <c r="BN2850" i="2"/>
  <c r="BG2850" i="2"/>
  <c r="BF2850" i="2"/>
  <c r="BB2850" i="2" s="1"/>
  <c r="BC2850" i="2" s="1"/>
  <c r="BE2850" i="2"/>
  <c r="BO2849" i="2"/>
  <c r="BP2849" i="2" s="1"/>
  <c r="BN2849" i="2"/>
  <c r="BG2849" i="2"/>
  <c r="BF2849" i="2"/>
  <c r="BE2849" i="2"/>
  <c r="BB2849" i="2"/>
  <c r="BC2849" i="2" s="1"/>
  <c r="BN2848" i="2"/>
  <c r="BF2848" i="2"/>
  <c r="BB2848" i="2" s="1"/>
  <c r="BC2848" i="2" s="1"/>
  <c r="BE2848" i="2"/>
  <c r="BO2847" i="2"/>
  <c r="BH2847" i="2" s="1"/>
  <c r="BN2847" i="2"/>
  <c r="BG2847" i="2"/>
  <c r="BF2847" i="2"/>
  <c r="BB2847" i="2" s="1"/>
  <c r="BC2847" i="2" s="1"/>
  <c r="BE2847" i="2"/>
  <c r="BN2846" i="2"/>
  <c r="BO2846" i="2" s="1"/>
  <c r="BF2846" i="2"/>
  <c r="BE2846" i="2"/>
  <c r="BB2846" i="2"/>
  <c r="BC2846" i="2" s="1"/>
  <c r="BN2845" i="2"/>
  <c r="BO2845" i="2" s="1"/>
  <c r="BF2845" i="2"/>
  <c r="BB2845" i="2" s="1"/>
  <c r="BC2845" i="2" s="1"/>
  <c r="BE2845" i="2"/>
  <c r="BN2844" i="2"/>
  <c r="BO2844" i="2" s="1"/>
  <c r="BF2844" i="2"/>
  <c r="BE2844" i="2"/>
  <c r="BB2844" i="2"/>
  <c r="BC2844" i="2" s="1"/>
  <c r="BO2843" i="2"/>
  <c r="BP2843" i="2" s="1"/>
  <c r="BN2843" i="2"/>
  <c r="BG2843" i="2"/>
  <c r="BF2843" i="2"/>
  <c r="BE2843" i="2"/>
  <c r="BB2843" i="2"/>
  <c r="BC2843" i="2" s="1"/>
  <c r="BO2842" i="2"/>
  <c r="BH2842" i="2" s="1"/>
  <c r="BN2842" i="2"/>
  <c r="BG2842" i="2"/>
  <c r="BF2842" i="2"/>
  <c r="BB2842" i="2" s="1"/>
  <c r="BC2842" i="2" s="1"/>
  <c r="BE2842" i="2"/>
  <c r="BO2841" i="2"/>
  <c r="BP2841" i="2" s="1"/>
  <c r="BN2841" i="2"/>
  <c r="BG2841" i="2"/>
  <c r="BF2841" i="2"/>
  <c r="BE2841" i="2"/>
  <c r="BB2841" i="2"/>
  <c r="BC2841" i="2" s="1"/>
  <c r="BN2840" i="2"/>
  <c r="BF2840" i="2"/>
  <c r="BB2840" i="2" s="1"/>
  <c r="BC2840" i="2" s="1"/>
  <c r="BE2840" i="2"/>
  <c r="BO2839" i="2"/>
  <c r="BP2839" i="2" s="1"/>
  <c r="BN2839" i="2"/>
  <c r="BG2839" i="2"/>
  <c r="BF2839" i="2"/>
  <c r="BB2839" i="2" s="1"/>
  <c r="BC2839" i="2" s="1"/>
  <c r="BE2839" i="2"/>
  <c r="BN2838" i="2"/>
  <c r="BO2838" i="2" s="1"/>
  <c r="BF2838" i="2"/>
  <c r="BE2838" i="2"/>
  <c r="BB2838" i="2"/>
  <c r="BC2838" i="2" s="1"/>
  <c r="BO2837" i="2"/>
  <c r="BN2837" i="2"/>
  <c r="BG2837" i="2"/>
  <c r="BF2837" i="2"/>
  <c r="BB2837" i="2" s="1"/>
  <c r="BC2837" i="2" s="1"/>
  <c r="BE2837" i="2"/>
  <c r="BN2836" i="2"/>
  <c r="BO2836" i="2" s="1"/>
  <c r="BF2836" i="2"/>
  <c r="BE2836" i="2"/>
  <c r="BB2836" i="2"/>
  <c r="BC2836" i="2" s="1"/>
  <c r="BO2835" i="2"/>
  <c r="BP2835" i="2" s="1"/>
  <c r="BN2835" i="2"/>
  <c r="BG2835" i="2"/>
  <c r="BF2835" i="2"/>
  <c r="BE2835" i="2"/>
  <c r="BB2835" i="2"/>
  <c r="BC2835" i="2" s="1"/>
  <c r="BO2834" i="2"/>
  <c r="BP2834" i="2" s="1"/>
  <c r="BN2834" i="2"/>
  <c r="BG2834" i="2"/>
  <c r="BF2834" i="2"/>
  <c r="BB2834" i="2" s="1"/>
  <c r="BC2834" i="2" s="1"/>
  <c r="BE2834" i="2"/>
  <c r="BO2833" i="2"/>
  <c r="BP2833" i="2" s="1"/>
  <c r="BN2833" i="2"/>
  <c r="BG2833" i="2"/>
  <c r="BF2833" i="2"/>
  <c r="BE2833" i="2"/>
  <c r="BC2833" i="2"/>
  <c r="BB2833" i="2"/>
  <c r="BN2832" i="2"/>
  <c r="BF2832" i="2"/>
  <c r="BB2832" i="2" s="1"/>
  <c r="BC2832" i="2" s="1"/>
  <c r="BE2832" i="2"/>
  <c r="BO2831" i="2"/>
  <c r="BH2831" i="2" s="1"/>
  <c r="BN2831" i="2"/>
  <c r="BG2831" i="2"/>
  <c r="BF2831" i="2"/>
  <c r="BB2831" i="2" s="1"/>
  <c r="BC2831" i="2" s="1"/>
  <c r="BE2831" i="2"/>
  <c r="BN2830" i="2"/>
  <c r="BO2830" i="2" s="1"/>
  <c r="BF2830" i="2"/>
  <c r="BE2830" i="2"/>
  <c r="BB2830" i="2"/>
  <c r="BC2830" i="2" s="1"/>
  <c r="BN2829" i="2"/>
  <c r="BO2829" i="2" s="1"/>
  <c r="BF2829" i="2"/>
  <c r="BB2829" i="2" s="1"/>
  <c r="BC2829" i="2" s="1"/>
  <c r="BE2829" i="2"/>
  <c r="BN2828" i="2"/>
  <c r="BO2828" i="2" s="1"/>
  <c r="BH2828" i="2" s="1"/>
  <c r="BF2828" i="2"/>
  <c r="BE2828" i="2"/>
  <c r="BB2828" i="2"/>
  <c r="BC2828" i="2" s="1"/>
  <c r="BO2827" i="2"/>
  <c r="BP2827" i="2" s="1"/>
  <c r="BN2827" i="2"/>
  <c r="BG2827" i="2"/>
  <c r="BF2827" i="2"/>
  <c r="BE2827" i="2"/>
  <c r="BB2827" i="2"/>
  <c r="BC2827" i="2" s="1"/>
  <c r="BN2826" i="2"/>
  <c r="BO2826" i="2" s="1"/>
  <c r="BF2826" i="2"/>
  <c r="BB2826" i="2" s="1"/>
  <c r="BC2826" i="2" s="1"/>
  <c r="BE2826" i="2"/>
  <c r="BO2825" i="2"/>
  <c r="BP2825" i="2" s="1"/>
  <c r="BN2825" i="2"/>
  <c r="BG2825" i="2"/>
  <c r="BF2825" i="2"/>
  <c r="BE2825" i="2"/>
  <c r="BB2825" i="2"/>
  <c r="BC2825" i="2" s="1"/>
  <c r="BN2824" i="2"/>
  <c r="BF2824" i="2"/>
  <c r="BB2824" i="2" s="1"/>
  <c r="BC2824" i="2" s="1"/>
  <c r="BE2824" i="2"/>
  <c r="BO2823" i="2"/>
  <c r="BH2823" i="2" s="1"/>
  <c r="BN2823" i="2"/>
  <c r="BG2823" i="2"/>
  <c r="BF2823" i="2"/>
  <c r="BB2823" i="2" s="1"/>
  <c r="BC2823" i="2" s="1"/>
  <c r="BE2823" i="2"/>
  <c r="BN2822" i="2"/>
  <c r="BO2822" i="2" s="1"/>
  <c r="BF2822" i="2"/>
  <c r="BE2822" i="2"/>
  <c r="BB2822" i="2"/>
  <c r="BC2822" i="2" s="1"/>
  <c r="BO2821" i="2"/>
  <c r="BN2821" i="2"/>
  <c r="BG2821" i="2"/>
  <c r="BF2821" i="2"/>
  <c r="BB2821" i="2" s="1"/>
  <c r="BE2821" i="2"/>
  <c r="BC2821" i="2"/>
  <c r="BN2820" i="2"/>
  <c r="BF2820" i="2"/>
  <c r="BB2820" i="2" s="1"/>
  <c r="BC2820" i="2" s="1"/>
  <c r="BE2820" i="2"/>
  <c r="BO2819" i="2"/>
  <c r="BP2819" i="2" s="1"/>
  <c r="BI2819" i="2" s="1"/>
  <c r="BN2819" i="2"/>
  <c r="BG2819" i="2"/>
  <c r="BF2819" i="2"/>
  <c r="BE2819" i="2"/>
  <c r="BB2819" i="2"/>
  <c r="BC2819" i="2" s="1"/>
  <c r="BN2818" i="2"/>
  <c r="BO2818" i="2" s="1"/>
  <c r="BF2818" i="2"/>
  <c r="BB2818" i="2" s="1"/>
  <c r="BC2818" i="2" s="1"/>
  <c r="BE2818" i="2"/>
  <c r="BO2817" i="2"/>
  <c r="BN2817" i="2"/>
  <c r="BG2817" i="2"/>
  <c r="BF2817" i="2"/>
  <c r="BE2817" i="2"/>
  <c r="BB2817" i="2"/>
  <c r="BC2817" i="2" s="1"/>
  <c r="BN2816" i="2"/>
  <c r="BF2816" i="2"/>
  <c r="BE2816" i="2"/>
  <c r="BB2816" i="2"/>
  <c r="BC2816" i="2" s="1"/>
  <c r="BO2815" i="2"/>
  <c r="BN2815" i="2"/>
  <c r="BG2815" i="2"/>
  <c r="BF2815" i="2"/>
  <c r="BB2815" i="2" s="1"/>
  <c r="BC2815" i="2" s="1"/>
  <c r="BE2815" i="2"/>
  <c r="BN2814" i="2"/>
  <c r="BO2814" i="2" s="1"/>
  <c r="BP2814" i="2" s="1"/>
  <c r="BF2814" i="2"/>
  <c r="BE2814" i="2"/>
  <c r="BB2814" i="2"/>
  <c r="BC2814" i="2" s="1"/>
  <c r="BN2813" i="2"/>
  <c r="BG2813" i="2" s="1"/>
  <c r="BF2813" i="2"/>
  <c r="BB2813" i="2" s="1"/>
  <c r="BC2813" i="2" s="1"/>
  <c r="BE2813" i="2"/>
  <c r="BN2812" i="2"/>
  <c r="BF2812" i="2"/>
  <c r="BE2812" i="2"/>
  <c r="BB2812" i="2"/>
  <c r="BC2812" i="2" s="1"/>
  <c r="BO2811" i="2"/>
  <c r="BN2811" i="2"/>
  <c r="BG2811" i="2"/>
  <c r="BF2811" i="2"/>
  <c r="BE2811" i="2"/>
  <c r="BB2811" i="2"/>
  <c r="BC2811" i="2" s="1"/>
  <c r="BN2810" i="2"/>
  <c r="BG2810" i="2" s="1"/>
  <c r="BF2810" i="2"/>
  <c r="BB2810" i="2" s="1"/>
  <c r="BC2810" i="2" s="1"/>
  <c r="BE2810" i="2"/>
  <c r="BO2809" i="2"/>
  <c r="BH2809" i="2" s="1"/>
  <c r="BN2809" i="2"/>
  <c r="BG2809" i="2"/>
  <c r="BF2809" i="2"/>
  <c r="BE2809" i="2"/>
  <c r="BB2809" i="2"/>
  <c r="BC2809" i="2" s="1"/>
  <c r="BN2808" i="2"/>
  <c r="BF2808" i="2"/>
  <c r="BE2808" i="2"/>
  <c r="BB2808" i="2"/>
  <c r="BC2808" i="2" s="1"/>
  <c r="BN2807" i="2"/>
  <c r="BO2807" i="2" s="1"/>
  <c r="BF2807" i="2"/>
  <c r="BB2807" i="2" s="1"/>
  <c r="BE2807" i="2"/>
  <c r="BC2807" i="2"/>
  <c r="BN2806" i="2"/>
  <c r="BF2806" i="2"/>
  <c r="BE2806" i="2"/>
  <c r="BB2806" i="2"/>
  <c r="BC2806" i="2" s="1"/>
  <c r="BN2805" i="2"/>
  <c r="BO2805" i="2" s="1"/>
  <c r="BG2805" i="2"/>
  <c r="BF2805" i="2"/>
  <c r="BB2805" i="2" s="1"/>
  <c r="BC2805" i="2" s="1"/>
  <c r="BE2805" i="2"/>
  <c r="BO2804" i="2"/>
  <c r="BP2804" i="2" s="1"/>
  <c r="BN2804" i="2"/>
  <c r="BG2804" i="2"/>
  <c r="BF2804" i="2"/>
  <c r="BE2804" i="2"/>
  <c r="BB2804" i="2"/>
  <c r="BC2804" i="2" s="1"/>
  <c r="BO2803" i="2"/>
  <c r="BP2803" i="2" s="1"/>
  <c r="BN2803" i="2"/>
  <c r="BG2803" i="2"/>
  <c r="BF2803" i="2"/>
  <c r="BE2803" i="2"/>
  <c r="BC2803" i="2"/>
  <c r="BB2803" i="2"/>
  <c r="BO2802" i="2"/>
  <c r="BH2802" i="2" s="1"/>
  <c r="BN2802" i="2"/>
  <c r="BG2802" i="2"/>
  <c r="BF2802" i="2"/>
  <c r="BE2802" i="2"/>
  <c r="BB2802" i="2"/>
  <c r="BC2802" i="2" s="1"/>
  <c r="BN2801" i="2"/>
  <c r="BG2801" i="2" s="1"/>
  <c r="BF2801" i="2"/>
  <c r="BE2801" i="2"/>
  <c r="BB2801" i="2"/>
  <c r="BC2801" i="2" s="1"/>
  <c r="BN2800" i="2"/>
  <c r="BF2800" i="2"/>
  <c r="BB2800" i="2" s="1"/>
  <c r="BC2800" i="2" s="1"/>
  <c r="BE2800" i="2"/>
  <c r="BN2799" i="2"/>
  <c r="BO2799" i="2" s="1"/>
  <c r="BG2799" i="2"/>
  <c r="BF2799" i="2"/>
  <c r="BB2799" i="2" s="1"/>
  <c r="BC2799" i="2" s="1"/>
  <c r="BE2799" i="2"/>
  <c r="BO2798" i="2"/>
  <c r="BP2798" i="2" s="1"/>
  <c r="BN2798" i="2"/>
  <c r="BG2798" i="2"/>
  <c r="BF2798" i="2"/>
  <c r="BB2798" i="2" s="1"/>
  <c r="BC2798" i="2" s="1"/>
  <c r="BE2798" i="2"/>
  <c r="BO2797" i="2"/>
  <c r="BP2797" i="2" s="1"/>
  <c r="BN2797" i="2"/>
  <c r="BG2797" i="2"/>
  <c r="BF2797" i="2"/>
  <c r="BE2797" i="2"/>
  <c r="BB2797" i="2"/>
  <c r="BC2797" i="2" s="1"/>
  <c r="BN2796" i="2"/>
  <c r="BO2796" i="2" s="1"/>
  <c r="BF2796" i="2"/>
  <c r="BB2796" i="2" s="1"/>
  <c r="BC2796" i="2" s="1"/>
  <c r="BE2796" i="2"/>
  <c r="BO2795" i="2"/>
  <c r="BP2795" i="2" s="1"/>
  <c r="BN2795" i="2"/>
  <c r="BG2795" i="2"/>
  <c r="BF2795" i="2"/>
  <c r="BB2795" i="2" s="1"/>
  <c r="BC2795" i="2" s="1"/>
  <c r="BE2795" i="2"/>
  <c r="BN2794" i="2"/>
  <c r="BO2794" i="2" s="1"/>
  <c r="BF2794" i="2"/>
  <c r="BE2794" i="2"/>
  <c r="BB2794" i="2"/>
  <c r="BC2794" i="2" s="1"/>
  <c r="BO2793" i="2"/>
  <c r="BP2793" i="2" s="1"/>
  <c r="BN2793" i="2"/>
  <c r="BG2793" i="2"/>
  <c r="BF2793" i="2"/>
  <c r="BB2793" i="2" s="1"/>
  <c r="BC2793" i="2" s="1"/>
  <c r="BE2793" i="2"/>
  <c r="BO2792" i="2"/>
  <c r="BH2792" i="2" s="1"/>
  <c r="BN2792" i="2"/>
  <c r="BG2792" i="2"/>
  <c r="BF2792" i="2"/>
  <c r="BE2792" i="2"/>
  <c r="BB2792" i="2"/>
  <c r="BC2792" i="2" s="1"/>
  <c r="BO2791" i="2"/>
  <c r="BP2791" i="2" s="1"/>
  <c r="BN2791" i="2"/>
  <c r="BG2791" i="2"/>
  <c r="BF2791" i="2"/>
  <c r="BE2791" i="2"/>
  <c r="BB2791" i="2"/>
  <c r="BC2791" i="2" s="1"/>
  <c r="BN2790" i="2"/>
  <c r="BO2790" i="2" s="1"/>
  <c r="BF2790" i="2"/>
  <c r="BB2790" i="2" s="1"/>
  <c r="BC2790" i="2" s="1"/>
  <c r="BE2790" i="2"/>
  <c r="BO2789" i="2"/>
  <c r="BP2789" i="2" s="1"/>
  <c r="BN2789" i="2"/>
  <c r="BG2789" i="2"/>
  <c r="BF2789" i="2"/>
  <c r="BE2789" i="2"/>
  <c r="BB2789" i="2"/>
  <c r="BC2789" i="2" s="1"/>
  <c r="BN2788" i="2"/>
  <c r="BO2788" i="2" s="1"/>
  <c r="BF2788" i="2"/>
  <c r="BB2788" i="2" s="1"/>
  <c r="BC2788" i="2" s="1"/>
  <c r="BE2788" i="2"/>
  <c r="BO2787" i="2"/>
  <c r="BP2787" i="2" s="1"/>
  <c r="BN2787" i="2"/>
  <c r="BG2787" i="2"/>
  <c r="BF2787" i="2"/>
  <c r="BB2787" i="2" s="1"/>
  <c r="BC2787" i="2" s="1"/>
  <c r="BE2787" i="2"/>
  <c r="BN2786" i="2"/>
  <c r="BO2786" i="2" s="1"/>
  <c r="BF2786" i="2"/>
  <c r="BE2786" i="2"/>
  <c r="BB2786" i="2"/>
  <c r="BC2786" i="2" s="1"/>
  <c r="BO2785" i="2"/>
  <c r="BP2785" i="2" s="1"/>
  <c r="BN2785" i="2"/>
  <c r="BG2785" i="2"/>
  <c r="BF2785" i="2"/>
  <c r="BB2785" i="2" s="1"/>
  <c r="BC2785" i="2" s="1"/>
  <c r="BE2785" i="2"/>
  <c r="BO2784" i="2"/>
  <c r="BP2784" i="2" s="1"/>
  <c r="BQ2784" i="2" s="1"/>
  <c r="BN2784" i="2"/>
  <c r="BG2784" i="2"/>
  <c r="BF2784" i="2"/>
  <c r="BE2784" i="2"/>
  <c r="BB2784" i="2"/>
  <c r="BC2784" i="2" s="1"/>
  <c r="BO2783" i="2"/>
  <c r="BP2783" i="2" s="1"/>
  <c r="BN2783" i="2"/>
  <c r="BG2783" i="2"/>
  <c r="BF2783" i="2"/>
  <c r="BE2783" i="2"/>
  <c r="BB2783" i="2"/>
  <c r="BC2783" i="2" s="1"/>
  <c r="BN2782" i="2"/>
  <c r="BO2782" i="2" s="1"/>
  <c r="BF2782" i="2"/>
  <c r="BB2782" i="2" s="1"/>
  <c r="BC2782" i="2" s="1"/>
  <c r="BE2782" i="2"/>
  <c r="BO2781" i="2"/>
  <c r="BP2781" i="2" s="1"/>
  <c r="BQ2781" i="2" s="1"/>
  <c r="BR2781" i="2" s="1"/>
  <c r="BN2781" i="2"/>
  <c r="BG2781" i="2"/>
  <c r="BF2781" i="2"/>
  <c r="BE2781" i="2"/>
  <c r="BB2781" i="2"/>
  <c r="BC2781" i="2" s="1"/>
  <c r="BN2780" i="2"/>
  <c r="BO2780" i="2" s="1"/>
  <c r="BF2780" i="2"/>
  <c r="BB2780" i="2" s="1"/>
  <c r="BC2780" i="2" s="1"/>
  <c r="BE2780" i="2"/>
  <c r="BO2779" i="2"/>
  <c r="BP2779" i="2" s="1"/>
  <c r="BN2779" i="2"/>
  <c r="BG2779" i="2"/>
  <c r="BF2779" i="2"/>
  <c r="BB2779" i="2" s="1"/>
  <c r="BC2779" i="2" s="1"/>
  <c r="BE2779" i="2"/>
  <c r="BN2778" i="2"/>
  <c r="BO2778" i="2" s="1"/>
  <c r="BF2778" i="2"/>
  <c r="BE2778" i="2"/>
  <c r="BB2778" i="2"/>
  <c r="BC2778" i="2" s="1"/>
  <c r="BO2777" i="2"/>
  <c r="BP2777" i="2" s="1"/>
  <c r="BN2777" i="2"/>
  <c r="BG2777" i="2"/>
  <c r="BF2777" i="2"/>
  <c r="BB2777" i="2" s="1"/>
  <c r="BC2777" i="2" s="1"/>
  <c r="BE2777" i="2"/>
  <c r="BO2776" i="2"/>
  <c r="BH2776" i="2" s="1"/>
  <c r="BN2776" i="2"/>
  <c r="BG2776" i="2"/>
  <c r="BF2776" i="2"/>
  <c r="BE2776" i="2"/>
  <c r="BB2776" i="2"/>
  <c r="BC2776" i="2" s="1"/>
  <c r="BO2775" i="2"/>
  <c r="BP2775" i="2" s="1"/>
  <c r="BN2775" i="2"/>
  <c r="BG2775" i="2"/>
  <c r="BF2775" i="2"/>
  <c r="BE2775" i="2"/>
  <c r="BC2775" i="2"/>
  <c r="BB2775" i="2"/>
  <c r="BN2774" i="2"/>
  <c r="BO2774" i="2" s="1"/>
  <c r="BF2774" i="2"/>
  <c r="BB2774" i="2" s="1"/>
  <c r="BC2774" i="2" s="1"/>
  <c r="BE2774" i="2"/>
  <c r="BO2773" i="2"/>
  <c r="BP2773" i="2" s="1"/>
  <c r="BN2773" i="2"/>
  <c r="BG2773" i="2"/>
  <c r="BF2773" i="2"/>
  <c r="BE2773" i="2"/>
  <c r="BC2773" i="2"/>
  <c r="BB2773" i="2"/>
  <c r="BN2772" i="2"/>
  <c r="BO2772" i="2" s="1"/>
  <c r="BF2772" i="2"/>
  <c r="BB2772" i="2" s="1"/>
  <c r="BC2772" i="2" s="1"/>
  <c r="BE2772" i="2"/>
  <c r="BO2771" i="2"/>
  <c r="BP2771" i="2" s="1"/>
  <c r="BN2771" i="2"/>
  <c r="BG2771" i="2"/>
  <c r="BF2771" i="2"/>
  <c r="BB2771" i="2" s="1"/>
  <c r="BC2771" i="2" s="1"/>
  <c r="BE2771" i="2"/>
  <c r="BN2770" i="2"/>
  <c r="BO2770" i="2" s="1"/>
  <c r="BF2770" i="2"/>
  <c r="BE2770" i="2"/>
  <c r="BB2770" i="2"/>
  <c r="BC2770" i="2" s="1"/>
  <c r="BO2769" i="2"/>
  <c r="BP2769" i="2" s="1"/>
  <c r="BN2769" i="2"/>
  <c r="BG2769" i="2"/>
  <c r="BF2769" i="2"/>
  <c r="BB2769" i="2" s="1"/>
  <c r="BC2769" i="2" s="1"/>
  <c r="BE2769" i="2"/>
  <c r="BO2768" i="2"/>
  <c r="BP2768" i="2" s="1"/>
  <c r="BQ2768" i="2" s="1"/>
  <c r="BN2768" i="2"/>
  <c r="BG2768" i="2"/>
  <c r="BF2768" i="2"/>
  <c r="BE2768" i="2"/>
  <c r="BB2768" i="2"/>
  <c r="BC2768" i="2" s="1"/>
  <c r="BO2767" i="2"/>
  <c r="BP2767" i="2" s="1"/>
  <c r="BN2767" i="2"/>
  <c r="BG2767" i="2"/>
  <c r="BF2767" i="2"/>
  <c r="BE2767" i="2"/>
  <c r="BB2767" i="2"/>
  <c r="BC2767" i="2" s="1"/>
  <c r="BN2766" i="2"/>
  <c r="BO2766" i="2" s="1"/>
  <c r="BF2766" i="2"/>
  <c r="BB2766" i="2" s="1"/>
  <c r="BC2766" i="2" s="1"/>
  <c r="BE2766" i="2"/>
  <c r="BO2765" i="2"/>
  <c r="BH2765" i="2" s="1"/>
  <c r="BN2765" i="2"/>
  <c r="BG2765" i="2"/>
  <c r="BF2765" i="2"/>
  <c r="BE2765" i="2"/>
  <c r="BB2765" i="2"/>
  <c r="BC2765" i="2" s="1"/>
  <c r="BN2764" i="2"/>
  <c r="BO2764" i="2" s="1"/>
  <c r="BF2764" i="2"/>
  <c r="BB2764" i="2" s="1"/>
  <c r="BC2764" i="2" s="1"/>
  <c r="BE2764" i="2"/>
  <c r="BO2763" i="2"/>
  <c r="BP2763" i="2" s="1"/>
  <c r="BN2763" i="2"/>
  <c r="BG2763" i="2"/>
  <c r="BF2763" i="2"/>
  <c r="BB2763" i="2" s="1"/>
  <c r="BC2763" i="2" s="1"/>
  <c r="BE2763" i="2"/>
  <c r="BN2762" i="2"/>
  <c r="BO2762" i="2" s="1"/>
  <c r="BF2762" i="2"/>
  <c r="BE2762" i="2"/>
  <c r="BB2762" i="2"/>
  <c r="BC2762" i="2" s="1"/>
  <c r="BO2761" i="2"/>
  <c r="BP2761" i="2" s="1"/>
  <c r="BN2761" i="2"/>
  <c r="BG2761" i="2"/>
  <c r="BF2761" i="2"/>
  <c r="BB2761" i="2" s="1"/>
  <c r="BC2761" i="2" s="1"/>
  <c r="BE2761" i="2"/>
  <c r="BO2760" i="2"/>
  <c r="BP2760" i="2" s="1"/>
  <c r="BQ2760" i="2" s="1"/>
  <c r="BN2760" i="2"/>
  <c r="BG2760" i="2"/>
  <c r="BF2760" i="2"/>
  <c r="BE2760" i="2"/>
  <c r="BB2760" i="2"/>
  <c r="BC2760" i="2" s="1"/>
  <c r="BO2759" i="2"/>
  <c r="BP2759" i="2" s="1"/>
  <c r="BN2759" i="2"/>
  <c r="BG2759" i="2"/>
  <c r="BF2759" i="2"/>
  <c r="BE2759" i="2"/>
  <c r="BC2759" i="2"/>
  <c r="BB2759" i="2"/>
  <c r="BN2758" i="2"/>
  <c r="BO2758" i="2" s="1"/>
  <c r="BF2758" i="2"/>
  <c r="BB2758" i="2" s="1"/>
  <c r="BC2758" i="2" s="1"/>
  <c r="BE2758" i="2"/>
  <c r="BO2757" i="2"/>
  <c r="BH2757" i="2" s="1"/>
  <c r="BN2757" i="2"/>
  <c r="BG2757" i="2"/>
  <c r="BF2757" i="2"/>
  <c r="BE2757" i="2"/>
  <c r="BB2757" i="2"/>
  <c r="BC2757" i="2" s="1"/>
  <c r="BN2756" i="2"/>
  <c r="BO2756" i="2" s="1"/>
  <c r="BF2756" i="2"/>
  <c r="BB2756" i="2" s="1"/>
  <c r="BC2756" i="2" s="1"/>
  <c r="BE2756" i="2"/>
  <c r="BO2755" i="2"/>
  <c r="BP2755" i="2" s="1"/>
  <c r="BN2755" i="2"/>
  <c r="BG2755" i="2"/>
  <c r="BF2755" i="2"/>
  <c r="BB2755" i="2" s="1"/>
  <c r="BC2755" i="2" s="1"/>
  <c r="BE2755" i="2"/>
  <c r="BN2754" i="2"/>
  <c r="BO2754" i="2" s="1"/>
  <c r="BF2754" i="2"/>
  <c r="BE2754" i="2"/>
  <c r="BB2754" i="2"/>
  <c r="BC2754" i="2" s="1"/>
  <c r="BO2753" i="2"/>
  <c r="BP2753" i="2" s="1"/>
  <c r="BN2753" i="2"/>
  <c r="BG2753" i="2"/>
  <c r="BF2753" i="2"/>
  <c r="BB2753" i="2" s="1"/>
  <c r="BC2753" i="2" s="1"/>
  <c r="BE2753" i="2"/>
  <c r="BP2752" i="2"/>
  <c r="BQ2752" i="2" s="1"/>
  <c r="BO2752" i="2"/>
  <c r="BH2752" i="2" s="1"/>
  <c r="BN2752" i="2"/>
  <c r="BG2752" i="2"/>
  <c r="BF2752" i="2"/>
  <c r="BE2752" i="2"/>
  <c r="BB2752" i="2"/>
  <c r="BC2752" i="2" s="1"/>
  <c r="BO2751" i="2"/>
  <c r="BP2751" i="2" s="1"/>
  <c r="BN2751" i="2"/>
  <c r="BG2751" i="2"/>
  <c r="BF2751" i="2"/>
  <c r="BE2751" i="2"/>
  <c r="BB2751" i="2"/>
  <c r="BC2751" i="2" s="1"/>
  <c r="BN2750" i="2"/>
  <c r="BO2750" i="2" s="1"/>
  <c r="BF2750" i="2"/>
  <c r="BB2750" i="2" s="1"/>
  <c r="BC2750" i="2" s="1"/>
  <c r="BE2750" i="2"/>
  <c r="BP2749" i="2"/>
  <c r="BQ2749" i="2" s="1"/>
  <c r="BR2749" i="2" s="1"/>
  <c r="BO2749" i="2"/>
  <c r="BH2749" i="2" s="1"/>
  <c r="BN2749" i="2"/>
  <c r="BG2749" i="2"/>
  <c r="BF2749" i="2"/>
  <c r="BE2749" i="2"/>
  <c r="BB2749" i="2"/>
  <c r="BC2749" i="2" s="1"/>
  <c r="BN2748" i="2"/>
  <c r="BO2748" i="2" s="1"/>
  <c r="BF2748" i="2"/>
  <c r="BB2748" i="2" s="1"/>
  <c r="BC2748" i="2" s="1"/>
  <c r="BE2748" i="2"/>
  <c r="BO2747" i="2"/>
  <c r="BP2747" i="2" s="1"/>
  <c r="BN2747" i="2"/>
  <c r="BG2747" i="2"/>
  <c r="BF2747" i="2"/>
  <c r="BB2747" i="2" s="1"/>
  <c r="BC2747" i="2" s="1"/>
  <c r="BE2747" i="2"/>
  <c r="BN2746" i="2"/>
  <c r="BO2746" i="2" s="1"/>
  <c r="BF2746" i="2"/>
  <c r="BE2746" i="2"/>
  <c r="BB2746" i="2"/>
  <c r="BC2746" i="2" s="1"/>
  <c r="BO2745" i="2"/>
  <c r="BP2745" i="2" s="1"/>
  <c r="BN2745" i="2"/>
  <c r="BG2745" i="2"/>
  <c r="BF2745" i="2"/>
  <c r="BB2745" i="2" s="1"/>
  <c r="BC2745" i="2" s="1"/>
  <c r="BE2745" i="2"/>
  <c r="BP2744" i="2"/>
  <c r="BQ2744" i="2" s="1"/>
  <c r="BO2744" i="2"/>
  <c r="BH2744" i="2" s="1"/>
  <c r="BN2744" i="2"/>
  <c r="BG2744" i="2"/>
  <c r="BF2744" i="2"/>
  <c r="BE2744" i="2"/>
  <c r="BB2744" i="2"/>
  <c r="BC2744" i="2" s="1"/>
  <c r="BO2743" i="2"/>
  <c r="BP2743" i="2" s="1"/>
  <c r="BN2743" i="2"/>
  <c r="BG2743" i="2"/>
  <c r="BF2743" i="2"/>
  <c r="BE2743" i="2"/>
  <c r="BB2743" i="2"/>
  <c r="BC2743" i="2" s="1"/>
  <c r="BN2742" i="2"/>
  <c r="BO2742" i="2" s="1"/>
  <c r="BF2742" i="2"/>
  <c r="BB2742" i="2" s="1"/>
  <c r="BC2742" i="2" s="1"/>
  <c r="BE2742" i="2"/>
  <c r="BP2741" i="2"/>
  <c r="BI2741" i="2" s="1"/>
  <c r="BO2741" i="2"/>
  <c r="BH2741" i="2" s="1"/>
  <c r="BN2741" i="2"/>
  <c r="BG2741" i="2"/>
  <c r="BF2741" i="2"/>
  <c r="BE2741" i="2"/>
  <c r="BB2741" i="2"/>
  <c r="BC2741" i="2" s="1"/>
  <c r="BN2740" i="2"/>
  <c r="BO2740" i="2" s="1"/>
  <c r="BF2740" i="2"/>
  <c r="BB2740" i="2" s="1"/>
  <c r="BC2740" i="2" s="1"/>
  <c r="BE2740" i="2"/>
  <c r="BO2739" i="2"/>
  <c r="BP2739" i="2" s="1"/>
  <c r="BN2739" i="2"/>
  <c r="BG2739" i="2"/>
  <c r="BF2739" i="2"/>
  <c r="BB2739" i="2" s="1"/>
  <c r="BC2739" i="2" s="1"/>
  <c r="BE2739" i="2"/>
  <c r="BN2738" i="2"/>
  <c r="BO2738" i="2" s="1"/>
  <c r="BF2738" i="2"/>
  <c r="BE2738" i="2"/>
  <c r="BB2738" i="2"/>
  <c r="BC2738" i="2" s="1"/>
  <c r="BO2737" i="2"/>
  <c r="BP2737" i="2" s="1"/>
  <c r="BN2737" i="2"/>
  <c r="BG2737" i="2"/>
  <c r="BF2737" i="2"/>
  <c r="BB2737" i="2" s="1"/>
  <c r="BC2737" i="2" s="1"/>
  <c r="BE2737" i="2"/>
  <c r="BO2736" i="2"/>
  <c r="BH2736" i="2" s="1"/>
  <c r="BN2736" i="2"/>
  <c r="BG2736" i="2"/>
  <c r="BF2736" i="2"/>
  <c r="BE2736" i="2"/>
  <c r="BB2736" i="2"/>
  <c r="BC2736" i="2" s="1"/>
  <c r="BO2735" i="2"/>
  <c r="BP2735" i="2" s="1"/>
  <c r="BN2735" i="2"/>
  <c r="BG2735" i="2"/>
  <c r="BF2735" i="2"/>
  <c r="BE2735" i="2"/>
  <c r="BB2735" i="2"/>
  <c r="BC2735" i="2" s="1"/>
  <c r="BN2734" i="2"/>
  <c r="BO2734" i="2" s="1"/>
  <c r="BF2734" i="2"/>
  <c r="BB2734" i="2" s="1"/>
  <c r="BC2734" i="2" s="1"/>
  <c r="BE2734" i="2"/>
  <c r="BO2733" i="2"/>
  <c r="BP2733" i="2" s="1"/>
  <c r="BQ2733" i="2" s="1"/>
  <c r="BR2733" i="2" s="1"/>
  <c r="BN2733" i="2"/>
  <c r="BG2733" i="2"/>
  <c r="BF2733" i="2"/>
  <c r="BE2733" i="2"/>
  <c r="BC2733" i="2"/>
  <c r="BB2733" i="2"/>
  <c r="BN2732" i="2"/>
  <c r="BO2732" i="2" s="1"/>
  <c r="BF2732" i="2"/>
  <c r="BB2732" i="2" s="1"/>
  <c r="BC2732" i="2" s="1"/>
  <c r="BE2732" i="2"/>
  <c r="BO2731" i="2"/>
  <c r="BP2731" i="2" s="1"/>
  <c r="BN2731" i="2"/>
  <c r="BG2731" i="2"/>
  <c r="BF2731" i="2"/>
  <c r="BB2731" i="2" s="1"/>
  <c r="BC2731" i="2" s="1"/>
  <c r="BE2731" i="2"/>
  <c r="BN2730" i="2"/>
  <c r="BO2730" i="2" s="1"/>
  <c r="BF2730" i="2"/>
  <c r="BE2730" i="2"/>
  <c r="BB2730" i="2"/>
  <c r="BC2730" i="2" s="1"/>
  <c r="BO2729" i="2"/>
  <c r="BP2729" i="2" s="1"/>
  <c r="BN2729" i="2"/>
  <c r="BG2729" i="2"/>
  <c r="BF2729" i="2"/>
  <c r="BB2729" i="2" s="1"/>
  <c r="BC2729" i="2" s="1"/>
  <c r="BE2729" i="2"/>
  <c r="BO2728" i="2"/>
  <c r="BH2728" i="2" s="1"/>
  <c r="BN2728" i="2"/>
  <c r="BG2728" i="2"/>
  <c r="BF2728" i="2"/>
  <c r="BE2728" i="2"/>
  <c r="BB2728" i="2"/>
  <c r="BC2728" i="2" s="1"/>
  <c r="BO2727" i="2"/>
  <c r="BP2727" i="2" s="1"/>
  <c r="BN2727" i="2"/>
  <c r="BG2727" i="2"/>
  <c r="BF2727" i="2"/>
  <c r="BE2727" i="2"/>
  <c r="BB2727" i="2"/>
  <c r="BC2727" i="2" s="1"/>
  <c r="BN2726" i="2"/>
  <c r="BO2726" i="2" s="1"/>
  <c r="BF2726" i="2"/>
  <c r="BB2726" i="2" s="1"/>
  <c r="BC2726" i="2" s="1"/>
  <c r="BE2726" i="2"/>
  <c r="BO2725" i="2"/>
  <c r="BP2725" i="2" s="1"/>
  <c r="BQ2725" i="2" s="1"/>
  <c r="BR2725" i="2" s="1"/>
  <c r="BN2725" i="2"/>
  <c r="BG2725" i="2"/>
  <c r="BF2725" i="2"/>
  <c r="BE2725" i="2"/>
  <c r="BB2725" i="2"/>
  <c r="BC2725" i="2" s="1"/>
  <c r="BN2724" i="2"/>
  <c r="BO2724" i="2" s="1"/>
  <c r="BF2724" i="2"/>
  <c r="BB2724" i="2" s="1"/>
  <c r="BC2724" i="2" s="1"/>
  <c r="BE2724" i="2"/>
  <c r="BO2723" i="2"/>
  <c r="BP2723" i="2" s="1"/>
  <c r="BN2723" i="2"/>
  <c r="BG2723" i="2"/>
  <c r="BF2723" i="2"/>
  <c r="BB2723" i="2" s="1"/>
  <c r="BC2723" i="2" s="1"/>
  <c r="BE2723" i="2"/>
  <c r="BN2722" i="2"/>
  <c r="BO2722" i="2" s="1"/>
  <c r="BF2722" i="2"/>
  <c r="BE2722" i="2"/>
  <c r="BB2722" i="2"/>
  <c r="BC2722" i="2" s="1"/>
  <c r="BO2721" i="2"/>
  <c r="BP2721" i="2" s="1"/>
  <c r="BN2721" i="2"/>
  <c r="BG2721" i="2"/>
  <c r="BF2721" i="2"/>
  <c r="BB2721" i="2" s="1"/>
  <c r="BC2721" i="2" s="1"/>
  <c r="BE2721" i="2"/>
  <c r="BO2720" i="2"/>
  <c r="BH2720" i="2" s="1"/>
  <c r="BN2720" i="2"/>
  <c r="BG2720" i="2"/>
  <c r="BF2720" i="2"/>
  <c r="BE2720" i="2"/>
  <c r="BB2720" i="2"/>
  <c r="BC2720" i="2" s="1"/>
  <c r="BO2719" i="2"/>
  <c r="BP2719" i="2" s="1"/>
  <c r="BN2719" i="2"/>
  <c r="BG2719" i="2"/>
  <c r="BF2719" i="2"/>
  <c r="BE2719" i="2"/>
  <c r="BB2719" i="2"/>
  <c r="BC2719" i="2" s="1"/>
  <c r="BN2718" i="2"/>
  <c r="BO2718" i="2" s="1"/>
  <c r="BF2718" i="2"/>
  <c r="BB2718" i="2" s="1"/>
  <c r="BC2718" i="2" s="1"/>
  <c r="BE2718" i="2"/>
  <c r="BO2717" i="2"/>
  <c r="BP2717" i="2" s="1"/>
  <c r="BI2717" i="2" s="1"/>
  <c r="BN2717" i="2"/>
  <c r="BG2717" i="2"/>
  <c r="BF2717" i="2"/>
  <c r="BE2717" i="2"/>
  <c r="BB2717" i="2"/>
  <c r="BC2717" i="2" s="1"/>
  <c r="BN2716" i="2"/>
  <c r="BO2716" i="2" s="1"/>
  <c r="BF2716" i="2"/>
  <c r="BB2716" i="2" s="1"/>
  <c r="BC2716" i="2" s="1"/>
  <c r="BE2716" i="2"/>
  <c r="BO2715" i="2"/>
  <c r="BP2715" i="2" s="1"/>
  <c r="BN2715" i="2"/>
  <c r="BG2715" i="2"/>
  <c r="BF2715" i="2"/>
  <c r="BB2715" i="2" s="1"/>
  <c r="BC2715" i="2" s="1"/>
  <c r="BE2715" i="2"/>
  <c r="BN2714" i="2"/>
  <c r="BO2714" i="2" s="1"/>
  <c r="BF2714" i="2"/>
  <c r="BE2714" i="2"/>
  <c r="BB2714" i="2"/>
  <c r="BC2714" i="2" s="1"/>
  <c r="BO2713" i="2"/>
  <c r="BP2713" i="2" s="1"/>
  <c r="BN2713" i="2"/>
  <c r="BG2713" i="2"/>
  <c r="BF2713" i="2"/>
  <c r="BB2713" i="2" s="1"/>
  <c r="BC2713" i="2" s="1"/>
  <c r="BE2713" i="2"/>
  <c r="BO2712" i="2"/>
  <c r="BH2712" i="2" s="1"/>
  <c r="BN2712" i="2"/>
  <c r="BG2712" i="2"/>
  <c r="BF2712" i="2"/>
  <c r="BE2712" i="2"/>
  <c r="BB2712" i="2"/>
  <c r="BC2712" i="2" s="1"/>
  <c r="BO2711" i="2"/>
  <c r="BP2711" i="2" s="1"/>
  <c r="BN2711" i="2"/>
  <c r="BG2711" i="2"/>
  <c r="BF2711" i="2"/>
  <c r="BE2711" i="2"/>
  <c r="BB2711" i="2"/>
  <c r="BC2711" i="2" s="1"/>
  <c r="BN2710" i="2"/>
  <c r="BO2710" i="2" s="1"/>
  <c r="BF2710" i="2"/>
  <c r="BB2710" i="2" s="1"/>
  <c r="BC2710" i="2" s="1"/>
  <c r="BE2710" i="2"/>
  <c r="BO2709" i="2"/>
  <c r="BH2709" i="2" s="1"/>
  <c r="BN2709" i="2"/>
  <c r="BG2709" i="2"/>
  <c r="BF2709" i="2"/>
  <c r="BE2709" i="2"/>
  <c r="BB2709" i="2"/>
  <c r="BC2709" i="2" s="1"/>
  <c r="BN2708" i="2"/>
  <c r="BO2708" i="2" s="1"/>
  <c r="BF2708" i="2"/>
  <c r="BB2708" i="2" s="1"/>
  <c r="BC2708" i="2" s="1"/>
  <c r="BE2708" i="2"/>
  <c r="BO2707" i="2"/>
  <c r="BP2707" i="2" s="1"/>
  <c r="BN2707" i="2"/>
  <c r="BG2707" i="2"/>
  <c r="BF2707" i="2"/>
  <c r="BB2707" i="2" s="1"/>
  <c r="BC2707" i="2" s="1"/>
  <c r="BE2707" i="2"/>
  <c r="BN2706" i="2"/>
  <c r="BO2706" i="2" s="1"/>
  <c r="BF2706" i="2"/>
  <c r="BE2706" i="2"/>
  <c r="BB2706" i="2"/>
  <c r="BC2706" i="2" s="1"/>
  <c r="BO2705" i="2"/>
  <c r="BP2705" i="2" s="1"/>
  <c r="BN2705" i="2"/>
  <c r="BG2705" i="2"/>
  <c r="BF2705" i="2"/>
  <c r="BB2705" i="2" s="1"/>
  <c r="BC2705" i="2" s="1"/>
  <c r="BE2705" i="2"/>
  <c r="BO2704" i="2"/>
  <c r="BP2704" i="2" s="1"/>
  <c r="BQ2704" i="2" s="1"/>
  <c r="BN2704" i="2"/>
  <c r="BG2704" i="2"/>
  <c r="BF2704" i="2"/>
  <c r="BE2704" i="2"/>
  <c r="BB2704" i="2"/>
  <c r="BC2704" i="2" s="1"/>
  <c r="BO2703" i="2"/>
  <c r="BP2703" i="2" s="1"/>
  <c r="BN2703" i="2"/>
  <c r="BG2703" i="2"/>
  <c r="BF2703" i="2"/>
  <c r="BE2703" i="2"/>
  <c r="BB2703" i="2"/>
  <c r="BC2703" i="2" s="1"/>
  <c r="BN2702" i="2"/>
  <c r="BF2702" i="2"/>
  <c r="BB2702" i="2" s="1"/>
  <c r="BC2702" i="2" s="1"/>
  <c r="BE2702" i="2"/>
  <c r="BO2701" i="2"/>
  <c r="BP2701" i="2" s="1"/>
  <c r="BQ2701" i="2" s="1"/>
  <c r="BN2701" i="2"/>
  <c r="BG2701" i="2"/>
  <c r="BF2701" i="2"/>
  <c r="BE2701" i="2"/>
  <c r="BB2701" i="2"/>
  <c r="BC2701" i="2" s="1"/>
  <c r="BN2700" i="2"/>
  <c r="BO2700" i="2" s="1"/>
  <c r="BF2700" i="2"/>
  <c r="BB2700" i="2" s="1"/>
  <c r="BC2700" i="2" s="1"/>
  <c r="BE2700" i="2"/>
  <c r="BO2699" i="2"/>
  <c r="BN2699" i="2"/>
  <c r="BG2699" i="2"/>
  <c r="BF2699" i="2"/>
  <c r="BB2699" i="2" s="1"/>
  <c r="BC2699" i="2" s="1"/>
  <c r="BE2699" i="2"/>
  <c r="BN2698" i="2"/>
  <c r="BO2698" i="2" s="1"/>
  <c r="BF2698" i="2"/>
  <c r="BE2698" i="2"/>
  <c r="BB2698" i="2"/>
  <c r="BC2698" i="2" s="1"/>
  <c r="BO2697" i="2"/>
  <c r="BP2697" i="2" s="1"/>
  <c r="BN2697" i="2"/>
  <c r="BG2697" i="2"/>
  <c r="BF2697" i="2"/>
  <c r="BB2697" i="2" s="1"/>
  <c r="BC2697" i="2" s="1"/>
  <c r="BE2697" i="2"/>
  <c r="BO2696" i="2"/>
  <c r="BH2696" i="2" s="1"/>
  <c r="BN2696" i="2"/>
  <c r="BG2696" i="2"/>
  <c r="BF2696" i="2"/>
  <c r="BE2696" i="2"/>
  <c r="BB2696" i="2"/>
  <c r="BC2696" i="2" s="1"/>
  <c r="BO2695" i="2"/>
  <c r="BP2695" i="2" s="1"/>
  <c r="BN2695" i="2"/>
  <c r="BG2695" i="2"/>
  <c r="BF2695" i="2"/>
  <c r="BE2695" i="2"/>
  <c r="BB2695" i="2"/>
  <c r="BC2695" i="2" s="1"/>
  <c r="BN2694" i="2"/>
  <c r="BF2694" i="2"/>
  <c r="BB2694" i="2" s="1"/>
  <c r="BC2694" i="2" s="1"/>
  <c r="BE2694" i="2"/>
  <c r="BO2693" i="2"/>
  <c r="BP2693" i="2" s="1"/>
  <c r="BQ2693" i="2" s="1"/>
  <c r="BN2693" i="2"/>
  <c r="BG2693" i="2"/>
  <c r="BF2693" i="2"/>
  <c r="BE2693" i="2"/>
  <c r="BB2693" i="2"/>
  <c r="BC2693" i="2" s="1"/>
  <c r="BN2692" i="2"/>
  <c r="BF2692" i="2"/>
  <c r="BB2692" i="2" s="1"/>
  <c r="BC2692" i="2" s="1"/>
  <c r="BE2692" i="2"/>
  <c r="BO2691" i="2"/>
  <c r="BN2691" i="2"/>
  <c r="BG2691" i="2"/>
  <c r="BF2691" i="2"/>
  <c r="BB2691" i="2" s="1"/>
  <c r="BC2691" i="2" s="1"/>
  <c r="BE2691" i="2"/>
  <c r="BN2690" i="2"/>
  <c r="BO2690" i="2" s="1"/>
  <c r="BF2690" i="2"/>
  <c r="BE2690" i="2"/>
  <c r="BB2690" i="2"/>
  <c r="BC2690" i="2" s="1"/>
  <c r="BO2689" i="2"/>
  <c r="BN2689" i="2"/>
  <c r="BG2689" i="2"/>
  <c r="BF2689" i="2"/>
  <c r="BB2689" i="2" s="1"/>
  <c r="BC2689" i="2" s="1"/>
  <c r="BE2689" i="2"/>
  <c r="BO2688" i="2"/>
  <c r="BH2688" i="2" s="1"/>
  <c r="BN2688" i="2"/>
  <c r="BG2688" i="2"/>
  <c r="BF2688" i="2"/>
  <c r="BE2688" i="2"/>
  <c r="BB2688" i="2"/>
  <c r="BC2688" i="2" s="1"/>
  <c r="BO2687" i="2"/>
  <c r="BP2687" i="2" s="1"/>
  <c r="BN2687" i="2"/>
  <c r="BG2687" i="2"/>
  <c r="BF2687" i="2"/>
  <c r="BE2687" i="2"/>
  <c r="BB2687" i="2"/>
  <c r="BC2687" i="2" s="1"/>
  <c r="BN2686" i="2"/>
  <c r="BF2686" i="2"/>
  <c r="BB2686" i="2" s="1"/>
  <c r="BC2686" i="2" s="1"/>
  <c r="BE2686" i="2"/>
  <c r="BO2685" i="2"/>
  <c r="BH2685" i="2" s="1"/>
  <c r="BN2685" i="2"/>
  <c r="BG2685" i="2"/>
  <c r="BF2685" i="2"/>
  <c r="BE2685" i="2"/>
  <c r="BB2685" i="2"/>
  <c r="BC2685" i="2" s="1"/>
  <c r="BN2684" i="2"/>
  <c r="BF2684" i="2"/>
  <c r="BB2684" i="2" s="1"/>
  <c r="BC2684" i="2" s="1"/>
  <c r="BE2684" i="2"/>
  <c r="BO2683" i="2"/>
  <c r="BN2683" i="2"/>
  <c r="BG2683" i="2"/>
  <c r="BF2683" i="2"/>
  <c r="BB2683" i="2" s="1"/>
  <c r="BC2683" i="2" s="1"/>
  <c r="BE2683" i="2"/>
  <c r="BN2682" i="2"/>
  <c r="BO2682" i="2" s="1"/>
  <c r="BF2682" i="2"/>
  <c r="BE2682" i="2"/>
  <c r="BB2682" i="2"/>
  <c r="BC2682" i="2" s="1"/>
  <c r="BO2681" i="2"/>
  <c r="BN2681" i="2"/>
  <c r="BG2681" i="2"/>
  <c r="BF2681" i="2"/>
  <c r="BB2681" i="2" s="1"/>
  <c r="BC2681" i="2" s="1"/>
  <c r="BE2681" i="2"/>
  <c r="BO2680" i="2"/>
  <c r="BH2680" i="2" s="1"/>
  <c r="BN2680" i="2"/>
  <c r="BG2680" i="2"/>
  <c r="BF2680" i="2"/>
  <c r="BE2680" i="2"/>
  <c r="BB2680" i="2"/>
  <c r="BC2680" i="2" s="1"/>
  <c r="BO2679" i="2"/>
  <c r="BP2679" i="2" s="1"/>
  <c r="BN2679" i="2"/>
  <c r="BG2679" i="2"/>
  <c r="BF2679" i="2"/>
  <c r="BE2679" i="2"/>
  <c r="BB2679" i="2"/>
  <c r="BC2679" i="2" s="1"/>
  <c r="BN2678" i="2"/>
  <c r="BF2678" i="2"/>
  <c r="BB2678" i="2" s="1"/>
  <c r="BC2678" i="2" s="1"/>
  <c r="BE2678" i="2"/>
  <c r="BO2677" i="2"/>
  <c r="BP2677" i="2" s="1"/>
  <c r="BI2677" i="2" s="1"/>
  <c r="BN2677" i="2"/>
  <c r="BG2677" i="2"/>
  <c r="BF2677" i="2"/>
  <c r="BE2677" i="2"/>
  <c r="BB2677" i="2"/>
  <c r="BC2677" i="2" s="1"/>
  <c r="BN2676" i="2"/>
  <c r="BF2676" i="2"/>
  <c r="BB2676" i="2" s="1"/>
  <c r="BC2676" i="2" s="1"/>
  <c r="BE2676" i="2"/>
  <c r="BO2675" i="2"/>
  <c r="BN2675" i="2"/>
  <c r="BG2675" i="2"/>
  <c r="BF2675" i="2"/>
  <c r="BB2675" i="2" s="1"/>
  <c r="BC2675" i="2" s="1"/>
  <c r="BE2675" i="2"/>
  <c r="BN2674" i="2"/>
  <c r="BO2674" i="2" s="1"/>
  <c r="BF2674" i="2"/>
  <c r="BE2674" i="2"/>
  <c r="BB2674" i="2"/>
  <c r="BC2674" i="2" s="1"/>
  <c r="BO2673" i="2"/>
  <c r="BN2673" i="2"/>
  <c r="BG2673" i="2"/>
  <c r="BF2673" i="2"/>
  <c r="BB2673" i="2" s="1"/>
  <c r="BC2673" i="2" s="1"/>
  <c r="BE2673" i="2"/>
  <c r="BO2672" i="2"/>
  <c r="BP2672" i="2" s="1"/>
  <c r="BN2672" i="2"/>
  <c r="BG2672" i="2"/>
  <c r="BF2672" i="2"/>
  <c r="BE2672" i="2"/>
  <c r="BB2672" i="2"/>
  <c r="BC2672" i="2" s="1"/>
  <c r="BO2671" i="2"/>
  <c r="BP2671" i="2" s="1"/>
  <c r="BN2671" i="2"/>
  <c r="BG2671" i="2"/>
  <c r="BF2671" i="2"/>
  <c r="BE2671" i="2"/>
  <c r="BB2671" i="2"/>
  <c r="BC2671" i="2" s="1"/>
  <c r="BN2670" i="2"/>
  <c r="BF2670" i="2"/>
  <c r="BB2670" i="2" s="1"/>
  <c r="BC2670" i="2" s="1"/>
  <c r="BE2670" i="2"/>
  <c r="BO2669" i="2"/>
  <c r="BP2669" i="2" s="1"/>
  <c r="BN2669" i="2"/>
  <c r="BG2669" i="2"/>
  <c r="BF2669" i="2"/>
  <c r="BE2669" i="2"/>
  <c r="BB2669" i="2"/>
  <c r="BC2669" i="2" s="1"/>
  <c r="BN2668" i="2"/>
  <c r="BF2668" i="2"/>
  <c r="BB2668" i="2" s="1"/>
  <c r="BC2668" i="2" s="1"/>
  <c r="BE2668" i="2"/>
  <c r="BO2667" i="2"/>
  <c r="BN2667" i="2"/>
  <c r="BG2667" i="2"/>
  <c r="BF2667" i="2"/>
  <c r="BB2667" i="2" s="1"/>
  <c r="BC2667" i="2" s="1"/>
  <c r="BE2667" i="2"/>
  <c r="BN2666" i="2"/>
  <c r="BO2666" i="2" s="1"/>
  <c r="BF2666" i="2"/>
  <c r="BE2666" i="2"/>
  <c r="BB2666" i="2"/>
  <c r="BC2666" i="2" s="1"/>
  <c r="BO2665" i="2"/>
  <c r="BN2665" i="2"/>
  <c r="BG2665" i="2"/>
  <c r="BF2665" i="2"/>
  <c r="BB2665" i="2" s="1"/>
  <c r="BC2665" i="2" s="1"/>
  <c r="BE2665" i="2"/>
  <c r="BO2664" i="2"/>
  <c r="BH2664" i="2" s="1"/>
  <c r="BN2664" i="2"/>
  <c r="BG2664" i="2"/>
  <c r="BF2664" i="2"/>
  <c r="BE2664" i="2"/>
  <c r="BB2664" i="2"/>
  <c r="BC2664" i="2" s="1"/>
  <c r="BO2663" i="2"/>
  <c r="BN2663" i="2"/>
  <c r="BG2663" i="2"/>
  <c r="BF2663" i="2"/>
  <c r="BE2663" i="2"/>
  <c r="BB2663" i="2"/>
  <c r="BC2663" i="2" s="1"/>
  <c r="BN2662" i="2"/>
  <c r="BO2662" i="2" s="1"/>
  <c r="BG2662" i="2"/>
  <c r="BF2662" i="2"/>
  <c r="BE2662" i="2"/>
  <c r="BB2662" i="2"/>
  <c r="BC2662" i="2" s="1"/>
  <c r="BO2661" i="2"/>
  <c r="BH2661" i="2" s="1"/>
  <c r="BN2661" i="2"/>
  <c r="BG2661" i="2"/>
  <c r="BF2661" i="2"/>
  <c r="BE2661" i="2"/>
  <c r="BB2661" i="2"/>
  <c r="BC2661" i="2" s="1"/>
  <c r="BN2660" i="2"/>
  <c r="BF2660" i="2"/>
  <c r="BB2660" i="2" s="1"/>
  <c r="BC2660" i="2" s="1"/>
  <c r="BE2660" i="2"/>
  <c r="BO2659" i="2"/>
  <c r="BH2659" i="2" s="1"/>
  <c r="BN2659" i="2"/>
  <c r="BG2659" i="2"/>
  <c r="BF2659" i="2"/>
  <c r="BB2659" i="2" s="1"/>
  <c r="BC2659" i="2" s="1"/>
  <c r="BE2659" i="2"/>
  <c r="BN2658" i="2"/>
  <c r="BF2658" i="2"/>
  <c r="BB2658" i="2" s="1"/>
  <c r="BC2658" i="2" s="1"/>
  <c r="BE2658" i="2"/>
  <c r="BO2657" i="2"/>
  <c r="BN2657" i="2"/>
  <c r="BG2657" i="2"/>
  <c r="BF2657" i="2"/>
  <c r="BB2657" i="2" s="1"/>
  <c r="BC2657" i="2" s="1"/>
  <c r="BE2657" i="2"/>
  <c r="BN2656" i="2"/>
  <c r="BG2656" i="2" s="1"/>
  <c r="BF2656" i="2"/>
  <c r="BB2656" i="2" s="1"/>
  <c r="BC2656" i="2" s="1"/>
  <c r="BE2656" i="2"/>
  <c r="BO2655" i="2"/>
  <c r="BN2655" i="2"/>
  <c r="BG2655" i="2"/>
  <c r="BF2655" i="2"/>
  <c r="BE2655" i="2"/>
  <c r="BB2655" i="2"/>
  <c r="BC2655" i="2" s="1"/>
  <c r="BO2654" i="2"/>
  <c r="BH2654" i="2" s="1"/>
  <c r="BN2654" i="2"/>
  <c r="BG2654" i="2"/>
  <c r="BF2654" i="2"/>
  <c r="BE2654" i="2"/>
  <c r="BB2654" i="2"/>
  <c r="BC2654" i="2" s="1"/>
  <c r="BO2653" i="2"/>
  <c r="BP2653" i="2" s="1"/>
  <c r="BN2653" i="2"/>
  <c r="BG2653" i="2"/>
  <c r="BF2653" i="2"/>
  <c r="BE2653" i="2"/>
  <c r="BC2653" i="2"/>
  <c r="BB2653" i="2"/>
  <c r="BN2652" i="2"/>
  <c r="BO2652" i="2" s="1"/>
  <c r="BF2652" i="2"/>
  <c r="BB2652" i="2" s="1"/>
  <c r="BC2652" i="2" s="1"/>
  <c r="BE2652" i="2"/>
  <c r="BO2651" i="2"/>
  <c r="BP2651" i="2" s="1"/>
  <c r="BN2651" i="2"/>
  <c r="BG2651" i="2"/>
  <c r="BF2651" i="2"/>
  <c r="BE2651" i="2"/>
  <c r="BC2651" i="2"/>
  <c r="BB2651" i="2"/>
  <c r="BN2650" i="2"/>
  <c r="BO2650" i="2" s="1"/>
  <c r="BF2650" i="2"/>
  <c r="BE2650" i="2"/>
  <c r="BB2650" i="2"/>
  <c r="BC2650" i="2" s="1"/>
  <c r="BO2649" i="2"/>
  <c r="BP2649" i="2" s="1"/>
  <c r="BN2649" i="2"/>
  <c r="BG2649" i="2"/>
  <c r="BF2649" i="2"/>
  <c r="BB2649" i="2" s="1"/>
  <c r="BC2649" i="2" s="1"/>
  <c r="BE2649" i="2"/>
  <c r="BN2648" i="2"/>
  <c r="BO2648" i="2" s="1"/>
  <c r="BF2648" i="2"/>
  <c r="BE2648" i="2"/>
  <c r="BB2648" i="2"/>
  <c r="BC2648" i="2" s="1"/>
  <c r="BO2647" i="2"/>
  <c r="BP2647" i="2" s="1"/>
  <c r="BN2647" i="2"/>
  <c r="BG2647" i="2"/>
  <c r="BF2647" i="2"/>
  <c r="BB2647" i="2" s="1"/>
  <c r="BC2647" i="2" s="1"/>
  <c r="BE2647" i="2"/>
  <c r="BN2646" i="2"/>
  <c r="BO2646" i="2" s="1"/>
  <c r="BF2646" i="2"/>
  <c r="BB2646" i="2" s="1"/>
  <c r="BC2646" i="2" s="1"/>
  <c r="BE2646" i="2"/>
  <c r="BO2645" i="2"/>
  <c r="BP2645" i="2" s="1"/>
  <c r="BN2645" i="2"/>
  <c r="BG2645" i="2"/>
  <c r="BF2645" i="2"/>
  <c r="BE2645" i="2"/>
  <c r="BC2645" i="2"/>
  <c r="BB2645" i="2"/>
  <c r="BN2644" i="2"/>
  <c r="BO2644" i="2" s="1"/>
  <c r="BF2644" i="2"/>
  <c r="BB2644" i="2" s="1"/>
  <c r="BC2644" i="2" s="1"/>
  <c r="BE2644" i="2"/>
  <c r="BO2643" i="2"/>
  <c r="BP2643" i="2" s="1"/>
  <c r="BN2643" i="2"/>
  <c r="BG2643" i="2"/>
  <c r="BF2643" i="2"/>
  <c r="BE2643" i="2"/>
  <c r="BB2643" i="2"/>
  <c r="BC2643" i="2" s="1"/>
  <c r="BN2642" i="2"/>
  <c r="BO2642" i="2" s="1"/>
  <c r="BF2642" i="2"/>
  <c r="BE2642" i="2"/>
  <c r="BB2642" i="2"/>
  <c r="BC2642" i="2" s="1"/>
  <c r="BO2641" i="2"/>
  <c r="BP2641" i="2" s="1"/>
  <c r="BN2641" i="2"/>
  <c r="BG2641" i="2"/>
  <c r="BF2641" i="2"/>
  <c r="BB2641" i="2" s="1"/>
  <c r="BC2641" i="2" s="1"/>
  <c r="BE2641" i="2"/>
  <c r="BN2640" i="2"/>
  <c r="BO2640" i="2" s="1"/>
  <c r="BF2640" i="2"/>
  <c r="BE2640" i="2"/>
  <c r="BB2640" i="2"/>
  <c r="BC2640" i="2" s="1"/>
  <c r="BO2639" i="2"/>
  <c r="BP2639" i="2" s="1"/>
  <c r="BN2639" i="2"/>
  <c r="BG2639" i="2"/>
  <c r="BF2639" i="2"/>
  <c r="BB2639" i="2" s="1"/>
  <c r="BC2639" i="2" s="1"/>
  <c r="BE2639" i="2"/>
  <c r="BN2638" i="2"/>
  <c r="BO2638" i="2" s="1"/>
  <c r="BF2638" i="2"/>
  <c r="BB2638" i="2" s="1"/>
  <c r="BC2638" i="2" s="1"/>
  <c r="BE2638" i="2"/>
  <c r="BO2637" i="2"/>
  <c r="BP2637" i="2" s="1"/>
  <c r="BN2637" i="2"/>
  <c r="BG2637" i="2"/>
  <c r="BF2637" i="2"/>
  <c r="BE2637" i="2"/>
  <c r="BB2637" i="2"/>
  <c r="BC2637" i="2" s="1"/>
  <c r="BN2636" i="2"/>
  <c r="BO2636" i="2" s="1"/>
  <c r="BF2636" i="2"/>
  <c r="BB2636" i="2" s="1"/>
  <c r="BC2636" i="2" s="1"/>
  <c r="BE2636" i="2"/>
  <c r="BO2635" i="2"/>
  <c r="BP2635" i="2" s="1"/>
  <c r="BN2635" i="2"/>
  <c r="BG2635" i="2"/>
  <c r="BF2635" i="2"/>
  <c r="BE2635" i="2"/>
  <c r="BB2635" i="2"/>
  <c r="BC2635" i="2" s="1"/>
  <c r="BN2634" i="2"/>
  <c r="BO2634" i="2" s="1"/>
  <c r="BF2634" i="2"/>
  <c r="BE2634" i="2"/>
  <c r="BB2634" i="2"/>
  <c r="BC2634" i="2" s="1"/>
  <c r="BO2633" i="2"/>
  <c r="BP2633" i="2" s="1"/>
  <c r="BN2633" i="2"/>
  <c r="BG2633" i="2"/>
  <c r="BF2633" i="2"/>
  <c r="BB2633" i="2" s="1"/>
  <c r="BC2633" i="2" s="1"/>
  <c r="BE2633" i="2"/>
  <c r="BN2632" i="2"/>
  <c r="BO2632" i="2" s="1"/>
  <c r="BF2632" i="2"/>
  <c r="BE2632" i="2"/>
  <c r="BB2632" i="2"/>
  <c r="BC2632" i="2" s="1"/>
  <c r="BO2631" i="2"/>
  <c r="BP2631" i="2" s="1"/>
  <c r="BN2631" i="2"/>
  <c r="BG2631" i="2"/>
  <c r="BF2631" i="2"/>
  <c r="BB2631" i="2" s="1"/>
  <c r="BC2631" i="2" s="1"/>
  <c r="BE2631" i="2"/>
  <c r="BN2630" i="2"/>
  <c r="BO2630" i="2" s="1"/>
  <c r="BF2630" i="2"/>
  <c r="BB2630" i="2" s="1"/>
  <c r="BC2630" i="2" s="1"/>
  <c r="BE2630" i="2"/>
  <c r="BO2629" i="2"/>
  <c r="BP2629" i="2" s="1"/>
  <c r="BN2629" i="2"/>
  <c r="BG2629" i="2"/>
  <c r="BF2629" i="2"/>
  <c r="BE2629" i="2"/>
  <c r="BB2629" i="2"/>
  <c r="BC2629" i="2" s="1"/>
  <c r="BN2628" i="2"/>
  <c r="BO2628" i="2" s="1"/>
  <c r="BF2628" i="2"/>
  <c r="BB2628" i="2" s="1"/>
  <c r="BC2628" i="2" s="1"/>
  <c r="BE2628" i="2"/>
  <c r="BO2627" i="2"/>
  <c r="BP2627" i="2" s="1"/>
  <c r="BN2627" i="2"/>
  <c r="BG2627" i="2"/>
  <c r="BF2627" i="2"/>
  <c r="BE2627" i="2"/>
  <c r="BB2627" i="2"/>
  <c r="BC2627" i="2" s="1"/>
  <c r="BN2626" i="2"/>
  <c r="BO2626" i="2" s="1"/>
  <c r="BF2626" i="2"/>
  <c r="BE2626" i="2"/>
  <c r="BB2626" i="2"/>
  <c r="BC2626" i="2" s="1"/>
  <c r="BO2625" i="2"/>
  <c r="BP2625" i="2" s="1"/>
  <c r="BN2625" i="2"/>
  <c r="BG2625" i="2"/>
  <c r="BF2625" i="2"/>
  <c r="BB2625" i="2" s="1"/>
  <c r="BC2625" i="2" s="1"/>
  <c r="BE2625" i="2"/>
  <c r="BN2624" i="2"/>
  <c r="BO2624" i="2" s="1"/>
  <c r="BF2624" i="2"/>
  <c r="BE2624" i="2"/>
  <c r="BB2624" i="2"/>
  <c r="BC2624" i="2" s="1"/>
  <c r="BO2623" i="2"/>
  <c r="BP2623" i="2" s="1"/>
  <c r="BN2623" i="2"/>
  <c r="BG2623" i="2"/>
  <c r="BF2623" i="2"/>
  <c r="BB2623" i="2" s="1"/>
  <c r="BC2623" i="2" s="1"/>
  <c r="BE2623" i="2"/>
  <c r="BN2622" i="2"/>
  <c r="BO2622" i="2" s="1"/>
  <c r="BF2622" i="2"/>
  <c r="BB2622" i="2" s="1"/>
  <c r="BC2622" i="2" s="1"/>
  <c r="BE2622" i="2"/>
  <c r="BO2621" i="2"/>
  <c r="BP2621" i="2" s="1"/>
  <c r="BN2621" i="2"/>
  <c r="BG2621" i="2"/>
  <c r="BF2621" i="2"/>
  <c r="BE2621" i="2"/>
  <c r="BB2621" i="2"/>
  <c r="BC2621" i="2" s="1"/>
  <c r="BN2620" i="2"/>
  <c r="BO2620" i="2" s="1"/>
  <c r="BF2620" i="2"/>
  <c r="BB2620" i="2" s="1"/>
  <c r="BC2620" i="2" s="1"/>
  <c r="BE2620" i="2"/>
  <c r="BO2619" i="2"/>
  <c r="BP2619" i="2" s="1"/>
  <c r="BN2619" i="2"/>
  <c r="BG2619" i="2"/>
  <c r="BF2619" i="2"/>
  <c r="BE2619" i="2"/>
  <c r="BB2619" i="2"/>
  <c r="BC2619" i="2" s="1"/>
  <c r="BN2618" i="2"/>
  <c r="BO2618" i="2" s="1"/>
  <c r="BF2618" i="2"/>
  <c r="BE2618" i="2"/>
  <c r="BB2618" i="2"/>
  <c r="BC2618" i="2" s="1"/>
  <c r="BO2617" i="2"/>
  <c r="BP2617" i="2" s="1"/>
  <c r="BN2617" i="2"/>
  <c r="BG2617" i="2"/>
  <c r="BF2617" i="2"/>
  <c r="BB2617" i="2" s="1"/>
  <c r="BC2617" i="2" s="1"/>
  <c r="BE2617" i="2"/>
  <c r="BN2616" i="2"/>
  <c r="BO2616" i="2" s="1"/>
  <c r="BF2616" i="2"/>
  <c r="BE2616" i="2"/>
  <c r="BB2616" i="2"/>
  <c r="BC2616" i="2" s="1"/>
  <c r="BN2615" i="2"/>
  <c r="BO2615" i="2" s="1"/>
  <c r="BF2615" i="2"/>
  <c r="BB2615" i="2" s="1"/>
  <c r="BC2615" i="2" s="1"/>
  <c r="BE2615" i="2"/>
  <c r="BN2614" i="2"/>
  <c r="BO2614" i="2" s="1"/>
  <c r="BF2614" i="2"/>
  <c r="BB2614" i="2" s="1"/>
  <c r="BC2614" i="2" s="1"/>
  <c r="BE2614" i="2"/>
  <c r="BO2613" i="2"/>
  <c r="BP2613" i="2" s="1"/>
  <c r="BN2613" i="2"/>
  <c r="BG2613" i="2"/>
  <c r="BF2613" i="2"/>
  <c r="BE2613" i="2"/>
  <c r="BC2613" i="2"/>
  <c r="BB2613" i="2"/>
  <c r="BN2612" i="2"/>
  <c r="BO2612" i="2" s="1"/>
  <c r="BF2612" i="2"/>
  <c r="BB2612" i="2" s="1"/>
  <c r="BC2612" i="2" s="1"/>
  <c r="BE2612" i="2"/>
  <c r="BO2611" i="2"/>
  <c r="BP2611" i="2" s="1"/>
  <c r="BN2611" i="2"/>
  <c r="BG2611" i="2"/>
  <c r="BF2611" i="2"/>
  <c r="BE2611" i="2"/>
  <c r="BB2611" i="2"/>
  <c r="BC2611" i="2" s="1"/>
  <c r="BN2610" i="2"/>
  <c r="BO2610" i="2" s="1"/>
  <c r="BF2610" i="2"/>
  <c r="BE2610" i="2"/>
  <c r="BB2610" i="2"/>
  <c r="BC2610" i="2" s="1"/>
  <c r="BO2609" i="2"/>
  <c r="BP2609" i="2" s="1"/>
  <c r="BN2609" i="2"/>
  <c r="BG2609" i="2"/>
  <c r="BF2609" i="2"/>
  <c r="BB2609" i="2" s="1"/>
  <c r="BC2609" i="2" s="1"/>
  <c r="BE2609" i="2"/>
  <c r="BN2608" i="2"/>
  <c r="BO2608" i="2" s="1"/>
  <c r="BF2608" i="2"/>
  <c r="BE2608" i="2"/>
  <c r="BB2608" i="2"/>
  <c r="BC2608" i="2" s="1"/>
  <c r="BN2607" i="2"/>
  <c r="BO2607" i="2" s="1"/>
  <c r="BF2607" i="2"/>
  <c r="BB2607" i="2" s="1"/>
  <c r="BC2607" i="2" s="1"/>
  <c r="BE2607" i="2"/>
  <c r="BN2606" i="2"/>
  <c r="BO2606" i="2" s="1"/>
  <c r="BF2606" i="2"/>
  <c r="BB2606" i="2" s="1"/>
  <c r="BC2606" i="2" s="1"/>
  <c r="BE2606" i="2"/>
  <c r="BO2605" i="2"/>
  <c r="BP2605" i="2" s="1"/>
  <c r="BN2605" i="2"/>
  <c r="BG2605" i="2"/>
  <c r="BF2605" i="2"/>
  <c r="BE2605" i="2"/>
  <c r="BB2605" i="2"/>
  <c r="BC2605" i="2" s="1"/>
  <c r="BN2604" i="2"/>
  <c r="BO2604" i="2" s="1"/>
  <c r="BF2604" i="2"/>
  <c r="BB2604" i="2" s="1"/>
  <c r="BC2604" i="2" s="1"/>
  <c r="BE2604" i="2"/>
  <c r="BO2603" i="2"/>
  <c r="BP2603" i="2" s="1"/>
  <c r="BN2603" i="2"/>
  <c r="BG2603" i="2"/>
  <c r="BF2603" i="2"/>
  <c r="BE2603" i="2"/>
  <c r="BB2603" i="2"/>
  <c r="BC2603" i="2" s="1"/>
  <c r="BN2602" i="2"/>
  <c r="BO2602" i="2" s="1"/>
  <c r="BF2602" i="2"/>
  <c r="BE2602" i="2"/>
  <c r="BB2602" i="2"/>
  <c r="BC2602" i="2" s="1"/>
  <c r="BO2601" i="2"/>
  <c r="BP2601" i="2" s="1"/>
  <c r="BN2601" i="2"/>
  <c r="BG2601" i="2"/>
  <c r="BF2601" i="2"/>
  <c r="BB2601" i="2" s="1"/>
  <c r="BC2601" i="2" s="1"/>
  <c r="BE2601" i="2"/>
  <c r="BN2600" i="2"/>
  <c r="BO2600" i="2" s="1"/>
  <c r="BF2600" i="2"/>
  <c r="BE2600" i="2"/>
  <c r="BB2600" i="2"/>
  <c r="BC2600" i="2" s="1"/>
  <c r="BN2599" i="2"/>
  <c r="BO2599" i="2" s="1"/>
  <c r="BF2599" i="2"/>
  <c r="BB2599" i="2" s="1"/>
  <c r="BC2599" i="2" s="1"/>
  <c r="BE2599" i="2"/>
  <c r="BN2598" i="2"/>
  <c r="BO2598" i="2" s="1"/>
  <c r="BF2598" i="2"/>
  <c r="BB2598" i="2" s="1"/>
  <c r="BC2598" i="2" s="1"/>
  <c r="BE2598" i="2"/>
  <c r="BO2597" i="2"/>
  <c r="BP2597" i="2" s="1"/>
  <c r="BN2597" i="2"/>
  <c r="BG2597" i="2"/>
  <c r="BF2597" i="2"/>
  <c r="BE2597" i="2"/>
  <c r="BB2597" i="2"/>
  <c r="BC2597" i="2" s="1"/>
  <c r="BN2596" i="2"/>
  <c r="BO2596" i="2" s="1"/>
  <c r="BF2596" i="2"/>
  <c r="BB2596" i="2" s="1"/>
  <c r="BC2596" i="2" s="1"/>
  <c r="BE2596" i="2"/>
  <c r="BO2595" i="2"/>
  <c r="BP2595" i="2" s="1"/>
  <c r="BN2595" i="2"/>
  <c r="BG2595" i="2"/>
  <c r="BF2595" i="2"/>
  <c r="BE2595" i="2"/>
  <c r="BB2595" i="2"/>
  <c r="BC2595" i="2" s="1"/>
  <c r="BN2594" i="2"/>
  <c r="BO2594" i="2" s="1"/>
  <c r="BF2594" i="2"/>
  <c r="BE2594" i="2"/>
  <c r="BB2594" i="2"/>
  <c r="BC2594" i="2" s="1"/>
  <c r="BO2593" i="2"/>
  <c r="BP2593" i="2" s="1"/>
  <c r="BN2593" i="2"/>
  <c r="BG2593" i="2"/>
  <c r="BF2593" i="2"/>
  <c r="BB2593" i="2" s="1"/>
  <c r="BC2593" i="2" s="1"/>
  <c r="BE2593" i="2"/>
  <c r="BN2592" i="2"/>
  <c r="BO2592" i="2" s="1"/>
  <c r="BF2592" i="2"/>
  <c r="BE2592" i="2"/>
  <c r="BB2592" i="2"/>
  <c r="BC2592" i="2" s="1"/>
  <c r="BN2591" i="2"/>
  <c r="BO2591" i="2" s="1"/>
  <c r="BF2591" i="2"/>
  <c r="BB2591" i="2" s="1"/>
  <c r="BC2591" i="2" s="1"/>
  <c r="BE2591" i="2"/>
  <c r="BN2590" i="2"/>
  <c r="BO2590" i="2" s="1"/>
  <c r="BF2590" i="2"/>
  <c r="BB2590" i="2" s="1"/>
  <c r="BC2590" i="2" s="1"/>
  <c r="BE2590" i="2"/>
  <c r="BO2589" i="2"/>
  <c r="BP2589" i="2" s="1"/>
  <c r="BN2589" i="2"/>
  <c r="BG2589" i="2"/>
  <c r="BF2589" i="2"/>
  <c r="BE2589" i="2"/>
  <c r="BC2589" i="2"/>
  <c r="BB2589" i="2"/>
  <c r="BN2588" i="2"/>
  <c r="BO2588" i="2" s="1"/>
  <c r="BF2588" i="2"/>
  <c r="BB2588" i="2" s="1"/>
  <c r="BC2588" i="2" s="1"/>
  <c r="BE2588" i="2"/>
  <c r="BO2587" i="2"/>
  <c r="BP2587" i="2" s="1"/>
  <c r="BN2587" i="2"/>
  <c r="BG2587" i="2"/>
  <c r="BF2587" i="2"/>
  <c r="BE2587" i="2"/>
  <c r="BB2587" i="2"/>
  <c r="BC2587" i="2" s="1"/>
  <c r="BN2586" i="2"/>
  <c r="BO2586" i="2" s="1"/>
  <c r="BF2586" i="2"/>
  <c r="BE2586" i="2"/>
  <c r="BB2586" i="2"/>
  <c r="BC2586" i="2" s="1"/>
  <c r="BO2585" i="2"/>
  <c r="BP2585" i="2" s="1"/>
  <c r="BN2585" i="2"/>
  <c r="BG2585" i="2"/>
  <c r="BF2585" i="2"/>
  <c r="BB2585" i="2" s="1"/>
  <c r="BC2585" i="2" s="1"/>
  <c r="BE2585" i="2"/>
  <c r="BN2584" i="2"/>
  <c r="BO2584" i="2" s="1"/>
  <c r="BF2584" i="2"/>
  <c r="BE2584" i="2"/>
  <c r="BB2584" i="2"/>
  <c r="BC2584" i="2" s="1"/>
  <c r="BN2583" i="2"/>
  <c r="BO2583" i="2" s="1"/>
  <c r="BF2583" i="2"/>
  <c r="BB2583" i="2" s="1"/>
  <c r="BC2583" i="2" s="1"/>
  <c r="BE2583" i="2"/>
  <c r="BN2582" i="2"/>
  <c r="BO2582" i="2" s="1"/>
  <c r="BF2582" i="2"/>
  <c r="BB2582" i="2" s="1"/>
  <c r="BC2582" i="2" s="1"/>
  <c r="BE2582" i="2"/>
  <c r="BO2581" i="2"/>
  <c r="BP2581" i="2" s="1"/>
  <c r="BN2581" i="2"/>
  <c r="BG2581" i="2"/>
  <c r="BF2581" i="2"/>
  <c r="BE2581" i="2"/>
  <c r="BB2581" i="2"/>
  <c r="BC2581" i="2" s="1"/>
  <c r="BN2580" i="2"/>
  <c r="BO2580" i="2" s="1"/>
  <c r="BF2580" i="2"/>
  <c r="BB2580" i="2" s="1"/>
  <c r="BC2580" i="2" s="1"/>
  <c r="BE2580" i="2"/>
  <c r="BO2579" i="2"/>
  <c r="BP2579" i="2" s="1"/>
  <c r="BN2579" i="2"/>
  <c r="BG2579" i="2"/>
  <c r="BF2579" i="2"/>
  <c r="BE2579" i="2"/>
  <c r="BB2579" i="2"/>
  <c r="BC2579" i="2" s="1"/>
  <c r="BN2578" i="2"/>
  <c r="BO2578" i="2" s="1"/>
  <c r="BF2578" i="2"/>
  <c r="BE2578" i="2"/>
  <c r="BB2578" i="2"/>
  <c r="BC2578" i="2" s="1"/>
  <c r="BO2577" i="2"/>
  <c r="BP2577" i="2" s="1"/>
  <c r="BN2577" i="2"/>
  <c r="BG2577" i="2"/>
  <c r="BF2577" i="2"/>
  <c r="BB2577" i="2" s="1"/>
  <c r="BC2577" i="2" s="1"/>
  <c r="BE2577" i="2"/>
  <c r="BN2576" i="2"/>
  <c r="BO2576" i="2" s="1"/>
  <c r="BF2576" i="2"/>
  <c r="BE2576" i="2"/>
  <c r="BB2576" i="2"/>
  <c r="BC2576" i="2" s="1"/>
  <c r="BN2575" i="2"/>
  <c r="BO2575" i="2" s="1"/>
  <c r="BF2575" i="2"/>
  <c r="BB2575" i="2" s="1"/>
  <c r="BC2575" i="2" s="1"/>
  <c r="BE2575" i="2"/>
  <c r="BN2574" i="2"/>
  <c r="BO2574" i="2" s="1"/>
  <c r="BF2574" i="2"/>
  <c r="BB2574" i="2" s="1"/>
  <c r="BC2574" i="2" s="1"/>
  <c r="BE2574" i="2"/>
  <c r="BO2573" i="2"/>
  <c r="BP2573" i="2" s="1"/>
  <c r="BN2573" i="2"/>
  <c r="BG2573" i="2"/>
  <c r="BF2573" i="2"/>
  <c r="BE2573" i="2"/>
  <c r="BC2573" i="2"/>
  <c r="BB2573" i="2"/>
  <c r="BN2572" i="2"/>
  <c r="BO2572" i="2" s="1"/>
  <c r="BF2572" i="2"/>
  <c r="BB2572" i="2" s="1"/>
  <c r="BC2572" i="2" s="1"/>
  <c r="BE2572" i="2"/>
  <c r="BO2571" i="2"/>
  <c r="BP2571" i="2" s="1"/>
  <c r="BN2571" i="2"/>
  <c r="BG2571" i="2"/>
  <c r="BF2571" i="2"/>
  <c r="BE2571" i="2"/>
  <c r="BB2571" i="2"/>
  <c r="BC2571" i="2" s="1"/>
  <c r="BN2570" i="2"/>
  <c r="BO2570" i="2" s="1"/>
  <c r="BF2570" i="2"/>
  <c r="BE2570" i="2"/>
  <c r="BB2570" i="2"/>
  <c r="BC2570" i="2" s="1"/>
  <c r="BO2569" i="2"/>
  <c r="BP2569" i="2" s="1"/>
  <c r="BN2569" i="2"/>
  <c r="BG2569" i="2"/>
  <c r="BF2569" i="2"/>
  <c r="BB2569" i="2" s="1"/>
  <c r="BC2569" i="2" s="1"/>
  <c r="BE2569" i="2"/>
  <c r="BN2568" i="2"/>
  <c r="BO2568" i="2" s="1"/>
  <c r="BF2568" i="2"/>
  <c r="BE2568" i="2"/>
  <c r="BB2568" i="2"/>
  <c r="BC2568" i="2" s="1"/>
  <c r="BN2567" i="2"/>
  <c r="BO2567" i="2" s="1"/>
  <c r="BF2567" i="2"/>
  <c r="BB2567" i="2" s="1"/>
  <c r="BC2567" i="2" s="1"/>
  <c r="BE2567" i="2"/>
  <c r="BN2566" i="2"/>
  <c r="BO2566" i="2" s="1"/>
  <c r="BF2566" i="2"/>
  <c r="BB2566" i="2" s="1"/>
  <c r="BC2566" i="2" s="1"/>
  <c r="BE2566" i="2"/>
  <c r="BO2565" i="2"/>
  <c r="BP2565" i="2" s="1"/>
  <c r="BN2565" i="2"/>
  <c r="BG2565" i="2"/>
  <c r="BF2565" i="2"/>
  <c r="BE2565" i="2"/>
  <c r="BB2565" i="2"/>
  <c r="BC2565" i="2" s="1"/>
  <c r="BN2564" i="2"/>
  <c r="BO2564" i="2" s="1"/>
  <c r="BF2564" i="2"/>
  <c r="BB2564" i="2" s="1"/>
  <c r="BC2564" i="2" s="1"/>
  <c r="BE2564" i="2"/>
  <c r="BO2563" i="2"/>
  <c r="BP2563" i="2" s="1"/>
  <c r="BN2563" i="2"/>
  <c r="BG2563" i="2"/>
  <c r="BF2563" i="2"/>
  <c r="BE2563" i="2"/>
  <c r="BB2563" i="2"/>
  <c r="BC2563" i="2" s="1"/>
  <c r="BN2562" i="2"/>
  <c r="BO2562" i="2" s="1"/>
  <c r="BF2562" i="2"/>
  <c r="BE2562" i="2"/>
  <c r="BB2562" i="2"/>
  <c r="BC2562" i="2" s="1"/>
  <c r="BO2561" i="2"/>
  <c r="BP2561" i="2" s="1"/>
  <c r="BN2561" i="2"/>
  <c r="BG2561" i="2"/>
  <c r="BF2561" i="2"/>
  <c r="BB2561" i="2" s="1"/>
  <c r="BC2561" i="2" s="1"/>
  <c r="BE2561" i="2"/>
  <c r="BN2560" i="2"/>
  <c r="BO2560" i="2" s="1"/>
  <c r="BF2560" i="2"/>
  <c r="BE2560" i="2"/>
  <c r="BB2560" i="2"/>
  <c r="BC2560" i="2" s="1"/>
  <c r="BN2559" i="2"/>
  <c r="BO2559" i="2" s="1"/>
  <c r="BF2559" i="2"/>
  <c r="BB2559" i="2" s="1"/>
  <c r="BC2559" i="2" s="1"/>
  <c r="BE2559" i="2"/>
  <c r="BN2558" i="2"/>
  <c r="BO2558" i="2" s="1"/>
  <c r="BF2558" i="2"/>
  <c r="BB2558" i="2" s="1"/>
  <c r="BC2558" i="2" s="1"/>
  <c r="BE2558" i="2"/>
  <c r="BO2557" i="2"/>
  <c r="BP2557" i="2" s="1"/>
  <c r="BN2557" i="2"/>
  <c r="BG2557" i="2"/>
  <c r="BF2557" i="2"/>
  <c r="BE2557" i="2"/>
  <c r="BB2557" i="2"/>
  <c r="BC2557" i="2" s="1"/>
  <c r="BN2556" i="2"/>
  <c r="BO2556" i="2" s="1"/>
  <c r="BF2556" i="2"/>
  <c r="BB2556" i="2" s="1"/>
  <c r="BC2556" i="2" s="1"/>
  <c r="BE2556" i="2"/>
  <c r="BO2555" i="2"/>
  <c r="BP2555" i="2" s="1"/>
  <c r="BN2555" i="2"/>
  <c r="BG2555" i="2"/>
  <c r="BF2555" i="2"/>
  <c r="BE2555" i="2"/>
  <c r="BB2555" i="2"/>
  <c r="BC2555" i="2" s="1"/>
  <c r="BN2554" i="2"/>
  <c r="BO2554" i="2" s="1"/>
  <c r="BF2554" i="2"/>
  <c r="BE2554" i="2"/>
  <c r="BB2554" i="2"/>
  <c r="BC2554" i="2" s="1"/>
  <c r="BO2553" i="2"/>
  <c r="BP2553" i="2" s="1"/>
  <c r="BN2553" i="2"/>
  <c r="BG2553" i="2"/>
  <c r="BF2553" i="2"/>
  <c r="BB2553" i="2" s="1"/>
  <c r="BC2553" i="2" s="1"/>
  <c r="BE2553" i="2"/>
  <c r="BN2552" i="2"/>
  <c r="BO2552" i="2" s="1"/>
  <c r="BF2552" i="2"/>
  <c r="BE2552" i="2"/>
  <c r="BB2552" i="2"/>
  <c r="BC2552" i="2" s="1"/>
  <c r="BN2551" i="2"/>
  <c r="BO2551" i="2" s="1"/>
  <c r="BF2551" i="2"/>
  <c r="BB2551" i="2" s="1"/>
  <c r="BC2551" i="2" s="1"/>
  <c r="BE2551" i="2"/>
  <c r="BN2550" i="2"/>
  <c r="BO2550" i="2" s="1"/>
  <c r="BF2550" i="2"/>
  <c r="BB2550" i="2" s="1"/>
  <c r="BC2550" i="2" s="1"/>
  <c r="BE2550" i="2"/>
  <c r="BO2549" i="2"/>
  <c r="BP2549" i="2" s="1"/>
  <c r="BN2549" i="2"/>
  <c r="BG2549" i="2"/>
  <c r="BF2549" i="2"/>
  <c r="BE2549" i="2"/>
  <c r="BB2549" i="2"/>
  <c r="BC2549" i="2" s="1"/>
  <c r="BN2548" i="2"/>
  <c r="BO2548" i="2" s="1"/>
  <c r="BF2548" i="2"/>
  <c r="BB2548" i="2" s="1"/>
  <c r="BC2548" i="2" s="1"/>
  <c r="BE2548" i="2"/>
  <c r="BO2547" i="2"/>
  <c r="BP2547" i="2" s="1"/>
  <c r="BN2547" i="2"/>
  <c r="BG2547" i="2"/>
  <c r="BF2547" i="2"/>
  <c r="BE2547" i="2"/>
  <c r="BB2547" i="2"/>
  <c r="BC2547" i="2" s="1"/>
  <c r="BN2546" i="2"/>
  <c r="BO2546" i="2" s="1"/>
  <c r="BF2546" i="2"/>
  <c r="BE2546" i="2"/>
  <c r="BB2546" i="2"/>
  <c r="BC2546" i="2" s="1"/>
  <c r="BO2545" i="2"/>
  <c r="BP2545" i="2" s="1"/>
  <c r="BN2545" i="2"/>
  <c r="BG2545" i="2"/>
  <c r="BF2545" i="2"/>
  <c r="BB2545" i="2" s="1"/>
  <c r="BC2545" i="2" s="1"/>
  <c r="BE2545" i="2"/>
  <c r="BN2544" i="2"/>
  <c r="BO2544" i="2" s="1"/>
  <c r="BF2544" i="2"/>
  <c r="BE2544" i="2"/>
  <c r="BB2544" i="2"/>
  <c r="BC2544" i="2" s="1"/>
  <c r="BN2543" i="2"/>
  <c r="BO2543" i="2" s="1"/>
  <c r="BF2543" i="2"/>
  <c r="BB2543" i="2" s="1"/>
  <c r="BC2543" i="2" s="1"/>
  <c r="BE2543" i="2"/>
  <c r="BN2542" i="2"/>
  <c r="BO2542" i="2" s="1"/>
  <c r="BF2542" i="2"/>
  <c r="BB2542" i="2" s="1"/>
  <c r="BC2542" i="2" s="1"/>
  <c r="BE2542" i="2"/>
  <c r="BO2541" i="2"/>
  <c r="BP2541" i="2" s="1"/>
  <c r="BN2541" i="2"/>
  <c r="BG2541" i="2"/>
  <c r="BF2541" i="2"/>
  <c r="BE2541" i="2"/>
  <c r="BB2541" i="2"/>
  <c r="BC2541" i="2" s="1"/>
  <c r="BN2540" i="2"/>
  <c r="BO2540" i="2" s="1"/>
  <c r="BF2540" i="2"/>
  <c r="BB2540" i="2" s="1"/>
  <c r="BC2540" i="2" s="1"/>
  <c r="BE2540" i="2"/>
  <c r="BO2539" i="2"/>
  <c r="BP2539" i="2" s="1"/>
  <c r="BN2539" i="2"/>
  <c r="BG2539" i="2"/>
  <c r="BF2539" i="2"/>
  <c r="BE2539" i="2"/>
  <c r="BB2539" i="2"/>
  <c r="BC2539" i="2" s="1"/>
  <c r="BN2538" i="2"/>
  <c r="BO2538" i="2" s="1"/>
  <c r="BF2538" i="2"/>
  <c r="BE2538" i="2"/>
  <c r="BB2538" i="2"/>
  <c r="BC2538" i="2" s="1"/>
  <c r="BO2537" i="2"/>
  <c r="BP2537" i="2" s="1"/>
  <c r="BN2537" i="2"/>
  <c r="BG2537" i="2"/>
  <c r="BF2537" i="2"/>
  <c r="BB2537" i="2" s="1"/>
  <c r="BC2537" i="2" s="1"/>
  <c r="BE2537" i="2"/>
  <c r="BN2536" i="2"/>
  <c r="BO2536" i="2" s="1"/>
  <c r="BF2536" i="2"/>
  <c r="BE2536" i="2"/>
  <c r="BB2536" i="2"/>
  <c r="BC2536" i="2" s="1"/>
  <c r="BN2535" i="2"/>
  <c r="BO2535" i="2" s="1"/>
  <c r="BF2535" i="2"/>
  <c r="BB2535" i="2" s="1"/>
  <c r="BC2535" i="2" s="1"/>
  <c r="BE2535" i="2"/>
  <c r="BN2534" i="2"/>
  <c r="BO2534" i="2" s="1"/>
  <c r="BH2534" i="2" s="1"/>
  <c r="BF2534" i="2"/>
  <c r="BB2534" i="2" s="1"/>
  <c r="BC2534" i="2" s="1"/>
  <c r="BE2534" i="2"/>
  <c r="BO2533" i="2"/>
  <c r="BP2533" i="2" s="1"/>
  <c r="BN2533" i="2"/>
  <c r="BG2533" i="2"/>
  <c r="BF2533" i="2"/>
  <c r="BE2533" i="2"/>
  <c r="BC2533" i="2"/>
  <c r="BB2533" i="2"/>
  <c r="BN2532" i="2"/>
  <c r="BF2532" i="2"/>
  <c r="BB2532" i="2" s="1"/>
  <c r="BC2532" i="2" s="1"/>
  <c r="BE2532" i="2"/>
  <c r="BO2531" i="2"/>
  <c r="BP2531" i="2" s="1"/>
  <c r="BQ2531" i="2" s="1"/>
  <c r="BN2531" i="2"/>
  <c r="BG2531" i="2"/>
  <c r="BF2531" i="2"/>
  <c r="BE2531" i="2"/>
  <c r="BB2531" i="2"/>
  <c r="BC2531" i="2" s="1"/>
  <c r="BN2530" i="2"/>
  <c r="BO2530" i="2" s="1"/>
  <c r="BF2530" i="2"/>
  <c r="BE2530" i="2"/>
  <c r="BB2530" i="2"/>
  <c r="BC2530" i="2" s="1"/>
  <c r="BO2529" i="2"/>
  <c r="BN2529" i="2"/>
  <c r="BG2529" i="2"/>
  <c r="BF2529" i="2"/>
  <c r="BB2529" i="2" s="1"/>
  <c r="BC2529" i="2" s="1"/>
  <c r="BE2529" i="2"/>
  <c r="BN2528" i="2"/>
  <c r="BO2528" i="2" s="1"/>
  <c r="BP2528" i="2" s="1"/>
  <c r="BF2528" i="2"/>
  <c r="BE2528" i="2"/>
  <c r="BB2528" i="2"/>
  <c r="BC2528" i="2" s="1"/>
  <c r="BN2527" i="2"/>
  <c r="BO2527" i="2" s="1"/>
  <c r="BF2527" i="2"/>
  <c r="BB2527" i="2" s="1"/>
  <c r="BC2527" i="2" s="1"/>
  <c r="BE2527" i="2"/>
  <c r="BN2526" i="2"/>
  <c r="BF2526" i="2"/>
  <c r="BB2526" i="2" s="1"/>
  <c r="BC2526" i="2" s="1"/>
  <c r="BE2526" i="2"/>
  <c r="BO2525" i="2"/>
  <c r="BP2525" i="2" s="1"/>
  <c r="BI2525" i="2" s="1"/>
  <c r="BN2525" i="2"/>
  <c r="BG2525" i="2"/>
  <c r="BF2525" i="2"/>
  <c r="BE2525" i="2"/>
  <c r="BB2525" i="2"/>
  <c r="BC2525" i="2" s="1"/>
  <c r="BN2524" i="2"/>
  <c r="BF2524" i="2"/>
  <c r="BB2524" i="2" s="1"/>
  <c r="BC2524" i="2" s="1"/>
  <c r="BE2524" i="2"/>
  <c r="BO2523" i="2"/>
  <c r="BN2523" i="2"/>
  <c r="BG2523" i="2"/>
  <c r="BF2523" i="2"/>
  <c r="BE2523" i="2"/>
  <c r="BB2523" i="2"/>
  <c r="BC2523" i="2" s="1"/>
  <c r="BN2522" i="2"/>
  <c r="BO2522" i="2" s="1"/>
  <c r="BF2522" i="2"/>
  <c r="BE2522" i="2"/>
  <c r="BB2522" i="2"/>
  <c r="BC2522" i="2" s="1"/>
  <c r="BO2521" i="2"/>
  <c r="BN2521" i="2"/>
  <c r="BG2521" i="2"/>
  <c r="BF2521" i="2"/>
  <c r="BB2521" i="2" s="1"/>
  <c r="BC2521" i="2" s="1"/>
  <c r="BE2521" i="2"/>
  <c r="BN2520" i="2"/>
  <c r="BO2520" i="2" s="1"/>
  <c r="BH2520" i="2" s="1"/>
  <c r="BF2520" i="2"/>
  <c r="BE2520" i="2"/>
  <c r="BB2520" i="2"/>
  <c r="BC2520" i="2" s="1"/>
  <c r="BN2519" i="2"/>
  <c r="BO2519" i="2" s="1"/>
  <c r="BF2519" i="2"/>
  <c r="BB2519" i="2" s="1"/>
  <c r="BC2519" i="2" s="1"/>
  <c r="BE2519" i="2"/>
  <c r="BN2518" i="2"/>
  <c r="BF2518" i="2"/>
  <c r="BB2518" i="2" s="1"/>
  <c r="BC2518" i="2" s="1"/>
  <c r="BE2518" i="2"/>
  <c r="BO2517" i="2"/>
  <c r="BP2517" i="2" s="1"/>
  <c r="BQ2517" i="2" s="1"/>
  <c r="BN2517" i="2"/>
  <c r="BG2517" i="2"/>
  <c r="BF2517" i="2"/>
  <c r="BE2517" i="2"/>
  <c r="BB2517" i="2"/>
  <c r="BC2517" i="2" s="1"/>
  <c r="BN2516" i="2"/>
  <c r="BF2516" i="2"/>
  <c r="BB2516" i="2" s="1"/>
  <c r="BC2516" i="2" s="1"/>
  <c r="BE2516" i="2"/>
  <c r="BO2515" i="2"/>
  <c r="BN2515" i="2"/>
  <c r="BG2515" i="2"/>
  <c r="BF2515" i="2"/>
  <c r="BE2515" i="2"/>
  <c r="BB2515" i="2"/>
  <c r="BC2515" i="2" s="1"/>
  <c r="BN2514" i="2"/>
  <c r="BO2514" i="2" s="1"/>
  <c r="BH2514" i="2" s="1"/>
  <c r="BF2514" i="2"/>
  <c r="BE2514" i="2"/>
  <c r="BB2514" i="2"/>
  <c r="BC2514" i="2" s="1"/>
  <c r="BO2513" i="2"/>
  <c r="BH2513" i="2" s="1"/>
  <c r="BN2513" i="2"/>
  <c r="BG2513" i="2"/>
  <c r="BF2513" i="2"/>
  <c r="BB2513" i="2" s="1"/>
  <c r="BC2513" i="2" s="1"/>
  <c r="BE2513" i="2"/>
  <c r="BN2512" i="2"/>
  <c r="BF2512" i="2"/>
  <c r="BE2512" i="2"/>
  <c r="BB2512" i="2"/>
  <c r="BC2512" i="2" s="1"/>
  <c r="BN2511" i="2"/>
  <c r="BF2511" i="2"/>
  <c r="BB2511" i="2" s="1"/>
  <c r="BC2511" i="2" s="1"/>
  <c r="BE2511" i="2"/>
  <c r="BN2510" i="2"/>
  <c r="BF2510" i="2"/>
  <c r="BB2510" i="2" s="1"/>
  <c r="BC2510" i="2" s="1"/>
  <c r="BE2510" i="2"/>
  <c r="BO2509" i="2"/>
  <c r="BN2509" i="2"/>
  <c r="BG2509" i="2"/>
  <c r="BF2509" i="2"/>
  <c r="BE2509" i="2"/>
  <c r="BB2509" i="2"/>
  <c r="BC2509" i="2" s="1"/>
  <c r="BN2508" i="2"/>
  <c r="BG2508" i="2" s="1"/>
  <c r="BF2508" i="2"/>
  <c r="BB2508" i="2" s="1"/>
  <c r="BC2508" i="2" s="1"/>
  <c r="BE2508" i="2"/>
  <c r="BO2507" i="2"/>
  <c r="BP2507" i="2" s="1"/>
  <c r="BI2507" i="2" s="1"/>
  <c r="BN2507" i="2"/>
  <c r="BG2507" i="2"/>
  <c r="BF2507" i="2"/>
  <c r="BE2507" i="2"/>
  <c r="BB2507" i="2"/>
  <c r="BC2507" i="2" s="1"/>
  <c r="BN2506" i="2"/>
  <c r="BO2506" i="2" s="1"/>
  <c r="BH2506" i="2" s="1"/>
  <c r="BF2506" i="2"/>
  <c r="BE2506" i="2"/>
  <c r="BB2506" i="2"/>
  <c r="BC2506" i="2" s="1"/>
  <c r="BN2505" i="2"/>
  <c r="BG2505" i="2" s="1"/>
  <c r="BF2505" i="2"/>
  <c r="BB2505" i="2" s="1"/>
  <c r="BE2505" i="2"/>
  <c r="BC2505" i="2"/>
  <c r="BN2504" i="2"/>
  <c r="BF2504" i="2"/>
  <c r="BB2504" i="2" s="1"/>
  <c r="BC2504" i="2" s="1"/>
  <c r="BE2504" i="2"/>
  <c r="BN2503" i="2"/>
  <c r="BF2503" i="2"/>
  <c r="BB2503" i="2" s="1"/>
  <c r="BC2503" i="2" s="1"/>
  <c r="BE2503" i="2"/>
  <c r="BO2502" i="2"/>
  <c r="BP2502" i="2" s="1"/>
  <c r="BN2502" i="2"/>
  <c r="BG2502" i="2"/>
  <c r="BF2502" i="2"/>
  <c r="BB2502" i="2" s="1"/>
  <c r="BC2502" i="2" s="1"/>
  <c r="BE2502" i="2"/>
  <c r="BO2501" i="2"/>
  <c r="BN2501" i="2"/>
  <c r="BG2501" i="2"/>
  <c r="BF2501" i="2"/>
  <c r="BE2501" i="2"/>
  <c r="BB2501" i="2"/>
  <c r="BC2501" i="2" s="1"/>
  <c r="BN2500" i="2"/>
  <c r="BG2500" i="2" s="1"/>
  <c r="BF2500" i="2"/>
  <c r="BE2500" i="2"/>
  <c r="BB2500" i="2"/>
  <c r="BC2500" i="2" s="1"/>
  <c r="BO2499" i="2"/>
  <c r="BH2499" i="2" s="1"/>
  <c r="BN2499" i="2"/>
  <c r="BG2499" i="2"/>
  <c r="BF2499" i="2"/>
  <c r="BE2499" i="2"/>
  <c r="BB2499" i="2"/>
  <c r="BC2499" i="2" s="1"/>
  <c r="BN2498" i="2"/>
  <c r="BO2498" i="2" s="1"/>
  <c r="BP2498" i="2" s="1"/>
  <c r="BF2498" i="2"/>
  <c r="BB2498" i="2" s="1"/>
  <c r="BC2498" i="2" s="1"/>
  <c r="BE2498" i="2"/>
  <c r="BN2497" i="2"/>
  <c r="BO2497" i="2" s="1"/>
  <c r="BG2497" i="2"/>
  <c r="BF2497" i="2"/>
  <c r="BB2497" i="2" s="1"/>
  <c r="BC2497" i="2" s="1"/>
  <c r="BE2497" i="2"/>
  <c r="BN2496" i="2"/>
  <c r="BF2496" i="2"/>
  <c r="BB2496" i="2" s="1"/>
  <c r="BC2496" i="2" s="1"/>
  <c r="BE2496" i="2"/>
  <c r="BO2495" i="2"/>
  <c r="BN2495" i="2"/>
  <c r="BG2495" i="2"/>
  <c r="BF2495" i="2"/>
  <c r="BB2495" i="2" s="1"/>
  <c r="BC2495" i="2" s="1"/>
  <c r="BE2495" i="2"/>
  <c r="BN2494" i="2"/>
  <c r="BO2494" i="2" s="1"/>
  <c r="BG2494" i="2"/>
  <c r="BF2494" i="2"/>
  <c r="BB2494" i="2" s="1"/>
  <c r="BC2494" i="2" s="1"/>
  <c r="BE2494" i="2"/>
  <c r="BN2493" i="2"/>
  <c r="BO2493" i="2" s="1"/>
  <c r="BF2493" i="2"/>
  <c r="BE2493" i="2"/>
  <c r="BB2493" i="2"/>
  <c r="BC2493" i="2" s="1"/>
  <c r="BN2492" i="2"/>
  <c r="BO2492" i="2" s="1"/>
  <c r="BF2492" i="2"/>
  <c r="BB2492" i="2" s="1"/>
  <c r="BC2492" i="2" s="1"/>
  <c r="BE2492" i="2"/>
  <c r="BN2491" i="2"/>
  <c r="BO2491" i="2" s="1"/>
  <c r="BF2491" i="2"/>
  <c r="BB2491" i="2" s="1"/>
  <c r="BC2491" i="2" s="1"/>
  <c r="BE2491" i="2"/>
  <c r="BO2490" i="2"/>
  <c r="BP2490" i="2" s="1"/>
  <c r="BN2490" i="2"/>
  <c r="BG2490" i="2"/>
  <c r="BF2490" i="2"/>
  <c r="BE2490" i="2"/>
  <c r="BB2490" i="2"/>
  <c r="BC2490" i="2" s="1"/>
  <c r="BN2489" i="2"/>
  <c r="BO2489" i="2" s="1"/>
  <c r="BF2489" i="2"/>
  <c r="BB2489" i="2" s="1"/>
  <c r="BC2489" i="2" s="1"/>
  <c r="BE2489" i="2"/>
  <c r="BO2488" i="2"/>
  <c r="BP2488" i="2" s="1"/>
  <c r="BN2488" i="2"/>
  <c r="BG2488" i="2"/>
  <c r="BF2488" i="2"/>
  <c r="BE2488" i="2"/>
  <c r="BB2488" i="2"/>
  <c r="BC2488" i="2" s="1"/>
  <c r="BN2487" i="2"/>
  <c r="BO2487" i="2" s="1"/>
  <c r="BF2487" i="2"/>
  <c r="BE2487" i="2"/>
  <c r="BB2487" i="2"/>
  <c r="BC2487" i="2" s="1"/>
  <c r="BO2486" i="2"/>
  <c r="BP2486" i="2" s="1"/>
  <c r="BN2486" i="2"/>
  <c r="BG2486" i="2"/>
  <c r="BF2486" i="2"/>
  <c r="BB2486" i="2" s="1"/>
  <c r="BC2486" i="2" s="1"/>
  <c r="BE2486" i="2"/>
  <c r="BN2485" i="2"/>
  <c r="BO2485" i="2" s="1"/>
  <c r="BF2485" i="2"/>
  <c r="BE2485" i="2"/>
  <c r="BB2485" i="2"/>
  <c r="BC2485" i="2" s="1"/>
  <c r="BN2484" i="2"/>
  <c r="BO2484" i="2" s="1"/>
  <c r="BF2484" i="2"/>
  <c r="BB2484" i="2" s="1"/>
  <c r="BC2484" i="2" s="1"/>
  <c r="BE2484" i="2"/>
  <c r="BN2483" i="2"/>
  <c r="BO2483" i="2" s="1"/>
  <c r="BF2483" i="2"/>
  <c r="BB2483" i="2" s="1"/>
  <c r="BC2483" i="2" s="1"/>
  <c r="BE2483" i="2"/>
  <c r="BO2482" i="2"/>
  <c r="BP2482" i="2" s="1"/>
  <c r="BN2482" i="2"/>
  <c r="BG2482" i="2"/>
  <c r="BF2482" i="2"/>
  <c r="BE2482" i="2"/>
  <c r="BB2482" i="2"/>
  <c r="BC2482" i="2" s="1"/>
  <c r="BN2481" i="2"/>
  <c r="BO2481" i="2" s="1"/>
  <c r="BF2481" i="2"/>
  <c r="BB2481" i="2" s="1"/>
  <c r="BC2481" i="2" s="1"/>
  <c r="BE2481" i="2"/>
  <c r="BO2480" i="2"/>
  <c r="BP2480" i="2" s="1"/>
  <c r="BN2480" i="2"/>
  <c r="BG2480" i="2"/>
  <c r="BF2480" i="2"/>
  <c r="BE2480" i="2"/>
  <c r="BB2480" i="2"/>
  <c r="BC2480" i="2" s="1"/>
  <c r="BN2479" i="2"/>
  <c r="BO2479" i="2" s="1"/>
  <c r="BF2479" i="2"/>
  <c r="BE2479" i="2"/>
  <c r="BB2479" i="2"/>
  <c r="BC2479" i="2" s="1"/>
  <c r="BO2478" i="2"/>
  <c r="BP2478" i="2" s="1"/>
  <c r="BN2478" i="2"/>
  <c r="BG2478" i="2"/>
  <c r="BF2478" i="2"/>
  <c r="BB2478" i="2" s="1"/>
  <c r="BC2478" i="2" s="1"/>
  <c r="BE2478" i="2"/>
  <c r="BN2477" i="2"/>
  <c r="BO2477" i="2" s="1"/>
  <c r="BF2477" i="2"/>
  <c r="BE2477" i="2"/>
  <c r="BB2477" i="2"/>
  <c r="BC2477" i="2" s="1"/>
  <c r="BN2476" i="2"/>
  <c r="BO2476" i="2" s="1"/>
  <c r="BF2476" i="2"/>
  <c r="BB2476" i="2" s="1"/>
  <c r="BC2476" i="2" s="1"/>
  <c r="BE2476" i="2"/>
  <c r="BN2475" i="2"/>
  <c r="BO2475" i="2" s="1"/>
  <c r="BF2475" i="2"/>
  <c r="BB2475" i="2" s="1"/>
  <c r="BC2475" i="2" s="1"/>
  <c r="BE2475" i="2"/>
  <c r="BO2474" i="2"/>
  <c r="BP2474" i="2" s="1"/>
  <c r="BN2474" i="2"/>
  <c r="BG2474" i="2"/>
  <c r="BF2474" i="2"/>
  <c r="BE2474" i="2"/>
  <c r="BC2474" i="2"/>
  <c r="BB2474" i="2"/>
  <c r="BN2473" i="2"/>
  <c r="BO2473" i="2" s="1"/>
  <c r="BF2473" i="2"/>
  <c r="BB2473" i="2" s="1"/>
  <c r="BC2473" i="2" s="1"/>
  <c r="BE2473" i="2"/>
  <c r="BO2472" i="2"/>
  <c r="BP2472" i="2" s="1"/>
  <c r="BN2472" i="2"/>
  <c r="BG2472" i="2"/>
  <c r="BF2472" i="2"/>
  <c r="BE2472" i="2"/>
  <c r="BB2472" i="2"/>
  <c r="BC2472" i="2" s="1"/>
  <c r="BN2471" i="2"/>
  <c r="BO2471" i="2" s="1"/>
  <c r="BF2471" i="2"/>
  <c r="BE2471" i="2"/>
  <c r="BB2471" i="2"/>
  <c r="BC2471" i="2" s="1"/>
  <c r="BO2470" i="2"/>
  <c r="BP2470" i="2" s="1"/>
  <c r="BN2470" i="2"/>
  <c r="BG2470" i="2"/>
  <c r="BF2470" i="2"/>
  <c r="BB2470" i="2" s="1"/>
  <c r="BC2470" i="2" s="1"/>
  <c r="BE2470" i="2"/>
  <c r="BN2469" i="2"/>
  <c r="BO2469" i="2" s="1"/>
  <c r="BF2469" i="2"/>
  <c r="BE2469" i="2"/>
  <c r="BB2469" i="2"/>
  <c r="BC2469" i="2" s="1"/>
  <c r="BN2468" i="2"/>
  <c r="BO2468" i="2" s="1"/>
  <c r="BF2468" i="2"/>
  <c r="BB2468" i="2" s="1"/>
  <c r="BC2468" i="2" s="1"/>
  <c r="BE2468" i="2"/>
  <c r="BN2467" i="2"/>
  <c r="BO2467" i="2" s="1"/>
  <c r="BF2467" i="2"/>
  <c r="BB2467" i="2" s="1"/>
  <c r="BC2467" i="2" s="1"/>
  <c r="BE2467" i="2"/>
  <c r="BO2466" i="2"/>
  <c r="BP2466" i="2" s="1"/>
  <c r="BN2466" i="2"/>
  <c r="BG2466" i="2"/>
  <c r="BF2466" i="2"/>
  <c r="BE2466" i="2"/>
  <c r="BB2466" i="2"/>
  <c r="BC2466" i="2" s="1"/>
  <c r="BN2465" i="2"/>
  <c r="BO2465" i="2" s="1"/>
  <c r="BF2465" i="2"/>
  <c r="BB2465" i="2" s="1"/>
  <c r="BC2465" i="2" s="1"/>
  <c r="BE2465" i="2"/>
  <c r="BO2464" i="2"/>
  <c r="BP2464" i="2" s="1"/>
  <c r="BN2464" i="2"/>
  <c r="BG2464" i="2"/>
  <c r="BF2464" i="2"/>
  <c r="BE2464" i="2"/>
  <c r="BB2464" i="2"/>
  <c r="BC2464" i="2" s="1"/>
  <c r="BN2463" i="2"/>
  <c r="BO2463" i="2" s="1"/>
  <c r="BF2463" i="2"/>
  <c r="BE2463" i="2"/>
  <c r="BB2463" i="2"/>
  <c r="BC2463" i="2" s="1"/>
  <c r="BO2462" i="2"/>
  <c r="BP2462" i="2" s="1"/>
  <c r="BN2462" i="2"/>
  <c r="BG2462" i="2"/>
  <c r="BF2462" i="2"/>
  <c r="BB2462" i="2" s="1"/>
  <c r="BC2462" i="2" s="1"/>
  <c r="BE2462" i="2"/>
  <c r="BN2461" i="2"/>
  <c r="BO2461" i="2" s="1"/>
  <c r="BF2461" i="2"/>
  <c r="BE2461" i="2"/>
  <c r="BB2461" i="2"/>
  <c r="BC2461" i="2" s="1"/>
  <c r="BN2460" i="2"/>
  <c r="BO2460" i="2" s="1"/>
  <c r="BF2460" i="2"/>
  <c r="BB2460" i="2" s="1"/>
  <c r="BC2460" i="2" s="1"/>
  <c r="BE2460" i="2"/>
  <c r="BN2459" i="2"/>
  <c r="BO2459" i="2" s="1"/>
  <c r="BF2459" i="2"/>
  <c r="BB2459" i="2" s="1"/>
  <c r="BC2459" i="2" s="1"/>
  <c r="BE2459" i="2"/>
  <c r="BO2458" i="2"/>
  <c r="BP2458" i="2" s="1"/>
  <c r="BN2458" i="2"/>
  <c r="BG2458" i="2"/>
  <c r="BF2458" i="2"/>
  <c r="BE2458" i="2"/>
  <c r="BB2458" i="2"/>
  <c r="BC2458" i="2" s="1"/>
  <c r="BN2457" i="2"/>
  <c r="BO2457" i="2" s="1"/>
  <c r="BF2457" i="2"/>
  <c r="BB2457" i="2" s="1"/>
  <c r="BC2457" i="2" s="1"/>
  <c r="BE2457" i="2"/>
  <c r="BO2456" i="2"/>
  <c r="BP2456" i="2" s="1"/>
  <c r="BN2456" i="2"/>
  <c r="BG2456" i="2"/>
  <c r="BF2456" i="2"/>
  <c r="BE2456" i="2"/>
  <c r="BB2456" i="2"/>
  <c r="BC2456" i="2" s="1"/>
  <c r="BN2455" i="2"/>
  <c r="BO2455" i="2" s="1"/>
  <c r="BF2455" i="2"/>
  <c r="BE2455" i="2"/>
  <c r="BB2455" i="2"/>
  <c r="BC2455" i="2" s="1"/>
  <c r="BO2454" i="2"/>
  <c r="BP2454" i="2" s="1"/>
  <c r="BN2454" i="2"/>
  <c r="BG2454" i="2"/>
  <c r="BF2454" i="2"/>
  <c r="BB2454" i="2" s="1"/>
  <c r="BC2454" i="2" s="1"/>
  <c r="BE2454" i="2"/>
  <c r="BN2453" i="2"/>
  <c r="BO2453" i="2" s="1"/>
  <c r="BF2453" i="2"/>
  <c r="BE2453" i="2"/>
  <c r="BB2453" i="2"/>
  <c r="BC2453" i="2" s="1"/>
  <c r="BN2452" i="2"/>
  <c r="BO2452" i="2" s="1"/>
  <c r="BF2452" i="2"/>
  <c r="BB2452" i="2" s="1"/>
  <c r="BC2452" i="2" s="1"/>
  <c r="BE2452" i="2"/>
  <c r="BN2451" i="2"/>
  <c r="BO2451" i="2" s="1"/>
  <c r="BF2451" i="2"/>
  <c r="BB2451" i="2" s="1"/>
  <c r="BC2451" i="2" s="1"/>
  <c r="BE2451" i="2"/>
  <c r="BO2450" i="2"/>
  <c r="BP2450" i="2" s="1"/>
  <c r="BN2450" i="2"/>
  <c r="BG2450" i="2"/>
  <c r="BF2450" i="2"/>
  <c r="BE2450" i="2"/>
  <c r="BB2450" i="2"/>
  <c r="BC2450" i="2" s="1"/>
  <c r="BN2449" i="2"/>
  <c r="BO2449" i="2" s="1"/>
  <c r="BF2449" i="2"/>
  <c r="BB2449" i="2" s="1"/>
  <c r="BC2449" i="2" s="1"/>
  <c r="BE2449" i="2"/>
  <c r="BO2448" i="2"/>
  <c r="BP2448" i="2" s="1"/>
  <c r="BN2448" i="2"/>
  <c r="BG2448" i="2"/>
  <c r="BF2448" i="2"/>
  <c r="BE2448" i="2"/>
  <c r="BB2448" i="2"/>
  <c r="BC2448" i="2" s="1"/>
  <c r="BN2447" i="2"/>
  <c r="BO2447" i="2" s="1"/>
  <c r="BF2447" i="2"/>
  <c r="BE2447" i="2"/>
  <c r="BB2447" i="2"/>
  <c r="BC2447" i="2" s="1"/>
  <c r="BO2446" i="2"/>
  <c r="BP2446" i="2" s="1"/>
  <c r="BN2446" i="2"/>
  <c r="BG2446" i="2"/>
  <c r="BF2446" i="2"/>
  <c r="BB2446" i="2" s="1"/>
  <c r="BC2446" i="2" s="1"/>
  <c r="BE2446" i="2"/>
  <c r="BN2445" i="2"/>
  <c r="BO2445" i="2" s="1"/>
  <c r="BF2445" i="2"/>
  <c r="BE2445" i="2"/>
  <c r="BB2445" i="2"/>
  <c r="BC2445" i="2" s="1"/>
  <c r="BN2444" i="2"/>
  <c r="BO2444" i="2" s="1"/>
  <c r="BF2444" i="2"/>
  <c r="BB2444" i="2" s="1"/>
  <c r="BC2444" i="2" s="1"/>
  <c r="BE2444" i="2"/>
  <c r="BN2443" i="2"/>
  <c r="BO2443" i="2" s="1"/>
  <c r="BF2443" i="2"/>
  <c r="BB2443" i="2" s="1"/>
  <c r="BC2443" i="2" s="1"/>
  <c r="BE2443" i="2"/>
  <c r="BO2442" i="2"/>
  <c r="BP2442" i="2" s="1"/>
  <c r="BN2442" i="2"/>
  <c r="BG2442" i="2"/>
  <c r="BF2442" i="2"/>
  <c r="BE2442" i="2"/>
  <c r="BB2442" i="2"/>
  <c r="BC2442" i="2" s="1"/>
  <c r="BN2441" i="2"/>
  <c r="BO2441" i="2" s="1"/>
  <c r="BF2441" i="2"/>
  <c r="BB2441" i="2" s="1"/>
  <c r="BC2441" i="2" s="1"/>
  <c r="BE2441" i="2"/>
  <c r="BO2440" i="2"/>
  <c r="BP2440" i="2" s="1"/>
  <c r="BN2440" i="2"/>
  <c r="BG2440" i="2"/>
  <c r="BF2440" i="2"/>
  <c r="BE2440" i="2"/>
  <c r="BB2440" i="2"/>
  <c r="BC2440" i="2" s="1"/>
  <c r="BN2439" i="2"/>
  <c r="BO2439" i="2" s="1"/>
  <c r="BF2439" i="2"/>
  <c r="BE2439" i="2"/>
  <c r="BB2439" i="2"/>
  <c r="BC2439" i="2" s="1"/>
  <c r="BO2438" i="2"/>
  <c r="BP2438" i="2" s="1"/>
  <c r="BN2438" i="2"/>
  <c r="BG2438" i="2"/>
  <c r="BF2438" i="2"/>
  <c r="BB2438" i="2" s="1"/>
  <c r="BC2438" i="2" s="1"/>
  <c r="BE2438" i="2"/>
  <c r="BN2437" i="2"/>
  <c r="BO2437" i="2" s="1"/>
  <c r="BF2437" i="2"/>
  <c r="BE2437" i="2"/>
  <c r="BB2437" i="2"/>
  <c r="BC2437" i="2" s="1"/>
  <c r="BN2436" i="2"/>
  <c r="BO2436" i="2" s="1"/>
  <c r="BF2436" i="2"/>
  <c r="BB2436" i="2" s="1"/>
  <c r="BC2436" i="2" s="1"/>
  <c r="BE2436" i="2"/>
  <c r="BN2435" i="2"/>
  <c r="BO2435" i="2" s="1"/>
  <c r="BF2435" i="2"/>
  <c r="BB2435" i="2" s="1"/>
  <c r="BC2435" i="2" s="1"/>
  <c r="BE2435" i="2"/>
  <c r="BO2434" i="2"/>
  <c r="BP2434" i="2" s="1"/>
  <c r="BN2434" i="2"/>
  <c r="BG2434" i="2"/>
  <c r="BF2434" i="2"/>
  <c r="BE2434" i="2"/>
  <c r="BB2434" i="2"/>
  <c r="BC2434" i="2" s="1"/>
  <c r="BN2433" i="2"/>
  <c r="BO2433" i="2" s="1"/>
  <c r="BF2433" i="2"/>
  <c r="BB2433" i="2" s="1"/>
  <c r="BC2433" i="2" s="1"/>
  <c r="BE2433" i="2"/>
  <c r="BO2432" i="2"/>
  <c r="BP2432" i="2" s="1"/>
  <c r="BN2432" i="2"/>
  <c r="BG2432" i="2"/>
  <c r="BF2432" i="2"/>
  <c r="BE2432" i="2"/>
  <c r="BB2432" i="2"/>
  <c r="BC2432" i="2" s="1"/>
  <c r="BN2431" i="2"/>
  <c r="BO2431" i="2" s="1"/>
  <c r="BF2431" i="2"/>
  <c r="BE2431" i="2"/>
  <c r="BB2431" i="2"/>
  <c r="BC2431" i="2" s="1"/>
  <c r="BO2430" i="2"/>
  <c r="BP2430" i="2" s="1"/>
  <c r="BN2430" i="2"/>
  <c r="BG2430" i="2"/>
  <c r="BF2430" i="2"/>
  <c r="BB2430" i="2" s="1"/>
  <c r="BC2430" i="2" s="1"/>
  <c r="BE2430" i="2"/>
  <c r="BN2429" i="2"/>
  <c r="BO2429" i="2" s="1"/>
  <c r="BF2429" i="2"/>
  <c r="BE2429" i="2"/>
  <c r="BB2429" i="2"/>
  <c r="BC2429" i="2" s="1"/>
  <c r="BN2428" i="2"/>
  <c r="BO2428" i="2" s="1"/>
  <c r="BF2428" i="2"/>
  <c r="BB2428" i="2" s="1"/>
  <c r="BC2428" i="2" s="1"/>
  <c r="BE2428" i="2"/>
  <c r="BN2427" i="2"/>
  <c r="BO2427" i="2" s="1"/>
  <c r="BF2427" i="2"/>
  <c r="BB2427" i="2" s="1"/>
  <c r="BC2427" i="2" s="1"/>
  <c r="BE2427" i="2"/>
  <c r="BO2426" i="2"/>
  <c r="BP2426" i="2" s="1"/>
  <c r="BN2426" i="2"/>
  <c r="BG2426" i="2"/>
  <c r="BF2426" i="2"/>
  <c r="BE2426" i="2"/>
  <c r="BC2426" i="2"/>
  <c r="BB2426" i="2"/>
  <c r="BN2425" i="2"/>
  <c r="BO2425" i="2" s="1"/>
  <c r="BF2425" i="2"/>
  <c r="BB2425" i="2" s="1"/>
  <c r="BC2425" i="2" s="1"/>
  <c r="BE2425" i="2"/>
  <c r="BO2424" i="2"/>
  <c r="BP2424" i="2" s="1"/>
  <c r="BN2424" i="2"/>
  <c r="BG2424" i="2"/>
  <c r="BF2424" i="2"/>
  <c r="BE2424" i="2"/>
  <c r="BB2424" i="2"/>
  <c r="BC2424" i="2" s="1"/>
  <c r="BN2423" i="2"/>
  <c r="BO2423" i="2" s="1"/>
  <c r="BF2423" i="2"/>
  <c r="BE2423" i="2"/>
  <c r="BB2423" i="2"/>
  <c r="BC2423" i="2" s="1"/>
  <c r="BO2422" i="2"/>
  <c r="BP2422" i="2" s="1"/>
  <c r="BN2422" i="2"/>
  <c r="BG2422" i="2"/>
  <c r="BF2422" i="2"/>
  <c r="BB2422" i="2" s="1"/>
  <c r="BC2422" i="2" s="1"/>
  <c r="BE2422" i="2"/>
  <c r="BN2421" i="2"/>
  <c r="BO2421" i="2" s="1"/>
  <c r="BF2421" i="2"/>
  <c r="BE2421" i="2"/>
  <c r="BB2421" i="2"/>
  <c r="BC2421" i="2" s="1"/>
  <c r="BN2420" i="2"/>
  <c r="BO2420" i="2" s="1"/>
  <c r="BF2420" i="2"/>
  <c r="BB2420" i="2" s="1"/>
  <c r="BC2420" i="2" s="1"/>
  <c r="BE2420" i="2"/>
  <c r="BN2419" i="2"/>
  <c r="BO2419" i="2" s="1"/>
  <c r="BF2419" i="2"/>
  <c r="BB2419" i="2" s="1"/>
  <c r="BC2419" i="2" s="1"/>
  <c r="BE2419" i="2"/>
  <c r="BO2418" i="2"/>
  <c r="BP2418" i="2" s="1"/>
  <c r="BN2418" i="2"/>
  <c r="BG2418" i="2"/>
  <c r="BF2418" i="2"/>
  <c r="BE2418" i="2"/>
  <c r="BB2418" i="2"/>
  <c r="BC2418" i="2" s="1"/>
  <c r="BN2417" i="2"/>
  <c r="BO2417" i="2" s="1"/>
  <c r="BF2417" i="2"/>
  <c r="BB2417" i="2" s="1"/>
  <c r="BC2417" i="2" s="1"/>
  <c r="BE2417" i="2"/>
  <c r="BO2416" i="2"/>
  <c r="BP2416" i="2" s="1"/>
  <c r="BN2416" i="2"/>
  <c r="BG2416" i="2"/>
  <c r="BF2416" i="2"/>
  <c r="BE2416" i="2"/>
  <c r="BB2416" i="2"/>
  <c r="BC2416" i="2" s="1"/>
  <c r="BN2415" i="2"/>
  <c r="BO2415" i="2" s="1"/>
  <c r="BF2415" i="2"/>
  <c r="BE2415" i="2"/>
  <c r="BB2415" i="2"/>
  <c r="BC2415" i="2" s="1"/>
  <c r="BO2414" i="2"/>
  <c r="BP2414" i="2" s="1"/>
  <c r="BN2414" i="2"/>
  <c r="BG2414" i="2"/>
  <c r="BF2414" i="2"/>
  <c r="BB2414" i="2" s="1"/>
  <c r="BC2414" i="2" s="1"/>
  <c r="BE2414" i="2"/>
  <c r="BN2413" i="2"/>
  <c r="BO2413" i="2" s="1"/>
  <c r="BF2413" i="2"/>
  <c r="BE2413" i="2"/>
  <c r="BB2413" i="2"/>
  <c r="BC2413" i="2" s="1"/>
  <c r="BN2412" i="2"/>
  <c r="BO2412" i="2" s="1"/>
  <c r="BF2412" i="2"/>
  <c r="BB2412" i="2" s="1"/>
  <c r="BC2412" i="2" s="1"/>
  <c r="BE2412" i="2"/>
  <c r="BN2411" i="2"/>
  <c r="BO2411" i="2" s="1"/>
  <c r="BF2411" i="2"/>
  <c r="BB2411" i="2" s="1"/>
  <c r="BC2411" i="2" s="1"/>
  <c r="BE2411" i="2"/>
  <c r="BO2410" i="2"/>
  <c r="BP2410" i="2" s="1"/>
  <c r="BN2410" i="2"/>
  <c r="BG2410" i="2"/>
  <c r="BF2410" i="2"/>
  <c r="BE2410" i="2"/>
  <c r="BC2410" i="2"/>
  <c r="BB2410" i="2"/>
  <c r="BN2409" i="2"/>
  <c r="BO2409" i="2" s="1"/>
  <c r="BF2409" i="2"/>
  <c r="BB2409" i="2" s="1"/>
  <c r="BC2409" i="2" s="1"/>
  <c r="BE2409" i="2"/>
  <c r="BO2408" i="2"/>
  <c r="BP2408" i="2" s="1"/>
  <c r="BN2408" i="2"/>
  <c r="BG2408" i="2"/>
  <c r="BF2408" i="2"/>
  <c r="BE2408" i="2"/>
  <c r="BB2408" i="2"/>
  <c r="BC2408" i="2" s="1"/>
  <c r="BO2407" i="2"/>
  <c r="BP2407" i="2" s="1"/>
  <c r="BQ2407" i="2" s="1"/>
  <c r="BN2407" i="2"/>
  <c r="BG2407" i="2"/>
  <c r="BF2407" i="2"/>
  <c r="BE2407" i="2"/>
  <c r="BB2407" i="2"/>
  <c r="BC2407" i="2" s="1"/>
  <c r="BO2406" i="2"/>
  <c r="BP2406" i="2" s="1"/>
  <c r="BN2406" i="2"/>
  <c r="BG2406" i="2"/>
  <c r="BF2406" i="2"/>
  <c r="BB2406" i="2" s="1"/>
  <c r="BC2406" i="2" s="1"/>
  <c r="BE2406" i="2"/>
  <c r="BN2405" i="2"/>
  <c r="BO2405" i="2" s="1"/>
  <c r="BF2405" i="2"/>
  <c r="BE2405" i="2"/>
  <c r="BB2405" i="2"/>
  <c r="BC2405" i="2" s="1"/>
  <c r="BN2404" i="2"/>
  <c r="BO2404" i="2" s="1"/>
  <c r="BF2404" i="2"/>
  <c r="BB2404" i="2" s="1"/>
  <c r="BC2404" i="2" s="1"/>
  <c r="BE2404" i="2"/>
  <c r="BN2403" i="2"/>
  <c r="BO2403" i="2" s="1"/>
  <c r="BF2403" i="2"/>
  <c r="BB2403" i="2" s="1"/>
  <c r="BC2403" i="2" s="1"/>
  <c r="BE2403" i="2"/>
  <c r="BO2402" i="2"/>
  <c r="BP2402" i="2" s="1"/>
  <c r="BN2402" i="2"/>
  <c r="BG2402" i="2"/>
  <c r="BF2402" i="2"/>
  <c r="BE2402" i="2"/>
  <c r="BB2402" i="2"/>
  <c r="BC2402" i="2" s="1"/>
  <c r="BN2401" i="2"/>
  <c r="BO2401" i="2" s="1"/>
  <c r="BF2401" i="2"/>
  <c r="BB2401" i="2" s="1"/>
  <c r="BC2401" i="2" s="1"/>
  <c r="BE2401" i="2"/>
  <c r="BO2400" i="2"/>
  <c r="BP2400" i="2" s="1"/>
  <c r="BN2400" i="2"/>
  <c r="BG2400" i="2"/>
  <c r="BF2400" i="2"/>
  <c r="BE2400" i="2"/>
  <c r="BB2400" i="2"/>
  <c r="BC2400" i="2" s="1"/>
  <c r="BO2399" i="2"/>
  <c r="BH2399" i="2" s="1"/>
  <c r="BN2399" i="2"/>
  <c r="BG2399" i="2"/>
  <c r="BF2399" i="2"/>
  <c r="BE2399" i="2"/>
  <c r="BB2399" i="2"/>
  <c r="BC2399" i="2" s="1"/>
  <c r="BO2398" i="2"/>
  <c r="BP2398" i="2" s="1"/>
  <c r="BN2398" i="2"/>
  <c r="BG2398" i="2"/>
  <c r="BF2398" i="2"/>
  <c r="BB2398" i="2" s="1"/>
  <c r="BC2398" i="2" s="1"/>
  <c r="BE2398" i="2"/>
  <c r="BN2397" i="2"/>
  <c r="BO2397" i="2" s="1"/>
  <c r="BF2397" i="2"/>
  <c r="BE2397" i="2"/>
  <c r="BB2397" i="2"/>
  <c r="BC2397" i="2" s="1"/>
  <c r="BN2396" i="2"/>
  <c r="BO2396" i="2" s="1"/>
  <c r="BF2396" i="2"/>
  <c r="BB2396" i="2" s="1"/>
  <c r="BC2396" i="2" s="1"/>
  <c r="BE2396" i="2"/>
  <c r="BN2395" i="2"/>
  <c r="BO2395" i="2" s="1"/>
  <c r="BF2395" i="2"/>
  <c r="BB2395" i="2" s="1"/>
  <c r="BC2395" i="2" s="1"/>
  <c r="BE2395" i="2"/>
  <c r="BO2394" i="2"/>
  <c r="BP2394" i="2" s="1"/>
  <c r="BN2394" i="2"/>
  <c r="BG2394" i="2"/>
  <c r="BF2394" i="2"/>
  <c r="BE2394" i="2"/>
  <c r="BB2394" i="2"/>
  <c r="BC2394" i="2" s="1"/>
  <c r="BN2393" i="2"/>
  <c r="BO2393" i="2" s="1"/>
  <c r="BF2393" i="2"/>
  <c r="BB2393" i="2" s="1"/>
  <c r="BC2393" i="2" s="1"/>
  <c r="BE2393" i="2"/>
  <c r="BO2392" i="2"/>
  <c r="BP2392" i="2" s="1"/>
  <c r="BN2392" i="2"/>
  <c r="BG2392" i="2"/>
  <c r="BF2392" i="2"/>
  <c r="BE2392" i="2"/>
  <c r="BB2392" i="2"/>
  <c r="BC2392" i="2" s="1"/>
  <c r="BO2391" i="2"/>
  <c r="BP2391" i="2" s="1"/>
  <c r="BQ2391" i="2" s="1"/>
  <c r="BN2391" i="2"/>
  <c r="BG2391" i="2"/>
  <c r="BF2391" i="2"/>
  <c r="BE2391" i="2"/>
  <c r="BB2391" i="2"/>
  <c r="BC2391" i="2" s="1"/>
  <c r="BO2390" i="2"/>
  <c r="BP2390" i="2" s="1"/>
  <c r="BN2390" i="2"/>
  <c r="BG2390" i="2"/>
  <c r="BF2390" i="2"/>
  <c r="BB2390" i="2" s="1"/>
  <c r="BC2390" i="2" s="1"/>
  <c r="BE2390" i="2"/>
  <c r="BN2389" i="2"/>
  <c r="BO2389" i="2" s="1"/>
  <c r="BF2389" i="2"/>
  <c r="BE2389" i="2"/>
  <c r="BB2389" i="2"/>
  <c r="BC2389" i="2" s="1"/>
  <c r="BN2388" i="2"/>
  <c r="BO2388" i="2" s="1"/>
  <c r="BF2388" i="2"/>
  <c r="BB2388" i="2" s="1"/>
  <c r="BC2388" i="2" s="1"/>
  <c r="BE2388" i="2"/>
  <c r="BN2387" i="2"/>
  <c r="BO2387" i="2" s="1"/>
  <c r="BF2387" i="2"/>
  <c r="BB2387" i="2" s="1"/>
  <c r="BC2387" i="2" s="1"/>
  <c r="BE2387" i="2"/>
  <c r="BO2386" i="2"/>
  <c r="BP2386" i="2" s="1"/>
  <c r="BN2386" i="2"/>
  <c r="BG2386" i="2"/>
  <c r="BF2386" i="2"/>
  <c r="BE2386" i="2"/>
  <c r="BB2386" i="2"/>
  <c r="BC2386" i="2" s="1"/>
  <c r="BN2385" i="2"/>
  <c r="BO2385" i="2" s="1"/>
  <c r="BF2385" i="2"/>
  <c r="BB2385" i="2" s="1"/>
  <c r="BC2385" i="2" s="1"/>
  <c r="BE2385" i="2"/>
  <c r="BO2384" i="2"/>
  <c r="BP2384" i="2" s="1"/>
  <c r="BN2384" i="2"/>
  <c r="BG2384" i="2"/>
  <c r="BF2384" i="2"/>
  <c r="BE2384" i="2"/>
  <c r="BB2384" i="2"/>
  <c r="BC2384" i="2" s="1"/>
  <c r="BO2383" i="2"/>
  <c r="BP2383" i="2" s="1"/>
  <c r="BQ2383" i="2" s="1"/>
  <c r="BN2383" i="2"/>
  <c r="BG2383" i="2"/>
  <c r="BF2383" i="2"/>
  <c r="BE2383" i="2"/>
  <c r="BB2383" i="2"/>
  <c r="BC2383" i="2" s="1"/>
  <c r="BO2382" i="2"/>
  <c r="BP2382" i="2" s="1"/>
  <c r="BN2382" i="2"/>
  <c r="BG2382" i="2"/>
  <c r="BF2382" i="2"/>
  <c r="BB2382" i="2" s="1"/>
  <c r="BC2382" i="2" s="1"/>
  <c r="BE2382" i="2"/>
  <c r="BN2381" i="2"/>
  <c r="BO2381" i="2" s="1"/>
  <c r="BF2381" i="2"/>
  <c r="BE2381" i="2"/>
  <c r="BB2381" i="2"/>
  <c r="BC2381" i="2" s="1"/>
  <c r="BN2380" i="2"/>
  <c r="BO2380" i="2" s="1"/>
  <c r="BF2380" i="2"/>
  <c r="BB2380" i="2" s="1"/>
  <c r="BC2380" i="2" s="1"/>
  <c r="BE2380" i="2"/>
  <c r="BN2379" i="2"/>
  <c r="BO2379" i="2" s="1"/>
  <c r="BF2379" i="2"/>
  <c r="BB2379" i="2" s="1"/>
  <c r="BC2379" i="2" s="1"/>
  <c r="BE2379" i="2"/>
  <c r="BO2378" i="2"/>
  <c r="BP2378" i="2" s="1"/>
  <c r="BN2378" i="2"/>
  <c r="BG2378" i="2"/>
  <c r="BF2378" i="2"/>
  <c r="BE2378" i="2"/>
  <c r="BC2378" i="2"/>
  <c r="BB2378" i="2"/>
  <c r="BN2377" i="2"/>
  <c r="BO2377" i="2" s="1"/>
  <c r="BF2377" i="2"/>
  <c r="BB2377" i="2" s="1"/>
  <c r="BC2377" i="2" s="1"/>
  <c r="BE2377" i="2"/>
  <c r="BO2376" i="2"/>
  <c r="BP2376" i="2" s="1"/>
  <c r="BN2376" i="2"/>
  <c r="BG2376" i="2"/>
  <c r="BF2376" i="2"/>
  <c r="BE2376" i="2"/>
  <c r="BB2376" i="2"/>
  <c r="BC2376" i="2" s="1"/>
  <c r="BO2375" i="2"/>
  <c r="BP2375" i="2" s="1"/>
  <c r="BQ2375" i="2" s="1"/>
  <c r="BN2375" i="2"/>
  <c r="BG2375" i="2"/>
  <c r="BF2375" i="2"/>
  <c r="BE2375" i="2"/>
  <c r="BB2375" i="2"/>
  <c r="BC2375" i="2" s="1"/>
  <c r="BO2374" i="2"/>
  <c r="BP2374" i="2" s="1"/>
  <c r="BN2374" i="2"/>
  <c r="BG2374" i="2"/>
  <c r="BF2374" i="2"/>
  <c r="BB2374" i="2" s="1"/>
  <c r="BC2374" i="2" s="1"/>
  <c r="BE2374" i="2"/>
  <c r="BN2373" i="2"/>
  <c r="BO2373" i="2" s="1"/>
  <c r="BF2373" i="2"/>
  <c r="BE2373" i="2"/>
  <c r="BB2373" i="2"/>
  <c r="BC2373" i="2" s="1"/>
  <c r="BN2372" i="2"/>
  <c r="BO2372" i="2" s="1"/>
  <c r="BF2372" i="2"/>
  <c r="BB2372" i="2" s="1"/>
  <c r="BC2372" i="2" s="1"/>
  <c r="BE2372" i="2"/>
  <c r="BN2371" i="2"/>
  <c r="BO2371" i="2" s="1"/>
  <c r="BH2371" i="2" s="1"/>
  <c r="BF2371" i="2"/>
  <c r="BB2371" i="2" s="1"/>
  <c r="BC2371" i="2" s="1"/>
  <c r="BE2371" i="2"/>
  <c r="BO2370" i="2"/>
  <c r="BP2370" i="2" s="1"/>
  <c r="BN2370" i="2"/>
  <c r="BG2370" i="2"/>
  <c r="BF2370" i="2"/>
  <c r="BE2370" i="2"/>
  <c r="BB2370" i="2"/>
  <c r="BC2370" i="2" s="1"/>
  <c r="BN2369" i="2"/>
  <c r="BF2369" i="2"/>
  <c r="BB2369" i="2" s="1"/>
  <c r="BC2369" i="2" s="1"/>
  <c r="BE2369" i="2"/>
  <c r="BO2368" i="2"/>
  <c r="BP2368" i="2" s="1"/>
  <c r="BI2368" i="2" s="1"/>
  <c r="BN2368" i="2"/>
  <c r="BG2368" i="2"/>
  <c r="BF2368" i="2"/>
  <c r="BE2368" i="2"/>
  <c r="BB2368" i="2"/>
  <c r="BC2368" i="2" s="1"/>
  <c r="BO2367" i="2"/>
  <c r="BH2367" i="2" s="1"/>
  <c r="BN2367" i="2"/>
  <c r="BG2367" i="2"/>
  <c r="BF2367" i="2"/>
  <c r="BE2367" i="2"/>
  <c r="BB2367" i="2"/>
  <c r="BC2367" i="2" s="1"/>
  <c r="BO2366" i="2"/>
  <c r="BN2366" i="2"/>
  <c r="BG2366" i="2"/>
  <c r="BF2366" i="2"/>
  <c r="BB2366" i="2" s="1"/>
  <c r="BC2366" i="2" s="1"/>
  <c r="BE2366" i="2"/>
  <c r="BN2365" i="2"/>
  <c r="BO2365" i="2" s="1"/>
  <c r="BF2365" i="2"/>
  <c r="BE2365" i="2"/>
  <c r="BB2365" i="2"/>
  <c r="BC2365" i="2" s="1"/>
  <c r="BN2364" i="2"/>
  <c r="BO2364" i="2" s="1"/>
  <c r="BF2364" i="2"/>
  <c r="BB2364" i="2" s="1"/>
  <c r="BC2364" i="2" s="1"/>
  <c r="BE2364" i="2"/>
  <c r="BN2363" i="2"/>
  <c r="BO2363" i="2" s="1"/>
  <c r="BP2363" i="2" s="1"/>
  <c r="BF2363" i="2"/>
  <c r="BB2363" i="2" s="1"/>
  <c r="BC2363" i="2" s="1"/>
  <c r="BE2363" i="2"/>
  <c r="BO2362" i="2"/>
  <c r="BP2362" i="2" s="1"/>
  <c r="BN2362" i="2"/>
  <c r="BG2362" i="2"/>
  <c r="BF2362" i="2"/>
  <c r="BE2362" i="2"/>
  <c r="BB2362" i="2"/>
  <c r="BC2362" i="2" s="1"/>
  <c r="BN2361" i="2"/>
  <c r="BF2361" i="2"/>
  <c r="BB2361" i="2" s="1"/>
  <c r="BC2361" i="2" s="1"/>
  <c r="BE2361" i="2"/>
  <c r="BO2360" i="2"/>
  <c r="BP2360" i="2" s="1"/>
  <c r="BQ2360" i="2" s="1"/>
  <c r="BN2360" i="2"/>
  <c r="BG2360" i="2"/>
  <c r="BF2360" i="2"/>
  <c r="BE2360" i="2"/>
  <c r="BB2360" i="2"/>
  <c r="BC2360" i="2" s="1"/>
  <c r="BO2359" i="2"/>
  <c r="BH2359" i="2" s="1"/>
  <c r="BN2359" i="2"/>
  <c r="BG2359" i="2"/>
  <c r="BF2359" i="2"/>
  <c r="BE2359" i="2"/>
  <c r="BB2359" i="2"/>
  <c r="BC2359" i="2" s="1"/>
  <c r="BO2358" i="2"/>
  <c r="BN2358" i="2"/>
  <c r="BG2358" i="2"/>
  <c r="BF2358" i="2"/>
  <c r="BB2358" i="2" s="1"/>
  <c r="BC2358" i="2" s="1"/>
  <c r="BE2358" i="2"/>
  <c r="BN2357" i="2"/>
  <c r="BO2357" i="2" s="1"/>
  <c r="BP2357" i="2" s="1"/>
  <c r="BF2357" i="2"/>
  <c r="BE2357" i="2"/>
  <c r="BB2357" i="2"/>
  <c r="BC2357" i="2" s="1"/>
  <c r="BN2356" i="2"/>
  <c r="BO2356" i="2" s="1"/>
  <c r="BF2356" i="2"/>
  <c r="BB2356" i="2" s="1"/>
  <c r="BC2356" i="2" s="1"/>
  <c r="BE2356" i="2"/>
  <c r="BN2355" i="2"/>
  <c r="BF2355" i="2"/>
  <c r="BB2355" i="2" s="1"/>
  <c r="BC2355" i="2" s="1"/>
  <c r="BE2355" i="2"/>
  <c r="BO2354" i="2"/>
  <c r="BP2354" i="2" s="1"/>
  <c r="BQ2354" i="2" s="1"/>
  <c r="BN2354" i="2"/>
  <c r="BG2354" i="2"/>
  <c r="BF2354" i="2"/>
  <c r="BE2354" i="2"/>
  <c r="BB2354" i="2"/>
  <c r="BC2354" i="2" s="1"/>
  <c r="BN2353" i="2"/>
  <c r="BF2353" i="2"/>
  <c r="BB2353" i="2" s="1"/>
  <c r="BC2353" i="2" s="1"/>
  <c r="BE2353" i="2"/>
  <c r="BO2352" i="2"/>
  <c r="BN2352" i="2"/>
  <c r="BG2352" i="2"/>
  <c r="BF2352" i="2"/>
  <c r="BE2352" i="2"/>
  <c r="BB2352" i="2"/>
  <c r="BC2352" i="2" s="1"/>
  <c r="BO2351" i="2"/>
  <c r="BP2351" i="2" s="1"/>
  <c r="BQ2351" i="2" s="1"/>
  <c r="BN2351" i="2"/>
  <c r="BG2351" i="2"/>
  <c r="BF2351" i="2"/>
  <c r="BE2351" i="2"/>
  <c r="BB2351" i="2"/>
  <c r="BC2351" i="2" s="1"/>
  <c r="BO2350" i="2"/>
  <c r="BN2350" i="2"/>
  <c r="BG2350" i="2"/>
  <c r="BF2350" i="2"/>
  <c r="BB2350" i="2" s="1"/>
  <c r="BC2350" i="2" s="1"/>
  <c r="BE2350" i="2"/>
  <c r="BN2349" i="2"/>
  <c r="BF2349" i="2"/>
  <c r="BB2349" i="2" s="1"/>
  <c r="BC2349" i="2" s="1"/>
  <c r="BE2349" i="2"/>
  <c r="BN2348" i="2"/>
  <c r="BO2348" i="2" s="1"/>
  <c r="BF2348" i="2"/>
  <c r="BB2348" i="2" s="1"/>
  <c r="BC2348" i="2" s="1"/>
  <c r="BE2348" i="2"/>
  <c r="BN2347" i="2"/>
  <c r="BF2347" i="2"/>
  <c r="BB2347" i="2" s="1"/>
  <c r="BC2347" i="2" s="1"/>
  <c r="BE2347" i="2"/>
  <c r="BO2346" i="2"/>
  <c r="BN2346" i="2"/>
  <c r="BG2346" i="2"/>
  <c r="BF2346" i="2"/>
  <c r="BE2346" i="2"/>
  <c r="BB2346" i="2"/>
  <c r="BC2346" i="2" s="1"/>
  <c r="BN2345" i="2"/>
  <c r="BF2345" i="2"/>
  <c r="BE2345" i="2"/>
  <c r="BB2345" i="2"/>
  <c r="BC2345" i="2" s="1"/>
  <c r="BO2344" i="2"/>
  <c r="BP2344" i="2" s="1"/>
  <c r="BN2344" i="2"/>
  <c r="BG2344" i="2"/>
  <c r="BF2344" i="2"/>
  <c r="BE2344" i="2"/>
  <c r="BB2344" i="2"/>
  <c r="BC2344" i="2" s="1"/>
  <c r="BO2343" i="2"/>
  <c r="BP2343" i="2" s="1"/>
  <c r="BN2343" i="2"/>
  <c r="BH2343" i="2"/>
  <c r="BG2343" i="2"/>
  <c r="BF2343" i="2"/>
  <c r="BE2343" i="2"/>
  <c r="BB2343" i="2"/>
  <c r="BC2343" i="2" s="1"/>
  <c r="BO2342" i="2"/>
  <c r="BN2342" i="2"/>
  <c r="BG2342" i="2"/>
  <c r="BF2342" i="2"/>
  <c r="BB2342" i="2" s="1"/>
  <c r="BC2342" i="2" s="1"/>
  <c r="BE2342" i="2"/>
  <c r="BN2341" i="2"/>
  <c r="BF2341" i="2"/>
  <c r="BE2341" i="2"/>
  <c r="BB2341" i="2"/>
  <c r="BC2341" i="2" s="1"/>
  <c r="BN2340" i="2"/>
  <c r="BF2340" i="2"/>
  <c r="BB2340" i="2" s="1"/>
  <c r="BC2340" i="2" s="1"/>
  <c r="BE2340" i="2"/>
  <c r="BO2339" i="2"/>
  <c r="BP2339" i="2" s="1"/>
  <c r="BN2339" i="2"/>
  <c r="BG2339" i="2"/>
  <c r="BF2339" i="2"/>
  <c r="BB2339" i="2" s="1"/>
  <c r="BC2339" i="2" s="1"/>
  <c r="BE2339" i="2"/>
  <c r="BN2338" i="2"/>
  <c r="BO2338" i="2" s="1"/>
  <c r="BG2338" i="2"/>
  <c r="BF2338" i="2"/>
  <c r="BE2338" i="2"/>
  <c r="BB2338" i="2"/>
  <c r="BC2338" i="2" s="1"/>
  <c r="BO2337" i="2"/>
  <c r="BN2337" i="2"/>
  <c r="BG2337" i="2"/>
  <c r="BF2337" i="2"/>
  <c r="BB2337" i="2" s="1"/>
  <c r="BC2337" i="2" s="1"/>
  <c r="BE2337" i="2"/>
  <c r="BO2336" i="2"/>
  <c r="BH2336" i="2" s="1"/>
  <c r="BN2336" i="2"/>
  <c r="BG2336" i="2" s="1"/>
  <c r="BF2336" i="2"/>
  <c r="BB2336" i="2" s="1"/>
  <c r="BC2336" i="2" s="1"/>
  <c r="BE2336" i="2"/>
  <c r="BO2335" i="2"/>
  <c r="BH2335" i="2" s="1"/>
  <c r="BN2335" i="2"/>
  <c r="BG2335" i="2"/>
  <c r="BF2335" i="2"/>
  <c r="BB2335" i="2" s="1"/>
  <c r="BC2335" i="2" s="1"/>
  <c r="BE2335" i="2"/>
  <c r="BN2334" i="2"/>
  <c r="BO2334" i="2" s="1"/>
  <c r="BF2334" i="2"/>
  <c r="BB2334" i="2" s="1"/>
  <c r="BC2334" i="2" s="1"/>
  <c r="BE2334" i="2"/>
  <c r="BN2333" i="2"/>
  <c r="BO2333" i="2" s="1"/>
  <c r="BF2333" i="2"/>
  <c r="BB2333" i="2" s="1"/>
  <c r="BC2333" i="2" s="1"/>
  <c r="BE2333" i="2"/>
  <c r="BN2332" i="2"/>
  <c r="BO2332" i="2" s="1"/>
  <c r="BF2332" i="2"/>
  <c r="BB2332" i="2" s="1"/>
  <c r="BC2332" i="2" s="1"/>
  <c r="BE2332" i="2"/>
  <c r="BO2331" i="2"/>
  <c r="BP2331" i="2" s="1"/>
  <c r="BN2331" i="2"/>
  <c r="BG2331" i="2"/>
  <c r="BF2331" i="2"/>
  <c r="BE2331" i="2"/>
  <c r="BB2331" i="2"/>
  <c r="BC2331" i="2" s="1"/>
  <c r="BO2330" i="2"/>
  <c r="BP2330" i="2" s="1"/>
  <c r="BN2330" i="2"/>
  <c r="BG2330" i="2"/>
  <c r="BF2330" i="2"/>
  <c r="BE2330" i="2"/>
  <c r="BB2330" i="2"/>
  <c r="BC2330" i="2" s="1"/>
  <c r="BO2329" i="2"/>
  <c r="BP2329" i="2" s="1"/>
  <c r="BN2329" i="2"/>
  <c r="BG2329" i="2"/>
  <c r="BF2329" i="2"/>
  <c r="BE2329" i="2"/>
  <c r="BB2329" i="2"/>
  <c r="BC2329" i="2" s="1"/>
  <c r="BO2328" i="2"/>
  <c r="BH2328" i="2" s="1"/>
  <c r="BN2328" i="2"/>
  <c r="BG2328" i="2"/>
  <c r="BF2328" i="2"/>
  <c r="BE2328" i="2"/>
  <c r="BB2328" i="2"/>
  <c r="BC2328" i="2" s="1"/>
  <c r="BO2327" i="2"/>
  <c r="BH2327" i="2" s="1"/>
  <c r="BN2327" i="2"/>
  <c r="BG2327" i="2"/>
  <c r="BF2327" i="2"/>
  <c r="BB2327" i="2" s="1"/>
  <c r="BC2327" i="2" s="1"/>
  <c r="BE2327" i="2"/>
  <c r="BN2326" i="2"/>
  <c r="BO2326" i="2" s="1"/>
  <c r="BF2326" i="2"/>
  <c r="BB2326" i="2" s="1"/>
  <c r="BC2326" i="2" s="1"/>
  <c r="BE2326" i="2"/>
  <c r="BN2325" i="2"/>
  <c r="BO2325" i="2" s="1"/>
  <c r="BF2325" i="2"/>
  <c r="BB2325" i="2" s="1"/>
  <c r="BC2325" i="2" s="1"/>
  <c r="BE2325" i="2"/>
  <c r="BN2324" i="2"/>
  <c r="BO2324" i="2" s="1"/>
  <c r="BF2324" i="2"/>
  <c r="BB2324" i="2" s="1"/>
  <c r="BC2324" i="2" s="1"/>
  <c r="BE2324" i="2"/>
  <c r="BO2323" i="2"/>
  <c r="BP2323" i="2" s="1"/>
  <c r="BN2323" i="2"/>
  <c r="BG2323" i="2"/>
  <c r="BF2323" i="2"/>
  <c r="BE2323" i="2"/>
  <c r="BC2323" i="2"/>
  <c r="BB2323" i="2"/>
  <c r="BO2322" i="2"/>
  <c r="BP2322" i="2" s="1"/>
  <c r="BN2322" i="2"/>
  <c r="BG2322" i="2"/>
  <c r="BF2322" i="2"/>
  <c r="BE2322" i="2"/>
  <c r="BB2322" i="2"/>
  <c r="BC2322" i="2" s="1"/>
  <c r="BO2321" i="2"/>
  <c r="BP2321" i="2" s="1"/>
  <c r="BN2321" i="2"/>
  <c r="BG2321" i="2"/>
  <c r="BF2321" i="2"/>
  <c r="BE2321" i="2"/>
  <c r="BB2321" i="2"/>
  <c r="BC2321" i="2" s="1"/>
  <c r="BO2320" i="2"/>
  <c r="BH2320" i="2" s="1"/>
  <c r="BN2320" i="2"/>
  <c r="BG2320" i="2"/>
  <c r="BF2320" i="2"/>
  <c r="BE2320" i="2"/>
  <c r="BB2320" i="2"/>
  <c r="BC2320" i="2" s="1"/>
  <c r="BO2319" i="2"/>
  <c r="BH2319" i="2" s="1"/>
  <c r="BN2319" i="2"/>
  <c r="BG2319" i="2"/>
  <c r="BF2319" i="2"/>
  <c r="BB2319" i="2" s="1"/>
  <c r="BC2319" i="2" s="1"/>
  <c r="BE2319" i="2"/>
  <c r="BN2318" i="2"/>
  <c r="BO2318" i="2" s="1"/>
  <c r="BF2318" i="2"/>
  <c r="BB2318" i="2" s="1"/>
  <c r="BC2318" i="2" s="1"/>
  <c r="BE2318" i="2"/>
  <c r="BN2317" i="2"/>
  <c r="BO2317" i="2" s="1"/>
  <c r="BF2317" i="2"/>
  <c r="BB2317" i="2" s="1"/>
  <c r="BC2317" i="2" s="1"/>
  <c r="BE2317" i="2"/>
  <c r="BN2316" i="2"/>
  <c r="BO2316" i="2" s="1"/>
  <c r="BF2316" i="2"/>
  <c r="BB2316" i="2" s="1"/>
  <c r="BC2316" i="2" s="1"/>
  <c r="BE2316" i="2"/>
  <c r="BO2315" i="2"/>
  <c r="BP2315" i="2" s="1"/>
  <c r="BN2315" i="2"/>
  <c r="BG2315" i="2"/>
  <c r="BF2315" i="2"/>
  <c r="BE2315" i="2"/>
  <c r="BB2315" i="2"/>
  <c r="BC2315" i="2" s="1"/>
  <c r="BO2314" i="2"/>
  <c r="BP2314" i="2" s="1"/>
  <c r="BN2314" i="2"/>
  <c r="BG2314" i="2"/>
  <c r="BF2314" i="2"/>
  <c r="BE2314" i="2"/>
  <c r="BB2314" i="2"/>
  <c r="BC2314" i="2" s="1"/>
  <c r="BO2313" i="2"/>
  <c r="BP2313" i="2" s="1"/>
  <c r="BN2313" i="2"/>
  <c r="BG2313" i="2"/>
  <c r="BF2313" i="2"/>
  <c r="BE2313" i="2"/>
  <c r="BB2313" i="2"/>
  <c r="BC2313" i="2" s="1"/>
  <c r="BO2312" i="2"/>
  <c r="BP2312" i="2" s="1"/>
  <c r="BQ2312" i="2" s="1"/>
  <c r="BN2312" i="2"/>
  <c r="BG2312" i="2"/>
  <c r="BF2312" i="2"/>
  <c r="BE2312" i="2"/>
  <c r="BB2312" i="2"/>
  <c r="BC2312" i="2" s="1"/>
  <c r="BO2311" i="2"/>
  <c r="BP2311" i="2" s="1"/>
  <c r="BQ2311" i="2" s="1"/>
  <c r="BN2311" i="2"/>
  <c r="BG2311" i="2"/>
  <c r="BF2311" i="2"/>
  <c r="BE2311" i="2"/>
  <c r="BB2311" i="2"/>
  <c r="BC2311" i="2" s="1"/>
  <c r="BN2310" i="2"/>
  <c r="BO2310" i="2" s="1"/>
  <c r="BF2310" i="2"/>
  <c r="BB2310" i="2" s="1"/>
  <c r="BC2310" i="2" s="1"/>
  <c r="BE2310" i="2"/>
  <c r="BN2309" i="2"/>
  <c r="BO2309" i="2" s="1"/>
  <c r="BF2309" i="2"/>
  <c r="BB2309" i="2" s="1"/>
  <c r="BC2309" i="2" s="1"/>
  <c r="BE2309" i="2"/>
  <c r="BN2308" i="2"/>
  <c r="BO2308" i="2" s="1"/>
  <c r="BF2308" i="2"/>
  <c r="BB2308" i="2" s="1"/>
  <c r="BC2308" i="2" s="1"/>
  <c r="BE2308" i="2"/>
  <c r="BO2307" i="2"/>
  <c r="BP2307" i="2" s="1"/>
  <c r="BN2307" i="2"/>
  <c r="BG2307" i="2"/>
  <c r="BF2307" i="2"/>
  <c r="BB2307" i="2" s="1"/>
  <c r="BC2307" i="2" s="1"/>
  <c r="BE2307" i="2"/>
  <c r="BO2306" i="2"/>
  <c r="BP2306" i="2" s="1"/>
  <c r="BN2306" i="2"/>
  <c r="BG2306" i="2"/>
  <c r="BF2306" i="2"/>
  <c r="BE2306" i="2"/>
  <c r="BB2306" i="2"/>
  <c r="BC2306" i="2" s="1"/>
  <c r="BO2305" i="2"/>
  <c r="BP2305" i="2" s="1"/>
  <c r="BN2305" i="2"/>
  <c r="BG2305" i="2"/>
  <c r="BF2305" i="2"/>
  <c r="BE2305" i="2"/>
  <c r="BB2305" i="2"/>
  <c r="BC2305" i="2" s="1"/>
  <c r="BO2304" i="2"/>
  <c r="BP2304" i="2" s="1"/>
  <c r="BQ2304" i="2" s="1"/>
  <c r="BN2304" i="2"/>
  <c r="BG2304" i="2"/>
  <c r="BF2304" i="2"/>
  <c r="BE2304" i="2"/>
  <c r="BB2304" i="2"/>
  <c r="BC2304" i="2" s="1"/>
  <c r="BP2303" i="2"/>
  <c r="BQ2303" i="2" s="1"/>
  <c r="BO2303" i="2"/>
  <c r="BH2303" i="2" s="1"/>
  <c r="BN2303" i="2"/>
  <c r="BG2303" i="2"/>
  <c r="BF2303" i="2"/>
  <c r="BE2303" i="2"/>
  <c r="BB2303" i="2"/>
  <c r="BC2303" i="2" s="1"/>
  <c r="BN2302" i="2"/>
  <c r="BO2302" i="2" s="1"/>
  <c r="BF2302" i="2"/>
  <c r="BB2302" i="2" s="1"/>
  <c r="BC2302" i="2" s="1"/>
  <c r="BE2302" i="2"/>
  <c r="BN2301" i="2"/>
  <c r="BO2301" i="2" s="1"/>
  <c r="BF2301" i="2"/>
  <c r="BB2301" i="2" s="1"/>
  <c r="BC2301" i="2" s="1"/>
  <c r="BE2301" i="2"/>
  <c r="BN2300" i="2"/>
  <c r="BO2300" i="2" s="1"/>
  <c r="BF2300" i="2"/>
  <c r="BB2300" i="2" s="1"/>
  <c r="BC2300" i="2" s="1"/>
  <c r="BE2300" i="2"/>
  <c r="BO2299" i="2"/>
  <c r="BP2299" i="2" s="1"/>
  <c r="BN2299" i="2"/>
  <c r="BG2299" i="2"/>
  <c r="BF2299" i="2"/>
  <c r="BB2299" i="2" s="1"/>
  <c r="BC2299" i="2" s="1"/>
  <c r="BE2299" i="2"/>
  <c r="BO2298" i="2"/>
  <c r="BP2298" i="2" s="1"/>
  <c r="BN2298" i="2"/>
  <c r="BG2298" i="2"/>
  <c r="BF2298" i="2"/>
  <c r="BE2298" i="2"/>
  <c r="BB2298" i="2"/>
  <c r="BC2298" i="2" s="1"/>
  <c r="BO2297" i="2"/>
  <c r="BP2297" i="2" s="1"/>
  <c r="BN2297" i="2"/>
  <c r="BG2297" i="2"/>
  <c r="BF2297" i="2"/>
  <c r="BE2297" i="2"/>
  <c r="BB2297" i="2"/>
  <c r="BC2297" i="2" s="1"/>
  <c r="BO2296" i="2"/>
  <c r="BH2296" i="2" s="1"/>
  <c r="BN2296" i="2"/>
  <c r="BG2296" i="2"/>
  <c r="BF2296" i="2"/>
  <c r="BE2296" i="2"/>
  <c r="BB2296" i="2"/>
  <c r="BC2296" i="2" s="1"/>
  <c r="BO2295" i="2"/>
  <c r="BH2295" i="2" s="1"/>
  <c r="BN2295" i="2"/>
  <c r="BG2295" i="2"/>
  <c r="BF2295" i="2"/>
  <c r="BE2295" i="2"/>
  <c r="BB2295" i="2"/>
  <c r="BC2295" i="2" s="1"/>
  <c r="BN2294" i="2"/>
  <c r="BO2294" i="2" s="1"/>
  <c r="BF2294" i="2"/>
  <c r="BB2294" i="2" s="1"/>
  <c r="BC2294" i="2" s="1"/>
  <c r="BE2294" i="2"/>
  <c r="BN2293" i="2"/>
  <c r="BO2293" i="2" s="1"/>
  <c r="BF2293" i="2"/>
  <c r="BB2293" i="2" s="1"/>
  <c r="BC2293" i="2" s="1"/>
  <c r="BE2293" i="2"/>
  <c r="BN2292" i="2"/>
  <c r="BO2292" i="2" s="1"/>
  <c r="BF2292" i="2"/>
  <c r="BB2292" i="2" s="1"/>
  <c r="BC2292" i="2" s="1"/>
  <c r="BE2292" i="2"/>
  <c r="BO2291" i="2"/>
  <c r="BP2291" i="2" s="1"/>
  <c r="BN2291" i="2"/>
  <c r="BG2291" i="2"/>
  <c r="BF2291" i="2"/>
  <c r="BB2291" i="2" s="1"/>
  <c r="BC2291" i="2" s="1"/>
  <c r="BE2291" i="2"/>
  <c r="BO2290" i="2"/>
  <c r="BP2290" i="2" s="1"/>
  <c r="BN2290" i="2"/>
  <c r="BG2290" i="2"/>
  <c r="BF2290" i="2"/>
  <c r="BE2290" i="2"/>
  <c r="BB2290" i="2"/>
  <c r="BC2290" i="2" s="1"/>
  <c r="BO2289" i="2"/>
  <c r="BP2289" i="2" s="1"/>
  <c r="BN2289" i="2"/>
  <c r="BG2289" i="2"/>
  <c r="BF2289" i="2"/>
  <c r="BE2289" i="2"/>
  <c r="BB2289" i="2"/>
  <c r="BC2289" i="2" s="1"/>
  <c r="BO2288" i="2"/>
  <c r="BP2288" i="2" s="1"/>
  <c r="BQ2288" i="2" s="1"/>
  <c r="BN2288" i="2"/>
  <c r="BG2288" i="2"/>
  <c r="BF2288" i="2"/>
  <c r="BE2288" i="2"/>
  <c r="BB2288" i="2"/>
  <c r="BC2288" i="2" s="1"/>
  <c r="BO2287" i="2"/>
  <c r="BH2287" i="2" s="1"/>
  <c r="BN2287" i="2"/>
  <c r="BG2287" i="2"/>
  <c r="BF2287" i="2"/>
  <c r="BE2287" i="2"/>
  <c r="BC2287" i="2"/>
  <c r="BB2287" i="2"/>
  <c r="BN2286" i="2"/>
  <c r="BO2286" i="2" s="1"/>
  <c r="BF2286" i="2"/>
  <c r="BB2286" i="2" s="1"/>
  <c r="BC2286" i="2" s="1"/>
  <c r="BE2286" i="2"/>
  <c r="BN2285" i="2"/>
  <c r="BO2285" i="2" s="1"/>
  <c r="BF2285" i="2"/>
  <c r="BB2285" i="2" s="1"/>
  <c r="BC2285" i="2" s="1"/>
  <c r="BE2285" i="2"/>
  <c r="BN2284" i="2"/>
  <c r="BO2284" i="2" s="1"/>
  <c r="BF2284" i="2"/>
  <c r="BB2284" i="2" s="1"/>
  <c r="BC2284" i="2" s="1"/>
  <c r="BE2284" i="2"/>
  <c r="BO2283" i="2"/>
  <c r="BP2283" i="2" s="1"/>
  <c r="BN2283" i="2"/>
  <c r="BG2283" i="2"/>
  <c r="BF2283" i="2"/>
  <c r="BB2283" i="2" s="1"/>
  <c r="BC2283" i="2" s="1"/>
  <c r="BE2283" i="2"/>
  <c r="BO2282" i="2"/>
  <c r="BP2282" i="2" s="1"/>
  <c r="BN2282" i="2"/>
  <c r="BG2282" i="2"/>
  <c r="BF2282" i="2"/>
  <c r="BE2282" i="2"/>
  <c r="BB2282" i="2"/>
  <c r="BC2282" i="2" s="1"/>
  <c r="BO2281" i="2"/>
  <c r="BP2281" i="2" s="1"/>
  <c r="BN2281" i="2"/>
  <c r="BG2281" i="2"/>
  <c r="BF2281" i="2"/>
  <c r="BE2281" i="2"/>
  <c r="BB2281" i="2"/>
  <c r="BC2281" i="2" s="1"/>
  <c r="BO2280" i="2"/>
  <c r="BH2280" i="2" s="1"/>
  <c r="BN2280" i="2"/>
  <c r="BG2280" i="2"/>
  <c r="BF2280" i="2"/>
  <c r="BE2280" i="2"/>
  <c r="BB2280" i="2"/>
  <c r="BC2280" i="2" s="1"/>
  <c r="BO2279" i="2"/>
  <c r="BH2279" i="2" s="1"/>
  <c r="BN2279" i="2"/>
  <c r="BG2279" i="2"/>
  <c r="BF2279" i="2"/>
  <c r="BE2279" i="2"/>
  <c r="BC2279" i="2"/>
  <c r="BB2279" i="2"/>
  <c r="BN2278" i="2"/>
  <c r="BO2278" i="2" s="1"/>
  <c r="BF2278" i="2"/>
  <c r="BB2278" i="2" s="1"/>
  <c r="BC2278" i="2" s="1"/>
  <c r="BE2278" i="2"/>
  <c r="BN2277" i="2"/>
  <c r="BO2277" i="2" s="1"/>
  <c r="BF2277" i="2"/>
  <c r="BB2277" i="2" s="1"/>
  <c r="BC2277" i="2" s="1"/>
  <c r="BE2277" i="2"/>
  <c r="BN2276" i="2"/>
  <c r="BO2276" i="2" s="1"/>
  <c r="BF2276" i="2"/>
  <c r="BB2276" i="2" s="1"/>
  <c r="BC2276" i="2" s="1"/>
  <c r="BE2276" i="2"/>
  <c r="BO2275" i="2"/>
  <c r="BP2275" i="2" s="1"/>
  <c r="BN2275" i="2"/>
  <c r="BG2275" i="2"/>
  <c r="BF2275" i="2"/>
  <c r="BB2275" i="2" s="1"/>
  <c r="BC2275" i="2" s="1"/>
  <c r="BE2275" i="2"/>
  <c r="BO2274" i="2"/>
  <c r="BP2274" i="2" s="1"/>
  <c r="BN2274" i="2"/>
  <c r="BG2274" i="2"/>
  <c r="BF2274" i="2"/>
  <c r="BE2274" i="2"/>
  <c r="BB2274" i="2"/>
  <c r="BC2274" i="2" s="1"/>
  <c r="BO2273" i="2"/>
  <c r="BP2273" i="2" s="1"/>
  <c r="BN2273" i="2"/>
  <c r="BG2273" i="2"/>
  <c r="BF2273" i="2"/>
  <c r="BE2273" i="2"/>
  <c r="BB2273" i="2"/>
  <c r="BC2273" i="2" s="1"/>
  <c r="BO2272" i="2"/>
  <c r="BH2272" i="2" s="1"/>
  <c r="BN2272" i="2"/>
  <c r="BG2272" i="2"/>
  <c r="BF2272" i="2"/>
  <c r="BE2272" i="2"/>
  <c r="BB2272" i="2"/>
  <c r="BC2272" i="2" s="1"/>
  <c r="BO2271" i="2"/>
  <c r="BH2271" i="2" s="1"/>
  <c r="BN2271" i="2"/>
  <c r="BG2271" i="2"/>
  <c r="BF2271" i="2"/>
  <c r="BE2271" i="2"/>
  <c r="BC2271" i="2"/>
  <c r="BB2271" i="2"/>
  <c r="BN2270" i="2"/>
  <c r="BO2270" i="2" s="1"/>
  <c r="BF2270" i="2"/>
  <c r="BB2270" i="2" s="1"/>
  <c r="BC2270" i="2" s="1"/>
  <c r="BE2270" i="2"/>
  <c r="BN2269" i="2"/>
  <c r="BO2269" i="2" s="1"/>
  <c r="BF2269" i="2"/>
  <c r="BB2269" i="2" s="1"/>
  <c r="BC2269" i="2" s="1"/>
  <c r="BE2269" i="2"/>
  <c r="BN2268" i="2"/>
  <c r="BO2268" i="2" s="1"/>
  <c r="BF2268" i="2"/>
  <c r="BB2268" i="2" s="1"/>
  <c r="BC2268" i="2" s="1"/>
  <c r="BE2268" i="2"/>
  <c r="BO2267" i="2"/>
  <c r="BP2267" i="2" s="1"/>
  <c r="BN2267" i="2"/>
  <c r="BG2267" i="2"/>
  <c r="BF2267" i="2"/>
  <c r="BB2267" i="2" s="1"/>
  <c r="BC2267" i="2" s="1"/>
  <c r="BE2267" i="2"/>
  <c r="BO2266" i="2"/>
  <c r="BP2266" i="2" s="1"/>
  <c r="BN2266" i="2"/>
  <c r="BG2266" i="2"/>
  <c r="BF2266" i="2"/>
  <c r="BE2266" i="2"/>
  <c r="BB2266" i="2"/>
  <c r="BC2266" i="2" s="1"/>
  <c r="BO2265" i="2"/>
  <c r="BP2265" i="2" s="1"/>
  <c r="BN2265" i="2"/>
  <c r="BG2265" i="2"/>
  <c r="BF2265" i="2"/>
  <c r="BE2265" i="2"/>
  <c r="BB2265" i="2"/>
  <c r="BC2265" i="2" s="1"/>
  <c r="BO2264" i="2"/>
  <c r="BP2264" i="2" s="1"/>
  <c r="BQ2264" i="2" s="1"/>
  <c r="BN2264" i="2"/>
  <c r="BG2264" i="2"/>
  <c r="BF2264" i="2"/>
  <c r="BE2264" i="2"/>
  <c r="BB2264" i="2"/>
  <c r="BC2264" i="2" s="1"/>
  <c r="BO2263" i="2"/>
  <c r="BP2263" i="2" s="1"/>
  <c r="BQ2263" i="2" s="1"/>
  <c r="BN2263" i="2"/>
  <c r="BG2263" i="2"/>
  <c r="BF2263" i="2"/>
  <c r="BE2263" i="2"/>
  <c r="BB2263" i="2"/>
  <c r="BC2263" i="2" s="1"/>
  <c r="BN2262" i="2"/>
  <c r="BO2262" i="2" s="1"/>
  <c r="BF2262" i="2"/>
  <c r="BB2262" i="2" s="1"/>
  <c r="BC2262" i="2" s="1"/>
  <c r="BE2262" i="2"/>
  <c r="BN2261" i="2"/>
  <c r="BO2261" i="2" s="1"/>
  <c r="BF2261" i="2"/>
  <c r="BB2261" i="2" s="1"/>
  <c r="BC2261" i="2" s="1"/>
  <c r="BE2261" i="2"/>
  <c r="BN2260" i="2"/>
  <c r="BO2260" i="2" s="1"/>
  <c r="BF2260" i="2"/>
  <c r="BB2260" i="2" s="1"/>
  <c r="BC2260" i="2" s="1"/>
  <c r="BE2260" i="2"/>
  <c r="BO2259" i="2"/>
  <c r="BP2259" i="2" s="1"/>
  <c r="BN2259" i="2"/>
  <c r="BG2259" i="2"/>
  <c r="BF2259" i="2"/>
  <c r="BB2259" i="2" s="1"/>
  <c r="BC2259" i="2" s="1"/>
  <c r="BE2259" i="2"/>
  <c r="BO2258" i="2"/>
  <c r="BP2258" i="2" s="1"/>
  <c r="BN2258" i="2"/>
  <c r="BG2258" i="2"/>
  <c r="BF2258" i="2"/>
  <c r="BE2258" i="2"/>
  <c r="BB2258" i="2"/>
  <c r="BC2258" i="2" s="1"/>
  <c r="BO2257" i="2"/>
  <c r="BP2257" i="2" s="1"/>
  <c r="BN2257" i="2"/>
  <c r="BG2257" i="2"/>
  <c r="BF2257" i="2"/>
  <c r="BE2257" i="2"/>
  <c r="BB2257" i="2"/>
  <c r="BC2257" i="2" s="1"/>
  <c r="BO2256" i="2"/>
  <c r="BP2256" i="2" s="1"/>
  <c r="BQ2256" i="2" s="1"/>
  <c r="BN2256" i="2"/>
  <c r="BG2256" i="2"/>
  <c r="BF2256" i="2"/>
  <c r="BE2256" i="2"/>
  <c r="BB2256" i="2"/>
  <c r="BC2256" i="2" s="1"/>
  <c r="BO2255" i="2"/>
  <c r="BP2255" i="2" s="1"/>
  <c r="BQ2255" i="2" s="1"/>
  <c r="BN2255" i="2"/>
  <c r="BG2255" i="2"/>
  <c r="BF2255" i="2"/>
  <c r="BE2255" i="2"/>
  <c r="BB2255" i="2"/>
  <c r="BC2255" i="2" s="1"/>
  <c r="BN2254" i="2"/>
  <c r="BO2254" i="2" s="1"/>
  <c r="BF2254" i="2"/>
  <c r="BB2254" i="2" s="1"/>
  <c r="BC2254" i="2" s="1"/>
  <c r="BE2254" i="2"/>
  <c r="BN2253" i="2"/>
  <c r="BO2253" i="2" s="1"/>
  <c r="BF2253" i="2"/>
  <c r="BB2253" i="2" s="1"/>
  <c r="BC2253" i="2" s="1"/>
  <c r="BE2253" i="2"/>
  <c r="BN2252" i="2"/>
  <c r="BO2252" i="2" s="1"/>
  <c r="BF2252" i="2"/>
  <c r="BB2252" i="2" s="1"/>
  <c r="BC2252" i="2" s="1"/>
  <c r="BE2252" i="2"/>
  <c r="BO2251" i="2"/>
  <c r="BP2251" i="2" s="1"/>
  <c r="BN2251" i="2"/>
  <c r="BG2251" i="2"/>
  <c r="BF2251" i="2"/>
  <c r="BB2251" i="2" s="1"/>
  <c r="BC2251" i="2" s="1"/>
  <c r="BE2251" i="2"/>
  <c r="BO2250" i="2"/>
  <c r="BP2250" i="2" s="1"/>
  <c r="BN2250" i="2"/>
  <c r="BG2250" i="2"/>
  <c r="BF2250" i="2"/>
  <c r="BE2250" i="2"/>
  <c r="BB2250" i="2"/>
  <c r="BC2250" i="2" s="1"/>
  <c r="BO2249" i="2"/>
  <c r="BP2249" i="2" s="1"/>
  <c r="BN2249" i="2"/>
  <c r="BG2249" i="2"/>
  <c r="BF2249" i="2"/>
  <c r="BE2249" i="2"/>
  <c r="BB2249" i="2"/>
  <c r="BC2249" i="2" s="1"/>
  <c r="BO2248" i="2"/>
  <c r="BH2248" i="2" s="1"/>
  <c r="BN2248" i="2"/>
  <c r="BG2248" i="2"/>
  <c r="BF2248" i="2"/>
  <c r="BE2248" i="2"/>
  <c r="BB2248" i="2"/>
  <c r="BC2248" i="2" s="1"/>
  <c r="BO2247" i="2"/>
  <c r="BP2247" i="2" s="1"/>
  <c r="BQ2247" i="2" s="1"/>
  <c r="BN2247" i="2"/>
  <c r="BG2247" i="2"/>
  <c r="BF2247" i="2"/>
  <c r="BE2247" i="2"/>
  <c r="BB2247" i="2"/>
  <c r="BC2247" i="2" s="1"/>
  <c r="BN2246" i="2"/>
  <c r="BO2246" i="2" s="1"/>
  <c r="BF2246" i="2"/>
  <c r="BB2246" i="2" s="1"/>
  <c r="BC2246" i="2" s="1"/>
  <c r="BE2246" i="2"/>
  <c r="BN2245" i="2"/>
  <c r="BO2245" i="2" s="1"/>
  <c r="BF2245" i="2"/>
  <c r="BB2245" i="2" s="1"/>
  <c r="BC2245" i="2" s="1"/>
  <c r="BE2245" i="2"/>
  <c r="BN2244" i="2"/>
  <c r="BO2244" i="2" s="1"/>
  <c r="BF2244" i="2"/>
  <c r="BB2244" i="2" s="1"/>
  <c r="BC2244" i="2" s="1"/>
  <c r="BE2244" i="2"/>
  <c r="BO2243" i="2"/>
  <c r="BP2243" i="2" s="1"/>
  <c r="BN2243" i="2"/>
  <c r="BG2243" i="2"/>
  <c r="BF2243" i="2"/>
  <c r="BB2243" i="2" s="1"/>
  <c r="BC2243" i="2" s="1"/>
  <c r="BE2243" i="2"/>
  <c r="BO2242" i="2"/>
  <c r="BP2242" i="2" s="1"/>
  <c r="BN2242" i="2"/>
  <c r="BG2242" i="2"/>
  <c r="BF2242" i="2"/>
  <c r="BE2242" i="2"/>
  <c r="BB2242" i="2"/>
  <c r="BC2242" i="2" s="1"/>
  <c r="BO2241" i="2"/>
  <c r="BP2241" i="2" s="1"/>
  <c r="BN2241" i="2"/>
  <c r="BG2241" i="2"/>
  <c r="BF2241" i="2"/>
  <c r="BE2241" i="2"/>
  <c r="BB2241" i="2"/>
  <c r="BC2241" i="2" s="1"/>
  <c r="BO2240" i="2"/>
  <c r="BP2240" i="2" s="1"/>
  <c r="BQ2240" i="2" s="1"/>
  <c r="BN2240" i="2"/>
  <c r="BG2240" i="2"/>
  <c r="BF2240" i="2"/>
  <c r="BE2240" i="2"/>
  <c r="BB2240" i="2"/>
  <c r="BC2240" i="2" s="1"/>
  <c r="BO2239" i="2"/>
  <c r="BH2239" i="2" s="1"/>
  <c r="BN2239" i="2"/>
  <c r="BG2239" i="2"/>
  <c r="BF2239" i="2"/>
  <c r="BE2239" i="2"/>
  <c r="BB2239" i="2"/>
  <c r="BC2239" i="2" s="1"/>
  <c r="BN2238" i="2"/>
  <c r="BO2238" i="2" s="1"/>
  <c r="BF2238" i="2"/>
  <c r="BB2238" i="2" s="1"/>
  <c r="BC2238" i="2" s="1"/>
  <c r="BE2238" i="2"/>
  <c r="BN2237" i="2"/>
  <c r="BO2237" i="2" s="1"/>
  <c r="BF2237" i="2"/>
  <c r="BB2237" i="2" s="1"/>
  <c r="BC2237" i="2" s="1"/>
  <c r="BE2237" i="2"/>
  <c r="BN2236" i="2"/>
  <c r="BO2236" i="2" s="1"/>
  <c r="BF2236" i="2"/>
  <c r="BB2236" i="2" s="1"/>
  <c r="BC2236" i="2" s="1"/>
  <c r="BE2236" i="2"/>
  <c r="BO2235" i="2"/>
  <c r="BP2235" i="2" s="1"/>
  <c r="BN2235" i="2"/>
  <c r="BG2235" i="2"/>
  <c r="BF2235" i="2"/>
  <c r="BB2235" i="2" s="1"/>
  <c r="BC2235" i="2" s="1"/>
  <c r="BE2235" i="2"/>
  <c r="BO2234" i="2"/>
  <c r="BP2234" i="2" s="1"/>
  <c r="BN2234" i="2"/>
  <c r="BG2234" i="2"/>
  <c r="BF2234" i="2"/>
  <c r="BE2234" i="2"/>
  <c r="BB2234" i="2"/>
  <c r="BC2234" i="2" s="1"/>
  <c r="BO2233" i="2"/>
  <c r="BP2233" i="2" s="1"/>
  <c r="BN2233" i="2"/>
  <c r="BG2233" i="2"/>
  <c r="BF2233" i="2"/>
  <c r="BE2233" i="2"/>
  <c r="BB2233" i="2"/>
  <c r="BC2233" i="2" s="1"/>
  <c r="BO2232" i="2"/>
  <c r="BH2232" i="2" s="1"/>
  <c r="BN2232" i="2"/>
  <c r="BG2232" i="2"/>
  <c r="BF2232" i="2"/>
  <c r="BE2232" i="2"/>
  <c r="BB2232" i="2"/>
  <c r="BC2232" i="2" s="1"/>
  <c r="BO2231" i="2"/>
  <c r="BH2231" i="2" s="1"/>
  <c r="BN2231" i="2"/>
  <c r="BG2231" i="2"/>
  <c r="BF2231" i="2"/>
  <c r="BE2231" i="2"/>
  <c r="BB2231" i="2"/>
  <c r="BC2231" i="2" s="1"/>
  <c r="BN2230" i="2"/>
  <c r="BO2230" i="2" s="1"/>
  <c r="BF2230" i="2"/>
  <c r="BB2230" i="2" s="1"/>
  <c r="BC2230" i="2" s="1"/>
  <c r="BE2230" i="2"/>
  <c r="BN2229" i="2"/>
  <c r="BO2229" i="2" s="1"/>
  <c r="BF2229" i="2"/>
  <c r="BB2229" i="2" s="1"/>
  <c r="BC2229" i="2" s="1"/>
  <c r="BE2229" i="2"/>
  <c r="BN2228" i="2"/>
  <c r="BO2228" i="2" s="1"/>
  <c r="BF2228" i="2"/>
  <c r="BB2228" i="2" s="1"/>
  <c r="BC2228" i="2" s="1"/>
  <c r="BE2228" i="2"/>
  <c r="BO2227" i="2"/>
  <c r="BP2227" i="2" s="1"/>
  <c r="BN2227" i="2"/>
  <c r="BG2227" i="2"/>
  <c r="BF2227" i="2"/>
  <c r="BB2227" i="2" s="1"/>
  <c r="BC2227" i="2" s="1"/>
  <c r="BE2227" i="2"/>
  <c r="BO2226" i="2"/>
  <c r="BP2226" i="2" s="1"/>
  <c r="BN2226" i="2"/>
  <c r="BG2226" i="2"/>
  <c r="BF2226" i="2"/>
  <c r="BE2226" i="2"/>
  <c r="BB2226" i="2"/>
  <c r="BC2226" i="2" s="1"/>
  <c r="BO2225" i="2"/>
  <c r="BP2225" i="2" s="1"/>
  <c r="BN2225" i="2"/>
  <c r="BG2225" i="2"/>
  <c r="BF2225" i="2"/>
  <c r="BE2225" i="2"/>
  <c r="BB2225" i="2"/>
  <c r="BC2225" i="2" s="1"/>
  <c r="BO2224" i="2"/>
  <c r="BP2224" i="2" s="1"/>
  <c r="BQ2224" i="2" s="1"/>
  <c r="BN2224" i="2"/>
  <c r="BG2224" i="2"/>
  <c r="BF2224" i="2"/>
  <c r="BE2224" i="2"/>
  <c r="BB2224" i="2"/>
  <c r="BC2224" i="2" s="1"/>
  <c r="BP2223" i="2"/>
  <c r="BQ2223" i="2" s="1"/>
  <c r="BO2223" i="2"/>
  <c r="BH2223" i="2" s="1"/>
  <c r="BN2223" i="2"/>
  <c r="BG2223" i="2"/>
  <c r="BF2223" i="2"/>
  <c r="BE2223" i="2"/>
  <c r="BC2223" i="2"/>
  <c r="BB2223" i="2"/>
  <c r="BN2222" i="2"/>
  <c r="BO2222" i="2" s="1"/>
  <c r="BF2222" i="2"/>
  <c r="BB2222" i="2" s="1"/>
  <c r="BC2222" i="2" s="1"/>
  <c r="BE2222" i="2"/>
  <c r="BN2221" i="2"/>
  <c r="BO2221" i="2" s="1"/>
  <c r="BF2221" i="2"/>
  <c r="BB2221" i="2" s="1"/>
  <c r="BC2221" i="2" s="1"/>
  <c r="BE2221" i="2"/>
  <c r="BN2220" i="2"/>
  <c r="BO2220" i="2" s="1"/>
  <c r="BF2220" i="2"/>
  <c r="BB2220" i="2" s="1"/>
  <c r="BC2220" i="2" s="1"/>
  <c r="BE2220" i="2"/>
  <c r="BO2219" i="2"/>
  <c r="BP2219" i="2" s="1"/>
  <c r="BN2219" i="2"/>
  <c r="BG2219" i="2"/>
  <c r="BF2219" i="2"/>
  <c r="BB2219" i="2" s="1"/>
  <c r="BC2219" i="2" s="1"/>
  <c r="BE2219" i="2"/>
  <c r="BO2218" i="2"/>
  <c r="BP2218" i="2" s="1"/>
  <c r="BN2218" i="2"/>
  <c r="BG2218" i="2"/>
  <c r="BF2218" i="2"/>
  <c r="BE2218" i="2"/>
  <c r="BB2218" i="2"/>
  <c r="BC2218" i="2" s="1"/>
  <c r="BO2217" i="2"/>
  <c r="BP2217" i="2" s="1"/>
  <c r="BN2217" i="2"/>
  <c r="BG2217" i="2"/>
  <c r="BF2217" i="2"/>
  <c r="BE2217" i="2"/>
  <c r="BB2217" i="2"/>
  <c r="BC2217" i="2" s="1"/>
  <c r="BO2216" i="2"/>
  <c r="BH2216" i="2" s="1"/>
  <c r="BN2216" i="2"/>
  <c r="BG2216" i="2"/>
  <c r="BF2216" i="2"/>
  <c r="BE2216" i="2"/>
  <c r="BB2216" i="2"/>
  <c r="BC2216" i="2" s="1"/>
  <c r="BO2215" i="2"/>
  <c r="BH2215" i="2" s="1"/>
  <c r="BN2215" i="2"/>
  <c r="BG2215" i="2"/>
  <c r="BF2215" i="2"/>
  <c r="BE2215" i="2"/>
  <c r="BB2215" i="2"/>
  <c r="BC2215" i="2" s="1"/>
  <c r="BN2214" i="2"/>
  <c r="BF2214" i="2"/>
  <c r="BB2214" i="2" s="1"/>
  <c r="BC2214" i="2" s="1"/>
  <c r="BE2214" i="2"/>
  <c r="BN2213" i="2"/>
  <c r="BO2213" i="2" s="1"/>
  <c r="BF2213" i="2"/>
  <c r="BB2213" i="2" s="1"/>
  <c r="BC2213" i="2" s="1"/>
  <c r="BE2213" i="2"/>
  <c r="BN2212" i="2"/>
  <c r="BO2212" i="2" s="1"/>
  <c r="BF2212" i="2"/>
  <c r="BB2212" i="2" s="1"/>
  <c r="BC2212" i="2" s="1"/>
  <c r="BE2212" i="2"/>
  <c r="BO2211" i="2"/>
  <c r="BN2211" i="2"/>
  <c r="BG2211" i="2"/>
  <c r="BF2211" i="2"/>
  <c r="BB2211" i="2" s="1"/>
  <c r="BC2211" i="2" s="1"/>
  <c r="BE2211" i="2"/>
  <c r="BO2210" i="2"/>
  <c r="BN2210" i="2"/>
  <c r="BG2210" i="2"/>
  <c r="BF2210" i="2"/>
  <c r="BE2210" i="2"/>
  <c r="BB2210" i="2"/>
  <c r="BC2210" i="2" s="1"/>
  <c r="BO2209" i="2"/>
  <c r="BP2209" i="2" s="1"/>
  <c r="BN2209" i="2"/>
  <c r="BG2209" i="2"/>
  <c r="BF2209" i="2"/>
  <c r="BE2209" i="2"/>
  <c r="BB2209" i="2"/>
  <c r="BC2209" i="2" s="1"/>
  <c r="BO2208" i="2"/>
  <c r="BP2208" i="2" s="1"/>
  <c r="BN2208" i="2"/>
  <c r="BG2208" i="2"/>
  <c r="BF2208" i="2"/>
  <c r="BE2208" i="2"/>
  <c r="BB2208" i="2"/>
  <c r="BC2208" i="2" s="1"/>
  <c r="BO2207" i="2"/>
  <c r="BP2207" i="2" s="1"/>
  <c r="BN2207" i="2"/>
  <c r="BG2207" i="2"/>
  <c r="BF2207" i="2"/>
  <c r="BE2207" i="2"/>
  <c r="BC2207" i="2"/>
  <c r="BB2207" i="2"/>
  <c r="BN2206" i="2"/>
  <c r="BF2206" i="2"/>
  <c r="BB2206" i="2" s="1"/>
  <c r="BC2206" i="2" s="1"/>
  <c r="BE2206" i="2"/>
  <c r="BN2205" i="2"/>
  <c r="BF2205" i="2"/>
  <c r="BB2205" i="2" s="1"/>
  <c r="BC2205" i="2" s="1"/>
  <c r="BE2205" i="2"/>
  <c r="BN2204" i="2"/>
  <c r="BO2204" i="2" s="1"/>
  <c r="BF2204" i="2"/>
  <c r="BB2204" i="2" s="1"/>
  <c r="BC2204" i="2" s="1"/>
  <c r="BE2204" i="2"/>
  <c r="BO2203" i="2"/>
  <c r="BN2203" i="2"/>
  <c r="BG2203" i="2"/>
  <c r="BF2203" i="2"/>
  <c r="BB2203" i="2" s="1"/>
  <c r="BC2203" i="2" s="1"/>
  <c r="BE2203" i="2"/>
  <c r="BO2202" i="2"/>
  <c r="BN2202" i="2"/>
  <c r="BG2202" i="2"/>
  <c r="BF2202" i="2"/>
  <c r="BE2202" i="2"/>
  <c r="BB2202" i="2"/>
  <c r="BC2202" i="2" s="1"/>
  <c r="BO2201" i="2"/>
  <c r="BP2201" i="2" s="1"/>
  <c r="BN2201" i="2"/>
  <c r="BG2201" i="2"/>
  <c r="BF2201" i="2"/>
  <c r="BE2201" i="2"/>
  <c r="BB2201" i="2"/>
  <c r="BC2201" i="2" s="1"/>
  <c r="BO2200" i="2"/>
  <c r="BP2200" i="2" s="1"/>
  <c r="BN2200" i="2"/>
  <c r="BG2200" i="2"/>
  <c r="BF2200" i="2"/>
  <c r="BE2200" i="2"/>
  <c r="BB2200" i="2"/>
  <c r="BC2200" i="2" s="1"/>
  <c r="BO2199" i="2"/>
  <c r="BP2199" i="2" s="1"/>
  <c r="BN2199" i="2"/>
  <c r="BG2199" i="2"/>
  <c r="BF2199" i="2"/>
  <c r="BE2199" i="2"/>
  <c r="BB2199" i="2"/>
  <c r="BC2199" i="2" s="1"/>
  <c r="BN2198" i="2"/>
  <c r="BF2198" i="2"/>
  <c r="BB2198" i="2" s="1"/>
  <c r="BC2198" i="2" s="1"/>
  <c r="BE2198" i="2"/>
  <c r="BN2197" i="2"/>
  <c r="BF2197" i="2"/>
  <c r="BB2197" i="2" s="1"/>
  <c r="BC2197" i="2" s="1"/>
  <c r="BE2197" i="2"/>
  <c r="BN2196" i="2"/>
  <c r="BO2196" i="2" s="1"/>
  <c r="BF2196" i="2"/>
  <c r="BB2196" i="2" s="1"/>
  <c r="BC2196" i="2" s="1"/>
  <c r="BE2196" i="2"/>
  <c r="BO2195" i="2"/>
  <c r="BN2195" i="2"/>
  <c r="BG2195" i="2"/>
  <c r="BF2195" i="2"/>
  <c r="BB2195" i="2" s="1"/>
  <c r="BC2195" i="2" s="1"/>
  <c r="BE2195" i="2"/>
  <c r="BO2194" i="2"/>
  <c r="BN2194" i="2"/>
  <c r="BG2194" i="2"/>
  <c r="BF2194" i="2"/>
  <c r="BE2194" i="2"/>
  <c r="BB2194" i="2"/>
  <c r="BC2194" i="2" s="1"/>
  <c r="BO2193" i="2"/>
  <c r="BN2193" i="2"/>
  <c r="BG2193" i="2"/>
  <c r="BF2193" i="2"/>
  <c r="BE2193" i="2"/>
  <c r="BB2193" i="2"/>
  <c r="BC2193" i="2" s="1"/>
  <c r="BO2192" i="2"/>
  <c r="BP2192" i="2" s="1"/>
  <c r="BN2192" i="2"/>
  <c r="BG2192" i="2"/>
  <c r="BF2192" i="2"/>
  <c r="BE2192" i="2"/>
  <c r="BB2192" i="2"/>
  <c r="BC2192" i="2" s="1"/>
  <c r="BO2191" i="2"/>
  <c r="BH2191" i="2" s="1"/>
  <c r="BN2191" i="2"/>
  <c r="BG2191" i="2"/>
  <c r="BF2191" i="2"/>
  <c r="BE2191" i="2"/>
  <c r="BB2191" i="2"/>
  <c r="BC2191" i="2" s="1"/>
  <c r="BN2190" i="2"/>
  <c r="BF2190" i="2"/>
  <c r="BB2190" i="2" s="1"/>
  <c r="BC2190" i="2" s="1"/>
  <c r="BE2190" i="2"/>
  <c r="BN2189" i="2"/>
  <c r="BF2189" i="2"/>
  <c r="BB2189" i="2" s="1"/>
  <c r="BC2189" i="2" s="1"/>
  <c r="BE2189" i="2"/>
  <c r="BN2188" i="2"/>
  <c r="BF2188" i="2"/>
  <c r="BB2188" i="2" s="1"/>
  <c r="BC2188" i="2" s="1"/>
  <c r="BE2188" i="2"/>
  <c r="BO2187" i="2"/>
  <c r="BN2187" i="2"/>
  <c r="BG2187" i="2"/>
  <c r="BF2187" i="2"/>
  <c r="BB2187" i="2" s="1"/>
  <c r="BC2187" i="2" s="1"/>
  <c r="BE2187" i="2"/>
  <c r="BO2186" i="2"/>
  <c r="BN2186" i="2"/>
  <c r="BG2186" i="2"/>
  <c r="BF2186" i="2"/>
  <c r="BE2186" i="2"/>
  <c r="BB2186" i="2"/>
  <c r="BC2186" i="2" s="1"/>
  <c r="BO2185" i="2"/>
  <c r="BN2185" i="2"/>
  <c r="BG2185" i="2"/>
  <c r="BF2185" i="2"/>
  <c r="BE2185" i="2"/>
  <c r="BB2185" i="2"/>
  <c r="BC2185" i="2" s="1"/>
  <c r="BO2184" i="2"/>
  <c r="BP2184" i="2" s="1"/>
  <c r="BN2184" i="2"/>
  <c r="BG2184" i="2"/>
  <c r="BF2184" i="2"/>
  <c r="BE2184" i="2"/>
  <c r="BB2184" i="2"/>
  <c r="BC2184" i="2" s="1"/>
  <c r="BO2183" i="2"/>
  <c r="BH2183" i="2" s="1"/>
  <c r="BN2183" i="2"/>
  <c r="BG2183" i="2"/>
  <c r="BF2183" i="2"/>
  <c r="BE2183" i="2"/>
  <c r="BB2183" i="2"/>
  <c r="BC2183" i="2" s="1"/>
  <c r="BN2182" i="2"/>
  <c r="BF2182" i="2"/>
  <c r="BB2182" i="2" s="1"/>
  <c r="BC2182" i="2" s="1"/>
  <c r="BE2182" i="2"/>
  <c r="BN2181" i="2"/>
  <c r="BF2181" i="2"/>
  <c r="BB2181" i="2" s="1"/>
  <c r="BC2181" i="2" s="1"/>
  <c r="BE2181" i="2"/>
  <c r="BN2180" i="2"/>
  <c r="BF2180" i="2"/>
  <c r="BB2180" i="2" s="1"/>
  <c r="BC2180" i="2" s="1"/>
  <c r="BE2180" i="2"/>
  <c r="BN2179" i="2"/>
  <c r="BO2179" i="2" s="1"/>
  <c r="BF2179" i="2"/>
  <c r="BB2179" i="2" s="1"/>
  <c r="BE2179" i="2"/>
  <c r="BC2179" i="2"/>
  <c r="BO2178" i="2"/>
  <c r="BN2178" i="2"/>
  <c r="BG2178" i="2"/>
  <c r="BF2178" i="2"/>
  <c r="BB2178" i="2" s="1"/>
  <c r="BC2178" i="2" s="1"/>
  <c r="BE2178" i="2"/>
  <c r="BO2177" i="2"/>
  <c r="BN2177" i="2"/>
  <c r="BG2177" i="2"/>
  <c r="BF2177" i="2"/>
  <c r="BE2177" i="2"/>
  <c r="BB2177" i="2"/>
  <c r="BC2177" i="2" s="1"/>
  <c r="BO2176" i="2"/>
  <c r="BH2176" i="2" s="1"/>
  <c r="BN2176" i="2"/>
  <c r="BG2176" i="2"/>
  <c r="BF2176" i="2"/>
  <c r="BE2176" i="2"/>
  <c r="BB2176" i="2"/>
  <c r="BC2176" i="2" s="1"/>
  <c r="BO2175" i="2"/>
  <c r="BP2175" i="2" s="1"/>
  <c r="BN2175" i="2"/>
  <c r="BG2175" i="2"/>
  <c r="BF2175" i="2"/>
  <c r="BE2175" i="2"/>
  <c r="BB2175" i="2"/>
  <c r="BC2175" i="2" s="1"/>
  <c r="BN2174" i="2"/>
  <c r="BF2174" i="2"/>
  <c r="BB2174" i="2" s="1"/>
  <c r="BC2174" i="2" s="1"/>
  <c r="BE2174" i="2"/>
  <c r="BN2173" i="2"/>
  <c r="BG2173" i="2" s="1"/>
  <c r="BF2173" i="2"/>
  <c r="BB2173" i="2" s="1"/>
  <c r="BC2173" i="2" s="1"/>
  <c r="BE2173" i="2"/>
  <c r="BN2172" i="2"/>
  <c r="BG2172" i="2" s="1"/>
  <c r="BF2172" i="2"/>
  <c r="BB2172" i="2" s="1"/>
  <c r="BC2172" i="2" s="1"/>
  <c r="BE2172" i="2"/>
  <c r="BO2171" i="2"/>
  <c r="BN2171" i="2"/>
  <c r="BG2171" i="2"/>
  <c r="BF2171" i="2"/>
  <c r="BB2171" i="2" s="1"/>
  <c r="BC2171" i="2" s="1"/>
  <c r="BE2171" i="2"/>
  <c r="BN2170" i="2"/>
  <c r="BO2170" i="2" s="1"/>
  <c r="BF2170" i="2"/>
  <c r="BB2170" i="2" s="1"/>
  <c r="BC2170" i="2" s="1"/>
  <c r="BE2170" i="2"/>
  <c r="BO2169" i="2"/>
  <c r="BP2169" i="2" s="1"/>
  <c r="BN2169" i="2"/>
  <c r="BG2169" i="2"/>
  <c r="BF2169" i="2"/>
  <c r="BB2169" i="2" s="1"/>
  <c r="BC2169" i="2" s="1"/>
  <c r="BE2169" i="2"/>
  <c r="BN2168" i="2"/>
  <c r="BO2168" i="2" s="1"/>
  <c r="BF2168" i="2"/>
  <c r="BE2168" i="2"/>
  <c r="BB2168" i="2"/>
  <c r="BC2168" i="2" s="1"/>
  <c r="BO2167" i="2"/>
  <c r="BP2167" i="2" s="1"/>
  <c r="BN2167" i="2"/>
  <c r="BG2167" i="2"/>
  <c r="BF2167" i="2"/>
  <c r="BE2167" i="2"/>
  <c r="BB2167" i="2"/>
  <c r="BC2167" i="2" s="1"/>
  <c r="BN2166" i="2"/>
  <c r="BO2166" i="2" s="1"/>
  <c r="BF2166" i="2"/>
  <c r="BE2166" i="2"/>
  <c r="BB2166" i="2"/>
  <c r="BC2166" i="2" s="1"/>
  <c r="BO2165" i="2"/>
  <c r="BP2165" i="2" s="1"/>
  <c r="BN2165" i="2"/>
  <c r="BG2165" i="2"/>
  <c r="BF2165" i="2"/>
  <c r="BE2165" i="2"/>
  <c r="BB2165" i="2"/>
  <c r="BC2165" i="2" s="1"/>
  <c r="BN2164" i="2"/>
  <c r="BO2164" i="2" s="1"/>
  <c r="BF2164" i="2"/>
  <c r="BB2164" i="2" s="1"/>
  <c r="BC2164" i="2" s="1"/>
  <c r="BE2164" i="2"/>
  <c r="BO2163" i="2"/>
  <c r="BP2163" i="2" s="1"/>
  <c r="BN2163" i="2"/>
  <c r="BG2163" i="2"/>
  <c r="BF2163" i="2"/>
  <c r="BB2163" i="2" s="1"/>
  <c r="BC2163" i="2" s="1"/>
  <c r="BE2163" i="2"/>
  <c r="BN2162" i="2"/>
  <c r="BO2162" i="2" s="1"/>
  <c r="BF2162" i="2"/>
  <c r="BB2162" i="2" s="1"/>
  <c r="BC2162" i="2" s="1"/>
  <c r="BE2162" i="2"/>
  <c r="BO2161" i="2"/>
  <c r="BP2161" i="2" s="1"/>
  <c r="BN2161" i="2"/>
  <c r="BG2161" i="2"/>
  <c r="BF2161" i="2"/>
  <c r="BB2161" i="2" s="1"/>
  <c r="BC2161" i="2" s="1"/>
  <c r="BE2161" i="2"/>
  <c r="BN2160" i="2"/>
  <c r="BO2160" i="2" s="1"/>
  <c r="BF2160" i="2"/>
  <c r="BE2160" i="2"/>
  <c r="BB2160" i="2"/>
  <c r="BC2160" i="2" s="1"/>
  <c r="BO2159" i="2"/>
  <c r="BP2159" i="2" s="1"/>
  <c r="BN2159" i="2"/>
  <c r="BG2159" i="2"/>
  <c r="BF2159" i="2"/>
  <c r="BE2159" i="2"/>
  <c r="BB2159" i="2"/>
  <c r="BC2159" i="2" s="1"/>
  <c r="BN2158" i="2"/>
  <c r="BO2158" i="2" s="1"/>
  <c r="BF2158" i="2"/>
  <c r="BE2158" i="2"/>
  <c r="BB2158" i="2"/>
  <c r="BC2158" i="2" s="1"/>
  <c r="BO2157" i="2"/>
  <c r="BP2157" i="2" s="1"/>
  <c r="BN2157" i="2"/>
  <c r="BG2157" i="2"/>
  <c r="BF2157" i="2"/>
  <c r="BE2157" i="2"/>
  <c r="BB2157" i="2"/>
  <c r="BC2157" i="2" s="1"/>
  <c r="BN2156" i="2"/>
  <c r="BO2156" i="2" s="1"/>
  <c r="BF2156" i="2"/>
  <c r="BB2156" i="2" s="1"/>
  <c r="BC2156" i="2" s="1"/>
  <c r="BE2156" i="2"/>
  <c r="BO2155" i="2"/>
  <c r="BP2155" i="2" s="1"/>
  <c r="BN2155" i="2"/>
  <c r="BG2155" i="2"/>
  <c r="BF2155" i="2"/>
  <c r="BB2155" i="2" s="1"/>
  <c r="BC2155" i="2" s="1"/>
  <c r="BE2155" i="2"/>
  <c r="BN2154" i="2"/>
  <c r="BO2154" i="2" s="1"/>
  <c r="BF2154" i="2"/>
  <c r="BB2154" i="2" s="1"/>
  <c r="BC2154" i="2" s="1"/>
  <c r="BE2154" i="2"/>
  <c r="BO2153" i="2"/>
  <c r="BP2153" i="2" s="1"/>
  <c r="BN2153" i="2"/>
  <c r="BG2153" i="2"/>
  <c r="BF2153" i="2"/>
  <c r="BB2153" i="2" s="1"/>
  <c r="BC2153" i="2" s="1"/>
  <c r="BE2153" i="2"/>
  <c r="BN2152" i="2"/>
  <c r="BO2152" i="2" s="1"/>
  <c r="BF2152" i="2"/>
  <c r="BE2152" i="2"/>
  <c r="BB2152" i="2"/>
  <c r="BC2152" i="2" s="1"/>
  <c r="BO2151" i="2"/>
  <c r="BP2151" i="2" s="1"/>
  <c r="BN2151" i="2"/>
  <c r="BG2151" i="2"/>
  <c r="BF2151" i="2"/>
  <c r="BE2151" i="2"/>
  <c r="BC2151" i="2"/>
  <c r="BB2151" i="2"/>
  <c r="BN2150" i="2"/>
  <c r="BO2150" i="2" s="1"/>
  <c r="BF2150" i="2"/>
  <c r="BE2150" i="2"/>
  <c r="BB2150" i="2"/>
  <c r="BC2150" i="2" s="1"/>
  <c r="BO2149" i="2"/>
  <c r="BP2149" i="2" s="1"/>
  <c r="BN2149" i="2"/>
  <c r="BG2149" i="2"/>
  <c r="BF2149" i="2"/>
  <c r="BE2149" i="2"/>
  <c r="BB2149" i="2"/>
  <c r="BC2149" i="2" s="1"/>
  <c r="BN2148" i="2"/>
  <c r="BO2148" i="2" s="1"/>
  <c r="BF2148" i="2"/>
  <c r="BB2148" i="2" s="1"/>
  <c r="BC2148" i="2" s="1"/>
  <c r="BE2148" i="2"/>
  <c r="BO2147" i="2"/>
  <c r="BP2147" i="2" s="1"/>
  <c r="BN2147" i="2"/>
  <c r="BG2147" i="2"/>
  <c r="BF2147" i="2"/>
  <c r="BB2147" i="2" s="1"/>
  <c r="BC2147" i="2" s="1"/>
  <c r="BE2147" i="2"/>
  <c r="BN2146" i="2"/>
  <c r="BO2146" i="2" s="1"/>
  <c r="BF2146" i="2"/>
  <c r="BB2146" i="2" s="1"/>
  <c r="BC2146" i="2" s="1"/>
  <c r="BE2146" i="2"/>
  <c r="BO2145" i="2"/>
  <c r="BP2145" i="2" s="1"/>
  <c r="BN2145" i="2"/>
  <c r="BG2145" i="2"/>
  <c r="BF2145" i="2"/>
  <c r="BB2145" i="2" s="1"/>
  <c r="BC2145" i="2" s="1"/>
  <c r="BE2145" i="2"/>
  <c r="BN2144" i="2"/>
  <c r="BO2144" i="2" s="1"/>
  <c r="BF2144" i="2"/>
  <c r="BE2144" i="2"/>
  <c r="BB2144" i="2"/>
  <c r="BC2144" i="2" s="1"/>
  <c r="BO2143" i="2"/>
  <c r="BP2143" i="2" s="1"/>
  <c r="BN2143" i="2"/>
  <c r="BG2143" i="2"/>
  <c r="BF2143" i="2"/>
  <c r="BE2143" i="2"/>
  <c r="BB2143" i="2"/>
  <c r="BC2143" i="2" s="1"/>
  <c r="BN2142" i="2"/>
  <c r="BO2142" i="2" s="1"/>
  <c r="BF2142" i="2"/>
  <c r="BE2142" i="2"/>
  <c r="BB2142" i="2"/>
  <c r="BC2142" i="2" s="1"/>
  <c r="BO2141" i="2"/>
  <c r="BP2141" i="2" s="1"/>
  <c r="BN2141" i="2"/>
  <c r="BG2141" i="2"/>
  <c r="BF2141" i="2"/>
  <c r="BE2141" i="2"/>
  <c r="BB2141" i="2"/>
  <c r="BC2141" i="2" s="1"/>
  <c r="BN2140" i="2"/>
  <c r="BO2140" i="2" s="1"/>
  <c r="BF2140" i="2"/>
  <c r="BB2140" i="2" s="1"/>
  <c r="BC2140" i="2" s="1"/>
  <c r="BE2140" i="2"/>
  <c r="BO2139" i="2"/>
  <c r="BP2139" i="2" s="1"/>
  <c r="BN2139" i="2"/>
  <c r="BG2139" i="2"/>
  <c r="BF2139" i="2"/>
  <c r="BB2139" i="2" s="1"/>
  <c r="BC2139" i="2" s="1"/>
  <c r="BE2139" i="2"/>
  <c r="BN2138" i="2"/>
  <c r="BO2138" i="2" s="1"/>
  <c r="BF2138" i="2"/>
  <c r="BB2138" i="2" s="1"/>
  <c r="BC2138" i="2" s="1"/>
  <c r="BE2138" i="2"/>
  <c r="BO2137" i="2"/>
  <c r="BP2137" i="2" s="1"/>
  <c r="BN2137" i="2"/>
  <c r="BG2137" i="2"/>
  <c r="BF2137" i="2"/>
  <c r="BB2137" i="2" s="1"/>
  <c r="BC2137" i="2" s="1"/>
  <c r="BE2137" i="2"/>
  <c r="BN2136" i="2"/>
  <c r="BO2136" i="2" s="1"/>
  <c r="BF2136" i="2"/>
  <c r="BE2136" i="2"/>
  <c r="BB2136" i="2"/>
  <c r="BC2136" i="2" s="1"/>
  <c r="BO2135" i="2"/>
  <c r="BP2135" i="2" s="1"/>
  <c r="BN2135" i="2"/>
  <c r="BG2135" i="2"/>
  <c r="BF2135" i="2"/>
  <c r="BE2135" i="2"/>
  <c r="BB2135" i="2"/>
  <c r="BC2135" i="2" s="1"/>
  <c r="BN2134" i="2"/>
  <c r="BO2134" i="2" s="1"/>
  <c r="BF2134" i="2"/>
  <c r="BE2134" i="2"/>
  <c r="BB2134" i="2"/>
  <c r="BC2134" i="2" s="1"/>
  <c r="BO2133" i="2"/>
  <c r="BP2133" i="2" s="1"/>
  <c r="BN2133" i="2"/>
  <c r="BG2133" i="2"/>
  <c r="BF2133" i="2"/>
  <c r="BE2133" i="2"/>
  <c r="BB2133" i="2"/>
  <c r="BC2133" i="2" s="1"/>
  <c r="BN2132" i="2"/>
  <c r="BO2132" i="2" s="1"/>
  <c r="BF2132" i="2"/>
  <c r="BB2132" i="2" s="1"/>
  <c r="BC2132" i="2" s="1"/>
  <c r="BE2132" i="2"/>
  <c r="BO2131" i="2"/>
  <c r="BP2131" i="2" s="1"/>
  <c r="BN2131" i="2"/>
  <c r="BG2131" i="2"/>
  <c r="BF2131" i="2"/>
  <c r="BB2131" i="2" s="1"/>
  <c r="BC2131" i="2" s="1"/>
  <c r="BE2131" i="2"/>
  <c r="BN2130" i="2"/>
  <c r="BO2130" i="2" s="1"/>
  <c r="BF2130" i="2"/>
  <c r="BB2130" i="2" s="1"/>
  <c r="BC2130" i="2" s="1"/>
  <c r="BE2130" i="2"/>
  <c r="BO2129" i="2"/>
  <c r="BP2129" i="2" s="1"/>
  <c r="BN2129" i="2"/>
  <c r="BG2129" i="2"/>
  <c r="BF2129" i="2"/>
  <c r="BB2129" i="2" s="1"/>
  <c r="BC2129" i="2" s="1"/>
  <c r="BE2129" i="2"/>
  <c r="BN2128" i="2"/>
  <c r="BO2128" i="2" s="1"/>
  <c r="BF2128" i="2"/>
  <c r="BE2128" i="2"/>
  <c r="BB2128" i="2"/>
  <c r="BC2128" i="2" s="1"/>
  <c r="BO2127" i="2"/>
  <c r="BP2127" i="2" s="1"/>
  <c r="BN2127" i="2"/>
  <c r="BG2127" i="2"/>
  <c r="BF2127" i="2"/>
  <c r="BE2127" i="2"/>
  <c r="BC2127" i="2"/>
  <c r="BB2127" i="2"/>
  <c r="BN2126" i="2"/>
  <c r="BO2126" i="2" s="1"/>
  <c r="BF2126" i="2"/>
  <c r="BE2126" i="2"/>
  <c r="BB2126" i="2"/>
  <c r="BC2126" i="2" s="1"/>
  <c r="BO2125" i="2"/>
  <c r="BP2125" i="2" s="1"/>
  <c r="BN2125" i="2"/>
  <c r="BG2125" i="2"/>
  <c r="BF2125" i="2"/>
  <c r="BE2125" i="2"/>
  <c r="BB2125" i="2"/>
  <c r="BC2125" i="2" s="1"/>
  <c r="BN2124" i="2"/>
  <c r="BO2124" i="2" s="1"/>
  <c r="BF2124" i="2"/>
  <c r="BE2124" i="2"/>
  <c r="BB2124" i="2"/>
  <c r="BC2124" i="2" s="1"/>
  <c r="BO2123" i="2"/>
  <c r="BP2123" i="2" s="1"/>
  <c r="BN2123" i="2"/>
  <c r="BG2123" i="2"/>
  <c r="BF2123" i="2"/>
  <c r="BB2123" i="2" s="1"/>
  <c r="BC2123" i="2" s="1"/>
  <c r="BE2123" i="2"/>
  <c r="BN2122" i="2"/>
  <c r="BO2122" i="2" s="1"/>
  <c r="BF2122" i="2"/>
  <c r="BB2122" i="2" s="1"/>
  <c r="BC2122" i="2" s="1"/>
  <c r="BE2122" i="2"/>
  <c r="BO2121" i="2"/>
  <c r="BP2121" i="2" s="1"/>
  <c r="BN2121" i="2"/>
  <c r="BG2121" i="2"/>
  <c r="BF2121" i="2"/>
  <c r="BB2121" i="2" s="1"/>
  <c r="BC2121" i="2" s="1"/>
  <c r="BE2121" i="2"/>
  <c r="BN2120" i="2"/>
  <c r="BO2120" i="2" s="1"/>
  <c r="BF2120" i="2"/>
  <c r="BB2120" i="2" s="1"/>
  <c r="BC2120" i="2" s="1"/>
  <c r="BE2120" i="2"/>
  <c r="BO2119" i="2"/>
  <c r="BP2119" i="2" s="1"/>
  <c r="BN2119" i="2"/>
  <c r="BG2119" i="2"/>
  <c r="BF2119" i="2"/>
  <c r="BE2119" i="2"/>
  <c r="BB2119" i="2"/>
  <c r="BC2119" i="2" s="1"/>
  <c r="BN2118" i="2"/>
  <c r="BO2118" i="2" s="1"/>
  <c r="BF2118" i="2"/>
  <c r="BE2118" i="2"/>
  <c r="BB2118" i="2"/>
  <c r="BC2118" i="2" s="1"/>
  <c r="BO2117" i="2"/>
  <c r="BP2117" i="2" s="1"/>
  <c r="BN2117" i="2"/>
  <c r="BG2117" i="2"/>
  <c r="BF2117" i="2"/>
  <c r="BE2117" i="2"/>
  <c r="BB2117" i="2"/>
  <c r="BC2117" i="2" s="1"/>
  <c r="BN2116" i="2"/>
  <c r="BO2116" i="2" s="1"/>
  <c r="BF2116" i="2"/>
  <c r="BE2116" i="2"/>
  <c r="BB2116" i="2"/>
  <c r="BC2116" i="2" s="1"/>
  <c r="BO2115" i="2"/>
  <c r="BP2115" i="2" s="1"/>
  <c r="BN2115" i="2"/>
  <c r="BG2115" i="2"/>
  <c r="BF2115" i="2"/>
  <c r="BB2115" i="2" s="1"/>
  <c r="BC2115" i="2" s="1"/>
  <c r="BE2115" i="2"/>
  <c r="BN2114" i="2"/>
  <c r="BO2114" i="2" s="1"/>
  <c r="BF2114" i="2"/>
  <c r="BB2114" i="2" s="1"/>
  <c r="BC2114" i="2" s="1"/>
  <c r="BE2114" i="2"/>
  <c r="BO2113" i="2"/>
  <c r="BP2113" i="2" s="1"/>
  <c r="BN2113" i="2"/>
  <c r="BG2113" i="2"/>
  <c r="BF2113" i="2"/>
  <c r="BB2113" i="2" s="1"/>
  <c r="BC2113" i="2" s="1"/>
  <c r="BE2113" i="2"/>
  <c r="BN2112" i="2"/>
  <c r="BO2112" i="2" s="1"/>
  <c r="BF2112" i="2"/>
  <c r="BE2112" i="2"/>
  <c r="BB2112" i="2"/>
  <c r="BC2112" i="2" s="1"/>
  <c r="BO2111" i="2"/>
  <c r="BP2111" i="2" s="1"/>
  <c r="BN2111" i="2"/>
  <c r="BG2111" i="2"/>
  <c r="BF2111" i="2"/>
  <c r="BE2111" i="2"/>
  <c r="BB2111" i="2"/>
  <c r="BC2111" i="2" s="1"/>
  <c r="BN2110" i="2"/>
  <c r="BO2110" i="2" s="1"/>
  <c r="BF2110" i="2"/>
  <c r="BE2110" i="2"/>
  <c r="BB2110" i="2"/>
  <c r="BC2110" i="2" s="1"/>
  <c r="BO2109" i="2"/>
  <c r="BP2109" i="2" s="1"/>
  <c r="BN2109" i="2"/>
  <c r="BG2109" i="2"/>
  <c r="BF2109" i="2"/>
  <c r="BE2109" i="2"/>
  <c r="BB2109" i="2"/>
  <c r="BC2109" i="2" s="1"/>
  <c r="BN2108" i="2"/>
  <c r="BO2108" i="2" s="1"/>
  <c r="BF2108" i="2"/>
  <c r="BB2108" i="2" s="1"/>
  <c r="BC2108" i="2" s="1"/>
  <c r="BE2108" i="2"/>
  <c r="BO2107" i="2"/>
  <c r="BP2107" i="2" s="1"/>
  <c r="BN2107" i="2"/>
  <c r="BG2107" i="2"/>
  <c r="BF2107" i="2"/>
  <c r="BB2107" i="2" s="1"/>
  <c r="BC2107" i="2" s="1"/>
  <c r="BE2107" i="2"/>
  <c r="BN2106" i="2"/>
  <c r="BO2106" i="2" s="1"/>
  <c r="BF2106" i="2"/>
  <c r="BB2106" i="2" s="1"/>
  <c r="BC2106" i="2" s="1"/>
  <c r="BE2106" i="2"/>
  <c r="BO2105" i="2"/>
  <c r="BP2105" i="2" s="1"/>
  <c r="BN2105" i="2"/>
  <c r="BG2105" i="2"/>
  <c r="BF2105" i="2"/>
  <c r="BB2105" i="2" s="1"/>
  <c r="BC2105" i="2" s="1"/>
  <c r="BE2105" i="2"/>
  <c r="BN2104" i="2"/>
  <c r="BO2104" i="2" s="1"/>
  <c r="BF2104" i="2"/>
  <c r="BE2104" i="2"/>
  <c r="BB2104" i="2"/>
  <c r="BC2104" i="2" s="1"/>
  <c r="BO2103" i="2"/>
  <c r="BP2103" i="2" s="1"/>
  <c r="BN2103" i="2"/>
  <c r="BG2103" i="2"/>
  <c r="BF2103" i="2"/>
  <c r="BE2103" i="2"/>
  <c r="BB2103" i="2"/>
  <c r="BC2103" i="2" s="1"/>
  <c r="BN2102" i="2"/>
  <c r="BO2102" i="2" s="1"/>
  <c r="BF2102" i="2"/>
  <c r="BE2102" i="2"/>
  <c r="BB2102" i="2"/>
  <c r="BC2102" i="2" s="1"/>
  <c r="BO2101" i="2"/>
  <c r="BP2101" i="2" s="1"/>
  <c r="BN2101" i="2"/>
  <c r="BG2101" i="2"/>
  <c r="BF2101" i="2"/>
  <c r="BE2101" i="2"/>
  <c r="BC2101" i="2"/>
  <c r="BB2101" i="2"/>
  <c r="BN2100" i="2"/>
  <c r="BO2100" i="2" s="1"/>
  <c r="BF2100" i="2"/>
  <c r="BB2100" i="2" s="1"/>
  <c r="BC2100" i="2" s="1"/>
  <c r="BE2100" i="2"/>
  <c r="BO2099" i="2"/>
  <c r="BP2099" i="2" s="1"/>
  <c r="BN2099" i="2"/>
  <c r="BG2099" i="2"/>
  <c r="BF2099" i="2"/>
  <c r="BB2099" i="2" s="1"/>
  <c r="BC2099" i="2" s="1"/>
  <c r="BE2099" i="2"/>
  <c r="BN2098" i="2"/>
  <c r="BO2098" i="2" s="1"/>
  <c r="BF2098" i="2"/>
  <c r="BB2098" i="2" s="1"/>
  <c r="BC2098" i="2" s="1"/>
  <c r="BE2098" i="2"/>
  <c r="BO2097" i="2"/>
  <c r="BP2097" i="2" s="1"/>
  <c r="BN2097" i="2"/>
  <c r="BG2097" i="2"/>
  <c r="BF2097" i="2"/>
  <c r="BB2097" i="2" s="1"/>
  <c r="BC2097" i="2" s="1"/>
  <c r="BE2097" i="2"/>
  <c r="BN2096" i="2"/>
  <c r="BO2096" i="2" s="1"/>
  <c r="BF2096" i="2"/>
  <c r="BE2096" i="2"/>
  <c r="BB2096" i="2"/>
  <c r="BC2096" i="2" s="1"/>
  <c r="BO2095" i="2"/>
  <c r="BP2095" i="2" s="1"/>
  <c r="BN2095" i="2"/>
  <c r="BG2095" i="2"/>
  <c r="BF2095" i="2"/>
  <c r="BE2095" i="2"/>
  <c r="BB2095" i="2"/>
  <c r="BC2095" i="2" s="1"/>
  <c r="BN2094" i="2"/>
  <c r="BO2094" i="2" s="1"/>
  <c r="BF2094" i="2"/>
  <c r="BE2094" i="2"/>
  <c r="BB2094" i="2"/>
  <c r="BC2094" i="2" s="1"/>
  <c r="BO2093" i="2"/>
  <c r="BP2093" i="2" s="1"/>
  <c r="BN2093" i="2"/>
  <c r="BG2093" i="2"/>
  <c r="BF2093" i="2"/>
  <c r="BE2093" i="2"/>
  <c r="BB2093" i="2"/>
  <c r="BC2093" i="2" s="1"/>
  <c r="BN2092" i="2"/>
  <c r="BO2092" i="2" s="1"/>
  <c r="BF2092" i="2"/>
  <c r="BB2092" i="2" s="1"/>
  <c r="BC2092" i="2" s="1"/>
  <c r="BE2092" i="2"/>
  <c r="BO2091" i="2"/>
  <c r="BP2091" i="2" s="1"/>
  <c r="BN2091" i="2"/>
  <c r="BG2091" i="2"/>
  <c r="BF2091" i="2"/>
  <c r="BB2091" i="2" s="1"/>
  <c r="BC2091" i="2" s="1"/>
  <c r="BE2091" i="2"/>
  <c r="BN2090" i="2"/>
  <c r="BO2090" i="2" s="1"/>
  <c r="BF2090" i="2"/>
  <c r="BB2090" i="2" s="1"/>
  <c r="BC2090" i="2" s="1"/>
  <c r="BE2090" i="2"/>
  <c r="BO2089" i="2"/>
  <c r="BP2089" i="2" s="1"/>
  <c r="BN2089" i="2"/>
  <c r="BG2089" i="2"/>
  <c r="BF2089" i="2"/>
  <c r="BB2089" i="2" s="1"/>
  <c r="BC2089" i="2" s="1"/>
  <c r="BE2089" i="2"/>
  <c r="BN2088" i="2"/>
  <c r="BO2088" i="2" s="1"/>
  <c r="BF2088" i="2"/>
  <c r="BE2088" i="2"/>
  <c r="BB2088" i="2"/>
  <c r="BC2088" i="2" s="1"/>
  <c r="BO2087" i="2"/>
  <c r="BP2087" i="2" s="1"/>
  <c r="BN2087" i="2"/>
  <c r="BG2087" i="2"/>
  <c r="BF2087" i="2"/>
  <c r="BE2087" i="2"/>
  <c r="BB2087" i="2"/>
  <c r="BC2087" i="2" s="1"/>
  <c r="BN2086" i="2"/>
  <c r="BO2086" i="2" s="1"/>
  <c r="BF2086" i="2"/>
  <c r="BE2086" i="2"/>
  <c r="BB2086" i="2"/>
  <c r="BC2086" i="2" s="1"/>
  <c r="BO2085" i="2"/>
  <c r="BP2085" i="2" s="1"/>
  <c r="BN2085" i="2"/>
  <c r="BG2085" i="2"/>
  <c r="BF2085" i="2"/>
  <c r="BE2085" i="2"/>
  <c r="BC2085" i="2"/>
  <c r="BB2085" i="2"/>
  <c r="BN2084" i="2"/>
  <c r="BO2084" i="2" s="1"/>
  <c r="BF2084" i="2"/>
  <c r="BB2084" i="2" s="1"/>
  <c r="BC2084" i="2" s="1"/>
  <c r="BE2084" i="2"/>
  <c r="BO2083" i="2"/>
  <c r="BP2083" i="2" s="1"/>
  <c r="BN2083" i="2"/>
  <c r="BG2083" i="2"/>
  <c r="BF2083" i="2"/>
  <c r="BB2083" i="2" s="1"/>
  <c r="BC2083" i="2" s="1"/>
  <c r="BE2083" i="2"/>
  <c r="BN2082" i="2"/>
  <c r="BO2082" i="2" s="1"/>
  <c r="BF2082" i="2"/>
  <c r="BB2082" i="2" s="1"/>
  <c r="BC2082" i="2" s="1"/>
  <c r="BE2082" i="2"/>
  <c r="BO2081" i="2"/>
  <c r="BP2081" i="2" s="1"/>
  <c r="BN2081" i="2"/>
  <c r="BG2081" i="2"/>
  <c r="BF2081" i="2"/>
  <c r="BB2081" i="2" s="1"/>
  <c r="BC2081" i="2" s="1"/>
  <c r="BE2081" i="2"/>
  <c r="BN2080" i="2"/>
  <c r="BO2080" i="2" s="1"/>
  <c r="BF2080" i="2"/>
  <c r="BE2080" i="2"/>
  <c r="BB2080" i="2"/>
  <c r="BC2080" i="2" s="1"/>
  <c r="BO2079" i="2"/>
  <c r="BP2079" i="2" s="1"/>
  <c r="BN2079" i="2"/>
  <c r="BG2079" i="2"/>
  <c r="BF2079" i="2"/>
  <c r="BE2079" i="2"/>
  <c r="BB2079" i="2"/>
  <c r="BC2079" i="2" s="1"/>
  <c r="BN2078" i="2"/>
  <c r="BO2078" i="2" s="1"/>
  <c r="BF2078" i="2"/>
  <c r="BE2078" i="2"/>
  <c r="BB2078" i="2"/>
  <c r="BC2078" i="2" s="1"/>
  <c r="BO2077" i="2"/>
  <c r="BP2077" i="2" s="1"/>
  <c r="BN2077" i="2"/>
  <c r="BG2077" i="2"/>
  <c r="BF2077" i="2"/>
  <c r="BE2077" i="2"/>
  <c r="BB2077" i="2"/>
  <c r="BC2077" i="2" s="1"/>
  <c r="BN2076" i="2"/>
  <c r="BO2076" i="2" s="1"/>
  <c r="BF2076" i="2"/>
  <c r="BB2076" i="2" s="1"/>
  <c r="BC2076" i="2" s="1"/>
  <c r="BE2076" i="2"/>
  <c r="BO2075" i="2"/>
  <c r="BP2075" i="2" s="1"/>
  <c r="BN2075" i="2"/>
  <c r="BG2075" i="2"/>
  <c r="BF2075" i="2"/>
  <c r="BB2075" i="2" s="1"/>
  <c r="BC2075" i="2" s="1"/>
  <c r="BE2075" i="2"/>
  <c r="BN2074" i="2"/>
  <c r="BO2074" i="2" s="1"/>
  <c r="BF2074" i="2"/>
  <c r="BB2074" i="2" s="1"/>
  <c r="BC2074" i="2" s="1"/>
  <c r="BE2074" i="2"/>
  <c r="BO2073" i="2"/>
  <c r="BP2073" i="2" s="1"/>
  <c r="BN2073" i="2"/>
  <c r="BG2073" i="2"/>
  <c r="BF2073" i="2"/>
  <c r="BB2073" i="2" s="1"/>
  <c r="BC2073" i="2" s="1"/>
  <c r="BE2073" i="2"/>
  <c r="BN2072" i="2"/>
  <c r="BO2072" i="2" s="1"/>
  <c r="BF2072" i="2"/>
  <c r="BE2072" i="2"/>
  <c r="BB2072" i="2"/>
  <c r="BC2072" i="2" s="1"/>
  <c r="BO2071" i="2"/>
  <c r="BP2071" i="2" s="1"/>
  <c r="BN2071" i="2"/>
  <c r="BG2071" i="2"/>
  <c r="BF2071" i="2"/>
  <c r="BE2071" i="2"/>
  <c r="BB2071" i="2"/>
  <c r="BC2071" i="2" s="1"/>
  <c r="BN2070" i="2"/>
  <c r="BO2070" i="2" s="1"/>
  <c r="BF2070" i="2"/>
  <c r="BE2070" i="2"/>
  <c r="BB2070" i="2"/>
  <c r="BC2070" i="2" s="1"/>
  <c r="BO2069" i="2"/>
  <c r="BP2069" i="2" s="1"/>
  <c r="BN2069" i="2"/>
  <c r="BG2069" i="2"/>
  <c r="BF2069" i="2"/>
  <c r="BE2069" i="2"/>
  <c r="BB2069" i="2"/>
  <c r="BC2069" i="2" s="1"/>
  <c r="BN2068" i="2"/>
  <c r="BO2068" i="2" s="1"/>
  <c r="BF2068" i="2"/>
  <c r="BB2068" i="2" s="1"/>
  <c r="BC2068" i="2" s="1"/>
  <c r="BE2068" i="2"/>
  <c r="BO2067" i="2"/>
  <c r="BP2067" i="2" s="1"/>
  <c r="BN2067" i="2"/>
  <c r="BG2067" i="2"/>
  <c r="BF2067" i="2"/>
  <c r="BB2067" i="2" s="1"/>
  <c r="BC2067" i="2" s="1"/>
  <c r="BE2067" i="2"/>
  <c r="BN2066" i="2"/>
  <c r="BO2066" i="2" s="1"/>
  <c r="BF2066" i="2"/>
  <c r="BB2066" i="2" s="1"/>
  <c r="BC2066" i="2" s="1"/>
  <c r="BE2066" i="2"/>
  <c r="BO2065" i="2"/>
  <c r="BP2065" i="2" s="1"/>
  <c r="BN2065" i="2"/>
  <c r="BG2065" i="2"/>
  <c r="BF2065" i="2"/>
  <c r="BB2065" i="2" s="1"/>
  <c r="BC2065" i="2" s="1"/>
  <c r="BE2065" i="2"/>
  <c r="BN2064" i="2"/>
  <c r="BO2064" i="2" s="1"/>
  <c r="BF2064" i="2"/>
  <c r="BE2064" i="2"/>
  <c r="BB2064" i="2"/>
  <c r="BC2064" i="2" s="1"/>
  <c r="BO2063" i="2"/>
  <c r="BP2063" i="2" s="1"/>
  <c r="BN2063" i="2"/>
  <c r="BG2063" i="2"/>
  <c r="BF2063" i="2"/>
  <c r="BE2063" i="2"/>
  <c r="BC2063" i="2"/>
  <c r="BB2063" i="2"/>
  <c r="BN2062" i="2"/>
  <c r="BO2062" i="2" s="1"/>
  <c r="BF2062" i="2"/>
  <c r="BE2062" i="2"/>
  <c r="BB2062" i="2"/>
  <c r="BC2062" i="2" s="1"/>
  <c r="BO2061" i="2"/>
  <c r="BP2061" i="2" s="1"/>
  <c r="BN2061" i="2"/>
  <c r="BG2061" i="2"/>
  <c r="BF2061" i="2"/>
  <c r="BE2061" i="2"/>
  <c r="BC2061" i="2"/>
  <c r="BB2061" i="2"/>
  <c r="BN2060" i="2"/>
  <c r="BO2060" i="2" s="1"/>
  <c r="BF2060" i="2"/>
  <c r="BB2060" i="2" s="1"/>
  <c r="BC2060" i="2" s="1"/>
  <c r="BE2060" i="2"/>
  <c r="BO2059" i="2"/>
  <c r="BP2059" i="2" s="1"/>
  <c r="BN2059" i="2"/>
  <c r="BG2059" i="2"/>
  <c r="BF2059" i="2"/>
  <c r="BB2059" i="2" s="1"/>
  <c r="BC2059" i="2" s="1"/>
  <c r="BE2059" i="2"/>
  <c r="BN2058" i="2"/>
  <c r="BO2058" i="2" s="1"/>
  <c r="BF2058" i="2"/>
  <c r="BB2058" i="2" s="1"/>
  <c r="BC2058" i="2" s="1"/>
  <c r="BE2058" i="2"/>
  <c r="BO2057" i="2"/>
  <c r="BP2057" i="2" s="1"/>
  <c r="BN2057" i="2"/>
  <c r="BG2057" i="2"/>
  <c r="BF2057" i="2"/>
  <c r="BB2057" i="2" s="1"/>
  <c r="BC2057" i="2" s="1"/>
  <c r="BE2057" i="2"/>
  <c r="BN2056" i="2"/>
  <c r="BO2056" i="2" s="1"/>
  <c r="BF2056" i="2"/>
  <c r="BE2056" i="2"/>
  <c r="BB2056" i="2"/>
  <c r="BC2056" i="2" s="1"/>
  <c r="BO2055" i="2"/>
  <c r="BP2055" i="2" s="1"/>
  <c r="BN2055" i="2"/>
  <c r="BG2055" i="2"/>
  <c r="BF2055" i="2"/>
  <c r="BE2055" i="2"/>
  <c r="BB2055" i="2"/>
  <c r="BC2055" i="2" s="1"/>
  <c r="BN2054" i="2"/>
  <c r="BO2054" i="2" s="1"/>
  <c r="BF2054" i="2"/>
  <c r="BE2054" i="2"/>
  <c r="BB2054" i="2"/>
  <c r="BC2054" i="2" s="1"/>
  <c r="BO2053" i="2"/>
  <c r="BP2053" i="2" s="1"/>
  <c r="BN2053" i="2"/>
  <c r="BG2053" i="2"/>
  <c r="BF2053" i="2"/>
  <c r="BE2053" i="2"/>
  <c r="BB2053" i="2"/>
  <c r="BC2053" i="2" s="1"/>
  <c r="BN2052" i="2"/>
  <c r="BO2052" i="2" s="1"/>
  <c r="BH2052" i="2" s="1"/>
  <c r="BF2052" i="2"/>
  <c r="BB2052" i="2" s="1"/>
  <c r="BC2052" i="2" s="1"/>
  <c r="BE2052" i="2"/>
  <c r="BO2051" i="2"/>
  <c r="BP2051" i="2" s="1"/>
  <c r="BN2051" i="2"/>
  <c r="BG2051" i="2"/>
  <c r="BF2051" i="2"/>
  <c r="BB2051" i="2" s="1"/>
  <c r="BC2051" i="2" s="1"/>
  <c r="BE2051" i="2"/>
  <c r="BN2050" i="2"/>
  <c r="BF2050" i="2"/>
  <c r="BB2050" i="2" s="1"/>
  <c r="BC2050" i="2" s="1"/>
  <c r="BE2050" i="2"/>
  <c r="BO2049" i="2"/>
  <c r="BP2049" i="2" s="1"/>
  <c r="BI2049" i="2" s="1"/>
  <c r="BN2049" i="2"/>
  <c r="BG2049" i="2"/>
  <c r="BF2049" i="2"/>
  <c r="BB2049" i="2" s="1"/>
  <c r="BC2049" i="2" s="1"/>
  <c r="BE2049" i="2"/>
  <c r="BN2048" i="2"/>
  <c r="BO2048" i="2" s="1"/>
  <c r="BF2048" i="2"/>
  <c r="BE2048" i="2"/>
  <c r="BB2048" i="2"/>
  <c r="BC2048" i="2" s="1"/>
  <c r="BO2047" i="2"/>
  <c r="BN2047" i="2"/>
  <c r="BG2047" i="2"/>
  <c r="BF2047" i="2"/>
  <c r="BE2047" i="2"/>
  <c r="BB2047" i="2"/>
  <c r="BC2047" i="2" s="1"/>
  <c r="BN2046" i="2"/>
  <c r="BO2046" i="2" s="1"/>
  <c r="BF2046" i="2"/>
  <c r="BE2046" i="2"/>
  <c r="BB2046" i="2"/>
  <c r="BC2046" i="2" s="1"/>
  <c r="BO2045" i="2"/>
  <c r="BP2045" i="2" s="1"/>
  <c r="BN2045" i="2"/>
  <c r="BG2045" i="2"/>
  <c r="BF2045" i="2"/>
  <c r="BE2045" i="2"/>
  <c r="BB2045" i="2"/>
  <c r="BC2045" i="2" s="1"/>
  <c r="BN2044" i="2"/>
  <c r="BO2044" i="2" s="1"/>
  <c r="BP2044" i="2" s="1"/>
  <c r="BF2044" i="2"/>
  <c r="BB2044" i="2" s="1"/>
  <c r="BC2044" i="2" s="1"/>
  <c r="BE2044" i="2"/>
  <c r="BO2043" i="2"/>
  <c r="BP2043" i="2" s="1"/>
  <c r="BN2043" i="2"/>
  <c r="BG2043" i="2"/>
  <c r="BF2043" i="2"/>
  <c r="BB2043" i="2" s="1"/>
  <c r="BC2043" i="2" s="1"/>
  <c r="BE2043" i="2"/>
  <c r="BN2042" i="2"/>
  <c r="BF2042" i="2"/>
  <c r="BB2042" i="2" s="1"/>
  <c r="BC2042" i="2" s="1"/>
  <c r="BE2042" i="2"/>
  <c r="BO2041" i="2"/>
  <c r="BP2041" i="2" s="1"/>
  <c r="BQ2041" i="2" s="1"/>
  <c r="BN2041" i="2"/>
  <c r="BG2041" i="2"/>
  <c r="BF2041" i="2"/>
  <c r="BB2041" i="2" s="1"/>
  <c r="BC2041" i="2" s="1"/>
  <c r="BE2041" i="2"/>
  <c r="BN2040" i="2"/>
  <c r="BO2040" i="2" s="1"/>
  <c r="BF2040" i="2"/>
  <c r="BE2040" i="2"/>
  <c r="BB2040" i="2"/>
  <c r="BC2040" i="2" s="1"/>
  <c r="BO2039" i="2"/>
  <c r="BN2039" i="2"/>
  <c r="BG2039" i="2"/>
  <c r="BF2039" i="2"/>
  <c r="BE2039" i="2"/>
  <c r="BB2039" i="2"/>
  <c r="BC2039" i="2" s="1"/>
  <c r="BN2038" i="2"/>
  <c r="BO2038" i="2" s="1"/>
  <c r="BF2038" i="2"/>
  <c r="BE2038" i="2"/>
  <c r="BB2038" i="2"/>
  <c r="BC2038" i="2" s="1"/>
  <c r="BO2037" i="2"/>
  <c r="BP2037" i="2" s="1"/>
  <c r="BN2037" i="2"/>
  <c r="BG2037" i="2"/>
  <c r="BF2037" i="2"/>
  <c r="BE2037" i="2"/>
  <c r="BB2037" i="2"/>
  <c r="BC2037" i="2" s="1"/>
  <c r="BN2036" i="2"/>
  <c r="BO2036" i="2" s="1"/>
  <c r="BP2036" i="2" s="1"/>
  <c r="BF2036" i="2"/>
  <c r="BB2036" i="2" s="1"/>
  <c r="BC2036" i="2" s="1"/>
  <c r="BE2036" i="2"/>
  <c r="BO2035" i="2"/>
  <c r="BP2035" i="2" s="1"/>
  <c r="BN2035" i="2"/>
  <c r="BG2035" i="2"/>
  <c r="BF2035" i="2"/>
  <c r="BB2035" i="2" s="1"/>
  <c r="BC2035" i="2" s="1"/>
  <c r="BE2035" i="2"/>
  <c r="BN2034" i="2"/>
  <c r="BF2034" i="2"/>
  <c r="BB2034" i="2" s="1"/>
  <c r="BC2034" i="2" s="1"/>
  <c r="BE2034" i="2"/>
  <c r="BO2033" i="2"/>
  <c r="BN2033" i="2"/>
  <c r="BG2033" i="2"/>
  <c r="BF2033" i="2"/>
  <c r="BB2033" i="2" s="1"/>
  <c r="BC2033" i="2" s="1"/>
  <c r="BE2033" i="2"/>
  <c r="BN2032" i="2"/>
  <c r="BO2032" i="2" s="1"/>
  <c r="BF2032" i="2"/>
  <c r="BE2032" i="2"/>
  <c r="BB2032" i="2"/>
  <c r="BC2032" i="2" s="1"/>
  <c r="BO2031" i="2"/>
  <c r="BN2031" i="2"/>
  <c r="BG2031" i="2"/>
  <c r="BF2031" i="2"/>
  <c r="BE2031" i="2"/>
  <c r="BB2031" i="2"/>
  <c r="BC2031" i="2" s="1"/>
  <c r="BN2030" i="2"/>
  <c r="BO2030" i="2" s="1"/>
  <c r="BP2030" i="2" s="1"/>
  <c r="BF2030" i="2"/>
  <c r="BE2030" i="2"/>
  <c r="BB2030" i="2"/>
  <c r="BC2030" i="2" s="1"/>
  <c r="BO2029" i="2"/>
  <c r="BP2029" i="2" s="1"/>
  <c r="BN2029" i="2"/>
  <c r="BG2029" i="2"/>
  <c r="BF2029" i="2"/>
  <c r="BE2029" i="2"/>
  <c r="BB2029" i="2"/>
  <c r="BC2029" i="2" s="1"/>
  <c r="BN2028" i="2"/>
  <c r="BF2028" i="2"/>
  <c r="BB2028" i="2" s="1"/>
  <c r="BC2028" i="2" s="1"/>
  <c r="BE2028" i="2"/>
  <c r="BO2027" i="2"/>
  <c r="BP2027" i="2" s="1"/>
  <c r="BQ2027" i="2" s="1"/>
  <c r="BN2027" i="2"/>
  <c r="BG2027" i="2"/>
  <c r="BF2027" i="2"/>
  <c r="BB2027" i="2" s="1"/>
  <c r="BC2027" i="2" s="1"/>
  <c r="BE2027" i="2"/>
  <c r="BN2026" i="2"/>
  <c r="BF2026" i="2"/>
  <c r="BB2026" i="2" s="1"/>
  <c r="BC2026" i="2" s="1"/>
  <c r="BE2026" i="2"/>
  <c r="BO2025" i="2"/>
  <c r="BN2025" i="2"/>
  <c r="BG2025" i="2"/>
  <c r="BF2025" i="2"/>
  <c r="BB2025" i="2" s="1"/>
  <c r="BC2025" i="2" s="1"/>
  <c r="BE2025" i="2"/>
  <c r="BN2024" i="2"/>
  <c r="BO2024" i="2" s="1"/>
  <c r="BF2024" i="2"/>
  <c r="BE2024" i="2"/>
  <c r="BB2024" i="2"/>
  <c r="BC2024" i="2" s="1"/>
  <c r="BO2023" i="2"/>
  <c r="BN2023" i="2"/>
  <c r="BG2023" i="2"/>
  <c r="BF2023" i="2"/>
  <c r="BE2023" i="2"/>
  <c r="BB2023" i="2"/>
  <c r="BC2023" i="2" s="1"/>
  <c r="BN2022" i="2"/>
  <c r="BO2022" i="2" s="1"/>
  <c r="BH2022" i="2" s="1"/>
  <c r="BF2022" i="2"/>
  <c r="BE2022" i="2"/>
  <c r="BB2022" i="2"/>
  <c r="BC2022" i="2" s="1"/>
  <c r="BO2021" i="2"/>
  <c r="BP2021" i="2" s="1"/>
  <c r="BN2021" i="2"/>
  <c r="BG2021" i="2"/>
  <c r="BF2021" i="2"/>
  <c r="BE2021" i="2"/>
  <c r="BB2021" i="2"/>
  <c r="BC2021" i="2" s="1"/>
  <c r="BN2020" i="2"/>
  <c r="BF2020" i="2"/>
  <c r="BE2020" i="2"/>
  <c r="BB2020" i="2"/>
  <c r="BC2020" i="2" s="1"/>
  <c r="BO2019" i="2"/>
  <c r="BP2019" i="2" s="1"/>
  <c r="BQ2019" i="2" s="1"/>
  <c r="BN2019" i="2"/>
  <c r="BG2019" i="2"/>
  <c r="BF2019" i="2"/>
  <c r="BB2019" i="2" s="1"/>
  <c r="BC2019" i="2" s="1"/>
  <c r="BE2019" i="2"/>
  <c r="BN2018" i="2"/>
  <c r="BF2018" i="2"/>
  <c r="BB2018" i="2" s="1"/>
  <c r="BC2018" i="2" s="1"/>
  <c r="BE2018" i="2"/>
  <c r="BO2017" i="2"/>
  <c r="BN2017" i="2"/>
  <c r="BG2017" i="2"/>
  <c r="BF2017" i="2"/>
  <c r="BB2017" i="2" s="1"/>
  <c r="BC2017" i="2" s="1"/>
  <c r="BE2017" i="2"/>
  <c r="BN2016" i="2"/>
  <c r="BF2016" i="2"/>
  <c r="BE2016" i="2"/>
  <c r="BB2016" i="2"/>
  <c r="BC2016" i="2" s="1"/>
  <c r="BO2015" i="2"/>
  <c r="BN2015" i="2"/>
  <c r="BG2015" i="2"/>
  <c r="BF2015" i="2"/>
  <c r="BB2015" i="2" s="1"/>
  <c r="BC2015" i="2" s="1"/>
  <c r="BE2015" i="2"/>
  <c r="BN2014" i="2"/>
  <c r="BO2014" i="2" s="1"/>
  <c r="BP2014" i="2" s="1"/>
  <c r="BF2014" i="2"/>
  <c r="BE2014" i="2"/>
  <c r="BB2014" i="2"/>
  <c r="BC2014" i="2" s="1"/>
  <c r="BO2013" i="2"/>
  <c r="BN2013" i="2"/>
  <c r="BG2013" i="2"/>
  <c r="BF2013" i="2"/>
  <c r="BE2013" i="2"/>
  <c r="BB2013" i="2"/>
  <c r="BC2013" i="2" s="1"/>
  <c r="BN2012" i="2"/>
  <c r="BF2012" i="2"/>
  <c r="BE2012" i="2"/>
  <c r="BB2012" i="2"/>
  <c r="BC2012" i="2" s="1"/>
  <c r="BO2011" i="2"/>
  <c r="BP2011" i="2" s="1"/>
  <c r="BQ2011" i="2" s="1"/>
  <c r="BN2011" i="2"/>
  <c r="BG2011" i="2"/>
  <c r="BF2011" i="2"/>
  <c r="BE2011" i="2"/>
  <c r="BB2011" i="2"/>
  <c r="BC2011" i="2" s="1"/>
  <c r="BN2010" i="2"/>
  <c r="BF2010" i="2"/>
  <c r="BB2010" i="2" s="1"/>
  <c r="BC2010" i="2" s="1"/>
  <c r="BE2010" i="2"/>
  <c r="BO2009" i="2"/>
  <c r="BN2009" i="2"/>
  <c r="BG2009" i="2"/>
  <c r="BF2009" i="2"/>
  <c r="BB2009" i="2" s="1"/>
  <c r="BE2009" i="2"/>
  <c r="BC2009" i="2"/>
  <c r="BN2008" i="2"/>
  <c r="BF2008" i="2"/>
  <c r="BE2008" i="2"/>
  <c r="BB2008" i="2"/>
  <c r="BC2008" i="2" s="1"/>
  <c r="BO2007" i="2"/>
  <c r="BN2007" i="2"/>
  <c r="BG2007" i="2"/>
  <c r="BF2007" i="2"/>
  <c r="BB2007" i="2" s="1"/>
  <c r="BC2007" i="2" s="1"/>
  <c r="BE2007" i="2"/>
  <c r="BO2006" i="2"/>
  <c r="BH2006" i="2" s="1"/>
  <c r="BN2006" i="2"/>
  <c r="BG2006" i="2" s="1"/>
  <c r="BF2006" i="2"/>
  <c r="BE2006" i="2"/>
  <c r="BB2006" i="2"/>
  <c r="BC2006" i="2" s="1"/>
  <c r="BO2005" i="2"/>
  <c r="BN2005" i="2"/>
  <c r="BG2005" i="2"/>
  <c r="BF2005" i="2"/>
  <c r="BE2005" i="2"/>
  <c r="BB2005" i="2"/>
  <c r="BC2005" i="2" s="1"/>
  <c r="BN2004" i="2"/>
  <c r="BF2004" i="2"/>
  <c r="BE2004" i="2"/>
  <c r="BB2004" i="2"/>
  <c r="BC2004" i="2" s="1"/>
  <c r="BO2003" i="2"/>
  <c r="BH2003" i="2" s="1"/>
  <c r="BN2003" i="2"/>
  <c r="BG2003" i="2"/>
  <c r="BF2003" i="2"/>
  <c r="BE2003" i="2"/>
  <c r="BC2003" i="2"/>
  <c r="BB2003" i="2"/>
  <c r="BN2002" i="2"/>
  <c r="BF2002" i="2"/>
  <c r="BE2002" i="2"/>
  <c r="BB2002" i="2"/>
  <c r="BC2002" i="2" s="1"/>
  <c r="BO2001" i="2"/>
  <c r="BP2001" i="2" s="1"/>
  <c r="BQ2001" i="2" s="1"/>
  <c r="BN2001" i="2"/>
  <c r="BG2001" i="2"/>
  <c r="BF2001" i="2"/>
  <c r="BB2001" i="2" s="1"/>
  <c r="BC2001" i="2" s="1"/>
  <c r="BE2001" i="2"/>
  <c r="BN2000" i="2"/>
  <c r="BF2000" i="2"/>
  <c r="BB2000" i="2" s="1"/>
  <c r="BC2000" i="2" s="1"/>
  <c r="BE2000" i="2"/>
  <c r="BN1999" i="2"/>
  <c r="BO1999" i="2" s="1"/>
  <c r="BF1999" i="2"/>
  <c r="BB1999" i="2" s="1"/>
  <c r="BC1999" i="2" s="1"/>
  <c r="BE1999" i="2"/>
  <c r="BN1998" i="2"/>
  <c r="BG1998" i="2" s="1"/>
  <c r="BF1998" i="2"/>
  <c r="BB1998" i="2" s="1"/>
  <c r="BC1998" i="2" s="1"/>
  <c r="BE1998" i="2"/>
  <c r="BO1997" i="2"/>
  <c r="BP1997" i="2" s="1"/>
  <c r="BN1997" i="2"/>
  <c r="BG1997" i="2"/>
  <c r="BF1997" i="2"/>
  <c r="BE1997" i="2"/>
  <c r="BB1997" i="2"/>
  <c r="BC1997" i="2" s="1"/>
  <c r="BN1996" i="2"/>
  <c r="BG1996" i="2" s="1"/>
  <c r="BF1996" i="2"/>
  <c r="BE1996" i="2"/>
  <c r="BB1996" i="2"/>
  <c r="BC1996" i="2" s="1"/>
  <c r="BN1995" i="2"/>
  <c r="BG1995" i="2" s="1"/>
  <c r="BF1995" i="2"/>
  <c r="BB1995" i="2" s="1"/>
  <c r="BC1995" i="2" s="1"/>
  <c r="BE1995" i="2"/>
  <c r="BN1994" i="2"/>
  <c r="BO1994" i="2" s="1"/>
  <c r="BF1994" i="2"/>
  <c r="BB1994" i="2" s="1"/>
  <c r="BC1994" i="2" s="1"/>
  <c r="BE1994" i="2"/>
  <c r="BO1993" i="2"/>
  <c r="BP1993" i="2" s="1"/>
  <c r="BN1993" i="2"/>
  <c r="BG1993" i="2"/>
  <c r="BF1993" i="2"/>
  <c r="BB1993" i="2" s="1"/>
  <c r="BC1993" i="2" s="1"/>
  <c r="BE1993" i="2"/>
  <c r="BN1992" i="2"/>
  <c r="BO1992" i="2" s="1"/>
  <c r="BF1992" i="2"/>
  <c r="BB1992" i="2" s="1"/>
  <c r="BC1992" i="2" s="1"/>
  <c r="BE1992" i="2"/>
  <c r="BN1991" i="2"/>
  <c r="BO1991" i="2" s="1"/>
  <c r="BF1991" i="2"/>
  <c r="BE1991" i="2"/>
  <c r="BB1991" i="2"/>
  <c r="BC1991" i="2" s="1"/>
  <c r="BO1990" i="2"/>
  <c r="BP1990" i="2" s="1"/>
  <c r="BQ1990" i="2" s="1"/>
  <c r="BN1990" i="2"/>
  <c r="BG1990" i="2"/>
  <c r="BF1990" i="2"/>
  <c r="BE1990" i="2"/>
  <c r="BB1990" i="2"/>
  <c r="BC1990" i="2" s="1"/>
  <c r="BO1989" i="2"/>
  <c r="BP1989" i="2" s="1"/>
  <c r="BN1989" i="2"/>
  <c r="BG1989" i="2"/>
  <c r="BF1989" i="2"/>
  <c r="BE1989" i="2"/>
  <c r="BB1989" i="2"/>
  <c r="BC1989" i="2" s="1"/>
  <c r="BN1988" i="2"/>
  <c r="BO1988" i="2" s="1"/>
  <c r="BF1988" i="2"/>
  <c r="BE1988" i="2"/>
  <c r="BB1988" i="2"/>
  <c r="BC1988" i="2" s="1"/>
  <c r="BN1987" i="2"/>
  <c r="BO1987" i="2" s="1"/>
  <c r="BF1987" i="2"/>
  <c r="BB1987" i="2" s="1"/>
  <c r="BC1987" i="2" s="1"/>
  <c r="BE1987" i="2"/>
  <c r="BN1986" i="2"/>
  <c r="BO1986" i="2" s="1"/>
  <c r="BG1986" i="2"/>
  <c r="BF1986" i="2"/>
  <c r="BB1986" i="2" s="1"/>
  <c r="BC1986" i="2" s="1"/>
  <c r="BE1986" i="2"/>
  <c r="BO1985" i="2"/>
  <c r="BP1985" i="2" s="1"/>
  <c r="BN1985" i="2"/>
  <c r="BG1985" i="2"/>
  <c r="BF1985" i="2"/>
  <c r="BB1985" i="2" s="1"/>
  <c r="BC1985" i="2" s="1"/>
  <c r="BE1985" i="2"/>
  <c r="BN1984" i="2"/>
  <c r="BO1984" i="2" s="1"/>
  <c r="BF1984" i="2"/>
  <c r="BB1984" i="2" s="1"/>
  <c r="BC1984" i="2" s="1"/>
  <c r="BE1984" i="2"/>
  <c r="BN1983" i="2"/>
  <c r="BO1983" i="2" s="1"/>
  <c r="BF1983" i="2"/>
  <c r="BE1983" i="2"/>
  <c r="BB1983" i="2"/>
  <c r="BC1983" i="2" s="1"/>
  <c r="BO1982" i="2"/>
  <c r="BP1982" i="2" s="1"/>
  <c r="BQ1982" i="2" s="1"/>
  <c r="BN1982" i="2"/>
  <c r="BG1982" i="2"/>
  <c r="BF1982" i="2"/>
  <c r="BE1982" i="2"/>
  <c r="BB1982" i="2"/>
  <c r="BC1982" i="2" s="1"/>
  <c r="BO1981" i="2"/>
  <c r="BP1981" i="2" s="1"/>
  <c r="BN1981" i="2"/>
  <c r="BG1981" i="2"/>
  <c r="BF1981" i="2"/>
  <c r="BE1981" i="2"/>
  <c r="BC1981" i="2"/>
  <c r="BB1981" i="2"/>
  <c r="BN1980" i="2"/>
  <c r="BO1980" i="2" s="1"/>
  <c r="BF1980" i="2"/>
  <c r="BE1980" i="2"/>
  <c r="BB1980" i="2"/>
  <c r="BC1980" i="2" s="1"/>
  <c r="BN1979" i="2"/>
  <c r="BO1979" i="2" s="1"/>
  <c r="BF1979" i="2"/>
  <c r="BB1979" i="2" s="1"/>
  <c r="BC1979" i="2" s="1"/>
  <c r="BE1979" i="2"/>
  <c r="BN1978" i="2"/>
  <c r="BO1978" i="2" s="1"/>
  <c r="BF1978" i="2"/>
  <c r="BB1978" i="2" s="1"/>
  <c r="BC1978" i="2" s="1"/>
  <c r="BE1978" i="2"/>
  <c r="BO1977" i="2"/>
  <c r="BP1977" i="2" s="1"/>
  <c r="BN1977" i="2"/>
  <c r="BG1977" i="2"/>
  <c r="BF1977" i="2"/>
  <c r="BB1977" i="2" s="1"/>
  <c r="BC1977" i="2" s="1"/>
  <c r="BE1977" i="2"/>
  <c r="BN1976" i="2"/>
  <c r="BO1976" i="2" s="1"/>
  <c r="BF1976" i="2"/>
  <c r="BB1976" i="2" s="1"/>
  <c r="BC1976" i="2" s="1"/>
  <c r="BE1976" i="2"/>
  <c r="BN1975" i="2"/>
  <c r="BO1975" i="2" s="1"/>
  <c r="BF1975" i="2"/>
  <c r="BE1975" i="2"/>
  <c r="BB1975" i="2"/>
  <c r="BC1975" i="2" s="1"/>
  <c r="BO1974" i="2"/>
  <c r="BH1974" i="2" s="1"/>
  <c r="BN1974" i="2"/>
  <c r="BG1974" i="2"/>
  <c r="BF1974" i="2"/>
  <c r="BE1974" i="2"/>
  <c r="BB1974" i="2"/>
  <c r="BC1974" i="2" s="1"/>
  <c r="BO1973" i="2"/>
  <c r="BP1973" i="2" s="1"/>
  <c r="BN1973" i="2"/>
  <c r="BG1973" i="2"/>
  <c r="BF1973" i="2"/>
  <c r="BE1973" i="2"/>
  <c r="BB1973" i="2"/>
  <c r="BC1973" i="2" s="1"/>
  <c r="BN1972" i="2"/>
  <c r="BO1972" i="2" s="1"/>
  <c r="BF1972" i="2"/>
  <c r="BE1972" i="2"/>
  <c r="BB1972" i="2"/>
  <c r="BC1972" i="2" s="1"/>
  <c r="BN1971" i="2"/>
  <c r="BO1971" i="2" s="1"/>
  <c r="BF1971" i="2"/>
  <c r="BB1971" i="2" s="1"/>
  <c r="BC1971" i="2" s="1"/>
  <c r="BE1971" i="2"/>
  <c r="BN1970" i="2"/>
  <c r="BO1970" i="2" s="1"/>
  <c r="BF1970" i="2"/>
  <c r="BB1970" i="2" s="1"/>
  <c r="BC1970" i="2" s="1"/>
  <c r="BE1970" i="2"/>
  <c r="BO1969" i="2"/>
  <c r="BP1969" i="2" s="1"/>
  <c r="BN1969" i="2"/>
  <c r="BG1969" i="2"/>
  <c r="BF1969" i="2"/>
  <c r="BB1969" i="2" s="1"/>
  <c r="BC1969" i="2" s="1"/>
  <c r="BE1969" i="2"/>
  <c r="BN1968" i="2"/>
  <c r="BO1968" i="2" s="1"/>
  <c r="BF1968" i="2"/>
  <c r="BB1968" i="2" s="1"/>
  <c r="BC1968" i="2" s="1"/>
  <c r="BE1968" i="2"/>
  <c r="BN1967" i="2"/>
  <c r="BO1967" i="2" s="1"/>
  <c r="BF1967" i="2"/>
  <c r="BE1967" i="2"/>
  <c r="BB1967" i="2"/>
  <c r="BC1967" i="2" s="1"/>
  <c r="BP1966" i="2"/>
  <c r="BQ1966" i="2" s="1"/>
  <c r="BO1966" i="2"/>
  <c r="BH1966" i="2" s="1"/>
  <c r="BN1966" i="2"/>
  <c r="BG1966" i="2"/>
  <c r="BF1966" i="2"/>
  <c r="BE1966" i="2"/>
  <c r="BB1966" i="2"/>
  <c r="BC1966" i="2" s="1"/>
  <c r="BO1965" i="2"/>
  <c r="BP1965" i="2" s="1"/>
  <c r="BN1965" i="2"/>
  <c r="BG1965" i="2"/>
  <c r="BF1965" i="2"/>
  <c r="BE1965" i="2"/>
  <c r="BB1965" i="2"/>
  <c r="BC1965" i="2" s="1"/>
  <c r="BN1964" i="2"/>
  <c r="BO1964" i="2" s="1"/>
  <c r="BF1964" i="2"/>
  <c r="BE1964" i="2"/>
  <c r="BB1964" i="2"/>
  <c r="BC1964" i="2" s="1"/>
  <c r="BN1963" i="2"/>
  <c r="BO1963" i="2" s="1"/>
  <c r="BF1963" i="2"/>
  <c r="BB1963" i="2" s="1"/>
  <c r="BC1963" i="2" s="1"/>
  <c r="BE1963" i="2"/>
  <c r="BN1962" i="2"/>
  <c r="BO1962" i="2" s="1"/>
  <c r="BF1962" i="2"/>
  <c r="BB1962" i="2" s="1"/>
  <c r="BC1962" i="2" s="1"/>
  <c r="BE1962" i="2"/>
  <c r="BO1961" i="2"/>
  <c r="BP1961" i="2" s="1"/>
  <c r="BN1961" i="2"/>
  <c r="BG1961" i="2"/>
  <c r="BF1961" i="2"/>
  <c r="BB1961" i="2" s="1"/>
  <c r="BC1961" i="2" s="1"/>
  <c r="BE1961" i="2"/>
  <c r="BN1960" i="2"/>
  <c r="BO1960" i="2" s="1"/>
  <c r="BF1960" i="2"/>
  <c r="BB1960" i="2" s="1"/>
  <c r="BC1960" i="2" s="1"/>
  <c r="BE1960" i="2"/>
  <c r="BN1959" i="2"/>
  <c r="BO1959" i="2" s="1"/>
  <c r="BF1959" i="2"/>
  <c r="BE1959" i="2"/>
  <c r="BB1959" i="2"/>
  <c r="BC1959" i="2" s="1"/>
  <c r="BO1958" i="2"/>
  <c r="BP1958" i="2" s="1"/>
  <c r="BQ1958" i="2" s="1"/>
  <c r="BN1958" i="2"/>
  <c r="BG1958" i="2"/>
  <c r="BF1958" i="2"/>
  <c r="BE1958" i="2"/>
  <c r="BB1958" i="2"/>
  <c r="BC1958" i="2" s="1"/>
  <c r="BO1957" i="2"/>
  <c r="BP1957" i="2" s="1"/>
  <c r="BN1957" i="2"/>
  <c r="BG1957" i="2"/>
  <c r="BF1957" i="2"/>
  <c r="BE1957" i="2"/>
  <c r="BC1957" i="2"/>
  <c r="BB1957" i="2"/>
  <c r="BN1956" i="2"/>
  <c r="BO1956" i="2" s="1"/>
  <c r="BF1956" i="2"/>
  <c r="BE1956" i="2"/>
  <c r="BB1956" i="2"/>
  <c r="BC1956" i="2" s="1"/>
  <c r="BN1955" i="2"/>
  <c r="BO1955" i="2" s="1"/>
  <c r="BF1955" i="2"/>
  <c r="BB1955" i="2" s="1"/>
  <c r="BC1955" i="2" s="1"/>
  <c r="BE1955" i="2"/>
  <c r="BN1954" i="2"/>
  <c r="BO1954" i="2" s="1"/>
  <c r="BF1954" i="2"/>
  <c r="BB1954" i="2" s="1"/>
  <c r="BC1954" i="2" s="1"/>
  <c r="BE1954" i="2"/>
  <c r="BO1953" i="2"/>
  <c r="BP1953" i="2" s="1"/>
  <c r="BN1953" i="2"/>
  <c r="BG1953" i="2"/>
  <c r="BF1953" i="2"/>
  <c r="BB1953" i="2" s="1"/>
  <c r="BC1953" i="2" s="1"/>
  <c r="BE1953" i="2"/>
  <c r="BN1952" i="2"/>
  <c r="BO1952" i="2" s="1"/>
  <c r="BF1952" i="2"/>
  <c r="BB1952" i="2" s="1"/>
  <c r="BC1952" i="2" s="1"/>
  <c r="BE1952" i="2"/>
  <c r="BN1951" i="2"/>
  <c r="BO1951" i="2" s="1"/>
  <c r="BF1951" i="2"/>
  <c r="BE1951" i="2"/>
  <c r="BB1951" i="2"/>
  <c r="BC1951" i="2" s="1"/>
  <c r="BO1950" i="2"/>
  <c r="BH1950" i="2" s="1"/>
  <c r="BN1950" i="2"/>
  <c r="BG1950" i="2"/>
  <c r="BF1950" i="2"/>
  <c r="BE1950" i="2"/>
  <c r="BB1950" i="2"/>
  <c r="BC1950" i="2" s="1"/>
  <c r="BO1949" i="2"/>
  <c r="BP1949" i="2" s="1"/>
  <c r="BN1949" i="2"/>
  <c r="BG1949" i="2"/>
  <c r="BF1949" i="2"/>
  <c r="BE1949" i="2"/>
  <c r="BB1949" i="2"/>
  <c r="BC1949" i="2" s="1"/>
  <c r="BN1948" i="2"/>
  <c r="BO1948" i="2" s="1"/>
  <c r="BF1948" i="2"/>
  <c r="BE1948" i="2"/>
  <c r="BB1948" i="2"/>
  <c r="BC1948" i="2" s="1"/>
  <c r="BN1947" i="2"/>
  <c r="BO1947" i="2" s="1"/>
  <c r="BF1947" i="2"/>
  <c r="BB1947" i="2" s="1"/>
  <c r="BC1947" i="2" s="1"/>
  <c r="BE1947" i="2"/>
  <c r="BN1946" i="2"/>
  <c r="BO1946" i="2" s="1"/>
  <c r="BF1946" i="2"/>
  <c r="BB1946" i="2" s="1"/>
  <c r="BC1946" i="2" s="1"/>
  <c r="BE1946" i="2"/>
  <c r="BO1945" i="2"/>
  <c r="BP1945" i="2" s="1"/>
  <c r="BN1945" i="2"/>
  <c r="BG1945" i="2"/>
  <c r="BF1945" i="2"/>
  <c r="BB1945" i="2" s="1"/>
  <c r="BC1945" i="2" s="1"/>
  <c r="BE1945" i="2"/>
  <c r="BN1944" i="2"/>
  <c r="BO1944" i="2" s="1"/>
  <c r="BF1944" i="2"/>
  <c r="BB1944" i="2" s="1"/>
  <c r="BC1944" i="2" s="1"/>
  <c r="BE1944" i="2"/>
  <c r="BN1943" i="2"/>
  <c r="BO1943" i="2" s="1"/>
  <c r="BF1943" i="2"/>
  <c r="BE1943" i="2"/>
  <c r="BB1943" i="2"/>
  <c r="BC1943" i="2" s="1"/>
  <c r="BP1942" i="2"/>
  <c r="BQ1942" i="2" s="1"/>
  <c r="BO1942" i="2"/>
  <c r="BN1942" i="2"/>
  <c r="BH1942" i="2"/>
  <c r="BG1942" i="2"/>
  <c r="BF1942" i="2"/>
  <c r="BE1942" i="2"/>
  <c r="BB1942" i="2"/>
  <c r="BC1942" i="2" s="1"/>
  <c r="BO1941" i="2"/>
  <c r="BP1941" i="2" s="1"/>
  <c r="BN1941" i="2"/>
  <c r="BG1941" i="2"/>
  <c r="BF1941" i="2"/>
  <c r="BE1941" i="2"/>
  <c r="BB1941" i="2"/>
  <c r="BC1941" i="2" s="1"/>
  <c r="BN1940" i="2"/>
  <c r="BO1940" i="2" s="1"/>
  <c r="BF1940" i="2"/>
  <c r="BE1940" i="2"/>
  <c r="BB1940" i="2"/>
  <c r="BC1940" i="2" s="1"/>
  <c r="BN1939" i="2"/>
  <c r="BO1939" i="2" s="1"/>
  <c r="BF1939" i="2"/>
  <c r="BB1939" i="2" s="1"/>
  <c r="BC1939" i="2" s="1"/>
  <c r="BE1939" i="2"/>
  <c r="BN1938" i="2"/>
  <c r="BO1938" i="2" s="1"/>
  <c r="BF1938" i="2"/>
  <c r="BB1938" i="2" s="1"/>
  <c r="BC1938" i="2" s="1"/>
  <c r="BE1938" i="2"/>
  <c r="BO1937" i="2"/>
  <c r="BP1937" i="2" s="1"/>
  <c r="BN1937" i="2"/>
  <c r="BG1937" i="2"/>
  <c r="BF1937" i="2"/>
  <c r="BB1937" i="2" s="1"/>
  <c r="BC1937" i="2" s="1"/>
  <c r="BE1937" i="2"/>
  <c r="BN1936" i="2"/>
  <c r="BO1936" i="2" s="1"/>
  <c r="BF1936" i="2"/>
  <c r="BB1936" i="2" s="1"/>
  <c r="BC1936" i="2" s="1"/>
  <c r="BE1936" i="2"/>
  <c r="BN1935" i="2"/>
  <c r="BO1935" i="2" s="1"/>
  <c r="BF1935" i="2"/>
  <c r="BE1935" i="2"/>
  <c r="BB1935" i="2"/>
  <c r="BC1935" i="2" s="1"/>
  <c r="BO1934" i="2"/>
  <c r="BH1934" i="2" s="1"/>
  <c r="BN1934" i="2"/>
  <c r="BG1934" i="2"/>
  <c r="BF1934" i="2"/>
  <c r="BE1934" i="2"/>
  <c r="BB1934" i="2"/>
  <c r="BC1934" i="2" s="1"/>
  <c r="BO1933" i="2"/>
  <c r="BP1933" i="2" s="1"/>
  <c r="BN1933" i="2"/>
  <c r="BG1933" i="2"/>
  <c r="BF1933" i="2"/>
  <c r="BE1933" i="2"/>
  <c r="BB1933" i="2"/>
  <c r="BC1933" i="2" s="1"/>
  <c r="BN1932" i="2"/>
  <c r="BO1932" i="2" s="1"/>
  <c r="BF1932" i="2"/>
  <c r="BE1932" i="2"/>
  <c r="BB1932" i="2"/>
  <c r="BC1932" i="2" s="1"/>
  <c r="BN1931" i="2"/>
  <c r="BO1931" i="2" s="1"/>
  <c r="BF1931" i="2"/>
  <c r="BB1931" i="2" s="1"/>
  <c r="BC1931" i="2" s="1"/>
  <c r="BE1931" i="2"/>
  <c r="BN1930" i="2"/>
  <c r="BO1930" i="2" s="1"/>
  <c r="BF1930" i="2"/>
  <c r="BB1930" i="2" s="1"/>
  <c r="BC1930" i="2" s="1"/>
  <c r="BE1930" i="2"/>
  <c r="BO1929" i="2"/>
  <c r="BP1929" i="2" s="1"/>
  <c r="BN1929" i="2"/>
  <c r="BG1929" i="2"/>
  <c r="BF1929" i="2"/>
  <c r="BB1929" i="2" s="1"/>
  <c r="BC1929" i="2" s="1"/>
  <c r="BE1929" i="2"/>
  <c r="BN1928" i="2"/>
  <c r="BO1928" i="2" s="1"/>
  <c r="BF1928" i="2"/>
  <c r="BB1928" i="2" s="1"/>
  <c r="BC1928" i="2" s="1"/>
  <c r="BE1928" i="2"/>
  <c r="BO1927" i="2"/>
  <c r="BP1927" i="2" s="1"/>
  <c r="BN1927" i="2"/>
  <c r="BG1927" i="2"/>
  <c r="BF1927" i="2"/>
  <c r="BE1927" i="2"/>
  <c r="BB1927" i="2"/>
  <c r="BC1927" i="2" s="1"/>
  <c r="BO1926" i="2"/>
  <c r="BP1926" i="2" s="1"/>
  <c r="BQ1926" i="2" s="1"/>
  <c r="BN1926" i="2"/>
  <c r="BG1926" i="2"/>
  <c r="BF1926" i="2"/>
  <c r="BE1926" i="2"/>
  <c r="BB1926" i="2"/>
  <c r="BC1926" i="2" s="1"/>
  <c r="BO1925" i="2"/>
  <c r="BP1925" i="2" s="1"/>
  <c r="BN1925" i="2"/>
  <c r="BG1925" i="2"/>
  <c r="BF1925" i="2"/>
  <c r="BE1925" i="2"/>
  <c r="BB1925" i="2"/>
  <c r="BC1925" i="2" s="1"/>
  <c r="BN1924" i="2"/>
  <c r="BO1924" i="2" s="1"/>
  <c r="BF1924" i="2"/>
  <c r="BE1924" i="2"/>
  <c r="BB1924" i="2"/>
  <c r="BC1924" i="2" s="1"/>
  <c r="BN1923" i="2"/>
  <c r="BO1923" i="2" s="1"/>
  <c r="BF1923" i="2"/>
  <c r="BB1923" i="2" s="1"/>
  <c r="BC1923" i="2" s="1"/>
  <c r="BE1923" i="2"/>
  <c r="BN1922" i="2"/>
  <c r="BO1922" i="2" s="1"/>
  <c r="BF1922" i="2"/>
  <c r="BB1922" i="2" s="1"/>
  <c r="BC1922" i="2" s="1"/>
  <c r="BE1922" i="2"/>
  <c r="BO1921" i="2"/>
  <c r="BP1921" i="2" s="1"/>
  <c r="BN1921" i="2"/>
  <c r="BG1921" i="2"/>
  <c r="BF1921" i="2"/>
  <c r="BB1921" i="2" s="1"/>
  <c r="BC1921" i="2" s="1"/>
  <c r="BE1921" i="2"/>
  <c r="BN1920" i="2"/>
  <c r="BO1920" i="2" s="1"/>
  <c r="BF1920" i="2"/>
  <c r="BB1920" i="2" s="1"/>
  <c r="BC1920" i="2" s="1"/>
  <c r="BE1920" i="2"/>
  <c r="BO1919" i="2"/>
  <c r="BP1919" i="2" s="1"/>
  <c r="BN1919" i="2"/>
  <c r="BG1919" i="2"/>
  <c r="BF1919" i="2"/>
  <c r="BE1919" i="2"/>
  <c r="BB1919" i="2"/>
  <c r="BC1919" i="2" s="1"/>
  <c r="BO1918" i="2"/>
  <c r="BP1918" i="2" s="1"/>
  <c r="BQ1918" i="2" s="1"/>
  <c r="BN1918" i="2"/>
  <c r="BG1918" i="2"/>
  <c r="BF1918" i="2"/>
  <c r="BE1918" i="2"/>
  <c r="BB1918" i="2"/>
  <c r="BC1918" i="2" s="1"/>
  <c r="BO1917" i="2"/>
  <c r="BP1917" i="2" s="1"/>
  <c r="BN1917" i="2"/>
  <c r="BG1917" i="2"/>
  <c r="BF1917" i="2"/>
  <c r="BE1917" i="2"/>
  <c r="BB1917" i="2"/>
  <c r="BC1917" i="2" s="1"/>
  <c r="BN1916" i="2"/>
  <c r="BO1916" i="2" s="1"/>
  <c r="BF1916" i="2"/>
  <c r="BE1916" i="2"/>
  <c r="BB1916" i="2"/>
  <c r="BC1916" i="2" s="1"/>
  <c r="BN1915" i="2"/>
  <c r="BO1915" i="2" s="1"/>
  <c r="BF1915" i="2"/>
  <c r="BB1915" i="2" s="1"/>
  <c r="BC1915" i="2" s="1"/>
  <c r="BE1915" i="2"/>
  <c r="BN1914" i="2"/>
  <c r="BO1914" i="2" s="1"/>
  <c r="BF1914" i="2"/>
  <c r="BB1914" i="2" s="1"/>
  <c r="BC1914" i="2" s="1"/>
  <c r="BE1914" i="2"/>
  <c r="BO1913" i="2"/>
  <c r="BP1913" i="2" s="1"/>
  <c r="BN1913" i="2"/>
  <c r="BG1913" i="2"/>
  <c r="BF1913" i="2"/>
  <c r="BB1913" i="2" s="1"/>
  <c r="BC1913" i="2" s="1"/>
  <c r="BE1913" i="2"/>
  <c r="BN1912" i="2"/>
  <c r="BO1912" i="2" s="1"/>
  <c r="BF1912" i="2"/>
  <c r="BB1912" i="2" s="1"/>
  <c r="BC1912" i="2" s="1"/>
  <c r="BE1912" i="2"/>
  <c r="BO1911" i="2"/>
  <c r="BP1911" i="2" s="1"/>
  <c r="BN1911" i="2"/>
  <c r="BG1911" i="2"/>
  <c r="BF1911" i="2"/>
  <c r="BE1911" i="2"/>
  <c r="BB1911" i="2"/>
  <c r="BC1911" i="2" s="1"/>
  <c r="BO1910" i="2"/>
  <c r="BP1910" i="2" s="1"/>
  <c r="BQ1910" i="2" s="1"/>
  <c r="BN1910" i="2"/>
  <c r="BG1910" i="2"/>
  <c r="BF1910" i="2"/>
  <c r="BE1910" i="2"/>
  <c r="BB1910" i="2"/>
  <c r="BC1910" i="2" s="1"/>
  <c r="BO1909" i="2"/>
  <c r="BP1909" i="2" s="1"/>
  <c r="BN1909" i="2"/>
  <c r="BG1909" i="2"/>
  <c r="BF1909" i="2"/>
  <c r="BE1909" i="2"/>
  <c r="BB1909" i="2"/>
  <c r="BC1909" i="2" s="1"/>
  <c r="BN1908" i="2"/>
  <c r="BO1908" i="2" s="1"/>
  <c r="BF1908" i="2"/>
  <c r="BE1908" i="2"/>
  <c r="BB1908" i="2"/>
  <c r="BC1908" i="2" s="1"/>
  <c r="BN1907" i="2"/>
  <c r="BO1907" i="2" s="1"/>
  <c r="BF1907" i="2"/>
  <c r="BB1907" i="2" s="1"/>
  <c r="BC1907" i="2" s="1"/>
  <c r="BE1907" i="2"/>
  <c r="BN1906" i="2"/>
  <c r="BO1906" i="2" s="1"/>
  <c r="BF1906" i="2"/>
  <c r="BB1906" i="2" s="1"/>
  <c r="BC1906" i="2" s="1"/>
  <c r="BE1906" i="2"/>
  <c r="BO1905" i="2"/>
  <c r="BP1905" i="2" s="1"/>
  <c r="BN1905" i="2"/>
  <c r="BG1905" i="2"/>
  <c r="BF1905" i="2"/>
  <c r="BB1905" i="2" s="1"/>
  <c r="BC1905" i="2" s="1"/>
  <c r="BE1905" i="2"/>
  <c r="BN1904" i="2"/>
  <c r="BO1904" i="2" s="1"/>
  <c r="BF1904" i="2"/>
  <c r="BB1904" i="2" s="1"/>
  <c r="BC1904" i="2" s="1"/>
  <c r="BE1904" i="2"/>
  <c r="BO1903" i="2"/>
  <c r="BP1903" i="2" s="1"/>
  <c r="BN1903" i="2"/>
  <c r="BG1903" i="2"/>
  <c r="BF1903" i="2"/>
  <c r="BE1903" i="2"/>
  <c r="BB1903" i="2"/>
  <c r="BC1903" i="2" s="1"/>
  <c r="BO1902" i="2"/>
  <c r="BH1902" i="2" s="1"/>
  <c r="BN1902" i="2"/>
  <c r="BG1902" i="2"/>
  <c r="BF1902" i="2"/>
  <c r="BE1902" i="2"/>
  <c r="BB1902" i="2"/>
  <c r="BC1902" i="2" s="1"/>
  <c r="BO1901" i="2"/>
  <c r="BP1901" i="2" s="1"/>
  <c r="BN1901" i="2"/>
  <c r="BG1901" i="2"/>
  <c r="BF1901" i="2"/>
  <c r="BE1901" i="2"/>
  <c r="BB1901" i="2"/>
  <c r="BC1901" i="2" s="1"/>
  <c r="BN1900" i="2"/>
  <c r="BO1900" i="2" s="1"/>
  <c r="BF1900" i="2"/>
  <c r="BE1900" i="2"/>
  <c r="BB1900" i="2"/>
  <c r="BC1900" i="2" s="1"/>
  <c r="BN1899" i="2"/>
  <c r="BO1899" i="2" s="1"/>
  <c r="BF1899" i="2"/>
  <c r="BB1899" i="2" s="1"/>
  <c r="BC1899" i="2" s="1"/>
  <c r="BE1899" i="2"/>
  <c r="BN1898" i="2"/>
  <c r="BO1898" i="2" s="1"/>
  <c r="BF1898" i="2"/>
  <c r="BB1898" i="2" s="1"/>
  <c r="BC1898" i="2" s="1"/>
  <c r="BE1898" i="2"/>
  <c r="BO1897" i="2"/>
  <c r="BP1897" i="2" s="1"/>
  <c r="BN1897" i="2"/>
  <c r="BG1897" i="2"/>
  <c r="BF1897" i="2"/>
  <c r="BB1897" i="2" s="1"/>
  <c r="BC1897" i="2" s="1"/>
  <c r="BE1897" i="2"/>
  <c r="BN1896" i="2"/>
  <c r="BO1896" i="2" s="1"/>
  <c r="BF1896" i="2"/>
  <c r="BB1896" i="2" s="1"/>
  <c r="BC1896" i="2" s="1"/>
  <c r="BE1896" i="2"/>
  <c r="BO1895" i="2"/>
  <c r="BP1895" i="2" s="1"/>
  <c r="BN1895" i="2"/>
  <c r="BG1895" i="2"/>
  <c r="BF1895" i="2"/>
  <c r="BE1895" i="2"/>
  <c r="BB1895" i="2"/>
  <c r="BC1895" i="2" s="1"/>
  <c r="BO1894" i="2"/>
  <c r="BP1894" i="2" s="1"/>
  <c r="BQ1894" i="2" s="1"/>
  <c r="BN1894" i="2"/>
  <c r="BG1894" i="2"/>
  <c r="BF1894" i="2"/>
  <c r="BE1894" i="2"/>
  <c r="BB1894" i="2"/>
  <c r="BC1894" i="2" s="1"/>
  <c r="BO1893" i="2"/>
  <c r="BP1893" i="2" s="1"/>
  <c r="BN1893" i="2"/>
  <c r="BG1893" i="2"/>
  <c r="BF1893" i="2"/>
  <c r="BE1893" i="2"/>
  <c r="BB1893" i="2"/>
  <c r="BC1893" i="2" s="1"/>
  <c r="BN1892" i="2"/>
  <c r="BO1892" i="2" s="1"/>
  <c r="BF1892" i="2"/>
  <c r="BE1892" i="2"/>
  <c r="BB1892" i="2"/>
  <c r="BC1892" i="2" s="1"/>
  <c r="BN1891" i="2"/>
  <c r="BO1891" i="2" s="1"/>
  <c r="BF1891" i="2"/>
  <c r="BB1891" i="2" s="1"/>
  <c r="BC1891" i="2" s="1"/>
  <c r="BE1891" i="2"/>
  <c r="BN1890" i="2"/>
  <c r="BO1890" i="2" s="1"/>
  <c r="BF1890" i="2"/>
  <c r="BB1890" i="2" s="1"/>
  <c r="BC1890" i="2" s="1"/>
  <c r="BE1890" i="2"/>
  <c r="BO1889" i="2"/>
  <c r="BP1889" i="2" s="1"/>
  <c r="BN1889" i="2"/>
  <c r="BG1889" i="2"/>
  <c r="BF1889" i="2"/>
  <c r="BB1889" i="2" s="1"/>
  <c r="BC1889" i="2" s="1"/>
  <c r="BE1889" i="2"/>
  <c r="BN1888" i="2"/>
  <c r="BO1888" i="2" s="1"/>
  <c r="BF1888" i="2"/>
  <c r="BB1888" i="2" s="1"/>
  <c r="BC1888" i="2" s="1"/>
  <c r="BE1888" i="2"/>
  <c r="BO1887" i="2"/>
  <c r="BP1887" i="2" s="1"/>
  <c r="BN1887" i="2"/>
  <c r="BG1887" i="2"/>
  <c r="BF1887" i="2"/>
  <c r="BE1887" i="2"/>
  <c r="BB1887" i="2"/>
  <c r="BC1887" i="2" s="1"/>
  <c r="BO1886" i="2"/>
  <c r="BP1886" i="2" s="1"/>
  <c r="BQ1886" i="2" s="1"/>
  <c r="BN1886" i="2"/>
  <c r="BG1886" i="2"/>
  <c r="BF1886" i="2"/>
  <c r="BE1886" i="2"/>
  <c r="BB1886" i="2"/>
  <c r="BC1886" i="2" s="1"/>
  <c r="BO1885" i="2"/>
  <c r="BP1885" i="2" s="1"/>
  <c r="BN1885" i="2"/>
  <c r="BG1885" i="2"/>
  <c r="BF1885" i="2"/>
  <c r="BE1885" i="2"/>
  <c r="BC1885" i="2"/>
  <c r="BB1885" i="2"/>
  <c r="BN1884" i="2"/>
  <c r="BO1884" i="2" s="1"/>
  <c r="BF1884" i="2"/>
  <c r="BE1884" i="2"/>
  <c r="BB1884" i="2"/>
  <c r="BC1884" i="2" s="1"/>
  <c r="BN1883" i="2"/>
  <c r="BO1883" i="2" s="1"/>
  <c r="BF1883" i="2"/>
  <c r="BB1883" i="2" s="1"/>
  <c r="BC1883" i="2" s="1"/>
  <c r="BE1883" i="2"/>
  <c r="BN1882" i="2"/>
  <c r="BO1882" i="2" s="1"/>
  <c r="BF1882" i="2"/>
  <c r="BB1882" i="2" s="1"/>
  <c r="BC1882" i="2" s="1"/>
  <c r="BE1882" i="2"/>
  <c r="BO1881" i="2"/>
  <c r="BP1881" i="2" s="1"/>
  <c r="BN1881" i="2"/>
  <c r="BG1881" i="2"/>
  <c r="BF1881" i="2"/>
  <c r="BB1881" i="2" s="1"/>
  <c r="BC1881" i="2" s="1"/>
  <c r="BE1881" i="2"/>
  <c r="BN1880" i="2"/>
  <c r="BO1880" i="2" s="1"/>
  <c r="BF1880" i="2"/>
  <c r="BB1880" i="2" s="1"/>
  <c r="BC1880" i="2" s="1"/>
  <c r="BE1880" i="2"/>
  <c r="BO1879" i="2"/>
  <c r="BP1879" i="2" s="1"/>
  <c r="BQ1879" i="2" s="1"/>
  <c r="BN1879" i="2"/>
  <c r="BG1879" i="2"/>
  <c r="BF1879" i="2"/>
  <c r="BE1879" i="2"/>
  <c r="BB1879" i="2"/>
  <c r="BC1879" i="2" s="1"/>
  <c r="BO1878" i="2"/>
  <c r="BP1878" i="2" s="1"/>
  <c r="BQ1878" i="2" s="1"/>
  <c r="BN1878" i="2"/>
  <c r="BG1878" i="2"/>
  <c r="BF1878" i="2"/>
  <c r="BE1878" i="2"/>
  <c r="BB1878" i="2"/>
  <c r="BC1878" i="2" s="1"/>
  <c r="BO1877" i="2"/>
  <c r="BN1877" i="2"/>
  <c r="BG1877" i="2"/>
  <c r="BF1877" i="2"/>
  <c r="BE1877" i="2"/>
  <c r="BB1877" i="2"/>
  <c r="BC1877" i="2" s="1"/>
  <c r="BN1876" i="2"/>
  <c r="BO1876" i="2" s="1"/>
  <c r="BF1876" i="2"/>
  <c r="BE1876" i="2"/>
  <c r="BB1876" i="2"/>
  <c r="BC1876" i="2" s="1"/>
  <c r="BN1875" i="2"/>
  <c r="BO1875" i="2" s="1"/>
  <c r="BF1875" i="2"/>
  <c r="BB1875" i="2" s="1"/>
  <c r="BC1875" i="2" s="1"/>
  <c r="BE1875" i="2"/>
  <c r="BN1874" i="2"/>
  <c r="BO1874" i="2" s="1"/>
  <c r="BP1874" i="2" s="1"/>
  <c r="BF1874" i="2"/>
  <c r="BB1874" i="2" s="1"/>
  <c r="BC1874" i="2" s="1"/>
  <c r="BE1874" i="2"/>
  <c r="BO1873" i="2"/>
  <c r="BP1873" i="2" s="1"/>
  <c r="BN1873" i="2"/>
  <c r="BG1873" i="2"/>
  <c r="BF1873" i="2"/>
  <c r="BB1873" i="2" s="1"/>
  <c r="BC1873" i="2" s="1"/>
  <c r="BE1873" i="2"/>
  <c r="BN1872" i="2"/>
  <c r="BF1872" i="2"/>
  <c r="BB1872" i="2" s="1"/>
  <c r="BC1872" i="2" s="1"/>
  <c r="BE1872" i="2"/>
  <c r="BO1871" i="2"/>
  <c r="BP1871" i="2" s="1"/>
  <c r="BQ1871" i="2" s="1"/>
  <c r="BN1871" i="2"/>
  <c r="BG1871" i="2"/>
  <c r="BF1871" i="2"/>
  <c r="BE1871" i="2"/>
  <c r="BB1871" i="2"/>
  <c r="BC1871" i="2" s="1"/>
  <c r="BO1870" i="2"/>
  <c r="BP1870" i="2" s="1"/>
  <c r="BN1870" i="2"/>
  <c r="BG1870" i="2"/>
  <c r="BF1870" i="2"/>
  <c r="BE1870" i="2"/>
  <c r="BB1870" i="2"/>
  <c r="BC1870" i="2" s="1"/>
  <c r="BO1869" i="2"/>
  <c r="BN1869" i="2"/>
  <c r="BG1869" i="2"/>
  <c r="BF1869" i="2"/>
  <c r="BE1869" i="2"/>
  <c r="BB1869" i="2"/>
  <c r="BC1869" i="2" s="1"/>
  <c r="BN1868" i="2"/>
  <c r="BF1868" i="2"/>
  <c r="BB1868" i="2" s="1"/>
  <c r="BC1868" i="2" s="1"/>
  <c r="BE1868" i="2"/>
  <c r="BN1867" i="2"/>
  <c r="BO1867" i="2" s="1"/>
  <c r="BF1867" i="2"/>
  <c r="BB1867" i="2" s="1"/>
  <c r="BC1867" i="2" s="1"/>
  <c r="BE1867" i="2"/>
  <c r="BN1866" i="2"/>
  <c r="BO1866" i="2" s="1"/>
  <c r="BP1866" i="2" s="1"/>
  <c r="BF1866" i="2"/>
  <c r="BB1866" i="2" s="1"/>
  <c r="BC1866" i="2" s="1"/>
  <c r="BE1866" i="2"/>
  <c r="BO1865" i="2"/>
  <c r="BN1865" i="2"/>
  <c r="BG1865" i="2"/>
  <c r="BF1865" i="2"/>
  <c r="BB1865" i="2" s="1"/>
  <c r="BC1865" i="2" s="1"/>
  <c r="BE1865" i="2"/>
  <c r="BN1864" i="2"/>
  <c r="BF1864" i="2"/>
  <c r="BE1864" i="2"/>
  <c r="BB1864" i="2"/>
  <c r="BC1864" i="2" s="1"/>
  <c r="BO1863" i="2"/>
  <c r="BP1863" i="2" s="1"/>
  <c r="BQ1863" i="2" s="1"/>
  <c r="BN1863" i="2"/>
  <c r="BG1863" i="2"/>
  <c r="BF1863" i="2"/>
  <c r="BE1863" i="2"/>
  <c r="BB1863" i="2"/>
  <c r="BC1863" i="2" s="1"/>
  <c r="BO1862" i="2"/>
  <c r="BP1862" i="2" s="1"/>
  <c r="BN1862" i="2"/>
  <c r="BG1862" i="2"/>
  <c r="BF1862" i="2"/>
  <c r="BE1862" i="2"/>
  <c r="BB1862" i="2"/>
  <c r="BC1862" i="2" s="1"/>
  <c r="BO1861" i="2"/>
  <c r="BH1861" i="2" s="1"/>
  <c r="BN1861" i="2"/>
  <c r="BG1861" i="2"/>
  <c r="BF1861" i="2"/>
  <c r="BE1861" i="2"/>
  <c r="BB1861" i="2"/>
  <c r="BC1861" i="2" s="1"/>
  <c r="BN1860" i="2"/>
  <c r="BF1860" i="2"/>
  <c r="BE1860" i="2"/>
  <c r="BB1860" i="2"/>
  <c r="BC1860" i="2" s="1"/>
  <c r="BN1859" i="2"/>
  <c r="BF1859" i="2"/>
  <c r="BB1859" i="2" s="1"/>
  <c r="BC1859" i="2" s="1"/>
  <c r="BE1859" i="2"/>
  <c r="BN1858" i="2"/>
  <c r="BO1858" i="2" s="1"/>
  <c r="BP1858" i="2" s="1"/>
  <c r="BF1858" i="2"/>
  <c r="BB1858" i="2" s="1"/>
  <c r="BC1858" i="2" s="1"/>
  <c r="BE1858" i="2"/>
  <c r="BO1857" i="2"/>
  <c r="BN1857" i="2"/>
  <c r="BG1857" i="2"/>
  <c r="BF1857" i="2"/>
  <c r="BB1857" i="2" s="1"/>
  <c r="BC1857" i="2" s="1"/>
  <c r="BE1857" i="2"/>
  <c r="BO1856" i="2"/>
  <c r="BN1856" i="2"/>
  <c r="BG1856" i="2" s="1"/>
  <c r="BF1856" i="2"/>
  <c r="BB1856" i="2" s="1"/>
  <c r="BC1856" i="2" s="1"/>
  <c r="BE1856" i="2"/>
  <c r="BO1855" i="2"/>
  <c r="BN1855" i="2"/>
  <c r="BG1855" i="2"/>
  <c r="BF1855" i="2"/>
  <c r="BE1855" i="2"/>
  <c r="BB1855" i="2"/>
  <c r="BC1855" i="2" s="1"/>
  <c r="BO1854" i="2"/>
  <c r="BP1854" i="2" s="1"/>
  <c r="BN1854" i="2"/>
  <c r="BG1854" i="2"/>
  <c r="BF1854" i="2"/>
  <c r="BE1854" i="2"/>
  <c r="BB1854" i="2"/>
  <c r="BC1854" i="2" s="1"/>
  <c r="BO1853" i="2"/>
  <c r="BH1853" i="2" s="1"/>
  <c r="BN1853" i="2"/>
  <c r="BG1853" i="2"/>
  <c r="BF1853" i="2"/>
  <c r="BE1853" i="2"/>
  <c r="BB1853" i="2"/>
  <c r="BC1853" i="2" s="1"/>
  <c r="BN1852" i="2"/>
  <c r="BF1852" i="2"/>
  <c r="BE1852" i="2"/>
  <c r="BB1852" i="2"/>
  <c r="BC1852" i="2" s="1"/>
  <c r="BN1851" i="2"/>
  <c r="BF1851" i="2"/>
  <c r="BB1851" i="2" s="1"/>
  <c r="BC1851" i="2" s="1"/>
  <c r="BE1851" i="2"/>
  <c r="BN1850" i="2"/>
  <c r="BF1850" i="2"/>
  <c r="BB1850" i="2" s="1"/>
  <c r="BC1850" i="2" s="1"/>
  <c r="BE1850" i="2"/>
  <c r="BO1849" i="2"/>
  <c r="BN1849" i="2"/>
  <c r="BG1849" i="2"/>
  <c r="BF1849" i="2"/>
  <c r="BB1849" i="2" s="1"/>
  <c r="BC1849" i="2" s="1"/>
  <c r="BE1849" i="2"/>
  <c r="BN1848" i="2"/>
  <c r="BG1848" i="2" s="1"/>
  <c r="BF1848" i="2"/>
  <c r="BE1848" i="2"/>
  <c r="BB1848" i="2"/>
  <c r="BC1848" i="2" s="1"/>
  <c r="BO1847" i="2"/>
  <c r="BN1847" i="2"/>
  <c r="BG1847" i="2"/>
  <c r="BF1847" i="2"/>
  <c r="BE1847" i="2"/>
  <c r="BB1847" i="2"/>
  <c r="BC1847" i="2" s="1"/>
  <c r="BO1846" i="2"/>
  <c r="BP1846" i="2" s="1"/>
  <c r="BN1846" i="2"/>
  <c r="BG1846" i="2"/>
  <c r="BF1846" i="2"/>
  <c r="BE1846" i="2"/>
  <c r="BB1846" i="2"/>
  <c r="BC1846" i="2" s="1"/>
  <c r="BO1845" i="2"/>
  <c r="BH1845" i="2" s="1"/>
  <c r="BN1845" i="2"/>
  <c r="BG1845" i="2"/>
  <c r="BF1845" i="2"/>
  <c r="BE1845" i="2"/>
  <c r="BC1845" i="2"/>
  <c r="BB1845" i="2"/>
  <c r="BN1844" i="2"/>
  <c r="BG1844" i="2" s="1"/>
  <c r="BF1844" i="2"/>
  <c r="BE1844" i="2"/>
  <c r="BB1844" i="2"/>
  <c r="BC1844" i="2" s="1"/>
  <c r="BN1843" i="2"/>
  <c r="BF1843" i="2"/>
  <c r="BB1843" i="2" s="1"/>
  <c r="BC1843" i="2" s="1"/>
  <c r="BE1843" i="2"/>
  <c r="BN1842" i="2"/>
  <c r="BF1842" i="2"/>
  <c r="BB1842" i="2" s="1"/>
  <c r="BE1842" i="2"/>
  <c r="BC1842" i="2"/>
  <c r="BN1841" i="2"/>
  <c r="BO1841" i="2" s="1"/>
  <c r="BG1841" i="2"/>
  <c r="BF1841" i="2"/>
  <c r="BB1841" i="2" s="1"/>
  <c r="BC1841" i="2" s="1"/>
  <c r="BE1841" i="2"/>
  <c r="BO1840" i="2"/>
  <c r="BN1840" i="2"/>
  <c r="BG1840" i="2"/>
  <c r="BF1840" i="2"/>
  <c r="BE1840" i="2"/>
  <c r="BB1840" i="2"/>
  <c r="BC1840" i="2" s="1"/>
  <c r="BO1839" i="2"/>
  <c r="BN1839" i="2"/>
  <c r="BG1839" i="2"/>
  <c r="BF1839" i="2"/>
  <c r="BE1839" i="2"/>
  <c r="BB1839" i="2"/>
  <c r="BC1839" i="2" s="1"/>
  <c r="BP1838" i="2"/>
  <c r="BQ1838" i="2" s="1"/>
  <c r="BO1838" i="2"/>
  <c r="BH1838" i="2" s="1"/>
  <c r="BN1838" i="2"/>
  <c r="BG1838" i="2"/>
  <c r="BF1838" i="2"/>
  <c r="BE1838" i="2"/>
  <c r="BB1838" i="2"/>
  <c r="BC1838" i="2" s="1"/>
  <c r="BO1837" i="2"/>
  <c r="BP1837" i="2" s="1"/>
  <c r="BN1837" i="2"/>
  <c r="BG1837" i="2"/>
  <c r="BF1837" i="2"/>
  <c r="BE1837" i="2"/>
  <c r="BB1837" i="2"/>
  <c r="BC1837" i="2" s="1"/>
  <c r="BN1836" i="2"/>
  <c r="BO1836" i="2" s="1"/>
  <c r="BF1836" i="2"/>
  <c r="BB1836" i="2" s="1"/>
  <c r="BC1836" i="2" s="1"/>
  <c r="BE1836" i="2"/>
  <c r="BN1835" i="2"/>
  <c r="BF1835" i="2"/>
  <c r="BE1835" i="2"/>
  <c r="BC1835" i="2"/>
  <c r="BB1835" i="2"/>
  <c r="BN1834" i="2"/>
  <c r="BF1834" i="2"/>
  <c r="BB1834" i="2" s="1"/>
  <c r="BC1834" i="2" s="1"/>
  <c r="BE1834" i="2"/>
  <c r="BO1833" i="2"/>
  <c r="BH1833" i="2" s="1"/>
  <c r="BN1833" i="2"/>
  <c r="BG1833" i="2" s="1"/>
  <c r="BF1833" i="2"/>
  <c r="BB1833" i="2" s="1"/>
  <c r="BE1833" i="2"/>
  <c r="BC1833" i="2"/>
  <c r="BN1832" i="2"/>
  <c r="BO1832" i="2" s="1"/>
  <c r="BF1832" i="2"/>
  <c r="BB1832" i="2" s="1"/>
  <c r="BC1832" i="2" s="1"/>
  <c r="BE1832" i="2"/>
  <c r="BN1831" i="2"/>
  <c r="BO1831" i="2" s="1"/>
  <c r="BF1831" i="2"/>
  <c r="BB1831" i="2" s="1"/>
  <c r="BC1831" i="2" s="1"/>
  <c r="BE1831" i="2"/>
  <c r="BN1830" i="2"/>
  <c r="BO1830" i="2" s="1"/>
  <c r="BF1830" i="2"/>
  <c r="BB1830" i="2" s="1"/>
  <c r="BC1830" i="2" s="1"/>
  <c r="BE1830" i="2"/>
  <c r="BN1829" i="2"/>
  <c r="BO1829" i="2" s="1"/>
  <c r="BF1829" i="2"/>
  <c r="BB1829" i="2" s="1"/>
  <c r="BC1829" i="2" s="1"/>
  <c r="BE1829" i="2"/>
  <c r="BO1828" i="2"/>
  <c r="BP1828" i="2" s="1"/>
  <c r="BN1828" i="2"/>
  <c r="BG1828" i="2"/>
  <c r="BF1828" i="2"/>
  <c r="BE1828" i="2"/>
  <c r="BB1828" i="2"/>
  <c r="BC1828" i="2" s="1"/>
  <c r="BN1827" i="2"/>
  <c r="BO1827" i="2" s="1"/>
  <c r="BF1827" i="2"/>
  <c r="BE1827" i="2"/>
  <c r="BB1827" i="2"/>
  <c r="BC1827" i="2" s="1"/>
  <c r="BO1826" i="2"/>
  <c r="BP1826" i="2" s="1"/>
  <c r="BN1826" i="2"/>
  <c r="BG1826" i="2"/>
  <c r="BF1826" i="2"/>
  <c r="BE1826" i="2"/>
  <c r="BB1826" i="2"/>
  <c r="BC1826" i="2" s="1"/>
  <c r="BO1825" i="2"/>
  <c r="BH1825" i="2" s="1"/>
  <c r="BN1825" i="2"/>
  <c r="BG1825" i="2"/>
  <c r="BF1825" i="2"/>
  <c r="BE1825" i="2"/>
  <c r="BB1825" i="2"/>
  <c r="BC1825" i="2" s="1"/>
  <c r="BN1824" i="2"/>
  <c r="BO1824" i="2" s="1"/>
  <c r="BF1824" i="2"/>
  <c r="BB1824" i="2" s="1"/>
  <c r="BC1824" i="2" s="1"/>
  <c r="BE1824" i="2"/>
  <c r="BN1823" i="2"/>
  <c r="BO1823" i="2" s="1"/>
  <c r="BF1823" i="2"/>
  <c r="BB1823" i="2" s="1"/>
  <c r="BC1823" i="2" s="1"/>
  <c r="BE1823" i="2"/>
  <c r="BN1822" i="2"/>
  <c r="BO1822" i="2" s="1"/>
  <c r="BF1822" i="2"/>
  <c r="BB1822" i="2" s="1"/>
  <c r="BC1822" i="2" s="1"/>
  <c r="BE1822" i="2"/>
  <c r="BN1821" i="2"/>
  <c r="BO1821" i="2" s="1"/>
  <c r="BF1821" i="2"/>
  <c r="BB1821" i="2" s="1"/>
  <c r="BC1821" i="2" s="1"/>
  <c r="BE1821" i="2"/>
  <c r="BO1820" i="2"/>
  <c r="BP1820" i="2" s="1"/>
  <c r="BN1820" i="2"/>
  <c r="BG1820" i="2"/>
  <c r="BF1820" i="2"/>
  <c r="BE1820" i="2"/>
  <c r="BB1820" i="2"/>
  <c r="BC1820" i="2" s="1"/>
  <c r="BN1819" i="2"/>
  <c r="BO1819" i="2" s="1"/>
  <c r="BF1819" i="2"/>
  <c r="BE1819" i="2"/>
  <c r="BB1819" i="2"/>
  <c r="BC1819" i="2" s="1"/>
  <c r="BO1818" i="2"/>
  <c r="BP1818" i="2" s="1"/>
  <c r="BN1818" i="2"/>
  <c r="BG1818" i="2"/>
  <c r="BF1818" i="2"/>
  <c r="BE1818" i="2"/>
  <c r="BB1818" i="2"/>
  <c r="BC1818" i="2" s="1"/>
  <c r="BO1817" i="2"/>
  <c r="BH1817" i="2" s="1"/>
  <c r="BN1817" i="2"/>
  <c r="BG1817" i="2"/>
  <c r="BF1817" i="2"/>
  <c r="BE1817" i="2"/>
  <c r="BB1817" i="2"/>
  <c r="BC1817" i="2" s="1"/>
  <c r="BN1816" i="2"/>
  <c r="BO1816" i="2" s="1"/>
  <c r="BF1816" i="2"/>
  <c r="BB1816" i="2" s="1"/>
  <c r="BC1816" i="2" s="1"/>
  <c r="BE1816" i="2"/>
  <c r="BN1815" i="2"/>
  <c r="BO1815" i="2" s="1"/>
  <c r="BF1815" i="2"/>
  <c r="BB1815" i="2" s="1"/>
  <c r="BC1815" i="2" s="1"/>
  <c r="BE1815" i="2"/>
  <c r="BN1814" i="2"/>
  <c r="BO1814" i="2" s="1"/>
  <c r="BF1814" i="2"/>
  <c r="BB1814" i="2" s="1"/>
  <c r="BC1814" i="2" s="1"/>
  <c r="BE1814" i="2"/>
  <c r="BN1813" i="2"/>
  <c r="BO1813" i="2" s="1"/>
  <c r="BF1813" i="2"/>
  <c r="BB1813" i="2" s="1"/>
  <c r="BC1813" i="2" s="1"/>
  <c r="BE1813" i="2"/>
  <c r="BO1812" i="2"/>
  <c r="BP1812" i="2" s="1"/>
  <c r="BN1812" i="2"/>
  <c r="BG1812" i="2"/>
  <c r="BF1812" i="2"/>
  <c r="BE1812" i="2"/>
  <c r="BB1812" i="2"/>
  <c r="BC1812" i="2" s="1"/>
  <c r="BN1811" i="2"/>
  <c r="BO1811" i="2" s="1"/>
  <c r="BF1811" i="2"/>
  <c r="BE1811" i="2"/>
  <c r="BB1811" i="2"/>
  <c r="BC1811" i="2" s="1"/>
  <c r="BO1810" i="2"/>
  <c r="BP1810" i="2" s="1"/>
  <c r="BN1810" i="2"/>
  <c r="BG1810" i="2"/>
  <c r="BF1810" i="2"/>
  <c r="BE1810" i="2"/>
  <c r="BB1810" i="2"/>
  <c r="BC1810" i="2" s="1"/>
  <c r="BO1809" i="2"/>
  <c r="BH1809" i="2" s="1"/>
  <c r="BN1809" i="2"/>
  <c r="BG1809" i="2"/>
  <c r="BF1809" i="2"/>
  <c r="BE1809" i="2"/>
  <c r="BB1809" i="2"/>
  <c r="BC1809" i="2" s="1"/>
  <c r="BN1808" i="2"/>
  <c r="BO1808" i="2" s="1"/>
  <c r="BF1808" i="2"/>
  <c r="BB1808" i="2" s="1"/>
  <c r="BC1808" i="2" s="1"/>
  <c r="BE1808" i="2"/>
  <c r="BN1807" i="2"/>
  <c r="BO1807" i="2" s="1"/>
  <c r="BF1807" i="2"/>
  <c r="BB1807" i="2" s="1"/>
  <c r="BC1807" i="2" s="1"/>
  <c r="BE1807" i="2"/>
  <c r="BN1806" i="2"/>
  <c r="BO1806" i="2" s="1"/>
  <c r="BF1806" i="2"/>
  <c r="BB1806" i="2" s="1"/>
  <c r="BC1806" i="2" s="1"/>
  <c r="BE1806" i="2"/>
  <c r="BN1805" i="2"/>
  <c r="BO1805" i="2" s="1"/>
  <c r="BF1805" i="2"/>
  <c r="BB1805" i="2" s="1"/>
  <c r="BC1805" i="2" s="1"/>
  <c r="BE1805" i="2"/>
  <c r="BO1804" i="2"/>
  <c r="BP1804" i="2" s="1"/>
  <c r="BN1804" i="2"/>
  <c r="BG1804" i="2"/>
  <c r="BF1804" i="2"/>
  <c r="BE1804" i="2"/>
  <c r="BB1804" i="2"/>
  <c r="BC1804" i="2" s="1"/>
  <c r="BN1803" i="2"/>
  <c r="BO1803" i="2" s="1"/>
  <c r="BF1803" i="2"/>
  <c r="BE1803" i="2"/>
  <c r="BB1803" i="2"/>
  <c r="BC1803" i="2" s="1"/>
  <c r="BO1802" i="2"/>
  <c r="BP1802" i="2" s="1"/>
  <c r="BN1802" i="2"/>
  <c r="BG1802" i="2"/>
  <c r="BF1802" i="2"/>
  <c r="BE1802" i="2"/>
  <c r="BB1802" i="2"/>
  <c r="BC1802" i="2" s="1"/>
  <c r="BO1801" i="2"/>
  <c r="BH1801" i="2" s="1"/>
  <c r="BN1801" i="2"/>
  <c r="BG1801" i="2"/>
  <c r="BF1801" i="2"/>
  <c r="BE1801" i="2"/>
  <c r="BB1801" i="2"/>
  <c r="BC1801" i="2" s="1"/>
  <c r="BN1800" i="2"/>
  <c r="BO1800" i="2" s="1"/>
  <c r="BF1800" i="2"/>
  <c r="BB1800" i="2" s="1"/>
  <c r="BC1800" i="2" s="1"/>
  <c r="BE1800" i="2"/>
  <c r="BN1799" i="2"/>
  <c r="BO1799" i="2" s="1"/>
  <c r="BF1799" i="2"/>
  <c r="BB1799" i="2" s="1"/>
  <c r="BC1799" i="2" s="1"/>
  <c r="BE1799" i="2"/>
  <c r="BN1798" i="2"/>
  <c r="BO1798" i="2" s="1"/>
  <c r="BF1798" i="2"/>
  <c r="BB1798" i="2" s="1"/>
  <c r="BC1798" i="2" s="1"/>
  <c r="BE1798" i="2"/>
  <c r="BN1797" i="2"/>
  <c r="BO1797" i="2" s="1"/>
  <c r="BF1797" i="2"/>
  <c r="BB1797" i="2" s="1"/>
  <c r="BC1797" i="2" s="1"/>
  <c r="BE1797" i="2"/>
  <c r="BO1796" i="2"/>
  <c r="BP1796" i="2" s="1"/>
  <c r="BN1796" i="2"/>
  <c r="BG1796" i="2"/>
  <c r="BF1796" i="2"/>
  <c r="BE1796" i="2"/>
  <c r="BB1796" i="2"/>
  <c r="BC1796" i="2" s="1"/>
  <c r="BO1795" i="2"/>
  <c r="BP1795" i="2" s="1"/>
  <c r="BN1795" i="2"/>
  <c r="BG1795" i="2"/>
  <c r="BF1795" i="2"/>
  <c r="BE1795" i="2"/>
  <c r="BB1795" i="2"/>
  <c r="BC1795" i="2" s="1"/>
  <c r="BO1794" i="2"/>
  <c r="BP1794" i="2" s="1"/>
  <c r="BN1794" i="2"/>
  <c r="BG1794" i="2"/>
  <c r="BF1794" i="2"/>
  <c r="BE1794" i="2"/>
  <c r="BB1794" i="2"/>
  <c r="BC1794" i="2" s="1"/>
  <c r="BO1793" i="2"/>
  <c r="BH1793" i="2" s="1"/>
  <c r="BN1793" i="2"/>
  <c r="BG1793" i="2"/>
  <c r="BF1793" i="2"/>
  <c r="BE1793" i="2"/>
  <c r="BB1793" i="2"/>
  <c r="BC1793" i="2" s="1"/>
  <c r="BN1792" i="2"/>
  <c r="BO1792" i="2" s="1"/>
  <c r="BF1792" i="2"/>
  <c r="BB1792" i="2" s="1"/>
  <c r="BC1792" i="2" s="1"/>
  <c r="BE1792" i="2"/>
  <c r="BN1791" i="2"/>
  <c r="BO1791" i="2" s="1"/>
  <c r="BF1791" i="2"/>
  <c r="BB1791" i="2" s="1"/>
  <c r="BC1791" i="2" s="1"/>
  <c r="BE1791" i="2"/>
  <c r="BN1790" i="2"/>
  <c r="BO1790" i="2" s="1"/>
  <c r="BF1790" i="2"/>
  <c r="BB1790" i="2" s="1"/>
  <c r="BC1790" i="2" s="1"/>
  <c r="BE1790" i="2"/>
  <c r="BN1789" i="2"/>
  <c r="BO1789" i="2" s="1"/>
  <c r="BF1789" i="2"/>
  <c r="BB1789" i="2" s="1"/>
  <c r="BC1789" i="2" s="1"/>
  <c r="BE1789" i="2"/>
  <c r="BO1788" i="2"/>
  <c r="BP1788" i="2" s="1"/>
  <c r="BN1788" i="2"/>
  <c r="BG1788" i="2"/>
  <c r="BF1788" i="2"/>
  <c r="BE1788" i="2"/>
  <c r="BB1788" i="2"/>
  <c r="BC1788" i="2" s="1"/>
  <c r="BO1787" i="2"/>
  <c r="BP1787" i="2" s="1"/>
  <c r="BN1787" i="2"/>
  <c r="BG1787" i="2"/>
  <c r="BF1787" i="2"/>
  <c r="BE1787" i="2"/>
  <c r="BB1787" i="2"/>
  <c r="BC1787" i="2" s="1"/>
  <c r="BO1786" i="2"/>
  <c r="BP1786" i="2" s="1"/>
  <c r="BN1786" i="2"/>
  <c r="BG1786" i="2"/>
  <c r="BF1786" i="2"/>
  <c r="BE1786" i="2"/>
  <c r="BB1786" i="2"/>
  <c r="BC1786" i="2" s="1"/>
  <c r="BP1785" i="2"/>
  <c r="BQ1785" i="2" s="1"/>
  <c r="BO1785" i="2"/>
  <c r="BH1785" i="2" s="1"/>
  <c r="BN1785" i="2"/>
  <c r="BG1785" i="2"/>
  <c r="BF1785" i="2"/>
  <c r="BE1785" i="2"/>
  <c r="BB1785" i="2"/>
  <c r="BC1785" i="2" s="1"/>
  <c r="BN1784" i="2"/>
  <c r="BO1784" i="2" s="1"/>
  <c r="BF1784" i="2"/>
  <c r="BB1784" i="2" s="1"/>
  <c r="BC1784" i="2" s="1"/>
  <c r="BE1784" i="2"/>
  <c r="BN1783" i="2"/>
  <c r="BO1783" i="2" s="1"/>
  <c r="BF1783" i="2"/>
  <c r="BB1783" i="2" s="1"/>
  <c r="BC1783" i="2" s="1"/>
  <c r="BE1783" i="2"/>
  <c r="BN1782" i="2"/>
  <c r="BO1782" i="2" s="1"/>
  <c r="BF1782" i="2"/>
  <c r="BB1782" i="2" s="1"/>
  <c r="BC1782" i="2" s="1"/>
  <c r="BE1782" i="2"/>
  <c r="BN1781" i="2"/>
  <c r="BO1781" i="2" s="1"/>
  <c r="BF1781" i="2"/>
  <c r="BB1781" i="2" s="1"/>
  <c r="BC1781" i="2" s="1"/>
  <c r="BE1781" i="2"/>
  <c r="BO1780" i="2"/>
  <c r="BP1780" i="2" s="1"/>
  <c r="BN1780" i="2"/>
  <c r="BG1780" i="2"/>
  <c r="BF1780" i="2"/>
  <c r="BE1780" i="2"/>
  <c r="BB1780" i="2"/>
  <c r="BC1780" i="2" s="1"/>
  <c r="BO1779" i="2"/>
  <c r="BP1779" i="2" s="1"/>
  <c r="BN1779" i="2"/>
  <c r="BG1779" i="2"/>
  <c r="BF1779" i="2"/>
  <c r="BE1779" i="2"/>
  <c r="BB1779" i="2"/>
  <c r="BC1779" i="2" s="1"/>
  <c r="BO1778" i="2"/>
  <c r="BP1778" i="2" s="1"/>
  <c r="BN1778" i="2"/>
  <c r="BG1778" i="2"/>
  <c r="BF1778" i="2"/>
  <c r="BE1778" i="2"/>
  <c r="BB1778" i="2"/>
  <c r="BC1778" i="2" s="1"/>
  <c r="BO1777" i="2"/>
  <c r="BP1777" i="2" s="1"/>
  <c r="BQ1777" i="2" s="1"/>
  <c r="BN1777" i="2"/>
  <c r="BG1777" i="2"/>
  <c r="BF1777" i="2"/>
  <c r="BE1777" i="2"/>
  <c r="BB1777" i="2"/>
  <c r="BC1777" i="2" s="1"/>
  <c r="BN1776" i="2"/>
  <c r="BO1776" i="2" s="1"/>
  <c r="BF1776" i="2"/>
  <c r="BB1776" i="2" s="1"/>
  <c r="BC1776" i="2" s="1"/>
  <c r="BE1776" i="2"/>
  <c r="BN1775" i="2"/>
  <c r="BO1775" i="2" s="1"/>
  <c r="BF1775" i="2"/>
  <c r="BB1775" i="2" s="1"/>
  <c r="BC1775" i="2" s="1"/>
  <c r="BE1775" i="2"/>
  <c r="BN1774" i="2"/>
  <c r="BO1774" i="2" s="1"/>
  <c r="BF1774" i="2"/>
  <c r="BB1774" i="2" s="1"/>
  <c r="BC1774" i="2" s="1"/>
  <c r="BE1774" i="2"/>
  <c r="BN1773" i="2"/>
  <c r="BO1773" i="2" s="1"/>
  <c r="BF1773" i="2"/>
  <c r="BB1773" i="2" s="1"/>
  <c r="BC1773" i="2" s="1"/>
  <c r="BE1773" i="2"/>
  <c r="BO1772" i="2"/>
  <c r="BP1772" i="2" s="1"/>
  <c r="BN1772" i="2"/>
  <c r="BG1772" i="2"/>
  <c r="BF1772" i="2"/>
  <c r="BE1772" i="2"/>
  <c r="BB1772" i="2"/>
  <c r="BC1772" i="2" s="1"/>
  <c r="BO1771" i="2"/>
  <c r="BP1771" i="2" s="1"/>
  <c r="BN1771" i="2"/>
  <c r="BG1771" i="2"/>
  <c r="BF1771" i="2"/>
  <c r="BE1771" i="2"/>
  <c r="BB1771" i="2"/>
  <c r="BC1771" i="2" s="1"/>
  <c r="BO1770" i="2"/>
  <c r="BP1770" i="2" s="1"/>
  <c r="BN1770" i="2"/>
  <c r="BG1770" i="2"/>
  <c r="BF1770" i="2"/>
  <c r="BE1770" i="2"/>
  <c r="BB1770" i="2"/>
  <c r="BC1770" i="2" s="1"/>
  <c r="BO1769" i="2"/>
  <c r="BP1769" i="2" s="1"/>
  <c r="BQ1769" i="2" s="1"/>
  <c r="BN1769" i="2"/>
  <c r="BG1769" i="2"/>
  <c r="BF1769" i="2"/>
  <c r="BE1769" i="2"/>
  <c r="BB1769" i="2"/>
  <c r="BC1769" i="2" s="1"/>
  <c r="BN1768" i="2"/>
  <c r="BO1768" i="2" s="1"/>
  <c r="BF1768" i="2"/>
  <c r="BB1768" i="2" s="1"/>
  <c r="BC1768" i="2" s="1"/>
  <c r="BE1768" i="2"/>
  <c r="BN1767" i="2"/>
  <c r="BO1767" i="2" s="1"/>
  <c r="BF1767" i="2"/>
  <c r="BB1767" i="2" s="1"/>
  <c r="BC1767" i="2" s="1"/>
  <c r="BE1767" i="2"/>
  <c r="BN1766" i="2"/>
  <c r="BO1766" i="2" s="1"/>
  <c r="BF1766" i="2"/>
  <c r="BB1766" i="2" s="1"/>
  <c r="BC1766" i="2" s="1"/>
  <c r="BE1766" i="2"/>
  <c r="BN1765" i="2"/>
  <c r="BO1765" i="2" s="1"/>
  <c r="BF1765" i="2"/>
  <c r="BB1765" i="2" s="1"/>
  <c r="BC1765" i="2" s="1"/>
  <c r="BE1765" i="2"/>
  <c r="BO1764" i="2"/>
  <c r="BP1764" i="2" s="1"/>
  <c r="BN1764" i="2"/>
  <c r="BG1764" i="2"/>
  <c r="BF1764" i="2"/>
  <c r="BE1764" i="2"/>
  <c r="BB1764" i="2"/>
  <c r="BC1764" i="2" s="1"/>
  <c r="BO1763" i="2"/>
  <c r="BP1763" i="2" s="1"/>
  <c r="BN1763" i="2"/>
  <c r="BG1763" i="2"/>
  <c r="BF1763" i="2"/>
  <c r="BE1763" i="2"/>
  <c r="BB1763" i="2"/>
  <c r="BC1763" i="2" s="1"/>
  <c r="BO1762" i="2"/>
  <c r="BP1762" i="2" s="1"/>
  <c r="BN1762" i="2"/>
  <c r="BG1762" i="2"/>
  <c r="BF1762" i="2"/>
  <c r="BE1762" i="2"/>
  <c r="BB1762" i="2"/>
  <c r="BC1762" i="2" s="1"/>
  <c r="BO1761" i="2"/>
  <c r="BP1761" i="2" s="1"/>
  <c r="BQ1761" i="2" s="1"/>
  <c r="BN1761" i="2"/>
  <c r="BG1761" i="2"/>
  <c r="BF1761" i="2"/>
  <c r="BE1761" i="2"/>
  <c r="BB1761" i="2"/>
  <c r="BC1761" i="2" s="1"/>
  <c r="BN1760" i="2"/>
  <c r="BO1760" i="2" s="1"/>
  <c r="BF1760" i="2"/>
  <c r="BB1760" i="2" s="1"/>
  <c r="BC1760" i="2" s="1"/>
  <c r="BE1760" i="2"/>
  <c r="BN1759" i="2"/>
  <c r="BO1759" i="2" s="1"/>
  <c r="BF1759" i="2"/>
  <c r="BB1759" i="2" s="1"/>
  <c r="BC1759" i="2" s="1"/>
  <c r="BE1759" i="2"/>
  <c r="BN1758" i="2"/>
  <c r="BO1758" i="2" s="1"/>
  <c r="BF1758" i="2"/>
  <c r="BB1758" i="2" s="1"/>
  <c r="BC1758" i="2" s="1"/>
  <c r="BE1758" i="2"/>
  <c r="BN1757" i="2"/>
  <c r="BO1757" i="2" s="1"/>
  <c r="BF1757" i="2"/>
  <c r="BB1757" i="2" s="1"/>
  <c r="BC1757" i="2" s="1"/>
  <c r="BE1757" i="2"/>
  <c r="BO1756" i="2"/>
  <c r="BP1756" i="2" s="1"/>
  <c r="BN1756" i="2"/>
  <c r="BG1756" i="2"/>
  <c r="BF1756" i="2"/>
  <c r="BE1756" i="2"/>
  <c r="BB1756" i="2"/>
  <c r="BC1756" i="2" s="1"/>
  <c r="BO1755" i="2"/>
  <c r="BP1755" i="2" s="1"/>
  <c r="BN1755" i="2"/>
  <c r="BG1755" i="2"/>
  <c r="BF1755" i="2"/>
  <c r="BE1755" i="2"/>
  <c r="BB1755" i="2"/>
  <c r="BC1755" i="2" s="1"/>
  <c r="BO1754" i="2"/>
  <c r="BP1754" i="2" s="1"/>
  <c r="BN1754" i="2"/>
  <c r="BG1754" i="2"/>
  <c r="BF1754" i="2"/>
  <c r="BE1754" i="2"/>
  <c r="BB1754" i="2"/>
  <c r="BC1754" i="2" s="1"/>
  <c r="BO1753" i="2"/>
  <c r="BH1753" i="2" s="1"/>
  <c r="BN1753" i="2"/>
  <c r="BG1753" i="2"/>
  <c r="BF1753" i="2"/>
  <c r="BE1753" i="2"/>
  <c r="BB1753" i="2"/>
  <c r="BC1753" i="2" s="1"/>
  <c r="BN1752" i="2"/>
  <c r="BO1752" i="2" s="1"/>
  <c r="BF1752" i="2"/>
  <c r="BB1752" i="2" s="1"/>
  <c r="BC1752" i="2" s="1"/>
  <c r="BE1752" i="2"/>
  <c r="BN1751" i="2"/>
  <c r="BO1751" i="2" s="1"/>
  <c r="BF1751" i="2"/>
  <c r="BB1751" i="2" s="1"/>
  <c r="BC1751" i="2" s="1"/>
  <c r="BE1751" i="2"/>
  <c r="BN1750" i="2"/>
  <c r="BO1750" i="2" s="1"/>
  <c r="BF1750" i="2"/>
  <c r="BB1750" i="2" s="1"/>
  <c r="BC1750" i="2" s="1"/>
  <c r="BE1750" i="2"/>
  <c r="BN1749" i="2"/>
  <c r="BO1749" i="2" s="1"/>
  <c r="BF1749" i="2"/>
  <c r="BB1749" i="2" s="1"/>
  <c r="BC1749" i="2" s="1"/>
  <c r="BE1749" i="2"/>
  <c r="BO1748" i="2"/>
  <c r="BP1748" i="2" s="1"/>
  <c r="BN1748" i="2"/>
  <c r="BG1748" i="2"/>
  <c r="BF1748" i="2"/>
  <c r="BE1748" i="2"/>
  <c r="BB1748" i="2"/>
  <c r="BC1748" i="2" s="1"/>
  <c r="BO1747" i="2"/>
  <c r="BP1747" i="2" s="1"/>
  <c r="BN1747" i="2"/>
  <c r="BG1747" i="2"/>
  <c r="BF1747" i="2"/>
  <c r="BE1747" i="2"/>
  <c r="BB1747" i="2"/>
  <c r="BC1747" i="2" s="1"/>
  <c r="BO1746" i="2"/>
  <c r="BP1746" i="2" s="1"/>
  <c r="BN1746" i="2"/>
  <c r="BG1746" i="2"/>
  <c r="BF1746" i="2"/>
  <c r="BE1746" i="2"/>
  <c r="BB1746" i="2"/>
  <c r="BC1746" i="2" s="1"/>
  <c r="BO1745" i="2"/>
  <c r="BP1745" i="2" s="1"/>
  <c r="BQ1745" i="2" s="1"/>
  <c r="BN1745" i="2"/>
  <c r="BG1745" i="2"/>
  <c r="BF1745" i="2"/>
  <c r="BE1745" i="2"/>
  <c r="BB1745" i="2"/>
  <c r="BC1745" i="2" s="1"/>
  <c r="BN1744" i="2"/>
  <c r="BO1744" i="2" s="1"/>
  <c r="BF1744" i="2"/>
  <c r="BB1744" i="2" s="1"/>
  <c r="BC1744" i="2" s="1"/>
  <c r="BE1744" i="2"/>
  <c r="BN1743" i="2"/>
  <c r="BO1743" i="2" s="1"/>
  <c r="BF1743" i="2"/>
  <c r="BB1743" i="2" s="1"/>
  <c r="BC1743" i="2" s="1"/>
  <c r="BE1743" i="2"/>
  <c r="BN1742" i="2"/>
  <c r="BO1742" i="2" s="1"/>
  <c r="BF1742" i="2"/>
  <c r="BB1742" i="2" s="1"/>
  <c r="BC1742" i="2" s="1"/>
  <c r="BE1742" i="2"/>
  <c r="BN1741" i="2"/>
  <c r="BO1741" i="2" s="1"/>
  <c r="BF1741" i="2"/>
  <c r="BB1741" i="2" s="1"/>
  <c r="BC1741" i="2" s="1"/>
  <c r="BE1741" i="2"/>
  <c r="BO1740" i="2"/>
  <c r="BP1740" i="2" s="1"/>
  <c r="BN1740" i="2"/>
  <c r="BG1740" i="2"/>
  <c r="BF1740" i="2"/>
  <c r="BE1740" i="2"/>
  <c r="BB1740" i="2"/>
  <c r="BC1740" i="2" s="1"/>
  <c r="BO1739" i="2"/>
  <c r="BP1739" i="2" s="1"/>
  <c r="BN1739" i="2"/>
  <c r="BG1739" i="2"/>
  <c r="BF1739" i="2"/>
  <c r="BE1739" i="2"/>
  <c r="BB1739" i="2"/>
  <c r="BC1739" i="2" s="1"/>
  <c r="BO1738" i="2"/>
  <c r="BP1738" i="2" s="1"/>
  <c r="BN1738" i="2"/>
  <c r="BG1738" i="2"/>
  <c r="BF1738" i="2"/>
  <c r="BE1738" i="2"/>
  <c r="BB1738" i="2"/>
  <c r="BC1738" i="2" s="1"/>
  <c r="BO1737" i="2"/>
  <c r="BP1737" i="2" s="1"/>
  <c r="BQ1737" i="2" s="1"/>
  <c r="BN1737" i="2"/>
  <c r="BH1737" i="2"/>
  <c r="BG1737" i="2"/>
  <c r="BF1737" i="2"/>
  <c r="BE1737" i="2"/>
  <c r="BB1737" i="2"/>
  <c r="BC1737" i="2" s="1"/>
  <c r="BN1736" i="2"/>
  <c r="BO1736" i="2" s="1"/>
  <c r="BF1736" i="2"/>
  <c r="BB1736" i="2" s="1"/>
  <c r="BC1736" i="2" s="1"/>
  <c r="BE1736" i="2"/>
  <c r="BN1735" i="2"/>
  <c r="BO1735" i="2" s="1"/>
  <c r="BF1735" i="2"/>
  <c r="BB1735" i="2" s="1"/>
  <c r="BC1735" i="2" s="1"/>
  <c r="BE1735" i="2"/>
  <c r="BN1734" i="2"/>
  <c r="BO1734" i="2" s="1"/>
  <c r="BF1734" i="2"/>
  <c r="BB1734" i="2" s="1"/>
  <c r="BC1734" i="2" s="1"/>
  <c r="BE1734" i="2"/>
  <c r="BN1733" i="2"/>
  <c r="BO1733" i="2" s="1"/>
  <c r="BF1733" i="2"/>
  <c r="BB1733" i="2" s="1"/>
  <c r="BC1733" i="2" s="1"/>
  <c r="BE1733" i="2"/>
  <c r="BO1732" i="2"/>
  <c r="BP1732" i="2" s="1"/>
  <c r="BN1732" i="2"/>
  <c r="BG1732" i="2"/>
  <c r="BF1732" i="2"/>
  <c r="BE1732" i="2"/>
  <c r="BB1732" i="2"/>
  <c r="BC1732" i="2" s="1"/>
  <c r="BO1731" i="2"/>
  <c r="BP1731" i="2" s="1"/>
  <c r="BN1731" i="2"/>
  <c r="BG1731" i="2"/>
  <c r="BF1731" i="2"/>
  <c r="BE1731" i="2"/>
  <c r="BB1731" i="2"/>
  <c r="BC1731" i="2" s="1"/>
  <c r="BO1730" i="2"/>
  <c r="BP1730" i="2" s="1"/>
  <c r="BN1730" i="2"/>
  <c r="BG1730" i="2"/>
  <c r="BF1730" i="2"/>
  <c r="BE1730" i="2"/>
  <c r="BB1730" i="2"/>
  <c r="BC1730" i="2" s="1"/>
  <c r="BO1729" i="2"/>
  <c r="BH1729" i="2" s="1"/>
  <c r="BN1729" i="2"/>
  <c r="BG1729" i="2"/>
  <c r="BF1729" i="2"/>
  <c r="BE1729" i="2"/>
  <c r="BB1729" i="2"/>
  <c r="BC1729" i="2" s="1"/>
  <c r="BN1728" i="2"/>
  <c r="BO1728" i="2" s="1"/>
  <c r="BF1728" i="2"/>
  <c r="BB1728" i="2" s="1"/>
  <c r="BC1728" i="2" s="1"/>
  <c r="BE1728" i="2"/>
  <c r="BN1727" i="2"/>
  <c r="BO1727" i="2" s="1"/>
  <c r="BF1727" i="2"/>
  <c r="BB1727" i="2" s="1"/>
  <c r="BC1727" i="2" s="1"/>
  <c r="BE1727" i="2"/>
  <c r="BN1726" i="2"/>
  <c r="BO1726" i="2" s="1"/>
  <c r="BF1726" i="2"/>
  <c r="BB1726" i="2" s="1"/>
  <c r="BC1726" i="2" s="1"/>
  <c r="BE1726" i="2"/>
  <c r="BN1725" i="2"/>
  <c r="BO1725" i="2" s="1"/>
  <c r="BF1725" i="2"/>
  <c r="BB1725" i="2" s="1"/>
  <c r="BC1725" i="2" s="1"/>
  <c r="BE1725" i="2"/>
  <c r="BO1724" i="2"/>
  <c r="BP1724" i="2" s="1"/>
  <c r="BN1724" i="2"/>
  <c r="BG1724" i="2"/>
  <c r="BF1724" i="2"/>
  <c r="BE1724" i="2"/>
  <c r="BB1724" i="2"/>
  <c r="BC1724" i="2" s="1"/>
  <c r="BO1723" i="2"/>
  <c r="BP1723" i="2" s="1"/>
  <c r="BN1723" i="2"/>
  <c r="BG1723" i="2"/>
  <c r="BF1723" i="2"/>
  <c r="BE1723" i="2"/>
  <c r="BB1723" i="2"/>
  <c r="BC1723" i="2" s="1"/>
  <c r="BO1722" i="2"/>
  <c r="BP1722" i="2" s="1"/>
  <c r="BN1722" i="2"/>
  <c r="BG1722" i="2"/>
  <c r="BF1722" i="2"/>
  <c r="BE1722" i="2"/>
  <c r="BB1722" i="2"/>
  <c r="BC1722" i="2" s="1"/>
  <c r="BO1721" i="2"/>
  <c r="BH1721" i="2" s="1"/>
  <c r="BN1721" i="2"/>
  <c r="BG1721" i="2"/>
  <c r="BF1721" i="2"/>
  <c r="BE1721" i="2"/>
  <c r="BB1721" i="2"/>
  <c r="BC1721" i="2" s="1"/>
  <c r="BN1720" i="2"/>
  <c r="BO1720" i="2" s="1"/>
  <c r="BF1720" i="2"/>
  <c r="BB1720" i="2" s="1"/>
  <c r="BC1720" i="2" s="1"/>
  <c r="BE1720" i="2"/>
  <c r="BN1719" i="2"/>
  <c r="BO1719" i="2" s="1"/>
  <c r="BF1719" i="2"/>
  <c r="BB1719" i="2" s="1"/>
  <c r="BC1719" i="2" s="1"/>
  <c r="BE1719" i="2"/>
  <c r="BN1718" i="2"/>
  <c r="BO1718" i="2" s="1"/>
  <c r="BF1718" i="2"/>
  <c r="BB1718" i="2" s="1"/>
  <c r="BC1718" i="2" s="1"/>
  <c r="BE1718" i="2"/>
  <c r="BN1717" i="2"/>
  <c r="BO1717" i="2" s="1"/>
  <c r="BF1717" i="2"/>
  <c r="BB1717" i="2" s="1"/>
  <c r="BC1717" i="2" s="1"/>
  <c r="BE1717" i="2"/>
  <c r="BO1716" i="2"/>
  <c r="BP1716" i="2" s="1"/>
  <c r="BN1716" i="2"/>
  <c r="BG1716" i="2"/>
  <c r="BF1716" i="2"/>
  <c r="BE1716" i="2"/>
  <c r="BB1716" i="2"/>
  <c r="BC1716" i="2" s="1"/>
  <c r="BO1715" i="2"/>
  <c r="BP1715" i="2" s="1"/>
  <c r="BN1715" i="2"/>
  <c r="BG1715" i="2"/>
  <c r="BF1715" i="2"/>
  <c r="BE1715" i="2"/>
  <c r="BB1715" i="2"/>
  <c r="BC1715" i="2" s="1"/>
  <c r="BO1714" i="2"/>
  <c r="BP1714" i="2" s="1"/>
  <c r="BN1714" i="2"/>
  <c r="BG1714" i="2"/>
  <c r="BF1714" i="2"/>
  <c r="BE1714" i="2"/>
  <c r="BB1714" i="2"/>
  <c r="BC1714" i="2" s="1"/>
  <c r="BO1713" i="2"/>
  <c r="BH1713" i="2" s="1"/>
  <c r="BN1713" i="2"/>
  <c r="BG1713" i="2"/>
  <c r="BF1713" i="2"/>
  <c r="BE1713" i="2"/>
  <c r="BB1713" i="2"/>
  <c r="BC1713" i="2" s="1"/>
  <c r="BN1712" i="2"/>
  <c r="BO1712" i="2" s="1"/>
  <c r="BF1712" i="2"/>
  <c r="BB1712" i="2" s="1"/>
  <c r="BC1712" i="2" s="1"/>
  <c r="BE1712" i="2"/>
  <c r="BN1711" i="2"/>
  <c r="BO1711" i="2" s="1"/>
  <c r="BF1711" i="2"/>
  <c r="BB1711" i="2" s="1"/>
  <c r="BC1711" i="2" s="1"/>
  <c r="BE1711" i="2"/>
  <c r="BN1710" i="2"/>
  <c r="BO1710" i="2" s="1"/>
  <c r="BF1710" i="2"/>
  <c r="BB1710" i="2" s="1"/>
  <c r="BC1710" i="2" s="1"/>
  <c r="BE1710" i="2"/>
  <c r="BN1709" i="2"/>
  <c r="BO1709" i="2" s="1"/>
  <c r="BF1709" i="2"/>
  <c r="BB1709" i="2" s="1"/>
  <c r="BC1709" i="2" s="1"/>
  <c r="BE1709" i="2"/>
  <c r="BO1708" i="2"/>
  <c r="BP1708" i="2" s="1"/>
  <c r="BN1708" i="2"/>
  <c r="BG1708" i="2"/>
  <c r="BF1708" i="2"/>
  <c r="BE1708" i="2"/>
  <c r="BB1708" i="2"/>
  <c r="BC1708" i="2" s="1"/>
  <c r="BO1707" i="2"/>
  <c r="BP1707" i="2" s="1"/>
  <c r="BN1707" i="2"/>
  <c r="BG1707" i="2"/>
  <c r="BF1707" i="2"/>
  <c r="BE1707" i="2"/>
  <c r="BB1707" i="2"/>
  <c r="BC1707" i="2" s="1"/>
  <c r="BO1706" i="2"/>
  <c r="BP1706" i="2" s="1"/>
  <c r="BN1706" i="2"/>
  <c r="BG1706" i="2"/>
  <c r="BF1706" i="2"/>
  <c r="BE1706" i="2"/>
  <c r="BB1706" i="2"/>
  <c r="BC1706" i="2" s="1"/>
  <c r="BO1705" i="2"/>
  <c r="BP1705" i="2" s="1"/>
  <c r="BQ1705" i="2" s="1"/>
  <c r="BN1705" i="2"/>
  <c r="BG1705" i="2"/>
  <c r="BF1705" i="2"/>
  <c r="BE1705" i="2"/>
  <c r="BB1705" i="2"/>
  <c r="BC1705" i="2" s="1"/>
  <c r="BN1704" i="2"/>
  <c r="BO1704" i="2" s="1"/>
  <c r="BF1704" i="2"/>
  <c r="BB1704" i="2" s="1"/>
  <c r="BC1704" i="2" s="1"/>
  <c r="BE1704" i="2"/>
  <c r="BN1703" i="2"/>
  <c r="BO1703" i="2" s="1"/>
  <c r="BF1703" i="2"/>
  <c r="BB1703" i="2" s="1"/>
  <c r="BC1703" i="2" s="1"/>
  <c r="BE1703" i="2"/>
  <c r="BN1702" i="2"/>
  <c r="BO1702" i="2" s="1"/>
  <c r="BF1702" i="2"/>
  <c r="BB1702" i="2" s="1"/>
  <c r="BC1702" i="2" s="1"/>
  <c r="BE1702" i="2"/>
  <c r="BN1701" i="2"/>
  <c r="BO1701" i="2" s="1"/>
  <c r="BF1701" i="2"/>
  <c r="BB1701" i="2" s="1"/>
  <c r="BC1701" i="2" s="1"/>
  <c r="BE1701" i="2"/>
  <c r="BO1700" i="2"/>
  <c r="BP1700" i="2" s="1"/>
  <c r="BN1700" i="2"/>
  <c r="BG1700" i="2"/>
  <c r="BF1700" i="2"/>
  <c r="BE1700" i="2"/>
  <c r="BB1700" i="2"/>
  <c r="BC1700" i="2" s="1"/>
  <c r="BO1699" i="2"/>
  <c r="BP1699" i="2" s="1"/>
  <c r="BN1699" i="2"/>
  <c r="BG1699" i="2"/>
  <c r="BF1699" i="2"/>
  <c r="BE1699" i="2"/>
  <c r="BB1699" i="2"/>
  <c r="BC1699" i="2" s="1"/>
  <c r="BO1698" i="2"/>
  <c r="BP1698" i="2" s="1"/>
  <c r="BN1698" i="2"/>
  <c r="BG1698" i="2"/>
  <c r="BF1698" i="2"/>
  <c r="BE1698" i="2"/>
  <c r="BB1698" i="2"/>
  <c r="BC1698" i="2" s="1"/>
  <c r="BO1697" i="2"/>
  <c r="BH1697" i="2" s="1"/>
  <c r="BN1697" i="2"/>
  <c r="BG1697" i="2"/>
  <c r="BF1697" i="2"/>
  <c r="BE1697" i="2"/>
  <c r="BB1697" i="2"/>
  <c r="BC1697" i="2" s="1"/>
  <c r="BN1696" i="2"/>
  <c r="BO1696" i="2" s="1"/>
  <c r="BF1696" i="2"/>
  <c r="BB1696" i="2" s="1"/>
  <c r="BC1696" i="2" s="1"/>
  <c r="BE1696" i="2"/>
  <c r="BN1695" i="2"/>
  <c r="BO1695" i="2" s="1"/>
  <c r="BF1695" i="2"/>
  <c r="BB1695" i="2" s="1"/>
  <c r="BC1695" i="2" s="1"/>
  <c r="BE1695" i="2"/>
  <c r="BN1694" i="2"/>
  <c r="BO1694" i="2" s="1"/>
  <c r="BF1694" i="2"/>
  <c r="BB1694" i="2" s="1"/>
  <c r="BC1694" i="2" s="1"/>
  <c r="BE1694" i="2"/>
  <c r="BN1693" i="2"/>
  <c r="BO1693" i="2" s="1"/>
  <c r="BF1693" i="2"/>
  <c r="BB1693" i="2" s="1"/>
  <c r="BC1693" i="2" s="1"/>
  <c r="BE1693" i="2"/>
  <c r="BO1692" i="2"/>
  <c r="BP1692" i="2" s="1"/>
  <c r="BN1692" i="2"/>
  <c r="BG1692" i="2"/>
  <c r="BF1692" i="2"/>
  <c r="BE1692" i="2"/>
  <c r="BB1692" i="2"/>
  <c r="BC1692" i="2" s="1"/>
  <c r="BO1691" i="2"/>
  <c r="BP1691" i="2" s="1"/>
  <c r="BN1691" i="2"/>
  <c r="BG1691" i="2"/>
  <c r="BF1691" i="2"/>
  <c r="BE1691" i="2"/>
  <c r="BB1691" i="2"/>
  <c r="BC1691" i="2" s="1"/>
  <c r="BO1690" i="2"/>
  <c r="BP1690" i="2" s="1"/>
  <c r="BN1690" i="2"/>
  <c r="BG1690" i="2"/>
  <c r="BF1690" i="2"/>
  <c r="BE1690" i="2"/>
  <c r="BB1690" i="2"/>
  <c r="BC1690" i="2" s="1"/>
  <c r="BO1689" i="2"/>
  <c r="BH1689" i="2" s="1"/>
  <c r="BN1689" i="2"/>
  <c r="BG1689" i="2"/>
  <c r="BF1689" i="2"/>
  <c r="BE1689" i="2"/>
  <c r="BB1689" i="2"/>
  <c r="BC1689" i="2" s="1"/>
  <c r="BN1688" i="2"/>
  <c r="BO1688" i="2" s="1"/>
  <c r="BF1688" i="2"/>
  <c r="BB1688" i="2" s="1"/>
  <c r="BC1688" i="2" s="1"/>
  <c r="BE1688" i="2"/>
  <c r="BN1687" i="2"/>
  <c r="BO1687" i="2" s="1"/>
  <c r="BF1687" i="2"/>
  <c r="BB1687" i="2" s="1"/>
  <c r="BC1687" i="2" s="1"/>
  <c r="BE1687" i="2"/>
  <c r="BN1686" i="2"/>
  <c r="BO1686" i="2" s="1"/>
  <c r="BF1686" i="2"/>
  <c r="BB1686" i="2" s="1"/>
  <c r="BC1686" i="2" s="1"/>
  <c r="BE1686" i="2"/>
  <c r="BN1685" i="2"/>
  <c r="BO1685" i="2" s="1"/>
  <c r="BF1685" i="2"/>
  <c r="BB1685" i="2" s="1"/>
  <c r="BC1685" i="2" s="1"/>
  <c r="BE1685" i="2"/>
  <c r="BO1684" i="2"/>
  <c r="BP1684" i="2" s="1"/>
  <c r="BN1684" i="2"/>
  <c r="BG1684" i="2"/>
  <c r="BF1684" i="2"/>
  <c r="BE1684" i="2"/>
  <c r="BB1684" i="2"/>
  <c r="BC1684" i="2" s="1"/>
  <c r="BO1683" i="2"/>
  <c r="BP1683" i="2" s="1"/>
  <c r="BN1683" i="2"/>
  <c r="BG1683" i="2"/>
  <c r="BF1683" i="2"/>
  <c r="BE1683" i="2"/>
  <c r="BB1683" i="2"/>
  <c r="BC1683" i="2" s="1"/>
  <c r="BO1682" i="2"/>
  <c r="BP1682" i="2" s="1"/>
  <c r="BN1682" i="2"/>
  <c r="BG1682" i="2"/>
  <c r="BF1682" i="2"/>
  <c r="BE1682" i="2"/>
  <c r="BB1682" i="2"/>
  <c r="BC1682" i="2" s="1"/>
  <c r="BO1681" i="2"/>
  <c r="BH1681" i="2" s="1"/>
  <c r="BN1681" i="2"/>
  <c r="BG1681" i="2"/>
  <c r="BF1681" i="2"/>
  <c r="BE1681" i="2"/>
  <c r="BB1681" i="2"/>
  <c r="BC1681" i="2" s="1"/>
  <c r="BN1680" i="2"/>
  <c r="BO1680" i="2" s="1"/>
  <c r="BF1680" i="2"/>
  <c r="BB1680" i="2" s="1"/>
  <c r="BC1680" i="2" s="1"/>
  <c r="BE1680" i="2"/>
  <c r="BN1679" i="2"/>
  <c r="BO1679" i="2" s="1"/>
  <c r="BF1679" i="2"/>
  <c r="BB1679" i="2" s="1"/>
  <c r="BC1679" i="2" s="1"/>
  <c r="BE1679" i="2"/>
  <c r="BN1678" i="2"/>
  <c r="BO1678" i="2" s="1"/>
  <c r="BF1678" i="2"/>
  <c r="BB1678" i="2" s="1"/>
  <c r="BC1678" i="2" s="1"/>
  <c r="BE1678" i="2"/>
  <c r="BN1677" i="2"/>
  <c r="BO1677" i="2" s="1"/>
  <c r="BF1677" i="2"/>
  <c r="BB1677" i="2" s="1"/>
  <c r="BC1677" i="2" s="1"/>
  <c r="BE1677" i="2"/>
  <c r="BO1676" i="2"/>
  <c r="BP1676" i="2" s="1"/>
  <c r="BN1676" i="2"/>
  <c r="BG1676" i="2"/>
  <c r="BF1676" i="2"/>
  <c r="BE1676" i="2"/>
  <c r="BB1676" i="2"/>
  <c r="BC1676" i="2" s="1"/>
  <c r="BO1675" i="2"/>
  <c r="BP1675" i="2" s="1"/>
  <c r="BN1675" i="2"/>
  <c r="BG1675" i="2"/>
  <c r="BF1675" i="2"/>
  <c r="BE1675" i="2"/>
  <c r="BB1675" i="2"/>
  <c r="BC1675" i="2" s="1"/>
  <c r="BO1674" i="2"/>
  <c r="BP1674" i="2" s="1"/>
  <c r="BN1674" i="2"/>
  <c r="BG1674" i="2"/>
  <c r="BF1674" i="2"/>
  <c r="BE1674" i="2"/>
  <c r="BB1674" i="2"/>
  <c r="BC1674" i="2" s="1"/>
  <c r="BO1673" i="2"/>
  <c r="BH1673" i="2" s="1"/>
  <c r="BN1673" i="2"/>
  <c r="BG1673" i="2"/>
  <c r="BF1673" i="2"/>
  <c r="BE1673" i="2"/>
  <c r="BB1673" i="2"/>
  <c r="BC1673" i="2" s="1"/>
  <c r="BN1672" i="2"/>
  <c r="BO1672" i="2" s="1"/>
  <c r="BF1672" i="2"/>
  <c r="BB1672" i="2" s="1"/>
  <c r="BC1672" i="2" s="1"/>
  <c r="BE1672" i="2"/>
  <c r="BN1671" i="2"/>
  <c r="BO1671" i="2" s="1"/>
  <c r="BF1671" i="2"/>
  <c r="BB1671" i="2" s="1"/>
  <c r="BC1671" i="2" s="1"/>
  <c r="BE1671" i="2"/>
  <c r="BN1670" i="2"/>
  <c r="BO1670" i="2" s="1"/>
  <c r="BF1670" i="2"/>
  <c r="BB1670" i="2" s="1"/>
  <c r="BC1670" i="2" s="1"/>
  <c r="BE1670" i="2"/>
  <c r="BN1669" i="2"/>
  <c r="BO1669" i="2" s="1"/>
  <c r="BF1669" i="2"/>
  <c r="BB1669" i="2" s="1"/>
  <c r="BC1669" i="2" s="1"/>
  <c r="BE1669" i="2"/>
  <c r="BO1668" i="2"/>
  <c r="BP1668" i="2" s="1"/>
  <c r="BN1668" i="2"/>
  <c r="BG1668" i="2"/>
  <c r="BF1668" i="2"/>
  <c r="BE1668" i="2"/>
  <c r="BB1668" i="2"/>
  <c r="BC1668" i="2" s="1"/>
  <c r="BO1667" i="2"/>
  <c r="BP1667" i="2" s="1"/>
  <c r="BN1667" i="2"/>
  <c r="BG1667" i="2"/>
  <c r="BF1667" i="2"/>
  <c r="BE1667" i="2"/>
  <c r="BB1667" i="2"/>
  <c r="BC1667" i="2" s="1"/>
  <c r="BO1666" i="2"/>
  <c r="BP1666" i="2" s="1"/>
  <c r="BN1666" i="2"/>
  <c r="BG1666" i="2"/>
  <c r="BF1666" i="2"/>
  <c r="BE1666" i="2"/>
  <c r="BB1666" i="2"/>
  <c r="BC1666" i="2" s="1"/>
  <c r="BO1665" i="2"/>
  <c r="BH1665" i="2" s="1"/>
  <c r="BN1665" i="2"/>
  <c r="BG1665" i="2"/>
  <c r="BF1665" i="2"/>
  <c r="BE1665" i="2"/>
  <c r="BB1665" i="2"/>
  <c r="BC1665" i="2" s="1"/>
  <c r="BN1664" i="2"/>
  <c r="BO1664" i="2" s="1"/>
  <c r="BF1664" i="2"/>
  <c r="BB1664" i="2" s="1"/>
  <c r="BC1664" i="2" s="1"/>
  <c r="BE1664" i="2"/>
  <c r="BN1663" i="2"/>
  <c r="BO1663" i="2" s="1"/>
  <c r="BF1663" i="2"/>
  <c r="BB1663" i="2" s="1"/>
  <c r="BC1663" i="2" s="1"/>
  <c r="BE1663" i="2"/>
  <c r="BN1662" i="2"/>
  <c r="BO1662" i="2" s="1"/>
  <c r="BF1662" i="2"/>
  <c r="BB1662" i="2" s="1"/>
  <c r="BC1662" i="2" s="1"/>
  <c r="BE1662" i="2"/>
  <c r="BN1661" i="2"/>
  <c r="BO1661" i="2" s="1"/>
  <c r="BF1661" i="2"/>
  <c r="BB1661" i="2" s="1"/>
  <c r="BC1661" i="2" s="1"/>
  <c r="BE1661" i="2"/>
  <c r="BO1660" i="2"/>
  <c r="BN1660" i="2"/>
  <c r="BG1660" i="2"/>
  <c r="BF1660" i="2"/>
  <c r="BE1660" i="2"/>
  <c r="BB1660" i="2"/>
  <c r="BC1660" i="2" s="1"/>
  <c r="BO1659" i="2"/>
  <c r="BP1659" i="2" s="1"/>
  <c r="BN1659" i="2"/>
  <c r="BG1659" i="2"/>
  <c r="BF1659" i="2"/>
  <c r="BE1659" i="2"/>
  <c r="BB1659" i="2"/>
  <c r="BC1659" i="2" s="1"/>
  <c r="BO1658" i="2"/>
  <c r="BN1658" i="2"/>
  <c r="BG1658" i="2"/>
  <c r="BF1658" i="2"/>
  <c r="BE1658" i="2"/>
  <c r="BB1658" i="2"/>
  <c r="BC1658" i="2" s="1"/>
  <c r="BO1657" i="2"/>
  <c r="BH1657" i="2" s="1"/>
  <c r="BN1657" i="2"/>
  <c r="BG1657" i="2"/>
  <c r="BF1657" i="2"/>
  <c r="BE1657" i="2"/>
  <c r="BB1657" i="2"/>
  <c r="BC1657" i="2" s="1"/>
  <c r="BN1656" i="2"/>
  <c r="BO1656" i="2" s="1"/>
  <c r="BF1656" i="2"/>
  <c r="BB1656" i="2" s="1"/>
  <c r="BC1656" i="2" s="1"/>
  <c r="BE1656" i="2"/>
  <c r="BN1655" i="2"/>
  <c r="BF1655" i="2"/>
  <c r="BB1655" i="2" s="1"/>
  <c r="BC1655" i="2" s="1"/>
  <c r="BE1655" i="2"/>
  <c r="BN1654" i="2"/>
  <c r="BO1654" i="2" s="1"/>
  <c r="BF1654" i="2"/>
  <c r="BB1654" i="2" s="1"/>
  <c r="BC1654" i="2" s="1"/>
  <c r="BE1654" i="2"/>
  <c r="BN1653" i="2"/>
  <c r="BF1653" i="2"/>
  <c r="BB1653" i="2" s="1"/>
  <c r="BC1653" i="2" s="1"/>
  <c r="BE1653" i="2"/>
  <c r="BO1652" i="2"/>
  <c r="BN1652" i="2"/>
  <c r="BG1652" i="2"/>
  <c r="BF1652" i="2"/>
  <c r="BE1652" i="2"/>
  <c r="BB1652" i="2"/>
  <c r="BC1652" i="2" s="1"/>
  <c r="BO1651" i="2"/>
  <c r="BP1651" i="2" s="1"/>
  <c r="BN1651" i="2"/>
  <c r="BG1651" i="2"/>
  <c r="BF1651" i="2"/>
  <c r="BE1651" i="2"/>
  <c r="BB1651" i="2"/>
  <c r="BC1651" i="2" s="1"/>
  <c r="BO1650" i="2"/>
  <c r="BN1650" i="2"/>
  <c r="BG1650" i="2"/>
  <c r="BF1650" i="2"/>
  <c r="BE1650" i="2"/>
  <c r="BB1650" i="2"/>
  <c r="BC1650" i="2" s="1"/>
  <c r="BO1649" i="2"/>
  <c r="BP1649" i="2" s="1"/>
  <c r="BN1649" i="2"/>
  <c r="BG1649" i="2"/>
  <c r="BF1649" i="2"/>
  <c r="BE1649" i="2"/>
  <c r="BB1649" i="2"/>
  <c r="BC1649" i="2" s="1"/>
  <c r="BN1648" i="2"/>
  <c r="BO1648" i="2" s="1"/>
  <c r="BF1648" i="2"/>
  <c r="BB1648" i="2" s="1"/>
  <c r="BC1648" i="2" s="1"/>
  <c r="BE1648" i="2"/>
  <c r="BN1647" i="2"/>
  <c r="BF1647" i="2"/>
  <c r="BB1647" i="2" s="1"/>
  <c r="BC1647" i="2" s="1"/>
  <c r="BE1647" i="2"/>
  <c r="BN1646" i="2"/>
  <c r="BO1646" i="2" s="1"/>
  <c r="BF1646" i="2"/>
  <c r="BB1646" i="2" s="1"/>
  <c r="BC1646" i="2" s="1"/>
  <c r="BE1646" i="2"/>
  <c r="BN1645" i="2"/>
  <c r="BF1645" i="2"/>
  <c r="BB1645" i="2" s="1"/>
  <c r="BC1645" i="2" s="1"/>
  <c r="BE1645" i="2"/>
  <c r="BO1644" i="2"/>
  <c r="BN1644" i="2"/>
  <c r="BG1644" i="2"/>
  <c r="BF1644" i="2"/>
  <c r="BE1644" i="2"/>
  <c r="BB1644" i="2"/>
  <c r="BC1644" i="2" s="1"/>
  <c r="BO1643" i="2"/>
  <c r="BN1643" i="2"/>
  <c r="BG1643" i="2"/>
  <c r="BF1643" i="2"/>
  <c r="BE1643" i="2"/>
  <c r="BB1643" i="2"/>
  <c r="BC1643" i="2" s="1"/>
  <c r="BO1642" i="2"/>
  <c r="BH1642" i="2" s="1"/>
  <c r="BN1642" i="2"/>
  <c r="BG1642" i="2"/>
  <c r="BF1642" i="2"/>
  <c r="BE1642" i="2"/>
  <c r="BB1642" i="2"/>
  <c r="BC1642" i="2" s="1"/>
  <c r="BO1641" i="2"/>
  <c r="BH1641" i="2" s="1"/>
  <c r="BN1641" i="2"/>
  <c r="BG1641" i="2"/>
  <c r="BF1641" i="2"/>
  <c r="BE1641" i="2"/>
  <c r="BB1641" i="2"/>
  <c r="BC1641" i="2" s="1"/>
  <c r="BN1640" i="2"/>
  <c r="BF1640" i="2"/>
  <c r="BB1640" i="2" s="1"/>
  <c r="BC1640" i="2" s="1"/>
  <c r="BE1640" i="2"/>
  <c r="BN1639" i="2"/>
  <c r="BF1639" i="2"/>
  <c r="BB1639" i="2" s="1"/>
  <c r="BE1639" i="2"/>
  <c r="BC1639" i="2"/>
  <c r="BN1638" i="2"/>
  <c r="BF1638" i="2"/>
  <c r="BB1638" i="2" s="1"/>
  <c r="BC1638" i="2" s="1"/>
  <c r="BE1638" i="2"/>
  <c r="BO1637" i="2"/>
  <c r="BN1637" i="2"/>
  <c r="BG1637" i="2"/>
  <c r="BF1637" i="2"/>
  <c r="BB1637" i="2" s="1"/>
  <c r="BC1637" i="2" s="1"/>
  <c r="BE1637" i="2"/>
  <c r="BO1636" i="2"/>
  <c r="BN1636" i="2"/>
  <c r="BG1636" i="2"/>
  <c r="BF1636" i="2"/>
  <c r="BE1636" i="2"/>
  <c r="BB1636" i="2"/>
  <c r="BC1636" i="2" s="1"/>
  <c r="BO1635" i="2"/>
  <c r="BN1635" i="2"/>
  <c r="BG1635" i="2"/>
  <c r="BF1635" i="2"/>
  <c r="BE1635" i="2"/>
  <c r="BB1635" i="2"/>
  <c r="BC1635" i="2" s="1"/>
  <c r="BO1634" i="2"/>
  <c r="BH1634" i="2" s="1"/>
  <c r="BN1634" i="2"/>
  <c r="BG1634" i="2"/>
  <c r="BF1634" i="2"/>
  <c r="BE1634" i="2"/>
  <c r="BB1634" i="2"/>
  <c r="BC1634" i="2" s="1"/>
  <c r="BO1633" i="2"/>
  <c r="BH1633" i="2" s="1"/>
  <c r="BN1633" i="2"/>
  <c r="BG1633" i="2"/>
  <c r="BF1633" i="2"/>
  <c r="BE1633" i="2"/>
  <c r="BB1633" i="2"/>
  <c r="BC1633" i="2" s="1"/>
  <c r="BN1632" i="2"/>
  <c r="BF1632" i="2"/>
  <c r="BB1632" i="2" s="1"/>
  <c r="BC1632" i="2" s="1"/>
  <c r="BE1632" i="2"/>
  <c r="BN1631" i="2"/>
  <c r="BF1631" i="2"/>
  <c r="BB1631" i="2" s="1"/>
  <c r="BC1631" i="2" s="1"/>
  <c r="BE1631" i="2"/>
  <c r="BN1630" i="2"/>
  <c r="BF1630" i="2"/>
  <c r="BB1630" i="2" s="1"/>
  <c r="BC1630" i="2" s="1"/>
  <c r="BE1630" i="2"/>
  <c r="BO1629" i="2"/>
  <c r="BN1629" i="2"/>
  <c r="BG1629" i="2"/>
  <c r="BF1629" i="2"/>
  <c r="BB1629" i="2" s="1"/>
  <c r="BC1629" i="2" s="1"/>
  <c r="BE1629" i="2"/>
  <c r="BO1628" i="2"/>
  <c r="BN1628" i="2"/>
  <c r="BG1628" i="2"/>
  <c r="BF1628" i="2"/>
  <c r="BE1628" i="2"/>
  <c r="BB1628" i="2"/>
  <c r="BC1628" i="2" s="1"/>
  <c r="BO1627" i="2"/>
  <c r="BN1627" i="2"/>
  <c r="BG1627" i="2"/>
  <c r="BF1627" i="2"/>
  <c r="BE1627" i="2"/>
  <c r="BB1627" i="2"/>
  <c r="BC1627" i="2" s="1"/>
  <c r="BO1626" i="2"/>
  <c r="BP1626" i="2" s="1"/>
  <c r="BN1626" i="2"/>
  <c r="BG1626" i="2"/>
  <c r="BF1626" i="2"/>
  <c r="BE1626" i="2"/>
  <c r="BB1626" i="2"/>
  <c r="BC1626" i="2" s="1"/>
  <c r="BO1625" i="2"/>
  <c r="BP1625" i="2" s="1"/>
  <c r="BN1625" i="2"/>
  <c r="BG1625" i="2"/>
  <c r="BF1625" i="2"/>
  <c r="BE1625" i="2"/>
  <c r="BB1625" i="2"/>
  <c r="BC1625" i="2" s="1"/>
  <c r="BO1624" i="2"/>
  <c r="BP1624" i="2" s="1"/>
  <c r="BN1624" i="2"/>
  <c r="BG1624" i="2" s="1"/>
  <c r="BF1624" i="2"/>
  <c r="BB1624" i="2" s="1"/>
  <c r="BC1624" i="2" s="1"/>
  <c r="BE1624" i="2"/>
  <c r="BN1623" i="2"/>
  <c r="BF1623" i="2"/>
  <c r="BE1623" i="2"/>
  <c r="BB1623" i="2"/>
  <c r="BC1623" i="2" s="1"/>
  <c r="BN1622" i="2"/>
  <c r="BF1622" i="2"/>
  <c r="BB1622" i="2" s="1"/>
  <c r="BC1622" i="2" s="1"/>
  <c r="BE1622" i="2"/>
  <c r="BO1621" i="2"/>
  <c r="BP1621" i="2" s="1"/>
  <c r="BN1621" i="2"/>
  <c r="BG1621" i="2"/>
  <c r="BF1621" i="2"/>
  <c r="BB1621" i="2" s="1"/>
  <c r="BC1621" i="2" s="1"/>
  <c r="BE1621" i="2"/>
  <c r="BO1620" i="2"/>
  <c r="BP1620" i="2" s="1"/>
  <c r="BN1620" i="2"/>
  <c r="BG1620" i="2"/>
  <c r="BF1620" i="2"/>
  <c r="BE1620" i="2"/>
  <c r="BB1620" i="2"/>
  <c r="BC1620" i="2" s="1"/>
  <c r="BO1619" i="2"/>
  <c r="BP1619" i="2" s="1"/>
  <c r="BN1619" i="2"/>
  <c r="BG1619" i="2"/>
  <c r="BF1619" i="2"/>
  <c r="BE1619" i="2"/>
  <c r="BC1619" i="2"/>
  <c r="BB1619" i="2"/>
  <c r="BN1618" i="2"/>
  <c r="BO1618" i="2" s="1"/>
  <c r="BF1618" i="2"/>
  <c r="BE1618" i="2"/>
  <c r="BB1618" i="2"/>
  <c r="BC1618" i="2" s="1"/>
  <c r="BO1617" i="2"/>
  <c r="BP1617" i="2" s="1"/>
  <c r="BN1617" i="2"/>
  <c r="BG1617" i="2"/>
  <c r="BF1617" i="2"/>
  <c r="BE1617" i="2"/>
  <c r="BB1617" i="2"/>
  <c r="BC1617" i="2" s="1"/>
  <c r="BN1616" i="2"/>
  <c r="BO1616" i="2" s="1"/>
  <c r="BF1616" i="2"/>
  <c r="BE1616" i="2"/>
  <c r="BB1616" i="2"/>
  <c r="BC1616" i="2" s="1"/>
  <c r="BO1615" i="2"/>
  <c r="BP1615" i="2" s="1"/>
  <c r="BN1615" i="2"/>
  <c r="BG1615" i="2"/>
  <c r="BF1615" i="2"/>
  <c r="BB1615" i="2" s="1"/>
  <c r="BC1615" i="2" s="1"/>
  <c r="BE1615" i="2"/>
  <c r="BN1614" i="2"/>
  <c r="BO1614" i="2" s="1"/>
  <c r="BF1614" i="2"/>
  <c r="BB1614" i="2" s="1"/>
  <c r="BC1614" i="2" s="1"/>
  <c r="BE1614" i="2"/>
  <c r="BO1613" i="2"/>
  <c r="BP1613" i="2" s="1"/>
  <c r="BN1613" i="2"/>
  <c r="BG1613" i="2"/>
  <c r="BF1613" i="2"/>
  <c r="BB1613" i="2" s="1"/>
  <c r="BC1613" i="2" s="1"/>
  <c r="BE1613" i="2"/>
  <c r="BN1612" i="2"/>
  <c r="BO1612" i="2" s="1"/>
  <c r="BF1612" i="2"/>
  <c r="BB1612" i="2" s="1"/>
  <c r="BC1612" i="2" s="1"/>
  <c r="BE1612" i="2"/>
  <c r="BO1611" i="2"/>
  <c r="BP1611" i="2" s="1"/>
  <c r="BN1611" i="2"/>
  <c r="BG1611" i="2"/>
  <c r="BF1611" i="2"/>
  <c r="BE1611" i="2"/>
  <c r="BB1611" i="2"/>
  <c r="BC1611" i="2" s="1"/>
  <c r="BN1610" i="2"/>
  <c r="BO1610" i="2" s="1"/>
  <c r="BF1610" i="2"/>
  <c r="BE1610" i="2"/>
  <c r="BB1610" i="2"/>
  <c r="BC1610" i="2" s="1"/>
  <c r="BO1609" i="2"/>
  <c r="BP1609" i="2" s="1"/>
  <c r="BN1609" i="2"/>
  <c r="BG1609" i="2"/>
  <c r="BF1609" i="2"/>
  <c r="BE1609" i="2"/>
  <c r="BB1609" i="2"/>
  <c r="BC1609" i="2" s="1"/>
  <c r="BN1608" i="2"/>
  <c r="BO1608" i="2" s="1"/>
  <c r="BF1608" i="2"/>
  <c r="BE1608" i="2"/>
  <c r="BB1608" i="2"/>
  <c r="BC1608" i="2" s="1"/>
  <c r="BO1607" i="2"/>
  <c r="BP1607" i="2" s="1"/>
  <c r="BN1607" i="2"/>
  <c r="BG1607" i="2"/>
  <c r="BF1607" i="2"/>
  <c r="BB1607" i="2" s="1"/>
  <c r="BC1607" i="2" s="1"/>
  <c r="BE1607" i="2"/>
  <c r="BN1606" i="2"/>
  <c r="BO1606" i="2" s="1"/>
  <c r="BF1606" i="2"/>
  <c r="BB1606" i="2" s="1"/>
  <c r="BC1606" i="2" s="1"/>
  <c r="BE1606" i="2"/>
  <c r="BO1605" i="2"/>
  <c r="BP1605" i="2" s="1"/>
  <c r="BN1605" i="2"/>
  <c r="BG1605" i="2"/>
  <c r="BF1605" i="2"/>
  <c r="BB1605" i="2" s="1"/>
  <c r="BC1605" i="2" s="1"/>
  <c r="BE1605" i="2"/>
  <c r="BN1604" i="2"/>
  <c r="BO1604" i="2" s="1"/>
  <c r="BF1604" i="2"/>
  <c r="BB1604" i="2" s="1"/>
  <c r="BC1604" i="2" s="1"/>
  <c r="BE1604" i="2"/>
  <c r="BO1603" i="2"/>
  <c r="BP1603" i="2" s="1"/>
  <c r="BN1603" i="2"/>
  <c r="BG1603" i="2"/>
  <c r="BF1603" i="2"/>
  <c r="BE1603" i="2"/>
  <c r="BC1603" i="2"/>
  <c r="BB1603" i="2"/>
  <c r="BN1602" i="2"/>
  <c r="BO1602" i="2" s="1"/>
  <c r="BF1602" i="2"/>
  <c r="BE1602" i="2"/>
  <c r="BB1602" i="2"/>
  <c r="BC1602" i="2" s="1"/>
  <c r="BO1601" i="2"/>
  <c r="BP1601" i="2" s="1"/>
  <c r="BN1601" i="2"/>
  <c r="BG1601" i="2"/>
  <c r="BF1601" i="2"/>
  <c r="BE1601" i="2"/>
  <c r="BB1601" i="2"/>
  <c r="BC1601" i="2" s="1"/>
  <c r="BN1600" i="2"/>
  <c r="BO1600" i="2" s="1"/>
  <c r="BF1600" i="2"/>
  <c r="BE1600" i="2"/>
  <c r="BB1600" i="2"/>
  <c r="BC1600" i="2" s="1"/>
  <c r="BO1599" i="2"/>
  <c r="BP1599" i="2" s="1"/>
  <c r="BN1599" i="2"/>
  <c r="BG1599" i="2"/>
  <c r="BF1599" i="2"/>
  <c r="BB1599" i="2" s="1"/>
  <c r="BC1599" i="2" s="1"/>
  <c r="BE1599" i="2"/>
  <c r="BN1598" i="2"/>
  <c r="BO1598" i="2" s="1"/>
  <c r="BF1598" i="2"/>
  <c r="BB1598" i="2" s="1"/>
  <c r="BC1598" i="2" s="1"/>
  <c r="BE1598" i="2"/>
  <c r="BO1597" i="2"/>
  <c r="BP1597" i="2" s="1"/>
  <c r="BN1597" i="2"/>
  <c r="BG1597" i="2"/>
  <c r="BF1597" i="2"/>
  <c r="BB1597" i="2" s="1"/>
  <c r="BC1597" i="2" s="1"/>
  <c r="BE1597" i="2"/>
  <c r="BN1596" i="2"/>
  <c r="BO1596" i="2" s="1"/>
  <c r="BF1596" i="2"/>
  <c r="BB1596" i="2" s="1"/>
  <c r="BC1596" i="2" s="1"/>
  <c r="BE1596" i="2"/>
  <c r="BO1595" i="2"/>
  <c r="BP1595" i="2" s="1"/>
  <c r="BN1595" i="2"/>
  <c r="BG1595" i="2"/>
  <c r="BF1595" i="2"/>
  <c r="BE1595" i="2"/>
  <c r="BB1595" i="2"/>
  <c r="BC1595" i="2" s="1"/>
  <c r="BN1594" i="2"/>
  <c r="BO1594" i="2" s="1"/>
  <c r="BF1594" i="2"/>
  <c r="BE1594" i="2"/>
  <c r="BB1594" i="2"/>
  <c r="BC1594" i="2" s="1"/>
  <c r="BO1593" i="2"/>
  <c r="BP1593" i="2" s="1"/>
  <c r="BN1593" i="2"/>
  <c r="BG1593" i="2"/>
  <c r="BF1593" i="2"/>
  <c r="BE1593" i="2"/>
  <c r="BB1593" i="2"/>
  <c r="BC1593" i="2" s="1"/>
  <c r="BN1592" i="2"/>
  <c r="BO1592" i="2" s="1"/>
  <c r="BF1592" i="2"/>
  <c r="BE1592" i="2"/>
  <c r="BB1592" i="2"/>
  <c r="BC1592" i="2" s="1"/>
  <c r="BO1591" i="2"/>
  <c r="BP1591" i="2" s="1"/>
  <c r="BN1591" i="2"/>
  <c r="BG1591" i="2"/>
  <c r="BF1591" i="2"/>
  <c r="BB1591" i="2" s="1"/>
  <c r="BC1591" i="2" s="1"/>
  <c r="BE1591" i="2"/>
  <c r="BN1590" i="2"/>
  <c r="BO1590" i="2" s="1"/>
  <c r="BF1590" i="2"/>
  <c r="BB1590" i="2" s="1"/>
  <c r="BC1590" i="2" s="1"/>
  <c r="BE1590" i="2"/>
  <c r="BO1589" i="2"/>
  <c r="BP1589" i="2" s="1"/>
  <c r="BN1589" i="2"/>
  <c r="BG1589" i="2"/>
  <c r="BF1589" i="2"/>
  <c r="BB1589" i="2" s="1"/>
  <c r="BC1589" i="2" s="1"/>
  <c r="BE1589" i="2"/>
  <c r="BN1588" i="2"/>
  <c r="BO1588" i="2" s="1"/>
  <c r="BF1588" i="2"/>
  <c r="BB1588" i="2" s="1"/>
  <c r="BC1588" i="2" s="1"/>
  <c r="BE1588" i="2"/>
  <c r="BO1587" i="2"/>
  <c r="BP1587" i="2" s="1"/>
  <c r="BN1587" i="2"/>
  <c r="BG1587" i="2"/>
  <c r="BF1587" i="2"/>
  <c r="BE1587" i="2"/>
  <c r="BB1587" i="2"/>
  <c r="BC1587" i="2" s="1"/>
  <c r="BN1586" i="2"/>
  <c r="BO1586" i="2" s="1"/>
  <c r="BF1586" i="2"/>
  <c r="BE1586" i="2"/>
  <c r="BB1586" i="2"/>
  <c r="BC1586" i="2" s="1"/>
  <c r="BO1585" i="2"/>
  <c r="BP1585" i="2" s="1"/>
  <c r="BN1585" i="2"/>
  <c r="BG1585" i="2"/>
  <c r="BF1585" i="2"/>
  <c r="BE1585" i="2"/>
  <c r="BB1585" i="2"/>
  <c r="BC1585" i="2" s="1"/>
  <c r="BN1584" i="2"/>
  <c r="BO1584" i="2" s="1"/>
  <c r="BF1584" i="2"/>
  <c r="BE1584" i="2"/>
  <c r="BB1584" i="2"/>
  <c r="BC1584" i="2" s="1"/>
  <c r="BO1583" i="2"/>
  <c r="BP1583" i="2" s="1"/>
  <c r="BN1583" i="2"/>
  <c r="BG1583" i="2"/>
  <c r="BF1583" i="2"/>
  <c r="BB1583" i="2" s="1"/>
  <c r="BC1583" i="2" s="1"/>
  <c r="BE1583" i="2"/>
  <c r="BN1582" i="2"/>
  <c r="BO1582" i="2" s="1"/>
  <c r="BF1582" i="2"/>
  <c r="BB1582" i="2" s="1"/>
  <c r="BC1582" i="2" s="1"/>
  <c r="BE1582" i="2"/>
  <c r="BO1581" i="2"/>
  <c r="BP1581" i="2" s="1"/>
  <c r="BN1581" i="2"/>
  <c r="BG1581" i="2"/>
  <c r="BF1581" i="2"/>
  <c r="BB1581" i="2" s="1"/>
  <c r="BC1581" i="2" s="1"/>
  <c r="BE1581" i="2"/>
  <c r="BN1580" i="2"/>
  <c r="BO1580" i="2" s="1"/>
  <c r="BF1580" i="2"/>
  <c r="BB1580" i="2" s="1"/>
  <c r="BC1580" i="2" s="1"/>
  <c r="BE1580" i="2"/>
  <c r="BO1579" i="2"/>
  <c r="BP1579" i="2" s="1"/>
  <c r="BN1579" i="2"/>
  <c r="BG1579" i="2"/>
  <c r="BF1579" i="2"/>
  <c r="BE1579" i="2"/>
  <c r="BB1579" i="2"/>
  <c r="BC1579" i="2" s="1"/>
  <c r="BN1578" i="2"/>
  <c r="BO1578" i="2" s="1"/>
  <c r="BF1578" i="2"/>
  <c r="BE1578" i="2"/>
  <c r="BB1578" i="2"/>
  <c r="BC1578" i="2" s="1"/>
  <c r="BO1577" i="2"/>
  <c r="BP1577" i="2" s="1"/>
  <c r="BN1577" i="2"/>
  <c r="BG1577" i="2"/>
  <c r="BF1577" i="2"/>
  <c r="BE1577" i="2"/>
  <c r="BB1577" i="2"/>
  <c r="BC1577" i="2" s="1"/>
  <c r="BN1576" i="2"/>
  <c r="BO1576" i="2" s="1"/>
  <c r="BF1576" i="2"/>
  <c r="BE1576" i="2"/>
  <c r="BB1576" i="2"/>
  <c r="BC1576" i="2" s="1"/>
  <c r="BO1575" i="2"/>
  <c r="BP1575" i="2" s="1"/>
  <c r="BN1575" i="2"/>
  <c r="BG1575" i="2"/>
  <c r="BF1575" i="2"/>
  <c r="BB1575" i="2" s="1"/>
  <c r="BC1575" i="2" s="1"/>
  <c r="BE1575" i="2"/>
  <c r="BN1574" i="2"/>
  <c r="BO1574" i="2" s="1"/>
  <c r="BF1574" i="2"/>
  <c r="BB1574" i="2" s="1"/>
  <c r="BC1574" i="2" s="1"/>
  <c r="BE1574" i="2"/>
  <c r="BO1573" i="2"/>
  <c r="BP1573" i="2" s="1"/>
  <c r="BN1573" i="2"/>
  <c r="BG1573" i="2"/>
  <c r="BF1573" i="2"/>
  <c r="BB1573" i="2" s="1"/>
  <c r="BC1573" i="2" s="1"/>
  <c r="BE1573" i="2"/>
  <c r="BN1572" i="2"/>
  <c r="BO1572" i="2" s="1"/>
  <c r="BF1572" i="2"/>
  <c r="BB1572" i="2" s="1"/>
  <c r="BC1572" i="2" s="1"/>
  <c r="BE1572" i="2"/>
  <c r="BO1571" i="2"/>
  <c r="BP1571" i="2" s="1"/>
  <c r="BN1571" i="2"/>
  <c r="BG1571" i="2"/>
  <c r="BF1571" i="2"/>
  <c r="BE1571" i="2"/>
  <c r="BB1571" i="2"/>
  <c r="BC1571" i="2" s="1"/>
  <c r="BO1570" i="2"/>
  <c r="BP1570" i="2" s="1"/>
  <c r="BN1570" i="2"/>
  <c r="BG1570" i="2"/>
  <c r="BF1570" i="2"/>
  <c r="BE1570" i="2"/>
  <c r="BB1570" i="2"/>
  <c r="BC1570" i="2" s="1"/>
  <c r="BO1569" i="2"/>
  <c r="BP1569" i="2" s="1"/>
  <c r="BN1569" i="2"/>
  <c r="BG1569" i="2"/>
  <c r="BF1569" i="2"/>
  <c r="BE1569" i="2"/>
  <c r="BB1569" i="2"/>
  <c r="BC1569" i="2" s="1"/>
  <c r="BN1568" i="2"/>
  <c r="BO1568" i="2" s="1"/>
  <c r="BF1568" i="2"/>
  <c r="BE1568" i="2"/>
  <c r="BB1568" i="2"/>
  <c r="BC1568" i="2" s="1"/>
  <c r="BO1567" i="2"/>
  <c r="BP1567" i="2" s="1"/>
  <c r="BN1567" i="2"/>
  <c r="BG1567" i="2"/>
  <c r="BF1567" i="2"/>
  <c r="BB1567" i="2" s="1"/>
  <c r="BC1567" i="2" s="1"/>
  <c r="BE1567" i="2"/>
  <c r="BN1566" i="2"/>
  <c r="BO1566" i="2" s="1"/>
  <c r="BF1566" i="2"/>
  <c r="BB1566" i="2" s="1"/>
  <c r="BC1566" i="2" s="1"/>
  <c r="BE1566" i="2"/>
  <c r="BO1565" i="2"/>
  <c r="BP1565" i="2" s="1"/>
  <c r="BN1565" i="2"/>
  <c r="BG1565" i="2"/>
  <c r="BF1565" i="2"/>
  <c r="BB1565" i="2" s="1"/>
  <c r="BC1565" i="2" s="1"/>
  <c r="BE1565" i="2"/>
  <c r="BN1564" i="2"/>
  <c r="BO1564" i="2" s="1"/>
  <c r="BF1564" i="2"/>
  <c r="BB1564" i="2" s="1"/>
  <c r="BC1564" i="2" s="1"/>
  <c r="BE1564" i="2"/>
  <c r="BO1563" i="2"/>
  <c r="BP1563" i="2" s="1"/>
  <c r="BN1563" i="2"/>
  <c r="BG1563" i="2"/>
  <c r="BF1563" i="2"/>
  <c r="BE1563" i="2"/>
  <c r="BB1563" i="2"/>
  <c r="BC1563" i="2" s="1"/>
  <c r="BO1562" i="2"/>
  <c r="BP1562" i="2" s="1"/>
  <c r="BN1562" i="2"/>
  <c r="BG1562" i="2"/>
  <c r="BF1562" i="2"/>
  <c r="BE1562" i="2"/>
  <c r="BB1562" i="2"/>
  <c r="BC1562" i="2" s="1"/>
  <c r="BO1561" i="2"/>
  <c r="BP1561" i="2" s="1"/>
  <c r="BN1561" i="2"/>
  <c r="BG1561" i="2"/>
  <c r="BF1561" i="2"/>
  <c r="BE1561" i="2"/>
  <c r="BB1561" i="2"/>
  <c r="BC1561" i="2" s="1"/>
  <c r="BN1560" i="2"/>
  <c r="BO1560" i="2" s="1"/>
  <c r="BF1560" i="2"/>
  <c r="BE1560" i="2"/>
  <c r="BB1560" i="2"/>
  <c r="BC1560" i="2" s="1"/>
  <c r="BO1559" i="2"/>
  <c r="BP1559" i="2" s="1"/>
  <c r="BQ1559" i="2" s="1"/>
  <c r="BN1559" i="2"/>
  <c r="BG1559" i="2"/>
  <c r="BF1559" i="2"/>
  <c r="BB1559" i="2" s="1"/>
  <c r="BC1559" i="2" s="1"/>
  <c r="BE1559" i="2"/>
  <c r="BN1558" i="2"/>
  <c r="BO1558" i="2" s="1"/>
  <c r="BF1558" i="2"/>
  <c r="BB1558" i="2" s="1"/>
  <c r="BC1558" i="2" s="1"/>
  <c r="BE1558" i="2"/>
  <c r="BN1557" i="2"/>
  <c r="BO1557" i="2" s="1"/>
  <c r="BF1557" i="2"/>
  <c r="BB1557" i="2" s="1"/>
  <c r="BC1557" i="2" s="1"/>
  <c r="BE1557" i="2"/>
  <c r="BN1556" i="2"/>
  <c r="BO1556" i="2" s="1"/>
  <c r="BF1556" i="2"/>
  <c r="BB1556" i="2" s="1"/>
  <c r="BC1556" i="2" s="1"/>
  <c r="BE1556" i="2"/>
  <c r="BO1555" i="2"/>
  <c r="BP1555" i="2" s="1"/>
  <c r="BN1555" i="2"/>
  <c r="BG1555" i="2"/>
  <c r="BF1555" i="2"/>
  <c r="BE1555" i="2"/>
  <c r="BC1555" i="2"/>
  <c r="BB1555" i="2"/>
  <c r="BO1554" i="2"/>
  <c r="BP1554" i="2" s="1"/>
  <c r="BN1554" i="2"/>
  <c r="BG1554" i="2"/>
  <c r="BF1554" i="2"/>
  <c r="BE1554" i="2"/>
  <c r="BB1554" i="2"/>
  <c r="BC1554" i="2" s="1"/>
  <c r="BO1553" i="2"/>
  <c r="BP1553" i="2" s="1"/>
  <c r="BN1553" i="2"/>
  <c r="BG1553" i="2"/>
  <c r="BF1553" i="2"/>
  <c r="BE1553" i="2"/>
  <c r="BB1553" i="2"/>
  <c r="BC1553" i="2" s="1"/>
  <c r="BN1552" i="2"/>
  <c r="BO1552" i="2" s="1"/>
  <c r="BF1552" i="2"/>
  <c r="BE1552" i="2"/>
  <c r="BB1552" i="2"/>
  <c r="BC1552" i="2" s="1"/>
  <c r="BO1551" i="2"/>
  <c r="BP1551" i="2" s="1"/>
  <c r="BQ1551" i="2" s="1"/>
  <c r="BN1551" i="2"/>
  <c r="BG1551" i="2"/>
  <c r="BF1551" i="2"/>
  <c r="BB1551" i="2" s="1"/>
  <c r="BC1551" i="2" s="1"/>
  <c r="BE1551" i="2"/>
  <c r="BN1550" i="2"/>
  <c r="BO1550" i="2" s="1"/>
  <c r="BF1550" i="2"/>
  <c r="BB1550" i="2" s="1"/>
  <c r="BC1550" i="2" s="1"/>
  <c r="BE1550" i="2"/>
  <c r="BN1549" i="2"/>
  <c r="BO1549" i="2" s="1"/>
  <c r="BF1549" i="2"/>
  <c r="BB1549" i="2" s="1"/>
  <c r="BC1549" i="2" s="1"/>
  <c r="BE1549" i="2"/>
  <c r="BN1548" i="2"/>
  <c r="BO1548" i="2" s="1"/>
  <c r="BF1548" i="2"/>
  <c r="BB1548" i="2" s="1"/>
  <c r="BC1548" i="2" s="1"/>
  <c r="BE1548" i="2"/>
  <c r="BO1547" i="2"/>
  <c r="BP1547" i="2" s="1"/>
  <c r="BN1547" i="2"/>
  <c r="BG1547" i="2"/>
  <c r="BF1547" i="2"/>
  <c r="BE1547" i="2"/>
  <c r="BB1547" i="2"/>
  <c r="BC1547" i="2" s="1"/>
  <c r="BO1546" i="2"/>
  <c r="BP1546" i="2" s="1"/>
  <c r="BN1546" i="2"/>
  <c r="BG1546" i="2"/>
  <c r="BF1546" i="2"/>
  <c r="BE1546" i="2"/>
  <c r="BB1546" i="2"/>
  <c r="BC1546" i="2" s="1"/>
  <c r="BO1545" i="2"/>
  <c r="BP1545" i="2" s="1"/>
  <c r="BN1545" i="2"/>
  <c r="BG1545" i="2"/>
  <c r="BF1545" i="2"/>
  <c r="BE1545" i="2"/>
  <c r="BB1545" i="2"/>
  <c r="BC1545" i="2" s="1"/>
  <c r="BN1544" i="2"/>
  <c r="BO1544" i="2" s="1"/>
  <c r="BF1544" i="2"/>
  <c r="BE1544" i="2"/>
  <c r="BB1544" i="2"/>
  <c r="BC1544" i="2" s="1"/>
  <c r="BO1543" i="2"/>
  <c r="BH1543" i="2" s="1"/>
  <c r="BN1543" i="2"/>
  <c r="BG1543" i="2"/>
  <c r="BF1543" i="2"/>
  <c r="BB1543" i="2" s="1"/>
  <c r="BC1543" i="2" s="1"/>
  <c r="BE1543" i="2"/>
  <c r="BN1542" i="2"/>
  <c r="BO1542" i="2" s="1"/>
  <c r="BF1542" i="2"/>
  <c r="BB1542" i="2" s="1"/>
  <c r="BC1542" i="2" s="1"/>
  <c r="BE1542" i="2"/>
  <c r="BN1541" i="2"/>
  <c r="BO1541" i="2" s="1"/>
  <c r="BF1541" i="2"/>
  <c r="BB1541" i="2" s="1"/>
  <c r="BC1541" i="2" s="1"/>
  <c r="BE1541" i="2"/>
  <c r="BN1540" i="2"/>
  <c r="BO1540" i="2" s="1"/>
  <c r="BF1540" i="2"/>
  <c r="BB1540" i="2" s="1"/>
  <c r="BC1540" i="2" s="1"/>
  <c r="BE1540" i="2"/>
  <c r="BO1539" i="2"/>
  <c r="BP1539" i="2" s="1"/>
  <c r="BN1539" i="2"/>
  <c r="BG1539" i="2"/>
  <c r="BF1539" i="2"/>
  <c r="BE1539" i="2"/>
  <c r="BB1539" i="2"/>
  <c r="BC1539" i="2" s="1"/>
  <c r="BO1538" i="2"/>
  <c r="BP1538" i="2" s="1"/>
  <c r="BN1538" i="2"/>
  <c r="BG1538" i="2"/>
  <c r="BF1538" i="2"/>
  <c r="BE1538" i="2"/>
  <c r="BB1538" i="2"/>
  <c r="BC1538" i="2" s="1"/>
  <c r="BO1537" i="2"/>
  <c r="BP1537" i="2" s="1"/>
  <c r="BN1537" i="2"/>
  <c r="BG1537" i="2"/>
  <c r="BF1537" i="2"/>
  <c r="BE1537" i="2"/>
  <c r="BB1537" i="2"/>
  <c r="BC1537" i="2" s="1"/>
  <c r="BN1536" i="2"/>
  <c r="BO1536" i="2" s="1"/>
  <c r="BF1536" i="2"/>
  <c r="BE1536" i="2"/>
  <c r="BB1536" i="2"/>
  <c r="BC1536" i="2" s="1"/>
  <c r="BO1535" i="2"/>
  <c r="BP1535" i="2" s="1"/>
  <c r="BN1535" i="2"/>
  <c r="BG1535" i="2"/>
  <c r="BF1535" i="2"/>
  <c r="BB1535" i="2" s="1"/>
  <c r="BC1535" i="2" s="1"/>
  <c r="BE1535" i="2"/>
  <c r="BN1534" i="2"/>
  <c r="BO1534" i="2" s="1"/>
  <c r="BF1534" i="2"/>
  <c r="BB1534" i="2" s="1"/>
  <c r="BC1534" i="2" s="1"/>
  <c r="BE1534" i="2"/>
  <c r="BN1533" i="2"/>
  <c r="BO1533" i="2" s="1"/>
  <c r="BF1533" i="2"/>
  <c r="BB1533" i="2" s="1"/>
  <c r="BC1533" i="2" s="1"/>
  <c r="BE1533" i="2"/>
  <c r="BN1532" i="2"/>
  <c r="BO1532" i="2" s="1"/>
  <c r="BF1532" i="2"/>
  <c r="BB1532" i="2" s="1"/>
  <c r="BC1532" i="2" s="1"/>
  <c r="BE1532" i="2"/>
  <c r="BO1531" i="2"/>
  <c r="BP1531" i="2" s="1"/>
  <c r="BN1531" i="2"/>
  <c r="BG1531" i="2"/>
  <c r="BF1531" i="2"/>
  <c r="BE1531" i="2"/>
  <c r="BB1531" i="2"/>
  <c r="BC1531" i="2" s="1"/>
  <c r="BN1530" i="2"/>
  <c r="BO1530" i="2" s="1"/>
  <c r="BF1530" i="2"/>
  <c r="BE1530" i="2"/>
  <c r="BB1530" i="2"/>
  <c r="BC1530" i="2" s="1"/>
  <c r="BO1529" i="2"/>
  <c r="BP1529" i="2" s="1"/>
  <c r="BN1529" i="2"/>
  <c r="BG1529" i="2"/>
  <c r="BF1529" i="2"/>
  <c r="BE1529" i="2"/>
  <c r="BB1529" i="2"/>
  <c r="BC1529" i="2" s="1"/>
  <c r="BN1528" i="2"/>
  <c r="BO1528" i="2" s="1"/>
  <c r="BF1528" i="2"/>
  <c r="BE1528" i="2"/>
  <c r="BB1528" i="2"/>
  <c r="BC1528" i="2" s="1"/>
  <c r="BO1527" i="2"/>
  <c r="BP1527" i="2" s="1"/>
  <c r="BN1527" i="2"/>
  <c r="BG1527" i="2"/>
  <c r="BF1527" i="2"/>
  <c r="BB1527" i="2" s="1"/>
  <c r="BC1527" i="2" s="1"/>
  <c r="BE1527" i="2"/>
  <c r="BN1526" i="2"/>
  <c r="BO1526" i="2" s="1"/>
  <c r="BF1526" i="2"/>
  <c r="BB1526" i="2" s="1"/>
  <c r="BC1526" i="2" s="1"/>
  <c r="BE1526" i="2"/>
  <c r="BN1525" i="2"/>
  <c r="BO1525" i="2" s="1"/>
  <c r="BF1525" i="2"/>
  <c r="BB1525" i="2" s="1"/>
  <c r="BC1525" i="2" s="1"/>
  <c r="BE1525" i="2"/>
  <c r="BN1524" i="2"/>
  <c r="BO1524" i="2" s="1"/>
  <c r="BF1524" i="2"/>
  <c r="BB1524" i="2" s="1"/>
  <c r="BC1524" i="2" s="1"/>
  <c r="BE1524" i="2"/>
  <c r="BO1523" i="2"/>
  <c r="BP1523" i="2" s="1"/>
  <c r="BN1523" i="2"/>
  <c r="BG1523" i="2"/>
  <c r="BF1523" i="2"/>
  <c r="BE1523" i="2"/>
  <c r="BB1523" i="2"/>
  <c r="BC1523" i="2" s="1"/>
  <c r="BN1522" i="2"/>
  <c r="BO1522" i="2" s="1"/>
  <c r="BF1522" i="2"/>
  <c r="BE1522" i="2"/>
  <c r="BB1522" i="2"/>
  <c r="BC1522" i="2" s="1"/>
  <c r="BO1521" i="2"/>
  <c r="BP1521" i="2" s="1"/>
  <c r="BN1521" i="2"/>
  <c r="BG1521" i="2"/>
  <c r="BF1521" i="2"/>
  <c r="BE1521" i="2"/>
  <c r="BB1521" i="2"/>
  <c r="BC1521" i="2" s="1"/>
  <c r="BN1520" i="2"/>
  <c r="BO1520" i="2" s="1"/>
  <c r="BF1520" i="2"/>
  <c r="BE1520" i="2"/>
  <c r="BB1520" i="2"/>
  <c r="BC1520" i="2" s="1"/>
  <c r="BO1519" i="2"/>
  <c r="BP1519" i="2" s="1"/>
  <c r="BN1519" i="2"/>
  <c r="BG1519" i="2"/>
  <c r="BF1519" i="2"/>
  <c r="BB1519" i="2" s="1"/>
  <c r="BC1519" i="2" s="1"/>
  <c r="BE1519" i="2"/>
  <c r="BN1518" i="2"/>
  <c r="BO1518" i="2" s="1"/>
  <c r="BF1518" i="2"/>
  <c r="BB1518" i="2" s="1"/>
  <c r="BC1518" i="2" s="1"/>
  <c r="BE1518" i="2"/>
  <c r="BN1517" i="2"/>
  <c r="BO1517" i="2" s="1"/>
  <c r="BF1517" i="2"/>
  <c r="BB1517" i="2" s="1"/>
  <c r="BC1517" i="2" s="1"/>
  <c r="BE1517" i="2"/>
  <c r="BN1516" i="2"/>
  <c r="BO1516" i="2" s="1"/>
  <c r="BF1516" i="2"/>
  <c r="BB1516" i="2" s="1"/>
  <c r="BC1516" i="2" s="1"/>
  <c r="BE1516" i="2"/>
  <c r="BO1515" i="2"/>
  <c r="BP1515" i="2" s="1"/>
  <c r="BN1515" i="2"/>
  <c r="BG1515" i="2"/>
  <c r="BF1515" i="2"/>
  <c r="BE1515" i="2"/>
  <c r="BB1515" i="2"/>
  <c r="BC1515" i="2" s="1"/>
  <c r="BN1514" i="2"/>
  <c r="BO1514" i="2" s="1"/>
  <c r="BF1514" i="2"/>
  <c r="BE1514" i="2"/>
  <c r="BB1514" i="2"/>
  <c r="BC1514" i="2" s="1"/>
  <c r="BO1513" i="2"/>
  <c r="BP1513" i="2" s="1"/>
  <c r="BN1513" i="2"/>
  <c r="BG1513" i="2"/>
  <c r="BF1513" i="2"/>
  <c r="BE1513" i="2"/>
  <c r="BB1513" i="2"/>
  <c r="BC1513" i="2" s="1"/>
  <c r="BN1512" i="2"/>
  <c r="BO1512" i="2" s="1"/>
  <c r="BF1512" i="2"/>
  <c r="BE1512" i="2"/>
  <c r="BB1512" i="2"/>
  <c r="BC1512" i="2" s="1"/>
  <c r="BO1511" i="2"/>
  <c r="BP1511" i="2" s="1"/>
  <c r="BN1511" i="2"/>
  <c r="BG1511" i="2"/>
  <c r="BF1511" i="2"/>
  <c r="BB1511" i="2" s="1"/>
  <c r="BC1511" i="2" s="1"/>
  <c r="BE1511" i="2"/>
  <c r="BN1510" i="2"/>
  <c r="BO1510" i="2" s="1"/>
  <c r="BF1510" i="2"/>
  <c r="BB1510" i="2" s="1"/>
  <c r="BC1510" i="2" s="1"/>
  <c r="BE1510" i="2"/>
  <c r="BN1509" i="2"/>
  <c r="BO1509" i="2" s="1"/>
  <c r="BF1509" i="2"/>
  <c r="BB1509" i="2" s="1"/>
  <c r="BC1509" i="2" s="1"/>
  <c r="BE1509" i="2"/>
  <c r="BN1508" i="2"/>
  <c r="BO1508" i="2" s="1"/>
  <c r="BF1508" i="2"/>
  <c r="BB1508" i="2" s="1"/>
  <c r="BC1508" i="2" s="1"/>
  <c r="BE1508" i="2"/>
  <c r="BO1507" i="2"/>
  <c r="BP1507" i="2" s="1"/>
  <c r="BN1507" i="2"/>
  <c r="BG1507" i="2"/>
  <c r="BF1507" i="2"/>
  <c r="BE1507" i="2"/>
  <c r="BB1507" i="2"/>
  <c r="BC1507" i="2" s="1"/>
  <c r="BN1506" i="2"/>
  <c r="BO1506" i="2" s="1"/>
  <c r="BF1506" i="2"/>
  <c r="BE1506" i="2"/>
  <c r="BB1506" i="2"/>
  <c r="BC1506" i="2" s="1"/>
  <c r="BO1505" i="2"/>
  <c r="BP1505" i="2" s="1"/>
  <c r="BN1505" i="2"/>
  <c r="BG1505" i="2"/>
  <c r="BF1505" i="2"/>
  <c r="BE1505" i="2"/>
  <c r="BB1505" i="2"/>
  <c r="BC1505" i="2" s="1"/>
  <c r="BN1504" i="2"/>
  <c r="BO1504" i="2" s="1"/>
  <c r="BF1504" i="2"/>
  <c r="BE1504" i="2"/>
  <c r="BB1504" i="2"/>
  <c r="BC1504" i="2" s="1"/>
  <c r="BO1503" i="2"/>
  <c r="BP1503" i="2" s="1"/>
  <c r="BN1503" i="2"/>
  <c r="BG1503" i="2"/>
  <c r="BF1503" i="2"/>
  <c r="BB1503" i="2" s="1"/>
  <c r="BC1503" i="2" s="1"/>
  <c r="BE1503" i="2"/>
  <c r="BN1502" i="2"/>
  <c r="BO1502" i="2" s="1"/>
  <c r="BF1502" i="2"/>
  <c r="BB1502" i="2" s="1"/>
  <c r="BC1502" i="2" s="1"/>
  <c r="BE1502" i="2"/>
  <c r="BN1501" i="2"/>
  <c r="BO1501" i="2" s="1"/>
  <c r="BF1501" i="2"/>
  <c r="BB1501" i="2" s="1"/>
  <c r="BC1501" i="2" s="1"/>
  <c r="BE1501" i="2"/>
  <c r="BN1500" i="2"/>
  <c r="BO1500" i="2" s="1"/>
  <c r="BF1500" i="2"/>
  <c r="BB1500" i="2" s="1"/>
  <c r="BC1500" i="2" s="1"/>
  <c r="BE1500" i="2"/>
  <c r="BO1499" i="2"/>
  <c r="BP1499" i="2" s="1"/>
  <c r="BN1499" i="2"/>
  <c r="BG1499" i="2"/>
  <c r="BF1499" i="2"/>
  <c r="BE1499" i="2"/>
  <c r="BB1499" i="2"/>
  <c r="BC1499" i="2" s="1"/>
  <c r="BN1498" i="2"/>
  <c r="BO1498" i="2" s="1"/>
  <c r="BF1498" i="2"/>
  <c r="BE1498" i="2"/>
  <c r="BB1498" i="2"/>
  <c r="BC1498" i="2" s="1"/>
  <c r="BO1497" i="2"/>
  <c r="BP1497" i="2" s="1"/>
  <c r="BN1497" i="2"/>
  <c r="BG1497" i="2"/>
  <c r="BF1497" i="2"/>
  <c r="BE1497" i="2"/>
  <c r="BB1497" i="2"/>
  <c r="BC1497" i="2" s="1"/>
  <c r="BN1496" i="2"/>
  <c r="BO1496" i="2" s="1"/>
  <c r="BF1496" i="2"/>
  <c r="BE1496" i="2"/>
  <c r="BB1496" i="2"/>
  <c r="BC1496" i="2" s="1"/>
  <c r="BO1495" i="2"/>
  <c r="BP1495" i="2" s="1"/>
  <c r="BN1495" i="2"/>
  <c r="BG1495" i="2"/>
  <c r="BF1495" i="2"/>
  <c r="BB1495" i="2" s="1"/>
  <c r="BC1495" i="2" s="1"/>
  <c r="BE1495" i="2"/>
  <c r="BN1494" i="2"/>
  <c r="BO1494" i="2" s="1"/>
  <c r="BF1494" i="2"/>
  <c r="BB1494" i="2" s="1"/>
  <c r="BC1494" i="2" s="1"/>
  <c r="BE1494" i="2"/>
  <c r="BN1493" i="2"/>
  <c r="BO1493" i="2" s="1"/>
  <c r="BF1493" i="2"/>
  <c r="BB1493" i="2" s="1"/>
  <c r="BC1493" i="2" s="1"/>
  <c r="BE1493" i="2"/>
  <c r="BN1492" i="2"/>
  <c r="BO1492" i="2" s="1"/>
  <c r="BF1492" i="2"/>
  <c r="BB1492" i="2" s="1"/>
  <c r="BC1492" i="2" s="1"/>
  <c r="BE1492" i="2"/>
  <c r="BO1491" i="2"/>
  <c r="BP1491" i="2" s="1"/>
  <c r="BN1491" i="2"/>
  <c r="BG1491" i="2"/>
  <c r="BF1491" i="2"/>
  <c r="BE1491" i="2"/>
  <c r="BB1491" i="2"/>
  <c r="BC1491" i="2" s="1"/>
  <c r="BN1490" i="2"/>
  <c r="BO1490" i="2" s="1"/>
  <c r="BF1490" i="2"/>
  <c r="BE1490" i="2"/>
  <c r="BB1490" i="2"/>
  <c r="BC1490" i="2" s="1"/>
  <c r="BO1489" i="2"/>
  <c r="BP1489" i="2" s="1"/>
  <c r="BN1489" i="2"/>
  <c r="BG1489" i="2"/>
  <c r="BF1489" i="2"/>
  <c r="BE1489" i="2"/>
  <c r="BB1489" i="2"/>
  <c r="BC1489" i="2" s="1"/>
  <c r="BN1488" i="2"/>
  <c r="BO1488" i="2" s="1"/>
  <c r="BF1488" i="2"/>
  <c r="BE1488" i="2"/>
  <c r="BB1488" i="2"/>
  <c r="BC1488" i="2" s="1"/>
  <c r="BO1487" i="2"/>
  <c r="BP1487" i="2" s="1"/>
  <c r="BN1487" i="2"/>
  <c r="BG1487" i="2"/>
  <c r="BF1487" i="2"/>
  <c r="BB1487" i="2" s="1"/>
  <c r="BC1487" i="2" s="1"/>
  <c r="BE1487" i="2"/>
  <c r="BN1486" i="2"/>
  <c r="BO1486" i="2" s="1"/>
  <c r="BF1486" i="2"/>
  <c r="BB1486" i="2" s="1"/>
  <c r="BC1486" i="2" s="1"/>
  <c r="BE1486" i="2"/>
  <c r="BN1485" i="2"/>
  <c r="BO1485" i="2" s="1"/>
  <c r="BF1485" i="2"/>
  <c r="BB1485" i="2" s="1"/>
  <c r="BC1485" i="2" s="1"/>
  <c r="BE1485" i="2"/>
  <c r="BN1484" i="2"/>
  <c r="BO1484" i="2" s="1"/>
  <c r="BF1484" i="2"/>
  <c r="BB1484" i="2" s="1"/>
  <c r="BC1484" i="2" s="1"/>
  <c r="BE1484" i="2"/>
  <c r="BO1483" i="2"/>
  <c r="BP1483" i="2" s="1"/>
  <c r="BN1483" i="2"/>
  <c r="BG1483" i="2"/>
  <c r="BF1483" i="2"/>
  <c r="BE1483" i="2"/>
  <c r="BB1483" i="2"/>
  <c r="BC1483" i="2" s="1"/>
  <c r="BN1482" i="2"/>
  <c r="BO1482" i="2" s="1"/>
  <c r="BF1482" i="2"/>
  <c r="BE1482" i="2"/>
  <c r="BB1482" i="2"/>
  <c r="BC1482" i="2" s="1"/>
  <c r="BO1481" i="2"/>
  <c r="BP1481" i="2" s="1"/>
  <c r="BN1481" i="2"/>
  <c r="BG1481" i="2"/>
  <c r="BF1481" i="2"/>
  <c r="BE1481" i="2"/>
  <c r="BB1481" i="2"/>
  <c r="BC1481" i="2" s="1"/>
  <c r="BN1480" i="2"/>
  <c r="BO1480" i="2" s="1"/>
  <c r="BF1480" i="2"/>
  <c r="BE1480" i="2"/>
  <c r="BB1480" i="2"/>
  <c r="BC1480" i="2" s="1"/>
  <c r="BO1479" i="2"/>
  <c r="BP1479" i="2" s="1"/>
  <c r="BN1479" i="2"/>
  <c r="BG1479" i="2"/>
  <c r="BF1479" i="2"/>
  <c r="BB1479" i="2" s="1"/>
  <c r="BC1479" i="2" s="1"/>
  <c r="BE1479" i="2"/>
  <c r="BN1478" i="2"/>
  <c r="BO1478" i="2" s="1"/>
  <c r="BF1478" i="2"/>
  <c r="BB1478" i="2" s="1"/>
  <c r="BC1478" i="2" s="1"/>
  <c r="BE1478" i="2"/>
  <c r="BN1477" i="2"/>
  <c r="BO1477" i="2" s="1"/>
  <c r="BF1477" i="2"/>
  <c r="BB1477" i="2" s="1"/>
  <c r="BC1477" i="2" s="1"/>
  <c r="BE1477" i="2"/>
  <c r="BN1476" i="2"/>
  <c r="BO1476" i="2" s="1"/>
  <c r="BF1476" i="2"/>
  <c r="BB1476" i="2" s="1"/>
  <c r="BC1476" i="2" s="1"/>
  <c r="BE1476" i="2"/>
  <c r="BO1475" i="2"/>
  <c r="BP1475" i="2" s="1"/>
  <c r="BN1475" i="2"/>
  <c r="BG1475" i="2"/>
  <c r="BF1475" i="2"/>
  <c r="BE1475" i="2"/>
  <c r="BB1475" i="2"/>
  <c r="BC1475" i="2" s="1"/>
  <c r="BN1474" i="2"/>
  <c r="BO1474" i="2" s="1"/>
  <c r="BF1474" i="2"/>
  <c r="BE1474" i="2"/>
  <c r="BB1474" i="2"/>
  <c r="BC1474" i="2" s="1"/>
  <c r="BO1473" i="2"/>
  <c r="BP1473" i="2" s="1"/>
  <c r="BN1473" i="2"/>
  <c r="BG1473" i="2"/>
  <c r="BF1473" i="2"/>
  <c r="BE1473" i="2"/>
  <c r="BB1473" i="2"/>
  <c r="BC1473" i="2" s="1"/>
  <c r="BN1472" i="2"/>
  <c r="BO1472" i="2" s="1"/>
  <c r="BF1472" i="2"/>
  <c r="BE1472" i="2"/>
  <c r="BB1472" i="2"/>
  <c r="BC1472" i="2" s="1"/>
  <c r="BO1471" i="2"/>
  <c r="BP1471" i="2" s="1"/>
  <c r="BN1471" i="2"/>
  <c r="BG1471" i="2"/>
  <c r="BF1471" i="2"/>
  <c r="BB1471" i="2" s="1"/>
  <c r="BC1471" i="2" s="1"/>
  <c r="BE1471" i="2"/>
  <c r="BN1470" i="2"/>
  <c r="BO1470" i="2" s="1"/>
  <c r="BF1470" i="2"/>
  <c r="BB1470" i="2" s="1"/>
  <c r="BC1470" i="2" s="1"/>
  <c r="BE1470" i="2"/>
  <c r="BN1469" i="2"/>
  <c r="BO1469" i="2" s="1"/>
  <c r="BF1469" i="2"/>
  <c r="BB1469" i="2" s="1"/>
  <c r="BC1469" i="2" s="1"/>
  <c r="BE1469" i="2"/>
  <c r="BN1468" i="2"/>
  <c r="BO1468" i="2" s="1"/>
  <c r="BF1468" i="2"/>
  <c r="BB1468" i="2" s="1"/>
  <c r="BC1468" i="2" s="1"/>
  <c r="BE1468" i="2"/>
  <c r="BO1467" i="2"/>
  <c r="BP1467" i="2" s="1"/>
  <c r="BN1467" i="2"/>
  <c r="BG1467" i="2"/>
  <c r="BF1467" i="2"/>
  <c r="BE1467" i="2"/>
  <c r="BC1467" i="2"/>
  <c r="BB1467" i="2"/>
  <c r="BN1466" i="2"/>
  <c r="BO1466" i="2" s="1"/>
  <c r="BF1466" i="2"/>
  <c r="BE1466" i="2"/>
  <c r="BB1466" i="2"/>
  <c r="BC1466" i="2" s="1"/>
  <c r="BO1465" i="2"/>
  <c r="BP1465" i="2" s="1"/>
  <c r="BN1465" i="2"/>
  <c r="BG1465" i="2"/>
  <c r="BF1465" i="2"/>
  <c r="BE1465" i="2"/>
  <c r="BB1465" i="2"/>
  <c r="BC1465" i="2" s="1"/>
  <c r="BN1464" i="2"/>
  <c r="BO1464" i="2" s="1"/>
  <c r="BF1464" i="2"/>
  <c r="BE1464" i="2"/>
  <c r="BB1464" i="2"/>
  <c r="BC1464" i="2" s="1"/>
  <c r="BO1463" i="2"/>
  <c r="BP1463" i="2" s="1"/>
  <c r="BN1463" i="2"/>
  <c r="BG1463" i="2"/>
  <c r="BF1463" i="2"/>
  <c r="BB1463" i="2" s="1"/>
  <c r="BC1463" i="2" s="1"/>
  <c r="BE1463" i="2"/>
  <c r="BN1462" i="2"/>
  <c r="BO1462" i="2" s="1"/>
  <c r="BF1462" i="2"/>
  <c r="BB1462" i="2" s="1"/>
  <c r="BC1462" i="2" s="1"/>
  <c r="BE1462" i="2"/>
  <c r="BN1461" i="2"/>
  <c r="BO1461" i="2" s="1"/>
  <c r="BF1461" i="2"/>
  <c r="BB1461" i="2" s="1"/>
  <c r="BC1461" i="2" s="1"/>
  <c r="BE1461" i="2"/>
  <c r="BN1460" i="2"/>
  <c r="BO1460" i="2" s="1"/>
  <c r="BF1460" i="2"/>
  <c r="BB1460" i="2" s="1"/>
  <c r="BC1460" i="2" s="1"/>
  <c r="BE1460" i="2"/>
  <c r="BO1459" i="2"/>
  <c r="BP1459" i="2" s="1"/>
  <c r="BN1459" i="2"/>
  <c r="BG1459" i="2"/>
  <c r="BF1459" i="2"/>
  <c r="BE1459" i="2"/>
  <c r="BB1459" i="2"/>
  <c r="BC1459" i="2" s="1"/>
  <c r="BO1458" i="2"/>
  <c r="BP1458" i="2" s="1"/>
  <c r="BN1458" i="2"/>
  <c r="BG1458" i="2"/>
  <c r="BF1458" i="2"/>
  <c r="BE1458" i="2"/>
  <c r="BB1458" i="2"/>
  <c r="BC1458" i="2" s="1"/>
  <c r="BO1457" i="2"/>
  <c r="BP1457" i="2" s="1"/>
  <c r="BN1457" i="2"/>
  <c r="BG1457" i="2"/>
  <c r="BF1457" i="2"/>
  <c r="BE1457" i="2"/>
  <c r="BB1457" i="2"/>
  <c r="BC1457" i="2" s="1"/>
  <c r="BN1456" i="2"/>
  <c r="BO1456" i="2" s="1"/>
  <c r="BF1456" i="2"/>
  <c r="BE1456" i="2"/>
  <c r="BB1456" i="2"/>
  <c r="BC1456" i="2" s="1"/>
  <c r="BO1455" i="2"/>
  <c r="BP1455" i="2" s="1"/>
  <c r="BN1455" i="2"/>
  <c r="BG1455" i="2"/>
  <c r="BF1455" i="2"/>
  <c r="BB1455" i="2" s="1"/>
  <c r="BC1455" i="2" s="1"/>
  <c r="BE1455" i="2"/>
  <c r="BN1454" i="2"/>
  <c r="BO1454" i="2" s="1"/>
  <c r="BF1454" i="2"/>
  <c r="BB1454" i="2" s="1"/>
  <c r="BC1454" i="2" s="1"/>
  <c r="BE1454" i="2"/>
  <c r="BN1453" i="2"/>
  <c r="BO1453" i="2" s="1"/>
  <c r="BF1453" i="2"/>
  <c r="BB1453" i="2" s="1"/>
  <c r="BC1453" i="2" s="1"/>
  <c r="BE1453" i="2"/>
  <c r="BN1452" i="2"/>
  <c r="BO1452" i="2" s="1"/>
  <c r="BF1452" i="2"/>
  <c r="BB1452" i="2" s="1"/>
  <c r="BC1452" i="2" s="1"/>
  <c r="BE1452" i="2"/>
  <c r="BO1451" i="2"/>
  <c r="BP1451" i="2" s="1"/>
  <c r="BN1451" i="2"/>
  <c r="BG1451" i="2"/>
  <c r="BF1451" i="2"/>
  <c r="BE1451" i="2"/>
  <c r="BC1451" i="2"/>
  <c r="BB1451" i="2"/>
  <c r="BN1450" i="2"/>
  <c r="BO1450" i="2" s="1"/>
  <c r="BG1450" i="2"/>
  <c r="BF1450" i="2"/>
  <c r="BE1450" i="2"/>
  <c r="BB1450" i="2"/>
  <c r="BC1450" i="2" s="1"/>
  <c r="BO1449" i="2"/>
  <c r="BP1449" i="2" s="1"/>
  <c r="BN1449" i="2"/>
  <c r="BG1449" i="2"/>
  <c r="BF1449" i="2"/>
  <c r="BE1449" i="2"/>
  <c r="BB1449" i="2"/>
  <c r="BC1449" i="2" s="1"/>
  <c r="BN1448" i="2"/>
  <c r="BO1448" i="2" s="1"/>
  <c r="BF1448" i="2"/>
  <c r="BE1448" i="2"/>
  <c r="BB1448" i="2"/>
  <c r="BC1448" i="2" s="1"/>
  <c r="BO1447" i="2"/>
  <c r="BP1447" i="2" s="1"/>
  <c r="BN1447" i="2"/>
  <c r="BG1447" i="2"/>
  <c r="BF1447" i="2"/>
  <c r="BB1447" i="2" s="1"/>
  <c r="BC1447" i="2" s="1"/>
  <c r="BE1447" i="2"/>
  <c r="BN1446" i="2"/>
  <c r="BO1446" i="2" s="1"/>
  <c r="BF1446" i="2"/>
  <c r="BB1446" i="2" s="1"/>
  <c r="BC1446" i="2" s="1"/>
  <c r="BE1446" i="2"/>
  <c r="BN1445" i="2"/>
  <c r="BO1445" i="2" s="1"/>
  <c r="BF1445" i="2"/>
  <c r="BB1445" i="2" s="1"/>
  <c r="BC1445" i="2" s="1"/>
  <c r="BE1445" i="2"/>
  <c r="BN1444" i="2"/>
  <c r="BO1444" i="2" s="1"/>
  <c r="BF1444" i="2"/>
  <c r="BB1444" i="2" s="1"/>
  <c r="BC1444" i="2" s="1"/>
  <c r="BE1444" i="2"/>
  <c r="BO1443" i="2"/>
  <c r="BP1443" i="2" s="1"/>
  <c r="BN1443" i="2"/>
  <c r="BG1443" i="2"/>
  <c r="BF1443" i="2"/>
  <c r="BE1443" i="2"/>
  <c r="BB1443" i="2"/>
  <c r="BC1443" i="2" s="1"/>
  <c r="BN1442" i="2"/>
  <c r="BO1442" i="2" s="1"/>
  <c r="BG1442" i="2"/>
  <c r="BF1442" i="2"/>
  <c r="BE1442" i="2"/>
  <c r="BB1442" i="2"/>
  <c r="BC1442" i="2" s="1"/>
  <c r="BO1441" i="2"/>
  <c r="BP1441" i="2" s="1"/>
  <c r="BN1441" i="2"/>
  <c r="BG1441" i="2"/>
  <c r="BF1441" i="2"/>
  <c r="BE1441" i="2"/>
  <c r="BB1441" i="2"/>
  <c r="BC1441" i="2" s="1"/>
  <c r="BN1440" i="2"/>
  <c r="BO1440" i="2" s="1"/>
  <c r="BF1440" i="2"/>
  <c r="BE1440" i="2"/>
  <c r="BB1440" i="2"/>
  <c r="BC1440" i="2" s="1"/>
  <c r="BO1439" i="2"/>
  <c r="BP1439" i="2" s="1"/>
  <c r="BN1439" i="2"/>
  <c r="BG1439" i="2"/>
  <c r="BF1439" i="2"/>
  <c r="BB1439" i="2" s="1"/>
  <c r="BC1439" i="2" s="1"/>
  <c r="BE1439" i="2"/>
  <c r="BN1438" i="2"/>
  <c r="BO1438" i="2" s="1"/>
  <c r="BF1438" i="2"/>
  <c r="BB1438" i="2" s="1"/>
  <c r="BC1438" i="2" s="1"/>
  <c r="BE1438" i="2"/>
  <c r="BN1437" i="2"/>
  <c r="BO1437" i="2" s="1"/>
  <c r="BF1437" i="2"/>
  <c r="BB1437" i="2" s="1"/>
  <c r="BC1437" i="2" s="1"/>
  <c r="BE1437" i="2"/>
  <c r="BN1436" i="2"/>
  <c r="BO1436" i="2" s="1"/>
  <c r="BF1436" i="2"/>
  <c r="BB1436" i="2" s="1"/>
  <c r="BC1436" i="2" s="1"/>
  <c r="BE1436" i="2"/>
  <c r="BO1435" i="2"/>
  <c r="BP1435" i="2" s="1"/>
  <c r="BN1435" i="2"/>
  <c r="BG1435" i="2"/>
  <c r="BF1435" i="2"/>
  <c r="BE1435" i="2"/>
  <c r="BB1435" i="2"/>
  <c r="BC1435" i="2" s="1"/>
  <c r="BO1434" i="2"/>
  <c r="BP1434" i="2" s="1"/>
  <c r="BN1434" i="2"/>
  <c r="BG1434" i="2"/>
  <c r="BF1434" i="2"/>
  <c r="BE1434" i="2"/>
  <c r="BB1434" i="2"/>
  <c r="BC1434" i="2" s="1"/>
  <c r="BO1433" i="2"/>
  <c r="BP1433" i="2" s="1"/>
  <c r="BN1433" i="2"/>
  <c r="BG1433" i="2"/>
  <c r="BF1433" i="2"/>
  <c r="BE1433" i="2"/>
  <c r="BB1433" i="2"/>
  <c r="BC1433" i="2" s="1"/>
  <c r="BN1432" i="2"/>
  <c r="BO1432" i="2" s="1"/>
  <c r="BF1432" i="2"/>
  <c r="BE1432" i="2"/>
  <c r="BB1432" i="2"/>
  <c r="BC1432" i="2" s="1"/>
  <c r="BO1431" i="2"/>
  <c r="BH1431" i="2" s="1"/>
  <c r="BN1431" i="2"/>
  <c r="BG1431" i="2"/>
  <c r="BF1431" i="2"/>
  <c r="BB1431" i="2" s="1"/>
  <c r="BC1431" i="2" s="1"/>
  <c r="BE1431" i="2"/>
  <c r="BN1430" i="2"/>
  <c r="BO1430" i="2" s="1"/>
  <c r="BF1430" i="2"/>
  <c r="BB1430" i="2" s="1"/>
  <c r="BC1430" i="2" s="1"/>
  <c r="BE1430" i="2"/>
  <c r="BN1429" i="2"/>
  <c r="BO1429" i="2" s="1"/>
  <c r="BF1429" i="2"/>
  <c r="BB1429" i="2" s="1"/>
  <c r="BC1429" i="2" s="1"/>
  <c r="BE1429" i="2"/>
  <c r="BN1428" i="2"/>
  <c r="BO1428" i="2" s="1"/>
  <c r="BF1428" i="2"/>
  <c r="BB1428" i="2" s="1"/>
  <c r="BC1428" i="2" s="1"/>
  <c r="BE1428" i="2"/>
  <c r="BO1427" i="2"/>
  <c r="BP1427" i="2" s="1"/>
  <c r="BN1427" i="2"/>
  <c r="BG1427" i="2"/>
  <c r="BF1427" i="2"/>
  <c r="BE1427" i="2"/>
  <c r="BB1427" i="2"/>
  <c r="BC1427" i="2" s="1"/>
  <c r="BO1426" i="2"/>
  <c r="BP1426" i="2" s="1"/>
  <c r="BN1426" i="2"/>
  <c r="BG1426" i="2"/>
  <c r="BF1426" i="2"/>
  <c r="BE1426" i="2"/>
  <c r="BB1426" i="2"/>
  <c r="BC1426" i="2" s="1"/>
  <c r="BO1425" i="2"/>
  <c r="BP1425" i="2" s="1"/>
  <c r="BN1425" i="2"/>
  <c r="BG1425" i="2"/>
  <c r="BF1425" i="2"/>
  <c r="BE1425" i="2"/>
  <c r="BB1425" i="2"/>
  <c r="BC1425" i="2" s="1"/>
  <c r="BN1424" i="2"/>
  <c r="BO1424" i="2" s="1"/>
  <c r="BF1424" i="2"/>
  <c r="BE1424" i="2"/>
  <c r="BB1424" i="2"/>
  <c r="BC1424" i="2" s="1"/>
  <c r="BO1423" i="2"/>
  <c r="BH1423" i="2" s="1"/>
  <c r="BN1423" i="2"/>
  <c r="BG1423" i="2"/>
  <c r="BF1423" i="2"/>
  <c r="BB1423" i="2" s="1"/>
  <c r="BC1423" i="2" s="1"/>
  <c r="BE1423" i="2"/>
  <c r="BN1422" i="2"/>
  <c r="BO1422" i="2" s="1"/>
  <c r="BF1422" i="2"/>
  <c r="BB1422" i="2" s="1"/>
  <c r="BC1422" i="2" s="1"/>
  <c r="BE1422" i="2"/>
  <c r="BN1421" i="2"/>
  <c r="BO1421" i="2" s="1"/>
  <c r="BF1421" i="2"/>
  <c r="BB1421" i="2" s="1"/>
  <c r="BC1421" i="2" s="1"/>
  <c r="BE1421" i="2"/>
  <c r="BN1420" i="2"/>
  <c r="BO1420" i="2" s="1"/>
  <c r="BF1420" i="2"/>
  <c r="BB1420" i="2" s="1"/>
  <c r="BC1420" i="2" s="1"/>
  <c r="BE1420" i="2"/>
  <c r="BO1419" i="2"/>
  <c r="BP1419" i="2" s="1"/>
  <c r="BN1419" i="2"/>
  <c r="BG1419" i="2"/>
  <c r="BF1419" i="2"/>
  <c r="BE1419" i="2"/>
  <c r="BB1419" i="2"/>
  <c r="BC1419" i="2" s="1"/>
  <c r="BO1418" i="2"/>
  <c r="BP1418" i="2" s="1"/>
  <c r="BN1418" i="2"/>
  <c r="BG1418" i="2"/>
  <c r="BF1418" i="2"/>
  <c r="BE1418" i="2"/>
  <c r="BB1418" i="2"/>
  <c r="BC1418" i="2" s="1"/>
  <c r="BO1417" i="2"/>
  <c r="BP1417" i="2" s="1"/>
  <c r="BN1417" i="2"/>
  <c r="BG1417" i="2"/>
  <c r="BF1417" i="2"/>
  <c r="BE1417" i="2"/>
  <c r="BB1417" i="2"/>
  <c r="BC1417" i="2" s="1"/>
  <c r="BN1416" i="2"/>
  <c r="BO1416" i="2" s="1"/>
  <c r="BF1416" i="2"/>
  <c r="BE1416" i="2"/>
  <c r="BB1416" i="2"/>
  <c r="BC1416" i="2" s="1"/>
  <c r="BO1415" i="2"/>
  <c r="BP1415" i="2" s="1"/>
  <c r="BQ1415" i="2" s="1"/>
  <c r="BN1415" i="2"/>
  <c r="BG1415" i="2"/>
  <c r="BF1415" i="2"/>
  <c r="BB1415" i="2" s="1"/>
  <c r="BC1415" i="2" s="1"/>
  <c r="BE1415" i="2"/>
  <c r="BN1414" i="2"/>
  <c r="BO1414" i="2" s="1"/>
  <c r="BF1414" i="2"/>
  <c r="BB1414" i="2" s="1"/>
  <c r="BC1414" i="2" s="1"/>
  <c r="BE1414" i="2"/>
  <c r="BN1413" i="2"/>
  <c r="BO1413" i="2" s="1"/>
  <c r="BF1413" i="2"/>
  <c r="BB1413" i="2" s="1"/>
  <c r="BC1413" i="2" s="1"/>
  <c r="BE1413" i="2"/>
  <c r="BN1412" i="2"/>
  <c r="BO1412" i="2" s="1"/>
  <c r="BF1412" i="2"/>
  <c r="BB1412" i="2" s="1"/>
  <c r="BC1412" i="2" s="1"/>
  <c r="BE1412" i="2"/>
  <c r="BO1411" i="2"/>
  <c r="BP1411" i="2" s="1"/>
  <c r="BN1411" i="2"/>
  <c r="BG1411" i="2"/>
  <c r="BF1411" i="2"/>
  <c r="BE1411" i="2"/>
  <c r="BB1411" i="2"/>
  <c r="BC1411" i="2" s="1"/>
  <c r="BO1410" i="2"/>
  <c r="BP1410" i="2" s="1"/>
  <c r="BN1410" i="2"/>
  <c r="BG1410" i="2"/>
  <c r="BF1410" i="2"/>
  <c r="BE1410" i="2"/>
  <c r="BB1410" i="2"/>
  <c r="BC1410" i="2" s="1"/>
  <c r="BO1409" i="2"/>
  <c r="BP1409" i="2" s="1"/>
  <c r="BN1409" i="2"/>
  <c r="BG1409" i="2"/>
  <c r="BF1409" i="2"/>
  <c r="BE1409" i="2"/>
  <c r="BB1409" i="2"/>
  <c r="BC1409" i="2" s="1"/>
  <c r="BN1408" i="2"/>
  <c r="BO1408" i="2" s="1"/>
  <c r="BF1408" i="2"/>
  <c r="BE1408" i="2"/>
  <c r="BB1408" i="2"/>
  <c r="BC1408" i="2" s="1"/>
  <c r="BO1407" i="2"/>
  <c r="BH1407" i="2" s="1"/>
  <c r="BN1407" i="2"/>
  <c r="BG1407" i="2"/>
  <c r="BF1407" i="2"/>
  <c r="BB1407" i="2" s="1"/>
  <c r="BC1407" i="2" s="1"/>
  <c r="BE1407" i="2"/>
  <c r="BN1406" i="2"/>
  <c r="BO1406" i="2" s="1"/>
  <c r="BF1406" i="2"/>
  <c r="BB1406" i="2" s="1"/>
  <c r="BC1406" i="2" s="1"/>
  <c r="BE1406" i="2"/>
  <c r="BN1405" i="2"/>
  <c r="BO1405" i="2" s="1"/>
  <c r="BF1405" i="2"/>
  <c r="BB1405" i="2" s="1"/>
  <c r="BC1405" i="2" s="1"/>
  <c r="BE1405" i="2"/>
  <c r="BN1404" i="2"/>
  <c r="BO1404" i="2" s="1"/>
  <c r="BF1404" i="2"/>
  <c r="BB1404" i="2" s="1"/>
  <c r="BC1404" i="2" s="1"/>
  <c r="BE1404" i="2"/>
  <c r="BO1403" i="2"/>
  <c r="BP1403" i="2" s="1"/>
  <c r="BN1403" i="2"/>
  <c r="BG1403" i="2"/>
  <c r="BF1403" i="2"/>
  <c r="BE1403" i="2"/>
  <c r="BB1403" i="2"/>
  <c r="BC1403" i="2" s="1"/>
  <c r="BO1402" i="2"/>
  <c r="BP1402" i="2" s="1"/>
  <c r="BN1402" i="2"/>
  <c r="BG1402" i="2"/>
  <c r="BF1402" i="2"/>
  <c r="BE1402" i="2"/>
  <c r="BB1402" i="2"/>
  <c r="BC1402" i="2" s="1"/>
  <c r="BO1401" i="2"/>
  <c r="BP1401" i="2" s="1"/>
  <c r="BN1401" i="2"/>
  <c r="BG1401" i="2"/>
  <c r="BF1401" i="2"/>
  <c r="BE1401" i="2"/>
  <c r="BB1401" i="2"/>
  <c r="BC1401" i="2" s="1"/>
  <c r="BN1400" i="2"/>
  <c r="BO1400" i="2" s="1"/>
  <c r="BF1400" i="2"/>
  <c r="BE1400" i="2"/>
  <c r="BB1400" i="2"/>
  <c r="BC1400" i="2" s="1"/>
  <c r="BO1399" i="2"/>
  <c r="BH1399" i="2" s="1"/>
  <c r="BN1399" i="2"/>
  <c r="BG1399" i="2"/>
  <c r="BF1399" i="2"/>
  <c r="BB1399" i="2" s="1"/>
  <c r="BC1399" i="2" s="1"/>
  <c r="BE1399" i="2"/>
  <c r="BN1398" i="2"/>
  <c r="BO1398" i="2" s="1"/>
  <c r="BF1398" i="2"/>
  <c r="BB1398" i="2" s="1"/>
  <c r="BC1398" i="2" s="1"/>
  <c r="BE1398" i="2"/>
  <c r="BN1397" i="2"/>
  <c r="BO1397" i="2" s="1"/>
  <c r="BF1397" i="2"/>
  <c r="BB1397" i="2" s="1"/>
  <c r="BC1397" i="2" s="1"/>
  <c r="BE1397" i="2"/>
  <c r="BN1396" i="2"/>
  <c r="BO1396" i="2" s="1"/>
  <c r="BF1396" i="2"/>
  <c r="BB1396" i="2" s="1"/>
  <c r="BC1396" i="2" s="1"/>
  <c r="BE1396" i="2"/>
  <c r="BO1395" i="2"/>
  <c r="BP1395" i="2" s="1"/>
  <c r="BN1395" i="2"/>
  <c r="BG1395" i="2"/>
  <c r="BF1395" i="2"/>
  <c r="BE1395" i="2"/>
  <c r="BB1395" i="2"/>
  <c r="BC1395" i="2" s="1"/>
  <c r="BO1394" i="2"/>
  <c r="BP1394" i="2" s="1"/>
  <c r="BN1394" i="2"/>
  <c r="BG1394" i="2"/>
  <c r="BF1394" i="2"/>
  <c r="BE1394" i="2"/>
  <c r="BB1394" i="2"/>
  <c r="BC1394" i="2" s="1"/>
  <c r="BO1393" i="2"/>
  <c r="BP1393" i="2" s="1"/>
  <c r="BN1393" i="2"/>
  <c r="BG1393" i="2"/>
  <c r="BF1393" i="2"/>
  <c r="BE1393" i="2"/>
  <c r="BB1393" i="2"/>
  <c r="BC1393" i="2" s="1"/>
  <c r="BN1392" i="2"/>
  <c r="BO1392" i="2" s="1"/>
  <c r="BF1392" i="2"/>
  <c r="BE1392" i="2"/>
  <c r="BB1392" i="2"/>
  <c r="BC1392" i="2" s="1"/>
  <c r="BO1391" i="2"/>
  <c r="BH1391" i="2" s="1"/>
  <c r="BN1391" i="2"/>
  <c r="BG1391" i="2"/>
  <c r="BF1391" i="2"/>
  <c r="BB1391" i="2" s="1"/>
  <c r="BC1391" i="2" s="1"/>
  <c r="BE1391" i="2"/>
  <c r="BN1390" i="2"/>
  <c r="BO1390" i="2" s="1"/>
  <c r="BF1390" i="2"/>
  <c r="BB1390" i="2" s="1"/>
  <c r="BC1390" i="2" s="1"/>
  <c r="BE1390" i="2"/>
  <c r="BN1389" i="2"/>
  <c r="BO1389" i="2" s="1"/>
  <c r="BF1389" i="2"/>
  <c r="BB1389" i="2" s="1"/>
  <c r="BC1389" i="2" s="1"/>
  <c r="BE1389" i="2"/>
  <c r="BN1388" i="2"/>
  <c r="BO1388" i="2" s="1"/>
  <c r="BF1388" i="2"/>
  <c r="BB1388" i="2" s="1"/>
  <c r="BC1388" i="2" s="1"/>
  <c r="BE1388" i="2"/>
  <c r="BO1387" i="2"/>
  <c r="BP1387" i="2" s="1"/>
  <c r="BN1387" i="2"/>
  <c r="BG1387" i="2"/>
  <c r="BF1387" i="2"/>
  <c r="BE1387" i="2"/>
  <c r="BB1387" i="2"/>
  <c r="BC1387" i="2" s="1"/>
  <c r="BO1386" i="2"/>
  <c r="BP1386" i="2" s="1"/>
  <c r="BN1386" i="2"/>
  <c r="BG1386" i="2"/>
  <c r="BF1386" i="2"/>
  <c r="BE1386" i="2"/>
  <c r="BB1386" i="2"/>
  <c r="BC1386" i="2" s="1"/>
  <c r="BO1385" i="2"/>
  <c r="BP1385" i="2" s="1"/>
  <c r="BN1385" i="2"/>
  <c r="BG1385" i="2"/>
  <c r="BF1385" i="2"/>
  <c r="BE1385" i="2"/>
  <c r="BB1385" i="2"/>
  <c r="BC1385" i="2" s="1"/>
  <c r="BN1384" i="2"/>
  <c r="BO1384" i="2" s="1"/>
  <c r="BF1384" i="2"/>
  <c r="BE1384" i="2"/>
  <c r="BB1384" i="2"/>
  <c r="BC1384" i="2" s="1"/>
  <c r="BO1383" i="2"/>
  <c r="BP1383" i="2" s="1"/>
  <c r="BQ1383" i="2" s="1"/>
  <c r="BN1383" i="2"/>
  <c r="BG1383" i="2"/>
  <c r="BF1383" i="2"/>
  <c r="BB1383" i="2" s="1"/>
  <c r="BC1383" i="2" s="1"/>
  <c r="BE1383" i="2"/>
  <c r="BN1382" i="2"/>
  <c r="BO1382" i="2" s="1"/>
  <c r="BF1382" i="2"/>
  <c r="BB1382" i="2" s="1"/>
  <c r="BC1382" i="2" s="1"/>
  <c r="BE1382" i="2"/>
  <c r="BN1381" i="2"/>
  <c r="BO1381" i="2" s="1"/>
  <c r="BF1381" i="2"/>
  <c r="BB1381" i="2" s="1"/>
  <c r="BC1381" i="2" s="1"/>
  <c r="BE1381" i="2"/>
  <c r="BN1380" i="2"/>
  <c r="BO1380" i="2" s="1"/>
  <c r="BF1380" i="2"/>
  <c r="BB1380" i="2" s="1"/>
  <c r="BC1380" i="2" s="1"/>
  <c r="BE1380" i="2"/>
  <c r="BO1379" i="2"/>
  <c r="BP1379" i="2" s="1"/>
  <c r="BN1379" i="2"/>
  <c r="BG1379" i="2"/>
  <c r="BF1379" i="2"/>
  <c r="BE1379" i="2"/>
  <c r="BB1379" i="2"/>
  <c r="BC1379" i="2" s="1"/>
  <c r="BO1378" i="2"/>
  <c r="BP1378" i="2" s="1"/>
  <c r="BN1378" i="2"/>
  <c r="BG1378" i="2"/>
  <c r="BF1378" i="2"/>
  <c r="BE1378" i="2"/>
  <c r="BB1378" i="2"/>
  <c r="BC1378" i="2" s="1"/>
  <c r="BO1377" i="2"/>
  <c r="BP1377" i="2" s="1"/>
  <c r="BN1377" i="2"/>
  <c r="BG1377" i="2"/>
  <c r="BF1377" i="2"/>
  <c r="BE1377" i="2"/>
  <c r="BB1377" i="2"/>
  <c r="BC1377" i="2" s="1"/>
  <c r="BN1376" i="2"/>
  <c r="BO1376" i="2" s="1"/>
  <c r="BF1376" i="2"/>
  <c r="BE1376" i="2"/>
  <c r="BB1376" i="2"/>
  <c r="BC1376" i="2" s="1"/>
  <c r="BO1375" i="2"/>
  <c r="BP1375" i="2" s="1"/>
  <c r="BQ1375" i="2" s="1"/>
  <c r="BN1375" i="2"/>
  <c r="BG1375" i="2"/>
  <c r="BF1375" i="2"/>
  <c r="BB1375" i="2" s="1"/>
  <c r="BC1375" i="2" s="1"/>
  <c r="BE1375" i="2"/>
  <c r="BN1374" i="2"/>
  <c r="BO1374" i="2" s="1"/>
  <c r="BF1374" i="2"/>
  <c r="BB1374" i="2" s="1"/>
  <c r="BC1374" i="2" s="1"/>
  <c r="BE1374" i="2"/>
  <c r="BN1373" i="2"/>
  <c r="BO1373" i="2" s="1"/>
  <c r="BF1373" i="2"/>
  <c r="BB1373" i="2" s="1"/>
  <c r="BC1373" i="2" s="1"/>
  <c r="BE1373" i="2"/>
  <c r="BN1372" i="2"/>
  <c r="BO1372" i="2" s="1"/>
  <c r="BF1372" i="2"/>
  <c r="BB1372" i="2" s="1"/>
  <c r="BC1372" i="2" s="1"/>
  <c r="BE1372" i="2"/>
  <c r="BO1371" i="2"/>
  <c r="BP1371" i="2" s="1"/>
  <c r="BN1371" i="2"/>
  <c r="BG1371" i="2"/>
  <c r="BF1371" i="2"/>
  <c r="BE1371" i="2"/>
  <c r="BC1371" i="2"/>
  <c r="BB1371" i="2"/>
  <c r="BO1370" i="2"/>
  <c r="BP1370" i="2" s="1"/>
  <c r="BN1370" i="2"/>
  <c r="BG1370" i="2"/>
  <c r="BF1370" i="2"/>
  <c r="BE1370" i="2"/>
  <c r="BB1370" i="2"/>
  <c r="BC1370" i="2" s="1"/>
  <c r="BO1369" i="2"/>
  <c r="BP1369" i="2" s="1"/>
  <c r="BN1369" i="2"/>
  <c r="BG1369" i="2"/>
  <c r="BF1369" i="2"/>
  <c r="BE1369" i="2"/>
  <c r="BB1369" i="2"/>
  <c r="BC1369" i="2" s="1"/>
  <c r="BN1368" i="2"/>
  <c r="BO1368" i="2" s="1"/>
  <c r="BF1368" i="2"/>
  <c r="BE1368" i="2"/>
  <c r="BB1368" i="2"/>
  <c r="BC1368" i="2" s="1"/>
  <c r="BO1367" i="2"/>
  <c r="BP1367" i="2" s="1"/>
  <c r="BQ1367" i="2" s="1"/>
  <c r="BN1367" i="2"/>
  <c r="BG1367" i="2"/>
  <c r="BF1367" i="2"/>
  <c r="BB1367" i="2" s="1"/>
  <c r="BC1367" i="2" s="1"/>
  <c r="BE1367" i="2"/>
  <c r="BN1366" i="2"/>
  <c r="BO1366" i="2" s="1"/>
  <c r="BF1366" i="2"/>
  <c r="BB1366" i="2" s="1"/>
  <c r="BC1366" i="2" s="1"/>
  <c r="BE1366" i="2"/>
  <c r="BN1365" i="2"/>
  <c r="BO1365" i="2" s="1"/>
  <c r="BF1365" i="2"/>
  <c r="BB1365" i="2" s="1"/>
  <c r="BC1365" i="2" s="1"/>
  <c r="BE1365" i="2"/>
  <c r="BN1364" i="2"/>
  <c r="BO1364" i="2" s="1"/>
  <c r="BF1364" i="2"/>
  <c r="BB1364" i="2" s="1"/>
  <c r="BC1364" i="2" s="1"/>
  <c r="BE1364" i="2"/>
  <c r="BO1363" i="2"/>
  <c r="BP1363" i="2" s="1"/>
  <c r="BN1363" i="2"/>
  <c r="BG1363" i="2"/>
  <c r="BF1363" i="2"/>
  <c r="BE1363" i="2"/>
  <c r="BB1363" i="2"/>
  <c r="BC1363" i="2" s="1"/>
  <c r="BO1362" i="2"/>
  <c r="BP1362" i="2" s="1"/>
  <c r="BN1362" i="2"/>
  <c r="BG1362" i="2"/>
  <c r="BF1362" i="2"/>
  <c r="BE1362" i="2"/>
  <c r="BB1362" i="2"/>
  <c r="BC1362" i="2" s="1"/>
  <c r="BO1361" i="2"/>
  <c r="BP1361" i="2" s="1"/>
  <c r="BN1361" i="2"/>
  <c r="BG1361" i="2"/>
  <c r="BF1361" i="2"/>
  <c r="BE1361" i="2"/>
  <c r="BB1361" i="2"/>
  <c r="BC1361" i="2" s="1"/>
  <c r="BN1360" i="2"/>
  <c r="BO1360" i="2" s="1"/>
  <c r="BF1360" i="2"/>
  <c r="BE1360" i="2"/>
  <c r="BB1360" i="2"/>
  <c r="BC1360" i="2" s="1"/>
  <c r="BO1359" i="2"/>
  <c r="BH1359" i="2" s="1"/>
  <c r="BN1359" i="2"/>
  <c r="BG1359" i="2"/>
  <c r="BF1359" i="2"/>
  <c r="BB1359" i="2" s="1"/>
  <c r="BC1359" i="2" s="1"/>
  <c r="BE1359" i="2"/>
  <c r="BN1358" i="2"/>
  <c r="BO1358" i="2" s="1"/>
  <c r="BF1358" i="2"/>
  <c r="BB1358" i="2" s="1"/>
  <c r="BC1358" i="2" s="1"/>
  <c r="BE1358" i="2"/>
  <c r="BN1357" i="2"/>
  <c r="BO1357" i="2" s="1"/>
  <c r="BF1357" i="2"/>
  <c r="BB1357" i="2" s="1"/>
  <c r="BC1357" i="2" s="1"/>
  <c r="BE1357" i="2"/>
  <c r="BN1356" i="2"/>
  <c r="BO1356" i="2" s="1"/>
  <c r="BF1356" i="2"/>
  <c r="BB1356" i="2" s="1"/>
  <c r="BC1356" i="2" s="1"/>
  <c r="BE1356" i="2"/>
  <c r="BO1355" i="2"/>
  <c r="BP1355" i="2" s="1"/>
  <c r="BN1355" i="2"/>
  <c r="BG1355" i="2"/>
  <c r="BF1355" i="2"/>
  <c r="BE1355" i="2"/>
  <c r="BB1355" i="2"/>
  <c r="BC1355" i="2" s="1"/>
  <c r="BO1354" i="2"/>
  <c r="BP1354" i="2" s="1"/>
  <c r="BN1354" i="2"/>
  <c r="BG1354" i="2"/>
  <c r="BF1354" i="2"/>
  <c r="BE1354" i="2"/>
  <c r="BB1354" i="2"/>
  <c r="BC1354" i="2" s="1"/>
  <c r="BO1353" i="2"/>
  <c r="BP1353" i="2" s="1"/>
  <c r="BN1353" i="2"/>
  <c r="BG1353" i="2"/>
  <c r="BF1353" i="2"/>
  <c r="BE1353" i="2"/>
  <c r="BB1353" i="2"/>
  <c r="BC1353" i="2" s="1"/>
  <c r="BN1352" i="2"/>
  <c r="BO1352" i="2" s="1"/>
  <c r="BF1352" i="2"/>
  <c r="BE1352" i="2"/>
  <c r="BB1352" i="2"/>
  <c r="BC1352" i="2" s="1"/>
  <c r="BO1351" i="2"/>
  <c r="BP1351" i="2" s="1"/>
  <c r="BQ1351" i="2" s="1"/>
  <c r="BN1351" i="2"/>
  <c r="BG1351" i="2"/>
  <c r="BF1351" i="2"/>
  <c r="BB1351" i="2" s="1"/>
  <c r="BC1351" i="2" s="1"/>
  <c r="BE1351" i="2"/>
  <c r="BN1350" i="2"/>
  <c r="BO1350" i="2" s="1"/>
  <c r="BF1350" i="2"/>
  <c r="BB1350" i="2" s="1"/>
  <c r="BC1350" i="2" s="1"/>
  <c r="BE1350" i="2"/>
  <c r="BN1349" i="2"/>
  <c r="BO1349" i="2" s="1"/>
  <c r="BF1349" i="2"/>
  <c r="BB1349" i="2" s="1"/>
  <c r="BC1349" i="2" s="1"/>
  <c r="BE1349" i="2"/>
  <c r="BN1348" i="2"/>
  <c r="BO1348" i="2" s="1"/>
  <c r="BF1348" i="2"/>
  <c r="BB1348" i="2" s="1"/>
  <c r="BC1348" i="2" s="1"/>
  <c r="BE1348" i="2"/>
  <c r="BO1347" i="2"/>
  <c r="BP1347" i="2" s="1"/>
  <c r="BN1347" i="2"/>
  <c r="BG1347" i="2"/>
  <c r="BF1347" i="2"/>
  <c r="BE1347" i="2"/>
  <c r="BB1347" i="2"/>
  <c r="BC1347" i="2" s="1"/>
  <c r="BO1346" i="2"/>
  <c r="BP1346" i="2" s="1"/>
  <c r="BN1346" i="2"/>
  <c r="BG1346" i="2"/>
  <c r="BF1346" i="2"/>
  <c r="BE1346" i="2"/>
  <c r="BB1346" i="2"/>
  <c r="BC1346" i="2" s="1"/>
  <c r="BO1345" i="2"/>
  <c r="BP1345" i="2" s="1"/>
  <c r="BN1345" i="2"/>
  <c r="BG1345" i="2"/>
  <c r="BF1345" i="2"/>
  <c r="BE1345" i="2"/>
  <c r="BB1345" i="2"/>
  <c r="BC1345" i="2" s="1"/>
  <c r="BN1344" i="2"/>
  <c r="BO1344" i="2" s="1"/>
  <c r="BF1344" i="2"/>
  <c r="BE1344" i="2"/>
  <c r="BB1344" i="2"/>
  <c r="BC1344" i="2" s="1"/>
  <c r="BO1343" i="2"/>
  <c r="BH1343" i="2" s="1"/>
  <c r="BN1343" i="2"/>
  <c r="BG1343" i="2"/>
  <c r="BF1343" i="2"/>
  <c r="BB1343" i="2" s="1"/>
  <c r="BC1343" i="2" s="1"/>
  <c r="BE1343" i="2"/>
  <c r="BN1342" i="2"/>
  <c r="BO1342" i="2" s="1"/>
  <c r="BF1342" i="2"/>
  <c r="BB1342" i="2" s="1"/>
  <c r="BC1342" i="2" s="1"/>
  <c r="BE1342" i="2"/>
  <c r="BN1341" i="2"/>
  <c r="BO1341" i="2" s="1"/>
  <c r="BF1341" i="2"/>
  <c r="BB1341" i="2" s="1"/>
  <c r="BC1341" i="2" s="1"/>
  <c r="BE1341" i="2"/>
  <c r="BN1340" i="2"/>
  <c r="BO1340" i="2" s="1"/>
  <c r="BF1340" i="2"/>
  <c r="BB1340" i="2" s="1"/>
  <c r="BC1340" i="2" s="1"/>
  <c r="BE1340" i="2"/>
  <c r="BO1339" i="2"/>
  <c r="BP1339" i="2" s="1"/>
  <c r="BN1339" i="2"/>
  <c r="BG1339" i="2"/>
  <c r="BF1339" i="2"/>
  <c r="BE1339" i="2"/>
  <c r="BB1339" i="2"/>
  <c r="BC1339" i="2" s="1"/>
  <c r="BO1338" i="2"/>
  <c r="BP1338" i="2" s="1"/>
  <c r="BN1338" i="2"/>
  <c r="BG1338" i="2"/>
  <c r="BF1338" i="2"/>
  <c r="BE1338" i="2"/>
  <c r="BB1338" i="2"/>
  <c r="BC1338" i="2" s="1"/>
  <c r="BO1337" i="2"/>
  <c r="BP1337" i="2" s="1"/>
  <c r="BN1337" i="2"/>
  <c r="BG1337" i="2"/>
  <c r="BF1337" i="2"/>
  <c r="BE1337" i="2"/>
  <c r="BB1337" i="2"/>
  <c r="BC1337" i="2" s="1"/>
  <c r="BN1336" i="2"/>
  <c r="BO1336" i="2" s="1"/>
  <c r="BF1336" i="2"/>
  <c r="BE1336" i="2"/>
  <c r="BB1336" i="2"/>
  <c r="BC1336" i="2" s="1"/>
  <c r="BO1335" i="2"/>
  <c r="BP1335" i="2" s="1"/>
  <c r="BQ1335" i="2" s="1"/>
  <c r="BN1335" i="2"/>
  <c r="BG1335" i="2"/>
  <c r="BF1335" i="2"/>
  <c r="BB1335" i="2" s="1"/>
  <c r="BC1335" i="2" s="1"/>
  <c r="BE1335" i="2"/>
  <c r="BN1334" i="2"/>
  <c r="BO1334" i="2" s="1"/>
  <c r="BF1334" i="2"/>
  <c r="BB1334" i="2" s="1"/>
  <c r="BC1334" i="2" s="1"/>
  <c r="BE1334" i="2"/>
  <c r="BN1333" i="2"/>
  <c r="BO1333" i="2" s="1"/>
  <c r="BF1333" i="2"/>
  <c r="BB1333" i="2" s="1"/>
  <c r="BC1333" i="2" s="1"/>
  <c r="BE1333" i="2"/>
  <c r="BN1332" i="2"/>
  <c r="BO1332" i="2" s="1"/>
  <c r="BF1332" i="2"/>
  <c r="BB1332" i="2" s="1"/>
  <c r="BC1332" i="2" s="1"/>
  <c r="BE1332" i="2"/>
  <c r="BO1331" i="2"/>
  <c r="BN1331" i="2"/>
  <c r="BG1331" i="2"/>
  <c r="BF1331" i="2"/>
  <c r="BE1331" i="2"/>
  <c r="BC1331" i="2"/>
  <c r="BB1331" i="2"/>
  <c r="BO1330" i="2"/>
  <c r="BP1330" i="2" s="1"/>
  <c r="BN1330" i="2"/>
  <c r="BG1330" i="2"/>
  <c r="BF1330" i="2"/>
  <c r="BE1330" i="2"/>
  <c r="BB1330" i="2"/>
  <c r="BC1330" i="2" s="1"/>
  <c r="BO1329" i="2"/>
  <c r="BP1329" i="2" s="1"/>
  <c r="BN1329" i="2"/>
  <c r="BG1329" i="2"/>
  <c r="BF1329" i="2"/>
  <c r="BE1329" i="2"/>
  <c r="BB1329" i="2"/>
  <c r="BC1329" i="2" s="1"/>
  <c r="BN1328" i="2"/>
  <c r="BO1328" i="2" s="1"/>
  <c r="BH1328" i="2" s="1"/>
  <c r="BF1328" i="2"/>
  <c r="BE1328" i="2"/>
  <c r="BB1328" i="2"/>
  <c r="BC1328" i="2" s="1"/>
  <c r="BO1327" i="2"/>
  <c r="BP1327" i="2" s="1"/>
  <c r="BQ1327" i="2" s="1"/>
  <c r="BN1327" i="2"/>
  <c r="BG1327" i="2"/>
  <c r="BF1327" i="2"/>
  <c r="BB1327" i="2" s="1"/>
  <c r="BC1327" i="2" s="1"/>
  <c r="BE1327" i="2"/>
  <c r="BN1326" i="2"/>
  <c r="BF1326" i="2"/>
  <c r="BB1326" i="2" s="1"/>
  <c r="BC1326" i="2" s="1"/>
  <c r="BE1326" i="2"/>
  <c r="BN1325" i="2"/>
  <c r="BO1325" i="2" s="1"/>
  <c r="BF1325" i="2"/>
  <c r="BB1325" i="2" s="1"/>
  <c r="BC1325" i="2" s="1"/>
  <c r="BE1325" i="2"/>
  <c r="BN1324" i="2"/>
  <c r="BO1324" i="2" s="1"/>
  <c r="BF1324" i="2"/>
  <c r="BB1324" i="2" s="1"/>
  <c r="BC1324" i="2" s="1"/>
  <c r="BE1324" i="2"/>
  <c r="BO1323" i="2"/>
  <c r="BN1323" i="2"/>
  <c r="BG1323" i="2"/>
  <c r="BF1323" i="2"/>
  <c r="BE1323" i="2"/>
  <c r="BB1323" i="2"/>
  <c r="BC1323" i="2" s="1"/>
  <c r="BO1322" i="2"/>
  <c r="BP1322" i="2" s="1"/>
  <c r="BN1322" i="2"/>
  <c r="BG1322" i="2"/>
  <c r="BF1322" i="2"/>
  <c r="BE1322" i="2"/>
  <c r="BB1322" i="2"/>
  <c r="BC1322" i="2" s="1"/>
  <c r="BO1321" i="2"/>
  <c r="BP1321" i="2" s="1"/>
  <c r="BN1321" i="2"/>
  <c r="BG1321" i="2"/>
  <c r="BF1321" i="2"/>
  <c r="BE1321" i="2"/>
  <c r="BB1321" i="2"/>
  <c r="BC1321" i="2" s="1"/>
  <c r="BN1320" i="2"/>
  <c r="BO1320" i="2" s="1"/>
  <c r="BH1320" i="2" s="1"/>
  <c r="BF1320" i="2"/>
  <c r="BE1320" i="2"/>
  <c r="BB1320" i="2"/>
  <c r="BC1320" i="2" s="1"/>
  <c r="BO1319" i="2"/>
  <c r="BH1319" i="2" s="1"/>
  <c r="BN1319" i="2"/>
  <c r="BG1319" i="2"/>
  <c r="BF1319" i="2"/>
  <c r="BB1319" i="2" s="1"/>
  <c r="BC1319" i="2" s="1"/>
  <c r="BE1319" i="2"/>
  <c r="BN1318" i="2"/>
  <c r="BF1318" i="2"/>
  <c r="BB1318" i="2" s="1"/>
  <c r="BC1318" i="2" s="1"/>
  <c r="BE1318" i="2"/>
  <c r="BN1317" i="2"/>
  <c r="BO1317" i="2" s="1"/>
  <c r="BF1317" i="2"/>
  <c r="BB1317" i="2" s="1"/>
  <c r="BC1317" i="2" s="1"/>
  <c r="BE1317" i="2"/>
  <c r="BN1316" i="2"/>
  <c r="BO1316" i="2" s="1"/>
  <c r="BF1316" i="2"/>
  <c r="BB1316" i="2" s="1"/>
  <c r="BC1316" i="2" s="1"/>
  <c r="BE1316" i="2"/>
  <c r="BO1315" i="2"/>
  <c r="BN1315" i="2"/>
  <c r="BG1315" i="2"/>
  <c r="BF1315" i="2"/>
  <c r="BE1315" i="2"/>
  <c r="BB1315" i="2"/>
  <c r="BC1315" i="2" s="1"/>
  <c r="BO1314" i="2"/>
  <c r="BN1314" i="2"/>
  <c r="BG1314" i="2"/>
  <c r="BF1314" i="2"/>
  <c r="BE1314" i="2"/>
  <c r="BB1314" i="2"/>
  <c r="BC1314" i="2" s="1"/>
  <c r="BO1313" i="2"/>
  <c r="BN1313" i="2"/>
  <c r="BG1313" i="2"/>
  <c r="BF1313" i="2"/>
  <c r="BE1313" i="2"/>
  <c r="BB1313" i="2"/>
  <c r="BC1313" i="2" s="1"/>
  <c r="BN1312" i="2"/>
  <c r="BO1312" i="2" s="1"/>
  <c r="BP1312" i="2" s="1"/>
  <c r="BF1312" i="2"/>
  <c r="BE1312" i="2"/>
  <c r="BB1312" i="2"/>
  <c r="BC1312" i="2" s="1"/>
  <c r="BO1311" i="2"/>
  <c r="BP1311" i="2" s="1"/>
  <c r="BN1311" i="2"/>
  <c r="BG1311" i="2"/>
  <c r="BF1311" i="2"/>
  <c r="BB1311" i="2" s="1"/>
  <c r="BC1311" i="2" s="1"/>
  <c r="BE1311" i="2"/>
  <c r="BN1310" i="2"/>
  <c r="BF1310" i="2"/>
  <c r="BB1310" i="2" s="1"/>
  <c r="BC1310" i="2" s="1"/>
  <c r="BE1310" i="2"/>
  <c r="BN1309" i="2"/>
  <c r="BF1309" i="2"/>
  <c r="BB1309" i="2" s="1"/>
  <c r="BC1309" i="2" s="1"/>
  <c r="BE1309" i="2"/>
  <c r="BN1308" i="2"/>
  <c r="BF1308" i="2"/>
  <c r="BB1308" i="2" s="1"/>
  <c r="BC1308" i="2" s="1"/>
  <c r="BE1308" i="2"/>
  <c r="BO1307" i="2"/>
  <c r="BN1307" i="2"/>
  <c r="BG1307" i="2"/>
  <c r="BF1307" i="2"/>
  <c r="BE1307" i="2"/>
  <c r="BB1307" i="2"/>
  <c r="BC1307" i="2" s="1"/>
  <c r="BO1306" i="2"/>
  <c r="BN1306" i="2"/>
  <c r="BG1306" i="2"/>
  <c r="BF1306" i="2"/>
  <c r="BE1306" i="2"/>
  <c r="BB1306" i="2"/>
  <c r="BC1306" i="2" s="1"/>
  <c r="BO1305" i="2"/>
  <c r="BN1305" i="2"/>
  <c r="BG1305" i="2"/>
  <c r="BF1305" i="2"/>
  <c r="BE1305" i="2"/>
  <c r="BB1305" i="2"/>
  <c r="BC1305" i="2" s="1"/>
  <c r="BN1304" i="2"/>
  <c r="BO1304" i="2" s="1"/>
  <c r="BP1304" i="2" s="1"/>
  <c r="BF1304" i="2"/>
  <c r="BE1304" i="2"/>
  <c r="BB1304" i="2"/>
  <c r="BC1304" i="2" s="1"/>
  <c r="BO1303" i="2"/>
  <c r="BH1303" i="2" s="1"/>
  <c r="BN1303" i="2"/>
  <c r="BG1303" i="2"/>
  <c r="BF1303" i="2"/>
  <c r="BB1303" i="2" s="1"/>
  <c r="BC1303" i="2" s="1"/>
  <c r="BE1303" i="2"/>
  <c r="BN1302" i="2"/>
  <c r="BF1302" i="2"/>
  <c r="BE1302" i="2"/>
  <c r="BB1302" i="2"/>
  <c r="BC1302" i="2" s="1"/>
  <c r="BN1301" i="2"/>
  <c r="BF1301" i="2"/>
  <c r="BB1301" i="2" s="1"/>
  <c r="BC1301" i="2" s="1"/>
  <c r="BE1301" i="2"/>
  <c r="BN1300" i="2"/>
  <c r="BF1300" i="2"/>
  <c r="BB1300" i="2" s="1"/>
  <c r="BC1300" i="2" s="1"/>
  <c r="BE1300" i="2"/>
  <c r="BO1299" i="2"/>
  <c r="BN1299" i="2"/>
  <c r="BG1299" i="2"/>
  <c r="BF1299" i="2"/>
  <c r="BE1299" i="2"/>
  <c r="BB1299" i="2"/>
  <c r="BC1299" i="2" s="1"/>
  <c r="BN1298" i="2"/>
  <c r="BO1298" i="2" s="1"/>
  <c r="BF1298" i="2"/>
  <c r="BE1298" i="2"/>
  <c r="BB1298" i="2"/>
  <c r="BC1298" i="2" s="1"/>
  <c r="BO1297" i="2"/>
  <c r="BP1297" i="2" s="1"/>
  <c r="BI1297" i="2" s="1"/>
  <c r="BN1297" i="2"/>
  <c r="BG1297" i="2"/>
  <c r="BF1297" i="2"/>
  <c r="BE1297" i="2"/>
  <c r="BB1297" i="2"/>
  <c r="BC1297" i="2" s="1"/>
  <c r="BN1296" i="2"/>
  <c r="BO1296" i="2" s="1"/>
  <c r="BH1296" i="2" s="1"/>
  <c r="BF1296" i="2"/>
  <c r="BE1296" i="2"/>
  <c r="BB1296" i="2"/>
  <c r="BC1296" i="2" s="1"/>
  <c r="BN1295" i="2"/>
  <c r="BO1295" i="2" s="1"/>
  <c r="BF1295" i="2"/>
  <c r="BB1295" i="2" s="1"/>
  <c r="BC1295" i="2" s="1"/>
  <c r="BE1295" i="2"/>
  <c r="BN1294" i="2"/>
  <c r="BF1294" i="2"/>
  <c r="BB1294" i="2" s="1"/>
  <c r="BC1294" i="2" s="1"/>
  <c r="BE1294" i="2"/>
  <c r="BN1293" i="2"/>
  <c r="BF1293" i="2"/>
  <c r="BB1293" i="2" s="1"/>
  <c r="BC1293" i="2" s="1"/>
  <c r="BE1293" i="2"/>
  <c r="BN1292" i="2"/>
  <c r="BO1292" i="2" s="1"/>
  <c r="BF1292" i="2"/>
  <c r="BB1292" i="2" s="1"/>
  <c r="BC1292" i="2" s="1"/>
  <c r="BE1292" i="2"/>
  <c r="BO1291" i="2"/>
  <c r="BN1291" i="2"/>
  <c r="BG1291" i="2"/>
  <c r="BF1291" i="2"/>
  <c r="BE1291" i="2"/>
  <c r="BC1291" i="2"/>
  <c r="BB1291" i="2"/>
  <c r="BN1290" i="2"/>
  <c r="BG1290" i="2" s="1"/>
  <c r="BF1290" i="2"/>
  <c r="BE1290" i="2"/>
  <c r="BB1290" i="2"/>
  <c r="BC1290" i="2" s="1"/>
  <c r="BO1289" i="2"/>
  <c r="BH1289" i="2" s="1"/>
  <c r="BN1289" i="2"/>
  <c r="BG1289" i="2"/>
  <c r="BF1289" i="2"/>
  <c r="BE1289" i="2"/>
  <c r="BB1289" i="2"/>
  <c r="BC1289" i="2" s="1"/>
  <c r="BN1288" i="2"/>
  <c r="BO1288" i="2" s="1"/>
  <c r="BP1288" i="2" s="1"/>
  <c r="BF1288" i="2"/>
  <c r="BE1288" i="2"/>
  <c r="BC1288" i="2"/>
  <c r="BB1288" i="2"/>
  <c r="BN1287" i="2"/>
  <c r="BG1287" i="2" s="1"/>
  <c r="BF1287" i="2"/>
  <c r="BB1287" i="2" s="1"/>
  <c r="BC1287" i="2" s="1"/>
  <c r="BE1287" i="2"/>
  <c r="BN1286" i="2"/>
  <c r="BF1286" i="2"/>
  <c r="BE1286" i="2"/>
  <c r="BB1286" i="2"/>
  <c r="BC1286" i="2" s="1"/>
  <c r="BN1285" i="2"/>
  <c r="BF1285" i="2"/>
  <c r="BB1285" i="2" s="1"/>
  <c r="BE1285" i="2"/>
  <c r="BC1285" i="2"/>
  <c r="BO1284" i="2"/>
  <c r="BP1284" i="2" s="1"/>
  <c r="BN1284" i="2"/>
  <c r="BG1284" i="2"/>
  <c r="BF1284" i="2"/>
  <c r="BB1284" i="2" s="1"/>
  <c r="BC1284" i="2" s="1"/>
  <c r="BE1284" i="2"/>
  <c r="BO1283" i="2"/>
  <c r="BN1283" i="2"/>
  <c r="BG1283" i="2"/>
  <c r="BF1283" i="2"/>
  <c r="BE1283" i="2"/>
  <c r="BB1283" i="2"/>
  <c r="BC1283" i="2" s="1"/>
  <c r="BN1282" i="2"/>
  <c r="BO1282" i="2" s="1"/>
  <c r="BG1282" i="2"/>
  <c r="BF1282" i="2"/>
  <c r="BB1282" i="2" s="1"/>
  <c r="BC1282" i="2" s="1"/>
  <c r="BE1282" i="2"/>
  <c r="BO1281" i="2"/>
  <c r="BP1281" i="2" s="1"/>
  <c r="BN1281" i="2"/>
  <c r="BG1281" i="2"/>
  <c r="BF1281" i="2"/>
  <c r="BE1281" i="2"/>
  <c r="BB1281" i="2"/>
  <c r="BC1281" i="2" s="1"/>
  <c r="BN1280" i="2"/>
  <c r="BF1280" i="2"/>
  <c r="BB1280" i="2" s="1"/>
  <c r="BC1280" i="2" s="1"/>
  <c r="BE1280" i="2"/>
  <c r="BN1279" i="2"/>
  <c r="BG1279" i="2" s="1"/>
  <c r="BF1279" i="2"/>
  <c r="BE1279" i="2"/>
  <c r="BB1279" i="2"/>
  <c r="BC1279" i="2" s="1"/>
  <c r="BO1278" i="2"/>
  <c r="BP1278" i="2" s="1"/>
  <c r="BN1278" i="2"/>
  <c r="BG1278" i="2"/>
  <c r="BF1278" i="2"/>
  <c r="BB1278" i="2" s="1"/>
  <c r="BC1278" i="2" s="1"/>
  <c r="BE1278" i="2"/>
  <c r="BN1277" i="2"/>
  <c r="BO1277" i="2" s="1"/>
  <c r="BF1277" i="2"/>
  <c r="BE1277" i="2"/>
  <c r="BB1277" i="2"/>
  <c r="BC1277" i="2" s="1"/>
  <c r="BN1276" i="2"/>
  <c r="BO1276" i="2" s="1"/>
  <c r="BF1276" i="2"/>
  <c r="BB1276" i="2" s="1"/>
  <c r="BC1276" i="2" s="1"/>
  <c r="BE1276" i="2"/>
  <c r="BN1275" i="2"/>
  <c r="BO1275" i="2" s="1"/>
  <c r="BF1275" i="2"/>
  <c r="BB1275" i="2" s="1"/>
  <c r="BC1275" i="2" s="1"/>
  <c r="BE1275" i="2"/>
  <c r="BO1274" i="2"/>
  <c r="BP1274" i="2" s="1"/>
  <c r="BN1274" i="2"/>
  <c r="BG1274" i="2"/>
  <c r="BF1274" i="2"/>
  <c r="BE1274" i="2"/>
  <c r="BB1274" i="2"/>
  <c r="BC1274" i="2" s="1"/>
  <c r="BN1273" i="2"/>
  <c r="BO1273" i="2" s="1"/>
  <c r="BF1273" i="2"/>
  <c r="BB1273" i="2" s="1"/>
  <c r="BC1273" i="2" s="1"/>
  <c r="BE1273" i="2"/>
  <c r="BO1272" i="2"/>
  <c r="BP1272" i="2" s="1"/>
  <c r="BN1272" i="2"/>
  <c r="BG1272" i="2"/>
  <c r="BF1272" i="2"/>
  <c r="BE1272" i="2"/>
  <c r="BB1272" i="2"/>
  <c r="BC1272" i="2" s="1"/>
  <c r="BN1271" i="2"/>
  <c r="BO1271" i="2" s="1"/>
  <c r="BF1271" i="2"/>
  <c r="BE1271" i="2"/>
  <c r="BB1271" i="2"/>
  <c r="BC1271" i="2" s="1"/>
  <c r="BO1270" i="2"/>
  <c r="BP1270" i="2" s="1"/>
  <c r="BN1270" i="2"/>
  <c r="BG1270" i="2"/>
  <c r="BF1270" i="2"/>
  <c r="BB1270" i="2" s="1"/>
  <c r="BC1270" i="2" s="1"/>
  <c r="BE1270" i="2"/>
  <c r="BN1269" i="2"/>
  <c r="BO1269" i="2" s="1"/>
  <c r="BF1269" i="2"/>
  <c r="BE1269" i="2"/>
  <c r="BB1269" i="2"/>
  <c r="BC1269" i="2" s="1"/>
  <c r="BN1268" i="2"/>
  <c r="BO1268" i="2" s="1"/>
  <c r="BF1268" i="2"/>
  <c r="BB1268" i="2" s="1"/>
  <c r="BC1268" i="2" s="1"/>
  <c r="BE1268" i="2"/>
  <c r="BN1267" i="2"/>
  <c r="BO1267" i="2" s="1"/>
  <c r="BF1267" i="2"/>
  <c r="BB1267" i="2" s="1"/>
  <c r="BC1267" i="2" s="1"/>
  <c r="BE1267" i="2"/>
  <c r="BO1266" i="2"/>
  <c r="BP1266" i="2" s="1"/>
  <c r="BN1266" i="2"/>
  <c r="BG1266" i="2"/>
  <c r="BF1266" i="2"/>
  <c r="BE1266" i="2"/>
  <c r="BC1266" i="2"/>
  <c r="BB1266" i="2"/>
  <c r="BN1265" i="2"/>
  <c r="BO1265" i="2" s="1"/>
  <c r="BF1265" i="2"/>
  <c r="BB1265" i="2" s="1"/>
  <c r="BC1265" i="2" s="1"/>
  <c r="BE1265" i="2"/>
  <c r="BO1264" i="2"/>
  <c r="BP1264" i="2" s="1"/>
  <c r="BN1264" i="2"/>
  <c r="BG1264" i="2"/>
  <c r="BF1264" i="2"/>
  <c r="BE1264" i="2"/>
  <c r="BB1264" i="2"/>
  <c r="BC1264" i="2" s="1"/>
  <c r="BN1263" i="2"/>
  <c r="BO1263" i="2" s="1"/>
  <c r="BF1263" i="2"/>
  <c r="BE1263" i="2"/>
  <c r="BB1263" i="2"/>
  <c r="BC1263" i="2" s="1"/>
  <c r="BO1262" i="2"/>
  <c r="BP1262" i="2" s="1"/>
  <c r="BN1262" i="2"/>
  <c r="BG1262" i="2"/>
  <c r="BF1262" i="2"/>
  <c r="BB1262" i="2" s="1"/>
  <c r="BC1262" i="2" s="1"/>
  <c r="BE1262" i="2"/>
  <c r="BN1261" i="2"/>
  <c r="BO1261" i="2" s="1"/>
  <c r="BF1261" i="2"/>
  <c r="BE1261" i="2"/>
  <c r="BB1261" i="2"/>
  <c r="BC1261" i="2" s="1"/>
  <c r="BN1260" i="2"/>
  <c r="BO1260" i="2" s="1"/>
  <c r="BF1260" i="2"/>
  <c r="BB1260" i="2" s="1"/>
  <c r="BC1260" i="2" s="1"/>
  <c r="BE1260" i="2"/>
  <c r="BN1259" i="2"/>
  <c r="BO1259" i="2" s="1"/>
  <c r="BF1259" i="2"/>
  <c r="BB1259" i="2" s="1"/>
  <c r="BC1259" i="2" s="1"/>
  <c r="BE1259" i="2"/>
  <c r="BO1258" i="2"/>
  <c r="BP1258" i="2" s="1"/>
  <c r="BN1258" i="2"/>
  <c r="BG1258" i="2"/>
  <c r="BF1258" i="2"/>
  <c r="BE1258" i="2"/>
  <c r="BB1258" i="2"/>
  <c r="BC1258" i="2" s="1"/>
  <c r="BN1257" i="2"/>
  <c r="BO1257" i="2" s="1"/>
  <c r="BF1257" i="2"/>
  <c r="BB1257" i="2" s="1"/>
  <c r="BC1257" i="2" s="1"/>
  <c r="BE1257" i="2"/>
  <c r="BO1256" i="2"/>
  <c r="BP1256" i="2" s="1"/>
  <c r="BN1256" i="2"/>
  <c r="BG1256" i="2"/>
  <c r="BF1256" i="2"/>
  <c r="BE1256" i="2"/>
  <c r="BB1256" i="2"/>
  <c r="BC1256" i="2" s="1"/>
  <c r="BN1255" i="2"/>
  <c r="BO1255" i="2" s="1"/>
  <c r="BF1255" i="2"/>
  <c r="BE1255" i="2"/>
  <c r="BB1255" i="2"/>
  <c r="BC1255" i="2" s="1"/>
  <c r="BO1254" i="2"/>
  <c r="BP1254" i="2" s="1"/>
  <c r="BN1254" i="2"/>
  <c r="BG1254" i="2"/>
  <c r="BF1254" i="2"/>
  <c r="BB1254" i="2" s="1"/>
  <c r="BC1254" i="2" s="1"/>
  <c r="BE1254" i="2"/>
  <c r="BN1253" i="2"/>
  <c r="BO1253" i="2" s="1"/>
  <c r="BF1253" i="2"/>
  <c r="BE1253" i="2"/>
  <c r="BB1253" i="2"/>
  <c r="BC1253" i="2" s="1"/>
  <c r="BN1252" i="2"/>
  <c r="BO1252" i="2" s="1"/>
  <c r="BF1252" i="2"/>
  <c r="BB1252" i="2" s="1"/>
  <c r="BC1252" i="2" s="1"/>
  <c r="BE1252" i="2"/>
  <c r="BN1251" i="2"/>
  <c r="BO1251" i="2" s="1"/>
  <c r="BF1251" i="2"/>
  <c r="BB1251" i="2" s="1"/>
  <c r="BC1251" i="2" s="1"/>
  <c r="BE1251" i="2"/>
  <c r="BO1250" i="2"/>
  <c r="BP1250" i="2" s="1"/>
  <c r="BN1250" i="2"/>
  <c r="BG1250" i="2"/>
  <c r="BF1250" i="2"/>
  <c r="BE1250" i="2"/>
  <c r="BB1250" i="2"/>
  <c r="BC1250" i="2" s="1"/>
  <c r="BN1249" i="2"/>
  <c r="BO1249" i="2" s="1"/>
  <c r="BF1249" i="2"/>
  <c r="BB1249" i="2" s="1"/>
  <c r="BC1249" i="2" s="1"/>
  <c r="BE1249" i="2"/>
  <c r="BO1248" i="2"/>
  <c r="BP1248" i="2" s="1"/>
  <c r="BN1248" i="2"/>
  <c r="BG1248" i="2"/>
  <c r="BF1248" i="2"/>
  <c r="BE1248" i="2"/>
  <c r="BB1248" i="2"/>
  <c r="BC1248" i="2" s="1"/>
  <c r="BN1247" i="2"/>
  <c r="BO1247" i="2" s="1"/>
  <c r="BF1247" i="2"/>
  <c r="BE1247" i="2"/>
  <c r="BB1247" i="2"/>
  <c r="BC1247" i="2" s="1"/>
  <c r="BO1246" i="2"/>
  <c r="BP1246" i="2" s="1"/>
  <c r="BN1246" i="2"/>
  <c r="BG1246" i="2"/>
  <c r="BF1246" i="2"/>
  <c r="BB1246" i="2" s="1"/>
  <c r="BC1246" i="2" s="1"/>
  <c r="BE1246" i="2"/>
  <c r="BN1245" i="2"/>
  <c r="BO1245" i="2" s="1"/>
  <c r="BF1245" i="2"/>
  <c r="BE1245" i="2"/>
  <c r="BB1245" i="2"/>
  <c r="BC1245" i="2" s="1"/>
  <c r="BN1244" i="2"/>
  <c r="BO1244" i="2" s="1"/>
  <c r="BF1244" i="2"/>
  <c r="BB1244" i="2" s="1"/>
  <c r="BC1244" i="2" s="1"/>
  <c r="BE1244" i="2"/>
  <c r="BN1243" i="2"/>
  <c r="BO1243" i="2" s="1"/>
  <c r="BF1243" i="2"/>
  <c r="BB1243" i="2" s="1"/>
  <c r="BC1243" i="2" s="1"/>
  <c r="BE1243" i="2"/>
  <c r="BO1242" i="2"/>
  <c r="BP1242" i="2" s="1"/>
  <c r="BN1242" i="2"/>
  <c r="BG1242" i="2"/>
  <c r="BF1242" i="2"/>
  <c r="BE1242" i="2"/>
  <c r="BB1242" i="2"/>
  <c r="BC1242" i="2" s="1"/>
  <c r="BN1241" i="2"/>
  <c r="BO1241" i="2" s="1"/>
  <c r="BF1241" i="2"/>
  <c r="BB1241" i="2" s="1"/>
  <c r="BC1241" i="2" s="1"/>
  <c r="BE1241" i="2"/>
  <c r="BO1240" i="2"/>
  <c r="BP1240" i="2" s="1"/>
  <c r="BN1240" i="2"/>
  <c r="BG1240" i="2"/>
  <c r="BF1240" i="2"/>
  <c r="BE1240" i="2"/>
  <c r="BB1240" i="2"/>
  <c r="BC1240" i="2" s="1"/>
  <c r="BN1239" i="2"/>
  <c r="BO1239" i="2" s="1"/>
  <c r="BF1239" i="2"/>
  <c r="BE1239" i="2"/>
  <c r="BB1239" i="2"/>
  <c r="BC1239" i="2" s="1"/>
  <c r="BO1238" i="2"/>
  <c r="BP1238" i="2" s="1"/>
  <c r="BN1238" i="2"/>
  <c r="BG1238" i="2"/>
  <c r="BF1238" i="2"/>
  <c r="BB1238" i="2" s="1"/>
  <c r="BC1238" i="2" s="1"/>
  <c r="BE1238" i="2"/>
  <c r="BN1237" i="2"/>
  <c r="BO1237" i="2" s="1"/>
  <c r="BF1237" i="2"/>
  <c r="BE1237" i="2"/>
  <c r="BB1237" i="2"/>
  <c r="BC1237" i="2" s="1"/>
  <c r="BN1236" i="2"/>
  <c r="BO1236" i="2" s="1"/>
  <c r="BF1236" i="2"/>
  <c r="BB1236" i="2" s="1"/>
  <c r="BC1236" i="2" s="1"/>
  <c r="BE1236" i="2"/>
  <c r="BN1235" i="2"/>
  <c r="BO1235" i="2" s="1"/>
  <c r="BF1235" i="2"/>
  <c r="BB1235" i="2" s="1"/>
  <c r="BC1235" i="2" s="1"/>
  <c r="BE1235" i="2"/>
  <c r="BO1234" i="2"/>
  <c r="BP1234" i="2" s="1"/>
  <c r="BN1234" i="2"/>
  <c r="BG1234" i="2"/>
  <c r="BF1234" i="2"/>
  <c r="BE1234" i="2"/>
  <c r="BB1234" i="2"/>
  <c r="BC1234" i="2" s="1"/>
  <c r="BN1233" i="2"/>
  <c r="BO1233" i="2" s="1"/>
  <c r="BF1233" i="2"/>
  <c r="BB1233" i="2" s="1"/>
  <c r="BC1233" i="2" s="1"/>
  <c r="BE1233" i="2"/>
  <c r="BO1232" i="2"/>
  <c r="BP1232" i="2" s="1"/>
  <c r="BN1232" i="2"/>
  <c r="BG1232" i="2"/>
  <c r="BF1232" i="2"/>
  <c r="BE1232" i="2"/>
  <c r="BB1232" i="2"/>
  <c r="BC1232" i="2" s="1"/>
  <c r="BN1231" i="2"/>
  <c r="BO1231" i="2" s="1"/>
  <c r="BF1231" i="2"/>
  <c r="BE1231" i="2"/>
  <c r="BB1231" i="2"/>
  <c r="BC1231" i="2" s="1"/>
  <c r="BO1230" i="2"/>
  <c r="BP1230" i="2" s="1"/>
  <c r="BN1230" i="2"/>
  <c r="BG1230" i="2"/>
  <c r="BF1230" i="2"/>
  <c r="BB1230" i="2" s="1"/>
  <c r="BC1230" i="2" s="1"/>
  <c r="BE1230" i="2"/>
  <c r="BN1229" i="2"/>
  <c r="BO1229" i="2" s="1"/>
  <c r="BF1229" i="2"/>
  <c r="BE1229" i="2"/>
  <c r="BB1229" i="2"/>
  <c r="BC1229" i="2" s="1"/>
  <c r="BN1228" i="2"/>
  <c r="BO1228" i="2" s="1"/>
  <c r="BF1228" i="2"/>
  <c r="BB1228" i="2" s="1"/>
  <c r="BC1228" i="2" s="1"/>
  <c r="BE1228" i="2"/>
  <c r="BN1227" i="2"/>
  <c r="BO1227" i="2" s="1"/>
  <c r="BF1227" i="2"/>
  <c r="BB1227" i="2" s="1"/>
  <c r="BC1227" i="2" s="1"/>
  <c r="BE1227" i="2"/>
  <c r="BO1226" i="2"/>
  <c r="BP1226" i="2" s="1"/>
  <c r="BN1226" i="2"/>
  <c r="BG1226" i="2"/>
  <c r="BF1226" i="2"/>
  <c r="BE1226" i="2"/>
  <c r="BC1226" i="2"/>
  <c r="BB1226" i="2"/>
  <c r="BN1225" i="2"/>
  <c r="BO1225" i="2" s="1"/>
  <c r="BF1225" i="2"/>
  <c r="BB1225" i="2" s="1"/>
  <c r="BC1225" i="2" s="1"/>
  <c r="BE1225" i="2"/>
  <c r="BO1224" i="2"/>
  <c r="BP1224" i="2" s="1"/>
  <c r="BN1224" i="2"/>
  <c r="BG1224" i="2"/>
  <c r="BF1224" i="2"/>
  <c r="BE1224" i="2"/>
  <c r="BB1224" i="2"/>
  <c r="BC1224" i="2" s="1"/>
  <c r="BN1223" i="2"/>
  <c r="BO1223" i="2" s="1"/>
  <c r="BF1223" i="2"/>
  <c r="BE1223" i="2"/>
  <c r="BB1223" i="2"/>
  <c r="BC1223" i="2" s="1"/>
  <c r="BO1222" i="2"/>
  <c r="BP1222" i="2" s="1"/>
  <c r="BN1222" i="2"/>
  <c r="BG1222" i="2"/>
  <c r="BF1222" i="2"/>
  <c r="BB1222" i="2" s="1"/>
  <c r="BC1222" i="2" s="1"/>
  <c r="BE1222" i="2"/>
  <c r="BN1221" i="2"/>
  <c r="BO1221" i="2" s="1"/>
  <c r="BF1221" i="2"/>
  <c r="BE1221" i="2"/>
  <c r="BB1221" i="2"/>
  <c r="BC1221" i="2" s="1"/>
  <c r="BN1220" i="2"/>
  <c r="BO1220" i="2" s="1"/>
  <c r="BF1220" i="2"/>
  <c r="BB1220" i="2" s="1"/>
  <c r="BC1220" i="2" s="1"/>
  <c r="BE1220" i="2"/>
  <c r="BN1219" i="2"/>
  <c r="BO1219" i="2" s="1"/>
  <c r="BF1219" i="2"/>
  <c r="BB1219" i="2" s="1"/>
  <c r="BC1219" i="2" s="1"/>
  <c r="BE1219" i="2"/>
  <c r="BO1218" i="2"/>
  <c r="BP1218" i="2" s="1"/>
  <c r="BN1218" i="2"/>
  <c r="BG1218" i="2"/>
  <c r="BF1218" i="2"/>
  <c r="BE1218" i="2"/>
  <c r="BB1218" i="2"/>
  <c r="BC1218" i="2" s="1"/>
  <c r="BN1217" i="2"/>
  <c r="BO1217" i="2" s="1"/>
  <c r="BF1217" i="2"/>
  <c r="BB1217" i="2" s="1"/>
  <c r="BC1217" i="2" s="1"/>
  <c r="BE1217" i="2"/>
  <c r="BO1216" i="2"/>
  <c r="BP1216" i="2" s="1"/>
  <c r="BN1216" i="2"/>
  <c r="BG1216" i="2"/>
  <c r="BF1216" i="2"/>
  <c r="BE1216" i="2"/>
  <c r="BB1216" i="2"/>
  <c r="BC1216" i="2" s="1"/>
  <c r="BN1215" i="2"/>
  <c r="BO1215" i="2" s="1"/>
  <c r="BF1215" i="2"/>
  <c r="BE1215" i="2"/>
  <c r="BB1215" i="2"/>
  <c r="BC1215" i="2" s="1"/>
  <c r="BO1214" i="2"/>
  <c r="BP1214" i="2" s="1"/>
  <c r="BN1214" i="2"/>
  <c r="BG1214" i="2"/>
  <c r="BF1214" i="2"/>
  <c r="BB1214" i="2" s="1"/>
  <c r="BC1214" i="2" s="1"/>
  <c r="BE1214" i="2"/>
  <c r="BN1213" i="2"/>
  <c r="BO1213" i="2" s="1"/>
  <c r="BF1213" i="2"/>
  <c r="BE1213" i="2"/>
  <c r="BB1213" i="2"/>
  <c r="BC1213" i="2" s="1"/>
  <c r="BN1212" i="2"/>
  <c r="BO1212" i="2" s="1"/>
  <c r="BF1212" i="2"/>
  <c r="BB1212" i="2" s="1"/>
  <c r="BC1212" i="2" s="1"/>
  <c r="BE1212" i="2"/>
  <c r="BN1211" i="2"/>
  <c r="BO1211" i="2" s="1"/>
  <c r="BF1211" i="2"/>
  <c r="BB1211" i="2" s="1"/>
  <c r="BC1211" i="2" s="1"/>
  <c r="BE1211" i="2"/>
  <c r="BO1210" i="2"/>
  <c r="BP1210" i="2" s="1"/>
  <c r="BN1210" i="2"/>
  <c r="BG1210" i="2"/>
  <c r="BF1210" i="2"/>
  <c r="BE1210" i="2"/>
  <c r="BB1210" i="2"/>
  <c r="BC1210" i="2" s="1"/>
  <c r="BN1209" i="2"/>
  <c r="BO1209" i="2" s="1"/>
  <c r="BF1209" i="2"/>
  <c r="BB1209" i="2" s="1"/>
  <c r="BC1209" i="2" s="1"/>
  <c r="BE1209" i="2"/>
  <c r="BO1208" i="2"/>
  <c r="BP1208" i="2" s="1"/>
  <c r="BN1208" i="2"/>
  <c r="BG1208" i="2"/>
  <c r="BF1208" i="2"/>
  <c r="BE1208" i="2"/>
  <c r="BB1208" i="2"/>
  <c r="BC1208" i="2" s="1"/>
  <c r="BN1207" i="2"/>
  <c r="BO1207" i="2" s="1"/>
  <c r="BF1207" i="2"/>
  <c r="BE1207" i="2"/>
  <c r="BB1207" i="2"/>
  <c r="BC1207" i="2" s="1"/>
  <c r="BO1206" i="2"/>
  <c r="BP1206" i="2" s="1"/>
  <c r="BN1206" i="2"/>
  <c r="BG1206" i="2"/>
  <c r="BF1206" i="2"/>
  <c r="BB1206" i="2" s="1"/>
  <c r="BC1206" i="2" s="1"/>
  <c r="BE1206" i="2"/>
  <c r="BN1205" i="2"/>
  <c r="BO1205" i="2" s="1"/>
  <c r="BF1205" i="2"/>
  <c r="BE1205" i="2"/>
  <c r="BB1205" i="2"/>
  <c r="BC1205" i="2" s="1"/>
  <c r="BN1204" i="2"/>
  <c r="BO1204" i="2" s="1"/>
  <c r="BF1204" i="2"/>
  <c r="BB1204" i="2" s="1"/>
  <c r="BC1204" i="2" s="1"/>
  <c r="BE1204" i="2"/>
  <c r="BN1203" i="2"/>
  <c r="BO1203" i="2" s="1"/>
  <c r="BF1203" i="2"/>
  <c r="BB1203" i="2" s="1"/>
  <c r="BC1203" i="2" s="1"/>
  <c r="BE1203" i="2"/>
  <c r="BO1202" i="2"/>
  <c r="BP1202" i="2" s="1"/>
  <c r="BN1202" i="2"/>
  <c r="BG1202" i="2"/>
  <c r="BF1202" i="2"/>
  <c r="BE1202" i="2"/>
  <c r="BB1202" i="2"/>
  <c r="BC1202" i="2" s="1"/>
  <c r="BN1201" i="2"/>
  <c r="BO1201" i="2" s="1"/>
  <c r="BF1201" i="2"/>
  <c r="BB1201" i="2" s="1"/>
  <c r="BC1201" i="2" s="1"/>
  <c r="BE1201" i="2"/>
  <c r="BO1200" i="2"/>
  <c r="BP1200" i="2" s="1"/>
  <c r="BN1200" i="2"/>
  <c r="BG1200" i="2"/>
  <c r="BF1200" i="2"/>
  <c r="BE1200" i="2"/>
  <c r="BB1200" i="2"/>
  <c r="BC1200" i="2" s="1"/>
  <c r="BN1199" i="2"/>
  <c r="BO1199" i="2" s="1"/>
  <c r="BG1199" i="2"/>
  <c r="BF1199" i="2"/>
  <c r="BE1199" i="2"/>
  <c r="BB1199" i="2"/>
  <c r="BC1199" i="2" s="1"/>
  <c r="BO1198" i="2"/>
  <c r="BP1198" i="2" s="1"/>
  <c r="BN1198" i="2"/>
  <c r="BG1198" i="2"/>
  <c r="BF1198" i="2"/>
  <c r="BB1198" i="2" s="1"/>
  <c r="BC1198" i="2" s="1"/>
  <c r="BE1198" i="2"/>
  <c r="BN1197" i="2"/>
  <c r="BO1197" i="2" s="1"/>
  <c r="BF1197" i="2"/>
  <c r="BE1197" i="2"/>
  <c r="BB1197" i="2"/>
  <c r="BC1197" i="2" s="1"/>
  <c r="BN1196" i="2"/>
  <c r="BO1196" i="2" s="1"/>
  <c r="BF1196" i="2"/>
  <c r="BB1196" i="2" s="1"/>
  <c r="BC1196" i="2" s="1"/>
  <c r="BE1196" i="2"/>
  <c r="BN1195" i="2"/>
  <c r="BO1195" i="2" s="1"/>
  <c r="BF1195" i="2"/>
  <c r="BB1195" i="2" s="1"/>
  <c r="BC1195" i="2" s="1"/>
  <c r="BE1195" i="2"/>
  <c r="BO1194" i="2"/>
  <c r="BP1194" i="2" s="1"/>
  <c r="BN1194" i="2"/>
  <c r="BG1194" i="2"/>
  <c r="BF1194" i="2"/>
  <c r="BE1194" i="2"/>
  <c r="BB1194" i="2"/>
  <c r="BC1194" i="2" s="1"/>
  <c r="BN1193" i="2"/>
  <c r="BO1193" i="2" s="1"/>
  <c r="BF1193" i="2"/>
  <c r="BB1193" i="2" s="1"/>
  <c r="BC1193" i="2" s="1"/>
  <c r="BE1193" i="2"/>
  <c r="BO1192" i="2"/>
  <c r="BP1192" i="2" s="1"/>
  <c r="BN1192" i="2"/>
  <c r="BG1192" i="2"/>
  <c r="BF1192" i="2"/>
  <c r="BE1192" i="2"/>
  <c r="BB1192" i="2"/>
  <c r="BC1192" i="2" s="1"/>
  <c r="BN1191" i="2"/>
  <c r="BO1191" i="2" s="1"/>
  <c r="BF1191" i="2"/>
  <c r="BE1191" i="2"/>
  <c r="BB1191" i="2"/>
  <c r="BC1191" i="2" s="1"/>
  <c r="BO1190" i="2"/>
  <c r="BP1190" i="2" s="1"/>
  <c r="BN1190" i="2"/>
  <c r="BG1190" i="2"/>
  <c r="BF1190" i="2"/>
  <c r="BB1190" i="2" s="1"/>
  <c r="BC1190" i="2" s="1"/>
  <c r="BE1190" i="2"/>
  <c r="BN1189" i="2"/>
  <c r="BO1189" i="2" s="1"/>
  <c r="BF1189" i="2"/>
  <c r="BE1189" i="2"/>
  <c r="BB1189" i="2"/>
  <c r="BC1189" i="2" s="1"/>
  <c r="BN1188" i="2"/>
  <c r="BO1188" i="2" s="1"/>
  <c r="BF1188" i="2"/>
  <c r="BB1188" i="2" s="1"/>
  <c r="BC1188" i="2" s="1"/>
  <c r="BE1188" i="2"/>
  <c r="BN1187" i="2"/>
  <c r="BO1187" i="2" s="1"/>
  <c r="BF1187" i="2"/>
  <c r="BB1187" i="2" s="1"/>
  <c r="BC1187" i="2" s="1"/>
  <c r="BE1187" i="2"/>
  <c r="BO1186" i="2"/>
  <c r="BP1186" i="2" s="1"/>
  <c r="BN1186" i="2"/>
  <c r="BG1186" i="2"/>
  <c r="BF1186" i="2"/>
  <c r="BE1186" i="2"/>
  <c r="BB1186" i="2"/>
  <c r="BC1186" i="2" s="1"/>
  <c r="BN1185" i="2"/>
  <c r="BO1185" i="2" s="1"/>
  <c r="BF1185" i="2"/>
  <c r="BB1185" i="2" s="1"/>
  <c r="BC1185" i="2" s="1"/>
  <c r="BE1185" i="2"/>
  <c r="BO1184" i="2"/>
  <c r="BP1184" i="2" s="1"/>
  <c r="BN1184" i="2"/>
  <c r="BG1184" i="2"/>
  <c r="BF1184" i="2"/>
  <c r="BE1184" i="2"/>
  <c r="BB1184" i="2"/>
  <c r="BC1184" i="2" s="1"/>
  <c r="BN1183" i="2"/>
  <c r="BO1183" i="2" s="1"/>
  <c r="BF1183" i="2"/>
  <c r="BE1183" i="2"/>
  <c r="BB1183" i="2"/>
  <c r="BC1183" i="2" s="1"/>
  <c r="BO1182" i="2"/>
  <c r="BP1182" i="2" s="1"/>
  <c r="BN1182" i="2"/>
  <c r="BG1182" i="2"/>
  <c r="BF1182" i="2"/>
  <c r="BB1182" i="2" s="1"/>
  <c r="BC1182" i="2" s="1"/>
  <c r="BE1182" i="2"/>
  <c r="BN1181" i="2"/>
  <c r="BO1181" i="2" s="1"/>
  <c r="BF1181" i="2"/>
  <c r="BE1181" i="2"/>
  <c r="BB1181" i="2"/>
  <c r="BC1181" i="2" s="1"/>
  <c r="BN1180" i="2"/>
  <c r="BO1180" i="2" s="1"/>
  <c r="BF1180" i="2"/>
  <c r="BB1180" i="2" s="1"/>
  <c r="BC1180" i="2" s="1"/>
  <c r="BE1180" i="2"/>
  <c r="BN1179" i="2"/>
  <c r="BO1179" i="2" s="1"/>
  <c r="BF1179" i="2"/>
  <c r="BB1179" i="2" s="1"/>
  <c r="BC1179" i="2" s="1"/>
  <c r="BE1179" i="2"/>
  <c r="BO1178" i="2"/>
  <c r="BP1178" i="2" s="1"/>
  <c r="BN1178" i="2"/>
  <c r="BG1178" i="2"/>
  <c r="BF1178" i="2"/>
  <c r="BE1178" i="2"/>
  <c r="BC1178" i="2"/>
  <c r="BB1178" i="2"/>
  <c r="BN1177" i="2"/>
  <c r="BO1177" i="2" s="1"/>
  <c r="BF1177" i="2"/>
  <c r="BB1177" i="2" s="1"/>
  <c r="BC1177" i="2" s="1"/>
  <c r="BE1177" i="2"/>
  <c r="BO1176" i="2"/>
  <c r="BP1176" i="2" s="1"/>
  <c r="BN1176" i="2"/>
  <c r="BG1176" i="2"/>
  <c r="BF1176" i="2"/>
  <c r="BE1176" i="2"/>
  <c r="BB1176" i="2"/>
  <c r="BC1176" i="2" s="1"/>
  <c r="BN1175" i="2"/>
  <c r="BO1175" i="2" s="1"/>
  <c r="BF1175" i="2"/>
  <c r="BE1175" i="2"/>
  <c r="BB1175" i="2"/>
  <c r="BC1175" i="2" s="1"/>
  <c r="BO1174" i="2"/>
  <c r="BP1174" i="2" s="1"/>
  <c r="BN1174" i="2"/>
  <c r="BG1174" i="2"/>
  <c r="BF1174" i="2"/>
  <c r="BB1174" i="2" s="1"/>
  <c r="BC1174" i="2" s="1"/>
  <c r="BE1174" i="2"/>
  <c r="BN1173" i="2"/>
  <c r="BO1173" i="2" s="1"/>
  <c r="BF1173" i="2"/>
  <c r="BE1173" i="2"/>
  <c r="BB1173" i="2"/>
  <c r="BC1173" i="2" s="1"/>
  <c r="BN1172" i="2"/>
  <c r="BO1172" i="2" s="1"/>
  <c r="BF1172" i="2"/>
  <c r="BB1172" i="2" s="1"/>
  <c r="BC1172" i="2" s="1"/>
  <c r="BE1172" i="2"/>
  <c r="BN1171" i="2"/>
  <c r="BO1171" i="2" s="1"/>
  <c r="BF1171" i="2"/>
  <c r="BB1171" i="2" s="1"/>
  <c r="BC1171" i="2" s="1"/>
  <c r="BE1171" i="2"/>
  <c r="BO1170" i="2"/>
  <c r="BP1170" i="2" s="1"/>
  <c r="BN1170" i="2"/>
  <c r="BG1170" i="2"/>
  <c r="BF1170" i="2"/>
  <c r="BE1170" i="2"/>
  <c r="BB1170" i="2"/>
  <c r="BC1170" i="2" s="1"/>
  <c r="BN1169" i="2"/>
  <c r="BO1169" i="2" s="1"/>
  <c r="BF1169" i="2"/>
  <c r="BB1169" i="2" s="1"/>
  <c r="BC1169" i="2" s="1"/>
  <c r="BE1169" i="2"/>
  <c r="BO1168" i="2"/>
  <c r="BP1168" i="2" s="1"/>
  <c r="BN1168" i="2"/>
  <c r="BG1168" i="2"/>
  <c r="BF1168" i="2"/>
  <c r="BE1168" i="2"/>
  <c r="BB1168" i="2"/>
  <c r="BC1168" i="2" s="1"/>
  <c r="BO1167" i="2"/>
  <c r="BH1167" i="2" s="1"/>
  <c r="BN1167" i="2"/>
  <c r="BG1167" i="2"/>
  <c r="BF1167" i="2"/>
  <c r="BE1167" i="2"/>
  <c r="BB1167" i="2"/>
  <c r="BC1167" i="2" s="1"/>
  <c r="BO1166" i="2"/>
  <c r="BP1166" i="2" s="1"/>
  <c r="BN1166" i="2"/>
  <c r="BG1166" i="2"/>
  <c r="BF1166" i="2"/>
  <c r="BB1166" i="2" s="1"/>
  <c r="BC1166" i="2" s="1"/>
  <c r="BE1166" i="2"/>
  <c r="BN1165" i="2"/>
  <c r="BO1165" i="2" s="1"/>
  <c r="BF1165" i="2"/>
  <c r="BE1165" i="2"/>
  <c r="BB1165" i="2"/>
  <c r="BC1165" i="2" s="1"/>
  <c r="BN1164" i="2"/>
  <c r="BO1164" i="2" s="1"/>
  <c r="BF1164" i="2"/>
  <c r="BB1164" i="2" s="1"/>
  <c r="BC1164" i="2" s="1"/>
  <c r="BE1164" i="2"/>
  <c r="BN1163" i="2"/>
  <c r="BO1163" i="2" s="1"/>
  <c r="BF1163" i="2"/>
  <c r="BB1163" i="2" s="1"/>
  <c r="BC1163" i="2" s="1"/>
  <c r="BE1163" i="2"/>
  <c r="BO1162" i="2"/>
  <c r="BP1162" i="2" s="1"/>
  <c r="BN1162" i="2"/>
  <c r="BG1162" i="2"/>
  <c r="BF1162" i="2"/>
  <c r="BE1162" i="2"/>
  <c r="BB1162" i="2"/>
  <c r="BC1162" i="2" s="1"/>
  <c r="BN1161" i="2"/>
  <c r="BO1161" i="2" s="1"/>
  <c r="BF1161" i="2"/>
  <c r="BB1161" i="2" s="1"/>
  <c r="BC1161" i="2" s="1"/>
  <c r="BE1161" i="2"/>
  <c r="BO1160" i="2"/>
  <c r="BP1160" i="2" s="1"/>
  <c r="BN1160" i="2"/>
  <c r="BG1160" i="2"/>
  <c r="BF1160" i="2"/>
  <c r="BE1160" i="2"/>
  <c r="BB1160" i="2"/>
  <c r="BC1160" i="2" s="1"/>
  <c r="BO1159" i="2"/>
  <c r="BH1159" i="2" s="1"/>
  <c r="BN1159" i="2"/>
  <c r="BG1159" i="2"/>
  <c r="BF1159" i="2"/>
  <c r="BE1159" i="2"/>
  <c r="BB1159" i="2"/>
  <c r="BC1159" i="2" s="1"/>
  <c r="BO1158" i="2"/>
  <c r="BP1158" i="2" s="1"/>
  <c r="BN1158" i="2"/>
  <c r="BG1158" i="2"/>
  <c r="BF1158" i="2"/>
  <c r="BB1158" i="2" s="1"/>
  <c r="BC1158" i="2" s="1"/>
  <c r="BE1158" i="2"/>
  <c r="BN1157" i="2"/>
  <c r="BO1157" i="2" s="1"/>
  <c r="BF1157" i="2"/>
  <c r="BE1157" i="2"/>
  <c r="BB1157" i="2"/>
  <c r="BC1157" i="2" s="1"/>
  <c r="BN1156" i="2"/>
  <c r="BO1156" i="2" s="1"/>
  <c r="BF1156" i="2"/>
  <c r="BB1156" i="2" s="1"/>
  <c r="BC1156" i="2" s="1"/>
  <c r="BE1156" i="2"/>
  <c r="BN1155" i="2"/>
  <c r="BO1155" i="2" s="1"/>
  <c r="BF1155" i="2"/>
  <c r="BB1155" i="2" s="1"/>
  <c r="BC1155" i="2" s="1"/>
  <c r="BE1155" i="2"/>
  <c r="BO1154" i="2"/>
  <c r="BP1154" i="2" s="1"/>
  <c r="BN1154" i="2"/>
  <c r="BG1154" i="2"/>
  <c r="BF1154" i="2"/>
  <c r="BE1154" i="2"/>
  <c r="BB1154" i="2"/>
  <c r="BC1154" i="2" s="1"/>
  <c r="BN1153" i="2"/>
  <c r="BO1153" i="2" s="1"/>
  <c r="BF1153" i="2"/>
  <c r="BB1153" i="2" s="1"/>
  <c r="BC1153" i="2" s="1"/>
  <c r="BE1153" i="2"/>
  <c r="BO1152" i="2"/>
  <c r="BP1152" i="2" s="1"/>
  <c r="BN1152" i="2"/>
  <c r="BG1152" i="2"/>
  <c r="BF1152" i="2"/>
  <c r="BE1152" i="2"/>
  <c r="BB1152" i="2"/>
  <c r="BC1152" i="2" s="1"/>
  <c r="BO1151" i="2"/>
  <c r="BH1151" i="2" s="1"/>
  <c r="BN1151" i="2"/>
  <c r="BG1151" i="2"/>
  <c r="BF1151" i="2"/>
  <c r="BE1151" i="2"/>
  <c r="BB1151" i="2"/>
  <c r="BC1151" i="2" s="1"/>
  <c r="BO1150" i="2"/>
  <c r="BP1150" i="2" s="1"/>
  <c r="BN1150" i="2"/>
  <c r="BG1150" i="2"/>
  <c r="BF1150" i="2"/>
  <c r="BB1150" i="2" s="1"/>
  <c r="BC1150" i="2" s="1"/>
  <c r="BE1150" i="2"/>
  <c r="BN1149" i="2"/>
  <c r="BO1149" i="2" s="1"/>
  <c r="BF1149" i="2"/>
  <c r="BE1149" i="2"/>
  <c r="BB1149" i="2"/>
  <c r="BC1149" i="2" s="1"/>
  <c r="BN1148" i="2"/>
  <c r="BO1148" i="2" s="1"/>
  <c r="BF1148" i="2"/>
  <c r="BB1148" i="2" s="1"/>
  <c r="BC1148" i="2" s="1"/>
  <c r="BE1148" i="2"/>
  <c r="BN1147" i="2"/>
  <c r="BO1147" i="2" s="1"/>
  <c r="BF1147" i="2"/>
  <c r="BB1147" i="2" s="1"/>
  <c r="BC1147" i="2" s="1"/>
  <c r="BE1147" i="2"/>
  <c r="BO1146" i="2"/>
  <c r="BP1146" i="2" s="1"/>
  <c r="BN1146" i="2"/>
  <c r="BG1146" i="2"/>
  <c r="BF1146" i="2"/>
  <c r="BE1146" i="2"/>
  <c r="BB1146" i="2"/>
  <c r="BC1146" i="2" s="1"/>
  <c r="BN1145" i="2"/>
  <c r="BO1145" i="2" s="1"/>
  <c r="BF1145" i="2"/>
  <c r="BB1145" i="2" s="1"/>
  <c r="BC1145" i="2" s="1"/>
  <c r="BE1145" i="2"/>
  <c r="BO1144" i="2"/>
  <c r="BP1144" i="2" s="1"/>
  <c r="BN1144" i="2"/>
  <c r="BG1144" i="2"/>
  <c r="BF1144" i="2"/>
  <c r="BE1144" i="2"/>
  <c r="BB1144" i="2"/>
  <c r="BC1144" i="2" s="1"/>
  <c r="BO1143" i="2"/>
  <c r="BP1143" i="2" s="1"/>
  <c r="BQ1143" i="2" s="1"/>
  <c r="BN1143" i="2"/>
  <c r="BG1143" i="2"/>
  <c r="BF1143" i="2"/>
  <c r="BE1143" i="2"/>
  <c r="BB1143" i="2"/>
  <c r="BC1143" i="2" s="1"/>
  <c r="BO1142" i="2"/>
  <c r="BP1142" i="2" s="1"/>
  <c r="BN1142" i="2"/>
  <c r="BG1142" i="2"/>
  <c r="BF1142" i="2"/>
  <c r="BB1142" i="2" s="1"/>
  <c r="BC1142" i="2" s="1"/>
  <c r="BE1142" i="2"/>
  <c r="BN1141" i="2"/>
  <c r="BO1141" i="2" s="1"/>
  <c r="BF1141" i="2"/>
  <c r="BE1141" i="2"/>
  <c r="BB1141" i="2"/>
  <c r="BC1141" i="2" s="1"/>
  <c r="BN1140" i="2"/>
  <c r="BO1140" i="2" s="1"/>
  <c r="BF1140" i="2"/>
  <c r="BB1140" i="2" s="1"/>
  <c r="BC1140" i="2" s="1"/>
  <c r="BE1140" i="2"/>
  <c r="BN1139" i="2"/>
  <c r="BO1139" i="2" s="1"/>
  <c r="BF1139" i="2"/>
  <c r="BB1139" i="2" s="1"/>
  <c r="BC1139" i="2" s="1"/>
  <c r="BE1139" i="2"/>
  <c r="BO1138" i="2"/>
  <c r="BP1138" i="2" s="1"/>
  <c r="BN1138" i="2"/>
  <c r="BG1138" i="2"/>
  <c r="BF1138" i="2"/>
  <c r="BE1138" i="2"/>
  <c r="BB1138" i="2"/>
  <c r="BC1138" i="2" s="1"/>
  <c r="BN1137" i="2"/>
  <c r="BO1137" i="2" s="1"/>
  <c r="BF1137" i="2"/>
  <c r="BB1137" i="2" s="1"/>
  <c r="BC1137" i="2" s="1"/>
  <c r="BE1137" i="2"/>
  <c r="BO1136" i="2"/>
  <c r="BP1136" i="2" s="1"/>
  <c r="BN1136" i="2"/>
  <c r="BG1136" i="2"/>
  <c r="BF1136" i="2"/>
  <c r="BE1136" i="2"/>
  <c r="BB1136" i="2"/>
  <c r="BC1136" i="2" s="1"/>
  <c r="BO1135" i="2"/>
  <c r="BP1135" i="2" s="1"/>
  <c r="BQ1135" i="2" s="1"/>
  <c r="BN1135" i="2"/>
  <c r="BG1135" i="2"/>
  <c r="BF1135" i="2"/>
  <c r="BE1135" i="2"/>
  <c r="BB1135" i="2"/>
  <c r="BC1135" i="2" s="1"/>
  <c r="BO1134" i="2"/>
  <c r="BP1134" i="2" s="1"/>
  <c r="BN1134" i="2"/>
  <c r="BG1134" i="2"/>
  <c r="BF1134" i="2"/>
  <c r="BB1134" i="2" s="1"/>
  <c r="BC1134" i="2" s="1"/>
  <c r="BE1134" i="2"/>
  <c r="BN1133" i="2"/>
  <c r="BO1133" i="2" s="1"/>
  <c r="BF1133" i="2"/>
  <c r="BE1133" i="2"/>
  <c r="BB1133" i="2"/>
  <c r="BC1133" i="2" s="1"/>
  <c r="BN1132" i="2"/>
  <c r="BO1132" i="2" s="1"/>
  <c r="BF1132" i="2"/>
  <c r="BB1132" i="2" s="1"/>
  <c r="BC1132" i="2" s="1"/>
  <c r="BE1132" i="2"/>
  <c r="BN1131" i="2"/>
  <c r="BO1131" i="2" s="1"/>
  <c r="BF1131" i="2"/>
  <c r="BB1131" i="2" s="1"/>
  <c r="BC1131" i="2" s="1"/>
  <c r="BE1131" i="2"/>
  <c r="BO1130" i="2"/>
  <c r="BP1130" i="2" s="1"/>
  <c r="BN1130" i="2"/>
  <c r="BG1130" i="2"/>
  <c r="BF1130" i="2"/>
  <c r="BE1130" i="2"/>
  <c r="BC1130" i="2"/>
  <c r="BB1130" i="2"/>
  <c r="BN1129" i="2"/>
  <c r="BO1129" i="2" s="1"/>
  <c r="BF1129" i="2"/>
  <c r="BB1129" i="2" s="1"/>
  <c r="BC1129" i="2" s="1"/>
  <c r="BE1129" i="2"/>
  <c r="BO1128" i="2"/>
  <c r="BP1128" i="2" s="1"/>
  <c r="BN1128" i="2"/>
  <c r="BG1128" i="2"/>
  <c r="BF1128" i="2"/>
  <c r="BE1128" i="2"/>
  <c r="BB1128" i="2"/>
  <c r="BC1128" i="2" s="1"/>
  <c r="BO1127" i="2"/>
  <c r="BP1127" i="2" s="1"/>
  <c r="BQ1127" i="2" s="1"/>
  <c r="BN1127" i="2"/>
  <c r="BG1127" i="2"/>
  <c r="BF1127" i="2"/>
  <c r="BE1127" i="2"/>
  <c r="BB1127" i="2"/>
  <c r="BC1127" i="2" s="1"/>
  <c r="BO1126" i="2"/>
  <c r="BP1126" i="2" s="1"/>
  <c r="BN1126" i="2"/>
  <c r="BG1126" i="2"/>
  <c r="BF1126" i="2"/>
  <c r="BE1126" i="2"/>
  <c r="BB1126" i="2"/>
  <c r="BC1126" i="2" s="1"/>
  <c r="BN1125" i="2"/>
  <c r="BO1125" i="2" s="1"/>
  <c r="BF1125" i="2"/>
  <c r="BE1125" i="2"/>
  <c r="BB1125" i="2"/>
  <c r="BC1125" i="2" s="1"/>
  <c r="BN1124" i="2"/>
  <c r="BO1124" i="2" s="1"/>
  <c r="BF1124" i="2"/>
  <c r="BB1124" i="2" s="1"/>
  <c r="BC1124" i="2" s="1"/>
  <c r="BE1124" i="2"/>
  <c r="BN1123" i="2"/>
  <c r="BO1123" i="2" s="1"/>
  <c r="BF1123" i="2"/>
  <c r="BB1123" i="2" s="1"/>
  <c r="BC1123" i="2" s="1"/>
  <c r="BE1123" i="2"/>
  <c r="BO1122" i="2"/>
  <c r="BP1122" i="2" s="1"/>
  <c r="BN1122" i="2"/>
  <c r="BG1122" i="2"/>
  <c r="BF1122" i="2"/>
  <c r="BB1122" i="2" s="1"/>
  <c r="BC1122" i="2" s="1"/>
  <c r="BE1122" i="2"/>
  <c r="BN1121" i="2"/>
  <c r="BO1121" i="2" s="1"/>
  <c r="BF1121" i="2"/>
  <c r="BB1121" i="2" s="1"/>
  <c r="BC1121" i="2" s="1"/>
  <c r="BE1121" i="2"/>
  <c r="BO1120" i="2"/>
  <c r="BP1120" i="2" s="1"/>
  <c r="BN1120" i="2"/>
  <c r="BG1120" i="2"/>
  <c r="BF1120" i="2"/>
  <c r="BE1120" i="2"/>
  <c r="BB1120" i="2"/>
  <c r="BC1120" i="2" s="1"/>
  <c r="BO1119" i="2"/>
  <c r="BH1119" i="2" s="1"/>
  <c r="BN1119" i="2"/>
  <c r="BG1119" i="2"/>
  <c r="BF1119" i="2"/>
  <c r="BE1119" i="2"/>
  <c r="BB1119" i="2"/>
  <c r="BC1119" i="2" s="1"/>
  <c r="BO1118" i="2"/>
  <c r="BP1118" i="2" s="1"/>
  <c r="BN1118" i="2"/>
  <c r="BG1118" i="2"/>
  <c r="BF1118" i="2"/>
  <c r="BE1118" i="2"/>
  <c r="BB1118" i="2"/>
  <c r="BC1118" i="2" s="1"/>
  <c r="BN1117" i="2"/>
  <c r="BO1117" i="2" s="1"/>
  <c r="BF1117" i="2"/>
  <c r="BE1117" i="2"/>
  <c r="BB1117" i="2"/>
  <c r="BC1117" i="2" s="1"/>
  <c r="BN1116" i="2"/>
  <c r="BO1116" i="2" s="1"/>
  <c r="BF1116" i="2"/>
  <c r="BB1116" i="2" s="1"/>
  <c r="BC1116" i="2" s="1"/>
  <c r="BE1116" i="2"/>
  <c r="BN1115" i="2"/>
  <c r="BO1115" i="2" s="1"/>
  <c r="BF1115" i="2"/>
  <c r="BB1115" i="2" s="1"/>
  <c r="BC1115" i="2" s="1"/>
  <c r="BE1115" i="2"/>
  <c r="BO1114" i="2"/>
  <c r="BP1114" i="2" s="1"/>
  <c r="BN1114" i="2"/>
  <c r="BG1114" i="2"/>
  <c r="BF1114" i="2"/>
  <c r="BB1114" i="2" s="1"/>
  <c r="BC1114" i="2" s="1"/>
  <c r="BE1114" i="2"/>
  <c r="BN1113" i="2"/>
  <c r="BO1113" i="2" s="1"/>
  <c r="BF1113" i="2"/>
  <c r="BB1113" i="2" s="1"/>
  <c r="BC1113" i="2" s="1"/>
  <c r="BE1113" i="2"/>
  <c r="BO1112" i="2"/>
  <c r="BP1112" i="2" s="1"/>
  <c r="BN1112" i="2"/>
  <c r="BG1112" i="2"/>
  <c r="BF1112" i="2"/>
  <c r="BE1112" i="2"/>
  <c r="BB1112" i="2"/>
  <c r="BC1112" i="2" s="1"/>
  <c r="BO1111" i="2"/>
  <c r="BP1111" i="2" s="1"/>
  <c r="BQ1111" i="2" s="1"/>
  <c r="BN1111" i="2"/>
  <c r="BG1111" i="2"/>
  <c r="BF1111" i="2"/>
  <c r="BE1111" i="2"/>
  <c r="BB1111" i="2"/>
  <c r="BC1111" i="2" s="1"/>
  <c r="BO1110" i="2"/>
  <c r="BP1110" i="2" s="1"/>
  <c r="BN1110" i="2"/>
  <c r="BG1110" i="2"/>
  <c r="BF1110" i="2"/>
  <c r="BE1110" i="2"/>
  <c r="BC1110" i="2"/>
  <c r="BB1110" i="2"/>
  <c r="BN1109" i="2"/>
  <c r="BO1109" i="2" s="1"/>
  <c r="BF1109" i="2"/>
  <c r="BE1109" i="2"/>
  <c r="BB1109" i="2"/>
  <c r="BC1109" i="2" s="1"/>
  <c r="BN1108" i="2"/>
  <c r="BO1108" i="2" s="1"/>
  <c r="BF1108" i="2"/>
  <c r="BB1108" i="2" s="1"/>
  <c r="BC1108" i="2" s="1"/>
  <c r="BE1108" i="2"/>
  <c r="BN1107" i="2"/>
  <c r="BO1107" i="2" s="1"/>
  <c r="BF1107" i="2"/>
  <c r="BB1107" i="2" s="1"/>
  <c r="BC1107" i="2" s="1"/>
  <c r="BE1107" i="2"/>
  <c r="BO1106" i="2"/>
  <c r="BP1106" i="2" s="1"/>
  <c r="BN1106" i="2"/>
  <c r="BG1106" i="2"/>
  <c r="BF1106" i="2"/>
  <c r="BB1106" i="2" s="1"/>
  <c r="BC1106" i="2" s="1"/>
  <c r="BE1106" i="2"/>
  <c r="BN1105" i="2"/>
  <c r="BO1105" i="2" s="1"/>
  <c r="BF1105" i="2"/>
  <c r="BB1105" i="2" s="1"/>
  <c r="BC1105" i="2" s="1"/>
  <c r="BE1105" i="2"/>
  <c r="BO1104" i="2"/>
  <c r="BP1104" i="2" s="1"/>
  <c r="BN1104" i="2"/>
  <c r="BG1104" i="2"/>
  <c r="BF1104" i="2"/>
  <c r="BE1104" i="2"/>
  <c r="BB1104" i="2"/>
  <c r="BC1104" i="2" s="1"/>
  <c r="BO1103" i="2"/>
  <c r="BH1103" i="2" s="1"/>
  <c r="BN1103" i="2"/>
  <c r="BG1103" i="2"/>
  <c r="BF1103" i="2"/>
  <c r="BE1103" i="2"/>
  <c r="BB1103" i="2"/>
  <c r="BC1103" i="2" s="1"/>
  <c r="BO1102" i="2"/>
  <c r="BP1102" i="2" s="1"/>
  <c r="BN1102" i="2"/>
  <c r="BG1102" i="2"/>
  <c r="BF1102" i="2"/>
  <c r="BE1102" i="2"/>
  <c r="BB1102" i="2"/>
  <c r="BC1102" i="2" s="1"/>
  <c r="BN1101" i="2"/>
  <c r="BO1101" i="2" s="1"/>
  <c r="BF1101" i="2"/>
  <c r="BE1101" i="2"/>
  <c r="BB1101" i="2"/>
  <c r="BC1101" i="2" s="1"/>
  <c r="BN1100" i="2"/>
  <c r="BO1100" i="2" s="1"/>
  <c r="BF1100" i="2"/>
  <c r="BB1100" i="2" s="1"/>
  <c r="BC1100" i="2" s="1"/>
  <c r="BE1100" i="2"/>
  <c r="BN1099" i="2"/>
  <c r="BO1099" i="2" s="1"/>
  <c r="BF1099" i="2"/>
  <c r="BB1099" i="2" s="1"/>
  <c r="BC1099" i="2" s="1"/>
  <c r="BE1099" i="2"/>
  <c r="BO1098" i="2"/>
  <c r="BP1098" i="2" s="1"/>
  <c r="BN1098" i="2"/>
  <c r="BG1098" i="2"/>
  <c r="BF1098" i="2"/>
  <c r="BB1098" i="2" s="1"/>
  <c r="BC1098" i="2" s="1"/>
  <c r="BE1098" i="2"/>
  <c r="BN1097" i="2"/>
  <c r="BO1097" i="2" s="1"/>
  <c r="BF1097" i="2"/>
  <c r="BB1097" i="2" s="1"/>
  <c r="BC1097" i="2" s="1"/>
  <c r="BE1097" i="2"/>
  <c r="BO1096" i="2"/>
  <c r="BP1096" i="2" s="1"/>
  <c r="BN1096" i="2"/>
  <c r="BG1096" i="2"/>
  <c r="BF1096" i="2"/>
  <c r="BE1096" i="2"/>
  <c r="BB1096" i="2"/>
  <c r="BC1096" i="2" s="1"/>
  <c r="BO1095" i="2"/>
  <c r="BP1095" i="2" s="1"/>
  <c r="BQ1095" i="2" s="1"/>
  <c r="BN1095" i="2"/>
  <c r="BG1095" i="2"/>
  <c r="BF1095" i="2"/>
  <c r="BE1095" i="2"/>
  <c r="BB1095" i="2"/>
  <c r="BC1095" i="2" s="1"/>
  <c r="BO1094" i="2"/>
  <c r="BP1094" i="2" s="1"/>
  <c r="BN1094" i="2"/>
  <c r="BG1094" i="2"/>
  <c r="BF1094" i="2"/>
  <c r="BE1094" i="2"/>
  <c r="BC1094" i="2"/>
  <c r="BB1094" i="2"/>
  <c r="BN1093" i="2"/>
  <c r="BO1093" i="2" s="1"/>
  <c r="BF1093" i="2"/>
  <c r="BE1093" i="2"/>
  <c r="BB1093" i="2"/>
  <c r="BC1093" i="2" s="1"/>
  <c r="BN1092" i="2"/>
  <c r="BO1092" i="2" s="1"/>
  <c r="BF1092" i="2"/>
  <c r="BB1092" i="2" s="1"/>
  <c r="BC1092" i="2" s="1"/>
  <c r="BE1092" i="2"/>
  <c r="BN1091" i="2"/>
  <c r="BO1091" i="2" s="1"/>
  <c r="BF1091" i="2"/>
  <c r="BB1091" i="2" s="1"/>
  <c r="BC1091" i="2" s="1"/>
  <c r="BE1091" i="2"/>
  <c r="BO1090" i="2"/>
  <c r="BP1090" i="2" s="1"/>
  <c r="BN1090" i="2"/>
  <c r="BG1090" i="2"/>
  <c r="BF1090" i="2"/>
  <c r="BB1090" i="2" s="1"/>
  <c r="BC1090" i="2" s="1"/>
  <c r="BE1090" i="2"/>
  <c r="BN1089" i="2"/>
  <c r="BO1089" i="2" s="1"/>
  <c r="BF1089" i="2"/>
  <c r="BB1089" i="2" s="1"/>
  <c r="BC1089" i="2" s="1"/>
  <c r="BE1089" i="2"/>
  <c r="BO1088" i="2"/>
  <c r="BP1088" i="2" s="1"/>
  <c r="BN1088" i="2"/>
  <c r="BG1088" i="2"/>
  <c r="BF1088" i="2"/>
  <c r="BE1088" i="2"/>
  <c r="BB1088" i="2"/>
  <c r="BC1088" i="2" s="1"/>
  <c r="BO1087" i="2"/>
  <c r="BH1087" i="2" s="1"/>
  <c r="BN1087" i="2"/>
  <c r="BG1087" i="2"/>
  <c r="BF1087" i="2"/>
  <c r="BE1087" i="2"/>
  <c r="BB1087" i="2"/>
  <c r="BC1087" i="2" s="1"/>
  <c r="BO1086" i="2"/>
  <c r="BP1086" i="2" s="1"/>
  <c r="BN1086" i="2"/>
  <c r="BG1086" i="2"/>
  <c r="BF1086" i="2"/>
  <c r="BE1086" i="2"/>
  <c r="BB1086" i="2"/>
  <c r="BC1086" i="2" s="1"/>
  <c r="BN1085" i="2"/>
  <c r="BO1085" i="2" s="1"/>
  <c r="BF1085" i="2"/>
  <c r="BE1085" i="2"/>
  <c r="BB1085" i="2"/>
  <c r="BC1085" i="2" s="1"/>
  <c r="BN1084" i="2"/>
  <c r="BO1084" i="2" s="1"/>
  <c r="BF1084" i="2"/>
  <c r="BB1084" i="2" s="1"/>
  <c r="BC1084" i="2" s="1"/>
  <c r="BE1084" i="2"/>
  <c r="BN1083" i="2"/>
  <c r="BO1083" i="2" s="1"/>
  <c r="BF1083" i="2"/>
  <c r="BB1083" i="2" s="1"/>
  <c r="BC1083" i="2" s="1"/>
  <c r="BE1083" i="2"/>
  <c r="BO1082" i="2"/>
  <c r="BP1082" i="2" s="1"/>
  <c r="BN1082" i="2"/>
  <c r="BG1082" i="2"/>
  <c r="BF1082" i="2"/>
  <c r="BB1082" i="2" s="1"/>
  <c r="BC1082" i="2" s="1"/>
  <c r="BE1082" i="2"/>
  <c r="BN1081" i="2"/>
  <c r="BO1081" i="2" s="1"/>
  <c r="BF1081" i="2"/>
  <c r="BB1081" i="2" s="1"/>
  <c r="BC1081" i="2" s="1"/>
  <c r="BE1081" i="2"/>
  <c r="BO1080" i="2"/>
  <c r="BP1080" i="2" s="1"/>
  <c r="BN1080" i="2"/>
  <c r="BG1080" i="2"/>
  <c r="BF1080" i="2"/>
  <c r="BE1080" i="2"/>
  <c r="BB1080" i="2"/>
  <c r="BC1080" i="2" s="1"/>
  <c r="BO1079" i="2"/>
  <c r="BH1079" i="2" s="1"/>
  <c r="BN1079" i="2"/>
  <c r="BG1079" i="2"/>
  <c r="BF1079" i="2"/>
  <c r="BE1079" i="2"/>
  <c r="BB1079" i="2"/>
  <c r="BC1079" i="2" s="1"/>
  <c r="BO1078" i="2"/>
  <c r="BP1078" i="2" s="1"/>
  <c r="BN1078" i="2"/>
  <c r="BG1078" i="2"/>
  <c r="BF1078" i="2"/>
  <c r="BE1078" i="2"/>
  <c r="BB1078" i="2"/>
  <c r="BC1078" i="2" s="1"/>
  <c r="BN1077" i="2"/>
  <c r="BO1077" i="2" s="1"/>
  <c r="BF1077" i="2"/>
  <c r="BE1077" i="2"/>
  <c r="BB1077" i="2"/>
  <c r="BC1077" i="2" s="1"/>
  <c r="BN1076" i="2"/>
  <c r="BO1076" i="2" s="1"/>
  <c r="BF1076" i="2"/>
  <c r="BB1076" i="2" s="1"/>
  <c r="BC1076" i="2" s="1"/>
  <c r="BE1076" i="2"/>
  <c r="BN1075" i="2"/>
  <c r="BO1075" i="2" s="1"/>
  <c r="BF1075" i="2"/>
  <c r="BB1075" i="2" s="1"/>
  <c r="BC1075" i="2" s="1"/>
  <c r="BE1075" i="2"/>
  <c r="BO1074" i="2"/>
  <c r="BP1074" i="2" s="1"/>
  <c r="BN1074" i="2"/>
  <c r="BG1074" i="2"/>
  <c r="BF1074" i="2"/>
  <c r="BB1074" i="2" s="1"/>
  <c r="BC1074" i="2" s="1"/>
  <c r="BE1074" i="2"/>
  <c r="BN1073" i="2"/>
  <c r="BO1073" i="2" s="1"/>
  <c r="BF1073" i="2"/>
  <c r="BB1073" i="2" s="1"/>
  <c r="BC1073" i="2" s="1"/>
  <c r="BE1073" i="2"/>
  <c r="BO1072" i="2"/>
  <c r="BP1072" i="2" s="1"/>
  <c r="BN1072" i="2"/>
  <c r="BG1072" i="2"/>
  <c r="BF1072" i="2"/>
  <c r="BE1072" i="2"/>
  <c r="BB1072" i="2"/>
  <c r="BC1072" i="2" s="1"/>
  <c r="BO1071" i="2"/>
  <c r="BH1071" i="2" s="1"/>
  <c r="BN1071" i="2"/>
  <c r="BG1071" i="2"/>
  <c r="BF1071" i="2"/>
  <c r="BE1071" i="2"/>
  <c r="BB1071" i="2"/>
  <c r="BC1071" i="2" s="1"/>
  <c r="BO1070" i="2"/>
  <c r="BP1070" i="2" s="1"/>
  <c r="BN1070" i="2"/>
  <c r="BG1070" i="2"/>
  <c r="BF1070" i="2"/>
  <c r="BE1070" i="2"/>
  <c r="BB1070" i="2"/>
  <c r="BC1070" i="2" s="1"/>
  <c r="BN1069" i="2"/>
  <c r="BO1069" i="2" s="1"/>
  <c r="BF1069" i="2"/>
  <c r="BE1069" i="2"/>
  <c r="BB1069" i="2"/>
  <c r="BC1069" i="2" s="1"/>
  <c r="BN1068" i="2"/>
  <c r="BO1068" i="2" s="1"/>
  <c r="BF1068" i="2"/>
  <c r="BB1068" i="2" s="1"/>
  <c r="BC1068" i="2" s="1"/>
  <c r="BE1068" i="2"/>
  <c r="BN1067" i="2"/>
  <c r="BO1067" i="2" s="1"/>
  <c r="BF1067" i="2"/>
  <c r="BB1067" i="2" s="1"/>
  <c r="BC1067" i="2" s="1"/>
  <c r="BE1067" i="2"/>
  <c r="BO1066" i="2"/>
  <c r="BP1066" i="2" s="1"/>
  <c r="BN1066" i="2"/>
  <c r="BG1066" i="2"/>
  <c r="BF1066" i="2"/>
  <c r="BB1066" i="2" s="1"/>
  <c r="BC1066" i="2" s="1"/>
  <c r="BE1066" i="2"/>
  <c r="BN1065" i="2"/>
  <c r="BO1065" i="2" s="1"/>
  <c r="BF1065" i="2"/>
  <c r="BB1065" i="2" s="1"/>
  <c r="BC1065" i="2" s="1"/>
  <c r="BE1065" i="2"/>
  <c r="BO1064" i="2"/>
  <c r="BP1064" i="2" s="1"/>
  <c r="BN1064" i="2"/>
  <c r="BG1064" i="2"/>
  <c r="BF1064" i="2"/>
  <c r="BE1064" i="2"/>
  <c r="BB1064" i="2"/>
  <c r="BC1064" i="2" s="1"/>
  <c r="BO1063" i="2"/>
  <c r="BP1063" i="2" s="1"/>
  <c r="BQ1063" i="2" s="1"/>
  <c r="BN1063" i="2"/>
  <c r="BG1063" i="2"/>
  <c r="BF1063" i="2"/>
  <c r="BE1063" i="2"/>
  <c r="BB1063" i="2"/>
  <c r="BC1063" i="2" s="1"/>
  <c r="BO1062" i="2"/>
  <c r="BP1062" i="2" s="1"/>
  <c r="BN1062" i="2"/>
  <c r="BG1062" i="2"/>
  <c r="BF1062" i="2"/>
  <c r="BE1062" i="2"/>
  <c r="BB1062" i="2"/>
  <c r="BC1062" i="2" s="1"/>
  <c r="BN1061" i="2"/>
  <c r="BO1061" i="2" s="1"/>
  <c r="BF1061" i="2"/>
  <c r="BE1061" i="2"/>
  <c r="BB1061" i="2"/>
  <c r="BC1061" i="2" s="1"/>
  <c r="BN1060" i="2"/>
  <c r="BO1060" i="2" s="1"/>
  <c r="BF1060" i="2"/>
  <c r="BB1060" i="2" s="1"/>
  <c r="BC1060" i="2" s="1"/>
  <c r="BE1060" i="2"/>
  <c r="BN1059" i="2"/>
  <c r="BO1059" i="2" s="1"/>
  <c r="BF1059" i="2"/>
  <c r="BB1059" i="2" s="1"/>
  <c r="BC1059" i="2" s="1"/>
  <c r="BE1059" i="2"/>
  <c r="BO1058" i="2"/>
  <c r="BP1058" i="2" s="1"/>
  <c r="BN1058" i="2"/>
  <c r="BG1058" i="2"/>
  <c r="BF1058" i="2"/>
  <c r="BB1058" i="2" s="1"/>
  <c r="BC1058" i="2" s="1"/>
  <c r="BE1058" i="2"/>
  <c r="BN1057" i="2"/>
  <c r="BO1057" i="2" s="1"/>
  <c r="BF1057" i="2"/>
  <c r="BB1057" i="2" s="1"/>
  <c r="BC1057" i="2" s="1"/>
  <c r="BE1057" i="2"/>
  <c r="BO1056" i="2"/>
  <c r="BP1056" i="2" s="1"/>
  <c r="BN1056" i="2"/>
  <c r="BG1056" i="2"/>
  <c r="BF1056" i="2"/>
  <c r="BE1056" i="2"/>
  <c r="BB1056" i="2"/>
  <c r="BC1056" i="2" s="1"/>
  <c r="BO1055" i="2"/>
  <c r="BH1055" i="2" s="1"/>
  <c r="BN1055" i="2"/>
  <c r="BG1055" i="2"/>
  <c r="BF1055" i="2"/>
  <c r="BE1055" i="2"/>
  <c r="BB1055" i="2"/>
  <c r="BC1055" i="2" s="1"/>
  <c r="BO1054" i="2"/>
  <c r="BP1054" i="2" s="1"/>
  <c r="BN1054" i="2"/>
  <c r="BG1054" i="2"/>
  <c r="BF1054" i="2"/>
  <c r="BE1054" i="2"/>
  <c r="BB1054" i="2"/>
  <c r="BC1054" i="2" s="1"/>
  <c r="BN1053" i="2"/>
  <c r="BO1053" i="2" s="1"/>
  <c r="BF1053" i="2"/>
  <c r="BE1053" i="2"/>
  <c r="BB1053" i="2"/>
  <c r="BC1053" i="2" s="1"/>
  <c r="BN1052" i="2"/>
  <c r="BO1052" i="2" s="1"/>
  <c r="BF1052" i="2"/>
  <c r="BB1052" i="2" s="1"/>
  <c r="BC1052" i="2" s="1"/>
  <c r="BE1052" i="2"/>
  <c r="BN1051" i="2"/>
  <c r="BO1051" i="2" s="1"/>
  <c r="BF1051" i="2"/>
  <c r="BB1051" i="2" s="1"/>
  <c r="BC1051" i="2" s="1"/>
  <c r="BE1051" i="2"/>
  <c r="BO1050" i="2"/>
  <c r="BP1050" i="2" s="1"/>
  <c r="BN1050" i="2"/>
  <c r="BG1050" i="2"/>
  <c r="BF1050" i="2"/>
  <c r="BB1050" i="2" s="1"/>
  <c r="BC1050" i="2" s="1"/>
  <c r="BE1050" i="2"/>
  <c r="BN1049" i="2"/>
  <c r="BO1049" i="2" s="1"/>
  <c r="BF1049" i="2"/>
  <c r="BB1049" i="2" s="1"/>
  <c r="BC1049" i="2" s="1"/>
  <c r="BE1049" i="2"/>
  <c r="BO1048" i="2"/>
  <c r="BP1048" i="2" s="1"/>
  <c r="BN1048" i="2"/>
  <c r="BG1048" i="2"/>
  <c r="BF1048" i="2"/>
  <c r="BE1048" i="2"/>
  <c r="BB1048" i="2"/>
  <c r="BC1048" i="2" s="1"/>
  <c r="BO1047" i="2"/>
  <c r="BP1047" i="2" s="1"/>
  <c r="BQ1047" i="2" s="1"/>
  <c r="BN1047" i="2"/>
  <c r="BG1047" i="2"/>
  <c r="BF1047" i="2"/>
  <c r="BE1047" i="2"/>
  <c r="BB1047" i="2"/>
  <c r="BC1047" i="2" s="1"/>
  <c r="BO1046" i="2"/>
  <c r="BP1046" i="2" s="1"/>
  <c r="BN1046" i="2"/>
  <c r="BG1046" i="2"/>
  <c r="BF1046" i="2"/>
  <c r="BE1046" i="2"/>
  <c r="BC1046" i="2"/>
  <c r="BB1046" i="2"/>
  <c r="BN1045" i="2"/>
  <c r="BO1045" i="2" s="1"/>
  <c r="BF1045" i="2"/>
  <c r="BE1045" i="2"/>
  <c r="BB1045" i="2"/>
  <c r="BC1045" i="2" s="1"/>
  <c r="BN1044" i="2"/>
  <c r="BO1044" i="2" s="1"/>
  <c r="BF1044" i="2"/>
  <c r="BB1044" i="2" s="1"/>
  <c r="BC1044" i="2" s="1"/>
  <c r="BE1044" i="2"/>
  <c r="BN1043" i="2"/>
  <c r="BO1043" i="2" s="1"/>
  <c r="BF1043" i="2"/>
  <c r="BB1043" i="2" s="1"/>
  <c r="BC1043" i="2" s="1"/>
  <c r="BE1043" i="2"/>
  <c r="BO1042" i="2"/>
  <c r="BP1042" i="2" s="1"/>
  <c r="BN1042" i="2"/>
  <c r="BG1042" i="2"/>
  <c r="BF1042" i="2"/>
  <c r="BB1042" i="2" s="1"/>
  <c r="BC1042" i="2" s="1"/>
  <c r="BE1042" i="2"/>
  <c r="BN1041" i="2"/>
  <c r="BO1041" i="2" s="1"/>
  <c r="BF1041" i="2"/>
  <c r="BB1041" i="2" s="1"/>
  <c r="BC1041" i="2" s="1"/>
  <c r="BE1041" i="2"/>
  <c r="BO1040" i="2"/>
  <c r="BP1040" i="2" s="1"/>
  <c r="BN1040" i="2"/>
  <c r="BG1040" i="2"/>
  <c r="BF1040" i="2"/>
  <c r="BE1040" i="2"/>
  <c r="BB1040" i="2"/>
  <c r="BC1040" i="2" s="1"/>
  <c r="BO1039" i="2"/>
  <c r="BH1039" i="2" s="1"/>
  <c r="BN1039" i="2"/>
  <c r="BG1039" i="2"/>
  <c r="BF1039" i="2"/>
  <c r="BE1039" i="2"/>
  <c r="BB1039" i="2"/>
  <c r="BC1039" i="2" s="1"/>
  <c r="BO1038" i="2"/>
  <c r="BP1038" i="2" s="1"/>
  <c r="BN1038" i="2"/>
  <c r="BG1038" i="2"/>
  <c r="BF1038" i="2"/>
  <c r="BE1038" i="2"/>
  <c r="BB1038" i="2"/>
  <c r="BC1038" i="2" s="1"/>
  <c r="BN1037" i="2"/>
  <c r="BO1037" i="2" s="1"/>
  <c r="BF1037" i="2"/>
  <c r="BE1037" i="2"/>
  <c r="BB1037" i="2"/>
  <c r="BC1037" i="2" s="1"/>
  <c r="BN1036" i="2"/>
  <c r="BO1036" i="2" s="1"/>
  <c r="BF1036" i="2"/>
  <c r="BB1036" i="2" s="1"/>
  <c r="BC1036" i="2" s="1"/>
  <c r="BE1036" i="2"/>
  <c r="BN1035" i="2"/>
  <c r="BO1035" i="2" s="1"/>
  <c r="BF1035" i="2"/>
  <c r="BB1035" i="2" s="1"/>
  <c r="BC1035" i="2" s="1"/>
  <c r="BE1035" i="2"/>
  <c r="BO1034" i="2"/>
  <c r="BP1034" i="2" s="1"/>
  <c r="BN1034" i="2"/>
  <c r="BG1034" i="2"/>
  <c r="BF1034" i="2"/>
  <c r="BB1034" i="2" s="1"/>
  <c r="BC1034" i="2" s="1"/>
  <c r="BE1034" i="2"/>
  <c r="BN1033" i="2"/>
  <c r="BO1033" i="2" s="1"/>
  <c r="BF1033" i="2"/>
  <c r="BB1033" i="2" s="1"/>
  <c r="BC1033" i="2" s="1"/>
  <c r="BE1033" i="2"/>
  <c r="BO1032" i="2"/>
  <c r="BP1032" i="2" s="1"/>
  <c r="BN1032" i="2"/>
  <c r="BG1032" i="2"/>
  <c r="BF1032" i="2"/>
  <c r="BE1032" i="2"/>
  <c r="BB1032" i="2"/>
  <c r="BC1032" i="2" s="1"/>
  <c r="BO1031" i="2"/>
  <c r="BP1031" i="2" s="1"/>
  <c r="BQ1031" i="2" s="1"/>
  <c r="BN1031" i="2"/>
  <c r="BG1031" i="2"/>
  <c r="BF1031" i="2"/>
  <c r="BE1031" i="2"/>
  <c r="BB1031" i="2"/>
  <c r="BC1031" i="2" s="1"/>
  <c r="BO1030" i="2"/>
  <c r="BP1030" i="2" s="1"/>
  <c r="BN1030" i="2"/>
  <c r="BG1030" i="2"/>
  <c r="BF1030" i="2"/>
  <c r="BE1030" i="2"/>
  <c r="BB1030" i="2"/>
  <c r="BC1030" i="2" s="1"/>
  <c r="BN1029" i="2"/>
  <c r="BO1029" i="2" s="1"/>
  <c r="BF1029" i="2"/>
  <c r="BE1029" i="2"/>
  <c r="BB1029" i="2"/>
  <c r="BC1029" i="2" s="1"/>
  <c r="BN1028" i="2"/>
  <c r="BO1028" i="2" s="1"/>
  <c r="BF1028" i="2"/>
  <c r="BB1028" i="2" s="1"/>
  <c r="BC1028" i="2" s="1"/>
  <c r="BE1028" i="2"/>
  <c r="BN1027" i="2"/>
  <c r="BO1027" i="2" s="1"/>
  <c r="BF1027" i="2"/>
  <c r="BB1027" i="2" s="1"/>
  <c r="BC1027" i="2" s="1"/>
  <c r="BE1027" i="2"/>
  <c r="BO1026" i="2"/>
  <c r="BP1026" i="2" s="1"/>
  <c r="BN1026" i="2"/>
  <c r="BG1026" i="2"/>
  <c r="BF1026" i="2"/>
  <c r="BB1026" i="2" s="1"/>
  <c r="BC1026" i="2" s="1"/>
  <c r="BE1026" i="2"/>
  <c r="BN1025" i="2"/>
  <c r="BO1025" i="2" s="1"/>
  <c r="BF1025" i="2"/>
  <c r="BB1025" i="2" s="1"/>
  <c r="BC1025" i="2" s="1"/>
  <c r="BE1025" i="2"/>
  <c r="BO1024" i="2"/>
  <c r="BP1024" i="2" s="1"/>
  <c r="BN1024" i="2"/>
  <c r="BG1024" i="2"/>
  <c r="BF1024" i="2"/>
  <c r="BE1024" i="2"/>
  <c r="BB1024" i="2"/>
  <c r="BC1024" i="2" s="1"/>
  <c r="BO1023" i="2"/>
  <c r="BH1023" i="2" s="1"/>
  <c r="BN1023" i="2"/>
  <c r="BG1023" i="2"/>
  <c r="BF1023" i="2"/>
  <c r="BE1023" i="2"/>
  <c r="BB1023" i="2"/>
  <c r="BC1023" i="2" s="1"/>
  <c r="BO1022" i="2"/>
  <c r="BP1022" i="2" s="1"/>
  <c r="BN1022" i="2"/>
  <c r="BG1022" i="2"/>
  <c r="BF1022" i="2"/>
  <c r="BE1022" i="2"/>
  <c r="BB1022" i="2"/>
  <c r="BC1022" i="2" s="1"/>
  <c r="BN1021" i="2"/>
  <c r="BO1021" i="2" s="1"/>
  <c r="BF1021" i="2"/>
  <c r="BE1021" i="2"/>
  <c r="BB1021" i="2"/>
  <c r="BC1021" i="2" s="1"/>
  <c r="BN1020" i="2"/>
  <c r="BO1020" i="2" s="1"/>
  <c r="BF1020" i="2"/>
  <c r="BB1020" i="2" s="1"/>
  <c r="BC1020" i="2" s="1"/>
  <c r="BE1020" i="2"/>
  <c r="BN1019" i="2"/>
  <c r="BO1019" i="2" s="1"/>
  <c r="BF1019" i="2"/>
  <c r="BB1019" i="2" s="1"/>
  <c r="BC1019" i="2" s="1"/>
  <c r="BE1019" i="2"/>
  <c r="BO1018" i="2"/>
  <c r="BP1018" i="2" s="1"/>
  <c r="BN1018" i="2"/>
  <c r="BG1018" i="2"/>
  <c r="BF1018" i="2"/>
  <c r="BB1018" i="2" s="1"/>
  <c r="BC1018" i="2" s="1"/>
  <c r="BE1018" i="2"/>
  <c r="BN1017" i="2"/>
  <c r="BO1017" i="2" s="1"/>
  <c r="BF1017" i="2"/>
  <c r="BB1017" i="2" s="1"/>
  <c r="BC1017" i="2" s="1"/>
  <c r="BE1017" i="2"/>
  <c r="BO1016" i="2"/>
  <c r="BP1016" i="2" s="1"/>
  <c r="BN1016" i="2"/>
  <c r="BG1016" i="2"/>
  <c r="BF1016" i="2"/>
  <c r="BE1016" i="2"/>
  <c r="BB1016" i="2"/>
  <c r="BC1016" i="2" s="1"/>
  <c r="BO1015" i="2"/>
  <c r="BH1015" i="2" s="1"/>
  <c r="BN1015" i="2"/>
  <c r="BG1015" i="2"/>
  <c r="BF1015" i="2"/>
  <c r="BE1015" i="2"/>
  <c r="BB1015" i="2"/>
  <c r="BC1015" i="2" s="1"/>
  <c r="BO1014" i="2"/>
  <c r="BP1014" i="2" s="1"/>
  <c r="BN1014" i="2"/>
  <c r="BG1014" i="2"/>
  <c r="BF1014" i="2"/>
  <c r="BE1014" i="2"/>
  <c r="BB1014" i="2"/>
  <c r="BC1014" i="2" s="1"/>
  <c r="BN1013" i="2"/>
  <c r="BO1013" i="2" s="1"/>
  <c r="BF1013" i="2"/>
  <c r="BE1013" i="2"/>
  <c r="BB1013" i="2"/>
  <c r="BC1013" i="2" s="1"/>
  <c r="BN1012" i="2"/>
  <c r="BO1012" i="2" s="1"/>
  <c r="BF1012" i="2"/>
  <c r="BB1012" i="2" s="1"/>
  <c r="BC1012" i="2" s="1"/>
  <c r="BE1012" i="2"/>
  <c r="BN1011" i="2"/>
  <c r="BO1011" i="2" s="1"/>
  <c r="BF1011" i="2"/>
  <c r="BB1011" i="2" s="1"/>
  <c r="BC1011" i="2" s="1"/>
  <c r="BE1011" i="2"/>
  <c r="BO1010" i="2"/>
  <c r="BP1010" i="2" s="1"/>
  <c r="BN1010" i="2"/>
  <c r="BG1010" i="2"/>
  <c r="BF1010" i="2"/>
  <c r="BB1010" i="2" s="1"/>
  <c r="BC1010" i="2" s="1"/>
  <c r="BE1010" i="2"/>
  <c r="BN1009" i="2"/>
  <c r="BO1009" i="2" s="1"/>
  <c r="BF1009" i="2"/>
  <c r="BB1009" i="2" s="1"/>
  <c r="BC1009" i="2" s="1"/>
  <c r="BE1009" i="2"/>
  <c r="BO1008" i="2"/>
  <c r="BP1008" i="2" s="1"/>
  <c r="BN1008" i="2"/>
  <c r="BG1008" i="2"/>
  <c r="BF1008" i="2"/>
  <c r="BE1008" i="2"/>
  <c r="BB1008" i="2"/>
  <c r="BC1008" i="2" s="1"/>
  <c r="BO1007" i="2"/>
  <c r="BH1007" i="2" s="1"/>
  <c r="BN1007" i="2"/>
  <c r="BG1007" i="2"/>
  <c r="BF1007" i="2"/>
  <c r="BE1007" i="2"/>
  <c r="BB1007" i="2"/>
  <c r="BC1007" i="2" s="1"/>
  <c r="BO1006" i="2"/>
  <c r="BP1006" i="2" s="1"/>
  <c r="BN1006" i="2"/>
  <c r="BG1006" i="2"/>
  <c r="BF1006" i="2"/>
  <c r="BE1006" i="2"/>
  <c r="BB1006" i="2"/>
  <c r="BC1006" i="2" s="1"/>
  <c r="BN1005" i="2"/>
  <c r="BO1005" i="2" s="1"/>
  <c r="BF1005" i="2"/>
  <c r="BE1005" i="2"/>
  <c r="BB1005" i="2"/>
  <c r="BC1005" i="2" s="1"/>
  <c r="BN1004" i="2"/>
  <c r="BO1004" i="2" s="1"/>
  <c r="BF1004" i="2"/>
  <c r="BB1004" i="2" s="1"/>
  <c r="BC1004" i="2" s="1"/>
  <c r="BE1004" i="2"/>
  <c r="BN1003" i="2"/>
  <c r="BO1003" i="2" s="1"/>
  <c r="BF1003" i="2"/>
  <c r="BB1003" i="2" s="1"/>
  <c r="BC1003" i="2" s="1"/>
  <c r="BE1003" i="2"/>
  <c r="BO1002" i="2"/>
  <c r="BP1002" i="2" s="1"/>
  <c r="BN1002" i="2"/>
  <c r="BG1002" i="2"/>
  <c r="BF1002" i="2"/>
  <c r="BB1002" i="2" s="1"/>
  <c r="BC1002" i="2" s="1"/>
  <c r="BE1002" i="2"/>
  <c r="BN1001" i="2"/>
  <c r="BO1001" i="2" s="1"/>
  <c r="BF1001" i="2"/>
  <c r="BB1001" i="2" s="1"/>
  <c r="BC1001" i="2" s="1"/>
  <c r="BE1001" i="2"/>
  <c r="BO1000" i="2"/>
  <c r="BP1000" i="2" s="1"/>
  <c r="BN1000" i="2"/>
  <c r="BG1000" i="2"/>
  <c r="BF1000" i="2"/>
  <c r="BE1000" i="2"/>
  <c r="BB1000" i="2"/>
  <c r="BC1000" i="2" s="1"/>
  <c r="BO999" i="2"/>
  <c r="BP999" i="2" s="1"/>
  <c r="BQ999" i="2" s="1"/>
  <c r="BN999" i="2"/>
  <c r="BG999" i="2"/>
  <c r="BF999" i="2"/>
  <c r="BE999" i="2"/>
  <c r="BB999" i="2"/>
  <c r="BC999" i="2" s="1"/>
  <c r="BO998" i="2"/>
  <c r="BP998" i="2" s="1"/>
  <c r="BN998" i="2"/>
  <c r="BG998" i="2"/>
  <c r="BF998" i="2"/>
  <c r="BE998" i="2"/>
  <c r="BB998" i="2"/>
  <c r="BC998" i="2" s="1"/>
  <c r="BN997" i="2"/>
  <c r="BO997" i="2" s="1"/>
  <c r="BF997" i="2"/>
  <c r="BE997" i="2"/>
  <c r="BB997" i="2"/>
  <c r="BC997" i="2" s="1"/>
  <c r="BN996" i="2"/>
  <c r="BO996" i="2" s="1"/>
  <c r="BF996" i="2"/>
  <c r="BB996" i="2" s="1"/>
  <c r="BC996" i="2" s="1"/>
  <c r="BE996" i="2"/>
  <c r="BN995" i="2"/>
  <c r="BO995" i="2" s="1"/>
  <c r="BF995" i="2"/>
  <c r="BB995" i="2" s="1"/>
  <c r="BC995" i="2" s="1"/>
  <c r="BE995" i="2"/>
  <c r="BO994" i="2"/>
  <c r="BP994" i="2" s="1"/>
  <c r="BN994" i="2"/>
  <c r="BG994" i="2"/>
  <c r="BF994" i="2"/>
  <c r="BB994" i="2" s="1"/>
  <c r="BC994" i="2" s="1"/>
  <c r="BE994" i="2"/>
  <c r="BN993" i="2"/>
  <c r="BO993" i="2" s="1"/>
  <c r="BF993" i="2"/>
  <c r="BB993" i="2" s="1"/>
  <c r="BC993" i="2" s="1"/>
  <c r="BE993" i="2"/>
  <c r="BO992" i="2"/>
  <c r="BP992" i="2" s="1"/>
  <c r="BN992" i="2"/>
  <c r="BG992" i="2"/>
  <c r="BF992" i="2"/>
  <c r="BE992" i="2"/>
  <c r="BB992" i="2"/>
  <c r="BC992" i="2" s="1"/>
  <c r="BO991" i="2"/>
  <c r="BP991" i="2" s="1"/>
  <c r="BQ991" i="2" s="1"/>
  <c r="BN991" i="2"/>
  <c r="BG991" i="2"/>
  <c r="BF991" i="2"/>
  <c r="BE991" i="2"/>
  <c r="BB991" i="2"/>
  <c r="BC991" i="2" s="1"/>
  <c r="BO990" i="2"/>
  <c r="BP990" i="2" s="1"/>
  <c r="BN990" i="2"/>
  <c r="BG990" i="2"/>
  <c r="BF990" i="2"/>
  <c r="BE990" i="2"/>
  <c r="BB990" i="2"/>
  <c r="BC990" i="2" s="1"/>
  <c r="BN989" i="2"/>
  <c r="BO989" i="2" s="1"/>
  <c r="BF989" i="2"/>
  <c r="BE989" i="2"/>
  <c r="BB989" i="2"/>
  <c r="BC989" i="2" s="1"/>
  <c r="BN988" i="2"/>
  <c r="BO988" i="2" s="1"/>
  <c r="BF988" i="2"/>
  <c r="BB988" i="2" s="1"/>
  <c r="BC988" i="2" s="1"/>
  <c r="BE988" i="2"/>
  <c r="BN987" i="2"/>
  <c r="BO987" i="2" s="1"/>
  <c r="BF987" i="2"/>
  <c r="BB987" i="2" s="1"/>
  <c r="BC987" i="2" s="1"/>
  <c r="BE987" i="2"/>
  <c r="BO986" i="2"/>
  <c r="BP986" i="2" s="1"/>
  <c r="BN986" i="2"/>
  <c r="BG986" i="2"/>
  <c r="BF986" i="2"/>
  <c r="BB986" i="2" s="1"/>
  <c r="BC986" i="2" s="1"/>
  <c r="BE986" i="2"/>
  <c r="BN985" i="2"/>
  <c r="BO985" i="2" s="1"/>
  <c r="BF985" i="2"/>
  <c r="BB985" i="2" s="1"/>
  <c r="BC985" i="2" s="1"/>
  <c r="BE985" i="2"/>
  <c r="BO984" i="2"/>
  <c r="BP984" i="2" s="1"/>
  <c r="BI984" i="2" s="1"/>
  <c r="BN984" i="2"/>
  <c r="BG984" i="2"/>
  <c r="BF984" i="2"/>
  <c r="BE984" i="2"/>
  <c r="BB984" i="2"/>
  <c r="BC984" i="2" s="1"/>
  <c r="BO983" i="2"/>
  <c r="BP983" i="2" s="1"/>
  <c r="BQ983" i="2" s="1"/>
  <c r="BN983" i="2"/>
  <c r="BG983" i="2"/>
  <c r="BF983" i="2"/>
  <c r="BE983" i="2"/>
  <c r="BB983" i="2"/>
  <c r="BC983" i="2" s="1"/>
  <c r="BO982" i="2"/>
  <c r="BN982" i="2"/>
  <c r="BG982" i="2"/>
  <c r="BF982" i="2"/>
  <c r="BE982" i="2"/>
  <c r="BB982" i="2"/>
  <c r="BC982" i="2" s="1"/>
  <c r="BN981" i="2"/>
  <c r="BO981" i="2" s="1"/>
  <c r="BF981" i="2"/>
  <c r="BE981" i="2"/>
  <c r="BB981" i="2"/>
  <c r="BC981" i="2" s="1"/>
  <c r="BN980" i="2"/>
  <c r="BO980" i="2" s="1"/>
  <c r="BF980" i="2"/>
  <c r="BB980" i="2" s="1"/>
  <c r="BC980" i="2" s="1"/>
  <c r="BE980" i="2"/>
  <c r="BN979" i="2"/>
  <c r="BO979" i="2" s="1"/>
  <c r="BH979" i="2" s="1"/>
  <c r="BF979" i="2"/>
  <c r="BB979" i="2" s="1"/>
  <c r="BC979" i="2" s="1"/>
  <c r="BE979" i="2"/>
  <c r="BO978" i="2"/>
  <c r="BP978" i="2" s="1"/>
  <c r="BN978" i="2"/>
  <c r="BG978" i="2"/>
  <c r="BF978" i="2"/>
  <c r="BB978" i="2" s="1"/>
  <c r="BC978" i="2" s="1"/>
  <c r="BE978" i="2"/>
  <c r="BN977" i="2"/>
  <c r="BF977" i="2"/>
  <c r="BB977" i="2" s="1"/>
  <c r="BC977" i="2" s="1"/>
  <c r="BE977" i="2"/>
  <c r="BO976" i="2"/>
  <c r="BP976" i="2" s="1"/>
  <c r="BI976" i="2" s="1"/>
  <c r="BN976" i="2"/>
  <c r="BG976" i="2"/>
  <c r="BF976" i="2"/>
  <c r="BE976" i="2"/>
  <c r="BB976" i="2"/>
  <c r="BC976" i="2" s="1"/>
  <c r="BO975" i="2"/>
  <c r="BP975" i="2" s="1"/>
  <c r="BN975" i="2"/>
  <c r="BG975" i="2"/>
  <c r="BF975" i="2"/>
  <c r="BE975" i="2"/>
  <c r="BB975" i="2"/>
  <c r="BC975" i="2" s="1"/>
  <c r="BO974" i="2"/>
  <c r="BN974" i="2"/>
  <c r="BG974" i="2"/>
  <c r="BF974" i="2"/>
  <c r="BE974" i="2"/>
  <c r="BB974" i="2"/>
  <c r="BC974" i="2" s="1"/>
  <c r="BN973" i="2"/>
  <c r="BO973" i="2" s="1"/>
  <c r="BP973" i="2" s="1"/>
  <c r="BF973" i="2"/>
  <c r="BE973" i="2"/>
  <c r="BB973" i="2"/>
  <c r="BC973" i="2" s="1"/>
  <c r="BN972" i="2"/>
  <c r="BO972" i="2" s="1"/>
  <c r="BH972" i="2" s="1"/>
  <c r="BF972" i="2"/>
  <c r="BB972" i="2" s="1"/>
  <c r="BC972" i="2" s="1"/>
  <c r="BE972" i="2"/>
  <c r="BN971" i="2"/>
  <c r="BF971" i="2"/>
  <c r="BB971" i="2" s="1"/>
  <c r="BE971" i="2"/>
  <c r="BC971" i="2"/>
  <c r="BO970" i="2"/>
  <c r="BN970" i="2"/>
  <c r="BG970" i="2" s="1"/>
  <c r="BF970" i="2"/>
  <c r="BB970" i="2" s="1"/>
  <c r="BC970" i="2" s="1"/>
  <c r="BE970" i="2"/>
  <c r="BN969" i="2"/>
  <c r="BF969" i="2"/>
  <c r="BB969" i="2" s="1"/>
  <c r="BC969" i="2" s="1"/>
  <c r="BE969" i="2"/>
  <c r="BO968" i="2"/>
  <c r="BN968" i="2"/>
  <c r="BG968" i="2"/>
  <c r="BF968" i="2"/>
  <c r="BE968" i="2"/>
  <c r="BB968" i="2"/>
  <c r="BC968" i="2" s="1"/>
  <c r="BO967" i="2"/>
  <c r="BH967" i="2" s="1"/>
  <c r="BN967" i="2"/>
  <c r="BG967" i="2"/>
  <c r="BF967" i="2"/>
  <c r="BE967" i="2"/>
  <c r="BB967" i="2"/>
  <c r="BC967" i="2" s="1"/>
  <c r="BO966" i="2"/>
  <c r="BN966" i="2"/>
  <c r="BG966" i="2"/>
  <c r="BF966" i="2"/>
  <c r="BE966" i="2"/>
  <c r="BB966" i="2"/>
  <c r="BC966" i="2" s="1"/>
  <c r="BN965" i="2"/>
  <c r="BF965" i="2"/>
  <c r="BB965" i="2" s="1"/>
  <c r="BC965" i="2" s="1"/>
  <c r="BE965" i="2"/>
  <c r="BN964" i="2"/>
  <c r="BO964" i="2" s="1"/>
  <c r="BH964" i="2" s="1"/>
  <c r="BF964" i="2"/>
  <c r="BB964" i="2" s="1"/>
  <c r="BC964" i="2" s="1"/>
  <c r="BE964" i="2"/>
  <c r="BN963" i="2"/>
  <c r="BF963" i="2"/>
  <c r="BB963" i="2" s="1"/>
  <c r="BC963" i="2" s="1"/>
  <c r="BE963" i="2"/>
  <c r="BO962" i="2"/>
  <c r="BN962" i="2"/>
  <c r="BG962" i="2"/>
  <c r="BF962" i="2"/>
  <c r="BB962" i="2" s="1"/>
  <c r="BC962" i="2" s="1"/>
  <c r="BE962" i="2"/>
  <c r="BN961" i="2"/>
  <c r="BG961" i="2" s="1"/>
  <c r="BF961" i="2"/>
  <c r="BE961" i="2"/>
  <c r="BB961" i="2"/>
  <c r="BC961" i="2" s="1"/>
  <c r="BO960" i="2"/>
  <c r="BN960" i="2"/>
  <c r="BG960" i="2"/>
  <c r="BF960" i="2"/>
  <c r="BE960" i="2"/>
  <c r="BB960" i="2"/>
  <c r="BC960" i="2" s="1"/>
  <c r="BO959" i="2"/>
  <c r="BP959" i="2" s="1"/>
  <c r="BN959" i="2"/>
  <c r="BG959" i="2"/>
  <c r="BF959" i="2"/>
  <c r="BE959" i="2"/>
  <c r="BB959" i="2"/>
  <c r="BC959" i="2" s="1"/>
  <c r="BO958" i="2"/>
  <c r="BH958" i="2" s="1"/>
  <c r="BN958" i="2"/>
  <c r="BG958" i="2"/>
  <c r="BF958" i="2"/>
  <c r="BE958" i="2"/>
  <c r="BB958" i="2"/>
  <c r="BC958" i="2" s="1"/>
  <c r="BN957" i="2"/>
  <c r="BF957" i="2"/>
  <c r="BE957" i="2"/>
  <c r="BB957" i="2"/>
  <c r="BC957" i="2" s="1"/>
  <c r="BN956" i="2"/>
  <c r="BF956" i="2"/>
  <c r="BB956" i="2" s="1"/>
  <c r="BC956" i="2" s="1"/>
  <c r="BE956" i="2"/>
  <c r="BN955" i="2"/>
  <c r="BF955" i="2"/>
  <c r="BB955" i="2" s="1"/>
  <c r="BC955" i="2" s="1"/>
  <c r="BE955" i="2"/>
  <c r="BO954" i="2"/>
  <c r="BN954" i="2"/>
  <c r="BG954" i="2"/>
  <c r="BF954" i="2"/>
  <c r="BB954" i="2" s="1"/>
  <c r="BC954" i="2" s="1"/>
  <c r="BE954" i="2"/>
  <c r="BO953" i="2"/>
  <c r="BN953" i="2"/>
  <c r="BG953" i="2"/>
  <c r="BF953" i="2"/>
  <c r="BB953" i="2" s="1"/>
  <c r="BC953" i="2" s="1"/>
  <c r="BE953" i="2"/>
  <c r="BO952" i="2"/>
  <c r="BN952" i="2"/>
  <c r="BG952" i="2"/>
  <c r="BF952" i="2"/>
  <c r="BE952" i="2"/>
  <c r="BB952" i="2"/>
  <c r="BC952" i="2" s="1"/>
  <c r="BO951" i="2"/>
  <c r="BP951" i="2" s="1"/>
  <c r="BN951" i="2"/>
  <c r="BG951" i="2"/>
  <c r="BF951" i="2"/>
  <c r="BE951" i="2"/>
  <c r="BB951" i="2"/>
  <c r="BC951" i="2" s="1"/>
  <c r="BO950" i="2"/>
  <c r="BP950" i="2" s="1"/>
  <c r="BN950" i="2"/>
  <c r="BG950" i="2"/>
  <c r="BF950" i="2"/>
  <c r="BE950" i="2"/>
  <c r="BB950" i="2"/>
  <c r="BC950" i="2" s="1"/>
  <c r="BN949" i="2"/>
  <c r="BF949" i="2"/>
  <c r="BB949" i="2" s="1"/>
  <c r="BC949" i="2" s="1"/>
  <c r="BE949" i="2"/>
  <c r="BN948" i="2"/>
  <c r="BF948" i="2"/>
  <c r="BB948" i="2" s="1"/>
  <c r="BE948" i="2"/>
  <c r="BC948" i="2"/>
  <c r="BN947" i="2"/>
  <c r="BF947" i="2"/>
  <c r="BB947" i="2" s="1"/>
  <c r="BC947" i="2" s="1"/>
  <c r="BE947" i="2"/>
  <c r="BO946" i="2"/>
  <c r="BN946" i="2"/>
  <c r="BG946" i="2"/>
  <c r="BF946" i="2"/>
  <c r="BB946" i="2" s="1"/>
  <c r="BC946" i="2" s="1"/>
  <c r="BE946" i="2"/>
  <c r="BO945" i="2"/>
  <c r="BN945" i="2"/>
  <c r="BG945" i="2"/>
  <c r="BF945" i="2"/>
  <c r="BB945" i="2" s="1"/>
  <c r="BC945" i="2" s="1"/>
  <c r="BE945" i="2"/>
  <c r="BO944" i="2"/>
  <c r="BN944" i="2"/>
  <c r="BG944" i="2"/>
  <c r="BF944" i="2"/>
  <c r="BB944" i="2" s="1"/>
  <c r="BC944" i="2" s="1"/>
  <c r="BE944" i="2"/>
  <c r="BO943" i="2"/>
  <c r="BH943" i="2" s="1"/>
  <c r="BN943" i="2"/>
  <c r="BG943" i="2"/>
  <c r="BF943" i="2"/>
  <c r="BE943" i="2"/>
  <c r="BB943" i="2"/>
  <c r="BC943" i="2" s="1"/>
  <c r="BN942" i="2"/>
  <c r="BO942" i="2" s="1"/>
  <c r="BF942" i="2"/>
  <c r="BB942" i="2" s="1"/>
  <c r="BC942" i="2" s="1"/>
  <c r="BE942" i="2"/>
  <c r="BN941" i="2"/>
  <c r="BO941" i="2" s="1"/>
  <c r="BF941" i="2"/>
  <c r="BB941" i="2" s="1"/>
  <c r="BC941" i="2" s="1"/>
  <c r="BE941" i="2"/>
  <c r="BN940" i="2"/>
  <c r="BO940" i="2" s="1"/>
  <c r="BF940" i="2"/>
  <c r="BB940" i="2" s="1"/>
  <c r="BC940" i="2" s="1"/>
  <c r="BE940" i="2"/>
  <c r="BN939" i="2"/>
  <c r="BO939" i="2" s="1"/>
  <c r="BF939" i="2"/>
  <c r="BB939" i="2" s="1"/>
  <c r="BC939" i="2" s="1"/>
  <c r="BE939" i="2"/>
  <c r="BO938" i="2"/>
  <c r="BP938" i="2" s="1"/>
  <c r="BN938" i="2"/>
  <c r="BG938" i="2"/>
  <c r="BF938" i="2"/>
  <c r="BE938" i="2"/>
  <c r="BB938" i="2"/>
  <c r="BC938" i="2" s="1"/>
  <c r="BO937" i="2"/>
  <c r="BP937" i="2" s="1"/>
  <c r="BN937" i="2"/>
  <c r="BG937" i="2"/>
  <c r="BF937" i="2"/>
  <c r="BE937" i="2"/>
  <c r="BB937" i="2"/>
  <c r="BC937" i="2" s="1"/>
  <c r="BO936" i="2"/>
  <c r="BP936" i="2" s="1"/>
  <c r="BN936" i="2"/>
  <c r="BG936" i="2"/>
  <c r="BF936" i="2"/>
  <c r="BE936" i="2"/>
  <c r="BB936" i="2"/>
  <c r="BC936" i="2" s="1"/>
  <c r="BO935" i="2"/>
  <c r="BH935" i="2" s="1"/>
  <c r="BN935" i="2"/>
  <c r="BG935" i="2"/>
  <c r="BF935" i="2"/>
  <c r="BE935" i="2"/>
  <c r="BB935" i="2"/>
  <c r="BC935" i="2" s="1"/>
  <c r="BN934" i="2"/>
  <c r="BO934" i="2" s="1"/>
  <c r="BF934" i="2"/>
  <c r="BB934" i="2" s="1"/>
  <c r="BC934" i="2" s="1"/>
  <c r="BE934" i="2"/>
  <c r="BN933" i="2"/>
  <c r="BO933" i="2" s="1"/>
  <c r="BF933" i="2"/>
  <c r="BB933" i="2" s="1"/>
  <c r="BC933" i="2" s="1"/>
  <c r="BE933" i="2"/>
  <c r="BN932" i="2"/>
  <c r="BO932" i="2" s="1"/>
  <c r="BF932" i="2"/>
  <c r="BB932" i="2" s="1"/>
  <c r="BC932" i="2" s="1"/>
  <c r="BE932" i="2"/>
  <c r="BN931" i="2"/>
  <c r="BO931" i="2" s="1"/>
  <c r="BF931" i="2"/>
  <c r="BB931" i="2" s="1"/>
  <c r="BC931" i="2" s="1"/>
  <c r="BE931" i="2"/>
  <c r="BO930" i="2"/>
  <c r="BP930" i="2" s="1"/>
  <c r="BN930" i="2"/>
  <c r="BG930" i="2"/>
  <c r="BF930" i="2"/>
  <c r="BE930" i="2"/>
  <c r="BB930" i="2"/>
  <c r="BC930" i="2" s="1"/>
  <c r="BO929" i="2"/>
  <c r="BP929" i="2" s="1"/>
  <c r="BN929" i="2"/>
  <c r="BG929" i="2"/>
  <c r="BF929" i="2"/>
  <c r="BE929" i="2"/>
  <c r="BB929" i="2"/>
  <c r="BC929" i="2" s="1"/>
  <c r="BO928" i="2"/>
  <c r="BP928" i="2" s="1"/>
  <c r="BN928" i="2"/>
  <c r="BG928" i="2"/>
  <c r="BF928" i="2"/>
  <c r="BE928" i="2"/>
  <c r="BB928" i="2"/>
  <c r="BC928" i="2" s="1"/>
  <c r="BO927" i="2"/>
  <c r="BP927" i="2" s="1"/>
  <c r="BQ927" i="2" s="1"/>
  <c r="BN927" i="2"/>
  <c r="BG927" i="2"/>
  <c r="BF927" i="2"/>
  <c r="BE927" i="2"/>
  <c r="BB927" i="2"/>
  <c r="BC927" i="2" s="1"/>
  <c r="BN926" i="2"/>
  <c r="BO926" i="2" s="1"/>
  <c r="BF926" i="2"/>
  <c r="BB926" i="2" s="1"/>
  <c r="BC926" i="2" s="1"/>
  <c r="BE926" i="2"/>
  <c r="BN925" i="2"/>
  <c r="BO925" i="2" s="1"/>
  <c r="BF925" i="2"/>
  <c r="BB925" i="2" s="1"/>
  <c r="BC925" i="2" s="1"/>
  <c r="BE925" i="2"/>
  <c r="BN924" i="2"/>
  <c r="BO924" i="2" s="1"/>
  <c r="BF924" i="2"/>
  <c r="BB924" i="2" s="1"/>
  <c r="BC924" i="2" s="1"/>
  <c r="BE924" i="2"/>
  <c r="BN923" i="2"/>
  <c r="BO923" i="2" s="1"/>
  <c r="BF923" i="2"/>
  <c r="BB923" i="2" s="1"/>
  <c r="BC923" i="2" s="1"/>
  <c r="BE923" i="2"/>
  <c r="BO922" i="2"/>
  <c r="BP922" i="2" s="1"/>
  <c r="BN922" i="2"/>
  <c r="BG922" i="2"/>
  <c r="BF922" i="2"/>
  <c r="BE922" i="2"/>
  <c r="BB922" i="2"/>
  <c r="BC922" i="2" s="1"/>
  <c r="BO921" i="2"/>
  <c r="BP921" i="2" s="1"/>
  <c r="BN921" i="2"/>
  <c r="BG921" i="2"/>
  <c r="BF921" i="2"/>
  <c r="BE921" i="2"/>
  <c r="BB921" i="2"/>
  <c r="BC921" i="2" s="1"/>
  <c r="BO920" i="2"/>
  <c r="BP920" i="2" s="1"/>
  <c r="BN920" i="2"/>
  <c r="BG920" i="2"/>
  <c r="BF920" i="2"/>
  <c r="BE920" i="2"/>
  <c r="BB920" i="2"/>
  <c r="BC920" i="2" s="1"/>
  <c r="BO919" i="2"/>
  <c r="BH919" i="2" s="1"/>
  <c r="BN919" i="2"/>
  <c r="BG919" i="2"/>
  <c r="BF919" i="2"/>
  <c r="BE919" i="2"/>
  <c r="BB919" i="2"/>
  <c r="BC919" i="2" s="1"/>
  <c r="BN918" i="2"/>
  <c r="BO918" i="2" s="1"/>
  <c r="BF918" i="2"/>
  <c r="BB918" i="2" s="1"/>
  <c r="BC918" i="2" s="1"/>
  <c r="BE918" i="2"/>
  <c r="BN917" i="2"/>
  <c r="BO917" i="2" s="1"/>
  <c r="BF917" i="2"/>
  <c r="BB917" i="2" s="1"/>
  <c r="BC917" i="2" s="1"/>
  <c r="BE917" i="2"/>
  <c r="BN916" i="2"/>
  <c r="BO916" i="2" s="1"/>
  <c r="BF916" i="2"/>
  <c r="BB916" i="2" s="1"/>
  <c r="BC916" i="2" s="1"/>
  <c r="BE916" i="2"/>
  <c r="BN915" i="2"/>
  <c r="BO915" i="2" s="1"/>
  <c r="BF915" i="2"/>
  <c r="BB915" i="2" s="1"/>
  <c r="BC915" i="2" s="1"/>
  <c r="BE915" i="2"/>
  <c r="BO914" i="2"/>
  <c r="BP914" i="2" s="1"/>
  <c r="BN914" i="2"/>
  <c r="BG914" i="2"/>
  <c r="BF914" i="2"/>
  <c r="BE914" i="2"/>
  <c r="BB914" i="2"/>
  <c r="BC914" i="2" s="1"/>
  <c r="BO913" i="2"/>
  <c r="BP913" i="2" s="1"/>
  <c r="BN913" i="2"/>
  <c r="BG913" i="2"/>
  <c r="BF913" i="2"/>
  <c r="BE913" i="2"/>
  <c r="BB913" i="2"/>
  <c r="BC913" i="2" s="1"/>
  <c r="BO912" i="2"/>
  <c r="BP912" i="2" s="1"/>
  <c r="BN912" i="2"/>
  <c r="BG912" i="2"/>
  <c r="BF912" i="2"/>
  <c r="BE912" i="2"/>
  <c r="BB912" i="2"/>
  <c r="BC912" i="2" s="1"/>
  <c r="BO911" i="2"/>
  <c r="BH911" i="2" s="1"/>
  <c r="BN911" i="2"/>
  <c r="BG911" i="2"/>
  <c r="BF911" i="2"/>
  <c r="BE911" i="2"/>
  <c r="BB911" i="2"/>
  <c r="BC911" i="2" s="1"/>
  <c r="BN910" i="2"/>
  <c r="BO910" i="2" s="1"/>
  <c r="BF910" i="2"/>
  <c r="BB910" i="2" s="1"/>
  <c r="BC910" i="2" s="1"/>
  <c r="BE910" i="2"/>
  <c r="BN909" i="2"/>
  <c r="BO909" i="2" s="1"/>
  <c r="BF909" i="2"/>
  <c r="BB909" i="2" s="1"/>
  <c r="BC909" i="2" s="1"/>
  <c r="BE909" i="2"/>
  <c r="BN908" i="2"/>
  <c r="BO908" i="2" s="1"/>
  <c r="BF908" i="2"/>
  <c r="BB908" i="2" s="1"/>
  <c r="BC908" i="2" s="1"/>
  <c r="BE908" i="2"/>
  <c r="BN907" i="2"/>
  <c r="BO907" i="2" s="1"/>
  <c r="BF907" i="2"/>
  <c r="BB907" i="2" s="1"/>
  <c r="BC907" i="2" s="1"/>
  <c r="BE907" i="2"/>
  <c r="BO906" i="2"/>
  <c r="BP906" i="2" s="1"/>
  <c r="BN906" i="2"/>
  <c r="BG906" i="2"/>
  <c r="BF906" i="2"/>
  <c r="BE906" i="2"/>
  <c r="BB906" i="2"/>
  <c r="BC906" i="2" s="1"/>
  <c r="BO905" i="2"/>
  <c r="BP905" i="2" s="1"/>
  <c r="BN905" i="2"/>
  <c r="BG905" i="2"/>
  <c r="BF905" i="2"/>
  <c r="BE905" i="2"/>
  <c r="BB905" i="2"/>
  <c r="BC905" i="2" s="1"/>
  <c r="BO904" i="2"/>
  <c r="BP904" i="2" s="1"/>
  <c r="BN904" i="2"/>
  <c r="BG904" i="2"/>
  <c r="BF904" i="2"/>
  <c r="BE904" i="2"/>
  <c r="BB904" i="2"/>
  <c r="BC904" i="2" s="1"/>
  <c r="BO903" i="2"/>
  <c r="BP903" i="2" s="1"/>
  <c r="BQ903" i="2" s="1"/>
  <c r="BN903" i="2"/>
  <c r="BG903" i="2"/>
  <c r="BF903" i="2"/>
  <c r="BE903" i="2"/>
  <c r="BB903" i="2"/>
  <c r="BC903" i="2" s="1"/>
  <c r="BN902" i="2"/>
  <c r="BO902" i="2" s="1"/>
  <c r="BF902" i="2"/>
  <c r="BE902" i="2"/>
  <c r="BC902" i="2"/>
  <c r="BB902" i="2"/>
  <c r="BN901" i="2"/>
  <c r="BO901" i="2" s="1"/>
  <c r="BF901" i="2"/>
  <c r="BB901" i="2" s="1"/>
  <c r="BC901" i="2" s="1"/>
  <c r="BE901" i="2"/>
  <c r="BN900" i="2"/>
  <c r="BO900" i="2" s="1"/>
  <c r="BF900" i="2"/>
  <c r="BB900" i="2" s="1"/>
  <c r="BC900" i="2" s="1"/>
  <c r="BE900" i="2"/>
  <c r="BN899" i="2"/>
  <c r="BO899" i="2" s="1"/>
  <c r="BF899" i="2"/>
  <c r="BB899" i="2" s="1"/>
  <c r="BC899" i="2" s="1"/>
  <c r="BE899" i="2"/>
  <c r="BO898" i="2"/>
  <c r="BP898" i="2" s="1"/>
  <c r="BN898" i="2"/>
  <c r="BG898" i="2"/>
  <c r="BF898" i="2"/>
  <c r="BB898" i="2" s="1"/>
  <c r="BC898" i="2" s="1"/>
  <c r="BE898" i="2"/>
  <c r="BO897" i="2"/>
  <c r="BP897" i="2" s="1"/>
  <c r="BN897" i="2"/>
  <c r="BG897" i="2"/>
  <c r="BF897" i="2"/>
  <c r="BE897" i="2"/>
  <c r="BB897" i="2"/>
  <c r="BC897" i="2" s="1"/>
  <c r="BO896" i="2"/>
  <c r="BP896" i="2" s="1"/>
  <c r="BN896" i="2"/>
  <c r="BG896" i="2"/>
  <c r="BF896" i="2"/>
  <c r="BE896" i="2"/>
  <c r="BB896" i="2"/>
  <c r="BC896" i="2" s="1"/>
  <c r="BO895" i="2"/>
  <c r="BH895" i="2" s="1"/>
  <c r="BN895" i="2"/>
  <c r="BG895" i="2"/>
  <c r="BF895" i="2"/>
  <c r="BE895" i="2"/>
  <c r="BB895" i="2"/>
  <c r="BC895" i="2" s="1"/>
  <c r="BN894" i="2"/>
  <c r="BO894" i="2" s="1"/>
  <c r="BF894" i="2"/>
  <c r="BE894" i="2"/>
  <c r="BB894" i="2"/>
  <c r="BC894" i="2" s="1"/>
  <c r="BN893" i="2"/>
  <c r="BO893" i="2" s="1"/>
  <c r="BF893" i="2"/>
  <c r="BB893" i="2" s="1"/>
  <c r="BC893" i="2" s="1"/>
  <c r="BE893" i="2"/>
  <c r="BN892" i="2"/>
  <c r="BO892" i="2" s="1"/>
  <c r="BF892" i="2"/>
  <c r="BB892" i="2" s="1"/>
  <c r="BC892" i="2" s="1"/>
  <c r="BE892" i="2"/>
  <c r="BN891" i="2"/>
  <c r="BO891" i="2" s="1"/>
  <c r="BF891" i="2"/>
  <c r="BB891" i="2" s="1"/>
  <c r="BC891" i="2" s="1"/>
  <c r="BE891" i="2"/>
  <c r="BO890" i="2"/>
  <c r="BP890" i="2" s="1"/>
  <c r="BN890" i="2"/>
  <c r="BG890" i="2"/>
  <c r="BF890" i="2"/>
  <c r="BB890" i="2" s="1"/>
  <c r="BC890" i="2" s="1"/>
  <c r="BE890" i="2"/>
  <c r="BO889" i="2"/>
  <c r="BP889" i="2" s="1"/>
  <c r="BN889" i="2"/>
  <c r="BG889" i="2"/>
  <c r="BF889" i="2"/>
  <c r="BE889" i="2"/>
  <c r="BB889" i="2"/>
  <c r="BC889" i="2" s="1"/>
  <c r="BO888" i="2"/>
  <c r="BP888" i="2" s="1"/>
  <c r="BN888" i="2"/>
  <c r="BG888" i="2"/>
  <c r="BF888" i="2"/>
  <c r="BE888" i="2"/>
  <c r="BB888" i="2"/>
  <c r="BC888" i="2" s="1"/>
  <c r="BO887" i="2"/>
  <c r="BH887" i="2" s="1"/>
  <c r="BN887" i="2"/>
  <c r="BG887" i="2"/>
  <c r="BF887" i="2"/>
  <c r="BE887" i="2"/>
  <c r="BB887" i="2"/>
  <c r="BC887" i="2" s="1"/>
  <c r="BN886" i="2"/>
  <c r="BO886" i="2" s="1"/>
  <c r="BF886" i="2"/>
  <c r="BE886" i="2"/>
  <c r="BB886" i="2"/>
  <c r="BC886" i="2" s="1"/>
  <c r="BN885" i="2"/>
  <c r="BO885" i="2" s="1"/>
  <c r="BF885" i="2"/>
  <c r="BB885" i="2" s="1"/>
  <c r="BC885" i="2" s="1"/>
  <c r="BE885" i="2"/>
  <c r="BN884" i="2"/>
  <c r="BO884" i="2" s="1"/>
  <c r="BF884" i="2"/>
  <c r="BB884" i="2" s="1"/>
  <c r="BC884" i="2" s="1"/>
  <c r="BE884" i="2"/>
  <c r="BN883" i="2"/>
  <c r="BO883" i="2" s="1"/>
  <c r="BF883" i="2"/>
  <c r="BB883" i="2" s="1"/>
  <c r="BC883" i="2" s="1"/>
  <c r="BE883" i="2"/>
  <c r="BO882" i="2"/>
  <c r="BP882" i="2" s="1"/>
  <c r="BN882" i="2"/>
  <c r="BG882" i="2"/>
  <c r="BF882" i="2"/>
  <c r="BB882" i="2" s="1"/>
  <c r="BC882" i="2" s="1"/>
  <c r="BE882" i="2"/>
  <c r="BO881" i="2"/>
  <c r="BP881" i="2" s="1"/>
  <c r="BN881" i="2"/>
  <c r="BG881" i="2"/>
  <c r="BF881" i="2"/>
  <c r="BE881" i="2"/>
  <c r="BB881" i="2"/>
  <c r="BC881" i="2" s="1"/>
  <c r="BO880" i="2"/>
  <c r="BP880" i="2" s="1"/>
  <c r="BN880" i="2"/>
  <c r="BG880" i="2"/>
  <c r="BF880" i="2"/>
  <c r="BE880" i="2"/>
  <c r="BB880" i="2"/>
  <c r="BC880" i="2" s="1"/>
  <c r="BO879" i="2"/>
  <c r="BP879" i="2" s="1"/>
  <c r="BQ879" i="2" s="1"/>
  <c r="BN879" i="2"/>
  <c r="BG879" i="2"/>
  <c r="BF879" i="2"/>
  <c r="BE879" i="2"/>
  <c r="BB879" i="2"/>
  <c r="BC879" i="2" s="1"/>
  <c r="BN878" i="2"/>
  <c r="BO878" i="2" s="1"/>
  <c r="BF878" i="2"/>
  <c r="BE878" i="2"/>
  <c r="BC878" i="2"/>
  <c r="BB878" i="2"/>
  <c r="BN877" i="2"/>
  <c r="BO877" i="2" s="1"/>
  <c r="BF877" i="2"/>
  <c r="BB877" i="2" s="1"/>
  <c r="BC877" i="2" s="1"/>
  <c r="BE877" i="2"/>
  <c r="BN876" i="2"/>
  <c r="BO876" i="2" s="1"/>
  <c r="BF876" i="2"/>
  <c r="BB876" i="2" s="1"/>
  <c r="BC876" i="2" s="1"/>
  <c r="BE876" i="2"/>
  <c r="BN875" i="2"/>
  <c r="BO875" i="2" s="1"/>
  <c r="BF875" i="2"/>
  <c r="BB875" i="2" s="1"/>
  <c r="BC875" i="2" s="1"/>
  <c r="BE875" i="2"/>
  <c r="BO874" i="2"/>
  <c r="BP874" i="2" s="1"/>
  <c r="BN874" i="2"/>
  <c r="BG874" i="2"/>
  <c r="BF874" i="2"/>
  <c r="BB874" i="2" s="1"/>
  <c r="BC874" i="2" s="1"/>
  <c r="BE874" i="2"/>
  <c r="BO873" i="2"/>
  <c r="BP873" i="2" s="1"/>
  <c r="BN873" i="2"/>
  <c r="BG873" i="2"/>
  <c r="BF873" i="2"/>
  <c r="BE873" i="2"/>
  <c r="BB873" i="2"/>
  <c r="BC873" i="2" s="1"/>
  <c r="BO872" i="2"/>
  <c r="BP872" i="2" s="1"/>
  <c r="BN872" i="2"/>
  <c r="BG872" i="2"/>
  <c r="BF872" i="2"/>
  <c r="BE872" i="2"/>
  <c r="BB872" i="2"/>
  <c r="BC872" i="2" s="1"/>
  <c r="BO871" i="2"/>
  <c r="BH871" i="2" s="1"/>
  <c r="BN871" i="2"/>
  <c r="BG871" i="2"/>
  <c r="BF871" i="2"/>
  <c r="BE871" i="2"/>
  <c r="BB871" i="2"/>
  <c r="BC871" i="2" s="1"/>
  <c r="BN870" i="2"/>
  <c r="BO870" i="2" s="1"/>
  <c r="BF870" i="2"/>
  <c r="BE870" i="2"/>
  <c r="BB870" i="2"/>
  <c r="BC870" i="2" s="1"/>
  <c r="BN869" i="2"/>
  <c r="BO869" i="2" s="1"/>
  <c r="BF869" i="2"/>
  <c r="BB869" i="2" s="1"/>
  <c r="BC869" i="2" s="1"/>
  <c r="BE869" i="2"/>
  <c r="BN868" i="2"/>
  <c r="BO868" i="2" s="1"/>
  <c r="BF868" i="2"/>
  <c r="BB868" i="2" s="1"/>
  <c r="BC868" i="2" s="1"/>
  <c r="BE868" i="2"/>
  <c r="BN867" i="2"/>
  <c r="BO867" i="2" s="1"/>
  <c r="BF867" i="2"/>
  <c r="BB867" i="2" s="1"/>
  <c r="BC867" i="2" s="1"/>
  <c r="BE867" i="2"/>
  <c r="BO866" i="2"/>
  <c r="BP866" i="2" s="1"/>
  <c r="BN866" i="2"/>
  <c r="BG866" i="2"/>
  <c r="BF866" i="2"/>
  <c r="BB866" i="2" s="1"/>
  <c r="BC866" i="2" s="1"/>
  <c r="BE866" i="2"/>
  <c r="BO865" i="2"/>
  <c r="BP865" i="2" s="1"/>
  <c r="BN865" i="2"/>
  <c r="BG865" i="2"/>
  <c r="BF865" i="2"/>
  <c r="BE865" i="2"/>
  <c r="BB865" i="2"/>
  <c r="BC865" i="2" s="1"/>
  <c r="BO864" i="2"/>
  <c r="BP864" i="2" s="1"/>
  <c r="BN864" i="2"/>
  <c r="BG864" i="2"/>
  <c r="BF864" i="2"/>
  <c r="BE864" i="2"/>
  <c r="BB864" i="2"/>
  <c r="BC864" i="2" s="1"/>
  <c r="BO863" i="2"/>
  <c r="BH863" i="2" s="1"/>
  <c r="BN863" i="2"/>
  <c r="BG863" i="2"/>
  <c r="BF863" i="2"/>
  <c r="BE863" i="2"/>
  <c r="BB863" i="2"/>
  <c r="BC863" i="2" s="1"/>
  <c r="BN862" i="2"/>
  <c r="BO862" i="2" s="1"/>
  <c r="BF862" i="2"/>
  <c r="BE862" i="2"/>
  <c r="BB862" i="2"/>
  <c r="BC862" i="2" s="1"/>
  <c r="BN861" i="2"/>
  <c r="BO861" i="2" s="1"/>
  <c r="BF861" i="2"/>
  <c r="BB861" i="2" s="1"/>
  <c r="BC861" i="2" s="1"/>
  <c r="BE861" i="2"/>
  <c r="BN860" i="2"/>
  <c r="BO860" i="2" s="1"/>
  <c r="BF860" i="2"/>
  <c r="BB860" i="2" s="1"/>
  <c r="BC860" i="2" s="1"/>
  <c r="BE860" i="2"/>
  <c r="BN859" i="2"/>
  <c r="BO859" i="2" s="1"/>
  <c r="BF859" i="2"/>
  <c r="BB859" i="2" s="1"/>
  <c r="BC859" i="2" s="1"/>
  <c r="BE859" i="2"/>
  <c r="BO858" i="2"/>
  <c r="BP858" i="2" s="1"/>
  <c r="BN858" i="2"/>
  <c r="BG858" i="2"/>
  <c r="BF858" i="2"/>
  <c r="BB858" i="2" s="1"/>
  <c r="BC858" i="2" s="1"/>
  <c r="BE858" i="2"/>
  <c r="BO857" i="2"/>
  <c r="BP857" i="2" s="1"/>
  <c r="BN857" i="2"/>
  <c r="BG857" i="2"/>
  <c r="BF857" i="2"/>
  <c r="BE857" i="2"/>
  <c r="BB857" i="2"/>
  <c r="BC857" i="2" s="1"/>
  <c r="BO856" i="2"/>
  <c r="BP856" i="2" s="1"/>
  <c r="BN856" i="2"/>
  <c r="BG856" i="2"/>
  <c r="BF856" i="2"/>
  <c r="BE856" i="2"/>
  <c r="BB856" i="2"/>
  <c r="BC856" i="2" s="1"/>
  <c r="BO855" i="2"/>
  <c r="BP855" i="2" s="1"/>
  <c r="BQ855" i="2" s="1"/>
  <c r="BN855" i="2"/>
  <c r="BG855" i="2"/>
  <c r="BF855" i="2"/>
  <c r="BE855" i="2"/>
  <c r="BB855" i="2"/>
  <c r="BC855" i="2" s="1"/>
  <c r="BN854" i="2"/>
  <c r="BO854" i="2" s="1"/>
  <c r="BF854" i="2"/>
  <c r="BE854" i="2"/>
  <c r="BB854" i="2"/>
  <c r="BC854" i="2" s="1"/>
  <c r="BN853" i="2"/>
  <c r="BO853" i="2" s="1"/>
  <c r="BF853" i="2"/>
  <c r="BB853" i="2" s="1"/>
  <c r="BC853" i="2" s="1"/>
  <c r="BE853" i="2"/>
  <c r="BN852" i="2"/>
  <c r="BO852" i="2" s="1"/>
  <c r="BF852" i="2"/>
  <c r="BB852" i="2" s="1"/>
  <c r="BC852" i="2" s="1"/>
  <c r="BE852" i="2"/>
  <c r="BN851" i="2"/>
  <c r="BO851" i="2" s="1"/>
  <c r="BF851" i="2"/>
  <c r="BB851" i="2" s="1"/>
  <c r="BC851" i="2" s="1"/>
  <c r="BE851" i="2"/>
  <c r="BO850" i="2"/>
  <c r="BP850" i="2" s="1"/>
  <c r="BN850" i="2"/>
  <c r="BG850" i="2"/>
  <c r="BF850" i="2"/>
  <c r="BB850" i="2" s="1"/>
  <c r="BC850" i="2" s="1"/>
  <c r="BE850" i="2"/>
  <c r="BO849" i="2"/>
  <c r="BP849" i="2" s="1"/>
  <c r="BN849" i="2"/>
  <c r="BG849" i="2"/>
  <c r="BF849" i="2"/>
  <c r="BE849" i="2"/>
  <c r="BB849" i="2"/>
  <c r="BC849" i="2" s="1"/>
  <c r="BO848" i="2"/>
  <c r="BP848" i="2" s="1"/>
  <c r="BN848" i="2"/>
  <c r="BG848" i="2"/>
  <c r="BF848" i="2"/>
  <c r="BE848" i="2"/>
  <c r="BB848" i="2"/>
  <c r="BC848" i="2" s="1"/>
  <c r="BO847" i="2"/>
  <c r="BP847" i="2" s="1"/>
  <c r="BQ847" i="2" s="1"/>
  <c r="BN847" i="2"/>
  <c r="BG847" i="2"/>
  <c r="BF847" i="2"/>
  <c r="BE847" i="2"/>
  <c r="BB847" i="2"/>
  <c r="BC847" i="2" s="1"/>
  <c r="BN846" i="2"/>
  <c r="BO846" i="2" s="1"/>
  <c r="BF846" i="2"/>
  <c r="BE846" i="2"/>
  <c r="BB846" i="2"/>
  <c r="BC846" i="2" s="1"/>
  <c r="BN845" i="2"/>
  <c r="BO845" i="2" s="1"/>
  <c r="BF845" i="2"/>
  <c r="BB845" i="2" s="1"/>
  <c r="BC845" i="2" s="1"/>
  <c r="BE845" i="2"/>
  <c r="BN844" i="2"/>
  <c r="BO844" i="2" s="1"/>
  <c r="BF844" i="2"/>
  <c r="BB844" i="2" s="1"/>
  <c r="BC844" i="2" s="1"/>
  <c r="BE844" i="2"/>
  <c r="BN843" i="2"/>
  <c r="BO843" i="2" s="1"/>
  <c r="BF843" i="2"/>
  <c r="BB843" i="2" s="1"/>
  <c r="BC843" i="2" s="1"/>
  <c r="BE843" i="2"/>
  <c r="BO842" i="2"/>
  <c r="BP842" i="2" s="1"/>
  <c r="BN842" i="2"/>
  <c r="BG842" i="2"/>
  <c r="BF842" i="2"/>
  <c r="BB842" i="2" s="1"/>
  <c r="BC842" i="2" s="1"/>
  <c r="BE842" i="2"/>
  <c r="BO841" i="2"/>
  <c r="BP841" i="2" s="1"/>
  <c r="BN841" i="2"/>
  <c r="BG841" i="2"/>
  <c r="BF841" i="2"/>
  <c r="BE841" i="2"/>
  <c r="BB841" i="2"/>
  <c r="BC841" i="2" s="1"/>
  <c r="BO840" i="2"/>
  <c r="BP840" i="2" s="1"/>
  <c r="BN840" i="2"/>
  <c r="BG840" i="2"/>
  <c r="BF840" i="2"/>
  <c r="BE840" i="2"/>
  <c r="BB840" i="2"/>
  <c r="BC840" i="2" s="1"/>
  <c r="BO839" i="2"/>
  <c r="BP839" i="2" s="1"/>
  <c r="BQ839" i="2" s="1"/>
  <c r="BN839" i="2"/>
  <c r="BG839" i="2"/>
  <c r="BF839" i="2"/>
  <c r="BE839" i="2"/>
  <c r="BB839" i="2"/>
  <c r="BC839" i="2" s="1"/>
  <c r="BN838" i="2"/>
  <c r="BO838" i="2" s="1"/>
  <c r="BF838" i="2"/>
  <c r="BE838" i="2"/>
  <c r="BB838" i="2"/>
  <c r="BC838" i="2" s="1"/>
  <c r="BN837" i="2"/>
  <c r="BO837" i="2" s="1"/>
  <c r="BF837" i="2"/>
  <c r="BB837" i="2" s="1"/>
  <c r="BC837" i="2" s="1"/>
  <c r="BE837" i="2"/>
  <c r="BN836" i="2"/>
  <c r="BO836" i="2" s="1"/>
  <c r="BF836" i="2"/>
  <c r="BB836" i="2" s="1"/>
  <c r="BC836" i="2" s="1"/>
  <c r="BE836" i="2"/>
  <c r="BN835" i="2"/>
  <c r="BO835" i="2" s="1"/>
  <c r="BF835" i="2"/>
  <c r="BB835" i="2" s="1"/>
  <c r="BC835" i="2" s="1"/>
  <c r="BE835" i="2"/>
  <c r="BO834" i="2"/>
  <c r="BP834" i="2" s="1"/>
  <c r="BN834" i="2"/>
  <c r="BG834" i="2"/>
  <c r="BF834" i="2"/>
  <c r="BB834" i="2" s="1"/>
  <c r="BC834" i="2" s="1"/>
  <c r="BE834" i="2"/>
  <c r="BO833" i="2"/>
  <c r="BP833" i="2" s="1"/>
  <c r="BN833" i="2"/>
  <c r="BG833" i="2"/>
  <c r="BF833" i="2"/>
  <c r="BE833" i="2"/>
  <c r="BB833" i="2"/>
  <c r="BC833" i="2" s="1"/>
  <c r="BO832" i="2"/>
  <c r="BP832" i="2" s="1"/>
  <c r="BN832" i="2"/>
  <c r="BG832" i="2"/>
  <c r="BF832" i="2"/>
  <c r="BE832" i="2"/>
  <c r="BB832" i="2"/>
  <c r="BC832" i="2" s="1"/>
  <c r="BO831" i="2"/>
  <c r="BH831" i="2" s="1"/>
  <c r="BN831" i="2"/>
  <c r="BG831" i="2"/>
  <c r="BF831" i="2"/>
  <c r="BE831" i="2"/>
  <c r="BB831" i="2"/>
  <c r="BC831" i="2" s="1"/>
  <c r="BN830" i="2"/>
  <c r="BO830" i="2" s="1"/>
  <c r="BF830" i="2"/>
  <c r="BE830" i="2"/>
  <c r="BB830" i="2"/>
  <c r="BC830" i="2" s="1"/>
  <c r="BN829" i="2"/>
  <c r="BO829" i="2" s="1"/>
  <c r="BF829" i="2"/>
  <c r="BB829" i="2" s="1"/>
  <c r="BC829" i="2" s="1"/>
  <c r="BE829" i="2"/>
  <c r="BN828" i="2"/>
  <c r="BO828" i="2" s="1"/>
  <c r="BF828" i="2"/>
  <c r="BB828" i="2" s="1"/>
  <c r="BC828" i="2" s="1"/>
  <c r="BE828" i="2"/>
  <c r="BN827" i="2"/>
  <c r="BO827" i="2" s="1"/>
  <c r="BF827" i="2"/>
  <c r="BB827" i="2" s="1"/>
  <c r="BC827" i="2" s="1"/>
  <c r="BE827" i="2"/>
  <c r="BO826" i="2"/>
  <c r="BP826" i="2" s="1"/>
  <c r="BN826" i="2"/>
  <c r="BG826" i="2"/>
  <c r="BF826" i="2"/>
  <c r="BB826" i="2" s="1"/>
  <c r="BC826" i="2" s="1"/>
  <c r="BE826" i="2"/>
  <c r="BO825" i="2"/>
  <c r="BP825" i="2" s="1"/>
  <c r="BN825" i="2"/>
  <c r="BG825" i="2"/>
  <c r="BF825" i="2"/>
  <c r="BE825" i="2"/>
  <c r="BB825" i="2"/>
  <c r="BC825" i="2" s="1"/>
  <c r="BO824" i="2"/>
  <c r="BP824" i="2" s="1"/>
  <c r="BN824" i="2"/>
  <c r="BG824" i="2"/>
  <c r="BF824" i="2"/>
  <c r="BE824" i="2"/>
  <c r="BB824" i="2"/>
  <c r="BC824" i="2" s="1"/>
  <c r="BO823" i="2"/>
  <c r="BP823" i="2" s="1"/>
  <c r="BQ823" i="2" s="1"/>
  <c r="BN823" i="2"/>
  <c r="BG823" i="2"/>
  <c r="BF823" i="2"/>
  <c r="BE823" i="2"/>
  <c r="BB823" i="2"/>
  <c r="BC823" i="2" s="1"/>
  <c r="BN822" i="2"/>
  <c r="BO822" i="2" s="1"/>
  <c r="BF822" i="2"/>
  <c r="BE822" i="2"/>
  <c r="BB822" i="2"/>
  <c r="BC822" i="2" s="1"/>
  <c r="BN821" i="2"/>
  <c r="BO821" i="2" s="1"/>
  <c r="BF821" i="2"/>
  <c r="BB821" i="2" s="1"/>
  <c r="BC821" i="2" s="1"/>
  <c r="BE821" i="2"/>
  <c r="BN820" i="2"/>
  <c r="BO820" i="2" s="1"/>
  <c r="BF820" i="2"/>
  <c r="BB820" i="2" s="1"/>
  <c r="BC820" i="2" s="1"/>
  <c r="BE820" i="2"/>
  <c r="BN819" i="2"/>
  <c r="BO819" i="2" s="1"/>
  <c r="BF819" i="2"/>
  <c r="BB819" i="2" s="1"/>
  <c r="BC819" i="2" s="1"/>
  <c r="BE819" i="2"/>
  <c r="BO818" i="2"/>
  <c r="BP818" i="2" s="1"/>
  <c r="BN818" i="2"/>
  <c r="BG818" i="2"/>
  <c r="BF818" i="2"/>
  <c r="BB818" i="2" s="1"/>
  <c r="BC818" i="2" s="1"/>
  <c r="BE818" i="2"/>
  <c r="BO817" i="2"/>
  <c r="BP817" i="2" s="1"/>
  <c r="BN817" i="2"/>
  <c r="BG817" i="2"/>
  <c r="BF817" i="2"/>
  <c r="BE817" i="2"/>
  <c r="BB817" i="2"/>
  <c r="BC817" i="2" s="1"/>
  <c r="BO816" i="2"/>
  <c r="BP816" i="2" s="1"/>
  <c r="BN816" i="2"/>
  <c r="BG816" i="2"/>
  <c r="BF816" i="2"/>
  <c r="BE816" i="2"/>
  <c r="BB816" i="2"/>
  <c r="BC816" i="2" s="1"/>
  <c r="BO815" i="2"/>
  <c r="BH815" i="2" s="1"/>
  <c r="BN815" i="2"/>
  <c r="BG815" i="2"/>
  <c r="BF815" i="2"/>
  <c r="BE815" i="2"/>
  <c r="BB815" i="2"/>
  <c r="BC815" i="2" s="1"/>
  <c r="BN814" i="2"/>
  <c r="BO814" i="2" s="1"/>
  <c r="BF814" i="2"/>
  <c r="BE814" i="2"/>
  <c r="BC814" i="2"/>
  <c r="BB814" i="2"/>
  <c r="BN813" i="2"/>
  <c r="BO813" i="2" s="1"/>
  <c r="BF813" i="2"/>
  <c r="BB813" i="2" s="1"/>
  <c r="BC813" i="2" s="1"/>
  <c r="BE813" i="2"/>
  <c r="BN812" i="2"/>
  <c r="BO812" i="2" s="1"/>
  <c r="BF812" i="2"/>
  <c r="BB812" i="2" s="1"/>
  <c r="BC812" i="2" s="1"/>
  <c r="BE812" i="2"/>
  <c r="BN811" i="2"/>
  <c r="BO811" i="2" s="1"/>
  <c r="BF811" i="2"/>
  <c r="BB811" i="2" s="1"/>
  <c r="BC811" i="2" s="1"/>
  <c r="BE811" i="2"/>
  <c r="BO810" i="2"/>
  <c r="BP810" i="2" s="1"/>
  <c r="BN810" i="2"/>
  <c r="BG810" i="2"/>
  <c r="BF810" i="2"/>
  <c r="BB810" i="2" s="1"/>
  <c r="BC810" i="2" s="1"/>
  <c r="BE810" i="2"/>
  <c r="BO809" i="2"/>
  <c r="BP809" i="2" s="1"/>
  <c r="BN809" i="2"/>
  <c r="BG809" i="2"/>
  <c r="BF809" i="2"/>
  <c r="BE809" i="2"/>
  <c r="BB809" i="2"/>
  <c r="BC809" i="2" s="1"/>
  <c r="BO808" i="2"/>
  <c r="BP808" i="2" s="1"/>
  <c r="BN808" i="2"/>
  <c r="BG808" i="2"/>
  <c r="BF808" i="2"/>
  <c r="BE808" i="2"/>
  <c r="BB808" i="2"/>
  <c r="BC808" i="2" s="1"/>
  <c r="BO807" i="2"/>
  <c r="BH807" i="2" s="1"/>
  <c r="BN807" i="2"/>
  <c r="BG807" i="2"/>
  <c r="BF807" i="2"/>
  <c r="BE807" i="2"/>
  <c r="BB807" i="2"/>
  <c r="BC807" i="2" s="1"/>
  <c r="BN806" i="2"/>
  <c r="BO806" i="2" s="1"/>
  <c r="BF806" i="2"/>
  <c r="BE806" i="2"/>
  <c r="BB806" i="2"/>
  <c r="BC806" i="2" s="1"/>
  <c r="BN805" i="2"/>
  <c r="BO805" i="2" s="1"/>
  <c r="BF805" i="2"/>
  <c r="BB805" i="2" s="1"/>
  <c r="BC805" i="2" s="1"/>
  <c r="BE805" i="2"/>
  <c r="BN804" i="2"/>
  <c r="BO804" i="2" s="1"/>
  <c r="BF804" i="2"/>
  <c r="BB804" i="2" s="1"/>
  <c r="BC804" i="2" s="1"/>
  <c r="BE804" i="2"/>
  <c r="BN803" i="2"/>
  <c r="BO803" i="2" s="1"/>
  <c r="BF803" i="2"/>
  <c r="BB803" i="2" s="1"/>
  <c r="BC803" i="2" s="1"/>
  <c r="BE803" i="2"/>
  <c r="BO802" i="2"/>
  <c r="BP802" i="2" s="1"/>
  <c r="BN802" i="2"/>
  <c r="BG802" i="2"/>
  <c r="BF802" i="2"/>
  <c r="BB802" i="2" s="1"/>
  <c r="BC802" i="2" s="1"/>
  <c r="BE802" i="2"/>
  <c r="BO801" i="2"/>
  <c r="BP801" i="2" s="1"/>
  <c r="BN801" i="2"/>
  <c r="BG801" i="2"/>
  <c r="BF801" i="2"/>
  <c r="BE801" i="2"/>
  <c r="BB801" i="2"/>
  <c r="BC801" i="2" s="1"/>
  <c r="BO800" i="2"/>
  <c r="BP800" i="2" s="1"/>
  <c r="BN800" i="2"/>
  <c r="BG800" i="2"/>
  <c r="BF800" i="2"/>
  <c r="BE800" i="2"/>
  <c r="BB800" i="2"/>
  <c r="BC800" i="2" s="1"/>
  <c r="BO799" i="2"/>
  <c r="BP799" i="2" s="1"/>
  <c r="BQ799" i="2" s="1"/>
  <c r="BN799" i="2"/>
  <c r="BG799" i="2"/>
  <c r="BF799" i="2"/>
  <c r="BE799" i="2"/>
  <c r="BB799" i="2"/>
  <c r="BC799" i="2" s="1"/>
  <c r="BN798" i="2"/>
  <c r="BO798" i="2" s="1"/>
  <c r="BF798" i="2"/>
  <c r="BE798" i="2"/>
  <c r="BC798" i="2"/>
  <c r="BB798" i="2"/>
  <c r="BN797" i="2"/>
  <c r="BO797" i="2" s="1"/>
  <c r="BF797" i="2"/>
  <c r="BB797" i="2" s="1"/>
  <c r="BC797" i="2" s="1"/>
  <c r="BE797" i="2"/>
  <c r="BN796" i="2"/>
  <c r="BO796" i="2" s="1"/>
  <c r="BF796" i="2"/>
  <c r="BB796" i="2" s="1"/>
  <c r="BC796" i="2" s="1"/>
  <c r="BE796" i="2"/>
  <c r="BN795" i="2"/>
  <c r="BO795" i="2" s="1"/>
  <c r="BF795" i="2"/>
  <c r="BB795" i="2" s="1"/>
  <c r="BC795" i="2" s="1"/>
  <c r="BE795" i="2"/>
  <c r="BO794" i="2"/>
  <c r="BP794" i="2" s="1"/>
  <c r="BN794" i="2"/>
  <c r="BG794" i="2"/>
  <c r="BF794" i="2"/>
  <c r="BB794" i="2" s="1"/>
  <c r="BC794" i="2" s="1"/>
  <c r="BE794" i="2"/>
  <c r="BO793" i="2"/>
  <c r="BP793" i="2" s="1"/>
  <c r="BN793" i="2"/>
  <c r="BG793" i="2"/>
  <c r="BF793" i="2"/>
  <c r="BE793" i="2"/>
  <c r="BB793" i="2"/>
  <c r="BC793" i="2" s="1"/>
  <c r="BO792" i="2"/>
  <c r="BP792" i="2" s="1"/>
  <c r="BN792" i="2"/>
  <c r="BG792" i="2"/>
  <c r="BF792" i="2"/>
  <c r="BE792" i="2"/>
  <c r="BB792" i="2"/>
  <c r="BC792" i="2" s="1"/>
  <c r="BO791" i="2"/>
  <c r="BH791" i="2" s="1"/>
  <c r="BN791" i="2"/>
  <c r="BG791" i="2"/>
  <c r="BF791" i="2"/>
  <c r="BE791" i="2"/>
  <c r="BB791" i="2"/>
  <c r="BC791" i="2" s="1"/>
  <c r="BN790" i="2"/>
  <c r="BO790" i="2" s="1"/>
  <c r="BF790" i="2"/>
  <c r="BE790" i="2"/>
  <c r="BB790" i="2"/>
  <c r="BC790" i="2" s="1"/>
  <c r="BN789" i="2"/>
  <c r="BO789" i="2" s="1"/>
  <c r="BF789" i="2"/>
  <c r="BB789" i="2" s="1"/>
  <c r="BC789" i="2" s="1"/>
  <c r="BE789" i="2"/>
  <c r="BN788" i="2"/>
  <c r="BO788" i="2" s="1"/>
  <c r="BF788" i="2"/>
  <c r="BB788" i="2" s="1"/>
  <c r="BC788" i="2" s="1"/>
  <c r="BE788" i="2"/>
  <c r="BN787" i="2"/>
  <c r="BO787" i="2" s="1"/>
  <c r="BF787" i="2"/>
  <c r="BB787" i="2" s="1"/>
  <c r="BC787" i="2" s="1"/>
  <c r="BE787" i="2"/>
  <c r="BO786" i="2"/>
  <c r="BP786" i="2" s="1"/>
  <c r="BN786" i="2"/>
  <c r="BG786" i="2"/>
  <c r="BF786" i="2"/>
  <c r="BB786" i="2" s="1"/>
  <c r="BC786" i="2" s="1"/>
  <c r="BE786" i="2"/>
  <c r="BO785" i="2"/>
  <c r="BP785" i="2" s="1"/>
  <c r="BN785" i="2"/>
  <c r="BG785" i="2"/>
  <c r="BF785" i="2"/>
  <c r="BE785" i="2"/>
  <c r="BB785" i="2"/>
  <c r="BC785" i="2" s="1"/>
  <c r="BO784" i="2"/>
  <c r="BP784" i="2" s="1"/>
  <c r="BN784" i="2"/>
  <c r="BG784" i="2"/>
  <c r="BF784" i="2"/>
  <c r="BE784" i="2"/>
  <c r="BB784" i="2"/>
  <c r="BC784" i="2" s="1"/>
  <c r="BO783" i="2"/>
  <c r="BP783" i="2" s="1"/>
  <c r="BQ783" i="2" s="1"/>
  <c r="BN783" i="2"/>
  <c r="BG783" i="2"/>
  <c r="BF783" i="2"/>
  <c r="BE783" i="2"/>
  <c r="BB783" i="2"/>
  <c r="BC783" i="2" s="1"/>
  <c r="BN782" i="2"/>
  <c r="BO782" i="2" s="1"/>
  <c r="BF782" i="2"/>
  <c r="BE782" i="2"/>
  <c r="BB782" i="2"/>
  <c r="BC782" i="2" s="1"/>
  <c r="BN781" i="2"/>
  <c r="BO781" i="2" s="1"/>
  <c r="BF781" i="2"/>
  <c r="BB781" i="2" s="1"/>
  <c r="BC781" i="2" s="1"/>
  <c r="BE781" i="2"/>
  <c r="BN780" i="2"/>
  <c r="BO780" i="2" s="1"/>
  <c r="BF780" i="2"/>
  <c r="BB780" i="2" s="1"/>
  <c r="BC780" i="2" s="1"/>
  <c r="BE780" i="2"/>
  <c r="BN779" i="2"/>
  <c r="BO779" i="2" s="1"/>
  <c r="BF779" i="2"/>
  <c r="BB779" i="2" s="1"/>
  <c r="BC779" i="2" s="1"/>
  <c r="BE779" i="2"/>
  <c r="BO778" i="2"/>
  <c r="BP778" i="2" s="1"/>
  <c r="BN778" i="2"/>
  <c r="BG778" i="2"/>
  <c r="BF778" i="2"/>
  <c r="BB778" i="2" s="1"/>
  <c r="BC778" i="2" s="1"/>
  <c r="BE778" i="2"/>
  <c r="BO777" i="2"/>
  <c r="BP777" i="2" s="1"/>
  <c r="BN777" i="2"/>
  <c r="BG777" i="2"/>
  <c r="BF777" i="2"/>
  <c r="BE777" i="2"/>
  <c r="BB777" i="2"/>
  <c r="BC777" i="2" s="1"/>
  <c r="BO776" i="2"/>
  <c r="BP776" i="2" s="1"/>
  <c r="BN776" i="2"/>
  <c r="BG776" i="2"/>
  <c r="BF776" i="2"/>
  <c r="BE776" i="2"/>
  <c r="BB776" i="2"/>
  <c r="BC776" i="2" s="1"/>
  <c r="BO775" i="2"/>
  <c r="BH775" i="2" s="1"/>
  <c r="BN775" i="2"/>
  <c r="BG775" i="2"/>
  <c r="BF775" i="2"/>
  <c r="BE775" i="2"/>
  <c r="BB775" i="2"/>
  <c r="BC775" i="2" s="1"/>
  <c r="BN774" i="2"/>
  <c r="BO774" i="2" s="1"/>
  <c r="BF774" i="2"/>
  <c r="BE774" i="2"/>
  <c r="BB774" i="2"/>
  <c r="BC774" i="2" s="1"/>
  <c r="BN773" i="2"/>
  <c r="BO773" i="2" s="1"/>
  <c r="BF773" i="2"/>
  <c r="BB773" i="2" s="1"/>
  <c r="BC773" i="2" s="1"/>
  <c r="BE773" i="2"/>
  <c r="BN772" i="2"/>
  <c r="BO772" i="2" s="1"/>
  <c r="BF772" i="2"/>
  <c r="BB772" i="2" s="1"/>
  <c r="BC772" i="2" s="1"/>
  <c r="BE772" i="2"/>
  <c r="BN771" i="2"/>
  <c r="BO771" i="2" s="1"/>
  <c r="BF771" i="2"/>
  <c r="BB771" i="2" s="1"/>
  <c r="BC771" i="2" s="1"/>
  <c r="BE771" i="2"/>
  <c r="BO770" i="2"/>
  <c r="BP770" i="2" s="1"/>
  <c r="BN770" i="2"/>
  <c r="BG770" i="2"/>
  <c r="BF770" i="2"/>
  <c r="BB770" i="2" s="1"/>
  <c r="BC770" i="2" s="1"/>
  <c r="BE770" i="2"/>
  <c r="BO769" i="2"/>
  <c r="BP769" i="2" s="1"/>
  <c r="BN769" i="2"/>
  <c r="BG769" i="2"/>
  <c r="BF769" i="2"/>
  <c r="BE769" i="2"/>
  <c r="BB769" i="2"/>
  <c r="BC769" i="2" s="1"/>
  <c r="BO768" i="2"/>
  <c r="BP768" i="2" s="1"/>
  <c r="BN768" i="2"/>
  <c r="BG768" i="2"/>
  <c r="BF768" i="2"/>
  <c r="BE768" i="2"/>
  <c r="BB768" i="2"/>
  <c r="BC768" i="2" s="1"/>
  <c r="BO767" i="2"/>
  <c r="BP767" i="2" s="1"/>
  <c r="BQ767" i="2" s="1"/>
  <c r="BN767" i="2"/>
  <c r="BG767" i="2"/>
  <c r="BF767" i="2"/>
  <c r="BE767" i="2"/>
  <c r="BB767" i="2"/>
  <c r="BC767" i="2" s="1"/>
  <c r="BN766" i="2"/>
  <c r="BO766" i="2" s="1"/>
  <c r="BF766" i="2"/>
  <c r="BE766" i="2"/>
  <c r="BC766" i="2"/>
  <c r="BB766" i="2"/>
  <c r="BN765" i="2"/>
  <c r="BO765" i="2" s="1"/>
  <c r="BF765" i="2"/>
  <c r="BB765" i="2" s="1"/>
  <c r="BC765" i="2" s="1"/>
  <c r="BE765" i="2"/>
  <c r="BN764" i="2"/>
  <c r="BO764" i="2" s="1"/>
  <c r="BF764" i="2"/>
  <c r="BB764" i="2" s="1"/>
  <c r="BC764" i="2" s="1"/>
  <c r="BE764" i="2"/>
  <c r="BN763" i="2"/>
  <c r="BO763" i="2" s="1"/>
  <c r="BF763" i="2"/>
  <c r="BB763" i="2" s="1"/>
  <c r="BC763" i="2" s="1"/>
  <c r="BE763" i="2"/>
  <c r="BO762" i="2"/>
  <c r="BP762" i="2" s="1"/>
  <c r="BN762" i="2"/>
  <c r="BG762" i="2"/>
  <c r="BF762" i="2"/>
  <c r="BB762" i="2" s="1"/>
  <c r="BC762" i="2" s="1"/>
  <c r="BE762" i="2"/>
  <c r="BO761" i="2"/>
  <c r="BP761" i="2" s="1"/>
  <c r="BN761" i="2"/>
  <c r="BG761" i="2"/>
  <c r="BF761" i="2"/>
  <c r="BE761" i="2"/>
  <c r="BB761" i="2"/>
  <c r="BC761" i="2" s="1"/>
  <c r="BO760" i="2"/>
  <c r="BP760" i="2" s="1"/>
  <c r="BN760" i="2"/>
  <c r="BG760" i="2"/>
  <c r="BF760" i="2"/>
  <c r="BE760" i="2"/>
  <c r="BB760" i="2"/>
  <c r="BC760" i="2" s="1"/>
  <c r="BO759" i="2"/>
  <c r="BH759" i="2" s="1"/>
  <c r="BN759" i="2"/>
  <c r="BG759" i="2"/>
  <c r="BF759" i="2"/>
  <c r="BE759" i="2"/>
  <c r="BB759" i="2"/>
  <c r="BC759" i="2" s="1"/>
  <c r="BN758" i="2"/>
  <c r="BO758" i="2" s="1"/>
  <c r="BF758" i="2"/>
  <c r="BE758" i="2"/>
  <c r="BB758" i="2"/>
  <c r="BC758" i="2" s="1"/>
  <c r="BN757" i="2"/>
  <c r="BO757" i="2" s="1"/>
  <c r="BF757" i="2"/>
  <c r="BB757" i="2" s="1"/>
  <c r="BC757" i="2" s="1"/>
  <c r="BE757" i="2"/>
  <c r="BN756" i="2"/>
  <c r="BO756" i="2" s="1"/>
  <c r="BF756" i="2"/>
  <c r="BB756" i="2" s="1"/>
  <c r="BC756" i="2" s="1"/>
  <c r="BE756" i="2"/>
  <c r="BN755" i="2"/>
  <c r="BO755" i="2" s="1"/>
  <c r="BF755" i="2"/>
  <c r="BB755" i="2" s="1"/>
  <c r="BC755" i="2" s="1"/>
  <c r="BE755" i="2"/>
  <c r="BO754" i="2"/>
  <c r="BP754" i="2" s="1"/>
  <c r="BN754" i="2"/>
  <c r="BG754" i="2"/>
  <c r="BF754" i="2"/>
  <c r="BB754" i="2" s="1"/>
  <c r="BC754" i="2" s="1"/>
  <c r="BE754" i="2"/>
  <c r="BO753" i="2"/>
  <c r="BP753" i="2" s="1"/>
  <c r="BN753" i="2"/>
  <c r="BG753" i="2"/>
  <c r="BF753" i="2"/>
  <c r="BE753" i="2"/>
  <c r="BB753" i="2"/>
  <c r="BC753" i="2" s="1"/>
  <c r="BO752" i="2"/>
  <c r="BP752" i="2" s="1"/>
  <c r="BN752" i="2"/>
  <c r="BG752" i="2"/>
  <c r="BF752" i="2"/>
  <c r="BE752" i="2"/>
  <c r="BB752" i="2"/>
  <c r="BC752" i="2" s="1"/>
  <c r="BO751" i="2"/>
  <c r="BP751" i="2" s="1"/>
  <c r="BQ751" i="2" s="1"/>
  <c r="BN751" i="2"/>
  <c r="BG751" i="2"/>
  <c r="BF751" i="2"/>
  <c r="BE751" i="2"/>
  <c r="BB751" i="2"/>
  <c r="BC751" i="2" s="1"/>
  <c r="BN750" i="2"/>
  <c r="BO750" i="2" s="1"/>
  <c r="BF750" i="2"/>
  <c r="BE750" i="2"/>
  <c r="BB750" i="2"/>
  <c r="BC750" i="2" s="1"/>
  <c r="BN749" i="2"/>
  <c r="BO749" i="2" s="1"/>
  <c r="BF749" i="2"/>
  <c r="BB749" i="2" s="1"/>
  <c r="BC749" i="2" s="1"/>
  <c r="BE749" i="2"/>
  <c r="BN748" i="2"/>
  <c r="BO748" i="2" s="1"/>
  <c r="BF748" i="2"/>
  <c r="BB748" i="2" s="1"/>
  <c r="BC748" i="2" s="1"/>
  <c r="BE748" i="2"/>
  <c r="BN747" i="2"/>
  <c r="BO747" i="2" s="1"/>
  <c r="BF747" i="2"/>
  <c r="BB747" i="2" s="1"/>
  <c r="BC747" i="2" s="1"/>
  <c r="BE747" i="2"/>
  <c r="BO746" i="2"/>
  <c r="BP746" i="2" s="1"/>
  <c r="BN746" i="2"/>
  <c r="BG746" i="2"/>
  <c r="BF746" i="2"/>
  <c r="BB746" i="2" s="1"/>
  <c r="BC746" i="2" s="1"/>
  <c r="BE746" i="2"/>
  <c r="BO745" i="2"/>
  <c r="BP745" i="2" s="1"/>
  <c r="BN745" i="2"/>
  <c r="BG745" i="2"/>
  <c r="BF745" i="2"/>
  <c r="BE745" i="2"/>
  <c r="BB745" i="2"/>
  <c r="BC745" i="2" s="1"/>
  <c r="BO744" i="2"/>
  <c r="BP744" i="2" s="1"/>
  <c r="BN744" i="2"/>
  <c r="BG744" i="2"/>
  <c r="BF744" i="2"/>
  <c r="BE744" i="2"/>
  <c r="BB744" i="2"/>
  <c r="BC744" i="2" s="1"/>
  <c r="BO743" i="2"/>
  <c r="BH743" i="2" s="1"/>
  <c r="BN743" i="2"/>
  <c r="BG743" i="2"/>
  <c r="BF743" i="2"/>
  <c r="BE743" i="2"/>
  <c r="BB743" i="2"/>
  <c r="BC743" i="2" s="1"/>
  <c r="BN742" i="2"/>
  <c r="BO742" i="2" s="1"/>
  <c r="BF742" i="2"/>
  <c r="BE742" i="2"/>
  <c r="BB742" i="2"/>
  <c r="BC742" i="2" s="1"/>
  <c r="BN741" i="2"/>
  <c r="BO741" i="2" s="1"/>
  <c r="BF741" i="2"/>
  <c r="BB741" i="2" s="1"/>
  <c r="BC741" i="2" s="1"/>
  <c r="BE741" i="2"/>
  <c r="BN740" i="2"/>
  <c r="BO740" i="2" s="1"/>
  <c r="BF740" i="2"/>
  <c r="BB740" i="2" s="1"/>
  <c r="BC740" i="2" s="1"/>
  <c r="BE740" i="2"/>
  <c r="BN739" i="2"/>
  <c r="BO739" i="2" s="1"/>
  <c r="BF739" i="2"/>
  <c r="BB739" i="2" s="1"/>
  <c r="BC739" i="2" s="1"/>
  <c r="BE739" i="2"/>
  <c r="BO738" i="2"/>
  <c r="BP738" i="2" s="1"/>
  <c r="BN738" i="2"/>
  <c r="BG738" i="2"/>
  <c r="BF738" i="2"/>
  <c r="BB738" i="2" s="1"/>
  <c r="BC738" i="2" s="1"/>
  <c r="BE738" i="2"/>
  <c r="BO737" i="2"/>
  <c r="BP737" i="2" s="1"/>
  <c r="BN737" i="2"/>
  <c r="BG737" i="2"/>
  <c r="BF737" i="2"/>
  <c r="BE737" i="2"/>
  <c r="BB737" i="2"/>
  <c r="BC737" i="2" s="1"/>
  <c r="BO736" i="2"/>
  <c r="BP736" i="2" s="1"/>
  <c r="BN736" i="2"/>
  <c r="BG736" i="2"/>
  <c r="BF736" i="2"/>
  <c r="BE736" i="2"/>
  <c r="BB736" i="2"/>
  <c r="BC736" i="2" s="1"/>
  <c r="BP735" i="2"/>
  <c r="BQ735" i="2" s="1"/>
  <c r="BO735" i="2"/>
  <c r="BH735" i="2" s="1"/>
  <c r="BN735" i="2"/>
  <c r="BG735" i="2"/>
  <c r="BF735" i="2"/>
  <c r="BE735" i="2"/>
  <c r="BB735" i="2"/>
  <c r="BC735" i="2" s="1"/>
  <c r="BN734" i="2"/>
  <c r="BO734" i="2" s="1"/>
  <c r="BF734" i="2"/>
  <c r="BE734" i="2"/>
  <c r="BB734" i="2"/>
  <c r="BC734" i="2" s="1"/>
  <c r="BN733" i="2"/>
  <c r="BO733" i="2" s="1"/>
  <c r="BF733" i="2"/>
  <c r="BB733" i="2" s="1"/>
  <c r="BC733" i="2" s="1"/>
  <c r="BE733" i="2"/>
  <c r="BN732" i="2"/>
  <c r="BO732" i="2" s="1"/>
  <c r="BF732" i="2"/>
  <c r="BB732" i="2" s="1"/>
  <c r="BC732" i="2" s="1"/>
  <c r="BE732" i="2"/>
  <c r="BN731" i="2"/>
  <c r="BO731" i="2" s="1"/>
  <c r="BF731" i="2"/>
  <c r="BB731" i="2" s="1"/>
  <c r="BC731" i="2" s="1"/>
  <c r="BE731" i="2"/>
  <c r="BO730" i="2"/>
  <c r="BP730" i="2" s="1"/>
  <c r="BN730" i="2"/>
  <c r="BG730" i="2"/>
  <c r="BF730" i="2"/>
  <c r="BB730" i="2" s="1"/>
  <c r="BC730" i="2" s="1"/>
  <c r="BE730" i="2"/>
  <c r="BO729" i="2"/>
  <c r="BP729" i="2" s="1"/>
  <c r="BN729" i="2"/>
  <c r="BG729" i="2"/>
  <c r="BF729" i="2"/>
  <c r="BE729" i="2"/>
  <c r="BB729" i="2"/>
  <c r="BC729" i="2" s="1"/>
  <c r="BO728" i="2"/>
  <c r="BP728" i="2" s="1"/>
  <c r="BN728" i="2"/>
  <c r="BG728" i="2"/>
  <c r="BF728" i="2"/>
  <c r="BE728" i="2"/>
  <c r="BB728" i="2"/>
  <c r="BC728" i="2" s="1"/>
  <c r="BO727" i="2"/>
  <c r="BP727" i="2" s="1"/>
  <c r="BQ727" i="2" s="1"/>
  <c r="BN727" i="2"/>
  <c r="BH727" i="2"/>
  <c r="BG727" i="2"/>
  <c r="BF727" i="2"/>
  <c r="BE727" i="2"/>
  <c r="BB727" i="2"/>
  <c r="BC727" i="2" s="1"/>
  <c r="BN726" i="2"/>
  <c r="BO726" i="2" s="1"/>
  <c r="BF726" i="2"/>
  <c r="BE726" i="2"/>
  <c r="BB726" i="2"/>
  <c r="BC726" i="2" s="1"/>
  <c r="BN725" i="2"/>
  <c r="BO725" i="2" s="1"/>
  <c r="BF725" i="2"/>
  <c r="BB725" i="2" s="1"/>
  <c r="BC725" i="2" s="1"/>
  <c r="BE725" i="2"/>
  <c r="BN724" i="2"/>
  <c r="BO724" i="2" s="1"/>
  <c r="BF724" i="2"/>
  <c r="BB724" i="2" s="1"/>
  <c r="BC724" i="2" s="1"/>
  <c r="BE724" i="2"/>
  <c r="BN723" i="2"/>
  <c r="BO723" i="2" s="1"/>
  <c r="BF723" i="2"/>
  <c r="BB723" i="2" s="1"/>
  <c r="BC723" i="2" s="1"/>
  <c r="BE723" i="2"/>
  <c r="BO722" i="2"/>
  <c r="BP722" i="2" s="1"/>
  <c r="BN722" i="2"/>
  <c r="BG722" i="2"/>
  <c r="BF722" i="2"/>
  <c r="BB722" i="2" s="1"/>
  <c r="BC722" i="2" s="1"/>
  <c r="BE722" i="2"/>
  <c r="BO721" i="2"/>
  <c r="BP721" i="2" s="1"/>
  <c r="BN721" i="2"/>
  <c r="BG721" i="2"/>
  <c r="BF721" i="2"/>
  <c r="BE721" i="2"/>
  <c r="BB721" i="2"/>
  <c r="BC721" i="2" s="1"/>
  <c r="BO720" i="2"/>
  <c r="BP720" i="2" s="1"/>
  <c r="BN720" i="2"/>
  <c r="BG720" i="2"/>
  <c r="BF720" i="2"/>
  <c r="BE720" i="2"/>
  <c r="BB720" i="2"/>
  <c r="BC720" i="2" s="1"/>
  <c r="BO719" i="2"/>
  <c r="BH719" i="2" s="1"/>
  <c r="BN719" i="2"/>
  <c r="BG719" i="2"/>
  <c r="BF719" i="2"/>
  <c r="BE719" i="2"/>
  <c r="BB719" i="2"/>
  <c r="BC719" i="2" s="1"/>
  <c r="BN718" i="2"/>
  <c r="BO718" i="2" s="1"/>
  <c r="BF718" i="2"/>
  <c r="BE718" i="2"/>
  <c r="BB718" i="2"/>
  <c r="BC718" i="2" s="1"/>
  <c r="BN717" i="2"/>
  <c r="BO717" i="2" s="1"/>
  <c r="BF717" i="2"/>
  <c r="BB717" i="2" s="1"/>
  <c r="BC717" i="2" s="1"/>
  <c r="BE717" i="2"/>
  <c r="BN716" i="2"/>
  <c r="BO716" i="2" s="1"/>
  <c r="BF716" i="2"/>
  <c r="BB716" i="2" s="1"/>
  <c r="BC716" i="2" s="1"/>
  <c r="BE716" i="2"/>
  <c r="BN715" i="2"/>
  <c r="BO715" i="2" s="1"/>
  <c r="BF715" i="2"/>
  <c r="BB715" i="2" s="1"/>
  <c r="BC715" i="2" s="1"/>
  <c r="BE715" i="2"/>
  <c r="BO714" i="2"/>
  <c r="BP714" i="2" s="1"/>
  <c r="BN714" i="2"/>
  <c r="BG714" i="2"/>
  <c r="BF714" i="2"/>
  <c r="BB714" i="2" s="1"/>
  <c r="BC714" i="2" s="1"/>
  <c r="BE714" i="2"/>
  <c r="BO713" i="2"/>
  <c r="BP713" i="2" s="1"/>
  <c r="BN713" i="2"/>
  <c r="BG713" i="2"/>
  <c r="BF713" i="2"/>
  <c r="BE713" i="2"/>
  <c r="BB713" i="2"/>
  <c r="BC713" i="2" s="1"/>
  <c r="BO712" i="2"/>
  <c r="BP712" i="2" s="1"/>
  <c r="BN712" i="2"/>
  <c r="BG712" i="2"/>
  <c r="BF712" i="2"/>
  <c r="BE712" i="2"/>
  <c r="BB712" i="2"/>
  <c r="BC712" i="2" s="1"/>
  <c r="BO711" i="2"/>
  <c r="BP711" i="2" s="1"/>
  <c r="BQ711" i="2" s="1"/>
  <c r="BN711" i="2"/>
  <c r="BG711" i="2"/>
  <c r="BF711" i="2"/>
  <c r="BE711" i="2"/>
  <c r="BB711" i="2"/>
  <c r="BC711" i="2" s="1"/>
  <c r="BN710" i="2"/>
  <c r="BO710" i="2" s="1"/>
  <c r="BF710" i="2"/>
  <c r="BE710" i="2"/>
  <c r="BC710" i="2"/>
  <c r="BB710" i="2"/>
  <c r="BN709" i="2"/>
  <c r="BO709" i="2" s="1"/>
  <c r="BF709" i="2"/>
  <c r="BB709" i="2" s="1"/>
  <c r="BC709" i="2" s="1"/>
  <c r="BE709" i="2"/>
  <c r="BN708" i="2"/>
  <c r="BO708" i="2" s="1"/>
  <c r="BF708" i="2"/>
  <c r="BB708" i="2" s="1"/>
  <c r="BC708" i="2" s="1"/>
  <c r="BE708" i="2"/>
  <c r="BN707" i="2"/>
  <c r="BO707" i="2" s="1"/>
  <c r="BF707" i="2"/>
  <c r="BB707" i="2" s="1"/>
  <c r="BC707" i="2" s="1"/>
  <c r="BE707" i="2"/>
  <c r="BO706" i="2"/>
  <c r="BP706" i="2" s="1"/>
  <c r="BN706" i="2"/>
  <c r="BG706" i="2"/>
  <c r="BF706" i="2"/>
  <c r="BB706" i="2" s="1"/>
  <c r="BC706" i="2" s="1"/>
  <c r="BE706" i="2"/>
  <c r="BO705" i="2"/>
  <c r="BP705" i="2" s="1"/>
  <c r="BN705" i="2"/>
  <c r="BG705" i="2"/>
  <c r="BF705" i="2"/>
  <c r="BE705" i="2"/>
  <c r="BB705" i="2"/>
  <c r="BC705" i="2" s="1"/>
  <c r="BO704" i="2"/>
  <c r="BP704" i="2" s="1"/>
  <c r="BN704" i="2"/>
  <c r="BG704" i="2"/>
  <c r="BF704" i="2"/>
  <c r="BE704" i="2"/>
  <c r="BB704" i="2"/>
  <c r="BC704" i="2" s="1"/>
  <c r="BO703" i="2"/>
  <c r="BH703" i="2" s="1"/>
  <c r="BN703" i="2"/>
  <c r="BG703" i="2"/>
  <c r="BF703" i="2"/>
  <c r="BE703" i="2"/>
  <c r="BB703" i="2"/>
  <c r="BC703" i="2" s="1"/>
  <c r="BN702" i="2"/>
  <c r="BO702" i="2" s="1"/>
  <c r="BF702" i="2"/>
  <c r="BE702" i="2"/>
  <c r="BB702" i="2"/>
  <c r="BC702" i="2" s="1"/>
  <c r="BN701" i="2"/>
  <c r="BO701" i="2" s="1"/>
  <c r="BF701" i="2"/>
  <c r="BB701" i="2" s="1"/>
  <c r="BC701" i="2" s="1"/>
  <c r="BE701" i="2"/>
  <c r="BN700" i="2"/>
  <c r="BO700" i="2" s="1"/>
  <c r="BF700" i="2"/>
  <c r="BB700" i="2" s="1"/>
  <c r="BC700" i="2" s="1"/>
  <c r="BE700" i="2"/>
  <c r="BN699" i="2"/>
  <c r="BO699" i="2" s="1"/>
  <c r="BF699" i="2"/>
  <c r="BB699" i="2" s="1"/>
  <c r="BC699" i="2" s="1"/>
  <c r="BE699" i="2"/>
  <c r="BO698" i="2"/>
  <c r="BP698" i="2" s="1"/>
  <c r="BN698" i="2"/>
  <c r="BG698" i="2"/>
  <c r="BF698" i="2"/>
  <c r="BB698" i="2" s="1"/>
  <c r="BC698" i="2" s="1"/>
  <c r="BE698" i="2"/>
  <c r="BO697" i="2"/>
  <c r="BP697" i="2" s="1"/>
  <c r="BN697" i="2"/>
  <c r="BG697" i="2"/>
  <c r="BF697" i="2"/>
  <c r="BE697" i="2"/>
  <c r="BB697" i="2"/>
  <c r="BC697" i="2" s="1"/>
  <c r="BO696" i="2"/>
  <c r="BN696" i="2"/>
  <c r="BG696" i="2"/>
  <c r="BF696" i="2"/>
  <c r="BE696" i="2"/>
  <c r="BB696" i="2"/>
  <c r="BC696" i="2" s="1"/>
  <c r="BO695" i="2"/>
  <c r="BH695" i="2" s="1"/>
  <c r="BN695" i="2"/>
  <c r="BG695" i="2"/>
  <c r="BF695" i="2"/>
  <c r="BE695" i="2"/>
  <c r="BB695" i="2"/>
  <c r="BC695" i="2" s="1"/>
  <c r="BN694" i="2"/>
  <c r="BO694" i="2" s="1"/>
  <c r="BF694" i="2"/>
  <c r="BE694" i="2"/>
  <c r="BB694" i="2"/>
  <c r="BC694" i="2" s="1"/>
  <c r="BN693" i="2"/>
  <c r="BF693" i="2"/>
  <c r="BB693" i="2" s="1"/>
  <c r="BC693" i="2" s="1"/>
  <c r="BE693" i="2"/>
  <c r="BN692" i="2"/>
  <c r="BO692" i="2" s="1"/>
  <c r="BF692" i="2"/>
  <c r="BB692" i="2" s="1"/>
  <c r="BC692" i="2" s="1"/>
  <c r="BE692" i="2"/>
  <c r="BN691" i="2"/>
  <c r="BF691" i="2"/>
  <c r="BB691" i="2" s="1"/>
  <c r="BC691" i="2" s="1"/>
  <c r="BE691" i="2"/>
  <c r="BO690" i="2"/>
  <c r="BN690" i="2"/>
  <c r="BG690" i="2"/>
  <c r="BF690" i="2"/>
  <c r="BB690" i="2" s="1"/>
  <c r="BC690" i="2" s="1"/>
  <c r="BE690" i="2"/>
  <c r="BO689" i="2"/>
  <c r="BP689" i="2" s="1"/>
  <c r="BN689" i="2"/>
  <c r="BG689" i="2"/>
  <c r="BF689" i="2"/>
  <c r="BE689" i="2"/>
  <c r="BB689" i="2"/>
  <c r="BC689" i="2" s="1"/>
  <c r="BO688" i="2"/>
  <c r="BN688" i="2"/>
  <c r="BG688" i="2"/>
  <c r="BF688" i="2"/>
  <c r="BE688" i="2"/>
  <c r="BB688" i="2"/>
  <c r="BC688" i="2" s="1"/>
  <c r="BO687" i="2"/>
  <c r="BH687" i="2" s="1"/>
  <c r="BN687" i="2"/>
  <c r="BG687" i="2"/>
  <c r="BF687" i="2"/>
  <c r="BE687" i="2"/>
  <c r="BB687" i="2"/>
  <c r="BC687" i="2" s="1"/>
  <c r="BN686" i="2"/>
  <c r="BO686" i="2" s="1"/>
  <c r="BF686" i="2"/>
  <c r="BE686" i="2"/>
  <c r="BC686" i="2"/>
  <c r="BB686" i="2"/>
  <c r="BN685" i="2"/>
  <c r="BF685" i="2"/>
  <c r="BB685" i="2" s="1"/>
  <c r="BC685" i="2" s="1"/>
  <c r="BE685" i="2"/>
  <c r="BN684" i="2"/>
  <c r="BO684" i="2" s="1"/>
  <c r="BF684" i="2"/>
  <c r="BB684" i="2" s="1"/>
  <c r="BC684" i="2" s="1"/>
  <c r="BE684" i="2"/>
  <c r="BN683" i="2"/>
  <c r="BF683" i="2"/>
  <c r="BB683" i="2" s="1"/>
  <c r="BC683" i="2" s="1"/>
  <c r="BE683" i="2"/>
  <c r="BO682" i="2"/>
  <c r="BN682" i="2"/>
  <c r="BG682" i="2"/>
  <c r="BF682" i="2"/>
  <c r="BB682" i="2" s="1"/>
  <c r="BC682" i="2" s="1"/>
  <c r="BE682" i="2"/>
  <c r="BO681" i="2"/>
  <c r="BP681" i="2" s="1"/>
  <c r="BN681" i="2"/>
  <c r="BG681" i="2"/>
  <c r="BF681" i="2"/>
  <c r="BE681" i="2"/>
  <c r="BB681" i="2"/>
  <c r="BC681" i="2" s="1"/>
  <c r="BO680" i="2"/>
  <c r="BN680" i="2"/>
  <c r="BG680" i="2"/>
  <c r="BF680" i="2"/>
  <c r="BE680" i="2"/>
  <c r="BB680" i="2"/>
  <c r="BC680" i="2" s="1"/>
  <c r="BO679" i="2"/>
  <c r="BP679" i="2" s="1"/>
  <c r="BN679" i="2"/>
  <c r="BG679" i="2"/>
  <c r="BF679" i="2"/>
  <c r="BE679" i="2"/>
  <c r="BB679" i="2"/>
  <c r="BC679" i="2" s="1"/>
  <c r="BN678" i="2"/>
  <c r="BO678" i="2" s="1"/>
  <c r="BF678" i="2"/>
  <c r="BE678" i="2"/>
  <c r="BB678" i="2"/>
  <c r="BC678" i="2" s="1"/>
  <c r="BN677" i="2"/>
  <c r="BF677" i="2"/>
  <c r="BB677" i="2" s="1"/>
  <c r="BC677" i="2" s="1"/>
  <c r="BE677" i="2"/>
  <c r="BN676" i="2"/>
  <c r="BO676" i="2" s="1"/>
  <c r="BF676" i="2"/>
  <c r="BB676" i="2" s="1"/>
  <c r="BC676" i="2" s="1"/>
  <c r="BE676" i="2"/>
  <c r="BN675" i="2"/>
  <c r="BF675" i="2"/>
  <c r="BB675" i="2" s="1"/>
  <c r="BC675" i="2" s="1"/>
  <c r="BE675" i="2"/>
  <c r="BO674" i="2"/>
  <c r="BN674" i="2"/>
  <c r="BG674" i="2"/>
  <c r="BF674" i="2"/>
  <c r="BB674" i="2" s="1"/>
  <c r="BC674" i="2" s="1"/>
  <c r="BE674" i="2"/>
  <c r="BO673" i="2"/>
  <c r="BP673" i="2" s="1"/>
  <c r="BN673" i="2"/>
  <c r="BG673" i="2"/>
  <c r="BF673" i="2"/>
  <c r="BE673" i="2"/>
  <c r="BB673" i="2"/>
  <c r="BC673" i="2" s="1"/>
  <c r="BO672" i="2"/>
  <c r="BN672" i="2"/>
  <c r="BG672" i="2"/>
  <c r="BF672" i="2"/>
  <c r="BE672" i="2"/>
  <c r="BB672" i="2"/>
  <c r="BC672" i="2" s="1"/>
  <c r="BO671" i="2"/>
  <c r="BP671" i="2" s="1"/>
  <c r="BN671" i="2"/>
  <c r="BG671" i="2"/>
  <c r="BF671" i="2"/>
  <c r="BE671" i="2"/>
  <c r="BB671" i="2"/>
  <c r="BC671" i="2" s="1"/>
  <c r="BN670" i="2"/>
  <c r="BO670" i="2" s="1"/>
  <c r="BP670" i="2" s="1"/>
  <c r="BF670" i="2"/>
  <c r="BE670" i="2"/>
  <c r="BB670" i="2"/>
  <c r="BC670" i="2" s="1"/>
  <c r="BN669" i="2"/>
  <c r="BF669" i="2"/>
  <c r="BB669" i="2" s="1"/>
  <c r="BC669" i="2" s="1"/>
  <c r="BE669" i="2"/>
  <c r="BN668" i="2"/>
  <c r="BF668" i="2"/>
  <c r="BB668" i="2" s="1"/>
  <c r="BC668" i="2" s="1"/>
  <c r="BE668" i="2"/>
  <c r="BN667" i="2"/>
  <c r="BF667" i="2"/>
  <c r="BB667" i="2" s="1"/>
  <c r="BC667" i="2" s="1"/>
  <c r="BE667" i="2"/>
  <c r="BO666" i="2"/>
  <c r="BN666" i="2"/>
  <c r="BG666" i="2"/>
  <c r="BF666" i="2"/>
  <c r="BB666" i="2" s="1"/>
  <c r="BC666" i="2" s="1"/>
  <c r="BE666" i="2"/>
  <c r="BO665" i="2"/>
  <c r="BN665" i="2"/>
  <c r="BG665" i="2"/>
  <c r="BF665" i="2"/>
  <c r="BE665" i="2"/>
  <c r="BB665" i="2"/>
  <c r="BC665" i="2" s="1"/>
  <c r="BO664" i="2"/>
  <c r="BN664" i="2"/>
  <c r="BG664" i="2"/>
  <c r="BF664" i="2"/>
  <c r="BE664" i="2"/>
  <c r="BB664" i="2"/>
  <c r="BC664" i="2" s="1"/>
  <c r="BO663" i="2"/>
  <c r="BP663" i="2" s="1"/>
  <c r="BN663" i="2"/>
  <c r="BG663" i="2"/>
  <c r="BF663" i="2"/>
  <c r="BE663" i="2"/>
  <c r="BB663" i="2"/>
  <c r="BC663" i="2" s="1"/>
  <c r="BN662" i="2"/>
  <c r="BO662" i="2" s="1"/>
  <c r="BP662" i="2" s="1"/>
  <c r="BF662" i="2"/>
  <c r="BE662" i="2"/>
  <c r="BB662" i="2"/>
  <c r="BC662" i="2" s="1"/>
  <c r="BN661" i="2"/>
  <c r="BF661" i="2"/>
  <c r="BB661" i="2" s="1"/>
  <c r="BC661" i="2" s="1"/>
  <c r="BE661" i="2"/>
  <c r="BN660" i="2"/>
  <c r="BF660" i="2"/>
  <c r="BB660" i="2" s="1"/>
  <c r="BC660" i="2" s="1"/>
  <c r="BE660" i="2"/>
  <c r="BN659" i="2"/>
  <c r="BF659" i="2"/>
  <c r="BB659" i="2" s="1"/>
  <c r="BC659" i="2" s="1"/>
  <c r="BE659" i="2"/>
  <c r="BO658" i="2"/>
  <c r="BN658" i="2"/>
  <c r="BG658" i="2"/>
  <c r="BF658" i="2"/>
  <c r="BB658" i="2" s="1"/>
  <c r="BC658" i="2" s="1"/>
  <c r="BE658" i="2"/>
  <c r="BO657" i="2"/>
  <c r="BN657" i="2"/>
  <c r="BG657" i="2"/>
  <c r="BF657" i="2"/>
  <c r="BE657" i="2"/>
  <c r="BB657" i="2"/>
  <c r="BC657" i="2" s="1"/>
  <c r="BO656" i="2"/>
  <c r="BN656" i="2"/>
  <c r="BG656" i="2"/>
  <c r="BF656" i="2"/>
  <c r="BE656" i="2"/>
  <c r="BB656" i="2"/>
  <c r="BC656" i="2" s="1"/>
  <c r="BO655" i="2"/>
  <c r="BH655" i="2" s="1"/>
  <c r="BN655" i="2"/>
  <c r="BG655" i="2"/>
  <c r="BF655" i="2"/>
  <c r="BE655" i="2"/>
  <c r="BB655" i="2"/>
  <c r="BC655" i="2" s="1"/>
  <c r="BN654" i="2"/>
  <c r="BO654" i="2" s="1"/>
  <c r="BP654" i="2" s="1"/>
  <c r="BF654" i="2"/>
  <c r="BE654" i="2"/>
  <c r="BB654" i="2"/>
  <c r="BC654" i="2" s="1"/>
  <c r="BN653" i="2"/>
  <c r="BF653" i="2"/>
  <c r="BB653" i="2" s="1"/>
  <c r="BC653" i="2" s="1"/>
  <c r="BE653" i="2"/>
  <c r="BN652" i="2"/>
  <c r="BF652" i="2"/>
  <c r="BB652" i="2" s="1"/>
  <c r="BC652" i="2" s="1"/>
  <c r="BE652" i="2"/>
  <c r="BN651" i="2"/>
  <c r="BF651" i="2"/>
  <c r="BB651" i="2" s="1"/>
  <c r="BE651" i="2"/>
  <c r="BC651" i="2"/>
  <c r="BO650" i="2"/>
  <c r="BN650" i="2"/>
  <c r="BG650" i="2"/>
  <c r="BF650" i="2"/>
  <c r="BB650" i="2" s="1"/>
  <c r="BC650" i="2" s="1"/>
  <c r="BE650" i="2"/>
  <c r="BO649" i="2"/>
  <c r="BN649" i="2"/>
  <c r="BG649" i="2"/>
  <c r="BF649" i="2"/>
  <c r="BE649" i="2"/>
  <c r="BB649" i="2"/>
  <c r="BC649" i="2" s="1"/>
  <c r="BO648" i="2"/>
  <c r="BN648" i="2"/>
  <c r="BG648" i="2"/>
  <c r="BF648" i="2"/>
  <c r="BE648" i="2"/>
  <c r="BB648" i="2"/>
  <c r="BC648" i="2" s="1"/>
  <c r="BO647" i="2"/>
  <c r="BP647" i="2" s="1"/>
  <c r="BN647" i="2"/>
  <c r="BG647" i="2"/>
  <c r="BF647" i="2"/>
  <c r="BE647" i="2"/>
  <c r="BB647" i="2"/>
  <c r="BC647" i="2" s="1"/>
  <c r="BN646" i="2"/>
  <c r="BO646" i="2" s="1"/>
  <c r="BH646" i="2" s="1"/>
  <c r="BF646" i="2"/>
  <c r="BE646" i="2"/>
  <c r="BB646" i="2"/>
  <c r="BC646" i="2" s="1"/>
  <c r="BN645" i="2"/>
  <c r="BF645" i="2"/>
  <c r="BB645" i="2" s="1"/>
  <c r="BC645" i="2" s="1"/>
  <c r="BE645" i="2"/>
  <c r="BN644" i="2"/>
  <c r="BF644" i="2"/>
  <c r="BB644" i="2" s="1"/>
  <c r="BC644" i="2" s="1"/>
  <c r="BE644" i="2"/>
  <c r="BN643" i="2"/>
  <c r="BF643" i="2"/>
  <c r="BB643" i="2" s="1"/>
  <c r="BC643" i="2" s="1"/>
  <c r="BE643" i="2"/>
  <c r="BN642" i="2"/>
  <c r="BO642" i="2" s="1"/>
  <c r="BG642" i="2"/>
  <c r="BF642" i="2"/>
  <c r="BB642" i="2" s="1"/>
  <c r="BC642" i="2" s="1"/>
  <c r="BE642" i="2"/>
  <c r="BO641" i="2"/>
  <c r="BN641" i="2"/>
  <c r="BG641" i="2"/>
  <c r="BF641" i="2"/>
  <c r="BE641" i="2"/>
  <c r="BB641" i="2"/>
  <c r="BC641" i="2" s="1"/>
  <c r="BO640" i="2"/>
  <c r="BN640" i="2"/>
  <c r="BG640" i="2"/>
  <c r="BF640" i="2"/>
  <c r="BE640" i="2"/>
  <c r="BB640" i="2"/>
  <c r="BC640" i="2" s="1"/>
  <c r="BO639" i="2"/>
  <c r="BH639" i="2" s="1"/>
  <c r="BN639" i="2"/>
  <c r="BG639" i="2"/>
  <c r="BF639" i="2"/>
  <c r="BE639" i="2"/>
  <c r="BB639" i="2"/>
  <c r="BC639" i="2" s="1"/>
  <c r="BN638" i="2"/>
  <c r="BO638" i="2" s="1"/>
  <c r="BP638" i="2" s="1"/>
  <c r="BF638" i="2"/>
  <c r="BE638" i="2"/>
  <c r="BB638" i="2"/>
  <c r="BC638" i="2" s="1"/>
  <c r="BN637" i="2"/>
  <c r="BF637" i="2"/>
  <c r="BB637" i="2" s="1"/>
  <c r="BC637" i="2" s="1"/>
  <c r="BE637" i="2"/>
  <c r="BN636" i="2"/>
  <c r="BF636" i="2"/>
  <c r="BB636" i="2" s="1"/>
  <c r="BC636" i="2" s="1"/>
  <c r="BE636" i="2"/>
  <c r="BN635" i="2"/>
  <c r="BF635" i="2"/>
  <c r="BB635" i="2" s="1"/>
  <c r="BC635" i="2" s="1"/>
  <c r="BE635" i="2"/>
  <c r="BO634" i="2"/>
  <c r="BN634" i="2"/>
  <c r="BG634" i="2"/>
  <c r="BF634" i="2"/>
  <c r="BB634" i="2" s="1"/>
  <c r="BC634" i="2" s="1"/>
  <c r="BE634" i="2"/>
  <c r="BO633" i="2"/>
  <c r="BN633" i="2"/>
  <c r="BG633" i="2"/>
  <c r="BF633" i="2"/>
  <c r="BE633" i="2"/>
  <c r="BB633" i="2"/>
  <c r="BC633" i="2" s="1"/>
  <c r="BO632" i="2"/>
  <c r="BN632" i="2"/>
  <c r="BG632" i="2"/>
  <c r="BF632" i="2"/>
  <c r="BE632" i="2"/>
  <c r="BB632" i="2"/>
  <c r="BC632" i="2" s="1"/>
  <c r="BO631" i="2"/>
  <c r="BP631" i="2" s="1"/>
  <c r="BN631" i="2"/>
  <c r="BG631" i="2"/>
  <c r="BF631" i="2"/>
  <c r="BE631" i="2"/>
  <c r="BB631" i="2"/>
  <c r="BC631" i="2" s="1"/>
  <c r="BN630" i="2"/>
  <c r="BO630" i="2" s="1"/>
  <c r="BH630" i="2" s="1"/>
  <c r="BF630" i="2"/>
  <c r="BE630" i="2"/>
  <c r="BB630" i="2"/>
  <c r="BC630" i="2" s="1"/>
  <c r="BN629" i="2"/>
  <c r="BF629" i="2"/>
  <c r="BB629" i="2" s="1"/>
  <c r="BC629" i="2" s="1"/>
  <c r="BE629" i="2"/>
  <c r="BN628" i="2"/>
  <c r="BF628" i="2"/>
  <c r="BB628" i="2" s="1"/>
  <c r="BC628" i="2" s="1"/>
  <c r="BE628" i="2"/>
  <c r="BN627" i="2"/>
  <c r="BF627" i="2"/>
  <c r="BB627" i="2" s="1"/>
  <c r="BC627" i="2" s="1"/>
  <c r="BE627" i="2"/>
  <c r="BO626" i="2"/>
  <c r="BN626" i="2"/>
  <c r="BG626" i="2"/>
  <c r="BF626" i="2"/>
  <c r="BB626" i="2" s="1"/>
  <c r="BC626" i="2" s="1"/>
  <c r="BE626" i="2"/>
  <c r="BO625" i="2"/>
  <c r="BN625" i="2"/>
  <c r="BG625" i="2"/>
  <c r="BF625" i="2"/>
  <c r="BE625" i="2"/>
  <c r="BB625" i="2"/>
  <c r="BC625" i="2" s="1"/>
  <c r="BO624" i="2"/>
  <c r="BN624" i="2"/>
  <c r="BG624" i="2"/>
  <c r="BF624" i="2"/>
  <c r="BE624" i="2"/>
  <c r="BB624" i="2"/>
  <c r="BC624" i="2" s="1"/>
  <c r="BO623" i="2"/>
  <c r="BP623" i="2" s="1"/>
  <c r="BN623" i="2"/>
  <c r="BG623" i="2"/>
  <c r="BF623" i="2"/>
  <c r="BE623" i="2"/>
  <c r="BB623" i="2"/>
  <c r="BC623" i="2" s="1"/>
  <c r="BN622" i="2"/>
  <c r="BO622" i="2" s="1"/>
  <c r="BP622" i="2" s="1"/>
  <c r="BF622" i="2"/>
  <c r="BE622" i="2"/>
  <c r="BC622" i="2"/>
  <c r="BB622" i="2"/>
  <c r="BN621" i="2"/>
  <c r="BF621" i="2"/>
  <c r="BB621" i="2" s="1"/>
  <c r="BC621" i="2" s="1"/>
  <c r="BE621" i="2"/>
  <c r="BN620" i="2"/>
  <c r="BF620" i="2"/>
  <c r="BB620" i="2" s="1"/>
  <c r="BE620" i="2"/>
  <c r="BC620" i="2"/>
  <c r="BN619" i="2"/>
  <c r="BF619" i="2"/>
  <c r="BB619" i="2" s="1"/>
  <c r="BC619" i="2" s="1"/>
  <c r="BE619" i="2"/>
  <c r="BN618" i="2"/>
  <c r="BO618" i="2" s="1"/>
  <c r="BF618" i="2"/>
  <c r="BB618" i="2" s="1"/>
  <c r="BC618" i="2" s="1"/>
  <c r="BE618" i="2"/>
  <c r="BO617" i="2"/>
  <c r="BN617" i="2"/>
  <c r="BG617" i="2"/>
  <c r="BF617" i="2"/>
  <c r="BE617" i="2"/>
  <c r="BB617" i="2"/>
  <c r="BC617" i="2" s="1"/>
  <c r="BO616" i="2"/>
  <c r="BN616" i="2"/>
  <c r="BG616" i="2"/>
  <c r="BF616" i="2"/>
  <c r="BE616" i="2"/>
  <c r="BB616" i="2"/>
  <c r="BC616" i="2" s="1"/>
  <c r="BO615" i="2"/>
  <c r="BH615" i="2" s="1"/>
  <c r="BN615" i="2"/>
  <c r="BG615" i="2"/>
  <c r="BF615" i="2"/>
  <c r="BE615" i="2"/>
  <c r="BB615" i="2"/>
  <c r="BC615" i="2" s="1"/>
  <c r="BN614" i="2"/>
  <c r="BO614" i="2" s="1"/>
  <c r="BP614" i="2" s="1"/>
  <c r="BF614" i="2"/>
  <c r="BE614" i="2"/>
  <c r="BB614" i="2"/>
  <c r="BC614" i="2" s="1"/>
  <c r="BN613" i="2"/>
  <c r="BF613" i="2"/>
  <c r="BB613" i="2" s="1"/>
  <c r="BE613" i="2"/>
  <c r="BC613" i="2"/>
  <c r="BN612" i="2"/>
  <c r="BF612" i="2"/>
  <c r="BB612" i="2" s="1"/>
  <c r="BC612" i="2" s="1"/>
  <c r="BE612" i="2"/>
  <c r="BN611" i="2"/>
  <c r="BO611" i="2" s="1"/>
  <c r="BF611" i="2"/>
  <c r="BB611" i="2" s="1"/>
  <c r="BC611" i="2" s="1"/>
  <c r="BE611" i="2"/>
  <c r="BN610" i="2"/>
  <c r="BO610" i="2" s="1"/>
  <c r="BG610" i="2"/>
  <c r="BF610" i="2"/>
  <c r="BE610" i="2"/>
  <c r="BB610" i="2"/>
  <c r="BC610" i="2" s="1"/>
  <c r="BO609" i="2"/>
  <c r="BN609" i="2"/>
  <c r="BG609" i="2"/>
  <c r="BF609" i="2"/>
  <c r="BE609" i="2"/>
  <c r="BB609" i="2"/>
  <c r="BC609" i="2" s="1"/>
  <c r="BO608" i="2"/>
  <c r="BP608" i="2" s="1"/>
  <c r="BN608" i="2"/>
  <c r="BG608" i="2"/>
  <c r="BF608" i="2"/>
  <c r="BE608" i="2"/>
  <c r="BB608" i="2"/>
  <c r="BC608" i="2" s="1"/>
  <c r="BO607" i="2"/>
  <c r="BH607" i="2" s="1"/>
  <c r="BN607" i="2"/>
  <c r="BG607" i="2"/>
  <c r="BF607" i="2"/>
  <c r="BE607" i="2"/>
  <c r="BB607" i="2"/>
  <c r="BC607" i="2" s="1"/>
  <c r="BN606" i="2"/>
  <c r="BF606" i="2"/>
  <c r="BB606" i="2" s="1"/>
  <c r="BC606" i="2" s="1"/>
  <c r="BE606" i="2"/>
  <c r="BN605" i="2"/>
  <c r="BF605" i="2"/>
  <c r="BB605" i="2" s="1"/>
  <c r="BC605" i="2" s="1"/>
  <c r="BE605" i="2"/>
  <c r="BN604" i="2"/>
  <c r="BO604" i="2" s="1"/>
  <c r="BF604" i="2"/>
  <c r="BB604" i="2" s="1"/>
  <c r="BC604" i="2" s="1"/>
  <c r="BE604" i="2"/>
  <c r="BO603" i="2"/>
  <c r="BP603" i="2" s="1"/>
  <c r="BQ603" i="2" s="1"/>
  <c r="BN603" i="2"/>
  <c r="BG603" i="2"/>
  <c r="BF603" i="2"/>
  <c r="BE603" i="2"/>
  <c r="BB603" i="2"/>
  <c r="BC603" i="2" s="1"/>
  <c r="BO602" i="2"/>
  <c r="BP602" i="2" s="1"/>
  <c r="BN602" i="2"/>
  <c r="BG602" i="2"/>
  <c r="BF602" i="2"/>
  <c r="BE602" i="2"/>
  <c r="BB602" i="2"/>
  <c r="BC602" i="2" s="1"/>
  <c r="BN601" i="2"/>
  <c r="BO601" i="2" s="1"/>
  <c r="BF601" i="2"/>
  <c r="BB601" i="2" s="1"/>
  <c r="BC601" i="2" s="1"/>
  <c r="BE601" i="2"/>
  <c r="BN600" i="2"/>
  <c r="BO600" i="2" s="1"/>
  <c r="BF600" i="2"/>
  <c r="BE600" i="2"/>
  <c r="BB600" i="2"/>
  <c r="BC600" i="2" s="1"/>
  <c r="BN599" i="2"/>
  <c r="BO599" i="2" s="1"/>
  <c r="BF599" i="2"/>
  <c r="BB599" i="2" s="1"/>
  <c r="BC599" i="2" s="1"/>
  <c r="BE599" i="2"/>
  <c r="BO598" i="2"/>
  <c r="BP598" i="2" s="1"/>
  <c r="BN598" i="2"/>
  <c r="BG598" i="2"/>
  <c r="BF598" i="2"/>
  <c r="BB598" i="2" s="1"/>
  <c r="BC598" i="2" s="1"/>
  <c r="BE598" i="2"/>
  <c r="BN597" i="2"/>
  <c r="BO597" i="2" s="1"/>
  <c r="BF597" i="2"/>
  <c r="BE597" i="2"/>
  <c r="BB597" i="2"/>
  <c r="BC597" i="2" s="1"/>
  <c r="BN596" i="2"/>
  <c r="BO596" i="2" s="1"/>
  <c r="BF596" i="2"/>
  <c r="BB596" i="2" s="1"/>
  <c r="BC596" i="2" s="1"/>
  <c r="BE596" i="2"/>
  <c r="BO595" i="2"/>
  <c r="BP595" i="2" s="1"/>
  <c r="BQ595" i="2" s="1"/>
  <c r="BN595" i="2"/>
  <c r="BG595" i="2"/>
  <c r="BF595" i="2"/>
  <c r="BE595" i="2"/>
  <c r="BB595" i="2"/>
  <c r="BC595" i="2" s="1"/>
  <c r="BO594" i="2"/>
  <c r="BP594" i="2" s="1"/>
  <c r="BN594" i="2"/>
  <c r="BG594" i="2"/>
  <c r="BF594" i="2"/>
  <c r="BE594" i="2"/>
  <c r="BC594" i="2"/>
  <c r="BB594" i="2"/>
  <c r="BN593" i="2"/>
  <c r="BO593" i="2" s="1"/>
  <c r="BF593" i="2"/>
  <c r="BB593" i="2" s="1"/>
  <c r="BC593" i="2" s="1"/>
  <c r="BE593" i="2"/>
  <c r="BN592" i="2"/>
  <c r="BO592" i="2" s="1"/>
  <c r="BF592" i="2"/>
  <c r="BE592" i="2"/>
  <c r="BB592" i="2"/>
  <c r="BC592" i="2" s="1"/>
  <c r="BN591" i="2"/>
  <c r="BO591" i="2" s="1"/>
  <c r="BF591" i="2"/>
  <c r="BB591" i="2" s="1"/>
  <c r="BC591" i="2" s="1"/>
  <c r="BE591" i="2"/>
  <c r="BO590" i="2"/>
  <c r="BP590" i="2" s="1"/>
  <c r="BN590" i="2"/>
  <c r="BG590" i="2"/>
  <c r="BF590" i="2"/>
  <c r="BB590" i="2" s="1"/>
  <c r="BC590" i="2" s="1"/>
  <c r="BE590" i="2"/>
  <c r="BN589" i="2"/>
  <c r="BO589" i="2" s="1"/>
  <c r="BF589" i="2"/>
  <c r="BE589" i="2"/>
  <c r="BB589" i="2"/>
  <c r="BC589" i="2" s="1"/>
  <c r="BN588" i="2"/>
  <c r="BO588" i="2" s="1"/>
  <c r="BF588" i="2"/>
  <c r="BB588" i="2" s="1"/>
  <c r="BC588" i="2" s="1"/>
  <c r="BE588" i="2"/>
  <c r="BO587" i="2"/>
  <c r="BH587" i="2" s="1"/>
  <c r="BN587" i="2"/>
  <c r="BG587" i="2"/>
  <c r="BF587" i="2"/>
  <c r="BE587" i="2"/>
  <c r="BB587" i="2"/>
  <c r="BC587" i="2" s="1"/>
  <c r="BO586" i="2"/>
  <c r="BP586" i="2" s="1"/>
  <c r="BN586" i="2"/>
  <c r="BG586" i="2"/>
  <c r="BF586" i="2"/>
  <c r="BE586" i="2"/>
  <c r="BB586" i="2"/>
  <c r="BC586" i="2" s="1"/>
  <c r="BN585" i="2"/>
  <c r="BO585" i="2" s="1"/>
  <c r="BF585" i="2"/>
  <c r="BB585" i="2" s="1"/>
  <c r="BC585" i="2" s="1"/>
  <c r="BE585" i="2"/>
  <c r="BN584" i="2"/>
  <c r="BO584" i="2" s="1"/>
  <c r="BF584" i="2"/>
  <c r="BE584" i="2"/>
  <c r="BB584" i="2"/>
  <c r="BC584" i="2" s="1"/>
  <c r="BN583" i="2"/>
  <c r="BO583" i="2" s="1"/>
  <c r="BF583" i="2"/>
  <c r="BB583" i="2" s="1"/>
  <c r="BC583" i="2" s="1"/>
  <c r="BE583" i="2"/>
  <c r="BO582" i="2"/>
  <c r="BP582" i="2" s="1"/>
  <c r="BN582" i="2"/>
  <c r="BG582" i="2"/>
  <c r="BF582" i="2"/>
  <c r="BB582" i="2" s="1"/>
  <c r="BC582" i="2" s="1"/>
  <c r="BE582" i="2"/>
  <c r="BN581" i="2"/>
  <c r="BO581" i="2" s="1"/>
  <c r="BF581" i="2"/>
  <c r="BE581" i="2"/>
  <c r="BB581" i="2"/>
  <c r="BC581" i="2" s="1"/>
  <c r="BN580" i="2"/>
  <c r="BO580" i="2" s="1"/>
  <c r="BF580" i="2"/>
  <c r="BB580" i="2" s="1"/>
  <c r="BC580" i="2" s="1"/>
  <c r="BE580" i="2"/>
  <c r="BO579" i="2"/>
  <c r="BH579" i="2" s="1"/>
  <c r="BN579" i="2"/>
  <c r="BG579" i="2"/>
  <c r="BF579" i="2"/>
  <c r="BE579" i="2"/>
  <c r="BB579" i="2"/>
  <c r="BC579" i="2" s="1"/>
  <c r="BO578" i="2"/>
  <c r="BP578" i="2" s="1"/>
  <c r="BN578" i="2"/>
  <c r="BG578" i="2"/>
  <c r="BF578" i="2"/>
  <c r="BE578" i="2"/>
  <c r="BB578" i="2"/>
  <c r="BC578" i="2" s="1"/>
  <c r="BN577" i="2"/>
  <c r="BO577" i="2" s="1"/>
  <c r="BF577" i="2"/>
  <c r="BB577" i="2" s="1"/>
  <c r="BC577" i="2" s="1"/>
  <c r="BE577" i="2"/>
  <c r="BN576" i="2"/>
  <c r="BO576" i="2" s="1"/>
  <c r="BF576" i="2"/>
  <c r="BE576" i="2"/>
  <c r="BB576" i="2"/>
  <c r="BC576" i="2" s="1"/>
  <c r="BN575" i="2"/>
  <c r="BO575" i="2" s="1"/>
  <c r="BF575" i="2"/>
  <c r="BB575" i="2" s="1"/>
  <c r="BC575" i="2" s="1"/>
  <c r="BE575" i="2"/>
  <c r="BO574" i="2"/>
  <c r="BP574" i="2" s="1"/>
  <c r="BN574" i="2"/>
  <c r="BG574" i="2"/>
  <c r="BF574" i="2"/>
  <c r="BB574" i="2" s="1"/>
  <c r="BC574" i="2" s="1"/>
  <c r="BE574" i="2"/>
  <c r="BN573" i="2"/>
  <c r="BO573" i="2" s="1"/>
  <c r="BF573" i="2"/>
  <c r="BE573" i="2"/>
  <c r="BB573" i="2"/>
  <c r="BC573" i="2" s="1"/>
  <c r="BN572" i="2"/>
  <c r="BO572" i="2" s="1"/>
  <c r="BF572" i="2"/>
  <c r="BB572" i="2" s="1"/>
  <c r="BC572" i="2" s="1"/>
  <c r="BE572" i="2"/>
  <c r="BO571" i="2"/>
  <c r="BH571" i="2" s="1"/>
  <c r="BN571" i="2"/>
  <c r="BG571" i="2"/>
  <c r="BF571" i="2"/>
  <c r="BE571" i="2"/>
  <c r="BB571" i="2"/>
  <c r="BC571" i="2" s="1"/>
  <c r="BO570" i="2"/>
  <c r="BP570" i="2" s="1"/>
  <c r="BN570" i="2"/>
  <c r="BG570" i="2"/>
  <c r="BF570" i="2"/>
  <c r="BE570" i="2"/>
  <c r="BC570" i="2"/>
  <c r="BB570" i="2"/>
  <c r="BN569" i="2"/>
  <c r="BO569" i="2" s="1"/>
  <c r="BF569" i="2"/>
  <c r="BB569" i="2" s="1"/>
  <c r="BC569" i="2" s="1"/>
  <c r="BE569" i="2"/>
  <c r="BN568" i="2"/>
  <c r="BO568" i="2" s="1"/>
  <c r="BF568" i="2"/>
  <c r="BE568" i="2"/>
  <c r="BB568" i="2"/>
  <c r="BC568" i="2" s="1"/>
  <c r="BN567" i="2"/>
  <c r="BO567" i="2" s="1"/>
  <c r="BF567" i="2"/>
  <c r="BB567" i="2" s="1"/>
  <c r="BC567" i="2" s="1"/>
  <c r="BE567" i="2"/>
  <c r="BO566" i="2"/>
  <c r="BP566" i="2" s="1"/>
  <c r="BN566" i="2"/>
  <c r="BG566" i="2"/>
  <c r="BF566" i="2"/>
  <c r="BB566" i="2" s="1"/>
  <c r="BC566" i="2" s="1"/>
  <c r="BE566" i="2"/>
  <c r="BN565" i="2"/>
  <c r="BO565" i="2" s="1"/>
  <c r="BF565" i="2"/>
  <c r="BE565" i="2"/>
  <c r="BB565" i="2"/>
  <c r="BC565" i="2" s="1"/>
  <c r="BN564" i="2"/>
  <c r="BO564" i="2" s="1"/>
  <c r="BF564" i="2"/>
  <c r="BB564" i="2" s="1"/>
  <c r="BC564" i="2" s="1"/>
  <c r="BE564" i="2"/>
  <c r="BO563" i="2"/>
  <c r="BH563" i="2" s="1"/>
  <c r="BN563" i="2"/>
  <c r="BG563" i="2"/>
  <c r="BF563" i="2"/>
  <c r="BE563" i="2"/>
  <c r="BB563" i="2"/>
  <c r="BC563" i="2" s="1"/>
  <c r="BO562" i="2"/>
  <c r="BP562" i="2" s="1"/>
  <c r="BN562" i="2"/>
  <c r="BG562" i="2"/>
  <c r="BF562" i="2"/>
  <c r="BE562" i="2"/>
  <c r="BB562" i="2"/>
  <c r="BC562" i="2" s="1"/>
  <c r="BN561" i="2"/>
  <c r="BO561" i="2" s="1"/>
  <c r="BF561" i="2"/>
  <c r="BB561" i="2" s="1"/>
  <c r="BC561" i="2" s="1"/>
  <c r="BE561" i="2"/>
  <c r="BN560" i="2"/>
  <c r="BO560" i="2" s="1"/>
  <c r="BF560" i="2"/>
  <c r="BE560" i="2"/>
  <c r="BB560" i="2"/>
  <c r="BC560" i="2" s="1"/>
  <c r="BN559" i="2"/>
  <c r="BO559" i="2" s="1"/>
  <c r="BF559" i="2"/>
  <c r="BB559" i="2" s="1"/>
  <c r="BC559" i="2" s="1"/>
  <c r="BE559" i="2"/>
  <c r="BO558" i="2"/>
  <c r="BP558" i="2" s="1"/>
  <c r="BN558" i="2"/>
  <c r="BG558" i="2"/>
  <c r="BF558" i="2"/>
  <c r="BB558" i="2" s="1"/>
  <c r="BC558" i="2" s="1"/>
  <c r="BE558" i="2"/>
  <c r="BN557" i="2"/>
  <c r="BO557" i="2" s="1"/>
  <c r="BF557" i="2"/>
  <c r="BE557" i="2"/>
  <c r="BB557" i="2"/>
  <c r="BC557" i="2" s="1"/>
  <c r="BN556" i="2"/>
  <c r="BO556" i="2" s="1"/>
  <c r="BF556" i="2"/>
  <c r="BB556" i="2" s="1"/>
  <c r="BC556" i="2" s="1"/>
  <c r="BE556" i="2"/>
  <c r="BO555" i="2"/>
  <c r="BP555" i="2" s="1"/>
  <c r="BQ555" i="2" s="1"/>
  <c r="BN555" i="2"/>
  <c r="BG555" i="2"/>
  <c r="BF555" i="2"/>
  <c r="BE555" i="2"/>
  <c r="BB555" i="2"/>
  <c r="BC555" i="2" s="1"/>
  <c r="BO554" i="2"/>
  <c r="BP554" i="2" s="1"/>
  <c r="BN554" i="2"/>
  <c r="BG554" i="2"/>
  <c r="BF554" i="2"/>
  <c r="BE554" i="2"/>
  <c r="BB554" i="2"/>
  <c r="BC554" i="2" s="1"/>
  <c r="BN553" i="2"/>
  <c r="BO553" i="2" s="1"/>
  <c r="BF553" i="2"/>
  <c r="BB553" i="2" s="1"/>
  <c r="BC553" i="2" s="1"/>
  <c r="BE553" i="2"/>
  <c r="BN552" i="2"/>
  <c r="BO552" i="2" s="1"/>
  <c r="BF552" i="2"/>
  <c r="BE552" i="2"/>
  <c r="BB552" i="2"/>
  <c r="BC552" i="2" s="1"/>
  <c r="BN551" i="2"/>
  <c r="BO551" i="2" s="1"/>
  <c r="BF551" i="2"/>
  <c r="BB551" i="2" s="1"/>
  <c r="BC551" i="2" s="1"/>
  <c r="BE551" i="2"/>
  <c r="BO550" i="2"/>
  <c r="BP550" i="2" s="1"/>
  <c r="BN550" i="2"/>
  <c r="BG550" i="2"/>
  <c r="BF550" i="2"/>
  <c r="BB550" i="2" s="1"/>
  <c r="BC550" i="2" s="1"/>
  <c r="BE550" i="2"/>
  <c r="BN549" i="2"/>
  <c r="BO549" i="2" s="1"/>
  <c r="BF549" i="2"/>
  <c r="BE549" i="2"/>
  <c r="BB549" i="2"/>
  <c r="BC549" i="2" s="1"/>
  <c r="BN548" i="2"/>
  <c r="BO548" i="2" s="1"/>
  <c r="BF548" i="2"/>
  <c r="BB548" i="2" s="1"/>
  <c r="BC548" i="2" s="1"/>
  <c r="BE548" i="2"/>
  <c r="BO547" i="2"/>
  <c r="BH547" i="2" s="1"/>
  <c r="BN547" i="2"/>
  <c r="BG547" i="2"/>
  <c r="BF547" i="2"/>
  <c r="BE547" i="2"/>
  <c r="BB547" i="2"/>
  <c r="BC547" i="2" s="1"/>
  <c r="BO546" i="2"/>
  <c r="BP546" i="2" s="1"/>
  <c r="BN546" i="2"/>
  <c r="BG546" i="2"/>
  <c r="BF546" i="2"/>
  <c r="BE546" i="2"/>
  <c r="BB546" i="2"/>
  <c r="BC546" i="2" s="1"/>
  <c r="BN545" i="2"/>
  <c r="BO545" i="2" s="1"/>
  <c r="BF545" i="2"/>
  <c r="BB545" i="2" s="1"/>
  <c r="BC545" i="2" s="1"/>
  <c r="BE545" i="2"/>
  <c r="BN544" i="2"/>
  <c r="BO544" i="2" s="1"/>
  <c r="BF544" i="2"/>
  <c r="BE544" i="2"/>
  <c r="BB544" i="2"/>
  <c r="BC544" i="2" s="1"/>
  <c r="BN543" i="2"/>
  <c r="BO543" i="2" s="1"/>
  <c r="BF543" i="2"/>
  <c r="BB543" i="2" s="1"/>
  <c r="BC543" i="2" s="1"/>
  <c r="BE543" i="2"/>
  <c r="BO542" i="2"/>
  <c r="BP542" i="2" s="1"/>
  <c r="BN542" i="2"/>
  <c r="BG542" i="2"/>
  <c r="BF542" i="2"/>
  <c r="BB542" i="2" s="1"/>
  <c r="BC542" i="2" s="1"/>
  <c r="BE542" i="2"/>
  <c r="BN541" i="2"/>
  <c r="BO541" i="2" s="1"/>
  <c r="BF541" i="2"/>
  <c r="BE541" i="2"/>
  <c r="BB541" i="2"/>
  <c r="BC541" i="2" s="1"/>
  <c r="BN540" i="2"/>
  <c r="BO540" i="2" s="1"/>
  <c r="BF540" i="2"/>
  <c r="BB540" i="2" s="1"/>
  <c r="BC540" i="2" s="1"/>
  <c r="BE540" i="2"/>
  <c r="BO539" i="2"/>
  <c r="BP539" i="2" s="1"/>
  <c r="BQ539" i="2" s="1"/>
  <c r="BN539" i="2"/>
  <c r="BG539" i="2"/>
  <c r="BF539" i="2"/>
  <c r="BE539" i="2"/>
  <c r="BB539" i="2"/>
  <c r="BC539" i="2" s="1"/>
  <c r="BO538" i="2"/>
  <c r="BP538" i="2" s="1"/>
  <c r="BN538" i="2"/>
  <c r="BG538" i="2"/>
  <c r="BF538" i="2"/>
  <c r="BE538" i="2"/>
  <c r="BB538" i="2"/>
  <c r="BC538" i="2" s="1"/>
  <c r="BN537" i="2"/>
  <c r="BO537" i="2" s="1"/>
  <c r="BF537" i="2"/>
  <c r="BB537" i="2" s="1"/>
  <c r="BC537" i="2" s="1"/>
  <c r="BE537" i="2"/>
  <c r="BN536" i="2"/>
  <c r="BO536" i="2" s="1"/>
  <c r="BF536" i="2"/>
  <c r="BE536" i="2"/>
  <c r="BB536" i="2"/>
  <c r="BC536" i="2" s="1"/>
  <c r="BN535" i="2"/>
  <c r="BO535" i="2" s="1"/>
  <c r="BF535" i="2"/>
  <c r="BB535" i="2" s="1"/>
  <c r="BC535" i="2" s="1"/>
  <c r="BE535" i="2"/>
  <c r="BO534" i="2"/>
  <c r="BP534" i="2" s="1"/>
  <c r="BN534" i="2"/>
  <c r="BG534" i="2"/>
  <c r="BF534" i="2"/>
  <c r="BB534" i="2" s="1"/>
  <c r="BC534" i="2" s="1"/>
  <c r="BE534" i="2"/>
  <c r="BN533" i="2"/>
  <c r="BO533" i="2" s="1"/>
  <c r="BF533" i="2"/>
  <c r="BE533" i="2"/>
  <c r="BB533" i="2"/>
  <c r="BC533" i="2" s="1"/>
  <c r="BN532" i="2"/>
  <c r="BO532" i="2" s="1"/>
  <c r="BF532" i="2"/>
  <c r="BB532" i="2" s="1"/>
  <c r="BC532" i="2" s="1"/>
  <c r="BE532" i="2"/>
  <c r="BO531" i="2"/>
  <c r="BP531" i="2" s="1"/>
  <c r="BQ531" i="2" s="1"/>
  <c r="BN531" i="2"/>
  <c r="BG531" i="2"/>
  <c r="BF531" i="2"/>
  <c r="BE531" i="2"/>
  <c r="BB531" i="2"/>
  <c r="BC531" i="2" s="1"/>
  <c r="BO530" i="2"/>
  <c r="BP530" i="2" s="1"/>
  <c r="BN530" i="2"/>
  <c r="BG530" i="2"/>
  <c r="BF530" i="2"/>
  <c r="BE530" i="2"/>
  <c r="BB530" i="2"/>
  <c r="BC530" i="2" s="1"/>
  <c r="BN529" i="2"/>
  <c r="BO529" i="2" s="1"/>
  <c r="BF529" i="2"/>
  <c r="BB529" i="2" s="1"/>
  <c r="BC529" i="2" s="1"/>
  <c r="BE529" i="2"/>
  <c r="BN528" i="2"/>
  <c r="BO528" i="2" s="1"/>
  <c r="BF528" i="2"/>
  <c r="BE528" i="2"/>
  <c r="BB528" i="2"/>
  <c r="BC528" i="2" s="1"/>
  <c r="BN527" i="2"/>
  <c r="BO527" i="2" s="1"/>
  <c r="BF527" i="2"/>
  <c r="BB527" i="2" s="1"/>
  <c r="BC527" i="2" s="1"/>
  <c r="BE527" i="2"/>
  <c r="BO526" i="2"/>
  <c r="BP526" i="2" s="1"/>
  <c r="BN526" i="2"/>
  <c r="BG526" i="2"/>
  <c r="BF526" i="2"/>
  <c r="BB526" i="2" s="1"/>
  <c r="BC526" i="2" s="1"/>
  <c r="BE526" i="2"/>
  <c r="BN525" i="2"/>
  <c r="BO525" i="2" s="1"/>
  <c r="BF525" i="2"/>
  <c r="BE525" i="2"/>
  <c r="BB525" i="2"/>
  <c r="BC525" i="2" s="1"/>
  <c r="BN524" i="2"/>
  <c r="BO524" i="2" s="1"/>
  <c r="BF524" i="2"/>
  <c r="BB524" i="2" s="1"/>
  <c r="BC524" i="2" s="1"/>
  <c r="BE524" i="2"/>
  <c r="BO523" i="2"/>
  <c r="BH523" i="2" s="1"/>
  <c r="BN523" i="2"/>
  <c r="BG523" i="2"/>
  <c r="BF523" i="2"/>
  <c r="BE523" i="2"/>
  <c r="BB523" i="2"/>
  <c r="BC523" i="2" s="1"/>
  <c r="BO522" i="2"/>
  <c r="BP522" i="2" s="1"/>
  <c r="BN522" i="2"/>
  <c r="BG522" i="2"/>
  <c r="BF522" i="2"/>
  <c r="BE522" i="2"/>
  <c r="BB522" i="2"/>
  <c r="BC522" i="2" s="1"/>
  <c r="BN521" i="2"/>
  <c r="BO521" i="2" s="1"/>
  <c r="BF521" i="2"/>
  <c r="BB521" i="2" s="1"/>
  <c r="BC521" i="2" s="1"/>
  <c r="BE521" i="2"/>
  <c r="BN520" i="2"/>
  <c r="BO520" i="2" s="1"/>
  <c r="BF520" i="2"/>
  <c r="BE520" i="2"/>
  <c r="BB520" i="2"/>
  <c r="BC520" i="2" s="1"/>
  <c r="BN519" i="2"/>
  <c r="BO519" i="2" s="1"/>
  <c r="BF519" i="2"/>
  <c r="BB519" i="2" s="1"/>
  <c r="BC519" i="2" s="1"/>
  <c r="BE519" i="2"/>
  <c r="BO518" i="2"/>
  <c r="BP518" i="2" s="1"/>
  <c r="BN518" i="2"/>
  <c r="BG518" i="2"/>
  <c r="BF518" i="2"/>
  <c r="BB518" i="2" s="1"/>
  <c r="BC518" i="2" s="1"/>
  <c r="BE518" i="2"/>
  <c r="BN517" i="2"/>
  <c r="BO517" i="2" s="1"/>
  <c r="BF517" i="2"/>
  <c r="BE517" i="2"/>
  <c r="BB517" i="2"/>
  <c r="BC517" i="2" s="1"/>
  <c r="BN516" i="2"/>
  <c r="BO516" i="2" s="1"/>
  <c r="BF516" i="2"/>
  <c r="BB516" i="2" s="1"/>
  <c r="BC516" i="2" s="1"/>
  <c r="BE516" i="2"/>
  <c r="BO515" i="2"/>
  <c r="BH515" i="2" s="1"/>
  <c r="BN515" i="2"/>
  <c r="BG515" i="2"/>
  <c r="BF515" i="2"/>
  <c r="BE515" i="2"/>
  <c r="BB515" i="2"/>
  <c r="BC515" i="2" s="1"/>
  <c r="BO514" i="2"/>
  <c r="BP514" i="2" s="1"/>
  <c r="BN514" i="2"/>
  <c r="BG514" i="2"/>
  <c r="BF514" i="2"/>
  <c r="BE514" i="2"/>
  <c r="BB514" i="2"/>
  <c r="BC514" i="2" s="1"/>
  <c r="BN513" i="2"/>
  <c r="BO513" i="2" s="1"/>
  <c r="BF513" i="2"/>
  <c r="BB513" i="2" s="1"/>
  <c r="BC513" i="2" s="1"/>
  <c r="BE513" i="2"/>
  <c r="BN512" i="2"/>
  <c r="BO512" i="2" s="1"/>
  <c r="BF512" i="2"/>
  <c r="BE512" i="2"/>
  <c r="BB512" i="2"/>
  <c r="BC512" i="2" s="1"/>
  <c r="BN511" i="2"/>
  <c r="BO511" i="2" s="1"/>
  <c r="BF511" i="2"/>
  <c r="BB511" i="2" s="1"/>
  <c r="BC511" i="2" s="1"/>
  <c r="BE511" i="2"/>
  <c r="BO510" i="2"/>
  <c r="BP510" i="2" s="1"/>
  <c r="BN510" i="2"/>
  <c r="BG510" i="2"/>
  <c r="BF510" i="2"/>
  <c r="BB510" i="2" s="1"/>
  <c r="BC510" i="2" s="1"/>
  <c r="BE510" i="2"/>
  <c r="BN509" i="2"/>
  <c r="BO509" i="2" s="1"/>
  <c r="BF509" i="2"/>
  <c r="BE509" i="2"/>
  <c r="BB509" i="2"/>
  <c r="BC509" i="2" s="1"/>
  <c r="BN508" i="2"/>
  <c r="BO508" i="2" s="1"/>
  <c r="BF508" i="2"/>
  <c r="BB508" i="2" s="1"/>
  <c r="BC508" i="2" s="1"/>
  <c r="BE508" i="2"/>
  <c r="BO507" i="2"/>
  <c r="BP507" i="2" s="1"/>
  <c r="BQ507" i="2" s="1"/>
  <c r="BN507" i="2"/>
  <c r="BG507" i="2"/>
  <c r="BF507" i="2"/>
  <c r="BE507" i="2"/>
  <c r="BB507" i="2"/>
  <c r="BC507" i="2" s="1"/>
  <c r="BO506" i="2"/>
  <c r="BP506" i="2" s="1"/>
  <c r="BN506" i="2"/>
  <c r="BG506" i="2"/>
  <c r="BF506" i="2"/>
  <c r="BE506" i="2"/>
  <c r="BC506" i="2"/>
  <c r="BB506" i="2"/>
  <c r="BN505" i="2"/>
  <c r="BO505" i="2" s="1"/>
  <c r="BF505" i="2"/>
  <c r="BB505" i="2" s="1"/>
  <c r="BC505" i="2" s="1"/>
  <c r="BE505" i="2"/>
  <c r="BN504" i="2"/>
  <c r="BO504" i="2" s="1"/>
  <c r="BF504" i="2"/>
  <c r="BE504" i="2"/>
  <c r="BB504" i="2"/>
  <c r="BC504" i="2" s="1"/>
  <c r="BN503" i="2"/>
  <c r="BO503" i="2" s="1"/>
  <c r="BF503" i="2"/>
  <c r="BB503" i="2" s="1"/>
  <c r="BC503" i="2" s="1"/>
  <c r="BE503" i="2"/>
  <c r="BO502" i="2"/>
  <c r="BP502" i="2" s="1"/>
  <c r="BN502" i="2"/>
  <c r="BG502" i="2"/>
  <c r="BF502" i="2"/>
  <c r="BB502" i="2" s="1"/>
  <c r="BC502" i="2" s="1"/>
  <c r="BE502" i="2"/>
  <c r="BN501" i="2"/>
  <c r="BO501" i="2" s="1"/>
  <c r="BF501" i="2"/>
  <c r="BE501" i="2"/>
  <c r="BB501" i="2"/>
  <c r="BC501" i="2" s="1"/>
  <c r="BN500" i="2"/>
  <c r="BO500" i="2" s="1"/>
  <c r="BF500" i="2"/>
  <c r="BB500" i="2" s="1"/>
  <c r="BC500" i="2" s="1"/>
  <c r="BE500" i="2"/>
  <c r="BO499" i="2"/>
  <c r="BP499" i="2" s="1"/>
  <c r="BQ499" i="2" s="1"/>
  <c r="BN499" i="2"/>
  <c r="BG499" i="2"/>
  <c r="BF499" i="2"/>
  <c r="BE499" i="2"/>
  <c r="BB499" i="2"/>
  <c r="BC499" i="2" s="1"/>
  <c r="BO498" i="2"/>
  <c r="BP498" i="2" s="1"/>
  <c r="BN498" i="2"/>
  <c r="BG498" i="2"/>
  <c r="BF498" i="2"/>
  <c r="BE498" i="2"/>
  <c r="BB498" i="2"/>
  <c r="BC498" i="2" s="1"/>
  <c r="BN497" i="2"/>
  <c r="BO497" i="2" s="1"/>
  <c r="BF497" i="2"/>
  <c r="BB497" i="2" s="1"/>
  <c r="BC497" i="2" s="1"/>
  <c r="BE497" i="2"/>
  <c r="BN496" i="2"/>
  <c r="BO496" i="2" s="1"/>
  <c r="BF496" i="2"/>
  <c r="BE496" i="2"/>
  <c r="BB496" i="2"/>
  <c r="BC496" i="2" s="1"/>
  <c r="BN495" i="2"/>
  <c r="BO495" i="2" s="1"/>
  <c r="BF495" i="2"/>
  <c r="BB495" i="2" s="1"/>
  <c r="BC495" i="2" s="1"/>
  <c r="BE495" i="2"/>
  <c r="BO494" i="2"/>
  <c r="BP494" i="2" s="1"/>
  <c r="BN494" i="2"/>
  <c r="BG494" i="2"/>
  <c r="BF494" i="2"/>
  <c r="BB494" i="2" s="1"/>
  <c r="BC494" i="2" s="1"/>
  <c r="BE494" i="2"/>
  <c r="BN493" i="2"/>
  <c r="BO493" i="2" s="1"/>
  <c r="BF493" i="2"/>
  <c r="BE493" i="2"/>
  <c r="BB493" i="2"/>
  <c r="BC493" i="2" s="1"/>
  <c r="BN492" i="2"/>
  <c r="BO492" i="2" s="1"/>
  <c r="BF492" i="2"/>
  <c r="BB492" i="2" s="1"/>
  <c r="BC492" i="2" s="1"/>
  <c r="BE492" i="2"/>
  <c r="BO491" i="2"/>
  <c r="BP491" i="2" s="1"/>
  <c r="BQ491" i="2" s="1"/>
  <c r="BN491" i="2"/>
  <c r="BG491" i="2"/>
  <c r="BF491" i="2"/>
  <c r="BE491" i="2"/>
  <c r="BB491" i="2"/>
  <c r="BC491" i="2" s="1"/>
  <c r="BO490" i="2"/>
  <c r="BP490" i="2" s="1"/>
  <c r="BN490" i="2"/>
  <c r="BG490" i="2"/>
  <c r="BF490" i="2"/>
  <c r="BE490" i="2"/>
  <c r="BC490" i="2"/>
  <c r="BB490" i="2"/>
  <c r="BN489" i="2"/>
  <c r="BO489" i="2" s="1"/>
  <c r="BF489" i="2"/>
  <c r="BB489" i="2" s="1"/>
  <c r="BC489" i="2" s="1"/>
  <c r="BE489" i="2"/>
  <c r="BN488" i="2"/>
  <c r="BO488" i="2" s="1"/>
  <c r="BG488" i="2"/>
  <c r="BF488" i="2"/>
  <c r="BE488" i="2"/>
  <c r="BB488" i="2"/>
  <c r="BC488" i="2" s="1"/>
  <c r="BN487" i="2"/>
  <c r="BO487" i="2" s="1"/>
  <c r="BF487" i="2"/>
  <c r="BB487" i="2" s="1"/>
  <c r="BC487" i="2" s="1"/>
  <c r="BE487" i="2"/>
  <c r="BO486" i="2"/>
  <c r="BP486" i="2" s="1"/>
  <c r="BN486" i="2"/>
  <c r="BG486" i="2"/>
  <c r="BF486" i="2"/>
  <c r="BB486" i="2" s="1"/>
  <c r="BC486" i="2" s="1"/>
  <c r="BE486" i="2"/>
  <c r="BN485" i="2"/>
  <c r="BO485" i="2" s="1"/>
  <c r="BF485" i="2"/>
  <c r="BE485" i="2"/>
  <c r="BB485" i="2"/>
  <c r="BC485" i="2" s="1"/>
  <c r="BO484" i="2"/>
  <c r="BP484" i="2" s="1"/>
  <c r="BN484" i="2"/>
  <c r="BG484" i="2"/>
  <c r="BF484" i="2"/>
  <c r="BB484" i="2" s="1"/>
  <c r="BC484" i="2" s="1"/>
  <c r="BE484" i="2"/>
  <c r="BO483" i="2"/>
  <c r="BP483" i="2" s="1"/>
  <c r="BQ483" i="2" s="1"/>
  <c r="BN483" i="2"/>
  <c r="BH483" i="2"/>
  <c r="BG483" i="2"/>
  <c r="BF483" i="2"/>
  <c r="BE483" i="2"/>
  <c r="BB483" i="2"/>
  <c r="BC483" i="2" s="1"/>
  <c r="BO482" i="2"/>
  <c r="BP482" i="2" s="1"/>
  <c r="BN482" i="2"/>
  <c r="BG482" i="2"/>
  <c r="BF482" i="2"/>
  <c r="BE482" i="2"/>
  <c r="BC482" i="2"/>
  <c r="BB482" i="2"/>
  <c r="BN481" i="2"/>
  <c r="BO481" i="2" s="1"/>
  <c r="BF481" i="2"/>
  <c r="BB481" i="2" s="1"/>
  <c r="BC481" i="2" s="1"/>
  <c r="BE481" i="2"/>
  <c r="BN480" i="2"/>
  <c r="BO480" i="2" s="1"/>
  <c r="BF480" i="2"/>
  <c r="BE480" i="2"/>
  <c r="BB480" i="2"/>
  <c r="BC480" i="2" s="1"/>
  <c r="BN479" i="2"/>
  <c r="BO479" i="2" s="1"/>
  <c r="BF479" i="2"/>
  <c r="BB479" i="2" s="1"/>
  <c r="BC479" i="2" s="1"/>
  <c r="BE479" i="2"/>
  <c r="BO478" i="2"/>
  <c r="BP478" i="2" s="1"/>
  <c r="BN478" i="2"/>
  <c r="BG478" i="2"/>
  <c r="BF478" i="2"/>
  <c r="BB478" i="2" s="1"/>
  <c r="BC478" i="2" s="1"/>
  <c r="BE478" i="2"/>
  <c r="BN477" i="2"/>
  <c r="BO477" i="2" s="1"/>
  <c r="BF477" i="2"/>
  <c r="BE477" i="2"/>
  <c r="BB477" i="2"/>
  <c r="BC477" i="2" s="1"/>
  <c r="BO476" i="2"/>
  <c r="BP476" i="2" s="1"/>
  <c r="BN476" i="2"/>
  <c r="BG476" i="2"/>
  <c r="BF476" i="2"/>
  <c r="BB476" i="2" s="1"/>
  <c r="BC476" i="2" s="1"/>
  <c r="BE476" i="2"/>
  <c r="BO475" i="2"/>
  <c r="BH475" i="2" s="1"/>
  <c r="BN475" i="2"/>
  <c r="BG475" i="2"/>
  <c r="BF475" i="2"/>
  <c r="BE475" i="2"/>
  <c r="BB475" i="2"/>
  <c r="BC475" i="2" s="1"/>
  <c r="BO474" i="2"/>
  <c r="BP474" i="2" s="1"/>
  <c r="BN474" i="2"/>
  <c r="BG474" i="2"/>
  <c r="BF474" i="2"/>
  <c r="BE474" i="2"/>
  <c r="BB474" i="2"/>
  <c r="BC474" i="2" s="1"/>
  <c r="BN473" i="2"/>
  <c r="BO473" i="2" s="1"/>
  <c r="BF473" i="2"/>
  <c r="BB473" i="2" s="1"/>
  <c r="BC473" i="2" s="1"/>
  <c r="BE473" i="2"/>
  <c r="BN472" i="2"/>
  <c r="BO472" i="2" s="1"/>
  <c r="BG472" i="2"/>
  <c r="BF472" i="2"/>
  <c r="BE472" i="2"/>
  <c r="BB472" i="2"/>
  <c r="BC472" i="2" s="1"/>
  <c r="BN471" i="2"/>
  <c r="BO471" i="2" s="1"/>
  <c r="BF471" i="2"/>
  <c r="BB471" i="2" s="1"/>
  <c r="BC471" i="2" s="1"/>
  <c r="BE471" i="2"/>
  <c r="BO470" i="2"/>
  <c r="BP470" i="2" s="1"/>
  <c r="BN470" i="2"/>
  <c r="BG470" i="2"/>
  <c r="BF470" i="2"/>
  <c r="BB470" i="2" s="1"/>
  <c r="BC470" i="2" s="1"/>
  <c r="BE470" i="2"/>
  <c r="BN469" i="2"/>
  <c r="BO469" i="2" s="1"/>
  <c r="BF469" i="2"/>
  <c r="BE469" i="2"/>
  <c r="BB469" i="2"/>
  <c r="BC469" i="2" s="1"/>
  <c r="BO468" i="2"/>
  <c r="BP468" i="2" s="1"/>
  <c r="BN468" i="2"/>
  <c r="BG468" i="2"/>
  <c r="BF468" i="2"/>
  <c r="BB468" i="2" s="1"/>
  <c r="BC468" i="2" s="1"/>
  <c r="BE468" i="2"/>
  <c r="BO467" i="2"/>
  <c r="BH467" i="2" s="1"/>
  <c r="BN467" i="2"/>
  <c r="BG467" i="2"/>
  <c r="BF467" i="2"/>
  <c r="BE467" i="2"/>
  <c r="BB467" i="2"/>
  <c r="BC467" i="2" s="1"/>
  <c r="BO466" i="2"/>
  <c r="BP466" i="2" s="1"/>
  <c r="BN466" i="2"/>
  <c r="BG466" i="2"/>
  <c r="BF466" i="2"/>
  <c r="BE466" i="2"/>
  <c r="BB466" i="2"/>
  <c r="BC466" i="2" s="1"/>
  <c r="BN465" i="2"/>
  <c r="BO465" i="2" s="1"/>
  <c r="BF465" i="2"/>
  <c r="BB465" i="2" s="1"/>
  <c r="BC465" i="2" s="1"/>
  <c r="BE465" i="2"/>
  <c r="BO464" i="2"/>
  <c r="BH464" i="2" s="1"/>
  <c r="BN464" i="2"/>
  <c r="BG464" i="2"/>
  <c r="BF464" i="2"/>
  <c r="BE464" i="2"/>
  <c r="BB464" i="2"/>
  <c r="BC464" i="2" s="1"/>
  <c r="BN463" i="2"/>
  <c r="BO463" i="2" s="1"/>
  <c r="BF463" i="2"/>
  <c r="BB463" i="2" s="1"/>
  <c r="BC463" i="2" s="1"/>
  <c r="BE463" i="2"/>
  <c r="BO462" i="2"/>
  <c r="BP462" i="2" s="1"/>
  <c r="BN462" i="2"/>
  <c r="BG462" i="2"/>
  <c r="BF462" i="2"/>
  <c r="BB462" i="2" s="1"/>
  <c r="BC462" i="2" s="1"/>
  <c r="BE462" i="2"/>
  <c r="BN461" i="2"/>
  <c r="BO461" i="2" s="1"/>
  <c r="BF461" i="2"/>
  <c r="BE461" i="2"/>
  <c r="BB461" i="2"/>
  <c r="BC461" i="2" s="1"/>
  <c r="BO460" i="2"/>
  <c r="BP460" i="2" s="1"/>
  <c r="BN460" i="2"/>
  <c r="BG460" i="2"/>
  <c r="BF460" i="2"/>
  <c r="BB460" i="2" s="1"/>
  <c r="BC460" i="2" s="1"/>
  <c r="BE460" i="2"/>
  <c r="BO459" i="2"/>
  <c r="BH459" i="2" s="1"/>
  <c r="BN459" i="2"/>
  <c r="BG459" i="2"/>
  <c r="BF459" i="2"/>
  <c r="BE459" i="2"/>
  <c r="BB459" i="2"/>
  <c r="BC459" i="2" s="1"/>
  <c r="BO458" i="2"/>
  <c r="BP458" i="2" s="1"/>
  <c r="BN458" i="2"/>
  <c r="BG458" i="2"/>
  <c r="BF458" i="2"/>
  <c r="BE458" i="2"/>
  <c r="BB458" i="2"/>
  <c r="BC458" i="2" s="1"/>
  <c r="BN457" i="2"/>
  <c r="BO457" i="2" s="1"/>
  <c r="BF457" i="2"/>
  <c r="BB457" i="2" s="1"/>
  <c r="BC457" i="2" s="1"/>
  <c r="BE457" i="2"/>
  <c r="BO456" i="2"/>
  <c r="BP456" i="2" s="1"/>
  <c r="BQ456" i="2" s="1"/>
  <c r="BR456" i="2" s="1"/>
  <c r="BN456" i="2"/>
  <c r="BG456" i="2"/>
  <c r="BF456" i="2"/>
  <c r="BE456" i="2"/>
  <c r="BB456" i="2"/>
  <c r="BC456" i="2" s="1"/>
  <c r="BN455" i="2"/>
  <c r="BO455" i="2" s="1"/>
  <c r="BF455" i="2"/>
  <c r="BB455" i="2" s="1"/>
  <c r="BC455" i="2" s="1"/>
  <c r="BE455" i="2"/>
  <c r="BO454" i="2"/>
  <c r="BP454" i="2" s="1"/>
  <c r="BN454" i="2"/>
  <c r="BG454" i="2"/>
  <c r="BF454" i="2"/>
  <c r="BB454" i="2" s="1"/>
  <c r="BC454" i="2" s="1"/>
  <c r="BE454" i="2"/>
  <c r="BN453" i="2"/>
  <c r="BO453" i="2" s="1"/>
  <c r="BF453" i="2"/>
  <c r="BE453" i="2"/>
  <c r="BB453" i="2"/>
  <c r="BC453" i="2" s="1"/>
  <c r="BO452" i="2"/>
  <c r="BP452" i="2" s="1"/>
  <c r="BN452" i="2"/>
  <c r="BG452" i="2"/>
  <c r="BF452" i="2"/>
  <c r="BB452" i="2" s="1"/>
  <c r="BC452" i="2" s="1"/>
  <c r="BE452" i="2"/>
  <c r="BO451" i="2"/>
  <c r="BH451" i="2" s="1"/>
  <c r="BN451" i="2"/>
  <c r="BG451" i="2"/>
  <c r="BF451" i="2"/>
  <c r="BE451" i="2"/>
  <c r="BB451" i="2"/>
  <c r="BC451" i="2" s="1"/>
  <c r="BO450" i="2"/>
  <c r="BP450" i="2" s="1"/>
  <c r="BN450" i="2"/>
  <c r="BG450" i="2"/>
  <c r="BF450" i="2"/>
  <c r="BE450" i="2"/>
  <c r="BB450" i="2"/>
  <c r="BC450" i="2" s="1"/>
  <c r="BN449" i="2"/>
  <c r="BO449" i="2" s="1"/>
  <c r="BF449" i="2"/>
  <c r="BB449" i="2" s="1"/>
  <c r="BC449" i="2" s="1"/>
  <c r="BE449" i="2"/>
  <c r="BO448" i="2"/>
  <c r="BH448" i="2" s="1"/>
  <c r="BN448" i="2"/>
  <c r="BG448" i="2"/>
  <c r="BF448" i="2"/>
  <c r="BE448" i="2"/>
  <c r="BB448" i="2"/>
  <c r="BC448" i="2" s="1"/>
  <c r="BN447" i="2"/>
  <c r="BO447" i="2" s="1"/>
  <c r="BF447" i="2"/>
  <c r="BB447" i="2" s="1"/>
  <c r="BC447" i="2" s="1"/>
  <c r="BE447" i="2"/>
  <c r="BO446" i="2"/>
  <c r="BP446" i="2" s="1"/>
  <c r="BN446" i="2"/>
  <c r="BG446" i="2"/>
  <c r="BF446" i="2"/>
  <c r="BB446" i="2" s="1"/>
  <c r="BC446" i="2" s="1"/>
  <c r="BE446" i="2"/>
  <c r="BN445" i="2"/>
  <c r="BO445" i="2" s="1"/>
  <c r="BF445" i="2"/>
  <c r="BE445" i="2"/>
  <c r="BB445" i="2"/>
  <c r="BC445" i="2" s="1"/>
  <c r="BO444" i="2"/>
  <c r="BP444" i="2" s="1"/>
  <c r="BN444" i="2"/>
  <c r="BG444" i="2"/>
  <c r="BF444" i="2"/>
  <c r="BB444" i="2" s="1"/>
  <c r="BC444" i="2" s="1"/>
  <c r="BE444" i="2"/>
  <c r="BO443" i="2"/>
  <c r="BP443" i="2" s="1"/>
  <c r="BQ443" i="2" s="1"/>
  <c r="BN443" i="2"/>
  <c r="BG443" i="2"/>
  <c r="BF443" i="2"/>
  <c r="BE443" i="2"/>
  <c r="BB443" i="2"/>
  <c r="BC443" i="2" s="1"/>
  <c r="BO442" i="2"/>
  <c r="BP442" i="2" s="1"/>
  <c r="BN442" i="2"/>
  <c r="BG442" i="2"/>
  <c r="BF442" i="2"/>
  <c r="BE442" i="2"/>
  <c r="BB442" i="2"/>
  <c r="BC442" i="2" s="1"/>
  <c r="BN441" i="2"/>
  <c r="BO441" i="2" s="1"/>
  <c r="BF441" i="2"/>
  <c r="BB441" i="2" s="1"/>
  <c r="BC441" i="2" s="1"/>
  <c r="BE441" i="2"/>
  <c r="BO440" i="2"/>
  <c r="BH440" i="2" s="1"/>
  <c r="BN440" i="2"/>
  <c r="BG440" i="2"/>
  <c r="BF440" i="2"/>
  <c r="BE440" i="2"/>
  <c r="BC440" i="2"/>
  <c r="BB440" i="2"/>
  <c r="BN439" i="2"/>
  <c r="BO439" i="2" s="1"/>
  <c r="BF439" i="2"/>
  <c r="BB439" i="2" s="1"/>
  <c r="BC439" i="2" s="1"/>
  <c r="BE439" i="2"/>
  <c r="BO438" i="2"/>
  <c r="BP438" i="2" s="1"/>
  <c r="BN438" i="2"/>
  <c r="BG438" i="2"/>
  <c r="BF438" i="2"/>
  <c r="BB438" i="2" s="1"/>
  <c r="BC438" i="2" s="1"/>
  <c r="BE438" i="2"/>
  <c r="BN437" i="2"/>
  <c r="BO437" i="2" s="1"/>
  <c r="BF437" i="2"/>
  <c r="BE437" i="2"/>
  <c r="BB437" i="2"/>
  <c r="BC437" i="2" s="1"/>
  <c r="BO436" i="2"/>
  <c r="BP436" i="2" s="1"/>
  <c r="BN436" i="2"/>
  <c r="BG436" i="2"/>
  <c r="BF436" i="2"/>
  <c r="BB436" i="2" s="1"/>
  <c r="BC436" i="2" s="1"/>
  <c r="BE436" i="2"/>
  <c r="BO435" i="2"/>
  <c r="BP435" i="2" s="1"/>
  <c r="BQ435" i="2" s="1"/>
  <c r="BN435" i="2"/>
  <c r="BG435" i="2"/>
  <c r="BF435" i="2"/>
  <c r="BE435" i="2"/>
  <c r="BB435" i="2"/>
  <c r="BC435" i="2" s="1"/>
  <c r="BO434" i="2"/>
  <c r="BP434" i="2" s="1"/>
  <c r="BN434" i="2"/>
  <c r="BG434" i="2"/>
  <c r="BF434" i="2"/>
  <c r="BE434" i="2"/>
  <c r="BB434" i="2"/>
  <c r="BC434" i="2" s="1"/>
  <c r="BN433" i="2"/>
  <c r="BO433" i="2" s="1"/>
  <c r="BF433" i="2"/>
  <c r="BB433" i="2" s="1"/>
  <c r="BC433" i="2" s="1"/>
  <c r="BE433" i="2"/>
  <c r="BO432" i="2"/>
  <c r="BH432" i="2" s="1"/>
  <c r="BN432" i="2"/>
  <c r="BG432" i="2"/>
  <c r="BF432" i="2"/>
  <c r="BE432" i="2"/>
  <c r="BB432" i="2"/>
  <c r="BC432" i="2" s="1"/>
  <c r="BN431" i="2"/>
  <c r="BO431" i="2" s="1"/>
  <c r="BF431" i="2"/>
  <c r="BB431" i="2" s="1"/>
  <c r="BC431" i="2" s="1"/>
  <c r="BE431" i="2"/>
  <c r="BO430" i="2"/>
  <c r="BP430" i="2" s="1"/>
  <c r="BN430" i="2"/>
  <c r="BG430" i="2"/>
  <c r="BF430" i="2"/>
  <c r="BB430" i="2" s="1"/>
  <c r="BC430" i="2" s="1"/>
  <c r="BE430" i="2"/>
  <c r="BN429" i="2"/>
  <c r="BO429" i="2" s="1"/>
  <c r="BF429" i="2"/>
  <c r="BE429" i="2"/>
  <c r="BB429" i="2"/>
  <c r="BC429" i="2" s="1"/>
  <c r="BO428" i="2"/>
  <c r="BP428" i="2" s="1"/>
  <c r="BN428" i="2"/>
  <c r="BG428" i="2"/>
  <c r="BF428" i="2"/>
  <c r="BB428" i="2" s="1"/>
  <c r="BC428" i="2" s="1"/>
  <c r="BE428" i="2"/>
  <c r="BO427" i="2"/>
  <c r="BP427" i="2" s="1"/>
  <c r="BQ427" i="2" s="1"/>
  <c r="BN427" i="2"/>
  <c r="BG427" i="2"/>
  <c r="BF427" i="2"/>
  <c r="BE427" i="2"/>
  <c r="BB427" i="2"/>
  <c r="BC427" i="2" s="1"/>
  <c r="BO426" i="2"/>
  <c r="BP426" i="2" s="1"/>
  <c r="BN426" i="2"/>
  <c r="BG426" i="2"/>
  <c r="BF426" i="2"/>
  <c r="BE426" i="2"/>
  <c r="BC426" i="2"/>
  <c r="BB426" i="2"/>
  <c r="BN425" i="2"/>
  <c r="BO425" i="2" s="1"/>
  <c r="BF425" i="2"/>
  <c r="BB425" i="2" s="1"/>
  <c r="BC425" i="2" s="1"/>
  <c r="BE425" i="2"/>
  <c r="BO424" i="2"/>
  <c r="BH424" i="2" s="1"/>
  <c r="BN424" i="2"/>
  <c r="BG424" i="2"/>
  <c r="BF424" i="2"/>
  <c r="BE424" i="2"/>
  <c r="BC424" i="2"/>
  <c r="BB424" i="2"/>
  <c r="BN423" i="2"/>
  <c r="BO423" i="2" s="1"/>
  <c r="BF423" i="2"/>
  <c r="BB423" i="2" s="1"/>
  <c r="BC423" i="2" s="1"/>
  <c r="BE423" i="2"/>
  <c r="BO422" i="2"/>
  <c r="BP422" i="2" s="1"/>
  <c r="BN422" i="2"/>
  <c r="BG422" i="2"/>
  <c r="BF422" i="2"/>
  <c r="BB422" i="2" s="1"/>
  <c r="BC422" i="2" s="1"/>
  <c r="BE422" i="2"/>
  <c r="BN421" i="2"/>
  <c r="BO421" i="2" s="1"/>
  <c r="BF421" i="2"/>
  <c r="BE421" i="2"/>
  <c r="BB421" i="2"/>
  <c r="BC421" i="2" s="1"/>
  <c r="BO420" i="2"/>
  <c r="BP420" i="2" s="1"/>
  <c r="BN420" i="2"/>
  <c r="BG420" i="2"/>
  <c r="BF420" i="2"/>
  <c r="BB420" i="2" s="1"/>
  <c r="BC420" i="2" s="1"/>
  <c r="BE420" i="2"/>
  <c r="BO419" i="2"/>
  <c r="BH419" i="2" s="1"/>
  <c r="BN419" i="2"/>
  <c r="BG419" i="2"/>
  <c r="BF419" i="2"/>
  <c r="BE419" i="2"/>
  <c r="BB419" i="2"/>
  <c r="BC419" i="2" s="1"/>
  <c r="BO418" i="2"/>
  <c r="BP418" i="2" s="1"/>
  <c r="BN418" i="2"/>
  <c r="BG418" i="2"/>
  <c r="BF418" i="2"/>
  <c r="BE418" i="2"/>
  <c r="BC418" i="2"/>
  <c r="BB418" i="2"/>
  <c r="BN417" i="2"/>
  <c r="BO417" i="2" s="1"/>
  <c r="BF417" i="2"/>
  <c r="BB417" i="2" s="1"/>
  <c r="BC417" i="2" s="1"/>
  <c r="BE417" i="2"/>
  <c r="BO416" i="2"/>
  <c r="BH416" i="2" s="1"/>
  <c r="BN416" i="2"/>
  <c r="BG416" i="2"/>
  <c r="BF416" i="2"/>
  <c r="BE416" i="2"/>
  <c r="BC416" i="2"/>
  <c r="BB416" i="2"/>
  <c r="BN415" i="2"/>
  <c r="BO415" i="2" s="1"/>
  <c r="BF415" i="2"/>
  <c r="BB415" i="2" s="1"/>
  <c r="BC415" i="2" s="1"/>
  <c r="BE415" i="2"/>
  <c r="BO414" i="2"/>
  <c r="BP414" i="2" s="1"/>
  <c r="BN414" i="2"/>
  <c r="BG414" i="2"/>
  <c r="BF414" i="2"/>
  <c r="BB414" i="2" s="1"/>
  <c r="BC414" i="2" s="1"/>
  <c r="BE414" i="2"/>
  <c r="BN413" i="2"/>
  <c r="BO413" i="2" s="1"/>
  <c r="BF413" i="2"/>
  <c r="BE413" i="2"/>
  <c r="BB413" i="2"/>
  <c r="BC413" i="2" s="1"/>
  <c r="BO412" i="2"/>
  <c r="BP412" i="2" s="1"/>
  <c r="BN412" i="2"/>
  <c r="BG412" i="2"/>
  <c r="BF412" i="2"/>
  <c r="BB412" i="2" s="1"/>
  <c r="BC412" i="2" s="1"/>
  <c r="BE412" i="2"/>
  <c r="BO411" i="2"/>
  <c r="BP411" i="2" s="1"/>
  <c r="BQ411" i="2" s="1"/>
  <c r="BN411" i="2"/>
  <c r="BG411" i="2"/>
  <c r="BF411" i="2"/>
  <c r="BE411" i="2"/>
  <c r="BB411" i="2"/>
  <c r="BC411" i="2" s="1"/>
  <c r="BO410" i="2"/>
  <c r="BP410" i="2" s="1"/>
  <c r="BN410" i="2"/>
  <c r="BG410" i="2"/>
  <c r="BF410" i="2"/>
  <c r="BE410" i="2"/>
  <c r="BC410" i="2"/>
  <c r="BB410" i="2"/>
  <c r="BN409" i="2"/>
  <c r="BO409" i="2" s="1"/>
  <c r="BF409" i="2"/>
  <c r="BB409" i="2" s="1"/>
  <c r="BC409" i="2" s="1"/>
  <c r="BE409" i="2"/>
  <c r="BO408" i="2"/>
  <c r="BP408" i="2" s="1"/>
  <c r="BN408" i="2"/>
  <c r="BG408" i="2"/>
  <c r="BF408" i="2"/>
  <c r="BE408" i="2"/>
  <c r="BC408" i="2"/>
  <c r="BB408" i="2"/>
  <c r="BN407" i="2"/>
  <c r="BO407" i="2" s="1"/>
  <c r="BF407" i="2"/>
  <c r="BB407" i="2" s="1"/>
  <c r="BC407" i="2" s="1"/>
  <c r="BE407" i="2"/>
  <c r="BO406" i="2"/>
  <c r="BP406" i="2" s="1"/>
  <c r="BN406" i="2"/>
  <c r="BG406" i="2"/>
  <c r="BF406" i="2"/>
  <c r="BB406" i="2" s="1"/>
  <c r="BC406" i="2" s="1"/>
  <c r="BE406" i="2"/>
  <c r="BN405" i="2"/>
  <c r="BO405" i="2" s="1"/>
  <c r="BF405" i="2"/>
  <c r="BE405" i="2"/>
  <c r="BB405" i="2"/>
  <c r="BC405" i="2" s="1"/>
  <c r="BO404" i="2"/>
  <c r="BP404" i="2" s="1"/>
  <c r="BN404" i="2"/>
  <c r="BG404" i="2"/>
  <c r="BF404" i="2"/>
  <c r="BB404" i="2" s="1"/>
  <c r="BC404" i="2" s="1"/>
  <c r="BE404" i="2"/>
  <c r="BO403" i="2"/>
  <c r="BP403" i="2" s="1"/>
  <c r="BQ403" i="2" s="1"/>
  <c r="BN403" i="2"/>
  <c r="BG403" i="2"/>
  <c r="BF403" i="2"/>
  <c r="BE403" i="2"/>
  <c r="BB403" i="2"/>
  <c r="BC403" i="2" s="1"/>
  <c r="BO402" i="2"/>
  <c r="BP402" i="2" s="1"/>
  <c r="BN402" i="2"/>
  <c r="BG402" i="2"/>
  <c r="BF402" i="2"/>
  <c r="BE402" i="2"/>
  <c r="BC402" i="2"/>
  <c r="BB402" i="2"/>
  <c r="BN401" i="2"/>
  <c r="BO401" i="2" s="1"/>
  <c r="BF401" i="2"/>
  <c r="BB401" i="2" s="1"/>
  <c r="BC401" i="2" s="1"/>
  <c r="BE401" i="2"/>
  <c r="BO400" i="2"/>
  <c r="BP400" i="2" s="1"/>
  <c r="BN400" i="2"/>
  <c r="BG400" i="2"/>
  <c r="BF400" i="2"/>
  <c r="BE400" i="2"/>
  <c r="BC400" i="2"/>
  <c r="BB400" i="2"/>
  <c r="BN399" i="2"/>
  <c r="BO399" i="2" s="1"/>
  <c r="BF399" i="2"/>
  <c r="BB399" i="2" s="1"/>
  <c r="BC399" i="2" s="1"/>
  <c r="BE399" i="2"/>
  <c r="BO398" i="2"/>
  <c r="BP398" i="2" s="1"/>
  <c r="BN398" i="2"/>
  <c r="BG398" i="2"/>
  <c r="BF398" i="2"/>
  <c r="BB398" i="2" s="1"/>
  <c r="BC398" i="2" s="1"/>
  <c r="BE398" i="2"/>
  <c r="BN397" i="2"/>
  <c r="BO397" i="2" s="1"/>
  <c r="BF397" i="2"/>
  <c r="BE397" i="2"/>
  <c r="BB397" i="2"/>
  <c r="BC397" i="2" s="1"/>
  <c r="BO396" i="2"/>
  <c r="BP396" i="2" s="1"/>
  <c r="BN396" i="2"/>
  <c r="BG396" i="2"/>
  <c r="BF396" i="2"/>
  <c r="BB396" i="2" s="1"/>
  <c r="BC396" i="2" s="1"/>
  <c r="BE396" i="2"/>
  <c r="BO395" i="2"/>
  <c r="BH395" i="2" s="1"/>
  <c r="BN395" i="2"/>
  <c r="BG395" i="2"/>
  <c r="BF395" i="2"/>
  <c r="BE395" i="2"/>
  <c r="BB395" i="2"/>
  <c r="BC395" i="2" s="1"/>
  <c r="BO394" i="2"/>
  <c r="BP394" i="2" s="1"/>
  <c r="BN394" i="2"/>
  <c r="BG394" i="2"/>
  <c r="BF394" i="2"/>
  <c r="BE394" i="2"/>
  <c r="BB394" i="2"/>
  <c r="BC394" i="2" s="1"/>
  <c r="BN393" i="2"/>
  <c r="BO393" i="2" s="1"/>
  <c r="BF393" i="2"/>
  <c r="BB393" i="2" s="1"/>
  <c r="BC393" i="2" s="1"/>
  <c r="BE393" i="2"/>
  <c r="BO392" i="2"/>
  <c r="BP392" i="2" s="1"/>
  <c r="BN392" i="2"/>
  <c r="BG392" i="2"/>
  <c r="BF392" i="2"/>
  <c r="BE392" i="2"/>
  <c r="BB392" i="2"/>
  <c r="BC392" i="2" s="1"/>
  <c r="BN391" i="2"/>
  <c r="BO391" i="2" s="1"/>
  <c r="BF391" i="2"/>
  <c r="BB391" i="2" s="1"/>
  <c r="BC391" i="2" s="1"/>
  <c r="BE391" i="2"/>
  <c r="BO390" i="2"/>
  <c r="BP390" i="2" s="1"/>
  <c r="BN390" i="2"/>
  <c r="BG390" i="2"/>
  <c r="BF390" i="2"/>
  <c r="BB390" i="2" s="1"/>
  <c r="BC390" i="2" s="1"/>
  <c r="BE390" i="2"/>
  <c r="BN389" i="2"/>
  <c r="BO389" i="2" s="1"/>
  <c r="BF389" i="2"/>
  <c r="BE389" i="2"/>
  <c r="BB389" i="2"/>
  <c r="BC389" i="2" s="1"/>
  <c r="BO388" i="2"/>
  <c r="BP388" i="2" s="1"/>
  <c r="BN388" i="2"/>
  <c r="BG388" i="2"/>
  <c r="BF388" i="2"/>
  <c r="BB388" i="2" s="1"/>
  <c r="BC388" i="2" s="1"/>
  <c r="BE388" i="2"/>
  <c r="BO387" i="2"/>
  <c r="BP387" i="2" s="1"/>
  <c r="BQ387" i="2" s="1"/>
  <c r="BN387" i="2"/>
  <c r="BG387" i="2"/>
  <c r="BF387" i="2"/>
  <c r="BE387" i="2"/>
  <c r="BB387" i="2"/>
  <c r="BC387" i="2" s="1"/>
  <c r="BO386" i="2"/>
  <c r="BP386" i="2" s="1"/>
  <c r="BN386" i="2"/>
  <c r="BG386" i="2"/>
  <c r="BF386" i="2"/>
  <c r="BE386" i="2"/>
  <c r="BB386" i="2"/>
  <c r="BC386" i="2" s="1"/>
  <c r="BN385" i="2"/>
  <c r="BO385" i="2" s="1"/>
  <c r="BF385" i="2"/>
  <c r="BB385" i="2" s="1"/>
  <c r="BC385" i="2" s="1"/>
  <c r="BE385" i="2"/>
  <c r="BO384" i="2"/>
  <c r="BH384" i="2" s="1"/>
  <c r="BN384" i="2"/>
  <c r="BG384" i="2"/>
  <c r="BF384" i="2"/>
  <c r="BE384" i="2"/>
  <c r="BB384" i="2"/>
  <c r="BC384" i="2" s="1"/>
  <c r="BN383" i="2"/>
  <c r="BO383" i="2" s="1"/>
  <c r="BF383" i="2"/>
  <c r="BB383" i="2" s="1"/>
  <c r="BC383" i="2" s="1"/>
  <c r="BE383" i="2"/>
  <c r="BO382" i="2"/>
  <c r="BP382" i="2" s="1"/>
  <c r="BN382" i="2"/>
  <c r="BG382" i="2"/>
  <c r="BF382" i="2"/>
  <c r="BB382" i="2" s="1"/>
  <c r="BC382" i="2" s="1"/>
  <c r="BE382" i="2"/>
  <c r="BN381" i="2"/>
  <c r="BO381" i="2" s="1"/>
  <c r="BF381" i="2"/>
  <c r="BE381" i="2"/>
  <c r="BB381" i="2"/>
  <c r="BC381" i="2" s="1"/>
  <c r="BO380" i="2"/>
  <c r="BP380" i="2" s="1"/>
  <c r="BN380" i="2"/>
  <c r="BG380" i="2"/>
  <c r="BF380" i="2"/>
  <c r="BB380" i="2" s="1"/>
  <c r="BC380" i="2" s="1"/>
  <c r="BE380" i="2"/>
  <c r="BO379" i="2"/>
  <c r="BH379" i="2" s="1"/>
  <c r="BN379" i="2"/>
  <c r="BG379" i="2"/>
  <c r="BF379" i="2"/>
  <c r="BE379" i="2"/>
  <c r="BB379" i="2"/>
  <c r="BC379" i="2" s="1"/>
  <c r="BO378" i="2"/>
  <c r="BP378" i="2" s="1"/>
  <c r="BN378" i="2"/>
  <c r="BG378" i="2"/>
  <c r="BF378" i="2"/>
  <c r="BE378" i="2"/>
  <c r="BB378" i="2"/>
  <c r="BC378" i="2" s="1"/>
  <c r="BN377" i="2"/>
  <c r="BO377" i="2" s="1"/>
  <c r="BF377" i="2"/>
  <c r="BB377" i="2" s="1"/>
  <c r="BC377" i="2" s="1"/>
  <c r="BE377" i="2"/>
  <c r="BO376" i="2"/>
  <c r="BH376" i="2" s="1"/>
  <c r="BN376" i="2"/>
  <c r="BG376" i="2"/>
  <c r="BF376" i="2"/>
  <c r="BE376" i="2"/>
  <c r="BB376" i="2"/>
  <c r="BC376" i="2" s="1"/>
  <c r="BN375" i="2"/>
  <c r="BO375" i="2" s="1"/>
  <c r="BF375" i="2"/>
  <c r="BB375" i="2" s="1"/>
  <c r="BC375" i="2" s="1"/>
  <c r="BE375" i="2"/>
  <c r="BO374" i="2"/>
  <c r="BP374" i="2" s="1"/>
  <c r="BN374" i="2"/>
  <c r="BG374" i="2"/>
  <c r="BF374" i="2"/>
  <c r="BB374" i="2" s="1"/>
  <c r="BC374" i="2" s="1"/>
  <c r="BE374" i="2"/>
  <c r="BN373" i="2"/>
  <c r="BO373" i="2" s="1"/>
  <c r="BF373" i="2"/>
  <c r="BE373" i="2"/>
  <c r="BB373" i="2"/>
  <c r="BC373" i="2" s="1"/>
  <c r="BO372" i="2"/>
  <c r="BP372" i="2" s="1"/>
  <c r="BN372" i="2"/>
  <c r="BG372" i="2"/>
  <c r="BF372" i="2"/>
  <c r="BB372" i="2" s="1"/>
  <c r="BC372" i="2" s="1"/>
  <c r="BE372" i="2"/>
  <c r="BO371" i="2"/>
  <c r="BP371" i="2" s="1"/>
  <c r="BN371" i="2"/>
  <c r="BG371" i="2"/>
  <c r="BF371" i="2"/>
  <c r="BE371" i="2"/>
  <c r="BB371" i="2"/>
  <c r="BC371" i="2" s="1"/>
  <c r="BO370" i="2"/>
  <c r="BP370" i="2" s="1"/>
  <c r="BN370" i="2"/>
  <c r="BG370" i="2"/>
  <c r="BF370" i="2"/>
  <c r="BE370" i="2"/>
  <c r="BC370" i="2"/>
  <c r="BB370" i="2"/>
  <c r="BN369" i="2"/>
  <c r="BF369" i="2"/>
  <c r="BB369" i="2" s="1"/>
  <c r="BC369" i="2" s="1"/>
  <c r="BE369" i="2"/>
  <c r="BO368" i="2"/>
  <c r="BP368" i="2" s="1"/>
  <c r="BN368" i="2"/>
  <c r="BG368" i="2"/>
  <c r="BF368" i="2"/>
  <c r="BE368" i="2"/>
  <c r="BC368" i="2"/>
  <c r="BB368" i="2"/>
  <c r="BN367" i="2"/>
  <c r="BO367" i="2" s="1"/>
  <c r="BF367" i="2"/>
  <c r="BB367" i="2" s="1"/>
  <c r="BC367" i="2" s="1"/>
  <c r="BE367" i="2"/>
  <c r="BO366" i="2"/>
  <c r="BN366" i="2"/>
  <c r="BG366" i="2"/>
  <c r="BF366" i="2"/>
  <c r="BB366" i="2" s="1"/>
  <c r="BC366" i="2" s="1"/>
  <c r="BE366" i="2"/>
  <c r="BN365" i="2"/>
  <c r="BO365" i="2" s="1"/>
  <c r="BF365" i="2"/>
  <c r="BE365" i="2"/>
  <c r="BB365" i="2"/>
  <c r="BC365" i="2" s="1"/>
  <c r="BO364" i="2"/>
  <c r="BP364" i="2" s="1"/>
  <c r="BN364" i="2"/>
  <c r="BG364" i="2"/>
  <c r="BF364" i="2"/>
  <c r="BB364" i="2" s="1"/>
  <c r="BC364" i="2" s="1"/>
  <c r="BE364" i="2"/>
  <c r="BO363" i="2"/>
  <c r="BP363" i="2" s="1"/>
  <c r="BN363" i="2"/>
  <c r="BG363" i="2"/>
  <c r="BF363" i="2"/>
  <c r="BE363" i="2"/>
  <c r="BB363" i="2"/>
  <c r="BC363" i="2" s="1"/>
  <c r="BO362" i="2"/>
  <c r="BP362" i="2" s="1"/>
  <c r="BN362" i="2"/>
  <c r="BG362" i="2"/>
  <c r="BF362" i="2"/>
  <c r="BE362" i="2"/>
  <c r="BC362" i="2"/>
  <c r="BB362" i="2"/>
  <c r="BN361" i="2"/>
  <c r="BF361" i="2"/>
  <c r="BB361" i="2" s="1"/>
  <c r="BC361" i="2" s="1"/>
  <c r="BE361" i="2"/>
  <c r="BO360" i="2"/>
  <c r="BP360" i="2" s="1"/>
  <c r="BN360" i="2"/>
  <c r="BG360" i="2"/>
  <c r="BF360" i="2"/>
  <c r="BE360" i="2"/>
  <c r="BC360" i="2"/>
  <c r="BB360" i="2"/>
  <c r="BN359" i="2"/>
  <c r="BO359" i="2" s="1"/>
  <c r="BF359" i="2"/>
  <c r="BB359" i="2" s="1"/>
  <c r="BC359" i="2" s="1"/>
  <c r="BE359" i="2"/>
  <c r="BO358" i="2"/>
  <c r="BN358" i="2"/>
  <c r="BG358" i="2"/>
  <c r="BF358" i="2"/>
  <c r="BB358" i="2" s="1"/>
  <c r="BC358" i="2" s="1"/>
  <c r="BE358" i="2"/>
  <c r="BN357" i="2"/>
  <c r="BO357" i="2" s="1"/>
  <c r="BF357" i="2"/>
  <c r="BE357" i="2"/>
  <c r="BB357" i="2"/>
  <c r="BC357" i="2" s="1"/>
  <c r="BO356" i="2"/>
  <c r="BP356" i="2" s="1"/>
  <c r="BN356" i="2"/>
  <c r="BG356" i="2"/>
  <c r="BF356" i="2"/>
  <c r="BB356" i="2" s="1"/>
  <c r="BC356" i="2" s="1"/>
  <c r="BE356" i="2"/>
  <c r="BO355" i="2"/>
  <c r="BP355" i="2" s="1"/>
  <c r="BN355" i="2"/>
  <c r="BG355" i="2"/>
  <c r="BF355" i="2"/>
  <c r="BE355" i="2"/>
  <c r="BB355" i="2"/>
  <c r="BC355" i="2" s="1"/>
  <c r="BO354" i="2"/>
  <c r="BP354" i="2" s="1"/>
  <c r="BN354" i="2"/>
  <c r="BG354" i="2"/>
  <c r="BF354" i="2"/>
  <c r="BE354" i="2"/>
  <c r="BC354" i="2"/>
  <c r="BB354" i="2"/>
  <c r="BN353" i="2"/>
  <c r="BF353" i="2"/>
  <c r="BB353" i="2" s="1"/>
  <c r="BC353" i="2" s="1"/>
  <c r="BE353" i="2"/>
  <c r="BO352" i="2"/>
  <c r="BH352" i="2" s="1"/>
  <c r="BN352" i="2"/>
  <c r="BG352" i="2"/>
  <c r="BF352" i="2"/>
  <c r="BE352" i="2"/>
  <c r="BC352" i="2"/>
  <c r="BB352" i="2"/>
  <c r="BN351" i="2"/>
  <c r="BO351" i="2" s="1"/>
  <c r="BF351" i="2"/>
  <c r="BB351" i="2" s="1"/>
  <c r="BC351" i="2" s="1"/>
  <c r="BE351" i="2"/>
  <c r="BO350" i="2"/>
  <c r="BN350" i="2"/>
  <c r="BG350" i="2"/>
  <c r="BF350" i="2"/>
  <c r="BB350" i="2" s="1"/>
  <c r="BC350" i="2" s="1"/>
  <c r="BE350" i="2"/>
  <c r="BN349" i="2"/>
  <c r="BO349" i="2" s="1"/>
  <c r="BF349" i="2"/>
  <c r="BE349" i="2"/>
  <c r="BB349" i="2"/>
  <c r="BC349" i="2" s="1"/>
  <c r="BO348" i="2"/>
  <c r="BP348" i="2" s="1"/>
  <c r="BN348" i="2"/>
  <c r="BG348" i="2"/>
  <c r="BF348" i="2"/>
  <c r="BB348" i="2" s="1"/>
  <c r="BC348" i="2" s="1"/>
  <c r="BE348" i="2"/>
  <c r="BO347" i="2"/>
  <c r="BH347" i="2" s="1"/>
  <c r="BN347" i="2"/>
  <c r="BG347" i="2"/>
  <c r="BF347" i="2"/>
  <c r="BE347" i="2"/>
  <c r="BB347" i="2"/>
  <c r="BC347" i="2" s="1"/>
  <c r="BO346" i="2"/>
  <c r="BP346" i="2" s="1"/>
  <c r="BN346" i="2"/>
  <c r="BG346" i="2"/>
  <c r="BF346" i="2"/>
  <c r="BE346" i="2"/>
  <c r="BC346" i="2"/>
  <c r="BB346" i="2"/>
  <c r="BN345" i="2"/>
  <c r="BF345" i="2"/>
  <c r="BB345" i="2" s="1"/>
  <c r="BC345" i="2" s="1"/>
  <c r="BE345" i="2"/>
  <c r="BO344" i="2"/>
  <c r="BP344" i="2" s="1"/>
  <c r="BN344" i="2"/>
  <c r="BG344" i="2"/>
  <c r="BF344" i="2"/>
  <c r="BE344" i="2"/>
  <c r="BB344" i="2"/>
  <c r="BC344" i="2" s="1"/>
  <c r="BN343" i="2"/>
  <c r="BO343" i="2" s="1"/>
  <c r="BF343" i="2"/>
  <c r="BB343" i="2" s="1"/>
  <c r="BC343" i="2" s="1"/>
  <c r="BE343" i="2"/>
  <c r="BO342" i="2"/>
  <c r="BN342" i="2"/>
  <c r="BG342" i="2"/>
  <c r="BF342" i="2"/>
  <c r="BB342" i="2" s="1"/>
  <c r="BC342" i="2" s="1"/>
  <c r="BE342" i="2"/>
  <c r="BN341" i="2"/>
  <c r="BO341" i="2" s="1"/>
  <c r="BF341" i="2"/>
  <c r="BE341" i="2"/>
  <c r="BB341" i="2"/>
  <c r="BC341" i="2" s="1"/>
  <c r="BO340" i="2"/>
  <c r="BP340" i="2" s="1"/>
  <c r="BN340" i="2"/>
  <c r="BG340" i="2"/>
  <c r="BF340" i="2"/>
  <c r="BB340" i="2" s="1"/>
  <c r="BC340" i="2" s="1"/>
  <c r="BE340" i="2"/>
  <c r="BO339" i="2"/>
  <c r="BP339" i="2" s="1"/>
  <c r="BN339" i="2"/>
  <c r="BG339" i="2"/>
  <c r="BF339" i="2"/>
  <c r="BE339" i="2"/>
  <c r="BB339" i="2"/>
  <c r="BC339" i="2" s="1"/>
  <c r="BO338" i="2"/>
  <c r="BP338" i="2" s="1"/>
  <c r="BN338" i="2"/>
  <c r="BG338" i="2"/>
  <c r="BF338" i="2"/>
  <c r="BE338" i="2"/>
  <c r="BB338" i="2"/>
  <c r="BC338" i="2" s="1"/>
  <c r="BN337" i="2"/>
  <c r="BF337" i="2"/>
  <c r="BB337" i="2" s="1"/>
  <c r="BC337" i="2" s="1"/>
  <c r="BE337" i="2"/>
  <c r="BO336" i="2"/>
  <c r="BP336" i="2" s="1"/>
  <c r="BN336" i="2"/>
  <c r="BG336" i="2"/>
  <c r="BF336" i="2"/>
  <c r="BE336" i="2"/>
  <c r="BB336" i="2"/>
  <c r="BC336" i="2" s="1"/>
  <c r="BN335" i="2"/>
  <c r="BO335" i="2" s="1"/>
  <c r="BF335" i="2"/>
  <c r="BB335" i="2" s="1"/>
  <c r="BC335" i="2" s="1"/>
  <c r="BE335" i="2"/>
  <c r="BO334" i="2"/>
  <c r="BN334" i="2"/>
  <c r="BG334" i="2"/>
  <c r="BF334" i="2"/>
  <c r="BB334" i="2" s="1"/>
  <c r="BC334" i="2" s="1"/>
  <c r="BE334" i="2"/>
  <c r="BN333" i="2"/>
  <c r="BO333" i="2" s="1"/>
  <c r="BF333" i="2"/>
  <c r="BE333" i="2"/>
  <c r="BB333" i="2"/>
  <c r="BC333" i="2" s="1"/>
  <c r="BO332" i="2"/>
  <c r="BP332" i="2" s="1"/>
  <c r="BN332" i="2"/>
  <c r="BG332" i="2"/>
  <c r="BF332" i="2"/>
  <c r="BB332" i="2" s="1"/>
  <c r="BC332" i="2" s="1"/>
  <c r="BE332" i="2"/>
  <c r="BO331" i="2"/>
  <c r="BP331" i="2" s="1"/>
  <c r="BN331" i="2"/>
  <c r="BG331" i="2"/>
  <c r="BF331" i="2"/>
  <c r="BE331" i="2"/>
  <c r="BB331" i="2"/>
  <c r="BC331" i="2" s="1"/>
  <c r="BO330" i="2"/>
  <c r="BP330" i="2" s="1"/>
  <c r="BN330" i="2"/>
  <c r="BG330" i="2"/>
  <c r="BF330" i="2"/>
  <c r="BE330" i="2"/>
  <c r="BB330" i="2"/>
  <c r="BC330" i="2" s="1"/>
  <c r="BN329" i="2"/>
  <c r="BF329" i="2"/>
  <c r="BB329" i="2" s="1"/>
  <c r="BC329" i="2" s="1"/>
  <c r="BE329" i="2"/>
  <c r="BO328" i="2"/>
  <c r="BP328" i="2" s="1"/>
  <c r="BN328" i="2"/>
  <c r="BG328" i="2"/>
  <c r="BF328" i="2"/>
  <c r="BE328" i="2"/>
  <c r="BB328" i="2"/>
  <c r="BC328" i="2" s="1"/>
  <c r="BN327" i="2"/>
  <c r="BO327" i="2" s="1"/>
  <c r="BF327" i="2"/>
  <c r="BB327" i="2" s="1"/>
  <c r="BE327" i="2"/>
  <c r="BC327" i="2"/>
  <c r="BO326" i="2"/>
  <c r="BN326" i="2"/>
  <c r="BG326" i="2"/>
  <c r="BF326" i="2"/>
  <c r="BB326" i="2" s="1"/>
  <c r="BC326" i="2" s="1"/>
  <c r="BE326" i="2"/>
  <c r="BN325" i="2"/>
  <c r="BO325" i="2" s="1"/>
  <c r="BF325" i="2"/>
  <c r="BE325" i="2"/>
  <c r="BB325" i="2"/>
  <c r="BC325" i="2" s="1"/>
  <c r="BO324" i="2"/>
  <c r="BP324" i="2" s="1"/>
  <c r="BN324" i="2"/>
  <c r="BG324" i="2"/>
  <c r="BF324" i="2"/>
  <c r="BB324" i="2" s="1"/>
  <c r="BC324" i="2" s="1"/>
  <c r="BE324" i="2"/>
  <c r="BO323" i="2"/>
  <c r="BP323" i="2" s="1"/>
  <c r="BN323" i="2"/>
  <c r="BG323" i="2"/>
  <c r="BF323" i="2"/>
  <c r="BE323" i="2"/>
  <c r="BB323" i="2"/>
  <c r="BC323" i="2" s="1"/>
  <c r="BO322" i="2"/>
  <c r="BP322" i="2" s="1"/>
  <c r="BN322" i="2"/>
  <c r="BG322" i="2"/>
  <c r="BF322" i="2"/>
  <c r="BE322" i="2"/>
  <c r="BB322" i="2"/>
  <c r="BC322" i="2" s="1"/>
  <c r="BN321" i="2"/>
  <c r="BF321" i="2"/>
  <c r="BB321" i="2" s="1"/>
  <c r="BC321" i="2" s="1"/>
  <c r="BE321" i="2"/>
  <c r="BO320" i="2"/>
  <c r="BH320" i="2" s="1"/>
  <c r="BN320" i="2"/>
  <c r="BG320" i="2"/>
  <c r="BF320" i="2"/>
  <c r="BE320" i="2"/>
  <c r="BB320" i="2"/>
  <c r="BC320" i="2" s="1"/>
  <c r="BN319" i="2"/>
  <c r="BO319" i="2" s="1"/>
  <c r="BF319" i="2"/>
  <c r="BB319" i="2" s="1"/>
  <c r="BC319" i="2" s="1"/>
  <c r="BE319" i="2"/>
  <c r="BO318" i="2"/>
  <c r="BN318" i="2"/>
  <c r="BG318" i="2" s="1"/>
  <c r="BF318" i="2"/>
  <c r="BB318" i="2" s="1"/>
  <c r="BC318" i="2" s="1"/>
  <c r="BE318" i="2"/>
  <c r="BN317" i="2"/>
  <c r="BO317" i="2" s="1"/>
  <c r="BF317" i="2"/>
  <c r="BE317" i="2"/>
  <c r="BB317" i="2"/>
  <c r="BC317" i="2" s="1"/>
  <c r="BO316" i="2"/>
  <c r="BN316" i="2"/>
  <c r="BG316" i="2"/>
  <c r="BF316" i="2"/>
  <c r="BB316" i="2" s="1"/>
  <c r="BC316" i="2" s="1"/>
  <c r="BE316" i="2"/>
  <c r="BO315" i="2"/>
  <c r="BP315" i="2" s="1"/>
  <c r="BN315" i="2"/>
  <c r="BG315" i="2"/>
  <c r="BF315" i="2"/>
  <c r="BE315" i="2"/>
  <c r="BB315" i="2"/>
  <c r="BC315" i="2" s="1"/>
  <c r="BO314" i="2"/>
  <c r="BP314" i="2" s="1"/>
  <c r="BN314" i="2"/>
  <c r="BG314" i="2"/>
  <c r="BF314" i="2"/>
  <c r="BE314" i="2"/>
  <c r="BB314" i="2"/>
  <c r="BC314" i="2" s="1"/>
  <c r="BN313" i="2"/>
  <c r="BF313" i="2"/>
  <c r="BB313" i="2" s="1"/>
  <c r="BC313" i="2" s="1"/>
  <c r="BE313" i="2"/>
  <c r="BO312" i="2"/>
  <c r="BP312" i="2" s="1"/>
  <c r="BN312" i="2"/>
  <c r="BG312" i="2"/>
  <c r="BF312" i="2"/>
  <c r="BE312" i="2"/>
  <c r="BB312" i="2"/>
  <c r="BC312" i="2" s="1"/>
  <c r="BN311" i="2"/>
  <c r="BF311" i="2"/>
  <c r="BB311" i="2" s="1"/>
  <c r="BE311" i="2"/>
  <c r="BC311" i="2"/>
  <c r="BN310" i="2"/>
  <c r="BO310" i="2" s="1"/>
  <c r="BF310" i="2"/>
  <c r="BB310" i="2" s="1"/>
  <c r="BC310" i="2" s="1"/>
  <c r="BE310" i="2"/>
  <c r="BN309" i="2"/>
  <c r="BO309" i="2" s="1"/>
  <c r="BF309" i="2"/>
  <c r="BE309" i="2"/>
  <c r="BB309" i="2"/>
  <c r="BC309" i="2" s="1"/>
  <c r="BO308" i="2"/>
  <c r="BN308" i="2"/>
  <c r="BG308" i="2"/>
  <c r="BF308" i="2"/>
  <c r="BB308" i="2" s="1"/>
  <c r="BC308" i="2" s="1"/>
  <c r="BE308" i="2"/>
  <c r="BO307" i="2"/>
  <c r="BP307" i="2" s="1"/>
  <c r="BN307" i="2"/>
  <c r="BG307" i="2"/>
  <c r="BF307" i="2"/>
  <c r="BE307" i="2"/>
  <c r="BB307" i="2"/>
  <c r="BC307" i="2" s="1"/>
  <c r="BO306" i="2"/>
  <c r="BN306" i="2"/>
  <c r="BG306" i="2"/>
  <c r="BF306" i="2"/>
  <c r="BE306" i="2"/>
  <c r="BB306" i="2"/>
  <c r="BC306" i="2" s="1"/>
  <c r="BN305" i="2"/>
  <c r="BF305" i="2"/>
  <c r="BE305" i="2"/>
  <c r="BB305" i="2"/>
  <c r="BC305" i="2" s="1"/>
  <c r="BO304" i="2"/>
  <c r="BP304" i="2" s="1"/>
  <c r="BN304" i="2"/>
  <c r="BG304" i="2"/>
  <c r="BF304" i="2"/>
  <c r="BE304" i="2"/>
  <c r="BB304" i="2"/>
  <c r="BC304" i="2" s="1"/>
  <c r="BN303" i="2"/>
  <c r="BF303" i="2"/>
  <c r="BB303" i="2" s="1"/>
  <c r="BC303" i="2" s="1"/>
  <c r="BE303" i="2"/>
  <c r="BN302" i="2"/>
  <c r="BO302" i="2" s="1"/>
  <c r="BG302" i="2"/>
  <c r="BF302" i="2"/>
  <c r="BB302" i="2" s="1"/>
  <c r="BC302" i="2" s="1"/>
  <c r="BE302" i="2"/>
  <c r="BN301" i="2"/>
  <c r="BF301" i="2"/>
  <c r="BE301" i="2"/>
  <c r="BB301" i="2"/>
  <c r="BC301" i="2" s="1"/>
  <c r="BO300" i="2"/>
  <c r="BN300" i="2"/>
  <c r="BG300" i="2"/>
  <c r="BF300" i="2"/>
  <c r="BB300" i="2" s="1"/>
  <c r="BC300" i="2" s="1"/>
  <c r="BE300" i="2"/>
  <c r="BO299" i="2"/>
  <c r="BH299" i="2" s="1"/>
  <c r="BN299" i="2"/>
  <c r="BG299" i="2"/>
  <c r="BF299" i="2"/>
  <c r="BE299" i="2"/>
  <c r="BB299" i="2"/>
  <c r="BC299" i="2" s="1"/>
  <c r="BO298" i="2"/>
  <c r="BN298" i="2"/>
  <c r="BG298" i="2"/>
  <c r="BF298" i="2"/>
  <c r="BE298" i="2"/>
  <c r="BB298" i="2"/>
  <c r="BC298" i="2" s="1"/>
  <c r="BN297" i="2"/>
  <c r="BG297" i="2" s="1"/>
  <c r="BF297" i="2"/>
  <c r="BE297" i="2"/>
  <c r="BB297" i="2"/>
  <c r="BC297" i="2" s="1"/>
  <c r="BO296" i="2"/>
  <c r="BH296" i="2" s="1"/>
  <c r="BN296" i="2"/>
  <c r="BG296" i="2"/>
  <c r="BF296" i="2"/>
  <c r="BE296" i="2"/>
  <c r="BB296" i="2"/>
  <c r="BC296" i="2" s="1"/>
  <c r="BN295" i="2"/>
  <c r="BF295" i="2"/>
  <c r="BB295" i="2" s="1"/>
  <c r="BC295" i="2" s="1"/>
  <c r="BE295" i="2"/>
  <c r="BN294" i="2"/>
  <c r="BG294" i="2" s="1"/>
  <c r="BF294" i="2"/>
  <c r="BB294" i="2" s="1"/>
  <c r="BE294" i="2"/>
  <c r="BC294" i="2"/>
  <c r="BN293" i="2"/>
  <c r="BF293" i="2"/>
  <c r="BB293" i="2" s="1"/>
  <c r="BC293" i="2" s="1"/>
  <c r="BE293" i="2"/>
  <c r="BN292" i="2"/>
  <c r="BO292" i="2" s="1"/>
  <c r="BF292" i="2"/>
  <c r="BB292" i="2" s="1"/>
  <c r="BE292" i="2"/>
  <c r="BC292" i="2"/>
  <c r="BO291" i="2"/>
  <c r="BH291" i="2" s="1"/>
  <c r="BN291" i="2"/>
  <c r="BG291" i="2" s="1"/>
  <c r="BF291" i="2"/>
  <c r="BE291" i="2"/>
  <c r="BB291" i="2"/>
  <c r="BC291" i="2" s="1"/>
  <c r="BO290" i="2"/>
  <c r="BN290" i="2"/>
  <c r="BG290" i="2"/>
  <c r="BF290" i="2"/>
  <c r="BE290" i="2"/>
  <c r="BB290" i="2"/>
  <c r="BC290" i="2" s="1"/>
  <c r="BN289" i="2"/>
  <c r="BG289" i="2" s="1"/>
  <c r="BF289" i="2"/>
  <c r="BE289" i="2"/>
  <c r="BB289" i="2"/>
  <c r="BC289" i="2" s="1"/>
  <c r="BO288" i="2"/>
  <c r="BH288" i="2" s="1"/>
  <c r="BN288" i="2"/>
  <c r="BG288" i="2"/>
  <c r="BF288" i="2"/>
  <c r="BE288" i="2"/>
  <c r="BB288" i="2"/>
  <c r="BC288" i="2" s="1"/>
  <c r="BN287" i="2"/>
  <c r="BF287" i="2"/>
  <c r="BB287" i="2" s="1"/>
  <c r="BC287" i="2" s="1"/>
  <c r="BE287" i="2"/>
  <c r="BO286" i="2"/>
  <c r="BH286" i="2" s="1"/>
  <c r="BN286" i="2"/>
  <c r="BG286" i="2"/>
  <c r="BF286" i="2"/>
  <c r="BB286" i="2" s="1"/>
  <c r="BC286" i="2" s="1"/>
  <c r="BE286" i="2"/>
  <c r="BN285" i="2"/>
  <c r="BF285" i="2"/>
  <c r="BB285" i="2" s="1"/>
  <c r="BC285" i="2" s="1"/>
  <c r="BE285" i="2"/>
  <c r="BO284" i="2"/>
  <c r="BP284" i="2" s="1"/>
  <c r="BQ284" i="2" s="1"/>
  <c r="BN284" i="2"/>
  <c r="BG284" i="2"/>
  <c r="BF284" i="2"/>
  <c r="BE284" i="2"/>
  <c r="BB284" i="2"/>
  <c r="BC284" i="2" s="1"/>
  <c r="BN283" i="2"/>
  <c r="BO283" i="2" s="1"/>
  <c r="BF283" i="2"/>
  <c r="BE283" i="2"/>
  <c r="BB283" i="2"/>
  <c r="BC283" i="2" s="1"/>
  <c r="BN282" i="2"/>
  <c r="BO282" i="2" s="1"/>
  <c r="BF282" i="2"/>
  <c r="BB282" i="2" s="1"/>
  <c r="BC282" i="2" s="1"/>
  <c r="BE282" i="2"/>
  <c r="BN281" i="2"/>
  <c r="BO281" i="2" s="1"/>
  <c r="BF281" i="2"/>
  <c r="BB281" i="2" s="1"/>
  <c r="BC281" i="2" s="1"/>
  <c r="BE281" i="2"/>
  <c r="BN280" i="2"/>
  <c r="BO280" i="2" s="1"/>
  <c r="BF280" i="2"/>
  <c r="BB280" i="2" s="1"/>
  <c r="BC280" i="2" s="1"/>
  <c r="BE280" i="2"/>
  <c r="BN279" i="2"/>
  <c r="BO279" i="2" s="1"/>
  <c r="BF279" i="2"/>
  <c r="BB279" i="2" s="1"/>
  <c r="BC279" i="2" s="1"/>
  <c r="BE279" i="2"/>
  <c r="BO278" i="2"/>
  <c r="BP278" i="2" s="1"/>
  <c r="BN278" i="2"/>
  <c r="BG278" i="2"/>
  <c r="BF278" i="2"/>
  <c r="BE278" i="2"/>
  <c r="BB278" i="2"/>
  <c r="BC278" i="2" s="1"/>
  <c r="BO277" i="2"/>
  <c r="BP277" i="2" s="1"/>
  <c r="BN277" i="2"/>
  <c r="BG277" i="2"/>
  <c r="BF277" i="2"/>
  <c r="BE277" i="2"/>
  <c r="BB277" i="2"/>
  <c r="BC277" i="2" s="1"/>
  <c r="BO276" i="2"/>
  <c r="BP276" i="2" s="1"/>
  <c r="BN276" i="2"/>
  <c r="BG276" i="2"/>
  <c r="BF276" i="2"/>
  <c r="BE276" i="2"/>
  <c r="BB276" i="2"/>
  <c r="BC276" i="2" s="1"/>
  <c r="BN275" i="2"/>
  <c r="BO275" i="2" s="1"/>
  <c r="BF275" i="2"/>
  <c r="BE275" i="2"/>
  <c r="BB275" i="2"/>
  <c r="BC275" i="2" s="1"/>
  <c r="BN274" i="2"/>
  <c r="BO274" i="2" s="1"/>
  <c r="BF274" i="2"/>
  <c r="BB274" i="2" s="1"/>
  <c r="BC274" i="2" s="1"/>
  <c r="BE274" i="2"/>
  <c r="BN273" i="2"/>
  <c r="BO273" i="2" s="1"/>
  <c r="BF273" i="2"/>
  <c r="BB273" i="2" s="1"/>
  <c r="BC273" i="2" s="1"/>
  <c r="BE273" i="2"/>
  <c r="BN272" i="2"/>
  <c r="BO272" i="2" s="1"/>
  <c r="BF272" i="2"/>
  <c r="BB272" i="2" s="1"/>
  <c r="BC272" i="2" s="1"/>
  <c r="BE272" i="2"/>
  <c r="BN271" i="2"/>
  <c r="BO271" i="2" s="1"/>
  <c r="BF271" i="2"/>
  <c r="BB271" i="2" s="1"/>
  <c r="BC271" i="2" s="1"/>
  <c r="BE271" i="2"/>
  <c r="BO270" i="2"/>
  <c r="BP270" i="2" s="1"/>
  <c r="BN270" i="2"/>
  <c r="BG270" i="2"/>
  <c r="BF270" i="2"/>
  <c r="BE270" i="2"/>
  <c r="BB270" i="2"/>
  <c r="BC270" i="2" s="1"/>
  <c r="BO269" i="2"/>
  <c r="BP269" i="2" s="1"/>
  <c r="BN269" i="2"/>
  <c r="BG269" i="2"/>
  <c r="BF269" i="2"/>
  <c r="BE269" i="2"/>
  <c r="BB269" i="2"/>
  <c r="BC269" i="2" s="1"/>
  <c r="BO268" i="2"/>
  <c r="BP268" i="2" s="1"/>
  <c r="BN268" i="2"/>
  <c r="BG268" i="2"/>
  <c r="BF268" i="2"/>
  <c r="BE268" i="2"/>
  <c r="BB268" i="2"/>
  <c r="BC268" i="2" s="1"/>
  <c r="BN267" i="2"/>
  <c r="BO267" i="2" s="1"/>
  <c r="BF267" i="2"/>
  <c r="BE267" i="2"/>
  <c r="BB267" i="2"/>
  <c r="BC267" i="2" s="1"/>
  <c r="BN266" i="2"/>
  <c r="BO266" i="2" s="1"/>
  <c r="BF266" i="2"/>
  <c r="BB266" i="2" s="1"/>
  <c r="BC266" i="2" s="1"/>
  <c r="BE266" i="2"/>
  <c r="BN265" i="2"/>
  <c r="BO265" i="2" s="1"/>
  <c r="BF265" i="2"/>
  <c r="BB265" i="2" s="1"/>
  <c r="BC265" i="2" s="1"/>
  <c r="BE265" i="2"/>
  <c r="BN264" i="2"/>
  <c r="BO264" i="2" s="1"/>
  <c r="BF264" i="2"/>
  <c r="BB264" i="2" s="1"/>
  <c r="BC264" i="2" s="1"/>
  <c r="BE264" i="2"/>
  <c r="BN263" i="2"/>
  <c r="BO263" i="2" s="1"/>
  <c r="BF263" i="2"/>
  <c r="BB263" i="2" s="1"/>
  <c r="BC263" i="2" s="1"/>
  <c r="BE263" i="2"/>
  <c r="BO262" i="2"/>
  <c r="BN262" i="2"/>
  <c r="BG262" i="2"/>
  <c r="BF262" i="2"/>
  <c r="BE262" i="2"/>
  <c r="BB262" i="2"/>
  <c r="BC262" i="2" s="1"/>
  <c r="BO261" i="2"/>
  <c r="BP261" i="2" s="1"/>
  <c r="BN261" i="2"/>
  <c r="BG261" i="2"/>
  <c r="BF261" i="2"/>
  <c r="BE261" i="2"/>
  <c r="BB261" i="2"/>
  <c r="BC261" i="2" s="1"/>
  <c r="BO260" i="2"/>
  <c r="BP260" i="2" s="1"/>
  <c r="BN260" i="2"/>
  <c r="BG260" i="2"/>
  <c r="BF260" i="2"/>
  <c r="BE260" i="2"/>
  <c r="BB260" i="2"/>
  <c r="BC260" i="2" s="1"/>
  <c r="BN259" i="2"/>
  <c r="BO259" i="2" s="1"/>
  <c r="BF259" i="2"/>
  <c r="BE259" i="2"/>
  <c r="BB259" i="2"/>
  <c r="BC259" i="2" s="1"/>
  <c r="BN258" i="2"/>
  <c r="BO258" i="2" s="1"/>
  <c r="BF258" i="2"/>
  <c r="BB258" i="2" s="1"/>
  <c r="BC258" i="2" s="1"/>
  <c r="BE258" i="2"/>
  <c r="BN257" i="2"/>
  <c r="BF257" i="2"/>
  <c r="BB257" i="2" s="1"/>
  <c r="BC257" i="2" s="1"/>
  <c r="BE257" i="2"/>
  <c r="BN256" i="2"/>
  <c r="BO256" i="2" s="1"/>
  <c r="BF256" i="2"/>
  <c r="BB256" i="2" s="1"/>
  <c r="BC256" i="2" s="1"/>
  <c r="BE256" i="2"/>
  <c r="BN255" i="2"/>
  <c r="BO255" i="2" s="1"/>
  <c r="BF255" i="2"/>
  <c r="BB255" i="2" s="1"/>
  <c r="BC255" i="2" s="1"/>
  <c r="BE255" i="2"/>
  <c r="BO254" i="2"/>
  <c r="BN254" i="2"/>
  <c r="BG254" i="2"/>
  <c r="BF254" i="2"/>
  <c r="BE254" i="2"/>
  <c r="BB254" i="2"/>
  <c r="BC254" i="2" s="1"/>
  <c r="BO253" i="2"/>
  <c r="BP253" i="2" s="1"/>
  <c r="BN253" i="2"/>
  <c r="BG253" i="2"/>
  <c r="BF253" i="2"/>
  <c r="BE253" i="2"/>
  <c r="BB253" i="2"/>
  <c r="BC253" i="2" s="1"/>
  <c r="BO252" i="2"/>
  <c r="BP252" i="2" s="1"/>
  <c r="BN252" i="2"/>
  <c r="BG252" i="2"/>
  <c r="BF252" i="2"/>
  <c r="BE252" i="2"/>
  <c r="BB252" i="2"/>
  <c r="BC252" i="2" s="1"/>
  <c r="BN251" i="2"/>
  <c r="BO251" i="2" s="1"/>
  <c r="BP251" i="2" s="1"/>
  <c r="BF251" i="2"/>
  <c r="BE251" i="2"/>
  <c r="BB251" i="2"/>
  <c r="BC251" i="2" s="1"/>
  <c r="BN250" i="2"/>
  <c r="BO250" i="2" s="1"/>
  <c r="BF250" i="2"/>
  <c r="BB250" i="2" s="1"/>
  <c r="BC250" i="2" s="1"/>
  <c r="BE250" i="2"/>
  <c r="BN249" i="2"/>
  <c r="BF249" i="2"/>
  <c r="BB249" i="2" s="1"/>
  <c r="BC249" i="2" s="1"/>
  <c r="BE249" i="2"/>
  <c r="BN248" i="2"/>
  <c r="BO248" i="2" s="1"/>
  <c r="BF248" i="2"/>
  <c r="BB248" i="2" s="1"/>
  <c r="BC248" i="2" s="1"/>
  <c r="BE248" i="2"/>
  <c r="BN247" i="2"/>
  <c r="BO247" i="2" s="1"/>
  <c r="BF247" i="2"/>
  <c r="BB247" i="2" s="1"/>
  <c r="BC247" i="2" s="1"/>
  <c r="BE247" i="2"/>
  <c r="BO246" i="2"/>
  <c r="BN246" i="2"/>
  <c r="BG246" i="2"/>
  <c r="BF246" i="2"/>
  <c r="BE246" i="2"/>
  <c r="BB246" i="2"/>
  <c r="BC246" i="2" s="1"/>
  <c r="BO245" i="2"/>
  <c r="BP245" i="2" s="1"/>
  <c r="BN245" i="2"/>
  <c r="BG245" i="2"/>
  <c r="BF245" i="2"/>
  <c r="BE245" i="2"/>
  <c r="BB245" i="2"/>
  <c r="BC245" i="2" s="1"/>
  <c r="BO244" i="2"/>
  <c r="BP244" i="2" s="1"/>
  <c r="BN244" i="2"/>
  <c r="BG244" i="2"/>
  <c r="BF244" i="2"/>
  <c r="BE244" i="2"/>
  <c r="BB244" i="2"/>
  <c r="BC244" i="2" s="1"/>
  <c r="BN243" i="2"/>
  <c r="BO243" i="2" s="1"/>
  <c r="BP243" i="2" s="1"/>
  <c r="BF243" i="2"/>
  <c r="BE243" i="2"/>
  <c r="BB243" i="2"/>
  <c r="BC243" i="2" s="1"/>
  <c r="BN242" i="2"/>
  <c r="BO242" i="2" s="1"/>
  <c r="BF242" i="2"/>
  <c r="BB242" i="2" s="1"/>
  <c r="BC242" i="2" s="1"/>
  <c r="BE242" i="2"/>
  <c r="BN241" i="2"/>
  <c r="BF241" i="2"/>
  <c r="BB241" i="2" s="1"/>
  <c r="BC241" i="2" s="1"/>
  <c r="BE241" i="2"/>
  <c r="BN240" i="2"/>
  <c r="BO240" i="2" s="1"/>
  <c r="BF240" i="2"/>
  <c r="BB240" i="2" s="1"/>
  <c r="BC240" i="2" s="1"/>
  <c r="BE240" i="2"/>
  <c r="BN239" i="2"/>
  <c r="BO239" i="2" s="1"/>
  <c r="BF239" i="2"/>
  <c r="BB239" i="2" s="1"/>
  <c r="BC239" i="2" s="1"/>
  <c r="BE239" i="2"/>
  <c r="BO238" i="2"/>
  <c r="BN238" i="2"/>
  <c r="BG238" i="2"/>
  <c r="BF238" i="2"/>
  <c r="BE238" i="2"/>
  <c r="BB238" i="2"/>
  <c r="BC238" i="2" s="1"/>
  <c r="BO237" i="2"/>
  <c r="BP237" i="2" s="1"/>
  <c r="BN237" i="2"/>
  <c r="BG237" i="2"/>
  <c r="BF237" i="2"/>
  <c r="BE237" i="2"/>
  <c r="BB237" i="2"/>
  <c r="BC237" i="2" s="1"/>
  <c r="BO236" i="2"/>
  <c r="BP236" i="2" s="1"/>
  <c r="BN236" i="2"/>
  <c r="BG236" i="2"/>
  <c r="BF236" i="2"/>
  <c r="BE236" i="2"/>
  <c r="BB236" i="2"/>
  <c r="BC236" i="2" s="1"/>
  <c r="BN235" i="2"/>
  <c r="BO235" i="2" s="1"/>
  <c r="BP235" i="2" s="1"/>
  <c r="BF235" i="2"/>
  <c r="BE235" i="2"/>
  <c r="BB235" i="2"/>
  <c r="BC235" i="2" s="1"/>
  <c r="BN234" i="2"/>
  <c r="BO234" i="2" s="1"/>
  <c r="BF234" i="2"/>
  <c r="BB234" i="2" s="1"/>
  <c r="BC234" i="2" s="1"/>
  <c r="BE234" i="2"/>
  <c r="BN233" i="2"/>
  <c r="BF233" i="2"/>
  <c r="BB233" i="2" s="1"/>
  <c r="BC233" i="2" s="1"/>
  <c r="BE233" i="2"/>
  <c r="BN232" i="2"/>
  <c r="BO232" i="2" s="1"/>
  <c r="BF232" i="2"/>
  <c r="BB232" i="2" s="1"/>
  <c r="BC232" i="2" s="1"/>
  <c r="BE232" i="2"/>
  <c r="BN231" i="2"/>
  <c r="BO231" i="2" s="1"/>
  <c r="BF231" i="2"/>
  <c r="BB231" i="2" s="1"/>
  <c r="BC231" i="2" s="1"/>
  <c r="BE231" i="2"/>
  <c r="BO230" i="2"/>
  <c r="BN230" i="2"/>
  <c r="BG230" i="2"/>
  <c r="BF230" i="2"/>
  <c r="BE230" i="2"/>
  <c r="BB230" i="2"/>
  <c r="BC230" i="2" s="1"/>
  <c r="BO229" i="2"/>
  <c r="BP229" i="2" s="1"/>
  <c r="BN229" i="2"/>
  <c r="BG229" i="2"/>
  <c r="BF229" i="2"/>
  <c r="BE229" i="2"/>
  <c r="BB229" i="2"/>
  <c r="BC229" i="2" s="1"/>
  <c r="BO228" i="2"/>
  <c r="BP228" i="2" s="1"/>
  <c r="BN228" i="2"/>
  <c r="BG228" i="2"/>
  <c r="BF228" i="2"/>
  <c r="BE228" i="2"/>
  <c r="BB228" i="2"/>
  <c r="BC228" i="2" s="1"/>
  <c r="BN227" i="2"/>
  <c r="BO227" i="2" s="1"/>
  <c r="BH227" i="2" s="1"/>
  <c r="BF227" i="2"/>
  <c r="BE227" i="2"/>
  <c r="BB227" i="2"/>
  <c r="BC227" i="2" s="1"/>
  <c r="BN226" i="2"/>
  <c r="BO226" i="2" s="1"/>
  <c r="BF226" i="2"/>
  <c r="BB226" i="2" s="1"/>
  <c r="BC226" i="2" s="1"/>
  <c r="BE226" i="2"/>
  <c r="BN225" i="2"/>
  <c r="BF225" i="2"/>
  <c r="BB225" i="2" s="1"/>
  <c r="BC225" i="2" s="1"/>
  <c r="BE225" i="2"/>
  <c r="BN224" i="2"/>
  <c r="BO224" i="2" s="1"/>
  <c r="BF224" i="2"/>
  <c r="BB224" i="2" s="1"/>
  <c r="BC224" i="2" s="1"/>
  <c r="BE224" i="2"/>
  <c r="BN223" i="2"/>
  <c r="BO223" i="2" s="1"/>
  <c r="BF223" i="2"/>
  <c r="BB223" i="2" s="1"/>
  <c r="BC223" i="2" s="1"/>
  <c r="BE223" i="2"/>
  <c r="BO222" i="2"/>
  <c r="BN222" i="2"/>
  <c r="BG222" i="2"/>
  <c r="BF222" i="2"/>
  <c r="BE222" i="2"/>
  <c r="BB222" i="2"/>
  <c r="BC222" i="2" s="1"/>
  <c r="BO221" i="2"/>
  <c r="BP221" i="2" s="1"/>
  <c r="BN221" i="2"/>
  <c r="BG221" i="2"/>
  <c r="BF221" i="2"/>
  <c r="BE221" i="2"/>
  <c r="BB221" i="2"/>
  <c r="BC221" i="2" s="1"/>
  <c r="BO220" i="2"/>
  <c r="BP220" i="2" s="1"/>
  <c r="BN220" i="2"/>
  <c r="BG220" i="2"/>
  <c r="BF220" i="2"/>
  <c r="BE220" i="2"/>
  <c r="BB220" i="2"/>
  <c r="BC220" i="2" s="1"/>
  <c r="BN219" i="2"/>
  <c r="BO219" i="2" s="1"/>
  <c r="BP219" i="2" s="1"/>
  <c r="BF219" i="2"/>
  <c r="BE219" i="2"/>
  <c r="BB219" i="2"/>
  <c r="BC219" i="2" s="1"/>
  <c r="BN218" i="2"/>
  <c r="BO218" i="2" s="1"/>
  <c r="BF218" i="2"/>
  <c r="BB218" i="2" s="1"/>
  <c r="BE218" i="2"/>
  <c r="BC218" i="2"/>
  <c r="BN217" i="2"/>
  <c r="BF217" i="2"/>
  <c r="BB217" i="2" s="1"/>
  <c r="BC217" i="2" s="1"/>
  <c r="BE217" i="2"/>
  <c r="BN216" i="2"/>
  <c r="BO216" i="2" s="1"/>
  <c r="BF216" i="2"/>
  <c r="BB216" i="2" s="1"/>
  <c r="BC216" i="2" s="1"/>
  <c r="BE216" i="2"/>
  <c r="BN215" i="2"/>
  <c r="BO215" i="2" s="1"/>
  <c r="BF215" i="2"/>
  <c r="BB215" i="2" s="1"/>
  <c r="BC215" i="2" s="1"/>
  <c r="BE215" i="2"/>
  <c r="BO214" i="2"/>
  <c r="BN214" i="2"/>
  <c r="BG214" i="2"/>
  <c r="BF214" i="2"/>
  <c r="BE214" i="2"/>
  <c r="BB214" i="2"/>
  <c r="BC214" i="2" s="1"/>
  <c r="BO213" i="2"/>
  <c r="BP213" i="2" s="1"/>
  <c r="BN213" i="2"/>
  <c r="BG213" i="2"/>
  <c r="BF213" i="2"/>
  <c r="BE213" i="2"/>
  <c r="BB213" i="2"/>
  <c r="BC213" i="2" s="1"/>
  <c r="BO212" i="2"/>
  <c r="BP212" i="2" s="1"/>
  <c r="BN212" i="2"/>
  <c r="BG212" i="2"/>
  <c r="BF212" i="2"/>
  <c r="BE212" i="2"/>
  <c r="BB212" i="2"/>
  <c r="BC212" i="2" s="1"/>
  <c r="BN211" i="2"/>
  <c r="BO211" i="2" s="1"/>
  <c r="BH211" i="2" s="1"/>
  <c r="BF211" i="2"/>
  <c r="BE211" i="2"/>
  <c r="BB211" i="2"/>
  <c r="BC211" i="2" s="1"/>
  <c r="BN210" i="2"/>
  <c r="BO210" i="2" s="1"/>
  <c r="BF210" i="2"/>
  <c r="BB210" i="2" s="1"/>
  <c r="BC210" i="2" s="1"/>
  <c r="BE210" i="2"/>
  <c r="BN209" i="2"/>
  <c r="BF209" i="2"/>
  <c r="BB209" i="2" s="1"/>
  <c r="BC209" i="2" s="1"/>
  <c r="BE209" i="2"/>
  <c r="BN208" i="2"/>
  <c r="BO208" i="2" s="1"/>
  <c r="BF208" i="2"/>
  <c r="BB208" i="2" s="1"/>
  <c r="BC208" i="2" s="1"/>
  <c r="BE208" i="2"/>
  <c r="BN207" i="2"/>
  <c r="BO207" i="2" s="1"/>
  <c r="BF207" i="2"/>
  <c r="BB207" i="2" s="1"/>
  <c r="BC207" i="2" s="1"/>
  <c r="BE207" i="2"/>
  <c r="BO206" i="2"/>
  <c r="BN206" i="2"/>
  <c r="BG206" i="2"/>
  <c r="BF206" i="2"/>
  <c r="BE206" i="2"/>
  <c r="BB206" i="2"/>
  <c r="BC206" i="2" s="1"/>
  <c r="BO205" i="2"/>
  <c r="BP205" i="2" s="1"/>
  <c r="BN205" i="2"/>
  <c r="BG205" i="2"/>
  <c r="BF205" i="2"/>
  <c r="BE205" i="2"/>
  <c r="BB205" i="2"/>
  <c r="BC205" i="2" s="1"/>
  <c r="BO204" i="2"/>
  <c r="BP204" i="2" s="1"/>
  <c r="BN204" i="2"/>
  <c r="BG204" i="2"/>
  <c r="BF204" i="2"/>
  <c r="BE204" i="2"/>
  <c r="BB204" i="2"/>
  <c r="BC204" i="2" s="1"/>
  <c r="BN203" i="2"/>
  <c r="BO203" i="2" s="1"/>
  <c r="BH203" i="2" s="1"/>
  <c r="BF203" i="2"/>
  <c r="BE203" i="2"/>
  <c r="BB203" i="2"/>
  <c r="BC203" i="2" s="1"/>
  <c r="BN202" i="2"/>
  <c r="BO202" i="2" s="1"/>
  <c r="BF202" i="2"/>
  <c r="BB202" i="2" s="1"/>
  <c r="BC202" i="2" s="1"/>
  <c r="BE202" i="2"/>
  <c r="BN201" i="2"/>
  <c r="BF201" i="2"/>
  <c r="BB201" i="2" s="1"/>
  <c r="BC201" i="2" s="1"/>
  <c r="BE201" i="2"/>
  <c r="BN200" i="2"/>
  <c r="BO200" i="2" s="1"/>
  <c r="BF200" i="2"/>
  <c r="BB200" i="2" s="1"/>
  <c r="BC200" i="2" s="1"/>
  <c r="BE200" i="2"/>
  <c r="BN199" i="2"/>
  <c r="BO199" i="2" s="1"/>
  <c r="BF199" i="2"/>
  <c r="BB199" i="2" s="1"/>
  <c r="BC199" i="2" s="1"/>
  <c r="BE199" i="2"/>
  <c r="BO198" i="2"/>
  <c r="BN198" i="2"/>
  <c r="BG198" i="2"/>
  <c r="BF198" i="2"/>
  <c r="BE198" i="2"/>
  <c r="BB198" i="2"/>
  <c r="BC198" i="2" s="1"/>
  <c r="BO197" i="2"/>
  <c r="BP197" i="2" s="1"/>
  <c r="BN197" i="2"/>
  <c r="BG197" i="2"/>
  <c r="BF197" i="2"/>
  <c r="BE197" i="2"/>
  <c r="BB197" i="2"/>
  <c r="BC197" i="2" s="1"/>
  <c r="BO196" i="2"/>
  <c r="BP196" i="2" s="1"/>
  <c r="BN196" i="2"/>
  <c r="BG196" i="2"/>
  <c r="BF196" i="2"/>
  <c r="BE196" i="2"/>
  <c r="BB196" i="2"/>
  <c r="BC196" i="2" s="1"/>
  <c r="BN195" i="2"/>
  <c r="BO195" i="2" s="1"/>
  <c r="BH195" i="2" s="1"/>
  <c r="BF195" i="2"/>
  <c r="BE195" i="2"/>
  <c r="BB195" i="2"/>
  <c r="BC195" i="2" s="1"/>
  <c r="BN194" i="2"/>
  <c r="BO194" i="2" s="1"/>
  <c r="BF194" i="2"/>
  <c r="BB194" i="2" s="1"/>
  <c r="BC194" i="2" s="1"/>
  <c r="BE194" i="2"/>
  <c r="BN193" i="2"/>
  <c r="BF193" i="2"/>
  <c r="BB193" i="2" s="1"/>
  <c r="BC193" i="2" s="1"/>
  <c r="BE193" i="2"/>
  <c r="BN192" i="2"/>
  <c r="BO192" i="2" s="1"/>
  <c r="BF192" i="2"/>
  <c r="BB192" i="2" s="1"/>
  <c r="BC192" i="2" s="1"/>
  <c r="BE192" i="2"/>
  <c r="BN191" i="2"/>
  <c r="BO191" i="2" s="1"/>
  <c r="BF191" i="2"/>
  <c r="BB191" i="2" s="1"/>
  <c r="BC191" i="2" s="1"/>
  <c r="BE191" i="2"/>
  <c r="BO190" i="2"/>
  <c r="BN190" i="2"/>
  <c r="BG190" i="2"/>
  <c r="BF190" i="2"/>
  <c r="BE190" i="2"/>
  <c r="BB190" i="2"/>
  <c r="BC190" i="2" s="1"/>
  <c r="BO189" i="2"/>
  <c r="BP189" i="2" s="1"/>
  <c r="BN189" i="2"/>
  <c r="BG189" i="2"/>
  <c r="BF189" i="2"/>
  <c r="BE189" i="2"/>
  <c r="BB189" i="2"/>
  <c r="BC189" i="2" s="1"/>
  <c r="BO188" i="2"/>
  <c r="BP188" i="2" s="1"/>
  <c r="BN188" i="2"/>
  <c r="BG188" i="2"/>
  <c r="BF188" i="2"/>
  <c r="BE188" i="2"/>
  <c r="BB188" i="2"/>
  <c r="BC188" i="2" s="1"/>
  <c r="BN187" i="2"/>
  <c r="BO187" i="2" s="1"/>
  <c r="BP187" i="2" s="1"/>
  <c r="BF187" i="2"/>
  <c r="BE187" i="2"/>
  <c r="BB187" i="2"/>
  <c r="BC187" i="2" s="1"/>
  <c r="BN186" i="2"/>
  <c r="BO186" i="2" s="1"/>
  <c r="BF186" i="2"/>
  <c r="BB186" i="2" s="1"/>
  <c r="BC186" i="2" s="1"/>
  <c r="BE186" i="2"/>
  <c r="BN185" i="2"/>
  <c r="BF185" i="2"/>
  <c r="BB185" i="2" s="1"/>
  <c r="BC185" i="2" s="1"/>
  <c r="BE185" i="2"/>
  <c r="BN184" i="2"/>
  <c r="BO184" i="2" s="1"/>
  <c r="BF184" i="2"/>
  <c r="BB184" i="2" s="1"/>
  <c r="BC184" i="2" s="1"/>
  <c r="BE184" i="2"/>
  <c r="BN183" i="2"/>
  <c r="BO183" i="2" s="1"/>
  <c r="BF183" i="2"/>
  <c r="BB183" i="2" s="1"/>
  <c r="BC183" i="2" s="1"/>
  <c r="BE183" i="2"/>
  <c r="BO182" i="2"/>
  <c r="BN182" i="2"/>
  <c r="BG182" i="2"/>
  <c r="BF182" i="2"/>
  <c r="BE182" i="2"/>
  <c r="BB182" i="2"/>
  <c r="BC182" i="2" s="1"/>
  <c r="BO181" i="2"/>
  <c r="BP181" i="2" s="1"/>
  <c r="BN181" i="2"/>
  <c r="BG181" i="2"/>
  <c r="BF181" i="2"/>
  <c r="BE181" i="2"/>
  <c r="BB181" i="2"/>
  <c r="BC181" i="2" s="1"/>
  <c r="BO180" i="2"/>
  <c r="BP180" i="2" s="1"/>
  <c r="BN180" i="2"/>
  <c r="BG180" i="2"/>
  <c r="BF180" i="2"/>
  <c r="BE180" i="2"/>
  <c r="BB180" i="2"/>
  <c r="BC180" i="2" s="1"/>
  <c r="BO179" i="2"/>
  <c r="BP179" i="2" s="1"/>
  <c r="BN179" i="2"/>
  <c r="BG179" i="2"/>
  <c r="BF179" i="2"/>
  <c r="BE179" i="2"/>
  <c r="BB179" i="2"/>
  <c r="BC179" i="2" s="1"/>
  <c r="BN178" i="2"/>
  <c r="BO178" i="2" s="1"/>
  <c r="BF178" i="2"/>
  <c r="BB178" i="2" s="1"/>
  <c r="BC178" i="2" s="1"/>
  <c r="BE178" i="2"/>
  <c r="BN177" i="2"/>
  <c r="BF177" i="2"/>
  <c r="BB177" i="2" s="1"/>
  <c r="BC177" i="2" s="1"/>
  <c r="BE177" i="2"/>
  <c r="BN176" i="2"/>
  <c r="BO176" i="2" s="1"/>
  <c r="BF176" i="2"/>
  <c r="BB176" i="2" s="1"/>
  <c r="BC176" i="2" s="1"/>
  <c r="BE176" i="2"/>
  <c r="BN175" i="2"/>
  <c r="BO175" i="2" s="1"/>
  <c r="BF175" i="2"/>
  <c r="BB175" i="2" s="1"/>
  <c r="BC175" i="2" s="1"/>
  <c r="BE175" i="2"/>
  <c r="BO174" i="2"/>
  <c r="BN174" i="2"/>
  <c r="BG174" i="2"/>
  <c r="BF174" i="2"/>
  <c r="BE174" i="2"/>
  <c r="BB174" i="2"/>
  <c r="BC174" i="2" s="1"/>
  <c r="BO173" i="2"/>
  <c r="BP173" i="2" s="1"/>
  <c r="BN173" i="2"/>
  <c r="BG173" i="2"/>
  <c r="BF173" i="2"/>
  <c r="BE173" i="2"/>
  <c r="BB173" i="2"/>
  <c r="BC173" i="2" s="1"/>
  <c r="BO172" i="2"/>
  <c r="BP172" i="2" s="1"/>
  <c r="BN172" i="2"/>
  <c r="BG172" i="2"/>
  <c r="BF172" i="2"/>
  <c r="BE172" i="2"/>
  <c r="BB172" i="2"/>
  <c r="BC172" i="2" s="1"/>
  <c r="BN171" i="2"/>
  <c r="BO171" i="2" s="1"/>
  <c r="BP171" i="2" s="1"/>
  <c r="BF171" i="2"/>
  <c r="BE171" i="2"/>
  <c r="BB171" i="2"/>
  <c r="BC171" i="2" s="1"/>
  <c r="BN170" i="2"/>
  <c r="BO170" i="2" s="1"/>
  <c r="BF170" i="2"/>
  <c r="BB170" i="2" s="1"/>
  <c r="BC170" i="2" s="1"/>
  <c r="BE170" i="2"/>
  <c r="BN169" i="2"/>
  <c r="BF169" i="2"/>
  <c r="BB169" i="2" s="1"/>
  <c r="BC169" i="2" s="1"/>
  <c r="BE169" i="2"/>
  <c r="BN168" i="2"/>
  <c r="BO168" i="2" s="1"/>
  <c r="BF168" i="2"/>
  <c r="BB168" i="2" s="1"/>
  <c r="BC168" i="2" s="1"/>
  <c r="BE168" i="2"/>
  <c r="BN167" i="2"/>
  <c r="BO167" i="2" s="1"/>
  <c r="BF167" i="2"/>
  <c r="BB167" i="2" s="1"/>
  <c r="BC167" i="2" s="1"/>
  <c r="BE167" i="2"/>
  <c r="BO166" i="2"/>
  <c r="BN166" i="2"/>
  <c r="BG166" i="2"/>
  <c r="BF166" i="2"/>
  <c r="BE166" i="2"/>
  <c r="BB166" i="2"/>
  <c r="BC166" i="2" s="1"/>
  <c r="BO165" i="2"/>
  <c r="BP165" i="2" s="1"/>
  <c r="BN165" i="2"/>
  <c r="BG165" i="2"/>
  <c r="BF165" i="2"/>
  <c r="BE165" i="2"/>
  <c r="BB165" i="2"/>
  <c r="BC165" i="2" s="1"/>
  <c r="BO164" i="2"/>
  <c r="BP164" i="2" s="1"/>
  <c r="BN164" i="2"/>
  <c r="BG164" i="2"/>
  <c r="BF164" i="2"/>
  <c r="BE164" i="2"/>
  <c r="BB164" i="2"/>
  <c r="BC164" i="2" s="1"/>
  <c r="BO163" i="2"/>
  <c r="BP163" i="2" s="1"/>
  <c r="BN163" i="2"/>
  <c r="BG163" i="2"/>
  <c r="BF163" i="2"/>
  <c r="BE163" i="2"/>
  <c r="BB163" i="2"/>
  <c r="BC163" i="2" s="1"/>
  <c r="BN162" i="2"/>
  <c r="BO162" i="2" s="1"/>
  <c r="BF162" i="2"/>
  <c r="BB162" i="2" s="1"/>
  <c r="BC162" i="2" s="1"/>
  <c r="BE162" i="2"/>
  <c r="BN161" i="2"/>
  <c r="BF161" i="2"/>
  <c r="BB161" i="2" s="1"/>
  <c r="BC161" i="2" s="1"/>
  <c r="BE161" i="2"/>
  <c r="BN160" i="2"/>
  <c r="BO160" i="2" s="1"/>
  <c r="BF160" i="2"/>
  <c r="BB160" i="2" s="1"/>
  <c r="BC160" i="2" s="1"/>
  <c r="BE160" i="2"/>
  <c r="BN159" i="2"/>
  <c r="BO159" i="2" s="1"/>
  <c r="BF159" i="2"/>
  <c r="BB159" i="2" s="1"/>
  <c r="BC159" i="2" s="1"/>
  <c r="BE159" i="2"/>
  <c r="BO158" i="2"/>
  <c r="BN158" i="2"/>
  <c r="BG158" i="2"/>
  <c r="BF158" i="2"/>
  <c r="BE158" i="2"/>
  <c r="BB158" i="2"/>
  <c r="BC158" i="2" s="1"/>
  <c r="BO157" i="2"/>
  <c r="BP157" i="2" s="1"/>
  <c r="BN157" i="2"/>
  <c r="BG157" i="2"/>
  <c r="BF157" i="2"/>
  <c r="BE157" i="2"/>
  <c r="BB157" i="2"/>
  <c r="BC157" i="2" s="1"/>
  <c r="BO156" i="2"/>
  <c r="BP156" i="2" s="1"/>
  <c r="BN156" i="2"/>
  <c r="BG156" i="2"/>
  <c r="BF156" i="2"/>
  <c r="BE156" i="2"/>
  <c r="BB156" i="2"/>
  <c r="BC156" i="2" s="1"/>
  <c r="BO155" i="2"/>
  <c r="BH155" i="2" s="1"/>
  <c r="BN155" i="2"/>
  <c r="BG155" i="2"/>
  <c r="BF155" i="2"/>
  <c r="BE155" i="2"/>
  <c r="BB155" i="2"/>
  <c r="BC155" i="2" s="1"/>
  <c r="BN154" i="2"/>
  <c r="BO154" i="2" s="1"/>
  <c r="BF154" i="2"/>
  <c r="BB154" i="2" s="1"/>
  <c r="BC154" i="2" s="1"/>
  <c r="BE154" i="2"/>
  <c r="BN153" i="2"/>
  <c r="BF153" i="2"/>
  <c r="BB153" i="2" s="1"/>
  <c r="BC153" i="2" s="1"/>
  <c r="BE153" i="2"/>
  <c r="BN152" i="2"/>
  <c r="BO152" i="2" s="1"/>
  <c r="BF152" i="2"/>
  <c r="BB152" i="2" s="1"/>
  <c r="BC152" i="2" s="1"/>
  <c r="BE152" i="2"/>
  <c r="BN151" i="2"/>
  <c r="BO151" i="2" s="1"/>
  <c r="BF151" i="2"/>
  <c r="BB151" i="2" s="1"/>
  <c r="BC151" i="2" s="1"/>
  <c r="BE151" i="2"/>
  <c r="BO150" i="2"/>
  <c r="BN150" i="2"/>
  <c r="BG150" i="2"/>
  <c r="BF150" i="2"/>
  <c r="BE150" i="2"/>
  <c r="BB150" i="2"/>
  <c r="BC150" i="2" s="1"/>
  <c r="BO149" i="2"/>
  <c r="BP149" i="2" s="1"/>
  <c r="BN149" i="2"/>
  <c r="BG149" i="2"/>
  <c r="BF149" i="2"/>
  <c r="BE149" i="2"/>
  <c r="BB149" i="2"/>
  <c r="BC149" i="2" s="1"/>
  <c r="BO148" i="2"/>
  <c r="BP148" i="2" s="1"/>
  <c r="BN148" i="2"/>
  <c r="BG148" i="2"/>
  <c r="BF148" i="2"/>
  <c r="BE148" i="2"/>
  <c r="BB148" i="2"/>
  <c r="BC148" i="2" s="1"/>
  <c r="BO147" i="2"/>
  <c r="BH147" i="2" s="1"/>
  <c r="BN147" i="2"/>
  <c r="BG147" i="2"/>
  <c r="BF147" i="2"/>
  <c r="BE147" i="2"/>
  <c r="BB147" i="2"/>
  <c r="BC147" i="2" s="1"/>
  <c r="BN146" i="2"/>
  <c r="BO146" i="2" s="1"/>
  <c r="BF146" i="2"/>
  <c r="BB146" i="2" s="1"/>
  <c r="BC146" i="2" s="1"/>
  <c r="BE146" i="2"/>
  <c r="BN145" i="2"/>
  <c r="BF145" i="2"/>
  <c r="BB145" i="2" s="1"/>
  <c r="BC145" i="2" s="1"/>
  <c r="BE145" i="2"/>
  <c r="BN144" i="2"/>
  <c r="BO144" i="2" s="1"/>
  <c r="BF144" i="2"/>
  <c r="BB144" i="2" s="1"/>
  <c r="BC144" i="2" s="1"/>
  <c r="BE144" i="2"/>
  <c r="BN143" i="2"/>
  <c r="BO143" i="2" s="1"/>
  <c r="BF143" i="2"/>
  <c r="BB143" i="2" s="1"/>
  <c r="BC143" i="2" s="1"/>
  <c r="BE143" i="2"/>
  <c r="BO142" i="2"/>
  <c r="BN142" i="2"/>
  <c r="BG142" i="2"/>
  <c r="BF142" i="2"/>
  <c r="BE142" i="2"/>
  <c r="BB142" i="2"/>
  <c r="BC142" i="2" s="1"/>
  <c r="BO141" i="2"/>
  <c r="BP141" i="2" s="1"/>
  <c r="BN141" i="2"/>
  <c r="BG141" i="2"/>
  <c r="BF141" i="2"/>
  <c r="BE141" i="2"/>
  <c r="BB141" i="2"/>
  <c r="BC141" i="2" s="1"/>
  <c r="BO140" i="2"/>
  <c r="BP140" i="2" s="1"/>
  <c r="BN140" i="2"/>
  <c r="BG140" i="2"/>
  <c r="BF140" i="2"/>
  <c r="BE140" i="2"/>
  <c r="BB140" i="2"/>
  <c r="BC140" i="2" s="1"/>
  <c r="BO139" i="2"/>
  <c r="BH139" i="2" s="1"/>
  <c r="BN139" i="2"/>
  <c r="BG139" i="2"/>
  <c r="BF139" i="2"/>
  <c r="BE139" i="2"/>
  <c r="BB139" i="2"/>
  <c r="BC139" i="2" s="1"/>
  <c r="BN138" i="2"/>
  <c r="BO138" i="2" s="1"/>
  <c r="BF138" i="2"/>
  <c r="BB138" i="2" s="1"/>
  <c r="BC138" i="2" s="1"/>
  <c r="BE138" i="2"/>
  <c r="BN137" i="2"/>
  <c r="BF137" i="2"/>
  <c r="BB137" i="2" s="1"/>
  <c r="BC137" i="2" s="1"/>
  <c r="BE137" i="2"/>
  <c r="BN136" i="2"/>
  <c r="BO136" i="2" s="1"/>
  <c r="BF136" i="2"/>
  <c r="BB136" i="2" s="1"/>
  <c r="BC136" i="2" s="1"/>
  <c r="BE136" i="2"/>
  <c r="BN135" i="2"/>
  <c r="BO135" i="2" s="1"/>
  <c r="BF135" i="2"/>
  <c r="BB135" i="2" s="1"/>
  <c r="BC135" i="2" s="1"/>
  <c r="BE135" i="2"/>
  <c r="BO134" i="2"/>
  <c r="BN134" i="2"/>
  <c r="BG134" i="2"/>
  <c r="BF134" i="2"/>
  <c r="BE134" i="2"/>
  <c r="BB134" i="2"/>
  <c r="BC134" i="2" s="1"/>
  <c r="BO133" i="2"/>
  <c r="BP133" i="2" s="1"/>
  <c r="BN133" i="2"/>
  <c r="BG133" i="2"/>
  <c r="BF133" i="2"/>
  <c r="BE133" i="2"/>
  <c r="BB133" i="2"/>
  <c r="BC133" i="2" s="1"/>
  <c r="BO132" i="2"/>
  <c r="BP132" i="2" s="1"/>
  <c r="BN132" i="2"/>
  <c r="BG132" i="2"/>
  <c r="BF132" i="2"/>
  <c r="BE132" i="2"/>
  <c r="BB132" i="2"/>
  <c r="BC132" i="2" s="1"/>
  <c r="BO131" i="2"/>
  <c r="BH131" i="2" s="1"/>
  <c r="BN131" i="2"/>
  <c r="BG131" i="2"/>
  <c r="BF131" i="2"/>
  <c r="BE131" i="2"/>
  <c r="BB131" i="2"/>
  <c r="BC131" i="2" s="1"/>
  <c r="BN130" i="2"/>
  <c r="BO130" i="2" s="1"/>
  <c r="BF130" i="2"/>
  <c r="BB130" i="2" s="1"/>
  <c r="BC130" i="2" s="1"/>
  <c r="BE130" i="2"/>
  <c r="BN129" i="2"/>
  <c r="BF129" i="2"/>
  <c r="BB129" i="2" s="1"/>
  <c r="BC129" i="2" s="1"/>
  <c r="BE129" i="2"/>
  <c r="BN128" i="2"/>
  <c r="BO128" i="2" s="1"/>
  <c r="BF128" i="2"/>
  <c r="BB128" i="2" s="1"/>
  <c r="BC128" i="2" s="1"/>
  <c r="BE128" i="2"/>
  <c r="BN127" i="2"/>
  <c r="BO127" i="2" s="1"/>
  <c r="BF127" i="2"/>
  <c r="BB127" i="2" s="1"/>
  <c r="BC127" i="2" s="1"/>
  <c r="BE127" i="2"/>
  <c r="BO126" i="2"/>
  <c r="BN126" i="2"/>
  <c r="BG126" i="2"/>
  <c r="BF126" i="2"/>
  <c r="BE126" i="2"/>
  <c r="BB126" i="2"/>
  <c r="BC126" i="2" s="1"/>
  <c r="BO125" i="2"/>
  <c r="BP125" i="2" s="1"/>
  <c r="BN125" i="2"/>
  <c r="BG125" i="2"/>
  <c r="BF125" i="2"/>
  <c r="BE125" i="2"/>
  <c r="BB125" i="2"/>
  <c r="BC125" i="2" s="1"/>
  <c r="BO124" i="2"/>
  <c r="BP124" i="2" s="1"/>
  <c r="BN124" i="2"/>
  <c r="BG124" i="2"/>
  <c r="BF124" i="2"/>
  <c r="BE124" i="2"/>
  <c r="BB124" i="2"/>
  <c r="BC124" i="2" s="1"/>
  <c r="BO123" i="2"/>
  <c r="BH123" i="2" s="1"/>
  <c r="BN123" i="2"/>
  <c r="BG123" i="2"/>
  <c r="BF123" i="2"/>
  <c r="BE123" i="2"/>
  <c r="BB123" i="2"/>
  <c r="BC123" i="2" s="1"/>
  <c r="BN122" i="2"/>
  <c r="BO122" i="2" s="1"/>
  <c r="BF122" i="2"/>
  <c r="BB122" i="2" s="1"/>
  <c r="BC122" i="2" s="1"/>
  <c r="BE122" i="2"/>
  <c r="BN121" i="2"/>
  <c r="BF121" i="2"/>
  <c r="BB121" i="2" s="1"/>
  <c r="BC121" i="2" s="1"/>
  <c r="BE121" i="2"/>
  <c r="BN120" i="2"/>
  <c r="BO120" i="2" s="1"/>
  <c r="BF120" i="2"/>
  <c r="BB120" i="2" s="1"/>
  <c r="BC120" i="2" s="1"/>
  <c r="BE120" i="2"/>
  <c r="BN119" i="2"/>
  <c r="BO119" i="2" s="1"/>
  <c r="BF119" i="2"/>
  <c r="BB119" i="2" s="1"/>
  <c r="BC119" i="2" s="1"/>
  <c r="BE119" i="2"/>
  <c r="BO118" i="2"/>
  <c r="BN118" i="2"/>
  <c r="BG118" i="2"/>
  <c r="BF118" i="2"/>
  <c r="BE118" i="2"/>
  <c r="BB118" i="2"/>
  <c r="BC118" i="2" s="1"/>
  <c r="BO117" i="2"/>
  <c r="BP117" i="2" s="1"/>
  <c r="BN117" i="2"/>
  <c r="BG117" i="2"/>
  <c r="BF117" i="2"/>
  <c r="BE117" i="2"/>
  <c r="BB117" i="2"/>
  <c r="BC117" i="2" s="1"/>
  <c r="BO116" i="2"/>
  <c r="BP116" i="2" s="1"/>
  <c r="BN116" i="2"/>
  <c r="BG116" i="2"/>
  <c r="BF116" i="2"/>
  <c r="BE116" i="2"/>
  <c r="BB116" i="2"/>
  <c r="BC116" i="2" s="1"/>
  <c r="BO115" i="2"/>
  <c r="BP115" i="2" s="1"/>
  <c r="BN115" i="2"/>
  <c r="BG115" i="2"/>
  <c r="BF115" i="2"/>
  <c r="BE115" i="2"/>
  <c r="BB115" i="2"/>
  <c r="BC115" i="2" s="1"/>
  <c r="BN114" i="2"/>
  <c r="BO114" i="2" s="1"/>
  <c r="BF114" i="2"/>
  <c r="BB114" i="2" s="1"/>
  <c r="BC114" i="2" s="1"/>
  <c r="BE114" i="2"/>
  <c r="BN113" i="2"/>
  <c r="BF113" i="2"/>
  <c r="BB113" i="2" s="1"/>
  <c r="BC113" i="2" s="1"/>
  <c r="BE113" i="2"/>
  <c r="BN112" i="2"/>
  <c r="BO112" i="2" s="1"/>
  <c r="BF112" i="2"/>
  <c r="BB112" i="2" s="1"/>
  <c r="BC112" i="2" s="1"/>
  <c r="BE112" i="2"/>
  <c r="BN111" i="2"/>
  <c r="BO111" i="2" s="1"/>
  <c r="BF111" i="2"/>
  <c r="BB111" i="2" s="1"/>
  <c r="BC111" i="2" s="1"/>
  <c r="BE111" i="2"/>
  <c r="BO110" i="2"/>
  <c r="BN110" i="2"/>
  <c r="BG110" i="2"/>
  <c r="BF110" i="2"/>
  <c r="BE110" i="2"/>
  <c r="BB110" i="2"/>
  <c r="BC110" i="2" s="1"/>
  <c r="BO109" i="2"/>
  <c r="BP109" i="2" s="1"/>
  <c r="BN109" i="2"/>
  <c r="BG109" i="2"/>
  <c r="BF109" i="2"/>
  <c r="BE109" i="2"/>
  <c r="BB109" i="2"/>
  <c r="BC109" i="2" s="1"/>
  <c r="BO108" i="2"/>
  <c r="BP108" i="2" s="1"/>
  <c r="BN108" i="2"/>
  <c r="BG108" i="2"/>
  <c r="BF108" i="2"/>
  <c r="BE108" i="2"/>
  <c r="BB108" i="2"/>
  <c r="BC108" i="2" s="1"/>
  <c r="BO107" i="2"/>
  <c r="BP107" i="2" s="1"/>
  <c r="BN107" i="2"/>
  <c r="BG107" i="2"/>
  <c r="BF107" i="2"/>
  <c r="BE107" i="2"/>
  <c r="BB107" i="2"/>
  <c r="BC107" i="2" s="1"/>
  <c r="BN106" i="2"/>
  <c r="BO106" i="2" s="1"/>
  <c r="BF106" i="2"/>
  <c r="BB106" i="2" s="1"/>
  <c r="BC106" i="2" s="1"/>
  <c r="BE106" i="2"/>
  <c r="BN105" i="2"/>
  <c r="BF105" i="2"/>
  <c r="BB105" i="2" s="1"/>
  <c r="BC105" i="2" s="1"/>
  <c r="BE105" i="2"/>
  <c r="BN104" i="2"/>
  <c r="BO104" i="2" s="1"/>
  <c r="BF104" i="2"/>
  <c r="BB104" i="2" s="1"/>
  <c r="BC104" i="2" s="1"/>
  <c r="BE104" i="2"/>
  <c r="BN103" i="2"/>
  <c r="BO103" i="2" s="1"/>
  <c r="BF103" i="2"/>
  <c r="BB103" i="2" s="1"/>
  <c r="BC103" i="2" s="1"/>
  <c r="BE103" i="2"/>
  <c r="BO102" i="2"/>
  <c r="BN102" i="2"/>
  <c r="BG102" i="2"/>
  <c r="BF102" i="2"/>
  <c r="BE102" i="2"/>
  <c r="BB102" i="2"/>
  <c r="BC102" i="2" s="1"/>
  <c r="BO101" i="2"/>
  <c r="BP101" i="2" s="1"/>
  <c r="BN101" i="2"/>
  <c r="BG101" i="2"/>
  <c r="BF101" i="2"/>
  <c r="BE101" i="2"/>
  <c r="BB101" i="2"/>
  <c r="BC101" i="2" s="1"/>
  <c r="BO100" i="2"/>
  <c r="BP100" i="2" s="1"/>
  <c r="BN100" i="2"/>
  <c r="BG100" i="2"/>
  <c r="BF100" i="2"/>
  <c r="BE100" i="2"/>
  <c r="BB100" i="2"/>
  <c r="BC100" i="2" s="1"/>
  <c r="BO99" i="2"/>
  <c r="BP99" i="2" s="1"/>
  <c r="BN99" i="2"/>
  <c r="BG99" i="2"/>
  <c r="BF99" i="2"/>
  <c r="BE99" i="2"/>
  <c r="BB99" i="2"/>
  <c r="BC99" i="2" s="1"/>
  <c r="BN98" i="2"/>
  <c r="BO98" i="2" s="1"/>
  <c r="BF98" i="2"/>
  <c r="BB98" i="2" s="1"/>
  <c r="BC98" i="2" s="1"/>
  <c r="BE98" i="2"/>
  <c r="BN97" i="2"/>
  <c r="BF97" i="2"/>
  <c r="BB97" i="2" s="1"/>
  <c r="BC97" i="2" s="1"/>
  <c r="BE97" i="2"/>
  <c r="BN96" i="2"/>
  <c r="BO96" i="2" s="1"/>
  <c r="BF96" i="2"/>
  <c r="BB96" i="2" s="1"/>
  <c r="BC96" i="2" s="1"/>
  <c r="BE96" i="2"/>
  <c r="BN95" i="2"/>
  <c r="BO95" i="2" s="1"/>
  <c r="BF95" i="2"/>
  <c r="BB95" i="2" s="1"/>
  <c r="BC95" i="2" s="1"/>
  <c r="BE95" i="2"/>
  <c r="BO94" i="2"/>
  <c r="BN94" i="2"/>
  <c r="BG94" i="2"/>
  <c r="BF94" i="2"/>
  <c r="BE94" i="2"/>
  <c r="BB94" i="2"/>
  <c r="BC94" i="2" s="1"/>
  <c r="BO93" i="2"/>
  <c r="BP93" i="2" s="1"/>
  <c r="BN93" i="2"/>
  <c r="BG93" i="2"/>
  <c r="BF93" i="2"/>
  <c r="BE93" i="2"/>
  <c r="BB93" i="2"/>
  <c r="BC93" i="2" s="1"/>
  <c r="BO92" i="2"/>
  <c r="BP92" i="2" s="1"/>
  <c r="BN92" i="2"/>
  <c r="BG92" i="2"/>
  <c r="BF92" i="2"/>
  <c r="BE92" i="2"/>
  <c r="BB92" i="2"/>
  <c r="BC92" i="2" s="1"/>
  <c r="BO91" i="2"/>
  <c r="BP91" i="2" s="1"/>
  <c r="BN91" i="2"/>
  <c r="BG91" i="2"/>
  <c r="BF91" i="2"/>
  <c r="BE91" i="2"/>
  <c r="BB91" i="2"/>
  <c r="BC91" i="2" s="1"/>
  <c r="BN90" i="2"/>
  <c r="BO90" i="2" s="1"/>
  <c r="BF90" i="2"/>
  <c r="BB90" i="2" s="1"/>
  <c r="BC90" i="2" s="1"/>
  <c r="BE90" i="2"/>
  <c r="BN89" i="2"/>
  <c r="BF89" i="2"/>
  <c r="BB89" i="2" s="1"/>
  <c r="BC89" i="2" s="1"/>
  <c r="BE89" i="2"/>
  <c r="BN88" i="2"/>
  <c r="BO88" i="2" s="1"/>
  <c r="BF88" i="2"/>
  <c r="BB88" i="2" s="1"/>
  <c r="BC88" i="2" s="1"/>
  <c r="BE88" i="2"/>
  <c r="BN87" i="2"/>
  <c r="BO87" i="2" s="1"/>
  <c r="BF87" i="2"/>
  <c r="BB87" i="2" s="1"/>
  <c r="BC87" i="2" s="1"/>
  <c r="BE87" i="2"/>
  <c r="BO86" i="2"/>
  <c r="BN86" i="2"/>
  <c r="BG86" i="2"/>
  <c r="BF86" i="2"/>
  <c r="BE86" i="2"/>
  <c r="BB86" i="2"/>
  <c r="BC86" i="2" s="1"/>
  <c r="BO85" i="2"/>
  <c r="BP85" i="2" s="1"/>
  <c r="BN85" i="2"/>
  <c r="BG85" i="2"/>
  <c r="BF85" i="2"/>
  <c r="BE85" i="2"/>
  <c r="BB85" i="2"/>
  <c r="BC85" i="2" s="1"/>
  <c r="BO84" i="2"/>
  <c r="BP84" i="2" s="1"/>
  <c r="BN84" i="2"/>
  <c r="BG84" i="2"/>
  <c r="BF84" i="2"/>
  <c r="BE84" i="2"/>
  <c r="BB84" i="2"/>
  <c r="BC84" i="2" s="1"/>
  <c r="BO83" i="2"/>
  <c r="BH83" i="2" s="1"/>
  <c r="BN83" i="2"/>
  <c r="BG83" i="2"/>
  <c r="BF83" i="2"/>
  <c r="BE83" i="2"/>
  <c r="BB83" i="2"/>
  <c r="BC83" i="2" s="1"/>
  <c r="BN82" i="2"/>
  <c r="BO82" i="2" s="1"/>
  <c r="BF82" i="2"/>
  <c r="BB82" i="2" s="1"/>
  <c r="BC82" i="2" s="1"/>
  <c r="BE82" i="2"/>
  <c r="BN81" i="2"/>
  <c r="BF81" i="2"/>
  <c r="BB81" i="2" s="1"/>
  <c r="BC81" i="2" s="1"/>
  <c r="BE81" i="2"/>
  <c r="BN80" i="2"/>
  <c r="BO80" i="2" s="1"/>
  <c r="BF80" i="2"/>
  <c r="BB80" i="2" s="1"/>
  <c r="BC80" i="2" s="1"/>
  <c r="BE80" i="2"/>
  <c r="BN79" i="2"/>
  <c r="BO79" i="2" s="1"/>
  <c r="BF79" i="2"/>
  <c r="BB79" i="2" s="1"/>
  <c r="BC79" i="2" s="1"/>
  <c r="BE79" i="2"/>
  <c r="BO78" i="2"/>
  <c r="BN78" i="2"/>
  <c r="BG78" i="2"/>
  <c r="BF78" i="2"/>
  <c r="BE78" i="2"/>
  <c r="BB78" i="2"/>
  <c r="BC78" i="2" s="1"/>
  <c r="BO77" i="2"/>
  <c r="BP77" i="2" s="1"/>
  <c r="BN77" i="2"/>
  <c r="BG77" i="2"/>
  <c r="BF77" i="2"/>
  <c r="BE77" i="2"/>
  <c r="BB77" i="2"/>
  <c r="BC77" i="2" s="1"/>
  <c r="BO76" i="2"/>
  <c r="BP76" i="2" s="1"/>
  <c r="BN76" i="2"/>
  <c r="BG76" i="2"/>
  <c r="BF76" i="2"/>
  <c r="BE76" i="2"/>
  <c r="BB76" i="2"/>
  <c r="BC76" i="2" s="1"/>
  <c r="BO75" i="2"/>
  <c r="BP75" i="2" s="1"/>
  <c r="BN75" i="2"/>
  <c r="BG75" i="2"/>
  <c r="BF75" i="2"/>
  <c r="BE75" i="2"/>
  <c r="BB75" i="2"/>
  <c r="BC75" i="2" s="1"/>
  <c r="BN74" i="2"/>
  <c r="BO74" i="2" s="1"/>
  <c r="BF74" i="2"/>
  <c r="BB74" i="2" s="1"/>
  <c r="BE74" i="2"/>
  <c r="BC74" i="2"/>
  <c r="BN73" i="2"/>
  <c r="BF73" i="2"/>
  <c r="BB73" i="2" s="1"/>
  <c r="BC73" i="2" s="1"/>
  <c r="BE73" i="2"/>
  <c r="BN72" i="2"/>
  <c r="BO72" i="2" s="1"/>
  <c r="BF72" i="2"/>
  <c r="BB72" i="2" s="1"/>
  <c r="BC72" i="2" s="1"/>
  <c r="BE72" i="2"/>
  <c r="BN71" i="2"/>
  <c r="BO71" i="2" s="1"/>
  <c r="BF71" i="2"/>
  <c r="BB71" i="2" s="1"/>
  <c r="BC71" i="2" s="1"/>
  <c r="BE71" i="2"/>
  <c r="BO70" i="2"/>
  <c r="BN70" i="2"/>
  <c r="BG70" i="2"/>
  <c r="BF70" i="2"/>
  <c r="BE70" i="2"/>
  <c r="BB70" i="2"/>
  <c r="BC70" i="2" s="1"/>
  <c r="BO69" i="2"/>
  <c r="BP69" i="2" s="1"/>
  <c r="BN69" i="2"/>
  <c r="BG69" i="2"/>
  <c r="BF69" i="2"/>
  <c r="BE69" i="2"/>
  <c r="BB69" i="2"/>
  <c r="BC69" i="2" s="1"/>
  <c r="BO68" i="2"/>
  <c r="BP68" i="2" s="1"/>
  <c r="BN68" i="2"/>
  <c r="BG68" i="2"/>
  <c r="BF68" i="2"/>
  <c r="BE68" i="2"/>
  <c r="BB68" i="2"/>
  <c r="BC68" i="2" s="1"/>
  <c r="BO67" i="2"/>
  <c r="BH67" i="2" s="1"/>
  <c r="BN67" i="2"/>
  <c r="BG67" i="2"/>
  <c r="BF67" i="2"/>
  <c r="BE67" i="2"/>
  <c r="BB67" i="2"/>
  <c r="BC67" i="2" s="1"/>
  <c r="BN66" i="2"/>
  <c r="BO66" i="2" s="1"/>
  <c r="BF66" i="2"/>
  <c r="BB66" i="2" s="1"/>
  <c r="BC66" i="2" s="1"/>
  <c r="BE66" i="2"/>
  <c r="BN65" i="2"/>
  <c r="BF65" i="2"/>
  <c r="BB65" i="2" s="1"/>
  <c r="BC65" i="2" s="1"/>
  <c r="BE65" i="2"/>
  <c r="BN64" i="2"/>
  <c r="BO64" i="2" s="1"/>
  <c r="BF64" i="2"/>
  <c r="BB64" i="2" s="1"/>
  <c r="BC64" i="2" s="1"/>
  <c r="BE64" i="2"/>
  <c r="BN63" i="2"/>
  <c r="BO63" i="2" s="1"/>
  <c r="BF63" i="2"/>
  <c r="BB63" i="2" s="1"/>
  <c r="BC63" i="2" s="1"/>
  <c r="BE63" i="2"/>
  <c r="BO62" i="2"/>
  <c r="BN62" i="2"/>
  <c r="BG62" i="2"/>
  <c r="BF62" i="2"/>
  <c r="BE62" i="2"/>
  <c r="BB62" i="2"/>
  <c r="BC62" i="2" s="1"/>
  <c r="BO61" i="2"/>
  <c r="BP61" i="2" s="1"/>
  <c r="BN61" i="2"/>
  <c r="BG61" i="2"/>
  <c r="BF61" i="2"/>
  <c r="BE61" i="2"/>
  <c r="BB61" i="2"/>
  <c r="BC61" i="2" s="1"/>
  <c r="BO60" i="2"/>
  <c r="BP60" i="2" s="1"/>
  <c r="BN60" i="2"/>
  <c r="BG60" i="2"/>
  <c r="BF60" i="2"/>
  <c r="BE60" i="2"/>
  <c r="BB60" i="2"/>
  <c r="BC60" i="2" s="1"/>
  <c r="BO59" i="2"/>
  <c r="BH59" i="2" s="1"/>
  <c r="BN59" i="2"/>
  <c r="BG59" i="2"/>
  <c r="BF59" i="2"/>
  <c r="BE59" i="2"/>
  <c r="BB59" i="2"/>
  <c r="BC59" i="2" s="1"/>
  <c r="BN58" i="2"/>
  <c r="BO58" i="2" s="1"/>
  <c r="BF58" i="2"/>
  <c r="BB58" i="2" s="1"/>
  <c r="BC58" i="2" s="1"/>
  <c r="BE58" i="2"/>
  <c r="BN57" i="2"/>
  <c r="BF57" i="2"/>
  <c r="BB57" i="2" s="1"/>
  <c r="BC57" i="2" s="1"/>
  <c r="BE57" i="2"/>
  <c r="BN56" i="2"/>
  <c r="BO56" i="2" s="1"/>
  <c r="BF56" i="2"/>
  <c r="BB56" i="2" s="1"/>
  <c r="BC56" i="2" s="1"/>
  <c r="BE56" i="2"/>
  <c r="BN55" i="2"/>
  <c r="BO55" i="2" s="1"/>
  <c r="BF55" i="2"/>
  <c r="BB55" i="2" s="1"/>
  <c r="BC55" i="2" s="1"/>
  <c r="BE55" i="2"/>
  <c r="BO54" i="2"/>
  <c r="BN54" i="2"/>
  <c r="BG54" i="2"/>
  <c r="BF54" i="2"/>
  <c r="BE54" i="2"/>
  <c r="BB54" i="2"/>
  <c r="BC54" i="2" s="1"/>
  <c r="BO53" i="2"/>
  <c r="BP53" i="2" s="1"/>
  <c r="BN53" i="2"/>
  <c r="BG53" i="2"/>
  <c r="BF53" i="2"/>
  <c r="BE53" i="2"/>
  <c r="BB53" i="2"/>
  <c r="BC53" i="2" s="1"/>
  <c r="BO52" i="2"/>
  <c r="BP52" i="2" s="1"/>
  <c r="BN52" i="2"/>
  <c r="BG52" i="2"/>
  <c r="BF52" i="2"/>
  <c r="BE52" i="2"/>
  <c r="BB52" i="2"/>
  <c r="BC52" i="2" s="1"/>
  <c r="BO51" i="2"/>
  <c r="BH51" i="2" s="1"/>
  <c r="BN51" i="2"/>
  <c r="BG51" i="2"/>
  <c r="BF51" i="2"/>
  <c r="BE51" i="2"/>
  <c r="BB51" i="2"/>
  <c r="BC51" i="2" s="1"/>
  <c r="BN50" i="2"/>
  <c r="BO50" i="2" s="1"/>
  <c r="BF50" i="2"/>
  <c r="BB50" i="2" s="1"/>
  <c r="BC50" i="2" s="1"/>
  <c r="BE50" i="2"/>
  <c r="BN49" i="2"/>
  <c r="BF49" i="2"/>
  <c r="BB49" i="2" s="1"/>
  <c r="BC49" i="2" s="1"/>
  <c r="BE49" i="2"/>
  <c r="BN48" i="2"/>
  <c r="BO48" i="2" s="1"/>
  <c r="BF48" i="2"/>
  <c r="BB48" i="2" s="1"/>
  <c r="BC48" i="2" s="1"/>
  <c r="BE48" i="2"/>
  <c r="BN47" i="2"/>
  <c r="BO47" i="2" s="1"/>
  <c r="BF47" i="2"/>
  <c r="BB47" i="2" s="1"/>
  <c r="BC47" i="2" s="1"/>
  <c r="BE47" i="2"/>
  <c r="BO46" i="2"/>
  <c r="BN46" i="2"/>
  <c r="BG46" i="2"/>
  <c r="BF46" i="2"/>
  <c r="BE46" i="2"/>
  <c r="BB46" i="2"/>
  <c r="BC46" i="2" s="1"/>
  <c r="BO45" i="2"/>
  <c r="BP45" i="2" s="1"/>
  <c r="BN45" i="2"/>
  <c r="BG45" i="2"/>
  <c r="BF45" i="2"/>
  <c r="BE45" i="2"/>
  <c r="BB45" i="2"/>
  <c r="BC45" i="2" s="1"/>
  <c r="BO44" i="2"/>
  <c r="BP44" i="2" s="1"/>
  <c r="BN44" i="2"/>
  <c r="BG44" i="2"/>
  <c r="BF44" i="2"/>
  <c r="BE44" i="2"/>
  <c r="BB44" i="2"/>
  <c r="BC44" i="2" s="1"/>
  <c r="BO43" i="2"/>
  <c r="BP43" i="2" s="1"/>
  <c r="BN43" i="2"/>
  <c r="BG43" i="2"/>
  <c r="BF43" i="2"/>
  <c r="BE43" i="2"/>
  <c r="BB43" i="2"/>
  <c r="BC43" i="2" s="1"/>
  <c r="BN42" i="2"/>
  <c r="BO42" i="2" s="1"/>
  <c r="BF42" i="2"/>
  <c r="BB42" i="2" s="1"/>
  <c r="BC42" i="2" s="1"/>
  <c r="BE42" i="2"/>
  <c r="BN41" i="2"/>
  <c r="BF41" i="2"/>
  <c r="BB41" i="2" s="1"/>
  <c r="BC41" i="2" s="1"/>
  <c r="BE41" i="2"/>
  <c r="BN40" i="2"/>
  <c r="BO40" i="2" s="1"/>
  <c r="BF40" i="2"/>
  <c r="BB40" i="2" s="1"/>
  <c r="BC40" i="2" s="1"/>
  <c r="BE40" i="2"/>
  <c r="BN39" i="2"/>
  <c r="BO39" i="2" s="1"/>
  <c r="BF39" i="2"/>
  <c r="BB39" i="2" s="1"/>
  <c r="BC39" i="2" s="1"/>
  <c r="BE39" i="2"/>
  <c r="BO38" i="2"/>
  <c r="BN38" i="2"/>
  <c r="BG38" i="2"/>
  <c r="BF38" i="2"/>
  <c r="BE38" i="2"/>
  <c r="BB38" i="2"/>
  <c r="BC38" i="2" s="1"/>
  <c r="BO37" i="2"/>
  <c r="BP37" i="2" s="1"/>
  <c r="BN37" i="2"/>
  <c r="BG37" i="2"/>
  <c r="BF37" i="2"/>
  <c r="BE37" i="2"/>
  <c r="BB37" i="2"/>
  <c r="BC37" i="2" s="1"/>
  <c r="BO36" i="2"/>
  <c r="BP36" i="2" s="1"/>
  <c r="BN36" i="2"/>
  <c r="BG36" i="2"/>
  <c r="BF36" i="2"/>
  <c r="BE36" i="2"/>
  <c r="BB36" i="2"/>
  <c r="BC36" i="2" s="1"/>
  <c r="BO35" i="2"/>
  <c r="BP35" i="2" s="1"/>
  <c r="BN35" i="2"/>
  <c r="BG35" i="2"/>
  <c r="BF35" i="2"/>
  <c r="BE35" i="2"/>
  <c r="BB35" i="2"/>
  <c r="BC35" i="2" s="1"/>
  <c r="BN34" i="2"/>
  <c r="BO34" i="2" s="1"/>
  <c r="BF34" i="2"/>
  <c r="BB34" i="2" s="1"/>
  <c r="BC34" i="2" s="1"/>
  <c r="BE34" i="2"/>
  <c r="BN33" i="2"/>
  <c r="BF33" i="2"/>
  <c r="BB33" i="2" s="1"/>
  <c r="BC33" i="2" s="1"/>
  <c r="BE33" i="2"/>
  <c r="BN32" i="2"/>
  <c r="BO32" i="2" s="1"/>
  <c r="BF32" i="2"/>
  <c r="BB32" i="2" s="1"/>
  <c r="BC32" i="2" s="1"/>
  <c r="BE32" i="2"/>
  <c r="BN31" i="2"/>
  <c r="BO31" i="2" s="1"/>
  <c r="BF31" i="2"/>
  <c r="BB31" i="2" s="1"/>
  <c r="BC31" i="2" s="1"/>
  <c r="BE31" i="2"/>
  <c r="BO30" i="2"/>
  <c r="BN30" i="2"/>
  <c r="BG30" i="2"/>
  <c r="BF30" i="2"/>
  <c r="BE30" i="2"/>
  <c r="BB30" i="2"/>
  <c r="BC30" i="2" s="1"/>
  <c r="BO29" i="2"/>
  <c r="BP29" i="2" s="1"/>
  <c r="BN29" i="2"/>
  <c r="BG29" i="2"/>
  <c r="BF29" i="2"/>
  <c r="BE29" i="2"/>
  <c r="BB29" i="2"/>
  <c r="BC29" i="2" s="1"/>
  <c r="BO28" i="2"/>
  <c r="BP28" i="2" s="1"/>
  <c r="BN28" i="2"/>
  <c r="BG28" i="2"/>
  <c r="BF28" i="2"/>
  <c r="BE28" i="2"/>
  <c r="BB28" i="2"/>
  <c r="BC28" i="2" s="1"/>
  <c r="BO27" i="2"/>
  <c r="BP27" i="2" s="1"/>
  <c r="BN27" i="2"/>
  <c r="BG27" i="2"/>
  <c r="BF27" i="2"/>
  <c r="BE27" i="2"/>
  <c r="BB27" i="2"/>
  <c r="BC27" i="2" s="1"/>
  <c r="BN26" i="2"/>
  <c r="BO26" i="2" s="1"/>
  <c r="BF26" i="2"/>
  <c r="BB26" i="2" s="1"/>
  <c r="BC26" i="2" s="1"/>
  <c r="BE26" i="2"/>
  <c r="BN25" i="2"/>
  <c r="BF25" i="2"/>
  <c r="BB25" i="2" s="1"/>
  <c r="BC25" i="2" s="1"/>
  <c r="BE25" i="2"/>
  <c r="BN24" i="2"/>
  <c r="BO24" i="2" s="1"/>
  <c r="BF24" i="2"/>
  <c r="BB24" i="2" s="1"/>
  <c r="BC24" i="2" s="1"/>
  <c r="BE24" i="2"/>
  <c r="BN23" i="2"/>
  <c r="BO23" i="2" s="1"/>
  <c r="BF23" i="2"/>
  <c r="BB23" i="2" s="1"/>
  <c r="BC23" i="2" s="1"/>
  <c r="BE23" i="2"/>
  <c r="BO22" i="2"/>
  <c r="BN22" i="2"/>
  <c r="BG22" i="2"/>
  <c r="BF22" i="2"/>
  <c r="BE22" i="2"/>
  <c r="BB22" i="2"/>
  <c r="BC22" i="2" s="1"/>
  <c r="BO21" i="2"/>
  <c r="BP21" i="2" s="1"/>
  <c r="BN21" i="2"/>
  <c r="BG21" i="2"/>
  <c r="BF21" i="2"/>
  <c r="BE21" i="2"/>
  <c r="BB21" i="2"/>
  <c r="BC21" i="2" s="1"/>
  <c r="BO20" i="2"/>
  <c r="BP20" i="2" s="1"/>
  <c r="BN20" i="2"/>
  <c r="BG20" i="2"/>
  <c r="BF20" i="2"/>
  <c r="BE20" i="2"/>
  <c r="BB20" i="2"/>
  <c r="BC20" i="2" s="1"/>
  <c r="BO19" i="2"/>
  <c r="BH19" i="2" s="1"/>
  <c r="BN19" i="2"/>
  <c r="BG19" i="2"/>
  <c r="BF19" i="2"/>
  <c r="BE19" i="2"/>
  <c r="BB19" i="2"/>
  <c r="BC19" i="2" s="1"/>
  <c r="BN18" i="2"/>
  <c r="BO18" i="2" s="1"/>
  <c r="BF18" i="2"/>
  <c r="BB18" i="2" s="1"/>
  <c r="BC18" i="2" s="1"/>
  <c r="BE18" i="2"/>
  <c r="BN17" i="2"/>
  <c r="BF17" i="2"/>
  <c r="BB17" i="2" s="1"/>
  <c r="BC17" i="2" s="1"/>
  <c r="BE17" i="2"/>
  <c r="BN16" i="2"/>
  <c r="BO16" i="2" s="1"/>
  <c r="BF16" i="2"/>
  <c r="BB16" i="2" s="1"/>
  <c r="BC16" i="2" s="1"/>
  <c r="BE16" i="2"/>
  <c r="BN15" i="2"/>
  <c r="BO15" i="2" s="1"/>
  <c r="BF15" i="2"/>
  <c r="BB15" i="2" s="1"/>
  <c r="BC15" i="2" s="1"/>
  <c r="BE15" i="2"/>
  <c r="BO14" i="2"/>
  <c r="BN14" i="2"/>
  <c r="BG14" i="2"/>
  <c r="BF14" i="2"/>
  <c r="BE14" i="2"/>
  <c r="BB14" i="2"/>
  <c r="BC14" i="2" s="1"/>
  <c r="BO13" i="2"/>
  <c r="BP13" i="2" s="1"/>
  <c r="BN13" i="2"/>
  <c r="BG13" i="2"/>
  <c r="BF13" i="2"/>
  <c r="BE13" i="2"/>
  <c r="BB13" i="2"/>
  <c r="BC13" i="2" s="1"/>
  <c r="BO12" i="2"/>
  <c r="BP12" i="2" s="1"/>
  <c r="BN12" i="2"/>
  <c r="BG12" i="2"/>
  <c r="BF12" i="2"/>
  <c r="BE12" i="2"/>
  <c r="BB12" i="2"/>
  <c r="BC12" i="2" s="1"/>
  <c r="BO11" i="2"/>
  <c r="BH11" i="2" s="1"/>
  <c r="BN11" i="2"/>
  <c r="BG11" i="2"/>
  <c r="BF11" i="2"/>
  <c r="BE11" i="2"/>
  <c r="BB11" i="2"/>
  <c r="BC11" i="2" s="1"/>
  <c r="BN10" i="2"/>
  <c r="BO10" i="2" s="1"/>
  <c r="BF10" i="2"/>
  <c r="BB10" i="2" s="1"/>
  <c r="BC10" i="2" s="1"/>
  <c r="BE10" i="2"/>
  <c r="BN9" i="2"/>
  <c r="BF9" i="2"/>
  <c r="BE9" i="2"/>
  <c r="BN8" i="2"/>
  <c r="BO8" i="2" s="1"/>
  <c r="BF8" i="2"/>
  <c r="BB8" i="2" s="1"/>
  <c r="BC8" i="2" s="1"/>
  <c r="BE8" i="2"/>
  <c r="BN7" i="2"/>
  <c r="BO7" i="2" s="1"/>
  <c r="BF7" i="2"/>
  <c r="BE7" i="2"/>
  <c r="BO6" i="2"/>
  <c r="BN6" i="2"/>
  <c r="BG6" i="2"/>
  <c r="BF6" i="2"/>
  <c r="BE6" i="2"/>
  <c r="BB6" i="2"/>
  <c r="BC6" i="2" s="1"/>
  <c r="BO5" i="2"/>
  <c r="BP5" i="2" s="1"/>
  <c r="BN5" i="2"/>
  <c r="BG5" i="2"/>
  <c r="BF5" i="2"/>
  <c r="BE5" i="2"/>
  <c r="BB5" i="2"/>
  <c r="BC5" i="2" s="1"/>
  <c r="BO4" i="2"/>
  <c r="BP4" i="2" s="1"/>
  <c r="BN4" i="2"/>
  <c r="BG4" i="2"/>
  <c r="BF4" i="2"/>
  <c r="BE4" i="2"/>
  <c r="BB4" i="2"/>
  <c r="BC4" i="2" s="1"/>
  <c r="BO3" i="2"/>
  <c r="BH3" i="2" s="1"/>
  <c r="BN3" i="2"/>
  <c r="BG3" i="2"/>
  <c r="BF3" i="2"/>
  <c r="BE3" i="2"/>
  <c r="BB3" i="2"/>
  <c r="BC3" i="2" s="1"/>
  <c r="BN2" i="2"/>
  <c r="BG2" i="2" s="1"/>
  <c r="BP51" i="2" l="1"/>
  <c r="BP2887" i="2"/>
  <c r="BQ2887" i="2" s="1"/>
  <c r="AD163" i="1"/>
  <c r="AE178" i="1"/>
  <c r="AD181" i="1"/>
  <c r="AT187" i="1"/>
  <c r="AW199" i="1"/>
  <c r="AS202" i="1"/>
  <c r="AP229" i="1"/>
  <c r="AW236" i="1"/>
  <c r="AD299" i="1"/>
  <c r="AB317" i="1"/>
  <c r="AV321" i="1"/>
  <c r="AO323" i="1"/>
  <c r="AM336" i="1"/>
  <c r="AS365" i="1"/>
  <c r="BH339" i="2"/>
  <c r="BH344" i="2"/>
  <c r="BH679" i="2"/>
  <c r="BH1127" i="2"/>
  <c r="BH2781" i="2"/>
  <c r="BH2850" i="2"/>
  <c r="BH2995" i="2"/>
  <c r="BP3193" i="2"/>
  <c r="BI3193" i="2" s="1"/>
  <c r="BP3387" i="2"/>
  <c r="BQ3387" i="2" s="1"/>
  <c r="BH3796" i="2"/>
  <c r="AE118" i="1"/>
  <c r="AL136" i="1"/>
  <c r="AD160" i="1"/>
  <c r="AW178" i="1"/>
  <c r="AM181" i="1"/>
  <c r="AT183" i="1"/>
  <c r="AF191" i="1"/>
  <c r="AD199" i="1"/>
  <c r="AM209" i="1"/>
  <c r="AD217" i="1"/>
  <c r="AC222" i="1"/>
  <c r="AW224" i="1"/>
  <c r="AW226" i="1"/>
  <c r="AF241" i="1"/>
  <c r="AK242" i="1"/>
  <c r="AC246" i="1"/>
  <c r="AU247" i="1"/>
  <c r="AP263" i="1"/>
  <c r="AI299" i="1"/>
  <c r="AE317" i="1"/>
  <c r="AB326" i="1"/>
  <c r="AB350" i="1"/>
  <c r="AB353" i="1"/>
  <c r="AF360" i="1"/>
  <c r="AD370" i="1"/>
  <c r="AF390" i="1"/>
  <c r="BH371" i="2"/>
  <c r="BH443" i="2"/>
  <c r="BH2224" i="2"/>
  <c r="AU108" i="1"/>
  <c r="AQ133" i="1"/>
  <c r="AT136" i="1"/>
  <c r="AG191" i="1"/>
  <c r="AE199" i="1"/>
  <c r="AS222" i="1"/>
  <c r="AG241" i="1"/>
  <c r="AS242" i="1"/>
  <c r="AW263" i="1"/>
  <c r="AB306" i="1"/>
  <c r="AL317" i="1"/>
  <c r="AQ326" i="1"/>
  <c r="AC366" i="1"/>
  <c r="AH370" i="1"/>
  <c r="AM317" i="1"/>
  <c r="AW326" i="1"/>
  <c r="AE351" i="1"/>
  <c r="AC359" i="1"/>
  <c r="BP195" i="2"/>
  <c r="BH1304" i="2"/>
  <c r="BP2271" i="2"/>
  <c r="BQ2271" i="2" s="1"/>
  <c r="BP2765" i="2"/>
  <c r="BQ2765" i="2" s="1"/>
  <c r="BR2765" i="2" s="1"/>
  <c r="BP2847" i="2"/>
  <c r="BP2906" i="2"/>
  <c r="BP3455" i="2"/>
  <c r="BI3455" i="2" s="1"/>
  <c r="BP3609" i="2"/>
  <c r="AE88" i="1"/>
  <c r="AU98" i="1"/>
  <c r="AI112" i="1"/>
  <c r="AT158" i="1"/>
  <c r="AH179" i="1"/>
  <c r="AT182" i="1"/>
  <c r="AG199" i="1"/>
  <c r="AC239" i="1"/>
  <c r="AE247" i="1"/>
  <c r="AG294" i="1"/>
  <c r="AQ317" i="1"/>
  <c r="BH35" i="2"/>
  <c r="BI1863" i="2"/>
  <c r="BH1918" i="2"/>
  <c r="BH2192" i="2"/>
  <c r="BH2890" i="2"/>
  <c r="BH2926" i="2"/>
  <c r="BH3166" i="2"/>
  <c r="AL179" i="1"/>
  <c r="AO239" i="1"/>
  <c r="AD242" i="1"/>
  <c r="AG247" i="1"/>
  <c r="AO269" i="1"/>
  <c r="AQ292" i="1"/>
  <c r="AO316" i="1"/>
  <c r="AW317" i="1"/>
  <c r="AT320" i="1"/>
  <c r="AD323" i="1"/>
  <c r="AN325" i="1"/>
  <c r="AH333" i="1"/>
  <c r="AL335" i="1"/>
  <c r="AS343" i="1"/>
  <c r="AG351" i="1"/>
  <c r="AS356" i="1"/>
  <c r="AK359" i="1"/>
  <c r="AC367" i="1"/>
  <c r="AD372" i="1"/>
  <c r="BH1624" i="2"/>
  <c r="BH1862" i="2"/>
  <c r="BP2728" i="2"/>
  <c r="BQ2728" i="2" s="1"/>
  <c r="AM120" i="1"/>
  <c r="AI125" i="1"/>
  <c r="AD152" i="1"/>
  <c r="AN186" i="1"/>
  <c r="AT191" i="1"/>
  <c r="AN194" i="1"/>
  <c r="AI198" i="1"/>
  <c r="AN199" i="1"/>
  <c r="AE202" i="1"/>
  <c r="AC212" i="1"/>
  <c r="AG226" i="1"/>
  <c r="AH229" i="1"/>
  <c r="AC236" i="1"/>
  <c r="AE242" i="1"/>
  <c r="AK247" i="1"/>
  <c r="AT292" i="1"/>
  <c r="AG323" i="1"/>
  <c r="AS325" i="1"/>
  <c r="AU343" i="1"/>
  <c r="BH427" i="2"/>
  <c r="BH654" i="2"/>
  <c r="BQ976" i="2"/>
  <c r="BI2027" i="2"/>
  <c r="BP2688" i="2"/>
  <c r="BH3044" i="2"/>
  <c r="BP3434" i="2"/>
  <c r="BH3499" i="2"/>
  <c r="BP3642" i="2"/>
  <c r="BI3642" i="2" s="1"/>
  <c r="AP77" i="1"/>
  <c r="AM81" i="1"/>
  <c r="AE84" i="1"/>
  <c r="AU96" i="1"/>
  <c r="AE112" i="1"/>
  <c r="AE120" i="1"/>
  <c r="AT138" i="1"/>
  <c r="AI141" i="1"/>
  <c r="AD154" i="1"/>
  <c r="AD178" i="1"/>
  <c r="AP182" i="1"/>
  <c r="AN183" i="1"/>
  <c r="AG186" i="1"/>
  <c r="AW190" i="1"/>
  <c r="AT192" i="1"/>
  <c r="AP194" i="1"/>
  <c r="AI206" i="1"/>
  <c r="AS238" i="1"/>
  <c r="AK240" i="1"/>
  <c r="AC245" i="1"/>
  <c r="AC258" i="1"/>
  <c r="AL279" i="1"/>
  <c r="AG288" i="1"/>
  <c r="AT289" i="1"/>
  <c r="AS292" i="1"/>
  <c r="AB296" i="1"/>
  <c r="AR296" i="1"/>
  <c r="AR305" i="1"/>
  <c r="AD310" i="1"/>
  <c r="AB312" i="1"/>
  <c r="AT316" i="1"/>
  <c r="AJ319" i="1"/>
  <c r="AS320" i="1"/>
  <c r="AB324" i="1"/>
  <c r="AT326" i="1"/>
  <c r="AN330" i="1"/>
  <c r="AC332" i="1"/>
  <c r="AV344" i="1"/>
  <c r="AR365" i="1"/>
  <c r="AB367" i="1"/>
  <c r="AH258" i="1"/>
  <c r="AL266" i="1"/>
  <c r="AJ288" i="1"/>
  <c r="AE296" i="1"/>
  <c r="AS296" i="1"/>
  <c r="AE310" i="1"/>
  <c r="AF312" i="1"/>
  <c r="AM319" i="1"/>
  <c r="AL324" i="1"/>
  <c r="AO330" i="1"/>
  <c r="AF332" i="1"/>
  <c r="BP475" i="2"/>
  <c r="BQ475" i="2" s="1"/>
  <c r="BP919" i="2"/>
  <c r="BQ919" i="2" s="1"/>
  <c r="BP2052" i="2"/>
  <c r="BH2184" i="2"/>
  <c r="BP2927" i="2"/>
  <c r="BQ2927" i="2" s="1"/>
  <c r="BH3173" i="2"/>
  <c r="BH3212" i="2"/>
  <c r="BP3385" i="2"/>
  <c r="BQ3385" i="2" s="1"/>
  <c r="BP3463" i="2"/>
  <c r="BQ3463" i="2" s="1"/>
  <c r="BH3482" i="2"/>
  <c r="BP3512" i="2"/>
  <c r="AH53" i="1"/>
  <c r="AT56" i="1"/>
  <c r="AI88" i="1"/>
  <c r="AM112" i="1"/>
  <c r="AU114" i="1"/>
  <c r="AQ154" i="1"/>
  <c r="AN164" i="1"/>
  <c r="AF178" i="1"/>
  <c r="AI179" i="1"/>
  <c r="AF181" i="1"/>
  <c r="AQ191" i="1"/>
  <c r="AS194" i="1"/>
  <c r="AK199" i="1"/>
  <c r="AN206" i="1"/>
  <c r="AK217" i="1"/>
  <c r="AP223" i="1"/>
  <c r="AI226" i="1"/>
  <c r="AC238" i="1"/>
  <c r="AM240" i="1"/>
  <c r="AP241" i="1"/>
  <c r="AC244" i="1"/>
  <c r="AG245" i="1"/>
  <c r="AM246" i="1"/>
  <c r="AH249" i="1"/>
  <c r="AL258" i="1"/>
  <c r="AM266" i="1"/>
  <c r="AI269" i="1"/>
  <c r="AK288" i="1"/>
  <c r="AE292" i="1"/>
  <c r="AW292" i="1"/>
  <c r="AW294" i="1"/>
  <c r="AF296" i="1"/>
  <c r="AT296" i="1"/>
  <c r="AL304" i="1"/>
  <c r="AC307" i="1"/>
  <c r="AC308" i="1"/>
  <c r="AN310" i="1"/>
  <c r="AG312" i="1"/>
  <c r="AV317" i="1"/>
  <c r="AJ322" i="1"/>
  <c r="AN323" i="1"/>
  <c r="AO324" i="1"/>
  <c r="AC326" i="1"/>
  <c r="AB330" i="1"/>
  <c r="AS330" i="1"/>
  <c r="AN332" i="1"/>
  <c r="AT335" i="1"/>
  <c r="AD344" i="1"/>
  <c r="AJ351" i="1"/>
  <c r="AF353" i="1"/>
  <c r="AL367" i="1"/>
  <c r="AE370" i="1"/>
  <c r="AL390" i="1"/>
  <c r="AW238" i="1"/>
  <c r="BP147" i="2"/>
  <c r="BH751" i="2"/>
  <c r="BP775" i="2"/>
  <c r="BQ775" i="2" s="1"/>
  <c r="BP1319" i="2"/>
  <c r="BQ1319" i="2" s="1"/>
  <c r="BH1367" i="2"/>
  <c r="BP1391" i="2"/>
  <c r="BQ1391" i="2" s="1"/>
  <c r="BP1713" i="2"/>
  <c r="BQ1713" i="2" s="1"/>
  <c r="BH1761" i="2"/>
  <c r="BP1825" i="2"/>
  <c r="BQ1825" i="2" s="1"/>
  <c r="BH1866" i="2"/>
  <c r="BH2502" i="2"/>
  <c r="BP3095" i="2"/>
  <c r="BH3269" i="2"/>
  <c r="BP3525" i="2"/>
  <c r="BQ3525" i="2" s="1"/>
  <c r="AS53" i="1"/>
  <c r="AM88" i="1"/>
  <c r="AQ112" i="1"/>
  <c r="AM178" i="1"/>
  <c r="AW206" i="1"/>
  <c r="AM217" i="1"/>
  <c r="AT223" i="1"/>
  <c r="AD238" i="1"/>
  <c r="AS241" i="1"/>
  <c r="AE244" i="1"/>
  <c r="AH245" i="1"/>
  <c r="AN246" i="1"/>
  <c r="AU249" i="1"/>
  <c r="AM258" i="1"/>
  <c r="AU288" i="1"/>
  <c r="AG292" i="1"/>
  <c r="AG296" i="1"/>
  <c r="AW296" i="1"/>
  <c r="AW304" i="1"/>
  <c r="AD307" i="1"/>
  <c r="AS308" i="1"/>
  <c r="AO310" i="1"/>
  <c r="AI312" i="1"/>
  <c r="AK322" i="1"/>
  <c r="AF326" i="1"/>
  <c r="AC330" i="1"/>
  <c r="AT330" i="1"/>
  <c r="AQ332" i="1"/>
  <c r="AV335" i="1"/>
  <c r="AE344" i="1"/>
  <c r="AK353" i="1"/>
  <c r="AM367" i="1"/>
  <c r="BH355" i="2"/>
  <c r="BH855" i="2"/>
  <c r="BH1777" i="2"/>
  <c r="BH2701" i="2"/>
  <c r="BH2704" i="2"/>
  <c r="BH2717" i="2"/>
  <c r="BH3285" i="2"/>
  <c r="BH3450" i="2"/>
  <c r="AT53" i="1"/>
  <c r="AI71" i="1"/>
  <c r="AE104" i="1"/>
  <c r="AD138" i="1"/>
  <c r="AQ149" i="1"/>
  <c r="AG177" i="1"/>
  <c r="AP178" i="1"/>
  <c r="AU179" i="1"/>
  <c r="AP181" i="1"/>
  <c r="AD183" i="1"/>
  <c r="AC194" i="1"/>
  <c r="AL195" i="1"/>
  <c r="AE212" i="1"/>
  <c r="AG215" i="1"/>
  <c r="AN217" i="1"/>
  <c r="AP226" i="1"/>
  <c r="AE229" i="1"/>
  <c r="AC234" i="1"/>
  <c r="AG236" i="1"/>
  <c r="AE238" i="1"/>
  <c r="AM239" i="1"/>
  <c r="AC241" i="1"/>
  <c r="AT241" i="1"/>
  <c r="AN242" i="1"/>
  <c r="AK244" i="1"/>
  <c r="AK245" i="1"/>
  <c r="AO246" i="1"/>
  <c r="AO258" i="1"/>
  <c r="AI265" i="1"/>
  <c r="AU266" i="1"/>
  <c r="AR269" i="1"/>
  <c r="AJ278" i="1"/>
  <c r="AL290" i="1"/>
  <c r="AI292" i="1"/>
  <c r="AI296" i="1"/>
  <c r="AE299" i="1"/>
  <c r="AC306" i="1"/>
  <c r="AJ307" i="1"/>
  <c r="AL312" i="1"/>
  <c r="AE316" i="1"/>
  <c r="AC317" i="1"/>
  <c r="AB320" i="1"/>
  <c r="AB321" i="1"/>
  <c r="AS323" i="1"/>
  <c r="AJ326" i="1"/>
  <c r="AD330" i="1"/>
  <c r="AR332" i="1"/>
  <c r="AL333" i="1"/>
  <c r="AB335" i="1"/>
  <c r="AK340" i="1"/>
  <c r="AD343" i="1"/>
  <c r="AI344" i="1"/>
  <c r="AF345" i="1"/>
  <c r="AP350" i="1"/>
  <c r="AP351" i="1"/>
  <c r="AP353" i="1"/>
  <c r="AB365" i="1"/>
  <c r="AF366" i="1"/>
  <c r="AV367" i="1"/>
  <c r="AL370" i="1"/>
  <c r="AD374" i="1"/>
  <c r="AE388" i="1"/>
  <c r="BP464" i="2"/>
  <c r="BI464" i="2" s="1"/>
  <c r="BP1103" i="2"/>
  <c r="BQ1103" i="2" s="1"/>
  <c r="BH2911" i="2"/>
  <c r="BP2976" i="2"/>
  <c r="BH3100" i="2"/>
  <c r="BH3106" i="2"/>
  <c r="BQ3455" i="2"/>
  <c r="AT57" i="1"/>
  <c r="AU71" i="1"/>
  <c r="AQ98" i="1"/>
  <c r="AD140" i="1"/>
  <c r="AQ155" i="1"/>
  <c r="AL158" i="1"/>
  <c r="AG173" i="1"/>
  <c r="AT177" i="1"/>
  <c r="AU178" i="1"/>
  <c r="AW179" i="1"/>
  <c r="AE183" i="1"/>
  <c r="AQ199" i="1"/>
  <c r="AC202" i="1"/>
  <c r="AS226" i="1"/>
  <c r="AF229" i="1"/>
  <c r="AG238" i="1"/>
  <c r="AD241" i="1"/>
  <c r="AU241" i="1"/>
  <c r="AO244" i="1"/>
  <c r="AT245" i="1"/>
  <c r="AW278" i="1"/>
  <c r="AJ296" i="1"/>
  <c r="AM307" i="1"/>
  <c r="AQ312" i="1"/>
  <c r="AF316" i="1"/>
  <c r="AE320" i="1"/>
  <c r="AI321" i="1"/>
  <c r="AU323" i="1"/>
  <c r="AL326" i="1"/>
  <c r="AF330" i="1"/>
  <c r="AN333" i="1"/>
  <c r="AE335" i="1"/>
  <c r="AL340" i="1"/>
  <c r="AH343" i="1"/>
  <c r="AL344" i="1"/>
  <c r="AU351" i="1"/>
  <c r="AU353" i="1"/>
  <c r="AE365" i="1"/>
  <c r="AN370" i="1"/>
  <c r="AH374" i="1"/>
  <c r="AN212" i="1"/>
  <c r="AP222" i="1"/>
  <c r="AF224" i="1"/>
  <c r="AD226" i="1"/>
  <c r="AG229" i="1"/>
  <c r="AC232" i="1"/>
  <c r="AL236" i="1"/>
  <c r="AK238" i="1"/>
  <c r="AU239" i="1"/>
  <c r="AE241" i="1"/>
  <c r="AS244" i="1"/>
  <c r="AU245" i="1"/>
  <c r="AW257" i="1"/>
  <c r="AG289" i="1"/>
  <c r="AO292" i="1"/>
  <c r="AV293" i="1"/>
  <c r="AL296" i="1"/>
  <c r="AO299" i="1"/>
  <c r="AC305" i="1"/>
  <c r="AV306" i="1"/>
  <c r="AS307" i="1"/>
  <c r="AR312" i="1"/>
  <c r="AN316" i="1"/>
  <c r="AJ317" i="1"/>
  <c r="AJ320" i="1"/>
  <c r="AL321" i="1"/>
  <c r="AC323" i="1"/>
  <c r="AM326" i="1"/>
  <c r="AG330" i="1"/>
  <c r="AP333" i="1"/>
  <c r="AI335" i="1"/>
  <c r="AR343" i="1"/>
  <c r="AN344" i="1"/>
  <c r="AC351" i="1"/>
  <c r="AV351" i="1"/>
  <c r="AN360" i="1"/>
  <c r="AF365" i="1"/>
  <c r="AR366" i="1"/>
  <c r="AL368" i="1"/>
  <c r="AT370" i="1"/>
  <c r="AN374" i="1"/>
  <c r="BP451" i="2"/>
  <c r="BQ451" i="2" s="1"/>
  <c r="BH499" i="2"/>
  <c r="BP2232" i="2"/>
  <c r="BQ2232" i="2" s="1"/>
  <c r="BQ2525" i="2"/>
  <c r="BP2709" i="2"/>
  <c r="BQ2709" i="2" s="1"/>
  <c r="BR2709" i="2" s="1"/>
  <c r="BP2720" i="2"/>
  <c r="BQ2720" i="2" s="1"/>
  <c r="BH2895" i="2"/>
  <c r="BP2934" i="2"/>
  <c r="BQ2934" i="2" s="1"/>
  <c r="BP3244" i="2"/>
  <c r="BQ3244" i="2" s="1"/>
  <c r="BP3347" i="2"/>
  <c r="BQ3347" i="2" s="1"/>
  <c r="BP3536" i="2"/>
  <c r="BH3600" i="2"/>
  <c r="BH3634" i="2"/>
  <c r="AE102" i="1"/>
  <c r="AQ113" i="1"/>
  <c r="AQ147" i="1"/>
  <c r="AI182" i="1"/>
  <c r="AF186" i="1"/>
  <c r="AL192" i="1"/>
  <c r="AD206" i="1"/>
  <c r="AP238" i="1"/>
  <c r="AW245" i="1"/>
  <c r="AQ296" i="1"/>
  <c r="AW312" i="1"/>
  <c r="AM330" i="1"/>
  <c r="AT344" i="1"/>
  <c r="BQ3100" i="2"/>
  <c r="BI3100" i="2"/>
  <c r="BI2895" i="2"/>
  <c r="BQ2895" i="2"/>
  <c r="BQ3241" i="2"/>
  <c r="BR3241" i="2" s="1"/>
  <c r="BI3241" i="2"/>
  <c r="AQ156" i="1"/>
  <c r="AD156" i="1"/>
  <c r="AI174" i="1"/>
  <c r="AH174" i="1"/>
  <c r="AI180" i="1"/>
  <c r="AK180" i="1"/>
  <c r="AO185" i="1"/>
  <c r="AQ185" i="1"/>
  <c r="AP210" i="1"/>
  <c r="AG210" i="1"/>
  <c r="AT234" i="1"/>
  <c r="AP234" i="1"/>
  <c r="AD234" i="1"/>
  <c r="AO234" i="1"/>
  <c r="AT259" i="1"/>
  <c r="AG259" i="1"/>
  <c r="AI259" i="1"/>
  <c r="AT270" i="1"/>
  <c r="AP270" i="1"/>
  <c r="AC270" i="1"/>
  <c r="AO270" i="1"/>
  <c r="AB270" i="1"/>
  <c r="AL270" i="1"/>
  <c r="AH270" i="1"/>
  <c r="AE270" i="1"/>
  <c r="AV220" i="1"/>
  <c r="AG220" i="1"/>
  <c r="AP220" i="1"/>
  <c r="AS237" i="1"/>
  <c r="AF237" i="1"/>
  <c r="AN237" i="1"/>
  <c r="AN204" i="1"/>
  <c r="AW204" i="1"/>
  <c r="BQ2049" i="2"/>
  <c r="BP2279" i="2"/>
  <c r="BQ2279" i="2" s="1"/>
  <c r="BP2280" i="2"/>
  <c r="BQ2280" i="2" s="1"/>
  <c r="BP2367" i="2"/>
  <c r="BQ2367" i="2" s="1"/>
  <c r="BQ2368" i="2"/>
  <c r="BP2863" i="2"/>
  <c r="BQ2863" i="2" s="1"/>
  <c r="BP2943" i="2"/>
  <c r="BI2943" i="2" s="1"/>
  <c r="BP3252" i="2"/>
  <c r="BQ3252" i="2" s="1"/>
  <c r="BQ3358" i="2"/>
  <c r="BP3431" i="2"/>
  <c r="BI3431" i="2" s="1"/>
  <c r="BP3591" i="2"/>
  <c r="AH61" i="1"/>
  <c r="AM90" i="1"/>
  <c r="AI104" i="1"/>
  <c r="AU106" i="1"/>
  <c r="AM116" i="1"/>
  <c r="AL140" i="1"/>
  <c r="AD144" i="1"/>
  <c r="AD146" i="1"/>
  <c r="AQ148" i="1"/>
  <c r="AT148" i="1"/>
  <c r="AL152" i="1"/>
  <c r="AT156" i="1"/>
  <c r="AM163" i="1"/>
  <c r="AF174" i="1"/>
  <c r="AN180" i="1"/>
  <c r="AK185" i="1"/>
  <c r="AW196" i="1"/>
  <c r="AO196" i="1"/>
  <c r="AE204" i="1"/>
  <c r="AO210" i="1"/>
  <c r="AN215" i="1"/>
  <c r="AC220" i="1"/>
  <c r="AS220" i="1"/>
  <c r="AS225" i="1"/>
  <c r="AC225" i="1"/>
  <c r="AT225" i="1"/>
  <c r="AD231" i="1"/>
  <c r="AO233" i="1"/>
  <c r="AD233" i="1"/>
  <c r="AN233" i="1"/>
  <c r="AE234" i="1"/>
  <c r="AU234" i="1"/>
  <c r="AC237" i="1"/>
  <c r="AO237" i="1"/>
  <c r="AN243" i="1"/>
  <c r="AC243" i="1"/>
  <c r="AJ252" i="1"/>
  <c r="AU255" i="1"/>
  <c r="AC255" i="1"/>
  <c r="AP259" i="1"/>
  <c r="AT268" i="1"/>
  <c r="AS268" i="1"/>
  <c r="AE268" i="1"/>
  <c r="AC268" i="1"/>
  <c r="AG270" i="1"/>
  <c r="AO188" i="1"/>
  <c r="AL188" i="1"/>
  <c r="BH603" i="2"/>
  <c r="BH903" i="2"/>
  <c r="BP1159" i="2"/>
  <c r="BQ1159" i="2" s="1"/>
  <c r="BH1297" i="2"/>
  <c r="BH1311" i="2"/>
  <c r="BP1343" i="2"/>
  <c r="BQ1343" i="2" s="1"/>
  <c r="BP1950" i="2"/>
  <c r="BQ1950" i="2" s="1"/>
  <c r="BH1958" i="2"/>
  <c r="BP2287" i="2"/>
  <c r="BQ2287" i="2" s="1"/>
  <c r="BP2319" i="2"/>
  <c r="BQ2319" i="2" s="1"/>
  <c r="BP2874" i="2"/>
  <c r="BQ2903" i="2"/>
  <c r="BI2927" i="2"/>
  <c r="BP2962" i="2"/>
  <c r="BP3217" i="2"/>
  <c r="BH3241" i="2"/>
  <c r="BP3651" i="2"/>
  <c r="BH3791" i="2"/>
  <c r="AG57" i="1"/>
  <c r="AI61" i="1"/>
  <c r="AE80" i="1"/>
  <c r="AE86" i="1"/>
  <c r="AQ90" i="1"/>
  <c r="AE92" i="1"/>
  <c r="AI97" i="1"/>
  <c r="AU104" i="1"/>
  <c r="AU116" i="1"/>
  <c r="AE119" i="1"/>
  <c r="AI129" i="1"/>
  <c r="AQ140" i="1"/>
  <c r="AD142" i="1"/>
  <c r="AL144" i="1"/>
  <c r="AI146" i="1"/>
  <c r="AD148" i="1"/>
  <c r="AD150" i="1"/>
  <c r="AT154" i="1"/>
  <c r="AV163" i="1"/>
  <c r="AW172" i="1"/>
  <c r="AO172" i="1"/>
  <c r="AG174" i="1"/>
  <c r="AL178" i="1"/>
  <c r="AQ180" i="1"/>
  <c r="AM185" i="1"/>
  <c r="AP186" i="1"/>
  <c r="AU188" i="1"/>
  <c r="AC196" i="1"/>
  <c r="AP200" i="1"/>
  <c r="AI202" i="1"/>
  <c r="AL204" i="1"/>
  <c r="AW210" i="1"/>
  <c r="AL212" i="1"/>
  <c r="AC214" i="1"/>
  <c r="AD220" i="1"/>
  <c r="AU220" i="1"/>
  <c r="AE225" i="1"/>
  <c r="AU225" i="1"/>
  <c r="AH231" i="1"/>
  <c r="AC233" i="1"/>
  <c r="AP233" i="1"/>
  <c r="AF234" i="1"/>
  <c r="AW234" i="1"/>
  <c r="AK236" i="1"/>
  <c r="AD237" i="1"/>
  <c r="AP237" i="1"/>
  <c r="AW239" i="1"/>
  <c r="AK243" i="1"/>
  <c r="AT246" i="1"/>
  <c r="AS246" i="1"/>
  <c r="AE246" i="1"/>
  <c r="AG246" i="1"/>
  <c r="AP246" i="1"/>
  <c r="AL252" i="1"/>
  <c r="AJ255" i="1"/>
  <c r="AR263" i="1"/>
  <c r="AU263" i="1"/>
  <c r="AE263" i="1"/>
  <c r="AT263" i="1"/>
  <c r="AD263" i="1"/>
  <c r="AL263" i="1"/>
  <c r="AG263" i="1"/>
  <c r="AR264" i="1"/>
  <c r="AE264" i="1"/>
  <c r="AM268" i="1"/>
  <c r="AM270" i="1"/>
  <c r="AQ276" i="1"/>
  <c r="AP276" i="1"/>
  <c r="AW284" i="1"/>
  <c r="AS284" i="1"/>
  <c r="AR284" i="1"/>
  <c r="AK284" i="1"/>
  <c r="AE284" i="1"/>
  <c r="AB284" i="1"/>
  <c r="BP1721" i="2"/>
  <c r="BQ1721" i="2" s="1"/>
  <c r="BH507" i="2"/>
  <c r="BH622" i="2"/>
  <c r="BH847" i="2"/>
  <c r="BP1039" i="2"/>
  <c r="BQ1039" i="2" s="1"/>
  <c r="BP1543" i="2"/>
  <c r="BQ1543" i="2" s="1"/>
  <c r="BP1697" i="2"/>
  <c r="BQ1697" i="2" s="1"/>
  <c r="BI2517" i="2"/>
  <c r="BP2685" i="2"/>
  <c r="BQ2685" i="2" s="1"/>
  <c r="BH2733" i="2"/>
  <c r="BH3025" i="2"/>
  <c r="BP3063" i="2"/>
  <c r="BH3180" i="2"/>
  <c r="BP3182" i="2"/>
  <c r="BI3182" i="2" s="1"/>
  <c r="BP3220" i="2"/>
  <c r="BH3236" i="2"/>
  <c r="BH3307" i="2"/>
  <c r="BH3340" i="2"/>
  <c r="BH3388" i="2"/>
  <c r="BH3401" i="2"/>
  <c r="BP3730" i="2"/>
  <c r="BQ3730" i="2" s="1"/>
  <c r="AG53" i="1"/>
  <c r="AH57" i="1"/>
  <c r="AQ61" i="1"/>
  <c r="AM77" i="1"/>
  <c r="AI80" i="1"/>
  <c r="AU92" i="1"/>
  <c r="AM97" i="1"/>
  <c r="AM119" i="1"/>
  <c r="AL142" i="1"/>
  <c r="AL146" i="1"/>
  <c r="AL148" i="1"/>
  <c r="AT150" i="1"/>
  <c r="AS162" i="1"/>
  <c r="AL162" i="1"/>
  <c r="AM174" i="1"/>
  <c r="AN181" i="1"/>
  <c r="AG181" i="1"/>
  <c r="AS181" i="1"/>
  <c r="AW183" i="1"/>
  <c r="AF183" i="1"/>
  <c r="AQ183" i="1"/>
  <c r="AN185" i="1"/>
  <c r="AN193" i="1"/>
  <c r="AF196" i="1"/>
  <c r="AL202" i="1"/>
  <c r="AI214" i="1"/>
  <c r="AE220" i="1"/>
  <c r="AW220" i="1"/>
  <c r="AF225" i="1"/>
  <c r="AW225" i="1"/>
  <c r="AM231" i="1"/>
  <c r="AE233" i="1"/>
  <c r="AS233" i="1"/>
  <c r="AG234" i="1"/>
  <c r="AW235" i="1"/>
  <c r="AG235" i="1"/>
  <c r="AS235" i="1"/>
  <c r="AE237" i="1"/>
  <c r="AT237" i="1"/>
  <c r="AW240" i="1"/>
  <c r="AH240" i="1"/>
  <c r="AT240" i="1"/>
  <c r="AM243" i="1"/>
  <c r="AQ250" i="1"/>
  <c r="AB250" i="1"/>
  <c r="AW253" i="1"/>
  <c r="AI253" i="1"/>
  <c r="AC260" i="1"/>
  <c r="AB263" i="1"/>
  <c r="AQ270" i="1"/>
  <c r="AM273" i="1"/>
  <c r="AQ273" i="1"/>
  <c r="AH273" i="1"/>
  <c r="AO273" i="1"/>
  <c r="AB276" i="1"/>
  <c r="AV281" i="1"/>
  <c r="AL281" i="1"/>
  <c r="AI281" i="1"/>
  <c r="AL284" i="1"/>
  <c r="BP432" i="2"/>
  <c r="BI432" i="2" s="1"/>
  <c r="BP448" i="2"/>
  <c r="BQ448" i="2" s="1"/>
  <c r="BR448" i="2" s="1"/>
  <c r="BP2514" i="2"/>
  <c r="BH2528" i="2"/>
  <c r="BH2914" i="2"/>
  <c r="BI3463" i="2"/>
  <c r="BI3525" i="2"/>
  <c r="BH3549" i="2"/>
  <c r="AI57" i="1"/>
  <c r="AS61" i="1"/>
  <c r="AM80" i="1"/>
  <c r="AU119" i="1"/>
  <c r="AJ132" i="1"/>
  <c r="AQ146" i="1"/>
  <c r="AI157" i="1"/>
  <c r="AD162" i="1"/>
  <c r="AQ174" i="1"/>
  <c r="AC181" i="1"/>
  <c r="AL186" i="1"/>
  <c r="AQ186" i="1"/>
  <c r="AW186" i="1"/>
  <c r="AL196" i="1"/>
  <c r="AO212" i="1"/>
  <c r="AP214" i="1"/>
  <c r="AP218" i="1"/>
  <c r="AN218" i="1"/>
  <c r="AF220" i="1"/>
  <c r="AG223" i="1"/>
  <c r="AI224" i="1"/>
  <c r="AH225" i="1"/>
  <c r="AQ226" i="1"/>
  <c r="AF226" i="1"/>
  <c r="AN226" i="1"/>
  <c r="AO231" i="1"/>
  <c r="AF233" i="1"/>
  <c r="AT233" i="1"/>
  <c r="AK234" i="1"/>
  <c r="AC235" i="1"/>
  <c r="AU235" i="1"/>
  <c r="AM236" i="1"/>
  <c r="AG237" i="1"/>
  <c r="AU237" i="1"/>
  <c r="AM238" i="1"/>
  <c r="AD239" i="1"/>
  <c r="AC240" i="1"/>
  <c r="AU240" i="1"/>
  <c r="AH241" i="1"/>
  <c r="AT242" i="1"/>
  <c r="AM242" i="1"/>
  <c r="AO242" i="1"/>
  <c r="AO243" i="1"/>
  <c r="AU244" i="1"/>
  <c r="AM245" i="1"/>
  <c r="AD246" i="1"/>
  <c r="AW246" i="1"/>
  <c r="AH250" i="1"/>
  <c r="AG253" i="1"/>
  <c r="AP256" i="1"/>
  <c r="AC263" i="1"/>
  <c r="AR270" i="1"/>
  <c r="AC273" i="1"/>
  <c r="AJ291" i="1"/>
  <c r="AN291" i="1"/>
  <c r="AL291" i="1"/>
  <c r="AI291" i="1"/>
  <c r="BP1359" i="2"/>
  <c r="BQ1359" i="2" s="1"/>
  <c r="BH99" i="2"/>
  <c r="BH107" i="2"/>
  <c r="BP523" i="2"/>
  <c r="BQ523" i="2" s="1"/>
  <c r="BH631" i="2"/>
  <c r="BH647" i="2"/>
  <c r="BP719" i="2"/>
  <c r="BQ719" i="2" s="1"/>
  <c r="BP831" i="2"/>
  <c r="BQ831" i="2" s="1"/>
  <c r="BP943" i="2"/>
  <c r="BQ943" i="2" s="1"/>
  <c r="BP1087" i="2"/>
  <c r="BQ1087" i="2" s="1"/>
  <c r="BP1801" i="2"/>
  <c r="BQ1801" i="2" s="1"/>
  <c r="BH2935" i="2"/>
  <c r="BH3003" i="2"/>
  <c r="BH3009" i="2"/>
  <c r="BQ3025" i="2"/>
  <c r="BP3079" i="2"/>
  <c r="BH3134" i="2"/>
  <c r="AI53" i="1"/>
  <c r="AQ57" i="1"/>
  <c r="AI60" i="1"/>
  <c r="AT61" i="1"/>
  <c r="AK65" i="1"/>
  <c r="AM82" i="1"/>
  <c r="AU84" i="1"/>
  <c r="AI89" i="1"/>
  <c r="AI96" i="1"/>
  <c r="AE100" i="1"/>
  <c r="AI105" i="1"/>
  <c r="AI127" i="1"/>
  <c r="AT139" i="1"/>
  <c r="AQ139" i="1"/>
  <c r="AS174" i="1"/>
  <c r="AC186" i="1"/>
  <c r="AL194" i="1"/>
  <c r="AE194" i="1"/>
  <c r="AW194" i="1"/>
  <c r="AM196" i="1"/>
  <c r="AD207" i="1"/>
  <c r="AF209" i="1"/>
  <c r="AU214" i="1"/>
  <c r="AG218" i="1"/>
  <c r="AL220" i="1"/>
  <c r="AN223" i="1"/>
  <c r="AP224" i="1"/>
  <c r="AI225" i="1"/>
  <c r="AC226" i="1"/>
  <c r="AO226" i="1"/>
  <c r="AK229" i="1"/>
  <c r="AS229" i="1"/>
  <c r="AD229" i="1"/>
  <c r="AV229" i="1"/>
  <c r="AV231" i="1"/>
  <c r="AG233" i="1"/>
  <c r="AU233" i="1"/>
  <c r="AM234" i="1"/>
  <c r="AD235" i="1"/>
  <c r="AV235" i="1"/>
  <c r="AU236" i="1"/>
  <c r="AH237" i="1"/>
  <c r="AW237" i="1"/>
  <c r="AE239" i="1"/>
  <c r="AE240" i="1"/>
  <c r="AV240" i="1"/>
  <c r="AC242" i="1"/>
  <c r="AP242" i="1"/>
  <c r="AW243" i="1"/>
  <c r="AF246" i="1"/>
  <c r="AM250" i="1"/>
  <c r="AL253" i="1"/>
  <c r="AK263" i="1"/>
  <c r="AW270" i="1"/>
  <c r="AE273" i="1"/>
  <c r="AJ280" i="1"/>
  <c r="AW280" i="1"/>
  <c r="AI280" i="1"/>
  <c r="AS280" i="1"/>
  <c r="AF280" i="1"/>
  <c r="AR280" i="1"/>
  <c r="AE280" i="1"/>
  <c r="AL280" i="1"/>
  <c r="AB280" i="1"/>
  <c r="AK285" i="1"/>
  <c r="AS285" i="1"/>
  <c r="AM285" i="1"/>
  <c r="AE285" i="1"/>
  <c r="AV291" i="1"/>
  <c r="BP1431" i="2"/>
  <c r="BQ1431" i="2" s="1"/>
  <c r="BP1665" i="2"/>
  <c r="BQ1665" i="2" s="1"/>
  <c r="BH43" i="2"/>
  <c r="BP83" i="2"/>
  <c r="BH163" i="2"/>
  <c r="BH411" i="2"/>
  <c r="BP1328" i="2"/>
  <c r="BH1649" i="2"/>
  <c r="BP1689" i="2"/>
  <c r="BQ1689" i="2" s="1"/>
  <c r="BH2507" i="2"/>
  <c r="BH2879" i="2"/>
  <c r="AI56" i="1"/>
  <c r="AT60" i="1"/>
  <c r="AH71" i="1"/>
  <c r="AQ82" i="1"/>
  <c r="AQ89" i="1"/>
  <c r="AM96" i="1"/>
  <c r="AU100" i="1"/>
  <c r="AI149" i="1"/>
  <c r="AT160" i="1"/>
  <c r="AU173" i="1"/>
  <c r="AT174" i="1"/>
  <c r="AV178" i="1"/>
  <c r="AE181" i="1"/>
  <c r="AC182" i="1"/>
  <c r="AG183" i="1"/>
  <c r="AE186" i="1"/>
  <c r="AF187" i="1"/>
  <c r="AE190" i="1"/>
  <c r="AG192" i="1"/>
  <c r="AU196" i="1"/>
  <c r="AN202" i="1"/>
  <c r="AO202" i="1"/>
  <c r="AV212" i="1"/>
  <c r="AW212" i="1"/>
  <c r="AD212" i="1"/>
  <c r="AU212" i="1"/>
  <c r="AN220" i="1"/>
  <c r="AO223" i="1"/>
  <c r="AK225" i="1"/>
  <c r="AH233" i="1"/>
  <c r="AW233" i="1"/>
  <c r="AN234" i="1"/>
  <c r="AE235" i="1"/>
  <c r="AV236" i="1"/>
  <c r="AK237" i="1"/>
  <c r="AT238" i="1"/>
  <c r="AU238" i="1"/>
  <c r="AF238" i="1"/>
  <c r="AO238" i="1"/>
  <c r="AK239" i="1"/>
  <c r="AG240" i="1"/>
  <c r="AW241" i="1"/>
  <c r="AK241" i="1"/>
  <c r="AN241" i="1"/>
  <c r="AM244" i="1"/>
  <c r="AG244" i="1"/>
  <c r="AP245" i="1"/>
  <c r="AE245" i="1"/>
  <c r="AS245" i="1"/>
  <c r="AD245" i="1"/>
  <c r="AO245" i="1"/>
  <c r="AK246" i="1"/>
  <c r="AO250" i="1"/>
  <c r="AP253" i="1"/>
  <c r="AM263" i="1"/>
  <c r="AG273" i="1"/>
  <c r="AG280" i="1"/>
  <c r="AD285" i="1"/>
  <c r="AO313" i="1"/>
  <c r="AU313" i="1"/>
  <c r="AI313" i="1"/>
  <c r="AT313" i="1"/>
  <c r="AG313" i="1"/>
  <c r="AR313" i="1"/>
  <c r="AE313" i="1"/>
  <c r="AQ313" i="1"/>
  <c r="AD313" i="1"/>
  <c r="AN313" i="1"/>
  <c r="AC313" i="1"/>
  <c r="AM313" i="1"/>
  <c r="AB313" i="1"/>
  <c r="AV313" i="1"/>
  <c r="AK313" i="1"/>
  <c r="AO298" i="1"/>
  <c r="AM298" i="1"/>
  <c r="AJ298" i="1"/>
  <c r="AW298" i="1"/>
  <c r="AF298" i="1"/>
  <c r="AT298" i="1"/>
  <c r="AE298" i="1"/>
  <c r="AW313" i="1"/>
  <c r="AC298" i="1"/>
  <c r="AG298" i="1"/>
  <c r="AQ258" i="1"/>
  <c r="AE286" i="1"/>
  <c r="AQ298" i="1"/>
  <c r="AR300" i="1"/>
  <c r="AT300" i="1"/>
  <c r="AS300" i="1"/>
  <c r="AJ300" i="1"/>
  <c r="AI300" i="1"/>
  <c r="AW247" i="1"/>
  <c r="AE300" i="1"/>
  <c r="AQ303" i="1"/>
  <c r="AQ308" i="1"/>
  <c r="AN350" i="1"/>
  <c r="AV352" i="1"/>
  <c r="AJ354" i="1"/>
  <c r="AW354" i="1"/>
  <c r="AI390" i="1"/>
  <c r="AW352" i="1"/>
  <c r="AM354" i="1"/>
  <c r="AP360" i="1"/>
  <c r="AD362" i="1"/>
  <c r="AL369" i="1"/>
  <c r="AE376" i="1"/>
  <c r="AE380" i="1"/>
  <c r="AL288" i="1"/>
  <c r="AK289" i="1"/>
  <c r="AU290" i="1"/>
  <c r="AL292" i="1"/>
  <c r="AM299" i="1"/>
  <c r="AI305" i="1"/>
  <c r="AD306" i="1"/>
  <c r="AN307" i="1"/>
  <c r="AE308" i="1"/>
  <c r="AT308" i="1"/>
  <c r="AQ316" i="1"/>
  <c r="AN319" i="1"/>
  <c r="AF320" i="1"/>
  <c r="AW320" i="1"/>
  <c r="AN321" i="1"/>
  <c r="AJ323" i="1"/>
  <c r="AW323" i="1"/>
  <c r="AS324" i="1"/>
  <c r="AE327" i="1"/>
  <c r="AE328" i="1"/>
  <c r="AP340" i="1"/>
  <c r="AP344" i="1"/>
  <c r="AP345" i="1"/>
  <c r="AF349" i="1"/>
  <c r="AC350" i="1"/>
  <c r="AR350" i="1"/>
  <c r="AB352" i="1"/>
  <c r="AB354" i="1"/>
  <c r="AN354" i="1"/>
  <c r="AK355" i="1"/>
  <c r="AB360" i="1"/>
  <c r="AQ360" i="1"/>
  <c r="AH365" i="1"/>
  <c r="AT365" i="1"/>
  <c r="AM366" i="1"/>
  <c r="AD367" i="1"/>
  <c r="AB368" i="1"/>
  <c r="AP370" i="1"/>
  <c r="AF373" i="1"/>
  <c r="AP374" i="1"/>
  <c r="AL376" i="1"/>
  <c r="AE378" i="1"/>
  <c r="AQ380" i="1"/>
  <c r="AQ390" i="1"/>
  <c r="AI279" i="1"/>
  <c r="AG287" i="1"/>
  <c r="AR288" i="1"/>
  <c r="AM289" i="1"/>
  <c r="AB292" i="1"/>
  <c r="AN292" i="1"/>
  <c r="AN299" i="1"/>
  <c r="AB304" i="1"/>
  <c r="AM305" i="1"/>
  <c r="AG306" i="1"/>
  <c r="AR307" i="1"/>
  <c r="AF308" i="1"/>
  <c r="AC316" i="1"/>
  <c r="AR316" i="1"/>
  <c r="AQ319" i="1"/>
  <c r="AI320" i="1"/>
  <c r="AQ321" i="1"/>
  <c r="AM323" i="1"/>
  <c r="AW324" i="1"/>
  <c r="AO326" i="1"/>
  <c r="AG327" i="1"/>
  <c r="AO328" i="1"/>
  <c r="AE330" i="1"/>
  <c r="AQ330" i="1"/>
  <c r="AM333" i="1"/>
  <c r="AS335" i="1"/>
  <c r="AS340" i="1"/>
  <c r="AC343" i="1"/>
  <c r="AB344" i="1"/>
  <c r="AR344" i="1"/>
  <c r="AS345" i="1"/>
  <c r="AJ349" i="1"/>
  <c r="AF350" i="1"/>
  <c r="AS350" i="1"/>
  <c r="AG352" i="1"/>
  <c r="AC354" i="1"/>
  <c r="AO354" i="1"/>
  <c r="AD360" i="1"/>
  <c r="AS360" i="1"/>
  <c r="AJ365" i="1"/>
  <c r="AV365" i="1"/>
  <c r="AN366" i="1"/>
  <c r="AF367" i="1"/>
  <c r="AD368" i="1"/>
  <c r="AQ370" i="1"/>
  <c r="AT374" i="1"/>
  <c r="AW376" i="1"/>
  <c r="AI308" i="1"/>
  <c r="AU319" i="1"/>
  <c r="AS321" i="1"/>
  <c r="AI327" i="1"/>
  <c r="AV340" i="1"/>
  <c r="AM349" i="1"/>
  <c r="AG350" i="1"/>
  <c r="AU350" i="1"/>
  <c r="AH352" i="1"/>
  <c r="AE354" i="1"/>
  <c r="AP354" i="1"/>
  <c r="AE360" i="1"/>
  <c r="AV360" i="1"/>
  <c r="AL365" i="1"/>
  <c r="AP366" i="1"/>
  <c r="AJ368" i="1"/>
  <c r="AV374" i="1"/>
  <c r="AK265" i="1"/>
  <c r="AM279" i="1"/>
  <c r="AW288" i="1"/>
  <c r="AW289" i="1"/>
  <c r="AS299" i="1"/>
  <c r="AE303" i="1"/>
  <c r="AS305" i="1"/>
  <c r="AM306" i="1"/>
  <c r="AJ308" i="1"/>
  <c r="AC319" i="1"/>
  <c r="AW319" i="1"/>
  <c r="AO327" i="1"/>
  <c r="AP349" i="1"/>
  <c r="AH350" i="1"/>
  <c r="AW350" i="1"/>
  <c r="AK352" i="1"/>
  <c r="AF354" i="1"/>
  <c r="AR354" i="1"/>
  <c r="AS279" i="1"/>
  <c r="AF292" i="1"/>
  <c r="AC299" i="1"/>
  <c r="AF303" i="1"/>
  <c r="AN306" i="1"/>
  <c r="AG307" i="1"/>
  <c r="AW307" i="1"/>
  <c r="AN308" i="1"/>
  <c r="AS312" i="1"/>
  <c r="AG316" i="1"/>
  <c r="AT317" i="1"/>
  <c r="AD319" i="1"/>
  <c r="AO320" i="1"/>
  <c r="AD321" i="1"/>
  <c r="AE323" i="1"/>
  <c r="AQ323" i="1"/>
  <c r="AE324" i="1"/>
  <c r="AD325" i="1"/>
  <c r="AE326" i="1"/>
  <c r="AV326" i="1"/>
  <c r="AR327" i="1"/>
  <c r="AJ330" i="1"/>
  <c r="AV330" i="1"/>
  <c r="AG332" i="1"/>
  <c r="AD333" i="1"/>
  <c r="AS333" i="1"/>
  <c r="AD340" i="1"/>
  <c r="AK343" i="1"/>
  <c r="AF347" i="1"/>
  <c r="AV349" i="1"/>
  <c r="AJ350" i="1"/>
  <c r="AR351" i="1"/>
  <c r="AM352" i="1"/>
  <c r="AM353" i="1"/>
  <c r="AG354" i="1"/>
  <c r="AS354" i="1"/>
  <c r="AS359" i="1"/>
  <c r="AJ360" i="1"/>
  <c r="AD361" i="1"/>
  <c r="AC365" i="1"/>
  <c r="AN365" i="1"/>
  <c r="AD366" i="1"/>
  <c r="AT366" i="1"/>
  <c r="AN367" i="1"/>
  <c r="AN368" i="1"/>
  <c r="AF374" i="1"/>
  <c r="AL377" i="1"/>
  <c r="AN387" i="1"/>
  <c r="AD390" i="1"/>
  <c r="AO303" i="1"/>
  <c r="AI307" i="1"/>
  <c r="AO308" i="1"/>
  <c r="AJ316" i="1"/>
  <c r="AF319" i="1"/>
  <c r="AE321" i="1"/>
  <c r="AF323" i="1"/>
  <c r="AI324" i="1"/>
  <c r="AI325" i="1"/>
  <c r="AS327" i="1"/>
  <c r="AL330" i="1"/>
  <c r="AI340" i="1"/>
  <c r="AH354" i="1"/>
  <c r="AK360" i="1"/>
  <c r="AJ361" i="1"/>
  <c r="AD365" i="1"/>
  <c r="AR367" i="1"/>
  <c r="AV368" i="1"/>
  <c r="AV10" i="1"/>
  <c r="AN10" i="1"/>
  <c r="AF10" i="1"/>
  <c r="AU10" i="1"/>
  <c r="AM10" i="1"/>
  <c r="AE10" i="1"/>
  <c r="AT10" i="1"/>
  <c r="AL10" i="1"/>
  <c r="AD10" i="1"/>
  <c r="AS10" i="1"/>
  <c r="AK10" i="1"/>
  <c r="AC10" i="1"/>
  <c r="AR10" i="1"/>
  <c r="AJ10" i="1"/>
  <c r="AB10" i="1"/>
  <c r="AQ10" i="1"/>
  <c r="AI10" i="1"/>
  <c r="AP10" i="1"/>
  <c r="AH10" i="1"/>
  <c r="AW10" i="1"/>
  <c r="AO10" i="1"/>
  <c r="AG10" i="1"/>
  <c r="AV18" i="1"/>
  <c r="AN18" i="1"/>
  <c r="AF18" i="1"/>
  <c r="AU18" i="1"/>
  <c r="AM18" i="1"/>
  <c r="AE18" i="1"/>
  <c r="AT18" i="1"/>
  <c r="AL18" i="1"/>
  <c r="AD18" i="1"/>
  <c r="AS18" i="1"/>
  <c r="AK18" i="1"/>
  <c r="AC18" i="1"/>
  <c r="AR18" i="1"/>
  <c r="AJ18" i="1"/>
  <c r="AB18" i="1"/>
  <c r="AQ18" i="1"/>
  <c r="AI18" i="1"/>
  <c r="AP18" i="1"/>
  <c r="AH18" i="1"/>
  <c r="AW18" i="1"/>
  <c r="AO18" i="1"/>
  <c r="AG18" i="1"/>
  <c r="AV26" i="1"/>
  <c r="AN26" i="1"/>
  <c r="AF26" i="1"/>
  <c r="AU26" i="1"/>
  <c r="AM26" i="1"/>
  <c r="AE26" i="1"/>
  <c r="AT26" i="1"/>
  <c r="AL26" i="1"/>
  <c r="AD26" i="1"/>
  <c r="AS26" i="1"/>
  <c r="AK26" i="1"/>
  <c r="AC26" i="1"/>
  <c r="AR26" i="1"/>
  <c r="AJ26" i="1"/>
  <c r="AB26" i="1"/>
  <c r="AQ26" i="1"/>
  <c r="AI26" i="1"/>
  <c r="AP26" i="1"/>
  <c r="AH26" i="1"/>
  <c r="AW26" i="1"/>
  <c r="AO26" i="1"/>
  <c r="AG26" i="1"/>
  <c r="AV34" i="1"/>
  <c r="AN34" i="1"/>
  <c r="AF34" i="1"/>
  <c r="AU34" i="1"/>
  <c r="AM34" i="1"/>
  <c r="AE34" i="1"/>
  <c r="AT34" i="1"/>
  <c r="AL34" i="1"/>
  <c r="AD34" i="1"/>
  <c r="AS34" i="1"/>
  <c r="AK34" i="1"/>
  <c r="AC34" i="1"/>
  <c r="AR34" i="1"/>
  <c r="AJ34" i="1"/>
  <c r="AB34" i="1"/>
  <c r="AQ34" i="1"/>
  <c r="AI34" i="1"/>
  <c r="AP34" i="1"/>
  <c r="AH34" i="1"/>
  <c r="AW34" i="1"/>
  <c r="AO34" i="1"/>
  <c r="AG34" i="1"/>
  <c r="AV42" i="1"/>
  <c r="AN42" i="1"/>
  <c r="AF42" i="1"/>
  <c r="AU42" i="1"/>
  <c r="AM42" i="1"/>
  <c r="AE42" i="1"/>
  <c r="AT42" i="1"/>
  <c r="AL42" i="1"/>
  <c r="AD42" i="1"/>
  <c r="AS42" i="1"/>
  <c r="AK42" i="1"/>
  <c r="AC42" i="1"/>
  <c r="AR42" i="1"/>
  <c r="AJ42" i="1"/>
  <c r="AB42" i="1"/>
  <c r="AQ42" i="1"/>
  <c r="AI42" i="1"/>
  <c r="AP42" i="1"/>
  <c r="AH42" i="1"/>
  <c r="AW42" i="1"/>
  <c r="AO42" i="1"/>
  <c r="AG42" i="1"/>
  <c r="AV50" i="1"/>
  <c r="AN50" i="1"/>
  <c r="AF50" i="1"/>
  <c r="AU50" i="1"/>
  <c r="AM50" i="1"/>
  <c r="AE50" i="1"/>
  <c r="AT50" i="1"/>
  <c r="AL50" i="1"/>
  <c r="AD50" i="1"/>
  <c r="AS50" i="1"/>
  <c r="AK50" i="1"/>
  <c r="AC50" i="1"/>
  <c r="AR50" i="1"/>
  <c r="AJ50" i="1"/>
  <c r="AB50" i="1"/>
  <c r="AQ50" i="1"/>
  <c r="AI50" i="1"/>
  <c r="AP50" i="1"/>
  <c r="AH50" i="1"/>
  <c r="AW50" i="1"/>
  <c r="AO50" i="1"/>
  <c r="AG50" i="1"/>
  <c r="AV11" i="1"/>
  <c r="AN11" i="1"/>
  <c r="AF11" i="1"/>
  <c r="AU11" i="1"/>
  <c r="AM11" i="1"/>
  <c r="AE11" i="1"/>
  <c r="AT11" i="1"/>
  <c r="AL11" i="1"/>
  <c r="AD11" i="1"/>
  <c r="AS11" i="1"/>
  <c r="AK11" i="1"/>
  <c r="AC11" i="1"/>
  <c r="AR11" i="1"/>
  <c r="AJ11" i="1"/>
  <c r="AB11" i="1"/>
  <c r="AQ11" i="1"/>
  <c r="AI11" i="1"/>
  <c r="AP11" i="1"/>
  <c r="AH11" i="1"/>
  <c r="AW11" i="1"/>
  <c r="AO11" i="1"/>
  <c r="AG11" i="1"/>
  <c r="AV19" i="1"/>
  <c r="AN19" i="1"/>
  <c r="AF19" i="1"/>
  <c r="AU19" i="1"/>
  <c r="AM19" i="1"/>
  <c r="AE19" i="1"/>
  <c r="AT19" i="1"/>
  <c r="AL19" i="1"/>
  <c r="AD19" i="1"/>
  <c r="AS19" i="1"/>
  <c r="AK19" i="1"/>
  <c r="AC19" i="1"/>
  <c r="AR19" i="1"/>
  <c r="AJ19" i="1"/>
  <c r="AB19" i="1"/>
  <c r="AQ19" i="1"/>
  <c r="AI19" i="1"/>
  <c r="AP19" i="1"/>
  <c r="AH19" i="1"/>
  <c r="AW19" i="1"/>
  <c r="AO19" i="1"/>
  <c r="AG19" i="1"/>
  <c r="AV27" i="1"/>
  <c r="AN27" i="1"/>
  <c r="AF27" i="1"/>
  <c r="AU27" i="1"/>
  <c r="AM27" i="1"/>
  <c r="AE27" i="1"/>
  <c r="AT27" i="1"/>
  <c r="AL27" i="1"/>
  <c r="AD27" i="1"/>
  <c r="AS27" i="1"/>
  <c r="AK27" i="1"/>
  <c r="AC27" i="1"/>
  <c r="AR27" i="1"/>
  <c r="AJ27" i="1"/>
  <c r="AB27" i="1"/>
  <c r="AQ27" i="1"/>
  <c r="AI27" i="1"/>
  <c r="AP27" i="1"/>
  <c r="AH27" i="1"/>
  <c r="AW27" i="1"/>
  <c r="AO27" i="1"/>
  <c r="AG27" i="1"/>
  <c r="AV35" i="1"/>
  <c r="AN35" i="1"/>
  <c r="AF35" i="1"/>
  <c r="AU35" i="1"/>
  <c r="AM35" i="1"/>
  <c r="AE35" i="1"/>
  <c r="AT35" i="1"/>
  <c r="AL35" i="1"/>
  <c r="AD35" i="1"/>
  <c r="AS35" i="1"/>
  <c r="AK35" i="1"/>
  <c r="AC35" i="1"/>
  <c r="AR35" i="1"/>
  <c r="AJ35" i="1"/>
  <c r="AB35" i="1"/>
  <c r="AQ35" i="1"/>
  <c r="AI35" i="1"/>
  <c r="AP35" i="1"/>
  <c r="AH35" i="1"/>
  <c r="AW35" i="1"/>
  <c r="AO35" i="1"/>
  <c r="AG35" i="1"/>
  <c r="AV43" i="1"/>
  <c r="AN43" i="1"/>
  <c r="AF43" i="1"/>
  <c r="AU43" i="1"/>
  <c r="AM43" i="1"/>
  <c r="AE43" i="1"/>
  <c r="AT43" i="1"/>
  <c r="AL43" i="1"/>
  <c r="AD43" i="1"/>
  <c r="AS43" i="1"/>
  <c r="AK43" i="1"/>
  <c r="AC43" i="1"/>
  <c r="AR43" i="1"/>
  <c r="AJ43" i="1"/>
  <c r="AB43" i="1"/>
  <c r="AQ43" i="1"/>
  <c r="AI43" i="1"/>
  <c r="AP43" i="1"/>
  <c r="AH43" i="1"/>
  <c r="AW43" i="1"/>
  <c r="AO43" i="1"/>
  <c r="AG43" i="1"/>
  <c r="AV51" i="1"/>
  <c r="AN51" i="1"/>
  <c r="AF51" i="1"/>
  <c r="AU51" i="1"/>
  <c r="AM51" i="1"/>
  <c r="AE51" i="1"/>
  <c r="AT51" i="1"/>
  <c r="AL51" i="1"/>
  <c r="AD51" i="1"/>
  <c r="AS51" i="1"/>
  <c r="AK51" i="1"/>
  <c r="AC51" i="1"/>
  <c r="AR51" i="1"/>
  <c r="AJ51" i="1"/>
  <c r="AB51" i="1"/>
  <c r="AQ51" i="1"/>
  <c r="AI51" i="1"/>
  <c r="AP51" i="1"/>
  <c r="AH51" i="1"/>
  <c r="AW51" i="1"/>
  <c r="AO51" i="1"/>
  <c r="AG51" i="1"/>
  <c r="AR62" i="1"/>
  <c r="AJ62" i="1"/>
  <c r="AB62" i="1"/>
  <c r="AV62" i="1"/>
  <c r="AN62" i="1"/>
  <c r="AF62" i="1"/>
  <c r="AS62" i="1"/>
  <c r="AH62" i="1"/>
  <c r="AQ62" i="1"/>
  <c r="AG62" i="1"/>
  <c r="AP62" i="1"/>
  <c r="AE62" i="1"/>
  <c r="AO62" i="1"/>
  <c r="AD62" i="1"/>
  <c r="AM62" i="1"/>
  <c r="AC62" i="1"/>
  <c r="AW62" i="1"/>
  <c r="AL62" i="1"/>
  <c r="AU62" i="1"/>
  <c r="AK62" i="1"/>
  <c r="AT62" i="1"/>
  <c r="AI62" i="1"/>
  <c r="AR66" i="1"/>
  <c r="AJ66" i="1"/>
  <c r="AB66" i="1"/>
  <c r="AV66" i="1"/>
  <c r="AN66" i="1"/>
  <c r="AF66" i="1"/>
  <c r="AT66" i="1"/>
  <c r="AL66" i="1"/>
  <c r="AD66" i="1"/>
  <c r="AQ66" i="1"/>
  <c r="AE66" i="1"/>
  <c r="AP66" i="1"/>
  <c r="AC66" i="1"/>
  <c r="AO66" i="1"/>
  <c r="AM66" i="1"/>
  <c r="AK66" i="1"/>
  <c r="AW66" i="1"/>
  <c r="AI66" i="1"/>
  <c r="AU66" i="1"/>
  <c r="AH66" i="1"/>
  <c r="AS66" i="1"/>
  <c r="AG66" i="1"/>
  <c r="AR74" i="1"/>
  <c r="AJ74" i="1"/>
  <c r="AB74" i="1"/>
  <c r="AW74" i="1"/>
  <c r="AO74" i="1"/>
  <c r="AG74" i="1"/>
  <c r="AV74" i="1"/>
  <c r="AN74" i="1"/>
  <c r="AF74" i="1"/>
  <c r="AT74" i="1"/>
  <c r="AL74" i="1"/>
  <c r="AD74" i="1"/>
  <c r="AS74" i="1"/>
  <c r="AK74" i="1"/>
  <c r="AC74" i="1"/>
  <c r="AH74" i="1"/>
  <c r="AE74" i="1"/>
  <c r="AU74" i="1"/>
  <c r="AQ74" i="1"/>
  <c r="AP74" i="1"/>
  <c r="AM74" i="1"/>
  <c r="AI74" i="1"/>
  <c r="AV4" i="1"/>
  <c r="AN4" i="1"/>
  <c r="AF4" i="1"/>
  <c r="AU4" i="1"/>
  <c r="AM4" i="1"/>
  <c r="AE4" i="1"/>
  <c r="AT4" i="1"/>
  <c r="AL4" i="1"/>
  <c r="AD4" i="1"/>
  <c r="AS4" i="1"/>
  <c r="AK4" i="1"/>
  <c r="AC4" i="1"/>
  <c r="AR4" i="1"/>
  <c r="AJ4" i="1"/>
  <c r="AB4" i="1"/>
  <c r="AQ4" i="1"/>
  <c r="AI4" i="1"/>
  <c r="AP4" i="1"/>
  <c r="AH4" i="1"/>
  <c r="AW4" i="1"/>
  <c r="AO4" i="1"/>
  <c r="AG4" i="1"/>
  <c r="AV12" i="1"/>
  <c r="AN12" i="1"/>
  <c r="AF12" i="1"/>
  <c r="AU12" i="1"/>
  <c r="AM12" i="1"/>
  <c r="AE12" i="1"/>
  <c r="AT12" i="1"/>
  <c r="AL12" i="1"/>
  <c r="AD12" i="1"/>
  <c r="AS12" i="1"/>
  <c r="AK12" i="1"/>
  <c r="AC12" i="1"/>
  <c r="AR12" i="1"/>
  <c r="AJ12" i="1"/>
  <c r="AB12" i="1"/>
  <c r="AQ12" i="1"/>
  <c r="AI12" i="1"/>
  <c r="AP12" i="1"/>
  <c r="AH12" i="1"/>
  <c r="AW12" i="1"/>
  <c r="AO12" i="1"/>
  <c r="AG12" i="1"/>
  <c r="AV20" i="1"/>
  <c r="AN20" i="1"/>
  <c r="AF20" i="1"/>
  <c r="AU20" i="1"/>
  <c r="AM20" i="1"/>
  <c r="AE20" i="1"/>
  <c r="AT20" i="1"/>
  <c r="AL20" i="1"/>
  <c r="AD20" i="1"/>
  <c r="AS20" i="1"/>
  <c r="AK20" i="1"/>
  <c r="AC20" i="1"/>
  <c r="AR20" i="1"/>
  <c r="AJ20" i="1"/>
  <c r="AB20" i="1"/>
  <c r="AQ20" i="1"/>
  <c r="AI20" i="1"/>
  <c r="AP20" i="1"/>
  <c r="AH20" i="1"/>
  <c r="AW20" i="1"/>
  <c r="AO20" i="1"/>
  <c r="AG20" i="1"/>
  <c r="AV28" i="1"/>
  <c r="AN28" i="1"/>
  <c r="AF28" i="1"/>
  <c r="AU28" i="1"/>
  <c r="AM28" i="1"/>
  <c r="AE28" i="1"/>
  <c r="AT28" i="1"/>
  <c r="AL28" i="1"/>
  <c r="AD28" i="1"/>
  <c r="AS28" i="1"/>
  <c r="AK28" i="1"/>
  <c r="AC28" i="1"/>
  <c r="AR28" i="1"/>
  <c r="AJ28" i="1"/>
  <c r="AB28" i="1"/>
  <c r="AQ28" i="1"/>
  <c r="AI28" i="1"/>
  <c r="AP28" i="1"/>
  <c r="AH28" i="1"/>
  <c r="AW28" i="1"/>
  <c r="AO28" i="1"/>
  <c r="AG28" i="1"/>
  <c r="AV36" i="1"/>
  <c r="AN36" i="1"/>
  <c r="AF36" i="1"/>
  <c r="AU36" i="1"/>
  <c r="AM36" i="1"/>
  <c r="AE36" i="1"/>
  <c r="AT36" i="1"/>
  <c r="AL36" i="1"/>
  <c r="AD36" i="1"/>
  <c r="AS36" i="1"/>
  <c r="AK36" i="1"/>
  <c r="AC36" i="1"/>
  <c r="AR36" i="1"/>
  <c r="AJ36" i="1"/>
  <c r="AB36" i="1"/>
  <c r="AQ36" i="1"/>
  <c r="AI36" i="1"/>
  <c r="AP36" i="1"/>
  <c r="AH36" i="1"/>
  <c r="AW36" i="1"/>
  <c r="AO36" i="1"/>
  <c r="AG36" i="1"/>
  <c r="AV44" i="1"/>
  <c r="AN44" i="1"/>
  <c r="AF44" i="1"/>
  <c r="AU44" i="1"/>
  <c r="AM44" i="1"/>
  <c r="AE44" i="1"/>
  <c r="AT44" i="1"/>
  <c r="AL44" i="1"/>
  <c r="AD44" i="1"/>
  <c r="AS44" i="1"/>
  <c r="AK44" i="1"/>
  <c r="AC44" i="1"/>
  <c r="AR44" i="1"/>
  <c r="AJ44" i="1"/>
  <c r="AB44" i="1"/>
  <c r="AQ44" i="1"/>
  <c r="AI44" i="1"/>
  <c r="AP44" i="1"/>
  <c r="AH44" i="1"/>
  <c r="AW44" i="1"/>
  <c r="AO44" i="1"/>
  <c r="AG44" i="1"/>
  <c r="AR52" i="1"/>
  <c r="AV52" i="1"/>
  <c r="AN52" i="1"/>
  <c r="AF52" i="1"/>
  <c r="AW52" i="1"/>
  <c r="AM52" i="1"/>
  <c r="AE52" i="1"/>
  <c r="AU52" i="1"/>
  <c r="AL52" i="1"/>
  <c r="AD52" i="1"/>
  <c r="AT52" i="1"/>
  <c r="AK52" i="1"/>
  <c r="AC52" i="1"/>
  <c r="AS52" i="1"/>
  <c r="AJ52" i="1"/>
  <c r="AB52" i="1"/>
  <c r="AQ52" i="1"/>
  <c r="AI52" i="1"/>
  <c r="AP52" i="1"/>
  <c r="AH52" i="1"/>
  <c r="AO52" i="1"/>
  <c r="AG52" i="1"/>
  <c r="AR58" i="1"/>
  <c r="AJ58" i="1"/>
  <c r="AB58" i="1"/>
  <c r="AV58" i="1"/>
  <c r="AN58" i="1"/>
  <c r="AF58" i="1"/>
  <c r="AS58" i="1"/>
  <c r="AH58" i="1"/>
  <c r="AQ58" i="1"/>
  <c r="AG58" i="1"/>
  <c r="AP58" i="1"/>
  <c r="AE58" i="1"/>
  <c r="AO58" i="1"/>
  <c r="AD58" i="1"/>
  <c r="AM58" i="1"/>
  <c r="AC58" i="1"/>
  <c r="AW58" i="1"/>
  <c r="AL58" i="1"/>
  <c r="AU58" i="1"/>
  <c r="AK58" i="1"/>
  <c r="AT58" i="1"/>
  <c r="AI58" i="1"/>
  <c r="AR78" i="1"/>
  <c r="AJ78" i="1"/>
  <c r="AB78" i="1"/>
  <c r="AW78" i="1"/>
  <c r="AO78" i="1"/>
  <c r="AG78" i="1"/>
  <c r="AV78" i="1"/>
  <c r="AN78" i="1"/>
  <c r="AF78" i="1"/>
  <c r="AT78" i="1"/>
  <c r="AL78" i="1"/>
  <c r="AD78" i="1"/>
  <c r="AS78" i="1"/>
  <c r="AK78" i="1"/>
  <c r="AC78" i="1"/>
  <c r="AQ78" i="1"/>
  <c r="AP78" i="1"/>
  <c r="AM78" i="1"/>
  <c r="AI78" i="1"/>
  <c r="AH78" i="1"/>
  <c r="AE78" i="1"/>
  <c r="AU78" i="1"/>
  <c r="AV5" i="1"/>
  <c r="AN5" i="1"/>
  <c r="AF5" i="1"/>
  <c r="AU5" i="1"/>
  <c r="AM5" i="1"/>
  <c r="AE5" i="1"/>
  <c r="AT5" i="1"/>
  <c r="AL5" i="1"/>
  <c r="AD5" i="1"/>
  <c r="AS5" i="1"/>
  <c r="AK5" i="1"/>
  <c r="AC5" i="1"/>
  <c r="AR5" i="1"/>
  <c r="AJ5" i="1"/>
  <c r="AB5" i="1"/>
  <c r="AQ5" i="1"/>
  <c r="AI5" i="1"/>
  <c r="AP5" i="1"/>
  <c r="AH5" i="1"/>
  <c r="AW5" i="1"/>
  <c r="AO5" i="1"/>
  <c r="AG5" i="1"/>
  <c r="AV13" i="1"/>
  <c r="AN13" i="1"/>
  <c r="AF13" i="1"/>
  <c r="AU13" i="1"/>
  <c r="AM13" i="1"/>
  <c r="AE13" i="1"/>
  <c r="AT13" i="1"/>
  <c r="AL13" i="1"/>
  <c r="AD13" i="1"/>
  <c r="AS13" i="1"/>
  <c r="AK13" i="1"/>
  <c r="AC13" i="1"/>
  <c r="AR13" i="1"/>
  <c r="AJ13" i="1"/>
  <c r="AB13" i="1"/>
  <c r="AQ13" i="1"/>
  <c r="AI13" i="1"/>
  <c r="AP13" i="1"/>
  <c r="AH13" i="1"/>
  <c r="AW13" i="1"/>
  <c r="AO13" i="1"/>
  <c r="AG13" i="1"/>
  <c r="AV21" i="1"/>
  <c r="AN21" i="1"/>
  <c r="AF21" i="1"/>
  <c r="AU21" i="1"/>
  <c r="AM21" i="1"/>
  <c r="AE21" i="1"/>
  <c r="AT21" i="1"/>
  <c r="AL21" i="1"/>
  <c r="AD21" i="1"/>
  <c r="AS21" i="1"/>
  <c r="AK21" i="1"/>
  <c r="AC21" i="1"/>
  <c r="AR21" i="1"/>
  <c r="AJ21" i="1"/>
  <c r="AB21" i="1"/>
  <c r="AQ21" i="1"/>
  <c r="AI21" i="1"/>
  <c r="AP21" i="1"/>
  <c r="AH21" i="1"/>
  <c r="AW21" i="1"/>
  <c r="AO21" i="1"/>
  <c r="AG21" i="1"/>
  <c r="AV29" i="1"/>
  <c r="AN29" i="1"/>
  <c r="AF29" i="1"/>
  <c r="AU29" i="1"/>
  <c r="AM29" i="1"/>
  <c r="AE29" i="1"/>
  <c r="AT29" i="1"/>
  <c r="AL29" i="1"/>
  <c r="AD29" i="1"/>
  <c r="AS29" i="1"/>
  <c r="AK29" i="1"/>
  <c r="AC29" i="1"/>
  <c r="AR29" i="1"/>
  <c r="AJ29" i="1"/>
  <c r="AB29" i="1"/>
  <c r="AQ29" i="1"/>
  <c r="AI29" i="1"/>
  <c r="AP29" i="1"/>
  <c r="AH29" i="1"/>
  <c r="AW29" i="1"/>
  <c r="AO29" i="1"/>
  <c r="AG29" i="1"/>
  <c r="AV37" i="1"/>
  <c r="AN37" i="1"/>
  <c r="AF37" i="1"/>
  <c r="AU37" i="1"/>
  <c r="AM37" i="1"/>
  <c r="AE37" i="1"/>
  <c r="AT37" i="1"/>
  <c r="AL37" i="1"/>
  <c r="AD37" i="1"/>
  <c r="AS37" i="1"/>
  <c r="AK37" i="1"/>
  <c r="AC37" i="1"/>
  <c r="AR37" i="1"/>
  <c r="AJ37" i="1"/>
  <c r="AB37" i="1"/>
  <c r="AQ37" i="1"/>
  <c r="AI37" i="1"/>
  <c r="AP37" i="1"/>
  <c r="AH37" i="1"/>
  <c r="AW37" i="1"/>
  <c r="AO37" i="1"/>
  <c r="AG37" i="1"/>
  <c r="AV45" i="1"/>
  <c r="AN45" i="1"/>
  <c r="AF45" i="1"/>
  <c r="AU45" i="1"/>
  <c r="AM45" i="1"/>
  <c r="AE45" i="1"/>
  <c r="AT45" i="1"/>
  <c r="AL45" i="1"/>
  <c r="AD45" i="1"/>
  <c r="AS45" i="1"/>
  <c r="AK45" i="1"/>
  <c r="AC45" i="1"/>
  <c r="AR45" i="1"/>
  <c r="AJ45" i="1"/>
  <c r="AB45" i="1"/>
  <c r="AQ45" i="1"/>
  <c r="AI45" i="1"/>
  <c r="AP45" i="1"/>
  <c r="AH45" i="1"/>
  <c r="AW45" i="1"/>
  <c r="AO45" i="1"/>
  <c r="AG45" i="1"/>
  <c r="AR54" i="1"/>
  <c r="AJ54" i="1"/>
  <c r="AB54" i="1"/>
  <c r="AV54" i="1"/>
  <c r="AN54" i="1"/>
  <c r="AF54" i="1"/>
  <c r="AS54" i="1"/>
  <c r="AH54" i="1"/>
  <c r="AQ54" i="1"/>
  <c r="AG54" i="1"/>
  <c r="AP54" i="1"/>
  <c r="AE54" i="1"/>
  <c r="AO54" i="1"/>
  <c r="AD54" i="1"/>
  <c r="AM54" i="1"/>
  <c r="AC54" i="1"/>
  <c r="AW54" i="1"/>
  <c r="AL54" i="1"/>
  <c r="AU54" i="1"/>
  <c r="AK54" i="1"/>
  <c r="AT54" i="1"/>
  <c r="AI54" i="1"/>
  <c r="AR79" i="1"/>
  <c r="AJ79" i="1"/>
  <c r="AB79" i="1"/>
  <c r="AW79" i="1"/>
  <c r="AO79" i="1"/>
  <c r="AG79" i="1"/>
  <c r="AV79" i="1"/>
  <c r="AN79" i="1"/>
  <c r="AF79" i="1"/>
  <c r="AT79" i="1"/>
  <c r="AL79" i="1"/>
  <c r="AD79" i="1"/>
  <c r="AS79" i="1"/>
  <c r="AK79" i="1"/>
  <c r="AC79" i="1"/>
  <c r="AP79" i="1"/>
  <c r="AM79" i="1"/>
  <c r="AI79" i="1"/>
  <c r="AH79" i="1"/>
  <c r="AE79" i="1"/>
  <c r="AU79" i="1"/>
  <c r="AQ79" i="1"/>
  <c r="BQ3690" i="2"/>
  <c r="BI3690" i="2"/>
  <c r="AV6" i="1"/>
  <c r="AN6" i="1"/>
  <c r="AF6" i="1"/>
  <c r="AU6" i="1"/>
  <c r="AM6" i="1"/>
  <c r="AE6" i="1"/>
  <c r="AT6" i="1"/>
  <c r="AL6" i="1"/>
  <c r="AD6" i="1"/>
  <c r="AS6" i="1"/>
  <c r="AK6" i="1"/>
  <c r="AC6" i="1"/>
  <c r="AR6" i="1"/>
  <c r="AJ6" i="1"/>
  <c r="AB6" i="1"/>
  <c r="AQ6" i="1"/>
  <c r="AI6" i="1"/>
  <c r="AP6" i="1"/>
  <c r="AH6" i="1"/>
  <c r="AW6" i="1"/>
  <c r="AO6" i="1"/>
  <c r="AG6" i="1"/>
  <c r="AV14" i="1"/>
  <c r="AN14" i="1"/>
  <c r="AF14" i="1"/>
  <c r="AU14" i="1"/>
  <c r="AM14" i="1"/>
  <c r="AE14" i="1"/>
  <c r="AT14" i="1"/>
  <c r="AL14" i="1"/>
  <c r="AD14" i="1"/>
  <c r="AS14" i="1"/>
  <c r="AK14" i="1"/>
  <c r="AC14" i="1"/>
  <c r="AR14" i="1"/>
  <c r="AJ14" i="1"/>
  <c r="AB14" i="1"/>
  <c r="AQ14" i="1"/>
  <c r="AI14" i="1"/>
  <c r="AP14" i="1"/>
  <c r="AH14" i="1"/>
  <c r="AW14" i="1"/>
  <c r="AO14" i="1"/>
  <c r="AG14" i="1"/>
  <c r="AV22" i="1"/>
  <c r="AN22" i="1"/>
  <c r="AF22" i="1"/>
  <c r="AU22" i="1"/>
  <c r="AM22" i="1"/>
  <c r="AE22" i="1"/>
  <c r="AT22" i="1"/>
  <c r="AL22" i="1"/>
  <c r="AD22" i="1"/>
  <c r="AS22" i="1"/>
  <c r="AK22" i="1"/>
  <c r="AC22" i="1"/>
  <c r="AR22" i="1"/>
  <c r="AJ22" i="1"/>
  <c r="AB22" i="1"/>
  <c r="AQ22" i="1"/>
  <c r="AI22" i="1"/>
  <c r="AP22" i="1"/>
  <c r="AH22" i="1"/>
  <c r="AW22" i="1"/>
  <c r="AO22" i="1"/>
  <c r="AG22" i="1"/>
  <c r="AV30" i="1"/>
  <c r="AN30" i="1"/>
  <c r="AF30" i="1"/>
  <c r="AU30" i="1"/>
  <c r="AM30" i="1"/>
  <c r="AE30" i="1"/>
  <c r="AT30" i="1"/>
  <c r="AL30" i="1"/>
  <c r="AD30" i="1"/>
  <c r="AS30" i="1"/>
  <c r="AK30" i="1"/>
  <c r="AC30" i="1"/>
  <c r="AR30" i="1"/>
  <c r="AJ30" i="1"/>
  <c r="AB30" i="1"/>
  <c r="AQ30" i="1"/>
  <c r="AI30" i="1"/>
  <c r="AP30" i="1"/>
  <c r="AH30" i="1"/>
  <c r="AW30" i="1"/>
  <c r="AO30" i="1"/>
  <c r="AG30" i="1"/>
  <c r="AV38" i="1"/>
  <c r="AN38" i="1"/>
  <c r="AF38" i="1"/>
  <c r="AU38" i="1"/>
  <c r="AM38" i="1"/>
  <c r="AE38" i="1"/>
  <c r="AT38" i="1"/>
  <c r="AL38" i="1"/>
  <c r="AD38" i="1"/>
  <c r="AS38" i="1"/>
  <c r="AK38" i="1"/>
  <c r="AC38" i="1"/>
  <c r="AR38" i="1"/>
  <c r="AJ38" i="1"/>
  <c r="AB38" i="1"/>
  <c r="AQ38" i="1"/>
  <c r="AI38" i="1"/>
  <c r="AP38" i="1"/>
  <c r="AH38" i="1"/>
  <c r="AW38" i="1"/>
  <c r="AO38" i="1"/>
  <c r="AG38" i="1"/>
  <c r="AV46" i="1"/>
  <c r="AN46" i="1"/>
  <c r="AF46" i="1"/>
  <c r="AU46" i="1"/>
  <c r="AM46" i="1"/>
  <c r="AE46" i="1"/>
  <c r="AT46" i="1"/>
  <c r="AL46" i="1"/>
  <c r="AD46" i="1"/>
  <c r="AS46" i="1"/>
  <c r="AK46" i="1"/>
  <c r="AC46" i="1"/>
  <c r="AR46" i="1"/>
  <c r="AJ46" i="1"/>
  <c r="AB46" i="1"/>
  <c r="AQ46" i="1"/>
  <c r="AI46" i="1"/>
  <c r="AP46" i="1"/>
  <c r="AH46" i="1"/>
  <c r="AW46" i="1"/>
  <c r="AO46" i="1"/>
  <c r="AG46" i="1"/>
  <c r="AR68" i="1"/>
  <c r="AJ68" i="1"/>
  <c r="AB68" i="1"/>
  <c r="AV68" i="1"/>
  <c r="AN68" i="1"/>
  <c r="AF68" i="1"/>
  <c r="AT68" i="1"/>
  <c r="AL68" i="1"/>
  <c r="AD68" i="1"/>
  <c r="AU68" i="1"/>
  <c r="AH68" i="1"/>
  <c r="AS68" i="1"/>
  <c r="AG68" i="1"/>
  <c r="AQ68" i="1"/>
  <c r="AE68" i="1"/>
  <c r="AP68" i="1"/>
  <c r="AC68" i="1"/>
  <c r="AO68" i="1"/>
  <c r="AM68" i="1"/>
  <c r="AK68" i="1"/>
  <c r="AW68" i="1"/>
  <c r="AI68" i="1"/>
  <c r="AR76" i="1"/>
  <c r="AJ76" i="1"/>
  <c r="AB76" i="1"/>
  <c r="AW76" i="1"/>
  <c r="AO76" i="1"/>
  <c r="AG76" i="1"/>
  <c r="AV76" i="1"/>
  <c r="AN76" i="1"/>
  <c r="AF76" i="1"/>
  <c r="AT76" i="1"/>
  <c r="AL76" i="1"/>
  <c r="AD76" i="1"/>
  <c r="AS76" i="1"/>
  <c r="AK76" i="1"/>
  <c r="AC76" i="1"/>
  <c r="AU76" i="1"/>
  <c r="AQ76" i="1"/>
  <c r="AP76" i="1"/>
  <c r="AM76" i="1"/>
  <c r="AI76" i="1"/>
  <c r="AH76" i="1"/>
  <c r="AE76" i="1"/>
  <c r="AV7" i="1"/>
  <c r="AN7" i="1"/>
  <c r="AF7" i="1"/>
  <c r="AU7" i="1"/>
  <c r="AM7" i="1"/>
  <c r="AE7" i="1"/>
  <c r="AT7" i="1"/>
  <c r="AL7" i="1"/>
  <c r="AD7" i="1"/>
  <c r="AS7" i="1"/>
  <c r="AK7" i="1"/>
  <c r="AC7" i="1"/>
  <c r="AR7" i="1"/>
  <c r="AJ7" i="1"/>
  <c r="AB7" i="1"/>
  <c r="AQ7" i="1"/>
  <c r="AI7" i="1"/>
  <c r="AP7" i="1"/>
  <c r="AH7" i="1"/>
  <c r="AW7" i="1"/>
  <c r="AO7" i="1"/>
  <c r="AG7" i="1"/>
  <c r="AV15" i="1"/>
  <c r="AN15" i="1"/>
  <c r="AF15" i="1"/>
  <c r="AU15" i="1"/>
  <c r="AM15" i="1"/>
  <c r="AE15" i="1"/>
  <c r="AT15" i="1"/>
  <c r="AL15" i="1"/>
  <c r="AD15" i="1"/>
  <c r="AS15" i="1"/>
  <c r="AK15" i="1"/>
  <c r="AC15" i="1"/>
  <c r="AR15" i="1"/>
  <c r="AJ15" i="1"/>
  <c r="AB15" i="1"/>
  <c r="AQ15" i="1"/>
  <c r="AI15" i="1"/>
  <c r="AP15" i="1"/>
  <c r="AH15" i="1"/>
  <c r="AW15" i="1"/>
  <c r="AO15" i="1"/>
  <c r="AG15" i="1"/>
  <c r="AV23" i="1"/>
  <c r="AN23" i="1"/>
  <c r="AF23" i="1"/>
  <c r="AU23" i="1"/>
  <c r="AM23" i="1"/>
  <c r="AE23" i="1"/>
  <c r="AT23" i="1"/>
  <c r="AL23" i="1"/>
  <c r="AD23" i="1"/>
  <c r="AS23" i="1"/>
  <c r="AK23" i="1"/>
  <c r="AC23" i="1"/>
  <c r="AR23" i="1"/>
  <c r="AJ23" i="1"/>
  <c r="AB23" i="1"/>
  <c r="AQ23" i="1"/>
  <c r="AI23" i="1"/>
  <c r="AP23" i="1"/>
  <c r="AH23" i="1"/>
  <c r="AW23" i="1"/>
  <c r="AO23" i="1"/>
  <c r="AG23" i="1"/>
  <c r="AV31" i="1"/>
  <c r="AN31" i="1"/>
  <c r="AF31" i="1"/>
  <c r="AU31" i="1"/>
  <c r="AM31" i="1"/>
  <c r="AE31" i="1"/>
  <c r="AT31" i="1"/>
  <c r="AL31" i="1"/>
  <c r="AD31" i="1"/>
  <c r="AS31" i="1"/>
  <c r="AK31" i="1"/>
  <c r="AC31" i="1"/>
  <c r="AR31" i="1"/>
  <c r="AJ31" i="1"/>
  <c r="AB31" i="1"/>
  <c r="AQ31" i="1"/>
  <c r="AI31" i="1"/>
  <c r="AP31" i="1"/>
  <c r="AH31" i="1"/>
  <c r="AW31" i="1"/>
  <c r="AO31" i="1"/>
  <c r="AG31" i="1"/>
  <c r="AV39" i="1"/>
  <c r="AN39" i="1"/>
  <c r="AF39" i="1"/>
  <c r="AU39" i="1"/>
  <c r="AM39" i="1"/>
  <c r="AE39" i="1"/>
  <c r="AT39" i="1"/>
  <c r="AL39" i="1"/>
  <c r="AD39" i="1"/>
  <c r="AS39" i="1"/>
  <c r="AK39" i="1"/>
  <c r="AC39" i="1"/>
  <c r="AR39" i="1"/>
  <c r="AJ39" i="1"/>
  <c r="AB39" i="1"/>
  <c r="AQ39" i="1"/>
  <c r="AI39" i="1"/>
  <c r="AP39" i="1"/>
  <c r="AH39" i="1"/>
  <c r="AW39" i="1"/>
  <c r="AO39" i="1"/>
  <c r="AG39" i="1"/>
  <c r="AV47" i="1"/>
  <c r="AN47" i="1"/>
  <c r="AF47" i="1"/>
  <c r="AU47" i="1"/>
  <c r="AM47" i="1"/>
  <c r="AE47" i="1"/>
  <c r="AT47" i="1"/>
  <c r="AL47" i="1"/>
  <c r="AD47" i="1"/>
  <c r="AS47" i="1"/>
  <c r="AK47" i="1"/>
  <c r="AC47" i="1"/>
  <c r="AR47" i="1"/>
  <c r="AJ47" i="1"/>
  <c r="AB47" i="1"/>
  <c r="AQ47" i="1"/>
  <c r="AI47" i="1"/>
  <c r="AP47" i="1"/>
  <c r="AH47" i="1"/>
  <c r="AW47" i="1"/>
  <c r="AO47" i="1"/>
  <c r="AG47" i="1"/>
  <c r="AR69" i="1"/>
  <c r="AJ69" i="1"/>
  <c r="AB69" i="1"/>
  <c r="AV69" i="1"/>
  <c r="AN69" i="1"/>
  <c r="AF69" i="1"/>
  <c r="AT69" i="1"/>
  <c r="AL69" i="1"/>
  <c r="AD69" i="1"/>
  <c r="AW69" i="1"/>
  <c r="AI69" i="1"/>
  <c r="AU69" i="1"/>
  <c r="AH69" i="1"/>
  <c r="AS69" i="1"/>
  <c r="AG69" i="1"/>
  <c r="AQ69" i="1"/>
  <c r="AE69" i="1"/>
  <c r="AP69" i="1"/>
  <c r="AC69" i="1"/>
  <c r="AO69" i="1"/>
  <c r="AM69" i="1"/>
  <c r="AK69" i="1"/>
  <c r="BJ2351" i="2"/>
  <c r="BR2351" i="2"/>
  <c r="AV8" i="1"/>
  <c r="AN8" i="1"/>
  <c r="AF8" i="1"/>
  <c r="AU8" i="1"/>
  <c r="AM8" i="1"/>
  <c r="AE8" i="1"/>
  <c r="AT8" i="1"/>
  <c r="AL8" i="1"/>
  <c r="AD8" i="1"/>
  <c r="AS8" i="1"/>
  <c r="AK8" i="1"/>
  <c r="AC8" i="1"/>
  <c r="AR8" i="1"/>
  <c r="AJ8" i="1"/>
  <c r="AB8" i="1"/>
  <c r="AQ8" i="1"/>
  <c r="AI8" i="1"/>
  <c r="AP8" i="1"/>
  <c r="AH8" i="1"/>
  <c r="AW8" i="1"/>
  <c r="AO8" i="1"/>
  <c r="AG8" i="1"/>
  <c r="AV16" i="1"/>
  <c r="AN16" i="1"/>
  <c r="AF16" i="1"/>
  <c r="AU16" i="1"/>
  <c r="AM16" i="1"/>
  <c r="AE16" i="1"/>
  <c r="AT16" i="1"/>
  <c r="AL16" i="1"/>
  <c r="AD16" i="1"/>
  <c r="AS16" i="1"/>
  <c r="AK16" i="1"/>
  <c r="AC16" i="1"/>
  <c r="AR16" i="1"/>
  <c r="AJ16" i="1"/>
  <c r="AB16" i="1"/>
  <c r="AQ16" i="1"/>
  <c r="AI16" i="1"/>
  <c r="AP16" i="1"/>
  <c r="AH16" i="1"/>
  <c r="AW16" i="1"/>
  <c r="AO16" i="1"/>
  <c r="AG16" i="1"/>
  <c r="AV24" i="1"/>
  <c r="AN24" i="1"/>
  <c r="AF24" i="1"/>
  <c r="AU24" i="1"/>
  <c r="AM24" i="1"/>
  <c r="AE24" i="1"/>
  <c r="AT24" i="1"/>
  <c r="AL24" i="1"/>
  <c r="AD24" i="1"/>
  <c r="AS24" i="1"/>
  <c r="AK24" i="1"/>
  <c r="AC24" i="1"/>
  <c r="AR24" i="1"/>
  <c r="AJ24" i="1"/>
  <c r="AB24" i="1"/>
  <c r="AQ24" i="1"/>
  <c r="AI24" i="1"/>
  <c r="AP24" i="1"/>
  <c r="AH24" i="1"/>
  <c r="AW24" i="1"/>
  <c r="AO24" i="1"/>
  <c r="AG24" i="1"/>
  <c r="AV32" i="1"/>
  <c r="AN32" i="1"/>
  <c r="AF32" i="1"/>
  <c r="AU32" i="1"/>
  <c r="AM32" i="1"/>
  <c r="AE32" i="1"/>
  <c r="AT32" i="1"/>
  <c r="AL32" i="1"/>
  <c r="AD32" i="1"/>
  <c r="AS32" i="1"/>
  <c r="AK32" i="1"/>
  <c r="AC32" i="1"/>
  <c r="AR32" i="1"/>
  <c r="AJ32" i="1"/>
  <c r="AB32" i="1"/>
  <c r="AQ32" i="1"/>
  <c r="AI32" i="1"/>
  <c r="AP32" i="1"/>
  <c r="AH32" i="1"/>
  <c r="AW32" i="1"/>
  <c r="AO32" i="1"/>
  <c r="AG32" i="1"/>
  <c r="AV40" i="1"/>
  <c r="AN40" i="1"/>
  <c r="AF40" i="1"/>
  <c r="AU40" i="1"/>
  <c r="AM40" i="1"/>
  <c r="AE40" i="1"/>
  <c r="AT40" i="1"/>
  <c r="AL40" i="1"/>
  <c r="AD40" i="1"/>
  <c r="AS40" i="1"/>
  <c r="AK40" i="1"/>
  <c r="AC40" i="1"/>
  <c r="AR40" i="1"/>
  <c r="AJ40" i="1"/>
  <c r="AB40" i="1"/>
  <c r="AQ40" i="1"/>
  <c r="AI40" i="1"/>
  <c r="AP40" i="1"/>
  <c r="AH40" i="1"/>
  <c r="AW40" i="1"/>
  <c r="AO40" i="1"/>
  <c r="AG40" i="1"/>
  <c r="AV48" i="1"/>
  <c r="AN48" i="1"/>
  <c r="AF48" i="1"/>
  <c r="AU48" i="1"/>
  <c r="AM48" i="1"/>
  <c r="AE48" i="1"/>
  <c r="AT48" i="1"/>
  <c r="AL48" i="1"/>
  <c r="AD48" i="1"/>
  <c r="AS48" i="1"/>
  <c r="AK48" i="1"/>
  <c r="AC48" i="1"/>
  <c r="AR48" i="1"/>
  <c r="AJ48" i="1"/>
  <c r="AB48" i="1"/>
  <c r="AQ48" i="1"/>
  <c r="AI48" i="1"/>
  <c r="AP48" i="1"/>
  <c r="AH48" i="1"/>
  <c r="AW48" i="1"/>
  <c r="AO48" i="1"/>
  <c r="AG48" i="1"/>
  <c r="AR70" i="1"/>
  <c r="AJ70" i="1"/>
  <c r="AB70" i="1"/>
  <c r="AV70" i="1"/>
  <c r="AN70" i="1"/>
  <c r="AF70" i="1"/>
  <c r="AT70" i="1"/>
  <c r="AL70" i="1"/>
  <c r="AD70" i="1"/>
  <c r="AK70" i="1"/>
  <c r="AW70" i="1"/>
  <c r="AI70" i="1"/>
  <c r="AU70" i="1"/>
  <c r="AH70" i="1"/>
  <c r="AS70" i="1"/>
  <c r="AG70" i="1"/>
  <c r="AQ70" i="1"/>
  <c r="AE70" i="1"/>
  <c r="AP70" i="1"/>
  <c r="AC70" i="1"/>
  <c r="AO70" i="1"/>
  <c r="AM70" i="1"/>
  <c r="AR72" i="1"/>
  <c r="AJ72" i="1"/>
  <c r="AB72" i="1"/>
  <c r="AV72" i="1"/>
  <c r="AN72" i="1"/>
  <c r="AF72" i="1"/>
  <c r="AT72" i="1"/>
  <c r="AL72" i="1"/>
  <c r="AD72" i="1"/>
  <c r="AO72" i="1"/>
  <c r="AM72" i="1"/>
  <c r="AK72" i="1"/>
  <c r="AW72" i="1"/>
  <c r="AI72" i="1"/>
  <c r="AU72" i="1"/>
  <c r="AH72" i="1"/>
  <c r="AS72" i="1"/>
  <c r="AG72" i="1"/>
  <c r="AQ72" i="1"/>
  <c r="AE72" i="1"/>
  <c r="AP72" i="1"/>
  <c r="AC72" i="1"/>
  <c r="AV9" i="1"/>
  <c r="AN9" i="1"/>
  <c r="AF9" i="1"/>
  <c r="AU9" i="1"/>
  <c r="AM9" i="1"/>
  <c r="AE9" i="1"/>
  <c r="AT9" i="1"/>
  <c r="AL9" i="1"/>
  <c r="AD9" i="1"/>
  <c r="AS9" i="1"/>
  <c r="AK9" i="1"/>
  <c r="AC9" i="1"/>
  <c r="AR9" i="1"/>
  <c r="AJ9" i="1"/>
  <c r="AB9" i="1"/>
  <c r="AQ9" i="1"/>
  <c r="AI9" i="1"/>
  <c r="AP9" i="1"/>
  <c r="AH9" i="1"/>
  <c r="AW9" i="1"/>
  <c r="AO9" i="1"/>
  <c r="AG9" i="1"/>
  <c r="AV17" i="1"/>
  <c r="AN17" i="1"/>
  <c r="AF17" i="1"/>
  <c r="AU17" i="1"/>
  <c r="AM17" i="1"/>
  <c r="AE17" i="1"/>
  <c r="AT17" i="1"/>
  <c r="AL17" i="1"/>
  <c r="AD17" i="1"/>
  <c r="AS17" i="1"/>
  <c r="AK17" i="1"/>
  <c r="AC17" i="1"/>
  <c r="AR17" i="1"/>
  <c r="AJ17" i="1"/>
  <c r="AB17" i="1"/>
  <c r="AQ17" i="1"/>
  <c r="AI17" i="1"/>
  <c r="AP17" i="1"/>
  <c r="AH17" i="1"/>
  <c r="AW17" i="1"/>
  <c r="AO17" i="1"/>
  <c r="AG17" i="1"/>
  <c r="AV25" i="1"/>
  <c r="AN25" i="1"/>
  <c r="AF25" i="1"/>
  <c r="AU25" i="1"/>
  <c r="AM25" i="1"/>
  <c r="AE25" i="1"/>
  <c r="AT25" i="1"/>
  <c r="AL25" i="1"/>
  <c r="AD25" i="1"/>
  <c r="AS25" i="1"/>
  <c r="AK25" i="1"/>
  <c r="AC25" i="1"/>
  <c r="AR25" i="1"/>
  <c r="AJ25" i="1"/>
  <c r="AB25" i="1"/>
  <c r="AQ25" i="1"/>
  <c r="AI25" i="1"/>
  <c r="AP25" i="1"/>
  <c r="AH25" i="1"/>
  <c r="AW25" i="1"/>
  <c r="AO25" i="1"/>
  <c r="AG25" i="1"/>
  <c r="AV33" i="1"/>
  <c r="AN33" i="1"/>
  <c r="AF33" i="1"/>
  <c r="AU33" i="1"/>
  <c r="AM33" i="1"/>
  <c r="AE33" i="1"/>
  <c r="AT33" i="1"/>
  <c r="AL33" i="1"/>
  <c r="AD33" i="1"/>
  <c r="AS33" i="1"/>
  <c r="AK33" i="1"/>
  <c r="AC33" i="1"/>
  <c r="AR33" i="1"/>
  <c r="AJ33" i="1"/>
  <c r="AB33" i="1"/>
  <c r="AQ33" i="1"/>
  <c r="AI33" i="1"/>
  <c r="AP33" i="1"/>
  <c r="AH33" i="1"/>
  <c r="AW33" i="1"/>
  <c r="AO33" i="1"/>
  <c r="AG33" i="1"/>
  <c r="AV41" i="1"/>
  <c r="AN41" i="1"/>
  <c r="AF41" i="1"/>
  <c r="AU41" i="1"/>
  <c r="AM41" i="1"/>
  <c r="AE41" i="1"/>
  <c r="AT41" i="1"/>
  <c r="AL41" i="1"/>
  <c r="AD41" i="1"/>
  <c r="AS41" i="1"/>
  <c r="AK41" i="1"/>
  <c r="AC41" i="1"/>
  <c r="AR41" i="1"/>
  <c r="AJ41" i="1"/>
  <c r="AB41" i="1"/>
  <c r="AQ41" i="1"/>
  <c r="AI41" i="1"/>
  <c r="AP41" i="1"/>
  <c r="AH41" i="1"/>
  <c r="AW41" i="1"/>
  <c r="AO41" i="1"/>
  <c r="AG41" i="1"/>
  <c r="AV49" i="1"/>
  <c r="AN49" i="1"/>
  <c r="AF49" i="1"/>
  <c r="AU49" i="1"/>
  <c r="AM49" i="1"/>
  <c r="AE49" i="1"/>
  <c r="AT49" i="1"/>
  <c r="AL49" i="1"/>
  <c r="AD49" i="1"/>
  <c r="AS49" i="1"/>
  <c r="AK49" i="1"/>
  <c r="AC49" i="1"/>
  <c r="AR49" i="1"/>
  <c r="AJ49" i="1"/>
  <c r="AB49" i="1"/>
  <c r="AQ49" i="1"/>
  <c r="AI49" i="1"/>
  <c r="AP49" i="1"/>
  <c r="AH49" i="1"/>
  <c r="AW49" i="1"/>
  <c r="AO49" i="1"/>
  <c r="AG49" i="1"/>
  <c r="BP3702" i="2"/>
  <c r="BH3739" i="2"/>
  <c r="BH3746" i="2"/>
  <c r="BB3789" i="2"/>
  <c r="BC3789" i="2" s="1"/>
  <c r="BB3798" i="2"/>
  <c r="BC3798" i="2" s="1"/>
  <c r="AR53" i="1"/>
  <c r="AJ53" i="1"/>
  <c r="AB53" i="1"/>
  <c r="AV53" i="1"/>
  <c r="AN53" i="1"/>
  <c r="AF53" i="1"/>
  <c r="AL53" i="1"/>
  <c r="AW53" i="1"/>
  <c r="AG55" i="1"/>
  <c r="AQ55" i="1"/>
  <c r="AD56" i="1"/>
  <c r="AO56" i="1"/>
  <c r="AR57" i="1"/>
  <c r="AJ57" i="1"/>
  <c r="AB57" i="1"/>
  <c r="AV57" i="1"/>
  <c r="AN57" i="1"/>
  <c r="AF57" i="1"/>
  <c r="AL57" i="1"/>
  <c r="AW57" i="1"/>
  <c r="AG59" i="1"/>
  <c r="AQ59" i="1"/>
  <c r="AD60" i="1"/>
  <c r="AO60" i="1"/>
  <c r="AR61" i="1"/>
  <c r="AJ61" i="1"/>
  <c r="AB61" i="1"/>
  <c r="AV61" i="1"/>
  <c r="AN61" i="1"/>
  <c r="AF61" i="1"/>
  <c r="AL61" i="1"/>
  <c r="AW61" i="1"/>
  <c r="AG63" i="1"/>
  <c r="AQ63" i="1"/>
  <c r="AD64" i="1"/>
  <c r="AP64" i="1"/>
  <c r="AE65" i="1"/>
  <c r="AQ65" i="1"/>
  <c r="AH67" i="1"/>
  <c r="AU67" i="1"/>
  <c r="AR71" i="1"/>
  <c r="AJ71" i="1"/>
  <c r="AB71" i="1"/>
  <c r="AV71" i="1"/>
  <c r="AN71" i="1"/>
  <c r="AF71" i="1"/>
  <c r="AT71" i="1"/>
  <c r="AL71" i="1"/>
  <c r="AD71" i="1"/>
  <c r="AO71" i="1"/>
  <c r="AE73" i="1"/>
  <c r="AQ73" i="1"/>
  <c r="AH75" i="1"/>
  <c r="AR77" i="1"/>
  <c r="AJ77" i="1"/>
  <c r="AB77" i="1"/>
  <c r="AW77" i="1"/>
  <c r="AO77" i="1"/>
  <c r="AG77" i="1"/>
  <c r="AV77" i="1"/>
  <c r="AN77" i="1"/>
  <c r="AF77" i="1"/>
  <c r="AT77" i="1"/>
  <c r="AL77" i="1"/>
  <c r="AD77" i="1"/>
  <c r="AS77" i="1"/>
  <c r="AK77" i="1"/>
  <c r="AC77" i="1"/>
  <c r="AR83" i="1"/>
  <c r="AJ83" i="1"/>
  <c r="AB83" i="1"/>
  <c r="AP83" i="1"/>
  <c r="AH83" i="1"/>
  <c r="AW83" i="1"/>
  <c r="AO83" i="1"/>
  <c r="AG83" i="1"/>
  <c r="AV83" i="1"/>
  <c r="AN83" i="1"/>
  <c r="AF83" i="1"/>
  <c r="AT83" i="1"/>
  <c r="AL83" i="1"/>
  <c r="AD83" i="1"/>
  <c r="AS83" i="1"/>
  <c r="AK83" i="1"/>
  <c r="AC83" i="1"/>
  <c r="AI85" i="1"/>
  <c r="AM86" i="1"/>
  <c r="AQ87" i="1"/>
  <c r="AR91" i="1"/>
  <c r="AJ91" i="1"/>
  <c r="AB91" i="1"/>
  <c r="AP91" i="1"/>
  <c r="AH91" i="1"/>
  <c r="AW91" i="1"/>
  <c r="AO91" i="1"/>
  <c r="AG91" i="1"/>
  <c r="AV91" i="1"/>
  <c r="AN91" i="1"/>
  <c r="AF91" i="1"/>
  <c r="AT91" i="1"/>
  <c r="AL91" i="1"/>
  <c r="AD91" i="1"/>
  <c r="AS91" i="1"/>
  <c r="AK91" i="1"/>
  <c r="AC91" i="1"/>
  <c r="AI93" i="1"/>
  <c r="AM94" i="1"/>
  <c r="AQ95" i="1"/>
  <c r="AR99" i="1"/>
  <c r="AJ99" i="1"/>
  <c r="AB99" i="1"/>
  <c r="AP99" i="1"/>
  <c r="AH99" i="1"/>
  <c r="AW99" i="1"/>
  <c r="AO99" i="1"/>
  <c r="AG99" i="1"/>
  <c r="AV99" i="1"/>
  <c r="AN99" i="1"/>
  <c r="AF99" i="1"/>
  <c r="AT99" i="1"/>
  <c r="AL99" i="1"/>
  <c r="AD99" i="1"/>
  <c r="AS99" i="1"/>
  <c r="AK99" i="1"/>
  <c r="AC99" i="1"/>
  <c r="AI101" i="1"/>
  <c r="AM102" i="1"/>
  <c r="AQ103" i="1"/>
  <c r="AR107" i="1"/>
  <c r="AJ107" i="1"/>
  <c r="AB107" i="1"/>
  <c r="AP107" i="1"/>
  <c r="AH107" i="1"/>
  <c r="AW107" i="1"/>
  <c r="AO107" i="1"/>
  <c r="AG107" i="1"/>
  <c r="AV107" i="1"/>
  <c r="AN107" i="1"/>
  <c r="AF107" i="1"/>
  <c r="AT107" i="1"/>
  <c r="AL107" i="1"/>
  <c r="AD107" i="1"/>
  <c r="AS107" i="1"/>
  <c r="AK107" i="1"/>
  <c r="AC107" i="1"/>
  <c r="AE108" i="1"/>
  <c r="AI109" i="1"/>
  <c r="AM110" i="1"/>
  <c r="AQ111" i="1"/>
  <c r="AR115" i="1"/>
  <c r="AJ115" i="1"/>
  <c r="AB115" i="1"/>
  <c r="AP115" i="1"/>
  <c r="AH115" i="1"/>
  <c r="AW115" i="1"/>
  <c r="AO115" i="1"/>
  <c r="AG115" i="1"/>
  <c r="AV115" i="1"/>
  <c r="AN115" i="1"/>
  <c r="AF115" i="1"/>
  <c r="AT115" i="1"/>
  <c r="AL115" i="1"/>
  <c r="AD115" i="1"/>
  <c r="AS115" i="1"/>
  <c r="AK115" i="1"/>
  <c r="AC115" i="1"/>
  <c r="AE116" i="1"/>
  <c r="AI117" i="1"/>
  <c r="AM118" i="1"/>
  <c r="BP19" i="2"/>
  <c r="BP155" i="2"/>
  <c r="BP203" i="2"/>
  <c r="BH387" i="2"/>
  <c r="BP459" i="2"/>
  <c r="BQ459" i="2" s="1"/>
  <c r="BP515" i="2"/>
  <c r="BQ515" i="2" s="1"/>
  <c r="BP579" i="2"/>
  <c r="BQ579" i="2" s="1"/>
  <c r="BH663" i="2"/>
  <c r="BP703" i="2"/>
  <c r="BQ703" i="2" s="1"/>
  <c r="BP759" i="2"/>
  <c r="BQ759" i="2" s="1"/>
  <c r="BH799" i="2"/>
  <c r="BP807" i="2"/>
  <c r="BQ807" i="2" s="1"/>
  <c r="BR807" i="2" s="1"/>
  <c r="BP895" i="2"/>
  <c r="BQ895" i="2" s="1"/>
  <c r="BH999" i="2"/>
  <c r="BP1007" i="2"/>
  <c r="BQ1007" i="2" s="1"/>
  <c r="BP1119" i="2"/>
  <c r="BQ1119" i="2" s="1"/>
  <c r="BP1673" i="2"/>
  <c r="BQ1673" i="2" s="1"/>
  <c r="BI1879" i="2"/>
  <c r="BP2176" i="2"/>
  <c r="BP2296" i="2"/>
  <c r="BQ2296" i="2" s="1"/>
  <c r="BP2327" i="2"/>
  <c r="BQ2327" i="2" s="1"/>
  <c r="BP2328" i="2"/>
  <c r="BQ2328" i="2" s="1"/>
  <c r="BP2335" i="2"/>
  <c r="BQ2335" i="2" s="1"/>
  <c r="BP2359" i="2"/>
  <c r="BQ2359" i="2" s="1"/>
  <c r="BH2407" i="2"/>
  <c r="BP2513" i="2"/>
  <c r="BP2696" i="2"/>
  <c r="BP2736" i="2"/>
  <c r="BQ2736" i="2" s="1"/>
  <c r="BI2781" i="2"/>
  <c r="BP2828" i="2"/>
  <c r="BQ2828" i="2" s="1"/>
  <c r="BP2831" i="2"/>
  <c r="BH2930" i="2"/>
  <c r="BI2951" i="2"/>
  <c r="BI2995" i="2"/>
  <c r="BH3001" i="2"/>
  <c r="BP3011" i="2"/>
  <c r="BQ3011" i="2" s="1"/>
  <c r="BJ3011" i="2" s="1"/>
  <c r="BH3047" i="2"/>
  <c r="BP3055" i="2"/>
  <c r="BP3087" i="2"/>
  <c r="BP3101" i="2"/>
  <c r="BH3150" i="2"/>
  <c r="BH3228" i="2"/>
  <c r="BH3268" i="2"/>
  <c r="BP3323" i="2"/>
  <c r="BQ3323" i="2" s="1"/>
  <c r="BP3557" i="2"/>
  <c r="BQ3557" i="2" s="1"/>
  <c r="BQ3668" i="2"/>
  <c r="BH3713" i="2"/>
  <c r="BH3714" i="2"/>
  <c r="BI3730" i="2"/>
  <c r="AC53" i="1"/>
  <c r="AM53" i="1"/>
  <c r="AH55" i="1"/>
  <c r="AS55" i="1"/>
  <c r="AE56" i="1"/>
  <c r="AP56" i="1"/>
  <c r="AC57" i="1"/>
  <c r="AM57" i="1"/>
  <c r="AH59" i="1"/>
  <c r="AS59" i="1"/>
  <c r="AE60" i="1"/>
  <c r="AP60" i="1"/>
  <c r="AC61" i="1"/>
  <c r="AM61" i="1"/>
  <c r="AH63" i="1"/>
  <c r="AS63" i="1"/>
  <c r="AE64" i="1"/>
  <c r="AQ64" i="1"/>
  <c r="AG65" i="1"/>
  <c r="AS65" i="1"/>
  <c r="AI67" i="1"/>
  <c r="AW67" i="1"/>
  <c r="AC71" i="1"/>
  <c r="AP71" i="1"/>
  <c r="AG73" i="1"/>
  <c r="AS73" i="1"/>
  <c r="AI75" i="1"/>
  <c r="AE77" i="1"/>
  <c r="AR82" i="1"/>
  <c r="AJ82" i="1"/>
  <c r="AB82" i="1"/>
  <c r="AP82" i="1"/>
  <c r="AH82" i="1"/>
  <c r="AW82" i="1"/>
  <c r="AO82" i="1"/>
  <c r="AG82" i="1"/>
  <c r="AV82" i="1"/>
  <c r="AN82" i="1"/>
  <c r="AF82" i="1"/>
  <c r="AT82" i="1"/>
  <c r="AL82" i="1"/>
  <c r="AD82" i="1"/>
  <c r="AS82" i="1"/>
  <c r="AK82" i="1"/>
  <c r="AC82" i="1"/>
  <c r="AE83" i="1"/>
  <c r="AI84" i="1"/>
  <c r="AM85" i="1"/>
  <c r="AQ86" i="1"/>
  <c r="AR90" i="1"/>
  <c r="AJ90" i="1"/>
  <c r="AB90" i="1"/>
  <c r="AP90" i="1"/>
  <c r="AH90" i="1"/>
  <c r="AW90" i="1"/>
  <c r="AO90" i="1"/>
  <c r="AG90" i="1"/>
  <c r="AV90" i="1"/>
  <c r="AN90" i="1"/>
  <c r="AF90" i="1"/>
  <c r="AT90" i="1"/>
  <c r="AL90" i="1"/>
  <c r="AD90" i="1"/>
  <c r="AS90" i="1"/>
  <c r="AK90" i="1"/>
  <c r="AC90" i="1"/>
  <c r="AE91" i="1"/>
  <c r="AI92" i="1"/>
  <c r="AM93" i="1"/>
  <c r="AQ94" i="1"/>
  <c r="AR98" i="1"/>
  <c r="AJ98" i="1"/>
  <c r="AB98" i="1"/>
  <c r="AP98" i="1"/>
  <c r="AH98" i="1"/>
  <c r="AW98" i="1"/>
  <c r="AO98" i="1"/>
  <c r="AG98" i="1"/>
  <c r="AV98" i="1"/>
  <c r="AN98" i="1"/>
  <c r="AF98" i="1"/>
  <c r="AT98" i="1"/>
  <c r="AL98" i="1"/>
  <c r="AD98" i="1"/>
  <c r="AS98" i="1"/>
  <c r="AK98" i="1"/>
  <c r="AC98" i="1"/>
  <c r="AE99" i="1"/>
  <c r="AI100" i="1"/>
  <c r="AM101" i="1"/>
  <c r="AQ102" i="1"/>
  <c r="AR106" i="1"/>
  <c r="AJ106" i="1"/>
  <c r="AB106" i="1"/>
  <c r="AP106" i="1"/>
  <c r="AH106" i="1"/>
  <c r="AW106" i="1"/>
  <c r="AO106" i="1"/>
  <c r="AG106" i="1"/>
  <c r="AV106" i="1"/>
  <c r="AN106" i="1"/>
  <c r="AF106" i="1"/>
  <c r="AT106" i="1"/>
  <c r="AL106" i="1"/>
  <c r="AD106" i="1"/>
  <c r="AS106" i="1"/>
  <c r="AK106" i="1"/>
  <c r="AC106" i="1"/>
  <c r="AE107" i="1"/>
  <c r="AI108" i="1"/>
  <c r="AM109" i="1"/>
  <c r="AQ110" i="1"/>
  <c r="AR114" i="1"/>
  <c r="AJ114" i="1"/>
  <c r="AB114" i="1"/>
  <c r="AP114" i="1"/>
  <c r="AH114" i="1"/>
  <c r="AW114" i="1"/>
  <c r="AO114" i="1"/>
  <c r="AG114" i="1"/>
  <c r="AV114" i="1"/>
  <c r="AN114" i="1"/>
  <c r="AF114" i="1"/>
  <c r="AT114" i="1"/>
  <c r="AL114" i="1"/>
  <c r="AD114" i="1"/>
  <c r="AS114" i="1"/>
  <c r="AK114" i="1"/>
  <c r="AC114" i="1"/>
  <c r="AE115" i="1"/>
  <c r="AI116" i="1"/>
  <c r="AM117" i="1"/>
  <c r="AQ118" i="1"/>
  <c r="BP67" i="2"/>
  <c r="BH115" i="2"/>
  <c r="BP123" i="2"/>
  <c r="BH304" i="2"/>
  <c r="BP440" i="2"/>
  <c r="BI440" i="2" s="1"/>
  <c r="BH456" i="2"/>
  <c r="BP467" i="2"/>
  <c r="BQ467" i="2" s="1"/>
  <c r="BP563" i="2"/>
  <c r="BQ563" i="2" s="1"/>
  <c r="BH614" i="2"/>
  <c r="BP743" i="2"/>
  <c r="BQ743" i="2" s="1"/>
  <c r="BP871" i="2"/>
  <c r="BQ871" i="2" s="1"/>
  <c r="BP911" i="2"/>
  <c r="BQ911" i="2" s="1"/>
  <c r="BH927" i="2"/>
  <c r="BP935" i="2"/>
  <c r="BQ935" i="2" s="1"/>
  <c r="BR935" i="2" s="1"/>
  <c r="BH950" i="2"/>
  <c r="BP1023" i="2"/>
  <c r="BQ1023" i="2" s="1"/>
  <c r="BH1063" i="2"/>
  <c r="BP1071" i="2"/>
  <c r="BQ1071" i="2" s="1"/>
  <c r="BH1143" i="2"/>
  <c r="BH1383" i="2"/>
  <c r="BP1793" i="2"/>
  <c r="BQ1793" i="2" s="1"/>
  <c r="BP1809" i="2"/>
  <c r="BQ1809" i="2" s="1"/>
  <c r="BJ1809" i="2" s="1"/>
  <c r="BP1902" i="2"/>
  <c r="BQ1902" i="2" s="1"/>
  <c r="BH2001" i="2"/>
  <c r="BH2255" i="2"/>
  <c r="BH2351" i="2"/>
  <c r="BH2383" i="2"/>
  <c r="BH2725" i="2"/>
  <c r="BP2757" i="2"/>
  <c r="BQ2757" i="2" s="1"/>
  <c r="BR2757" i="2" s="1"/>
  <c r="BH2839" i="2"/>
  <c r="BH2922" i="2"/>
  <c r="BH2942" i="2"/>
  <c r="BH2954" i="2"/>
  <c r="BI3022" i="2"/>
  <c r="BH3034" i="2"/>
  <c r="BH3187" i="2"/>
  <c r="BH3254" i="2"/>
  <c r="BH3346" i="2"/>
  <c r="BH3363" i="2"/>
  <c r="BH3404" i="2"/>
  <c r="BH3501" i="2"/>
  <c r="BH3690" i="2"/>
  <c r="BP3743" i="2"/>
  <c r="BI3743" i="2" s="1"/>
  <c r="BH3793" i="2"/>
  <c r="Z3" i="1"/>
  <c r="AD53" i="1"/>
  <c r="AO53" i="1"/>
  <c r="AI55" i="1"/>
  <c r="AT55" i="1"/>
  <c r="AG56" i="1"/>
  <c r="AQ56" i="1"/>
  <c r="AD57" i="1"/>
  <c r="AO57" i="1"/>
  <c r="AI59" i="1"/>
  <c r="AT59" i="1"/>
  <c r="AG60" i="1"/>
  <c r="AQ60" i="1"/>
  <c r="AD61" i="1"/>
  <c r="AO61" i="1"/>
  <c r="AI63" i="1"/>
  <c r="AT63" i="1"/>
  <c r="AG64" i="1"/>
  <c r="AS64" i="1"/>
  <c r="AH65" i="1"/>
  <c r="AU65" i="1"/>
  <c r="AK67" i="1"/>
  <c r="AE71" i="1"/>
  <c r="AQ71" i="1"/>
  <c r="AH73" i="1"/>
  <c r="AU73" i="1"/>
  <c r="AM75" i="1"/>
  <c r="AH77" i="1"/>
  <c r="AR81" i="1"/>
  <c r="AJ81" i="1"/>
  <c r="AB81" i="1"/>
  <c r="AP81" i="1"/>
  <c r="AH81" i="1"/>
  <c r="AW81" i="1"/>
  <c r="AO81" i="1"/>
  <c r="AG81" i="1"/>
  <c r="AV81" i="1"/>
  <c r="AN81" i="1"/>
  <c r="AF81" i="1"/>
  <c r="AT81" i="1"/>
  <c r="AL81" i="1"/>
  <c r="AD81" i="1"/>
  <c r="AS81" i="1"/>
  <c r="AK81" i="1"/>
  <c r="AC81" i="1"/>
  <c r="AE82" i="1"/>
  <c r="AI83" i="1"/>
  <c r="AM84" i="1"/>
  <c r="AQ85" i="1"/>
  <c r="AR89" i="1"/>
  <c r="AJ89" i="1"/>
  <c r="AB89" i="1"/>
  <c r="AP89" i="1"/>
  <c r="AH89" i="1"/>
  <c r="AW89" i="1"/>
  <c r="AO89" i="1"/>
  <c r="AG89" i="1"/>
  <c r="AV89" i="1"/>
  <c r="AN89" i="1"/>
  <c r="AF89" i="1"/>
  <c r="AT89" i="1"/>
  <c r="AL89" i="1"/>
  <c r="AD89" i="1"/>
  <c r="AS89" i="1"/>
  <c r="AK89" i="1"/>
  <c r="AC89" i="1"/>
  <c r="AE90" i="1"/>
  <c r="AI91" i="1"/>
  <c r="AM92" i="1"/>
  <c r="AQ93" i="1"/>
  <c r="AR97" i="1"/>
  <c r="AJ97" i="1"/>
  <c r="AB97" i="1"/>
  <c r="AP97" i="1"/>
  <c r="AH97" i="1"/>
  <c r="AW97" i="1"/>
  <c r="AO97" i="1"/>
  <c r="AG97" i="1"/>
  <c r="AV97" i="1"/>
  <c r="AN97" i="1"/>
  <c r="AF97" i="1"/>
  <c r="AT97" i="1"/>
  <c r="AL97" i="1"/>
  <c r="AD97" i="1"/>
  <c r="AS97" i="1"/>
  <c r="AK97" i="1"/>
  <c r="AC97" i="1"/>
  <c r="AE98" i="1"/>
  <c r="AI99" i="1"/>
  <c r="AM100" i="1"/>
  <c r="AQ101" i="1"/>
  <c r="AR105" i="1"/>
  <c r="AJ105" i="1"/>
  <c r="AB105" i="1"/>
  <c r="AP105" i="1"/>
  <c r="AH105" i="1"/>
  <c r="AW105" i="1"/>
  <c r="AO105" i="1"/>
  <c r="AG105" i="1"/>
  <c r="AV105" i="1"/>
  <c r="AN105" i="1"/>
  <c r="AF105" i="1"/>
  <c r="AT105" i="1"/>
  <c r="AL105" i="1"/>
  <c r="AD105" i="1"/>
  <c r="AS105" i="1"/>
  <c r="AK105" i="1"/>
  <c r="AC105" i="1"/>
  <c r="AE106" i="1"/>
  <c r="AI107" i="1"/>
  <c r="AM108" i="1"/>
  <c r="AQ109" i="1"/>
  <c r="AR113" i="1"/>
  <c r="AJ113" i="1"/>
  <c r="AB113" i="1"/>
  <c r="AP113" i="1"/>
  <c r="AH113" i="1"/>
  <c r="AW113" i="1"/>
  <c r="AO113" i="1"/>
  <c r="AG113" i="1"/>
  <c r="AV113" i="1"/>
  <c r="AN113" i="1"/>
  <c r="AF113" i="1"/>
  <c r="AT113" i="1"/>
  <c r="AL113" i="1"/>
  <c r="AD113" i="1"/>
  <c r="AS113" i="1"/>
  <c r="AK113" i="1"/>
  <c r="AC113" i="1"/>
  <c r="AE114" i="1"/>
  <c r="AI115" i="1"/>
  <c r="AQ117" i="1"/>
  <c r="AS124" i="1"/>
  <c r="AK124" i="1"/>
  <c r="AC124" i="1"/>
  <c r="AW124" i="1"/>
  <c r="AO124" i="1"/>
  <c r="AG124" i="1"/>
  <c r="AV124" i="1"/>
  <c r="AN124" i="1"/>
  <c r="AF124" i="1"/>
  <c r="AU124" i="1"/>
  <c r="AM124" i="1"/>
  <c r="AJ124" i="1"/>
  <c r="AI124" i="1"/>
  <c r="AH124" i="1"/>
  <c r="AT124" i="1"/>
  <c r="AE124" i="1"/>
  <c r="AR124" i="1"/>
  <c r="AD124" i="1"/>
  <c r="AQ124" i="1"/>
  <c r="AB124" i="1"/>
  <c r="AP124" i="1"/>
  <c r="AL124" i="1"/>
  <c r="BH539" i="2"/>
  <c r="BH1559" i="2"/>
  <c r="BH1626" i="2"/>
  <c r="BH1705" i="2"/>
  <c r="BH1870" i="2"/>
  <c r="BH1926" i="2"/>
  <c r="BH1990" i="2"/>
  <c r="BH2199" i="2"/>
  <c r="BH2200" i="2"/>
  <c r="BP2248" i="2"/>
  <c r="BQ2248" i="2" s="1"/>
  <c r="BH2256" i="2"/>
  <c r="BH2264" i="2"/>
  <c r="BH2498" i="2"/>
  <c r="BH2693" i="2"/>
  <c r="BH2760" i="2"/>
  <c r="BH2984" i="2"/>
  <c r="BH3238" i="2"/>
  <c r="BH3572" i="2"/>
  <c r="BH3617" i="2"/>
  <c r="BB3792" i="2"/>
  <c r="BC3792" i="2" s="1"/>
  <c r="BB3795" i="2"/>
  <c r="BC3795" i="2" s="1"/>
  <c r="AE53" i="1"/>
  <c r="AP53" i="1"/>
  <c r="AK55" i="1"/>
  <c r="AH56" i="1"/>
  <c r="AS56" i="1"/>
  <c r="AE57" i="1"/>
  <c r="AP57" i="1"/>
  <c r="AK59" i="1"/>
  <c r="AH60" i="1"/>
  <c r="AS60" i="1"/>
  <c r="AE61" i="1"/>
  <c r="AP61" i="1"/>
  <c r="AK63" i="1"/>
  <c r="AH64" i="1"/>
  <c r="AU64" i="1"/>
  <c r="AI65" i="1"/>
  <c r="AW65" i="1"/>
  <c r="AG71" i="1"/>
  <c r="AS71" i="1"/>
  <c r="AI73" i="1"/>
  <c r="AW73" i="1"/>
  <c r="AP75" i="1"/>
  <c r="AI77" i="1"/>
  <c r="AR80" i="1"/>
  <c r="AJ80" i="1"/>
  <c r="AB80" i="1"/>
  <c r="AP80" i="1"/>
  <c r="AH80" i="1"/>
  <c r="AW80" i="1"/>
  <c r="AO80" i="1"/>
  <c r="AG80" i="1"/>
  <c r="AV80" i="1"/>
  <c r="AN80" i="1"/>
  <c r="AF80" i="1"/>
  <c r="AT80" i="1"/>
  <c r="AL80" i="1"/>
  <c r="AD80" i="1"/>
  <c r="AS80" i="1"/>
  <c r="AK80" i="1"/>
  <c r="AC80" i="1"/>
  <c r="AE81" i="1"/>
  <c r="AI82" i="1"/>
  <c r="AM83" i="1"/>
  <c r="AR88" i="1"/>
  <c r="AJ88" i="1"/>
  <c r="AB88" i="1"/>
  <c r="AP88" i="1"/>
  <c r="AH88" i="1"/>
  <c r="AW88" i="1"/>
  <c r="AO88" i="1"/>
  <c r="AG88" i="1"/>
  <c r="AV88" i="1"/>
  <c r="AN88" i="1"/>
  <c r="AF88" i="1"/>
  <c r="AT88" i="1"/>
  <c r="AL88" i="1"/>
  <c r="AD88" i="1"/>
  <c r="AS88" i="1"/>
  <c r="AK88" i="1"/>
  <c r="AC88" i="1"/>
  <c r="AE89" i="1"/>
  <c r="AI90" i="1"/>
  <c r="AM91" i="1"/>
  <c r="AR96" i="1"/>
  <c r="AJ96" i="1"/>
  <c r="AB96" i="1"/>
  <c r="AP96" i="1"/>
  <c r="AH96" i="1"/>
  <c r="AW96" i="1"/>
  <c r="AO96" i="1"/>
  <c r="AG96" i="1"/>
  <c r="AV96" i="1"/>
  <c r="AN96" i="1"/>
  <c r="AF96" i="1"/>
  <c r="AT96" i="1"/>
  <c r="AL96" i="1"/>
  <c r="AD96" i="1"/>
  <c r="AS96" i="1"/>
  <c r="AK96" i="1"/>
  <c r="AC96" i="1"/>
  <c r="AE97" i="1"/>
  <c r="AI98" i="1"/>
  <c r="AM99" i="1"/>
  <c r="AR104" i="1"/>
  <c r="AJ104" i="1"/>
  <c r="AB104" i="1"/>
  <c r="AP104" i="1"/>
  <c r="AH104" i="1"/>
  <c r="AW104" i="1"/>
  <c r="AO104" i="1"/>
  <c r="AG104" i="1"/>
  <c r="AV104" i="1"/>
  <c r="AN104" i="1"/>
  <c r="AF104" i="1"/>
  <c r="AT104" i="1"/>
  <c r="AL104" i="1"/>
  <c r="AD104" i="1"/>
  <c r="AS104" i="1"/>
  <c r="AK104" i="1"/>
  <c r="AC104" i="1"/>
  <c r="AE105" i="1"/>
  <c r="AI106" i="1"/>
  <c r="AM107" i="1"/>
  <c r="AR112" i="1"/>
  <c r="AJ112" i="1"/>
  <c r="AB112" i="1"/>
  <c r="AP112" i="1"/>
  <c r="AH112" i="1"/>
  <c r="AW112" i="1"/>
  <c r="AO112" i="1"/>
  <c r="AG112" i="1"/>
  <c r="AV112" i="1"/>
  <c r="AN112" i="1"/>
  <c r="AF112" i="1"/>
  <c r="AT112" i="1"/>
  <c r="AL112" i="1"/>
  <c r="AD112" i="1"/>
  <c r="AS112" i="1"/>
  <c r="AK112" i="1"/>
  <c r="AC112" i="1"/>
  <c r="AE113" i="1"/>
  <c r="AI114" i="1"/>
  <c r="AM115" i="1"/>
  <c r="BH3673" i="2"/>
  <c r="BH3677" i="2"/>
  <c r="AR55" i="1"/>
  <c r="AJ55" i="1"/>
  <c r="AB55" i="1"/>
  <c r="AV55" i="1"/>
  <c r="AN55" i="1"/>
  <c r="AF55" i="1"/>
  <c r="AL55" i="1"/>
  <c r="AW55" i="1"/>
  <c r="AR59" i="1"/>
  <c r="AJ59" i="1"/>
  <c r="AB59" i="1"/>
  <c r="AV59" i="1"/>
  <c r="AN59" i="1"/>
  <c r="AF59" i="1"/>
  <c r="AL59" i="1"/>
  <c r="AW59" i="1"/>
  <c r="AR63" i="1"/>
  <c r="AJ63" i="1"/>
  <c r="AB63" i="1"/>
  <c r="AV63" i="1"/>
  <c r="AN63" i="1"/>
  <c r="AF63" i="1"/>
  <c r="AL63" i="1"/>
  <c r="AW63" i="1"/>
  <c r="AI64" i="1"/>
  <c r="AW64" i="1"/>
  <c r="AR67" i="1"/>
  <c r="AJ67" i="1"/>
  <c r="AB67" i="1"/>
  <c r="AV67" i="1"/>
  <c r="AN67" i="1"/>
  <c r="AF67" i="1"/>
  <c r="AT67" i="1"/>
  <c r="AL67" i="1"/>
  <c r="AD67" i="1"/>
  <c r="AO67" i="1"/>
  <c r="AK73" i="1"/>
  <c r="AQ75" i="1"/>
  <c r="AR87" i="1"/>
  <c r="AJ87" i="1"/>
  <c r="AB87" i="1"/>
  <c r="AP87" i="1"/>
  <c r="AH87" i="1"/>
  <c r="AW87" i="1"/>
  <c r="AO87" i="1"/>
  <c r="AG87" i="1"/>
  <c r="AV87" i="1"/>
  <c r="AN87" i="1"/>
  <c r="AF87" i="1"/>
  <c r="AT87" i="1"/>
  <c r="AL87" i="1"/>
  <c r="AD87" i="1"/>
  <c r="AS87" i="1"/>
  <c r="AK87" i="1"/>
  <c r="AC87" i="1"/>
  <c r="AR95" i="1"/>
  <c r="AJ95" i="1"/>
  <c r="AB95" i="1"/>
  <c r="AP95" i="1"/>
  <c r="AH95" i="1"/>
  <c r="AW95" i="1"/>
  <c r="AO95" i="1"/>
  <c r="AG95" i="1"/>
  <c r="AV95" i="1"/>
  <c r="AN95" i="1"/>
  <c r="AF95" i="1"/>
  <c r="AT95" i="1"/>
  <c r="AL95" i="1"/>
  <c r="AD95" i="1"/>
  <c r="AS95" i="1"/>
  <c r="AK95" i="1"/>
  <c r="AC95" i="1"/>
  <c r="AR103" i="1"/>
  <c r="AJ103" i="1"/>
  <c r="AB103" i="1"/>
  <c r="AP103" i="1"/>
  <c r="AH103" i="1"/>
  <c r="AW103" i="1"/>
  <c r="AO103" i="1"/>
  <c r="AG103" i="1"/>
  <c r="AV103" i="1"/>
  <c r="AN103" i="1"/>
  <c r="AF103" i="1"/>
  <c r="AT103" i="1"/>
  <c r="AL103" i="1"/>
  <c r="AD103" i="1"/>
  <c r="AS103" i="1"/>
  <c r="AK103" i="1"/>
  <c r="AC103" i="1"/>
  <c r="AR111" i="1"/>
  <c r="AJ111" i="1"/>
  <c r="AB111" i="1"/>
  <c r="AP111" i="1"/>
  <c r="AH111" i="1"/>
  <c r="AW111" i="1"/>
  <c r="AO111" i="1"/>
  <c r="AG111" i="1"/>
  <c r="AV111" i="1"/>
  <c r="AN111" i="1"/>
  <c r="AF111" i="1"/>
  <c r="AT111" i="1"/>
  <c r="AL111" i="1"/>
  <c r="AD111" i="1"/>
  <c r="AS111" i="1"/>
  <c r="AK111" i="1"/>
  <c r="AC111" i="1"/>
  <c r="AS121" i="1"/>
  <c r="AK121" i="1"/>
  <c r="AC121" i="1"/>
  <c r="AW121" i="1"/>
  <c r="AO121" i="1"/>
  <c r="AG121" i="1"/>
  <c r="AV121" i="1"/>
  <c r="AN121" i="1"/>
  <c r="AR121" i="1"/>
  <c r="AF121" i="1"/>
  <c r="AQ121" i="1"/>
  <c r="AE121" i="1"/>
  <c r="AP121" i="1"/>
  <c r="AD121" i="1"/>
  <c r="AM121" i="1"/>
  <c r="AB121" i="1"/>
  <c r="AL121" i="1"/>
  <c r="AU121" i="1"/>
  <c r="AI121" i="1"/>
  <c r="AT121" i="1"/>
  <c r="AH121" i="1"/>
  <c r="BP11" i="2"/>
  <c r="BP288" i="2"/>
  <c r="BI288" i="2" s="1"/>
  <c r="BP320" i="2"/>
  <c r="BQ320" i="2" s="1"/>
  <c r="BP395" i="2"/>
  <c r="BQ395" i="2" s="1"/>
  <c r="BP587" i="2"/>
  <c r="BQ587" i="2" s="1"/>
  <c r="BP791" i="2"/>
  <c r="BQ791" i="2" s="1"/>
  <c r="BH823" i="2"/>
  <c r="BP1641" i="2"/>
  <c r="BP1729" i="2"/>
  <c r="BQ1729" i="2" s="1"/>
  <c r="BP1817" i="2"/>
  <c r="BQ1817" i="2" s="1"/>
  <c r="BI1838" i="2"/>
  <c r="BP2216" i="2"/>
  <c r="BP2239" i="2"/>
  <c r="BQ2239" i="2" s="1"/>
  <c r="BP2534" i="2"/>
  <c r="BP2712" i="2"/>
  <c r="BQ2712" i="2" s="1"/>
  <c r="BP2919" i="2"/>
  <c r="BQ2943" i="2"/>
  <c r="BP3071" i="2"/>
  <c r="BP3126" i="2"/>
  <c r="BP3345" i="2"/>
  <c r="BP3541" i="2"/>
  <c r="BQ3541" i="2" s="1"/>
  <c r="BP3779" i="2"/>
  <c r="BP3788" i="2"/>
  <c r="BI3788" i="2" s="1"/>
  <c r="AC55" i="1"/>
  <c r="AM55" i="1"/>
  <c r="AK56" i="1"/>
  <c r="AC59" i="1"/>
  <c r="AM59" i="1"/>
  <c r="AK60" i="1"/>
  <c r="AC63" i="1"/>
  <c r="AM63" i="1"/>
  <c r="AC67" i="1"/>
  <c r="AP67" i="1"/>
  <c r="AU83" i="1"/>
  <c r="AR86" i="1"/>
  <c r="AJ86" i="1"/>
  <c r="AB86" i="1"/>
  <c r="AP86" i="1"/>
  <c r="AH86" i="1"/>
  <c r="AW86" i="1"/>
  <c r="AO86" i="1"/>
  <c r="AG86" i="1"/>
  <c r="AV86" i="1"/>
  <c r="AN86" i="1"/>
  <c r="AF86" i="1"/>
  <c r="AT86" i="1"/>
  <c r="AL86" i="1"/>
  <c r="AD86" i="1"/>
  <c r="AS86" i="1"/>
  <c r="AK86" i="1"/>
  <c r="AC86" i="1"/>
  <c r="AE87" i="1"/>
  <c r="AR94" i="1"/>
  <c r="AJ94" i="1"/>
  <c r="AB94" i="1"/>
  <c r="AP94" i="1"/>
  <c r="AH94" i="1"/>
  <c r="AW94" i="1"/>
  <c r="AO94" i="1"/>
  <c r="AG94" i="1"/>
  <c r="AV94" i="1"/>
  <c r="AN94" i="1"/>
  <c r="AF94" i="1"/>
  <c r="AT94" i="1"/>
  <c r="AL94" i="1"/>
  <c r="AD94" i="1"/>
  <c r="AS94" i="1"/>
  <c r="AK94" i="1"/>
  <c r="AC94" i="1"/>
  <c r="AE95" i="1"/>
  <c r="AU99" i="1"/>
  <c r="AR102" i="1"/>
  <c r="AJ102" i="1"/>
  <c r="AB102" i="1"/>
  <c r="AP102" i="1"/>
  <c r="AH102" i="1"/>
  <c r="AW102" i="1"/>
  <c r="AO102" i="1"/>
  <c r="AG102" i="1"/>
  <c r="AV102" i="1"/>
  <c r="AN102" i="1"/>
  <c r="AF102" i="1"/>
  <c r="AT102" i="1"/>
  <c r="AL102" i="1"/>
  <c r="AD102" i="1"/>
  <c r="AS102" i="1"/>
  <c r="AK102" i="1"/>
  <c r="AC102" i="1"/>
  <c r="AE103" i="1"/>
  <c r="AM105" i="1"/>
  <c r="AQ106" i="1"/>
  <c r="AU107" i="1"/>
  <c r="AR110" i="1"/>
  <c r="AJ110" i="1"/>
  <c r="AB110" i="1"/>
  <c r="AP110" i="1"/>
  <c r="AH110" i="1"/>
  <c r="AW110" i="1"/>
  <c r="AO110" i="1"/>
  <c r="AG110" i="1"/>
  <c r="AV110" i="1"/>
  <c r="AN110" i="1"/>
  <c r="AF110" i="1"/>
  <c r="AT110" i="1"/>
  <c r="AL110" i="1"/>
  <c r="AD110" i="1"/>
  <c r="AS110" i="1"/>
  <c r="AK110" i="1"/>
  <c r="AC110" i="1"/>
  <c r="AE111" i="1"/>
  <c r="AM113" i="1"/>
  <c r="AQ114" i="1"/>
  <c r="AU115" i="1"/>
  <c r="AR118" i="1"/>
  <c r="AJ118" i="1"/>
  <c r="AB118" i="1"/>
  <c r="AP118" i="1"/>
  <c r="AH118" i="1"/>
  <c r="AW118" i="1"/>
  <c r="AO118" i="1"/>
  <c r="AG118" i="1"/>
  <c r="AV118" i="1"/>
  <c r="AN118" i="1"/>
  <c r="AF118" i="1"/>
  <c r="AT118" i="1"/>
  <c r="AL118" i="1"/>
  <c r="AD118" i="1"/>
  <c r="AS118" i="1"/>
  <c r="AK118" i="1"/>
  <c r="AC118" i="1"/>
  <c r="AJ121" i="1"/>
  <c r="BP547" i="2"/>
  <c r="BQ547" i="2" s="1"/>
  <c r="BP655" i="2"/>
  <c r="BH671" i="2"/>
  <c r="BP887" i="2"/>
  <c r="BQ887" i="2" s="1"/>
  <c r="BR887" i="2" s="1"/>
  <c r="BP1055" i="2"/>
  <c r="BQ1055" i="2" s="1"/>
  <c r="BH1288" i="2"/>
  <c r="BP1407" i="2"/>
  <c r="BQ1407" i="2" s="1"/>
  <c r="BP1633" i="2"/>
  <c r="BP1657" i="2"/>
  <c r="BP1681" i="2"/>
  <c r="BQ1681" i="2" s="1"/>
  <c r="BP1974" i="2"/>
  <c r="BQ1974" i="2" s="1"/>
  <c r="BP2215" i="2"/>
  <c r="BQ2215" i="2" s="1"/>
  <c r="BR2215" i="2" s="1"/>
  <c r="BP2320" i="2"/>
  <c r="BQ2320" i="2" s="1"/>
  <c r="BH2391" i="2"/>
  <c r="BP2399" i="2"/>
  <c r="BQ2399" i="2" s="1"/>
  <c r="BP2792" i="2"/>
  <c r="BQ2792" i="2" s="1"/>
  <c r="BH2882" i="2"/>
  <c r="BH3439" i="2"/>
  <c r="BP3533" i="2"/>
  <c r="BP3643" i="2"/>
  <c r="BQ3643" i="2" s="1"/>
  <c r="BP3658" i="2"/>
  <c r="AD55" i="1"/>
  <c r="AO55" i="1"/>
  <c r="AR56" i="1"/>
  <c r="AJ56" i="1"/>
  <c r="AB56" i="1"/>
  <c r="AV56" i="1"/>
  <c r="AN56" i="1"/>
  <c r="AF56" i="1"/>
  <c r="AL56" i="1"/>
  <c r="AW56" i="1"/>
  <c r="AD59" i="1"/>
  <c r="AO59" i="1"/>
  <c r="AR60" i="1"/>
  <c r="AJ60" i="1"/>
  <c r="AB60" i="1"/>
  <c r="AV60" i="1"/>
  <c r="AN60" i="1"/>
  <c r="AF60" i="1"/>
  <c r="AL60" i="1"/>
  <c r="AW60" i="1"/>
  <c r="AD63" i="1"/>
  <c r="AO63" i="1"/>
  <c r="AR64" i="1"/>
  <c r="AJ64" i="1"/>
  <c r="AB64" i="1"/>
  <c r="AV64" i="1"/>
  <c r="AN64" i="1"/>
  <c r="AF64" i="1"/>
  <c r="AT64" i="1"/>
  <c r="AL64" i="1"/>
  <c r="AM64" i="1"/>
  <c r="AR65" i="1"/>
  <c r="AJ65" i="1"/>
  <c r="AB65" i="1"/>
  <c r="AV65" i="1"/>
  <c r="AN65" i="1"/>
  <c r="AF65" i="1"/>
  <c r="AT65" i="1"/>
  <c r="AL65" i="1"/>
  <c r="AD65" i="1"/>
  <c r="AO65" i="1"/>
  <c r="AE67" i="1"/>
  <c r="AQ67" i="1"/>
  <c r="AR73" i="1"/>
  <c r="AJ73" i="1"/>
  <c r="AB73" i="1"/>
  <c r="AV73" i="1"/>
  <c r="AN73" i="1"/>
  <c r="AF73" i="1"/>
  <c r="AT73" i="1"/>
  <c r="AL73" i="1"/>
  <c r="AD73" i="1"/>
  <c r="AO73" i="1"/>
  <c r="AR75" i="1"/>
  <c r="AJ75" i="1"/>
  <c r="AB75" i="1"/>
  <c r="AW75" i="1"/>
  <c r="AO75" i="1"/>
  <c r="AG75" i="1"/>
  <c r="AV75" i="1"/>
  <c r="AN75" i="1"/>
  <c r="AF75" i="1"/>
  <c r="AT75" i="1"/>
  <c r="AL75" i="1"/>
  <c r="AD75" i="1"/>
  <c r="AS75" i="1"/>
  <c r="AK75" i="1"/>
  <c r="AC75" i="1"/>
  <c r="AR85" i="1"/>
  <c r="AJ85" i="1"/>
  <c r="AB85" i="1"/>
  <c r="AP85" i="1"/>
  <c r="AH85" i="1"/>
  <c r="AW85" i="1"/>
  <c r="AO85" i="1"/>
  <c r="AG85" i="1"/>
  <c r="AV85" i="1"/>
  <c r="AN85" i="1"/>
  <c r="AF85" i="1"/>
  <c r="AT85" i="1"/>
  <c r="AL85" i="1"/>
  <c r="AD85" i="1"/>
  <c r="AS85" i="1"/>
  <c r="AK85" i="1"/>
  <c r="AC85" i="1"/>
  <c r="AI87" i="1"/>
  <c r="AR93" i="1"/>
  <c r="AJ93" i="1"/>
  <c r="AB93" i="1"/>
  <c r="AP93" i="1"/>
  <c r="AH93" i="1"/>
  <c r="AW93" i="1"/>
  <c r="AO93" i="1"/>
  <c r="AG93" i="1"/>
  <c r="AV93" i="1"/>
  <c r="AN93" i="1"/>
  <c r="AF93" i="1"/>
  <c r="AT93" i="1"/>
  <c r="AL93" i="1"/>
  <c r="AD93" i="1"/>
  <c r="AS93" i="1"/>
  <c r="AK93" i="1"/>
  <c r="AC93" i="1"/>
  <c r="AI95" i="1"/>
  <c r="AR101" i="1"/>
  <c r="AJ101" i="1"/>
  <c r="AB101" i="1"/>
  <c r="AP101" i="1"/>
  <c r="AH101" i="1"/>
  <c r="AW101" i="1"/>
  <c r="AO101" i="1"/>
  <c r="AG101" i="1"/>
  <c r="AV101" i="1"/>
  <c r="AN101" i="1"/>
  <c r="AF101" i="1"/>
  <c r="AT101" i="1"/>
  <c r="AL101" i="1"/>
  <c r="AD101" i="1"/>
  <c r="AS101" i="1"/>
  <c r="AK101" i="1"/>
  <c r="AC101" i="1"/>
  <c r="AI103" i="1"/>
  <c r="AR109" i="1"/>
  <c r="AJ109" i="1"/>
  <c r="AB109" i="1"/>
  <c r="AP109" i="1"/>
  <c r="AH109" i="1"/>
  <c r="AW109" i="1"/>
  <c r="AO109" i="1"/>
  <c r="AG109" i="1"/>
  <c r="AV109" i="1"/>
  <c r="AN109" i="1"/>
  <c r="AF109" i="1"/>
  <c r="AT109" i="1"/>
  <c r="AL109" i="1"/>
  <c r="AD109" i="1"/>
  <c r="AS109" i="1"/>
  <c r="AK109" i="1"/>
  <c r="AC109" i="1"/>
  <c r="AI111" i="1"/>
  <c r="AR117" i="1"/>
  <c r="AJ117" i="1"/>
  <c r="AB117" i="1"/>
  <c r="AP117" i="1"/>
  <c r="AH117" i="1"/>
  <c r="AW117" i="1"/>
  <c r="AO117" i="1"/>
  <c r="AG117" i="1"/>
  <c r="AV117" i="1"/>
  <c r="AN117" i="1"/>
  <c r="AF117" i="1"/>
  <c r="AT117" i="1"/>
  <c r="AL117" i="1"/>
  <c r="AD117" i="1"/>
  <c r="AS117" i="1"/>
  <c r="AK117" i="1"/>
  <c r="AC117" i="1"/>
  <c r="AS122" i="1"/>
  <c r="AK122" i="1"/>
  <c r="AC122" i="1"/>
  <c r="AW122" i="1"/>
  <c r="AO122" i="1"/>
  <c r="AG122" i="1"/>
  <c r="AV122" i="1"/>
  <c r="AN122" i="1"/>
  <c r="AF122" i="1"/>
  <c r="AT122" i="1"/>
  <c r="AH122" i="1"/>
  <c r="AR122" i="1"/>
  <c r="AE122" i="1"/>
  <c r="AQ122" i="1"/>
  <c r="AD122" i="1"/>
  <c r="AP122" i="1"/>
  <c r="AB122" i="1"/>
  <c r="AM122" i="1"/>
  <c r="AJ122" i="1"/>
  <c r="AU122" i="1"/>
  <c r="AI122" i="1"/>
  <c r="BP131" i="2"/>
  <c r="BP139" i="2"/>
  <c r="BP211" i="2"/>
  <c r="BP299" i="2"/>
  <c r="BH315" i="2"/>
  <c r="BH1135" i="2"/>
  <c r="BI2709" i="2"/>
  <c r="BH3606" i="2"/>
  <c r="BB3800" i="2"/>
  <c r="BC3800" i="2" s="1"/>
  <c r="AK53" i="1"/>
  <c r="AU53" i="1"/>
  <c r="AE55" i="1"/>
  <c r="AP55" i="1"/>
  <c r="AC56" i="1"/>
  <c r="AM56" i="1"/>
  <c r="AK57" i="1"/>
  <c r="AU57" i="1"/>
  <c r="AE59" i="1"/>
  <c r="AP59" i="1"/>
  <c r="AC60" i="1"/>
  <c r="AM60" i="1"/>
  <c r="AK61" i="1"/>
  <c r="AU61" i="1"/>
  <c r="AE63" i="1"/>
  <c r="AP63" i="1"/>
  <c r="AC64" i="1"/>
  <c r="AO64" i="1"/>
  <c r="AC65" i="1"/>
  <c r="AP65" i="1"/>
  <c r="AG67" i="1"/>
  <c r="AS67" i="1"/>
  <c r="AM71" i="1"/>
  <c r="AC73" i="1"/>
  <c r="AP73" i="1"/>
  <c r="AE75" i="1"/>
  <c r="AU77" i="1"/>
  <c r="AQ80" i="1"/>
  <c r="AU81" i="1"/>
  <c r="AR84" i="1"/>
  <c r="AJ84" i="1"/>
  <c r="AB84" i="1"/>
  <c r="AP84" i="1"/>
  <c r="AH84" i="1"/>
  <c r="AW84" i="1"/>
  <c r="AO84" i="1"/>
  <c r="AG84" i="1"/>
  <c r="AV84" i="1"/>
  <c r="AN84" i="1"/>
  <c r="AF84" i="1"/>
  <c r="AT84" i="1"/>
  <c r="AL84" i="1"/>
  <c r="AD84" i="1"/>
  <c r="AS84" i="1"/>
  <c r="AK84" i="1"/>
  <c r="AC84" i="1"/>
  <c r="AE85" i="1"/>
  <c r="AI86" i="1"/>
  <c r="AM87" i="1"/>
  <c r="AQ88" i="1"/>
  <c r="AU89" i="1"/>
  <c r="AR92" i="1"/>
  <c r="AJ92" i="1"/>
  <c r="AB92" i="1"/>
  <c r="AP92" i="1"/>
  <c r="AH92" i="1"/>
  <c r="AW92" i="1"/>
  <c r="AO92" i="1"/>
  <c r="AG92" i="1"/>
  <c r="AV92" i="1"/>
  <c r="AN92" i="1"/>
  <c r="AF92" i="1"/>
  <c r="AT92" i="1"/>
  <c r="AL92" i="1"/>
  <c r="AD92" i="1"/>
  <c r="AS92" i="1"/>
  <c r="AK92" i="1"/>
  <c r="AC92" i="1"/>
  <c r="AE93" i="1"/>
  <c r="AI94" i="1"/>
  <c r="AM95" i="1"/>
  <c r="AQ96" i="1"/>
  <c r="AU97" i="1"/>
  <c r="AR100" i="1"/>
  <c r="AJ100" i="1"/>
  <c r="AB100" i="1"/>
  <c r="AP100" i="1"/>
  <c r="AH100" i="1"/>
  <c r="AW100" i="1"/>
  <c r="AO100" i="1"/>
  <c r="AG100" i="1"/>
  <c r="AV100" i="1"/>
  <c r="AN100" i="1"/>
  <c r="AF100" i="1"/>
  <c r="AT100" i="1"/>
  <c r="AL100" i="1"/>
  <c r="AD100" i="1"/>
  <c r="AS100" i="1"/>
  <c r="AK100" i="1"/>
  <c r="AC100" i="1"/>
  <c r="AE101" i="1"/>
  <c r="AI102" i="1"/>
  <c r="AM103" i="1"/>
  <c r="AQ104" i="1"/>
  <c r="AU105" i="1"/>
  <c r="AR108" i="1"/>
  <c r="AJ108" i="1"/>
  <c r="AB108" i="1"/>
  <c r="AP108" i="1"/>
  <c r="AH108" i="1"/>
  <c r="AW108" i="1"/>
  <c r="AO108" i="1"/>
  <c r="AG108" i="1"/>
  <c r="AV108" i="1"/>
  <c r="AN108" i="1"/>
  <c r="AF108" i="1"/>
  <c r="AT108" i="1"/>
  <c r="AL108" i="1"/>
  <c r="AD108" i="1"/>
  <c r="AS108" i="1"/>
  <c r="AK108" i="1"/>
  <c r="AC108" i="1"/>
  <c r="AE109" i="1"/>
  <c r="AI110" i="1"/>
  <c r="AM111" i="1"/>
  <c r="AU113" i="1"/>
  <c r="AR116" i="1"/>
  <c r="AJ116" i="1"/>
  <c r="AB116" i="1"/>
  <c r="AP116" i="1"/>
  <c r="AH116" i="1"/>
  <c r="AW116" i="1"/>
  <c r="AO116" i="1"/>
  <c r="AG116" i="1"/>
  <c r="AV116" i="1"/>
  <c r="AN116" i="1"/>
  <c r="AF116" i="1"/>
  <c r="AT116" i="1"/>
  <c r="AL116" i="1"/>
  <c r="AD116" i="1"/>
  <c r="AS116" i="1"/>
  <c r="AK116" i="1"/>
  <c r="AC116" i="1"/>
  <c r="AE117" i="1"/>
  <c r="AI118" i="1"/>
  <c r="AL122" i="1"/>
  <c r="AC119" i="1"/>
  <c r="AK119" i="1"/>
  <c r="AS119" i="1"/>
  <c r="AC120" i="1"/>
  <c r="AK120" i="1"/>
  <c r="AU120" i="1"/>
  <c r="AJ123" i="1"/>
  <c r="AD125" i="1"/>
  <c r="AT125" i="1"/>
  <c r="AL126" i="1"/>
  <c r="AD127" i="1"/>
  <c r="AT127" i="1"/>
  <c r="AL128" i="1"/>
  <c r="AD129" i="1"/>
  <c r="AT129" i="1"/>
  <c r="AQ130" i="1"/>
  <c r="AD132" i="1"/>
  <c r="AS133" i="1"/>
  <c r="AK133" i="1"/>
  <c r="AC133" i="1"/>
  <c r="AP133" i="1"/>
  <c r="AH133" i="1"/>
  <c r="AW133" i="1"/>
  <c r="AO133" i="1"/>
  <c r="AG133" i="1"/>
  <c r="AV133" i="1"/>
  <c r="AN133" i="1"/>
  <c r="AF133" i="1"/>
  <c r="AU133" i="1"/>
  <c r="AM133" i="1"/>
  <c r="AE133" i="1"/>
  <c r="AT133" i="1"/>
  <c r="AS137" i="1"/>
  <c r="AK137" i="1"/>
  <c r="AC137" i="1"/>
  <c r="AR137" i="1"/>
  <c r="AJ137" i="1"/>
  <c r="AB137" i="1"/>
  <c r="AP137" i="1"/>
  <c r="AH137" i="1"/>
  <c r="AW137" i="1"/>
  <c r="AO137" i="1"/>
  <c r="AG137" i="1"/>
  <c r="AV137" i="1"/>
  <c r="AN137" i="1"/>
  <c r="AF137" i="1"/>
  <c r="AU137" i="1"/>
  <c r="AM137" i="1"/>
  <c r="AE137" i="1"/>
  <c r="AI139" i="1"/>
  <c r="AS145" i="1"/>
  <c r="AK145" i="1"/>
  <c r="AC145" i="1"/>
  <c r="AR145" i="1"/>
  <c r="AJ145" i="1"/>
  <c r="AB145" i="1"/>
  <c r="AP145" i="1"/>
  <c r="AH145" i="1"/>
  <c r="AW145" i="1"/>
  <c r="AO145" i="1"/>
  <c r="AG145" i="1"/>
  <c r="AV145" i="1"/>
  <c r="AN145" i="1"/>
  <c r="AF145" i="1"/>
  <c r="AU145" i="1"/>
  <c r="AM145" i="1"/>
  <c r="AE145" i="1"/>
  <c r="AI147" i="1"/>
  <c r="AS153" i="1"/>
  <c r="AK153" i="1"/>
  <c r="AC153" i="1"/>
  <c r="AR153" i="1"/>
  <c r="AJ153" i="1"/>
  <c r="AB153" i="1"/>
  <c r="AP153" i="1"/>
  <c r="AH153" i="1"/>
  <c r="AW153" i="1"/>
  <c r="AO153" i="1"/>
  <c r="AG153" i="1"/>
  <c r="AV153" i="1"/>
  <c r="AN153" i="1"/>
  <c r="AF153" i="1"/>
  <c r="AU153" i="1"/>
  <c r="AM153" i="1"/>
  <c r="AE153" i="1"/>
  <c r="AI155" i="1"/>
  <c r="AQ157" i="1"/>
  <c r="AS161" i="1"/>
  <c r="AK161" i="1"/>
  <c r="AC161" i="1"/>
  <c r="AR161" i="1"/>
  <c r="AJ161" i="1"/>
  <c r="AB161" i="1"/>
  <c r="AP161" i="1"/>
  <c r="AH161" i="1"/>
  <c r="AW161" i="1"/>
  <c r="AO161" i="1"/>
  <c r="AG161" i="1"/>
  <c r="AV161" i="1"/>
  <c r="AN161" i="1"/>
  <c r="AF161" i="1"/>
  <c r="AU161" i="1"/>
  <c r="AM161" i="1"/>
  <c r="AE161" i="1"/>
  <c r="AW167" i="1"/>
  <c r="AO167" i="1"/>
  <c r="AG167" i="1"/>
  <c r="AQ167" i="1"/>
  <c r="AH167" i="1"/>
  <c r="AP167" i="1"/>
  <c r="AF167" i="1"/>
  <c r="AN167" i="1"/>
  <c r="AE167" i="1"/>
  <c r="AV167" i="1"/>
  <c r="AM167" i="1"/>
  <c r="AD167" i="1"/>
  <c r="AU167" i="1"/>
  <c r="AL167" i="1"/>
  <c r="AC167" i="1"/>
  <c r="AT167" i="1"/>
  <c r="AK167" i="1"/>
  <c r="AB167" i="1"/>
  <c r="AS167" i="1"/>
  <c r="AJ167" i="1"/>
  <c r="AR175" i="1"/>
  <c r="AJ175" i="1"/>
  <c r="AB175" i="1"/>
  <c r="AQ175" i="1"/>
  <c r="AH175" i="1"/>
  <c r="AT175" i="1"/>
  <c r="AI175" i="1"/>
  <c r="AS175" i="1"/>
  <c r="AG175" i="1"/>
  <c r="AM175" i="1"/>
  <c r="AL175" i="1"/>
  <c r="AW175" i="1"/>
  <c r="AK175" i="1"/>
  <c r="AV175" i="1"/>
  <c r="AF175" i="1"/>
  <c r="AU175" i="1"/>
  <c r="AE175" i="1"/>
  <c r="AP175" i="1"/>
  <c r="AD175" i="1"/>
  <c r="AO175" i="1"/>
  <c r="AC175" i="1"/>
  <c r="AN175" i="1"/>
  <c r="AD119" i="1"/>
  <c r="AL119" i="1"/>
  <c r="AT119" i="1"/>
  <c r="AD120" i="1"/>
  <c r="AL120" i="1"/>
  <c r="AV120" i="1"/>
  <c r="AH125" i="1"/>
  <c r="AH127" i="1"/>
  <c r="AH129" i="1"/>
  <c r="AL131" i="1"/>
  <c r="AI132" i="1"/>
  <c r="AB133" i="1"/>
  <c r="AS136" i="1"/>
  <c r="AK136" i="1"/>
  <c r="AC136" i="1"/>
  <c r="AR136" i="1"/>
  <c r="AJ136" i="1"/>
  <c r="AB136" i="1"/>
  <c r="AP136" i="1"/>
  <c r="AH136" i="1"/>
  <c r="AW136" i="1"/>
  <c r="AO136" i="1"/>
  <c r="AG136" i="1"/>
  <c r="AV136" i="1"/>
  <c r="AN136" i="1"/>
  <c r="AF136" i="1"/>
  <c r="AU136" i="1"/>
  <c r="AM136" i="1"/>
  <c r="AE136" i="1"/>
  <c r="AD137" i="1"/>
  <c r="AL139" i="1"/>
  <c r="AS144" i="1"/>
  <c r="AK144" i="1"/>
  <c r="AC144" i="1"/>
  <c r="AR144" i="1"/>
  <c r="AJ144" i="1"/>
  <c r="AB144" i="1"/>
  <c r="AP144" i="1"/>
  <c r="AH144" i="1"/>
  <c r="AW144" i="1"/>
  <c r="AO144" i="1"/>
  <c r="AG144" i="1"/>
  <c r="AV144" i="1"/>
  <c r="AN144" i="1"/>
  <c r="AF144" i="1"/>
  <c r="AU144" i="1"/>
  <c r="AM144" i="1"/>
  <c r="AE144" i="1"/>
  <c r="AD145" i="1"/>
  <c r="AL147" i="1"/>
  <c r="AS152" i="1"/>
  <c r="AK152" i="1"/>
  <c r="AC152" i="1"/>
  <c r="AR152" i="1"/>
  <c r="AJ152" i="1"/>
  <c r="AB152" i="1"/>
  <c r="AP152" i="1"/>
  <c r="AH152" i="1"/>
  <c r="AW152" i="1"/>
  <c r="AO152" i="1"/>
  <c r="AG152" i="1"/>
  <c r="AV152" i="1"/>
  <c r="AN152" i="1"/>
  <c r="AF152" i="1"/>
  <c r="AU152" i="1"/>
  <c r="AM152" i="1"/>
  <c r="AE152" i="1"/>
  <c r="AD153" i="1"/>
  <c r="AL155" i="1"/>
  <c r="AS160" i="1"/>
  <c r="AK160" i="1"/>
  <c r="AC160" i="1"/>
  <c r="AR160" i="1"/>
  <c r="AJ160" i="1"/>
  <c r="AB160" i="1"/>
  <c r="AP160" i="1"/>
  <c r="AH160" i="1"/>
  <c r="AW160" i="1"/>
  <c r="AO160" i="1"/>
  <c r="AG160" i="1"/>
  <c r="AV160" i="1"/>
  <c r="AN160" i="1"/>
  <c r="AF160" i="1"/>
  <c r="AU160" i="1"/>
  <c r="AM160" i="1"/>
  <c r="AE160" i="1"/>
  <c r="AD161" i="1"/>
  <c r="AW165" i="1"/>
  <c r="AO165" i="1"/>
  <c r="AG165" i="1"/>
  <c r="AS165" i="1"/>
  <c r="AJ165" i="1"/>
  <c r="AR165" i="1"/>
  <c r="AI165" i="1"/>
  <c r="AQ165" i="1"/>
  <c r="AH165" i="1"/>
  <c r="AP165" i="1"/>
  <c r="AF165" i="1"/>
  <c r="AN165" i="1"/>
  <c r="AE165" i="1"/>
  <c r="AV165" i="1"/>
  <c r="AM165" i="1"/>
  <c r="AD165" i="1"/>
  <c r="AU165" i="1"/>
  <c r="AL165" i="1"/>
  <c r="AC165" i="1"/>
  <c r="AI167" i="1"/>
  <c r="AS123" i="1"/>
  <c r="AK123" i="1"/>
  <c r="AC123" i="1"/>
  <c r="AW123" i="1"/>
  <c r="AO123" i="1"/>
  <c r="AG123" i="1"/>
  <c r="AV123" i="1"/>
  <c r="AN123" i="1"/>
  <c r="AF123" i="1"/>
  <c r="AM123" i="1"/>
  <c r="AS126" i="1"/>
  <c r="AK126" i="1"/>
  <c r="AC126" i="1"/>
  <c r="AW126" i="1"/>
  <c r="AO126" i="1"/>
  <c r="AG126" i="1"/>
  <c r="AV126" i="1"/>
  <c r="AN126" i="1"/>
  <c r="AF126" i="1"/>
  <c r="AU126" i="1"/>
  <c r="AM126" i="1"/>
  <c r="AE126" i="1"/>
  <c r="AQ126" i="1"/>
  <c r="AS128" i="1"/>
  <c r="AK128" i="1"/>
  <c r="AC128" i="1"/>
  <c r="AW128" i="1"/>
  <c r="AO128" i="1"/>
  <c r="AG128" i="1"/>
  <c r="AV128" i="1"/>
  <c r="AN128" i="1"/>
  <c r="AF128" i="1"/>
  <c r="AU128" i="1"/>
  <c r="AM128" i="1"/>
  <c r="AE128" i="1"/>
  <c r="AQ128" i="1"/>
  <c r="AS130" i="1"/>
  <c r="AK130" i="1"/>
  <c r="AC130" i="1"/>
  <c r="AP130" i="1"/>
  <c r="AH130" i="1"/>
  <c r="AW130" i="1"/>
  <c r="AO130" i="1"/>
  <c r="AG130" i="1"/>
  <c r="AV130" i="1"/>
  <c r="AN130" i="1"/>
  <c r="AF130" i="1"/>
  <c r="AU130" i="1"/>
  <c r="AM130" i="1"/>
  <c r="AE130" i="1"/>
  <c r="AT130" i="1"/>
  <c r="AS134" i="1"/>
  <c r="AK134" i="1"/>
  <c r="AC134" i="1"/>
  <c r="AR134" i="1"/>
  <c r="AJ134" i="1"/>
  <c r="AP134" i="1"/>
  <c r="AH134" i="1"/>
  <c r="AW134" i="1"/>
  <c r="AO134" i="1"/>
  <c r="AG134" i="1"/>
  <c r="AV134" i="1"/>
  <c r="AN134" i="1"/>
  <c r="AF134" i="1"/>
  <c r="AU134" i="1"/>
  <c r="AM134" i="1"/>
  <c r="AE134" i="1"/>
  <c r="AS135" i="1"/>
  <c r="AK135" i="1"/>
  <c r="AC135" i="1"/>
  <c r="AR135" i="1"/>
  <c r="AJ135" i="1"/>
  <c r="AB135" i="1"/>
  <c r="AP135" i="1"/>
  <c r="AH135" i="1"/>
  <c r="AW135" i="1"/>
  <c r="AO135" i="1"/>
  <c r="AG135" i="1"/>
  <c r="AV135" i="1"/>
  <c r="AN135" i="1"/>
  <c r="AF135" i="1"/>
  <c r="AU135" i="1"/>
  <c r="AM135" i="1"/>
  <c r="AE135" i="1"/>
  <c r="AS143" i="1"/>
  <c r="AK143" i="1"/>
  <c r="AC143" i="1"/>
  <c r="AR143" i="1"/>
  <c r="AJ143" i="1"/>
  <c r="AB143" i="1"/>
  <c r="AP143" i="1"/>
  <c r="AH143" i="1"/>
  <c r="AW143" i="1"/>
  <c r="AO143" i="1"/>
  <c r="AG143" i="1"/>
  <c r="AV143" i="1"/>
  <c r="AN143" i="1"/>
  <c r="AF143" i="1"/>
  <c r="AU143" i="1"/>
  <c r="AM143" i="1"/>
  <c r="AE143" i="1"/>
  <c r="AS151" i="1"/>
  <c r="AK151" i="1"/>
  <c r="AC151" i="1"/>
  <c r="AR151" i="1"/>
  <c r="AJ151" i="1"/>
  <c r="AB151" i="1"/>
  <c r="AP151" i="1"/>
  <c r="AH151" i="1"/>
  <c r="AW151" i="1"/>
  <c r="AO151" i="1"/>
  <c r="AG151" i="1"/>
  <c r="AV151" i="1"/>
  <c r="AN151" i="1"/>
  <c r="AF151" i="1"/>
  <c r="AU151" i="1"/>
  <c r="AM151" i="1"/>
  <c r="AE151" i="1"/>
  <c r="AS159" i="1"/>
  <c r="AK159" i="1"/>
  <c r="AC159" i="1"/>
  <c r="AR159" i="1"/>
  <c r="AJ159" i="1"/>
  <c r="AB159" i="1"/>
  <c r="AP159" i="1"/>
  <c r="AH159" i="1"/>
  <c r="AW159" i="1"/>
  <c r="AO159" i="1"/>
  <c r="AG159" i="1"/>
  <c r="AV159" i="1"/>
  <c r="AN159" i="1"/>
  <c r="AF159" i="1"/>
  <c r="AU159" i="1"/>
  <c r="AM159" i="1"/>
  <c r="AE159" i="1"/>
  <c r="AF119" i="1"/>
  <c r="AN119" i="1"/>
  <c r="AV119" i="1"/>
  <c r="AF120" i="1"/>
  <c r="AN120" i="1"/>
  <c r="AB123" i="1"/>
  <c r="AP123" i="1"/>
  <c r="AJ125" i="1"/>
  <c r="AB126" i="1"/>
  <c r="AR126" i="1"/>
  <c r="AJ127" i="1"/>
  <c r="AB128" i="1"/>
  <c r="AR128" i="1"/>
  <c r="AJ129" i="1"/>
  <c r="AB130" i="1"/>
  <c r="AL132" i="1"/>
  <c r="AI133" i="1"/>
  <c r="AB134" i="1"/>
  <c r="AD135" i="1"/>
  <c r="AI136" i="1"/>
  <c r="AL137" i="1"/>
  <c r="AS142" i="1"/>
  <c r="AK142" i="1"/>
  <c r="AC142" i="1"/>
  <c r="AR142" i="1"/>
  <c r="AJ142" i="1"/>
  <c r="AB142" i="1"/>
  <c r="AP142" i="1"/>
  <c r="AH142" i="1"/>
  <c r="AW142" i="1"/>
  <c r="AO142" i="1"/>
  <c r="AG142" i="1"/>
  <c r="AV142" i="1"/>
  <c r="AN142" i="1"/>
  <c r="AF142" i="1"/>
  <c r="AU142" i="1"/>
  <c r="AM142" i="1"/>
  <c r="AE142" i="1"/>
  <c r="AD143" i="1"/>
  <c r="AI144" i="1"/>
  <c r="AL145" i="1"/>
  <c r="AS150" i="1"/>
  <c r="AK150" i="1"/>
  <c r="AC150" i="1"/>
  <c r="AR150" i="1"/>
  <c r="AJ150" i="1"/>
  <c r="AB150" i="1"/>
  <c r="AP150" i="1"/>
  <c r="AH150" i="1"/>
  <c r="AW150" i="1"/>
  <c r="AO150" i="1"/>
  <c r="AG150" i="1"/>
  <c r="AV150" i="1"/>
  <c r="AN150" i="1"/>
  <c r="AF150" i="1"/>
  <c r="AU150" i="1"/>
  <c r="AM150" i="1"/>
  <c r="AE150" i="1"/>
  <c r="AD151" i="1"/>
  <c r="AI152" i="1"/>
  <c r="AL153" i="1"/>
  <c r="AS158" i="1"/>
  <c r="AK158" i="1"/>
  <c r="AC158" i="1"/>
  <c r="AR158" i="1"/>
  <c r="AJ158" i="1"/>
  <c r="AB158" i="1"/>
  <c r="AP158" i="1"/>
  <c r="AH158" i="1"/>
  <c r="AW158" i="1"/>
  <c r="AO158" i="1"/>
  <c r="AG158" i="1"/>
  <c r="AV158" i="1"/>
  <c r="AN158" i="1"/>
  <c r="AF158" i="1"/>
  <c r="AU158" i="1"/>
  <c r="AM158" i="1"/>
  <c r="AE158" i="1"/>
  <c r="AD159" i="1"/>
  <c r="AI160" i="1"/>
  <c r="AL161" i="1"/>
  <c r="AW168" i="1"/>
  <c r="AO168" i="1"/>
  <c r="AG168" i="1"/>
  <c r="AU168" i="1"/>
  <c r="AL168" i="1"/>
  <c r="AC168" i="1"/>
  <c r="AT168" i="1"/>
  <c r="AK168" i="1"/>
  <c r="AB168" i="1"/>
  <c r="AS168" i="1"/>
  <c r="AJ168" i="1"/>
  <c r="AR168" i="1"/>
  <c r="AI168" i="1"/>
  <c r="AQ168" i="1"/>
  <c r="AH168" i="1"/>
  <c r="AP168" i="1"/>
  <c r="AF168" i="1"/>
  <c r="AN168" i="1"/>
  <c r="AE168" i="1"/>
  <c r="AV168" i="1"/>
  <c r="AM168" i="1"/>
  <c r="AD168" i="1"/>
  <c r="AG119" i="1"/>
  <c r="AO119" i="1"/>
  <c r="AW119" i="1"/>
  <c r="AG120" i="1"/>
  <c r="AP120" i="1"/>
  <c r="AD123" i="1"/>
  <c r="AQ123" i="1"/>
  <c r="AL125" i="1"/>
  <c r="AD126" i="1"/>
  <c r="AT126" i="1"/>
  <c r="AL127" i="1"/>
  <c r="AD128" i="1"/>
  <c r="AT128" i="1"/>
  <c r="AL129" i="1"/>
  <c r="AD130" i="1"/>
  <c r="AS131" i="1"/>
  <c r="AK131" i="1"/>
  <c r="AC131" i="1"/>
  <c r="AP131" i="1"/>
  <c r="AH131" i="1"/>
  <c r="AW131" i="1"/>
  <c r="AO131" i="1"/>
  <c r="AG131" i="1"/>
  <c r="AV131" i="1"/>
  <c r="AN131" i="1"/>
  <c r="AF131" i="1"/>
  <c r="AU131" i="1"/>
  <c r="AM131" i="1"/>
  <c r="AE131" i="1"/>
  <c r="AT131" i="1"/>
  <c r="AQ132" i="1"/>
  <c r="AJ133" i="1"/>
  <c r="AD134" i="1"/>
  <c r="AI135" i="1"/>
  <c r="AQ137" i="1"/>
  <c r="AS141" i="1"/>
  <c r="AK141" i="1"/>
  <c r="AC141" i="1"/>
  <c r="AR141" i="1"/>
  <c r="AJ141" i="1"/>
  <c r="AB141" i="1"/>
  <c r="AP141" i="1"/>
  <c r="AH141" i="1"/>
  <c r="AW141" i="1"/>
  <c r="AO141" i="1"/>
  <c r="AG141" i="1"/>
  <c r="AV141" i="1"/>
  <c r="AN141" i="1"/>
  <c r="AF141" i="1"/>
  <c r="AU141" i="1"/>
  <c r="AM141" i="1"/>
  <c r="AE141" i="1"/>
  <c r="AI143" i="1"/>
  <c r="AQ145" i="1"/>
  <c r="AS149" i="1"/>
  <c r="AK149" i="1"/>
  <c r="AC149" i="1"/>
  <c r="AR149" i="1"/>
  <c r="AJ149" i="1"/>
  <c r="AB149" i="1"/>
  <c r="AP149" i="1"/>
  <c r="AH149" i="1"/>
  <c r="AW149" i="1"/>
  <c r="AO149" i="1"/>
  <c r="AG149" i="1"/>
  <c r="AV149" i="1"/>
  <c r="AN149" i="1"/>
  <c r="AF149" i="1"/>
  <c r="AU149" i="1"/>
  <c r="AM149" i="1"/>
  <c r="AE149" i="1"/>
  <c r="AI151" i="1"/>
  <c r="AQ153" i="1"/>
  <c r="AS157" i="1"/>
  <c r="AK157" i="1"/>
  <c r="AC157" i="1"/>
  <c r="AR157" i="1"/>
  <c r="AJ157" i="1"/>
  <c r="AB157" i="1"/>
  <c r="AP157" i="1"/>
  <c r="AH157" i="1"/>
  <c r="AW157" i="1"/>
  <c r="AO157" i="1"/>
  <c r="AG157" i="1"/>
  <c r="AV157" i="1"/>
  <c r="AN157" i="1"/>
  <c r="AF157" i="1"/>
  <c r="AU157" i="1"/>
  <c r="AM157" i="1"/>
  <c r="AE157" i="1"/>
  <c r="AI159" i="1"/>
  <c r="AQ161" i="1"/>
  <c r="AR169" i="1"/>
  <c r="AO169" i="1"/>
  <c r="AG169" i="1"/>
  <c r="AP169" i="1"/>
  <c r="AF169" i="1"/>
  <c r="AN169" i="1"/>
  <c r="AE169" i="1"/>
  <c r="AW169" i="1"/>
  <c r="AM169" i="1"/>
  <c r="AD169" i="1"/>
  <c r="AV169" i="1"/>
  <c r="AL169" i="1"/>
  <c r="AC169" i="1"/>
  <c r="AU169" i="1"/>
  <c r="AK169" i="1"/>
  <c r="AB169" i="1"/>
  <c r="AT169" i="1"/>
  <c r="AJ169" i="1"/>
  <c r="AS169" i="1"/>
  <c r="AI169" i="1"/>
  <c r="AQ169" i="1"/>
  <c r="AH169" i="1"/>
  <c r="AR184" i="1"/>
  <c r="AJ184" i="1"/>
  <c r="AB184" i="1"/>
  <c r="AO184" i="1"/>
  <c r="AF184" i="1"/>
  <c r="AV184" i="1"/>
  <c r="AM184" i="1"/>
  <c r="AD184" i="1"/>
  <c r="AU184" i="1"/>
  <c r="AI184" i="1"/>
  <c r="AW184" i="1"/>
  <c r="AH184" i="1"/>
  <c r="AS184" i="1"/>
  <c r="AE184" i="1"/>
  <c r="AQ184" i="1"/>
  <c r="AC184" i="1"/>
  <c r="AP184" i="1"/>
  <c r="AN184" i="1"/>
  <c r="AL184" i="1"/>
  <c r="AK184" i="1"/>
  <c r="AG184" i="1"/>
  <c r="AT184" i="1"/>
  <c r="AH119" i="1"/>
  <c r="AP119" i="1"/>
  <c r="AH120" i="1"/>
  <c r="AE123" i="1"/>
  <c r="AR123" i="1"/>
  <c r="AH126" i="1"/>
  <c r="AH128" i="1"/>
  <c r="AI130" i="1"/>
  <c r="AB131" i="1"/>
  <c r="AL133" i="1"/>
  <c r="AI134" i="1"/>
  <c r="AL135" i="1"/>
  <c r="AQ136" i="1"/>
  <c r="AT137" i="1"/>
  <c r="AS140" i="1"/>
  <c r="AK140" i="1"/>
  <c r="AC140" i="1"/>
  <c r="AR140" i="1"/>
  <c r="AJ140" i="1"/>
  <c r="AB140" i="1"/>
  <c r="AP140" i="1"/>
  <c r="AH140" i="1"/>
  <c r="AW140" i="1"/>
  <c r="AO140" i="1"/>
  <c r="AG140" i="1"/>
  <c r="AV140" i="1"/>
  <c r="AN140" i="1"/>
  <c r="AF140" i="1"/>
  <c r="AU140" i="1"/>
  <c r="AM140" i="1"/>
  <c r="AE140" i="1"/>
  <c r="AD141" i="1"/>
  <c r="AI142" i="1"/>
  <c r="AL143" i="1"/>
  <c r="AQ144" i="1"/>
  <c r="AT145" i="1"/>
  <c r="AS148" i="1"/>
  <c r="AK148" i="1"/>
  <c r="AC148" i="1"/>
  <c r="AR148" i="1"/>
  <c r="AJ148" i="1"/>
  <c r="AB148" i="1"/>
  <c r="AP148" i="1"/>
  <c r="AH148" i="1"/>
  <c r="AW148" i="1"/>
  <c r="AO148" i="1"/>
  <c r="AG148" i="1"/>
  <c r="AV148" i="1"/>
  <c r="AN148" i="1"/>
  <c r="AF148" i="1"/>
  <c r="AU148" i="1"/>
  <c r="AM148" i="1"/>
  <c r="AE148" i="1"/>
  <c r="AD149" i="1"/>
  <c r="AI150" i="1"/>
  <c r="AL151" i="1"/>
  <c r="AQ152" i="1"/>
  <c r="AT153" i="1"/>
  <c r="AS156" i="1"/>
  <c r="AK156" i="1"/>
  <c r="AC156" i="1"/>
  <c r="AR156" i="1"/>
  <c r="AJ156" i="1"/>
  <c r="AB156" i="1"/>
  <c r="AP156" i="1"/>
  <c r="AH156" i="1"/>
  <c r="AW156" i="1"/>
  <c r="AO156" i="1"/>
  <c r="AG156" i="1"/>
  <c r="AV156" i="1"/>
  <c r="AN156" i="1"/>
  <c r="AF156" i="1"/>
  <c r="AU156" i="1"/>
  <c r="AM156" i="1"/>
  <c r="AE156" i="1"/>
  <c r="AD157" i="1"/>
  <c r="AI158" i="1"/>
  <c r="AL159" i="1"/>
  <c r="AQ160" i="1"/>
  <c r="AT161" i="1"/>
  <c r="AW166" i="1"/>
  <c r="AO166" i="1"/>
  <c r="AG166" i="1"/>
  <c r="AV166" i="1"/>
  <c r="AM166" i="1"/>
  <c r="AD166" i="1"/>
  <c r="AU166" i="1"/>
  <c r="AL166" i="1"/>
  <c r="AC166" i="1"/>
  <c r="AT166" i="1"/>
  <c r="AK166" i="1"/>
  <c r="AB166" i="1"/>
  <c r="AS166" i="1"/>
  <c r="AJ166" i="1"/>
  <c r="AR166" i="1"/>
  <c r="AI166" i="1"/>
  <c r="AQ166" i="1"/>
  <c r="AH166" i="1"/>
  <c r="AP166" i="1"/>
  <c r="AF166" i="1"/>
  <c r="AR189" i="1"/>
  <c r="AJ189" i="1"/>
  <c r="AB189" i="1"/>
  <c r="AW189" i="1"/>
  <c r="AN189" i="1"/>
  <c r="AE189" i="1"/>
  <c r="AU189" i="1"/>
  <c r="AL189" i="1"/>
  <c r="AC189" i="1"/>
  <c r="AV189" i="1"/>
  <c r="AI189" i="1"/>
  <c r="AQ189" i="1"/>
  <c r="AD189" i="1"/>
  <c r="AM189" i="1"/>
  <c r="AH189" i="1"/>
  <c r="AT189" i="1"/>
  <c r="AG189" i="1"/>
  <c r="AF189" i="1"/>
  <c r="AS189" i="1"/>
  <c r="AP189" i="1"/>
  <c r="AO189" i="1"/>
  <c r="AK189" i="1"/>
  <c r="AI119" i="1"/>
  <c r="AQ119" i="1"/>
  <c r="AS120" i="1"/>
  <c r="AW120" i="1"/>
  <c r="AO120" i="1"/>
  <c r="AI120" i="1"/>
  <c r="AR120" i="1"/>
  <c r="AH123" i="1"/>
  <c r="AT123" i="1"/>
  <c r="AS125" i="1"/>
  <c r="AK125" i="1"/>
  <c r="AC125" i="1"/>
  <c r="AW125" i="1"/>
  <c r="AO125" i="1"/>
  <c r="AG125" i="1"/>
  <c r="AV125" i="1"/>
  <c r="AN125" i="1"/>
  <c r="AF125" i="1"/>
  <c r="AU125" i="1"/>
  <c r="AM125" i="1"/>
  <c r="AE125" i="1"/>
  <c r="AQ125" i="1"/>
  <c r="AI126" i="1"/>
  <c r="AS127" i="1"/>
  <c r="AK127" i="1"/>
  <c r="AC127" i="1"/>
  <c r="AW127" i="1"/>
  <c r="AO127" i="1"/>
  <c r="AG127" i="1"/>
  <c r="AV127" i="1"/>
  <c r="AN127" i="1"/>
  <c r="AF127" i="1"/>
  <c r="AU127" i="1"/>
  <c r="AM127" i="1"/>
  <c r="AE127" i="1"/>
  <c r="AQ127" i="1"/>
  <c r="AI128" i="1"/>
  <c r="AS129" i="1"/>
  <c r="AK129" i="1"/>
  <c r="AC129" i="1"/>
  <c r="AW129" i="1"/>
  <c r="AO129" i="1"/>
  <c r="AG129" i="1"/>
  <c r="AV129" i="1"/>
  <c r="AN129" i="1"/>
  <c r="AF129" i="1"/>
  <c r="AU129" i="1"/>
  <c r="AM129" i="1"/>
  <c r="AE129" i="1"/>
  <c r="AQ129" i="1"/>
  <c r="AJ130" i="1"/>
  <c r="AS132" i="1"/>
  <c r="AK132" i="1"/>
  <c r="AC132" i="1"/>
  <c r="AP132" i="1"/>
  <c r="AH132" i="1"/>
  <c r="AW132" i="1"/>
  <c r="AO132" i="1"/>
  <c r="AG132" i="1"/>
  <c r="AV132" i="1"/>
  <c r="AN132" i="1"/>
  <c r="AF132" i="1"/>
  <c r="AU132" i="1"/>
  <c r="AM132" i="1"/>
  <c r="AE132" i="1"/>
  <c r="AT132" i="1"/>
  <c r="AL134" i="1"/>
  <c r="AQ135" i="1"/>
  <c r="AS139" i="1"/>
  <c r="AK139" i="1"/>
  <c r="AC139" i="1"/>
  <c r="AR139" i="1"/>
  <c r="AJ139" i="1"/>
  <c r="AB139" i="1"/>
  <c r="AP139" i="1"/>
  <c r="AH139" i="1"/>
  <c r="AW139" i="1"/>
  <c r="AO139" i="1"/>
  <c r="AG139" i="1"/>
  <c r="AV139" i="1"/>
  <c r="AN139" i="1"/>
  <c r="AF139" i="1"/>
  <c r="AU139" i="1"/>
  <c r="AM139" i="1"/>
  <c r="AE139" i="1"/>
  <c r="AQ143" i="1"/>
  <c r="AS147" i="1"/>
  <c r="AK147" i="1"/>
  <c r="AC147" i="1"/>
  <c r="AR147" i="1"/>
  <c r="AJ147" i="1"/>
  <c r="AB147" i="1"/>
  <c r="AP147" i="1"/>
  <c r="AH147" i="1"/>
  <c r="AW147" i="1"/>
  <c r="AO147" i="1"/>
  <c r="AG147" i="1"/>
  <c r="AV147" i="1"/>
  <c r="AN147" i="1"/>
  <c r="AF147" i="1"/>
  <c r="AU147" i="1"/>
  <c r="AM147" i="1"/>
  <c r="AE147" i="1"/>
  <c r="AQ151" i="1"/>
  <c r="AS155" i="1"/>
  <c r="AK155" i="1"/>
  <c r="AC155" i="1"/>
  <c r="AR155" i="1"/>
  <c r="AJ155" i="1"/>
  <c r="AB155" i="1"/>
  <c r="AP155" i="1"/>
  <c r="AH155" i="1"/>
  <c r="AW155" i="1"/>
  <c r="AO155" i="1"/>
  <c r="AG155" i="1"/>
  <c r="AV155" i="1"/>
  <c r="AN155" i="1"/>
  <c r="AF155" i="1"/>
  <c r="AU155" i="1"/>
  <c r="AM155" i="1"/>
  <c r="AE155" i="1"/>
  <c r="AQ159" i="1"/>
  <c r="AB119" i="1"/>
  <c r="AJ119" i="1"/>
  <c r="AB120" i="1"/>
  <c r="AJ120" i="1"/>
  <c r="AT120" i="1"/>
  <c r="AI123" i="1"/>
  <c r="AU123" i="1"/>
  <c r="AB125" i="1"/>
  <c r="AR125" i="1"/>
  <c r="AJ126" i="1"/>
  <c r="AB127" i="1"/>
  <c r="AR127" i="1"/>
  <c r="AJ128" i="1"/>
  <c r="AB129" i="1"/>
  <c r="AR129" i="1"/>
  <c r="AL130" i="1"/>
  <c r="AI131" i="1"/>
  <c r="AB132" i="1"/>
  <c r="AR133" i="1"/>
  <c r="AQ134" i="1"/>
  <c r="AT135" i="1"/>
  <c r="AS138" i="1"/>
  <c r="AK138" i="1"/>
  <c r="AC138" i="1"/>
  <c r="AR138" i="1"/>
  <c r="AJ138" i="1"/>
  <c r="AB138" i="1"/>
  <c r="AP138" i="1"/>
  <c r="AH138" i="1"/>
  <c r="AW138" i="1"/>
  <c r="AO138" i="1"/>
  <c r="AG138" i="1"/>
  <c r="AV138" i="1"/>
  <c r="AN138" i="1"/>
  <c r="AF138" i="1"/>
  <c r="AU138" i="1"/>
  <c r="AM138" i="1"/>
  <c r="AE138" i="1"/>
  <c r="AD139" i="1"/>
  <c r="AI140" i="1"/>
  <c r="AL141" i="1"/>
  <c r="AQ142" i="1"/>
  <c r="AT143" i="1"/>
  <c r="AS146" i="1"/>
  <c r="AK146" i="1"/>
  <c r="AC146" i="1"/>
  <c r="AR146" i="1"/>
  <c r="AJ146" i="1"/>
  <c r="AB146" i="1"/>
  <c r="AP146" i="1"/>
  <c r="AH146" i="1"/>
  <c r="AW146" i="1"/>
  <c r="AO146" i="1"/>
  <c r="AG146" i="1"/>
  <c r="AV146" i="1"/>
  <c r="AN146" i="1"/>
  <c r="AF146" i="1"/>
  <c r="AU146" i="1"/>
  <c r="AM146" i="1"/>
  <c r="AE146" i="1"/>
  <c r="AD147" i="1"/>
  <c r="AI148" i="1"/>
  <c r="AL149" i="1"/>
  <c r="AQ150" i="1"/>
  <c r="AT151" i="1"/>
  <c r="AS154" i="1"/>
  <c r="AK154" i="1"/>
  <c r="AC154" i="1"/>
  <c r="AR154" i="1"/>
  <c r="AJ154" i="1"/>
  <c r="AB154" i="1"/>
  <c r="AP154" i="1"/>
  <c r="AH154" i="1"/>
  <c r="AW154" i="1"/>
  <c r="AO154" i="1"/>
  <c r="AG154" i="1"/>
  <c r="AV154" i="1"/>
  <c r="AN154" i="1"/>
  <c r="AF154" i="1"/>
  <c r="AU154" i="1"/>
  <c r="AM154" i="1"/>
  <c r="AE154" i="1"/>
  <c r="AD155" i="1"/>
  <c r="AI156" i="1"/>
  <c r="AL157" i="1"/>
  <c r="AQ158" i="1"/>
  <c r="AT159" i="1"/>
  <c r="AN166" i="1"/>
  <c r="AR171" i="1"/>
  <c r="AJ171" i="1"/>
  <c r="AB171" i="1"/>
  <c r="AV171" i="1"/>
  <c r="AM171" i="1"/>
  <c r="AD171" i="1"/>
  <c r="AS171" i="1"/>
  <c r="AH171" i="1"/>
  <c r="AQ171" i="1"/>
  <c r="AG171" i="1"/>
  <c r="AP171" i="1"/>
  <c r="AF171" i="1"/>
  <c r="AO171" i="1"/>
  <c r="AE171" i="1"/>
  <c r="AN171" i="1"/>
  <c r="AC171" i="1"/>
  <c r="AW171" i="1"/>
  <c r="AL171" i="1"/>
  <c r="AU171" i="1"/>
  <c r="AK171" i="1"/>
  <c r="AT171" i="1"/>
  <c r="AI171" i="1"/>
  <c r="AE162" i="1"/>
  <c r="AM162" i="1"/>
  <c r="AU162" i="1"/>
  <c r="AE163" i="1"/>
  <c r="AN163" i="1"/>
  <c r="AI164" i="1"/>
  <c r="AC170" i="1"/>
  <c r="AM170" i="1"/>
  <c r="AW170" i="1"/>
  <c r="AF172" i="1"/>
  <c r="AT172" i="1"/>
  <c r="AH173" i="1"/>
  <c r="AV173" i="1"/>
  <c r="AD176" i="1"/>
  <c r="AS176" i="1"/>
  <c r="AH177" i="1"/>
  <c r="AU177" i="1"/>
  <c r="AE180" i="1"/>
  <c r="AS180" i="1"/>
  <c r="AR182" i="1"/>
  <c r="AJ182" i="1"/>
  <c r="AB182" i="1"/>
  <c r="AQ182" i="1"/>
  <c r="AH182" i="1"/>
  <c r="AO182" i="1"/>
  <c r="AF182" i="1"/>
  <c r="AV182" i="1"/>
  <c r="AK182" i="1"/>
  <c r="AM182" i="1"/>
  <c r="AL182" i="1"/>
  <c r="AS182" i="1"/>
  <c r="AH187" i="1"/>
  <c r="AF188" i="1"/>
  <c r="AI190" i="1"/>
  <c r="AF197" i="1"/>
  <c r="AN198" i="1"/>
  <c r="AD201" i="1"/>
  <c r="AM203" i="1"/>
  <c r="AP205" i="1"/>
  <c r="AR208" i="1"/>
  <c r="AJ208" i="1"/>
  <c r="AB208" i="1"/>
  <c r="AO208" i="1"/>
  <c r="AF208" i="1"/>
  <c r="AV208" i="1"/>
  <c r="AM208" i="1"/>
  <c r="AD208" i="1"/>
  <c r="AL208" i="1"/>
  <c r="AU208" i="1"/>
  <c r="AI208" i="1"/>
  <c r="AS208" i="1"/>
  <c r="AG208" i="1"/>
  <c r="AQ208" i="1"/>
  <c r="AN208" i="1"/>
  <c r="AK208" i="1"/>
  <c r="AH208" i="1"/>
  <c r="AE208" i="1"/>
  <c r="AW208" i="1"/>
  <c r="AC208" i="1"/>
  <c r="AD219" i="1"/>
  <c r="AR221" i="1"/>
  <c r="AJ221" i="1"/>
  <c r="AB221" i="1"/>
  <c r="AW221" i="1"/>
  <c r="AN221" i="1"/>
  <c r="AE221" i="1"/>
  <c r="AU221" i="1"/>
  <c r="AL221" i="1"/>
  <c r="AC221" i="1"/>
  <c r="AM221" i="1"/>
  <c r="AV221" i="1"/>
  <c r="AI221" i="1"/>
  <c r="AS221" i="1"/>
  <c r="AG221" i="1"/>
  <c r="AD221" i="1"/>
  <c r="AQ221" i="1"/>
  <c r="AP221" i="1"/>
  <c r="AO221" i="1"/>
  <c r="AK221" i="1"/>
  <c r="AH221" i="1"/>
  <c r="AF162" i="1"/>
  <c r="AN162" i="1"/>
  <c r="AV162" i="1"/>
  <c r="AF163" i="1"/>
  <c r="AP163" i="1"/>
  <c r="AW164" i="1"/>
  <c r="AO164" i="1"/>
  <c r="AG164" i="1"/>
  <c r="AJ164" i="1"/>
  <c r="AS164" i="1"/>
  <c r="AD170" i="1"/>
  <c r="AN170" i="1"/>
  <c r="AH172" i="1"/>
  <c r="AU172" i="1"/>
  <c r="AI173" i="1"/>
  <c r="AW173" i="1"/>
  <c r="AG176" i="1"/>
  <c r="AT176" i="1"/>
  <c r="AI177" i="1"/>
  <c r="AR179" i="1"/>
  <c r="AJ179" i="1"/>
  <c r="AB179" i="1"/>
  <c r="AV179" i="1"/>
  <c r="AM179" i="1"/>
  <c r="AD179" i="1"/>
  <c r="AP179" i="1"/>
  <c r="AF179" i="1"/>
  <c r="AO179" i="1"/>
  <c r="AE179" i="1"/>
  <c r="AQ179" i="1"/>
  <c r="AF180" i="1"/>
  <c r="AT180" i="1"/>
  <c r="AK187" i="1"/>
  <c r="AN190" i="1"/>
  <c r="AR193" i="1"/>
  <c r="AJ193" i="1"/>
  <c r="AB193" i="1"/>
  <c r="AS193" i="1"/>
  <c r="AI193" i="1"/>
  <c r="AP193" i="1"/>
  <c r="AG193" i="1"/>
  <c r="AU193" i="1"/>
  <c r="AH193" i="1"/>
  <c r="AO193" i="1"/>
  <c r="AC193" i="1"/>
  <c r="AM193" i="1"/>
  <c r="AL193" i="1"/>
  <c r="AV193" i="1"/>
  <c r="AF193" i="1"/>
  <c r="AT193" i="1"/>
  <c r="AE193" i="1"/>
  <c r="AR195" i="1"/>
  <c r="AJ195" i="1"/>
  <c r="AB195" i="1"/>
  <c r="AP195" i="1"/>
  <c r="AG195" i="1"/>
  <c r="AW195" i="1"/>
  <c r="AN195" i="1"/>
  <c r="AE195" i="1"/>
  <c r="AU195" i="1"/>
  <c r="AI195" i="1"/>
  <c r="AK195" i="1"/>
  <c r="AT195" i="1"/>
  <c r="AF195" i="1"/>
  <c r="AS195" i="1"/>
  <c r="AD195" i="1"/>
  <c r="AO195" i="1"/>
  <c r="AM195" i="1"/>
  <c r="AK197" i="1"/>
  <c r="AT198" i="1"/>
  <c r="AR200" i="1"/>
  <c r="AJ200" i="1"/>
  <c r="AB200" i="1"/>
  <c r="AO200" i="1"/>
  <c r="AF200" i="1"/>
  <c r="AV200" i="1"/>
  <c r="AM200" i="1"/>
  <c r="AD200" i="1"/>
  <c r="AU200" i="1"/>
  <c r="AI200" i="1"/>
  <c r="AN200" i="1"/>
  <c r="AK200" i="1"/>
  <c r="AW200" i="1"/>
  <c r="AH200" i="1"/>
  <c r="AS200" i="1"/>
  <c r="AE200" i="1"/>
  <c r="AQ200" i="1"/>
  <c r="AC200" i="1"/>
  <c r="AK201" i="1"/>
  <c r="AP208" i="1"/>
  <c r="AR216" i="1"/>
  <c r="AJ216" i="1"/>
  <c r="AB216" i="1"/>
  <c r="AO216" i="1"/>
  <c r="AF216" i="1"/>
  <c r="AV216" i="1"/>
  <c r="AM216" i="1"/>
  <c r="AD216" i="1"/>
  <c r="AL216" i="1"/>
  <c r="AU216" i="1"/>
  <c r="AI216" i="1"/>
  <c r="AS216" i="1"/>
  <c r="AG216" i="1"/>
  <c r="AW216" i="1"/>
  <c r="AC216" i="1"/>
  <c r="AQ216" i="1"/>
  <c r="AP216" i="1"/>
  <c r="AN216" i="1"/>
  <c r="AK216" i="1"/>
  <c r="AH216" i="1"/>
  <c r="AF221" i="1"/>
  <c r="AG162" i="1"/>
  <c r="AO162" i="1"/>
  <c r="AW162" i="1"/>
  <c r="AH163" i="1"/>
  <c r="AQ163" i="1"/>
  <c r="AB164" i="1"/>
  <c r="AK164" i="1"/>
  <c r="AT164" i="1"/>
  <c r="AE170" i="1"/>
  <c r="AO170" i="1"/>
  <c r="AI172" i="1"/>
  <c r="AV172" i="1"/>
  <c r="AL173" i="1"/>
  <c r="AR174" i="1"/>
  <c r="AJ174" i="1"/>
  <c r="AB174" i="1"/>
  <c r="AW174" i="1"/>
  <c r="AN174" i="1"/>
  <c r="AE174" i="1"/>
  <c r="AV174" i="1"/>
  <c r="AL174" i="1"/>
  <c r="AU174" i="1"/>
  <c r="AK174" i="1"/>
  <c r="AO174" i="1"/>
  <c r="AH176" i="1"/>
  <c r="AV176" i="1"/>
  <c r="AK177" i="1"/>
  <c r="AR178" i="1"/>
  <c r="AJ178" i="1"/>
  <c r="AB178" i="1"/>
  <c r="AS178" i="1"/>
  <c r="AI178" i="1"/>
  <c r="AT178" i="1"/>
  <c r="AH178" i="1"/>
  <c r="AQ178" i="1"/>
  <c r="AG178" i="1"/>
  <c r="AN178" i="1"/>
  <c r="AC179" i="1"/>
  <c r="AS179" i="1"/>
  <c r="AH180" i="1"/>
  <c r="AU180" i="1"/>
  <c r="AD182" i="1"/>
  <c r="AU182" i="1"/>
  <c r="AR185" i="1"/>
  <c r="AJ185" i="1"/>
  <c r="AB185" i="1"/>
  <c r="AS185" i="1"/>
  <c r="AI185" i="1"/>
  <c r="AP185" i="1"/>
  <c r="AG185" i="1"/>
  <c r="AU185" i="1"/>
  <c r="AH185" i="1"/>
  <c r="AL185" i="1"/>
  <c r="AV185" i="1"/>
  <c r="AF185" i="1"/>
  <c r="AT185" i="1"/>
  <c r="AE185" i="1"/>
  <c r="AW185" i="1"/>
  <c r="AL187" i="1"/>
  <c r="AM188" i="1"/>
  <c r="AS190" i="1"/>
  <c r="AD193" i="1"/>
  <c r="AC195" i="1"/>
  <c r="AP197" i="1"/>
  <c r="AG200" i="1"/>
  <c r="AN201" i="1"/>
  <c r="AT208" i="1"/>
  <c r="AT221" i="1"/>
  <c r="AH162" i="1"/>
  <c r="AP162" i="1"/>
  <c r="AI163" i="1"/>
  <c r="AC164" i="1"/>
  <c r="AL164" i="1"/>
  <c r="AU164" i="1"/>
  <c r="AF170" i="1"/>
  <c r="AP170" i="1"/>
  <c r="AK172" i="1"/>
  <c r="AC174" i="1"/>
  <c r="AP174" i="1"/>
  <c r="AI176" i="1"/>
  <c r="AW176" i="1"/>
  <c r="AC178" i="1"/>
  <c r="AO178" i="1"/>
  <c r="AG179" i="1"/>
  <c r="AT179" i="1"/>
  <c r="AR181" i="1"/>
  <c r="AJ181" i="1"/>
  <c r="AB181" i="1"/>
  <c r="AW181" i="1"/>
  <c r="AU181" i="1"/>
  <c r="AL181" i="1"/>
  <c r="AV181" i="1"/>
  <c r="AK181" i="1"/>
  <c r="AI181" i="1"/>
  <c r="AT181" i="1"/>
  <c r="AH181" i="1"/>
  <c r="AO181" i="1"/>
  <c r="AE182" i="1"/>
  <c r="AW182" i="1"/>
  <c r="AC185" i="1"/>
  <c r="AR192" i="1"/>
  <c r="AJ192" i="1"/>
  <c r="AB192" i="1"/>
  <c r="AO192" i="1"/>
  <c r="AF192" i="1"/>
  <c r="AV192" i="1"/>
  <c r="AM192" i="1"/>
  <c r="AD192" i="1"/>
  <c r="AU192" i="1"/>
  <c r="AI192" i="1"/>
  <c r="AN192" i="1"/>
  <c r="AK192" i="1"/>
  <c r="AW192" i="1"/>
  <c r="AH192" i="1"/>
  <c r="AS192" i="1"/>
  <c r="AE192" i="1"/>
  <c r="AQ192" i="1"/>
  <c r="AC192" i="1"/>
  <c r="AK193" i="1"/>
  <c r="AH195" i="1"/>
  <c r="AL200" i="1"/>
  <c r="AQ201" i="1"/>
  <c r="AT216" i="1"/>
  <c r="AI162" i="1"/>
  <c r="AQ162" i="1"/>
  <c r="AW163" i="1"/>
  <c r="AO163" i="1"/>
  <c r="AG163" i="1"/>
  <c r="AJ163" i="1"/>
  <c r="AS163" i="1"/>
  <c r="AG170" i="1"/>
  <c r="AQ170" i="1"/>
  <c r="AR172" i="1"/>
  <c r="AJ172" i="1"/>
  <c r="AB172" i="1"/>
  <c r="AP172" i="1"/>
  <c r="AG172" i="1"/>
  <c r="AS172" i="1"/>
  <c r="AQ172" i="1"/>
  <c r="AL172" i="1"/>
  <c r="AR173" i="1"/>
  <c r="AJ173" i="1"/>
  <c r="AB173" i="1"/>
  <c r="AT173" i="1"/>
  <c r="AK173" i="1"/>
  <c r="AO173" i="1"/>
  <c r="AE173" i="1"/>
  <c r="AN173" i="1"/>
  <c r="AD173" i="1"/>
  <c r="AP173" i="1"/>
  <c r="AK176" i="1"/>
  <c r="AR177" i="1"/>
  <c r="AJ177" i="1"/>
  <c r="AB177" i="1"/>
  <c r="AO177" i="1"/>
  <c r="AF177" i="1"/>
  <c r="AW177" i="1"/>
  <c r="AM177" i="1"/>
  <c r="AC177" i="1"/>
  <c r="AV177" i="1"/>
  <c r="AL177" i="1"/>
  <c r="AP177" i="1"/>
  <c r="AR213" i="1"/>
  <c r="AJ213" i="1"/>
  <c r="AB213" i="1"/>
  <c r="AW213" i="1"/>
  <c r="AN213" i="1"/>
  <c r="AE213" i="1"/>
  <c r="AU213" i="1"/>
  <c r="AL213" i="1"/>
  <c r="AC213" i="1"/>
  <c r="AM213" i="1"/>
  <c r="AV213" i="1"/>
  <c r="AI213" i="1"/>
  <c r="AS213" i="1"/>
  <c r="AG213" i="1"/>
  <c r="AD213" i="1"/>
  <c r="AQ213" i="1"/>
  <c r="AP213" i="1"/>
  <c r="AO213" i="1"/>
  <c r="AK213" i="1"/>
  <c r="AH213" i="1"/>
  <c r="AR230" i="1"/>
  <c r="AJ230" i="1"/>
  <c r="AB230" i="1"/>
  <c r="AQ230" i="1"/>
  <c r="AO230" i="1"/>
  <c r="AF230" i="1"/>
  <c r="AU230" i="1"/>
  <c r="AI230" i="1"/>
  <c r="AS230" i="1"/>
  <c r="AG230" i="1"/>
  <c r="AT230" i="1"/>
  <c r="AD230" i="1"/>
  <c r="AP230" i="1"/>
  <c r="AC230" i="1"/>
  <c r="AN230" i="1"/>
  <c r="AL230" i="1"/>
  <c r="AV230" i="1"/>
  <c r="AM230" i="1"/>
  <c r="AK230" i="1"/>
  <c r="AH230" i="1"/>
  <c r="AE230" i="1"/>
  <c r="AV248" i="1"/>
  <c r="AN248" i="1"/>
  <c r="AF248" i="1"/>
  <c r="AT248" i="1"/>
  <c r="AK248" i="1"/>
  <c r="AB248" i="1"/>
  <c r="AU248" i="1"/>
  <c r="AL248" i="1"/>
  <c r="AC248" i="1"/>
  <c r="AS248" i="1"/>
  <c r="AH248" i="1"/>
  <c r="AQ248" i="1"/>
  <c r="AE248" i="1"/>
  <c r="AJ248" i="1"/>
  <c r="AG248" i="1"/>
  <c r="AR248" i="1"/>
  <c r="AP248" i="1"/>
  <c r="AO248" i="1"/>
  <c r="AI248" i="1"/>
  <c r="AW248" i="1"/>
  <c r="AM248" i="1"/>
  <c r="AD248" i="1"/>
  <c r="AB162" i="1"/>
  <c r="AJ162" i="1"/>
  <c r="AR162" i="1"/>
  <c r="AB163" i="1"/>
  <c r="AK163" i="1"/>
  <c r="AT163" i="1"/>
  <c r="AH170" i="1"/>
  <c r="AT170" i="1"/>
  <c r="AC172" i="1"/>
  <c r="AM172" i="1"/>
  <c r="AC173" i="1"/>
  <c r="AQ173" i="1"/>
  <c r="AM176" i="1"/>
  <c r="AD177" i="1"/>
  <c r="AQ177" i="1"/>
  <c r="AR187" i="1"/>
  <c r="AJ187" i="1"/>
  <c r="AB187" i="1"/>
  <c r="AP187" i="1"/>
  <c r="AG187" i="1"/>
  <c r="AW187" i="1"/>
  <c r="AN187" i="1"/>
  <c r="AE187" i="1"/>
  <c r="AU187" i="1"/>
  <c r="AI187" i="1"/>
  <c r="AS187" i="1"/>
  <c r="AD187" i="1"/>
  <c r="AO187" i="1"/>
  <c r="AM187" i="1"/>
  <c r="AV187" i="1"/>
  <c r="AR190" i="1"/>
  <c r="AJ190" i="1"/>
  <c r="AB190" i="1"/>
  <c r="AQ190" i="1"/>
  <c r="AH190" i="1"/>
  <c r="AO190" i="1"/>
  <c r="AF190" i="1"/>
  <c r="AV190" i="1"/>
  <c r="AK190" i="1"/>
  <c r="AU190" i="1"/>
  <c r="AG190" i="1"/>
  <c r="AP190" i="1"/>
  <c r="AC190" i="1"/>
  <c r="AM190" i="1"/>
  <c r="AL190" i="1"/>
  <c r="AR198" i="1"/>
  <c r="AJ198" i="1"/>
  <c r="AB198" i="1"/>
  <c r="AQ198" i="1"/>
  <c r="AH198" i="1"/>
  <c r="AO198" i="1"/>
  <c r="AF198" i="1"/>
  <c r="AV198" i="1"/>
  <c r="AK198" i="1"/>
  <c r="AU198" i="1"/>
  <c r="AG198" i="1"/>
  <c r="AS198" i="1"/>
  <c r="AD198" i="1"/>
  <c r="AP198" i="1"/>
  <c r="AC198" i="1"/>
  <c r="AM198" i="1"/>
  <c r="AL198" i="1"/>
  <c r="AR211" i="1"/>
  <c r="AJ211" i="1"/>
  <c r="AB211" i="1"/>
  <c r="AP211" i="1"/>
  <c r="AG211" i="1"/>
  <c r="AW211" i="1"/>
  <c r="AN211" i="1"/>
  <c r="AE211" i="1"/>
  <c r="AL211" i="1"/>
  <c r="AU211" i="1"/>
  <c r="AI211" i="1"/>
  <c r="AS211" i="1"/>
  <c r="AF211" i="1"/>
  <c r="AQ211" i="1"/>
  <c r="AM211" i="1"/>
  <c r="AK211" i="1"/>
  <c r="AH211" i="1"/>
  <c r="AD211" i="1"/>
  <c r="AV211" i="1"/>
  <c r="AC211" i="1"/>
  <c r="AF213" i="1"/>
  <c r="AW230" i="1"/>
  <c r="AC162" i="1"/>
  <c r="AK162" i="1"/>
  <c r="AC163" i="1"/>
  <c r="AL163" i="1"/>
  <c r="AU163" i="1"/>
  <c r="AF164" i="1"/>
  <c r="AP164" i="1"/>
  <c r="AK170" i="1"/>
  <c r="AD172" i="1"/>
  <c r="AN172" i="1"/>
  <c r="AF173" i="1"/>
  <c r="AS173" i="1"/>
  <c r="AE177" i="1"/>
  <c r="AS177" i="1"/>
  <c r="AK179" i="1"/>
  <c r="AR180" i="1"/>
  <c r="AJ180" i="1"/>
  <c r="AB180" i="1"/>
  <c r="AP180" i="1"/>
  <c r="AG180" i="1"/>
  <c r="AW180" i="1"/>
  <c r="AM180" i="1"/>
  <c r="AC180" i="1"/>
  <c r="AV180" i="1"/>
  <c r="AL180" i="1"/>
  <c r="AO180" i="1"/>
  <c r="AN182" i="1"/>
  <c r="AC187" i="1"/>
  <c r="AR188" i="1"/>
  <c r="AJ188" i="1"/>
  <c r="AB188" i="1"/>
  <c r="AT188" i="1"/>
  <c r="AK188" i="1"/>
  <c r="AQ188" i="1"/>
  <c r="AH188" i="1"/>
  <c r="AV188" i="1"/>
  <c r="AI188" i="1"/>
  <c r="AN188" i="1"/>
  <c r="AW188" i="1"/>
  <c r="AG188" i="1"/>
  <c r="AS188" i="1"/>
  <c r="AE188" i="1"/>
  <c r="AP188" i="1"/>
  <c r="AD188" i="1"/>
  <c r="AD190" i="1"/>
  <c r="AW193" i="1"/>
  <c r="AV195" i="1"/>
  <c r="AE198" i="1"/>
  <c r="AO211" i="1"/>
  <c r="AT213" i="1"/>
  <c r="AR227" i="1"/>
  <c r="AJ227" i="1"/>
  <c r="AB227" i="1"/>
  <c r="AW227" i="1"/>
  <c r="AN227" i="1"/>
  <c r="AE227" i="1"/>
  <c r="AS227" i="1"/>
  <c r="AH227" i="1"/>
  <c r="AP227" i="1"/>
  <c r="AF227" i="1"/>
  <c r="AU227" i="1"/>
  <c r="AG227" i="1"/>
  <c r="AT227" i="1"/>
  <c r="AD227" i="1"/>
  <c r="AQ227" i="1"/>
  <c r="AC227" i="1"/>
  <c r="AM227" i="1"/>
  <c r="AV227" i="1"/>
  <c r="AO227" i="1"/>
  <c r="AL227" i="1"/>
  <c r="AK227" i="1"/>
  <c r="AI227" i="1"/>
  <c r="AR170" i="1"/>
  <c r="AJ170" i="1"/>
  <c r="AB170" i="1"/>
  <c r="AS170" i="1"/>
  <c r="AI170" i="1"/>
  <c r="AL170" i="1"/>
  <c r="AV170" i="1"/>
  <c r="AR176" i="1"/>
  <c r="AJ176" i="1"/>
  <c r="AB176" i="1"/>
  <c r="AU176" i="1"/>
  <c r="AL176" i="1"/>
  <c r="AC176" i="1"/>
  <c r="AP176" i="1"/>
  <c r="AF176" i="1"/>
  <c r="AO176" i="1"/>
  <c r="AE176" i="1"/>
  <c r="AQ176" i="1"/>
  <c r="AR197" i="1"/>
  <c r="AJ197" i="1"/>
  <c r="AB197" i="1"/>
  <c r="AW197" i="1"/>
  <c r="AN197" i="1"/>
  <c r="AE197" i="1"/>
  <c r="AU197" i="1"/>
  <c r="AL197" i="1"/>
  <c r="AC197" i="1"/>
  <c r="AV197" i="1"/>
  <c r="AI197" i="1"/>
  <c r="AQ197" i="1"/>
  <c r="AD197" i="1"/>
  <c r="AO197" i="1"/>
  <c r="AM197" i="1"/>
  <c r="AH197" i="1"/>
  <c r="AT197" i="1"/>
  <c r="AG197" i="1"/>
  <c r="AR201" i="1"/>
  <c r="AJ201" i="1"/>
  <c r="AB201" i="1"/>
  <c r="AS201" i="1"/>
  <c r="AI201" i="1"/>
  <c r="AP201" i="1"/>
  <c r="AG201" i="1"/>
  <c r="AU201" i="1"/>
  <c r="AH201" i="1"/>
  <c r="AO201" i="1"/>
  <c r="AC201" i="1"/>
  <c r="AM201" i="1"/>
  <c r="AL201" i="1"/>
  <c r="AV201" i="1"/>
  <c r="AF201" i="1"/>
  <c r="AT201" i="1"/>
  <c r="AE201" i="1"/>
  <c r="AR203" i="1"/>
  <c r="AJ203" i="1"/>
  <c r="AB203" i="1"/>
  <c r="AP203" i="1"/>
  <c r="AG203" i="1"/>
  <c r="AW203" i="1"/>
  <c r="AN203" i="1"/>
  <c r="AE203" i="1"/>
  <c r="AU203" i="1"/>
  <c r="AI203" i="1"/>
  <c r="AS203" i="1"/>
  <c r="AF203" i="1"/>
  <c r="AO203" i="1"/>
  <c r="AL203" i="1"/>
  <c r="AK203" i="1"/>
  <c r="AH203" i="1"/>
  <c r="AV203" i="1"/>
  <c r="AD203" i="1"/>
  <c r="AT203" i="1"/>
  <c r="AC203" i="1"/>
  <c r="AR205" i="1"/>
  <c r="AJ205" i="1"/>
  <c r="AB205" i="1"/>
  <c r="AW205" i="1"/>
  <c r="AN205" i="1"/>
  <c r="AE205" i="1"/>
  <c r="AU205" i="1"/>
  <c r="AL205" i="1"/>
  <c r="AC205" i="1"/>
  <c r="AM205" i="1"/>
  <c r="AV205" i="1"/>
  <c r="AI205" i="1"/>
  <c r="AS205" i="1"/>
  <c r="AG205" i="1"/>
  <c r="AQ205" i="1"/>
  <c r="AO205" i="1"/>
  <c r="AK205" i="1"/>
  <c r="AH205" i="1"/>
  <c r="AF205" i="1"/>
  <c r="AD205" i="1"/>
  <c r="AR219" i="1"/>
  <c r="AJ219" i="1"/>
  <c r="AB219" i="1"/>
  <c r="AP219" i="1"/>
  <c r="AG219" i="1"/>
  <c r="AW219" i="1"/>
  <c r="AN219" i="1"/>
  <c r="AE219" i="1"/>
  <c r="AL219" i="1"/>
  <c r="AU219" i="1"/>
  <c r="AI219" i="1"/>
  <c r="AS219" i="1"/>
  <c r="AF219" i="1"/>
  <c r="AV219" i="1"/>
  <c r="AC219" i="1"/>
  <c r="AQ219" i="1"/>
  <c r="AO219" i="1"/>
  <c r="AM219" i="1"/>
  <c r="AK219" i="1"/>
  <c r="AH219" i="1"/>
  <c r="AR228" i="1"/>
  <c r="AJ228" i="1"/>
  <c r="AB228" i="1"/>
  <c r="AQ228" i="1"/>
  <c r="AH228" i="1"/>
  <c r="AO228" i="1"/>
  <c r="AE228" i="1"/>
  <c r="AW228" i="1"/>
  <c r="AM228" i="1"/>
  <c r="AC228" i="1"/>
  <c r="AK228" i="1"/>
  <c r="AV228" i="1"/>
  <c r="AI228" i="1"/>
  <c r="AU228" i="1"/>
  <c r="AG228" i="1"/>
  <c r="AS228" i="1"/>
  <c r="AD228" i="1"/>
  <c r="AT228" i="1"/>
  <c r="AP228" i="1"/>
  <c r="AN228" i="1"/>
  <c r="AL228" i="1"/>
  <c r="AI186" i="1"/>
  <c r="AI194" i="1"/>
  <c r="AD196" i="1"/>
  <c r="AP196" i="1"/>
  <c r="AM204" i="1"/>
  <c r="AR206" i="1"/>
  <c r="AJ206" i="1"/>
  <c r="AB206" i="1"/>
  <c r="AQ206" i="1"/>
  <c r="AH206" i="1"/>
  <c r="AO206" i="1"/>
  <c r="AF206" i="1"/>
  <c r="AM206" i="1"/>
  <c r="AV206" i="1"/>
  <c r="AK206" i="1"/>
  <c r="AT206" i="1"/>
  <c r="AG206" i="1"/>
  <c r="AS206" i="1"/>
  <c r="AK207" i="1"/>
  <c r="AN209" i="1"/>
  <c r="AI210" i="1"/>
  <c r="AD214" i="1"/>
  <c r="AW214" i="1"/>
  <c r="AO215" i="1"/>
  <c r="AR217" i="1"/>
  <c r="AJ217" i="1"/>
  <c r="AB217" i="1"/>
  <c r="AS217" i="1"/>
  <c r="AI217" i="1"/>
  <c r="AP217" i="1"/>
  <c r="AG217" i="1"/>
  <c r="AW217" i="1"/>
  <c r="AL217" i="1"/>
  <c r="AU217" i="1"/>
  <c r="AH217" i="1"/>
  <c r="AQ217" i="1"/>
  <c r="AE217" i="1"/>
  <c r="AT217" i="1"/>
  <c r="AO218" i="1"/>
  <c r="AD222" i="1"/>
  <c r="AR223" i="1"/>
  <c r="AJ223" i="1"/>
  <c r="AB223" i="1"/>
  <c r="AU223" i="1"/>
  <c r="AL223" i="1"/>
  <c r="AC223" i="1"/>
  <c r="AS223" i="1"/>
  <c r="AI223" i="1"/>
  <c r="AM223" i="1"/>
  <c r="AW223" i="1"/>
  <c r="AK223" i="1"/>
  <c r="AV223" i="1"/>
  <c r="AH223" i="1"/>
  <c r="AQ223" i="1"/>
  <c r="AF223" i="1"/>
  <c r="AG232" i="1"/>
  <c r="AJ251" i="1"/>
  <c r="AJ254" i="1"/>
  <c r="AV256" i="1"/>
  <c r="AN256" i="1"/>
  <c r="AF256" i="1"/>
  <c r="AT256" i="1"/>
  <c r="AK256" i="1"/>
  <c r="AB256" i="1"/>
  <c r="AU256" i="1"/>
  <c r="AL256" i="1"/>
  <c r="AC256" i="1"/>
  <c r="AS256" i="1"/>
  <c r="AH256" i="1"/>
  <c r="AQ256" i="1"/>
  <c r="AE256" i="1"/>
  <c r="AJ256" i="1"/>
  <c r="AG256" i="1"/>
  <c r="AO256" i="1"/>
  <c r="AM256" i="1"/>
  <c r="AI256" i="1"/>
  <c r="AL257" i="1"/>
  <c r="AV260" i="1"/>
  <c r="AN260" i="1"/>
  <c r="AF260" i="1"/>
  <c r="AP260" i="1"/>
  <c r="AG260" i="1"/>
  <c r="AQ260" i="1"/>
  <c r="AH260" i="1"/>
  <c r="AT260" i="1"/>
  <c r="AI260" i="1"/>
  <c r="AR260" i="1"/>
  <c r="AD260" i="1"/>
  <c r="AK260" i="1"/>
  <c r="AW260" i="1"/>
  <c r="AE260" i="1"/>
  <c r="AU260" i="1"/>
  <c r="AS260" i="1"/>
  <c r="AO260" i="1"/>
  <c r="AL260" i="1"/>
  <c r="AR183" i="1"/>
  <c r="AJ183" i="1"/>
  <c r="AB183" i="1"/>
  <c r="AU183" i="1"/>
  <c r="AL183" i="1"/>
  <c r="AC183" i="1"/>
  <c r="AS183" i="1"/>
  <c r="AI183" i="1"/>
  <c r="AV183" i="1"/>
  <c r="AH183" i="1"/>
  <c r="AO183" i="1"/>
  <c r="AR191" i="1"/>
  <c r="AJ191" i="1"/>
  <c r="AB191" i="1"/>
  <c r="AU191" i="1"/>
  <c r="AL191" i="1"/>
  <c r="AC191" i="1"/>
  <c r="AS191" i="1"/>
  <c r="AI191" i="1"/>
  <c r="AV191" i="1"/>
  <c r="AH191" i="1"/>
  <c r="AO191" i="1"/>
  <c r="AE196" i="1"/>
  <c r="AS196" i="1"/>
  <c r="AR199" i="1"/>
  <c r="AJ199" i="1"/>
  <c r="AB199" i="1"/>
  <c r="AU199" i="1"/>
  <c r="AL199" i="1"/>
  <c r="AC199" i="1"/>
  <c r="AS199" i="1"/>
  <c r="AI199" i="1"/>
  <c r="AV199" i="1"/>
  <c r="AH199" i="1"/>
  <c r="AO199" i="1"/>
  <c r="AC206" i="1"/>
  <c r="AU206" i="1"/>
  <c r="AN207" i="1"/>
  <c r="AN210" i="1"/>
  <c r="AE214" i="1"/>
  <c r="AC217" i="1"/>
  <c r="AV217" i="1"/>
  <c r="AE222" i="1"/>
  <c r="AD223" i="1"/>
  <c r="AR224" i="1"/>
  <c r="AJ224" i="1"/>
  <c r="AB224" i="1"/>
  <c r="AV224" i="1"/>
  <c r="AM224" i="1"/>
  <c r="AD224" i="1"/>
  <c r="AQ224" i="1"/>
  <c r="AG224" i="1"/>
  <c r="AO224" i="1"/>
  <c r="AE224" i="1"/>
  <c r="AN224" i="1"/>
  <c r="AL224" i="1"/>
  <c r="AK224" i="1"/>
  <c r="AU224" i="1"/>
  <c r="AH224" i="1"/>
  <c r="AK232" i="1"/>
  <c r="AK251" i="1"/>
  <c r="AD256" i="1"/>
  <c r="AB260" i="1"/>
  <c r="AR204" i="1"/>
  <c r="AJ204" i="1"/>
  <c r="AB204" i="1"/>
  <c r="AT204" i="1"/>
  <c r="AK204" i="1"/>
  <c r="AQ204" i="1"/>
  <c r="AH204" i="1"/>
  <c r="AV204" i="1"/>
  <c r="AI204" i="1"/>
  <c r="AS204" i="1"/>
  <c r="AF204" i="1"/>
  <c r="AO204" i="1"/>
  <c r="AR209" i="1"/>
  <c r="AJ209" i="1"/>
  <c r="AB209" i="1"/>
  <c r="AS209" i="1"/>
  <c r="AI209" i="1"/>
  <c r="AP209" i="1"/>
  <c r="AG209" i="1"/>
  <c r="AW209" i="1"/>
  <c r="AL209" i="1"/>
  <c r="AU209" i="1"/>
  <c r="AH209" i="1"/>
  <c r="AQ209" i="1"/>
  <c r="AE209" i="1"/>
  <c r="AT209" i="1"/>
  <c r="AR215" i="1"/>
  <c r="AJ215" i="1"/>
  <c r="AB215" i="1"/>
  <c r="AU215" i="1"/>
  <c r="AL215" i="1"/>
  <c r="AC215" i="1"/>
  <c r="AS215" i="1"/>
  <c r="AI215" i="1"/>
  <c r="AM215" i="1"/>
  <c r="AV215" i="1"/>
  <c r="AH215" i="1"/>
  <c r="AQ215" i="1"/>
  <c r="AF215" i="1"/>
  <c r="AT215" i="1"/>
  <c r="AR218" i="1"/>
  <c r="AJ218" i="1"/>
  <c r="AB218" i="1"/>
  <c r="AV218" i="1"/>
  <c r="AM218" i="1"/>
  <c r="AD218" i="1"/>
  <c r="AT218" i="1"/>
  <c r="AK218" i="1"/>
  <c r="AL218" i="1"/>
  <c r="AU218" i="1"/>
  <c r="AH218" i="1"/>
  <c r="AQ218" i="1"/>
  <c r="AF218" i="1"/>
  <c r="AS218" i="1"/>
  <c r="AI222" i="1"/>
  <c r="AV262" i="1"/>
  <c r="AN262" i="1"/>
  <c r="AF262" i="1"/>
  <c r="AW262" i="1"/>
  <c r="AM262" i="1"/>
  <c r="AD262" i="1"/>
  <c r="AO262" i="1"/>
  <c r="AE262" i="1"/>
  <c r="AT262" i="1"/>
  <c r="AI262" i="1"/>
  <c r="AR262" i="1"/>
  <c r="AG262" i="1"/>
  <c r="AK262" i="1"/>
  <c r="AH262" i="1"/>
  <c r="AQ262" i="1"/>
  <c r="AP262" i="1"/>
  <c r="AL262" i="1"/>
  <c r="AC262" i="1"/>
  <c r="AR186" i="1"/>
  <c r="AJ186" i="1"/>
  <c r="AB186" i="1"/>
  <c r="AV186" i="1"/>
  <c r="AM186" i="1"/>
  <c r="AD186" i="1"/>
  <c r="AT186" i="1"/>
  <c r="AK186" i="1"/>
  <c r="AU186" i="1"/>
  <c r="AH186" i="1"/>
  <c r="AO186" i="1"/>
  <c r="AR194" i="1"/>
  <c r="AJ194" i="1"/>
  <c r="AB194" i="1"/>
  <c r="AV194" i="1"/>
  <c r="AM194" i="1"/>
  <c r="AD194" i="1"/>
  <c r="AT194" i="1"/>
  <c r="AK194" i="1"/>
  <c r="AU194" i="1"/>
  <c r="AH194" i="1"/>
  <c r="AO194" i="1"/>
  <c r="AG196" i="1"/>
  <c r="AR202" i="1"/>
  <c r="AJ202" i="1"/>
  <c r="AB202" i="1"/>
  <c r="AV202" i="1"/>
  <c r="AM202" i="1"/>
  <c r="AD202" i="1"/>
  <c r="AT202" i="1"/>
  <c r="AK202" i="1"/>
  <c r="AU202" i="1"/>
  <c r="AH202" i="1"/>
  <c r="AQ202" i="1"/>
  <c r="AF202" i="1"/>
  <c r="AP202" i="1"/>
  <c r="AC204" i="1"/>
  <c r="AP204" i="1"/>
  <c r="AE206" i="1"/>
  <c r="AC209" i="1"/>
  <c r="AV209" i="1"/>
  <c r="AL214" i="1"/>
  <c r="AD215" i="1"/>
  <c r="AW215" i="1"/>
  <c r="AF217" i="1"/>
  <c r="AC218" i="1"/>
  <c r="AW218" i="1"/>
  <c r="AV252" i="1"/>
  <c r="AN252" i="1"/>
  <c r="AF252" i="1"/>
  <c r="AP252" i="1"/>
  <c r="AG252" i="1"/>
  <c r="AQ252" i="1"/>
  <c r="AH252" i="1"/>
  <c r="AT252" i="1"/>
  <c r="AI252" i="1"/>
  <c r="AR252" i="1"/>
  <c r="AD252" i="1"/>
  <c r="AK252" i="1"/>
  <c r="AW252" i="1"/>
  <c r="AE252" i="1"/>
  <c r="AC252" i="1"/>
  <c r="AB252" i="1"/>
  <c r="AU252" i="1"/>
  <c r="AO252" i="1"/>
  <c r="AV255" i="1"/>
  <c r="AN255" i="1"/>
  <c r="AF255" i="1"/>
  <c r="AQ255" i="1"/>
  <c r="AH255" i="1"/>
  <c r="AR255" i="1"/>
  <c r="AI255" i="1"/>
  <c r="AT255" i="1"/>
  <c r="AG255" i="1"/>
  <c r="AP255" i="1"/>
  <c r="AD255" i="1"/>
  <c r="AS255" i="1"/>
  <c r="AB255" i="1"/>
  <c r="AM255" i="1"/>
  <c r="AO255" i="1"/>
  <c r="AL255" i="1"/>
  <c r="AK255" i="1"/>
  <c r="AE255" i="1"/>
  <c r="AR256" i="1"/>
  <c r="AJ260" i="1"/>
  <c r="AB262" i="1"/>
  <c r="AD204" i="1"/>
  <c r="AU204" i="1"/>
  <c r="AR207" i="1"/>
  <c r="AJ207" i="1"/>
  <c r="AB207" i="1"/>
  <c r="AU207" i="1"/>
  <c r="AL207" i="1"/>
  <c r="AC207" i="1"/>
  <c r="AS207" i="1"/>
  <c r="AI207" i="1"/>
  <c r="AM207" i="1"/>
  <c r="AV207" i="1"/>
  <c r="AH207" i="1"/>
  <c r="AQ207" i="1"/>
  <c r="AF207" i="1"/>
  <c r="AT207" i="1"/>
  <c r="AD209" i="1"/>
  <c r="AR210" i="1"/>
  <c r="AJ210" i="1"/>
  <c r="AB210" i="1"/>
  <c r="AV210" i="1"/>
  <c r="AM210" i="1"/>
  <c r="AD210" i="1"/>
  <c r="AT210" i="1"/>
  <c r="AK210" i="1"/>
  <c r="AL210" i="1"/>
  <c r="AU210" i="1"/>
  <c r="AH210" i="1"/>
  <c r="AQ210" i="1"/>
  <c r="AF210" i="1"/>
  <c r="AS210" i="1"/>
  <c r="AE215" i="1"/>
  <c r="AE218" i="1"/>
  <c r="AV249" i="1"/>
  <c r="AN249" i="1"/>
  <c r="AF249" i="1"/>
  <c r="AO249" i="1"/>
  <c r="AE249" i="1"/>
  <c r="AP249" i="1"/>
  <c r="AG249" i="1"/>
  <c r="AT249" i="1"/>
  <c r="AI249" i="1"/>
  <c r="AR249" i="1"/>
  <c r="AD249" i="1"/>
  <c r="AS249" i="1"/>
  <c r="AB249" i="1"/>
  <c r="AM249" i="1"/>
  <c r="AL249" i="1"/>
  <c r="AK249" i="1"/>
  <c r="AJ249" i="1"/>
  <c r="AC249" i="1"/>
  <c r="AJ262" i="1"/>
  <c r="AV267" i="1"/>
  <c r="AN267" i="1"/>
  <c r="AF267" i="1"/>
  <c r="AU267" i="1"/>
  <c r="AL267" i="1"/>
  <c r="AC267" i="1"/>
  <c r="AO267" i="1"/>
  <c r="AE267" i="1"/>
  <c r="AW267" i="1"/>
  <c r="AM267" i="1"/>
  <c r="AD267" i="1"/>
  <c r="AK267" i="1"/>
  <c r="AI267" i="1"/>
  <c r="AS267" i="1"/>
  <c r="AG267" i="1"/>
  <c r="AQ267" i="1"/>
  <c r="AJ267" i="1"/>
  <c r="AT267" i="1"/>
  <c r="AR267" i="1"/>
  <c r="AH267" i="1"/>
  <c r="AV254" i="1"/>
  <c r="AN254" i="1"/>
  <c r="AF254" i="1"/>
  <c r="AW254" i="1"/>
  <c r="AM254" i="1"/>
  <c r="AD254" i="1"/>
  <c r="AO254" i="1"/>
  <c r="AE254" i="1"/>
  <c r="AT254" i="1"/>
  <c r="AI254" i="1"/>
  <c r="AR254" i="1"/>
  <c r="AG254" i="1"/>
  <c r="AK254" i="1"/>
  <c r="AH254" i="1"/>
  <c r="AU254" i="1"/>
  <c r="AS254" i="1"/>
  <c r="AQ254" i="1"/>
  <c r="AL254" i="1"/>
  <c r="AV261" i="1"/>
  <c r="AN261" i="1"/>
  <c r="AF261" i="1"/>
  <c r="AS261" i="1"/>
  <c r="AJ261" i="1"/>
  <c r="AT261" i="1"/>
  <c r="AK261" i="1"/>
  <c r="AB261" i="1"/>
  <c r="AU261" i="1"/>
  <c r="AH261" i="1"/>
  <c r="AQ261" i="1"/>
  <c r="AE261" i="1"/>
  <c r="AR261" i="1"/>
  <c r="AC261" i="1"/>
  <c r="AO261" i="1"/>
  <c r="AW261" i="1"/>
  <c r="AP261" i="1"/>
  <c r="AM261" i="1"/>
  <c r="AI261" i="1"/>
  <c r="AV274" i="1"/>
  <c r="AN274" i="1"/>
  <c r="AF274" i="1"/>
  <c r="AO274" i="1"/>
  <c r="AE274" i="1"/>
  <c r="AQ274" i="1"/>
  <c r="AG274" i="1"/>
  <c r="AS274" i="1"/>
  <c r="AI274" i="1"/>
  <c r="AR274" i="1"/>
  <c r="AH274" i="1"/>
  <c r="AL274" i="1"/>
  <c r="AJ274" i="1"/>
  <c r="AU274" i="1"/>
  <c r="AC274" i="1"/>
  <c r="AT274" i="1"/>
  <c r="AM274" i="1"/>
  <c r="AK274" i="1"/>
  <c r="AD274" i="1"/>
  <c r="AP274" i="1"/>
  <c r="AB274" i="1"/>
  <c r="AR196" i="1"/>
  <c r="AJ196" i="1"/>
  <c r="AB196" i="1"/>
  <c r="AT196" i="1"/>
  <c r="AK196" i="1"/>
  <c r="AQ196" i="1"/>
  <c r="AH196" i="1"/>
  <c r="AV196" i="1"/>
  <c r="AI196" i="1"/>
  <c r="AN196" i="1"/>
  <c r="AG204" i="1"/>
  <c r="AE207" i="1"/>
  <c r="AK209" i="1"/>
  <c r="AE210" i="1"/>
  <c r="AR214" i="1"/>
  <c r="AJ214" i="1"/>
  <c r="AB214" i="1"/>
  <c r="AQ214" i="1"/>
  <c r="AH214" i="1"/>
  <c r="AO214" i="1"/>
  <c r="AF214" i="1"/>
  <c r="AM214" i="1"/>
  <c r="AV214" i="1"/>
  <c r="AK214" i="1"/>
  <c r="AT214" i="1"/>
  <c r="AG214" i="1"/>
  <c r="AS214" i="1"/>
  <c r="AK215" i="1"/>
  <c r="AI218" i="1"/>
  <c r="AR222" i="1"/>
  <c r="AJ222" i="1"/>
  <c r="AB222" i="1"/>
  <c r="AQ222" i="1"/>
  <c r="AH222" i="1"/>
  <c r="AO222" i="1"/>
  <c r="AF222" i="1"/>
  <c r="AM222" i="1"/>
  <c r="AW222" i="1"/>
  <c r="AL222" i="1"/>
  <c r="AV222" i="1"/>
  <c r="AK222" i="1"/>
  <c r="AT222" i="1"/>
  <c r="AG222" i="1"/>
  <c r="AU222" i="1"/>
  <c r="AQ232" i="1"/>
  <c r="AI232" i="1"/>
  <c r="AR232" i="1"/>
  <c r="AJ232" i="1"/>
  <c r="AB232" i="1"/>
  <c r="AP232" i="1"/>
  <c r="AF232" i="1"/>
  <c r="AN232" i="1"/>
  <c r="AD232" i="1"/>
  <c r="AV232" i="1"/>
  <c r="AH232" i="1"/>
  <c r="AT232" i="1"/>
  <c r="AE232" i="1"/>
  <c r="AU232" i="1"/>
  <c r="AS232" i="1"/>
  <c r="AO232" i="1"/>
  <c r="AL232" i="1"/>
  <c r="AQ249" i="1"/>
  <c r="AB254" i="1"/>
  <c r="AV257" i="1"/>
  <c r="AN257" i="1"/>
  <c r="AF257" i="1"/>
  <c r="AO257" i="1"/>
  <c r="AE257" i="1"/>
  <c r="AP257" i="1"/>
  <c r="AG257" i="1"/>
  <c r="AT257" i="1"/>
  <c r="AI257" i="1"/>
  <c r="AR257" i="1"/>
  <c r="AD257" i="1"/>
  <c r="AS257" i="1"/>
  <c r="AB257" i="1"/>
  <c r="AM257" i="1"/>
  <c r="AJ257" i="1"/>
  <c r="AH257" i="1"/>
  <c r="AC257" i="1"/>
  <c r="AU257" i="1"/>
  <c r="AD261" i="1"/>
  <c r="AU262" i="1"/>
  <c r="AP267" i="1"/>
  <c r="AW274" i="1"/>
  <c r="AV251" i="1"/>
  <c r="AN251" i="1"/>
  <c r="AF251" i="1"/>
  <c r="AU251" i="1"/>
  <c r="AL251" i="1"/>
  <c r="AC251" i="1"/>
  <c r="AW251" i="1"/>
  <c r="AM251" i="1"/>
  <c r="AD251" i="1"/>
  <c r="AS251" i="1"/>
  <c r="AH251" i="1"/>
  <c r="AQ251" i="1"/>
  <c r="AE251" i="1"/>
  <c r="AR251" i="1"/>
  <c r="AO251" i="1"/>
  <c r="AI251" i="1"/>
  <c r="AG251" i="1"/>
  <c r="AB251" i="1"/>
  <c r="AT251" i="1"/>
  <c r="AS252" i="1"/>
  <c r="AC254" i="1"/>
  <c r="AW255" i="1"/>
  <c r="AK257" i="1"/>
  <c r="AG261" i="1"/>
  <c r="AV271" i="1"/>
  <c r="AN271" i="1"/>
  <c r="AF271" i="1"/>
  <c r="AW271" i="1"/>
  <c r="AM271" i="1"/>
  <c r="AD271" i="1"/>
  <c r="AP271" i="1"/>
  <c r="AE271" i="1"/>
  <c r="AR271" i="1"/>
  <c r="AH271" i="1"/>
  <c r="AQ271" i="1"/>
  <c r="AG271" i="1"/>
  <c r="AT271" i="1"/>
  <c r="AB271" i="1"/>
  <c r="AO271" i="1"/>
  <c r="AK271" i="1"/>
  <c r="AS271" i="1"/>
  <c r="AJ271" i="1"/>
  <c r="AI271" i="1"/>
  <c r="AC271" i="1"/>
  <c r="AF212" i="1"/>
  <c r="AS212" i="1"/>
  <c r="AR231" i="1"/>
  <c r="AJ231" i="1"/>
  <c r="AB231" i="1"/>
  <c r="AU231" i="1"/>
  <c r="AL231" i="1"/>
  <c r="AC231" i="1"/>
  <c r="AS231" i="1"/>
  <c r="AI231" i="1"/>
  <c r="AT231" i="1"/>
  <c r="AG231" i="1"/>
  <c r="AP231" i="1"/>
  <c r="AE231" i="1"/>
  <c r="AQ231" i="1"/>
  <c r="AQ243" i="1"/>
  <c r="AI243" i="1"/>
  <c r="AR243" i="1"/>
  <c r="AJ243" i="1"/>
  <c r="AB243" i="1"/>
  <c r="AT243" i="1"/>
  <c r="AH243" i="1"/>
  <c r="AP243" i="1"/>
  <c r="AF243" i="1"/>
  <c r="AV243" i="1"/>
  <c r="AG243" i="1"/>
  <c r="AS243" i="1"/>
  <c r="AD243" i="1"/>
  <c r="AU243" i="1"/>
  <c r="AV250" i="1"/>
  <c r="AN250" i="1"/>
  <c r="AF250" i="1"/>
  <c r="AR250" i="1"/>
  <c r="AI250" i="1"/>
  <c r="AS250" i="1"/>
  <c r="AJ250" i="1"/>
  <c r="AT250" i="1"/>
  <c r="AG250" i="1"/>
  <c r="AP250" i="1"/>
  <c r="AD250" i="1"/>
  <c r="AK250" i="1"/>
  <c r="AW250" i="1"/>
  <c r="AE250" i="1"/>
  <c r="AU250" i="1"/>
  <c r="AM253" i="1"/>
  <c r="AK259" i="1"/>
  <c r="AH264" i="1"/>
  <c r="AJ265" i="1"/>
  <c r="AL271" i="1"/>
  <c r="AP277" i="1"/>
  <c r="AH277" i="1"/>
  <c r="AO277" i="1"/>
  <c r="AF277" i="1"/>
  <c r="AR277" i="1"/>
  <c r="AG277" i="1"/>
  <c r="AS277" i="1"/>
  <c r="AE277" i="1"/>
  <c r="AU277" i="1"/>
  <c r="AJ277" i="1"/>
  <c r="AT277" i="1"/>
  <c r="AI277" i="1"/>
  <c r="AW277" i="1"/>
  <c r="AC277" i="1"/>
  <c r="AQ277" i="1"/>
  <c r="AM277" i="1"/>
  <c r="AB277" i="1"/>
  <c r="AN277" i="1"/>
  <c r="AL277" i="1"/>
  <c r="AK277" i="1"/>
  <c r="AI212" i="1"/>
  <c r="AI220" i="1"/>
  <c r="AR225" i="1"/>
  <c r="AJ225" i="1"/>
  <c r="AB225" i="1"/>
  <c r="AP225" i="1"/>
  <c r="AG225" i="1"/>
  <c r="AN225" i="1"/>
  <c r="AD225" i="1"/>
  <c r="AV225" i="1"/>
  <c r="AL225" i="1"/>
  <c r="AO225" i="1"/>
  <c r="AF231" i="1"/>
  <c r="AW231" i="1"/>
  <c r="AQ239" i="1"/>
  <c r="AI239" i="1"/>
  <c r="AR239" i="1"/>
  <c r="AJ239" i="1"/>
  <c r="AB239" i="1"/>
  <c r="AT239" i="1"/>
  <c r="AH239" i="1"/>
  <c r="AP239" i="1"/>
  <c r="AF239" i="1"/>
  <c r="AL239" i="1"/>
  <c r="AV239" i="1"/>
  <c r="AG239" i="1"/>
  <c r="AS239" i="1"/>
  <c r="AE243" i="1"/>
  <c r="AQ244" i="1"/>
  <c r="AI244" i="1"/>
  <c r="AR244" i="1"/>
  <c r="AJ244" i="1"/>
  <c r="AB244" i="1"/>
  <c r="AP244" i="1"/>
  <c r="AF244" i="1"/>
  <c r="AN244" i="1"/>
  <c r="AD244" i="1"/>
  <c r="AL244" i="1"/>
  <c r="AV244" i="1"/>
  <c r="AH244" i="1"/>
  <c r="AT244" i="1"/>
  <c r="AC250" i="1"/>
  <c r="AV258" i="1"/>
  <c r="AN258" i="1"/>
  <c r="AF258" i="1"/>
  <c r="AR258" i="1"/>
  <c r="AI258" i="1"/>
  <c r="AS258" i="1"/>
  <c r="AJ258" i="1"/>
  <c r="AT258" i="1"/>
  <c r="AG258" i="1"/>
  <c r="AP258" i="1"/>
  <c r="AD258" i="1"/>
  <c r="AK258" i="1"/>
  <c r="AW258" i="1"/>
  <c r="AE258" i="1"/>
  <c r="AU258" i="1"/>
  <c r="AP264" i="1"/>
  <c r="AL265" i="1"/>
  <c r="AD277" i="1"/>
  <c r="AV253" i="1"/>
  <c r="AN253" i="1"/>
  <c r="AF253" i="1"/>
  <c r="AS253" i="1"/>
  <c r="AJ253" i="1"/>
  <c r="AT253" i="1"/>
  <c r="AK253" i="1"/>
  <c r="AB253" i="1"/>
  <c r="AU253" i="1"/>
  <c r="AH253" i="1"/>
  <c r="AQ253" i="1"/>
  <c r="AE253" i="1"/>
  <c r="AR253" i="1"/>
  <c r="AC253" i="1"/>
  <c r="AO253" i="1"/>
  <c r="AV259" i="1"/>
  <c r="AN259" i="1"/>
  <c r="AF259" i="1"/>
  <c r="AU259" i="1"/>
  <c r="AL259" i="1"/>
  <c r="AC259" i="1"/>
  <c r="AW259" i="1"/>
  <c r="AM259" i="1"/>
  <c r="AD259" i="1"/>
  <c r="AS259" i="1"/>
  <c r="AH259" i="1"/>
  <c r="AQ259" i="1"/>
  <c r="AE259" i="1"/>
  <c r="AR259" i="1"/>
  <c r="AO259" i="1"/>
  <c r="AQ264" i="1"/>
  <c r="AT265" i="1"/>
  <c r="AV272" i="1"/>
  <c r="AN272" i="1"/>
  <c r="AF272" i="1"/>
  <c r="AQ272" i="1"/>
  <c r="AH272" i="1"/>
  <c r="AW272" i="1"/>
  <c r="AL272" i="1"/>
  <c r="AB272" i="1"/>
  <c r="AO272" i="1"/>
  <c r="AD272" i="1"/>
  <c r="AM272" i="1"/>
  <c r="AC272" i="1"/>
  <c r="AK272" i="1"/>
  <c r="AI272" i="1"/>
  <c r="AT272" i="1"/>
  <c r="AE272" i="1"/>
  <c r="AS272" i="1"/>
  <c r="AP272" i="1"/>
  <c r="AJ272" i="1"/>
  <c r="AG272" i="1"/>
  <c r="AV275" i="1"/>
  <c r="AN275" i="1"/>
  <c r="AF275" i="1"/>
  <c r="AR275" i="1"/>
  <c r="AI275" i="1"/>
  <c r="AW275" i="1"/>
  <c r="AL275" i="1"/>
  <c r="AB275" i="1"/>
  <c r="AO275" i="1"/>
  <c r="AD275" i="1"/>
  <c r="AM275" i="1"/>
  <c r="AC275" i="1"/>
  <c r="AT275" i="1"/>
  <c r="AE275" i="1"/>
  <c r="AQ275" i="1"/>
  <c r="AK275" i="1"/>
  <c r="AS275" i="1"/>
  <c r="AJ275" i="1"/>
  <c r="AH275" i="1"/>
  <c r="AG275" i="1"/>
  <c r="AV277" i="1"/>
  <c r="AP282" i="1"/>
  <c r="AH282" i="1"/>
  <c r="AR282" i="1"/>
  <c r="AI282" i="1"/>
  <c r="AN282" i="1"/>
  <c r="AD282" i="1"/>
  <c r="AV282" i="1"/>
  <c r="AL282" i="1"/>
  <c r="AB282" i="1"/>
  <c r="AQ282" i="1"/>
  <c r="AC282" i="1"/>
  <c r="AT282" i="1"/>
  <c r="AF282" i="1"/>
  <c r="AS282" i="1"/>
  <c r="AE282" i="1"/>
  <c r="AW282" i="1"/>
  <c r="AU282" i="1"/>
  <c r="AO282" i="1"/>
  <c r="AM282" i="1"/>
  <c r="AK282" i="1"/>
  <c r="AJ282" i="1"/>
  <c r="AG282" i="1"/>
  <c r="AR212" i="1"/>
  <c r="AJ212" i="1"/>
  <c r="AB212" i="1"/>
  <c r="AT212" i="1"/>
  <c r="AK212" i="1"/>
  <c r="AQ212" i="1"/>
  <c r="AH212" i="1"/>
  <c r="AM212" i="1"/>
  <c r="AR220" i="1"/>
  <c r="AJ220" i="1"/>
  <c r="AB220" i="1"/>
  <c r="AT220" i="1"/>
  <c r="AK220" i="1"/>
  <c r="AQ220" i="1"/>
  <c r="AH220" i="1"/>
  <c r="AM220" i="1"/>
  <c r="AR229" i="1"/>
  <c r="AJ229" i="1"/>
  <c r="AB229" i="1"/>
  <c r="AU229" i="1"/>
  <c r="AL229" i="1"/>
  <c r="AC229" i="1"/>
  <c r="AW229" i="1"/>
  <c r="AM229" i="1"/>
  <c r="AT229" i="1"/>
  <c r="AI229" i="1"/>
  <c r="AO229" i="1"/>
  <c r="AK231" i="1"/>
  <c r="AL243" i="1"/>
  <c r="AL250" i="1"/>
  <c r="AD253" i="1"/>
  <c r="AB259" i="1"/>
  <c r="AR272" i="1"/>
  <c r="AP275" i="1"/>
  <c r="AV265" i="1"/>
  <c r="AN265" i="1"/>
  <c r="AF265" i="1"/>
  <c r="AO265" i="1"/>
  <c r="AE265" i="1"/>
  <c r="AQ265" i="1"/>
  <c r="AH265" i="1"/>
  <c r="AP265" i="1"/>
  <c r="AG265" i="1"/>
  <c r="AS265" i="1"/>
  <c r="AC265" i="1"/>
  <c r="AM265" i="1"/>
  <c r="AU265" i="1"/>
  <c r="AB265" i="1"/>
  <c r="AR265" i="1"/>
  <c r="AU272" i="1"/>
  <c r="AU275" i="1"/>
  <c r="AV264" i="1"/>
  <c r="AN264" i="1"/>
  <c r="AF264" i="1"/>
  <c r="AT264" i="1"/>
  <c r="AK264" i="1"/>
  <c r="AB264" i="1"/>
  <c r="AW264" i="1"/>
  <c r="AM264" i="1"/>
  <c r="AD264" i="1"/>
  <c r="AU264" i="1"/>
  <c r="AL264" i="1"/>
  <c r="AC264" i="1"/>
  <c r="AO264" i="1"/>
  <c r="AI264" i="1"/>
  <c r="AG264" i="1"/>
  <c r="AS264" i="1"/>
  <c r="AD265" i="1"/>
  <c r="AP301" i="1"/>
  <c r="AH301" i="1"/>
  <c r="AO301" i="1"/>
  <c r="AF301" i="1"/>
  <c r="AV301" i="1"/>
  <c r="AL301" i="1"/>
  <c r="AB301" i="1"/>
  <c r="AT301" i="1"/>
  <c r="AJ301" i="1"/>
  <c r="AS301" i="1"/>
  <c r="AI301" i="1"/>
  <c r="AR301" i="1"/>
  <c r="AG301" i="1"/>
  <c r="AW301" i="1"/>
  <c r="AM301" i="1"/>
  <c r="AC301" i="1"/>
  <c r="AQ301" i="1"/>
  <c r="AN301" i="1"/>
  <c r="AK301" i="1"/>
  <c r="AE301" i="1"/>
  <c r="AD301" i="1"/>
  <c r="AU301" i="1"/>
  <c r="AV268" i="1"/>
  <c r="AN268" i="1"/>
  <c r="AF268" i="1"/>
  <c r="AP268" i="1"/>
  <c r="AG268" i="1"/>
  <c r="AR268" i="1"/>
  <c r="AI268" i="1"/>
  <c r="AQ268" i="1"/>
  <c r="AH268" i="1"/>
  <c r="AO268" i="1"/>
  <c r="AB268" i="1"/>
  <c r="AL268" i="1"/>
  <c r="AW268" i="1"/>
  <c r="AJ268" i="1"/>
  <c r="AU268" i="1"/>
  <c r="AE276" i="1"/>
  <c r="AM278" i="1"/>
  <c r="AV269" i="1"/>
  <c r="AN269" i="1"/>
  <c r="AF269" i="1"/>
  <c r="AP269" i="1"/>
  <c r="AG269" i="1"/>
  <c r="AU269" i="1"/>
  <c r="AK269" i="1"/>
  <c r="AM269" i="1"/>
  <c r="AC269" i="1"/>
  <c r="AW269" i="1"/>
  <c r="AL269" i="1"/>
  <c r="AB269" i="1"/>
  <c r="AH269" i="1"/>
  <c r="AS269" i="1"/>
  <c r="AD269" i="1"/>
  <c r="AQ269" i="1"/>
  <c r="AH276" i="1"/>
  <c r="AT278" i="1"/>
  <c r="AQ236" i="1"/>
  <c r="AI236" i="1"/>
  <c r="AR236" i="1"/>
  <c r="AJ236" i="1"/>
  <c r="AB236" i="1"/>
  <c r="AP236" i="1"/>
  <c r="AF236" i="1"/>
  <c r="AN236" i="1"/>
  <c r="AD236" i="1"/>
  <c r="AO236" i="1"/>
  <c r="AV247" i="1"/>
  <c r="AQ247" i="1"/>
  <c r="AI247" i="1"/>
  <c r="AR247" i="1"/>
  <c r="AJ247" i="1"/>
  <c r="AB247" i="1"/>
  <c r="AT247" i="1"/>
  <c r="AH247" i="1"/>
  <c r="AP247" i="1"/>
  <c r="AF247" i="1"/>
  <c r="AN247" i="1"/>
  <c r="AD268" i="1"/>
  <c r="AE269" i="1"/>
  <c r="AO276" i="1"/>
  <c r="AP283" i="1"/>
  <c r="AH283" i="1"/>
  <c r="AT283" i="1"/>
  <c r="AK283" i="1"/>
  <c r="AB283" i="1"/>
  <c r="AU283" i="1"/>
  <c r="AJ283" i="1"/>
  <c r="AR283" i="1"/>
  <c r="AG283" i="1"/>
  <c r="AQ283" i="1"/>
  <c r="AD283" i="1"/>
  <c r="AV283" i="1"/>
  <c r="AF283" i="1"/>
  <c r="AS283" i="1"/>
  <c r="AE283" i="1"/>
  <c r="AO283" i="1"/>
  <c r="AN283" i="1"/>
  <c r="AM283" i="1"/>
  <c r="AL283" i="1"/>
  <c r="AI283" i="1"/>
  <c r="AR226" i="1"/>
  <c r="AJ226" i="1"/>
  <c r="AB226" i="1"/>
  <c r="AT226" i="1"/>
  <c r="AK226" i="1"/>
  <c r="AL226" i="1"/>
  <c r="AV226" i="1"/>
  <c r="AQ235" i="1"/>
  <c r="AI235" i="1"/>
  <c r="AR235" i="1"/>
  <c r="AJ235" i="1"/>
  <c r="AB235" i="1"/>
  <c r="AT235" i="1"/>
  <c r="AH235" i="1"/>
  <c r="AP235" i="1"/>
  <c r="AF235" i="1"/>
  <c r="AN235" i="1"/>
  <c r="AE236" i="1"/>
  <c r="AT236" i="1"/>
  <c r="AQ240" i="1"/>
  <c r="AI240" i="1"/>
  <c r="AR240" i="1"/>
  <c r="AJ240" i="1"/>
  <c r="AB240" i="1"/>
  <c r="AP240" i="1"/>
  <c r="AF240" i="1"/>
  <c r="AN240" i="1"/>
  <c r="AD240" i="1"/>
  <c r="AO240" i="1"/>
  <c r="AD247" i="1"/>
  <c r="AS247" i="1"/>
  <c r="AK268" i="1"/>
  <c r="AJ269" i="1"/>
  <c r="AC283" i="1"/>
  <c r="AP278" i="1"/>
  <c r="AH278" i="1"/>
  <c r="AR278" i="1"/>
  <c r="AI278" i="1"/>
  <c r="AV278" i="1"/>
  <c r="AL278" i="1"/>
  <c r="AB278" i="1"/>
  <c r="AO278" i="1"/>
  <c r="AD278" i="1"/>
  <c r="AS278" i="1"/>
  <c r="AF278" i="1"/>
  <c r="AQ278" i="1"/>
  <c r="AE278" i="1"/>
  <c r="AN278" i="1"/>
  <c r="AK278" i="1"/>
  <c r="AG278" i="1"/>
  <c r="AW283" i="1"/>
  <c r="AV276" i="1"/>
  <c r="AN276" i="1"/>
  <c r="AF276" i="1"/>
  <c r="AU276" i="1"/>
  <c r="AL276" i="1"/>
  <c r="AC276" i="1"/>
  <c r="AS276" i="1"/>
  <c r="AI276" i="1"/>
  <c r="AW276" i="1"/>
  <c r="AK276" i="1"/>
  <c r="AT276" i="1"/>
  <c r="AJ276" i="1"/>
  <c r="AM276" i="1"/>
  <c r="AG276" i="1"/>
  <c r="AR276" i="1"/>
  <c r="AD276" i="1"/>
  <c r="AC278" i="1"/>
  <c r="AV266" i="1"/>
  <c r="AN266" i="1"/>
  <c r="AF266" i="1"/>
  <c r="AR266" i="1"/>
  <c r="AI266" i="1"/>
  <c r="AT266" i="1"/>
  <c r="AK266" i="1"/>
  <c r="AB266" i="1"/>
  <c r="AS266" i="1"/>
  <c r="AJ266" i="1"/>
  <c r="AO266" i="1"/>
  <c r="AM281" i="1"/>
  <c r="AG286" i="1"/>
  <c r="AO287" i="1"/>
  <c r="AP279" i="1"/>
  <c r="AH279" i="1"/>
  <c r="AT279" i="1"/>
  <c r="AK279" i="1"/>
  <c r="AB279" i="1"/>
  <c r="AR279" i="1"/>
  <c r="AG279" i="1"/>
  <c r="AN279" i="1"/>
  <c r="AC279" i="1"/>
  <c r="AQ279" i="1"/>
  <c r="AE279" i="1"/>
  <c r="AO279" i="1"/>
  <c r="AD279" i="1"/>
  <c r="AV279" i="1"/>
  <c r="AU281" i="1"/>
  <c r="AM286" i="1"/>
  <c r="AS287" i="1"/>
  <c r="AQ233" i="1"/>
  <c r="AI233" i="1"/>
  <c r="AR233" i="1"/>
  <c r="AJ233" i="1"/>
  <c r="AB233" i="1"/>
  <c r="AL233" i="1"/>
  <c r="AV233" i="1"/>
  <c r="AH234" i="1"/>
  <c r="AQ237" i="1"/>
  <c r="AI237" i="1"/>
  <c r="AR237" i="1"/>
  <c r="AJ237" i="1"/>
  <c r="AB237" i="1"/>
  <c r="AL237" i="1"/>
  <c r="AV237" i="1"/>
  <c r="AH238" i="1"/>
  <c r="AQ241" i="1"/>
  <c r="AI241" i="1"/>
  <c r="AR241" i="1"/>
  <c r="AJ241" i="1"/>
  <c r="AB241" i="1"/>
  <c r="AL241" i="1"/>
  <c r="AV241" i="1"/>
  <c r="AH242" i="1"/>
  <c r="AQ245" i="1"/>
  <c r="AI245" i="1"/>
  <c r="AR245" i="1"/>
  <c r="AJ245" i="1"/>
  <c r="AB245" i="1"/>
  <c r="AL245" i="1"/>
  <c r="AV245" i="1"/>
  <c r="AH246" i="1"/>
  <c r="AD266" i="1"/>
  <c r="AQ266" i="1"/>
  <c r="AV273" i="1"/>
  <c r="AN273" i="1"/>
  <c r="AF273" i="1"/>
  <c r="AT273" i="1"/>
  <c r="AK273" i="1"/>
  <c r="AB273" i="1"/>
  <c r="AS273" i="1"/>
  <c r="AI273" i="1"/>
  <c r="AW273" i="1"/>
  <c r="AL273" i="1"/>
  <c r="AU273" i="1"/>
  <c r="AJ273" i="1"/>
  <c r="AP273" i="1"/>
  <c r="AF279" i="1"/>
  <c r="AW279" i="1"/>
  <c r="AT286" i="1"/>
  <c r="AP281" i="1"/>
  <c r="AH281" i="1"/>
  <c r="AO281" i="1"/>
  <c r="AF281" i="1"/>
  <c r="AT281" i="1"/>
  <c r="AJ281" i="1"/>
  <c r="AR281" i="1"/>
  <c r="AG281" i="1"/>
  <c r="AN281" i="1"/>
  <c r="AB281" i="1"/>
  <c r="AS281" i="1"/>
  <c r="AD281" i="1"/>
  <c r="AQ281" i="1"/>
  <c r="AC281" i="1"/>
  <c r="AW281" i="1"/>
  <c r="AQ234" i="1"/>
  <c r="AI234" i="1"/>
  <c r="AR234" i="1"/>
  <c r="AJ234" i="1"/>
  <c r="AB234" i="1"/>
  <c r="AL234" i="1"/>
  <c r="AV234" i="1"/>
  <c r="AQ238" i="1"/>
  <c r="AI238" i="1"/>
  <c r="AR238" i="1"/>
  <c r="AJ238" i="1"/>
  <c r="AB238" i="1"/>
  <c r="AL238" i="1"/>
  <c r="AV238" i="1"/>
  <c r="AQ242" i="1"/>
  <c r="AI242" i="1"/>
  <c r="AR242" i="1"/>
  <c r="AJ242" i="1"/>
  <c r="AB242" i="1"/>
  <c r="AL242" i="1"/>
  <c r="AV242" i="1"/>
  <c r="AQ246" i="1"/>
  <c r="AI246" i="1"/>
  <c r="AR246" i="1"/>
  <c r="AJ246" i="1"/>
  <c r="AB246" i="1"/>
  <c r="AL246" i="1"/>
  <c r="AV246" i="1"/>
  <c r="AG266" i="1"/>
  <c r="AW266" i="1"/>
  <c r="AD273" i="1"/>
  <c r="AR273" i="1"/>
  <c r="AJ279" i="1"/>
  <c r="AE281" i="1"/>
  <c r="AP297" i="1"/>
  <c r="AH297" i="1"/>
  <c r="AO297" i="1"/>
  <c r="AF297" i="1"/>
  <c r="AT297" i="1"/>
  <c r="AJ297" i="1"/>
  <c r="AR297" i="1"/>
  <c r="AG297" i="1"/>
  <c r="AV297" i="1"/>
  <c r="AI297" i="1"/>
  <c r="AU297" i="1"/>
  <c r="AE297" i="1"/>
  <c r="AS297" i="1"/>
  <c r="AD297" i="1"/>
  <c r="AQ297" i="1"/>
  <c r="AC297" i="1"/>
  <c r="AN297" i="1"/>
  <c r="AB297" i="1"/>
  <c r="AL297" i="1"/>
  <c r="AW297" i="1"/>
  <c r="AK297" i="1"/>
  <c r="AP287" i="1"/>
  <c r="AH287" i="1"/>
  <c r="AT287" i="1"/>
  <c r="AK287" i="1"/>
  <c r="AB287" i="1"/>
  <c r="AW287" i="1"/>
  <c r="AM287" i="1"/>
  <c r="AC287" i="1"/>
  <c r="AU287" i="1"/>
  <c r="AJ287" i="1"/>
  <c r="AI287" i="1"/>
  <c r="AR287" i="1"/>
  <c r="AE287" i="1"/>
  <c r="AQ287" i="1"/>
  <c r="AD287" i="1"/>
  <c r="AN287" i="1"/>
  <c r="AL287" i="1"/>
  <c r="AP286" i="1"/>
  <c r="AH286" i="1"/>
  <c r="AR286" i="1"/>
  <c r="AI286" i="1"/>
  <c r="AQ286" i="1"/>
  <c r="AF286" i="1"/>
  <c r="AN286" i="1"/>
  <c r="AD286" i="1"/>
  <c r="AV286" i="1"/>
  <c r="AJ286" i="1"/>
  <c r="AS286" i="1"/>
  <c r="AC286" i="1"/>
  <c r="AO286" i="1"/>
  <c r="AB286" i="1"/>
  <c r="AL286" i="1"/>
  <c r="AW286" i="1"/>
  <c r="AK286" i="1"/>
  <c r="AF287" i="1"/>
  <c r="AI263" i="1"/>
  <c r="AI270" i="1"/>
  <c r="AI284" i="1"/>
  <c r="AU284" i="1"/>
  <c r="AI285" i="1"/>
  <c r="AW285" i="1"/>
  <c r="AP288" i="1"/>
  <c r="AH288" i="1"/>
  <c r="AV288" i="1"/>
  <c r="AM288" i="1"/>
  <c r="AD288" i="1"/>
  <c r="AS288" i="1"/>
  <c r="AI288" i="1"/>
  <c r="AQ288" i="1"/>
  <c r="AF288" i="1"/>
  <c r="AN288" i="1"/>
  <c r="AC289" i="1"/>
  <c r="AR289" i="1"/>
  <c r="AC290" i="1"/>
  <c r="AO290" i="1"/>
  <c r="AF291" i="1"/>
  <c r="AS291" i="1"/>
  <c r="AE293" i="1"/>
  <c r="AT293" i="1"/>
  <c r="AE294" i="1"/>
  <c r="AS294" i="1"/>
  <c r="AI295" i="1"/>
  <c r="AV295" i="1"/>
  <c r="AV263" i="1"/>
  <c r="AN263" i="1"/>
  <c r="AF263" i="1"/>
  <c r="AJ263" i="1"/>
  <c r="AS263" i="1"/>
  <c r="AV270" i="1"/>
  <c r="AN270" i="1"/>
  <c r="AF270" i="1"/>
  <c r="AS270" i="1"/>
  <c r="AJ270" i="1"/>
  <c r="AK270" i="1"/>
  <c r="AU270" i="1"/>
  <c r="AJ284" i="1"/>
  <c r="AB288" i="1"/>
  <c r="AO288" i="1"/>
  <c r="AE289" i="1"/>
  <c r="AS289" i="1"/>
  <c r="AD290" i="1"/>
  <c r="AS290" i="1"/>
  <c r="AG291" i="1"/>
  <c r="AU291" i="1"/>
  <c r="AI293" i="1"/>
  <c r="AU293" i="1"/>
  <c r="AF294" i="1"/>
  <c r="AU294" i="1"/>
  <c r="AJ295" i="1"/>
  <c r="AW295" i="1"/>
  <c r="AP302" i="1"/>
  <c r="AH302" i="1"/>
  <c r="AR302" i="1"/>
  <c r="AI302" i="1"/>
  <c r="AQ302" i="1"/>
  <c r="AF302" i="1"/>
  <c r="AN302" i="1"/>
  <c r="AD302" i="1"/>
  <c r="AW302" i="1"/>
  <c r="AM302" i="1"/>
  <c r="AC302" i="1"/>
  <c r="AV302" i="1"/>
  <c r="AL302" i="1"/>
  <c r="AB302" i="1"/>
  <c r="AS302" i="1"/>
  <c r="AG302" i="1"/>
  <c r="AP309" i="1"/>
  <c r="AH309" i="1"/>
  <c r="AO309" i="1"/>
  <c r="AF309" i="1"/>
  <c r="AR309" i="1"/>
  <c r="AG309" i="1"/>
  <c r="AQ309" i="1"/>
  <c r="AE309" i="1"/>
  <c r="AN309" i="1"/>
  <c r="AD309" i="1"/>
  <c r="AW309" i="1"/>
  <c r="AM309" i="1"/>
  <c r="AC309" i="1"/>
  <c r="AV309" i="1"/>
  <c r="AL309" i="1"/>
  <c r="AB309" i="1"/>
  <c r="AT309" i="1"/>
  <c r="AJ309" i="1"/>
  <c r="AS309" i="1"/>
  <c r="AI309" i="1"/>
  <c r="AP285" i="1"/>
  <c r="AH285" i="1"/>
  <c r="AO285" i="1"/>
  <c r="AF285" i="1"/>
  <c r="AV285" i="1"/>
  <c r="AL285" i="1"/>
  <c r="AB285" i="1"/>
  <c r="AT285" i="1"/>
  <c r="AJ285" i="1"/>
  <c r="AN285" i="1"/>
  <c r="AE288" i="1"/>
  <c r="AT288" i="1"/>
  <c r="AI289" i="1"/>
  <c r="AG290" i="1"/>
  <c r="AV290" i="1"/>
  <c r="AK293" i="1"/>
  <c r="AW293" i="1"/>
  <c r="AK294" i="1"/>
  <c r="AE302" i="1"/>
  <c r="AK309" i="1"/>
  <c r="AP284" i="1"/>
  <c r="AH284" i="1"/>
  <c r="AV284" i="1"/>
  <c r="AM284" i="1"/>
  <c r="AD284" i="1"/>
  <c r="AQ284" i="1"/>
  <c r="AF284" i="1"/>
  <c r="AN284" i="1"/>
  <c r="AC284" i="1"/>
  <c r="AO284" i="1"/>
  <c r="AC285" i="1"/>
  <c r="AQ285" i="1"/>
  <c r="AK290" i="1"/>
  <c r="AP295" i="1"/>
  <c r="AH295" i="1"/>
  <c r="AT295" i="1"/>
  <c r="AK295" i="1"/>
  <c r="AB295" i="1"/>
  <c r="AR295" i="1"/>
  <c r="AG295" i="1"/>
  <c r="AO295" i="1"/>
  <c r="AE295" i="1"/>
  <c r="AN295" i="1"/>
  <c r="AJ302" i="1"/>
  <c r="AU309" i="1"/>
  <c r="AP293" i="1"/>
  <c r="AH293" i="1"/>
  <c r="AO293" i="1"/>
  <c r="AF293" i="1"/>
  <c r="AR293" i="1"/>
  <c r="AG293" i="1"/>
  <c r="AN293" i="1"/>
  <c r="AD293" i="1"/>
  <c r="AM293" i="1"/>
  <c r="AP294" i="1"/>
  <c r="AH294" i="1"/>
  <c r="AR294" i="1"/>
  <c r="AI294" i="1"/>
  <c r="AV294" i="1"/>
  <c r="AL294" i="1"/>
  <c r="AB294" i="1"/>
  <c r="AT294" i="1"/>
  <c r="AJ294" i="1"/>
  <c r="AN294" i="1"/>
  <c r="AC295" i="1"/>
  <c r="AQ295" i="1"/>
  <c r="AK302" i="1"/>
  <c r="AP290" i="1"/>
  <c r="AH290" i="1"/>
  <c r="AR290" i="1"/>
  <c r="AI290" i="1"/>
  <c r="AT290" i="1"/>
  <c r="AJ290" i="1"/>
  <c r="AQ290" i="1"/>
  <c r="AF290" i="1"/>
  <c r="AM290" i="1"/>
  <c r="AP291" i="1"/>
  <c r="AH291" i="1"/>
  <c r="AT291" i="1"/>
  <c r="AK291" i="1"/>
  <c r="AB291" i="1"/>
  <c r="AO291" i="1"/>
  <c r="AE291" i="1"/>
  <c r="AW291" i="1"/>
  <c r="AM291" i="1"/>
  <c r="AC291" i="1"/>
  <c r="AQ291" i="1"/>
  <c r="AB293" i="1"/>
  <c r="AQ293" i="1"/>
  <c r="AC294" i="1"/>
  <c r="AO294" i="1"/>
  <c r="AD295" i="1"/>
  <c r="AS295" i="1"/>
  <c r="AO302" i="1"/>
  <c r="AH263" i="1"/>
  <c r="AQ263" i="1"/>
  <c r="AG284" i="1"/>
  <c r="AT284" i="1"/>
  <c r="AG285" i="1"/>
  <c r="AU285" i="1"/>
  <c r="AP289" i="1"/>
  <c r="AH289" i="1"/>
  <c r="AO289" i="1"/>
  <c r="AF289" i="1"/>
  <c r="AN289" i="1"/>
  <c r="AD289" i="1"/>
  <c r="AV289" i="1"/>
  <c r="AL289" i="1"/>
  <c r="AB289" i="1"/>
  <c r="AQ289" i="1"/>
  <c r="AB290" i="1"/>
  <c r="AN290" i="1"/>
  <c r="AD291" i="1"/>
  <c r="AR291" i="1"/>
  <c r="AC293" i="1"/>
  <c r="AS293" i="1"/>
  <c r="AD294" i="1"/>
  <c r="AQ294" i="1"/>
  <c r="AF295" i="1"/>
  <c r="AU295" i="1"/>
  <c r="AT302" i="1"/>
  <c r="AP299" i="1"/>
  <c r="AH299" i="1"/>
  <c r="AT299" i="1"/>
  <c r="AK299" i="1"/>
  <c r="AB299" i="1"/>
  <c r="AL299" i="1"/>
  <c r="AV299" i="1"/>
  <c r="AG300" i="1"/>
  <c r="AD303" i="1"/>
  <c r="AN303" i="1"/>
  <c r="AJ304" i="1"/>
  <c r="AE305" i="1"/>
  <c r="AQ305" i="1"/>
  <c r="AP306" i="1"/>
  <c r="AH306" i="1"/>
  <c r="AR306" i="1"/>
  <c r="AI306" i="1"/>
  <c r="AK306" i="1"/>
  <c r="AU306" i="1"/>
  <c r="AF307" i="1"/>
  <c r="AB308" i="1"/>
  <c r="AL308" i="1"/>
  <c r="AW308" i="1"/>
  <c r="AC310" i="1"/>
  <c r="AM310" i="1"/>
  <c r="AW310" i="1"/>
  <c r="AI311" i="1"/>
  <c r="AS311" i="1"/>
  <c r="AE312" i="1"/>
  <c r="AO312" i="1"/>
  <c r="AJ314" i="1"/>
  <c r="AJ315" i="1"/>
  <c r="AF322" i="1"/>
  <c r="AW337" i="1"/>
  <c r="AO337" i="1"/>
  <c r="AG337" i="1"/>
  <c r="AV337" i="1"/>
  <c r="AM337" i="1"/>
  <c r="AD337" i="1"/>
  <c r="AS337" i="1"/>
  <c r="AI337" i="1"/>
  <c r="AP337" i="1"/>
  <c r="AE337" i="1"/>
  <c r="AR337" i="1"/>
  <c r="AC337" i="1"/>
  <c r="AQ337" i="1"/>
  <c r="AB337" i="1"/>
  <c r="AN337" i="1"/>
  <c r="AL337" i="1"/>
  <c r="AK337" i="1"/>
  <c r="AJ337" i="1"/>
  <c r="AU337" i="1"/>
  <c r="AH337" i="1"/>
  <c r="AT337" i="1"/>
  <c r="AF337" i="1"/>
  <c r="AP304" i="1"/>
  <c r="AH304" i="1"/>
  <c r="AV304" i="1"/>
  <c r="AM304" i="1"/>
  <c r="AD304" i="1"/>
  <c r="AK304" i="1"/>
  <c r="AU304" i="1"/>
  <c r="AJ311" i="1"/>
  <c r="AP318" i="1"/>
  <c r="AH318" i="1"/>
  <c r="AR318" i="1"/>
  <c r="AI318" i="1"/>
  <c r="AO318" i="1"/>
  <c r="AE318" i="1"/>
  <c r="AW318" i="1"/>
  <c r="AM318" i="1"/>
  <c r="AC318" i="1"/>
  <c r="AV318" i="1"/>
  <c r="AL318" i="1"/>
  <c r="AB318" i="1"/>
  <c r="AT318" i="1"/>
  <c r="AJ318" i="1"/>
  <c r="AU318" i="1"/>
  <c r="AW338" i="1"/>
  <c r="AO338" i="1"/>
  <c r="AG338" i="1"/>
  <c r="AQ338" i="1"/>
  <c r="AH338" i="1"/>
  <c r="AP338" i="1"/>
  <c r="AE338" i="1"/>
  <c r="AV338" i="1"/>
  <c r="AL338" i="1"/>
  <c r="AB338" i="1"/>
  <c r="AU338" i="1"/>
  <c r="AI338" i="1"/>
  <c r="AT338" i="1"/>
  <c r="AF338" i="1"/>
  <c r="AS338" i="1"/>
  <c r="AD338" i="1"/>
  <c r="AR338" i="1"/>
  <c r="AC338" i="1"/>
  <c r="AN338" i="1"/>
  <c r="AM338" i="1"/>
  <c r="AK338" i="1"/>
  <c r="AJ338" i="1"/>
  <c r="AP311" i="1"/>
  <c r="AH311" i="1"/>
  <c r="AT311" i="1"/>
  <c r="AK311" i="1"/>
  <c r="AB311" i="1"/>
  <c r="AL311" i="1"/>
  <c r="AV311" i="1"/>
  <c r="AP314" i="1"/>
  <c r="AH314" i="1"/>
  <c r="AU314" i="1"/>
  <c r="AL314" i="1"/>
  <c r="AC314" i="1"/>
  <c r="AR314" i="1"/>
  <c r="AI314" i="1"/>
  <c r="AM314" i="1"/>
  <c r="AD318" i="1"/>
  <c r="AW339" i="1"/>
  <c r="AO339" i="1"/>
  <c r="AG339" i="1"/>
  <c r="AT339" i="1"/>
  <c r="AK339" i="1"/>
  <c r="AB339" i="1"/>
  <c r="AM339" i="1"/>
  <c r="AC339" i="1"/>
  <c r="AS339" i="1"/>
  <c r="AI339" i="1"/>
  <c r="AL339" i="1"/>
  <c r="AJ339" i="1"/>
  <c r="AV339" i="1"/>
  <c r="AH339" i="1"/>
  <c r="AU339" i="1"/>
  <c r="AF339" i="1"/>
  <c r="AR339" i="1"/>
  <c r="AE339" i="1"/>
  <c r="AQ339" i="1"/>
  <c r="AD339" i="1"/>
  <c r="AP339" i="1"/>
  <c r="AN339" i="1"/>
  <c r="AP300" i="1"/>
  <c r="AH300" i="1"/>
  <c r="AV300" i="1"/>
  <c r="AM300" i="1"/>
  <c r="AD300" i="1"/>
  <c r="AK300" i="1"/>
  <c r="AU300" i="1"/>
  <c r="AG303" i="1"/>
  <c r="AR303" i="1"/>
  <c r="AC304" i="1"/>
  <c r="AN304" i="1"/>
  <c r="AJ305" i="1"/>
  <c r="AF310" i="1"/>
  <c r="AQ310" i="1"/>
  <c r="AC311" i="1"/>
  <c r="AM311" i="1"/>
  <c r="AW311" i="1"/>
  <c r="AB314" i="1"/>
  <c r="AN314" i="1"/>
  <c r="AP315" i="1"/>
  <c r="AH315" i="1"/>
  <c r="AT315" i="1"/>
  <c r="AK315" i="1"/>
  <c r="AB315" i="1"/>
  <c r="AQ315" i="1"/>
  <c r="AF315" i="1"/>
  <c r="AW315" i="1"/>
  <c r="AM315" i="1"/>
  <c r="AC315" i="1"/>
  <c r="AO315" i="1"/>
  <c r="AF318" i="1"/>
  <c r="AM322" i="1"/>
  <c r="AP329" i="1"/>
  <c r="AH329" i="1"/>
  <c r="AO329" i="1"/>
  <c r="AF329" i="1"/>
  <c r="AT329" i="1"/>
  <c r="AJ329" i="1"/>
  <c r="AS329" i="1"/>
  <c r="AI329" i="1"/>
  <c r="AR329" i="1"/>
  <c r="AG329" i="1"/>
  <c r="AQ329" i="1"/>
  <c r="AE329" i="1"/>
  <c r="AN329" i="1"/>
  <c r="AD329" i="1"/>
  <c r="AW329" i="1"/>
  <c r="AM329" i="1"/>
  <c r="AC329" i="1"/>
  <c r="AV329" i="1"/>
  <c r="AL329" i="1"/>
  <c r="AB329" i="1"/>
  <c r="AP298" i="1"/>
  <c r="AH298" i="1"/>
  <c r="AR298" i="1"/>
  <c r="AI298" i="1"/>
  <c r="AK298" i="1"/>
  <c r="AU298" i="1"/>
  <c r="AF299" i="1"/>
  <c r="AQ299" i="1"/>
  <c r="AB300" i="1"/>
  <c r="AL300" i="1"/>
  <c r="AW300" i="1"/>
  <c r="AI303" i="1"/>
  <c r="AS303" i="1"/>
  <c r="AE304" i="1"/>
  <c r="AO304" i="1"/>
  <c r="AP305" i="1"/>
  <c r="AH305" i="1"/>
  <c r="AO305" i="1"/>
  <c r="AF305" i="1"/>
  <c r="AK305" i="1"/>
  <c r="AU305" i="1"/>
  <c r="AE306" i="1"/>
  <c r="AO306" i="1"/>
  <c r="AP307" i="1"/>
  <c r="AH307" i="1"/>
  <c r="AT307" i="1"/>
  <c r="AK307" i="1"/>
  <c r="AB307" i="1"/>
  <c r="AL307" i="1"/>
  <c r="AV307" i="1"/>
  <c r="AG308" i="1"/>
  <c r="AG310" i="1"/>
  <c r="AS310" i="1"/>
  <c r="AD311" i="1"/>
  <c r="AN311" i="1"/>
  <c r="AJ312" i="1"/>
  <c r="AD314" i="1"/>
  <c r="AO314" i="1"/>
  <c r="AD315" i="1"/>
  <c r="AR315" i="1"/>
  <c r="AG318" i="1"/>
  <c r="AQ322" i="1"/>
  <c r="AK329" i="1"/>
  <c r="AP280" i="1"/>
  <c r="AH280" i="1"/>
  <c r="AV280" i="1"/>
  <c r="AM280" i="1"/>
  <c r="AD280" i="1"/>
  <c r="AK280" i="1"/>
  <c r="AU280" i="1"/>
  <c r="AP296" i="1"/>
  <c r="AH296" i="1"/>
  <c r="AV296" i="1"/>
  <c r="AM296" i="1"/>
  <c r="AD296" i="1"/>
  <c r="AK296" i="1"/>
  <c r="AU296" i="1"/>
  <c r="AB298" i="1"/>
  <c r="AL298" i="1"/>
  <c r="AV298" i="1"/>
  <c r="AG299" i="1"/>
  <c r="AR299" i="1"/>
  <c r="AC300" i="1"/>
  <c r="AN300" i="1"/>
  <c r="AJ303" i="1"/>
  <c r="AF304" i="1"/>
  <c r="AQ304" i="1"/>
  <c r="AB305" i="1"/>
  <c r="AL305" i="1"/>
  <c r="AV305" i="1"/>
  <c r="AF306" i="1"/>
  <c r="AQ306" i="1"/>
  <c r="AJ310" i="1"/>
  <c r="AE311" i="1"/>
  <c r="AO311" i="1"/>
  <c r="AP312" i="1"/>
  <c r="AH312" i="1"/>
  <c r="AV312" i="1"/>
  <c r="AM312" i="1"/>
  <c r="AD312" i="1"/>
  <c r="AK312" i="1"/>
  <c r="AU312" i="1"/>
  <c r="AE314" i="1"/>
  <c r="AQ314" i="1"/>
  <c r="AE315" i="1"/>
  <c r="AS315" i="1"/>
  <c r="AK318" i="1"/>
  <c r="AU329" i="1"/>
  <c r="AP303" i="1"/>
  <c r="AH303" i="1"/>
  <c r="AT303" i="1"/>
  <c r="AK303" i="1"/>
  <c r="AB303" i="1"/>
  <c r="AL303" i="1"/>
  <c r="AV303" i="1"/>
  <c r="AG304" i="1"/>
  <c r="AR304" i="1"/>
  <c r="AW305" i="1"/>
  <c r="AP310" i="1"/>
  <c r="AH310" i="1"/>
  <c r="AR310" i="1"/>
  <c r="AI310" i="1"/>
  <c r="AK310" i="1"/>
  <c r="AU310" i="1"/>
  <c r="AF311" i="1"/>
  <c r="AQ311" i="1"/>
  <c r="AF314" i="1"/>
  <c r="AS314" i="1"/>
  <c r="AG315" i="1"/>
  <c r="AU315" i="1"/>
  <c r="AN318" i="1"/>
  <c r="AP322" i="1"/>
  <c r="AH322" i="1"/>
  <c r="AR322" i="1"/>
  <c r="AI322" i="1"/>
  <c r="AS322" i="1"/>
  <c r="AG322" i="1"/>
  <c r="AO322" i="1"/>
  <c r="AE322" i="1"/>
  <c r="AN322" i="1"/>
  <c r="AD322" i="1"/>
  <c r="AV322" i="1"/>
  <c r="AL322" i="1"/>
  <c r="AB322" i="1"/>
  <c r="AU322" i="1"/>
  <c r="AC280" i="1"/>
  <c r="AN280" i="1"/>
  <c r="AP292" i="1"/>
  <c r="AH292" i="1"/>
  <c r="AV292" i="1"/>
  <c r="AM292" i="1"/>
  <c r="AD292" i="1"/>
  <c r="AK292" i="1"/>
  <c r="AU292" i="1"/>
  <c r="AC296" i="1"/>
  <c r="AN296" i="1"/>
  <c r="AD298" i="1"/>
  <c r="AN298" i="1"/>
  <c r="AJ299" i="1"/>
  <c r="AU299" i="1"/>
  <c r="AF300" i="1"/>
  <c r="AQ300" i="1"/>
  <c r="AC303" i="1"/>
  <c r="AM303" i="1"/>
  <c r="AW303" i="1"/>
  <c r="AI304" i="1"/>
  <c r="AS304" i="1"/>
  <c r="AD305" i="1"/>
  <c r="AN305" i="1"/>
  <c r="AJ306" i="1"/>
  <c r="AT306" i="1"/>
  <c r="AE307" i="1"/>
  <c r="AO307" i="1"/>
  <c r="AP308" i="1"/>
  <c r="AH308" i="1"/>
  <c r="AV308" i="1"/>
  <c r="AM308" i="1"/>
  <c r="AD308" i="1"/>
  <c r="AK308" i="1"/>
  <c r="AU308" i="1"/>
  <c r="AB310" i="1"/>
  <c r="AL310" i="1"/>
  <c r="AV310" i="1"/>
  <c r="AG311" i="1"/>
  <c r="AR311" i="1"/>
  <c r="AC312" i="1"/>
  <c r="AN312" i="1"/>
  <c r="AG314" i="1"/>
  <c r="AT314" i="1"/>
  <c r="AI315" i="1"/>
  <c r="AV315" i="1"/>
  <c r="AQ318" i="1"/>
  <c r="AC322" i="1"/>
  <c r="AW322" i="1"/>
  <c r="AF313" i="1"/>
  <c r="AI316" i="1"/>
  <c r="AD317" i="1"/>
  <c r="AN317" i="1"/>
  <c r="AE319" i="1"/>
  <c r="AO319" i="1"/>
  <c r="AP320" i="1"/>
  <c r="AH320" i="1"/>
  <c r="AV320" i="1"/>
  <c r="AM320" i="1"/>
  <c r="AD320" i="1"/>
  <c r="AK320" i="1"/>
  <c r="AU320" i="1"/>
  <c r="AG321" i="1"/>
  <c r="AR321" i="1"/>
  <c r="AC324" i="1"/>
  <c r="AN324" i="1"/>
  <c r="AJ325" i="1"/>
  <c r="AD326" i="1"/>
  <c r="AN326" i="1"/>
  <c r="AJ327" i="1"/>
  <c r="AF328" i="1"/>
  <c r="AQ328" i="1"/>
  <c r="AC331" i="1"/>
  <c r="AM331" i="1"/>
  <c r="AW331" i="1"/>
  <c r="AI332" i="1"/>
  <c r="AS332" i="1"/>
  <c r="AI334" i="1"/>
  <c r="AV334" i="1"/>
  <c r="AC336" i="1"/>
  <c r="AP336" i="1"/>
  <c r="AD341" i="1"/>
  <c r="AS341" i="1"/>
  <c r="AH342" i="1"/>
  <c r="AV342" i="1"/>
  <c r="AW346" i="1"/>
  <c r="AO346" i="1"/>
  <c r="AG346" i="1"/>
  <c r="AQ346" i="1"/>
  <c r="AH346" i="1"/>
  <c r="AU346" i="1"/>
  <c r="AK346" i="1"/>
  <c r="AR346" i="1"/>
  <c r="AF346" i="1"/>
  <c r="AN346" i="1"/>
  <c r="AD346" i="1"/>
  <c r="AP346" i="1"/>
  <c r="AK347" i="1"/>
  <c r="AF348" i="1"/>
  <c r="AW358" i="1"/>
  <c r="AO358" i="1"/>
  <c r="AG358" i="1"/>
  <c r="AT358" i="1"/>
  <c r="AK358" i="1"/>
  <c r="AB358" i="1"/>
  <c r="AN358" i="1"/>
  <c r="AE358" i="1"/>
  <c r="AP358" i="1"/>
  <c r="AC358" i="1"/>
  <c r="AV358" i="1"/>
  <c r="AJ358" i="1"/>
  <c r="AM358" i="1"/>
  <c r="AH358" i="1"/>
  <c r="AU358" i="1"/>
  <c r="AF358" i="1"/>
  <c r="AR358" i="1"/>
  <c r="AQ358" i="1"/>
  <c r="AL358" i="1"/>
  <c r="AI358" i="1"/>
  <c r="AD358" i="1"/>
  <c r="AS358" i="1"/>
  <c r="AP325" i="1"/>
  <c r="AH325" i="1"/>
  <c r="AO325" i="1"/>
  <c r="AF325" i="1"/>
  <c r="AK325" i="1"/>
  <c r="AU325" i="1"/>
  <c r="AP327" i="1"/>
  <c r="AH327" i="1"/>
  <c r="AT327" i="1"/>
  <c r="AK327" i="1"/>
  <c r="AB327" i="1"/>
  <c r="AL327" i="1"/>
  <c r="AV327" i="1"/>
  <c r="AG328" i="1"/>
  <c r="AR328" i="1"/>
  <c r="AD331" i="1"/>
  <c r="AN331" i="1"/>
  <c r="AJ332" i="1"/>
  <c r="AJ334" i="1"/>
  <c r="AW335" i="1"/>
  <c r="AO335" i="1"/>
  <c r="AG335" i="1"/>
  <c r="AP335" i="1"/>
  <c r="AF335" i="1"/>
  <c r="AN335" i="1"/>
  <c r="AD335" i="1"/>
  <c r="AU335" i="1"/>
  <c r="AK335" i="1"/>
  <c r="AM335" i="1"/>
  <c r="AD336" i="1"/>
  <c r="AQ336" i="1"/>
  <c r="AC340" i="1"/>
  <c r="AR340" i="1"/>
  <c r="AF341" i="1"/>
  <c r="AT341" i="1"/>
  <c r="AJ342" i="1"/>
  <c r="AI345" i="1"/>
  <c r="AB346" i="1"/>
  <c r="AS346" i="1"/>
  <c r="AL347" i="1"/>
  <c r="AG348" i="1"/>
  <c r="AP316" i="1"/>
  <c r="AH316" i="1"/>
  <c r="AV316" i="1"/>
  <c r="AM316" i="1"/>
  <c r="AD316" i="1"/>
  <c r="AK316" i="1"/>
  <c r="AU316" i="1"/>
  <c r="AG317" i="1"/>
  <c r="AR317" i="1"/>
  <c r="AG319" i="1"/>
  <c r="AR319" i="1"/>
  <c r="AC320" i="1"/>
  <c r="AN320" i="1"/>
  <c r="AJ321" i="1"/>
  <c r="AF324" i="1"/>
  <c r="AQ324" i="1"/>
  <c r="AB325" i="1"/>
  <c r="AL325" i="1"/>
  <c r="AV325" i="1"/>
  <c r="AC327" i="1"/>
  <c r="AM327" i="1"/>
  <c r="AW327" i="1"/>
  <c r="AI328" i="1"/>
  <c r="AS328" i="1"/>
  <c r="AE331" i="1"/>
  <c r="AO331" i="1"/>
  <c r="AP332" i="1"/>
  <c r="AH332" i="1"/>
  <c r="AV332" i="1"/>
  <c r="AM332" i="1"/>
  <c r="AD332" i="1"/>
  <c r="AK332" i="1"/>
  <c r="AU332" i="1"/>
  <c r="AK334" i="1"/>
  <c r="AE336" i="1"/>
  <c r="AT336" i="1"/>
  <c r="AH341" i="1"/>
  <c r="AU341" i="1"/>
  <c r="AK342" i="1"/>
  <c r="AW343" i="1"/>
  <c r="AO343" i="1"/>
  <c r="AG343" i="1"/>
  <c r="AP343" i="1"/>
  <c r="AF343" i="1"/>
  <c r="AT343" i="1"/>
  <c r="AJ343" i="1"/>
  <c r="AQ343" i="1"/>
  <c r="AE343" i="1"/>
  <c r="AM343" i="1"/>
  <c r="AK345" i="1"/>
  <c r="AC346" i="1"/>
  <c r="AT346" i="1"/>
  <c r="AO347" i="1"/>
  <c r="AK348" i="1"/>
  <c r="AP313" i="1"/>
  <c r="AH313" i="1"/>
  <c r="AJ313" i="1"/>
  <c r="AS313" i="1"/>
  <c r="AB316" i="1"/>
  <c r="AL316" i="1"/>
  <c r="AW316" i="1"/>
  <c r="AI317" i="1"/>
  <c r="AI319" i="1"/>
  <c r="AP321" i="1"/>
  <c r="AH321" i="1"/>
  <c r="AO321" i="1"/>
  <c r="AF321" i="1"/>
  <c r="AK321" i="1"/>
  <c r="AU321" i="1"/>
  <c r="AP323" i="1"/>
  <c r="AH323" i="1"/>
  <c r="AT323" i="1"/>
  <c r="AK323" i="1"/>
  <c r="AB323" i="1"/>
  <c r="AL323" i="1"/>
  <c r="AV323" i="1"/>
  <c r="AG324" i="1"/>
  <c r="AR324" i="1"/>
  <c r="AC325" i="1"/>
  <c r="AM325" i="1"/>
  <c r="AW325" i="1"/>
  <c r="AG326" i="1"/>
  <c r="AD327" i="1"/>
  <c r="AN327" i="1"/>
  <c r="AJ328" i="1"/>
  <c r="AP330" i="1"/>
  <c r="AH330" i="1"/>
  <c r="AR330" i="1"/>
  <c r="AI330" i="1"/>
  <c r="AK330" i="1"/>
  <c r="AU330" i="1"/>
  <c r="AF331" i="1"/>
  <c r="AQ331" i="1"/>
  <c r="AB332" i="1"/>
  <c r="AL332" i="1"/>
  <c r="AW332" i="1"/>
  <c r="AC335" i="1"/>
  <c r="AR335" i="1"/>
  <c r="AF336" i="1"/>
  <c r="AU336" i="1"/>
  <c r="AH340" i="1"/>
  <c r="AJ341" i="1"/>
  <c r="AB343" i="1"/>
  <c r="AN343" i="1"/>
  <c r="AE346" i="1"/>
  <c r="AV346" i="1"/>
  <c r="AM348" i="1"/>
  <c r="AP328" i="1"/>
  <c r="AH328" i="1"/>
  <c r="AV328" i="1"/>
  <c r="AM328" i="1"/>
  <c r="AD328" i="1"/>
  <c r="AK328" i="1"/>
  <c r="AU328" i="1"/>
  <c r="AG331" i="1"/>
  <c r="AR331" i="1"/>
  <c r="AW334" i="1"/>
  <c r="AO334" i="1"/>
  <c r="AG334" i="1"/>
  <c r="AU334" i="1"/>
  <c r="AL334" i="1"/>
  <c r="AC334" i="1"/>
  <c r="AR334" i="1"/>
  <c r="AH334" i="1"/>
  <c r="AN334" i="1"/>
  <c r="AD334" i="1"/>
  <c r="AP334" i="1"/>
  <c r="AI336" i="1"/>
  <c r="AK341" i="1"/>
  <c r="AW342" i="1"/>
  <c r="AO342" i="1"/>
  <c r="AG342" i="1"/>
  <c r="AU342" i="1"/>
  <c r="AL342" i="1"/>
  <c r="AC342" i="1"/>
  <c r="AM342" i="1"/>
  <c r="AB342" i="1"/>
  <c r="AS342" i="1"/>
  <c r="AI342" i="1"/>
  <c r="AP342" i="1"/>
  <c r="AI346" i="1"/>
  <c r="AQ347" i="1"/>
  <c r="AI347" i="1"/>
  <c r="AR347" i="1"/>
  <c r="AH347" i="1"/>
  <c r="AW347" i="1"/>
  <c r="AM347" i="1"/>
  <c r="AC347" i="1"/>
  <c r="AU347" i="1"/>
  <c r="AJ347" i="1"/>
  <c r="AP347" i="1"/>
  <c r="AE347" i="1"/>
  <c r="AN347" i="1"/>
  <c r="AB347" i="1"/>
  <c r="AT347" i="1"/>
  <c r="AO348" i="1"/>
  <c r="AP317" i="1"/>
  <c r="AH317" i="1"/>
  <c r="AO317" i="1"/>
  <c r="AF317" i="1"/>
  <c r="AK317" i="1"/>
  <c r="AU317" i="1"/>
  <c r="AP319" i="1"/>
  <c r="AH319" i="1"/>
  <c r="AT319" i="1"/>
  <c r="AK319" i="1"/>
  <c r="AB319" i="1"/>
  <c r="AL319" i="1"/>
  <c r="AV319" i="1"/>
  <c r="AG320" i="1"/>
  <c r="AR320" i="1"/>
  <c r="AC321" i="1"/>
  <c r="AM321" i="1"/>
  <c r="AW321" i="1"/>
  <c r="AJ324" i="1"/>
  <c r="AE325" i="1"/>
  <c r="AQ325" i="1"/>
  <c r="AP326" i="1"/>
  <c r="AH326" i="1"/>
  <c r="AR326" i="1"/>
  <c r="AI326" i="1"/>
  <c r="AK326" i="1"/>
  <c r="AU326" i="1"/>
  <c r="AF327" i="1"/>
  <c r="AQ327" i="1"/>
  <c r="AB328" i="1"/>
  <c r="AL328" i="1"/>
  <c r="AW328" i="1"/>
  <c r="AI331" i="1"/>
  <c r="AS331" i="1"/>
  <c r="AE332" i="1"/>
  <c r="AO332" i="1"/>
  <c r="AB334" i="1"/>
  <c r="AQ334" i="1"/>
  <c r="AD342" i="1"/>
  <c r="AQ342" i="1"/>
  <c r="AW345" i="1"/>
  <c r="AO345" i="1"/>
  <c r="AG345" i="1"/>
  <c r="AV345" i="1"/>
  <c r="AM345" i="1"/>
  <c r="AD345" i="1"/>
  <c r="AN345" i="1"/>
  <c r="AC345" i="1"/>
  <c r="AT345" i="1"/>
  <c r="AJ345" i="1"/>
  <c r="AR345" i="1"/>
  <c r="AH345" i="1"/>
  <c r="AQ345" i="1"/>
  <c r="AJ346" i="1"/>
  <c r="AD347" i="1"/>
  <c r="AV347" i="1"/>
  <c r="AP324" i="1"/>
  <c r="AH324" i="1"/>
  <c r="AV324" i="1"/>
  <c r="AM324" i="1"/>
  <c r="AD324" i="1"/>
  <c r="AK324" i="1"/>
  <c r="AU324" i="1"/>
  <c r="AG325" i="1"/>
  <c r="AR325" i="1"/>
  <c r="AC328" i="1"/>
  <c r="AN328" i="1"/>
  <c r="AJ331" i="1"/>
  <c r="AE334" i="1"/>
  <c r="AS334" i="1"/>
  <c r="AW341" i="1"/>
  <c r="AO341" i="1"/>
  <c r="AG341" i="1"/>
  <c r="AR341" i="1"/>
  <c r="AI341" i="1"/>
  <c r="AP341" i="1"/>
  <c r="AE341" i="1"/>
  <c r="AV341" i="1"/>
  <c r="AL341" i="1"/>
  <c r="AB341" i="1"/>
  <c r="AN341" i="1"/>
  <c r="AE342" i="1"/>
  <c r="AR342" i="1"/>
  <c r="AL346" i="1"/>
  <c r="AQ348" i="1"/>
  <c r="AI348" i="1"/>
  <c r="AU348" i="1"/>
  <c r="AL348" i="1"/>
  <c r="AC348" i="1"/>
  <c r="AT348" i="1"/>
  <c r="AJ348" i="1"/>
  <c r="AV348" i="1"/>
  <c r="AH348" i="1"/>
  <c r="AP348" i="1"/>
  <c r="AE348" i="1"/>
  <c r="AN348" i="1"/>
  <c r="AB348" i="1"/>
  <c r="AS348" i="1"/>
  <c r="AP331" i="1"/>
  <c r="AH331" i="1"/>
  <c r="AT331" i="1"/>
  <c r="AK331" i="1"/>
  <c r="AB331" i="1"/>
  <c r="AL331" i="1"/>
  <c r="AV331" i="1"/>
  <c r="AF334" i="1"/>
  <c r="AT334" i="1"/>
  <c r="AW336" i="1"/>
  <c r="AO336" i="1"/>
  <c r="AG336" i="1"/>
  <c r="AS336" i="1"/>
  <c r="AJ336" i="1"/>
  <c r="AV336" i="1"/>
  <c r="AL336" i="1"/>
  <c r="AB336" i="1"/>
  <c r="AR336" i="1"/>
  <c r="AH336" i="1"/>
  <c r="AN336" i="1"/>
  <c r="AW340" i="1"/>
  <c r="AO340" i="1"/>
  <c r="AG340" i="1"/>
  <c r="AN340" i="1"/>
  <c r="AE340" i="1"/>
  <c r="AT340" i="1"/>
  <c r="AJ340" i="1"/>
  <c r="AQ340" i="1"/>
  <c r="AF340" i="1"/>
  <c r="AM340" i="1"/>
  <c r="AC341" i="1"/>
  <c r="AQ341" i="1"/>
  <c r="AF342" i="1"/>
  <c r="AT342" i="1"/>
  <c r="AI343" i="1"/>
  <c r="AV343" i="1"/>
  <c r="AE345" i="1"/>
  <c r="AU345" i="1"/>
  <c r="AM346" i="1"/>
  <c r="AG347" i="1"/>
  <c r="AD348" i="1"/>
  <c r="AW348" i="1"/>
  <c r="AW355" i="1"/>
  <c r="AO355" i="1"/>
  <c r="AG355" i="1"/>
  <c r="AS355" i="1"/>
  <c r="AJ355" i="1"/>
  <c r="AV355" i="1"/>
  <c r="AM355" i="1"/>
  <c r="AD355" i="1"/>
  <c r="AN355" i="1"/>
  <c r="AB355" i="1"/>
  <c r="AU355" i="1"/>
  <c r="AI355" i="1"/>
  <c r="AT355" i="1"/>
  <c r="AE355" i="1"/>
  <c r="AP355" i="1"/>
  <c r="AL355" i="1"/>
  <c r="AH355" i="1"/>
  <c r="AI356" i="1"/>
  <c r="AL357" i="1"/>
  <c r="AQ349" i="1"/>
  <c r="AI349" i="1"/>
  <c r="AT349" i="1"/>
  <c r="AL349" i="1"/>
  <c r="AD349" i="1"/>
  <c r="AR349" i="1"/>
  <c r="AG349" i="1"/>
  <c r="AU349" i="1"/>
  <c r="AH349" i="1"/>
  <c r="AN349" i="1"/>
  <c r="AC355" i="1"/>
  <c r="AK356" i="1"/>
  <c r="AR357" i="1"/>
  <c r="AW344" i="1"/>
  <c r="AO344" i="1"/>
  <c r="AG344" i="1"/>
  <c r="AS344" i="1"/>
  <c r="AJ344" i="1"/>
  <c r="AK344" i="1"/>
  <c r="AU344" i="1"/>
  <c r="AB349" i="1"/>
  <c r="AO349" i="1"/>
  <c r="AF355" i="1"/>
  <c r="AQ364" i="1"/>
  <c r="AW364" i="1"/>
  <c r="AO364" i="1"/>
  <c r="AG364" i="1"/>
  <c r="AM364" i="1"/>
  <c r="AD364" i="1"/>
  <c r="AR364" i="1"/>
  <c r="AH364" i="1"/>
  <c r="AN364" i="1"/>
  <c r="AB364" i="1"/>
  <c r="AV364" i="1"/>
  <c r="AJ364" i="1"/>
  <c r="AT364" i="1"/>
  <c r="AF364" i="1"/>
  <c r="AK364" i="1"/>
  <c r="AI364" i="1"/>
  <c r="AE364" i="1"/>
  <c r="AC364" i="1"/>
  <c r="AU364" i="1"/>
  <c r="AS364" i="1"/>
  <c r="AP364" i="1"/>
  <c r="AL364" i="1"/>
  <c r="AF333" i="1"/>
  <c r="AC344" i="1"/>
  <c r="AM344" i="1"/>
  <c r="AE349" i="1"/>
  <c r="AS349" i="1"/>
  <c r="AQ355" i="1"/>
  <c r="AW357" i="1"/>
  <c r="AO357" i="1"/>
  <c r="AG357" i="1"/>
  <c r="AQ357" i="1"/>
  <c r="AH357" i="1"/>
  <c r="AT357" i="1"/>
  <c r="AK357" i="1"/>
  <c r="AB357" i="1"/>
  <c r="AN357" i="1"/>
  <c r="AC357" i="1"/>
  <c r="AV357" i="1"/>
  <c r="AJ357" i="1"/>
  <c r="AU357" i="1"/>
  <c r="AE357" i="1"/>
  <c r="AP357" i="1"/>
  <c r="AM357" i="1"/>
  <c r="AI357" i="1"/>
  <c r="AW356" i="1"/>
  <c r="AO356" i="1"/>
  <c r="AG356" i="1"/>
  <c r="AV356" i="1"/>
  <c r="AM356" i="1"/>
  <c r="AD356" i="1"/>
  <c r="AQ356" i="1"/>
  <c r="AH356" i="1"/>
  <c r="AN356" i="1"/>
  <c r="AB356" i="1"/>
  <c r="AU356" i="1"/>
  <c r="AJ356" i="1"/>
  <c r="AL356" i="1"/>
  <c r="AF356" i="1"/>
  <c r="AT356" i="1"/>
  <c r="AE356" i="1"/>
  <c r="AR356" i="1"/>
  <c r="AD357" i="1"/>
  <c r="AW333" i="1"/>
  <c r="AO333" i="1"/>
  <c r="AG333" i="1"/>
  <c r="AR333" i="1"/>
  <c r="AI333" i="1"/>
  <c r="AK333" i="1"/>
  <c r="AU333" i="1"/>
  <c r="AF344" i="1"/>
  <c r="AQ344" i="1"/>
  <c r="AK349" i="1"/>
  <c r="AC356" i="1"/>
  <c r="AF357" i="1"/>
  <c r="AQ352" i="1"/>
  <c r="AI352" i="1"/>
  <c r="AT352" i="1"/>
  <c r="AL352" i="1"/>
  <c r="AD352" i="1"/>
  <c r="AU352" i="1"/>
  <c r="AJ352" i="1"/>
  <c r="AP352" i="1"/>
  <c r="AF352" i="1"/>
  <c r="AN352" i="1"/>
  <c r="AE353" i="1"/>
  <c r="AS353" i="1"/>
  <c r="AH359" i="1"/>
  <c r="AH361" i="1"/>
  <c r="AC362" i="1"/>
  <c r="AV362" i="1"/>
  <c r="AW363" i="1"/>
  <c r="AO363" i="1"/>
  <c r="AG363" i="1"/>
  <c r="AS363" i="1"/>
  <c r="AJ363" i="1"/>
  <c r="AV363" i="1"/>
  <c r="AM363" i="1"/>
  <c r="AD363" i="1"/>
  <c r="AN363" i="1"/>
  <c r="AB363" i="1"/>
  <c r="AU363" i="1"/>
  <c r="AI363" i="1"/>
  <c r="AR363" i="1"/>
  <c r="AF363" i="1"/>
  <c r="AT363" i="1"/>
  <c r="AC352" i="1"/>
  <c r="AR352" i="1"/>
  <c r="AH353" i="1"/>
  <c r="AV353" i="1"/>
  <c r="AL359" i="1"/>
  <c r="AK361" i="1"/>
  <c r="AH362" i="1"/>
  <c r="AC363" i="1"/>
  <c r="AQ351" i="1"/>
  <c r="AI351" i="1"/>
  <c r="AT351" i="1"/>
  <c r="AL351" i="1"/>
  <c r="AD351" i="1"/>
  <c r="AW351" i="1"/>
  <c r="AM351" i="1"/>
  <c r="AB351" i="1"/>
  <c r="AS351" i="1"/>
  <c r="AH351" i="1"/>
  <c r="AO351" i="1"/>
  <c r="AE352" i="1"/>
  <c r="AS352" i="1"/>
  <c r="AJ353" i="1"/>
  <c r="AN361" i="1"/>
  <c r="AK362" i="1"/>
  <c r="AE363" i="1"/>
  <c r="AW359" i="1"/>
  <c r="AO359" i="1"/>
  <c r="AG359" i="1"/>
  <c r="AN359" i="1"/>
  <c r="AE359" i="1"/>
  <c r="AR359" i="1"/>
  <c r="AI359" i="1"/>
  <c r="AM359" i="1"/>
  <c r="AB359" i="1"/>
  <c r="AU359" i="1"/>
  <c r="AJ359" i="1"/>
  <c r="AQ359" i="1"/>
  <c r="AL362" i="1"/>
  <c r="AH363" i="1"/>
  <c r="AW361" i="1"/>
  <c r="AO361" i="1"/>
  <c r="AG361" i="1"/>
  <c r="AU361" i="1"/>
  <c r="AL361" i="1"/>
  <c r="AC361" i="1"/>
  <c r="AP361" i="1"/>
  <c r="AF361" i="1"/>
  <c r="AM361" i="1"/>
  <c r="AT361" i="1"/>
  <c r="AI361" i="1"/>
  <c r="AR361" i="1"/>
  <c r="AE361" i="1"/>
  <c r="AS361" i="1"/>
  <c r="AN362" i="1"/>
  <c r="AK363" i="1"/>
  <c r="AQ353" i="1"/>
  <c r="AI353" i="1"/>
  <c r="AT353" i="1"/>
  <c r="AL353" i="1"/>
  <c r="AD353" i="1"/>
  <c r="AR353" i="1"/>
  <c r="AG353" i="1"/>
  <c r="AN353" i="1"/>
  <c r="AC353" i="1"/>
  <c r="AO353" i="1"/>
  <c r="AD359" i="1"/>
  <c r="AT359" i="1"/>
  <c r="AB361" i="1"/>
  <c r="AV361" i="1"/>
  <c r="AL363" i="1"/>
  <c r="AW362" i="1"/>
  <c r="AO362" i="1"/>
  <c r="AG362" i="1"/>
  <c r="AP362" i="1"/>
  <c r="AF362" i="1"/>
  <c r="AS362" i="1"/>
  <c r="AJ362" i="1"/>
  <c r="AM362" i="1"/>
  <c r="AB362" i="1"/>
  <c r="AU362" i="1"/>
  <c r="AI362" i="1"/>
  <c r="AR362" i="1"/>
  <c r="AE362" i="1"/>
  <c r="AT362" i="1"/>
  <c r="AP363" i="1"/>
  <c r="AS371" i="1"/>
  <c r="AK371" i="1"/>
  <c r="AC371" i="1"/>
  <c r="AR371" i="1"/>
  <c r="AJ371" i="1"/>
  <c r="AB371" i="1"/>
  <c r="AU371" i="1"/>
  <c r="AI371" i="1"/>
  <c r="AQ371" i="1"/>
  <c r="AG371" i="1"/>
  <c r="AM371" i="1"/>
  <c r="AW371" i="1"/>
  <c r="AH371" i="1"/>
  <c r="AT371" i="1"/>
  <c r="AE371" i="1"/>
  <c r="AP371" i="1"/>
  <c r="AD371" i="1"/>
  <c r="AO371" i="1"/>
  <c r="AN372" i="1"/>
  <c r="AS379" i="1"/>
  <c r="AK379" i="1"/>
  <c r="AC379" i="1"/>
  <c r="AR379" i="1"/>
  <c r="AJ379" i="1"/>
  <c r="AB379" i="1"/>
  <c r="AP379" i="1"/>
  <c r="AH379" i="1"/>
  <c r="AV379" i="1"/>
  <c r="AI379" i="1"/>
  <c r="AT379" i="1"/>
  <c r="AF379" i="1"/>
  <c r="AO379" i="1"/>
  <c r="AM379" i="1"/>
  <c r="AG379" i="1"/>
  <c r="AW379" i="1"/>
  <c r="AE379" i="1"/>
  <c r="AU379" i="1"/>
  <c r="AD379" i="1"/>
  <c r="AS382" i="1"/>
  <c r="AK382" i="1"/>
  <c r="AC382" i="1"/>
  <c r="AR382" i="1"/>
  <c r="AJ382" i="1"/>
  <c r="AB382" i="1"/>
  <c r="AP382" i="1"/>
  <c r="AH382" i="1"/>
  <c r="AV382" i="1"/>
  <c r="AI382" i="1"/>
  <c r="AT382" i="1"/>
  <c r="AF382" i="1"/>
  <c r="AG382" i="1"/>
  <c r="AU382" i="1"/>
  <c r="AD382" i="1"/>
  <c r="AO382" i="1"/>
  <c r="AN382" i="1"/>
  <c r="AM382" i="1"/>
  <c r="AN383" i="1"/>
  <c r="AL386" i="1"/>
  <c r="AS369" i="1"/>
  <c r="AK369" i="1"/>
  <c r="AC369" i="1"/>
  <c r="AR369" i="1"/>
  <c r="AJ369" i="1"/>
  <c r="AB369" i="1"/>
  <c r="AO369" i="1"/>
  <c r="AE369" i="1"/>
  <c r="AW369" i="1"/>
  <c r="AM369" i="1"/>
  <c r="AQ369" i="1"/>
  <c r="AD369" i="1"/>
  <c r="AN369" i="1"/>
  <c r="AI369" i="1"/>
  <c r="AV369" i="1"/>
  <c r="AH369" i="1"/>
  <c r="AU369" i="1"/>
  <c r="AG369" i="1"/>
  <c r="AF371" i="1"/>
  <c r="AS375" i="1"/>
  <c r="AK375" i="1"/>
  <c r="AC375" i="1"/>
  <c r="AR375" i="1"/>
  <c r="AJ375" i="1"/>
  <c r="AB375" i="1"/>
  <c r="AP375" i="1"/>
  <c r="AV375" i="1"/>
  <c r="AI375" i="1"/>
  <c r="AT375" i="1"/>
  <c r="AG375" i="1"/>
  <c r="AO375" i="1"/>
  <c r="AM375" i="1"/>
  <c r="AH375" i="1"/>
  <c r="AW375" i="1"/>
  <c r="AF375" i="1"/>
  <c r="AU375" i="1"/>
  <c r="AE375" i="1"/>
  <c r="AL379" i="1"/>
  <c r="AS385" i="1"/>
  <c r="AK385" i="1"/>
  <c r="AC385" i="1"/>
  <c r="AR385" i="1"/>
  <c r="AJ385" i="1"/>
  <c r="AB385" i="1"/>
  <c r="AP385" i="1"/>
  <c r="AH385" i="1"/>
  <c r="AV385" i="1"/>
  <c r="AI385" i="1"/>
  <c r="AT385" i="1"/>
  <c r="AF385" i="1"/>
  <c r="AO385" i="1"/>
  <c r="AM385" i="1"/>
  <c r="AG385" i="1"/>
  <c r="AW385" i="1"/>
  <c r="AE385" i="1"/>
  <c r="AU385" i="1"/>
  <c r="AD385" i="1"/>
  <c r="AQ386" i="1"/>
  <c r="AF369" i="1"/>
  <c r="AL371" i="1"/>
  <c r="AS373" i="1"/>
  <c r="AK373" i="1"/>
  <c r="AC373" i="1"/>
  <c r="AR373" i="1"/>
  <c r="AJ373" i="1"/>
  <c r="AB373" i="1"/>
  <c r="AO373" i="1"/>
  <c r="AE373" i="1"/>
  <c r="AW373" i="1"/>
  <c r="AM373" i="1"/>
  <c r="AU373" i="1"/>
  <c r="AG373" i="1"/>
  <c r="AQ373" i="1"/>
  <c r="AD373" i="1"/>
  <c r="AN373" i="1"/>
  <c r="AL373" i="1"/>
  <c r="AI373" i="1"/>
  <c r="AD375" i="1"/>
  <c r="AS378" i="1"/>
  <c r="AK378" i="1"/>
  <c r="AC378" i="1"/>
  <c r="AR378" i="1"/>
  <c r="AJ378" i="1"/>
  <c r="AB378" i="1"/>
  <c r="AP378" i="1"/>
  <c r="AH378" i="1"/>
  <c r="AV378" i="1"/>
  <c r="AI378" i="1"/>
  <c r="AT378" i="1"/>
  <c r="AF378" i="1"/>
  <c r="AG378" i="1"/>
  <c r="AU378" i="1"/>
  <c r="AD378" i="1"/>
  <c r="AO378" i="1"/>
  <c r="AN378" i="1"/>
  <c r="AM378" i="1"/>
  <c r="AN379" i="1"/>
  <c r="AL382" i="1"/>
  <c r="AL385" i="1"/>
  <c r="AS381" i="1"/>
  <c r="AK381" i="1"/>
  <c r="AC381" i="1"/>
  <c r="AR381" i="1"/>
  <c r="AJ381" i="1"/>
  <c r="AB381" i="1"/>
  <c r="AP381" i="1"/>
  <c r="AH381" i="1"/>
  <c r="AV381" i="1"/>
  <c r="AI381" i="1"/>
  <c r="AT381" i="1"/>
  <c r="AF381" i="1"/>
  <c r="AO381" i="1"/>
  <c r="AM381" i="1"/>
  <c r="AG381" i="1"/>
  <c r="AW381" i="1"/>
  <c r="AE381" i="1"/>
  <c r="AU381" i="1"/>
  <c r="AD381" i="1"/>
  <c r="AS384" i="1"/>
  <c r="AK384" i="1"/>
  <c r="AC384" i="1"/>
  <c r="AR384" i="1"/>
  <c r="AJ384" i="1"/>
  <c r="AB384" i="1"/>
  <c r="AP384" i="1"/>
  <c r="AH384" i="1"/>
  <c r="AV384" i="1"/>
  <c r="AI384" i="1"/>
  <c r="AT384" i="1"/>
  <c r="AF384" i="1"/>
  <c r="AG384" i="1"/>
  <c r="AU384" i="1"/>
  <c r="AD384" i="1"/>
  <c r="AO384" i="1"/>
  <c r="AN384" i="1"/>
  <c r="AM384" i="1"/>
  <c r="AN385" i="1"/>
  <c r="AW389" i="1"/>
  <c r="AO389" i="1"/>
  <c r="AG389" i="1"/>
  <c r="AU389" i="1"/>
  <c r="AM389" i="1"/>
  <c r="AE389" i="1"/>
  <c r="AS389" i="1"/>
  <c r="AK389" i="1"/>
  <c r="AC389" i="1"/>
  <c r="AR389" i="1"/>
  <c r="AJ389" i="1"/>
  <c r="AB389" i="1"/>
  <c r="AP389" i="1"/>
  <c r="AH389" i="1"/>
  <c r="AD389" i="1"/>
  <c r="AT389" i="1"/>
  <c r="AI389" i="1"/>
  <c r="AF389" i="1"/>
  <c r="AV389" i="1"/>
  <c r="AQ389" i="1"/>
  <c r="AN389" i="1"/>
  <c r="AL389" i="1"/>
  <c r="AQ350" i="1"/>
  <c r="AI350" i="1"/>
  <c r="AT350" i="1"/>
  <c r="AL350" i="1"/>
  <c r="AD350" i="1"/>
  <c r="AK350" i="1"/>
  <c r="AV350" i="1"/>
  <c r="AQ354" i="1"/>
  <c r="AI354" i="1"/>
  <c r="AT354" i="1"/>
  <c r="AL354" i="1"/>
  <c r="AD354" i="1"/>
  <c r="AK354" i="1"/>
  <c r="AV354" i="1"/>
  <c r="AH360" i="1"/>
  <c r="AP369" i="1"/>
  <c r="AV371" i="1"/>
  <c r="AH373" i="1"/>
  <c r="AN375" i="1"/>
  <c r="AL378" i="1"/>
  <c r="AL381" i="1"/>
  <c r="AW382" i="1"/>
  <c r="AE384" i="1"/>
  <c r="AQ385" i="1"/>
  <c r="AS372" i="1"/>
  <c r="AK372" i="1"/>
  <c r="AC372" i="1"/>
  <c r="AR372" i="1"/>
  <c r="AJ372" i="1"/>
  <c r="AB372" i="1"/>
  <c r="AQ372" i="1"/>
  <c r="AG372" i="1"/>
  <c r="AO372" i="1"/>
  <c r="AE372" i="1"/>
  <c r="AP372" i="1"/>
  <c r="AM372" i="1"/>
  <c r="AW372" i="1"/>
  <c r="AI372" i="1"/>
  <c r="AV372" i="1"/>
  <c r="AH372" i="1"/>
  <c r="AU372" i="1"/>
  <c r="AF372" i="1"/>
  <c r="AP373" i="1"/>
  <c r="AQ375" i="1"/>
  <c r="AS377" i="1"/>
  <c r="AK377" i="1"/>
  <c r="AC377" i="1"/>
  <c r="AR377" i="1"/>
  <c r="AJ377" i="1"/>
  <c r="AB377" i="1"/>
  <c r="AP377" i="1"/>
  <c r="AH377" i="1"/>
  <c r="AV377" i="1"/>
  <c r="AI377" i="1"/>
  <c r="AT377" i="1"/>
  <c r="AF377" i="1"/>
  <c r="AO377" i="1"/>
  <c r="AM377" i="1"/>
  <c r="AG377" i="1"/>
  <c r="AW377" i="1"/>
  <c r="AE377" i="1"/>
  <c r="AU377" i="1"/>
  <c r="AD377" i="1"/>
  <c r="AQ378" i="1"/>
  <c r="AS380" i="1"/>
  <c r="AK380" i="1"/>
  <c r="AC380" i="1"/>
  <c r="AR380" i="1"/>
  <c r="AJ380" i="1"/>
  <c r="AB380" i="1"/>
  <c r="AP380" i="1"/>
  <c r="AH380" i="1"/>
  <c r="AV380" i="1"/>
  <c r="AI380" i="1"/>
  <c r="AT380" i="1"/>
  <c r="AF380" i="1"/>
  <c r="AG380" i="1"/>
  <c r="AU380" i="1"/>
  <c r="AD380" i="1"/>
  <c r="AO380" i="1"/>
  <c r="AN380" i="1"/>
  <c r="AM380" i="1"/>
  <c r="AN381" i="1"/>
  <c r="AL384" i="1"/>
  <c r="AS383" i="1"/>
  <c r="AK383" i="1"/>
  <c r="AC383" i="1"/>
  <c r="AR383" i="1"/>
  <c r="AJ383" i="1"/>
  <c r="AB383" i="1"/>
  <c r="AP383" i="1"/>
  <c r="AH383" i="1"/>
  <c r="AV383" i="1"/>
  <c r="AI383" i="1"/>
  <c r="AT383" i="1"/>
  <c r="AF383" i="1"/>
  <c r="AO383" i="1"/>
  <c r="AM383" i="1"/>
  <c r="AG383" i="1"/>
  <c r="AW383" i="1"/>
  <c r="AE383" i="1"/>
  <c r="AU383" i="1"/>
  <c r="AD383" i="1"/>
  <c r="AQ384" i="1"/>
  <c r="AS386" i="1"/>
  <c r="AK386" i="1"/>
  <c r="AC386" i="1"/>
  <c r="AR386" i="1"/>
  <c r="AJ386" i="1"/>
  <c r="AB386" i="1"/>
  <c r="AP386" i="1"/>
  <c r="AH386" i="1"/>
  <c r="AV386" i="1"/>
  <c r="AI386" i="1"/>
  <c r="AT386" i="1"/>
  <c r="AF386" i="1"/>
  <c r="AG386" i="1"/>
  <c r="AU386" i="1"/>
  <c r="AD386" i="1"/>
  <c r="AO386" i="1"/>
  <c r="AN386" i="1"/>
  <c r="AM386" i="1"/>
  <c r="AE350" i="1"/>
  <c r="AO350" i="1"/>
  <c r="AW360" i="1"/>
  <c r="AO360" i="1"/>
  <c r="AG360" i="1"/>
  <c r="AR360" i="1"/>
  <c r="AI360" i="1"/>
  <c r="AU360" i="1"/>
  <c r="AL360" i="1"/>
  <c r="AC360" i="1"/>
  <c r="AM360" i="1"/>
  <c r="AL372" i="1"/>
  <c r="AV373" i="1"/>
  <c r="AS376" i="1"/>
  <c r="AK376" i="1"/>
  <c r="AC376" i="1"/>
  <c r="AR376" i="1"/>
  <c r="AJ376" i="1"/>
  <c r="AB376" i="1"/>
  <c r="AP376" i="1"/>
  <c r="AH376" i="1"/>
  <c r="AV376" i="1"/>
  <c r="AI376" i="1"/>
  <c r="AT376" i="1"/>
  <c r="AF376" i="1"/>
  <c r="AG376" i="1"/>
  <c r="AU376" i="1"/>
  <c r="AD376" i="1"/>
  <c r="AO376" i="1"/>
  <c r="AN376" i="1"/>
  <c r="AM376" i="1"/>
  <c r="AN377" i="1"/>
  <c r="AL380" i="1"/>
  <c r="AL383" i="1"/>
  <c r="AW384" i="1"/>
  <c r="AE386" i="1"/>
  <c r="AQ366" i="1"/>
  <c r="AI366" i="1"/>
  <c r="AW366" i="1"/>
  <c r="AO366" i="1"/>
  <c r="AG366" i="1"/>
  <c r="AK366" i="1"/>
  <c r="AU366" i="1"/>
  <c r="AH367" i="1"/>
  <c r="AS367" i="1"/>
  <c r="AE368" i="1"/>
  <c r="AP368" i="1"/>
  <c r="AS374" i="1"/>
  <c r="AK374" i="1"/>
  <c r="AC374" i="1"/>
  <c r="AR374" i="1"/>
  <c r="AJ374" i="1"/>
  <c r="AB374" i="1"/>
  <c r="AW374" i="1"/>
  <c r="AM374" i="1"/>
  <c r="AU374" i="1"/>
  <c r="AI374" i="1"/>
  <c r="AO374" i="1"/>
  <c r="AD387" i="1"/>
  <c r="AU387" i="1"/>
  <c r="AN388" i="1"/>
  <c r="AI394" i="1"/>
  <c r="AB366" i="1"/>
  <c r="AL366" i="1"/>
  <c r="AV366" i="1"/>
  <c r="AJ367" i="1"/>
  <c r="AF368" i="1"/>
  <c r="AT368" i="1"/>
  <c r="AE387" i="1"/>
  <c r="AW387" i="1"/>
  <c r="AQ388" i="1"/>
  <c r="AW392" i="1"/>
  <c r="AO392" i="1"/>
  <c r="AG392" i="1"/>
  <c r="AV392" i="1"/>
  <c r="AN392" i="1"/>
  <c r="AF392" i="1"/>
  <c r="AU392" i="1"/>
  <c r="AM392" i="1"/>
  <c r="AE392" i="1"/>
  <c r="AT392" i="1"/>
  <c r="AL392" i="1"/>
  <c r="AD392" i="1"/>
  <c r="AS392" i="1"/>
  <c r="AK392" i="1"/>
  <c r="AC392" i="1"/>
  <c r="AR392" i="1"/>
  <c r="AJ392" i="1"/>
  <c r="AB392" i="1"/>
  <c r="AP392" i="1"/>
  <c r="AH392" i="1"/>
  <c r="AQ367" i="1"/>
  <c r="AI367" i="1"/>
  <c r="AW367" i="1"/>
  <c r="AO367" i="1"/>
  <c r="AG367" i="1"/>
  <c r="AK367" i="1"/>
  <c r="AU367" i="1"/>
  <c r="AH368" i="1"/>
  <c r="AS370" i="1"/>
  <c r="AK370" i="1"/>
  <c r="AC370" i="1"/>
  <c r="AR370" i="1"/>
  <c r="AJ370" i="1"/>
  <c r="AB370" i="1"/>
  <c r="AW370" i="1"/>
  <c r="AM370" i="1"/>
  <c r="AU370" i="1"/>
  <c r="AI370" i="1"/>
  <c r="AO370" i="1"/>
  <c r="AE374" i="1"/>
  <c r="AQ374" i="1"/>
  <c r="AG387" i="1"/>
  <c r="AI392" i="1"/>
  <c r="AW388" i="1"/>
  <c r="AO388" i="1"/>
  <c r="AU388" i="1"/>
  <c r="AM388" i="1"/>
  <c r="AS388" i="1"/>
  <c r="AK388" i="1"/>
  <c r="AC388" i="1"/>
  <c r="AR388" i="1"/>
  <c r="AJ388" i="1"/>
  <c r="AB388" i="1"/>
  <c r="AP388" i="1"/>
  <c r="AH388" i="1"/>
  <c r="AI388" i="1"/>
  <c r="AF388" i="1"/>
  <c r="AV388" i="1"/>
  <c r="AQ392" i="1"/>
  <c r="AW395" i="1"/>
  <c r="AO395" i="1"/>
  <c r="AG395" i="1"/>
  <c r="AV395" i="1"/>
  <c r="AN395" i="1"/>
  <c r="AF395" i="1"/>
  <c r="AU395" i="1"/>
  <c r="AM395" i="1"/>
  <c r="AE395" i="1"/>
  <c r="AT395" i="1"/>
  <c r="AL395" i="1"/>
  <c r="AD395" i="1"/>
  <c r="AS395" i="1"/>
  <c r="AK395" i="1"/>
  <c r="AC395" i="1"/>
  <c r="AR395" i="1"/>
  <c r="AJ395" i="1"/>
  <c r="AB395" i="1"/>
  <c r="AP395" i="1"/>
  <c r="AH395" i="1"/>
  <c r="AQ395" i="1"/>
  <c r="AI395" i="1"/>
  <c r="AS368" i="1"/>
  <c r="AR368" i="1"/>
  <c r="AQ368" i="1"/>
  <c r="AI368" i="1"/>
  <c r="AO368" i="1"/>
  <c r="AG368" i="1"/>
  <c r="AK368" i="1"/>
  <c r="AW368" i="1"/>
  <c r="AM387" i="1"/>
  <c r="AD388" i="1"/>
  <c r="AW391" i="1"/>
  <c r="AO391" i="1"/>
  <c r="AG391" i="1"/>
  <c r="AV391" i="1"/>
  <c r="AU391" i="1"/>
  <c r="AM391" i="1"/>
  <c r="AE391" i="1"/>
  <c r="AT391" i="1"/>
  <c r="AS391" i="1"/>
  <c r="AK391" i="1"/>
  <c r="AC391" i="1"/>
  <c r="AR391" i="1"/>
  <c r="AJ391" i="1"/>
  <c r="AB391" i="1"/>
  <c r="AP391" i="1"/>
  <c r="AH391" i="1"/>
  <c r="AQ391" i="1"/>
  <c r="AN391" i="1"/>
  <c r="AI391" i="1"/>
  <c r="AW393" i="1"/>
  <c r="AO393" i="1"/>
  <c r="AG393" i="1"/>
  <c r="AV393" i="1"/>
  <c r="AN393" i="1"/>
  <c r="AF393" i="1"/>
  <c r="AU393" i="1"/>
  <c r="AM393" i="1"/>
  <c r="AE393" i="1"/>
  <c r="AT393" i="1"/>
  <c r="AL393" i="1"/>
  <c r="AD393" i="1"/>
  <c r="AS393" i="1"/>
  <c r="AK393" i="1"/>
  <c r="AC393" i="1"/>
  <c r="AR393" i="1"/>
  <c r="AJ393" i="1"/>
  <c r="AB393" i="1"/>
  <c r="AP393" i="1"/>
  <c r="AH393" i="1"/>
  <c r="AQ393" i="1"/>
  <c r="AI393" i="1"/>
  <c r="AW396" i="1"/>
  <c r="AO396" i="1"/>
  <c r="AG396" i="1"/>
  <c r="AV396" i="1"/>
  <c r="AN396" i="1"/>
  <c r="AF396" i="1"/>
  <c r="AU396" i="1"/>
  <c r="AM396" i="1"/>
  <c r="AE396" i="1"/>
  <c r="AT396" i="1"/>
  <c r="AL396" i="1"/>
  <c r="AD396" i="1"/>
  <c r="AS396" i="1"/>
  <c r="AK396" i="1"/>
  <c r="AC396" i="1"/>
  <c r="AR396" i="1"/>
  <c r="AJ396" i="1"/>
  <c r="AB396" i="1"/>
  <c r="AP396" i="1"/>
  <c r="AH396" i="1"/>
  <c r="AQ365" i="1"/>
  <c r="AI365" i="1"/>
  <c r="AW365" i="1"/>
  <c r="AO365" i="1"/>
  <c r="AG365" i="1"/>
  <c r="AK365" i="1"/>
  <c r="AU365" i="1"/>
  <c r="AH366" i="1"/>
  <c r="AS366" i="1"/>
  <c r="AE367" i="1"/>
  <c r="AP367" i="1"/>
  <c r="AC368" i="1"/>
  <c r="AM368" i="1"/>
  <c r="AG370" i="1"/>
  <c r="AV370" i="1"/>
  <c r="AL374" i="1"/>
  <c r="AG388" i="1"/>
  <c r="AF391" i="1"/>
  <c r="AI396" i="1"/>
  <c r="AS387" i="1"/>
  <c r="AK387" i="1"/>
  <c r="AC387" i="1"/>
  <c r="AR387" i="1"/>
  <c r="AJ387" i="1"/>
  <c r="AB387" i="1"/>
  <c r="AP387" i="1"/>
  <c r="AH387" i="1"/>
  <c r="AV387" i="1"/>
  <c r="AI387" i="1"/>
  <c r="AT387" i="1"/>
  <c r="AF387" i="1"/>
  <c r="AQ387" i="1"/>
  <c r="AL388" i="1"/>
  <c r="AL391" i="1"/>
  <c r="AW394" i="1"/>
  <c r="AO394" i="1"/>
  <c r="AG394" i="1"/>
  <c r="AV394" i="1"/>
  <c r="AN394" i="1"/>
  <c r="AF394" i="1"/>
  <c r="AU394" i="1"/>
  <c r="AM394" i="1"/>
  <c r="AE394" i="1"/>
  <c r="AT394" i="1"/>
  <c r="AL394" i="1"/>
  <c r="AD394" i="1"/>
  <c r="AS394" i="1"/>
  <c r="AK394" i="1"/>
  <c r="AC394" i="1"/>
  <c r="AR394" i="1"/>
  <c r="AJ394" i="1"/>
  <c r="AB394" i="1"/>
  <c r="AP394" i="1"/>
  <c r="AH394" i="1"/>
  <c r="AQ396" i="1"/>
  <c r="AN390" i="1"/>
  <c r="AW390" i="1"/>
  <c r="AO390" i="1"/>
  <c r="AG390" i="1"/>
  <c r="AU390" i="1"/>
  <c r="AM390" i="1"/>
  <c r="AE390" i="1"/>
  <c r="AS390" i="1"/>
  <c r="AK390" i="1"/>
  <c r="AC390" i="1"/>
  <c r="AR390" i="1"/>
  <c r="AJ390" i="1"/>
  <c r="AB390" i="1"/>
  <c r="AP390" i="1"/>
  <c r="AH390" i="1"/>
  <c r="AV390" i="1"/>
  <c r="BQ312" i="2"/>
  <c r="BI312" i="2"/>
  <c r="BI400" i="2"/>
  <c r="BQ400" i="2"/>
  <c r="BR400" i="2" s="1"/>
  <c r="BQ408" i="2"/>
  <c r="BR408" i="2" s="1"/>
  <c r="BI408" i="2"/>
  <c r="BI328" i="2"/>
  <c r="BQ328" i="2"/>
  <c r="BQ336" i="2"/>
  <c r="BI336" i="2"/>
  <c r="BI304" i="2"/>
  <c r="BQ304" i="2"/>
  <c r="BI344" i="2"/>
  <c r="BQ344" i="2"/>
  <c r="BQ392" i="2"/>
  <c r="BR392" i="2" s="1"/>
  <c r="BI392" i="2"/>
  <c r="BI360" i="2"/>
  <c r="BQ360" i="2"/>
  <c r="BQ368" i="2"/>
  <c r="BR368" i="2" s="1"/>
  <c r="BI368" i="2"/>
  <c r="BP3" i="2"/>
  <c r="BP59" i="2"/>
  <c r="BP296" i="2"/>
  <c r="BH312" i="2"/>
  <c r="BH336" i="2"/>
  <c r="BP347" i="2"/>
  <c r="BP352" i="2"/>
  <c r="BH368" i="2"/>
  <c r="BP379" i="2"/>
  <c r="BQ379" i="2" s="1"/>
  <c r="BP384" i="2"/>
  <c r="BH392" i="2"/>
  <c r="BH408" i="2"/>
  <c r="BP419" i="2"/>
  <c r="BQ419" i="2" s="1"/>
  <c r="BP424" i="2"/>
  <c r="BQ440" i="2"/>
  <c r="BR440" i="2" s="1"/>
  <c r="BS440" i="2" s="1"/>
  <c r="BI456" i="2"/>
  <c r="BP571" i="2"/>
  <c r="BQ571" i="2" s="1"/>
  <c r="BH638" i="2"/>
  <c r="BH662" i="2"/>
  <c r="BH670" i="2"/>
  <c r="BP687" i="2"/>
  <c r="BP695" i="2"/>
  <c r="BQ695" i="2" s="1"/>
  <c r="BP815" i="2"/>
  <c r="BQ815" i="2" s="1"/>
  <c r="BR815" i="2" s="1"/>
  <c r="BP863" i="2"/>
  <c r="BQ863" i="2" s="1"/>
  <c r="BP964" i="2"/>
  <c r="BI964" i="2" s="1"/>
  <c r="BH991" i="2"/>
  <c r="BP1015" i="2"/>
  <c r="BQ1015" i="2" s="1"/>
  <c r="BP1079" i="2"/>
  <c r="BQ1079" i="2" s="1"/>
  <c r="BP1151" i="2"/>
  <c r="BQ1151" i="2" s="1"/>
  <c r="BP1167" i="2"/>
  <c r="BQ1167" i="2" s="1"/>
  <c r="BP1289" i="2"/>
  <c r="BI1289" i="2" s="1"/>
  <c r="BH1327" i="2"/>
  <c r="BH1335" i="2"/>
  <c r="BH1375" i="2"/>
  <c r="BP1399" i="2"/>
  <c r="BQ1399" i="2" s="1"/>
  <c r="BH27" i="2"/>
  <c r="BH91" i="2"/>
  <c r="BH179" i="2"/>
  <c r="BH331" i="2"/>
  <c r="BH363" i="2"/>
  <c r="BH403" i="2"/>
  <c r="BH435" i="2"/>
  <c r="BH491" i="2"/>
  <c r="BH531" i="2"/>
  <c r="BH595" i="2"/>
  <c r="BH711" i="2"/>
  <c r="BH783" i="2"/>
  <c r="BH839" i="2"/>
  <c r="BH951" i="2"/>
  <c r="BH1047" i="2"/>
  <c r="BH1111" i="2"/>
  <c r="BI2797" i="2"/>
  <c r="BQ2797" i="2"/>
  <c r="BR2797" i="2" s="1"/>
  <c r="BH187" i="2"/>
  <c r="BI320" i="2"/>
  <c r="BH328" i="2"/>
  <c r="BH360" i="2"/>
  <c r="BP376" i="2"/>
  <c r="BH400" i="2"/>
  <c r="BP416" i="2"/>
  <c r="BQ432" i="2"/>
  <c r="BR432" i="2" s="1"/>
  <c r="BI448" i="2"/>
  <c r="BQ464" i="2"/>
  <c r="BR464" i="2" s="1"/>
  <c r="BS464" i="2" s="1"/>
  <c r="BP639" i="2"/>
  <c r="BH973" i="2"/>
  <c r="BQ2669" i="2"/>
  <c r="BI2669" i="2"/>
  <c r="BQ2789" i="2"/>
  <c r="BR2789" i="2" s="1"/>
  <c r="BI2789" i="2"/>
  <c r="BH75" i="2"/>
  <c r="BH555" i="2"/>
  <c r="BH767" i="2"/>
  <c r="BH879" i="2"/>
  <c r="BH983" i="2"/>
  <c r="BH1031" i="2"/>
  <c r="BH1095" i="2"/>
  <c r="BH1351" i="2"/>
  <c r="BH1415" i="2"/>
  <c r="BP967" i="2"/>
  <c r="BI967" i="2" s="1"/>
  <c r="BP1423" i="2"/>
  <c r="BQ1423" i="2" s="1"/>
  <c r="BQ2653" i="2"/>
  <c r="BI2653" i="2"/>
  <c r="BQ2773" i="2"/>
  <c r="BR2773" i="2" s="1"/>
  <c r="BI2773" i="2"/>
  <c r="BQ984" i="2"/>
  <c r="BH2773" i="2"/>
  <c r="BH2789" i="2"/>
  <c r="BH2815" i="2"/>
  <c r="BP2815" i="2"/>
  <c r="BI2815" i="2" s="1"/>
  <c r="BI2919" i="2"/>
  <c r="BQ2919" i="2"/>
  <c r="BP2971" i="2"/>
  <c r="BH2971" i="2"/>
  <c r="BR2995" i="2"/>
  <c r="BJ2995" i="2"/>
  <c r="BP2998" i="2"/>
  <c r="BR3003" i="2"/>
  <c r="BJ3003" i="2"/>
  <c r="BI3014" i="2"/>
  <c r="BQ3014" i="2"/>
  <c r="BQ3340" i="2"/>
  <c r="BJ3340" i="2" s="1"/>
  <c r="BI3340" i="2"/>
  <c r="BP1642" i="2"/>
  <c r="BI1642" i="2" s="1"/>
  <c r="BP1753" i="2"/>
  <c r="BQ1753" i="2" s="1"/>
  <c r="BH1837" i="2"/>
  <c r="BP1861" i="2"/>
  <c r="BI1871" i="2"/>
  <c r="BH1894" i="2"/>
  <c r="BH1910" i="2"/>
  <c r="BP1934" i="2"/>
  <c r="BQ1934" i="2" s="1"/>
  <c r="BI2011" i="2"/>
  <c r="BP2191" i="2"/>
  <c r="BP2231" i="2"/>
  <c r="BQ2231" i="2" s="1"/>
  <c r="BP2272" i="2"/>
  <c r="BQ2272" i="2" s="1"/>
  <c r="BP2295" i="2"/>
  <c r="BQ2295" i="2" s="1"/>
  <c r="BH2339" i="2"/>
  <c r="BH2344" i="2"/>
  <c r="BP2520" i="2"/>
  <c r="BP2661" i="2"/>
  <c r="BH2669" i="2"/>
  <c r="BP2680" i="2"/>
  <c r="BI2701" i="2"/>
  <c r="BQ2717" i="2"/>
  <c r="BR2717" i="2" s="1"/>
  <c r="BI2733" i="2"/>
  <c r="BQ2741" i="2"/>
  <c r="BR2741" i="2" s="1"/>
  <c r="BI2757" i="2"/>
  <c r="BH2768" i="2"/>
  <c r="BH2784" i="2"/>
  <c r="BH2858" i="2"/>
  <c r="BP2858" i="2"/>
  <c r="BQ3401" i="2"/>
  <c r="BR3401" i="2" s="1"/>
  <c r="BI3401" i="2"/>
  <c r="BQ3671" i="2"/>
  <c r="BI3671" i="2"/>
  <c r="BH1551" i="2"/>
  <c r="BH1620" i="2"/>
  <c r="BH1625" i="2"/>
  <c r="BH1745" i="2"/>
  <c r="BH1769" i="2"/>
  <c r="BH1874" i="2"/>
  <c r="BH1878" i="2"/>
  <c r="BH1886" i="2"/>
  <c r="BH1982" i="2"/>
  <c r="BH2175" i="2"/>
  <c r="BH2207" i="2"/>
  <c r="BH2208" i="2"/>
  <c r="BH2240" i="2"/>
  <c r="BH2263" i="2"/>
  <c r="BH2304" i="2"/>
  <c r="BH2311" i="2"/>
  <c r="BH2312" i="2"/>
  <c r="BH2677" i="2"/>
  <c r="BP2776" i="2"/>
  <c r="BQ2776" i="2" s="1"/>
  <c r="BH2804" i="2"/>
  <c r="BQ2819" i="2"/>
  <c r="BP2823" i="2"/>
  <c r="BI2823" i="2" s="1"/>
  <c r="BH2866" i="2"/>
  <c r="BQ2935" i="2"/>
  <c r="BI2935" i="2"/>
  <c r="BQ3780" i="2"/>
  <c r="BI3780" i="2"/>
  <c r="BH2653" i="2"/>
  <c r="BI2693" i="2"/>
  <c r="BI2725" i="2"/>
  <c r="BI2749" i="2"/>
  <c r="BI2765" i="2"/>
  <c r="BQ2847" i="2"/>
  <c r="BR2847" i="2" s="1"/>
  <c r="BI2847" i="2"/>
  <c r="BQ3254" i="2"/>
  <c r="BI3254" i="2"/>
  <c r="BI3793" i="2"/>
  <c r="BQ3793" i="2"/>
  <c r="BP2022" i="2"/>
  <c r="BH2247" i="2"/>
  <c r="BH2288" i="2"/>
  <c r="BI2360" i="2"/>
  <c r="BH2375" i="2"/>
  <c r="BH2672" i="2"/>
  <c r="BH2797" i="2"/>
  <c r="BQ2839" i="2"/>
  <c r="BI2839" i="2"/>
  <c r="BH2855" i="2"/>
  <c r="BH2938" i="2"/>
  <c r="BP2938" i="2"/>
  <c r="BQ3238" i="2"/>
  <c r="BI3238" i="2"/>
  <c r="BH2014" i="2"/>
  <c r="BH2036" i="2"/>
  <c r="BH2044" i="2"/>
  <c r="BH2798" i="2"/>
  <c r="BI2825" i="2"/>
  <c r="BQ2825" i="2"/>
  <c r="BJ2825" i="2" s="1"/>
  <c r="BI2879" i="2"/>
  <c r="BQ2879" i="2"/>
  <c r="BQ3471" i="2"/>
  <c r="BI3471" i="2"/>
  <c r="BI2041" i="2"/>
  <c r="BI2887" i="2"/>
  <c r="BQ3785" i="2"/>
  <c r="BJ3785" i="2" s="1"/>
  <c r="BI3785" i="2"/>
  <c r="BP2371" i="2"/>
  <c r="BI2685" i="2"/>
  <c r="BQ2855" i="2"/>
  <c r="BI2863" i="2"/>
  <c r="BP2898" i="2"/>
  <c r="BH2898" i="2"/>
  <c r="BP2955" i="2"/>
  <c r="BQ2990" i="2"/>
  <c r="BH2993" i="2"/>
  <c r="BP2993" i="2"/>
  <c r="BQ3439" i="2"/>
  <c r="BI3439" i="2"/>
  <c r="BQ3606" i="2"/>
  <c r="BI3606" i="2"/>
  <c r="BI3634" i="2"/>
  <c r="BQ3634" i="2"/>
  <c r="BQ3791" i="2"/>
  <c r="BI3791" i="2"/>
  <c r="BP3158" i="2"/>
  <c r="BQ3158" i="2" s="1"/>
  <c r="BP3225" i="2"/>
  <c r="BQ3249" i="2"/>
  <c r="BR3249" i="2" s="1"/>
  <c r="BP3262" i="2"/>
  <c r="BP3277" i="2"/>
  <c r="BQ3277" i="2" s="1"/>
  <c r="BJ3277" i="2" s="1"/>
  <c r="BP3291" i="2"/>
  <c r="BQ3291" i="2" s="1"/>
  <c r="BP3299" i="2"/>
  <c r="BQ3299" i="2" s="1"/>
  <c r="BP3355" i="2"/>
  <c r="BQ3355" i="2" s="1"/>
  <c r="BP3393" i="2"/>
  <c r="BQ3447" i="2"/>
  <c r="BP3458" i="2"/>
  <c r="BP3493" i="2"/>
  <c r="BP3496" i="2"/>
  <c r="BI3496" i="2" s="1"/>
  <c r="BP3516" i="2"/>
  <c r="BP3528" i="2"/>
  <c r="BP3575" i="2"/>
  <c r="BP3583" i="2"/>
  <c r="BP3626" i="2"/>
  <c r="BQ3626" i="2" s="1"/>
  <c r="BQ3645" i="2"/>
  <c r="BR3645" i="2" s="1"/>
  <c r="BH3647" i="2"/>
  <c r="BH3687" i="2"/>
  <c r="BP3733" i="2"/>
  <c r="BQ3733" i="2" s="1"/>
  <c r="BP3754" i="2"/>
  <c r="BP3766" i="2"/>
  <c r="BI3766" i="2" s="1"/>
  <c r="BP3771" i="2"/>
  <c r="BH3799" i="2"/>
  <c r="BH2946" i="2"/>
  <c r="BH2974" i="2"/>
  <c r="BP3036" i="2"/>
  <c r="BI3036" i="2" s="1"/>
  <c r="BI3044" i="2"/>
  <c r="BI3049" i="2"/>
  <c r="BH3102" i="2"/>
  <c r="BP3118" i="2"/>
  <c r="BH3142" i="2"/>
  <c r="BP3165" i="2"/>
  <c r="BQ3165" i="2" s="1"/>
  <c r="BQ3198" i="2"/>
  <c r="BH3204" i="2"/>
  <c r="BP3233" i="2"/>
  <c r="BH3315" i="2"/>
  <c r="BP3371" i="2"/>
  <c r="BQ3371" i="2" s="1"/>
  <c r="BP3379" i="2"/>
  <c r="BQ3379" i="2" s="1"/>
  <c r="BH3396" i="2"/>
  <c r="BP3442" i="2"/>
  <c r="BP3466" i="2"/>
  <c r="BH3474" i="2"/>
  <c r="BP3479" i="2"/>
  <c r="BP3504" i="2"/>
  <c r="BP3507" i="2"/>
  <c r="BP3517" i="2"/>
  <c r="BH3671" i="2"/>
  <c r="BP3695" i="2"/>
  <c r="BH3698" i="2"/>
  <c r="BH3722" i="2"/>
  <c r="BH3725" i="2"/>
  <c r="BH3735" i="2"/>
  <c r="BP3738" i="2"/>
  <c r="BP3769" i="2"/>
  <c r="BH3785" i="2"/>
  <c r="BP2871" i="2"/>
  <c r="BH2903" i="2"/>
  <c r="BI2911" i="2"/>
  <c r="BH2990" i="2"/>
  <c r="BQ3041" i="2"/>
  <c r="BP3201" i="2"/>
  <c r="BI3201" i="2" s="1"/>
  <c r="BP3246" i="2"/>
  <c r="BH3471" i="2"/>
  <c r="BH3780" i="2"/>
  <c r="BH3794" i="2"/>
  <c r="BQ3743" i="2"/>
  <c r="BI3796" i="2"/>
  <c r="BP2968" i="2"/>
  <c r="BP2985" i="2"/>
  <c r="BQ3499" i="2"/>
  <c r="BP3652" i="2"/>
  <c r="BI3746" i="2"/>
  <c r="BH3110" i="2"/>
  <c r="BH3111" i="2"/>
  <c r="BH3567" i="2"/>
  <c r="BH3630" i="2"/>
  <c r="BH3660" i="2"/>
  <c r="BP3786" i="2"/>
  <c r="BP3181" i="2"/>
  <c r="BH3196" i="2"/>
  <c r="BP3354" i="2"/>
  <c r="BQ3354" i="2" s="1"/>
  <c r="BP3407" i="2"/>
  <c r="BI3407" i="2" s="1"/>
  <c r="BH3418" i="2"/>
  <c r="BP3520" i="2"/>
  <c r="BH3622" i="2"/>
  <c r="BP3657" i="2"/>
  <c r="BH3668" i="2"/>
  <c r="BP3672" i="2"/>
  <c r="BP3758" i="2"/>
  <c r="BI3758" i="2" s="1"/>
  <c r="BQ235" i="2"/>
  <c r="BI235" i="2"/>
  <c r="BQ219" i="2"/>
  <c r="BI219" i="2"/>
  <c r="BQ243" i="2"/>
  <c r="BI243" i="2"/>
  <c r="BQ171" i="2"/>
  <c r="BI171" i="2"/>
  <c r="BQ251" i="2"/>
  <c r="BI251" i="2"/>
  <c r="BQ3" i="2"/>
  <c r="BI3" i="2"/>
  <c r="BQ4" i="2"/>
  <c r="BI4" i="2"/>
  <c r="BQ5" i="2"/>
  <c r="BI5" i="2"/>
  <c r="BP6" i="2"/>
  <c r="BH6" i="2"/>
  <c r="BO9" i="2"/>
  <c r="BG9" i="2"/>
  <c r="BQ11" i="2"/>
  <c r="BI11" i="2"/>
  <c r="BQ12" i="2"/>
  <c r="BI12" i="2"/>
  <c r="BQ13" i="2"/>
  <c r="BI13" i="2"/>
  <c r="BP104" i="2"/>
  <c r="BH104" i="2"/>
  <c r="BP111" i="2"/>
  <c r="BH111" i="2"/>
  <c r="BP119" i="2"/>
  <c r="BH119" i="2"/>
  <c r="BP127" i="2"/>
  <c r="BH127" i="2"/>
  <c r="BO137" i="2"/>
  <c r="BG137" i="2"/>
  <c r="BO177" i="2"/>
  <c r="BG177" i="2"/>
  <c r="BP210" i="2"/>
  <c r="BH210" i="2"/>
  <c r="BH219" i="2"/>
  <c r="BP226" i="2"/>
  <c r="BH226" i="2"/>
  <c r="BP227" i="2"/>
  <c r="BQ228" i="2"/>
  <c r="BI228" i="2"/>
  <c r="BQ229" i="2"/>
  <c r="BI229" i="2"/>
  <c r="BP230" i="2"/>
  <c r="BH230" i="2"/>
  <c r="BO233" i="2"/>
  <c r="BG233" i="2"/>
  <c r="BH251" i="2"/>
  <c r="BP258" i="2"/>
  <c r="BH258" i="2"/>
  <c r="BQ270" i="2"/>
  <c r="BI270" i="2"/>
  <c r="BP272" i="2"/>
  <c r="BH272" i="2"/>
  <c r="BP274" i="2"/>
  <c r="BH274" i="2"/>
  <c r="BQ307" i="2"/>
  <c r="BI307" i="2"/>
  <c r="BP130" i="2"/>
  <c r="BH130" i="2"/>
  <c r="BQ187" i="2"/>
  <c r="BI187" i="2"/>
  <c r="BP16" i="2"/>
  <c r="BH16" i="2"/>
  <c r="BP24" i="2"/>
  <c r="BH24" i="2"/>
  <c r="BP32" i="2"/>
  <c r="BH32" i="2"/>
  <c r="BP40" i="2"/>
  <c r="BH40" i="2"/>
  <c r="BP48" i="2"/>
  <c r="BH48" i="2"/>
  <c r="BP56" i="2"/>
  <c r="BH56" i="2"/>
  <c r="BP64" i="2"/>
  <c r="BH64" i="2"/>
  <c r="BP72" i="2"/>
  <c r="BH72" i="2"/>
  <c r="BP80" i="2"/>
  <c r="BH80" i="2"/>
  <c r="BP88" i="2"/>
  <c r="BH88" i="2"/>
  <c r="BP96" i="2"/>
  <c r="BH96" i="2"/>
  <c r="BP134" i="2"/>
  <c r="BH134" i="2"/>
  <c r="BP144" i="2"/>
  <c r="BH144" i="2"/>
  <c r="BP152" i="2"/>
  <c r="BH152" i="2"/>
  <c r="BP160" i="2"/>
  <c r="BH160" i="2"/>
  <c r="BH171" i="2"/>
  <c r="BP174" i="2"/>
  <c r="BH174" i="2"/>
  <c r="BP200" i="2"/>
  <c r="BH200" i="2"/>
  <c r="BP207" i="2"/>
  <c r="BH207" i="2"/>
  <c r="BP215" i="2"/>
  <c r="BH215" i="2"/>
  <c r="BP218" i="2"/>
  <c r="BH218" i="2"/>
  <c r="BQ220" i="2"/>
  <c r="BI220" i="2"/>
  <c r="BQ221" i="2"/>
  <c r="BI221" i="2"/>
  <c r="BP222" i="2"/>
  <c r="BH222" i="2"/>
  <c r="BO225" i="2"/>
  <c r="BG225" i="2"/>
  <c r="BH243" i="2"/>
  <c r="BP250" i="2"/>
  <c r="BH250" i="2"/>
  <c r="BQ252" i="2"/>
  <c r="BI252" i="2"/>
  <c r="BQ253" i="2"/>
  <c r="BI253" i="2"/>
  <c r="BP254" i="2"/>
  <c r="BH254" i="2"/>
  <c r="BO257" i="2"/>
  <c r="BG257" i="2"/>
  <c r="BP263" i="2"/>
  <c r="BH263" i="2"/>
  <c r="BP265" i="2"/>
  <c r="BH265" i="2"/>
  <c r="BQ268" i="2"/>
  <c r="BI268" i="2"/>
  <c r="BQ278" i="2"/>
  <c r="BI278" i="2"/>
  <c r="BP280" i="2"/>
  <c r="BH280" i="2"/>
  <c r="BP282" i="2"/>
  <c r="BH282" i="2"/>
  <c r="BP114" i="2"/>
  <c r="BH114" i="2"/>
  <c r="BP122" i="2"/>
  <c r="BH122" i="2"/>
  <c r="BP186" i="2"/>
  <c r="BH186" i="2"/>
  <c r="BP240" i="2"/>
  <c r="BH240" i="2"/>
  <c r="BP8" i="2"/>
  <c r="BH8" i="2"/>
  <c r="BP103" i="2"/>
  <c r="BH103" i="2"/>
  <c r="BQ107" i="2"/>
  <c r="BI107" i="2"/>
  <c r="BQ108" i="2"/>
  <c r="BI108" i="2"/>
  <c r="BQ109" i="2"/>
  <c r="BI109" i="2"/>
  <c r="BP110" i="2"/>
  <c r="BH110" i="2"/>
  <c r="BO113" i="2"/>
  <c r="BG113" i="2"/>
  <c r="BQ115" i="2"/>
  <c r="BI115" i="2"/>
  <c r="BQ116" i="2"/>
  <c r="BI116" i="2"/>
  <c r="BQ117" i="2"/>
  <c r="BI117" i="2"/>
  <c r="BP118" i="2"/>
  <c r="BH118" i="2"/>
  <c r="BO121" i="2"/>
  <c r="BG121" i="2"/>
  <c r="BQ123" i="2"/>
  <c r="BI123" i="2"/>
  <c r="BQ124" i="2"/>
  <c r="BI124" i="2"/>
  <c r="BQ125" i="2"/>
  <c r="BI125" i="2"/>
  <c r="BP126" i="2"/>
  <c r="BH126" i="2"/>
  <c r="BO129" i="2"/>
  <c r="BG129" i="2"/>
  <c r="BQ131" i="2"/>
  <c r="BI131" i="2"/>
  <c r="BQ132" i="2"/>
  <c r="BI132" i="2"/>
  <c r="BQ133" i="2"/>
  <c r="BI133" i="2"/>
  <c r="BP167" i="2"/>
  <c r="BH167" i="2"/>
  <c r="BQ173" i="2"/>
  <c r="BI173" i="2"/>
  <c r="BO185" i="2"/>
  <c r="BG185" i="2"/>
  <c r="BO209" i="2"/>
  <c r="BG209" i="2"/>
  <c r="BP232" i="2"/>
  <c r="BH232" i="2"/>
  <c r="BP239" i="2"/>
  <c r="BH239" i="2"/>
  <c r="BP267" i="2"/>
  <c r="BH267" i="2"/>
  <c r="BQ277" i="2"/>
  <c r="BI277" i="2"/>
  <c r="BO193" i="2"/>
  <c r="BG193" i="2"/>
  <c r="BP15" i="2"/>
  <c r="BH15" i="2"/>
  <c r="BP23" i="2"/>
  <c r="BH23" i="2"/>
  <c r="BP31" i="2"/>
  <c r="BH31" i="2"/>
  <c r="BP39" i="2"/>
  <c r="BH39" i="2"/>
  <c r="BP47" i="2"/>
  <c r="BH47" i="2"/>
  <c r="BP55" i="2"/>
  <c r="BH55" i="2"/>
  <c r="BP63" i="2"/>
  <c r="BH63" i="2"/>
  <c r="BP71" i="2"/>
  <c r="BH71" i="2"/>
  <c r="BP79" i="2"/>
  <c r="BH79" i="2"/>
  <c r="BP87" i="2"/>
  <c r="BH87" i="2"/>
  <c r="BP95" i="2"/>
  <c r="BH95" i="2"/>
  <c r="BO105" i="2"/>
  <c r="BG105" i="2"/>
  <c r="BP136" i="2"/>
  <c r="BH136" i="2"/>
  <c r="BP143" i="2"/>
  <c r="BH143" i="2"/>
  <c r="BP151" i="2"/>
  <c r="BH151" i="2"/>
  <c r="BP159" i="2"/>
  <c r="BH159" i="2"/>
  <c r="BP170" i="2"/>
  <c r="BH170" i="2"/>
  <c r="BQ172" i="2"/>
  <c r="BI172" i="2"/>
  <c r="BP176" i="2"/>
  <c r="BH176" i="2"/>
  <c r="BP182" i="2"/>
  <c r="BH182" i="2"/>
  <c r="BP192" i="2"/>
  <c r="BH192" i="2"/>
  <c r="BP199" i="2"/>
  <c r="BH199" i="2"/>
  <c r="BO217" i="2"/>
  <c r="BG217" i="2"/>
  <c r="BH235" i="2"/>
  <c r="BP242" i="2"/>
  <c r="BH242" i="2"/>
  <c r="BQ244" i="2"/>
  <c r="BI244" i="2"/>
  <c r="BQ245" i="2"/>
  <c r="BI245" i="2"/>
  <c r="BP246" i="2"/>
  <c r="BH246" i="2"/>
  <c r="BO249" i="2"/>
  <c r="BG249" i="2"/>
  <c r="BP271" i="2"/>
  <c r="BH271" i="2"/>
  <c r="BP273" i="2"/>
  <c r="BH273" i="2"/>
  <c r="BQ276" i="2"/>
  <c r="BI276" i="2"/>
  <c r="BP292" i="2"/>
  <c r="BH292" i="2"/>
  <c r="BP302" i="2"/>
  <c r="BH302" i="2"/>
  <c r="BP106" i="2"/>
  <c r="BH106" i="2"/>
  <c r="BP168" i="2"/>
  <c r="BH168" i="2"/>
  <c r="BQ188" i="2"/>
  <c r="BI188" i="2"/>
  <c r="BP247" i="2"/>
  <c r="BH247" i="2"/>
  <c r="BP7" i="2"/>
  <c r="BH7" i="2"/>
  <c r="BP18" i="2"/>
  <c r="BH18" i="2"/>
  <c r="BP26" i="2"/>
  <c r="BH26" i="2"/>
  <c r="BP34" i="2"/>
  <c r="BH34" i="2"/>
  <c r="BP42" i="2"/>
  <c r="BH42" i="2"/>
  <c r="BP50" i="2"/>
  <c r="BH50" i="2"/>
  <c r="BP58" i="2"/>
  <c r="BH58" i="2"/>
  <c r="BP66" i="2"/>
  <c r="BH66" i="2"/>
  <c r="BP74" i="2"/>
  <c r="BH74" i="2"/>
  <c r="BP82" i="2"/>
  <c r="BH82" i="2"/>
  <c r="BP90" i="2"/>
  <c r="BH90" i="2"/>
  <c r="BP98" i="2"/>
  <c r="BH98" i="2"/>
  <c r="BP138" i="2"/>
  <c r="BH138" i="2"/>
  <c r="BP146" i="2"/>
  <c r="BH146" i="2"/>
  <c r="BP154" i="2"/>
  <c r="BH154" i="2"/>
  <c r="BP162" i="2"/>
  <c r="BH162" i="2"/>
  <c r="BP178" i="2"/>
  <c r="BH178" i="2"/>
  <c r="BQ181" i="2"/>
  <c r="BI181" i="2"/>
  <c r="BP202" i="2"/>
  <c r="BH202" i="2"/>
  <c r="BQ203" i="2"/>
  <c r="BI203" i="2"/>
  <c r="BQ204" i="2"/>
  <c r="BI204" i="2"/>
  <c r="BQ205" i="2"/>
  <c r="BI205" i="2"/>
  <c r="BP206" i="2"/>
  <c r="BH206" i="2"/>
  <c r="BQ213" i="2"/>
  <c r="BI213" i="2"/>
  <c r="BP214" i="2"/>
  <c r="BH214" i="2"/>
  <c r="BP224" i="2"/>
  <c r="BH224" i="2"/>
  <c r="BP231" i="2"/>
  <c r="BH231" i="2"/>
  <c r="BP256" i="2"/>
  <c r="BH256" i="2"/>
  <c r="BP275" i="2"/>
  <c r="BH275" i="2"/>
  <c r="BP183" i="2"/>
  <c r="BH183" i="2"/>
  <c r="BQ189" i="2"/>
  <c r="BI189" i="2"/>
  <c r="BQ269" i="2"/>
  <c r="BI269" i="2"/>
  <c r="BP10" i="2"/>
  <c r="BH10" i="2"/>
  <c r="BP102" i="2"/>
  <c r="BH102" i="2"/>
  <c r="BP112" i="2"/>
  <c r="BH112" i="2"/>
  <c r="BP120" i="2"/>
  <c r="BH120" i="2"/>
  <c r="BP128" i="2"/>
  <c r="BH128" i="2"/>
  <c r="BQ164" i="2"/>
  <c r="BI164" i="2"/>
  <c r="BQ165" i="2"/>
  <c r="BI165" i="2"/>
  <c r="BP166" i="2"/>
  <c r="BH166" i="2"/>
  <c r="BO169" i="2"/>
  <c r="BG169" i="2"/>
  <c r="BQ180" i="2"/>
  <c r="BI180" i="2"/>
  <c r="BP184" i="2"/>
  <c r="BH184" i="2"/>
  <c r="BP191" i="2"/>
  <c r="BH191" i="2"/>
  <c r="BQ212" i="2"/>
  <c r="BI212" i="2"/>
  <c r="BP234" i="2"/>
  <c r="BH234" i="2"/>
  <c r="BQ236" i="2"/>
  <c r="BI236" i="2"/>
  <c r="BQ237" i="2"/>
  <c r="BI237" i="2"/>
  <c r="BP238" i="2"/>
  <c r="BH238" i="2"/>
  <c r="BO241" i="2"/>
  <c r="BG241" i="2"/>
  <c r="BP259" i="2"/>
  <c r="BH259" i="2"/>
  <c r="BQ260" i="2"/>
  <c r="BI260" i="2"/>
  <c r="BQ261" i="2"/>
  <c r="BI261" i="2"/>
  <c r="BP262" i="2"/>
  <c r="BH262" i="2"/>
  <c r="BP264" i="2"/>
  <c r="BH264" i="2"/>
  <c r="BP266" i="2"/>
  <c r="BH266" i="2"/>
  <c r="BP279" i="2"/>
  <c r="BH279" i="2"/>
  <c r="BP281" i="2"/>
  <c r="BH281" i="2"/>
  <c r="BR284" i="2"/>
  <c r="BJ284" i="2"/>
  <c r="BP190" i="2"/>
  <c r="BH190" i="2"/>
  <c r="BQ323" i="2"/>
  <c r="BI323" i="2"/>
  <c r="BB9" i="2"/>
  <c r="BC9" i="2" s="1"/>
  <c r="BP14" i="2"/>
  <c r="BH14" i="2"/>
  <c r="BO17" i="2"/>
  <c r="BG17" i="2"/>
  <c r="BQ19" i="2"/>
  <c r="BI19" i="2"/>
  <c r="BQ20" i="2"/>
  <c r="BI20" i="2"/>
  <c r="BQ21" i="2"/>
  <c r="BI21" i="2"/>
  <c r="BP22" i="2"/>
  <c r="BH22" i="2"/>
  <c r="BO25" i="2"/>
  <c r="BG25" i="2"/>
  <c r="BQ27" i="2"/>
  <c r="BI27" i="2"/>
  <c r="BQ28" i="2"/>
  <c r="BI28" i="2"/>
  <c r="BQ29" i="2"/>
  <c r="BI29" i="2"/>
  <c r="BP30" i="2"/>
  <c r="BH30" i="2"/>
  <c r="BO33" i="2"/>
  <c r="BG33" i="2"/>
  <c r="BQ35" i="2"/>
  <c r="BI35" i="2"/>
  <c r="BQ36" i="2"/>
  <c r="BI36" i="2"/>
  <c r="BQ37" i="2"/>
  <c r="BI37" i="2"/>
  <c r="BP38" i="2"/>
  <c r="BH38" i="2"/>
  <c r="BO41" i="2"/>
  <c r="BG41" i="2"/>
  <c r="BQ43" i="2"/>
  <c r="BI43" i="2"/>
  <c r="BQ44" i="2"/>
  <c r="BI44" i="2"/>
  <c r="BQ45" i="2"/>
  <c r="BI45" i="2"/>
  <c r="BP46" i="2"/>
  <c r="BH46" i="2"/>
  <c r="BO49" i="2"/>
  <c r="BG49" i="2"/>
  <c r="BQ51" i="2"/>
  <c r="BI51" i="2"/>
  <c r="BQ52" i="2"/>
  <c r="BI52" i="2"/>
  <c r="BQ53" i="2"/>
  <c r="BI53" i="2"/>
  <c r="BP54" i="2"/>
  <c r="BH54" i="2"/>
  <c r="BO57" i="2"/>
  <c r="BG57" i="2"/>
  <c r="BQ59" i="2"/>
  <c r="BI59" i="2"/>
  <c r="BQ60" i="2"/>
  <c r="BI60" i="2"/>
  <c r="BQ61" i="2"/>
  <c r="BI61" i="2"/>
  <c r="BP62" i="2"/>
  <c r="BH62" i="2"/>
  <c r="BO65" i="2"/>
  <c r="BG65" i="2"/>
  <c r="BQ67" i="2"/>
  <c r="BI67" i="2"/>
  <c r="BQ68" i="2"/>
  <c r="BI68" i="2"/>
  <c r="BQ69" i="2"/>
  <c r="BI69" i="2"/>
  <c r="BP70" i="2"/>
  <c r="BH70" i="2"/>
  <c r="BO73" i="2"/>
  <c r="BG73" i="2"/>
  <c r="BQ75" i="2"/>
  <c r="BI75" i="2"/>
  <c r="BQ76" i="2"/>
  <c r="BI76" i="2"/>
  <c r="BQ77" i="2"/>
  <c r="BI77" i="2"/>
  <c r="BP78" i="2"/>
  <c r="BH78" i="2"/>
  <c r="BO81" i="2"/>
  <c r="BG81" i="2"/>
  <c r="BQ83" i="2"/>
  <c r="BI83" i="2"/>
  <c r="BQ84" i="2"/>
  <c r="BI84" i="2"/>
  <c r="BQ85" i="2"/>
  <c r="BI85" i="2"/>
  <c r="BP86" i="2"/>
  <c r="BH86" i="2"/>
  <c r="BO89" i="2"/>
  <c r="BG89" i="2"/>
  <c r="BQ91" i="2"/>
  <c r="BI91" i="2"/>
  <c r="BQ92" i="2"/>
  <c r="BI92" i="2"/>
  <c r="BQ93" i="2"/>
  <c r="BI93" i="2"/>
  <c r="BP94" i="2"/>
  <c r="BH94" i="2"/>
  <c r="BO97" i="2"/>
  <c r="BG97" i="2"/>
  <c r="BQ99" i="2"/>
  <c r="BI99" i="2"/>
  <c r="BQ100" i="2"/>
  <c r="BI100" i="2"/>
  <c r="BQ101" i="2"/>
  <c r="BI101" i="2"/>
  <c r="BP135" i="2"/>
  <c r="BH135" i="2"/>
  <c r="BQ139" i="2"/>
  <c r="BI139" i="2"/>
  <c r="BQ140" i="2"/>
  <c r="BI140" i="2"/>
  <c r="BQ141" i="2"/>
  <c r="BI141" i="2"/>
  <c r="BP142" i="2"/>
  <c r="BH142" i="2"/>
  <c r="BO145" i="2"/>
  <c r="BG145" i="2"/>
  <c r="BQ147" i="2"/>
  <c r="BI147" i="2"/>
  <c r="BQ148" i="2"/>
  <c r="BI148" i="2"/>
  <c r="BQ149" i="2"/>
  <c r="BI149" i="2"/>
  <c r="BP150" i="2"/>
  <c r="BH150" i="2"/>
  <c r="BO153" i="2"/>
  <c r="BG153" i="2"/>
  <c r="BQ155" i="2"/>
  <c r="BI155" i="2"/>
  <c r="BQ156" i="2"/>
  <c r="BI156" i="2"/>
  <c r="BQ157" i="2"/>
  <c r="BI157" i="2"/>
  <c r="BP158" i="2"/>
  <c r="BH158" i="2"/>
  <c r="BO161" i="2"/>
  <c r="BG161" i="2"/>
  <c r="BQ163" i="2"/>
  <c r="BI163" i="2"/>
  <c r="BP175" i="2"/>
  <c r="BH175" i="2"/>
  <c r="BQ179" i="2"/>
  <c r="BI179" i="2"/>
  <c r="BP194" i="2"/>
  <c r="BH194" i="2"/>
  <c r="BQ195" i="2"/>
  <c r="BI195" i="2"/>
  <c r="BQ196" i="2"/>
  <c r="BI196" i="2"/>
  <c r="BQ197" i="2"/>
  <c r="BI197" i="2"/>
  <c r="BP198" i="2"/>
  <c r="BH198" i="2"/>
  <c r="BO201" i="2"/>
  <c r="BG201" i="2"/>
  <c r="BP208" i="2"/>
  <c r="BH208" i="2"/>
  <c r="BQ211" i="2"/>
  <c r="BI211" i="2"/>
  <c r="BP216" i="2"/>
  <c r="BH216" i="2"/>
  <c r="BP223" i="2"/>
  <c r="BH223" i="2"/>
  <c r="BP248" i="2"/>
  <c r="BH248" i="2"/>
  <c r="BP255" i="2"/>
  <c r="BH255" i="2"/>
  <c r="BP283" i="2"/>
  <c r="BH283" i="2"/>
  <c r="BP310" i="2"/>
  <c r="BH310" i="2"/>
  <c r="BR320" i="2"/>
  <c r="BJ320" i="2"/>
  <c r="BG10" i="2"/>
  <c r="BG18" i="2"/>
  <c r="BG26" i="2"/>
  <c r="BG34" i="2"/>
  <c r="BG42" i="2"/>
  <c r="BG50" i="2"/>
  <c r="BG58" i="2"/>
  <c r="BG66" i="2"/>
  <c r="BG74" i="2"/>
  <c r="BG82" i="2"/>
  <c r="BG90" i="2"/>
  <c r="BG98" i="2"/>
  <c r="BG106" i="2"/>
  <c r="BG114" i="2"/>
  <c r="BG122" i="2"/>
  <c r="BG130" i="2"/>
  <c r="BG138" i="2"/>
  <c r="BG146" i="2"/>
  <c r="BG154" i="2"/>
  <c r="BG162" i="2"/>
  <c r="BG170" i="2"/>
  <c r="BG178" i="2"/>
  <c r="BG186" i="2"/>
  <c r="BG194" i="2"/>
  <c r="BG202" i="2"/>
  <c r="BG210" i="2"/>
  <c r="BG218" i="2"/>
  <c r="BG226" i="2"/>
  <c r="BG234" i="2"/>
  <c r="BG242" i="2"/>
  <c r="BG250" i="2"/>
  <c r="BG258" i="2"/>
  <c r="BG266" i="2"/>
  <c r="BG274" i="2"/>
  <c r="BG282" i="2"/>
  <c r="BI284" i="2"/>
  <c r="BO294" i="2"/>
  <c r="BO297" i="2"/>
  <c r="BP308" i="2"/>
  <c r="BH308" i="2"/>
  <c r="BG310" i="2"/>
  <c r="BO321" i="2"/>
  <c r="BG321" i="2"/>
  <c r="BQ331" i="2"/>
  <c r="BI331" i="2"/>
  <c r="BQ346" i="2"/>
  <c r="BI346" i="2"/>
  <c r="BP359" i="2"/>
  <c r="BH359" i="2"/>
  <c r="BP366" i="2"/>
  <c r="BH366" i="2"/>
  <c r="BQ372" i="2"/>
  <c r="BI372" i="2"/>
  <c r="BQ380" i="2"/>
  <c r="BI380" i="2"/>
  <c r="BR387" i="2"/>
  <c r="BJ387" i="2"/>
  <c r="BQ420" i="2"/>
  <c r="BI420" i="2"/>
  <c r="BR427" i="2"/>
  <c r="BJ427" i="2"/>
  <c r="BQ446" i="2"/>
  <c r="BI446" i="2"/>
  <c r="BS448" i="2"/>
  <c r="BK448" i="2"/>
  <c r="BP453" i="2"/>
  <c r="BH453" i="2"/>
  <c r="BP463" i="2"/>
  <c r="BH463" i="2"/>
  <c r="BP465" i="2"/>
  <c r="BH465" i="2"/>
  <c r="BQ466" i="2"/>
  <c r="BI466" i="2"/>
  <c r="BP473" i="2"/>
  <c r="BH473" i="2"/>
  <c r="BQ474" i="2"/>
  <c r="BI474" i="2"/>
  <c r="BR483" i="2"/>
  <c r="BJ483" i="2"/>
  <c r="BP501" i="2"/>
  <c r="BH501" i="2"/>
  <c r="BP508" i="2"/>
  <c r="BH508" i="2"/>
  <c r="BP513" i="2"/>
  <c r="BH513" i="2"/>
  <c r="BQ514" i="2"/>
  <c r="BI514" i="2"/>
  <c r="BP517" i="2"/>
  <c r="BH517" i="2"/>
  <c r="BP519" i="2"/>
  <c r="BH519" i="2"/>
  <c r="BP521" i="2"/>
  <c r="BH521" i="2"/>
  <c r="BQ522" i="2"/>
  <c r="BI522" i="2"/>
  <c r="BQ526" i="2"/>
  <c r="BI526" i="2"/>
  <c r="BP548" i="2"/>
  <c r="BH548" i="2"/>
  <c r="BR555" i="2"/>
  <c r="BJ555" i="2"/>
  <c r="BP560" i="2"/>
  <c r="BH560" i="2"/>
  <c r="BP567" i="2"/>
  <c r="BH567" i="2"/>
  <c r="BP588" i="2"/>
  <c r="BH588" i="2"/>
  <c r="BP611" i="2"/>
  <c r="BH611" i="2"/>
  <c r="BQ614" i="2"/>
  <c r="BI614" i="2"/>
  <c r="BQ299" i="2"/>
  <c r="BI299" i="2"/>
  <c r="BP309" i="2"/>
  <c r="BH309" i="2"/>
  <c r="BR312" i="2"/>
  <c r="BJ312" i="2"/>
  <c r="BR328" i="2"/>
  <c r="BJ328" i="2"/>
  <c r="BP335" i="2"/>
  <c r="BH335" i="2"/>
  <c r="BP342" i="2"/>
  <c r="BH342" i="2"/>
  <c r="BQ348" i="2"/>
  <c r="BI348" i="2"/>
  <c r="BO361" i="2"/>
  <c r="BG361" i="2"/>
  <c r="BP365" i="2"/>
  <c r="BH365" i="2"/>
  <c r="BQ371" i="2"/>
  <c r="BI371" i="2"/>
  <c r="BP375" i="2"/>
  <c r="BH375" i="2"/>
  <c r="BP377" i="2"/>
  <c r="BH377" i="2"/>
  <c r="BQ378" i="2"/>
  <c r="BI378" i="2"/>
  <c r="BQ390" i="2"/>
  <c r="BI390" i="2"/>
  <c r="BQ394" i="2"/>
  <c r="BI394" i="2"/>
  <c r="BR395" i="2"/>
  <c r="BJ395" i="2"/>
  <c r="BQ398" i="2"/>
  <c r="BI398" i="2"/>
  <c r="BS400" i="2"/>
  <c r="BK400" i="2"/>
  <c r="BP405" i="2"/>
  <c r="BH405" i="2"/>
  <c r="BP415" i="2"/>
  <c r="BH415" i="2"/>
  <c r="BP417" i="2"/>
  <c r="BH417" i="2"/>
  <c r="BQ418" i="2"/>
  <c r="BI418" i="2"/>
  <c r="BP429" i="2"/>
  <c r="BH429" i="2"/>
  <c r="BP431" i="2"/>
  <c r="BH431" i="2"/>
  <c r="BQ460" i="2"/>
  <c r="BI460" i="2"/>
  <c r="BR467" i="2"/>
  <c r="BJ467" i="2"/>
  <c r="BR475" i="2"/>
  <c r="BJ475" i="2"/>
  <c r="BQ486" i="2"/>
  <c r="BI486" i="2"/>
  <c r="BP492" i="2"/>
  <c r="BH492" i="2"/>
  <c r="BR515" i="2"/>
  <c r="BJ515" i="2"/>
  <c r="BR523" i="2"/>
  <c r="BJ523" i="2"/>
  <c r="BP528" i="2"/>
  <c r="BH528" i="2"/>
  <c r="BP535" i="2"/>
  <c r="BH535" i="2"/>
  <c r="BP557" i="2"/>
  <c r="BH557" i="2"/>
  <c r="BP564" i="2"/>
  <c r="BH564" i="2"/>
  <c r="BP569" i="2"/>
  <c r="BH569" i="2"/>
  <c r="BQ570" i="2"/>
  <c r="BI570" i="2"/>
  <c r="BQ574" i="2"/>
  <c r="BI574" i="2"/>
  <c r="BQ590" i="2"/>
  <c r="BI590" i="2"/>
  <c r="BP592" i="2"/>
  <c r="BH592" i="2"/>
  <c r="BP599" i="2"/>
  <c r="BH599" i="2"/>
  <c r="BH5" i="2"/>
  <c r="BB7" i="2"/>
  <c r="BC7" i="2" s="1"/>
  <c r="BG8" i="2"/>
  <c r="BH13" i="2"/>
  <c r="BG16" i="2"/>
  <c r="BH21" i="2"/>
  <c r="BG24" i="2"/>
  <c r="BH29" i="2"/>
  <c r="BG32" i="2"/>
  <c r="BH37" i="2"/>
  <c r="BG40" i="2"/>
  <c r="BH45" i="2"/>
  <c r="BG48" i="2"/>
  <c r="BH53" i="2"/>
  <c r="BG56" i="2"/>
  <c r="BH61" i="2"/>
  <c r="BG64" i="2"/>
  <c r="BH69" i="2"/>
  <c r="BG72" i="2"/>
  <c r="BH77" i="2"/>
  <c r="BG80" i="2"/>
  <c r="BH85" i="2"/>
  <c r="BG88" i="2"/>
  <c r="BH93" i="2"/>
  <c r="BG96" i="2"/>
  <c r="BH101" i="2"/>
  <c r="BG104" i="2"/>
  <c r="BH109" i="2"/>
  <c r="BG112" i="2"/>
  <c r="BH117" i="2"/>
  <c r="BG120" i="2"/>
  <c r="BH125" i="2"/>
  <c r="BG128" i="2"/>
  <c r="BH133" i="2"/>
  <c r="BG136" i="2"/>
  <c r="BH141" i="2"/>
  <c r="BG144" i="2"/>
  <c r="BH149" i="2"/>
  <c r="BG152" i="2"/>
  <c r="BH157" i="2"/>
  <c r="BG160" i="2"/>
  <c r="BH165" i="2"/>
  <c r="BG168" i="2"/>
  <c r="BH173" i="2"/>
  <c r="BG176" i="2"/>
  <c r="BH181" i="2"/>
  <c r="BG184" i="2"/>
  <c r="BH189" i="2"/>
  <c r="BG192" i="2"/>
  <c r="BH197" i="2"/>
  <c r="BG200" i="2"/>
  <c r="BH205" i="2"/>
  <c r="BG208" i="2"/>
  <c r="BH213" i="2"/>
  <c r="BG216" i="2"/>
  <c r="BH221" i="2"/>
  <c r="BG224" i="2"/>
  <c r="BH229" i="2"/>
  <c r="BG232" i="2"/>
  <c r="BH237" i="2"/>
  <c r="BG240" i="2"/>
  <c r="BH245" i="2"/>
  <c r="BG248" i="2"/>
  <c r="BH253" i="2"/>
  <c r="BG256" i="2"/>
  <c r="BH261" i="2"/>
  <c r="BG264" i="2"/>
  <c r="BH269" i="2"/>
  <c r="BG272" i="2"/>
  <c r="BH277" i="2"/>
  <c r="BG280" i="2"/>
  <c r="BO287" i="2"/>
  <c r="BG287" i="2"/>
  <c r="BO289" i="2"/>
  <c r="BP290" i="2"/>
  <c r="BH290" i="2"/>
  <c r="BP291" i="2"/>
  <c r="BG292" i="2"/>
  <c r="BQ314" i="2"/>
  <c r="BI314" i="2"/>
  <c r="BQ322" i="2"/>
  <c r="BI322" i="2"/>
  <c r="BH323" i="2"/>
  <c r="BO337" i="2"/>
  <c r="BG337" i="2"/>
  <c r="BP341" i="2"/>
  <c r="BH341" i="2"/>
  <c r="BQ347" i="2"/>
  <c r="BI347" i="2"/>
  <c r="BQ362" i="2"/>
  <c r="BI362" i="2"/>
  <c r="BR379" i="2"/>
  <c r="BJ379" i="2"/>
  <c r="BP393" i="2"/>
  <c r="BH393" i="2"/>
  <c r="BQ412" i="2"/>
  <c r="BI412" i="2"/>
  <c r="BR419" i="2"/>
  <c r="BJ419" i="2"/>
  <c r="BP445" i="2"/>
  <c r="BH445" i="2"/>
  <c r="BP455" i="2"/>
  <c r="BH455" i="2"/>
  <c r="BP457" i="2"/>
  <c r="BH457" i="2"/>
  <c r="BQ458" i="2"/>
  <c r="BI458" i="2"/>
  <c r="BQ470" i="2"/>
  <c r="BI470" i="2"/>
  <c r="BQ478" i="2"/>
  <c r="BI478" i="2"/>
  <c r="BQ494" i="2"/>
  <c r="BI494" i="2"/>
  <c r="BP496" i="2"/>
  <c r="BH496" i="2"/>
  <c r="BP503" i="2"/>
  <c r="BH503" i="2"/>
  <c r="BP525" i="2"/>
  <c r="BH525" i="2"/>
  <c r="BP532" i="2"/>
  <c r="BH532" i="2"/>
  <c r="BP537" i="2"/>
  <c r="BH537" i="2"/>
  <c r="BQ538" i="2"/>
  <c r="BI538" i="2"/>
  <c r="BQ542" i="2"/>
  <c r="BI542" i="2"/>
  <c r="BQ550" i="2"/>
  <c r="BI550" i="2"/>
  <c r="BR571" i="2"/>
  <c r="BJ571" i="2"/>
  <c r="BP576" i="2"/>
  <c r="BH576" i="2"/>
  <c r="BP596" i="2"/>
  <c r="BH596" i="2"/>
  <c r="BP601" i="2"/>
  <c r="BH601" i="2"/>
  <c r="BQ602" i="2"/>
  <c r="BI602" i="2"/>
  <c r="BQ647" i="2"/>
  <c r="BI647" i="2"/>
  <c r="BG171" i="2"/>
  <c r="BG187" i="2"/>
  <c r="BG195" i="2"/>
  <c r="BG203" i="2"/>
  <c r="BG211" i="2"/>
  <c r="BG219" i="2"/>
  <c r="BG227" i="2"/>
  <c r="BG235" i="2"/>
  <c r="BG243" i="2"/>
  <c r="BG251" i="2"/>
  <c r="BG259" i="2"/>
  <c r="BG267" i="2"/>
  <c r="BG275" i="2"/>
  <c r="BG283" i="2"/>
  <c r="BO293" i="2"/>
  <c r="BG293" i="2"/>
  <c r="BP306" i="2"/>
  <c r="BH306" i="2"/>
  <c r="BH307" i="2"/>
  <c r="BO311" i="2"/>
  <c r="BG311" i="2"/>
  <c r="BP327" i="2"/>
  <c r="BH327" i="2"/>
  <c r="BQ338" i="2"/>
  <c r="BI338" i="2"/>
  <c r="BR344" i="2"/>
  <c r="BJ344" i="2"/>
  <c r="BP351" i="2"/>
  <c r="BH351" i="2"/>
  <c r="BP358" i="2"/>
  <c r="BH358" i="2"/>
  <c r="BQ364" i="2"/>
  <c r="BI364" i="2"/>
  <c r="BQ382" i="2"/>
  <c r="BI382" i="2"/>
  <c r="BP389" i="2"/>
  <c r="BH389" i="2"/>
  <c r="BP397" i="2"/>
  <c r="BH397" i="2"/>
  <c r="BP407" i="2"/>
  <c r="BH407" i="2"/>
  <c r="BP409" i="2"/>
  <c r="BH409" i="2"/>
  <c r="BQ410" i="2"/>
  <c r="BI410" i="2"/>
  <c r="BQ422" i="2"/>
  <c r="BI422" i="2"/>
  <c r="BQ436" i="2"/>
  <c r="BI436" i="2"/>
  <c r="BQ452" i="2"/>
  <c r="BI452" i="2"/>
  <c r="BR459" i="2"/>
  <c r="BJ459" i="2"/>
  <c r="BP480" i="2"/>
  <c r="BH480" i="2"/>
  <c r="BP485" i="2"/>
  <c r="BH485" i="2"/>
  <c r="BP488" i="2"/>
  <c r="BH488" i="2"/>
  <c r="BP500" i="2"/>
  <c r="BH500" i="2"/>
  <c r="BP505" i="2"/>
  <c r="BH505" i="2"/>
  <c r="BQ506" i="2"/>
  <c r="BI506" i="2"/>
  <c r="BQ510" i="2"/>
  <c r="BI510" i="2"/>
  <c r="BR539" i="2"/>
  <c r="BJ539" i="2"/>
  <c r="BP544" i="2"/>
  <c r="BH544" i="2"/>
  <c r="BP552" i="2"/>
  <c r="BH552" i="2"/>
  <c r="BP559" i="2"/>
  <c r="BH559" i="2"/>
  <c r="BP573" i="2"/>
  <c r="BH573" i="2"/>
  <c r="BP580" i="2"/>
  <c r="BH580" i="2"/>
  <c r="BP584" i="2"/>
  <c r="BH584" i="2"/>
  <c r="BR603" i="2"/>
  <c r="BJ603" i="2"/>
  <c r="BP610" i="2"/>
  <c r="BH610" i="2"/>
  <c r="BQ631" i="2"/>
  <c r="BI631" i="2"/>
  <c r="BQ662" i="2"/>
  <c r="BI662" i="2"/>
  <c r="BQ670" i="2"/>
  <c r="BI670" i="2"/>
  <c r="BO295" i="2"/>
  <c r="BG295" i="2"/>
  <c r="BP298" i="2"/>
  <c r="BH298" i="2"/>
  <c r="BP300" i="2"/>
  <c r="BH300" i="2"/>
  <c r="BO303" i="2"/>
  <c r="BG303" i="2"/>
  <c r="BP325" i="2"/>
  <c r="BH325" i="2"/>
  <c r="BP326" i="2"/>
  <c r="BH326" i="2"/>
  <c r="BP334" i="2"/>
  <c r="BH334" i="2"/>
  <c r="BQ340" i="2"/>
  <c r="BI340" i="2"/>
  <c r="BO353" i="2"/>
  <c r="BG353" i="2"/>
  <c r="BP357" i="2"/>
  <c r="BH357" i="2"/>
  <c r="BQ363" i="2"/>
  <c r="BI363" i="2"/>
  <c r="BP391" i="2"/>
  <c r="BH391" i="2"/>
  <c r="BQ404" i="2"/>
  <c r="BI404" i="2"/>
  <c r="BR411" i="2"/>
  <c r="BJ411" i="2"/>
  <c r="BS432" i="2"/>
  <c r="BK432" i="2"/>
  <c r="BQ438" i="2"/>
  <c r="BI438" i="2"/>
  <c r="BP447" i="2"/>
  <c r="BH447" i="2"/>
  <c r="BP449" i="2"/>
  <c r="BH449" i="2"/>
  <c r="BQ450" i="2"/>
  <c r="BI450" i="2"/>
  <c r="BQ462" i="2"/>
  <c r="BI462" i="2"/>
  <c r="BP469" i="2"/>
  <c r="BH469" i="2"/>
  <c r="BP472" i="2"/>
  <c r="BH472" i="2"/>
  <c r="BP477" i="2"/>
  <c r="BH477" i="2"/>
  <c r="BR507" i="2"/>
  <c r="BJ507" i="2"/>
  <c r="BP512" i="2"/>
  <c r="BH512" i="2"/>
  <c r="BP516" i="2"/>
  <c r="BH516" i="2"/>
  <c r="BP520" i="2"/>
  <c r="BH520" i="2"/>
  <c r="BP527" i="2"/>
  <c r="BH527" i="2"/>
  <c r="BP541" i="2"/>
  <c r="BH541" i="2"/>
  <c r="BP549" i="2"/>
  <c r="BH549" i="2"/>
  <c r="BP556" i="2"/>
  <c r="BH556" i="2"/>
  <c r="BP561" i="2"/>
  <c r="BH561" i="2"/>
  <c r="BQ562" i="2"/>
  <c r="BI562" i="2"/>
  <c r="BQ566" i="2"/>
  <c r="BI566" i="2"/>
  <c r="BQ582" i="2"/>
  <c r="BI582" i="2"/>
  <c r="BP589" i="2"/>
  <c r="BH589" i="2"/>
  <c r="BP591" i="2"/>
  <c r="BH591" i="2"/>
  <c r="BO285" i="2"/>
  <c r="BG285" i="2"/>
  <c r="BG265" i="2"/>
  <c r="BH270" i="2"/>
  <c r="BG273" i="2"/>
  <c r="BH278" i="2"/>
  <c r="BG281" i="2"/>
  <c r="BP286" i="2"/>
  <c r="BQ288" i="2"/>
  <c r="BR304" i="2"/>
  <c r="BJ304" i="2"/>
  <c r="BQ315" i="2"/>
  <c r="BI315" i="2"/>
  <c r="BP319" i="2"/>
  <c r="BH319" i="2"/>
  <c r="BQ324" i="2"/>
  <c r="BI324" i="2"/>
  <c r="BO329" i="2"/>
  <c r="BG329" i="2"/>
  <c r="BP333" i="2"/>
  <c r="BH333" i="2"/>
  <c r="BQ339" i="2"/>
  <c r="BI339" i="2"/>
  <c r="BQ354" i="2"/>
  <c r="BI354" i="2"/>
  <c r="BR360" i="2"/>
  <c r="BJ360" i="2"/>
  <c r="BP367" i="2"/>
  <c r="BH367" i="2"/>
  <c r="BQ374" i="2"/>
  <c r="BI374" i="2"/>
  <c r="BP381" i="2"/>
  <c r="BH381" i="2"/>
  <c r="BP399" i="2"/>
  <c r="BH399" i="2"/>
  <c r="BP401" i="2"/>
  <c r="BH401" i="2"/>
  <c r="BQ402" i="2"/>
  <c r="BI402" i="2"/>
  <c r="BQ414" i="2"/>
  <c r="BI414" i="2"/>
  <c r="BP421" i="2"/>
  <c r="BH421" i="2"/>
  <c r="BQ428" i="2"/>
  <c r="BI428" i="2"/>
  <c r="BQ444" i="2"/>
  <c r="BI444" i="2"/>
  <c r="BR451" i="2"/>
  <c r="BJ451" i="2"/>
  <c r="BP487" i="2"/>
  <c r="BH487" i="2"/>
  <c r="BP493" i="2"/>
  <c r="BH493" i="2"/>
  <c r="BP495" i="2"/>
  <c r="BH495" i="2"/>
  <c r="BP509" i="2"/>
  <c r="BH509" i="2"/>
  <c r="BQ518" i="2"/>
  <c r="BI518" i="2"/>
  <c r="BP524" i="2"/>
  <c r="BH524" i="2"/>
  <c r="BP529" i="2"/>
  <c r="BH529" i="2"/>
  <c r="BQ530" i="2"/>
  <c r="BI530" i="2"/>
  <c r="BQ534" i="2"/>
  <c r="BI534" i="2"/>
  <c r="BQ546" i="2"/>
  <c r="BI546" i="2"/>
  <c r="BR547" i="2"/>
  <c r="BJ547" i="2"/>
  <c r="BR563" i="2"/>
  <c r="BJ563" i="2"/>
  <c r="BP568" i="2"/>
  <c r="BH568" i="2"/>
  <c r="BP575" i="2"/>
  <c r="BH575" i="2"/>
  <c r="BQ586" i="2"/>
  <c r="BI586" i="2"/>
  <c r="BR587" i="2"/>
  <c r="BJ587" i="2"/>
  <c r="BP593" i="2"/>
  <c r="BH593" i="2"/>
  <c r="BQ594" i="2"/>
  <c r="BI594" i="2"/>
  <c r="BQ598" i="2"/>
  <c r="BI598" i="2"/>
  <c r="BP618" i="2"/>
  <c r="BH618" i="2"/>
  <c r="BQ623" i="2"/>
  <c r="BI623" i="2"/>
  <c r="BO301" i="2"/>
  <c r="BG301" i="2"/>
  <c r="BO305" i="2"/>
  <c r="BG305" i="2"/>
  <c r="BP316" i="2"/>
  <c r="BH316" i="2"/>
  <c r="BP317" i="2"/>
  <c r="BH317" i="2"/>
  <c r="BP318" i="2"/>
  <c r="BH318" i="2"/>
  <c r="BQ330" i="2"/>
  <c r="BI330" i="2"/>
  <c r="BR336" i="2"/>
  <c r="BJ336" i="2"/>
  <c r="BP343" i="2"/>
  <c r="BH343" i="2"/>
  <c r="BP350" i="2"/>
  <c r="BH350" i="2"/>
  <c r="BQ356" i="2"/>
  <c r="BI356" i="2"/>
  <c r="BO369" i="2"/>
  <c r="BG369" i="2"/>
  <c r="BP373" i="2"/>
  <c r="BH373" i="2"/>
  <c r="BQ388" i="2"/>
  <c r="BI388" i="2"/>
  <c r="BQ396" i="2"/>
  <c r="BI396" i="2"/>
  <c r="BR403" i="2"/>
  <c r="BJ403" i="2"/>
  <c r="BQ430" i="2"/>
  <c r="BI430" i="2"/>
  <c r="BQ434" i="2"/>
  <c r="BI434" i="2"/>
  <c r="BR435" i="2"/>
  <c r="BJ435" i="2"/>
  <c r="BP441" i="2"/>
  <c r="BH441" i="2"/>
  <c r="BQ442" i="2"/>
  <c r="BI442" i="2"/>
  <c r="BQ454" i="2"/>
  <c r="BI454" i="2"/>
  <c r="BS456" i="2"/>
  <c r="BK456" i="2"/>
  <c r="BP461" i="2"/>
  <c r="BH461" i="2"/>
  <c r="BP471" i="2"/>
  <c r="BH471" i="2"/>
  <c r="BP479" i="2"/>
  <c r="BH479" i="2"/>
  <c r="BQ484" i="2"/>
  <c r="BI484" i="2"/>
  <c r="BQ490" i="2"/>
  <c r="BI490" i="2"/>
  <c r="BR491" i="2"/>
  <c r="BJ491" i="2"/>
  <c r="BP497" i="2"/>
  <c r="BH497" i="2"/>
  <c r="BQ498" i="2"/>
  <c r="BI498" i="2"/>
  <c r="BQ502" i="2"/>
  <c r="BI502" i="2"/>
  <c r="BR531" i="2"/>
  <c r="BJ531" i="2"/>
  <c r="BP536" i="2"/>
  <c r="BH536" i="2"/>
  <c r="BP543" i="2"/>
  <c r="BH543" i="2"/>
  <c r="BP545" i="2"/>
  <c r="BH545" i="2"/>
  <c r="BP551" i="2"/>
  <c r="BH551" i="2"/>
  <c r="BP565" i="2"/>
  <c r="BH565" i="2"/>
  <c r="BP572" i="2"/>
  <c r="BH572" i="2"/>
  <c r="BP577" i="2"/>
  <c r="BH577" i="2"/>
  <c r="BQ578" i="2"/>
  <c r="BI578" i="2"/>
  <c r="BP585" i="2"/>
  <c r="BH585" i="2"/>
  <c r="BR595" i="2"/>
  <c r="BJ595" i="2"/>
  <c r="BP600" i="2"/>
  <c r="BH600" i="2"/>
  <c r="BQ608" i="2"/>
  <c r="BI608" i="2"/>
  <c r="BQ622" i="2"/>
  <c r="BI622" i="2"/>
  <c r="BH4" i="2"/>
  <c r="BG7" i="2"/>
  <c r="BH12" i="2"/>
  <c r="BG15" i="2"/>
  <c r="BH20" i="2"/>
  <c r="BG23" i="2"/>
  <c r="BH28" i="2"/>
  <c r="BG31" i="2"/>
  <c r="BH36" i="2"/>
  <c r="BG39" i="2"/>
  <c r="BH44" i="2"/>
  <c r="BG47" i="2"/>
  <c r="BH52" i="2"/>
  <c r="BG55" i="2"/>
  <c r="BH60" i="2"/>
  <c r="BG63" i="2"/>
  <c r="BH68" i="2"/>
  <c r="BG71" i="2"/>
  <c r="BH76" i="2"/>
  <c r="BG79" i="2"/>
  <c r="BH84" i="2"/>
  <c r="BG87" i="2"/>
  <c r="BH92" i="2"/>
  <c r="BG95" i="2"/>
  <c r="BH100" i="2"/>
  <c r="BG103" i="2"/>
  <c r="BH108" i="2"/>
  <c r="BG111" i="2"/>
  <c r="BH116" i="2"/>
  <c r="BG119" i="2"/>
  <c r="BH124" i="2"/>
  <c r="BG127" i="2"/>
  <c r="BH132" i="2"/>
  <c r="BG135" i="2"/>
  <c r="BH140" i="2"/>
  <c r="BG143" i="2"/>
  <c r="BH148" i="2"/>
  <c r="BG151" i="2"/>
  <c r="BH156" i="2"/>
  <c r="BG159" i="2"/>
  <c r="BH164" i="2"/>
  <c r="BG167" i="2"/>
  <c r="BH172" i="2"/>
  <c r="BG175" i="2"/>
  <c r="BH180" i="2"/>
  <c r="BG183" i="2"/>
  <c r="BH188" i="2"/>
  <c r="BG191" i="2"/>
  <c r="BH196" i="2"/>
  <c r="BG199" i="2"/>
  <c r="BH204" i="2"/>
  <c r="BG207" i="2"/>
  <c r="BH212" i="2"/>
  <c r="BG215" i="2"/>
  <c r="BH220" i="2"/>
  <c r="BG223" i="2"/>
  <c r="BH228" i="2"/>
  <c r="BG231" i="2"/>
  <c r="BH236" i="2"/>
  <c r="BG239" i="2"/>
  <c r="BH244" i="2"/>
  <c r="BG247" i="2"/>
  <c r="BH252" i="2"/>
  <c r="BG255" i="2"/>
  <c r="BH260" i="2"/>
  <c r="BG263" i="2"/>
  <c r="BH268" i="2"/>
  <c r="BG271" i="2"/>
  <c r="BH276" i="2"/>
  <c r="BG279" i="2"/>
  <c r="BH284" i="2"/>
  <c r="BO313" i="2"/>
  <c r="BG313" i="2"/>
  <c r="BQ332" i="2"/>
  <c r="BI332" i="2"/>
  <c r="BO345" i="2"/>
  <c r="BG345" i="2"/>
  <c r="BP349" i="2"/>
  <c r="BH349" i="2"/>
  <c r="BQ355" i="2"/>
  <c r="BI355" i="2"/>
  <c r="BQ370" i="2"/>
  <c r="BI370" i="2"/>
  <c r="BP383" i="2"/>
  <c r="BH383" i="2"/>
  <c r="BP385" i="2"/>
  <c r="BH385" i="2"/>
  <c r="BQ386" i="2"/>
  <c r="BI386" i="2"/>
  <c r="BS392" i="2"/>
  <c r="BK392" i="2"/>
  <c r="BQ406" i="2"/>
  <c r="BI406" i="2"/>
  <c r="BS408" i="2"/>
  <c r="BK408" i="2"/>
  <c r="BP413" i="2"/>
  <c r="BH413" i="2"/>
  <c r="BP423" i="2"/>
  <c r="BH423" i="2"/>
  <c r="BP425" i="2"/>
  <c r="BH425" i="2"/>
  <c r="BQ426" i="2"/>
  <c r="BI426" i="2"/>
  <c r="BP433" i="2"/>
  <c r="BH433" i="2"/>
  <c r="BP437" i="2"/>
  <c r="BH437" i="2"/>
  <c r="BP439" i="2"/>
  <c r="BH439" i="2"/>
  <c r="BR443" i="2"/>
  <c r="BJ443" i="2"/>
  <c r="BQ468" i="2"/>
  <c r="BI468" i="2"/>
  <c r="BQ476" i="2"/>
  <c r="BI476" i="2"/>
  <c r="BP481" i="2"/>
  <c r="BH481" i="2"/>
  <c r="BQ482" i="2"/>
  <c r="BI482" i="2"/>
  <c r="BP489" i="2"/>
  <c r="BH489" i="2"/>
  <c r="BR499" i="2"/>
  <c r="BJ499" i="2"/>
  <c r="BP504" i="2"/>
  <c r="BH504" i="2"/>
  <c r="BP511" i="2"/>
  <c r="BH511" i="2"/>
  <c r="BP533" i="2"/>
  <c r="BH533" i="2"/>
  <c r="BP540" i="2"/>
  <c r="BH540" i="2"/>
  <c r="BP553" i="2"/>
  <c r="BH553" i="2"/>
  <c r="BQ554" i="2"/>
  <c r="BI554" i="2"/>
  <c r="BQ558" i="2"/>
  <c r="BI558" i="2"/>
  <c r="BR579" i="2"/>
  <c r="BJ579" i="2"/>
  <c r="BP581" i="2"/>
  <c r="BH581" i="2"/>
  <c r="BP583" i="2"/>
  <c r="BH583" i="2"/>
  <c r="BP597" i="2"/>
  <c r="BH597" i="2"/>
  <c r="BP604" i="2"/>
  <c r="BH604" i="2"/>
  <c r="BP642" i="2"/>
  <c r="BH642" i="2"/>
  <c r="BG309" i="2"/>
  <c r="BH314" i="2"/>
  <c r="BG317" i="2"/>
  <c r="BH322" i="2"/>
  <c r="BG325" i="2"/>
  <c r="BH330" i="2"/>
  <c r="BG333" i="2"/>
  <c r="BH338" i="2"/>
  <c r="BG341" i="2"/>
  <c r="BH346" i="2"/>
  <c r="BG349" i="2"/>
  <c r="BH354" i="2"/>
  <c r="BG357" i="2"/>
  <c r="BH362" i="2"/>
  <c r="BG365" i="2"/>
  <c r="BH370" i="2"/>
  <c r="BG373" i="2"/>
  <c r="BH378" i="2"/>
  <c r="BG381" i="2"/>
  <c r="BH386" i="2"/>
  <c r="BG389" i="2"/>
  <c r="BH394" i="2"/>
  <c r="BG397" i="2"/>
  <c r="BH402" i="2"/>
  <c r="BG405" i="2"/>
  <c r="BH410" i="2"/>
  <c r="BG413" i="2"/>
  <c r="BH418" i="2"/>
  <c r="BG421" i="2"/>
  <c r="BH426" i="2"/>
  <c r="BG429" i="2"/>
  <c r="BH434" i="2"/>
  <c r="BG437" i="2"/>
  <c r="BH442" i="2"/>
  <c r="BG445" i="2"/>
  <c r="BH450" i="2"/>
  <c r="BG453" i="2"/>
  <c r="BH458" i="2"/>
  <c r="BG461" i="2"/>
  <c r="BH466" i="2"/>
  <c r="BG469" i="2"/>
  <c r="BH474" i="2"/>
  <c r="BG477" i="2"/>
  <c r="BH482" i="2"/>
  <c r="BG485" i="2"/>
  <c r="BH490" i="2"/>
  <c r="BG493" i="2"/>
  <c r="BH498" i="2"/>
  <c r="BG501" i="2"/>
  <c r="BH506" i="2"/>
  <c r="BG509" i="2"/>
  <c r="BH514" i="2"/>
  <c r="BG517" i="2"/>
  <c r="BH522" i="2"/>
  <c r="BG525" i="2"/>
  <c r="BH530" i="2"/>
  <c r="BG533" i="2"/>
  <c r="BH538" i="2"/>
  <c r="BG541" i="2"/>
  <c r="BH546" i="2"/>
  <c r="BG549" i="2"/>
  <c r="BH554" i="2"/>
  <c r="BG557" i="2"/>
  <c r="BH562" i="2"/>
  <c r="BG565" i="2"/>
  <c r="BH570" i="2"/>
  <c r="BG573" i="2"/>
  <c r="BH578" i="2"/>
  <c r="BG581" i="2"/>
  <c r="BH586" i="2"/>
  <c r="BG589" i="2"/>
  <c r="BH594" i="2"/>
  <c r="BG597" i="2"/>
  <c r="BH602" i="2"/>
  <c r="BO606" i="2"/>
  <c r="BG606" i="2"/>
  <c r="BP607" i="2"/>
  <c r="BH608" i="2"/>
  <c r="BG611" i="2"/>
  <c r="BO612" i="2"/>
  <c r="BG612" i="2"/>
  <c r="BO619" i="2"/>
  <c r="BG619" i="2"/>
  <c r="BP626" i="2"/>
  <c r="BH626" i="2"/>
  <c r="BO629" i="2"/>
  <c r="BG629" i="2"/>
  <c r="BP633" i="2"/>
  <c r="BH633" i="2"/>
  <c r="BO636" i="2"/>
  <c r="BG636" i="2"/>
  <c r="BQ638" i="2"/>
  <c r="BI638" i="2"/>
  <c r="BP640" i="2"/>
  <c r="BH640" i="2"/>
  <c r="BP649" i="2"/>
  <c r="BH649" i="2"/>
  <c r="BO652" i="2"/>
  <c r="BG652" i="2"/>
  <c r="BQ654" i="2"/>
  <c r="BI654" i="2"/>
  <c r="BO675" i="2"/>
  <c r="BG675" i="2"/>
  <c r="BP676" i="2"/>
  <c r="BH676" i="2"/>
  <c r="BP678" i="2"/>
  <c r="BH678" i="2"/>
  <c r="BQ689" i="2"/>
  <c r="BI689" i="2"/>
  <c r="BQ697" i="2"/>
  <c r="BI697" i="2"/>
  <c r="BP699" i="2"/>
  <c r="BH699" i="2"/>
  <c r="BP701" i="2"/>
  <c r="BH701" i="2"/>
  <c r="BQ730" i="2"/>
  <c r="BI730" i="2"/>
  <c r="BP732" i="2"/>
  <c r="BH732" i="2"/>
  <c r="BQ754" i="2"/>
  <c r="BI754" i="2"/>
  <c r="BP758" i="2"/>
  <c r="BH758" i="2"/>
  <c r="BQ760" i="2"/>
  <c r="BI760" i="2"/>
  <c r="BR767" i="2"/>
  <c r="BJ767" i="2"/>
  <c r="BP771" i="2"/>
  <c r="BH771" i="2"/>
  <c r="BP773" i="2"/>
  <c r="BH773" i="2"/>
  <c r="BQ802" i="2"/>
  <c r="BI802" i="2"/>
  <c r="BP804" i="2"/>
  <c r="BH804" i="2"/>
  <c r="BQ817" i="2"/>
  <c r="BI817" i="2"/>
  <c r="BQ825" i="2"/>
  <c r="BI825" i="2"/>
  <c r="BP827" i="2"/>
  <c r="BH827" i="2"/>
  <c r="BP829" i="2"/>
  <c r="BH829" i="2"/>
  <c r="BQ850" i="2"/>
  <c r="BI850" i="2"/>
  <c r="BP852" i="2"/>
  <c r="BH852" i="2"/>
  <c r="BQ865" i="2"/>
  <c r="BI865" i="2"/>
  <c r="BP870" i="2"/>
  <c r="BH870" i="2"/>
  <c r="BQ872" i="2"/>
  <c r="BI872" i="2"/>
  <c r="BR879" i="2"/>
  <c r="BJ879" i="2"/>
  <c r="BP915" i="2"/>
  <c r="BH915" i="2"/>
  <c r="BP917" i="2"/>
  <c r="BH917" i="2"/>
  <c r="BQ930" i="2"/>
  <c r="BI930" i="2"/>
  <c r="BP932" i="2"/>
  <c r="BH932" i="2"/>
  <c r="BP934" i="2"/>
  <c r="BH934" i="2"/>
  <c r="BG480" i="2"/>
  <c r="BG496" i="2"/>
  <c r="BG504" i="2"/>
  <c r="BG512" i="2"/>
  <c r="BG520" i="2"/>
  <c r="BG528" i="2"/>
  <c r="BG536" i="2"/>
  <c r="BG544" i="2"/>
  <c r="BG552" i="2"/>
  <c r="BG560" i="2"/>
  <c r="BG568" i="2"/>
  <c r="BG576" i="2"/>
  <c r="BG584" i="2"/>
  <c r="BG592" i="2"/>
  <c r="BG600" i="2"/>
  <c r="BH623" i="2"/>
  <c r="BP624" i="2"/>
  <c r="BH624" i="2"/>
  <c r="BO643" i="2"/>
  <c r="BG643" i="2"/>
  <c r="BP657" i="2"/>
  <c r="BH657" i="2"/>
  <c r="BP665" i="2"/>
  <c r="BH665" i="2"/>
  <c r="BQ673" i="2"/>
  <c r="BI673" i="2"/>
  <c r="BP690" i="2"/>
  <c r="BH690" i="2"/>
  <c r="BQ722" i="2"/>
  <c r="BI722" i="2"/>
  <c r="BP724" i="2"/>
  <c r="BH724" i="2"/>
  <c r="BQ737" i="2"/>
  <c r="BI737" i="2"/>
  <c r="BQ746" i="2"/>
  <c r="BI746" i="2"/>
  <c r="BP748" i="2"/>
  <c r="BH748" i="2"/>
  <c r="BR759" i="2"/>
  <c r="BJ759" i="2"/>
  <c r="BP763" i="2"/>
  <c r="BH763" i="2"/>
  <c r="BP765" i="2"/>
  <c r="BH765" i="2"/>
  <c r="BQ794" i="2"/>
  <c r="BI794" i="2"/>
  <c r="BP796" i="2"/>
  <c r="BH796" i="2"/>
  <c r="BQ809" i="2"/>
  <c r="BI809" i="2"/>
  <c r="BP814" i="2"/>
  <c r="BH814" i="2"/>
  <c r="BQ816" i="2"/>
  <c r="BI816" i="2"/>
  <c r="BP819" i="2"/>
  <c r="BH819" i="2"/>
  <c r="BP844" i="2"/>
  <c r="BH844" i="2"/>
  <c r="BQ857" i="2"/>
  <c r="BI857" i="2"/>
  <c r="BP862" i="2"/>
  <c r="BH862" i="2"/>
  <c r="BQ864" i="2"/>
  <c r="BI864" i="2"/>
  <c r="BR871" i="2"/>
  <c r="BJ871" i="2"/>
  <c r="BP875" i="2"/>
  <c r="BH875" i="2"/>
  <c r="BP877" i="2"/>
  <c r="BH877" i="2"/>
  <c r="BP884" i="2"/>
  <c r="BH884" i="2"/>
  <c r="BP886" i="2"/>
  <c r="BH886" i="2"/>
  <c r="BQ898" i="2"/>
  <c r="BI898" i="2"/>
  <c r="BP900" i="2"/>
  <c r="BH900" i="2"/>
  <c r="BQ904" i="2"/>
  <c r="BI904" i="2"/>
  <c r="BQ929" i="2"/>
  <c r="BI929" i="2"/>
  <c r="BG618" i="2"/>
  <c r="BO620" i="2"/>
  <c r="BG620" i="2"/>
  <c r="BO627" i="2"/>
  <c r="BG627" i="2"/>
  <c r="BP674" i="2"/>
  <c r="BH674" i="2"/>
  <c r="BO685" i="2"/>
  <c r="BG685" i="2"/>
  <c r="BP696" i="2"/>
  <c r="BH696" i="2"/>
  <c r="BQ714" i="2"/>
  <c r="BI714" i="2"/>
  <c r="BP716" i="2"/>
  <c r="BH716" i="2"/>
  <c r="BQ729" i="2"/>
  <c r="BI729" i="2"/>
  <c r="BP734" i="2"/>
  <c r="BH734" i="2"/>
  <c r="BQ736" i="2"/>
  <c r="BI736" i="2"/>
  <c r="BP741" i="2"/>
  <c r="BH741" i="2"/>
  <c r="BQ753" i="2"/>
  <c r="BI753" i="2"/>
  <c r="BP757" i="2"/>
  <c r="BH757" i="2"/>
  <c r="BQ786" i="2"/>
  <c r="BI786" i="2"/>
  <c r="BP788" i="2"/>
  <c r="BH788" i="2"/>
  <c r="BQ801" i="2"/>
  <c r="BI801" i="2"/>
  <c r="BP806" i="2"/>
  <c r="BH806" i="2"/>
  <c r="BQ808" i="2"/>
  <c r="BI808" i="2"/>
  <c r="BQ824" i="2"/>
  <c r="BI824" i="2"/>
  <c r="BQ842" i="2"/>
  <c r="BI842" i="2"/>
  <c r="BQ849" i="2"/>
  <c r="BI849" i="2"/>
  <c r="BP854" i="2"/>
  <c r="BH854" i="2"/>
  <c r="BQ856" i="2"/>
  <c r="BI856" i="2"/>
  <c r="BR863" i="2"/>
  <c r="BJ863" i="2"/>
  <c r="BP867" i="2"/>
  <c r="BH867" i="2"/>
  <c r="BP869" i="2"/>
  <c r="BH869" i="2"/>
  <c r="BP892" i="2"/>
  <c r="BH892" i="2"/>
  <c r="BP907" i="2"/>
  <c r="BH907" i="2"/>
  <c r="BP909" i="2"/>
  <c r="BH909" i="2"/>
  <c r="BQ922" i="2"/>
  <c r="BI922" i="2"/>
  <c r="BP924" i="2"/>
  <c r="BH924" i="2"/>
  <c r="BP926" i="2"/>
  <c r="BH926" i="2"/>
  <c r="BQ928" i="2"/>
  <c r="BI928" i="2"/>
  <c r="BP940" i="2"/>
  <c r="BH940" i="2"/>
  <c r="BP942" i="2"/>
  <c r="BH942" i="2"/>
  <c r="BO605" i="2"/>
  <c r="BG605" i="2"/>
  <c r="BP609" i="2"/>
  <c r="BH609" i="2"/>
  <c r="BO613" i="2"/>
  <c r="BG613" i="2"/>
  <c r="BP617" i="2"/>
  <c r="BH617" i="2"/>
  <c r="BP634" i="2"/>
  <c r="BH634" i="2"/>
  <c r="BO637" i="2"/>
  <c r="BG637" i="2"/>
  <c r="BP650" i="2"/>
  <c r="BH650" i="2"/>
  <c r="BO653" i="2"/>
  <c r="BG653" i="2"/>
  <c r="BP658" i="2"/>
  <c r="BH658" i="2"/>
  <c r="BO659" i="2"/>
  <c r="BG659" i="2"/>
  <c r="BP666" i="2"/>
  <c r="BH666" i="2"/>
  <c r="BO667" i="2"/>
  <c r="BG667" i="2"/>
  <c r="BQ679" i="2"/>
  <c r="BI679" i="2"/>
  <c r="BP680" i="2"/>
  <c r="BH680" i="2"/>
  <c r="BO683" i="2"/>
  <c r="BG683" i="2"/>
  <c r="BP684" i="2"/>
  <c r="BH684" i="2"/>
  <c r="BP686" i="2"/>
  <c r="BH686" i="2"/>
  <c r="BQ706" i="2"/>
  <c r="BI706" i="2"/>
  <c r="BP708" i="2"/>
  <c r="BH708" i="2"/>
  <c r="BQ721" i="2"/>
  <c r="BI721" i="2"/>
  <c r="BP726" i="2"/>
  <c r="BH726" i="2"/>
  <c r="BQ728" i="2"/>
  <c r="BI728" i="2"/>
  <c r="BR735" i="2"/>
  <c r="BJ735" i="2"/>
  <c r="BP739" i="2"/>
  <c r="BH739" i="2"/>
  <c r="BQ745" i="2"/>
  <c r="BI745" i="2"/>
  <c r="BP750" i="2"/>
  <c r="BH750" i="2"/>
  <c r="BQ752" i="2"/>
  <c r="BI752" i="2"/>
  <c r="BP755" i="2"/>
  <c r="BH755" i="2"/>
  <c r="BQ778" i="2"/>
  <c r="BI778" i="2"/>
  <c r="BP780" i="2"/>
  <c r="BH780" i="2"/>
  <c r="BQ793" i="2"/>
  <c r="BI793" i="2"/>
  <c r="BP798" i="2"/>
  <c r="BH798" i="2"/>
  <c r="BQ800" i="2"/>
  <c r="BI800" i="2"/>
  <c r="BJ807" i="2"/>
  <c r="BP811" i="2"/>
  <c r="BH811" i="2"/>
  <c r="BP813" i="2"/>
  <c r="BH813" i="2"/>
  <c r="BQ834" i="2"/>
  <c r="BI834" i="2"/>
  <c r="BP836" i="2"/>
  <c r="BH836" i="2"/>
  <c r="BP846" i="2"/>
  <c r="BH846" i="2"/>
  <c r="BQ848" i="2"/>
  <c r="BI848" i="2"/>
  <c r="BR855" i="2"/>
  <c r="BJ855" i="2"/>
  <c r="BP859" i="2"/>
  <c r="BH859" i="2"/>
  <c r="BP861" i="2"/>
  <c r="BH861" i="2"/>
  <c r="BQ882" i="2"/>
  <c r="BI882" i="2"/>
  <c r="BQ890" i="2"/>
  <c r="BI890" i="2"/>
  <c r="BQ897" i="2"/>
  <c r="BI897" i="2"/>
  <c r="BP902" i="2"/>
  <c r="BH902" i="2"/>
  <c r="BR903" i="2"/>
  <c r="BJ903" i="2"/>
  <c r="BQ921" i="2"/>
  <c r="BI921" i="2"/>
  <c r="BR927" i="2"/>
  <c r="BJ927" i="2"/>
  <c r="BQ938" i="2"/>
  <c r="BI938" i="2"/>
  <c r="BR943" i="2"/>
  <c r="BJ943" i="2"/>
  <c r="BH374" i="2"/>
  <c r="BG377" i="2"/>
  <c r="BI379" i="2"/>
  <c r="BH382" i="2"/>
  <c r="BG385" i="2"/>
  <c r="BI387" i="2"/>
  <c r="BH390" i="2"/>
  <c r="BJ392" i="2"/>
  <c r="BG393" i="2"/>
  <c r="BI395" i="2"/>
  <c r="BH398" i="2"/>
  <c r="BJ400" i="2"/>
  <c r="BG401" i="2"/>
  <c r="BI403" i="2"/>
  <c r="BH406" i="2"/>
  <c r="BJ408" i="2"/>
  <c r="BG409" i="2"/>
  <c r="BI411" i="2"/>
  <c r="BH414" i="2"/>
  <c r="BG417" i="2"/>
  <c r="BI419" i="2"/>
  <c r="BH422" i="2"/>
  <c r="BG425" i="2"/>
  <c r="BI427" i="2"/>
  <c r="BH430" i="2"/>
  <c r="BJ432" i="2"/>
  <c r="BG433" i="2"/>
  <c r="BI435" i="2"/>
  <c r="BH438" i="2"/>
  <c r="BG441" i="2"/>
  <c r="BI443" i="2"/>
  <c r="BH446" i="2"/>
  <c r="BJ448" i="2"/>
  <c r="BG449" i="2"/>
  <c r="BI451" i="2"/>
  <c r="BH454" i="2"/>
  <c r="BJ456" i="2"/>
  <c r="BG457" i="2"/>
  <c r="BI459" i="2"/>
  <c r="BH462" i="2"/>
  <c r="BG465" i="2"/>
  <c r="BI467" i="2"/>
  <c r="BH470" i="2"/>
  <c r="BG473" i="2"/>
  <c r="BI475" i="2"/>
  <c r="BH478" i="2"/>
  <c r="BG481" i="2"/>
  <c r="BI483" i="2"/>
  <c r="BH486" i="2"/>
  <c r="BG489" i="2"/>
  <c r="BI491" i="2"/>
  <c r="BH494" i="2"/>
  <c r="BG497" i="2"/>
  <c r="BI499" i="2"/>
  <c r="BH502" i="2"/>
  <c r="BG505" i="2"/>
  <c r="BI507" i="2"/>
  <c r="BH510" i="2"/>
  <c r="BG513" i="2"/>
  <c r="BI515" i="2"/>
  <c r="BH518" i="2"/>
  <c r="BG521" i="2"/>
  <c r="BI523" i="2"/>
  <c r="BH526" i="2"/>
  <c r="BG529" i="2"/>
  <c r="BI531" i="2"/>
  <c r="BH534" i="2"/>
  <c r="BG537" i="2"/>
  <c r="BI539" i="2"/>
  <c r="BH542" i="2"/>
  <c r="BG545" i="2"/>
  <c r="BI547" i="2"/>
  <c r="BH550" i="2"/>
  <c r="BG553" i="2"/>
  <c r="BI555" i="2"/>
  <c r="BH558" i="2"/>
  <c r="BG561" i="2"/>
  <c r="BI563" i="2"/>
  <c r="BH566" i="2"/>
  <c r="BG569" i="2"/>
  <c r="BI571" i="2"/>
  <c r="BH574" i="2"/>
  <c r="BG577" i="2"/>
  <c r="BI579" i="2"/>
  <c r="BH582" i="2"/>
  <c r="BG585" i="2"/>
  <c r="BI587" i="2"/>
  <c r="BH590" i="2"/>
  <c r="BG593" i="2"/>
  <c r="BI595" i="2"/>
  <c r="BH598" i="2"/>
  <c r="BG601" i="2"/>
  <c r="BI603" i="2"/>
  <c r="BP615" i="2"/>
  <c r="BO621" i="2"/>
  <c r="BG621" i="2"/>
  <c r="BP630" i="2"/>
  <c r="BP632" i="2"/>
  <c r="BH632" i="2"/>
  <c r="BP641" i="2"/>
  <c r="BH641" i="2"/>
  <c r="BO644" i="2"/>
  <c r="BG644" i="2"/>
  <c r="BP646" i="2"/>
  <c r="BP648" i="2"/>
  <c r="BH648" i="2"/>
  <c r="BO660" i="2"/>
  <c r="BG660" i="2"/>
  <c r="BO668" i="2"/>
  <c r="BG668" i="2"/>
  <c r="BQ681" i="2"/>
  <c r="BI681" i="2"/>
  <c r="BP700" i="2"/>
  <c r="BH700" i="2"/>
  <c r="BQ713" i="2"/>
  <c r="BI713" i="2"/>
  <c r="BP718" i="2"/>
  <c r="BH718" i="2"/>
  <c r="BQ720" i="2"/>
  <c r="BI720" i="2"/>
  <c r="BR727" i="2"/>
  <c r="BJ727" i="2"/>
  <c r="BP731" i="2"/>
  <c r="BH731" i="2"/>
  <c r="BP733" i="2"/>
  <c r="BH733" i="2"/>
  <c r="BR751" i="2"/>
  <c r="BJ751" i="2"/>
  <c r="BQ770" i="2"/>
  <c r="BI770" i="2"/>
  <c r="BP772" i="2"/>
  <c r="BH772" i="2"/>
  <c r="BQ785" i="2"/>
  <c r="BI785" i="2"/>
  <c r="BP790" i="2"/>
  <c r="BH790" i="2"/>
  <c r="BQ792" i="2"/>
  <c r="BI792" i="2"/>
  <c r="BR799" i="2"/>
  <c r="BJ799" i="2"/>
  <c r="BP803" i="2"/>
  <c r="BH803" i="2"/>
  <c r="BP805" i="2"/>
  <c r="BH805" i="2"/>
  <c r="BP820" i="2"/>
  <c r="BH820" i="2"/>
  <c r="BP822" i="2"/>
  <c r="BH822" i="2"/>
  <c r="BR823" i="2"/>
  <c r="BJ823" i="2"/>
  <c r="BP828" i="2"/>
  <c r="BH828" i="2"/>
  <c r="BQ841" i="2"/>
  <c r="BI841" i="2"/>
  <c r="BR847" i="2"/>
  <c r="BJ847" i="2"/>
  <c r="BP851" i="2"/>
  <c r="BH851" i="2"/>
  <c r="BP853" i="2"/>
  <c r="BH853" i="2"/>
  <c r="BP885" i="2"/>
  <c r="BH885" i="2"/>
  <c r="BP894" i="2"/>
  <c r="BH894" i="2"/>
  <c r="BQ896" i="2"/>
  <c r="BI896" i="2"/>
  <c r="BQ914" i="2"/>
  <c r="BI914" i="2"/>
  <c r="BP916" i="2"/>
  <c r="BH916" i="2"/>
  <c r="BP918" i="2"/>
  <c r="BH918" i="2"/>
  <c r="BQ920" i="2"/>
  <c r="BI920" i="2"/>
  <c r="BP931" i="2"/>
  <c r="BH931" i="2"/>
  <c r="BP933" i="2"/>
  <c r="BH933" i="2"/>
  <c r="BG492" i="2"/>
  <c r="BG500" i="2"/>
  <c r="BG508" i="2"/>
  <c r="BG516" i="2"/>
  <c r="BG524" i="2"/>
  <c r="BG532" i="2"/>
  <c r="BG540" i="2"/>
  <c r="BG548" i="2"/>
  <c r="BG556" i="2"/>
  <c r="BG564" i="2"/>
  <c r="BG572" i="2"/>
  <c r="BG580" i="2"/>
  <c r="BG588" i="2"/>
  <c r="BG596" i="2"/>
  <c r="BG604" i="2"/>
  <c r="BP625" i="2"/>
  <c r="BH625" i="2"/>
  <c r="BO628" i="2"/>
  <c r="BG628" i="2"/>
  <c r="BO635" i="2"/>
  <c r="BG635" i="2"/>
  <c r="BQ639" i="2"/>
  <c r="BI639" i="2"/>
  <c r="BO651" i="2"/>
  <c r="BG651" i="2"/>
  <c r="BQ655" i="2"/>
  <c r="BI655" i="2"/>
  <c r="BO661" i="2"/>
  <c r="BG661" i="2"/>
  <c r="BQ663" i="2"/>
  <c r="BI663" i="2"/>
  <c r="BO669" i="2"/>
  <c r="BG669" i="2"/>
  <c r="BQ671" i="2"/>
  <c r="BI671" i="2"/>
  <c r="BP682" i="2"/>
  <c r="BH682" i="2"/>
  <c r="BQ698" i="2"/>
  <c r="BI698" i="2"/>
  <c r="BQ705" i="2"/>
  <c r="BI705" i="2"/>
  <c r="BP710" i="2"/>
  <c r="BH710" i="2"/>
  <c r="BQ712" i="2"/>
  <c r="BI712" i="2"/>
  <c r="BR719" i="2"/>
  <c r="BJ719" i="2"/>
  <c r="BP723" i="2"/>
  <c r="BH723" i="2"/>
  <c r="BP725" i="2"/>
  <c r="BH725" i="2"/>
  <c r="BQ744" i="2"/>
  <c r="BI744" i="2"/>
  <c r="BP747" i="2"/>
  <c r="BH747" i="2"/>
  <c r="BP749" i="2"/>
  <c r="BH749" i="2"/>
  <c r="BQ762" i="2"/>
  <c r="BI762" i="2"/>
  <c r="BP764" i="2"/>
  <c r="BH764" i="2"/>
  <c r="BQ777" i="2"/>
  <c r="BI777" i="2"/>
  <c r="BP782" i="2"/>
  <c r="BH782" i="2"/>
  <c r="BQ784" i="2"/>
  <c r="BI784" i="2"/>
  <c r="BR791" i="2"/>
  <c r="BJ791" i="2"/>
  <c r="BP795" i="2"/>
  <c r="BH795" i="2"/>
  <c r="BP797" i="2"/>
  <c r="BH797" i="2"/>
  <c r="BQ826" i="2"/>
  <c r="BI826" i="2"/>
  <c r="BQ833" i="2"/>
  <c r="BI833" i="2"/>
  <c r="BP838" i="2"/>
  <c r="BH838" i="2"/>
  <c r="BQ840" i="2"/>
  <c r="BI840" i="2"/>
  <c r="BP843" i="2"/>
  <c r="BH843" i="2"/>
  <c r="BP845" i="2"/>
  <c r="BH845" i="2"/>
  <c r="BQ874" i="2"/>
  <c r="BI874" i="2"/>
  <c r="BP876" i="2"/>
  <c r="BH876" i="2"/>
  <c r="BR895" i="2"/>
  <c r="BJ895" i="2"/>
  <c r="BP899" i="2"/>
  <c r="BH899" i="2"/>
  <c r="BP901" i="2"/>
  <c r="BH901" i="2"/>
  <c r="BQ913" i="2"/>
  <c r="BI913" i="2"/>
  <c r="BR919" i="2"/>
  <c r="BJ919" i="2"/>
  <c r="BQ937" i="2"/>
  <c r="BI937" i="2"/>
  <c r="BQ951" i="2"/>
  <c r="BI951" i="2"/>
  <c r="BQ959" i="2"/>
  <c r="BI959" i="2"/>
  <c r="BQ973" i="2"/>
  <c r="BI973" i="2"/>
  <c r="BG319" i="2"/>
  <c r="BH324" i="2"/>
  <c r="BG327" i="2"/>
  <c r="BH332" i="2"/>
  <c r="BG335" i="2"/>
  <c r="BH340" i="2"/>
  <c r="BG343" i="2"/>
  <c r="BH348" i="2"/>
  <c r="BG351" i="2"/>
  <c r="BH356" i="2"/>
  <c r="BG359" i="2"/>
  <c r="BH364" i="2"/>
  <c r="BG367" i="2"/>
  <c r="BH372" i="2"/>
  <c r="BG375" i="2"/>
  <c r="BH380" i="2"/>
  <c r="BG383" i="2"/>
  <c r="BH388" i="2"/>
  <c r="BG391" i="2"/>
  <c r="BH396" i="2"/>
  <c r="BG399" i="2"/>
  <c r="BH404" i="2"/>
  <c r="BG407" i="2"/>
  <c r="BH412" i="2"/>
  <c r="BG415" i="2"/>
  <c r="BH420" i="2"/>
  <c r="BG423" i="2"/>
  <c r="BH428" i="2"/>
  <c r="BG431" i="2"/>
  <c r="BH436" i="2"/>
  <c r="BG439" i="2"/>
  <c r="BH444" i="2"/>
  <c r="BG447" i="2"/>
  <c r="BH452" i="2"/>
  <c r="BG455" i="2"/>
  <c r="BH460" i="2"/>
  <c r="BG463" i="2"/>
  <c r="BH468" i="2"/>
  <c r="BG471" i="2"/>
  <c r="BH476" i="2"/>
  <c r="BG479" i="2"/>
  <c r="BH484" i="2"/>
  <c r="BG487" i="2"/>
  <c r="BG495" i="2"/>
  <c r="BG503" i="2"/>
  <c r="BG511" i="2"/>
  <c r="BG519" i="2"/>
  <c r="BG527" i="2"/>
  <c r="BG535" i="2"/>
  <c r="BG543" i="2"/>
  <c r="BG551" i="2"/>
  <c r="BG559" i="2"/>
  <c r="BG567" i="2"/>
  <c r="BG575" i="2"/>
  <c r="BG583" i="2"/>
  <c r="BG591" i="2"/>
  <c r="BG599" i="2"/>
  <c r="BQ687" i="2"/>
  <c r="BI687" i="2"/>
  <c r="BO693" i="2"/>
  <c r="BG693" i="2"/>
  <c r="BP702" i="2"/>
  <c r="BH702" i="2"/>
  <c r="BQ704" i="2"/>
  <c r="BI704" i="2"/>
  <c r="BR711" i="2"/>
  <c r="BJ711" i="2"/>
  <c r="BP715" i="2"/>
  <c r="BH715" i="2"/>
  <c r="BP717" i="2"/>
  <c r="BH717" i="2"/>
  <c r="BP756" i="2"/>
  <c r="BH756" i="2"/>
  <c r="BQ769" i="2"/>
  <c r="BI769" i="2"/>
  <c r="BP774" i="2"/>
  <c r="BH774" i="2"/>
  <c r="BQ776" i="2"/>
  <c r="BI776" i="2"/>
  <c r="BR783" i="2"/>
  <c r="BJ783" i="2"/>
  <c r="BP787" i="2"/>
  <c r="BH787" i="2"/>
  <c r="BP789" i="2"/>
  <c r="BH789" i="2"/>
  <c r="BQ818" i="2"/>
  <c r="BI818" i="2"/>
  <c r="BP830" i="2"/>
  <c r="BH830" i="2"/>
  <c r="BQ832" i="2"/>
  <c r="BI832" i="2"/>
  <c r="BR839" i="2"/>
  <c r="BJ839" i="2"/>
  <c r="BQ866" i="2"/>
  <c r="BI866" i="2"/>
  <c r="BP868" i="2"/>
  <c r="BH868" i="2"/>
  <c r="BQ881" i="2"/>
  <c r="BI881" i="2"/>
  <c r="BP883" i="2"/>
  <c r="BH883" i="2"/>
  <c r="BQ889" i="2"/>
  <c r="BI889" i="2"/>
  <c r="BP891" i="2"/>
  <c r="BH891" i="2"/>
  <c r="BP893" i="2"/>
  <c r="BH893" i="2"/>
  <c r="BQ906" i="2"/>
  <c r="BI906" i="2"/>
  <c r="BP908" i="2"/>
  <c r="BH908" i="2"/>
  <c r="BP910" i="2"/>
  <c r="BH910" i="2"/>
  <c r="BQ912" i="2"/>
  <c r="BI912" i="2"/>
  <c r="BP923" i="2"/>
  <c r="BH923" i="2"/>
  <c r="BP925" i="2"/>
  <c r="BH925" i="2"/>
  <c r="BP939" i="2"/>
  <c r="BH939" i="2"/>
  <c r="BP941" i="2"/>
  <c r="BH941" i="2"/>
  <c r="BP616" i="2"/>
  <c r="BH616" i="2"/>
  <c r="BO645" i="2"/>
  <c r="BG645" i="2"/>
  <c r="BP656" i="2"/>
  <c r="BH656" i="2"/>
  <c r="BP664" i="2"/>
  <c r="BH664" i="2"/>
  <c r="BP672" i="2"/>
  <c r="BH672" i="2"/>
  <c r="BO677" i="2"/>
  <c r="BG677" i="2"/>
  <c r="BP688" i="2"/>
  <c r="BH688" i="2"/>
  <c r="BO691" i="2"/>
  <c r="BG691" i="2"/>
  <c r="BP692" i="2"/>
  <c r="BH692" i="2"/>
  <c r="BP694" i="2"/>
  <c r="BH694" i="2"/>
  <c r="BR703" i="2"/>
  <c r="BJ703" i="2"/>
  <c r="BP707" i="2"/>
  <c r="BH707" i="2"/>
  <c r="BP709" i="2"/>
  <c r="BH709" i="2"/>
  <c r="BQ738" i="2"/>
  <c r="BI738" i="2"/>
  <c r="BP740" i="2"/>
  <c r="BH740" i="2"/>
  <c r="BP742" i="2"/>
  <c r="BH742" i="2"/>
  <c r="BR743" i="2"/>
  <c r="BJ743" i="2"/>
  <c r="BQ761" i="2"/>
  <c r="BI761" i="2"/>
  <c r="BP766" i="2"/>
  <c r="BH766" i="2"/>
  <c r="BQ768" i="2"/>
  <c r="BI768" i="2"/>
  <c r="BR775" i="2"/>
  <c r="BJ775" i="2"/>
  <c r="BP779" i="2"/>
  <c r="BH779" i="2"/>
  <c r="BP781" i="2"/>
  <c r="BH781" i="2"/>
  <c r="BQ810" i="2"/>
  <c r="BI810" i="2"/>
  <c r="BP812" i="2"/>
  <c r="BH812" i="2"/>
  <c r="BP821" i="2"/>
  <c r="BH821" i="2"/>
  <c r="BR831" i="2"/>
  <c r="BJ831" i="2"/>
  <c r="BP835" i="2"/>
  <c r="BH835" i="2"/>
  <c r="BP837" i="2"/>
  <c r="BH837" i="2"/>
  <c r="BQ858" i="2"/>
  <c r="BI858" i="2"/>
  <c r="BP860" i="2"/>
  <c r="BH860" i="2"/>
  <c r="BQ873" i="2"/>
  <c r="BI873" i="2"/>
  <c r="BP878" i="2"/>
  <c r="BH878" i="2"/>
  <c r="BQ880" i="2"/>
  <c r="BI880" i="2"/>
  <c r="BQ888" i="2"/>
  <c r="BI888" i="2"/>
  <c r="BQ905" i="2"/>
  <c r="BI905" i="2"/>
  <c r="BR911" i="2"/>
  <c r="BJ911" i="2"/>
  <c r="BQ936" i="2"/>
  <c r="BI936" i="2"/>
  <c r="BP946" i="2"/>
  <c r="BH946" i="2"/>
  <c r="BP968" i="2"/>
  <c r="BH968" i="2"/>
  <c r="BR984" i="2"/>
  <c r="BJ984" i="2"/>
  <c r="BP993" i="2"/>
  <c r="BH993" i="2"/>
  <c r="BP1011" i="2"/>
  <c r="BH1011" i="2"/>
  <c r="BP1021" i="2"/>
  <c r="BH1021" i="2"/>
  <c r="BQ1022" i="2"/>
  <c r="BI1022" i="2"/>
  <c r="BQ1024" i="2"/>
  <c r="BI1024" i="2"/>
  <c r="BR1031" i="2"/>
  <c r="BJ1031" i="2"/>
  <c r="BQ1042" i="2"/>
  <c r="BI1042" i="2"/>
  <c r="BP1044" i="2"/>
  <c r="BH1044" i="2"/>
  <c r="BP1057" i="2"/>
  <c r="BH1057" i="2"/>
  <c r="BP1075" i="2"/>
  <c r="BH1075" i="2"/>
  <c r="BP1085" i="2"/>
  <c r="BH1085" i="2"/>
  <c r="BQ1086" i="2"/>
  <c r="BI1086" i="2"/>
  <c r="BQ1088" i="2"/>
  <c r="BI1088" i="2"/>
  <c r="BR1095" i="2"/>
  <c r="BJ1095" i="2"/>
  <c r="BQ1106" i="2"/>
  <c r="BI1106" i="2"/>
  <c r="BP1108" i="2"/>
  <c r="BH1108" i="2"/>
  <c r="BP1121" i="2"/>
  <c r="BH1121" i="2"/>
  <c r="BP1123" i="2"/>
  <c r="BH1123" i="2"/>
  <c r="BP1137" i="2"/>
  <c r="BH1137" i="2"/>
  <c r="BQ1158" i="2"/>
  <c r="BI1158" i="2"/>
  <c r="BQ1160" i="2"/>
  <c r="BI1160" i="2"/>
  <c r="BQ1168" i="2"/>
  <c r="BI1168" i="2"/>
  <c r="BP1171" i="2"/>
  <c r="BH1171" i="2"/>
  <c r="BP1195" i="2"/>
  <c r="BH1195" i="2"/>
  <c r="BP1201" i="2"/>
  <c r="BH1201" i="2"/>
  <c r="BQ1202" i="2"/>
  <c r="BI1202" i="2"/>
  <c r="BP1204" i="2"/>
  <c r="BH1204" i="2"/>
  <c r="BP1215" i="2"/>
  <c r="BH1215" i="2"/>
  <c r="BQ1230" i="2"/>
  <c r="BI1230" i="2"/>
  <c r="BP1233" i="2"/>
  <c r="BH1233" i="2"/>
  <c r="BQ1234" i="2"/>
  <c r="BI1234" i="2"/>
  <c r="BP1236" i="2"/>
  <c r="BH1236" i="2"/>
  <c r="BP1239" i="2"/>
  <c r="BH1239" i="2"/>
  <c r="BP1245" i="2"/>
  <c r="BH1245" i="2"/>
  <c r="BQ1264" i="2"/>
  <c r="BI1264" i="2"/>
  <c r="BP1295" i="2"/>
  <c r="BH1295" i="2"/>
  <c r="BQ1312" i="2"/>
  <c r="BI1312" i="2"/>
  <c r="BG699" i="2"/>
  <c r="BH704" i="2"/>
  <c r="BG707" i="2"/>
  <c r="BH712" i="2"/>
  <c r="BG715" i="2"/>
  <c r="BH720" i="2"/>
  <c r="BG723" i="2"/>
  <c r="BH728" i="2"/>
  <c r="BG731" i="2"/>
  <c r="BH736" i="2"/>
  <c r="BG739" i="2"/>
  <c r="BH744" i="2"/>
  <c r="BG747" i="2"/>
  <c r="BH752" i="2"/>
  <c r="BG755" i="2"/>
  <c r="BH760" i="2"/>
  <c r="BG763" i="2"/>
  <c r="BH768" i="2"/>
  <c r="BG771" i="2"/>
  <c r="BH776" i="2"/>
  <c r="BG779" i="2"/>
  <c r="BH784" i="2"/>
  <c r="BG787" i="2"/>
  <c r="BH792" i="2"/>
  <c r="BG795" i="2"/>
  <c r="BH800" i="2"/>
  <c r="BG803" i="2"/>
  <c r="BH808" i="2"/>
  <c r="BG811" i="2"/>
  <c r="BH816" i="2"/>
  <c r="BG819" i="2"/>
  <c r="BH824" i="2"/>
  <c r="BG827" i="2"/>
  <c r="BH832" i="2"/>
  <c r="BG835" i="2"/>
  <c r="BH840" i="2"/>
  <c r="BG843" i="2"/>
  <c r="BH848" i="2"/>
  <c r="BG851" i="2"/>
  <c r="BH856" i="2"/>
  <c r="BG859" i="2"/>
  <c r="BH864" i="2"/>
  <c r="BG867" i="2"/>
  <c r="BH872" i="2"/>
  <c r="BG875" i="2"/>
  <c r="BH880" i="2"/>
  <c r="BG883" i="2"/>
  <c r="BH888" i="2"/>
  <c r="BG891" i="2"/>
  <c r="BH896" i="2"/>
  <c r="BG899" i="2"/>
  <c r="BH904" i="2"/>
  <c r="BG907" i="2"/>
  <c r="BH912" i="2"/>
  <c r="BG915" i="2"/>
  <c r="BH920" i="2"/>
  <c r="BG923" i="2"/>
  <c r="BH928" i="2"/>
  <c r="BG931" i="2"/>
  <c r="BH936" i="2"/>
  <c r="BG939" i="2"/>
  <c r="BO948" i="2"/>
  <c r="BG948" i="2"/>
  <c r="BP952" i="2"/>
  <c r="BH952" i="2"/>
  <c r="BO957" i="2"/>
  <c r="BG957" i="2"/>
  <c r="BP958" i="2"/>
  <c r="BH959" i="2"/>
  <c r="BO961" i="2"/>
  <c r="BQ964" i="2"/>
  <c r="BP972" i="2"/>
  <c r="BP979" i="2"/>
  <c r="BP1003" i="2"/>
  <c r="BH1003" i="2"/>
  <c r="BP1013" i="2"/>
  <c r="BH1013" i="2"/>
  <c r="BQ1014" i="2"/>
  <c r="BI1014" i="2"/>
  <c r="BQ1016" i="2"/>
  <c r="BI1016" i="2"/>
  <c r="BR1023" i="2"/>
  <c r="BJ1023" i="2"/>
  <c r="BQ1034" i="2"/>
  <c r="BI1034" i="2"/>
  <c r="BP1036" i="2"/>
  <c r="BH1036" i="2"/>
  <c r="BP1049" i="2"/>
  <c r="BH1049" i="2"/>
  <c r="BP1067" i="2"/>
  <c r="BH1067" i="2"/>
  <c r="BP1077" i="2"/>
  <c r="BH1077" i="2"/>
  <c r="BQ1078" i="2"/>
  <c r="BI1078" i="2"/>
  <c r="BQ1080" i="2"/>
  <c r="BI1080" i="2"/>
  <c r="BR1087" i="2"/>
  <c r="BJ1087" i="2"/>
  <c r="BQ1098" i="2"/>
  <c r="BI1098" i="2"/>
  <c r="BP1100" i="2"/>
  <c r="BH1100" i="2"/>
  <c r="BP1113" i="2"/>
  <c r="BH1113" i="2"/>
  <c r="BQ1150" i="2"/>
  <c r="BI1150" i="2"/>
  <c r="BQ1152" i="2"/>
  <c r="BI1152" i="2"/>
  <c r="BP1155" i="2"/>
  <c r="BH1155" i="2"/>
  <c r="BR1159" i="2"/>
  <c r="BJ1159" i="2"/>
  <c r="BP1164" i="2"/>
  <c r="BH1164" i="2"/>
  <c r="BP1173" i="2"/>
  <c r="BH1173" i="2"/>
  <c r="BQ1192" i="2"/>
  <c r="BI1192" i="2"/>
  <c r="BP1197" i="2"/>
  <c r="BH1197" i="2"/>
  <c r="BQ1224" i="2"/>
  <c r="BI1224" i="2"/>
  <c r="BP1227" i="2"/>
  <c r="BH1227" i="2"/>
  <c r="BQ1254" i="2"/>
  <c r="BI1254" i="2"/>
  <c r="BP1257" i="2"/>
  <c r="BH1257" i="2"/>
  <c r="BQ1258" i="2"/>
  <c r="BI1258" i="2"/>
  <c r="BP1260" i="2"/>
  <c r="BH1260" i="2"/>
  <c r="BP1263" i="2"/>
  <c r="BH1263" i="2"/>
  <c r="BP1273" i="2"/>
  <c r="BH1273" i="2"/>
  <c r="BQ1274" i="2"/>
  <c r="BI1274" i="2"/>
  <c r="BP1276" i="2"/>
  <c r="BH1276" i="2"/>
  <c r="BP1282" i="2"/>
  <c r="BH1282" i="2"/>
  <c r="BG614" i="2"/>
  <c r="BG622" i="2"/>
  <c r="BG630" i="2"/>
  <c r="BG638" i="2"/>
  <c r="BG646" i="2"/>
  <c r="BG654" i="2"/>
  <c r="BG662" i="2"/>
  <c r="BG670" i="2"/>
  <c r="BG678" i="2"/>
  <c r="BG686" i="2"/>
  <c r="BG694" i="2"/>
  <c r="BG702" i="2"/>
  <c r="BG710" i="2"/>
  <c r="BG718" i="2"/>
  <c r="BG726" i="2"/>
  <c r="BG734" i="2"/>
  <c r="BG742" i="2"/>
  <c r="BG750" i="2"/>
  <c r="BG758" i="2"/>
  <c r="BG766" i="2"/>
  <c r="BG774" i="2"/>
  <c r="BG782" i="2"/>
  <c r="BG790" i="2"/>
  <c r="BG798" i="2"/>
  <c r="BG806" i="2"/>
  <c r="BG814" i="2"/>
  <c r="BG822" i="2"/>
  <c r="BG830" i="2"/>
  <c r="BG838" i="2"/>
  <c r="BG846" i="2"/>
  <c r="BG854" i="2"/>
  <c r="BG862" i="2"/>
  <c r="BG870" i="2"/>
  <c r="BG878" i="2"/>
  <c r="BG886" i="2"/>
  <c r="BG894" i="2"/>
  <c r="BG902" i="2"/>
  <c r="BG910" i="2"/>
  <c r="BG918" i="2"/>
  <c r="BG926" i="2"/>
  <c r="BG934" i="2"/>
  <c r="BG942" i="2"/>
  <c r="BO963" i="2"/>
  <c r="BG963" i="2"/>
  <c r="BO965" i="2"/>
  <c r="BG965" i="2"/>
  <c r="BO969" i="2"/>
  <c r="BG969" i="2"/>
  <c r="BO977" i="2"/>
  <c r="BG977" i="2"/>
  <c r="BQ978" i="2"/>
  <c r="BI978" i="2"/>
  <c r="BQ986" i="2"/>
  <c r="BI986" i="2"/>
  <c r="BP988" i="2"/>
  <c r="BH988" i="2"/>
  <c r="BP995" i="2"/>
  <c r="BH995" i="2"/>
  <c r="BP1005" i="2"/>
  <c r="BH1005" i="2"/>
  <c r="BQ1006" i="2"/>
  <c r="BI1006" i="2"/>
  <c r="BQ1008" i="2"/>
  <c r="BI1008" i="2"/>
  <c r="BR1015" i="2"/>
  <c r="BJ1015" i="2"/>
  <c r="BQ1026" i="2"/>
  <c r="BI1026" i="2"/>
  <c r="BP1028" i="2"/>
  <c r="BH1028" i="2"/>
  <c r="BP1041" i="2"/>
  <c r="BH1041" i="2"/>
  <c r="BP1059" i="2"/>
  <c r="BH1059" i="2"/>
  <c r="BP1069" i="2"/>
  <c r="BH1069" i="2"/>
  <c r="BQ1070" i="2"/>
  <c r="BI1070" i="2"/>
  <c r="BQ1072" i="2"/>
  <c r="BI1072" i="2"/>
  <c r="BR1079" i="2"/>
  <c r="BJ1079" i="2"/>
  <c r="BQ1090" i="2"/>
  <c r="BI1090" i="2"/>
  <c r="BP1092" i="2"/>
  <c r="BH1092" i="2"/>
  <c r="BP1105" i="2"/>
  <c r="BH1105" i="2"/>
  <c r="BP1129" i="2"/>
  <c r="BH1129" i="2"/>
  <c r="BQ1130" i="2"/>
  <c r="BI1130" i="2"/>
  <c r="BP1132" i="2"/>
  <c r="BH1132" i="2"/>
  <c r="BQ1142" i="2"/>
  <c r="BI1142" i="2"/>
  <c r="BQ1144" i="2"/>
  <c r="BI1144" i="2"/>
  <c r="BP1147" i="2"/>
  <c r="BH1147" i="2"/>
  <c r="BR1151" i="2"/>
  <c r="BJ1151" i="2"/>
  <c r="BP1157" i="2"/>
  <c r="BH1157" i="2"/>
  <c r="BQ1166" i="2"/>
  <c r="BI1166" i="2"/>
  <c r="BR1167" i="2"/>
  <c r="BJ1167" i="2"/>
  <c r="BQ1182" i="2"/>
  <c r="BI1182" i="2"/>
  <c r="BP1185" i="2"/>
  <c r="BH1185" i="2"/>
  <c r="BQ1186" i="2"/>
  <c r="BI1186" i="2"/>
  <c r="BP1188" i="2"/>
  <c r="BH1188" i="2"/>
  <c r="BP1191" i="2"/>
  <c r="BH1191" i="2"/>
  <c r="BP1209" i="2"/>
  <c r="BH1209" i="2"/>
  <c r="BQ1210" i="2"/>
  <c r="BI1210" i="2"/>
  <c r="BP1212" i="2"/>
  <c r="BH1212" i="2"/>
  <c r="BP1217" i="2"/>
  <c r="BH1217" i="2"/>
  <c r="BQ1218" i="2"/>
  <c r="BI1218" i="2"/>
  <c r="BP1220" i="2"/>
  <c r="BH1220" i="2"/>
  <c r="BP1223" i="2"/>
  <c r="BH1223" i="2"/>
  <c r="BP1229" i="2"/>
  <c r="BH1229" i="2"/>
  <c r="BQ1248" i="2"/>
  <c r="BI1248" i="2"/>
  <c r="BP1251" i="2"/>
  <c r="BH1251" i="2"/>
  <c r="BP1268" i="2"/>
  <c r="BH1268" i="2"/>
  <c r="BP945" i="2"/>
  <c r="BH945" i="2"/>
  <c r="BP954" i="2"/>
  <c r="BH954" i="2"/>
  <c r="BP974" i="2"/>
  <c r="BH974" i="2"/>
  <c r="BP997" i="2"/>
  <c r="BH997" i="2"/>
  <c r="BQ998" i="2"/>
  <c r="BI998" i="2"/>
  <c r="BQ1000" i="2"/>
  <c r="BI1000" i="2"/>
  <c r="BR1007" i="2"/>
  <c r="BJ1007" i="2"/>
  <c r="BQ1018" i="2"/>
  <c r="BI1018" i="2"/>
  <c r="BP1020" i="2"/>
  <c r="BH1020" i="2"/>
  <c r="BP1033" i="2"/>
  <c r="BH1033" i="2"/>
  <c r="BP1051" i="2"/>
  <c r="BH1051" i="2"/>
  <c r="BP1061" i="2"/>
  <c r="BH1061" i="2"/>
  <c r="BQ1062" i="2"/>
  <c r="BI1062" i="2"/>
  <c r="BQ1064" i="2"/>
  <c r="BI1064" i="2"/>
  <c r="BR1071" i="2"/>
  <c r="BJ1071" i="2"/>
  <c r="BQ1082" i="2"/>
  <c r="BI1082" i="2"/>
  <c r="BP1084" i="2"/>
  <c r="BH1084" i="2"/>
  <c r="BP1097" i="2"/>
  <c r="BH1097" i="2"/>
  <c r="BP1115" i="2"/>
  <c r="BH1115" i="2"/>
  <c r="BP1124" i="2"/>
  <c r="BH1124" i="2"/>
  <c r="BP1139" i="2"/>
  <c r="BH1139" i="2"/>
  <c r="BR1143" i="2"/>
  <c r="BJ1143" i="2"/>
  <c r="BP1149" i="2"/>
  <c r="BH1149" i="2"/>
  <c r="BQ1162" i="2"/>
  <c r="BI1162" i="2"/>
  <c r="BQ1176" i="2"/>
  <c r="BI1176" i="2"/>
  <c r="BP1179" i="2"/>
  <c r="BH1179" i="2"/>
  <c r="BQ1206" i="2"/>
  <c r="BI1206" i="2"/>
  <c r="BQ1238" i="2"/>
  <c r="BI1238" i="2"/>
  <c r="BP1241" i="2"/>
  <c r="BH1241" i="2"/>
  <c r="BQ1242" i="2"/>
  <c r="BI1242" i="2"/>
  <c r="BP1244" i="2"/>
  <c r="BH1244" i="2"/>
  <c r="BP1247" i="2"/>
  <c r="BH1247" i="2"/>
  <c r="BP1253" i="2"/>
  <c r="BH1253" i="2"/>
  <c r="BQ1270" i="2"/>
  <c r="BI1270" i="2"/>
  <c r="BQ1288" i="2"/>
  <c r="BI1288" i="2"/>
  <c r="BH1292" i="2"/>
  <c r="BP1292" i="2"/>
  <c r="BP1298" i="2"/>
  <c r="BH1298" i="2"/>
  <c r="BH673" i="2"/>
  <c r="BG676" i="2"/>
  <c r="BH681" i="2"/>
  <c r="BG684" i="2"/>
  <c r="BH689" i="2"/>
  <c r="BG692" i="2"/>
  <c r="BH697" i="2"/>
  <c r="BG700" i="2"/>
  <c r="BH705" i="2"/>
  <c r="BG708" i="2"/>
  <c r="BH713" i="2"/>
  <c r="BG716" i="2"/>
  <c r="BH721" i="2"/>
  <c r="BG724" i="2"/>
  <c r="BH729" i="2"/>
  <c r="BG732" i="2"/>
  <c r="BH737" i="2"/>
  <c r="BG740" i="2"/>
  <c r="BH745" i="2"/>
  <c r="BG748" i="2"/>
  <c r="BH753" i="2"/>
  <c r="BG756" i="2"/>
  <c r="BH761" i="2"/>
  <c r="BG764" i="2"/>
  <c r="BH769" i="2"/>
  <c r="BG772" i="2"/>
  <c r="BH777" i="2"/>
  <c r="BG780" i="2"/>
  <c r="BH785" i="2"/>
  <c r="BG788" i="2"/>
  <c r="BH793" i="2"/>
  <c r="BG796" i="2"/>
  <c r="BH801" i="2"/>
  <c r="BG804" i="2"/>
  <c r="BH809" i="2"/>
  <c r="BG812" i="2"/>
  <c r="BH817" i="2"/>
  <c r="BG820" i="2"/>
  <c r="BH825" i="2"/>
  <c r="BG828" i="2"/>
  <c r="BH833" i="2"/>
  <c r="BG836" i="2"/>
  <c r="BH841" i="2"/>
  <c r="BG844" i="2"/>
  <c r="BH849" i="2"/>
  <c r="BG852" i="2"/>
  <c r="BH857" i="2"/>
  <c r="BG860" i="2"/>
  <c r="BH865" i="2"/>
  <c r="BG868" i="2"/>
  <c r="BH873" i="2"/>
  <c r="BG876" i="2"/>
  <c r="BH881" i="2"/>
  <c r="BG884" i="2"/>
  <c r="BH889" i="2"/>
  <c r="BG892" i="2"/>
  <c r="BH897" i="2"/>
  <c r="BG900" i="2"/>
  <c r="BH905" i="2"/>
  <c r="BG908" i="2"/>
  <c r="BH913" i="2"/>
  <c r="BG916" i="2"/>
  <c r="BH921" i="2"/>
  <c r="BG924" i="2"/>
  <c r="BH929" i="2"/>
  <c r="BG932" i="2"/>
  <c r="BH937" i="2"/>
  <c r="BG940" i="2"/>
  <c r="BO947" i="2"/>
  <c r="BG947" i="2"/>
  <c r="BO956" i="2"/>
  <c r="BG956" i="2"/>
  <c r="BP960" i="2"/>
  <c r="BH960" i="2"/>
  <c r="BQ975" i="2"/>
  <c r="BI975" i="2"/>
  <c r="BP981" i="2"/>
  <c r="BH981" i="2"/>
  <c r="BP982" i="2"/>
  <c r="BH982" i="2"/>
  <c r="BP985" i="2"/>
  <c r="BH985" i="2"/>
  <c r="BQ992" i="2"/>
  <c r="BI992" i="2"/>
  <c r="BR999" i="2"/>
  <c r="BJ999" i="2"/>
  <c r="BQ1010" i="2"/>
  <c r="BI1010" i="2"/>
  <c r="BP1012" i="2"/>
  <c r="BH1012" i="2"/>
  <c r="BP1025" i="2"/>
  <c r="BH1025" i="2"/>
  <c r="BP1043" i="2"/>
  <c r="BH1043" i="2"/>
  <c r="BP1053" i="2"/>
  <c r="BH1053" i="2"/>
  <c r="BQ1054" i="2"/>
  <c r="BI1054" i="2"/>
  <c r="BQ1056" i="2"/>
  <c r="BI1056" i="2"/>
  <c r="BR1063" i="2"/>
  <c r="BJ1063" i="2"/>
  <c r="BQ1074" i="2"/>
  <c r="BI1074" i="2"/>
  <c r="BP1076" i="2"/>
  <c r="BH1076" i="2"/>
  <c r="BP1089" i="2"/>
  <c r="BH1089" i="2"/>
  <c r="BP1107" i="2"/>
  <c r="BH1107" i="2"/>
  <c r="BP1117" i="2"/>
  <c r="BH1117" i="2"/>
  <c r="BQ1118" i="2"/>
  <c r="BI1118" i="2"/>
  <c r="BQ1120" i="2"/>
  <c r="BI1120" i="2"/>
  <c r="BP1141" i="2"/>
  <c r="BH1141" i="2"/>
  <c r="BP1161" i="2"/>
  <c r="BH1161" i="2"/>
  <c r="BP1169" i="2"/>
  <c r="BH1169" i="2"/>
  <c r="BQ1170" i="2"/>
  <c r="BI1170" i="2"/>
  <c r="BP1172" i="2"/>
  <c r="BH1172" i="2"/>
  <c r="BP1175" i="2"/>
  <c r="BH1175" i="2"/>
  <c r="BP1181" i="2"/>
  <c r="BH1181" i="2"/>
  <c r="BP1196" i="2"/>
  <c r="BH1196" i="2"/>
  <c r="BQ1200" i="2"/>
  <c r="BI1200" i="2"/>
  <c r="BP1203" i="2"/>
  <c r="BH1203" i="2"/>
  <c r="BQ1214" i="2"/>
  <c r="BI1214" i="2"/>
  <c r="BQ1232" i="2"/>
  <c r="BI1232" i="2"/>
  <c r="BP1235" i="2"/>
  <c r="BH1235" i="2"/>
  <c r="BQ1262" i="2"/>
  <c r="BI1262" i="2"/>
  <c r="BP1265" i="2"/>
  <c r="BH1265" i="2"/>
  <c r="BQ1266" i="2"/>
  <c r="BI1266" i="2"/>
  <c r="BQ1278" i="2"/>
  <c r="BI1278" i="2"/>
  <c r="BQ1281" i="2"/>
  <c r="BI1281" i="2"/>
  <c r="BQ990" i="2"/>
  <c r="BI990" i="2"/>
  <c r="BR991" i="2"/>
  <c r="BJ991" i="2"/>
  <c r="BQ1002" i="2"/>
  <c r="BI1002" i="2"/>
  <c r="BP1004" i="2"/>
  <c r="BH1004" i="2"/>
  <c r="BP1017" i="2"/>
  <c r="BH1017" i="2"/>
  <c r="BP1035" i="2"/>
  <c r="BH1035" i="2"/>
  <c r="BP1045" i="2"/>
  <c r="BH1045" i="2"/>
  <c r="BQ1046" i="2"/>
  <c r="BI1046" i="2"/>
  <c r="BQ1048" i="2"/>
  <c r="BI1048" i="2"/>
  <c r="BR1055" i="2"/>
  <c r="BJ1055" i="2"/>
  <c r="BQ1066" i="2"/>
  <c r="BI1066" i="2"/>
  <c r="BP1068" i="2"/>
  <c r="BH1068" i="2"/>
  <c r="BP1081" i="2"/>
  <c r="BH1081" i="2"/>
  <c r="BP1099" i="2"/>
  <c r="BH1099" i="2"/>
  <c r="BP1109" i="2"/>
  <c r="BH1109" i="2"/>
  <c r="BQ1110" i="2"/>
  <c r="BI1110" i="2"/>
  <c r="BQ1112" i="2"/>
  <c r="BI1112" i="2"/>
  <c r="BR1119" i="2"/>
  <c r="BJ1119" i="2"/>
  <c r="BQ1122" i="2"/>
  <c r="BI1122" i="2"/>
  <c r="BQ1134" i="2"/>
  <c r="BI1134" i="2"/>
  <c r="BQ1136" i="2"/>
  <c r="BI1136" i="2"/>
  <c r="BP1153" i="2"/>
  <c r="BH1153" i="2"/>
  <c r="BQ1154" i="2"/>
  <c r="BI1154" i="2"/>
  <c r="BP1156" i="2"/>
  <c r="BH1156" i="2"/>
  <c r="BP1165" i="2"/>
  <c r="BH1165" i="2"/>
  <c r="BQ1190" i="2"/>
  <c r="BI1190" i="2"/>
  <c r="BP1193" i="2"/>
  <c r="BH1193" i="2"/>
  <c r="BQ1194" i="2"/>
  <c r="BI1194" i="2"/>
  <c r="BP1199" i="2"/>
  <c r="BH1199" i="2"/>
  <c r="BP1205" i="2"/>
  <c r="BH1205" i="2"/>
  <c r="BQ1222" i="2"/>
  <c r="BI1222" i="2"/>
  <c r="BP1225" i="2"/>
  <c r="BH1225" i="2"/>
  <c r="BQ1226" i="2"/>
  <c r="BI1226" i="2"/>
  <c r="BP1228" i="2"/>
  <c r="BH1228" i="2"/>
  <c r="BP1231" i="2"/>
  <c r="BH1231" i="2"/>
  <c r="BP1237" i="2"/>
  <c r="BH1237" i="2"/>
  <c r="BQ1256" i="2"/>
  <c r="BI1256" i="2"/>
  <c r="BP1259" i="2"/>
  <c r="BH1259" i="2"/>
  <c r="BQ1272" i="2"/>
  <c r="BI1272" i="2"/>
  <c r="BP1275" i="2"/>
  <c r="BH1275" i="2"/>
  <c r="BP944" i="2"/>
  <c r="BH944" i="2"/>
  <c r="BO949" i="2"/>
  <c r="BG949" i="2"/>
  <c r="BQ950" i="2"/>
  <c r="BI950" i="2"/>
  <c r="BP953" i="2"/>
  <c r="BH953" i="2"/>
  <c r="BP962" i="2"/>
  <c r="BH962" i="2"/>
  <c r="BP970" i="2"/>
  <c r="BH970" i="2"/>
  <c r="BR976" i="2"/>
  <c r="BJ976" i="2"/>
  <c r="BP980" i="2"/>
  <c r="BH980" i="2"/>
  <c r="BR983" i="2"/>
  <c r="BJ983" i="2"/>
  <c r="BP987" i="2"/>
  <c r="BH987" i="2"/>
  <c r="BP989" i="2"/>
  <c r="BH989" i="2"/>
  <c r="BQ994" i="2"/>
  <c r="BI994" i="2"/>
  <c r="BP996" i="2"/>
  <c r="BH996" i="2"/>
  <c r="BP1009" i="2"/>
  <c r="BH1009" i="2"/>
  <c r="BP1027" i="2"/>
  <c r="BH1027" i="2"/>
  <c r="BP1037" i="2"/>
  <c r="BH1037" i="2"/>
  <c r="BQ1038" i="2"/>
  <c r="BI1038" i="2"/>
  <c r="BQ1040" i="2"/>
  <c r="BI1040" i="2"/>
  <c r="BR1047" i="2"/>
  <c r="BJ1047" i="2"/>
  <c r="BQ1058" i="2"/>
  <c r="BI1058" i="2"/>
  <c r="BP1060" i="2"/>
  <c r="BH1060" i="2"/>
  <c r="BP1073" i="2"/>
  <c r="BH1073" i="2"/>
  <c r="BP1091" i="2"/>
  <c r="BH1091" i="2"/>
  <c r="BP1101" i="2"/>
  <c r="BH1101" i="2"/>
  <c r="BQ1102" i="2"/>
  <c r="BI1102" i="2"/>
  <c r="BQ1104" i="2"/>
  <c r="BI1104" i="2"/>
  <c r="BR1111" i="2"/>
  <c r="BJ1111" i="2"/>
  <c r="BQ1128" i="2"/>
  <c r="BI1128" i="2"/>
  <c r="BP1131" i="2"/>
  <c r="BH1131" i="2"/>
  <c r="BR1135" i="2"/>
  <c r="BJ1135" i="2"/>
  <c r="BP1145" i="2"/>
  <c r="BH1145" i="2"/>
  <c r="BQ1146" i="2"/>
  <c r="BI1146" i="2"/>
  <c r="BP1148" i="2"/>
  <c r="BH1148" i="2"/>
  <c r="BP1163" i="2"/>
  <c r="BH1163" i="2"/>
  <c r="BQ1184" i="2"/>
  <c r="BI1184" i="2"/>
  <c r="BP1187" i="2"/>
  <c r="BH1187" i="2"/>
  <c r="BQ1208" i="2"/>
  <c r="BI1208" i="2"/>
  <c r="BP1211" i="2"/>
  <c r="BH1211" i="2"/>
  <c r="BQ1216" i="2"/>
  <c r="BI1216" i="2"/>
  <c r="BP1219" i="2"/>
  <c r="BH1219" i="2"/>
  <c r="BQ1246" i="2"/>
  <c r="BI1246" i="2"/>
  <c r="BP1249" i="2"/>
  <c r="BH1249" i="2"/>
  <c r="BQ1250" i="2"/>
  <c r="BI1250" i="2"/>
  <c r="BP1252" i="2"/>
  <c r="BH1252" i="2"/>
  <c r="BP1255" i="2"/>
  <c r="BH1255" i="2"/>
  <c r="BP1261" i="2"/>
  <c r="BH1261" i="2"/>
  <c r="BP1269" i="2"/>
  <c r="BH1269" i="2"/>
  <c r="BP1277" i="2"/>
  <c r="BH1277" i="2"/>
  <c r="BQ1284" i="2"/>
  <c r="BI1284" i="2"/>
  <c r="BI695" i="2"/>
  <c r="BH698" i="2"/>
  <c r="BG701" i="2"/>
  <c r="BI703" i="2"/>
  <c r="BH706" i="2"/>
  <c r="BG709" i="2"/>
  <c r="BI711" i="2"/>
  <c r="BH714" i="2"/>
  <c r="BG717" i="2"/>
  <c r="BI719" i="2"/>
  <c r="BH722" i="2"/>
  <c r="BG725" i="2"/>
  <c r="BI727" i="2"/>
  <c r="BH730" i="2"/>
  <c r="BG733" i="2"/>
  <c r="BI735" i="2"/>
  <c r="BH738" i="2"/>
  <c r="BG741" i="2"/>
  <c r="BI743" i="2"/>
  <c r="BH746" i="2"/>
  <c r="BG749" i="2"/>
  <c r="BI751" i="2"/>
  <c r="BH754" i="2"/>
  <c r="BG757" i="2"/>
  <c r="BI759" i="2"/>
  <c r="BH762" i="2"/>
  <c r="BG765" i="2"/>
  <c r="BI767" i="2"/>
  <c r="BH770" i="2"/>
  <c r="BG773" i="2"/>
  <c r="BI775" i="2"/>
  <c r="BH778" i="2"/>
  <c r="BG781" i="2"/>
  <c r="BI783" i="2"/>
  <c r="BH786" i="2"/>
  <c r="BG789" i="2"/>
  <c r="BI791" i="2"/>
  <c r="BH794" i="2"/>
  <c r="BG797" i="2"/>
  <c r="BI799" i="2"/>
  <c r="BH802" i="2"/>
  <c r="BG805" i="2"/>
  <c r="BH810" i="2"/>
  <c r="BG813" i="2"/>
  <c r="BH818" i="2"/>
  <c r="BG821" i="2"/>
  <c r="BI823" i="2"/>
  <c r="BH826" i="2"/>
  <c r="BG829" i="2"/>
  <c r="BI831" i="2"/>
  <c r="BH834" i="2"/>
  <c r="BG837" i="2"/>
  <c r="BI839" i="2"/>
  <c r="BH842" i="2"/>
  <c r="BG845" i="2"/>
  <c r="BI847" i="2"/>
  <c r="BH850" i="2"/>
  <c r="BG853" i="2"/>
  <c r="BI855" i="2"/>
  <c r="BH858" i="2"/>
  <c r="BG861" i="2"/>
  <c r="BI863" i="2"/>
  <c r="BH866" i="2"/>
  <c r="BG869" i="2"/>
  <c r="BI871" i="2"/>
  <c r="BH874" i="2"/>
  <c r="BG877" i="2"/>
  <c r="BI879" i="2"/>
  <c r="BH882" i="2"/>
  <c r="BG885" i="2"/>
  <c r="BH890" i="2"/>
  <c r="BG893" i="2"/>
  <c r="BI895" i="2"/>
  <c r="BH898" i="2"/>
  <c r="BG901" i="2"/>
  <c r="BI903" i="2"/>
  <c r="BH906" i="2"/>
  <c r="BG909" i="2"/>
  <c r="BI911" i="2"/>
  <c r="BH914" i="2"/>
  <c r="BG917" i="2"/>
  <c r="BI919" i="2"/>
  <c r="BH922" i="2"/>
  <c r="BG925" i="2"/>
  <c r="BI927" i="2"/>
  <c r="BH930" i="2"/>
  <c r="BG933" i="2"/>
  <c r="BH938" i="2"/>
  <c r="BG941" i="2"/>
  <c r="BI943" i="2"/>
  <c r="BO955" i="2"/>
  <c r="BG955" i="2"/>
  <c r="BP966" i="2"/>
  <c r="BH966" i="2"/>
  <c r="BO971" i="2"/>
  <c r="BG971" i="2"/>
  <c r="BP1001" i="2"/>
  <c r="BH1001" i="2"/>
  <c r="BP1019" i="2"/>
  <c r="BH1019" i="2"/>
  <c r="BP1029" i="2"/>
  <c r="BH1029" i="2"/>
  <c r="BQ1030" i="2"/>
  <c r="BI1030" i="2"/>
  <c r="BQ1032" i="2"/>
  <c r="BI1032" i="2"/>
  <c r="BR1039" i="2"/>
  <c r="BJ1039" i="2"/>
  <c r="BQ1050" i="2"/>
  <c r="BI1050" i="2"/>
  <c r="BP1052" i="2"/>
  <c r="BH1052" i="2"/>
  <c r="BP1065" i="2"/>
  <c r="BH1065" i="2"/>
  <c r="BP1083" i="2"/>
  <c r="BH1083" i="2"/>
  <c r="BP1093" i="2"/>
  <c r="BH1093" i="2"/>
  <c r="BQ1094" i="2"/>
  <c r="BI1094" i="2"/>
  <c r="BQ1096" i="2"/>
  <c r="BI1096" i="2"/>
  <c r="BR1103" i="2"/>
  <c r="BJ1103" i="2"/>
  <c r="BQ1114" i="2"/>
  <c r="BI1114" i="2"/>
  <c r="BP1116" i="2"/>
  <c r="BH1116" i="2"/>
  <c r="BP1125" i="2"/>
  <c r="BH1125" i="2"/>
  <c r="BQ1126" i="2"/>
  <c r="BI1126" i="2"/>
  <c r="BR1127" i="2"/>
  <c r="BJ1127" i="2"/>
  <c r="BP1133" i="2"/>
  <c r="BH1133" i="2"/>
  <c r="BQ1138" i="2"/>
  <c r="BI1138" i="2"/>
  <c r="BP1140" i="2"/>
  <c r="BH1140" i="2"/>
  <c r="BQ1174" i="2"/>
  <c r="BI1174" i="2"/>
  <c r="BP1177" i="2"/>
  <c r="BH1177" i="2"/>
  <c r="BQ1178" i="2"/>
  <c r="BI1178" i="2"/>
  <c r="BP1180" i="2"/>
  <c r="BH1180" i="2"/>
  <c r="BP1183" i="2"/>
  <c r="BH1183" i="2"/>
  <c r="BP1189" i="2"/>
  <c r="BH1189" i="2"/>
  <c r="BQ1198" i="2"/>
  <c r="BI1198" i="2"/>
  <c r="BP1207" i="2"/>
  <c r="BH1207" i="2"/>
  <c r="BP1213" i="2"/>
  <c r="BH1213" i="2"/>
  <c r="BP1221" i="2"/>
  <c r="BH1221" i="2"/>
  <c r="BQ1240" i="2"/>
  <c r="BI1240" i="2"/>
  <c r="BP1243" i="2"/>
  <c r="BH1243" i="2"/>
  <c r="BP1267" i="2"/>
  <c r="BH1267" i="2"/>
  <c r="BP1271" i="2"/>
  <c r="BH1271" i="2"/>
  <c r="BG985" i="2"/>
  <c r="BH990" i="2"/>
  <c r="BG993" i="2"/>
  <c r="BH998" i="2"/>
  <c r="BG1001" i="2"/>
  <c r="BH1006" i="2"/>
  <c r="BG1009" i="2"/>
  <c r="BH1014" i="2"/>
  <c r="BG1017" i="2"/>
  <c r="BH1022" i="2"/>
  <c r="BG1025" i="2"/>
  <c r="BH1030" i="2"/>
  <c r="BG1033" i="2"/>
  <c r="BH1038" i="2"/>
  <c r="BG1041" i="2"/>
  <c r="BH1046" i="2"/>
  <c r="BG1049" i="2"/>
  <c r="BH1054" i="2"/>
  <c r="BG1057" i="2"/>
  <c r="BH1062" i="2"/>
  <c r="BG1065" i="2"/>
  <c r="BH1070" i="2"/>
  <c r="BG1073" i="2"/>
  <c r="BH1078" i="2"/>
  <c r="BG1081" i="2"/>
  <c r="BH1086" i="2"/>
  <c r="BG1089" i="2"/>
  <c r="BH1094" i="2"/>
  <c r="BG1097" i="2"/>
  <c r="BH1102" i="2"/>
  <c r="BG1105" i="2"/>
  <c r="BH1110" i="2"/>
  <c r="BG1113" i="2"/>
  <c r="BH1118" i="2"/>
  <c r="BG1121" i="2"/>
  <c r="BH1126" i="2"/>
  <c r="BG1129" i="2"/>
  <c r="BH1134" i="2"/>
  <c r="BG1137" i="2"/>
  <c r="BH1142" i="2"/>
  <c r="BG1145" i="2"/>
  <c r="BH1150" i="2"/>
  <c r="BG1153" i="2"/>
  <c r="BH1158" i="2"/>
  <c r="BG1161" i="2"/>
  <c r="BH1166" i="2"/>
  <c r="BG1169" i="2"/>
  <c r="BH1174" i="2"/>
  <c r="BG1177" i="2"/>
  <c r="BH1182" i="2"/>
  <c r="BG1185" i="2"/>
  <c r="BH1190" i="2"/>
  <c r="BG1193" i="2"/>
  <c r="BH1198" i="2"/>
  <c r="BG1201" i="2"/>
  <c r="BH1206" i="2"/>
  <c r="BG1209" i="2"/>
  <c r="BH1214" i="2"/>
  <c r="BG1217" i="2"/>
  <c r="BH1222" i="2"/>
  <c r="BG1225" i="2"/>
  <c r="BH1230" i="2"/>
  <c r="BG1233" i="2"/>
  <c r="BH1238" i="2"/>
  <c r="BG1241" i="2"/>
  <c r="BH1246" i="2"/>
  <c r="BG1249" i="2"/>
  <c r="BH1254" i="2"/>
  <c r="BG1257" i="2"/>
  <c r="BH1262" i="2"/>
  <c r="BG1265" i="2"/>
  <c r="BH1270" i="2"/>
  <c r="BG1273" i="2"/>
  <c r="BH1278" i="2"/>
  <c r="BO1279" i="2"/>
  <c r="BH1281" i="2"/>
  <c r="BP1283" i="2"/>
  <c r="BH1283" i="2"/>
  <c r="BO1294" i="2"/>
  <c r="BG1294" i="2"/>
  <c r="BO1301" i="2"/>
  <c r="BG1301" i="2"/>
  <c r="BP1313" i="2"/>
  <c r="BH1313" i="2"/>
  <c r="BP1314" i="2"/>
  <c r="BH1314" i="2"/>
  <c r="BP1315" i="2"/>
  <c r="BH1315" i="2"/>
  <c r="BP1333" i="2"/>
  <c r="BH1333" i="2"/>
  <c r="BQ1338" i="2"/>
  <c r="BI1338" i="2"/>
  <c r="BQ1339" i="2"/>
  <c r="BI1339" i="2"/>
  <c r="BP1344" i="2"/>
  <c r="BH1344" i="2"/>
  <c r="BP1350" i="2"/>
  <c r="BH1350" i="2"/>
  <c r="BR1351" i="2"/>
  <c r="BJ1351" i="2"/>
  <c r="BQ1378" i="2"/>
  <c r="BI1378" i="2"/>
  <c r="BQ1379" i="2"/>
  <c r="BI1379" i="2"/>
  <c r="BP1381" i="2"/>
  <c r="BH1381" i="2"/>
  <c r="BQ1385" i="2"/>
  <c r="BI1385" i="2"/>
  <c r="BP1392" i="2"/>
  <c r="BH1392" i="2"/>
  <c r="BP1412" i="2"/>
  <c r="BH1412" i="2"/>
  <c r="BP1414" i="2"/>
  <c r="BH1414" i="2"/>
  <c r="BR1415" i="2"/>
  <c r="BJ1415" i="2"/>
  <c r="BP1440" i="2"/>
  <c r="BH1440" i="2"/>
  <c r="BP1456" i="2"/>
  <c r="BH1456" i="2"/>
  <c r="BQ1463" i="2"/>
  <c r="BI1463" i="2"/>
  <c r="BP1472" i="2"/>
  <c r="BH1472" i="2"/>
  <c r="BP1476" i="2"/>
  <c r="BH1476" i="2"/>
  <c r="BP1478" i="2"/>
  <c r="BH1478" i="2"/>
  <c r="BP1490" i="2"/>
  <c r="BH1490" i="2"/>
  <c r="BQ1491" i="2"/>
  <c r="BI1491" i="2"/>
  <c r="BP1493" i="2"/>
  <c r="BH1493" i="2"/>
  <c r="BP1510" i="2"/>
  <c r="BH1510" i="2"/>
  <c r="BQ1529" i="2"/>
  <c r="BI1529" i="2"/>
  <c r="BQ1546" i="2"/>
  <c r="BI1546" i="2"/>
  <c r="BQ1547" i="2"/>
  <c r="BI1547" i="2"/>
  <c r="BP1549" i="2"/>
  <c r="BH1549" i="2"/>
  <c r="BQ1553" i="2"/>
  <c r="BI1553" i="2"/>
  <c r="BP1560" i="2"/>
  <c r="BH1560" i="2"/>
  <c r="BQ1565" i="2"/>
  <c r="BI1565" i="2"/>
  <c r="BP1582" i="2"/>
  <c r="BH1582" i="2"/>
  <c r="BP1592" i="2"/>
  <c r="BH1592" i="2"/>
  <c r="BP1596" i="2"/>
  <c r="BH1596" i="2"/>
  <c r="BQ1599" i="2"/>
  <c r="BI1599" i="2"/>
  <c r="BQ1613" i="2"/>
  <c r="BI1613" i="2"/>
  <c r="BG964" i="2"/>
  <c r="BG972" i="2"/>
  <c r="BG980" i="2"/>
  <c r="BG988" i="2"/>
  <c r="BG996" i="2"/>
  <c r="BG1004" i="2"/>
  <c r="BG1012" i="2"/>
  <c r="BG1020" i="2"/>
  <c r="BG1028" i="2"/>
  <c r="BG1036" i="2"/>
  <c r="BG1044" i="2"/>
  <c r="BG1052" i="2"/>
  <c r="BG1060" i="2"/>
  <c r="BG1068" i="2"/>
  <c r="BG1076" i="2"/>
  <c r="BG1084" i="2"/>
  <c r="BG1092" i="2"/>
  <c r="BG1100" i="2"/>
  <c r="BG1108" i="2"/>
  <c r="BG1116" i="2"/>
  <c r="BG1124" i="2"/>
  <c r="BG1132" i="2"/>
  <c r="BG1140" i="2"/>
  <c r="BG1148" i="2"/>
  <c r="BG1156" i="2"/>
  <c r="BG1164" i="2"/>
  <c r="BG1172" i="2"/>
  <c r="BG1180" i="2"/>
  <c r="BG1188" i="2"/>
  <c r="BG1196" i="2"/>
  <c r="BG1204" i="2"/>
  <c r="BG1212" i="2"/>
  <c r="BG1220" i="2"/>
  <c r="BG1228" i="2"/>
  <c r="BG1236" i="2"/>
  <c r="BG1244" i="2"/>
  <c r="BG1252" i="2"/>
  <c r="BG1260" i="2"/>
  <c r="BG1268" i="2"/>
  <c r="BG1276" i="2"/>
  <c r="BH1284" i="2"/>
  <c r="BO1285" i="2"/>
  <c r="BG1285" i="2"/>
  <c r="BG1295" i="2"/>
  <c r="BP1303" i="2"/>
  <c r="BR1319" i="2"/>
  <c r="BJ1319" i="2"/>
  <c r="BP1320" i="2"/>
  <c r="BQ1321" i="2"/>
  <c r="BI1321" i="2"/>
  <c r="BQ1322" i="2"/>
  <c r="BI1322" i="2"/>
  <c r="BQ1337" i="2"/>
  <c r="BI1337" i="2"/>
  <c r="BP1348" i="2"/>
  <c r="BH1348" i="2"/>
  <c r="BQ1370" i="2"/>
  <c r="BI1370" i="2"/>
  <c r="BQ1371" i="2"/>
  <c r="BI1371" i="2"/>
  <c r="BP1373" i="2"/>
  <c r="BH1373" i="2"/>
  <c r="BQ1377" i="2"/>
  <c r="BI1377" i="2"/>
  <c r="BP1384" i="2"/>
  <c r="BH1384" i="2"/>
  <c r="BP1404" i="2"/>
  <c r="BH1404" i="2"/>
  <c r="BP1406" i="2"/>
  <c r="BH1406" i="2"/>
  <c r="BR1407" i="2"/>
  <c r="BJ1407" i="2"/>
  <c r="BQ1434" i="2"/>
  <c r="BI1434" i="2"/>
  <c r="BQ1435" i="2"/>
  <c r="BI1435" i="2"/>
  <c r="BP1437" i="2"/>
  <c r="BH1437" i="2"/>
  <c r="BP1444" i="2"/>
  <c r="BH1444" i="2"/>
  <c r="BP1446" i="2"/>
  <c r="BH1446" i="2"/>
  <c r="BP1450" i="2"/>
  <c r="BH1450" i="2"/>
  <c r="BQ1451" i="2"/>
  <c r="BI1451" i="2"/>
  <c r="BP1453" i="2"/>
  <c r="BH1453" i="2"/>
  <c r="BP1466" i="2"/>
  <c r="BH1466" i="2"/>
  <c r="BQ1467" i="2"/>
  <c r="BI1467" i="2"/>
  <c r="BP1469" i="2"/>
  <c r="BH1469" i="2"/>
  <c r="BP1484" i="2"/>
  <c r="BH1484" i="2"/>
  <c r="BP1486" i="2"/>
  <c r="BH1486" i="2"/>
  <c r="BQ1505" i="2"/>
  <c r="BI1505" i="2"/>
  <c r="BQ1519" i="2"/>
  <c r="BI1519" i="2"/>
  <c r="BP1528" i="2"/>
  <c r="BH1528" i="2"/>
  <c r="BP1532" i="2"/>
  <c r="BH1532" i="2"/>
  <c r="BP1534" i="2"/>
  <c r="BH1534" i="2"/>
  <c r="BQ1538" i="2"/>
  <c r="BI1538" i="2"/>
  <c r="BQ1539" i="2"/>
  <c r="BI1539" i="2"/>
  <c r="BP1541" i="2"/>
  <c r="BH1541" i="2"/>
  <c r="BQ1545" i="2"/>
  <c r="BI1545" i="2"/>
  <c r="BP1552" i="2"/>
  <c r="BH1552" i="2"/>
  <c r="BP1572" i="2"/>
  <c r="BH1572" i="2"/>
  <c r="BQ1575" i="2"/>
  <c r="BI1575" i="2"/>
  <c r="BQ1589" i="2"/>
  <c r="BI1589" i="2"/>
  <c r="BP1602" i="2"/>
  <c r="BH1602" i="2"/>
  <c r="BQ1603" i="2"/>
  <c r="BI1603" i="2"/>
  <c r="BQ1609" i="2"/>
  <c r="BI1609" i="2"/>
  <c r="BG1175" i="2"/>
  <c r="BG1183" i="2"/>
  <c r="BG1191" i="2"/>
  <c r="BG1207" i="2"/>
  <c r="BG1215" i="2"/>
  <c r="BG1223" i="2"/>
  <c r="BG1231" i="2"/>
  <c r="BG1239" i="2"/>
  <c r="BG1247" i="2"/>
  <c r="BG1255" i="2"/>
  <c r="BG1263" i="2"/>
  <c r="BG1271" i="2"/>
  <c r="BP1291" i="2"/>
  <c r="BH1291" i="2"/>
  <c r="BG1292" i="2"/>
  <c r="BG1298" i="2"/>
  <c r="BP1307" i="2"/>
  <c r="BH1307" i="2"/>
  <c r="BO1308" i="2"/>
  <c r="BG1308" i="2"/>
  <c r="BO1309" i="2"/>
  <c r="BG1309" i="2"/>
  <c r="BO1310" i="2"/>
  <c r="BG1310" i="2"/>
  <c r="BP1317" i="2"/>
  <c r="BH1317" i="2"/>
  <c r="BP1323" i="2"/>
  <c r="BH1323" i="2"/>
  <c r="BO1326" i="2"/>
  <c r="BG1326" i="2"/>
  <c r="BP1332" i="2"/>
  <c r="BH1332" i="2"/>
  <c r="BP1336" i="2"/>
  <c r="BH1336" i="2"/>
  <c r="BQ1362" i="2"/>
  <c r="BI1362" i="2"/>
  <c r="BQ1363" i="2"/>
  <c r="BI1363" i="2"/>
  <c r="BP1365" i="2"/>
  <c r="BH1365" i="2"/>
  <c r="BQ1369" i="2"/>
  <c r="BI1369" i="2"/>
  <c r="BP1376" i="2"/>
  <c r="BH1376" i="2"/>
  <c r="BP1396" i="2"/>
  <c r="BH1396" i="2"/>
  <c r="BP1398" i="2"/>
  <c r="BH1398" i="2"/>
  <c r="BR1399" i="2"/>
  <c r="BJ1399" i="2"/>
  <c r="BQ1426" i="2"/>
  <c r="BI1426" i="2"/>
  <c r="BQ1427" i="2"/>
  <c r="BI1427" i="2"/>
  <c r="BP1429" i="2"/>
  <c r="BH1429" i="2"/>
  <c r="BQ1433" i="2"/>
  <c r="BI1433" i="2"/>
  <c r="BP1460" i="2"/>
  <c r="BH1460" i="2"/>
  <c r="BP1462" i="2"/>
  <c r="BH1462" i="2"/>
  <c r="BQ1481" i="2"/>
  <c r="BI1481" i="2"/>
  <c r="BQ1495" i="2"/>
  <c r="BI1495" i="2"/>
  <c r="BP1504" i="2"/>
  <c r="BH1504" i="2"/>
  <c r="BP1508" i="2"/>
  <c r="BH1508" i="2"/>
  <c r="BQ1513" i="2"/>
  <c r="BI1513" i="2"/>
  <c r="BP1522" i="2"/>
  <c r="BH1522" i="2"/>
  <c r="BQ1523" i="2"/>
  <c r="BI1523" i="2"/>
  <c r="BP1525" i="2"/>
  <c r="BH1525" i="2"/>
  <c r="BQ1537" i="2"/>
  <c r="BI1537" i="2"/>
  <c r="BP1544" i="2"/>
  <c r="BH1544" i="2"/>
  <c r="BP1564" i="2"/>
  <c r="BH1564" i="2"/>
  <c r="BQ1567" i="2"/>
  <c r="BI1567" i="2"/>
  <c r="BP1578" i="2"/>
  <c r="BH1578" i="2"/>
  <c r="BQ1579" i="2"/>
  <c r="BI1579" i="2"/>
  <c r="BQ1585" i="2"/>
  <c r="BI1585" i="2"/>
  <c r="BP1598" i="2"/>
  <c r="BH1598" i="2"/>
  <c r="BP1608" i="2"/>
  <c r="BH1608" i="2"/>
  <c r="BP1612" i="2"/>
  <c r="BH1612" i="2"/>
  <c r="BQ1615" i="2"/>
  <c r="BI1615" i="2"/>
  <c r="BQ1621" i="2"/>
  <c r="BI1621" i="2"/>
  <c r="BQ1624" i="2"/>
  <c r="BI1624" i="2"/>
  <c r="BH975" i="2"/>
  <c r="BO1293" i="2"/>
  <c r="BG1293" i="2"/>
  <c r="BP1299" i="2"/>
  <c r="BH1299" i="2"/>
  <c r="BO1302" i="2"/>
  <c r="BG1302" i="2"/>
  <c r="BQ1304" i="2"/>
  <c r="BI1304" i="2"/>
  <c r="BH1312" i="2"/>
  <c r="BP1342" i="2"/>
  <c r="BH1342" i="2"/>
  <c r="BR1343" i="2"/>
  <c r="BJ1343" i="2"/>
  <c r="BQ1354" i="2"/>
  <c r="BI1354" i="2"/>
  <c r="BQ1355" i="2"/>
  <c r="BI1355" i="2"/>
  <c r="BP1357" i="2"/>
  <c r="BH1357" i="2"/>
  <c r="BQ1361" i="2"/>
  <c r="BI1361" i="2"/>
  <c r="BP1368" i="2"/>
  <c r="BH1368" i="2"/>
  <c r="BP1388" i="2"/>
  <c r="BH1388" i="2"/>
  <c r="BP1390" i="2"/>
  <c r="BH1390" i="2"/>
  <c r="BR1391" i="2"/>
  <c r="BJ1391" i="2"/>
  <c r="BQ1418" i="2"/>
  <c r="BI1418" i="2"/>
  <c r="BQ1419" i="2"/>
  <c r="BI1419" i="2"/>
  <c r="BP1421" i="2"/>
  <c r="BH1421" i="2"/>
  <c r="BQ1425" i="2"/>
  <c r="BI1425" i="2"/>
  <c r="BP1432" i="2"/>
  <c r="BH1432" i="2"/>
  <c r="BQ1439" i="2"/>
  <c r="BI1439" i="2"/>
  <c r="BQ1449" i="2"/>
  <c r="BI1449" i="2"/>
  <c r="BQ1455" i="2"/>
  <c r="BI1455" i="2"/>
  <c r="BQ1471" i="2"/>
  <c r="BI1471" i="2"/>
  <c r="BP1480" i="2"/>
  <c r="BH1480" i="2"/>
  <c r="BQ1489" i="2"/>
  <c r="BI1489" i="2"/>
  <c r="BP1498" i="2"/>
  <c r="BH1498" i="2"/>
  <c r="BQ1499" i="2"/>
  <c r="BI1499" i="2"/>
  <c r="BP1501" i="2"/>
  <c r="BH1501" i="2"/>
  <c r="BP1512" i="2"/>
  <c r="BH1512" i="2"/>
  <c r="BP1516" i="2"/>
  <c r="BH1516" i="2"/>
  <c r="BP1518" i="2"/>
  <c r="BH1518" i="2"/>
  <c r="BP1536" i="2"/>
  <c r="BH1536" i="2"/>
  <c r="BP1556" i="2"/>
  <c r="BH1556" i="2"/>
  <c r="BP1558" i="2"/>
  <c r="BH1558" i="2"/>
  <c r="BR1559" i="2"/>
  <c r="BJ1559" i="2"/>
  <c r="BP1574" i="2"/>
  <c r="BH1574" i="2"/>
  <c r="BP1584" i="2"/>
  <c r="BH1584" i="2"/>
  <c r="BP1588" i="2"/>
  <c r="BH1588" i="2"/>
  <c r="BQ1591" i="2"/>
  <c r="BI1591" i="2"/>
  <c r="BQ1605" i="2"/>
  <c r="BI1605" i="2"/>
  <c r="BP1618" i="2"/>
  <c r="BH1618" i="2"/>
  <c r="BQ1619" i="2"/>
  <c r="BI1619" i="2"/>
  <c r="BQ1620" i="2"/>
  <c r="BI1620" i="2"/>
  <c r="BG973" i="2"/>
  <c r="BH978" i="2"/>
  <c r="BG981" i="2"/>
  <c r="BI983" i="2"/>
  <c r="BH986" i="2"/>
  <c r="BG989" i="2"/>
  <c r="BI991" i="2"/>
  <c r="BH994" i="2"/>
  <c r="BG997" i="2"/>
  <c r="BI999" i="2"/>
  <c r="BH1002" i="2"/>
  <c r="BG1005" i="2"/>
  <c r="BI1007" i="2"/>
  <c r="BH1010" i="2"/>
  <c r="BG1013" i="2"/>
  <c r="BI1015" i="2"/>
  <c r="BH1018" i="2"/>
  <c r="BG1021" i="2"/>
  <c r="BI1023" i="2"/>
  <c r="BH1026" i="2"/>
  <c r="BG1029" i="2"/>
  <c r="BI1031" i="2"/>
  <c r="BH1034" i="2"/>
  <c r="BG1037" i="2"/>
  <c r="BI1039" i="2"/>
  <c r="BH1042" i="2"/>
  <c r="BG1045" i="2"/>
  <c r="BI1047" i="2"/>
  <c r="BH1050" i="2"/>
  <c r="BG1053" i="2"/>
  <c r="BI1055" i="2"/>
  <c r="BH1058" i="2"/>
  <c r="BG1061" i="2"/>
  <c r="BI1063" i="2"/>
  <c r="BH1066" i="2"/>
  <c r="BG1069" i="2"/>
  <c r="BI1071" i="2"/>
  <c r="BH1074" i="2"/>
  <c r="BG1077" i="2"/>
  <c r="BI1079" i="2"/>
  <c r="BH1082" i="2"/>
  <c r="BG1085" i="2"/>
  <c r="BI1087" i="2"/>
  <c r="BH1090" i="2"/>
  <c r="BG1093" i="2"/>
  <c r="BI1095" i="2"/>
  <c r="BH1098" i="2"/>
  <c r="BG1101" i="2"/>
  <c r="BI1103" i="2"/>
  <c r="BH1106" i="2"/>
  <c r="BG1109" i="2"/>
  <c r="BI1111" i="2"/>
  <c r="BH1114" i="2"/>
  <c r="BG1117" i="2"/>
  <c r="BI1119" i="2"/>
  <c r="BH1122" i="2"/>
  <c r="BG1125" i="2"/>
  <c r="BI1127" i="2"/>
  <c r="BH1130" i="2"/>
  <c r="BG1133" i="2"/>
  <c r="BI1135" i="2"/>
  <c r="BH1138" i="2"/>
  <c r="BG1141" i="2"/>
  <c r="BI1143" i="2"/>
  <c r="BH1146" i="2"/>
  <c r="BG1149" i="2"/>
  <c r="BI1151" i="2"/>
  <c r="BH1154" i="2"/>
  <c r="BG1157" i="2"/>
  <c r="BI1159" i="2"/>
  <c r="BH1162" i="2"/>
  <c r="BG1165" i="2"/>
  <c r="BI1167" i="2"/>
  <c r="BH1170" i="2"/>
  <c r="BG1173" i="2"/>
  <c r="BH1178" i="2"/>
  <c r="BG1181" i="2"/>
  <c r="BH1186" i="2"/>
  <c r="BG1189" i="2"/>
  <c r="BH1194" i="2"/>
  <c r="BG1197" i="2"/>
  <c r="BH1202" i="2"/>
  <c r="BG1205" i="2"/>
  <c r="BH1210" i="2"/>
  <c r="BG1213" i="2"/>
  <c r="BH1218" i="2"/>
  <c r="BG1221" i="2"/>
  <c r="BH1226" i="2"/>
  <c r="BG1229" i="2"/>
  <c r="BH1234" i="2"/>
  <c r="BG1237" i="2"/>
  <c r="BH1242" i="2"/>
  <c r="BG1245" i="2"/>
  <c r="BH1250" i="2"/>
  <c r="BG1253" i="2"/>
  <c r="BH1258" i="2"/>
  <c r="BG1261" i="2"/>
  <c r="BH1266" i="2"/>
  <c r="BG1269" i="2"/>
  <c r="BH1274" i="2"/>
  <c r="BG1277" i="2"/>
  <c r="BO1287" i="2"/>
  <c r="BO1290" i="2"/>
  <c r="BP1296" i="2"/>
  <c r="BQ1297" i="2"/>
  <c r="BP1305" i="2"/>
  <c r="BH1305" i="2"/>
  <c r="BR1327" i="2"/>
  <c r="BJ1327" i="2"/>
  <c r="BQ1328" i="2"/>
  <c r="BI1328" i="2"/>
  <c r="BQ1329" i="2"/>
  <c r="BI1329" i="2"/>
  <c r="BQ1330" i="2"/>
  <c r="BI1330" i="2"/>
  <c r="BP1340" i="2"/>
  <c r="BH1340" i="2"/>
  <c r="BP1349" i="2"/>
  <c r="BH1349" i="2"/>
  <c r="BQ1353" i="2"/>
  <c r="BI1353" i="2"/>
  <c r="BP1360" i="2"/>
  <c r="BH1360" i="2"/>
  <c r="BP1380" i="2"/>
  <c r="BH1380" i="2"/>
  <c r="BP1382" i="2"/>
  <c r="BH1382" i="2"/>
  <c r="BR1383" i="2"/>
  <c r="BJ1383" i="2"/>
  <c r="BQ1410" i="2"/>
  <c r="BI1410" i="2"/>
  <c r="BQ1411" i="2"/>
  <c r="BI1411" i="2"/>
  <c r="BP1413" i="2"/>
  <c r="BH1413" i="2"/>
  <c r="BQ1417" i="2"/>
  <c r="BI1417" i="2"/>
  <c r="BP1424" i="2"/>
  <c r="BH1424" i="2"/>
  <c r="BP1448" i="2"/>
  <c r="BH1448" i="2"/>
  <c r="BQ1465" i="2"/>
  <c r="BI1465" i="2"/>
  <c r="BP1474" i="2"/>
  <c r="BH1474" i="2"/>
  <c r="BQ1475" i="2"/>
  <c r="BI1475" i="2"/>
  <c r="BP1477" i="2"/>
  <c r="BH1477" i="2"/>
  <c r="BP1488" i="2"/>
  <c r="BH1488" i="2"/>
  <c r="BP1492" i="2"/>
  <c r="BH1492" i="2"/>
  <c r="BP1494" i="2"/>
  <c r="BH1494" i="2"/>
  <c r="BQ1527" i="2"/>
  <c r="BI1527" i="2"/>
  <c r="BP1548" i="2"/>
  <c r="BH1548" i="2"/>
  <c r="BP1550" i="2"/>
  <c r="BH1550" i="2"/>
  <c r="BR1551" i="2"/>
  <c r="BJ1551" i="2"/>
  <c r="BP1566" i="2"/>
  <c r="BH1566" i="2"/>
  <c r="BQ1581" i="2"/>
  <c r="BI1581" i="2"/>
  <c r="BP1594" i="2"/>
  <c r="BH1594" i="2"/>
  <c r="BQ1595" i="2"/>
  <c r="BI1595" i="2"/>
  <c r="BQ1601" i="2"/>
  <c r="BI1601" i="2"/>
  <c r="BP1614" i="2"/>
  <c r="BH1614" i="2"/>
  <c r="BO1300" i="2"/>
  <c r="BG1300" i="2"/>
  <c r="BP1316" i="2"/>
  <c r="BH1316" i="2"/>
  <c r="BP1325" i="2"/>
  <c r="BH1325" i="2"/>
  <c r="BP1331" i="2"/>
  <c r="BH1331" i="2"/>
  <c r="BP1334" i="2"/>
  <c r="BH1334" i="2"/>
  <c r="BR1335" i="2"/>
  <c r="BJ1335" i="2"/>
  <c r="BP1352" i="2"/>
  <c r="BH1352" i="2"/>
  <c r="BP1372" i="2"/>
  <c r="BH1372" i="2"/>
  <c r="BP1374" i="2"/>
  <c r="BH1374" i="2"/>
  <c r="BR1375" i="2"/>
  <c r="BJ1375" i="2"/>
  <c r="BQ1402" i="2"/>
  <c r="BI1402" i="2"/>
  <c r="BQ1403" i="2"/>
  <c r="BI1403" i="2"/>
  <c r="BP1405" i="2"/>
  <c r="BH1405" i="2"/>
  <c r="BQ1409" i="2"/>
  <c r="BI1409" i="2"/>
  <c r="BP1416" i="2"/>
  <c r="BH1416" i="2"/>
  <c r="BP1436" i="2"/>
  <c r="BH1436" i="2"/>
  <c r="BP1438" i="2"/>
  <c r="BH1438" i="2"/>
  <c r="BP1442" i="2"/>
  <c r="BH1442" i="2"/>
  <c r="BQ1443" i="2"/>
  <c r="BI1443" i="2"/>
  <c r="BP1445" i="2"/>
  <c r="BH1445" i="2"/>
  <c r="BP1452" i="2"/>
  <c r="BH1452" i="2"/>
  <c r="BP1454" i="2"/>
  <c r="BH1454" i="2"/>
  <c r="BP1464" i="2"/>
  <c r="BH1464" i="2"/>
  <c r="BP1468" i="2"/>
  <c r="BH1468" i="2"/>
  <c r="BP1470" i="2"/>
  <c r="BH1470" i="2"/>
  <c r="BQ1483" i="2"/>
  <c r="BI1483" i="2"/>
  <c r="BP1485" i="2"/>
  <c r="BH1485" i="2"/>
  <c r="BQ1503" i="2"/>
  <c r="BI1503" i="2"/>
  <c r="BP1509" i="2"/>
  <c r="BH1509" i="2"/>
  <c r="BQ1521" i="2"/>
  <c r="BI1521" i="2"/>
  <c r="BP1530" i="2"/>
  <c r="BH1530" i="2"/>
  <c r="BQ1531" i="2"/>
  <c r="BI1531" i="2"/>
  <c r="BP1533" i="2"/>
  <c r="BH1533" i="2"/>
  <c r="BP1540" i="2"/>
  <c r="BH1540" i="2"/>
  <c r="BP1542" i="2"/>
  <c r="BH1542" i="2"/>
  <c r="BR1543" i="2"/>
  <c r="BJ1543" i="2"/>
  <c r="BQ1570" i="2"/>
  <c r="BI1570" i="2"/>
  <c r="BQ1571" i="2"/>
  <c r="BI1571" i="2"/>
  <c r="BQ1577" i="2"/>
  <c r="BI1577" i="2"/>
  <c r="BP1590" i="2"/>
  <c r="BH1590" i="2"/>
  <c r="BP1600" i="2"/>
  <c r="BH1600" i="2"/>
  <c r="BP1604" i="2"/>
  <c r="BH1604" i="2"/>
  <c r="BQ1607" i="2"/>
  <c r="BI1607" i="2"/>
  <c r="BH976" i="2"/>
  <c r="BG979" i="2"/>
  <c r="BH984" i="2"/>
  <c r="BG987" i="2"/>
  <c r="BH992" i="2"/>
  <c r="BG995" i="2"/>
  <c r="BH1000" i="2"/>
  <c r="BG1003" i="2"/>
  <c r="BH1008" i="2"/>
  <c r="BG1011" i="2"/>
  <c r="BH1016" i="2"/>
  <c r="BG1019" i="2"/>
  <c r="BH1024" i="2"/>
  <c r="BG1027" i="2"/>
  <c r="BH1032" i="2"/>
  <c r="BG1035" i="2"/>
  <c r="BH1040" i="2"/>
  <c r="BG1043" i="2"/>
  <c r="BH1048" i="2"/>
  <c r="BG1051" i="2"/>
  <c r="BH1056" i="2"/>
  <c r="BG1059" i="2"/>
  <c r="BH1064" i="2"/>
  <c r="BG1067" i="2"/>
  <c r="BH1072" i="2"/>
  <c r="BG1075" i="2"/>
  <c r="BH1080" i="2"/>
  <c r="BG1083" i="2"/>
  <c r="BH1088" i="2"/>
  <c r="BG1091" i="2"/>
  <c r="BH1096" i="2"/>
  <c r="BG1099" i="2"/>
  <c r="BH1104" i="2"/>
  <c r="BG1107" i="2"/>
  <c r="BH1112" i="2"/>
  <c r="BG1115" i="2"/>
  <c r="BH1120" i="2"/>
  <c r="BG1123" i="2"/>
  <c r="BH1128" i="2"/>
  <c r="BG1131" i="2"/>
  <c r="BH1136" i="2"/>
  <c r="BG1139" i="2"/>
  <c r="BH1144" i="2"/>
  <c r="BG1147" i="2"/>
  <c r="BH1152" i="2"/>
  <c r="BG1155" i="2"/>
  <c r="BH1160" i="2"/>
  <c r="BG1163" i="2"/>
  <c r="BH1168" i="2"/>
  <c r="BG1171" i="2"/>
  <c r="BH1176" i="2"/>
  <c r="BG1179" i="2"/>
  <c r="BH1184" i="2"/>
  <c r="BG1187" i="2"/>
  <c r="BH1192" i="2"/>
  <c r="BG1195" i="2"/>
  <c r="BH1200" i="2"/>
  <c r="BG1203" i="2"/>
  <c r="BH1208" i="2"/>
  <c r="BG1211" i="2"/>
  <c r="BH1216" i="2"/>
  <c r="BG1219" i="2"/>
  <c r="BH1224" i="2"/>
  <c r="BG1227" i="2"/>
  <c r="BH1232" i="2"/>
  <c r="BG1235" i="2"/>
  <c r="BH1240" i="2"/>
  <c r="BG1243" i="2"/>
  <c r="BH1248" i="2"/>
  <c r="BG1251" i="2"/>
  <c r="BH1256" i="2"/>
  <c r="BG1259" i="2"/>
  <c r="BH1264" i="2"/>
  <c r="BG1267" i="2"/>
  <c r="BH1272" i="2"/>
  <c r="BG1275" i="2"/>
  <c r="BO1280" i="2"/>
  <c r="BG1280" i="2"/>
  <c r="BO1286" i="2"/>
  <c r="BG1286" i="2"/>
  <c r="BP1306" i="2"/>
  <c r="BH1306" i="2"/>
  <c r="BQ1311" i="2"/>
  <c r="BI1311" i="2"/>
  <c r="BQ1346" i="2"/>
  <c r="BI1346" i="2"/>
  <c r="BQ1347" i="2"/>
  <c r="BI1347" i="2"/>
  <c r="BP1364" i="2"/>
  <c r="BH1364" i="2"/>
  <c r="BP1366" i="2"/>
  <c r="BH1366" i="2"/>
  <c r="BR1367" i="2"/>
  <c r="BJ1367" i="2"/>
  <c r="BQ1394" i="2"/>
  <c r="BI1394" i="2"/>
  <c r="BQ1395" i="2"/>
  <c r="BI1395" i="2"/>
  <c r="BP1397" i="2"/>
  <c r="BH1397" i="2"/>
  <c r="BQ1401" i="2"/>
  <c r="BI1401" i="2"/>
  <c r="BP1408" i="2"/>
  <c r="BH1408" i="2"/>
  <c r="BP1428" i="2"/>
  <c r="BH1428" i="2"/>
  <c r="BP1430" i="2"/>
  <c r="BH1430" i="2"/>
  <c r="BR1431" i="2"/>
  <c r="BJ1431" i="2"/>
  <c r="BQ1458" i="2"/>
  <c r="BI1458" i="2"/>
  <c r="BQ1459" i="2"/>
  <c r="BI1459" i="2"/>
  <c r="BP1461" i="2"/>
  <c r="BH1461" i="2"/>
  <c r="BQ1479" i="2"/>
  <c r="BI1479" i="2"/>
  <c r="BP1482" i="2"/>
  <c r="BH1482" i="2"/>
  <c r="BQ1497" i="2"/>
  <c r="BI1497" i="2"/>
  <c r="BP1506" i="2"/>
  <c r="BH1506" i="2"/>
  <c r="BQ1507" i="2"/>
  <c r="BI1507" i="2"/>
  <c r="BQ1511" i="2"/>
  <c r="BI1511" i="2"/>
  <c r="BP1520" i="2"/>
  <c r="BH1520" i="2"/>
  <c r="BP1524" i="2"/>
  <c r="BH1524" i="2"/>
  <c r="BP1526" i="2"/>
  <c r="BH1526" i="2"/>
  <c r="BQ1535" i="2"/>
  <c r="BI1535" i="2"/>
  <c r="BQ1562" i="2"/>
  <c r="BI1562" i="2"/>
  <c r="BQ1563" i="2"/>
  <c r="BI1563" i="2"/>
  <c r="BQ1569" i="2"/>
  <c r="BI1569" i="2"/>
  <c r="BP1576" i="2"/>
  <c r="BH1576" i="2"/>
  <c r="BP1580" i="2"/>
  <c r="BH1580" i="2"/>
  <c r="BQ1583" i="2"/>
  <c r="BI1583" i="2"/>
  <c r="BQ1597" i="2"/>
  <c r="BI1597" i="2"/>
  <c r="BP1610" i="2"/>
  <c r="BH1610" i="2"/>
  <c r="BQ1611" i="2"/>
  <c r="BI1611" i="2"/>
  <c r="BQ1617" i="2"/>
  <c r="BI1617" i="2"/>
  <c r="BO1318" i="2"/>
  <c r="BG1318" i="2"/>
  <c r="BP1324" i="2"/>
  <c r="BH1324" i="2"/>
  <c r="BP1341" i="2"/>
  <c r="BH1341" i="2"/>
  <c r="BQ1345" i="2"/>
  <c r="BI1345" i="2"/>
  <c r="BP1356" i="2"/>
  <c r="BH1356" i="2"/>
  <c r="BP1358" i="2"/>
  <c r="BH1358" i="2"/>
  <c r="BR1359" i="2"/>
  <c r="BJ1359" i="2"/>
  <c r="BQ1386" i="2"/>
  <c r="BI1386" i="2"/>
  <c r="BQ1387" i="2"/>
  <c r="BI1387" i="2"/>
  <c r="BP1389" i="2"/>
  <c r="BH1389" i="2"/>
  <c r="BQ1393" i="2"/>
  <c r="BI1393" i="2"/>
  <c r="BP1400" i="2"/>
  <c r="BH1400" i="2"/>
  <c r="BP1420" i="2"/>
  <c r="BH1420" i="2"/>
  <c r="BP1422" i="2"/>
  <c r="BH1422" i="2"/>
  <c r="BR1423" i="2"/>
  <c r="BJ1423" i="2"/>
  <c r="BQ1441" i="2"/>
  <c r="BI1441" i="2"/>
  <c r="BQ1447" i="2"/>
  <c r="BI1447" i="2"/>
  <c r="BQ1457" i="2"/>
  <c r="BI1457" i="2"/>
  <c r="BQ1473" i="2"/>
  <c r="BI1473" i="2"/>
  <c r="BQ1487" i="2"/>
  <c r="BI1487" i="2"/>
  <c r="BP1496" i="2"/>
  <c r="BH1496" i="2"/>
  <c r="BP1500" i="2"/>
  <c r="BH1500" i="2"/>
  <c r="BP1502" i="2"/>
  <c r="BH1502" i="2"/>
  <c r="BP1514" i="2"/>
  <c r="BH1514" i="2"/>
  <c r="BQ1515" i="2"/>
  <c r="BI1515" i="2"/>
  <c r="BP1517" i="2"/>
  <c r="BH1517" i="2"/>
  <c r="BQ1554" i="2"/>
  <c r="BI1554" i="2"/>
  <c r="BQ1555" i="2"/>
  <c r="BI1555" i="2"/>
  <c r="BP1557" i="2"/>
  <c r="BH1557" i="2"/>
  <c r="BQ1561" i="2"/>
  <c r="BI1561" i="2"/>
  <c r="BP1568" i="2"/>
  <c r="BH1568" i="2"/>
  <c r="BQ1573" i="2"/>
  <c r="BI1573" i="2"/>
  <c r="BP1586" i="2"/>
  <c r="BH1586" i="2"/>
  <c r="BQ1587" i="2"/>
  <c r="BI1587" i="2"/>
  <c r="BQ1593" i="2"/>
  <c r="BI1593" i="2"/>
  <c r="BP1606" i="2"/>
  <c r="BH1606" i="2"/>
  <c r="BP1616" i="2"/>
  <c r="BH1616" i="2"/>
  <c r="BH1439" i="2"/>
  <c r="BH1447" i="2"/>
  <c r="BH1455" i="2"/>
  <c r="BH1463" i="2"/>
  <c r="BG1466" i="2"/>
  <c r="BH1471" i="2"/>
  <c r="BG1474" i="2"/>
  <c r="BH1479" i="2"/>
  <c r="BG1482" i="2"/>
  <c r="BH1487" i="2"/>
  <c r="BG1490" i="2"/>
  <c r="BH1495" i="2"/>
  <c r="BG1498" i="2"/>
  <c r="BH1503" i="2"/>
  <c r="BG1506" i="2"/>
  <c r="BH1511" i="2"/>
  <c r="BG1514" i="2"/>
  <c r="BH1519" i="2"/>
  <c r="BG1522" i="2"/>
  <c r="BH1527" i="2"/>
  <c r="BG1530" i="2"/>
  <c r="BH1535" i="2"/>
  <c r="BH1567" i="2"/>
  <c r="BH1575" i="2"/>
  <c r="BG1578" i="2"/>
  <c r="BH1583" i="2"/>
  <c r="BG1586" i="2"/>
  <c r="BH1591" i="2"/>
  <c r="BG1594" i="2"/>
  <c r="BH1599" i="2"/>
  <c r="BG1602" i="2"/>
  <c r="BH1607" i="2"/>
  <c r="BG1610" i="2"/>
  <c r="BH1615" i="2"/>
  <c r="BG1618" i="2"/>
  <c r="BH1621" i="2"/>
  <c r="BP1636" i="2"/>
  <c r="BH1636" i="2"/>
  <c r="BO1639" i="2"/>
  <c r="BG1639" i="2"/>
  <c r="BQ1668" i="2"/>
  <c r="BI1668" i="2"/>
  <c r="BP1670" i="2"/>
  <c r="BH1670" i="2"/>
  <c r="BP1672" i="2"/>
  <c r="BH1672" i="2"/>
  <c r="BQ1674" i="2"/>
  <c r="BI1674" i="2"/>
  <c r="BP1685" i="2"/>
  <c r="BH1685" i="2"/>
  <c r="BP1687" i="2"/>
  <c r="BH1687" i="2"/>
  <c r="BQ1700" i="2"/>
  <c r="BI1700" i="2"/>
  <c r="BP1702" i="2"/>
  <c r="BH1702" i="2"/>
  <c r="BP1704" i="2"/>
  <c r="BH1704" i="2"/>
  <c r="BQ1706" i="2"/>
  <c r="BI1706" i="2"/>
  <c r="BP1717" i="2"/>
  <c r="BH1717" i="2"/>
  <c r="BP1719" i="2"/>
  <c r="BH1719" i="2"/>
  <c r="BQ1732" i="2"/>
  <c r="BI1732" i="2"/>
  <c r="BP1734" i="2"/>
  <c r="BH1734" i="2"/>
  <c r="BP1736" i="2"/>
  <c r="BH1736" i="2"/>
  <c r="BP1750" i="2"/>
  <c r="BH1750" i="2"/>
  <c r="BR1753" i="2"/>
  <c r="BJ1753" i="2"/>
  <c r="BQ1771" i="2"/>
  <c r="BI1771" i="2"/>
  <c r="BP1775" i="2"/>
  <c r="BH1775" i="2"/>
  <c r="BQ1788" i="2"/>
  <c r="BI1788" i="2"/>
  <c r="BP1790" i="2"/>
  <c r="BH1790" i="2"/>
  <c r="BP1792" i="2"/>
  <c r="BH1792" i="2"/>
  <c r="BQ1794" i="2"/>
  <c r="BI1794" i="2"/>
  <c r="BG1317" i="2"/>
  <c r="BI1319" i="2"/>
  <c r="BH1322" i="2"/>
  <c r="BG1325" i="2"/>
  <c r="BI1327" i="2"/>
  <c r="BH1330" i="2"/>
  <c r="BG1333" i="2"/>
  <c r="BI1335" i="2"/>
  <c r="BH1338" i="2"/>
  <c r="BG1341" i="2"/>
  <c r="BI1343" i="2"/>
  <c r="BH1346" i="2"/>
  <c r="BG1349" i="2"/>
  <c r="BI1351" i="2"/>
  <c r="BH1354" i="2"/>
  <c r="BG1357" i="2"/>
  <c r="BI1359" i="2"/>
  <c r="BH1362" i="2"/>
  <c r="BG1365" i="2"/>
  <c r="BI1367" i="2"/>
  <c r="BH1370" i="2"/>
  <c r="BG1373" i="2"/>
  <c r="BI1375" i="2"/>
  <c r="BH1378" i="2"/>
  <c r="BG1381" i="2"/>
  <c r="BI1383" i="2"/>
  <c r="BH1386" i="2"/>
  <c r="BG1389" i="2"/>
  <c r="BI1391" i="2"/>
  <c r="BH1394" i="2"/>
  <c r="BG1397" i="2"/>
  <c r="BI1399" i="2"/>
  <c r="BH1402" i="2"/>
  <c r="BG1405" i="2"/>
  <c r="BI1407" i="2"/>
  <c r="BH1410" i="2"/>
  <c r="BG1413" i="2"/>
  <c r="BI1415" i="2"/>
  <c r="BH1418" i="2"/>
  <c r="BG1421" i="2"/>
  <c r="BI1423" i="2"/>
  <c r="BH1426" i="2"/>
  <c r="BG1429" i="2"/>
  <c r="BI1431" i="2"/>
  <c r="BH1434" i="2"/>
  <c r="BG1437" i="2"/>
  <c r="BG1445" i="2"/>
  <c r="BG1453" i="2"/>
  <c r="BH1458" i="2"/>
  <c r="BG1461" i="2"/>
  <c r="BG1469" i="2"/>
  <c r="BG1477" i="2"/>
  <c r="BG1485" i="2"/>
  <c r="BG1493" i="2"/>
  <c r="BG1501" i="2"/>
  <c r="BG1509" i="2"/>
  <c r="BG1517" i="2"/>
  <c r="BG1525" i="2"/>
  <c r="BG1533" i="2"/>
  <c r="BH1538" i="2"/>
  <c r="BG1541" i="2"/>
  <c r="BI1543" i="2"/>
  <c r="BH1546" i="2"/>
  <c r="BG1549" i="2"/>
  <c r="BI1551" i="2"/>
  <c r="BH1554" i="2"/>
  <c r="BG1557" i="2"/>
  <c r="BI1559" i="2"/>
  <c r="BH1562" i="2"/>
  <c r="BH1570" i="2"/>
  <c r="BO1623" i="2"/>
  <c r="BG1623" i="2"/>
  <c r="BP1634" i="2"/>
  <c r="BP1643" i="2"/>
  <c r="BH1643" i="2"/>
  <c r="BP1652" i="2"/>
  <c r="BH1652" i="2"/>
  <c r="BQ1657" i="2"/>
  <c r="BI1657" i="2"/>
  <c r="BQ1667" i="2"/>
  <c r="BI1667" i="2"/>
  <c r="BR1673" i="2"/>
  <c r="BJ1673" i="2"/>
  <c r="BQ1699" i="2"/>
  <c r="BI1699" i="2"/>
  <c r="BR1705" i="2"/>
  <c r="BJ1705" i="2"/>
  <c r="BQ1731" i="2"/>
  <c r="BI1731" i="2"/>
  <c r="BR1737" i="2"/>
  <c r="BJ1737" i="2"/>
  <c r="BQ1748" i="2"/>
  <c r="BI1748" i="2"/>
  <c r="BP1757" i="2"/>
  <c r="BH1757" i="2"/>
  <c r="BP1759" i="2"/>
  <c r="BH1759" i="2"/>
  <c r="BP1773" i="2"/>
  <c r="BH1773" i="2"/>
  <c r="BQ1787" i="2"/>
  <c r="BI1787" i="2"/>
  <c r="BR1793" i="2"/>
  <c r="BJ1793" i="2"/>
  <c r="BH1841" i="2"/>
  <c r="BP1841" i="2"/>
  <c r="BR1863" i="2"/>
  <c r="BJ1863" i="2"/>
  <c r="BQ1866" i="2"/>
  <c r="BI1866" i="2"/>
  <c r="BG1288" i="2"/>
  <c r="BG1296" i="2"/>
  <c r="BG1304" i="2"/>
  <c r="BG1312" i="2"/>
  <c r="BG1320" i="2"/>
  <c r="BG1328" i="2"/>
  <c r="BG1336" i="2"/>
  <c r="BG1344" i="2"/>
  <c r="BG1352" i="2"/>
  <c r="BG1360" i="2"/>
  <c r="BG1368" i="2"/>
  <c r="BG1376" i="2"/>
  <c r="BG1384" i="2"/>
  <c r="BG1392" i="2"/>
  <c r="BG1400" i="2"/>
  <c r="BG1408" i="2"/>
  <c r="BG1416" i="2"/>
  <c r="BG1424" i="2"/>
  <c r="BG1432" i="2"/>
  <c r="BG1440" i="2"/>
  <c r="BG1448" i="2"/>
  <c r="BG1456" i="2"/>
  <c r="BG1464" i="2"/>
  <c r="BG1472" i="2"/>
  <c r="BG1480" i="2"/>
  <c r="BG1488" i="2"/>
  <c r="BG1496" i="2"/>
  <c r="BG1504" i="2"/>
  <c r="BG1512" i="2"/>
  <c r="BG1520" i="2"/>
  <c r="BG1528" i="2"/>
  <c r="BG1536" i="2"/>
  <c r="BG1544" i="2"/>
  <c r="BG1552" i="2"/>
  <c r="BG1560" i="2"/>
  <c r="BH1565" i="2"/>
  <c r="BG1568" i="2"/>
  <c r="BH1573" i="2"/>
  <c r="BG1576" i="2"/>
  <c r="BH1581" i="2"/>
  <c r="BG1584" i="2"/>
  <c r="BH1589" i="2"/>
  <c r="BG1592" i="2"/>
  <c r="BH1597" i="2"/>
  <c r="BG1600" i="2"/>
  <c r="BH1605" i="2"/>
  <c r="BG1608" i="2"/>
  <c r="BH1613" i="2"/>
  <c r="BG1616" i="2"/>
  <c r="BP1628" i="2"/>
  <c r="BH1628" i="2"/>
  <c r="BO1631" i="2"/>
  <c r="BG1631" i="2"/>
  <c r="BQ1641" i="2"/>
  <c r="BI1641" i="2"/>
  <c r="BO1647" i="2"/>
  <c r="BG1647" i="2"/>
  <c r="BP1648" i="2"/>
  <c r="BH1648" i="2"/>
  <c r="BP1658" i="2"/>
  <c r="BH1658" i="2"/>
  <c r="BQ1659" i="2"/>
  <c r="BI1659" i="2"/>
  <c r="BP1660" i="2"/>
  <c r="BH1660" i="2"/>
  <c r="BP1662" i="2"/>
  <c r="BH1662" i="2"/>
  <c r="BP1664" i="2"/>
  <c r="BH1664" i="2"/>
  <c r="BQ1666" i="2"/>
  <c r="BI1666" i="2"/>
  <c r="BP1677" i="2"/>
  <c r="BH1677" i="2"/>
  <c r="BP1679" i="2"/>
  <c r="BH1679" i="2"/>
  <c r="BQ1692" i="2"/>
  <c r="BI1692" i="2"/>
  <c r="BP1694" i="2"/>
  <c r="BH1694" i="2"/>
  <c r="BP1696" i="2"/>
  <c r="BH1696" i="2"/>
  <c r="BQ1698" i="2"/>
  <c r="BI1698" i="2"/>
  <c r="BP1709" i="2"/>
  <c r="BH1709" i="2"/>
  <c r="BP1711" i="2"/>
  <c r="BH1711" i="2"/>
  <c r="BQ1724" i="2"/>
  <c r="BI1724" i="2"/>
  <c r="BP1726" i="2"/>
  <c r="BH1726" i="2"/>
  <c r="BP1728" i="2"/>
  <c r="BH1728" i="2"/>
  <c r="BQ1730" i="2"/>
  <c r="BI1730" i="2"/>
  <c r="BQ1747" i="2"/>
  <c r="BI1747" i="2"/>
  <c r="BQ1770" i="2"/>
  <c r="BI1770" i="2"/>
  <c r="BQ1780" i="2"/>
  <c r="BI1780" i="2"/>
  <c r="BP1782" i="2"/>
  <c r="BH1782" i="2"/>
  <c r="BP1784" i="2"/>
  <c r="BH1784" i="2"/>
  <c r="BQ1786" i="2"/>
  <c r="BI1786" i="2"/>
  <c r="BP1797" i="2"/>
  <c r="BH1797" i="2"/>
  <c r="BP1799" i="2"/>
  <c r="BH1799" i="2"/>
  <c r="BQ1804" i="2"/>
  <c r="BI1804" i="2"/>
  <c r="BP1806" i="2"/>
  <c r="BH1806" i="2"/>
  <c r="BP1808" i="2"/>
  <c r="BH1808" i="2"/>
  <c r="BQ1810" i="2"/>
  <c r="BI1810" i="2"/>
  <c r="BP1813" i="2"/>
  <c r="BH1813" i="2"/>
  <c r="BP1815" i="2"/>
  <c r="BH1815" i="2"/>
  <c r="BQ1820" i="2"/>
  <c r="BI1820" i="2"/>
  <c r="BP1822" i="2"/>
  <c r="BH1822" i="2"/>
  <c r="BP1824" i="2"/>
  <c r="BH1824" i="2"/>
  <c r="BQ1826" i="2"/>
  <c r="BI1826" i="2"/>
  <c r="BP1829" i="2"/>
  <c r="BH1829" i="2"/>
  <c r="BP1831" i="2"/>
  <c r="BH1831" i="2"/>
  <c r="BP1836" i="2"/>
  <c r="BH1836" i="2"/>
  <c r="BQ1874" i="2"/>
  <c r="BI1874" i="2"/>
  <c r="BO1622" i="2"/>
  <c r="BG1622" i="2"/>
  <c r="BQ1626" i="2"/>
  <c r="BI1626" i="2"/>
  <c r="BP1637" i="2"/>
  <c r="BH1637" i="2"/>
  <c r="BO1640" i="2"/>
  <c r="BG1640" i="2"/>
  <c r="BR1665" i="2"/>
  <c r="BJ1665" i="2"/>
  <c r="BQ1691" i="2"/>
  <c r="BI1691" i="2"/>
  <c r="BR1697" i="2"/>
  <c r="BJ1697" i="2"/>
  <c r="BQ1723" i="2"/>
  <c r="BI1723" i="2"/>
  <c r="BR1729" i="2"/>
  <c r="BJ1729" i="2"/>
  <c r="BQ1740" i="2"/>
  <c r="BI1740" i="2"/>
  <c r="BP1742" i="2"/>
  <c r="BH1742" i="2"/>
  <c r="BP1744" i="2"/>
  <c r="BH1744" i="2"/>
  <c r="BQ1746" i="2"/>
  <c r="BI1746" i="2"/>
  <c r="BP1751" i="2"/>
  <c r="BH1751" i="2"/>
  <c r="BQ1764" i="2"/>
  <c r="BI1764" i="2"/>
  <c r="BP1766" i="2"/>
  <c r="BH1766" i="2"/>
  <c r="BP1768" i="2"/>
  <c r="BH1768" i="2"/>
  <c r="BQ1779" i="2"/>
  <c r="BI1779" i="2"/>
  <c r="BR1785" i="2"/>
  <c r="BJ1785" i="2"/>
  <c r="BP1803" i="2"/>
  <c r="BH1803" i="2"/>
  <c r="BR1809" i="2"/>
  <c r="BP1819" i="2"/>
  <c r="BH1819" i="2"/>
  <c r="BR1825" i="2"/>
  <c r="BJ1825" i="2"/>
  <c r="BG1334" i="2"/>
  <c r="BH1339" i="2"/>
  <c r="BG1342" i="2"/>
  <c r="BH1347" i="2"/>
  <c r="BG1350" i="2"/>
  <c r="BH1355" i="2"/>
  <c r="BG1358" i="2"/>
  <c r="BH1363" i="2"/>
  <c r="BG1366" i="2"/>
  <c r="BH1371" i="2"/>
  <c r="BG1374" i="2"/>
  <c r="BH1379" i="2"/>
  <c r="BG1382" i="2"/>
  <c r="BH1387" i="2"/>
  <c r="BG1390" i="2"/>
  <c r="BH1395" i="2"/>
  <c r="BG1398" i="2"/>
  <c r="BH1403" i="2"/>
  <c r="BG1406" i="2"/>
  <c r="BH1411" i="2"/>
  <c r="BG1414" i="2"/>
  <c r="BH1419" i="2"/>
  <c r="BG1422" i="2"/>
  <c r="BH1427" i="2"/>
  <c r="BG1430" i="2"/>
  <c r="BH1435" i="2"/>
  <c r="BG1438" i="2"/>
  <c r="BH1443" i="2"/>
  <c r="BG1446" i="2"/>
  <c r="BH1451" i="2"/>
  <c r="BG1454" i="2"/>
  <c r="BH1459" i="2"/>
  <c r="BG1462" i="2"/>
  <c r="BH1467" i="2"/>
  <c r="BG1470" i="2"/>
  <c r="BH1475" i="2"/>
  <c r="BG1478" i="2"/>
  <c r="BH1483" i="2"/>
  <c r="BG1486" i="2"/>
  <c r="BH1491" i="2"/>
  <c r="BG1494" i="2"/>
  <c r="BH1499" i="2"/>
  <c r="BG1502" i="2"/>
  <c r="BH1507" i="2"/>
  <c r="BG1510" i="2"/>
  <c r="BH1515" i="2"/>
  <c r="BG1518" i="2"/>
  <c r="BH1523" i="2"/>
  <c r="BG1526" i="2"/>
  <c r="BH1531" i="2"/>
  <c r="BG1534" i="2"/>
  <c r="BH1539" i="2"/>
  <c r="BG1542" i="2"/>
  <c r="BH1547" i="2"/>
  <c r="BG1550" i="2"/>
  <c r="BH1555" i="2"/>
  <c r="BG1558" i="2"/>
  <c r="BH1563" i="2"/>
  <c r="BG1566" i="2"/>
  <c r="BH1571" i="2"/>
  <c r="BG1574" i="2"/>
  <c r="BH1579" i="2"/>
  <c r="BG1582" i="2"/>
  <c r="BH1587" i="2"/>
  <c r="BG1590" i="2"/>
  <c r="BH1595" i="2"/>
  <c r="BG1598" i="2"/>
  <c r="BH1603" i="2"/>
  <c r="BG1606" i="2"/>
  <c r="BH1611" i="2"/>
  <c r="BG1614" i="2"/>
  <c r="BH1619" i="2"/>
  <c r="BQ1633" i="2"/>
  <c r="BI1633" i="2"/>
  <c r="BP1635" i="2"/>
  <c r="BH1635" i="2"/>
  <c r="BP1644" i="2"/>
  <c r="BH1644" i="2"/>
  <c r="BO1645" i="2"/>
  <c r="BG1645" i="2"/>
  <c r="BP1646" i="2"/>
  <c r="BH1646" i="2"/>
  <c r="BP1669" i="2"/>
  <c r="BH1669" i="2"/>
  <c r="BP1671" i="2"/>
  <c r="BH1671" i="2"/>
  <c r="BQ1684" i="2"/>
  <c r="BI1684" i="2"/>
  <c r="BP1686" i="2"/>
  <c r="BH1686" i="2"/>
  <c r="BP1688" i="2"/>
  <c r="BH1688" i="2"/>
  <c r="BQ1690" i="2"/>
  <c r="BI1690" i="2"/>
  <c r="BP1701" i="2"/>
  <c r="BH1701" i="2"/>
  <c r="BP1703" i="2"/>
  <c r="BH1703" i="2"/>
  <c r="BQ1716" i="2"/>
  <c r="BI1716" i="2"/>
  <c r="BP1718" i="2"/>
  <c r="BH1718" i="2"/>
  <c r="BP1720" i="2"/>
  <c r="BH1720" i="2"/>
  <c r="BQ1722" i="2"/>
  <c r="BI1722" i="2"/>
  <c r="BP1733" i="2"/>
  <c r="BH1733" i="2"/>
  <c r="BP1735" i="2"/>
  <c r="BH1735" i="2"/>
  <c r="BR1745" i="2"/>
  <c r="BJ1745" i="2"/>
  <c r="BQ1763" i="2"/>
  <c r="BI1763" i="2"/>
  <c r="BR1769" i="2"/>
  <c r="BJ1769" i="2"/>
  <c r="BP1774" i="2"/>
  <c r="BH1774" i="2"/>
  <c r="BP1776" i="2"/>
  <c r="BH1776" i="2"/>
  <c r="BQ1778" i="2"/>
  <c r="BI1778" i="2"/>
  <c r="BP1789" i="2"/>
  <c r="BH1789" i="2"/>
  <c r="BP1791" i="2"/>
  <c r="BH1791" i="2"/>
  <c r="BR1879" i="2"/>
  <c r="BJ1879" i="2"/>
  <c r="BP1629" i="2"/>
  <c r="BH1629" i="2"/>
  <c r="BO1632" i="2"/>
  <c r="BG1632" i="2"/>
  <c r="BO1638" i="2"/>
  <c r="BG1638" i="2"/>
  <c r="BQ1649" i="2"/>
  <c r="BI1649" i="2"/>
  <c r="BQ1683" i="2"/>
  <c r="BI1683" i="2"/>
  <c r="BR1689" i="2"/>
  <c r="BJ1689" i="2"/>
  <c r="BQ1715" i="2"/>
  <c r="BI1715" i="2"/>
  <c r="BR1721" i="2"/>
  <c r="BJ1721" i="2"/>
  <c r="BQ1739" i="2"/>
  <c r="BI1739" i="2"/>
  <c r="BP1749" i="2"/>
  <c r="BH1749" i="2"/>
  <c r="BQ1756" i="2"/>
  <c r="BI1756" i="2"/>
  <c r="BP1758" i="2"/>
  <c r="BH1758" i="2"/>
  <c r="BP1760" i="2"/>
  <c r="BH1760" i="2"/>
  <c r="BQ1762" i="2"/>
  <c r="BI1762" i="2"/>
  <c r="BR1777" i="2"/>
  <c r="BJ1777" i="2"/>
  <c r="BJ1838" i="2"/>
  <c r="BR1838" i="2"/>
  <c r="BI1858" i="2"/>
  <c r="BQ1858" i="2"/>
  <c r="BG1316" i="2"/>
  <c r="BH1321" i="2"/>
  <c r="BG1324" i="2"/>
  <c r="BH1329" i="2"/>
  <c r="BG1332" i="2"/>
  <c r="BH1337" i="2"/>
  <c r="BG1340" i="2"/>
  <c r="BH1345" i="2"/>
  <c r="BG1348" i="2"/>
  <c r="BH1353" i="2"/>
  <c r="BG1356" i="2"/>
  <c r="BH1361" i="2"/>
  <c r="BG1364" i="2"/>
  <c r="BH1369" i="2"/>
  <c r="BG1372" i="2"/>
  <c r="BH1377" i="2"/>
  <c r="BG1380" i="2"/>
  <c r="BH1385" i="2"/>
  <c r="BG1388" i="2"/>
  <c r="BH1393" i="2"/>
  <c r="BG1396" i="2"/>
  <c r="BH1401" i="2"/>
  <c r="BG1404" i="2"/>
  <c r="BH1409" i="2"/>
  <c r="BG1412" i="2"/>
  <c r="BH1417" i="2"/>
  <c r="BG1420" i="2"/>
  <c r="BH1425" i="2"/>
  <c r="BG1428" i="2"/>
  <c r="BH1433" i="2"/>
  <c r="BG1436" i="2"/>
  <c r="BH1441" i="2"/>
  <c r="BG1444" i="2"/>
  <c r="BH1449" i="2"/>
  <c r="BG1452" i="2"/>
  <c r="BH1457" i="2"/>
  <c r="BG1460" i="2"/>
  <c r="BH1465" i="2"/>
  <c r="BG1468" i="2"/>
  <c r="BH1473" i="2"/>
  <c r="BG1476" i="2"/>
  <c r="BH1481" i="2"/>
  <c r="BG1484" i="2"/>
  <c r="BH1489" i="2"/>
  <c r="BG1492" i="2"/>
  <c r="BH1497" i="2"/>
  <c r="BG1500" i="2"/>
  <c r="BH1505" i="2"/>
  <c r="BG1508" i="2"/>
  <c r="BH1513" i="2"/>
  <c r="BG1516" i="2"/>
  <c r="BH1521" i="2"/>
  <c r="BG1524" i="2"/>
  <c r="BH1529" i="2"/>
  <c r="BG1532" i="2"/>
  <c r="BH1537" i="2"/>
  <c r="BG1540" i="2"/>
  <c r="BH1545" i="2"/>
  <c r="BG1548" i="2"/>
  <c r="BH1553" i="2"/>
  <c r="BG1556" i="2"/>
  <c r="BH1561" i="2"/>
  <c r="BG1564" i="2"/>
  <c r="BH1569" i="2"/>
  <c r="BG1572" i="2"/>
  <c r="BH1577" i="2"/>
  <c r="BG1580" i="2"/>
  <c r="BH1585" i="2"/>
  <c r="BG1588" i="2"/>
  <c r="BH1593" i="2"/>
  <c r="BG1596" i="2"/>
  <c r="BH1601" i="2"/>
  <c r="BG1604" i="2"/>
  <c r="BH1609" i="2"/>
  <c r="BG1612" i="2"/>
  <c r="BH1617" i="2"/>
  <c r="BQ1625" i="2"/>
  <c r="BI1625" i="2"/>
  <c r="BP1627" i="2"/>
  <c r="BH1627" i="2"/>
  <c r="BP1650" i="2"/>
  <c r="BH1650" i="2"/>
  <c r="BO1655" i="2"/>
  <c r="BG1655" i="2"/>
  <c r="BP1656" i="2"/>
  <c r="BH1656" i="2"/>
  <c r="BP1661" i="2"/>
  <c r="BH1661" i="2"/>
  <c r="BP1663" i="2"/>
  <c r="BH1663" i="2"/>
  <c r="BQ1676" i="2"/>
  <c r="BI1676" i="2"/>
  <c r="BP1678" i="2"/>
  <c r="BH1678" i="2"/>
  <c r="BP1680" i="2"/>
  <c r="BH1680" i="2"/>
  <c r="BQ1682" i="2"/>
  <c r="BI1682" i="2"/>
  <c r="BP1693" i="2"/>
  <c r="BH1693" i="2"/>
  <c r="BP1695" i="2"/>
  <c r="BH1695" i="2"/>
  <c r="BQ1708" i="2"/>
  <c r="BI1708" i="2"/>
  <c r="BP1710" i="2"/>
  <c r="BH1710" i="2"/>
  <c r="BP1712" i="2"/>
  <c r="BH1712" i="2"/>
  <c r="BQ1714" i="2"/>
  <c r="BI1714" i="2"/>
  <c r="BP1725" i="2"/>
  <c r="BH1725" i="2"/>
  <c r="BP1727" i="2"/>
  <c r="BH1727" i="2"/>
  <c r="BQ1755" i="2"/>
  <c r="BI1755" i="2"/>
  <c r="BR1761" i="2"/>
  <c r="BJ1761" i="2"/>
  <c r="BQ1772" i="2"/>
  <c r="BI1772" i="2"/>
  <c r="BP1781" i="2"/>
  <c r="BH1781" i="2"/>
  <c r="BP1783" i="2"/>
  <c r="BH1783" i="2"/>
  <c r="BQ1796" i="2"/>
  <c r="BI1796" i="2"/>
  <c r="BP1798" i="2"/>
  <c r="BH1798" i="2"/>
  <c r="BP1800" i="2"/>
  <c r="BH1800" i="2"/>
  <c r="BQ1802" i="2"/>
  <c r="BI1802" i="2"/>
  <c r="BP1805" i="2"/>
  <c r="BH1805" i="2"/>
  <c r="BP1807" i="2"/>
  <c r="BH1807" i="2"/>
  <c r="BQ1812" i="2"/>
  <c r="BI1812" i="2"/>
  <c r="BP1814" i="2"/>
  <c r="BH1814" i="2"/>
  <c r="BP1816" i="2"/>
  <c r="BH1816" i="2"/>
  <c r="BQ1818" i="2"/>
  <c r="BI1818" i="2"/>
  <c r="BP1821" i="2"/>
  <c r="BH1821" i="2"/>
  <c r="BP1823" i="2"/>
  <c r="BH1823" i="2"/>
  <c r="BQ1828" i="2"/>
  <c r="BI1828" i="2"/>
  <c r="BP1830" i="2"/>
  <c r="BH1830" i="2"/>
  <c r="BP1832" i="2"/>
  <c r="BH1832" i="2"/>
  <c r="BQ1846" i="2"/>
  <c r="BI1846" i="2"/>
  <c r="BO1630" i="2"/>
  <c r="BG1630" i="2"/>
  <c r="BQ1651" i="2"/>
  <c r="BI1651" i="2"/>
  <c r="BO1653" i="2"/>
  <c r="BG1653" i="2"/>
  <c r="BP1654" i="2"/>
  <c r="BH1654" i="2"/>
  <c r="BQ1675" i="2"/>
  <c r="BI1675" i="2"/>
  <c r="BR1681" i="2"/>
  <c r="BJ1681" i="2"/>
  <c r="BQ1707" i="2"/>
  <c r="BI1707" i="2"/>
  <c r="BR1713" i="2"/>
  <c r="BJ1713" i="2"/>
  <c r="BQ1738" i="2"/>
  <c r="BI1738" i="2"/>
  <c r="BP1741" i="2"/>
  <c r="BH1741" i="2"/>
  <c r="BP1743" i="2"/>
  <c r="BH1743" i="2"/>
  <c r="BP1752" i="2"/>
  <c r="BH1752" i="2"/>
  <c r="BQ1754" i="2"/>
  <c r="BI1754" i="2"/>
  <c r="BP1765" i="2"/>
  <c r="BH1765" i="2"/>
  <c r="BP1767" i="2"/>
  <c r="BH1767" i="2"/>
  <c r="BQ1795" i="2"/>
  <c r="BI1795" i="2"/>
  <c r="BR1801" i="2"/>
  <c r="BJ1801" i="2"/>
  <c r="BP1811" i="2"/>
  <c r="BH1811" i="2"/>
  <c r="BR1817" i="2"/>
  <c r="BJ1817" i="2"/>
  <c r="BP1827" i="2"/>
  <c r="BH1827" i="2"/>
  <c r="BQ1854" i="2"/>
  <c r="BI1854" i="2"/>
  <c r="BG1661" i="2"/>
  <c r="BH1666" i="2"/>
  <c r="BG1669" i="2"/>
  <c r="BH1674" i="2"/>
  <c r="BG1677" i="2"/>
  <c r="BH1682" i="2"/>
  <c r="BG1685" i="2"/>
  <c r="BH1690" i="2"/>
  <c r="BG1693" i="2"/>
  <c r="BH1698" i="2"/>
  <c r="BG1701" i="2"/>
  <c r="BH1706" i="2"/>
  <c r="BG1709" i="2"/>
  <c r="BH1714" i="2"/>
  <c r="BG1717" i="2"/>
  <c r="BH1722" i="2"/>
  <c r="BG1725" i="2"/>
  <c r="BH1730" i="2"/>
  <c r="BG1733" i="2"/>
  <c r="BH1738" i="2"/>
  <c r="BG1741" i="2"/>
  <c r="BH1746" i="2"/>
  <c r="BG1749" i="2"/>
  <c r="BH1754" i="2"/>
  <c r="BG1757" i="2"/>
  <c r="BH1762" i="2"/>
  <c r="BG1765" i="2"/>
  <c r="BH1770" i="2"/>
  <c r="BG1773" i="2"/>
  <c r="BH1778" i="2"/>
  <c r="BG1781" i="2"/>
  <c r="BH1786" i="2"/>
  <c r="BG1789" i="2"/>
  <c r="BH1794" i="2"/>
  <c r="BG1797" i="2"/>
  <c r="BH1802" i="2"/>
  <c r="BG1805" i="2"/>
  <c r="BH1810" i="2"/>
  <c r="BG1813" i="2"/>
  <c r="BH1818" i="2"/>
  <c r="BG1821" i="2"/>
  <c r="BH1826" i="2"/>
  <c r="BG1829" i="2"/>
  <c r="BG1836" i="2"/>
  <c r="BO1843" i="2"/>
  <c r="BG1843" i="2"/>
  <c r="BO1844" i="2"/>
  <c r="BP1845" i="2"/>
  <c r="BH1846" i="2"/>
  <c r="BO1848" i="2"/>
  <c r="BP1853" i="2"/>
  <c r="BH1854" i="2"/>
  <c r="BP1856" i="2"/>
  <c r="BH1856" i="2"/>
  <c r="BO1860" i="2"/>
  <c r="BG1860" i="2"/>
  <c r="BP1877" i="2"/>
  <c r="BH1877" i="2"/>
  <c r="BP1880" i="2"/>
  <c r="BH1880" i="2"/>
  <c r="BP1898" i="2"/>
  <c r="BH1898" i="2"/>
  <c r="BQ1901" i="2"/>
  <c r="BI1901" i="2"/>
  <c r="BQ1903" i="2"/>
  <c r="BI1903" i="2"/>
  <c r="BQ1905" i="2"/>
  <c r="BI1905" i="2"/>
  <c r="BP1914" i="2"/>
  <c r="BH1914" i="2"/>
  <c r="BP1924" i="2"/>
  <c r="BH1924" i="2"/>
  <c r="BQ1925" i="2"/>
  <c r="BI1925" i="2"/>
  <c r="BQ1927" i="2"/>
  <c r="BI1927" i="2"/>
  <c r="BR1934" i="2"/>
  <c r="BJ1934" i="2"/>
  <c r="BP1946" i="2"/>
  <c r="BH1946" i="2"/>
  <c r="BP1962" i="2"/>
  <c r="BH1962" i="2"/>
  <c r="BP1976" i="2"/>
  <c r="BH1976" i="2"/>
  <c r="BP1986" i="2"/>
  <c r="BH1986" i="2"/>
  <c r="BG1648" i="2"/>
  <c r="BG1656" i="2"/>
  <c r="BG1664" i="2"/>
  <c r="BG1672" i="2"/>
  <c r="BG1680" i="2"/>
  <c r="BG1688" i="2"/>
  <c r="BG1696" i="2"/>
  <c r="BG1704" i="2"/>
  <c r="BG1712" i="2"/>
  <c r="BG1720" i="2"/>
  <c r="BG1728" i="2"/>
  <c r="BG1736" i="2"/>
  <c r="BG1744" i="2"/>
  <c r="BG1752" i="2"/>
  <c r="BG1760" i="2"/>
  <c r="BG1768" i="2"/>
  <c r="BG1776" i="2"/>
  <c r="BG1784" i="2"/>
  <c r="BG1792" i="2"/>
  <c r="BG1800" i="2"/>
  <c r="BG1808" i="2"/>
  <c r="BG1816" i="2"/>
  <c r="BG1824" i="2"/>
  <c r="BG1832" i="2"/>
  <c r="BO1842" i="2"/>
  <c r="BG1842" i="2"/>
  <c r="BO1850" i="2"/>
  <c r="BG1850" i="2"/>
  <c r="BO1852" i="2"/>
  <c r="BG1852" i="2"/>
  <c r="BQ1862" i="2"/>
  <c r="BI1862" i="2"/>
  <c r="BR1871" i="2"/>
  <c r="BJ1871" i="2"/>
  <c r="BP1875" i="2"/>
  <c r="BH1875" i="2"/>
  <c r="BP1890" i="2"/>
  <c r="BH1890" i="2"/>
  <c r="BP1900" i="2"/>
  <c r="BH1900" i="2"/>
  <c r="BR1902" i="2"/>
  <c r="BJ1902" i="2"/>
  <c r="BP1916" i="2"/>
  <c r="BH1916" i="2"/>
  <c r="BQ1917" i="2"/>
  <c r="BI1917" i="2"/>
  <c r="BQ1919" i="2"/>
  <c r="BI1919" i="2"/>
  <c r="BR1926" i="2"/>
  <c r="BJ1926" i="2"/>
  <c r="BP1936" i="2"/>
  <c r="BH1936" i="2"/>
  <c r="BP1948" i="2"/>
  <c r="BH1948" i="2"/>
  <c r="BQ1949" i="2"/>
  <c r="BI1949" i="2"/>
  <c r="BP1952" i="2"/>
  <c r="BH1952" i="2"/>
  <c r="BP1964" i="2"/>
  <c r="BH1964" i="2"/>
  <c r="BQ1965" i="2"/>
  <c r="BI1965" i="2"/>
  <c r="BQ1969" i="2"/>
  <c r="BI1969" i="2"/>
  <c r="BP1971" i="2"/>
  <c r="BH1971" i="2"/>
  <c r="BP1983" i="2"/>
  <c r="BH1983" i="2"/>
  <c r="BP1988" i="2"/>
  <c r="BH1988" i="2"/>
  <c r="BQ1989" i="2"/>
  <c r="BI1989" i="2"/>
  <c r="BQ1993" i="2"/>
  <c r="BI1993" i="2"/>
  <c r="BG1803" i="2"/>
  <c r="BG1811" i="2"/>
  <c r="BG1819" i="2"/>
  <c r="BG1827" i="2"/>
  <c r="BP1833" i="2"/>
  <c r="BO1868" i="2"/>
  <c r="BG1868" i="2"/>
  <c r="BR1878" i="2"/>
  <c r="BJ1878" i="2"/>
  <c r="BP1882" i="2"/>
  <c r="BH1882" i="2"/>
  <c r="BP1892" i="2"/>
  <c r="BH1892" i="2"/>
  <c r="BQ1893" i="2"/>
  <c r="BI1893" i="2"/>
  <c r="BQ1895" i="2"/>
  <c r="BI1895" i="2"/>
  <c r="BP1908" i="2"/>
  <c r="BH1908" i="2"/>
  <c r="BQ1909" i="2"/>
  <c r="BI1909" i="2"/>
  <c r="BQ1911" i="2"/>
  <c r="BI1911" i="2"/>
  <c r="BR1918" i="2"/>
  <c r="BJ1918" i="2"/>
  <c r="BQ1929" i="2"/>
  <c r="BI1929" i="2"/>
  <c r="BP1931" i="2"/>
  <c r="BH1931" i="2"/>
  <c r="BP1943" i="2"/>
  <c r="BH1943" i="2"/>
  <c r="BR1950" i="2"/>
  <c r="BJ1950" i="2"/>
  <c r="BP1959" i="2"/>
  <c r="BH1959" i="2"/>
  <c r="BR1966" i="2"/>
  <c r="BJ1966" i="2"/>
  <c r="BP1978" i="2"/>
  <c r="BH1978" i="2"/>
  <c r="BR1990" i="2"/>
  <c r="BJ1990" i="2"/>
  <c r="BR2001" i="2"/>
  <c r="BJ2001" i="2"/>
  <c r="BR2011" i="2"/>
  <c r="BJ2011" i="2"/>
  <c r="BR2019" i="2"/>
  <c r="BJ2019" i="2"/>
  <c r="BG1646" i="2"/>
  <c r="BH1651" i="2"/>
  <c r="BG1654" i="2"/>
  <c r="BH1659" i="2"/>
  <c r="BG1662" i="2"/>
  <c r="BH1667" i="2"/>
  <c r="BG1670" i="2"/>
  <c r="BH1675" i="2"/>
  <c r="BG1678" i="2"/>
  <c r="BH1683" i="2"/>
  <c r="BG1686" i="2"/>
  <c r="BH1691" i="2"/>
  <c r="BG1694" i="2"/>
  <c r="BH1699" i="2"/>
  <c r="BG1702" i="2"/>
  <c r="BH1707" i="2"/>
  <c r="BG1710" i="2"/>
  <c r="BH1715" i="2"/>
  <c r="BG1718" i="2"/>
  <c r="BH1723" i="2"/>
  <c r="BG1726" i="2"/>
  <c r="BH1731" i="2"/>
  <c r="BG1734" i="2"/>
  <c r="BH1739" i="2"/>
  <c r="BG1742" i="2"/>
  <c r="BH1747" i="2"/>
  <c r="BG1750" i="2"/>
  <c r="BH1755" i="2"/>
  <c r="BG1758" i="2"/>
  <c r="BH1763" i="2"/>
  <c r="BG1766" i="2"/>
  <c r="BH1771" i="2"/>
  <c r="BG1774" i="2"/>
  <c r="BH1779" i="2"/>
  <c r="BG1782" i="2"/>
  <c r="BH1787" i="2"/>
  <c r="BG1790" i="2"/>
  <c r="BH1795" i="2"/>
  <c r="BG1798" i="2"/>
  <c r="BG1806" i="2"/>
  <c r="BG1814" i="2"/>
  <c r="BG1822" i="2"/>
  <c r="BG1830" i="2"/>
  <c r="BP1847" i="2"/>
  <c r="BH1847" i="2"/>
  <c r="BP1855" i="2"/>
  <c r="BH1855" i="2"/>
  <c r="BH1858" i="2"/>
  <c r="BO1864" i="2"/>
  <c r="BG1864" i="2"/>
  <c r="BP1867" i="2"/>
  <c r="BH1867" i="2"/>
  <c r="BP1884" i="2"/>
  <c r="BH1884" i="2"/>
  <c r="BQ1885" i="2"/>
  <c r="BI1885" i="2"/>
  <c r="BQ1887" i="2"/>
  <c r="BI1887" i="2"/>
  <c r="BR1894" i="2"/>
  <c r="BJ1894" i="2"/>
  <c r="BP1904" i="2"/>
  <c r="BH1904" i="2"/>
  <c r="BP1906" i="2"/>
  <c r="BH1906" i="2"/>
  <c r="BR1910" i="2"/>
  <c r="BJ1910" i="2"/>
  <c r="BQ1921" i="2"/>
  <c r="BI1921" i="2"/>
  <c r="BP1923" i="2"/>
  <c r="BH1923" i="2"/>
  <c r="BP1938" i="2"/>
  <c r="BH1938" i="2"/>
  <c r="BP1954" i="2"/>
  <c r="BH1954" i="2"/>
  <c r="BP1968" i="2"/>
  <c r="BH1968" i="2"/>
  <c r="BP1980" i="2"/>
  <c r="BH1980" i="2"/>
  <c r="BQ1981" i="2"/>
  <c r="BI1981" i="2"/>
  <c r="BQ1985" i="2"/>
  <c r="BI1985" i="2"/>
  <c r="BP1992" i="2"/>
  <c r="BH1992" i="2"/>
  <c r="BQ2030" i="2"/>
  <c r="BI2030" i="2"/>
  <c r="BP1840" i="2"/>
  <c r="BH1840" i="2"/>
  <c r="BP1865" i="2"/>
  <c r="BH1865" i="2"/>
  <c r="BP1869" i="2"/>
  <c r="BH1869" i="2"/>
  <c r="BR1886" i="2"/>
  <c r="BJ1886" i="2"/>
  <c r="BQ1897" i="2"/>
  <c r="BI1897" i="2"/>
  <c r="BP1899" i="2"/>
  <c r="BH1899" i="2"/>
  <c r="BQ1913" i="2"/>
  <c r="BI1913" i="2"/>
  <c r="BP1915" i="2"/>
  <c r="BH1915" i="2"/>
  <c r="BP1928" i="2"/>
  <c r="BH1928" i="2"/>
  <c r="BP1940" i="2"/>
  <c r="BH1940" i="2"/>
  <c r="BQ1941" i="2"/>
  <c r="BI1941" i="2"/>
  <c r="BQ1945" i="2"/>
  <c r="BI1945" i="2"/>
  <c r="BP1947" i="2"/>
  <c r="BH1947" i="2"/>
  <c r="BP1956" i="2"/>
  <c r="BH1956" i="2"/>
  <c r="BQ1957" i="2"/>
  <c r="BI1957" i="2"/>
  <c r="BQ1961" i="2"/>
  <c r="BI1961" i="2"/>
  <c r="BP1963" i="2"/>
  <c r="BH1963" i="2"/>
  <c r="BP1975" i="2"/>
  <c r="BH1975" i="2"/>
  <c r="BR1982" i="2"/>
  <c r="BJ1982" i="2"/>
  <c r="BP1987" i="2"/>
  <c r="BH1987" i="2"/>
  <c r="BP1839" i="2"/>
  <c r="BH1839" i="2"/>
  <c r="BP1849" i="2"/>
  <c r="BH1849" i="2"/>
  <c r="BO1851" i="2"/>
  <c r="BG1851" i="2"/>
  <c r="BP1857" i="2"/>
  <c r="BH1857" i="2"/>
  <c r="BQ1861" i="2"/>
  <c r="BI1861" i="2"/>
  <c r="BO1872" i="2"/>
  <c r="BG1872" i="2"/>
  <c r="BQ1873" i="2"/>
  <c r="BI1873" i="2"/>
  <c r="BQ1889" i="2"/>
  <c r="BI1889" i="2"/>
  <c r="BP1891" i="2"/>
  <c r="BH1891" i="2"/>
  <c r="BP1920" i="2"/>
  <c r="BH1920" i="2"/>
  <c r="BP1935" i="2"/>
  <c r="BH1935" i="2"/>
  <c r="BR1942" i="2"/>
  <c r="BJ1942" i="2"/>
  <c r="BR1958" i="2"/>
  <c r="BJ1958" i="2"/>
  <c r="BP1970" i="2"/>
  <c r="BH1970" i="2"/>
  <c r="BP1984" i="2"/>
  <c r="BH1984" i="2"/>
  <c r="BP1994" i="2"/>
  <c r="BH1994" i="2"/>
  <c r="BG1663" i="2"/>
  <c r="BI1665" i="2"/>
  <c r="BH1668" i="2"/>
  <c r="BG1671" i="2"/>
  <c r="BI1673" i="2"/>
  <c r="BH1676" i="2"/>
  <c r="BG1679" i="2"/>
  <c r="BI1681" i="2"/>
  <c r="BH1684" i="2"/>
  <c r="BG1687" i="2"/>
  <c r="BI1689" i="2"/>
  <c r="BH1692" i="2"/>
  <c r="BG1695" i="2"/>
  <c r="BI1697" i="2"/>
  <c r="BH1700" i="2"/>
  <c r="BG1703" i="2"/>
  <c r="BI1705" i="2"/>
  <c r="BH1708" i="2"/>
  <c r="BG1711" i="2"/>
  <c r="BI1713" i="2"/>
  <c r="BH1716" i="2"/>
  <c r="BG1719" i="2"/>
  <c r="BI1721" i="2"/>
  <c r="BH1724" i="2"/>
  <c r="BG1727" i="2"/>
  <c r="BI1729" i="2"/>
  <c r="BH1732" i="2"/>
  <c r="BG1735" i="2"/>
  <c r="BI1737" i="2"/>
  <c r="BH1740" i="2"/>
  <c r="BG1743" i="2"/>
  <c r="BI1745" i="2"/>
  <c r="BH1748" i="2"/>
  <c r="BG1751" i="2"/>
  <c r="BI1753" i="2"/>
  <c r="BH1756" i="2"/>
  <c r="BG1759" i="2"/>
  <c r="BI1761" i="2"/>
  <c r="BH1764" i="2"/>
  <c r="BG1767" i="2"/>
  <c r="BI1769" i="2"/>
  <c r="BH1772" i="2"/>
  <c r="BG1775" i="2"/>
  <c r="BI1777" i="2"/>
  <c r="BH1780" i="2"/>
  <c r="BG1783" i="2"/>
  <c r="BI1785" i="2"/>
  <c r="BH1788" i="2"/>
  <c r="BG1791" i="2"/>
  <c r="BI1793" i="2"/>
  <c r="BH1796" i="2"/>
  <c r="BG1799" i="2"/>
  <c r="BI1801" i="2"/>
  <c r="BH1804" i="2"/>
  <c r="BG1807" i="2"/>
  <c r="BH1812" i="2"/>
  <c r="BG1815" i="2"/>
  <c r="BI1817" i="2"/>
  <c r="BH1820" i="2"/>
  <c r="BG1823" i="2"/>
  <c r="BI1825" i="2"/>
  <c r="BH1828" i="2"/>
  <c r="BG1831" i="2"/>
  <c r="BO1835" i="2"/>
  <c r="BG1835" i="2"/>
  <c r="BQ1881" i="2"/>
  <c r="BI1881" i="2"/>
  <c r="BP1883" i="2"/>
  <c r="BH1883" i="2"/>
  <c r="BP1896" i="2"/>
  <c r="BH1896" i="2"/>
  <c r="BP1907" i="2"/>
  <c r="BH1907" i="2"/>
  <c r="BP1912" i="2"/>
  <c r="BH1912" i="2"/>
  <c r="BP1930" i="2"/>
  <c r="BH1930" i="2"/>
  <c r="BP1944" i="2"/>
  <c r="BH1944" i="2"/>
  <c r="BP1951" i="2"/>
  <c r="BH1951" i="2"/>
  <c r="BP1960" i="2"/>
  <c r="BH1960" i="2"/>
  <c r="BP1972" i="2"/>
  <c r="BH1972" i="2"/>
  <c r="BQ1973" i="2"/>
  <c r="BI1973" i="2"/>
  <c r="BQ1977" i="2"/>
  <c r="BI1977" i="2"/>
  <c r="BP1979" i="2"/>
  <c r="BH1979" i="2"/>
  <c r="BQ1997" i="2"/>
  <c r="BI1997" i="2"/>
  <c r="BP1999" i="2"/>
  <c r="BH1999" i="2"/>
  <c r="BO1834" i="2"/>
  <c r="BG1834" i="2"/>
  <c r="BQ1837" i="2"/>
  <c r="BI1837" i="2"/>
  <c r="BO1859" i="2"/>
  <c r="BG1859" i="2"/>
  <c r="BQ1870" i="2"/>
  <c r="BI1870" i="2"/>
  <c r="BP1876" i="2"/>
  <c r="BH1876" i="2"/>
  <c r="BP1888" i="2"/>
  <c r="BH1888" i="2"/>
  <c r="BP1922" i="2"/>
  <c r="BH1922" i="2"/>
  <c r="BP1932" i="2"/>
  <c r="BH1932" i="2"/>
  <c r="BQ1933" i="2"/>
  <c r="BI1933" i="2"/>
  <c r="BQ1937" i="2"/>
  <c r="BI1937" i="2"/>
  <c r="BP1939" i="2"/>
  <c r="BH1939" i="2"/>
  <c r="BQ1953" i="2"/>
  <c r="BI1953" i="2"/>
  <c r="BP1955" i="2"/>
  <c r="BH1955" i="2"/>
  <c r="BP1967" i="2"/>
  <c r="BH1967" i="2"/>
  <c r="BR1974" i="2"/>
  <c r="BJ1974" i="2"/>
  <c r="BP1991" i="2"/>
  <c r="BH1991" i="2"/>
  <c r="BR2041" i="2"/>
  <c r="BJ2041" i="2"/>
  <c r="BG1858" i="2"/>
  <c r="BH1863" i="2"/>
  <c r="BG1866" i="2"/>
  <c r="BH1871" i="2"/>
  <c r="BG1874" i="2"/>
  <c r="BH1879" i="2"/>
  <c r="BG1882" i="2"/>
  <c r="BH1887" i="2"/>
  <c r="BG1890" i="2"/>
  <c r="BH1895" i="2"/>
  <c r="BG1898" i="2"/>
  <c r="BH1903" i="2"/>
  <c r="BG1906" i="2"/>
  <c r="BH1911" i="2"/>
  <c r="BG1914" i="2"/>
  <c r="BH1919" i="2"/>
  <c r="BG1922" i="2"/>
  <c r="BH1927" i="2"/>
  <c r="BG1930" i="2"/>
  <c r="BG1938" i="2"/>
  <c r="BG1946" i="2"/>
  <c r="BG1954" i="2"/>
  <c r="BG1962" i="2"/>
  <c r="BG1970" i="2"/>
  <c r="BG1978" i="2"/>
  <c r="BG1994" i="2"/>
  <c r="BG1999" i="2"/>
  <c r="BI2001" i="2"/>
  <c r="BP2032" i="2"/>
  <c r="BH2032" i="2"/>
  <c r="BO2042" i="2"/>
  <c r="BG2042" i="2"/>
  <c r="BP2062" i="2"/>
  <c r="BH2062" i="2"/>
  <c r="BQ2065" i="2"/>
  <c r="BI2065" i="2"/>
  <c r="BP2074" i="2"/>
  <c r="BH2074" i="2"/>
  <c r="BQ2081" i="2"/>
  <c r="BI2081" i="2"/>
  <c r="BQ2083" i="2"/>
  <c r="BI2083" i="2"/>
  <c r="BQ2091" i="2"/>
  <c r="BI2091" i="2"/>
  <c r="BP2098" i="2"/>
  <c r="BH2098" i="2"/>
  <c r="BQ2121" i="2"/>
  <c r="BI2121" i="2"/>
  <c r="BP2128" i="2"/>
  <c r="BH2128" i="2"/>
  <c r="BP2150" i="2"/>
  <c r="BH2150" i="2"/>
  <c r="BQ2151" i="2"/>
  <c r="BI2151" i="2"/>
  <c r="BO2002" i="2"/>
  <c r="BG2002" i="2"/>
  <c r="BP2009" i="2"/>
  <c r="BH2009" i="2"/>
  <c r="BO2010" i="2"/>
  <c r="BG2010" i="2"/>
  <c r="BP2031" i="2"/>
  <c r="BH2031" i="2"/>
  <c r="BP2033" i="2"/>
  <c r="BH2033" i="2"/>
  <c r="BP2048" i="2"/>
  <c r="BH2048" i="2"/>
  <c r="BP2058" i="2"/>
  <c r="BH2058" i="2"/>
  <c r="BQ2067" i="2"/>
  <c r="BI2067" i="2"/>
  <c r="BQ2071" i="2"/>
  <c r="BI2071" i="2"/>
  <c r="BP2088" i="2"/>
  <c r="BH2088" i="2"/>
  <c r="BP2094" i="2"/>
  <c r="BH2094" i="2"/>
  <c r="BQ2095" i="2"/>
  <c r="BI2095" i="2"/>
  <c r="BQ2105" i="2"/>
  <c r="BI2105" i="2"/>
  <c r="BQ2107" i="2"/>
  <c r="BI2107" i="2"/>
  <c r="BP2110" i="2"/>
  <c r="BH2110" i="2"/>
  <c r="BQ2111" i="2"/>
  <c r="BI2111" i="2"/>
  <c r="BP2116" i="2"/>
  <c r="BH2116" i="2"/>
  <c r="BQ2117" i="2"/>
  <c r="BI2117" i="2"/>
  <c r="BQ2133" i="2"/>
  <c r="BI2133" i="2"/>
  <c r="BP2136" i="2"/>
  <c r="BH2136" i="2"/>
  <c r="BQ2139" i="2"/>
  <c r="BI2139" i="2"/>
  <c r="BP2146" i="2"/>
  <c r="BH2146" i="2"/>
  <c r="BP2156" i="2"/>
  <c r="BH2156" i="2"/>
  <c r="BQ2157" i="2"/>
  <c r="BI2157" i="2"/>
  <c r="BP2160" i="2"/>
  <c r="BH2160" i="2"/>
  <c r="BQ2163" i="2"/>
  <c r="BI2163" i="2"/>
  <c r="BP2170" i="2"/>
  <c r="BH2170" i="2"/>
  <c r="BG1880" i="2"/>
  <c r="BH1885" i="2"/>
  <c r="BG1888" i="2"/>
  <c r="BH1893" i="2"/>
  <c r="BG1896" i="2"/>
  <c r="BH1901" i="2"/>
  <c r="BG1904" i="2"/>
  <c r="BH1909" i="2"/>
  <c r="BG1912" i="2"/>
  <c r="BH1917" i="2"/>
  <c r="BG1920" i="2"/>
  <c r="BH1925" i="2"/>
  <c r="BG1928" i="2"/>
  <c r="BH1933" i="2"/>
  <c r="BG1936" i="2"/>
  <c r="BH1941" i="2"/>
  <c r="BG1944" i="2"/>
  <c r="BH1949" i="2"/>
  <c r="BG1952" i="2"/>
  <c r="BH1957" i="2"/>
  <c r="BG1960" i="2"/>
  <c r="BH1965" i="2"/>
  <c r="BG1968" i="2"/>
  <c r="BH1973" i="2"/>
  <c r="BG1976" i="2"/>
  <c r="BH1981" i="2"/>
  <c r="BG1984" i="2"/>
  <c r="BH1989" i="2"/>
  <c r="BG1992" i="2"/>
  <c r="BO1995" i="2"/>
  <c r="BP2003" i="2"/>
  <c r="BP2006" i="2"/>
  <c r="BP2017" i="2"/>
  <c r="BH2017" i="2"/>
  <c r="BO2018" i="2"/>
  <c r="BG2018" i="2"/>
  <c r="BI2019" i="2"/>
  <c r="BQ2021" i="2"/>
  <c r="BI2021" i="2"/>
  <c r="BQ2022" i="2"/>
  <c r="BI2022" i="2"/>
  <c r="BO2026" i="2"/>
  <c r="BG2026" i="2"/>
  <c r="BP2046" i="2"/>
  <c r="BH2046" i="2"/>
  <c r="BR2049" i="2"/>
  <c r="BJ2049" i="2"/>
  <c r="BP2054" i="2"/>
  <c r="BH2054" i="2"/>
  <c r="BQ2055" i="2"/>
  <c r="BI2055" i="2"/>
  <c r="BP2070" i="2"/>
  <c r="BH2070" i="2"/>
  <c r="BP2076" i="2"/>
  <c r="BH2076" i="2"/>
  <c r="BQ2077" i="2"/>
  <c r="BI2077" i="2"/>
  <c r="BQ2085" i="2"/>
  <c r="BI2085" i="2"/>
  <c r="BP2090" i="2"/>
  <c r="BH2090" i="2"/>
  <c r="BP2100" i="2"/>
  <c r="BH2100" i="2"/>
  <c r="BQ2101" i="2"/>
  <c r="BI2101" i="2"/>
  <c r="BP2120" i="2"/>
  <c r="BH2120" i="2"/>
  <c r="BQ2123" i="2"/>
  <c r="BI2123" i="2"/>
  <c r="BP2130" i="2"/>
  <c r="BH2130" i="2"/>
  <c r="BP2132" i="2"/>
  <c r="BH2132" i="2"/>
  <c r="BP2142" i="2"/>
  <c r="BH2142" i="2"/>
  <c r="BQ2143" i="2"/>
  <c r="BI2143" i="2"/>
  <c r="BP2166" i="2"/>
  <c r="BH2166" i="2"/>
  <c r="BQ2167" i="2"/>
  <c r="BI2167" i="2"/>
  <c r="BG1867" i="2"/>
  <c r="BG1875" i="2"/>
  <c r="BG1883" i="2"/>
  <c r="BG1891" i="2"/>
  <c r="BG1899" i="2"/>
  <c r="BG1907" i="2"/>
  <c r="BG1915" i="2"/>
  <c r="BG1923" i="2"/>
  <c r="BG1931" i="2"/>
  <c r="BG1939" i="2"/>
  <c r="BG1947" i="2"/>
  <c r="BG1955" i="2"/>
  <c r="BG1963" i="2"/>
  <c r="BG1971" i="2"/>
  <c r="BG1979" i="2"/>
  <c r="BG1987" i="2"/>
  <c r="BO1996" i="2"/>
  <c r="BP2013" i="2"/>
  <c r="BH2013" i="2"/>
  <c r="BP2024" i="2"/>
  <c r="BH2024" i="2"/>
  <c r="BO2028" i="2"/>
  <c r="BG2028" i="2"/>
  <c r="BP2040" i="2"/>
  <c r="BH2040" i="2"/>
  <c r="BP2047" i="2"/>
  <c r="BH2047" i="2"/>
  <c r="BP2060" i="2"/>
  <c r="BH2060" i="2"/>
  <c r="BQ2061" i="2"/>
  <c r="BI2061" i="2"/>
  <c r="BP2064" i="2"/>
  <c r="BH2064" i="2"/>
  <c r="BP2066" i="2"/>
  <c r="BH2066" i="2"/>
  <c r="BP2080" i="2"/>
  <c r="BH2080" i="2"/>
  <c r="BP2082" i="2"/>
  <c r="BH2082" i="2"/>
  <c r="BP2084" i="2"/>
  <c r="BH2084" i="2"/>
  <c r="BQ2113" i="2"/>
  <c r="BI2113" i="2"/>
  <c r="BP2126" i="2"/>
  <c r="BH2126" i="2"/>
  <c r="BQ2127" i="2"/>
  <c r="BI2127" i="2"/>
  <c r="BP2138" i="2"/>
  <c r="BH2138" i="2"/>
  <c r="BP2148" i="2"/>
  <c r="BH2148" i="2"/>
  <c r="BQ2149" i="2"/>
  <c r="BI2149" i="2"/>
  <c r="BQ2153" i="2"/>
  <c r="BI2153" i="2"/>
  <c r="BP2162" i="2"/>
  <c r="BH2162" i="2"/>
  <c r="BO2000" i="2"/>
  <c r="BG2000" i="2"/>
  <c r="BP2005" i="2"/>
  <c r="BH2005" i="2"/>
  <c r="BP2023" i="2"/>
  <c r="BH2023" i="2"/>
  <c r="BP2025" i="2"/>
  <c r="BH2025" i="2"/>
  <c r="BH2030" i="2"/>
  <c r="BP2038" i="2"/>
  <c r="BH2038" i="2"/>
  <c r="BQ2073" i="2"/>
  <c r="BI2073" i="2"/>
  <c r="BP2092" i="2"/>
  <c r="BH2092" i="2"/>
  <c r="BQ2093" i="2"/>
  <c r="BI2093" i="2"/>
  <c r="BQ2097" i="2"/>
  <c r="BI2097" i="2"/>
  <c r="BP2104" i="2"/>
  <c r="BH2104" i="2"/>
  <c r="BP2106" i="2"/>
  <c r="BH2106" i="2"/>
  <c r="BP2108" i="2"/>
  <c r="BH2108" i="2"/>
  <c r="BQ2109" i="2"/>
  <c r="BI2109" i="2"/>
  <c r="BQ2115" i="2"/>
  <c r="BI2115" i="2"/>
  <c r="BP2122" i="2"/>
  <c r="BH2122" i="2"/>
  <c r="BQ2135" i="2"/>
  <c r="BI2135" i="2"/>
  <c r="BO2004" i="2"/>
  <c r="BG2004" i="2"/>
  <c r="BQ2014" i="2"/>
  <c r="BI2014" i="2"/>
  <c r="BR2027" i="2"/>
  <c r="BJ2027" i="2"/>
  <c r="BQ2036" i="2"/>
  <c r="BI2036" i="2"/>
  <c r="BP2039" i="2"/>
  <c r="BH2039" i="2"/>
  <c r="BQ2044" i="2"/>
  <c r="BI2044" i="2"/>
  <c r="BQ2045" i="2"/>
  <c r="BI2045" i="2"/>
  <c r="BQ2052" i="2"/>
  <c r="BI2052" i="2"/>
  <c r="BQ2053" i="2"/>
  <c r="BI2053" i="2"/>
  <c r="BQ2057" i="2"/>
  <c r="BI2057" i="2"/>
  <c r="BP2068" i="2"/>
  <c r="BH2068" i="2"/>
  <c r="BQ2069" i="2"/>
  <c r="BI2069" i="2"/>
  <c r="BQ2087" i="2"/>
  <c r="BI2087" i="2"/>
  <c r="BP2134" i="2"/>
  <c r="BH2134" i="2"/>
  <c r="BP2140" i="2"/>
  <c r="BH2140" i="2"/>
  <c r="BQ2141" i="2"/>
  <c r="BI2141" i="2"/>
  <c r="BQ2145" i="2"/>
  <c r="BI2145" i="2"/>
  <c r="BP2152" i="2"/>
  <c r="BH2152" i="2"/>
  <c r="BQ2155" i="2"/>
  <c r="BI2155" i="2"/>
  <c r="BQ2159" i="2"/>
  <c r="BI2159" i="2"/>
  <c r="BP2164" i="2"/>
  <c r="BH2164" i="2"/>
  <c r="BQ2165" i="2"/>
  <c r="BI2165" i="2"/>
  <c r="BQ2169" i="2"/>
  <c r="BI2169" i="2"/>
  <c r="BH1873" i="2"/>
  <c r="BG1876" i="2"/>
  <c r="BI1878" i="2"/>
  <c r="BH1881" i="2"/>
  <c r="BG1884" i="2"/>
  <c r="BI1886" i="2"/>
  <c r="BH1889" i="2"/>
  <c r="BG1892" i="2"/>
  <c r="BI1894" i="2"/>
  <c r="BH1897" i="2"/>
  <c r="BG1900" i="2"/>
  <c r="BI1902" i="2"/>
  <c r="BH1905" i="2"/>
  <c r="BG1908" i="2"/>
  <c r="BI1910" i="2"/>
  <c r="BH1913" i="2"/>
  <c r="BG1916" i="2"/>
  <c r="BI1918" i="2"/>
  <c r="BH1921" i="2"/>
  <c r="BG1924" i="2"/>
  <c r="BI1926" i="2"/>
  <c r="BH1929" i="2"/>
  <c r="BG1932" i="2"/>
  <c r="BI1934" i="2"/>
  <c r="BH1937" i="2"/>
  <c r="BG1940" i="2"/>
  <c r="BI1942" i="2"/>
  <c r="BH1945" i="2"/>
  <c r="BG1948" i="2"/>
  <c r="BI1950" i="2"/>
  <c r="BH1953" i="2"/>
  <c r="BG1956" i="2"/>
  <c r="BI1958" i="2"/>
  <c r="BH1961" i="2"/>
  <c r="BG1964" i="2"/>
  <c r="BI1966" i="2"/>
  <c r="BH1969" i="2"/>
  <c r="BG1972" i="2"/>
  <c r="BI1974" i="2"/>
  <c r="BH1977" i="2"/>
  <c r="BG1980" i="2"/>
  <c r="BI1982" i="2"/>
  <c r="BH1985" i="2"/>
  <c r="BG1988" i="2"/>
  <c r="BI1990" i="2"/>
  <c r="BH1993" i="2"/>
  <c r="BH1997" i="2"/>
  <c r="BO1998" i="2"/>
  <c r="BP2007" i="2"/>
  <c r="BH2007" i="2"/>
  <c r="BO2008" i="2"/>
  <c r="BG2008" i="2"/>
  <c r="BQ2029" i="2"/>
  <c r="BI2029" i="2"/>
  <c r="BO2034" i="2"/>
  <c r="BG2034" i="2"/>
  <c r="BQ2035" i="2"/>
  <c r="BI2035" i="2"/>
  <c r="BQ2037" i="2"/>
  <c r="BI2037" i="2"/>
  <c r="BO2050" i="2"/>
  <c r="BG2050" i="2"/>
  <c r="BQ2051" i="2"/>
  <c r="BI2051" i="2"/>
  <c r="BP2072" i="2"/>
  <c r="BH2072" i="2"/>
  <c r="BQ2075" i="2"/>
  <c r="BI2075" i="2"/>
  <c r="BP2086" i="2"/>
  <c r="BH2086" i="2"/>
  <c r="BQ2089" i="2"/>
  <c r="BI2089" i="2"/>
  <c r="BP2096" i="2"/>
  <c r="BH2096" i="2"/>
  <c r="BQ2099" i="2"/>
  <c r="BI2099" i="2"/>
  <c r="BP2112" i="2"/>
  <c r="BH2112" i="2"/>
  <c r="BP2114" i="2"/>
  <c r="BH2114" i="2"/>
  <c r="BP2118" i="2"/>
  <c r="BH2118" i="2"/>
  <c r="BQ2119" i="2"/>
  <c r="BI2119" i="2"/>
  <c r="BQ2125" i="2"/>
  <c r="BI2125" i="2"/>
  <c r="BQ2129" i="2"/>
  <c r="BI2129" i="2"/>
  <c r="BP2158" i="2"/>
  <c r="BH2158" i="2"/>
  <c r="BG1935" i="2"/>
  <c r="BG1943" i="2"/>
  <c r="BG1951" i="2"/>
  <c r="BG1959" i="2"/>
  <c r="BG1967" i="2"/>
  <c r="BG1975" i="2"/>
  <c r="BG1983" i="2"/>
  <c r="BG1991" i="2"/>
  <c r="BO2012" i="2"/>
  <c r="BG2012" i="2"/>
  <c r="BP2015" i="2"/>
  <c r="BH2015" i="2"/>
  <c r="BO2016" i="2"/>
  <c r="BG2016" i="2"/>
  <c r="BO2020" i="2"/>
  <c r="BG2020" i="2"/>
  <c r="BQ2043" i="2"/>
  <c r="BI2043" i="2"/>
  <c r="BP2056" i="2"/>
  <c r="BH2056" i="2"/>
  <c r="BQ2059" i="2"/>
  <c r="BI2059" i="2"/>
  <c r="BQ2063" i="2"/>
  <c r="BI2063" i="2"/>
  <c r="BP2078" i="2"/>
  <c r="BH2078" i="2"/>
  <c r="BQ2079" i="2"/>
  <c r="BI2079" i="2"/>
  <c r="BP2102" i="2"/>
  <c r="BH2102" i="2"/>
  <c r="BQ2103" i="2"/>
  <c r="BI2103" i="2"/>
  <c r="BP2124" i="2"/>
  <c r="BH2124" i="2"/>
  <c r="BQ2131" i="2"/>
  <c r="BI2131" i="2"/>
  <c r="BQ2137" i="2"/>
  <c r="BI2137" i="2"/>
  <c r="BP2144" i="2"/>
  <c r="BH2144" i="2"/>
  <c r="BQ2147" i="2"/>
  <c r="BI2147" i="2"/>
  <c r="BP2154" i="2"/>
  <c r="BH2154" i="2"/>
  <c r="BQ2161" i="2"/>
  <c r="BI2161" i="2"/>
  <c r="BP2168" i="2"/>
  <c r="BH2168" i="2"/>
  <c r="BP2179" i="2"/>
  <c r="BH2179" i="2"/>
  <c r="BO2174" i="2"/>
  <c r="BG2174" i="2"/>
  <c r="BQ2175" i="2"/>
  <c r="BI2175" i="2"/>
  <c r="BP2178" i="2"/>
  <c r="BH2178" i="2"/>
  <c r="BG2179" i="2"/>
  <c r="BQ2184" i="2"/>
  <c r="BI2184" i="2"/>
  <c r="BP2193" i="2"/>
  <c r="BH2193" i="2"/>
  <c r="BP2196" i="2"/>
  <c r="BH2196" i="2"/>
  <c r="BP2213" i="2"/>
  <c r="BH2213" i="2"/>
  <c r="BR2231" i="2"/>
  <c r="BJ2231" i="2"/>
  <c r="BQ2233" i="2"/>
  <c r="BI2233" i="2"/>
  <c r="BQ2243" i="2"/>
  <c r="BI2243" i="2"/>
  <c r="BP2245" i="2"/>
  <c r="BH2245" i="2"/>
  <c r="BQ2258" i="2"/>
  <c r="BI2258" i="2"/>
  <c r="BR2272" i="2"/>
  <c r="BJ2272" i="2"/>
  <c r="BP2276" i="2"/>
  <c r="BH2276" i="2"/>
  <c r="BP2278" i="2"/>
  <c r="BH2278" i="2"/>
  <c r="BR2295" i="2"/>
  <c r="BJ2295" i="2"/>
  <c r="BQ2297" i="2"/>
  <c r="BI2297" i="2"/>
  <c r="BQ2307" i="2"/>
  <c r="BI2307" i="2"/>
  <c r="BP2309" i="2"/>
  <c r="BH2309" i="2"/>
  <c r="BQ2314" i="2"/>
  <c r="BI2314" i="2"/>
  <c r="BP2318" i="2"/>
  <c r="BH2318" i="2"/>
  <c r="BP2325" i="2"/>
  <c r="BH2325" i="2"/>
  <c r="BQ2330" i="2"/>
  <c r="BI2330" i="2"/>
  <c r="BH2055" i="2"/>
  <c r="BG2058" i="2"/>
  <c r="BH2063" i="2"/>
  <c r="BG2066" i="2"/>
  <c r="BH2071" i="2"/>
  <c r="BG2074" i="2"/>
  <c r="BH2079" i="2"/>
  <c r="BG2082" i="2"/>
  <c r="BH2087" i="2"/>
  <c r="BG2090" i="2"/>
  <c r="BH2095" i="2"/>
  <c r="BG2098" i="2"/>
  <c r="BH2103" i="2"/>
  <c r="BG2106" i="2"/>
  <c r="BH2111" i="2"/>
  <c r="BG2114" i="2"/>
  <c r="BH2119" i="2"/>
  <c r="BG2122" i="2"/>
  <c r="BH2127" i="2"/>
  <c r="BG2130" i="2"/>
  <c r="BH2135" i="2"/>
  <c r="BG2138" i="2"/>
  <c r="BH2143" i="2"/>
  <c r="BG2146" i="2"/>
  <c r="BH2151" i="2"/>
  <c r="BG2154" i="2"/>
  <c r="BH2159" i="2"/>
  <c r="BG2162" i="2"/>
  <c r="BH2167" i="2"/>
  <c r="BG2170" i="2"/>
  <c r="BO2180" i="2"/>
  <c r="BG2180" i="2"/>
  <c r="BQ2191" i="2"/>
  <c r="BI2191" i="2"/>
  <c r="BP2194" i="2"/>
  <c r="BH2194" i="2"/>
  <c r="BP2195" i="2"/>
  <c r="BH2195" i="2"/>
  <c r="BO2205" i="2"/>
  <c r="BG2205" i="2"/>
  <c r="BR2223" i="2"/>
  <c r="BJ2223" i="2"/>
  <c r="BQ2225" i="2"/>
  <c r="BI2225" i="2"/>
  <c r="BR2232" i="2"/>
  <c r="BJ2232" i="2"/>
  <c r="BP2236" i="2"/>
  <c r="BH2236" i="2"/>
  <c r="BP2238" i="2"/>
  <c r="BH2238" i="2"/>
  <c r="BR2255" i="2"/>
  <c r="BJ2255" i="2"/>
  <c r="BQ2257" i="2"/>
  <c r="BI2257" i="2"/>
  <c r="BQ2267" i="2"/>
  <c r="BI2267" i="2"/>
  <c r="BP2269" i="2"/>
  <c r="BH2269" i="2"/>
  <c r="BQ2282" i="2"/>
  <c r="BI2282" i="2"/>
  <c r="BR2296" i="2"/>
  <c r="BJ2296" i="2"/>
  <c r="BP2300" i="2"/>
  <c r="BH2300" i="2"/>
  <c r="BP2302" i="2"/>
  <c r="BH2302" i="2"/>
  <c r="BQ2329" i="2"/>
  <c r="BI2329" i="2"/>
  <c r="BP2171" i="2"/>
  <c r="BH2171" i="2"/>
  <c r="BP2187" i="2"/>
  <c r="BH2187" i="2"/>
  <c r="BO2190" i="2"/>
  <c r="BG2190" i="2"/>
  <c r="BQ2199" i="2"/>
  <c r="BI2199" i="2"/>
  <c r="BQ2207" i="2"/>
  <c r="BI2207" i="2"/>
  <c r="BR2224" i="2"/>
  <c r="BJ2224" i="2"/>
  <c r="BP2229" i="2"/>
  <c r="BH2229" i="2"/>
  <c r="BQ2242" i="2"/>
  <c r="BI2242" i="2"/>
  <c r="BR2256" i="2"/>
  <c r="BJ2256" i="2"/>
  <c r="BP2260" i="2"/>
  <c r="BH2260" i="2"/>
  <c r="BP2262" i="2"/>
  <c r="BH2262" i="2"/>
  <c r="BR2279" i="2"/>
  <c r="BJ2279" i="2"/>
  <c r="BQ2281" i="2"/>
  <c r="BI2281" i="2"/>
  <c r="BQ2291" i="2"/>
  <c r="BI2291" i="2"/>
  <c r="BP2293" i="2"/>
  <c r="BH2293" i="2"/>
  <c r="BQ2306" i="2"/>
  <c r="BI2306" i="2"/>
  <c r="BQ2313" i="2"/>
  <c r="BI2313" i="2"/>
  <c r="BP2316" i="2"/>
  <c r="BH2316" i="2"/>
  <c r="BQ2323" i="2"/>
  <c r="BI2323" i="2"/>
  <c r="BR2327" i="2"/>
  <c r="BJ2327" i="2"/>
  <c r="BR2328" i="2"/>
  <c r="BJ2328" i="2"/>
  <c r="BR2335" i="2"/>
  <c r="BJ2335" i="2"/>
  <c r="BP2338" i="2"/>
  <c r="BH2338" i="2"/>
  <c r="BI2339" i="2"/>
  <c r="BQ2339" i="2"/>
  <c r="BI2344" i="2"/>
  <c r="BQ2344" i="2"/>
  <c r="BR2354" i="2"/>
  <c r="BJ2354" i="2"/>
  <c r="BH2021" i="2"/>
  <c r="BG2024" i="2"/>
  <c r="BH2029" i="2"/>
  <c r="BG2032" i="2"/>
  <c r="BH2037" i="2"/>
  <c r="BG2040" i="2"/>
  <c r="BH2045" i="2"/>
  <c r="BG2048" i="2"/>
  <c r="BH2053" i="2"/>
  <c r="BG2056" i="2"/>
  <c r="BH2061" i="2"/>
  <c r="BG2064" i="2"/>
  <c r="BH2069" i="2"/>
  <c r="BG2072" i="2"/>
  <c r="BH2077" i="2"/>
  <c r="BG2080" i="2"/>
  <c r="BH2085" i="2"/>
  <c r="BG2088" i="2"/>
  <c r="BH2093" i="2"/>
  <c r="BG2096" i="2"/>
  <c r="BH2101" i="2"/>
  <c r="BG2104" i="2"/>
  <c r="BH2109" i="2"/>
  <c r="BG2112" i="2"/>
  <c r="BH2117" i="2"/>
  <c r="BG2120" i="2"/>
  <c r="BH2125" i="2"/>
  <c r="BG2128" i="2"/>
  <c r="BH2133" i="2"/>
  <c r="BG2136" i="2"/>
  <c r="BH2141" i="2"/>
  <c r="BG2144" i="2"/>
  <c r="BH2149" i="2"/>
  <c r="BG2152" i="2"/>
  <c r="BH2157" i="2"/>
  <c r="BG2160" i="2"/>
  <c r="BH2165" i="2"/>
  <c r="BG2168" i="2"/>
  <c r="BO2172" i="2"/>
  <c r="BO2173" i="2"/>
  <c r="BP2177" i="2"/>
  <c r="BH2177" i="2"/>
  <c r="BO2182" i="2"/>
  <c r="BG2182" i="2"/>
  <c r="BP2183" i="2"/>
  <c r="BP2185" i="2"/>
  <c r="BH2185" i="2"/>
  <c r="BP2204" i="2"/>
  <c r="BH2204" i="2"/>
  <c r="BP2212" i="2"/>
  <c r="BH2212" i="2"/>
  <c r="BQ2219" i="2"/>
  <c r="BI2219" i="2"/>
  <c r="BP2221" i="2"/>
  <c r="BH2221" i="2"/>
  <c r="BR2239" i="2"/>
  <c r="BJ2239" i="2"/>
  <c r="BQ2241" i="2"/>
  <c r="BI2241" i="2"/>
  <c r="BQ2251" i="2"/>
  <c r="BI2251" i="2"/>
  <c r="BP2253" i="2"/>
  <c r="BH2253" i="2"/>
  <c r="BQ2266" i="2"/>
  <c r="BI2266" i="2"/>
  <c r="BR2280" i="2"/>
  <c r="BJ2280" i="2"/>
  <c r="BP2284" i="2"/>
  <c r="BH2284" i="2"/>
  <c r="BP2286" i="2"/>
  <c r="BH2286" i="2"/>
  <c r="BR2303" i="2"/>
  <c r="BJ2303" i="2"/>
  <c r="BQ2305" i="2"/>
  <c r="BI2305" i="2"/>
  <c r="BP2310" i="2"/>
  <c r="BH2310" i="2"/>
  <c r="BQ2322" i="2"/>
  <c r="BI2322" i="2"/>
  <c r="BP2326" i="2"/>
  <c r="BH2326" i="2"/>
  <c r="BP2332" i="2"/>
  <c r="BH2332" i="2"/>
  <c r="BP2334" i="2"/>
  <c r="BH2334" i="2"/>
  <c r="BO2188" i="2"/>
  <c r="BG2188" i="2"/>
  <c r="BQ2200" i="2"/>
  <c r="BI2200" i="2"/>
  <c r="BQ2201" i="2"/>
  <c r="BI2201" i="2"/>
  <c r="BP2202" i="2"/>
  <c r="BH2202" i="2"/>
  <c r="BP2203" i="2"/>
  <c r="BH2203" i="2"/>
  <c r="BQ2208" i="2"/>
  <c r="BI2208" i="2"/>
  <c r="BQ2209" i="2"/>
  <c r="BI2209" i="2"/>
  <c r="BP2210" i="2"/>
  <c r="BH2210" i="2"/>
  <c r="BP2211" i="2"/>
  <c r="BH2211" i="2"/>
  <c r="BO2214" i="2"/>
  <c r="BG2214" i="2"/>
  <c r="BQ2227" i="2"/>
  <c r="BI2227" i="2"/>
  <c r="BR2240" i="2"/>
  <c r="BJ2240" i="2"/>
  <c r="BP2244" i="2"/>
  <c r="BH2244" i="2"/>
  <c r="BP2246" i="2"/>
  <c r="BH2246" i="2"/>
  <c r="BR2263" i="2"/>
  <c r="BJ2263" i="2"/>
  <c r="BQ2265" i="2"/>
  <c r="BI2265" i="2"/>
  <c r="BQ2275" i="2"/>
  <c r="BI2275" i="2"/>
  <c r="BP2277" i="2"/>
  <c r="BH2277" i="2"/>
  <c r="BQ2290" i="2"/>
  <c r="BI2290" i="2"/>
  <c r="BR2304" i="2"/>
  <c r="BJ2304" i="2"/>
  <c r="BP2308" i="2"/>
  <c r="BH2308" i="2"/>
  <c r="BR2311" i="2"/>
  <c r="BJ2311" i="2"/>
  <c r="BR2312" i="2"/>
  <c r="BJ2312" i="2"/>
  <c r="BH2011" i="2"/>
  <c r="BG2014" i="2"/>
  <c r="BH2019" i="2"/>
  <c r="BG2022" i="2"/>
  <c r="BH2027" i="2"/>
  <c r="BG2030" i="2"/>
  <c r="BH2035" i="2"/>
  <c r="BG2038" i="2"/>
  <c r="BH2043" i="2"/>
  <c r="BG2046" i="2"/>
  <c r="BH2051" i="2"/>
  <c r="BG2054" i="2"/>
  <c r="BH2059" i="2"/>
  <c r="BG2062" i="2"/>
  <c r="BH2067" i="2"/>
  <c r="BG2070" i="2"/>
  <c r="BH2075" i="2"/>
  <c r="BG2078" i="2"/>
  <c r="BH2083" i="2"/>
  <c r="BG2086" i="2"/>
  <c r="BH2091" i="2"/>
  <c r="BG2094" i="2"/>
  <c r="BH2099" i="2"/>
  <c r="BG2102" i="2"/>
  <c r="BH2107" i="2"/>
  <c r="BG2110" i="2"/>
  <c r="BH2115" i="2"/>
  <c r="BG2118" i="2"/>
  <c r="BH2123" i="2"/>
  <c r="BG2126" i="2"/>
  <c r="BH2131" i="2"/>
  <c r="BG2134" i="2"/>
  <c r="BH2139" i="2"/>
  <c r="BG2142" i="2"/>
  <c r="BH2147" i="2"/>
  <c r="BG2150" i="2"/>
  <c r="BH2155" i="2"/>
  <c r="BG2158" i="2"/>
  <c r="BH2163" i="2"/>
  <c r="BG2166" i="2"/>
  <c r="BQ2218" i="2"/>
  <c r="BI2218" i="2"/>
  <c r="BQ2235" i="2"/>
  <c r="BI2235" i="2"/>
  <c r="BP2237" i="2"/>
  <c r="BH2237" i="2"/>
  <c r="BQ2250" i="2"/>
  <c r="BI2250" i="2"/>
  <c r="BR2264" i="2"/>
  <c r="BJ2264" i="2"/>
  <c r="BP2268" i="2"/>
  <c r="BH2268" i="2"/>
  <c r="BP2270" i="2"/>
  <c r="BH2270" i="2"/>
  <c r="BR2287" i="2"/>
  <c r="BJ2287" i="2"/>
  <c r="BQ2289" i="2"/>
  <c r="BI2289" i="2"/>
  <c r="BQ2299" i="2"/>
  <c r="BI2299" i="2"/>
  <c r="BP2301" i="2"/>
  <c r="BH2301" i="2"/>
  <c r="BP2317" i="2"/>
  <c r="BH2317" i="2"/>
  <c r="BQ2321" i="2"/>
  <c r="BI2321" i="2"/>
  <c r="BP2324" i="2"/>
  <c r="BH2324" i="2"/>
  <c r="BR2360" i="2"/>
  <c r="BJ2360" i="2"/>
  <c r="BQ2363" i="2"/>
  <c r="BI2363" i="2"/>
  <c r="BQ2176" i="2"/>
  <c r="BI2176" i="2"/>
  <c r="BO2181" i="2"/>
  <c r="BG2181" i="2"/>
  <c r="BQ2192" i="2"/>
  <c r="BI2192" i="2"/>
  <c r="BO2198" i="2"/>
  <c r="BG2198" i="2"/>
  <c r="BQ2217" i="2"/>
  <c r="BI2217" i="2"/>
  <c r="BP2230" i="2"/>
  <c r="BH2230" i="2"/>
  <c r="BR2247" i="2"/>
  <c r="BJ2247" i="2"/>
  <c r="BQ2249" i="2"/>
  <c r="BI2249" i="2"/>
  <c r="BQ2259" i="2"/>
  <c r="BI2259" i="2"/>
  <c r="BP2261" i="2"/>
  <c r="BH2261" i="2"/>
  <c r="BQ2274" i="2"/>
  <c r="BI2274" i="2"/>
  <c r="BR2288" i="2"/>
  <c r="BJ2288" i="2"/>
  <c r="BP2292" i="2"/>
  <c r="BH2292" i="2"/>
  <c r="BP2294" i="2"/>
  <c r="BH2294" i="2"/>
  <c r="BQ2357" i="2"/>
  <c r="BI2357" i="2"/>
  <c r="BG2036" i="2"/>
  <c r="BH2041" i="2"/>
  <c r="BG2044" i="2"/>
  <c r="BH2049" i="2"/>
  <c r="BG2052" i="2"/>
  <c r="BH2057" i="2"/>
  <c r="BG2060" i="2"/>
  <c r="BH2065" i="2"/>
  <c r="BG2068" i="2"/>
  <c r="BH2073" i="2"/>
  <c r="BG2076" i="2"/>
  <c r="BH2081" i="2"/>
  <c r="BG2084" i="2"/>
  <c r="BH2089" i="2"/>
  <c r="BG2092" i="2"/>
  <c r="BH2097" i="2"/>
  <c r="BG2100" i="2"/>
  <c r="BH2105" i="2"/>
  <c r="BG2108" i="2"/>
  <c r="BH2113" i="2"/>
  <c r="BG2116" i="2"/>
  <c r="BH2121" i="2"/>
  <c r="BG2124" i="2"/>
  <c r="BH2129" i="2"/>
  <c r="BG2132" i="2"/>
  <c r="BH2137" i="2"/>
  <c r="BG2140" i="2"/>
  <c r="BH2145" i="2"/>
  <c r="BG2148" i="2"/>
  <c r="BH2153" i="2"/>
  <c r="BG2156" i="2"/>
  <c r="BH2161" i="2"/>
  <c r="BG2164" i="2"/>
  <c r="BH2169" i="2"/>
  <c r="BP2186" i="2"/>
  <c r="BH2186" i="2"/>
  <c r="BO2189" i="2"/>
  <c r="BG2189" i="2"/>
  <c r="BO2197" i="2"/>
  <c r="BG2197" i="2"/>
  <c r="BO2206" i="2"/>
  <c r="BG2206" i="2"/>
  <c r="BQ2216" i="2"/>
  <c r="BI2216" i="2"/>
  <c r="BP2220" i="2"/>
  <c r="BH2220" i="2"/>
  <c r="BP2222" i="2"/>
  <c r="BH2222" i="2"/>
  <c r="BQ2226" i="2"/>
  <c r="BI2226" i="2"/>
  <c r="BP2228" i="2"/>
  <c r="BH2228" i="2"/>
  <c r="BQ2234" i="2"/>
  <c r="BI2234" i="2"/>
  <c r="BR2248" i="2"/>
  <c r="BJ2248" i="2"/>
  <c r="BP2252" i="2"/>
  <c r="BH2252" i="2"/>
  <c r="BP2254" i="2"/>
  <c r="BH2254" i="2"/>
  <c r="BR2271" i="2"/>
  <c r="BJ2271" i="2"/>
  <c r="BQ2273" i="2"/>
  <c r="BI2273" i="2"/>
  <c r="BQ2283" i="2"/>
  <c r="BI2283" i="2"/>
  <c r="BP2285" i="2"/>
  <c r="BH2285" i="2"/>
  <c r="BQ2298" i="2"/>
  <c r="BI2298" i="2"/>
  <c r="BQ2315" i="2"/>
  <c r="BI2315" i="2"/>
  <c r="BR2319" i="2"/>
  <c r="BJ2319" i="2"/>
  <c r="BR2320" i="2"/>
  <c r="BJ2320" i="2"/>
  <c r="BQ2331" i="2"/>
  <c r="BI2331" i="2"/>
  <c r="BP2333" i="2"/>
  <c r="BH2333" i="2"/>
  <c r="BO2345" i="2"/>
  <c r="BG2345" i="2"/>
  <c r="BR2367" i="2"/>
  <c r="BJ2367" i="2"/>
  <c r="BP2385" i="2"/>
  <c r="BH2385" i="2"/>
  <c r="BQ2386" i="2"/>
  <c r="BI2386" i="2"/>
  <c r="BQ2398" i="2"/>
  <c r="BI2398" i="2"/>
  <c r="BQ2400" i="2"/>
  <c r="BI2400" i="2"/>
  <c r="BP2403" i="2"/>
  <c r="BH2403" i="2"/>
  <c r="BR2407" i="2"/>
  <c r="BJ2407" i="2"/>
  <c r="BP2413" i="2"/>
  <c r="BH2413" i="2"/>
  <c r="BQ2424" i="2"/>
  <c r="BI2424" i="2"/>
  <c r="BP2428" i="2"/>
  <c r="BH2428" i="2"/>
  <c r="BP2437" i="2"/>
  <c r="BH2437" i="2"/>
  <c r="BP2445" i="2"/>
  <c r="BH2445" i="2"/>
  <c r="BQ2464" i="2"/>
  <c r="BI2464" i="2"/>
  <c r="BP2467" i="2"/>
  <c r="BH2467" i="2"/>
  <c r="BQ2478" i="2"/>
  <c r="BI2478" i="2"/>
  <c r="BP2481" i="2"/>
  <c r="BH2481" i="2"/>
  <c r="BQ2482" i="2"/>
  <c r="BI2482" i="2"/>
  <c r="BP2484" i="2"/>
  <c r="BH2484" i="2"/>
  <c r="BG2196" i="2"/>
  <c r="BH2201" i="2"/>
  <c r="BG2204" i="2"/>
  <c r="BH2209" i="2"/>
  <c r="BG2212" i="2"/>
  <c r="BH2217" i="2"/>
  <c r="BG2220" i="2"/>
  <c r="BH2225" i="2"/>
  <c r="BG2228" i="2"/>
  <c r="BH2233" i="2"/>
  <c r="BG2236" i="2"/>
  <c r="BH2241" i="2"/>
  <c r="BG2244" i="2"/>
  <c r="BH2249" i="2"/>
  <c r="BG2252" i="2"/>
  <c r="BH2257" i="2"/>
  <c r="BG2260" i="2"/>
  <c r="BH2265" i="2"/>
  <c r="BG2268" i="2"/>
  <c r="BH2273" i="2"/>
  <c r="BG2276" i="2"/>
  <c r="BH2281" i="2"/>
  <c r="BG2284" i="2"/>
  <c r="BH2289" i="2"/>
  <c r="BG2292" i="2"/>
  <c r="BH2297" i="2"/>
  <c r="BG2300" i="2"/>
  <c r="BH2305" i="2"/>
  <c r="BG2308" i="2"/>
  <c r="BH2313" i="2"/>
  <c r="BG2316" i="2"/>
  <c r="BH2321" i="2"/>
  <c r="BG2324" i="2"/>
  <c r="BH2329" i="2"/>
  <c r="BG2332" i="2"/>
  <c r="BP2350" i="2"/>
  <c r="BH2350" i="2"/>
  <c r="BH2357" i="2"/>
  <c r="BP2364" i="2"/>
  <c r="BH2364" i="2"/>
  <c r="BP2377" i="2"/>
  <c r="BH2377" i="2"/>
  <c r="BQ2378" i="2"/>
  <c r="BI2378" i="2"/>
  <c r="BP2380" i="2"/>
  <c r="BH2380" i="2"/>
  <c r="BQ2390" i="2"/>
  <c r="BI2390" i="2"/>
  <c r="BQ2392" i="2"/>
  <c r="BI2392" i="2"/>
  <c r="BP2395" i="2"/>
  <c r="BH2395" i="2"/>
  <c r="BR2399" i="2"/>
  <c r="BJ2399" i="2"/>
  <c r="BP2405" i="2"/>
  <c r="BH2405" i="2"/>
  <c r="BP2421" i="2"/>
  <c r="BH2421" i="2"/>
  <c r="BQ2430" i="2"/>
  <c r="BI2430" i="2"/>
  <c r="BP2435" i="2"/>
  <c r="BH2435" i="2"/>
  <c r="BP2439" i="2"/>
  <c r="BH2439" i="2"/>
  <c r="BQ2454" i="2"/>
  <c r="BI2454" i="2"/>
  <c r="BP2457" i="2"/>
  <c r="BH2457" i="2"/>
  <c r="BQ2458" i="2"/>
  <c r="BI2458" i="2"/>
  <c r="BP2460" i="2"/>
  <c r="BH2460" i="2"/>
  <c r="BP2463" i="2"/>
  <c r="BH2463" i="2"/>
  <c r="BP2469" i="2"/>
  <c r="BH2469" i="2"/>
  <c r="BR2531" i="2"/>
  <c r="BJ2531" i="2"/>
  <c r="BP2337" i="2"/>
  <c r="BH2337" i="2"/>
  <c r="BQ2343" i="2"/>
  <c r="BI2343" i="2"/>
  <c r="BH2363" i="2"/>
  <c r="BR2368" i="2"/>
  <c r="BJ2368" i="2"/>
  <c r="BP2372" i="2"/>
  <c r="BH2372" i="2"/>
  <c r="BR2391" i="2"/>
  <c r="BJ2391" i="2"/>
  <c r="BP2397" i="2"/>
  <c r="BH2397" i="2"/>
  <c r="BQ2416" i="2"/>
  <c r="BI2416" i="2"/>
  <c r="BP2419" i="2"/>
  <c r="BH2419" i="2"/>
  <c r="BP2423" i="2"/>
  <c r="BH2423" i="2"/>
  <c r="BQ2426" i="2"/>
  <c r="BI2426" i="2"/>
  <c r="BQ2448" i="2"/>
  <c r="BI2448" i="2"/>
  <c r="BP2451" i="2"/>
  <c r="BH2451" i="2"/>
  <c r="BP2477" i="2"/>
  <c r="BH2477" i="2"/>
  <c r="BQ2486" i="2"/>
  <c r="BI2486" i="2"/>
  <c r="BP2489" i="2"/>
  <c r="BH2489" i="2"/>
  <c r="BQ2490" i="2"/>
  <c r="BI2490" i="2"/>
  <c r="BP2492" i="2"/>
  <c r="BH2492" i="2"/>
  <c r="BP2342" i="2"/>
  <c r="BH2342" i="2"/>
  <c r="BI2354" i="2"/>
  <c r="BP2356" i="2"/>
  <c r="BH2356" i="2"/>
  <c r="BP2387" i="2"/>
  <c r="BH2387" i="2"/>
  <c r="BP2389" i="2"/>
  <c r="BH2389" i="2"/>
  <c r="BP2409" i="2"/>
  <c r="BH2409" i="2"/>
  <c r="BQ2410" i="2"/>
  <c r="BI2410" i="2"/>
  <c r="BP2412" i="2"/>
  <c r="BH2412" i="2"/>
  <c r="BP2415" i="2"/>
  <c r="BH2415" i="2"/>
  <c r="BP2425" i="2"/>
  <c r="BH2425" i="2"/>
  <c r="BQ2432" i="2"/>
  <c r="BI2432" i="2"/>
  <c r="BP2441" i="2"/>
  <c r="BH2441" i="2"/>
  <c r="BQ2442" i="2"/>
  <c r="BI2442" i="2"/>
  <c r="BP2444" i="2"/>
  <c r="BH2444" i="2"/>
  <c r="BP2447" i="2"/>
  <c r="BH2447" i="2"/>
  <c r="BP2453" i="2"/>
  <c r="BH2453" i="2"/>
  <c r="BQ2472" i="2"/>
  <c r="BI2472" i="2"/>
  <c r="BP2475" i="2"/>
  <c r="BH2475" i="2"/>
  <c r="BH2497" i="2"/>
  <c r="BP2497" i="2"/>
  <c r="BQ2502" i="2"/>
  <c r="BI2502" i="2"/>
  <c r="BG2213" i="2"/>
  <c r="BI2215" i="2"/>
  <c r="BH2218" i="2"/>
  <c r="BG2221" i="2"/>
  <c r="BI2223" i="2"/>
  <c r="BH2226" i="2"/>
  <c r="BG2229" i="2"/>
  <c r="BI2231" i="2"/>
  <c r="BH2234" i="2"/>
  <c r="BG2237" i="2"/>
  <c r="BI2239" i="2"/>
  <c r="BH2242" i="2"/>
  <c r="BG2245" i="2"/>
  <c r="BI2247" i="2"/>
  <c r="BH2250" i="2"/>
  <c r="BG2253" i="2"/>
  <c r="BI2255" i="2"/>
  <c r="BH2258" i="2"/>
  <c r="BG2261" i="2"/>
  <c r="BI2263" i="2"/>
  <c r="BH2266" i="2"/>
  <c r="BG2269" i="2"/>
  <c r="BI2271" i="2"/>
  <c r="BH2274" i="2"/>
  <c r="BG2277" i="2"/>
  <c r="BI2279" i="2"/>
  <c r="BH2282" i="2"/>
  <c r="BG2285" i="2"/>
  <c r="BI2287" i="2"/>
  <c r="BH2290" i="2"/>
  <c r="BG2293" i="2"/>
  <c r="BI2295" i="2"/>
  <c r="BH2298" i="2"/>
  <c r="BG2301" i="2"/>
  <c r="BI2303" i="2"/>
  <c r="BH2306" i="2"/>
  <c r="BG2309" i="2"/>
  <c r="BI2311" i="2"/>
  <c r="BH2314" i="2"/>
  <c r="BG2317" i="2"/>
  <c r="BI2319" i="2"/>
  <c r="BH2322" i="2"/>
  <c r="BG2325" i="2"/>
  <c r="BI2327" i="2"/>
  <c r="BH2330" i="2"/>
  <c r="BG2333" i="2"/>
  <c r="BI2335" i="2"/>
  <c r="BP2336" i="2"/>
  <c r="BP2346" i="2"/>
  <c r="BH2346" i="2"/>
  <c r="BO2347" i="2"/>
  <c r="BG2347" i="2"/>
  <c r="BO2353" i="2"/>
  <c r="BG2353" i="2"/>
  <c r="BO2355" i="2"/>
  <c r="BG2355" i="2"/>
  <c r="BP2358" i="2"/>
  <c r="BH2358" i="2"/>
  <c r="BO2361" i="2"/>
  <c r="BG2361" i="2"/>
  <c r="BQ2382" i="2"/>
  <c r="BI2382" i="2"/>
  <c r="BQ2384" i="2"/>
  <c r="BI2384" i="2"/>
  <c r="BP2401" i="2"/>
  <c r="BH2401" i="2"/>
  <c r="BQ2402" i="2"/>
  <c r="BI2402" i="2"/>
  <c r="BP2404" i="2"/>
  <c r="BH2404" i="2"/>
  <c r="BP2429" i="2"/>
  <c r="BH2429" i="2"/>
  <c r="BP2436" i="2"/>
  <c r="BH2436" i="2"/>
  <c r="BQ2462" i="2"/>
  <c r="BI2462" i="2"/>
  <c r="BP2465" i="2"/>
  <c r="BH2465" i="2"/>
  <c r="BQ2466" i="2"/>
  <c r="BI2466" i="2"/>
  <c r="BP2468" i="2"/>
  <c r="BH2468" i="2"/>
  <c r="BP2471" i="2"/>
  <c r="BH2471" i="2"/>
  <c r="BQ2480" i="2"/>
  <c r="BI2480" i="2"/>
  <c r="BP2483" i="2"/>
  <c r="BH2483" i="2"/>
  <c r="BH2494" i="2"/>
  <c r="BP2494" i="2"/>
  <c r="BO2341" i="2"/>
  <c r="BG2341" i="2"/>
  <c r="BQ2362" i="2"/>
  <c r="BI2362" i="2"/>
  <c r="BQ2374" i="2"/>
  <c r="BI2374" i="2"/>
  <c r="BQ2376" i="2"/>
  <c r="BI2376" i="2"/>
  <c r="BP2379" i="2"/>
  <c r="BH2379" i="2"/>
  <c r="BR2383" i="2"/>
  <c r="BJ2383" i="2"/>
  <c r="BP2393" i="2"/>
  <c r="BH2393" i="2"/>
  <c r="BQ2394" i="2"/>
  <c r="BI2394" i="2"/>
  <c r="BP2396" i="2"/>
  <c r="BH2396" i="2"/>
  <c r="BP2420" i="2"/>
  <c r="BH2420" i="2"/>
  <c r="BP2427" i="2"/>
  <c r="BH2427" i="2"/>
  <c r="BP2431" i="2"/>
  <c r="BH2431" i="2"/>
  <c r="BQ2438" i="2"/>
  <c r="BI2438" i="2"/>
  <c r="BQ2456" i="2"/>
  <c r="BI2456" i="2"/>
  <c r="BP2459" i="2"/>
  <c r="BH2459" i="2"/>
  <c r="BP2479" i="2"/>
  <c r="BH2479" i="2"/>
  <c r="BP2485" i="2"/>
  <c r="BH2485" i="2"/>
  <c r="BO2340" i="2"/>
  <c r="BG2340" i="2"/>
  <c r="BP2348" i="2"/>
  <c r="BH2348" i="2"/>
  <c r="BS2351" i="2"/>
  <c r="BK2351" i="2"/>
  <c r="BP2352" i="2"/>
  <c r="BH2352" i="2"/>
  <c r="BR2359" i="2"/>
  <c r="BJ2359" i="2"/>
  <c r="BP2366" i="2"/>
  <c r="BH2366" i="2"/>
  <c r="BO2369" i="2"/>
  <c r="BG2369" i="2"/>
  <c r="BQ2371" i="2"/>
  <c r="BI2371" i="2"/>
  <c r="BR2375" i="2"/>
  <c r="BJ2375" i="2"/>
  <c r="BP2381" i="2"/>
  <c r="BH2381" i="2"/>
  <c r="BP2388" i="2"/>
  <c r="BH2388" i="2"/>
  <c r="BQ2414" i="2"/>
  <c r="BI2414" i="2"/>
  <c r="BP2417" i="2"/>
  <c r="BH2417" i="2"/>
  <c r="BQ2418" i="2"/>
  <c r="BI2418" i="2"/>
  <c r="BQ2422" i="2"/>
  <c r="BI2422" i="2"/>
  <c r="BP2433" i="2"/>
  <c r="BH2433" i="2"/>
  <c r="BQ2434" i="2"/>
  <c r="BI2434" i="2"/>
  <c r="BQ2446" i="2"/>
  <c r="BI2446" i="2"/>
  <c r="BP2449" i="2"/>
  <c r="BH2449" i="2"/>
  <c r="BQ2450" i="2"/>
  <c r="BI2450" i="2"/>
  <c r="BP2452" i="2"/>
  <c r="BH2452" i="2"/>
  <c r="BP2455" i="2"/>
  <c r="BH2455" i="2"/>
  <c r="BP2461" i="2"/>
  <c r="BH2461" i="2"/>
  <c r="BP2476" i="2"/>
  <c r="BH2476" i="2"/>
  <c r="BQ2488" i="2"/>
  <c r="BI2488" i="2"/>
  <c r="BP2491" i="2"/>
  <c r="BH2491" i="2"/>
  <c r="BH2219" i="2"/>
  <c r="BG2222" i="2"/>
  <c r="BI2224" i="2"/>
  <c r="BH2227" i="2"/>
  <c r="BG2230" i="2"/>
  <c r="BI2232" i="2"/>
  <c r="BH2235" i="2"/>
  <c r="BG2238" i="2"/>
  <c r="BI2240" i="2"/>
  <c r="BH2243" i="2"/>
  <c r="BG2246" i="2"/>
  <c r="BI2248" i="2"/>
  <c r="BH2251" i="2"/>
  <c r="BG2254" i="2"/>
  <c r="BI2256" i="2"/>
  <c r="BH2259" i="2"/>
  <c r="BG2262" i="2"/>
  <c r="BI2264" i="2"/>
  <c r="BH2267" i="2"/>
  <c r="BG2270" i="2"/>
  <c r="BI2272" i="2"/>
  <c r="BH2275" i="2"/>
  <c r="BG2278" i="2"/>
  <c r="BI2280" i="2"/>
  <c r="BH2283" i="2"/>
  <c r="BG2286" i="2"/>
  <c r="BI2288" i="2"/>
  <c r="BH2291" i="2"/>
  <c r="BG2294" i="2"/>
  <c r="BI2296" i="2"/>
  <c r="BH2299" i="2"/>
  <c r="BG2302" i="2"/>
  <c r="BI2304" i="2"/>
  <c r="BH2307" i="2"/>
  <c r="BG2310" i="2"/>
  <c r="BI2312" i="2"/>
  <c r="BH2315" i="2"/>
  <c r="BG2318" i="2"/>
  <c r="BI2320" i="2"/>
  <c r="BH2323" i="2"/>
  <c r="BG2326" i="2"/>
  <c r="BI2328" i="2"/>
  <c r="BH2331" i="2"/>
  <c r="BG2334" i="2"/>
  <c r="BO2349" i="2"/>
  <c r="BG2349" i="2"/>
  <c r="BP2365" i="2"/>
  <c r="BH2365" i="2"/>
  <c r="BQ2370" i="2"/>
  <c r="BI2370" i="2"/>
  <c r="BP2373" i="2"/>
  <c r="BH2373" i="2"/>
  <c r="BQ2406" i="2"/>
  <c r="BI2406" i="2"/>
  <c r="BQ2408" i="2"/>
  <c r="BI2408" i="2"/>
  <c r="BP2411" i="2"/>
  <c r="BH2411" i="2"/>
  <c r="BQ2440" i="2"/>
  <c r="BI2440" i="2"/>
  <c r="BP2443" i="2"/>
  <c r="BH2443" i="2"/>
  <c r="BQ2470" i="2"/>
  <c r="BI2470" i="2"/>
  <c r="BP2473" i="2"/>
  <c r="BH2473" i="2"/>
  <c r="BQ2474" i="2"/>
  <c r="BI2474" i="2"/>
  <c r="BP2487" i="2"/>
  <c r="BH2487" i="2"/>
  <c r="BP2493" i="2"/>
  <c r="BH2493" i="2"/>
  <c r="BP2495" i="2"/>
  <c r="BH2495" i="2"/>
  <c r="BO2503" i="2"/>
  <c r="BG2503" i="2"/>
  <c r="BP2509" i="2"/>
  <c r="BH2509" i="2"/>
  <c r="BO2512" i="2"/>
  <c r="BG2512" i="2"/>
  <c r="BQ2514" i="2"/>
  <c r="BI2514" i="2"/>
  <c r="BR2525" i="2"/>
  <c r="BJ2525" i="2"/>
  <c r="BQ2547" i="2"/>
  <c r="BI2547" i="2"/>
  <c r="BP2550" i="2"/>
  <c r="BH2550" i="2"/>
  <c r="BQ2577" i="2"/>
  <c r="BI2577" i="2"/>
  <c r="BP2580" i="2"/>
  <c r="BH2580" i="2"/>
  <c r="BQ2581" i="2"/>
  <c r="BI2581" i="2"/>
  <c r="BP2583" i="2"/>
  <c r="BH2583" i="2"/>
  <c r="BP2586" i="2"/>
  <c r="BH2586" i="2"/>
  <c r="BP2592" i="2"/>
  <c r="BH2592" i="2"/>
  <c r="BP2600" i="2"/>
  <c r="BH2600" i="2"/>
  <c r="BP2607" i="2"/>
  <c r="BH2607" i="2"/>
  <c r="BP2610" i="2"/>
  <c r="BH2610" i="2"/>
  <c r="BP2616" i="2"/>
  <c r="BH2616" i="2"/>
  <c r="BQ2623" i="2"/>
  <c r="BI2623" i="2"/>
  <c r="BP2626" i="2"/>
  <c r="BH2626" i="2"/>
  <c r="BQ2633" i="2"/>
  <c r="BI2633" i="2"/>
  <c r="BP2636" i="2"/>
  <c r="BH2636" i="2"/>
  <c r="BQ2637" i="2"/>
  <c r="BI2637" i="2"/>
  <c r="BH2374" i="2"/>
  <c r="BG2377" i="2"/>
  <c r="BH2382" i="2"/>
  <c r="BG2385" i="2"/>
  <c r="BH2390" i="2"/>
  <c r="BG2393" i="2"/>
  <c r="BH2398" i="2"/>
  <c r="BG2401" i="2"/>
  <c r="BH2406" i="2"/>
  <c r="BG2409" i="2"/>
  <c r="BH2414" i="2"/>
  <c r="BG2417" i="2"/>
  <c r="BH2422" i="2"/>
  <c r="BG2425" i="2"/>
  <c r="BH2430" i="2"/>
  <c r="BG2433" i="2"/>
  <c r="BH2438" i="2"/>
  <c r="BG2441" i="2"/>
  <c r="BH2446" i="2"/>
  <c r="BG2449" i="2"/>
  <c r="BH2454" i="2"/>
  <c r="BG2457" i="2"/>
  <c r="BH2462" i="2"/>
  <c r="BG2465" i="2"/>
  <c r="BH2470" i="2"/>
  <c r="BG2473" i="2"/>
  <c r="BH2478" i="2"/>
  <c r="BG2481" i="2"/>
  <c r="BH2486" i="2"/>
  <c r="BG2489" i="2"/>
  <c r="BO2500" i="2"/>
  <c r="BP2506" i="2"/>
  <c r="BQ2507" i="2"/>
  <c r="BQ2537" i="2"/>
  <c r="BI2537" i="2"/>
  <c r="BP2540" i="2"/>
  <c r="BH2540" i="2"/>
  <c r="BQ2541" i="2"/>
  <c r="BI2541" i="2"/>
  <c r="BP2543" i="2"/>
  <c r="BH2543" i="2"/>
  <c r="BP2546" i="2"/>
  <c r="BH2546" i="2"/>
  <c r="BP2552" i="2"/>
  <c r="BH2552" i="2"/>
  <c r="BQ2571" i="2"/>
  <c r="BI2571" i="2"/>
  <c r="BP2574" i="2"/>
  <c r="BH2574" i="2"/>
  <c r="BP2598" i="2"/>
  <c r="BH2598" i="2"/>
  <c r="BP2602" i="2"/>
  <c r="BH2602" i="2"/>
  <c r="BQ2605" i="2"/>
  <c r="BI2605" i="2"/>
  <c r="BQ2643" i="2"/>
  <c r="BI2643" i="2"/>
  <c r="BP2646" i="2"/>
  <c r="BH2646" i="2"/>
  <c r="BR2685" i="2"/>
  <c r="BJ2685" i="2"/>
  <c r="BG2348" i="2"/>
  <c r="BG2356" i="2"/>
  <c r="BG2364" i="2"/>
  <c r="BG2372" i="2"/>
  <c r="BG2380" i="2"/>
  <c r="BG2388" i="2"/>
  <c r="BG2396" i="2"/>
  <c r="BG2404" i="2"/>
  <c r="BG2412" i="2"/>
  <c r="BG2420" i="2"/>
  <c r="BG2428" i="2"/>
  <c r="BG2436" i="2"/>
  <c r="BG2444" i="2"/>
  <c r="BG2452" i="2"/>
  <c r="BG2460" i="2"/>
  <c r="BG2468" i="2"/>
  <c r="BG2476" i="2"/>
  <c r="BG2484" i="2"/>
  <c r="BG2492" i="2"/>
  <c r="BO2510" i="2"/>
  <c r="BG2510" i="2"/>
  <c r="BO2532" i="2"/>
  <c r="BG2532" i="2"/>
  <c r="BQ2534" i="2"/>
  <c r="BI2534" i="2"/>
  <c r="BQ2561" i="2"/>
  <c r="BI2561" i="2"/>
  <c r="BP2564" i="2"/>
  <c r="BH2564" i="2"/>
  <c r="BQ2565" i="2"/>
  <c r="BI2565" i="2"/>
  <c r="BP2567" i="2"/>
  <c r="BH2567" i="2"/>
  <c r="BP2570" i="2"/>
  <c r="BH2570" i="2"/>
  <c r="BP2576" i="2"/>
  <c r="BH2576" i="2"/>
  <c r="BQ2595" i="2"/>
  <c r="BI2595" i="2"/>
  <c r="BP2604" i="2"/>
  <c r="BH2604" i="2"/>
  <c r="BQ2619" i="2"/>
  <c r="BI2619" i="2"/>
  <c r="BP2622" i="2"/>
  <c r="BH2622" i="2"/>
  <c r="BP2632" i="2"/>
  <c r="BH2632" i="2"/>
  <c r="BQ2639" i="2"/>
  <c r="BI2639" i="2"/>
  <c r="BP2642" i="2"/>
  <c r="BH2642" i="2"/>
  <c r="BQ2649" i="2"/>
  <c r="BI2649" i="2"/>
  <c r="BG2415" i="2"/>
  <c r="BG2423" i="2"/>
  <c r="BG2431" i="2"/>
  <c r="BG2439" i="2"/>
  <c r="BG2447" i="2"/>
  <c r="BG2455" i="2"/>
  <c r="BG2463" i="2"/>
  <c r="BG2471" i="2"/>
  <c r="BG2479" i="2"/>
  <c r="BG2487" i="2"/>
  <c r="BO2505" i="2"/>
  <c r="BO2508" i="2"/>
  <c r="BP2515" i="2"/>
  <c r="BH2515" i="2"/>
  <c r="BO2516" i="2"/>
  <c r="BG2516" i="2"/>
  <c r="BI2531" i="2"/>
  <c r="BQ2533" i="2"/>
  <c r="BI2533" i="2"/>
  <c r="BP2536" i="2"/>
  <c r="BH2536" i="2"/>
  <c r="BQ2555" i="2"/>
  <c r="BI2555" i="2"/>
  <c r="BP2558" i="2"/>
  <c r="BH2558" i="2"/>
  <c r="BQ2585" i="2"/>
  <c r="BI2585" i="2"/>
  <c r="BP2588" i="2"/>
  <c r="BH2588" i="2"/>
  <c r="BQ2589" i="2"/>
  <c r="BI2589" i="2"/>
  <c r="BP2591" i="2"/>
  <c r="BH2591" i="2"/>
  <c r="BP2594" i="2"/>
  <c r="BH2594" i="2"/>
  <c r="BQ2609" i="2"/>
  <c r="BI2609" i="2"/>
  <c r="BP2612" i="2"/>
  <c r="BH2612" i="2"/>
  <c r="BQ2613" i="2"/>
  <c r="BI2613" i="2"/>
  <c r="BP2615" i="2"/>
  <c r="BH2615" i="2"/>
  <c r="BP2618" i="2"/>
  <c r="BH2618" i="2"/>
  <c r="BQ2625" i="2"/>
  <c r="BI2625" i="2"/>
  <c r="BP2628" i="2"/>
  <c r="BH2628" i="2"/>
  <c r="BQ2629" i="2"/>
  <c r="BI2629" i="2"/>
  <c r="BP2652" i="2"/>
  <c r="BH2652" i="2"/>
  <c r="BO2518" i="2"/>
  <c r="BG2518" i="2"/>
  <c r="BP2519" i="2"/>
  <c r="BH2519" i="2"/>
  <c r="BP2522" i="2"/>
  <c r="BH2522" i="2"/>
  <c r="BO2524" i="2"/>
  <c r="BG2524" i="2"/>
  <c r="BP2530" i="2"/>
  <c r="BH2530" i="2"/>
  <c r="BQ2545" i="2"/>
  <c r="BI2545" i="2"/>
  <c r="BP2548" i="2"/>
  <c r="BH2548" i="2"/>
  <c r="BQ2549" i="2"/>
  <c r="BI2549" i="2"/>
  <c r="BP2551" i="2"/>
  <c r="BH2551" i="2"/>
  <c r="BP2554" i="2"/>
  <c r="BH2554" i="2"/>
  <c r="BP2560" i="2"/>
  <c r="BH2560" i="2"/>
  <c r="BQ2579" i="2"/>
  <c r="BI2579" i="2"/>
  <c r="BP2582" i="2"/>
  <c r="BH2582" i="2"/>
  <c r="BP2599" i="2"/>
  <c r="BH2599" i="2"/>
  <c r="BP2606" i="2"/>
  <c r="BH2606" i="2"/>
  <c r="BQ2635" i="2"/>
  <c r="BI2635" i="2"/>
  <c r="BP2638" i="2"/>
  <c r="BH2638" i="2"/>
  <c r="BP2648" i="2"/>
  <c r="BH2648" i="2"/>
  <c r="BI2351" i="2"/>
  <c r="BH2354" i="2"/>
  <c r="BG2357" i="2"/>
  <c r="BI2359" i="2"/>
  <c r="BH2362" i="2"/>
  <c r="BG2365" i="2"/>
  <c r="BI2367" i="2"/>
  <c r="BH2370" i="2"/>
  <c r="BG2373" i="2"/>
  <c r="BI2375" i="2"/>
  <c r="BH2378" i="2"/>
  <c r="BG2381" i="2"/>
  <c r="BI2383" i="2"/>
  <c r="BH2386" i="2"/>
  <c r="BG2389" i="2"/>
  <c r="BI2391" i="2"/>
  <c r="BH2394" i="2"/>
  <c r="BG2397" i="2"/>
  <c r="BI2399" i="2"/>
  <c r="BH2402" i="2"/>
  <c r="BG2405" i="2"/>
  <c r="BI2407" i="2"/>
  <c r="BH2410" i="2"/>
  <c r="BG2413" i="2"/>
  <c r="BH2418" i="2"/>
  <c r="BG2421" i="2"/>
  <c r="BH2426" i="2"/>
  <c r="BG2429" i="2"/>
  <c r="BH2434" i="2"/>
  <c r="BG2437" i="2"/>
  <c r="BH2442" i="2"/>
  <c r="BG2445" i="2"/>
  <c r="BH2450" i="2"/>
  <c r="BG2453" i="2"/>
  <c r="BH2458" i="2"/>
  <c r="BG2461" i="2"/>
  <c r="BH2466" i="2"/>
  <c r="BG2469" i="2"/>
  <c r="BH2474" i="2"/>
  <c r="BG2477" i="2"/>
  <c r="BH2482" i="2"/>
  <c r="BG2485" i="2"/>
  <c r="BH2490" i="2"/>
  <c r="BG2493" i="2"/>
  <c r="BP2499" i="2"/>
  <c r="BO2504" i="2"/>
  <c r="BG2504" i="2"/>
  <c r="BO2511" i="2"/>
  <c r="BG2511" i="2"/>
  <c r="BQ2520" i="2"/>
  <c r="BI2520" i="2"/>
  <c r="BP2521" i="2"/>
  <c r="BH2521" i="2"/>
  <c r="BQ2539" i="2"/>
  <c r="BI2539" i="2"/>
  <c r="BP2542" i="2"/>
  <c r="BH2542" i="2"/>
  <c r="BQ2569" i="2"/>
  <c r="BI2569" i="2"/>
  <c r="BP2572" i="2"/>
  <c r="BH2572" i="2"/>
  <c r="BQ2573" i="2"/>
  <c r="BI2573" i="2"/>
  <c r="BP2575" i="2"/>
  <c r="BH2575" i="2"/>
  <c r="BP2578" i="2"/>
  <c r="BH2578" i="2"/>
  <c r="BP2584" i="2"/>
  <c r="BH2584" i="2"/>
  <c r="BQ2601" i="2"/>
  <c r="BI2601" i="2"/>
  <c r="BP2608" i="2"/>
  <c r="BH2608" i="2"/>
  <c r="BP2624" i="2"/>
  <c r="BH2624" i="2"/>
  <c r="BQ2631" i="2"/>
  <c r="BI2631" i="2"/>
  <c r="BP2634" i="2"/>
  <c r="BH2634" i="2"/>
  <c r="BQ2641" i="2"/>
  <c r="BI2641" i="2"/>
  <c r="BP2644" i="2"/>
  <c r="BH2644" i="2"/>
  <c r="BQ2645" i="2"/>
  <c r="BI2645" i="2"/>
  <c r="BQ2498" i="2"/>
  <c r="BI2498" i="2"/>
  <c r="BQ2513" i="2"/>
  <c r="BI2513" i="2"/>
  <c r="BP2523" i="2"/>
  <c r="BH2523" i="2"/>
  <c r="BO2526" i="2"/>
  <c r="BG2526" i="2"/>
  <c r="BP2527" i="2"/>
  <c r="BH2527" i="2"/>
  <c r="BP2529" i="2"/>
  <c r="BH2529" i="2"/>
  <c r="BP2535" i="2"/>
  <c r="BH2535" i="2"/>
  <c r="BP2538" i="2"/>
  <c r="BH2538" i="2"/>
  <c r="BP2544" i="2"/>
  <c r="BH2544" i="2"/>
  <c r="BQ2563" i="2"/>
  <c r="BI2563" i="2"/>
  <c r="BP2566" i="2"/>
  <c r="BH2566" i="2"/>
  <c r="BQ2593" i="2"/>
  <c r="BI2593" i="2"/>
  <c r="BP2596" i="2"/>
  <c r="BH2596" i="2"/>
  <c r="BQ2597" i="2"/>
  <c r="BI2597" i="2"/>
  <c r="BQ2617" i="2"/>
  <c r="BI2617" i="2"/>
  <c r="BP2620" i="2"/>
  <c r="BH2620" i="2"/>
  <c r="BQ2621" i="2"/>
  <c r="BI2621" i="2"/>
  <c r="BR2653" i="2"/>
  <c r="BJ2653" i="2"/>
  <c r="BP2662" i="2"/>
  <c r="BH2662" i="2"/>
  <c r="BH2360" i="2"/>
  <c r="BG2363" i="2"/>
  <c r="BH2368" i="2"/>
  <c r="BG2371" i="2"/>
  <c r="BH2376" i="2"/>
  <c r="BG2379" i="2"/>
  <c r="BH2384" i="2"/>
  <c r="BG2387" i="2"/>
  <c r="BH2392" i="2"/>
  <c r="BG2395" i="2"/>
  <c r="BH2400" i="2"/>
  <c r="BG2403" i="2"/>
  <c r="BH2408" i="2"/>
  <c r="BG2411" i="2"/>
  <c r="BH2416" i="2"/>
  <c r="BG2419" i="2"/>
  <c r="BH2424" i="2"/>
  <c r="BG2427" i="2"/>
  <c r="BH2432" i="2"/>
  <c r="BG2435" i="2"/>
  <c r="BH2440" i="2"/>
  <c r="BG2443" i="2"/>
  <c r="BH2448" i="2"/>
  <c r="BG2451" i="2"/>
  <c r="BH2456" i="2"/>
  <c r="BG2459" i="2"/>
  <c r="BH2464" i="2"/>
  <c r="BG2467" i="2"/>
  <c r="BH2472" i="2"/>
  <c r="BG2475" i="2"/>
  <c r="BH2480" i="2"/>
  <c r="BG2483" i="2"/>
  <c r="BH2488" i="2"/>
  <c r="BG2491" i="2"/>
  <c r="BO2496" i="2"/>
  <c r="BG2496" i="2"/>
  <c r="BP2501" i="2"/>
  <c r="BH2501" i="2"/>
  <c r="BR2517" i="2"/>
  <c r="BJ2517" i="2"/>
  <c r="BQ2528" i="2"/>
  <c r="BI2528" i="2"/>
  <c r="BQ2553" i="2"/>
  <c r="BI2553" i="2"/>
  <c r="BP2556" i="2"/>
  <c r="BH2556" i="2"/>
  <c r="BQ2557" i="2"/>
  <c r="BI2557" i="2"/>
  <c r="BP2559" i="2"/>
  <c r="BH2559" i="2"/>
  <c r="BP2562" i="2"/>
  <c r="BH2562" i="2"/>
  <c r="BP2568" i="2"/>
  <c r="BH2568" i="2"/>
  <c r="BQ2587" i="2"/>
  <c r="BI2587" i="2"/>
  <c r="BP2590" i="2"/>
  <c r="BH2590" i="2"/>
  <c r="BQ2603" i="2"/>
  <c r="BI2603" i="2"/>
  <c r="BQ2611" i="2"/>
  <c r="BI2611" i="2"/>
  <c r="BP2614" i="2"/>
  <c r="BH2614" i="2"/>
  <c r="BQ2627" i="2"/>
  <c r="BI2627" i="2"/>
  <c r="BP2630" i="2"/>
  <c r="BH2630" i="2"/>
  <c r="BP2640" i="2"/>
  <c r="BH2640" i="2"/>
  <c r="BQ2647" i="2"/>
  <c r="BI2647" i="2"/>
  <c r="BP2650" i="2"/>
  <c r="BH2650" i="2"/>
  <c r="BQ2651" i="2"/>
  <c r="BI2651" i="2"/>
  <c r="BH2531" i="2"/>
  <c r="BG2534" i="2"/>
  <c r="BH2539" i="2"/>
  <c r="BG2542" i="2"/>
  <c r="BH2547" i="2"/>
  <c r="BG2550" i="2"/>
  <c r="BH2555" i="2"/>
  <c r="BG2558" i="2"/>
  <c r="BH2563" i="2"/>
  <c r="BG2566" i="2"/>
  <c r="BH2571" i="2"/>
  <c r="BG2574" i="2"/>
  <c r="BH2579" i="2"/>
  <c r="BG2582" i="2"/>
  <c r="BH2587" i="2"/>
  <c r="BG2590" i="2"/>
  <c r="BH2595" i="2"/>
  <c r="BG2598" i="2"/>
  <c r="BH2603" i="2"/>
  <c r="BG2606" i="2"/>
  <c r="BH2611" i="2"/>
  <c r="BG2614" i="2"/>
  <c r="BH2619" i="2"/>
  <c r="BG2622" i="2"/>
  <c r="BH2627" i="2"/>
  <c r="BG2630" i="2"/>
  <c r="BH2635" i="2"/>
  <c r="BG2638" i="2"/>
  <c r="BH2643" i="2"/>
  <c r="BG2646" i="2"/>
  <c r="BH2651" i="2"/>
  <c r="BP2659" i="2"/>
  <c r="BP2664" i="2"/>
  <c r="BP2673" i="2"/>
  <c r="BH2673" i="2"/>
  <c r="BQ2695" i="2"/>
  <c r="BI2695" i="2"/>
  <c r="BP2699" i="2"/>
  <c r="BH2699" i="2"/>
  <c r="BQ2715" i="2"/>
  <c r="BI2715" i="2"/>
  <c r="BS2717" i="2"/>
  <c r="BK2717" i="2"/>
  <c r="BP2722" i="2"/>
  <c r="BH2722" i="2"/>
  <c r="BP2732" i="2"/>
  <c r="BH2732" i="2"/>
  <c r="BP2734" i="2"/>
  <c r="BH2734" i="2"/>
  <c r="BQ2739" i="2"/>
  <c r="BI2739" i="2"/>
  <c r="BS2741" i="2"/>
  <c r="BK2741" i="2"/>
  <c r="BP2746" i="2"/>
  <c r="BH2746" i="2"/>
  <c r="BP2756" i="2"/>
  <c r="BH2756" i="2"/>
  <c r="BP2758" i="2"/>
  <c r="BH2758" i="2"/>
  <c r="BQ2759" i="2"/>
  <c r="BI2759" i="2"/>
  <c r="BR2760" i="2"/>
  <c r="BJ2760" i="2"/>
  <c r="BP2772" i="2"/>
  <c r="BH2772" i="2"/>
  <c r="BP2774" i="2"/>
  <c r="BH2774" i="2"/>
  <c r="BQ2775" i="2"/>
  <c r="BI2775" i="2"/>
  <c r="BP2788" i="2"/>
  <c r="BH2788" i="2"/>
  <c r="BP2790" i="2"/>
  <c r="BH2790" i="2"/>
  <c r="BQ2791" i="2"/>
  <c r="BI2791" i="2"/>
  <c r="BP2826" i="2"/>
  <c r="BH2826" i="2"/>
  <c r="BP2845" i="2"/>
  <c r="BH2845" i="2"/>
  <c r="BP2657" i="2"/>
  <c r="BH2657" i="2"/>
  <c r="BO2670" i="2"/>
  <c r="BG2670" i="2"/>
  <c r="BP2674" i="2"/>
  <c r="BH2674" i="2"/>
  <c r="BO2678" i="2"/>
  <c r="BG2678" i="2"/>
  <c r="BQ2680" i="2"/>
  <c r="BI2680" i="2"/>
  <c r="BO2692" i="2"/>
  <c r="BG2692" i="2"/>
  <c r="BP2698" i="2"/>
  <c r="BH2698" i="2"/>
  <c r="BR2704" i="2"/>
  <c r="BJ2704" i="2"/>
  <c r="BQ2729" i="2"/>
  <c r="BI2729" i="2"/>
  <c r="BQ2753" i="2"/>
  <c r="BI2753" i="2"/>
  <c r="BP2762" i="2"/>
  <c r="BH2762" i="2"/>
  <c r="BQ2769" i="2"/>
  <c r="BI2769" i="2"/>
  <c r="BR2776" i="2"/>
  <c r="BJ2776" i="2"/>
  <c r="BQ2785" i="2"/>
  <c r="BI2785" i="2"/>
  <c r="BR2792" i="2"/>
  <c r="BJ2792" i="2"/>
  <c r="BI2798" i="2"/>
  <c r="BQ2798" i="2"/>
  <c r="BH2537" i="2"/>
  <c r="BG2540" i="2"/>
  <c r="BH2545" i="2"/>
  <c r="BG2548" i="2"/>
  <c r="BH2553" i="2"/>
  <c r="BG2556" i="2"/>
  <c r="BH2561" i="2"/>
  <c r="BG2564" i="2"/>
  <c r="BH2569" i="2"/>
  <c r="BG2572" i="2"/>
  <c r="BH2577" i="2"/>
  <c r="BG2580" i="2"/>
  <c r="BH2585" i="2"/>
  <c r="BG2588" i="2"/>
  <c r="BH2593" i="2"/>
  <c r="BG2596" i="2"/>
  <c r="BH2601" i="2"/>
  <c r="BG2604" i="2"/>
  <c r="BH2609" i="2"/>
  <c r="BG2612" i="2"/>
  <c r="BH2617" i="2"/>
  <c r="BG2620" i="2"/>
  <c r="BH2625" i="2"/>
  <c r="BG2628" i="2"/>
  <c r="BH2633" i="2"/>
  <c r="BG2636" i="2"/>
  <c r="BH2641" i="2"/>
  <c r="BG2644" i="2"/>
  <c r="BH2649" i="2"/>
  <c r="BG2652" i="2"/>
  <c r="BO2656" i="2"/>
  <c r="BP2663" i="2"/>
  <c r="BH2663" i="2"/>
  <c r="BP2665" i="2"/>
  <c r="BH2665" i="2"/>
  <c r="BQ2677" i="2"/>
  <c r="BP2681" i="2"/>
  <c r="BH2681" i="2"/>
  <c r="BP2690" i="2"/>
  <c r="BH2690" i="2"/>
  <c r="BR2701" i="2"/>
  <c r="BJ2701" i="2"/>
  <c r="BQ2707" i="2"/>
  <c r="BI2707" i="2"/>
  <c r="BS2709" i="2"/>
  <c r="BK2709" i="2"/>
  <c r="BP2714" i="2"/>
  <c r="BH2714" i="2"/>
  <c r="BP2724" i="2"/>
  <c r="BH2724" i="2"/>
  <c r="BP2726" i="2"/>
  <c r="BH2726" i="2"/>
  <c r="BQ2727" i="2"/>
  <c r="BI2727" i="2"/>
  <c r="BP2738" i="2"/>
  <c r="BH2738" i="2"/>
  <c r="BP2748" i="2"/>
  <c r="BH2748" i="2"/>
  <c r="BP2750" i="2"/>
  <c r="BH2750" i="2"/>
  <c r="BQ2751" i="2"/>
  <c r="BI2751" i="2"/>
  <c r="BP2764" i="2"/>
  <c r="BH2764" i="2"/>
  <c r="BP2766" i="2"/>
  <c r="BH2766" i="2"/>
  <c r="BQ2767" i="2"/>
  <c r="BI2767" i="2"/>
  <c r="BP2778" i="2"/>
  <c r="BH2778" i="2"/>
  <c r="BP2780" i="2"/>
  <c r="BH2780" i="2"/>
  <c r="BP2782" i="2"/>
  <c r="BH2782" i="2"/>
  <c r="BQ2783" i="2"/>
  <c r="BI2783" i="2"/>
  <c r="BQ2795" i="2"/>
  <c r="BI2795" i="2"/>
  <c r="BS2797" i="2"/>
  <c r="BK2797" i="2"/>
  <c r="BG2519" i="2"/>
  <c r="BG2527" i="2"/>
  <c r="BG2535" i="2"/>
  <c r="BG2543" i="2"/>
  <c r="BG2551" i="2"/>
  <c r="BG2559" i="2"/>
  <c r="BG2567" i="2"/>
  <c r="BG2575" i="2"/>
  <c r="BG2583" i="2"/>
  <c r="BG2591" i="2"/>
  <c r="BG2599" i="2"/>
  <c r="BG2607" i="2"/>
  <c r="BG2615" i="2"/>
  <c r="BP2655" i="2"/>
  <c r="BH2655" i="2"/>
  <c r="BP2666" i="2"/>
  <c r="BH2666" i="2"/>
  <c r="BR2669" i="2"/>
  <c r="BJ2669" i="2"/>
  <c r="BP2675" i="2"/>
  <c r="BH2675" i="2"/>
  <c r="BO2676" i="2"/>
  <c r="BG2676" i="2"/>
  <c r="BP2682" i="2"/>
  <c r="BH2682" i="2"/>
  <c r="BO2686" i="2"/>
  <c r="BG2686" i="2"/>
  <c r="BQ2688" i="2"/>
  <c r="BI2688" i="2"/>
  <c r="BP2689" i="2"/>
  <c r="BH2689" i="2"/>
  <c r="BP2691" i="2"/>
  <c r="BH2691" i="2"/>
  <c r="BQ2696" i="2"/>
  <c r="BI2696" i="2"/>
  <c r="BQ2697" i="2"/>
  <c r="BI2697" i="2"/>
  <c r="BQ2721" i="2"/>
  <c r="BI2721" i="2"/>
  <c r="BR2728" i="2"/>
  <c r="BJ2728" i="2"/>
  <c r="BQ2745" i="2"/>
  <c r="BI2745" i="2"/>
  <c r="BR2752" i="2"/>
  <c r="BJ2752" i="2"/>
  <c r="BR2768" i="2"/>
  <c r="BJ2768" i="2"/>
  <c r="BR2784" i="2"/>
  <c r="BJ2784" i="2"/>
  <c r="BP2829" i="2"/>
  <c r="BH2829" i="2"/>
  <c r="BQ2834" i="2"/>
  <c r="BI2834" i="2"/>
  <c r="BG2498" i="2"/>
  <c r="BG2506" i="2"/>
  <c r="BG2514" i="2"/>
  <c r="BG2522" i="2"/>
  <c r="BG2530" i="2"/>
  <c r="BG2538" i="2"/>
  <c r="BG2546" i="2"/>
  <c r="BG2554" i="2"/>
  <c r="BG2562" i="2"/>
  <c r="BG2570" i="2"/>
  <c r="BG2578" i="2"/>
  <c r="BG2586" i="2"/>
  <c r="BG2594" i="2"/>
  <c r="BG2602" i="2"/>
  <c r="BG2610" i="2"/>
  <c r="BG2618" i="2"/>
  <c r="BH2623" i="2"/>
  <c r="BG2626" i="2"/>
  <c r="BH2631" i="2"/>
  <c r="BG2634" i="2"/>
  <c r="BH2639" i="2"/>
  <c r="BG2642" i="2"/>
  <c r="BH2647" i="2"/>
  <c r="BG2650" i="2"/>
  <c r="BP2654" i="2"/>
  <c r="BQ2671" i="2"/>
  <c r="BI2671" i="2"/>
  <c r="BP2706" i="2"/>
  <c r="BH2706" i="2"/>
  <c r="BP2716" i="2"/>
  <c r="BH2716" i="2"/>
  <c r="BP2718" i="2"/>
  <c r="BH2718" i="2"/>
  <c r="BQ2719" i="2"/>
  <c r="BI2719" i="2"/>
  <c r="BQ2731" i="2"/>
  <c r="BI2731" i="2"/>
  <c r="BS2733" i="2"/>
  <c r="BK2733" i="2"/>
  <c r="BP2740" i="2"/>
  <c r="BH2740" i="2"/>
  <c r="BP2742" i="2"/>
  <c r="BH2742" i="2"/>
  <c r="BQ2743" i="2"/>
  <c r="BI2743" i="2"/>
  <c r="BQ2755" i="2"/>
  <c r="BI2755" i="2"/>
  <c r="BS2757" i="2"/>
  <c r="BK2757" i="2"/>
  <c r="BQ2771" i="2"/>
  <c r="BI2771" i="2"/>
  <c r="BS2773" i="2"/>
  <c r="BK2773" i="2"/>
  <c r="BQ2787" i="2"/>
  <c r="BI2787" i="2"/>
  <c r="BS2789" i="2"/>
  <c r="BK2789" i="2"/>
  <c r="BP2794" i="2"/>
  <c r="BH2794" i="2"/>
  <c r="BP2805" i="2"/>
  <c r="BH2805" i="2"/>
  <c r="BO2660" i="2"/>
  <c r="BG2660" i="2"/>
  <c r="BP2667" i="2"/>
  <c r="BH2667" i="2"/>
  <c r="BO2668" i="2"/>
  <c r="BG2668" i="2"/>
  <c r="BQ2679" i="2"/>
  <c r="BI2679" i="2"/>
  <c r="BP2683" i="2"/>
  <c r="BH2683" i="2"/>
  <c r="BO2684" i="2"/>
  <c r="BG2684" i="2"/>
  <c r="BO2694" i="2"/>
  <c r="BG2694" i="2"/>
  <c r="BP2700" i="2"/>
  <c r="BH2700" i="2"/>
  <c r="BQ2713" i="2"/>
  <c r="BI2713" i="2"/>
  <c r="BR2720" i="2"/>
  <c r="BJ2720" i="2"/>
  <c r="BQ2737" i="2"/>
  <c r="BI2737" i="2"/>
  <c r="BR2744" i="2"/>
  <c r="BJ2744" i="2"/>
  <c r="BQ2761" i="2"/>
  <c r="BI2761" i="2"/>
  <c r="BH2517" i="2"/>
  <c r="BG2520" i="2"/>
  <c r="BH2525" i="2"/>
  <c r="BG2528" i="2"/>
  <c r="BH2533" i="2"/>
  <c r="BG2536" i="2"/>
  <c r="BH2541" i="2"/>
  <c r="BG2544" i="2"/>
  <c r="BH2549" i="2"/>
  <c r="BG2552" i="2"/>
  <c r="BH2557" i="2"/>
  <c r="BG2560" i="2"/>
  <c r="BH2565" i="2"/>
  <c r="BG2568" i="2"/>
  <c r="BH2573" i="2"/>
  <c r="BG2576" i="2"/>
  <c r="BH2581" i="2"/>
  <c r="BG2584" i="2"/>
  <c r="BH2589" i="2"/>
  <c r="BG2592" i="2"/>
  <c r="BH2597" i="2"/>
  <c r="BG2600" i="2"/>
  <c r="BH2605" i="2"/>
  <c r="BG2608" i="2"/>
  <c r="BH2613" i="2"/>
  <c r="BG2616" i="2"/>
  <c r="BH2621" i="2"/>
  <c r="BG2624" i="2"/>
  <c r="BH2629" i="2"/>
  <c r="BG2632" i="2"/>
  <c r="BH2637" i="2"/>
  <c r="BG2640" i="2"/>
  <c r="BH2645" i="2"/>
  <c r="BG2648" i="2"/>
  <c r="BO2702" i="2"/>
  <c r="BG2702" i="2"/>
  <c r="BP2708" i="2"/>
  <c r="BH2708" i="2"/>
  <c r="BP2710" i="2"/>
  <c r="BH2710" i="2"/>
  <c r="BQ2711" i="2"/>
  <c r="BI2711" i="2"/>
  <c r="BQ2723" i="2"/>
  <c r="BI2723" i="2"/>
  <c r="BS2725" i="2"/>
  <c r="BK2725" i="2"/>
  <c r="BP2730" i="2"/>
  <c r="BH2730" i="2"/>
  <c r="BQ2747" i="2"/>
  <c r="BI2747" i="2"/>
  <c r="BS2749" i="2"/>
  <c r="BK2749" i="2"/>
  <c r="BP2754" i="2"/>
  <c r="BH2754" i="2"/>
  <c r="BQ2763" i="2"/>
  <c r="BI2763" i="2"/>
  <c r="BS2765" i="2"/>
  <c r="BK2765" i="2"/>
  <c r="BP2770" i="2"/>
  <c r="BH2770" i="2"/>
  <c r="BQ2777" i="2"/>
  <c r="BI2777" i="2"/>
  <c r="BS2781" i="2"/>
  <c r="BK2781" i="2"/>
  <c r="BP2786" i="2"/>
  <c r="BH2786" i="2"/>
  <c r="BP2796" i="2"/>
  <c r="BH2796" i="2"/>
  <c r="BH2799" i="2"/>
  <c r="BP2799" i="2"/>
  <c r="BP2818" i="2"/>
  <c r="BH2818" i="2"/>
  <c r="BO2658" i="2"/>
  <c r="BG2658" i="2"/>
  <c r="BQ2672" i="2"/>
  <c r="BI2672" i="2"/>
  <c r="BQ2687" i="2"/>
  <c r="BI2687" i="2"/>
  <c r="BR2693" i="2"/>
  <c r="BJ2693" i="2"/>
  <c r="BQ2703" i="2"/>
  <c r="BI2703" i="2"/>
  <c r="BQ2705" i="2"/>
  <c r="BI2705" i="2"/>
  <c r="BR2712" i="2"/>
  <c r="BJ2712" i="2"/>
  <c r="BQ2735" i="2"/>
  <c r="BI2735" i="2"/>
  <c r="BR2736" i="2"/>
  <c r="BJ2736" i="2"/>
  <c r="BQ2779" i="2"/>
  <c r="BI2779" i="2"/>
  <c r="BQ2793" i="2"/>
  <c r="BI2793" i="2"/>
  <c r="BQ2803" i="2"/>
  <c r="BI2803" i="2"/>
  <c r="BI2804" i="2"/>
  <c r="BQ2804" i="2"/>
  <c r="BP2807" i="2"/>
  <c r="BH2807" i="2"/>
  <c r="BQ2814" i="2"/>
  <c r="BI2814" i="2"/>
  <c r="BR2828" i="2"/>
  <c r="BJ2828" i="2"/>
  <c r="BG2666" i="2"/>
  <c r="BH2671" i="2"/>
  <c r="BG2674" i="2"/>
  <c r="BH2679" i="2"/>
  <c r="BG2682" i="2"/>
  <c r="BH2687" i="2"/>
  <c r="BG2690" i="2"/>
  <c r="BH2695" i="2"/>
  <c r="BG2698" i="2"/>
  <c r="BH2703" i="2"/>
  <c r="BG2706" i="2"/>
  <c r="BH2711" i="2"/>
  <c r="BG2714" i="2"/>
  <c r="BH2719" i="2"/>
  <c r="BG2722" i="2"/>
  <c r="BH2727" i="2"/>
  <c r="BG2730" i="2"/>
  <c r="BH2735" i="2"/>
  <c r="BG2738" i="2"/>
  <c r="BH2743" i="2"/>
  <c r="BG2746" i="2"/>
  <c r="BH2751" i="2"/>
  <c r="BG2754" i="2"/>
  <c r="BH2759" i="2"/>
  <c r="BG2762" i="2"/>
  <c r="BH2767" i="2"/>
  <c r="BG2770" i="2"/>
  <c r="BH2775" i="2"/>
  <c r="BG2778" i="2"/>
  <c r="BH2783" i="2"/>
  <c r="BG2786" i="2"/>
  <c r="BH2791" i="2"/>
  <c r="BG2794" i="2"/>
  <c r="BP2802" i="2"/>
  <c r="BG2807" i="2"/>
  <c r="BG2818" i="2"/>
  <c r="BQ2823" i="2"/>
  <c r="BQ2827" i="2"/>
  <c r="BI2827" i="2"/>
  <c r="BI2828" i="2"/>
  <c r="BH2834" i="2"/>
  <c r="BQ2841" i="2"/>
  <c r="BI2841" i="2"/>
  <c r="BQ2851" i="2"/>
  <c r="BI2851" i="2"/>
  <c r="BO2864" i="2"/>
  <c r="BG2864" i="2"/>
  <c r="BP2869" i="2"/>
  <c r="BH2869" i="2"/>
  <c r="BQ2874" i="2"/>
  <c r="BI2874" i="2"/>
  <c r="BR2879" i="2"/>
  <c r="BJ2879" i="2"/>
  <c r="BO2896" i="2"/>
  <c r="BG2896" i="2"/>
  <c r="BP2901" i="2"/>
  <c r="BH2901" i="2"/>
  <c r="BQ2906" i="2"/>
  <c r="BI2906" i="2"/>
  <c r="BR2911" i="2"/>
  <c r="BJ2911" i="2"/>
  <c r="BP2933" i="2"/>
  <c r="BH2933" i="2"/>
  <c r="BR2943" i="2"/>
  <c r="BJ2943" i="2"/>
  <c r="BO2952" i="2"/>
  <c r="BG2952" i="2"/>
  <c r="BH2814" i="2"/>
  <c r="BP2817" i="2"/>
  <c r="BH2817" i="2"/>
  <c r="BP2821" i="2"/>
  <c r="BH2821" i="2"/>
  <c r="BG2826" i="2"/>
  <c r="BG2829" i="2"/>
  <c r="BQ2833" i="2"/>
  <c r="BI2833" i="2"/>
  <c r="BR2839" i="2"/>
  <c r="BJ2839" i="2"/>
  <c r="BP2862" i="2"/>
  <c r="BH2862" i="2"/>
  <c r="BQ2865" i="2"/>
  <c r="BI2865" i="2"/>
  <c r="BP2868" i="2"/>
  <c r="BH2868" i="2"/>
  <c r="BQ2875" i="2"/>
  <c r="BI2875" i="2"/>
  <c r="BP2894" i="2"/>
  <c r="BH2894" i="2"/>
  <c r="BQ2897" i="2"/>
  <c r="BI2897" i="2"/>
  <c r="BP2900" i="2"/>
  <c r="BH2900" i="2"/>
  <c r="BQ2907" i="2"/>
  <c r="BI2907" i="2"/>
  <c r="BP2918" i="2"/>
  <c r="BH2918" i="2"/>
  <c r="BP2925" i="2"/>
  <c r="BH2925" i="2"/>
  <c r="BO2928" i="2"/>
  <c r="BG2928" i="2"/>
  <c r="BQ2929" i="2"/>
  <c r="BI2929" i="2"/>
  <c r="BP2932" i="2"/>
  <c r="BH2932" i="2"/>
  <c r="BG2966" i="2"/>
  <c r="BO2966" i="2"/>
  <c r="BQ2984" i="2"/>
  <c r="BI2984" i="2"/>
  <c r="BR3006" i="2"/>
  <c r="BJ3006" i="2"/>
  <c r="BH3039" i="2"/>
  <c r="BP3039" i="2"/>
  <c r="BH2803" i="2"/>
  <c r="BO2813" i="2"/>
  <c r="BP2842" i="2"/>
  <c r="BG2845" i="2"/>
  <c r="BO2856" i="2"/>
  <c r="BG2856" i="2"/>
  <c r="BP2861" i="2"/>
  <c r="BH2861" i="2"/>
  <c r="BQ2866" i="2"/>
  <c r="BI2866" i="2"/>
  <c r="BO2888" i="2"/>
  <c r="BG2888" i="2"/>
  <c r="BP2893" i="2"/>
  <c r="BH2893" i="2"/>
  <c r="BQ2898" i="2"/>
  <c r="BI2898" i="2"/>
  <c r="BR2903" i="2"/>
  <c r="BJ2903" i="2"/>
  <c r="BP2917" i="2"/>
  <c r="BH2917" i="2"/>
  <c r="BQ2930" i="2"/>
  <c r="BI2930" i="2"/>
  <c r="BO2936" i="2"/>
  <c r="BG2936" i="2"/>
  <c r="BP2941" i="2"/>
  <c r="BH2941" i="2"/>
  <c r="BP2949" i="2"/>
  <c r="BH2949" i="2"/>
  <c r="BP2950" i="2"/>
  <c r="BH2950" i="2"/>
  <c r="BP2958" i="2"/>
  <c r="BH2958" i="2"/>
  <c r="BQ2974" i="2"/>
  <c r="BI2974" i="2"/>
  <c r="BH3017" i="2"/>
  <c r="BP3017" i="2"/>
  <c r="BR3022" i="2"/>
  <c r="BJ3022" i="2"/>
  <c r="BR3031" i="2"/>
  <c r="BJ3031" i="2"/>
  <c r="BP2811" i="2"/>
  <c r="BH2811" i="2"/>
  <c r="BR2819" i="2"/>
  <c r="BJ2819" i="2"/>
  <c r="BP2822" i="2"/>
  <c r="BH2822" i="2"/>
  <c r="BQ2857" i="2"/>
  <c r="BI2857" i="2"/>
  <c r="BP2860" i="2"/>
  <c r="BH2860" i="2"/>
  <c r="BQ2867" i="2"/>
  <c r="BI2867" i="2"/>
  <c r="BP2886" i="2"/>
  <c r="BH2886" i="2"/>
  <c r="BQ2889" i="2"/>
  <c r="BI2889" i="2"/>
  <c r="BP2892" i="2"/>
  <c r="BH2892" i="2"/>
  <c r="BQ2899" i="2"/>
  <c r="BI2899" i="2"/>
  <c r="BR2919" i="2"/>
  <c r="BJ2919" i="2"/>
  <c r="BP2924" i="2"/>
  <c r="BH2924" i="2"/>
  <c r="BQ2931" i="2"/>
  <c r="BI2931" i="2"/>
  <c r="BR2934" i="2"/>
  <c r="BJ2934" i="2"/>
  <c r="BQ2937" i="2"/>
  <c r="BI2937" i="2"/>
  <c r="BP2940" i="2"/>
  <c r="BH2940" i="2"/>
  <c r="BI2704" i="2"/>
  <c r="BH2707" i="2"/>
  <c r="BJ2709" i="2"/>
  <c r="BG2710" i="2"/>
  <c r="BI2712" i="2"/>
  <c r="BH2715" i="2"/>
  <c r="BJ2717" i="2"/>
  <c r="BG2718" i="2"/>
  <c r="BI2720" i="2"/>
  <c r="BH2723" i="2"/>
  <c r="BJ2725" i="2"/>
  <c r="BG2726" i="2"/>
  <c r="BI2728" i="2"/>
  <c r="BH2731" i="2"/>
  <c r="BJ2733" i="2"/>
  <c r="BG2734" i="2"/>
  <c r="BI2736" i="2"/>
  <c r="BH2739" i="2"/>
  <c r="BJ2741" i="2"/>
  <c r="BG2742" i="2"/>
  <c r="BI2744" i="2"/>
  <c r="BH2747" i="2"/>
  <c r="BJ2749" i="2"/>
  <c r="BG2750" i="2"/>
  <c r="BI2752" i="2"/>
  <c r="BH2755" i="2"/>
  <c r="BJ2757" i="2"/>
  <c r="BG2758" i="2"/>
  <c r="BI2760" i="2"/>
  <c r="BH2763" i="2"/>
  <c r="BJ2765" i="2"/>
  <c r="BG2766" i="2"/>
  <c r="BI2768" i="2"/>
  <c r="BH2771" i="2"/>
  <c r="BJ2773" i="2"/>
  <c r="BG2774" i="2"/>
  <c r="BI2776" i="2"/>
  <c r="BH2779" i="2"/>
  <c r="BJ2781" i="2"/>
  <c r="BG2782" i="2"/>
  <c r="BI2784" i="2"/>
  <c r="BH2787" i="2"/>
  <c r="BJ2789" i="2"/>
  <c r="BG2790" i="2"/>
  <c r="BI2792" i="2"/>
  <c r="BH2795" i="2"/>
  <c r="BJ2797" i="2"/>
  <c r="BO2800" i="2"/>
  <c r="BG2800" i="2"/>
  <c r="BO2808" i="2"/>
  <c r="BG2808" i="2"/>
  <c r="BO2810" i="2"/>
  <c r="BQ2815" i="2"/>
  <c r="BO2816" i="2"/>
  <c r="BG2816" i="2"/>
  <c r="BR2825" i="2"/>
  <c r="BQ2843" i="2"/>
  <c r="BI2843" i="2"/>
  <c r="BP2844" i="2"/>
  <c r="BH2844" i="2"/>
  <c r="BP2846" i="2"/>
  <c r="BH2846" i="2"/>
  <c r="BP2854" i="2"/>
  <c r="BH2854" i="2"/>
  <c r="BQ2858" i="2"/>
  <c r="BI2858" i="2"/>
  <c r="BR2863" i="2"/>
  <c r="BJ2863" i="2"/>
  <c r="BO2880" i="2"/>
  <c r="BG2880" i="2"/>
  <c r="BP2885" i="2"/>
  <c r="BH2885" i="2"/>
  <c r="BQ2890" i="2"/>
  <c r="BI2890" i="2"/>
  <c r="BR2895" i="2"/>
  <c r="BJ2895" i="2"/>
  <c r="BO2912" i="2"/>
  <c r="BG2912" i="2"/>
  <c r="BP2916" i="2"/>
  <c r="BH2916" i="2"/>
  <c r="BR2926" i="2"/>
  <c r="BJ2926" i="2"/>
  <c r="BQ2938" i="2"/>
  <c r="BI2938" i="2"/>
  <c r="BO2944" i="2"/>
  <c r="BG2944" i="2"/>
  <c r="BP2948" i="2"/>
  <c r="BH2948" i="2"/>
  <c r="BR2951" i="2"/>
  <c r="BJ2951" i="2"/>
  <c r="BG2953" i="2"/>
  <c r="BO2953" i="2"/>
  <c r="BG2969" i="2"/>
  <c r="BO2969" i="2"/>
  <c r="BQ2971" i="2"/>
  <c r="BI2971" i="2"/>
  <c r="BP2980" i="2"/>
  <c r="BH2980" i="2"/>
  <c r="BI3034" i="2"/>
  <c r="BQ3034" i="2"/>
  <c r="BO2820" i="2"/>
  <c r="BG2820" i="2"/>
  <c r="BP2830" i="2"/>
  <c r="BH2830" i="2"/>
  <c r="BQ2835" i="2"/>
  <c r="BI2835" i="2"/>
  <c r="BP2836" i="2"/>
  <c r="BH2836" i="2"/>
  <c r="BP2837" i="2"/>
  <c r="BH2837" i="2"/>
  <c r="BP2838" i="2"/>
  <c r="BH2838" i="2"/>
  <c r="BO2848" i="2"/>
  <c r="BG2848" i="2"/>
  <c r="BP2853" i="2"/>
  <c r="BH2853" i="2"/>
  <c r="BQ2859" i="2"/>
  <c r="BI2859" i="2"/>
  <c r="BP2878" i="2"/>
  <c r="BH2878" i="2"/>
  <c r="BQ2881" i="2"/>
  <c r="BI2881" i="2"/>
  <c r="BP2884" i="2"/>
  <c r="BH2884" i="2"/>
  <c r="BQ2891" i="2"/>
  <c r="BI2891" i="2"/>
  <c r="BP2910" i="2"/>
  <c r="BH2910" i="2"/>
  <c r="BQ2913" i="2"/>
  <c r="BI2913" i="2"/>
  <c r="BQ2939" i="2"/>
  <c r="BI2939" i="2"/>
  <c r="BR2942" i="2"/>
  <c r="BJ2942" i="2"/>
  <c r="BQ2945" i="2"/>
  <c r="BI2945" i="2"/>
  <c r="BP2996" i="2"/>
  <c r="BH2996" i="2"/>
  <c r="BP3000" i="2"/>
  <c r="BH3000" i="2"/>
  <c r="BQ3001" i="2"/>
  <c r="BI3001" i="2"/>
  <c r="BO3007" i="2"/>
  <c r="BG3007" i="2"/>
  <c r="BH2697" i="2"/>
  <c r="BG2700" i="2"/>
  <c r="BH2705" i="2"/>
  <c r="BG2708" i="2"/>
  <c r="BH2713" i="2"/>
  <c r="BG2716" i="2"/>
  <c r="BH2721" i="2"/>
  <c r="BG2724" i="2"/>
  <c r="BH2729" i="2"/>
  <c r="BG2732" i="2"/>
  <c r="BH2737" i="2"/>
  <c r="BG2740" i="2"/>
  <c r="BH2745" i="2"/>
  <c r="BG2748" i="2"/>
  <c r="BH2753" i="2"/>
  <c r="BG2756" i="2"/>
  <c r="BH2761" i="2"/>
  <c r="BG2764" i="2"/>
  <c r="BH2769" i="2"/>
  <c r="BG2772" i="2"/>
  <c r="BH2777" i="2"/>
  <c r="BG2780" i="2"/>
  <c r="BH2785" i="2"/>
  <c r="BG2788" i="2"/>
  <c r="BH2793" i="2"/>
  <c r="BG2796" i="2"/>
  <c r="BO2801" i="2"/>
  <c r="BO2806" i="2"/>
  <c r="BG2806" i="2"/>
  <c r="BP2809" i="2"/>
  <c r="BO2812" i="2"/>
  <c r="BG2812" i="2"/>
  <c r="BO2824" i="2"/>
  <c r="BG2824" i="2"/>
  <c r="BO2840" i="2"/>
  <c r="BG2840" i="2"/>
  <c r="BQ2849" i="2"/>
  <c r="BI2849" i="2"/>
  <c r="BP2852" i="2"/>
  <c r="BH2852" i="2"/>
  <c r="BR2855" i="2"/>
  <c r="BJ2855" i="2"/>
  <c r="BO2872" i="2"/>
  <c r="BG2872" i="2"/>
  <c r="BP2877" i="2"/>
  <c r="BH2877" i="2"/>
  <c r="BQ2882" i="2"/>
  <c r="BI2882" i="2"/>
  <c r="BR2887" i="2"/>
  <c r="BJ2887" i="2"/>
  <c r="BO2904" i="2"/>
  <c r="BG2904" i="2"/>
  <c r="BP2909" i="2"/>
  <c r="BH2909" i="2"/>
  <c r="BQ2914" i="2"/>
  <c r="BI2914" i="2"/>
  <c r="BO2920" i="2"/>
  <c r="BG2920" i="2"/>
  <c r="BQ2921" i="2"/>
  <c r="BI2921" i="2"/>
  <c r="BQ2922" i="2"/>
  <c r="BI2922" i="2"/>
  <c r="BQ2923" i="2"/>
  <c r="BI2923" i="2"/>
  <c r="BR2927" i="2"/>
  <c r="BJ2927" i="2"/>
  <c r="BR2935" i="2"/>
  <c r="BJ2935" i="2"/>
  <c r="BQ2946" i="2"/>
  <c r="BI2946" i="2"/>
  <c r="BP2956" i="2"/>
  <c r="BH2956" i="2"/>
  <c r="BO2832" i="2"/>
  <c r="BG2832" i="2"/>
  <c r="BQ2850" i="2"/>
  <c r="BI2850" i="2"/>
  <c r="BP2870" i="2"/>
  <c r="BH2870" i="2"/>
  <c r="BQ2873" i="2"/>
  <c r="BI2873" i="2"/>
  <c r="BP2876" i="2"/>
  <c r="BH2876" i="2"/>
  <c r="BQ2883" i="2"/>
  <c r="BI2883" i="2"/>
  <c r="BP2902" i="2"/>
  <c r="BH2902" i="2"/>
  <c r="BQ2905" i="2"/>
  <c r="BI2905" i="2"/>
  <c r="BP2908" i="2"/>
  <c r="BH2908" i="2"/>
  <c r="BQ2915" i="2"/>
  <c r="BI2915" i="2"/>
  <c r="BQ2947" i="2"/>
  <c r="BI2947" i="2"/>
  <c r="BH2977" i="2"/>
  <c r="BP2977" i="2"/>
  <c r="BO2999" i="2"/>
  <c r="BG2999" i="2"/>
  <c r="BQ3009" i="2"/>
  <c r="BI3009" i="2"/>
  <c r="BP2981" i="2"/>
  <c r="BH2981" i="2"/>
  <c r="BI3006" i="2"/>
  <c r="BP3012" i="2"/>
  <c r="BH3012" i="2"/>
  <c r="BP3016" i="2"/>
  <c r="BH3016" i="2"/>
  <c r="BP3019" i="2"/>
  <c r="BH3019" i="2"/>
  <c r="BP3020" i="2"/>
  <c r="BH3020" i="2"/>
  <c r="BO3023" i="2"/>
  <c r="BG3023" i="2"/>
  <c r="BG3027" i="2"/>
  <c r="BO3027" i="2"/>
  <c r="BO3045" i="2"/>
  <c r="BG3045" i="2"/>
  <c r="BQ3065" i="2"/>
  <c r="BI3065" i="2"/>
  <c r="BQ2954" i="2"/>
  <c r="BI2954" i="2"/>
  <c r="BP2972" i="2"/>
  <c r="BH2972" i="2"/>
  <c r="BO2982" i="2"/>
  <c r="BG2982" i="2"/>
  <c r="BQ2985" i="2"/>
  <c r="BI2985" i="2"/>
  <c r="BR2990" i="2"/>
  <c r="BJ2990" i="2"/>
  <c r="BQ2993" i="2"/>
  <c r="BI2993" i="2"/>
  <c r="BS2995" i="2"/>
  <c r="BK2995" i="2"/>
  <c r="BQ3018" i="2"/>
  <c r="BI3018" i="2"/>
  <c r="BI3031" i="2"/>
  <c r="BP3033" i="2"/>
  <c r="BH3033" i="2"/>
  <c r="BH3037" i="2"/>
  <c r="BQ3055" i="2"/>
  <c r="BI3055" i="2"/>
  <c r="BQ3064" i="2"/>
  <c r="BI3064" i="2"/>
  <c r="BG2814" i="2"/>
  <c r="BH2819" i="2"/>
  <c r="BG2822" i="2"/>
  <c r="BH2827" i="2"/>
  <c r="BG2830" i="2"/>
  <c r="BH2835" i="2"/>
  <c r="BG2838" i="2"/>
  <c r="BH2843" i="2"/>
  <c r="BG2846" i="2"/>
  <c r="BH2851" i="2"/>
  <c r="BG2854" i="2"/>
  <c r="BH2859" i="2"/>
  <c r="BG2862" i="2"/>
  <c r="BH2867" i="2"/>
  <c r="BG2870" i="2"/>
  <c r="BH2875" i="2"/>
  <c r="BG2878" i="2"/>
  <c r="BH2883" i="2"/>
  <c r="BG2886" i="2"/>
  <c r="BH2891" i="2"/>
  <c r="BG2894" i="2"/>
  <c r="BH2899" i="2"/>
  <c r="BG2902" i="2"/>
  <c r="BH2907" i="2"/>
  <c r="BG2910" i="2"/>
  <c r="BH2915" i="2"/>
  <c r="BG2918" i="2"/>
  <c r="BH2923" i="2"/>
  <c r="BH2931" i="2"/>
  <c r="BH2939" i="2"/>
  <c r="BH2947" i="2"/>
  <c r="BO2960" i="2"/>
  <c r="BG2960" i="2"/>
  <c r="BO2961" i="2"/>
  <c r="BP2963" i="2"/>
  <c r="BO2965" i="2"/>
  <c r="BG2965" i="2"/>
  <c r="BO2983" i="2"/>
  <c r="BG2983" i="2"/>
  <c r="BP3005" i="2"/>
  <c r="BH3005" i="2"/>
  <c r="BO3015" i="2"/>
  <c r="BG3015" i="2"/>
  <c r="BQ3037" i="2"/>
  <c r="BI3037" i="2"/>
  <c r="BP3070" i="2"/>
  <c r="BH3070" i="2"/>
  <c r="BO2959" i="2"/>
  <c r="BG2959" i="2"/>
  <c r="BQ2962" i="2"/>
  <c r="BI2962" i="2"/>
  <c r="BQ2976" i="2"/>
  <c r="BI2976" i="2"/>
  <c r="BP2978" i="2"/>
  <c r="BH2978" i="2"/>
  <c r="BQ2986" i="2"/>
  <c r="BI2986" i="2"/>
  <c r="BQ2994" i="2"/>
  <c r="BI2994" i="2"/>
  <c r="BQ3002" i="2"/>
  <c r="BI3002" i="2"/>
  <c r="BH3026" i="2"/>
  <c r="BP3026" i="2"/>
  <c r="BP3032" i="2"/>
  <c r="BO3061" i="2"/>
  <c r="BG3061" i="2"/>
  <c r="BH2825" i="2"/>
  <c r="BG2828" i="2"/>
  <c r="BH2833" i="2"/>
  <c r="BG2836" i="2"/>
  <c r="BH2841" i="2"/>
  <c r="BG2844" i="2"/>
  <c r="BH2849" i="2"/>
  <c r="BG2852" i="2"/>
  <c r="BH2857" i="2"/>
  <c r="BG2860" i="2"/>
  <c r="BH2865" i="2"/>
  <c r="BG2868" i="2"/>
  <c r="BH2873" i="2"/>
  <c r="BG2876" i="2"/>
  <c r="BH2881" i="2"/>
  <c r="BG2884" i="2"/>
  <c r="BH2889" i="2"/>
  <c r="BG2892" i="2"/>
  <c r="BH2897" i="2"/>
  <c r="BG2900" i="2"/>
  <c r="BH2905" i="2"/>
  <c r="BG2908" i="2"/>
  <c r="BH2913" i="2"/>
  <c r="BG2916" i="2"/>
  <c r="BH2921" i="2"/>
  <c r="BG2924" i="2"/>
  <c r="BI2926" i="2"/>
  <c r="BH2929" i="2"/>
  <c r="BG2932" i="2"/>
  <c r="BI2934" i="2"/>
  <c r="BH2937" i="2"/>
  <c r="BG2940" i="2"/>
  <c r="BI2942" i="2"/>
  <c r="BH2945" i="2"/>
  <c r="BG2948" i="2"/>
  <c r="BO2967" i="2"/>
  <c r="BG2967" i="2"/>
  <c r="BR3044" i="2"/>
  <c r="BJ3044" i="2"/>
  <c r="BO2973" i="2"/>
  <c r="BG2973" i="2"/>
  <c r="BP2989" i="2"/>
  <c r="BH2989" i="2"/>
  <c r="BP3004" i="2"/>
  <c r="BH3004" i="2"/>
  <c r="BP3008" i="2"/>
  <c r="BH3008" i="2"/>
  <c r="BP3013" i="2"/>
  <c r="BH3013" i="2"/>
  <c r="BP3021" i="2"/>
  <c r="BH3021" i="2"/>
  <c r="BP2957" i="2"/>
  <c r="BH2957" i="2"/>
  <c r="BP2964" i="2"/>
  <c r="BH2964" i="2"/>
  <c r="BP2970" i="2"/>
  <c r="BH2970" i="2"/>
  <c r="BO2975" i="2"/>
  <c r="BG2975" i="2"/>
  <c r="BP2979" i="2"/>
  <c r="BH2979" i="2"/>
  <c r="BP2987" i="2"/>
  <c r="BH2987" i="2"/>
  <c r="BP2988" i="2"/>
  <c r="BH2988" i="2"/>
  <c r="BO2991" i="2"/>
  <c r="BG2991" i="2"/>
  <c r="BP2992" i="2"/>
  <c r="BH2992" i="2"/>
  <c r="BP2997" i="2"/>
  <c r="BH2997" i="2"/>
  <c r="BS3003" i="2"/>
  <c r="BK3003" i="2"/>
  <c r="BQ3010" i="2"/>
  <c r="BI3010" i="2"/>
  <c r="BR3014" i="2"/>
  <c r="BJ3014" i="2"/>
  <c r="BP3024" i="2"/>
  <c r="BH3024" i="2"/>
  <c r="BJ3025" i="2"/>
  <c r="BR3025" i="2"/>
  <c r="BP3046" i="2"/>
  <c r="BH3046" i="2"/>
  <c r="BQ3047" i="2"/>
  <c r="BI3047" i="2"/>
  <c r="BP3074" i="2"/>
  <c r="BH3074" i="2"/>
  <c r="BI3003" i="2"/>
  <c r="BH3006" i="2"/>
  <c r="BG3009" i="2"/>
  <c r="BI3011" i="2"/>
  <c r="BH3014" i="2"/>
  <c r="BG3017" i="2"/>
  <c r="BH3022" i="2"/>
  <c r="BG3025" i="2"/>
  <c r="BH3031" i="2"/>
  <c r="BG3037" i="2"/>
  <c r="BO3042" i="2"/>
  <c r="BP3043" i="2"/>
  <c r="BH3043" i="2"/>
  <c r="BR3049" i="2"/>
  <c r="BO3053" i="2"/>
  <c r="BG3053" i="2"/>
  <c r="BQ3056" i="2"/>
  <c r="BI3056" i="2"/>
  <c r="BQ3057" i="2"/>
  <c r="BI3057" i="2"/>
  <c r="BP3062" i="2"/>
  <c r="BH3062" i="2"/>
  <c r="BP3066" i="2"/>
  <c r="BH3066" i="2"/>
  <c r="BP3091" i="2"/>
  <c r="BH3091" i="2"/>
  <c r="BP3092" i="2"/>
  <c r="BH3092" i="2"/>
  <c r="BR3100" i="2"/>
  <c r="BJ3100" i="2"/>
  <c r="BR3102" i="2"/>
  <c r="BJ3102" i="2"/>
  <c r="BO3028" i="2"/>
  <c r="BG3028" i="2"/>
  <c r="BQ3063" i="2"/>
  <c r="BI3063" i="2"/>
  <c r="BO3069" i="2"/>
  <c r="BG3069" i="2"/>
  <c r="BQ3072" i="2"/>
  <c r="BI3072" i="2"/>
  <c r="BQ3073" i="2"/>
  <c r="BI3073" i="2"/>
  <c r="BP3078" i="2"/>
  <c r="BH3078" i="2"/>
  <c r="BP3082" i="2"/>
  <c r="BH3082" i="2"/>
  <c r="BG3109" i="2"/>
  <c r="BO3109" i="2"/>
  <c r="BP3114" i="2"/>
  <c r="BH3114" i="2"/>
  <c r="BP3040" i="2"/>
  <c r="BH3040" i="2"/>
  <c r="BP3051" i="2"/>
  <c r="BH3051" i="2"/>
  <c r="BP3052" i="2"/>
  <c r="BH3052" i="2"/>
  <c r="BQ3071" i="2"/>
  <c r="BI3071" i="2"/>
  <c r="BO3077" i="2"/>
  <c r="BG3077" i="2"/>
  <c r="BQ3080" i="2"/>
  <c r="BI3080" i="2"/>
  <c r="BQ3081" i="2"/>
  <c r="BI3081" i="2"/>
  <c r="BP3086" i="2"/>
  <c r="BH3086" i="2"/>
  <c r="BP3090" i="2"/>
  <c r="BH3090" i="2"/>
  <c r="BQ3099" i="2"/>
  <c r="BI3099" i="2"/>
  <c r="BQ3110" i="2"/>
  <c r="BI3110" i="2"/>
  <c r="BI3111" i="2"/>
  <c r="BQ3111" i="2"/>
  <c r="BQ3137" i="2"/>
  <c r="BI3137" i="2"/>
  <c r="BP3139" i="2"/>
  <c r="BH3139" i="2"/>
  <c r="BP3141" i="2"/>
  <c r="BH3141" i="2"/>
  <c r="BQ3143" i="2"/>
  <c r="BI3143" i="2"/>
  <c r="BP3154" i="2"/>
  <c r="BH3154" i="2"/>
  <c r="BP3156" i="2"/>
  <c r="BH3156" i="2"/>
  <c r="BP3170" i="2"/>
  <c r="BH3170" i="2"/>
  <c r="BP3172" i="2"/>
  <c r="BH3172" i="2"/>
  <c r="BR3173" i="2"/>
  <c r="BJ3173" i="2"/>
  <c r="BP3183" i="2"/>
  <c r="BH3183" i="2"/>
  <c r="BQ3204" i="2"/>
  <c r="BI3204" i="2"/>
  <c r="BG2981" i="2"/>
  <c r="BH2986" i="2"/>
  <c r="BG2989" i="2"/>
  <c r="BH2994" i="2"/>
  <c r="BG2997" i="2"/>
  <c r="BH3002" i="2"/>
  <c r="BG3005" i="2"/>
  <c r="BH3010" i="2"/>
  <c r="BG3013" i="2"/>
  <c r="BH3018" i="2"/>
  <c r="BG3021" i="2"/>
  <c r="BO3029" i="2"/>
  <c r="BO3035" i="2"/>
  <c r="BQ3048" i="2"/>
  <c r="BI3048" i="2"/>
  <c r="BP3059" i="2"/>
  <c r="BH3059" i="2"/>
  <c r="BP3060" i="2"/>
  <c r="BH3060" i="2"/>
  <c r="BQ3079" i="2"/>
  <c r="BI3079" i="2"/>
  <c r="BO3085" i="2"/>
  <c r="BG3085" i="2"/>
  <c r="BQ3088" i="2"/>
  <c r="BI3088" i="2"/>
  <c r="BQ3089" i="2"/>
  <c r="BI3089" i="2"/>
  <c r="BP3094" i="2"/>
  <c r="BH3094" i="2"/>
  <c r="BP3098" i="2"/>
  <c r="BH3098" i="2"/>
  <c r="BG2968" i="2"/>
  <c r="BG2976" i="2"/>
  <c r="BG2984" i="2"/>
  <c r="BG2992" i="2"/>
  <c r="BG3000" i="2"/>
  <c r="BG3008" i="2"/>
  <c r="BG3016" i="2"/>
  <c r="BG3024" i="2"/>
  <c r="BO3030" i="2"/>
  <c r="BP3067" i="2"/>
  <c r="BH3067" i="2"/>
  <c r="BP3068" i="2"/>
  <c r="BH3068" i="2"/>
  <c r="BQ3087" i="2"/>
  <c r="BI3087" i="2"/>
  <c r="BO3093" i="2"/>
  <c r="BG3093" i="2"/>
  <c r="BQ3096" i="2"/>
  <c r="BI3096" i="2"/>
  <c r="BQ3097" i="2"/>
  <c r="BI3097" i="2"/>
  <c r="BH3105" i="2"/>
  <c r="BP3105" i="2"/>
  <c r="BI3106" i="2"/>
  <c r="BO3116" i="2"/>
  <c r="BG3116" i="2"/>
  <c r="BP3038" i="2"/>
  <c r="BH3038" i="2"/>
  <c r="BP3050" i="2"/>
  <c r="BH3050" i="2"/>
  <c r="BP3075" i="2"/>
  <c r="BH3075" i="2"/>
  <c r="BP3076" i="2"/>
  <c r="BH3076" i="2"/>
  <c r="BQ3095" i="2"/>
  <c r="BI3095" i="2"/>
  <c r="BQ3125" i="2"/>
  <c r="BI3125" i="2"/>
  <c r="BP3054" i="2"/>
  <c r="BH3054" i="2"/>
  <c r="BP3058" i="2"/>
  <c r="BH3058" i="2"/>
  <c r="BP3083" i="2"/>
  <c r="BH3083" i="2"/>
  <c r="BP3084" i="2"/>
  <c r="BH3084" i="2"/>
  <c r="BQ3101" i="2"/>
  <c r="BI3101" i="2"/>
  <c r="BR3106" i="2"/>
  <c r="BJ3106" i="2"/>
  <c r="BG3105" i="2"/>
  <c r="BP3113" i="2"/>
  <c r="BH3113" i="2"/>
  <c r="BO3115" i="2"/>
  <c r="BG3115" i="2"/>
  <c r="BP3121" i="2"/>
  <c r="BH3121" i="2"/>
  <c r="BO3122" i="2"/>
  <c r="BG3122" i="2"/>
  <c r="BQ3126" i="2"/>
  <c r="BI3126" i="2"/>
  <c r="BQ3152" i="2"/>
  <c r="BI3152" i="2"/>
  <c r="BR3158" i="2"/>
  <c r="BJ3158" i="2"/>
  <c r="BQ3168" i="2"/>
  <c r="BI3168" i="2"/>
  <c r="BQ3196" i="2"/>
  <c r="BI3196" i="2"/>
  <c r="BG3036" i="2"/>
  <c r="BH3041" i="2"/>
  <c r="BG3044" i="2"/>
  <c r="BH3049" i="2"/>
  <c r="BG3052" i="2"/>
  <c r="BH3057" i="2"/>
  <c r="BG3060" i="2"/>
  <c r="BH3065" i="2"/>
  <c r="BG3068" i="2"/>
  <c r="BH3073" i="2"/>
  <c r="BG3076" i="2"/>
  <c r="BH3081" i="2"/>
  <c r="BG3084" i="2"/>
  <c r="BH3089" i="2"/>
  <c r="BG3092" i="2"/>
  <c r="BH3097" i="2"/>
  <c r="BO3123" i="2"/>
  <c r="BG3123" i="2"/>
  <c r="BH3125" i="2"/>
  <c r="BP3127" i="2"/>
  <c r="BH3127" i="2"/>
  <c r="BP3130" i="2"/>
  <c r="BH3130" i="2"/>
  <c r="BP3132" i="2"/>
  <c r="BH3132" i="2"/>
  <c r="BQ3145" i="2"/>
  <c r="BI3145" i="2"/>
  <c r="BP3147" i="2"/>
  <c r="BH3147" i="2"/>
  <c r="BP3149" i="2"/>
  <c r="BH3149" i="2"/>
  <c r="BQ3151" i="2"/>
  <c r="BI3151" i="2"/>
  <c r="BP3162" i="2"/>
  <c r="BH3162" i="2"/>
  <c r="BP3164" i="2"/>
  <c r="BH3164" i="2"/>
  <c r="BR3165" i="2"/>
  <c r="BJ3165" i="2"/>
  <c r="BQ3167" i="2"/>
  <c r="BI3167" i="2"/>
  <c r="BI3174" i="2"/>
  <c r="BQ3174" i="2"/>
  <c r="BQ3188" i="2"/>
  <c r="BI3188" i="2"/>
  <c r="BP3112" i="2"/>
  <c r="BH3112" i="2"/>
  <c r="BP3119" i="2"/>
  <c r="BO3124" i="2"/>
  <c r="BG3124" i="2"/>
  <c r="BQ3128" i="2"/>
  <c r="BI3128" i="2"/>
  <c r="BQ3144" i="2"/>
  <c r="BI3144" i="2"/>
  <c r="BR3150" i="2"/>
  <c r="BJ3150" i="2"/>
  <c r="BR3166" i="2"/>
  <c r="BJ3166" i="2"/>
  <c r="BO3108" i="2"/>
  <c r="BG3108" i="2"/>
  <c r="BP3129" i="2"/>
  <c r="BH3129" i="2"/>
  <c r="BQ3136" i="2"/>
  <c r="BI3136" i="2"/>
  <c r="BR3142" i="2"/>
  <c r="BJ3142" i="2"/>
  <c r="BO3107" i="2"/>
  <c r="BG3107" i="2"/>
  <c r="BQ3118" i="2"/>
  <c r="BI3118" i="2"/>
  <c r="BP3120" i="2"/>
  <c r="BH3120" i="2"/>
  <c r="BP3131" i="2"/>
  <c r="BH3131" i="2"/>
  <c r="BP3133" i="2"/>
  <c r="BH3133" i="2"/>
  <c r="BQ3135" i="2"/>
  <c r="BI3135" i="2"/>
  <c r="BP3146" i="2"/>
  <c r="BH3146" i="2"/>
  <c r="BP3148" i="2"/>
  <c r="BH3148" i="2"/>
  <c r="BQ3161" i="2"/>
  <c r="BI3161" i="2"/>
  <c r="BP3163" i="2"/>
  <c r="BH3163" i="2"/>
  <c r="BG3043" i="2"/>
  <c r="BH3048" i="2"/>
  <c r="BG3051" i="2"/>
  <c r="BH3056" i="2"/>
  <c r="BG3059" i="2"/>
  <c r="BH3064" i="2"/>
  <c r="BG3067" i="2"/>
  <c r="BH3072" i="2"/>
  <c r="BG3075" i="2"/>
  <c r="BH3080" i="2"/>
  <c r="BG3083" i="2"/>
  <c r="BH3088" i="2"/>
  <c r="BG3091" i="2"/>
  <c r="BH3096" i="2"/>
  <c r="BI3102" i="2"/>
  <c r="BP3103" i="2"/>
  <c r="BO3104" i="2"/>
  <c r="BO3117" i="2"/>
  <c r="BG3117" i="2"/>
  <c r="BR3134" i="2"/>
  <c r="BJ3134" i="2"/>
  <c r="BQ3160" i="2"/>
  <c r="BI3160" i="2"/>
  <c r="BP3175" i="2"/>
  <c r="BH3175" i="2"/>
  <c r="BG3038" i="2"/>
  <c r="BG3046" i="2"/>
  <c r="BG3054" i="2"/>
  <c r="BG3062" i="2"/>
  <c r="BG3070" i="2"/>
  <c r="BG3078" i="2"/>
  <c r="BG3086" i="2"/>
  <c r="BG3094" i="2"/>
  <c r="BH3099" i="2"/>
  <c r="BP3138" i="2"/>
  <c r="BH3138" i="2"/>
  <c r="BP3140" i="2"/>
  <c r="BH3140" i="2"/>
  <c r="BQ3153" i="2"/>
  <c r="BI3153" i="2"/>
  <c r="BP3155" i="2"/>
  <c r="BH3155" i="2"/>
  <c r="BP3157" i="2"/>
  <c r="BH3157" i="2"/>
  <c r="BQ3159" i="2"/>
  <c r="BI3159" i="2"/>
  <c r="BQ3169" i="2"/>
  <c r="BI3169" i="2"/>
  <c r="BP3171" i="2"/>
  <c r="BH3171" i="2"/>
  <c r="BH3174" i="2"/>
  <c r="BG3175" i="2"/>
  <c r="BQ3187" i="2"/>
  <c r="BI3187" i="2"/>
  <c r="BH3188" i="2"/>
  <c r="BP3189" i="2"/>
  <c r="BH3189" i="2"/>
  <c r="BP3205" i="2"/>
  <c r="BH3205" i="2"/>
  <c r="BQ3206" i="2"/>
  <c r="BI3206" i="2"/>
  <c r="BQ3212" i="2"/>
  <c r="BI3212" i="2"/>
  <c r="BQ3213" i="2"/>
  <c r="BI3213" i="2"/>
  <c r="BQ3214" i="2"/>
  <c r="BI3214" i="2"/>
  <c r="BP3242" i="2"/>
  <c r="BH3242" i="2"/>
  <c r="BS3249" i="2"/>
  <c r="BK3249" i="2"/>
  <c r="BO3179" i="2"/>
  <c r="BG3179" i="2"/>
  <c r="BQ3180" i="2"/>
  <c r="BI3180" i="2"/>
  <c r="BQ3181" i="2"/>
  <c r="BI3181" i="2"/>
  <c r="BO3194" i="2"/>
  <c r="BG3194" i="2"/>
  <c r="BP3197" i="2"/>
  <c r="BH3197" i="2"/>
  <c r="BO3202" i="2"/>
  <c r="BG3202" i="2"/>
  <c r="BQ3230" i="2"/>
  <c r="BI3230" i="2"/>
  <c r="BP3232" i="2"/>
  <c r="BH3232" i="2"/>
  <c r="BG3132" i="2"/>
  <c r="BI3134" i="2"/>
  <c r="BH3137" i="2"/>
  <c r="BG3140" i="2"/>
  <c r="BI3142" i="2"/>
  <c r="BH3145" i="2"/>
  <c r="BG3148" i="2"/>
  <c r="BI3150" i="2"/>
  <c r="BH3153" i="2"/>
  <c r="BG3156" i="2"/>
  <c r="BI3158" i="2"/>
  <c r="BH3161" i="2"/>
  <c r="BG3164" i="2"/>
  <c r="BI3166" i="2"/>
  <c r="BH3169" i="2"/>
  <c r="BG3172" i="2"/>
  <c r="BQ3182" i="2"/>
  <c r="BO3186" i="2"/>
  <c r="BG3186" i="2"/>
  <c r="BQ3193" i="2"/>
  <c r="BQ3201" i="2"/>
  <c r="BP3209" i="2"/>
  <c r="BH3209" i="2"/>
  <c r="BP3219" i="2"/>
  <c r="BH3219" i="2"/>
  <c r="BP3240" i="2"/>
  <c r="BH3240" i="2"/>
  <c r="BQ3247" i="2"/>
  <c r="BI3247" i="2"/>
  <c r="BP3251" i="2"/>
  <c r="BH3251" i="2"/>
  <c r="BO3178" i="2"/>
  <c r="BG3178" i="2"/>
  <c r="BP3195" i="2"/>
  <c r="BH3195" i="2"/>
  <c r="BP3203" i="2"/>
  <c r="BH3203" i="2"/>
  <c r="BO3218" i="2"/>
  <c r="BG3218" i="2"/>
  <c r="BQ3223" i="2"/>
  <c r="BI3223" i="2"/>
  <c r="BP3227" i="2"/>
  <c r="BH3227" i="2"/>
  <c r="BQ3229" i="2"/>
  <c r="BI3229" i="2"/>
  <c r="BP3235" i="2"/>
  <c r="BH3235" i="2"/>
  <c r="BQ3237" i="2"/>
  <c r="BI3237" i="2"/>
  <c r="BR3252" i="2"/>
  <c r="BJ3252" i="2"/>
  <c r="BQ3253" i="2"/>
  <c r="BI3253" i="2"/>
  <c r="BG3130" i="2"/>
  <c r="BH3135" i="2"/>
  <c r="BG3138" i="2"/>
  <c r="BH3143" i="2"/>
  <c r="BG3146" i="2"/>
  <c r="BH3151" i="2"/>
  <c r="BG3154" i="2"/>
  <c r="BH3159" i="2"/>
  <c r="BG3162" i="2"/>
  <c r="BH3167" i="2"/>
  <c r="BG3170" i="2"/>
  <c r="BP3190" i="2"/>
  <c r="BH3190" i="2"/>
  <c r="BP3208" i="2"/>
  <c r="BH3208" i="2"/>
  <c r="BP3216" i="2"/>
  <c r="BH3216" i="2"/>
  <c r="BQ3220" i="2"/>
  <c r="BI3220" i="2"/>
  <c r="BQ3221" i="2"/>
  <c r="BI3221" i="2"/>
  <c r="BQ3222" i="2"/>
  <c r="BI3222" i="2"/>
  <c r="BR3228" i="2"/>
  <c r="BJ3228" i="2"/>
  <c r="BR3236" i="2"/>
  <c r="BJ3236" i="2"/>
  <c r="BS3241" i="2"/>
  <c r="BK3241" i="2"/>
  <c r="BP3250" i="2"/>
  <c r="BH3250" i="2"/>
  <c r="BG3125" i="2"/>
  <c r="BG3133" i="2"/>
  <c r="BG3141" i="2"/>
  <c r="BG3149" i="2"/>
  <c r="BG3157" i="2"/>
  <c r="BO3177" i="2"/>
  <c r="BO3185" i="2"/>
  <c r="BP3226" i="2"/>
  <c r="BH3226" i="2"/>
  <c r="BP3234" i="2"/>
  <c r="BH3234" i="2"/>
  <c r="BP3176" i="2"/>
  <c r="BH3176" i="2"/>
  <c r="BP3184" i="2"/>
  <c r="BH3184" i="2"/>
  <c r="BP3191" i="2"/>
  <c r="BH3191" i="2"/>
  <c r="BO3192" i="2"/>
  <c r="BG3192" i="2"/>
  <c r="BP3199" i="2"/>
  <c r="BH3199" i="2"/>
  <c r="BO3200" i="2"/>
  <c r="BG3200" i="2"/>
  <c r="BP3211" i="2"/>
  <c r="BH3211" i="2"/>
  <c r="BQ3231" i="2"/>
  <c r="BI3231" i="2"/>
  <c r="BQ3239" i="2"/>
  <c r="BI3239" i="2"/>
  <c r="BP3243" i="2"/>
  <c r="BH3243" i="2"/>
  <c r="BP3248" i="2"/>
  <c r="BH3248" i="2"/>
  <c r="BQ3255" i="2"/>
  <c r="BI3255" i="2"/>
  <c r="BH3128" i="2"/>
  <c r="BG3131" i="2"/>
  <c r="BH3136" i="2"/>
  <c r="BG3139" i="2"/>
  <c r="BH3144" i="2"/>
  <c r="BG3147" i="2"/>
  <c r="BH3152" i="2"/>
  <c r="BG3155" i="2"/>
  <c r="BH3160" i="2"/>
  <c r="BG3163" i="2"/>
  <c r="BI3165" i="2"/>
  <c r="BH3168" i="2"/>
  <c r="BG3171" i="2"/>
  <c r="BI3173" i="2"/>
  <c r="BP3207" i="2"/>
  <c r="BH3207" i="2"/>
  <c r="BO3210" i="2"/>
  <c r="BG3210" i="2"/>
  <c r="BP3215" i="2"/>
  <c r="BH3215" i="2"/>
  <c r="BP3224" i="2"/>
  <c r="BH3224" i="2"/>
  <c r="BR3244" i="2"/>
  <c r="BJ3244" i="2"/>
  <c r="BQ3245" i="2"/>
  <c r="BI3245" i="2"/>
  <c r="BH3223" i="2"/>
  <c r="BG3226" i="2"/>
  <c r="BI3228" i="2"/>
  <c r="BH3231" i="2"/>
  <c r="BG3234" i="2"/>
  <c r="BI3236" i="2"/>
  <c r="BH3239" i="2"/>
  <c r="BJ3241" i="2"/>
  <c r="BG3242" i="2"/>
  <c r="BI3244" i="2"/>
  <c r="BH3247" i="2"/>
  <c r="BJ3249" i="2"/>
  <c r="BG3250" i="2"/>
  <c r="BI3252" i="2"/>
  <c r="BH3255" i="2"/>
  <c r="BO3256" i="2"/>
  <c r="BP3258" i="2"/>
  <c r="BO3265" i="2"/>
  <c r="BP3275" i="2"/>
  <c r="BP3281" i="2"/>
  <c r="BH3281" i="2"/>
  <c r="BP3283" i="2"/>
  <c r="BH3283" i="2"/>
  <c r="BP3290" i="2"/>
  <c r="BH3290" i="2"/>
  <c r="BR3291" i="2"/>
  <c r="BJ3291" i="2"/>
  <c r="BQ3296" i="2"/>
  <c r="BI3296" i="2"/>
  <c r="BP3298" i="2"/>
  <c r="BH3298" i="2"/>
  <c r="BR3299" i="2"/>
  <c r="BJ3299" i="2"/>
  <c r="BQ3310" i="2"/>
  <c r="BI3310" i="2"/>
  <c r="BP3313" i="2"/>
  <c r="BH3313" i="2"/>
  <c r="BP3316" i="2"/>
  <c r="BH3316" i="2"/>
  <c r="BP3328" i="2"/>
  <c r="BH3328" i="2"/>
  <c r="BP3330" i="2"/>
  <c r="BH3330" i="2"/>
  <c r="BP3332" i="2"/>
  <c r="BH3332" i="2"/>
  <c r="BP3257" i="2"/>
  <c r="BH3257" i="2"/>
  <c r="BO3260" i="2"/>
  <c r="BG3260" i="2"/>
  <c r="BQ3261" i="2"/>
  <c r="BI3261" i="2"/>
  <c r="BP3263" i="2"/>
  <c r="BH3263" i="2"/>
  <c r="BO3266" i="2"/>
  <c r="BG3266" i="2"/>
  <c r="BQ3269" i="2"/>
  <c r="BI3269" i="2"/>
  <c r="BP3274" i="2"/>
  <c r="BH3274" i="2"/>
  <c r="BQ3288" i="2"/>
  <c r="BI3288" i="2"/>
  <c r="BQ3295" i="2"/>
  <c r="BI3295" i="2"/>
  <c r="BQ3303" i="2"/>
  <c r="BI3303" i="2"/>
  <c r="BQ3309" i="2"/>
  <c r="BI3309" i="2"/>
  <c r="BR3350" i="2"/>
  <c r="BJ3350" i="2"/>
  <c r="BG3208" i="2"/>
  <c r="BH3213" i="2"/>
  <c r="BG3216" i="2"/>
  <c r="BH3221" i="2"/>
  <c r="BG3224" i="2"/>
  <c r="BH3229" i="2"/>
  <c r="BG3232" i="2"/>
  <c r="BH3237" i="2"/>
  <c r="BG3240" i="2"/>
  <c r="BH3245" i="2"/>
  <c r="BG3248" i="2"/>
  <c r="BH3253" i="2"/>
  <c r="BG3258" i="2"/>
  <c r="BO3267" i="2"/>
  <c r="BG3267" i="2"/>
  <c r="BQ3294" i="2"/>
  <c r="BI3294" i="2"/>
  <c r="BQ3302" i="2"/>
  <c r="BI3302" i="2"/>
  <c r="BP3305" i="2"/>
  <c r="BH3305" i="2"/>
  <c r="BP3308" i="2"/>
  <c r="BH3308" i="2"/>
  <c r="BP3320" i="2"/>
  <c r="BH3320" i="2"/>
  <c r="BP3322" i="2"/>
  <c r="BH3322" i="2"/>
  <c r="BR3323" i="2"/>
  <c r="BJ3323" i="2"/>
  <c r="BQ3339" i="2"/>
  <c r="BI3339" i="2"/>
  <c r="BG3187" i="2"/>
  <c r="BG3195" i="2"/>
  <c r="BG3203" i="2"/>
  <c r="BG3211" i="2"/>
  <c r="BG3219" i="2"/>
  <c r="BG3227" i="2"/>
  <c r="BG3235" i="2"/>
  <c r="BG3243" i="2"/>
  <c r="BG3251" i="2"/>
  <c r="BP3270" i="2"/>
  <c r="BH3270" i="2"/>
  <c r="BO3273" i="2"/>
  <c r="BG3273" i="2"/>
  <c r="BQ3287" i="2"/>
  <c r="BI3287" i="2"/>
  <c r="BQ3293" i="2"/>
  <c r="BI3293" i="2"/>
  <c r="BQ3301" i="2"/>
  <c r="BI3301" i="2"/>
  <c r="BQ3327" i="2"/>
  <c r="BI3327" i="2"/>
  <c r="BQ3338" i="2"/>
  <c r="BI3338" i="2"/>
  <c r="BO3259" i="2"/>
  <c r="BG3259" i="2"/>
  <c r="BQ3271" i="2"/>
  <c r="BI3271" i="2"/>
  <c r="BQ3280" i="2"/>
  <c r="BI3280" i="2"/>
  <c r="BP3282" i="2"/>
  <c r="BH3282" i="2"/>
  <c r="BP3284" i="2"/>
  <c r="BH3284" i="2"/>
  <c r="BQ3286" i="2"/>
  <c r="BI3286" i="2"/>
  <c r="BP3289" i="2"/>
  <c r="BH3289" i="2"/>
  <c r="BP3292" i="2"/>
  <c r="BH3292" i="2"/>
  <c r="BP3297" i="2"/>
  <c r="BH3297" i="2"/>
  <c r="BP3300" i="2"/>
  <c r="BH3300" i="2"/>
  <c r="BP3312" i="2"/>
  <c r="BH3312" i="2"/>
  <c r="BP3314" i="2"/>
  <c r="BH3314" i="2"/>
  <c r="BR3315" i="2"/>
  <c r="BJ3315" i="2"/>
  <c r="BQ3326" i="2"/>
  <c r="BI3326" i="2"/>
  <c r="BP3329" i="2"/>
  <c r="BH3329" i="2"/>
  <c r="BP3331" i="2"/>
  <c r="BH3331" i="2"/>
  <c r="BG3193" i="2"/>
  <c r="BH3198" i="2"/>
  <c r="BG3201" i="2"/>
  <c r="BH3206" i="2"/>
  <c r="BG3209" i="2"/>
  <c r="BH3214" i="2"/>
  <c r="BH3222" i="2"/>
  <c r="BH3230" i="2"/>
  <c r="BP3264" i="2"/>
  <c r="BH3264" i="2"/>
  <c r="BQ3268" i="2"/>
  <c r="BI3268" i="2"/>
  <c r="BP3276" i="2"/>
  <c r="BH3276" i="2"/>
  <c r="BQ3279" i="2"/>
  <c r="BI3279" i="2"/>
  <c r="BR3285" i="2"/>
  <c r="BJ3285" i="2"/>
  <c r="BQ3319" i="2"/>
  <c r="BI3319" i="2"/>
  <c r="BQ3325" i="2"/>
  <c r="BI3325" i="2"/>
  <c r="BQ3335" i="2"/>
  <c r="BI3335" i="2"/>
  <c r="BQ3262" i="2"/>
  <c r="BI3262" i="2"/>
  <c r="BP3272" i="2"/>
  <c r="BH3272" i="2"/>
  <c r="BP3278" i="2"/>
  <c r="BH3278" i="2"/>
  <c r="BP3304" i="2"/>
  <c r="BH3304" i="2"/>
  <c r="BP3306" i="2"/>
  <c r="BH3306" i="2"/>
  <c r="BR3307" i="2"/>
  <c r="BJ3307" i="2"/>
  <c r="BQ3318" i="2"/>
  <c r="BI3318" i="2"/>
  <c r="BP3321" i="2"/>
  <c r="BH3321" i="2"/>
  <c r="BP3324" i="2"/>
  <c r="BH3324" i="2"/>
  <c r="BQ3334" i="2"/>
  <c r="BI3334" i="2"/>
  <c r="BP3343" i="2"/>
  <c r="BH3343" i="2"/>
  <c r="BQ3311" i="2"/>
  <c r="BI3311" i="2"/>
  <c r="BQ3317" i="2"/>
  <c r="BI3317" i="2"/>
  <c r="BQ3333" i="2"/>
  <c r="BI3333" i="2"/>
  <c r="BG3268" i="2"/>
  <c r="BG3276" i="2"/>
  <c r="BG3284" i="2"/>
  <c r="BG3292" i="2"/>
  <c r="BG3300" i="2"/>
  <c r="BG3308" i="2"/>
  <c r="BG3316" i="2"/>
  <c r="BG3324" i="2"/>
  <c r="BG3332" i="2"/>
  <c r="BH3339" i="2"/>
  <c r="BR3340" i="2"/>
  <c r="BP3342" i="2"/>
  <c r="BH3342" i="2"/>
  <c r="BG3343" i="2"/>
  <c r="BP3348" i="2"/>
  <c r="BI3350" i="2"/>
  <c r="BP3370" i="2"/>
  <c r="BH3370" i="2"/>
  <c r="BQ3372" i="2"/>
  <c r="BI3372" i="2"/>
  <c r="BP3378" i="2"/>
  <c r="BH3378" i="2"/>
  <c r="BQ3380" i="2"/>
  <c r="BI3380" i="2"/>
  <c r="BQ3405" i="2"/>
  <c r="BI3405" i="2"/>
  <c r="BQ3418" i="2"/>
  <c r="BI3418" i="2"/>
  <c r="BO3336" i="2"/>
  <c r="BG3336" i="2"/>
  <c r="BH3338" i="2"/>
  <c r="BP3349" i="2"/>
  <c r="BH3349" i="2"/>
  <c r="BP3362" i="2"/>
  <c r="BH3362" i="2"/>
  <c r="BQ3364" i="2"/>
  <c r="BI3364" i="2"/>
  <c r="BR3371" i="2"/>
  <c r="BJ3371" i="2"/>
  <c r="BP3375" i="2"/>
  <c r="BH3375" i="2"/>
  <c r="BR3379" i="2"/>
  <c r="BJ3379" i="2"/>
  <c r="BP3383" i="2"/>
  <c r="BH3383" i="2"/>
  <c r="BQ3391" i="2"/>
  <c r="BI3391" i="2"/>
  <c r="BQ3398" i="2"/>
  <c r="BI3398" i="2"/>
  <c r="BP3403" i="2"/>
  <c r="BH3403" i="2"/>
  <c r="BP3429" i="2"/>
  <c r="BH3429" i="2"/>
  <c r="BH3271" i="2"/>
  <c r="BG3274" i="2"/>
  <c r="BH3279" i="2"/>
  <c r="BG3282" i="2"/>
  <c r="BH3287" i="2"/>
  <c r="BG3290" i="2"/>
  <c r="BH3295" i="2"/>
  <c r="BG3298" i="2"/>
  <c r="BH3303" i="2"/>
  <c r="BG3306" i="2"/>
  <c r="BH3311" i="2"/>
  <c r="BG3314" i="2"/>
  <c r="BH3319" i="2"/>
  <c r="BG3322" i="2"/>
  <c r="BH3327" i="2"/>
  <c r="BG3330" i="2"/>
  <c r="BH3335" i="2"/>
  <c r="BO3341" i="2"/>
  <c r="BP3353" i="2"/>
  <c r="BR3363" i="2"/>
  <c r="BJ3363" i="2"/>
  <c r="BP3367" i="2"/>
  <c r="BH3367" i="2"/>
  <c r="BQ3397" i="2"/>
  <c r="BI3397" i="2"/>
  <c r="BR3404" i="2"/>
  <c r="BJ3404" i="2"/>
  <c r="BQ3409" i="2"/>
  <c r="BI3409" i="2"/>
  <c r="BO3359" i="2"/>
  <c r="BG3359" i="2"/>
  <c r="BP3386" i="2"/>
  <c r="BH3386" i="2"/>
  <c r="BQ3390" i="2"/>
  <c r="BI3390" i="2"/>
  <c r="BP3395" i="2"/>
  <c r="BH3395" i="2"/>
  <c r="BP3400" i="2"/>
  <c r="BH3400" i="2"/>
  <c r="BP3402" i="2"/>
  <c r="BH3402" i="2"/>
  <c r="BH3293" i="2"/>
  <c r="BH3301" i="2"/>
  <c r="BG3304" i="2"/>
  <c r="BH3309" i="2"/>
  <c r="BG3312" i="2"/>
  <c r="BH3317" i="2"/>
  <c r="BG3320" i="2"/>
  <c r="BH3325" i="2"/>
  <c r="BG3328" i="2"/>
  <c r="BH3333" i="2"/>
  <c r="BP3369" i="2"/>
  <c r="BH3369" i="2"/>
  <c r="BP3377" i="2"/>
  <c r="BH3377" i="2"/>
  <c r="BQ3389" i="2"/>
  <c r="BI3389" i="2"/>
  <c r="BR3396" i="2"/>
  <c r="BJ3396" i="2"/>
  <c r="BG3275" i="2"/>
  <c r="BH3280" i="2"/>
  <c r="BG3283" i="2"/>
  <c r="BI3285" i="2"/>
  <c r="BH3288" i="2"/>
  <c r="BH3296" i="2"/>
  <c r="BG3331" i="2"/>
  <c r="BQ3357" i="2"/>
  <c r="BI3357" i="2"/>
  <c r="BP3361" i="2"/>
  <c r="BH3361" i="2"/>
  <c r="BQ3374" i="2"/>
  <c r="BI3374" i="2"/>
  <c r="BP3376" i="2"/>
  <c r="BH3376" i="2"/>
  <c r="BQ3382" i="2"/>
  <c r="BI3382" i="2"/>
  <c r="BP3384" i="2"/>
  <c r="BH3384" i="2"/>
  <c r="BR3387" i="2"/>
  <c r="BJ3387" i="2"/>
  <c r="BP3392" i="2"/>
  <c r="BH3392" i="2"/>
  <c r="BP3394" i="2"/>
  <c r="BH3394" i="2"/>
  <c r="BP3411" i="2"/>
  <c r="BH3411" i="2"/>
  <c r="BO3344" i="2"/>
  <c r="BG3344" i="2"/>
  <c r="BP3351" i="2"/>
  <c r="BH3351" i="2"/>
  <c r="BO3352" i="2"/>
  <c r="BG3352" i="2"/>
  <c r="BP3356" i="2"/>
  <c r="BH3356" i="2"/>
  <c r="BQ3366" i="2"/>
  <c r="BI3366" i="2"/>
  <c r="BP3368" i="2"/>
  <c r="BH3368" i="2"/>
  <c r="BQ3373" i="2"/>
  <c r="BI3373" i="2"/>
  <c r="BQ3381" i="2"/>
  <c r="BI3381" i="2"/>
  <c r="BR3388" i="2"/>
  <c r="BJ3388" i="2"/>
  <c r="BG3281" i="2"/>
  <c r="BH3286" i="2"/>
  <c r="BG3289" i="2"/>
  <c r="BI3291" i="2"/>
  <c r="BH3294" i="2"/>
  <c r="BG3297" i="2"/>
  <c r="BI3299" i="2"/>
  <c r="BH3302" i="2"/>
  <c r="BG3305" i="2"/>
  <c r="BI3307" i="2"/>
  <c r="BH3310" i="2"/>
  <c r="BG3313" i="2"/>
  <c r="BI3315" i="2"/>
  <c r="BH3318" i="2"/>
  <c r="BG3321" i="2"/>
  <c r="BI3323" i="2"/>
  <c r="BH3326" i="2"/>
  <c r="BG3329" i="2"/>
  <c r="BH3334" i="2"/>
  <c r="BO3337" i="2"/>
  <c r="BG3337" i="2"/>
  <c r="BQ3346" i="2"/>
  <c r="BI3346" i="2"/>
  <c r="BR3358" i="2"/>
  <c r="BJ3358" i="2"/>
  <c r="BP3360" i="2"/>
  <c r="BH3360" i="2"/>
  <c r="BQ3365" i="2"/>
  <c r="BI3365" i="2"/>
  <c r="BR3385" i="2"/>
  <c r="BJ3385" i="2"/>
  <c r="BQ3399" i="2"/>
  <c r="BI3399" i="2"/>
  <c r="BS3401" i="2"/>
  <c r="BK3401" i="2"/>
  <c r="BQ3406" i="2"/>
  <c r="BI3406" i="2"/>
  <c r="BG3345" i="2"/>
  <c r="BI3347" i="2"/>
  <c r="BH3350" i="2"/>
  <c r="BG3353" i="2"/>
  <c r="BI3355" i="2"/>
  <c r="BH3358" i="2"/>
  <c r="BG3361" i="2"/>
  <c r="BI3363" i="2"/>
  <c r="BH3366" i="2"/>
  <c r="BG3369" i="2"/>
  <c r="BI3371" i="2"/>
  <c r="BH3374" i="2"/>
  <c r="BI3379" i="2"/>
  <c r="BH3382" i="2"/>
  <c r="BI3387" i="2"/>
  <c r="BH3390" i="2"/>
  <c r="BH3398" i="2"/>
  <c r="BH3406" i="2"/>
  <c r="BP3423" i="2"/>
  <c r="BO3424" i="2"/>
  <c r="BG3424" i="2"/>
  <c r="BP3426" i="2"/>
  <c r="BG3429" i="2"/>
  <c r="BP3435" i="2"/>
  <c r="BH3435" i="2"/>
  <c r="BQ3443" i="2"/>
  <c r="BI3443" i="2"/>
  <c r="BP3452" i="2"/>
  <c r="BH3452" i="2"/>
  <c r="BR3455" i="2"/>
  <c r="BJ3455" i="2"/>
  <c r="BP3478" i="2"/>
  <c r="BH3478" i="2"/>
  <c r="BO3480" i="2"/>
  <c r="BG3480" i="2"/>
  <c r="BP3483" i="2"/>
  <c r="BH3483" i="2"/>
  <c r="BP3489" i="2"/>
  <c r="BH3489" i="2"/>
  <c r="BP3502" i="2"/>
  <c r="BH3502" i="2"/>
  <c r="BP3417" i="2"/>
  <c r="BH3417" i="2"/>
  <c r="BP3419" i="2"/>
  <c r="BH3419" i="2"/>
  <c r="BP3427" i="2"/>
  <c r="BH3427" i="2"/>
  <c r="BO3432" i="2"/>
  <c r="BG3432" i="2"/>
  <c r="BQ3434" i="2"/>
  <c r="BI3434" i="2"/>
  <c r="BQ3441" i="2"/>
  <c r="BI3441" i="2"/>
  <c r="BP3446" i="2"/>
  <c r="BH3446" i="2"/>
  <c r="BP3461" i="2"/>
  <c r="BH3461" i="2"/>
  <c r="BP3469" i="2"/>
  <c r="BH3469" i="2"/>
  <c r="BQ3474" i="2"/>
  <c r="BI3474" i="2"/>
  <c r="BQ3481" i="2"/>
  <c r="BI3481" i="2"/>
  <c r="BI3509" i="2"/>
  <c r="BQ3509" i="2"/>
  <c r="BO3514" i="2"/>
  <c r="BG3514" i="2"/>
  <c r="BP3530" i="2"/>
  <c r="BH3530" i="2"/>
  <c r="BQ3552" i="2"/>
  <c r="BI3552" i="2"/>
  <c r="BQ3559" i="2"/>
  <c r="BI3559" i="2"/>
  <c r="BH3364" i="2"/>
  <c r="BG3367" i="2"/>
  <c r="BH3372" i="2"/>
  <c r="BG3375" i="2"/>
  <c r="BH3380" i="2"/>
  <c r="BG3383" i="2"/>
  <c r="BI3385" i="2"/>
  <c r="BO3415" i="2"/>
  <c r="BG3415" i="2"/>
  <c r="BP3420" i="2"/>
  <c r="BH3420" i="2"/>
  <c r="BP3428" i="2"/>
  <c r="BH3428" i="2"/>
  <c r="BQ3431" i="2"/>
  <c r="BR3439" i="2"/>
  <c r="BJ3439" i="2"/>
  <c r="BQ3442" i="2"/>
  <c r="BI3442" i="2"/>
  <c r="BO3448" i="2"/>
  <c r="BG3448" i="2"/>
  <c r="BP3451" i="2"/>
  <c r="BH3451" i="2"/>
  <c r="BP3460" i="2"/>
  <c r="BH3460" i="2"/>
  <c r="BR3463" i="2"/>
  <c r="BJ3463" i="2"/>
  <c r="BP3468" i="2"/>
  <c r="BH3468" i="2"/>
  <c r="BR3471" i="2"/>
  <c r="BJ3471" i="2"/>
  <c r="BO3498" i="2"/>
  <c r="BG3498" i="2"/>
  <c r="BQ3507" i="2"/>
  <c r="BI3507" i="2"/>
  <c r="BG3354" i="2"/>
  <c r="BG3362" i="2"/>
  <c r="BG3370" i="2"/>
  <c r="BG3378" i="2"/>
  <c r="BG3386" i="2"/>
  <c r="BI3388" i="2"/>
  <c r="BH3391" i="2"/>
  <c r="BG3394" i="2"/>
  <c r="BI3396" i="2"/>
  <c r="BH3399" i="2"/>
  <c r="BJ3401" i="2"/>
  <c r="BG3402" i="2"/>
  <c r="BI3404" i="2"/>
  <c r="BQ3407" i="2"/>
  <c r="BP3408" i="2"/>
  <c r="BO3414" i="2"/>
  <c r="BG3414" i="2"/>
  <c r="BP3416" i="2"/>
  <c r="BO3430" i="2"/>
  <c r="BG3430" i="2"/>
  <c r="BQ3449" i="2"/>
  <c r="BI3449" i="2"/>
  <c r="BP3477" i="2"/>
  <c r="BH3477" i="2"/>
  <c r="BQ3482" i="2"/>
  <c r="BI3482" i="2"/>
  <c r="BR3499" i="2"/>
  <c r="BJ3499" i="2"/>
  <c r="BP3421" i="2"/>
  <c r="BH3421" i="2"/>
  <c r="BO3422" i="2"/>
  <c r="BG3422" i="2"/>
  <c r="BQ3425" i="2"/>
  <c r="BI3425" i="2"/>
  <c r="BP3445" i="2"/>
  <c r="BH3445" i="2"/>
  <c r="BP3454" i="2"/>
  <c r="BH3454" i="2"/>
  <c r="BO3456" i="2"/>
  <c r="BG3456" i="2"/>
  <c r="BP3459" i="2"/>
  <c r="BH3459" i="2"/>
  <c r="BP3467" i="2"/>
  <c r="BH3467" i="2"/>
  <c r="BP3476" i="2"/>
  <c r="BH3476" i="2"/>
  <c r="BG3491" i="2"/>
  <c r="BO3491" i="2"/>
  <c r="BP3497" i="2"/>
  <c r="BH3497" i="2"/>
  <c r="BH3357" i="2"/>
  <c r="BG3360" i="2"/>
  <c r="BH3365" i="2"/>
  <c r="BG3368" i="2"/>
  <c r="BH3373" i="2"/>
  <c r="BG3376" i="2"/>
  <c r="BH3381" i="2"/>
  <c r="BG3384" i="2"/>
  <c r="BH3389" i="2"/>
  <c r="BG3392" i="2"/>
  <c r="BH3397" i="2"/>
  <c r="BG3400" i="2"/>
  <c r="BH3405" i="2"/>
  <c r="BH3409" i="2"/>
  <c r="BO3410" i="2"/>
  <c r="BO3413" i="2"/>
  <c r="BQ3433" i="2"/>
  <c r="BI3433" i="2"/>
  <c r="BO3438" i="2"/>
  <c r="BG3438" i="2"/>
  <c r="BP3444" i="2"/>
  <c r="BH3444" i="2"/>
  <c r="BQ3450" i="2"/>
  <c r="BI3450" i="2"/>
  <c r="BQ3457" i="2"/>
  <c r="BI3457" i="2"/>
  <c r="BO3464" i="2"/>
  <c r="BG3464" i="2"/>
  <c r="BQ3465" i="2"/>
  <c r="BI3465" i="2"/>
  <c r="BP3485" i="2"/>
  <c r="BH3485" i="2"/>
  <c r="BQ3520" i="2"/>
  <c r="BI3520" i="2"/>
  <c r="BG3395" i="2"/>
  <c r="BG3403" i="2"/>
  <c r="BP3412" i="2"/>
  <c r="BH3412" i="2"/>
  <c r="BR3447" i="2"/>
  <c r="BJ3447" i="2"/>
  <c r="BP3462" i="2"/>
  <c r="BH3462" i="2"/>
  <c r="BP3470" i="2"/>
  <c r="BH3470" i="2"/>
  <c r="BO3472" i="2"/>
  <c r="BG3472" i="2"/>
  <c r="BP3475" i="2"/>
  <c r="BH3475" i="2"/>
  <c r="BP3484" i="2"/>
  <c r="BH3484" i="2"/>
  <c r="BO3505" i="2"/>
  <c r="BG3505" i="2"/>
  <c r="BO3510" i="2"/>
  <c r="BG3510" i="2"/>
  <c r="BP3436" i="2"/>
  <c r="BH3436" i="2"/>
  <c r="BP3437" i="2"/>
  <c r="BH3437" i="2"/>
  <c r="BO3440" i="2"/>
  <c r="BG3440" i="2"/>
  <c r="BP3453" i="2"/>
  <c r="BH3453" i="2"/>
  <c r="BQ3458" i="2"/>
  <c r="BI3458" i="2"/>
  <c r="BQ3466" i="2"/>
  <c r="BI3466" i="2"/>
  <c r="BQ3473" i="2"/>
  <c r="BI3473" i="2"/>
  <c r="BQ3512" i="2"/>
  <c r="BI3512" i="2"/>
  <c r="BP3513" i="2"/>
  <c r="BH3513" i="2"/>
  <c r="BP3521" i="2"/>
  <c r="BH3521" i="2"/>
  <c r="BP3531" i="2"/>
  <c r="BH3531" i="2"/>
  <c r="BQ3536" i="2"/>
  <c r="BI3536" i="2"/>
  <c r="BP3545" i="2"/>
  <c r="BH3545" i="2"/>
  <c r="BP3547" i="2"/>
  <c r="BH3547" i="2"/>
  <c r="BQ3560" i="2"/>
  <c r="BI3560" i="2"/>
  <c r="BP3495" i="2"/>
  <c r="BH3495" i="2"/>
  <c r="BP3503" i="2"/>
  <c r="BH3503" i="2"/>
  <c r="BO3518" i="2"/>
  <c r="BG3518" i="2"/>
  <c r="BP3539" i="2"/>
  <c r="BH3539" i="2"/>
  <c r="BQ3551" i="2"/>
  <c r="BI3551" i="2"/>
  <c r="BP3558" i="2"/>
  <c r="BH3558" i="2"/>
  <c r="BP3562" i="2"/>
  <c r="BH3562" i="2"/>
  <c r="BP3564" i="2"/>
  <c r="BH3564" i="2"/>
  <c r="BG3451" i="2"/>
  <c r="BG3459" i="2"/>
  <c r="BG3467" i="2"/>
  <c r="BG3475" i="2"/>
  <c r="BG3483" i="2"/>
  <c r="BO3486" i="2"/>
  <c r="BO3500" i="2"/>
  <c r="BG3500" i="2"/>
  <c r="BP3515" i="2"/>
  <c r="BH3515" i="2"/>
  <c r="BP3524" i="2"/>
  <c r="BH3524" i="2"/>
  <c r="BO3526" i="2"/>
  <c r="BG3526" i="2"/>
  <c r="BP3529" i="2"/>
  <c r="BH3529" i="2"/>
  <c r="BP3538" i="2"/>
  <c r="BH3538" i="2"/>
  <c r="BP3550" i="2"/>
  <c r="BH3550" i="2"/>
  <c r="BP3554" i="2"/>
  <c r="BH3554" i="2"/>
  <c r="BP3556" i="2"/>
  <c r="BH3556" i="2"/>
  <c r="BH3443" i="2"/>
  <c r="BG3446" i="2"/>
  <c r="BG3454" i="2"/>
  <c r="BG3462" i="2"/>
  <c r="BG3470" i="2"/>
  <c r="BG3478" i="2"/>
  <c r="BP3487" i="2"/>
  <c r="BH3487" i="2"/>
  <c r="BP3488" i="2"/>
  <c r="BO3490" i="2"/>
  <c r="BG3490" i="2"/>
  <c r="BO3494" i="2"/>
  <c r="BQ3501" i="2"/>
  <c r="BO3506" i="2"/>
  <c r="BG3506" i="2"/>
  <c r="BP3508" i="2"/>
  <c r="BP3511" i="2"/>
  <c r="BH3511" i="2"/>
  <c r="BQ3527" i="2"/>
  <c r="BI3527" i="2"/>
  <c r="BQ3544" i="2"/>
  <c r="BI3544" i="2"/>
  <c r="BP3546" i="2"/>
  <c r="BH3546" i="2"/>
  <c r="BP3548" i="2"/>
  <c r="BH3548" i="2"/>
  <c r="BQ3516" i="2"/>
  <c r="BI3516" i="2"/>
  <c r="BP3519" i="2"/>
  <c r="BH3519" i="2"/>
  <c r="BP3532" i="2"/>
  <c r="BH3532" i="2"/>
  <c r="BO3534" i="2"/>
  <c r="BG3534" i="2"/>
  <c r="BP3537" i="2"/>
  <c r="BH3537" i="2"/>
  <c r="BQ3543" i="2"/>
  <c r="BI3543" i="2"/>
  <c r="BR3557" i="2"/>
  <c r="BJ3557" i="2"/>
  <c r="BG3420" i="2"/>
  <c r="BH3425" i="2"/>
  <c r="BG3428" i="2"/>
  <c r="BH3433" i="2"/>
  <c r="BG3436" i="2"/>
  <c r="BH3441" i="2"/>
  <c r="BG3444" i="2"/>
  <c r="BH3449" i="2"/>
  <c r="BG3452" i="2"/>
  <c r="BH3457" i="2"/>
  <c r="BG3460" i="2"/>
  <c r="BH3465" i="2"/>
  <c r="BG3468" i="2"/>
  <c r="BH3473" i="2"/>
  <c r="BG3476" i="2"/>
  <c r="BH3481" i="2"/>
  <c r="BG3484" i="2"/>
  <c r="BO3492" i="2"/>
  <c r="BG3492" i="2"/>
  <c r="BP3523" i="2"/>
  <c r="BH3523" i="2"/>
  <c r="BQ3528" i="2"/>
  <c r="BI3528" i="2"/>
  <c r="BQ3535" i="2"/>
  <c r="BI3535" i="2"/>
  <c r="BP3540" i="2"/>
  <c r="BH3540" i="2"/>
  <c r="BQ3542" i="2"/>
  <c r="BI3542" i="2"/>
  <c r="BR3549" i="2"/>
  <c r="BJ3549" i="2"/>
  <c r="BQ3561" i="2"/>
  <c r="BI3561" i="2"/>
  <c r="BP3563" i="2"/>
  <c r="BH3563" i="2"/>
  <c r="BH3566" i="2"/>
  <c r="BP3566" i="2"/>
  <c r="BG3423" i="2"/>
  <c r="BP3522" i="2"/>
  <c r="BH3522" i="2"/>
  <c r="BR3525" i="2"/>
  <c r="BJ3525" i="2"/>
  <c r="BR3541" i="2"/>
  <c r="BJ3541" i="2"/>
  <c r="BQ3553" i="2"/>
  <c r="BI3553" i="2"/>
  <c r="BP3555" i="2"/>
  <c r="BH3555" i="2"/>
  <c r="BQ3567" i="2"/>
  <c r="BI3567" i="2"/>
  <c r="BG3550" i="2"/>
  <c r="BG3558" i="2"/>
  <c r="BP3576" i="2"/>
  <c r="BO3581" i="2"/>
  <c r="BG3581" i="2"/>
  <c r="BP3586" i="2"/>
  <c r="BH3586" i="2"/>
  <c r="BQ3591" i="2"/>
  <c r="BI3591" i="2"/>
  <c r="BP3596" i="2"/>
  <c r="BH3596" i="2"/>
  <c r="BQ3600" i="2"/>
  <c r="BI3600" i="2"/>
  <c r="BR3626" i="2"/>
  <c r="BJ3626" i="2"/>
  <c r="BG3513" i="2"/>
  <c r="BG3521" i="2"/>
  <c r="BG3529" i="2"/>
  <c r="BG3537" i="2"/>
  <c r="BH3542" i="2"/>
  <c r="BG3545" i="2"/>
  <c r="BP3571" i="2"/>
  <c r="BH3571" i="2"/>
  <c r="BP3582" i="2"/>
  <c r="BH3582" i="2"/>
  <c r="BP3592" i="2"/>
  <c r="BH3592" i="2"/>
  <c r="BG3508" i="2"/>
  <c r="BG3516" i="2"/>
  <c r="BG3524" i="2"/>
  <c r="BG3532" i="2"/>
  <c r="BG3540" i="2"/>
  <c r="BG3548" i="2"/>
  <c r="BH3553" i="2"/>
  <c r="BG3556" i="2"/>
  <c r="BH3561" i="2"/>
  <c r="BG3564" i="2"/>
  <c r="BP3568" i="2"/>
  <c r="BQ3577" i="2"/>
  <c r="BI3577" i="2"/>
  <c r="BQ3593" i="2"/>
  <c r="BI3593" i="2"/>
  <c r="BP3595" i="2"/>
  <c r="BH3595" i="2"/>
  <c r="BG3598" i="2"/>
  <c r="BO3598" i="2"/>
  <c r="BQ3614" i="2"/>
  <c r="BI3614" i="2"/>
  <c r="BP3612" i="2"/>
  <c r="BH3612" i="2"/>
  <c r="BG3522" i="2"/>
  <c r="BH3527" i="2"/>
  <c r="BG3530" i="2"/>
  <c r="BH3535" i="2"/>
  <c r="BG3538" i="2"/>
  <c r="BH3543" i="2"/>
  <c r="BG3546" i="2"/>
  <c r="BH3551" i="2"/>
  <c r="BG3554" i="2"/>
  <c r="BH3559" i="2"/>
  <c r="BG3562" i="2"/>
  <c r="BO3565" i="2"/>
  <c r="BO3570" i="2"/>
  <c r="BQ3575" i="2"/>
  <c r="BI3575" i="2"/>
  <c r="BQ3583" i="2"/>
  <c r="BI3583" i="2"/>
  <c r="BP3594" i="2"/>
  <c r="BH3594" i="2"/>
  <c r="BQ3617" i="2"/>
  <c r="BI3617" i="2"/>
  <c r="BP3578" i="2"/>
  <c r="BH3578" i="2"/>
  <c r="BP3584" i="2"/>
  <c r="BH3584" i="2"/>
  <c r="BO3589" i="2"/>
  <c r="BG3589" i="2"/>
  <c r="BP3590" i="2"/>
  <c r="BH3590" i="2"/>
  <c r="BR3572" i="2"/>
  <c r="BJ3572" i="2"/>
  <c r="BO3573" i="2"/>
  <c r="BG3573" i="2"/>
  <c r="BP3579" i="2"/>
  <c r="BH3579" i="2"/>
  <c r="BQ3585" i="2"/>
  <c r="BI3585" i="2"/>
  <c r="BO3587" i="2"/>
  <c r="BG3587" i="2"/>
  <c r="BP3588" i="2"/>
  <c r="BH3588" i="2"/>
  <c r="BH3597" i="2"/>
  <c r="BP3597" i="2"/>
  <c r="BI3541" i="2"/>
  <c r="BH3544" i="2"/>
  <c r="BG3547" i="2"/>
  <c r="BI3549" i="2"/>
  <c r="BH3552" i="2"/>
  <c r="BG3555" i="2"/>
  <c r="BI3557" i="2"/>
  <c r="BH3560" i="2"/>
  <c r="BG3563" i="2"/>
  <c r="BP3569" i="2"/>
  <c r="BH3569" i="2"/>
  <c r="BO3574" i="2"/>
  <c r="BG3574" i="2"/>
  <c r="BP3580" i="2"/>
  <c r="BH3580" i="2"/>
  <c r="BQ3622" i="2"/>
  <c r="BI3622" i="2"/>
  <c r="BP3602" i="2"/>
  <c r="BH3602" i="2"/>
  <c r="BO3604" i="2"/>
  <c r="BP3610" i="2"/>
  <c r="BH3610" i="2"/>
  <c r="BG3612" i="2"/>
  <c r="BO3620" i="2"/>
  <c r="BO3621" i="2"/>
  <c r="BG3621" i="2"/>
  <c r="BI3626" i="2"/>
  <c r="BG3633" i="2"/>
  <c r="BO3633" i="2"/>
  <c r="BR3643" i="2"/>
  <c r="BJ3643" i="2"/>
  <c r="BP3611" i="2"/>
  <c r="BH3611" i="2"/>
  <c r="BH3614" i="2"/>
  <c r="BG3595" i="2"/>
  <c r="BO3605" i="2"/>
  <c r="BG3605" i="2"/>
  <c r="BQ3608" i="2"/>
  <c r="BI3608" i="2"/>
  <c r="BG3582" i="2"/>
  <c r="BG3590" i="2"/>
  <c r="BP3601" i="2"/>
  <c r="BO3613" i="2"/>
  <c r="BG3613" i="2"/>
  <c r="BO3623" i="2"/>
  <c r="BG3623" i="2"/>
  <c r="BO3632" i="2"/>
  <c r="BG3632" i="2"/>
  <c r="BH3638" i="2"/>
  <c r="BP3638" i="2"/>
  <c r="BO3615" i="2"/>
  <c r="BG3615" i="2"/>
  <c r="BO3624" i="2"/>
  <c r="BG3624" i="2"/>
  <c r="BH3629" i="2"/>
  <c r="BP3629" i="2"/>
  <c r="BQ3630" i="2"/>
  <c r="BI3630" i="2"/>
  <c r="BG3572" i="2"/>
  <c r="BH3577" i="2"/>
  <c r="BG3580" i="2"/>
  <c r="BH3585" i="2"/>
  <c r="BG3588" i="2"/>
  <c r="BH3593" i="2"/>
  <c r="BG3596" i="2"/>
  <c r="BO3599" i="2"/>
  <c r="BG3599" i="2"/>
  <c r="BP3603" i="2"/>
  <c r="BH3603" i="2"/>
  <c r="BP3618" i="2"/>
  <c r="BH3618" i="2"/>
  <c r="BO3628" i="2"/>
  <c r="BP3641" i="2"/>
  <c r="BH3641" i="2"/>
  <c r="BH3665" i="2"/>
  <c r="BP3665" i="2"/>
  <c r="BO3607" i="2"/>
  <c r="BG3607" i="2"/>
  <c r="BQ3609" i="2"/>
  <c r="BI3609" i="2"/>
  <c r="BP3619" i="2"/>
  <c r="BH3619" i="2"/>
  <c r="BP3627" i="2"/>
  <c r="BH3637" i="2"/>
  <c r="BP3637" i="2"/>
  <c r="BR3606" i="2"/>
  <c r="BJ3606" i="2"/>
  <c r="BQ3616" i="2"/>
  <c r="BI3616" i="2"/>
  <c r="BH3640" i="2"/>
  <c r="BP3640" i="2"/>
  <c r="BI3647" i="2"/>
  <c r="BQ3647" i="2"/>
  <c r="BO3644" i="2"/>
  <c r="BG3644" i="2"/>
  <c r="BP3666" i="2"/>
  <c r="BQ3672" i="2"/>
  <c r="BI3672" i="2"/>
  <c r="BH3608" i="2"/>
  <c r="BG3611" i="2"/>
  <c r="BH3616" i="2"/>
  <c r="BG3619" i="2"/>
  <c r="BP3625" i="2"/>
  <c r="BP3631" i="2"/>
  <c r="BH3631" i="2"/>
  <c r="BP3635" i="2"/>
  <c r="BQ3642" i="2"/>
  <c r="BH3645" i="2"/>
  <c r="BG3606" i="2"/>
  <c r="BG3614" i="2"/>
  <c r="BG3622" i="2"/>
  <c r="BI3643" i="2"/>
  <c r="BJ3645" i="2"/>
  <c r="BP3653" i="2"/>
  <c r="BH3653" i="2"/>
  <c r="BI3677" i="2"/>
  <c r="BQ3677" i="2"/>
  <c r="BP3676" i="2"/>
  <c r="BH3676" i="2"/>
  <c r="BO3636" i="2"/>
  <c r="BG3636" i="2"/>
  <c r="BO3664" i="2"/>
  <c r="BG3664" i="2"/>
  <c r="BP3639" i="2"/>
  <c r="BH3639" i="2"/>
  <c r="BG3647" i="2"/>
  <c r="BH3649" i="2"/>
  <c r="BP3649" i="2"/>
  <c r="BO3656" i="2"/>
  <c r="BG3656" i="2"/>
  <c r="BQ3658" i="2"/>
  <c r="BI3658" i="2"/>
  <c r="BG3650" i="2"/>
  <c r="BO3650" i="2"/>
  <c r="BQ3660" i="2"/>
  <c r="BP3693" i="2"/>
  <c r="BH3693" i="2"/>
  <c r="BO3646" i="2"/>
  <c r="BG3655" i="2"/>
  <c r="BO3655" i="2"/>
  <c r="BI3657" i="2"/>
  <c r="BQ3657" i="2"/>
  <c r="BJ3668" i="2"/>
  <c r="BR3668" i="2"/>
  <c r="BO3679" i="2"/>
  <c r="BG3679" i="2"/>
  <c r="BO3654" i="2"/>
  <c r="BG3654" i="2"/>
  <c r="BO3663" i="2"/>
  <c r="BO3674" i="2"/>
  <c r="BP3692" i="2"/>
  <c r="BH3692" i="2"/>
  <c r="BG3631" i="2"/>
  <c r="BG3639" i="2"/>
  <c r="BO3662" i="2"/>
  <c r="BG3662" i="2"/>
  <c r="BO3670" i="2"/>
  <c r="BG3670" i="2"/>
  <c r="BH3685" i="2"/>
  <c r="BH3680" i="2"/>
  <c r="BP3680" i="2"/>
  <c r="BP3684" i="2"/>
  <c r="BH3684" i="2"/>
  <c r="BP3701" i="2"/>
  <c r="BH3701" i="2"/>
  <c r="BP3661" i="2"/>
  <c r="BH3661" i="2"/>
  <c r="BP3669" i="2"/>
  <c r="BH3669" i="2"/>
  <c r="BP3675" i="2"/>
  <c r="BH3675" i="2"/>
  <c r="BI3685" i="2"/>
  <c r="BQ3685" i="2"/>
  <c r="BP3688" i="2"/>
  <c r="BH3688" i="2"/>
  <c r="BO3691" i="2"/>
  <c r="BG3691" i="2"/>
  <c r="BQ3673" i="2"/>
  <c r="BI3673" i="2"/>
  <c r="BH3681" i="2"/>
  <c r="BP3681" i="2"/>
  <c r="BO3648" i="2"/>
  <c r="BG3648" i="2"/>
  <c r="BP3659" i="2"/>
  <c r="BH3659" i="2"/>
  <c r="BP3667" i="2"/>
  <c r="BH3667" i="2"/>
  <c r="BH3682" i="2"/>
  <c r="BP3682" i="2"/>
  <c r="BJ3690" i="2"/>
  <c r="BR3690" i="2"/>
  <c r="BG3693" i="2"/>
  <c r="BQ3687" i="2"/>
  <c r="BQ3698" i="2"/>
  <c r="BI3698" i="2"/>
  <c r="BP3728" i="2"/>
  <c r="BH3728" i="2"/>
  <c r="BP3689" i="2"/>
  <c r="BH3689" i="2"/>
  <c r="BP3699" i="2"/>
  <c r="BH3699" i="2"/>
  <c r="BG3701" i="2"/>
  <c r="BG3704" i="2"/>
  <c r="BO3704" i="2"/>
  <c r="BR3730" i="2"/>
  <c r="BJ3730" i="2"/>
  <c r="BO3683" i="2"/>
  <c r="BO3696" i="2"/>
  <c r="BG3696" i="2"/>
  <c r="BP3700" i="2"/>
  <c r="BH3700" i="2"/>
  <c r="BP3707" i="2"/>
  <c r="BH3707" i="2"/>
  <c r="BQ3713" i="2"/>
  <c r="BI3713" i="2"/>
  <c r="BI3714" i="2"/>
  <c r="BQ3714" i="2"/>
  <c r="BO3678" i="2"/>
  <c r="BG3678" i="2"/>
  <c r="BI3702" i="2"/>
  <c r="BQ3702" i="2"/>
  <c r="BQ3697" i="2"/>
  <c r="BI3697" i="2"/>
  <c r="BO3686" i="2"/>
  <c r="BG3686" i="2"/>
  <c r="BO3694" i="2"/>
  <c r="BG3694" i="2"/>
  <c r="BG3692" i="2"/>
  <c r="BH3697" i="2"/>
  <c r="BG3700" i="2"/>
  <c r="BP3705" i="2"/>
  <c r="BP3706" i="2"/>
  <c r="BG3707" i="2"/>
  <c r="BP3715" i="2"/>
  <c r="BH3715" i="2"/>
  <c r="BP3719" i="2"/>
  <c r="BH3719" i="2"/>
  <c r="BR3733" i="2"/>
  <c r="BJ3733" i="2"/>
  <c r="BI3739" i="2"/>
  <c r="BQ3739" i="2"/>
  <c r="BI3751" i="2"/>
  <c r="BQ3751" i="2"/>
  <c r="BG3687" i="2"/>
  <c r="BG3695" i="2"/>
  <c r="BO3711" i="2"/>
  <c r="BG3711" i="2"/>
  <c r="BO3712" i="2"/>
  <c r="BG3728" i="2"/>
  <c r="BP3732" i="2"/>
  <c r="BH3732" i="2"/>
  <c r="BO3710" i="2"/>
  <c r="BG3710" i="2"/>
  <c r="BP3720" i="2"/>
  <c r="BH3720" i="2"/>
  <c r="BO3723" i="2"/>
  <c r="BG3723" i="2"/>
  <c r="BQ3722" i="2"/>
  <c r="BP3724" i="2"/>
  <c r="BH3724" i="2"/>
  <c r="BP3726" i="2"/>
  <c r="BH3726" i="2"/>
  <c r="BP3727" i="2"/>
  <c r="BH3727" i="2"/>
  <c r="BO3703" i="2"/>
  <c r="BG3703" i="2"/>
  <c r="BO3709" i="2"/>
  <c r="BP3717" i="2"/>
  <c r="BR3735" i="2"/>
  <c r="BJ3735" i="2"/>
  <c r="BP3708" i="2"/>
  <c r="BH3708" i="2"/>
  <c r="BO3716" i="2"/>
  <c r="BG3716" i="2"/>
  <c r="BO3718" i="2"/>
  <c r="BG3718" i="2"/>
  <c r="BP3721" i="2"/>
  <c r="BH3721" i="2"/>
  <c r="BQ3725" i="2"/>
  <c r="BI3725" i="2"/>
  <c r="BQ3729" i="2"/>
  <c r="BI3729" i="2"/>
  <c r="BP3731" i="2"/>
  <c r="BH3731" i="2"/>
  <c r="BP3749" i="2"/>
  <c r="BH3749" i="2"/>
  <c r="BP3742" i="2"/>
  <c r="BH3742" i="2"/>
  <c r="BJ3746" i="2"/>
  <c r="BR3746" i="2"/>
  <c r="BP3745" i="2"/>
  <c r="BH3745" i="2"/>
  <c r="BP3747" i="2"/>
  <c r="BH3747" i="2"/>
  <c r="BG3749" i="2"/>
  <c r="BP3748" i="2"/>
  <c r="BH3748" i="2"/>
  <c r="BQ3755" i="2"/>
  <c r="BI3755" i="2"/>
  <c r="BO3741" i="2"/>
  <c r="BQ3754" i="2"/>
  <c r="BI3754" i="2"/>
  <c r="BP3789" i="2"/>
  <c r="BH3789" i="2"/>
  <c r="BG3731" i="2"/>
  <c r="BI3733" i="2"/>
  <c r="BP3734" i="2"/>
  <c r="BO3750" i="2"/>
  <c r="BG3750" i="2"/>
  <c r="BH3751" i="2"/>
  <c r="BH3761" i="2"/>
  <c r="BP3761" i="2"/>
  <c r="BP3773" i="2"/>
  <c r="BH3773" i="2"/>
  <c r="BP3797" i="2"/>
  <c r="BH3797" i="2"/>
  <c r="BG3726" i="2"/>
  <c r="BP3740" i="2"/>
  <c r="BH3740" i="2"/>
  <c r="BO3744" i="2"/>
  <c r="BQ3794" i="2"/>
  <c r="BI3794" i="2"/>
  <c r="BH3767" i="2"/>
  <c r="BP3767" i="2"/>
  <c r="BG3724" i="2"/>
  <c r="BH3729" i="2"/>
  <c r="BG3732" i="2"/>
  <c r="BI3735" i="2"/>
  <c r="BP3736" i="2"/>
  <c r="BO3737" i="2"/>
  <c r="BO3752" i="2"/>
  <c r="BG3752" i="2"/>
  <c r="BP3756" i="2"/>
  <c r="BH3756" i="2"/>
  <c r="BP3757" i="2"/>
  <c r="BH3757" i="2"/>
  <c r="BQ3763" i="2"/>
  <c r="BI3763" i="2"/>
  <c r="BJ3780" i="2"/>
  <c r="BR3780" i="2"/>
  <c r="BG3719" i="2"/>
  <c r="BG3727" i="2"/>
  <c r="BP3753" i="2"/>
  <c r="BH3753" i="2"/>
  <c r="BP3770" i="2"/>
  <c r="BH3770" i="2"/>
  <c r="BP3783" i="2"/>
  <c r="BH3783" i="2"/>
  <c r="BS3796" i="2"/>
  <c r="BK3796" i="2"/>
  <c r="BP3759" i="2"/>
  <c r="BG3789" i="2"/>
  <c r="BQ3795" i="2"/>
  <c r="BI3795" i="2"/>
  <c r="BP3765" i="2"/>
  <c r="BH3765" i="2"/>
  <c r="BO3778" i="2"/>
  <c r="BQ3779" i="2"/>
  <c r="BI3779" i="2"/>
  <c r="BP3782" i="2"/>
  <c r="BH3782" i="2"/>
  <c r="BR3791" i="2"/>
  <c r="BJ3791" i="2"/>
  <c r="BJ3796" i="2"/>
  <c r="BH3755" i="2"/>
  <c r="BP3762" i="2"/>
  <c r="BQ3786" i="2"/>
  <c r="BI3786" i="2"/>
  <c r="BG3797" i="2"/>
  <c r="BQ3799" i="2"/>
  <c r="BG3745" i="2"/>
  <c r="BG3753" i="2"/>
  <c r="BP3764" i="2"/>
  <c r="BQ3766" i="2"/>
  <c r="BP3772" i="2"/>
  <c r="BP3775" i="2"/>
  <c r="BO3777" i="2"/>
  <c r="BG3777" i="2"/>
  <c r="BO3781" i="2"/>
  <c r="BQ3788" i="2"/>
  <c r="BG3740" i="2"/>
  <c r="BG3748" i="2"/>
  <c r="BG3756" i="2"/>
  <c r="BH3763" i="2"/>
  <c r="BQ3771" i="2"/>
  <c r="BI3771" i="2"/>
  <c r="BP3774" i="2"/>
  <c r="BH3774" i="2"/>
  <c r="BQ3787" i="2"/>
  <c r="BI3787" i="2"/>
  <c r="BQ3790" i="2"/>
  <c r="BI3790" i="2"/>
  <c r="BO3768" i="2"/>
  <c r="BG3768" i="2"/>
  <c r="BO3776" i="2"/>
  <c r="BG3776" i="2"/>
  <c r="BO3792" i="2"/>
  <c r="BG3792" i="2"/>
  <c r="BQ3798" i="2"/>
  <c r="BI3798" i="2"/>
  <c r="BO3760" i="2"/>
  <c r="BG3760" i="2"/>
  <c r="BO3784" i="2"/>
  <c r="BG3784" i="2"/>
  <c r="BO3800" i="2"/>
  <c r="BG3800" i="2"/>
  <c r="BH3787" i="2"/>
  <c r="BH3795" i="2"/>
  <c r="BH3790" i="2"/>
  <c r="BH3798" i="2"/>
  <c r="BO2" i="2"/>
  <c r="BP2" i="2" s="1"/>
  <c r="BQ2" i="2" s="1"/>
  <c r="BR2" i="2" s="1"/>
  <c r="BS2" i="2" s="1"/>
  <c r="BT2" i="2" s="1"/>
  <c r="N31" i="3"/>
  <c r="BQ1642" i="2" l="1"/>
  <c r="BJ935" i="2"/>
  <c r="BR3011" i="2"/>
  <c r="BI807" i="2"/>
  <c r="BI1809" i="2"/>
  <c r="BI935" i="2"/>
  <c r="BJ887" i="2"/>
  <c r="BJ2847" i="2"/>
  <c r="BJ2215" i="2"/>
  <c r="BJ440" i="2"/>
  <c r="BQ3496" i="2"/>
  <c r="BI887" i="2"/>
  <c r="BQ967" i="2"/>
  <c r="BR3347" i="2"/>
  <c r="BJ3347" i="2"/>
  <c r="BQ3217" i="2"/>
  <c r="BI3217" i="2"/>
  <c r="BI3651" i="2"/>
  <c r="BQ3651" i="2"/>
  <c r="BI2831" i="2"/>
  <c r="BQ2831" i="2"/>
  <c r="BQ3533" i="2"/>
  <c r="BI3533" i="2"/>
  <c r="AV3" i="1"/>
  <c r="AN3" i="1"/>
  <c r="AF3" i="1"/>
  <c r="AU3" i="1"/>
  <c r="AM3" i="1"/>
  <c r="AE3" i="1"/>
  <c r="AT3" i="1"/>
  <c r="AL3" i="1"/>
  <c r="AD3" i="1"/>
  <c r="AS3" i="1"/>
  <c r="AK3" i="1"/>
  <c r="AC3" i="1"/>
  <c r="AR3" i="1"/>
  <c r="AJ3" i="1"/>
  <c r="AB3" i="1"/>
  <c r="AQ3" i="1"/>
  <c r="AI3" i="1"/>
  <c r="AP3" i="1"/>
  <c r="AH3" i="1"/>
  <c r="AW3" i="1"/>
  <c r="AO3" i="1"/>
  <c r="AG3" i="1"/>
  <c r="BQ3345" i="2"/>
  <c r="BI3345" i="2"/>
  <c r="BJ3743" i="2"/>
  <c r="BR3743" i="2"/>
  <c r="BI352" i="2"/>
  <c r="BQ352" i="2"/>
  <c r="BQ3652" i="2"/>
  <c r="BI3652" i="2"/>
  <c r="BI3225" i="2"/>
  <c r="BQ3225" i="2"/>
  <c r="BR3793" i="2"/>
  <c r="BJ3793" i="2"/>
  <c r="BI416" i="2"/>
  <c r="BQ416" i="2"/>
  <c r="BQ3036" i="2"/>
  <c r="BJ464" i="2"/>
  <c r="BK440" i="2"/>
  <c r="BI3246" i="2"/>
  <c r="BQ3246" i="2"/>
  <c r="BQ3769" i="2"/>
  <c r="BI3769" i="2"/>
  <c r="BI3517" i="2"/>
  <c r="BQ3517" i="2"/>
  <c r="BI3393" i="2"/>
  <c r="BQ3393" i="2"/>
  <c r="BQ296" i="2"/>
  <c r="BI296" i="2"/>
  <c r="BI3738" i="2"/>
  <c r="BQ3738" i="2"/>
  <c r="BJ3355" i="2"/>
  <c r="BR3355" i="2"/>
  <c r="BI376" i="2"/>
  <c r="BQ376" i="2"/>
  <c r="BI384" i="2"/>
  <c r="BQ384" i="2"/>
  <c r="BJ815" i="2"/>
  <c r="BJ368" i="2"/>
  <c r="BQ2968" i="2"/>
  <c r="BI2968" i="2"/>
  <c r="BR3041" i="2"/>
  <c r="BJ3041" i="2"/>
  <c r="BI3504" i="2"/>
  <c r="BQ3504" i="2"/>
  <c r="BJ3238" i="2"/>
  <c r="BR3238" i="2"/>
  <c r="BJ3254" i="2"/>
  <c r="BR3254" i="2"/>
  <c r="BR3785" i="2"/>
  <c r="BQ3758" i="2"/>
  <c r="BR3277" i="2"/>
  <c r="BS3277" i="2" s="1"/>
  <c r="BQ1289" i="2"/>
  <c r="BI3479" i="2"/>
  <c r="BQ3479" i="2"/>
  <c r="BI3233" i="2"/>
  <c r="BQ3233" i="2"/>
  <c r="BJ3634" i="2"/>
  <c r="BR3634" i="2"/>
  <c r="BQ2998" i="2"/>
  <c r="BI2998" i="2"/>
  <c r="BQ2955" i="2"/>
  <c r="BI2955" i="2"/>
  <c r="BQ2661" i="2"/>
  <c r="BI2661" i="2"/>
  <c r="BI3277" i="2"/>
  <c r="BI3354" i="2"/>
  <c r="BI815" i="2"/>
  <c r="BK464" i="2"/>
  <c r="BJ3198" i="2"/>
  <c r="BR3198" i="2"/>
  <c r="BI3493" i="2"/>
  <c r="BQ3493" i="2"/>
  <c r="BJ695" i="2"/>
  <c r="BR695" i="2"/>
  <c r="BI424" i="2"/>
  <c r="BQ424" i="2"/>
  <c r="BQ2871" i="2"/>
  <c r="BI2871" i="2"/>
  <c r="BI3695" i="2"/>
  <c r="BQ3695" i="2"/>
  <c r="BS3645" i="2"/>
  <c r="BK3645" i="2"/>
  <c r="BJ3671" i="2"/>
  <c r="BR3671" i="2"/>
  <c r="BR3799" i="2"/>
  <c r="BJ3799" i="2"/>
  <c r="BS3791" i="2"/>
  <c r="BK3791" i="2"/>
  <c r="BT3796" i="2"/>
  <c r="BM3796" i="2" s="1"/>
  <c r="BL3796" i="2"/>
  <c r="BQ3756" i="2"/>
  <c r="BI3756" i="2"/>
  <c r="BQ3745" i="2"/>
  <c r="BI3745" i="2"/>
  <c r="BQ3731" i="2"/>
  <c r="BI3731" i="2"/>
  <c r="BP3718" i="2"/>
  <c r="BH3718" i="2"/>
  <c r="BH3709" i="2"/>
  <c r="BP3709" i="2"/>
  <c r="BQ3724" i="2"/>
  <c r="BI3724" i="2"/>
  <c r="BR3751" i="2"/>
  <c r="BJ3751" i="2"/>
  <c r="BI3682" i="2"/>
  <c r="BQ3682" i="2"/>
  <c r="BQ3681" i="2"/>
  <c r="BI3681" i="2"/>
  <c r="BI3692" i="2"/>
  <c r="BQ3692" i="2"/>
  <c r="BJ3660" i="2"/>
  <c r="BR3660" i="2"/>
  <c r="BH3656" i="2"/>
  <c r="BP3656" i="2"/>
  <c r="BJ3672" i="2"/>
  <c r="BR3672" i="2"/>
  <c r="BI3665" i="2"/>
  <c r="BQ3665" i="2"/>
  <c r="BQ3618" i="2"/>
  <c r="BI3618" i="2"/>
  <c r="BI3629" i="2"/>
  <c r="BQ3629" i="2"/>
  <c r="BI3611" i="2"/>
  <c r="BQ3611" i="2"/>
  <c r="BP3620" i="2"/>
  <c r="BH3620" i="2"/>
  <c r="BR3622" i="2"/>
  <c r="BJ3622" i="2"/>
  <c r="BI3597" i="2"/>
  <c r="BQ3597" i="2"/>
  <c r="BQ3555" i="2"/>
  <c r="BI3555" i="2"/>
  <c r="BQ3522" i="2"/>
  <c r="BI3522" i="2"/>
  <c r="BS3557" i="2"/>
  <c r="BK3557" i="2"/>
  <c r="BQ3532" i="2"/>
  <c r="BI3532" i="2"/>
  <c r="BQ3546" i="2"/>
  <c r="BI3546" i="2"/>
  <c r="BI3487" i="2"/>
  <c r="BQ3487" i="2"/>
  <c r="BQ3556" i="2"/>
  <c r="BI3556" i="2"/>
  <c r="BQ3529" i="2"/>
  <c r="BI3529" i="2"/>
  <c r="BQ3515" i="2"/>
  <c r="BI3515" i="2"/>
  <c r="BR3551" i="2"/>
  <c r="BJ3551" i="2"/>
  <c r="BQ3495" i="2"/>
  <c r="BI3495" i="2"/>
  <c r="BR3536" i="2"/>
  <c r="BJ3536" i="2"/>
  <c r="BR3512" i="2"/>
  <c r="BJ3512" i="2"/>
  <c r="BR3458" i="2"/>
  <c r="BJ3458" i="2"/>
  <c r="BQ3436" i="2"/>
  <c r="BI3436" i="2"/>
  <c r="BQ3470" i="2"/>
  <c r="BI3470" i="2"/>
  <c r="BP3464" i="2"/>
  <c r="BH3464" i="2"/>
  <c r="BP3438" i="2"/>
  <c r="BH3438" i="2"/>
  <c r="BP3456" i="2"/>
  <c r="BH3456" i="2"/>
  <c r="BP3422" i="2"/>
  <c r="BH3422" i="2"/>
  <c r="BQ3477" i="2"/>
  <c r="BI3477" i="2"/>
  <c r="BQ3408" i="2"/>
  <c r="BI3408" i="2"/>
  <c r="BI3428" i="2"/>
  <c r="BQ3428" i="2"/>
  <c r="BT3401" i="2"/>
  <c r="BM3401" i="2" s="1"/>
  <c r="BL3401" i="2"/>
  <c r="BQ3360" i="2"/>
  <c r="BI3360" i="2"/>
  <c r="BH3337" i="2"/>
  <c r="BP3337" i="2"/>
  <c r="BQ3429" i="2"/>
  <c r="BI3429" i="2"/>
  <c r="BR3391" i="2"/>
  <c r="BJ3391" i="2"/>
  <c r="BS3371" i="2"/>
  <c r="BK3371" i="2"/>
  <c r="BS3323" i="2"/>
  <c r="BK3323" i="2"/>
  <c r="BQ3305" i="2"/>
  <c r="BI3305" i="2"/>
  <c r="BP3265" i="2"/>
  <c r="BH3265" i="2"/>
  <c r="BR3245" i="2"/>
  <c r="BJ3245" i="2"/>
  <c r="BQ3215" i="2"/>
  <c r="BI3215" i="2"/>
  <c r="BQ3243" i="2"/>
  <c r="BI3243" i="2"/>
  <c r="BP3200" i="2"/>
  <c r="BH3200" i="2"/>
  <c r="BQ3191" i="2"/>
  <c r="BI3191" i="2"/>
  <c r="BQ3226" i="2"/>
  <c r="BI3226" i="2"/>
  <c r="BQ3235" i="2"/>
  <c r="BI3235" i="2"/>
  <c r="BP3218" i="2"/>
  <c r="BH3218" i="2"/>
  <c r="BQ3251" i="2"/>
  <c r="BI3251" i="2"/>
  <c r="BQ3219" i="2"/>
  <c r="BI3219" i="2"/>
  <c r="BJ3187" i="2"/>
  <c r="BR3187" i="2"/>
  <c r="BR3159" i="2"/>
  <c r="BJ3159" i="2"/>
  <c r="BQ3140" i="2"/>
  <c r="BI3140" i="2"/>
  <c r="BR3161" i="2"/>
  <c r="BJ3161" i="2"/>
  <c r="BQ3133" i="2"/>
  <c r="BI3133" i="2"/>
  <c r="BP3107" i="2"/>
  <c r="BH3107" i="2"/>
  <c r="BH3108" i="2"/>
  <c r="BP3108" i="2"/>
  <c r="BJ3128" i="2"/>
  <c r="BR3128" i="2"/>
  <c r="BJ3174" i="2"/>
  <c r="BR3174" i="2"/>
  <c r="BS3158" i="2"/>
  <c r="BK3158" i="2"/>
  <c r="BI3121" i="2"/>
  <c r="BQ3121" i="2"/>
  <c r="BP3093" i="2"/>
  <c r="BH3093" i="2"/>
  <c r="BJ3204" i="2"/>
  <c r="BR3204" i="2"/>
  <c r="BQ3170" i="2"/>
  <c r="BI3170" i="2"/>
  <c r="BQ3141" i="2"/>
  <c r="BI3141" i="2"/>
  <c r="BJ3110" i="2"/>
  <c r="BR3110" i="2"/>
  <c r="BR3081" i="2"/>
  <c r="BJ3081" i="2"/>
  <c r="BQ3052" i="2"/>
  <c r="BI3052" i="2"/>
  <c r="BR3072" i="2"/>
  <c r="BJ3072" i="2"/>
  <c r="BS3102" i="2"/>
  <c r="BK3102" i="2"/>
  <c r="BQ3066" i="2"/>
  <c r="BI3066" i="2"/>
  <c r="BP3053" i="2"/>
  <c r="BH3053" i="2"/>
  <c r="BQ3074" i="2"/>
  <c r="BI3074" i="2"/>
  <c r="BQ3024" i="2"/>
  <c r="BI3024" i="2"/>
  <c r="BQ2997" i="2"/>
  <c r="BI2997" i="2"/>
  <c r="BI2987" i="2"/>
  <c r="BQ2987" i="2"/>
  <c r="BI2964" i="2"/>
  <c r="BQ2964" i="2"/>
  <c r="BQ3013" i="2"/>
  <c r="BI3013" i="2"/>
  <c r="BP2973" i="2"/>
  <c r="BH2973" i="2"/>
  <c r="BR2994" i="2"/>
  <c r="BJ2994" i="2"/>
  <c r="BJ2962" i="2"/>
  <c r="BR2962" i="2"/>
  <c r="BP3015" i="2"/>
  <c r="BH3015" i="2"/>
  <c r="BH2961" i="2"/>
  <c r="BP2961" i="2"/>
  <c r="BI3033" i="2"/>
  <c r="BQ3033" i="2"/>
  <c r="BI2981" i="2"/>
  <c r="BQ2981" i="2"/>
  <c r="BR2905" i="2"/>
  <c r="BJ2905" i="2"/>
  <c r="BR2873" i="2"/>
  <c r="BJ2873" i="2"/>
  <c r="BI2956" i="2"/>
  <c r="BQ2956" i="2"/>
  <c r="BR2923" i="2"/>
  <c r="BJ2923" i="2"/>
  <c r="BR2914" i="2"/>
  <c r="BJ2914" i="2"/>
  <c r="BR2882" i="2"/>
  <c r="BJ2882" i="2"/>
  <c r="BQ2852" i="2"/>
  <c r="BI2852" i="2"/>
  <c r="BP2812" i="2"/>
  <c r="BH2812" i="2"/>
  <c r="BP3007" i="2"/>
  <c r="BH3007" i="2"/>
  <c r="BR2945" i="2"/>
  <c r="BJ2945" i="2"/>
  <c r="BQ2910" i="2"/>
  <c r="BI2910" i="2"/>
  <c r="BQ2878" i="2"/>
  <c r="BI2878" i="2"/>
  <c r="BQ2838" i="2"/>
  <c r="BI2838" i="2"/>
  <c r="BQ2830" i="2"/>
  <c r="BI2830" i="2"/>
  <c r="BJ2971" i="2"/>
  <c r="BR2971" i="2"/>
  <c r="BQ2948" i="2"/>
  <c r="BI2948" i="2"/>
  <c r="BQ2916" i="2"/>
  <c r="BI2916" i="2"/>
  <c r="BQ2885" i="2"/>
  <c r="BI2885" i="2"/>
  <c r="BQ2854" i="2"/>
  <c r="BI2854" i="2"/>
  <c r="BR2931" i="2"/>
  <c r="BJ2931" i="2"/>
  <c r="BQ2892" i="2"/>
  <c r="BI2892" i="2"/>
  <c r="BQ2860" i="2"/>
  <c r="BI2860" i="2"/>
  <c r="BI2811" i="2"/>
  <c r="BQ2811" i="2"/>
  <c r="BR2974" i="2"/>
  <c r="BJ2974" i="2"/>
  <c r="BQ2941" i="2"/>
  <c r="BI2941" i="2"/>
  <c r="BS2903" i="2"/>
  <c r="BK2903" i="2"/>
  <c r="BQ2842" i="2"/>
  <c r="BI2842" i="2"/>
  <c r="BS3006" i="2"/>
  <c r="BK3006" i="2"/>
  <c r="BR2929" i="2"/>
  <c r="BJ2929" i="2"/>
  <c r="BR2907" i="2"/>
  <c r="BJ2907" i="2"/>
  <c r="BR2875" i="2"/>
  <c r="BJ2875" i="2"/>
  <c r="BS2839" i="2"/>
  <c r="BK2839" i="2"/>
  <c r="BI2817" i="2"/>
  <c r="BQ2817" i="2"/>
  <c r="BS2847" i="2"/>
  <c r="BK2847" i="2"/>
  <c r="BS2736" i="2"/>
  <c r="BK2736" i="2"/>
  <c r="BR2703" i="2"/>
  <c r="BJ2703" i="2"/>
  <c r="BH2658" i="2"/>
  <c r="BP2658" i="2"/>
  <c r="BQ2786" i="2"/>
  <c r="BI2786" i="2"/>
  <c r="BT2765" i="2"/>
  <c r="BM2765" i="2" s="1"/>
  <c r="BL2765" i="2"/>
  <c r="BR2747" i="2"/>
  <c r="BJ2747" i="2"/>
  <c r="BR2711" i="2"/>
  <c r="BJ2711" i="2"/>
  <c r="BS2720" i="2"/>
  <c r="BK2720" i="2"/>
  <c r="BP2684" i="2"/>
  <c r="BH2684" i="2"/>
  <c r="BQ2667" i="2"/>
  <c r="BI2667" i="2"/>
  <c r="BT2789" i="2"/>
  <c r="BM2789" i="2" s="1"/>
  <c r="BL2789" i="2"/>
  <c r="BT2757" i="2"/>
  <c r="BM2757" i="2" s="1"/>
  <c r="BL2757" i="2"/>
  <c r="BQ2740" i="2"/>
  <c r="BI2740" i="2"/>
  <c r="BQ2718" i="2"/>
  <c r="BI2718" i="2"/>
  <c r="BR2795" i="2"/>
  <c r="BJ2795" i="2"/>
  <c r="BQ2778" i="2"/>
  <c r="BI2778" i="2"/>
  <c r="BR2751" i="2"/>
  <c r="BJ2751" i="2"/>
  <c r="BR2727" i="2"/>
  <c r="BJ2727" i="2"/>
  <c r="BT2709" i="2"/>
  <c r="BM2709" i="2" s="1"/>
  <c r="BL2709" i="2"/>
  <c r="BQ2681" i="2"/>
  <c r="BI2681" i="2"/>
  <c r="BS2792" i="2"/>
  <c r="BK2792" i="2"/>
  <c r="BQ2762" i="2"/>
  <c r="BI2762" i="2"/>
  <c r="BQ2698" i="2"/>
  <c r="BI2698" i="2"/>
  <c r="BI2674" i="2"/>
  <c r="BQ2674" i="2"/>
  <c r="BQ2826" i="2"/>
  <c r="BI2826" i="2"/>
  <c r="BR2775" i="2"/>
  <c r="BJ2775" i="2"/>
  <c r="BR2759" i="2"/>
  <c r="BJ2759" i="2"/>
  <c r="BT2741" i="2"/>
  <c r="BM2741" i="2" s="1"/>
  <c r="BL2741" i="2"/>
  <c r="BQ2722" i="2"/>
  <c r="BI2722" i="2"/>
  <c r="BR2695" i="2"/>
  <c r="BJ2695" i="2"/>
  <c r="BR2635" i="2"/>
  <c r="BJ2635" i="2"/>
  <c r="BR2579" i="2"/>
  <c r="BJ2579" i="2"/>
  <c r="BR2549" i="2"/>
  <c r="BJ2549" i="2"/>
  <c r="BP2524" i="2"/>
  <c r="BH2524" i="2"/>
  <c r="BQ2652" i="2"/>
  <c r="BI2652" i="2"/>
  <c r="BQ2618" i="2"/>
  <c r="BI2618" i="2"/>
  <c r="BR2609" i="2"/>
  <c r="BJ2609" i="2"/>
  <c r="BQ2588" i="2"/>
  <c r="BI2588" i="2"/>
  <c r="BQ2536" i="2"/>
  <c r="BI2536" i="2"/>
  <c r="BP2508" i="2"/>
  <c r="BH2508" i="2"/>
  <c r="BR2605" i="2"/>
  <c r="BJ2605" i="2"/>
  <c r="BR2571" i="2"/>
  <c r="BJ2571" i="2"/>
  <c r="BR2541" i="2"/>
  <c r="BJ2541" i="2"/>
  <c r="BI2497" i="2"/>
  <c r="BQ2497" i="2"/>
  <c r="BR2490" i="2"/>
  <c r="BJ2490" i="2"/>
  <c r="BQ2451" i="2"/>
  <c r="BI2451" i="2"/>
  <c r="BQ2419" i="2"/>
  <c r="BI2419" i="2"/>
  <c r="BQ2372" i="2"/>
  <c r="BI2372" i="2"/>
  <c r="BH2172" i="2"/>
  <c r="BP2172" i="2"/>
  <c r="BK2354" i="2"/>
  <c r="BS2354" i="2"/>
  <c r="BS2335" i="2"/>
  <c r="BK2335" i="2"/>
  <c r="BQ2316" i="2"/>
  <c r="BI2316" i="2"/>
  <c r="BR2291" i="2"/>
  <c r="BJ2291" i="2"/>
  <c r="BQ2260" i="2"/>
  <c r="BI2260" i="2"/>
  <c r="BS2224" i="2"/>
  <c r="BK2224" i="2"/>
  <c r="BI2187" i="2"/>
  <c r="BQ2187" i="2"/>
  <c r="BQ2300" i="2"/>
  <c r="BI2300" i="2"/>
  <c r="BR2267" i="2"/>
  <c r="BJ2267" i="2"/>
  <c r="BQ2236" i="2"/>
  <c r="BI2236" i="2"/>
  <c r="BP2205" i="2"/>
  <c r="BH2205" i="2"/>
  <c r="BH2180" i="2"/>
  <c r="BP2180" i="2"/>
  <c r="BR2330" i="2"/>
  <c r="BJ2330" i="2"/>
  <c r="BQ2309" i="2"/>
  <c r="BI2309" i="2"/>
  <c r="BQ2278" i="2"/>
  <c r="BI2278" i="2"/>
  <c r="BQ2245" i="2"/>
  <c r="BI2245" i="2"/>
  <c r="BI2213" i="2"/>
  <c r="BQ2213" i="2"/>
  <c r="BH2000" i="2"/>
  <c r="BP2000" i="2"/>
  <c r="BQ2148" i="2"/>
  <c r="BI2148" i="2"/>
  <c r="BR2113" i="2"/>
  <c r="BJ2113" i="2"/>
  <c r="BQ2066" i="2"/>
  <c r="BI2066" i="2"/>
  <c r="BQ2047" i="2"/>
  <c r="BI2047" i="2"/>
  <c r="BQ2013" i="2"/>
  <c r="BI2013" i="2"/>
  <c r="BP2018" i="2"/>
  <c r="BH2018" i="2"/>
  <c r="BQ2160" i="2"/>
  <c r="BI2160" i="2"/>
  <c r="BR2139" i="2"/>
  <c r="BJ2139" i="2"/>
  <c r="BQ2116" i="2"/>
  <c r="BI2116" i="2"/>
  <c r="BR2105" i="2"/>
  <c r="BJ2105" i="2"/>
  <c r="BR2071" i="2"/>
  <c r="BJ2071" i="2"/>
  <c r="BI2033" i="2"/>
  <c r="BQ2033" i="2"/>
  <c r="BH2002" i="2"/>
  <c r="BP2002" i="2"/>
  <c r="BR2121" i="2"/>
  <c r="BJ2121" i="2"/>
  <c r="BR2081" i="2"/>
  <c r="BJ2081" i="2"/>
  <c r="BP2042" i="2"/>
  <c r="BH2042" i="2"/>
  <c r="BS2041" i="2"/>
  <c r="BK2041" i="2"/>
  <c r="BQ1955" i="2"/>
  <c r="BI1955" i="2"/>
  <c r="BR1933" i="2"/>
  <c r="BJ1933" i="2"/>
  <c r="BQ1876" i="2"/>
  <c r="BI1876" i="2"/>
  <c r="BH1834" i="2"/>
  <c r="BP1834" i="2"/>
  <c r="BR1977" i="2"/>
  <c r="BJ1977" i="2"/>
  <c r="BQ1951" i="2"/>
  <c r="BI1951" i="2"/>
  <c r="BQ1907" i="2"/>
  <c r="BI1907" i="2"/>
  <c r="BP1835" i="2"/>
  <c r="BH1835" i="2"/>
  <c r="BS1958" i="2"/>
  <c r="BK1958" i="2"/>
  <c r="BQ1891" i="2"/>
  <c r="BI1891" i="2"/>
  <c r="BR1861" i="2"/>
  <c r="BJ1861" i="2"/>
  <c r="BQ1839" i="2"/>
  <c r="BI1839" i="2"/>
  <c r="BQ1963" i="2"/>
  <c r="BI1963" i="2"/>
  <c r="BQ1947" i="2"/>
  <c r="BI1947" i="2"/>
  <c r="BQ1928" i="2"/>
  <c r="BI1928" i="2"/>
  <c r="BR1897" i="2"/>
  <c r="BJ1897" i="2"/>
  <c r="BI1840" i="2"/>
  <c r="BQ1840" i="2"/>
  <c r="BR1981" i="2"/>
  <c r="BJ1981" i="2"/>
  <c r="BQ1938" i="2"/>
  <c r="BI1938" i="2"/>
  <c r="BQ1906" i="2"/>
  <c r="BI1906" i="2"/>
  <c r="BR1885" i="2"/>
  <c r="BJ1885" i="2"/>
  <c r="BK2019" i="2"/>
  <c r="BS2019" i="2"/>
  <c r="BQ1978" i="2"/>
  <c r="BI1978" i="2"/>
  <c r="BQ1943" i="2"/>
  <c r="BI1943" i="2"/>
  <c r="BR1911" i="2"/>
  <c r="BJ1911" i="2"/>
  <c r="BR1893" i="2"/>
  <c r="BJ1893" i="2"/>
  <c r="BP1868" i="2"/>
  <c r="BH1868" i="2"/>
  <c r="BS1838" i="2"/>
  <c r="BK1838" i="2"/>
  <c r="BS1793" i="2"/>
  <c r="BK1793" i="2"/>
  <c r="BQ1757" i="2"/>
  <c r="BI1757" i="2"/>
  <c r="BS1705" i="2"/>
  <c r="BK1705" i="2"/>
  <c r="BJ1657" i="2"/>
  <c r="BR1657" i="2"/>
  <c r="BP1290" i="2"/>
  <c r="BH1290" i="2"/>
  <c r="BJ1620" i="2"/>
  <c r="BR1620" i="2"/>
  <c r="BR1591" i="2"/>
  <c r="BJ1591" i="2"/>
  <c r="BS1559" i="2"/>
  <c r="BK1559" i="2"/>
  <c r="BQ1518" i="2"/>
  <c r="BI1518" i="2"/>
  <c r="BR1499" i="2"/>
  <c r="BJ1499" i="2"/>
  <c r="BR1471" i="2"/>
  <c r="BJ1471" i="2"/>
  <c r="BQ1432" i="2"/>
  <c r="BI1432" i="2"/>
  <c r="BR1418" i="2"/>
  <c r="BJ1418" i="2"/>
  <c r="BQ1368" i="2"/>
  <c r="BI1368" i="2"/>
  <c r="BR1354" i="2"/>
  <c r="BJ1354" i="2"/>
  <c r="BR1624" i="2"/>
  <c r="BJ1624" i="2"/>
  <c r="BQ1608" i="2"/>
  <c r="BI1608" i="2"/>
  <c r="BQ1578" i="2"/>
  <c r="BI1578" i="2"/>
  <c r="BR1537" i="2"/>
  <c r="BJ1537" i="2"/>
  <c r="BR1513" i="2"/>
  <c r="BJ1513" i="2"/>
  <c r="BR1481" i="2"/>
  <c r="BJ1481" i="2"/>
  <c r="BQ1429" i="2"/>
  <c r="BI1429" i="2"/>
  <c r="BQ1398" i="2"/>
  <c r="BI1398" i="2"/>
  <c r="BQ1365" i="2"/>
  <c r="BI1365" i="2"/>
  <c r="BQ1332" i="2"/>
  <c r="BI1332" i="2"/>
  <c r="BP1310" i="2"/>
  <c r="BH1310" i="2"/>
  <c r="BR1609" i="2"/>
  <c r="BJ1609" i="2"/>
  <c r="BR1575" i="2"/>
  <c r="BJ1575" i="2"/>
  <c r="BQ1541" i="2"/>
  <c r="BI1541" i="2"/>
  <c r="BQ1532" i="2"/>
  <c r="BI1532" i="2"/>
  <c r="BQ1486" i="2"/>
  <c r="BI1486" i="2"/>
  <c r="BQ1466" i="2"/>
  <c r="BI1466" i="2"/>
  <c r="BQ1446" i="2"/>
  <c r="BI1446" i="2"/>
  <c r="BR1434" i="2"/>
  <c r="BJ1434" i="2"/>
  <c r="BQ1384" i="2"/>
  <c r="BI1384" i="2"/>
  <c r="BR1370" i="2"/>
  <c r="BJ1370" i="2"/>
  <c r="BR1321" i="2"/>
  <c r="BJ1321" i="2"/>
  <c r="BP1285" i="2"/>
  <c r="BH1285" i="2"/>
  <c r="BR964" i="2"/>
  <c r="BJ964" i="2"/>
  <c r="BJ1312" i="2"/>
  <c r="BR1312" i="2"/>
  <c r="BQ1239" i="2"/>
  <c r="BI1239" i="2"/>
  <c r="BR1230" i="2"/>
  <c r="BJ1230" i="2"/>
  <c r="BQ1201" i="2"/>
  <c r="BI1201" i="2"/>
  <c r="BR1160" i="2"/>
  <c r="BJ1160" i="2"/>
  <c r="BQ1121" i="2"/>
  <c r="BI1121" i="2"/>
  <c r="BR1088" i="2"/>
  <c r="BJ1088" i="2"/>
  <c r="BQ1057" i="2"/>
  <c r="BI1057" i="2"/>
  <c r="BR1024" i="2"/>
  <c r="BJ1024" i="2"/>
  <c r="BQ993" i="2"/>
  <c r="BI993" i="2"/>
  <c r="BR936" i="2"/>
  <c r="BJ936" i="2"/>
  <c r="BR880" i="2"/>
  <c r="BJ880" i="2"/>
  <c r="BR858" i="2"/>
  <c r="BJ858" i="2"/>
  <c r="BQ821" i="2"/>
  <c r="BI821" i="2"/>
  <c r="BQ779" i="2"/>
  <c r="BI779" i="2"/>
  <c r="BR761" i="2"/>
  <c r="BJ761" i="2"/>
  <c r="BR738" i="2"/>
  <c r="BJ738" i="2"/>
  <c r="BQ694" i="2"/>
  <c r="BI694" i="2"/>
  <c r="BH677" i="2"/>
  <c r="BP677" i="2"/>
  <c r="BH645" i="2"/>
  <c r="BP645" i="2"/>
  <c r="BQ925" i="2"/>
  <c r="BI925" i="2"/>
  <c r="BQ908" i="2"/>
  <c r="BI908" i="2"/>
  <c r="BR889" i="2"/>
  <c r="BJ889" i="2"/>
  <c r="BR866" i="2"/>
  <c r="BJ866" i="2"/>
  <c r="BR818" i="2"/>
  <c r="BJ818" i="2"/>
  <c r="BR776" i="2"/>
  <c r="BJ776" i="2"/>
  <c r="BQ717" i="2"/>
  <c r="BI717" i="2"/>
  <c r="BQ702" i="2"/>
  <c r="BI702" i="2"/>
  <c r="BQ918" i="2"/>
  <c r="BI918" i="2"/>
  <c r="BQ894" i="2"/>
  <c r="BI894" i="2"/>
  <c r="BS847" i="2"/>
  <c r="BK847" i="2"/>
  <c r="BQ822" i="2"/>
  <c r="BI822" i="2"/>
  <c r="BS799" i="2"/>
  <c r="BK799" i="2"/>
  <c r="BQ772" i="2"/>
  <c r="BI772" i="2"/>
  <c r="BQ731" i="2"/>
  <c r="BI731" i="2"/>
  <c r="BR713" i="2"/>
  <c r="BJ713" i="2"/>
  <c r="BP660" i="2"/>
  <c r="BH660" i="2"/>
  <c r="BR921" i="2"/>
  <c r="BJ921" i="2"/>
  <c r="BR890" i="2"/>
  <c r="BJ890" i="2"/>
  <c r="BS855" i="2"/>
  <c r="BK855" i="2"/>
  <c r="BR834" i="2"/>
  <c r="BJ834" i="2"/>
  <c r="BR800" i="2"/>
  <c r="BJ800" i="2"/>
  <c r="BR778" i="2"/>
  <c r="BJ778" i="2"/>
  <c r="BR745" i="2"/>
  <c r="BJ745" i="2"/>
  <c r="BQ726" i="2"/>
  <c r="BI726" i="2"/>
  <c r="BQ680" i="2"/>
  <c r="BI680" i="2"/>
  <c r="BP659" i="2"/>
  <c r="BH659" i="2"/>
  <c r="BP637" i="2"/>
  <c r="BH637" i="2"/>
  <c r="BI609" i="2"/>
  <c r="BQ609" i="2"/>
  <c r="BR928" i="2"/>
  <c r="BJ928" i="2"/>
  <c r="BQ909" i="2"/>
  <c r="BI909" i="2"/>
  <c r="BQ867" i="2"/>
  <c r="BI867" i="2"/>
  <c r="BR849" i="2"/>
  <c r="BJ849" i="2"/>
  <c r="BR808" i="2"/>
  <c r="BJ808" i="2"/>
  <c r="BR786" i="2"/>
  <c r="BJ786" i="2"/>
  <c r="BR736" i="2"/>
  <c r="BJ736" i="2"/>
  <c r="BR714" i="2"/>
  <c r="BJ714" i="2"/>
  <c r="BP627" i="2"/>
  <c r="BH627" i="2"/>
  <c r="BI642" i="2"/>
  <c r="BQ642" i="2"/>
  <c r="BQ581" i="2"/>
  <c r="BI581" i="2"/>
  <c r="BQ553" i="2"/>
  <c r="BI553" i="2"/>
  <c r="BQ504" i="2"/>
  <c r="BI504" i="2"/>
  <c r="BQ481" i="2"/>
  <c r="BI481" i="2"/>
  <c r="BQ439" i="2"/>
  <c r="BI439" i="2"/>
  <c r="BQ425" i="2"/>
  <c r="BI425" i="2"/>
  <c r="BR406" i="2"/>
  <c r="BJ406" i="2"/>
  <c r="BQ383" i="2"/>
  <c r="BI383" i="2"/>
  <c r="BP345" i="2"/>
  <c r="BH345" i="2"/>
  <c r="BR623" i="2"/>
  <c r="BJ623" i="2"/>
  <c r="BQ593" i="2"/>
  <c r="BI593" i="2"/>
  <c r="BQ568" i="2"/>
  <c r="BI568" i="2"/>
  <c r="BR534" i="2"/>
  <c r="BJ534" i="2"/>
  <c r="BR518" i="2"/>
  <c r="BJ518" i="2"/>
  <c r="BQ487" i="2"/>
  <c r="BI487" i="2"/>
  <c r="BQ421" i="2"/>
  <c r="BI421" i="2"/>
  <c r="BQ401" i="2"/>
  <c r="BI401" i="2"/>
  <c r="BR374" i="2"/>
  <c r="BJ374" i="2"/>
  <c r="BR339" i="2"/>
  <c r="BJ339" i="2"/>
  <c r="BQ319" i="2"/>
  <c r="BI319" i="2"/>
  <c r="BQ591" i="2"/>
  <c r="BI591" i="2"/>
  <c r="BR562" i="2"/>
  <c r="BJ562" i="2"/>
  <c r="BQ541" i="2"/>
  <c r="BI541" i="2"/>
  <c r="BQ512" i="2"/>
  <c r="BI512" i="2"/>
  <c r="BQ469" i="2"/>
  <c r="BI469" i="2"/>
  <c r="BQ449" i="2"/>
  <c r="BI449" i="2"/>
  <c r="BS411" i="2"/>
  <c r="BK411" i="2"/>
  <c r="BQ357" i="2"/>
  <c r="BI357" i="2"/>
  <c r="BQ326" i="2"/>
  <c r="BI326" i="2"/>
  <c r="BQ298" i="2"/>
  <c r="BI298" i="2"/>
  <c r="BJ631" i="2"/>
  <c r="BR631" i="2"/>
  <c r="BQ580" i="2"/>
  <c r="BI580" i="2"/>
  <c r="BQ544" i="2"/>
  <c r="BI544" i="2"/>
  <c r="BQ505" i="2"/>
  <c r="BI505" i="2"/>
  <c r="BQ480" i="2"/>
  <c r="BI480" i="2"/>
  <c r="BQ407" i="2"/>
  <c r="BI407" i="2"/>
  <c r="BR382" i="2"/>
  <c r="BJ382" i="2"/>
  <c r="BS344" i="2"/>
  <c r="BK344" i="2"/>
  <c r="BQ601" i="2"/>
  <c r="BI601" i="2"/>
  <c r="BR550" i="2"/>
  <c r="BJ550" i="2"/>
  <c r="BQ532" i="2"/>
  <c r="BI532" i="2"/>
  <c r="BR494" i="2"/>
  <c r="BJ494" i="2"/>
  <c r="BQ457" i="2"/>
  <c r="BI457" i="2"/>
  <c r="BS419" i="2"/>
  <c r="BK419" i="2"/>
  <c r="BS368" i="2"/>
  <c r="BK368" i="2"/>
  <c r="BP337" i="2"/>
  <c r="BH337" i="2"/>
  <c r="BJ614" i="2"/>
  <c r="BR614" i="2"/>
  <c r="BQ560" i="2"/>
  <c r="BI560" i="2"/>
  <c r="BR522" i="2"/>
  <c r="BJ522" i="2"/>
  <c r="BR514" i="2"/>
  <c r="BJ514" i="2"/>
  <c r="BS483" i="2"/>
  <c r="BK483" i="2"/>
  <c r="BQ465" i="2"/>
  <c r="BI465" i="2"/>
  <c r="BR446" i="2"/>
  <c r="BJ446" i="2"/>
  <c r="BR380" i="2"/>
  <c r="BJ380" i="2"/>
  <c r="BR188" i="2"/>
  <c r="BJ188" i="2"/>
  <c r="BI292" i="2"/>
  <c r="BQ292" i="2"/>
  <c r="BP249" i="2"/>
  <c r="BH249" i="2"/>
  <c r="BQ242" i="2"/>
  <c r="BI242" i="2"/>
  <c r="BP193" i="2"/>
  <c r="BH193" i="2"/>
  <c r="BQ232" i="2"/>
  <c r="BI232" i="2"/>
  <c r="BQ167" i="2"/>
  <c r="BI167" i="2"/>
  <c r="BP129" i="2"/>
  <c r="BH129" i="2"/>
  <c r="BR123" i="2"/>
  <c r="BJ123" i="2"/>
  <c r="BR116" i="2"/>
  <c r="BJ116" i="2"/>
  <c r="BJ109" i="2"/>
  <c r="BR109" i="2"/>
  <c r="BQ8" i="2"/>
  <c r="BI8" i="2"/>
  <c r="BP225" i="2"/>
  <c r="BH225" i="2"/>
  <c r="BQ218" i="2"/>
  <c r="BI218" i="2"/>
  <c r="BQ174" i="2"/>
  <c r="BI174" i="2"/>
  <c r="BQ230" i="2"/>
  <c r="BI230" i="2"/>
  <c r="BQ127" i="2"/>
  <c r="BI127" i="2"/>
  <c r="BJ13" i="2"/>
  <c r="BR13" i="2"/>
  <c r="BI6" i="2"/>
  <c r="BQ6" i="2"/>
  <c r="BH3760" i="2"/>
  <c r="BP3760" i="2"/>
  <c r="BP3768" i="2"/>
  <c r="BH3768" i="2"/>
  <c r="BJ3771" i="2"/>
  <c r="BR3771" i="2"/>
  <c r="BH3777" i="2"/>
  <c r="BP3777" i="2"/>
  <c r="BR3795" i="2"/>
  <c r="BJ3795" i="2"/>
  <c r="BS3780" i="2"/>
  <c r="BK3780" i="2"/>
  <c r="BI3740" i="2"/>
  <c r="BQ3740" i="2"/>
  <c r="BQ3789" i="2"/>
  <c r="BI3789" i="2"/>
  <c r="BR3755" i="2"/>
  <c r="BJ3755" i="2"/>
  <c r="BS3746" i="2"/>
  <c r="BK3746" i="2"/>
  <c r="BR3722" i="2"/>
  <c r="BJ3722" i="2"/>
  <c r="BQ3732" i="2"/>
  <c r="BI3732" i="2"/>
  <c r="BI3715" i="2"/>
  <c r="BQ3715" i="2"/>
  <c r="BP3694" i="2"/>
  <c r="BH3694" i="2"/>
  <c r="BP3678" i="2"/>
  <c r="BH3678" i="2"/>
  <c r="BI3700" i="2"/>
  <c r="BQ3700" i="2"/>
  <c r="BJ3698" i="2"/>
  <c r="BR3698" i="2"/>
  <c r="BQ3688" i="2"/>
  <c r="BI3688" i="2"/>
  <c r="BQ3661" i="2"/>
  <c r="BI3661" i="2"/>
  <c r="BP3674" i="2"/>
  <c r="BH3674" i="2"/>
  <c r="BJ3657" i="2"/>
  <c r="BR3657" i="2"/>
  <c r="BI3649" i="2"/>
  <c r="BQ3649" i="2"/>
  <c r="BP3636" i="2"/>
  <c r="BH3636" i="2"/>
  <c r="BI3631" i="2"/>
  <c r="BQ3631" i="2"/>
  <c r="BQ3666" i="2"/>
  <c r="BI3666" i="2"/>
  <c r="BQ3627" i="2"/>
  <c r="BI3627" i="2"/>
  <c r="BP3632" i="2"/>
  <c r="BH3632" i="2"/>
  <c r="BQ3579" i="2"/>
  <c r="BI3579" i="2"/>
  <c r="BP3589" i="2"/>
  <c r="BH3589" i="2"/>
  <c r="BQ3594" i="2"/>
  <c r="BI3594" i="2"/>
  <c r="BR3600" i="2"/>
  <c r="BJ3600" i="2"/>
  <c r="BH3581" i="2"/>
  <c r="BP3581" i="2"/>
  <c r="BS3549" i="2"/>
  <c r="BK3549" i="2"/>
  <c r="BR3528" i="2"/>
  <c r="BJ3528" i="2"/>
  <c r="BP3506" i="2"/>
  <c r="BH3506" i="2"/>
  <c r="BJ3407" i="2"/>
  <c r="BR3407" i="2"/>
  <c r="BR3507" i="2"/>
  <c r="BJ3507" i="2"/>
  <c r="BQ3468" i="2"/>
  <c r="BI3468" i="2"/>
  <c r="BP3448" i="2"/>
  <c r="BH3448" i="2"/>
  <c r="BQ3530" i="2"/>
  <c r="BI3530" i="2"/>
  <c r="BR3474" i="2"/>
  <c r="BJ3474" i="2"/>
  <c r="BR3441" i="2"/>
  <c r="BJ3441" i="2"/>
  <c r="BQ3419" i="2"/>
  <c r="BI3419" i="2"/>
  <c r="BQ3483" i="2"/>
  <c r="BI3483" i="2"/>
  <c r="BQ3452" i="2"/>
  <c r="BI3452" i="2"/>
  <c r="BH3424" i="2"/>
  <c r="BP3424" i="2"/>
  <c r="BR3373" i="2"/>
  <c r="BJ3373" i="2"/>
  <c r="BP3352" i="2"/>
  <c r="BH3352" i="2"/>
  <c r="BQ3394" i="2"/>
  <c r="BI3394" i="2"/>
  <c r="BR3382" i="2"/>
  <c r="BJ3382" i="2"/>
  <c r="BR3357" i="2"/>
  <c r="BJ3357" i="2"/>
  <c r="BQ3369" i="2"/>
  <c r="BI3369" i="2"/>
  <c r="BQ3395" i="2"/>
  <c r="BI3395" i="2"/>
  <c r="BR3354" i="2"/>
  <c r="BJ3354" i="2"/>
  <c r="BQ3367" i="2"/>
  <c r="BI3367" i="2"/>
  <c r="BH3336" i="2"/>
  <c r="BP3336" i="2"/>
  <c r="BQ3378" i="2"/>
  <c r="BI3378" i="2"/>
  <c r="BR3317" i="2"/>
  <c r="BJ3317" i="2"/>
  <c r="BQ3324" i="2"/>
  <c r="BI3324" i="2"/>
  <c r="BQ3306" i="2"/>
  <c r="BI3306" i="2"/>
  <c r="BR3262" i="2"/>
  <c r="BJ3262" i="2"/>
  <c r="BR3319" i="2"/>
  <c r="BJ3319" i="2"/>
  <c r="BR3268" i="2"/>
  <c r="BJ3268" i="2"/>
  <c r="BR3326" i="2"/>
  <c r="BJ3326" i="2"/>
  <c r="BQ3300" i="2"/>
  <c r="BI3300" i="2"/>
  <c r="BR3286" i="2"/>
  <c r="BJ3286" i="2"/>
  <c r="BR3271" i="2"/>
  <c r="BJ3271" i="2"/>
  <c r="BR3301" i="2"/>
  <c r="BJ3301" i="2"/>
  <c r="BQ3270" i="2"/>
  <c r="BI3270" i="2"/>
  <c r="BR3303" i="2"/>
  <c r="BJ3303" i="2"/>
  <c r="BJ3269" i="2"/>
  <c r="BR3269" i="2"/>
  <c r="BH3260" i="2"/>
  <c r="BP3260" i="2"/>
  <c r="BQ3328" i="2"/>
  <c r="BI3328" i="2"/>
  <c r="BS3299" i="2"/>
  <c r="BK3299" i="2"/>
  <c r="BQ3290" i="2"/>
  <c r="BI3290" i="2"/>
  <c r="BI3258" i="2"/>
  <c r="BQ3258" i="2"/>
  <c r="BP3185" i="2"/>
  <c r="BH3185" i="2"/>
  <c r="BQ3250" i="2"/>
  <c r="BI3250" i="2"/>
  <c r="BS3228" i="2"/>
  <c r="BK3228" i="2"/>
  <c r="BQ3216" i="2"/>
  <c r="BI3216" i="2"/>
  <c r="BQ3232" i="2"/>
  <c r="BI3232" i="2"/>
  <c r="BQ3197" i="2"/>
  <c r="BI3197" i="2"/>
  <c r="BH3179" i="2"/>
  <c r="BP3179" i="2"/>
  <c r="BJ3206" i="2"/>
  <c r="BR3206" i="2"/>
  <c r="BS3134" i="2"/>
  <c r="BK3134" i="2"/>
  <c r="BQ3162" i="2"/>
  <c r="BI3162" i="2"/>
  <c r="BR3145" i="2"/>
  <c r="BJ3145" i="2"/>
  <c r="BJ3101" i="2"/>
  <c r="BR3101" i="2"/>
  <c r="BQ3054" i="2"/>
  <c r="BI3054" i="2"/>
  <c r="BQ3075" i="2"/>
  <c r="BI3075" i="2"/>
  <c r="BI3105" i="2"/>
  <c r="BQ3105" i="2"/>
  <c r="BQ3098" i="2"/>
  <c r="BI3098" i="2"/>
  <c r="BP3085" i="2"/>
  <c r="BH3085" i="2"/>
  <c r="BR3048" i="2"/>
  <c r="BJ3048" i="2"/>
  <c r="BS3049" i="2"/>
  <c r="BK3049" i="2"/>
  <c r="BP3061" i="2"/>
  <c r="BH3061" i="2"/>
  <c r="BR2993" i="2"/>
  <c r="BJ2993" i="2"/>
  <c r="BI2972" i="2"/>
  <c r="BQ2972" i="2"/>
  <c r="BQ3019" i="2"/>
  <c r="BI3019" i="2"/>
  <c r="BQ2809" i="2"/>
  <c r="BI2809" i="2"/>
  <c r="BH2969" i="2"/>
  <c r="BP2969" i="2"/>
  <c r="BP2816" i="2"/>
  <c r="BH2816" i="2"/>
  <c r="BQ2933" i="2"/>
  <c r="BI2933" i="2"/>
  <c r="BP2896" i="2"/>
  <c r="BH2896" i="2"/>
  <c r="BP2864" i="2"/>
  <c r="BH2864" i="2"/>
  <c r="BR2827" i="2"/>
  <c r="BJ2827" i="2"/>
  <c r="BR2834" i="2"/>
  <c r="BJ2834" i="2"/>
  <c r="BS2752" i="2"/>
  <c r="BK2752" i="2"/>
  <c r="BR2697" i="2"/>
  <c r="BJ2697" i="2"/>
  <c r="BR2688" i="2"/>
  <c r="BJ2688" i="2"/>
  <c r="BQ2675" i="2"/>
  <c r="BI2675" i="2"/>
  <c r="BR2677" i="2"/>
  <c r="BJ2677" i="2"/>
  <c r="BR2647" i="2"/>
  <c r="BJ2647" i="2"/>
  <c r="BQ2614" i="2"/>
  <c r="BI2614" i="2"/>
  <c r="BR2587" i="2"/>
  <c r="BJ2587" i="2"/>
  <c r="BR2557" i="2"/>
  <c r="BJ2557" i="2"/>
  <c r="BK2517" i="2"/>
  <c r="BS2517" i="2"/>
  <c r="BQ2662" i="2"/>
  <c r="BI2662" i="2"/>
  <c r="BR2617" i="2"/>
  <c r="BJ2617" i="2"/>
  <c r="BQ2566" i="2"/>
  <c r="BI2566" i="2"/>
  <c r="BQ2535" i="2"/>
  <c r="BI2535" i="2"/>
  <c r="BQ2523" i="2"/>
  <c r="BI2523" i="2"/>
  <c r="BQ2644" i="2"/>
  <c r="BI2644" i="2"/>
  <c r="BQ2624" i="2"/>
  <c r="BI2624" i="2"/>
  <c r="BQ2578" i="2"/>
  <c r="BI2578" i="2"/>
  <c r="BR2569" i="2"/>
  <c r="BJ2569" i="2"/>
  <c r="BR2520" i="2"/>
  <c r="BJ2520" i="2"/>
  <c r="BH2505" i="2"/>
  <c r="BP2505" i="2"/>
  <c r="BR2639" i="2"/>
  <c r="BJ2639" i="2"/>
  <c r="BQ2604" i="2"/>
  <c r="BI2604" i="2"/>
  <c r="BQ2567" i="2"/>
  <c r="BI2567" i="2"/>
  <c r="BR2534" i="2"/>
  <c r="BJ2534" i="2"/>
  <c r="BR2637" i="2"/>
  <c r="BJ2637" i="2"/>
  <c r="BR2623" i="2"/>
  <c r="BJ2623" i="2"/>
  <c r="BQ2600" i="2"/>
  <c r="BI2600" i="2"/>
  <c r="BR2581" i="2"/>
  <c r="BJ2581" i="2"/>
  <c r="BR2547" i="2"/>
  <c r="BJ2547" i="2"/>
  <c r="BI2509" i="2"/>
  <c r="BQ2509" i="2"/>
  <c r="BQ2487" i="2"/>
  <c r="BI2487" i="2"/>
  <c r="BQ2443" i="2"/>
  <c r="BI2443" i="2"/>
  <c r="BR2406" i="2"/>
  <c r="BJ2406" i="2"/>
  <c r="BH2349" i="2"/>
  <c r="BP2349" i="2"/>
  <c r="BR2488" i="2"/>
  <c r="BJ2488" i="2"/>
  <c r="BQ2452" i="2"/>
  <c r="BI2452" i="2"/>
  <c r="BR2434" i="2"/>
  <c r="BJ2434" i="2"/>
  <c r="BQ2417" i="2"/>
  <c r="BI2417" i="2"/>
  <c r="BS2375" i="2"/>
  <c r="BK2375" i="2"/>
  <c r="BS2359" i="2"/>
  <c r="BK2359" i="2"/>
  <c r="BP2340" i="2"/>
  <c r="BH2340" i="2"/>
  <c r="BR2456" i="2"/>
  <c r="BJ2456" i="2"/>
  <c r="BQ2420" i="2"/>
  <c r="BI2420" i="2"/>
  <c r="BS2383" i="2"/>
  <c r="BK2383" i="2"/>
  <c r="BR2362" i="2"/>
  <c r="BJ2362" i="2"/>
  <c r="BR2480" i="2"/>
  <c r="BJ2480" i="2"/>
  <c r="BQ2465" i="2"/>
  <c r="BI2465" i="2"/>
  <c r="BQ2404" i="2"/>
  <c r="BI2404" i="2"/>
  <c r="BR2382" i="2"/>
  <c r="BJ2382" i="2"/>
  <c r="BP2353" i="2"/>
  <c r="BH2353" i="2"/>
  <c r="BQ2447" i="2"/>
  <c r="BI2447" i="2"/>
  <c r="BR2432" i="2"/>
  <c r="BJ2432" i="2"/>
  <c r="BR2410" i="2"/>
  <c r="BJ2410" i="2"/>
  <c r="BQ2356" i="2"/>
  <c r="BI2356" i="2"/>
  <c r="BS2531" i="2"/>
  <c r="BK2531" i="2"/>
  <c r="BR2458" i="2"/>
  <c r="BJ2458" i="2"/>
  <c r="BQ2435" i="2"/>
  <c r="BI2435" i="2"/>
  <c r="BS2399" i="2"/>
  <c r="BK2399" i="2"/>
  <c r="BQ2380" i="2"/>
  <c r="BI2380" i="2"/>
  <c r="BR2482" i="2"/>
  <c r="BJ2482" i="2"/>
  <c r="BR2464" i="2"/>
  <c r="BJ2464" i="2"/>
  <c r="BR2424" i="2"/>
  <c r="BJ2424" i="2"/>
  <c r="BR2400" i="2"/>
  <c r="BJ2400" i="2"/>
  <c r="BS2367" i="2"/>
  <c r="BK2367" i="2"/>
  <c r="BS2320" i="2"/>
  <c r="BK2320" i="2"/>
  <c r="BQ2285" i="2"/>
  <c r="BI2285" i="2"/>
  <c r="BQ2254" i="2"/>
  <c r="BI2254" i="2"/>
  <c r="BQ2228" i="2"/>
  <c r="BI2228" i="2"/>
  <c r="BR2216" i="2"/>
  <c r="BJ2216" i="2"/>
  <c r="BI2186" i="2"/>
  <c r="BQ2186" i="2"/>
  <c r="BQ2292" i="2"/>
  <c r="BI2292" i="2"/>
  <c r="BR2259" i="2"/>
  <c r="BJ2259" i="2"/>
  <c r="BR2217" i="2"/>
  <c r="BJ2217" i="2"/>
  <c r="BP2181" i="2"/>
  <c r="BH2181" i="2"/>
  <c r="BQ2324" i="2"/>
  <c r="BI2324" i="2"/>
  <c r="BR2299" i="2"/>
  <c r="BJ2299" i="2"/>
  <c r="BQ2268" i="2"/>
  <c r="BI2268" i="2"/>
  <c r="BR2235" i="2"/>
  <c r="BJ2235" i="2"/>
  <c r="BQ2308" i="2"/>
  <c r="BI2308" i="2"/>
  <c r="BR2275" i="2"/>
  <c r="BJ2275" i="2"/>
  <c r="BQ2244" i="2"/>
  <c r="BI2244" i="2"/>
  <c r="BQ2211" i="2"/>
  <c r="BI2211" i="2"/>
  <c r="BQ2203" i="2"/>
  <c r="BI2203" i="2"/>
  <c r="BP2188" i="2"/>
  <c r="BH2188" i="2"/>
  <c r="BR2322" i="2"/>
  <c r="BJ2322" i="2"/>
  <c r="BQ2286" i="2"/>
  <c r="BI2286" i="2"/>
  <c r="BQ2253" i="2"/>
  <c r="BI2253" i="2"/>
  <c r="BQ2221" i="2"/>
  <c r="BI2221" i="2"/>
  <c r="BQ2185" i="2"/>
  <c r="BI2185" i="2"/>
  <c r="BR2344" i="2"/>
  <c r="BJ2344" i="2"/>
  <c r="BI2178" i="2"/>
  <c r="BQ2178" i="2"/>
  <c r="BQ2168" i="2"/>
  <c r="BI2168" i="2"/>
  <c r="BQ2144" i="2"/>
  <c r="BI2144" i="2"/>
  <c r="BR2103" i="2"/>
  <c r="BJ2103" i="2"/>
  <c r="BR2063" i="2"/>
  <c r="BJ2063" i="2"/>
  <c r="BH2020" i="2"/>
  <c r="BP2020" i="2"/>
  <c r="BQ2158" i="2"/>
  <c r="BI2158" i="2"/>
  <c r="BQ2118" i="2"/>
  <c r="BI2118" i="2"/>
  <c r="BQ2096" i="2"/>
  <c r="BI2096" i="2"/>
  <c r="BQ2072" i="2"/>
  <c r="BI2072" i="2"/>
  <c r="BR2035" i="2"/>
  <c r="BJ2035" i="2"/>
  <c r="BQ2007" i="2"/>
  <c r="BI2007" i="2"/>
  <c r="BR2159" i="2"/>
  <c r="BJ2159" i="2"/>
  <c r="BR2141" i="2"/>
  <c r="BJ2141" i="2"/>
  <c r="BR2069" i="2"/>
  <c r="BJ2069" i="2"/>
  <c r="BR2052" i="2"/>
  <c r="BJ2052" i="2"/>
  <c r="BR2036" i="2"/>
  <c r="BJ2036" i="2"/>
  <c r="BR2135" i="2"/>
  <c r="BJ2135" i="2"/>
  <c r="BQ2108" i="2"/>
  <c r="BI2108" i="2"/>
  <c r="BR2093" i="2"/>
  <c r="BJ2093" i="2"/>
  <c r="BH1996" i="2"/>
  <c r="BP1996" i="2"/>
  <c r="BQ2142" i="2"/>
  <c r="BI2142" i="2"/>
  <c r="BQ2120" i="2"/>
  <c r="BI2120" i="2"/>
  <c r="BR2085" i="2"/>
  <c r="BJ2085" i="2"/>
  <c r="BR2055" i="2"/>
  <c r="BJ2055" i="2"/>
  <c r="BP2026" i="2"/>
  <c r="BH2026" i="2"/>
  <c r="BI1855" i="2"/>
  <c r="BQ1855" i="2"/>
  <c r="BI1833" i="2"/>
  <c r="BQ1833" i="2"/>
  <c r="BR1989" i="2"/>
  <c r="BJ1989" i="2"/>
  <c r="BR1969" i="2"/>
  <c r="BJ1969" i="2"/>
  <c r="BR1949" i="2"/>
  <c r="BJ1949" i="2"/>
  <c r="BR1919" i="2"/>
  <c r="BJ1919" i="2"/>
  <c r="BQ1900" i="2"/>
  <c r="BI1900" i="2"/>
  <c r="BR1862" i="2"/>
  <c r="BJ1862" i="2"/>
  <c r="BQ1986" i="2"/>
  <c r="BI1986" i="2"/>
  <c r="BS1934" i="2"/>
  <c r="BK1934" i="2"/>
  <c r="BQ1914" i="2"/>
  <c r="BI1914" i="2"/>
  <c r="BQ1898" i="2"/>
  <c r="BI1898" i="2"/>
  <c r="BI1856" i="2"/>
  <c r="BQ1856" i="2"/>
  <c r="BH1843" i="2"/>
  <c r="BP1843" i="2"/>
  <c r="BQ1827" i="2"/>
  <c r="BI1827" i="2"/>
  <c r="BR1795" i="2"/>
  <c r="BJ1795" i="2"/>
  <c r="BQ1752" i="2"/>
  <c r="BI1752" i="2"/>
  <c r="BS1713" i="2"/>
  <c r="BK1713" i="2"/>
  <c r="BI1654" i="2"/>
  <c r="BQ1654" i="2"/>
  <c r="BP1630" i="2"/>
  <c r="BH1630" i="2"/>
  <c r="BR1828" i="2"/>
  <c r="BJ1828" i="2"/>
  <c r="BQ1816" i="2"/>
  <c r="BI1816" i="2"/>
  <c r="BQ1805" i="2"/>
  <c r="BI1805" i="2"/>
  <c r="BR1796" i="2"/>
  <c r="BJ1796" i="2"/>
  <c r="BS1761" i="2"/>
  <c r="BK1761" i="2"/>
  <c r="BR1714" i="2"/>
  <c r="BJ1714" i="2"/>
  <c r="BQ1695" i="2"/>
  <c r="BI1695" i="2"/>
  <c r="BQ1678" i="2"/>
  <c r="BI1678" i="2"/>
  <c r="BQ1656" i="2"/>
  <c r="BI1656" i="2"/>
  <c r="BR1625" i="2"/>
  <c r="BJ1625" i="2"/>
  <c r="BQ1758" i="2"/>
  <c r="BI1758" i="2"/>
  <c r="BS1721" i="2"/>
  <c r="BK1721" i="2"/>
  <c r="BR1649" i="2"/>
  <c r="BJ1649" i="2"/>
  <c r="BS1879" i="2"/>
  <c r="BK1879" i="2"/>
  <c r="BQ1776" i="2"/>
  <c r="BI1776" i="2"/>
  <c r="BS1745" i="2"/>
  <c r="BK1745" i="2"/>
  <c r="BQ1720" i="2"/>
  <c r="BI1720" i="2"/>
  <c r="BQ1701" i="2"/>
  <c r="BI1701" i="2"/>
  <c r="BR1684" i="2"/>
  <c r="BJ1684" i="2"/>
  <c r="BP1645" i="2"/>
  <c r="BH1645" i="2"/>
  <c r="BS1825" i="2"/>
  <c r="BK1825" i="2"/>
  <c r="BS1785" i="2"/>
  <c r="BK1785" i="2"/>
  <c r="BR1764" i="2"/>
  <c r="BJ1764" i="2"/>
  <c r="BQ1742" i="2"/>
  <c r="BI1742" i="2"/>
  <c r="BS1697" i="2"/>
  <c r="BK1697" i="2"/>
  <c r="BQ1637" i="2"/>
  <c r="BI1637" i="2"/>
  <c r="BQ1836" i="2"/>
  <c r="BI1836" i="2"/>
  <c r="BQ1824" i="2"/>
  <c r="BI1824" i="2"/>
  <c r="BQ1813" i="2"/>
  <c r="BI1813" i="2"/>
  <c r="BR1804" i="2"/>
  <c r="BJ1804" i="2"/>
  <c r="BQ1784" i="2"/>
  <c r="BI1784" i="2"/>
  <c r="BR1747" i="2"/>
  <c r="BJ1747" i="2"/>
  <c r="BR1724" i="2"/>
  <c r="BJ1724" i="2"/>
  <c r="BQ1696" i="2"/>
  <c r="BI1696" i="2"/>
  <c r="BQ1677" i="2"/>
  <c r="BI1677" i="2"/>
  <c r="BQ1660" i="2"/>
  <c r="BI1660" i="2"/>
  <c r="BP1647" i="2"/>
  <c r="BH1647" i="2"/>
  <c r="BQ1792" i="2"/>
  <c r="BI1792" i="2"/>
  <c r="BR1771" i="2"/>
  <c r="BJ1771" i="2"/>
  <c r="BQ1734" i="2"/>
  <c r="BI1734" i="2"/>
  <c r="BR1706" i="2"/>
  <c r="BJ1706" i="2"/>
  <c r="BQ1687" i="2"/>
  <c r="BI1687" i="2"/>
  <c r="BQ1670" i="2"/>
  <c r="BI1670" i="2"/>
  <c r="BR1593" i="2"/>
  <c r="BJ1593" i="2"/>
  <c r="BQ1568" i="2"/>
  <c r="BI1568" i="2"/>
  <c r="BR1554" i="2"/>
  <c r="BJ1554" i="2"/>
  <c r="BQ1502" i="2"/>
  <c r="BI1502" i="2"/>
  <c r="BR1473" i="2"/>
  <c r="BJ1473" i="2"/>
  <c r="BS1423" i="2"/>
  <c r="BK1423" i="2"/>
  <c r="BR1393" i="2"/>
  <c r="BJ1393" i="2"/>
  <c r="BS1359" i="2"/>
  <c r="BK1359" i="2"/>
  <c r="BQ1341" i="2"/>
  <c r="BI1341" i="2"/>
  <c r="BR1611" i="2"/>
  <c r="BJ1611" i="2"/>
  <c r="BQ1580" i="2"/>
  <c r="BI1580" i="2"/>
  <c r="BR1562" i="2"/>
  <c r="BJ1562" i="2"/>
  <c r="BQ1520" i="2"/>
  <c r="BI1520" i="2"/>
  <c r="BR1497" i="2"/>
  <c r="BJ1497" i="2"/>
  <c r="BR1459" i="2"/>
  <c r="BJ1459" i="2"/>
  <c r="BQ1428" i="2"/>
  <c r="BI1428" i="2"/>
  <c r="BR1395" i="2"/>
  <c r="BJ1395" i="2"/>
  <c r="BQ1364" i="2"/>
  <c r="BI1364" i="2"/>
  <c r="BQ1306" i="2"/>
  <c r="BI1306" i="2"/>
  <c r="BQ1590" i="2"/>
  <c r="BI1590" i="2"/>
  <c r="BS1543" i="2"/>
  <c r="BK1543" i="2"/>
  <c r="BR1531" i="2"/>
  <c r="BJ1531" i="2"/>
  <c r="BR1503" i="2"/>
  <c r="BJ1503" i="2"/>
  <c r="BQ1468" i="2"/>
  <c r="BI1468" i="2"/>
  <c r="BQ1445" i="2"/>
  <c r="BI1445" i="2"/>
  <c r="BQ1436" i="2"/>
  <c r="BI1436" i="2"/>
  <c r="BR1403" i="2"/>
  <c r="BJ1403" i="2"/>
  <c r="BQ1372" i="2"/>
  <c r="BI1372" i="2"/>
  <c r="BQ1331" i="2"/>
  <c r="BI1331" i="2"/>
  <c r="BQ1614" i="2"/>
  <c r="BI1614" i="2"/>
  <c r="BR1581" i="2"/>
  <c r="BJ1581" i="2"/>
  <c r="BQ1548" i="2"/>
  <c r="BI1548" i="2"/>
  <c r="BQ1488" i="2"/>
  <c r="BI1488" i="2"/>
  <c r="BR1465" i="2"/>
  <c r="BJ1465" i="2"/>
  <c r="BQ1413" i="2"/>
  <c r="BI1413" i="2"/>
  <c r="BQ1382" i="2"/>
  <c r="BI1382" i="2"/>
  <c r="BQ1349" i="2"/>
  <c r="BI1349" i="2"/>
  <c r="BR1328" i="2"/>
  <c r="BJ1328" i="2"/>
  <c r="BP1287" i="2"/>
  <c r="BH1287" i="2"/>
  <c r="BP1302" i="2"/>
  <c r="BH1302" i="2"/>
  <c r="BQ1320" i="2"/>
  <c r="BI1320" i="2"/>
  <c r="BQ1592" i="2"/>
  <c r="BI1592" i="2"/>
  <c r="BR1553" i="2"/>
  <c r="BJ1553" i="2"/>
  <c r="BR1529" i="2"/>
  <c r="BJ1529" i="2"/>
  <c r="BQ1490" i="2"/>
  <c r="BI1490" i="2"/>
  <c r="BR1463" i="2"/>
  <c r="BJ1463" i="2"/>
  <c r="BQ1414" i="2"/>
  <c r="BI1414" i="2"/>
  <c r="BQ1381" i="2"/>
  <c r="BI1381" i="2"/>
  <c r="BQ1350" i="2"/>
  <c r="BI1350" i="2"/>
  <c r="BI1333" i="2"/>
  <c r="BQ1333" i="2"/>
  <c r="BP1301" i="2"/>
  <c r="BH1301" i="2"/>
  <c r="BR1240" i="2"/>
  <c r="BJ1240" i="2"/>
  <c r="BR1198" i="2"/>
  <c r="BJ1198" i="2"/>
  <c r="BR1178" i="2"/>
  <c r="BJ1178" i="2"/>
  <c r="BR1138" i="2"/>
  <c r="BJ1138" i="2"/>
  <c r="BQ1125" i="2"/>
  <c r="BI1125" i="2"/>
  <c r="BR1096" i="2"/>
  <c r="BJ1096" i="2"/>
  <c r="BQ1065" i="2"/>
  <c r="BI1065" i="2"/>
  <c r="BR1032" i="2"/>
  <c r="BJ1032" i="2"/>
  <c r="BQ1001" i="2"/>
  <c r="BI1001" i="2"/>
  <c r="BQ1277" i="2"/>
  <c r="BI1277" i="2"/>
  <c r="BQ1252" i="2"/>
  <c r="BI1252" i="2"/>
  <c r="BQ1219" i="2"/>
  <c r="BI1219" i="2"/>
  <c r="BQ1187" i="2"/>
  <c r="BI1187" i="2"/>
  <c r="BR1146" i="2"/>
  <c r="BJ1146" i="2"/>
  <c r="BR1128" i="2"/>
  <c r="BJ1128" i="2"/>
  <c r="BQ1101" i="2"/>
  <c r="BI1101" i="2"/>
  <c r="BR1058" i="2"/>
  <c r="BJ1058" i="2"/>
  <c r="BQ1037" i="2"/>
  <c r="BI1037" i="2"/>
  <c r="BR994" i="2"/>
  <c r="BJ994" i="2"/>
  <c r="BQ980" i="2"/>
  <c r="BI980" i="2"/>
  <c r="BQ953" i="2"/>
  <c r="BI953" i="2"/>
  <c r="BQ1275" i="2"/>
  <c r="BI1275" i="2"/>
  <c r="BQ1237" i="2"/>
  <c r="BI1237" i="2"/>
  <c r="BQ1225" i="2"/>
  <c r="BI1225" i="2"/>
  <c r="BR1194" i="2"/>
  <c r="BJ1194" i="2"/>
  <c r="BQ1156" i="2"/>
  <c r="BI1156" i="2"/>
  <c r="BR1134" i="2"/>
  <c r="BJ1134" i="2"/>
  <c r="BR1110" i="2"/>
  <c r="BJ1110" i="2"/>
  <c r="BQ1068" i="2"/>
  <c r="BI1068" i="2"/>
  <c r="BR1046" i="2"/>
  <c r="BJ1046" i="2"/>
  <c r="BQ1004" i="2"/>
  <c r="BI1004" i="2"/>
  <c r="BJ1281" i="2"/>
  <c r="BR1281" i="2"/>
  <c r="BR1262" i="2"/>
  <c r="BJ1262" i="2"/>
  <c r="BQ1203" i="2"/>
  <c r="BI1203" i="2"/>
  <c r="BQ1175" i="2"/>
  <c r="BI1175" i="2"/>
  <c r="BQ1161" i="2"/>
  <c r="BI1161" i="2"/>
  <c r="BQ1117" i="2"/>
  <c r="BI1117" i="2"/>
  <c r="BR1074" i="2"/>
  <c r="BJ1074" i="2"/>
  <c r="BQ1053" i="2"/>
  <c r="BI1053" i="2"/>
  <c r="BR1010" i="2"/>
  <c r="BJ1010" i="2"/>
  <c r="BQ982" i="2"/>
  <c r="BI982" i="2"/>
  <c r="BI960" i="2"/>
  <c r="BQ960" i="2"/>
  <c r="BR1270" i="2"/>
  <c r="BJ1270" i="2"/>
  <c r="BR1242" i="2"/>
  <c r="BJ1242" i="2"/>
  <c r="BQ1179" i="2"/>
  <c r="BI1179" i="2"/>
  <c r="BS1143" i="2"/>
  <c r="BK1143" i="2"/>
  <c r="BQ1097" i="2"/>
  <c r="BI1097" i="2"/>
  <c r="BR1064" i="2"/>
  <c r="BJ1064" i="2"/>
  <c r="BQ1033" i="2"/>
  <c r="BI1033" i="2"/>
  <c r="BR1000" i="2"/>
  <c r="BJ1000" i="2"/>
  <c r="BI954" i="2"/>
  <c r="BQ954" i="2"/>
  <c r="BR1248" i="2"/>
  <c r="BJ1248" i="2"/>
  <c r="BR1218" i="2"/>
  <c r="BJ1218" i="2"/>
  <c r="BQ1209" i="2"/>
  <c r="BI1209" i="2"/>
  <c r="BQ1185" i="2"/>
  <c r="BI1185" i="2"/>
  <c r="BQ1157" i="2"/>
  <c r="BI1157" i="2"/>
  <c r="BR1142" i="2"/>
  <c r="BJ1142" i="2"/>
  <c r="BQ1105" i="2"/>
  <c r="BI1105" i="2"/>
  <c r="BR1072" i="2"/>
  <c r="BJ1072" i="2"/>
  <c r="BQ1041" i="2"/>
  <c r="BI1041" i="2"/>
  <c r="BR1008" i="2"/>
  <c r="BJ1008" i="2"/>
  <c r="BQ988" i="2"/>
  <c r="BI988" i="2"/>
  <c r="BP969" i="2"/>
  <c r="BH969" i="2"/>
  <c r="BQ1282" i="2"/>
  <c r="BI1282" i="2"/>
  <c r="BQ1263" i="2"/>
  <c r="BI1263" i="2"/>
  <c r="BR1254" i="2"/>
  <c r="BJ1254" i="2"/>
  <c r="BR1192" i="2"/>
  <c r="BJ1192" i="2"/>
  <c r="BQ1155" i="2"/>
  <c r="BI1155" i="2"/>
  <c r="BQ1100" i="2"/>
  <c r="BI1100" i="2"/>
  <c r="BR1078" i="2"/>
  <c r="BJ1078" i="2"/>
  <c r="BQ1036" i="2"/>
  <c r="BI1036" i="2"/>
  <c r="BR1014" i="2"/>
  <c r="BJ1014" i="2"/>
  <c r="BP961" i="2"/>
  <c r="BH961" i="2"/>
  <c r="BH948" i="2"/>
  <c r="BP948" i="2"/>
  <c r="BJ959" i="2"/>
  <c r="BR959" i="2"/>
  <c r="BR913" i="2"/>
  <c r="BJ913" i="2"/>
  <c r="BQ876" i="2"/>
  <c r="BI876" i="2"/>
  <c r="BR840" i="2"/>
  <c r="BJ840" i="2"/>
  <c r="BQ797" i="2"/>
  <c r="BI797" i="2"/>
  <c r="BQ782" i="2"/>
  <c r="BI782" i="2"/>
  <c r="BQ749" i="2"/>
  <c r="BI749" i="2"/>
  <c r="BQ723" i="2"/>
  <c r="BI723" i="2"/>
  <c r="BR705" i="2"/>
  <c r="BJ705" i="2"/>
  <c r="BP669" i="2"/>
  <c r="BH669" i="2"/>
  <c r="BP651" i="2"/>
  <c r="BH651" i="2"/>
  <c r="BQ625" i="2"/>
  <c r="BI625" i="2"/>
  <c r="BQ632" i="2"/>
  <c r="BI632" i="2"/>
  <c r="BR904" i="2"/>
  <c r="BJ904" i="2"/>
  <c r="BQ886" i="2"/>
  <c r="BI886" i="2"/>
  <c r="BS871" i="2"/>
  <c r="BK871" i="2"/>
  <c r="BQ844" i="2"/>
  <c r="BI844" i="2"/>
  <c r="BR809" i="2"/>
  <c r="BJ809" i="2"/>
  <c r="BQ763" i="2"/>
  <c r="BI763" i="2"/>
  <c r="BR737" i="2"/>
  <c r="BJ737" i="2"/>
  <c r="BJ673" i="2"/>
  <c r="BR673" i="2"/>
  <c r="BQ624" i="2"/>
  <c r="BI624" i="2"/>
  <c r="BQ917" i="2"/>
  <c r="BI917" i="2"/>
  <c r="BQ870" i="2"/>
  <c r="BI870" i="2"/>
  <c r="BQ829" i="2"/>
  <c r="BI829" i="2"/>
  <c r="BQ804" i="2"/>
  <c r="BI804" i="2"/>
  <c r="BS767" i="2"/>
  <c r="BK767" i="2"/>
  <c r="BQ732" i="2"/>
  <c r="BI732" i="2"/>
  <c r="BR697" i="2"/>
  <c r="BJ697" i="2"/>
  <c r="BP675" i="2"/>
  <c r="BH675" i="2"/>
  <c r="BQ640" i="2"/>
  <c r="BI640" i="2"/>
  <c r="BH629" i="2"/>
  <c r="BP629" i="2"/>
  <c r="BS595" i="2"/>
  <c r="BK595" i="2"/>
  <c r="BQ572" i="2"/>
  <c r="BI572" i="2"/>
  <c r="BQ543" i="2"/>
  <c r="BI543" i="2"/>
  <c r="BR498" i="2"/>
  <c r="BJ498" i="2"/>
  <c r="BR484" i="2"/>
  <c r="BJ484" i="2"/>
  <c r="BT456" i="2"/>
  <c r="BM456" i="2" s="1"/>
  <c r="BL456" i="2"/>
  <c r="BS435" i="2"/>
  <c r="BK435" i="2"/>
  <c r="BR396" i="2"/>
  <c r="BJ396" i="2"/>
  <c r="BR356" i="2"/>
  <c r="BJ356" i="2"/>
  <c r="BR330" i="2"/>
  <c r="BJ330" i="2"/>
  <c r="BP305" i="2"/>
  <c r="BH305" i="2"/>
  <c r="BQ306" i="2"/>
  <c r="BI306" i="2"/>
  <c r="BI290" i="2"/>
  <c r="BQ290" i="2"/>
  <c r="BR574" i="2"/>
  <c r="BJ574" i="2"/>
  <c r="BQ557" i="2"/>
  <c r="BI557" i="2"/>
  <c r="BS515" i="2"/>
  <c r="BK515" i="2"/>
  <c r="BS467" i="2"/>
  <c r="BK467" i="2"/>
  <c r="BR418" i="2"/>
  <c r="BJ418" i="2"/>
  <c r="BT400" i="2"/>
  <c r="BM400" i="2" s="1"/>
  <c r="BL400" i="2"/>
  <c r="BR390" i="2"/>
  <c r="BJ390" i="2"/>
  <c r="BR371" i="2"/>
  <c r="BJ371" i="2"/>
  <c r="BQ342" i="2"/>
  <c r="BI342" i="2"/>
  <c r="BI309" i="2"/>
  <c r="BQ309" i="2"/>
  <c r="BQ308" i="2"/>
  <c r="BI308" i="2"/>
  <c r="BQ255" i="2"/>
  <c r="BI255" i="2"/>
  <c r="BR211" i="2"/>
  <c r="BJ211" i="2"/>
  <c r="BJ197" i="2"/>
  <c r="BR197" i="2"/>
  <c r="BR179" i="2"/>
  <c r="BJ179" i="2"/>
  <c r="BQ158" i="2"/>
  <c r="BI158" i="2"/>
  <c r="BP153" i="2"/>
  <c r="BH153" i="2"/>
  <c r="BR147" i="2"/>
  <c r="BJ147" i="2"/>
  <c r="BR140" i="2"/>
  <c r="BJ140" i="2"/>
  <c r="BR100" i="2"/>
  <c r="BJ100" i="2"/>
  <c r="BJ93" i="2"/>
  <c r="BR93" i="2"/>
  <c r="BQ86" i="2"/>
  <c r="BI86" i="2"/>
  <c r="BP81" i="2"/>
  <c r="BH81" i="2"/>
  <c r="BR75" i="2"/>
  <c r="BJ75" i="2"/>
  <c r="BR68" i="2"/>
  <c r="BJ68" i="2"/>
  <c r="BJ61" i="2"/>
  <c r="BR61" i="2"/>
  <c r="BQ54" i="2"/>
  <c r="BI54" i="2"/>
  <c r="BP49" i="2"/>
  <c r="BH49" i="2"/>
  <c r="BR43" i="2"/>
  <c r="BJ43" i="2"/>
  <c r="BR36" i="2"/>
  <c r="BJ36" i="2"/>
  <c r="BJ29" i="2"/>
  <c r="BR29" i="2"/>
  <c r="BQ22" i="2"/>
  <c r="BI22" i="2"/>
  <c r="BP17" i="2"/>
  <c r="BH17" i="2"/>
  <c r="BQ279" i="2"/>
  <c r="BI279" i="2"/>
  <c r="BR261" i="2"/>
  <c r="BJ261" i="2"/>
  <c r="BQ238" i="2"/>
  <c r="BI238" i="2"/>
  <c r="BR212" i="2"/>
  <c r="BJ212" i="2"/>
  <c r="BP169" i="2"/>
  <c r="BH169" i="2"/>
  <c r="BQ128" i="2"/>
  <c r="BI128" i="2"/>
  <c r="BQ10" i="2"/>
  <c r="BI10" i="2"/>
  <c r="BQ183" i="2"/>
  <c r="BI183" i="2"/>
  <c r="BQ224" i="2"/>
  <c r="BI224" i="2"/>
  <c r="BR205" i="2"/>
  <c r="BJ205" i="2"/>
  <c r="BR181" i="2"/>
  <c r="BJ181" i="2"/>
  <c r="BQ146" i="2"/>
  <c r="BI146" i="2"/>
  <c r="BQ82" i="2"/>
  <c r="BI82" i="2"/>
  <c r="BQ50" i="2"/>
  <c r="BI50" i="2"/>
  <c r="BQ18" i="2"/>
  <c r="BI18" i="2"/>
  <c r="BQ182" i="2"/>
  <c r="BI182" i="2"/>
  <c r="BQ159" i="2"/>
  <c r="BI159" i="2"/>
  <c r="BP105" i="2"/>
  <c r="BH105" i="2"/>
  <c r="BQ71" i="2"/>
  <c r="BI71" i="2"/>
  <c r="BQ39" i="2"/>
  <c r="BI39" i="2"/>
  <c r="BQ186" i="2"/>
  <c r="BI186" i="2"/>
  <c r="BQ282" i="2"/>
  <c r="BI282" i="2"/>
  <c r="BQ265" i="2"/>
  <c r="BI265" i="2"/>
  <c r="BR253" i="2"/>
  <c r="BJ253" i="2"/>
  <c r="BQ134" i="2"/>
  <c r="BI134" i="2"/>
  <c r="BI72" i="2"/>
  <c r="BQ72" i="2"/>
  <c r="BQ40" i="2"/>
  <c r="BI40" i="2"/>
  <c r="BQ130" i="2"/>
  <c r="BI130" i="2"/>
  <c r="BR270" i="2"/>
  <c r="BJ270" i="2"/>
  <c r="BR171" i="2"/>
  <c r="BJ171" i="2"/>
  <c r="BI3775" i="2"/>
  <c r="BQ3775" i="2"/>
  <c r="BI3782" i="2"/>
  <c r="BQ3782" i="2"/>
  <c r="BQ3783" i="2"/>
  <c r="BI3783" i="2"/>
  <c r="BP3752" i="2"/>
  <c r="BH3752" i="2"/>
  <c r="BR3729" i="2"/>
  <c r="BJ3729" i="2"/>
  <c r="BP3716" i="2"/>
  <c r="BH3716" i="2"/>
  <c r="BH3703" i="2"/>
  <c r="BP3703" i="2"/>
  <c r="BR3739" i="2"/>
  <c r="BJ3739" i="2"/>
  <c r="BJ3714" i="2"/>
  <c r="BR3714" i="2"/>
  <c r="BJ3687" i="2"/>
  <c r="BR3687" i="2"/>
  <c r="BR3685" i="2"/>
  <c r="BJ3685" i="2"/>
  <c r="BP3670" i="2"/>
  <c r="BH3670" i="2"/>
  <c r="BH3663" i="2"/>
  <c r="BP3663" i="2"/>
  <c r="BQ3625" i="2"/>
  <c r="BI3625" i="2"/>
  <c r="BJ3616" i="2"/>
  <c r="BR3616" i="2"/>
  <c r="BQ3603" i="2"/>
  <c r="BI3603" i="2"/>
  <c r="BJ3608" i="2"/>
  <c r="BR3608" i="2"/>
  <c r="BS3643" i="2"/>
  <c r="BK3643" i="2"/>
  <c r="BI3580" i="2"/>
  <c r="BQ3580" i="2"/>
  <c r="BQ3595" i="2"/>
  <c r="BI3595" i="2"/>
  <c r="BQ3576" i="2"/>
  <c r="BI3576" i="2"/>
  <c r="BR3553" i="2"/>
  <c r="BJ3553" i="2"/>
  <c r="BQ3566" i="2"/>
  <c r="BI3566" i="2"/>
  <c r="BR3543" i="2"/>
  <c r="BJ3543" i="2"/>
  <c r="BQ3519" i="2"/>
  <c r="BI3519" i="2"/>
  <c r="BR3544" i="2"/>
  <c r="BJ3544" i="2"/>
  <c r="BJ3501" i="2"/>
  <c r="BR3501" i="2"/>
  <c r="BQ3554" i="2"/>
  <c r="BI3554" i="2"/>
  <c r="BP3526" i="2"/>
  <c r="BH3526" i="2"/>
  <c r="BH3500" i="2"/>
  <c r="BP3500" i="2"/>
  <c r="BQ3564" i="2"/>
  <c r="BI3564" i="2"/>
  <c r="BQ3539" i="2"/>
  <c r="BI3539" i="2"/>
  <c r="BR3560" i="2"/>
  <c r="BJ3560" i="2"/>
  <c r="BQ3531" i="2"/>
  <c r="BI3531" i="2"/>
  <c r="BQ3453" i="2"/>
  <c r="BI3453" i="2"/>
  <c r="BQ3484" i="2"/>
  <c r="BI3484" i="2"/>
  <c r="BQ3462" i="2"/>
  <c r="BI3462" i="2"/>
  <c r="BR3520" i="2"/>
  <c r="BJ3520" i="2"/>
  <c r="BR3457" i="2"/>
  <c r="BJ3457" i="2"/>
  <c r="BR3433" i="2"/>
  <c r="BJ3433" i="2"/>
  <c r="BQ3476" i="2"/>
  <c r="BI3476" i="2"/>
  <c r="BQ3454" i="2"/>
  <c r="BI3454" i="2"/>
  <c r="BQ3421" i="2"/>
  <c r="BI3421" i="2"/>
  <c r="BR3449" i="2"/>
  <c r="BJ3449" i="2"/>
  <c r="BI3420" i="2"/>
  <c r="BQ3420" i="2"/>
  <c r="BI3423" i="2"/>
  <c r="BQ3423" i="2"/>
  <c r="BR3399" i="2"/>
  <c r="BJ3399" i="2"/>
  <c r="BS3358" i="2"/>
  <c r="BK3358" i="2"/>
  <c r="BQ3403" i="2"/>
  <c r="BI3403" i="2"/>
  <c r="BQ3383" i="2"/>
  <c r="BI3383" i="2"/>
  <c r="BR3364" i="2"/>
  <c r="BJ3364" i="2"/>
  <c r="BI3342" i="2"/>
  <c r="BQ3342" i="2"/>
  <c r="BQ3322" i="2"/>
  <c r="BI3322" i="2"/>
  <c r="BR3302" i="2"/>
  <c r="BJ3302" i="2"/>
  <c r="BH3256" i="2"/>
  <c r="BP3256" i="2"/>
  <c r="BS3244" i="2"/>
  <c r="BK3244" i="2"/>
  <c r="BP3210" i="2"/>
  <c r="BH3210" i="2"/>
  <c r="BR3239" i="2"/>
  <c r="BJ3239" i="2"/>
  <c r="BQ3199" i="2"/>
  <c r="BI3199" i="2"/>
  <c r="BQ3184" i="2"/>
  <c r="BI3184" i="2"/>
  <c r="BP3177" i="2"/>
  <c r="BH3177" i="2"/>
  <c r="BR3253" i="2"/>
  <c r="BJ3253" i="2"/>
  <c r="BR3229" i="2"/>
  <c r="BJ3229" i="2"/>
  <c r="BQ3203" i="2"/>
  <c r="BI3203" i="2"/>
  <c r="BR3247" i="2"/>
  <c r="BJ3247" i="2"/>
  <c r="BQ3209" i="2"/>
  <c r="BI3209" i="2"/>
  <c r="BQ3157" i="2"/>
  <c r="BI3157" i="2"/>
  <c r="BQ3138" i="2"/>
  <c r="BI3138" i="2"/>
  <c r="BQ3148" i="2"/>
  <c r="BI3148" i="2"/>
  <c r="BQ3131" i="2"/>
  <c r="BI3131" i="2"/>
  <c r="BS3142" i="2"/>
  <c r="BK3142" i="2"/>
  <c r="BS3166" i="2"/>
  <c r="BK3166" i="2"/>
  <c r="BH3124" i="2"/>
  <c r="BP3124" i="2"/>
  <c r="BP3123" i="2"/>
  <c r="BH3123" i="2"/>
  <c r="BR3152" i="2"/>
  <c r="BJ3152" i="2"/>
  <c r="BP3115" i="2"/>
  <c r="BH3115" i="2"/>
  <c r="BR3087" i="2"/>
  <c r="BJ3087" i="2"/>
  <c r="BP3035" i="2"/>
  <c r="BH3035" i="2"/>
  <c r="BI3183" i="2"/>
  <c r="BQ3183" i="2"/>
  <c r="BQ3156" i="2"/>
  <c r="BI3156" i="2"/>
  <c r="BQ3139" i="2"/>
  <c r="BI3139" i="2"/>
  <c r="BR3099" i="2"/>
  <c r="BJ3099" i="2"/>
  <c r="BR3080" i="2"/>
  <c r="BJ3080" i="2"/>
  <c r="BQ3051" i="2"/>
  <c r="BI3051" i="2"/>
  <c r="BQ3082" i="2"/>
  <c r="BI3082" i="2"/>
  <c r="BP3069" i="2"/>
  <c r="BH3069" i="2"/>
  <c r="BS3100" i="2"/>
  <c r="BK3100" i="2"/>
  <c r="BQ3062" i="2"/>
  <c r="BI3062" i="2"/>
  <c r="BR3047" i="2"/>
  <c r="BJ3047" i="2"/>
  <c r="BS3014" i="2"/>
  <c r="BK3014" i="2"/>
  <c r="BQ2992" i="2"/>
  <c r="BI2992" i="2"/>
  <c r="BI2979" i="2"/>
  <c r="BQ2979" i="2"/>
  <c r="BI2957" i="2"/>
  <c r="BQ2957" i="2"/>
  <c r="BQ3008" i="2"/>
  <c r="BI3008" i="2"/>
  <c r="BS3044" i="2"/>
  <c r="BK3044" i="2"/>
  <c r="BI3032" i="2"/>
  <c r="BQ3032" i="2"/>
  <c r="BR2986" i="2"/>
  <c r="BJ2986" i="2"/>
  <c r="BH2959" i="2"/>
  <c r="BP2959" i="2"/>
  <c r="BQ3005" i="2"/>
  <c r="BI3005" i="2"/>
  <c r="BH2960" i="2"/>
  <c r="BP2960" i="2"/>
  <c r="BH3027" i="2"/>
  <c r="BP3027" i="2"/>
  <c r="BR3009" i="2"/>
  <c r="BJ3009" i="2"/>
  <c r="BR2947" i="2"/>
  <c r="BJ2947" i="2"/>
  <c r="BQ2902" i="2"/>
  <c r="BI2902" i="2"/>
  <c r="BQ2870" i="2"/>
  <c r="BI2870" i="2"/>
  <c r="BR2946" i="2"/>
  <c r="BJ2946" i="2"/>
  <c r="BR2922" i="2"/>
  <c r="BJ2922" i="2"/>
  <c r="BQ2909" i="2"/>
  <c r="BI2909" i="2"/>
  <c r="BQ2877" i="2"/>
  <c r="BI2877" i="2"/>
  <c r="BR2849" i="2"/>
  <c r="BJ2849" i="2"/>
  <c r="BR3001" i="2"/>
  <c r="BJ3001" i="2"/>
  <c r="BS2942" i="2"/>
  <c r="BK2942" i="2"/>
  <c r="BR2891" i="2"/>
  <c r="BJ2891" i="2"/>
  <c r="BR2859" i="2"/>
  <c r="BJ2859" i="2"/>
  <c r="BQ2837" i="2"/>
  <c r="BI2837" i="2"/>
  <c r="BP2820" i="2"/>
  <c r="BH2820" i="2"/>
  <c r="BP2944" i="2"/>
  <c r="BH2944" i="2"/>
  <c r="BP2912" i="2"/>
  <c r="BH2912" i="2"/>
  <c r="BP2880" i="2"/>
  <c r="BH2880" i="2"/>
  <c r="BQ2846" i="2"/>
  <c r="BI2846" i="2"/>
  <c r="BR2815" i="2"/>
  <c r="BJ2815" i="2"/>
  <c r="BQ2940" i="2"/>
  <c r="BI2940" i="2"/>
  <c r="BQ2924" i="2"/>
  <c r="BI2924" i="2"/>
  <c r="BR2889" i="2"/>
  <c r="BJ2889" i="2"/>
  <c r="BR2857" i="2"/>
  <c r="BJ2857" i="2"/>
  <c r="BS3031" i="2"/>
  <c r="BK3031" i="2"/>
  <c r="BI2958" i="2"/>
  <c r="BQ2958" i="2"/>
  <c r="BP2936" i="2"/>
  <c r="BH2936" i="2"/>
  <c r="BR2898" i="2"/>
  <c r="BJ2898" i="2"/>
  <c r="BR2866" i="2"/>
  <c r="BJ2866" i="2"/>
  <c r="BR2984" i="2"/>
  <c r="BJ2984" i="2"/>
  <c r="BP2928" i="2"/>
  <c r="BH2928" i="2"/>
  <c r="BQ2900" i="2"/>
  <c r="BI2900" i="2"/>
  <c r="BQ2868" i="2"/>
  <c r="BI2868" i="2"/>
  <c r="BJ2833" i="2"/>
  <c r="BR2833" i="2"/>
  <c r="BR2823" i="2"/>
  <c r="BJ2823" i="2"/>
  <c r="BS2828" i="2"/>
  <c r="BK2828" i="2"/>
  <c r="BR2803" i="2"/>
  <c r="BJ2803" i="2"/>
  <c r="BR2735" i="2"/>
  <c r="BJ2735" i="2"/>
  <c r="BK2693" i="2"/>
  <c r="BS2693" i="2"/>
  <c r="BQ2818" i="2"/>
  <c r="BI2818" i="2"/>
  <c r="BT2781" i="2"/>
  <c r="BM2781" i="2" s="1"/>
  <c r="BL2781" i="2"/>
  <c r="BR2763" i="2"/>
  <c r="BJ2763" i="2"/>
  <c r="BQ2730" i="2"/>
  <c r="BI2730" i="2"/>
  <c r="BQ2710" i="2"/>
  <c r="BI2710" i="2"/>
  <c r="BR2761" i="2"/>
  <c r="BJ2761" i="2"/>
  <c r="BR2713" i="2"/>
  <c r="BJ2713" i="2"/>
  <c r="BQ2683" i="2"/>
  <c r="BI2683" i="2"/>
  <c r="BP2660" i="2"/>
  <c r="BH2660" i="2"/>
  <c r="BR2787" i="2"/>
  <c r="BJ2787" i="2"/>
  <c r="BR2755" i="2"/>
  <c r="BJ2755" i="2"/>
  <c r="BT2733" i="2"/>
  <c r="BM2733" i="2" s="1"/>
  <c r="BL2733" i="2"/>
  <c r="BQ2716" i="2"/>
  <c r="BI2716" i="2"/>
  <c r="BR2783" i="2"/>
  <c r="BJ2783" i="2"/>
  <c r="BR2767" i="2"/>
  <c r="BJ2767" i="2"/>
  <c r="BQ2750" i="2"/>
  <c r="BI2750" i="2"/>
  <c r="BQ2726" i="2"/>
  <c r="BI2726" i="2"/>
  <c r="BR2707" i="2"/>
  <c r="BJ2707" i="2"/>
  <c r="BR2785" i="2"/>
  <c r="BJ2785" i="2"/>
  <c r="BR2753" i="2"/>
  <c r="BJ2753" i="2"/>
  <c r="BP2692" i="2"/>
  <c r="BH2692" i="2"/>
  <c r="BH2670" i="2"/>
  <c r="BP2670" i="2"/>
  <c r="BR2791" i="2"/>
  <c r="BJ2791" i="2"/>
  <c r="BQ2774" i="2"/>
  <c r="BI2774" i="2"/>
  <c r="BQ2758" i="2"/>
  <c r="BI2758" i="2"/>
  <c r="BR2739" i="2"/>
  <c r="BJ2739" i="2"/>
  <c r="BT2717" i="2"/>
  <c r="BM2717" i="2" s="1"/>
  <c r="BL2717" i="2"/>
  <c r="BQ2673" i="2"/>
  <c r="BI2673" i="2"/>
  <c r="BQ2606" i="2"/>
  <c r="BI2606" i="2"/>
  <c r="BQ2560" i="2"/>
  <c r="BI2560" i="2"/>
  <c r="BQ2548" i="2"/>
  <c r="BI2548" i="2"/>
  <c r="BQ2522" i="2"/>
  <c r="BI2522" i="2"/>
  <c r="BR2629" i="2"/>
  <c r="BJ2629" i="2"/>
  <c r="BQ2615" i="2"/>
  <c r="BI2615" i="2"/>
  <c r="BQ2594" i="2"/>
  <c r="BI2594" i="2"/>
  <c r="BR2585" i="2"/>
  <c r="BJ2585" i="2"/>
  <c r="BR2533" i="2"/>
  <c r="BJ2533" i="2"/>
  <c r="BS2685" i="2"/>
  <c r="BK2685" i="2"/>
  <c r="BQ2602" i="2"/>
  <c r="BI2602" i="2"/>
  <c r="BQ2552" i="2"/>
  <c r="BI2552" i="2"/>
  <c r="BQ2540" i="2"/>
  <c r="BI2540" i="2"/>
  <c r="BQ2489" i="2"/>
  <c r="BI2489" i="2"/>
  <c r="BR2448" i="2"/>
  <c r="BJ2448" i="2"/>
  <c r="BR2416" i="2"/>
  <c r="BJ2416" i="2"/>
  <c r="BS2368" i="2"/>
  <c r="BK2368" i="2"/>
  <c r="BQ2350" i="2"/>
  <c r="BI2350" i="2"/>
  <c r="BQ2183" i="2"/>
  <c r="BI2183" i="2"/>
  <c r="BS2328" i="2"/>
  <c r="BK2328" i="2"/>
  <c r="BR2313" i="2"/>
  <c r="BJ2313" i="2"/>
  <c r="BR2281" i="2"/>
  <c r="BJ2281" i="2"/>
  <c r="BS2256" i="2"/>
  <c r="BK2256" i="2"/>
  <c r="BR2207" i="2"/>
  <c r="BJ2207" i="2"/>
  <c r="BI2171" i="2"/>
  <c r="BQ2171" i="2"/>
  <c r="BS2296" i="2"/>
  <c r="BK2296" i="2"/>
  <c r="BR2257" i="2"/>
  <c r="BJ2257" i="2"/>
  <c r="BS2232" i="2"/>
  <c r="BK2232" i="2"/>
  <c r="BQ2195" i="2"/>
  <c r="BI2195" i="2"/>
  <c r="BQ2325" i="2"/>
  <c r="BI2325" i="2"/>
  <c r="BR2307" i="2"/>
  <c r="BJ2307" i="2"/>
  <c r="BQ2276" i="2"/>
  <c r="BI2276" i="2"/>
  <c r="BR2243" i="2"/>
  <c r="BJ2243" i="2"/>
  <c r="BI2196" i="2"/>
  <c r="BQ2196" i="2"/>
  <c r="BP1998" i="2"/>
  <c r="BH1998" i="2"/>
  <c r="BQ2025" i="2"/>
  <c r="BI2025" i="2"/>
  <c r="BQ2162" i="2"/>
  <c r="BI2162" i="2"/>
  <c r="BQ2138" i="2"/>
  <c r="BI2138" i="2"/>
  <c r="BQ2084" i="2"/>
  <c r="BI2084" i="2"/>
  <c r="BQ2064" i="2"/>
  <c r="BI2064" i="2"/>
  <c r="BQ2040" i="2"/>
  <c r="BI2040" i="2"/>
  <c r="BI2017" i="2"/>
  <c r="BQ2017" i="2"/>
  <c r="BR2157" i="2"/>
  <c r="BJ2157" i="2"/>
  <c r="BQ2136" i="2"/>
  <c r="BI2136" i="2"/>
  <c r="BR2111" i="2"/>
  <c r="BJ2111" i="2"/>
  <c r="BR2095" i="2"/>
  <c r="BJ2095" i="2"/>
  <c r="BR2067" i="2"/>
  <c r="BJ2067" i="2"/>
  <c r="BQ2031" i="2"/>
  <c r="BI2031" i="2"/>
  <c r="BR2151" i="2"/>
  <c r="BJ2151" i="2"/>
  <c r="BQ2098" i="2"/>
  <c r="BI2098" i="2"/>
  <c r="BQ2074" i="2"/>
  <c r="BI2074" i="2"/>
  <c r="BQ2032" i="2"/>
  <c r="BI2032" i="2"/>
  <c r="BQ1991" i="2"/>
  <c r="BI1991" i="2"/>
  <c r="BR1953" i="2"/>
  <c r="BJ1953" i="2"/>
  <c r="BQ1932" i="2"/>
  <c r="BI1932" i="2"/>
  <c r="BR1870" i="2"/>
  <c r="BJ1870" i="2"/>
  <c r="BQ1999" i="2"/>
  <c r="BI1999" i="2"/>
  <c r="BR1973" i="2"/>
  <c r="BJ1973" i="2"/>
  <c r="BQ1944" i="2"/>
  <c r="BI1944" i="2"/>
  <c r="BQ1896" i="2"/>
  <c r="BI1896" i="2"/>
  <c r="BQ1994" i="2"/>
  <c r="BI1994" i="2"/>
  <c r="BS1942" i="2"/>
  <c r="BK1942" i="2"/>
  <c r="BR1889" i="2"/>
  <c r="BJ1889" i="2"/>
  <c r="BQ1857" i="2"/>
  <c r="BI1857" i="2"/>
  <c r="BQ1987" i="2"/>
  <c r="BI1987" i="2"/>
  <c r="BR1961" i="2"/>
  <c r="BJ1961" i="2"/>
  <c r="BR1945" i="2"/>
  <c r="BJ1945" i="2"/>
  <c r="BQ1915" i="2"/>
  <c r="BI1915" i="2"/>
  <c r="BS1886" i="2"/>
  <c r="BK1886" i="2"/>
  <c r="BJ2030" i="2"/>
  <c r="BR2030" i="2"/>
  <c r="BQ1980" i="2"/>
  <c r="BI1980" i="2"/>
  <c r="BQ1923" i="2"/>
  <c r="BI1923" i="2"/>
  <c r="BQ1904" i="2"/>
  <c r="BI1904" i="2"/>
  <c r="BQ1884" i="2"/>
  <c r="BI1884" i="2"/>
  <c r="BK2011" i="2"/>
  <c r="BS2011" i="2"/>
  <c r="BS1966" i="2"/>
  <c r="BK1966" i="2"/>
  <c r="BQ1931" i="2"/>
  <c r="BI1931" i="2"/>
  <c r="BR1909" i="2"/>
  <c r="BJ1909" i="2"/>
  <c r="BQ1892" i="2"/>
  <c r="BI1892" i="2"/>
  <c r="BR1866" i="2"/>
  <c r="BJ1866" i="2"/>
  <c r="BR1787" i="2"/>
  <c r="BJ1787" i="2"/>
  <c r="BR1748" i="2"/>
  <c r="BJ1748" i="2"/>
  <c r="BR1699" i="2"/>
  <c r="BJ1699" i="2"/>
  <c r="BI1652" i="2"/>
  <c r="BQ1652" i="2"/>
  <c r="BR1619" i="2"/>
  <c r="BJ1619" i="2"/>
  <c r="BQ1588" i="2"/>
  <c r="BI1588" i="2"/>
  <c r="BQ1558" i="2"/>
  <c r="BI1558" i="2"/>
  <c r="BQ1516" i="2"/>
  <c r="BI1516" i="2"/>
  <c r="BQ1498" i="2"/>
  <c r="BI1498" i="2"/>
  <c r="BR1455" i="2"/>
  <c r="BJ1455" i="2"/>
  <c r="BR1425" i="2"/>
  <c r="BJ1425" i="2"/>
  <c r="BS1391" i="2"/>
  <c r="BK1391" i="2"/>
  <c r="BR1361" i="2"/>
  <c r="BJ1361" i="2"/>
  <c r="BS1343" i="2"/>
  <c r="BK1343" i="2"/>
  <c r="BR1621" i="2"/>
  <c r="BJ1621" i="2"/>
  <c r="BQ1598" i="2"/>
  <c r="BI1598" i="2"/>
  <c r="BR1567" i="2"/>
  <c r="BJ1567" i="2"/>
  <c r="BQ1525" i="2"/>
  <c r="BI1525" i="2"/>
  <c r="BQ1508" i="2"/>
  <c r="BI1508" i="2"/>
  <c r="BQ1462" i="2"/>
  <c r="BI1462" i="2"/>
  <c r="BR1427" i="2"/>
  <c r="BJ1427" i="2"/>
  <c r="BQ1396" i="2"/>
  <c r="BI1396" i="2"/>
  <c r="BR1363" i="2"/>
  <c r="BJ1363" i="2"/>
  <c r="BP1326" i="2"/>
  <c r="BH1326" i="2"/>
  <c r="BP1309" i="2"/>
  <c r="BH1309" i="2"/>
  <c r="BI1291" i="2"/>
  <c r="BQ1291" i="2"/>
  <c r="BR1603" i="2"/>
  <c r="BJ1603" i="2"/>
  <c r="BQ1572" i="2"/>
  <c r="BI1572" i="2"/>
  <c r="BR1539" i="2"/>
  <c r="BJ1539" i="2"/>
  <c r="BQ1528" i="2"/>
  <c r="BI1528" i="2"/>
  <c r="BQ1484" i="2"/>
  <c r="BI1484" i="2"/>
  <c r="BQ1453" i="2"/>
  <c r="BI1453" i="2"/>
  <c r="BQ1444" i="2"/>
  <c r="BI1444" i="2"/>
  <c r="BS1407" i="2"/>
  <c r="BK1407" i="2"/>
  <c r="BR1377" i="2"/>
  <c r="BJ1377" i="2"/>
  <c r="BQ1348" i="2"/>
  <c r="BI1348" i="2"/>
  <c r="BQ1295" i="2"/>
  <c r="BI1295" i="2"/>
  <c r="BQ1236" i="2"/>
  <c r="BI1236" i="2"/>
  <c r="BQ1215" i="2"/>
  <c r="BI1215" i="2"/>
  <c r="BQ1195" i="2"/>
  <c r="BI1195" i="2"/>
  <c r="BR1158" i="2"/>
  <c r="BJ1158" i="2"/>
  <c r="BQ1108" i="2"/>
  <c r="BI1108" i="2"/>
  <c r="BR1086" i="2"/>
  <c r="BJ1086" i="2"/>
  <c r="BQ1044" i="2"/>
  <c r="BI1044" i="2"/>
  <c r="BR1022" i="2"/>
  <c r="BJ1022" i="2"/>
  <c r="BS984" i="2"/>
  <c r="BK984" i="2"/>
  <c r="BS911" i="2"/>
  <c r="BK911" i="2"/>
  <c r="BQ878" i="2"/>
  <c r="BI878" i="2"/>
  <c r="BQ837" i="2"/>
  <c r="BI837" i="2"/>
  <c r="BQ812" i="2"/>
  <c r="BI812" i="2"/>
  <c r="BS775" i="2"/>
  <c r="BK775" i="2"/>
  <c r="BS743" i="2"/>
  <c r="BK743" i="2"/>
  <c r="BQ709" i="2"/>
  <c r="BI709" i="2"/>
  <c r="BI692" i="2"/>
  <c r="BQ692" i="2"/>
  <c r="BQ672" i="2"/>
  <c r="BI672" i="2"/>
  <c r="BQ616" i="2"/>
  <c r="BI616" i="2"/>
  <c r="BQ923" i="2"/>
  <c r="BI923" i="2"/>
  <c r="BR906" i="2"/>
  <c r="BJ906" i="2"/>
  <c r="BQ883" i="2"/>
  <c r="BI883" i="2"/>
  <c r="BS839" i="2"/>
  <c r="BK839" i="2"/>
  <c r="BQ789" i="2"/>
  <c r="BI789" i="2"/>
  <c r="BQ774" i="2"/>
  <c r="BI774" i="2"/>
  <c r="BQ715" i="2"/>
  <c r="BI715" i="2"/>
  <c r="BP693" i="2"/>
  <c r="BH693" i="2"/>
  <c r="BQ933" i="2"/>
  <c r="BI933" i="2"/>
  <c r="BQ916" i="2"/>
  <c r="BI916" i="2"/>
  <c r="BQ885" i="2"/>
  <c r="BI885" i="2"/>
  <c r="BR841" i="2"/>
  <c r="BJ841" i="2"/>
  <c r="BQ820" i="2"/>
  <c r="BI820" i="2"/>
  <c r="BR792" i="2"/>
  <c r="BJ792" i="2"/>
  <c r="BR770" i="2"/>
  <c r="BJ770" i="2"/>
  <c r="BS727" i="2"/>
  <c r="BK727" i="2"/>
  <c r="BQ700" i="2"/>
  <c r="BI700" i="2"/>
  <c r="BQ648" i="2"/>
  <c r="BI648" i="2"/>
  <c r="BQ630" i="2"/>
  <c r="BI630" i="2"/>
  <c r="BS943" i="2"/>
  <c r="BK943" i="2"/>
  <c r="BS903" i="2"/>
  <c r="BK903" i="2"/>
  <c r="BR882" i="2"/>
  <c r="BJ882" i="2"/>
  <c r="BR848" i="2"/>
  <c r="BJ848" i="2"/>
  <c r="BQ813" i="2"/>
  <c r="BI813" i="2"/>
  <c r="BQ798" i="2"/>
  <c r="BI798" i="2"/>
  <c r="BQ755" i="2"/>
  <c r="BI755" i="2"/>
  <c r="BQ739" i="2"/>
  <c r="BI739" i="2"/>
  <c r="BR721" i="2"/>
  <c r="BJ721" i="2"/>
  <c r="BQ686" i="2"/>
  <c r="BI686" i="2"/>
  <c r="BR679" i="2"/>
  <c r="BJ679" i="2"/>
  <c r="BQ658" i="2"/>
  <c r="BI658" i="2"/>
  <c r="BQ634" i="2"/>
  <c r="BI634" i="2"/>
  <c r="BH605" i="2"/>
  <c r="BP605" i="2"/>
  <c r="BQ926" i="2"/>
  <c r="BI926" i="2"/>
  <c r="BQ907" i="2"/>
  <c r="BI907" i="2"/>
  <c r="BS863" i="2"/>
  <c r="BK863" i="2"/>
  <c r="BR842" i="2"/>
  <c r="BJ842" i="2"/>
  <c r="BQ806" i="2"/>
  <c r="BI806" i="2"/>
  <c r="BQ757" i="2"/>
  <c r="BI757" i="2"/>
  <c r="BQ734" i="2"/>
  <c r="BI734" i="2"/>
  <c r="BQ696" i="2"/>
  <c r="BI696" i="2"/>
  <c r="BH620" i="2"/>
  <c r="BP620" i="2"/>
  <c r="BQ607" i="2"/>
  <c r="BI607" i="2"/>
  <c r="BQ604" i="2"/>
  <c r="BI604" i="2"/>
  <c r="BS579" i="2"/>
  <c r="BK579" i="2"/>
  <c r="BQ540" i="2"/>
  <c r="BI540" i="2"/>
  <c r="BS499" i="2"/>
  <c r="BK499" i="2"/>
  <c r="BR476" i="2"/>
  <c r="BJ476" i="2"/>
  <c r="BQ437" i="2"/>
  <c r="BI437" i="2"/>
  <c r="BQ423" i="2"/>
  <c r="BI423" i="2"/>
  <c r="BT392" i="2"/>
  <c r="BM392" i="2" s="1"/>
  <c r="BL392" i="2"/>
  <c r="BR370" i="2"/>
  <c r="BJ370" i="2"/>
  <c r="BR332" i="2"/>
  <c r="BJ332" i="2"/>
  <c r="BQ618" i="2"/>
  <c r="BI618" i="2"/>
  <c r="BS587" i="2"/>
  <c r="BK587" i="2"/>
  <c r="BS563" i="2"/>
  <c r="BK563" i="2"/>
  <c r="BR530" i="2"/>
  <c r="BJ530" i="2"/>
  <c r="BQ509" i="2"/>
  <c r="BI509" i="2"/>
  <c r="BS451" i="2"/>
  <c r="BK451" i="2"/>
  <c r="BQ399" i="2"/>
  <c r="BI399" i="2"/>
  <c r="BQ367" i="2"/>
  <c r="BI367" i="2"/>
  <c r="BQ333" i="2"/>
  <c r="BI333" i="2"/>
  <c r="BR315" i="2"/>
  <c r="BJ315" i="2"/>
  <c r="BQ589" i="2"/>
  <c r="BI589" i="2"/>
  <c r="BQ561" i="2"/>
  <c r="BI561" i="2"/>
  <c r="BQ527" i="2"/>
  <c r="BI527" i="2"/>
  <c r="BS507" i="2"/>
  <c r="BK507" i="2"/>
  <c r="BT464" i="2"/>
  <c r="BM464" i="2" s="1"/>
  <c r="BL464" i="2"/>
  <c r="BQ447" i="2"/>
  <c r="BI447" i="2"/>
  <c r="BR404" i="2"/>
  <c r="BJ404" i="2"/>
  <c r="BP353" i="2"/>
  <c r="BH353" i="2"/>
  <c r="BQ325" i="2"/>
  <c r="BI325" i="2"/>
  <c r="BP295" i="2"/>
  <c r="BH295" i="2"/>
  <c r="BI610" i="2"/>
  <c r="BQ610" i="2"/>
  <c r="BQ573" i="2"/>
  <c r="BI573" i="2"/>
  <c r="BS539" i="2"/>
  <c r="BK539" i="2"/>
  <c r="BQ500" i="2"/>
  <c r="BI500" i="2"/>
  <c r="BS459" i="2"/>
  <c r="BK459" i="2"/>
  <c r="BR422" i="2"/>
  <c r="BJ422" i="2"/>
  <c r="BQ397" i="2"/>
  <c r="BI397" i="2"/>
  <c r="BR364" i="2"/>
  <c r="BJ364" i="2"/>
  <c r="BR338" i="2"/>
  <c r="BJ338" i="2"/>
  <c r="BQ596" i="2"/>
  <c r="BI596" i="2"/>
  <c r="BR542" i="2"/>
  <c r="BJ542" i="2"/>
  <c r="BQ525" i="2"/>
  <c r="BI525" i="2"/>
  <c r="BR478" i="2"/>
  <c r="BJ478" i="2"/>
  <c r="BQ455" i="2"/>
  <c r="BI455" i="2"/>
  <c r="BR412" i="2"/>
  <c r="BJ412" i="2"/>
  <c r="BR362" i="2"/>
  <c r="BJ362" i="2"/>
  <c r="BH289" i="2"/>
  <c r="BP289" i="2"/>
  <c r="BQ611" i="2"/>
  <c r="BI611" i="2"/>
  <c r="BS555" i="2"/>
  <c r="BK555" i="2"/>
  <c r="BQ521" i="2"/>
  <c r="BI521" i="2"/>
  <c r="BQ513" i="2"/>
  <c r="BI513" i="2"/>
  <c r="BR474" i="2"/>
  <c r="BJ474" i="2"/>
  <c r="BQ463" i="2"/>
  <c r="BI463" i="2"/>
  <c r="BS427" i="2"/>
  <c r="BK427" i="2"/>
  <c r="BR372" i="2"/>
  <c r="BJ372" i="2"/>
  <c r="BR346" i="2"/>
  <c r="BJ346" i="2"/>
  <c r="BH297" i="2"/>
  <c r="BP297" i="2"/>
  <c r="BQ168" i="2"/>
  <c r="BI168" i="2"/>
  <c r="BR276" i="2"/>
  <c r="BJ276" i="2"/>
  <c r="BQ246" i="2"/>
  <c r="BI246" i="2"/>
  <c r="BR277" i="2"/>
  <c r="BJ277" i="2"/>
  <c r="BP209" i="2"/>
  <c r="BH209" i="2"/>
  <c r="BJ133" i="2"/>
  <c r="BR133" i="2"/>
  <c r="BQ126" i="2"/>
  <c r="BI126" i="2"/>
  <c r="BP121" i="2"/>
  <c r="BH121" i="2"/>
  <c r="BR115" i="2"/>
  <c r="BJ115" i="2"/>
  <c r="BR108" i="2"/>
  <c r="BJ108" i="2"/>
  <c r="BQ222" i="2"/>
  <c r="BI222" i="2"/>
  <c r="BQ215" i="2"/>
  <c r="BI215" i="2"/>
  <c r="BJ229" i="2"/>
  <c r="BR229" i="2"/>
  <c r="BQ210" i="2"/>
  <c r="BI210" i="2"/>
  <c r="BQ119" i="2"/>
  <c r="BI119" i="2"/>
  <c r="BR12" i="2"/>
  <c r="BJ12" i="2"/>
  <c r="BR5" i="2"/>
  <c r="BJ5" i="2"/>
  <c r="BR3798" i="2"/>
  <c r="BJ3798" i="2"/>
  <c r="BR3790" i="2"/>
  <c r="BJ3790" i="2"/>
  <c r="BI3772" i="2"/>
  <c r="BQ3772" i="2"/>
  <c r="BR3786" i="2"/>
  <c r="BJ3786" i="2"/>
  <c r="BP3737" i="2"/>
  <c r="BH3737" i="2"/>
  <c r="BI3767" i="2"/>
  <c r="BQ3767" i="2"/>
  <c r="BP3750" i="2"/>
  <c r="BH3750" i="2"/>
  <c r="BJ3754" i="2"/>
  <c r="BR3754" i="2"/>
  <c r="BI3748" i="2"/>
  <c r="BQ3748" i="2"/>
  <c r="BP3723" i="2"/>
  <c r="BH3723" i="2"/>
  <c r="BH3712" i="2"/>
  <c r="BP3712" i="2"/>
  <c r="BQ3706" i="2"/>
  <c r="BI3706" i="2"/>
  <c r="BH3686" i="2"/>
  <c r="BP3686" i="2"/>
  <c r="BP3696" i="2"/>
  <c r="BH3696" i="2"/>
  <c r="BQ3699" i="2"/>
  <c r="BI3699" i="2"/>
  <c r="BI3667" i="2"/>
  <c r="BQ3667" i="2"/>
  <c r="BR3673" i="2"/>
  <c r="BJ3673" i="2"/>
  <c r="BQ3701" i="2"/>
  <c r="BI3701" i="2"/>
  <c r="BP3655" i="2"/>
  <c r="BH3655" i="2"/>
  <c r="BH3650" i="2"/>
  <c r="BP3650" i="2"/>
  <c r="BI3676" i="2"/>
  <c r="BQ3676" i="2"/>
  <c r="BP3644" i="2"/>
  <c r="BH3644" i="2"/>
  <c r="BQ3619" i="2"/>
  <c r="BI3619" i="2"/>
  <c r="BH3624" i="2"/>
  <c r="BP3624" i="2"/>
  <c r="BP3623" i="2"/>
  <c r="BH3623" i="2"/>
  <c r="BP3633" i="2"/>
  <c r="BH3633" i="2"/>
  <c r="BQ3610" i="2"/>
  <c r="BI3610" i="2"/>
  <c r="BQ3588" i="2"/>
  <c r="BI3588" i="2"/>
  <c r="BP3573" i="2"/>
  <c r="BH3573" i="2"/>
  <c r="BQ3584" i="2"/>
  <c r="BI3584" i="2"/>
  <c r="BR3583" i="2"/>
  <c r="BJ3583" i="2"/>
  <c r="BQ3592" i="2"/>
  <c r="BI3592" i="2"/>
  <c r="BI3596" i="2"/>
  <c r="BQ3596" i="2"/>
  <c r="BR3542" i="2"/>
  <c r="BJ3542" i="2"/>
  <c r="BQ3523" i="2"/>
  <c r="BI3523" i="2"/>
  <c r="BP3494" i="2"/>
  <c r="BH3494" i="2"/>
  <c r="BH3486" i="2"/>
  <c r="BP3486" i="2"/>
  <c r="BP3413" i="2"/>
  <c r="BH3413" i="2"/>
  <c r="BS3463" i="2"/>
  <c r="BK3463" i="2"/>
  <c r="BR3442" i="2"/>
  <c r="BJ3442" i="2"/>
  <c r="BP3514" i="2"/>
  <c r="BH3514" i="2"/>
  <c r="BQ3469" i="2"/>
  <c r="BI3469" i="2"/>
  <c r="BJ3434" i="2"/>
  <c r="BR3434" i="2"/>
  <c r="BQ3417" i="2"/>
  <c r="BI3417" i="2"/>
  <c r="BP3480" i="2"/>
  <c r="BH3480" i="2"/>
  <c r="BR3443" i="2"/>
  <c r="BJ3443" i="2"/>
  <c r="BQ3368" i="2"/>
  <c r="BI3368" i="2"/>
  <c r="BQ3351" i="2"/>
  <c r="BI3351" i="2"/>
  <c r="BQ3392" i="2"/>
  <c r="BI3392" i="2"/>
  <c r="BQ3376" i="2"/>
  <c r="BI3376" i="2"/>
  <c r="BS3396" i="2"/>
  <c r="BK3396" i="2"/>
  <c r="BR3390" i="2"/>
  <c r="BJ3390" i="2"/>
  <c r="BR3409" i="2"/>
  <c r="BJ3409" i="2"/>
  <c r="BS3363" i="2"/>
  <c r="BK3363" i="2"/>
  <c r="BJ3418" i="2"/>
  <c r="BR3418" i="2"/>
  <c r="BR3372" i="2"/>
  <c r="BJ3372" i="2"/>
  <c r="BS3340" i="2"/>
  <c r="BK3340" i="2"/>
  <c r="BR3311" i="2"/>
  <c r="BJ3311" i="2"/>
  <c r="BQ3321" i="2"/>
  <c r="BI3321" i="2"/>
  <c r="BQ3304" i="2"/>
  <c r="BI3304" i="2"/>
  <c r="BS3285" i="2"/>
  <c r="BK3285" i="2"/>
  <c r="BQ3264" i="2"/>
  <c r="BI3264" i="2"/>
  <c r="BS3315" i="2"/>
  <c r="BK3315" i="2"/>
  <c r="BQ3297" i="2"/>
  <c r="BI3297" i="2"/>
  <c r="BQ3284" i="2"/>
  <c r="BI3284" i="2"/>
  <c r="BP3259" i="2"/>
  <c r="BH3259" i="2"/>
  <c r="BR3293" i="2"/>
  <c r="BJ3293" i="2"/>
  <c r="BR3295" i="2"/>
  <c r="BJ3295" i="2"/>
  <c r="BP3266" i="2"/>
  <c r="BH3266" i="2"/>
  <c r="BI3257" i="2"/>
  <c r="BQ3257" i="2"/>
  <c r="BQ3316" i="2"/>
  <c r="BI3316" i="2"/>
  <c r="BQ3298" i="2"/>
  <c r="BI3298" i="2"/>
  <c r="BQ3283" i="2"/>
  <c r="BI3283" i="2"/>
  <c r="BR3222" i="2"/>
  <c r="BJ3222" i="2"/>
  <c r="BQ3208" i="2"/>
  <c r="BI3208" i="2"/>
  <c r="BR3201" i="2"/>
  <c r="BJ3201" i="2"/>
  <c r="BR3230" i="2"/>
  <c r="BJ3230" i="2"/>
  <c r="BH3194" i="2"/>
  <c r="BP3194" i="2"/>
  <c r="BJ3214" i="2"/>
  <c r="BR3214" i="2"/>
  <c r="BQ3205" i="2"/>
  <c r="BI3205" i="2"/>
  <c r="BP3117" i="2"/>
  <c r="BH3117" i="2"/>
  <c r="BQ3119" i="2"/>
  <c r="BI3119" i="2"/>
  <c r="BR3167" i="2"/>
  <c r="BJ3167" i="2"/>
  <c r="BR3151" i="2"/>
  <c r="BJ3151" i="2"/>
  <c r="BQ3132" i="2"/>
  <c r="BI3132" i="2"/>
  <c r="BI3084" i="2"/>
  <c r="BQ3084" i="2"/>
  <c r="BR3125" i="2"/>
  <c r="BJ3125" i="2"/>
  <c r="BQ3050" i="2"/>
  <c r="BI3050" i="2"/>
  <c r="BQ3094" i="2"/>
  <c r="BI3094" i="2"/>
  <c r="BR3079" i="2"/>
  <c r="BJ3079" i="2"/>
  <c r="BH3029" i="2"/>
  <c r="BP3029" i="2"/>
  <c r="BQ3043" i="2"/>
  <c r="BI3043" i="2"/>
  <c r="BJ3036" i="2"/>
  <c r="BR3036" i="2"/>
  <c r="BI3026" i="2"/>
  <c r="BQ3026" i="2"/>
  <c r="BR3064" i="2"/>
  <c r="BJ3064" i="2"/>
  <c r="BR3018" i="2"/>
  <c r="BJ3018" i="2"/>
  <c r="BS2990" i="2"/>
  <c r="BK2990" i="2"/>
  <c r="BJ2954" i="2"/>
  <c r="BR2954" i="2"/>
  <c r="BQ3016" i="2"/>
  <c r="BI3016" i="2"/>
  <c r="BP2806" i="2"/>
  <c r="BH2806" i="2"/>
  <c r="BJ3034" i="2"/>
  <c r="BR3034" i="2"/>
  <c r="BH2953" i="2"/>
  <c r="BP2953" i="2"/>
  <c r="BH2810" i="2"/>
  <c r="BP2810" i="2"/>
  <c r="BP2813" i="2"/>
  <c r="BH2813" i="2"/>
  <c r="BH2966" i="2"/>
  <c r="BP2966" i="2"/>
  <c r="BS2911" i="2"/>
  <c r="BK2911" i="2"/>
  <c r="BS2879" i="2"/>
  <c r="BK2879" i="2"/>
  <c r="BR2851" i="2"/>
  <c r="BJ2851" i="2"/>
  <c r="BI2799" i="2"/>
  <c r="BQ2799" i="2"/>
  <c r="BQ2829" i="2"/>
  <c r="BI2829" i="2"/>
  <c r="BR2745" i="2"/>
  <c r="BJ2745" i="2"/>
  <c r="BR2696" i="2"/>
  <c r="BJ2696" i="2"/>
  <c r="BP2686" i="2"/>
  <c r="BH2686" i="2"/>
  <c r="BK2669" i="2"/>
  <c r="BS2669" i="2"/>
  <c r="BQ2665" i="2"/>
  <c r="BI2665" i="2"/>
  <c r="BI2664" i="2"/>
  <c r="BQ2664" i="2"/>
  <c r="BQ2640" i="2"/>
  <c r="BI2640" i="2"/>
  <c r="BR2611" i="2"/>
  <c r="BJ2611" i="2"/>
  <c r="BQ2568" i="2"/>
  <c r="BI2568" i="2"/>
  <c r="BQ2556" i="2"/>
  <c r="BI2556" i="2"/>
  <c r="BI2501" i="2"/>
  <c r="BQ2501" i="2"/>
  <c r="BK2653" i="2"/>
  <c r="BS2653" i="2"/>
  <c r="BR2597" i="2"/>
  <c r="BJ2597" i="2"/>
  <c r="BR2563" i="2"/>
  <c r="BJ2563" i="2"/>
  <c r="BQ2529" i="2"/>
  <c r="BI2529" i="2"/>
  <c r="BR2513" i="2"/>
  <c r="BJ2513" i="2"/>
  <c r="BR2641" i="2"/>
  <c r="BJ2641" i="2"/>
  <c r="BQ2608" i="2"/>
  <c r="BI2608" i="2"/>
  <c r="BQ2575" i="2"/>
  <c r="BI2575" i="2"/>
  <c r="BQ2542" i="2"/>
  <c r="BI2542" i="2"/>
  <c r="BP2511" i="2"/>
  <c r="BH2511" i="2"/>
  <c r="BQ2632" i="2"/>
  <c r="BI2632" i="2"/>
  <c r="BR2595" i="2"/>
  <c r="BJ2595" i="2"/>
  <c r="BR2565" i="2"/>
  <c r="BJ2565" i="2"/>
  <c r="BP2532" i="2"/>
  <c r="BH2532" i="2"/>
  <c r="BQ2636" i="2"/>
  <c r="BI2636" i="2"/>
  <c r="BQ2616" i="2"/>
  <c r="BI2616" i="2"/>
  <c r="BQ2592" i="2"/>
  <c r="BI2592" i="2"/>
  <c r="BQ2580" i="2"/>
  <c r="BI2580" i="2"/>
  <c r="BK2525" i="2"/>
  <c r="BS2525" i="2"/>
  <c r="BP2503" i="2"/>
  <c r="BH2503" i="2"/>
  <c r="BR2474" i="2"/>
  <c r="BJ2474" i="2"/>
  <c r="BR2440" i="2"/>
  <c r="BJ2440" i="2"/>
  <c r="BQ2373" i="2"/>
  <c r="BI2373" i="2"/>
  <c r="BQ2476" i="2"/>
  <c r="BI2476" i="2"/>
  <c r="BR2450" i="2"/>
  <c r="BJ2450" i="2"/>
  <c r="BQ2433" i="2"/>
  <c r="BI2433" i="2"/>
  <c r="BR2414" i="2"/>
  <c r="BJ2414" i="2"/>
  <c r="BR2371" i="2"/>
  <c r="BJ2371" i="2"/>
  <c r="BQ2352" i="2"/>
  <c r="BI2352" i="2"/>
  <c r="BQ2485" i="2"/>
  <c r="BI2485" i="2"/>
  <c r="BR2438" i="2"/>
  <c r="BJ2438" i="2"/>
  <c r="BQ2396" i="2"/>
  <c r="BI2396" i="2"/>
  <c r="BQ2379" i="2"/>
  <c r="BI2379" i="2"/>
  <c r="BP2341" i="2"/>
  <c r="BH2341" i="2"/>
  <c r="BQ2471" i="2"/>
  <c r="BI2471" i="2"/>
  <c r="BR2462" i="2"/>
  <c r="BJ2462" i="2"/>
  <c r="BR2402" i="2"/>
  <c r="BJ2402" i="2"/>
  <c r="BP2361" i="2"/>
  <c r="BH2361" i="2"/>
  <c r="BP2347" i="2"/>
  <c r="BH2347" i="2"/>
  <c r="BQ2475" i="2"/>
  <c r="BI2475" i="2"/>
  <c r="BQ2444" i="2"/>
  <c r="BI2444" i="2"/>
  <c r="BQ2425" i="2"/>
  <c r="BI2425" i="2"/>
  <c r="BQ2409" i="2"/>
  <c r="BI2409" i="2"/>
  <c r="BQ2469" i="2"/>
  <c r="BI2469" i="2"/>
  <c r="BQ2457" i="2"/>
  <c r="BI2457" i="2"/>
  <c r="BR2430" i="2"/>
  <c r="BJ2430" i="2"/>
  <c r="BQ2395" i="2"/>
  <c r="BI2395" i="2"/>
  <c r="BR2378" i="2"/>
  <c r="BJ2378" i="2"/>
  <c r="BQ2481" i="2"/>
  <c r="BI2481" i="2"/>
  <c r="BQ2445" i="2"/>
  <c r="BI2445" i="2"/>
  <c r="BQ2413" i="2"/>
  <c r="BI2413" i="2"/>
  <c r="BR2398" i="2"/>
  <c r="BJ2398" i="2"/>
  <c r="BP2345" i="2"/>
  <c r="BH2345" i="2"/>
  <c r="BS2319" i="2"/>
  <c r="BK2319" i="2"/>
  <c r="BR2283" i="2"/>
  <c r="BJ2283" i="2"/>
  <c r="BQ2252" i="2"/>
  <c r="BI2252" i="2"/>
  <c r="BR2226" i="2"/>
  <c r="BJ2226" i="2"/>
  <c r="BP2206" i="2"/>
  <c r="BH2206" i="2"/>
  <c r="BS2288" i="2"/>
  <c r="BK2288" i="2"/>
  <c r="BR2249" i="2"/>
  <c r="BJ2249" i="2"/>
  <c r="BS2215" i="2"/>
  <c r="BK2215" i="2"/>
  <c r="BR2176" i="2"/>
  <c r="BJ2176" i="2"/>
  <c r="BR2321" i="2"/>
  <c r="BJ2321" i="2"/>
  <c r="BR2289" i="2"/>
  <c r="BJ2289" i="2"/>
  <c r="BS2264" i="2"/>
  <c r="BK2264" i="2"/>
  <c r="BR2218" i="2"/>
  <c r="BJ2218" i="2"/>
  <c r="BS2304" i="2"/>
  <c r="BK2304" i="2"/>
  <c r="BR2265" i="2"/>
  <c r="BJ2265" i="2"/>
  <c r="BS2240" i="2"/>
  <c r="BK2240" i="2"/>
  <c r="BQ2210" i="2"/>
  <c r="BI2210" i="2"/>
  <c r="BQ2202" i="2"/>
  <c r="BI2202" i="2"/>
  <c r="BQ2334" i="2"/>
  <c r="BI2334" i="2"/>
  <c r="BQ2310" i="2"/>
  <c r="BI2310" i="2"/>
  <c r="BQ2284" i="2"/>
  <c r="BI2284" i="2"/>
  <c r="BR2251" i="2"/>
  <c r="BJ2251" i="2"/>
  <c r="BR2219" i="2"/>
  <c r="BJ2219" i="2"/>
  <c r="BR2339" i="2"/>
  <c r="BJ2339" i="2"/>
  <c r="BJ2175" i="2"/>
  <c r="BR2175" i="2"/>
  <c r="BR2161" i="2"/>
  <c r="BJ2161" i="2"/>
  <c r="BR2137" i="2"/>
  <c r="BJ2137" i="2"/>
  <c r="BQ2102" i="2"/>
  <c r="BI2102" i="2"/>
  <c r="BR2059" i="2"/>
  <c r="BJ2059" i="2"/>
  <c r="BP2016" i="2"/>
  <c r="BH2016" i="2"/>
  <c r="BR2129" i="2"/>
  <c r="BJ2129" i="2"/>
  <c r="BQ2114" i="2"/>
  <c r="BI2114" i="2"/>
  <c r="BR2089" i="2"/>
  <c r="BJ2089" i="2"/>
  <c r="BR2051" i="2"/>
  <c r="BJ2051" i="2"/>
  <c r="BP2034" i="2"/>
  <c r="BH2034" i="2"/>
  <c r="BR2169" i="2"/>
  <c r="BJ2169" i="2"/>
  <c r="BR2155" i="2"/>
  <c r="BJ2155" i="2"/>
  <c r="BQ2140" i="2"/>
  <c r="BI2140" i="2"/>
  <c r="BQ2068" i="2"/>
  <c r="BI2068" i="2"/>
  <c r="BR2045" i="2"/>
  <c r="BJ2045" i="2"/>
  <c r="BS2027" i="2"/>
  <c r="BK2027" i="2"/>
  <c r="BQ2122" i="2"/>
  <c r="BI2122" i="2"/>
  <c r="BQ2106" i="2"/>
  <c r="BI2106" i="2"/>
  <c r="BQ2092" i="2"/>
  <c r="BI2092" i="2"/>
  <c r="BR2167" i="2"/>
  <c r="BJ2167" i="2"/>
  <c r="BQ2132" i="2"/>
  <c r="BI2132" i="2"/>
  <c r="BR2101" i="2"/>
  <c r="BJ2101" i="2"/>
  <c r="BR2077" i="2"/>
  <c r="BJ2077" i="2"/>
  <c r="BQ2054" i="2"/>
  <c r="BI2054" i="2"/>
  <c r="BR2022" i="2"/>
  <c r="BJ2022" i="2"/>
  <c r="BQ2006" i="2"/>
  <c r="BI2006" i="2"/>
  <c r="BI1847" i="2"/>
  <c r="BQ1847" i="2"/>
  <c r="BQ1988" i="2"/>
  <c r="BI1988" i="2"/>
  <c r="BR1965" i="2"/>
  <c r="BJ1965" i="2"/>
  <c r="BQ1948" i="2"/>
  <c r="BI1948" i="2"/>
  <c r="BR1917" i="2"/>
  <c r="BJ1917" i="2"/>
  <c r="BQ1890" i="2"/>
  <c r="BI1890" i="2"/>
  <c r="BH1852" i="2"/>
  <c r="BP1852" i="2"/>
  <c r="BQ1976" i="2"/>
  <c r="BI1976" i="2"/>
  <c r="BR1927" i="2"/>
  <c r="BJ1927" i="2"/>
  <c r="BR1905" i="2"/>
  <c r="BJ1905" i="2"/>
  <c r="BQ1880" i="2"/>
  <c r="BI1880" i="2"/>
  <c r="BQ1853" i="2"/>
  <c r="BI1853" i="2"/>
  <c r="BS1817" i="2"/>
  <c r="BK1817" i="2"/>
  <c r="BQ1767" i="2"/>
  <c r="BI1767" i="2"/>
  <c r="BQ1743" i="2"/>
  <c r="BI1743" i="2"/>
  <c r="BR1707" i="2"/>
  <c r="BJ1707" i="2"/>
  <c r="BP1653" i="2"/>
  <c r="BH1653" i="2"/>
  <c r="BR1846" i="2"/>
  <c r="BJ1846" i="2"/>
  <c r="BQ1823" i="2"/>
  <c r="BI1823" i="2"/>
  <c r="BQ1814" i="2"/>
  <c r="BI1814" i="2"/>
  <c r="BR1802" i="2"/>
  <c r="BJ1802" i="2"/>
  <c r="BQ1783" i="2"/>
  <c r="BI1783" i="2"/>
  <c r="BR1755" i="2"/>
  <c r="BJ1755" i="2"/>
  <c r="BQ1712" i="2"/>
  <c r="BI1712" i="2"/>
  <c r="BQ1693" i="2"/>
  <c r="BI1693" i="2"/>
  <c r="BR1676" i="2"/>
  <c r="BJ1676" i="2"/>
  <c r="BP1655" i="2"/>
  <c r="BH1655" i="2"/>
  <c r="BS1777" i="2"/>
  <c r="BK1777" i="2"/>
  <c r="BR1756" i="2"/>
  <c r="BJ1756" i="2"/>
  <c r="BR1715" i="2"/>
  <c r="BJ1715" i="2"/>
  <c r="BP1638" i="2"/>
  <c r="BH1638" i="2"/>
  <c r="BQ1791" i="2"/>
  <c r="BI1791" i="2"/>
  <c r="BQ1774" i="2"/>
  <c r="BI1774" i="2"/>
  <c r="BQ1735" i="2"/>
  <c r="BI1735" i="2"/>
  <c r="BQ1718" i="2"/>
  <c r="BI1718" i="2"/>
  <c r="BR1690" i="2"/>
  <c r="BJ1690" i="2"/>
  <c r="BQ1671" i="2"/>
  <c r="BI1671" i="2"/>
  <c r="BQ1644" i="2"/>
  <c r="BI1644" i="2"/>
  <c r="BQ1819" i="2"/>
  <c r="BI1819" i="2"/>
  <c r="BR1779" i="2"/>
  <c r="BJ1779" i="2"/>
  <c r="BQ1751" i="2"/>
  <c r="BI1751" i="2"/>
  <c r="BR1740" i="2"/>
  <c r="BJ1740" i="2"/>
  <c r="BR1691" i="2"/>
  <c r="BJ1691" i="2"/>
  <c r="BJ1626" i="2"/>
  <c r="BR1626" i="2"/>
  <c r="BQ1831" i="2"/>
  <c r="BI1831" i="2"/>
  <c r="BQ1822" i="2"/>
  <c r="BI1822" i="2"/>
  <c r="BR1810" i="2"/>
  <c r="BJ1810" i="2"/>
  <c r="BQ1799" i="2"/>
  <c r="BI1799" i="2"/>
  <c r="BQ1782" i="2"/>
  <c r="BI1782" i="2"/>
  <c r="BR1730" i="2"/>
  <c r="BJ1730" i="2"/>
  <c r="BQ1711" i="2"/>
  <c r="BI1711" i="2"/>
  <c r="BQ1694" i="2"/>
  <c r="BI1694" i="2"/>
  <c r="BR1666" i="2"/>
  <c r="BJ1666" i="2"/>
  <c r="BR1659" i="2"/>
  <c r="BJ1659" i="2"/>
  <c r="BJ1641" i="2"/>
  <c r="BR1641" i="2"/>
  <c r="BQ1790" i="2"/>
  <c r="BI1790" i="2"/>
  <c r="BS1753" i="2"/>
  <c r="BK1753" i="2"/>
  <c r="BR1732" i="2"/>
  <c r="BJ1732" i="2"/>
  <c r="BQ1704" i="2"/>
  <c r="BI1704" i="2"/>
  <c r="BQ1685" i="2"/>
  <c r="BI1685" i="2"/>
  <c r="BR1668" i="2"/>
  <c r="BJ1668" i="2"/>
  <c r="BR1587" i="2"/>
  <c r="BJ1587" i="2"/>
  <c r="BR1561" i="2"/>
  <c r="BJ1561" i="2"/>
  <c r="BQ1517" i="2"/>
  <c r="BI1517" i="2"/>
  <c r="BQ1500" i="2"/>
  <c r="BI1500" i="2"/>
  <c r="BR1457" i="2"/>
  <c r="BJ1457" i="2"/>
  <c r="BQ1422" i="2"/>
  <c r="BI1422" i="2"/>
  <c r="BQ1389" i="2"/>
  <c r="BI1389" i="2"/>
  <c r="BQ1358" i="2"/>
  <c r="BI1358" i="2"/>
  <c r="BQ1324" i="2"/>
  <c r="BI1324" i="2"/>
  <c r="BQ1610" i="2"/>
  <c r="BI1610" i="2"/>
  <c r="BQ1576" i="2"/>
  <c r="BI1576" i="2"/>
  <c r="BR1535" i="2"/>
  <c r="BJ1535" i="2"/>
  <c r="BR1511" i="2"/>
  <c r="BJ1511" i="2"/>
  <c r="BQ1482" i="2"/>
  <c r="BI1482" i="2"/>
  <c r="BR1458" i="2"/>
  <c r="BJ1458" i="2"/>
  <c r="BQ1408" i="2"/>
  <c r="BI1408" i="2"/>
  <c r="BR1394" i="2"/>
  <c r="BJ1394" i="2"/>
  <c r="BR1347" i="2"/>
  <c r="BJ1347" i="2"/>
  <c r="BP1286" i="2"/>
  <c r="BH1286" i="2"/>
  <c r="BR1607" i="2"/>
  <c r="BJ1607" i="2"/>
  <c r="BR1577" i="2"/>
  <c r="BJ1577" i="2"/>
  <c r="BQ1542" i="2"/>
  <c r="BI1542" i="2"/>
  <c r="BQ1530" i="2"/>
  <c r="BI1530" i="2"/>
  <c r="BQ1485" i="2"/>
  <c r="BI1485" i="2"/>
  <c r="BQ1464" i="2"/>
  <c r="BI1464" i="2"/>
  <c r="BR1443" i="2"/>
  <c r="BJ1443" i="2"/>
  <c r="BQ1416" i="2"/>
  <c r="BI1416" i="2"/>
  <c r="BR1402" i="2"/>
  <c r="BJ1402" i="2"/>
  <c r="BQ1352" i="2"/>
  <c r="BI1352" i="2"/>
  <c r="BQ1325" i="2"/>
  <c r="BI1325" i="2"/>
  <c r="BR1601" i="2"/>
  <c r="BJ1601" i="2"/>
  <c r="BQ1566" i="2"/>
  <c r="BI1566" i="2"/>
  <c r="BR1527" i="2"/>
  <c r="BJ1527" i="2"/>
  <c r="BQ1477" i="2"/>
  <c r="BI1477" i="2"/>
  <c r="BQ1448" i="2"/>
  <c r="BI1448" i="2"/>
  <c r="BR1411" i="2"/>
  <c r="BJ1411" i="2"/>
  <c r="BQ1380" i="2"/>
  <c r="BI1380" i="2"/>
  <c r="BQ1340" i="2"/>
  <c r="BI1340" i="2"/>
  <c r="BS1327" i="2"/>
  <c r="BK1327" i="2"/>
  <c r="BI1299" i="2"/>
  <c r="BQ1299" i="2"/>
  <c r="BK1319" i="2"/>
  <c r="BS1319" i="2"/>
  <c r="BR1613" i="2"/>
  <c r="BJ1613" i="2"/>
  <c r="BQ1582" i="2"/>
  <c r="BI1582" i="2"/>
  <c r="BQ1549" i="2"/>
  <c r="BI1549" i="2"/>
  <c r="BQ1510" i="2"/>
  <c r="BI1510" i="2"/>
  <c r="BQ1478" i="2"/>
  <c r="BI1478" i="2"/>
  <c r="BQ1456" i="2"/>
  <c r="BI1456" i="2"/>
  <c r="BQ1412" i="2"/>
  <c r="BI1412" i="2"/>
  <c r="BR1379" i="2"/>
  <c r="BJ1379" i="2"/>
  <c r="BQ1344" i="2"/>
  <c r="BI1344" i="2"/>
  <c r="BQ1315" i="2"/>
  <c r="BI1315" i="2"/>
  <c r="BH1294" i="2"/>
  <c r="BP1294" i="2"/>
  <c r="BQ1271" i="2"/>
  <c r="BI1271" i="2"/>
  <c r="BQ1221" i="2"/>
  <c r="BI1221" i="2"/>
  <c r="BQ1189" i="2"/>
  <c r="BI1189" i="2"/>
  <c r="BQ1177" i="2"/>
  <c r="BI1177" i="2"/>
  <c r="BQ1133" i="2"/>
  <c r="BI1133" i="2"/>
  <c r="BQ1116" i="2"/>
  <c r="BI1116" i="2"/>
  <c r="BR1094" i="2"/>
  <c r="BJ1094" i="2"/>
  <c r="BQ1052" i="2"/>
  <c r="BI1052" i="2"/>
  <c r="BR1030" i="2"/>
  <c r="BJ1030" i="2"/>
  <c r="BH971" i="2"/>
  <c r="BP971" i="2"/>
  <c r="BQ1269" i="2"/>
  <c r="BI1269" i="2"/>
  <c r="BR1250" i="2"/>
  <c r="BJ1250" i="2"/>
  <c r="BR1216" i="2"/>
  <c r="BJ1216" i="2"/>
  <c r="BR1184" i="2"/>
  <c r="BJ1184" i="2"/>
  <c r="BQ1145" i="2"/>
  <c r="BI1145" i="2"/>
  <c r="BS1111" i="2"/>
  <c r="BK1111" i="2"/>
  <c r="BQ1091" i="2"/>
  <c r="BI1091" i="2"/>
  <c r="BS1047" i="2"/>
  <c r="BK1047" i="2"/>
  <c r="BQ1027" i="2"/>
  <c r="BI1027" i="2"/>
  <c r="BQ989" i="2"/>
  <c r="BI989" i="2"/>
  <c r="BS976" i="2"/>
  <c r="BK976" i="2"/>
  <c r="BR950" i="2"/>
  <c r="BJ950" i="2"/>
  <c r="BR1272" i="2"/>
  <c r="BJ1272" i="2"/>
  <c r="BQ1231" i="2"/>
  <c r="BI1231" i="2"/>
  <c r="BR1222" i="2"/>
  <c r="BJ1222" i="2"/>
  <c r="BQ1193" i="2"/>
  <c r="BI1193" i="2"/>
  <c r="BR1154" i="2"/>
  <c r="BJ1154" i="2"/>
  <c r="BR1122" i="2"/>
  <c r="BJ1122" i="2"/>
  <c r="BQ1109" i="2"/>
  <c r="BI1109" i="2"/>
  <c r="BR1066" i="2"/>
  <c r="BJ1066" i="2"/>
  <c r="BQ1045" i="2"/>
  <c r="BI1045" i="2"/>
  <c r="BR1002" i="2"/>
  <c r="BJ1002" i="2"/>
  <c r="BR1278" i="2"/>
  <c r="BJ1278" i="2"/>
  <c r="BQ1235" i="2"/>
  <c r="BI1235" i="2"/>
  <c r="BR1200" i="2"/>
  <c r="BJ1200" i="2"/>
  <c r="BQ1172" i="2"/>
  <c r="BI1172" i="2"/>
  <c r="BQ1141" i="2"/>
  <c r="BI1141" i="2"/>
  <c r="BQ1107" i="2"/>
  <c r="BI1107" i="2"/>
  <c r="BS1063" i="2"/>
  <c r="BK1063" i="2"/>
  <c r="BQ1043" i="2"/>
  <c r="BI1043" i="2"/>
  <c r="BS999" i="2"/>
  <c r="BK999" i="2"/>
  <c r="BQ981" i="2"/>
  <c r="BI981" i="2"/>
  <c r="BP956" i="2"/>
  <c r="BH956" i="2"/>
  <c r="BQ1298" i="2"/>
  <c r="BI1298" i="2"/>
  <c r="BQ1253" i="2"/>
  <c r="BI1253" i="2"/>
  <c r="BQ1241" i="2"/>
  <c r="BI1241" i="2"/>
  <c r="BR1176" i="2"/>
  <c r="BJ1176" i="2"/>
  <c r="BQ1139" i="2"/>
  <c r="BI1139" i="2"/>
  <c r="BQ1084" i="2"/>
  <c r="BI1084" i="2"/>
  <c r="BR1062" i="2"/>
  <c r="BJ1062" i="2"/>
  <c r="BQ1020" i="2"/>
  <c r="BI1020" i="2"/>
  <c r="BR998" i="2"/>
  <c r="BJ998" i="2"/>
  <c r="BI945" i="2"/>
  <c r="BQ945" i="2"/>
  <c r="BQ1229" i="2"/>
  <c r="BI1229" i="2"/>
  <c r="BQ1217" i="2"/>
  <c r="BI1217" i="2"/>
  <c r="BQ1191" i="2"/>
  <c r="BI1191" i="2"/>
  <c r="BR1182" i="2"/>
  <c r="BJ1182" i="2"/>
  <c r="BS1151" i="2"/>
  <c r="BK1151" i="2"/>
  <c r="BQ1132" i="2"/>
  <c r="BI1132" i="2"/>
  <c r="BQ1092" i="2"/>
  <c r="BI1092" i="2"/>
  <c r="BR1070" i="2"/>
  <c r="BJ1070" i="2"/>
  <c r="BQ1028" i="2"/>
  <c r="BI1028" i="2"/>
  <c r="BR1006" i="2"/>
  <c r="BJ1006" i="2"/>
  <c r="BR986" i="2"/>
  <c r="BJ986" i="2"/>
  <c r="BH965" i="2"/>
  <c r="BP965" i="2"/>
  <c r="BQ1276" i="2"/>
  <c r="BI1276" i="2"/>
  <c r="BQ1260" i="2"/>
  <c r="BI1260" i="2"/>
  <c r="BQ1227" i="2"/>
  <c r="BI1227" i="2"/>
  <c r="BQ1173" i="2"/>
  <c r="BI1173" i="2"/>
  <c r="BR1152" i="2"/>
  <c r="BJ1152" i="2"/>
  <c r="BR1098" i="2"/>
  <c r="BJ1098" i="2"/>
  <c r="BQ1077" i="2"/>
  <c r="BI1077" i="2"/>
  <c r="BR1034" i="2"/>
  <c r="BJ1034" i="2"/>
  <c r="BQ1013" i="2"/>
  <c r="BI1013" i="2"/>
  <c r="BQ958" i="2"/>
  <c r="BI958" i="2"/>
  <c r="BJ951" i="2"/>
  <c r="BR951" i="2"/>
  <c r="BQ901" i="2"/>
  <c r="BI901" i="2"/>
  <c r="BR874" i="2"/>
  <c r="BJ874" i="2"/>
  <c r="BQ838" i="2"/>
  <c r="BI838" i="2"/>
  <c r="BQ795" i="2"/>
  <c r="BI795" i="2"/>
  <c r="BR777" i="2"/>
  <c r="BJ777" i="2"/>
  <c r="BQ747" i="2"/>
  <c r="BI747" i="2"/>
  <c r="BS719" i="2"/>
  <c r="BK719" i="2"/>
  <c r="BR698" i="2"/>
  <c r="BJ698" i="2"/>
  <c r="BR663" i="2"/>
  <c r="BJ663" i="2"/>
  <c r="BR639" i="2"/>
  <c r="BJ639" i="2"/>
  <c r="BQ646" i="2"/>
  <c r="BI646" i="2"/>
  <c r="BQ900" i="2"/>
  <c r="BI900" i="2"/>
  <c r="BQ884" i="2"/>
  <c r="BI884" i="2"/>
  <c r="BR864" i="2"/>
  <c r="BJ864" i="2"/>
  <c r="BQ819" i="2"/>
  <c r="BI819" i="2"/>
  <c r="BQ796" i="2"/>
  <c r="BI796" i="2"/>
  <c r="BS759" i="2"/>
  <c r="BK759" i="2"/>
  <c r="BQ724" i="2"/>
  <c r="BI724" i="2"/>
  <c r="BQ665" i="2"/>
  <c r="BI665" i="2"/>
  <c r="BQ934" i="2"/>
  <c r="BI934" i="2"/>
  <c r="BQ915" i="2"/>
  <c r="BI915" i="2"/>
  <c r="BR865" i="2"/>
  <c r="BJ865" i="2"/>
  <c r="BQ827" i="2"/>
  <c r="BI827" i="2"/>
  <c r="BR802" i="2"/>
  <c r="BJ802" i="2"/>
  <c r="BR760" i="2"/>
  <c r="BJ760" i="2"/>
  <c r="BR730" i="2"/>
  <c r="BJ730" i="2"/>
  <c r="BJ689" i="2"/>
  <c r="BR689" i="2"/>
  <c r="BJ654" i="2"/>
  <c r="BR654" i="2"/>
  <c r="BJ638" i="2"/>
  <c r="BR638" i="2"/>
  <c r="BI626" i="2"/>
  <c r="BQ626" i="2"/>
  <c r="BJ622" i="2"/>
  <c r="BR622" i="2"/>
  <c r="BQ585" i="2"/>
  <c r="BI585" i="2"/>
  <c r="BQ565" i="2"/>
  <c r="BI565" i="2"/>
  <c r="BQ536" i="2"/>
  <c r="BI536" i="2"/>
  <c r="BQ497" i="2"/>
  <c r="BI497" i="2"/>
  <c r="BQ479" i="2"/>
  <c r="BI479" i="2"/>
  <c r="BR454" i="2"/>
  <c r="BJ454" i="2"/>
  <c r="BR434" i="2"/>
  <c r="BJ434" i="2"/>
  <c r="BR388" i="2"/>
  <c r="BJ388" i="2"/>
  <c r="BQ350" i="2"/>
  <c r="BI350" i="2"/>
  <c r="BQ318" i="2"/>
  <c r="BI318" i="2"/>
  <c r="BP301" i="2"/>
  <c r="BH301" i="2"/>
  <c r="BP293" i="2"/>
  <c r="BH293" i="2"/>
  <c r="BJ322" i="2"/>
  <c r="BR322" i="2"/>
  <c r="BQ599" i="2"/>
  <c r="BI599" i="2"/>
  <c r="BR570" i="2"/>
  <c r="BJ570" i="2"/>
  <c r="BQ535" i="2"/>
  <c r="BI535" i="2"/>
  <c r="BQ492" i="2"/>
  <c r="BI492" i="2"/>
  <c r="BR460" i="2"/>
  <c r="BJ460" i="2"/>
  <c r="BQ417" i="2"/>
  <c r="BI417" i="2"/>
  <c r="BR398" i="2"/>
  <c r="BJ398" i="2"/>
  <c r="BR378" i="2"/>
  <c r="BJ378" i="2"/>
  <c r="BQ365" i="2"/>
  <c r="BI365" i="2"/>
  <c r="BQ335" i="2"/>
  <c r="BI335" i="2"/>
  <c r="BJ299" i="2"/>
  <c r="BR299" i="2"/>
  <c r="BH294" i="2"/>
  <c r="BP294" i="2"/>
  <c r="BS320" i="2"/>
  <c r="BK320" i="2"/>
  <c r="BI248" i="2"/>
  <c r="BQ248" i="2"/>
  <c r="BI208" i="2"/>
  <c r="BQ208" i="2"/>
  <c r="BR196" i="2"/>
  <c r="BJ196" i="2"/>
  <c r="BQ175" i="2"/>
  <c r="BI175" i="2"/>
  <c r="BJ157" i="2"/>
  <c r="BR157" i="2"/>
  <c r="BQ150" i="2"/>
  <c r="BI150" i="2"/>
  <c r="BP145" i="2"/>
  <c r="BH145" i="2"/>
  <c r="BR139" i="2"/>
  <c r="BJ139" i="2"/>
  <c r="BR99" i="2"/>
  <c r="BJ99" i="2"/>
  <c r="BR92" i="2"/>
  <c r="BJ92" i="2"/>
  <c r="BJ85" i="2"/>
  <c r="BR85" i="2"/>
  <c r="BQ78" i="2"/>
  <c r="BI78" i="2"/>
  <c r="BP73" i="2"/>
  <c r="BH73" i="2"/>
  <c r="BR67" i="2"/>
  <c r="BJ67" i="2"/>
  <c r="BR60" i="2"/>
  <c r="BJ60" i="2"/>
  <c r="BJ53" i="2"/>
  <c r="BR53" i="2"/>
  <c r="BQ46" i="2"/>
  <c r="BI46" i="2"/>
  <c r="BH41" i="2"/>
  <c r="BP41" i="2"/>
  <c r="BR35" i="2"/>
  <c r="BJ35" i="2"/>
  <c r="BR28" i="2"/>
  <c r="BJ28" i="2"/>
  <c r="BJ21" i="2"/>
  <c r="BR21" i="2"/>
  <c r="BQ14" i="2"/>
  <c r="BI14" i="2"/>
  <c r="BQ266" i="2"/>
  <c r="BI266" i="2"/>
  <c r="BR260" i="2"/>
  <c r="BJ260" i="2"/>
  <c r="BR237" i="2"/>
  <c r="BJ237" i="2"/>
  <c r="BQ191" i="2"/>
  <c r="BI191" i="2"/>
  <c r="BQ166" i="2"/>
  <c r="BI166" i="2"/>
  <c r="BQ120" i="2"/>
  <c r="BI120" i="2"/>
  <c r="BQ275" i="2"/>
  <c r="BI275" i="2"/>
  <c r="BQ214" i="2"/>
  <c r="BI214" i="2"/>
  <c r="BR204" i="2"/>
  <c r="BJ204" i="2"/>
  <c r="BQ178" i="2"/>
  <c r="BI178" i="2"/>
  <c r="BQ138" i="2"/>
  <c r="BI138" i="2"/>
  <c r="BQ74" i="2"/>
  <c r="BI74" i="2"/>
  <c r="BQ42" i="2"/>
  <c r="BI42" i="2"/>
  <c r="BQ7" i="2"/>
  <c r="BI7" i="2"/>
  <c r="BP217" i="2"/>
  <c r="BH217" i="2"/>
  <c r="BQ176" i="2"/>
  <c r="BI176" i="2"/>
  <c r="BQ151" i="2"/>
  <c r="BI151" i="2"/>
  <c r="BQ95" i="2"/>
  <c r="BI95" i="2"/>
  <c r="BQ63" i="2"/>
  <c r="BI63" i="2"/>
  <c r="BQ31" i="2"/>
  <c r="BI31" i="2"/>
  <c r="BQ122" i="2"/>
  <c r="BI122" i="2"/>
  <c r="BQ280" i="2"/>
  <c r="BI280" i="2"/>
  <c r="BQ263" i="2"/>
  <c r="BI263" i="2"/>
  <c r="BR252" i="2"/>
  <c r="BJ252" i="2"/>
  <c r="BQ160" i="2"/>
  <c r="BI160" i="2"/>
  <c r="BI96" i="2"/>
  <c r="BQ96" i="2"/>
  <c r="BI64" i="2"/>
  <c r="BQ64" i="2"/>
  <c r="BI32" i="2"/>
  <c r="BQ32" i="2"/>
  <c r="BJ307" i="2"/>
  <c r="BR307" i="2"/>
  <c r="BQ258" i="2"/>
  <c r="BI258" i="2"/>
  <c r="BR243" i="2"/>
  <c r="BJ243" i="2"/>
  <c r="BJ3766" i="2"/>
  <c r="BR3766" i="2"/>
  <c r="BQ3762" i="2"/>
  <c r="BI3762" i="2"/>
  <c r="BJ3779" i="2"/>
  <c r="BR3779" i="2"/>
  <c r="BK3785" i="2"/>
  <c r="BS3785" i="2"/>
  <c r="BQ3770" i="2"/>
  <c r="BI3770" i="2"/>
  <c r="BR3763" i="2"/>
  <c r="BJ3763" i="2"/>
  <c r="BQ3736" i="2"/>
  <c r="BI3736" i="2"/>
  <c r="BQ3797" i="2"/>
  <c r="BI3797" i="2"/>
  <c r="BH3741" i="2"/>
  <c r="BP3741" i="2"/>
  <c r="BQ3742" i="2"/>
  <c r="BI3742" i="2"/>
  <c r="BR3725" i="2"/>
  <c r="BJ3725" i="2"/>
  <c r="BQ3708" i="2"/>
  <c r="BI3708" i="2"/>
  <c r="BQ3727" i="2"/>
  <c r="BI3727" i="2"/>
  <c r="BQ3705" i="2"/>
  <c r="BI3705" i="2"/>
  <c r="BP3683" i="2"/>
  <c r="BH3683" i="2"/>
  <c r="BP3662" i="2"/>
  <c r="BH3662" i="2"/>
  <c r="BP3654" i="2"/>
  <c r="BH3654" i="2"/>
  <c r="BR3677" i="2"/>
  <c r="BJ3677" i="2"/>
  <c r="BK3606" i="2"/>
  <c r="BS3606" i="2"/>
  <c r="BP3599" i="2"/>
  <c r="BH3599" i="2"/>
  <c r="BP3605" i="2"/>
  <c r="BH3605" i="2"/>
  <c r="BP3604" i="2"/>
  <c r="BH3604" i="2"/>
  <c r="BP3574" i="2"/>
  <c r="BH3574" i="2"/>
  <c r="BQ3612" i="2"/>
  <c r="BI3612" i="2"/>
  <c r="BJ3593" i="2"/>
  <c r="BR3593" i="2"/>
  <c r="BS3541" i="2"/>
  <c r="BK3541" i="2"/>
  <c r="BQ3537" i="2"/>
  <c r="BI3537" i="2"/>
  <c r="BR3516" i="2"/>
  <c r="BJ3516" i="2"/>
  <c r="BR3527" i="2"/>
  <c r="BJ3527" i="2"/>
  <c r="BQ3550" i="2"/>
  <c r="BI3550" i="2"/>
  <c r="BQ3524" i="2"/>
  <c r="BI3524" i="2"/>
  <c r="BQ3562" i="2"/>
  <c r="BI3562" i="2"/>
  <c r="BP3518" i="2"/>
  <c r="BH3518" i="2"/>
  <c r="BQ3547" i="2"/>
  <c r="BI3547" i="2"/>
  <c r="BI3521" i="2"/>
  <c r="BQ3521" i="2"/>
  <c r="BR3473" i="2"/>
  <c r="BJ3473" i="2"/>
  <c r="BH3440" i="2"/>
  <c r="BP3440" i="2"/>
  <c r="BP3510" i="2"/>
  <c r="BH3510" i="2"/>
  <c r="BQ3475" i="2"/>
  <c r="BI3475" i="2"/>
  <c r="BS3447" i="2"/>
  <c r="BK3447" i="2"/>
  <c r="BQ3485" i="2"/>
  <c r="BI3485" i="2"/>
  <c r="BR3450" i="2"/>
  <c r="BJ3450" i="2"/>
  <c r="BH3410" i="2"/>
  <c r="BP3410" i="2"/>
  <c r="BQ3497" i="2"/>
  <c r="BI3497" i="2"/>
  <c r="BQ3467" i="2"/>
  <c r="BI3467" i="2"/>
  <c r="BQ3445" i="2"/>
  <c r="BI3445" i="2"/>
  <c r="BK3499" i="2"/>
  <c r="BS3499" i="2"/>
  <c r="BP3430" i="2"/>
  <c r="BH3430" i="2"/>
  <c r="BH3415" i="2"/>
  <c r="BP3415" i="2"/>
  <c r="BR3509" i="2"/>
  <c r="BJ3509" i="2"/>
  <c r="BS3385" i="2"/>
  <c r="BK3385" i="2"/>
  <c r="BI3353" i="2"/>
  <c r="BQ3353" i="2"/>
  <c r="BR3398" i="2"/>
  <c r="BJ3398" i="2"/>
  <c r="BS3379" i="2"/>
  <c r="BK3379" i="2"/>
  <c r="BQ3362" i="2"/>
  <c r="BI3362" i="2"/>
  <c r="BQ3320" i="2"/>
  <c r="BI3320" i="2"/>
  <c r="BR3294" i="2"/>
  <c r="BJ3294" i="2"/>
  <c r="BQ3224" i="2"/>
  <c r="BI3224" i="2"/>
  <c r="BQ3207" i="2"/>
  <c r="BI3207" i="2"/>
  <c r="BR3255" i="2"/>
  <c r="BJ3255" i="2"/>
  <c r="BR3231" i="2"/>
  <c r="BJ3231" i="2"/>
  <c r="BQ3176" i="2"/>
  <c r="BI3176" i="2"/>
  <c r="BS3252" i="2"/>
  <c r="BK3252" i="2"/>
  <c r="BQ3227" i="2"/>
  <c r="BI3227" i="2"/>
  <c r="BQ3195" i="2"/>
  <c r="BI3195" i="2"/>
  <c r="BQ3240" i="2"/>
  <c r="BI3240" i="2"/>
  <c r="BR3193" i="2"/>
  <c r="BJ3193" i="2"/>
  <c r="BQ3171" i="2"/>
  <c r="BI3171" i="2"/>
  <c r="BQ3155" i="2"/>
  <c r="BI3155" i="2"/>
  <c r="BP3104" i="2"/>
  <c r="BH3104" i="2"/>
  <c r="BQ3146" i="2"/>
  <c r="BI3146" i="2"/>
  <c r="BQ3120" i="2"/>
  <c r="BI3120" i="2"/>
  <c r="BR3136" i="2"/>
  <c r="BJ3136" i="2"/>
  <c r="BS3150" i="2"/>
  <c r="BK3150" i="2"/>
  <c r="BJ3196" i="2"/>
  <c r="BR3196" i="2"/>
  <c r="BJ3126" i="2"/>
  <c r="BR3126" i="2"/>
  <c r="BQ3113" i="2"/>
  <c r="BI3113" i="2"/>
  <c r="BR3097" i="2"/>
  <c r="BJ3097" i="2"/>
  <c r="BQ3068" i="2"/>
  <c r="BI3068" i="2"/>
  <c r="BS3173" i="2"/>
  <c r="BK3173" i="2"/>
  <c r="BQ3154" i="2"/>
  <c r="BI3154" i="2"/>
  <c r="BR3137" i="2"/>
  <c r="BJ3137" i="2"/>
  <c r="BQ3090" i="2"/>
  <c r="BI3090" i="2"/>
  <c r="BP3077" i="2"/>
  <c r="BH3077" i="2"/>
  <c r="BQ3040" i="2"/>
  <c r="BI3040" i="2"/>
  <c r="BQ3078" i="2"/>
  <c r="BI3078" i="2"/>
  <c r="BR3063" i="2"/>
  <c r="BJ3063" i="2"/>
  <c r="BI3092" i="2"/>
  <c r="BQ3092" i="2"/>
  <c r="BJ3057" i="2"/>
  <c r="BR3057" i="2"/>
  <c r="BP3042" i="2"/>
  <c r="BH3042" i="2"/>
  <c r="BQ3046" i="2"/>
  <c r="BI3046" i="2"/>
  <c r="BR3010" i="2"/>
  <c r="BJ3010" i="2"/>
  <c r="BP2991" i="2"/>
  <c r="BH2991" i="2"/>
  <c r="BH2975" i="2"/>
  <c r="BP2975" i="2"/>
  <c r="BQ3004" i="2"/>
  <c r="BI3004" i="2"/>
  <c r="BP2967" i="2"/>
  <c r="BH2967" i="2"/>
  <c r="BQ2978" i="2"/>
  <c r="BI2978" i="2"/>
  <c r="BQ3070" i="2"/>
  <c r="BI3070" i="2"/>
  <c r="BP2983" i="2"/>
  <c r="BH2983" i="2"/>
  <c r="BP2999" i="2"/>
  <c r="BH2999" i="2"/>
  <c r="BR2915" i="2"/>
  <c r="BJ2915" i="2"/>
  <c r="BR2883" i="2"/>
  <c r="BJ2883" i="2"/>
  <c r="BR2850" i="2"/>
  <c r="BJ2850" i="2"/>
  <c r="BS2935" i="2"/>
  <c r="BK2935" i="2"/>
  <c r="BR2921" i="2"/>
  <c r="BJ2921" i="2"/>
  <c r="BP2904" i="2"/>
  <c r="BH2904" i="2"/>
  <c r="BP2872" i="2"/>
  <c r="BH2872" i="2"/>
  <c r="BP2840" i="2"/>
  <c r="BH2840" i="2"/>
  <c r="BP2801" i="2"/>
  <c r="BH2801" i="2"/>
  <c r="BQ3000" i="2"/>
  <c r="BI3000" i="2"/>
  <c r="BR2939" i="2"/>
  <c r="BJ2939" i="2"/>
  <c r="BQ2884" i="2"/>
  <c r="BI2884" i="2"/>
  <c r="BQ2853" i="2"/>
  <c r="BI2853" i="2"/>
  <c r="BQ2836" i="2"/>
  <c r="BI2836" i="2"/>
  <c r="BR2938" i="2"/>
  <c r="BJ2938" i="2"/>
  <c r="BS2895" i="2"/>
  <c r="BK2895" i="2"/>
  <c r="BS2863" i="2"/>
  <c r="BK2863" i="2"/>
  <c r="BQ2844" i="2"/>
  <c r="BI2844" i="2"/>
  <c r="BR2937" i="2"/>
  <c r="BJ2937" i="2"/>
  <c r="BS2919" i="2"/>
  <c r="BK2919" i="2"/>
  <c r="BQ2886" i="2"/>
  <c r="BI2886" i="2"/>
  <c r="BQ2822" i="2"/>
  <c r="BI2822" i="2"/>
  <c r="BS3022" i="2"/>
  <c r="BK3022" i="2"/>
  <c r="BQ2950" i="2"/>
  <c r="BI2950" i="2"/>
  <c r="BR2930" i="2"/>
  <c r="BJ2930" i="2"/>
  <c r="BQ2893" i="2"/>
  <c r="BI2893" i="2"/>
  <c r="BQ2861" i="2"/>
  <c r="BI2861" i="2"/>
  <c r="BQ2925" i="2"/>
  <c r="BI2925" i="2"/>
  <c r="BR2897" i="2"/>
  <c r="BJ2897" i="2"/>
  <c r="BR2865" i="2"/>
  <c r="BJ2865" i="2"/>
  <c r="BR2814" i="2"/>
  <c r="BJ2814" i="2"/>
  <c r="BR2793" i="2"/>
  <c r="BJ2793" i="2"/>
  <c r="BS2712" i="2"/>
  <c r="BK2712" i="2"/>
  <c r="BJ2687" i="2"/>
  <c r="BR2687" i="2"/>
  <c r="BR2777" i="2"/>
  <c r="BJ2777" i="2"/>
  <c r="BQ2754" i="2"/>
  <c r="BI2754" i="2"/>
  <c r="BT2725" i="2"/>
  <c r="BM2725" i="2" s="1"/>
  <c r="BL2725" i="2"/>
  <c r="BQ2708" i="2"/>
  <c r="BI2708" i="2"/>
  <c r="BS2744" i="2"/>
  <c r="BK2744" i="2"/>
  <c r="BQ2700" i="2"/>
  <c r="BI2700" i="2"/>
  <c r="BR2679" i="2"/>
  <c r="BJ2679" i="2"/>
  <c r="BI2805" i="2"/>
  <c r="BQ2805" i="2"/>
  <c r="BT2773" i="2"/>
  <c r="BM2773" i="2" s="1"/>
  <c r="BL2773" i="2"/>
  <c r="BR2743" i="2"/>
  <c r="BJ2743" i="2"/>
  <c r="BR2731" i="2"/>
  <c r="BJ2731" i="2"/>
  <c r="BQ2706" i="2"/>
  <c r="BI2706" i="2"/>
  <c r="BQ2782" i="2"/>
  <c r="BI2782" i="2"/>
  <c r="BQ2766" i="2"/>
  <c r="BI2766" i="2"/>
  <c r="BQ2748" i="2"/>
  <c r="BI2748" i="2"/>
  <c r="BQ2724" i="2"/>
  <c r="BI2724" i="2"/>
  <c r="BS2701" i="2"/>
  <c r="BK2701" i="2"/>
  <c r="BS2776" i="2"/>
  <c r="BK2776" i="2"/>
  <c r="BR2729" i="2"/>
  <c r="BJ2729" i="2"/>
  <c r="BJ2680" i="2"/>
  <c r="BR2680" i="2"/>
  <c r="BI2657" i="2"/>
  <c r="BQ2657" i="2"/>
  <c r="BQ2790" i="2"/>
  <c r="BI2790" i="2"/>
  <c r="BQ2772" i="2"/>
  <c r="BI2772" i="2"/>
  <c r="BQ2756" i="2"/>
  <c r="BI2756" i="2"/>
  <c r="BQ2734" i="2"/>
  <c r="BI2734" i="2"/>
  <c r="BR2715" i="2"/>
  <c r="BJ2715" i="2"/>
  <c r="BI2659" i="2"/>
  <c r="BQ2659" i="2"/>
  <c r="BQ2648" i="2"/>
  <c r="BI2648" i="2"/>
  <c r="BQ2599" i="2"/>
  <c r="BI2599" i="2"/>
  <c r="BQ2554" i="2"/>
  <c r="BI2554" i="2"/>
  <c r="BR2545" i="2"/>
  <c r="BJ2545" i="2"/>
  <c r="BQ2519" i="2"/>
  <c r="BI2519" i="2"/>
  <c r="BQ2628" i="2"/>
  <c r="BI2628" i="2"/>
  <c r="BR2613" i="2"/>
  <c r="BJ2613" i="2"/>
  <c r="BQ2591" i="2"/>
  <c r="BI2591" i="2"/>
  <c r="BQ2558" i="2"/>
  <c r="BI2558" i="2"/>
  <c r="BQ2646" i="2"/>
  <c r="BI2646" i="2"/>
  <c r="BQ2598" i="2"/>
  <c r="BI2598" i="2"/>
  <c r="BQ2546" i="2"/>
  <c r="BI2546" i="2"/>
  <c r="BR2537" i="2"/>
  <c r="BJ2537" i="2"/>
  <c r="BI2494" i="2"/>
  <c r="BQ2494" i="2"/>
  <c r="BQ2342" i="2"/>
  <c r="BI2342" i="2"/>
  <c r="BR2486" i="2"/>
  <c r="BJ2486" i="2"/>
  <c r="BR2426" i="2"/>
  <c r="BJ2426" i="2"/>
  <c r="BQ2397" i="2"/>
  <c r="BI2397" i="2"/>
  <c r="BH2182" i="2"/>
  <c r="BP2182" i="2"/>
  <c r="BS2327" i="2"/>
  <c r="BK2327" i="2"/>
  <c r="BR2306" i="2"/>
  <c r="BJ2306" i="2"/>
  <c r="BS2279" i="2"/>
  <c r="BK2279" i="2"/>
  <c r="BR2242" i="2"/>
  <c r="BJ2242" i="2"/>
  <c r="BR2199" i="2"/>
  <c r="BJ2199" i="2"/>
  <c r="BR2329" i="2"/>
  <c r="BJ2329" i="2"/>
  <c r="BR2282" i="2"/>
  <c r="BJ2282" i="2"/>
  <c r="BS2255" i="2"/>
  <c r="BK2255" i="2"/>
  <c r="BR2225" i="2"/>
  <c r="BJ2225" i="2"/>
  <c r="BQ2194" i="2"/>
  <c r="BI2194" i="2"/>
  <c r="BQ2318" i="2"/>
  <c r="BI2318" i="2"/>
  <c r="BR2297" i="2"/>
  <c r="BJ2297" i="2"/>
  <c r="BS2272" i="2"/>
  <c r="BK2272" i="2"/>
  <c r="BR2233" i="2"/>
  <c r="BJ2233" i="2"/>
  <c r="BQ2193" i="2"/>
  <c r="BI2193" i="2"/>
  <c r="BQ2023" i="2"/>
  <c r="BI2023" i="2"/>
  <c r="BR2153" i="2"/>
  <c r="BJ2153" i="2"/>
  <c r="BR2127" i="2"/>
  <c r="BJ2127" i="2"/>
  <c r="BQ2082" i="2"/>
  <c r="BI2082" i="2"/>
  <c r="BR2061" i="2"/>
  <c r="BJ2061" i="2"/>
  <c r="BP2028" i="2"/>
  <c r="BH2028" i="2"/>
  <c r="BI2003" i="2"/>
  <c r="BQ2003" i="2"/>
  <c r="BQ2170" i="2"/>
  <c r="BI2170" i="2"/>
  <c r="BQ2156" i="2"/>
  <c r="BI2156" i="2"/>
  <c r="BR2133" i="2"/>
  <c r="BJ2133" i="2"/>
  <c r="BQ2110" i="2"/>
  <c r="BI2110" i="2"/>
  <c r="BQ2094" i="2"/>
  <c r="BI2094" i="2"/>
  <c r="BQ2058" i="2"/>
  <c r="BI2058" i="2"/>
  <c r="BH2010" i="2"/>
  <c r="BP2010" i="2"/>
  <c r="BQ2150" i="2"/>
  <c r="BI2150" i="2"/>
  <c r="BR2091" i="2"/>
  <c r="BJ2091" i="2"/>
  <c r="BR2065" i="2"/>
  <c r="BJ2065" i="2"/>
  <c r="BS1974" i="2"/>
  <c r="BK1974" i="2"/>
  <c r="BQ1939" i="2"/>
  <c r="BI1939" i="2"/>
  <c r="BQ1922" i="2"/>
  <c r="BI1922" i="2"/>
  <c r="BP1859" i="2"/>
  <c r="BH1859" i="2"/>
  <c r="BR1997" i="2"/>
  <c r="BJ1997" i="2"/>
  <c r="BQ1972" i="2"/>
  <c r="BI1972" i="2"/>
  <c r="BQ1930" i="2"/>
  <c r="BI1930" i="2"/>
  <c r="BQ1883" i="2"/>
  <c r="BI1883" i="2"/>
  <c r="BQ1984" i="2"/>
  <c r="BI1984" i="2"/>
  <c r="BQ1935" i="2"/>
  <c r="BI1935" i="2"/>
  <c r="BR1873" i="2"/>
  <c r="BJ1873" i="2"/>
  <c r="BP1851" i="2"/>
  <c r="BH1851" i="2"/>
  <c r="BS1982" i="2"/>
  <c r="BK1982" i="2"/>
  <c r="BR1957" i="2"/>
  <c r="BJ1957" i="2"/>
  <c r="BR1941" i="2"/>
  <c r="BJ1941" i="2"/>
  <c r="BR1913" i="2"/>
  <c r="BJ1913" i="2"/>
  <c r="BQ1869" i="2"/>
  <c r="BI1869" i="2"/>
  <c r="BQ1992" i="2"/>
  <c r="BI1992" i="2"/>
  <c r="BQ1968" i="2"/>
  <c r="BI1968" i="2"/>
  <c r="BR1921" i="2"/>
  <c r="BJ1921" i="2"/>
  <c r="BS1894" i="2"/>
  <c r="BK1894" i="2"/>
  <c r="BQ1867" i="2"/>
  <c r="BI1867" i="2"/>
  <c r="BS2001" i="2"/>
  <c r="BK2001" i="2"/>
  <c r="BQ1959" i="2"/>
  <c r="BI1959" i="2"/>
  <c r="BR1929" i="2"/>
  <c r="BJ1929" i="2"/>
  <c r="BQ1908" i="2"/>
  <c r="BI1908" i="2"/>
  <c r="BQ1882" i="2"/>
  <c r="BI1882" i="2"/>
  <c r="BP1848" i="2"/>
  <c r="BH1848" i="2"/>
  <c r="BS1863" i="2"/>
  <c r="BK1863" i="2"/>
  <c r="BQ1773" i="2"/>
  <c r="BI1773" i="2"/>
  <c r="BS1737" i="2"/>
  <c r="BK1737" i="2"/>
  <c r="BS1673" i="2"/>
  <c r="BK1673" i="2"/>
  <c r="BQ1643" i="2"/>
  <c r="BI1643" i="2"/>
  <c r="BQ1618" i="2"/>
  <c r="BI1618" i="2"/>
  <c r="BQ1584" i="2"/>
  <c r="BI1584" i="2"/>
  <c r="BQ1556" i="2"/>
  <c r="BI1556" i="2"/>
  <c r="BQ1512" i="2"/>
  <c r="BI1512" i="2"/>
  <c r="BR1489" i="2"/>
  <c r="BJ1489" i="2"/>
  <c r="BR1449" i="2"/>
  <c r="BJ1449" i="2"/>
  <c r="BQ1421" i="2"/>
  <c r="BI1421" i="2"/>
  <c r="BQ1390" i="2"/>
  <c r="BI1390" i="2"/>
  <c r="BQ1357" i="2"/>
  <c r="BI1357" i="2"/>
  <c r="BQ1342" i="2"/>
  <c r="BI1342" i="2"/>
  <c r="BR1615" i="2"/>
  <c r="BJ1615" i="2"/>
  <c r="BR1585" i="2"/>
  <c r="BJ1585" i="2"/>
  <c r="BQ1564" i="2"/>
  <c r="BI1564" i="2"/>
  <c r="BR1523" i="2"/>
  <c r="BJ1523" i="2"/>
  <c r="BQ1504" i="2"/>
  <c r="BI1504" i="2"/>
  <c r="BQ1460" i="2"/>
  <c r="BI1460" i="2"/>
  <c r="BR1426" i="2"/>
  <c r="BJ1426" i="2"/>
  <c r="BQ1376" i="2"/>
  <c r="BI1376" i="2"/>
  <c r="BR1362" i="2"/>
  <c r="BJ1362" i="2"/>
  <c r="BQ1323" i="2"/>
  <c r="BI1323" i="2"/>
  <c r="BP1308" i="2"/>
  <c r="BH1308" i="2"/>
  <c r="BQ1602" i="2"/>
  <c r="BI1602" i="2"/>
  <c r="BQ1552" i="2"/>
  <c r="BI1552" i="2"/>
  <c r="BR1538" i="2"/>
  <c r="BJ1538" i="2"/>
  <c r="BR1519" i="2"/>
  <c r="BJ1519" i="2"/>
  <c r="BQ1469" i="2"/>
  <c r="BI1469" i="2"/>
  <c r="BR1451" i="2"/>
  <c r="BJ1451" i="2"/>
  <c r="BQ1437" i="2"/>
  <c r="BI1437" i="2"/>
  <c r="BQ1406" i="2"/>
  <c r="BI1406" i="2"/>
  <c r="BQ1373" i="2"/>
  <c r="BI1373" i="2"/>
  <c r="BR1337" i="2"/>
  <c r="BJ1337" i="2"/>
  <c r="BQ1303" i="2"/>
  <c r="BI1303" i="2"/>
  <c r="BI1292" i="2"/>
  <c r="BQ1292" i="2"/>
  <c r="BR1264" i="2"/>
  <c r="BJ1264" i="2"/>
  <c r="BR1234" i="2"/>
  <c r="BJ1234" i="2"/>
  <c r="BQ1204" i="2"/>
  <c r="BI1204" i="2"/>
  <c r="BQ1171" i="2"/>
  <c r="BI1171" i="2"/>
  <c r="BQ1137" i="2"/>
  <c r="BI1137" i="2"/>
  <c r="BR1106" i="2"/>
  <c r="BJ1106" i="2"/>
  <c r="BQ1085" i="2"/>
  <c r="BI1085" i="2"/>
  <c r="BR1042" i="2"/>
  <c r="BJ1042" i="2"/>
  <c r="BQ1021" i="2"/>
  <c r="BI1021" i="2"/>
  <c r="BI968" i="2"/>
  <c r="BQ968" i="2"/>
  <c r="BR905" i="2"/>
  <c r="BJ905" i="2"/>
  <c r="BR873" i="2"/>
  <c r="BJ873" i="2"/>
  <c r="BQ835" i="2"/>
  <c r="BI835" i="2"/>
  <c r="BR810" i="2"/>
  <c r="BJ810" i="2"/>
  <c r="BR768" i="2"/>
  <c r="BJ768" i="2"/>
  <c r="BQ742" i="2"/>
  <c r="BI742" i="2"/>
  <c r="BQ707" i="2"/>
  <c r="BI707" i="2"/>
  <c r="BP691" i="2"/>
  <c r="BH691" i="2"/>
  <c r="BQ664" i="2"/>
  <c r="BI664" i="2"/>
  <c r="BQ941" i="2"/>
  <c r="BI941" i="2"/>
  <c r="BR912" i="2"/>
  <c r="BJ912" i="2"/>
  <c r="BQ893" i="2"/>
  <c r="BI893" i="2"/>
  <c r="BR881" i="2"/>
  <c r="BJ881" i="2"/>
  <c r="BR832" i="2"/>
  <c r="BJ832" i="2"/>
  <c r="BQ787" i="2"/>
  <c r="BI787" i="2"/>
  <c r="BR769" i="2"/>
  <c r="BJ769" i="2"/>
  <c r="BS711" i="2"/>
  <c r="BK711" i="2"/>
  <c r="BR687" i="2"/>
  <c r="BJ687" i="2"/>
  <c r="BQ931" i="2"/>
  <c r="BI931" i="2"/>
  <c r="BR914" i="2"/>
  <c r="BJ914" i="2"/>
  <c r="BQ853" i="2"/>
  <c r="BI853" i="2"/>
  <c r="BQ828" i="2"/>
  <c r="BI828" i="2"/>
  <c r="BQ805" i="2"/>
  <c r="BI805" i="2"/>
  <c r="BQ790" i="2"/>
  <c r="BI790" i="2"/>
  <c r="BS751" i="2"/>
  <c r="BK751" i="2"/>
  <c r="BR720" i="2"/>
  <c r="BJ720" i="2"/>
  <c r="BR681" i="2"/>
  <c r="BJ681" i="2"/>
  <c r="BP621" i="2"/>
  <c r="BH621" i="2"/>
  <c r="BR938" i="2"/>
  <c r="BJ938" i="2"/>
  <c r="BQ902" i="2"/>
  <c r="BI902" i="2"/>
  <c r="BQ861" i="2"/>
  <c r="BI861" i="2"/>
  <c r="BQ846" i="2"/>
  <c r="BI846" i="2"/>
  <c r="BQ811" i="2"/>
  <c r="BI811" i="2"/>
  <c r="BR793" i="2"/>
  <c r="BJ793" i="2"/>
  <c r="BR752" i="2"/>
  <c r="BJ752" i="2"/>
  <c r="BS735" i="2"/>
  <c r="BK735" i="2"/>
  <c r="BQ708" i="2"/>
  <c r="BI708" i="2"/>
  <c r="BQ684" i="2"/>
  <c r="BI684" i="2"/>
  <c r="BP667" i="2"/>
  <c r="BH667" i="2"/>
  <c r="BP653" i="2"/>
  <c r="BH653" i="2"/>
  <c r="BI617" i="2"/>
  <c r="BQ617" i="2"/>
  <c r="BQ942" i="2"/>
  <c r="BI942" i="2"/>
  <c r="BQ924" i="2"/>
  <c r="BI924" i="2"/>
  <c r="BQ892" i="2"/>
  <c r="BI892" i="2"/>
  <c r="BR856" i="2"/>
  <c r="BJ856" i="2"/>
  <c r="BR824" i="2"/>
  <c r="BJ824" i="2"/>
  <c r="BR801" i="2"/>
  <c r="BJ801" i="2"/>
  <c r="BR753" i="2"/>
  <c r="BJ753" i="2"/>
  <c r="BR729" i="2"/>
  <c r="BJ729" i="2"/>
  <c r="BP685" i="2"/>
  <c r="BH685" i="2"/>
  <c r="BH606" i="2"/>
  <c r="BP606" i="2"/>
  <c r="BQ597" i="2"/>
  <c r="BI597" i="2"/>
  <c r="BR558" i="2"/>
  <c r="BJ558" i="2"/>
  <c r="BQ533" i="2"/>
  <c r="BI533" i="2"/>
  <c r="BQ489" i="2"/>
  <c r="BI489" i="2"/>
  <c r="BR468" i="2"/>
  <c r="BJ468" i="2"/>
  <c r="BQ433" i="2"/>
  <c r="BI433" i="2"/>
  <c r="BQ413" i="2"/>
  <c r="BI413" i="2"/>
  <c r="BR386" i="2"/>
  <c r="BJ386" i="2"/>
  <c r="BR355" i="2"/>
  <c r="BJ355" i="2"/>
  <c r="BH313" i="2"/>
  <c r="BP313" i="2"/>
  <c r="BR598" i="2"/>
  <c r="BJ598" i="2"/>
  <c r="BR586" i="2"/>
  <c r="BJ586" i="2"/>
  <c r="BS547" i="2"/>
  <c r="BK547" i="2"/>
  <c r="BQ529" i="2"/>
  <c r="BI529" i="2"/>
  <c r="BQ495" i="2"/>
  <c r="BI495" i="2"/>
  <c r="BR444" i="2"/>
  <c r="BJ444" i="2"/>
  <c r="BR414" i="2"/>
  <c r="BJ414" i="2"/>
  <c r="BQ381" i="2"/>
  <c r="BI381" i="2"/>
  <c r="BS360" i="2"/>
  <c r="BK360" i="2"/>
  <c r="BP329" i="2"/>
  <c r="BH329" i="2"/>
  <c r="BS304" i="2"/>
  <c r="BK304" i="2"/>
  <c r="BR582" i="2"/>
  <c r="BJ582" i="2"/>
  <c r="BQ556" i="2"/>
  <c r="BI556" i="2"/>
  <c r="BQ520" i="2"/>
  <c r="BI520" i="2"/>
  <c r="BQ477" i="2"/>
  <c r="BI477" i="2"/>
  <c r="BR462" i="2"/>
  <c r="BJ462" i="2"/>
  <c r="BR438" i="2"/>
  <c r="BJ438" i="2"/>
  <c r="BQ391" i="2"/>
  <c r="BI391" i="2"/>
  <c r="BR340" i="2"/>
  <c r="BJ340" i="2"/>
  <c r="BP303" i="2"/>
  <c r="BH303" i="2"/>
  <c r="BR670" i="2"/>
  <c r="BJ670" i="2"/>
  <c r="BS603" i="2"/>
  <c r="BK603" i="2"/>
  <c r="BQ559" i="2"/>
  <c r="BI559" i="2"/>
  <c r="BR510" i="2"/>
  <c r="BJ510" i="2"/>
  <c r="BQ488" i="2"/>
  <c r="BI488" i="2"/>
  <c r="BR452" i="2"/>
  <c r="BJ452" i="2"/>
  <c r="BR410" i="2"/>
  <c r="BJ410" i="2"/>
  <c r="BQ389" i="2"/>
  <c r="BI389" i="2"/>
  <c r="BQ358" i="2"/>
  <c r="BI358" i="2"/>
  <c r="BQ327" i="2"/>
  <c r="BI327" i="2"/>
  <c r="BJ647" i="2"/>
  <c r="BR647" i="2"/>
  <c r="BQ576" i="2"/>
  <c r="BI576" i="2"/>
  <c r="BR538" i="2"/>
  <c r="BJ538" i="2"/>
  <c r="BQ503" i="2"/>
  <c r="BI503" i="2"/>
  <c r="BR470" i="2"/>
  <c r="BJ470" i="2"/>
  <c r="BQ445" i="2"/>
  <c r="BI445" i="2"/>
  <c r="BQ393" i="2"/>
  <c r="BI393" i="2"/>
  <c r="BR347" i="2"/>
  <c r="BJ347" i="2"/>
  <c r="BH287" i="2"/>
  <c r="BP287" i="2"/>
  <c r="BQ588" i="2"/>
  <c r="BI588" i="2"/>
  <c r="BQ548" i="2"/>
  <c r="BI548" i="2"/>
  <c r="BQ519" i="2"/>
  <c r="BI519" i="2"/>
  <c r="BQ508" i="2"/>
  <c r="BI508" i="2"/>
  <c r="BQ473" i="2"/>
  <c r="BI473" i="2"/>
  <c r="BQ453" i="2"/>
  <c r="BI453" i="2"/>
  <c r="BR420" i="2"/>
  <c r="BJ420" i="2"/>
  <c r="BQ366" i="2"/>
  <c r="BI366" i="2"/>
  <c r="BR331" i="2"/>
  <c r="BJ331" i="2"/>
  <c r="BR323" i="2"/>
  <c r="BJ323" i="2"/>
  <c r="BQ106" i="2"/>
  <c r="BI106" i="2"/>
  <c r="BQ273" i="2"/>
  <c r="BI273" i="2"/>
  <c r="BR245" i="2"/>
  <c r="BJ245" i="2"/>
  <c r="BQ267" i="2"/>
  <c r="BI267" i="2"/>
  <c r="BP185" i="2"/>
  <c r="BH185" i="2"/>
  <c r="BR132" i="2"/>
  <c r="BJ132" i="2"/>
  <c r="BR125" i="2"/>
  <c r="BJ125" i="2"/>
  <c r="BQ118" i="2"/>
  <c r="BI118" i="2"/>
  <c r="BP113" i="2"/>
  <c r="BH113" i="2"/>
  <c r="BR107" i="2"/>
  <c r="BJ107" i="2"/>
  <c r="BR221" i="2"/>
  <c r="BJ221" i="2"/>
  <c r="BQ207" i="2"/>
  <c r="BI207" i="2"/>
  <c r="BR228" i="2"/>
  <c r="BJ228" i="2"/>
  <c r="BP177" i="2"/>
  <c r="BH177" i="2"/>
  <c r="BQ111" i="2"/>
  <c r="BI111" i="2"/>
  <c r="BR11" i="2"/>
  <c r="BJ11" i="2"/>
  <c r="BR4" i="2"/>
  <c r="BJ4" i="2"/>
  <c r="BP3800" i="2"/>
  <c r="BH3800" i="2"/>
  <c r="BP3792" i="2"/>
  <c r="BH3792" i="2"/>
  <c r="BR3787" i="2"/>
  <c r="BJ3787" i="2"/>
  <c r="BI3764" i="2"/>
  <c r="BQ3764" i="2"/>
  <c r="BH3778" i="2"/>
  <c r="BP3778" i="2"/>
  <c r="BI3759" i="2"/>
  <c r="BQ3759" i="2"/>
  <c r="BQ3734" i="2"/>
  <c r="BI3734" i="2"/>
  <c r="BQ3720" i="2"/>
  <c r="BI3720" i="2"/>
  <c r="BH3711" i="2"/>
  <c r="BP3711" i="2"/>
  <c r="BS3733" i="2"/>
  <c r="BK3733" i="2"/>
  <c r="BR3697" i="2"/>
  <c r="BJ3697" i="2"/>
  <c r="BJ3713" i="2"/>
  <c r="BR3713" i="2"/>
  <c r="BQ3689" i="2"/>
  <c r="BI3689" i="2"/>
  <c r="BQ3659" i="2"/>
  <c r="BI3659" i="2"/>
  <c r="BQ3675" i="2"/>
  <c r="BI3675" i="2"/>
  <c r="BI3684" i="2"/>
  <c r="BQ3684" i="2"/>
  <c r="BP3646" i="2"/>
  <c r="BH3646" i="2"/>
  <c r="BQ3639" i="2"/>
  <c r="BI3639" i="2"/>
  <c r="BR3647" i="2"/>
  <c r="BJ3647" i="2"/>
  <c r="BR3609" i="2"/>
  <c r="BJ3609" i="2"/>
  <c r="BQ3641" i="2"/>
  <c r="BI3641" i="2"/>
  <c r="BP3615" i="2"/>
  <c r="BH3615" i="2"/>
  <c r="BP3613" i="2"/>
  <c r="BH3613" i="2"/>
  <c r="BP3587" i="2"/>
  <c r="BH3587" i="2"/>
  <c r="BS3572" i="2"/>
  <c r="BK3572" i="2"/>
  <c r="BQ3578" i="2"/>
  <c r="BI3578" i="2"/>
  <c r="BR3575" i="2"/>
  <c r="BJ3575" i="2"/>
  <c r="BQ3582" i="2"/>
  <c r="BI3582" i="2"/>
  <c r="BJ3591" i="2"/>
  <c r="BR3591" i="2"/>
  <c r="BQ3563" i="2"/>
  <c r="BI3563" i="2"/>
  <c r="BQ3540" i="2"/>
  <c r="BI3540" i="2"/>
  <c r="BP3492" i="2"/>
  <c r="BH3492" i="2"/>
  <c r="BP3490" i="2"/>
  <c r="BH3490" i="2"/>
  <c r="BH3491" i="2"/>
  <c r="BP3491" i="2"/>
  <c r="BQ3416" i="2"/>
  <c r="BI3416" i="2"/>
  <c r="BP3498" i="2"/>
  <c r="BH3498" i="2"/>
  <c r="BQ3460" i="2"/>
  <c r="BI3460" i="2"/>
  <c r="BK3439" i="2"/>
  <c r="BS3439" i="2"/>
  <c r="BR3559" i="2"/>
  <c r="BJ3559" i="2"/>
  <c r="BQ3461" i="2"/>
  <c r="BI3461" i="2"/>
  <c r="BH3432" i="2"/>
  <c r="BP3432" i="2"/>
  <c r="BQ3502" i="2"/>
  <c r="BI3502" i="2"/>
  <c r="BQ3478" i="2"/>
  <c r="BI3478" i="2"/>
  <c r="BQ3435" i="2"/>
  <c r="BI3435" i="2"/>
  <c r="BS3388" i="2"/>
  <c r="BK3388" i="2"/>
  <c r="BR3366" i="2"/>
  <c r="BJ3366" i="2"/>
  <c r="BP3344" i="2"/>
  <c r="BH3344" i="2"/>
  <c r="BS3387" i="2"/>
  <c r="BK3387" i="2"/>
  <c r="BR3374" i="2"/>
  <c r="BJ3374" i="2"/>
  <c r="BR3389" i="2"/>
  <c r="BJ3389" i="2"/>
  <c r="BQ3402" i="2"/>
  <c r="BI3402" i="2"/>
  <c r="BQ3386" i="2"/>
  <c r="BI3386" i="2"/>
  <c r="BS3404" i="2"/>
  <c r="BK3404" i="2"/>
  <c r="BP3341" i="2"/>
  <c r="BH3341" i="2"/>
  <c r="BR3405" i="2"/>
  <c r="BJ3405" i="2"/>
  <c r="BQ3370" i="2"/>
  <c r="BI3370" i="2"/>
  <c r="BQ3343" i="2"/>
  <c r="BI3343" i="2"/>
  <c r="BR3318" i="2"/>
  <c r="BJ3318" i="2"/>
  <c r="BQ3278" i="2"/>
  <c r="BI3278" i="2"/>
  <c r="BR3335" i="2"/>
  <c r="BJ3335" i="2"/>
  <c r="BR3279" i="2"/>
  <c r="BJ3279" i="2"/>
  <c r="BQ3331" i="2"/>
  <c r="BI3331" i="2"/>
  <c r="BQ3314" i="2"/>
  <c r="BI3314" i="2"/>
  <c r="BQ3292" i="2"/>
  <c r="BI3292" i="2"/>
  <c r="BQ3282" i="2"/>
  <c r="BI3282" i="2"/>
  <c r="BJ3338" i="2"/>
  <c r="BR3338" i="2"/>
  <c r="BR3287" i="2"/>
  <c r="BJ3287" i="2"/>
  <c r="BS3350" i="2"/>
  <c r="BK3350" i="2"/>
  <c r="BR3288" i="2"/>
  <c r="BJ3288" i="2"/>
  <c r="BQ3263" i="2"/>
  <c r="BI3263" i="2"/>
  <c r="BQ3332" i="2"/>
  <c r="BI3332" i="2"/>
  <c r="BQ3313" i="2"/>
  <c r="BI3313" i="2"/>
  <c r="BR3296" i="2"/>
  <c r="BJ3296" i="2"/>
  <c r="BQ3281" i="2"/>
  <c r="BI3281" i="2"/>
  <c r="BT3241" i="2"/>
  <c r="BM3241" i="2" s="1"/>
  <c r="BL3241" i="2"/>
  <c r="BR3221" i="2"/>
  <c r="BJ3221" i="2"/>
  <c r="BQ3190" i="2"/>
  <c r="BI3190" i="2"/>
  <c r="BJ3181" i="2"/>
  <c r="BR3181" i="2"/>
  <c r="BT3249" i="2"/>
  <c r="BM3249" i="2" s="1"/>
  <c r="BL3249" i="2"/>
  <c r="BR3213" i="2"/>
  <c r="BJ3213" i="2"/>
  <c r="BQ3189" i="2"/>
  <c r="BI3189" i="2"/>
  <c r="BI3175" i="2"/>
  <c r="BQ3175" i="2"/>
  <c r="BQ3103" i="2"/>
  <c r="BI3103" i="2"/>
  <c r="BQ3112" i="2"/>
  <c r="BI3112" i="2"/>
  <c r="BS3165" i="2"/>
  <c r="BK3165" i="2"/>
  <c r="BQ3149" i="2"/>
  <c r="BI3149" i="2"/>
  <c r="BQ3130" i="2"/>
  <c r="BI3130" i="2"/>
  <c r="BQ3083" i="2"/>
  <c r="BI3083" i="2"/>
  <c r="BR3095" i="2"/>
  <c r="BJ3095" i="2"/>
  <c r="BQ3038" i="2"/>
  <c r="BI3038" i="2"/>
  <c r="BR3089" i="2"/>
  <c r="BJ3089" i="2"/>
  <c r="BQ3060" i="2"/>
  <c r="BI3060" i="2"/>
  <c r="BR3111" i="2"/>
  <c r="BJ3111" i="2"/>
  <c r="BK3025" i="2"/>
  <c r="BS3025" i="2"/>
  <c r="BR3055" i="2"/>
  <c r="BJ3055" i="2"/>
  <c r="BR2985" i="2"/>
  <c r="BJ2985" i="2"/>
  <c r="BJ3065" i="2"/>
  <c r="BR3065" i="2"/>
  <c r="BP3023" i="2"/>
  <c r="BH3023" i="2"/>
  <c r="BQ3012" i="2"/>
  <c r="BI3012" i="2"/>
  <c r="BQ2977" i="2"/>
  <c r="BI2977" i="2"/>
  <c r="BH2808" i="2"/>
  <c r="BP2808" i="2"/>
  <c r="BQ3017" i="2"/>
  <c r="BI3017" i="2"/>
  <c r="BQ3039" i="2"/>
  <c r="BI3039" i="2"/>
  <c r="BP2952" i="2"/>
  <c r="BH2952" i="2"/>
  <c r="BR2906" i="2"/>
  <c r="BJ2906" i="2"/>
  <c r="BR2874" i="2"/>
  <c r="BJ2874" i="2"/>
  <c r="BJ2841" i="2"/>
  <c r="BR2841" i="2"/>
  <c r="BQ2802" i="2"/>
  <c r="BI2802" i="2"/>
  <c r="BS2784" i="2"/>
  <c r="BK2784" i="2"/>
  <c r="BS2728" i="2"/>
  <c r="BK2728" i="2"/>
  <c r="BQ2691" i="2"/>
  <c r="BI2691" i="2"/>
  <c r="BQ2682" i="2"/>
  <c r="BI2682" i="2"/>
  <c r="BQ2666" i="2"/>
  <c r="BI2666" i="2"/>
  <c r="BQ2663" i="2"/>
  <c r="BI2663" i="2"/>
  <c r="BJ2798" i="2"/>
  <c r="BR2798" i="2"/>
  <c r="BR2651" i="2"/>
  <c r="BJ2651" i="2"/>
  <c r="BQ2630" i="2"/>
  <c r="BI2630" i="2"/>
  <c r="BR2603" i="2"/>
  <c r="BJ2603" i="2"/>
  <c r="BQ2562" i="2"/>
  <c r="BI2562" i="2"/>
  <c r="BR2553" i="2"/>
  <c r="BJ2553" i="2"/>
  <c r="BH2496" i="2"/>
  <c r="BP2496" i="2"/>
  <c r="BR2621" i="2"/>
  <c r="BJ2621" i="2"/>
  <c r="BQ2596" i="2"/>
  <c r="BI2596" i="2"/>
  <c r="BQ2544" i="2"/>
  <c r="BI2544" i="2"/>
  <c r="BQ2527" i="2"/>
  <c r="BI2527" i="2"/>
  <c r="BR2498" i="2"/>
  <c r="BJ2498" i="2"/>
  <c r="BQ2634" i="2"/>
  <c r="BI2634" i="2"/>
  <c r="BR2601" i="2"/>
  <c r="BJ2601" i="2"/>
  <c r="BR2573" i="2"/>
  <c r="BJ2573" i="2"/>
  <c r="BR2539" i="2"/>
  <c r="BJ2539" i="2"/>
  <c r="BP2504" i="2"/>
  <c r="BH2504" i="2"/>
  <c r="BP2516" i="2"/>
  <c r="BH2516" i="2"/>
  <c r="BR2649" i="2"/>
  <c r="BJ2649" i="2"/>
  <c r="BQ2622" i="2"/>
  <c r="BI2622" i="2"/>
  <c r="BQ2576" i="2"/>
  <c r="BI2576" i="2"/>
  <c r="BQ2564" i="2"/>
  <c r="BI2564" i="2"/>
  <c r="BH2510" i="2"/>
  <c r="BP2510" i="2"/>
  <c r="BJ2507" i="2"/>
  <c r="BR2507" i="2"/>
  <c r="BR2633" i="2"/>
  <c r="BJ2633" i="2"/>
  <c r="BQ2610" i="2"/>
  <c r="BI2610" i="2"/>
  <c r="BQ2586" i="2"/>
  <c r="BI2586" i="2"/>
  <c r="BR2577" i="2"/>
  <c r="BJ2577" i="2"/>
  <c r="BJ2514" i="2"/>
  <c r="BR2514" i="2"/>
  <c r="BI2495" i="2"/>
  <c r="BQ2495" i="2"/>
  <c r="BQ2473" i="2"/>
  <c r="BI2473" i="2"/>
  <c r="BQ2411" i="2"/>
  <c r="BI2411" i="2"/>
  <c r="BR2370" i="2"/>
  <c r="BJ2370" i="2"/>
  <c r="BQ2461" i="2"/>
  <c r="BI2461" i="2"/>
  <c r="BQ2449" i="2"/>
  <c r="BI2449" i="2"/>
  <c r="BR2422" i="2"/>
  <c r="BJ2422" i="2"/>
  <c r="BQ2388" i="2"/>
  <c r="BI2388" i="2"/>
  <c r="BP2369" i="2"/>
  <c r="BH2369" i="2"/>
  <c r="BT2351" i="2"/>
  <c r="BM2351" i="2" s="1"/>
  <c r="BL2351" i="2"/>
  <c r="BQ2479" i="2"/>
  <c r="BI2479" i="2"/>
  <c r="BQ2431" i="2"/>
  <c r="BI2431" i="2"/>
  <c r="BR2394" i="2"/>
  <c r="BJ2394" i="2"/>
  <c r="BR2376" i="2"/>
  <c r="BJ2376" i="2"/>
  <c r="BQ2468" i="2"/>
  <c r="BI2468" i="2"/>
  <c r="BQ2436" i="2"/>
  <c r="BI2436" i="2"/>
  <c r="BQ2401" i="2"/>
  <c r="BI2401" i="2"/>
  <c r="BQ2358" i="2"/>
  <c r="BI2358" i="2"/>
  <c r="BQ2346" i="2"/>
  <c r="BI2346" i="2"/>
  <c r="BR2472" i="2"/>
  <c r="BJ2472" i="2"/>
  <c r="BR2442" i="2"/>
  <c r="BJ2442" i="2"/>
  <c r="BQ2415" i="2"/>
  <c r="BI2415" i="2"/>
  <c r="BQ2389" i="2"/>
  <c r="BI2389" i="2"/>
  <c r="BJ2343" i="2"/>
  <c r="BR2343" i="2"/>
  <c r="BQ2463" i="2"/>
  <c r="BI2463" i="2"/>
  <c r="BR2454" i="2"/>
  <c r="BJ2454" i="2"/>
  <c r="BQ2421" i="2"/>
  <c r="BI2421" i="2"/>
  <c r="BR2392" i="2"/>
  <c r="BJ2392" i="2"/>
  <c r="BQ2377" i="2"/>
  <c r="BI2377" i="2"/>
  <c r="BR2478" i="2"/>
  <c r="BJ2478" i="2"/>
  <c r="BQ2437" i="2"/>
  <c r="BI2437" i="2"/>
  <c r="BS2407" i="2"/>
  <c r="BK2407" i="2"/>
  <c r="BR2386" i="2"/>
  <c r="BJ2386" i="2"/>
  <c r="BQ2333" i="2"/>
  <c r="BI2333" i="2"/>
  <c r="BR2315" i="2"/>
  <c r="BJ2315" i="2"/>
  <c r="BR2273" i="2"/>
  <c r="BJ2273" i="2"/>
  <c r="BS2248" i="2"/>
  <c r="BK2248" i="2"/>
  <c r="BQ2222" i="2"/>
  <c r="BI2222" i="2"/>
  <c r="BP2197" i="2"/>
  <c r="BH2197" i="2"/>
  <c r="BR2357" i="2"/>
  <c r="BJ2357" i="2"/>
  <c r="BR2274" i="2"/>
  <c r="BJ2274" i="2"/>
  <c r="BS2247" i="2"/>
  <c r="BK2247" i="2"/>
  <c r="BP2198" i="2"/>
  <c r="BH2198" i="2"/>
  <c r="BR2363" i="2"/>
  <c r="BJ2363" i="2"/>
  <c r="BQ2317" i="2"/>
  <c r="BI2317" i="2"/>
  <c r="BS2287" i="2"/>
  <c r="BK2287" i="2"/>
  <c r="BR2250" i="2"/>
  <c r="BJ2250" i="2"/>
  <c r="BS2312" i="2"/>
  <c r="BK2312" i="2"/>
  <c r="BR2290" i="2"/>
  <c r="BJ2290" i="2"/>
  <c r="BS2263" i="2"/>
  <c r="BK2263" i="2"/>
  <c r="BR2227" i="2"/>
  <c r="BJ2227" i="2"/>
  <c r="BR2209" i="2"/>
  <c r="BJ2209" i="2"/>
  <c r="BR2201" i="2"/>
  <c r="BJ2201" i="2"/>
  <c r="BQ2332" i="2"/>
  <c r="BI2332" i="2"/>
  <c r="BR2305" i="2"/>
  <c r="BJ2305" i="2"/>
  <c r="BS2280" i="2"/>
  <c r="BK2280" i="2"/>
  <c r="BR2241" i="2"/>
  <c r="BJ2241" i="2"/>
  <c r="BQ2212" i="2"/>
  <c r="BI2212" i="2"/>
  <c r="BH2174" i="2"/>
  <c r="BP2174" i="2"/>
  <c r="BQ2154" i="2"/>
  <c r="BI2154" i="2"/>
  <c r="BR2131" i="2"/>
  <c r="BJ2131" i="2"/>
  <c r="BR2079" i="2"/>
  <c r="BJ2079" i="2"/>
  <c r="BQ2056" i="2"/>
  <c r="BI2056" i="2"/>
  <c r="BI2015" i="2"/>
  <c r="BQ2015" i="2"/>
  <c r="BR2125" i="2"/>
  <c r="BJ2125" i="2"/>
  <c r="BQ2112" i="2"/>
  <c r="BI2112" i="2"/>
  <c r="BQ2086" i="2"/>
  <c r="BI2086" i="2"/>
  <c r="BP2050" i="2"/>
  <c r="BH2050" i="2"/>
  <c r="BR2029" i="2"/>
  <c r="BJ2029" i="2"/>
  <c r="BR2165" i="2"/>
  <c r="BJ2165" i="2"/>
  <c r="BQ2152" i="2"/>
  <c r="BI2152" i="2"/>
  <c r="BQ2134" i="2"/>
  <c r="BI2134" i="2"/>
  <c r="BR2057" i="2"/>
  <c r="BJ2057" i="2"/>
  <c r="BR2044" i="2"/>
  <c r="BJ2044" i="2"/>
  <c r="BR2014" i="2"/>
  <c r="BJ2014" i="2"/>
  <c r="BR2115" i="2"/>
  <c r="BJ2115" i="2"/>
  <c r="BQ2104" i="2"/>
  <c r="BI2104" i="2"/>
  <c r="BR2073" i="2"/>
  <c r="BJ2073" i="2"/>
  <c r="BQ2166" i="2"/>
  <c r="BI2166" i="2"/>
  <c r="BQ2130" i="2"/>
  <c r="BI2130" i="2"/>
  <c r="BQ2100" i="2"/>
  <c r="BI2100" i="2"/>
  <c r="BQ2076" i="2"/>
  <c r="BI2076" i="2"/>
  <c r="BS2049" i="2"/>
  <c r="BK2049" i="2"/>
  <c r="BR2021" i="2"/>
  <c r="BJ2021" i="2"/>
  <c r="BH1995" i="2"/>
  <c r="BP1995" i="2"/>
  <c r="BQ1983" i="2"/>
  <c r="BI1983" i="2"/>
  <c r="BQ1964" i="2"/>
  <c r="BI1964" i="2"/>
  <c r="BQ1936" i="2"/>
  <c r="BI1936" i="2"/>
  <c r="BQ1916" i="2"/>
  <c r="BI1916" i="2"/>
  <c r="BQ1875" i="2"/>
  <c r="BI1875" i="2"/>
  <c r="BH1850" i="2"/>
  <c r="BP1850" i="2"/>
  <c r="BQ1962" i="2"/>
  <c r="BI1962" i="2"/>
  <c r="BR1925" i="2"/>
  <c r="BJ1925" i="2"/>
  <c r="BR1903" i="2"/>
  <c r="BJ1903" i="2"/>
  <c r="BQ1877" i="2"/>
  <c r="BI1877" i="2"/>
  <c r="BQ1811" i="2"/>
  <c r="BI1811" i="2"/>
  <c r="BQ1765" i="2"/>
  <c r="BI1765" i="2"/>
  <c r="BQ1741" i="2"/>
  <c r="BI1741" i="2"/>
  <c r="BS1681" i="2"/>
  <c r="BK1681" i="2"/>
  <c r="BJ1651" i="2"/>
  <c r="BR1651" i="2"/>
  <c r="BQ1832" i="2"/>
  <c r="BI1832" i="2"/>
  <c r="BQ1821" i="2"/>
  <c r="BI1821" i="2"/>
  <c r="BR1812" i="2"/>
  <c r="BJ1812" i="2"/>
  <c r="BQ1800" i="2"/>
  <c r="BI1800" i="2"/>
  <c r="BQ1781" i="2"/>
  <c r="BI1781" i="2"/>
  <c r="BQ1727" i="2"/>
  <c r="BI1727" i="2"/>
  <c r="BQ1710" i="2"/>
  <c r="BI1710" i="2"/>
  <c r="BR1682" i="2"/>
  <c r="BJ1682" i="2"/>
  <c r="BQ1663" i="2"/>
  <c r="BI1663" i="2"/>
  <c r="BQ1650" i="2"/>
  <c r="BI1650" i="2"/>
  <c r="BR1762" i="2"/>
  <c r="BJ1762" i="2"/>
  <c r="BQ1749" i="2"/>
  <c r="BI1749" i="2"/>
  <c r="BS1689" i="2"/>
  <c r="BK1689" i="2"/>
  <c r="BP1632" i="2"/>
  <c r="BH1632" i="2"/>
  <c r="BQ1789" i="2"/>
  <c r="BI1789" i="2"/>
  <c r="BS1769" i="2"/>
  <c r="BK1769" i="2"/>
  <c r="BQ1733" i="2"/>
  <c r="BI1733" i="2"/>
  <c r="BR1716" i="2"/>
  <c r="BJ1716" i="2"/>
  <c r="BQ1688" i="2"/>
  <c r="BI1688" i="2"/>
  <c r="BQ1669" i="2"/>
  <c r="BI1669" i="2"/>
  <c r="BQ1635" i="2"/>
  <c r="BI1635" i="2"/>
  <c r="BS1809" i="2"/>
  <c r="BK1809" i="2"/>
  <c r="BQ1768" i="2"/>
  <c r="BI1768" i="2"/>
  <c r="BR1746" i="2"/>
  <c r="BJ1746" i="2"/>
  <c r="BS1729" i="2"/>
  <c r="BK1729" i="2"/>
  <c r="BS1665" i="2"/>
  <c r="BK1665" i="2"/>
  <c r="BH1622" i="2"/>
  <c r="BP1622" i="2"/>
  <c r="BQ1829" i="2"/>
  <c r="BI1829" i="2"/>
  <c r="BR1820" i="2"/>
  <c r="BJ1820" i="2"/>
  <c r="BQ1808" i="2"/>
  <c r="BI1808" i="2"/>
  <c r="BQ1797" i="2"/>
  <c r="BI1797" i="2"/>
  <c r="BR1780" i="2"/>
  <c r="BJ1780" i="2"/>
  <c r="BQ1728" i="2"/>
  <c r="BI1728" i="2"/>
  <c r="BQ1709" i="2"/>
  <c r="BI1709" i="2"/>
  <c r="BR1692" i="2"/>
  <c r="BJ1692" i="2"/>
  <c r="BQ1664" i="2"/>
  <c r="BI1664" i="2"/>
  <c r="BQ1658" i="2"/>
  <c r="BI1658" i="2"/>
  <c r="BH1631" i="2"/>
  <c r="BP1631" i="2"/>
  <c r="BI1841" i="2"/>
  <c r="BQ1841" i="2"/>
  <c r="BQ1634" i="2"/>
  <c r="BI1634" i="2"/>
  <c r="BR1788" i="2"/>
  <c r="BJ1788" i="2"/>
  <c r="BQ1750" i="2"/>
  <c r="BI1750" i="2"/>
  <c r="BQ1719" i="2"/>
  <c r="BI1719" i="2"/>
  <c r="BQ1702" i="2"/>
  <c r="BI1702" i="2"/>
  <c r="BR1674" i="2"/>
  <c r="BJ1674" i="2"/>
  <c r="BH1639" i="2"/>
  <c r="BP1639" i="2"/>
  <c r="BQ1616" i="2"/>
  <c r="BI1616" i="2"/>
  <c r="BQ1586" i="2"/>
  <c r="BI1586" i="2"/>
  <c r="BQ1557" i="2"/>
  <c r="BI1557" i="2"/>
  <c r="BR1515" i="2"/>
  <c r="BJ1515" i="2"/>
  <c r="BQ1496" i="2"/>
  <c r="BI1496" i="2"/>
  <c r="BR1447" i="2"/>
  <c r="BJ1447" i="2"/>
  <c r="BQ1420" i="2"/>
  <c r="BI1420" i="2"/>
  <c r="BR1387" i="2"/>
  <c r="BJ1387" i="2"/>
  <c r="BQ1356" i="2"/>
  <c r="BI1356" i="2"/>
  <c r="BP1318" i="2"/>
  <c r="BH1318" i="2"/>
  <c r="BR1597" i="2"/>
  <c r="BJ1597" i="2"/>
  <c r="BR1569" i="2"/>
  <c r="BJ1569" i="2"/>
  <c r="BQ1526" i="2"/>
  <c r="BI1526" i="2"/>
  <c r="BR1507" i="2"/>
  <c r="BJ1507" i="2"/>
  <c r="BR1479" i="2"/>
  <c r="BJ1479" i="2"/>
  <c r="BS1431" i="2"/>
  <c r="BK1431" i="2"/>
  <c r="BR1401" i="2"/>
  <c r="BJ1401" i="2"/>
  <c r="BS1367" i="2"/>
  <c r="BK1367" i="2"/>
  <c r="BR1346" i="2"/>
  <c r="BJ1346" i="2"/>
  <c r="BP1280" i="2"/>
  <c r="BH1280" i="2"/>
  <c r="BQ1604" i="2"/>
  <c r="BI1604" i="2"/>
  <c r="BR1571" i="2"/>
  <c r="BJ1571" i="2"/>
  <c r="BQ1540" i="2"/>
  <c r="BI1540" i="2"/>
  <c r="BR1521" i="2"/>
  <c r="BJ1521" i="2"/>
  <c r="BR1483" i="2"/>
  <c r="BJ1483" i="2"/>
  <c r="BQ1454" i="2"/>
  <c r="BI1454" i="2"/>
  <c r="BQ1442" i="2"/>
  <c r="BI1442" i="2"/>
  <c r="BR1409" i="2"/>
  <c r="BJ1409" i="2"/>
  <c r="BS1375" i="2"/>
  <c r="BK1375" i="2"/>
  <c r="BS1335" i="2"/>
  <c r="BK1335" i="2"/>
  <c r="BQ1316" i="2"/>
  <c r="BI1316" i="2"/>
  <c r="BR1595" i="2"/>
  <c r="BJ1595" i="2"/>
  <c r="BS1551" i="2"/>
  <c r="BK1551" i="2"/>
  <c r="BQ1494" i="2"/>
  <c r="BI1494" i="2"/>
  <c r="BR1475" i="2"/>
  <c r="BJ1475" i="2"/>
  <c r="BQ1424" i="2"/>
  <c r="BI1424" i="2"/>
  <c r="BR1410" i="2"/>
  <c r="BJ1410" i="2"/>
  <c r="BQ1360" i="2"/>
  <c r="BI1360" i="2"/>
  <c r="BR1330" i="2"/>
  <c r="BJ1330" i="2"/>
  <c r="BQ1305" i="2"/>
  <c r="BI1305" i="2"/>
  <c r="BP1293" i="2"/>
  <c r="BH1293" i="2"/>
  <c r="BR1599" i="2"/>
  <c r="BJ1599" i="2"/>
  <c r="BR1565" i="2"/>
  <c r="BJ1565" i="2"/>
  <c r="BR1547" i="2"/>
  <c r="BJ1547" i="2"/>
  <c r="BQ1493" i="2"/>
  <c r="BI1493" i="2"/>
  <c r="BQ1476" i="2"/>
  <c r="BI1476" i="2"/>
  <c r="BQ1440" i="2"/>
  <c r="BI1440" i="2"/>
  <c r="BQ1392" i="2"/>
  <c r="BI1392" i="2"/>
  <c r="BR1378" i="2"/>
  <c r="BJ1378" i="2"/>
  <c r="BR1339" i="2"/>
  <c r="BJ1339" i="2"/>
  <c r="BQ1314" i="2"/>
  <c r="BI1314" i="2"/>
  <c r="BI1283" i="2"/>
  <c r="BQ1283" i="2"/>
  <c r="BQ1267" i="2"/>
  <c r="BI1267" i="2"/>
  <c r="BQ1213" i="2"/>
  <c r="BI1213" i="2"/>
  <c r="BQ1183" i="2"/>
  <c r="BI1183" i="2"/>
  <c r="BR1174" i="2"/>
  <c r="BJ1174" i="2"/>
  <c r="BS1127" i="2"/>
  <c r="BK1127" i="2"/>
  <c r="BR1114" i="2"/>
  <c r="BJ1114" i="2"/>
  <c r="BQ1093" i="2"/>
  <c r="BI1093" i="2"/>
  <c r="BR1050" i="2"/>
  <c r="BJ1050" i="2"/>
  <c r="BQ1029" i="2"/>
  <c r="BI1029" i="2"/>
  <c r="BQ966" i="2"/>
  <c r="BI966" i="2"/>
  <c r="BQ1261" i="2"/>
  <c r="BI1261" i="2"/>
  <c r="BQ1249" i="2"/>
  <c r="BI1249" i="2"/>
  <c r="BQ1211" i="2"/>
  <c r="BI1211" i="2"/>
  <c r="BQ1163" i="2"/>
  <c r="BI1163" i="2"/>
  <c r="BS1135" i="2"/>
  <c r="BK1135" i="2"/>
  <c r="BR1104" i="2"/>
  <c r="BJ1104" i="2"/>
  <c r="BQ1073" i="2"/>
  <c r="BI1073" i="2"/>
  <c r="BR1040" i="2"/>
  <c r="BJ1040" i="2"/>
  <c r="BQ1009" i="2"/>
  <c r="BI1009" i="2"/>
  <c r="BQ987" i="2"/>
  <c r="BI987" i="2"/>
  <c r="BQ970" i="2"/>
  <c r="BI970" i="2"/>
  <c r="BP949" i="2"/>
  <c r="BH949" i="2"/>
  <c r="BQ1259" i="2"/>
  <c r="BI1259" i="2"/>
  <c r="BQ1228" i="2"/>
  <c r="BI1228" i="2"/>
  <c r="BQ1205" i="2"/>
  <c r="BI1205" i="2"/>
  <c r="BR1190" i="2"/>
  <c r="BJ1190" i="2"/>
  <c r="BQ1153" i="2"/>
  <c r="BI1153" i="2"/>
  <c r="BS1119" i="2"/>
  <c r="BK1119" i="2"/>
  <c r="BQ1099" i="2"/>
  <c r="BI1099" i="2"/>
  <c r="BS1055" i="2"/>
  <c r="BK1055" i="2"/>
  <c r="BQ1035" i="2"/>
  <c r="BI1035" i="2"/>
  <c r="BS991" i="2"/>
  <c r="BK991" i="2"/>
  <c r="BR1266" i="2"/>
  <c r="BJ1266" i="2"/>
  <c r="BR1232" i="2"/>
  <c r="BJ1232" i="2"/>
  <c r="BQ1196" i="2"/>
  <c r="BI1196" i="2"/>
  <c r="BR1170" i="2"/>
  <c r="BJ1170" i="2"/>
  <c r="BR1120" i="2"/>
  <c r="BJ1120" i="2"/>
  <c r="BQ1089" i="2"/>
  <c r="BI1089" i="2"/>
  <c r="BR1056" i="2"/>
  <c r="BJ1056" i="2"/>
  <c r="BQ1025" i="2"/>
  <c r="BI1025" i="2"/>
  <c r="BR992" i="2"/>
  <c r="BJ992" i="2"/>
  <c r="BR975" i="2"/>
  <c r="BJ975" i="2"/>
  <c r="BP947" i="2"/>
  <c r="BH947" i="2"/>
  <c r="BQ1247" i="2"/>
  <c r="BI1247" i="2"/>
  <c r="BR1238" i="2"/>
  <c r="BJ1238" i="2"/>
  <c r="BR1162" i="2"/>
  <c r="BJ1162" i="2"/>
  <c r="BQ1124" i="2"/>
  <c r="BI1124" i="2"/>
  <c r="BR1082" i="2"/>
  <c r="BJ1082" i="2"/>
  <c r="BQ1061" i="2"/>
  <c r="BI1061" i="2"/>
  <c r="BR1018" i="2"/>
  <c r="BJ1018" i="2"/>
  <c r="BQ997" i="2"/>
  <c r="BI997" i="2"/>
  <c r="BQ1268" i="2"/>
  <c r="BI1268" i="2"/>
  <c r="BQ1223" i="2"/>
  <c r="BI1223" i="2"/>
  <c r="BQ1212" i="2"/>
  <c r="BI1212" i="2"/>
  <c r="BQ1188" i="2"/>
  <c r="BI1188" i="2"/>
  <c r="BS1167" i="2"/>
  <c r="BK1167" i="2"/>
  <c r="BQ1147" i="2"/>
  <c r="BI1147" i="2"/>
  <c r="BR1130" i="2"/>
  <c r="BJ1130" i="2"/>
  <c r="BR1090" i="2"/>
  <c r="BJ1090" i="2"/>
  <c r="BQ1069" i="2"/>
  <c r="BI1069" i="2"/>
  <c r="BR1026" i="2"/>
  <c r="BJ1026" i="2"/>
  <c r="BQ1005" i="2"/>
  <c r="BI1005" i="2"/>
  <c r="BR978" i="2"/>
  <c r="BJ978" i="2"/>
  <c r="BH963" i="2"/>
  <c r="BP963" i="2"/>
  <c r="BR1274" i="2"/>
  <c r="BJ1274" i="2"/>
  <c r="BR1258" i="2"/>
  <c r="BJ1258" i="2"/>
  <c r="BR1224" i="2"/>
  <c r="BJ1224" i="2"/>
  <c r="BQ1164" i="2"/>
  <c r="BI1164" i="2"/>
  <c r="BR1150" i="2"/>
  <c r="BJ1150" i="2"/>
  <c r="BS1087" i="2"/>
  <c r="BK1087" i="2"/>
  <c r="BQ1067" i="2"/>
  <c r="BI1067" i="2"/>
  <c r="BS1023" i="2"/>
  <c r="BK1023" i="2"/>
  <c r="BQ1003" i="2"/>
  <c r="BI1003" i="2"/>
  <c r="BH957" i="2"/>
  <c r="BP957" i="2"/>
  <c r="BR937" i="2"/>
  <c r="BJ937" i="2"/>
  <c r="BQ899" i="2"/>
  <c r="BI899" i="2"/>
  <c r="BQ845" i="2"/>
  <c r="BI845" i="2"/>
  <c r="BR833" i="2"/>
  <c r="BJ833" i="2"/>
  <c r="BS791" i="2"/>
  <c r="BK791" i="2"/>
  <c r="BQ764" i="2"/>
  <c r="BI764" i="2"/>
  <c r="BR744" i="2"/>
  <c r="BJ744" i="2"/>
  <c r="BR712" i="2"/>
  <c r="BJ712" i="2"/>
  <c r="BQ682" i="2"/>
  <c r="BI682" i="2"/>
  <c r="BP661" i="2"/>
  <c r="BH661" i="2"/>
  <c r="BP635" i="2"/>
  <c r="BH635" i="2"/>
  <c r="BP644" i="2"/>
  <c r="BH644" i="2"/>
  <c r="BQ615" i="2"/>
  <c r="BI615" i="2"/>
  <c r="BS935" i="2"/>
  <c r="BK935" i="2"/>
  <c r="BR898" i="2"/>
  <c r="BJ898" i="2"/>
  <c r="BQ877" i="2"/>
  <c r="BI877" i="2"/>
  <c r="BQ862" i="2"/>
  <c r="BI862" i="2"/>
  <c r="BR816" i="2"/>
  <c r="BJ816" i="2"/>
  <c r="BR794" i="2"/>
  <c r="BJ794" i="2"/>
  <c r="BQ748" i="2"/>
  <c r="BI748" i="2"/>
  <c r="BR722" i="2"/>
  <c r="BJ722" i="2"/>
  <c r="BQ657" i="2"/>
  <c r="BI657" i="2"/>
  <c r="BQ932" i="2"/>
  <c r="BI932" i="2"/>
  <c r="BS879" i="2"/>
  <c r="BK879" i="2"/>
  <c r="BQ852" i="2"/>
  <c r="BI852" i="2"/>
  <c r="BR825" i="2"/>
  <c r="BJ825" i="2"/>
  <c r="BQ773" i="2"/>
  <c r="BI773" i="2"/>
  <c r="BQ758" i="2"/>
  <c r="BI758" i="2"/>
  <c r="BQ701" i="2"/>
  <c r="BI701" i="2"/>
  <c r="BQ678" i="2"/>
  <c r="BI678" i="2"/>
  <c r="BH652" i="2"/>
  <c r="BP652" i="2"/>
  <c r="BH636" i="2"/>
  <c r="BP636" i="2"/>
  <c r="BP619" i="2"/>
  <c r="BH619" i="2"/>
  <c r="BR608" i="2"/>
  <c r="BJ608" i="2"/>
  <c r="BR578" i="2"/>
  <c r="BJ578" i="2"/>
  <c r="BQ551" i="2"/>
  <c r="BI551" i="2"/>
  <c r="BS531" i="2"/>
  <c r="BK531" i="2"/>
  <c r="BS491" i="2"/>
  <c r="BK491" i="2"/>
  <c r="BQ471" i="2"/>
  <c r="BI471" i="2"/>
  <c r="BR442" i="2"/>
  <c r="BJ442" i="2"/>
  <c r="BR430" i="2"/>
  <c r="BJ430" i="2"/>
  <c r="BQ373" i="2"/>
  <c r="BI373" i="2"/>
  <c r="BQ343" i="2"/>
  <c r="BI343" i="2"/>
  <c r="BQ317" i="2"/>
  <c r="BI317" i="2"/>
  <c r="BJ288" i="2"/>
  <c r="BR288" i="2"/>
  <c r="BJ314" i="2"/>
  <c r="BR314" i="2"/>
  <c r="BQ592" i="2"/>
  <c r="BI592" i="2"/>
  <c r="BQ569" i="2"/>
  <c r="BI569" i="2"/>
  <c r="BQ528" i="2"/>
  <c r="BI528" i="2"/>
  <c r="BR486" i="2"/>
  <c r="BJ486" i="2"/>
  <c r="BQ431" i="2"/>
  <c r="BI431" i="2"/>
  <c r="BQ415" i="2"/>
  <c r="BI415" i="2"/>
  <c r="BS395" i="2"/>
  <c r="BK395" i="2"/>
  <c r="BQ377" i="2"/>
  <c r="BI377" i="2"/>
  <c r="BP361" i="2"/>
  <c r="BH361" i="2"/>
  <c r="BS328" i="2"/>
  <c r="BK328" i="2"/>
  <c r="BQ310" i="2"/>
  <c r="BI310" i="2"/>
  <c r="BQ223" i="2"/>
  <c r="BI223" i="2"/>
  <c r="BP201" i="2"/>
  <c r="BH201" i="2"/>
  <c r="BR195" i="2"/>
  <c r="BJ195" i="2"/>
  <c r="BR163" i="2"/>
  <c r="BJ163" i="2"/>
  <c r="BR156" i="2"/>
  <c r="BJ156" i="2"/>
  <c r="BJ149" i="2"/>
  <c r="BR149" i="2"/>
  <c r="BQ142" i="2"/>
  <c r="BI142" i="2"/>
  <c r="BQ135" i="2"/>
  <c r="BI135" i="2"/>
  <c r="BP97" i="2"/>
  <c r="BH97" i="2"/>
  <c r="BR91" i="2"/>
  <c r="BJ91" i="2"/>
  <c r="BR84" i="2"/>
  <c r="BJ84" i="2"/>
  <c r="BJ77" i="2"/>
  <c r="BR77" i="2"/>
  <c r="BQ70" i="2"/>
  <c r="BI70" i="2"/>
  <c r="BP65" i="2"/>
  <c r="BH65" i="2"/>
  <c r="BR59" i="2"/>
  <c r="BJ59" i="2"/>
  <c r="BR52" i="2"/>
  <c r="BJ52" i="2"/>
  <c r="BJ45" i="2"/>
  <c r="BR45" i="2"/>
  <c r="BQ38" i="2"/>
  <c r="BI38" i="2"/>
  <c r="BP33" i="2"/>
  <c r="BH33" i="2"/>
  <c r="BJ27" i="2"/>
  <c r="BR27" i="2"/>
  <c r="BR20" i="2"/>
  <c r="BJ20" i="2"/>
  <c r="BK284" i="2"/>
  <c r="BS284" i="2"/>
  <c r="BQ264" i="2"/>
  <c r="BI264" i="2"/>
  <c r="BQ259" i="2"/>
  <c r="BI259" i="2"/>
  <c r="BR236" i="2"/>
  <c r="BJ236" i="2"/>
  <c r="BQ184" i="2"/>
  <c r="BI184" i="2"/>
  <c r="BR165" i="2"/>
  <c r="BJ165" i="2"/>
  <c r="BQ112" i="2"/>
  <c r="BI112" i="2"/>
  <c r="BR269" i="2"/>
  <c r="BJ269" i="2"/>
  <c r="BQ256" i="2"/>
  <c r="BI256" i="2"/>
  <c r="BR213" i="2"/>
  <c r="BJ213" i="2"/>
  <c r="BR203" i="2"/>
  <c r="BJ203" i="2"/>
  <c r="BQ162" i="2"/>
  <c r="BI162" i="2"/>
  <c r="BQ98" i="2"/>
  <c r="BI98" i="2"/>
  <c r="BQ66" i="2"/>
  <c r="BI66" i="2"/>
  <c r="BQ34" i="2"/>
  <c r="BI34" i="2"/>
  <c r="BQ199" i="2"/>
  <c r="BI199" i="2"/>
  <c r="BR172" i="2"/>
  <c r="BJ172" i="2"/>
  <c r="BQ143" i="2"/>
  <c r="BI143" i="2"/>
  <c r="BQ87" i="2"/>
  <c r="BI87" i="2"/>
  <c r="BQ55" i="2"/>
  <c r="BI55" i="2"/>
  <c r="BQ23" i="2"/>
  <c r="BI23" i="2"/>
  <c r="BQ114" i="2"/>
  <c r="BI114" i="2"/>
  <c r="BR278" i="2"/>
  <c r="BJ278" i="2"/>
  <c r="BP257" i="2"/>
  <c r="BH257" i="2"/>
  <c r="BQ250" i="2"/>
  <c r="BI250" i="2"/>
  <c r="BQ152" i="2"/>
  <c r="BI152" i="2"/>
  <c r="BQ88" i="2"/>
  <c r="BI88" i="2"/>
  <c r="BI56" i="2"/>
  <c r="BQ56" i="2"/>
  <c r="BQ24" i="2"/>
  <c r="BI24" i="2"/>
  <c r="BQ274" i="2"/>
  <c r="BI274" i="2"/>
  <c r="BQ227" i="2"/>
  <c r="BI227" i="2"/>
  <c r="BR219" i="2"/>
  <c r="BJ219" i="2"/>
  <c r="BJ3788" i="2"/>
  <c r="BR3788" i="2"/>
  <c r="BJ3758" i="2"/>
  <c r="BR3758" i="2"/>
  <c r="BQ3753" i="2"/>
  <c r="BI3753" i="2"/>
  <c r="BQ3757" i="2"/>
  <c r="BI3757" i="2"/>
  <c r="BR3794" i="2"/>
  <c r="BJ3794" i="2"/>
  <c r="BQ3773" i="2"/>
  <c r="BI3773" i="2"/>
  <c r="BQ3747" i="2"/>
  <c r="BI3747" i="2"/>
  <c r="BQ3749" i="2"/>
  <c r="BI3749" i="2"/>
  <c r="BQ3721" i="2"/>
  <c r="BI3721" i="2"/>
  <c r="BS3735" i="2"/>
  <c r="BK3735" i="2"/>
  <c r="BQ3726" i="2"/>
  <c r="BI3726" i="2"/>
  <c r="BR3702" i="2"/>
  <c r="BJ3702" i="2"/>
  <c r="BS3730" i="2"/>
  <c r="BK3730" i="2"/>
  <c r="BS3690" i="2"/>
  <c r="BK3690" i="2"/>
  <c r="BQ3680" i="2"/>
  <c r="BI3680" i="2"/>
  <c r="BH3679" i="2"/>
  <c r="BP3679" i="2"/>
  <c r="BJ3658" i="2"/>
  <c r="BR3658" i="2"/>
  <c r="BR3642" i="2"/>
  <c r="BJ3642" i="2"/>
  <c r="BP3628" i="2"/>
  <c r="BH3628" i="2"/>
  <c r="BQ3638" i="2"/>
  <c r="BI3638" i="2"/>
  <c r="BQ3601" i="2"/>
  <c r="BI3601" i="2"/>
  <c r="BI3602" i="2"/>
  <c r="BQ3602" i="2"/>
  <c r="BI3569" i="2"/>
  <c r="BQ3569" i="2"/>
  <c r="BP3570" i="2"/>
  <c r="BH3570" i="2"/>
  <c r="BR3614" i="2"/>
  <c r="BJ3614" i="2"/>
  <c r="BJ3577" i="2"/>
  <c r="BR3577" i="2"/>
  <c r="BJ3567" i="2"/>
  <c r="BR3567" i="2"/>
  <c r="BS3525" i="2"/>
  <c r="BK3525" i="2"/>
  <c r="BP3534" i="2"/>
  <c r="BH3534" i="2"/>
  <c r="BQ3548" i="2"/>
  <c r="BI3548" i="2"/>
  <c r="BQ3511" i="2"/>
  <c r="BI3511" i="2"/>
  <c r="BI3488" i="2"/>
  <c r="BQ3488" i="2"/>
  <c r="BQ3538" i="2"/>
  <c r="BI3538" i="2"/>
  <c r="BQ3558" i="2"/>
  <c r="BI3558" i="2"/>
  <c r="BQ3503" i="2"/>
  <c r="BI3503" i="2"/>
  <c r="BQ3545" i="2"/>
  <c r="BI3545" i="2"/>
  <c r="BI3513" i="2"/>
  <c r="BQ3513" i="2"/>
  <c r="BR3466" i="2"/>
  <c r="BJ3466" i="2"/>
  <c r="BI3437" i="2"/>
  <c r="BQ3437" i="2"/>
  <c r="BP3505" i="2"/>
  <c r="BH3505" i="2"/>
  <c r="BP3472" i="2"/>
  <c r="BH3472" i="2"/>
  <c r="BQ3412" i="2"/>
  <c r="BI3412" i="2"/>
  <c r="BR3465" i="2"/>
  <c r="BJ3465" i="2"/>
  <c r="BQ3444" i="2"/>
  <c r="BI3444" i="2"/>
  <c r="BQ3459" i="2"/>
  <c r="BI3459" i="2"/>
  <c r="BR3425" i="2"/>
  <c r="BJ3425" i="2"/>
  <c r="BR3482" i="2"/>
  <c r="BJ3482" i="2"/>
  <c r="BR3431" i="2"/>
  <c r="BJ3431" i="2"/>
  <c r="BR3406" i="2"/>
  <c r="BJ3406" i="2"/>
  <c r="BR3365" i="2"/>
  <c r="BJ3365" i="2"/>
  <c r="BR3346" i="2"/>
  <c r="BJ3346" i="2"/>
  <c r="BQ3375" i="2"/>
  <c r="BI3375" i="2"/>
  <c r="BQ3349" i="2"/>
  <c r="BI3349" i="2"/>
  <c r="BJ3339" i="2"/>
  <c r="BR3339" i="2"/>
  <c r="BQ3308" i="2"/>
  <c r="BI3308" i="2"/>
  <c r="BP3267" i="2"/>
  <c r="BH3267" i="2"/>
  <c r="BQ3248" i="2"/>
  <c r="BI3248" i="2"/>
  <c r="BQ3211" i="2"/>
  <c r="BI3211" i="2"/>
  <c r="BP3192" i="2"/>
  <c r="BH3192" i="2"/>
  <c r="BQ3234" i="2"/>
  <c r="BI3234" i="2"/>
  <c r="BR3237" i="2"/>
  <c r="BJ3237" i="2"/>
  <c r="BR3223" i="2"/>
  <c r="BJ3223" i="2"/>
  <c r="BH3178" i="2"/>
  <c r="BP3178" i="2"/>
  <c r="BH3186" i="2"/>
  <c r="BP3186" i="2"/>
  <c r="BR3169" i="2"/>
  <c r="BJ3169" i="2"/>
  <c r="BR3153" i="2"/>
  <c r="BJ3153" i="2"/>
  <c r="BQ3163" i="2"/>
  <c r="BI3163" i="2"/>
  <c r="BR3135" i="2"/>
  <c r="BJ3135" i="2"/>
  <c r="BR3118" i="2"/>
  <c r="BJ3118" i="2"/>
  <c r="BQ3129" i="2"/>
  <c r="BI3129" i="2"/>
  <c r="BR3144" i="2"/>
  <c r="BJ3144" i="2"/>
  <c r="BR3168" i="2"/>
  <c r="BJ3168" i="2"/>
  <c r="BP3122" i="2"/>
  <c r="BH3122" i="2"/>
  <c r="BR3096" i="2"/>
  <c r="BJ3096" i="2"/>
  <c r="BQ3067" i="2"/>
  <c r="BI3067" i="2"/>
  <c r="BQ3172" i="2"/>
  <c r="BI3172" i="2"/>
  <c r="BR3143" i="2"/>
  <c r="BJ3143" i="2"/>
  <c r="BQ3086" i="2"/>
  <c r="BI3086" i="2"/>
  <c r="BR3071" i="2"/>
  <c r="BJ3071" i="2"/>
  <c r="BQ3114" i="2"/>
  <c r="BI3114" i="2"/>
  <c r="BR3073" i="2"/>
  <c r="BJ3073" i="2"/>
  <c r="BH3028" i="2"/>
  <c r="BP3028" i="2"/>
  <c r="BQ3091" i="2"/>
  <c r="BI3091" i="2"/>
  <c r="BR3056" i="2"/>
  <c r="BJ3056" i="2"/>
  <c r="BT3003" i="2"/>
  <c r="BM3003" i="2" s="1"/>
  <c r="BL3003" i="2"/>
  <c r="BQ2988" i="2"/>
  <c r="BI2988" i="2"/>
  <c r="BQ2970" i="2"/>
  <c r="BI2970" i="2"/>
  <c r="BQ3021" i="2"/>
  <c r="BI3021" i="2"/>
  <c r="BQ2989" i="2"/>
  <c r="BI2989" i="2"/>
  <c r="BR3002" i="2"/>
  <c r="BJ3002" i="2"/>
  <c r="BR2976" i="2"/>
  <c r="BJ2976" i="2"/>
  <c r="BR3037" i="2"/>
  <c r="BJ3037" i="2"/>
  <c r="BP2965" i="2"/>
  <c r="BH2965" i="2"/>
  <c r="BQ2908" i="2"/>
  <c r="BI2908" i="2"/>
  <c r="BQ2876" i="2"/>
  <c r="BI2876" i="2"/>
  <c r="BP2832" i="2"/>
  <c r="BH2832" i="2"/>
  <c r="BS2927" i="2"/>
  <c r="BK2927" i="2"/>
  <c r="BP2920" i="2"/>
  <c r="BH2920" i="2"/>
  <c r="BS2887" i="2"/>
  <c r="BK2887" i="2"/>
  <c r="BS2855" i="2"/>
  <c r="BK2855" i="2"/>
  <c r="BP2824" i="2"/>
  <c r="BH2824" i="2"/>
  <c r="BQ2996" i="2"/>
  <c r="BI2996" i="2"/>
  <c r="BR2913" i="2"/>
  <c r="BJ2913" i="2"/>
  <c r="BR2881" i="2"/>
  <c r="BJ2881" i="2"/>
  <c r="BP2848" i="2"/>
  <c r="BH2848" i="2"/>
  <c r="BR2835" i="2"/>
  <c r="BJ2835" i="2"/>
  <c r="BQ2980" i="2"/>
  <c r="BI2980" i="2"/>
  <c r="BS2951" i="2"/>
  <c r="BK2951" i="2"/>
  <c r="BS2926" i="2"/>
  <c r="BK2926" i="2"/>
  <c r="BR2890" i="2"/>
  <c r="BJ2890" i="2"/>
  <c r="BR2858" i="2"/>
  <c r="BJ2858" i="2"/>
  <c r="BR2843" i="2"/>
  <c r="BJ2843" i="2"/>
  <c r="BS2934" i="2"/>
  <c r="BK2934" i="2"/>
  <c r="BR2899" i="2"/>
  <c r="BJ2899" i="2"/>
  <c r="BR2867" i="2"/>
  <c r="BJ2867" i="2"/>
  <c r="BK2819" i="2"/>
  <c r="BS2819" i="2"/>
  <c r="BQ2949" i="2"/>
  <c r="BI2949" i="2"/>
  <c r="BQ2917" i="2"/>
  <c r="BI2917" i="2"/>
  <c r="BP2888" i="2"/>
  <c r="BH2888" i="2"/>
  <c r="BP2856" i="2"/>
  <c r="BH2856" i="2"/>
  <c r="BQ2932" i="2"/>
  <c r="BI2932" i="2"/>
  <c r="BQ2918" i="2"/>
  <c r="BI2918" i="2"/>
  <c r="BQ2894" i="2"/>
  <c r="BI2894" i="2"/>
  <c r="BQ2862" i="2"/>
  <c r="BI2862" i="2"/>
  <c r="BQ2821" i="2"/>
  <c r="BI2821" i="2"/>
  <c r="BI2807" i="2"/>
  <c r="BQ2807" i="2"/>
  <c r="BR2779" i="2"/>
  <c r="BJ2779" i="2"/>
  <c r="BR2705" i="2"/>
  <c r="BJ2705" i="2"/>
  <c r="BJ2672" i="2"/>
  <c r="BR2672" i="2"/>
  <c r="BQ2796" i="2"/>
  <c r="BI2796" i="2"/>
  <c r="BQ2770" i="2"/>
  <c r="BI2770" i="2"/>
  <c r="BT2749" i="2"/>
  <c r="BM2749" i="2" s="1"/>
  <c r="BL2749" i="2"/>
  <c r="BR2723" i="2"/>
  <c r="BJ2723" i="2"/>
  <c r="BP2702" i="2"/>
  <c r="BH2702" i="2"/>
  <c r="BR2737" i="2"/>
  <c r="BJ2737" i="2"/>
  <c r="BP2694" i="2"/>
  <c r="BH2694" i="2"/>
  <c r="BP2668" i="2"/>
  <c r="BH2668" i="2"/>
  <c r="BQ2794" i="2"/>
  <c r="BI2794" i="2"/>
  <c r="BR2771" i="2"/>
  <c r="BJ2771" i="2"/>
  <c r="BQ2742" i="2"/>
  <c r="BI2742" i="2"/>
  <c r="BR2719" i="2"/>
  <c r="BJ2719" i="2"/>
  <c r="BR2671" i="2"/>
  <c r="BJ2671" i="2"/>
  <c r="BT2797" i="2"/>
  <c r="BM2797" i="2" s="1"/>
  <c r="BL2797" i="2"/>
  <c r="BQ2780" i="2"/>
  <c r="BI2780" i="2"/>
  <c r="BQ2764" i="2"/>
  <c r="BI2764" i="2"/>
  <c r="BQ2738" i="2"/>
  <c r="BI2738" i="2"/>
  <c r="BQ2714" i="2"/>
  <c r="BI2714" i="2"/>
  <c r="BQ2690" i="2"/>
  <c r="BI2690" i="2"/>
  <c r="BH2656" i="2"/>
  <c r="BP2656" i="2"/>
  <c r="BR2769" i="2"/>
  <c r="BJ2769" i="2"/>
  <c r="BS2704" i="2"/>
  <c r="BK2704" i="2"/>
  <c r="BH2678" i="2"/>
  <c r="BP2678" i="2"/>
  <c r="BQ2845" i="2"/>
  <c r="BI2845" i="2"/>
  <c r="BQ2788" i="2"/>
  <c r="BI2788" i="2"/>
  <c r="BS2760" i="2"/>
  <c r="BK2760" i="2"/>
  <c r="BQ2746" i="2"/>
  <c r="BI2746" i="2"/>
  <c r="BQ2732" i="2"/>
  <c r="BI2732" i="2"/>
  <c r="BQ2699" i="2"/>
  <c r="BI2699" i="2"/>
  <c r="BQ2499" i="2"/>
  <c r="BI2499" i="2"/>
  <c r="BQ2638" i="2"/>
  <c r="BI2638" i="2"/>
  <c r="BQ2582" i="2"/>
  <c r="BI2582" i="2"/>
  <c r="BQ2551" i="2"/>
  <c r="BI2551" i="2"/>
  <c r="BQ2530" i="2"/>
  <c r="BI2530" i="2"/>
  <c r="BP2518" i="2"/>
  <c r="BH2518" i="2"/>
  <c r="BR2625" i="2"/>
  <c r="BJ2625" i="2"/>
  <c r="BQ2612" i="2"/>
  <c r="BI2612" i="2"/>
  <c r="BR2589" i="2"/>
  <c r="BJ2589" i="2"/>
  <c r="BR2555" i="2"/>
  <c r="BJ2555" i="2"/>
  <c r="BR2643" i="2"/>
  <c r="BJ2643" i="2"/>
  <c r="BQ2574" i="2"/>
  <c r="BI2574" i="2"/>
  <c r="BQ2543" i="2"/>
  <c r="BI2543" i="2"/>
  <c r="BQ2506" i="2"/>
  <c r="BI2506" i="2"/>
  <c r="BI2336" i="2"/>
  <c r="BQ2336" i="2"/>
  <c r="BQ2492" i="2"/>
  <c r="BI2492" i="2"/>
  <c r="BQ2477" i="2"/>
  <c r="BI2477" i="2"/>
  <c r="BQ2423" i="2"/>
  <c r="BI2423" i="2"/>
  <c r="BS2391" i="2"/>
  <c r="BK2391" i="2"/>
  <c r="BI2177" i="2"/>
  <c r="BQ2177" i="2"/>
  <c r="BI2338" i="2"/>
  <c r="BQ2338" i="2"/>
  <c r="BR2323" i="2"/>
  <c r="BJ2323" i="2"/>
  <c r="BQ2293" i="2"/>
  <c r="BI2293" i="2"/>
  <c r="BQ2262" i="2"/>
  <c r="BI2262" i="2"/>
  <c r="BQ2229" i="2"/>
  <c r="BI2229" i="2"/>
  <c r="BH2190" i="2"/>
  <c r="BP2190" i="2"/>
  <c r="BQ2302" i="2"/>
  <c r="BI2302" i="2"/>
  <c r="BQ2269" i="2"/>
  <c r="BI2269" i="2"/>
  <c r="BQ2238" i="2"/>
  <c r="BI2238" i="2"/>
  <c r="BS2223" i="2"/>
  <c r="BK2223" i="2"/>
  <c r="BJ2191" i="2"/>
  <c r="BR2191" i="2"/>
  <c r="BR2314" i="2"/>
  <c r="BJ2314" i="2"/>
  <c r="BS2295" i="2"/>
  <c r="BK2295" i="2"/>
  <c r="BR2258" i="2"/>
  <c r="BJ2258" i="2"/>
  <c r="BS2231" i="2"/>
  <c r="BK2231" i="2"/>
  <c r="BJ2184" i="2"/>
  <c r="BR2184" i="2"/>
  <c r="BI2005" i="2"/>
  <c r="BQ2005" i="2"/>
  <c r="BR2149" i="2"/>
  <c r="BJ2149" i="2"/>
  <c r="BQ2126" i="2"/>
  <c r="BI2126" i="2"/>
  <c r="BQ2080" i="2"/>
  <c r="BI2080" i="2"/>
  <c r="BQ2060" i="2"/>
  <c r="BI2060" i="2"/>
  <c r="BQ2024" i="2"/>
  <c r="BI2024" i="2"/>
  <c r="BR2163" i="2"/>
  <c r="BJ2163" i="2"/>
  <c r="BQ2146" i="2"/>
  <c r="BI2146" i="2"/>
  <c r="BR2117" i="2"/>
  <c r="BJ2117" i="2"/>
  <c r="BR2107" i="2"/>
  <c r="BJ2107" i="2"/>
  <c r="BQ2088" i="2"/>
  <c r="BI2088" i="2"/>
  <c r="BQ2048" i="2"/>
  <c r="BI2048" i="2"/>
  <c r="BI2009" i="2"/>
  <c r="BQ2009" i="2"/>
  <c r="BQ2128" i="2"/>
  <c r="BI2128" i="2"/>
  <c r="BR2083" i="2"/>
  <c r="BJ2083" i="2"/>
  <c r="BQ2062" i="2"/>
  <c r="BI2062" i="2"/>
  <c r="BQ1967" i="2"/>
  <c r="BI1967" i="2"/>
  <c r="BR1937" i="2"/>
  <c r="BJ1937" i="2"/>
  <c r="BQ1888" i="2"/>
  <c r="BI1888" i="2"/>
  <c r="BJ1837" i="2"/>
  <c r="BR1837" i="2"/>
  <c r="BQ1979" i="2"/>
  <c r="BI1979" i="2"/>
  <c r="BQ1960" i="2"/>
  <c r="BI1960" i="2"/>
  <c r="BQ1912" i="2"/>
  <c r="BI1912" i="2"/>
  <c r="BR1881" i="2"/>
  <c r="BJ1881" i="2"/>
  <c r="BQ1970" i="2"/>
  <c r="BI1970" i="2"/>
  <c r="BQ1920" i="2"/>
  <c r="BI1920" i="2"/>
  <c r="BP1872" i="2"/>
  <c r="BH1872" i="2"/>
  <c r="BQ1849" i="2"/>
  <c r="BI1849" i="2"/>
  <c r="BQ1975" i="2"/>
  <c r="BI1975" i="2"/>
  <c r="BQ1956" i="2"/>
  <c r="BI1956" i="2"/>
  <c r="BQ1940" i="2"/>
  <c r="BI1940" i="2"/>
  <c r="BQ1899" i="2"/>
  <c r="BI1899" i="2"/>
  <c r="BQ1865" i="2"/>
  <c r="BI1865" i="2"/>
  <c r="BR1985" i="2"/>
  <c r="BJ1985" i="2"/>
  <c r="BQ1954" i="2"/>
  <c r="BI1954" i="2"/>
  <c r="BS1910" i="2"/>
  <c r="BK1910" i="2"/>
  <c r="BR1887" i="2"/>
  <c r="BJ1887" i="2"/>
  <c r="BP1864" i="2"/>
  <c r="BH1864" i="2"/>
  <c r="BS1990" i="2"/>
  <c r="BK1990" i="2"/>
  <c r="BS1950" i="2"/>
  <c r="BK1950" i="2"/>
  <c r="BS1918" i="2"/>
  <c r="BK1918" i="2"/>
  <c r="BR1895" i="2"/>
  <c r="BJ1895" i="2"/>
  <c r="BS1878" i="2"/>
  <c r="BK1878" i="2"/>
  <c r="BQ1845" i="2"/>
  <c r="BI1845" i="2"/>
  <c r="BR1858" i="2"/>
  <c r="BJ1858" i="2"/>
  <c r="BQ1759" i="2"/>
  <c r="BI1759" i="2"/>
  <c r="BR1731" i="2"/>
  <c r="BJ1731" i="2"/>
  <c r="BR1667" i="2"/>
  <c r="BJ1667" i="2"/>
  <c r="BJ1297" i="2"/>
  <c r="BR1297" i="2"/>
  <c r="BR1605" i="2"/>
  <c r="BJ1605" i="2"/>
  <c r="BQ1574" i="2"/>
  <c r="BI1574" i="2"/>
  <c r="BQ1536" i="2"/>
  <c r="BI1536" i="2"/>
  <c r="BQ1501" i="2"/>
  <c r="BI1501" i="2"/>
  <c r="BQ1480" i="2"/>
  <c r="BI1480" i="2"/>
  <c r="BR1439" i="2"/>
  <c r="BJ1439" i="2"/>
  <c r="BR1419" i="2"/>
  <c r="BJ1419" i="2"/>
  <c r="BQ1388" i="2"/>
  <c r="BI1388" i="2"/>
  <c r="BR1355" i="2"/>
  <c r="BJ1355" i="2"/>
  <c r="BQ1612" i="2"/>
  <c r="BI1612" i="2"/>
  <c r="BR1579" i="2"/>
  <c r="BJ1579" i="2"/>
  <c r="BQ1544" i="2"/>
  <c r="BI1544" i="2"/>
  <c r="BQ1522" i="2"/>
  <c r="BI1522" i="2"/>
  <c r="BR1495" i="2"/>
  <c r="BJ1495" i="2"/>
  <c r="BR1433" i="2"/>
  <c r="BJ1433" i="2"/>
  <c r="BS1399" i="2"/>
  <c r="BK1399" i="2"/>
  <c r="BR1369" i="2"/>
  <c r="BJ1369" i="2"/>
  <c r="BQ1336" i="2"/>
  <c r="BI1336" i="2"/>
  <c r="BQ1317" i="2"/>
  <c r="BI1317" i="2"/>
  <c r="BI1307" i="2"/>
  <c r="BQ1307" i="2"/>
  <c r="BR1589" i="2"/>
  <c r="BJ1589" i="2"/>
  <c r="BR1545" i="2"/>
  <c r="BJ1545" i="2"/>
  <c r="BQ1534" i="2"/>
  <c r="BI1534" i="2"/>
  <c r="BR1505" i="2"/>
  <c r="BJ1505" i="2"/>
  <c r="BR1467" i="2"/>
  <c r="BJ1467" i="2"/>
  <c r="BQ1450" i="2"/>
  <c r="BI1450" i="2"/>
  <c r="BR1435" i="2"/>
  <c r="BJ1435" i="2"/>
  <c r="BQ1404" i="2"/>
  <c r="BI1404" i="2"/>
  <c r="BR1371" i="2"/>
  <c r="BJ1371" i="2"/>
  <c r="BJ1322" i="2"/>
  <c r="BR1322" i="2"/>
  <c r="BJ1289" i="2"/>
  <c r="BR1289" i="2"/>
  <c r="BQ979" i="2"/>
  <c r="BI979" i="2"/>
  <c r="BQ1245" i="2"/>
  <c r="BI1245" i="2"/>
  <c r="BQ1233" i="2"/>
  <c r="BI1233" i="2"/>
  <c r="BR1202" i="2"/>
  <c r="BJ1202" i="2"/>
  <c r="BR1168" i="2"/>
  <c r="BJ1168" i="2"/>
  <c r="BQ1123" i="2"/>
  <c r="BI1123" i="2"/>
  <c r="BS1095" i="2"/>
  <c r="BK1095" i="2"/>
  <c r="BQ1075" i="2"/>
  <c r="BI1075" i="2"/>
  <c r="BS1031" i="2"/>
  <c r="BK1031" i="2"/>
  <c r="BQ1011" i="2"/>
  <c r="BI1011" i="2"/>
  <c r="BI946" i="2"/>
  <c r="BQ946" i="2"/>
  <c r="BR888" i="2"/>
  <c r="BJ888" i="2"/>
  <c r="BQ860" i="2"/>
  <c r="BI860" i="2"/>
  <c r="BS831" i="2"/>
  <c r="BK831" i="2"/>
  <c r="BQ781" i="2"/>
  <c r="BI781" i="2"/>
  <c r="BQ766" i="2"/>
  <c r="BI766" i="2"/>
  <c r="BQ740" i="2"/>
  <c r="BI740" i="2"/>
  <c r="BS703" i="2"/>
  <c r="BK703" i="2"/>
  <c r="BQ688" i="2"/>
  <c r="BI688" i="2"/>
  <c r="BQ656" i="2"/>
  <c r="BI656" i="2"/>
  <c r="BQ939" i="2"/>
  <c r="BI939" i="2"/>
  <c r="BQ910" i="2"/>
  <c r="BI910" i="2"/>
  <c r="BQ891" i="2"/>
  <c r="BI891" i="2"/>
  <c r="BQ868" i="2"/>
  <c r="BI868" i="2"/>
  <c r="BQ830" i="2"/>
  <c r="BI830" i="2"/>
  <c r="BS783" i="2"/>
  <c r="BK783" i="2"/>
  <c r="BQ756" i="2"/>
  <c r="BI756" i="2"/>
  <c r="BR704" i="2"/>
  <c r="BJ704" i="2"/>
  <c r="BR920" i="2"/>
  <c r="BJ920" i="2"/>
  <c r="BR896" i="2"/>
  <c r="BJ896" i="2"/>
  <c r="BQ851" i="2"/>
  <c r="BI851" i="2"/>
  <c r="BS823" i="2"/>
  <c r="BK823" i="2"/>
  <c r="BQ803" i="2"/>
  <c r="BI803" i="2"/>
  <c r="BR785" i="2"/>
  <c r="BJ785" i="2"/>
  <c r="BQ733" i="2"/>
  <c r="BI733" i="2"/>
  <c r="BQ718" i="2"/>
  <c r="BI718" i="2"/>
  <c r="BP668" i="2"/>
  <c r="BH668" i="2"/>
  <c r="BS927" i="2"/>
  <c r="BK927" i="2"/>
  <c r="BR897" i="2"/>
  <c r="BJ897" i="2"/>
  <c r="BQ859" i="2"/>
  <c r="BI859" i="2"/>
  <c r="BQ836" i="2"/>
  <c r="BI836" i="2"/>
  <c r="BS807" i="2"/>
  <c r="BK807" i="2"/>
  <c r="BQ780" i="2"/>
  <c r="BI780" i="2"/>
  <c r="BQ750" i="2"/>
  <c r="BI750" i="2"/>
  <c r="BR728" i="2"/>
  <c r="BJ728" i="2"/>
  <c r="BR706" i="2"/>
  <c r="BJ706" i="2"/>
  <c r="BP683" i="2"/>
  <c r="BH683" i="2"/>
  <c r="BQ666" i="2"/>
  <c r="BI666" i="2"/>
  <c r="BQ650" i="2"/>
  <c r="BI650" i="2"/>
  <c r="BP613" i="2"/>
  <c r="BH613" i="2"/>
  <c r="BQ940" i="2"/>
  <c r="BI940" i="2"/>
  <c r="BR922" i="2"/>
  <c r="BJ922" i="2"/>
  <c r="BQ869" i="2"/>
  <c r="BI869" i="2"/>
  <c r="BQ854" i="2"/>
  <c r="BI854" i="2"/>
  <c r="BS815" i="2"/>
  <c r="BK815" i="2"/>
  <c r="BQ788" i="2"/>
  <c r="BI788" i="2"/>
  <c r="BQ741" i="2"/>
  <c r="BI741" i="2"/>
  <c r="BQ716" i="2"/>
  <c r="BI716" i="2"/>
  <c r="BQ674" i="2"/>
  <c r="BI674" i="2"/>
  <c r="BQ583" i="2"/>
  <c r="BI583" i="2"/>
  <c r="BR554" i="2"/>
  <c r="BJ554" i="2"/>
  <c r="BQ511" i="2"/>
  <c r="BI511" i="2"/>
  <c r="BR482" i="2"/>
  <c r="BJ482" i="2"/>
  <c r="BS443" i="2"/>
  <c r="BK443" i="2"/>
  <c r="BR426" i="2"/>
  <c r="BJ426" i="2"/>
  <c r="BT408" i="2"/>
  <c r="BM408" i="2" s="1"/>
  <c r="BL408" i="2"/>
  <c r="BQ385" i="2"/>
  <c r="BI385" i="2"/>
  <c r="BQ349" i="2"/>
  <c r="BI349" i="2"/>
  <c r="BR594" i="2"/>
  <c r="BJ594" i="2"/>
  <c r="BQ575" i="2"/>
  <c r="BI575" i="2"/>
  <c r="BR546" i="2"/>
  <c r="BJ546" i="2"/>
  <c r="BQ524" i="2"/>
  <c r="BI524" i="2"/>
  <c r="BQ493" i="2"/>
  <c r="BI493" i="2"/>
  <c r="BR428" i="2"/>
  <c r="BJ428" i="2"/>
  <c r="BR402" i="2"/>
  <c r="BJ402" i="2"/>
  <c r="BR354" i="2"/>
  <c r="BJ354" i="2"/>
  <c r="BR324" i="2"/>
  <c r="BJ324" i="2"/>
  <c r="BQ286" i="2"/>
  <c r="BI286" i="2"/>
  <c r="BH285" i="2"/>
  <c r="BP285" i="2"/>
  <c r="BR566" i="2"/>
  <c r="BJ566" i="2"/>
  <c r="BQ549" i="2"/>
  <c r="BI549" i="2"/>
  <c r="BQ516" i="2"/>
  <c r="BI516" i="2"/>
  <c r="BQ472" i="2"/>
  <c r="BI472" i="2"/>
  <c r="BR450" i="2"/>
  <c r="BJ450" i="2"/>
  <c r="BT432" i="2"/>
  <c r="BM432" i="2" s="1"/>
  <c r="BL432" i="2"/>
  <c r="BR363" i="2"/>
  <c r="BJ363" i="2"/>
  <c r="BQ334" i="2"/>
  <c r="BI334" i="2"/>
  <c r="BQ300" i="2"/>
  <c r="BI300" i="2"/>
  <c r="BR662" i="2"/>
  <c r="BJ662" i="2"/>
  <c r="BQ584" i="2"/>
  <c r="BI584" i="2"/>
  <c r="BQ552" i="2"/>
  <c r="BI552" i="2"/>
  <c r="BR506" i="2"/>
  <c r="BJ506" i="2"/>
  <c r="BQ485" i="2"/>
  <c r="BI485" i="2"/>
  <c r="BR436" i="2"/>
  <c r="BJ436" i="2"/>
  <c r="BQ409" i="2"/>
  <c r="BI409" i="2"/>
  <c r="BQ351" i="2"/>
  <c r="BI351" i="2"/>
  <c r="BP311" i="2"/>
  <c r="BH311" i="2"/>
  <c r="BR602" i="2"/>
  <c r="BJ602" i="2"/>
  <c r="BS571" i="2"/>
  <c r="BK571" i="2"/>
  <c r="BQ537" i="2"/>
  <c r="BI537" i="2"/>
  <c r="BQ496" i="2"/>
  <c r="BI496" i="2"/>
  <c r="BR458" i="2"/>
  <c r="BJ458" i="2"/>
  <c r="BT440" i="2"/>
  <c r="BM440" i="2" s="1"/>
  <c r="BL440" i="2"/>
  <c r="BS379" i="2"/>
  <c r="BK379" i="2"/>
  <c r="BQ341" i="2"/>
  <c r="BI341" i="2"/>
  <c r="BQ567" i="2"/>
  <c r="BI567" i="2"/>
  <c r="BR526" i="2"/>
  <c r="BJ526" i="2"/>
  <c r="BQ517" i="2"/>
  <c r="BI517" i="2"/>
  <c r="BQ501" i="2"/>
  <c r="BI501" i="2"/>
  <c r="BR466" i="2"/>
  <c r="BJ466" i="2"/>
  <c r="BT448" i="2"/>
  <c r="BM448" i="2" s="1"/>
  <c r="BL448" i="2"/>
  <c r="BS387" i="2"/>
  <c r="BK387" i="2"/>
  <c r="BQ359" i="2"/>
  <c r="BI359" i="2"/>
  <c r="BP321" i="2"/>
  <c r="BH321" i="2"/>
  <c r="BQ190" i="2"/>
  <c r="BI190" i="2"/>
  <c r="BQ247" i="2"/>
  <c r="BI247" i="2"/>
  <c r="BI302" i="2"/>
  <c r="BQ302" i="2"/>
  <c r="BQ271" i="2"/>
  <c r="BI271" i="2"/>
  <c r="BR244" i="2"/>
  <c r="BJ244" i="2"/>
  <c r="BQ239" i="2"/>
  <c r="BI239" i="2"/>
  <c r="BJ173" i="2"/>
  <c r="BR173" i="2"/>
  <c r="BR131" i="2"/>
  <c r="BJ131" i="2"/>
  <c r="BR124" i="2"/>
  <c r="BJ124" i="2"/>
  <c r="BJ117" i="2"/>
  <c r="BR117" i="2"/>
  <c r="BQ110" i="2"/>
  <c r="BI110" i="2"/>
  <c r="BQ103" i="2"/>
  <c r="BI103" i="2"/>
  <c r="BR220" i="2"/>
  <c r="BJ220" i="2"/>
  <c r="BI200" i="2"/>
  <c r="BQ200" i="2"/>
  <c r="BP233" i="2"/>
  <c r="BH233" i="2"/>
  <c r="BP137" i="2"/>
  <c r="BH137" i="2"/>
  <c r="BI104" i="2"/>
  <c r="BQ104" i="2"/>
  <c r="BH9" i="2"/>
  <c r="BP9" i="2"/>
  <c r="BR3" i="2"/>
  <c r="BJ3" i="2"/>
  <c r="BP3784" i="2"/>
  <c r="BH3784" i="2"/>
  <c r="BP3776" i="2"/>
  <c r="BH3776" i="2"/>
  <c r="BQ3774" i="2"/>
  <c r="BI3774" i="2"/>
  <c r="BP3781" i="2"/>
  <c r="BH3781" i="2"/>
  <c r="BQ3765" i="2"/>
  <c r="BI3765" i="2"/>
  <c r="BP3744" i="2"/>
  <c r="BH3744" i="2"/>
  <c r="BI3761" i="2"/>
  <c r="BQ3761" i="2"/>
  <c r="BQ3717" i="2"/>
  <c r="BI3717" i="2"/>
  <c r="BH3710" i="2"/>
  <c r="BP3710" i="2"/>
  <c r="BI3719" i="2"/>
  <c r="BQ3719" i="2"/>
  <c r="BQ3707" i="2"/>
  <c r="BI3707" i="2"/>
  <c r="BP3704" i="2"/>
  <c r="BH3704" i="2"/>
  <c r="BQ3728" i="2"/>
  <c r="BI3728" i="2"/>
  <c r="BH3648" i="2"/>
  <c r="BP3648" i="2"/>
  <c r="BP3691" i="2"/>
  <c r="BH3691" i="2"/>
  <c r="BQ3669" i="2"/>
  <c r="BI3669" i="2"/>
  <c r="BS3668" i="2"/>
  <c r="BK3668" i="2"/>
  <c r="BQ3693" i="2"/>
  <c r="BI3693" i="2"/>
  <c r="BH3664" i="2"/>
  <c r="BP3664" i="2"/>
  <c r="BI3653" i="2"/>
  <c r="BQ3653" i="2"/>
  <c r="BI3635" i="2"/>
  <c r="BQ3635" i="2"/>
  <c r="BQ3640" i="2"/>
  <c r="BI3640" i="2"/>
  <c r="BI3637" i="2"/>
  <c r="BQ3637" i="2"/>
  <c r="BP3607" i="2"/>
  <c r="BH3607" i="2"/>
  <c r="BR3630" i="2"/>
  <c r="BJ3630" i="2"/>
  <c r="BP3621" i="2"/>
  <c r="BH3621" i="2"/>
  <c r="BR3585" i="2"/>
  <c r="BJ3585" i="2"/>
  <c r="BQ3590" i="2"/>
  <c r="BI3590" i="2"/>
  <c r="BR3617" i="2"/>
  <c r="BJ3617" i="2"/>
  <c r="BH3565" i="2"/>
  <c r="BP3565" i="2"/>
  <c r="BH3598" i="2"/>
  <c r="BP3598" i="2"/>
  <c r="BQ3568" i="2"/>
  <c r="BI3568" i="2"/>
  <c r="BI3571" i="2"/>
  <c r="BQ3571" i="2"/>
  <c r="BS3626" i="2"/>
  <c r="BK3626" i="2"/>
  <c r="BI3586" i="2"/>
  <c r="BQ3586" i="2"/>
  <c r="BR3561" i="2"/>
  <c r="BJ3561" i="2"/>
  <c r="BR3535" i="2"/>
  <c r="BJ3535" i="2"/>
  <c r="BQ3508" i="2"/>
  <c r="BI3508" i="2"/>
  <c r="BJ3496" i="2"/>
  <c r="BR3496" i="2"/>
  <c r="BH3414" i="2"/>
  <c r="BP3414" i="2"/>
  <c r="BS3471" i="2"/>
  <c r="BK3471" i="2"/>
  <c r="BQ3451" i="2"/>
  <c r="BI3451" i="2"/>
  <c r="BR3552" i="2"/>
  <c r="BJ3552" i="2"/>
  <c r="BR3481" i="2"/>
  <c r="BJ3481" i="2"/>
  <c r="BQ3446" i="2"/>
  <c r="BI3446" i="2"/>
  <c r="BQ3427" i="2"/>
  <c r="BI3427" i="2"/>
  <c r="BI3489" i="2"/>
  <c r="BQ3489" i="2"/>
  <c r="BS3455" i="2"/>
  <c r="BK3455" i="2"/>
  <c r="BQ3426" i="2"/>
  <c r="BI3426" i="2"/>
  <c r="BR3381" i="2"/>
  <c r="BJ3381" i="2"/>
  <c r="BQ3356" i="2"/>
  <c r="BI3356" i="2"/>
  <c r="BQ3411" i="2"/>
  <c r="BI3411" i="2"/>
  <c r="BQ3384" i="2"/>
  <c r="BI3384" i="2"/>
  <c r="BQ3361" i="2"/>
  <c r="BI3361" i="2"/>
  <c r="BQ3377" i="2"/>
  <c r="BI3377" i="2"/>
  <c r="BQ3400" i="2"/>
  <c r="BI3400" i="2"/>
  <c r="BP3359" i="2"/>
  <c r="BH3359" i="2"/>
  <c r="BR3397" i="2"/>
  <c r="BJ3397" i="2"/>
  <c r="BR3380" i="2"/>
  <c r="BJ3380" i="2"/>
  <c r="BQ3348" i="2"/>
  <c r="BI3348" i="2"/>
  <c r="BR3333" i="2"/>
  <c r="BJ3333" i="2"/>
  <c r="BR3334" i="2"/>
  <c r="BJ3334" i="2"/>
  <c r="BS3307" i="2"/>
  <c r="BK3307" i="2"/>
  <c r="BQ3272" i="2"/>
  <c r="BI3272" i="2"/>
  <c r="BR3325" i="2"/>
  <c r="BJ3325" i="2"/>
  <c r="BQ3276" i="2"/>
  <c r="BI3276" i="2"/>
  <c r="BQ3329" i="2"/>
  <c r="BI3329" i="2"/>
  <c r="BQ3312" i="2"/>
  <c r="BI3312" i="2"/>
  <c r="BQ3289" i="2"/>
  <c r="BI3289" i="2"/>
  <c r="BR3280" i="2"/>
  <c r="BJ3280" i="2"/>
  <c r="BR3327" i="2"/>
  <c r="BJ3327" i="2"/>
  <c r="BP3273" i="2"/>
  <c r="BH3273" i="2"/>
  <c r="BR3309" i="2"/>
  <c r="BJ3309" i="2"/>
  <c r="BQ3274" i="2"/>
  <c r="BI3274" i="2"/>
  <c r="BJ3261" i="2"/>
  <c r="BR3261" i="2"/>
  <c r="BQ3330" i="2"/>
  <c r="BI3330" i="2"/>
  <c r="BR3310" i="2"/>
  <c r="BJ3310" i="2"/>
  <c r="BS3291" i="2"/>
  <c r="BK3291" i="2"/>
  <c r="BQ3275" i="2"/>
  <c r="BI3275" i="2"/>
  <c r="BS3236" i="2"/>
  <c r="BK3236" i="2"/>
  <c r="BR3220" i="2"/>
  <c r="BJ3220" i="2"/>
  <c r="BJ3182" i="2"/>
  <c r="BR3182" i="2"/>
  <c r="BH3202" i="2"/>
  <c r="BP3202" i="2"/>
  <c r="BJ3180" i="2"/>
  <c r="BR3180" i="2"/>
  <c r="BQ3242" i="2"/>
  <c r="BI3242" i="2"/>
  <c r="BR3212" i="2"/>
  <c r="BJ3212" i="2"/>
  <c r="BR3160" i="2"/>
  <c r="BJ3160" i="2"/>
  <c r="BR3188" i="2"/>
  <c r="BJ3188" i="2"/>
  <c r="BQ3164" i="2"/>
  <c r="BI3164" i="2"/>
  <c r="BQ3147" i="2"/>
  <c r="BI3147" i="2"/>
  <c r="BQ3127" i="2"/>
  <c r="BI3127" i="2"/>
  <c r="BK3106" i="2"/>
  <c r="BS3106" i="2"/>
  <c r="BQ3058" i="2"/>
  <c r="BI3058" i="2"/>
  <c r="BQ3076" i="2"/>
  <c r="BI3076" i="2"/>
  <c r="BP3116" i="2"/>
  <c r="BH3116" i="2"/>
  <c r="BH3030" i="2"/>
  <c r="BP3030" i="2"/>
  <c r="BR3088" i="2"/>
  <c r="BJ3088" i="2"/>
  <c r="BQ3059" i="2"/>
  <c r="BI3059" i="2"/>
  <c r="BH3109" i="2"/>
  <c r="BP3109" i="2"/>
  <c r="BI2963" i="2"/>
  <c r="BQ2963" i="2"/>
  <c r="BT2995" i="2"/>
  <c r="BM2995" i="2" s="1"/>
  <c r="BL2995" i="2"/>
  <c r="BP2982" i="2"/>
  <c r="BH2982" i="2"/>
  <c r="BP3045" i="2"/>
  <c r="BH3045" i="2"/>
  <c r="BQ3020" i="2"/>
  <c r="BI3020" i="2"/>
  <c r="BS2825" i="2"/>
  <c r="BK2825" i="2"/>
  <c r="BH2800" i="2"/>
  <c r="BP2800" i="2"/>
  <c r="BS2943" i="2"/>
  <c r="BK2943" i="2"/>
  <c r="BQ2901" i="2"/>
  <c r="BI2901" i="2"/>
  <c r="BQ2869" i="2"/>
  <c r="BI2869" i="2"/>
  <c r="BJ2804" i="2"/>
  <c r="BR2804" i="2"/>
  <c r="BQ2654" i="2"/>
  <c r="BI2654" i="2"/>
  <c r="BS2768" i="2"/>
  <c r="BK2768" i="2"/>
  <c r="BR2721" i="2"/>
  <c r="BJ2721" i="2"/>
  <c r="BQ2689" i="2"/>
  <c r="BI2689" i="2"/>
  <c r="BP2676" i="2"/>
  <c r="BH2676" i="2"/>
  <c r="BI2655" i="2"/>
  <c r="BQ2655" i="2"/>
  <c r="BQ2650" i="2"/>
  <c r="BI2650" i="2"/>
  <c r="BR2627" i="2"/>
  <c r="BJ2627" i="2"/>
  <c r="BQ2590" i="2"/>
  <c r="BI2590" i="2"/>
  <c r="BQ2559" i="2"/>
  <c r="BI2559" i="2"/>
  <c r="BJ2528" i="2"/>
  <c r="BR2528" i="2"/>
  <c r="BQ2620" i="2"/>
  <c r="BI2620" i="2"/>
  <c r="BR2593" i="2"/>
  <c r="BJ2593" i="2"/>
  <c r="BQ2538" i="2"/>
  <c r="BI2538" i="2"/>
  <c r="BP2526" i="2"/>
  <c r="BH2526" i="2"/>
  <c r="BR2645" i="2"/>
  <c r="BJ2645" i="2"/>
  <c r="BR2631" i="2"/>
  <c r="BJ2631" i="2"/>
  <c r="BQ2584" i="2"/>
  <c r="BI2584" i="2"/>
  <c r="BQ2572" i="2"/>
  <c r="BI2572" i="2"/>
  <c r="BQ2521" i="2"/>
  <c r="BI2521" i="2"/>
  <c r="BQ2515" i="2"/>
  <c r="BI2515" i="2"/>
  <c r="BQ2642" i="2"/>
  <c r="BI2642" i="2"/>
  <c r="BR2619" i="2"/>
  <c r="BJ2619" i="2"/>
  <c r="BQ2570" i="2"/>
  <c r="BI2570" i="2"/>
  <c r="BR2561" i="2"/>
  <c r="BJ2561" i="2"/>
  <c r="BP2500" i="2"/>
  <c r="BH2500" i="2"/>
  <c r="BQ2626" i="2"/>
  <c r="BI2626" i="2"/>
  <c r="BQ2607" i="2"/>
  <c r="BI2607" i="2"/>
  <c r="BQ2583" i="2"/>
  <c r="BI2583" i="2"/>
  <c r="BQ2550" i="2"/>
  <c r="BI2550" i="2"/>
  <c r="BH2512" i="2"/>
  <c r="BP2512" i="2"/>
  <c r="BQ2493" i="2"/>
  <c r="BI2493" i="2"/>
  <c r="BR2470" i="2"/>
  <c r="BJ2470" i="2"/>
  <c r="BR2408" i="2"/>
  <c r="BJ2408" i="2"/>
  <c r="BQ2365" i="2"/>
  <c r="BI2365" i="2"/>
  <c r="BQ2491" i="2"/>
  <c r="BI2491" i="2"/>
  <c r="BQ2455" i="2"/>
  <c r="BI2455" i="2"/>
  <c r="BR2446" i="2"/>
  <c r="BJ2446" i="2"/>
  <c r="BR2418" i="2"/>
  <c r="BJ2418" i="2"/>
  <c r="BQ2381" i="2"/>
  <c r="BI2381" i="2"/>
  <c r="BQ2366" i="2"/>
  <c r="BI2366" i="2"/>
  <c r="BQ2348" i="2"/>
  <c r="BI2348" i="2"/>
  <c r="BQ2459" i="2"/>
  <c r="BI2459" i="2"/>
  <c r="BQ2427" i="2"/>
  <c r="BI2427" i="2"/>
  <c r="BQ2393" i="2"/>
  <c r="BI2393" i="2"/>
  <c r="BR2374" i="2"/>
  <c r="BJ2374" i="2"/>
  <c r="BQ2483" i="2"/>
  <c r="BI2483" i="2"/>
  <c r="BR2466" i="2"/>
  <c r="BJ2466" i="2"/>
  <c r="BQ2429" i="2"/>
  <c r="BI2429" i="2"/>
  <c r="BR2384" i="2"/>
  <c r="BJ2384" i="2"/>
  <c r="BP2355" i="2"/>
  <c r="BH2355" i="2"/>
  <c r="BR2502" i="2"/>
  <c r="BJ2502" i="2"/>
  <c r="BQ2453" i="2"/>
  <c r="BI2453" i="2"/>
  <c r="BQ2441" i="2"/>
  <c r="BI2441" i="2"/>
  <c r="BQ2412" i="2"/>
  <c r="BI2412" i="2"/>
  <c r="BQ2387" i="2"/>
  <c r="BI2387" i="2"/>
  <c r="BI2337" i="2"/>
  <c r="BQ2337" i="2"/>
  <c r="BQ2460" i="2"/>
  <c r="BI2460" i="2"/>
  <c r="BQ2439" i="2"/>
  <c r="BI2439" i="2"/>
  <c r="BQ2405" i="2"/>
  <c r="BI2405" i="2"/>
  <c r="BR2390" i="2"/>
  <c r="BJ2390" i="2"/>
  <c r="BQ2364" i="2"/>
  <c r="BI2364" i="2"/>
  <c r="BQ2484" i="2"/>
  <c r="BI2484" i="2"/>
  <c r="BQ2467" i="2"/>
  <c r="BI2467" i="2"/>
  <c r="BQ2428" i="2"/>
  <c r="BI2428" i="2"/>
  <c r="BQ2403" i="2"/>
  <c r="BI2403" i="2"/>
  <c r="BQ2385" i="2"/>
  <c r="BI2385" i="2"/>
  <c r="BR2331" i="2"/>
  <c r="BJ2331" i="2"/>
  <c r="BR2298" i="2"/>
  <c r="BJ2298" i="2"/>
  <c r="BS2271" i="2"/>
  <c r="BK2271" i="2"/>
  <c r="BR2234" i="2"/>
  <c r="BJ2234" i="2"/>
  <c r="BQ2220" i="2"/>
  <c r="BI2220" i="2"/>
  <c r="BH2189" i="2"/>
  <c r="BP2189" i="2"/>
  <c r="BQ2294" i="2"/>
  <c r="BI2294" i="2"/>
  <c r="BQ2261" i="2"/>
  <c r="BI2261" i="2"/>
  <c r="BQ2230" i="2"/>
  <c r="BI2230" i="2"/>
  <c r="BR2192" i="2"/>
  <c r="BJ2192" i="2"/>
  <c r="BS2360" i="2"/>
  <c r="BK2360" i="2"/>
  <c r="BQ2301" i="2"/>
  <c r="BI2301" i="2"/>
  <c r="BQ2270" i="2"/>
  <c r="BI2270" i="2"/>
  <c r="BQ2237" i="2"/>
  <c r="BI2237" i="2"/>
  <c r="BS2311" i="2"/>
  <c r="BK2311" i="2"/>
  <c r="BQ2277" i="2"/>
  <c r="BI2277" i="2"/>
  <c r="BQ2246" i="2"/>
  <c r="BI2246" i="2"/>
  <c r="BP2214" i="2"/>
  <c r="BH2214" i="2"/>
  <c r="BR2208" i="2"/>
  <c r="BJ2208" i="2"/>
  <c r="BR2200" i="2"/>
  <c r="BJ2200" i="2"/>
  <c r="BQ2326" i="2"/>
  <c r="BI2326" i="2"/>
  <c r="BS2303" i="2"/>
  <c r="BK2303" i="2"/>
  <c r="BR2266" i="2"/>
  <c r="BJ2266" i="2"/>
  <c r="BS2239" i="2"/>
  <c r="BK2239" i="2"/>
  <c r="BQ2204" i="2"/>
  <c r="BI2204" i="2"/>
  <c r="BH2173" i="2"/>
  <c r="BP2173" i="2"/>
  <c r="BQ2179" i="2"/>
  <c r="BI2179" i="2"/>
  <c r="BR2147" i="2"/>
  <c r="BJ2147" i="2"/>
  <c r="BQ2124" i="2"/>
  <c r="BI2124" i="2"/>
  <c r="BQ2078" i="2"/>
  <c r="BI2078" i="2"/>
  <c r="BR2043" i="2"/>
  <c r="BJ2043" i="2"/>
  <c r="BH2012" i="2"/>
  <c r="BP2012" i="2"/>
  <c r="BR2119" i="2"/>
  <c r="BJ2119" i="2"/>
  <c r="BR2099" i="2"/>
  <c r="BJ2099" i="2"/>
  <c r="BR2075" i="2"/>
  <c r="BJ2075" i="2"/>
  <c r="BR2037" i="2"/>
  <c r="BJ2037" i="2"/>
  <c r="BP2008" i="2"/>
  <c r="BH2008" i="2"/>
  <c r="BQ2164" i="2"/>
  <c r="BI2164" i="2"/>
  <c r="BR2145" i="2"/>
  <c r="BJ2145" i="2"/>
  <c r="BR2087" i="2"/>
  <c r="BJ2087" i="2"/>
  <c r="BR2053" i="2"/>
  <c r="BJ2053" i="2"/>
  <c r="BQ2039" i="2"/>
  <c r="BI2039" i="2"/>
  <c r="BP2004" i="2"/>
  <c r="BH2004" i="2"/>
  <c r="BR2109" i="2"/>
  <c r="BJ2109" i="2"/>
  <c r="BR2097" i="2"/>
  <c r="BJ2097" i="2"/>
  <c r="BQ2038" i="2"/>
  <c r="BI2038" i="2"/>
  <c r="BR2143" i="2"/>
  <c r="BJ2143" i="2"/>
  <c r="BR2123" i="2"/>
  <c r="BJ2123" i="2"/>
  <c r="BQ2090" i="2"/>
  <c r="BI2090" i="2"/>
  <c r="BQ2070" i="2"/>
  <c r="BI2070" i="2"/>
  <c r="BQ2046" i="2"/>
  <c r="BI2046" i="2"/>
  <c r="BR1993" i="2"/>
  <c r="BJ1993" i="2"/>
  <c r="BQ1971" i="2"/>
  <c r="BI1971" i="2"/>
  <c r="BQ1952" i="2"/>
  <c r="BI1952" i="2"/>
  <c r="BS1926" i="2"/>
  <c r="BK1926" i="2"/>
  <c r="BS1902" i="2"/>
  <c r="BK1902" i="2"/>
  <c r="BS1871" i="2"/>
  <c r="BK1871" i="2"/>
  <c r="BH1842" i="2"/>
  <c r="BP1842" i="2"/>
  <c r="BQ1946" i="2"/>
  <c r="BI1946" i="2"/>
  <c r="BQ1924" i="2"/>
  <c r="BI1924" i="2"/>
  <c r="BR1901" i="2"/>
  <c r="BJ1901" i="2"/>
  <c r="BP1860" i="2"/>
  <c r="BH1860" i="2"/>
  <c r="BH1844" i="2"/>
  <c r="BP1844" i="2"/>
  <c r="BR1854" i="2"/>
  <c r="BJ1854" i="2"/>
  <c r="BS1801" i="2"/>
  <c r="BK1801" i="2"/>
  <c r="BR1754" i="2"/>
  <c r="BJ1754" i="2"/>
  <c r="BR1738" i="2"/>
  <c r="BJ1738" i="2"/>
  <c r="BR1675" i="2"/>
  <c r="BJ1675" i="2"/>
  <c r="BJ1642" i="2"/>
  <c r="BR1642" i="2"/>
  <c r="BQ1830" i="2"/>
  <c r="BI1830" i="2"/>
  <c r="BR1818" i="2"/>
  <c r="BJ1818" i="2"/>
  <c r="BQ1807" i="2"/>
  <c r="BI1807" i="2"/>
  <c r="BQ1798" i="2"/>
  <c r="BI1798" i="2"/>
  <c r="BR1772" i="2"/>
  <c r="BJ1772" i="2"/>
  <c r="BQ1725" i="2"/>
  <c r="BI1725" i="2"/>
  <c r="BR1708" i="2"/>
  <c r="BJ1708" i="2"/>
  <c r="BQ1680" i="2"/>
  <c r="BI1680" i="2"/>
  <c r="BQ1661" i="2"/>
  <c r="BI1661" i="2"/>
  <c r="BQ1627" i="2"/>
  <c r="BI1627" i="2"/>
  <c r="BQ1760" i="2"/>
  <c r="BI1760" i="2"/>
  <c r="BR1739" i="2"/>
  <c r="BJ1739" i="2"/>
  <c r="BR1683" i="2"/>
  <c r="BJ1683" i="2"/>
  <c r="BQ1629" i="2"/>
  <c r="BI1629" i="2"/>
  <c r="BR1778" i="2"/>
  <c r="BJ1778" i="2"/>
  <c r="BR1763" i="2"/>
  <c r="BJ1763" i="2"/>
  <c r="BR1722" i="2"/>
  <c r="BJ1722" i="2"/>
  <c r="BQ1703" i="2"/>
  <c r="BI1703" i="2"/>
  <c r="BQ1686" i="2"/>
  <c r="BI1686" i="2"/>
  <c r="BQ1646" i="2"/>
  <c r="BI1646" i="2"/>
  <c r="BJ1633" i="2"/>
  <c r="BR1633" i="2"/>
  <c r="BQ1803" i="2"/>
  <c r="BI1803" i="2"/>
  <c r="BQ1766" i="2"/>
  <c r="BI1766" i="2"/>
  <c r="BQ1744" i="2"/>
  <c r="BI1744" i="2"/>
  <c r="BR1723" i="2"/>
  <c r="BJ1723" i="2"/>
  <c r="BP1640" i="2"/>
  <c r="BH1640" i="2"/>
  <c r="BR1874" i="2"/>
  <c r="BJ1874" i="2"/>
  <c r="BR1826" i="2"/>
  <c r="BJ1826" i="2"/>
  <c r="BQ1815" i="2"/>
  <c r="BI1815" i="2"/>
  <c r="BQ1806" i="2"/>
  <c r="BI1806" i="2"/>
  <c r="BR1786" i="2"/>
  <c r="BJ1786" i="2"/>
  <c r="BR1770" i="2"/>
  <c r="BJ1770" i="2"/>
  <c r="BQ1726" i="2"/>
  <c r="BI1726" i="2"/>
  <c r="BR1698" i="2"/>
  <c r="BJ1698" i="2"/>
  <c r="BQ1679" i="2"/>
  <c r="BI1679" i="2"/>
  <c r="BQ1662" i="2"/>
  <c r="BI1662" i="2"/>
  <c r="BQ1648" i="2"/>
  <c r="BI1648" i="2"/>
  <c r="BI1628" i="2"/>
  <c r="BQ1628" i="2"/>
  <c r="BH1623" i="2"/>
  <c r="BP1623" i="2"/>
  <c r="BR1794" i="2"/>
  <c r="BJ1794" i="2"/>
  <c r="BQ1775" i="2"/>
  <c r="BI1775" i="2"/>
  <c r="BQ1736" i="2"/>
  <c r="BI1736" i="2"/>
  <c r="BQ1717" i="2"/>
  <c r="BI1717" i="2"/>
  <c r="BR1700" i="2"/>
  <c r="BJ1700" i="2"/>
  <c r="BQ1672" i="2"/>
  <c r="BI1672" i="2"/>
  <c r="BI1636" i="2"/>
  <c r="BQ1636" i="2"/>
  <c r="BQ1606" i="2"/>
  <c r="BI1606" i="2"/>
  <c r="BR1573" i="2"/>
  <c r="BJ1573" i="2"/>
  <c r="BR1555" i="2"/>
  <c r="BJ1555" i="2"/>
  <c r="BQ1514" i="2"/>
  <c r="BI1514" i="2"/>
  <c r="BR1487" i="2"/>
  <c r="BJ1487" i="2"/>
  <c r="BR1441" i="2"/>
  <c r="BJ1441" i="2"/>
  <c r="BQ1400" i="2"/>
  <c r="BI1400" i="2"/>
  <c r="BR1386" i="2"/>
  <c r="BJ1386" i="2"/>
  <c r="BR1345" i="2"/>
  <c r="BJ1345" i="2"/>
  <c r="BR1617" i="2"/>
  <c r="BJ1617" i="2"/>
  <c r="BR1583" i="2"/>
  <c r="BJ1583" i="2"/>
  <c r="BR1563" i="2"/>
  <c r="BJ1563" i="2"/>
  <c r="BQ1524" i="2"/>
  <c r="BI1524" i="2"/>
  <c r="BQ1506" i="2"/>
  <c r="BI1506" i="2"/>
  <c r="BQ1461" i="2"/>
  <c r="BI1461" i="2"/>
  <c r="BQ1430" i="2"/>
  <c r="BI1430" i="2"/>
  <c r="BQ1397" i="2"/>
  <c r="BI1397" i="2"/>
  <c r="BQ1366" i="2"/>
  <c r="BI1366" i="2"/>
  <c r="BR1311" i="2"/>
  <c r="BJ1311" i="2"/>
  <c r="BQ1600" i="2"/>
  <c r="BI1600" i="2"/>
  <c r="BR1570" i="2"/>
  <c r="BJ1570" i="2"/>
  <c r="BQ1533" i="2"/>
  <c r="BI1533" i="2"/>
  <c r="BQ1509" i="2"/>
  <c r="BI1509" i="2"/>
  <c r="BQ1470" i="2"/>
  <c r="BI1470" i="2"/>
  <c r="BQ1452" i="2"/>
  <c r="BI1452" i="2"/>
  <c r="BQ1438" i="2"/>
  <c r="BI1438" i="2"/>
  <c r="BQ1405" i="2"/>
  <c r="BI1405" i="2"/>
  <c r="BQ1374" i="2"/>
  <c r="BI1374" i="2"/>
  <c r="BQ1334" i="2"/>
  <c r="BI1334" i="2"/>
  <c r="BP1300" i="2"/>
  <c r="BH1300" i="2"/>
  <c r="BQ1594" i="2"/>
  <c r="BI1594" i="2"/>
  <c r="BQ1550" i="2"/>
  <c r="BI1550" i="2"/>
  <c r="BQ1492" i="2"/>
  <c r="BI1492" i="2"/>
  <c r="BQ1474" i="2"/>
  <c r="BI1474" i="2"/>
  <c r="BR1417" i="2"/>
  <c r="BJ1417" i="2"/>
  <c r="BS1383" i="2"/>
  <c r="BK1383" i="2"/>
  <c r="BR1353" i="2"/>
  <c r="BJ1353" i="2"/>
  <c r="BR1329" i="2"/>
  <c r="BJ1329" i="2"/>
  <c r="BQ1296" i="2"/>
  <c r="BI1296" i="2"/>
  <c r="BR1304" i="2"/>
  <c r="BJ1304" i="2"/>
  <c r="BQ1596" i="2"/>
  <c r="BI1596" i="2"/>
  <c r="BQ1560" i="2"/>
  <c r="BI1560" i="2"/>
  <c r="BR1546" i="2"/>
  <c r="BJ1546" i="2"/>
  <c r="BR1491" i="2"/>
  <c r="BJ1491" i="2"/>
  <c r="BQ1472" i="2"/>
  <c r="BI1472" i="2"/>
  <c r="BS1415" i="2"/>
  <c r="BK1415" i="2"/>
  <c r="BR1385" i="2"/>
  <c r="BJ1385" i="2"/>
  <c r="BS1351" i="2"/>
  <c r="BK1351" i="2"/>
  <c r="BR1338" i="2"/>
  <c r="BJ1338" i="2"/>
  <c r="BQ1313" i="2"/>
  <c r="BI1313" i="2"/>
  <c r="BH1279" i="2"/>
  <c r="BP1279" i="2"/>
  <c r="BQ1243" i="2"/>
  <c r="BI1243" i="2"/>
  <c r="BQ1207" i="2"/>
  <c r="BI1207" i="2"/>
  <c r="BQ1180" i="2"/>
  <c r="BI1180" i="2"/>
  <c r="BQ1140" i="2"/>
  <c r="BI1140" i="2"/>
  <c r="BR1126" i="2"/>
  <c r="BJ1126" i="2"/>
  <c r="BS1103" i="2"/>
  <c r="BK1103" i="2"/>
  <c r="BQ1083" i="2"/>
  <c r="BI1083" i="2"/>
  <c r="BS1039" i="2"/>
  <c r="BK1039" i="2"/>
  <c r="BQ1019" i="2"/>
  <c r="BI1019" i="2"/>
  <c r="BH955" i="2"/>
  <c r="BP955" i="2"/>
  <c r="BR1284" i="2"/>
  <c r="BJ1284" i="2"/>
  <c r="BQ1255" i="2"/>
  <c r="BI1255" i="2"/>
  <c r="BR1246" i="2"/>
  <c r="BJ1246" i="2"/>
  <c r="BR1208" i="2"/>
  <c r="BJ1208" i="2"/>
  <c r="BQ1148" i="2"/>
  <c r="BI1148" i="2"/>
  <c r="BQ1131" i="2"/>
  <c r="BI1131" i="2"/>
  <c r="BR1102" i="2"/>
  <c r="BJ1102" i="2"/>
  <c r="BQ1060" i="2"/>
  <c r="BI1060" i="2"/>
  <c r="BR1038" i="2"/>
  <c r="BJ1038" i="2"/>
  <c r="BQ996" i="2"/>
  <c r="BI996" i="2"/>
  <c r="BS983" i="2"/>
  <c r="BK983" i="2"/>
  <c r="BQ962" i="2"/>
  <c r="BI962" i="2"/>
  <c r="BQ944" i="2"/>
  <c r="BI944" i="2"/>
  <c r="BR1256" i="2"/>
  <c r="BJ1256" i="2"/>
  <c r="BR1226" i="2"/>
  <c r="BJ1226" i="2"/>
  <c r="BQ1199" i="2"/>
  <c r="BI1199" i="2"/>
  <c r="BQ1165" i="2"/>
  <c r="BI1165" i="2"/>
  <c r="BR1136" i="2"/>
  <c r="BJ1136" i="2"/>
  <c r="BR1112" i="2"/>
  <c r="BJ1112" i="2"/>
  <c r="BQ1081" i="2"/>
  <c r="BI1081" i="2"/>
  <c r="BR1048" i="2"/>
  <c r="BJ1048" i="2"/>
  <c r="BQ1017" i="2"/>
  <c r="BI1017" i="2"/>
  <c r="BR990" i="2"/>
  <c r="BJ990" i="2"/>
  <c r="BQ1265" i="2"/>
  <c r="BI1265" i="2"/>
  <c r="BR1214" i="2"/>
  <c r="BJ1214" i="2"/>
  <c r="BQ1181" i="2"/>
  <c r="BI1181" i="2"/>
  <c r="BQ1169" i="2"/>
  <c r="BI1169" i="2"/>
  <c r="BR1118" i="2"/>
  <c r="BJ1118" i="2"/>
  <c r="BQ1076" i="2"/>
  <c r="BI1076" i="2"/>
  <c r="BR1054" i="2"/>
  <c r="BJ1054" i="2"/>
  <c r="BQ1012" i="2"/>
  <c r="BI1012" i="2"/>
  <c r="BQ985" i="2"/>
  <c r="BI985" i="2"/>
  <c r="BR967" i="2"/>
  <c r="BJ967" i="2"/>
  <c r="BJ1288" i="2"/>
  <c r="BR1288" i="2"/>
  <c r="BQ1244" i="2"/>
  <c r="BI1244" i="2"/>
  <c r="BR1206" i="2"/>
  <c r="BJ1206" i="2"/>
  <c r="BQ1149" i="2"/>
  <c r="BI1149" i="2"/>
  <c r="BQ1115" i="2"/>
  <c r="BI1115" i="2"/>
  <c r="BS1071" i="2"/>
  <c r="BK1071" i="2"/>
  <c r="BQ1051" i="2"/>
  <c r="BI1051" i="2"/>
  <c r="BS1007" i="2"/>
  <c r="BK1007" i="2"/>
  <c r="BQ974" i="2"/>
  <c r="BI974" i="2"/>
  <c r="BQ1251" i="2"/>
  <c r="BI1251" i="2"/>
  <c r="BQ1220" i="2"/>
  <c r="BI1220" i="2"/>
  <c r="BR1210" i="2"/>
  <c r="BJ1210" i="2"/>
  <c r="BR1186" i="2"/>
  <c r="BJ1186" i="2"/>
  <c r="BR1166" i="2"/>
  <c r="BJ1166" i="2"/>
  <c r="BR1144" i="2"/>
  <c r="BJ1144" i="2"/>
  <c r="BQ1129" i="2"/>
  <c r="BI1129" i="2"/>
  <c r="BS1079" i="2"/>
  <c r="BK1079" i="2"/>
  <c r="BQ1059" i="2"/>
  <c r="BI1059" i="2"/>
  <c r="BS1015" i="2"/>
  <c r="BK1015" i="2"/>
  <c r="BQ995" i="2"/>
  <c r="BI995" i="2"/>
  <c r="BP977" i="2"/>
  <c r="BH977" i="2"/>
  <c r="BQ1273" i="2"/>
  <c r="BI1273" i="2"/>
  <c r="BQ1257" i="2"/>
  <c r="BI1257" i="2"/>
  <c r="BQ1197" i="2"/>
  <c r="BI1197" i="2"/>
  <c r="BS1159" i="2"/>
  <c r="BK1159" i="2"/>
  <c r="BQ1113" i="2"/>
  <c r="BI1113" i="2"/>
  <c r="BR1080" i="2"/>
  <c r="BJ1080" i="2"/>
  <c r="BQ1049" i="2"/>
  <c r="BI1049" i="2"/>
  <c r="BR1016" i="2"/>
  <c r="BJ1016" i="2"/>
  <c r="BQ972" i="2"/>
  <c r="BI972" i="2"/>
  <c r="BI952" i="2"/>
  <c r="BQ952" i="2"/>
  <c r="BJ973" i="2"/>
  <c r="BR973" i="2"/>
  <c r="BS919" i="2"/>
  <c r="BK919" i="2"/>
  <c r="BS895" i="2"/>
  <c r="BK895" i="2"/>
  <c r="BQ843" i="2"/>
  <c r="BI843" i="2"/>
  <c r="BR826" i="2"/>
  <c r="BJ826" i="2"/>
  <c r="BR784" i="2"/>
  <c r="BJ784" i="2"/>
  <c r="BR762" i="2"/>
  <c r="BJ762" i="2"/>
  <c r="BQ725" i="2"/>
  <c r="BI725" i="2"/>
  <c r="BQ710" i="2"/>
  <c r="BI710" i="2"/>
  <c r="BR671" i="2"/>
  <c r="BJ671" i="2"/>
  <c r="BR655" i="2"/>
  <c r="BJ655" i="2"/>
  <c r="BP628" i="2"/>
  <c r="BH628" i="2"/>
  <c r="BQ641" i="2"/>
  <c r="BI641" i="2"/>
  <c r="BR929" i="2"/>
  <c r="BJ929" i="2"/>
  <c r="BS887" i="2"/>
  <c r="BK887" i="2"/>
  <c r="BQ875" i="2"/>
  <c r="BI875" i="2"/>
  <c r="BR857" i="2"/>
  <c r="BJ857" i="2"/>
  <c r="BQ814" i="2"/>
  <c r="BI814" i="2"/>
  <c r="BQ765" i="2"/>
  <c r="BI765" i="2"/>
  <c r="BR746" i="2"/>
  <c r="BJ746" i="2"/>
  <c r="BI690" i="2"/>
  <c r="BQ690" i="2"/>
  <c r="BP643" i="2"/>
  <c r="BH643" i="2"/>
  <c r="BR930" i="2"/>
  <c r="BJ930" i="2"/>
  <c r="BR872" i="2"/>
  <c r="BJ872" i="2"/>
  <c r="BR850" i="2"/>
  <c r="BJ850" i="2"/>
  <c r="BR817" i="2"/>
  <c r="BJ817" i="2"/>
  <c r="BQ771" i="2"/>
  <c r="BI771" i="2"/>
  <c r="BR754" i="2"/>
  <c r="BJ754" i="2"/>
  <c r="BQ699" i="2"/>
  <c r="BI699" i="2"/>
  <c r="BI676" i="2"/>
  <c r="BQ676" i="2"/>
  <c r="BI649" i="2"/>
  <c r="BQ649" i="2"/>
  <c r="BI633" i="2"/>
  <c r="BQ633" i="2"/>
  <c r="BH612" i="2"/>
  <c r="BP612" i="2"/>
  <c r="BQ600" i="2"/>
  <c r="BI600" i="2"/>
  <c r="BQ577" i="2"/>
  <c r="BI577" i="2"/>
  <c r="BQ545" i="2"/>
  <c r="BI545" i="2"/>
  <c r="BR502" i="2"/>
  <c r="BJ502" i="2"/>
  <c r="BR490" i="2"/>
  <c r="BJ490" i="2"/>
  <c r="BQ461" i="2"/>
  <c r="BI461" i="2"/>
  <c r="BQ441" i="2"/>
  <c r="BI441" i="2"/>
  <c r="BS403" i="2"/>
  <c r="BK403" i="2"/>
  <c r="BP369" i="2"/>
  <c r="BH369" i="2"/>
  <c r="BS336" i="2"/>
  <c r="BK336" i="2"/>
  <c r="BQ316" i="2"/>
  <c r="BI316" i="2"/>
  <c r="BI291" i="2"/>
  <c r="BQ291" i="2"/>
  <c r="BR590" i="2"/>
  <c r="BJ590" i="2"/>
  <c r="BQ564" i="2"/>
  <c r="BI564" i="2"/>
  <c r="BS523" i="2"/>
  <c r="BK523" i="2"/>
  <c r="BS475" i="2"/>
  <c r="BK475" i="2"/>
  <c r="BQ429" i="2"/>
  <c r="BI429" i="2"/>
  <c r="BQ405" i="2"/>
  <c r="BI405" i="2"/>
  <c r="BR394" i="2"/>
  <c r="BJ394" i="2"/>
  <c r="BQ375" i="2"/>
  <c r="BI375" i="2"/>
  <c r="BR348" i="2"/>
  <c r="BJ348" i="2"/>
  <c r="BK312" i="2"/>
  <c r="BS312" i="2"/>
  <c r="BQ283" i="2"/>
  <c r="BI283" i="2"/>
  <c r="BI216" i="2"/>
  <c r="BQ216" i="2"/>
  <c r="BQ198" i="2"/>
  <c r="BI198" i="2"/>
  <c r="BQ194" i="2"/>
  <c r="BI194" i="2"/>
  <c r="BP161" i="2"/>
  <c r="BH161" i="2"/>
  <c r="BR155" i="2"/>
  <c r="BJ155" i="2"/>
  <c r="BR148" i="2"/>
  <c r="BJ148" i="2"/>
  <c r="BJ141" i="2"/>
  <c r="BR141" i="2"/>
  <c r="BJ101" i="2"/>
  <c r="BR101" i="2"/>
  <c r="BQ94" i="2"/>
  <c r="BI94" i="2"/>
  <c r="BP89" i="2"/>
  <c r="BH89" i="2"/>
  <c r="BR83" i="2"/>
  <c r="BJ83" i="2"/>
  <c r="BR76" i="2"/>
  <c r="BJ76" i="2"/>
  <c r="BJ69" i="2"/>
  <c r="BR69" i="2"/>
  <c r="BQ62" i="2"/>
  <c r="BI62" i="2"/>
  <c r="BP57" i="2"/>
  <c r="BH57" i="2"/>
  <c r="BR51" i="2"/>
  <c r="BJ51" i="2"/>
  <c r="BR44" i="2"/>
  <c r="BJ44" i="2"/>
  <c r="BJ37" i="2"/>
  <c r="BR37" i="2"/>
  <c r="BQ30" i="2"/>
  <c r="BI30" i="2"/>
  <c r="BH25" i="2"/>
  <c r="BP25" i="2"/>
  <c r="BR19" i="2"/>
  <c r="BJ19" i="2"/>
  <c r="BQ281" i="2"/>
  <c r="BI281" i="2"/>
  <c r="BQ262" i="2"/>
  <c r="BI262" i="2"/>
  <c r="BP241" i="2"/>
  <c r="BH241" i="2"/>
  <c r="BQ234" i="2"/>
  <c r="BI234" i="2"/>
  <c r="BR180" i="2"/>
  <c r="BJ180" i="2"/>
  <c r="BR164" i="2"/>
  <c r="BJ164" i="2"/>
  <c r="BQ102" i="2"/>
  <c r="BI102" i="2"/>
  <c r="BJ189" i="2"/>
  <c r="BR189" i="2"/>
  <c r="BQ231" i="2"/>
  <c r="BI231" i="2"/>
  <c r="BQ206" i="2"/>
  <c r="BI206" i="2"/>
  <c r="BQ202" i="2"/>
  <c r="BI202" i="2"/>
  <c r="BQ154" i="2"/>
  <c r="BI154" i="2"/>
  <c r="BQ90" i="2"/>
  <c r="BI90" i="2"/>
  <c r="BQ58" i="2"/>
  <c r="BI58" i="2"/>
  <c r="BQ26" i="2"/>
  <c r="BI26" i="2"/>
  <c r="BQ192" i="2"/>
  <c r="BI192" i="2"/>
  <c r="BQ170" i="2"/>
  <c r="BI170" i="2"/>
  <c r="BQ136" i="2"/>
  <c r="BI136" i="2"/>
  <c r="BQ79" i="2"/>
  <c r="BI79" i="2"/>
  <c r="BQ47" i="2"/>
  <c r="BI47" i="2"/>
  <c r="BQ15" i="2"/>
  <c r="BI15" i="2"/>
  <c r="BQ240" i="2"/>
  <c r="BI240" i="2"/>
  <c r="BR268" i="2"/>
  <c r="BJ268" i="2"/>
  <c r="BQ254" i="2"/>
  <c r="BI254" i="2"/>
  <c r="BI144" i="2"/>
  <c r="BQ144" i="2"/>
  <c r="BI80" i="2"/>
  <c r="BQ80" i="2"/>
  <c r="BQ48" i="2"/>
  <c r="BI48" i="2"/>
  <c r="BQ16" i="2"/>
  <c r="BI16" i="2"/>
  <c r="BR187" i="2"/>
  <c r="BJ187" i="2"/>
  <c r="BQ272" i="2"/>
  <c r="BI272" i="2"/>
  <c r="BQ226" i="2"/>
  <c r="BI226" i="2"/>
  <c r="BR251" i="2"/>
  <c r="BJ251" i="2"/>
  <c r="BR235" i="2"/>
  <c r="BJ235" i="2"/>
  <c r="BF2" i="2"/>
  <c r="BS3347" i="2" l="1"/>
  <c r="BK3347" i="2"/>
  <c r="BK3011" i="2"/>
  <c r="BS3011" i="2"/>
  <c r="BK3277" i="2"/>
  <c r="BR3651" i="2"/>
  <c r="BJ3651" i="2"/>
  <c r="BR3217" i="2"/>
  <c r="BJ3217" i="2"/>
  <c r="BR3345" i="2"/>
  <c r="BJ3345" i="2"/>
  <c r="BR3533" i="2"/>
  <c r="BJ3533" i="2"/>
  <c r="BR2831" i="2"/>
  <c r="BJ2831" i="2"/>
  <c r="BR2998" i="2"/>
  <c r="BJ2998" i="2"/>
  <c r="BJ296" i="2"/>
  <c r="BR296" i="2"/>
  <c r="BR3225" i="2"/>
  <c r="BJ3225" i="2"/>
  <c r="BS695" i="2"/>
  <c r="BK695" i="2"/>
  <c r="BS3634" i="2"/>
  <c r="BK3634" i="2"/>
  <c r="BR376" i="2"/>
  <c r="BJ376" i="2"/>
  <c r="BR3393" i="2"/>
  <c r="BJ3393" i="2"/>
  <c r="BL3645" i="2"/>
  <c r="BT3645" i="2"/>
  <c r="BM3645" i="2" s="1"/>
  <c r="BS3041" i="2"/>
  <c r="BK3041" i="2"/>
  <c r="BR3695" i="2"/>
  <c r="BJ3695" i="2"/>
  <c r="BJ3493" i="2"/>
  <c r="BR3493" i="2"/>
  <c r="BR3233" i="2"/>
  <c r="BJ3233" i="2"/>
  <c r="BS3254" i="2"/>
  <c r="BK3254" i="2"/>
  <c r="BS3355" i="2"/>
  <c r="BK3355" i="2"/>
  <c r="BR3517" i="2"/>
  <c r="BJ3517" i="2"/>
  <c r="BR3652" i="2"/>
  <c r="BJ3652" i="2"/>
  <c r="BR2661" i="2"/>
  <c r="BJ2661" i="2"/>
  <c r="BR2968" i="2"/>
  <c r="BJ2968" i="2"/>
  <c r="BR416" i="2"/>
  <c r="BJ416" i="2"/>
  <c r="BR352" i="2"/>
  <c r="BJ352" i="2"/>
  <c r="BS3198" i="2"/>
  <c r="BK3198" i="2"/>
  <c r="BR3479" i="2"/>
  <c r="BJ3479" i="2"/>
  <c r="BS3238" i="2"/>
  <c r="BK3238" i="2"/>
  <c r="BJ3738" i="2"/>
  <c r="BR3738" i="2"/>
  <c r="BR2871" i="2"/>
  <c r="BJ2871" i="2"/>
  <c r="BJ2955" i="2"/>
  <c r="BR2955" i="2"/>
  <c r="BR3769" i="2"/>
  <c r="BJ3769" i="2"/>
  <c r="BK3743" i="2"/>
  <c r="BS3743" i="2"/>
  <c r="BK3671" i="2"/>
  <c r="BS3671" i="2"/>
  <c r="BR424" i="2"/>
  <c r="BJ424" i="2"/>
  <c r="BR3504" i="2"/>
  <c r="BJ3504" i="2"/>
  <c r="BR384" i="2"/>
  <c r="BJ384" i="2"/>
  <c r="BJ3246" i="2"/>
  <c r="BR3246" i="2"/>
  <c r="BS3793" i="2"/>
  <c r="BK3793" i="2"/>
  <c r="BR1115" i="2"/>
  <c r="BJ1115" i="2"/>
  <c r="BR80" i="2"/>
  <c r="BJ80" i="2"/>
  <c r="BQ25" i="2"/>
  <c r="BI25" i="2"/>
  <c r="BS101" i="2"/>
  <c r="BK101" i="2"/>
  <c r="BT312" i="2"/>
  <c r="BM312" i="2" s="1"/>
  <c r="BL312" i="2"/>
  <c r="BJ291" i="2"/>
  <c r="BR291" i="2"/>
  <c r="BR699" i="2"/>
  <c r="BJ699" i="2"/>
  <c r="BS850" i="2"/>
  <c r="BK850" i="2"/>
  <c r="BS857" i="2"/>
  <c r="BK857" i="2"/>
  <c r="BR641" i="2"/>
  <c r="BJ641" i="2"/>
  <c r="BR710" i="2"/>
  <c r="BJ710" i="2"/>
  <c r="BS826" i="2"/>
  <c r="BK826" i="2"/>
  <c r="BR1049" i="2"/>
  <c r="BJ1049" i="2"/>
  <c r="BR1197" i="2"/>
  <c r="BJ1197" i="2"/>
  <c r="BR995" i="2"/>
  <c r="BJ995" i="2"/>
  <c r="BR1129" i="2"/>
  <c r="BJ1129" i="2"/>
  <c r="BS1210" i="2"/>
  <c r="BK1210" i="2"/>
  <c r="BT1007" i="2"/>
  <c r="BM1007" i="2" s="1"/>
  <c r="BL1007" i="2"/>
  <c r="BR1149" i="2"/>
  <c r="BJ1149" i="2"/>
  <c r="BS967" i="2"/>
  <c r="BK967" i="2"/>
  <c r="BR1076" i="2"/>
  <c r="BJ1076" i="2"/>
  <c r="BS1214" i="2"/>
  <c r="BK1214" i="2"/>
  <c r="BS1048" i="2"/>
  <c r="BK1048" i="2"/>
  <c r="BR1165" i="2"/>
  <c r="BJ1165" i="2"/>
  <c r="BJ944" i="2"/>
  <c r="BR944" i="2"/>
  <c r="BS1038" i="2"/>
  <c r="BK1038" i="2"/>
  <c r="BR1148" i="2"/>
  <c r="BJ1148" i="2"/>
  <c r="BS1284" i="2"/>
  <c r="BK1284" i="2"/>
  <c r="BR1083" i="2"/>
  <c r="BJ1083" i="2"/>
  <c r="BR1180" i="2"/>
  <c r="BJ1180" i="2"/>
  <c r="BJ1313" i="2"/>
  <c r="BR1313" i="2"/>
  <c r="BT1415" i="2"/>
  <c r="BM1415" i="2" s="1"/>
  <c r="BL1415" i="2"/>
  <c r="BR1560" i="2"/>
  <c r="BJ1560" i="2"/>
  <c r="BS1329" i="2"/>
  <c r="BK1329" i="2"/>
  <c r="BR1474" i="2"/>
  <c r="BJ1474" i="2"/>
  <c r="BQ1300" i="2"/>
  <c r="BI1300" i="2"/>
  <c r="BR1438" i="2"/>
  <c r="BJ1438" i="2"/>
  <c r="BR1533" i="2"/>
  <c r="BJ1533" i="2"/>
  <c r="BR1366" i="2"/>
  <c r="BJ1366" i="2"/>
  <c r="BR1506" i="2"/>
  <c r="BJ1506" i="2"/>
  <c r="BS1617" i="2"/>
  <c r="BK1617" i="2"/>
  <c r="BS1441" i="2"/>
  <c r="BK1441" i="2"/>
  <c r="BS1573" i="2"/>
  <c r="BK1573" i="2"/>
  <c r="BS1700" i="2"/>
  <c r="BK1700" i="2"/>
  <c r="BS1794" i="2"/>
  <c r="BK1794" i="2"/>
  <c r="BR1662" i="2"/>
  <c r="BJ1662" i="2"/>
  <c r="BS1770" i="2"/>
  <c r="BK1770" i="2"/>
  <c r="BS1826" i="2"/>
  <c r="BK1826" i="2"/>
  <c r="BR1744" i="2"/>
  <c r="BJ1744" i="2"/>
  <c r="BR1646" i="2"/>
  <c r="BJ1646" i="2"/>
  <c r="BS1763" i="2"/>
  <c r="BK1763" i="2"/>
  <c r="BS1739" i="2"/>
  <c r="BK1739" i="2"/>
  <c r="BR1680" i="2"/>
  <c r="BJ1680" i="2"/>
  <c r="BR1798" i="2"/>
  <c r="BJ1798" i="2"/>
  <c r="BT1801" i="2"/>
  <c r="BM1801" i="2" s="1"/>
  <c r="BL1801" i="2"/>
  <c r="BS1901" i="2"/>
  <c r="BK1901" i="2"/>
  <c r="BT1871" i="2"/>
  <c r="BM1871" i="2" s="1"/>
  <c r="BL1871" i="2"/>
  <c r="BR1971" i="2"/>
  <c r="BJ1971" i="2"/>
  <c r="BR2090" i="2"/>
  <c r="BJ2090" i="2"/>
  <c r="BS2097" i="2"/>
  <c r="BK2097" i="2"/>
  <c r="BS2053" i="2"/>
  <c r="BK2053" i="2"/>
  <c r="BQ2008" i="2"/>
  <c r="BI2008" i="2"/>
  <c r="BS2119" i="2"/>
  <c r="BK2119" i="2"/>
  <c r="BR2124" i="2"/>
  <c r="BJ2124" i="2"/>
  <c r="BR2204" i="2"/>
  <c r="BJ2204" i="2"/>
  <c r="BR2326" i="2"/>
  <c r="BJ2326" i="2"/>
  <c r="BR2246" i="2"/>
  <c r="BJ2246" i="2"/>
  <c r="BR2270" i="2"/>
  <c r="BJ2270" i="2"/>
  <c r="BR2230" i="2"/>
  <c r="BJ2230" i="2"/>
  <c r="BR2220" i="2"/>
  <c r="BJ2220" i="2"/>
  <c r="BS2331" i="2"/>
  <c r="BK2331" i="2"/>
  <c r="BR2467" i="2"/>
  <c r="BJ2467" i="2"/>
  <c r="BR2405" i="2"/>
  <c r="BJ2405" i="2"/>
  <c r="BR2387" i="2"/>
  <c r="BJ2387" i="2"/>
  <c r="BS2502" i="2"/>
  <c r="BK2502" i="2"/>
  <c r="BS2466" i="2"/>
  <c r="BK2466" i="2"/>
  <c r="BR2427" i="2"/>
  <c r="BJ2427" i="2"/>
  <c r="BR2381" i="2"/>
  <c r="BJ2381" i="2"/>
  <c r="BR2491" i="2"/>
  <c r="BJ2491" i="2"/>
  <c r="BR2493" i="2"/>
  <c r="BJ2493" i="2"/>
  <c r="BR2607" i="2"/>
  <c r="BJ2607" i="2"/>
  <c r="BR2570" i="2"/>
  <c r="BJ2570" i="2"/>
  <c r="BR2521" i="2"/>
  <c r="BJ2521" i="2"/>
  <c r="BS2645" i="2"/>
  <c r="BK2645" i="2"/>
  <c r="BR2620" i="2"/>
  <c r="BJ2620" i="2"/>
  <c r="BS2627" i="2"/>
  <c r="BK2627" i="2"/>
  <c r="BR2689" i="2"/>
  <c r="BJ2689" i="2"/>
  <c r="BQ2982" i="2"/>
  <c r="BI2982" i="2"/>
  <c r="BR3059" i="2"/>
  <c r="BJ3059" i="2"/>
  <c r="BR3076" i="2"/>
  <c r="BJ3076" i="2"/>
  <c r="BR3147" i="2"/>
  <c r="BJ3147" i="2"/>
  <c r="BS3212" i="2"/>
  <c r="BK3212" i="2"/>
  <c r="BT3291" i="2"/>
  <c r="BM3291" i="2" s="1"/>
  <c r="BL3291" i="2"/>
  <c r="BR3274" i="2"/>
  <c r="BJ3274" i="2"/>
  <c r="BS3280" i="2"/>
  <c r="BK3280" i="2"/>
  <c r="BR3276" i="2"/>
  <c r="BJ3276" i="2"/>
  <c r="BS3334" i="2"/>
  <c r="BK3334" i="2"/>
  <c r="BS3397" i="2"/>
  <c r="BK3397" i="2"/>
  <c r="BR3361" i="2"/>
  <c r="BJ3361" i="2"/>
  <c r="BS3381" i="2"/>
  <c r="BK3381" i="2"/>
  <c r="BR3427" i="2"/>
  <c r="BJ3427" i="2"/>
  <c r="BR3451" i="2"/>
  <c r="BJ3451" i="2"/>
  <c r="BR3508" i="2"/>
  <c r="BJ3508" i="2"/>
  <c r="BT3626" i="2"/>
  <c r="BM3626" i="2" s="1"/>
  <c r="BL3626" i="2"/>
  <c r="BQ3621" i="2"/>
  <c r="BI3621" i="2"/>
  <c r="BR3640" i="2"/>
  <c r="BJ3640" i="2"/>
  <c r="BR3693" i="2"/>
  <c r="BJ3693" i="2"/>
  <c r="BQ3744" i="2"/>
  <c r="BI3744" i="2"/>
  <c r="BQ3776" i="2"/>
  <c r="BI3776" i="2"/>
  <c r="BS220" i="2"/>
  <c r="BK220" i="2"/>
  <c r="BR239" i="2"/>
  <c r="BJ239" i="2"/>
  <c r="BQ321" i="2"/>
  <c r="BI321" i="2"/>
  <c r="BS466" i="2"/>
  <c r="BK466" i="2"/>
  <c r="BR567" i="2"/>
  <c r="BJ567" i="2"/>
  <c r="BT571" i="2"/>
  <c r="BM571" i="2" s="1"/>
  <c r="BL571" i="2"/>
  <c r="BR351" i="2"/>
  <c r="BJ351" i="2"/>
  <c r="BR485" i="2"/>
  <c r="BJ485" i="2"/>
  <c r="BK662" i="2"/>
  <c r="BS662" i="2"/>
  <c r="BR549" i="2"/>
  <c r="BJ549" i="2"/>
  <c r="BR286" i="2"/>
  <c r="BJ286" i="2"/>
  <c r="BS402" i="2"/>
  <c r="BK402" i="2"/>
  <c r="BS546" i="2"/>
  <c r="BK546" i="2"/>
  <c r="BJ349" i="2"/>
  <c r="BR349" i="2"/>
  <c r="BT443" i="2"/>
  <c r="BM443" i="2" s="1"/>
  <c r="BL443" i="2"/>
  <c r="BR583" i="2"/>
  <c r="BJ583" i="2"/>
  <c r="BR788" i="2"/>
  <c r="BJ788" i="2"/>
  <c r="BS922" i="2"/>
  <c r="BK922" i="2"/>
  <c r="BR666" i="2"/>
  <c r="BJ666" i="2"/>
  <c r="BR750" i="2"/>
  <c r="BJ750" i="2"/>
  <c r="BR859" i="2"/>
  <c r="BJ859" i="2"/>
  <c r="BR718" i="2"/>
  <c r="BJ718" i="2"/>
  <c r="BT823" i="2"/>
  <c r="BM823" i="2" s="1"/>
  <c r="BL823" i="2"/>
  <c r="BS704" i="2"/>
  <c r="BK704" i="2"/>
  <c r="BR868" i="2"/>
  <c r="BJ868" i="2"/>
  <c r="BJ656" i="2"/>
  <c r="BR656" i="2"/>
  <c r="BR766" i="2"/>
  <c r="BJ766" i="2"/>
  <c r="BS888" i="2"/>
  <c r="BK888" i="2"/>
  <c r="BR1075" i="2"/>
  <c r="BJ1075" i="2"/>
  <c r="BS1202" i="2"/>
  <c r="BK1202" i="2"/>
  <c r="BS1435" i="2"/>
  <c r="BK1435" i="2"/>
  <c r="BR1534" i="2"/>
  <c r="BJ1534" i="2"/>
  <c r="BR1317" i="2"/>
  <c r="BJ1317" i="2"/>
  <c r="BS1433" i="2"/>
  <c r="BK1433" i="2"/>
  <c r="BS1579" i="2"/>
  <c r="BK1579" i="2"/>
  <c r="BS1419" i="2"/>
  <c r="BK1419" i="2"/>
  <c r="BR1536" i="2"/>
  <c r="BJ1536" i="2"/>
  <c r="BS1667" i="2"/>
  <c r="BK1667" i="2"/>
  <c r="BJ1845" i="2"/>
  <c r="BR1845" i="2"/>
  <c r="BT1950" i="2"/>
  <c r="BM1950" i="2" s="1"/>
  <c r="BL1950" i="2"/>
  <c r="BT1910" i="2"/>
  <c r="BM1910" i="2" s="1"/>
  <c r="BL1910" i="2"/>
  <c r="BR1899" i="2"/>
  <c r="BJ1899" i="2"/>
  <c r="BR1849" i="2"/>
  <c r="BJ1849" i="2"/>
  <c r="BS1881" i="2"/>
  <c r="BK1881" i="2"/>
  <c r="BR2062" i="2"/>
  <c r="BJ2062" i="2"/>
  <c r="BR2048" i="2"/>
  <c r="BJ2048" i="2"/>
  <c r="BR2146" i="2"/>
  <c r="BJ2146" i="2"/>
  <c r="BR2080" i="2"/>
  <c r="BJ2080" i="2"/>
  <c r="BS2314" i="2"/>
  <c r="BK2314" i="2"/>
  <c r="BR2269" i="2"/>
  <c r="BJ2269" i="2"/>
  <c r="BR2262" i="2"/>
  <c r="BJ2262" i="2"/>
  <c r="BR2492" i="2"/>
  <c r="BJ2492" i="2"/>
  <c r="BR2543" i="2"/>
  <c r="BJ2543" i="2"/>
  <c r="BS2589" i="2"/>
  <c r="BK2589" i="2"/>
  <c r="BR2530" i="2"/>
  <c r="BJ2530" i="2"/>
  <c r="BR2499" i="2"/>
  <c r="BJ2499" i="2"/>
  <c r="BT2760" i="2"/>
  <c r="BM2760" i="2" s="1"/>
  <c r="BL2760" i="2"/>
  <c r="BT2704" i="2"/>
  <c r="BM2704" i="2" s="1"/>
  <c r="BL2704" i="2"/>
  <c r="BR2714" i="2"/>
  <c r="BJ2714" i="2"/>
  <c r="BS2771" i="2"/>
  <c r="BK2771" i="2"/>
  <c r="BS2737" i="2"/>
  <c r="BK2737" i="2"/>
  <c r="BR2770" i="2"/>
  <c r="BJ2770" i="2"/>
  <c r="BS2779" i="2"/>
  <c r="BK2779" i="2"/>
  <c r="BR2894" i="2"/>
  <c r="BJ2894" i="2"/>
  <c r="BQ2888" i="2"/>
  <c r="BI2888" i="2"/>
  <c r="BS2867" i="2"/>
  <c r="BK2867" i="2"/>
  <c r="BS2858" i="2"/>
  <c r="BK2858" i="2"/>
  <c r="BR2980" i="2"/>
  <c r="BJ2980" i="2"/>
  <c r="BS2913" i="2"/>
  <c r="BK2913" i="2"/>
  <c r="BT2887" i="2"/>
  <c r="BM2887" i="2" s="1"/>
  <c r="BL2887" i="2"/>
  <c r="BJ2876" i="2"/>
  <c r="BR2876" i="2"/>
  <c r="BS2976" i="2"/>
  <c r="BK2976" i="2"/>
  <c r="BJ2970" i="2"/>
  <c r="BR2970" i="2"/>
  <c r="BR3091" i="2"/>
  <c r="BJ3091" i="2"/>
  <c r="BS3071" i="2"/>
  <c r="BK3071" i="2"/>
  <c r="BR3067" i="2"/>
  <c r="BJ3067" i="2"/>
  <c r="BS3144" i="2"/>
  <c r="BK3144" i="2"/>
  <c r="BR3163" i="2"/>
  <c r="BJ3163" i="2"/>
  <c r="BR3234" i="2"/>
  <c r="BJ3234" i="2"/>
  <c r="BS3346" i="2"/>
  <c r="BK3346" i="2"/>
  <c r="BS3482" i="2"/>
  <c r="BK3482" i="2"/>
  <c r="BS3465" i="2"/>
  <c r="BK3465" i="2"/>
  <c r="BJ3503" i="2"/>
  <c r="BR3503" i="2"/>
  <c r="BT3525" i="2"/>
  <c r="BM3525" i="2" s="1"/>
  <c r="BL3525" i="2"/>
  <c r="BQ3570" i="2"/>
  <c r="BI3570" i="2"/>
  <c r="BR3638" i="2"/>
  <c r="BJ3638" i="2"/>
  <c r="BS3702" i="2"/>
  <c r="BK3702" i="2"/>
  <c r="BR3749" i="2"/>
  <c r="BJ3749" i="2"/>
  <c r="BS3794" i="2"/>
  <c r="BK3794" i="2"/>
  <c r="BR227" i="2"/>
  <c r="BJ227" i="2"/>
  <c r="BR88" i="2"/>
  <c r="BJ88" i="2"/>
  <c r="BS278" i="2"/>
  <c r="BK278" i="2"/>
  <c r="BR87" i="2"/>
  <c r="BJ87" i="2"/>
  <c r="BR34" i="2"/>
  <c r="BJ34" i="2"/>
  <c r="BS203" i="2"/>
  <c r="BK203" i="2"/>
  <c r="BR112" i="2"/>
  <c r="BJ112" i="2"/>
  <c r="BR259" i="2"/>
  <c r="BJ259" i="2"/>
  <c r="BR38" i="2"/>
  <c r="BJ38" i="2"/>
  <c r="BQ65" i="2"/>
  <c r="BI65" i="2"/>
  <c r="BS91" i="2"/>
  <c r="BK91" i="2"/>
  <c r="BQ201" i="2"/>
  <c r="BI201" i="2"/>
  <c r="BT395" i="2"/>
  <c r="BM395" i="2" s="1"/>
  <c r="BL395" i="2"/>
  <c r="BR528" i="2"/>
  <c r="BJ528" i="2"/>
  <c r="BR343" i="2"/>
  <c r="BJ343" i="2"/>
  <c r="BR471" i="2"/>
  <c r="BJ471" i="2"/>
  <c r="BS578" i="2"/>
  <c r="BK578" i="2"/>
  <c r="BI963" i="2"/>
  <c r="BQ963" i="2"/>
  <c r="BJ1283" i="2"/>
  <c r="BR1283" i="2"/>
  <c r="BI1639" i="2"/>
  <c r="BQ1639" i="2"/>
  <c r="BQ1631" i="2"/>
  <c r="BI1631" i="2"/>
  <c r="BQ2510" i="2"/>
  <c r="BI2510" i="2"/>
  <c r="BI2496" i="2"/>
  <c r="BQ2496" i="2"/>
  <c r="BQ2808" i="2"/>
  <c r="BI2808" i="2"/>
  <c r="BS3065" i="2"/>
  <c r="BK3065" i="2"/>
  <c r="BL3025" i="2"/>
  <c r="BT3025" i="2"/>
  <c r="BM3025" i="2" s="1"/>
  <c r="BJ3175" i="2"/>
  <c r="BR3175" i="2"/>
  <c r="BK3181" i="2"/>
  <c r="BS3181" i="2"/>
  <c r="BJ3764" i="2"/>
  <c r="BR3764" i="2"/>
  <c r="BS11" i="2"/>
  <c r="BK11" i="2"/>
  <c r="BR207" i="2"/>
  <c r="BJ207" i="2"/>
  <c r="BR118" i="2"/>
  <c r="BJ118" i="2"/>
  <c r="BR267" i="2"/>
  <c r="BJ267" i="2"/>
  <c r="BR106" i="2"/>
  <c r="BJ106" i="2"/>
  <c r="BR389" i="2"/>
  <c r="BJ389" i="2"/>
  <c r="BS510" i="2"/>
  <c r="BK510" i="2"/>
  <c r="BQ303" i="2"/>
  <c r="BI303" i="2"/>
  <c r="BS462" i="2"/>
  <c r="BK462" i="2"/>
  <c r="BS582" i="2"/>
  <c r="BK582" i="2"/>
  <c r="BQ329" i="2"/>
  <c r="BI329" i="2"/>
  <c r="BS444" i="2"/>
  <c r="BK444" i="2"/>
  <c r="BS586" i="2"/>
  <c r="BK586" i="2"/>
  <c r="BS355" i="2"/>
  <c r="BK355" i="2"/>
  <c r="BS468" i="2"/>
  <c r="BK468" i="2"/>
  <c r="BR597" i="2"/>
  <c r="BJ597" i="2"/>
  <c r="BS753" i="2"/>
  <c r="BK753" i="2"/>
  <c r="BR892" i="2"/>
  <c r="BJ892" i="2"/>
  <c r="BQ653" i="2"/>
  <c r="BI653" i="2"/>
  <c r="BT735" i="2"/>
  <c r="BM735" i="2" s="1"/>
  <c r="BL735" i="2"/>
  <c r="BR846" i="2"/>
  <c r="BJ846" i="2"/>
  <c r="BQ621" i="2"/>
  <c r="BI621" i="2"/>
  <c r="BR790" i="2"/>
  <c r="BJ790" i="2"/>
  <c r="BS914" i="2"/>
  <c r="BK914" i="2"/>
  <c r="BS769" i="2"/>
  <c r="BK769" i="2"/>
  <c r="BR893" i="2"/>
  <c r="BJ893" i="2"/>
  <c r="BQ691" i="2"/>
  <c r="BI691" i="2"/>
  <c r="BS810" i="2"/>
  <c r="BK810" i="2"/>
  <c r="BS1106" i="2"/>
  <c r="BK1106" i="2"/>
  <c r="BS1234" i="2"/>
  <c r="BK1234" i="2"/>
  <c r="BS1337" i="2"/>
  <c r="BK1337" i="2"/>
  <c r="BS1451" i="2"/>
  <c r="BK1451" i="2"/>
  <c r="BR1552" i="2"/>
  <c r="BJ1552" i="2"/>
  <c r="BS1362" i="2"/>
  <c r="BK1362" i="2"/>
  <c r="BR1504" i="2"/>
  <c r="BJ1504" i="2"/>
  <c r="BS1615" i="2"/>
  <c r="BK1615" i="2"/>
  <c r="BR1421" i="2"/>
  <c r="BJ1421" i="2"/>
  <c r="BR1556" i="2"/>
  <c r="BJ1556" i="2"/>
  <c r="BT1673" i="2"/>
  <c r="BM1673" i="2" s="1"/>
  <c r="BL1673" i="2"/>
  <c r="BI1848" i="2"/>
  <c r="BQ1848" i="2"/>
  <c r="BR1959" i="2"/>
  <c r="BJ1959" i="2"/>
  <c r="BS1921" i="2"/>
  <c r="BK1921" i="2"/>
  <c r="BS1913" i="2"/>
  <c r="BK1913" i="2"/>
  <c r="BQ1851" i="2"/>
  <c r="BI1851" i="2"/>
  <c r="BR1883" i="2"/>
  <c r="BJ1883" i="2"/>
  <c r="BI1859" i="2"/>
  <c r="BQ1859" i="2"/>
  <c r="BS2065" i="2"/>
  <c r="BK2065" i="2"/>
  <c r="BR2058" i="2"/>
  <c r="BJ2058" i="2"/>
  <c r="BR2156" i="2"/>
  <c r="BJ2156" i="2"/>
  <c r="BS2061" i="2"/>
  <c r="BK2061" i="2"/>
  <c r="BR2023" i="2"/>
  <c r="BJ2023" i="2"/>
  <c r="BS2297" i="2"/>
  <c r="BK2297" i="2"/>
  <c r="BT2255" i="2"/>
  <c r="BM2255" i="2" s="1"/>
  <c r="BL2255" i="2"/>
  <c r="BS2242" i="2"/>
  <c r="BK2242" i="2"/>
  <c r="BJ2342" i="2"/>
  <c r="BR2342" i="2"/>
  <c r="BR2598" i="2"/>
  <c r="BJ2598" i="2"/>
  <c r="BS2613" i="2"/>
  <c r="BK2613" i="2"/>
  <c r="BR2554" i="2"/>
  <c r="BJ2554" i="2"/>
  <c r="BS2715" i="2"/>
  <c r="BK2715" i="2"/>
  <c r="BR2790" i="2"/>
  <c r="BJ2790" i="2"/>
  <c r="BT2776" i="2"/>
  <c r="BM2776" i="2" s="1"/>
  <c r="BL2776" i="2"/>
  <c r="BR2766" i="2"/>
  <c r="BJ2766" i="2"/>
  <c r="BS2743" i="2"/>
  <c r="BK2743" i="2"/>
  <c r="BR2700" i="2"/>
  <c r="BJ2700" i="2"/>
  <c r="BR2754" i="2"/>
  <c r="BJ2754" i="2"/>
  <c r="BS2793" i="2"/>
  <c r="BK2793" i="2"/>
  <c r="BR2925" i="2"/>
  <c r="BJ2925" i="2"/>
  <c r="BR2950" i="2"/>
  <c r="BJ2950" i="2"/>
  <c r="BT2919" i="2"/>
  <c r="BM2919" i="2" s="1"/>
  <c r="BL2919" i="2"/>
  <c r="BT2895" i="2"/>
  <c r="BM2895" i="2" s="1"/>
  <c r="BL2895" i="2"/>
  <c r="BR2884" i="2"/>
  <c r="BJ2884" i="2"/>
  <c r="BQ2840" i="2"/>
  <c r="BI2840" i="2"/>
  <c r="BT2935" i="2"/>
  <c r="BM2935" i="2" s="1"/>
  <c r="BL2935" i="2"/>
  <c r="BQ2999" i="2"/>
  <c r="BI2999" i="2"/>
  <c r="BQ2967" i="2"/>
  <c r="BI2967" i="2"/>
  <c r="BS3010" i="2"/>
  <c r="BK3010" i="2"/>
  <c r="BQ3077" i="2"/>
  <c r="BI3077" i="2"/>
  <c r="BT3173" i="2"/>
  <c r="BM3173" i="2" s="1"/>
  <c r="BL3173" i="2"/>
  <c r="BR3120" i="2"/>
  <c r="BJ3120" i="2"/>
  <c r="BR3171" i="2"/>
  <c r="BJ3171" i="2"/>
  <c r="BR3227" i="2"/>
  <c r="BJ3227" i="2"/>
  <c r="BS3231" i="2"/>
  <c r="BK3231" i="2"/>
  <c r="BS3294" i="2"/>
  <c r="BK3294" i="2"/>
  <c r="BT3379" i="2"/>
  <c r="BM3379" i="2" s="1"/>
  <c r="BL3379" i="2"/>
  <c r="BT3385" i="2"/>
  <c r="BM3385" i="2" s="1"/>
  <c r="BL3385" i="2"/>
  <c r="BR3475" i="2"/>
  <c r="BJ3475" i="2"/>
  <c r="BR3524" i="2"/>
  <c r="BJ3524" i="2"/>
  <c r="BR3537" i="2"/>
  <c r="BJ3537" i="2"/>
  <c r="BQ3574" i="2"/>
  <c r="BI3574" i="2"/>
  <c r="BR3708" i="2"/>
  <c r="BJ3708" i="2"/>
  <c r="BR3797" i="2"/>
  <c r="BJ3797" i="2"/>
  <c r="BS243" i="2"/>
  <c r="BK243" i="2"/>
  <c r="BR280" i="2"/>
  <c r="BJ280" i="2"/>
  <c r="BR63" i="2"/>
  <c r="BJ63" i="2"/>
  <c r="BQ217" i="2"/>
  <c r="BI217" i="2"/>
  <c r="BR74" i="2"/>
  <c r="BJ74" i="2"/>
  <c r="BR214" i="2"/>
  <c r="BJ214" i="2"/>
  <c r="BR14" i="2"/>
  <c r="BJ14" i="2"/>
  <c r="BS67" i="2"/>
  <c r="BK67" i="2"/>
  <c r="BS92" i="2"/>
  <c r="BK92" i="2"/>
  <c r="BR150" i="2"/>
  <c r="BJ150" i="2"/>
  <c r="BR335" i="2"/>
  <c r="BJ335" i="2"/>
  <c r="BR417" i="2"/>
  <c r="BJ417" i="2"/>
  <c r="BS570" i="2"/>
  <c r="BK570" i="2"/>
  <c r="BS388" i="2"/>
  <c r="BK388" i="2"/>
  <c r="BR497" i="2"/>
  <c r="BJ497" i="2"/>
  <c r="BS802" i="2"/>
  <c r="BK802" i="2"/>
  <c r="BR934" i="2"/>
  <c r="BJ934" i="2"/>
  <c r="BR796" i="2"/>
  <c r="BJ796" i="2"/>
  <c r="BR900" i="2"/>
  <c r="BJ900" i="2"/>
  <c r="BS698" i="2"/>
  <c r="BK698" i="2"/>
  <c r="BR795" i="2"/>
  <c r="BJ795" i="2"/>
  <c r="BR1077" i="2"/>
  <c r="BJ1077" i="2"/>
  <c r="BR1227" i="2"/>
  <c r="BJ1227" i="2"/>
  <c r="BS986" i="2"/>
  <c r="BK986" i="2"/>
  <c r="BR1092" i="2"/>
  <c r="BJ1092" i="2"/>
  <c r="BR1191" i="2"/>
  <c r="BJ1191" i="2"/>
  <c r="BS998" i="2"/>
  <c r="BK998" i="2"/>
  <c r="BR1139" i="2"/>
  <c r="BJ1139" i="2"/>
  <c r="BR1298" i="2"/>
  <c r="BJ1298" i="2"/>
  <c r="BR1043" i="2"/>
  <c r="BJ1043" i="2"/>
  <c r="BR1172" i="2"/>
  <c r="BJ1172" i="2"/>
  <c r="BS1002" i="2"/>
  <c r="BK1002" i="2"/>
  <c r="BS1122" i="2"/>
  <c r="BK1122" i="2"/>
  <c r="BR1231" i="2"/>
  <c r="BJ1231" i="2"/>
  <c r="BR989" i="2"/>
  <c r="BJ989" i="2"/>
  <c r="BT1111" i="2"/>
  <c r="BM1111" i="2" s="1"/>
  <c r="BL1111" i="2"/>
  <c r="BS1250" i="2"/>
  <c r="BK1250" i="2"/>
  <c r="BR1052" i="2"/>
  <c r="BJ1052" i="2"/>
  <c r="BR1177" i="2"/>
  <c r="BJ1177" i="2"/>
  <c r="BR1412" i="2"/>
  <c r="BJ1412" i="2"/>
  <c r="BR1549" i="2"/>
  <c r="BJ1549" i="2"/>
  <c r="BS1411" i="2"/>
  <c r="BK1411" i="2"/>
  <c r="BR1566" i="2"/>
  <c r="BJ1566" i="2"/>
  <c r="BS1402" i="2"/>
  <c r="BK1402" i="2"/>
  <c r="BR1485" i="2"/>
  <c r="BJ1485" i="2"/>
  <c r="BS1607" i="2"/>
  <c r="BK1607" i="2"/>
  <c r="BR1408" i="2"/>
  <c r="BJ1408" i="2"/>
  <c r="BS1535" i="2"/>
  <c r="BK1535" i="2"/>
  <c r="BR1358" i="2"/>
  <c r="BJ1358" i="2"/>
  <c r="BR1500" i="2"/>
  <c r="BJ1500" i="2"/>
  <c r="BS1668" i="2"/>
  <c r="BK1668" i="2"/>
  <c r="BT1753" i="2"/>
  <c r="BM1753" i="2" s="1"/>
  <c r="BL1753" i="2"/>
  <c r="BS1666" i="2"/>
  <c r="BK1666" i="2"/>
  <c r="BR1782" i="2"/>
  <c r="BJ1782" i="2"/>
  <c r="BR1831" i="2"/>
  <c r="BJ1831" i="2"/>
  <c r="BR1751" i="2"/>
  <c r="BJ1751" i="2"/>
  <c r="BR1671" i="2"/>
  <c r="BJ1671" i="2"/>
  <c r="BR1774" i="2"/>
  <c r="BJ1774" i="2"/>
  <c r="BS1756" i="2"/>
  <c r="BK1756" i="2"/>
  <c r="BR1693" i="2"/>
  <c r="BJ1693" i="2"/>
  <c r="BS1802" i="2"/>
  <c r="BK1802" i="2"/>
  <c r="BQ1653" i="2"/>
  <c r="BI1653" i="2"/>
  <c r="BT1817" i="2"/>
  <c r="BM1817" i="2" s="1"/>
  <c r="BL1817" i="2"/>
  <c r="BS1927" i="2"/>
  <c r="BK1927" i="2"/>
  <c r="BS1917" i="2"/>
  <c r="BK1917" i="2"/>
  <c r="BS2077" i="2"/>
  <c r="BK2077" i="2"/>
  <c r="BR2092" i="2"/>
  <c r="BJ2092" i="2"/>
  <c r="BS2045" i="2"/>
  <c r="BK2045" i="2"/>
  <c r="BS2169" i="2"/>
  <c r="BK2169" i="2"/>
  <c r="BR2114" i="2"/>
  <c r="BJ2114" i="2"/>
  <c r="BR2102" i="2"/>
  <c r="BJ2102" i="2"/>
  <c r="BK2339" i="2"/>
  <c r="BS2339" i="2"/>
  <c r="BR2310" i="2"/>
  <c r="BJ2310" i="2"/>
  <c r="BT2240" i="2"/>
  <c r="BM2240" i="2" s="1"/>
  <c r="BL2240" i="2"/>
  <c r="BT2264" i="2"/>
  <c r="BM2264" i="2" s="1"/>
  <c r="BL2264" i="2"/>
  <c r="BT2215" i="2"/>
  <c r="BM2215" i="2" s="1"/>
  <c r="BL2215" i="2"/>
  <c r="BS2226" i="2"/>
  <c r="BK2226" i="2"/>
  <c r="BQ2345" i="2"/>
  <c r="BI2345" i="2"/>
  <c r="BR2481" i="2"/>
  <c r="BJ2481" i="2"/>
  <c r="BR2457" i="2"/>
  <c r="BJ2457" i="2"/>
  <c r="BR2444" i="2"/>
  <c r="BJ2444" i="2"/>
  <c r="BS2402" i="2"/>
  <c r="BK2402" i="2"/>
  <c r="BR2379" i="2"/>
  <c r="BJ2379" i="2"/>
  <c r="BR2352" i="2"/>
  <c r="BJ2352" i="2"/>
  <c r="BS2450" i="2"/>
  <c r="BK2450" i="2"/>
  <c r="BS2474" i="2"/>
  <c r="BK2474" i="2"/>
  <c r="BR2592" i="2"/>
  <c r="BJ2592" i="2"/>
  <c r="BS2565" i="2"/>
  <c r="BK2565" i="2"/>
  <c r="BR2542" i="2"/>
  <c r="BJ2542" i="2"/>
  <c r="BS2513" i="2"/>
  <c r="BK2513" i="2"/>
  <c r="BS2611" i="2"/>
  <c r="BK2611" i="2"/>
  <c r="BR2829" i="2"/>
  <c r="BJ2829" i="2"/>
  <c r="BT2911" i="2"/>
  <c r="BM2911" i="2" s="1"/>
  <c r="BL2911" i="2"/>
  <c r="BS3079" i="2"/>
  <c r="BK3079" i="2"/>
  <c r="BJ3119" i="2"/>
  <c r="BR3119" i="2"/>
  <c r="BS3222" i="2"/>
  <c r="BK3222" i="2"/>
  <c r="BQ3259" i="2"/>
  <c r="BI3259" i="2"/>
  <c r="BR3264" i="2"/>
  <c r="BJ3264" i="2"/>
  <c r="BR3321" i="2"/>
  <c r="BJ3321" i="2"/>
  <c r="BT3396" i="2"/>
  <c r="BM3396" i="2" s="1"/>
  <c r="BL3396" i="2"/>
  <c r="BR3368" i="2"/>
  <c r="BJ3368" i="2"/>
  <c r="BT3463" i="2"/>
  <c r="BM3463" i="2" s="1"/>
  <c r="BL3463" i="2"/>
  <c r="BQ3494" i="2"/>
  <c r="BI3494" i="2"/>
  <c r="BR3592" i="2"/>
  <c r="BJ3592" i="2"/>
  <c r="BR3588" i="2"/>
  <c r="BJ3588" i="2"/>
  <c r="BS3673" i="2"/>
  <c r="BK3673" i="2"/>
  <c r="BQ3737" i="2"/>
  <c r="BI3737" i="2"/>
  <c r="BS3798" i="2"/>
  <c r="BK3798" i="2"/>
  <c r="BR210" i="2"/>
  <c r="BJ210" i="2"/>
  <c r="BR126" i="2"/>
  <c r="BJ126" i="2"/>
  <c r="BR246" i="2"/>
  <c r="BJ246" i="2"/>
  <c r="BT427" i="2"/>
  <c r="BM427" i="2" s="1"/>
  <c r="BL427" i="2"/>
  <c r="BR521" i="2"/>
  <c r="BJ521" i="2"/>
  <c r="BQ289" i="2"/>
  <c r="BI289" i="2"/>
  <c r="BR397" i="2"/>
  <c r="BJ397" i="2"/>
  <c r="BT539" i="2"/>
  <c r="BM539" i="2" s="1"/>
  <c r="BL539" i="2"/>
  <c r="BR325" i="2"/>
  <c r="BJ325" i="2"/>
  <c r="BR589" i="2"/>
  <c r="BJ589" i="2"/>
  <c r="BR399" i="2"/>
  <c r="BJ399" i="2"/>
  <c r="BS530" i="2"/>
  <c r="BK530" i="2"/>
  <c r="BQ605" i="2"/>
  <c r="BI605" i="2"/>
  <c r="BJ2171" i="2"/>
  <c r="BR2171" i="2"/>
  <c r="BR2958" i="2"/>
  <c r="BJ2958" i="2"/>
  <c r="BJ3183" i="2"/>
  <c r="BR3183" i="2"/>
  <c r="BI3256" i="2"/>
  <c r="BQ3256" i="2"/>
  <c r="BQ3663" i="2"/>
  <c r="BI3663" i="2"/>
  <c r="BS3714" i="2"/>
  <c r="BK3714" i="2"/>
  <c r="BR3775" i="2"/>
  <c r="BJ3775" i="2"/>
  <c r="BR134" i="2"/>
  <c r="BJ134" i="2"/>
  <c r="BR186" i="2"/>
  <c r="BJ186" i="2"/>
  <c r="BQ105" i="2"/>
  <c r="BI105" i="2"/>
  <c r="BR50" i="2"/>
  <c r="BJ50" i="2"/>
  <c r="BS205" i="2"/>
  <c r="BK205" i="2"/>
  <c r="BR128" i="2"/>
  <c r="BJ128" i="2"/>
  <c r="BS261" i="2"/>
  <c r="BK261" i="2"/>
  <c r="BQ17" i="2"/>
  <c r="BI17" i="2"/>
  <c r="BS43" i="2"/>
  <c r="BK43" i="2"/>
  <c r="BS68" i="2"/>
  <c r="BK68" i="2"/>
  <c r="BQ153" i="2"/>
  <c r="BI153" i="2"/>
  <c r="BS211" i="2"/>
  <c r="BK211" i="2"/>
  <c r="BS396" i="2"/>
  <c r="BK396" i="2"/>
  <c r="BS498" i="2"/>
  <c r="BK498" i="2"/>
  <c r="BR732" i="2"/>
  <c r="BJ732" i="2"/>
  <c r="BR870" i="2"/>
  <c r="BJ870" i="2"/>
  <c r="BS737" i="2"/>
  <c r="BK737" i="2"/>
  <c r="BT871" i="2"/>
  <c r="BM871" i="2" s="1"/>
  <c r="BL871" i="2"/>
  <c r="BR625" i="2"/>
  <c r="BJ625" i="2"/>
  <c r="BR723" i="2"/>
  <c r="BJ723" i="2"/>
  <c r="BS840" i="2"/>
  <c r="BK840" i="2"/>
  <c r="BS1078" i="2"/>
  <c r="BK1078" i="2"/>
  <c r="BS1254" i="2"/>
  <c r="BK1254" i="2"/>
  <c r="BR988" i="2"/>
  <c r="BJ988" i="2"/>
  <c r="BR1105" i="2"/>
  <c r="BJ1105" i="2"/>
  <c r="BR1209" i="2"/>
  <c r="BJ1209" i="2"/>
  <c r="BS1000" i="2"/>
  <c r="BK1000" i="2"/>
  <c r="BT1143" i="2"/>
  <c r="BM1143" i="2" s="1"/>
  <c r="BL1143" i="2"/>
  <c r="BS1074" i="2"/>
  <c r="BK1074" i="2"/>
  <c r="BR1203" i="2"/>
  <c r="BJ1203" i="2"/>
  <c r="BS1046" i="2"/>
  <c r="BK1046" i="2"/>
  <c r="BR1156" i="2"/>
  <c r="BJ1156" i="2"/>
  <c r="BR1275" i="2"/>
  <c r="BJ1275" i="2"/>
  <c r="BR1037" i="2"/>
  <c r="BJ1037" i="2"/>
  <c r="BS1146" i="2"/>
  <c r="BK1146" i="2"/>
  <c r="BR1277" i="2"/>
  <c r="BJ1277" i="2"/>
  <c r="BS1096" i="2"/>
  <c r="BK1096" i="2"/>
  <c r="BS1198" i="2"/>
  <c r="BK1198" i="2"/>
  <c r="BR1350" i="2"/>
  <c r="BJ1350" i="2"/>
  <c r="BR1490" i="2"/>
  <c r="BJ1490" i="2"/>
  <c r="BR1320" i="2"/>
  <c r="BJ1320" i="2"/>
  <c r="BR1349" i="2"/>
  <c r="BJ1349" i="2"/>
  <c r="BR1488" i="2"/>
  <c r="BJ1488" i="2"/>
  <c r="BR1331" i="2"/>
  <c r="BJ1331" i="2"/>
  <c r="BR1445" i="2"/>
  <c r="BJ1445" i="2"/>
  <c r="BT1543" i="2"/>
  <c r="BM1543" i="2" s="1"/>
  <c r="BL1543" i="2"/>
  <c r="BS1395" i="2"/>
  <c r="BK1395" i="2"/>
  <c r="BR1520" i="2"/>
  <c r="BJ1520" i="2"/>
  <c r="BR1341" i="2"/>
  <c r="BJ1341" i="2"/>
  <c r="BS1473" i="2"/>
  <c r="BK1473" i="2"/>
  <c r="BS1593" i="2"/>
  <c r="BK1593" i="2"/>
  <c r="BR1734" i="2"/>
  <c r="BJ1734" i="2"/>
  <c r="BR1660" i="2"/>
  <c r="BJ1660" i="2"/>
  <c r="BS1747" i="2"/>
  <c r="BK1747" i="2"/>
  <c r="BR1824" i="2"/>
  <c r="BJ1824" i="2"/>
  <c r="BR1742" i="2"/>
  <c r="BJ1742" i="2"/>
  <c r="BQ1645" i="2"/>
  <c r="BI1645" i="2"/>
  <c r="BT1745" i="2"/>
  <c r="BM1745" i="2" s="1"/>
  <c r="BL1745" i="2"/>
  <c r="BT1721" i="2"/>
  <c r="BM1721" i="2" s="1"/>
  <c r="BL1721" i="2"/>
  <c r="BR1678" i="2"/>
  <c r="BJ1678" i="2"/>
  <c r="BS1796" i="2"/>
  <c r="BK1796" i="2"/>
  <c r="BI1630" i="2"/>
  <c r="BQ1630" i="2"/>
  <c r="BS1795" i="2"/>
  <c r="BK1795" i="2"/>
  <c r="BR1898" i="2"/>
  <c r="BJ1898" i="2"/>
  <c r="BS1862" i="2"/>
  <c r="BK1862" i="2"/>
  <c r="BS1969" i="2"/>
  <c r="BK1969" i="2"/>
  <c r="BQ2026" i="2"/>
  <c r="BI2026" i="2"/>
  <c r="BR2142" i="2"/>
  <c r="BJ2142" i="2"/>
  <c r="BS2135" i="2"/>
  <c r="BK2135" i="2"/>
  <c r="BS2141" i="2"/>
  <c r="BK2141" i="2"/>
  <c r="BR2072" i="2"/>
  <c r="BJ2072" i="2"/>
  <c r="BR2168" i="2"/>
  <c r="BJ2168" i="2"/>
  <c r="BR2221" i="2"/>
  <c r="BJ2221" i="2"/>
  <c r="BQ2188" i="2"/>
  <c r="BI2188" i="2"/>
  <c r="BS2275" i="2"/>
  <c r="BK2275" i="2"/>
  <c r="BS2299" i="2"/>
  <c r="BK2299" i="2"/>
  <c r="BS2259" i="2"/>
  <c r="BK2259" i="2"/>
  <c r="BR2228" i="2"/>
  <c r="BJ2228" i="2"/>
  <c r="BL2367" i="2"/>
  <c r="BT2367" i="2"/>
  <c r="BM2367" i="2" s="1"/>
  <c r="BS2482" i="2"/>
  <c r="BK2482" i="2"/>
  <c r="BS2458" i="2"/>
  <c r="BK2458" i="2"/>
  <c r="BS2432" i="2"/>
  <c r="BK2432" i="2"/>
  <c r="BR2404" i="2"/>
  <c r="BJ2404" i="2"/>
  <c r="BT2383" i="2"/>
  <c r="BM2383" i="2" s="1"/>
  <c r="BL2383" i="2"/>
  <c r="BT2359" i="2"/>
  <c r="BM2359" i="2" s="1"/>
  <c r="BL2359" i="2"/>
  <c r="BR2452" i="2"/>
  <c r="BJ2452" i="2"/>
  <c r="BR2443" i="2"/>
  <c r="BJ2443" i="2"/>
  <c r="BS2581" i="2"/>
  <c r="BK2581" i="2"/>
  <c r="BS2534" i="2"/>
  <c r="BK2534" i="2"/>
  <c r="BR2624" i="2"/>
  <c r="BJ2624" i="2"/>
  <c r="BR2566" i="2"/>
  <c r="BJ2566" i="2"/>
  <c r="BS2557" i="2"/>
  <c r="BK2557" i="2"/>
  <c r="BK2677" i="2"/>
  <c r="BS2677" i="2"/>
  <c r="BT2752" i="2"/>
  <c r="BM2752" i="2" s="1"/>
  <c r="BL2752" i="2"/>
  <c r="BQ2896" i="2"/>
  <c r="BI2896" i="2"/>
  <c r="BJ2809" i="2"/>
  <c r="BR2809" i="2"/>
  <c r="BS2993" i="2"/>
  <c r="BK2993" i="2"/>
  <c r="BQ3085" i="2"/>
  <c r="BI3085" i="2"/>
  <c r="BR3054" i="2"/>
  <c r="BJ3054" i="2"/>
  <c r="BT3134" i="2"/>
  <c r="BM3134" i="2" s="1"/>
  <c r="BL3134" i="2"/>
  <c r="BR3232" i="2"/>
  <c r="BJ3232" i="2"/>
  <c r="BQ3185" i="2"/>
  <c r="BI3185" i="2"/>
  <c r="BR3328" i="2"/>
  <c r="BJ3328" i="2"/>
  <c r="BR3270" i="2"/>
  <c r="BJ3270" i="2"/>
  <c r="BR3300" i="2"/>
  <c r="BJ3300" i="2"/>
  <c r="BS3262" i="2"/>
  <c r="BK3262" i="2"/>
  <c r="BR3378" i="2"/>
  <c r="BJ3378" i="2"/>
  <c r="BR3395" i="2"/>
  <c r="BJ3395" i="2"/>
  <c r="BR3394" i="2"/>
  <c r="BJ3394" i="2"/>
  <c r="BJ3452" i="2"/>
  <c r="BR3452" i="2"/>
  <c r="BS3474" i="2"/>
  <c r="BK3474" i="2"/>
  <c r="BK3507" i="2"/>
  <c r="BS3507" i="2"/>
  <c r="BS3528" i="2"/>
  <c r="BK3528" i="2"/>
  <c r="BR3594" i="2"/>
  <c r="BJ3594" i="2"/>
  <c r="BJ3627" i="2"/>
  <c r="BR3627" i="2"/>
  <c r="BR3688" i="2"/>
  <c r="BJ3688" i="2"/>
  <c r="BQ3694" i="2"/>
  <c r="BI3694" i="2"/>
  <c r="BT3746" i="2"/>
  <c r="BM3746" i="2" s="1"/>
  <c r="BL3746" i="2"/>
  <c r="BT3780" i="2"/>
  <c r="BM3780" i="2" s="1"/>
  <c r="BL3780" i="2"/>
  <c r="BQ3768" i="2"/>
  <c r="BI3768" i="2"/>
  <c r="BS13" i="2"/>
  <c r="BK13" i="2"/>
  <c r="BR292" i="2"/>
  <c r="BJ292" i="2"/>
  <c r="BQ677" i="2"/>
  <c r="BI677" i="2"/>
  <c r="BK1620" i="2"/>
  <c r="BS1620" i="2"/>
  <c r="BT2019" i="2"/>
  <c r="BM2019" i="2" s="1"/>
  <c r="BL2019" i="2"/>
  <c r="BR2213" i="2"/>
  <c r="BJ2213" i="2"/>
  <c r="BT2354" i="2"/>
  <c r="BM2354" i="2" s="1"/>
  <c r="BL2354" i="2"/>
  <c r="BJ3033" i="2"/>
  <c r="BR3033" i="2"/>
  <c r="BJ2987" i="2"/>
  <c r="BR2987" i="2"/>
  <c r="BJ3611" i="2"/>
  <c r="BR3611" i="2"/>
  <c r="BK3672" i="2"/>
  <c r="BS3672" i="2"/>
  <c r="BQ3709" i="2"/>
  <c r="BI3709" i="2"/>
  <c r="BR216" i="2"/>
  <c r="BJ216" i="2"/>
  <c r="BQ977" i="2"/>
  <c r="BI977" i="2"/>
  <c r="BR272" i="2"/>
  <c r="BJ272" i="2"/>
  <c r="BR240" i="2"/>
  <c r="BJ240" i="2"/>
  <c r="BR136" i="2"/>
  <c r="BJ136" i="2"/>
  <c r="BR58" i="2"/>
  <c r="BJ58" i="2"/>
  <c r="BR206" i="2"/>
  <c r="BJ206" i="2"/>
  <c r="BS164" i="2"/>
  <c r="BK164" i="2"/>
  <c r="BR262" i="2"/>
  <c r="BJ262" i="2"/>
  <c r="BS51" i="2"/>
  <c r="BK51" i="2"/>
  <c r="BS76" i="2"/>
  <c r="BK76" i="2"/>
  <c r="BQ161" i="2"/>
  <c r="BI161" i="2"/>
  <c r="BR283" i="2"/>
  <c r="BJ283" i="2"/>
  <c r="BR405" i="2"/>
  <c r="BJ405" i="2"/>
  <c r="BR564" i="2"/>
  <c r="BJ564" i="2"/>
  <c r="BT403" i="2"/>
  <c r="BM403" i="2" s="1"/>
  <c r="BL403" i="2"/>
  <c r="BS502" i="2"/>
  <c r="BK502" i="2"/>
  <c r="BJ633" i="2"/>
  <c r="BR633" i="2"/>
  <c r="BJ952" i="2"/>
  <c r="BR952" i="2"/>
  <c r="BI955" i="2"/>
  <c r="BQ955" i="2"/>
  <c r="BI1623" i="2"/>
  <c r="BQ1623" i="2"/>
  <c r="BQ2012" i="2"/>
  <c r="BI2012" i="2"/>
  <c r="BQ2512" i="2"/>
  <c r="BI2512" i="2"/>
  <c r="BS2528" i="2"/>
  <c r="BK2528" i="2"/>
  <c r="BR3571" i="2"/>
  <c r="BJ3571" i="2"/>
  <c r="BR3635" i="2"/>
  <c r="BJ3635" i="2"/>
  <c r="BI3710" i="2"/>
  <c r="BQ3710" i="2"/>
  <c r="BR946" i="2"/>
  <c r="BJ946" i="2"/>
  <c r="BS1322" i="2"/>
  <c r="BK1322" i="2"/>
  <c r="BK2191" i="2"/>
  <c r="BS2191" i="2"/>
  <c r="BJ2336" i="2"/>
  <c r="BR2336" i="2"/>
  <c r="BR2807" i="2"/>
  <c r="BJ2807" i="2"/>
  <c r="BI3028" i="2"/>
  <c r="BQ3028" i="2"/>
  <c r="BI3178" i="2"/>
  <c r="BQ3178" i="2"/>
  <c r="BS3567" i="2"/>
  <c r="BK3567" i="2"/>
  <c r="BJ3569" i="2"/>
  <c r="BR3569" i="2"/>
  <c r="BS45" i="2"/>
  <c r="BK45" i="2"/>
  <c r="BR678" i="2"/>
  <c r="BJ678" i="2"/>
  <c r="BS825" i="2"/>
  <c r="BK825" i="2"/>
  <c r="BJ657" i="2"/>
  <c r="BR657" i="2"/>
  <c r="BS816" i="2"/>
  <c r="BK816" i="2"/>
  <c r="BT935" i="2"/>
  <c r="BM935" i="2" s="1"/>
  <c r="BL935" i="2"/>
  <c r="BQ661" i="2"/>
  <c r="BI661" i="2"/>
  <c r="BR764" i="2"/>
  <c r="BJ764" i="2"/>
  <c r="BR899" i="2"/>
  <c r="BJ899" i="2"/>
  <c r="BT1023" i="2"/>
  <c r="BM1023" i="2" s="1"/>
  <c r="BL1023" i="2"/>
  <c r="BR1164" i="2"/>
  <c r="BJ1164" i="2"/>
  <c r="BR1069" i="2"/>
  <c r="BJ1069" i="2"/>
  <c r="BT1167" i="2"/>
  <c r="BM1167" i="2" s="1"/>
  <c r="BL1167" i="2"/>
  <c r="BR1268" i="2"/>
  <c r="BJ1268" i="2"/>
  <c r="BS1082" i="2"/>
  <c r="BK1082" i="2"/>
  <c r="BR1247" i="2"/>
  <c r="BJ1247" i="2"/>
  <c r="BR1025" i="2"/>
  <c r="BJ1025" i="2"/>
  <c r="BS1170" i="2"/>
  <c r="BK1170" i="2"/>
  <c r="BT991" i="2"/>
  <c r="BM991" i="2" s="1"/>
  <c r="BL991" i="2"/>
  <c r="BT1119" i="2"/>
  <c r="BM1119" i="2" s="1"/>
  <c r="BL1119" i="2"/>
  <c r="BR1228" i="2"/>
  <c r="BJ1228" i="2"/>
  <c r="BR987" i="2"/>
  <c r="BJ987" i="2"/>
  <c r="BS1104" i="2"/>
  <c r="BK1104" i="2"/>
  <c r="BR1249" i="2"/>
  <c r="BJ1249" i="2"/>
  <c r="BS1050" i="2"/>
  <c r="BK1050" i="2"/>
  <c r="BS1174" i="2"/>
  <c r="BK1174" i="2"/>
  <c r="BR1392" i="2"/>
  <c r="BJ1392" i="2"/>
  <c r="BS1547" i="2"/>
  <c r="BK1547" i="2"/>
  <c r="BR1305" i="2"/>
  <c r="BJ1305" i="2"/>
  <c r="BR1424" i="2"/>
  <c r="BJ1424" i="2"/>
  <c r="BS1595" i="2"/>
  <c r="BK1595" i="2"/>
  <c r="BS1409" i="2"/>
  <c r="BK1409" i="2"/>
  <c r="BS1521" i="2"/>
  <c r="BK1521" i="2"/>
  <c r="BQ1280" i="2"/>
  <c r="BI1280" i="2"/>
  <c r="BT1431" i="2"/>
  <c r="BM1431" i="2" s="1"/>
  <c r="BL1431" i="2"/>
  <c r="BS1569" i="2"/>
  <c r="BK1569" i="2"/>
  <c r="BS1387" i="2"/>
  <c r="BK1387" i="2"/>
  <c r="BS1515" i="2"/>
  <c r="BK1515" i="2"/>
  <c r="BR1750" i="2"/>
  <c r="BJ1750" i="2"/>
  <c r="BR1709" i="2"/>
  <c r="BJ1709" i="2"/>
  <c r="BR1808" i="2"/>
  <c r="BJ1808" i="2"/>
  <c r="BT1665" i="2"/>
  <c r="BM1665" i="2" s="1"/>
  <c r="BL1665" i="2"/>
  <c r="BT1809" i="2"/>
  <c r="BM1809" i="2" s="1"/>
  <c r="BL1809" i="2"/>
  <c r="BS1716" i="2"/>
  <c r="BK1716" i="2"/>
  <c r="BQ1632" i="2"/>
  <c r="BI1632" i="2"/>
  <c r="BR1650" i="2"/>
  <c r="BJ1650" i="2"/>
  <c r="BR1727" i="2"/>
  <c r="BJ1727" i="2"/>
  <c r="BR1821" i="2"/>
  <c r="BJ1821" i="2"/>
  <c r="BR1741" i="2"/>
  <c r="BJ1741" i="2"/>
  <c r="BS1903" i="2"/>
  <c r="BK1903" i="2"/>
  <c r="BR1875" i="2"/>
  <c r="BJ1875" i="2"/>
  <c r="BR1983" i="2"/>
  <c r="BJ1983" i="2"/>
  <c r="BR2076" i="2"/>
  <c r="BJ2076" i="2"/>
  <c r="BS2073" i="2"/>
  <c r="BK2073" i="2"/>
  <c r="BS2044" i="2"/>
  <c r="BK2044" i="2"/>
  <c r="BS2165" i="2"/>
  <c r="BK2165" i="2"/>
  <c r="BR2112" i="2"/>
  <c r="BJ2112" i="2"/>
  <c r="BS2079" i="2"/>
  <c r="BK2079" i="2"/>
  <c r="BR2212" i="2"/>
  <c r="BJ2212" i="2"/>
  <c r="BR2332" i="2"/>
  <c r="BJ2332" i="2"/>
  <c r="BT2263" i="2"/>
  <c r="BM2263" i="2" s="1"/>
  <c r="BL2263" i="2"/>
  <c r="BT2287" i="2"/>
  <c r="BM2287" i="2" s="1"/>
  <c r="BL2287" i="2"/>
  <c r="BT2247" i="2"/>
  <c r="BM2247" i="2" s="1"/>
  <c r="BL2247" i="2"/>
  <c r="BR2222" i="2"/>
  <c r="BJ2222" i="2"/>
  <c r="BR2333" i="2"/>
  <c r="BJ2333" i="2"/>
  <c r="BS2478" i="2"/>
  <c r="BK2478" i="2"/>
  <c r="BS2454" i="2"/>
  <c r="BK2454" i="2"/>
  <c r="BR2415" i="2"/>
  <c r="BJ2415" i="2"/>
  <c r="BR2358" i="2"/>
  <c r="BJ2358" i="2"/>
  <c r="BS2376" i="2"/>
  <c r="BK2376" i="2"/>
  <c r="BR2449" i="2"/>
  <c r="BJ2449" i="2"/>
  <c r="BR2473" i="2"/>
  <c r="BJ2473" i="2"/>
  <c r="BR2586" i="2"/>
  <c r="BJ2586" i="2"/>
  <c r="BS2649" i="2"/>
  <c r="BK2649" i="2"/>
  <c r="BS2573" i="2"/>
  <c r="BK2573" i="2"/>
  <c r="BR2527" i="2"/>
  <c r="BJ2527" i="2"/>
  <c r="BR2630" i="2"/>
  <c r="BJ2630" i="2"/>
  <c r="BR2666" i="2"/>
  <c r="BJ2666" i="2"/>
  <c r="BT2784" i="2"/>
  <c r="BM2784" i="2" s="1"/>
  <c r="BL2784" i="2"/>
  <c r="BS2906" i="2"/>
  <c r="BK2906" i="2"/>
  <c r="BR3038" i="2"/>
  <c r="BJ3038" i="2"/>
  <c r="BR3149" i="2"/>
  <c r="BJ3149" i="2"/>
  <c r="BR3332" i="2"/>
  <c r="BJ3332" i="2"/>
  <c r="BS3287" i="2"/>
  <c r="BK3287" i="2"/>
  <c r="BR3314" i="2"/>
  <c r="BJ3314" i="2"/>
  <c r="BR3278" i="2"/>
  <c r="BJ3278" i="2"/>
  <c r="BS3405" i="2"/>
  <c r="BK3405" i="2"/>
  <c r="BR3402" i="2"/>
  <c r="BJ3402" i="2"/>
  <c r="BQ3344" i="2"/>
  <c r="BI3344" i="2"/>
  <c r="BR3478" i="2"/>
  <c r="BJ3478" i="2"/>
  <c r="BS3559" i="2"/>
  <c r="BK3559" i="2"/>
  <c r="BJ3416" i="2"/>
  <c r="BR3416" i="2"/>
  <c r="BR3540" i="2"/>
  <c r="BJ3540" i="2"/>
  <c r="BS3575" i="2"/>
  <c r="BK3575" i="2"/>
  <c r="BQ3613" i="2"/>
  <c r="BI3613" i="2"/>
  <c r="BK3647" i="2"/>
  <c r="BS3647" i="2"/>
  <c r="BJ3675" i="2"/>
  <c r="BR3675" i="2"/>
  <c r="BK3697" i="2"/>
  <c r="BS3697" i="2"/>
  <c r="BS420" i="2"/>
  <c r="BK420" i="2"/>
  <c r="BR519" i="2"/>
  <c r="BJ519" i="2"/>
  <c r="BR393" i="2"/>
  <c r="BJ393" i="2"/>
  <c r="BS538" i="2"/>
  <c r="BK538" i="2"/>
  <c r="BQ606" i="2"/>
  <c r="BI606" i="2"/>
  <c r="BJ2494" i="2"/>
  <c r="BR2494" i="2"/>
  <c r="BR2657" i="2"/>
  <c r="BJ2657" i="2"/>
  <c r="BS3196" i="2"/>
  <c r="BK3196" i="2"/>
  <c r="BK3779" i="2"/>
  <c r="BS3779" i="2"/>
  <c r="BR166" i="2"/>
  <c r="BJ166" i="2"/>
  <c r="BR266" i="2"/>
  <c r="BJ266" i="2"/>
  <c r="BS21" i="2"/>
  <c r="BK21" i="2"/>
  <c r="BS157" i="2"/>
  <c r="BK157" i="2"/>
  <c r="BR248" i="2"/>
  <c r="BJ248" i="2"/>
  <c r="BS689" i="2"/>
  <c r="BK689" i="2"/>
  <c r="BS1626" i="2"/>
  <c r="BK1626" i="2"/>
  <c r="BJ2501" i="2"/>
  <c r="BR2501" i="2"/>
  <c r="BR2799" i="2"/>
  <c r="BJ2799" i="2"/>
  <c r="BI2966" i="2"/>
  <c r="BQ2966" i="2"/>
  <c r="BS3034" i="2"/>
  <c r="BK3034" i="2"/>
  <c r="BK3036" i="2"/>
  <c r="BS3036" i="2"/>
  <c r="BQ3650" i="2"/>
  <c r="BI3650" i="2"/>
  <c r="BJ3667" i="2"/>
  <c r="BR3667" i="2"/>
  <c r="BS3754" i="2"/>
  <c r="BK3754" i="2"/>
  <c r="BS229" i="2"/>
  <c r="BK229" i="2"/>
  <c r="BS133" i="2"/>
  <c r="BK133" i="2"/>
  <c r="BQ297" i="2"/>
  <c r="BI297" i="2"/>
  <c r="BS478" i="2"/>
  <c r="BK478" i="2"/>
  <c r="BS332" i="2"/>
  <c r="BK332" i="2"/>
  <c r="BR437" i="2"/>
  <c r="BJ437" i="2"/>
  <c r="BT579" i="2"/>
  <c r="BM579" i="2" s="1"/>
  <c r="BL579" i="2"/>
  <c r="BR696" i="2"/>
  <c r="BJ696" i="2"/>
  <c r="BS842" i="2"/>
  <c r="BK842" i="2"/>
  <c r="BR686" i="2"/>
  <c r="BJ686" i="2"/>
  <c r="BR798" i="2"/>
  <c r="BJ798" i="2"/>
  <c r="BT903" i="2"/>
  <c r="BM903" i="2" s="1"/>
  <c r="BL903" i="2"/>
  <c r="BR700" i="2"/>
  <c r="BJ700" i="2"/>
  <c r="BR820" i="2"/>
  <c r="BJ820" i="2"/>
  <c r="BR933" i="2"/>
  <c r="BJ933" i="2"/>
  <c r="BR789" i="2"/>
  <c r="BJ789" i="2"/>
  <c r="BR923" i="2"/>
  <c r="BJ923" i="2"/>
  <c r="BR709" i="2"/>
  <c r="BJ709" i="2"/>
  <c r="BR837" i="2"/>
  <c r="BJ837" i="2"/>
  <c r="BS1022" i="2"/>
  <c r="BK1022" i="2"/>
  <c r="BS1158" i="2"/>
  <c r="BK1158" i="2"/>
  <c r="BR1295" i="2"/>
  <c r="BJ1295" i="2"/>
  <c r="BR1444" i="2"/>
  <c r="BJ1444" i="2"/>
  <c r="BS1539" i="2"/>
  <c r="BK1539" i="2"/>
  <c r="BQ1309" i="2"/>
  <c r="BI1309" i="2"/>
  <c r="BS1427" i="2"/>
  <c r="BK1427" i="2"/>
  <c r="BS1567" i="2"/>
  <c r="BK1567" i="2"/>
  <c r="BS1361" i="2"/>
  <c r="BK1361" i="2"/>
  <c r="BR1498" i="2"/>
  <c r="BJ1498" i="2"/>
  <c r="BS1619" i="2"/>
  <c r="BK1619" i="2"/>
  <c r="BS1787" i="2"/>
  <c r="BK1787" i="2"/>
  <c r="BR1931" i="2"/>
  <c r="BJ1931" i="2"/>
  <c r="BR1904" i="2"/>
  <c r="BJ1904" i="2"/>
  <c r="BT1886" i="2"/>
  <c r="BM1886" i="2" s="1"/>
  <c r="BL1886" i="2"/>
  <c r="BR1987" i="2"/>
  <c r="BJ1987" i="2"/>
  <c r="BR1994" i="2"/>
  <c r="BJ1994" i="2"/>
  <c r="BR1999" i="2"/>
  <c r="BJ1999" i="2"/>
  <c r="BR1991" i="2"/>
  <c r="BJ1991" i="2"/>
  <c r="BS2151" i="2"/>
  <c r="BK2151" i="2"/>
  <c r="BS2111" i="2"/>
  <c r="BK2111" i="2"/>
  <c r="BR2040" i="2"/>
  <c r="BJ2040" i="2"/>
  <c r="BR2162" i="2"/>
  <c r="BJ2162" i="2"/>
  <c r="BS2243" i="2"/>
  <c r="BK2243" i="2"/>
  <c r="BR2195" i="2"/>
  <c r="BJ2195" i="2"/>
  <c r="BS2313" i="2"/>
  <c r="BK2313" i="2"/>
  <c r="BT2368" i="2"/>
  <c r="BM2368" i="2" s="1"/>
  <c r="BL2368" i="2"/>
  <c r="BR2540" i="2"/>
  <c r="BJ2540" i="2"/>
  <c r="BS2533" i="2"/>
  <c r="BK2533" i="2"/>
  <c r="BS2629" i="2"/>
  <c r="BK2629" i="2"/>
  <c r="BR2606" i="2"/>
  <c r="BJ2606" i="2"/>
  <c r="BR2758" i="2"/>
  <c r="BJ2758" i="2"/>
  <c r="BQ2692" i="2"/>
  <c r="BI2692" i="2"/>
  <c r="BR2726" i="2"/>
  <c r="BJ2726" i="2"/>
  <c r="BR2716" i="2"/>
  <c r="BJ2716" i="2"/>
  <c r="BQ2660" i="2"/>
  <c r="BI2660" i="2"/>
  <c r="BR2710" i="2"/>
  <c r="BJ2710" i="2"/>
  <c r="BR2818" i="2"/>
  <c r="BJ2818" i="2"/>
  <c r="BT2828" i="2"/>
  <c r="BM2828" i="2" s="1"/>
  <c r="BL2828" i="2"/>
  <c r="BR2868" i="2"/>
  <c r="BJ2868" i="2"/>
  <c r="BR2924" i="2"/>
  <c r="BJ2924" i="2"/>
  <c r="BQ2880" i="2"/>
  <c r="BI2880" i="2"/>
  <c r="BR2837" i="2"/>
  <c r="BJ2837" i="2"/>
  <c r="BS3001" i="2"/>
  <c r="BK3001" i="2"/>
  <c r="BS2922" i="2"/>
  <c r="BK2922" i="2"/>
  <c r="BS2947" i="2"/>
  <c r="BK2947" i="2"/>
  <c r="BR3005" i="2"/>
  <c r="BJ3005" i="2"/>
  <c r="BT3044" i="2"/>
  <c r="BM3044" i="2" s="1"/>
  <c r="BL3044" i="2"/>
  <c r="BJ2992" i="2"/>
  <c r="BR2992" i="2"/>
  <c r="BT3100" i="2"/>
  <c r="BM3100" i="2" s="1"/>
  <c r="BL3100" i="2"/>
  <c r="BS3080" i="2"/>
  <c r="BK3080" i="2"/>
  <c r="BS3152" i="2"/>
  <c r="BK3152" i="2"/>
  <c r="BT3142" i="2"/>
  <c r="BM3142" i="2" s="1"/>
  <c r="BL3142" i="2"/>
  <c r="BR3157" i="2"/>
  <c r="BJ3157" i="2"/>
  <c r="BS3229" i="2"/>
  <c r="BK3229" i="2"/>
  <c r="BR3199" i="2"/>
  <c r="BJ3199" i="2"/>
  <c r="BS3364" i="2"/>
  <c r="BK3364" i="2"/>
  <c r="BS3399" i="2"/>
  <c r="BK3399" i="2"/>
  <c r="BR3421" i="2"/>
  <c r="BJ3421" i="2"/>
  <c r="BS3457" i="2"/>
  <c r="BK3457" i="2"/>
  <c r="BR3539" i="2"/>
  <c r="BJ3539" i="2"/>
  <c r="BR3554" i="2"/>
  <c r="BJ3554" i="2"/>
  <c r="BS3543" i="2"/>
  <c r="BK3543" i="2"/>
  <c r="BR3595" i="2"/>
  <c r="BJ3595" i="2"/>
  <c r="BR3603" i="2"/>
  <c r="BJ3603" i="2"/>
  <c r="BS3729" i="2"/>
  <c r="BK3729" i="2"/>
  <c r="BR308" i="2"/>
  <c r="BJ308" i="2"/>
  <c r="BR342" i="2"/>
  <c r="BJ342" i="2"/>
  <c r="BS418" i="2"/>
  <c r="BK418" i="2"/>
  <c r="BS574" i="2"/>
  <c r="BK574" i="2"/>
  <c r="BR1654" i="2"/>
  <c r="BJ1654" i="2"/>
  <c r="BQ1996" i="2"/>
  <c r="BI1996" i="2"/>
  <c r="BJ2178" i="2"/>
  <c r="BR2178" i="2"/>
  <c r="BK3101" i="2"/>
  <c r="BS3101" i="2"/>
  <c r="BS3206" i="2"/>
  <c r="BK3206" i="2"/>
  <c r="BR3258" i="2"/>
  <c r="BJ3258" i="2"/>
  <c r="BQ3260" i="2"/>
  <c r="BI3260" i="2"/>
  <c r="BI3336" i="2"/>
  <c r="BQ3336" i="2"/>
  <c r="BK3407" i="2"/>
  <c r="BS3407" i="2"/>
  <c r="BK3657" i="2"/>
  <c r="BS3657" i="2"/>
  <c r="BS3698" i="2"/>
  <c r="BK3698" i="2"/>
  <c r="BJ3715" i="2"/>
  <c r="BR3715" i="2"/>
  <c r="BI3760" i="2"/>
  <c r="BQ3760" i="2"/>
  <c r="BR218" i="2"/>
  <c r="BJ218" i="2"/>
  <c r="BS116" i="2"/>
  <c r="BK116" i="2"/>
  <c r="BR232" i="2"/>
  <c r="BJ232" i="2"/>
  <c r="BS380" i="2"/>
  <c r="BK380" i="2"/>
  <c r="BS514" i="2"/>
  <c r="BK514" i="2"/>
  <c r="BR457" i="2"/>
  <c r="BJ457" i="2"/>
  <c r="BR601" i="2"/>
  <c r="BJ601" i="2"/>
  <c r="BS382" i="2"/>
  <c r="BK382" i="2"/>
  <c r="BR505" i="2"/>
  <c r="BJ505" i="2"/>
  <c r="BR298" i="2"/>
  <c r="BJ298" i="2"/>
  <c r="BR449" i="2"/>
  <c r="BJ449" i="2"/>
  <c r="BS562" i="2"/>
  <c r="BK562" i="2"/>
  <c r="BR401" i="2"/>
  <c r="BJ401" i="2"/>
  <c r="BS534" i="2"/>
  <c r="BK534" i="2"/>
  <c r="BS406" i="2"/>
  <c r="BK406" i="2"/>
  <c r="BR504" i="2"/>
  <c r="BJ504" i="2"/>
  <c r="BI627" i="2"/>
  <c r="BQ627" i="2"/>
  <c r="BS808" i="2"/>
  <c r="BK808" i="2"/>
  <c r="BS928" i="2"/>
  <c r="BK928" i="2"/>
  <c r="BR680" i="2"/>
  <c r="BJ680" i="2"/>
  <c r="BS778" i="2"/>
  <c r="BK778" i="2"/>
  <c r="BS890" i="2"/>
  <c r="BK890" i="2"/>
  <c r="BR731" i="2"/>
  <c r="BJ731" i="2"/>
  <c r="BT847" i="2"/>
  <c r="BM847" i="2" s="1"/>
  <c r="BL847" i="2"/>
  <c r="BR717" i="2"/>
  <c r="BJ717" i="2"/>
  <c r="BS889" i="2"/>
  <c r="BK889" i="2"/>
  <c r="BR779" i="2"/>
  <c r="BJ779" i="2"/>
  <c r="BS936" i="2"/>
  <c r="BK936" i="2"/>
  <c r="BS1088" i="2"/>
  <c r="BK1088" i="2"/>
  <c r="BS1230" i="2"/>
  <c r="BK1230" i="2"/>
  <c r="BI1285" i="2"/>
  <c r="BQ1285" i="2"/>
  <c r="BS1434" i="2"/>
  <c r="BK1434" i="2"/>
  <c r="BR1532" i="2"/>
  <c r="BJ1532" i="2"/>
  <c r="BQ1310" i="2"/>
  <c r="BI1310" i="2"/>
  <c r="BR1429" i="2"/>
  <c r="BJ1429" i="2"/>
  <c r="BR1578" i="2"/>
  <c r="BJ1578" i="2"/>
  <c r="BR1368" i="2"/>
  <c r="BJ1368" i="2"/>
  <c r="BS1499" i="2"/>
  <c r="BK1499" i="2"/>
  <c r="BR1757" i="2"/>
  <c r="BJ1757" i="2"/>
  <c r="BS1893" i="2"/>
  <c r="BK1893" i="2"/>
  <c r="BS1981" i="2"/>
  <c r="BK1981" i="2"/>
  <c r="BR1947" i="2"/>
  <c r="BJ1947" i="2"/>
  <c r="BR1891" i="2"/>
  <c r="BJ1891" i="2"/>
  <c r="BR1951" i="2"/>
  <c r="BJ1951" i="2"/>
  <c r="BS1933" i="2"/>
  <c r="BK1933" i="2"/>
  <c r="BS2081" i="2"/>
  <c r="BK2081" i="2"/>
  <c r="BS2071" i="2"/>
  <c r="BK2071" i="2"/>
  <c r="BR2160" i="2"/>
  <c r="BJ2160" i="2"/>
  <c r="BR2066" i="2"/>
  <c r="BJ2066" i="2"/>
  <c r="BS2330" i="2"/>
  <c r="BK2330" i="2"/>
  <c r="BS2267" i="2"/>
  <c r="BK2267" i="2"/>
  <c r="BR2260" i="2"/>
  <c r="BJ2260" i="2"/>
  <c r="BR2451" i="2"/>
  <c r="BJ2451" i="2"/>
  <c r="BS2571" i="2"/>
  <c r="BK2571" i="2"/>
  <c r="BR2588" i="2"/>
  <c r="BJ2588" i="2"/>
  <c r="BQ2524" i="2"/>
  <c r="BI2524" i="2"/>
  <c r="BK2695" i="2"/>
  <c r="BS2695" i="2"/>
  <c r="BS2775" i="2"/>
  <c r="BK2775" i="2"/>
  <c r="BR2762" i="2"/>
  <c r="BJ2762" i="2"/>
  <c r="BS2727" i="2"/>
  <c r="BK2727" i="2"/>
  <c r="BR2718" i="2"/>
  <c r="BJ2718" i="2"/>
  <c r="BR2667" i="2"/>
  <c r="BJ2667" i="2"/>
  <c r="BS2747" i="2"/>
  <c r="BK2747" i="2"/>
  <c r="BK2703" i="2"/>
  <c r="BS2703" i="2"/>
  <c r="BT2839" i="2"/>
  <c r="BM2839" i="2" s="1"/>
  <c r="BL2839" i="2"/>
  <c r="BT3006" i="2"/>
  <c r="BM3006" i="2" s="1"/>
  <c r="BL3006" i="2"/>
  <c r="BR2941" i="2"/>
  <c r="BJ2941" i="2"/>
  <c r="BR2892" i="2"/>
  <c r="BJ2892" i="2"/>
  <c r="BR2885" i="2"/>
  <c r="BJ2885" i="2"/>
  <c r="BR2830" i="2"/>
  <c r="BJ2830" i="2"/>
  <c r="BS2945" i="2"/>
  <c r="BK2945" i="2"/>
  <c r="BS2882" i="2"/>
  <c r="BK2882" i="2"/>
  <c r="BK2873" i="2"/>
  <c r="BS2873" i="2"/>
  <c r="BS2994" i="2"/>
  <c r="BK2994" i="2"/>
  <c r="BQ3053" i="2"/>
  <c r="BI3053" i="2"/>
  <c r="BR3052" i="2"/>
  <c r="BJ3052" i="2"/>
  <c r="BR3170" i="2"/>
  <c r="BJ3170" i="2"/>
  <c r="BT3158" i="2"/>
  <c r="BM3158" i="2" s="1"/>
  <c r="BL3158" i="2"/>
  <c r="BQ3107" i="2"/>
  <c r="BI3107" i="2"/>
  <c r="BS3159" i="2"/>
  <c r="BK3159" i="2"/>
  <c r="BQ3218" i="2"/>
  <c r="BI3218" i="2"/>
  <c r="BQ3200" i="2"/>
  <c r="BI3200" i="2"/>
  <c r="BI3265" i="2"/>
  <c r="BQ3265" i="2"/>
  <c r="BS3391" i="2"/>
  <c r="BK3391" i="2"/>
  <c r="BQ3422" i="2"/>
  <c r="BI3422" i="2"/>
  <c r="BQ3464" i="2"/>
  <c r="BI3464" i="2"/>
  <c r="BS3512" i="2"/>
  <c r="BK3512" i="2"/>
  <c r="BR3515" i="2"/>
  <c r="BJ3515" i="2"/>
  <c r="BR3546" i="2"/>
  <c r="BJ3546" i="2"/>
  <c r="BR3555" i="2"/>
  <c r="BJ3555" i="2"/>
  <c r="BJ3681" i="2"/>
  <c r="BR3681" i="2"/>
  <c r="BR3756" i="2"/>
  <c r="BJ3756" i="2"/>
  <c r="BS1186" i="2"/>
  <c r="BK1186" i="2"/>
  <c r="BR144" i="2"/>
  <c r="BJ144" i="2"/>
  <c r="BS141" i="2"/>
  <c r="BK141" i="2"/>
  <c r="BS754" i="2"/>
  <c r="BK754" i="2"/>
  <c r="BS872" i="2"/>
  <c r="BK872" i="2"/>
  <c r="BS746" i="2"/>
  <c r="BK746" i="2"/>
  <c r="BR875" i="2"/>
  <c r="BJ875" i="2"/>
  <c r="BQ628" i="2"/>
  <c r="BI628" i="2"/>
  <c r="BR725" i="2"/>
  <c r="BJ725" i="2"/>
  <c r="BR843" i="2"/>
  <c r="BJ843" i="2"/>
  <c r="BS1080" i="2"/>
  <c r="BK1080" i="2"/>
  <c r="BR1257" i="2"/>
  <c r="BJ1257" i="2"/>
  <c r="BT1015" i="2"/>
  <c r="BM1015" i="2" s="1"/>
  <c r="BL1015" i="2"/>
  <c r="BS1144" i="2"/>
  <c r="BK1144" i="2"/>
  <c r="BR1220" i="2"/>
  <c r="BJ1220" i="2"/>
  <c r="BR1051" i="2"/>
  <c r="BJ1051" i="2"/>
  <c r="BS1206" i="2"/>
  <c r="BK1206" i="2"/>
  <c r="BR985" i="2"/>
  <c r="BJ985" i="2"/>
  <c r="BS1118" i="2"/>
  <c r="BK1118" i="2"/>
  <c r="BR1265" i="2"/>
  <c r="BJ1265" i="2"/>
  <c r="BR1081" i="2"/>
  <c r="BJ1081" i="2"/>
  <c r="BR1199" i="2"/>
  <c r="BJ1199" i="2"/>
  <c r="BR962" i="2"/>
  <c r="BJ962" i="2"/>
  <c r="BR1060" i="2"/>
  <c r="BJ1060" i="2"/>
  <c r="BS1208" i="2"/>
  <c r="BK1208" i="2"/>
  <c r="BT1103" i="2"/>
  <c r="BM1103" i="2" s="1"/>
  <c r="BL1103" i="2"/>
  <c r="BR1207" i="2"/>
  <c r="BJ1207" i="2"/>
  <c r="BS1338" i="2"/>
  <c r="BK1338" i="2"/>
  <c r="BR1472" i="2"/>
  <c r="BJ1472" i="2"/>
  <c r="BR1596" i="2"/>
  <c r="BJ1596" i="2"/>
  <c r="BS1353" i="2"/>
  <c r="BK1353" i="2"/>
  <c r="BR1492" i="2"/>
  <c r="BJ1492" i="2"/>
  <c r="BR1334" i="2"/>
  <c r="BJ1334" i="2"/>
  <c r="BR1452" i="2"/>
  <c r="BJ1452" i="2"/>
  <c r="BS1570" i="2"/>
  <c r="BK1570" i="2"/>
  <c r="BR1397" i="2"/>
  <c r="BJ1397" i="2"/>
  <c r="BR1524" i="2"/>
  <c r="BJ1524" i="2"/>
  <c r="BS1345" i="2"/>
  <c r="BK1345" i="2"/>
  <c r="BS1487" i="2"/>
  <c r="BK1487" i="2"/>
  <c r="BR1606" i="2"/>
  <c r="BJ1606" i="2"/>
  <c r="BR1717" i="2"/>
  <c r="BJ1717" i="2"/>
  <c r="BR1679" i="2"/>
  <c r="BJ1679" i="2"/>
  <c r="BS1786" i="2"/>
  <c r="BK1786" i="2"/>
  <c r="BS1874" i="2"/>
  <c r="BK1874" i="2"/>
  <c r="BR1766" i="2"/>
  <c r="BJ1766" i="2"/>
  <c r="BR1686" i="2"/>
  <c r="BJ1686" i="2"/>
  <c r="BS1778" i="2"/>
  <c r="BK1778" i="2"/>
  <c r="BR1760" i="2"/>
  <c r="BJ1760" i="2"/>
  <c r="BS1708" i="2"/>
  <c r="BK1708" i="2"/>
  <c r="BR1807" i="2"/>
  <c r="BJ1807" i="2"/>
  <c r="BS1675" i="2"/>
  <c r="BK1675" i="2"/>
  <c r="BS1854" i="2"/>
  <c r="BK1854" i="2"/>
  <c r="BR1924" i="2"/>
  <c r="BJ1924" i="2"/>
  <c r="BT1902" i="2"/>
  <c r="BM1902" i="2" s="1"/>
  <c r="BL1902" i="2"/>
  <c r="BS1993" i="2"/>
  <c r="BK1993" i="2"/>
  <c r="BS2123" i="2"/>
  <c r="BK2123" i="2"/>
  <c r="BS2109" i="2"/>
  <c r="BK2109" i="2"/>
  <c r="BS2087" i="2"/>
  <c r="BK2087" i="2"/>
  <c r="BS2037" i="2"/>
  <c r="BK2037" i="2"/>
  <c r="BS2147" i="2"/>
  <c r="BK2147" i="2"/>
  <c r="BT2239" i="2"/>
  <c r="BM2239" i="2" s="1"/>
  <c r="BL2239" i="2"/>
  <c r="BS2200" i="2"/>
  <c r="BK2200" i="2"/>
  <c r="BR2277" i="2"/>
  <c r="BJ2277" i="2"/>
  <c r="BR2301" i="2"/>
  <c r="BJ2301" i="2"/>
  <c r="BR2261" i="2"/>
  <c r="BJ2261" i="2"/>
  <c r="BS2234" i="2"/>
  <c r="BK2234" i="2"/>
  <c r="BR2385" i="2"/>
  <c r="BJ2385" i="2"/>
  <c r="BR2484" i="2"/>
  <c r="BJ2484" i="2"/>
  <c r="BR2439" i="2"/>
  <c r="BJ2439" i="2"/>
  <c r="BR2412" i="2"/>
  <c r="BJ2412" i="2"/>
  <c r="BQ2355" i="2"/>
  <c r="BI2355" i="2"/>
  <c r="BR2483" i="2"/>
  <c r="BJ2483" i="2"/>
  <c r="BR2459" i="2"/>
  <c r="BJ2459" i="2"/>
  <c r="BS2418" i="2"/>
  <c r="BK2418" i="2"/>
  <c r="BJ2365" i="2"/>
  <c r="BR2365" i="2"/>
  <c r="BR2626" i="2"/>
  <c r="BJ2626" i="2"/>
  <c r="BS2619" i="2"/>
  <c r="BK2619" i="2"/>
  <c r="BR2572" i="2"/>
  <c r="BJ2572" i="2"/>
  <c r="BQ2526" i="2"/>
  <c r="BI2526" i="2"/>
  <c r="BR2650" i="2"/>
  <c r="BJ2650" i="2"/>
  <c r="BS2721" i="2"/>
  <c r="BK2721" i="2"/>
  <c r="BR2869" i="2"/>
  <c r="BJ2869" i="2"/>
  <c r="BT2825" i="2"/>
  <c r="BM2825" i="2" s="1"/>
  <c r="BL2825" i="2"/>
  <c r="BS3088" i="2"/>
  <c r="BK3088" i="2"/>
  <c r="BR3058" i="2"/>
  <c r="BJ3058" i="2"/>
  <c r="BR3164" i="2"/>
  <c r="BJ3164" i="2"/>
  <c r="BR3242" i="2"/>
  <c r="BJ3242" i="2"/>
  <c r="BS3220" i="2"/>
  <c r="BK3220" i="2"/>
  <c r="BS3310" i="2"/>
  <c r="BK3310" i="2"/>
  <c r="BS3309" i="2"/>
  <c r="BK3309" i="2"/>
  <c r="BR3289" i="2"/>
  <c r="BJ3289" i="2"/>
  <c r="BS3325" i="2"/>
  <c r="BK3325" i="2"/>
  <c r="BS3333" i="2"/>
  <c r="BK3333" i="2"/>
  <c r="BQ3359" i="2"/>
  <c r="BI3359" i="2"/>
  <c r="BR3384" i="2"/>
  <c r="BJ3384" i="2"/>
  <c r="BJ3426" i="2"/>
  <c r="BR3426" i="2"/>
  <c r="BR3446" i="2"/>
  <c r="BJ3446" i="2"/>
  <c r="BT3471" i="2"/>
  <c r="BM3471" i="2" s="1"/>
  <c r="BL3471" i="2"/>
  <c r="BS3535" i="2"/>
  <c r="BK3535" i="2"/>
  <c r="BS3617" i="2"/>
  <c r="BK3617" i="2"/>
  <c r="BK3630" i="2"/>
  <c r="BS3630" i="2"/>
  <c r="BL3668" i="2"/>
  <c r="BT3668" i="2"/>
  <c r="BM3668" i="2" s="1"/>
  <c r="BR3728" i="2"/>
  <c r="BJ3728" i="2"/>
  <c r="BJ3765" i="2"/>
  <c r="BR3765" i="2"/>
  <c r="BQ3784" i="2"/>
  <c r="BI3784" i="2"/>
  <c r="BQ137" i="2"/>
  <c r="BI137" i="2"/>
  <c r="BS124" i="2"/>
  <c r="BK124" i="2"/>
  <c r="BR247" i="2"/>
  <c r="BJ247" i="2"/>
  <c r="BR359" i="2"/>
  <c r="BJ359" i="2"/>
  <c r="BR501" i="2"/>
  <c r="BJ501" i="2"/>
  <c r="BS458" i="2"/>
  <c r="BK458" i="2"/>
  <c r="BS602" i="2"/>
  <c r="BK602" i="2"/>
  <c r="BS506" i="2"/>
  <c r="BK506" i="2"/>
  <c r="BR300" i="2"/>
  <c r="BJ300" i="2"/>
  <c r="BS450" i="2"/>
  <c r="BK450" i="2"/>
  <c r="BS566" i="2"/>
  <c r="BK566" i="2"/>
  <c r="BS324" i="2"/>
  <c r="BK324" i="2"/>
  <c r="BS428" i="2"/>
  <c r="BK428" i="2"/>
  <c r="BR575" i="2"/>
  <c r="BJ575" i="2"/>
  <c r="BR385" i="2"/>
  <c r="BJ385" i="2"/>
  <c r="BS482" i="2"/>
  <c r="BK482" i="2"/>
  <c r="BR674" i="2"/>
  <c r="BJ674" i="2"/>
  <c r="BT815" i="2"/>
  <c r="BM815" i="2" s="1"/>
  <c r="BL815" i="2"/>
  <c r="BR940" i="2"/>
  <c r="BJ940" i="2"/>
  <c r="BQ683" i="2"/>
  <c r="BI683" i="2"/>
  <c r="BR780" i="2"/>
  <c r="BJ780" i="2"/>
  <c r="BS897" i="2"/>
  <c r="BK897" i="2"/>
  <c r="BR733" i="2"/>
  <c r="BJ733" i="2"/>
  <c r="BR851" i="2"/>
  <c r="BJ851" i="2"/>
  <c r="BR756" i="2"/>
  <c r="BJ756" i="2"/>
  <c r="BR891" i="2"/>
  <c r="BJ891" i="2"/>
  <c r="BR688" i="2"/>
  <c r="BJ688" i="2"/>
  <c r="BR781" i="2"/>
  <c r="BJ781" i="2"/>
  <c r="BT1095" i="2"/>
  <c r="BM1095" i="2" s="1"/>
  <c r="BL1095" i="2"/>
  <c r="BR1233" i="2"/>
  <c r="BJ1233" i="2"/>
  <c r="BR1450" i="2"/>
  <c r="BJ1450" i="2"/>
  <c r="BS1545" i="2"/>
  <c r="BK1545" i="2"/>
  <c r="BR1336" i="2"/>
  <c r="BJ1336" i="2"/>
  <c r="BS1495" i="2"/>
  <c r="BK1495" i="2"/>
  <c r="BR1612" i="2"/>
  <c r="BJ1612" i="2"/>
  <c r="BS1439" i="2"/>
  <c r="BK1439" i="2"/>
  <c r="BR1574" i="2"/>
  <c r="BJ1574" i="2"/>
  <c r="BS1731" i="2"/>
  <c r="BK1731" i="2"/>
  <c r="BL1878" i="2"/>
  <c r="BT1878" i="2"/>
  <c r="BM1878" i="2" s="1"/>
  <c r="BT1990" i="2"/>
  <c r="BM1990" i="2" s="1"/>
  <c r="BL1990" i="2"/>
  <c r="BR1954" i="2"/>
  <c r="BJ1954" i="2"/>
  <c r="BR1940" i="2"/>
  <c r="BJ1940" i="2"/>
  <c r="BQ1872" i="2"/>
  <c r="BI1872" i="2"/>
  <c r="BR1912" i="2"/>
  <c r="BJ1912" i="2"/>
  <c r="BR1888" i="2"/>
  <c r="BJ1888" i="2"/>
  <c r="BS2083" i="2"/>
  <c r="BK2083" i="2"/>
  <c r="BR2088" i="2"/>
  <c r="BJ2088" i="2"/>
  <c r="BS2163" i="2"/>
  <c r="BK2163" i="2"/>
  <c r="BR2126" i="2"/>
  <c r="BJ2126" i="2"/>
  <c r="BT2231" i="2"/>
  <c r="BM2231" i="2" s="1"/>
  <c r="BL2231" i="2"/>
  <c r="BR2302" i="2"/>
  <c r="BJ2302" i="2"/>
  <c r="BR2293" i="2"/>
  <c r="BJ2293" i="2"/>
  <c r="BT2391" i="2"/>
  <c r="BM2391" i="2" s="1"/>
  <c r="BL2391" i="2"/>
  <c r="BR2574" i="2"/>
  <c r="BJ2574" i="2"/>
  <c r="BR2612" i="2"/>
  <c r="BJ2612" i="2"/>
  <c r="BR2551" i="2"/>
  <c r="BJ2551" i="2"/>
  <c r="BR2699" i="2"/>
  <c r="BJ2699" i="2"/>
  <c r="BR2788" i="2"/>
  <c r="BJ2788" i="2"/>
  <c r="BS2769" i="2"/>
  <c r="BK2769" i="2"/>
  <c r="BR2738" i="2"/>
  <c r="BJ2738" i="2"/>
  <c r="BS2671" i="2"/>
  <c r="BK2671" i="2"/>
  <c r="BR2794" i="2"/>
  <c r="BJ2794" i="2"/>
  <c r="BQ2702" i="2"/>
  <c r="BI2702" i="2"/>
  <c r="BR2796" i="2"/>
  <c r="BJ2796" i="2"/>
  <c r="BR2918" i="2"/>
  <c r="BJ2918" i="2"/>
  <c r="BR2917" i="2"/>
  <c r="BJ2917" i="2"/>
  <c r="BS2899" i="2"/>
  <c r="BK2899" i="2"/>
  <c r="BS2890" i="2"/>
  <c r="BK2890" i="2"/>
  <c r="BS2835" i="2"/>
  <c r="BK2835" i="2"/>
  <c r="BR2996" i="2"/>
  <c r="BJ2996" i="2"/>
  <c r="BQ2920" i="2"/>
  <c r="BI2920" i="2"/>
  <c r="BJ2908" i="2"/>
  <c r="BR2908" i="2"/>
  <c r="BS3002" i="2"/>
  <c r="BK3002" i="2"/>
  <c r="BR2988" i="2"/>
  <c r="BJ2988" i="2"/>
  <c r="BR3086" i="2"/>
  <c r="BJ3086" i="2"/>
  <c r="BS3096" i="2"/>
  <c r="BK3096" i="2"/>
  <c r="BR3129" i="2"/>
  <c r="BJ3129" i="2"/>
  <c r="BS3153" i="2"/>
  <c r="BK3153" i="2"/>
  <c r="BQ3192" i="2"/>
  <c r="BI3192" i="2"/>
  <c r="BT3277" i="2"/>
  <c r="BM3277" i="2" s="1"/>
  <c r="BL3277" i="2"/>
  <c r="BR3349" i="2"/>
  <c r="BJ3349" i="2"/>
  <c r="BS3365" i="2"/>
  <c r="BK3365" i="2"/>
  <c r="BS3425" i="2"/>
  <c r="BK3425" i="2"/>
  <c r="BJ3412" i="2"/>
  <c r="BR3412" i="2"/>
  <c r="BS3466" i="2"/>
  <c r="BK3466" i="2"/>
  <c r="BR3558" i="2"/>
  <c r="BJ3558" i="2"/>
  <c r="BR3511" i="2"/>
  <c r="BJ3511" i="2"/>
  <c r="BQ3628" i="2"/>
  <c r="BI3628" i="2"/>
  <c r="BR3680" i="2"/>
  <c r="BJ3680" i="2"/>
  <c r="BR3726" i="2"/>
  <c r="BJ3726" i="2"/>
  <c r="BR3747" i="2"/>
  <c r="BJ3747" i="2"/>
  <c r="BJ3757" i="2"/>
  <c r="BR3757" i="2"/>
  <c r="BS219" i="2"/>
  <c r="BK219" i="2"/>
  <c r="BR274" i="2"/>
  <c r="BJ274" i="2"/>
  <c r="BR152" i="2"/>
  <c r="BJ152" i="2"/>
  <c r="BR114" i="2"/>
  <c r="BJ114" i="2"/>
  <c r="BR143" i="2"/>
  <c r="BJ143" i="2"/>
  <c r="BR66" i="2"/>
  <c r="BJ66" i="2"/>
  <c r="BS213" i="2"/>
  <c r="BK213" i="2"/>
  <c r="BS165" i="2"/>
  <c r="BK165" i="2"/>
  <c r="BR264" i="2"/>
  <c r="BJ264" i="2"/>
  <c r="BS20" i="2"/>
  <c r="BK20" i="2"/>
  <c r="BR70" i="2"/>
  <c r="BJ70" i="2"/>
  <c r="BQ97" i="2"/>
  <c r="BI97" i="2"/>
  <c r="BS156" i="2"/>
  <c r="BK156" i="2"/>
  <c r="BR223" i="2"/>
  <c r="BJ223" i="2"/>
  <c r="BT328" i="2"/>
  <c r="BM328" i="2" s="1"/>
  <c r="BL328" i="2"/>
  <c r="BR415" i="2"/>
  <c r="BJ415" i="2"/>
  <c r="BR569" i="2"/>
  <c r="BJ569" i="2"/>
  <c r="BR373" i="2"/>
  <c r="BJ373" i="2"/>
  <c r="BT491" i="2"/>
  <c r="BM491" i="2" s="1"/>
  <c r="BL491" i="2"/>
  <c r="BS608" i="2"/>
  <c r="BK608" i="2"/>
  <c r="BI1995" i="2"/>
  <c r="BQ1995" i="2"/>
  <c r="BJ2495" i="2"/>
  <c r="BR2495" i="2"/>
  <c r="BK3338" i="2"/>
  <c r="BS3338" i="2"/>
  <c r="BT3439" i="2"/>
  <c r="BM3439" i="2" s="1"/>
  <c r="BL3439" i="2"/>
  <c r="BI3491" i="2"/>
  <c r="BQ3491" i="2"/>
  <c r="BR111" i="2"/>
  <c r="BJ111" i="2"/>
  <c r="BS221" i="2"/>
  <c r="BK221" i="2"/>
  <c r="BS125" i="2"/>
  <c r="BK125" i="2"/>
  <c r="BS323" i="2"/>
  <c r="BK323" i="2"/>
  <c r="BS410" i="2"/>
  <c r="BK410" i="2"/>
  <c r="BR559" i="2"/>
  <c r="BJ559" i="2"/>
  <c r="BS340" i="2"/>
  <c r="BK340" i="2"/>
  <c r="BR477" i="2"/>
  <c r="BJ477" i="2"/>
  <c r="BT360" i="2"/>
  <c r="BM360" i="2" s="1"/>
  <c r="BL360" i="2"/>
  <c r="BR495" i="2"/>
  <c r="BJ495" i="2"/>
  <c r="BS598" i="2"/>
  <c r="BK598" i="2"/>
  <c r="BS386" i="2"/>
  <c r="BK386" i="2"/>
  <c r="BR489" i="2"/>
  <c r="BJ489" i="2"/>
  <c r="BS801" i="2"/>
  <c r="BK801" i="2"/>
  <c r="BR924" i="2"/>
  <c r="BJ924" i="2"/>
  <c r="BQ667" i="2"/>
  <c r="BI667" i="2"/>
  <c r="BS752" i="2"/>
  <c r="BK752" i="2"/>
  <c r="BR861" i="2"/>
  <c r="BJ861" i="2"/>
  <c r="BS681" i="2"/>
  <c r="BK681" i="2"/>
  <c r="BR805" i="2"/>
  <c r="BJ805" i="2"/>
  <c r="BR931" i="2"/>
  <c r="BJ931" i="2"/>
  <c r="BR787" i="2"/>
  <c r="BJ787" i="2"/>
  <c r="BS912" i="2"/>
  <c r="BK912" i="2"/>
  <c r="BR707" i="2"/>
  <c r="BJ707" i="2"/>
  <c r="BR835" i="2"/>
  <c r="BJ835" i="2"/>
  <c r="BR1021" i="2"/>
  <c r="BJ1021" i="2"/>
  <c r="BR1137" i="2"/>
  <c r="BJ1137" i="2"/>
  <c r="BS1264" i="2"/>
  <c r="BK1264" i="2"/>
  <c r="BR1373" i="2"/>
  <c r="BJ1373" i="2"/>
  <c r="BR1469" i="2"/>
  <c r="BJ1469" i="2"/>
  <c r="BR1602" i="2"/>
  <c r="BJ1602" i="2"/>
  <c r="BR1376" i="2"/>
  <c r="BJ1376" i="2"/>
  <c r="BS1523" i="2"/>
  <c r="BK1523" i="2"/>
  <c r="BR1342" i="2"/>
  <c r="BJ1342" i="2"/>
  <c r="BS1449" i="2"/>
  <c r="BK1449" i="2"/>
  <c r="BR1584" i="2"/>
  <c r="BJ1584" i="2"/>
  <c r="BT1737" i="2"/>
  <c r="BM1737" i="2" s="1"/>
  <c r="BL1737" i="2"/>
  <c r="BR1882" i="2"/>
  <c r="BJ1882" i="2"/>
  <c r="BT2001" i="2"/>
  <c r="BM2001" i="2" s="1"/>
  <c r="BL2001" i="2"/>
  <c r="BR1968" i="2"/>
  <c r="BJ1968" i="2"/>
  <c r="BS1941" i="2"/>
  <c r="BK1941" i="2"/>
  <c r="BS1873" i="2"/>
  <c r="BK1873" i="2"/>
  <c r="BR1930" i="2"/>
  <c r="BJ1930" i="2"/>
  <c r="BR1922" i="2"/>
  <c r="BJ1922" i="2"/>
  <c r="BS2091" i="2"/>
  <c r="BK2091" i="2"/>
  <c r="BR2094" i="2"/>
  <c r="BJ2094" i="2"/>
  <c r="BR2170" i="2"/>
  <c r="BJ2170" i="2"/>
  <c r="BR2082" i="2"/>
  <c r="BJ2082" i="2"/>
  <c r="BJ2193" i="2"/>
  <c r="BR2193" i="2"/>
  <c r="BR2318" i="2"/>
  <c r="BJ2318" i="2"/>
  <c r="BS2282" i="2"/>
  <c r="BK2282" i="2"/>
  <c r="BT2279" i="2"/>
  <c r="BM2279" i="2" s="1"/>
  <c r="BL2279" i="2"/>
  <c r="BR2397" i="2"/>
  <c r="BJ2397" i="2"/>
  <c r="BR2646" i="2"/>
  <c r="BJ2646" i="2"/>
  <c r="BR2628" i="2"/>
  <c r="BJ2628" i="2"/>
  <c r="BR2599" i="2"/>
  <c r="BJ2599" i="2"/>
  <c r="BR2734" i="2"/>
  <c r="BJ2734" i="2"/>
  <c r="BT2701" i="2"/>
  <c r="BM2701" i="2" s="1"/>
  <c r="BL2701" i="2"/>
  <c r="BR2782" i="2"/>
  <c r="BJ2782" i="2"/>
  <c r="BT2744" i="2"/>
  <c r="BM2744" i="2" s="1"/>
  <c r="BL2744" i="2"/>
  <c r="BS2777" i="2"/>
  <c r="BK2777" i="2"/>
  <c r="BK2814" i="2"/>
  <c r="BS2814" i="2"/>
  <c r="BR2861" i="2"/>
  <c r="BJ2861" i="2"/>
  <c r="BT3022" i="2"/>
  <c r="BM3022" i="2" s="1"/>
  <c r="BL3022" i="2"/>
  <c r="BS2937" i="2"/>
  <c r="BK2937" i="2"/>
  <c r="BS2938" i="2"/>
  <c r="BK2938" i="2"/>
  <c r="BS2939" i="2"/>
  <c r="BK2939" i="2"/>
  <c r="BQ2872" i="2"/>
  <c r="BI2872" i="2"/>
  <c r="BS2850" i="2"/>
  <c r="BK2850" i="2"/>
  <c r="BQ2983" i="2"/>
  <c r="BI2983" i="2"/>
  <c r="BR3004" i="2"/>
  <c r="BJ3004" i="2"/>
  <c r="BJ3046" i="2"/>
  <c r="BR3046" i="2"/>
  <c r="BS3063" i="2"/>
  <c r="BK3063" i="2"/>
  <c r="BR3090" i="2"/>
  <c r="BJ3090" i="2"/>
  <c r="BR3068" i="2"/>
  <c r="BJ3068" i="2"/>
  <c r="BR3146" i="2"/>
  <c r="BJ3146" i="2"/>
  <c r="BK3193" i="2"/>
  <c r="BS3193" i="2"/>
  <c r="BT3252" i="2"/>
  <c r="BM3252" i="2" s="1"/>
  <c r="BL3252" i="2"/>
  <c r="BS3255" i="2"/>
  <c r="BK3255" i="2"/>
  <c r="BR3320" i="2"/>
  <c r="BJ3320" i="2"/>
  <c r="BS3398" i="2"/>
  <c r="BK3398" i="2"/>
  <c r="BS3509" i="2"/>
  <c r="BK3509" i="2"/>
  <c r="BR3445" i="2"/>
  <c r="BJ3445" i="2"/>
  <c r="BS3450" i="2"/>
  <c r="BK3450" i="2"/>
  <c r="BQ3510" i="2"/>
  <c r="BI3510" i="2"/>
  <c r="BR3547" i="2"/>
  <c r="BJ3547" i="2"/>
  <c r="BR3550" i="2"/>
  <c r="BJ3550" i="2"/>
  <c r="BT3541" i="2"/>
  <c r="BM3541" i="2" s="1"/>
  <c r="BL3541" i="2"/>
  <c r="BI3604" i="2"/>
  <c r="BQ3604" i="2"/>
  <c r="BS3677" i="2"/>
  <c r="BK3677" i="2"/>
  <c r="BI3683" i="2"/>
  <c r="BQ3683" i="2"/>
  <c r="BS3725" i="2"/>
  <c r="BK3725" i="2"/>
  <c r="BJ3736" i="2"/>
  <c r="BR3736" i="2"/>
  <c r="BR160" i="2"/>
  <c r="BJ160" i="2"/>
  <c r="BR122" i="2"/>
  <c r="BJ122" i="2"/>
  <c r="BR95" i="2"/>
  <c r="BJ95" i="2"/>
  <c r="BR138" i="2"/>
  <c r="BJ138" i="2"/>
  <c r="BR275" i="2"/>
  <c r="BJ275" i="2"/>
  <c r="BR46" i="2"/>
  <c r="BJ46" i="2"/>
  <c r="BQ73" i="2"/>
  <c r="BI73" i="2"/>
  <c r="BS99" i="2"/>
  <c r="BK99" i="2"/>
  <c r="BR365" i="2"/>
  <c r="BJ365" i="2"/>
  <c r="BS460" i="2"/>
  <c r="BK460" i="2"/>
  <c r="BR599" i="2"/>
  <c r="BJ599" i="2"/>
  <c r="BS322" i="2"/>
  <c r="BK322" i="2"/>
  <c r="BQ301" i="2"/>
  <c r="BI301" i="2"/>
  <c r="BS434" i="2"/>
  <c r="BK434" i="2"/>
  <c r="BR536" i="2"/>
  <c r="BJ536" i="2"/>
  <c r="BR827" i="2"/>
  <c r="BJ827" i="2"/>
  <c r="BJ665" i="2"/>
  <c r="BR665" i="2"/>
  <c r="BR819" i="2"/>
  <c r="BJ819" i="2"/>
  <c r="BR646" i="2"/>
  <c r="BJ646" i="2"/>
  <c r="BT719" i="2"/>
  <c r="BM719" i="2" s="1"/>
  <c r="BL719" i="2"/>
  <c r="BR838" i="2"/>
  <c r="BJ838" i="2"/>
  <c r="BJ958" i="2"/>
  <c r="BR958" i="2"/>
  <c r="BS1098" i="2"/>
  <c r="BK1098" i="2"/>
  <c r="BR1260" i="2"/>
  <c r="BJ1260" i="2"/>
  <c r="BS1006" i="2"/>
  <c r="BK1006" i="2"/>
  <c r="BR1132" i="2"/>
  <c r="BJ1132" i="2"/>
  <c r="BR1217" i="2"/>
  <c r="BJ1217" i="2"/>
  <c r="BR1020" i="2"/>
  <c r="BJ1020" i="2"/>
  <c r="BS1176" i="2"/>
  <c r="BK1176" i="2"/>
  <c r="BQ956" i="2"/>
  <c r="BI956" i="2"/>
  <c r="BT1063" i="2"/>
  <c r="BM1063" i="2" s="1"/>
  <c r="BL1063" i="2"/>
  <c r="BS1200" i="2"/>
  <c r="BK1200" i="2"/>
  <c r="BR1045" i="2"/>
  <c r="BJ1045" i="2"/>
  <c r="BS1154" i="2"/>
  <c r="BK1154" i="2"/>
  <c r="BS1272" i="2"/>
  <c r="BK1272" i="2"/>
  <c r="BR1027" i="2"/>
  <c r="BJ1027" i="2"/>
  <c r="BR1145" i="2"/>
  <c r="BJ1145" i="2"/>
  <c r="BR1269" i="2"/>
  <c r="BJ1269" i="2"/>
  <c r="BS1094" i="2"/>
  <c r="BK1094" i="2"/>
  <c r="BR1189" i="2"/>
  <c r="BJ1189" i="2"/>
  <c r="BR1315" i="2"/>
  <c r="BJ1315" i="2"/>
  <c r="BR1456" i="2"/>
  <c r="BJ1456" i="2"/>
  <c r="BR1582" i="2"/>
  <c r="BJ1582" i="2"/>
  <c r="BT1327" i="2"/>
  <c r="BM1327" i="2" s="1"/>
  <c r="BL1327" i="2"/>
  <c r="BR1448" i="2"/>
  <c r="BJ1448" i="2"/>
  <c r="BS1601" i="2"/>
  <c r="BK1601" i="2"/>
  <c r="BR1416" i="2"/>
  <c r="BJ1416" i="2"/>
  <c r="BR1530" i="2"/>
  <c r="BJ1530" i="2"/>
  <c r="BI1286" i="2"/>
  <c r="BQ1286" i="2"/>
  <c r="BS1458" i="2"/>
  <c r="BK1458" i="2"/>
  <c r="BR1576" i="2"/>
  <c r="BJ1576" i="2"/>
  <c r="BR1389" i="2"/>
  <c r="BJ1389" i="2"/>
  <c r="BR1517" i="2"/>
  <c r="BJ1517" i="2"/>
  <c r="BR1685" i="2"/>
  <c r="BJ1685" i="2"/>
  <c r="BR1790" i="2"/>
  <c r="BJ1790" i="2"/>
  <c r="BR1694" i="2"/>
  <c r="BJ1694" i="2"/>
  <c r="BR1799" i="2"/>
  <c r="BJ1799" i="2"/>
  <c r="BS1779" i="2"/>
  <c r="BK1779" i="2"/>
  <c r="BS1690" i="2"/>
  <c r="BK1690" i="2"/>
  <c r="BR1791" i="2"/>
  <c r="BJ1791" i="2"/>
  <c r="BT1777" i="2"/>
  <c r="BM1777" i="2" s="1"/>
  <c r="BL1777" i="2"/>
  <c r="BR1712" i="2"/>
  <c r="BJ1712" i="2"/>
  <c r="BR1814" i="2"/>
  <c r="BJ1814" i="2"/>
  <c r="BS1707" i="2"/>
  <c r="BK1707" i="2"/>
  <c r="BJ1853" i="2"/>
  <c r="BR1853" i="2"/>
  <c r="BR1976" i="2"/>
  <c r="BJ1976" i="2"/>
  <c r="BR1948" i="2"/>
  <c r="BJ1948" i="2"/>
  <c r="BJ2006" i="2"/>
  <c r="BR2006" i="2"/>
  <c r="BS2101" i="2"/>
  <c r="BK2101" i="2"/>
  <c r="BR2106" i="2"/>
  <c r="BJ2106" i="2"/>
  <c r="BR2068" i="2"/>
  <c r="BJ2068" i="2"/>
  <c r="BQ2034" i="2"/>
  <c r="BI2034" i="2"/>
  <c r="BS2129" i="2"/>
  <c r="BK2129" i="2"/>
  <c r="BS2137" i="2"/>
  <c r="BK2137" i="2"/>
  <c r="BS2219" i="2"/>
  <c r="BK2219" i="2"/>
  <c r="BR2334" i="2"/>
  <c r="BJ2334" i="2"/>
  <c r="BS2265" i="2"/>
  <c r="BK2265" i="2"/>
  <c r="BS2289" i="2"/>
  <c r="BK2289" i="2"/>
  <c r="BS2249" i="2"/>
  <c r="BK2249" i="2"/>
  <c r="BR2252" i="2"/>
  <c r="BJ2252" i="2"/>
  <c r="BS2398" i="2"/>
  <c r="BK2398" i="2"/>
  <c r="BS2378" i="2"/>
  <c r="BK2378" i="2"/>
  <c r="BR2469" i="2"/>
  <c r="BJ2469" i="2"/>
  <c r="BR2475" i="2"/>
  <c r="BJ2475" i="2"/>
  <c r="BS2462" i="2"/>
  <c r="BK2462" i="2"/>
  <c r="BR2396" i="2"/>
  <c r="BJ2396" i="2"/>
  <c r="BS2371" i="2"/>
  <c r="BK2371" i="2"/>
  <c r="BR2476" i="2"/>
  <c r="BJ2476" i="2"/>
  <c r="BI2503" i="2"/>
  <c r="BQ2503" i="2"/>
  <c r="BR2616" i="2"/>
  <c r="BJ2616" i="2"/>
  <c r="BS2595" i="2"/>
  <c r="BK2595" i="2"/>
  <c r="BR2575" i="2"/>
  <c r="BJ2575" i="2"/>
  <c r="BR2529" i="2"/>
  <c r="BJ2529" i="2"/>
  <c r="BR2640" i="2"/>
  <c r="BJ2640" i="2"/>
  <c r="BQ2686" i="2"/>
  <c r="BI2686" i="2"/>
  <c r="BT2990" i="2"/>
  <c r="BM2990" i="2" s="1"/>
  <c r="BL2990" i="2"/>
  <c r="BR3094" i="2"/>
  <c r="BJ3094" i="2"/>
  <c r="BR3132" i="2"/>
  <c r="BJ3132" i="2"/>
  <c r="BQ3117" i="2"/>
  <c r="BI3117" i="2"/>
  <c r="BS3230" i="2"/>
  <c r="BK3230" i="2"/>
  <c r="BR3283" i="2"/>
  <c r="BJ3283" i="2"/>
  <c r="BI3266" i="2"/>
  <c r="BQ3266" i="2"/>
  <c r="BR3284" i="2"/>
  <c r="BJ3284" i="2"/>
  <c r="BT3285" i="2"/>
  <c r="BM3285" i="2" s="1"/>
  <c r="BL3285" i="2"/>
  <c r="BS3311" i="2"/>
  <c r="BK3311" i="2"/>
  <c r="BT3363" i="2"/>
  <c r="BM3363" i="2" s="1"/>
  <c r="BL3363" i="2"/>
  <c r="BR3376" i="2"/>
  <c r="BJ3376" i="2"/>
  <c r="BS3443" i="2"/>
  <c r="BK3443" i="2"/>
  <c r="BR3469" i="2"/>
  <c r="BJ3469" i="2"/>
  <c r="BR3523" i="2"/>
  <c r="BJ3523" i="2"/>
  <c r="BS3583" i="2"/>
  <c r="BK3583" i="2"/>
  <c r="BR3610" i="2"/>
  <c r="BJ3610" i="2"/>
  <c r="BJ3706" i="2"/>
  <c r="BR3706" i="2"/>
  <c r="BS3786" i="2"/>
  <c r="BK3786" i="2"/>
  <c r="BS5" i="2"/>
  <c r="BK5" i="2"/>
  <c r="BS108" i="2"/>
  <c r="BK108" i="2"/>
  <c r="BS276" i="2"/>
  <c r="BK276" i="2"/>
  <c r="BR463" i="2"/>
  <c r="BJ463" i="2"/>
  <c r="BT555" i="2"/>
  <c r="BM555" i="2" s="1"/>
  <c r="BL555" i="2"/>
  <c r="BS422" i="2"/>
  <c r="BK422" i="2"/>
  <c r="BR573" i="2"/>
  <c r="BJ573" i="2"/>
  <c r="BQ353" i="2"/>
  <c r="BI353" i="2"/>
  <c r="BT507" i="2"/>
  <c r="BM507" i="2" s="1"/>
  <c r="BL507" i="2"/>
  <c r="BS315" i="2"/>
  <c r="BK315" i="2"/>
  <c r="BT563" i="2"/>
  <c r="BM563" i="2" s="1"/>
  <c r="BL563" i="2"/>
  <c r="BR1652" i="2"/>
  <c r="BJ1652" i="2"/>
  <c r="BT2693" i="2"/>
  <c r="BM2693" i="2" s="1"/>
  <c r="BL2693" i="2"/>
  <c r="BQ2959" i="2"/>
  <c r="BI2959" i="2"/>
  <c r="BR3423" i="2"/>
  <c r="BJ3423" i="2"/>
  <c r="BS3501" i="2"/>
  <c r="BK3501" i="2"/>
  <c r="BR3580" i="2"/>
  <c r="BJ3580" i="2"/>
  <c r="BK3616" i="2"/>
  <c r="BS3616" i="2"/>
  <c r="BS253" i="2"/>
  <c r="BK253" i="2"/>
  <c r="BR159" i="2"/>
  <c r="BJ159" i="2"/>
  <c r="BR82" i="2"/>
  <c r="BJ82" i="2"/>
  <c r="BR224" i="2"/>
  <c r="BJ224" i="2"/>
  <c r="BQ169" i="2"/>
  <c r="BI169" i="2"/>
  <c r="BR279" i="2"/>
  <c r="BJ279" i="2"/>
  <c r="BR22" i="2"/>
  <c r="BJ22" i="2"/>
  <c r="BQ49" i="2"/>
  <c r="BI49" i="2"/>
  <c r="BS75" i="2"/>
  <c r="BK75" i="2"/>
  <c r="BS100" i="2"/>
  <c r="BK100" i="2"/>
  <c r="BR158" i="2"/>
  <c r="BJ158" i="2"/>
  <c r="BR255" i="2"/>
  <c r="BJ255" i="2"/>
  <c r="BQ305" i="2"/>
  <c r="BI305" i="2"/>
  <c r="BT435" i="2"/>
  <c r="BM435" i="2" s="1"/>
  <c r="BL435" i="2"/>
  <c r="BR543" i="2"/>
  <c r="BJ543" i="2"/>
  <c r="BJ640" i="2"/>
  <c r="BR640" i="2"/>
  <c r="BT767" i="2"/>
  <c r="BM767" i="2" s="1"/>
  <c r="BL767" i="2"/>
  <c r="BR917" i="2"/>
  <c r="BJ917" i="2"/>
  <c r="BR763" i="2"/>
  <c r="BJ763" i="2"/>
  <c r="BR886" i="2"/>
  <c r="BJ886" i="2"/>
  <c r="BQ651" i="2"/>
  <c r="BI651" i="2"/>
  <c r="BR749" i="2"/>
  <c r="BJ749" i="2"/>
  <c r="BR876" i="2"/>
  <c r="BJ876" i="2"/>
  <c r="BI961" i="2"/>
  <c r="BQ961" i="2"/>
  <c r="BR1100" i="2"/>
  <c r="BJ1100" i="2"/>
  <c r="BR1263" i="2"/>
  <c r="BJ1263" i="2"/>
  <c r="BS1008" i="2"/>
  <c r="BK1008" i="2"/>
  <c r="BS1142" i="2"/>
  <c r="BK1142" i="2"/>
  <c r="BS1218" i="2"/>
  <c r="BK1218" i="2"/>
  <c r="BR1033" i="2"/>
  <c r="BJ1033" i="2"/>
  <c r="BR1179" i="2"/>
  <c r="BJ1179" i="2"/>
  <c r="BR982" i="2"/>
  <c r="BJ982" i="2"/>
  <c r="BR1117" i="2"/>
  <c r="BJ1117" i="2"/>
  <c r="BS1262" i="2"/>
  <c r="BK1262" i="2"/>
  <c r="BR1068" i="2"/>
  <c r="BJ1068" i="2"/>
  <c r="BS1194" i="2"/>
  <c r="BK1194" i="2"/>
  <c r="BJ953" i="2"/>
  <c r="BR953" i="2"/>
  <c r="BS1058" i="2"/>
  <c r="BK1058" i="2"/>
  <c r="BR1187" i="2"/>
  <c r="BJ1187" i="2"/>
  <c r="BR1001" i="2"/>
  <c r="BJ1001" i="2"/>
  <c r="BR1125" i="2"/>
  <c r="BJ1125" i="2"/>
  <c r="BS1240" i="2"/>
  <c r="BK1240" i="2"/>
  <c r="BR1381" i="2"/>
  <c r="BJ1381" i="2"/>
  <c r="BS1529" i="2"/>
  <c r="BK1529" i="2"/>
  <c r="BQ1302" i="2"/>
  <c r="BI1302" i="2"/>
  <c r="BR1382" i="2"/>
  <c r="BJ1382" i="2"/>
  <c r="BR1548" i="2"/>
  <c r="BJ1548" i="2"/>
  <c r="BR1372" i="2"/>
  <c r="BJ1372" i="2"/>
  <c r="BR1468" i="2"/>
  <c r="BJ1468" i="2"/>
  <c r="BR1590" i="2"/>
  <c r="BJ1590" i="2"/>
  <c r="BR1428" i="2"/>
  <c r="BJ1428" i="2"/>
  <c r="BS1562" i="2"/>
  <c r="BK1562" i="2"/>
  <c r="BT1359" i="2"/>
  <c r="BM1359" i="2" s="1"/>
  <c r="BL1359" i="2"/>
  <c r="BR1502" i="2"/>
  <c r="BJ1502" i="2"/>
  <c r="BR1670" i="2"/>
  <c r="BJ1670" i="2"/>
  <c r="BS1771" i="2"/>
  <c r="BK1771" i="2"/>
  <c r="BR1677" i="2"/>
  <c r="BJ1677" i="2"/>
  <c r="BR1784" i="2"/>
  <c r="BJ1784" i="2"/>
  <c r="BJ1836" i="2"/>
  <c r="BR1836" i="2"/>
  <c r="BS1764" i="2"/>
  <c r="BK1764" i="2"/>
  <c r="BS1684" i="2"/>
  <c r="BK1684" i="2"/>
  <c r="BR1776" i="2"/>
  <c r="BJ1776" i="2"/>
  <c r="BR1758" i="2"/>
  <c r="BJ1758" i="2"/>
  <c r="BR1695" i="2"/>
  <c r="BJ1695" i="2"/>
  <c r="BR1805" i="2"/>
  <c r="BJ1805" i="2"/>
  <c r="BR1827" i="2"/>
  <c r="BJ1827" i="2"/>
  <c r="BR1914" i="2"/>
  <c r="BJ1914" i="2"/>
  <c r="BR1900" i="2"/>
  <c r="BJ1900" i="2"/>
  <c r="BS1989" i="2"/>
  <c r="BK1989" i="2"/>
  <c r="BS2055" i="2"/>
  <c r="BK2055" i="2"/>
  <c r="BS2036" i="2"/>
  <c r="BK2036" i="2"/>
  <c r="BS2159" i="2"/>
  <c r="BK2159" i="2"/>
  <c r="BR2096" i="2"/>
  <c r="BJ2096" i="2"/>
  <c r="BS2063" i="2"/>
  <c r="BK2063" i="2"/>
  <c r="BR2253" i="2"/>
  <c r="BJ2253" i="2"/>
  <c r="BR2203" i="2"/>
  <c r="BJ2203" i="2"/>
  <c r="BR2308" i="2"/>
  <c r="BJ2308" i="2"/>
  <c r="BR2324" i="2"/>
  <c r="BJ2324" i="2"/>
  <c r="BR2292" i="2"/>
  <c r="BJ2292" i="2"/>
  <c r="BR2254" i="2"/>
  <c r="BJ2254" i="2"/>
  <c r="BS2400" i="2"/>
  <c r="BK2400" i="2"/>
  <c r="BR2380" i="2"/>
  <c r="BJ2380" i="2"/>
  <c r="BT2531" i="2"/>
  <c r="BM2531" i="2" s="1"/>
  <c r="BL2531" i="2"/>
  <c r="BR2447" i="2"/>
  <c r="BJ2447" i="2"/>
  <c r="BR2465" i="2"/>
  <c r="BJ2465" i="2"/>
  <c r="BR2420" i="2"/>
  <c r="BJ2420" i="2"/>
  <c r="BT2375" i="2"/>
  <c r="BM2375" i="2" s="1"/>
  <c r="BL2375" i="2"/>
  <c r="BS2488" i="2"/>
  <c r="BK2488" i="2"/>
  <c r="BR2487" i="2"/>
  <c r="BJ2487" i="2"/>
  <c r="BR2600" i="2"/>
  <c r="BJ2600" i="2"/>
  <c r="BR2567" i="2"/>
  <c r="BJ2567" i="2"/>
  <c r="BS2520" i="2"/>
  <c r="BK2520" i="2"/>
  <c r="BR2644" i="2"/>
  <c r="BJ2644" i="2"/>
  <c r="BS2617" i="2"/>
  <c r="BK2617" i="2"/>
  <c r="BS2587" i="2"/>
  <c r="BK2587" i="2"/>
  <c r="BR2675" i="2"/>
  <c r="BJ2675" i="2"/>
  <c r="BS2834" i="2"/>
  <c r="BK2834" i="2"/>
  <c r="BR2933" i="2"/>
  <c r="BJ2933" i="2"/>
  <c r="BR3019" i="2"/>
  <c r="BJ3019" i="2"/>
  <c r="BQ3061" i="2"/>
  <c r="BI3061" i="2"/>
  <c r="BR3098" i="2"/>
  <c r="BJ3098" i="2"/>
  <c r="BR3216" i="2"/>
  <c r="BJ3216" i="2"/>
  <c r="BS3301" i="2"/>
  <c r="BK3301" i="2"/>
  <c r="BS3326" i="2"/>
  <c r="BK3326" i="2"/>
  <c r="BR3306" i="2"/>
  <c r="BJ3306" i="2"/>
  <c r="BR3369" i="2"/>
  <c r="BJ3369" i="2"/>
  <c r="BQ3352" i="2"/>
  <c r="BI3352" i="2"/>
  <c r="BR3483" i="2"/>
  <c r="BJ3483" i="2"/>
  <c r="BR3530" i="2"/>
  <c r="BJ3530" i="2"/>
  <c r="BT3549" i="2"/>
  <c r="BM3549" i="2" s="1"/>
  <c r="BL3549" i="2"/>
  <c r="BQ3589" i="2"/>
  <c r="BI3589" i="2"/>
  <c r="BJ3666" i="2"/>
  <c r="BR3666" i="2"/>
  <c r="BS3755" i="2"/>
  <c r="BK3755" i="2"/>
  <c r="BS3795" i="2"/>
  <c r="BK3795" i="2"/>
  <c r="BJ609" i="2"/>
  <c r="BR609" i="2"/>
  <c r="BR1840" i="2"/>
  <c r="BJ1840" i="2"/>
  <c r="BI2180" i="2"/>
  <c r="BQ2180" i="2"/>
  <c r="BI2172" i="2"/>
  <c r="BQ2172" i="2"/>
  <c r="BQ2961" i="2"/>
  <c r="BI2961" i="2"/>
  <c r="BS3204" i="2"/>
  <c r="BK3204" i="2"/>
  <c r="BS3174" i="2"/>
  <c r="BK3174" i="2"/>
  <c r="BK3187" i="2"/>
  <c r="BS3187" i="2"/>
  <c r="BR3428" i="2"/>
  <c r="BJ3428" i="2"/>
  <c r="BJ3597" i="2"/>
  <c r="BR3597" i="2"/>
  <c r="BR3629" i="2"/>
  <c r="BJ3629" i="2"/>
  <c r="BQ3656" i="2"/>
  <c r="BI3656" i="2"/>
  <c r="BR3682" i="2"/>
  <c r="BJ3682" i="2"/>
  <c r="BS69" i="2"/>
  <c r="BK69" i="2"/>
  <c r="BT1079" i="2"/>
  <c r="BM1079" i="2" s="1"/>
  <c r="BL1079" i="2"/>
  <c r="BS235" i="2"/>
  <c r="BK235" i="2"/>
  <c r="BS187" i="2"/>
  <c r="BK187" i="2"/>
  <c r="BR15" i="2"/>
  <c r="BJ15" i="2"/>
  <c r="BR170" i="2"/>
  <c r="BJ170" i="2"/>
  <c r="BR90" i="2"/>
  <c r="BJ90" i="2"/>
  <c r="BR231" i="2"/>
  <c r="BJ231" i="2"/>
  <c r="BS180" i="2"/>
  <c r="BK180" i="2"/>
  <c r="BR281" i="2"/>
  <c r="BJ281" i="2"/>
  <c r="BR30" i="2"/>
  <c r="BJ30" i="2"/>
  <c r="BQ57" i="2"/>
  <c r="BI57" i="2"/>
  <c r="BS83" i="2"/>
  <c r="BK83" i="2"/>
  <c r="BR194" i="2"/>
  <c r="BJ194" i="2"/>
  <c r="BS348" i="2"/>
  <c r="BK348" i="2"/>
  <c r="BR429" i="2"/>
  <c r="BJ429" i="2"/>
  <c r="BS590" i="2"/>
  <c r="BK590" i="2"/>
  <c r="BR316" i="2"/>
  <c r="BJ316" i="2"/>
  <c r="BR441" i="2"/>
  <c r="BJ441" i="2"/>
  <c r="BR545" i="2"/>
  <c r="BJ545" i="2"/>
  <c r="BJ649" i="2"/>
  <c r="BR649" i="2"/>
  <c r="BJ1636" i="2"/>
  <c r="BR1636" i="2"/>
  <c r="BJ1628" i="2"/>
  <c r="BR1628" i="2"/>
  <c r="BQ1844" i="2"/>
  <c r="BI1844" i="2"/>
  <c r="BJ2655" i="2"/>
  <c r="BR2655" i="2"/>
  <c r="BJ2963" i="2"/>
  <c r="BR2963" i="2"/>
  <c r="BQ3030" i="2"/>
  <c r="BI3030" i="2"/>
  <c r="BL3106" i="2"/>
  <c r="BT3106" i="2"/>
  <c r="BM3106" i="2" s="1"/>
  <c r="BK3180" i="2"/>
  <c r="BS3180" i="2"/>
  <c r="BI3414" i="2"/>
  <c r="BQ3414" i="2"/>
  <c r="BR3653" i="2"/>
  <c r="BJ3653" i="2"/>
  <c r="BQ285" i="2"/>
  <c r="BI285" i="2"/>
  <c r="BQ2190" i="2"/>
  <c r="BI2190" i="2"/>
  <c r="BI2656" i="2"/>
  <c r="BQ2656" i="2"/>
  <c r="BS2672" i="2"/>
  <c r="BK2672" i="2"/>
  <c r="BR3513" i="2"/>
  <c r="BJ3513" i="2"/>
  <c r="BS3577" i="2"/>
  <c r="BK3577" i="2"/>
  <c r="BJ3602" i="2"/>
  <c r="BR3602" i="2"/>
  <c r="BL284" i="2"/>
  <c r="BT284" i="2"/>
  <c r="BM284" i="2" s="1"/>
  <c r="BS27" i="2"/>
  <c r="BK27" i="2"/>
  <c r="BS77" i="2"/>
  <c r="BK77" i="2"/>
  <c r="BS288" i="2"/>
  <c r="BK288" i="2"/>
  <c r="BI619" i="2"/>
  <c r="BQ619" i="2"/>
  <c r="BR701" i="2"/>
  <c r="BJ701" i="2"/>
  <c r="BR852" i="2"/>
  <c r="BJ852" i="2"/>
  <c r="BS722" i="2"/>
  <c r="BK722" i="2"/>
  <c r="BR862" i="2"/>
  <c r="BJ862" i="2"/>
  <c r="BR615" i="2"/>
  <c r="BJ615" i="2"/>
  <c r="BR682" i="2"/>
  <c r="BJ682" i="2"/>
  <c r="BT791" i="2"/>
  <c r="BM791" i="2" s="1"/>
  <c r="BL791" i="2"/>
  <c r="BS937" i="2"/>
  <c r="BK937" i="2"/>
  <c r="BR1067" i="2"/>
  <c r="BJ1067" i="2"/>
  <c r="BS1224" i="2"/>
  <c r="BK1224" i="2"/>
  <c r="BS978" i="2"/>
  <c r="BK978" i="2"/>
  <c r="BS1090" i="2"/>
  <c r="BK1090" i="2"/>
  <c r="BR1188" i="2"/>
  <c r="BJ1188" i="2"/>
  <c r="BR997" i="2"/>
  <c r="BJ997" i="2"/>
  <c r="BR1124" i="2"/>
  <c r="BJ1124" i="2"/>
  <c r="BQ947" i="2"/>
  <c r="BI947" i="2"/>
  <c r="BS1056" i="2"/>
  <c r="BK1056" i="2"/>
  <c r="BR1196" i="2"/>
  <c r="BJ1196" i="2"/>
  <c r="BR1035" i="2"/>
  <c r="BJ1035" i="2"/>
  <c r="BR1153" i="2"/>
  <c r="BJ1153" i="2"/>
  <c r="BR1259" i="2"/>
  <c r="BJ1259" i="2"/>
  <c r="BR1009" i="2"/>
  <c r="BJ1009" i="2"/>
  <c r="BT1135" i="2"/>
  <c r="BM1135" i="2" s="1"/>
  <c r="BL1135" i="2"/>
  <c r="BR1261" i="2"/>
  <c r="BJ1261" i="2"/>
  <c r="BR1093" i="2"/>
  <c r="BJ1093" i="2"/>
  <c r="BR1183" i="2"/>
  <c r="BJ1183" i="2"/>
  <c r="BJ1314" i="2"/>
  <c r="BR1314" i="2"/>
  <c r="BR1440" i="2"/>
  <c r="BJ1440" i="2"/>
  <c r="BS1565" i="2"/>
  <c r="BK1565" i="2"/>
  <c r="BS1330" i="2"/>
  <c r="BK1330" i="2"/>
  <c r="BS1475" i="2"/>
  <c r="BK1475" i="2"/>
  <c r="BR1316" i="2"/>
  <c r="BJ1316" i="2"/>
  <c r="BR1442" i="2"/>
  <c r="BJ1442" i="2"/>
  <c r="BR1540" i="2"/>
  <c r="BJ1540" i="2"/>
  <c r="BS1346" i="2"/>
  <c r="BK1346" i="2"/>
  <c r="BS1479" i="2"/>
  <c r="BK1479" i="2"/>
  <c r="BS1597" i="2"/>
  <c r="BK1597" i="2"/>
  <c r="BR1420" i="2"/>
  <c r="BJ1420" i="2"/>
  <c r="BR1557" i="2"/>
  <c r="BJ1557" i="2"/>
  <c r="BS1674" i="2"/>
  <c r="BK1674" i="2"/>
  <c r="BS1788" i="2"/>
  <c r="BK1788" i="2"/>
  <c r="BR1658" i="2"/>
  <c r="BJ1658" i="2"/>
  <c r="BR1728" i="2"/>
  <c r="BJ1728" i="2"/>
  <c r="BS1820" i="2"/>
  <c r="BK1820" i="2"/>
  <c r="BT1729" i="2"/>
  <c r="BM1729" i="2" s="1"/>
  <c r="BL1729" i="2"/>
  <c r="BR1635" i="2"/>
  <c r="BJ1635" i="2"/>
  <c r="BR1733" i="2"/>
  <c r="BJ1733" i="2"/>
  <c r="BT1689" i="2"/>
  <c r="BM1689" i="2" s="1"/>
  <c r="BL1689" i="2"/>
  <c r="BR1663" i="2"/>
  <c r="BJ1663" i="2"/>
  <c r="BR1781" i="2"/>
  <c r="BJ1781" i="2"/>
  <c r="BR1832" i="2"/>
  <c r="BJ1832" i="2"/>
  <c r="BR1765" i="2"/>
  <c r="BJ1765" i="2"/>
  <c r="BS1925" i="2"/>
  <c r="BK1925" i="2"/>
  <c r="BR1916" i="2"/>
  <c r="BJ1916" i="2"/>
  <c r="BR2100" i="2"/>
  <c r="BJ2100" i="2"/>
  <c r="BR2104" i="2"/>
  <c r="BJ2104" i="2"/>
  <c r="BS2057" i="2"/>
  <c r="BK2057" i="2"/>
  <c r="BS2029" i="2"/>
  <c r="BK2029" i="2"/>
  <c r="BS2125" i="2"/>
  <c r="BK2125" i="2"/>
  <c r="BS2131" i="2"/>
  <c r="BK2131" i="2"/>
  <c r="BS2241" i="2"/>
  <c r="BK2241" i="2"/>
  <c r="BS2201" i="2"/>
  <c r="BK2201" i="2"/>
  <c r="BS2290" i="2"/>
  <c r="BK2290" i="2"/>
  <c r="BR2317" i="2"/>
  <c r="BJ2317" i="2"/>
  <c r="BS2274" i="2"/>
  <c r="BK2274" i="2"/>
  <c r="BT2248" i="2"/>
  <c r="BM2248" i="2" s="1"/>
  <c r="BL2248" i="2"/>
  <c r="BS2386" i="2"/>
  <c r="BK2386" i="2"/>
  <c r="BR2377" i="2"/>
  <c r="BJ2377" i="2"/>
  <c r="BR2463" i="2"/>
  <c r="BJ2463" i="2"/>
  <c r="BS2442" i="2"/>
  <c r="BK2442" i="2"/>
  <c r="BR2401" i="2"/>
  <c r="BJ2401" i="2"/>
  <c r="BS2394" i="2"/>
  <c r="BK2394" i="2"/>
  <c r="BQ2369" i="2"/>
  <c r="BI2369" i="2"/>
  <c r="BR2461" i="2"/>
  <c r="BJ2461" i="2"/>
  <c r="BR2610" i="2"/>
  <c r="BJ2610" i="2"/>
  <c r="BR2564" i="2"/>
  <c r="BJ2564" i="2"/>
  <c r="BQ2516" i="2"/>
  <c r="BI2516" i="2"/>
  <c r="BS2601" i="2"/>
  <c r="BK2601" i="2"/>
  <c r="BR2544" i="2"/>
  <c r="BJ2544" i="2"/>
  <c r="BS2553" i="2"/>
  <c r="BK2553" i="2"/>
  <c r="BS2651" i="2"/>
  <c r="BK2651" i="2"/>
  <c r="BR2682" i="2"/>
  <c r="BJ2682" i="2"/>
  <c r="BJ2802" i="2"/>
  <c r="BR2802" i="2"/>
  <c r="BQ2952" i="2"/>
  <c r="BI2952" i="2"/>
  <c r="BJ2977" i="2"/>
  <c r="BR2977" i="2"/>
  <c r="BS2985" i="2"/>
  <c r="BK2985" i="2"/>
  <c r="BS3111" i="2"/>
  <c r="BK3111" i="2"/>
  <c r="BS3095" i="2"/>
  <c r="BK3095" i="2"/>
  <c r="BT3165" i="2"/>
  <c r="BM3165" i="2" s="1"/>
  <c r="BL3165" i="2"/>
  <c r="BJ3189" i="2"/>
  <c r="BR3189" i="2"/>
  <c r="BR3281" i="2"/>
  <c r="BJ3281" i="2"/>
  <c r="BJ3263" i="2"/>
  <c r="BR3263" i="2"/>
  <c r="BR3331" i="2"/>
  <c r="BJ3331" i="2"/>
  <c r="BS3318" i="2"/>
  <c r="BK3318" i="2"/>
  <c r="BQ3341" i="2"/>
  <c r="BI3341" i="2"/>
  <c r="BS3389" i="2"/>
  <c r="BK3389" i="2"/>
  <c r="BS3366" i="2"/>
  <c r="BK3366" i="2"/>
  <c r="BR3502" i="2"/>
  <c r="BJ3502" i="2"/>
  <c r="BR3563" i="2"/>
  <c r="BJ3563" i="2"/>
  <c r="BR3578" i="2"/>
  <c r="BJ3578" i="2"/>
  <c r="BQ3615" i="2"/>
  <c r="BI3615" i="2"/>
  <c r="BR3639" i="2"/>
  <c r="BJ3639" i="2"/>
  <c r="BJ3659" i="2"/>
  <c r="BR3659" i="2"/>
  <c r="BT3733" i="2"/>
  <c r="BM3733" i="2" s="1"/>
  <c r="BL3733" i="2"/>
  <c r="BJ3734" i="2"/>
  <c r="BR3734" i="2"/>
  <c r="BS3787" i="2"/>
  <c r="BK3787" i="2"/>
  <c r="BR453" i="2"/>
  <c r="BJ453" i="2"/>
  <c r="BR548" i="2"/>
  <c r="BJ548" i="2"/>
  <c r="BR445" i="2"/>
  <c r="BJ445" i="2"/>
  <c r="BR576" i="2"/>
  <c r="BJ576" i="2"/>
  <c r="BR1292" i="2"/>
  <c r="BJ1292" i="2"/>
  <c r="BR2003" i="2"/>
  <c r="BJ2003" i="2"/>
  <c r="BS2680" i="2"/>
  <c r="BK2680" i="2"/>
  <c r="BR2805" i="2"/>
  <c r="BJ2805" i="2"/>
  <c r="BK2687" i="2"/>
  <c r="BS2687" i="2"/>
  <c r="BQ2975" i="2"/>
  <c r="BI2975" i="2"/>
  <c r="BR3353" i="2"/>
  <c r="BJ3353" i="2"/>
  <c r="BI3415" i="2"/>
  <c r="BQ3415" i="2"/>
  <c r="BQ3440" i="2"/>
  <c r="BI3440" i="2"/>
  <c r="BS3593" i="2"/>
  <c r="BK3593" i="2"/>
  <c r="BR32" i="2"/>
  <c r="BJ32" i="2"/>
  <c r="BR191" i="2"/>
  <c r="BJ191" i="2"/>
  <c r="BS53" i="2"/>
  <c r="BK53" i="2"/>
  <c r="BI294" i="2"/>
  <c r="BQ294" i="2"/>
  <c r="BR626" i="2"/>
  <c r="BJ626" i="2"/>
  <c r="BQ971" i="2"/>
  <c r="BI971" i="2"/>
  <c r="BK1641" i="2"/>
  <c r="BS1641" i="2"/>
  <c r="BQ1852" i="2"/>
  <c r="BI1852" i="2"/>
  <c r="BT2525" i="2"/>
  <c r="BM2525" i="2" s="1"/>
  <c r="BL2525" i="2"/>
  <c r="BJ2664" i="2"/>
  <c r="BR2664" i="2"/>
  <c r="BQ3712" i="2"/>
  <c r="BI3712" i="2"/>
  <c r="BJ3772" i="2"/>
  <c r="BR3772" i="2"/>
  <c r="BS362" i="2"/>
  <c r="BK362" i="2"/>
  <c r="BR525" i="2"/>
  <c r="BJ525" i="2"/>
  <c r="BJ610" i="2"/>
  <c r="BR610" i="2"/>
  <c r="BK370" i="2"/>
  <c r="BS370" i="2"/>
  <c r="BS476" i="2"/>
  <c r="BK476" i="2"/>
  <c r="BR604" i="2"/>
  <c r="BJ604" i="2"/>
  <c r="BR734" i="2"/>
  <c r="BJ734" i="2"/>
  <c r="BT863" i="2"/>
  <c r="BM863" i="2" s="1"/>
  <c r="BL863" i="2"/>
  <c r="BR634" i="2"/>
  <c r="BJ634" i="2"/>
  <c r="BS721" i="2"/>
  <c r="BK721" i="2"/>
  <c r="BR813" i="2"/>
  <c r="BJ813" i="2"/>
  <c r="BL943" i="2"/>
  <c r="BT943" i="2"/>
  <c r="BM943" i="2" s="1"/>
  <c r="BT727" i="2"/>
  <c r="BM727" i="2" s="1"/>
  <c r="BL727" i="2"/>
  <c r="BS841" i="2"/>
  <c r="BK841" i="2"/>
  <c r="BQ693" i="2"/>
  <c r="BI693" i="2"/>
  <c r="BT839" i="2"/>
  <c r="BM839" i="2" s="1"/>
  <c r="BL839" i="2"/>
  <c r="BJ616" i="2"/>
  <c r="BR616" i="2"/>
  <c r="BT743" i="2"/>
  <c r="BM743" i="2" s="1"/>
  <c r="BL743" i="2"/>
  <c r="BR878" i="2"/>
  <c r="BJ878" i="2"/>
  <c r="BR1044" i="2"/>
  <c r="BJ1044" i="2"/>
  <c r="BR1195" i="2"/>
  <c r="BJ1195" i="2"/>
  <c r="BR1348" i="2"/>
  <c r="BJ1348" i="2"/>
  <c r="BR1453" i="2"/>
  <c r="BJ1453" i="2"/>
  <c r="BR1572" i="2"/>
  <c r="BJ1572" i="2"/>
  <c r="BQ1326" i="2"/>
  <c r="BI1326" i="2"/>
  <c r="BR1462" i="2"/>
  <c r="BJ1462" i="2"/>
  <c r="BR1598" i="2"/>
  <c r="BJ1598" i="2"/>
  <c r="BT1391" i="2"/>
  <c r="BM1391" i="2" s="1"/>
  <c r="BL1391" i="2"/>
  <c r="BR1516" i="2"/>
  <c r="BJ1516" i="2"/>
  <c r="BS1866" i="2"/>
  <c r="BK1866" i="2"/>
  <c r="BT1966" i="2"/>
  <c r="BM1966" i="2" s="1"/>
  <c r="BL1966" i="2"/>
  <c r="BR1923" i="2"/>
  <c r="BJ1923" i="2"/>
  <c r="BR1915" i="2"/>
  <c r="BJ1915" i="2"/>
  <c r="BR1857" i="2"/>
  <c r="BJ1857" i="2"/>
  <c r="BR1896" i="2"/>
  <c r="BJ1896" i="2"/>
  <c r="BS1870" i="2"/>
  <c r="BK1870" i="2"/>
  <c r="BJ2032" i="2"/>
  <c r="BR2032" i="2"/>
  <c r="BR2031" i="2"/>
  <c r="BJ2031" i="2"/>
  <c r="BR2136" i="2"/>
  <c r="BJ2136" i="2"/>
  <c r="BR2064" i="2"/>
  <c r="BJ2064" i="2"/>
  <c r="BR2025" i="2"/>
  <c r="BJ2025" i="2"/>
  <c r="BR2276" i="2"/>
  <c r="BJ2276" i="2"/>
  <c r="BT2232" i="2"/>
  <c r="BM2232" i="2" s="1"/>
  <c r="BL2232" i="2"/>
  <c r="BK2207" i="2"/>
  <c r="BS2207" i="2"/>
  <c r="BT2328" i="2"/>
  <c r="BM2328" i="2" s="1"/>
  <c r="BL2328" i="2"/>
  <c r="BS2416" i="2"/>
  <c r="BK2416" i="2"/>
  <c r="BR2552" i="2"/>
  <c r="BJ2552" i="2"/>
  <c r="BS2585" i="2"/>
  <c r="BK2585" i="2"/>
  <c r="BR2522" i="2"/>
  <c r="BJ2522" i="2"/>
  <c r="BR2673" i="2"/>
  <c r="BJ2673" i="2"/>
  <c r="BR2774" i="2"/>
  <c r="BJ2774" i="2"/>
  <c r="BS2753" i="2"/>
  <c r="BK2753" i="2"/>
  <c r="BR2750" i="2"/>
  <c r="BJ2750" i="2"/>
  <c r="BR2683" i="2"/>
  <c r="BJ2683" i="2"/>
  <c r="BR2730" i="2"/>
  <c r="BJ2730" i="2"/>
  <c r="BS2823" i="2"/>
  <c r="BK2823" i="2"/>
  <c r="BR2900" i="2"/>
  <c r="BJ2900" i="2"/>
  <c r="BS2866" i="2"/>
  <c r="BK2866" i="2"/>
  <c r="BT3031" i="2"/>
  <c r="BM3031" i="2" s="1"/>
  <c r="BL3031" i="2"/>
  <c r="BR2940" i="2"/>
  <c r="BJ2940" i="2"/>
  <c r="BQ2912" i="2"/>
  <c r="BI2912" i="2"/>
  <c r="BS2859" i="2"/>
  <c r="BK2859" i="2"/>
  <c r="BS2849" i="2"/>
  <c r="BK2849" i="2"/>
  <c r="BS2946" i="2"/>
  <c r="BK2946" i="2"/>
  <c r="BS3009" i="2"/>
  <c r="BK3009" i="2"/>
  <c r="BR3008" i="2"/>
  <c r="BJ3008" i="2"/>
  <c r="BT3014" i="2"/>
  <c r="BM3014" i="2" s="1"/>
  <c r="BL3014" i="2"/>
  <c r="BQ3069" i="2"/>
  <c r="BI3069" i="2"/>
  <c r="BS3099" i="2"/>
  <c r="BK3099" i="2"/>
  <c r="BQ3035" i="2"/>
  <c r="BI3035" i="2"/>
  <c r="BI3123" i="2"/>
  <c r="BQ3123" i="2"/>
  <c r="BR3131" i="2"/>
  <c r="BJ3131" i="2"/>
  <c r="BR3209" i="2"/>
  <c r="BJ3209" i="2"/>
  <c r="BS3253" i="2"/>
  <c r="BK3253" i="2"/>
  <c r="BS3239" i="2"/>
  <c r="BK3239" i="2"/>
  <c r="BS3302" i="2"/>
  <c r="BK3302" i="2"/>
  <c r="BR3383" i="2"/>
  <c r="BJ3383" i="2"/>
  <c r="BR3454" i="2"/>
  <c r="BJ3454" i="2"/>
  <c r="BS3520" i="2"/>
  <c r="BK3520" i="2"/>
  <c r="BR3453" i="2"/>
  <c r="BJ3453" i="2"/>
  <c r="BR3564" i="2"/>
  <c r="BJ3564" i="2"/>
  <c r="BR3566" i="2"/>
  <c r="BJ3566" i="2"/>
  <c r="BI3670" i="2"/>
  <c r="BQ3670" i="2"/>
  <c r="BS3739" i="2"/>
  <c r="BK3739" i="2"/>
  <c r="BQ3752" i="2"/>
  <c r="BI3752" i="2"/>
  <c r="BS171" i="2"/>
  <c r="BK171" i="2"/>
  <c r="BS29" i="2"/>
  <c r="BK29" i="2"/>
  <c r="BS371" i="2"/>
  <c r="BK371" i="2"/>
  <c r="BT467" i="2"/>
  <c r="BM467" i="2" s="1"/>
  <c r="BL467" i="2"/>
  <c r="BS1281" i="2"/>
  <c r="BK1281" i="2"/>
  <c r="BI1843" i="2"/>
  <c r="BQ1843" i="2"/>
  <c r="BR1833" i="2"/>
  <c r="BJ1833" i="2"/>
  <c r="BJ2186" i="2"/>
  <c r="BR2186" i="2"/>
  <c r="BQ2349" i="2"/>
  <c r="BI2349" i="2"/>
  <c r="BR2509" i="2"/>
  <c r="BJ2509" i="2"/>
  <c r="BR3105" i="2"/>
  <c r="BJ3105" i="2"/>
  <c r="BI3179" i="2"/>
  <c r="BQ3179" i="2"/>
  <c r="BS3269" i="2"/>
  <c r="BK3269" i="2"/>
  <c r="BI3581" i="2"/>
  <c r="BQ3581" i="2"/>
  <c r="BJ3631" i="2"/>
  <c r="BR3631" i="2"/>
  <c r="BR3700" i="2"/>
  <c r="BJ3700" i="2"/>
  <c r="BQ3777" i="2"/>
  <c r="BI3777" i="2"/>
  <c r="BR127" i="2"/>
  <c r="BJ127" i="2"/>
  <c r="BQ225" i="2"/>
  <c r="BI225" i="2"/>
  <c r="BS123" i="2"/>
  <c r="BK123" i="2"/>
  <c r="BQ193" i="2"/>
  <c r="BI193" i="2"/>
  <c r="BS188" i="2"/>
  <c r="BK188" i="2"/>
  <c r="BS446" i="2"/>
  <c r="BK446" i="2"/>
  <c r="BS522" i="2"/>
  <c r="BK522" i="2"/>
  <c r="BQ337" i="2"/>
  <c r="BI337" i="2"/>
  <c r="BS494" i="2"/>
  <c r="BK494" i="2"/>
  <c r="BR407" i="2"/>
  <c r="BJ407" i="2"/>
  <c r="BR544" i="2"/>
  <c r="BJ544" i="2"/>
  <c r="BR326" i="2"/>
  <c r="BJ326" i="2"/>
  <c r="BR469" i="2"/>
  <c r="BJ469" i="2"/>
  <c r="BR591" i="2"/>
  <c r="BJ591" i="2"/>
  <c r="BR319" i="2"/>
  <c r="BJ319" i="2"/>
  <c r="BR421" i="2"/>
  <c r="BJ421" i="2"/>
  <c r="BR568" i="2"/>
  <c r="BJ568" i="2"/>
  <c r="BR425" i="2"/>
  <c r="BJ425" i="2"/>
  <c r="BR553" i="2"/>
  <c r="BJ553" i="2"/>
  <c r="BS714" i="2"/>
  <c r="BK714" i="2"/>
  <c r="BS849" i="2"/>
  <c r="BK849" i="2"/>
  <c r="BS800" i="2"/>
  <c r="BK800" i="2"/>
  <c r="BS921" i="2"/>
  <c r="BK921" i="2"/>
  <c r="BR772" i="2"/>
  <c r="BJ772" i="2"/>
  <c r="BR894" i="2"/>
  <c r="BJ894" i="2"/>
  <c r="BS776" i="2"/>
  <c r="BK776" i="2"/>
  <c r="BR908" i="2"/>
  <c r="BJ908" i="2"/>
  <c r="BR694" i="2"/>
  <c r="BJ694" i="2"/>
  <c r="BR821" i="2"/>
  <c r="BJ821" i="2"/>
  <c r="BR993" i="2"/>
  <c r="BJ993" i="2"/>
  <c r="BR1121" i="2"/>
  <c r="BJ1121" i="2"/>
  <c r="BR1239" i="2"/>
  <c r="BJ1239" i="2"/>
  <c r="BS1321" i="2"/>
  <c r="BK1321" i="2"/>
  <c r="BR1446" i="2"/>
  <c r="BJ1446" i="2"/>
  <c r="BR1541" i="2"/>
  <c r="BJ1541" i="2"/>
  <c r="BR1332" i="2"/>
  <c r="BJ1332" i="2"/>
  <c r="BS1481" i="2"/>
  <c r="BK1481" i="2"/>
  <c r="BR1608" i="2"/>
  <c r="BJ1608" i="2"/>
  <c r="BS1418" i="2"/>
  <c r="BK1418" i="2"/>
  <c r="BR1518" i="2"/>
  <c r="BJ1518" i="2"/>
  <c r="BQ1290" i="2"/>
  <c r="BI1290" i="2"/>
  <c r="BT1793" i="2"/>
  <c r="BM1793" i="2" s="1"/>
  <c r="BL1793" i="2"/>
  <c r="BS1911" i="2"/>
  <c r="BK1911" i="2"/>
  <c r="BS1885" i="2"/>
  <c r="BK1885" i="2"/>
  <c r="BR1963" i="2"/>
  <c r="BJ1963" i="2"/>
  <c r="BT1958" i="2"/>
  <c r="BM1958" i="2" s="1"/>
  <c r="BL1958" i="2"/>
  <c r="BS1977" i="2"/>
  <c r="BK1977" i="2"/>
  <c r="BR1955" i="2"/>
  <c r="BJ1955" i="2"/>
  <c r="BS2121" i="2"/>
  <c r="BK2121" i="2"/>
  <c r="BS2105" i="2"/>
  <c r="BK2105" i="2"/>
  <c r="BQ2018" i="2"/>
  <c r="BI2018" i="2"/>
  <c r="BS2113" i="2"/>
  <c r="BK2113" i="2"/>
  <c r="BR2245" i="2"/>
  <c r="BJ2245" i="2"/>
  <c r="BR2300" i="2"/>
  <c r="BJ2300" i="2"/>
  <c r="BS2291" i="2"/>
  <c r="BK2291" i="2"/>
  <c r="BS2490" i="2"/>
  <c r="BK2490" i="2"/>
  <c r="BS2605" i="2"/>
  <c r="BK2605" i="2"/>
  <c r="BS2609" i="2"/>
  <c r="BK2609" i="2"/>
  <c r="BS2549" i="2"/>
  <c r="BK2549" i="2"/>
  <c r="BR2722" i="2"/>
  <c r="BJ2722" i="2"/>
  <c r="BR2826" i="2"/>
  <c r="BJ2826" i="2"/>
  <c r="BT2792" i="2"/>
  <c r="BM2792" i="2" s="1"/>
  <c r="BL2792" i="2"/>
  <c r="BS2751" i="2"/>
  <c r="BK2751" i="2"/>
  <c r="BR2740" i="2"/>
  <c r="BJ2740" i="2"/>
  <c r="BQ2684" i="2"/>
  <c r="BI2684" i="2"/>
  <c r="BT2736" i="2"/>
  <c r="BM2736" i="2" s="1"/>
  <c r="BL2736" i="2"/>
  <c r="BS2875" i="2"/>
  <c r="BK2875" i="2"/>
  <c r="BR2842" i="2"/>
  <c r="BJ2842" i="2"/>
  <c r="BS2974" i="2"/>
  <c r="BK2974" i="2"/>
  <c r="BS2931" i="2"/>
  <c r="BK2931" i="2"/>
  <c r="BR2916" i="2"/>
  <c r="BJ2916" i="2"/>
  <c r="BR2838" i="2"/>
  <c r="BJ2838" i="2"/>
  <c r="BQ3007" i="2"/>
  <c r="BI3007" i="2"/>
  <c r="BS2914" i="2"/>
  <c r="BK2914" i="2"/>
  <c r="BK2905" i="2"/>
  <c r="BS2905" i="2"/>
  <c r="BQ2973" i="2"/>
  <c r="BI2973" i="2"/>
  <c r="BR2997" i="2"/>
  <c r="BJ2997" i="2"/>
  <c r="BR3066" i="2"/>
  <c r="BJ3066" i="2"/>
  <c r="BS3081" i="2"/>
  <c r="BK3081" i="2"/>
  <c r="BR3133" i="2"/>
  <c r="BJ3133" i="2"/>
  <c r="BR3235" i="2"/>
  <c r="BJ3235" i="2"/>
  <c r="BR3243" i="2"/>
  <c r="BJ3243" i="2"/>
  <c r="BR3305" i="2"/>
  <c r="BJ3305" i="2"/>
  <c r="BR3429" i="2"/>
  <c r="BJ3429" i="2"/>
  <c r="BQ3456" i="2"/>
  <c r="BI3456" i="2"/>
  <c r="BR3470" i="2"/>
  <c r="BJ3470" i="2"/>
  <c r="BS3536" i="2"/>
  <c r="BK3536" i="2"/>
  <c r="BR3529" i="2"/>
  <c r="BJ3529" i="2"/>
  <c r="BR3532" i="2"/>
  <c r="BJ3532" i="2"/>
  <c r="BQ3718" i="2"/>
  <c r="BI3718" i="2"/>
  <c r="BS784" i="2"/>
  <c r="BK784" i="2"/>
  <c r="BS189" i="2"/>
  <c r="BK189" i="2"/>
  <c r="BS37" i="2"/>
  <c r="BK37" i="2"/>
  <c r="BR771" i="2"/>
  <c r="BJ771" i="2"/>
  <c r="BS930" i="2"/>
  <c r="BK930" i="2"/>
  <c r="BR765" i="2"/>
  <c r="BJ765" i="2"/>
  <c r="BT887" i="2"/>
  <c r="BM887" i="2" s="1"/>
  <c r="BL887" i="2"/>
  <c r="BS655" i="2"/>
  <c r="BK655" i="2"/>
  <c r="BS762" i="2"/>
  <c r="BK762" i="2"/>
  <c r="BT895" i="2"/>
  <c r="BM895" i="2" s="1"/>
  <c r="BL895" i="2"/>
  <c r="BR972" i="2"/>
  <c r="BJ972" i="2"/>
  <c r="BR1113" i="2"/>
  <c r="BJ1113" i="2"/>
  <c r="BR1273" i="2"/>
  <c r="BJ1273" i="2"/>
  <c r="BR1059" i="2"/>
  <c r="BJ1059" i="2"/>
  <c r="BS1166" i="2"/>
  <c r="BK1166" i="2"/>
  <c r="BR1251" i="2"/>
  <c r="BJ1251" i="2"/>
  <c r="BT1071" i="2"/>
  <c r="BM1071" i="2" s="1"/>
  <c r="BL1071" i="2"/>
  <c r="BR1244" i="2"/>
  <c r="BJ1244" i="2"/>
  <c r="BR1012" i="2"/>
  <c r="BJ1012" i="2"/>
  <c r="BR1169" i="2"/>
  <c r="BJ1169" i="2"/>
  <c r="BS990" i="2"/>
  <c r="BK990" i="2"/>
  <c r="BS1112" i="2"/>
  <c r="BK1112" i="2"/>
  <c r="BS1226" i="2"/>
  <c r="BK1226" i="2"/>
  <c r="BT983" i="2"/>
  <c r="BM983" i="2" s="1"/>
  <c r="BL983" i="2"/>
  <c r="BS1102" i="2"/>
  <c r="BK1102" i="2"/>
  <c r="BS1246" i="2"/>
  <c r="BK1246" i="2"/>
  <c r="BR1019" i="2"/>
  <c r="BJ1019" i="2"/>
  <c r="BS1126" i="2"/>
  <c r="BK1126" i="2"/>
  <c r="BR1243" i="2"/>
  <c r="BJ1243" i="2"/>
  <c r="BT1351" i="2"/>
  <c r="BM1351" i="2" s="1"/>
  <c r="BL1351" i="2"/>
  <c r="BS1491" i="2"/>
  <c r="BK1491" i="2"/>
  <c r="BS1304" i="2"/>
  <c r="BK1304" i="2"/>
  <c r="BT1383" i="2"/>
  <c r="BM1383" i="2" s="1"/>
  <c r="BL1383" i="2"/>
  <c r="BR1550" i="2"/>
  <c r="BJ1550" i="2"/>
  <c r="BR1374" i="2"/>
  <c r="BJ1374" i="2"/>
  <c r="BR1470" i="2"/>
  <c r="BJ1470" i="2"/>
  <c r="BR1600" i="2"/>
  <c r="BJ1600" i="2"/>
  <c r="BR1430" i="2"/>
  <c r="BJ1430" i="2"/>
  <c r="BS1563" i="2"/>
  <c r="BK1563" i="2"/>
  <c r="BS1386" i="2"/>
  <c r="BK1386" i="2"/>
  <c r="BR1514" i="2"/>
  <c r="BJ1514" i="2"/>
  <c r="BR1736" i="2"/>
  <c r="BJ1736" i="2"/>
  <c r="BS1698" i="2"/>
  <c r="BK1698" i="2"/>
  <c r="BR1806" i="2"/>
  <c r="BJ1806" i="2"/>
  <c r="BQ1640" i="2"/>
  <c r="BI1640" i="2"/>
  <c r="BR1803" i="2"/>
  <c r="BJ1803" i="2"/>
  <c r="BR1703" i="2"/>
  <c r="BJ1703" i="2"/>
  <c r="BR1629" i="2"/>
  <c r="BJ1629" i="2"/>
  <c r="BR1627" i="2"/>
  <c r="BJ1627" i="2"/>
  <c r="BR1725" i="2"/>
  <c r="BJ1725" i="2"/>
  <c r="BS1818" i="2"/>
  <c r="BK1818" i="2"/>
  <c r="BS1738" i="2"/>
  <c r="BK1738" i="2"/>
  <c r="BR1946" i="2"/>
  <c r="BJ1946" i="2"/>
  <c r="BT1926" i="2"/>
  <c r="BM1926" i="2" s="1"/>
  <c r="BL1926" i="2"/>
  <c r="BR2046" i="2"/>
  <c r="BJ2046" i="2"/>
  <c r="BS2143" i="2"/>
  <c r="BK2143" i="2"/>
  <c r="BQ2004" i="2"/>
  <c r="BI2004" i="2"/>
  <c r="BS2145" i="2"/>
  <c r="BK2145" i="2"/>
  <c r="BS2075" i="2"/>
  <c r="BK2075" i="2"/>
  <c r="BK2043" i="2"/>
  <c r="BS2043" i="2"/>
  <c r="BR2179" i="2"/>
  <c r="BJ2179" i="2"/>
  <c r="BS2266" i="2"/>
  <c r="BK2266" i="2"/>
  <c r="BS2208" i="2"/>
  <c r="BK2208" i="2"/>
  <c r="BT2311" i="2"/>
  <c r="BM2311" i="2" s="1"/>
  <c r="BL2311" i="2"/>
  <c r="BT2360" i="2"/>
  <c r="BM2360" i="2" s="1"/>
  <c r="BL2360" i="2"/>
  <c r="BR2294" i="2"/>
  <c r="BJ2294" i="2"/>
  <c r="BT2271" i="2"/>
  <c r="BM2271" i="2" s="1"/>
  <c r="BL2271" i="2"/>
  <c r="BR2403" i="2"/>
  <c r="BJ2403" i="2"/>
  <c r="BR2364" i="2"/>
  <c r="BJ2364" i="2"/>
  <c r="BR2460" i="2"/>
  <c r="BJ2460" i="2"/>
  <c r="BR2441" i="2"/>
  <c r="BJ2441" i="2"/>
  <c r="BS2384" i="2"/>
  <c r="BK2384" i="2"/>
  <c r="BS2374" i="2"/>
  <c r="BK2374" i="2"/>
  <c r="BR2348" i="2"/>
  <c r="BJ2348" i="2"/>
  <c r="BS2446" i="2"/>
  <c r="BK2446" i="2"/>
  <c r="BS2408" i="2"/>
  <c r="BK2408" i="2"/>
  <c r="BR2550" i="2"/>
  <c r="BJ2550" i="2"/>
  <c r="BQ2500" i="2"/>
  <c r="BI2500" i="2"/>
  <c r="BR2642" i="2"/>
  <c r="BJ2642" i="2"/>
  <c r="BR2584" i="2"/>
  <c r="BJ2584" i="2"/>
  <c r="BR2538" i="2"/>
  <c r="BJ2538" i="2"/>
  <c r="BR2559" i="2"/>
  <c r="BJ2559" i="2"/>
  <c r="BT2768" i="2"/>
  <c r="BM2768" i="2" s="1"/>
  <c r="BL2768" i="2"/>
  <c r="BR2901" i="2"/>
  <c r="BJ2901" i="2"/>
  <c r="BR3020" i="2"/>
  <c r="BJ3020" i="2"/>
  <c r="BS3188" i="2"/>
  <c r="BK3188" i="2"/>
  <c r="BT3236" i="2"/>
  <c r="BM3236" i="2" s="1"/>
  <c r="BL3236" i="2"/>
  <c r="BR3330" i="2"/>
  <c r="BJ3330" i="2"/>
  <c r="BQ3273" i="2"/>
  <c r="BI3273" i="2"/>
  <c r="BR3312" i="2"/>
  <c r="BJ3312" i="2"/>
  <c r="BR3272" i="2"/>
  <c r="BJ3272" i="2"/>
  <c r="BJ3348" i="2"/>
  <c r="BR3348" i="2"/>
  <c r="BR3400" i="2"/>
  <c r="BJ3400" i="2"/>
  <c r="BJ3411" i="2"/>
  <c r="BR3411" i="2"/>
  <c r="BT3455" i="2"/>
  <c r="BM3455" i="2" s="1"/>
  <c r="BL3455" i="2"/>
  <c r="BK3481" i="2"/>
  <c r="BS3481" i="2"/>
  <c r="BS3561" i="2"/>
  <c r="BK3561" i="2"/>
  <c r="BJ3568" i="2"/>
  <c r="BR3568" i="2"/>
  <c r="BR3590" i="2"/>
  <c r="BJ3590" i="2"/>
  <c r="BQ3607" i="2"/>
  <c r="BI3607" i="2"/>
  <c r="BR3669" i="2"/>
  <c r="BJ3669" i="2"/>
  <c r="BI3704" i="2"/>
  <c r="BQ3704" i="2"/>
  <c r="BR3717" i="2"/>
  <c r="BJ3717" i="2"/>
  <c r="BQ3781" i="2"/>
  <c r="BI3781" i="2"/>
  <c r="BS3" i="2"/>
  <c r="BK3" i="2"/>
  <c r="BQ233" i="2"/>
  <c r="BI233" i="2"/>
  <c r="BR103" i="2"/>
  <c r="BJ103" i="2"/>
  <c r="BS131" i="2"/>
  <c r="BK131" i="2"/>
  <c r="BS244" i="2"/>
  <c r="BK244" i="2"/>
  <c r="BR190" i="2"/>
  <c r="BJ190" i="2"/>
  <c r="BT387" i="2"/>
  <c r="BM387" i="2" s="1"/>
  <c r="BL387" i="2"/>
  <c r="BR517" i="2"/>
  <c r="BJ517" i="2"/>
  <c r="BR341" i="2"/>
  <c r="BJ341" i="2"/>
  <c r="BR496" i="2"/>
  <c r="BJ496" i="2"/>
  <c r="BR409" i="2"/>
  <c r="BJ409" i="2"/>
  <c r="BR552" i="2"/>
  <c r="BJ552" i="2"/>
  <c r="BR334" i="2"/>
  <c r="BJ334" i="2"/>
  <c r="BR472" i="2"/>
  <c r="BJ472" i="2"/>
  <c r="BS354" i="2"/>
  <c r="BK354" i="2"/>
  <c r="BR493" i="2"/>
  <c r="BJ493" i="2"/>
  <c r="BS594" i="2"/>
  <c r="BK594" i="2"/>
  <c r="BR511" i="2"/>
  <c r="BJ511" i="2"/>
  <c r="BR716" i="2"/>
  <c r="BJ716" i="2"/>
  <c r="BR854" i="2"/>
  <c r="BJ854" i="2"/>
  <c r="BQ613" i="2"/>
  <c r="BI613" i="2"/>
  <c r="BS706" i="2"/>
  <c r="BK706" i="2"/>
  <c r="BT807" i="2"/>
  <c r="BM807" i="2" s="1"/>
  <c r="BL807" i="2"/>
  <c r="BT927" i="2"/>
  <c r="BM927" i="2" s="1"/>
  <c r="BL927" i="2"/>
  <c r="BS785" i="2"/>
  <c r="BK785" i="2"/>
  <c r="BS896" i="2"/>
  <c r="BK896" i="2"/>
  <c r="BT783" i="2"/>
  <c r="BM783" i="2" s="1"/>
  <c r="BL783" i="2"/>
  <c r="BR910" i="2"/>
  <c r="BJ910" i="2"/>
  <c r="BT703" i="2"/>
  <c r="BM703" i="2" s="1"/>
  <c r="BL703" i="2"/>
  <c r="BT831" i="2"/>
  <c r="BM831" i="2" s="1"/>
  <c r="BL831" i="2"/>
  <c r="BR1011" i="2"/>
  <c r="BJ1011" i="2"/>
  <c r="BR1123" i="2"/>
  <c r="BJ1123" i="2"/>
  <c r="BR1245" i="2"/>
  <c r="BJ1245" i="2"/>
  <c r="BS1371" i="2"/>
  <c r="BK1371" i="2"/>
  <c r="BS1467" i="2"/>
  <c r="BK1467" i="2"/>
  <c r="BS1589" i="2"/>
  <c r="BK1589" i="2"/>
  <c r="BS1369" i="2"/>
  <c r="BK1369" i="2"/>
  <c r="BR1522" i="2"/>
  <c r="BJ1522" i="2"/>
  <c r="BS1355" i="2"/>
  <c r="BK1355" i="2"/>
  <c r="BR1480" i="2"/>
  <c r="BJ1480" i="2"/>
  <c r="BS1605" i="2"/>
  <c r="BK1605" i="2"/>
  <c r="BR1759" i="2"/>
  <c r="BJ1759" i="2"/>
  <c r="BS1895" i="2"/>
  <c r="BK1895" i="2"/>
  <c r="BQ1864" i="2"/>
  <c r="BI1864" i="2"/>
  <c r="BS1985" i="2"/>
  <c r="BK1985" i="2"/>
  <c r="BR1956" i="2"/>
  <c r="BJ1956" i="2"/>
  <c r="BR1920" i="2"/>
  <c r="BJ1920" i="2"/>
  <c r="BR1960" i="2"/>
  <c r="BJ1960" i="2"/>
  <c r="BS1937" i="2"/>
  <c r="BK1937" i="2"/>
  <c r="BR2128" i="2"/>
  <c r="BJ2128" i="2"/>
  <c r="BS2107" i="2"/>
  <c r="BK2107" i="2"/>
  <c r="BR2024" i="2"/>
  <c r="BJ2024" i="2"/>
  <c r="BS2149" i="2"/>
  <c r="BK2149" i="2"/>
  <c r="BS2258" i="2"/>
  <c r="BK2258" i="2"/>
  <c r="BT2223" i="2"/>
  <c r="BM2223" i="2" s="1"/>
  <c r="BL2223" i="2"/>
  <c r="BS2323" i="2"/>
  <c r="BK2323" i="2"/>
  <c r="BR2423" i="2"/>
  <c r="BJ2423" i="2"/>
  <c r="BS2643" i="2"/>
  <c r="BK2643" i="2"/>
  <c r="BS2625" i="2"/>
  <c r="BK2625" i="2"/>
  <c r="BR2582" i="2"/>
  <c r="BJ2582" i="2"/>
  <c r="BR2732" i="2"/>
  <c r="BJ2732" i="2"/>
  <c r="BR2845" i="2"/>
  <c r="BJ2845" i="2"/>
  <c r="BR2764" i="2"/>
  <c r="BJ2764" i="2"/>
  <c r="BS2719" i="2"/>
  <c r="BK2719" i="2"/>
  <c r="BQ2668" i="2"/>
  <c r="BI2668" i="2"/>
  <c r="BS2723" i="2"/>
  <c r="BK2723" i="2"/>
  <c r="BR2821" i="2"/>
  <c r="BJ2821" i="2"/>
  <c r="BR2932" i="2"/>
  <c r="BJ2932" i="2"/>
  <c r="BR2949" i="2"/>
  <c r="BJ2949" i="2"/>
  <c r="BT2934" i="2"/>
  <c r="BM2934" i="2" s="1"/>
  <c r="BL2934" i="2"/>
  <c r="BT2926" i="2"/>
  <c r="BM2926" i="2" s="1"/>
  <c r="BL2926" i="2"/>
  <c r="BQ2848" i="2"/>
  <c r="BI2848" i="2"/>
  <c r="BQ2824" i="2"/>
  <c r="BI2824" i="2"/>
  <c r="BT2927" i="2"/>
  <c r="BM2927" i="2" s="1"/>
  <c r="BL2927" i="2"/>
  <c r="BI2965" i="2"/>
  <c r="BQ2965" i="2"/>
  <c r="BR2989" i="2"/>
  <c r="BJ2989" i="2"/>
  <c r="BS3073" i="2"/>
  <c r="BK3073" i="2"/>
  <c r="BS3143" i="2"/>
  <c r="BK3143" i="2"/>
  <c r="BI3122" i="2"/>
  <c r="BQ3122" i="2"/>
  <c r="BS3118" i="2"/>
  <c r="BK3118" i="2"/>
  <c r="BS3169" i="2"/>
  <c r="BK3169" i="2"/>
  <c r="BS3223" i="2"/>
  <c r="BK3223" i="2"/>
  <c r="BR3211" i="2"/>
  <c r="BJ3211" i="2"/>
  <c r="BQ3267" i="2"/>
  <c r="BI3267" i="2"/>
  <c r="BR3375" i="2"/>
  <c r="BJ3375" i="2"/>
  <c r="BS3406" i="2"/>
  <c r="BK3406" i="2"/>
  <c r="BR3459" i="2"/>
  <c r="BJ3459" i="2"/>
  <c r="BQ3472" i="2"/>
  <c r="BI3472" i="2"/>
  <c r="BR3548" i="2"/>
  <c r="BJ3548" i="2"/>
  <c r="BK3642" i="2"/>
  <c r="BS3642" i="2"/>
  <c r="BL3690" i="2"/>
  <c r="BT3690" i="2"/>
  <c r="BM3690" i="2" s="1"/>
  <c r="BT3735" i="2"/>
  <c r="BM3735" i="2" s="1"/>
  <c r="BL3735" i="2"/>
  <c r="BJ3753" i="2"/>
  <c r="BR3753" i="2"/>
  <c r="BR24" i="2"/>
  <c r="BJ24" i="2"/>
  <c r="BR250" i="2"/>
  <c r="BJ250" i="2"/>
  <c r="BR23" i="2"/>
  <c r="BJ23" i="2"/>
  <c r="BS172" i="2"/>
  <c r="BK172" i="2"/>
  <c r="BR98" i="2"/>
  <c r="BJ98" i="2"/>
  <c r="BR256" i="2"/>
  <c r="BJ256" i="2"/>
  <c r="BR184" i="2"/>
  <c r="BJ184" i="2"/>
  <c r="BS52" i="2"/>
  <c r="BK52" i="2"/>
  <c r="BR135" i="2"/>
  <c r="BJ135" i="2"/>
  <c r="BS163" i="2"/>
  <c r="BK163" i="2"/>
  <c r="BR310" i="2"/>
  <c r="BJ310" i="2"/>
  <c r="BQ361" i="2"/>
  <c r="BI361" i="2"/>
  <c r="BR431" i="2"/>
  <c r="BJ431" i="2"/>
  <c r="BR592" i="2"/>
  <c r="BJ592" i="2"/>
  <c r="BS430" i="2"/>
  <c r="BK430" i="2"/>
  <c r="BT531" i="2"/>
  <c r="BM531" i="2" s="1"/>
  <c r="BL531" i="2"/>
  <c r="BI636" i="2"/>
  <c r="BQ636" i="2"/>
  <c r="BQ957" i="2"/>
  <c r="BI957" i="2"/>
  <c r="BS1651" i="2"/>
  <c r="BK1651" i="2"/>
  <c r="BR2015" i="2"/>
  <c r="BJ2015" i="2"/>
  <c r="BK2343" i="2"/>
  <c r="BS2343" i="2"/>
  <c r="BS2514" i="2"/>
  <c r="BK2514" i="2"/>
  <c r="BS2798" i="2"/>
  <c r="BK2798" i="2"/>
  <c r="BK2841" i="2"/>
  <c r="BS2841" i="2"/>
  <c r="BQ3432" i="2"/>
  <c r="BI3432" i="2"/>
  <c r="BS3591" i="2"/>
  <c r="BK3591" i="2"/>
  <c r="BI3711" i="2"/>
  <c r="BQ3711" i="2"/>
  <c r="BR3759" i="2"/>
  <c r="BJ3759" i="2"/>
  <c r="BQ177" i="2"/>
  <c r="BI177" i="2"/>
  <c r="BS107" i="2"/>
  <c r="BK107" i="2"/>
  <c r="BS132" i="2"/>
  <c r="BK132" i="2"/>
  <c r="BS245" i="2"/>
  <c r="BK245" i="2"/>
  <c r="BQ287" i="2"/>
  <c r="BI287" i="2"/>
  <c r="BS647" i="2"/>
  <c r="BK647" i="2"/>
  <c r="BR327" i="2"/>
  <c r="BJ327" i="2"/>
  <c r="BS452" i="2"/>
  <c r="BK452" i="2"/>
  <c r="BT603" i="2"/>
  <c r="BM603" i="2" s="1"/>
  <c r="BL603" i="2"/>
  <c r="BR391" i="2"/>
  <c r="BJ391" i="2"/>
  <c r="BR520" i="2"/>
  <c r="BJ520" i="2"/>
  <c r="BR381" i="2"/>
  <c r="BJ381" i="2"/>
  <c r="BR529" i="2"/>
  <c r="BJ529" i="2"/>
  <c r="BR413" i="2"/>
  <c r="BJ413" i="2"/>
  <c r="BR533" i="2"/>
  <c r="BJ533" i="2"/>
  <c r="BQ685" i="2"/>
  <c r="BI685" i="2"/>
  <c r="BS824" i="2"/>
  <c r="BK824" i="2"/>
  <c r="BR942" i="2"/>
  <c r="BJ942" i="2"/>
  <c r="BR684" i="2"/>
  <c r="BJ684" i="2"/>
  <c r="BS793" i="2"/>
  <c r="BK793" i="2"/>
  <c r="BR902" i="2"/>
  <c r="BJ902" i="2"/>
  <c r="BS720" i="2"/>
  <c r="BK720" i="2"/>
  <c r="BR828" i="2"/>
  <c r="BJ828" i="2"/>
  <c r="BS687" i="2"/>
  <c r="BK687" i="2"/>
  <c r="BS832" i="2"/>
  <c r="BK832" i="2"/>
  <c r="BR941" i="2"/>
  <c r="BJ941" i="2"/>
  <c r="BR742" i="2"/>
  <c r="BJ742" i="2"/>
  <c r="BS873" i="2"/>
  <c r="BK873" i="2"/>
  <c r="BS1042" i="2"/>
  <c r="BK1042" i="2"/>
  <c r="BR1171" i="2"/>
  <c r="BJ1171" i="2"/>
  <c r="BR1406" i="2"/>
  <c r="BJ1406" i="2"/>
  <c r="BS1519" i="2"/>
  <c r="BK1519" i="2"/>
  <c r="BQ1308" i="2"/>
  <c r="BI1308" i="2"/>
  <c r="BS1426" i="2"/>
  <c r="BK1426" i="2"/>
  <c r="BR1564" i="2"/>
  <c r="BJ1564" i="2"/>
  <c r="BR1357" i="2"/>
  <c r="BJ1357" i="2"/>
  <c r="BS1489" i="2"/>
  <c r="BK1489" i="2"/>
  <c r="BR1618" i="2"/>
  <c r="BJ1618" i="2"/>
  <c r="BR1773" i="2"/>
  <c r="BJ1773" i="2"/>
  <c r="BR1908" i="2"/>
  <c r="BJ1908" i="2"/>
  <c r="BR1867" i="2"/>
  <c r="BJ1867" i="2"/>
  <c r="BR1992" i="2"/>
  <c r="BJ1992" i="2"/>
  <c r="BS1957" i="2"/>
  <c r="BK1957" i="2"/>
  <c r="BR1935" i="2"/>
  <c r="BJ1935" i="2"/>
  <c r="BR1972" i="2"/>
  <c r="BJ1972" i="2"/>
  <c r="BR1939" i="2"/>
  <c r="BJ1939" i="2"/>
  <c r="BR2150" i="2"/>
  <c r="BJ2150" i="2"/>
  <c r="BR2110" i="2"/>
  <c r="BJ2110" i="2"/>
  <c r="BS2127" i="2"/>
  <c r="BK2127" i="2"/>
  <c r="BS2233" i="2"/>
  <c r="BK2233" i="2"/>
  <c r="BJ2194" i="2"/>
  <c r="BR2194" i="2"/>
  <c r="BS2329" i="2"/>
  <c r="BK2329" i="2"/>
  <c r="BS2306" i="2"/>
  <c r="BK2306" i="2"/>
  <c r="BS2426" i="2"/>
  <c r="BK2426" i="2"/>
  <c r="BS2537" i="2"/>
  <c r="BK2537" i="2"/>
  <c r="BR2558" i="2"/>
  <c r="BJ2558" i="2"/>
  <c r="BR2519" i="2"/>
  <c r="BJ2519" i="2"/>
  <c r="BR2648" i="2"/>
  <c r="BJ2648" i="2"/>
  <c r="BR2756" i="2"/>
  <c r="BJ2756" i="2"/>
  <c r="BR2724" i="2"/>
  <c r="BJ2724" i="2"/>
  <c r="BR2706" i="2"/>
  <c r="BJ2706" i="2"/>
  <c r="BR2708" i="2"/>
  <c r="BJ2708" i="2"/>
  <c r="BK2865" i="2"/>
  <c r="BS2865" i="2"/>
  <c r="BR2893" i="2"/>
  <c r="BJ2893" i="2"/>
  <c r="BR2822" i="2"/>
  <c r="BJ2822" i="2"/>
  <c r="BR2844" i="2"/>
  <c r="BJ2844" i="2"/>
  <c r="BR2836" i="2"/>
  <c r="BJ2836" i="2"/>
  <c r="BJ3000" i="2"/>
  <c r="BR3000" i="2"/>
  <c r="BQ2904" i="2"/>
  <c r="BI2904" i="2"/>
  <c r="BS2883" i="2"/>
  <c r="BK2883" i="2"/>
  <c r="BR3070" i="2"/>
  <c r="BJ3070" i="2"/>
  <c r="BI3042" i="2"/>
  <c r="BQ3042" i="2"/>
  <c r="BR3078" i="2"/>
  <c r="BJ3078" i="2"/>
  <c r="BS3137" i="2"/>
  <c r="BK3137" i="2"/>
  <c r="BS3097" i="2"/>
  <c r="BK3097" i="2"/>
  <c r="BT3150" i="2"/>
  <c r="BM3150" i="2" s="1"/>
  <c r="BL3150" i="2"/>
  <c r="BQ3104" i="2"/>
  <c r="BI3104" i="2"/>
  <c r="BR3240" i="2"/>
  <c r="BJ3240" i="2"/>
  <c r="BJ3176" i="2"/>
  <c r="BR3176" i="2"/>
  <c r="BR3207" i="2"/>
  <c r="BJ3207" i="2"/>
  <c r="BR3467" i="2"/>
  <c r="BJ3467" i="2"/>
  <c r="BR3485" i="2"/>
  <c r="BJ3485" i="2"/>
  <c r="BQ3518" i="2"/>
  <c r="BI3518" i="2"/>
  <c r="BS3527" i="2"/>
  <c r="BK3527" i="2"/>
  <c r="BI3605" i="2"/>
  <c r="BQ3605" i="2"/>
  <c r="BQ3654" i="2"/>
  <c r="BI3654" i="2"/>
  <c r="BR3705" i="2"/>
  <c r="BJ3705" i="2"/>
  <c r="BR3742" i="2"/>
  <c r="BJ3742" i="2"/>
  <c r="BS3763" i="2"/>
  <c r="BK3763" i="2"/>
  <c r="BJ3762" i="2"/>
  <c r="BR3762" i="2"/>
  <c r="BS252" i="2"/>
  <c r="BK252" i="2"/>
  <c r="BR151" i="2"/>
  <c r="BJ151" i="2"/>
  <c r="BR7" i="2"/>
  <c r="BJ7" i="2"/>
  <c r="BR178" i="2"/>
  <c r="BJ178" i="2"/>
  <c r="BS28" i="2"/>
  <c r="BK28" i="2"/>
  <c r="BR78" i="2"/>
  <c r="BJ78" i="2"/>
  <c r="BS139" i="2"/>
  <c r="BK139" i="2"/>
  <c r="BR175" i="2"/>
  <c r="BJ175" i="2"/>
  <c r="BT320" i="2"/>
  <c r="BM320" i="2" s="1"/>
  <c r="BL320" i="2"/>
  <c r="BS378" i="2"/>
  <c r="BK378" i="2"/>
  <c r="BR492" i="2"/>
  <c r="BJ492" i="2"/>
  <c r="BR318" i="2"/>
  <c r="BJ318" i="2"/>
  <c r="BS454" i="2"/>
  <c r="BK454" i="2"/>
  <c r="BR565" i="2"/>
  <c r="BJ565" i="2"/>
  <c r="BS730" i="2"/>
  <c r="BK730" i="2"/>
  <c r="BS865" i="2"/>
  <c r="BK865" i="2"/>
  <c r="BR724" i="2"/>
  <c r="BJ724" i="2"/>
  <c r="BS864" i="2"/>
  <c r="BK864" i="2"/>
  <c r="BS639" i="2"/>
  <c r="BK639" i="2"/>
  <c r="BR747" i="2"/>
  <c r="BJ747" i="2"/>
  <c r="BS874" i="2"/>
  <c r="BK874" i="2"/>
  <c r="BR1013" i="2"/>
  <c r="BJ1013" i="2"/>
  <c r="BS1152" i="2"/>
  <c r="BK1152" i="2"/>
  <c r="BR1276" i="2"/>
  <c r="BJ1276" i="2"/>
  <c r="BR1028" i="2"/>
  <c r="BJ1028" i="2"/>
  <c r="BT1151" i="2"/>
  <c r="BM1151" i="2" s="1"/>
  <c r="BL1151" i="2"/>
  <c r="BR1229" i="2"/>
  <c r="BJ1229" i="2"/>
  <c r="BS1062" i="2"/>
  <c r="BK1062" i="2"/>
  <c r="BR1241" i="2"/>
  <c r="BJ1241" i="2"/>
  <c r="BR981" i="2"/>
  <c r="BJ981" i="2"/>
  <c r="BR1107" i="2"/>
  <c r="BJ1107" i="2"/>
  <c r="BR1235" i="2"/>
  <c r="BJ1235" i="2"/>
  <c r="BS1066" i="2"/>
  <c r="BK1066" i="2"/>
  <c r="BR1193" i="2"/>
  <c r="BJ1193" i="2"/>
  <c r="BK950" i="2"/>
  <c r="BS950" i="2"/>
  <c r="BT1047" i="2"/>
  <c r="BM1047" i="2" s="1"/>
  <c r="BL1047" i="2"/>
  <c r="BS1184" i="2"/>
  <c r="BK1184" i="2"/>
  <c r="BR1116" i="2"/>
  <c r="BJ1116" i="2"/>
  <c r="BR1221" i="2"/>
  <c r="BJ1221" i="2"/>
  <c r="BR1344" i="2"/>
  <c r="BJ1344" i="2"/>
  <c r="BR1478" i="2"/>
  <c r="BJ1478" i="2"/>
  <c r="BS1613" i="2"/>
  <c r="BK1613" i="2"/>
  <c r="BR1340" i="2"/>
  <c r="BJ1340" i="2"/>
  <c r="BR1477" i="2"/>
  <c r="BJ1477" i="2"/>
  <c r="BR1325" i="2"/>
  <c r="BJ1325" i="2"/>
  <c r="BS1443" i="2"/>
  <c r="BK1443" i="2"/>
  <c r="BR1542" i="2"/>
  <c r="BJ1542" i="2"/>
  <c r="BS1347" i="2"/>
  <c r="BK1347" i="2"/>
  <c r="BR1482" i="2"/>
  <c r="BJ1482" i="2"/>
  <c r="BR1610" i="2"/>
  <c r="BJ1610" i="2"/>
  <c r="BR1422" i="2"/>
  <c r="BJ1422" i="2"/>
  <c r="BS1561" i="2"/>
  <c r="BK1561" i="2"/>
  <c r="BR1704" i="2"/>
  <c r="BJ1704" i="2"/>
  <c r="BR1711" i="2"/>
  <c r="BJ1711" i="2"/>
  <c r="BS1810" i="2"/>
  <c r="BK1810" i="2"/>
  <c r="BS1691" i="2"/>
  <c r="BK1691" i="2"/>
  <c r="BR1819" i="2"/>
  <c r="BJ1819" i="2"/>
  <c r="BR1718" i="2"/>
  <c r="BJ1718" i="2"/>
  <c r="BQ1638" i="2"/>
  <c r="BI1638" i="2"/>
  <c r="BQ1655" i="2"/>
  <c r="BI1655" i="2"/>
  <c r="BS1755" i="2"/>
  <c r="BK1755" i="2"/>
  <c r="BR1823" i="2"/>
  <c r="BJ1823" i="2"/>
  <c r="BR1743" i="2"/>
  <c r="BJ1743" i="2"/>
  <c r="BR1880" i="2"/>
  <c r="BJ1880" i="2"/>
  <c r="BS1965" i="2"/>
  <c r="BK1965" i="2"/>
  <c r="BS2022" i="2"/>
  <c r="BK2022" i="2"/>
  <c r="BR2132" i="2"/>
  <c r="BJ2132" i="2"/>
  <c r="BR2122" i="2"/>
  <c r="BJ2122" i="2"/>
  <c r="BR2140" i="2"/>
  <c r="BJ2140" i="2"/>
  <c r="BS2051" i="2"/>
  <c r="BK2051" i="2"/>
  <c r="BQ2016" i="2"/>
  <c r="BI2016" i="2"/>
  <c r="BS2161" i="2"/>
  <c r="BK2161" i="2"/>
  <c r="BS2251" i="2"/>
  <c r="BK2251" i="2"/>
  <c r="BR2202" i="2"/>
  <c r="BJ2202" i="2"/>
  <c r="BT2304" i="2"/>
  <c r="BM2304" i="2" s="1"/>
  <c r="BL2304" i="2"/>
  <c r="BS2321" i="2"/>
  <c r="BK2321" i="2"/>
  <c r="BT2288" i="2"/>
  <c r="BM2288" i="2" s="1"/>
  <c r="BL2288" i="2"/>
  <c r="BS2283" i="2"/>
  <c r="BK2283" i="2"/>
  <c r="BR2413" i="2"/>
  <c r="BJ2413" i="2"/>
  <c r="BR2395" i="2"/>
  <c r="BJ2395" i="2"/>
  <c r="BR2409" i="2"/>
  <c r="BJ2409" i="2"/>
  <c r="BQ2347" i="2"/>
  <c r="BI2347" i="2"/>
  <c r="BR2471" i="2"/>
  <c r="BJ2471" i="2"/>
  <c r="BS2438" i="2"/>
  <c r="BK2438" i="2"/>
  <c r="BS2414" i="2"/>
  <c r="BK2414" i="2"/>
  <c r="BR2373" i="2"/>
  <c r="BJ2373" i="2"/>
  <c r="BR2636" i="2"/>
  <c r="BJ2636" i="2"/>
  <c r="BR2632" i="2"/>
  <c r="BJ2632" i="2"/>
  <c r="BR2608" i="2"/>
  <c r="BJ2608" i="2"/>
  <c r="BS2563" i="2"/>
  <c r="BK2563" i="2"/>
  <c r="BR2556" i="2"/>
  <c r="BJ2556" i="2"/>
  <c r="BS2696" i="2"/>
  <c r="BK2696" i="2"/>
  <c r="BS2851" i="2"/>
  <c r="BK2851" i="2"/>
  <c r="BQ2813" i="2"/>
  <c r="BI2813" i="2"/>
  <c r="BI2806" i="2"/>
  <c r="BQ2806" i="2"/>
  <c r="BS3018" i="2"/>
  <c r="BK3018" i="2"/>
  <c r="BR3043" i="2"/>
  <c r="BJ3043" i="2"/>
  <c r="BR3050" i="2"/>
  <c r="BJ3050" i="2"/>
  <c r="BS3151" i="2"/>
  <c r="BK3151" i="2"/>
  <c r="BR3205" i="2"/>
  <c r="BJ3205" i="2"/>
  <c r="BK3201" i="2"/>
  <c r="BS3201" i="2"/>
  <c r="BR3298" i="2"/>
  <c r="BJ3298" i="2"/>
  <c r="BS3295" i="2"/>
  <c r="BK3295" i="2"/>
  <c r="BR3297" i="2"/>
  <c r="BJ3297" i="2"/>
  <c r="BT3340" i="2"/>
  <c r="BM3340" i="2" s="1"/>
  <c r="BL3340" i="2"/>
  <c r="BS3409" i="2"/>
  <c r="BK3409" i="2"/>
  <c r="BR3392" i="2"/>
  <c r="BJ3392" i="2"/>
  <c r="BQ3480" i="2"/>
  <c r="BI3480" i="2"/>
  <c r="BI3514" i="2"/>
  <c r="BQ3514" i="2"/>
  <c r="BQ3413" i="2"/>
  <c r="BI3413" i="2"/>
  <c r="BS3542" i="2"/>
  <c r="BK3542" i="2"/>
  <c r="BR3584" i="2"/>
  <c r="BJ3584" i="2"/>
  <c r="BQ3633" i="2"/>
  <c r="BI3633" i="2"/>
  <c r="BJ3619" i="2"/>
  <c r="BR3619" i="2"/>
  <c r="BQ3655" i="2"/>
  <c r="BI3655" i="2"/>
  <c r="BR3699" i="2"/>
  <c r="BJ3699" i="2"/>
  <c r="BQ3750" i="2"/>
  <c r="BI3750" i="2"/>
  <c r="BS12" i="2"/>
  <c r="BK12" i="2"/>
  <c r="BR215" i="2"/>
  <c r="BJ215" i="2"/>
  <c r="BS115" i="2"/>
  <c r="BK115" i="2"/>
  <c r="BQ209" i="2"/>
  <c r="BI209" i="2"/>
  <c r="BR168" i="2"/>
  <c r="BJ168" i="2"/>
  <c r="BK346" i="2"/>
  <c r="BS346" i="2"/>
  <c r="BS474" i="2"/>
  <c r="BK474" i="2"/>
  <c r="BR611" i="2"/>
  <c r="BJ611" i="2"/>
  <c r="BS338" i="2"/>
  <c r="BK338" i="2"/>
  <c r="BT459" i="2"/>
  <c r="BM459" i="2" s="1"/>
  <c r="BL459" i="2"/>
  <c r="BS404" i="2"/>
  <c r="BK404" i="2"/>
  <c r="BR527" i="2"/>
  <c r="BJ527" i="2"/>
  <c r="BR333" i="2"/>
  <c r="BJ333" i="2"/>
  <c r="BT451" i="2"/>
  <c r="BM451" i="2" s="1"/>
  <c r="BL451" i="2"/>
  <c r="BT587" i="2"/>
  <c r="BM587" i="2" s="1"/>
  <c r="BL587" i="2"/>
  <c r="BT2011" i="2"/>
  <c r="BM2011" i="2" s="1"/>
  <c r="BL2011" i="2"/>
  <c r="BI3027" i="2"/>
  <c r="BQ3027" i="2"/>
  <c r="BJ2957" i="2"/>
  <c r="BR2957" i="2"/>
  <c r="BQ3124" i="2"/>
  <c r="BI3124" i="2"/>
  <c r="BR3420" i="2"/>
  <c r="BJ3420" i="2"/>
  <c r="BQ3500" i="2"/>
  <c r="BI3500" i="2"/>
  <c r="BI3703" i="2"/>
  <c r="BQ3703" i="2"/>
  <c r="BR40" i="2"/>
  <c r="BJ40" i="2"/>
  <c r="BR265" i="2"/>
  <c r="BJ265" i="2"/>
  <c r="BR39" i="2"/>
  <c r="BJ39" i="2"/>
  <c r="BR182" i="2"/>
  <c r="BJ182" i="2"/>
  <c r="BR146" i="2"/>
  <c r="BJ146" i="2"/>
  <c r="BR183" i="2"/>
  <c r="BJ183" i="2"/>
  <c r="BS212" i="2"/>
  <c r="BK212" i="2"/>
  <c r="BR54" i="2"/>
  <c r="BJ54" i="2"/>
  <c r="BQ81" i="2"/>
  <c r="BI81" i="2"/>
  <c r="BS140" i="2"/>
  <c r="BK140" i="2"/>
  <c r="BS179" i="2"/>
  <c r="BK179" i="2"/>
  <c r="BS330" i="2"/>
  <c r="BK330" i="2"/>
  <c r="BR572" i="2"/>
  <c r="BJ572" i="2"/>
  <c r="BQ675" i="2"/>
  <c r="BI675" i="2"/>
  <c r="BR804" i="2"/>
  <c r="BJ804" i="2"/>
  <c r="BJ624" i="2"/>
  <c r="BR624" i="2"/>
  <c r="BS809" i="2"/>
  <c r="BK809" i="2"/>
  <c r="BS904" i="2"/>
  <c r="BK904" i="2"/>
  <c r="BQ669" i="2"/>
  <c r="BI669" i="2"/>
  <c r="BR782" i="2"/>
  <c r="BJ782" i="2"/>
  <c r="BS913" i="2"/>
  <c r="BK913" i="2"/>
  <c r="BS1014" i="2"/>
  <c r="BK1014" i="2"/>
  <c r="BR1155" i="2"/>
  <c r="BJ1155" i="2"/>
  <c r="BJ1282" i="2"/>
  <c r="BR1282" i="2"/>
  <c r="BR1041" i="2"/>
  <c r="BJ1041" i="2"/>
  <c r="BR1157" i="2"/>
  <c r="BJ1157" i="2"/>
  <c r="BS1248" i="2"/>
  <c r="BK1248" i="2"/>
  <c r="BS1064" i="2"/>
  <c r="BK1064" i="2"/>
  <c r="BS1242" i="2"/>
  <c r="BK1242" i="2"/>
  <c r="BS1010" i="2"/>
  <c r="BK1010" i="2"/>
  <c r="BR1161" i="2"/>
  <c r="BJ1161" i="2"/>
  <c r="BS1110" i="2"/>
  <c r="BK1110" i="2"/>
  <c r="BR1225" i="2"/>
  <c r="BJ1225" i="2"/>
  <c r="BR980" i="2"/>
  <c r="BJ980" i="2"/>
  <c r="BR1101" i="2"/>
  <c r="BJ1101" i="2"/>
  <c r="BR1219" i="2"/>
  <c r="BJ1219" i="2"/>
  <c r="BS1032" i="2"/>
  <c r="BK1032" i="2"/>
  <c r="BS1138" i="2"/>
  <c r="BK1138" i="2"/>
  <c r="BI1301" i="2"/>
  <c r="BQ1301" i="2"/>
  <c r="BR1414" i="2"/>
  <c r="BJ1414" i="2"/>
  <c r="BS1553" i="2"/>
  <c r="BK1553" i="2"/>
  <c r="BQ1287" i="2"/>
  <c r="BI1287" i="2"/>
  <c r="BR1413" i="2"/>
  <c r="BJ1413" i="2"/>
  <c r="BS1581" i="2"/>
  <c r="BK1581" i="2"/>
  <c r="BS1403" i="2"/>
  <c r="BK1403" i="2"/>
  <c r="BS1503" i="2"/>
  <c r="BK1503" i="2"/>
  <c r="BR1306" i="2"/>
  <c r="BJ1306" i="2"/>
  <c r="BS1459" i="2"/>
  <c r="BK1459" i="2"/>
  <c r="BR1580" i="2"/>
  <c r="BJ1580" i="2"/>
  <c r="BS1393" i="2"/>
  <c r="BK1393" i="2"/>
  <c r="BS1554" i="2"/>
  <c r="BK1554" i="2"/>
  <c r="BR1687" i="2"/>
  <c r="BJ1687" i="2"/>
  <c r="BR1792" i="2"/>
  <c r="BJ1792" i="2"/>
  <c r="BR1696" i="2"/>
  <c r="BJ1696" i="2"/>
  <c r="BS1804" i="2"/>
  <c r="BK1804" i="2"/>
  <c r="BR1637" i="2"/>
  <c r="BJ1637" i="2"/>
  <c r="BT1785" i="2"/>
  <c r="BM1785" i="2" s="1"/>
  <c r="BL1785" i="2"/>
  <c r="BR1701" i="2"/>
  <c r="BJ1701" i="2"/>
  <c r="BT1879" i="2"/>
  <c r="BM1879" i="2" s="1"/>
  <c r="BL1879" i="2"/>
  <c r="BK1625" i="2"/>
  <c r="BS1625" i="2"/>
  <c r="BS1714" i="2"/>
  <c r="BK1714" i="2"/>
  <c r="BR1816" i="2"/>
  <c r="BJ1816" i="2"/>
  <c r="BT1713" i="2"/>
  <c r="BM1713" i="2" s="1"/>
  <c r="BL1713" i="2"/>
  <c r="BT1934" i="2"/>
  <c r="BM1934" i="2" s="1"/>
  <c r="BL1934" i="2"/>
  <c r="BS1919" i="2"/>
  <c r="BK1919" i="2"/>
  <c r="BS2085" i="2"/>
  <c r="BK2085" i="2"/>
  <c r="BS2093" i="2"/>
  <c r="BK2093" i="2"/>
  <c r="BS2052" i="2"/>
  <c r="BK2052" i="2"/>
  <c r="BR2007" i="2"/>
  <c r="BJ2007" i="2"/>
  <c r="BR2118" i="2"/>
  <c r="BJ2118" i="2"/>
  <c r="BS2103" i="2"/>
  <c r="BK2103" i="2"/>
  <c r="BS2344" i="2"/>
  <c r="BK2344" i="2"/>
  <c r="BR2286" i="2"/>
  <c r="BJ2286" i="2"/>
  <c r="BR2211" i="2"/>
  <c r="BJ2211" i="2"/>
  <c r="BS2235" i="2"/>
  <c r="BK2235" i="2"/>
  <c r="BI2181" i="2"/>
  <c r="BQ2181" i="2"/>
  <c r="BR2285" i="2"/>
  <c r="BJ2285" i="2"/>
  <c r="BS2424" i="2"/>
  <c r="BK2424" i="2"/>
  <c r="BT2399" i="2"/>
  <c r="BM2399" i="2" s="1"/>
  <c r="BL2399" i="2"/>
  <c r="BR2356" i="2"/>
  <c r="BJ2356" i="2"/>
  <c r="BQ2353" i="2"/>
  <c r="BI2353" i="2"/>
  <c r="BS2480" i="2"/>
  <c r="BK2480" i="2"/>
  <c r="BS2456" i="2"/>
  <c r="BK2456" i="2"/>
  <c r="BR2417" i="2"/>
  <c r="BJ2417" i="2"/>
  <c r="BS2623" i="2"/>
  <c r="BK2623" i="2"/>
  <c r="BR2604" i="2"/>
  <c r="BJ2604" i="2"/>
  <c r="BS2569" i="2"/>
  <c r="BK2569" i="2"/>
  <c r="BR2523" i="2"/>
  <c r="BJ2523" i="2"/>
  <c r="BR2662" i="2"/>
  <c r="BJ2662" i="2"/>
  <c r="BR2614" i="2"/>
  <c r="BJ2614" i="2"/>
  <c r="BS2688" i="2"/>
  <c r="BK2688" i="2"/>
  <c r="BK2827" i="2"/>
  <c r="BS2827" i="2"/>
  <c r="BQ2816" i="2"/>
  <c r="BI2816" i="2"/>
  <c r="BT3049" i="2"/>
  <c r="BM3049" i="2" s="1"/>
  <c r="BL3049" i="2"/>
  <c r="BS3145" i="2"/>
  <c r="BK3145" i="2"/>
  <c r="BT3228" i="2"/>
  <c r="BM3228" i="2" s="1"/>
  <c r="BL3228" i="2"/>
  <c r="BR3290" i="2"/>
  <c r="BJ3290" i="2"/>
  <c r="BS3271" i="2"/>
  <c r="BK3271" i="2"/>
  <c r="BS3268" i="2"/>
  <c r="BK3268" i="2"/>
  <c r="BR3324" i="2"/>
  <c r="BJ3324" i="2"/>
  <c r="BR3367" i="2"/>
  <c r="BJ3367" i="2"/>
  <c r="BS3357" i="2"/>
  <c r="BK3357" i="2"/>
  <c r="BS3373" i="2"/>
  <c r="BK3373" i="2"/>
  <c r="BR3419" i="2"/>
  <c r="BJ3419" i="2"/>
  <c r="BQ3448" i="2"/>
  <c r="BI3448" i="2"/>
  <c r="BR3579" i="2"/>
  <c r="BJ3579" i="2"/>
  <c r="BI3674" i="2"/>
  <c r="BQ3674" i="2"/>
  <c r="BR3732" i="2"/>
  <c r="BJ3732" i="2"/>
  <c r="BR3789" i="2"/>
  <c r="BJ3789" i="2"/>
  <c r="BS1312" i="2"/>
  <c r="BK1312" i="2"/>
  <c r="BS1657" i="2"/>
  <c r="BK1657" i="2"/>
  <c r="BI1834" i="2"/>
  <c r="BQ1834" i="2"/>
  <c r="BQ2002" i="2"/>
  <c r="BI2002" i="2"/>
  <c r="BR2187" i="2"/>
  <c r="BJ2187" i="2"/>
  <c r="BR2497" i="2"/>
  <c r="BJ2497" i="2"/>
  <c r="BJ2674" i="2"/>
  <c r="BR2674" i="2"/>
  <c r="BR2811" i="2"/>
  <c r="BJ2811" i="2"/>
  <c r="BS3110" i="2"/>
  <c r="BK3110" i="2"/>
  <c r="BS3128" i="2"/>
  <c r="BK3128" i="2"/>
  <c r="BI3337" i="2"/>
  <c r="BQ3337" i="2"/>
  <c r="BS3660" i="2"/>
  <c r="BK3660" i="2"/>
  <c r="BS671" i="2"/>
  <c r="BK671" i="2"/>
  <c r="BS251" i="2"/>
  <c r="BK251" i="2"/>
  <c r="BR16" i="2"/>
  <c r="BJ16" i="2"/>
  <c r="BR254" i="2"/>
  <c r="BJ254" i="2"/>
  <c r="BR47" i="2"/>
  <c r="BJ47" i="2"/>
  <c r="BR192" i="2"/>
  <c r="BJ192" i="2"/>
  <c r="BR154" i="2"/>
  <c r="BJ154" i="2"/>
  <c r="BR234" i="2"/>
  <c r="BJ234" i="2"/>
  <c r="BR62" i="2"/>
  <c r="BJ62" i="2"/>
  <c r="BQ89" i="2"/>
  <c r="BI89" i="2"/>
  <c r="BS148" i="2"/>
  <c r="BK148" i="2"/>
  <c r="BR198" i="2"/>
  <c r="BJ198" i="2"/>
  <c r="BR375" i="2"/>
  <c r="BJ375" i="2"/>
  <c r="BT475" i="2"/>
  <c r="BM475" i="2" s="1"/>
  <c r="BL475" i="2"/>
  <c r="BT336" i="2"/>
  <c r="BM336" i="2" s="1"/>
  <c r="BL336" i="2"/>
  <c r="BR461" i="2"/>
  <c r="BJ461" i="2"/>
  <c r="BR577" i="2"/>
  <c r="BJ577" i="2"/>
  <c r="BR676" i="2"/>
  <c r="BJ676" i="2"/>
  <c r="BK1288" i="2"/>
  <c r="BS1288" i="2"/>
  <c r="BI1279" i="2"/>
  <c r="BQ1279" i="2"/>
  <c r="BS1633" i="2"/>
  <c r="BK1633" i="2"/>
  <c r="BI1842" i="2"/>
  <c r="BQ1842" i="2"/>
  <c r="BI2173" i="2"/>
  <c r="BQ2173" i="2"/>
  <c r="BI2189" i="2"/>
  <c r="BQ2189" i="2"/>
  <c r="BJ2337" i="2"/>
  <c r="BR2337" i="2"/>
  <c r="BQ3109" i="2"/>
  <c r="BI3109" i="2"/>
  <c r="BQ3202" i="2"/>
  <c r="BI3202" i="2"/>
  <c r="BK3261" i="2"/>
  <c r="BS3261" i="2"/>
  <c r="BR3489" i="2"/>
  <c r="BJ3489" i="2"/>
  <c r="BS3496" i="2"/>
  <c r="BK3496" i="2"/>
  <c r="BR3586" i="2"/>
  <c r="BJ3586" i="2"/>
  <c r="BI3598" i="2"/>
  <c r="BQ3598" i="2"/>
  <c r="BR3637" i="2"/>
  <c r="BJ3637" i="2"/>
  <c r="BQ3664" i="2"/>
  <c r="BI3664" i="2"/>
  <c r="BJ3761" i="2"/>
  <c r="BR3761" i="2"/>
  <c r="BQ9" i="2"/>
  <c r="BI9" i="2"/>
  <c r="BR200" i="2"/>
  <c r="BJ200" i="2"/>
  <c r="BS173" i="2"/>
  <c r="BK173" i="2"/>
  <c r="BR1307" i="2"/>
  <c r="BJ1307" i="2"/>
  <c r="BS1297" i="2"/>
  <c r="BK1297" i="2"/>
  <c r="BR2009" i="2"/>
  <c r="BJ2009" i="2"/>
  <c r="BR2005" i="2"/>
  <c r="BJ2005" i="2"/>
  <c r="BJ2338" i="2"/>
  <c r="BR2338" i="2"/>
  <c r="BQ2678" i="2"/>
  <c r="BI2678" i="2"/>
  <c r="BL2819" i="2"/>
  <c r="BT2819" i="2"/>
  <c r="BM2819" i="2" s="1"/>
  <c r="BI3186" i="2"/>
  <c r="BQ3186" i="2"/>
  <c r="BS3658" i="2"/>
  <c r="BK3658" i="2"/>
  <c r="BK3758" i="2"/>
  <c r="BS3758" i="2"/>
  <c r="BR56" i="2"/>
  <c r="BJ56" i="2"/>
  <c r="BK314" i="2"/>
  <c r="BS314" i="2"/>
  <c r="BR758" i="2"/>
  <c r="BJ758" i="2"/>
  <c r="BT879" i="2"/>
  <c r="BM879" i="2" s="1"/>
  <c r="BL879" i="2"/>
  <c r="BR748" i="2"/>
  <c r="BJ748" i="2"/>
  <c r="BR877" i="2"/>
  <c r="BJ877" i="2"/>
  <c r="BQ644" i="2"/>
  <c r="BI644" i="2"/>
  <c r="BS712" i="2"/>
  <c r="BK712" i="2"/>
  <c r="BS833" i="2"/>
  <c r="BK833" i="2"/>
  <c r="BT1087" i="2"/>
  <c r="BM1087" i="2" s="1"/>
  <c r="BL1087" i="2"/>
  <c r="BS1258" i="2"/>
  <c r="BK1258" i="2"/>
  <c r="BR1005" i="2"/>
  <c r="BJ1005" i="2"/>
  <c r="BS1130" i="2"/>
  <c r="BK1130" i="2"/>
  <c r="BR1212" i="2"/>
  <c r="BJ1212" i="2"/>
  <c r="BS1018" i="2"/>
  <c r="BK1018" i="2"/>
  <c r="BS1162" i="2"/>
  <c r="BK1162" i="2"/>
  <c r="BS975" i="2"/>
  <c r="BK975" i="2"/>
  <c r="BR1089" i="2"/>
  <c r="BJ1089" i="2"/>
  <c r="BS1232" i="2"/>
  <c r="BK1232" i="2"/>
  <c r="BT1055" i="2"/>
  <c r="BM1055" i="2" s="1"/>
  <c r="BL1055" i="2"/>
  <c r="BS1190" i="2"/>
  <c r="BK1190" i="2"/>
  <c r="BQ949" i="2"/>
  <c r="BI949" i="2"/>
  <c r="BS1040" i="2"/>
  <c r="BK1040" i="2"/>
  <c r="BR1163" i="2"/>
  <c r="BJ1163" i="2"/>
  <c r="BJ966" i="2"/>
  <c r="BR966" i="2"/>
  <c r="BS1114" i="2"/>
  <c r="BK1114" i="2"/>
  <c r="BR1213" i="2"/>
  <c r="BJ1213" i="2"/>
  <c r="BS1339" i="2"/>
  <c r="BK1339" i="2"/>
  <c r="BR1476" i="2"/>
  <c r="BJ1476" i="2"/>
  <c r="BS1599" i="2"/>
  <c r="BK1599" i="2"/>
  <c r="BR1360" i="2"/>
  <c r="BJ1360" i="2"/>
  <c r="BR1494" i="2"/>
  <c r="BJ1494" i="2"/>
  <c r="BT1335" i="2"/>
  <c r="BM1335" i="2" s="1"/>
  <c r="BL1335" i="2"/>
  <c r="BR1454" i="2"/>
  <c r="BJ1454" i="2"/>
  <c r="BS1571" i="2"/>
  <c r="BK1571" i="2"/>
  <c r="BT1367" i="2"/>
  <c r="BM1367" i="2" s="1"/>
  <c r="BL1367" i="2"/>
  <c r="BS1507" i="2"/>
  <c r="BK1507" i="2"/>
  <c r="BQ1318" i="2"/>
  <c r="BI1318" i="2"/>
  <c r="BS1447" i="2"/>
  <c r="BK1447" i="2"/>
  <c r="BR1586" i="2"/>
  <c r="BJ1586" i="2"/>
  <c r="BR1702" i="2"/>
  <c r="BJ1702" i="2"/>
  <c r="BJ1634" i="2"/>
  <c r="BR1634" i="2"/>
  <c r="BR1664" i="2"/>
  <c r="BJ1664" i="2"/>
  <c r="BS1780" i="2"/>
  <c r="BK1780" i="2"/>
  <c r="BR1829" i="2"/>
  <c r="BJ1829" i="2"/>
  <c r="BS1746" i="2"/>
  <c r="BK1746" i="2"/>
  <c r="BR1669" i="2"/>
  <c r="BJ1669" i="2"/>
  <c r="BT1769" i="2"/>
  <c r="BM1769" i="2" s="1"/>
  <c r="BL1769" i="2"/>
  <c r="BR1749" i="2"/>
  <c r="BJ1749" i="2"/>
  <c r="BS1682" i="2"/>
  <c r="BK1682" i="2"/>
  <c r="BR1800" i="2"/>
  <c r="BJ1800" i="2"/>
  <c r="BR1811" i="2"/>
  <c r="BJ1811" i="2"/>
  <c r="BR1962" i="2"/>
  <c r="BJ1962" i="2"/>
  <c r="BR1936" i="2"/>
  <c r="BJ1936" i="2"/>
  <c r="BK2021" i="2"/>
  <c r="BS2021" i="2"/>
  <c r="BR2130" i="2"/>
  <c r="BJ2130" i="2"/>
  <c r="BS2115" i="2"/>
  <c r="BK2115" i="2"/>
  <c r="BR2134" i="2"/>
  <c r="BJ2134" i="2"/>
  <c r="BQ2050" i="2"/>
  <c r="BI2050" i="2"/>
  <c r="BR2154" i="2"/>
  <c r="BJ2154" i="2"/>
  <c r="BT2280" i="2"/>
  <c r="BM2280" i="2" s="1"/>
  <c r="BL2280" i="2"/>
  <c r="BS2209" i="2"/>
  <c r="BK2209" i="2"/>
  <c r="BT2312" i="2"/>
  <c r="BM2312" i="2" s="1"/>
  <c r="BL2312" i="2"/>
  <c r="BS2363" i="2"/>
  <c r="BK2363" i="2"/>
  <c r="BS2357" i="2"/>
  <c r="BK2357" i="2"/>
  <c r="BS2273" i="2"/>
  <c r="BK2273" i="2"/>
  <c r="BT2407" i="2"/>
  <c r="BM2407" i="2" s="1"/>
  <c r="BL2407" i="2"/>
  <c r="BS2392" i="2"/>
  <c r="BK2392" i="2"/>
  <c r="BS2472" i="2"/>
  <c r="BK2472" i="2"/>
  <c r="BR2436" i="2"/>
  <c r="BJ2436" i="2"/>
  <c r="BR2431" i="2"/>
  <c r="BJ2431" i="2"/>
  <c r="BR2388" i="2"/>
  <c r="BJ2388" i="2"/>
  <c r="BK2370" i="2"/>
  <c r="BS2370" i="2"/>
  <c r="BS2633" i="2"/>
  <c r="BK2633" i="2"/>
  <c r="BR2576" i="2"/>
  <c r="BJ2576" i="2"/>
  <c r="BQ2504" i="2"/>
  <c r="BI2504" i="2"/>
  <c r="BR2634" i="2"/>
  <c r="BJ2634" i="2"/>
  <c r="BR2596" i="2"/>
  <c r="BJ2596" i="2"/>
  <c r="BR2562" i="2"/>
  <c r="BJ2562" i="2"/>
  <c r="BR2691" i="2"/>
  <c r="BJ2691" i="2"/>
  <c r="BJ3039" i="2"/>
  <c r="BR3039" i="2"/>
  <c r="BR3012" i="2"/>
  <c r="BJ3012" i="2"/>
  <c r="BR3060" i="2"/>
  <c r="BJ3060" i="2"/>
  <c r="BR3083" i="2"/>
  <c r="BJ3083" i="2"/>
  <c r="BJ3112" i="2"/>
  <c r="BR3112" i="2"/>
  <c r="BS3213" i="2"/>
  <c r="BK3213" i="2"/>
  <c r="BR3190" i="2"/>
  <c r="BJ3190" i="2"/>
  <c r="BS3296" i="2"/>
  <c r="BK3296" i="2"/>
  <c r="BS3288" i="2"/>
  <c r="BK3288" i="2"/>
  <c r="BR3282" i="2"/>
  <c r="BJ3282" i="2"/>
  <c r="BS3279" i="2"/>
  <c r="BK3279" i="2"/>
  <c r="BR3343" i="2"/>
  <c r="BJ3343" i="2"/>
  <c r="BT3404" i="2"/>
  <c r="BM3404" i="2" s="1"/>
  <c r="BL3404" i="2"/>
  <c r="BS3374" i="2"/>
  <c r="BK3374" i="2"/>
  <c r="BT3388" i="2"/>
  <c r="BM3388" i="2" s="1"/>
  <c r="BL3388" i="2"/>
  <c r="BR3460" i="2"/>
  <c r="BJ3460" i="2"/>
  <c r="BQ3490" i="2"/>
  <c r="BI3490" i="2"/>
  <c r="BL3572" i="2"/>
  <c r="BT3572" i="2"/>
  <c r="BM3572" i="2" s="1"/>
  <c r="BR3641" i="2"/>
  <c r="BJ3641" i="2"/>
  <c r="BI3646" i="2"/>
  <c r="BQ3646" i="2"/>
  <c r="BJ3689" i="2"/>
  <c r="BR3689" i="2"/>
  <c r="BQ3792" i="2"/>
  <c r="BI3792" i="2"/>
  <c r="BS331" i="2"/>
  <c r="BK331" i="2"/>
  <c r="BR473" i="2"/>
  <c r="BJ473" i="2"/>
  <c r="BR588" i="2"/>
  <c r="BJ588" i="2"/>
  <c r="BS470" i="2"/>
  <c r="BK470" i="2"/>
  <c r="BQ313" i="2"/>
  <c r="BI313" i="2"/>
  <c r="BR617" i="2"/>
  <c r="BJ617" i="2"/>
  <c r="BQ2010" i="2"/>
  <c r="BI2010" i="2"/>
  <c r="BR2659" i="2"/>
  <c r="BJ2659" i="2"/>
  <c r="BS3057" i="2"/>
  <c r="BK3057" i="2"/>
  <c r="BI3741" i="2"/>
  <c r="BQ3741" i="2"/>
  <c r="BK3766" i="2"/>
  <c r="BS3766" i="2"/>
  <c r="BR258" i="2"/>
  <c r="BJ258" i="2"/>
  <c r="BR64" i="2"/>
  <c r="BJ64" i="2"/>
  <c r="BS237" i="2"/>
  <c r="BK237" i="2"/>
  <c r="BS85" i="2"/>
  <c r="BK85" i="2"/>
  <c r="BS299" i="2"/>
  <c r="BK299" i="2"/>
  <c r="BI293" i="2"/>
  <c r="BQ293" i="2"/>
  <c r="BK638" i="2"/>
  <c r="BS638" i="2"/>
  <c r="BQ965" i="2"/>
  <c r="BI965" i="2"/>
  <c r="BR945" i="2"/>
  <c r="BJ945" i="2"/>
  <c r="BT1319" i="2"/>
  <c r="BM1319" i="2" s="1"/>
  <c r="BL1319" i="2"/>
  <c r="BK2175" i="2"/>
  <c r="BS2175" i="2"/>
  <c r="BQ2810" i="2"/>
  <c r="BI2810" i="2"/>
  <c r="BI3029" i="2"/>
  <c r="BQ3029" i="2"/>
  <c r="BS3214" i="2"/>
  <c r="BK3214" i="2"/>
  <c r="BI3486" i="2"/>
  <c r="BQ3486" i="2"/>
  <c r="BR3596" i="2"/>
  <c r="BJ3596" i="2"/>
  <c r="BR3767" i="2"/>
  <c r="BJ3767" i="2"/>
  <c r="BS412" i="2"/>
  <c r="BK412" i="2"/>
  <c r="BS542" i="2"/>
  <c r="BK542" i="2"/>
  <c r="BT499" i="2"/>
  <c r="BM499" i="2" s="1"/>
  <c r="BL499" i="2"/>
  <c r="BJ607" i="2"/>
  <c r="BR607" i="2"/>
  <c r="BR757" i="2"/>
  <c r="BJ757" i="2"/>
  <c r="BR907" i="2"/>
  <c r="BJ907" i="2"/>
  <c r="BR658" i="2"/>
  <c r="BJ658" i="2"/>
  <c r="BR739" i="2"/>
  <c r="BJ739" i="2"/>
  <c r="BS848" i="2"/>
  <c r="BK848" i="2"/>
  <c r="BR630" i="2"/>
  <c r="BJ630" i="2"/>
  <c r="BS770" i="2"/>
  <c r="BK770" i="2"/>
  <c r="BR885" i="2"/>
  <c r="BJ885" i="2"/>
  <c r="BR715" i="2"/>
  <c r="BJ715" i="2"/>
  <c r="BR883" i="2"/>
  <c r="BJ883" i="2"/>
  <c r="BJ672" i="2"/>
  <c r="BR672" i="2"/>
  <c r="BT775" i="2"/>
  <c r="BM775" i="2" s="1"/>
  <c r="BL775" i="2"/>
  <c r="BT911" i="2"/>
  <c r="BM911" i="2" s="1"/>
  <c r="BL911" i="2"/>
  <c r="BS1086" i="2"/>
  <c r="BK1086" i="2"/>
  <c r="BR1215" i="2"/>
  <c r="BJ1215" i="2"/>
  <c r="BS1377" i="2"/>
  <c r="BK1377" i="2"/>
  <c r="BR1484" i="2"/>
  <c r="BJ1484" i="2"/>
  <c r="BS1603" i="2"/>
  <c r="BK1603" i="2"/>
  <c r="BS1363" i="2"/>
  <c r="BK1363" i="2"/>
  <c r="BR1508" i="2"/>
  <c r="BJ1508" i="2"/>
  <c r="BK1621" i="2"/>
  <c r="BS1621" i="2"/>
  <c r="BS1425" i="2"/>
  <c r="BK1425" i="2"/>
  <c r="BR1558" i="2"/>
  <c r="BJ1558" i="2"/>
  <c r="BS1699" i="2"/>
  <c r="BK1699" i="2"/>
  <c r="BR1892" i="2"/>
  <c r="BJ1892" i="2"/>
  <c r="BR1980" i="2"/>
  <c r="BJ1980" i="2"/>
  <c r="BS1945" i="2"/>
  <c r="BK1945" i="2"/>
  <c r="BS1889" i="2"/>
  <c r="BK1889" i="2"/>
  <c r="BR1944" i="2"/>
  <c r="BJ1944" i="2"/>
  <c r="BR1932" i="2"/>
  <c r="BJ1932" i="2"/>
  <c r="BR2074" i="2"/>
  <c r="BJ2074" i="2"/>
  <c r="BS2067" i="2"/>
  <c r="BK2067" i="2"/>
  <c r="BS2157" i="2"/>
  <c r="BK2157" i="2"/>
  <c r="BR2084" i="2"/>
  <c r="BJ2084" i="2"/>
  <c r="BI1998" i="2"/>
  <c r="BQ1998" i="2"/>
  <c r="BS2307" i="2"/>
  <c r="BK2307" i="2"/>
  <c r="BS2257" i="2"/>
  <c r="BK2257" i="2"/>
  <c r="BT2256" i="2"/>
  <c r="BM2256" i="2" s="1"/>
  <c r="BL2256" i="2"/>
  <c r="BJ2183" i="2"/>
  <c r="BR2183" i="2"/>
  <c r="BS2448" i="2"/>
  <c r="BK2448" i="2"/>
  <c r="BR2602" i="2"/>
  <c r="BJ2602" i="2"/>
  <c r="BR2594" i="2"/>
  <c r="BJ2594" i="2"/>
  <c r="BR2548" i="2"/>
  <c r="BJ2548" i="2"/>
  <c r="BS2791" i="2"/>
  <c r="BK2791" i="2"/>
  <c r="BS2785" i="2"/>
  <c r="BK2785" i="2"/>
  <c r="BS2767" i="2"/>
  <c r="BK2767" i="2"/>
  <c r="BS2755" i="2"/>
  <c r="BK2755" i="2"/>
  <c r="BS2713" i="2"/>
  <c r="BK2713" i="2"/>
  <c r="BS2763" i="2"/>
  <c r="BK2763" i="2"/>
  <c r="BS2735" i="2"/>
  <c r="BK2735" i="2"/>
  <c r="BQ2928" i="2"/>
  <c r="BI2928" i="2"/>
  <c r="BS2898" i="2"/>
  <c r="BK2898" i="2"/>
  <c r="BS2857" i="2"/>
  <c r="BK2857" i="2"/>
  <c r="BS2815" i="2"/>
  <c r="BK2815" i="2"/>
  <c r="BQ2944" i="2"/>
  <c r="BI2944" i="2"/>
  <c r="BS2891" i="2"/>
  <c r="BK2891" i="2"/>
  <c r="BR2877" i="2"/>
  <c r="BJ2877" i="2"/>
  <c r="BR2870" i="2"/>
  <c r="BJ2870" i="2"/>
  <c r="BS2986" i="2"/>
  <c r="BK2986" i="2"/>
  <c r="BS3047" i="2"/>
  <c r="BK3047" i="2"/>
  <c r="BR3082" i="2"/>
  <c r="BJ3082" i="2"/>
  <c r="BR3139" i="2"/>
  <c r="BJ3139" i="2"/>
  <c r="BS3087" i="2"/>
  <c r="BK3087" i="2"/>
  <c r="BR3148" i="2"/>
  <c r="BJ3148" i="2"/>
  <c r="BS3247" i="2"/>
  <c r="BK3247" i="2"/>
  <c r="BQ3177" i="2"/>
  <c r="BI3177" i="2"/>
  <c r="BQ3210" i="2"/>
  <c r="BI3210" i="2"/>
  <c r="BR3322" i="2"/>
  <c r="BJ3322" i="2"/>
  <c r="BR3403" i="2"/>
  <c r="BJ3403" i="2"/>
  <c r="BR3476" i="2"/>
  <c r="BJ3476" i="2"/>
  <c r="BR3462" i="2"/>
  <c r="BJ3462" i="2"/>
  <c r="BR3531" i="2"/>
  <c r="BJ3531" i="2"/>
  <c r="BS3544" i="2"/>
  <c r="BK3544" i="2"/>
  <c r="BS3553" i="2"/>
  <c r="BK3553" i="2"/>
  <c r="BT3643" i="2"/>
  <c r="BM3643" i="2" s="1"/>
  <c r="BL3643" i="2"/>
  <c r="BR3625" i="2"/>
  <c r="BJ3625" i="2"/>
  <c r="BK3685" i="2"/>
  <c r="BS3685" i="2"/>
  <c r="BR3783" i="2"/>
  <c r="BJ3783" i="2"/>
  <c r="BS270" i="2"/>
  <c r="BK270" i="2"/>
  <c r="BR72" i="2"/>
  <c r="BJ72" i="2"/>
  <c r="BS61" i="2"/>
  <c r="BK61" i="2"/>
  <c r="BS197" i="2"/>
  <c r="BK197" i="2"/>
  <c r="BS390" i="2"/>
  <c r="BK390" i="2"/>
  <c r="BT515" i="2"/>
  <c r="BM515" i="2" s="1"/>
  <c r="BL515" i="2"/>
  <c r="BS673" i="2"/>
  <c r="BK673" i="2"/>
  <c r="BS959" i="2"/>
  <c r="BK959" i="2"/>
  <c r="BR954" i="2"/>
  <c r="BJ954" i="2"/>
  <c r="BR1333" i="2"/>
  <c r="BJ1333" i="2"/>
  <c r="BJ1856" i="2"/>
  <c r="BR1856" i="2"/>
  <c r="BJ1855" i="2"/>
  <c r="BR1855" i="2"/>
  <c r="BT2517" i="2"/>
  <c r="BM2517" i="2" s="1"/>
  <c r="BL2517" i="2"/>
  <c r="BQ2969" i="2"/>
  <c r="BI2969" i="2"/>
  <c r="BR2972" i="2"/>
  <c r="BJ2972" i="2"/>
  <c r="BQ3424" i="2"/>
  <c r="BI3424" i="2"/>
  <c r="BR3740" i="2"/>
  <c r="BJ3740" i="2"/>
  <c r="BK3771" i="2"/>
  <c r="BS3771" i="2"/>
  <c r="BR230" i="2"/>
  <c r="BJ230" i="2"/>
  <c r="BR8" i="2"/>
  <c r="BJ8" i="2"/>
  <c r="BQ129" i="2"/>
  <c r="BI129" i="2"/>
  <c r="BR242" i="2"/>
  <c r="BJ242" i="2"/>
  <c r="BR465" i="2"/>
  <c r="BJ465" i="2"/>
  <c r="BR560" i="2"/>
  <c r="BJ560" i="2"/>
  <c r="BT368" i="2"/>
  <c r="BM368" i="2" s="1"/>
  <c r="BL368" i="2"/>
  <c r="BR532" i="2"/>
  <c r="BJ532" i="2"/>
  <c r="BR580" i="2"/>
  <c r="BJ580" i="2"/>
  <c r="BR357" i="2"/>
  <c r="BJ357" i="2"/>
  <c r="BR512" i="2"/>
  <c r="BJ512" i="2"/>
  <c r="BS339" i="2"/>
  <c r="BK339" i="2"/>
  <c r="BR487" i="2"/>
  <c r="BJ487" i="2"/>
  <c r="BR593" i="2"/>
  <c r="BJ593" i="2"/>
  <c r="BQ345" i="2"/>
  <c r="BI345" i="2"/>
  <c r="BR439" i="2"/>
  <c r="BJ439" i="2"/>
  <c r="BR581" i="2"/>
  <c r="BJ581" i="2"/>
  <c r="BS736" i="2"/>
  <c r="BK736" i="2"/>
  <c r="BR867" i="2"/>
  <c r="BJ867" i="2"/>
  <c r="BQ637" i="2"/>
  <c r="BI637" i="2"/>
  <c r="BR726" i="2"/>
  <c r="BJ726" i="2"/>
  <c r="BS834" i="2"/>
  <c r="BK834" i="2"/>
  <c r="BQ660" i="2"/>
  <c r="BI660" i="2"/>
  <c r="BT799" i="2"/>
  <c r="BM799" i="2" s="1"/>
  <c r="BL799" i="2"/>
  <c r="BR918" i="2"/>
  <c r="BJ918" i="2"/>
  <c r="BS818" i="2"/>
  <c r="BK818" i="2"/>
  <c r="BR925" i="2"/>
  <c r="BJ925" i="2"/>
  <c r="BS738" i="2"/>
  <c r="BK738" i="2"/>
  <c r="BS858" i="2"/>
  <c r="BK858" i="2"/>
  <c r="BS1024" i="2"/>
  <c r="BK1024" i="2"/>
  <c r="BS1160" i="2"/>
  <c r="BK1160" i="2"/>
  <c r="BS1370" i="2"/>
  <c r="BK1370" i="2"/>
  <c r="BR1466" i="2"/>
  <c r="BJ1466" i="2"/>
  <c r="BS1575" i="2"/>
  <c r="BK1575" i="2"/>
  <c r="BR1365" i="2"/>
  <c r="BJ1365" i="2"/>
  <c r="BS1513" i="2"/>
  <c r="BK1513" i="2"/>
  <c r="BK1624" i="2"/>
  <c r="BS1624" i="2"/>
  <c r="BR1432" i="2"/>
  <c r="BJ1432" i="2"/>
  <c r="BT1559" i="2"/>
  <c r="BM1559" i="2" s="1"/>
  <c r="BL1559" i="2"/>
  <c r="BL1838" i="2"/>
  <c r="BT1838" i="2"/>
  <c r="BM1838" i="2" s="1"/>
  <c r="BR1943" i="2"/>
  <c r="BJ1943" i="2"/>
  <c r="BR1906" i="2"/>
  <c r="BJ1906" i="2"/>
  <c r="BS1897" i="2"/>
  <c r="BK1897" i="2"/>
  <c r="BR1839" i="2"/>
  <c r="BJ1839" i="2"/>
  <c r="BI1835" i="2"/>
  <c r="BQ1835" i="2"/>
  <c r="BT2041" i="2"/>
  <c r="BM2041" i="2" s="1"/>
  <c r="BL2041" i="2"/>
  <c r="BR2116" i="2"/>
  <c r="BJ2116" i="2"/>
  <c r="BR2013" i="2"/>
  <c r="BJ2013" i="2"/>
  <c r="BR2148" i="2"/>
  <c r="BJ2148" i="2"/>
  <c r="BR2278" i="2"/>
  <c r="BJ2278" i="2"/>
  <c r="BQ2205" i="2"/>
  <c r="BI2205" i="2"/>
  <c r="BR2316" i="2"/>
  <c r="BJ2316" i="2"/>
  <c r="BR2372" i="2"/>
  <c r="BJ2372" i="2"/>
  <c r="BQ2508" i="2"/>
  <c r="BI2508" i="2"/>
  <c r="BR2618" i="2"/>
  <c r="BJ2618" i="2"/>
  <c r="BS2579" i="2"/>
  <c r="BK2579" i="2"/>
  <c r="BR2681" i="2"/>
  <c r="BJ2681" i="2"/>
  <c r="BR2778" i="2"/>
  <c r="BJ2778" i="2"/>
  <c r="BT2720" i="2"/>
  <c r="BM2720" i="2" s="1"/>
  <c r="BL2720" i="2"/>
  <c r="BR2786" i="2"/>
  <c r="BJ2786" i="2"/>
  <c r="BT2847" i="2"/>
  <c r="BM2847" i="2" s="1"/>
  <c r="BL2847" i="2"/>
  <c r="BS2907" i="2"/>
  <c r="BK2907" i="2"/>
  <c r="BR2948" i="2"/>
  <c r="BJ2948" i="2"/>
  <c r="BR2878" i="2"/>
  <c r="BJ2878" i="2"/>
  <c r="BI2812" i="2"/>
  <c r="BQ2812" i="2"/>
  <c r="BS2923" i="2"/>
  <c r="BK2923" i="2"/>
  <c r="BQ3015" i="2"/>
  <c r="BI3015" i="2"/>
  <c r="BR3013" i="2"/>
  <c r="BJ3013" i="2"/>
  <c r="BR3024" i="2"/>
  <c r="BJ3024" i="2"/>
  <c r="BT3102" i="2"/>
  <c r="BM3102" i="2" s="1"/>
  <c r="BL3102" i="2"/>
  <c r="BQ3093" i="2"/>
  <c r="BI3093" i="2"/>
  <c r="BS3161" i="2"/>
  <c r="BK3161" i="2"/>
  <c r="BR3219" i="2"/>
  <c r="BJ3219" i="2"/>
  <c r="BR3226" i="2"/>
  <c r="BJ3226" i="2"/>
  <c r="BR3215" i="2"/>
  <c r="BJ3215" i="2"/>
  <c r="BT3323" i="2"/>
  <c r="BM3323" i="2" s="1"/>
  <c r="BL3323" i="2"/>
  <c r="BJ3408" i="2"/>
  <c r="BR3408" i="2"/>
  <c r="BJ3436" i="2"/>
  <c r="BR3436" i="2"/>
  <c r="BJ3495" i="2"/>
  <c r="BR3495" i="2"/>
  <c r="BR3556" i="2"/>
  <c r="BJ3556" i="2"/>
  <c r="BT3557" i="2"/>
  <c r="BM3557" i="2" s="1"/>
  <c r="BL3557" i="2"/>
  <c r="BS3622" i="2"/>
  <c r="BK3622" i="2"/>
  <c r="BR3618" i="2"/>
  <c r="BJ3618" i="2"/>
  <c r="BK3751" i="2"/>
  <c r="BS3751" i="2"/>
  <c r="BR3731" i="2"/>
  <c r="BJ3731" i="2"/>
  <c r="BT3791" i="2"/>
  <c r="BM3791" i="2" s="1"/>
  <c r="BL3791" i="2"/>
  <c r="BI643" i="2"/>
  <c r="BQ643" i="2"/>
  <c r="BS929" i="2"/>
  <c r="BK929" i="2"/>
  <c r="BT919" i="2"/>
  <c r="BM919" i="2" s="1"/>
  <c r="BL919" i="2"/>
  <c r="BS1016" i="2"/>
  <c r="BK1016" i="2"/>
  <c r="BT1159" i="2"/>
  <c r="BM1159" i="2" s="1"/>
  <c r="BL1159" i="2"/>
  <c r="BR974" i="2"/>
  <c r="BJ974" i="2"/>
  <c r="BS1054" i="2"/>
  <c r="BK1054" i="2"/>
  <c r="BR1181" i="2"/>
  <c r="BJ1181" i="2"/>
  <c r="BR1017" i="2"/>
  <c r="BJ1017" i="2"/>
  <c r="BS1136" i="2"/>
  <c r="BK1136" i="2"/>
  <c r="BR996" i="2"/>
  <c r="BJ996" i="2"/>
  <c r="BR1131" i="2"/>
  <c r="BJ1131" i="2"/>
  <c r="BR1255" i="2"/>
  <c r="BJ1255" i="2"/>
  <c r="BT1039" i="2"/>
  <c r="BM1039" i="2" s="1"/>
  <c r="BL1039" i="2"/>
  <c r="BR1140" i="2"/>
  <c r="BJ1140" i="2"/>
  <c r="BS1385" i="2"/>
  <c r="BK1385" i="2"/>
  <c r="BS1546" i="2"/>
  <c r="BK1546" i="2"/>
  <c r="BJ1296" i="2"/>
  <c r="BR1296" i="2"/>
  <c r="BS1417" i="2"/>
  <c r="BK1417" i="2"/>
  <c r="BR1594" i="2"/>
  <c r="BJ1594" i="2"/>
  <c r="BR1405" i="2"/>
  <c r="BJ1405" i="2"/>
  <c r="BR1509" i="2"/>
  <c r="BJ1509" i="2"/>
  <c r="BS1311" i="2"/>
  <c r="BK1311" i="2"/>
  <c r="BR1461" i="2"/>
  <c r="BJ1461" i="2"/>
  <c r="BS1583" i="2"/>
  <c r="BK1583" i="2"/>
  <c r="BR1400" i="2"/>
  <c r="BJ1400" i="2"/>
  <c r="BS1555" i="2"/>
  <c r="BK1555" i="2"/>
  <c r="BR1672" i="2"/>
  <c r="BJ1672" i="2"/>
  <c r="BR1775" i="2"/>
  <c r="BJ1775" i="2"/>
  <c r="BR1648" i="2"/>
  <c r="BJ1648" i="2"/>
  <c r="BR1726" i="2"/>
  <c r="BJ1726" i="2"/>
  <c r="BR1815" i="2"/>
  <c r="BJ1815" i="2"/>
  <c r="BS1723" i="2"/>
  <c r="BK1723" i="2"/>
  <c r="BS1722" i="2"/>
  <c r="BK1722" i="2"/>
  <c r="BS1683" i="2"/>
  <c r="BK1683" i="2"/>
  <c r="BR1661" i="2"/>
  <c r="BJ1661" i="2"/>
  <c r="BS1772" i="2"/>
  <c r="BK1772" i="2"/>
  <c r="BR1830" i="2"/>
  <c r="BJ1830" i="2"/>
  <c r="BS1754" i="2"/>
  <c r="BK1754" i="2"/>
  <c r="BQ1860" i="2"/>
  <c r="BI1860" i="2"/>
  <c r="BR1952" i="2"/>
  <c r="BJ1952" i="2"/>
  <c r="BR2070" i="2"/>
  <c r="BJ2070" i="2"/>
  <c r="BR2038" i="2"/>
  <c r="BJ2038" i="2"/>
  <c r="BR2039" i="2"/>
  <c r="BJ2039" i="2"/>
  <c r="BR2164" i="2"/>
  <c r="BJ2164" i="2"/>
  <c r="BS2099" i="2"/>
  <c r="BK2099" i="2"/>
  <c r="BR2078" i="2"/>
  <c r="BJ2078" i="2"/>
  <c r="BT2303" i="2"/>
  <c r="BM2303" i="2" s="1"/>
  <c r="BL2303" i="2"/>
  <c r="BQ2214" i="2"/>
  <c r="BI2214" i="2"/>
  <c r="BR2237" i="2"/>
  <c r="BJ2237" i="2"/>
  <c r="BS2192" i="2"/>
  <c r="BK2192" i="2"/>
  <c r="BS2298" i="2"/>
  <c r="BK2298" i="2"/>
  <c r="BR2428" i="2"/>
  <c r="BJ2428" i="2"/>
  <c r="BS2390" i="2"/>
  <c r="BK2390" i="2"/>
  <c r="BR2453" i="2"/>
  <c r="BJ2453" i="2"/>
  <c r="BR2429" i="2"/>
  <c r="BJ2429" i="2"/>
  <c r="BR2393" i="2"/>
  <c r="BJ2393" i="2"/>
  <c r="BR2366" i="2"/>
  <c r="BJ2366" i="2"/>
  <c r="BR2455" i="2"/>
  <c r="BJ2455" i="2"/>
  <c r="BS2470" i="2"/>
  <c r="BK2470" i="2"/>
  <c r="BR2583" i="2"/>
  <c r="BJ2583" i="2"/>
  <c r="BS2561" i="2"/>
  <c r="BK2561" i="2"/>
  <c r="BR2515" i="2"/>
  <c r="BJ2515" i="2"/>
  <c r="BS2631" i="2"/>
  <c r="BK2631" i="2"/>
  <c r="BS2593" i="2"/>
  <c r="BK2593" i="2"/>
  <c r="BR2590" i="2"/>
  <c r="BJ2590" i="2"/>
  <c r="BQ2676" i="2"/>
  <c r="BI2676" i="2"/>
  <c r="BJ2654" i="2"/>
  <c r="BR2654" i="2"/>
  <c r="BT2943" i="2"/>
  <c r="BM2943" i="2" s="1"/>
  <c r="BL2943" i="2"/>
  <c r="BQ3045" i="2"/>
  <c r="BI3045" i="2"/>
  <c r="BQ3116" i="2"/>
  <c r="BI3116" i="2"/>
  <c r="BR3127" i="2"/>
  <c r="BJ3127" i="2"/>
  <c r="BS3160" i="2"/>
  <c r="BK3160" i="2"/>
  <c r="BR3275" i="2"/>
  <c r="BJ3275" i="2"/>
  <c r="BS3327" i="2"/>
  <c r="BK3327" i="2"/>
  <c r="BR3329" i="2"/>
  <c r="BJ3329" i="2"/>
  <c r="BT3307" i="2"/>
  <c r="BM3307" i="2" s="1"/>
  <c r="BL3307" i="2"/>
  <c r="BS3380" i="2"/>
  <c r="BK3380" i="2"/>
  <c r="BR3377" i="2"/>
  <c r="BJ3377" i="2"/>
  <c r="BR3356" i="2"/>
  <c r="BJ3356" i="2"/>
  <c r="BS3552" i="2"/>
  <c r="BK3552" i="2"/>
  <c r="BS3585" i="2"/>
  <c r="BK3585" i="2"/>
  <c r="BQ3691" i="2"/>
  <c r="BI3691" i="2"/>
  <c r="BR3707" i="2"/>
  <c r="BJ3707" i="2"/>
  <c r="BR3774" i="2"/>
  <c r="BJ3774" i="2"/>
  <c r="BR110" i="2"/>
  <c r="BJ110" i="2"/>
  <c r="BR271" i="2"/>
  <c r="BJ271" i="2"/>
  <c r="BS526" i="2"/>
  <c r="BK526" i="2"/>
  <c r="BT379" i="2"/>
  <c r="BM379" i="2" s="1"/>
  <c r="BL379" i="2"/>
  <c r="BR537" i="2"/>
  <c r="BJ537" i="2"/>
  <c r="BQ311" i="2"/>
  <c r="BI311" i="2"/>
  <c r="BS436" i="2"/>
  <c r="BK436" i="2"/>
  <c r="BR584" i="2"/>
  <c r="BJ584" i="2"/>
  <c r="BS363" i="2"/>
  <c r="BK363" i="2"/>
  <c r="BR516" i="2"/>
  <c r="BJ516" i="2"/>
  <c r="BR524" i="2"/>
  <c r="BJ524" i="2"/>
  <c r="BS426" i="2"/>
  <c r="BK426" i="2"/>
  <c r="BS554" i="2"/>
  <c r="BK554" i="2"/>
  <c r="BR741" i="2"/>
  <c r="BJ741" i="2"/>
  <c r="BR869" i="2"/>
  <c r="BJ869" i="2"/>
  <c r="BR650" i="2"/>
  <c r="BJ650" i="2"/>
  <c r="BS728" i="2"/>
  <c r="BK728" i="2"/>
  <c r="BR836" i="2"/>
  <c r="BJ836" i="2"/>
  <c r="BQ668" i="2"/>
  <c r="BI668" i="2"/>
  <c r="BR803" i="2"/>
  <c r="BJ803" i="2"/>
  <c r="BS920" i="2"/>
  <c r="BK920" i="2"/>
  <c r="BR830" i="2"/>
  <c r="BJ830" i="2"/>
  <c r="BR939" i="2"/>
  <c r="BJ939" i="2"/>
  <c r="BR740" i="2"/>
  <c r="BJ740" i="2"/>
  <c r="BR860" i="2"/>
  <c r="BJ860" i="2"/>
  <c r="BT1031" i="2"/>
  <c r="BM1031" i="2" s="1"/>
  <c r="BL1031" i="2"/>
  <c r="BS1168" i="2"/>
  <c r="BK1168" i="2"/>
  <c r="BR979" i="2"/>
  <c r="BJ979" i="2"/>
  <c r="BR1404" i="2"/>
  <c r="BJ1404" i="2"/>
  <c r="BS1505" i="2"/>
  <c r="BK1505" i="2"/>
  <c r="BT1399" i="2"/>
  <c r="BM1399" i="2" s="1"/>
  <c r="BL1399" i="2"/>
  <c r="BR1544" i="2"/>
  <c r="BJ1544" i="2"/>
  <c r="BR1388" i="2"/>
  <c r="BJ1388" i="2"/>
  <c r="BR1501" i="2"/>
  <c r="BJ1501" i="2"/>
  <c r="BS1858" i="2"/>
  <c r="BK1858" i="2"/>
  <c r="BT1918" i="2"/>
  <c r="BM1918" i="2" s="1"/>
  <c r="BL1918" i="2"/>
  <c r="BS1887" i="2"/>
  <c r="BK1887" i="2"/>
  <c r="BR1865" i="2"/>
  <c r="BJ1865" i="2"/>
  <c r="BR1975" i="2"/>
  <c r="BJ1975" i="2"/>
  <c r="BR1970" i="2"/>
  <c r="BJ1970" i="2"/>
  <c r="BR1979" i="2"/>
  <c r="BJ1979" i="2"/>
  <c r="BR1967" i="2"/>
  <c r="BJ1967" i="2"/>
  <c r="BS2117" i="2"/>
  <c r="BK2117" i="2"/>
  <c r="BR2060" i="2"/>
  <c r="BJ2060" i="2"/>
  <c r="BT2295" i="2"/>
  <c r="BM2295" i="2" s="1"/>
  <c r="BL2295" i="2"/>
  <c r="BR2238" i="2"/>
  <c r="BJ2238" i="2"/>
  <c r="BR2229" i="2"/>
  <c r="BJ2229" i="2"/>
  <c r="BR2477" i="2"/>
  <c r="BJ2477" i="2"/>
  <c r="BJ2506" i="2"/>
  <c r="BR2506" i="2"/>
  <c r="BS2555" i="2"/>
  <c r="BK2555" i="2"/>
  <c r="BQ2518" i="2"/>
  <c r="BI2518" i="2"/>
  <c r="BR2638" i="2"/>
  <c r="BJ2638" i="2"/>
  <c r="BR2746" i="2"/>
  <c r="BJ2746" i="2"/>
  <c r="BR2690" i="2"/>
  <c r="BJ2690" i="2"/>
  <c r="BR2780" i="2"/>
  <c r="BJ2780" i="2"/>
  <c r="BR2742" i="2"/>
  <c r="BJ2742" i="2"/>
  <c r="BQ2694" i="2"/>
  <c r="BI2694" i="2"/>
  <c r="BS2705" i="2"/>
  <c r="BK2705" i="2"/>
  <c r="BR2862" i="2"/>
  <c r="BJ2862" i="2"/>
  <c r="BQ2856" i="2"/>
  <c r="BI2856" i="2"/>
  <c r="BS2843" i="2"/>
  <c r="BK2843" i="2"/>
  <c r="BT2951" i="2"/>
  <c r="BM2951" i="2" s="1"/>
  <c r="BL2951" i="2"/>
  <c r="BS2881" i="2"/>
  <c r="BK2881" i="2"/>
  <c r="BT2855" i="2"/>
  <c r="BM2855" i="2" s="1"/>
  <c r="BL2855" i="2"/>
  <c r="BQ2832" i="2"/>
  <c r="BI2832" i="2"/>
  <c r="BS3037" i="2"/>
  <c r="BK3037" i="2"/>
  <c r="BR3021" i="2"/>
  <c r="BJ3021" i="2"/>
  <c r="BS3056" i="2"/>
  <c r="BK3056" i="2"/>
  <c r="BR3114" i="2"/>
  <c r="BJ3114" i="2"/>
  <c r="BR3172" i="2"/>
  <c r="BJ3172" i="2"/>
  <c r="BS3168" i="2"/>
  <c r="BK3168" i="2"/>
  <c r="BS3135" i="2"/>
  <c r="BK3135" i="2"/>
  <c r="BS3237" i="2"/>
  <c r="BK3237" i="2"/>
  <c r="BR3248" i="2"/>
  <c r="BJ3248" i="2"/>
  <c r="BR3308" i="2"/>
  <c r="BJ3308" i="2"/>
  <c r="BK3431" i="2"/>
  <c r="BS3431" i="2"/>
  <c r="BR3444" i="2"/>
  <c r="BJ3444" i="2"/>
  <c r="BI3505" i="2"/>
  <c r="BQ3505" i="2"/>
  <c r="BR3545" i="2"/>
  <c r="BJ3545" i="2"/>
  <c r="BR3538" i="2"/>
  <c r="BJ3538" i="2"/>
  <c r="BQ3534" i="2"/>
  <c r="BI3534" i="2"/>
  <c r="BS3614" i="2"/>
  <c r="BK3614" i="2"/>
  <c r="BJ3601" i="2"/>
  <c r="BR3601" i="2"/>
  <c r="BT3730" i="2"/>
  <c r="BM3730" i="2" s="1"/>
  <c r="BL3730" i="2"/>
  <c r="BR3721" i="2"/>
  <c r="BJ3721" i="2"/>
  <c r="BJ3773" i="2"/>
  <c r="BR3773" i="2"/>
  <c r="BQ257" i="2"/>
  <c r="BI257" i="2"/>
  <c r="BR55" i="2"/>
  <c r="BJ55" i="2"/>
  <c r="BR199" i="2"/>
  <c r="BJ199" i="2"/>
  <c r="BR162" i="2"/>
  <c r="BJ162" i="2"/>
  <c r="BS269" i="2"/>
  <c r="BK269" i="2"/>
  <c r="BS236" i="2"/>
  <c r="BK236" i="2"/>
  <c r="BQ33" i="2"/>
  <c r="BI33" i="2"/>
  <c r="BS59" i="2"/>
  <c r="BK59" i="2"/>
  <c r="BS84" i="2"/>
  <c r="BK84" i="2"/>
  <c r="BR142" i="2"/>
  <c r="BJ142" i="2"/>
  <c r="BS195" i="2"/>
  <c r="BK195" i="2"/>
  <c r="BR377" i="2"/>
  <c r="BJ377" i="2"/>
  <c r="BS486" i="2"/>
  <c r="BK486" i="2"/>
  <c r="BJ317" i="2"/>
  <c r="BR317" i="2"/>
  <c r="BS442" i="2"/>
  <c r="BK442" i="2"/>
  <c r="BR551" i="2"/>
  <c r="BJ551" i="2"/>
  <c r="BI652" i="2"/>
  <c r="BQ652" i="2"/>
  <c r="BR1841" i="2"/>
  <c r="BJ1841" i="2"/>
  <c r="BI1622" i="2"/>
  <c r="BQ1622" i="2"/>
  <c r="BI1850" i="2"/>
  <c r="BQ1850" i="2"/>
  <c r="BQ2174" i="2"/>
  <c r="BI2174" i="2"/>
  <c r="BS2507" i="2"/>
  <c r="BK2507" i="2"/>
  <c r="BJ3684" i="2"/>
  <c r="BR3684" i="2"/>
  <c r="BK3713" i="2"/>
  <c r="BS3713" i="2"/>
  <c r="BQ3778" i="2"/>
  <c r="BI3778" i="2"/>
  <c r="BS4" i="2"/>
  <c r="BK4" i="2"/>
  <c r="BS228" i="2"/>
  <c r="BK228" i="2"/>
  <c r="BQ113" i="2"/>
  <c r="BI113" i="2"/>
  <c r="BQ185" i="2"/>
  <c r="BI185" i="2"/>
  <c r="BR273" i="2"/>
  <c r="BJ273" i="2"/>
  <c r="BR358" i="2"/>
  <c r="BJ358" i="2"/>
  <c r="BR488" i="2"/>
  <c r="BJ488" i="2"/>
  <c r="BK670" i="2"/>
  <c r="BS670" i="2"/>
  <c r="BS438" i="2"/>
  <c r="BK438" i="2"/>
  <c r="BR556" i="2"/>
  <c r="BJ556" i="2"/>
  <c r="BT304" i="2"/>
  <c r="BM304" i="2" s="1"/>
  <c r="BL304" i="2"/>
  <c r="BS414" i="2"/>
  <c r="BK414" i="2"/>
  <c r="BT547" i="2"/>
  <c r="BM547" i="2" s="1"/>
  <c r="BL547" i="2"/>
  <c r="BR433" i="2"/>
  <c r="BJ433" i="2"/>
  <c r="BS558" i="2"/>
  <c r="BK558" i="2"/>
  <c r="BS729" i="2"/>
  <c r="BK729" i="2"/>
  <c r="BS856" i="2"/>
  <c r="BK856" i="2"/>
  <c r="BR708" i="2"/>
  <c r="BJ708" i="2"/>
  <c r="BR811" i="2"/>
  <c r="BJ811" i="2"/>
  <c r="BS938" i="2"/>
  <c r="BK938" i="2"/>
  <c r="BT751" i="2"/>
  <c r="BM751" i="2" s="1"/>
  <c r="BL751" i="2"/>
  <c r="BR853" i="2"/>
  <c r="BJ853" i="2"/>
  <c r="BT711" i="2"/>
  <c r="BM711" i="2" s="1"/>
  <c r="BL711" i="2"/>
  <c r="BS881" i="2"/>
  <c r="BK881" i="2"/>
  <c r="BJ664" i="2"/>
  <c r="BR664" i="2"/>
  <c r="BS768" i="2"/>
  <c r="BK768" i="2"/>
  <c r="BS905" i="2"/>
  <c r="BK905" i="2"/>
  <c r="BR1085" i="2"/>
  <c r="BJ1085" i="2"/>
  <c r="BR1204" i="2"/>
  <c r="BJ1204" i="2"/>
  <c r="BR1303" i="2"/>
  <c r="BJ1303" i="2"/>
  <c r="BR1437" i="2"/>
  <c r="BJ1437" i="2"/>
  <c r="BS1538" i="2"/>
  <c r="BK1538" i="2"/>
  <c r="BR1323" i="2"/>
  <c r="BJ1323" i="2"/>
  <c r="BR1460" i="2"/>
  <c r="BJ1460" i="2"/>
  <c r="BS1585" i="2"/>
  <c r="BK1585" i="2"/>
  <c r="BR1390" i="2"/>
  <c r="BJ1390" i="2"/>
  <c r="BR1512" i="2"/>
  <c r="BJ1512" i="2"/>
  <c r="BJ1643" i="2"/>
  <c r="BR1643" i="2"/>
  <c r="BT1863" i="2"/>
  <c r="BM1863" i="2" s="1"/>
  <c r="BL1863" i="2"/>
  <c r="BS1929" i="2"/>
  <c r="BK1929" i="2"/>
  <c r="BT1894" i="2"/>
  <c r="BM1894" i="2" s="1"/>
  <c r="BL1894" i="2"/>
  <c r="BR1869" i="2"/>
  <c r="BJ1869" i="2"/>
  <c r="BT1982" i="2"/>
  <c r="BM1982" i="2" s="1"/>
  <c r="BL1982" i="2"/>
  <c r="BR1984" i="2"/>
  <c r="BJ1984" i="2"/>
  <c r="BS1997" i="2"/>
  <c r="BK1997" i="2"/>
  <c r="BT1974" i="2"/>
  <c r="BM1974" i="2" s="1"/>
  <c r="BL1974" i="2"/>
  <c r="BS2133" i="2"/>
  <c r="BK2133" i="2"/>
  <c r="BQ2028" i="2"/>
  <c r="BI2028" i="2"/>
  <c r="BS2153" i="2"/>
  <c r="BK2153" i="2"/>
  <c r="BT2272" i="2"/>
  <c r="BM2272" i="2" s="1"/>
  <c r="BL2272" i="2"/>
  <c r="BS2225" i="2"/>
  <c r="BK2225" i="2"/>
  <c r="BK2199" i="2"/>
  <c r="BS2199" i="2"/>
  <c r="BT2327" i="2"/>
  <c r="BM2327" i="2" s="1"/>
  <c r="BL2327" i="2"/>
  <c r="BS2486" i="2"/>
  <c r="BK2486" i="2"/>
  <c r="BR2546" i="2"/>
  <c r="BJ2546" i="2"/>
  <c r="BR2591" i="2"/>
  <c r="BJ2591" i="2"/>
  <c r="BS2545" i="2"/>
  <c r="BK2545" i="2"/>
  <c r="BR2772" i="2"/>
  <c r="BJ2772" i="2"/>
  <c r="BS2729" i="2"/>
  <c r="BK2729" i="2"/>
  <c r="BR2748" i="2"/>
  <c r="BJ2748" i="2"/>
  <c r="BS2731" i="2"/>
  <c r="BK2731" i="2"/>
  <c r="BS2679" i="2"/>
  <c r="BK2679" i="2"/>
  <c r="BT2712" i="2"/>
  <c r="BM2712" i="2" s="1"/>
  <c r="BL2712" i="2"/>
  <c r="BK2897" i="2"/>
  <c r="BS2897" i="2"/>
  <c r="BS2930" i="2"/>
  <c r="BK2930" i="2"/>
  <c r="BR2886" i="2"/>
  <c r="BJ2886" i="2"/>
  <c r="BT2863" i="2"/>
  <c r="BM2863" i="2" s="1"/>
  <c r="BL2863" i="2"/>
  <c r="BR2853" i="2"/>
  <c r="BJ2853" i="2"/>
  <c r="BI2801" i="2"/>
  <c r="BQ2801" i="2"/>
  <c r="BS2921" i="2"/>
  <c r="BK2921" i="2"/>
  <c r="BS2915" i="2"/>
  <c r="BK2915" i="2"/>
  <c r="BR2978" i="2"/>
  <c r="BJ2978" i="2"/>
  <c r="BQ2991" i="2"/>
  <c r="BI2991" i="2"/>
  <c r="BR3040" i="2"/>
  <c r="BJ3040" i="2"/>
  <c r="BR3154" i="2"/>
  <c r="BJ3154" i="2"/>
  <c r="BJ3113" i="2"/>
  <c r="BR3113" i="2"/>
  <c r="BS3136" i="2"/>
  <c r="BK3136" i="2"/>
  <c r="BR3155" i="2"/>
  <c r="BJ3155" i="2"/>
  <c r="BR3195" i="2"/>
  <c r="BJ3195" i="2"/>
  <c r="BR3224" i="2"/>
  <c r="BJ3224" i="2"/>
  <c r="BR3362" i="2"/>
  <c r="BJ3362" i="2"/>
  <c r="BQ3430" i="2"/>
  <c r="BI3430" i="2"/>
  <c r="BR3497" i="2"/>
  <c r="BJ3497" i="2"/>
  <c r="BT3447" i="2"/>
  <c r="BM3447" i="2" s="1"/>
  <c r="BL3447" i="2"/>
  <c r="BK3473" i="2"/>
  <c r="BS3473" i="2"/>
  <c r="BR3562" i="2"/>
  <c r="BJ3562" i="2"/>
  <c r="BS3516" i="2"/>
  <c r="BK3516" i="2"/>
  <c r="BR3612" i="2"/>
  <c r="BJ3612" i="2"/>
  <c r="BQ3599" i="2"/>
  <c r="BI3599" i="2"/>
  <c r="BI3662" i="2"/>
  <c r="BQ3662" i="2"/>
  <c r="BR3727" i="2"/>
  <c r="BJ3727" i="2"/>
  <c r="BR3770" i="2"/>
  <c r="BJ3770" i="2"/>
  <c r="BS307" i="2"/>
  <c r="BK307" i="2"/>
  <c r="BR263" i="2"/>
  <c r="BJ263" i="2"/>
  <c r="BR31" i="2"/>
  <c r="BJ31" i="2"/>
  <c r="BR176" i="2"/>
  <c r="BJ176" i="2"/>
  <c r="BR42" i="2"/>
  <c r="BJ42" i="2"/>
  <c r="BS204" i="2"/>
  <c r="BK204" i="2"/>
  <c r="BS35" i="2"/>
  <c r="BK35" i="2"/>
  <c r="BS60" i="2"/>
  <c r="BK60" i="2"/>
  <c r="BQ145" i="2"/>
  <c r="BI145" i="2"/>
  <c r="BS196" i="2"/>
  <c r="BK196" i="2"/>
  <c r="BS398" i="2"/>
  <c r="BK398" i="2"/>
  <c r="BR535" i="2"/>
  <c r="BJ535" i="2"/>
  <c r="BR350" i="2"/>
  <c r="BJ350" i="2"/>
  <c r="BR479" i="2"/>
  <c r="BJ479" i="2"/>
  <c r="BR585" i="2"/>
  <c r="BJ585" i="2"/>
  <c r="BS760" i="2"/>
  <c r="BK760" i="2"/>
  <c r="BR915" i="2"/>
  <c r="BJ915" i="2"/>
  <c r="BT759" i="2"/>
  <c r="BM759" i="2" s="1"/>
  <c r="BL759" i="2"/>
  <c r="BR884" i="2"/>
  <c r="BJ884" i="2"/>
  <c r="BS663" i="2"/>
  <c r="BK663" i="2"/>
  <c r="BS777" i="2"/>
  <c r="BK777" i="2"/>
  <c r="BR901" i="2"/>
  <c r="BJ901" i="2"/>
  <c r="BS1034" i="2"/>
  <c r="BK1034" i="2"/>
  <c r="BR1173" i="2"/>
  <c r="BJ1173" i="2"/>
  <c r="BS1070" i="2"/>
  <c r="BK1070" i="2"/>
  <c r="BS1182" i="2"/>
  <c r="BK1182" i="2"/>
  <c r="BR1084" i="2"/>
  <c r="BJ1084" i="2"/>
  <c r="BR1253" i="2"/>
  <c r="BJ1253" i="2"/>
  <c r="BT999" i="2"/>
  <c r="BM999" i="2" s="1"/>
  <c r="BL999" i="2"/>
  <c r="BR1141" i="2"/>
  <c r="BJ1141" i="2"/>
  <c r="BS1278" i="2"/>
  <c r="BK1278" i="2"/>
  <c r="BR1109" i="2"/>
  <c r="BJ1109" i="2"/>
  <c r="BS1222" i="2"/>
  <c r="BK1222" i="2"/>
  <c r="BT976" i="2"/>
  <c r="BM976" i="2" s="1"/>
  <c r="BL976" i="2"/>
  <c r="BR1091" i="2"/>
  <c r="BJ1091" i="2"/>
  <c r="BS1216" i="2"/>
  <c r="BK1216" i="2"/>
  <c r="BS1030" i="2"/>
  <c r="BK1030" i="2"/>
  <c r="BR1133" i="2"/>
  <c r="BJ1133" i="2"/>
  <c r="BR1271" i="2"/>
  <c r="BJ1271" i="2"/>
  <c r="BS1379" i="2"/>
  <c r="BK1379" i="2"/>
  <c r="BR1510" i="2"/>
  <c r="BJ1510" i="2"/>
  <c r="BR1380" i="2"/>
  <c r="BJ1380" i="2"/>
  <c r="BS1527" i="2"/>
  <c r="BK1527" i="2"/>
  <c r="BR1352" i="2"/>
  <c r="BJ1352" i="2"/>
  <c r="BR1464" i="2"/>
  <c r="BJ1464" i="2"/>
  <c r="BS1577" i="2"/>
  <c r="BK1577" i="2"/>
  <c r="BS1394" i="2"/>
  <c r="BK1394" i="2"/>
  <c r="BS1511" i="2"/>
  <c r="BK1511" i="2"/>
  <c r="BR1324" i="2"/>
  <c r="BJ1324" i="2"/>
  <c r="BS1457" i="2"/>
  <c r="BK1457" i="2"/>
  <c r="BS1587" i="2"/>
  <c r="BK1587" i="2"/>
  <c r="BS1732" i="2"/>
  <c r="BK1732" i="2"/>
  <c r="BS1659" i="2"/>
  <c r="BK1659" i="2"/>
  <c r="BS1730" i="2"/>
  <c r="BK1730" i="2"/>
  <c r="BR1822" i="2"/>
  <c r="BJ1822" i="2"/>
  <c r="BS1740" i="2"/>
  <c r="BK1740" i="2"/>
  <c r="BR1644" i="2"/>
  <c r="BJ1644" i="2"/>
  <c r="BR1735" i="2"/>
  <c r="BJ1735" i="2"/>
  <c r="BS1715" i="2"/>
  <c r="BK1715" i="2"/>
  <c r="BS1676" i="2"/>
  <c r="BK1676" i="2"/>
  <c r="BR1783" i="2"/>
  <c r="BJ1783" i="2"/>
  <c r="BS1846" i="2"/>
  <c r="BK1846" i="2"/>
  <c r="BR1767" i="2"/>
  <c r="BJ1767" i="2"/>
  <c r="BS1905" i="2"/>
  <c r="BK1905" i="2"/>
  <c r="BR1890" i="2"/>
  <c r="BJ1890" i="2"/>
  <c r="BR1988" i="2"/>
  <c r="BJ1988" i="2"/>
  <c r="BR2054" i="2"/>
  <c r="BJ2054" i="2"/>
  <c r="BS2167" i="2"/>
  <c r="BK2167" i="2"/>
  <c r="BT2027" i="2"/>
  <c r="BM2027" i="2" s="1"/>
  <c r="BL2027" i="2"/>
  <c r="BS2155" i="2"/>
  <c r="BK2155" i="2"/>
  <c r="BS2089" i="2"/>
  <c r="BK2089" i="2"/>
  <c r="BS2059" i="2"/>
  <c r="BK2059" i="2"/>
  <c r="BR2284" i="2"/>
  <c r="BJ2284" i="2"/>
  <c r="BR2210" i="2"/>
  <c r="BJ2210" i="2"/>
  <c r="BS2218" i="2"/>
  <c r="BK2218" i="2"/>
  <c r="BS2176" i="2"/>
  <c r="BK2176" i="2"/>
  <c r="BQ2206" i="2"/>
  <c r="BI2206" i="2"/>
  <c r="BT2319" i="2"/>
  <c r="BM2319" i="2" s="1"/>
  <c r="BL2319" i="2"/>
  <c r="BR2445" i="2"/>
  <c r="BJ2445" i="2"/>
  <c r="BS2430" i="2"/>
  <c r="BK2430" i="2"/>
  <c r="BR2425" i="2"/>
  <c r="BJ2425" i="2"/>
  <c r="BQ2361" i="2"/>
  <c r="BI2361" i="2"/>
  <c r="BQ2341" i="2"/>
  <c r="BI2341" i="2"/>
  <c r="BR2485" i="2"/>
  <c r="BJ2485" i="2"/>
  <c r="BR2433" i="2"/>
  <c r="BJ2433" i="2"/>
  <c r="BS2440" i="2"/>
  <c r="BK2440" i="2"/>
  <c r="BR2580" i="2"/>
  <c r="BJ2580" i="2"/>
  <c r="BQ2532" i="2"/>
  <c r="BI2532" i="2"/>
  <c r="BQ2511" i="2"/>
  <c r="BI2511" i="2"/>
  <c r="BS2641" i="2"/>
  <c r="BK2641" i="2"/>
  <c r="BS2597" i="2"/>
  <c r="BK2597" i="2"/>
  <c r="BR2568" i="2"/>
  <c r="BJ2568" i="2"/>
  <c r="BR2665" i="2"/>
  <c r="BJ2665" i="2"/>
  <c r="BS2745" i="2"/>
  <c r="BK2745" i="2"/>
  <c r="BT2879" i="2"/>
  <c r="BM2879" i="2" s="1"/>
  <c r="BL2879" i="2"/>
  <c r="BR3016" i="2"/>
  <c r="BJ3016" i="2"/>
  <c r="BS3064" i="2"/>
  <c r="BK3064" i="2"/>
  <c r="BS3125" i="2"/>
  <c r="BK3125" i="2"/>
  <c r="BS3167" i="2"/>
  <c r="BK3167" i="2"/>
  <c r="BR3208" i="2"/>
  <c r="BJ3208" i="2"/>
  <c r="BR3316" i="2"/>
  <c r="BJ3316" i="2"/>
  <c r="BS3293" i="2"/>
  <c r="BK3293" i="2"/>
  <c r="BT3315" i="2"/>
  <c r="BM3315" i="2" s="1"/>
  <c r="BL3315" i="2"/>
  <c r="BR3304" i="2"/>
  <c r="BJ3304" i="2"/>
  <c r="BS3372" i="2"/>
  <c r="BK3372" i="2"/>
  <c r="BS3390" i="2"/>
  <c r="BK3390" i="2"/>
  <c r="BR3351" i="2"/>
  <c r="BJ3351" i="2"/>
  <c r="BJ3417" i="2"/>
  <c r="BR3417" i="2"/>
  <c r="BS3442" i="2"/>
  <c r="BK3442" i="2"/>
  <c r="BI3573" i="2"/>
  <c r="BQ3573" i="2"/>
  <c r="BQ3623" i="2"/>
  <c r="BI3623" i="2"/>
  <c r="BQ3644" i="2"/>
  <c r="BI3644" i="2"/>
  <c r="BR3701" i="2"/>
  <c r="BJ3701" i="2"/>
  <c r="BQ3696" i="2"/>
  <c r="BI3696" i="2"/>
  <c r="BQ3723" i="2"/>
  <c r="BI3723" i="2"/>
  <c r="BS3790" i="2"/>
  <c r="BK3790" i="2"/>
  <c r="BR119" i="2"/>
  <c r="BJ119" i="2"/>
  <c r="BR222" i="2"/>
  <c r="BJ222" i="2"/>
  <c r="BQ121" i="2"/>
  <c r="BI121" i="2"/>
  <c r="BS277" i="2"/>
  <c r="BK277" i="2"/>
  <c r="BS372" i="2"/>
  <c r="BK372" i="2"/>
  <c r="BR513" i="2"/>
  <c r="BJ513" i="2"/>
  <c r="BS364" i="2"/>
  <c r="BK364" i="2"/>
  <c r="BR500" i="2"/>
  <c r="BJ500" i="2"/>
  <c r="BQ295" i="2"/>
  <c r="BI295" i="2"/>
  <c r="BR447" i="2"/>
  <c r="BJ447" i="2"/>
  <c r="BR561" i="2"/>
  <c r="BJ561" i="2"/>
  <c r="BR367" i="2"/>
  <c r="BJ367" i="2"/>
  <c r="BR509" i="2"/>
  <c r="BJ509" i="2"/>
  <c r="BR618" i="2"/>
  <c r="BJ618" i="2"/>
  <c r="BQ620" i="2"/>
  <c r="BI620" i="2"/>
  <c r="BR692" i="2"/>
  <c r="BJ692" i="2"/>
  <c r="BJ1291" i="2"/>
  <c r="BR1291" i="2"/>
  <c r="BS2030" i="2"/>
  <c r="BK2030" i="2"/>
  <c r="BR2017" i="2"/>
  <c r="BJ2017" i="2"/>
  <c r="BR2196" i="2"/>
  <c r="BJ2196" i="2"/>
  <c r="BQ2670" i="2"/>
  <c r="BI2670" i="2"/>
  <c r="BK2833" i="2"/>
  <c r="BS2833" i="2"/>
  <c r="BI2960" i="2"/>
  <c r="BQ2960" i="2"/>
  <c r="BJ3032" i="2"/>
  <c r="BR3032" i="2"/>
  <c r="BJ2979" i="2"/>
  <c r="BR2979" i="2"/>
  <c r="BJ3342" i="2"/>
  <c r="BR3342" i="2"/>
  <c r="BK3608" i="2"/>
  <c r="BS3608" i="2"/>
  <c r="BS3687" i="2"/>
  <c r="BK3687" i="2"/>
  <c r="BJ3782" i="2"/>
  <c r="BR3782" i="2"/>
  <c r="BR282" i="2"/>
  <c r="BJ282" i="2"/>
  <c r="BR71" i="2"/>
  <c r="BJ71" i="2"/>
  <c r="BR18" i="2"/>
  <c r="BJ18" i="2"/>
  <c r="BS181" i="2"/>
  <c r="BK181" i="2"/>
  <c r="BR10" i="2"/>
  <c r="BJ10" i="2"/>
  <c r="BR238" i="2"/>
  <c r="BJ238" i="2"/>
  <c r="BS36" i="2"/>
  <c r="BK36" i="2"/>
  <c r="BR86" i="2"/>
  <c r="BJ86" i="2"/>
  <c r="BS147" i="2"/>
  <c r="BK147" i="2"/>
  <c r="BJ309" i="2"/>
  <c r="BR309" i="2"/>
  <c r="BJ306" i="2"/>
  <c r="BR306" i="2"/>
  <c r="BS356" i="2"/>
  <c r="BK356" i="2"/>
  <c r="BS484" i="2"/>
  <c r="BK484" i="2"/>
  <c r="BT595" i="2"/>
  <c r="BM595" i="2" s="1"/>
  <c r="BL595" i="2"/>
  <c r="BS697" i="2"/>
  <c r="BK697" i="2"/>
  <c r="BR829" i="2"/>
  <c r="BJ829" i="2"/>
  <c r="BR844" i="2"/>
  <c r="BJ844" i="2"/>
  <c r="BR632" i="2"/>
  <c r="BJ632" i="2"/>
  <c r="BS705" i="2"/>
  <c r="BK705" i="2"/>
  <c r="BR797" i="2"/>
  <c r="BJ797" i="2"/>
  <c r="BR1036" i="2"/>
  <c r="BJ1036" i="2"/>
  <c r="BS1192" i="2"/>
  <c r="BK1192" i="2"/>
  <c r="BI969" i="2"/>
  <c r="BQ969" i="2"/>
  <c r="BS1072" i="2"/>
  <c r="BK1072" i="2"/>
  <c r="BR1185" i="2"/>
  <c r="BJ1185" i="2"/>
  <c r="BR1097" i="2"/>
  <c r="BJ1097" i="2"/>
  <c r="BS1270" i="2"/>
  <c r="BK1270" i="2"/>
  <c r="BR1053" i="2"/>
  <c r="BJ1053" i="2"/>
  <c r="BR1175" i="2"/>
  <c r="BJ1175" i="2"/>
  <c r="BR1004" i="2"/>
  <c r="BJ1004" i="2"/>
  <c r="BS1134" i="2"/>
  <c r="BK1134" i="2"/>
  <c r="BR1237" i="2"/>
  <c r="BJ1237" i="2"/>
  <c r="BS994" i="2"/>
  <c r="BK994" i="2"/>
  <c r="BS1128" i="2"/>
  <c r="BK1128" i="2"/>
  <c r="BR1252" i="2"/>
  <c r="BJ1252" i="2"/>
  <c r="BR1065" i="2"/>
  <c r="BJ1065" i="2"/>
  <c r="BS1178" i="2"/>
  <c r="BK1178" i="2"/>
  <c r="BS1463" i="2"/>
  <c r="BK1463" i="2"/>
  <c r="BR1592" i="2"/>
  <c r="BJ1592" i="2"/>
  <c r="BS1328" i="2"/>
  <c r="BK1328" i="2"/>
  <c r="BS1465" i="2"/>
  <c r="BK1465" i="2"/>
  <c r="BR1614" i="2"/>
  <c r="BJ1614" i="2"/>
  <c r="BR1436" i="2"/>
  <c r="BJ1436" i="2"/>
  <c r="BS1531" i="2"/>
  <c r="BK1531" i="2"/>
  <c r="BR1364" i="2"/>
  <c r="BJ1364" i="2"/>
  <c r="BS1497" i="2"/>
  <c r="BK1497" i="2"/>
  <c r="BS1611" i="2"/>
  <c r="BK1611" i="2"/>
  <c r="BT1423" i="2"/>
  <c r="BM1423" i="2" s="1"/>
  <c r="BL1423" i="2"/>
  <c r="BR1568" i="2"/>
  <c r="BJ1568" i="2"/>
  <c r="BS1706" i="2"/>
  <c r="BK1706" i="2"/>
  <c r="BQ1647" i="2"/>
  <c r="BI1647" i="2"/>
  <c r="BS1724" i="2"/>
  <c r="BK1724" i="2"/>
  <c r="BR1813" i="2"/>
  <c r="BJ1813" i="2"/>
  <c r="BT1697" i="2"/>
  <c r="BM1697" i="2" s="1"/>
  <c r="BL1697" i="2"/>
  <c r="BT1825" i="2"/>
  <c r="BM1825" i="2" s="1"/>
  <c r="BL1825" i="2"/>
  <c r="BR1720" i="2"/>
  <c r="BJ1720" i="2"/>
  <c r="BS1649" i="2"/>
  <c r="BK1649" i="2"/>
  <c r="BR1656" i="2"/>
  <c r="BJ1656" i="2"/>
  <c r="BT1761" i="2"/>
  <c r="BM1761" i="2" s="1"/>
  <c r="BL1761" i="2"/>
  <c r="BS1828" i="2"/>
  <c r="BK1828" i="2"/>
  <c r="BR1752" i="2"/>
  <c r="BJ1752" i="2"/>
  <c r="BR1986" i="2"/>
  <c r="BJ1986" i="2"/>
  <c r="BS1949" i="2"/>
  <c r="BK1949" i="2"/>
  <c r="BR2120" i="2"/>
  <c r="BJ2120" i="2"/>
  <c r="BR2108" i="2"/>
  <c r="BJ2108" i="2"/>
  <c r="BS2069" i="2"/>
  <c r="BK2069" i="2"/>
  <c r="BS2035" i="2"/>
  <c r="BK2035" i="2"/>
  <c r="BR2158" i="2"/>
  <c r="BJ2158" i="2"/>
  <c r="BR2144" i="2"/>
  <c r="BJ2144" i="2"/>
  <c r="BJ2185" i="2"/>
  <c r="BR2185" i="2"/>
  <c r="BS2322" i="2"/>
  <c r="BK2322" i="2"/>
  <c r="BR2244" i="2"/>
  <c r="BJ2244" i="2"/>
  <c r="BR2268" i="2"/>
  <c r="BJ2268" i="2"/>
  <c r="BS2217" i="2"/>
  <c r="BK2217" i="2"/>
  <c r="BS2216" i="2"/>
  <c r="BK2216" i="2"/>
  <c r="BT2320" i="2"/>
  <c r="BM2320" i="2" s="1"/>
  <c r="BL2320" i="2"/>
  <c r="BS2464" i="2"/>
  <c r="BK2464" i="2"/>
  <c r="BR2435" i="2"/>
  <c r="BJ2435" i="2"/>
  <c r="BS2410" i="2"/>
  <c r="BK2410" i="2"/>
  <c r="BS2382" i="2"/>
  <c r="BK2382" i="2"/>
  <c r="BS2362" i="2"/>
  <c r="BK2362" i="2"/>
  <c r="BI2340" i="2"/>
  <c r="BQ2340" i="2"/>
  <c r="BS2434" i="2"/>
  <c r="BK2434" i="2"/>
  <c r="BS2406" i="2"/>
  <c r="BK2406" i="2"/>
  <c r="BS2547" i="2"/>
  <c r="BK2547" i="2"/>
  <c r="BS2637" i="2"/>
  <c r="BK2637" i="2"/>
  <c r="BS2639" i="2"/>
  <c r="BK2639" i="2"/>
  <c r="BR2578" i="2"/>
  <c r="BJ2578" i="2"/>
  <c r="BR2535" i="2"/>
  <c r="BJ2535" i="2"/>
  <c r="BS2647" i="2"/>
  <c r="BK2647" i="2"/>
  <c r="BS2697" i="2"/>
  <c r="BK2697" i="2"/>
  <c r="BQ2864" i="2"/>
  <c r="BI2864" i="2"/>
  <c r="BS3048" i="2"/>
  <c r="BK3048" i="2"/>
  <c r="BR3075" i="2"/>
  <c r="BJ3075" i="2"/>
  <c r="BR3162" i="2"/>
  <c r="BJ3162" i="2"/>
  <c r="BR3197" i="2"/>
  <c r="BJ3197" i="2"/>
  <c r="BR3250" i="2"/>
  <c r="BJ3250" i="2"/>
  <c r="BT3299" i="2"/>
  <c r="BM3299" i="2" s="1"/>
  <c r="BL3299" i="2"/>
  <c r="BS3303" i="2"/>
  <c r="BK3303" i="2"/>
  <c r="BS3286" i="2"/>
  <c r="BK3286" i="2"/>
  <c r="BS3319" i="2"/>
  <c r="BK3319" i="2"/>
  <c r="BS3317" i="2"/>
  <c r="BK3317" i="2"/>
  <c r="BS3354" i="2"/>
  <c r="BK3354" i="2"/>
  <c r="BS3382" i="2"/>
  <c r="BK3382" i="2"/>
  <c r="BK3441" i="2"/>
  <c r="BS3441" i="2"/>
  <c r="BR3468" i="2"/>
  <c r="BJ3468" i="2"/>
  <c r="BQ3506" i="2"/>
  <c r="BI3506" i="2"/>
  <c r="BK3600" i="2"/>
  <c r="BS3600" i="2"/>
  <c r="BI3632" i="2"/>
  <c r="BQ3632" i="2"/>
  <c r="BQ3636" i="2"/>
  <c r="BI3636" i="2"/>
  <c r="BR3661" i="2"/>
  <c r="BJ3661" i="2"/>
  <c r="BQ3678" i="2"/>
  <c r="BI3678" i="2"/>
  <c r="BS3722" i="2"/>
  <c r="BK3722" i="2"/>
  <c r="BR6" i="2"/>
  <c r="BJ6" i="2"/>
  <c r="BS109" i="2"/>
  <c r="BK109" i="2"/>
  <c r="BK614" i="2"/>
  <c r="BS614" i="2"/>
  <c r="BS631" i="2"/>
  <c r="BK631" i="2"/>
  <c r="BR642" i="2"/>
  <c r="BJ642" i="2"/>
  <c r="BQ645" i="2"/>
  <c r="BI645" i="2"/>
  <c r="BR2033" i="2"/>
  <c r="BJ2033" i="2"/>
  <c r="BQ2000" i="2"/>
  <c r="BI2000" i="2"/>
  <c r="BI2658" i="2"/>
  <c r="BQ2658" i="2"/>
  <c r="BJ2817" i="2"/>
  <c r="BR2817" i="2"/>
  <c r="BS2971" i="2"/>
  <c r="BK2971" i="2"/>
  <c r="BJ2956" i="2"/>
  <c r="BR2956" i="2"/>
  <c r="BR2981" i="2"/>
  <c r="BJ2981" i="2"/>
  <c r="BK2962" i="2"/>
  <c r="BS2962" i="2"/>
  <c r="BR2964" i="2"/>
  <c r="BJ2964" i="2"/>
  <c r="BR3121" i="2"/>
  <c r="BJ3121" i="2"/>
  <c r="BQ3108" i="2"/>
  <c r="BI3108" i="2"/>
  <c r="BJ3487" i="2"/>
  <c r="BR3487" i="2"/>
  <c r="BJ3665" i="2"/>
  <c r="BR3665" i="2"/>
  <c r="BJ3692" i="2"/>
  <c r="BR3692" i="2"/>
  <c r="BS817" i="2"/>
  <c r="BK817" i="2"/>
  <c r="BR814" i="2"/>
  <c r="BJ814" i="2"/>
  <c r="BS1256" i="2"/>
  <c r="BK1256" i="2"/>
  <c r="BR226" i="2"/>
  <c r="BJ226" i="2"/>
  <c r="BR48" i="2"/>
  <c r="BJ48" i="2"/>
  <c r="BS268" i="2"/>
  <c r="BK268" i="2"/>
  <c r="BR79" i="2"/>
  <c r="BJ79" i="2"/>
  <c r="BR26" i="2"/>
  <c r="BJ26" i="2"/>
  <c r="BR202" i="2"/>
  <c r="BJ202" i="2"/>
  <c r="BR102" i="2"/>
  <c r="BJ102" i="2"/>
  <c r="BQ241" i="2"/>
  <c r="BI241" i="2"/>
  <c r="BS19" i="2"/>
  <c r="BK19" i="2"/>
  <c r="BS44" i="2"/>
  <c r="BK44" i="2"/>
  <c r="BR94" i="2"/>
  <c r="BJ94" i="2"/>
  <c r="BS155" i="2"/>
  <c r="BK155" i="2"/>
  <c r="BS394" i="2"/>
  <c r="BK394" i="2"/>
  <c r="BT523" i="2"/>
  <c r="BM523" i="2" s="1"/>
  <c r="BL523" i="2"/>
  <c r="BQ369" i="2"/>
  <c r="BI369" i="2"/>
  <c r="BS490" i="2"/>
  <c r="BK490" i="2"/>
  <c r="BR600" i="2"/>
  <c r="BJ600" i="2"/>
  <c r="BI612" i="2"/>
  <c r="BQ612" i="2"/>
  <c r="BR690" i="2"/>
  <c r="BJ690" i="2"/>
  <c r="BS973" i="2"/>
  <c r="BK973" i="2"/>
  <c r="BS1642" i="2"/>
  <c r="BK1642" i="2"/>
  <c r="BS2804" i="2"/>
  <c r="BK2804" i="2"/>
  <c r="BI2800" i="2"/>
  <c r="BQ2800" i="2"/>
  <c r="BS3182" i="2"/>
  <c r="BK3182" i="2"/>
  <c r="BI3565" i="2"/>
  <c r="BQ3565" i="2"/>
  <c r="BI3648" i="2"/>
  <c r="BQ3648" i="2"/>
  <c r="BJ3719" i="2"/>
  <c r="BR3719" i="2"/>
  <c r="BR104" i="2"/>
  <c r="BJ104" i="2"/>
  <c r="BS117" i="2"/>
  <c r="BK117" i="2"/>
  <c r="BR302" i="2"/>
  <c r="BJ302" i="2"/>
  <c r="BS1289" i="2"/>
  <c r="BK1289" i="2"/>
  <c r="BK1837" i="2"/>
  <c r="BS1837" i="2"/>
  <c r="BS2184" i="2"/>
  <c r="BK2184" i="2"/>
  <c r="BJ2177" i="2"/>
  <c r="BR2177" i="2"/>
  <c r="BK3339" i="2"/>
  <c r="BS3339" i="2"/>
  <c r="BR3437" i="2"/>
  <c r="BJ3437" i="2"/>
  <c r="BR3488" i="2"/>
  <c r="BJ3488" i="2"/>
  <c r="BQ3679" i="2"/>
  <c r="BI3679" i="2"/>
  <c r="BS3788" i="2"/>
  <c r="BK3788" i="2"/>
  <c r="BS149" i="2"/>
  <c r="BK149" i="2"/>
  <c r="BR773" i="2"/>
  <c r="BJ773" i="2"/>
  <c r="BR932" i="2"/>
  <c r="BJ932" i="2"/>
  <c r="BS794" i="2"/>
  <c r="BK794" i="2"/>
  <c r="BS898" i="2"/>
  <c r="BK898" i="2"/>
  <c r="BQ635" i="2"/>
  <c r="BI635" i="2"/>
  <c r="BS744" i="2"/>
  <c r="BK744" i="2"/>
  <c r="BR845" i="2"/>
  <c r="BJ845" i="2"/>
  <c r="BR1003" i="2"/>
  <c r="BJ1003" i="2"/>
  <c r="BS1150" i="2"/>
  <c r="BK1150" i="2"/>
  <c r="BS1274" i="2"/>
  <c r="BK1274" i="2"/>
  <c r="BS1026" i="2"/>
  <c r="BK1026" i="2"/>
  <c r="BR1147" i="2"/>
  <c r="BJ1147" i="2"/>
  <c r="BR1223" i="2"/>
  <c r="BJ1223" i="2"/>
  <c r="BR1061" i="2"/>
  <c r="BJ1061" i="2"/>
  <c r="BS1238" i="2"/>
  <c r="BK1238" i="2"/>
  <c r="BS992" i="2"/>
  <c r="BK992" i="2"/>
  <c r="BS1120" i="2"/>
  <c r="BK1120" i="2"/>
  <c r="BS1266" i="2"/>
  <c r="BK1266" i="2"/>
  <c r="BR1099" i="2"/>
  <c r="BJ1099" i="2"/>
  <c r="BR1205" i="2"/>
  <c r="BJ1205" i="2"/>
  <c r="BR970" i="2"/>
  <c r="BJ970" i="2"/>
  <c r="BR1073" i="2"/>
  <c r="BJ1073" i="2"/>
  <c r="BR1211" i="2"/>
  <c r="BJ1211" i="2"/>
  <c r="BR1029" i="2"/>
  <c r="BJ1029" i="2"/>
  <c r="BT1127" i="2"/>
  <c r="BM1127" i="2" s="1"/>
  <c r="BL1127" i="2"/>
  <c r="BR1267" i="2"/>
  <c r="BJ1267" i="2"/>
  <c r="BS1378" i="2"/>
  <c r="BK1378" i="2"/>
  <c r="BR1493" i="2"/>
  <c r="BJ1493" i="2"/>
  <c r="BI1293" i="2"/>
  <c r="BQ1293" i="2"/>
  <c r="BS1410" i="2"/>
  <c r="BK1410" i="2"/>
  <c r="BT1551" i="2"/>
  <c r="BM1551" i="2" s="1"/>
  <c r="BL1551" i="2"/>
  <c r="BT1375" i="2"/>
  <c r="BM1375" i="2" s="1"/>
  <c r="BL1375" i="2"/>
  <c r="BS1483" i="2"/>
  <c r="BK1483" i="2"/>
  <c r="BR1604" i="2"/>
  <c r="BJ1604" i="2"/>
  <c r="BS1401" i="2"/>
  <c r="BK1401" i="2"/>
  <c r="BR1526" i="2"/>
  <c r="BJ1526" i="2"/>
  <c r="BR1356" i="2"/>
  <c r="BJ1356" i="2"/>
  <c r="BR1496" i="2"/>
  <c r="BJ1496" i="2"/>
  <c r="BR1616" i="2"/>
  <c r="BJ1616" i="2"/>
  <c r="BR1719" i="2"/>
  <c r="BJ1719" i="2"/>
  <c r="BS1692" i="2"/>
  <c r="BK1692" i="2"/>
  <c r="BR1797" i="2"/>
  <c r="BJ1797" i="2"/>
  <c r="BR1768" i="2"/>
  <c r="BJ1768" i="2"/>
  <c r="BR1688" i="2"/>
  <c r="BJ1688" i="2"/>
  <c r="BR1789" i="2"/>
  <c r="BJ1789" i="2"/>
  <c r="BS1762" i="2"/>
  <c r="BK1762" i="2"/>
  <c r="BR1710" i="2"/>
  <c r="BJ1710" i="2"/>
  <c r="BS1812" i="2"/>
  <c r="BK1812" i="2"/>
  <c r="BT1681" i="2"/>
  <c r="BM1681" i="2" s="1"/>
  <c r="BL1681" i="2"/>
  <c r="BR1877" i="2"/>
  <c r="BJ1877" i="2"/>
  <c r="BR1964" i="2"/>
  <c r="BJ1964" i="2"/>
  <c r="BT2049" i="2"/>
  <c r="BM2049" i="2" s="1"/>
  <c r="BL2049" i="2"/>
  <c r="BR2166" i="2"/>
  <c r="BJ2166" i="2"/>
  <c r="BS2014" i="2"/>
  <c r="BK2014" i="2"/>
  <c r="BR2152" i="2"/>
  <c r="BJ2152" i="2"/>
  <c r="BR2086" i="2"/>
  <c r="BJ2086" i="2"/>
  <c r="BR2056" i="2"/>
  <c r="BJ2056" i="2"/>
  <c r="BS2305" i="2"/>
  <c r="BK2305" i="2"/>
  <c r="BS2227" i="2"/>
  <c r="BK2227" i="2"/>
  <c r="BS2250" i="2"/>
  <c r="BK2250" i="2"/>
  <c r="BQ2198" i="2"/>
  <c r="BI2198" i="2"/>
  <c r="BI2197" i="2"/>
  <c r="BQ2197" i="2"/>
  <c r="BS2315" i="2"/>
  <c r="BK2315" i="2"/>
  <c r="BR2437" i="2"/>
  <c r="BJ2437" i="2"/>
  <c r="BR2421" i="2"/>
  <c r="BJ2421" i="2"/>
  <c r="BR2389" i="2"/>
  <c r="BJ2389" i="2"/>
  <c r="BR2346" i="2"/>
  <c r="BJ2346" i="2"/>
  <c r="BR2468" i="2"/>
  <c r="BJ2468" i="2"/>
  <c r="BR2479" i="2"/>
  <c r="BJ2479" i="2"/>
  <c r="BS2422" i="2"/>
  <c r="BK2422" i="2"/>
  <c r="BR2411" i="2"/>
  <c r="BJ2411" i="2"/>
  <c r="BS2577" i="2"/>
  <c r="BK2577" i="2"/>
  <c r="BR2622" i="2"/>
  <c r="BJ2622" i="2"/>
  <c r="BS2539" i="2"/>
  <c r="BK2539" i="2"/>
  <c r="BK2498" i="2"/>
  <c r="BS2498" i="2"/>
  <c r="BS2621" i="2"/>
  <c r="BK2621" i="2"/>
  <c r="BS2603" i="2"/>
  <c r="BK2603" i="2"/>
  <c r="BJ2663" i="2"/>
  <c r="BR2663" i="2"/>
  <c r="BT2728" i="2"/>
  <c r="BM2728" i="2" s="1"/>
  <c r="BL2728" i="2"/>
  <c r="BS2874" i="2"/>
  <c r="BK2874" i="2"/>
  <c r="BR3017" i="2"/>
  <c r="BJ3017" i="2"/>
  <c r="BQ3023" i="2"/>
  <c r="BI3023" i="2"/>
  <c r="BS3055" i="2"/>
  <c r="BK3055" i="2"/>
  <c r="BS3089" i="2"/>
  <c r="BK3089" i="2"/>
  <c r="BR3130" i="2"/>
  <c r="BJ3130" i="2"/>
  <c r="BJ3103" i="2"/>
  <c r="BR3103" i="2"/>
  <c r="BS3221" i="2"/>
  <c r="BK3221" i="2"/>
  <c r="BR3313" i="2"/>
  <c r="BJ3313" i="2"/>
  <c r="BT3350" i="2"/>
  <c r="BM3350" i="2" s="1"/>
  <c r="BL3350" i="2"/>
  <c r="BR3292" i="2"/>
  <c r="BJ3292" i="2"/>
  <c r="BS3335" i="2"/>
  <c r="BK3335" i="2"/>
  <c r="BR3370" i="2"/>
  <c r="BJ3370" i="2"/>
  <c r="BR3386" i="2"/>
  <c r="BJ3386" i="2"/>
  <c r="BT3387" i="2"/>
  <c r="BM3387" i="2" s="1"/>
  <c r="BL3387" i="2"/>
  <c r="BR3435" i="2"/>
  <c r="BJ3435" i="2"/>
  <c r="BR3461" i="2"/>
  <c r="BJ3461" i="2"/>
  <c r="BI3498" i="2"/>
  <c r="BQ3498" i="2"/>
  <c r="BQ3492" i="2"/>
  <c r="BI3492" i="2"/>
  <c r="BR3582" i="2"/>
  <c r="BJ3582" i="2"/>
  <c r="BQ3587" i="2"/>
  <c r="BI3587" i="2"/>
  <c r="BS3609" i="2"/>
  <c r="BK3609" i="2"/>
  <c r="BR3720" i="2"/>
  <c r="BJ3720" i="2"/>
  <c r="BQ3800" i="2"/>
  <c r="BI3800" i="2"/>
  <c r="BR366" i="2"/>
  <c r="BJ366" i="2"/>
  <c r="BR508" i="2"/>
  <c r="BJ508" i="2"/>
  <c r="BS347" i="2"/>
  <c r="BK347" i="2"/>
  <c r="BR503" i="2"/>
  <c r="BJ503" i="2"/>
  <c r="BR968" i="2"/>
  <c r="BJ968" i="2"/>
  <c r="BQ2182" i="2"/>
  <c r="BI2182" i="2"/>
  <c r="BR3092" i="2"/>
  <c r="BJ3092" i="2"/>
  <c r="BS3126" i="2"/>
  <c r="BK3126" i="2"/>
  <c r="BT3499" i="2"/>
  <c r="BM3499" i="2" s="1"/>
  <c r="BL3499" i="2"/>
  <c r="BQ3410" i="2"/>
  <c r="BI3410" i="2"/>
  <c r="BR3521" i="2"/>
  <c r="BJ3521" i="2"/>
  <c r="BT3606" i="2"/>
  <c r="BM3606" i="2" s="1"/>
  <c r="BL3606" i="2"/>
  <c r="BT3785" i="2"/>
  <c r="BM3785" i="2" s="1"/>
  <c r="BL3785" i="2"/>
  <c r="BR96" i="2"/>
  <c r="BJ96" i="2"/>
  <c r="BR120" i="2"/>
  <c r="BJ120" i="2"/>
  <c r="BS260" i="2"/>
  <c r="BK260" i="2"/>
  <c r="BQ41" i="2"/>
  <c r="BI41" i="2"/>
  <c r="BR208" i="2"/>
  <c r="BJ208" i="2"/>
  <c r="BK622" i="2"/>
  <c r="BS622" i="2"/>
  <c r="BK654" i="2"/>
  <c r="BS654" i="2"/>
  <c r="BS951" i="2"/>
  <c r="BK951" i="2"/>
  <c r="BI1294" i="2"/>
  <c r="BQ1294" i="2"/>
  <c r="BR1299" i="2"/>
  <c r="BJ1299" i="2"/>
  <c r="BJ1847" i="2"/>
  <c r="BR1847" i="2"/>
  <c r="BT2653" i="2"/>
  <c r="BM2653" i="2" s="1"/>
  <c r="BL2653" i="2"/>
  <c r="BT2669" i="2"/>
  <c r="BM2669" i="2" s="1"/>
  <c r="BL2669" i="2"/>
  <c r="BQ2953" i="2"/>
  <c r="BI2953" i="2"/>
  <c r="BK2954" i="2"/>
  <c r="BS2954" i="2"/>
  <c r="BJ3026" i="2"/>
  <c r="BR3026" i="2"/>
  <c r="BR3084" i="2"/>
  <c r="BJ3084" i="2"/>
  <c r="BQ3194" i="2"/>
  <c r="BI3194" i="2"/>
  <c r="BJ3257" i="2"/>
  <c r="BR3257" i="2"/>
  <c r="BS3418" i="2"/>
  <c r="BK3418" i="2"/>
  <c r="BS3434" i="2"/>
  <c r="BK3434" i="2"/>
  <c r="BI3624" i="2"/>
  <c r="BQ3624" i="2"/>
  <c r="BJ3676" i="2"/>
  <c r="BR3676" i="2"/>
  <c r="BI3686" i="2"/>
  <c r="BQ3686" i="2"/>
  <c r="BJ3748" i="2"/>
  <c r="BR3748" i="2"/>
  <c r="BR455" i="2"/>
  <c r="BJ455" i="2"/>
  <c r="BR596" i="2"/>
  <c r="BJ596" i="2"/>
  <c r="BR423" i="2"/>
  <c r="BJ423" i="2"/>
  <c r="BR540" i="2"/>
  <c r="BJ540" i="2"/>
  <c r="BR806" i="2"/>
  <c r="BJ806" i="2"/>
  <c r="BR926" i="2"/>
  <c r="BJ926" i="2"/>
  <c r="BS679" i="2"/>
  <c r="BK679" i="2"/>
  <c r="BR755" i="2"/>
  <c r="BJ755" i="2"/>
  <c r="BS882" i="2"/>
  <c r="BK882" i="2"/>
  <c r="BR648" i="2"/>
  <c r="BJ648" i="2"/>
  <c r="BS792" i="2"/>
  <c r="BK792" i="2"/>
  <c r="BR916" i="2"/>
  <c r="BJ916" i="2"/>
  <c r="BR774" i="2"/>
  <c r="BJ774" i="2"/>
  <c r="BS906" i="2"/>
  <c r="BK906" i="2"/>
  <c r="BR812" i="2"/>
  <c r="BJ812" i="2"/>
  <c r="BT984" i="2"/>
  <c r="BM984" i="2" s="1"/>
  <c r="BL984" i="2"/>
  <c r="BR1108" i="2"/>
  <c r="BJ1108" i="2"/>
  <c r="BR1236" i="2"/>
  <c r="BJ1236" i="2"/>
  <c r="BT1407" i="2"/>
  <c r="BM1407" i="2" s="1"/>
  <c r="BL1407" i="2"/>
  <c r="BR1528" i="2"/>
  <c r="BJ1528" i="2"/>
  <c r="BR1396" i="2"/>
  <c r="BJ1396" i="2"/>
  <c r="BR1525" i="2"/>
  <c r="BJ1525" i="2"/>
  <c r="BT1343" i="2"/>
  <c r="BM1343" i="2" s="1"/>
  <c r="BL1343" i="2"/>
  <c r="BS1455" i="2"/>
  <c r="BK1455" i="2"/>
  <c r="BR1588" i="2"/>
  <c r="BJ1588" i="2"/>
  <c r="BS1748" i="2"/>
  <c r="BK1748" i="2"/>
  <c r="BS1909" i="2"/>
  <c r="BK1909" i="2"/>
  <c r="BR1884" i="2"/>
  <c r="BJ1884" i="2"/>
  <c r="BS1961" i="2"/>
  <c r="BK1961" i="2"/>
  <c r="BT1942" i="2"/>
  <c r="BM1942" i="2" s="1"/>
  <c r="BL1942" i="2"/>
  <c r="BS1973" i="2"/>
  <c r="BK1973" i="2"/>
  <c r="BS1953" i="2"/>
  <c r="BK1953" i="2"/>
  <c r="BR2098" i="2"/>
  <c r="BJ2098" i="2"/>
  <c r="BS2095" i="2"/>
  <c r="BK2095" i="2"/>
  <c r="BR2138" i="2"/>
  <c r="BJ2138" i="2"/>
  <c r="BR2325" i="2"/>
  <c r="BJ2325" i="2"/>
  <c r="BT2296" i="2"/>
  <c r="BM2296" i="2" s="1"/>
  <c r="BL2296" i="2"/>
  <c r="BS2281" i="2"/>
  <c r="BK2281" i="2"/>
  <c r="BR2350" i="2"/>
  <c r="BJ2350" i="2"/>
  <c r="BR2489" i="2"/>
  <c r="BJ2489" i="2"/>
  <c r="BT2685" i="2"/>
  <c r="BM2685" i="2" s="1"/>
  <c r="BL2685" i="2"/>
  <c r="BR2615" i="2"/>
  <c r="BJ2615" i="2"/>
  <c r="BR2560" i="2"/>
  <c r="BJ2560" i="2"/>
  <c r="BS2739" i="2"/>
  <c r="BK2739" i="2"/>
  <c r="BS2707" i="2"/>
  <c r="BK2707" i="2"/>
  <c r="BS2783" i="2"/>
  <c r="BK2783" i="2"/>
  <c r="BS2787" i="2"/>
  <c r="BK2787" i="2"/>
  <c r="BS2761" i="2"/>
  <c r="BK2761" i="2"/>
  <c r="BS2803" i="2"/>
  <c r="BK2803" i="2"/>
  <c r="BK2984" i="2"/>
  <c r="BS2984" i="2"/>
  <c r="BQ2936" i="2"/>
  <c r="BI2936" i="2"/>
  <c r="BS2889" i="2"/>
  <c r="BK2889" i="2"/>
  <c r="BR2846" i="2"/>
  <c r="BJ2846" i="2"/>
  <c r="BQ2820" i="2"/>
  <c r="BI2820" i="2"/>
  <c r="BT2942" i="2"/>
  <c r="BM2942" i="2" s="1"/>
  <c r="BL2942" i="2"/>
  <c r="BR2909" i="2"/>
  <c r="BJ2909" i="2"/>
  <c r="BR2902" i="2"/>
  <c r="BJ2902" i="2"/>
  <c r="BR3062" i="2"/>
  <c r="BJ3062" i="2"/>
  <c r="BR3051" i="2"/>
  <c r="BJ3051" i="2"/>
  <c r="BR3156" i="2"/>
  <c r="BJ3156" i="2"/>
  <c r="BI3115" i="2"/>
  <c r="BQ3115" i="2"/>
  <c r="BT3166" i="2"/>
  <c r="BM3166" i="2" s="1"/>
  <c r="BL3166" i="2"/>
  <c r="BR3138" i="2"/>
  <c r="BJ3138" i="2"/>
  <c r="BR3203" i="2"/>
  <c r="BJ3203" i="2"/>
  <c r="BJ3184" i="2"/>
  <c r="BR3184" i="2"/>
  <c r="BT3244" i="2"/>
  <c r="BM3244" i="2" s="1"/>
  <c r="BL3244" i="2"/>
  <c r="BT3358" i="2"/>
  <c r="BM3358" i="2" s="1"/>
  <c r="BL3358" i="2"/>
  <c r="BS3449" i="2"/>
  <c r="BK3449" i="2"/>
  <c r="BS3433" i="2"/>
  <c r="BK3433" i="2"/>
  <c r="BR3484" i="2"/>
  <c r="BJ3484" i="2"/>
  <c r="BS3560" i="2"/>
  <c r="BK3560" i="2"/>
  <c r="BQ3526" i="2"/>
  <c r="BI3526" i="2"/>
  <c r="BR3519" i="2"/>
  <c r="BJ3519" i="2"/>
  <c r="BR3576" i="2"/>
  <c r="BJ3576" i="2"/>
  <c r="BQ3716" i="2"/>
  <c r="BI3716" i="2"/>
  <c r="BR130" i="2"/>
  <c r="BJ130" i="2"/>
  <c r="BS93" i="2"/>
  <c r="BK93" i="2"/>
  <c r="BR557" i="2"/>
  <c r="BJ557" i="2"/>
  <c r="BJ290" i="2"/>
  <c r="BR290" i="2"/>
  <c r="BQ629" i="2"/>
  <c r="BI629" i="2"/>
  <c r="BI948" i="2"/>
  <c r="BQ948" i="2"/>
  <c r="BR960" i="2"/>
  <c r="BJ960" i="2"/>
  <c r="BQ2020" i="2"/>
  <c r="BI2020" i="2"/>
  <c r="BQ2505" i="2"/>
  <c r="BI2505" i="2"/>
  <c r="BR3649" i="2"/>
  <c r="BJ3649" i="2"/>
  <c r="BR174" i="2"/>
  <c r="BJ174" i="2"/>
  <c r="BR167" i="2"/>
  <c r="BJ167" i="2"/>
  <c r="BQ249" i="2"/>
  <c r="BI249" i="2"/>
  <c r="BT483" i="2"/>
  <c r="BM483" i="2" s="1"/>
  <c r="BL483" i="2"/>
  <c r="BT419" i="2"/>
  <c r="BM419" i="2" s="1"/>
  <c r="BL419" i="2"/>
  <c r="BS550" i="2"/>
  <c r="BK550" i="2"/>
  <c r="BT344" i="2"/>
  <c r="BM344" i="2" s="1"/>
  <c r="BL344" i="2"/>
  <c r="BR480" i="2"/>
  <c r="BJ480" i="2"/>
  <c r="BT411" i="2"/>
  <c r="BM411" i="2" s="1"/>
  <c r="BL411" i="2"/>
  <c r="BR541" i="2"/>
  <c r="BJ541" i="2"/>
  <c r="BS374" i="2"/>
  <c r="BK374" i="2"/>
  <c r="BS518" i="2"/>
  <c r="BK518" i="2"/>
  <c r="BS623" i="2"/>
  <c r="BK623" i="2"/>
  <c r="BR383" i="2"/>
  <c r="BJ383" i="2"/>
  <c r="BR481" i="2"/>
  <c r="BJ481" i="2"/>
  <c r="BS786" i="2"/>
  <c r="BK786" i="2"/>
  <c r="BR909" i="2"/>
  <c r="BJ909" i="2"/>
  <c r="BQ659" i="2"/>
  <c r="BI659" i="2"/>
  <c r="BS745" i="2"/>
  <c r="BK745" i="2"/>
  <c r="BT855" i="2"/>
  <c r="BM855" i="2" s="1"/>
  <c r="BL855" i="2"/>
  <c r="BS713" i="2"/>
  <c r="BK713" i="2"/>
  <c r="BR822" i="2"/>
  <c r="BJ822" i="2"/>
  <c r="BR702" i="2"/>
  <c r="BJ702" i="2"/>
  <c r="BS866" i="2"/>
  <c r="BK866" i="2"/>
  <c r="BS761" i="2"/>
  <c r="BK761" i="2"/>
  <c r="BS880" i="2"/>
  <c r="BK880" i="2"/>
  <c r="BR1057" i="2"/>
  <c r="BJ1057" i="2"/>
  <c r="BR1201" i="2"/>
  <c r="BJ1201" i="2"/>
  <c r="BK964" i="2"/>
  <c r="BS964" i="2"/>
  <c r="BR1384" i="2"/>
  <c r="BJ1384" i="2"/>
  <c r="BR1486" i="2"/>
  <c r="BJ1486" i="2"/>
  <c r="BS1609" i="2"/>
  <c r="BK1609" i="2"/>
  <c r="BR1398" i="2"/>
  <c r="BJ1398" i="2"/>
  <c r="BS1537" i="2"/>
  <c r="BK1537" i="2"/>
  <c r="BS1354" i="2"/>
  <c r="BK1354" i="2"/>
  <c r="BS1471" i="2"/>
  <c r="BK1471" i="2"/>
  <c r="BS1591" i="2"/>
  <c r="BK1591" i="2"/>
  <c r="BT1705" i="2"/>
  <c r="BM1705" i="2" s="1"/>
  <c r="BL1705" i="2"/>
  <c r="BQ1868" i="2"/>
  <c r="BI1868" i="2"/>
  <c r="BR1978" i="2"/>
  <c r="BJ1978" i="2"/>
  <c r="BR1938" i="2"/>
  <c r="BJ1938" i="2"/>
  <c r="BR1928" i="2"/>
  <c r="BJ1928" i="2"/>
  <c r="BS1861" i="2"/>
  <c r="BK1861" i="2"/>
  <c r="BR1907" i="2"/>
  <c r="BJ1907" i="2"/>
  <c r="BJ1876" i="2"/>
  <c r="BR1876" i="2"/>
  <c r="BQ2042" i="2"/>
  <c r="BI2042" i="2"/>
  <c r="BS2139" i="2"/>
  <c r="BK2139" i="2"/>
  <c r="BR2047" i="2"/>
  <c r="BJ2047" i="2"/>
  <c r="BR2309" i="2"/>
  <c r="BJ2309" i="2"/>
  <c r="BR2236" i="2"/>
  <c r="BJ2236" i="2"/>
  <c r="BT2224" i="2"/>
  <c r="BM2224" i="2" s="1"/>
  <c r="BL2224" i="2"/>
  <c r="BT2335" i="2"/>
  <c r="BM2335" i="2" s="1"/>
  <c r="BL2335" i="2"/>
  <c r="BR2419" i="2"/>
  <c r="BJ2419" i="2"/>
  <c r="BS2541" i="2"/>
  <c r="BK2541" i="2"/>
  <c r="BR2536" i="2"/>
  <c r="BJ2536" i="2"/>
  <c r="BR2652" i="2"/>
  <c r="BJ2652" i="2"/>
  <c r="BS2635" i="2"/>
  <c r="BK2635" i="2"/>
  <c r="BS2759" i="2"/>
  <c r="BK2759" i="2"/>
  <c r="BR2698" i="2"/>
  <c r="BJ2698" i="2"/>
  <c r="BS2795" i="2"/>
  <c r="BK2795" i="2"/>
  <c r="BS2711" i="2"/>
  <c r="BK2711" i="2"/>
  <c r="BK2929" i="2"/>
  <c r="BS2929" i="2"/>
  <c r="BT2903" i="2"/>
  <c r="BM2903" i="2" s="1"/>
  <c r="BL2903" i="2"/>
  <c r="BR2860" i="2"/>
  <c r="BJ2860" i="2"/>
  <c r="BR2854" i="2"/>
  <c r="BJ2854" i="2"/>
  <c r="BR2910" i="2"/>
  <c r="BJ2910" i="2"/>
  <c r="BR2852" i="2"/>
  <c r="BJ2852" i="2"/>
  <c r="BR3074" i="2"/>
  <c r="BJ3074" i="2"/>
  <c r="BS3072" i="2"/>
  <c r="BK3072" i="2"/>
  <c r="BR3141" i="2"/>
  <c r="BJ3141" i="2"/>
  <c r="BR3140" i="2"/>
  <c r="BJ3140" i="2"/>
  <c r="BR3251" i="2"/>
  <c r="BJ3251" i="2"/>
  <c r="BR3191" i="2"/>
  <c r="BJ3191" i="2"/>
  <c r="BS3245" i="2"/>
  <c r="BK3245" i="2"/>
  <c r="BT3371" i="2"/>
  <c r="BM3371" i="2" s="1"/>
  <c r="BL3371" i="2"/>
  <c r="BR3360" i="2"/>
  <c r="BJ3360" i="2"/>
  <c r="BR3477" i="2"/>
  <c r="BJ3477" i="2"/>
  <c r="BQ3438" i="2"/>
  <c r="BI3438" i="2"/>
  <c r="BS3458" i="2"/>
  <c r="BK3458" i="2"/>
  <c r="BS3551" i="2"/>
  <c r="BK3551" i="2"/>
  <c r="BJ3522" i="2"/>
  <c r="BR3522" i="2"/>
  <c r="BI3620" i="2"/>
  <c r="BQ3620" i="2"/>
  <c r="BR3724" i="2"/>
  <c r="BJ3724" i="2"/>
  <c r="BJ3745" i="2"/>
  <c r="BR3745" i="2"/>
  <c r="BS3799" i="2"/>
  <c r="BK3799" i="2"/>
  <c r="BB2" i="2"/>
  <c r="Y2" i="1"/>
  <c r="BE2" i="2"/>
  <c r="BT3011" i="2" l="1"/>
  <c r="BM3011" i="2" s="1"/>
  <c r="BL3011" i="2"/>
  <c r="BT3347" i="2"/>
  <c r="BM3347" i="2" s="1"/>
  <c r="BL3347" i="2"/>
  <c r="BK3217" i="2"/>
  <c r="BS3217" i="2"/>
  <c r="BS3651" i="2"/>
  <c r="BK3651" i="2"/>
  <c r="BS2831" i="2"/>
  <c r="BK2831" i="2"/>
  <c r="BS3533" i="2"/>
  <c r="BK3533" i="2"/>
  <c r="BS3345" i="2"/>
  <c r="BK3345" i="2"/>
  <c r="BL3743" i="2"/>
  <c r="BT3743" i="2"/>
  <c r="BM3743" i="2" s="1"/>
  <c r="BK3738" i="2"/>
  <c r="BS3738" i="2"/>
  <c r="BS384" i="2"/>
  <c r="BK384" i="2"/>
  <c r="BS352" i="2"/>
  <c r="BK352" i="2"/>
  <c r="BS3652" i="2"/>
  <c r="BK3652" i="2"/>
  <c r="BS3233" i="2"/>
  <c r="BK3233" i="2"/>
  <c r="BT695" i="2"/>
  <c r="BM695" i="2" s="1"/>
  <c r="BL695" i="2"/>
  <c r="BS3493" i="2"/>
  <c r="BK3493" i="2"/>
  <c r="BK3504" i="2"/>
  <c r="BS3504" i="2"/>
  <c r="BK3769" i="2"/>
  <c r="BS3769" i="2"/>
  <c r="BT3238" i="2"/>
  <c r="BM3238" i="2" s="1"/>
  <c r="BL3238" i="2"/>
  <c r="BS416" i="2"/>
  <c r="BK416" i="2"/>
  <c r="BS3517" i="2"/>
  <c r="BK3517" i="2"/>
  <c r="BS3393" i="2"/>
  <c r="BK3393" i="2"/>
  <c r="BS3225" i="2"/>
  <c r="BK3225" i="2"/>
  <c r="BK2955" i="2"/>
  <c r="BS2955" i="2"/>
  <c r="BS296" i="2"/>
  <c r="BK296" i="2"/>
  <c r="BL3793" i="2"/>
  <c r="BT3793" i="2"/>
  <c r="BM3793" i="2" s="1"/>
  <c r="BK424" i="2"/>
  <c r="BS424" i="2"/>
  <c r="BS3479" i="2"/>
  <c r="BK3479" i="2"/>
  <c r="BS2968" i="2"/>
  <c r="BK2968" i="2"/>
  <c r="BT3355" i="2"/>
  <c r="BM3355" i="2" s="1"/>
  <c r="BL3355" i="2"/>
  <c r="BS3695" i="2"/>
  <c r="BK3695" i="2"/>
  <c r="BS376" i="2"/>
  <c r="BK376" i="2"/>
  <c r="BS3246" i="2"/>
  <c r="BK3246" i="2"/>
  <c r="BL3671" i="2"/>
  <c r="BT3671" i="2"/>
  <c r="BM3671" i="2" s="1"/>
  <c r="BS2871" i="2"/>
  <c r="BK2871" i="2"/>
  <c r="BT3198" i="2"/>
  <c r="BM3198" i="2" s="1"/>
  <c r="BL3198" i="2"/>
  <c r="BK2661" i="2"/>
  <c r="BS2661" i="2"/>
  <c r="BT3254" i="2"/>
  <c r="BM3254" i="2" s="1"/>
  <c r="BL3254" i="2"/>
  <c r="BL3041" i="2"/>
  <c r="BT3041" i="2"/>
  <c r="BM3041" i="2" s="1"/>
  <c r="BL3634" i="2"/>
  <c r="BT3634" i="2"/>
  <c r="BM3634" i="2" s="1"/>
  <c r="BS2998" i="2"/>
  <c r="BK2998" i="2"/>
  <c r="BT2139" i="2"/>
  <c r="BM2139" i="2" s="1"/>
  <c r="BL2139" i="2"/>
  <c r="BT745" i="2"/>
  <c r="BM745" i="2" s="1"/>
  <c r="BL745" i="2"/>
  <c r="BS3649" i="2"/>
  <c r="BK3649" i="2"/>
  <c r="BT2095" i="2"/>
  <c r="BM2095" i="2" s="1"/>
  <c r="BL2095" i="2"/>
  <c r="BS648" i="2"/>
  <c r="BK648" i="2"/>
  <c r="BS503" i="2"/>
  <c r="BK503" i="2"/>
  <c r="BK3582" i="2"/>
  <c r="BS3582" i="2"/>
  <c r="BT3221" i="2"/>
  <c r="BM3221" i="2" s="1"/>
  <c r="BL3221" i="2"/>
  <c r="BT3055" i="2"/>
  <c r="BM3055" i="2" s="1"/>
  <c r="BL3055" i="2"/>
  <c r="BS2346" i="2"/>
  <c r="BK2346" i="2"/>
  <c r="BS2152" i="2"/>
  <c r="BK2152" i="2"/>
  <c r="BS1768" i="2"/>
  <c r="BK1768" i="2"/>
  <c r="BT1401" i="2"/>
  <c r="BM1401" i="2" s="1"/>
  <c r="BL1401" i="2"/>
  <c r="BT1378" i="2"/>
  <c r="BM1378" i="2" s="1"/>
  <c r="BL1378" i="2"/>
  <c r="BT1289" i="2"/>
  <c r="BM1289" i="2" s="1"/>
  <c r="BL1289" i="2"/>
  <c r="BS94" i="2"/>
  <c r="BK94" i="2"/>
  <c r="BS3661" i="2"/>
  <c r="BK3661" i="2"/>
  <c r="BR3506" i="2"/>
  <c r="BJ3506" i="2"/>
  <c r="BT3303" i="2"/>
  <c r="BM3303" i="2" s="1"/>
  <c r="BL3303" i="2"/>
  <c r="BS3162" i="2"/>
  <c r="BK3162" i="2"/>
  <c r="BT2697" i="2"/>
  <c r="BM2697" i="2" s="1"/>
  <c r="BL2697" i="2"/>
  <c r="BT2434" i="2"/>
  <c r="BM2434" i="2" s="1"/>
  <c r="BL2434" i="2"/>
  <c r="BT2216" i="2"/>
  <c r="BM2216" i="2" s="1"/>
  <c r="BL2216" i="2"/>
  <c r="BT2035" i="2"/>
  <c r="BM2035" i="2" s="1"/>
  <c r="BL2035" i="2"/>
  <c r="BR1647" i="2"/>
  <c r="BJ1647" i="2"/>
  <c r="BT1611" i="2"/>
  <c r="BM1611" i="2" s="1"/>
  <c r="BL1611" i="2"/>
  <c r="BS1592" i="2"/>
  <c r="BK1592" i="2"/>
  <c r="BS1252" i="2"/>
  <c r="BK1252" i="2"/>
  <c r="BT1134" i="2"/>
  <c r="BM1134" i="2" s="1"/>
  <c r="BL1134" i="2"/>
  <c r="BT697" i="2"/>
  <c r="BM697" i="2" s="1"/>
  <c r="BL697" i="2"/>
  <c r="BT36" i="2"/>
  <c r="BM36" i="2" s="1"/>
  <c r="BL36" i="2"/>
  <c r="BT3687" i="2"/>
  <c r="BM3687" i="2" s="1"/>
  <c r="BL3687" i="2"/>
  <c r="BK692" i="2"/>
  <c r="BS692" i="2"/>
  <c r="BS500" i="2"/>
  <c r="BK500" i="2"/>
  <c r="BT3790" i="2"/>
  <c r="BM3790" i="2" s="1"/>
  <c r="BL3790" i="2"/>
  <c r="BS3208" i="2"/>
  <c r="BK3208" i="2"/>
  <c r="BS2568" i="2"/>
  <c r="BK2568" i="2"/>
  <c r="BS2485" i="2"/>
  <c r="BK2485" i="2"/>
  <c r="BL2176" i="2"/>
  <c r="BT2176" i="2"/>
  <c r="BM2176" i="2" s="1"/>
  <c r="BT2167" i="2"/>
  <c r="BM2167" i="2" s="1"/>
  <c r="BL2167" i="2"/>
  <c r="BT1676" i="2"/>
  <c r="BM1676" i="2" s="1"/>
  <c r="BL1676" i="2"/>
  <c r="BT1732" i="2"/>
  <c r="BM1732" i="2" s="1"/>
  <c r="BL1732" i="2"/>
  <c r="BT1216" i="2"/>
  <c r="BM1216" i="2" s="1"/>
  <c r="BL1216" i="2"/>
  <c r="BS1109" i="2"/>
  <c r="BK1109" i="2"/>
  <c r="BS1253" i="2"/>
  <c r="BK1253" i="2"/>
  <c r="BS1173" i="2"/>
  <c r="BK1173" i="2"/>
  <c r="BT663" i="2"/>
  <c r="BM663" i="2" s="1"/>
  <c r="BL663" i="2"/>
  <c r="BT760" i="2"/>
  <c r="BM760" i="2" s="1"/>
  <c r="BL760" i="2"/>
  <c r="BS535" i="2"/>
  <c r="BK535" i="2"/>
  <c r="BT60" i="2"/>
  <c r="BM60" i="2" s="1"/>
  <c r="BL60" i="2"/>
  <c r="BS3770" i="2"/>
  <c r="BK3770" i="2"/>
  <c r="BS3612" i="2"/>
  <c r="BK3612" i="2"/>
  <c r="BS3224" i="2"/>
  <c r="BK3224" i="2"/>
  <c r="BS2978" i="2"/>
  <c r="BK2978" i="2"/>
  <c r="BS2591" i="2"/>
  <c r="BK2591" i="2"/>
  <c r="BR2028" i="2"/>
  <c r="BJ2028" i="2"/>
  <c r="BT1929" i="2"/>
  <c r="BM1929" i="2" s="1"/>
  <c r="BL1929" i="2"/>
  <c r="BT1538" i="2"/>
  <c r="BM1538" i="2" s="1"/>
  <c r="BL1538" i="2"/>
  <c r="BT881" i="2"/>
  <c r="BM881" i="2" s="1"/>
  <c r="BL881" i="2"/>
  <c r="BT729" i="2"/>
  <c r="BM729" i="2" s="1"/>
  <c r="BL729" i="2"/>
  <c r="BR3778" i="2"/>
  <c r="BJ3778" i="2"/>
  <c r="BJ2174" i="2"/>
  <c r="BR2174" i="2"/>
  <c r="BT486" i="2"/>
  <c r="BM486" i="2" s="1"/>
  <c r="BL486" i="2"/>
  <c r="BT269" i="2"/>
  <c r="BM269" i="2" s="1"/>
  <c r="BL269" i="2"/>
  <c r="BS3308" i="2"/>
  <c r="BK3308" i="2"/>
  <c r="BS2862" i="2"/>
  <c r="BK2862" i="2"/>
  <c r="BR3620" i="2"/>
  <c r="BJ3620" i="2"/>
  <c r="BT2929" i="2"/>
  <c r="BM2929" i="2" s="1"/>
  <c r="BL2929" i="2"/>
  <c r="BK3184" i="2"/>
  <c r="BS3184" i="2"/>
  <c r="BR3115" i="2"/>
  <c r="BJ3115" i="2"/>
  <c r="BR3624" i="2"/>
  <c r="BJ3624" i="2"/>
  <c r="BT622" i="2"/>
  <c r="BM622" i="2" s="1"/>
  <c r="BL622" i="2"/>
  <c r="BS3103" i="2"/>
  <c r="BK3103" i="2"/>
  <c r="BK2663" i="2"/>
  <c r="BS2663" i="2"/>
  <c r="BR2197" i="2"/>
  <c r="BJ2197" i="2"/>
  <c r="BS2177" i="2"/>
  <c r="BK2177" i="2"/>
  <c r="BJ3648" i="2"/>
  <c r="BR3648" i="2"/>
  <c r="BR612" i="2"/>
  <c r="BJ612" i="2"/>
  <c r="BJ2658" i="2"/>
  <c r="BR2658" i="2"/>
  <c r="BR2340" i="2"/>
  <c r="BJ2340" i="2"/>
  <c r="BS2185" i="2"/>
  <c r="BK2185" i="2"/>
  <c r="BS309" i="2"/>
  <c r="BK309" i="2"/>
  <c r="BT3608" i="2"/>
  <c r="BM3608" i="2" s="1"/>
  <c r="BL3608" i="2"/>
  <c r="BR2960" i="2"/>
  <c r="BJ2960" i="2"/>
  <c r="BL3713" i="2"/>
  <c r="BT3713" i="2"/>
  <c r="BM3713" i="2" s="1"/>
  <c r="BR1850" i="2"/>
  <c r="BJ1850" i="2"/>
  <c r="BS3773" i="2"/>
  <c r="BK3773" i="2"/>
  <c r="BR3505" i="2"/>
  <c r="BJ3505" i="2"/>
  <c r="BT3771" i="2"/>
  <c r="BM3771" i="2" s="1"/>
  <c r="BL3771" i="2"/>
  <c r="BL1621" i="2"/>
  <c r="BT1621" i="2"/>
  <c r="BM1621" i="2" s="1"/>
  <c r="BR293" i="2"/>
  <c r="BJ293" i="2"/>
  <c r="BT2021" i="2"/>
  <c r="BM2021" i="2" s="1"/>
  <c r="BL2021" i="2"/>
  <c r="BK2338" i="2"/>
  <c r="BS2338" i="2"/>
  <c r="BK3761" i="2"/>
  <c r="BS3761" i="2"/>
  <c r="BR2173" i="2"/>
  <c r="BJ2173" i="2"/>
  <c r="BL1288" i="2"/>
  <c r="BT1288" i="2"/>
  <c r="BM1288" i="2" s="1"/>
  <c r="BJ3337" i="2"/>
  <c r="BR3337" i="2"/>
  <c r="BS2674" i="2"/>
  <c r="BK2674" i="2"/>
  <c r="BR1834" i="2"/>
  <c r="BJ1834" i="2"/>
  <c r="BL2827" i="2"/>
  <c r="BT2827" i="2"/>
  <c r="BM2827" i="2" s="1"/>
  <c r="BR2181" i="2"/>
  <c r="BJ2181" i="2"/>
  <c r="BT1625" i="2"/>
  <c r="BM1625" i="2" s="1"/>
  <c r="BL1625" i="2"/>
  <c r="BS1282" i="2"/>
  <c r="BK1282" i="2"/>
  <c r="BS624" i="2"/>
  <c r="BK624" i="2"/>
  <c r="BR3703" i="2"/>
  <c r="BJ3703" i="2"/>
  <c r="BK2957" i="2"/>
  <c r="BS2957" i="2"/>
  <c r="BT346" i="2"/>
  <c r="BM346" i="2" s="1"/>
  <c r="BL346" i="2"/>
  <c r="BJ2806" i="2"/>
  <c r="BR2806" i="2"/>
  <c r="BT950" i="2"/>
  <c r="BM950" i="2" s="1"/>
  <c r="BL950" i="2"/>
  <c r="BR3605" i="2"/>
  <c r="BJ3605" i="2"/>
  <c r="BT3481" i="2"/>
  <c r="BM3481" i="2" s="1"/>
  <c r="BL3481" i="2"/>
  <c r="BS3348" i="2"/>
  <c r="BK3348" i="2"/>
  <c r="BT2043" i="2"/>
  <c r="BM2043" i="2" s="1"/>
  <c r="BL2043" i="2"/>
  <c r="BS3631" i="2"/>
  <c r="BK3631" i="2"/>
  <c r="BT2207" i="2"/>
  <c r="BM2207" i="2" s="1"/>
  <c r="BL2207" i="2"/>
  <c r="BT370" i="2"/>
  <c r="BM370" i="2" s="1"/>
  <c r="BL370" i="2"/>
  <c r="BS3772" i="2"/>
  <c r="BK3772" i="2"/>
  <c r="BR294" i="2"/>
  <c r="BJ294" i="2"/>
  <c r="BS3263" i="2"/>
  <c r="BK3263" i="2"/>
  <c r="BR619" i="2"/>
  <c r="BJ619" i="2"/>
  <c r="BT3180" i="2"/>
  <c r="BM3180" i="2" s="1"/>
  <c r="BL3180" i="2"/>
  <c r="BK2655" i="2"/>
  <c r="BS2655" i="2"/>
  <c r="BS649" i="2"/>
  <c r="BK649" i="2"/>
  <c r="BK3597" i="2"/>
  <c r="BS3597" i="2"/>
  <c r="BS3666" i="2"/>
  <c r="BK3666" i="2"/>
  <c r="BJ961" i="2"/>
  <c r="BR961" i="2"/>
  <c r="BS640" i="2"/>
  <c r="BK640" i="2"/>
  <c r="BT3616" i="2"/>
  <c r="BM3616" i="2" s="1"/>
  <c r="BL3616" i="2"/>
  <c r="BR2503" i="2"/>
  <c r="BJ2503" i="2"/>
  <c r="BK1853" i="2"/>
  <c r="BS1853" i="2"/>
  <c r="BJ1286" i="2"/>
  <c r="BR1286" i="2"/>
  <c r="BS665" i="2"/>
  <c r="BK665" i="2"/>
  <c r="BL2814" i="2"/>
  <c r="BT2814" i="2"/>
  <c r="BM2814" i="2" s="1"/>
  <c r="BT3338" i="2"/>
  <c r="BM3338" i="2" s="1"/>
  <c r="BL3338" i="2"/>
  <c r="BL3630" i="2"/>
  <c r="BT3630" i="2"/>
  <c r="BM3630" i="2" s="1"/>
  <c r="BT2873" i="2"/>
  <c r="BM2873" i="2" s="1"/>
  <c r="BL2873" i="2"/>
  <c r="BT2695" i="2"/>
  <c r="BM2695" i="2" s="1"/>
  <c r="BL2695" i="2"/>
  <c r="BR627" i="2"/>
  <c r="BJ627" i="2"/>
  <c r="BT3657" i="2"/>
  <c r="BM3657" i="2" s="1"/>
  <c r="BL3657" i="2"/>
  <c r="BK2992" i="2"/>
  <c r="BS2992" i="2"/>
  <c r="BT3036" i="2"/>
  <c r="BM3036" i="2" s="1"/>
  <c r="BL3036" i="2"/>
  <c r="BK2501" i="2"/>
  <c r="BS2501" i="2"/>
  <c r="BL3779" i="2"/>
  <c r="BT3779" i="2"/>
  <c r="BM3779" i="2" s="1"/>
  <c r="BS2336" i="2"/>
  <c r="BK2336" i="2"/>
  <c r="BR3710" i="2"/>
  <c r="BJ3710" i="2"/>
  <c r="BS952" i="2"/>
  <c r="BK952" i="2"/>
  <c r="BT3672" i="2"/>
  <c r="BM3672" i="2" s="1"/>
  <c r="BL3672" i="2"/>
  <c r="BS3627" i="2"/>
  <c r="BK3627" i="2"/>
  <c r="BS3119" i="2"/>
  <c r="BK3119" i="2"/>
  <c r="BS2342" i="2"/>
  <c r="BK2342" i="2"/>
  <c r="BS2876" i="2"/>
  <c r="BK2876" i="2"/>
  <c r="BK1845" i="2"/>
  <c r="BS1845" i="2"/>
  <c r="BT3458" i="2"/>
  <c r="BM3458" i="2" s="1"/>
  <c r="BL3458" i="2"/>
  <c r="BS2698" i="2"/>
  <c r="BK2698" i="2"/>
  <c r="BT1354" i="2"/>
  <c r="BM1354" i="2" s="1"/>
  <c r="BL1354" i="2"/>
  <c r="BS3484" i="2"/>
  <c r="BK3484" i="2"/>
  <c r="BT2783" i="2"/>
  <c r="BM2783" i="2" s="1"/>
  <c r="BL2783" i="2"/>
  <c r="BS1525" i="2"/>
  <c r="BK1525" i="2"/>
  <c r="BS926" i="2"/>
  <c r="BK926" i="2"/>
  <c r="BT260" i="2"/>
  <c r="BM260" i="2" s="1"/>
  <c r="BL260" i="2"/>
  <c r="BT2227" i="2"/>
  <c r="BM2227" i="2" s="1"/>
  <c r="BL2227" i="2"/>
  <c r="BT3245" i="2"/>
  <c r="BM3245" i="2" s="1"/>
  <c r="BL3245" i="2"/>
  <c r="BT2541" i="2"/>
  <c r="BM2541" i="2" s="1"/>
  <c r="BL2541" i="2"/>
  <c r="BS2236" i="2"/>
  <c r="BK2236" i="2"/>
  <c r="BS1928" i="2"/>
  <c r="BK1928" i="2"/>
  <c r="BT1537" i="2"/>
  <c r="BM1537" i="2" s="1"/>
  <c r="BL1537" i="2"/>
  <c r="BS822" i="2"/>
  <c r="BK822" i="2"/>
  <c r="BS383" i="2"/>
  <c r="BK383" i="2"/>
  <c r="BT550" i="2"/>
  <c r="BM550" i="2" s="1"/>
  <c r="BL550" i="2"/>
  <c r="BR2505" i="2"/>
  <c r="BJ2505" i="2"/>
  <c r="BS130" i="2"/>
  <c r="BK130" i="2"/>
  <c r="BS2902" i="2"/>
  <c r="BK2902" i="2"/>
  <c r="BT2707" i="2"/>
  <c r="BM2707" i="2" s="1"/>
  <c r="BL2707" i="2"/>
  <c r="BT882" i="2"/>
  <c r="BM882" i="2" s="1"/>
  <c r="BL882" i="2"/>
  <c r="BS455" i="2"/>
  <c r="BK455" i="2"/>
  <c r="BR3194" i="2"/>
  <c r="BJ3194" i="2"/>
  <c r="BJ2953" i="2"/>
  <c r="BR2953" i="2"/>
  <c r="BS3521" i="2"/>
  <c r="BK3521" i="2"/>
  <c r="BT347" i="2"/>
  <c r="BM347" i="2" s="1"/>
  <c r="BL347" i="2"/>
  <c r="BR3492" i="2"/>
  <c r="BJ3492" i="2"/>
  <c r="BS3292" i="2"/>
  <c r="BK3292" i="2"/>
  <c r="BT2422" i="2"/>
  <c r="BM2422" i="2" s="1"/>
  <c r="BL2422" i="2"/>
  <c r="BT2014" i="2"/>
  <c r="BM2014" i="2" s="1"/>
  <c r="BL2014" i="2"/>
  <c r="BT1762" i="2"/>
  <c r="BM1762" i="2" s="1"/>
  <c r="BL1762" i="2"/>
  <c r="BS1496" i="2"/>
  <c r="BK1496" i="2"/>
  <c r="BS1267" i="2"/>
  <c r="BK1267" i="2"/>
  <c r="BT1266" i="2"/>
  <c r="BM1266" i="2" s="1"/>
  <c r="BL1266" i="2"/>
  <c r="BT1274" i="2"/>
  <c r="BM1274" i="2" s="1"/>
  <c r="BL1274" i="2"/>
  <c r="BS932" i="2"/>
  <c r="BK932" i="2"/>
  <c r="BS202" i="2"/>
  <c r="BK202" i="2"/>
  <c r="BT817" i="2"/>
  <c r="BM817" i="2" s="1"/>
  <c r="BL817" i="2"/>
  <c r="BK2981" i="2"/>
  <c r="BS2981" i="2"/>
  <c r="BS6" i="2"/>
  <c r="BK6" i="2"/>
  <c r="BS3468" i="2"/>
  <c r="BK3468" i="2"/>
  <c r="BT3317" i="2"/>
  <c r="BM3317" i="2" s="1"/>
  <c r="BL3317" i="2"/>
  <c r="BS3075" i="2"/>
  <c r="BK3075" i="2"/>
  <c r="BT2637" i="2"/>
  <c r="BM2637" i="2" s="1"/>
  <c r="BL2637" i="2"/>
  <c r="BS2435" i="2"/>
  <c r="BK2435" i="2"/>
  <c r="BS1986" i="2"/>
  <c r="BK1986" i="2"/>
  <c r="BS1656" i="2"/>
  <c r="BK1656" i="2"/>
  <c r="BT1706" i="2"/>
  <c r="BM1706" i="2" s="1"/>
  <c r="BL1706" i="2"/>
  <c r="BS1614" i="2"/>
  <c r="BK1614" i="2"/>
  <c r="BT1128" i="2"/>
  <c r="BM1128" i="2" s="1"/>
  <c r="BL1128" i="2"/>
  <c r="BS1097" i="2"/>
  <c r="BK1097" i="2"/>
  <c r="BT1192" i="2"/>
  <c r="BM1192" i="2" s="1"/>
  <c r="BL1192" i="2"/>
  <c r="BS632" i="2"/>
  <c r="BK632" i="2"/>
  <c r="BS238" i="2"/>
  <c r="BK238" i="2"/>
  <c r="BS71" i="2"/>
  <c r="BK71" i="2"/>
  <c r="BS2017" i="2"/>
  <c r="BK2017" i="2"/>
  <c r="BS561" i="2"/>
  <c r="BK561" i="2"/>
  <c r="BR121" i="2"/>
  <c r="BJ121" i="2"/>
  <c r="BR3623" i="2"/>
  <c r="BJ3623" i="2"/>
  <c r="BS3351" i="2"/>
  <c r="BK3351" i="2"/>
  <c r="BS2580" i="2"/>
  <c r="BK2580" i="2"/>
  <c r="BS2445" i="2"/>
  <c r="BK2445" i="2"/>
  <c r="BT2089" i="2"/>
  <c r="BM2089" i="2" s="1"/>
  <c r="BL2089" i="2"/>
  <c r="BT1715" i="2"/>
  <c r="BM1715" i="2" s="1"/>
  <c r="BL1715" i="2"/>
  <c r="BS1271" i="2"/>
  <c r="BK1271" i="2"/>
  <c r="BS1091" i="2"/>
  <c r="BK1091" i="2"/>
  <c r="BT1278" i="2"/>
  <c r="BM1278" i="2" s="1"/>
  <c r="BL1278" i="2"/>
  <c r="BS1084" i="2"/>
  <c r="BK1084" i="2"/>
  <c r="BT1034" i="2"/>
  <c r="BM1034" i="2" s="1"/>
  <c r="BL1034" i="2"/>
  <c r="BS884" i="2"/>
  <c r="BK884" i="2"/>
  <c r="BS585" i="2"/>
  <c r="BK585" i="2"/>
  <c r="BT398" i="2"/>
  <c r="BM398" i="2" s="1"/>
  <c r="BL398" i="2"/>
  <c r="BT35" i="2"/>
  <c r="BM35" i="2" s="1"/>
  <c r="BL35" i="2"/>
  <c r="BS31" i="2"/>
  <c r="BK31" i="2"/>
  <c r="BS3727" i="2"/>
  <c r="BK3727" i="2"/>
  <c r="BT3516" i="2"/>
  <c r="BM3516" i="2" s="1"/>
  <c r="BL3516" i="2"/>
  <c r="BS3497" i="2"/>
  <c r="BK3497" i="2"/>
  <c r="BS3154" i="2"/>
  <c r="BK3154" i="2"/>
  <c r="BT2915" i="2"/>
  <c r="BM2915" i="2" s="1"/>
  <c r="BL2915" i="2"/>
  <c r="BT2729" i="2"/>
  <c r="BM2729" i="2" s="1"/>
  <c r="BL2729" i="2"/>
  <c r="BS2546" i="2"/>
  <c r="BK2546" i="2"/>
  <c r="BT2225" i="2"/>
  <c r="BM2225" i="2" s="1"/>
  <c r="BL2225" i="2"/>
  <c r="BT2133" i="2"/>
  <c r="BM2133" i="2" s="1"/>
  <c r="BL2133" i="2"/>
  <c r="BT1585" i="2"/>
  <c r="BM1585" i="2" s="1"/>
  <c r="BL1585" i="2"/>
  <c r="BS1437" i="2"/>
  <c r="BK1437" i="2"/>
  <c r="BT905" i="2"/>
  <c r="BM905" i="2" s="1"/>
  <c r="BL905" i="2"/>
  <c r="BS811" i="2"/>
  <c r="BK811" i="2"/>
  <c r="BT558" i="2"/>
  <c r="BM558" i="2" s="1"/>
  <c r="BL558" i="2"/>
  <c r="BS488" i="2"/>
  <c r="BK488" i="2"/>
  <c r="BR113" i="2"/>
  <c r="BJ113" i="2"/>
  <c r="BS551" i="2"/>
  <c r="BK551" i="2"/>
  <c r="BS377" i="2"/>
  <c r="BK377" i="2"/>
  <c r="BT59" i="2"/>
  <c r="BM59" i="2" s="1"/>
  <c r="BL59" i="2"/>
  <c r="BS162" i="2"/>
  <c r="BK162" i="2"/>
  <c r="BT3614" i="2"/>
  <c r="BM3614" i="2" s="1"/>
  <c r="BL3614" i="2"/>
  <c r="BS3248" i="2"/>
  <c r="BK3248" i="2"/>
  <c r="BS3172" i="2"/>
  <c r="BK3172" i="2"/>
  <c r="BT3037" i="2"/>
  <c r="BM3037" i="2" s="1"/>
  <c r="BL3037" i="2"/>
  <c r="BT2705" i="2"/>
  <c r="BM2705" i="2" s="1"/>
  <c r="BL2705" i="2"/>
  <c r="BS2690" i="2"/>
  <c r="BK2690" i="2"/>
  <c r="BT2555" i="2"/>
  <c r="BM2555" i="2" s="1"/>
  <c r="BL2555" i="2"/>
  <c r="BS2238" i="2"/>
  <c r="BK2238" i="2"/>
  <c r="BS1967" i="2"/>
  <c r="BK1967" i="2"/>
  <c r="BS1865" i="2"/>
  <c r="BK1865" i="2"/>
  <c r="BS1501" i="2"/>
  <c r="BK1501" i="2"/>
  <c r="BT1505" i="2"/>
  <c r="BM1505" i="2" s="1"/>
  <c r="BL1505" i="2"/>
  <c r="BS830" i="2"/>
  <c r="BK830" i="2"/>
  <c r="BS836" i="2"/>
  <c r="BK836" i="2"/>
  <c r="BS741" i="2"/>
  <c r="BK741" i="2"/>
  <c r="BS516" i="2"/>
  <c r="BK516" i="2"/>
  <c r="BR311" i="2"/>
  <c r="BJ311" i="2"/>
  <c r="BS271" i="2"/>
  <c r="BK271" i="2"/>
  <c r="BR3691" i="2"/>
  <c r="BJ3691" i="2"/>
  <c r="BS3377" i="2"/>
  <c r="BK3377" i="2"/>
  <c r="BT3327" i="2"/>
  <c r="BM3327" i="2" s="1"/>
  <c r="BL3327" i="2"/>
  <c r="BR3116" i="2"/>
  <c r="BJ3116" i="2"/>
  <c r="BR2676" i="2"/>
  <c r="BJ2676" i="2"/>
  <c r="BS2515" i="2"/>
  <c r="BK2515" i="2"/>
  <c r="BS2455" i="2"/>
  <c r="BK2455" i="2"/>
  <c r="BS2453" i="2"/>
  <c r="BK2453" i="2"/>
  <c r="BT2192" i="2"/>
  <c r="BM2192" i="2" s="1"/>
  <c r="BL2192" i="2"/>
  <c r="BS2078" i="2"/>
  <c r="BK2078" i="2"/>
  <c r="BS2038" i="2"/>
  <c r="BK2038" i="2"/>
  <c r="BT1754" i="2"/>
  <c r="BM1754" i="2" s="1"/>
  <c r="BL1754" i="2"/>
  <c r="BT1683" i="2"/>
  <c r="BM1683" i="2" s="1"/>
  <c r="BL1683" i="2"/>
  <c r="BS1726" i="2"/>
  <c r="BK1726" i="2"/>
  <c r="BT1555" i="2"/>
  <c r="BM1555" i="2" s="1"/>
  <c r="BL1555" i="2"/>
  <c r="BT1311" i="2"/>
  <c r="BM1311" i="2" s="1"/>
  <c r="BL1311" i="2"/>
  <c r="BT1417" i="2"/>
  <c r="BM1417" i="2" s="1"/>
  <c r="BL1417" i="2"/>
  <c r="BS1140" i="2"/>
  <c r="BK1140" i="2"/>
  <c r="BS996" i="2"/>
  <c r="BK996" i="2"/>
  <c r="BT1054" i="2"/>
  <c r="BM1054" i="2" s="1"/>
  <c r="BL1054" i="2"/>
  <c r="BS3731" i="2"/>
  <c r="BK3731" i="2"/>
  <c r="BS3226" i="2"/>
  <c r="BK3226" i="2"/>
  <c r="BT2923" i="2"/>
  <c r="BM2923" i="2" s="1"/>
  <c r="BL2923" i="2"/>
  <c r="BS2786" i="2"/>
  <c r="BK2786" i="2"/>
  <c r="BT2579" i="2"/>
  <c r="BM2579" i="2" s="1"/>
  <c r="BL2579" i="2"/>
  <c r="BS2316" i="2"/>
  <c r="BK2316" i="2"/>
  <c r="BS2013" i="2"/>
  <c r="BK2013" i="2"/>
  <c r="BS1839" i="2"/>
  <c r="BK1839" i="2"/>
  <c r="BT1513" i="2"/>
  <c r="BM1513" i="2" s="1"/>
  <c r="BL1513" i="2"/>
  <c r="BT1370" i="2"/>
  <c r="BM1370" i="2" s="1"/>
  <c r="BL1370" i="2"/>
  <c r="BT738" i="2"/>
  <c r="BM738" i="2" s="1"/>
  <c r="BL738" i="2"/>
  <c r="BR637" i="2"/>
  <c r="BJ637" i="2"/>
  <c r="BS439" i="2"/>
  <c r="BK439" i="2"/>
  <c r="BT339" i="2"/>
  <c r="BM339" i="2" s="1"/>
  <c r="BL339" i="2"/>
  <c r="BS532" i="2"/>
  <c r="BK532" i="2"/>
  <c r="BS242" i="2"/>
  <c r="BK242" i="2"/>
  <c r="BJ2969" i="2"/>
  <c r="BR2969" i="2"/>
  <c r="BS1333" i="2"/>
  <c r="BK1333" i="2"/>
  <c r="BS72" i="2"/>
  <c r="BK72" i="2"/>
  <c r="BS3625" i="2"/>
  <c r="BK3625" i="2"/>
  <c r="BS3531" i="2"/>
  <c r="BK3531" i="2"/>
  <c r="BS3322" i="2"/>
  <c r="BK3322" i="2"/>
  <c r="BS3148" i="2"/>
  <c r="BK3148" i="2"/>
  <c r="BT3047" i="2"/>
  <c r="BM3047" i="2" s="1"/>
  <c r="BL3047" i="2"/>
  <c r="BT2891" i="2"/>
  <c r="BM2891" i="2" s="1"/>
  <c r="BL2891" i="2"/>
  <c r="BT2898" i="2"/>
  <c r="BM2898" i="2" s="1"/>
  <c r="BL2898" i="2"/>
  <c r="BT2763" i="2"/>
  <c r="BM2763" i="2" s="1"/>
  <c r="BL2763" i="2"/>
  <c r="BT2785" i="2"/>
  <c r="BM2785" i="2" s="1"/>
  <c r="BL2785" i="2"/>
  <c r="BS2602" i="2"/>
  <c r="BK2602" i="2"/>
  <c r="BT2257" i="2"/>
  <c r="BM2257" i="2" s="1"/>
  <c r="BL2257" i="2"/>
  <c r="BT2157" i="2"/>
  <c r="BM2157" i="2" s="1"/>
  <c r="BL2157" i="2"/>
  <c r="BS1944" i="2"/>
  <c r="BK1944" i="2"/>
  <c r="BS1892" i="2"/>
  <c r="BK1892" i="2"/>
  <c r="BS1484" i="2"/>
  <c r="BK1484" i="2"/>
  <c r="BS715" i="2"/>
  <c r="BK715" i="2"/>
  <c r="BT848" i="2"/>
  <c r="BM848" i="2" s="1"/>
  <c r="BL848" i="2"/>
  <c r="BS757" i="2"/>
  <c r="BK757" i="2"/>
  <c r="BT412" i="2"/>
  <c r="BM412" i="2" s="1"/>
  <c r="BL412" i="2"/>
  <c r="BT3214" i="2"/>
  <c r="BM3214" i="2" s="1"/>
  <c r="BL3214" i="2"/>
  <c r="BS64" i="2"/>
  <c r="BK64" i="2"/>
  <c r="BT3057" i="2"/>
  <c r="BM3057" i="2" s="1"/>
  <c r="BL3057" i="2"/>
  <c r="BR313" i="2"/>
  <c r="BJ313" i="2"/>
  <c r="BT331" i="2"/>
  <c r="BM331" i="2" s="1"/>
  <c r="BL331" i="2"/>
  <c r="BK3641" i="2"/>
  <c r="BS3641" i="2"/>
  <c r="BT3279" i="2"/>
  <c r="BM3279" i="2" s="1"/>
  <c r="BL3279" i="2"/>
  <c r="BS3190" i="2"/>
  <c r="BK3190" i="2"/>
  <c r="BS3060" i="2"/>
  <c r="BK3060" i="2"/>
  <c r="BS2562" i="2"/>
  <c r="BK2562" i="2"/>
  <c r="BS2576" i="2"/>
  <c r="BK2576" i="2"/>
  <c r="BS2431" i="2"/>
  <c r="BK2431" i="2"/>
  <c r="BR2050" i="2"/>
  <c r="BJ2050" i="2"/>
  <c r="BS1800" i="2"/>
  <c r="BK1800" i="2"/>
  <c r="BS1669" i="2"/>
  <c r="BK1669" i="2"/>
  <c r="BS1664" i="2"/>
  <c r="BK1664" i="2"/>
  <c r="BT1447" i="2"/>
  <c r="BM1447" i="2" s="1"/>
  <c r="BL1447" i="2"/>
  <c r="BT1571" i="2"/>
  <c r="BM1571" i="2" s="1"/>
  <c r="BL1571" i="2"/>
  <c r="BS1360" i="2"/>
  <c r="BK1360" i="2"/>
  <c r="BS1213" i="2"/>
  <c r="BK1213" i="2"/>
  <c r="BT1040" i="2"/>
  <c r="BM1040" i="2" s="1"/>
  <c r="BL1040" i="2"/>
  <c r="BT1232" i="2"/>
  <c r="BM1232" i="2" s="1"/>
  <c r="BL1232" i="2"/>
  <c r="BT1018" i="2"/>
  <c r="BM1018" i="2" s="1"/>
  <c r="BL1018" i="2"/>
  <c r="BT1258" i="2"/>
  <c r="BM1258" i="2" s="1"/>
  <c r="BL1258" i="2"/>
  <c r="BR644" i="2"/>
  <c r="BJ644" i="2"/>
  <c r="BS758" i="2"/>
  <c r="BK758" i="2"/>
  <c r="BL3658" i="2"/>
  <c r="BT3658" i="2"/>
  <c r="BM3658" i="2" s="1"/>
  <c r="BS1307" i="2"/>
  <c r="BK1307" i="2"/>
  <c r="BS3586" i="2"/>
  <c r="BK3586" i="2"/>
  <c r="BR3202" i="2"/>
  <c r="BJ3202" i="2"/>
  <c r="BT148" i="2"/>
  <c r="BM148" i="2" s="1"/>
  <c r="BL148" i="2"/>
  <c r="BS154" i="2"/>
  <c r="BK154" i="2"/>
  <c r="BS16" i="2"/>
  <c r="BK16" i="2"/>
  <c r="BS3732" i="2"/>
  <c r="BK3732" i="2"/>
  <c r="BS3419" i="2"/>
  <c r="BK3419" i="2"/>
  <c r="BS3324" i="2"/>
  <c r="BK3324" i="2"/>
  <c r="BS2523" i="2"/>
  <c r="BK2523" i="2"/>
  <c r="BS2417" i="2"/>
  <c r="BK2417" i="2"/>
  <c r="BS2356" i="2"/>
  <c r="BK2356" i="2"/>
  <c r="BT2344" i="2"/>
  <c r="BM2344" i="2" s="1"/>
  <c r="BL2344" i="2"/>
  <c r="BT2052" i="2"/>
  <c r="BM2052" i="2" s="1"/>
  <c r="BL2052" i="2"/>
  <c r="BS1637" i="2"/>
  <c r="BK1637" i="2"/>
  <c r="BS1687" i="2"/>
  <c r="BK1687" i="2"/>
  <c r="BT1459" i="2"/>
  <c r="BM1459" i="2" s="1"/>
  <c r="BL1459" i="2"/>
  <c r="BT1581" i="2"/>
  <c r="BM1581" i="2" s="1"/>
  <c r="BL1581" i="2"/>
  <c r="BS1414" i="2"/>
  <c r="BK1414" i="2"/>
  <c r="BS1219" i="2"/>
  <c r="BK1219" i="2"/>
  <c r="BT1110" i="2"/>
  <c r="BM1110" i="2" s="1"/>
  <c r="BL1110" i="2"/>
  <c r="BT1064" i="2"/>
  <c r="BM1064" i="2" s="1"/>
  <c r="BL1064" i="2"/>
  <c r="BS782" i="2"/>
  <c r="BK782" i="2"/>
  <c r="BT330" i="2"/>
  <c r="BM330" i="2" s="1"/>
  <c r="BL330" i="2"/>
  <c r="BS54" i="2"/>
  <c r="BK54" i="2"/>
  <c r="BS182" i="2"/>
  <c r="BK182" i="2"/>
  <c r="BS215" i="2"/>
  <c r="BK215" i="2"/>
  <c r="BR3655" i="2"/>
  <c r="BJ3655" i="2"/>
  <c r="BT3542" i="2"/>
  <c r="BM3542" i="2" s="1"/>
  <c r="BL3542" i="2"/>
  <c r="BS3392" i="2"/>
  <c r="BK3392" i="2"/>
  <c r="BT3295" i="2"/>
  <c r="BM3295" i="2" s="1"/>
  <c r="BL3295" i="2"/>
  <c r="BT3151" i="2"/>
  <c r="BM3151" i="2" s="1"/>
  <c r="BL3151" i="2"/>
  <c r="BS2556" i="2"/>
  <c r="BK2556" i="2"/>
  <c r="BS2636" i="2"/>
  <c r="BK2636" i="2"/>
  <c r="BS2471" i="2"/>
  <c r="BK2471" i="2"/>
  <c r="BS2413" i="2"/>
  <c r="BK2413" i="2"/>
  <c r="BJ2016" i="2"/>
  <c r="BR2016" i="2"/>
  <c r="BS2132" i="2"/>
  <c r="BK2132" i="2"/>
  <c r="BS1743" i="2"/>
  <c r="BK1743" i="2"/>
  <c r="BR1638" i="2"/>
  <c r="BJ1638" i="2"/>
  <c r="BT1810" i="2"/>
  <c r="BM1810" i="2" s="1"/>
  <c r="BL1810" i="2"/>
  <c r="BS1422" i="2"/>
  <c r="BK1422" i="2"/>
  <c r="BS1542" i="2"/>
  <c r="BK1542" i="2"/>
  <c r="BS1340" i="2"/>
  <c r="BK1340" i="2"/>
  <c r="BS1221" i="2"/>
  <c r="BK1221" i="2"/>
  <c r="BS1107" i="2"/>
  <c r="BK1107" i="2"/>
  <c r="BS1229" i="2"/>
  <c r="BK1229" i="2"/>
  <c r="BT1152" i="2"/>
  <c r="BM1152" i="2" s="1"/>
  <c r="BL1152" i="2"/>
  <c r="BT639" i="2"/>
  <c r="BM639" i="2" s="1"/>
  <c r="BL639" i="2"/>
  <c r="BT730" i="2"/>
  <c r="BM730" i="2" s="1"/>
  <c r="BL730" i="2"/>
  <c r="BS492" i="2"/>
  <c r="BK492" i="2"/>
  <c r="BT139" i="2"/>
  <c r="BM139" i="2" s="1"/>
  <c r="BL139" i="2"/>
  <c r="BS7" i="2"/>
  <c r="BK7" i="2"/>
  <c r="BT3763" i="2"/>
  <c r="BM3763" i="2" s="1"/>
  <c r="BL3763" i="2"/>
  <c r="BS3467" i="2"/>
  <c r="BK3467" i="2"/>
  <c r="BS3240" i="2"/>
  <c r="BK3240" i="2"/>
  <c r="BT3137" i="2"/>
  <c r="BM3137" i="2" s="1"/>
  <c r="BL3137" i="2"/>
  <c r="BT2883" i="2"/>
  <c r="BM2883" i="2" s="1"/>
  <c r="BL2883" i="2"/>
  <c r="BS2844" i="2"/>
  <c r="BK2844" i="2"/>
  <c r="BS2708" i="2"/>
  <c r="BK2708" i="2"/>
  <c r="BS2648" i="2"/>
  <c r="BK2648" i="2"/>
  <c r="BT2426" i="2"/>
  <c r="BM2426" i="2" s="1"/>
  <c r="BL2426" i="2"/>
  <c r="BT2233" i="2"/>
  <c r="BM2233" i="2" s="1"/>
  <c r="BL2233" i="2"/>
  <c r="BS1939" i="2"/>
  <c r="BK1939" i="2"/>
  <c r="BS1992" i="2"/>
  <c r="BK1992" i="2"/>
  <c r="BS1618" i="2"/>
  <c r="BK1618" i="2"/>
  <c r="BT1426" i="2"/>
  <c r="BM1426" i="2" s="1"/>
  <c r="BL1426" i="2"/>
  <c r="BS1171" i="2"/>
  <c r="BK1171" i="2"/>
  <c r="BS941" i="2"/>
  <c r="BK941" i="2"/>
  <c r="BT720" i="2"/>
  <c r="BM720" i="2" s="1"/>
  <c r="BL720" i="2"/>
  <c r="BS942" i="2"/>
  <c r="BK942" i="2"/>
  <c r="BS413" i="2"/>
  <c r="BK413" i="2"/>
  <c r="BS391" i="2"/>
  <c r="BK391" i="2"/>
  <c r="BT647" i="2"/>
  <c r="BM647" i="2" s="1"/>
  <c r="BL647" i="2"/>
  <c r="BT107" i="2"/>
  <c r="BM107" i="2" s="1"/>
  <c r="BL107" i="2"/>
  <c r="BT3591" i="2"/>
  <c r="BM3591" i="2" s="1"/>
  <c r="BL3591" i="2"/>
  <c r="BL2514" i="2"/>
  <c r="BT2514" i="2"/>
  <c r="BM2514" i="2" s="1"/>
  <c r="BJ957" i="2"/>
  <c r="BR957" i="2"/>
  <c r="BS592" i="2"/>
  <c r="BK592" i="2"/>
  <c r="BT163" i="2"/>
  <c r="BM163" i="2" s="1"/>
  <c r="BL163" i="2"/>
  <c r="BS256" i="2"/>
  <c r="BK256" i="2"/>
  <c r="BS250" i="2"/>
  <c r="BK250" i="2"/>
  <c r="BR3472" i="2"/>
  <c r="BJ3472" i="2"/>
  <c r="BR3267" i="2"/>
  <c r="BJ3267" i="2"/>
  <c r="BT3118" i="2"/>
  <c r="BM3118" i="2" s="1"/>
  <c r="BL3118" i="2"/>
  <c r="BS2989" i="2"/>
  <c r="BK2989" i="2"/>
  <c r="BR2848" i="2"/>
  <c r="BJ2848" i="2"/>
  <c r="BS2932" i="2"/>
  <c r="BK2932" i="2"/>
  <c r="BT2719" i="2"/>
  <c r="BM2719" i="2" s="1"/>
  <c r="BL2719" i="2"/>
  <c r="BS2582" i="2"/>
  <c r="BK2582" i="2"/>
  <c r="BT2323" i="2"/>
  <c r="BM2323" i="2" s="1"/>
  <c r="BL2323" i="2"/>
  <c r="BS2024" i="2"/>
  <c r="BK2024" i="2"/>
  <c r="BS1960" i="2"/>
  <c r="BK1960" i="2"/>
  <c r="BR1864" i="2"/>
  <c r="BJ1864" i="2"/>
  <c r="BS1480" i="2"/>
  <c r="BK1480" i="2"/>
  <c r="BT1589" i="2"/>
  <c r="BM1589" i="2" s="1"/>
  <c r="BL1589" i="2"/>
  <c r="BS1123" i="2"/>
  <c r="BK1123" i="2"/>
  <c r="BS910" i="2"/>
  <c r="BK910" i="2"/>
  <c r="BS854" i="2"/>
  <c r="BK854" i="2"/>
  <c r="BS493" i="2"/>
  <c r="BK493" i="2"/>
  <c r="BS552" i="2"/>
  <c r="BK552" i="2"/>
  <c r="BS517" i="2"/>
  <c r="BK517" i="2"/>
  <c r="BT131" i="2"/>
  <c r="BM131" i="2" s="1"/>
  <c r="BL131" i="2"/>
  <c r="BJ3781" i="2"/>
  <c r="BR3781" i="2"/>
  <c r="BR3607" i="2"/>
  <c r="BJ3607" i="2"/>
  <c r="BS3330" i="2"/>
  <c r="BK3330" i="2"/>
  <c r="BS2901" i="2"/>
  <c r="BK2901" i="2"/>
  <c r="BS2584" i="2"/>
  <c r="BK2584" i="2"/>
  <c r="BT2408" i="2"/>
  <c r="BM2408" i="2" s="1"/>
  <c r="BL2408" i="2"/>
  <c r="BT2384" i="2"/>
  <c r="BM2384" i="2" s="1"/>
  <c r="BL2384" i="2"/>
  <c r="BS2403" i="2"/>
  <c r="BK2403" i="2"/>
  <c r="BT2143" i="2"/>
  <c r="BM2143" i="2" s="1"/>
  <c r="BL2143" i="2"/>
  <c r="BT1738" i="2"/>
  <c r="BM1738" i="2" s="1"/>
  <c r="BL1738" i="2"/>
  <c r="BS1629" i="2"/>
  <c r="BK1629" i="2"/>
  <c r="BS1806" i="2"/>
  <c r="BK1806" i="2"/>
  <c r="BT1386" i="2"/>
  <c r="BM1386" i="2" s="1"/>
  <c r="BL1386" i="2"/>
  <c r="BS1470" i="2"/>
  <c r="BK1470" i="2"/>
  <c r="BT1304" i="2"/>
  <c r="BM1304" i="2" s="1"/>
  <c r="BL1304" i="2"/>
  <c r="BT1126" i="2"/>
  <c r="BM1126" i="2" s="1"/>
  <c r="BL1126" i="2"/>
  <c r="BS1169" i="2"/>
  <c r="BK1169" i="2"/>
  <c r="BS1251" i="2"/>
  <c r="BK1251" i="2"/>
  <c r="BS1113" i="2"/>
  <c r="BK1113" i="2"/>
  <c r="BT655" i="2"/>
  <c r="BM655" i="2" s="1"/>
  <c r="BL655" i="2"/>
  <c r="BS771" i="2"/>
  <c r="BK771" i="2"/>
  <c r="BR3718" i="2"/>
  <c r="BJ3718" i="2"/>
  <c r="BS3470" i="2"/>
  <c r="BK3470" i="2"/>
  <c r="BS3243" i="2"/>
  <c r="BK3243" i="2"/>
  <c r="BS3066" i="2"/>
  <c r="BK3066" i="2"/>
  <c r="BT2914" i="2"/>
  <c r="BM2914" i="2" s="1"/>
  <c r="BL2914" i="2"/>
  <c r="BT2931" i="2"/>
  <c r="BM2931" i="2" s="1"/>
  <c r="BL2931" i="2"/>
  <c r="BT2609" i="2"/>
  <c r="BM2609" i="2" s="1"/>
  <c r="BL2609" i="2"/>
  <c r="BS2300" i="2"/>
  <c r="BK2300" i="2"/>
  <c r="BT2105" i="2"/>
  <c r="BM2105" i="2" s="1"/>
  <c r="BL2105" i="2"/>
  <c r="BS1608" i="2"/>
  <c r="BK1608" i="2"/>
  <c r="BS1446" i="2"/>
  <c r="BK1446" i="2"/>
  <c r="BS993" i="2"/>
  <c r="BK993" i="2"/>
  <c r="BT776" i="2"/>
  <c r="BM776" i="2" s="1"/>
  <c r="BL776" i="2"/>
  <c r="BT800" i="2"/>
  <c r="BM800" i="2" s="1"/>
  <c r="BL800" i="2"/>
  <c r="BS425" i="2"/>
  <c r="BK425" i="2"/>
  <c r="BS591" i="2"/>
  <c r="BK591" i="2"/>
  <c r="BS407" i="2"/>
  <c r="BK407" i="2"/>
  <c r="BT446" i="2"/>
  <c r="BM446" i="2" s="1"/>
  <c r="BL446" i="2"/>
  <c r="BR225" i="2"/>
  <c r="BJ225" i="2"/>
  <c r="BK3105" i="2"/>
  <c r="BS3105" i="2"/>
  <c r="BK1833" i="2"/>
  <c r="BS1833" i="2"/>
  <c r="BT371" i="2"/>
  <c r="BM371" i="2" s="1"/>
  <c r="BL371" i="2"/>
  <c r="BL3739" i="2"/>
  <c r="BT3739" i="2"/>
  <c r="BM3739" i="2" s="1"/>
  <c r="BS3453" i="2"/>
  <c r="BK3453" i="2"/>
  <c r="BT3302" i="2"/>
  <c r="BM3302" i="2" s="1"/>
  <c r="BL3302" i="2"/>
  <c r="BS3131" i="2"/>
  <c r="BK3131" i="2"/>
  <c r="BR3069" i="2"/>
  <c r="BJ3069" i="2"/>
  <c r="BT2946" i="2"/>
  <c r="BM2946" i="2" s="1"/>
  <c r="BL2946" i="2"/>
  <c r="BS2940" i="2"/>
  <c r="BK2940" i="2"/>
  <c r="BT2823" i="2"/>
  <c r="BM2823" i="2" s="1"/>
  <c r="BL2823" i="2"/>
  <c r="BT2753" i="2"/>
  <c r="BM2753" i="2" s="1"/>
  <c r="BL2753" i="2"/>
  <c r="BT2585" i="2"/>
  <c r="BM2585" i="2" s="1"/>
  <c r="BL2585" i="2"/>
  <c r="BS2064" i="2"/>
  <c r="BK2064" i="2"/>
  <c r="BL1870" i="2"/>
  <c r="BT1870" i="2"/>
  <c r="BM1870" i="2" s="1"/>
  <c r="BS1923" i="2"/>
  <c r="BK1923" i="2"/>
  <c r="BS1572" i="2"/>
  <c r="BK1572" i="2"/>
  <c r="BS1044" i="2"/>
  <c r="BK1044" i="2"/>
  <c r="BJ1852" i="2"/>
  <c r="BR1852" i="2"/>
  <c r="BT3593" i="2"/>
  <c r="BM3593" i="2" s="1"/>
  <c r="BL3593" i="2"/>
  <c r="BR2975" i="2"/>
  <c r="BJ2975" i="2"/>
  <c r="BK2003" i="2"/>
  <c r="BS2003" i="2"/>
  <c r="BS548" i="2"/>
  <c r="BK548" i="2"/>
  <c r="BS3578" i="2"/>
  <c r="BK3578" i="2"/>
  <c r="BT3389" i="2"/>
  <c r="BM3389" i="2" s="1"/>
  <c r="BL3389" i="2"/>
  <c r="BT3095" i="2"/>
  <c r="BM3095" i="2" s="1"/>
  <c r="BL3095" i="2"/>
  <c r="BR2952" i="2"/>
  <c r="BJ2952" i="2"/>
  <c r="BT2553" i="2"/>
  <c r="BM2553" i="2" s="1"/>
  <c r="BL2553" i="2"/>
  <c r="BS2564" i="2"/>
  <c r="BK2564" i="2"/>
  <c r="BT2394" i="2"/>
  <c r="BM2394" i="2" s="1"/>
  <c r="BL2394" i="2"/>
  <c r="BS2377" i="2"/>
  <c r="BK2377" i="2"/>
  <c r="BS2317" i="2"/>
  <c r="BK2317" i="2"/>
  <c r="BT2131" i="2"/>
  <c r="BM2131" i="2" s="1"/>
  <c r="BL2131" i="2"/>
  <c r="BS2104" i="2"/>
  <c r="BK2104" i="2"/>
  <c r="BS1765" i="2"/>
  <c r="BK1765" i="2"/>
  <c r="BT1820" i="2"/>
  <c r="BM1820" i="2" s="1"/>
  <c r="BL1820" i="2"/>
  <c r="BT1674" i="2"/>
  <c r="BM1674" i="2" s="1"/>
  <c r="BL1674" i="2"/>
  <c r="BT1479" i="2"/>
  <c r="BM1479" i="2" s="1"/>
  <c r="BL1479" i="2"/>
  <c r="BS1316" i="2"/>
  <c r="BK1316" i="2"/>
  <c r="BS1440" i="2"/>
  <c r="BK1440" i="2"/>
  <c r="BS1261" i="2"/>
  <c r="BK1261" i="2"/>
  <c r="BS1153" i="2"/>
  <c r="BK1153" i="2"/>
  <c r="BR947" i="2"/>
  <c r="BJ947" i="2"/>
  <c r="BT1090" i="2"/>
  <c r="BM1090" i="2" s="1"/>
  <c r="BL1090" i="2"/>
  <c r="BT937" i="2"/>
  <c r="BM937" i="2" s="1"/>
  <c r="BL937" i="2"/>
  <c r="BS862" i="2"/>
  <c r="BK862" i="2"/>
  <c r="BS3513" i="2"/>
  <c r="BK3513" i="2"/>
  <c r="BR2190" i="2"/>
  <c r="BJ2190" i="2"/>
  <c r="BT590" i="2"/>
  <c r="BM590" i="2" s="1"/>
  <c r="BL590" i="2"/>
  <c r="BT83" i="2"/>
  <c r="BM83" i="2" s="1"/>
  <c r="BL83" i="2"/>
  <c r="BT180" i="2"/>
  <c r="BM180" i="2" s="1"/>
  <c r="BL180" i="2"/>
  <c r="BS15" i="2"/>
  <c r="BK15" i="2"/>
  <c r="BT69" i="2"/>
  <c r="BM69" i="2" s="1"/>
  <c r="BL69" i="2"/>
  <c r="BT3204" i="2"/>
  <c r="BM3204" i="2" s="1"/>
  <c r="BL3204" i="2"/>
  <c r="BS1840" i="2"/>
  <c r="BK1840" i="2"/>
  <c r="BS3483" i="2"/>
  <c r="BK3483" i="2"/>
  <c r="BT3326" i="2"/>
  <c r="BM3326" i="2" s="1"/>
  <c r="BL3326" i="2"/>
  <c r="BR3061" i="2"/>
  <c r="BJ3061" i="2"/>
  <c r="BS2675" i="2"/>
  <c r="BK2675" i="2"/>
  <c r="BT2520" i="2"/>
  <c r="BM2520" i="2" s="1"/>
  <c r="BL2520" i="2"/>
  <c r="BT2488" i="2"/>
  <c r="BM2488" i="2" s="1"/>
  <c r="BL2488" i="2"/>
  <c r="BS2447" i="2"/>
  <c r="BK2447" i="2"/>
  <c r="BS2254" i="2"/>
  <c r="BK2254" i="2"/>
  <c r="BS2203" i="2"/>
  <c r="BK2203" i="2"/>
  <c r="BT2159" i="2"/>
  <c r="BM2159" i="2" s="1"/>
  <c r="BL2159" i="2"/>
  <c r="BS1900" i="2"/>
  <c r="BK1900" i="2"/>
  <c r="BS1695" i="2"/>
  <c r="BK1695" i="2"/>
  <c r="BT1764" i="2"/>
  <c r="BM1764" i="2" s="1"/>
  <c r="BL1764" i="2"/>
  <c r="BT1771" i="2"/>
  <c r="BM1771" i="2" s="1"/>
  <c r="BL1771" i="2"/>
  <c r="BT1562" i="2"/>
  <c r="BM1562" i="2" s="1"/>
  <c r="BL1562" i="2"/>
  <c r="BS1372" i="2"/>
  <c r="BK1372" i="2"/>
  <c r="BT1529" i="2"/>
  <c r="BM1529" i="2" s="1"/>
  <c r="BL1529" i="2"/>
  <c r="BS1001" i="2"/>
  <c r="BK1001" i="2"/>
  <c r="BT1194" i="2"/>
  <c r="BM1194" i="2" s="1"/>
  <c r="BL1194" i="2"/>
  <c r="BS982" i="2"/>
  <c r="BK982" i="2"/>
  <c r="BT1142" i="2"/>
  <c r="BM1142" i="2" s="1"/>
  <c r="BL1142" i="2"/>
  <c r="BS886" i="2"/>
  <c r="BK886" i="2"/>
  <c r="BS255" i="2"/>
  <c r="BK255" i="2"/>
  <c r="BR49" i="2"/>
  <c r="BJ49" i="2"/>
  <c r="BS224" i="2"/>
  <c r="BK224" i="2"/>
  <c r="BR2959" i="2"/>
  <c r="BJ2959" i="2"/>
  <c r="BT315" i="2"/>
  <c r="BM315" i="2" s="1"/>
  <c r="BL315" i="2"/>
  <c r="BT422" i="2"/>
  <c r="BM422" i="2" s="1"/>
  <c r="BL422" i="2"/>
  <c r="BT108" i="2"/>
  <c r="BM108" i="2" s="1"/>
  <c r="BL108" i="2"/>
  <c r="BS3610" i="2"/>
  <c r="BK3610" i="2"/>
  <c r="BS3469" i="2"/>
  <c r="BK3469" i="2"/>
  <c r="BT3311" i="2"/>
  <c r="BM3311" i="2" s="1"/>
  <c r="BL3311" i="2"/>
  <c r="BS3283" i="2"/>
  <c r="BK3283" i="2"/>
  <c r="BS3094" i="2"/>
  <c r="BK3094" i="2"/>
  <c r="BS2529" i="2"/>
  <c r="BK2529" i="2"/>
  <c r="BT2462" i="2"/>
  <c r="BM2462" i="2" s="1"/>
  <c r="BL2462" i="2"/>
  <c r="BT2398" i="2"/>
  <c r="BM2398" i="2" s="1"/>
  <c r="BL2398" i="2"/>
  <c r="BT2265" i="2"/>
  <c r="BM2265" i="2" s="1"/>
  <c r="BL2265" i="2"/>
  <c r="BT2129" i="2"/>
  <c r="BM2129" i="2" s="1"/>
  <c r="BL2129" i="2"/>
  <c r="BT2101" i="2"/>
  <c r="BM2101" i="2" s="1"/>
  <c r="BL2101" i="2"/>
  <c r="BS1799" i="2"/>
  <c r="BK1799" i="2"/>
  <c r="BS1517" i="2"/>
  <c r="BK1517" i="2"/>
  <c r="BS1448" i="2"/>
  <c r="BK1448" i="2"/>
  <c r="BS1315" i="2"/>
  <c r="BK1315" i="2"/>
  <c r="BS1145" i="2"/>
  <c r="BK1145" i="2"/>
  <c r="BS1045" i="2"/>
  <c r="BK1045" i="2"/>
  <c r="BT1176" i="2"/>
  <c r="BM1176" i="2" s="1"/>
  <c r="BL1176" i="2"/>
  <c r="BT1006" i="2"/>
  <c r="BM1006" i="2" s="1"/>
  <c r="BL1006" i="2"/>
  <c r="BS838" i="2"/>
  <c r="BK838" i="2"/>
  <c r="BJ301" i="2"/>
  <c r="BR301" i="2"/>
  <c r="BS365" i="2"/>
  <c r="BK365" i="2"/>
  <c r="BS275" i="2"/>
  <c r="BK275" i="2"/>
  <c r="BS160" i="2"/>
  <c r="BK160" i="2"/>
  <c r="BL3677" i="2"/>
  <c r="BT3677" i="2"/>
  <c r="BM3677" i="2" s="1"/>
  <c r="BS3547" i="2"/>
  <c r="BK3547" i="2"/>
  <c r="BT3509" i="2"/>
  <c r="BM3509" i="2" s="1"/>
  <c r="BL3509" i="2"/>
  <c r="BS3090" i="2"/>
  <c r="BK3090" i="2"/>
  <c r="BR2983" i="2"/>
  <c r="BJ2983" i="2"/>
  <c r="BT2938" i="2"/>
  <c r="BM2938" i="2" s="1"/>
  <c r="BL2938" i="2"/>
  <c r="BS2646" i="2"/>
  <c r="BK2646" i="2"/>
  <c r="BS2318" i="2"/>
  <c r="BK2318" i="2"/>
  <c r="BS2094" i="2"/>
  <c r="BK2094" i="2"/>
  <c r="BT1873" i="2"/>
  <c r="BM1873" i="2" s="1"/>
  <c r="BL1873" i="2"/>
  <c r="BS1882" i="2"/>
  <c r="BK1882" i="2"/>
  <c r="BS1342" i="2"/>
  <c r="BK1342" i="2"/>
  <c r="BS1469" i="2"/>
  <c r="BK1469" i="2"/>
  <c r="BS1021" i="2"/>
  <c r="BK1021" i="2"/>
  <c r="BS787" i="2"/>
  <c r="BK787" i="2"/>
  <c r="BS861" i="2"/>
  <c r="BK861" i="2"/>
  <c r="BT801" i="2"/>
  <c r="BM801" i="2" s="1"/>
  <c r="BL801" i="2"/>
  <c r="BS495" i="2"/>
  <c r="BK495" i="2"/>
  <c r="BS559" i="2"/>
  <c r="BK559" i="2"/>
  <c r="BT221" i="2"/>
  <c r="BM221" i="2" s="1"/>
  <c r="BL221" i="2"/>
  <c r="BS70" i="2"/>
  <c r="BK70" i="2"/>
  <c r="BT213" i="2"/>
  <c r="BM213" i="2" s="1"/>
  <c r="BL213" i="2"/>
  <c r="BS152" i="2"/>
  <c r="BK152" i="2"/>
  <c r="BS3747" i="2"/>
  <c r="BK3747" i="2"/>
  <c r="BS3511" i="2"/>
  <c r="BK3511" i="2"/>
  <c r="BT3425" i="2"/>
  <c r="BM3425" i="2" s="1"/>
  <c r="BL3425" i="2"/>
  <c r="BR3192" i="2"/>
  <c r="BJ3192" i="2"/>
  <c r="BS3086" i="2"/>
  <c r="BK3086" i="2"/>
  <c r="BR2920" i="2"/>
  <c r="BJ2920" i="2"/>
  <c r="BT2899" i="2"/>
  <c r="BM2899" i="2" s="1"/>
  <c r="BL2899" i="2"/>
  <c r="BR2702" i="2"/>
  <c r="BJ2702" i="2"/>
  <c r="BT2769" i="2"/>
  <c r="BM2769" i="2" s="1"/>
  <c r="BL2769" i="2"/>
  <c r="BS2612" i="2"/>
  <c r="BK2612" i="2"/>
  <c r="BS2302" i="2"/>
  <c r="BK2302" i="2"/>
  <c r="BS2088" i="2"/>
  <c r="BK2088" i="2"/>
  <c r="BR1872" i="2"/>
  <c r="BJ1872" i="2"/>
  <c r="BS1612" i="2"/>
  <c r="BK1612" i="2"/>
  <c r="BS1450" i="2"/>
  <c r="BK1450" i="2"/>
  <c r="BS688" i="2"/>
  <c r="BK688" i="2"/>
  <c r="BS733" i="2"/>
  <c r="BK733" i="2"/>
  <c r="BS940" i="2"/>
  <c r="BK940" i="2"/>
  <c r="BS385" i="2"/>
  <c r="BK385" i="2"/>
  <c r="BT566" i="2"/>
  <c r="BM566" i="2" s="1"/>
  <c r="BL566" i="2"/>
  <c r="BT602" i="2"/>
  <c r="BM602" i="2" s="1"/>
  <c r="BL602" i="2"/>
  <c r="BS247" i="2"/>
  <c r="BK247" i="2"/>
  <c r="BR3784" i="2"/>
  <c r="BJ3784" i="2"/>
  <c r="BS3446" i="2"/>
  <c r="BK3446" i="2"/>
  <c r="BT3333" i="2"/>
  <c r="BM3333" i="2" s="1"/>
  <c r="BL3333" i="2"/>
  <c r="BT3310" i="2"/>
  <c r="BM3310" i="2" s="1"/>
  <c r="BL3310" i="2"/>
  <c r="BS3058" i="2"/>
  <c r="BK3058" i="2"/>
  <c r="BT2721" i="2"/>
  <c r="BM2721" i="2" s="1"/>
  <c r="BL2721" i="2"/>
  <c r="BT2619" i="2"/>
  <c r="BM2619" i="2" s="1"/>
  <c r="BL2619" i="2"/>
  <c r="BS2459" i="2"/>
  <c r="BK2459" i="2"/>
  <c r="BS2439" i="2"/>
  <c r="BK2439" i="2"/>
  <c r="BS2261" i="2"/>
  <c r="BK2261" i="2"/>
  <c r="BT2109" i="2"/>
  <c r="BM2109" i="2" s="1"/>
  <c r="BL2109" i="2"/>
  <c r="BS1924" i="2"/>
  <c r="BK1924" i="2"/>
  <c r="BT1708" i="2"/>
  <c r="BM1708" i="2" s="1"/>
  <c r="BL1708" i="2"/>
  <c r="BS1766" i="2"/>
  <c r="BK1766" i="2"/>
  <c r="BS1717" i="2"/>
  <c r="BK1717" i="2"/>
  <c r="BS1524" i="2"/>
  <c r="BK1524" i="2"/>
  <c r="BS1334" i="2"/>
  <c r="BK1334" i="2"/>
  <c r="BS1472" i="2"/>
  <c r="BK1472" i="2"/>
  <c r="BT1208" i="2"/>
  <c r="BM1208" i="2" s="1"/>
  <c r="BL1208" i="2"/>
  <c r="BS1081" i="2"/>
  <c r="BK1081" i="2"/>
  <c r="BT1206" i="2"/>
  <c r="BM1206" i="2" s="1"/>
  <c r="BL1206" i="2"/>
  <c r="BS725" i="2"/>
  <c r="BK725" i="2"/>
  <c r="BT872" i="2"/>
  <c r="BM872" i="2" s="1"/>
  <c r="BL872" i="2"/>
  <c r="BT1186" i="2"/>
  <c r="BM1186" i="2" s="1"/>
  <c r="BL1186" i="2"/>
  <c r="BS3546" i="2"/>
  <c r="BK3546" i="2"/>
  <c r="BR3422" i="2"/>
  <c r="BJ3422" i="2"/>
  <c r="BR3218" i="2"/>
  <c r="BJ3218" i="2"/>
  <c r="BS3170" i="2"/>
  <c r="BK3170" i="2"/>
  <c r="BS2885" i="2"/>
  <c r="BK2885" i="2"/>
  <c r="BS2718" i="2"/>
  <c r="BK2718" i="2"/>
  <c r="BS2451" i="2"/>
  <c r="BK2451" i="2"/>
  <c r="BS2066" i="2"/>
  <c r="BK2066" i="2"/>
  <c r="BT1933" i="2"/>
  <c r="BM1933" i="2" s="1"/>
  <c r="BL1933" i="2"/>
  <c r="BT1981" i="2"/>
  <c r="BM1981" i="2" s="1"/>
  <c r="BL1981" i="2"/>
  <c r="BS1368" i="2"/>
  <c r="BK1368" i="2"/>
  <c r="BS1532" i="2"/>
  <c r="BK1532" i="2"/>
  <c r="BT1088" i="2"/>
  <c r="BM1088" i="2" s="1"/>
  <c r="BL1088" i="2"/>
  <c r="BS717" i="2"/>
  <c r="BK717" i="2"/>
  <c r="BT778" i="2"/>
  <c r="BM778" i="2" s="1"/>
  <c r="BL778" i="2"/>
  <c r="BS401" i="2"/>
  <c r="BK401" i="2"/>
  <c r="BS505" i="2"/>
  <c r="BK505" i="2"/>
  <c r="BT514" i="2"/>
  <c r="BM514" i="2" s="1"/>
  <c r="BL514" i="2"/>
  <c r="BK218" i="2"/>
  <c r="BS218" i="2"/>
  <c r="BK3258" i="2"/>
  <c r="BS3258" i="2"/>
  <c r="BJ1996" i="2"/>
  <c r="BR1996" i="2"/>
  <c r="BS342" i="2"/>
  <c r="BK342" i="2"/>
  <c r="BS3595" i="2"/>
  <c r="BK3595" i="2"/>
  <c r="BT3364" i="2"/>
  <c r="BM3364" i="2" s="1"/>
  <c r="BL3364" i="2"/>
  <c r="BT2922" i="2"/>
  <c r="BM2922" i="2" s="1"/>
  <c r="BL2922" i="2"/>
  <c r="BS2924" i="2"/>
  <c r="BK2924" i="2"/>
  <c r="BS2818" i="2"/>
  <c r="BK2818" i="2"/>
  <c r="BS2726" i="2"/>
  <c r="BK2726" i="2"/>
  <c r="BT2629" i="2"/>
  <c r="BM2629" i="2" s="1"/>
  <c r="BL2629" i="2"/>
  <c r="BT2313" i="2"/>
  <c r="BM2313" i="2" s="1"/>
  <c r="BL2313" i="2"/>
  <c r="BS2040" i="2"/>
  <c r="BK2040" i="2"/>
  <c r="BK1999" i="2"/>
  <c r="BS1999" i="2"/>
  <c r="BS1904" i="2"/>
  <c r="BK1904" i="2"/>
  <c r="BS1498" i="2"/>
  <c r="BK1498" i="2"/>
  <c r="BR1309" i="2"/>
  <c r="BJ1309" i="2"/>
  <c r="BT1158" i="2"/>
  <c r="BM1158" i="2" s="1"/>
  <c r="BL1158" i="2"/>
  <c r="BS923" i="2"/>
  <c r="BK923" i="2"/>
  <c r="BS700" i="2"/>
  <c r="BK700" i="2"/>
  <c r="BT842" i="2"/>
  <c r="BM842" i="2" s="1"/>
  <c r="BL842" i="2"/>
  <c r="BT332" i="2"/>
  <c r="BM332" i="2" s="1"/>
  <c r="BL332" i="2"/>
  <c r="BT229" i="2"/>
  <c r="BM229" i="2" s="1"/>
  <c r="BL229" i="2"/>
  <c r="BT157" i="2"/>
  <c r="BM157" i="2" s="1"/>
  <c r="BL157" i="2"/>
  <c r="BJ606" i="2"/>
  <c r="BR606" i="2"/>
  <c r="BT420" i="2"/>
  <c r="BM420" i="2" s="1"/>
  <c r="BL420" i="2"/>
  <c r="BR3613" i="2"/>
  <c r="BJ3613" i="2"/>
  <c r="BT3559" i="2"/>
  <c r="BM3559" i="2" s="1"/>
  <c r="BL3559" i="2"/>
  <c r="BT3405" i="2"/>
  <c r="BM3405" i="2" s="1"/>
  <c r="BL3405" i="2"/>
  <c r="BS3332" i="2"/>
  <c r="BK3332" i="2"/>
  <c r="BT2573" i="2"/>
  <c r="BM2573" i="2" s="1"/>
  <c r="BL2573" i="2"/>
  <c r="BS2449" i="2"/>
  <c r="BK2449" i="2"/>
  <c r="BT2454" i="2"/>
  <c r="BM2454" i="2" s="1"/>
  <c r="BL2454" i="2"/>
  <c r="BS2212" i="2"/>
  <c r="BK2212" i="2"/>
  <c r="BT2044" i="2"/>
  <c r="BM2044" i="2" s="1"/>
  <c r="BL2044" i="2"/>
  <c r="BS1875" i="2"/>
  <c r="BK1875" i="2"/>
  <c r="BS1727" i="2"/>
  <c r="BK1727" i="2"/>
  <c r="BS1750" i="2"/>
  <c r="BK1750" i="2"/>
  <c r="BT1595" i="2"/>
  <c r="BM1595" i="2" s="1"/>
  <c r="BL1595" i="2"/>
  <c r="BS1392" i="2"/>
  <c r="BK1392" i="2"/>
  <c r="BT1104" i="2"/>
  <c r="BM1104" i="2" s="1"/>
  <c r="BL1104" i="2"/>
  <c r="BT1082" i="2"/>
  <c r="BM1082" i="2" s="1"/>
  <c r="BL1082" i="2"/>
  <c r="BS1164" i="2"/>
  <c r="BK1164" i="2"/>
  <c r="BR661" i="2"/>
  <c r="BJ661" i="2"/>
  <c r="BT825" i="2"/>
  <c r="BM825" i="2" s="1"/>
  <c r="BL825" i="2"/>
  <c r="BT3567" i="2"/>
  <c r="BM3567" i="2" s="1"/>
  <c r="BL3567" i="2"/>
  <c r="BJ2512" i="2"/>
  <c r="BR2512" i="2"/>
  <c r="BS564" i="2"/>
  <c r="BK564" i="2"/>
  <c r="BT76" i="2"/>
  <c r="BM76" i="2" s="1"/>
  <c r="BL76" i="2"/>
  <c r="BS206" i="2"/>
  <c r="BK206" i="2"/>
  <c r="BS272" i="2"/>
  <c r="BK272" i="2"/>
  <c r="BR677" i="2"/>
  <c r="BJ677" i="2"/>
  <c r="BT3474" i="2"/>
  <c r="BM3474" i="2" s="1"/>
  <c r="BL3474" i="2"/>
  <c r="BS3378" i="2"/>
  <c r="BK3378" i="2"/>
  <c r="BS3328" i="2"/>
  <c r="BK3328" i="2"/>
  <c r="BK3054" i="2"/>
  <c r="BS3054" i="2"/>
  <c r="BR2896" i="2"/>
  <c r="BJ2896" i="2"/>
  <c r="BS2566" i="2"/>
  <c r="BK2566" i="2"/>
  <c r="BS2443" i="2"/>
  <c r="BK2443" i="2"/>
  <c r="BS2404" i="2"/>
  <c r="BK2404" i="2"/>
  <c r="BT2275" i="2"/>
  <c r="BM2275" i="2" s="1"/>
  <c r="BL2275" i="2"/>
  <c r="BS2072" i="2"/>
  <c r="BK2072" i="2"/>
  <c r="BR2026" i="2"/>
  <c r="BJ2026" i="2"/>
  <c r="BT1795" i="2"/>
  <c r="BM1795" i="2" s="1"/>
  <c r="BL1795" i="2"/>
  <c r="BS1824" i="2"/>
  <c r="BK1824" i="2"/>
  <c r="BT1593" i="2"/>
  <c r="BM1593" i="2" s="1"/>
  <c r="BL1593" i="2"/>
  <c r="BT1395" i="2"/>
  <c r="BM1395" i="2" s="1"/>
  <c r="BL1395" i="2"/>
  <c r="BS1488" i="2"/>
  <c r="BK1488" i="2"/>
  <c r="BS1350" i="2"/>
  <c r="BK1350" i="2"/>
  <c r="BT1146" i="2"/>
  <c r="BM1146" i="2" s="1"/>
  <c r="BL1146" i="2"/>
  <c r="BT1046" i="2"/>
  <c r="BM1046" i="2" s="1"/>
  <c r="BL1046" i="2"/>
  <c r="BT1000" i="2"/>
  <c r="BM1000" i="2" s="1"/>
  <c r="BL1000" i="2"/>
  <c r="BT1254" i="2"/>
  <c r="BM1254" i="2" s="1"/>
  <c r="BL1254" i="2"/>
  <c r="BS625" i="2"/>
  <c r="BK625" i="2"/>
  <c r="BS732" i="2"/>
  <c r="BK732" i="2"/>
  <c r="BR153" i="2"/>
  <c r="BJ153" i="2"/>
  <c r="BT261" i="2"/>
  <c r="BM261" i="2" s="1"/>
  <c r="BL261" i="2"/>
  <c r="BR105" i="2"/>
  <c r="BJ105" i="2"/>
  <c r="BL3714" i="2"/>
  <c r="BT3714" i="2"/>
  <c r="BM3714" i="2" s="1"/>
  <c r="BK2958" i="2"/>
  <c r="BS2958" i="2"/>
  <c r="BS399" i="2"/>
  <c r="BK399" i="2"/>
  <c r="BS397" i="2"/>
  <c r="BK397" i="2"/>
  <c r="BS246" i="2"/>
  <c r="BK246" i="2"/>
  <c r="BJ3737" i="2"/>
  <c r="BR3737" i="2"/>
  <c r="BR3494" i="2"/>
  <c r="BJ3494" i="2"/>
  <c r="BS3321" i="2"/>
  <c r="BK3321" i="2"/>
  <c r="BT2611" i="2"/>
  <c r="BM2611" i="2" s="1"/>
  <c r="BL2611" i="2"/>
  <c r="BS2592" i="2"/>
  <c r="BK2592" i="2"/>
  <c r="BS2379" i="2"/>
  <c r="BK2379" i="2"/>
  <c r="BS2481" i="2"/>
  <c r="BK2481" i="2"/>
  <c r="BS2102" i="2"/>
  <c r="BK2102" i="2"/>
  <c r="BS2092" i="2"/>
  <c r="BK2092" i="2"/>
  <c r="BT1756" i="2"/>
  <c r="BM1756" i="2" s="1"/>
  <c r="BL1756" i="2"/>
  <c r="BS1831" i="2"/>
  <c r="BK1831" i="2"/>
  <c r="BT1668" i="2"/>
  <c r="BM1668" i="2" s="1"/>
  <c r="BL1668" i="2"/>
  <c r="BS1408" i="2"/>
  <c r="BK1408" i="2"/>
  <c r="BS1566" i="2"/>
  <c r="BK1566" i="2"/>
  <c r="BS1177" i="2"/>
  <c r="BK1177" i="2"/>
  <c r="BS989" i="2"/>
  <c r="BK989" i="2"/>
  <c r="BS1172" i="2"/>
  <c r="BK1172" i="2"/>
  <c r="BT998" i="2"/>
  <c r="BM998" i="2" s="1"/>
  <c r="BL998" i="2"/>
  <c r="BS1227" i="2"/>
  <c r="BK1227" i="2"/>
  <c r="BS900" i="2"/>
  <c r="BK900" i="2"/>
  <c r="BS497" i="2"/>
  <c r="BK497" i="2"/>
  <c r="BS335" i="2"/>
  <c r="BK335" i="2"/>
  <c r="BS14" i="2"/>
  <c r="BK14" i="2"/>
  <c r="BS63" i="2"/>
  <c r="BK63" i="2"/>
  <c r="BK3708" i="2"/>
  <c r="BS3708" i="2"/>
  <c r="BS3524" i="2"/>
  <c r="BK3524" i="2"/>
  <c r="BT3294" i="2"/>
  <c r="BM3294" i="2" s="1"/>
  <c r="BL3294" i="2"/>
  <c r="BS3120" i="2"/>
  <c r="BK3120" i="2"/>
  <c r="BR2967" i="2"/>
  <c r="BJ2967" i="2"/>
  <c r="BS2884" i="2"/>
  <c r="BK2884" i="2"/>
  <c r="BS2925" i="2"/>
  <c r="BK2925" i="2"/>
  <c r="BT2743" i="2"/>
  <c r="BM2743" i="2" s="1"/>
  <c r="BL2743" i="2"/>
  <c r="BT2715" i="2"/>
  <c r="BM2715" i="2" s="1"/>
  <c r="BL2715" i="2"/>
  <c r="BS2023" i="2"/>
  <c r="BK2023" i="2"/>
  <c r="BT2065" i="2"/>
  <c r="BM2065" i="2" s="1"/>
  <c r="BL2065" i="2"/>
  <c r="BT1913" i="2"/>
  <c r="BM1913" i="2" s="1"/>
  <c r="BL1913" i="2"/>
  <c r="BS1504" i="2"/>
  <c r="BK1504" i="2"/>
  <c r="BT1337" i="2"/>
  <c r="BM1337" i="2" s="1"/>
  <c r="BL1337" i="2"/>
  <c r="BR691" i="2"/>
  <c r="BJ691" i="2"/>
  <c r="BS790" i="2"/>
  <c r="BK790" i="2"/>
  <c r="BR653" i="2"/>
  <c r="BJ653" i="2"/>
  <c r="BT468" i="2"/>
  <c r="BM468" i="2" s="1"/>
  <c r="BL468" i="2"/>
  <c r="BR329" i="2"/>
  <c r="BJ329" i="2"/>
  <c r="BT510" i="2"/>
  <c r="BM510" i="2" s="1"/>
  <c r="BL510" i="2"/>
  <c r="BS118" i="2"/>
  <c r="BK118" i="2"/>
  <c r="BT3065" i="2"/>
  <c r="BM3065" i="2" s="1"/>
  <c r="BL3065" i="2"/>
  <c r="BR1631" i="2"/>
  <c r="BJ1631" i="2"/>
  <c r="BT578" i="2"/>
  <c r="BM578" i="2" s="1"/>
  <c r="BL578" i="2"/>
  <c r="BS38" i="2"/>
  <c r="BK38" i="2"/>
  <c r="BS34" i="2"/>
  <c r="BK34" i="2"/>
  <c r="BS227" i="2"/>
  <c r="BK227" i="2"/>
  <c r="BS3638" i="2"/>
  <c r="BK3638" i="2"/>
  <c r="BT3465" i="2"/>
  <c r="BM3465" i="2" s="1"/>
  <c r="BL3465" i="2"/>
  <c r="BS3234" i="2"/>
  <c r="BK3234" i="2"/>
  <c r="BT3071" i="2"/>
  <c r="BM3071" i="2" s="1"/>
  <c r="BL3071" i="2"/>
  <c r="BT2858" i="2"/>
  <c r="BM2858" i="2" s="1"/>
  <c r="BL2858" i="2"/>
  <c r="BT2779" i="2"/>
  <c r="BM2779" i="2" s="1"/>
  <c r="BL2779" i="2"/>
  <c r="BS2714" i="2"/>
  <c r="BK2714" i="2"/>
  <c r="BS2530" i="2"/>
  <c r="BK2530" i="2"/>
  <c r="BS2262" i="2"/>
  <c r="BK2262" i="2"/>
  <c r="BS2146" i="2"/>
  <c r="BK2146" i="2"/>
  <c r="BS1849" i="2"/>
  <c r="BK1849" i="2"/>
  <c r="BT1579" i="2"/>
  <c r="BM1579" i="2" s="1"/>
  <c r="BL1579" i="2"/>
  <c r="BT1435" i="2"/>
  <c r="BM1435" i="2" s="1"/>
  <c r="BL1435" i="2"/>
  <c r="BS766" i="2"/>
  <c r="BK766" i="2"/>
  <c r="BS666" i="2"/>
  <c r="BK666" i="2"/>
  <c r="BS286" i="2"/>
  <c r="BK286" i="2"/>
  <c r="BS351" i="2"/>
  <c r="BK351" i="2"/>
  <c r="BR321" i="2"/>
  <c r="BJ321" i="2"/>
  <c r="BR3744" i="2"/>
  <c r="BJ3744" i="2"/>
  <c r="BT3381" i="2"/>
  <c r="BM3381" i="2" s="1"/>
  <c r="BL3381" i="2"/>
  <c r="BS3276" i="2"/>
  <c r="BK3276" i="2"/>
  <c r="BT3212" i="2"/>
  <c r="BM3212" i="2" s="1"/>
  <c r="BL3212" i="2"/>
  <c r="BR2982" i="2"/>
  <c r="BJ2982" i="2"/>
  <c r="BT2645" i="2"/>
  <c r="BM2645" i="2" s="1"/>
  <c r="BL2645" i="2"/>
  <c r="BS2493" i="2"/>
  <c r="BK2493" i="2"/>
  <c r="BT2466" i="2"/>
  <c r="BM2466" i="2" s="1"/>
  <c r="BL2466" i="2"/>
  <c r="BS2467" i="2"/>
  <c r="BK2467" i="2"/>
  <c r="BS2270" i="2"/>
  <c r="BK2270" i="2"/>
  <c r="BS2124" i="2"/>
  <c r="BK2124" i="2"/>
  <c r="BT2097" i="2"/>
  <c r="BM2097" i="2" s="1"/>
  <c r="BL2097" i="2"/>
  <c r="BT1901" i="2"/>
  <c r="BM1901" i="2" s="1"/>
  <c r="BL1901" i="2"/>
  <c r="BT1739" i="2"/>
  <c r="BM1739" i="2" s="1"/>
  <c r="BL1739" i="2"/>
  <c r="BT1826" i="2"/>
  <c r="BM1826" i="2" s="1"/>
  <c r="BL1826" i="2"/>
  <c r="BT1700" i="2"/>
  <c r="BM1700" i="2" s="1"/>
  <c r="BL1700" i="2"/>
  <c r="BS1506" i="2"/>
  <c r="BK1506" i="2"/>
  <c r="BR1300" i="2"/>
  <c r="BJ1300" i="2"/>
  <c r="BL1284" i="2"/>
  <c r="BT1284" i="2"/>
  <c r="BM1284" i="2" s="1"/>
  <c r="BS1165" i="2"/>
  <c r="BK1165" i="2"/>
  <c r="BT967" i="2"/>
  <c r="BM967" i="2" s="1"/>
  <c r="BL967" i="2"/>
  <c r="BS1129" i="2"/>
  <c r="BK1129" i="2"/>
  <c r="BT826" i="2"/>
  <c r="BM826" i="2" s="1"/>
  <c r="BL826" i="2"/>
  <c r="BT850" i="2"/>
  <c r="BM850" i="2" s="1"/>
  <c r="BL850" i="2"/>
  <c r="BT101" i="2"/>
  <c r="BM101" i="2" s="1"/>
  <c r="BL101" i="2"/>
  <c r="BS3724" i="2"/>
  <c r="BK3724" i="2"/>
  <c r="BS2536" i="2"/>
  <c r="BK2536" i="2"/>
  <c r="BS1486" i="2"/>
  <c r="BK1486" i="2"/>
  <c r="BS481" i="2"/>
  <c r="BK481" i="2"/>
  <c r="BT93" i="2"/>
  <c r="BM93" i="2" s="1"/>
  <c r="BL93" i="2"/>
  <c r="BJ2820" i="2"/>
  <c r="BR2820" i="2"/>
  <c r="BT1748" i="2"/>
  <c r="BM1748" i="2" s="1"/>
  <c r="BL1748" i="2"/>
  <c r="BS3435" i="2"/>
  <c r="BK3435" i="2"/>
  <c r="BR3438" i="2"/>
  <c r="BJ3438" i="2"/>
  <c r="BS3141" i="2"/>
  <c r="BK3141" i="2"/>
  <c r="BS2910" i="2"/>
  <c r="BK2910" i="2"/>
  <c r="BT2759" i="2"/>
  <c r="BM2759" i="2" s="1"/>
  <c r="BL2759" i="2"/>
  <c r="BR2042" i="2"/>
  <c r="BJ2042" i="2"/>
  <c r="BS1384" i="2"/>
  <c r="BK1384" i="2"/>
  <c r="BT880" i="2"/>
  <c r="BM880" i="2" s="1"/>
  <c r="BL880" i="2"/>
  <c r="BR659" i="2"/>
  <c r="BJ659" i="2"/>
  <c r="BS541" i="2"/>
  <c r="BK541" i="2"/>
  <c r="BR249" i="2"/>
  <c r="BJ249" i="2"/>
  <c r="BR629" i="2"/>
  <c r="BJ629" i="2"/>
  <c r="BS3519" i="2"/>
  <c r="BK3519" i="2"/>
  <c r="BT3433" i="2"/>
  <c r="BM3433" i="2" s="1"/>
  <c r="BL3433" i="2"/>
  <c r="BS2846" i="2"/>
  <c r="BK2846" i="2"/>
  <c r="BT2803" i="2"/>
  <c r="BM2803" i="2" s="1"/>
  <c r="BL2803" i="2"/>
  <c r="BS2098" i="2"/>
  <c r="BK2098" i="2"/>
  <c r="BT1961" i="2"/>
  <c r="BM1961" i="2" s="1"/>
  <c r="BL1961" i="2"/>
  <c r="BS1588" i="2"/>
  <c r="BK1588" i="2"/>
  <c r="BS1396" i="2"/>
  <c r="BK1396" i="2"/>
  <c r="BS1108" i="2"/>
  <c r="BK1108" i="2"/>
  <c r="BS774" i="2"/>
  <c r="BK774" i="2"/>
  <c r="BS806" i="2"/>
  <c r="BK806" i="2"/>
  <c r="BS1299" i="2"/>
  <c r="BK1299" i="2"/>
  <c r="BS120" i="2"/>
  <c r="BK120" i="2"/>
  <c r="BS3092" i="2"/>
  <c r="BK3092" i="2"/>
  <c r="BS3720" i="2"/>
  <c r="BK3720" i="2"/>
  <c r="BR3023" i="2"/>
  <c r="BJ3023" i="2"/>
  <c r="BT2539" i="2"/>
  <c r="BM2539" i="2" s="1"/>
  <c r="BL2539" i="2"/>
  <c r="BS2389" i="2"/>
  <c r="BK2389" i="2"/>
  <c r="BT2305" i="2"/>
  <c r="BM2305" i="2" s="1"/>
  <c r="BL2305" i="2"/>
  <c r="BS1877" i="2"/>
  <c r="BK1877" i="2"/>
  <c r="BS1797" i="2"/>
  <c r="BK1797" i="2"/>
  <c r="BS1604" i="2"/>
  <c r="BK1604" i="2"/>
  <c r="BT1410" i="2"/>
  <c r="BM1410" i="2" s="1"/>
  <c r="BL1410" i="2"/>
  <c r="BS1073" i="2"/>
  <c r="BK1073" i="2"/>
  <c r="BS1061" i="2"/>
  <c r="BK1061" i="2"/>
  <c r="BT744" i="2"/>
  <c r="BM744" i="2" s="1"/>
  <c r="BL744" i="2"/>
  <c r="BR3679" i="2"/>
  <c r="BJ3679" i="2"/>
  <c r="BS302" i="2"/>
  <c r="BK302" i="2"/>
  <c r="BL2804" i="2"/>
  <c r="BT2804" i="2"/>
  <c r="BM2804" i="2" s="1"/>
  <c r="BT44" i="2"/>
  <c r="BM44" i="2" s="1"/>
  <c r="BL44" i="2"/>
  <c r="BS48" i="2"/>
  <c r="BK48" i="2"/>
  <c r="BR3108" i="2"/>
  <c r="BJ3108" i="2"/>
  <c r="BS642" i="2"/>
  <c r="BK642" i="2"/>
  <c r="BR3636" i="2"/>
  <c r="BJ3636" i="2"/>
  <c r="BT2647" i="2"/>
  <c r="BM2647" i="2" s="1"/>
  <c r="BL2647" i="2"/>
  <c r="BT2217" i="2"/>
  <c r="BM2217" i="2" s="1"/>
  <c r="BL2217" i="2"/>
  <c r="BT2069" i="2"/>
  <c r="BM2069" i="2" s="1"/>
  <c r="BL2069" i="2"/>
  <c r="BT1497" i="2"/>
  <c r="BM1497" i="2" s="1"/>
  <c r="BL1497" i="2"/>
  <c r="BT1463" i="2"/>
  <c r="BM1463" i="2" s="1"/>
  <c r="BL1463" i="2"/>
  <c r="BS1004" i="2"/>
  <c r="BK1004" i="2"/>
  <c r="BR620" i="2"/>
  <c r="BJ620" i="2"/>
  <c r="BT364" i="2"/>
  <c r="BM364" i="2" s="1"/>
  <c r="BL364" i="2"/>
  <c r="BR3723" i="2"/>
  <c r="BJ3723" i="2"/>
  <c r="BT3167" i="2"/>
  <c r="BM3167" i="2" s="1"/>
  <c r="BL3167" i="2"/>
  <c r="BT2597" i="2"/>
  <c r="BM2597" i="2" s="1"/>
  <c r="BL2597" i="2"/>
  <c r="BJ2341" i="2"/>
  <c r="BR2341" i="2"/>
  <c r="BT2218" i="2"/>
  <c r="BM2218" i="2" s="1"/>
  <c r="BL2218" i="2"/>
  <c r="BS2054" i="2"/>
  <c r="BK2054" i="2"/>
  <c r="BS1767" i="2"/>
  <c r="BK1767" i="2"/>
  <c r="BS1822" i="2"/>
  <c r="BK1822" i="2"/>
  <c r="BT1587" i="2"/>
  <c r="BM1587" i="2" s="1"/>
  <c r="BL1587" i="2"/>
  <c r="BT1394" i="2"/>
  <c r="BM1394" i="2" s="1"/>
  <c r="BL1394" i="2"/>
  <c r="BT1527" i="2"/>
  <c r="BM1527" i="2" s="1"/>
  <c r="BL1527" i="2"/>
  <c r="BS3195" i="2"/>
  <c r="BK3195" i="2"/>
  <c r="BS3522" i="2"/>
  <c r="BK3522" i="2"/>
  <c r="BS1876" i="2"/>
  <c r="BK1876" i="2"/>
  <c r="BT964" i="2"/>
  <c r="BM964" i="2" s="1"/>
  <c r="BL964" i="2"/>
  <c r="BK290" i="2"/>
  <c r="BS290" i="2"/>
  <c r="BS3748" i="2"/>
  <c r="BK3748" i="2"/>
  <c r="BJ1294" i="2"/>
  <c r="BR1294" i="2"/>
  <c r="BJ3498" i="2"/>
  <c r="BR3498" i="2"/>
  <c r="BR1293" i="2"/>
  <c r="BJ1293" i="2"/>
  <c r="BR3565" i="2"/>
  <c r="BJ3565" i="2"/>
  <c r="BK3692" i="2"/>
  <c r="BS3692" i="2"/>
  <c r="BS2956" i="2"/>
  <c r="BK2956" i="2"/>
  <c r="BJ3632" i="2"/>
  <c r="BR3632" i="2"/>
  <c r="BT3441" i="2"/>
  <c r="BM3441" i="2" s="1"/>
  <c r="BL3441" i="2"/>
  <c r="BK3342" i="2"/>
  <c r="BS3342" i="2"/>
  <c r="BT2833" i="2"/>
  <c r="BM2833" i="2" s="1"/>
  <c r="BL2833" i="2"/>
  <c r="BR3573" i="2"/>
  <c r="BJ3573" i="2"/>
  <c r="BJ3662" i="2"/>
  <c r="BR3662" i="2"/>
  <c r="BS1643" i="2"/>
  <c r="BK1643" i="2"/>
  <c r="BK3684" i="2"/>
  <c r="BS3684" i="2"/>
  <c r="BR1622" i="2"/>
  <c r="BJ1622" i="2"/>
  <c r="BK2506" i="2"/>
  <c r="BS2506" i="2"/>
  <c r="BS1296" i="2"/>
  <c r="BK1296" i="2"/>
  <c r="BT3751" i="2"/>
  <c r="BM3751" i="2" s="1"/>
  <c r="BL3751" i="2"/>
  <c r="BK3408" i="2"/>
  <c r="BS3408" i="2"/>
  <c r="BJ2812" i="2"/>
  <c r="BR2812" i="2"/>
  <c r="BK607" i="2"/>
  <c r="BS607" i="2"/>
  <c r="BR3029" i="2"/>
  <c r="BJ3029" i="2"/>
  <c r="BS1634" i="2"/>
  <c r="BK1634" i="2"/>
  <c r="BT314" i="2"/>
  <c r="BM314" i="2" s="1"/>
  <c r="BL314" i="2"/>
  <c r="BR3186" i="2"/>
  <c r="BJ3186" i="2"/>
  <c r="BR1842" i="2"/>
  <c r="BJ1842" i="2"/>
  <c r="BR3674" i="2"/>
  <c r="BJ3674" i="2"/>
  <c r="BR1301" i="2"/>
  <c r="BJ1301" i="2"/>
  <c r="BR3027" i="2"/>
  <c r="BJ3027" i="2"/>
  <c r="BS3619" i="2"/>
  <c r="BK3619" i="2"/>
  <c r="BL2343" i="2"/>
  <c r="BT2343" i="2"/>
  <c r="BM2343" i="2" s="1"/>
  <c r="BR636" i="2"/>
  <c r="BJ636" i="2"/>
  <c r="BL3642" i="2"/>
  <c r="BT3642" i="2"/>
  <c r="BM3642" i="2" s="1"/>
  <c r="BR3122" i="2"/>
  <c r="BJ3122" i="2"/>
  <c r="BR2965" i="2"/>
  <c r="BJ2965" i="2"/>
  <c r="BR3581" i="2"/>
  <c r="BJ3581" i="2"/>
  <c r="BJ1843" i="2"/>
  <c r="BR1843" i="2"/>
  <c r="BR3670" i="2"/>
  <c r="BJ3670" i="2"/>
  <c r="BR3123" i="2"/>
  <c r="BJ3123" i="2"/>
  <c r="BS610" i="2"/>
  <c r="BK610" i="2"/>
  <c r="BT1641" i="2"/>
  <c r="BM1641" i="2" s="1"/>
  <c r="BL1641" i="2"/>
  <c r="BT2687" i="2"/>
  <c r="BM2687" i="2" s="1"/>
  <c r="BL2687" i="2"/>
  <c r="BK3659" i="2"/>
  <c r="BS3659" i="2"/>
  <c r="BK2802" i="2"/>
  <c r="BS2802" i="2"/>
  <c r="BS1314" i="2"/>
  <c r="BK1314" i="2"/>
  <c r="BS609" i="2"/>
  <c r="BK609" i="2"/>
  <c r="BK1836" i="2"/>
  <c r="BS1836" i="2"/>
  <c r="BS2006" i="2"/>
  <c r="BK2006" i="2"/>
  <c r="BS3736" i="2"/>
  <c r="BK3736" i="2"/>
  <c r="BR3604" i="2"/>
  <c r="BJ3604" i="2"/>
  <c r="BT3193" i="2"/>
  <c r="BM3193" i="2" s="1"/>
  <c r="BL3193" i="2"/>
  <c r="BS2193" i="2"/>
  <c r="BK2193" i="2"/>
  <c r="BK2495" i="2"/>
  <c r="BS2495" i="2"/>
  <c r="BK3765" i="2"/>
  <c r="BS3765" i="2"/>
  <c r="BS3426" i="2"/>
  <c r="BK3426" i="2"/>
  <c r="BT2703" i="2"/>
  <c r="BM2703" i="2" s="1"/>
  <c r="BL2703" i="2"/>
  <c r="BJ3760" i="2"/>
  <c r="BR3760" i="2"/>
  <c r="BT3407" i="2"/>
  <c r="BM3407" i="2" s="1"/>
  <c r="BL3407" i="2"/>
  <c r="BT3697" i="2"/>
  <c r="BM3697" i="2" s="1"/>
  <c r="BL3697" i="2"/>
  <c r="BR3178" i="2"/>
  <c r="BJ3178" i="2"/>
  <c r="BT2191" i="2"/>
  <c r="BM2191" i="2" s="1"/>
  <c r="BL2191" i="2"/>
  <c r="BS633" i="2"/>
  <c r="BK633" i="2"/>
  <c r="BS3611" i="2"/>
  <c r="BK3611" i="2"/>
  <c r="BS3452" i="2"/>
  <c r="BK3452" i="2"/>
  <c r="BR1630" i="2"/>
  <c r="BJ1630" i="2"/>
  <c r="BK2171" i="2"/>
  <c r="BS2171" i="2"/>
  <c r="BR1859" i="2"/>
  <c r="BJ1859" i="2"/>
  <c r="BL3181" i="2"/>
  <c r="BT3181" i="2"/>
  <c r="BM3181" i="2" s="1"/>
  <c r="BR1639" i="2"/>
  <c r="BJ1639" i="2"/>
  <c r="BS656" i="2"/>
  <c r="BK656" i="2"/>
  <c r="BS349" i="2"/>
  <c r="BK349" i="2"/>
  <c r="BS1313" i="2"/>
  <c r="BK1313" i="2"/>
  <c r="BS2852" i="2"/>
  <c r="BK2852" i="2"/>
  <c r="BT1861" i="2"/>
  <c r="BM1861" i="2" s="1"/>
  <c r="BL1861" i="2"/>
  <c r="BK3062" i="2"/>
  <c r="BS3062" i="2"/>
  <c r="BS596" i="2"/>
  <c r="BK596" i="2"/>
  <c r="BT3126" i="2"/>
  <c r="BM3126" i="2" s="1"/>
  <c r="BL3126" i="2"/>
  <c r="BS3191" i="2"/>
  <c r="BK3191" i="2"/>
  <c r="BS2854" i="2"/>
  <c r="BK2854" i="2"/>
  <c r="BT2635" i="2"/>
  <c r="BM2635" i="2" s="1"/>
  <c r="BL2635" i="2"/>
  <c r="BS2309" i="2"/>
  <c r="BK2309" i="2"/>
  <c r="BS1938" i="2"/>
  <c r="BK1938" i="2"/>
  <c r="BS1398" i="2"/>
  <c r="BK1398" i="2"/>
  <c r="BT713" i="2"/>
  <c r="BM713" i="2" s="1"/>
  <c r="BL713" i="2"/>
  <c r="BS167" i="2"/>
  <c r="BK167" i="2"/>
  <c r="BR3526" i="2"/>
  <c r="BJ3526" i="2"/>
  <c r="BS3203" i="2"/>
  <c r="BK3203" i="2"/>
  <c r="BS2909" i="2"/>
  <c r="BK2909" i="2"/>
  <c r="BT2761" i="2"/>
  <c r="BM2761" i="2" s="1"/>
  <c r="BL2761" i="2"/>
  <c r="BS2489" i="2"/>
  <c r="BK2489" i="2"/>
  <c r="BT1953" i="2"/>
  <c r="BM1953" i="2" s="1"/>
  <c r="BL1953" i="2"/>
  <c r="BT1455" i="2"/>
  <c r="BM1455" i="2" s="1"/>
  <c r="BL1455" i="2"/>
  <c r="BS1528" i="2"/>
  <c r="BK1528" i="2"/>
  <c r="BS916" i="2"/>
  <c r="BK916" i="2"/>
  <c r="BS540" i="2"/>
  <c r="BK540" i="2"/>
  <c r="BS3084" i="2"/>
  <c r="BK3084" i="2"/>
  <c r="BS208" i="2"/>
  <c r="BK208" i="2"/>
  <c r="BS96" i="2"/>
  <c r="BK96" i="2"/>
  <c r="BS508" i="2"/>
  <c r="BK508" i="2"/>
  <c r="BT2603" i="2"/>
  <c r="BM2603" i="2" s="1"/>
  <c r="BL2603" i="2"/>
  <c r="BS2622" i="2"/>
  <c r="BK2622" i="2"/>
  <c r="BS2479" i="2"/>
  <c r="BK2479" i="2"/>
  <c r="BR2198" i="2"/>
  <c r="BJ2198" i="2"/>
  <c r="BT1692" i="2"/>
  <c r="BM1692" i="2" s="1"/>
  <c r="BL1692" i="2"/>
  <c r="BT1483" i="2"/>
  <c r="BM1483" i="2" s="1"/>
  <c r="BL1483" i="2"/>
  <c r="BT1120" i="2"/>
  <c r="BM1120" i="2" s="1"/>
  <c r="BL1120" i="2"/>
  <c r="BT394" i="2"/>
  <c r="BM394" i="2" s="1"/>
  <c r="BL394" i="2"/>
  <c r="BS26" i="2"/>
  <c r="BK26" i="2"/>
  <c r="BR2000" i="2"/>
  <c r="BJ2000" i="2"/>
  <c r="BL3722" i="2"/>
  <c r="BT3722" i="2"/>
  <c r="BM3722" i="2" s="1"/>
  <c r="BS3250" i="2"/>
  <c r="BK3250" i="2"/>
  <c r="BT3048" i="2"/>
  <c r="BM3048" i="2" s="1"/>
  <c r="BL3048" i="2"/>
  <c r="BT2547" i="2"/>
  <c r="BM2547" i="2" s="1"/>
  <c r="BL2547" i="2"/>
  <c r="BT2362" i="2"/>
  <c r="BM2362" i="2" s="1"/>
  <c r="BL2362" i="2"/>
  <c r="BT2464" i="2"/>
  <c r="BM2464" i="2" s="1"/>
  <c r="BL2464" i="2"/>
  <c r="BS2268" i="2"/>
  <c r="BK2268" i="2"/>
  <c r="BS2144" i="2"/>
  <c r="BK2144" i="2"/>
  <c r="BT1649" i="2"/>
  <c r="BM1649" i="2" s="1"/>
  <c r="BL1649" i="2"/>
  <c r="BS1568" i="2"/>
  <c r="BK1568" i="2"/>
  <c r="BT1178" i="2"/>
  <c r="BM1178" i="2" s="1"/>
  <c r="BL1178" i="2"/>
  <c r="BS1175" i="2"/>
  <c r="BK1175" i="2"/>
  <c r="BS1036" i="2"/>
  <c r="BK1036" i="2"/>
  <c r="BT147" i="2"/>
  <c r="BM147" i="2" s="1"/>
  <c r="BL147" i="2"/>
  <c r="BS618" i="2"/>
  <c r="BK618" i="2"/>
  <c r="BS513" i="2"/>
  <c r="BK513" i="2"/>
  <c r="BR3696" i="2"/>
  <c r="BJ3696" i="2"/>
  <c r="BT3293" i="2"/>
  <c r="BM3293" i="2" s="1"/>
  <c r="BL3293" i="2"/>
  <c r="BS1988" i="2"/>
  <c r="BK1988" i="2"/>
  <c r="BS1735" i="2"/>
  <c r="BK1735" i="2"/>
  <c r="BT1577" i="2"/>
  <c r="BM1577" i="2" s="1"/>
  <c r="BL1577" i="2"/>
  <c r="BT1182" i="2"/>
  <c r="BM1182" i="2" s="1"/>
  <c r="BL1182" i="2"/>
  <c r="BT196" i="2"/>
  <c r="BM196" i="2" s="1"/>
  <c r="BL196" i="2"/>
  <c r="BS263" i="2"/>
  <c r="BK263" i="2"/>
  <c r="BS3562" i="2"/>
  <c r="BK3562" i="2"/>
  <c r="BR3430" i="2"/>
  <c r="BJ3430" i="2"/>
  <c r="BS3155" i="2"/>
  <c r="BK3155" i="2"/>
  <c r="BS3040" i="2"/>
  <c r="BK3040" i="2"/>
  <c r="BT2921" i="2"/>
  <c r="BM2921" i="2" s="1"/>
  <c r="BL2921" i="2"/>
  <c r="BS2886" i="2"/>
  <c r="BK2886" i="2"/>
  <c r="BT2679" i="2"/>
  <c r="BM2679" i="2" s="1"/>
  <c r="BL2679" i="2"/>
  <c r="BS2772" i="2"/>
  <c r="BK2772" i="2"/>
  <c r="BS1869" i="2"/>
  <c r="BK1869" i="2"/>
  <c r="BS1460" i="2"/>
  <c r="BK1460" i="2"/>
  <c r="BK1303" i="2"/>
  <c r="BS1303" i="2"/>
  <c r="BT768" i="2"/>
  <c r="BM768" i="2" s="1"/>
  <c r="BL768" i="2"/>
  <c r="BS853" i="2"/>
  <c r="BK853" i="2"/>
  <c r="BS708" i="2"/>
  <c r="BK708" i="2"/>
  <c r="BS433" i="2"/>
  <c r="BK433" i="2"/>
  <c r="BS556" i="2"/>
  <c r="BK556" i="2"/>
  <c r="BS358" i="2"/>
  <c r="BK358" i="2"/>
  <c r="BT228" i="2"/>
  <c r="BM228" i="2" s="1"/>
  <c r="BL228" i="2"/>
  <c r="BT442" i="2"/>
  <c r="BM442" i="2" s="1"/>
  <c r="BL442" i="2"/>
  <c r="BT195" i="2"/>
  <c r="BM195" i="2" s="1"/>
  <c r="BL195" i="2"/>
  <c r="BR33" i="2"/>
  <c r="BJ33" i="2"/>
  <c r="BS199" i="2"/>
  <c r="BK199" i="2"/>
  <c r="BS3721" i="2"/>
  <c r="BK3721" i="2"/>
  <c r="BR3534" i="2"/>
  <c r="BJ3534" i="2"/>
  <c r="BS3444" i="2"/>
  <c r="BK3444" i="2"/>
  <c r="BT3237" i="2"/>
  <c r="BM3237" i="2" s="1"/>
  <c r="BL3237" i="2"/>
  <c r="BS3114" i="2"/>
  <c r="BK3114" i="2"/>
  <c r="BR2832" i="2"/>
  <c r="BJ2832" i="2"/>
  <c r="BT2843" i="2"/>
  <c r="BM2843" i="2" s="1"/>
  <c r="BL2843" i="2"/>
  <c r="BR2694" i="2"/>
  <c r="BJ2694" i="2"/>
  <c r="BS2746" i="2"/>
  <c r="BK2746" i="2"/>
  <c r="BS1979" i="2"/>
  <c r="BK1979" i="2"/>
  <c r="BT1887" i="2"/>
  <c r="BM1887" i="2" s="1"/>
  <c r="BL1887" i="2"/>
  <c r="BS1388" i="2"/>
  <c r="BK1388" i="2"/>
  <c r="BS1404" i="2"/>
  <c r="BK1404" i="2"/>
  <c r="BS860" i="2"/>
  <c r="BK860" i="2"/>
  <c r="BT920" i="2"/>
  <c r="BM920" i="2" s="1"/>
  <c r="BL920" i="2"/>
  <c r="BT728" i="2"/>
  <c r="BM728" i="2" s="1"/>
  <c r="BL728" i="2"/>
  <c r="BT554" i="2"/>
  <c r="BM554" i="2" s="1"/>
  <c r="BL554" i="2"/>
  <c r="BT363" i="2"/>
  <c r="BM363" i="2" s="1"/>
  <c r="BL363" i="2"/>
  <c r="BS537" i="2"/>
  <c r="BK537" i="2"/>
  <c r="BS110" i="2"/>
  <c r="BK110" i="2"/>
  <c r="BL3585" i="2"/>
  <c r="BT3585" i="2"/>
  <c r="BM3585" i="2" s="1"/>
  <c r="BT3380" i="2"/>
  <c r="BM3380" i="2" s="1"/>
  <c r="BL3380" i="2"/>
  <c r="BS3275" i="2"/>
  <c r="BK3275" i="2"/>
  <c r="BR3045" i="2"/>
  <c r="BJ3045" i="2"/>
  <c r="BS2590" i="2"/>
  <c r="BK2590" i="2"/>
  <c r="BT2561" i="2"/>
  <c r="BM2561" i="2" s="1"/>
  <c r="BL2561" i="2"/>
  <c r="BS2366" i="2"/>
  <c r="BK2366" i="2"/>
  <c r="BT2390" i="2"/>
  <c r="BM2390" i="2" s="1"/>
  <c r="BL2390" i="2"/>
  <c r="BS2237" i="2"/>
  <c r="BK2237" i="2"/>
  <c r="BT2099" i="2"/>
  <c r="BM2099" i="2" s="1"/>
  <c r="BL2099" i="2"/>
  <c r="BS2070" i="2"/>
  <c r="BK2070" i="2"/>
  <c r="BS1830" i="2"/>
  <c r="BK1830" i="2"/>
  <c r="BT1722" i="2"/>
  <c r="BM1722" i="2" s="1"/>
  <c r="BL1722" i="2"/>
  <c r="BS1648" i="2"/>
  <c r="BK1648" i="2"/>
  <c r="BS1400" i="2"/>
  <c r="BK1400" i="2"/>
  <c r="BS1509" i="2"/>
  <c r="BK1509" i="2"/>
  <c r="BT1136" i="2"/>
  <c r="BM1136" i="2" s="1"/>
  <c r="BL1136" i="2"/>
  <c r="BS974" i="2"/>
  <c r="BK974" i="2"/>
  <c r="BT929" i="2"/>
  <c r="BM929" i="2" s="1"/>
  <c r="BL929" i="2"/>
  <c r="BS3556" i="2"/>
  <c r="BK3556" i="2"/>
  <c r="BS3219" i="2"/>
  <c r="BK3219" i="2"/>
  <c r="BK3024" i="2"/>
  <c r="BS3024" i="2"/>
  <c r="BS2618" i="2"/>
  <c r="BK2618" i="2"/>
  <c r="BR2205" i="2"/>
  <c r="BJ2205" i="2"/>
  <c r="BS2116" i="2"/>
  <c r="BK2116" i="2"/>
  <c r="BT1897" i="2"/>
  <c r="BM1897" i="2" s="1"/>
  <c r="BL1897" i="2"/>
  <c r="BS1365" i="2"/>
  <c r="BK1365" i="2"/>
  <c r="BT1160" i="2"/>
  <c r="BM1160" i="2" s="1"/>
  <c r="BL1160" i="2"/>
  <c r="BS925" i="2"/>
  <c r="BK925" i="2"/>
  <c r="BR660" i="2"/>
  <c r="BJ660" i="2"/>
  <c r="BS867" i="2"/>
  <c r="BK867" i="2"/>
  <c r="BR345" i="2"/>
  <c r="BJ345" i="2"/>
  <c r="BS512" i="2"/>
  <c r="BK512" i="2"/>
  <c r="BR129" i="2"/>
  <c r="BJ129" i="2"/>
  <c r="BS3740" i="2"/>
  <c r="BK3740" i="2"/>
  <c r="BS954" i="2"/>
  <c r="BK954" i="2"/>
  <c r="BT390" i="2"/>
  <c r="BM390" i="2" s="1"/>
  <c r="BL390" i="2"/>
  <c r="BT270" i="2"/>
  <c r="BM270" i="2" s="1"/>
  <c r="BL270" i="2"/>
  <c r="BS3462" i="2"/>
  <c r="BK3462" i="2"/>
  <c r="BR3210" i="2"/>
  <c r="BJ3210" i="2"/>
  <c r="BT3087" i="2"/>
  <c r="BM3087" i="2" s="1"/>
  <c r="BL3087" i="2"/>
  <c r="BT2986" i="2"/>
  <c r="BM2986" i="2" s="1"/>
  <c r="BL2986" i="2"/>
  <c r="BR2944" i="2"/>
  <c r="BJ2944" i="2"/>
  <c r="BR2928" i="2"/>
  <c r="BJ2928" i="2"/>
  <c r="BT2713" i="2"/>
  <c r="BM2713" i="2" s="1"/>
  <c r="BL2713" i="2"/>
  <c r="BT2791" i="2"/>
  <c r="BM2791" i="2" s="1"/>
  <c r="BL2791" i="2"/>
  <c r="BT2448" i="2"/>
  <c r="BM2448" i="2" s="1"/>
  <c r="BL2448" i="2"/>
  <c r="BT2307" i="2"/>
  <c r="BM2307" i="2" s="1"/>
  <c r="BL2307" i="2"/>
  <c r="BT2067" i="2"/>
  <c r="BM2067" i="2" s="1"/>
  <c r="BL2067" i="2"/>
  <c r="BT1889" i="2"/>
  <c r="BM1889" i="2" s="1"/>
  <c r="BL1889" i="2"/>
  <c r="BT1699" i="2"/>
  <c r="BM1699" i="2" s="1"/>
  <c r="BL1699" i="2"/>
  <c r="BS1508" i="2"/>
  <c r="BK1508" i="2"/>
  <c r="BT1377" i="2"/>
  <c r="BM1377" i="2" s="1"/>
  <c r="BL1377" i="2"/>
  <c r="BS885" i="2"/>
  <c r="BK885" i="2"/>
  <c r="BS739" i="2"/>
  <c r="BK739" i="2"/>
  <c r="BS3767" i="2"/>
  <c r="BK3767" i="2"/>
  <c r="BS945" i="2"/>
  <c r="BK945" i="2"/>
  <c r="BL299" i="2"/>
  <c r="BT299" i="2"/>
  <c r="BM299" i="2" s="1"/>
  <c r="BK258" i="2"/>
  <c r="BS258" i="2"/>
  <c r="BK2659" i="2"/>
  <c r="BS2659" i="2"/>
  <c r="BT470" i="2"/>
  <c r="BM470" i="2" s="1"/>
  <c r="BL470" i="2"/>
  <c r="BR3792" i="2"/>
  <c r="BJ3792" i="2"/>
  <c r="BT3374" i="2"/>
  <c r="BM3374" i="2" s="1"/>
  <c r="BL3374" i="2"/>
  <c r="BS3282" i="2"/>
  <c r="BK3282" i="2"/>
  <c r="BT3213" i="2"/>
  <c r="BM3213" i="2" s="1"/>
  <c r="BL3213" i="2"/>
  <c r="BS3012" i="2"/>
  <c r="BK3012" i="2"/>
  <c r="BS2596" i="2"/>
  <c r="BK2596" i="2"/>
  <c r="BT2633" i="2"/>
  <c r="BM2633" i="2" s="1"/>
  <c r="BL2633" i="2"/>
  <c r="BS2436" i="2"/>
  <c r="BK2436" i="2"/>
  <c r="BT2273" i="2"/>
  <c r="BM2273" i="2" s="1"/>
  <c r="BL2273" i="2"/>
  <c r="BT2209" i="2"/>
  <c r="BM2209" i="2" s="1"/>
  <c r="BL2209" i="2"/>
  <c r="BS2134" i="2"/>
  <c r="BK2134" i="2"/>
  <c r="BS1936" i="2"/>
  <c r="BK1936" i="2"/>
  <c r="BT1682" i="2"/>
  <c r="BM1682" i="2" s="1"/>
  <c r="BL1682" i="2"/>
  <c r="BT1746" i="2"/>
  <c r="BM1746" i="2" s="1"/>
  <c r="BL1746" i="2"/>
  <c r="BR1318" i="2"/>
  <c r="BJ1318" i="2"/>
  <c r="BS1454" i="2"/>
  <c r="BK1454" i="2"/>
  <c r="BT1599" i="2"/>
  <c r="BM1599" i="2" s="1"/>
  <c r="BL1599" i="2"/>
  <c r="BT1114" i="2"/>
  <c r="BM1114" i="2" s="1"/>
  <c r="BL1114" i="2"/>
  <c r="BJ949" i="2"/>
  <c r="BR949" i="2"/>
  <c r="BS1089" i="2"/>
  <c r="BK1089" i="2"/>
  <c r="BS1212" i="2"/>
  <c r="BK1212" i="2"/>
  <c r="BS877" i="2"/>
  <c r="BK877" i="2"/>
  <c r="BS2005" i="2"/>
  <c r="BK2005" i="2"/>
  <c r="BT173" i="2"/>
  <c r="BM173" i="2" s="1"/>
  <c r="BL173" i="2"/>
  <c r="BJ3664" i="2"/>
  <c r="BR3664" i="2"/>
  <c r="BL3496" i="2"/>
  <c r="BT3496" i="2"/>
  <c r="BM3496" i="2" s="1"/>
  <c r="BR3109" i="2"/>
  <c r="BJ3109" i="2"/>
  <c r="BK676" i="2"/>
  <c r="BS676" i="2"/>
  <c r="BR89" i="2"/>
  <c r="BJ89" i="2"/>
  <c r="BS192" i="2"/>
  <c r="BK192" i="2"/>
  <c r="BT251" i="2"/>
  <c r="BM251" i="2" s="1"/>
  <c r="BL251" i="2"/>
  <c r="BT3128" i="2"/>
  <c r="BM3128" i="2" s="1"/>
  <c r="BL3128" i="2"/>
  <c r="BK2497" i="2"/>
  <c r="BS2497" i="2"/>
  <c r="BT1657" i="2"/>
  <c r="BM1657" i="2" s="1"/>
  <c r="BL1657" i="2"/>
  <c r="BT3373" i="2"/>
  <c r="BM3373" i="2" s="1"/>
  <c r="BL3373" i="2"/>
  <c r="BT3268" i="2"/>
  <c r="BM3268" i="2" s="1"/>
  <c r="BL3268" i="2"/>
  <c r="BT3145" i="2"/>
  <c r="BM3145" i="2" s="1"/>
  <c r="BL3145" i="2"/>
  <c r="BT2688" i="2"/>
  <c r="BM2688" i="2" s="1"/>
  <c r="BL2688" i="2"/>
  <c r="BT2569" i="2"/>
  <c r="BM2569" i="2" s="1"/>
  <c r="BL2569" i="2"/>
  <c r="BT2456" i="2"/>
  <c r="BM2456" i="2" s="1"/>
  <c r="BL2456" i="2"/>
  <c r="BT2235" i="2"/>
  <c r="BM2235" i="2" s="1"/>
  <c r="BL2235" i="2"/>
  <c r="BT2103" i="2"/>
  <c r="BM2103" i="2" s="1"/>
  <c r="BL2103" i="2"/>
  <c r="BT2093" i="2"/>
  <c r="BM2093" i="2" s="1"/>
  <c r="BL2093" i="2"/>
  <c r="BT1804" i="2"/>
  <c r="BM1804" i="2" s="1"/>
  <c r="BL1804" i="2"/>
  <c r="BT1554" i="2"/>
  <c r="BM1554" i="2" s="1"/>
  <c r="BL1554" i="2"/>
  <c r="BS1306" i="2"/>
  <c r="BK1306" i="2"/>
  <c r="BS1413" i="2"/>
  <c r="BK1413" i="2"/>
  <c r="BS1101" i="2"/>
  <c r="BK1101" i="2"/>
  <c r="BS1161" i="2"/>
  <c r="BK1161" i="2"/>
  <c r="BT1248" i="2"/>
  <c r="BM1248" i="2" s="1"/>
  <c r="BL1248" i="2"/>
  <c r="BS1155" i="2"/>
  <c r="BK1155" i="2"/>
  <c r="BR669" i="2"/>
  <c r="BJ669" i="2"/>
  <c r="BS804" i="2"/>
  <c r="BK804" i="2"/>
  <c r="BT179" i="2"/>
  <c r="BM179" i="2" s="1"/>
  <c r="BL179" i="2"/>
  <c r="BT212" i="2"/>
  <c r="BM212" i="2" s="1"/>
  <c r="BL212" i="2"/>
  <c r="BS39" i="2"/>
  <c r="BK39" i="2"/>
  <c r="BR3500" i="2"/>
  <c r="BJ3500" i="2"/>
  <c r="BS333" i="2"/>
  <c r="BK333" i="2"/>
  <c r="BT338" i="2"/>
  <c r="BM338" i="2" s="1"/>
  <c r="BL338" i="2"/>
  <c r="BS168" i="2"/>
  <c r="BK168" i="2"/>
  <c r="BT12" i="2"/>
  <c r="BM12" i="2" s="1"/>
  <c r="BL12" i="2"/>
  <c r="BR3413" i="2"/>
  <c r="BJ3413" i="2"/>
  <c r="BT3409" i="2"/>
  <c r="BM3409" i="2" s="1"/>
  <c r="BL3409" i="2"/>
  <c r="BS3298" i="2"/>
  <c r="BK3298" i="2"/>
  <c r="BS3050" i="2"/>
  <c r="BK3050" i="2"/>
  <c r="BR2813" i="2"/>
  <c r="BJ2813" i="2"/>
  <c r="BT2563" i="2"/>
  <c r="BM2563" i="2" s="1"/>
  <c r="BL2563" i="2"/>
  <c r="BS2373" i="2"/>
  <c r="BK2373" i="2"/>
  <c r="BR2347" i="2"/>
  <c r="BJ2347" i="2"/>
  <c r="BT2283" i="2"/>
  <c r="BM2283" i="2" s="1"/>
  <c r="BL2283" i="2"/>
  <c r="BS2202" i="2"/>
  <c r="BK2202" i="2"/>
  <c r="BT2051" i="2"/>
  <c r="BM2051" i="2" s="1"/>
  <c r="BL2051" i="2"/>
  <c r="BT2022" i="2"/>
  <c r="BM2022" i="2" s="1"/>
  <c r="BL2022" i="2"/>
  <c r="BS1823" i="2"/>
  <c r="BK1823" i="2"/>
  <c r="BS1718" i="2"/>
  <c r="BK1718" i="2"/>
  <c r="BS1711" i="2"/>
  <c r="BK1711" i="2"/>
  <c r="BS1610" i="2"/>
  <c r="BK1610" i="2"/>
  <c r="BT1443" i="2"/>
  <c r="BM1443" i="2" s="1"/>
  <c r="BL1443" i="2"/>
  <c r="BT1613" i="2"/>
  <c r="BM1613" i="2" s="1"/>
  <c r="BL1613" i="2"/>
  <c r="BS1116" i="2"/>
  <c r="BK1116" i="2"/>
  <c r="BS1193" i="2"/>
  <c r="BK1193" i="2"/>
  <c r="BS981" i="2"/>
  <c r="BK981" i="2"/>
  <c r="BS1013" i="2"/>
  <c r="BK1013" i="2"/>
  <c r="BT864" i="2"/>
  <c r="BM864" i="2" s="1"/>
  <c r="BL864" i="2"/>
  <c r="BS565" i="2"/>
  <c r="BK565" i="2"/>
  <c r="BT378" i="2"/>
  <c r="BM378" i="2" s="1"/>
  <c r="BL378" i="2"/>
  <c r="BS78" i="2"/>
  <c r="BK78" i="2"/>
  <c r="BS151" i="2"/>
  <c r="BK151" i="2"/>
  <c r="BK3742" i="2"/>
  <c r="BS3742" i="2"/>
  <c r="BT3527" i="2"/>
  <c r="BM3527" i="2" s="1"/>
  <c r="BL3527" i="2"/>
  <c r="BJ3104" i="2"/>
  <c r="BR3104" i="2"/>
  <c r="BS3078" i="2"/>
  <c r="BK3078" i="2"/>
  <c r="BR2904" i="2"/>
  <c r="BJ2904" i="2"/>
  <c r="BS2822" i="2"/>
  <c r="BK2822" i="2"/>
  <c r="BS2706" i="2"/>
  <c r="BK2706" i="2"/>
  <c r="BS2519" i="2"/>
  <c r="BK2519" i="2"/>
  <c r="BT2306" i="2"/>
  <c r="BM2306" i="2" s="1"/>
  <c r="BL2306" i="2"/>
  <c r="BT2127" i="2"/>
  <c r="BM2127" i="2" s="1"/>
  <c r="BL2127" i="2"/>
  <c r="BS1972" i="2"/>
  <c r="BK1972" i="2"/>
  <c r="BS1867" i="2"/>
  <c r="BK1867" i="2"/>
  <c r="BT1489" i="2"/>
  <c r="BM1489" i="2" s="1"/>
  <c r="BL1489" i="2"/>
  <c r="BR1308" i="2"/>
  <c r="BJ1308" i="2"/>
  <c r="BT1042" i="2"/>
  <c r="BM1042" i="2" s="1"/>
  <c r="BL1042" i="2"/>
  <c r="BT832" i="2"/>
  <c r="BM832" i="2" s="1"/>
  <c r="BL832" i="2"/>
  <c r="BS902" i="2"/>
  <c r="BK902" i="2"/>
  <c r="BT824" i="2"/>
  <c r="BM824" i="2" s="1"/>
  <c r="BL824" i="2"/>
  <c r="BS529" i="2"/>
  <c r="BK529" i="2"/>
  <c r="BJ287" i="2"/>
  <c r="BR287" i="2"/>
  <c r="BR177" i="2"/>
  <c r="BJ177" i="2"/>
  <c r="BR3432" i="2"/>
  <c r="BJ3432" i="2"/>
  <c r="BS431" i="2"/>
  <c r="BK431" i="2"/>
  <c r="BS135" i="2"/>
  <c r="BK135" i="2"/>
  <c r="BS98" i="2"/>
  <c r="BK98" i="2"/>
  <c r="BS24" i="2"/>
  <c r="BK24" i="2"/>
  <c r="BS3459" i="2"/>
  <c r="BK3459" i="2"/>
  <c r="BS3211" i="2"/>
  <c r="BK3211" i="2"/>
  <c r="BK2821" i="2"/>
  <c r="BS2821" i="2"/>
  <c r="BS2764" i="2"/>
  <c r="BK2764" i="2"/>
  <c r="BT2625" i="2"/>
  <c r="BM2625" i="2" s="1"/>
  <c r="BL2625" i="2"/>
  <c r="BT2107" i="2"/>
  <c r="BM2107" i="2" s="1"/>
  <c r="BL2107" i="2"/>
  <c r="BS1920" i="2"/>
  <c r="BK1920" i="2"/>
  <c r="BT1895" i="2"/>
  <c r="BM1895" i="2" s="1"/>
  <c r="BL1895" i="2"/>
  <c r="BT1355" i="2"/>
  <c r="BM1355" i="2" s="1"/>
  <c r="BL1355" i="2"/>
  <c r="BT1467" i="2"/>
  <c r="BM1467" i="2" s="1"/>
  <c r="BL1467" i="2"/>
  <c r="BS1011" i="2"/>
  <c r="BK1011" i="2"/>
  <c r="BS716" i="2"/>
  <c r="BK716" i="2"/>
  <c r="BT354" i="2"/>
  <c r="BM354" i="2" s="1"/>
  <c r="BL354" i="2"/>
  <c r="BS409" i="2"/>
  <c r="BK409" i="2"/>
  <c r="BS103" i="2"/>
  <c r="BK103" i="2"/>
  <c r="BS3717" i="2"/>
  <c r="BK3717" i="2"/>
  <c r="BS3590" i="2"/>
  <c r="BK3590" i="2"/>
  <c r="BS3272" i="2"/>
  <c r="BK3272" i="2"/>
  <c r="BS2642" i="2"/>
  <c r="BK2642" i="2"/>
  <c r="BT2446" i="2"/>
  <c r="BM2446" i="2" s="1"/>
  <c r="BL2446" i="2"/>
  <c r="BS2441" i="2"/>
  <c r="BK2441" i="2"/>
  <c r="BT2208" i="2"/>
  <c r="BM2208" i="2" s="1"/>
  <c r="BL2208" i="2"/>
  <c r="BT2075" i="2"/>
  <c r="BM2075" i="2" s="1"/>
  <c r="BL2075" i="2"/>
  <c r="BS2046" i="2"/>
  <c r="BK2046" i="2"/>
  <c r="BT1818" i="2"/>
  <c r="BM1818" i="2" s="1"/>
  <c r="BL1818" i="2"/>
  <c r="BS1703" i="2"/>
  <c r="BK1703" i="2"/>
  <c r="BT1698" i="2"/>
  <c r="BM1698" i="2" s="1"/>
  <c r="BL1698" i="2"/>
  <c r="BT1563" i="2"/>
  <c r="BM1563" i="2" s="1"/>
  <c r="BL1563" i="2"/>
  <c r="BS1374" i="2"/>
  <c r="BK1374" i="2"/>
  <c r="BT1491" i="2"/>
  <c r="BM1491" i="2" s="1"/>
  <c r="BL1491" i="2"/>
  <c r="BS1019" i="2"/>
  <c r="BK1019" i="2"/>
  <c r="BT1226" i="2"/>
  <c r="BM1226" i="2" s="1"/>
  <c r="BL1226" i="2"/>
  <c r="BS1012" i="2"/>
  <c r="BK1012" i="2"/>
  <c r="BT1166" i="2"/>
  <c r="BM1166" i="2" s="1"/>
  <c r="BL1166" i="2"/>
  <c r="BK972" i="2"/>
  <c r="BS972" i="2"/>
  <c r="BT37" i="2"/>
  <c r="BM37" i="2" s="1"/>
  <c r="BL37" i="2"/>
  <c r="BS3532" i="2"/>
  <c r="BK3532" i="2"/>
  <c r="BR3456" i="2"/>
  <c r="BJ3456" i="2"/>
  <c r="BS3235" i="2"/>
  <c r="BK3235" i="2"/>
  <c r="BK2997" i="2"/>
  <c r="BS2997" i="2"/>
  <c r="BR3007" i="2"/>
  <c r="BJ3007" i="2"/>
  <c r="BT2974" i="2"/>
  <c r="BM2974" i="2" s="1"/>
  <c r="BL2974" i="2"/>
  <c r="BR2684" i="2"/>
  <c r="BJ2684" i="2"/>
  <c r="BS2826" i="2"/>
  <c r="BK2826" i="2"/>
  <c r="BT2605" i="2"/>
  <c r="BM2605" i="2" s="1"/>
  <c r="BL2605" i="2"/>
  <c r="BS2245" i="2"/>
  <c r="BK2245" i="2"/>
  <c r="BT2121" i="2"/>
  <c r="BM2121" i="2" s="1"/>
  <c r="BL2121" i="2"/>
  <c r="BS1963" i="2"/>
  <c r="BK1963" i="2"/>
  <c r="BR1290" i="2"/>
  <c r="BJ1290" i="2"/>
  <c r="BT1481" i="2"/>
  <c r="BM1481" i="2" s="1"/>
  <c r="BL1481" i="2"/>
  <c r="BT1321" i="2"/>
  <c r="BM1321" i="2" s="1"/>
  <c r="BL1321" i="2"/>
  <c r="BS821" i="2"/>
  <c r="BK821" i="2"/>
  <c r="BS894" i="2"/>
  <c r="BK894" i="2"/>
  <c r="BT849" i="2"/>
  <c r="BM849" i="2" s="1"/>
  <c r="BL849" i="2"/>
  <c r="BS568" i="2"/>
  <c r="BK568" i="2"/>
  <c r="BS469" i="2"/>
  <c r="BK469" i="2"/>
  <c r="BT494" i="2"/>
  <c r="BM494" i="2" s="1"/>
  <c r="BL494" i="2"/>
  <c r="BT188" i="2"/>
  <c r="BM188" i="2" s="1"/>
  <c r="BL188" i="2"/>
  <c r="BS127" i="2"/>
  <c r="BK127" i="2"/>
  <c r="BK2509" i="2"/>
  <c r="BS2509" i="2"/>
  <c r="BT29" i="2"/>
  <c r="BM29" i="2" s="1"/>
  <c r="BL29" i="2"/>
  <c r="BL3520" i="2"/>
  <c r="BT3520" i="2"/>
  <c r="BM3520" i="2" s="1"/>
  <c r="BT3239" i="2"/>
  <c r="BM3239" i="2" s="1"/>
  <c r="BL3239" i="2"/>
  <c r="BT2849" i="2"/>
  <c r="BM2849" i="2" s="1"/>
  <c r="BL2849" i="2"/>
  <c r="BS2730" i="2"/>
  <c r="BK2730" i="2"/>
  <c r="BS2774" i="2"/>
  <c r="BK2774" i="2"/>
  <c r="BS2552" i="2"/>
  <c r="BK2552" i="2"/>
  <c r="BS2136" i="2"/>
  <c r="BK2136" i="2"/>
  <c r="BS1896" i="2"/>
  <c r="BK1896" i="2"/>
  <c r="BS1598" i="2"/>
  <c r="BK1598" i="2"/>
  <c r="BS1453" i="2"/>
  <c r="BK1453" i="2"/>
  <c r="BS878" i="2"/>
  <c r="BK878" i="2"/>
  <c r="BR693" i="2"/>
  <c r="BJ693" i="2"/>
  <c r="BS813" i="2"/>
  <c r="BK813" i="2"/>
  <c r="BS734" i="2"/>
  <c r="BK734" i="2"/>
  <c r="BJ3712" i="2"/>
  <c r="BR3712" i="2"/>
  <c r="BT53" i="2"/>
  <c r="BM53" i="2" s="1"/>
  <c r="BL53" i="2"/>
  <c r="BR3440" i="2"/>
  <c r="BJ3440" i="2"/>
  <c r="BS1292" i="2"/>
  <c r="BK1292" i="2"/>
  <c r="BS453" i="2"/>
  <c r="BK453" i="2"/>
  <c r="BS3563" i="2"/>
  <c r="BK3563" i="2"/>
  <c r="BJ3341" i="2"/>
  <c r="BR3341" i="2"/>
  <c r="BS3281" i="2"/>
  <c r="BK3281" i="2"/>
  <c r="BL3111" i="2"/>
  <c r="BT3111" i="2"/>
  <c r="BM3111" i="2" s="1"/>
  <c r="BS2544" i="2"/>
  <c r="BK2544" i="2"/>
  <c r="BS2610" i="2"/>
  <c r="BK2610" i="2"/>
  <c r="BS2401" i="2"/>
  <c r="BK2401" i="2"/>
  <c r="BT2386" i="2"/>
  <c r="BM2386" i="2" s="1"/>
  <c r="BL2386" i="2"/>
  <c r="BT2290" i="2"/>
  <c r="BM2290" i="2" s="1"/>
  <c r="BL2290" i="2"/>
  <c r="BT2125" i="2"/>
  <c r="BM2125" i="2" s="1"/>
  <c r="BL2125" i="2"/>
  <c r="BS2100" i="2"/>
  <c r="BK2100" i="2"/>
  <c r="BS1832" i="2"/>
  <c r="BK1832" i="2"/>
  <c r="BS1733" i="2"/>
  <c r="BK1733" i="2"/>
  <c r="BS1728" i="2"/>
  <c r="BK1728" i="2"/>
  <c r="BS1557" i="2"/>
  <c r="BK1557" i="2"/>
  <c r="BT1346" i="2"/>
  <c r="BM1346" i="2" s="1"/>
  <c r="BL1346" i="2"/>
  <c r="BT1475" i="2"/>
  <c r="BM1475" i="2" s="1"/>
  <c r="BL1475" i="2"/>
  <c r="BS1035" i="2"/>
  <c r="BK1035" i="2"/>
  <c r="BS1124" i="2"/>
  <c r="BK1124" i="2"/>
  <c r="BT978" i="2"/>
  <c r="BM978" i="2" s="1"/>
  <c r="BL978" i="2"/>
  <c r="BT722" i="2"/>
  <c r="BM722" i="2" s="1"/>
  <c r="BL722" i="2"/>
  <c r="BT288" i="2"/>
  <c r="BM288" i="2" s="1"/>
  <c r="BL288" i="2"/>
  <c r="BT2672" i="2"/>
  <c r="BM2672" i="2" s="1"/>
  <c r="BL2672" i="2"/>
  <c r="BR285" i="2"/>
  <c r="BJ285" i="2"/>
  <c r="BJ1844" i="2"/>
  <c r="BR1844" i="2"/>
  <c r="BS545" i="2"/>
  <c r="BK545" i="2"/>
  <c r="BS429" i="2"/>
  <c r="BK429" i="2"/>
  <c r="BR57" i="2"/>
  <c r="BJ57" i="2"/>
  <c r="BS231" i="2"/>
  <c r="BK231" i="2"/>
  <c r="BT187" i="2"/>
  <c r="BM187" i="2" s="1"/>
  <c r="BL187" i="2"/>
  <c r="BS3682" i="2"/>
  <c r="BK3682" i="2"/>
  <c r="BS3428" i="2"/>
  <c r="BK3428" i="2"/>
  <c r="BJ2961" i="2"/>
  <c r="BR2961" i="2"/>
  <c r="BR3589" i="2"/>
  <c r="BJ3589" i="2"/>
  <c r="BR3352" i="2"/>
  <c r="BJ3352" i="2"/>
  <c r="BT3301" i="2"/>
  <c r="BM3301" i="2" s="1"/>
  <c r="BL3301" i="2"/>
  <c r="BS3019" i="2"/>
  <c r="BK3019" i="2"/>
  <c r="BT2587" i="2"/>
  <c r="BM2587" i="2" s="1"/>
  <c r="BL2587" i="2"/>
  <c r="BS2567" i="2"/>
  <c r="BK2567" i="2"/>
  <c r="BS2292" i="2"/>
  <c r="BK2292" i="2"/>
  <c r="BS2253" i="2"/>
  <c r="BK2253" i="2"/>
  <c r="BT2036" i="2"/>
  <c r="BM2036" i="2" s="1"/>
  <c r="BL2036" i="2"/>
  <c r="BS1914" i="2"/>
  <c r="BK1914" i="2"/>
  <c r="BS1758" i="2"/>
  <c r="BK1758" i="2"/>
  <c r="BS1670" i="2"/>
  <c r="BK1670" i="2"/>
  <c r="BS1428" i="2"/>
  <c r="BK1428" i="2"/>
  <c r="BS1548" i="2"/>
  <c r="BK1548" i="2"/>
  <c r="BS1381" i="2"/>
  <c r="BK1381" i="2"/>
  <c r="BS1187" i="2"/>
  <c r="BK1187" i="2"/>
  <c r="BS1068" i="2"/>
  <c r="BK1068" i="2"/>
  <c r="BS1179" i="2"/>
  <c r="BK1179" i="2"/>
  <c r="BT1008" i="2"/>
  <c r="BM1008" i="2" s="1"/>
  <c r="BL1008" i="2"/>
  <c r="BS876" i="2"/>
  <c r="BK876" i="2"/>
  <c r="BS763" i="2"/>
  <c r="BK763" i="2"/>
  <c r="BS543" i="2"/>
  <c r="BK543" i="2"/>
  <c r="BS158" i="2"/>
  <c r="BK158" i="2"/>
  <c r="BS22" i="2"/>
  <c r="BK22" i="2"/>
  <c r="BS82" i="2"/>
  <c r="BK82" i="2"/>
  <c r="BK3580" i="2"/>
  <c r="BS3580" i="2"/>
  <c r="BT5" i="2"/>
  <c r="BM5" i="2" s="1"/>
  <c r="BL5" i="2"/>
  <c r="BT3583" i="2"/>
  <c r="BM3583" i="2" s="1"/>
  <c r="BL3583" i="2"/>
  <c r="BT3443" i="2"/>
  <c r="BM3443" i="2" s="1"/>
  <c r="BL3443" i="2"/>
  <c r="BT3230" i="2"/>
  <c r="BM3230" i="2" s="1"/>
  <c r="BL3230" i="2"/>
  <c r="BS2575" i="2"/>
  <c r="BK2575" i="2"/>
  <c r="BS2476" i="2"/>
  <c r="BK2476" i="2"/>
  <c r="BS2475" i="2"/>
  <c r="BK2475" i="2"/>
  <c r="BS2252" i="2"/>
  <c r="BK2252" i="2"/>
  <c r="BS2334" i="2"/>
  <c r="BK2334" i="2"/>
  <c r="BR2034" i="2"/>
  <c r="BJ2034" i="2"/>
  <c r="BT1707" i="2"/>
  <c r="BM1707" i="2" s="1"/>
  <c r="BL1707" i="2"/>
  <c r="BS1791" i="2"/>
  <c r="BK1791" i="2"/>
  <c r="BS1694" i="2"/>
  <c r="BK1694" i="2"/>
  <c r="BS1389" i="2"/>
  <c r="BK1389" i="2"/>
  <c r="BS1530" i="2"/>
  <c r="BK1530" i="2"/>
  <c r="BS1189" i="2"/>
  <c r="BK1189" i="2"/>
  <c r="BS1027" i="2"/>
  <c r="BK1027" i="2"/>
  <c r="BT1200" i="2"/>
  <c r="BM1200" i="2" s="1"/>
  <c r="BL1200" i="2"/>
  <c r="BS1020" i="2"/>
  <c r="BK1020" i="2"/>
  <c r="BS1260" i="2"/>
  <c r="BK1260" i="2"/>
  <c r="BS827" i="2"/>
  <c r="BK827" i="2"/>
  <c r="BT322" i="2"/>
  <c r="BM322" i="2" s="1"/>
  <c r="BL322" i="2"/>
  <c r="BT99" i="2"/>
  <c r="BM99" i="2" s="1"/>
  <c r="BL99" i="2"/>
  <c r="BS138" i="2"/>
  <c r="BK138" i="2"/>
  <c r="BJ3510" i="2"/>
  <c r="BR3510" i="2"/>
  <c r="BT3398" i="2"/>
  <c r="BM3398" i="2" s="1"/>
  <c r="BL3398" i="2"/>
  <c r="BT3063" i="2"/>
  <c r="BM3063" i="2" s="1"/>
  <c r="BL3063" i="2"/>
  <c r="BT2850" i="2"/>
  <c r="BM2850" i="2" s="1"/>
  <c r="BL2850" i="2"/>
  <c r="BT2937" i="2"/>
  <c r="BM2937" i="2" s="1"/>
  <c r="BL2937" i="2"/>
  <c r="BT2777" i="2"/>
  <c r="BM2777" i="2" s="1"/>
  <c r="BL2777" i="2"/>
  <c r="BS2734" i="2"/>
  <c r="BK2734" i="2"/>
  <c r="BS2397" i="2"/>
  <c r="BK2397" i="2"/>
  <c r="BT2091" i="2"/>
  <c r="BM2091" i="2" s="1"/>
  <c r="BL2091" i="2"/>
  <c r="BT1941" i="2"/>
  <c r="BM1941" i="2" s="1"/>
  <c r="BL1941" i="2"/>
  <c r="BT1523" i="2"/>
  <c r="BM1523" i="2" s="1"/>
  <c r="BL1523" i="2"/>
  <c r="BS1373" i="2"/>
  <c r="BK1373" i="2"/>
  <c r="BS835" i="2"/>
  <c r="BK835" i="2"/>
  <c r="BS931" i="2"/>
  <c r="BK931" i="2"/>
  <c r="BT752" i="2"/>
  <c r="BM752" i="2" s="1"/>
  <c r="BL752" i="2"/>
  <c r="BS489" i="2"/>
  <c r="BK489" i="2"/>
  <c r="BT410" i="2"/>
  <c r="BM410" i="2" s="1"/>
  <c r="BL410" i="2"/>
  <c r="BS111" i="2"/>
  <c r="BK111" i="2"/>
  <c r="BS373" i="2"/>
  <c r="BK373" i="2"/>
  <c r="BS223" i="2"/>
  <c r="BK223" i="2"/>
  <c r="BT20" i="2"/>
  <c r="BM20" i="2" s="1"/>
  <c r="BL20" i="2"/>
  <c r="BS66" i="2"/>
  <c r="BK66" i="2"/>
  <c r="BS274" i="2"/>
  <c r="BK274" i="2"/>
  <c r="BS3726" i="2"/>
  <c r="BK3726" i="2"/>
  <c r="BS3558" i="2"/>
  <c r="BK3558" i="2"/>
  <c r="BT3365" i="2"/>
  <c r="BM3365" i="2" s="1"/>
  <c r="BL3365" i="2"/>
  <c r="BT3153" i="2"/>
  <c r="BM3153" i="2" s="1"/>
  <c r="BL3153" i="2"/>
  <c r="BS2988" i="2"/>
  <c r="BK2988" i="2"/>
  <c r="BS2996" i="2"/>
  <c r="BK2996" i="2"/>
  <c r="BS2917" i="2"/>
  <c r="BK2917" i="2"/>
  <c r="BS2794" i="2"/>
  <c r="BK2794" i="2"/>
  <c r="BS2788" i="2"/>
  <c r="BK2788" i="2"/>
  <c r="BS2574" i="2"/>
  <c r="BK2574" i="2"/>
  <c r="BT2083" i="2"/>
  <c r="BM2083" i="2" s="1"/>
  <c r="BL2083" i="2"/>
  <c r="BS1940" i="2"/>
  <c r="BK1940" i="2"/>
  <c r="BT1731" i="2"/>
  <c r="BM1731" i="2" s="1"/>
  <c r="BL1731" i="2"/>
  <c r="BT1495" i="2"/>
  <c r="BM1495" i="2" s="1"/>
  <c r="BL1495" i="2"/>
  <c r="BS1233" i="2"/>
  <c r="BK1233" i="2"/>
  <c r="BS891" i="2"/>
  <c r="BK891" i="2"/>
  <c r="BT897" i="2"/>
  <c r="BM897" i="2" s="1"/>
  <c r="BL897" i="2"/>
  <c r="BS575" i="2"/>
  <c r="BK575" i="2"/>
  <c r="BT450" i="2"/>
  <c r="BM450" i="2" s="1"/>
  <c r="BL450" i="2"/>
  <c r="BT458" i="2"/>
  <c r="BM458" i="2" s="1"/>
  <c r="BL458" i="2"/>
  <c r="BT124" i="2"/>
  <c r="BM124" i="2" s="1"/>
  <c r="BL124" i="2"/>
  <c r="BT3617" i="2"/>
  <c r="BM3617" i="2" s="1"/>
  <c r="BL3617" i="2"/>
  <c r="BT3325" i="2"/>
  <c r="BM3325" i="2" s="1"/>
  <c r="BL3325" i="2"/>
  <c r="BT3220" i="2"/>
  <c r="BM3220" i="2" s="1"/>
  <c r="BL3220" i="2"/>
  <c r="BT3088" i="2"/>
  <c r="BM3088" i="2" s="1"/>
  <c r="BL3088" i="2"/>
  <c r="BS2650" i="2"/>
  <c r="BK2650" i="2"/>
  <c r="BS2626" i="2"/>
  <c r="BK2626" i="2"/>
  <c r="BS2483" i="2"/>
  <c r="BK2483" i="2"/>
  <c r="BS2484" i="2"/>
  <c r="BK2484" i="2"/>
  <c r="BS2301" i="2"/>
  <c r="BK2301" i="2"/>
  <c r="BT2147" i="2"/>
  <c r="BM2147" i="2" s="1"/>
  <c r="BL2147" i="2"/>
  <c r="BT2123" i="2"/>
  <c r="BM2123" i="2" s="1"/>
  <c r="BL2123" i="2"/>
  <c r="BL1854" i="2"/>
  <c r="BT1854" i="2"/>
  <c r="BM1854" i="2" s="1"/>
  <c r="BS1760" i="2"/>
  <c r="BK1760" i="2"/>
  <c r="BT1874" i="2"/>
  <c r="BM1874" i="2" s="1"/>
  <c r="BL1874" i="2"/>
  <c r="BS1606" i="2"/>
  <c r="BK1606" i="2"/>
  <c r="BS1397" i="2"/>
  <c r="BK1397" i="2"/>
  <c r="BS1492" i="2"/>
  <c r="BK1492" i="2"/>
  <c r="BT1338" i="2"/>
  <c r="BM1338" i="2" s="1"/>
  <c r="BL1338" i="2"/>
  <c r="BS1060" i="2"/>
  <c r="BK1060" i="2"/>
  <c r="BS1265" i="2"/>
  <c r="BK1265" i="2"/>
  <c r="BS1051" i="2"/>
  <c r="BK1051" i="2"/>
  <c r="BS1257" i="2"/>
  <c r="BK1257" i="2"/>
  <c r="BR628" i="2"/>
  <c r="BJ628" i="2"/>
  <c r="BT754" i="2"/>
  <c r="BM754" i="2" s="1"/>
  <c r="BL754" i="2"/>
  <c r="BS3756" i="2"/>
  <c r="BK3756" i="2"/>
  <c r="BS3515" i="2"/>
  <c r="BK3515" i="2"/>
  <c r="BT3391" i="2"/>
  <c r="BM3391" i="2" s="1"/>
  <c r="BL3391" i="2"/>
  <c r="BT3159" i="2"/>
  <c r="BM3159" i="2" s="1"/>
  <c r="BL3159" i="2"/>
  <c r="BS3052" i="2"/>
  <c r="BK3052" i="2"/>
  <c r="BT2882" i="2"/>
  <c r="BM2882" i="2" s="1"/>
  <c r="BL2882" i="2"/>
  <c r="BS2892" i="2"/>
  <c r="BK2892" i="2"/>
  <c r="BT2727" i="2"/>
  <c r="BM2727" i="2" s="1"/>
  <c r="BL2727" i="2"/>
  <c r="BR2524" i="2"/>
  <c r="BJ2524" i="2"/>
  <c r="BS2260" i="2"/>
  <c r="BK2260" i="2"/>
  <c r="BS2160" i="2"/>
  <c r="BK2160" i="2"/>
  <c r="BS1951" i="2"/>
  <c r="BK1951" i="2"/>
  <c r="BT1893" i="2"/>
  <c r="BM1893" i="2" s="1"/>
  <c r="BL1893" i="2"/>
  <c r="BS1578" i="2"/>
  <c r="BK1578" i="2"/>
  <c r="BT1434" i="2"/>
  <c r="BM1434" i="2" s="1"/>
  <c r="BL1434" i="2"/>
  <c r="BT936" i="2"/>
  <c r="BM936" i="2" s="1"/>
  <c r="BL936" i="2"/>
  <c r="BS680" i="2"/>
  <c r="BK680" i="2"/>
  <c r="BS504" i="2"/>
  <c r="BK504" i="2"/>
  <c r="BT562" i="2"/>
  <c r="BM562" i="2" s="1"/>
  <c r="BL562" i="2"/>
  <c r="BT382" i="2"/>
  <c r="BM382" i="2" s="1"/>
  <c r="BL382" i="2"/>
  <c r="BT380" i="2"/>
  <c r="BM380" i="2" s="1"/>
  <c r="BL380" i="2"/>
  <c r="BT3206" i="2"/>
  <c r="BM3206" i="2" s="1"/>
  <c r="BL3206" i="2"/>
  <c r="BK1654" i="2"/>
  <c r="BS1654" i="2"/>
  <c r="BS308" i="2"/>
  <c r="BK308" i="2"/>
  <c r="BT3543" i="2"/>
  <c r="BM3543" i="2" s="1"/>
  <c r="BL3543" i="2"/>
  <c r="BT3457" i="2"/>
  <c r="BM3457" i="2" s="1"/>
  <c r="BL3457" i="2"/>
  <c r="BS3199" i="2"/>
  <c r="BK3199" i="2"/>
  <c r="BT3152" i="2"/>
  <c r="BM3152" i="2" s="1"/>
  <c r="BL3152" i="2"/>
  <c r="BT3001" i="2"/>
  <c r="BM3001" i="2" s="1"/>
  <c r="BL3001" i="2"/>
  <c r="BS2710" i="2"/>
  <c r="BK2710" i="2"/>
  <c r="BR2692" i="2"/>
  <c r="BJ2692" i="2"/>
  <c r="BT2533" i="2"/>
  <c r="BM2533" i="2" s="1"/>
  <c r="BL2533" i="2"/>
  <c r="BS2195" i="2"/>
  <c r="BK2195" i="2"/>
  <c r="BT2111" i="2"/>
  <c r="BM2111" i="2" s="1"/>
  <c r="BL2111" i="2"/>
  <c r="BS1994" i="2"/>
  <c r="BK1994" i="2"/>
  <c r="BS1931" i="2"/>
  <c r="BK1931" i="2"/>
  <c r="BT1361" i="2"/>
  <c r="BM1361" i="2" s="1"/>
  <c r="BL1361" i="2"/>
  <c r="BT1539" i="2"/>
  <c r="BM1539" i="2" s="1"/>
  <c r="BL1539" i="2"/>
  <c r="BT1022" i="2"/>
  <c r="BM1022" i="2" s="1"/>
  <c r="BL1022" i="2"/>
  <c r="BS789" i="2"/>
  <c r="BK789" i="2"/>
  <c r="BS696" i="2"/>
  <c r="BK696" i="2"/>
  <c r="BT478" i="2"/>
  <c r="BM478" i="2" s="1"/>
  <c r="BL478" i="2"/>
  <c r="BT3754" i="2"/>
  <c r="BM3754" i="2" s="1"/>
  <c r="BL3754" i="2"/>
  <c r="BT3034" i="2"/>
  <c r="BM3034" i="2" s="1"/>
  <c r="BL3034" i="2"/>
  <c r="BT1626" i="2"/>
  <c r="BM1626" i="2" s="1"/>
  <c r="BL1626" i="2"/>
  <c r="BT21" i="2"/>
  <c r="BM21" i="2" s="1"/>
  <c r="BL21" i="2"/>
  <c r="BT3196" i="2"/>
  <c r="BM3196" i="2" s="1"/>
  <c r="BL3196" i="2"/>
  <c r="BT538" i="2"/>
  <c r="BM538" i="2" s="1"/>
  <c r="BL538" i="2"/>
  <c r="BT3575" i="2"/>
  <c r="BM3575" i="2" s="1"/>
  <c r="BL3575" i="2"/>
  <c r="BS3478" i="2"/>
  <c r="BK3478" i="2"/>
  <c r="BS3278" i="2"/>
  <c r="BK3278" i="2"/>
  <c r="BS3149" i="2"/>
  <c r="BK3149" i="2"/>
  <c r="BS2666" i="2"/>
  <c r="BK2666" i="2"/>
  <c r="BT2649" i="2"/>
  <c r="BM2649" i="2" s="1"/>
  <c r="BL2649" i="2"/>
  <c r="BT2376" i="2"/>
  <c r="BM2376" i="2" s="1"/>
  <c r="BL2376" i="2"/>
  <c r="BT2478" i="2"/>
  <c r="BM2478" i="2" s="1"/>
  <c r="BL2478" i="2"/>
  <c r="BT2079" i="2"/>
  <c r="BM2079" i="2" s="1"/>
  <c r="BL2079" i="2"/>
  <c r="BT2073" i="2"/>
  <c r="BM2073" i="2" s="1"/>
  <c r="BL2073" i="2"/>
  <c r="BT1903" i="2"/>
  <c r="BM1903" i="2" s="1"/>
  <c r="BL1903" i="2"/>
  <c r="BS1650" i="2"/>
  <c r="BK1650" i="2"/>
  <c r="BT1515" i="2"/>
  <c r="BM1515" i="2" s="1"/>
  <c r="BL1515" i="2"/>
  <c r="BJ1280" i="2"/>
  <c r="BR1280" i="2"/>
  <c r="BS1424" i="2"/>
  <c r="BK1424" i="2"/>
  <c r="BT1174" i="2"/>
  <c r="BM1174" i="2" s="1"/>
  <c r="BL1174" i="2"/>
  <c r="BS987" i="2"/>
  <c r="BK987" i="2"/>
  <c r="BT1170" i="2"/>
  <c r="BM1170" i="2" s="1"/>
  <c r="BL1170" i="2"/>
  <c r="BS1268" i="2"/>
  <c r="BK1268" i="2"/>
  <c r="BK678" i="2"/>
  <c r="BS678" i="2"/>
  <c r="BS3635" i="2"/>
  <c r="BK3635" i="2"/>
  <c r="BJ2012" i="2"/>
  <c r="BR2012" i="2"/>
  <c r="BS405" i="2"/>
  <c r="BK405" i="2"/>
  <c r="BT51" i="2"/>
  <c r="BM51" i="2" s="1"/>
  <c r="BL51" i="2"/>
  <c r="BS58" i="2"/>
  <c r="BK58" i="2"/>
  <c r="BR977" i="2"/>
  <c r="BJ977" i="2"/>
  <c r="BS2213" i="2"/>
  <c r="BK2213" i="2"/>
  <c r="BS292" i="2"/>
  <c r="BK292" i="2"/>
  <c r="BS3594" i="2"/>
  <c r="BK3594" i="2"/>
  <c r="BT3262" i="2"/>
  <c r="BM3262" i="2" s="1"/>
  <c r="BL3262" i="2"/>
  <c r="BR3185" i="2"/>
  <c r="BJ3185" i="2"/>
  <c r="BR3085" i="2"/>
  <c r="BJ3085" i="2"/>
  <c r="BS2624" i="2"/>
  <c r="BK2624" i="2"/>
  <c r="BS2452" i="2"/>
  <c r="BK2452" i="2"/>
  <c r="BT2432" i="2"/>
  <c r="BM2432" i="2" s="1"/>
  <c r="BL2432" i="2"/>
  <c r="BS2228" i="2"/>
  <c r="BK2228" i="2"/>
  <c r="BR2188" i="2"/>
  <c r="BJ2188" i="2"/>
  <c r="BT2141" i="2"/>
  <c r="BM2141" i="2" s="1"/>
  <c r="BL2141" i="2"/>
  <c r="BT1969" i="2"/>
  <c r="BM1969" i="2" s="1"/>
  <c r="BL1969" i="2"/>
  <c r="BT1747" i="2"/>
  <c r="BM1747" i="2" s="1"/>
  <c r="BL1747" i="2"/>
  <c r="BT1473" i="2"/>
  <c r="BM1473" i="2" s="1"/>
  <c r="BL1473" i="2"/>
  <c r="BS1349" i="2"/>
  <c r="BK1349" i="2"/>
  <c r="BT1198" i="2"/>
  <c r="BM1198" i="2" s="1"/>
  <c r="BL1198" i="2"/>
  <c r="BS1037" i="2"/>
  <c r="BK1037" i="2"/>
  <c r="BS1203" i="2"/>
  <c r="BK1203" i="2"/>
  <c r="BS1209" i="2"/>
  <c r="BK1209" i="2"/>
  <c r="BT1078" i="2"/>
  <c r="BM1078" i="2" s="1"/>
  <c r="BL1078" i="2"/>
  <c r="BT498" i="2"/>
  <c r="BM498" i="2" s="1"/>
  <c r="BL498" i="2"/>
  <c r="BT68" i="2"/>
  <c r="BM68" i="2" s="1"/>
  <c r="BL68" i="2"/>
  <c r="BS128" i="2"/>
  <c r="BK128" i="2"/>
  <c r="BS186" i="2"/>
  <c r="BK186" i="2"/>
  <c r="BR3663" i="2"/>
  <c r="BJ3663" i="2"/>
  <c r="BS589" i="2"/>
  <c r="BK589" i="2"/>
  <c r="BJ289" i="2"/>
  <c r="BR289" i="2"/>
  <c r="BS126" i="2"/>
  <c r="BK126" i="2"/>
  <c r="BL3673" i="2"/>
  <c r="BT3673" i="2"/>
  <c r="BM3673" i="2" s="1"/>
  <c r="BS3264" i="2"/>
  <c r="BK3264" i="2"/>
  <c r="BT3079" i="2"/>
  <c r="BM3079" i="2" s="1"/>
  <c r="BL3079" i="2"/>
  <c r="BT2513" i="2"/>
  <c r="BM2513" i="2" s="1"/>
  <c r="BL2513" i="2"/>
  <c r="BT2474" i="2"/>
  <c r="BM2474" i="2" s="1"/>
  <c r="BL2474" i="2"/>
  <c r="BT2402" i="2"/>
  <c r="BM2402" i="2" s="1"/>
  <c r="BL2402" i="2"/>
  <c r="BJ2345" i="2"/>
  <c r="BR2345" i="2"/>
  <c r="BS2114" i="2"/>
  <c r="BK2114" i="2"/>
  <c r="BT2077" i="2"/>
  <c r="BM2077" i="2" s="1"/>
  <c r="BL2077" i="2"/>
  <c r="BR1653" i="2"/>
  <c r="BJ1653" i="2"/>
  <c r="BS1774" i="2"/>
  <c r="BK1774" i="2"/>
  <c r="BS1782" i="2"/>
  <c r="BK1782" i="2"/>
  <c r="BS1500" i="2"/>
  <c r="BK1500" i="2"/>
  <c r="BT1607" i="2"/>
  <c r="BM1607" i="2" s="1"/>
  <c r="BL1607" i="2"/>
  <c r="BT1411" i="2"/>
  <c r="BM1411" i="2" s="1"/>
  <c r="BL1411" i="2"/>
  <c r="BS1052" i="2"/>
  <c r="BK1052" i="2"/>
  <c r="BS1231" i="2"/>
  <c r="BK1231" i="2"/>
  <c r="BS1043" i="2"/>
  <c r="BK1043" i="2"/>
  <c r="BS1191" i="2"/>
  <c r="BK1191" i="2"/>
  <c r="BS1077" i="2"/>
  <c r="BK1077" i="2"/>
  <c r="BS796" i="2"/>
  <c r="BK796" i="2"/>
  <c r="BT388" i="2"/>
  <c r="BM388" i="2" s="1"/>
  <c r="BL388" i="2"/>
  <c r="BS150" i="2"/>
  <c r="BK150" i="2"/>
  <c r="BS214" i="2"/>
  <c r="BK214" i="2"/>
  <c r="BS280" i="2"/>
  <c r="BK280" i="2"/>
  <c r="BS3475" i="2"/>
  <c r="BK3475" i="2"/>
  <c r="BT3231" i="2"/>
  <c r="BM3231" i="2" s="1"/>
  <c r="BL3231" i="2"/>
  <c r="BR2999" i="2"/>
  <c r="BJ2999" i="2"/>
  <c r="BT2793" i="2"/>
  <c r="BM2793" i="2" s="1"/>
  <c r="BL2793" i="2"/>
  <c r="BS2766" i="2"/>
  <c r="BK2766" i="2"/>
  <c r="BS2554" i="2"/>
  <c r="BK2554" i="2"/>
  <c r="BT2242" i="2"/>
  <c r="BM2242" i="2" s="1"/>
  <c r="BL2242" i="2"/>
  <c r="BT2061" i="2"/>
  <c r="BM2061" i="2" s="1"/>
  <c r="BL2061" i="2"/>
  <c r="BT1921" i="2"/>
  <c r="BM1921" i="2" s="1"/>
  <c r="BL1921" i="2"/>
  <c r="BS1556" i="2"/>
  <c r="BK1556" i="2"/>
  <c r="BT1362" i="2"/>
  <c r="BM1362" i="2" s="1"/>
  <c r="BL1362" i="2"/>
  <c r="BT1234" i="2"/>
  <c r="BM1234" i="2" s="1"/>
  <c r="BL1234" i="2"/>
  <c r="BS893" i="2"/>
  <c r="BK893" i="2"/>
  <c r="BR621" i="2"/>
  <c r="BJ621" i="2"/>
  <c r="BS892" i="2"/>
  <c r="BK892" i="2"/>
  <c r="BT355" i="2"/>
  <c r="BM355" i="2" s="1"/>
  <c r="BL355" i="2"/>
  <c r="BT582" i="2"/>
  <c r="BM582" i="2" s="1"/>
  <c r="BL582" i="2"/>
  <c r="BS389" i="2"/>
  <c r="BK389" i="2"/>
  <c r="BS207" i="2"/>
  <c r="BK207" i="2"/>
  <c r="BR2808" i="2"/>
  <c r="BJ2808" i="2"/>
  <c r="BS471" i="2"/>
  <c r="BK471" i="2"/>
  <c r="BR201" i="2"/>
  <c r="BJ201" i="2"/>
  <c r="BS259" i="2"/>
  <c r="BK259" i="2"/>
  <c r="BS87" i="2"/>
  <c r="BK87" i="2"/>
  <c r="BT3794" i="2"/>
  <c r="BM3794" i="2" s="1"/>
  <c r="BL3794" i="2"/>
  <c r="BR3570" i="2"/>
  <c r="BJ3570" i="2"/>
  <c r="BT3482" i="2"/>
  <c r="BM3482" i="2" s="1"/>
  <c r="BL3482" i="2"/>
  <c r="BS3163" i="2"/>
  <c r="BK3163" i="2"/>
  <c r="BS3091" i="2"/>
  <c r="BK3091" i="2"/>
  <c r="BT2867" i="2"/>
  <c r="BM2867" i="2" s="1"/>
  <c r="BL2867" i="2"/>
  <c r="BS2770" i="2"/>
  <c r="BK2770" i="2"/>
  <c r="BT2589" i="2"/>
  <c r="BM2589" i="2" s="1"/>
  <c r="BL2589" i="2"/>
  <c r="BS2269" i="2"/>
  <c r="BK2269" i="2"/>
  <c r="BS2048" i="2"/>
  <c r="BK2048" i="2"/>
  <c r="BS1899" i="2"/>
  <c r="BK1899" i="2"/>
  <c r="BT1667" i="2"/>
  <c r="BM1667" i="2" s="1"/>
  <c r="BL1667" i="2"/>
  <c r="BT1433" i="2"/>
  <c r="BM1433" i="2" s="1"/>
  <c r="BL1433" i="2"/>
  <c r="BT1202" i="2"/>
  <c r="BM1202" i="2" s="1"/>
  <c r="BL1202" i="2"/>
  <c r="BS718" i="2"/>
  <c r="BK718" i="2"/>
  <c r="BT922" i="2"/>
  <c r="BM922" i="2" s="1"/>
  <c r="BL922" i="2"/>
  <c r="BS549" i="2"/>
  <c r="BK549" i="2"/>
  <c r="BS239" i="2"/>
  <c r="BK239" i="2"/>
  <c r="BS3693" i="2"/>
  <c r="BK3693" i="2"/>
  <c r="BS3508" i="2"/>
  <c r="BK3508" i="2"/>
  <c r="BS3361" i="2"/>
  <c r="BK3361" i="2"/>
  <c r="BT3280" i="2"/>
  <c r="BM3280" i="2" s="1"/>
  <c r="BL3280" i="2"/>
  <c r="BS3147" i="2"/>
  <c r="BK3147" i="2"/>
  <c r="BS2689" i="2"/>
  <c r="BK2689" i="2"/>
  <c r="BS2521" i="2"/>
  <c r="BK2521" i="2"/>
  <c r="BS2491" i="2"/>
  <c r="BK2491" i="2"/>
  <c r="BT2502" i="2"/>
  <c r="BM2502" i="2" s="1"/>
  <c r="BL2502" i="2"/>
  <c r="BT2331" i="2"/>
  <c r="BM2331" i="2" s="1"/>
  <c r="BL2331" i="2"/>
  <c r="BS2246" i="2"/>
  <c r="BK2246" i="2"/>
  <c r="BT2119" i="2"/>
  <c r="BM2119" i="2" s="1"/>
  <c r="BL2119" i="2"/>
  <c r="BS2090" i="2"/>
  <c r="BK2090" i="2"/>
  <c r="BT1763" i="2"/>
  <c r="BM1763" i="2" s="1"/>
  <c r="BL1763" i="2"/>
  <c r="BT1770" i="2"/>
  <c r="BM1770" i="2" s="1"/>
  <c r="BL1770" i="2"/>
  <c r="BT1573" i="2"/>
  <c r="BM1573" i="2" s="1"/>
  <c r="BL1573" i="2"/>
  <c r="BS1366" i="2"/>
  <c r="BK1366" i="2"/>
  <c r="BS1474" i="2"/>
  <c r="BK1474" i="2"/>
  <c r="BS1148" i="2"/>
  <c r="BK1148" i="2"/>
  <c r="BT1048" i="2"/>
  <c r="BM1048" i="2" s="1"/>
  <c r="BL1048" i="2"/>
  <c r="BS1149" i="2"/>
  <c r="BK1149" i="2"/>
  <c r="BS995" i="2"/>
  <c r="BK995" i="2"/>
  <c r="BS710" i="2"/>
  <c r="BK710" i="2"/>
  <c r="BS699" i="2"/>
  <c r="BK699" i="2"/>
  <c r="BR25" i="2"/>
  <c r="BJ25" i="2"/>
  <c r="BR1868" i="2"/>
  <c r="BJ1868" i="2"/>
  <c r="BT374" i="2"/>
  <c r="BM374" i="2" s="1"/>
  <c r="BL374" i="2"/>
  <c r="BS2615" i="2"/>
  <c r="BK2615" i="2"/>
  <c r="BS1236" i="2"/>
  <c r="BK1236" i="2"/>
  <c r="BT3799" i="2"/>
  <c r="BM3799" i="2" s="1"/>
  <c r="BL3799" i="2"/>
  <c r="BS3477" i="2"/>
  <c r="BK3477" i="2"/>
  <c r="BT3072" i="2"/>
  <c r="BM3072" i="2" s="1"/>
  <c r="BL3072" i="2"/>
  <c r="BT2711" i="2"/>
  <c r="BM2711" i="2" s="1"/>
  <c r="BL2711" i="2"/>
  <c r="BS2419" i="2"/>
  <c r="BK2419" i="2"/>
  <c r="BT1591" i="2"/>
  <c r="BM1591" i="2" s="1"/>
  <c r="BL1591" i="2"/>
  <c r="BT761" i="2"/>
  <c r="BM761" i="2" s="1"/>
  <c r="BL761" i="2"/>
  <c r="BS909" i="2"/>
  <c r="BK909" i="2"/>
  <c r="BT623" i="2"/>
  <c r="BM623" i="2" s="1"/>
  <c r="BL623" i="2"/>
  <c r="BJ2020" i="2"/>
  <c r="BR2020" i="2"/>
  <c r="BR3716" i="2"/>
  <c r="BJ3716" i="2"/>
  <c r="BT3449" i="2"/>
  <c r="BM3449" i="2" s="1"/>
  <c r="BL3449" i="2"/>
  <c r="BS3156" i="2"/>
  <c r="BK3156" i="2"/>
  <c r="BT2889" i="2"/>
  <c r="BM2889" i="2" s="1"/>
  <c r="BL2889" i="2"/>
  <c r="BT2739" i="2"/>
  <c r="BM2739" i="2" s="1"/>
  <c r="BL2739" i="2"/>
  <c r="BS2325" i="2"/>
  <c r="BK2325" i="2"/>
  <c r="BS1884" i="2"/>
  <c r="BK1884" i="2"/>
  <c r="BS755" i="2"/>
  <c r="BK755" i="2"/>
  <c r="BT3434" i="2"/>
  <c r="BM3434" i="2" s="1"/>
  <c r="BL3434" i="2"/>
  <c r="BJ3410" i="2"/>
  <c r="BR3410" i="2"/>
  <c r="BR2182" i="2"/>
  <c r="BJ2182" i="2"/>
  <c r="BT3609" i="2"/>
  <c r="BM3609" i="2" s="1"/>
  <c r="BL3609" i="2"/>
  <c r="BS3386" i="2"/>
  <c r="BK3386" i="2"/>
  <c r="BS3130" i="2"/>
  <c r="BK3130" i="2"/>
  <c r="BS3017" i="2"/>
  <c r="BK3017" i="2"/>
  <c r="BS2421" i="2"/>
  <c r="BK2421" i="2"/>
  <c r="BS2056" i="2"/>
  <c r="BK2056" i="2"/>
  <c r="BS2166" i="2"/>
  <c r="BK2166" i="2"/>
  <c r="BS1789" i="2"/>
  <c r="BK1789" i="2"/>
  <c r="BS1356" i="2"/>
  <c r="BK1356" i="2"/>
  <c r="BK970" i="2"/>
  <c r="BS970" i="2"/>
  <c r="BS1223" i="2"/>
  <c r="BK1223" i="2"/>
  <c r="BT1150" i="2"/>
  <c r="BM1150" i="2" s="1"/>
  <c r="BL1150" i="2"/>
  <c r="BR635" i="2"/>
  <c r="BJ635" i="2"/>
  <c r="BS773" i="2"/>
  <c r="BK773" i="2"/>
  <c r="BS3488" i="2"/>
  <c r="BK3488" i="2"/>
  <c r="BT2184" i="2"/>
  <c r="BM2184" i="2" s="1"/>
  <c r="BL2184" i="2"/>
  <c r="BT117" i="2"/>
  <c r="BM117" i="2" s="1"/>
  <c r="BL117" i="2"/>
  <c r="BT1642" i="2"/>
  <c r="BM1642" i="2" s="1"/>
  <c r="BL1642" i="2"/>
  <c r="BS600" i="2"/>
  <c r="BK600" i="2"/>
  <c r="BT19" i="2"/>
  <c r="BM19" i="2" s="1"/>
  <c r="BL19" i="2"/>
  <c r="BK226" i="2"/>
  <c r="BS226" i="2"/>
  <c r="BS3121" i="2"/>
  <c r="BK3121" i="2"/>
  <c r="BT631" i="2"/>
  <c r="BM631" i="2" s="1"/>
  <c r="BL631" i="2"/>
  <c r="BT3319" i="2"/>
  <c r="BM3319" i="2" s="1"/>
  <c r="BL3319" i="2"/>
  <c r="BS2535" i="2"/>
  <c r="BK2535" i="2"/>
  <c r="BS2108" i="2"/>
  <c r="BK2108" i="2"/>
  <c r="BS1752" i="2"/>
  <c r="BK1752" i="2"/>
  <c r="BS1813" i="2"/>
  <c r="BK1813" i="2"/>
  <c r="BS1364" i="2"/>
  <c r="BK1364" i="2"/>
  <c r="BT1465" i="2"/>
  <c r="BM1465" i="2" s="1"/>
  <c r="BL1465" i="2"/>
  <c r="BT994" i="2"/>
  <c r="BM994" i="2" s="1"/>
  <c r="BL994" i="2"/>
  <c r="BS1185" i="2"/>
  <c r="BK1185" i="2"/>
  <c r="BS844" i="2"/>
  <c r="BK844" i="2"/>
  <c r="BT484" i="2"/>
  <c r="BM484" i="2" s="1"/>
  <c r="BL484" i="2"/>
  <c r="BS10" i="2"/>
  <c r="BK10" i="2"/>
  <c r="BS282" i="2"/>
  <c r="BK282" i="2"/>
  <c r="BT2030" i="2"/>
  <c r="BM2030" i="2" s="1"/>
  <c r="BL2030" i="2"/>
  <c r="BS447" i="2"/>
  <c r="BK447" i="2"/>
  <c r="BS222" i="2"/>
  <c r="BK222" i="2"/>
  <c r="BT3390" i="2"/>
  <c r="BM3390" i="2" s="1"/>
  <c r="BL3390" i="2"/>
  <c r="BT3125" i="2"/>
  <c r="BM3125" i="2" s="1"/>
  <c r="BL3125" i="2"/>
  <c r="BT2745" i="2"/>
  <c r="BM2745" i="2" s="1"/>
  <c r="BL2745" i="2"/>
  <c r="BT2641" i="2"/>
  <c r="BM2641" i="2" s="1"/>
  <c r="BL2641" i="2"/>
  <c r="BT2440" i="2"/>
  <c r="BM2440" i="2" s="1"/>
  <c r="BL2440" i="2"/>
  <c r="BR2361" i="2"/>
  <c r="BJ2361" i="2"/>
  <c r="BS2210" i="2"/>
  <c r="BK2210" i="2"/>
  <c r="BT2155" i="2"/>
  <c r="BM2155" i="2" s="1"/>
  <c r="BL2155" i="2"/>
  <c r="BL1846" i="2"/>
  <c r="BT1846" i="2"/>
  <c r="BM1846" i="2" s="1"/>
  <c r="BT1730" i="2"/>
  <c r="BM1730" i="2" s="1"/>
  <c r="BL1730" i="2"/>
  <c r="BT1457" i="2"/>
  <c r="BM1457" i="2" s="1"/>
  <c r="BL1457" i="2"/>
  <c r="BS1380" i="2"/>
  <c r="BK1380" i="2"/>
  <c r="BS1133" i="2"/>
  <c r="BK1133" i="2"/>
  <c r="BS1141" i="2"/>
  <c r="BK1141" i="2"/>
  <c r="BS901" i="2"/>
  <c r="BK901" i="2"/>
  <c r="BS479" i="2"/>
  <c r="BK479" i="2"/>
  <c r="BT204" i="2"/>
  <c r="BM204" i="2" s="1"/>
  <c r="BL204" i="2"/>
  <c r="BT2486" i="2"/>
  <c r="BM2486" i="2" s="1"/>
  <c r="BL2486" i="2"/>
  <c r="BK3745" i="2"/>
  <c r="BS3745" i="2"/>
  <c r="BR3686" i="2"/>
  <c r="BJ3686" i="2"/>
  <c r="BK3026" i="2"/>
  <c r="BS3026" i="2"/>
  <c r="BL1837" i="2"/>
  <c r="BT1837" i="2"/>
  <c r="BM1837" i="2" s="1"/>
  <c r="BK3665" i="2"/>
  <c r="BS3665" i="2"/>
  <c r="BT614" i="2"/>
  <c r="BM614" i="2" s="1"/>
  <c r="BL614" i="2"/>
  <c r="BT3600" i="2"/>
  <c r="BM3600" i="2" s="1"/>
  <c r="BL3600" i="2"/>
  <c r="BK3782" i="2"/>
  <c r="BS3782" i="2"/>
  <c r="BS2979" i="2"/>
  <c r="BK2979" i="2"/>
  <c r="BK1291" i="2"/>
  <c r="BS1291" i="2"/>
  <c r="BT3473" i="2"/>
  <c r="BM3473" i="2" s="1"/>
  <c r="BL3473" i="2"/>
  <c r="BJ2801" i="2"/>
  <c r="BR2801" i="2"/>
  <c r="BS664" i="2"/>
  <c r="BK664" i="2"/>
  <c r="BS317" i="2"/>
  <c r="BK317" i="2"/>
  <c r="BT3431" i="2"/>
  <c r="BM3431" i="2" s="1"/>
  <c r="BL3431" i="2"/>
  <c r="BR643" i="2"/>
  <c r="BJ643" i="2"/>
  <c r="BK3495" i="2"/>
  <c r="BS3495" i="2"/>
  <c r="BS1855" i="2"/>
  <c r="BK1855" i="2"/>
  <c r="BK2183" i="2"/>
  <c r="BS2183" i="2"/>
  <c r="BJ1998" i="2"/>
  <c r="BR1998" i="2"/>
  <c r="BS672" i="2"/>
  <c r="BK672" i="2"/>
  <c r="BL3766" i="2"/>
  <c r="BT3766" i="2"/>
  <c r="BM3766" i="2" s="1"/>
  <c r="BK3689" i="2"/>
  <c r="BS3689" i="2"/>
  <c r="BS3112" i="2"/>
  <c r="BK3112" i="2"/>
  <c r="BS3039" i="2"/>
  <c r="BK3039" i="2"/>
  <c r="BT2370" i="2"/>
  <c r="BM2370" i="2" s="1"/>
  <c r="BL2370" i="2"/>
  <c r="BK966" i="2"/>
  <c r="BS966" i="2"/>
  <c r="BS2337" i="2"/>
  <c r="BK2337" i="2"/>
  <c r="BR3514" i="2"/>
  <c r="BJ3514" i="2"/>
  <c r="BT3201" i="2"/>
  <c r="BM3201" i="2" s="1"/>
  <c r="BL3201" i="2"/>
  <c r="BR3042" i="2"/>
  <c r="BJ3042" i="2"/>
  <c r="BK3000" i="2"/>
  <c r="BS3000" i="2"/>
  <c r="BT2841" i="2"/>
  <c r="BM2841" i="2" s="1"/>
  <c r="BL2841" i="2"/>
  <c r="BK3753" i="2"/>
  <c r="BS3753" i="2"/>
  <c r="BR3704" i="2"/>
  <c r="BJ3704" i="2"/>
  <c r="BS3568" i="2"/>
  <c r="BK3568" i="2"/>
  <c r="BK3411" i="2"/>
  <c r="BS3411" i="2"/>
  <c r="BS2664" i="2"/>
  <c r="BK2664" i="2"/>
  <c r="BJ3415" i="2"/>
  <c r="BR3415" i="2"/>
  <c r="BS3189" i="2"/>
  <c r="BK3189" i="2"/>
  <c r="BS3602" i="2"/>
  <c r="BK3602" i="2"/>
  <c r="BJ2656" i="2"/>
  <c r="BR2656" i="2"/>
  <c r="BS1628" i="2"/>
  <c r="BK1628" i="2"/>
  <c r="BT3187" i="2"/>
  <c r="BM3187" i="2" s="1"/>
  <c r="BL3187" i="2"/>
  <c r="BJ2172" i="2"/>
  <c r="BR2172" i="2"/>
  <c r="BS3046" i="2"/>
  <c r="BK3046" i="2"/>
  <c r="BR3491" i="2"/>
  <c r="BJ3491" i="2"/>
  <c r="BJ1995" i="2"/>
  <c r="BR1995" i="2"/>
  <c r="BS2365" i="2"/>
  <c r="BK2365" i="2"/>
  <c r="BS3681" i="2"/>
  <c r="BK3681" i="2"/>
  <c r="BR3265" i="2"/>
  <c r="BJ3265" i="2"/>
  <c r="BR1285" i="2"/>
  <c r="BJ1285" i="2"/>
  <c r="BS3715" i="2"/>
  <c r="BK3715" i="2"/>
  <c r="BR3336" i="2"/>
  <c r="BJ3336" i="2"/>
  <c r="BL3101" i="2"/>
  <c r="BT3101" i="2"/>
  <c r="BM3101" i="2" s="1"/>
  <c r="BK3667" i="2"/>
  <c r="BS3667" i="2"/>
  <c r="BR2966" i="2"/>
  <c r="BJ2966" i="2"/>
  <c r="BS3675" i="2"/>
  <c r="BK3675" i="2"/>
  <c r="BJ3028" i="2"/>
  <c r="BR3028" i="2"/>
  <c r="BJ1623" i="2"/>
  <c r="BR1623" i="2"/>
  <c r="BS2987" i="2"/>
  <c r="BK2987" i="2"/>
  <c r="BT2677" i="2"/>
  <c r="BM2677" i="2" s="1"/>
  <c r="BL2677" i="2"/>
  <c r="BJ3256" i="2"/>
  <c r="BR3256" i="2"/>
  <c r="BS3175" i="2"/>
  <c r="BK3175" i="2"/>
  <c r="BJ2496" i="2"/>
  <c r="BR2496" i="2"/>
  <c r="BK1283" i="2"/>
  <c r="BS1283" i="2"/>
  <c r="BK2970" i="2"/>
  <c r="BS2970" i="2"/>
  <c r="BT662" i="2"/>
  <c r="BM662" i="2" s="1"/>
  <c r="BL662" i="2"/>
  <c r="BS291" i="2"/>
  <c r="BK291" i="2"/>
  <c r="BS1907" i="2"/>
  <c r="BK1907" i="2"/>
  <c r="BT1471" i="2"/>
  <c r="BM1471" i="2" s="1"/>
  <c r="BL1471" i="2"/>
  <c r="BS1201" i="2"/>
  <c r="BK1201" i="2"/>
  <c r="BT866" i="2"/>
  <c r="BM866" i="2" s="1"/>
  <c r="BL866" i="2"/>
  <c r="BT786" i="2"/>
  <c r="BM786" i="2" s="1"/>
  <c r="BL786" i="2"/>
  <c r="BS174" i="2"/>
  <c r="BK174" i="2"/>
  <c r="BS557" i="2"/>
  <c r="BK557" i="2"/>
  <c r="BT3560" i="2"/>
  <c r="BM3560" i="2" s="1"/>
  <c r="BL3560" i="2"/>
  <c r="BS3138" i="2"/>
  <c r="BK3138" i="2"/>
  <c r="BS3051" i="2"/>
  <c r="BK3051" i="2"/>
  <c r="BR2936" i="2"/>
  <c r="BJ2936" i="2"/>
  <c r="BK2350" i="2"/>
  <c r="BS2350" i="2"/>
  <c r="BS2138" i="2"/>
  <c r="BK2138" i="2"/>
  <c r="BT1973" i="2"/>
  <c r="BM1973" i="2" s="1"/>
  <c r="BL1973" i="2"/>
  <c r="BT1909" i="2"/>
  <c r="BM1909" i="2" s="1"/>
  <c r="BL1909" i="2"/>
  <c r="BS812" i="2"/>
  <c r="BK812" i="2"/>
  <c r="BT792" i="2"/>
  <c r="BM792" i="2" s="1"/>
  <c r="BL792" i="2"/>
  <c r="BT679" i="2"/>
  <c r="BM679" i="2" s="1"/>
  <c r="BL679" i="2"/>
  <c r="BS423" i="2"/>
  <c r="BK423" i="2"/>
  <c r="BT3418" i="2"/>
  <c r="BM3418" i="2" s="1"/>
  <c r="BL3418" i="2"/>
  <c r="BS968" i="2"/>
  <c r="BK968" i="2"/>
  <c r="BR3587" i="2"/>
  <c r="BJ3587" i="2"/>
  <c r="BS3370" i="2"/>
  <c r="BK3370" i="2"/>
  <c r="BT3089" i="2"/>
  <c r="BM3089" i="2" s="1"/>
  <c r="BL3089" i="2"/>
  <c r="BT2621" i="2"/>
  <c r="BM2621" i="2" s="1"/>
  <c r="BL2621" i="2"/>
  <c r="BS2468" i="2"/>
  <c r="BK2468" i="2"/>
  <c r="BT2250" i="2"/>
  <c r="BM2250" i="2" s="1"/>
  <c r="BL2250" i="2"/>
  <c r="BS1688" i="2"/>
  <c r="BK1688" i="2"/>
  <c r="BS1526" i="2"/>
  <c r="BK1526" i="2"/>
  <c r="BS1493" i="2"/>
  <c r="BK1493" i="2"/>
  <c r="BS1205" i="2"/>
  <c r="BK1205" i="2"/>
  <c r="BS1147" i="2"/>
  <c r="BK1147" i="2"/>
  <c r="BS3437" i="2"/>
  <c r="BK3437" i="2"/>
  <c r="BL3182" i="2"/>
  <c r="BT3182" i="2"/>
  <c r="BM3182" i="2" s="1"/>
  <c r="BT973" i="2"/>
  <c r="BM973" i="2" s="1"/>
  <c r="BL973" i="2"/>
  <c r="BT155" i="2"/>
  <c r="BM155" i="2" s="1"/>
  <c r="BL155" i="2"/>
  <c r="BS79" i="2"/>
  <c r="BK79" i="2"/>
  <c r="BL2971" i="2"/>
  <c r="BT2971" i="2"/>
  <c r="BM2971" i="2" s="1"/>
  <c r="BT3382" i="2"/>
  <c r="BM3382" i="2" s="1"/>
  <c r="BL3382" i="2"/>
  <c r="BS3197" i="2"/>
  <c r="BK3197" i="2"/>
  <c r="BR2864" i="2"/>
  <c r="BJ2864" i="2"/>
  <c r="BS2578" i="2"/>
  <c r="BK2578" i="2"/>
  <c r="BT2406" i="2"/>
  <c r="BM2406" i="2" s="1"/>
  <c r="BL2406" i="2"/>
  <c r="BT2382" i="2"/>
  <c r="BM2382" i="2" s="1"/>
  <c r="BL2382" i="2"/>
  <c r="BS2244" i="2"/>
  <c r="BK2244" i="2"/>
  <c r="BS2120" i="2"/>
  <c r="BK2120" i="2"/>
  <c r="BT1328" i="2"/>
  <c r="BM1328" i="2" s="1"/>
  <c r="BL1328" i="2"/>
  <c r="BS1237" i="2"/>
  <c r="BK1237" i="2"/>
  <c r="BT1072" i="2"/>
  <c r="BM1072" i="2" s="1"/>
  <c r="BL1072" i="2"/>
  <c r="BS829" i="2"/>
  <c r="BK829" i="2"/>
  <c r="BS86" i="2"/>
  <c r="BK86" i="2"/>
  <c r="BR2670" i="2"/>
  <c r="BJ2670" i="2"/>
  <c r="BR295" i="2"/>
  <c r="BJ295" i="2"/>
  <c r="BS119" i="2"/>
  <c r="BK119" i="2"/>
  <c r="BT3442" i="2"/>
  <c r="BM3442" i="2" s="1"/>
  <c r="BL3442" i="2"/>
  <c r="BS3316" i="2"/>
  <c r="BK3316" i="2"/>
  <c r="BS2665" i="2"/>
  <c r="BK2665" i="2"/>
  <c r="BS2433" i="2"/>
  <c r="BK2433" i="2"/>
  <c r="BS2425" i="2"/>
  <c r="BK2425" i="2"/>
  <c r="BS2284" i="2"/>
  <c r="BK2284" i="2"/>
  <c r="BS1890" i="2"/>
  <c r="BK1890" i="2"/>
  <c r="BS1644" i="2"/>
  <c r="BK1644" i="2"/>
  <c r="BS1464" i="2"/>
  <c r="BK1464" i="2"/>
  <c r="BT1030" i="2"/>
  <c r="BM1030" i="2" s="1"/>
  <c r="BL1030" i="2"/>
  <c r="BT1222" i="2"/>
  <c r="BM1222" i="2" s="1"/>
  <c r="BL1222" i="2"/>
  <c r="BT1070" i="2"/>
  <c r="BM1070" i="2" s="1"/>
  <c r="BL1070" i="2"/>
  <c r="BT777" i="2"/>
  <c r="BM777" i="2" s="1"/>
  <c r="BL777" i="2"/>
  <c r="BS915" i="2"/>
  <c r="BK915" i="2"/>
  <c r="BS350" i="2"/>
  <c r="BK350" i="2"/>
  <c r="BR145" i="2"/>
  <c r="BJ145" i="2"/>
  <c r="BS42" i="2"/>
  <c r="BK42" i="2"/>
  <c r="BJ3599" i="2"/>
  <c r="BR3599" i="2"/>
  <c r="BS3362" i="2"/>
  <c r="BK3362" i="2"/>
  <c r="BT3136" i="2"/>
  <c r="BM3136" i="2" s="1"/>
  <c r="BL3136" i="2"/>
  <c r="BR2991" i="2"/>
  <c r="BJ2991" i="2"/>
  <c r="BT2930" i="2"/>
  <c r="BM2930" i="2" s="1"/>
  <c r="BL2930" i="2"/>
  <c r="BT2731" i="2"/>
  <c r="BM2731" i="2" s="1"/>
  <c r="BL2731" i="2"/>
  <c r="BT2545" i="2"/>
  <c r="BM2545" i="2" s="1"/>
  <c r="BL2545" i="2"/>
  <c r="BT2153" i="2"/>
  <c r="BM2153" i="2" s="1"/>
  <c r="BL2153" i="2"/>
  <c r="BT1997" i="2"/>
  <c r="BM1997" i="2" s="1"/>
  <c r="BL1997" i="2"/>
  <c r="BS1512" i="2"/>
  <c r="BK1512" i="2"/>
  <c r="BS1323" i="2"/>
  <c r="BK1323" i="2"/>
  <c r="BS1204" i="2"/>
  <c r="BK1204" i="2"/>
  <c r="BT856" i="2"/>
  <c r="BM856" i="2" s="1"/>
  <c r="BL856" i="2"/>
  <c r="BT438" i="2"/>
  <c r="BM438" i="2" s="1"/>
  <c r="BL438" i="2"/>
  <c r="BS273" i="2"/>
  <c r="BK273" i="2"/>
  <c r="BT4" i="2"/>
  <c r="BM4" i="2" s="1"/>
  <c r="BL4" i="2"/>
  <c r="BT2507" i="2"/>
  <c r="BM2507" i="2" s="1"/>
  <c r="BL2507" i="2"/>
  <c r="BS1841" i="2"/>
  <c r="BK1841" i="2"/>
  <c r="BS142" i="2"/>
  <c r="BK142" i="2"/>
  <c r="BT236" i="2"/>
  <c r="BM236" i="2" s="1"/>
  <c r="BL236" i="2"/>
  <c r="BS55" i="2"/>
  <c r="BK55" i="2"/>
  <c r="BS3538" i="2"/>
  <c r="BK3538" i="2"/>
  <c r="BT3135" i="2"/>
  <c r="BM3135" i="2" s="1"/>
  <c r="BL3135" i="2"/>
  <c r="BT3056" i="2"/>
  <c r="BM3056" i="2" s="1"/>
  <c r="BL3056" i="2"/>
  <c r="BR2856" i="2"/>
  <c r="BJ2856" i="2"/>
  <c r="BS2742" i="2"/>
  <c r="BK2742" i="2"/>
  <c r="BS2638" i="2"/>
  <c r="BK2638" i="2"/>
  <c r="BS2477" i="2"/>
  <c r="BK2477" i="2"/>
  <c r="BS2060" i="2"/>
  <c r="BK2060" i="2"/>
  <c r="BS1970" i="2"/>
  <c r="BK1970" i="2"/>
  <c r="BS1544" i="2"/>
  <c r="BK1544" i="2"/>
  <c r="BS979" i="2"/>
  <c r="BK979" i="2"/>
  <c r="BS740" i="2"/>
  <c r="BK740" i="2"/>
  <c r="BS803" i="2"/>
  <c r="BK803" i="2"/>
  <c r="BS650" i="2"/>
  <c r="BK650" i="2"/>
  <c r="BT426" i="2"/>
  <c r="BM426" i="2" s="1"/>
  <c r="BL426" i="2"/>
  <c r="BS584" i="2"/>
  <c r="BK584" i="2"/>
  <c r="BK3774" i="2"/>
  <c r="BS3774" i="2"/>
  <c r="BT3552" i="2"/>
  <c r="BM3552" i="2" s="1"/>
  <c r="BL3552" i="2"/>
  <c r="BT3160" i="2"/>
  <c r="BM3160" i="2" s="1"/>
  <c r="BL3160" i="2"/>
  <c r="BT2593" i="2"/>
  <c r="BM2593" i="2" s="1"/>
  <c r="BL2593" i="2"/>
  <c r="BS2583" i="2"/>
  <c r="BK2583" i="2"/>
  <c r="BS2393" i="2"/>
  <c r="BK2393" i="2"/>
  <c r="BS2428" i="2"/>
  <c r="BK2428" i="2"/>
  <c r="BR2214" i="2"/>
  <c r="BJ2214" i="2"/>
  <c r="BS2164" i="2"/>
  <c r="BK2164" i="2"/>
  <c r="BS1952" i="2"/>
  <c r="BK1952" i="2"/>
  <c r="BT1772" i="2"/>
  <c r="BM1772" i="2" s="1"/>
  <c r="BL1772" i="2"/>
  <c r="BT1723" i="2"/>
  <c r="BM1723" i="2" s="1"/>
  <c r="BL1723" i="2"/>
  <c r="BS1775" i="2"/>
  <c r="BK1775" i="2"/>
  <c r="BT1583" i="2"/>
  <c r="BM1583" i="2" s="1"/>
  <c r="BL1583" i="2"/>
  <c r="BS1405" i="2"/>
  <c r="BK1405" i="2"/>
  <c r="BT1546" i="2"/>
  <c r="BM1546" i="2" s="1"/>
  <c r="BL1546" i="2"/>
  <c r="BS1255" i="2"/>
  <c r="BK1255" i="2"/>
  <c r="BS1017" i="2"/>
  <c r="BK1017" i="2"/>
  <c r="BS3618" i="2"/>
  <c r="BK3618" i="2"/>
  <c r="BT3161" i="2"/>
  <c r="BM3161" i="2" s="1"/>
  <c r="BL3161" i="2"/>
  <c r="BS3013" i="2"/>
  <c r="BK3013" i="2"/>
  <c r="BS2878" i="2"/>
  <c r="BK2878" i="2"/>
  <c r="BT2907" i="2"/>
  <c r="BM2907" i="2" s="1"/>
  <c r="BL2907" i="2"/>
  <c r="BS2778" i="2"/>
  <c r="BK2778" i="2"/>
  <c r="BR2508" i="2"/>
  <c r="BJ2508" i="2"/>
  <c r="BS2278" i="2"/>
  <c r="BK2278" i="2"/>
  <c r="BS1906" i="2"/>
  <c r="BK1906" i="2"/>
  <c r="BS1432" i="2"/>
  <c r="BK1432" i="2"/>
  <c r="BT1575" i="2"/>
  <c r="BM1575" i="2" s="1"/>
  <c r="BL1575" i="2"/>
  <c r="BT1024" i="2"/>
  <c r="BM1024" i="2" s="1"/>
  <c r="BL1024" i="2"/>
  <c r="BT818" i="2"/>
  <c r="BM818" i="2" s="1"/>
  <c r="BL818" i="2"/>
  <c r="BT834" i="2"/>
  <c r="BM834" i="2" s="1"/>
  <c r="BL834" i="2"/>
  <c r="BT736" i="2"/>
  <c r="BM736" i="2" s="1"/>
  <c r="BL736" i="2"/>
  <c r="BS593" i="2"/>
  <c r="BK593" i="2"/>
  <c r="BS357" i="2"/>
  <c r="BK357" i="2"/>
  <c r="BS560" i="2"/>
  <c r="BK560" i="2"/>
  <c r="BS8" i="2"/>
  <c r="BK8" i="2"/>
  <c r="BR3424" i="2"/>
  <c r="BJ3424" i="2"/>
  <c r="BL959" i="2"/>
  <c r="BT959" i="2"/>
  <c r="BM959" i="2" s="1"/>
  <c r="BT197" i="2"/>
  <c r="BM197" i="2" s="1"/>
  <c r="BL197" i="2"/>
  <c r="BS3783" i="2"/>
  <c r="BK3783" i="2"/>
  <c r="BT3553" i="2"/>
  <c r="BM3553" i="2" s="1"/>
  <c r="BL3553" i="2"/>
  <c r="BS3476" i="2"/>
  <c r="BK3476" i="2"/>
  <c r="BR3177" i="2"/>
  <c r="BJ3177" i="2"/>
  <c r="BS3139" i="2"/>
  <c r="BK3139" i="2"/>
  <c r="BS2870" i="2"/>
  <c r="BK2870" i="2"/>
  <c r="BT2815" i="2"/>
  <c r="BM2815" i="2" s="1"/>
  <c r="BL2815" i="2"/>
  <c r="BT2755" i="2"/>
  <c r="BM2755" i="2" s="1"/>
  <c r="BL2755" i="2"/>
  <c r="BS2548" i="2"/>
  <c r="BK2548" i="2"/>
  <c r="BS2074" i="2"/>
  <c r="BK2074" i="2"/>
  <c r="BT1945" i="2"/>
  <c r="BM1945" i="2" s="1"/>
  <c r="BL1945" i="2"/>
  <c r="BS1558" i="2"/>
  <c r="BK1558" i="2"/>
  <c r="BT1363" i="2"/>
  <c r="BM1363" i="2" s="1"/>
  <c r="BL1363" i="2"/>
  <c r="BS1215" i="2"/>
  <c r="BK1215" i="2"/>
  <c r="BT770" i="2"/>
  <c r="BM770" i="2" s="1"/>
  <c r="BL770" i="2"/>
  <c r="BS658" i="2"/>
  <c r="BK658" i="2"/>
  <c r="BS3596" i="2"/>
  <c r="BK3596" i="2"/>
  <c r="BR2810" i="2"/>
  <c r="BJ2810" i="2"/>
  <c r="BR965" i="2"/>
  <c r="BJ965" i="2"/>
  <c r="BT85" i="2"/>
  <c r="BM85" i="2" s="1"/>
  <c r="BL85" i="2"/>
  <c r="BR2010" i="2"/>
  <c r="BJ2010" i="2"/>
  <c r="BS588" i="2"/>
  <c r="BK588" i="2"/>
  <c r="BR3490" i="2"/>
  <c r="BJ3490" i="2"/>
  <c r="BT3288" i="2"/>
  <c r="BM3288" i="2" s="1"/>
  <c r="BL3288" i="2"/>
  <c r="BS2634" i="2"/>
  <c r="BK2634" i="2"/>
  <c r="BT2472" i="2"/>
  <c r="BM2472" i="2" s="1"/>
  <c r="BL2472" i="2"/>
  <c r="BT2357" i="2"/>
  <c r="BM2357" i="2" s="1"/>
  <c r="BL2357" i="2"/>
  <c r="BT2115" i="2"/>
  <c r="BM2115" i="2" s="1"/>
  <c r="BL2115" i="2"/>
  <c r="BS1962" i="2"/>
  <c r="BK1962" i="2"/>
  <c r="BS1749" i="2"/>
  <c r="BK1749" i="2"/>
  <c r="BS1829" i="2"/>
  <c r="BK1829" i="2"/>
  <c r="BS1702" i="2"/>
  <c r="BK1702" i="2"/>
  <c r="BT1507" i="2"/>
  <c r="BM1507" i="2" s="1"/>
  <c r="BL1507" i="2"/>
  <c r="BS1476" i="2"/>
  <c r="BK1476" i="2"/>
  <c r="BT1190" i="2"/>
  <c r="BM1190" i="2" s="1"/>
  <c r="BL1190" i="2"/>
  <c r="BT975" i="2"/>
  <c r="BM975" i="2" s="1"/>
  <c r="BL975" i="2"/>
  <c r="BT1130" i="2"/>
  <c r="BM1130" i="2" s="1"/>
  <c r="BL1130" i="2"/>
  <c r="BT833" i="2"/>
  <c r="BM833" i="2" s="1"/>
  <c r="BL833" i="2"/>
  <c r="BS748" i="2"/>
  <c r="BK748" i="2"/>
  <c r="BS56" i="2"/>
  <c r="BK56" i="2"/>
  <c r="BK2009" i="2"/>
  <c r="BS2009" i="2"/>
  <c r="BS200" i="2"/>
  <c r="BK200" i="2"/>
  <c r="BS3637" i="2"/>
  <c r="BK3637" i="2"/>
  <c r="BS3489" i="2"/>
  <c r="BK3489" i="2"/>
  <c r="BT1633" i="2"/>
  <c r="BM1633" i="2" s="1"/>
  <c r="BL1633" i="2"/>
  <c r="BS577" i="2"/>
  <c r="BK577" i="2"/>
  <c r="BS375" i="2"/>
  <c r="BK375" i="2"/>
  <c r="BS62" i="2"/>
  <c r="BK62" i="2"/>
  <c r="BS47" i="2"/>
  <c r="BK47" i="2"/>
  <c r="BT671" i="2"/>
  <c r="BM671" i="2" s="1"/>
  <c r="BL671" i="2"/>
  <c r="BL3110" i="2"/>
  <c r="BT3110" i="2"/>
  <c r="BM3110" i="2" s="1"/>
  <c r="BS2187" i="2"/>
  <c r="BK2187" i="2"/>
  <c r="BT1312" i="2"/>
  <c r="BM1312" i="2" s="1"/>
  <c r="BL1312" i="2"/>
  <c r="BS3579" i="2"/>
  <c r="BK3579" i="2"/>
  <c r="BT3357" i="2"/>
  <c r="BM3357" i="2" s="1"/>
  <c r="BL3357" i="2"/>
  <c r="BT3271" i="2"/>
  <c r="BM3271" i="2" s="1"/>
  <c r="BL3271" i="2"/>
  <c r="BS2614" i="2"/>
  <c r="BK2614" i="2"/>
  <c r="BS2604" i="2"/>
  <c r="BK2604" i="2"/>
  <c r="BT2480" i="2"/>
  <c r="BM2480" i="2" s="1"/>
  <c r="BL2480" i="2"/>
  <c r="BT2424" i="2"/>
  <c r="BM2424" i="2" s="1"/>
  <c r="BL2424" i="2"/>
  <c r="BS2211" i="2"/>
  <c r="BK2211" i="2"/>
  <c r="BS2118" i="2"/>
  <c r="BK2118" i="2"/>
  <c r="BT2085" i="2"/>
  <c r="BM2085" i="2" s="1"/>
  <c r="BL2085" i="2"/>
  <c r="BS1816" i="2"/>
  <c r="BK1816" i="2"/>
  <c r="BS1701" i="2"/>
  <c r="BK1701" i="2"/>
  <c r="BS1696" i="2"/>
  <c r="BK1696" i="2"/>
  <c r="BT1393" i="2"/>
  <c r="BM1393" i="2" s="1"/>
  <c r="BL1393" i="2"/>
  <c r="BT1503" i="2"/>
  <c r="BM1503" i="2" s="1"/>
  <c r="BL1503" i="2"/>
  <c r="BR1287" i="2"/>
  <c r="BJ1287" i="2"/>
  <c r="BT1138" i="2"/>
  <c r="BM1138" i="2" s="1"/>
  <c r="BL1138" i="2"/>
  <c r="BS980" i="2"/>
  <c r="BK980" i="2"/>
  <c r="BT1010" i="2"/>
  <c r="BM1010" i="2" s="1"/>
  <c r="BL1010" i="2"/>
  <c r="BS1157" i="2"/>
  <c r="BK1157" i="2"/>
  <c r="BT1014" i="2"/>
  <c r="BM1014" i="2" s="1"/>
  <c r="BL1014" i="2"/>
  <c r="BT904" i="2"/>
  <c r="BM904" i="2" s="1"/>
  <c r="BL904" i="2"/>
  <c r="BR675" i="2"/>
  <c r="BJ675" i="2"/>
  <c r="BT140" i="2"/>
  <c r="BM140" i="2" s="1"/>
  <c r="BL140" i="2"/>
  <c r="BS183" i="2"/>
  <c r="BK183" i="2"/>
  <c r="BS265" i="2"/>
  <c r="BK265" i="2"/>
  <c r="BS3420" i="2"/>
  <c r="BK3420" i="2"/>
  <c r="BS527" i="2"/>
  <c r="BK527" i="2"/>
  <c r="BS611" i="2"/>
  <c r="BK611" i="2"/>
  <c r="BR209" i="2"/>
  <c r="BJ209" i="2"/>
  <c r="BR3750" i="2"/>
  <c r="BJ3750" i="2"/>
  <c r="BR3633" i="2"/>
  <c r="BJ3633" i="2"/>
  <c r="BK3043" i="2"/>
  <c r="BS3043" i="2"/>
  <c r="BT2851" i="2"/>
  <c r="BM2851" i="2" s="1"/>
  <c r="BL2851" i="2"/>
  <c r="BS2608" i="2"/>
  <c r="BK2608" i="2"/>
  <c r="BT2414" i="2"/>
  <c r="BM2414" i="2" s="1"/>
  <c r="BL2414" i="2"/>
  <c r="BS2409" i="2"/>
  <c r="BK2409" i="2"/>
  <c r="BT2251" i="2"/>
  <c r="BM2251" i="2" s="1"/>
  <c r="BL2251" i="2"/>
  <c r="BS2140" i="2"/>
  <c r="BK2140" i="2"/>
  <c r="BT1965" i="2"/>
  <c r="BM1965" i="2" s="1"/>
  <c r="BL1965" i="2"/>
  <c r="BT1755" i="2"/>
  <c r="BM1755" i="2" s="1"/>
  <c r="BL1755" i="2"/>
  <c r="BS1819" i="2"/>
  <c r="BK1819" i="2"/>
  <c r="BS1704" i="2"/>
  <c r="BK1704" i="2"/>
  <c r="BS1482" i="2"/>
  <c r="BK1482" i="2"/>
  <c r="BS1325" i="2"/>
  <c r="BK1325" i="2"/>
  <c r="BS1478" i="2"/>
  <c r="BK1478" i="2"/>
  <c r="BT1184" i="2"/>
  <c r="BM1184" i="2" s="1"/>
  <c r="BL1184" i="2"/>
  <c r="BT1066" i="2"/>
  <c r="BM1066" i="2" s="1"/>
  <c r="BL1066" i="2"/>
  <c r="BS1241" i="2"/>
  <c r="BK1241" i="2"/>
  <c r="BS1028" i="2"/>
  <c r="BK1028" i="2"/>
  <c r="BT874" i="2"/>
  <c r="BM874" i="2" s="1"/>
  <c r="BL874" i="2"/>
  <c r="BS724" i="2"/>
  <c r="BK724" i="2"/>
  <c r="BT454" i="2"/>
  <c r="BM454" i="2" s="1"/>
  <c r="BL454" i="2"/>
  <c r="BT28" i="2"/>
  <c r="BM28" i="2" s="1"/>
  <c r="BL28" i="2"/>
  <c r="BT252" i="2"/>
  <c r="BM252" i="2" s="1"/>
  <c r="BL252" i="2"/>
  <c r="BK3705" i="2"/>
  <c r="BS3705" i="2"/>
  <c r="BR3518" i="2"/>
  <c r="BJ3518" i="2"/>
  <c r="BS3207" i="2"/>
  <c r="BK3207" i="2"/>
  <c r="BS2893" i="2"/>
  <c r="BK2893" i="2"/>
  <c r="BS2724" i="2"/>
  <c r="BK2724" i="2"/>
  <c r="BS2558" i="2"/>
  <c r="BK2558" i="2"/>
  <c r="BT2329" i="2"/>
  <c r="BM2329" i="2" s="1"/>
  <c r="BL2329" i="2"/>
  <c r="BS2110" i="2"/>
  <c r="BK2110" i="2"/>
  <c r="BS1935" i="2"/>
  <c r="BK1935" i="2"/>
  <c r="BS1908" i="2"/>
  <c r="BK1908" i="2"/>
  <c r="BS1357" i="2"/>
  <c r="BK1357" i="2"/>
  <c r="BT1519" i="2"/>
  <c r="BM1519" i="2" s="1"/>
  <c r="BL1519" i="2"/>
  <c r="BT873" i="2"/>
  <c r="BM873" i="2" s="1"/>
  <c r="BL873" i="2"/>
  <c r="BT687" i="2"/>
  <c r="BM687" i="2" s="1"/>
  <c r="BL687" i="2"/>
  <c r="BT793" i="2"/>
  <c r="BM793" i="2" s="1"/>
  <c r="BL793" i="2"/>
  <c r="BR685" i="2"/>
  <c r="BJ685" i="2"/>
  <c r="BS381" i="2"/>
  <c r="BK381" i="2"/>
  <c r="BT452" i="2"/>
  <c r="BM452" i="2" s="1"/>
  <c r="BL452" i="2"/>
  <c r="BT245" i="2"/>
  <c r="BM245" i="2" s="1"/>
  <c r="BL245" i="2"/>
  <c r="BK3759" i="2"/>
  <c r="BS3759" i="2"/>
  <c r="BS2015" i="2"/>
  <c r="BK2015" i="2"/>
  <c r="BR361" i="2"/>
  <c r="BJ361" i="2"/>
  <c r="BT52" i="2"/>
  <c r="BM52" i="2" s="1"/>
  <c r="BL52" i="2"/>
  <c r="BT172" i="2"/>
  <c r="BM172" i="2" s="1"/>
  <c r="BL172" i="2"/>
  <c r="BS3548" i="2"/>
  <c r="BK3548" i="2"/>
  <c r="BT3406" i="2"/>
  <c r="BM3406" i="2" s="1"/>
  <c r="BL3406" i="2"/>
  <c r="BT3223" i="2"/>
  <c r="BM3223" i="2" s="1"/>
  <c r="BL3223" i="2"/>
  <c r="BT3143" i="2"/>
  <c r="BM3143" i="2" s="1"/>
  <c r="BL3143" i="2"/>
  <c r="BT2723" i="2"/>
  <c r="BM2723" i="2" s="1"/>
  <c r="BL2723" i="2"/>
  <c r="BS2845" i="2"/>
  <c r="BK2845" i="2"/>
  <c r="BT2643" i="2"/>
  <c r="BM2643" i="2" s="1"/>
  <c r="BL2643" i="2"/>
  <c r="BT2258" i="2"/>
  <c r="BM2258" i="2" s="1"/>
  <c r="BL2258" i="2"/>
  <c r="BS2128" i="2"/>
  <c r="BK2128" i="2"/>
  <c r="BS1956" i="2"/>
  <c r="BK1956" i="2"/>
  <c r="BS1759" i="2"/>
  <c r="BK1759" i="2"/>
  <c r="BS1522" i="2"/>
  <c r="BK1522" i="2"/>
  <c r="BT1371" i="2"/>
  <c r="BM1371" i="2" s="1"/>
  <c r="BL1371" i="2"/>
  <c r="BT896" i="2"/>
  <c r="BM896" i="2" s="1"/>
  <c r="BL896" i="2"/>
  <c r="BT706" i="2"/>
  <c r="BM706" i="2" s="1"/>
  <c r="BL706" i="2"/>
  <c r="BS511" i="2"/>
  <c r="BK511" i="2"/>
  <c r="BS472" i="2"/>
  <c r="BK472" i="2"/>
  <c r="BS496" i="2"/>
  <c r="BK496" i="2"/>
  <c r="BS190" i="2"/>
  <c r="BK190" i="2"/>
  <c r="BR233" i="2"/>
  <c r="BJ233" i="2"/>
  <c r="BS3312" i="2"/>
  <c r="BK3312" i="2"/>
  <c r="BT3188" i="2"/>
  <c r="BM3188" i="2" s="1"/>
  <c r="BL3188" i="2"/>
  <c r="BS2559" i="2"/>
  <c r="BK2559" i="2"/>
  <c r="BJ2500" i="2"/>
  <c r="BR2500" i="2"/>
  <c r="BK2348" i="2"/>
  <c r="BS2348" i="2"/>
  <c r="BS2460" i="2"/>
  <c r="BK2460" i="2"/>
  <c r="BS2294" i="2"/>
  <c r="BK2294" i="2"/>
  <c r="BT2266" i="2"/>
  <c r="BM2266" i="2" s="1"/>
  <c r="BL2266" i="2"/>
  <c r="BT2145" i="2"/>
  <c r="BM2145" i="2" s="1"/>
  <c r="BL2145" i="2"/>
  <c r="BS1725" i="2"/>
  <c r="BK1725" i="2"/>
  <c r="BS1803" i="2"/>
  <c r="BK1803" i="2"/>
  <c r="BS1736" i="2"/>
  <c r="BK1736" i="2"/>
  <c r="BS1430" i="2"/>
  <c r="BK1430" i="2"/>
  <c r="BS1550" i="2"/>
  <c r="BK1550" i="2"/>
  <c r="BT1246" i="2"/>
  <c r="BM1246" i="2" s="1"/>
  <c r="BL1246" i="2"/>
  <c r="BT1112" i="2"/>
  <c r="BM1112" i="2" s="1"/>
  <c r="BL1112" i="2"/>
  <c r="BS1244" i="2"/>
  <c r="BK1244" i="2"/>
  <c r="BS1059" i="2"/>
  <c r="BK1059" i="2"/>
  <c r="BS765" i="2"/>
  <c r="BK765" i="2"/>
  <c r="BT189" i="2"/>
  <c r="BM189" i="2" s="1"/>
  <c r="BL189" i="2"/>
  <c r="BS3529" i="2"/>
  <c r="BK3529" i="2"/>
  <c r="BS3429" i="2"/>
  <c r="BK3429" i="2"/>
  <c r="BS3133" i="2"/>
  <c r="BK3133" i="2"/>
  <c r="BJ2973" i="2"/>
  <c r="BR2973" i="2"/>
  <c r="BS2838" i="2"/>
  <c r="BK2838" i="2"/>
  <c r="BS2842" i="2"/>
  <c r="BK2842" i="2"/>
  <c r="BS2740" i="2"/>
  <c r="BK2740" i="2"/>
  <c r="BS2722" i="2"/>
  <c r="BK2722" i="2"/>
  <c r="BT2490" i="2"/>
  <c r="BM2490" i="2" s="1"/>
  <c r="BL2490" i="2"/>
  <c r="BT2113" i="2"/>
  <c r="BM2113" i="2" s="1"/>
  <c r="BL2113" i="2"/>
  <c r="BS1955" i="2"/>
  <c r="BK1955" i="2"/>
  <c r="BT1885" i="2"/>
  <c r="BM1885" i="2" s="1"/>
  <c r="BL1885" i="2"/>
  <c r="BS1518" i="2"/>
  <c r="BK1518" i="2"/>
  <c r="BS1332" i="2"/>
  <c r="BK1332" i="2"/>
  <c r="BS1239" i="2"/>
  <c r="BK1239" i="2"/>
  <c r="BK694" i="2"/>
  <c r="BS694" i="2"/>
  <c r="BS772" i="2"/>
  <c r="BK772" i="2"/>
  <c r="BT714" i="2"/>
  <c r="BM714" i="2" s="1"/>
  <c r="BL714" i="2"/>
  <c r="BS421" i="2"/>
  <c r="BK421" i="2"/>
  <c r="BS326" i="2"/>
  <c r="BK326" i="2"/>
  <c r="BR337" i="2"/>
  <c r="BJ337" i="2"/>
  <c r="BR193" i="2"/>
  <c r="BJ193" i="2"/>
  <c r="BR3777" i="2"/>
  <c r="BJ3777" i="2"/>
  <c r="BT3269" i="2"/>
  <c r="BM3269" i="2" s="1"/>
  <c r="BL3269" i="2"/>
  <c r="BJ2349" i="2"/>
  <c r="BR2349" i="2"/>
  <c r="BT1281" i="2"/>
  <c r="BM1281" i="2" s="1"/>
  <c r="BL1281" i="2"/>
  <c r="BT171" i="2"/>
  <c r="BM171" i="2" s="1"/>
  <c r="BL171" i="2"/>
  <c r="BS3566" i="2"/>
  <c r="BK3566" i="2"/>
  <c r="BS3454" i="2"/>
  <c r="BK3454" i="2"/>
  <c r="BT3253" i="2"/>
  <c r="BM3253" i="2" s="1"/>
  <c r="BL3253" i="2"/>
  <c r="BR3035" i="2"/>
  <c r="BJ3035" i="2"/>
  <c r="BS3008" i="2"/>
  <c r="BK3008" i="2"/>
  <c r="BT2859" i="2"/>
  <c r="BM2859" i="2" s="1"/>
  <c r="BL2859" i="2"/>
  <c r="BT2866" i="2"/>
  <c r="BM2866" i="2" s="1"/>
  <c r="BL2866" i="2"/>
  <c r="BS2683" i="2"/>
  <c r="BK2683" i="2"/>
  <c r="BS2673" i="2"/>
  <c r="BK2673" i="2"/>
  <c r="BT2416" i="2"/>
  <c r="BM2416" i="2" s="1"/>
  <c r="BL2416" i="2"/>
  <c r="BS2276" i="2"/>
  <c r="BK2276" i="2"/>
  <c r="BS2031" i="2"/>
  <c r="BK2031" i="2"/>
  <c r="BS1857" i="2"/>
  <c r="BK1857" i="2"/>
  <c r="BT1866" i="2"/>
  <c r="BM1866" i="2" s="1"/>
  <c r="BL1866" i="2"/>
  <c r="BS1462" i="2"/>
  <c r="BK1462" i="2"/>
  <c r="BS1348" i="2"/>
  <c r="BK1348" i="2"/>
  <c r="BT841" i="2"/>
  <c r="BM841" i="2" s="1"/>
  <c r="BL841" i="2"/>
  <c r="BT721" i="2"/>
  <c r="BM721" i="2" s="1"/>
  <c r="BL721" i="2"/>
  <c r="BS604" i="2"/>
  <c r="BK604" i="2"/>
  <c r="BS525" i="2"/>
  <c r="BK525" i="2"/>
  <c r="BR971" i="2"/>
  <c r="BJ971" i="2"/>
  <c r="BS191" i="2"/>
  <c r="BK191" i="2"/>
  <c r="BK2805" i="2"/>
  <c r="BS2805" i="2"/>
  <c r="BS576" i="2"/>
  <c r="BK576" i="2"/>
  <c r="BT3787" i="2"/>
  <c r="BM3787" i="2" s="1"/>
  <c r="BL3787" i="2"/>
  <c r="BK3639" i="2"/>
  <c r="BS3639" i="2"/>
  <c r="BS3502" i="2"/>
  <c r="BK3502" i="2"/>
  <c r="BT3318" i="2"/>
  <c r="BM3318" i="2" s="1"/>
  <c r="BL3318" i="2"/>
  <c r="BT2985" i="2"/>
  <c r="BM2985" i="2" s="1"/>
  <c r="BL2985" i="2"/>
  <c r="BS2682" i="2"/>
  <c r="BK2682" i="2"/>
  <c r="BT2601" i="2"/>
  <c r="BM2601" i="2" s="1"/>
  <c r="BL2601" i="2"/>
  <c r="BS2461" i="2"/>
  <c r="BK2461" i="2"/>
  <c r="BT2442" i="2"/>
  <c r="BM2442" i="2" s="1"/>
  <c r="BL2442" i="2"/>
  <c r="BT2201" i="2"/>
  <c r="BM2201" i="2" s="1"/>
  <c r="BL2201" i="2"/>
  <c r="BT2029" i="2"/>
  <c r="BM2029" i="2" s="1"/>
  <c r="BL2029" i="2"/>
  <c r="BS1916" i="2"/>
  <c r="BK1916" i="2"/>
  <c r="BS1781" i="2"/>
  <c r="BK1781" i="2"/>
  <c r="BS1635" i="2"/>
  <c r="BK1635" i="2"/>
  <c r="BS1658" i="2"/>
  <c r="BK1658" i="2"/>
  <c r="BS1420" i="2"/>
  <c r="BK1420" i="2"/>
  <c r="BS1540" i="2"/>
  <c r="BK1540" i="2"/>
  <c r="BT1330" i="2"/>
  <c r="BM1330" i="2" s="1"/>
  <c r="BL1330" i="2"/>
  <c r="BS1183" i="2"/>
  <c r="BK1183" i="2"/>
  <c r="BS1009" i="2"/>
  <c r="BK1009" i="2"/>
  <c r="BS1196" i="2"/>
  <c r="BK1196" i="2"/>
  <c r="BS997" i="2"/>
  <c r="BK997" i="2"/>
  <c r="BT1224" i="2"/>
  <c r="BM1224" i="2" s="1"/>
  <c r="BL1224" i="2"/>
  <c r="BS682" i="2"/>
  <c r="BK682" i="2"/>
  <c r="BS852" i="2"/>
  <c r="BK852" i="2"/>
  <c r="BT77" i="2"/>
  <c r="BM77" i="2" s="1"/>
  <c r="BL77" i="2"/>
  <c r="BS3653" i="2"/>
  <c r="BK3653" i="2"/>
  <c r="BR3030" i="2"/>
  <c r="BJ3030" i="2"/>
  <c r="BS441" i="2"/>
  <c r="BK441" i="2"/>
  <c r="BT348" i="2"/>
  <c r="BM348" i="2" s="1"/>
  <c r="BL348" i="2"/>
  <c r="BS30" i="2"/>
  <c r="BK30" i="2"/>
  <c r="BS90" i="2"/>
  <c r="BK90" i="2"/>
  <c r="BT235" i="2"/>
  <c r="BM235" i="2" s="1"/>
  <c r="BL235" i="2"/>
  <c r="BJ3656" i="2"/>
  <c r="BR3656" i="2"/>
  <c r="BL3795" i="2"/>
  <c r="BT3795" i="2"/>
  <c r="BM3795" i="2" s="1"/>
  <c r="BS3369" i="2"/>
  <c r="BK3369" i="2"/>
  <c r="BS3216" i="2"/>
  <c r="BK3216" i="2"/>
  <c r="BS2933" i="2"/>
  <c r="BK2933" i="2"/>
  <c r="BT2617" i="2"/>
  <c r="BM2617" i="2" s="1"/>
  <c r="BL2617" i="2"/>
  <c r="BS2600" i="2"/>
  <c r="BK2600" i="2"/>
  <c r="BS2420" i="2"/>
  <c r="BK2420" i="2"/>
  <c r="BS2380" i="2"/>
  <c r="BK2380" i="2"/>
  <c r="BS2324" i="2"/>
  <c r="BK2324" i="2"/>
  <c r="BT2063" i="2"/>
  <c r="BM2063" i="2" s="1"/>
  <c r="BL2063" i="2"/>
  <c r="BT2055" i="2"/>
  <c r="BM2055" i="2" s="1"/>
  <c r="BL2055" i="2"/>
  <c r="BS1827" i="2"/>
  <c r="BK1827" i="2"/>
  <c r="BS1776" i="2"/>
  <c r="BK1776" i="2"/>
  <c r="BS1784" i="2"/>
  <c r="BK1784" i="2"/>
  <c r="BS1502" i="2"/>
  <c r="BK1502" i="2"/>
  <c r="BS1590" i="2"/>
  <c r="BK1590" i="2"/>
  <c r="BS1382" i="2"/>
  <c r="BK1382" i="2"/>
  <c r="BT1240" i="2"/>
  <c r="BM1240" i="2" s="1"/>
  <c r="BL1240" i="2"/>
  <c r="BT1058" i="2"/>
  <c r="BM1058" i="2" s="1"/>
  <c r="BL1058" i="2"/>
  <c r="BT1262" i="2"/>
  <c r="BM1262" i="2" s="1"/>
  <c r="BL1262" i="2"/>
  <c r="BS1033" i="2"/>
  <c r="BK1033" i="2"/>
  <c r="BS1263" i="2"/>
  <c r="BK1263" i="2"/>
  <c r="BS749" i="2"/>
  <c r="BK749" i="2"/>
  <c r="BS917" i="2"/>
  <c r="BK917" i="2"/>
  <c r="BT100" i="2"/>
  <c r="BM100" i="2" s="1"/>
  <c r="BL100" i="2"/>
  <c r="BS279" i="2"/>
  <c r="BK279" i="2"/>
  <c r="BS159" i="2"/>
  <c r="BK159" i="2"/>
  <c r="BT3501" i="2"/>
  <c r="BM3501" i="2" s="1"/>
  <c r="BL3501" i="2"/>
  <c r="BS1652" i="2"/>
  <c r="BK1652" i="2"/>
  <c r="BR353" i="2"/>
  <c r="BJ353" i="2"/>
  <c r="BS463" i="2"/>
  <c r="BK463" i="2"/>
  <c r="BT3786" i="2"/>
  <c r="BM3786" i="2" s="1"/>
  <c r="BL3786" i="2"/>
  <c r="BS3523" i="2"/>
  <c r="BK3523" i="2"/>
  <c r="BS3376" i="2"/>
  <c r="BK3376" i="2"/>
  <c r="BS3284" i="2"/>
  <c r="BK3284" i="2"/>
  <c r="BR3117" i="2"/>
  <c r="BJ3117" i="2"/>
  <c r="BR2686" i="2"/>
  <c r="BJ2686" i="2"/>
  <c r="BT2595" i="2"/>
  <c r="BM2595" i="2" s="1"/>
  <c r="BL2595" i="2"/>
  <c r="BT2371" i="2"/>
  <c r="BM2371" i="2" s="1"/>
  <c r="BL2371" i="2"/>
  <c r="BS2469" i="2"/>
  <c r="BK2469" i="2"/>
  <c r="BT2249" i="2"/>
  <c r="BM2249" i="2" s="1"/>
  <c r="BL2249" i="2"/>
  <c r="BT2219" i="2"/>
  <c r="BM2219" i="2" s="1"/>
  <c r="BL2219" i="2"/>
  <c r="BS2068" i="2"/>
  <c r="BK2068" i="2"/>
  <c r="BS1948" i="2"/>
  <c r="BK1948" i="2"/>
  <c r="BS1814" i="2"/>
  <c r="BK1814" i="2"/>
  <c r="BT1690" i="2"/>
  <c r="BM1690" i="2" s="1"/>
  <c r="BL1690" i="2"/>
  <c r="BS1790" i="2"/>
  <c r="BK1790" i="2"/>
  <c r="BS1576" i="2"/>
  <c r="BK1576" i="2"/>
  <c r="BS1416" i="2"/>
  <c r="BK1416" i="2"/>
  <c r="BS1582" i="2"/>
  <c r="BK1582" i="2"/>
  <c r="BT1094" i="2"/>
  <c r="BM1094" i="2" s="1"/>
  <c r="BL1094" i="2"/>
  <c r="BT1272" i="2"/>
  <c r="BM1272" i="2" s="1"/>
  <c r="BL1272" i="2"/>
  <c r="BS1217" i="2"/>
  <c r="BK1217" i="2"/>
  <c r="BT1098" i="2"/>
  <c r="BM1098" i="2" s="1"/>
  <c r="BL1098" i="2"/>
  <c r="BS646" i="2"/>
  <c r="BK646" i="2"/>
  <c r="BS536" i="2"/>
  <c r="BK536" i="2"/>
  <c r="BS599" i="2"/>
  <c r="BK599" i="2"/>
  <c r="BR73" i="2"/>
  <c r="BJ73" i="2"/>
  <c r="BS95" i="2"/>
  <c r="BK95" i="2"/>
  <c r="BT3725" i="2"/>
  <c r="BM3725" i="2" s="1"/>
  <c r="BL3725" i="2"/>
  <c r="BT3450" i="2"/>
  <c r="BM3450" i="2" s="1"/>
  <c r="BL3450" i="2"/>
  <c r="BS3320" i="2"/>
  <c r="BK3320" i="2"/>
  <c r="BS3146" i="2"/>
  <c r="BK3146" i="2"/>
  <c r="BR2872" i="2"/>
  <c r="BJ2872" i="2"/>
  <c r="BS2599" i="2"/>
  <c r="BK2599" i="2"/>
  <c r="BS2082" i="2"/>
  <c r="BK2082" i="2"/>
  <c r="BS1922" i="2"/>
  <c r="BK1922" i="2"/>
  <c r="BS1968" i="2"/>
  <c r="BK1968" i="2"/>
  <c r="BS1584" i="2"/>
  <c r="BK1584" i="2"/>
  <c r="BS1376" i="2"/>
  <c r="BK1376" i="2"/>
  <c r="BT1264" i="2"/>
  <c r="BM1264" i="2" s="1"/>
  <c r="BL1264" i="2"/>
  <c r="BS707" i="2"/>
  <c r="BK707" i="2"/>
  <c r="BS805" i="2"/>
  <c r="BK805" i="2"/>
  <c r="BR667" i="2"/>
  <c r="BJ667" i="2"/>
  <c r="BT386" i="2"/>
  <c r="BM386" i="2" s="1"/>
  <c r="BL386" i="2"/>
  <c r="BS477" i="2"/>
  <c r="BK477" i="2"/>
  <c r="BT323" i="2"/>
  <c r="BM323" i="2" s="1"/>
  <c r="BL323" i="2"/>
  <c r="BS569" i="2"/>
  <c r="BK569" i="2"/>
  <c r="BT156" i="2"/>
  <c r="BM156" i="2" s="1"/>
  <c r="BL156" i="2"/>
  <c r="BS264" i="2"/>
  <c r="BK264" i="2"/>
  <c r="BS143" i="2"/>
  <c r="BK143" i="2"/>
  <c r="BT219" i="2"/>
  <c r="BM219" i="2" s="1"/>
  <c r="BL219" i="2"/>
  <c r="BS3680" i="2"/>
  <c r="BK3680" i="2"/>
  <c r="BT3466" i="2"/>
  <c r="BM3466" i="2" s="1"/>
  <c r="BL3466" i="2"/>
  <c r="BS3349" i="2"/>
  <c r="BK3349" i="2"/>
  <c r="BS3129" i="2"/>
  <c r="BK3129" i="2"/>
  <c r="BT3002" i="2"/>
  <c r="BM3002" i="2" s="1"/>
  <c r="BL3002" i="2"/>
  <c r="BT2835" i="2"/>
  <c r="BM2835" i="2" s="1"/>
  <c r="BL2835" i="2"/>
  <c r="BS2918" i="2"/>
  <c r="BK2918" i="2"/>
  <c r="BT2671" i="2"/>
  <c r="BM2671" i="2" s="1"/>
  <c r="BL2671" i="2"/>
  <c r="BS2699" i="2"/>
  <c r="BK2699" i="2"/>
  <c r="BS2126" i="2"/>
  <c r="BK2126" i="2"/>
  <c r="BS1888" i="2"/>
  <c r="BK1888" i="2"/>
  <c r="BS1954" i="2"/>
  <c r="BK1954" i="2"/>
  <c r="BS1574" i="2"/>
  <c r="BK1574" i="2"/>
  <c r="BS1336" i="2"/>
  <c r="BK1336" i="2"/>
  <c r="BS756" i="2"/>
  <c r="BK756" i="2"/>
  <c r="BS780" i="2"/>
  <c r="BK780" i="2"/>
  <c r="BS674" i="2"/>
  <c r="BK674" i="2"/>
  <c r="BT428" i="2"/>
  <c r="BM428" i="2" s="1"/>
  <c r="BL428" i="2"/>
  <c r="BS300" i="2"/>
  <c r="BK300" i="2"/>
  <c r="BS501" i="2"/>
  <c r="BK501" i="2"/>
  <c r="BS3728" i="2"/>
  <c r="BK3728" i="2"/>
  <c r="BT3535" i="2"/>
  <c r="BM3535" i="2" s="1"/>
  <c r="BL3535" i="2"/>
  <c r="BS3384" i="2"/>
  <c r="BK3384" i="2"/>
  <c r="BS3289" i="2"/>
  <c r="BK3289" i="2"/>
  <c r="BS3242" i="2"/>
  <c r="BK3242" i="2"/>
  <c r="BR2526" i="2"/>
  <c r="BJ2526" i="2"/>
  <c r="BR2355" i="2"/>
  <c r="BJ2355" i="2"/>
  <c r="BS2385" i="2"/>
  <c r="BK2385" i="2"/>
  <c r="BS2277" i="2"/>
  <c r="BK2277" i="2"/>
  <c r="BT2037" i="2"/>
  <c r="BM2037" i="2" s="1"/>
  <c r="BL2037" i="2"/>
  <c r="BT1993" i="2"/>
  <c r="BM1993" i="2" s="1"/>
  <c r="BL1993" i="2"/>
  <c r="BT1675" i="2"/>
  <c r="BM1675" i="2" s="1"/>
  <c r="BL1675" i="2"/>
  <c r="BT1778" i="2"/>
  <c r="BM1778" i="2" s="1"/>
  <c r="BL1778" i="2"/>
  <c r="BT1786" i="2"/>
  <c r="BM1786" i="2" s="1"/>
  <c r="BL1786" i="2"/>
  <c r="BT1487" i="2"/>
  <c r="BM1487" i="2" s="1"/>
  <c r="BL1487" i="2"/>
  <c r="BT1570" i="2"/>
  <c r="BM1570" i="2" s="1"/>
  <c r="BL1570" i="2"/>
  <c r="BT1353" i="2"/>
  <c r="BM1353" i="2" s="1"/>
  <c r="BL1353" i="2"/>
  <c r="BS1207" i="2"/>
  <c r="BK1207" i="2"/>
  <c r="BK962" i="2"/>
  <c r="BS962" i="2"/>
  <c r="BT1118" i="2"/>
  <c r="BM1118" i="2" s="1"/>
  <c r="BL1118" i="2"/>
  <c r="BS1220" i="2"/>
  <c r="BK1220" i="2"/>
  <c r="BT1080" i="2"/>
  <c r="BM1080" i="2" s="1"/>
  <c r="BL1080" i="2"/>
  <c r="BS875" i="2"/>
  <c r="BK875" i="2"/>
  <c r="BT141" i="2"/>
  <c r="BM141" i="2" s="1"/>
  <c r="BL141" i="2"/>
  <c r="BL3512" i="2"/>
  <c r="BT3512" i="2"/>
  <c r="BM3512" i="2" s="1"/>
  <c r="BR3107" i="2"/>
  <c r="BJ3107" i="2"/>
  <c r="BR3053" i="2"/>
  <c r="BJ3053" i="2"/>
  <c r="BT2945" i="2"/>
  <c r="BM2945" i="2" s="1"/>
  <c r="BL2945" i="2"/>
  <c r="BS2941" i="2"/>
  <c r="BK2941" i="2"/>
  <c r="BT2747" i="2"/>
  <c r="BM2747" i="2" s="1"/>
  <c r="BL2747" i="2"/>
  <c r="BS2762" i="2"/>
  <c r="BK2762" i="2"/>
  <c r="BS2588" i="2"/>
  <c r="BK2588" i="2"/>
  <c r="BT2267" i="2"/>
  <c r="BM2267" i="2" s="1"/>
  <c r="BL2267" i="2"/>
  <c r="BT2071" i="2"/>
  <c r="BM2071" i="2" s="1"/>
  <c r="BL2071" i="2"/>
  <c r="BS1891" i="2"/>
  <c r="BK1891" i="2"/>
  <c r="BS1757" i="2"/>
  <c r="BK1757" i="2"/>
  <c r="BS1429" i="2"/>
  <c r="BK1429" i="2"/>
  <c r="BS779" i="2"/>
  <c r="BK779" i="2"/>
  <c r="BS731" i="2"/>
  <c r="BK731" i="2"/>
  <c r="BT928" i="2"/>
  <c r="BM928" i="2" s="1"/>
  <c r="BL928" i="2"/>
  <c r="BT406" i="2"/>
  <c r="BM406" i="2" s="1"/>
  <c r="BL406" i="2"/>
  <c r="BS449" i="2"/>
  <c r="BK449" i="2"/>
  <c r="BS601" i="2"/>
  <c r="BK601" i="2"/>
  <c r="BS232" i="2"/>
  <c r="BK232" i="2"/>
  <c r="BT574" i="2"/>
  <c r="BM574" i="2" s="1"/>
  <c r="BL574" i="2"/>
  <c r="BT3729" i="2"/>
  <c r="BM3729" i="2" s="1"/>
  <c r="BL3729" i="2"/>
  <c r="BS3554" i="2"/>
  <c r="BK3554" i="2"/>
  <c r="BS3421" i="2"/>
  <c r="BK3421" i="2"/>
  <c r="BT3229" i="2"/>
  <c r="BM3229" i="2" s="1"/>
  <c r="BL3229" i="2"/>
  <c r="BT3080" i="2"/>
  <c r="BM3080" i="2" s="1"/>
  <c r="BL3080" i="2"/>
  <c r="BS3005" i="2"/>
  <c r="BK3005" i="2"/>
  <c r="BS2837" i="2"/>
  <c r="BK2837" i="2"/>
  <c r="BS2868" i="2"/>
  <c r="BK2868" i="2"/>
  <c r="BR2660" i="2"/>
  <c r="BJ2660" i="2"/>
  <c r="BS2758" i="2"/>
  <c r="BK2758" i="2"/>
  <c r="BS2540" i="2"/>
  <c r="BK2540" i="2"/>
  <c r="BT2243" i="2"/>
  <c r="BM2243" i="2" s="1"/>
  <c r="BL2243" i="2"/>
  <c r="BT2151" i="2"/>
  <c r="BM2151" i="2" s="1"/>
  <c r="BL2151" i="2"/>
  <c r="BS1987" i="2"/>
  <c r="BK1987" i="2"/>
  <c r="BT1787" i="2"/>
  <c r="BM1787" i="2" s="1"/>
  <c r="BL1787" i="2"/>
  <c r="BT1567" i="2"/>
  <c r="BM1567" i="2" s="1"/>
  <c r="BL1567" i="2"/>
  <c r="BS1444" i="2"/>
  <c r="BK1444" i="2"/>
  <c r="BS837" i="2"/>
  <c r="BK837" i="2"/>
  <c r="BS933" i="2"/>
  <c r="BK933" i="2"/>
  <c r="BS798" i="2"/>
  <c r="BK798" i="2"/>
  <c r="BJ297" i="2"/>
  <c r="BR297" i="2"/>
  <c r="BL689" i="2"/>
  <c r="BT689" i="2"/>
  <c r="BM689" i="2" s="1"/>
  <c r="BS266" i="2"/>
  <c r="BK266" i="2"/>
  <c r="BK2657" i="2"/>
  <c r="BS2657" i="2"/>
  <c r="BS393" i="2"/>
  <c r="BK393" i="2"/>
  <c r="BS3540" i="2"/>
  <c r="BK3540" i="2"/>
  <c r="BR3344" i="2"/>
  <c r="BJ3344" i="2"/>
  <c r="BS3314" i="2"/>
  <c r="BK3314" i="2"/>
  <c r="BK3038" i="2"/>
  <c r="BS3038" i="2"/>
  <c r="BS2630" i="2"/>
  <c r="BK2630" i="2"/>
  <c r="BS2586" i="2"/>
  <c r="BK2586" i="2"/>
  <c r="BS2358" i="2"/>
  <c r="BK2358" i="2"/>
  <c r="BS2333" i="2"/>
  <c r="BK2333" i="2"/>
  <c r="BS2112" i="2"/>
  <c r="BK2112" i="2"/>
  <c r="BS2076" i="2"/>
  <c r="BK2076" i="2"/>
  <c r="BS1741" i="2"/>
  <c r="BK1741" i="2"/>
  <c r="BR1632" i="2"/>
  <c r="BJ1632" i="2"/>
  <c r="BS1808" i="2"/>
  <c r="BK1808" i="2"/>
  <c r="BT1387" i="2"/>
  <c r="BM1387" i="2" s="1"/>
  <c r="BL1387" i="2"/>
  <c r="BT1521" i="2"/>
  <c r="BM1521" i="2" s="1"/>
  <c r="BL1521" i="2"/>
  <c r="BS1305" i="2"/>
  <c r="BK1305" i="2"/>
  <c r="BT1050" i="2"/>
  <c r="BM1050" i="2" s="1"/>
  <c r="BL1050" i="2"/>
  <c r="BS1228" i="2"/>
  <c r="BK1228" i="2"/>
  <c r="BS1025" i="2"/>
  <c r="BK1025" i="2"/>
  <c r="BS899" i="2"/>
  <c r="BK899" i="2"/>
  <c r="BT816" i="2"/>
  <c r="BM816" i="2" s="1"/>
  <c r="BL816" i="2"/>
  <c r="BT45" i="2"/>
  <c r="BM45" i="2" s="1"/>
  <c r="BL45" i="2"/>
  <c r="BT1322" i="2"/>
  <c r="BM1322" i="2" s="1"/>
  <c r="BL1322" i="2"/>
  <c r="BK3571" i="2"/>
  <c r="BS3571" i="2"/>
  <c r="BT502" i="2"/>
  <c r="BM502" i="2" s="1"/>
  <c r="BL502" i="2"/>
  <c r="BS283" i="2"/>
  <c r="BK283" i="2"/>
  <c r="BS262" i="2"/>
  <c r="BK262" i="2"/>
  <c r="BS136" i="2"/>
  <c r="BK136" i="2"/>
  <c r="BS216" i="2"/>
  <c r="BK216" i="2"/>
  <c r="BL13" i="2"/>
  <c r="BT13" i="2"/>
  <c r="BM13" i="2" s="1"/>
  <c r="BR3694" i="2"/>
  <c r="BJ3694" i="2"/>
  <c r="BT3528" i="2"/>
  <c r="BM3528" i="2" s="1"/>
  <c r="BL3528" i="2"/>
  <c r="BS3394" i="2"/>
  <c r="BK3394" i="2"/>
  <c r="BS3300" i="2"/>
  <c r="BK3300" i="2"/>
  <c r="BS3232" i="2"/>
  <c r="BK3232" i="2"/>
  <c r="BT2993" i="2"/>
  <c r="BM2993" i="2" s="1"/>
  <c r="BL2993" i="2"/>
  <c r="BT2534" i="2"/>
  <c r="BM2534" i="2" s="1"/>
  <c r="BL2534" i="2"/>
  <c r="BT2458" i="2"/>
  <c r="BM2458" i="2" s="1"/>
  <c r="BL2458" i="2"/>
  <c r="BT2259" i="2"/>
  <c r="BM2259" i="2" s="1"/>
  <c r="BL2259" i="2"/>
  <c r="BS2221" i="2"/>
  <c r="BK2221" i="2"/>
  <c r="BT2135" i="2"/>
  <c r="BM2135" i="2" s="1"/>
  <c r="BL2135" i="2"/>
  <c r="BL1862" i="2"/>
  <c r="BT1862" i="2"/>
  <c r="BM1862" i="2" s="1"/>
  <c r="BT1796" i="2"/>
  <c r="BM1796" i="2" s="1"/>
  <c r="BL1796" i="2"/>
  <c r="BR1645" i="2"/>
  <c r="BJ1645" i="2"/>
  <c r="BS1660" i="2"/>
  <c r="BK1660" i="2"/>
  <c r="BS1341" i="2"/>
  <c r="BK1341" i="2"/>
  <c r="BS1445" i="2"/>
  <c r="BK1445" i="2"/>
  <c r="BS1320" i="2"/>
  <c r="BK1320" i="2"/>
  <c r="BT1096" i="2"/>
  <c r="BM1096" i="2" s="1"/>
  <c r="BL1096" i="2"/>
  <c r="BS1275" i="2"/>
  <c r="BK1275" i="2"/>
  <c r="BT1074" i="2"/>
  <c r="BM1074" i="2" s="1"/>
  <c r="BL1074" i="2"/>
  <c r="BS1105" i="2"/>
  <c r="BK1105" i="2"/>
  <c r="BT840" i="2"/>
  <c r="BM840" i="2" s="1"/>
  <c r="BL840" i="2"/>
  <c r="BT737" i="2"/>
  <c r="BM737" i="2" s="1"/>
  <c r="BL737" i="2"/>
  <c r="BT396" i="2"/>
  <c r="BM396" i="2" s="1"/>
  <c r="BL396" i="2"/>
  <c r="BT43" i="2"/>
  <c r="BM43" i="2" s="1"/>
  <c r="BL43" i="2"/>
  <c r="BT205" i="2"/>
  <c r="BM205" i="2" s="1"/>
  <c r="BL205" i="2"/>
  <c r="BS134" i="2"/>
  <c r="BK134" i="2"/>
  <c r="BR605" i="2"/>
  <c r="BJ605" i="2"/>
  <c r="BS325" i="2"/>
  <c r="BK325" i="2"/>
  <c r="BS521" i="2"/>
  <c r="BK521" i="2"/>
  <c r="BK210" i="2"/>
  <c r="BS210" i="2"/>
  <c r="BK3588" i="2"/>
  <c r="BS3588" i="2"/>
  <c r="BS3368" i="2"/>
  <c r="BK3368" i="2"/>
  <c r="BR3259" i="2"/>
  <c r="BJ3259" i="2"/>
  <c r="BS2542" i="2"/>
  <c r="BK2542" i="2"/>
  <c r="BT2450" i="2"/>
  <c r="BM2450" i="2" s="1"/>
  <c r="BL2450" i="2"/>
  <c r="BS2444" i="2"/>
  <c r="BK2444" i="2"/>
  <c r="BT2226" i="2"/>
  <c r="BM2226" i="2" s="1"/>
  <c r="BL2226" i="2"/>
  <c r="BS2310" i="2"/>
  <c r="BK2310" i="2"/>
  <c r="BT2169" i="2"/>
  <c r="BM2169" i="2" s="1"/>
  <c r="BL2169" i="2"/>
  <c r="BT1917" i="2"/>
  <c r="BM1917" i="2" s="1"/>
  <c r="BL1917" i="2"/>
  <c r="BT1802" i="2"/>
  <c r="BM1802" i="2" s="1"/>
  <c r="BL1802" i="2"/>
  <c r="BS1671" i="2"/>
  <c r="BK1671" i="2"/>
  <c r="BT1666" i="2"/>
  <c r="BM1666" i="2" s="1"/>
  <c r="BL1666" i="2"/>
  <c r="BS1358" i="2"/>
  <c r="BK1358" i="2"/>
  <c r="BS1485" i="2"/>
  <c r="BK1485" i="2"/>
  <c r="BS1549" i="2"/>
  <c r="BK1549" i="2"/>
  <c r="BT1250" i="2"/>
  <c r="BM1250" i="2" s="1"/>
  <c r="BL1250" i="2"/>
  <c r="BT1122" i="2"/>
  <c r="BM1122" i="2" s="1"/>
  <c r="BL1122" i="2"/>
  <c r="BS1298" i="2"/>
  <c r="BK1298" i="2"/>
  <c r="BS1092" i="2"/>
  <c r="BK1092" i="2"/>
  <c r="BS795" i="2"/>
  <c r="BK795" i="2"/>
  <c r="BS934" i="2"/>
  <c r="BK934" i="2"/>
  <c r="BT570" i="2"/>
  <c r="BM570" i="2" s="1"/>
  <c r="BL570" i="2"/>
  <c r="BT92" i="2"/>
  <c r="BM92" i="2" s="1"/>
  <c r="BL92" i="2"/>
  <c r="BS74" i="2"/>
  <c r="BK74" i="2"/>
  <c r="BT243" i="2"/>
  <c r="BM243" i="2" s="1"/>
  <c r="BL243" i="2"/>
  <c r="BR3574" i="2"/>
  <c r="BJ3574" i="2"/>
  <c r="BS3227" i="2"/>
  <c r="BK3227" i="2"/>
  <c r="BR3077" i="2"/>
  <c r="BJ3077" i="2"/>
  <c r="BS2754" i="2"/>
  <c r="BK2754" i="2"/>
  <c r="BT2613" i="2"/>
  <c r="BM2613" i="2" s="1"/>
  <c r="BL2613" i="2"/>
  <c r="BS2156" i="2"/>
  <c r="BK2156" i="2"/>
  <c r="BS1883" i="2"/>
  <c r="BK1883" i="2"/>
  <c r="BS1959" i="2"/>
  <c r="BK1959" i="2"/>
  <c r="BS1421" i="2"/>
  <c r="BK1421" i="2"/>
  <c r="BS1552" i="2"/>
  <c r="BK1552" i="2"/>
  <c r="BT1106" i="2"/>
  <c r="BM1106" i="2" s="1"/>
  <c r="BL1106" i="2"/>
  <c r="BT769" i="2"/>
  <c r="BM769" i="2" s="1"/>
  <c r="BL769" i="2"/>
  <c r="BS846" i="2"/>
  <c r="BK846" i="2"/>
  <c r="BT753" i="2"/>
  <c r="BM753" i="2" s="1"/>
  <c r="BL753" i="2"/>
  <c r="BT586" i="2"/>
  <c r="BM586" i="2" s="1"/>
  <c r="BL586" i="2"/>
  <c r="BT462" i="2"/>
  <c r="BM462" i="2" s="1"/>
  <c r="BL462" i="2"/>
  <c r="BS106" i="2"/>
  <c r="BK106" i="2"/>
  <c r="BT11" i="2"/>
  <c r="BM11" i="2" s="1"/>
  <c r="BL11" i="2"/>
  <c r="BS343" i="2"/>
  <c r="BK343" i="2"/>
  <c r="BT91" i="2"/>
  <c r="BM91" i="2" s="1"/>
  <c r="BL91" i="2"/>
  <c r="BS112" i="2"/>
  <c r="BK112" i="2"/>
  <c r="BT278" i="2"/>
  <c r="BM278" i="2" s="1"/>
  <c r="BL278" i="2"/>
  <c r="BS3749" i="2"/>
  <c r="BK3749" i="2"/>
  <c r="BT3346" i="2"/>
  <c r="BM3346" i="2" s="1"/>
  <c r="BL3346" i="2"/>
  <c r="BT3144" i="2"/>
  <c r="BM3144" i="2" s="1"/>
  <c r="BL3144" i="2"/>
  <c r="BT2913" i="2"/>
  <c r="BM2913" i="2" s="1"/>
  <c r="BL2913" i="2"/>
  <c r="BR2888" i="2"/>
  <c r="BJ2888" i="2"/>
  <c r="BT2737" i="2"/>
  <c r="BM2737" i="2" s="1"/>
  <c r="BL2737" i="2"/>
  <c r="BS2543" i="2"/>
  <c r="BK2543" i="2"/>
  <c r="BT2314" i="2"/>
  <c r="BM2314" i="2" s="1"/>
  <c r="BL2314" i="2"/>
  <c r="BS2062" i="2"/>
  <c r="BK2062" i="2"/>
  <c r="BS1536" i="2"/>
  <c r="BK1536" i="2"/>
  <c r="BS1317" i="2"/>
  <c r="BK1317" i="2"/>
  <c r="BS1075" i="2"/>
  <c r="BK1075" i="2"/>
  <c r="BS868" i="2"/>
  <c r="BK868" i="2"/>
  <c r="BS859" i="2"/>
  <c r="BK859" i="2"/>
  <c r="BS788" i="2"/>
  <c r="BK788" i="2"/>
  <c r="BT546" i="2"/>
  <c r="BM546" i="2" s="1"/>
  <c r="BL546" i="2"/>
  <c r="BS567" i="2"/>
  <c r="BK567" i="2"/>
  <c r="BT220" i="2"/>
  <c r="BM220" i="2" s="1"/>
  <c r="BL220" i="2"/>
  <c r="BS3640" i="2"/>
  <c r="BK3640" i="2"/>
  <c r="BS3451" i="2"/>
  <c r="BK3451" i="2"/>
  <c r="BT3397" i="2"/>
  <c r="BM3397" i="2" s="1"/>
  <c r="BL3397" i="2"/>
  <c r="BS3274" i="2"/>
  <c r="BK3274" i="2"/>
  <c r="BS3076" i="2"/>
  <c r="BK3076" i="2"/>
  <c r="BT2627" i="2"/>
  <c r="BM2627" i="2" s="1"/>
  <c r="BL2627" i="2"/>
  <c r="BS2570" i="2"/>
  <c r="BK2570" i="2"/>
  <c r="BS2381" i="2"/>
  <c r="BK2381" i="2"/>
  <c r="BS2387" i="2"/>
  <c r="BK2387" i="2"/>
  <c r="BS2220" i="2"/>
  <c r="BK2220" i="2"/>
  <c r="BS2326" i="2"/>
  <c r="BK2326" i="2"/>
  <c r="BR2008" i="2"/>
  <c r="BJ2008" i="2"/>
  <c r="BS1971" i="2"/>
  <c r="BK1971" i="2"/>
  <c r="BS1798" i="2"/>
  <c r="BK1798" i="2"/>
  <c r="BS1646" i="2"/>
  <c r="BK1646" i="2"/>
  <c r="BS1662" i="2"/>
  <c r="BK1662" i="2"/>
  <c r="BT1441" i="2"/>
  <c r="BM1441" i="2" s="1"/>
  <c r="BL1441" i="2"/>
  <c r="BS1533" i="2"/>
  <c r="BK1533" i="2"/>
  <c r="BT1329" i="2"/>
  <c r="BM1329" i="2" s="1"/>
  <c r="BL1329" i="2"/>
  <c r="BS1180" i="2"/>
  <c r="BK1180" i="2"/>
  <c r="BT1038" i="2"/>
  <c r="BM1038" i="2" s="1"/>
  <c r="BL1038" i="2"/>
  <c r="BT1214" i="2"/>
  <c r="BM1214" i="2" s="1"/>
  <c r="BL1214" i="2"/>
  <c r="BS1197" i="2"/>
  <c r="BK1197" i="2"/>
  <c r="BS641" i="2"/>
  <c r="BK641" i="2"/>
  <c r="BS80" i="2"/>
  <c r="BK80" i="2"/>
  <c r="BS702" i="2"/>
  <c r="BK702" i="2"/>
  <c r="BT3551" i="2"/>
  <c r="BM3551" i="2" s="1"/>
  <c r="BL3551" i="2"/>
  <c r="BS3360" i="2"/>
  <c r="BK3360" i="2"/>
  <c r="BS3251" i="2"/>
  <c r="BK3251" i="2"/>
  <c r="BS3074" i="2"/>
  <c r="BK3074" i="2"/>
  <c r="BS2860" i="2"/>
  <c r="BK2860" i="2"/>
  <c r="BT2795" i="2"/>
  <c r="BM2795" i="2" s="1"/>
  <c r="BL2795" i="2"/>
  <c r="BS2652" i="2"/>
  <c r="BK2652" i="2"/>
  <c r="BS2047" i="2"/>
  <c r="BK2047" i="2"/>
  <c r="BS1978" i="2"/>
  <c r="BK1978" i="2"/>
  <c r="BT1609" i="2"/>
  <c r="BM1609" i="2" s="1"/>
  <c r="BL1609" i="2"/>
  <c r="BT518" i="2"/>
  <c r="BM518" i="2" s="1"/>
  <c r="BL518" i="2"/>
  <c r="BS480" i="2"/>
  <c r="BK480" i="2"/>
  <c r="BS960" i="2"/>
  <c r="BK960" i="2"/>
  <c r="BT2787" i="2"/>
  <c r="BM2787" i="2" s="1"/>
  <c r="BL2787" i="2"/>
  <c r="BS2560" i="2"/>
  <c r="BK2560" i="2"/>
  <c r="BT951" i="2"/>
  <c r="BM951" i="2" s="1"/>
  <c r="BL951" i="2"/>
  <c r="BR41" i="2"/>
  <c r="BJ41" i="2"/>
  <c r="BS366" i="2"/>
  <c r="BK366" i="2"/>
  <c r="BS3461" i="2"/>
  <c r="BK3461" i="2"/>
  <c r="BS3313" i="2"/>
  <c r="BK3313" i="2"/>
  <c r="BT2874" i="2"/>
  <c r="BM2874" i="2" s="1"/>
  <c r="BL2874" i="2"/>
  <c r="BT2577" i="2"/>
  <c r="BM2577" i="2" s="1"/>
  <c r="BL2577" i="2"/>
  <c r="BS2437" i="2"/>
  <c r="BK2437" i="2"/>
  <c r="BS2086" i="2"/>
  <c r="BK2086" i="2"/>
  <c r="BT1812" i="2"/>
  <c r="BM1812" i="2" s="1"/>
  <c r="BL1812" i="2"/>
  <c r="BS1719" i="2"/>
  <c r="BK1719" i="2"/>
  <c r="BS1029" i="2"/>
  <c r="BK1029" i="2"/>
  <c r="BT992" i="2"/>
  <c r="BM992" i="2" s="1"/>
  <c r="BL992" i="2"/>
  <c r="BS1003" i="2"/>
  <c r="BK1003" i="2"/>
  <c r="BT898" i="2"/>
  <c r="BM898" i="2" s="1"/>
  <c r="BL898" i="2"/>
  <c r="BT149" i="2"/>
  <c r="BM149" i="2" s="1"/>
  <c r="BL149" i="2"/>
  <c r="BS104" i="2"/>
  <c r="BK104" i="2"/>
  <c r="BT490" i="2"/>
  <c r="BM490" i="2" s="1"/>
  <c r="BL490" i="2"/>
  <c r="BR241" i="2"/>
  <c r="BJ241" i="2"/>
  <c r="BT1256" i="2"/>
  <c r="BM1256" i="2" s="1"/>
  <c r="BL1256" i="2"/>
  <c r="BS2964" i="2"/>
  <c r="BK2964" i="2"/>
  <c r="BS2033" i="2"/>
  <c r="BK2033" i="2"/>
  <c r="BR3678" i="2"/>
  <c r="BJ3678" i="2"/>
  <c r="BT3286" i="2"/>
  <c r="BM3286" i="2" s="1"/>
  <c r="BL3286" i="2"/>
  <c r="BS2158" i="2"/>
  <c r="BK2158" i="2"/>
  <c r="BT1828" i="2"/>
  <c r="BM1828" i="2" s="1"/>
  <c r="BL1828" i="2"/>
  <c r="BS1720" i="2"/>
  <c r="BK1720" i="2"/>
  <c r="BT1724" i="2"/>
  <c r="BM1724" i="2" s="1"/>
  <c r="BL1724" i="2"/>
  <c r="BT1531" i="2"/>
  <c r="BM1531" i="2" s="1"/>
  <c r="BL1531" i="2"/>
  <c r="BS1065" i="2"/>
  <c r="BK1065" i="2"/>
  <c r="BS1053" i="2"/>
  <c r="BK1053" i="2"/>
  <c r="BS797" i="2"/>
  <c r="BK797" i="2"/>
  <c r="BT356" i="2"/>
  <c r="BM356" i="2" s="1"/>
  <c r="BL356" i="2"/>
  <c r="BT181" i="2"/>
  <c r="BM181" i="2" s="1"/>
  <c r="BL181" i="2"/>
  <c r="BS509" i="2"/>
  <c r="BK509" i="2"/>
  <c r="BT372" i="2"/>
  <c r="BM372" i="2" s="1"/>
  <c r="BL372" i="2"/>
  <c r="BS3701" i="2"/>
  <c r="BK3701" i="2"/>
  <c r="BT3372" i="2"/>
  <c r="BM3372" i="2" s="1"/>
  <c r="BL3372" i="2"/>
  <c r="BT3064" i="2"/>
  <c r="BM3064" i="2" s="1"/>
  <c r="BL3064" i="2"/>
  <c r="BR2511" i="2"/>
  <c r="BJ2511" i="2"/>
  <c r="BR2206" i="2"/>
  <c r="BJ2206" i="2"/>
  <c r="BS1783" i="2"/>
  <c r="BK1783" i="2"/>
  <c r="BT1659" i="2"/>
  <c r="BM1659" i="2" s="1"/>
  <c r="BL1659" i="2"/>
  <c r="BS1324" i="2"/>
  <c r="BK1324" i="2"/>
  <c r="BS1510" i="2"/>
  <c r="BK1510" i="2"/>
  <c r="BT307" i="2"/>
  <c r="BM307" i="2" s="1"/>
  <c r="BL307" i="2"/>
  <c r="BR948" i="2"/>
  <c r="BJ948" i="2"/>
  <c r="BT2984" i="2"/>
  <c r="BM2984" i="2" s="1"/>
  <c r="BL2984" i="2"/>
  <c r="BK3676" i="2"/>
  <c r="BS3676" i="2"/>
  <c r="BK3257" i="2"/>
  <c r="BS3257" i="2"/>
  <c r="BL2954" i="2"/>
  <c r="BT2954" i="2"/>
  <c r="BM2954" i="2" s="1"/>
  <c r="BS1847" i="2"/>
  <c r="BK1847" i="2"/>
  <c r="BT654" i="2"/>
  <c r="BM654" i="2" s="1"/>
  <c r="BL654" i="2"/>
  <c r="BL2498" i="2"/>
  <c r="BT2498" i="2"/>
  <c r="BM2498" i="2" s="1"/>
  <c r="BL3339" i="2"/>
  <c r="BT3339" i="2"/>
  <c r="BM3339" i="2" s="1"/>
  <c r="BS3719" i="2"/>
  <c r="BK3719" i="2"/>
  <c r="BR2800" i="2"/>
  <c r="BJ2800" i="2"/>
  <c r="BS3487" i="2"/>
  <c r="BK3487" i="2"/>
  <c r="BT2962" i="2"/>
  <c r="BM2962" i="2" s="1"/>
  <c r="BL2962" i="2"/>
  <c r="BK2817" i="2"/>
  <c r="BS2817" i="2"/>
  <c r="BR969" i="2"/>
  <c r="BJ969" i="2"/>
  <c r="BS306" i="2"/>
  <c r="BK306" i="2"/>
  <c r="BS3032" i="2"/>
  <c r="BK3032" i="2"/>
  <c r="BK3417" i="2"/>
  <c r="BS3417" i="2"/>
  <c r="BK3113" i="2"/>
  <c r="BS3113" i="2"/>
  <c r="BT2897" i="2"/>
  <c r="BM2897" i="2" s="1"/>
  <c r="BL2897" i="2"/>
  <c r="BT2199" i="2"/>
  <c r="BM2199" i="2" s="1"/>
  <c r="BL2199" i="2"/>
  <c r="BT670" i="2"/>
  <c r="BM670" i="2" s="1"/>
  <c r="BL670" i="2"/>
  <c r="BR652" i="2"/>
  <c r="BJ652" i="2"/>
  <c r="BS3601" i="2"/>
  <c r="BK3601" i="2"/>
  <c r="BS2654" i="2"/>
  <c r="BK2654" i="2"/>
  <c r="BS3436" i="2"/>
  <c r="BK3436" i="2"/>
  <c r="BJ1835" i="2"/>
  <c r="BR1835" i="2"/>
  <c r="BT1624" i="2"/>
  <c r="BM1624" i="2" s="1"/>
  <c r="BL1624" i="2"/>
  <c r="BS1856" i="2"/>
  <c r="BK1856" i="2"/>
  <c r="BL3685" i="2"/>
  <c r="BT3685" i="2"/>
  <c r="BM3685" i="2" s="1"/>
  <c r="BJ3486" i="2"/>
  <c r="BR3486" i="2"/>
  <c r="BT2175" i="2"/>
  <c r="BM2175" i="2" s="1"/>
  <c r="BL2175" i="2"/>
  <c r="BT638" i="2"/>
  <c r="BM638" i="2" s="1"/>
  <c r="BL638" i="2"/>
  <c r="BR3741" i="2"/>
  <c r="BJ3741" i="2"/>
  <c r="BJ3646" i="2"/>
  <c r="BR3646" i="2"/>
  <c r="BL3758" i="2"/>
  <c r="BT3758" i="2"/>
  <c r="BM3758" i="2" s="1"/>
  <c r="BR3598" i="2"/>
  <c r="BJ3598" i="2"/>
  <c r="BT3261" i="2"/>
  <c r="BM3261" i="2" s="1"/>
  <c r="BL3261" i="2"/>
  <c r="BR2189" i="2"/>
  <c r="BJ2189" i="2"/>
  <c r="BR1279" i="2"/>
  <c r="BJ1279" i="2"/>
  <c r="BK3762" i="2"/>
  <c r="BS3762" i="2"/>
  <c r="BK3176" i="2"/>
  <c r="BS3176" i="2"/>
  <c r="BT2865" i="2"/>
  <c r="BM2865" i="2" s="1"/>
  <c r="BL2865" i="2"/>
  <c r="BS2194" i="2"/>
  <c r="BK2194" i="2"/>
  <c r="BJ3711" i="2"/>
  <c r="BR3711" i="2"/>
  <c r="BT2905" i="2"/>
  <c r="BM2905" i="2" s="1"/>
  <c r="BL2905" i="2"/>
  <c r="BJ3179" i="2"/>
  <c r="BR3179" i="2"/>
  <c r="BS2186" i="2"/>
  <c r="BK2186" i="2"/>
  <c r="BS2032" i="2"/>
  <c r="BK2032" i="2"/>
  <c r="BS616" i="2"/>
  <c r="BK616" i="2"/>
  <c r="BK3734" i="2"/>
  <c r="BS3734" i="2"/>
  <c r="BS2977" i="2"/>
  <c r="BK2977" i="2"/>
  <c r="BR3414" i="2"/>
  <c r="BJ3414" i="2"/>
  <c r="BS2963" i="2"/>
  <c r="BK2963" i="2"/>
  <c r="BS1636" i="2"/>
  <c r="BK1636" i="2"/>
  <c r="BR2180" i="2"/>
  <c r="BJ2180" i="2"/>
  <c r="BS953" i="2"/>
  <c r="BK953" i="2"/>
  <c r="BS3706" i="2"/>
  <c r="BK3706" i="2"/>
  <c r="BR3266" i="2"/>
  <c r="BJ3266" i="2"/>
  <c r="BK958" i="2"/>
  <c r="BS958" i="2"/>
  <c r="BJ3683" i="2"/>
  <c r="BR3683" i="2"/>
  <c r="BK3757" i="2"/>
  <c r="BS3757" i="2"/>
  <c r="BK3412" i="2"/>
  <c r="BS3412" i="2"/>
  <c r="BS2908" i="2"/>
  <c r="BK2908" i="2"/>
  <c r="BS2178" i="2"/>
  <c r="BK2178" i="2"/>
  <c r="BS2494" i="2"/>
  <c r="BK2494" i="2"/>
  <c r="BL3647" i="2"/>
  <c r="BT3647" i="2"/>
  <c r="BM3647" i="2" s="1"/>
  <c r="BK3416" i="2"/>
  <c r="BS3416" i="2"/>
  <c r="BS657" i="2"/>
  <c r="BK657" i="2"/>
  <c r="BS3569" i="2"/>
  <c r="BK3569" i="2"/>
  <c r="BR955" i="2"/>
  <c r="BJ955" i="2"/>
  <c r="BK3033" i="2"/>
  <c r="BS3033" i="2"/>
  <c r="BL1620" i="2"/>
  <c r="BT1620" i="2"/>
  <c r="BM1620" i="2" s="1"/>
  <c r="BT3507" i="2"/>
  <c r="BM3507" i="2" s="1"/>
  <c r="BL3507" i="2"/>
  <c r="BK2809" i="2"/>
  <c r="BS2809" i="2"/>
  <c r="BS3183" i="2"/>
  <c r="BK3183" i="2"/>
  <c r="BL2339" i="2"/>
  <c r="BT2339" i="2"/>
  <c r="BM2339" i="2" s="1"/>
  <c r="BJ1848" i="2"/>
  <c r="BR1848" i="2"/>
  <c r="BS3764" i="2"/>
  <c r="BK3764" i="2"/>
  <c r="BR963" i="2"/>
  <c r="BJ963" i="2"/>
  <c r="BK3503" i="2"/>
  <c r="BS3503" i="2"/>
  <c r="BS944" i="2"/>
  <c r="BK944" i="2"/>
  <c r="BS3140" i="2"/>
  <c r="BK3140" i="2"/>
  <c r="BS1057" i="2"/>
  <c r="BK1057" i="2"/>
  <c r="BS3576" i="2"/>
  <c r="BK3576" i="2"/>
  <c r="BT2281" i="2"/>
  <c r="BM2281" i="2" s="1"/>
  <c r="BL2281" i="2"/>
  <c r="BT906" i="2"/>
  <c r="BM906" i="2" s="1"/>
  <c r="BL906" i="2"/>
  <c r="BR3800" i="2"/>
  <c r="BJ3800" i="2"/>
  <c r="BT3335" i="2"/>
  <c r="BM3335" i="2" s="1"/>
  <c r="BL3335" i="2"/>
  <c r="BS2411" i="2"/>
  <c r="BK2411" i="2"/>
  <c r="BT2315" i="2"/>
  <c r="BM2315" i="2" s="1"/>
  <c r="BL2315" i="2"/>
  <c r="BS1964" i="2"/>
  <c r="BK1964" i="2"/>
  <c r="BS1710" i="2"/>
  <c r="BK1710" i="2"/>
  <c r="BS1616" i="2"/>
  <c r="BK1616" i="2"/>
  <c r="BS1211" i="2"/>
  <c r="BK1211" i="2"/>
  <c r="BS1099" i="2"/>
  <c r="BK1099" i="2"/>
  <c r="BT1238" i="2"/>
  <c r="BM1238" i="2" s="1"/>
  <c r="BL1238" i="2"/>
  <c r="BT1026" i="2"/>
  <c r="BM1026" i="2" s="1"/>
  <c r="BL1026" i="2"/>
  <c r="BS845" i="2"/>
  <c r="BK845" i="2"/>
  <c r="BT794" i="2"/>
  <c r="BM794" i="2" s="1"/>
  <c r="BL794" i="2"/>
  <c r="BT3788" i="2"/>
  <c r="BM3788" i="2" s="1"/>
  <c r="BL3788" i="2"/>
  <c r="BS690" i="2"/>
  <c r="BK690" i="2"/>
  <c r="BR369" i="2"/>
  <c r="BJ369" i="2"/>
  <c r="BS102" i="2"/>
  <c r="BK102" i="2"/>
  <c r="BT268" i="2"/>
  <c r="BM268" i="2" s="1"/>
  <c r="BL268" i="2"/>
  <c r="BS814" i="2"/>
  <c r="BK814" i="2"/>
  <c r="BR645" i="2"/>
  <c r="BJ645" i="2"/>
  <c r="BT109" i="2"/>
  <c r="BM109" i="2" s="1"/>
  <c r="BL109" i="2"/>
  <c r="BT3354" i="2"/>
  <c r="BM3354" i="2" s="1"/>
  <c r="BL3354" i="2"/>
  <c r="BT2639" i="2"/>
  <c r="BM2639" i="2" s="1"/>
  <c r="BL2639" i="2"/>
  <c r="BT2410" i="2"/>
  <c r="BM2410" i="2" s="1"/>
  <c r="BL2410" i="2"/>
  <c r="BT2322" i="2"/>
  <c r="BM2322" i="2" s="1"/>
  <c r="BL2322" i="2"/>
  <c r="BT1949" i="2"/>
  <c r="BM1949" i="2" s="1"/>
  <c r="BL1949" i="2"/>
  <c r="BS1436" i="2"/>
  <c r="BK1436" i="2"/>
  <c r="BT1270" i="2"/>
  <c r="BM1270" i="2" s="1"/>
  <c r="BL1270" i="2"/>
  <c r="BT705" i="2"/>
  <c r="BM705" i="2" s="1"/>
  <c r="BL705" i="2"/>
  <c r="BS18" i="2"/>
  <c r="BK18" i="2"/>
  <c r="BS2196" i="2"/>
  <c r="BK2196" i="2"/>
  <c r="BS367" i="2"/>
  <c r="BK367" i="2"/>
  <c r="BT277" i="2"/>
  <c r="BM277" i="2" s="1"/>
  <c r="BL277" i="2"/>
  <c r="BJ3644" i="2"/>
  <c r="BR3644" i="2"/>
  <c r="BS3304" i="2"/>
  <c r="BK3304" i="2"/>
  <c r="BS3016" i="2"/>
  <c r="BK3016" i="2"/>
  <c r="BR2532" i="2"/>
  <c r="BJ2532" i="2"/>
  <c r="BT2430" i="2"/>
  <c r="BM2430" i="2" s="1"/>
  <c r="BL2430" i="2"/>
  <c r="BT2059" i="2"/>
  <c r="BM2059" i="2" s="1"/>
  <c r="BL2059" i="2"/>
  <c r="BT1905" i="2"/>
  <c r="BM1905" i="2" s="1"/>
  <c r="BL1905" i="2"/>
  <c r="BT1740" i="2"/>
  <c r="BM1740" i="2" s="1"/>
  <c r="BL1740" i="2"/>
  <c r="BT1511" i="2"/>
  <c r="BM1511" i="2" s="1"/>
  <c r="BL1511" i="2"/>
  <c r="BS1352" i="2"/>
  <c r="BK1352" i="2"/>
  <c r="BT1379" i="2"/>
  <c r="BM1379" i="2" s="1"/>
  <c r="BL1379" i="2"/>
  <c r="BS176" i="2"/>
  <c r="BK176" i="2"/>
  <c r="BS2853" i="2"/>
  <c r="BK2853" i="2"/>
  <c r="BS2748" i="2"/>
  <c r="BK2748" i="2"/>
  <c r="BS1984" i="2"/>
  <c r="BK1984" i="2"/>
  <c r="BS1390" i="2"/>
  <c r="BK1390" i="2"/>
  <c r="BS1085" i="2"/>
  <c r="BK1085" i="2"/>
  <c r="BT938" i="2"/>
  <c r="BM938" i="2" s="1"/>
  <c r="BL938" i="2"/>
  <c r="BT414" i="2"/>
  <c r="BM414" i="2" s="1"/>
  <c r="BL414" i="2"/>
  <c r="BR185" i="2"/>
  <c r="BJ185" i="2"/>
  <c r="BT84" i="2"/>
  <c r="BM84" i="2" s="1"/>
  <c r="BL84" i="2"/>
  <c r="BR257" i="2"/>
  <c r="BJ257" i="2"/>
  <c r="BS3545" i="2"/>
  <c r="BK3545" i="2"/>
  <c r="BT3168" i="2"/>
  <c r="BM3168" i="2" s="1"/>
  <c r="BL3168" i="2"/>
  <c r="BS3021" i="2"/>
  <c r="BK3021" i="2"/>
  <c r="BT2881" i="2"/>
  <c r="BM2881" i="2" s="1"/>
  <c r="BL2881" i="2"/>
  <c r="BS2780" i="2"/>
  <c r="BK2780" i="2"/>
  <c r="BR2518" i="2"/>
  <c r="BJ2518" i="2"/>
  <c r="BS2229" i="2"/>
  <c r="BK2229" i="2"/>
  <c r="BT2117" i="2"/>
  <c r="BM2117" i="2" s="1"/>
  <c r="BL2117" i="2"/>
  <c r="BS1975" i="2"/>
  <c r="BK1975" i="2"/>
  <c r="BL1858" i="2"/>
  <c r="BT1858" i="2"/>
  <c r="BM1858" i="2" s="1"/>
  <c r="BT1168" i="2"/>
  <c r="BM1168" i="2" s="1"/>
  <c r="BL1168" i="2"/>
  <c r="BS939" i="2"/>
  <c r="BK939" i="2"/>
  <c r="BR668" i="2"/>
  <c r="BJ668" i="2"/>
  <c r="BS869" i="2"/>
  <c r="BK869" i="2"/>
  <c r="BS524" i="2"/>
  <c r="BK524" i="2"/>
  <c r="BT436" i="2"/>
  <c r="BM436" i="2" s="1"/>
  <c r="BL436" i="2"/>
  <c r="BT526" i="2"/>
  <c r="BM526" i="2" s="1"/>
  <c r="BL526" i="2"/>
  <c r="BS3707" i="2"/>
  <c r="BK3707" i="2"/>
  <c r="BS3356" i="2"/>
  <c r="BK3356" i="2"/>
  <c r="BS3329" i="2"/>
  <c r="BK3329" i="2"/>
  <c r="BS3127" i="2"/>
  <c r="BK3127" i="2"/>
  <c r="BT2631" i="2"/>
  <c r="BM2631" i="2" s="1"/>
  <c r="BL2631" i="2"/>
  <c r="BT2470" i="2"/>
  <c r="BM2470" i="2" s="1"/>
  <c r="BL2470" i="2"/>
  <c r="BS2429" i="2"/>
  <c r="BK2429" i="2"/>
  <c r="BT2298" i="2"/>
  <c r="BM2298" i="2" s="1"/>
  <c r="BL2298" i="2"/>
  <c r="BS2039" i="2"/>
  <c r="BK2039" i="2"/>
  <c r="BJ1860" i="2"/>
  <c r="BR1860" i="2"/>
  <c r="BS1661" i="2"/>
  <c r="BK1661" i="2"/>
  <c r="BS1815" i="2"/>
  <c r="BK1815" i="2"/>
  <c r="BS1672" i="2"/>
  <c r="BK1672" i="2"/>
  <c r="BS1461" i="2"/>
  <c r="BK1461" i="2"/>
  <c r="BS1594" i="2"/>
  <c r="BK1594" i="2"/>
  <c r="BT1385" i="2"/>
  <c r="BM1385" i="2" s="1"/>
  <c r="BL1385" i="2"/>
  <c r="BS1131" i="2"/>
  <c r="BK1131" i="2"/>
  <c r="BS1181" i="2"/>
  <c r="BK1181" i="2"/>
  <c r="BT1016" i="2"/>
  <c r="BM1016" i="2" s="1"/>
  <c r="BL1016" i="2"/>
  <c r="BT3622" i="2"/>
  <c r="BM3622" i="2" s="1"/>
  <c r="BL3622" i="2"/>
  <c r="BS3215" i="2"/>
  <c r="BK3215" i="2"/>
  <c r="BR3093" i="2"/>
  <c r="BJ3093" i="2"/>
  <c r="BR3015" i="2"/>
  <c r="BJ3015" i="2"/>
  <c r="BS2948" i="2"/>
  <c r="BK2948" i="2"/>
  <c r="BS2681" i="2"/>
  <c r="BK2681" i="2"/>
  <c r="BS2372" i="2"/>
  <c r="BK2372" i="2"/>
  <c r="BS2148" i="2"/>
  <c r="BK2148" i="2"/>
  <c r="BS1943" i="2"/>
  <c r="BK1943" i="2"/>
  <c r="BS1466" i="2"/>
  <c r="BK1466" i="2"/>
  <c r="BT858" i="2"/>
  <c r="BM858" i="2" s="1"/>
  <c r="BL858" i="2"/>
  <c r="BS918" i="2"/>
  <c r="BK918" i="2"/>
  <c r="BS726" i="2"/>
  <c r="BK726" i="2"/>
  <c r="BS581" i="2"/>
  <c r="BK581" i="2"/>
  <c r="BS487" i="2"/>
  <c r="BK487" i="2"/>
  <c r="BS580" i="2"/>
  <c r="BK580" i="2"/>
  <c r="BS465" i="2"/>
  <c r="BK465" i="2"/>
  <c r="BS230" i="2"/>
  <c r="BK230" i="2"/>
  <c r="BS2972" i="2"/>
  <c r="BK2972" i="2"/>
  <c r="BL673" i="2"/>
  <c r="BT673" i="2"/>
  <c r="BM673" i="2" s="1"/>
  <c r="BT61" i="2"/>
  <c r="BM61" i="2" s="1"/>
  <c r="BL61" i="2"/>
  <c r="BT3544" i="2"/>
  <c r="BM3544" i="2" s="1"/>
  <c r="BL3544" i="2"/>
  <c r="BS3403" i="2"/>
  <c r="BK3403" i="2"/>
  <c r="BT3247" i="2"/>
  <c r="BM3247" i="2" s="1"/>
  <c r="BL3247" i="2"/>
  <c r="BS3082" i="2"/>
  <c r="BK3082" i="2"/>
  <c r="BS2877" i="2"/>
  <c r="BK2877" i="2"/>
  <c r="BT2857" i="2"/>
  <c r="BM2857" i="2" s="1"/>
  <c r="BL2857" i="2"/>
  <c r="BT2735" i="2"/>
  <c r="BM2735" i="2" s="1"/>
  <c r="BL2735" i="2"/>
  <c r="BT2767" i="2"/>
  <c r="BM2767" i="2" s="1"/>
  <c r="BL2767" i="2"/>
  <c r="BS2594" i="2"/>
  <c r="BK2594" i="2"/>
  <c r="BS2084" i="2"/>
  <c r="BK2084" i="2"/>
  <c r="BS1932" i="2"/>
  <c r="BK1932" i="2"/>
  <c r="BS1980" i="2"/>
  <c r="BK1980" i="2"/>
  <c r="BT1425" i="2"/>
  <c r="BM1425" i="2" s="1"/>
  <c r="BL1425" i="2"/>
  <c r="BT1603" i="2"/>
  <c r="BM1603" i="2" s="1"/>
  <c r="BL1603" i="2"/>
  <c r="BT1086" i="2"/>
  <c r="BM1086" i="2" s="1"/>
  <c r="BL1086" i="2"/>
  <c r="BS883" i="2"/>
  <c r="BK883" i="2"/>
  <c r="BS630" i="2"/>
  <c r="BK630" i="2"/>
  <c r="BS907" i="2"/>
  <c r="BK907" i="2"/>
  <c r="BT542" i="2"/>
  <c r="BM542" i="2" s="1"/>
  <c r="BL542" i="2"/>
  <c r="BT237" i="2"/>
  <c r="BM237" i="2" s="1"/>
  <c r="BL237" i="2"/>
  <c r="BS617" i="2"/>
  <c r="BK617" i="2"/>
  <c r="BS473" i="2"/>
  <c r="BK473" i="2"/>
  <c r="BS3460" i="2"/>
  <c r="BK3460" i="2"/>
  <c r="BS3343" i="2"/>
  <c r="BK3343" i="2"/>
  <c r="BT3296" i="2"/>
  <c r="BM3296" i="2" s="1"/>
  <c r="BL3296" i="2"/>
  <c r="BS3083" i="2"/>
  <c r="BK3083" i="2"/>
  <c r="BS2691" i="2"/>
  <c r="BK2691" i="2"/>
  <c r="BJ2504" i="2"/>
  <c r="BR2504" i="2"/>
  <c r="BS2388" i="2"/>
  <c r="BK2388" i="2"/>
  <c r="BT2392" i="2"/>
  <c r="BM2392" i="2" s="1"/>
  <c r="BL2392" i="2"/>
  <c r="BT2363" i="2"/>
  <c r="BM2363" i="2" s="1"/>
  <c r="BL2363" i="2"/>
  <c r="BS2154" i="2"/>
  <c r="BK2154" i="2"/>
  <c r="BS2130" i="2"/>
  <c r="BK2130" i="2"/>
  <c r="BS1811" i="2"/>
  <c r="BK1811" i="2"/>
  <c r="BT1780" i="2"/>
  <c r="BM1780" i="2" s="1"/>
  <c r="BL1780" i="2"/>
  <c r="BS1586" i="2"/>
  <c r="BK1586" i="2"/>
  <c r="BS1494" i="2"/>
  <c r="BK1494" i="2"/>
  <c r="BT1339" i="2"/>
  <c r="BM1339" i="2" s="1"/>
  <c r="BL1339" i="2"/>
  <c r="BS1163" i="2"/>
  <c r="BK1163" i="2"/>
  <c r="BT1162" i="2"/>
  <c r="BM1162" i="2" s="1"/>
  <c r="BL1162" i="2"/>
  <c r="BS1005" i="2"/>
  <c r="BK1005" i="2"/>
  <c r="BT712" i="2"/>
  <c r="BM712" i="2" s="1"/>
  <c r="BL712" i="2"/>
  <c r="BR2678" i="2"/>
  <c r="BJ2678" i="2"/>
  <c r="BT1297" i="2"/>
  <c r="BM1297" i="2" s="1"/>
  <c r="BL1297" i="2"/>
  <c r="BR9" i="2"/>
  <c r="BJ9" i="2"/>
  <c r="BS461" i="2"/>
  <c r="BK461" i="2"/>
  <c r="BS198" i="2"/>
  <c r="BK198" i="2"/>
  <c r="BS234" i="2"/>
  <c r="BK234" i="2"/>
  <c r="BS254" i="2"/>
  <c r="BK254" i="2"/>
  <c r="BL3660" i="2"/>
  <c r="BT3660" i="2"/>
  <c r="BM3660" i="2" s="1"/>
  <c r="BK2811" i="2"/>
  <c r="BS2811" i="2"/>
  <c r="BJ2002" i="2"/>
  <c r="BR2002" i="2"/>
  <c r="BS3789" i="2"/>
  <c r="BK3789" i="2"/>
  <c r="BR3448" i="2"/>
  <c r="BJ3448" i="2"/>
  <c r="BS3367" i="2"/>
  <c r="BK3367" i="2"/>
  <c r="BS3290" i="2"/>
  <c r="BK3290" i="2"/>
  <c r="BR2816" i="2"/>
  <c r="BJ2816" i="2"/>
  <c r="BS2662" i="2"/>
  <c r="BK2662" i="2"/>
  <c r="BT2623" i="2"/>
  <c r="BM2623" i="2" s="1"/>
  <c r="BL2623" i="2"/>
  <c r="BR2353" i="2"/>
  <c r="BJ2353" i="2"/>
  <c r="BS2285" i="2"/>
  <c r="BK2285" i="2"/>
  <c r="BS2286" i="2"/>
  <c r="BK2286" i="2"/>
  <c r="BS2007" i="2"/>
  <c r="BK2007" i="2"/>
  <c r="BT1919" i="2"/>
  <c r="BM1919" i="2" s="1"/>
  <c r="BL1919" i="2"/>
  <c r="BT1714" i="2"/>
  <c r="BM1714" i="2" s="1"/>
  <c r="BL1714" i="2"/>
  <c r="BS1792" i="2"/>
  <c r="BK1792" i="2"/>
  <c r="BS1580" i="2"/>
  <c r="BK1580" i="2"/>
  <c r="BT1403" i="2"/>
  <c r="BM1403" i="2" s="1"/>
  <c r="BL1403" i="2"/>
  <c r="BT1553" i="2"/>
  <c r="BM1553" i="2" s="1"/>
  <c r="BL1553" i="2"/>
  <c r="BT1032" i="2"/>
  <c r="BM1032" i="2" s="1"/>
  <c r="BL1032" i="2"/>
  <c r="BS1225" i="2"/>
  <c r="BK1225" i="2"/>
  <c r="BT1242" i="2"/>
  <c r="BM1242" i="2" s="1"/>
  <c r="BL1242" i="2"/>
  <c r="BS1041" i="2"/>
  <c r="BK1041" i="2"/>
  <c r="BT913" i="2"/>
  <c r="BM913" i="2" s="1"/>
  <c r="BL913" i="2"/>
  <c r="BT809" i="2"/>
  <c r="BM809" i="2" s="1"/>
  <c r="BL809" i="2"/>
  <c r="BS572" i="2"/>
  <c r="BK572" i="2"/>
  <c r="BR81" i="2"/>
  <c r="BJ81" i="2"/>
  <c r="BS146" i="2"/>
  <c r="BK146" i="2"/>
  <c r="BS40" i="2"/>
  <c r="BK40" i="2"/>
  <c r="BR3124" i="2"/>
  <c r="BJ3124" i="2"/>
  <c r="BT404" i="2"/>
  <c r="BM404" i="2" s="1"/>
  <c r="BL404" i="2"/>
  <c r="BT474" i="2"/>
  <c r="BM474" i="2" s="1"/>
  <c r="BL474" i="2"/>
  <c r="BT115" i="2"/>
  <c r="BM115" i="2" s="1"/>
  <c r="BL115" i="2"/>
  <c r="BS3699" i="2"/>
  <c r="BK3699" i="2"/>
  <c r="BS3584" i="2"/>
  <c r="BK3584" i="2"/>
  <c r="BR3480" i="2"/>
  <c r="BJ3480" i="2"/>
  <c r="BS3297" i="2"/>
  <c r="BK3297" i="2"/>
  <c r="BS3205" i="2"/>
  <c r="BK3205" i="2"/>
  <c r="BT3018" i="2"/>
  <c r="BM3018" i="2" s="1"/>
  <c r="BL3018" i="2"/>
  <c r="BT2696" i="2"/>
  <c r="BM2696" i="2" s="1"/>
  <c r="BL2696" i="2"/>
  <c r="BS2632" i="2"/>
  <c r="BK2632" i="2"/>
  <c r="BT2438" i="2"/>
  <c r="BM2438" i="2" s="1"/>
  <c r="BL2438" i="2"/>
  <c r="BS2395" i="2"/>
  <c r="BK2395" i="2"/>
  <c r="BT2321" i="2"/>
  <c r="BM2321" i="2" s="1"/>
  <c r="BL2321" i="2"/>
  <c r="BT2161" i="2"/>
  <c r="BM2161" i="2" s="1"/>
  <c r="BL2161" i="2"/>
  <c r="BS2122" i="2"/>
  <c r="BK2122" i="2"/>
  <c r="BS1880" i="2"/>
  <c r="BK1880" i="2"/>
  <c r="BR1655" i="2"/>
  <c r="BJ1655" i="2"/>
  <c r="BT1691" i="2"/>
  <c r="BM1691" i="2" s="1"/>
  <c r="BL1691" i="2"/>
  <c r="BT1561" i="2"/>
  <c r="BM1561" i="2" s="1"/>
  <c r="BL1561" i="2"/>
  <c r="BT1347" i="2"/>
  <c r="BM1347" i="2" s="1"/>
  <c r="BL1347" i="2"/>
  <c r="BS1477" i="2"/>
  <c r="BK1477" i="2"/>
  <c r="BS1344" i="2"/>
  <c r="BK1344" i="2"/>
  <c r="BS1235" i="2"/>
  <c r="BK1235" i="2"/>
  <c r="BT1062" i="2"/>
  <c r="BM1062" i="2" s="1"/>
  <c r="BL1062" i="2"/>
  <c r="BS1276" i="2"/>
  <c r="BK1276" i="2"/>
  <c r="BS747" i="2"/>
  <c r="BK747" i="2"/>
  <c r="BT865" i="2"/>
  <c r="BM865" i="2" s="1"/>
  <c r="BL865" i="2"/>
  <c r="BS318" i="2"/>
  <c r="BK318" i="2"/>
  <c r="BS175" i="2"/>
  <c r="BK175" i="2"/>
  <c r="BS178" i="2"/>
  <c r="BK178" i="2"/>
  <c r="BJ3654" i="2"/>
  <c r="BR3654" i="2"/>
  <c r="BS3485" i="2"/>
  <c r="BK3485" i="2"/>
  <c r="BT3097" i="2"/>
  <c r="BM3097" i="2" s="1"/>
  <c r="BL3097" i="2"/>
  <c r="BS3070" i="2"/>
  <c r="BK3070" i="2"/>
  <c r="BS2836" i="2"/>
  <c r="BK2836" i="2"/>
  <c r="BS2756" i="2"/>
  <c r="BK2756" i="2"/>
  <c r="BT2537" i="2"/>
  <c r="BM2537" i="2" s="1"/>
  <c r="BL2537" i="2"/>
  <c r="BS2150" i="2"/>
  <c r="BK2150" i="2"/>
  <c r="BT1957" i="2"/>
  <c r="BM1957" i="2" s="1"/>
  <c r="BL1957" i="2"/>
  <c r="BS1773" i="2"/>
  <c r="BK1773" i="2"/>
  <c r="BS1564" i="2"/>
  <c r="BK1564" i="2"/>
  <c r="BS1406" i="2"/>
  <c r="BK1406" i="2"/>
  <c r="BS742" i="2"/>
  <c r="BK742" i="2"/>
  <c r="BS828" i="2"/>
  <c r="BK828" i="2"/>
  <c r="BS684" i="2"/>
  <c r="BK684" i="2"/>
  <c r="BS533" i="2"/>
  <c r="BK533" i="2"/>
  <c r="BS520" i="2"/>
  <c r="BK520" i="2"/>
  <c r="BS327" i="2"/>
  <c r="BK327" i="2"/>
  <c r="BT132" i="2"/>
  <c r="BM132" i="2" s="1"/>
  <c r="BL132" i="2"/>
  <c r="BL2798" i="2"/>
  <c r="BT2798" i="2"/>
  <c r="BM2798" i="2" s="1"/>
  <c r="BL1651" i="2"/>
  <c r="BT1651" i="2"/>
  <c r="BM1651" i="2" s="1"/>
  <c r="BT430" i="2"/>
  <c r="BM430" i="2" s="1"/>
  <c r="BL430" i="2"/>
  <c r="BS310" i="2"/>
  <c r="BK310" i="2"/>
  <c r="BS184" i="2"/>
  <c r="BK184" i="2"/>
  <c r="BS23" i="2"/>
  <c r="BK23" i="2"/>
  <c r="BS3375" i="2"/>
  <c r="BK3375" i="2"/>
  <c r="BT3169" i="2"/>
  <c r="BM3169" i="2" s="1"/>
  <c r="BL3169" i="2"/>
  <c r="BT3073" i="2"/>
  <c r="BM3073" i="2" s="1"/>
  <c r="BL3073" i="2"/>
  <c r="BR2824" i="2"/>
  <c r="BJ2824" i="2"/>
  <c r="BS2949" i="2"/>
  <c r="BK2949" i="2"/>
  <c r="BR2668" i="2"/>
  <c r="BJ2668" i="2"/>
  <c r="BS2732" i="2"/>
  <c r="BK2732" i="2"/>
  <c r="BS2423" i="2"/>
  <c r="BK2423" i="2"/>
  <c r="BT2149" i="2"/>
  <c r="BM2149" i="2" s="1"/>
  <c r="BL2149" i="2"/>
  <c r="BT1937" i="2"/>
  <c r="BM1937" i="2" s="1"/>
  <c r="BL1937" i="2"/>
  <c r="BT1985" i="2"/>
  <c r="BM1985" i="2" s="1"/>
  <c r="BL1985" i="2"/>
  <c r="BT1605" i="2"/>
  <c r="BM1605" i="2" s="1"/>
  <c r="BL1605" i="2"/>
  <c r="BT1369" i="2"/>
  <c r="BM1369" i="2" s="1"/>
  <c r="BL1369" i="2"/>
  <c r="BS1245" i="2"/>
  <c r="BK1245" i="2"/>
  <c r="BT785" i="2"/>
  <c r="BM785" i="2" s="1"/>
  <c r="BL785" i="2"/>
  <c r="BR613" i="2"/>
  <c r="BJ613" i="2"/>
  <c r="BT594" i="2"/>
  <c r="BM594" i="2" s="1"/>
  <c r="BL594" i="2"/>
  <c r="BS334" i="2"/>
  <c r="BK334" i="2"/>
  <c r="BS341" i="2"/>
  <c r="BK341" i="2"/>
  <c r="BT244" i="2"/>
  <c r="BM244" i="2" s="1"/>
  <c r="BL244" i="2"/>
  <c r="BT3" i="2"/>
  <c r="BM3" i="2" s="1"/>
  <c r="BL3" i="2"/>
  <c r="BS3669" i="2"/>
  <c r="BK3669" i="2"/>
  <c r="BT3561" i="2"/>
  <c r="BM3561" i="2" s="1"/>
  <c r="BL3561" i="2"/>
  <c r="BS3400" i="2"/>
  <c r="BK3400" i="2"/>
  <c r="BR3273" i="2"/>
  <c r="BJ3273" i="2"/>
  <c r="BS3020" i="2"/>
  <c r="BK3020" i="2"/>
  <c r="BS2538" i="2"/>
  <c r="BK2538" i="2"/>
  <c r="BS2550" i="2"/>
  <c r="BK2550" i="2"/>
  <c r="BT2374" i="2"/>
  <c r="BM2374" i="2" s="1"/>
  <c r="BL2374" i="2"/>
  <c r="BS2364" i="2"/>
  <c r="BK2364" i="2"/>
  <c r="BS2179" i="2"/>
  <c r="BK2179" i="2"/>
  <c r="BR2004" i="2"/>
  <c r="BJ2004" i="2"/>
  <c r="BS1946" i="2"/>
  <c r="BK1946" i="2"/>
  <c r="BS1627" i="2"/>
  <c r="BK1627" i="2"/>
  <c r="BR1640" i="2"/>
  <c r="BJ1640" i="2"/>
  <c r="BS1514" i="2"/>
  <c r="BK1514" i="2"/>
  <c r="BS1600" i="2"/>
  <c r="BK1600" i="2"/>
  <c r="BS1243" i="2"/>
  <c r="BK1243" i="2"/>
  <c r="BT1102" i="2"/>
  <c r="BM1102" i="2" s="1"/>
  <c r="BL1102" i="2"/>
  <c r="BT990" i="2"/>
  <c r="BM990" i="2" s="1"/>
  <c r="BL990" i="2"/>
  <c r="BS1273" i="2"/>
  <c r="BK1273" i="2"/>
  <c r="BT762" i="2"/>
  <c r="BM762" i="2" s="1"/>
  <c r="BL762" i="2"/>
  <c r="BT930" i="2"/>
  <c r="BM930" i="2" s="1"/>
  <c r="BL930" i="2"/>
  <c r="BT784" i="2"/>
  <c r="BM784" i="2" s="1"/>
  <c r="BL784" i="2"/>
  <c r="BT3536" i="2"/>
  <c r="BM3536" i="2" s="1"/>
  <c r="BL3536" i="2"/>
  <c r="BS3305" i="2"/>
  <c r="BK3305" i="2"/>
  <c r="BT3081" i="2"/>
  <c r="BM3081" i="2" s="1"/>
  <c r="BL3081" i="2"/>
  <c r="BS2916" i="2"/>
  <c r="BK2916" i="2"/>
  <c r="BT2875" i="2"/>
  <c r="BM2875" i="2" s="1"/>
  <c r="BL2875" i="2"/>
  <c r="BT2751" i="2"/>
  <c r="BM2751" i="2" s="1"/>
  <c r="BL2751" i="2"/>
  <c r="BT2549" i="2"/>
  <c r="BM2549" i="2" s="1"/>
  <c r="BL2549" i="2"/>
  <c r="BT2291" i="2"/>
  <c r="BM2291" i="2" s="1"/>
  <c r="BL2291" i="2"/>
  <c r="BR2018" i="2"/>
  <c r="BJ2018" i="2"/>
  <c r="BT1977" i="2"/>
  <c r="BM1977" i="2" s="1"/>
  <c r="BL1977" i="2"/>
  <c r="BT1911" i="2"/>
  <c r="BM1911" i="2" s="1"/>
  <c r="BL1911" i="2"/>
  <c r="BT1418" i="2"/>
  <c r="BM1418" i="2" s="1"/>
  <c r="BL1418" i="2"/>
  <c r="BS1541" i="2"/>
  <c r="BK1541" i="2"/>
  <c r="BS1121" i="2"/>
  <c r="BK1121" i="2"/>
  <c r="BS908" i="2"/>
  <c r="BK908" i="2"/>
  <c r="BT921" i="2"/>
  <c r="BM921" i="2" s="1"/>
  <c r="BL921" i="2"/>
  <c r="BS553" i="2"/>
  <c r="BK553" i="2"/>
  <c r="BS319" i="2"/>
  <c r="BK319" i="2"/>
  <c r="BS544" i="2"/>
  <c r="BK544" i="2"/>
  <c r="BT522" i="2"/>
  <c r="BM522" i="2" s="1"/>
  <c r="BL522" i="2"/>
  <c r="BT123" i="2"/>
  <c r="BM123" i="2" s="1"/>
  <c r="BL123" i="2"/>
  <c r="BS3700" i="2"/>
  <c r="BK3700" i="2"/>
  <c r="BR3752" i="2"/>
  <c r="BJ3752" i="2"/>
  <c r="BS3564" i="2"/>
  <c r="BK3564" i="2"/>
  <c r="BS3383" i="2"/>
  <c r="BK3383" i="2"/>
  <c r="BS3209" i="2"/>
  <c r="BK3209" i="2"/>
  <c r="BT3099" i="2"/>
  <c r="BM3099" i="2" s="1"/>
  <c r="BL3099" i="2"/>
  <c r="BT3009" i="2"/>
  <c r="BM3009" i="2" s="1"/>
  <c r="BL3009" i="2"/>
  <c r="BR2912" i="2"/>
  <c r="BJ2912" i="2"/>
  <c r="BS2900" i="2"/>
  <c r="BK2900" i="2"/>
  <c r="BS2750" i="2"/>
  <c r="BK2750" i="2"/>
  <c r="BS2522" i="2"/>
  <c r="BK2522" i="2"/>
  <c r="BS2025" i="2"/>
  <c r="BK2025" i="2"/>
  <c r="BS1915" i="2"/>
  <c r="BK1915" i="2"/>
  <c r="BS1516" i="2"/>
  <c r="BK1516" i="2"/>
  <c r="BR1326" i="2"/>
  <c r="BJ1326" i="2"/>
  <c r="BS1195" i="2"/>
  <c r="BK1195" i="2"/>
  <c r="BS634" i="2"/>
  <c r="BK634" i="2"/>
  <c r="BT476" i="2"/>
  <c r="BM476" i="2" s="1"/>
  <c r="BL476" i="2"/>
  <c r="BT362" i="2"/>
  <c r="BM362" i="2" s="1"/>
  <c r="BL362" i="2"/>
  <c r="BS626" i="2"/>
  <c r="BK626" i="2"/>
  <c r="BS32" i="2"/>
  <c r="BK32" i="2"/>
  <c r="BS3353" i="2"/>
  <c r="BK3353" i="2"/>
  <c r="BT2680" i="2"/>
  <c r="BM2680" i="2" s="1"/>
  <c r="BL2680" i="2"/>
  <c r="BS445" i="2"/>
  <c r="BK445" i="2"/>
  <c r="BR3615" i="2"/>
  <c r="BJ3615" i="2"/>
  <c r="BT3366" i="2"/>
  <c r="BM3366" i="2" s="1"/>
  <c r="BL3366" i="2"/>
  <c r="BS3331" i="2"/>
  <c r="BK3331" i="2"/>
  <c r="BT2651" i="2"/>
  <c r="BM2651" i="2" s="1"/>
  <c r="BL2651" i="2"/>
  <c r="BR2516" i="2"/>
  <c r="BJ2516" i="2"/>
  <c r="BR2369" i="2"/>
  <c r="BJ2369" i="2"/>
  <c r="BS2463" i="2"/>
  <c r="BK2463" i="2"/>
  <c r="BT2274" i="2"/>
  <c r="BM2274" i="2" s="1"/>
  <c r="BL2274" i="2"/>
  <c r="BT2241" i="2"/>
  <c r="BM2241" i="2" s="1"/>
  <c r="BL2241" i="2"/>
  <c r="BT2057" i="2"/>
  <c r="BM2057" i="2" s="1"/>
  <c r="BL2057" i="2"/>
  <c r="BT1925" i="2"/>
  <c r="BM1925" i="2" s="1"/>
  <c r="BL1925" i="2"/>
  <c r="BS1663" i="2"/>
  <c r="BK1663" i="2"/>
  <c r="BT1788" i="2"/>
  <c r="BM1788" i="2" s="1"/>
  <c r="BL1788" i="2"/>
  <c r="BT1597" i="2"/>
  <c r="BM1597" i="2" s="1"/>
  <c r="BL1597" i="2"/>
  <c r="BS1442" i="2"/>
  <c r="BK1442" i="2"/>
  <c r="BT1565" i="2"/>
  <c r="BM1565" i="2" s="1"/>
  <c r="BL1565" i="2"/>
  <c r="BS1093" i="2"/>
  <c r="BK1093" i="2"/>
  <c r="BS1259" i="2"/>
  <c r="BK1259" i="2"/>
  <c r="BT1056" i="2"/>
  <c r="BM1056" i="2" s="1"/>
  <c r="BL1056" i="2"/>
  <c r="BS1188" i="2"/>
  <c r="BK1188" i="2"/>
  <c r="BS1067" i="2"/>
  <c r="BK1067" i="2"/>
  <c r="BS615" i="2"/>
  <c r="BK615" i="2"/>
  <c r="BS701" i="2"/>
  <c r="BK701" i="2"/>
  <c r="BT27" i="2"/>
  <c r="BM27" i="2" s="1"/>
  <c r="BL27" i="2"/>
  <c r="BL3577" i="2"/>
  <c r="BT3577" i="2"/>
  <c r="BM3577" i="2" s="1"/>
  <c r="BS316" i="2"/>
  <c r="BK316" i="2"/>
  <c r="BK194" i="2"/>
  <c r="BS194" i="2"/>
  <c r="BS281" i="2"/>
  <c r="BK281" i="2"/>
  <c r="BS170" i="2"/>
  <c r="BK170" i="2"/>
  <c r="BK3629" i="2"/>
  <c r="BS3629" i="2"/>
  <c r="BL3174" i="2"/>
  <c r="BT3174" i="2"/>
  <c r="BM3174" i="2" s="1"/>
  <c r="BT3755" i="2"/>
  <c r="BM3755" i="2" s="1"/>
  <c r="BL3755" i="2"/>
  <c r="BS3530" i="2"/>
  <c r="BK3530" i="2"/>
  <c r="BS3306" i="2"/>
  <c r="BK3306" i="2"/>
  <c r="BS3098" i="2"/>
  <c r="BK3098" i="2"/>
  <c r="BT2834" i="2"/>
  <c r="BM2834" i="2" s="1"/>
  <c r="BL2834" i="2"/>
  <c r="BS2644" i="2"/>
  <c r="BK2644" i="2"/>
  <c r="BS2487" i="2"/>
  <c r="BK2487" i="2"/>
  <c r="BS2465" i="2"/>
  <c r="BK2465" i="2"/>
  <c r="BT2400" i="2"/>
  <c r="BM2400" i="2" s="1"/>
  <c r="BL2400" i="2"/>
  <c r="BS2308" i="2"/>
  <c r="BK2308" i="2"/>
  <c r="BS2096" i="2"/>
  <c r="BK2096" i="2"/>
  <c r="BT1989" i="2"/>
  <c r="BM1989" i="2" s="1"/>
  <c r="BL1989" i="2"/>
  <c r="BS1805" i="2"/>
  <c r="BK1805" i="2"/>
  <c r="BT1684" i="2"/>
  <c r="BM1684" i="2" s="1"/>
  <c r="BL1684" i="2"/>
  <c r="BS1677" i="2"/>
  <c r="BK1677" i="2"/>
  <c r="BS1468" i="2"/>
  <c r="BK1468" i="2"/>
  <c r="BR1302" i="2"/>
  <c r="BJ1302" i="2"/>
  <c r="BS1125" i="2"/>
  <c r="BK1125" i="2"/>
  <c r="BS1117" i="2"/>
  <c r="BK1117" i="2"/>
  <c r="BT1218" i="2"/>
  <c r="BM1218" i="2" s="1"/>
  <c r="BL1218" i="2"/>
  <c r="BS1100" i="2"/>
  <c r="BK1100" i="2"/>
  <c r="BR651" i="2"/>
  <c r="BJ651" i="2"/>
  <c r="BJ305" i="2"/>
  <c r="BR305" i="2"/>
  <c r="BT75" i="2"/>
  <c r="BM75" i="2" s="1"/>
  <c r="BL75" i="2"/>
  <c r="BR169" i="2"/>
  <c r="BJ169" i="2"/>
  <c r="BT253" i="2"/>
  <c r="BM253" i="2" s="1"/>
  <c r="BL253" i="2"/>
  <c r="BK3423" i="2"/>
  <c r="BS3423" i="2"/>
  <c r="BS573" i="2"/>
  <c r="BK573" i="2"/>
  <c r="BT276" i="2"/>
  <c r="BM276" i="2" s="1"/>
  <c r="BL276" i="2"/>
  <c r="BS3132" i="2"/>
  <c r="BK3132" i="2"/>
  <c r="BS2640" i="2"/>
  <c r="BK2640" i="2"/>
  <c r="BS2616" i="2"/>
  <c r="BK2616" i="2"/>
  <c r="BS2396" i="2"/>
  <c r="BK2396" i="2"/>
  <c r="BT2378" i="2"/>
  <c r="BM2378" i="2" s="1"/>
  <c r="BL2378" i="2"/>
  <c r="BT2289" i="2"/>
  <c r="BM2289" i="2" s="1"/>
  <c r="BL2289" i="2"/>
  <c r="BT2137" i="2"/>
  <c r="BM2137" i="2" s="1"/>
  <c r="BL2137" i="2"/>
  <c r="BS2106" i="2"/>
  <c r="BK2106" i="2"/>
  <c r="BS1976" i="2"/>
  <c r="BK1976" i="2"/>
  <c r="BS1712" i="2"/>
  <c r="BK1712" i="2"/>
  <c r="BT1779" i="2"/>
  <c r="BM1779" i="2" s="1"/>
  <c r="BL1779" i="2"/>
  <c r="BS1685" i="2"/>
  <c r="BK1685" i="2"/>
  <c r="BT1458" i="2"/>
  <c r="BM1458" i="2" s="1"/>
  <c r="BL1458" i="2"/>
  <c r="BT1601" i="2"/>
  <c r="BM1601" i="2" s="1"/>
  <c r="BL1601" i="2"/>
  <c r="BS1456" i="2"/>
  <c r="BK1456" i="2"/>
  <c r="BS1269" i="2"/>
  <c r="BK1269" i="2"/>
  <c r="BT1154" i="2"/>
  <c r="BM1154" i="2" s="1"/>
  <c r="BL1154" i="2"/>
  <c r="BR956" i="2"/>
  <c r="BJ956" i="2"/>
  <c r="BS1132" i="2"/>
  <c r="BK1132" i="2"/>
  <c r="BS819" i="2"/>
  <c r="BK819" i="2"/>
  <c r="BT434" i="2"/>
  <c r="BM434" i="2" s="1"/>
  <c r="BL434" i="2"/>
  <c r="BT460" i="2"/>
  <c r="BM460" i="2" s="1"/>
  <c r="BL460" i="2"/>
  <c r="BS46" i="2"/>
  <c r="BK46" i="2"/>
  <c r="BS122" i="2"/>
  <c r="BK122" i="2"/>
  <c r="BS3550" i="2"/>
  <c r="BK3550" i="2"/>
  <c r="BS3445" i="2"/>
  <c r="BK3445" i="2"/>
  <c r="BT3255" i="2"/>
  <c r="BM3255" i="2" s="1"/>
  <c r="BL3255" i="2"/>
  <c r="BS3068" i="2"/>
  <c r="BK3068" i="2"/>
  <c r="BS3004" i="2"/>
  <c r="BK3004" i="2"/>
  <c r="BT2939" i="2"/>
  <c r="BM2939" i="2" s="1"/>
  <c r="BL2939" i="2"/>
  <c r="BS2861" i="2"/>
  <c r="BK2861" i="2"/>
  <c r="BS2782" i="2"/>
  <c r="BK2782" i="2"/>
  <c r="BS2628" i="2"/>
  <c r="BK2628" i="2"/>
  <c r="BT2282" i="2"/>
  <c r="BM2282" i="2" s="1"/>
  <c r="BL2282" i="2"/>
  <c r="BS2170" i="2"/>
  <c r="BK2170" i="2"/>
  <c r="BS1930" i="2"/>
  <c r="BK1930" i="2"/>
  <c r="BT1449" i="2"/>
  <c r="BM1449" i="2" s="1"/>
  <c r="BL1449" i="2"/>
  <c r="BS1602" i="2"/>
  <c r="BK1602" i="2"/>
  <c r="BS1137" i="2"/>
  <c r="BK1137" i="2"/>
  <c r="BT912" i="2"/>
  <c r="BM912" i="2" s="1"/>
  <c r="BL912" i="2"/>
  <c r="BT681" i="2"/>
  <c r="BM681" i="2" s="1"/>
  <c r="BL681" i="2"/>
  <c r="BS924" i="2"/>
  <c r="BK924" i="2"/>
  <c r="BT598" i="2"/>
  <c r="BM598" i="2" s="1"/>
  <c r="BL598" i="2"/>
  <c r="BT340" i="2"/>
  <c r="BM340" i="2" s="1"/>
  <c r="BL340" i="2"/>
  <c r="BT125" i="2"/>
  <c r="BM125" i="2" s="1"/>
  <c r="BL125" i="2"/>
  <c r="BL608" i="2"/>
  <c r="BT608" i="2"/>
  <c r="BM608" i="2" s="1"/>
  <c r="BS415" i="2"/>
  <c r="BK415" i="2"/>
  <c r="BR97" i="2"/>
  <c r="BJ97" i="2"/>
  <c r="BT165" i="2"/>
  <c r="BM165" i="2" s="1"/>
  <c r="BL165" i="2"/>
  <c r="BS114" i="2"/>
  <c r="BK114" i="2"/>
  <c r="BJ3628" i="2"/>
  <c r="BR3628" i="2"/>
  <c r="BT3096" i="2"/>
  <c r="BM3096" i="2" s="1"/>
  <c r="BL3096" i="2"/>
  <c r="BT2890" i="2"/>
  <c r="BM2890" i="2" s="1"/>
  <c r="BL2890" i="2"/>
  <c r="BS2796" i="2"/>
  <c r="BK2796" i="2"/>
  <c r="BS2738" i="2"/>
  <c r="BK2738" i="2"/>
  <c r="BS2551" i="2"/>
  <c r="BK2551" i="2"/>
  <c r="BS2293" i="2"/>
  <c r="BK2293" i="2"/>
  <c r="BT2163" i="2"/>
  <c r="BM2163" i="2" s="1"/>
  <c r="BL2163" i="2"/>
  <c r="BS1912" i="2"/>
  <c r="BK1912" i="2"/>
  <c r="BT1439" i="2"/>
  <c r="BM1439" i="2" s="1"/>
  <c r="BL1439" i="2"/>
  <c r="BT1545" i="2"/>
  <c r="BM1545" i="2" s="1"/>
  <c r="BL1545" i="2"/>
  <c r="BS781" i="2"/>
  <c r="BK781" i="2"/>
  <c r="BS851" i="2"/>
  <c r="BK851" i="2"/>
  <c r="BR683" i="2"/>
  <c r="BJ683" i="2"/>
  <c r="BT482" i="2"/>
  <c r="BM482" i="2" s="1"/>
  <c r="BL482" i="2"/>
  <c r="BT324" i="2"/>
  <c r="BM324" i="2" s="1"/>
  <c r="BL324" i="2"/>
  <c r="BT506" i="2"/>
  <c r="BM506" i="2" s="1"/>
  <c r="BL506" i="2"/>
  <c r="BS359" i="2"/>
  <c r="BK359" i="2"/>
  <c r="BR137" i="2"/>
  <c r="BJ137" i="2"/>
  <c r="BR3359" i="2"/>
  <c r="BJ3359" i="2"/>
  <c r="BT3309" i="2"/>
  <c r="BM3309" i="2" s="1"/>
  <c r="BL3309" i="2"/>
  <c r="BS3164" i="2"/>
  <c r="BK3164" i="2"/>
  <c r="BS2869" i="2"/>
  <c r="BK2869" i="2"/>
  <c r="BS2572" i="2"/>
  <c r="BK2572" i="2"/>
  <c r="BT2418" i="2"/>
  <c r="BM2418" i="2" s="1"/>
  <c r="BL2418" i="2"/>
  <c r="BS2412" i="2"/>
  <c r="BK2412" i="2"/>
  <c r="BT2234" i="2"/>
  <c r="BM2234" i="2" s="1"/>
  <c r="BL2234" i="2"/>
  <c r="BT2200" i="2"/>
  <c r="BM2200" i="2" s="1"/>
  <c r="BL2200" i="2"/>
  <c r="BT2087" i="2"/>
  <c r="BM2087" i="2" s="1"/>
  <c r="BL2087" i="2"/>
  <c r="BS1807" i="2"/>
  <c r="BK1807" i="2"/>
  <c r="BS1686" i="2"/>
  <c r="BK1686" i="2"/>
  <c r="BS1679" i="2"/>
  <c r="BK1679" i="2"/>
  <c r="BT1345" i="2"/>
  <c r="BM1345" i="2" s="1"/>
  <c r="BL1345" i="2"/>
  <c r="BS1452" i="2"/>
  <c r="BK1452" i="2"/>
  <c r="BS1596" i="2"/>
  <c r="BK1596" i="2"/>
  <c r="BS1199" i="2"/>
  <c r="BK1199" i="2"/>
  <c r="BS985" i="2"/>
  <c r="BK985" i="2"/>
  <c r="BT1144" i="2"/>
  <c r="BM1144" i="2" s="1"/>
  <c r="BL1144" i="2"/>
  <c r="BS843" i="2"/>
  <c r="BK843" i="2"/>
  <c r="BT746" i="2"/>
  <c r="BM746" i="2" s="1"/>
  <c r="BL746" i="2"/>
  <c r="BS144" i="2"/>
  <c r="BK144" i="2"/>
  <c r="BS3555" i="2"/>
  <c r="BK3555" i="2"/>
  <c r="BR3464" i="2"/>
  <c r="BJ3464" i="2"/>
  <c r="BR3200" i="2"/>
  <c r="BJ3200" i="2"/>
  <c r="BT2994" i="2"/>
  <c r="BM2994" i="2" s="1"/>
  <c r="BL2994" i="2"/>
  <c r="BS2830" i="2"/>
  <c r="BK2830" i="2"/>
  <c r="BS2667" i="2"/>
  <c r="BK2667" i="2"/>
  <c r="BT2775" i="2"/>
  <c r="BM2775" i="2" s="1"/>
  <c r="BL2775" i="2"/>
  <c r="BT2571" i="2"/>
  <c r="BM2571" i="2" s="1"/>
  <c r="BL2571" i="2"/>
  <c r="BT2330" i="2"/>
  <c r="BM2330" i="2" s="1"/>
  <c r="BL2330" i="2"/>
  <c r="BT2081" i="2"/>
  <c r="BM2081" i="2" s="1"/>
  <c r="BL2081" i="2"/>
  <c r="BS1947" i="2"/>
  <c r="BK1947" i="2"/>
  <c r="BT1499" i="2"/>
  <c r="BM1499" i="2" s="1"/>
  <c r="BL1499" i="2"/>
  <c r="BR1310" i="2"/>
  <c r="BJ1310" i="2"/>
  <c r="BT1230" i="2"/>
  <c r="BM1230" i="2" s="1"/>
  <c r="BL1230" i="2"/>
  <c r="BT889" i="2"/>
  <c r="BM889" i="2" s="1"/>
  <c r="BL889" i="2"/>
  <c r="BT890" i="2"/>
  <c r="BM890" i="2" s="1"/>
  <c r="BL890" i="2"/>
  <c r="BT808" i="2"/>
  <c r="BM808" i="2" s="1"/>
  <c r="BL808" i="2"/>
  <c r="BT534" i="2"/>
  <c r="BM534" i="2" s="1"/>
  <c r="BL534" i="2"/>
  <c r="BS298" i="2"/>
  <c r="BK298" i="2"/>
  <c r="BS457" i="2"/>
  <c r="BK457" i="2"/>
  <c r="BT116" i="2"/>
  <c r="BM116" i="2" s="1"/>
  <c r="BL116" i="2"/>
  <c r="BT3698" i="2"/>
  <c r="BM3698" i="2" s="1"/>
  <c r="BL3698" i="2"/>
  <c r="BJ3260" i="2"/>
  <c r="BR3260" i="2"/>
  <c r="BT418" i="2"/>
  <c r="BM418" i="2" s="1"/>
  <c r="BL418" i="2"/>
  <c r="BS3603" i="2"/>
  <c r="BK3603" i="2"/>
  <c r="BS3539" i="2"/>
  <c r="BK3539" i="2"/>
  <c r="BT3399" i="2"/>
  <c r="BM3399" i="2" s="1"/>
  <c r="BL3399" i="2"/>
  <c r="BS3157" i="2"/>
  <c r="BK3157" i="2"/>
  <c r="BT2947" i="2"/>
  <c r="BM2947" i="2" s="1"/>
  <c r="BL2947" i="2"/>
  <c r="BR2880" i="2"/>
  <c r="BJ2880" i="2"/>
  <c r="BS2716" i="2"/>
  <c r="BK2716" i="2"/>
  <c r="BS2606" i="2"/>
  <c r="BK2606" i="2"/>
  <c r="BS2162" i="2"/>
  <c r="BK2162" i="2"/>
  <c r="BS1991" i="2"/>
  <c r="BK1991" i="2"/>
  <c r="BT1619" i="2"/>
  <c r="BM1619" i="2" s="1"/>
  <c r="BL1619" i="2"/>
  <c r="BT1427" i="2"/>
  <c r="BM1427" i="2" s="1"/>
  <c r="BL1427" i="2"/>
  <c r="BK1295" i="2"/>
  <c r="BS1295" i="2"/>
  <c r="BS709" i="2"/>
  <c r="BK709" i="2"/>
  <c r="BS820" i="2"/>
  <c r="BK820" i="2"/>
  <c r="BS686" i="2"/>
  <c r="BK686" i="2"/>
  <c r="BS437" i="2"/>
  <c r="BK437" i="2"/>
  <c r="BT133" i="2"/>
  <c r="BM133" i="2" s="1"/>
  <c r="BL133" i="2"/>
  <c r="BR3650" i="2"/>
  <c r="BJ3650" i="2"/>
  <c r="BS2799" i="2"/>
  <c r="BK2799" i="2"/>
  <c r="BS248" i="2"/>
  <c r="BK248" i="2"/>
  <c r="BS166" i="2"/>
  <c r="BK166" i="2"/>
  <c r="BS519" i="2"/>
  <c r="BK519" i="2"/>
  <c r="BS3402" i="2"/>
  <c r="BK3402" i="2"/>
  <c r="BT3287" i="2"/>
  <c r="BM3287" i="2" s="1"/>
  <c r="BL3287" i="2"/>
  <c r="BT2906" i="2"/>
  <c r="BM2906" i="2" s="1"/>
  <c r="BL2906" i="2"/>
  <c r="BS2527" i="2"/>
  <c r="BK2527" i="2"/>
  <c r="BS2473" i="2"/>
  <c r="BK2473" i="2"/>
  <c r="BS2415" i="2"/>
  <c r="BK2415" i="2"/>
  <c r="BS2222" i="2"/>
  <c r="BK2222" i="2"/>
  <c r="BS2332" i="2"/>
  <c r="BK2332" i="2"/>
  <c r="BT2165" i="2"/>
  <c r="BM2165" i="2" s="1"/>
  <c r="BL2165" i="2"/>
  <c r="BS1983" i="2"/>
  <c r="BK1983" i="2"/>
  <c r="BS1821" i="2"/>
  <c r="BK1821" i="2"/>
  <c r="BT1716" i="2"/>
  <c r="BM1716" i="2" s="1"/>
  <c r="BL1716" i="2"/>
  <c r="BS1709" i="2"/>
  <c r="BK1709" i="2"/>
  <c r="BT1569" i="2"/>
  <c r="BM1569" i="2" s="1"/>
  <c r="BL1569" i="2"/>
  <c r="BT1409" i="2"/>
  <c r="BM1409" i="2" s="1"/>
  <c r="BL1409" i="2"/>
  <c r="BT1547" i="2"/>
  <c r="BM1547" i="2" s="1"/>
  <c r="BL1547" i="2"/>
  <c r="BS1249" i="2"/>
  <c r="BK1249" i="2"/>
  <c r="BS1247" i="2"/>
  <c r="BK1247" i="2"/>
  <c r="BS1069" i="2"/>
  <c r="BK1069" i="2"/>
  <c r="BS764" i="2"/>
  <c r="BK764" i="2"/>
  <c r="BK2807" i="2"/>
  <c r="BS2807" i="2"/>
  <c r="BK946" i="2"/>
  <c r="BS946" i="2"/>
  <c r="BT2528" i="2"/>
  <c r="BM2528" i="2" s="1"/>
  <c r="BL2528" i="2"/>
  <c r="BR161" i="2"/>
  <c r="BJ161" i="2"/>
  <c r="BT164" i="2"/>
  <c r="BM164" i="2" s="1"/>
  <c r="BL164" i="2"/>
  <c r="BS240" i="2"/>
  <c r="BK240" i="2"/>
  <c r="BR3709" i="2"/>
  <c r="BJ3709" i="2"/>
  <c r="BJ3768" i="2"/>
  <c r="BR3768" i="2"/>
  <c r="BS3688" i="2"/>
  <c r="BK3688" i="2"/>
  <c r="BS3395" i="2"/>
  <c r="BK3395" i="2"/>
  <c r="BS3270" i="2"/>
  <c r="BK3270" i="2"/>
  <c r="BT2557" i="2"/>
  <c r="BM2557" i="2" s="1"/>
  <c r="BL2557" i="2"/>
  <c r="BT2581" i="2"/>
  <c r="BM2581" i="2" s="1"/>
  <c r="BL2581" i="2"/>
  <c r="BT2482" i="2"/>
  <c r="BM2482" i="2" s="1"/>
  <c r="BL2482" i="2"/>
  <c r="BT2299" i="2"/>
  <c r="BM2299" i="2" s="1"/>
  <c r="BL2299" i="2"/>
  <c r="BS2168" i="2"/>
  <c r="BK2168" i="2"/>
  <c r="BS2142" i="2"/>
  <c r="BK2142" i="2"/>
  <c r="BS1898" i="2"/>
  <c r="BK1898" i="2"/>
  <c r="BS1678" i="2"/>
  <c r="BK1678" i="2"/>
  <c r="BS1742" i="2"/>
  <c r="BK1742" i="2"/>
  <c r="BS1734" i="2"/>
  <c r="BK1734" i="2"/>
  <c r="BS1520" i="2"/>
  <c r="BK1520" i="2"/>
  <c r="BS1331" i="2"/>
  <c r="BK1331" i="2"/>
  <c r="BS1490" i="2"/>
  <c r="BK1490" i="2"/>
  <c r="BS1277" i="2"/>
  <c r="BK1277" i="2"/>
  <c r="BS1156" i="2"/>
  <c r="BK1156" i="2"/>
  <c r="BS988" i="2"/>
  <c r="BK988" i="2"/>
  <c r="BS723" i="2"/>
  <c r="BK723" i="2"/>
  <c r="BS870" i="2"/>
  <c r="BK870" i="2"/>
  <c r="BT211" i="2"/>
  <c r="BM211" i="2" s="1"/>
  <c r="BL211" i="2"/>
  <c r="BR17" i="2"/>
  <c r="BJ17" i="2"/>
  <c r="BS50" i="2"/>
  <c r="BK50" i="2"/>
  <c r="BS3775" i="2"/>
  <c r="BK3775" i="2"/>
  <c r="BT530" i="2"/>
  <c r="BM530" i="2" s="1"/>
  <c r="BL530" i="2"/>
  <c r="BL3798" i="2"/>
  <c r="BT3798" i="2"/>
  <c r="BM3798" i="2" s="1"/>
  <c r="BS3592" i="2"/>
  <c r="BK3592" i="2"/>
  <c r="BT3222" i="2"/>
  <c r="BM3222" i="2" s="1"/>
  <c r="BL3222" i="2"/>
  <c r="BS2829" i="2"/>
  <c r="BK2829" i="2"/>
  <c r="BT2565" i="2"/>
  <c r="BM2565" i="2" s="1"/>
  <c r="BL2565" i="2"/>
  <c r="BS2352" i="2"/>
  <c r="BK2352" i="2"/>
  <c r="BS2457" i="2"/>
  <c r="BK2457" i="2"/>
  <c r="BT2045" i="2"/>
  <c r="BM2045" i="2" s="1"/>
  <c r="BL2045" i="2"/>
  <c r="BT1927" i="2"/>
  <c r="BM1927" i="2" s="1"/>
  <c r="BL1927" i="2"/>
  <c r="BS1693" i="2"/>
  <c r="BK1693" i="2"/>
  <c r="BS1751" i="2"/>
  <c r="BK1751" i="2"/>
  <c r="BT1535" i="2"/>
  <c r="BM1535" i="2" s="1"/>
  <c r="BL1535" i="2"/>
  <c r="BT1402" i="2"/>
  <c r="BM1402" i="2" s="1"/>
  <c r="BL1402" i="2"/>
  <c r="BS1412" i="2"/>
  <c r="BK1412" i="2"/>
  <c r="BT1002" i="2"/>
  <c r="BM1002" i="2" s="1"/>
  <c r="BL1002" i="2"/>
  <c r="BS1139" i="2"/>
  <c r="BK1139" i="2"/>
  <c r="BT986" i="2"/>
  <c r="BM986" i="2" s="1"/>
  <c r="BL986" i="2"/>
  <c r="BT698" i="2"/>
  <c r="BM698" i="2" s="1"/>
  <c r="BL698" i="2"/>
  <c r="BT802" i="2"/>
  <c r="BM802" i="2" s="1"/>
  <c r="BL802" i="2"/>
  <c r="BS417" i="2"/>
  <c r="BK417" i="2"/>
  <c r="BT67" i="2"/>
  <c r="BM67" i="2" s="1"/>
  <c r="BL67" i="2"/>
  <c r="BR217" i="2"/>
  <c r="BJ217" i="2"/>
  <c r="BS3797" i="2"/>
  <c r="BK3797" i="2"/>
  <c r="BS3537" i="2"/>
  <c r="BK3537" i="2"/>
  <c r="BS3171" i="2"/>
  <c r="BK3171" i="2"/>
  <c r="BT3010" i="2"/>
  <c r="BM3010" i="2" s="1"/>
  <c r="BL3010" i="2"/>
  <c r="BR2840" i="2"/>
  <c r="BJ2840" i="2"/>
  <c r="BS2950" i="2"/>
  <c r="BK2950" i="2"/>
  <c r="BS2700" i="2"/>
  <c r="BK2700" i="2"/>
  <c r="BS2790" i="2"/>
  <c r="BK2790" i="2"/>
  <c r="BS2598" i="2"/>
  <c r="BK2598" i="2"/>
  <c r="BT2297" i="2"/>
  <c r="BM2297" i="2" s="1"/>
  <c r="BL2297" i="2"/>
  <c r="BS2058" i="2"/>
  <c r="BK2058" i="2"/>
  <c r="BR1851" i="2"/>
  <c r="BJ1851" i="2"/>
  <c r="BT1615" i="2"/>
  <c r="BM1615" i="2" s="1"/>
  <c r="BL1615" i="2"/>
  <c r="BT1451" i="2"/>
  <c r="BM1451" i="2" s="1"/>
  <c r="BL1451" i="2"/>
  <c r="BT810" i="2"/>
  <c r="BM810" i="2" s="1"/>
  <c r="BL810" i="2"/>
  <c r="BT914" i="2"/>
  <c r="BM914" i="2" s="1"/>
  <c r="BL914" i="2"/>
  <c r="BS597" i="2"/>
  <c r="BK597" i="2"/>
  <c r="BT444" i="2"/>
  <c r="BM444" i="2" s="1"/>
  <c r="BL444" i="2"/>
  <c r="BR303" i="2"/>
  <c r="BJ303" i="2"/>
  <c r="BS267" i="2"/>
  <c r="BK267" i="2"/>
  <c r="BR2510" i="2"/>
  <c r="BJ2510" i="2"/>
  <c r="BS528" i="2"/>
  <c r="BK528" i="2"/>
  <c r="BR65" i="2"/>
  <c r="BJ65" i="2"/>
  <c r="BT203" i="2"/>
  <c r="BM203" i="2" s="1"/>
  <c r="BL203" i="2"/>
  <c r="BS88" i="2"/>
  <c r="BK88" i="2"/>
  <c r="BL3702" i="2"/>
  <c r="BT3702" i="2"/>
  <c r="BM3702" i="2" s="1"/>
  <c r="BS3067" i="2"/>
  <c r="BK3067" i="2"/>
  <c r="BT2976" i="2"/>
  <c r="BM2976" i="2" s="1"/>
  <c r="BL2976" i="2"/>
  <c r="BS2980" i="2"/>
  <c r="BK2980" i="2"/>
  <c r="BS2894" i="2"/>
  <c r="BK2894" i="2"/>
  <c r="BT2771" i="2"/>
  <c r="BM2771" i="2" s="1"/>
  <c r="BL2771" i="2"/>
  <c r="BS2499" i="2"/>
  <c r="BK2499" i="2"/>
  <c r="BS2492" i="2"/>
  <c r="BK2492" i="2"/>
  <c r="BS2080" i="2"/>
  <c r="BK2080" i="2"/>
  <c r="BT1881" i="2"/>
  <c r="BM1881" i="2" s="1"/>
  <c r="BL1881" i="2"/>
  <c r="BT1419" i="2"/>
  <c r="BM1419" i="2" s="1"/>
  <c r="BL1419" i="2"/>
  <c r="BS1534" i="2"/>
  <c r="BK1534" i="2"/>
  <c r="BT888" i="2"/>
  <c r="BM888" i="2" s="1"/>
  <c r="BL888" i="2"/>
  <c r="BT704" i="2"/>
  <c r="BM704" i="2" s="1"/>
  <c r="BL704" i="2"/>
  <c r="BS750" i="2"/>
  <c r="BK750" i="2"/>
  <c r="BS583" i="2"/>
  <c r="BK583" i="2"/>
  <c r="BT402" i="2"/>
  <c r="BM402" i="2" s="1"/>
  <c r="BL402" i="2"/>
  <c r="BS485" i="2"/>
  <c r="BK485" i="2"/>
  <c r="BT466" i="2"/>
  <c r="BM466" i="2" s="1"/>
  <c r="BL466" i="2"/>
  <c r="BR3776" i="2"/>
  <c r="BJ3776" i="2"/>
  <c r="BR3621" i="2"/>
  <c r="BJ3621" i="2"/>
  <c r="BS3427" i="2"/>
  <c r="BK3427" i="2"/>
  <c r="BT3334" i="2"/>
  <c r="BM3334" i="2" s="1"/>
  <c r="BL3334" i="2"/>
  <c r="BS3059" i="2"/>
  <c r="BK3059" i="2"/>
  <c r="BS2620" i="2"/>
  <c r="BK2620" i="2"/>
  <c r="BS2607" i="2"/>
  <c r="BK2607" i="2"/>
  <c r="BS2427" i="2"/>
  <c r="BK2427" i="2"/>
  <c r="BS2405" i="2"/>
  <c r="BK2405" i="2"/>
  <c r="BS2230" i="2"/>
  <c r="BK2230" i="2"/>
  <c r="BS2204" i="2"/>
  <c r="BK2204" i="2"/>
  <c r="BT2053" i="2"/>
  <c r="BM2053" i="2" s="1"/>
  <c r="BL2053" i="2"/>
  <c r="BS1680" i="2"/>
  <c r="BK1680" i="2"/>
  <c r="BS1744" i="2"/>
  <c r="BK1744" i="2"/>
  <c r="BT1794" i="2"/>
  <c r="BM1794" i="2" s="1"/>
  <c r="BL1794" i="2"/>
  <c r="BT1617" i="2"/>
  <c r="BM1617" i="2" s="1"/>
  <c r="BL1617" i="2"/>
  <c r="BS1438" i="2"/>
  <c r="BK1438" i="2"/>
  <c r="BS1560" i="2"/>
  <c r="BK1560" i="2"/>
  <c r="BS1083" i="2"/>
  <c r="BK1083" i="2"/>
  <c r="BS1076" i="2"/>
  <c r="BK1076" i="2"/>
  <c r="BT1210" i="2"/>
  <c r="BM1210" i="2" s="1"/>
  <c r="BL1210" i="2"/>
  <c r="BS1049" i="2"/>
  <c r="BK1049" i="2"/>
  <c r="BT857" i="2"/>
  <c r="BM857" i="2" s="1"/>
  <c r="BL857" i="2"/>
  <c r="BS1115" i="2"/>
  <c r="BK1115" i="2"/>
  <c r="Z2" i="1"/>
  <c r="BC2" i="2"/>
  <c r="BH2" i="2"/>
  <c r="BL3651" i="2" l="1"/>
  <c r="BT3651" i="2"/>
  <c r="BM3651" i="2" s="1"/>
  <c r="BT3217" i="2"/>
  <c r="BM3217" i="2" s="1"/>
  <c r="BL3217" i="2"/>
  <c r="BT3345" i="2"/>
  <c r="BM3345" i="2" s="1"/>
  <c r="BL3345" i="2"/>
  <c r="BT3533" i="2"/>
  <c r="BM3533" i="2" s="1"/>
  <c r="BL3533" i="2"/>
  <c r="BT2831" i="2"/>
  <c r="BM2831" i="2" s="1"/>
  <c r="BL2831" i="2"/>
  <c r="BL2955" i="2"/>
  <c r="BT2955" i="2"/>
  <c r="BM2955" i="2" s="1"/>
  <c r="BT376" i="2"/>
  <c r="BM376" i="2" s="1"/>
  <c r="BL376" i="2"/>
  <c r="BT3479" i="2"/>
  <c r="BM3479" i="2" s="1"/>
  <c r="BL3479" i="2"/>
  <c r="BT416" i="2"/>
  <c r="BM416" i="2" s="1"/>
  <c r="BL416" i="2"/>
  <c r="BT3493" i="2"/>
  <c r="BM3493" i="2" s="1"/>
  <c r="BL3493" i="2"/>
  <c r="BT352" i="2"/>
  <c r="BM352" i="2" s="1"/>
  <c r="BL352" i="2"/>
  <c r="BL424" i="2"/>
  <c r="BT424" i="2"/>
  <c r="BM424" i="2" s="1"/>
  <c r="BT2871" i="2"/>
  <c r="BM2871" i="2" s="1"/>
  <c r="BL2871" i="2"/>
  <c r="BT3695" i="2"/>
  <c r="BM3695" i="2" s="1"/>
  <c r="BL3695" i="2"/>
  <c r="BT3225" i="2"/>
  <c r="BM3225" i="2" s="1"/>
  <c r="BL3225" i="2"/>
  <c r="BT384" i="2"/>
  <c r="BM384" i="2" s="1"/>
  <c r="BL384" i="2"/>
  <c r="BT3769" i="2"/>
  <c r="BM3769" i="2" s="1"/>
  <c r="BL3769" i="2"/>
  <c r="BL3738" i="2"/>
  <c r="BT3738" i="2"/>
  <c r="BM3738" i="2" s="1"/>
  <c r="BL3393" i="2"/>
  <c r="BT3393" i="2"/>
  <c r="BM3393" i="2" s="1"/>
  <c r="BT3233" i="2"/>
  <c r="BM3233" i="2" s="1"/>
  <c r="BL3233" i="2"/>
  <c r="BT2661" i="2"/>
  <c r="BM2661" i="2" s="1"/>
  <c r="BL2661" i="2"/>
  <c r="BL3504" i="2"/>
  <c r="BT3504" i="2"/>
  <c r="BM3504" i="2" s="1"/>
  <c r="BT2998" i="2"/>
  <c r="BM2998" i="2" s="1"/>
  <c r="BL2998" i="2"/>
  <c r="BT3246" i="2"/>
  <c r="BM3246" i="2" s="1"/>
  <c r="BL3246" i="2"/>
  <c r="BT2968" i="2"/>
  <c r="BM2968" i="2" s="1"/>
  <c r="BL2968" i="2"/>
  <c r="BT296" i="2"/>
  <c r="BM296" i="2" s="1"/>
  <c r="BL296" i="2"/>
  <c r="BT3517" i="2"/>
  <c r="BM3517" i="2" s="1"/>
  <c r="BL3517" i="2"/>
  <c r="BT3652" i="2"/>
  <c r="BM3652" i="2" s="1"/>
  <c r="BL3652" i="2"/>
  <c r="BT1560" i="2"/>
  <c r="BM1560" i="2" s="1"/>
  <c r="BL1560" i="2"/>
  <c r="BT417" i="2"/>
  <c r="BM417" i="2" s="1"/>
  <c r="BL417" i="2"/>
  <c r="BT2829" i="2"/>
  <c r="BM2829" i="2" s="1"/>
  <c r="BL2829" i="2"/>
  <c r="BT3395" i="2"/>
  <c r="BM3395" i="2" s="1"/>
  <c r="BL3395" i="2"/>
  <c r="BT583" i="2"/>
  <c r="BM583" i="2" s="1"/>
  <c r="BL583" i="2"/>
  <c r="BL2980" i="2"/>
  <c r="BT2980" i="2"/>
  <c r="BM2980" i="2" s="1"/>
  <c r="BT2598" i="2"/>
  <c r="BM2598" i="2" s="1"/>
  <c r="BL2598" i="2"/>
  <c r="BT3797" i="2"/>
  <c r="BM3797" i="2" s="1"/>
  <c r="BL3797" i="2"/>
  <c r="BT870" i="2"/>
  <c r="BM870" i="2" s="1"/>
  <c r="BL870" i="2"/>
  <c r="BT1734" i="2"/>
  <c r="BM1734" i="2" s="1"/>
  <c r="BL1734" i="2"/>
  <c r="BT2142" i="2"/>
  <c r="BM2142" i="2" s="1"/>
  <c r="BL2142" i="2"/>
  <c r="BT1709" i="2"/>
  <c r="BM1709" i="2" s="1"/>
  <c r="BL1709" i="2"/>
  <c r="BT2473" i="2"/>
  <c r="BM2473" i="2" s="1"/>
  <c r="BL2473" i="2"/>
  <c r="BL2799" i="2"/>
  <c r="BT2799" i="2"/>
  <c r="BM2799" i="2" s="1"/>
  <c r="BT3157" i="2"/>
  <c r="BM3157" i="2" s="1"/>
  <c r="BL3157" i="2"/>
  <c r="BT457" i="2"/>
  <c r="BM457" i="2" s="1"/>
  <c r="BL457" i="2"/>
  <c r="BT1912" i="2"/>
  <c r="BM1912" i="2" s="1"/>
  <c r="BL1912" i="2"/>
  <c r="BL2170" i="2"/>
  <c r="BT2170" i="2"/>
  <c r="BM2170" i="2" s="1"/>
  <c r="BT2861" i="2"/>
  <c r="BM2861" i="2" s="1"/>
  <c r="BL2861" i="2"/>
  <c r="BT46" i="2"/>
  <c r="BM46" i="2" s="1"/>
  <c r="BL46" i="2"/>
  <c r="BT1132" i="2"/>
  <c r="BM1132" i="2" s="1"/>
  <c r="BL1132" i="2"/>
  <c r="BT2616" i="2"/>
  <c r="BM2616" i="2" s="1"/>
  <c r="BL2616" i="2"/>
  <c r="BT573" i="2"/>
  <c r="BM573" i="2" s="1"/>
  <c r="BL573" i="2"/>
  <c r="BT1468" i="2"/>
  <c r="BM1468" i="2" s="1"/>
  <c r="BL1468" i="2"/>
  <c r="BT2465" i="2"/>
  <c r="BM2465" i="2" s="1"/>
  <c r="BL2465" i="2"/>
  <c r="BT3098" i="2"/>
  <c r="BM3098" i="2" s="1"/>
  <c r="BL3098" i="2"/>
  <c r="BT701" i="2"/>
  <c r="BM701" i="2" s="1"/>
  <c r="BL701" i="2"/>
  <c r="BT1442" i="2"/>
  <c r="BM1442" i="2" s="1"/>
  <c r="BL1442" i="2"/>
  <c r="BT2463" i="2"/>
  <c r="BM2463" i="2" s="1"/>
  <c r="BL2463" i="2"/>
  <c r="BT3331" i="2"/>
  <c r="BM3331" i="2" s="1"/>
  <c r="BL3331" i="2"/>
  <c r="BS1326" i="2"/>
  <c r="BK1326" i="2"/>
  <c r="BT2522" i="2"/>
  <c r="BM2522" i="2" s="1"/>
  <c r="BL2522" i="2"/>
  <c r="BT3564" i="2"/>
  <c r="BM3564" i="2" s="1"/>
  <c r="BL3564" i="2"/>
  <c r="BT2916" i="2"/>
  <c r="BM2916" i="2" s="1"/>
  <c r="BL2916" i="2"/>
  <c r="BT1514" i="2"/>
  <c r="BM1514" i="2" s="1"/>
  <c r="BL1514" i="2"/>
  <c r="BT2550" i="2"/>
  <c r="BM2550" i="2" s="1"/>
  <c r="BL2550" i="2"/>
  <c r="BS613" i="2"/>
  <c r="BK613" i="2"/>
  <c r="BT520" i="2"/>
  <c r="BM520" i="2" s="1"/>
  <c r="BL520" i="2"/>
  <c r="BT742" i="2"/>
  <c r="BM742" i="2" s="1"/>
  <c r="BL742" i="2"/>
  <c r="BT2836" i="2"/>
  <c r="BM2836" i="2" s="1"/>
  <c r="BL2836" i="2"/>
  <c r="BT1235" i="2"/>
  <c r="BM1235" i="2" s="1"/>
  <c r="BL1235" i="2"/>
  <c r="BT2122" i="2"/>
  <c r="BM2122" i="2" s="1"/>
  <c r="BL2122" i="2"/>
  <c r="BS2353" i="2"/>
  <c r="BK2353" i="2"/>
  <c r="BT234" i="2"/>
  <c r="BM234" i="2" s="1"/>
  <c r="BL234" i="2"/>
  <c r="BT1586" i="2"/>
  <c r="BM1586" i="2" s="1"/>
  <c r="BL1586" i="2"/>
  <c r="BT883" i="2"/>
  <c r="BM883" i="2" s="1"/>
  <c r="BL883" i="2"/>
  <c r="BT3082" i="2"/>
  <c r="BM3082" i="2" s="1"/>
  <c r="BL3082" i="2"/>
  <c r="BT465" i="2"/>
  <c r="BM465" i="2" s="1"/>
  <c r="BL465" i="2"/>
  <c r="BT1943" i="2"/>
  <c r="BM1943" i="2" s="1"/>
  <c r="BL1943" i="2"/>
  <c r="BT1815" i="2"/>
  <c r="BM1815" i="2" s="1"/>
  <c r="BL1815" i="2"/>
  <c r="BT1975" i="2"/>
  <c r="BM1975" i="2" s="1"/>
  <c r="BL1975" i="2"/>
  <c r="BK645" i="2"/>
  <c r="BS645" i="2"/>
  <c r="BT845" i="2"/>
  <c r="BM845" i="2" s="1"/>
  <c r="BL845" i="2"/>
  <c r="BT3140" i="2"/>
  <c r="BM3140" i="2" s="1"/>
  <c r="BL3140" i="2"/>
  <c r="BS3266" i="2"/>
  <c r="BK3266" i="2"/>
  <c r="BK2189" i="2"/>
  <c r="BS2189" i="2"/>
  <c r="BK652" i="2"/>
  <c r="BS652" i="2"/>
  <c r="BK2800" i="2"/>
  <c r="BS2800" i="2"/>
  <c r="BT1510" i="2"/>
  <c r="BM1510" i="2" s="1"/>
  <c r="BL1510" i="2"/>
  <c r="BT3701" i="2"/>
  <c r="BM3701" i="2" s="1"/>
  <c r="BL3701" i="2"/>
  <c r="BT104" i="2"/>
  <c r="BM104" i="2" s="1"/>
  <c r="BL104" i="2"/>
  <c r="BT2086" i="2"/>
  <c r="BM2086" i="2" s="1"/>
  <c r="BL2086" i="2"/>
  <c r="BT3313" i="2"/>
  <c r="BM3313" i="2" s="1"/>
  <c r="BL3313" i="2"/>
  <c r="BT480" i="2"/>
  <c r="BM480" i="2" s="1"/>
  <c r="BL480" i="2"/>
  <c r="BT2047" i="2"/>
  <c r="BM2047" i="2" s="1"/>
  <c r="BL2047" i="2"/>
  <c r="BT3074" i="2"/>
  <c r="BM3074" i="2" s="1"/>
  <c r="BL3074" i="2"/>
  <c r="BT702" i="2"/>
  <c r="BM702" i="2" s="1"/>
  <c r="BL702" i="2"/>
  <c r="BT1533" i="2"/>
  <c r="BM1533" i="2" s="1"/>
  <c r="BL1533" i="2"/>
  <c r="BT3451" i="2"/>
  <c r="BM3451" i="2" s="1"/>
  <c r="BL3451" i="2"/>
  <c r="BT1552" i="2"/>
  <c r="BM1552" i="2" s="1"/>
  <c r="BL1552" i="2"/>
  <c r="BT3227" i="2"/>
  <c r="BM3227" i="2" s="1"/>
  <c r="BL3227" i="2"/>
  <c r="BT2310" i="2"/>
  <c r="BM2310" i="2" s="1"/>
  <c r="BL2310" i="2"/>
  <c r="BT2542" i="2"/>
  <c r="BM2542" i="2" s="1"/>
  <c r="BL2542" i="2"/>
  <c r="BT1341" i="2"/>
  <c r="BM1341" i="2" s="1"/>
  <c r="BL1341" i="2"/>
  <c r="BT283" i="2"/>
  <c r="BM283" i="2" s="1"/>
  <c r="BL283" i="2"/>
  <c r="BT2586" i="2"/>
  <c r="BM2586" i="2" s="1"/>
  <c r="BL2586" i="2"/>
  <c r="BK3768" i="2"/>
  <c r="BS3768" i="2"/>
  <c r="BK3260" i="2"/>
  <c r="BS3260" i="2"/>
  <c r="BT3423" i="2"/>
  <c r="BM3423" i="2" s="1"/>
  <c r="BL3423" i="2"/>
  <c r="BS305" i="2"/>
  <c r="BK305" i="2"/>
  <c r="BT3629" i="2"/>
  <c r="BM3629" i="2" s="1"/>
  <c r="BL3629" i="2"/>
  <c r="BT2811" i="2"/>
  <c r="BM2811" i="2" s="1"/>
  <c r="BL2811" i="2"/>
  <c r="BS1848" i="2"/>
  <c r="BK1848" i="2"/>
  <c r="BL3757" i="2"/>
  <c r="BT3757" i="2"/>
  <c r="BM3757" i="2" s="1"/>
  <c r="BL3176" i="2"/>
  <c r="BT3176" i="2"/>
  <c r="BM3176" i="2" s="1"/>
  <c r="BL3417" i="2"/>
  <c r="BT3417" i="2"/>
  <c r="BM3417" i="2" s="1"/>
  <c r="BT2817" i="2"/>
  <c r="BM2817" i="2" s="1"/>
  <c r="BL2817" i="2"/>
  <c r="BL962" i="2"/>
  <c r="BT962" i="2"/>
  <c r="BM962" i="2" s="1"/>
  <c r="BL2805" i="2"/>
  <c r="BT2805" i="2"/>
  <c r="BM2805" i="2" s="1"/>
  <c r="BL3043" i="2"/>
  <c r="BT3043" i="2"/>
  <c r="BM3043" i="2" s="1"/>
  <c r="BL2970" i="2"/>
  <c r="BT2970" i="2"/>
  <c r="BM2970" i="2" s="1"/>
  <c r="BS3256" i="2"/>
  <c r="BK3256" i="2"/>
  <c r="BK3028" i="2"/>
  <c r="BS3028" i="2"/>
  <c r="BS3415" i="2"/>
  <c r="BK3415" i="2"/>
  <c r="BT966" i="2"/>
  <c r="BM966" i="2" s="1"/>
  <c r="BL966" i="2"/>
  <c r="BL3689" i="2"/>
  <c r="BT3689" i="2"/>
  <c r="BM3689" i="2" s="1"/>
  <c r="BT2183" i="2"/>
  <c r="BM2183" i="2" s="1"/>
  <c r="BL2183" i="2"/>
  <c r="BL3026" i="2"/>
  <c r="BT3026" i="2"/>
  <c r="BM3026" i="2" s="1"/>
  <c r="BT678" i="2"/>
  <c r="BM678" i="2" s="1"/>
  <c r="BL678" i="2"/>
  <c r="BL3580" i="2"/>
  <c r="BT3580" i="2"/>
  <c r="BM3580" i="2" s="1"/>
  <c r="BT972" i="2"/>
  <c r="BM972" i="2" s="1"/>
  <c r="BL972" i="2"/>
  <c r="BT2821" i="2"/>
  <c r="BM2821" i="2" s="1"/>
  <c r="BL2821" i="2"/>
  <c r="BL3742" i="2"/>
  <c r="BT3742" i="2"/>
  <c r="BM3742" i="2" s="1"/>
  <c r="BT2497" i="2"/>
  <c r="BM2497" i="2" s="1"/>
  <c r="BL2497" i="2"/>
  <c r="BK3664" i="2"/>
  <c r="BS3664" i="2"/>
  <c r="BT3024" i="2"/>
  <c r="BM3024" i="2" s="1"/>
  <c r="BL3024" i="2"/>
  <c r="BK3760" i="2"/>
  <c r="BS3760" i="2"/>
  <c r="BL2495" i="2"/>
  <c r="BT2495" i="2"/>
  <c r="BM2495" i="2" s="1"/>
  <c r="BK1843" i="2"/>
  <c r="BS1843" i="2"/>
  <c r="BT607" i="2"/>
  <c r="BM607" i="2" s="1"/>
  <c r="BL607" i="2"/>
  <c r="BL3342" i="2"/>
  <c r="BT3342" i="2"/>
  <c r="BM3342" i="2" s="1"/>
  <c r="BT3692" i="2"/>
  <c r="BM3692" i="2" s="1"/>
  <c r="BL3692" i="2"/>
  <c r="BK1294" i="2"/>
  <c r="BS1294" i="2"/>
  <c r="BL3708" i="2"/>
  <c r="BT3708" i="2"/>
  <c r="BM3708" i="2" s="1"/>
  <c r="BK3737" i="2"/>
  <c r="BS3737" i="2"/>
  <c r="BL2958" i="2"/>
  <c r="BT2958" i="2"/>
  <c r="BM2958" i="2" s="1"/>
  <c r="BT3054" i="2"/>
  <c r="BM3054" i="2" s="1"/>
  <c r="BL3054" i="2"/>
  <c r="BK1852" i="2"/>
  <c r="BS1852" i="2"/>
  <c r="BK957" i="2"/>
  <c r="BS957" i="2"/>
  <c r="BT2981" i="2"/>
  <c r="BM2981" i="2" s="1"/>
  <c r="BL2981" i="2"/>
  <c r="BT1845" i="2"/>
  <c r="BM1845" i="2" s="1"/>
  <c r="BL1845" i="2"/>
  <c r="BT2992" i="2"/>
  <c r="BM2992" i="2" s="1"/>
  <c r="BL2992" i="2"/>
  <c r="BL3597" i="2"/>
  <c r="BT3597" i="2"/>
  <c r="BM3597" i="2" s="1"/>
  <c r="BK2806" i="2"/>
  <c r="BS2806" i="2"/>
  <c r="BT1083" i="2"/>
  <c r="BM1083" i="2" s="1"/>
  <c r="BL1083" i="2"/>
  <c r="BT2950" i="2"/>
  <c r="BM2950" i="2" s="1"/>
  <c r="BL2950" i="2"/>
  <c r="BT1139" i="2"/>
  <c r="BM1139" i="2" s="1"/>
  <c r="BL1139" i="2"/>
  <c r="BL359" i="2"/>
  <c r="BT359" i="2"/>
  <c r="BM359" i="2" s="1"/>
  <c r="BT1076" i="2"/>
  <c r="BM1076" i="2" s="1"/>
  <c r="BL1076" i="2"/>
  <c r="BT267" i="2"/>
  <c r="BM267" i="2" s="1"/>
  <c r="BL267" i="2"/>
  <c r="BK1851" i="2"/>
  <c r="BS1851" i="2"/>
  <c r="BT2790" i="2"/>
  <c r="BM2790" i="2" s="1"/>
  <c r="BL2790" i="2"/>
  <c r="BS217" i="2"/>
  <c r="BK217" i="2"/>
  <c r="BT2352" i="2"/>
  <c r="BM2352" i="2" s="1"/>
  <c r="BL2352" i="2"/>
  <c r="BT50" i="2"/>
  <c r="BM50" i="2" s="1"/>
  <c r="BL50" i="2"/>
  <c r="BT1490" i="2"/>
  <c r="BM1490" i="2" s="1"/>
  <c r="BL1490" i="2"/>
  <c r="BS161" i="2"/>
  <c r="BK161" i="2"/>
  <c r="BT2332" i="2"/>
  <c r="BM2332" i="2" s="1"/>
  <c r="BL2332" i="2"/>
  <c r="BT2527" i="2"/>
  <c r="BM2527" i="2" s="1"/>
  <c r="BL2527" i="2"/>
  <c r="BT820" i="2"/>
  <c r="BM820" i="2" s="1"/>
  <c r="BL820" i="2"/>
  <c r="BT2716" i="2"/>
  <c r="BM2716" i="2" s="1"/>
  <c r="BL2716" i="2"/>
  <c r="BT114" i="2"/>
  <c r="BM114" i="2" s="1"/>
  <c r="BL114" i="2"/>
  <c r="BT924" i="2"/>
  <c r="BM924" i="2" s="1"/>
  <c r="BL924" i="2"/>
  <c r="BS956" i="2"/>
  <c r="BK956" i="2"/>
  <c r="BT1712" i="2"/>
  <c r="BM1712" i="2" s="1"/>
  <c r="BL1712" i="2"/>
  <c r="BT2640" i="2"/>
  <c r="BM2640" i="2" s="1"/>
  <c r="BL2640" i="2"/>
  <c r="BT1117" i="2"/>
  <c r="BM1117" i="2" s="1"/>
  <c r="BL1117" i="2"/>
  <c r="BT2096" i="2"/>
  <c r="BM2096" i="2" s="1"/>
  <c r="BL2096" i="2"/>
  <c r="BT3306" i="2"/>
  <c r="BM3306" i="2" s="1"/>
  <c r="BL3306" i="2"/>
  <c r="BT615" i="2"/>
  <c r="BM615" i="2" s="1"/>
  <c r="BL615" i="2"/>
  <c r="BS2369" i="2"/>
  <c r="BK2369" i="2"/>
  <c r="BT3353" i="2"/>
  <c r="BM3353" i="2" s="1"/>
  <c r="BL3353" i="2"/>
  <c r="BT1516" i="2"/>
  <c r="BM1516" i="2" s="1"/>
  <c r="BL1516" i="2"/>
  <c r="BT2750" i="2"/>
  <c r="BM2750" i="2" s="1"/>
  <c r="BL2750" i="2"/>
  <c r="BT544" i="2"/>
  <c r="BM544" i="2" s="1"/>
  <c r="BL544" i="2"/>
  <c r="BT908" i="2"/>
  <c r="BM908" i="2" s="1"/>
  <c r="BL908" i="2"/>
  <c r="BS1640" i="2"/>
  <c r="BK1640" i="2"/>
  <c r="BT2538" i="2"/>
  <c r="BM2538" i="2" s="1"/>
  <c r="BL2538" i="2"/>
  <c r="BT341" i="2"/>
  <c r="BM341" i="2" s="1"/>
  <c r="BL341" i="2"/>
  <c r="BT2732" i="2"/>
  <c r="BM2732" i="2" s="1"/>
  <c r="BL2732" i="2"/>
  <c r="BT184" i="2"/>
  <c r="BM184" i="2" s="1"/>
  <c r="BL184" i="2"/>
  <c r="BT533" i="2"/>
  <c r="BM533" i="2" s="1"/>
  <c r="BL533" i="2"/>
  <c r="BT3070" i="2"/>
  <c r="BM3070" i="2" s="1"/>
  <c r="BL3070" i="2"/>
  <c r="BT747" i="2"/>
  <c r="BM747" i="2" s="1"/>
  <c r="BL747" i="2"/>
  <c r="BT2632" i="2"/>
  <c r="BM2632" i="2" s="1"/>
  <c r="BL2632" i="2"/>
  <c r="BT3297" i="2"/>
  <c r="BM3297" i="2" s="1"/>
  <c r="BL3297" i="2"/>
  <c r="BT40" i="2"/>
  <c r="BM40" i="2" s="1"/>
  <c r="BL40" i="2"/>
  <c r="BT1225" i="2"/>
  <c r="BM1225" i="2" s="1"/>
  <c r="BL1225" i="2"/>
  <c r="BT2007" i="2"/>
  <c r="BM2007" i="2" s="1"/>
  <c r="BL2007" i="2"/>
  <c r="BT3367" i="2"/>
  <c r="BM3367" i="2" s="1"/>
  <c r="BL3367" i="2"/>
  <c r="BT1163" i="2"/>
  <c r="BM1163" i="2" s="1"/>
  <c r="BL1163" i="2"/>
  <c r="BT3460" i="2"/>
  <c r="BM3460" i="2" s="1"/>
  <c r="BL3460" i="2"/>
  <c r="BT580" i="2"/>
  <c r="BM580" i="2" s="1"/>
  <c r="BL580" i="2"/>
  <c r="BT2148" i="2"/>
  <c r="BM2148" i="2" s="1"/>
  <c r="BL2148" i="2"/>
  <c r="BS3015" i="2"/>
  <c r="BK3015" i="2"/>
  <c r="BT1594" i="2"/>
  <c r="BM1594" i="2" s="1"/>
  <c r="BL1594" i="2"/>
  <c r="BT1661" i="2"/>
  <c r="BM1661" i="2" s="1"/>
  <c r="BL1661" i="2"/>
  <c r="BL2196" i="2"/>
  <c r="BT2196" i="2"/>
  <c r="BM2196" i="2" s="1"/>
  <c r="BT690" i="2"/>
  <c r="BM690" i="2" s="1"/>
  <c r="BL690" i="2"/>
  <c r="BT1616" i="2"/>
  <c r="BM1616" i="2" s="1"/>
  <c r="BL1616" i="2"/>
  <c r="BL3569" i="2"/>
  <c r="BT3569" i="2"/>
  <c r="BM3569" i="2" s="1"/>
  <c r="BL616" i="2"/>
  <c r="BT616" i="2"/>
  <c r="BM616" i="2" s="1"/>
  <c r="BS3741" i="2"/>
  <c r="BK3741" i="2"/>
  <c r="BS2511" i="2"/>
  <c r="BK2511" i="2"/>
  <c r="BT3251" i="2"/>
  <c r="BM3251" i="2" s="1"/>
  <c r="BL3251" i="2"/>
  <c r="BT1971" i="2"/>
  <c r="BM1971" i="2" s="1"/>
  <c r="BL1971" i="2"/>
  <c r="BT3076" i="2"/>
  <c r="BM3076" i="2" s="1"/>
  <c r="BL3076" i="2"/>
  <c r="BT788" i="2"/>
  <c r="BM788" i="2" s="1"/>
  <c r="BL788" i="2"/>
  <c r="BT106" i="2"/>
  <c r="BM106" i="2" s="1"/>
  <c r="BL106" i="2"/>
  <c r="BK3574" i="2"/>
  <c r="BS3574" i="2"/>
  <c r="BL1298" i="2"/>
  <c r="BT1298" i="2"/>
  <c r="BM1298" i="2" s="1"/>
  <c r="BT1485" i="2"/>
  <c r="BM1485" i="2" s="1"/>
  <c r="BL1485" i="2"/>
  <c r="BS3259" i="2"/>
  <c r="BK3259" i="2"/>
  <c r="BT521" i="2"/>
  <c r="BM521" i="2" s="1"/>
  <c r="BL521" i="2"/>
  <c r="BT1660" i="2"/>
  <c r="BM1660" i="2" s="1"/>
  <c r="BL1660" i="2"/>
  <c r="BT3394" i="2"/>
  <c r="BM3394" i="2" s="1"/>
  <c r="BL3394" i="2"/>
  <c r="BT216" i="2"/>
  <c r="BM216" i="2" s="1"/>
  <c r="BL216" i="2"/>
  <c r="BT2112" i="2"/>
  <c r="BM2112" i="2" s="1"/>
  <c r="BL2112" i="2"/>
  <c r="BT2630" i="2"/>
  <c r="BM2630" i="2" s="1"/>
  <c r="BL2630" i="2"/>
  <c r="BT3540" i="2"/>
  <c r="BM3540" i="2" s="1"/>
  <c r="BL3540" i="2"/>
  <c r="BT837" i="2"/>
  <c r="BM837" i="2" s="1"/>
  <c r="BL837" i="2"/>
  <c r="BT1987" i="2"/>
  <c r="BM1987" i="2" s="1"/>
  <c r="BL1987" i="2"/>
  <c r="BT2758" i="2"/>
  <c r="BM2758" i="2" s="1"/>
  <c r="BL2758" i="2"/>
  <c r="BT3005" i="2"/>
  <c r="BM3005" i="2" s="1"/>
  <c r="BL3005" i="2"/>
  <c r="BT3554" i="2"/>
  <c r="BM3554" i="2" s="1"/>
  <c r="BL3554" i="2"/>
  <c r="BT601" i="2"/>
  <c r="BM601" i="2" s="1"/>
  <c r="BL601" i="2"/>
  <c r="BT731" i="2"/>
  <c r="BM731" i="2" s="1"/>
  <c r="BL731" i="2"/>
  <c r="BT1891" i="2"/>
  <c r="BM1891" i="2" s="1"/>
  <c r="BL1891" i="2"/>
  <c r="BT2762" i="2"/>
  <c r="BM2762" i="2" s="1"/>
  <c r="BL2762" i="2"/>
  <c r="BS3053" i="2"/>
  <c r="BK3053" i="2"/>
  <c r="BT875" i="2"/>
  <c r="BM875" i="2" s="1"/>
  <c r="BL875" i="2"/>
  <c r="BS2355" i="2"/>
  <c r="BK2355" i="2"/>
  <c r="BT3384" i="2"/>
  <c r="BM3384" i="2" s="1"/>
  <c r="BL3384" i="2"/>
  <c r="BT300" i="2"/>
  <c r="BM300" i="2" s="1"/>
  <c r="BL300" i="2"/>
  <c r="BT756" i="2"/>
  <c r="BM756" i="2" s="1"/>
  <c r="BL756" i="2"/>
  <c r="BT1888" i="2"/>
  <c r="BM1888" i="2" s="1"/>
  <c r="BL1888" i="2"/>
  <c r="BT2918" i="2"/>
  <c r="BM2918" i="2" s="1"/>
  <c r="BL2918" i="2"/>
  <c r="BL3349" i="2"/>
  <c r="BT3349" i="2"/>
  <c r="BM3349" i="2" s="1"/>
  <c r="BT143" i="2"/>
  <c r="BM143" i="2" s="1"/>
  <c r="BL143" i="2"/>
  <c r="BT805" i="2"/>
  <c r="BM805" i="2" s="1"/>
  <c r="BL805" i="2"/>
  <c r="BT1584" i="2"/>
  <c r="BM1584" i="2" s="1"/>
  <c r="BL1584" i="2"/>
  <c r="BT2599" i="2"/>
  <c r="BM2599" i="2" s="1"/>
  <c r="BL2599" i="2"/>
  <c r="BT599" i="2"/>
  <c r="BM599" i="2" s="1"/>
  <c r="BL599" i="2"/>
  <c r="BT1217" i="2"/>
  <c r="BM1217" i="2" s="1"/>
  <c r="BL1217" i="2"/>
  <c r="BT1416" i="2"/>
  <c r="BM1416" i="2" s="1"/>
  <c r="BL1416" i="2"/>
  <c r="BT1814" i="2"/>
  <c r="BM1814" i="2" s="1"/>
  <c r="BL1814" i="2"/>
  <c r="BS2686" i="2"/>
  <c r="BK2686" i="2"/>
  <c r="BT3523" i="2"/>
  <c r="BM3523" i="2" s="1"/>
  <c r="BL3523" i="2"/>
  <c r="BT1652" i="2"/>
  <c r="BM1652" i="2" s="1"/>
  <c r="BL1652" i="2"/>
  <c r="BT1033" i="2"/>
  <c r="BM1033" i="2" s="1"/>
  <c r="BL1033" i="2"/>
  <c r="BT1382" i="2"/>
  <c r="BM1382" i="2" s="1"/>
  <c r="BL1382" i="2"/>
  <c r="BT1776" i="2"/>
  <c r="BM1776" i="2" s="1"/>
  <c r="BL1776" i="2"/>
  <c r="BT2324" i="2"/>
  <c r="BM2324" i="2" s="1"/>
  <c r="BL2324" i="2"/>
  <c r="BT30" i="2"/>
  <c r="BM30" i="2" s="1"/>
  <c r="BL30" i="2"/>
  <c r="BT3653" i="2"/>
  <c r="BM3653" i="2" s="1"/>
  <c r="BL3653" i="2"/>
  <c r="BT1183" i="2"/>
  <c r="BM1183" i="2" s="1"/>
  <c r="BL1183" i="2"/>
  <c r="BT1658" i="2"/>
  <c r="BM1658" i="2" s="1"/>
  <c r="BL1658" i="2"/>
  <c r="BT3502" i="2"/>
  <c r="BM3502" i="2" s="1"/>
  <c r="BL3502" i="2"/>
  <c r="BT604" i="2"/>
  <c r="BM604" i="2" s="1"/>
  <c r="BL604" i="2"/>
  <c r="BT1462" i="2"/>
  <c r="BM1462" i="2" s="1"/>
  <c r="BL1462" i="2"/>
  <c r="BT2276" i="2"/>
  <c r="BM2276" i="2" s="1"/>
  <c r="BL2276" i="2"/>
  <c r="BS193" i="2"/>
  <c r="BK193" i="2"/>
  <c r="BT1332" i="2"/>
  <c r="BM1332" i="2" s="1"/>
  <c r="BL1332" i="2"/>
  <c r="BT2842" i="2"/>
  <c r="BM2842" i="2" s="1"/>
  <c r="BL2842" i="2"/>
  <c r="BT3429" i="2"/>
  <c r="BM3429" i="2" s="1"/>
  <c r="BL3429" i="2"/>
  <c r="BT1059" i="2"/>
  <c r="BM1059" i="2" s="1"/>
  <c r="BL1059" i="2"/>
  <c r="BT1550" i="2"/>
  <c r="BM1550" i="2" s="1"/>
  <c r="BL1550" i="2"/>
  <c r="BT1725" i="2"/>
  <c r="BM1725" i="2" s="1"/>
  <c r="BL1725" i="2"/>
  <c r="BT2460" i="2"/>
  <c r="BM2460" i="2" s="1"/>
  <c r="BL2460" i="2"/>
  <c r="BT496" i="2"/>
  <c r="BM496" i="2" s="1"/>
  <c r="BL496" i="2"/>
  <c r="BT1956" i="2"/>
  <c r="BM1956" i="2" s="1"/>
  <c r="BL1956" i="2"/>
  <c r="BT2845" i="2"/>
  <c r="BM2845" i="2" s="1"/>
  <c r="BL2845" i="2"/>
  <c r="BS361" i="2"/>
  <c r="BK361" i="2"/>
  <c r="BT1908" i="2"/>
  <c r="BM1908" i="2" s="1"/>
  <c r="BL1908" i="2"/>
  <c r="BT2558" i="2"/>
  <c r="BM2558" i="2" s="1"/>
  <c r="BL2558" i="2"/>
  <c r="BS3518" i="2"/>
  <c r="BK3518" i="2"/>
  <c r="BT1241" i="2"/>
  <c r="BM1241" i="2" s="1"/>
  <c r="BL1241" i="2"/>
  <c r="BT1325" i="2"/>
  <c r="BM1325" i="2" s="1"/>
  <c r="BL1325" i="2"/>
  <c r="BT2409" i="2"/>
  <c r="BM2409" i="2" s="1"/>
  <c r="BL2409" i="2"/>
  <c r="BL611" i="2"/>
  <c r="BT611" i="2"/>
  <c r="BM611" i="2" s="1"/>
  <c r="BT183" i="2"/>
  <c r="BM183" i="2" s="1"/>
  <c r="BL183" i="2"/>
  <c r="BT1696" i="2"/>
  <c r="BM1696" i="2" s="1"/>
  <c r="BL1696" i="2"/>
  <c r="BT2118" i="2"/>
  <c r="BM2118" i="2" s="1"/>
  <c r="BL2118" i="2"/>
  <c r="BT2604" i="2"/>
  <c r="BM2604" i="2" s="1"/>
  <c r="BL2604" i="2"/>
  <c r="BT3579" i="2"/>
  <c r="BM3579" i="2" s="1"/>
  <c r="BL3579" i="2"/>
  <c r="BT577" i="2"/>
  <c r="BM577" i="2" s="1"/>
  <c r="BL577" i="2"/>
  <c r="BT200" i="2"/>
  <c r="BM200" i="2" s="1"/>
  <c r="BL200" i="2"/>
  <c r="BT1476" i="2"/>
  <c r="BM1476" i="2" s="1"/>
  <c r="BL1476" i="2"/>
  <c r="BT1749" i="2"/>
  <c r="BM1749" i="2" s="1"/>
  <c r="BL1749" i="2"/>
  <c r="BT588" i="2"/>
  <c r="BM588" i="2" s="1"/>
  <c r="BL588" i="2"/>
  <c r="BS2810" i="2"/>
  <c r="BK2810" i="2"/>
  <c r="BT1215" i="2"/>
  <c r="BM1215" i="2" s="1"/>
  <c r="BL1215" i="2"/>
  <c r="BT2074" i="2"/>
  <c r="BM2074" i="2" s="1"/>
  <c r="BL2074" i="2"/>
  <c r="BL2870" i="2"/>
  <c r="BT2870" i="2"/>
  <c r="BM2870" i="2" s="1"/>
  <c r="BS3424" i="2"/>
  <c r="BK3424" i="2"/>
  <c r="BT593" i="2"/>
  <c r="BM593" i="2" s="1"/>
  <c r="BL593" i="2"/>
  <c r="BT2278" i="2"/>
  <c r="BM2278" i="2" s="1"/>
  <c r="BL2278" i="2"/>
  <c r="BT2878" i="2"/>
  <c r="BM2878" i="2" s="1"/>
  <c r="BL2878" i="2"/>
  <c r="BT1017" i="2"/>
  <c r="BM1017" i="2" s="1"/>
  <c r="BL1017" i="2"/>
  <c r="BT1952" i="2"/>
  <c r="BM1952" i="2" s="1"/>
  <c r="BL1952" i="2"/>
  <c r="BT2393" i="2"/>
  <c r="BM2393" i="2" s="1"/>
  <c r="BL2393" i="2"/>
  <c r="BT650" i="2"/>
  <c r="BM650" i="2" s="1"/>
  <c r="BL650" i="2"/>
  <c r="BT1544" i="2"/>
  <c r="BM1544" i="2" s="1"/>
  <c r="BL1544" i="2"/>
  <c r="BT2638" i="2"/>
  <c r="BM2638" i="2" s="1"/>
  <c r="BL2638" i="2"/>
  <c r="BT142" i="2"/>
  <c r="BM142" i="2" s="1"/>
  <c r="BL142" i="2"/>
  <c r="BT273" i="2"/>
  <c r="BM273" i="2" s="1"/>
  <c r="BL273" i="2"/>
  <c r="BT1323" i="2"/>
  <c r="BM1323" i="2" s="1"/>
  <c r="BL1323" i="2"/>
  <c r="BS145" i="2"/>
  <c r="BK145" i="2"/>
  <c r="BT1644" i="2"/>
  <c r="BM1644" i="2" s="1"/>
  <c r="BL1644" i="2"/>
  <c r="BT2433" i="2"/>
  <c r="BM2433" i="2" s="1"/>
  <c r="BL2433" i="2"/>
  <c r="BL119" i="2"/>
  <c r="BT119" i="2"/>
  <c r="BM119" i="2" s="1"/>
  <c r="BT829" i="2"/>
  <c r="BM829" i="2" s="1"/>
  <c r="BL829" i="2"/>
  <c r="BT2120" i="2"/>
  <c r="BM2120" i="2" s="1"/>
  <c r="BL2120" i="2"/>
  <c r="BT2578" i="2"/>
  <c r="BM2578" i="2" s="1"/>
  <c r="BL2578" i="2"/>
  <c r="BT1493" i="2"/>
  <c r="BM1493" i="2" s="1"/>
  <c r="BL1493" i="2"/>
  <c r="BT2468" i="2"/>
  <c r="BM2468" i="2" s="1"/>
  <c r="BL2468" i="2"/>
  <c r="BS3587" i="2"/>
  <c r="BK3587" i="2"/>
  <c r="BT3051" i="2"/>
  <c r="BM3051" i="2" s="1"/>
  <c r="BL3051" i="2"/>
  <c r="BT174" i="2"/>
  <c r="BM174" i="2" s="1"/>
  <c r="BL174" i="2"/>
  <c r="BS3265" i="2"/>
  <c r="BK3265" i="2"/>
  <c r="BS3491" i="2"/>
  <c r="BK3491" i="2"/>
  <c r="BT1628" i="2"/>
  <c r="BM1628" i="2" s="1"/>
  <c r="BL1628" i="2"/>
  <c r="BK3704" i="2"/>
  <c r="BS3704" i="2"/>
  <c r="BS3042" i="2"/>
  <c r="BK3042" i="2"/>
  <c r="BT1133" i="2"/>
  <c r="BM1133" i="2" s="1"/>
  <c r="BL1133" i="2"/>
  <c r="BT282" i="2"/>
  <c r="BM282" i="2" s="1"/>
  <c r="BL282" i="2"/>
  <c r="BT1185" i="2"/>
  <c r="BM1185" i="2" s="1"/>
  <c r="BL1185" i="2"/>
  <c r="BT1813" i="2"/>
  <c r="BM1813" i="2" s="1"/>
  <c r="BL1813" i="2"/>
  <c r="BT1789" i="2"/>
  <c r="BM1789" i="2" s="1"/>
  <c r="BL1789" i="2"/>
  <c r="BT3017" i="2"/>
  <c r="BM3017" i="2" s="1"/>
  <c r="BL3017" i="2"/>
  <c r="BS2182" i="2"/>
  <c r="BK2182" i="2"/>
  <c r="BT1884" i="2"/>
  <c r="BM1884" i="2" s="1"/>
  <c r="BL1884" i="2"/>
  <c r="BT3156" i="2"/>
  <c r="BM3156" i="2" s="1"/>
  <c r="BL3156" i="2"/>
  <c r="BT2419" i="2"/>
  <c r="BM2419" i="2" s="1"/>
  <c r="BL2419" i="2"/>
  <c r="BS1868" i="2"/>
  <c r="BK1868" i="2"/>
  <c r="BT995" i="2"/>
  <c r="BM995" i="2" s="1"/>
  <c r="BL995" i="2"/>
  <c r="BT1474" i="2"/>
  <c r="BM1474" i="2" s="1"/>
  <c r="BL1474" i="2"/>
  <c r="BT2689" i="2"/>
  <c r="BM2689" i="2" s="1"/>
  <c r="BL2689" i="2"/>
  <c r="BT3508" i="2"/>
  <c r="BM3508" i="2" s="1"/>
  <c r="BL3508" i="2"/>
  <c r="BT3163" i="2"/>
  <c r="BM3163" i="2" s="1"/>
  <c r="BL3163" i="2"/>
  <c r="BT87" i="2"/>
  <c r="BM87" i="2" s="1"/>
  <c r="BL87" i="2"/>
  <c r="BS2808" i="2"/>
  <c r="BK2808" i="2"/>
  <c r="BT280" i="2"/>
  <c r="BM280" i="2" s="1"/>
  <c r="BL280" i="2"/>
  <c r="BT796" i="2"/>
  <c r="BM796" i="2" s="1"/>
  <c r="BL796" i="2"/>
  <c r="BT1231" i="2"/>
  <c r="BM1231" i="2" s="1"/>
  <c r="BL1231" i="2"/>
  <c r="BT1500" i="2"/>
  <c r="BM1500" i="2" s="1"/>
  <c r="BL1500" i="2"/>
  <c r="BK3663" i="2"/>
  <c r="BS3663" i="2"/>
  <c r="BT1037" i="2"/>
  <c r="BM1037" i="2" s="1"/>
  <c r="BL1037" i="2"/>
  <c r="BT2228" i="2"/>
  <c r="BM2228" i="2" s="1"/>
  <c r="BL2228" i="2"/>
  <c r="BS3085" i="2"/>
  <c r="BK3085" i="2"/>
  <c r="BL292" i="2"/>
  <c r="BT292" i="2"/>
  <c r="BM292" i="2" s="1"/>
  <c r="BT1650" i="2"/>
  <c r="BM1650" i="2" s="1"/>
  <c r="BL1650" i="2"/>
  <c r="BT3149" i="2"/>
  <c r="BM3149" i="2" s="1"/>
  <c r="BL3149" i="2"/>
  <c r="BT789" i="2"/>
  <c r="BM789" i="2" s="1"/>
  <c r="BL789" i="2"/>
  <c r="BT1931" i="2"/>
  <c r="BM1931" i="2" s="1"/>
  <c r="BL1931" i="2"/>
  <c r="BL308" i="2"/>
  <c r="BT308" i="2"/>
  <c r="BM308" i="2" s="1"/>
  <c r="BT1951" i="2"/>
  <c r="BM1951" i="2" s="1"/>
  <c r="BL1951" i="2"/>
  <c r="BT1265" i="2"/>
  <c r="BM1265" i="2" s="1"/>
  <c r="BL1265" i="2"/>
  <c r="BT1397" i="2"/>
  <c r="BM1397" i="2" s="1"/>
  <c r="BL1397" i="2"/>
  <c r="BT2484" i="2"/>
  <c r="BM2484" i="2" s="1"/>
  <c r="BL2484" i="2"/>
  <c r="BT2788" i="2"/>
  <c r="BM2788" i="2" s="1"/>
  <c r="BL2788" i="2"/>
  <c r="BT2988" i="2"/>
  <c r="BM2988" i="2" s="1"/>
  <c r="BL2988" i="2"/>
  <c r="BT3726" i="2"/>
  <c r="BM3726" i="2" s="1"/>
  <c r="BL3726" i="2"/>
  <c r="BL223" i="2"/>
  <c r="BT223" i="2"/>
  <c r="BM223" i="2" s="1"/>
  <c r="BT489" i="2"/>
  <c r="BM489" i="2" s="1"/>
  <c r="BL489" i="2"/>
  <c r="BT1373" i="2"/>
  <c r="BM1373" i="2" s="1"/>
  <c r="BL1373" i="2"/>
  <c r="BT2397" i="2"/>
  <c r="BM2397" i="2" s="1"/>
  <c r="BL2397" i="2"/>
  <c r="BT138" i="2"/>
  <c r="BM138" i="2" s="1"/>
  <c r="BL138" i="2"/>
  <c r="BT1260" i="2"/>
  <c r="BM1260" i="2" s="1"/>
  <c r="BL1260" i="2"/>
  <c r="BT1189" i="2"/>
  <c r="BM1189" i="2" s="1"/>
  <c r="BL1189" i="2"/>
  <c r="BT1791" i="2"/>
  <c r="BM1791" i="2" s="1"/>
  <c r="BL1791" i="2"/>
  <c r="BT2252" i="2"/>
  <c r="BM2252" i="2" s="1"/>
  <c r="BL2252" i="2"/>
  <c r="BT543" i="2"/>
  <c r="BM543" i="2" s="1"/>
  <c r="BL543" i="2"/>
  <c r="BT1179" i="2"/>
  <c r="BM1179" i="2" s="1"/>
  <c r="BL1179" i="2"/>
  <c r="BT1548" i="2"/>
  <c r="BM1548" i="2" s="1"/>
  <c r="BL1548" i="2"/>
  <c r="BT1914" i="2"/>
  <c r="BM1914" i="2" s="1"/>
  <c r="BL1914" i="2"/>
  <c r="BT2567" i="2"/>
  <c r="BM2567" i="2" s="1"/>
  <c r="BL2567" i="2"/>
  <c r="BS3352" i="2"/>
  <c r="BK3352" i="2"/>
  <c r="BT3682" i="2"/>
  <c r="BM3682" i="2" s="1"/>
  <c r="BL3682" i="2"/>
  <c r="BT429" i="2"/>
  <c r="BM429" i="2" s="1"/>
  <c r="BL429" i="2"/>
  <c r="BT1124" i="2"/>
  <c r="BM1124" i="2" s="1"/>
  <c r="BL1124" i="2"/>
  <c r="BT1557" i="2"/>
  <c r="BM1557" i="2" s="1"/>
  <c r="BL1557" i="2"/>
  <c r="BT2100" i="2"/>
  <c r="BM2100" i="2" s="1"/>
  <c r="BL2100" i="2"/>
  <c r="BT2401" i="2"/>
  <c r="BM2401" i="2" s="1"/>
  <c r="BL2401" i="2"/>
  <c r="BT3281" i="2"/>
  <c r="BM3281" i="2" s="1"/>
  <c r="BL3281" i="2"/>
  <c r="BL1292" i="2"/>
  <c r="BT1292" i="2"/>
  <c r="BM1292" i="2" s="1"/>
  <c r="BT734" i="2"/>
  <c r="BM734" i="2" s="1"/>
  <c r="BL734" i="2"/>
  <c r="BT1453" i="2"/>
  <c r="BM1453" i="2" s="1"/>
  <c r="BL1453" i="2"/>
  <c r="BT2552" i="2"/>
  <c r="BM2552" i="2" s="1"/>
  <c r="BL2552" i="2"/>
  <c r="BL127" i="2"/>
  <c r="BT127" i="2"/>
  <c r="BM127" i="2" s="1"/>
  <c r="BT568" i="2"/>
  <c r="BM568" i="2" s="1"/>
  <c r="BL568" i="2"/>
  <c r="BS2684" i="2"/>
  <c r="BK2684" i="2"/>
  <c r="BT3235" i="2"/>
  <c r="BM3235" i="2" s="1"/>
  <c r="BL3235" i="2"/>
  <c r="BT1019" i="2"/>
  <c r="BM1019" i="2" s="1"/>
  <c r="BL1019" i="2"/>
  <c r="BT2642" i="2"/>
  <c r="BM2642" i="2" s="1"/>
  <c r="BL2642" i="2"/>
  <c r="BT103" i="2"/>
  <c r="BM103" i="2" s="1"/>
  <c r="BL103" i="2"/>
  <c r="BT1011" i="2"/>
  <c r="BM1011" i="2" s="1"/>
  <c r="BL1011" i="2"/>
  <c r="BT1920" i="2"/>
  <c r="BM1920" i="2" s="1"/>
  <c r="BL1920" i="2"/>
  <c r="BT98" i="2"/>
  <c r="BM98" i="2" s="1"/>
  <c r="BL98" i="2"/>
  <c r="BS177" i="2"/>
  <c r="BK177" i="2"/>
  <c r="BT902" i="2"/>
  <c r="BM902" i="2" s="1"/>
  <c r="BL902" i="2"/>
  <c r="BS2904" i="2"/>
  <c r="BK2904" i="2"/>
  <c r="BT565" i="2"/>
  <c r="BM565" i="2" s="1"/>
  <c r="BL565" i="2"/>
  <c r="BT1193" i="2"/>
  <c r="BM1193" i="2" s="1"/>
  <c r="BL1193" i="2"/>
  <c r="BT1610" i="2"/>
  <c r="BM1610" i="2" s="1"/>
  <c r="BL1610" i="2"/>
  <c r="BS2347" i="2"/>
  <c r="BK2347" i="2"/>
  <c r="BT3050" i="2"/>
  <c r="BM3050" i="2" s="1"/>
  <c r="BL3050" i="2"/>
  <c r="BS3500" i="2"/>
  <c r="BK3500" i="2"/>
  <c r="BT804" i="2"/>
  <c r="BM804" i="2" s="1"/>
  <c r="BL804" i="2"/>
  <c r="BT1161" i="2"/>
  <c r="BM1161" i="2" s="1"/>
  <c r="BL1161" i="2"/>
  <c r="BS89" i="2"/>
  <c r="BK89" i="2"/>
  <c r="BT1212" i="2"/>
  <c r="BM1212" i="2" s="1"/>
  <c r="BL1212" i="2"/>
  <c r="BT3012" i="2"/>
  <c r="BM3012" i="2" s="1"/>
  <c r="BL3012" i="2"/>
  <c r="BS3792" i="2"/>
  <c r="BK3792" i="2"/>
  <c r="BT885" i="2"/>
  <c r="BM885" i="2" s="1"/>
  <c r="BL885" i="2"/>
  <c r="BS129" i="2"/>
  <c r="BK129" i="2"/>
  <c r="BS660" i="2"/>
  <c r="BK660" i="2"/>
  <c r="BT974" i="2"/>
  <c r="BM974" i="2" s="1"/>
  <c r="BL974" i="2"/>
  <c r="BT1648" i="2"/>
  <c r="BM1648" i="2" s="1"/>
  <c r="BL1648" i="2"/>
  <c r="BT860" i="2"/>
  <c r="BM860" i="2" s="1"/>
  <c r="BL860" i="2"/>
  <c r="BT1979" i="2"/>
  <c r="BM1979" i="2" s="1"/>
  <c r="BL1979" i="2"/>
  <c r="BS2832" i="2"/>
  <c r="BK2832" i="2"/>
  <c r="BS3534" i="2"/>
  <c r="BK3534" i="2"/>
  <c r="BT556" i="2"/>
  <c r="BM556" i="2" s="1"/>
  <c r="BL556" i="2"/>
  <c r="BT2772" i="2"/>
  <c r="BM2772" i="2" s="1"/>
  <c r="BL2772" i="2"/>
  <c r="BT3040" i="2"/>
  <c r="BM3040" i="2" s="1"/>
  <c r="BL3040" i="2"/>
  <c r="BT263" i="2"/>
  <c r="BM263" i="2" s="1"/>
  <c r="BL263" i="2"/>
  <c r="BT1735" i="2"/>
  <c r="BM1735" i="2" s="1"/>
  <c r="BL1735" i="2"/>
  <c r="BT513" i="2"/>
  <c r="BM513" i="2" s="1"/>
  <c r="BL513" i="2"/>
  <c r="BT1175" i="2"/>
  <c r="BM1175" i="2" s="1"/>
  <c r="BL1175" i="2"/>
  <c r="BT2144" i="2"/>
  <c r="BM2144" i="2" s="1"/>
  <c r="BL2144" i="2"/>
  <c r="BK2000" i="2"/>
  <c r="BS2000" i="2"/>
  <c r="BT2622" i="2"/>
  <c r="BM2622" i="2" s="1"/>
  <c r="BL2622" i="2"/>
  <c r="BT208" i="2"/>
  <c r="BM208" i="2" s="1"/>
  <c r="BL208" i="2"/>
  <c r="BT1528" i="2"/>
  <c r="BM1528" i="2" s="1"/>
  <c r="BL1528" i="2"/>
  <c r="BT167" i="2"/>
  <c r="BM167" i="2" s="1"/>
  <c r="BL167" i="2"/>
  <c r="BT2309" i="2"/>
  <c r="BM2309" i="2" s="1"/>
  <c r="BL2309" i="2"/>
  <c r="BT2852" i="2"/>
  <c r="BM2852" i="2" s="1"/>
  <c r="BL2852" i="2"/>
  <c r="BK1639" i="2"/>
  <c r="BS1639" i="2"/>
  <c r="BK1630" i="2"/>
  <c r="BS1630" i="2"/>
  <c r="BL3736" i="2"/>
  <c r="BT3736" i="2"/>
  <c r="BM3736" i="2" s="1"/>
  <c r="BT1314" i="2"/>
  <c r="BM1314" i="2" s="1"/>
  <c r="BL1314" i="2"/>
  <c r="BK3027" i="2"/>
  <c r="BS3027" i="2"/>
  <c r="BS3186" i="2"/>
  <c r="BK3186" i="2"/>
  <c r="BT1296" i="2"/>
  <c r="BM1296" i="2" s="1"/>
  <c r="BL1296" i="2"/>
  <c r="BL1643" i="2"/>
  <c r="BT1643" i="2"/>
  <c r="BM1643" i="2" s="1"/>
  <c r="BT1876" i="2"/>
  <c r="BM1876" i="2" s="1"/>
  <c r="BL1876" i="2"/>
  <c r="BT2054" i="2"/>
  <c r="BM2054" i="2" s="1"/>
  <c r="BL2054" i="2"/>
  <c r="BT1004" i="2"/>
  <c r="BM1004" i="2" s="1"/>
  <c r="BL1004" i="2"/>
  <c r="BK3108" i="2"/>
  <c r="BS3108" i="2"/>
  <c r="BT302" i="2"/>
  <c r="BM302" i="2" s="1"/>
  <c r="BL302" i="2"/>
  <c r="BT1073" i="2"/>
  <c r="BM1073" i="2" s="1"/>
  <c r="BL1073" i="2"/>
  <c r="BT1877" i="2"/>
  <c r="BM1877" i="2" s="1"/>
  <c r="BL1877" i="2"/>
  <c r="BS3023" i="2"/>
  <c r="BK3023" i="2"/>
  <c r="BT1299" i="2"/>
  <c r="BM1299" i="2" s="1"/>
  <c r="BL1299" i="2"/>
  <c r="BT1396" i="2"/>
  <c r="BM1396" i="2" s="1"/>
  <c r="BL1396" i="2"/>
  <c r="BK629" i="2"/>
  <c r="BS629" i="2"/>
  <c r="BT2910" i="2"/>
  <c r="BM2910" i="2" s="1"/>
  <c r="BL2910" i="2"/>
  <c r="BT1486" i="2"/>
  <c r="BM1486" i="2" s="1"/>
  <c r="BL1486" i="2"/>
  <c r="BT1165" i="2"/>
  <c r="BM1165" i="2" s="1"/>
  <c r="BL1165" i="2"/>
  <c r="BS321" i="2"/>
  <c r="BK321" i="2"/>
  <c r="BT766" i="2"/>
  <c r="BM766" i="2" s="1"/>
  <c r="BL766" i="2"/>
  <c r="BT2146" i="2"/>
  <c r="BM2146" i="2" s="1"/>
  <c r="BL2146" i="2"/>
  <c r="BT38" i="2"/>
  <c r="BM38" i="2" s="1"/>
  <c r="BL38" i="2"/>
  <c r="BT118" i="2"/>
  <c r="BM118" i="2" s="1"/>
  <c r="BL118" i="2"/>
  <c r="BS653" i="2"/>
  <c r="BK653" i="2"/>
  <c r="BT1504" i="2"/>
  <c r="BM1504" i="2" s="1"/>
  <c r="BL1504" i="2"/>
  <c r="BS2967" i="2"/>
  <c r="BK2967" i="2"/>
  <c r="BT497" i="2"/>
  <c r="BM497" i="2" s="1"/>
  <c r="BL497" i="2"/>
  <c r="BT1172" i="2"/>
  <c r="BM1172" i="2" s="1"/>
  <c r="BL1172" i="2"/>
  <c r="BT1408" i="2"/>
  <c r="BM1408" i="2" s="1"/>
  <c r="BL1408" i="2"/>
  <c r="BT2092" i="2"/>
  <c r="BM2092" i="2" s="1"/>
  <c r="BL2092" i="2"/>
  <c r="BT2592" i="2"/>
  <c r="BM2592" i="2" s="1"/>
  <c r="BL2592" i="2"/>
  <c r="BS153" i="2"/>
  <c r="BK153" i="2"/>
  <c r="BT1488" i="2"/>
  <c r="BM1488" i="2" s="1"/>
  <c r="BL1488" i="2"/>
  <c r="BT2404" i="2"/>
  <c r="BM2404" i="2" s="1"/>
  <c r="BL2404" i="2"/>
  <c r="BS677" i="2"/>
  <c r="BK677" i="2"/>
  <c r="BT564" i="2"/>
  <c r="BM564" i="2" s="1"/>
  <c r="BL564" i="2"/>
  <c r="BS661" i="2"/>
  <c r="BK661" i="2"/>
  <c r="BT1392" i="2"/>
  <c r="BM1392" i="2" s="1"/>
  <c r="BL1392" i="2"/>
  <c r="BT1875" i="2"/>
  <c r="BM1875" i="2" s="1"/>
  <c r="BL1875" i="2"/>
  <c r="BT2449" i="2"/>
  <c r="BM2449" i="2" s="1"/>
  <c r="BL2449" i="2"/>
  <c r="BT700" i="2"/>
  <c r="BM700" i="2" s="1"/>
  <c r="BL700" i="2"/>
  <c r="BT1498" i="2"/>
  <c r="BM1498" i="2" s="1"/>
  <c r="BL1498" i="2"/>
  <c r="BT2924" i="2"/>
  <c r="BM2924" i="2" s="1"/>
  <c r="BL2924" i="2"/>
  <c r="BT342" i="2"/>
  <c r="BM342" i="2" s="1"/>
  <c r="BL342" i="2"/>
  <c r="BT717" i="2"/>
  <c r="BM717" i="2" s="1"/>
  <c r="BL717" i="2"/>
  <c r="BT2718" i="2"/>
  <c r="BM2718" i="2" s="1"/>
  <c r="BL2718" i="2"/>
  <c r="BS3422" i="2"/>
  <c r="BK3422" i="2"/>
  <c r="BT725" i="2"/>
  <c r="BM725" i="2" s="1"/>
  <c r="BL725" i="2"/>
  <c r="BT1472" i="2"/>
  <c r="BM1472" i="2" s="1"/>
  <c r="BL1472" i="2"/>
  <c r="BT1766" i="2"/>
  <c r="BM1766" i="2" s="1"/>
  <c r="BL1766" i="2"/>
  <c r="BT2261" i="2"/>
  <c r="BM2261" i="2" s="1"/>
  <c r="BL2261" i="2"/>
  <c r="BT3446" i="2"/>
  <c r="BM3446" i="2" s="1"/>
  <c r="BL3446" i="2"/>
  <c r="BT688" i="2"/>
  <c r="BM688" i="2" s="1"/>
  <c r="BL688" i="2"/>
  <c r="BT2088" i="2"/>
  <c r="BM2088" i="2" s="1"/>
  <c r="BL2088" i="2"/>
  <c r="BS2702" i="2"/>
  <c r="BK2702" i="2"/>
  <c r="BS3192" i="2"/>
  <c r="BK3192" i="2"/>
  <c r="BT152" i="2"/>
  <c r="BM152" i="2" s="1"/>
  <c r="BL152" i="2"/>
  <c r="BT559" i="2"/>
  <c r="BM559" i="2" s="1"/>
  <c r="BL559" i="2"/>
  <c r="BT787" i="2"/>
  <c r="BM787" i="2" s="1"/>
  <c r="BL787" i="2"/>
  <c r="BT1882" i="2"/>
  <c r="BM1882" i="2" s="1"/>
  <c r="BL1882" i="2"/>
  <c r="BT2646" i="2"/>
  <c r="BM2646" i="2" s="1"/>
  <c r="BL2646" i="2"/>
  <c r="BT275" i="2"/>
  <c r="BM275" i="2" s="1"/>
  <c r="BL275" i="2"/>
  <c r="BT1315" i="2"/>
  <c r="BM1315" i="2" s="1"/>
  <c r="BL1315" i="2"/>
  <c r="BS49" i="2"/>
  <c r="BK49" i="2"/>
  <c r="BT982" i="2"/>
  <c r="BM982" i="2" s="1"/>
  <c r="BL982" i="2"/>
  <c r="BT1372" i="2"/>
  <c r="BM1372" i="2" s="1"/>
  <c r="BL1372" i="2"/>
  <c r="BT1695" i="2"/>
  <c r="BM1695" i="2" s="1"/>
  <c r="BL1695" i="2"/>
  <c r="BT2254" i="2"/>
  <c r="BM2254" i="2" s="1"/>
  <c r="BL2254" i="2"/>
  <c r="BT2675" i="2"/>
  <c r="BM2675" i="2" s="1"/>
  <c r="BL2675" i="2"/>
  <c r="BL1840" i="2"/>
  <c r="BT1840" i="2"/>
  <c r="BM1840" i="2" s="1"/>
  <c r="BL3513" i="2"/>
  <c r="BT3513" i="2"/>
  <c r="BM3513" i="2" s="1"/>
  <c r="BS947" i="2"/>
  <c r="BK947" i="2"/>
  <c r="BT1316" i="2"/>
  <c r="BM1316" i="2" s="1"/>
  <c r="BL1316" i="2"/>
  <c r="BT1765" i="2"/>
  <c r="BM1765" i="2" s="1"/>
  <c r="BL1765" i="2"/>
  <c r="BT2377" i="2"/>
  <c r="BM2377" i="2" s="1"/>
  <c r="BL2377" i="2"/>
  <c r="BS2952" i="2"/>
  <c r="BK2952" i="2"/>
  <c r="BT548" i="2"/>
  <c r="BM548" i="2" s="1"/>
  <c r="BL548" i="2"/>
  <c r="BT3131" i="2"/>
  <c r="BM3131" i="2" s="1"/>
  <c r="BL3131" i="2"/>
  <c r="BT1608" i="2"/>
  <c r="BM1608" i="2" s="1"/>
  <c r="BL1608" i="2"/>
  <c r="BT3470" i="2"/>
  <c r="BM3470" i="2" s="1"/>
  <c r="BL3470" i="2"/>
  <c r="BT1113" i="2"/>
  <c r="BM1113" i="2" s="1"/>
  <c r="BL1113" i="2"/>
  <c r="BT1629" i="2"/>
  <c r="BM1629" i="2" s="1"/>
  <c r="BL1629" i="2"/>
  <c r="BT3330" i="2"/>
  <c r="BM3330" i="2" s="1"/>
  <c r="BL3330" i="2"/>
  <c r="BT517" i="2"/>
  <c r="BM517" i="2" s="1"/>
  <c r="BL517" i="2"/>
  <c r="BT910" i="2"/>
  <c r="BM910" i="2" s="1"/>
  <c r="BL910" i="2"/>
  <c r="BS1864" i="2"/>
  <c r="BK1864" i="2"/>
  <c r="BT2582" i="2"/>
  <c r="BM2582" i="2" s="1"/>
  <c r="BL2582" i="2"/>
  <c r="BL2989" i="2"/>
  <c r="BT2989" i="2"/>
  <c r="BM2989" i="2" s="1"/>
  <c r="BT250" i="2"/>
  <c r="BM250" i="2" s="1"/>
  <c r="BL250" i="2"/>
  <c r="BT1618" i="2"/>
  <c r="BM1618" i="2" s="1"/>
  <c r="BL1618" i="2"/>
  <c r="BT1107" i="2"/>
  <c r="BM1107" i="2" s="1"/>
  <c r="BL1107" i="2"/>
  <c r="BT1422" i="2"/>
  <c r="BM1422" i="2" s="1"/>
  <c r="BL1422" i="2"/>
  <c r="BT2132" i="2"/>
  <c r="BM2132" i="2" s="1"/>
  <c r="BL2132" i="2"/>
  <c r="BT2636" i="2"/>
  <c r="BM2636" i="2" s="1"/>
  <c r="BL2636" i="2"/>
  <c r="BT3392" i="2"/>
  <c r="BM3392" i="2" s="1"/>
  <c r="BL3392" i="2"/>
  <c r="BT182" i="2"/>
  <c r="BM182" i="2" s="1"/>
  <c r="BL182" i="2"/>
  <c r="BT2523" i="2"/>
  <c r="BM2523" i="2" s="1"/>
  <c r="BL2523" i="2"/>
  <c r="BT16" i="2"/>
  <c r="BM16" i="2" s="1"/>
  <c r="BL16" i="2"/>
  <c r="BT3586" i="2"/>
  <c r="BM3586" i="2" s="1"/>
  <c r="BL3586" i="2"/>
  <c r="BS644" i="2"/>
  <c r="BK644" i="2"/>
  <c r="BS2050" i="2"/>
  <c r="BK2050" i="2"/>
  <c r="BT3060" i="2"/>
  <c r="BM3060" i="2" s="1"/>
  <c r="BL3060" i="2"/>
  <c r="BT715" i="2"/>
  <c r="BM715" i="2" s="1"/>
  <c r="BL715" i="2"/>
  <c r="BT3148" i="2"/>
  <c r="BM3148" i="2" s="1"/>
  <c r="BL3148" i="2"/>
  <c r="BT72" i="2"/>
  <c r="BM72" i="2" s="1"/>
  <c r="BL72" i="2"/>
  <c r="BT532" i="2"/>
  <c r="BM532" i="2" s="1"/>
  <c r="BL532" i="2"/>
  <c r="BT2013" i="2"/>
  <c r="BM2013" i="2" s="1"/>
  <c r="BL2013" i="2"/>
  <c r="BT996" i="2"/>
  <c r="BM996" i="2" s="1"/>
  <c r="BL996" i="2"/>
  <c r="BT2038" i="2"/>
  <c r="BM2038" i="2" s="1"/>
  <c r="BL2038" i="2"/>
  <c r="BT2455" i="2"/>
  <c r="BM2455" i="2" s="1"/>
  <c r="BL2455" i="2"/>
  <c r="BS311" i="2"/>
  <c r="BK311" i="2"/>
  <c r="BT830" i="2"/>
  <c r="BM830" i="2" s="1"/>
  <c r="BL830" i="2"/>
  <c r="BT1967" i="2"/>
  <c r="BM1967" i="2" s="1"/>
  <c r="BL1967" i="2"/>
  <c r="BT551" i="2"/>
  <c r="BM551" i="2" s="1"/>
  <c r="BL551" i="2"/>
  <c r="BT811" i="2"/>
  <c r="BM811" i="2" s="1"/>
  <c r="BL811" i="2"/>
  <c r="BT3727" i="2"/>
  <c r="BM3727" i="2" s="1"/>
  <c r="BL3727" i="2"/>
  <c r="BT585" i="2"/>
  <c r="BM585" i="2" s="1"/>
  <c r="BL585" i="2"/>
  <c r="BS3623" i="2"/>
  <c r="BK3623" i="2"/>
  <c r="BT71" i="2"/>
  <c r="BM71" i="2" s="1"/>
  <c r="BL71" i="2"/>
  <c r="BT1097" i="2"/>
  <c r="BM1097" i="2" s="1"/>
  <c r="BL1097" i="2"/>
  <c r="BT1656" i="2"/>
  <c r="BM1656" i="2" s="1"/>
  <c r="BL1656" i="2"/>
  <c r="BT3075" i="2"/>
  <c r="BM3075" i="2" s="1"/>
  <c r="BL3075" i="2"/>
  <c r="BK3492" i="2"/>
  <c r="BS3492" i="2"/>
  <c r="BS3194" i="2"/>
  <c r="BK3194" i="2"/>
  <c r="BL2902" i="2"/>
  <c r="BT2902" i="2"/>
  <c r="BM2902" i="2" s="1"/>
  <c r="BT383" i="2"/>
  <c r="BM383" i="2" s="1"/>
  <c r="BL383" i="2"/>
  <c r="BT2236" i="2"/>
  <c r="BM2236" i="2" s="1"/>
  <c r="BL2236" i="2"/>
  <c r="BT3484" i="2"/>
  <c r="BM3484" i="2" s="1"/>
  <c r="BL3484" i="2"/>
  <c r="BT3627" i="2"/>
  <c r="BM3627" i="2" s="1"/>
  <c r="BL3627" i="2"/>
  <c r="BT2336" i="2"/>
  <c r="BM2336" i="2" s="1"/>
  <c r="BL2336" i="2"/>
  <c r="BL665" i="2"/>
  <c r="BT665" i="2"/>
  <c r="BM665" i="2" s="1"/>
  <c r="BK619" i="2"/>
  <c r="BS619" i="2"/>
  <c r="BT3348" i="2"/>
  <c r="BM3348" i="2" s="1"/>
  <c r="BL3348" i="2"/>
  <c r="BL624" i="2"/>
  <c r="BT624" i="2"/>
  <c r="BM624" i="2" s="1"/>
  <c r="BS3505" i="2"/>
  <c r="BK3505" i="2"/>
  <c r="BS2960" i="2"/>
  <c r="BK2960" i="2"/>
  <c r="BK2340" i="2"/>
  <c r="BS2340" i="2"/>
  <c r="BT2177" i="2"/>
  <c r="BM2177" i="2" s="1"/>
  <c r="BL2177" i="2"/>
  <c r="BS2028" i="2"/>
  <c r="BK2028" i="2"/>
  <c r="BT3612" i="2"/>
  <c r="BM3612" i="2" s="1"/>
  <c r="BL3612" i="2"/>
  <c r="BT1109" i="2"/>
  <c r="BM1109" i="2" s="1"/>
  <c r="BL1109" i="2"/>
  <c r="BT3208" i="2"/>
  <c r="BM3208" i="2" s="1"/>
  <c r="BL3208" i="2"/>
  <c r="BT1252" i="2"/>
  <c r="BM1252" i="2" s="1"/>
  <c r="BL1252" i="2"/>
  <c r="BT3162" i="2"/>
  <c r="BM3162" i="2" s="1"/>
  <c r="BL3162" i="2"/>
  <c r="BT94" i="2"/>
  <c r="BM94" i="2" s="1"/>
  <c r="BL94" i="2"/>
  <c r="BT1768" i="2"/>
  <c r="BM1768" i="2" s="1"/>
  <c r="BL1768" i="2"/>
  <c r="BT1744" i="2"/>
  <c r="BM1744" i="2" s="1"/>
  <c r="BL1744" i="2"/>
  <c r="BK3621" i="2"/>
  <c r="BS3621" i="2"/>
  <c r="BT1156" i="2"/>
  <c r="BM1156" i="2" s="1"/>
  <c r="BL1156" i="2"/>
  <c r="BT437" i="2"/>
  <c r="BM437" i="2" s="1"/>
  <c r="BL437" i="2"/>
  <c r="BL3603" i="2"/>
  <c r="BT3603" i="2"/>
  <c r="BM3603" i="2" s="1"/>
  <c r="BT1807" i="2"/>
  <c r="BM1807" i="2" s="1"/>
  <c r="BL1807" i="2"/>
  <c r="BT1115" i="2"/>
  <c r="BM1115" i="2" s="1"/>
  <c r="BL1115" i="2"/>
  <c r="BT2427" i="2"/>
  <c r="BM2427" i="2" s="1"/>
  <c r="BL2427" i="2"/>
  <c r="BT750" i="2"/>
  <c r="BM750" i="2" s="1"/>
  <c r="BL750" i="2"/>
  <c r="BT2499" i="2"/>
  <c r="BM2499" i="2" s="1"/>
  <c r="BL2499" i="2"/>
  <c r="BT1412" i="2"/>
  <c r="BM1412" i="2" s="1"/>
  <c r="BL1412" i="2"/>
  <c r="BT1693" i="2"/>
  <c r="BM1693" i="2" s="1"/>
  <c r="BL1693" i="2"/>
  <c r="BT3592" i="2"/>
  <c r="BM3592" i="2" s="1"/>
  <c r="BL3592" i="2"/>
  <c r="BT723" i="2"/>
  <c r="BM723" i="2" s="1"/>
  <c r="BL723" i="2"/>
  <c r="BT1742" i="2"/>
  <c r="BM1742" i="2" s="1"/>
  <c r="BL1742" i="2"/>
  <c r="BT2168" i="2"/>
  <c r="BM2168" i="2" s="1"/>
  <c r="BL2168" i="2"/>
  <c r="BT764" i="2"/>
  <c r="BM764" i="2" s="1"/>
  <c r="BL764" i="2"/>
  <c r="BT519" i="2"/>
  <c r="BM519" i="2" s="1"/>
  <c r="BL519" i="2"/>
  <c r="BS3650" i="2"/>
  <c r="BK3650" i="2"/>
  <c r="BT298" i="2"/>
  <c r="BM298" i="2" s="1"/>
  <c r="BL298" i="2"/>
  <c r="BT1947" i="2"/>
  <c r="BM1947" i="2" s="1"/>
  <c r="BL1947" i="2"/>
  <c r="BS3200" i="2"/>
  <c r="BK3200" i="2"/>
  <c r="BT1199" i="2"/>
  <c r="BM1199" i="2" s="1"/>
  <c r="BL1199" i="2"/>
  <c r="BT1679" i="2"/>
  <c r="BM1679" i="2" s="1"/>
  <c r="BL1679" i="2"/>
  <c r="BT2572" i="2"/>
  <c r="BM2572" i="2" s="1"/>
  <c r="BL2572" i="2"/>
  <c r="BS3359" i="2"/>
  <c r="BK3359" i="2"/>
  <c r="BT781" i="2"/>
  <c r="BM781" i="2" s="1"/>
  <c r="BL781" i="2"/>
  <c r="BT2796" i="2"/>
  <c r="BM2796" i="2" s="1"/>
  <c r="BL2796" i="2"/>
  <c r="BT1602" i="2"/>
  <c r="BM1602" i="2" s="1"/>
  <c r="BL1602" i="2"/>
  <c r="BT3445" i="2"/>
  <c r="BM3445" i="2" s="1"/>
  <c r="BL3445" i="2"/>
  <c r="BT1677" i="2"/>
  <c r="BM1677" i="2" s="1"/>
  <c r="BL1677" i="2"/>
  <c r="BT2487" i="2"/>
  <c r="BM2487" i="2" s="1"/>
  <c r="BL2487" i="2"/>
  <c r="BT316" i="2"/>
  <c r="BM316" i="2" s="1"/>
  <c r="BL316" i="2"/>
  <c r="BT1259" i="2"/>
  <c r="BM1259" i="2" s="1"/>
  <c r="BL1259" i="2"/>
  <c r="BS3752" i="2"/>
  <c r="BK3752" i="2"/>
  <c r="BL2179" i="2"/>
  <c r="BT2179" i="2"/>
  <c r="BM2179" i="2" s="1"/>
  <c r="BT1406" i="2"/>
  <c r="BM1406" i="2" s="1"/>
  <c r="BL1406" i="2"/>
  <c r="BT2150" i="2"/>
  <c r="BM2150" i="2" s="1"/>
  <c r="BL2150" i="2"/>
  <c r="BT178" i="2"/>
  <c r="BM178" i="2" s="1"/>
  <c r="BL178" i="2"/>
  <c r="BT1344" i="2"/>
  <c r="BM1344" i="2" s="1"/>
  <c r="BL1344" i="2"/>
  <c r="BT1580" i="2"/>
  <c r="BM1580" i="2" s="1"/>
  <c r="BL1580" i="2"/>
  <c r="BT198" i="2"/>
  <c r="BM198" i="2" s="1"/>
  <c r="BL198" i="2"/>
  <c r="BS2678" i="2"/>
  <c r="BK2678" i="2"/>
  <c r="BT2691" i="2"/>
  <c r="BM2691" i="2" s="1"/>
  <c r="BL2691" i="2"/>
  <c r="BT1932" i="2"/>
  <c r="BM1932" i="2" s="1"/>
  <c r="BL1932" i="2"/>
  <c r="BT918" i="2"/>
  <c r="BM918" i="2" s="1"/>
  <c r="BL918" i="2"/>
  <c r="BT2429" i="2"/>
  <c r="BM2429" i="2" s="1"/>
  <c r="BL2429" i="2"/>
  <c r="BT3329" i="2"/>
  <c r="BM3329" i="2" s="1"/>
  <c r="BL3329" i="2"/>
  <c r="BT939" i="2"/>
  <c r="BM939" i="2" s="1"/>
  <c r="BL939" i="2"/>
  <c r="BS257" i="2"/>
  <c r="BK257" i="2"/>
  <c r="BT2748" i="2"/>
  <c r="BM2748" i="2" s="1"/>
  <c r="BL2748" i="2"/>
  <c r="BT1352" i="2"/>
  <c r="BM1352" i="2" s="1"/>
  <c r="BL1352" i="2"/>
  <c r="BT3304" i="2"/>
  <c r="BM3304" i="2" s="1"/>
  <c r="BL3304" i="2"/>
  <c r="BT1436" i="2"/>
  <c r="BM1436" i="2" s="1"/>
  <c r="BL1436" i="2"/>
  <c r="BT814" i="2"/>
  <c r="BM814" i="2" s="1"/>
  <c r="BL814" i="2"/>
  <c r="BT2411" i="2"/>
  <c r="BM2411" i="2" s="1"/>
  <c r="BL2411" i="2"/>
  <c r="BL944" i="2"/>
  <c r="BT944" i="2"/>
  <c r="BM944" i="2" s="1"/>
  <c r="BL2494" i="2"/>
  <c r="BT2494" i="2"/>
  <c r="BM2494" i="2" s="1"/>
  <c r="BL3706" i="2"/>
  <c r="BT3706" i="2"/>
  <c r="BM3706" i="2" s="1"/>
  <c r="BT2963" i="2"/>
  <c r="BM2963" i="2" s="1"/>
  <c r="BL2963" i="2"/>
  <c r="BL3436" i="2"/>
  <c r="BT3436" i="2"/>
  <c r="BM3436" i="2" s="1"/>
  <c r="BT3719" i="2"/>
  <c r="BM3719" i="2" s="1"/>
  <c r="BL3719" i="2"/>
  <c r="BT1847" i="2"/>
  <c r="BM1847" i="2" s="1"/>
  <c r="BL1847" i="2"/>
  <c r="BL1324" i="2"/>
  <c r="BT1324" i="2"/>
  <c r="BM1324" i="2" s="1"/>
  <c r="BT797" i="2"/>
  <c r="BM797" i="2" s="1"/>
  <c r="BL797" i="2"/>
  <c r="BT1029" i="2"/>
  <c r="BM1029" i="2" s="1"/>
  <c r="BL1029" i="2"/>
  <c r="BT2437" i="2"/>
  <c r="BM2437" i="2" s="1"/>
  <c r="BL2437" i="2"/>
  <c r="BT3461" i="2"/>
  <c r="BM3461" i="2" s="1"/>
  <c r="BL3461" i="2"/>
  <c r="BT2560" i="2"/>
  <c r="BM2560" i="2" s="1"/>
  <c r="BL2560" i="2"/>
  <c r="BT2652" i="2"/>
  <c r="BM2652" i="2" s="1"/>
  <c r="BL2652" i="2"/>
  <c r="BT80" i="2"/>
  <c r="BM80" i="2" s="1"/>
  <c r="BL80" i="2"/>
  <c r="BT2387" i="2"/>
  <c r="BM2387" i="2" s="1"/>
  <c r="BL2387" i="2"/>
  <c r="BT3640" i="2"/>
  <c r="BM3640" i="2" s="1"/>
  <c r="BL3640" i="2"/>
  <c r="BT1317" i="2"/>
  <c r="BM1317" i="2" s="1"/>
  <c r="BL1317" i="2"/>
  <c r="BT2543" i="2"/>
  <c r="BM2543" i="2" s="1"/>
  <c r="BL2543" i="2"/>
  <c r="BT112" i="2"/>
  <c r="BM112" i="2" s="1"/>
  <c r="BL112" i="2"/>
  <c r="BT846" i="2"/>
  <c r="BM846" i="2" s="1"/>
  <c r="BL846" i="2"/>
  <c r="BT1421" i="2"/>
  <c r="BM1421" i="2" s="1"/>
  <c r="BL1421" i="2"/>
  <c r="BT1808" i="2"/>
  <c r="BM1808" i="2" s="1"/>
  <c r="BL1808" i="2"/>
  <c r="BK1860" i="2"/>
  <c r="BS1860" i="2"/>
  <c r="BK3644" i="2"/>
  <c r="BS3644" i="2"/>
  <c r="BT3503" i="2"/>
  <c r="BM3503" i="2" s="1"/>
  <c r="BL3503" i="2"/>
  <c r="BS3683" i="2"/>
  <c r="BK3683" i="2"/>
  <c r="BK3711" i="2"/>
  <c r="BS3711" i="2"/>
  <c r="BL3762" i="2"/>
  <c r="BT3762" i="2"/>
  <c r="BM3762" i="2" s="1"/>
  <c r="BL3571" i="2"/>
  <c r="BT3571" i="2"/>
  <c r="BM3571" i="2" s="1"/>
  <c r="BT3038" i="2"/>
  <c r="BM3038" i="2" s="1"/>
  <c r="BL3038" i="2"/>
  <c r="BS297" i="2"/>
  <c r="BK297" i="2"/>
  <c r="BK3656" i="2"/>
  <c r="BS3656" i="2"/>
  <c r="BT3639" i="2"/>
  <c r="BM3639" i="2" s="1"/>
  <c r="BL3639" i="2"/>
  <c r="BS2349" i="2"/>
  <c r="BK2349" i="2"/>
  <c r="BT2348" i="2"/>
  <c r="BM2348" i="2" s="1"/>
  <c r="BL2348" i="2"/>
  <c r="BL3705" i="2"/>
  <c r="BT3705" i="2"/>
  <c r="BM3705" i="2" s="1"/>
  <c r="BT2009" i="2"/>
  <c r="BM2009" i="2" s="1"/>
  <c r="BL2009" i="2"/>
  <c r="BL3774" i="2"/>
  <c r="BT3774" i="2"/>
  <c r="BM3774" i="2" s="1"/>
  <c r="BL1283" i="2"/>
  <c r="BT1283" i="2"/>
  <c r="BM1283" i="2" s="1"/>
  <c r="BS2656" i="2"/>
  <c r="BK2656" i="2"/>
  <c r="BT3753" i="2"/>
  <c r="BM3753" i="2" s="1"/>
  <c r="BL3753" i="2"/>
  <c r="BT1291" i="2"/>
  <c r="BM1291" i="2" s="1"/>
  <c r="BL1291" i="2"/>
  <c r="BS3410" i="2"/>
  <c r="BK3410" i="2"/>
  <c r="BT1654" i="2"/>
  <c r="BM1654" i="2" s="1"/>
  <c r="BL1654" i="2"/>
  <c r="BS3341" i="2"/>
  <c r="BK3341" i="2"/>
  <c r="BK287" i="2"/>
  <c r="BS287" i="2"/>
  <c r="BT676" i="2"/>
  <c r="BM676" i="2" s="1"/>
  <c r="BL676" i="2"/>
  <c r="BT1303" i="2"/>
  <c r="BM1303" i="2" s="1"/>
  <c r="BL1303" i="2"/>
  <c r="BL2802" i="2"/>
  <c r="BT2802" i="2"/>
  <c r="BM2802" i="2" s="1"/>
  <c r="BS2812" i="2"/>
  <c r="BK2812" i="2"/>
  <c r="BL2506" i="2"/>
  <c r="BT2506" i="2"/>
  <c r="BM2506" i="2" s="1"/>
  <c r="BS3662" i="2"/>
  <c r="BK3662" i="2"/>
  <c r="BS2820" i="2"/>
  <c r="BK2820" i="2"/>
  <c r="BK2512" i="2"/>
  <c r="BS2512" i="2"/>
  <c r="BK1996" i="2"/>
  <c r="BS1996" i="2"/>
  <c r="BT2003" i="2"/>
  <c r="BM2003" i="2" s="1"/>
  <c r="BL2003" i="2"/>
  <c r="BL1833" i="2"/>
  <c r="BT1833" i="2"/>
  <c r="BM1833" i="2" s="1"/>
  <c r="BS2016" i="2"/>
  <c r="BK2016" i="2"/>
  <c r="BK1286" i="2"/>
  <c r="BS1286" i="2"/>
  <c r="BK2658" i="2"/>
  <c r="BS2658" i="2"/>
  <c r="BT3582" i="2"/>
  <c r="BM3582" i="2" s="1"/>
  <c r="BL3582" i="2"/>
  <c r="BL3427" i="2"/>
  <c r="BT3427" i="2"/>
  <c r="BM3427" i="2" s="1"/>
  <c r="BT485" i="2"/>
  <c r="BM485" i="2" s="1"/>
  <c r="BL485" i="2"/>
  <c r="BT3067" i="2"/>
  <c r="BM3067" i="2" s="1"/>
  <c r="BL3067" i="2"/>
  <c r="BT2700" i="2"/>
  <c r="BM2700" i="2" s="1"/>
  <c r="BL2700" i="2"/>
  <c r="BT3171" i="2"/>
  <c r="BM3171" i="2" s="1"/>
  <c r="BL3171" i="2"/>
  <c r="BT988" i="2"/>
  <c r="BM988" i="2" s="1"/>
  <c r="BL988" i="2"/>
  <c r="BT2222" i="2"/>
  <c r="BM2222" i="2" s="1"/>
  <c r="BL2222" i="2"/>
  <c r="BT1991" i="2"/>
  <c r="BM1991" i="2" s="1"/>
  <c r="BL1991" i="2"/>
  <c r="BS2880" i="2"/>
  <c r="BK2880" i="2"/>
  <c r="BT2667" i="2"/>
  <c r="BM2667" i="2" s="1"/>
  <c r="BL2667" i="2"/>
  <c r="BS3464" i="2"/>
  <c r="BK3464" i="2"/>
  <c r="BT843" i="2"/>
  <c r="BM843" i="2" s="1"/>
  <c r="BL843" i="2"/>
  <c r="BT1596" i="2"/>
  <c r="BM1596" i="2" s="1"/>
  <c r="BL1596" i="2"/>
  <c r="BT1686" i="2"/>
  <c r="BM1686" i="2" s="1"/>
  <c r="BL1686" i="2"/>
  <c r="BT2869" i="2"/>
  <c r="BM2869" i="2" s="1"/>
  <c r="BL2869" i="2"/>
  <c r="BT3004" i="2"/>
  <c r="BM3004" i="2" s="1"/>
  <c r="BL3004" i="2"/>
  <c r="BT1976" i="2"/>
  <c r="BM1976" i="2" s="1"/>
  <c r="BL1976" i="2"/>
  <c r="BT3132" i="2"/>
  <c r="BM3132" i="2" s="1"/>
  <c r="BL3132" i="2"/>
  <c r="BS651" i="2"/>
  <c r="BK651" i="2"/>
  <c r="BS3615" i="2"/>
  <c r="BK3615" i="2"/>
  <c r="BT1915" i="2"/>
  <c r="BM1915" i="2" s="1"/>
  <c r="BL1915" i="2"/>
  <c r="BT3209" i="2"/>
  <c r="BM3209" i="2" s="1"/>
  <c r="BL3209" i="2"/>
  <c r="BT1276" i="2"/>
  <c r="BM1276" i="2" s="1"/>
  <c r="BL1276" i="2"/>
  <c r="BT1477" i="2"/>
  <c r="BM1477" i="2" s="1"/>
  <c r="BL1477" i="2"/>
  <c r="BS1655" i="2"/>
  <c r="BK1655" i="2"/>
  <c r="BT1792" i="2"/>
  <c r="BM1792" i="2" s="1"/>
  <c r="BL1792" i="2"/>
  <c r="BT2662" i="2"/>
  <c r="BM2662" i="2" s="1"/>
  <c r="BL2662" i="2"/>
  <c r="BL3083" i="2"/>
  <c r="BT3083" i="2"/>
  <c r="BM3083" i="2" s="1"/>
  <c r="BT907" i="2"/>
  <c r="BM907" i="2" s="1"/>
  <c r="BL907" i="2"/>
  <c r="BL2972" i="2"/>
  <c r="BT2972" i="2"/>
  <c r="BM2972" i="2" s="1"/>
  <c r="BT487" i="2"/>
  <c r="BM487" i="2" s="1"/>
  <c r="BL487" i="2"/>
  <c r="BT2372" i="2"/>
  <c r="BM2372" i="2" s="1"/>
  <c r="BL2372" i="2"/>
  <c r="BT1181" i="2"/>
  <c r="BM1181" i="2" s="1"/>
  <c r="BL1181" i="2"/>
  <c r="BT1461" i="2"/>
  <c r="BM1461" i="2" s="1"/>
  <c r="BL1461" i="2"/>
  <c r="BT3356" i="2"/>
  <c r="BM3356" i="2" s="1"/>
  <c r="BL3356" i="2"/>
  <c r="BT524" i="2"/>
  <c r="BM524" i="2" s="1"/>
  <c r="BL524" i="2"/>
  <c r="BT2229" i="2"/>
  <c r="BM2229" i="2" s="1"/>
  <c r="BL2229" i="2"/>
  <c r="BT2853" i="2"/>
  <c r="BM2853" i="2" s="1"/>
  <c r="BL2853" i="2"/>
  <c r="BT18" i="2"/>
  <c r="BM18" i="2" s="1"/>
  <c r="BL18" i="2"/>
  <c r="BL2178" i="2"/>
  <c r="BT2178" i="2"/>
  <c r="BM2178" i="2" s="1"/>
  <c r="BL953" i="2"/>
  <c r="BT953" i="2"/>
  <c r="BM953" i="2" s="1"/>
  <c r="BL2032" i="2"/>
  <c r="BT2032" i="2"/>
  <c r="BM2032" i="2" s="1"/>
  <c r="BT1053" i="2"/>
  <c r="BM1053" i="2" s="1"/>
  <c r="BL1053" i="2"/>
  <c r="BK3678" i="2"/>
  <c r="BS3678" i="2"/>
  <c r="BS241" i="2"/>
  <c r="BK241" i="2"/>
  <c r="BT1719" i="2"/>
  <c r="BM1719" i="2" s="1"/>
  <c r="BL1719" i="2"/>
  <c r="BT641" i="2"/>
  <c r="BM641" i="2" s="1"/>
  <c r="BL641" i="2"/>
  <c r="BS2008" i="2"/>
  <c r="BK2008" i="2"/>
  <c r="BT934" i="2"/>
  <c r="BM934" i="2" s="1"/>
  <c r="BL934" i="2"/>
  <c r="BT1358" i="2"/>
  <c r="BM1358" i="2" s="1"/>
  <c r="BL1358" i="2"/>
  <c r="BT2444" i="2"/>
  <c r="BM2444" i="2" s="1"/>
  <c r="BL2444" i="2"/>
  <c r="BT325" i="2"/>
  <c r="BM325" i="2" s="1"/>
  <c r="BL325" i="2"/>
  <c r="BT1105" i="2"/>
  <c r="BM1105" i="2" s="1"/>
  <c r="BL1105" i="2"/>
  <c r="BS1645" i="2"/>
  <c r="BK1645" i="2"/>
  <c r="BT2221" i="2"/>
  <c r="BM2221" i="2" s="1"/>
  <c r="BL2221" i="2"/>
  <c r="BT1305" i="2"/>
  <c r="BM1305" i="2" s="1"/>
  <c r="BL1305" i="2"/>
  <c r="BT393" i="2"/>
  <c r="BM393" i="2" s="1"/>
  <c r="BL393" i="2"/>
  <c r="BT449" i="2"/>
  <c r="BM449" i="2" s="1"/>
  <c r="BL449" i="2"/>
  <c r="BT779" i="2"/>
  <c r="BM779" i="2" s="1"/>
  <c r="BL779" i="2"/>
  <c r="BK3107" i="2"/>
  <c r="BS3107" i="2"/>
  <c r="BT2126" i="2"/>
  <c r="BM2126" i="2" s="1"/>
  <c r="BL2126" i="2"/>
  <c r="BT477" i="2"/>
  <c r="BM477" i="2" s="1"/>
  <c r="BL477" i="2"/>
  <c r="BT1968" i="2"/>
  <c r="BM1968" i="2" s="1"/>
  <c r="BL1968" i="2"/>
  <c r="BS2872" i="2"/>
  <c r="BK2872" i="2"/>
  <c r="BT536" i="2"/>
  <c r="BM536" i="2" s="1"/>
  <c r="BL536" i="2"/>
  <c r="BT1576" i="2"/>
  <c r="BM1576" i="2" s="1"/>
  <c r="BL1576" i="2"/>
  <c r="BT2469" i="2"/>
  <c r="BM2469" i="2" s="1"/>
  <c r="BL2469" i="2"/>
  <c r="BK3117" i="2"/>
  <c r="BS3117" i="2"/>
  <c r="BT1590" i="2"/>
  <c r="BM1590" i="2" s="1"/>
  <c r="BL1590" i="2"/>
  <c r="BT1827" i="2"/>
  <c r="BM1827" i="2" s="1"/>
  <c r="BL1827" i="2"/>
  <c r="BT2380" i="2"/>
  <c r="BM2380" i="2" s="1"/>
  <c r="BL2380" i="2"/>
  <c r="BT2933" i="2"/>
  <c r="BM2933" i="2" s="1"/>
  <c r="BL2933" i="2"/>
  <c r="BT997" i="2"/>
  <c r="BM997" i="2" s="1"/>
  <c r="BL997" i="2"/>
  <c r="BT1635" i="2"/>
  <c r="BM1635" i="2" s="1"/>
  <c r="BL1635" i="2"/>
  <c r="BT2682" i="2"/>
  <c r="BM2682" i="2" s="1"/>
  <c r="BL2682" i="2"/>
  <c r="BT191" i="2"/>
  <c r="BM191" i="2" s="1"/>
  <c r="BL191" i="2"/>
  <c r="BT3454" i="2"/>
  <c r="BM3454" i="2" s="1"/>
  <c r="BL3454" i="2"/>
  <c r="BS337" i="2"/>
  <c r="BK337" i="2"/>
  <c r="BT772" i="2"/>
  <c r="BM772" i="2" s="1"/>
  <c r="BL772" i="2"/>
  <c r="BT2838" i="2"/>
  <c r="BM2838" i="2" s="1"/>
  <c r="BL2838" i="2"/>
  <c r="BT3529" i="2"/>
  <c r="BM3529" i="2" s="1"/>
  <c r="BL3529" i="2"/>
  <c r="BT1244" i="2"/>
  <c r="BM1244" i="2" s="1"/>
  <c r="BL1244" i="2"/>
  <c r="BT1430" i="2"/>
  <c r="BM1430" i="2" s="1"/>
  <c r="BL1430" i="2"/>
  <c r="BT3312" i="2"/>
  <c r="BM3312" i="2" s="1"/>
  <c r="BL3312" i="2"/>
  <c r="BT472" i="2"/>
  <c r="BM472" i="2" s="1"/>
  <c r="BL472" i="2"/>
  <c r="BT2128" i="2"/>
  <c r="BM2128" i="2" s="1"/>
  <c r="BL2128" i="2"/>
  <c r="BT3548" i="2"/>
  <c r="BM3548" i="2" s="1"/>
  <c r="BL3548" i="2"/>
  <c r="BT2015" i="2"/>
  <c r="BM2015" i="2" s="1"/>
  <c r="BL2015" i="2"/>
  <c r="BT381" i="2"/>
  <c r="BM381" i="2" s="1"/>
  <c r="BL381" i="2"/>
  <c r="BT1935" i="2"/>
  <c r="BM1935" i="2" s="1"/>
  <c r="BL1935" i="2"/>
  <c r="BT2724" i="2"/>
  <c r="BM2724" i="2" s="1"/>
  <c r="BL2724" i="2"/>
  <c r="BT724" i="2"/>
  <c r="BM724" i="2" s="1"/>
  <c r="BL724" i="2"/>
  <c r="BT1482" i="2"/>
  <c r="BM1482" i="2" s="1"/>
  <c r="BL1482" i="2"/>
  <c r="BS3633" i="2"/>
  <c r="BK3633" i="2"/>
  <c r="BT527" i="2"/>
  <c r="BM527" i="2" s="1"/>
  <c r="BL527" i="2"/>
  <c r="BT1157" i="2"/>
  <c r="BM1157" i="2" s="1"/>
  <c r="BL1157" i="2"/>
  <c r="BS1287" i="2"/>
  <c r="BK1287" i="2"/>
  <c r="BT1701" i="2"/>
  <c r="BM1701" i="2" s="1"/>
  <c r="BL1701" i="2"/>
  <c r="BT2211" i="2"/>
  <c r="BM2211" i="2" s="1"/>
  <c r="BL2211" i="2"/>
  <c r="BT2614" i="2"/>
  <c r="BM2614" i="2" s="1"/>
  <c r="BL2614" i="2"/>
  <c r="BT47" i="2"/>
  <c r="BM47" i="2" s="1"/>
  <c r="BL47" i="2"/>
  <c r="BT1962" i="2"/>
  <c r="BM1962" i="2" s="1"/>
  <c r="BL1962" i="2"/>
  <c r="BT2634" i="2"/>
  <c r="BM2634" i="2" s="1"/>
  <c r="BL2634" i="2"/>
  <c r="BS2010" i="2"/>
  <c r="BK2010" i="2"/>
  <c r="BT3596" i="2"/>
  <c r="BM3596" i="2" s="1"/>
  <c r="BL3596" i="2"/>
  <c r="BT2548" i="2"/>
  <c r="BM2548" i="2" s="1"/>
  <c r="BL2548" i="2"/>
  <c r="BT3139" i="2"/>
  <c r="BM3139" i="2" s="1"/>
  <c r="BL3139" i="2"/>
  <c r="BT3783" i="2"/>
  <c r="BM3783" i="2" s="1"/>
  <c r="BL3783" i="2"/>
  <c r="BT8" i="2"/>
  <c r="BM8" i="2" s="1"/>
  <c r="BL8" i="2"/>
  <c r="BS2508" i="2"/>
  <c r="BK2508" i="2"/>
  <c r="BT3013" i="2"/>
  <c r="BM3013" i="2" s="1"/>
  <c r="BL3013" i="2"/>
  <c r="BT1255" i="2"/>
  <c r="BM1255" i="2" s="1"/>
  <c r="BL1255" i="2"/>
  <c r="BT1775" i="2"/>
  <c r="BM1775" i="2" s="1"/>
  <c r="BL1775" i="2"/>
  <c r="BT2164" i="2"/>
  <c r="BM2164" i="2" s="1"/>
  <c r="BL2164" i="2"/>
  <c r="BT2583" i="2"/>
  <c r="BM2583" i="2" s="1"/>
  <c r="BL2583" i="2"/>
  <c r="BT803" i="2"/>
  <c r="BM803" i="2" s="1"/>
  <c r="BL803" i="2"/>
  <c r="BT1970" i="2"/>
  <c r="BM1970" i="2" s="1"/>
  <c r="BL1970" i="2"/>
  <c r="BT2742" i="2"/>
  <c r="BM2742" i="2" s="1"/>
  <c r="BL2742" i="2"/>
  <c r="BT3538" i="2"/>
  <c r="BM3538" i="2" s="1"/>
  <c r="BL3538" i="2"/>
  <c r="BT1841" i="2"/>
  <c r="BM1841" i="2" s="1"/>
  <c r="BL1841" i="2"/>
  <c r="BT1512" i="2"/>
  <c r="BM1512" i="2" s="1"/>
  <c r="BL1512" i="2"/>
  <c r="BT3362" i="2"/>
  <c r="BM3362" i="2" s="1"/>
  <c r="BL3362" i="2"/>
  <c r="BT350" i="2"/>
  <c r="BM350" i="2" s="1"/>
  <c r="BL350" i="2"/>
  <c r="BT1890" i="2"/>
  <c r="BM1890" i="2" s="1"/>
  <c r="BL1890" i="2"/>
  <c r="BL2665" i="2"/>
  <c r="BT2665" i="2"/>
  <c r="BM2665" i="2" s="1"/>
  <c r="BS295" i="2"/>
  <c r="BK295" i="2"/>
  <c r="BT2244" i="2"/>
  <c r="BM2244" i="2" s="1"/>
  <c r="BL2244" i="2"/>
  <c r="BS2864" i="2"/>
  <c r="BK2864" i="2"/>
  <c r="BT79" i="2"/>
  <c r="BM79" i="2" s="1"/>
  <c r="BL79" i="2"/>
  <c r="BT3437" i="2"/>
  <c r="BM3437" i="2" s="1"/>
  <c r="BL3437" i="2"/>
  <c r="BT1526" i="2"/>
  <c r="BM1526" i="2" s="1"/>
  <c r="BL1526" i="2"/>
  <c r="BL968" i="2"/>
  <c r="BT968" i="2"/>
  <c r="BM968" i="2" s="1"/>
  <c r="BT2138" i="2"/>
  <c r="BM2138" i="2" s="1"/>
  <c r="BL2138" i="2"/>
  <c r="BT3138" i="2"/>
  <c r="BM3138" i="2" s="1"/>
  <c r="BL3138" i="2"/>
  <c r="BT1907" i="2"/>
  <c r="BM1907" i="2" s="1"/>
  <c r="BL1907" i="2"/>
  <c r="BT3675" i="2"/>
  <c r="BM3675" i="2" s="1"/>
  <c r="BL3675" i="2"/>
  <c r="BK3336" i="2"/>
  <c r="BS3336" i="2"/>
  <c r="BT3681" i="2"/>
  <c r="BM3681" i="2" s="1"/>
  <c r="BL3681" i="2"/>
  <c r="BT3046" i="2"/>
  <c r="BM3046" i="2" s="1"/>
  <c r="BL3046" i="2"/>
  <c r="BT2664" i="2"/>
  <c r="BM2664" i="2" s="1"/>
  <c r="BL2664" i="2"/>
  <c r="BT1855" i="2"/>
  <c r="BM1855" i="2" s="1"/>
  <c r="BL1855" i="2"/>
  <c r="BT317" i="2"/>
  <c r="BM317" i="2" s="1"/>
  <c r="BL317" i="2"/>
  <c r="BS3686" i="2"/>
  <c r="BK3686" i="2"/>
  <c r="BT479" i="2"/>
  <c r="BM479" i="2" s="1"/>
  <c r="BL479" i="2"/>
  <c r="BT1380" i="2"/>
  <c r="BM1380" i="2" s="1"/>
  <c r="BL1380" i="2"/>
  <c r="BT222" i="2"/>
  <c r="BM222" i="2" s="1"/>
  <c r="BL222" i="2"/>
  <c r="BT10" i="2"/>
  <c r="BM10" i="2" s="1"/>
  <c r="BL10" i="2"/>
  <c r="BT1752" i="2"/>
  <c r="BM1752" i="2" s="1"/>
  <c r="BL1752" i="2"/>
  <c r="BT600" i="2"/>
  <c r="BM600" i="2" s="1"/>
  <c r="BL600" i="2"/>
  <c r="BT3488" i="2"/>
  <c r="BM3488" i="2" s="1"/>
  <c r="BL3488" i="2"/>
  <c r="BT1223" i="2"/>
  <c r="BM1223" i="2" s="1"/>
  <c r="BL1223" i="2"/>
  <c r="BT2166" i="2"/>
  <c r="BM2166" i="2" s="1"/>
  <c r="BL2166" i="2"/>
  <c r="BT3130" i="2"/>
  <c r="BM3130" i="2" s="1"/>
  <c r="BL3130" i="2"/>
  <c r="BT2325" i="2"/>
  <c r="BM2325" i="2" s="1"/>
  <c r="BL2325" i="2"/>
  <c r="BT909" i="2"/>
  <c r="BM909" i="2" s="1"/>
  <c r="BL909" i="2"/>
  <c r="BT1236" i="2"/>
  <c r="BM1236" i="2" s="1"/>
  <c r="BL1236" i="2"/>
  <c r="BS25" i="2"/>
  <c r="BK25" i="2"/>
  <c r="BT1149" i="2"/>
  <c r="BM1149" i="2" s="1"/>
  <c r="BL1149" i="2"/>
  <c r="BT1366" i="2"/>
  <c r="BM1366" i="2" s="1"/>
  <c r="BL1366" i="2"/>
  <c r="BT2090" i="2"/>
  <c r="BM2090" i="2" s="1"/>
  <c r="BL2090" i="2"/>
  <c r="BT3147" i="2"/>
  <c r="BM3147" i="2" s="1"/>
  <c r="BL3147" i="2"/>
  <c r="BT3693" i="2"/>
  <c r="BM3693" i="2" s="1"/>
  <c r="BL3693" i="2"/>
  <c r="BT718" i="2"/>
  <c r="BM718" i="2" s="1"/>
  <c r="BL718" i="2"/>
  <c r="BT1899" i="2"/>
  <c r="BM1899" i="2" s="1"/>
  <c r="BL1899" i="2"/>
  <c r="BT2770" i="2"/>
  <c r="BM2770" i="2" s="1"/>
  <c r="BL2770" i="2"/>
  <c r="BT259" i="2"/>
  <c r="BM259" i="2" s="1"/>
  <c r="BL259" i="2"/>
  <c r="BL207" i="2"/>
  <c r="BT207" i="2"/>
  <c r="BM207" i="2" s="1"/>
  <c r="BT892" i="2"/>
  <c r="BM892" i="2" s="1"/>
  <c r="BL892" i="2"/>
  <c r="BS2999" i="2"/>
  <c r="BK2999" i="2"/>
  <c r="BT214" i="2"/>
  <c r="BM214" i="2" s="1"/>
  <c r="BL214" i="2"/>
  <c r="BT1077" i="2"/>
  <c r="BM1077" i="2" s="1"/>
  <c r="BL1077" i="2"/>
  <c r="BT1052" i="2"/>
  <c r="BM1052" i="2" s="1"/>
  <c r="BL1052" i="2"/>
  <c r="BT1782" i="2"/>
  <c r="BM1782" i="2" s="1"/>
  <c r="BL1782" i="2"/>
  <c r="BT2114" i="2"/>
  <c r="BM2114" i="2" s="1"/>
  <c r="BL2114" i="2"/>
  <c r="BT126" i="2"/>
  <c r="BM126" i="2" s="1"/>
  <c r="BL126" i="2"/>
  <c r="BT186" i="2"/>
  <c r="BM186" i="2" s="1"/>
  <c r="BL186" i="2"/>
  <c r="BK3185" i="2"/>
  <c r="BS3185" i="2"/>
  <c r="BT2213" i="2"/>
  <c r="BM2213" i="2" s="1"/>
  <c r="BL2213" i="2"/>
  <c r="BT405" i="2"/>
  <c r="BM405" i="2" s="1"/>
  <c r="BL405" i="2"/>
  <c r="BT1268" i="2"/>
  <c r="BM1268" i="2" s="1"/>
  <c r="BL1268" i="2"/>
  <c r="BT1424" i="2"/>
  <c r="BM1424" i="2" s="1"/>
  <c r="BL1424" i="2"/>
  <c r="BT3278" i="2"/>
  <c r="BM3278" i="2" s="1"/>
  <c r="BL3278" i="2"/>
  <c r="BT1994" i="2"/>
  <c r="BM1994" i="2" s="1"/>
  <c r="BL1994" i="2"/>
  <c r="BS2692" i="2"/>
  <c r="BK2692" i="2"/>
  <c r="BT3199" i="2"/>
  <c r="BM3199" i="2" s="1"/>
  <c r="BL3199" i="2"/>
  <c r="BT2160" i="2"/>
  <c r="BM2160" i="2" s="1"/>
  <c r="BL2160" i="2"/>
  <c r="BT2892" i="2"/>
  <c r="BM2892" i="2" s="1"/>
  <c r="BL2892" i="2"/>
  <c r="BK628" i="2"/>
  <c r="BS628" i="2"/>
  <c r="BT1060" i="2"/>
  <c r="BM1060" i="2" s="1"/>
  <c r="BL1060" i="2"/>
  <c r="BT1606" i="2"/>
  <c r="BM1606" i="2" s="1"/>
  <c r="BL1606" i="2"/>
  <c r="BT2483" i="2"/>
  <c r="BM2483" i="2" s="1"/>
  <c r="BL2483" i="2"/>
  <c r="BT891" i="2"/>
  <c r="BM891" i="2" s="1"/>
  <c r="BL891" i="2"/>
  <c r="BT1940" i="2"/>
  <c r="BM1940" i="2" s="1"/>
  <c r="BL1940" i="2"/>
  <c r="BT2794" i="2"/>
  <c r="BM2794" i="2" s="1"/>
  <c r="BL2794" i="2"/>
  <c r="BT274" i="2"/>
  <c r="BM274" i="2" s="1"/>
  <c r="BL274" i="2"/>
  <c r="BT373" i="2"/>
  <c r="BM373" i="2" s="1"/>
  <c r="BL373" i="2"/>
  <c r="BT2734" i="2"/>
  <c r="BM2734" i="2" s="1"/>
  <c r="BL2734" i="2"/>
  <c r="BT1020" i="2"/>
  <c r="BM1020" i="2" s="1"/>
  <c r="BL1020" i="2"/>
  <c r="BT1530" i="2"/>
  <c r="BM1530" i="2" s="1"/>
  <c r="BL1530" i="2"/>
  <c r="BT2475" i="2"/>
  <c r="BM2475" i="2" s="1"/>
  <c r="BL2475" i="2"/>
  <c r="BT82" i="2"/>
  <c r="BM82" i="2" s="1"/>
  <c r="BL82" i="2"/>
  <c r="BT763" i="2"/>
  <c r="BM763" i="2" s="1"/>
  <c r="BL763" i="2"/>
  <c r="BT1068" i="2"/>
  <c r="BM1068" i="2" s="1"/>
  <c r="BL1068" i="2"/>
  <c r="BT1428" i="2"/>
  <c r="BM1428" i="2" s="1"/>
  <c r="BL1428" i="2"/>
  <c r="BS3589" i="2"/>
  <c r="BK3589" i="2"/>
  <c r="BT545" i="2"/>
  <c r="BM545" i="2" s="1"/>
  <c r="BL545" i="2"/>
  <c r="BT1035" i="2"/>
  <c r="BM1035" i="2" s="1"/>
  <c r="BL1035" i="2"/>
  <c r="BT1728" i="2"/>
  <c r="BM1728" i="2" s="1"/>
  <c r="BL1728" i="2"/>
  <c r="BT2610" i="2"/>
  <c r="BM2610" i="2" s="1"/>
  <c r="BL2610" i="2"/>
  <c r="BS3440" i="2"/>
  <c r="BK3440" i="2"/>
  <c r="BT813" i="2"/>
  <c r="BM813" i="2" s="1"/>
  <c r="BL813" i="2"/>
  <c r="BT1598" i="2"/>
  <c r="BM1598" i="2" s="1"/>
  <c r="BL1598" i="2"/>
  <c r="BT2774" i="2"/>
  <c r="BM2774" i="2" s="1"/>
  <c r="BL2774" i="2"/>
  <c r="BT2245" i="2"/>
  <c r="BM2245" i="2" s="1"/>
  <c r="BL2245" i="2"/>
  <c r="BS3456" i="2"/>
  <c r="BK3456" i="2"/>
  <c r="BT1703" i="2"/>
  <c r="BM1703" i="2" s="1"/>
  <c r="BL1703" i="2"/>
  <c r="BT3272" i="2"/>
  <c r="BM3272" i="2" s="1"/>
  <c r="BL3272" i="2"/>
  <c r="BT409" i="2"/>
  <c r="BM409" i="2" s="1"/>
  <c r="BL409" i="2"/>
  <c r="BT3211" i="2"/>
  <c r="BM3211" i="2" s="1"/>
  <c r="BL3211" i="2"/>
  <c r="BL135" i="2"/>
  <c r="BT135" i="2"/>
  <c r="BM135" i="2" s="1"/>
  <c r="BT1867" i="2"/>
  <c r="BM1867" i="2" s="1"/>
  <c r="BL1867" i="2"/>
  <c r="BT2519" i="2"/>
  <c r="BM2519" i="2" s="1"/>
  <c r="BL2519" i="2"/>
  <c r="BT3078" i="2"/>
  <c r="BM3078" i="2" s="1"/>
  <c r="BL3078" i="2"/>
  <c r="BT151" i="2"/>
  <c r="BM151" i="2" s="1"/>
  <c r="BL151" i="2"/>
  <c r="BT1116" i="2"/>
  <c r="BM1116" i="2" s="1"/>
  <c r="BL1116" i="2"/>
  <c r="BT1711" i="2"/>
  <c r="BM1711" i="2" s="1"/>
  <c r="BL1711" i="2"/>
  <c r="BT2373" i="2"/>
  <c r="BM2373" i="2" s="1"/>
  <c r="BL2373" i="2"/>
  <c r="BT3298" i="2"/>
  <c r="BM3298" i="2" s="1"/>
  <c r="BL3298" i="2"/>
  <c r="BT168" i="2"/>
  <c r="BM168" i="2" s="1"/>
  <c r="BL168" i="2"/>
  <c r="BT39" i="2"/>
  <c r="BM39" i="2" s="1"/>
  <c r="BL39" i="2"/>
  <c r="BS669" i="2"/>
  <c r="BK669" i="2"/>
  <c r="BT1101" i="2"/>
  <c r="BM1101" i="2" s="1"/>
  <c r="BL1101" i="2"/>
  <c r="BT1089" i="2"/>
  <c r="BM1089" i="2" s="1"/>
  <c r="BL1089" i="2"/>
  <c r="BT1454" i="2"/>
  <c r="BM1454" i="2" s="1"/>
  <c r="BL1454" i="2"/>
  <c r="BT1936" i="2"/>
  <c r="BM1936" i="2" s="1"/>
  <c r="BL1936" i="2"/>
  <c r="BT2436" i="2"/>
  <c r="BM2436" i="2" s="1"/>
  <c r="BL2436" i="2"/>
  <c r="BT945" i="2"/>
  <c r="BM945" i="2" s="1"/>
  <c r="BL945" i="2"/>
  <c r="BT512" i="2"/>
  <c r="BM512" i="2" s="1"/>
  <c r="BL512" i="2"/>
  <c r="BT925" i="2"/>
  <c r="BM925" i="2" s="1"/>
  <c r="BL925" i="2"/>
  <c r="BT2116" i="2"/>
  <c r="BM2116" i="2" s="1"/>
  <c r="BL2116" i="2"/>
  <c r="BT3219" i="2"/>
  <c r="BM3219" i="2" s="1"/>
  <c r="BL3219" i="2"/>
  <c r="BT2237" i="2"/>
  <c r="BM2237" i="2" s="1"/>
  <c r="BL2237" i="2"/>
  <c r="BT2590" i="2"/>
  <c r="BM2590" i="2" s="1"/>
  <c r="BL2590" i="2"/>
  <c r="BT1404" i="2"/>
  <c r="BM1404" i="2" s="1"/>
  <c r="BL1404" i="2"/>
  <c r="BT2746" i="2"/>
  <c r="BM2746" i="2" s="1"/>
  <c r="BL2746" i="2"/>
  <c r="BT3114" i="2"/>
  <c r="BM3114" i="2" s="1"/>
  <c r="BL3114" i="2"/>
  <c r="BT3721" i="2"/>
  <c r="BM3721" i="2" s="1"/>
  <c r="BL3721" i="2"/>
  <c r="BT433" i="2"/>
  <c r="BM433" i="2" s="1"/>
  <c r="BL433" i="2"/>
  <c r="BT3155" i="2"/>
  <c r="BM3155" i="2" s="1"/>
  <c r="BL3155" i="2"/>
  <c r="BT1988" i="2"/>
  <c r="BM1988" i="2" s="1"/>
  <c r="BL1988" i="2"/>
  <c r="BL618" i="2"/>
  <c r="BT618" i="2"/>
  <c r="BM618" i="2" s="1"/>
  <c r="BT2268" i="2"/>
  <c r="BM2268" i="2" s="1"/>
  <c r="BL2268" i="2"/>
  <c r="BT26" i="2"/>
  <c r="BM26" i="2" s="1"/>
  <c r="BL26" i="2"/>
  <c r="BT3084" i="2"/>
  <c r="BM3084" i="2" s="1"/>
  <c r="BL3084" i="2"/>
  <c r="BT2909" i="2"/>
  <c r="BM2909" i="2" s="1"/>
  <c r="BL2909" i="2"/>
  <c r="BT596" i="2"/>
  <c r="BM596" i="2" s="1"/>
  <c r="BL596" i="2"/>
  <c r="BT1313" i="2"/>
  <c r="BM1313" i="2" s="1"/>
  <c r="BL1313" i="2"/>
  <c r="BT3452" i="2"/>
  <c r="BM3452" i="2" s="1"/>
  <c r="BL3452" i="2"/>
  <c r="BS3178" i="2"/>
  <c r="BK3178" i="2"/>
  <c r="BT2193" i="2"/>
  <c r="BM2193" i="2" s="1"/>
  <c r="BL2193" i="2"/>
  <c r="BL2006" i="2"/>
  <c r="BT2006" i="2"/>
  <c r="BM2006" i="2" s="1"/>
  <c r="BL610" i="2"/>
  <c r="BT610" i="2"/>
  <c r="BM610" i="2" s="1"/>
  <c r="BS3581" i="2"/>
  <c r="BK3581" i="2"/>
  <c r="BK636" i="2"/>
  <c r="BS636" i="2"/>
  <c r="BK1301" i="2"/>
  <c r="BS1301" i="2"/>
  <c r="BK3565" i="2"/>
  <c r="BS3565" i="2"/>
  <c r="BT3748" i="2"/>
  <c r="BM3748" i="2" s="1"/>
  <c r="BL3748" i="2"/>
  <c r="BT3522" i="2"/>
  <c r="BM3522" i="2" s="1"/>
  <c r="BL3522" i="2"/>
  <c r="BS3723" i="2"/>
  <c r="BK3723" i="2"/>
  <c r="BT48" i="2"/>
  <c r="BM48" i="2" s="1"/>
  <c r="BL48" i="2"/>
  <c r="BS3679" i="2"/>
  <c r="BK3679" i="2"/>
  <c r="BT3720" i="2"/>
  <c r="BM3720" i="2" s="1"/>
  <c r="BL3720" i="2"/>
  <c r="BT806" i="2"/>
  <c r="BM806" i="2" s="1"/>
  <c r="BL806" i="2"/>
  <c r="BT1588" i="2"/>
  <c r="BM1588" i="2" s="1"/>
  <c r="BL1588" i="2"/>
  <c r="BT2846" i="2"/>
  <c r="BM2846" i="2" s="1"/>
  <c r="BL2846" i="2"/>
  <c r="BS249" i="2"/>
  <c r="BK249" i="2"/>
  <c r="BT1384" i="2"/>
  <c r="BM1384" i="2" s="1"/>
  <c r="BL1384" i="2"/>
  <c r="BT3141" i="2"/>
  <c r="BM3141" i="2" s="1"/>
  <c r="BL3141" i="2"/>
  <c r="BT2536" i="2"/>
  <c r="BM2536" i="2" s="1"/>
  <c r="BL2536" i="2"/>
  <c r="BT2124" i="2"/>
  <c r="BM2124" i="2" s="1"/>
  <c r="BL2124" i="2"/>
  <c r="BT2493" i="2"/>
  <c r="BM2493" i="2" s="1"/>
  <c r="BL2493" i="2"/>
  <c r="BT3276" i="2"/>
  <c r="BM3276" i="2" s="1"/>
  <c r="BL3276" i="2"/>
  <c r="BT351" i="2"/>
  <c r="BM351" i="2" s="1"/>
  <c r="BL351" i="2"/>
  <c r="BT2262" i="2"/>
  <c r="BM2262" i="2" s="1"/>
  <c r="BL2262" i="2"/>
  <c r="BL3638" i="2"/>
  <c r="BT3638" i="2"/>
  <c r="BM3638" i="2" s="1"/>
  <c r="BT790" i="2"/>
  <c r="BM790" i="2" s="1"/>
  <c r="BL790" i="2"/>
  <c r="BT3120" i="2"/>
  <c r="BM3120" i="2" s="1"/>
  <c r="BL3120" i="2"/>
  <c r="BT63" i="2"/>
  <c r="BM63" i="2" s="1"/>
  <c r="BL63" i="2"/>
  <c r="BT900" i="2"/>
  <c r="BM900" i="2" s="1"/>
  <c r="BL900" i="2"/>
  <c r="BT989" i="2"/>
  <c r="BM989" i="2" s="1"/>
  <c r="BL989" i="2"/>
  <c r="BT2102" i="2"/>
  <c r="BM2102" i="2" s="1"/>
  <c r="BL2102" i="2"/>
  <c r="BT246" i="2"/>
  <c r="BM246" i="2" s="1"/>
  <c r="BL246" i="2"/>
  <c r="BT732" i="2"/>
  <c r="BM732" i="2" s="1"/>
  <c r="BL732" i="2"/>
  <c r="BS2026" i="2"/>
  <c r="BK2026" i="2"/>
  <c r="BT2443" i="2"/>
  <c r="BM2443" i="2" s="1"/>
  <c r="BL2443" i="2"/>
  <c r="BT3328" i="2"/>
  <c r="BM3328" i="2" s="1"/>
  <c r="BL3328" i="2"/>
  <c r="BT272" i="2"/>
  <c r="BM272" i="2" s="1"/>
  <c r="BL272" i="2"/>
  <c r="BT1164" i="2"/>
  <c r="BM1164" i="2" s="1"/>
  <c r="BL1164" i="2"/>
  <c r="BS3613" i="2"/>
  <c r="BK3613" i="2"/>
  <c r="BT923" i="2"/>
  <c r="BM923" i="2" s="1"/>
  <c r="BL923" i="2"/>
  <c r="BT1904" i="2"/>
  <c r="BM1904" i="2" s="1"/>
  <c r="BL1904" i="2"/>
  <c r="BT505" i="2"/>
  <c r="BM505" i="2" s="1"/>
  <c r="BL505" i="2"/>
  <c r="BT2885" i="2"/>
  <c r="BM2885" i="2" s="1"/>
  <c r="BL2885" i="2"/>
  <c r="BT3546" i="2"/>
  <c r="BM3546" i="2" s="1"/>
  <c r="BL3546" i="2"/>
  <c r="BT1334" i="2"/>
  <c r="BM1334" i="2" s="1"/>
  <c r="BL1334" i="2"/>
  <c r="BT2439" i="2"/>
  <c r="BM2439" i="2" s="1"/>
  <c r="BL2439" i="2"/>
  <c r="BT3058" i="2"/>
  <c r="BM3058" i="2" s="1"/>
  <c r="BL3058" i="2"/>
  <c r="BK3784" i="2"/>
  <c r="BS3784" i="2"/>
  <c r="BT385" i="2"/>
  <c r="BM385" i="2" s="1"/>
  <c r="BL385" i="2"/>
  <c r="BT1450" i="2"/>
  <c r="BM1450" i="2" s="1"/>
  <c r="BL1450" i="2"/>
  <c r="BT2302" i="2"/>
  <c r="BM2302" i="2" s="1"/>
  <c r="BL2302" i="2"/>
  <c r="BT495" i="2"/>
  <c r="BM495" i="2" s="1"/>
  <c r="BL495" i="2"/>
  <c r="BT1021" i="2"/>
  <c r="BM1021" i="2" s="1"/>
  <c r="BL1021" i="2"/>
  <c r="BT3547" i="2"/>
  <c r="BM3547" i="2" s="1"/>
  <c r="BL3547" i="2"/>
  <c r="BT365" i="2"/>
  <c r="BM365" i="2" s="1"/>
  <c r="BL365" i="2"/>
  <c r="BT1448" i="2"/>
  <c r="BM1448" i="2" s="1"/>
  <c r="BL1448" i="2"/>
  <c r="BT2529" i="2"/>
  <c r="BM2529" i="2" s="1"/>
  <c r="BL2529" i="2"/>
  <c r="BT3469" i="2"/>
  <c r="BM3469" i="2" s="1"/>
  <c r="BL3469" i="2"/>
  <c r="BL255" i="2"/>
  <c r="BT255" i="2"/>
  <c r="BM255" i="2" s="1"/>
  <c r="BT1900" i="2"/>
  <c r="BM1900" i="2" s="1"/>
  <c r="BL1900" i="2"/>
  <c r="BT2447" i="2"/>
  <c r="BM2447" i="2" s="1"/>
  <c r="BL2447" i="2"/>
  <c r="BS3061" i="2"/>
  <c r="BK3061" i="2"/>
  <c r="BT862" i="2"/>
  <c r="BM862" i="2" s="1"/>
  <c r="BL862" i="2"/>
  <c r="BT1153" i="2"/>
  <c r="BM1153" i="2" s="1"/>
  <c r="BL1153" i="2"/>
  <c r="BT2104" i="2"/>
  <c r="BM2104" i="2" s="1"/>
  <c r="BL2104" i="2"/>
  <c r="BT1044" i="2"/>
  <c r="BM1044" i="2" s="1"/>
  <c r="BL1044" i="2"/>
  <c r="BT2064" i="2"/>
  <c r="BM2064" i="2" s="1"/>
  <c r="BL2064" i="2"/>
  <c r="BT2940" i="2"/>
  <c r="BM2940" i="2" s="1"/>
  <c r="BL2940" i="2"/>
  <c r="BT407" i="2"/>
  <c r="BM407" i="2" s="1"/>
  <c r="BL407" i="2"/>
  <c r="BS3718" i="2"/>
  <c r="BK3718" i="2"/>
  <c r="BT1251" i="2"/>
  <c r="BM1251" i="2" s="1"/>
  <c r="BL1251" i="2"/>
  <c r="BT1470" i="2"/>
  <c r="BM1470" i="2" s="1"/>
  <c r="BL1470" i="2"/>
  <c r="BS3607" i="2"/>
  <c r="BK3607" i="2"/>
  <c r="BT552" i="2"/>
  <c r="BM552" i="2" s="1"/>
  <c r="BL552" i="2"/>
  <c r="BT1123" i="2"/>
  <c r="BM1123" i="2" s="1"/>
  <c r="BL1123" i="2"/>
  <c r="BT1960" i="2"/>
  <c r="BM1960" i="2" s="1"/>
  <c r="BL1960" i="2"/>
  <c r="BT256" i="2"/>
  <c r="BM256" i="2" s="1"/>
  <c r="BL256" i="2"/>
  <c r="BT391" i="2"/>
  <c r="BM391" i="2" s="1"/>
  <c r="BL391" i="2"/>
  <c r="BT941" i="2"/>
  <c r="BM941" i="2" s="1"/>
  <c r="BL941" i="2"/>
  <c r="BT1992" i="2"/>
  <c r="BM1992" i="2" s="1"/>
  <c r="BL1992" i="2"/>
  <c r="BT2648" i="2"/>
  <c r="BM2648" i="2" s="1"/>
  <c r="BL2648" i="2"/>
  <c r="BT7" i="2"/>
  <c r="BM7" i="2" s="1"/>
  <c r="BL7" i="2"/>
  <c r="BT1221" i="2"/>
  <c r="BM1221" i="2" s="1"/>
  <c r="BL1221" i="2"/>
  <c r="BT2556" i="2"/>
  <c r="BM2556" i="2" s="1"/>
  <c r="BL2556" i="2"/>
  <c r="BT54" i="2"/>
  <c r="BM54" i="2" s="1"/>
  <c r="BL54" i="2"/>
  <c r="BT3324" i="2"/>
  <c r="BM3324" i="2" s="1"/>
  <c r="BL3324" i="2"/>
  <c r="BT154" i="2"/>
  <c r="BM154" i="2" s="1"/>
  <c r="BL154" i="2"/>
  <c r="BT1307" i="2"/>
  <c r="BM1307" i="2" s="1"/>
  <c r="BL1307" i="2"/>
  <c r="BT1213" i="2"/>
  <c r="BM1213" i="2" s="1"/>
  <c r="BL1213" i="2"/>
  <c r="BT1664" i="2"/>
  <c r="BM1664" i="2" s="1"/>
  <c r="BL1664" i="2"/>
  <c r="BT2431" i="2"/>
  <c r="BM2431" i="2" s="1"/>
  <c r="BL2431" i="2"/>
  <c r="BT3190" i="2"/>
  <c r="BM3190" i="2" s="1"/>
  <c r="BL3190" i="2"/>
  <c r="BS313" i="2"/>
  <c r="BK313" i="2"/>
  <c r="BT1484" i="2"/>
  <c r="BM1484" i="2" s="1"/>
  <c r="BL1484" i="2"/>
  <c r="BT3322" i="2"/>
  <c r="BM3322" i="2" s="1"/>
  <c r="BL3322" i="2"/>
  <c r="BT1333" i="2"/>
  <c r="BM1333" i="2" s="1"/>
  <c r="BL1333" i="2"/>
  <c r="BT2316" i="2"/>
  <c r="BM2316" i="2" s="1"/>
  <c r="BL2316" i="2"/>
  <c r="BT3226" i="2"/>
  <c r="BM3226" i="2" s="1"/>
  <c r="BL3226" i="2"/>
  <c r="BT1140" i="2"/>
  <c r="BM1140" i="2" s="1"/>
  <c r="BL1140" i="2"/>
  <c r="BT1726" i="2"/>
  <c r="BM1726" i="2" s="1"/>
  <c r="BL1726" i="2"/>
  <c r="BT2078" i="2"/>
  <c r="BM2078" i="2" s="1"/>
  <c r="BL2078" i="2"/>
  <c r="BT2515" i="2"/>
  <c r="BM2515" i="2" s="1"/>
  <c r="BL2515" i="2"/>
  <c r="BT3377" i="2"/>
  <c r="BM3377" i="2" s="1"/>
  <c r="BL3377" i="2"/>
  <c r="BT516" i="2"/>
  <c r="BM516" i="2" s="1"/>
  <c r="BL516" i="2"/>
  <c r="BT2238" i="2"/>
  <c r="BM2238" i="2" s="1"/>
  <c r="BL2238" i="2"/>
  <c r="BT162" i="2"/>
  <c r="BM162" i="2" s="1"/>
  <c r="BL162" i="2"/>
  <c r="BS113" i="2"/>
  <c r="BK113" i="2"/>
  <c r="BT3154" i="2"/>
  <c r="BM3154" i="2" s="1"/>
  <c r="BL3154" i="2"/>
  <c r="BT31" i="2"/>
  <c r="BM31" i="2" s="1"/>
  <c r="BL31" i="2"/>
  <c r="BT884" i="2"/>
  <c r="BM884" i="2" s="1"/>
  <c r="BL884" i="2"/>
  <c r="BT1091" i="2"/>
  <c r="BM1091" i="2" s="1"/>
  <c r="BL1091" i="2"/>
  <c r="BT2445" i="2"/>
  <c r="BM2445" i="2" s="1"/>
  <c r="BL2445" i="2"/>
  <c r="BS121" i="2"/>
  <c r="BK121" i="2"/>
  <c r="BT238" i="2"/>
  <c r="BM238" i="2" s="1"/>
  <c r="BL238" i="2"/>
  <c r="BT1986" i="2"/>
  <c r="BM1986" i="2" s="1"/>
  <c r="BL1986" i="2"/>
  <c r="BT455" i="2"/>
  <c r="BM455" i="2" s="1"/>
  <c r="BL455" i="2"/>
  <c r="BT130" i="2"/>
  <c r="BM130" i="2" s="1"/>
  <c r="BL130" i="2"/>
  <c r="BT822" i="2"/>
  <c r="BM822" i="2" s="1"/>
  <c r="BL822" i="2"/>
  <c r="BT926" i="2"/>
  <c r="BM926" i="2" s="1"/>
  <c r="BL926" i="2"/>
  <c r="BT2876" i="2"/>
  <c r="BM2876" i="2" s="1"/>
  <c r="BL2876" i="2"/>
  <c r="BL640" i="2"/>
  <c r="BT640" i="2"/>
  <c r="BM640" i="2" s="1"/>
  <c r="BL649" i="2"/>
  <c r="BT649" i="2"/>
  <c r="BM649" i="2" s="1"/>
  <c r="BL3263" i="2"/>
  <c r="BT3263" i="2"/>
  <c r="BM3263" i="2" s="1"/>
  <c r="BL1282" i="2"/>
  <c r="BT1282" i="2"/>
  <c r="BM1282" i="2" s="1"/>
  <c r="BK1834" i="2"/>
  <c r="BS1834" i="2"/>
  <c r="BS2173" i="2"/>
  <c r="BK2173" i="2"/>
  <c r="BS293" i="2"/>
  <c r="BK293" i="2"/>
  <c r="BL3773" i="2"/>
  <c r="BT3773" i="2"/>
  <c r="BM3773" i="2" s="1"/>
  <c r="BS2197" i="2"/>
  <c r="BK2197" i="2"/>
  <c r="BS3624" i="2"/>
  <c r="BK3624" i="2"/>
  <c r="BS3620" i="2"/>
  <c r="BK3620" i="2"/>
  <c r="BT2591" i="2"/>
  <c r="BM2591" i="2" s="1"/>
  <c r="BL2591" i="2"/>
  <c r="BT3770" i="2"/>
  <c r="BM3770" i="2" s="1"/>
  <c r="BL3770" i="2"/>
  <c r="BT1592" i="2"/>
  <c r="BM1592" i="2" s="1"/>
  <c r="BL1592" i="2"/>
  <c r="BT2152" i="2"/>
  <c r="BM2152" i="2" s="1"/>
  <c r="BL2152" i="2"/>
  <c r="BT3649" i="2"/>
  <c r="BM3649" i="2" s="1"/>
  <c r="BL3649" i="2"/>
  <c r="BT2204" i="2"/>
  <c r="BM2204" i="2" s="1"/>
  <c r="BL2204" i="2"/>
  <c r="BT2607" i="2"/>
  <c r="BM2607" i="2" s="1"/>
  <c r="BL2607" i="2"/>
  <c r="BS65" i="2"/>
  <c r="BK65" i="2"/>
  <c r="BS303" i="2"/>
  <c r="BK303" i="2"/>
  <c r="BT2058" i="2"/>
  <c r="BM2058" i="2" s="1"/>
  <c r="BL2058" i="2"/>
  <c r="BS17" i="2"/>
  <c r="BK17" i="2"/>
  <c r="BT1331" i="2"/>
  <c r="BM1331" i="2" s="1"/>
  <c r="BL1331" i="2"/>
  <c r="BT1678" i="2"/>
  <c r="BM1678" i="2" s="1"/>
  <c r="BL1678" i="2"/>
  <c r="BT3270" i="2"/>
  <c r="BM3270" i="2" s="1"/>
  <c r="BL3270" i="2"/>
  <c r="BS3709" i="2"/>
  <c r="BK3709" i="2"/>
  <c r="BT1069" i="2"/>
  <c r="BM1069" i="2" s="1"/>
  <c r="BL1069" i="2"/>
  <c r="BT1821" i="2"/>
  <c r="BM1821" i="2" s="1"/>
  <c r="BL1821" i="2"/>
  <c r="BT166" i="2"/>
  <c r="BM166" i="2" s="1"/>
  <c r="BL166" i="2"/>
  <c r="BT709" i="2"/>
  <c r="BM709" i="2" s="1"/>
  <c r="BL709" i="2"/>
  <c r="BT3539" i="2"/>
  <c r="BM3539" i="2" s="1"/>
  <c r="BL3539" i="2"/>
  <c r="BS137" i="2"/>
  <c r="BK137" i="2"/>
  <c r="BT2293" i="2"/>
  <c r="BM2293" i="2" s="1"/>
  <c r="BL2293" i="2"/>
  <c r="BT2628" i="2"/>
  <c r="BM2628" i="2" s="1"/>
  <c r="BL2628" i="2"/>
  <c r="BT3550" i="2"/>
  <c r="BM3550" i="2" s="1"/>
  <c r="BL3550" i="2"/>
  <c r="BT1125" i="2"/>
  <c r="BM1125" i="2" s="1"/>
  <c r="BL1125" i="2"/>
  <c r="BT2308" i="2"/>
  <c r="BM2308" i="2" s="1"/>
  <c r="BL2308" i="2"/>
  <c r="BT2644" i="2"/>
  <c r="BM2644" i="2" s="1"/>
  <c r="BL2644" i="2"/>
  <c r="BT3530" i="2"/>
  <c r="BM3530" i="2" s="1"/>
  <c r="BL3530" i="2"/>
  <c r="BT170" i="2"/>
  <c r="BM170" i="2" s="1"/>
  <c r="BL170" i="2"/>
  <c r="BT1067" i="2"/>
  <c r="BM1067" i="2" s="1"/>
  <c r="BL1067" i="2"/>
  <c r="BT1093" i="2"/>
  <c r="BM1093" i="2" s="1"/>
  <c r="BL1093" i="2"/>
  <c r="BS2516" i="2"/>
  <c r="BK2516" i="2"/>
  <c r="BT32" i="2"/>
  <c r="BM32" i="2" s="1"/>
  <c r="BL32" i="2"/>
  <c r="BT634" i="2"/>
  <c r="BM634" i="2" s="1"/>
  <c r="BL634" i="2"/>
  <c r="BT2900" i="2"/>
  <c r="BM2900" i="2" s="1"/>
  <c r="BL2900" i="2"/>
  <c r="BT3700" i="2"/>
  <c r="BM3700" i="2" s="1"/>
  <c r="BL3700" i="2"/>
  <c r="BT319" i="2"/>
  <c r="BM319" i="2" s="1"/>
  <c r="BL319" i="2"/>
  <c r="BT1121" i="2"/>
  <c r="BM1121" i="2" s="1"/>
  <c r="BL1121" i="2"/>
  <c r="BT3305" i="2"/>
  <c r="BM3305" i="2" s="1"/>
  <c r="BL3305" i="2"/>
  <c r="BT1243" i="2"/>
  <c r="BM1243" i="2" s="1"/>
  <c r="BL1243" i="2"/>
  <c r="BL1627" i="2"/>
  <c r="BT1627" i="2"/>
  <c r="BM1627" i="2" s="1"/>
  <c r="BT2364" i="2"/>
  <c r="BM2364" i="2" s="1"/>
  <c r="BL2364" i="2"/>
  <c r="BT3020" i="2"/>
  <c r="BM3020" i="2" s="1"/>
  <c r="BL3020" i="2"/>
  <c r="BL3669" i="2"/>
  <c r="BT3669" i="2"/>
  <c r="BM3669" i="2" s="1"/>
  <c r="BT334" i="2"/>
  <c r="BM334" i="2" s="1"/>
  <c r="BL334" i="2"/>
  <c r="BT1245" i="2"/>
  <c r="BM1245" i="2" s="1"/>
  <c r="BL1245" i="2"/>
  <c r="BS2668" i="2"/>
  <c r="BK2668" i="2"/>
  <c r="BT310" i="2"/>
  <c r="BM310" i="2" s="1"/>
  <c r="BL310" i="2"/>
  <c r="BT684" i="2"/>
  <c r="BM684" i="2" s="1"/>
  <c r="BL684" i="2"/>
  <c r="BT1564" i="2"/>
  <c r="BM1564" i="2" s="1"/>
  <c r="BL1564" i="2"/>
  <c r="BL175" i="2"/>
  <c r="BT175" i="2"/>
  <c r="BM175" i="2" s="1"/>
  <c r="BS3480" i="2"/>
  <c r="BK3480" i="2"/>
  <c r="BT146" i="2"/>
  <c r="BM146" i="2" s="1"/>
  <c r="BL146" i="2"/>
  <c r="BT2286" i="2"/>
  <c r="BM2286" i="2" s="1"/>
  <c r="BL2286" i="2"/>
  <c r="BS3448" i="2"/>
  <c r="BK3448" i="2"/>
  <c r="BT461" i="2"/>
  <c r="BM461" i="2" s="1"/>
  <c r="BL461" i="2"/>
  <c r="BT1811" i="2"/>
  <c r="BM1811" i="2" s="1"/>
  <c r="BL1811" i="2"/>
  <c r="BT473" i="2"/>
  <c r="BM473" i="2" s="1"/>
  <c r="BL473" i="2"/>
  <c r="BT2084" i="2"/>
  <c r="BM2084" i="2" s="1"/>
  <c r="BL2084" i="2"/>
  <c r="BT3403" i="2"/>
  <c r="BM3403" i="2" s="1"/>
  <c r="BL3403" i="2"/>
  <c r="BS3093" i="2"/>
  <c r="BK3093" i="2"/>
  <c r="BT3021" i="2"/>
  <c r="BM3021" i="2" s="1"/>
  <c r="BL3021" i="2"/>
  <c r="BT1085" i="2"/>
  <c r="BM1085" i="2" s="1"/>
  <c r="BL1085" i="2"/>
  <c r="BT1710" i="2"/>
  <c r="BM1710" i="2" s="1"/>
  <c r="BL1710" i="2"/>
  <c r="BT3576" i="2"/>
  <c r="BM3576" i="2" s="1"/>
  <c r="BL3576" i="2"/>
  <c r="BL657" i="2"/>
  <c r="BT657" i="2"/>
  <c r="BM657" i="2" s="1"/>
  <c r="BS3414" i="2"/>
  <c r="BK3414" i="2"/>
  <c r="BK3598" i="2"/>
  <c r="BS3598" i="2"/>
  <c r="BL1856" i="2"/>
  <c r="BT1856" i="2"/>
  <c r="BM1856" i="2" s="1"/>
  <c r="BT2654" i="2"/>
  <c r="BM2654" i="2" s="1"/>
  <c r="BL2654" i="2"/>
  <c r="BL3032" i="2"/>
  <c r="BT3032" i="2"/>
  <c r="BM3032" i="2" s="1"/>
  <c r="BK948" i="2"/>
  <c r="BS948" i="2"/>
  <c r="BT509" i="2"/>
  <c r="BM509" i="2" s="1"/>
  <c r="BL509" i="2"/>
  <c r="BT1720" i="2"/>
  <c r="BM1720" i="2" s="1"/>
  <c r="BL1720" i="2"/>
  <c r="BT366" i="2"/>
  <c r="BM366" i="2" s="1"/>
  <c r="BL366" i="2"/>
  <c r="BT3360" i="2"/>
  <c r="BM3360" i="2" s="1"/>
  <c r="BL3360" i="2"/>
  <c r="BT1180" i="2"/>
  <c r="BM1180" i="2" s="1"/>
  <c r="BL1180" i="2"/>
  <c r="BT1662" i="2"/>
  <c r="BM1662" i="2" s="1"/>
  <c r="BL1662" i="2"/>
  <c r="BT2381" i="2"/>
  <c r="BM2381" i="2" s="1"/>
  <c r="BL2381" i="2"/>
  <c r="BT3274" i="2"/>
  <c r="BM3274" i="2" s="1"/>
  <c r="BL3274" i="2"/>
  <c r="BT859" i="2"/>
  <c r="BM859" i="2" s="1"/>
  <c r="BL859" i="2"/>
  <c r="BT1536" i="2"/>
  <c r="BM1536" i="2" s="1"/>
  <c r="BL1536" i="2"/>
  <c r="BT1959" i="2"/>
  <c r="BM1959" i="2" s="1"/>
  <c r="BL1959" i="2"/>
  <c r="BT2754" i="2"/>
  <c r="BM2754" i="2" s="1"/>
  <c r="BL2754" i="2"/>
  <c r="BT3368" i="2"/>
  <c r="BM3368" i="2" s="1"/>
  <c r="BL3368" i="2"/>
  <c r="BT1320" i="2"/>
  <c r="BM1320" i="2" s="1"/>
  <c r="BL1320" i="2"/>
  <c r="BT136" i="2"/>
  <c r="BM136" i="2" s="1"/>
  <c r="BL136" i="2"/>
  <c r="BT899" i="2"/>
  <c r="BM899" i="2" s="1"/>
  <c r="BL899" i="2"/>
  <c r="BS1632" i="2"/>
  <c r="BK1632" i="2"/>
  <c r="BT2333" i="2"/>
  <c r="BM2333" i="2" s="1"/>
  <c r="BL2333" i="2"/>
  <c r="BT1444" i="2"/>
  <c r="BM1444" i="2" s="1"/>
  <c r="BL1444" i="2"/>
  <c r="BK2660" i="2"/>
  <c r="BS2660" i="2"/>
  <c r="BT1207" i="2"/>
  <c r="BM1207" i="2" s="1"/>
  <c r="BL1207" i="2"/>
  <c r="BS2526" i="2"/>
  <c r="BK2526" i="2"/>
  <c r="BT1336" i="2"/>
  <c r="BM1336" i="2" s="1"/>
  <c r="BL1336" i="2"/>
  <c r="BT264" i="2"/>
  <c r="BM264" i="2" s="1"/>
  <c r="BL264" i="2"/>
  <c r="BT707" i="2"/>
  <c r="BM707" i="2" s="1"/>
  <c r="BL707" i="2"/>
  <c r="BT1948" i="2"/>
  <c r="BM1948" i="2" s="1"/>
  <c r="BL1948" i="2"/>
  <c r="BT917" i="2"/>
  <c r="BM917" i="2" s="1"/>
  <c r="BL917" i="2"/>
  <c r="BT1518" i="2"/>
  <c r="BM1518" i="2" s="1"/>
  <c r="BL1518" i="2"/>
  <c r="BL946" i="2"/>
  <c r="BT946" i="2"/>
  <c r="BM946" i="2" s="1"/>
  <c r="BT1295" i="2"/>
  <c r="BM1295" i="2" s="1"/>
  <c r="BL1295" i="2"/>
  <c r="BL3033" i="2"/>
  <c r="BT3033" i="2"/>
  <c r="BM3033" i="2" s="1"/>
  <c r="BT3416" i="2"/>
  <c r="BM3416" i="2" s="1"/>
  <c r="BL3416" i="2"/>
  <c r="BT958" i="2"/>
  <c r="BM958" i="2" s="1"/>
  <c r="BL958" i="2"/>
  <c r="BL3257" i="2"/>
  <c r="BT3257" i="2"/>
  <c r="BM3257" i="2" s="1"/>
  <c r="BT3588" i="2"/>
  <c r="BM3588" i="2" s="1"/>
  <c r="BL3588" i="2"/>
  <c r="BL2657" i="2"/>
  <c r="BT2657" i="2"/>
  <c r="BM2657" i="2" s="1"/>
  <c r="BT694" i="2"/>
  <c r="BM694" i="2" s="1"/>
  <c r="BL694" i="2"/>
  <c r="BK2973" i="2"/>
  <c r="BS2973" i="2"/>
  <c r="BS2500" i="2"/>
  <c r="BK2500" i="2"/>
  <c r="BL3759" i="2"/>
  <c r="BT3759" i="2"/>
  <c r="BM3759" i="2" s="1"/>
  <c r="BK3599" i="2"/>
  <c r="BS3599" i="2"/>
  <c r="BT2350" i="2"/>
  <c r="BM2350" i="2" s="1"/>
  <c r="BL2350" i="2"/>
  <c r="BK2496" i="2"/>
  <c r="BS2496" i="2"/>
  <c r="BS2172" i="2"/>
  <c r="BK2172" i="2"/>
  <c r="BL3411" i="2"/>
  <c r="BT3411" i="2"/>
  <c r="BM3411" i="2" s="1"/>
  <c r="BL3495" i="2"/>
  <c r="BT3495" i="2"/>
  <c r="BM3495" i="2" s="1"/>
  <c r="BT3665" i="2"/>
  <c r="BM3665" i="2" s="1"/>
  <c r="BL3665" i="2"/>
  <c r="BL3745" i="2"/>
  <c r="BT3745" i="2"/>
  <c r="BM3745" i="2" s="1"/>
  <c r="BT970" i="2"/>
  <c r="BM970" i="2" s="1"/>
  <c r="BL970" i="2"/>
  <c r="BS2345" i="2"/>
  <c r="BK2345" i="2"/>
  <c r="BS289" i="2"/>
  <c r="BK289" i="2"/>
  <c r="BS2012" i="2"/>
  <c r="BK2012" i="2"/>
  <c r="BK1280" i="2"/>
  <c r="BS1280" i="2"/>
  <c r="BS2961" i="2"/>
  <c r="BK2961" i="2"/>
  <c r="BK1844" i="2"/>
  <c r="BS1844" i="2"/>
  <c r="BK3104" i="2"/>
  <c r="BS3104" i="2"/>
  <c r="BK949" i="2"/>
  <c r="BS949" i="2"/>
  <c r="BT2659" i="2"/>
  <c r="BM2659" i="2" s="1"/>
  <c r="BL2659" i="2"/>
  <c r="BT3062" i="2"/>
  <c r="BM3062" i="2" s="1"/>
  <c r="BL3062" i="2"/>
  <c r="BT1836" i="2"/>
  <c r="BM1836" i="2" s="1"/>
  <c r="BL1836" i="2"/>
  <c r="BL3659" i="2"/>
  <c r="BT3659" i="2"/>
  <c r="BM3659" i="2" s="1"/>
  <c r="BL3408" i="2"/>
  <c r="BT3408" i="2"/>
  <c r="BM3408" i="2" s="1"/>
  <c r="BS3632" i="2"/>
  <c r="BK3632" i="2"/>
  <c r="BL290" i="2"/>
  <c r="BT290" i="2"/>
  <c r="BM290" i="2" s="1"/>
  <c r="BS2341" i="2"/>
  <c r="BK2341" i="2"/>
  <c r="BL1999" i="2"/>
  <c r="BT1999" i="2"/>
  <c r="BM1999" i="2" s="1"/>
  <c r="BL3258" i="2"/>
  <c r="BT3258" i="2"/>
  <c r="BM3258" i="2" s="1"/>
  <c r="BS301" i="2"/>
  <c r="BK301" i="2"/>
  <c r="BL3105" i="2"/>
  <c r="BT3105" i="2"/>
  <c r="BM3105" i="2" s="1"/>
  <c r="BS3781" i="2"/>
  <c r="BK3781" i="2"/>
  <c r="BS2969" i="2"/>
  <c r="BK2969" i="2"/>
  <c r="BL2501" i="2"/>
  <c r="BT2501" i="2"/>
  <c r="BM2501" i="2" s="1"/>
  <c r="BT1853" i="2"/>
  <c r="BM1853" i="2" s="1"/>
  <c r="BL1853" i="2"/>
  <c r="BS961" i="2"/>
  <c r="BK961" i="2"/>
  <c r="BT2655" i="2"/>
  <c r="BM2655" i="2" s="1"/>
  <c r="BL2655" i="2"/>
  <c r="BL2957" i="2"/>
  <c r="BT2957" i="2"/>
  <c r="BM2957" i="2" s="1"/>
  <c r="BT3761" i="2"/>
  <c r="BM3761" i="2" s="1"/>
  <c r="BL3761" i="2"/>
  <c r="BL2663" i="2"/>
  <c r="BT2663" i="2"/>
  <c r="BM2663" i="2" s="1"/>
  <c r="BK2174" i="2"/>
  <c r="BS2174" i="2"/>
  <c r="BT1049" i="2"/>
  <c r="BM1049" i="2" s="1"/>
  <c r="BL1049" i="2"/>
  <c r="BT2894" i="2"/>
  <c r="BM2894" i="2" s="1"/>
  <c r="BL2894" i="2"/>
  <c r="BS1310" i="2"/>
  <c r="BK1310" i="2"/>
  <c r="BT3555" i="2"/>
  <c r="BM3555" i="2" s="1"/>
  <c r="BL3555" i="2"/>
  <c r="BT2412" i="2"/>
  <c r="BM2412" i="2" s="1"/>
  <c r="BL2412" i="2"/>
  <c r="BS683" i="2"/>
  <c r="BK683" i="2"/>
  <c r="BT2551" i="2"/>
  <c r="BM2551" i="2" s="1"/>
  <c r="BL2551" i="2"/>
  <c r="BT1930" i="2"/>
  <c r="BM1930" i="2" s="1"/>
  <c r="BL1930" i="2"/>
  <c r="BT3068" i="2"/>
  <c r="BM3068" i="2" s="1"/>
  <c r="BL3068" i="2"/>
  <c r="BT122" i="2"/>
  <c r="BM122" i="2" s="1"/>
  <c r="BL122" i="2"/>
  <c r="BT1269" i="2"/>
  <c r="BM1269" i="2" s="1"/>
  <c r="BL1269" i="2"/>
  <c r="BT1685" i="2"/>
  <c r="BM1685" i="2" s="1"/>
  <c r="BL1685" i="2"/>
  <c r="BT2396" i="2"/>
  <c r="BM2396" i="2" s="1"/>
  <c r="BL2396" i="2"/>
  <c r="BS169" i="2"/>
  <c r="BK169" i="2"/>
  <c r="BT1100" i="2"/>
  <c r="BM1100" i="2" s="1"/>
  <c r="BL1100" i="2"/>
  <c r="BT1805" i="2"/>
  <c r="BM1805" i="2" s="1"/>
  <c r="BL1805" i="2"/>
  <c r="BT1188" i="2"/>
  <c r="BM1188" i="2" s="1"/>
  <c r="BL1188" i="2"/>
  <c r="BT1663" i="2"/>
  <c r="BM1663" i="2" s="1"/>
  <c r="BL1663" i="2"/>
  <c r="BL626" i="2"/>
  <c r="BT626" i="2"/>
  <c r="BM626" i="2" s="1"/>
  <c r="BT2025" i="2"/>
  <c r="BM2025" i="2" s="1"/>
  <c r="BL2025" i="2"/>
  <c r="BT1541" i="2"/>
  <c r="BM1541" i="2" s="1"/>
  <c r="BL1541" i="2"/>
  <c r="BT1273" i="2"/>
  <c r="BM1273" i="2" s="1"/>
  <c r="BL1273" i="2"/>
  <c r="BT2949" i="2"/>
  <c r="BM2949" i="2" s="1"/>
  <c r="BL2949" i="2"/>
  <c r="BT3375" i="2"/>
  <c r="BM3375" i="2" s="1"/>
  <c r="BL3375" i="2"/>
  <c r="BT1773" i="2"/>
  <c r="BM1773" i="2" s="1"/>
  <c r="BL1773" i="2"/>
  <c r="BT3485" i="2"/>
  <c r="BM3485" i="2" s="1"/>
  <c r="BL3485" i="2"/>
  <c r="BT1880" i="2"/>
  <c r="BM1880" i="2" s="1"/>
  <c r="BL1880" i="2"/>
  <c r="BS81" i="2"/>
  <c r="BK81" i="2"/>
  <c r="BT1041" i="2"/>
  <c r="BM1041" i="2" s="1"/>
  <c r="BL1041" i="2"/>
  <c r="BS2816" i="2"/>
  <c r="BK2816" i="2"/>
  <c r="BT254" i="2"/>
  <c r="BM254" i="2" s="1"/>
  <c r="BL254" i="2"/>
  <c r="BS9" i="2"/>
  <c r="BK9" i="2"/>
  <c r="BT1494" i="2"/>
  <c r="BM1494" i="2" s="1"/>
  <c r="BL1494" i="2"/>
  <c r="BT2130" i="2"/>
  <c r="BM2130" i="2" s="1"/>
  <c r="BL2130" i="2"/>
  <c r="BT2388" i="2"/>
  <c r="BM2388" i="2" s="1"/>
  <c r="BL2388" i="2"/>
  <c r="BT630" i="2"/>
  <c r="BM630" i="2" s="1"/>
  <c r="BL630" i="2"/>
  <c r="BT2594" i="2"/>
  <c r="BM2594" i="2" s="1"/>
  <c r="BL2594" i="2"/>
  <c r="BT2877" i="2"/>
  <c r="BM2877" i="2" s="1"/>
  <c r="BL2877" i="2"/>
  <c r="BT230" i="2"/>
  <c r="BM230" i="2" s="1"/>
  <c r="BL230" i="2"/>
  <c r="BT1466" i="2"/>
  <c r="BM1466" i="2" s="1"/>
  <c r="BL1466" i="2"/>
  <c r="BT3215" i="2"/>
  <c r="BM3215" i="2" s="1"/>
  <c r="BL3215" i="2"/>
  <c r="BT1672" i="2"/>
  <c r="BM1672" i="2" s="1"/>
  <c r="BL1672" i="2"/>
  <c r="BT2039" i="2"/>
  <c r="BM2039" i="2" s="1"/>
  <c r="BL2039" i="2"/>
  <c r="BL3707" i="2"/>
  <c r="BT3707" i="2"/>
  <c r="BM3707" i="2" s="1"/>
  <c r="BT176" i="2"/>
  <c r="BM176" i="2" s="1"/>
  <c r="BL176" i="2"/>
  <c r="BT102" i="2"/>
  <c r="BM102" i="2" s="1"/>
  <c r="BL102" i="2"/>
  <c r="BT1099" i="2"/>
  <c r="BM1099" i="2" s="1"/>
  <c r="BL1099" i="2"/>
  <c r="BT1964" i="2"/>
  <c r="BM1964" i="2" s="1"/>
  <c r="BL1964" i="2"/>
  <c r="BT1057" i="2"/>
  <c r="BM1057" i="2" s="1"/>
  <c r="BL1057" i="2"/>
  <c r="BL3183" i="2"/>
  <c r="BT3183" i="2"/>
  <c r="BM3183" i="2" s="1"/>
  <c r="BT2977" i="2"/>
  <c r="BM2977" i="2" s="1"/>
  <c r="BL2977" i="2"/>
  <c r="BT2194" i="2"/>
  <c r="BM2194" i="2" s="1"/>
  <c r="BL2194" i="2"/>
  <c r="BT3487" i="2"/>
  <c r="BM3487" i="2" s="1"/>
  <c r="BL3487" i="2"/>
  <c r="BT1783" i="2"/>
  <c r="BM1783" i="2" s="1"/>
  <c r="BL1783" i="2"/>
  <c r="BT1065" i="2"/>
  <c r="BM1065" i="2" s="1"/>
  <c r="BL1065" i="2"/>
  <c r="BT2033" i="2"/>
  <c r="BM2033" i="2" s="1"/>
  <c r="BL2033" i="2"/>
  <c r="BT1003" i="2"/>
  <c r="BM1003" i="2" s="1"/>
  <c r="BL1003" i="2"/>
  <c r="BT960" i="2"/>
  <c r="BM960" i="2" s="1"/>
  <c r="BL960" i="2"/>
  <c r="BT2326" i="2"/>
  <c r="BM2326" i="2" s="1"/>
  <c r="BL2326" i="2"/>
  <c r="BT2570" i="2"/>
  <c r="BM2570" i="2" s="1"/>
  <c r="BL2570" i="2"/>
  <c r="BT567" i="2"/>
  <c r="BM567" i="2" s="1"/>
  <c r="BL567" i="2"/>
  <c r="BT2062" i="2"/>
  <c r="BM2062" i="2" s="1"/>
  <c r="BL2062" i="2"/>
  <c r="BT3749" i="2"/>
  <c r="BM3749" i="2" s="1"/>
  <c r="BL3749" i="2"/>
  <c r="BT1883" i="2"/>
  <c r="BM1883" i="2" s="1"/>
  <c r="BL1883" i="2"/>
  <c r="BT795" i="2"/>
  <c r="BM795" i="2" s="1"/>
  <c r="BL795" i="2"/>
  <c r="BT1445" i="2"/>
  <c r="BM1445" i="2" s="1"/>
  <c r="BL1445" i="2"/>
  <c r="BS3694" i="2"/>
  <c r="BK3694" i="2"/>
  <c r="BT2358" i="2"/>
  <c r="BM2358" i="2" s="1"/>
  <c r="BL2358" i="2"/>
  <c r="BT1429" i="2"/>
  <c r="BM1429" i="2" s="1"/>
  <c r="BL1429" i="2"/>
  <c r="BT2941" i="2"/>
  <c r="BM2941" i="2" s="1"/>
  <c r="BL2941" i="2"/>
  <c r="BT1220" i="2"/>
  <c r="BM1220" i="2" s="1"/>
  <c r="BL1220" i="2"/>
  <c r="BT3242" i="2"/>
  <c r="BM3242" i="2" s="1"/>
  <c r="BL3242" i="2"/>
  <c r="BT674" i="2"/>
  <c r="BM674" i="2" s="1"/>
  <c r="BL674" i="2"/>
  <c r="BT2699" i="2"/>
  <c r="BM2699" i="2" s="1"/>
  <c r="BL2699" i="2"/>
  <c r="BT3146" i="2"/>
  <c r="BM3146" i="2" s="1"/>
  <c r="BL3146" i="2"/>
  <c r="BT2068" i="2"/>
  <c r="BM2068" i="2" s="1"/>
  <c r="BL2068" i="2"/>
  <c r="BT3284" i="2"/>
  <c r="BM3284" i="2" s="1"/>
  <c r="BL3284" i="2"/>
  <c r="BT2420" i="2"/>
  <c r="BM2420" i="2" s="1"/>
  <c r="BL2420" i="2"/>
  <c r="BT852" i="2"/>
  <c r="BM852" i="2" s="1"/>
  <c r="BL852" i="2"/>
  <c r="BT1196" i="2"/>
  <c r="BM1196" i="2" s="1"/>
  <c r="BL1196" i="2"/>
  <c r="BT1540" i="2"/>
  <c r="BM1540" i="2" s="1"/>
  <c r="BL1540" i="2"/>
  <c r="BT1781" i="2"/>
  <c r="BM1781" i="2" s="1"/>
  <c r="BL1781" i="2"/>
  <c r="BK971" i="2"/>
  <c r="BS971" i="2"/>
  <c r="BT1857" i="2"/>
  <c r="BM1857" i="2" s="1"/>
  <c r="BL1857" i="2"/>
  <c r="BL2673" i="2"/>
  <c r="BT2673" i="2"/>
  <c r="BM2673" i="2" s="1"/>
  <c r="BT3008" i="2"/>
  <c r="BM3008" i="2" s="1"/>
  <c r="BL3008" i="2"/>
  <c r="BT3566" i="2"/>
  <c r="BM3566" i="2" s="1"/>
  <c r="BL3566" i="2"/>
  <c r="BT326" i="2"/>
  <c r="BM326" i="2" s="1"/>
  <c r="BL326" i="2"/>
  <c r="BT2722" i="2"/>
  <c r="BM2722" i="2" s="1"/>
  <c r="BL2722" i="2"/>
  <c r="BT1736" i="2"/>
  <c r="BM1736" i="2" s="1"/>
  <c r="BL1736" i="2"/>
  <c r="BS233" i="2"/>
  <c r="BK233" i="2"/>
  <c r="BT511" i="2"/>
  <c r="BM511" i="2" s="1"/>
  <c r="BL511" i="2"/>
  <c r="BT1522" i="2"/>
  <c r="BM1522" i="2" s="1"/>
  <c r="BL1522" i="2"/>
  <c r="BS685" i="2"/>
  <c r="BK685" i="2"/>
  <c r="BT2110" i="2"/>
  <c r="BM2110" i="2" s="1"/>
  <c r="BL2110" i="2"/>
  <c r="BT2893" i="2"/>
  <c r="BM2893" i="2" s="1"/>
  <c r="BL2893" i="2"/>
  <c r="BT1704" i="2"/>
  <c r="BM1704" i="2" s="1"/>
  <c r="BL1704" i="2"/>
  <c r="BT2140" i="2"/>
  <c r="BM2140" i="2" s="1"/>
  <c r="BL2140" i="2"/>
  <c r="BT2608" i="2"/>
  <c r="BM2608" i="2" s="1"/>
  <c r="BL2608" i="2"/>
  <c r="BS3750" i="2"/>
  <c r="BK3750" i="2"/>
  <c r="BT3420" i="2"/>
  <c r="BM3420" i="2" s="1"/>
  <c r="BL3420" i="2"/>
  <c r="BS675" i="2"/>
  <c r="BK675" i="2"/>
  <c r="BT1816" i="2"/>
  <c r="BM1816" i="2" s="1"/>
  <c r="BL1816" i="2"/>
  <c r="BT2187" i="2"/>
  <c r="BM2187" i="2" s="1"/>
  <c r="BL2187" i="2"/>
  <c r="BT62" i="2"/>
  <c r="BM62" i="2" s="1"/>
  <c r="BL62" i="2"/>
  <c r="BL3489" i="2"/>
  <c r="BT3489" i="2"/>
  <c r="BM3489" i="2" s="1"/>
  <c r="BT56" i="2"/>
  <c r="BM56" i="2" s="1"/>
  <c r="BL56" i="2"/>
  <c r="BT1702" i="2"/>
  <c r="BM1702" i="2" s="1"/>
  <c r="BL1702" i="2"/>
  <c r="BT658" i="2"/>
  <c r="BM658" i="2" s="1"/>
  <c r="BL658" i="2"/>
  <c r="BT1558" i="2"/>
  <c r="BM1558" i="2" s="1"/>
  <c r="BL1558" i="2"/>
  <c r="BK3177" i="2"/>
  <c r="BS3177" i="2"/>
  <c r="BT560" i="2"/>
  <c r="BM560" i="2" s="1"/>
  <c r="BL560" i="2"/>
  <c r="BT1432" i="2"/>
  <c r="BM1432" i="2" s="1"/>
  <c r="BL1432" i="2"/>
  <c r="BT2778" i="2"/>
  <c r="BM2778" i="2" s="1"/>
  <c r="BL2778" i="2"/>
  <c r="BS2214" i="2"/>
  <c r="BK2214" i="2"/>
  <c r="BT584" i="2"/>
  <c r="BM584" i="2" s="1"/>
  <c r="BL584" i="2"/>
  <c r="BT740" i="2"/>
  <c r="BM740" i="2" s="1"/>
  <c r="BL740" i="2"/>
  <c r="BT2060" i="2"/>
  <c r="BM2060" i="2" s="1"/>
  <c r="BL2060" i="2"/>
  <c r="BS2856" i="2"/>
  <c r="BK2856" i="2"/>
  <c r="BT55" i="2"/>
  <c r="BM55" i="2" s="1"/>
  <c r="BL55" i="2"/>
  <c r="BT915" i="2"/>
  <c r="BM915" i="2" s="1"/>
  <c r="BL915" i="2"/>
  <c r="BT2284" i="2"/>
  <c r="BM2284" i="2" s="1"/>
  <c r="BL2284" i="2"/>
  <c r="BT3316" i="2"/>
  <c r="BM3316" i="2" s="1"/>
  <c r="BL3316" i="2"/>
  <c r="BS2670" i="2"/>
  <c r="BK2670" i="2"/>
  <c r="BT1237" i="2"/>
  <c r="BM1237" i="2" s="1"/>
  <c r="BL1237" i="2"/>
  <c r="BL3197" i="2"/>
  <c r="BT3197" i="2"/>
  <c r="BM3197" i="2" s="1"/>
  <c r="BT1147" i="2"/>
  <c r="BM1147" i="2" s="1"/>
  <c r="BL1147" i="2"/>
  <c r="BT1688" i="2"/>
  <c r="BM1688" i="2" s="1"/>
  <c r="BL1688" i="2"/>
  <c r="BT812" i="2"/>
  <c r="BM812" i="2" s="1"/>
  <c r="BL812" i="2"/>
  <c r="BL291" i="2"/>
  <c r="BT291" i="2"/>
  <c r="BM291" i="2" s="1"/>
  <c r="BT2987" i="2"/>
  <c r="BM2987" i="2" s="1"/>
  <c r="BL2987" i="2"/>
  <c r="BK2966" i="2"/>
  <c r="BS2966" i="2"/>
  <c r="BL3715" i="2"/>
  <c r="BT3715" i="2"/>
  <c r="BM3715" i="2" s="1"/>
  <c r="BT2365" i="2"/>
  <c r="BM2365" i="2" s="1"/>
  <c r="BL2365" i="2"/>
  <c r="BL3602" i="2"/>
  <c r="BT3602" i="2"/>
  <c r="BM3602" i="2" s="1"/>
  <c r="BS3514" i="2"/>
  <c r="BK3514" i="2"/>
  <c r="BT3039" i="2"/>
  <c r="BM3039" i="2" s="1"/>
  <c r="BL3039" i="2"/>
  <c r="BT672" i="2"/>
  <c r="BM672" i="2" s="1"/>
  <c r="BL672" i="2"/>
  <c r="BT664" i="2"/>
  <c r="BM664" i="2" s="1"/>
  <c r="BL664" i="2"/>
  <c r="BT2979" i="2"/>
  <c r="BM2979" i="2" s="1"/>
  <c r="BL2979" i="2"/>
  <c r="BT901" i="2"/>
  <c r="BM901" i="2" s="1"/>
  <c r="BL901" i="2"/>
  <c r="BT2210" i="2"/>
  <c r="BM2210" i="2" s="1"/>
  <c r="BL2210" i="2"/>
  <c r="BT447" i="2"/>
  <c r="BM447" i="2" s="1"/>
  <c r="BL447" i="2"/>
  <c r="BT2108" i="2"/>
  <c r="BM2108" i="2" s="1"/>
  <c r="BL2108" i="2"/>
  <c r="BL3121" i="2"/>
  <c r="BT3121" i="2"/>
  <c r="BM3121" i="2" s="1"/>
  <c r="BT773" i="2"/>
  <c r="BM773" i="2" s="1"/>
  <c r="BL773" i="2"/>
  <c r="BT2056" i="2"/>
  <c r="BM2056" i="2" s="1"/>
  <c r="BL2056" i="2"/>
  <c r="BT3386" i="2"/>
  <c r="BM3386" i="2" s="1"/>
  <c r="BL3386" i="2"/>
  <c r="BK3716" i="2"/>
  <c r="BS3716" i="2"/>
  <c r="BT2615" i="2"/>
  <c r="BM2615" i="2" s="1"/>
  <c r="BL2615" i="2"/>
  <c r="BT699" i="2"/>
  <c r="BM699" i="2" s="1"/>
  <c r="BL699" i="2"/>
  <c r="BT2491" i="2"/>
  <c r="BM2491" i="2" s="1"/>
  <c r="BL2491" i="2"/>
  <c r="BT239" i="2"/>
  <c r="BM239" i="2" s="1"/>
  <c r="BL239" i="2"/>
  <c r="BT2048" i="2"/>
  <c r="BM2048" i="2" s="1"/>
  <c r="BL2048" i="2"/>
  <c r="BS3570" i="2"/>
  <c r="BK3570" i="2"/>
  <c r="BS201" i="2"/>
  <c r="BK201" i="2"/>
  <c r="BT389" i="2"/>
  <c r="BM389" i="2" s="1"/>
  <c r="BL389" i="2"/>
  <c r="BS621" i="2"/>
  <c r="BK621" i="2"/>
  <c r="BT1556" i="2"/>
  <c r="BM1556" i="2" s="1"/>
  <c r="BL1556" i="2"/>
  <c r="BT2554" i="2"/>
  <c r="BM2554" i="2" s="1"/>
  <c r="BL2554" i="2"/>
  <c r="BT150" i="2"/>
  <c r="BM150" i="2" s="1"/>
  <c r="BL150" i="2"/>
  <c r="BT1191" i="2"/>
  <c r="BM1191" i="2" s="1"/>
  <c r="BL1191" i="2"/>
  <c r="BT1774" i="2"/>
  <c r="BM1774" i="2" s="1"/>
  <c r="BL1774" i="2"/>
  <c r="BT128" i="2"/>
  <c r="BM128" i="2" s="1"/>
  <c r="BL128" i="2"/>
  <c r="BT1209" i="2"/>
  <c r="BM1209" i="2" s="1"/>
  <c r="BL1209" i="2"/>
  <c r="BT1349" i="2"/>
  <c r="BM1349" i="2" s="1"/>
  <c r="BL1349" i="2"/>
  <c r="BT2452" i="2"/>
  <c r="BM2452" i="2" s="1"/>
  <c r="BL2452" i="2"/>
  <c r="BS977" i="2"/>
  <c r="BK977" i="2"/>
  <c r="BL3478" i="2"/>
  <c r="BT3478" i="2"/>
  <c r="BM3478" i="2" s="1"/>
  <c r="BT2710" i="2"/>
  <c r="BM2710" i="2" s="1"/>
  <c r="BL2710" i="2"/>
  <c r="BT504" i="2"/>
  <c r="BM504" i="2" s="1"/>
  <c r="BL504" i="2"/>
  <c r="BT1578" i="2"/>
  <c r="BM1578" i="2" s="1"/>
  <c r="BL1578" i="2"/>
  <c r="BT2260" i="2"/>
  <c r="BM2260" i="2" s="1"/>
  <c r="BL2260" i="2"/>
  <c r="BT3515" i="2"/>
  <c r="BM3515" i="2" s="1"/>
  <c r="BL3515" i="2"/>
  <c r="BT1257" i="2"/>
  <c r="BM1257" i="2" s="1"/>
  <c r="BL1257" i="2"/>
  <c r="BT2626" i="2"/>
  <c r="BM2626" i="2" s="1"/>
  <c r="BL2626" i="2"/>
  <c r="BT1233" i="2"/>
  <c r="BM1233" i="2" s="1"/>
  <c r="BL1233" i="2"/>
  <c r="BT2917" i="2"/>
  <c r="BM2917" i="2" s="1"/>
  <c r="BL2917" i="2"/>
  <c r="BT66" i="2"/>
  <c r="BM66" i="2" s="1"/>
  <c r="BL66" i="2"/>
  <c r="BL111" i="2"/>
  <c r="BT111" i="2"/>
  <c r="BM111" i="2" s="1"/>
  <c r="BT931" i="2"/>
  <c r="BM931" i="2" s="1"/>
  <c r="BL931" i="2"/>
  <c r="BT1389" i="2"/>
  <c r="BM1389" i="2" s="1"/>
  <c r="BL1389" i="2"/>
  <c r="BS2034" i="2"/>
  <c r="BK2034" i="2"/>
  <c r="BT2476" i="2"/>
  <c r="BM2476" i="2" s="1"/>
  <c r="BL2476" i="2"/>
  <c r="BT22" i="2"/>
  <c r="BM22" i="2" s="1"/>
  <c r="BL22" i="2"/>
  <c r="BT876" i="2"/>
  <c r="BM876" i="2" s="1"/>
  <c r="BL876" i="2"/>
  <c r="BT1187" i="2"/>
  <c r="BM1187" i="2" s="1"/>
  <c r="BL1187" i="2"/>
  <c r="BT1670" i="2"/>
  <c r="BM1670" i="2" s="1"/>
  <c r="BL1670" i="2"/>
  <c r="BT2253" i="2"/>
  <c r="BM2253" i="2" s="1"/>
  <c r="BL2253" i="2"/>
  <c r="BT3019" i="2"/>
  <c r="BM3019" i="2" s="1"/>
  <c r="BL3019" i="2"/>
  <c r="BT231" i="2"/>
  <c r="BM231" i="2" s="1"/>
  <c r="BL231" i="2"/>
  <c r="BT1733" i="2"/>
  <c r="BM1733" i="2" s="1"/>
  <c r="BL1733" i="2"/>
  <c r="BT2544" i="2"/>
  <c r="BM2544" i="2" s="1"/>
  <c r="BL2544" i="2"/>
  <c r="BT3563" i="2"/>
  <c r="BM3563" i="2" s="1"/>
  <c r="BL3563" i="2"/>
  <c r="BS693" i="2"/>
  <c r="BK693" i="2"/>
  <c r="BT1896" i="2"/>
  <c r="BM1896" i="2" s="1"/>
  <c r="BL1896" i="2"/>
  <c r="BT2730" i="2"/>
  <c r="BM2730" i="2" s="1"/>
  <c r="BL2730" i="2"/>
  <c r="BT894" i="2"/>
  <c r="BM894" i="2" s="1"/>
  <c r="BL894" i="2"/>
  <c r="BS1290" i="2"/>
  <c r="BK1290" i="2"/>
  <c r="BS3007" i="2"/>
  <c r="BK3007" i="2"/>
  <c r="BT3532" i="2"/>
  <c r="BM3532" i="2" s="1"/>
  <c r="BL3532" i="2"/>
  <c r="BT1012" i="2"/>
  <c r="BM1012" i="2" s="1"/>
  <c r="BL1012" i="2"/>
  <c r="BT1374" i="2"/>
  <c r="BM1374" i="2" s="1"/>
  <c r="BL1374" i="2"/>
  <c r="BT2441" i="2"/>
  <c r="BM2441" i="2" s="1"/>
  <c r="BL2441" i="2"/>
  <c r="BT3590" i="2"/>
  <c r="BM3590" i="2" s="1"/>
  <c r="BL3590" i="2"/>
  <c r="BT3459" i="2"/>
  <c r="BM3459" i="2" s="1"/>
  <c r="BL3459" i="2"/>
  <c r="BT431" i="2"/>
  <c r="BM431" i="2" s="1"/>
  <c r="BL431" i="2"/>
  <c r="BT529" i="2"/>
  <c r="BM529" i="2" s="1"/>
  <c r="BL529" i="2"/>
  <c r="BT1972" i="2"/>
  <c r="BM1972" i="2" s="1"/>
  <c r="BL1972" i="2"/>
  <c r="BT2706" i="2"/>
  <c r="BM2706" i="2" s="1"/>
  <c r="BL2706" i="2"/>
  <c r="BT78" i="2"/>
  <c r="BM78" i="2" s="1"/>
  <c r="BL78" i="2"/>
  <c r="BT1013" i="2"/>
  <c r="BM1013" i="2" s="1"/>
  <c r="BL1013" i="2"/>
  <c r="BT1718" i="2"/>
  <c r="BM1718" i="2" s="1"/>
  <c r="BL1718" i="2"/>
  <c r="BT2202" i="2"/>
  <c r="BM2202" i="2" s="1"/>
  <c r="BL2202" i="2"/>
  <c r="BT1155" i="2"/>
  <c r="BM1155" i="2" s="1"/>
  <c r="BL1155" i="2"/>
  <c r="BT1413" i="2"/>
  <c r="BM1413" i="2" s="1"/>
  <c r="BL1413" i="2"/>
  <c r="BS3109" i="2"/>
  <c r="BK3109" i="2"/>
  <c r="BT2005" i="2"/>
  <c r="BM2005" i="2" s="1"/>
  <c r="BL2005" i="2"/>
  <c r="BS1318" i="2"/>
  <c r="BK1318" i="2"/>
  <c r="BT2134" i="2"/>
  <c r="BM2134" i="2" s="1"/>
  <c r="BL2134" i="2"/>
  <c r="BT3282" i="2"/>
  <c r="BM3282" i="2" s="1"/>
  <c r="BL3282" i="2"/>
  <c r="BL3767" i="2"/>
  <c r="BT3767" i="2"/>
  <c r="BM3767" i="2" s="1"/>
  <c r="BT1508" i="2"/>
  <c r="BM1508" i="2" s="1"/>
  <c r="BL1508" i="2"/>
  <c r="BS2928" i="2"/>
  <c r="BK2928" i="2"/>
  <c r="BS3210" i="2"/>
  <c r="BK3210" i="2"/>
  <c r="BT954" i="2"/>
  <c r="BM954" i="2" s="1"/>
  <c r="BL954" i="2"/>
  <c r="BS345" i="2"/>
  <c r="BK345" i="2"/>
  <c r="BS2205" i="2"/>
  <c r="BK2205" i="2"/>
  <c r="BT3556" i="2"/>
  <c r="BM3556" i="2" s="1"/>
  <c r="BL3556" i="2"/>
  <c r="BT1509" i="2"/>
  <c r="BM1509" i="2" s="1"/>
  <c r="BL1509" i="2"/>
  <c r="BT1830" i="2"/>
  <c r="BM1830" i="2" s="1"/>
  <c r="BL1830" i="2"/>
  <c r="BS3045" i="2"/>
  <c r="BK3045" i="2"/>
  <c r="BT110" i="2"/>
  <c r="BM110" i="2" s="1"/>
  <c r="BL110" i="2"/>
  <c r="BT1388" i="2"/>
  <c r="BM1388" i="2" s="1"/>
  <c r="BL1388" i="2"/>
  <c r="BS2694" i="2"/>
  <c r="BK2694" i="2"/>
  <c r="BT199" i="2"/>
  <c r="BM199" i="2" s="1"/>
  <c r="BL199" i="2"/>
  <c r="BT708" i="2"/>
  <c r="BM708" i="2" s="1"/>
  <c r="BL708" i="2"/>
  <c r="BT1460" i="2"/>
  <c r="BM1460" i="2" s="1"/>
  <c r="BL1460" i="2"/>
  <c r="BT2886" i="2"/>
  <c r="BM2886" i="2" s="1"/>
  <c r="BL2886" i="2"/>
  <c r="BS3430" i="2"/>
  <c r="BK3430" i="2"/>
  <c r="BT1568" i="2"/>
  <c r="BM1568" i="2" s="1"/>
  <c r="BL1568" i="2"/>
  <c r="BT3250" i="2"/>
  <c r="BM3250" i="2" s="1"/>
  <c r="BL3250" i="2"/>
  <c r="BS2198" i="2"/>
  <c r="BK2198" i="2"/>
  <c r="BT508" i="2"/>
  <c r="BM508" i="2" s="1"/>
  <c r="BL508" i="2"/>
  <c r="BT540" i="2"/>
  <c r="BM540" i="2" s="1"/>
  <c r="BL540" i="2"/>
  <c r="BT3203" i="2"/>
  <c r="BM3203" i="2" s="1"/>
  <c r="BL3203" i="2"/>
  <c r="BT1398" i="2"/>
  <c r="BM1398" i="2" s="1"/>
  <c r="BL1398" i="2"/>
  <c r="BT2854" i="2"/>
  <c r="BM2854" i="2" s="1"/>
  <c r="BL2854" i="2"/>
  <c r="BT349" i="2"/>
  <c r="BM349" i="2" s="1"/>
  <c r="BL349" i="2"/>
  <c r="BS1859" i="2"/>
  <c r="BK1859" i="2"/>
  <c r="BT3611" i="2"/>
  <c r="BM3611" i="2" s="1"/>
  <c r="BL3611" i="2"/>
  <c r="BT3426" i="2"/>
  <c r="BM3426" i="2" s="1"/>
  <c r="BL3426" i="2"/>
  <c r="BK3123" i="2"/>
  <c r="BS3123" i="2"/>
  <c r="BS2965" i="2"/>
  <c r="BK2965" i="2"/>
  <c r="BS3674" i="2"/>
  <c r="BK3674" i="2"/>
  <c r="BT1634" i="2"/>
  <c r="BM1634" i="2" s="1"/>
  <c r="BL1634" i="2"/>
  <c r="BS1622" i="2"/>
  <c r="BK1622" i="2"/>
  <c r="BS3573" i="2"/>
  <c r="BK3573" i="2"/>
  <c r="BS1293" i="2"/>
  <c r="BK1293" i="2"/>
  <c r="BT3195" i="2"/>
  <c r="BM3195" i="2" s="1"/>
  <c r="BL3195" i="2"/>
  <c r="BT1822" i="2"/>
  <c r="BM1822" i="2" s="1"/>
  <c r="BL1822" i="2"/>
  <c r="BS3636" i="2"/>
  <c r="BK3636" i="2"/>
  <c r="BT1604" i="2"/>
  <c r="BM1604" i="2" s="1"/>
  <c r="BL1604" i="2"/>
  <c r="BT2389" i="2"/>
  <c r="BM2389" i="2" s="1"/>
  <c r="BL2389" i="2"/>
  <c r="BT3092" i="2"/>
  <c r="BM3092" i="2" s="1"/>
  <c r="BL3092" i="2"/>
  <c r="BT774" i="2"/>
  <c r="BM774" i="2" s="1"/>
  <c r="BL774" i="2"/>
  <c r="BT541" i="2"/>
  <c r="BM541" i="2" s="1"/>
  <c r="BL541" i="2"/>
  <c r="BS2042" i="2"/>
  <c r="BK2042" i="2"/>
  <c r="BS3438" i="2"/>
  <c r="BK3438" i="2"/>
  <c r="BT3724" i="2"/>
  <c r="BM3724" i="2" s="1"/>
  <c r="BL3724" i="2"/>
  <c r="BT1129" i="2"/>
  <c r="BM1129" i="2" s="1"/>
  <c r="BL1129" i="2"/>
  <c r="BS1300" i="2"/>
  <c r="BK1300" i="2"/>
  <c r="BT2270" i="2"/>
  <c r="BM2270" i="2" s="1"/>
  <c r="BL2270" i="2"/>
  <c r="BT286" i="2"/>
  <c r="BM286" i="2" s="1"/>
  <c r="BL286" i="2"/>
  <c r="BT2530" i="2"/>
  <c r="BM2530" i="2" s="1"/>
  <c r="BL2530" i="2"/>
  <c r="BT227" i="2"/>
  <c r="BM227" i="2" s="1"/>
  <c r="BL227" i="2"/>
  <c r="BS1631" i="2"/>
  <c r="BK1631" i="2"/>
  <c r="BS329" i="2"/>
  <c r="BK329" i="2"/>
  <c r="BS691" i="2"/>
  <c r="BK691" i="2"/>
  <c r="BT2925" i="2"/>
  <c r="BM2925" i="2" s="1"/>
  <c r="BL2925" i="2"/>
  <c r="BT14" i="2"/>
  <c r="BM14" i="2" s="1"/>
  <c r="BL14" i="2"/>
  <c r="BT1227" i="2"/>
  <c r="BM1227" i="2" s="1"/>
  <c r="BL1227" i="2"/>
  <c r="BT1177" i="2"/>
  <c r="BM1177" i="2" s="1"/>
  <c r="BL1177" i="2"/>
  <c r="BT1831" i="2"/>
  <c r="BM1831" i="2" s="1"/>
  <c r="BL1831" i="2"/>
  <c r="BT2481" i="2"/>
  <c r="BM2481" i="2" s="1"/>
  <c r="BL2481" i="2"/>
  <c r="BT3321" i="2"/>
  <c r="BM3321" i="2" s="1"/>
  <c r="BL3321" i="2"/>
  <c r="BT397" i="2"/>
  <c r="BM397" i="2" s="1"/>
  <c r="BL397" i="2"/>
  <c r="BS105" i="2"/>
  <c r="BK105" i="2"/>
  <c r="BL625" i="2"/>
  <c r="BT625" i="2"/>
  <c r="BM625" i="2" s="1"/>
  <c r="BT2072" i="2"/>
  <c r="BM2072" i="2" s="1"/>
  <c r="BL2072" i="2"/>
  <c r="BT2566" i="2"/>
  <c r="BM2566" i="2" s="1"/>
  <c r="BL2566" i="2"/>
  <c r="BT3378" i="2"/>
  <c r="BM3378" i="2" s="1"/>
  <c r="BL3378" i="2"/>
  <c r="BT206" i="2"/>
  <c r="BM206" i="2" s="1"/>
  <c r="BL206" i="2"/>
  <c r="BT1750" i="2"/>
  <c r="BM1750" i="2" s="1"/>
  <c r="BL1750" i="2"/>
  <c r="BT2212" i="2"/>
  <c r="BM2212" i="2" s="1"/>
  <c r="BL2212" i="2"/>
  <c r="BT3332" i="2"/>
  <c r="BM3332" i="2" s="1"/>
  <c r="BL3332" i="2"/>
  <c r="BT2726" i="2"/>
  <c r="BM2726" i="2" s="1"/>
  <c r="BL2726" i="2"/>
  <c r="BT401" i="2"/>
  <c r="BM401" i="2" s="1"/>
  <c r="BL401" i="2"/>
  <c r="BT1532" i="2"/>
  <c r="BM1532" i="2" s="1"/>
  <c r="BL1532" i="2"/>
  <c r="BT2066" i="2"/>
  <c r="BM2066" i="2" s="1"/>
  <c r="BL2066" i="2"/>
  <c r="BT3170" i="2"/>
  <c r="BM3170" i="2" s="1"/>
  <c r="BL3170" i="2"/>
  <c r="BT1081" i="2"/>
  <c r="BM1081" i="2" s="1"/>
  <c r="BL1081" i="2"/>
  <c r="BT1524" i="2"/>
  <c r="BM1524" i="2" s="1"/>
  <c r="BL1524" i="2"/>
  <c r="BT1924" i="2"/>
  <c r="BM1924" i="2" s="1"/>
  <c r="BL1924" i="2"/>
  <c r="BT2459" i="2"/>
  <c r="BM2459" i="2" s="1"/>
  <c r="BL2459" i="2"/>
  <c r="BT247" i="2"/>
  <c r="BM247" i="2" s="1"/>
  <c r="BL247" i="2"/>
  <c r="BT940" i="2"/>
  <c r="BM940" i="2" s="1"/>
  <c r="BL940" i="2"/>
  <c r="BT1612" i="2"/>
  <c r="BM1612" i="2" s="1"/>
  <c r="BL1612" i="2"/>
  <c r="BT2612" i="2"/>
  <c r="BM2612" i="2" s="1"/>
  <c r="BL2612" i="2"/>
  <c r="BS2920" i="2"/>
  <c r="BK2920" i="2"/>
  <c r="BT3511" i="2"/>
  <c r="BM3511" i="2" s="1"/>
  <c r="BL3511" i="2"/>
  <c r="BT70" i="2"/>
  <c r="BM70" i="2" s="1"/>
  <c r="BL70" i="2"/>
  <c r="BT1469" i="2"/>
  <c r="BM1469" i="2" s="1"/>
  <c r="BL1469" i="2"/>
  <c r="BT2094" i="2"/>
  <c r="BM2094" i="2" s="1"/>
  <c r="BL2094" i="2"/>
  <c r="BS2983" i="2"/>
  <c r="BK2983" i="2"/>
  <c r="BT1045" i="2"/>
  <c r="BM1045" i="2" s="1"/>
  <c r="BL1045" i="2"/>
  <c r="BT1517" i="2"/>
  <c r="BM1517" i="2" s="1"/>
  <c r="BL1517" i="2"/>
  <c r="BT3094" i="2"/>
  <c r="BM3094" i="2" s="1"/>
  <c r="BL3094" i="2"/>
  <c r="BL3610" i="2"/>
  <c r="BT3610" i="2"/>
  <c r="BM3610" i="2" s="1"/>
  <c r="BS2959" i="2"/>
  <c r="BK2959" i="2"/>
  <c r="BT886" i="2"/>
  <c r="BM886" i="2" s="1"/>
  <c r="BL886" i="2"/>
  <c r="BT1001" i="2"/>
  <c r="BM1001" i="2" s="1"/>
  <c r="BL1001" i="2"/>
  <c r="BT1261" i="2"/>
  <c r="BM1261" i="2" s="1"/>
  <c r="BL1261" i="2"/>
  <c r="BT2564" i="2"/>
  <c r="BM2564" i="2" s="1"/>
  <c r="BL2564" i="2"/>
  <c r="BK2975" i="2"/>
  <c r="BS2975" i="2"/>
  <c r="BT1572" i="2"/>
  <c r="BM1572" i="2" s="1"/>
  <c r="BL1572" i="2"/>
  <c r="BT3453" i="2"/>
  <c r="BM3453" i="2" s="1"/>
  <c r="BL3453" i="2"/>
  <c r="BT591" i="2"/>
  <c r="BM591" i="2" s="1"/>
  <c r="BL591" i="2"/>
  <c r="BT993" i="2"/>
  <c r="BM993" i="2" s="1"/>
  <c r="BL993" i="2"/>
  <c r="BT2300" i="2"/>
  <c r="BM2300" i="2" s="1"/>
  <c r="BL2300" i="2"/>
  <c r="BT3066" i="2"/>
  <c r="BM3066" i="2" s="1"/>
  <c r="BL3066" i="2"/>
  <c r="BT771" i="2"/>
  <c r="BM771" i="2" s="1"/>
  <c r="BL771" i="2"/>
  <c r="BT1169" i="2"/>
  <c r="BM1169" i="2" s="1"/>
  <c r="BL1169" i="2"/>
  <c r="BT2584" i="2"/>
  <c r="BM2584" i="2" s="1"/>
  <c r="BL2584" i="2"/>
  <c r="BT493" i="2"/>
  <c r="BM493" i="2" s="1"/>
  <c r="BL493" i="2"/>
  <c r="BT2024" i="2"/>
  <c r="BM2024" i="2" s="1"/>
  <c r="BL2024" i="2"/>
  <c r="BT2932" i="2"/>
  <c r="BM2932" i="2" s="1"/>
  <c r="BL2932" i="2"/>
  <c r="BS3267" i="2"/>
  <c r="BK3267" i="2"/>
  <c r="BT413" i="2"/>
  <c r="BM413" i="2" s="1"/>
  <c r="BL413" i="2"/>
  <c r="BT1171" i="2"/>
  <c r="BM1171" i="2" s="1"/>
  <c r="BL1171" i="2"/>
  <c r="BT1939" i="2"/>
  <c r="BM1939" i="2" s="1"/>
  <c r="BL1939" i="2"/>
  <c r="BT2708" i="2"/>
  <c r="BM2708" i="2" s="1"/>
  <c r="BL2708" i="2"/>
  <c r="BT3240" i="2"/>
  <c r="BM3240" i="2" s="1"/>
  <c r="BL3240" i="2"/>
  <c r="BT1340" i="2"/>
  <c r="BM1340" i="2" s="1"/>
  <c r="BL1340" i="2"/>
  <c r="BS1638" i="2"/>
  <c r="BK1638" i="2"/>
  <c r="BT2413" i="2"/>
  <c r="BM2413" i="2" s="1"/>
  <c r="BL2413" i="2"/>
  <c r="BK3655" i="2"/>
  <c r="BS3655" i="2"/>
  <c r="BT1219" i="2"/>
  <c r="BM1219" i="2" s="1"/>
  <c r="BL1219" i="2"/>
  <c r="BT1687" i="2"/>
  <c r="BM1687" i="2" s="1"/>
  <c r="BL1687" i="2"/>
  <c r="BT2356" i="2"/>
  <c r="BM2356" i="2" s="1"/>
  <c r="BL2356" i="2"/>
  <c r="BL3419" i="2"/>
  <c r="BT3419" i="2"/>
  <c r="BM3419" i="2" s="1"/>
  <c r="BT1360" i="2"/>
  <c r="BM1360" i="2" s="1"/>
  <c r="BL1360" i="2"/>
  <c r="BT1669" i="2"/>
  <c r="BM1669" i="2" s="1"/>
  <c r="BL1669" i="2"/>
  <c r="BT2576" i="2"/>
  <c r="BM2576" i="2" s="1"/>
  <c r="BL2576" i="2"/>
  <c r="BT757" i="2"/>
  <c r="BM757" i="2" s="1"/>
  <c r="BL757" i="2"/>
  <c r="BT1892" i="2"/>
  <c r="BM1892" i="2" s="1"/>
  <c r="BL1892" i="2"/>
  <c r="BT2602" i="2"/>
  <c r="BM2602" i="2" s="1"/>
  <c r="BL2602" i="2"/>
  <c r="BT3531" i="2"/>
  <c r="BM3531" i="2" s="1"/>
  <c r="BL3531" i="2"/>
  <c r="BT439" i="2"/>
  <c r="BM439" i="2" s="1"/>
  <c r="BL439" i="2"/>
  <c r="BT3731" i="2"/>
  <c r="BM3731" i="2" s="1"/>
  <c r="BL3731" i="2"/>
  <c r="BS2676" i="2"/>
  <c r="BK2676" i="2"/>
  <c r="BS3691" i="2"/>
  <c r="BK3691" i="2"/>
  <c r="BT741" i="2"/>
  <c r="BM741" i="2" s="1"/>
  <c r="BL741" i="2"/>
  <c r="BT1501" i="2"/>
  <c r="BM1501" i="2" s="1"/>
  <c r="BL1501" i="2"/>
  <c r="BT3172" i="2"/>
  <c r="BM3172" i="2" s="1"/>
  <c r="BL3172" i="2"/>
  <c r="BT488" i="2"/>
  <c r="BM488" i="2" s="1"/>
  <c r="BL488" i="2"/>
  <c r="BT1437" i="2"/>
  <c r="BM1437" i="2" s="1"/>
  <c r="BL1437" i="2"/>
  <c r="BT2546" i="2"/>
  <c r="BM2546" i="2" s="1"/>
  <c r="BL2546" i="2"/>
  <c r="BT3497" i="2"/>
  <c r="BM3497" i="2" s="1"/>
  <c r="BL3497" i="2"/>
  <c r="BT1271" i="2"/>
  <c r="BM1271" i="2" s="1"/>
  <c r="BL1271" i="2"/>
  <c r="BT2580" i="2"/>
  <c r="BM2580" i="2" s="1"/>
  <c r="BL2580" i="2"/>
  <c r="BT561" i="2"/>
  <c r="BM561" i="2" s="1"/>
  <c r="BL561" i="2"/>
  <c r="BT632" i="2"/>
  <c r="BM632" i="2" s="1"/>
  <c r="BL632" i="2"/>
  <c r="BT1614" i="2"/>
  <c r="BM1614" i="2" s="1"/>
  <c r="BL1614" i="2"/>
  <c r="BT2435" i="2"/>
  <c r="BM2435" i="2" s="1"/>
  <c r="BL2435" i="2"/>
  <c r="BT3468" i="2"/>
  <c r="BM3468" i="2" s="1"/>
  <c r="BL3468" i="2"/>
  <c r="BT202" i="2"/>
  <c r="BM202" i="2" s="1"/>
  <c r="BL202" i="2"/>
  <c r="BT1267" i="2"/>
  <c r="BM1267" i="2" s="1"/>
  <c r="BL1267" i="2"/>
  <c r="BT3521" i="2"/>
  <c r="BM3521" i="2" s="1"/>
  <c r="BL3521" i="2"/>
  <c r="BS2505" i="2"/>
  <c r="BK2505" i="2"/>
  <c r="BT1525" i="2"/>
  <c r="BM1525" i="2" s="1"/>
  <c r="BL1525" i="2"/>
  <c r="BT2698" i="2"/>
  <c r="BM2698" i="2" s="1"/>
  <c r="BL2698" i="2"/>
  <c r="BT2342" i="2"/>
  <c r="BM2342" i="2" s="1"/>
  <c r="BL2342" i="2"/>
  <c r="BL952" i="2"/>
  <c r="BT952" i="2"/>
  <c r="BM952" i="2" s="1"/>
  <c r="BS627" i="2"/>
  <c r="BK627" i="2"/>
  <c r="BK294" i="2"/>
  <c r="BS294" i="2"/>
  <c r="BL3631" i="2"/>
  <c r="BT3631" i="2"/>
  <c r="BM3631" i="2" s="1"/>
  <c r="BS3605" i="2"/>
  <c r="BK3605" i="2"/>
  <c r="BT2674" i="2"/>
  <c r="BM2674" i="2" s="1"/>
  <c r="BL2674" i="2"/>
  <c r="BK1850" i="2"/>
  <c r="BS1850" i="2"/>
  <c r="BT309" i="2"/>
  <c r="BM309" i="2" s="1"/>
  <c r="BL309" i="2"/>
  <c r="BK612" i="2"/>
  <c r="BS612" i="2"/>
  <c r="BK3115" i="2"/>
  <c r="BS3115" i="2"/>
  <c r="BT2862" i="2"/>
  <c r="BM2862" i="2" s="1"/>
  <c r="BL2862" i="2"/>
  <c r="BT2978" i="2"/>
  <c r="BM2978" i="2" s="1"/>
  <c r="BL2978" i="2"/>
  <c r="BT1173" i="2"/>
  <c r="BM1173" i="2" s="1"/>
  <c r="BL1173" i="2"/>
  <c r="BT2485" i="2"/>
  <c r="BM2485" i="2" s="1"/>
  <c r="BL2485" i="2"/>
  <c r="BT500" i="2"/>
  <c r="BM500" i="2" s="1"/>
  <c r="BL500" i="2"/>
  <c r="BS3506" i="2"/>
  <c r="BK3506" i="2"/>
  <c r="BT2346" i="2"/>
  <c r="BM2346" i="2" s="1"/>
  <c r="BL2346" i="2"/>
  <c r="BT503" i="2"/>
  <c r="BM503" i="2" s="1"/>
  <c r="BL503" i="2"/>
  <c r="BT2620" i="2"/>
  <c r="BM2620" i="2" s="1"/>
  <c r="BL2620" i="2"/>
  <c r="BT1898" i="2"/>
  <c r="BM1898" i="2" s="1"/>
  <c r="BL1898" i="2"/>
  <c r="BT1247" i="2"/>
  <c r="BM1247" i="2" s="1"/>
  <c r="BL1247" i="2"/>
  <c r="BT2415" i="2"/>
  <c r="BM2415" i="2" s="1"/>
  <c r="BL2415" i="2"/>
  <c r="BT1452" i="2"/>
  <c r="BM1452" i="2" s="1"/>
  <c r="BL1452" i="2"/>
  <c r="BT819" i="2"/>
  <c r="BM819" i="2" s="1"/>
  <c r="BL819" i="2"/>
  <c r="BT2106" i="2"/>
  <c r="BM2106" i="2" s="1"/>
  <c r="BL2106" i="2"/>
  <c r="BS1302" i="2"/>
  <c r="BK1302" i="2"/>
  <c r="BT281" i="2"/>
  <c r="BM281" i="2" s="1"/>
  <c r="BL281" i="2"/>
  <c r="BT445" i="2"/>
  <c r="BM445" i="2" s="1"/>
  <c r="BL445" i="2"/>
  <c r="BT1195" i="2"/>
  <c r="BM1195" i="2" s="1"/>
  <c r="BL1195" i="2"/>
  <c r="BS2912" i="2"/>
  <c r="BK2912" i="2"/>
  <c r="BT3383" i="2"/>
  <c r="BM3383" i="2" s="1"/>
  <c r="BL3383" i="2"/>
  <c r="BT553" i="2"/>
  <c r="BM553" i="2" s="1"/>
  <c r="BL553" i="2"/>
  <c r="BS2018" i="2"/>
  <c r="BK2018" i="2"/>
  <c r="BT1600" i="2"/>
  <c r="BM1600" i="2" s="1"/>
  <c r="BL1600" i="2"/>
  <c r="BT1946" i="2"/>
  <c r="BM1946" i="2" s="1"/>
  <c r="BL1946" i="2"/>
  <c r="BS3273" i="2"/>
  <c r="BK3273" i="2"/>
  <c r="BT327" i="2"/>
  <c r="BM327" i="2" s="1"/>
  <c r="BL327" i="2"/>
  <c r="BT828" i="2"/>
  <c r="BM828" i="2" s="1"/>
  <c r="BL828" i="2"/>
  <c r="BT2756" i="2"/>
  <c r="BM2756" i="2" s="1"/>
  <c r="BL2756" i="2"/>
  <c r="BT318" i="2"/>
  <c r="BM318" i="2" s="1"/>
  <c r="BL318" i="2"/>
  <c r="BT2395" i="2"/>
  <c r="BM2395" i="2" s="1"/>
  <c r="BL2395" i="2"/>
  <c r="BT3584" i="2"/>
  <c r="BM3584" i="2" s="1"/>
  <c r="BL3584" i="2"/>
  <c r="BT2285" i="2"/>
  <c r="BM2285" i="2" s="1"/>
  <c r="BL2285" i="2"/>
  <c r="BT3789" i="2"/>
  <c r="BM3789" i="2" s="1"/>
  <c r="BL3789" i="2"/>
  <c r="BT1005" i="2"/>
  <c r="BM1005" i="2" s="1"/>
  <c r="BL1005" i="2"/>
  <c r="BT617" i="2"/>
  <c r="BM617" i="2" s="1"/>
  <c r="BL617" i="2"/>
  <c r="BT581" i="2"/>
  <c r="BM581" i="2" s="1"/>
  <c r="BL581" i="2"/>
  <c r="BL2681" i="2"/>
  <c r="BT2681" i="2"/>
  <c r="BM2681" i="2" s="1"/>
  <c r="BT1131" i="2"/>
  <c r="BM1131" i="2" s="1"/>
  <c r="BL1131" i="2"/>
  <c r="BT869" i="2"/>
  <c r="BM869" i="2" s="1"/>
  <c r="BL869" i="2"/>
  <c r="BS2518" i="2"/>
  <c r="BK2518" i="2"/>
  <c r="BS185" i="2"/>
  <c r="BK185" i="2"/>
  <c r="BT1390" i="2"/>
  <c r="BM1390" i="2" s="1"/>
  <c r="BL1390" i="2"/>
  <c r="BS2532" i="2"/>
  <c r="BK2532" i="2"/>
  <c r="BS3800" i="2"/>
  <c r="BK3800" i="2"/>
  <c r="BS963" i="2"/>
  <c r="BK963" i="2"/>
  <c r="BT2908" i="2"/>
  <c r="BM2908" i="2" s="1"/>
  <c r="BL2908" i="2"/>
  <c r="BK2180" i="2"/>
  <c r="BS2180" i="2"/>
  <c r="BL2186" i="2"/>
  <c r="BT2186" i="2"/>
  <c r="BM2186" i="2" s="1"/>
  <c r="BK1279" i="2"/>
  <c r="BS1279" i="2"/>
  <c r="BT3601" i="2"/>
  <c r="BM3601" i="2" s="1"/>
  <c r="BL3601" i="2"/>
  <c r="BT306" i="2"/>
  <c r="BM306" i="2" s="1"/>
  <c r="BL306" i="2"/>
  <c r="BS41" i="2"/>
  <c r="BK41" i="2"/>
  <c r="BT1978" i="2"/>
  <c r="BM1978" i="2" s="1"/>
  <c r="BL1978" i="2"/>
  <c r="BT2860" i="2"/>
  <c r="BM2860" i="2" s="1"/>
  <c r="BL2860" i="2"/>
  <c r="BT1197" i="2"/>
  <c r="BM1197" i="2" s="1"/>
  <c r="BL1197" i="2"/>
  <c r="BT1646" i="2"/>
  <c r="BM1646" i="2" s="1"/>
  <c r="BL1646" i="2"/>
  <c r="BT868" i="2"/>
  <c r="BM868" i="2" s="1"/>
  <c r="BL868" i="2"/>
  <c r="BS2888" i="2"/>
  <c r="BK2888" i="2"/>
  <c r="BT343" i="2"/>
  <c r="BM343" i="2" s="1"/>
  <c r="BL343" i="2"/>
  <c r="BS3077" i="2"/>
  <c r="BK3077" i="2"/>
  <c r="BT74" i="2"/>
  <c r="BM74" i="2" s="1"/>
  <c r="BL74" i="2"/>
  <c r="BS605" i="2"/>
  <c r="BK605" i="2"/>
  <c r="BT3232" i="2"/>
  <c r="BM3232" i="2" s="1"/>
  <c r="BL3232" i="2"/>
  <c r="BT262" i="2"/>
  <c r="BM262" i="2" s="1"/>
  <c r="BL262" i="2"/>
  <c r="BT1025" i="2"/>
  <c r="BM1025" i="2" s="1"/>
  <c r="BL1025" i="2"/>
  <c r="BT1741" i="2"/>
  <c r="BM1741" i="2" s="1"/>
  <c r="BL1741" i="2"/>
  <c r="BT3314" i="2"/>
  <c r="BM3314" i="2" s="1"/>
  <c r="BL3314" i="2"/>
  <c r="BT798" i="2"/>
  <c r="BM798" i="2" s="1"/>
  <c r="BL798" i="2"/>
  <c r="BT2868" i="2"/>
  <c r="BM2868" i="2" s="1"/>
  <c r="BL2868" i="2"/>
  <c r="BT2277" i="2"/>
  <c r="BM2277" i="2" s="1"/>
  <c r="BL2277" i="2"/>
  <c r="BT3728" i="2"/>
  <c r="BM3728" i="2" s="1"/>
  <c r="BL3728" i="2"/>
  <c r="BT1574" i="2"/>
  <c r="BM1574" i="2" s="1"/>
  <c r="BL1574" i="2"/>
  <c r="BT3680" i="2"/>
  <c r="BM3680" i="2" s="1"/>
  <c r="BL3680" i="2"/>
  <c r="BT1922" i="2"/>
  <c r="BM1922" i="2" s="1"/>
  <c r="BL1922" i="2"/>
  <c r="BT95" i="2"/>
  <c r="BM95" i="2" s="1"/>
  <c r="BL95" i="2"/>
  <c r="BT646" i="2"/>
  <c r="BM646" i="2" s="1"/>
  <c r="BL646" i="2"/>
  <c r="BT1790" i="2"/>
  <c r="BM1790" i="2" s="1"/>
  <c r="BL1790" i="2"/>
  <c r="BT463" i="2"/>
  <c r="BM463" i="2" s="1"/>
  <c r="BL463" i="2"/>
  <c r="BT159" i="2"/>
  <c r="BM159" i="2" s="1"/>
  <c r="BL159" i="2"/>
  <c r="BT749" i="2"/>
  <c r="BM749" i="2" s="1"/>
  <c r="BL749" i="2"/>
  <c r="BT1502" i="2"/>
  <c r="BM1502" i="2" s="1"/>
  <c r="BL1502" i="2"/>
  <c r="BT3216" i="2"/>
  <c r="BM3216" i="2" s="1"/>
  <c r="BL3216" i="2"/>
  <c r="BT441" i="2"/>
  <c r="BM441" i="2" s="1"/>
  <c r="BL441" i="2"/>
  <c r="BT2807" i="2"/>
  <c r="BM2807" i="2" s="1"/>
  <c r="BL2807" i="2"/>
  <c r="BS3628" i="2"/>
  <c r="BK3628" i="2"/>
  <c r="BT194" i="2"/>
  <c r="BM194" i="2" s="1"/>
  <c r="BL194" i="2"/>
  <c r="BS3654" i="2"/>
  <c r="BK3654" i="2"/>
  <c r="BK2002" i="2"/>
  <c r="BS2002" i="2"/>
  <c r="BK2504" i="2"/>
  <c r="BS2504" i="2"/>
  <c r="BT2809" i="2"/>
  <c r="BM2809" i="2" s="1"/>
  <c r="BL2809" i="2"/>
  <c r="BL3412" i="2"/>
  <c r="BT3412" i="2"/>
  <c r="BM3412" i="2" s="1"/>
  <c r="BL3734" i="2"/>
  <c r="BT3734" i="2"/>
  <c r="BM3734" i="2" s="1"/>
  <c r="BK3179" i="2"/>
  <c r="BS3179" i="2"/>
  <c r="BK3646" i="2"/>
  <c r="BS3646" i="2"/>
  <c r="BS3486" i="2"/>
  <c r="BK3486" i="2"/>
  <c r="BK1835" i="2"/>
  <c r="BS1835" i="2"/>
  <c r="BL3113" i="2"/>
  <c r="BT3113" i="2"/>
  <c r="BM3113" i="2" s="1"/>
  <c r="BL3676" i="2"/>
  <c r="BT3676" i="2"/>
  <c r="BM3676" i="2" s="1"/>
  <c r="BT210" i="2"/>
  <c r="BM210" i="2" s="1"/>
  <c r="BL210" i="2"/>
  <c r="BS1623" i="2"/>
  <c r="BK1623" i="2"/>
  <c r="BL3667" i="2"/>
  <c r="BT3667" i="2"/>
  <c r="BM3667" i="2" s="1"/>
  <c r="BK1995" i="2"/>
  <c r="BS1995" i="2"/>
  <c r="BT3000" i="2"/>
  <c r="BM3000" i="2" s="1"/>
  <c r="BL3000" i="2"/>
  <c r="BS1998" i="2"/>
  <c r="BK1998" i="2"/>
  <c r="BK2801" i="2"/>
  <c r="BS2801" i="2"/>
  <c r="BL3782" i="2"/>
  <c r="BT3782" i="2"/>
  <c r="BM3782" i="2" s="1"/>
  <c r="BT226" i="2"/>
  <c r="BM226" i="2" s="1"/>
  <c r="BL226" i="2"/>
  <c r="BS2020" i="2"/>
  <c r="BK2020" i="2"/>
  <c r="BS3510" i="2"/>
  <c r="BK3510" i="2"/>
  <c r="BK3712" i="2"/>
  <c r="BS3712" i="2"/>
  <c r="BL2509" i="2"/>
  <c r="BT2509" i="2"/>
  <c r="BM2509" i="2" s="1"/>
  <c r="BL2997" i="2"/>
  <c r="BT2997" i="2"/>
  <c r="BM2997" i="2" s="1"/>
  <c r="BT258" i="2"/>
  <c r="BM258" i="2" s="1"/>
  <c r="BL258" i="2"/>
  <c r="BL2171" i="2"/>
  <c r="BT2171" i="2"/>
  <c r="BM2171" i="2" s="1"/>
  <c r="BL3765" i="2"/>
  <c r="BT3765" i="2"/>
  <c r="BM3765" i="2" s="1"/>
  <c r="BT3684" i="2"/>
  <c r="BM3684" i="2" s="1"/>
  <c r="BL3684" i="2"/>
  <c r="BK3498" i="2"/>
  <c r="BS3498" i="2"/>
  <c r="BK606" i="2"/>
  <c r="BS606" i="2"/>
  <c r="BT218" i="2"/>
  <c r="BM218" i="2" s="1"/>
  <c r="BL218" i="2"/>
  <c r="BL3641" i="2"/>
  <c r="BT3641" i="2"/>
  <c r="BM3641" i="2" s="1"/>
  <c r="BK2953" i="2"/>
  <c r="BS2953" i="2"/>
  <c r="BK3337" i="2"/>
  <c r="BS3337" i="2"/>
  <c r="BL2338" i="2"/>
  <c r="BT2338" i="2"/>
  <c r="BM2338" i="2" s="1"/>
  <c r="BK3648" i="2"/>
  <c r="BS3648" i="2"/>
  <c r="BL3184" i="2"/>
  <c r="BT3184" i="2"/>
  <c r="BM3184" i="2" s="1"/>
  <c r="BT692" i="2"/>
  <c r="BM692" i="2" s="1"/>
  <c r="BL692" i="2"/>
  <c r="BT2230" i="2"/>
  <c r="BM2230" i="2" s="1"/>
  <c r="BL2230" i="2"/>
  <c r="BT2080" i="2"/>
  <c r="BM2080" i="2" s="1"/>
  <c r="BL2080" i="2"/>
  <c r="BT528" i="2"/>
  <c r="BM528" i="2" s="1"/>
  <c r="BL528" i="2"/>
  <c r="BT3537" i="2"/>
  <c r="BM3537" i="2" s="1"/>
  <c r="BL3537" i="2"/>
  <c r="BT1520" i="2"/>
  <c r="BM1520" i="2" s="1"/>
  <c r="BL1520" i="2"/>
  <c r="BT240" i="2"/>
  <c r="BM240" i="2" s="1"/>
  <c r="BL240" i="2"/>
  <c r="BT1983" i="2"/>
  <c r="BM1983" i="2" s="1"/>
  <c r="BL1983" i="2"/>
  <c r="BT248" i="2"/>
  <c r="BM248" i="2" s="1"/>
  <c r="BL248" i="2"/>
  <c r="BT2162" i="2"/>
  <c r="BM2162" i="2" s="1"/>
  <c r="BL2162" i="2"/>
  <c r="BL2830" i="2"/>
  <c r="BT2830" i="2"/>
  <c r="BM2830" i="2" s="1"/>
  <c r="BT3164" i="2"/>
  <c r="BM3164" i="2" s="1"/>
  <c r="BL3164" i="2"/>
  <c r="BS97" i="2"/>
  <c r="BK97" i="2"/>
  <c r="BT2782" i="2"/>
  <c r="BM2782" i="2" s="1"/>
  <c r="BL2782" i="2"/>
  <c r="BT1438" i="2"/>
  <c r="BM1438" i="2" s="1"/>
  <c r="BL1438" i="2"/>
  <c r="BT1680" i="2"/>
  <c r="BM1680" i="2" s="1"/>
  <c r="BL1680" i="2"/>
  <c r="BT2405" i="2"/>
  <c r="BM2405" i="2" s="1"/>
  <c r="BL2405" i="2"/>
  <c r="BT3059" i="2"/>
  <c r="BM3059" i="2" s="1"/>
  <c r="BL3059" i="2"/>
  <c r="BK3776" i="2"/>
  <c r="BS3776" i="2"/>
  <c r="BT1534" i="2"/>
  <c r="BM1534" i="2" s="1"/>
  <c r="BL1534" i="2"/>
  <c r="BT2492" i="2"/>
  <c r="BM2492" i="2" s="1"/>
  <c r="BL2492" i="2"/>
  <c r="BT88" i="2"/>
  <c r="BM88" i="2" s="1"/>
  <c r="BL88" i="2"/>
  <c r="BS2510" i="2"/>
  <c r="BK2510" i="2"/>
  <c r="BT597" i="2"/>
  <c r="BM597" i="2" s="1"/>
  <c r="BL597" i="2"/>
  <c r="BS2840" i="2"/>
  <c r="BK2840" i="2"/>
  <c r="BT1751" i="2"/>
  <c r="BM1751" i="2" s="1"/>
  <c r="BL1751" i="2"/>
  <c r="BT2457" i="2"/>
  <c r="BM2457" i="2" s="1"/>
  <c r="BL2457" i="2"/>
  <c r="BT3775" i="2"/>
  <c r="BM3775" i="2" s="1"/>
  <c r="BL3775" i="2"/>
  <c r="BT1277" i="2"/>
  <c r="BM1277" i="2" s="1"/>
  <c r="BL1277" i="2"/>
  <c r="BT3688" i="2"/>
  <c r="BM3688" i="2" s="1"/>
  <c r="BL3688" i="2"/>
  <c r="BT1249" i="2"/>
  <c r="BM1249" i="2" s="1"/>
  <c r="BL1249" i="2"/>
  <c r="BT3402" i="2"/>
  <c r="BM3402" i="2" s="1"/>
  <c r="BL3402" i="2"/>
  <c r="BT686" i="2"/>
  <c r="BM686" i="2" s="1"/>
  <c r="BL686" i="2"/>
  <c r="BT2606" i="2"/>
  <c r="BM2606" i="2" s="1"/>
  <c r="BL2606" i="2"/>
  <c r="BT144" i="2"/>
  <c r="BM144" i="2" s="1"/>
  <c r="BL144" i="2"/>
  <c r="BT985" i="2"/>
  <c r="BM985" i="2" s="1"/>
  <c r="BL985" i="2"/>
  <c r="BT851" i="2"/>
  <c r="BM851" i="2" s="1"/>
  <c r="BL851" i="2"/>
  <c r="BT2738" i="2"/>
  <c r="BM2738" i="2" s="1"/>
  <c r="BL2738" i="2"/>
  <c r="BT415" i="2"/>
  <c r="BM415" i="2" s="1"/>
  <c r="BL415" i="2"/>
  <c r="BT1137" i="2"/>
  <c r="BM1137" i="2" s="1"/>
  <c r="BL1137" i="2"/>
  <c r="BT1456" i="2"/>
  <c r="BM1456" i="2" s="1"/>
  <c r="BL1456" i="2"/>
  <c r="BS2004" i="2"/>
  <c r="BK2004" i="2"/>
  <c r="BT3400" i="2"/>
  <c r="BM3400" i="2" s="1"/>
  <c r="BL3400" i="2"/>
  <c r="BT2423" i="2"/>
  <c r="BM2423" i="2" s="1"/>
  <c r="BL2423" i="2"/>
  <c r="BS2824" i="2"/>
  <c r="BK2824" i="2"/>
  <c r="BT23" i="2"/>
  <c r="BM23" i="2" s="1"/>
  <c r="BL23" i="2"/>
  <c r="BT3205" i="2"/>
  <c r="BM3205" i="2" s="1"/>
  <c r="BL3205" i="2"/>
  <c r="BL3699" i="2"/>
  <c r="BT3699" i="2"/>
  <c r="BM3699" i="2" s="1"/>
  <c r="BS3124" i="2"/>
  <c r="BK3124" i="2"/>
  <c r="BT572" i="2"/>
  <c r="BM572" i="2" s="1"/>
  <c r="BL572" i="2"/>
  <c r="BT3290" i="2"/>
  <c r="BM3290" i="2" s="1"/>
  <c r="BL3290" i="2"/>
  <c r="BT2154" i="2"/>
  <c r="BM2154" i="2" s="1"/>
  <c r="BL2154" i="2"/>
  <c r="BT3343" i="2"/>
  <c r="BM3343" i="2" s="1"/>
  <c r="BL3343" i="2"/>
  <c r="BT1980" i="2"/>
  <c r="BM1980" i="2" s="1"/>
  <c r="BL1980" i="2"/>
  <c r="BT726" i="2"/>
  <c r="BM726" i="2" s="1"/>
  <c r="BL726" i="2"/>
  <c r="BT2948" i="2"/>
  <c r="BM2948" i="2" s="1"/>
  <c r="BL2948" i="2"/>
  <c r="BT3127" i="2"/>
  <c r="BM3127" i="2" s="1"/>
  <c r="BL3127" i="2"/>
  <c r="BS668" i="2"/>
  <c r="BK668" i="2"/>
  <c r="BT2780" i="2"/>
  <c r="BM2780" i="2" s="1"/>
  <c r="BL2780" i="2"/>
  <c r="BT3545" i="2"/>
  <c r="BM3545" i="2" s="1"/>
  <c r="BL3545" i="2"/>
  <c r="BT1984" i="2"/>
  <c r="BM1984" i="2" s="1"/>
  <c r="BL1984" i="2"/>
  <c r="BT3016" i="2"/>
  <c r="BM3016" i="2" s="1"/>
  <c r="BL3016" i="2"/>
  <c r="BT367" i="2"/>
  <c r="BM367" i="2" s="1"/>
  <c r="BL367" i="2"/>
  <c r="BS369" i="2"/>
  <c r="BK369" i="2"/>
  <c r="BT1211" i="2"/>
  <c r="BM1211" i="2" s="1"/>
  <c r="BL1211" i="2"/>
  <c r="BT3764" i="2"/>
  <c r="BM3764" i="2" s="1"/>
  <c r="BL3764" i="2"/>
  <c r="BK955" i="2"/>
  <c r="BS955" i="2"/>
  <c r="BL1636" i="2"/>
  <c r="BT1636" i="2"/>
  <c r="BM1636" i="2" s="1"/>
  <c r="BS969" i="2"/>
  <c r="BK969" i="2"/>
  <c r="BK2206" i="2"/>
  <c r="BS2206" i="2"/>
  <c r="BT2158" i="2"/>
  <c r="BM2158" i="2" s="1"/>
  <c r="BL2158" i="2"/>
  <c r="BL2964" i="2"/>
  <c r="BT2964" i="2"/>
  <c r="BM2964" i="2" s="1"/>
  <c r="BT1798" i="2"/>
  <c r="BM1798" i="2" s="1"/>
  <c r="BL1798" i="2"/>
  <c r="BT2220" i="2"/>
  <c r="BM2220" i="2" s="1"/>
  <c r="BL2220" i="2"/>
  <c r="BT1075" i="2"/>
  <c r="BM1075" i="2" s="1"/>
  <c r="BL1075" i="2"/>
  <c r="BT2156" i="2"/>
  <c r="BM2156" i="2" s="1"/>
  <c r="BL2156" i="2"/>
  <c r="BT1092" i="2"/>
  <c r="BM1092" i="2" s="1"/>
  <c r="BL1092" i="2"/>
  <c r="BT1549" i="2"/>
  <c r="BM1549" i="2" s="1"/>
  <c r="BL1549" i="2"/>
  <c r="BT1671" i="2"/>
  <c r="BM1671" i="2" s="1"/>
  <c r="BL1671" i="2"/>
  <c r="BT134" i="2"/>
  <c r="BM134" i="2" s="1"/>
  <c r="BL134" i="2"/>
  <c r="BT1275" i="2"/>
  <c r="BM1275" i="2" s="1"/>
  <c r="BL1275" i="2"/>
  <c r="BT3300" i="2"/>
  <c r="BM3300" i="2" s="1"/>
  <c r="BL3300" i="2"/>
  <c r="BT1228" i="2"/>
  <c r="BM1228" i="2" s="1"/>
  <c r="BL1228" i="2"/>
  <c r="BT2076" i="2"/>
  <c r="BM2076" i="2" s="1"/>
  <c r="BL2076" i="2"/>
  <c r="BS3344" i="2"/>
  <c r="BK3344" i="2"/>
  <c r="BT266" i="2"/>
  <c r="BM266" i="2" s="1"/>
  <c r="BL266" i="2"/>
  <c r="BT933" i="2"/>
  <c r="BM933" i="2" s="1"/>
  <c r="BL933" i="2"/>
  <c r="BT2540" i="2"/>
  <c r="BM2540" i="2" s="1"/>
  <c r="BL2540" i="2"/>
  <c r="BT2837" i="2"/>
  <c r="BM2837" i="2" s="1"/>
  <c r="BL2837" i="2"/>
  <c r="BT3421" i="2"/>
  <c r="BM3421" i="2" s="1"/>
  <c r="BL3421" i="2"/>
  <c r="BT232" i="2"/>
  <c r="BM232" i="2" s="1"/>
  <c r="BL232" i="2"/>
  <c r="BT1757" i="2"/>
  <c r="BM1757" i="2" s="1"/>
  <c r="BL1757" i="2"/>
  <c r="BT2588" i="2"/>
  <c r="BM2588" i="2" s="1"/>
  <c r="BL2588" i="2"/>
  <c r="BT2385" i="2"/>
  <c r="BM2385" i="2" s="1"/>
  <c r="BL2385" i="2"/>
  <c r="BT3289" i="2"/>
  <c r="BM3289" i="2" s="1"/>
  <c r="BL3289" i="2"/>
  <c r="BT501" i="2"/>
  <c r="BM501" i="2" s="1"/>
  <c r="BL501" i="2"/>
  <c r="BT780" i="2"/>
  <c r="BM780" i="2" s="1"/>
  <c r="BL780" i="2"/>
  <c r="BT1954" i="2"/>
  <c r="BM1954" i="2" s="1"/>
  <c r="BL1954" i="2"/>
  <c r="BT3129" i="2"/>
  <c r="BM3129" i="2" s="1"/>
  <c r="BL3129" i="2"/>
  <c r="BT569" i="2"/>
  <c r="BM569" i="2" s="1"/>
  <c r="BL569" i="2"/>
  <c r="BS667" i="2"/>
  <c r="BK667" i="2"/>
  <c r="BT1376" i="2"/>
  <c r="BM1376" i="2" s="1"/>
  <c r="BL1376" i="2"/>
  <c r="BT2082" i="2"/>
  <c r="BM2082" i="2" s="1"/>
  <c r="BL2082" i="2"/>
  <c r="BT3320" i="2"/>
  <c r="BM3320" i="2" s="1"/>
  <c r="BL3320" i="2"/>
  <c r="BS73" i="2"/>
  <c r="BK73" i="2"/>
  <c r="BT1582" i="2"/>
  <c r="BM1582" i="2" s="1"/>
  <c r="BL1582" i="2"/>
  <c r="BT3376" i="2"/>
  <c r="BM3376" i="2" s="1"/>
  <c r="BL3376" i="2"/>
  <c r="BS353" i="2"/>
  <c r="BK353" i="2"/>
  <c r="BT279" i="2"/>
  <c r="BM279" i="2" s="1"/>
  <c r="BL279" i="2"/>
  <c r="BT1263" i="2"/>
  <c r="BM1263" i="2" s="1"/>
  <c r="BL1263" i="2"/>
  <c r="BT1784" i="2"/>
  <c r="BM1784" i="2" s="1"/>
  <c r="BL1784" i="2"/>
  <c r="BT2600" i="2"/>
  <c r="BM2600" i="2" s="1"/>
  <c r="BL2600" i="2"/>
  <c r="BT3369" i="2"/>
  <c r="BM3369" i="2" s="1"/>
  <c r="BL3369" i="2"/>
  <c r="BT90" i="2"/>
  <c r="BM90" i="2" s="1"/>
  <c r="BL90" i="2"/>
  <c r="BS3030" i="2"/>
  <c r="BK3030" i="2"/>
  <c r="BT682" i="2"/>
  <c r="BM682" i="2" s="1"/>
  <c r="BL682" i="2"/>
  <c r="BT1009" i="2"/>
  <c r="BM1009" i="2" s="1"/>
  <c r="BL1009" i="2"/>
  <c r="BT1420" i="2"/>
  <c r="BM1420" i="2" s="1"/>
  <c r="BL1420" i="2"/>
  <c r="BT1916" i="2"/>
  <c r="BM1916" i="2" s="1"/>
  <c r="BL1916" i="2"/>
  <c r="BT2461" i="2"/>
  <c r="BM2461" i="2" s="1"/>
  <c r="BL2461" i="2"/>
  <c r="BT576" i="2"/>
  <c r="BM576" i="2" s="1"/>
  <c r="BL576" i="2"/>
  <c r="BT525" i="2"/>
  <c r="BM525" i="2" s="1"/>
  <c r="BL525" i="2"/>
  <c r="BT1348" i="2"/>
  <c r="BM1348" i="2" s="1"/>
  <c r="BL1348" i="2"/>
  <c r="BT2031" i="2"/>
  <c r="BM2031" i="2" s="1"/>
  <c r="BL2031" i="2"/>
  <c r="BT2683" i="2"/>
  <c r="BM2683" i="2" s="1"/>
  <c r="BL2683" i="2"/>
  <c r="BS3035" i="2"/>
  <c r="BK3035" i="2"/>
  <c r="BS3777" i="2"/>
  <c r="BK3777" i="2"/>
  <c r="BT421" i="2"/>
  <c r="BM421" i="2" s="1"/>
  <c r="BL421" i="2"/>
  <c r="BT1239" i="2"/>
  <c r="BM1239" i="2" s="1"/>
  <c r="BL1239" i="2"/>
  <c r="BT1955" i="2"/>
  <c r="BM1955" i="2" s="1"/>
  <c r="BL1955" i="2"/>
  <c r="BT2740" i="2"/>
  <c r="BM2740" i="2" s="1"/>
  <c r="BL2740" i="2"/>
  <c r="BT3133" i="2"/>
  <c r="BM3133" i="2" s="1"/>
  <c r="BL3133" i="2"/>
  <c r="BT765" i="2"/>
  <c r="BM765" i="2" s="1"/>
  <c r="BL765" i="2"/>
  <c r="BT1803" i="2"/>
  <c r="BM1803" i="2" s="1"/>
  <c r="BL1803" i="2"/>
  <c r="BT2294" i="2"/>
  <c r="BM2294" i="2" s="1"/>
  <c r="BL2294" i="2"/>
  <c r="BT2559" i="2"/>
  <c r="BM2559" i="2" s="1"/>
  <c r="BL2559" i="2"/>
  <c r="BT190" i="2"/>
  <c r="BM190" i="2" s="1"/>
  <c r="BL190" i="2"/>
  <c r="BT1759" i="2"/>
  <c r="BM1759" i="2" s="1"/>
  <c r="BL1759" i="2"/>
  <c r="BT1357" i="2"/>
  <c r="BM1357" i="2" s="1"/>
  <c r="BL1357" i="2"/>
  <c r="BT3207" i="2"/>
  <c r="BM3207" i="2" s="1"/>
  <c r="BL3207" i="2"/>
  <c r="BT1028" i="2"/>
  <c r="BM1028" i="2" s="1"/>
  <c r="BL1028" i="2"/>
  <c r="BT1478" i="2"/>
  <c r="BM1478" i="2" s="1"/>
  <c r="BL1478" i="2"/>
  <c r="BT1819" i="2"/>
  <c r="BM1819" i="2" s="1"/>
  <c r="BL1819" i="2"/>
  <c r="BS209" i="2"/>
  <c r="BK209" i="2"/>
  <c r="BT265" i="2"/>
  <c r="BM265" i="2" s="1"/>
  <c r="BL265" i="2"/>
  <c r="BT980" i="2"/>
  <c r="BM980" i="2" s="1"/>
  <c r="BL980" i="2"/>
  <c r="BT375" i="2"/>
  <c r="BM375" i="2" s="1"/>
  <c r="BL375" i="2"/>
  <c r="BT3637" i="2"/>
  <c r="BM3637" i="2" s="1"/>
  <c r="BL3637" i="2"/>
  <c r="BT748" i="2"/>
  <c r="BM748" i="2" s="1"/>
  <c r="BL748" i="2"/>
  <c r="BT1829" i="2"/>
  <c r="BM1829" i="2" s="1"/>
  <c r="BL1829" i="2"/>
  <c r="BS3490" i="2"/>
  <c r="BK3490" i="2"/>
  <c r="BS965" i="2"/>
  <c r="BK965" i="2"/>
  <c r="BT3476" i="2"/>
  <c r="BM3476" i="2" s="1"/>
  <c r="BL3476" i="2"/>
  <c r="BT357" i="2"/>
  <c r="BM357" i="2" s="1"/>
  <c r="BL357" i="2"/>
  <c r="BT1906" i="2"/>
  <c r="BM1906" i="2" s="1"/>
  <c r="BL1906" i="2"/>
  <c r="BT3618" i="2"/>
  <c r="BM3618" i="2" s="1"/>
  <c r="BL3618" i="2"/>
  <c r="BT1405" i="2"/>
  <c r="BM1405" i="2" s="1"/>
  <c r="BL1405" i="2"/>
  <c r="BT2428" i="2"/>
  <c r="BM2428" i="2" s="1"/>
  <c r="BL2428" i="2"/>
  <c r="BT979" i="2"/>
  <c r="BM979" i="2" s="1"/>
  <c r="BL979" i="2"/>
  <c r="BT2477" i="2"/>
  <c r="BM2477" i="2" s="1"/>
  <c r="BL2477" i="2"/>
  <c r="BT1204" i="2"/>
  <c r="BM1204" i="2" s="1"/>
  <c r="BL1204" i="2"/>
  <c r="BS2991" i="2"/>
  <c r="BK2991" i="2"/>
  <c r="BT42" i="2"/>
  <c r="BM42" i="2" s="1"/>
  <c r="BL42" i="2"/>
  <c r="BT1464" i="2"/>
  <c r="BM1464" i="2" s="1"/>
  <c r="BL1464" i="2"/>
  <c r="BT2425" i="2"/>
  <c r="BM2425" i="2" s="1"/>
  <c r="BL2425" i="2"/>
  <c r="BT86" i="2"/>
  <c r="BM86" i="2" s="1"/>
  <c r="BL86" i="2"/>
  <c r="BT1205" i="2"/>
  <c r="BM1205" i="2" s="1"/>
  <c r="BL1205" i="2"/>
  <c r="BT3370" i="2"/>
  <c r="BM3370" i="2" s="1"/>
  <c r="BL3370" i="2"/>
  <c r="BT423" i="2"/>
  <c r="BM423" i="2" s="1"/>
  <c r="BL423" i="2"/>
  <c r="BS2936" i="2"/>
  <c r="BK2936" i="2"/>
  <c r="BT557" i="2"/>
  <c r="BM557" i="2" s="1"/>
  <c r="BL557" i="2"/>
  <c r="BT1201" i="2"/>
  <c r="BM1201" i="2" s="1"/>
  <c r="BL1201" i="2"/>
  <c r="BL3175" i="2"/>
  <c r="BT3175" i="2"/>
  <c r="BM3175" i="2" s="1"/>
  <c r="BK1285" i="2"/>
  <c r="BS1285" i="2"/>
  <c r="BL3189" i="2"/>
  <c r="BT3189" i="2"/>
  <c r="BM3189" i="2" s="1"/>
  <c r="BL3568" i="2"/>
  <c r="BT3568" i="2"/>
  <c r="BM3568" i="2" s="1"/>
  <c r="BL2337" i="2"/>
  <c r="BT2337" i="2"/>
  <c r="BM2337" i="2" s="1"/>
  <c r="BL3112" i="2"/>
  <c r="BT3112" i="2"/>
  <c r="BM3112" i="2" s="1"/>
  <c r="BK643" i="2"/>
  <c r="BS643" i="2"/>
  <c r="BT1141" i="2"/>
  <c r="BM1141" i="2" s="1"/>
  <c r="BL1141" i="2"/>
  <c r="BS2361" i="2"/>
  <c r="BK2361" i="2"/>
  <c r="BT844" i="2"/>
  <c r="BM844" i="2" s="1"/>
  <c r="BL844" i="2"/>
  <c r="BT1364" i="2"/>
  <c r="BM1364" i="2" s="1"/>
  <c r="BL1364" i="2"/>
  <c r="BT2535" i="2"/>
  <c r="BM2535" i="2" s="1"/>
  <c r="BL2535" i="2"/>
  <c r="BS635" i="2"/>
  <c r="BK635" i="2"/>
  <c r="BT1356" i="2"/>
  <c r="BM1356" i="2" s="1"/>
  <c r="BL1356" i="2"/>
  <c r="BT2421" i="2"/>
  <c r="BM2421" i="2" s="1"/>
  <c r="BL2421" i="2"/>
  <c r="BT755" i="2"/>
  <c r="BM755" i="2" s="1"/>
  <c r="BL755" i="2"/>
  <c r="BT3477" i="2"/>
  <c r="BM3477" i="2" s="1"/>
  <c r="BL3477" i="2"/>
  <c r="BT710" i="2"/>
  <c r="BM710" i="2" s="1"/>
  <c r="BL710" i="2"/>
  <c r="BT1148" i="2"/>
  <c r="BM1148" i="2" s="1"/>
  <c r="BL1148" i="2"/>
  <c r="BT2246" i="2"/>
  <c r="BM2246" i="2" s="1"/>
  <c r="BL2246" i="2"/>
  <c r="BT2521" i="2"/>
  <c r="BM2521" i="2" s="1"/>
  <c r="BL2521" i="2"/>
  <c r="BT3361" i="2"/>
  <c r="BM3361" i="2" s="1"/>
  <c r="BL3361" i="2"/>
  <c r="BT549" i="2"/>
  <c r="BM549" i="2" s="1"/>
  <c r="BL549" i="2"/>
  <c r="BT2269" i="2"/>
  <c r="BM2269" i="2" s="1"/>
  <c r="BL2269" i="2"/>
  <c r="BL3091" i="2"/>
  <c r="BT3091" i="2"/>
  <c r="BM3091" i="2" s="1"/>
  <c r="BT471" i="2"/>
  <c r="BM471" i="2" s="1"/>
  <c r="BL471" i="2"/>
  <c r="BT893" i="2"/>
  <c r="BM893" i="2" s="1"/>
  <c r="BL893" i="2"/>
  <c r="BT2766" i="2"/>
  <c r="BM2766" i="2" s="1"/>
  <c r="BL2766" i="2"/>
  <c r="BT3475" i="2"/>
  <c r="BM3475" i="2" s="1"/>
  <c r="BL3475" i="2"/>
  <c r="BT1043" i="2"/>
  <c r="BM1043" i="2" s="1"/>
  <c r="BL1043" i="2"/>
  <c r="BS1653" i="2"/>
  <c r="BK1653" i="2"/>
  <c r="BL3264" i="2"/>
  <c r="BT3264" i="2"/>
  <c r="BM3264" i="2" s="1"/>
  <c r="BT589" i="2"/>
  <c r="BM589" i="2" s="1"/>
  <c r="BL589" i="2"/>
  <c r="BT1203" i="2"/>
  <c r="BM1203" i="2" s="1"/>
  <c r="BL1203" i="2"/>
  <c r="BS2188" i="2"/>
  <c r="BK2188" i="2"/>
  <c r="BT2624" i="2"/>
  <c r="BM2624" i="2" s="1"/>
  <c r="BL2624" i="2"/>
  <c r="BT3594" i="2"/>
  <c r="BM3594" i="2" s="1"/>
  <c r="BL3594" i="2"/>
  <c r="BT58" i="2"/>
  <c r="BM58" i="2" s="1"/>
  <c r="BL58" i="2"/>
  <c r="BT3635" i="2"/>
  <c r="BM3635" i="2" s="1"/>
  <c r="BL3635" i="2"/>
  <c r="BT987" i="2"/>
  <c r="BM987" i="2" s="1"/>
  <c r="BL987" i="2"/>
  <c r="BT2666" i="2"/>
  <c r="BM2666" i="2" s="1"/>
  <c r="BL2666" i="2"/>
  <c r="BT696" i="2"/>
  <c r="BM696" i="2" s="1"/>
  <c r="BL696" i="2"/>
  <c r="BL2195" i="2"/>
  <c r="BT2195" i="2"/>
  <c r="BM2195" i="2" s="1"/>
  <c r="BT680" i="2"/>
  <c r="BM680" i="2" s="1"/>
  <c r="BL680" i="2"/>
  <c r="BS2524" i="2"/>
  <c r="BK2524" i="2"/>
  <c r="BT3052" i="2"/>
  <c r="BM3052" i="2" s="1"/>
  <c r="BL3052" i="2"/>
  <c r="BL3756" i="2"/>
  <c r="BT3756" i="2"/>
  <c r="BM3756" i="2" s="1"/>
  <c r="BT1051" i="2"/>
  <c r="BM1051" i="2" s="1"/>
  <c r="BL1051" i="2"/>
  <c r="BT1492" i="2"/>
  <c r="BM1492" i="2" s="1"/>
  <c r="BL1492" i="2"/>
  <c r="BT1760" i="2"/>
  <c r="BM1760" i="2" s="1"/>
  <c r="BL1760" i="2"/>
  <c r="BT2301" i="2"/>
  <c r="BM2301" i="2" s="1"/>
  <c r="BL2301" i="2"/>
  <c r="BT2650" i="2"/>
  <c r="BM2650" i="2" s="1"/>
  <c r="BL2650" i="2"/>
  <c r="BT575" i="2"/>
  <c r="BM575" i="2" s="1"/>
  <c r="BL575" i="2"/>
  <c r="BT2574" i="2"/>
  <c r="BM2574" i="2" s="1"/>
  <c r="BL2574" i="2"/>
  <c r="BT2996" i="2"/>
  <c r="BM2996" i="2" s="1"/>
  <c r="BL2996" i="2"/>
  <c r="BT3558" i="2"/>
  <c r="BM3558" i="2" s="1"/>
  <c r="BL3558" i="2"/>
  <c r="BT835" i="2"/>
  <c r="BM835" i="2" s="1"/>
  <c r="BL835" i="2"/>
  <c r="BT827" i="2"/>
  <c r="BM827" i="2" s="1"/>
  <c r="BL827" i="2"/>
  <c r="BT1027" i="2"/>
  <c r="BM1027" i="2" s="1"/>
  <c r="BL1027" i="2"/>
  <c r="BT1694" i="2"/>
  <c r="BM1694" i="2" s="1"/>
  <c r="BL1694" i="2"/>
  <c r="BT2334" i="2"/>
  <c r="BM2334" i="2" s="1"/>
  <c r="BL2334" i="2"/>
  <c r="BT2575" i="2"/>
  <c r="BM2575" i="2" s="1"/>
  <c r="BL2575" i="2"/>
  <c r="BT158" i="2"/>
  <c r="BM158" i="2" s="1"/>
  <c r="BL158" i="2"/>
  <c r="BT1381" i="2"/>
  <c r="BM1381" i="2" s="1"/>
  <c r="BL1381" i="2"/>
  <c r="BT1758" i="2"/>
  <c r="BM1758" i="2" s="1"/>
  <c r="BL1758" i="2"/>
  <c r="BT2292" i="2"/>
  <c r="BM2292" i="2" s="1"/>
  <c r="BL2292" i="2"/>
  <c r="BT3428" i="2"/>
  <c r="BM3428" i="2" s="1"/>
  <c r="BL3428" i="2"/>
  <c r="BS57" i="2"/>
  <c r="BK57" i="2"/>
  <c r="BK285" i="2"/>
  <c r="BS285" i="2"/>
  <c r="BT1832" i="2"/>
  <c r="BM1832" i="2" s="1"/>
  <c r="BL1832" i="2"/>
  <c r="BT453" i="2"/>
  <c r="BM453" i="2" s="1"/>
  <c r="BL453" i="2"/>
  <c r="BT878" i="2"/>
  <c r="BM878" i="2" s="1"/>
  <c r="BL878" i="2"/>
  <c r="BT2136" i="2"/>
  <c r="BM2136" i="2" s="1"/>
  <c r="BL2136" i="2"/>
  <c r="BT469" i="2"/>
  <c r="BM469" i="2" s="1"/>
  <c r="BL469" i="2"/>
  <c r="BT821" i="2"/>
  <c r="BM821" i="2" s="1"/>
  <c r="BL821" i="2"/>
  <c r="BT1963" i="2"/>
  <c r="BM1963" i="2" s="1"/>
  <c r="BL1963" i="2"/>
  <c r="BT2826" i="2"/>
  <c r="BM2826" i="2" s="1"/>
  <c r="BL2826" i="2"/>
  <c r="BT2046" i="2"/>
  <c r="BM2046" i="2" s="1"/>
  <c r="BL2046" i="2"/>
  <c r="BT3717" i="2"/>
  <c r="BM3717" i="2" s="1"/>
  <c r="BL3717" i="2"/>
  <c r="BT716" i="2"/>
  <c r="BM716" i="2" s="1"/>
  <c r="BL716" i="2"/>
  <c r="BT2764" i="2"/>
  <c r="BM2764" i="2" s="1"/>
  <c r="BL2764" i="2"/>
  <c r="BT24" i="2"/>
  <c r="BM24" i="2" s="1"/>
  <c r="BL24" i="2"/>
  <c r="BS3432" i="2"/>
  <c r="BK3432" i="2"/>
  <c r="BS1308" i="2"/>
  <c r="BK1308" i="2"/>
  <c r="BT2822" i="2"/>
  <c r="BM2822" i="2" s="1"/>
  <c r="BL2822" i="2"/>
  <c r="BT981" i="2"/>
  <c r="BM981" i="2" s="1"/>
  <c r="BL981" i="2"/>
  <c r="BT1823" i="2"/>
  <c r="BM1823" i="2" s="1"/>
  <c r="BL1823" i="2"/>
  <c r="BK2813" i="2"/>
  <c r="BS2813" i="2"/>
  <c r="BK3413" i="2"/>
  <c r="BS3413" i="2"/>
  <c r="BT333" i="2"/>
  <c r="BM333" i="2" s="1"/>
  <c r="BL333" i="2"/>
  <c r="BL1306" i="2"/>
  <c r="BT1306" i="2"/>
  <c r="BM1306" i="2" s="1"/>
  <c r="BT192" i="2"/>
  <c r="BM192" i="2" s="1"/>
  <c r="BL192" i="2"/>
  <c r="BT877" i="2"/>
  <c r="BM877" i="2" s="1"/>
  <c r="BL877" i="2"/>
  <c r="BT2596" i="2"/>
  <c r="BM2596" i="2" s="1"/>
  <c r="BL2596" i="2"/>
  <c r="BT739" i="2"/>
  <c r="BM739" i="2" s="1"/>
  <c r="BL739" i="2"/>
  <c r="BS2944" i="2"/>
  <c r="BK2944" i="2"/>
  <c r="BT3462" i="2"/>
  <c r="BM3462" i="2" s="1"/>
  <c r="BL3462" i="2"/>
  <c r="BL3740" i="2"/>
  <c r="BT3740" i="2"/>
  <c r="BM3740" i="2" s="1"/>
  <c r="BT867" i="2"/>
  <c r="BM867" i="2" s="1"/>
  <c r="BL867" i="2"/>
  <c r="BT1365" i="2"/>
  <c r="BM1365" i="2" s="1"/>
  <c r="BL1365" i="2"/>
  <c r="BT2618" i="2"/>
  <c r="BM2618" i="2" s="1"/>
  <c r="BL2618" i="2"/>
  <c r="BT1400" i="2"/>
  <c r="BM1400" i="2" s="1"/>
  <c r="BL1400" i="2"/>
  <c r="BT2070" i="2"/>
  <c r="BM2070" i="2" s="1"/>
  <c r="BL2070" i="2"/>
  <c r="BT2366" i="2"/>
  <c r="BM2366" i="2" s="1"/>
  <c r="BL2366" i="2"/>
  <c r="BT3275" i="2"/>
  <c r="BM3275" i="2" s="1"/>
  <c r="BL3275" i="2"/>
  <c r="BT537" i="2"/>
  <c r="BM537" i="2" s="1"/>
  <c r="BL537" i="2"/>
  <c r="BT3444" i="2"/>
  <c r="BM3444" i="2" s="1"/>
  <c r="BL3444" i="2"/>
  <c r="BS33" i="2"/>
  <c r="BK33" i="2"/>
  <c r="BT358" i="2"/>
  <c r="BM358" i="2" s="1"/>
  <c r="BL358" i="2"/>
  <c r="BT853" i="2"/>
  <c r="BM853" i="2" s="1"/>
  <c r="BL853" i="2"/>
  <c r="BT1869" i="2"/>
  <c r="BM1869" i="2" s="1"/>
  <c r="BL1869" i="2"/>
  <c r="BT3562" i="2"/>
  <c r="BM3562" i="2" s="1"/>
  <c r="BL3562" i="2"/>
  <c r="BS3696" i="2"/>
  <c r="BK3696" i="2"/>
  <c r="BT1036" i="2"/>
  <c r="BM1036" i="2" s="1"/>
  <c r="BL1036" i="2"/>
  <c r="BT2479" i="2"/>
  <c r="BM2479" i="2" s="1"/>
  <c r="BL2479" i="2"/>
  <c r="BT96" i="2"/>
  <c r="BM96" i="2" s="1"/>
  <c r="BL96" i="2"/>
  <c r="BT916" i="2"/>
  <c r="BM916" i="2" s="1"/>
  <c r="BL916" i="2"/>
  <c r="BT2489" i="2"/>
  <c r="BM2489" i="2" s="1"/>
  <c r="BL2489" i="2"/>
  <c r="BS3526" i="2"/>
  <c r="BK3526" i="2"/>
  <c r="BT1938" i="2"/>
  <c r="BM1938" i="2" s="1"/>
  <c r="BL1938" i="2"/>
  <c r="BT3191" i="2"/>
  <c r="BM3191" i="2" s="1"/>
  <c r="BL3191" i="2"/>
  <c r="BT656" i="2"/>
  <c r="BM656" i="2" s="1"/>
  <c r="BL656" i="2"/>
  <c r="BL633" i="2"/>
  <c r="BT633" i="2"/>
  <c r="BM633" i="2" s="1"/>
  <c r="BS3604" i="2"/>
  <c r="BK3604" i="2"/>
  <c r="BT609" i="2"/>
  <c r="BM609" i="2" s="1"/>
  <c r="BL609" i="2"/>
  <c r="BS3670" i="2"/>
  <c r="BK3670" i="2"/>
  <c r="BS3122" i="2"/>
  <c r="BK3122" i="2"/>
  <c r="BL3619" i="2"/>
  <c r="BT3619" i="2"/>
  <c r="BM3619" i="2" s="1"/>
  <c r="BK1842" i="2"/>
  <c r="BS1842" i="2"/>
  <c r="BS3029" i="2"/>
  <c r="BK3029" i="2"/>
  <c r="BL2956" i="2"/>
  <c r="BT2956" i="2"/>
  <c r="BM2956" i="2" s="1"/>
  <c r="BT1767" i="2"/>
  <c r="BM1767" i="2" s="1"/>
  <c r="BL1767" i="2"/>
  <c r="BS620" i="2"/>
  <c r="BK620" i="2"/>
  <c r="BL642" i="2"/>
  <c r="BT642" i="2"/>
  <c r="BM642" i="2" s="1"/>
  <c r="BT1061" i="2"/>
  <c r="BM1061" i="2" s="1"/>
  <c r="BL1061" i="2"/>
  <c r="BT1797" i="2"/>
  <c r="BM1797" i="2" s="1"/>
  <c r="BL1797" i="2"/>
  <c r="BT120" i="2"/>
  <c r="BM120" i="2" s="1"/>
  <c r="BL120" i="2"/>
  <c r="BT1108" i="2"/>
  <c r="BM1108" i="2" s="1"/>
  <c r="BL1108" i="2"/>
  <c r="BT2098" i="2"/>
  <c r="BM2098" i="2" s="1"/>
  <c r="BL2098" i="2"/>
  <c r="BT3519" i="2"/>
  <c r="BM3519" i="2" s="1"/>
  <c r="BL3519" i="2"/>
  <c r="BS659" i="2"/>
  <c r="BK659" i="2"/>
  <c r="BT3435" i="2"/>
  <c r="BM3435" i="2" s="1"/>
  <c r="BL3435" i="2"/>
  <c r="BT481" i="2"/>
  <c r="BM481" i="2" s="1"/>
  <c r="BL481" i="2"/>
  <c r="BT1506" i="2"/>
  <c r="BM1506" i="2" s="1"/>
  <c r="BL1506" i="2"/>
  <c r="BT2467" i="2"/>
  <c r="BM2467" i="2" s="1"/>
  <c r="BL2467" i="2"/>
  <c r="BS2982" i="2"/>
  <c r="BK2982" i="2"/>
  <c r="BS3744" i="2"/>
  <c r="BK3744" i="2"/>
  <c r="BT666" i="2"/>
  <c r="BM666" i="2" s="1"/>
  <c r="BL666" i="2"/>
  <c r="BL1849" i="2"/>
  <c r="BT1849" i="2"/>
  <c r="BM1849" i="2" s="1"/>
  <c r="BT2714" i="2"/>
  <c r="BM2714" i="2" s="1"/>
  <c r="BL2714" i="2"/>
  <c r="BT3234" i="2"/>
  <c r="BM3234" i="2" s="1"/>
  <c r="BL3234" i="2"/>
  <c r="BT34" i="2"/>
  <c r="BM34" i="2" s="1"/>
  <c r="BL34" i="2"/>
  <c r="BT2023" i="2"/>
  <c r="BM2023" i="2" s="1"/>
  <c r="BL2023" i="2"/>
  <c r="BT2884" i="2"/>
  <c r="BM2884" i="2" s="1"/>
  <c r="BL2884" i="2"/>
  <c r="BT3524" i="2"/>
  <c r="BM3524" i="2" s="1"/>
  <c r="BL3524" i="2"/>
  <c r="BT335" i="2"/>
  <c r="BM335" i="2" s="1"/>
  <c r="BL335" i="2"/>
  <c r="BT1566" i="2"/>
  <c r="BM1566" i="2" s="1"/>
  <c r="BL1566" i="2"/>
  <c r="BT2379" i="2"/>
  <c r="BM2379" i="2" s="1"/>
  <c r="BL2379" i="2"/>
  <c r="BS3494" i="2"/>
  <c r="BK3494" i="2"/>
  <c r="BT399" i="2"/>
  <c r="BM399" i="2" s="1"/>
  <c r="BL399" i="2"/>
  <c r="BT1350" i="2"/>
  <c r="BM1350" i="2" s="1"/>
  <c r="BL1350" i="2"/>
  <c r="BT1824" i="2"/>
  <c r="BM1824" i="2" s="1"/>
  <c r="BL1824" i="2"/>
  <c r="BS2896" i="2"/>
  <c r="BK2896" i="2"/>
  <c r="BT1727" i="2"/>
  <c r="BM1727" i="2" s="1"/>
  <c r="BL1727" i="2"/>
  <c r="BS1309" i="2"/>
  <c r="BK1309" i="2"/>
  <c r="BT2040" i="2"/>
  <c r="BM2040" i="2" s="1"/>
  <c r="BL2040" i="2"/>
  <c r="BT2818" i="2"/>
  <c r="BM2818" i="2" s="1"/>
  <c r="BL2818" i="2"/>
  <c r="BT3595" i="2"/>
  <c r="BM3595" i="2" s="1"/>
  <c r="BL3595" i="2"/>
  <c r="BT1368" i="2"/>
  <c r="BM1368" i="2" s="1"/>
  <c r="BL1368" i="2"/>
  <c r="BT2451" i="2"/>
  <c r="BM2451" i="2" s="1"/>
  <c r="BL2451" i="2"/>
  <c r="BS3218" i="2"/>
  <c r="BK3218" i="2"/>
  <c r="BT1717" i="2"/>
  <c r="BM1717" i="2" s="1"/>
  <c r="BL1717" i="2"/>
  <c r="BT733" i="2"/>
  <c r="BM733" i="2" s="1"/>
  <c r="BL733" i="2"/>
  <c r="BS1872" i="2"/>
  <c r="BK1872" i="2"/>
  <c r="BT3086" i="2"/>
  <c r="BM3086" i="2" s="1"/>
  <c r="BL3086" i="2"/>
  <c r="BL3747" i="2"/>
  <c r="BT3747" i="2"/>
  <c r="BM3747" i="2" s="1"/>
  <c r="BT861" i="2"/>
  <c r="BM861" i="2" s="1"/>
  <c r="BL861" i="2"/>
  <c r="BT1342" i="2"/>
  <c r="BM1342" i="2" s="1"/>
  <c r="BL1342" i="2"/>
  <c r="BT2318" i="2"/>
  <c r="BM2318" i="2" s="1"/>
  <c r="BL2318" i="2"/>
  <c r="BT3090" i="2"/>
  <c r="BM3090" i="2" s="1"/>
  <c r="BL3090" i="2"/>
  <c r="BT160" i="2"/>
  <c r="BM160" i="2" s="1"/>
  <c r="BL160" i="2"/>
  <c r="BT838" i="2"/>
  <c r="BM838" i="2" s="1"/>
  <c r="BL838" i="2"/>
  <c r="BT1145" i="2"/>
  <c r="BM1145" i="2" s="1"/>
  <c r="BL1145" i="2"/>
  <c r="BT1799" i="2"/>
  <c r="BM1799" i="2" s="1"/>
  <c r="BL1799" i="2"/>
  <c r="BT3283" i="2"/>
  <c r="BM3283" i="2" s="1"/>
  <c r="BL3283" i="2"/>
  <c r="BT224" i="2"/>
  <c r="BM224" i="2" s="1"/>
  <c r="BL224" i="2"/>
  <c r="BT2203" i="2"/>
  <c r="BM2203" i="2" s="1"/>
  <c r="BL2203" i="2"/>
  <c r="BT3483" i="2"/>
  <c r="BM3483" i="2" s="1"/>
  <c r="BL3483" i="2"/>
  <c r="BT15" i="2"/>
  <c r="BM15" i="2" s="1"/>
  <c r="BL15" i="2"/>
  <c r="BS2190" i="2"/>
  <c r="BK2190" i="2"/>
  <c r="BT1440" i="2"/>
  <c r="BM1440" i="2" s="1"/>
  <c r="BL1440" i="2"/>
  <c r="BT2317" i="2"/>
  <c r="BM2317" i="2" s="1"/>
  <c r="BL2317" i="2"/>
  <c r="BT3578" i="2"/>
  <c r="BM3578" i="2" s="1"/>
  <c r="BL3578" i="2"/>
  <c r="BT1923" i="2"/>
  <c r="BM1923" i="2" s="1"/>
  <c r="BL1923" i="2"/>
  <c r="BS3069" i="2"/>
  <c r="BK3069" i="2"/>
  <c r="BS225" i="2"/>
  <c r="BK225" i="2"/>
  <c r="BT425" i="2"/>
  <c r="BM425" i="2" s="1"/>
  <c r="BL425" i="2"/>
  <c r="BT1446" i="2"/>
  <c r="BM1446" i="2" s="1"/>
  <c r="BL1446" i="2"/>
  <c r="BT3243" i="2"/>
  <c r="BM3243" i="2" s="1"/>
  <c r="BL3243" i="2"/>
  <c r="BT1806" i="2"/>
  <c r="BM1806" i="2" s="1"/>
  <c r="BL1806" i="2"/>
  <c r="BT2403" i="2"/>
  <c r="BM2403" i="2" s="1"/>
  <c r="BL2403" i="2"/>
  <c r="BT2901" i="2"/>
  <c r="BM2901" i="2" s="1"/>
  <c r="BL2901" i="2"/>
  <c r="BT854" i="2"/>
  <c r="BM854" i="2" s="1"/>
  <c r="BL854" i="2"/>
  <c r="BT1480" i="2"/>
  <c r="BM1480" i="2" s="1"/>
  <c r="BL1480" i="2"/>
  <c r="BS2848" i="2"/>
  <c r="BK2848" i="2"/>
  <c r="BS3472" i="2"/>
  <c r="BK3472" i="2"/>
  <c r="BT592" i="2"/>
  <c r="BM592" i="2" s="1"/>
  <c r="BL592" i="2"/>
  <c r="BT942" i="2"/>
  <c r="BM942" i="2" s="1"/>
  <c r="BL942" i="2"/>
  <c r="BT2844" i="2"/>
  <c r="BM2844" i="2" s="1"/>
  <c r="BL2844" i="2"/>
  <c r="BT3467" i="2"/>
  <c r="BM3467" i="2" s="1"/>
  <c r="BL3467" i="2"/>
  <c r="BT492" i="2"/>
  <c r="BM492" i="2" s="1"/>
  <c r="BL492" i="2"/>
  <c r="BT1229" i="2"/>
  <c r="BM1229" i="2" s="1"/>
  <c r="BL1229" i="2"/>
  <c r="BT1542" i="2"/>
  <c r="BM1542" i="2" s="1"/>
  <c r="BL1542" i="2"/>
  <c r="BT1743" i="2"/>
  <c r="BM1743" i="2" s="1"/>
  <c r="BL1743" i="2"/>
  <c r="BT2471" i="2"/>
  <c r="BM2471" i="2" s="1"/>
  <c r="BL2471" i="2"/>
  <c r="BL215" i="2"/>
  <c r="BT215" i="2"/>
  <c r="BM215" i="2" s="1"/>
  <c r="BT782" i="2"/>
  <c r="BM782" i="2" s="1"/>
  <c r="BL782" i="2"/>
  <c r="BT1414" i="2"/>
  <c r="BM1414" i="2" s="1"/>
  <c r="BL1414" i="2"/>
  <c r="BT1637" i="2"/>
  <c r="BM1637" i="2" s="1"/>
  <c r="BL1637" i="2"/>
  <c r="BT2417" i="2"/>
  <c r="BM2417" i="2" s="1"/>
  <c r="BL2417" i="2"/>
  <c r="BT3732" i="2"/>
  <c r="BM3732" i="2" s="1"/>
  <c r="BL3732" i="2"/>
  <c r="BS3202" i="2"/>
  <c r="BK3202" i="2"/>
  <c r="BT758" i="2"/>
  <c r="BM758" i="2" s="1"/>
  <c r="BL758" i="2"/>
  <c r="BT1800" i="2"/>
  <c r="BM1800" i="2" s="1"/>
  <c r="BL1800" i="2"/>
  <c r="BT2562" i="2"/>
  <c r="BM2562" i="2" s="1"/>
  <c r="BL2562" i="2"/>
  <c r="BT64" i="2"/>
  <c r="BM64" i="2" s="1"/>
  <c r="BL64" i="2"/>
  <c r="BT1944" i="2"/>
  <c r="BM1944" i="2" s="1"/>
  <c r="BL1944" i="2"/>
  <c r="BL3625" i="2"/>
  <c r="BT3625" i="2"/>
  <c r="BM3625" i="2" s="1"/>
  <c r="BT242" i="2"/>
  <c r="BM242" i="2" s="1"/>
  <c r="BL242" i="2"/>
  <c r="BS637" i="2"/>
  <c r="BK637" i="2"/>
  <c r="BL1839" i="2"/>
  <c r="BT1839" i="2"/>
  <c r="BM1839" i="2" s="1"/>
  <c r="BT2786" i="2"/>
  <c r="BM2786" i="2" s="1"/>
  <c r="BL2786" i="2"/>
  <c r="BT2453" i="2"/>
  <c r="BM2453" i="2" s="1"/>
  <c r="BL2453" i="2"/>
  <c r="BS3116" i="2"/>
  <c r="BK3116" i="2"/>
  <c r="BT271" i="2"/>
  <c r="BM271" i="2" s="1"/>
  <c r="BL271" i="2"/>
  <c r="BT836" i="2"/>
  <c r="BM836" i="2" s="1"/>
  <c r="BL836" i="2"/>
  <c r="BT1865" i="2"/>
  <c r="BM1865" i="2" s="1"/>
  <c r="BL1865" i="2"/>
  <c r="BT2690" i="2"/>
  <c r="BM2690" i="2" s="1"/>
  <c r="BL2690" i="2"/>
  <c r="BT3248" i="2"/>
  <c r="BM3248" i="2" s="1"/>
  <c r="BL3248" i="2"/>
  <c r="BT377" i="2"/>
  <c r="BM377" i="2" s="1"/>
  <c r="BL377" i="2"/>
  <c r="BT1084" i="2"/>
  <c r="BM1084" i="2" s="1"/>
  <c r="BL1084" i="2"/>
  <c r="BT3351" i="2"/>
  <c r="BM3351" i="2" s="1"/>
  <c r="BL3351" i="2"/>
  <c r="BT2017" i="2"/>
  <c r="BM2017" i="2" s="1"/>
  <c r="BL2017" i="2"/>
  <c r="BT6" i="2"/>
  <c r="BM6" i="2" s="1"/>
  <c r="BL6" i="2"/>
  <c r="BT932" i="2"/>
  <c r="BM932" i="2" s="1"/>
  <c r="BL932" i="2"/>
  <c r="BT1496" i="2"/>
  <c r="BM1496" i="2" s="1"/>
  <c r="BL1496" i="2"/>
  <c r="BT3292" i="2"/>
  <c r="BM3292" i="2" s="1"/>
  <c r="BL3292" i="2"/>
  <c r="BT1928" i="2"/>
  <c r="BM1928" i="2" s="1"/>
  <c r="BL1928" i="2"/>
  <c r="BT3119" i="2"/>
  <c r="BM3119" i="2" s="1"/>
  <c r="BL3119" i="2"/>
  <c r="BK3710" i="2"/>
  <c r="BS3710" i="2"/>
  <c r="BK2503" i="2"/>
  <c r="BS2503" i="2"/>
  <c r="BL3666" i="2"/>
  <c r="BT3666" i="2"/>
  <c r="BM3666" i="2" s="1"/>
  <c r="BT3772" i="2"/>
  <c r="BM3772" i="2" s="1"/>
  <c r="BL3772" i="2"/>
  <c r="BK3703" i="2"/>
  <c r="BS3703" i="2"/>
  <c r="BK2181" i="2"/>
  <c r="BS2181" i="2"/>
  <c r="BT2185" i="2"/>
  <c r="BM2185" i="2" s="1"/>
  <c r="BL2185" i="2"/>
  <c r="BL3103" i="2"/>
  <c r="BT3103" i="2"/>
  <c r="BM3103" i="2" s="1"/>
  <c r="BT3308" i="2"/>
  <c r="BM3308" i="2" s="1"/>
  <c r="BL3308" i="2"/>
  <c r="BK3778" i="2"/>
  <c r="BS3778" i="2"/>
  <c r="BT3224" i="2"/>
  <c r="BM3224" i="2" s="1"/>
  <c r="BL3224" i="2"/>
  <c r="BT535" i="2"/>
  <c r="BM535" i="2" s="1"/>
  <c r="BL535" i="2"/>
  <c r="BT1253" i="2"/>
  <c r="BM1253" i="2" s="1"/>
  <c r="BL1253" i="2"/>
  <c r="BT2568" i="2"/>
  <c r="BM2568" i="2" s="1"/>
  <c r="BL2568" i="2"/>
  <c r="BS1647" i="2"/>
  <c r="BK1647" i="2"/>
  <c r="BL3661" i="2"/>
  <c r="BT3661" i="2"/>
  <c r="BM3661" i="2" s="1"/>
  <c r="BT648" i="2"/>
  <c r="BM648" i="2" s="1"/>
  <c r="BL648" i="2"/>
  <c r="AB2" i="1"/>
  <c r="AW2" i="1"/>
  <c r="AO2" i="1"/>
  <c r="AG2" i="1"/>
  <c r="AV2" i="1"/>
  <c r="AN2" i="1"/>
  <c r="AF2" i="1"/>
  <c r="AM2" i="1"/>
  <c r="AC2" i="1"/>
  <c r="AU2" i="1"/>
  <c r="AE2" i="1"/>
  <c r="AT2" i="1"/>
  <c r="AL2" i="1"/>
  <c r="AD2" i="1"/>
  <c r="AK2" i="1"/>
  <c r="AQ2" i="1"/>
  <c r="AR2" i="1"/>
  <c r="AH2" i="1"/>
  <c r="AS2" i="1"/>
  <c r="AJ2" i="1"/>
  <c r="AP2" i="1"/>
  <c r="AI2" i="1"/>
  <c r="BI2" i="2"/>
  <c r="BT3069" i="2" l="1"/>
  <c r="BM3069" i="2" s="1"/>
  <c r="BL3069" i="2"/>
  <c r="BT2896" i="2"/>
  <c r="BM2896" i="2" s="1"/>
  <c r="BL2896" i="2"/>
  <c r="BT3116" i="2"/>
  <c r="BM3116" i="2" s="1"/>
  <c r="BL3116" i="2"/>
  <c r="BT3202" i="2"/>
  <c r="BM3202" i="2" s="1"/>
  <c r="BL3202" i="2"/>
  <c r="BT3472" i="2"/>
  <c r="BM3472" i="2" s="1"/>
  <c r="BL3472" i="2"/>
  <c r="BT1872" i="2"/>
  <c r="BM1872" i="2" s="1"/>
  <c r="BL1872" i="2"/>
  <c r="BT3670" i="2"/>
  <c r="BM3670" i="2" s="1"/>
  <c r="BL3670" i="2"/>
  <c r="BT2936" i="2"/>
  <c r="BM2936" i="2" s="1"/>
  <c r="BL2936" i="2"/>
  <c r="BT2991" i="2"/>
  <c r="BM2991" i="2" s="1"/>
  <c r="BL2991" i="2"/>
  <c r="BT668" i="2"/>
  <c r="BM668" i="2" s="1"/>
  <c r="BL668" i="2"/>
  <c r="BL2004" i="2"/>
  <c r="BT2004" i="2"/>
  <c r="BM2004" i="2" s="1"/>
  <c r="BT3486" i="2"/>
  <c r="BM3486" i="2" s="1"/>
  <c r="BL3486" i="2"/>
  <c r="BT3654" i="2"/>
  <c r="BM3654" i="2" s="1"/>
  <c r="BL3654" i="2"/>
  <c r="BT2912" i="2"/>
  <c r="BM2912" i="2" s="1"/>
  <c r="BL2912" i="2"/>
  <c r="BT1631" i="2"/>
  <c r="BM1631" i="2" s="1"/>
  <c r="BL1631" i="2"/>
  <c r="BT3438" i="2"/>
  <c r="BM3438" i="2" s="1"/>
  <c r="BL3438" i="2"/>
  <c r="BT1622" i="2"/>
  <c r="BM1622" i="2" s="1"/>
  <c r="BL1622" i="2"/>
  <c r="BT3210" i="2"/>
  <c r="BM3210" i="2" s="1"/>
  <c r="BL3210" i="2"/>
  <c r="BT3109" i="2"/>
  <c r="BM3109" i="2" s="1"/>
  <c r="BL3109" i="2"/>
  <c r="BL301" i="2"/>
  <c r="BT301" i="2"/>
  <c r="BM301" i="2" s="1"/>
  <c r="BT2012" i="2"/>
  <c r="BM2012" i="2" s="1"/>
  <c r="BL2012" i="2"/>
  <c r="BL2172" i="2"/>
  <c r="BT2172" i="2"/>
  <c r="BM2172" i="2" s="1"/>
  <c r="BT3480" i="2"/>
  <c r="BM3480" i="2" s="1"/>
  <c r="BL3480" i="2"/>
  <c r="BT2516" i="2"/>
  <c r="BM2516" i="2" s="1"/>
  <c r="BL2516" i="2"/>
  <c r="BT65" i="2"/>
  <c r="BM65" i="2" s="1"/>
  <c r="BL65" i="2"/>
  <c r="BT3620" i="2"/>
  <c r="BM3620" i="2" s="1"/>
  <c r="BL3620" i="2"/>
  <c r="BT293" i="2"/>
  <c r="BM293" i="2" s="1"/>
  <c r="BL293" i="2"/>
  <c r="BT113" i="2"/>
  <c r="BM113" i="2" s="1"/>
  <c r="BL113" i="2"/>
  <c r="BT3613" i="2"/>
  <c r="BM3613" i="2" s="1"/>
  <c r="BL3613" i="2"/>
  <c r="BT3679" i="2"/>
  <c r="BM3679" i="2" s="1"/>
  <c r="BL3679" i="2"/>
  <c r="BT3581" i="2"/>
  <c r="BM3581" i="2" s="1"/>
  <c r="BL3581" i="2"/>
  <c r="BT3178" i="2"/>
  <c r="BM3178" i="2" s="1"/>
  <c r="BL3178" i="2"/>
  <c r="BT669" i="2"/>
  <c r="BM669" i="2" s="1"/>
  <c r="BL669" i="2"/>
  <c r="BT3456" i="2"/>
  <c r="BM3456" i="2" s="1"/>
  <c r="BL3456" i="2"/>
  <c r="BL3686" i="2"/>
  <c r="BT3686" i="2"/>
  <c r="BM3686" i="2" s="1"/>
  <c r="BL651" i="2"/>
  <c r="BT651" i="2"/>
  <c r="BM651" i="2" s="1"/>
  <c r="BT3464" i="2"/>
  <c r="BM3464" i="2" s="1"/>
  <c r="BL3464" i="2"/>
  <c r="BL3662" i="2"/>
  <c r="BT3662" i="2"/>
  <c r="BM3662" i="2" s="1"/>
  <c r="BT2656" i="2"/>
  <c r="BM2656" i="2" s="1"/>
  <c r="BL2656" i="2"/>
  <c r="BT2028" i="2"/>
  <c r="BM2028" i="2" s="1"/>
  <c r="BL2028" i="2"/>
  <c r="BL3505" i="2"/>
  <c r="BT3505" i="2"/>
  <c r="BM3505" i="2" s="1"/>
  <c r="BT311" i="2"/>
  <c r="BM311" i="2" s="1"/>
  <c r="BL311" i="2"/>
  <c r="BT2702" i="2"/>
  <c r="BM2702" i="2" s="1"/>
  <c r="BL2702" i="2"/>
  <c r="BT3422" i="2"/>
  <c r="BM3422" i="2" s="1"/>
  <c r="BL3422" i="2"/>
  <c r="BT677" i="2"/>
  <c r="BM677" i="2" s="1"/>
  <c r="BL677" i="2"/>
  <c r="BT321" i="2"/>
  <c r="BM321" i="2" s="1"/>
  <c r="BL321" i="2"/>
  <c r="BT660" i="2"/>
  <c r="BM660" i="2" s="1"/>
  <c r="BL660" i="2"/>
  <c r="BT3491" i="2"/>
  <c r="BM3491" i="2" s="1"/>
  <c r="BL3491" i="2"/>
  <c r="BT3587" i="2"/>
  <c r="BM3587" i="2" s="1"/>
  <c r="BL3587" i="2"/>
  <c r="BT361" i="2"/>
  <c r="BM361" i="2" s="1"/>
  <c r="BL361" i="2"/>
  <c r="BT3259" i="2"/>
  <c r="BM3259" i="2" s="1"/>
  <c r="BL3259" i="2"/>
  <c r="BT1640" i="2"/>
  <c r="BM1640" i="2" s="1"/>
  <c r="BL1640" i="2"/>
  <c r="BT161" i="2"/>
  <c r="BM161" i="2" s="1"/>
  <c r="BL161" i="2"/>
  <c r="BT217" i="2"/>
  <c r="BM217" i="2" s="1"/>
  <c r="BL217" i="2"/>
  <c r="BT613" i="2"/>
  <c r="BM613" i="2" s="1"/>
  <c r="BL613" i="2"/>
  <c r="BT637" i="2"/>
  <c r="BM637" i="2" s="1"/>
  <c r="BL637" i="2"/>
  <c r="BT2190" i="2"/>
  <c r="BM2190" i="2" s="1"/>
  <c r="BL2190" i="2"/>
  <c r="BT2982" i="2"/>
  <c r="BM2982" i="2" s="1"/>
  <c r="BL2982" i="2"/>
  <c r="BT3029" i="2"/>
  <c r="BM3029" i="2" s="1"/>
  <c r="BL3029" i="2"/>
  <c r="BT3035" i="2"/>
  <c r="BM3035" i="2" s="1"/>
  <c r="BL3035" i="2"/>
  <c r="BT2532" i="2"/>
  <c r="BM2532" i="2" s="1"/>
  <c r="BL2532" i="2"/>
  <c r="BT1302" i="2"/>
  <c r="BM1302" i="2" s="1"/>
  <c r="BL1302" i="2"/>
  <c r="BT627" i="2"/>
  <c r="BM627" i="2" s="1"/>
  <c r="BL627" i="2"/>
  <c r="BT2676" i="2"/>
  <c r="BM2676" i="2" s="1"/>
  <c r="BL2676" i="2"/>
  <c r="BL1638" i="2"/>
  <c r="BT1638" i="2"/>
  <c r="BM1638" i="2" s="1"/>
  <c r="BL1842" i="2"/>
  <c r="BT1842" i="2"/>
  <c r="BM1842" i="2" s="1"/>
  <c r="BL3413" i="2"/>
  <c r="BT3413" i="2"/>
  <c r="BM3413" i="2" s="1"/>
  <c r="BL285" i="2"/>
  <c r="BT285" i="2"/>
  <c r="BM285" i="2" s="1"/>
  <c r="BT3337" i="2"/>
  <c r="BM3337" i="2" s="1"/>
  <c r="BL3337" i="2"/>
  <c r="BT606" i="2"/>
  <c r="BM606" i="2" s="1"/>
  <c r="BL606" i="2"/>
  <c r="BT3712" i="2"/>
  <c r="BM3712" i="2" s="1"/>
  <c r="BL3712" i="2"/>
  <c r="BT1995" i="2"/>
  <c r="BM1995" i="2" s="1"/>
  <c r="BL1995" i="2"/>
  <c r="BL3646" i="2"/>
  <c r="BT3646" i="2"/>
  <c r="BM3646" i="2" s="1"/>
  <c r="BT612" i="2"/>
  <c r="BM612" i="2" s="1"/>
  <c r="BL612" i="2"/>
  <c r="BT2966" i="2"/>
  <c r="BM2966" i="2" s="1"/>
  <c r="BL2966" i="2"/>
  <c r="BT2174" i="2"/>
  <c r="BM2174" i="2" s="1"/>
  <c r="BL2174" i="2"/>
  <c r="BT1844" i="2"/>
  <c r="BM1844" i="2" s="1"/>
  <c r="BL1844" i="2"/>
  <c r="BL2496" i="2"/>
  <c r="BT2496" i="2"/>
  <c r="BM2496" i="2" s="1"/>
  <c r="BT3565" i="2"/>
  <c r="BM3565" i="2" s="1"/>
  <c r="BL3565" i="2"/>
  <c r="BT1286" i="2"/>
  <c r="BM1286" i="2" s="1"/>
  <c r="BL1286" i="2"/>
  <c r="BT1996" i="2"/>
  <c r="BM1996" i="2" s="1"/>
  <c r="BL1996" i="2"/>
  <c r="BT3711" i="2"/>
  <c r="BM3711" i="2" s="1"/>
  <c r="BL3711" i="2"/>
  <c r="BT1860" i="2"/>
  <c r="BM1860" i="2" s="1"/>
  <c r="BL1860" i="2"/>
  <c r="BL1630" i="2"/>
  <c r="BT1630" i="2"/>
  <c r="BM1630" i="2" s="1"/>
  <c r="BL2000" i="2"/>
  <c r="BT2000" i="2"/>
  <c r="BM2000" i="2" s="1"/>
  <c r="BL2806" i="2"/>
  <c r="BT2806" i="2"/>
  <c r="BM2806" i="2" s="1"/>
  <c r="BT2189" i="2"/>
  <c r="BM2189" i="2" s="1"/>
  <c r="BL2189" i="2"/>
  <c r="BT645" i="2"/>
  <c r="BM645" i="2" s="1"/>
  <c r="BL645" i="2"/>
  <c r="BT620" i="2"/>
  <c r="BM620" i="2" s="1"/>
  <c r="BL620" i="2"/>
  <c r="BT2361" i="2"/>
  <c r="BM2361" i="2" s="1"/>
  <c r="BL2361" i="2"/>
  <c r="BT667" i="2"/>
  <c r="BM667" i="2" s="1"/>
  <c r="BL667" i="2"/>
  <c r="BT3124" i="2"/>
  <c r="BM3124" i="2" s="1"/>
  <c r="BL3124" i="2"/>
  <c r="BT2840" i="2"/>
  <c r="BM2840" i="2" s="1"/>
  <c r="BL2840" i="2"/>
  <c r="BT97" i="2"/>
  <c r="BM97" i="2" s="1"/>
  <c r="BL97" i="2"/>
  <c r="BT605" i="2"/>
  <c r="BM605" i="2" s="1"/>
  <c r="BL605" i="2"/>
  <c r="BT2018" i="2"/>
  <c r="BM2018" i="2" s="1"/>
  <c r="BL2018" i="2"/>
  <c r="BT3605" i="2"/>
  <c r="BM3605" i="2" s="1"/>
  <c r="BL3605" i="2"/>
  <c r="BL2959" i="2"/>
  <c r="BT2959" i="2"/>
  <c r="BM2959" i="2" s="1"/>
  <c r="BT105" i="2"/>
  <c r="BM105" i="2" s="1"/>
  <c r="BL105" i="2"/>
  <c r="BL1300" i="2"/>
  <c r="BT1300" i="2"/>
  <c r="BM1300" i="2" s="1"/>
  <c r="BT3430" i="2"/>
  <c r="BM3430" i="2" s="1"/>
  <c r="BL3430" i="2"/>
  <c r="BT3045" i="2"/>
  <c r="BM3045" i="2" s="1"/>
  <c r="BL3045" i="2"/>
  <c r="BT2928" i="2"/>
  <c r="BM2928" i="2" s="1"/>
  <c r="BL2928" i="2"/>
  <c r="BT3007" i="2"/>
  <c r="BM3007" i="2" s="1"/>
  <c r="BL3007" i="2"/>
  <c r="BT977" i="2"/>
  <c r="BM977" i="2" s="1"/>
  <c r="BL977" i="2"/>
  <c r="BT201" i="2"/>
  <c r="BM201" i="2" s="1"/>
  <c r="BL201" i="2"/>
  <c r="BT3514" i="2"/>
  <c r="BM3514" i="2" s="1"/>
  <c r="BL3514" i="2"/>
  <c r="BT2670" i="2"/>
  <c r="BM2670" i="2" s="1"/>
  <c r="BL2670" i="2"/>
  <c r="BT3750" i="2"/>
  <c r="BM3750" i="2" s="1"/>
  <c r="BL3750" i="2"/>
  <c r="BT9" i="2"/>
  <c r="BM9" i="2" s="1"/>
  <c r="BL9" i="2"/>
  <c r="BT81" i="2"/>
  <c r="BM81" i="2" s="1"/>
  <c r="BL81" i="2"/>
  <c r="BT2969" i="2"/>
  <c r="BM2969" i="2" s="1"/>
  <c r="BL2969" i="2"/>
  <c r="BT3632" i="2"/>
  <c r="BM3632" i="2" s="1"/>
  <c r="BL3632" i="2"/>
  <c r="BL289" i="2"/>
  <c r="BT289" i="2"/>
  <c r="BM289" i="2" s="1"/>
  <c r="BL2500" i="2"/>
  <c r="BT2500" i="2"/>
  <c r="BM2500" i="2" s="1"/>
  <c r="BT3414" i="2"/>
  <c r="BM3414" i="2" s="1"/>
  <c r="BL3414" i="2"/>
  <c r="BT3448" i="2"/>
  <c r="BM3448" i="2" s="1"/>
  <c r="BL3448" i="2"/>
  <c r="BT2668" i="2"/>
  <c r="BM2668" i="2" s="1"/>
  <c r="BL2668" i="2"/>
  <c r="BL3709" i="2"/>
  <c r="BT3709" i="2"/>
  <c r="BM3709" i="2" s="1"/>
  <c r="BT17" i="2"/>
  <c r="BM17" i="2" s="1"/>
  <c r="BL17" i="2"/>
  <c r="BT3624" i="2"/>
  <c r="BM3624" i="2" s="1"/>
  <c r="BL3624" i="2"/>
  <c r="BT2173" i="2"/>
  <c r="BM2173" i="2" s="1"/>
  <c r="BL2173" i="2"/>
  <c r="BT3718" i="2"/>
  <c r="BM3718" i="2" s="1"/>
  <c r="BL3718" i="2"/>
  <c r="BT3061" i="2"/>
  <c r="BM3061" i="2" s="1"/>
  <c r="BL3061" i="2"/>
  <c r="BT2026" i="2"/>
  <c r="BM2026" i="2" s="1"/>
  <c r="BL2026" i="2"/>
  <c r="BT3440" i="2"/>
  <c r="BM3440" i="2" s="1"/>
  <c r="BL3440" i="2"/>
  <c r="BT295" i="2"/>
  <c r="BM295" i="2" s="1"/>
  <c r="BL295" i="2"/>
  <c r="BT2508" i="2"/>
  <c r="BM2508" i="2" s="1"/>
  <c r="BL2508" i="2"/>
  <c r="BT3633" i="2"/>
  <c r="BM3633" i="2" s="1"/>
  <c r="BL3633" i="2"/>
  <c r="BT337" i="2"/>
  <c r="BM337" i="2" s="1"/>
  <c r="BL337" i="2"/>
  <c r="BT1645" i="2"/>
  <c r="BM1645" i="2" s="1"/>
  <c r="BL1645" i="2"/>
  <c r="BL3410" i="2"/>
  <c r="BT3410" i="2"/>
  <c r="BM3410" i="2" s="1"/>
  <c r="BT297" i="2"/>
  <c r="BM297" i="2" s="1"/>
  <c r="BL297" i="2"/>
  <c r="BT3623" i="2"/>
  <c r="BM3623" i="2" s="1"/>
  <c r="BL3623" i="2"/>
  <c r="BT1864" i="2"/>
  <c r="BM1864" i="2" s="1"/>
  <c r="BL1864" i="2"/>
  <c r="BL2967" i="2"/>
  <c r="BT2967" i="2"/>
  <c r="BM2967" i="2" s="1"/>
  <c r="BT3186" i="2"/>
  <c r="BM3186" i="2" s="1"/>
  <c r="BL3186" i="2"/>
  <c r="BT129" i="2"/>
  <c r="BM129" i="2" s="1"/>
  <c r="BL129" i="2"/>
  <c r="BT3500" i="2"/>
  <c r="BM3500" i="2" s="1"/>
  <c r="BL3500" i="2"/>
  <c r="BT177" i="2"/>
  <c r="BM177" i="2" s="1"/>
  <c r="BL177" i="2"/>
  <c r="BT2684" i="2"/>
  <c r="BM2684" i="2" s="1"/>
  <c r="BL2684" i="2"/>
  <c r="BT3042" i="2"/>
  <c r="BM3042" i="2" s="1"/>
  <c r="BL3042" i="2"/>
  <c r="BL3265" i="2"/>
  <c r="BT3265" i="2"/>
  <c r="BM3265" i="2" s="1"/>
  <c r="BT145" i="2"/>
  <c r="BM145" i="2" s="1"/>
  <c r="BL145" i="2"/>
  <c r="BT3518" i="2"/>
  <c r="BM3518" i="2" s="1"/>
  <c r="BL3518" i="2"/>
  <c r="BT2355" i="2"/>
  <c r="BM2355" i="2" s="1"/>
  <c r="BL2355" i="2"/>
  <c r="BT2511" i="2"/>
  <c r="BM2511" i="2" s="1"/>
  <c r="BL2511" i="2"/>
  <c r="BT956" i="2"/>
  <c r="BM956" i="2" s="1"/>
  <c r="BL956" i="2"/>
  <c r="BL3256" i="2"/>
  <c r="BT3256" i="2"/>
  <c r="BM3256" i="2" s="1"/>
  <c r="BT305" i="2"/>
  <c r="BM305" i="2" s="1"/>
  <c r="BL305" i="2"/>
  <c r="BT659" i="2"/>
  <c r="BM659" i="2" s="1"/>
  <c r="BL659" i="2"/>
  <c r="BT2524" i="2"/>
  <c r="BM2524" i="2" s="1"/>
  <c r="BL2524" i="2"/>
  <c r="BL635" i="2"/>
  <c r="BT635" i="2"/>
  <c r="BM635" i="2" s="1"/>
  <c r="BT73" i="2"/>
  <c r="BM73" i="2" s="1"/>
  <c r="BL73" i="2"/>
  <c r="BL3344" i="2"/>
  <c r="BT3344" i="2"/>
  <c r="BM3344" i="2" s="1"/>
  <c r="BT969" i="2"/>
  <c r="BM969" i="2" s="1"/>
  <c r="BL969" i="2"/>
  <c r="BT2824" i="2"/>
  <c r="BM2824" i="2" s="1"/>
  <c r="BL2824" i="2"/>
  <c r="BT2888" i="2"/>
  <c r="BM2888" i="2" s="1"/>
  <c r="BL2888" i="2"/>
  <c r="BT2505" i="2"/>
  <c r="BM2505" i="2" s="1"/>
  <c r="BL2505" i="2"/>
  <c r="BT2042" i="2"/>
  <c r="BM2042" i="2" s="1"/>
  <c r="BL2042" i="2"/>
  <c r="BT2205" i="2"/>
  <c r="BM2205" i="2" s="1"/>
  <c r="BL2205" i="2"/>
  <c r="BT2813" i="2"/>
  <c r="BM2813" i="2" s="1"/>
  <c r="BL2813" i="2"/>
  <c r="BT2953" i="2"/>
  <c r="BM2953" i="2" s="1"/>
  <c r="BL2953" i="2"/>
  <c r="BT3498" i="2"/>
  <c r="BM3498" i="2" s="1"/>
  <c r="BL3498" i="2"/>
  <c r="BT2801" i="2"/>
  <c r="BM2801" i="2" s="1"/>
  <c r="BL2801" i="2"/>
  <c r="BT3179" i="2"/>
  <c r="BM3179" i="2" s="1"/>
  <c r="BL3179" i="2"/>
  <c r="BT2504" i="2"/>
  <c r="BM2504" i="2" s="1"/>
  <c r="BL2504" i="2"/>
  <c r="BT1279" i="2"/>
  <c r="BM1279" i="2" s="1"/>
  <c r="BL1279" i="2"/>
  <c r="BT3655" i="2"/>
  <c r="BM3655" i="2" s="1"/>
  <c r="BL3655" i="2"/>
  <c r="BL3177" i="2"/>
  <c r="BT3177" i="2"/>
  <c r="BM3177" i="2" s="1"/>
  <c r="BT971" i="2"/>
  <c r="BM971" i="2" s="1"/>
  <c r="BL971" i="2"/>
  <c r="BL2973" i="2"/>
  <c r="BT2973" i="2"/>
  <c r="BM2973" i="2" s="1"/>
  <c r="BL1834" i="2"/>
  <c r="BT1834" i="2"/>
  <c r="BM1834" i="2" s="1"/>
  <c r="BT1301" i="2"/>
  <c r="BM1301" i="2" s="1"/>
  <c r="BL1301" i="2"/>
  <c r="BL3185" i="2"/>
  <c r="BT3185" i="2"/>
  <c r="BM3185" i="2" s="1"/>
  <c r="BL3336" i="2"/>
  <c r="BT3336" i="2"/>
  <c r="BM3336" i="2" s="1"/>
  <c r="BT2512" i="2"/>
  <c r="BM2512" i="2" s="1"/>
  <c r="BL2512" i="2"/>
  <c r="BT287" i="2"/>
  <c r="BM287" i="2" s="1"/>
  <c r="BL287" i="2"/>
  <c r="BL2340" i="2"/>
  <c r="BT2340" i="2"/>
  <c r="BM2340" i="2" s="1"/>
  <c r="BL3027" i="2"/>
  <c r="BT3027" i="2"/>
  <c r="BM3027" i="2" s="1"/>
  <c r="BT1639" i="2"/>
  <c r="BM1639" i="2" s="1"/>
  <c r="BL1639" i="2"/>
  <c r="BT3663" i="2"/>
  <c r="BM3663" i="2" s="1"/>
  <c r="BL3663" i="2"/>
  <c r="BT3704" i="2"/>
  <c r="BM3704" i="2" s="1"/>
  <c r="BL3704" i="2"/>
  <c r="BT1851" i="2"/>
  <c r="BM1851" i="2" s="1"/>
  <c r="BL1851" i="2"/>
  <c r="BT957" i="2"/>
  <c r="BM957" i="2" s="1"/>
  <c r="BL957" i="2"/>
  <c r="BL3737" i="2"/>
  <c r="BT3737" i="2"/>
  <c r="BM3737" i="2" s="1"/>
  <c r="BL3760" i="2"/>
  <c r="BT3760" i="2"/>
  <c r="BM3760" i="2" s="1"/>
  <c r="BT1309" i="2"/>
  <c r="BM1309" i="2" s="1"/>
  <c r="BL1309" i="2"/>
  <c r="BT3696" i="2"/>
  <c r="BM3696" i="2" s="1"/>
  <c r="BL3696" i="2"/>
  <c r="BT1647" i="2"/>
  <c r="BM1647" i="2" s="1"/>
  <c r="BL1647" i="2"/>
  <c r="BL3604" i="2"/>
  <c r="BT3604" i="2"/>
  <c r="BM3604" i="2" s="1"/>
  <c r="BT33" i="2"/>
  <c r="BM33" i="2" s="1"/>
  <c r="BL33" i="2"/>
  <c r="BT965" i="2"/>
  <c r="BM965" i="2" s="1"/>
  <c r="BL965" i="2"/>
  <c r="BT353" i="2"/>
  <c r="BM353" i="2" s="1"/>
  <c r="BL353" i="2"/>
  <c r="BT185" i="2"/>
  <c r="BM185" i="2" s="1"/>
  <c r="BL185" i="2"/>
  <c r="BT3273" i="2"/>
  <c r="BM3273" i="2" s="1"/>
  <c r="BL3273" i="2"/>
  <c r="BT3506" i="2"/>
  <c r="BM3506" i="2" s="1"/>
  <c r="BL3506" i="2"/>
  <c r="BL691" i="2"/>
  <c r="BT691" i="2"/>
  <c r="BM691" i="2" s="1"/>
  <c r="BT1293" i="2"/>
  <c r="BM1293" i="2" s="1"/>
  <c r="BL1293" i="2"/>
  <c r="BL3674" i="2"/>
  <c r="BT3674" i="2"/>
  <c r="BM3674" i="2" s="1"/>
  <c r="BT2198" i="2"/>
  <c r="BM2198" i="2" s="1"/>
  <c r="BL2198" i="2"/>
  <c r="BT2694" i="2"/>
  <c r="BM2694" i="2" s="1"/>
  <c r="BL2694" i="2"/>
  <c r="BT1318" i="2"/>
  <c r="BM1318" i="2" s="1"/>
  <c r="BL1318" i="2"/>
  <c r="BT1290" i="2"/>
  <c r="BM1290" i="2" s="1"/>
  <c r="BL1290" i="2"/>
  <c r="BT693" i="2"/>
  <c r="BM693" i="2" s="1"/>
  <c r="BL693" i="2"/>
  <c r="BT2034" i="2"/>
  <c r="BM2034" i="2" s="1"/>
  <c r="BL2034" i="2"/>
  <c r="BT3570" i="2"/>
  <c r="BM3570" i="2" s="1"/>
  <c r="BL3570" i="2"/>
  <c r="BT2856" i="2"/>
  <c r="BM2856" i="2" s="1"/>
  <c r="BL2856" i="2"/>
  <c r="BT2214" i="2"/>
  <c r="BM2214" i="2" s="1"/>
  <c r="BL2214" i="2"/>
  <c r="BT233" i="2"/>
  <c r="BM233" i="2" s="1"/>
  <c r="BL233" i="2"/>
  <c r="BL3694" i="2"/>
  <c r="BT3694" i="2"/>
  <c r="BM3694" i="2" s="1"/>
  <c r="BT1310" i="2"/>
  <c r="BM1310" i="2" s="1"/>
  <c r="BL1310" i="2"/>
  <c r="BL961" i="2"/>
  <c r="BT961" i="2"/>
  <c r="BM961" i="2" s="1"/>
  <c r="BT3781" i="2"/>
  <c r="BM3781" i="2" s="1"/>
  <c r="BL3781" i="2"/>
  <c r="BT2961" i="2"/>
  <c r="BM2961" i="2" s="1"/>
  <c r="BL2961" i="2"/>
  <c r="BL2345" i="2"/>
  <c r="BT2345" i="2"/>
  <c r="BM2345" i="2" s="1"/>
  <c r="BT2526" i="2"/>
  <c r="BM2526" i="2" s="1"/>
  <c r="BL2526" i="2"/>
  <c r="BT2197" i="2"/>
  <c r="BM2197" i="2" s="1"/>
  <c r="BL2197" i="2"/>
  <c r="BT121" i="2"/>
  <c r="BM121" i="2" s="1"/>
  <c r="BL121" i="2"/>
  <c r="BT313" i="2"/>
  <c r="BM313" i="2" s="1"/>
  <c r="BL313" i="2"/>
  <c r="BT3607" i="2"/>
  <c r="BM3607" i="2" s="1"/>
  <c r="BL3607" i="2"/>
  <c r="BT3723" i="2"/>
  <c r="BM3723" i="2" s="1"/>
  <c r="BL3723" i="2"/>
  <c r="BT3589" i="2"/>
  <c r="BM3589" i="2" s="1"/>
  <c r="BL3589" i="2"/>
  <c r="BT2999" i="2"/>
  <c r="BM2999" i="2" s="1"/>
  <c r="BL2999" i="2"/>
  <c r="BT25" i="2"/>
  <c r="BM25" i="2" s="1"/>
  <c r="BL25" i="2"/>
  <c r="BT1287" i="2"/>
  <c r="BM1287" i="2" s="1"/>
  <c r="BL1287" i="2"/>
  <c r="BT241" i="2"/>
  <c r="BM241" i="2" s="1"/>
  <c r="BL241" i="2"/>
  <c r="BT1655" i="2"/>
  <c r="BM1655" i="2" s="1"/>
  <c r="BL1655" i="2"/>
  <c r="BT2880" i="2"/>
  <c r="BM2880" i="2" s="1"/>
  <c r="BL2880" i="2"/>
  <c r="BL2016" i="2"/>
  <c r="BT2016" i="2"/>
  <c r="BM2016" i="2" s="1"/>
  <c r="BT2812" i="2"/>
  <c r="BM2812" i="2" s="1"/>
  <c r="BL2812" i="2"/>
  <c r="BT2349" i="2"/>
  <c r="BM2349" i="2" s="1"/>
  <c r="BL2349" i="2"/>
  <c r="BT3683" i="2"/>
  <c r="BM3683" i="2" s="1"/>
  <c r="BL3683" i="2"/>
  <c r="BT2678" i="2"/>
  <c r="BM2678" i="2" s="1"/>
  <c r="BL2678" i="2"/>
  <c r="BT3752" i="2"/>
  <c r="BM3752" i="2" s="1"/>
  <c r="BL3752" i="2"/>
  <c r="BL3650" i="2"/>
  <c r="BT3650" i="2"/>
  <c r="BM3650" i="2" s="1"/>
  <c r="BT2050" i="2"/>
  <c r="BM2050" i="2" s="1"/>
  <c r="BL2050" i="2"/>
  <c r="BT661" i="2"/>
  <c r="BM661" i="2" s="1"/>
  <c r="BL661" i="2"/>
  <c r="BT3534" i="2"/>
  <c r="BM3534" i="2" s="1"/>
  <c r="BL3534" i="2"/>
  <c r="BT89" i="2"/>
  <c r="BM89" i="2" s="1"/>
  <c r="BL89" i="2"/>
  <c r="BT1868" i="2"/>
  <c r="BM1868" i="2" s="1"/>
  <c r="BL1868" i="2"/>
  <c r="BT2182" i="2"/>
  <c r="BM2182" i="2" s="1"/>
  <c r="BL2182" i="2"/>
  <c r="BT3424" i="2"/>
  <c r="BM3424" i="2" s="1"/>
  <c r="BL3424" i="2"/>
  <c r="BT2810" i="2"/>
  <c r="BM2810" i="2" s="1"/>
  <c r="BL2810" i="2"/>
  <c r="BT2686" i="2"/>
  <c r="BM2686" i="2" s="1"/>
  <c r="BL2686" i="2"/>
  <c r="BT3741" i="2"/>
  <c r="BM3741" i="2" s="1"/>
  <c r="BL3741" i="2"/>
  <c r="BT3015" i="2"/>
  <c r="BM3015" i="2" s="1"/>
  <c r="BL3015" i="2"/>
  <c r="BT2369" i="2"/>
  <c r="BM2369" i="2" s="1"/>
  <c r="BL2369" i="2"/>
  <c r="BL1848" i="2"/>
  <c r="BT1848" i="2"/>
  <c r="BM1848" i="2" s="1"/>
  <c r="BT3266" i="2"/>
  <c r="BM3266" i="2" s="1"/>
  <c r="BL3266" i="2"/>
  <c r="BT2353" i="2"/>
  <c r="BM2353" i="2" s="1"/>
  <c r="BL2353" i="2"/>
  <c r="BT1326" i="2"/>
  <c r="BM1326" i="2" s="1"/>
  <c r="BL1326" i="2"/>
  <c r="BT225" i="2"/>
  <c r="BM225" i="2" s="1"/>
  <c r="BL225" i="2"/>
  <c r="BT2944" i="2"/>
  <c r="BM2944" i="2" s="1"/>
  <c r="BL2944" i="2"/>
  <c r="BT1308" i="2"/>
  <c r="BM1308" i="2" s="1"/>
  <c r="BL1308" i="2"/>
  <c r="BT57" i="2"/>
  <c r="BM57" i="2" s="1"/>
  <c r="BL57" i="2"/>
  <c r="BT209" i="2"/>
  <c r="BM209" i="2" s="1"/>
  <c r="BL209" i="2"/>
  <c r="BT369" i="2"/>
  <c r="BM369" i="2" s="1"/>
  <c r="BL369" i="2"/>
  <c r="BT3510" i="2"/>
  <c r="BM3510" i="2" s="1"/>
  <c r="BL3510" i="2"/>
  <c r="BL3628" i="2"/>
  <c r="BT3628" i="2"/>
  <c r="BM3628" i="2" s="1"/>
  <c r="BT963" i="2"/>
  <c r="BM963" i="2" s="1"/>
  <c r="BL963" i="2"/>
  <c r="BT2983" i="2"/>
  <c r="BM2983" i="2" s="1"/>
  <c r="BL2983" i="2"/>
  <c r="BT345" i="2"/>
  <c r="BM345" i="2" s="1"/>
  <c r="BL345" i="2"/>
  <c r="BT3778" i="2"/>
  <c r="BM3778" i="2" s="1"/>
  <c r="BL3778" i="2"/>
  <c r="BT2181" i="2"/>
  <c r="BM2181" i="2" s="1"/>
  <c r="BL2181" i="2"/>
  <c r="BL2503" i="2"/>
  <c r="BT2503" i="2"/>
  <c r="BM2503" i="2" s="1"/>
  <c r="BT643" i="2"/>
  <c r="BM643" i="2" s="1"/>
  <c r="BL643" i="2"/>
  <c r="BL955" i="2"/>
  <c r="BT955" i="2"/>
  <c r="BM955" i="2" s="1"/>
  <c r="BL3776" i="2"/>
  <c r="BT3776" i="2"/>
  <c r="BM3776" i="2" s="1"/>
  <c r="BT3648" i="2"/>
  <c r="BM3648" i="2" s="1"/>
  <c r="BL3648" i="2"/>
  <c r="BT1835" i="2"/>
  <c r="BM1835" i="2" s="1"/>
  <c r="BL1835" i="2"/>
  <c r="BT2002" i="2"/>
  <c r="BM2002" i="2" s="1"/>
  <c r="BL2002" i="2"/>
  <c r="BT1850" i="2"/>
  <c r="BM1850" i="2" s="1"/>
  <c r="BL1850" i="2"/>
  <c r="BT294" i="2"/>
  <c r="BM294" i="2" s="1"/>
  <c r="BL294" i="2"/>
  <c r="BT949" i="2"/>
  <c r="BM949" i="2" s="1"/>
  <c r="BL949" i="2"/>
  <c r="BL1280" i="2"/>
  <c r="BT1280" i="2"/>
  <c r="BM1280" i="2" s="1"/>
  <c r="BT3599" i="2"/>
  <c r="BM3599" i="2" s="1"/>
  <c r="BL3599" i="2"/>
  <c r="BL3784" i="2"/>
  <c r="BT3784" i="2"/>
  <c r="BM3784" i="2" s="1"/>
  <c r="BT636" i="2"/>
  <c r="BM636" i="2" s="1"/>
  <c r="BL636" i="2"/>
  <c r="BT628" i="2"/>
  <c r="BM628" i="2" s="1"/>
  <c r="BL628" i="2"/>
  <c r="BT3117" i="2"/>
  <c r="BM3117" i="2" s="1"/>
  <c r="BL3117" i="2"/>
  <c r="BT3107" i="2"/>
  <c r="BM3107" i="2" s="1"/>
  <c r="BL3107" i="2"/>
  <c r="BL3678" i="2"/>
  <c r="BT3678" i="2"/>
  <c r="BM3678" i="2" s="1"/>
  <c r="BL3621" i="2"/>
  <c r="BT3621" i="2"/>
  <c r="BM3621" i="2" s="1"/>
  <c r="BL619" i="2"/>
  <c r="BT619" i="2"/>
  <c r="BM619" i="2" s="1"/>
  <c r="BT3108" i="2"/>
  <c r="BM3108" i="2" s="1"/>
  <c r="BL3108" i="2"/>
  <c r="BT3574" i="2"/>
  <c r="BM3574" i="2" s="1"/>
  <c r="BL3574" i="2"/>
  <c r="BT1852" i="2"/>
  <c r="BM1852" i="2" s="1"/>
  <c r="BL1852" i="2"/>
  <c r="BT3260" i="2"/>
  <c r="BM3260" i="2" s="1"/>
  <c r="BL3260" i="2"/>
  <c r="BL2800" i="2"/>
  <c r="BT2800" i="2"/>
  <c r="BM2800" i="2" s="1"/>
  <c r="BT3744" i="2"/>
  <c r="BM3744" i="2" s="1"/>
  <c r="BL3744" i="2"/>
  <c r="BL3122" i="2"/>
  <c r="BT3122" i="2"/>
  <c r="BM3122" i="2" s="1"/>
  <c r="BT3526" i="2"/>
  <c r="BM3526" i="2" s="1"/>
  <c r="BL3526" i="2"/>
  <c r="BT3432" i="2"/>
  <c r="BM3432" i="2" s="1"/>
  <c r="BL3432" i="2"/>
  <c r="BL1653" i="2"/>
  <c r="BT1653" i="2"/>
  <c r="BM1653" i="2" s="1"/>
  <c r="BL3030" i="2"/>
  <c r="BT3030" i="2"/>
  <c r="BM3030" i="2" s="1"/>
  <c r="BT2020" i="2"/>
  <c r="BM2020" i="2" s="1"/>
  <c r="BL2020" i="2"/>
  <c r="BT1623" i="2"/>
  <c r="BM1623" i="2" s="1"/>
  <c r="BL1623" i="2"/>
  <c r="BT3800" i="2"/>
  <c r="BM3800" i="2" s="1"/>
  <c r="BL3800" i="2"/>
  <c r="BT2518" i="2"/>
  <c r="BM2518" i="2" s="1"/>
  <c r="BL2518" i="2"/>
  <c r="BT3691" i="2"/>
  <c r="BM3691" i="2" s="1"/>
  <c r="BL3691" i="2"/>
  <c r="BT2920" i="2"/>
  <c r="BM2920" i="2" s="1"/>
  <c r="BL2920" i="2"/>
  <c r="BT3573" i="2"/>
  <c r="BM3573" i="2" s="1"/>
  <c r="BL3573" i="2"/>
  <c r="BT1859" i="2"/>
  <c r="BM1859" i="2" s="1"/>
  <c r="BL1859" i="2"/>
  <c r="BT621" i="2"/>
  <c r="BM621" i="2" s="1"/>
  <c r="BL621" i="2"/>
  <c r="BL675" i="2"/>
  <c r="BT675" i="2"/>
  <c r="BM675" i="2" s="1"/>
  <c r="BT685" i="2"/>
  <c r="BM685" i="2" s="1"/>
  <c r="BL685" i="2"/>
  <c r="BT2816" i="2"/>
  <c r="BM2816" i="2" s="1"/>
  <c r="BL2816" i="2"/>
  <c r="BT169" i="2"/>
  <c r="BM169" i="2" s="1"/>
  <c r="BL169" i="2"/>
  <c r="BT683" i="2"/>
  <c r="BM683" i="2" s="1"/>
  <c r="BL683" i="2"/>
  <c r="BT2341" i="2"/>
  <c r="BM2341" i="2" s="1"/>
  <c r="BL2341" i="2"/>
  <c r="BT1632" i="2"/>
  <c r="BM1632" i="2" s="1"/>
  <c r="BL1632" i="2"/>
  <c r="BT3093" i="2"/>
  <c r="BM3093" i="2" s="1"/>
  <c r="BL3093" i="2"/>
  <c r="BT137" i="2"/>
  <c r="BM137" i="2" s="1"/>
  <c r="BL137" i="2"/>
  <c r="BT303" i="2"/>
  <c r="BM303" i="2" s="1"/>
  <c r="BL303" i="2"/>
  <c r="BT249" i="2"/>
  <c r="BM249" i="2" s="1"/>
  <c r="BL249" i="2"/>
  <c r="BT2692" i="2"/>
  <c r="BM2692" i="2" s="1"/>
  <c r="BL2692" i="2"/>
  <c r="BT2864" i="2"/>
  <c r="BM2864" i="2" s="1"/>
  <c r="BL2864" i="2"/>
  <c r="BT2010" i="2"/>
  <c r="BM2010" i="2" s="1"/>
  <c r="BL2010" i="2"/>
  <c r="BT2872" i="2"/>
  <c r="BM2872" i="2" s="1"/>
  <c r="BL2872" i="2"/>
  <c r="BL2008" i="2"/>
  <c r="BT2008" i="2"/>
  <c r="BM2008" i="2" s="1"/>
  <c r="BT3615" i="2"/>
  <c r="BM3615" i="2" s="1"/>
  <c r="BL3615" i="2"/>
  <c r="BT2820" i="2"/>
  <c r="BM2820" i="2" s="1"/>
  <c r="BL2820" i="2"/>
  <c r="BL3341" i="2"/>
  <c r="BT3341" i="2"/>
  <c r="BM3341" i="2" s="1"/>
  <c r="BT257" i="2"/>
  <c r="BM257" i="2" s="1"/>
  <c r="BL257" i="2"/>
  <c r="BT3359" i="2"/>
  <c r="BM3359" i="2" s="1"/>
  <c r="BL3359" i="2"/>
  <c r="BL3200" i="2"/>
  <c r="BT3200" i="2"/>
  <c r="BM3200" i="2" s="1"/>
  <c r="BT2960" i="2"/>
  <c r="BM2960" i="2" s="1"/>
  <c r="BL2960" i="2"/>
  <c r="BT3194" i="2"/>
  <c r="BM3194" i="2" s="1"/>
  <c r="BL3194" i="2"/>
  <c r="BT644" i="2"/>
  <c r="BM644" i="2" s="1"/>
  <c r="BL644" i="2"/>
  <c r="BT2952" i="2"/>
  <c r="BM2952" i="2" s="1"/>
  <c r="BL2952" i="2"/>
  <c r="BL947" i="2"/>
  <c r="BT947" i="2"/>
  <c r="BM947" i="2" s="1"/>
  <c r="BT49" i="2"/>
  <c r="BM49" i="2" s="1"/>
  <c r="BL49" i="2"/>
  <c r="BL3192" i="2"/>
  <c r="BT3192" i="2"/>
  <c r="BM3192" i="2" s="1"/>
  <c r="BT153" i="2"/>
  <c r="BM153" i="2" s="1"/>
  <c r="BL153" i="2"/>
  <c r="BT653" i="2"/>
  <c r="BM653" i="2" s="1"/>
  <c r="BL653" i="2"/>
  <c r="BT3023" i="2"/>
  <c r="BM3023" i="2" s="1"/>
  <c r="BL3023" i="2"/>
  <c r="BT2832" i="2"/>
  <c r="BM2832" i="2" s="1"/>
  <c r="BL2832" i="2"/>
  <c r="BT3792" i="2"/>
  <c r="BM3792" i="2" s="1"/>
  <c r="BL3792" i="2"/>
  <c r="BT2347" i="2"/>
  <c r="BM2347" i="2" s="1"/>
  <c r="BL2347" i="2"/>
  <c r="BT2904" i="2"/>
  <c r="BM2904" i="2" s="1"/>
  <c r="BL2904" i="2"/>
  <c r="BL3352" i="2"/>
  <c r="BT3352" i="2"/>
  <c r="BM3352" i="2" s="1"/>
  <c r="BT3085" i="2"/>
  <c r="BM3085" i="2" s="1"/>
  <c r="BL3085" i="2"/>
  <c r="BL2808" i="2"/>
  <c r="BT2808" i="2"/>
  <c r="BM2808" i="2" s="1"/>
  <c r="BT193" i="2"/>
  <c r="BM193" i="2" s="1"/>
  <c r="BL193" i="2"/>
  <c r="BT3053" i="2"/>
  <c r="BM3053" i="2" s="1"/>
  <c r="BL3053" i="2"/>
  <c r="BT3415" i="2"/>
  <c r="BM3415" i="2" s="1"/>
  <c r="BL3415" i="2"/>
  <c r="BT2848" i="2"/>
  <c r="BM2848" i="2" s="1"/>
  <c r="BL2848" i="2"/>
  <c r="BT3218" i="2"/>
  <c r="BM3218" i="2" s="1"/>
  <c r="BL3218" i="2"/>
  <c r="BT3494" i="2"/>
  <c r="BM3494" i="2" s="1"/>
  <c r="BL3494" i="2"/>
  <c r="BT2188" i="2"/>
  <c r="BM2188" i="2" s="1"/>
  <c r="BL2188" i="2"/>
  <c r="BL3490" i="2"/>
  <c r="BT3490" i="2"/>
  <c r="BM3490" i="2" s="1"/>
  <c r="BT3777" i="2"/>
  <c r="BM3777" i="2" s="1"/>
  <c r="BL3777" i="2"/>
  <c r="BT2510" i="2"/>
  <c r="BM2510" i="2" s="1"/>
  <c r="BL2510" i="2"/>
  <c r="BL1998" i="2"/>
  <c r="BT1998" i="2"/>
  <c r="BM1998" i="2" s="1"/>
  <c r="BT3077" i="2"/>
  <c r="BM3077" i="2" s="1"/>
  <c r="BL3077" i="2"/>
  <c r="BT41" i="2"/>
  <c r="BM41" i="2" s="1"/>
  <c r="BL41" i="2"/>
  <c r="BT3267" i="2"/>
  <c r="BM3267" i="2" s="1"/>
  <c r="BL3267" i="2"/>
  <c r="BT329" i="2"/>
  <c r="BM329" i="2" s="1"/>
  <c r="BL329" i="2"/>
  <c r="BT3636" i="2"/>
  <c r="BM3636" i="2" s="1"/>
  <c r="BL3636" i="2"/>
  <c r="BT2965" i="2"/>
  <c r="BM2965" i="2" s="1"/>
  <c r="BL2965" i="2"/>
  <c r="BT3703" i="2"/>
  <c r="BM3703" i="2" s="1"/>
  <c r="BL3703" i="2"/>
  <c r="BT3710" i="2"/>
  <c r="BM3710" i="2" s="1"/>
  <c r="BL3710" i="2"/>
  <c r="BL1285" i="2"/>
  <c r="BT1285" i="2"/>
  <c r="BM1285" i="2" s="1"/>
  <c r="BT2206" i="2"/>
  <c r="BM2206" i="2" s="1"/>
  <c r="BL2206" i="2"/>
  <c r="BT2180" i="2"/>
  <c r="BM2180" i="2" s="1"/>
  <c r="BL2180" i="2"/>
  <c r="BL3115" i="2"/>
  <c r="BT3115" i="2"/>
  <c r="BM3115" i="2" s="1"/>
  <c r="BT2975" i="2"/>
  <c r="BM2975" i="2" s="1"/>
  <c r="BL2975" i="2"/>
  <c r="BT3123" i="2"/>
  <c r="BM3123" i="2" s="1"/>
  <c r="BL3123" i="2"/>
  <c r="BL3716" i="2"/>
  <c r="BT3716" i="2"/>
  <c r="BM3716" i="2" s="1"/>
  <c r="BT3104" i="2"/>
  <c r="BM3104" i="2" s="1"/>
  <c r="BL3104" i="2"/>
  <c r="BL2660" i="2"/>
  <c r="BT2660" i="2"/>
  <c r="BM2660" i="2" s="1"/>
  <c r="BT948" i="2"/>
  <c r="BM948" i="2" s="1"/>
  <c r="BL948" i="2"/>
  <c r="BT3598" i="2"/>
  <c r="BM3598" i="2" s="1"/>
  <c r="BL3598" i="2"/>
  <c r="BL2658" i="2"/>
  <c r="BT2658" i="2"/>
  <c r="BM2658" i="2" s="1"/>
  <c r="BT3656" i="2"/>
  <c r="BM3656" i="2" s="1"/>
  <c r="BL3656" i="2"/>
  <c r="BT3644" i="2"/>
  <c r="BM3644" i="2" s="1"/>
  <c r="BL3644" i="2"/>
  <c r="BL3492" i="2"/>
  <c r="BT3492" i="2"/>
  <c r="BM3492" i="2" s="1"/>
  <c r="BT629" i="2"/>
  <c r="BM629" i="2" s="1"/>
  <c r="BL629" i="2"/>
  <c r="BT1294" i="2"/>
  <c r="BM1294" i="2" s="1"/>
  <c r="BL1294" i="2"/>
  <c r="BT1843" i="2"/>
  <c r="BM1843" i="2" s="1"/>
  <c r="BL1843" i="2"/>
  <c r="BL3664" i="2"/>
  <c r="BT3664" i="2"/>
  <c r="BM3664" i="2" s="1"/>
  <c r="BT3028" i="2"/>
  <c r="BM3028" i="2" s="1"/>
  <c r="BL3028" i="2"/>
  <c r="BL3768" i="2"/>
  <c r="BT3768" i="2"/>
  <c r="BM3768" i="2" s="1"/>
  <c r="BT652" i="2"/>
  <c r="BM652" i="2" s="1"/>
  <c r="BL652" i="2"/>
  <c r="BJ2" i="2"/>
  <c r="BK2" i="2" l="1"/>
  <c r="BL2" i="2" l="1"/>
  <c r="BM2" i="2" l="1"/>
</calcChain>
</file>

<file path=xl/sharedStrings.xml><?xml version="1.0" encoding="utf-8"?>
<sst xmlns="http://schemas.openxmlformats.org/spreadsheetml/2006/main" count="68276" uniqueCount="20634">
  <si>
    <t>Year</t>
  </si>
  <si>
    <t>Month</t>
  </si>
  <si>
    <t>[See the guidance above to complete this]</t>
  </si>
  <si>
    <t>Elector name</t>
  </si>
  <si>
    <t>Address1</t>
  </si>
  <si>
    <t>Address2</t>
  </si>
  <si>
    <t>Address3</t>
  </si>
  <si>
    <t>Address4</t>
  </si>
  <si>
    <t>Address5</t>
  </si>
  <si>
    <t>Address6</t>
  </si>
  <si>
    <t>Data to the right will be copied --&gt;</t>
  </si>
  <si>
    <t>Name and address match--&gt;</t>
  </si>
  <si>
    <t>Match</t>
  </si>
  <si>
    <r>
      <rPr>
        <b/>
        <sz val="11"/>
        <color theme="1"/>
        <rFont val="Calibri"/>
        <family val="2"/>
        <scheme val="minor"/>
      </rPr>
      <t>Set to NO:</t>
    </r>
    <r>
      <rPr>
        <sz val="11"/>
        <color theme="1"/>
        <rFont val="Calibri"/>
        <family val="2"/>
        <scheme val="minor"/>
      </rPr>
      <t xml:space="preserve"> name in prior data?</t>
    </r>
  </si>
  <si>
    <r>
      <rPr>
        <b/>
        <sz val="11"/>
        <color theme="1"/>
        <rFont val="Calibri"/>
        <family val="2"/>
        <scheme val="minor"/>
      </rPr>
      <t>Set to YES</t>
    </r>
    <r>
      <rPr>
        <sz val="11"/>
        <color theme="1"/>
        <rFont val="Calibri"/>
        <family val="2"/>
        <scheme val="minor"/>
      </rPr>
      <t>: New name at address?</t>
    </r>
  </si>
  <si>
    <r>
      <rPr>
        <b/>
        <sz val="10"/>
        <rFont val="Arial"/>
        <family val="2"/>
      </rPr>
      <t>Set to YES:</t>
    </r>
    <r>
      <rPr>
        <sz val="10"/>
        <rFont val="Arial"/>
        <family val="2"/>
        <charset val="1"/>
      </rPr>
      <t xml:space="preserve"> Any data?</t>
    </r>
  </si>
  <si>
    <t>Elector name at address: old data</t>
  </si>
  <si>
    <t>New data: Address name 1</t>
  </si>
  <si>
    <t>New data: Address name 2</t>
  </si>
  <si>
    <t>New data: Address name 3</t>
  </si>
  <si>
    <t>New data: Address name 4</t>
  </si>
  <si>
    <t>New data: Address name 5</t>
  </si>
  <si>
    <t>New data: Address name 6</t>
  </si>
  <si>
    <t>New data: Address name 7</t>
  </si>
  <si>
    <t>Match_Address 1</t>
  </si>
  <si>
    <t>Match_Address 2</t>
  </si>
  <si>
    <t>Match_Address 3</t>
  </si>
  <si>
    <t>Match_Address 4</t>
  </si>
  <si>
    <t>Match_Address 5</t>
  </si>
  <si>
    <t>Match_Address 6</t>
  </si>
  <si>
    <t>Match_Address 7</t>
  </si>
  <si>
    <t>Elector Number Prefix</t>
  </si>
  <si>
    <t>Elector Number</t>
  </si>
  <si>
    <t>Elector Number Suffix</t>
  </si>
  <si>
    <t>Elector Markers</t>
  </si>
  <si>
    <t>Elector DOB</t>
  </si>
  <si>
    <t>Elector Name</t>
  </si>
  <si>
    <t>Do not change</t>
  </si>
  <si>
    <t>Data being brought in--&gt;</t>
  </si>
  <si>
    <t>New?</t>
  </si>
  <si>
    <t>B36 9NE</t>
  </si>
  <si>
    <t>Full name</t>
  </si>
  <si>
    <t>Sarah Mosafakhan</t>
  </si>
  <si>
    <t>Maria Francis</t>
  </si>
  <si>
    <t>Camille Fraser</t>
  </si>
  <si>
    <t>Dante Fraser</t>
  </si>
  <si>
    <t>Bernadette Ugboma</t>
  </si>
  <si>
    <t>Michael Fitzgerald</t>
  </si>
  <si>
    <t>Julian Day</t>
  </si>
  <si>
    <t>Kerrine Christian</t>
  </si>
  <si>
    <t>Atle March</t>
  </si>
  <si>
    <t>Tinanecilyn March</t>
  </si>
  <si>
    <t>Nadisha Balgobin</t>
  </si>
  <si>
    <t>Michael Carey</t>
  </si>
  <si>
    <t>Magdis Bashir</t>
  </si>
  <si>
    <t>Kim Daryl Viernes</t>
  </si>
  <si>
    <t>Maria Christina Viernes</t>
  </si>
  <si>
    <t>Valney Williston</t>
  </si>
  <si>
    <t>Dominic Hanley</t>
  </si>
  <si>
    <t>Louis High</t>
  </si>
  <si>
    <t>Janine Burgin</t>
  </si>
  <si>
    <t>Alexander Weir</t>
  </si>
  <si>
    <t>Mohammed Gassally</t>
  </si>
  <si>
    <t>Patrick Blackwood</t>
  </si>
  <si>
    <t>Kimone Strickland</t>
  </si>
  <si>
    <t>Andzej Jermolajev</t>
  </si>
  <si>
    <t>Anna Maria</t>
  </si>
  <si>
    <t>Cherelle Thompson</t>
  </si>
  <si>
    <t>Andrea Fuser</t>
  </si>
  <si>
    <t>Maureen Dike</t>
  </si>
  <si>
    <t>Nneka Dike</t>
  </si>
  <si>
    <t>Jose Azevedo</t>
  </si>
  <si>
    <t>Maria Azevedo</t>
  </si>
  <si>
    <t>Diana Kubicki</t>
  </si>
  <si>
    <t>Florin Munteanu</t>
  </si>
  <si>
    <t>Comfort Serwaa</t>
  </si>
  <si>
    <t>Ashley White</t>
  </si>
  <si>
    <t>Loan Hoang</t>
  </si>
  <si>
    <t>Peter Lang</t>
  </si>
  <si>
    <t>Sabrina Kutty</t>
  </si>
  <si>
    <t>Sahina Kutty</t>
  </si>
  <si>
    <t>Sameer Kutty</t>
  </si>
  <si>
    <t>Nicole Allen</t>
  </si>
  <si>
    <t>Hopeton Doyley</t>
  </si>
  <si>
    <t>Tejay Ducan-Allen</t>
  </si>
  <si>
    <t>Lynn Ribezzo</t>
  </si>
  <si>
    <t>Toni Ribezzo</t>
  </si>
  <si>
    <t>Kalyan Khetani</t>
  </si>
  <si>
    <t>Rattan Khetani</t>
  </si>
  <si>
    <t>Matthew Robertson</t>
  </si>
  <si>
    <t>Hiba Aljanabi</t>
  </si>
  <si>
    <t>Rasheid Yusuf</t>
  </si>
  <si>
    <t>Abhishek Bhushan</t>
  </si>
  <si>
    <t>Ranjana Bushan</t>
  </si>
  <si>
    <t>Bridget O'Callaghan</t>
  </si>
  <si>
    <t>Edwardline Jean-Charles</t>
  </si>
  <si>
    <t>Marie Jean-Charles</t>
  </si>
  <si>
    <t>Hannah Manuh</t>
  </si>
  <si>
    <t>Jeoffrey Sarpong</t>
  </si>
  <si>
    <t>Edson De Oliveira</t>
  </si>
  <si>
    <t>Richard Dare</t>
  </si>
  <si>
    <t>Rosaleen Downing</t>
  </si>
  <si>
    <t>David Gambin Rives</t>
  </si>
  <si>
    <t>Geraldine McDonald</t>
  </si>
  <si>
    <t>James McDonald</t>
  </si>
  <si>
    <t>Cole Williams</t>
  </si>
  <si>
    <t>Averell De Sousa</t>
  </si>
  <si>
    <t>Eutelda Forrester</t>
  </si>
  <si>
    <t>Keith Johnson</t>
  </si>
  <si>
    <t>Maxine Johnson</t>
  </si>
  <si>
    <t>Deleisa McDonald</t>
  </si>
  <si>
    <t>Sasha Taylor</t>
  </si>
  <si>
    <t>Seymour Taylor</t>
  </si>
  <si>
    <t>Selwyn Williams</t>
  </si>
  <si>
    <t>Eutilda Forrester</t>
  </si>
  <si>
    <t>Donovan Palmer</t>
  </si>
  <si>
    <t>Lulu Haile</t>
  </si>
  <si>
    <t>Amanuel Yadete</t>
  </si>
  <si>
    <t>Roger Douglas</t>
  </si>
  <si>
    <t>David Brough</t>
  </si>
  <si>
    <t>Margaret McDonnell</t>
  </si>
  <si>
    <t>Isabella Llewellyn</t>
  </si>
  <si>
    <t>Maxwell Darling</t>
  </si>
  <si>
    <t>Benedicta Debrah</t>
  </si>
  <si>
    <t>Araz Shenki</t>
  </si>
  <si>
    <t>Antony Babet</t>
  </si>
  <si>
    <t>Simone Holder</t>
  </si>
  <si>
    <t>Gavin Morgan</t>
  </si>
  <si>
    <t>Isaac McCalla</t>
  </si>
  <si>
    <t>Frezer Abey</t>
  </si>
  <si>
    <t>David Rackal</t>
  </si>
  <si>
    <t>Bobby Henry</t>
  </si>
  <si>
    <t>Dahir Sharif</t>
  </si>
  <si>
    <t>Nana Boateng</t>
  </si>
  <si>
    <t>Marco Polo Falla</t>
  </si>
  <si>
    <t>Mayelin Ruiz Novas</t>
  </si>
  <si>
    <t>Luis Boretto</t>
  </si>
  <si>
    <t>Justin Palmer</t>
  </si>
  <si>
    <t>Fahima Ali</t>
  </si>
  <si>
    <t>Mauro Correa Junior</t>
  </si>
  <si>
    <t>Telma Fernandes</t>
  </si>
  <si>
    <t>Mawuena Logotse-Edwards</t>
  </si>
  <si>
    <t>Roncarlo Cooray</t>
  </si>
  <si>
    <t>Nootjarin Chobsook</t>
  </si>
  <si>
    <t>Durga Vibhani</t>
  </si>
  <si>
    <t>Nisant Vibhani</t>
  </si>
  <si>
    <t>Priti Vibhani</t>
  </si>
  <si>
    <t>Adam Prout</t>
  </si>
  <si>
    <t>Luba Prout</t>
  </si>
  <si>
    <t>Camelia Duca</t>
  </si>
  <si>
    <t>Cosmin Duca</t>
  </si>
  <si>
    <t>Patrycia Szaflik</t>
  </si>
  <si>
    <t>Hadjer Lorabi</t>
  </si>
  <si>
    <t>Joel Stone</t>
  </si>
  <si>
    <t>Joao Batista Bernardelli Junior</t>
  </si>
  <si>
    <t>Maria Balero Zapata</t>
  </si>
  <si>
    <t>Maria Veronica Balero Zapata</t>
  </si>
  <si>
    <t>Julian Canizales Balero</t>
  </si>
  <si>
    <t>John Hernandez Arboleda</t>
  </si>
  <si>
    <t>Salvador Romero</t>
  </si>
  <si>
    <t>Ben Fullerton</t>
  </si>
  <si>
    <t>Katie Nicholls</t>
  </si>
  <si>
    <t>Pratik Mankawde</t>
  </si>
  <si>
    <t>Marta Welander</t>
  </si>
  <si>
    <t>Naushaba De Jonge</t>
  </si>
  <si>
    <t>James Munro</t>
  </si>
  <si>
    <t>Ines Loughrey</t>
  </si>
  <si>
    <t>James Reynolds</t>
  </si>
  <si>
    <t>Bernice Brookner</t>
  </si>
  <si>
    <t>Jeffrey Briggs</t>
  </si>
  <si>
    <t>Susanna Briggs</t>
  </si>
  <si>
    <t>Ali Maalin</t>
  </si>
  <si>
    <t>Hawa Ali</t>
  </si>
  <si>
    <t>Saad Essaid Khalladi</t>
  </si>
  <si>
    <t>Hassan Adan</t>
  </si>
  <si>
    <t>Saada Nayeye</t>
  </si>
  <si>
    <t>Helder Aleixo</t>
  </si>
  <si>
    <t>Mikayela Kabala</t>
  </si>
  <si>
    <t>Mario Florek</t>
  </si>
  <si>
    <t>Ahmed Aboeldahab</t>
  </si>
  <si>
    <t>Silvana Correa Do Prado</t>
  </si>
  <si>
    <t>Giovanna Do Prado Germano</t>
  </si>
  <si>
    <t>Gustavo Do Prado Germano</t>
  </si>
  <si>
    <t>Frederick Shackleton</t>
  </si>
  <si>
    <t>Susan Shackleton</t>
  </si>
  <si>
    <t>Theresa Shackleton</t>
  </si>
  <si>
    <t>Alana Reynolds</t>
  </si>
  <si>
    <t>Julia Reynolds</t>
  </si>
  <si>
    <t>Michael Purcell</t>
  </si>
  <si>
    <t>Jennifer Stewart</t>
  </si>
  <si>
    <t>Emmanuel Akanbi</t>
  </si>
  <si>
    <t>Olapade Akanbi</t>
  </si>
  <si>
    <t>Adebola Owolabi</t>
  </si>
  <si>
    <t>Christopher Brady</t>
  </si>
  <si>
    <t>Katharine White</t>
  </si>
  <si>
    <t>Carmen Du Preez</t>
  </si>
  <si>
    <t>Bart O'Sullivan</t>
  </si>
  <si>
    <t>Marizeil Mendoza</t>
  </si>
  <si>
    <t>Aicha McKenzie</t>
  </si>
  <si>
    <t>Iggy Pecoraro</t>
  </si>
  <si>
    <t>Paolo Pecoraro</t>
  </si>
  <si>
    <t>Ahilya Murkunde</t>
  </si>
  <si>
    <t>Hicham Raihani</t>
  </si>
  <si>
    <t>Jolaine Bosonkie</t>
  </si>
  <si>
    <t>Maxime Mossimi</t>
  </si>
  <si>
    <t>Jacques Roger Mossimi Mbingon</t>
  </si>
  <si>
    <t>Etania Beckford</t>
  </si>
  <si>
    <t>Sharline Wilson</t>
  </si>
  <si>
    <t>Sacharde Bell</t>
  </si>
  <si>
    <t>Umul Baneen</t>
  </si>
  <si>
    <t>Andrew Duff</t>
  </si>
  <si>
    <t>Ali Murtaza Mohsin</t>
  </si>
  <si>
    <t>Gowry Ramalingam</t>
  </si>
  <si>
    <t>Mohamed Mohamed</t>
  </si>
  <si>
    <t>Said Abdalla</t>
  </si>
  <si>
    <t>Habtom Sahlu</t>
  </si>
  <si>
    <t>Beatrice Kruckauskaite</t>
  </si>
  <si>
    <t>Upile Malunda</t>
  </si>
  <si>
    <t>Stellah Mataranyika</t>
  </si>
  <si>
    <t>Donte Mattis</t>
  </si>
  <si>
    <t>Joanne Alsoub</t>
  </si>
  <si>
    <t>Nedal Alsoub</t>
  </si>
  <si>
    <t>Lubna Muafi</t>
  </si>
  <si>
    <t>Frank Imprain</t>
  </si>
  <si>
    <t>Nicola Boakye</t>
  </si>
  <si>
    <t>Ken Arnold</t>
  </si>
  <si>
    <t>Elo Ogbewe</t>
  </si>
  <si>
    <t>Eneni Ogbewe</t>
  </si>
  <si>
    <t>Evi Ogbewe</t>
  </si>
  <si>
    <t>Karena Ogbewe</t>
  </si>
  <si>
    <t>Mariere Ogbewe</t>
  </si>
  <si>
    <t>Abdulle Iman</t>
  </si>
  <si>
    <t>Abdurahman Iman</t>
  </si>
  <si>
    <t>Ahlam Iman</t>
  </si>
  <si>
    <t>Mohamed Iman</t>
  </si>
  <si>
    <t>Omar Iman</t>
  </si>
  <si>
    <t>Jaafar Mannaa</t>
  </si>
  <si>
    <t>Cherly Ann Pablo</t>
  </si>
  <si>
    <t>Morena Pancho</t>
  </si>
  <si>
    <t>Maria Ahmad</t>
  </si>
  <si>
    <t>Abdisalaam Ahmed</t>
  </si>
  <si>
    <t>Ramla Ahmed</t>
  </si>
  <si>
    <t>Gulzareen Ahmedali</t>
  </si>
  <si>
    <t>Sanad Ahmedali</t>
  </si>
  <si>
    <t>Yunis Ahmedali</t>
  </si>
  <si>
    <t>Zahra Ahmedali</t>
  </si>
  <si>
    <t>Zydan Ahmedali</t>
  </si>
  <si>
    <t>Pedro De Sousa Da Silva Pinho</t>
  </si>
  <si>
    <t>Diana Sanches</t>
  </si>
  <si>
    <t>Michele Jeffers</t>
  </si>
  <si>
    <t>Devante Lewis-Jeffers</t>
  </si>
  <si>
    <t>Olwen Miller</t>
  </si>
  <si>
    <t>Nina Antonios</t>
  </si>
  <si>
    <t>Cassilda Ibraimo C Bakar</t>
  </si>
  <si>
    <t>Joanna Murca Da Silva</t>
  </si>
  <si>
    <t>Jose Murca Da Silva</t>
  </si>
  <si>
    <t>Kamil Wierzbicki</t>
  </si>
  <si>
    <t>Shaquel Holder-Russell</t>
  </si>
  <si>
    <t>Abderrahman Hamdan</t>
  </si>
  <si>
    <t>Ismaeel Hamdan</t>
  </si>
  <si>
    <t>Souad Jebari</t>
  </si>
  <si>
    <t>Manzoor Ahmed</t>
  </si>
  <si>
    <t>Yousaf Khan</t>
  </si>
  <si>
    <t>Kanwal Manzoor</t>
  </si>
  <si>
    <t>Raluca Balanica</t>
  </si>
  <si>
    <t>Manjula Chavda</t>
  </si>
  <si>
    <t>Kumud Parmar</t>
  </si>
  <si>
    <t>Zaid Bouaouda</t>
  </si>
  <si>
    <t>Samira Elguenuni</t>
  </si>
  <si>
    <t>Arabo Mendy</t>
  </si>
  <si>
    <t>Abidemi Akinwonmi-Pedro</t>
  </si>
  <si>
    <t>Hazza Jamann</t>
  </si>
  <si>
    <t>Rowaida Youssef</t>
  </si>
  <si>
    <t>Jake Honeywill</t>
  </si>
  <si>
    <t>Ian Nimblette</t>
  </si>
  <si>
    <t>Cherry McGowan</t>
  </si>
  <si>
    <t>Adedeji Bamidele</t>
  </si>
  <si>
    <t>Bandele Bamidele</t>
  </si>
  <si>
    <t>Roselyn Elawure</t>
  </si>
  <si>
    <t>Tamina Mirza</t>
  </si>
  <si>
    <t>Abdou Elboulaky</t>
  </si>
  <si>
    <t>Sarah Elboulaky</t>
  </si>
  <si>
    <t>Sharif Elboulaky</t>
  </si>
  <si>
    <t>Simah Elboulaky</t>
  </si>
  <si>
    <t>Zyneb Elboulaky</t>
  </si>
  <si>
    <t>Abdalla Ali</t>
  </si>
  <si>
    <t>Farhiyo Ali</t>
  </si>
  <si>
    <t>Adar Bahdoon</t>
  </si>
  <si>
    <t>Fardowsa Bahdoon</t>
  </si>
  <si>
    <t>Batula Warsame</t>
  </si>
  <si>
    <t>Fatuma Yusuf</t>
  </si>
  <si>
    <t>Uma Yusuf</t>
  </si>
  <si>
    <t>Rabah Bouhassane</t>
  </si>
  <si>
    <t>Hajar Benmehdia</t>
  </si>
  <si>
    <t>Habiballa Mohammed</t>
  </si>
  <si>
    <t>Joanna Zajac</t>
  </si>
  <si>
    <t>Jekaterina Kollegajeva</t>
  </si>
  <si>
    <t>Mia Baker</t>
  </si>
  <si>
    <t>Brandon Batey</t>
  </si>
  <si>
    <t>Nicole Omahony</t>
  </si>
  <si>
    <t>Rui Araujo</t>
  </si>
  <si>
    <t>Celina Lourenco</t>
  </si>
  <si>
    <t>Abdi Ahmed</t>
  </si>
  <si>
    <t>Manoj Maru</t>
  </si>
  <si>
    <t>Maame Adu-Poku</t>
  </si>
  <si>
    <t>Valerie Barton</t>
  </si>
  <si>
    <t>Khadija Merrouchi</t>
  </si>
  <si>
    <t>Alexandrina Lopes</t>
  </si>
  <si>
    <t>Ewa Wozniak</t>
  </si>
  <si>
    <t>Marek Wozniak</t>
  </si>
  <si>
    <t>Arthur Robson</t>
  </si>
  <si>
    <t>Pauline Robson</t>
  </si>
  <si>
    <t>Ingrid Ramsay</t>
  </si>
  <si>
    <t>Natesia Streete</t>
  </si>
  <si>
    <t>Ronnisha Chance</t>
  </si>
  <si>
    <t>Samer Salini</t>
  </si>
  <si>
    <t>Hussein Isse</t>
  </si>
  <si>
    <t>Monika Barwinska</t>
  </si>
  <si>
    <t>Izabela Siwirska</t>
  </si>
  <si>
    <t>Radoslaw Majewski</t>
  </si>
  <si>
    <t>Agnieszka Wozniak</t>
  </si>
  <si>
    <t>Martha Donohue</t>
  </si>
  <si>
    <t>Catherine Derrig</t>
  </si>
  <si>
    <t>Thomas Derrig</t>
  </si>
  <si>
    <t>Lynn Guthrie</t>
  </si>
  <si>
    <t>Layla Jamac</t>
  </si>
  <si>
    <t>Maciej Kotlarek</t>
  </si>
  <si>
    <t>Michael Hamilton</t>
  </si>
  <si>
    <t>Precious Joy Almadrones</t>
  </si>
  <si>
    <t>Vincent Almadrones</t>
  </si>
  <si>
    <t>James Hayden</t>
  </si>
  <si>
    <t>Abdi Mohamed</t>
  </si>
  <si>
    <t>Divina Villafuerte</t>
  </si>
  <si>
    <t>Mathuranyagan James</t>
  </si>
  <si>
    <t>Janeth Calvopina</t>
  </si>
  <si>
    <t>April Alarcon</t>
  </si>
  <si>
    <t>Christopher Santos</t>
  </si>
  <si>
    <t>Joginder Sapra</t>
  </si>
  <si>
    <t>Rajesh Sapra</t>
  </si>
  <si>
    <t>Suman Sapra</t>
  </si>
  <si>
    <t>Jacob de Oliveira</t>
  </si>
  <si>
    <t>Adrianna Marques</t>
  </si>
  <si>
    <t>Edgar Marques</t>
  </si>
  <si>
    <t>Heledd Gwynant</t>
  </si>
  <si>
    <t>Isabel Kent</t>
  </si>
  <si>
    <t>Laura Stanford</t>
  </si>
  <si>
    <t>Chyna Singling</t>
  </si>
  <si>
    <t>John Carter</t>
  </si>
  <si>
    <t>Ademola Ogunba</t>
  </si>
  <si>
    <t>Tibor Siculiak</t>
  </si>
  <si>
    <t>Paul Fitzpatrick</t>
  </si>
  <si>
    <t>Beryl Hicks</t>
  </si>
  <si>
    <t>Agnes Campbell</t>
  </si>
  <si>
    <t>Endene Campbell</t>
  </si>
  <si>
    <t>Tyrell Campbell</t>
  </si>
  <si>
    <t>Harriet Biddlecombe</t>
  </si>
  <si>
    <t>Nadia Boyce</t>
  </si>
  <si>
    <t>Aneeta Nayani</t>
  </si>
  <si>
    <t>Mohammad Abbas</t>
  </si>
  <si>
    <t>Radha Challa</t>
  </si>
  <si>
    <t>Zuzanna Gradzka</t>
  </si>
  <si>
    <t>Merla Cueto</t>
  </si>
  <si>
    <t>Rafael Dos Ramos Espirito Santo</t>
  </si>
  <si>
    <t>Carlos Santo</t>
  </si>
  <si>
    <t>Sonia Sadat</t>
  </si>
  <si>
    <t>Vera Popova</t>
  </si>
  <si>
    <t>Valentina Lukasika</t>
  </si>
  <si>
    <t>Carol Young</t>
  </si>
  <si>
    <t>Leon Young</t>
  </si>
  <si>
    <t>Calgie Young</t>
  </si>
  <si>
    <t>Clare Jenkins</t>
  </si>
  <si>
    <t>Clarice Schotten</t>
  </si>
  <si>
    <t>Pedro Schotten Gomes</t>
  </si>
  <si>
    <t>Enzio Sabia</t>
  </si>
  <si>
    <t>Libertad Sanz</t>
  </si>
  <si>
    <t>Margarida Vieira</t>
  </si>
  <si>
    <t>Pedro Vieira</t>
  </si>
  <si>
    <t>Beverley Miller</t>
  </si>
  <si>
    <t>Tyler Miller</t>
  </si>
  <si>
    <t>Laxmi Patel</t>
  </si>
  <si>
    <t>Aleksandra Glowacka</t>
  </si>
  <si>
    <t>Sylwester Glowacki</t>
  </si>
  <si>
    <t>Mboyo Litombe</t>
  </si>
  <si>
    <t>Abdirazak Abdi</t>
  </si>
  <si>
    <t>Faduma Diriya</t>
  </si>
  <si>
    <t>Abdullah Durani</t>
  </si>
  <si>
    <t>Aisha Jimale</t>
  </si>
  <si>
    <t>Maryan Jimale</t>
  </si>
  <si>
    <t>Samzam Jimale</t>
  </si>
  <si>
    <t>Hareem Nadeem</t>
  </si>
  <si>
    <t>Alice Murray</t>
  </si>
  <si>
    <t>John Murray</t>
  </si>
  <si>
    <t>Vania Da Costa Santos</t>
  </si>
  <si>
    <t>Leticia Jesus</t>
  </si>
  <si>
    <t>Wildes Lobato Lopes</t>
  </si>
  <si>
    <t>Leticia Pereira De Jesus</t>
  </si>
  <si>
    <t>Cejhanne Rodrigues</t>
  </si>
  <si>
    <t>Vania Santos</t>
  </si>
  <si>
    <t>Assane Seck</t>
  </si>
  <si>
    <t>Jiawei Pan</t>
  </si>
  <si>
    <t>Azeem Khan</t>
  </si>
  <si>
    <t>Shamim Khan</t>
  </si>
  <si>
    <t>Yasmin Khan</t>
  </si>
  <si>
    <t>Zaman Khan</t>
  </si>
  <si>
    <t>Feng-Wen Cheng</t>
  </si>
  <si>
    <t>Faouzia Noun</t>
  </si>
  <si>
    <t>Charaf Ouggag</t>
  </si>
  <si>
    <t>Ahmed Faggane</t>
  </si>
  <si>
    <t>Faouzia Hatafa</t>
  </si>
  <si>
    <t>Gillian Archer</t>
  </si>
  <si>
    <t>Geoffrey Nicholls</t>
  </si>
  <si>
    <t>Precious Osaje</t>
  </si>
  <si>
    <t>Ntomboxolo Yantolo</t>
  </si>
  <si>
    <t>Miroslava Kohutova</t>
  </si>
  <si>
    <t>David Parry</t>
  </si>
  <si>
    <t>Nourdine Chaibi</t>
  </si>
  <si>
    <t>Hanane Rbahi</t>
  </si>
  <si>
    <t>Toyah Clarke</t>
  </si>
  <si>
    <t>Eugenie Wright</t>
  </si>
  <si>
    <t>Sofia Rena</t>
  </si>
  <si>
    <t>Jerome Charles</t>
  </si>
  <si>
    <t>Ana Miranda</t>
  </si>
  <si>
    <t>Brian McHugh</t>
  </si>
  <si>
    <t>Ronald Greer</t>
  </si>
  <si>
    <t>Fiona Thomas</t>
  </si>
  <si>
    <t>Jorge Antolin Tomas</t>
  </si>
  <si>
    <t>Miguel Vasconcelos Da Silva</t>
  </si>
  <si>
    <t>Yolande Dasouza</t>
  </si>
  <si>
    <t>Raquel McKay</t>
  </si>
  <si>
    <t>Sheree Stuart</t>
  </si>
  <si>
    <t>Sylvia Pearce</t>
  </si>
  <si>
    <t>Jawad Mohammed</t>
  </si>
  <si>
    <t>Hayley Matthews</t>
  </si>
  <si>
    <t>Sasha Matthews</t>
  </si>
  <si>
    <t>Janah Lawrence</t>
  </si>
  <si>
    <t>Karian Lawrence</t>
  </si>
  <si>
    <t>Michael Lawrence</t>
  </si>
  <si>
    <t>Joanna Sennitt</t>
  </si>
  <si>
    <t>Marie-Christin Naucke</t>
  </si>
  <si>
    <t>Khotera Habibi</t>
  </si>
  <si>
    <t>Mohamad Habibi</t>
  </si>
  <si>
    <t>Mohammed Habibi</t>
  </si>
  <si>
    <t>Noman Habibi</t>
  </si>
  <si>
    <t>Sawera Khan</t>
  </si>
  <si>
    <t>Shirjeel Khan</t>
  </si>
  <si>
    <t>Zubaida Khan</t>
  </si>
  <si>
    <t>Zubia Khan</t>
  </si>
  <si>
    <t>Darren Smyth</t>
  </si>
  <si>
    <t>Raymond Smyth</t>
  </si>
  <si>
    <t>Liza Hardwidge</t>
  </si>
  <si>
    <t>Matthew Hardwidge</t>
  </si>
  <si>
    <t>Mario Ferreira</t>
  </si>
  <si>
    <t>Olga Ferreira</t>
  </si>
  <si>
    <t>Keith Francis</t>
  </si>
  <si>
    <t>Aston Robinson</t>
  </si>
  <si>
    <t>Shakiera Chinloy</t>
  </si>
  <si>
    <t>Virginia Chinloyd</t>
  </si>
  <si>
    <t>Xane Miles</t>
  </si>
  <si>
    <t>Madeline Fitzpatrick</t>
  </si>
  <si>
    <t>Shirley Best</t>
  </si>
  <si>
    <t>Anthony Otis Best</t>
  </si>
  <si>
    <t>Adewunmi Banjo</t>
  </si>
  <si>
    <t>Caroline Hickey</t>
  </si>
  <si>
    <t>Lauren Howlin</t>
  </si>
  <si>
    <t>Olivia Howlin</t>
  </si>
  <si>
    <t>Minire Krasniqi</t>
  </si>
  <si>
    <t>Shauna Cree-Quigley</t>
  </si>
  <si>
    <t>Anthonia Ademuyiwa</t>
  </si>
  <si>
    <t>Omolara Ademuyiwa</t>
  </si>
  <si>
    <t>Andrea Arhagba</t>
  </si>
  <si>
    <t>Maureen Arhagba</t>
  </si>
  <si>
    <t>Sunnee Arhagba</t>
  </si>
  <si>
    <t>Jennifer Francis</t>
  </si>
  <si>
    <t>Lawrence Francis</t>
  </si>
  <si>
    <t>Jevan Bennett</t>
  </si>
  <si>
    <t>Destiny Bennett-Ellis</t>
  </si>
  <si>
    <t>Deborah Morrison</t>
  </si>
  <si>
    <t>Omara Morrison</t>
  </si>
  <si>
    <t>Abdul Qayyum Malik</t>
  </si>
  <si>
    <t>Aleena Malik</t>
  </si>
  <si>
    <t>Mohbin Malik</t>
  </si>
  <si>
    <t>Rahila Qayyum Malik</t>
  </si>
  <si>
    <t>Sadaf Mohbin</t>
  </si>
  <si>
    <t>Sumen Qayyum</t>
  </si>
  <si>
    <t>Juliana Cutts</t>
  </si>
  <si>
    <t>Rhiana Emmanuel</t>
  </si>
  <si>
    <t>Philippe Clarke</t>
  </si>
  <si>
    <t>Sandonna Turner</t>
  </si>
  <si>
    <t>Margaret O'Sullivan</t>
  </si>
  <si>
    <t>Dennis Ellis</t>
  </si>
  <si>
    <t>Brenda Beaufoung</t>
  </si>
  <si>
    <t>Erico Cauilan</t>
  </si>
  <si>
    <t>Jericho Cauilan</t>
  </si>
  <si>
    <t>Julie Cauilan</t>
  </si>
  <si>
    <t>Lucy Staggs</t>
  </si>
  <si>
    <t>Ahmed Hussein</t>
  </si>
  <si>
    <t>Adeeba Chekeri</t>
  </si>
  <si>
    <t>Hena Chekeri</t>
  </si>
  <si>
    <t>Khadija Chekeri</t>
  </si>
  <si>
    <t>Mohammad Chekeri</t>
  </si>
  <si>
    <t>Sadia Aden</t>
  </si>
  <si>
    <t>Ali Mohamed</t>
  </si>
  <si>
    <t>Mohamed Amin Mohamed</t>
  </si>
  <si>
    <t>Mohamedamin Mohamed</t>
  </si>
  <si>
    <t>Nagma Mohamed</t>
  </si>
  <si>
    <t>Nimo Mohamed</t>
  </si>
  <si>
    <t>Gaia Capitanio</t>
  </si>
  <si>
    <t>Kim Wheaton</t>
  </si>
  <si>
    <t>Sean Bailey</t>
  </si>
  <si>
    <t>Beverly Miller</t>
  </si>
  <si>
    <t>Prima Narvacan</t>
  </si>
  <si>
    <t>Anselma Sisa</t>
  </si>
  <si>
    <t>Albert Bello</t>
  </si>
  <si>
    <t>Babatope Olalekan Bello</t>
  </si>
  <si>
    <t>Elizabeth Bello</t>
  </si>
  <si>
    <t>Emiola Bello</t>
  </si>
  <si>
    <t>Olugbenga Bello</t>
  </si>
  <si>
    <t>Sunday Bello</t>
  </si>
  <si>
    <t>Duane Facey-Pearson</t>
  </si>
  <si>
    <t>Beverley Pearson</t>
  </si>
  <si>
    <t>Harani Pearson</t>
  </si>
  <si>
    <t>Ibolya Nemeth</t>
  </si>
  <si>
    <t>Robert Read</t>
  </si>
  <si>
    <t>Jericho Martin</t>
  </si>
  <si>
    <t>Marife Martin</t>
  </si>
  <si>
    <t>Remedios Martin</t>
  </si>
  <si>
    <t>Kimberley Wilson</t>
  </si>
  <si>
    <t>Clarissa Serrano</t>
  </si>
  <si>
    <t>Michael Serrano</t>
  </si>
  <si>
    <t>Katie Geary</t>
  </si>
  <si>
    <t>Elaine Williams</t>
  </si>
  <si>
    <t>Tannika Williams-Nelson</t>
  </si>
  <si>
    <t>Jodi Alcock</t>
  </si>
  <si>
    <t>Rufina Jeanton</t>
  </si>
  <si>
    <t>Refina Jennton</t>
  </si>
  <si>
    <t>Donte Moyce</t>
  </si>
  <si>
    <t>Veronica Moyce</t>
  </si>
  <si>
    <t>Agata Lesniowska</t>
  </si>
  <si>
    <t>Aleksandra Lesniowska</t>
  </si>
  <si>
    <t>Iwona Lesniowska</t>
  </si>
  <si>
    <t>Justyna Lesniowska</t>
  </si>
  <si>
    <t>Marcin Lesniowski</t>
  </si>
  <si>
    <t>Izabela Weglewska</t>
  </si>
  <si>
    <t>Sudarshan Alande</t>
  </si>
  <si>
    <t>Saulo Ferreira</t>
  </si>
  <si>
    <t>Ajit Jethwa</t>
  </si>
  <si>
    <t>Winston Brown</t>
  </si>
  <si>
    <t>Carl Logan</t>
  </si>
  <si>
    <t>Yvonne Logan</t>
  </si>
  <si>
    <t>Fruitful Molina</t>
  </si>
  <si>
    <t>Pramila Chuahan</t>
  </si>
  <si>
    <t>Premash Chuahan</t>
  </si>
  <si>
    <t>Rajendra Chuahan</t>
  </si>
  <si>
    <t>Eric Sa</t>
  </si>
  <si>
    <t>Mohamad Issa</t>
  </si>
  <si>
    <t>Clara Rezende Fontes Ayroso</t>
  </si>
  <si>
    <t>Jennifer Kirstein</t>
  </si>
  <si>
    <t>Jon Spira</t>
  </si>
  <si>
    <t>Kenneth James</t>
  </si>
  <si>
    <t>Carl Ward-Reid</t>
  </si>
  <si>
    <t>Pawel Kowalski</t>
  </si>
  <si>
    <t>Beata Wypychowicz</t>
  </si>
  <si>
    <t>Roland Bota</t>
  </si>
  <si>
    <t>Issa Dini</t>
  </si>
  <si>
    <t>Szilvia Varga</t>
  </si>
  <si>
    <t>Christian Dalley</t>
  </si>
  <si>
    <t>Robert Hamilton</t>
  </si>
  <si>
    <t>Lumbotharan Thevathasan</t>
  </si>
  <si>
    <t>Shaqib Ali</t>
  </si>
  <si>
    <t>Halima Hussein</t>
  </si>
  <si>
    <t>Molly McGuinness</t>
  </si>
  <si>
    <t>Boualem Boudjemline</t>
  </si>
  <si>
    <t>Alrenzo Meheux</t>
  </si>
  <si>
    <t>Shelton Meheux</t>
  </si>
  <si>
    <t>Veronica Nyoglema</t>
  </si>
  <si>
    <t>Samia Zahra</t>
  </si>
  <si>
    <t>Renyu Jiang</t>
  </si>
  <si>
    <t>Shurong Wang</t>
  </si>
  <si>
    <t>Aiesha Bignell</t>
  </si>
  <si>
    <t>Tynae Callender</t>
  </si>
  <si>
    <t>Feroza Bari Islam</t>
  </si>
  <si>
    <t>Helen Falconer</t>
  </si>
  <si>
    <t>Kamrul Islam</t>
  </si>
  <si>
    <t>Irfan Ali</t>
  </si>
  <si>
    <t>Suraat Ali</t>
  </si>
  <si>
    <t>Ayma Beg</t>
  </si>
  <si>
    <t>Anna Katarina Souza Da Mota Coelho</t>
  </si>
  <si>
    <t>Achraf El-Sadek</t>
  </si>
  <si>
    <t>Rim El-Sadek</t>
  </si>
  <si>
    <t>Zaki Sadiq</t>
  </si>
  <si>
    <t>Kamil Kowalik</t>
  </si>
  <si>
    <t>Vlad-Andrei Catoiu</t>
  </si>
  <si>
    <t>Sayed Abbas Ahmad</t>
  </si>
  <si>
    <t>John Wall</t>
  </si>
  <si>
    <t>Khadaja Victor</t>
  </si>
  <si>
    <t>Doris Yemoh</t>
  </si>
  <si>
    <t>Michael Ferriter</t>
  </si>
  <si>
    <t>Nadeem Ahmad</t>
  </si>
  <si>
    <t>Anisa Sadat</t>
  </si>
  <si>
    <t>Bibibackmal Sadat</t>
  </si>
  <si>
    <t>Fadumo Ahmed</t>
  </si>
  <si>
    <t>Carolyn Blackford</t>
  </si>
  <si>
    <t>Erol Blackford</t>
  </si>
  <si>
    <t>Pearline Belfon</t>
  </si>
  <si>
    <t>Shawn St.clair</t>
  </si>
  <si>
    <t>Deborah Totimeh</t>
  </si>
  <si>
    <t>Jordan Totimeh</t>
  </si>
  <si>
    <t>Grace Pico-Robalino</t>
  </si>
  <si>
    <t>Christabel Robalino Pico</t>
  </si>
  <si>
    <t>Christabel Robalino-Pico</t>
  </si>
  <si>
    <t>Eunice Witter</t>
  </si>
  <si>
    <t>Siobhan Witter</t>
  </si>
  <si>
    <t>Oisin O'Flanagan</t>
  </si>
  <si>
    <t>Oscar O'Flanagan</t>
  </si>
  <si>
    <t>Majeed Kays</t>
  </si>
  <si>
    <t>Yusuf Abdul Kadir Shoble</t>
  </si>
  <si>
    <t>Joaquin Vila Boronat</t>
  </si>
  <si>
    <t>Gorn Alnajar</t>
  </si>
  <si>
    <t>Mohamed Aray</t>
  </si>
  <si>
    <t>Parris Belfon-Christie</t>
  </si>
  <si>
    <t>Samir Kadi</t>
  </si>
  <si>
    <t>Intisar Arar</t>
  </si>
  <si>
    <t>Boucher Bou Diab</t>
  </si>
  <si>
    <t>Carolina Dominguez</t>
  </si>
  <si>
    <t>Abdel Mohsen Al-Kinani</t>
  </si>
  <si>
    <t>Chinenye Chinagorom</t>
  </si>
  <si>
    <t>John Whittington</t>
  </si>
  <si>
    <t>Victor Guimaraes</t>
  </si>
  <si>
    <t>Elaine Lana</t>
  </si>
  <si>
    <t>Emee Lana</t>
  </si>
  <si>
    <t>Eric Lana</t>
  </si>
  <si>
    <t>Erica Mae Lana</t>
  </si>
  <si>
    <t>Kieran Nugent</t>
  </si>
  <si>
    <t>Garcia Leacock</t>
  </si>
  <si>
    <t>Irfan Mahmood</t>
  </si>
  <si>
    <t>Floribela Da Silva Mendes</t>
  </si>
  <si>
    <t>Jane Tarrago</t>
  </si>
  <si>
    <t>Harry Conway</t>
  </si>
  <si>
    <t>Rhiannon Jones</t>
  </si>
  <si>
    <t>Cristian Mazare</t>
  </si>
  <si>
    <t>Maria Isabel Rodrigo</t>
  </si>
  <si>
    <t>Laurence Stone</t>
  </si>
  <si>
    <t>Oliver Hinckson</t>
  </si>
  <si>
    <t>Rita Gray</t>
  </si>
  <si>
    <t>Ronan McSorley</t>
  </si>
  <si>
    <t>Philip Tsohas</t>
  </si>
  <si>
    <t>Mustaf Haji</t>
  </si>
  <si>
    <t>Jan Pokorski</t>
  </si>
  <si>
    <t>Khadra Gaheir</t>
  </si>
  <si>
    <t>Bridget Corcoran</t>
  </si>
  <si>
    <t>Satish Patel</t>
  </si>
  <si>
    <t>Lucille Hughes</t>
  </si>
  <si>
    <t>Morris Assaf</t>
  </si>
  <si>
    <t>Karis Loughrey</t>
  </si>
  <si>
    <t>Joshua McPhillips-Loughrey</t>
  </si>
  <si>
    <t>Liam Simpson</t>
  </si>
  <si>
    <t>Marie Walsh</t>
  </si>
  <si>
    <t>Joshuan Armstrong</t>
  </si>
  <si>
    <t>Odette Morgan</t>
  </si>
  <si>
    <t>Terence Elliott</t>
  </si>
  <si>
    <t>Roachelle Campbell</t>
  </si>
  <si>
    <t>Audrey Callum</t>
  </si>
  <si>
    <t>Tia Callum-Smith</t>
  </si>
  <si>
    <t>Elzbieta Dyduch</t>
  </si>
  <si>
    <t>Ryan Fender</t>
  </si>
  <si>
    <t>Madeleine Horne</t>
  </si>
  <si>
    <t>Jean-David Guyard</t>
  </si>
  <si>
    <t>Sandhya Guyard</t>
  </si>
  <si>
    <t>Bassam Alloni</t>
  </si>
  <si>
    <t>Karen Farrer</t>
  </si>
  <si>
    <t>Mark Farrer</t>
  </si>
  <si>
    <t>Gyslaine Helder</t>
  </si>
  <si>
    <t>Alia Quinn</t>
  </si>
  <si>
    <t>Elesha Johnson</t>
  </si>
  <si>
    <t>Anissa El Abidi Ben Azouz</t>
  </si>
  <si>
    <t>Youssef El Kaiss El Abidi</t>
  </si>
  <si>
    <t>Mohamed El Kaissi Benblal</t>
  </si>
  <si>
    <t>Andreas Demetriades</t>
  </si>
  <si>
    <t>Lorraine Simmons</t>
  </si>
  <si>
    <t>Jean-Christophe Alario</t>
  </si>
  <si>
    <t>Dawn Marks</t>
  </si>
  <si>
    <t>Ricky Robinson</t>
  </si>
  <si>
    <t>Ehsanullah Gharval</t>
  </si>
  <si>
    <t>Ayad Moalim</t>
  </si>
  <si>
    <t>Laila Moalim</t>
  </si>
  <si>
    <t>Ayoub Noor</t>
  </si>
  <si>
    <t>Joan Johnston</t>
  </si>
  <si>
    <t>John Johnston</t>
  </si>
  <si>
    <t>Maylene Maqueda</t>
  </si>
  <si>
    <t>Simeon Jamieson-Finikin</t>
  </si>
  <si>
    <t>Monica Poku</t>
  </si>
  <si>
    <t>Andrew Balgobin</t>
  </si>
  <si>
    <t>Robert Hewitt</t>
  </si>
  <si>
    <t>Kathleen McCullagh</t>
  </si>
  <si>
    <t>Alishia Mozhanga</t>
  </si>
  <si>
    <t>Jason Johnson</t>
  </si>
  <si>
    <t>Aysa Maliphant</t>
  </si>
  <si>
    <t>Dana Maliphant</t>
  </si>
  <si>
    <t>Isla Maliphant</t>
  </si>
  <si>
    <t>Jude Maliphant</t>
  </si>
  <si>
    <t>Russell Maliphant</t>
  </si>
  <si>
    <t>Wayne Corriette</t>
  </si>
  <si>
    <t>Gurmel Singh</t>
  </si>
  <si>
    <t>Heeva Ekhtiari</t>
  </si>
  <si>
    <t>Maria Canova</t>
  </si>
  <si>
    <t>Giovanni Cervone</t>
  </si>
  <si>
    <t>Said Abdallah</t>
  </si>
  <si>
    <t>Ahmed Sheikh-Mohamed</t>
  </si>
  <si>
    <t>Laura Galimberti</t>
  </si>
  <si>
    <t>Alvin Leeward</t>
  </si>
  <si>
    <t>Aleksandra Kulka</t>
  </si>
  <si>
    <t>Matthew Milton</t>
  </si>
  <si>
    <t>Chris Feltham</t>
  </si>
  <si>
    <t>Clare Harle</t>
  </si>
  <si>
    <t>Rina Begum</t>
  </si>
  <si>
    <t>Monsur Ullah</t>
  </si>
  <si>
    <t>Leul Herman</t>
  </si>
  <si>
    <t>Bethlehem Welsh</t>
  </si>
  <si>
    <t>Curtis Welsh</t>
  </si>
  <si>
    <t>Michael Coyne</t>
  </si>
  <si>
    <t>Simone Campbell</t>
  </si>
  <si>
    <t>Nya Palmer</t>
  </si>
  <si>
    <t>Matthew Akisanya</t>
  </si>
  <si>
    <t>Doyen Kinch</t>
  </si>
  <si>
    <t>David Emmanuel</t>
  </si>
  <si>
    <t>Nicola Kelly</t>
  </si>
  <si>
    <t>Carmel Syril</t>
  </si>
  <si>
    <t>Shaniel Duncan</t>
  </si>
  <si>
    <t>Klodyan Ibrahimi</t>
  </si>
  <si>
    <t>Jordan Stam</t>
  </si>
  <si>
    <t>Oliver Stewart</t>
  </si>
  <si>
    <t>Connor Wood</t>
  </si>
  <si>
    <t>Sarah Smith</t>
  </si>
  <si>
    <t>Amelie Taylor</t>
  </si>
  <si>
    <t>Hassan Sabriye</t>
  </si>
  <si>
    <t>Shamso Sabriye</t>
  </si>
  <si>
    <t>Anthony Chitty</t>
  </si>
  <si>
    <t>Debbie McCullagh</t>
  </si>
  <si>
    <t>Thomas Fahy</t>
  </si>
  <si>
    <t>Soz Qadir</t>
  </si>
  <si>
    <t>Kaneez Saleem</t>
  </si>
  <si>
    <t>Mohammad Saleem</t>
  </si>
  <si>
    <t>Mohammed Saleem</t>
  </si>
  <si>
    <t>Shahsta Saleem</t>
  </si>
  <si>
    <t>Philip Whelan</t>
  </si>
  <si>
    <t>Peta-Simone Powis-McIntosh</t>
  </si>
  <si>
    <t>Manus McDaid</t>
  </si>
  <si>
    <t>Mary Sheanon</t>
  </si>
  <si>
    <t>Jacqueline Stewart</t>
  </si>
  <si>
    <t>Roger Stewart</t>
  </si>
  <si>
    <t>Rebecca Thompson</t>
  </si>
  <si>
    <t>Rosemary Martin</t>
  </si>
  <si>
    <t>Omar Hugur</t>
  </si>
  <si>
    <t>Koos Saqadi</t>
  </si>
  <si>
    <t>Rudi Hamilton</t>
  </si>
  <si>
    <t>Jessica Ararat David</t>
  </si>
  <si>
    <t>Laura Ararat David</t>
  </si>
  <si>
    <t>Paulina Joseph</t>
  </si>
  <si>
    <t>Marilyn Riggon</t>
  </si>
  <si>
    <t>Sharma Riggon</t>
  </si>
  <si>
    <t>Abigail Gyesi</t>
  </si>
  <si>
    <t>Joel Gyesi</t>
  </si>
  <si>
    <t>Emelia Kpodo</t>
  </si>
  <si>
    <t>Gwen Webster</t>
  </si>
  <si>
    <t>Karen Bromham</t>
  </si>
  <si>
    <t>Tanya Bromham</t>
  </si>
  <si>
    <t>Huda Ali</t>
  </si>
  <si>
    <t>Yasmin Ibrahim</t>
  </si>
  <si>
    <t>Elena Paunescu-Buzila</t>
  </si>
  <si>
    <t>Vitalijus Skirka</t>
  </si>
  <si>
    <t>Oprea-Razvan Savu</t>
  </si>
  <si>
    <t>Benjamin Green</t>
  </si>
  <si>
    <t>Marcos Vinicius Pinheiro Ramos</t>
  </si>
  <si>
    <t>Vilma Augustin</t>
  </si>
  <si>
    <t>Oluwafunmilayo Olasinde</t>
  </si>
  <si>
    <t>Jaiden Stapleton</t>
  </si>
  <si>
    <t>Sonia Stapleton</t>
  </si>
  <si>
    <t>Monica Chua</t>
  </si>
  <si>
    <t>Siew Peng Chua</t>
  </si>
  <si>
    <t>Marion Byrne</t>
  </si>
  <si>
    <t>Sharon Byrne</t>
  </si>
  <si>
    <t>Ali Dooy</t>
  </si>
  <si>
    <t>Angela Ceni Davoglio Pereira</t>
  </si>
  <si>
    <t>Elizabeth Lydon</t>
  </si>
  <si>
    <t>Luke White</t>
  </si>
  <si>
    <t>Wendy White</t>
  </si>
  <si>
    <t>Linda Obeng</t>
  </si>
  <si>
    <t>Daniel Oppong-Peprah</t>
  </si>
  <si>
    <t>Ali Qudrati</t>
  </si>
  <si>
    <t>Julian Minichiello</t>
  </si>
  <si>
    <t>Rose Baker</t>
  </si>
  <si>
    <t>Finn Weldin</t>
  </si>
  <si>
    <t>Scott Birch</t>
  </si>
  <si>
    <t>Charlene Campbell</t>
  </si>
  <si>
    <t>Benjamin Rouse</t>
  </si>
  <si>
    <t>Caroline Rouse</t>
  </si>
  <si>
    <t>Khadija Bendibaj</t>
  </si>
  <si>
    <t>Mahjoub Bendibaj</t>
  </si>
  <si>
    <t>Tarik Bendibaj</t>
  </si>
  <si>
    <t>James Purcell</t>
  </si>
  <si>
    <t>Kieran Purcell</t>
  </si>
  <si>
    <t>Teresa Purcell</t>
  </si>
  <si>
    <t>Olive Ofosu-Mireku</t>
  </si>
  <si>
    <t>Chokri Kefi</t>
  </si>
  <si>
    <t>Habiba Kefi</t>
  </si>
  <si>
    <t>Yeshi Amare</t>
  </si>
  <si>
    <t>Tekeste Fessahaye</t>
  </si>
  <si>
    <t>Amanuel Fessehaye</t>
  </si>
  <si>
    <t>Sara Fessehaye</t>
  </si>
  <si>
    <t>Mitchell Dennington</t>
  </si>
  <si>
    <t>Barbara Sam</t>
  </si>
  <si>
    <t>Carn Hill</t>
  </si>
  <si>
    <t>Lourassa Treasure</t>
  </si>
  <si>
    <t>Primrose Treasure</t>
  </si>
  <si>
    <t>Aisha Fisher</t>
  </si>
  <si>
    <t>Valerie Johnson</t>
  </si>
  <si>
    <t>Ekow Manly-Spain</t>
  </si>
  <si>
    <t>Kojo Manly-Spain</t>
  </si>
  <si>
    <t>Sarah Ngugi</t>
  </si>
  <si>
    <t>Julienne Felix</t>
  </si>
  <si>
    <t>Ann-Marie Caesar</t>
  </si>
  <si>
    <t>Remi Caesar</t>
  </si>
  <si>
    <t>Sammy Lewis</t>
  </si>
  <si>
    <t>Imogen Blain</t>
  </si>
  <si>
    <t>James Quirke</t>
  </si>
  <si>
    <t>David Flannigan</t>
  </si>
  <si>
    <t>Dupe Wellings-Longmore</t>
  </si>
  <si>
    <t>Samuel Balch</t>
  </si>
  <si>
    <t>Lamia Samrin-Balch</t>
  </si>
  <si>
    <t>Annmarie Power</t>
  </si>
  <si>
    <t>Chloe Power</t>
  </si>
  <si>
    <t>Jennelyn Baluyut</t>
  </si>
  <si>
    <t>Martin Baluyut</t>
  </si>
  <si>
    <t>Thelma Baluyut</t>
  </si>
  <si>
    <t>Christie Osula</t>
  </si>
  <si>
    <t>Ramla Hassan</t>
  </si>
  <si>
    <t>Rovinel Marin</t>
  </si>
  <si>
    <t>Joao Pereira</t>
  </si>
  <si>
    <t>Alekszandra Gorda</t>
  </si>
  <si>
    <t>Nazarii Yemets</t>
  </si>
  <si>
    <t>Jessica Dono</t>
  </si>
  <si>
    <t>Jorge Dono</t>
  </si>
  <si>
    <t>Carmen Dono Mujico</t>
  </si>
  <si>
    <t>Fabio Fernandes</t>
  </si>
  <si>
    <t>Jose Fernandes</t>
  </si>
  <si>
    <t>Maria Fernandes</t>
  </si>
  <si>
    <t>Nuha Ali</t>
  </si>
  <si>
    <t>Maawiya Elseddig Mohammed</t>
  </si>
  <si>
    <t>Anna Mortimer</t>
  </si>
  <si>
    <t>Roua Musa</t>
  </si>
  <si>
    <t>Allan Palines</t>
  </si>
  <si>
    <t>Grace Palines</t>
  </si>
  <si>
    <t>Laura Horrix</t>
  </si>
  <si>
    <t>Eileen Crawford</t>
  </si>
  <si>
    <t>Juliana Peltier</t>
  </si>
  <si>
    <t>Jane Nancy</t>
  </si>
  <si>
    <t>Maxwell Nancy</t>
  </si>
  <si>
    <t>Rosa Nancy</t>
  </si>
  <si>
    <t>Aran Cummins</t>
  </si>
  <si>
    <t>Ivor Cummins</t>
  </si>
  <si>
    <t>Jay Cummins</t>
  </si>
  <si>
    <t>Samantha Cummins</t>
  </si>
  <si>
    <t>Reza Akbarzad</t>
  </si>
  <si>
    <t>Asha Dira</t>
  </si>
  <si>
    <t>Hassan Dira</t>
  </si>
  <si>
    <t>Hussein Dira</t>
  </si>
  <si>
    <t>Khadra Keynan</t>
  </si>
  <si>
    <t>Amina Mohamud</t>
  </si>
  <si>
    <t>Diana Rose Bieles</t>
  </si>
  <si>
    <t>Gerard Denum</t>
  </si>
  <si>
    <t>Manuel Lago Arias</t>
  </si>
  <si>
    <t>Nagaad Farah</t>
  </si>
  <si>
    <t>Yasmin Ibziou</t>
  </si>
  <si>
    <t>Saaid Sheikhdon</t>
  </si>
  <si>
    <t>Ahmed Majed</t>
  </si>
  <si>
    <t>Ahmed Hamid</t>
  </si>
  <si>
    <t>Mohamed-Elhadi Hamid</t>
  </si>
  <si>
    <t>Mustafa Hamid</t>
  </si>
  <si>
    <t>Nura Hamid</t>
  </si>
  <si>
    <t>Osman Hamid</t>
  </si>
  <si>
    <t>Siham Hamid</t>
  </si>
  <si>
    <t>Barbara Benjamin</t>
  </si>
  <si>
    <t>Christopher Thomas</t>
  </si>
  <si>
    <t>Mark Thomas</t>
  </si>
  <si>
    <t>Antony Bennett</t>
  </si>
  <si>
    <t>Tamara Josef</t>
  </si>
  <si>
    <t>Lucia Andall</t>
  </si>
  <si>
    <t>Annette Kukundakwe</t>
  </si>
  <si>
    <t>Derrick Muzoora</t>
  </si>
  <si>
    <t>Zengha Wellings-Longmore</t>
  </si>
  <si>
    <t>Elisabeth Arata</t>
  </si>
  <si>
    <t>Stefano Arata</t>
  </si>
  <si>
    <t>Helena Dajnowicz</t>
  </si>
  <si>
    <t>Malgorzata Lukowska</t>
  </si>
  <si>
    <t>Lukasz Lukowski</t>
  </si>
  <si>
    <t>Kate Warren</t>
  </si>
  <si>
    <t>Patricija Sleinyte</t>
  </si>
  <si>
    <t>Derek Howells</t>
  </si>
  <si>
    <t>Melanie Howells</t>
  </si>
  <si>
    <t>Karen Compston</t>
  </si>
  <si>
    <t>Yvonne Griffiths</t>
  </si>
  <si>
    <t>Ivy Tanna</t>
  </si>
  <si>
    <t>Jonathan Tanna</t>
  </si>
  <si>
    <t>Lisa Anderson</t>
  </si>
  <si>
    <t>Asoka Bandaratilleke</t>
  </si>
  <si>
    <t>Adam Glowacki</t>
  </si>
  <si>
    <t>Cordell Green</t>
  </si>
  <si>
    <t>Amir Ghemari</t>
  </si>
  <si>
    <t>Mohamed Warsame</t>
  </si>
  <si>
    <t>Mohammadali Bahrami</t>
  </si>
  <si>
    <t>Dawid Baldyka</t>
  </si>
  <si>
    <t>Flavio Ferreira Matos</t>
  </si>
  <si>
    <t>Ali Abdullahi</t>
  </si>
  <si>
    <t>Issac Amoah</t>
  </si>
  <si>
    <t>Abdulhadi Noori</t>
  </si>
  <si>
    <t>Abdul Wali</t>
  </si>
  <si>
    <t>John Verrsel Bacunawa</t>
  </si>
  <si>
    <t>Esther Difumba</t>
  </si>
  <si>
    <t>Leo Rosato</t>
  </si>
  <si>
    <t>Lyle Muhammad</t>
  </si>
  <si>
    <t>Morine Muhammad</t>
  </si>
  <si>
    <t>Danny Geary</t>
  </si>
  <si>
    <t>Rogerio Edgar Ferreira</t>
  </si>
  <si>
    <t>Annabella Scott</t>
  </si>
  <si>
    <t>Fabiola Rroshi</t>
  </si>
  <si>
    <t>Agron Trumci</t>
  </si>
  <si>
    <t>Joshua Trumci</t>
  </si>
  <si>
    <t>Diana Cambell</t>
  </si>
  <si>
    <t>Diana Campbell</t>
  </si>
  <si>
    <t>Peter Passelle</t>
  </si>
  <si>
    <t>Aaliyah White</t>
  </si>
  <si>
    <t>Michael White</t>
  </si>
  <si>
    <t>Susan Kamau</t>
  </si>
  <si>
    <t>Rui Switha</t>
  </si>
  <si>
    <t>Anayat Ashraf</t>
  </si>
  <si>
    <t>Jawaad Ashraf</t>
  </si>
  <si>
    <t>Yusef Ajab</t>
  </si>
  <si>
    <t>Amal Qalib</t>
  </si>
  <si>
    <t>Paul Mitchell</t>
  </si>
  <si>
    <t>Ahmed Ahmed</t>
  </si>
  <si>
    <t>Ifrah Wehliye</t>
  </si>
  <si>
    <t>Manolito Bagayas Orcino</t>
  </si>
  <si>
    <t>Milagros Julian Orcino</t>
  </si>
  <si>
    <t>Jonathan Orcino</t>
  </si>
  <si>
    <t>Michael John Orcino</t>
  </si>
  <si>
    <t>Vasile Arsene</t>
  </si>
  <si>
    <t>Stefan Batzeris</t>
  </si>
  <si>
    <t>Eileen Stuffle</t>
  </si>
  <si>
    <t>Amina Issaq</t>
  </si>
  <si>
    <t>Jerome Dennis</t>
  </si>
  <si>
    <t>Shania Dennis Morgan</t>
  </si>
  <si>
    <t>Sandra Morgan</t>
  </si>
  <si>
    <t>Thierry-Jamal Rowe</t>
  </si>
  <si>
    <t>Jasmine Chahal</t>
  </si>
  <si>
    <t>Kulwinder Chahal</t>
  </si>
  <si>
    <t>Vanessa Deacon</t>
  </si>
  <si>
    <t>Likuba Midzi</t>
  </si>
  <si>
    <t>Sharon Mpamba</t>
  </si>
  <si>
    <t>Muharrem Alvora</t>
  </si>
  <si>
    <t>Zana Alvora</t>
  </si>
  <si>
    <t>Anamaria Sontrop</t>
  </si>
  <si>
    <t>Elena Sontrop</t>
  </si>
  <si>
    <t>Mihaela Sontrop</t>
  </si>
  <si>
    <t>Toni Sontrop</t>
  </si>
  <si>
    <t>Constantin Comanescu</t>
  </si>
  <si>
    <t>Joyce Howell</t>
  </si>
  <si>
    <t>Benidict Jordon</t>
  </si>
  <si>
    <t>Jada Scott</t>
  </si>
  <si>
    <t>Amin Saeed</t>
  </si>
  <si>
    <t>Hashim Saeed</t>
  </si>
  <si>
    <t>Makhtoom Saeed</t>
  </si>
  <si>
    <t>Mohammad Saeed</t>
  </si>
  <si>
    <t>Suhaib Saeed</t>
  </si>
  <si>
    <t>Sulaiman Saeed</t>
  </si>
  <si>
    <t>Dante McDonald</t>
  </si>
  <si>
    <t>Safi Mohamed</t>
  </si>
  <si>
    <t>Adiam Solomon</t>
  </si>
  <si>
    <t>Toni Altahan</t>
  </si>
  <si>
    <t>Katia Maestrini</t>
  </si>
  <si>
    <t>Shirley Goodchild</t>
  </si>
  <si>
    <t>Khurshid Aslam Javed</t>
  </si>
  <si>
    <t>Paolo Martin Jarana</t>
  </si>
  <si>
    <t>Ana Souza</t>
  </si>
  <si>
    <t>Simona Kavaliauskaite</t>
  </si>
  <si>
    <t>Ijeoma Achiakpa</t>
  </si>
  <si>
    <t>Kenechukwu Nnamani</t>
  </si>
  <si>
    <t>Khaled Aldafiri</t>
  </si>
  <si>
    <t>Anita Liepina</t>
  </si>
  <si>
    <t>Gunita Liepina</t>
  </si>
  <si>
    <t>Amelia Murray</t>
  </si>
  <si>
    <t>Zahr Nur</t>
  </si>
  <si>
    <t>Magdalena Pondo</t>
  </si>
  <si>
    <t>Tiago Figueira Lemos</t>
  </si>
  <si>
    <t>Carla Da Costa</t>
  </si>
  <si>
    <t>Maria Da SIlva Tavares</t>
  </si>
  <si>
    <t>Thomas Hibbs</t>
  </si>
  <si>
    <t>Leigh Johnson</t>
  </si>
  <si>
    <t>Ana Dias</t>
  </si>
  <si>
    <t>Jorge Fernandes</t>
  </si>
  <si>
    <t>Nour Ajaj</t>
  </si>
  <si>
    <t>Dante MacIlwaine Gray</t>
  </si>
  <si>
    <t>Helene Peros</t>
  </si>
  <si>
    <t>Kalthom Ahmed</t>
  </si>
  <si>
    <t>Erfan Mohamed</t>
  </si>
  <si>
    <t>Shukri Hassan</t>
  </si>
  <si>
    <t>Madina Sheikh</t>
  </si>
  <si>
    <t>Marta Carvalho</t>
  </si>
  <si>
    <t>Sze Ying Chan</t>
  </si>
  <si>
    <t>Tesfu Fishazion</t>
  </si>
  <si>
    <t>John Metcalfe</t>
  </si>
  <si>
    <t>Carrola Stewart</t>
  </si>
  <si>
    <t>Tom Driscoll</t>
  </si>
  <si>
    <t>David Derry</t>
  </si>
  <si>
    <t>Agatha Enchill</t>
  </si>
  <si>
    <t>John Halpenny</t>
  </si>
  <si>
    <t>Vuyelwa Ntoni</t>
  </si>
  <si>
    <t>Ntshila Ngandu</t>
  </si>
  <si>
    <t>Samuel Teare</t>
  </si>
  <si>
    <t>Sandra Teare</t>
  </si>
  <si>
    <t>Sarah Teare</t>
  </si>
  <si>
    <t>Kameron John</t>
  </si>
  <si>
    <t>Hilton Morris</t>
  </si>
  <si>
    <t>Janet Morris</t>
  </si>
  <si>
    <t>Rosemarie Finikin</t>
  </si>
  <si>
    <t>Maha Al-Musawi</t>
  </si>
  <si>
    <t>Ammar Ibrahim</t>
  </si>
  <si>
    <t>Layla Mustafa</t>
  </si>
  <si>
    <t>Linda Chaplin</t>
  </si>
  <si>
    <t>Thomas Chaplin</t>
  </si>
  <si>
    <t>Reyanah March</t>
  </si>
  <si>
    <t>Sylvia Attoh</t>
  </si>
  <si>
    <t>Nanasha-Aishatu Oyofo</t>
  </si>
  <si>
    <t>Diane Forrester</t>
  </si>
  <si>
    <t>Asad Iqbal</t>
  </si>
  <si>
    <t>Zafar Iqbal</t>
  </si>
  <si>
    <t>Razia Parveen</t>
  </si>
  <si>
    <t>Kate Chapple</t>
  </si>
  <si>
    <t>Jan Peckinpah</t>
  </si>
  <si>
    <t>Kevin Mikailian</t>
  </si>
  <si>
    <t>Claire Freeman</t>
  </si>
  <si>
    <t>Owen Freeman</t>
  </si>
  <si>
    <t>Linda Pearse</t>
  </si>
  <si>
    <t>Elaine Josephs</t>
  </si>
  <si>
    <t>Damari Josephs-Oakley</t>
  </si>
  <si>
    <t>Laiq Jan</t>
  </si>
  <si>
    <t>Aqila Naz</t>
  </si>
  <si>
    <t>Grace Quayegah</t>
  </si>
  <si>
    <t>Jacqueline Wilson</t>
  </si>
  <si>
    <t>Karl Wilson</t>
  </si>
  <si>
    <t>Christopher Doody</t>
  </si>
  <si>
    <t>Foziy Hussein</t>
  </si>
  <si>
    <t>Mandeq Ibrahim</t>
  </si>
  <si>
    <t>Shadiya Mohamed</t>
  </si>
  <si>
    <t>Kenneth Ukpabi</t>
  </si>
  <si>
    <t>Ernesro Mormile</t>
  </si>
  <si>
    <t>Salina Sandhu</t>
  </si>
  <si>
    <t>Isaac Mensah</t>
  </si>
  <si>
    <t>James Palmer</t>
  </si>
  <si>
    <t>Jessica Palmer</t>
  </si>
  <si>
    <t>Misrak Ketema</t>
  </si>
  <si>
    <t>Christian Hill</t>
  </si>
  <si>
    <t>Michael Temple</t>
  </si>
  <si>
    <t>Lucy Achhorner</t>
  </si>
  <si>
    <t>Lydia McNeill</t>
  </si>
  <si>
    <t>Peter McNeill</t>
  </si>
  <si>
    <t>Shivaruby Premkanthan</t>
  </si>
  <si>
    <t>Kate Morton</t>
  </si>
  <si>
    <t>Miles Waldock</t>
  </si>
  <si>
    <t>Stephanie Alves Rodrigues</t>
  </si>
  <si>
    <t>Osemilda Howard</t>
  </si>
  <si>
    <t>Marcos Labaldi</t>
  </si>
  <si>
    <t>Diego Pedron</t>
  </si>
  <si>
    <t>Bartlomiej Brzozowski</t>
  </si>
  <si>
    <t>David Kilanowski</t>
  </si>
  <si>
    <t>Hua Li</t>
  </si>
  <si>
    <t>Abdullah Al-Fadzli</t>
  </si>
  <si>
    <t>Sashanna Singh</t>
  </si>
  <si>
    <t>Simona Singh</t>
  </si>
  <si>
    <t>Abdinaasir Abdulle</t>
  </si>
  <si>
    <t>Faiza Ahmed</t>
  </si>
  <si>
    <t>Sumaya Ali</t>
  </si>
  <si>
    <t>Khalid Alkurwi</t>
  </si>
  <si>
    <t>Yousuf Husain</t>
  </si>
  <si>
    <t>Amira Warsame</t>
  </si>
  <si>
    <t>Anna Bialkowska</t>
  </si>
  <si>
    <t>Sylwia Klimek</t>
  </si>
  <si>
    <t>Lukasz Moczydlowski</t>
  </si>
  <si>
    <t>Donat Sejfryd</t>
  </si>
  <si>
    <t>Justyna Sosnowska</t>
  </si>
  <si>
    <t>James Nevin</t>
  </si>
  <si>
    <t>Abdulqadir Hussein</t>
  </si>
  <si>
    <t>Asha Hussein</t>
  </si>
  <si>
    <t>Mahamad Hussein</t>
  </si>
  <si>
    <t>Hassan Mohamud</t>
  </si>
  <si>
    <t>Mulki Mohamud</t>
  </si>
  <si>
    <t>Simon Herridge</t>
  </si>
  <si>
    <t>Bernadette O'Brien</t>
  </si>
  <si>
    <t>Maria O'Brien</t>
  </si>
  <si>
    <t>Bonievie Dizon</t>
  </si>
  <si>
    <t>Patricia Mae Dizon</t>
  </si>
  <si>
    <t>Paul Dizon</t>
  </si>
  <si>
    <t>Phoebe Dizon</t>
  </si>
  <si>
    <t>Navana Walcott</t>
  </si>
  <si>
    <t>Halima Bandeira</t>
  </si>
  <si>
    <t>Nicola Ward</t>
  </si>
  <si>
    <t>Aleksandar Slavchev</t>
  </si>
  <si>
    <t>Ginka Vasileva</t>
  </si>
  <si>
    <t>Karl Malone</t>
  </si>
  <si>
    <t>Carina Sousa Martins</t>
  </si>
  <si>
    <t>Stephanie Bernardes Marques</t>
  </si>
  <si>
    <t>Karen Toole</t>
  </si>
  <si>
    <t>Thi Mai</t>
  </si>
  <si>
    <t>Jason Bloomfield</t>
  </si>
  <si>
    <t>Sahra Ali</t>
  </si>
  <si>
    <t>Katarina Yaghobi</t>
  </si>
  <si>
    <t>Khalil Davies</t>
  </si>
  <si>
    <t>Sriyani Desilva</t>
  </si>
  <si>
    <t>Lorenzo Rizzelli</t>
  </si>
  <si>
    <t>Siobhan Desai</t>
  </si>
  <si>
    <t>James Ryan</t>
  </si>
  <si>
    <t>Loretta Bynoe</t>
  </si>
  <si>
    <t>Hamza Haji-Maow</t>
  </si>
  <si>
    <t>Yusuf Haji-Maow</t>
  </si>
  <si>
    <t>Abdirahman Mohamed</t>
  </si>
  <si>
    <t>Bashir Wasuge</t>
  </si>
  <si>
    <t>Aza Smith</t>
  </si>
  <si>
    <t>Georgina Smith</t>
  </si>
  <si>
    <t>Hannah Smith</t>
  </si>
  <si>
    <t>Helena Smith</t>
  </si>
  <si>
    <t>John Smith</t>
  </si>
  <si>
    <t>Edmund Dodwell-Moore</t>
  </si>
  <si>
    <t>Jeremiah Stone</t>
  </si>
  <si>
    <t>Pauline Stone</t>
  </si>
  <si>
    <t>Debra Walker</t>
  </si>
  <si>
    <t>Blanca Quinquiguano Molina</t>
  </si>
  <si>
    <t>Ahmed Mogas</t>
  </si>
  <si>
    <t>Zakaya Saiada</t>
  </si>
  <si>
    <t>Vilma Springer</t>
  </si>
  <si>
    <t>Yvonne Durham-Bailey</t>
  </si>
  <si>
    <t>Corey John</t>
  </si>
  <si>
    <t>Neville Hall</t>
  </si>
  <si>
    <t>Ian John</t>
  </si>
  <si>
    <t>Mohammed El-Koubani</t>
  </si>
  <si>
    <t>Tarig Zuhair</t>
  </si>
  <si>
    <t>Ewa Gubernak-Kwasniak</t>
  </si>
  <si>
    <t>Jaroslaw Kwasniak</t>
  </si>
  <si>
    <t>Wayne Eldridge</t>
  </si>
  <si>
    <t>Michael Christer</t>
  </si>
  <si>
    <t>David Jack</t>
  </si>
  <si>
    <t>Fatah Rezzoug</t>
  </si>
  <si>
    <t>Malgorzata Pagacz</t>
  </si>
  <si>
    <t>Fernando Chiquita</t>
  </si>
  <si>
    <t>Guido Rosatelli</t>
  </si>
  <si>
    <t>Elinor Rowlands</t>
  </si>
  <si>
    <t>Faezeh Seyedarabi</t>
  </si>
  <si>
    <t>Seyed Ebrahim Seyedarabi</t>
  </si>
  <si>
    <t>Eriona Vlada</t>
  </si>
  <si>
    <t>Fatmir Vlada</t>
  </si>
  <si>
    <t>Mimoza Vlada</t>
  </si>
  <si>
    <t>Cavell Francis-King</t>
  </si>
  <si>
    <t>Nicholas Francis-King</t>
  </si>
  <si>
    <t>Samira Adan</t>
  </si>
  <si>
    <t>John Sharry</t>
  </si>
  <si>
    <t>Mary Sharry</t>
  </si>
  <si>
    <t>Lorraine Cherry</t>
  </si>
  <si>
    <t>Sammir Darazi</t>
  </si>
  <si>
    <t>Patrice Jean-Charles</t>
  </si>
  <si>
    <t>Dawn Gravestock</t>
  </si>
  <si>
    <t>Royston King</t>
  </si>
  <si>
    <t>Amira Kalooji</t>
  </si>
  <si>
    <t>Arif Kalooji</t>
  </si>
  <si>
    <t>Safa Kalooji</t>
  </si>
  <si>
    <t>Phillip Brown</t>
  </si>
  <si>
    <t>Polly Briscoe Gayle</t>
  </si>
  <si>
    <t>Julian Gayle</t>
  </si>
  <si>
    <t>Samuel Moses</t>
  </si>
  <si>
    <t>Grace Osundina</t>
  </si>
  <si>
    <t>Piotr Marzec</t>
  </si>
  <si>
    <t>Beata Milanowska</t>
  </si>
  <si>
    <t>Dawid Milanowski</t>
  </si>
  <si>
    <t>Peter McClarey</t>
  </si>
  <si>
    <t>Aliezel Carrido</t>
  </si>
  <si>
    <t>Jeffrey Carrido</t>
  </si>
  <si>
    <t>Gabrielle Carrido</t>
  </si>
  <si>
    <t>Leone Buncombe</t>
  </si>
  <si>
    <t>Ilhan Hussein</t>
  </si>
  <si>
    <t>Julia Bond</t>
  </si>
  <si>
    <t>Sharon Cully</t>
  </si>
  <si>
    <t>Kyle Faulknor</t>
  </si>
  <si>
    <t>Jacqueline Gordon</t>
  </si>
  <si>
    <t>Robert Jones</t>
  </si>
  <si>
    <t>Gweneth Buncombe</t>
  </si>
  <si>
    <t>Joshua Brantuo</t>
  </si>
  <si>
    <t>Lydia Fosu</t>
  </si>
  <si>
    <t>Asma Abdi</t>
  </si>
  <si>
    <t>Belan Ege</t>
  </si>
  <si>
    <t>Hamda Ege</t>
  </si>
  <si>
    <t>Suber Ege</t>
  </si>
  <si>
    <t>Mustafa Iman</t>
  </si>
  <si>
    <t>Ahmed Omar Ahmed</t>
  </si>
  <si>
    <t>Elias Aranos</t>
  </si>
  <si>
    <t>Milkias Aranos</t>
  </si>
  <si>
    <t>Belainesh Seyoum</t>
  </si>
  <si>
    <t>Christine Vincent</t>
  </si>
  <si>
    <t>Rhys Vincent</t>
  </si>
  <si>
    <t>Lina El-Kadousse</t>
  </si>
  <si>
    <t>Ziad El-Yassine</t>
  </si>
  <si>
    <t>Hannsika Samaah</t>
  </si>
  <si>
    <t>Ekua Kyeremaa</t>
  </si>
  <si>
    <t>Tomasz Jakubowicz</t>
  </si>
  <si>
    <t>Josephine Ibrahim</t>
  </si>
  <si>
    <t>Junior Ibrahim</t>
  </si>
  <si>
    <t>Ibrahim Leo</t>
  </si>
  <si>
    <t>Davou Zang</t>
  </si>
  <si>
    <t>Mustafa Abdullahi</t>
  </si>
  <si>
    <t>Waleed Abdullahi</t>
  </si>
  <si>
    <t>Ubah Hersi</t>
  </si>
  <si>
    <t>Askar Mohamoud</t>
  </si>
  <si>
    <t>David Bitelli</t>
  </si>
  <si>
    <t>Malvinka Bitelli</t>
  </si>
  <si>
    <t>Grace Williams</t>
  </si>
  <si>
    <t>Miles Williams</t>
  </si>
  <si>
    <t>Esther Oluka</t>
  </si>
  <si>
    <t>Chasmitha Suresh</t>
  </si>
  <si>
    <t>Francisca Villasuso</t>
  </si>
  <si>
    <t>Keann Sherriff</t>
  </si>
  <si>
    <t>Ashraf Mohammed</t>
  </si>
  <si>
    <t>Mohammed Najeeb</t>
  </si>
  <si>
    <t>Asma Sayeeda</t>
  </si>
  <si>
    <t>Sam Clarke</t>
  </si>
  <si>
    <t>Marcp Bozzo</t>
  </si>
  <si>
    <t>Annette Dixon</t>
  </si>
  <si>
    <t>Katarina Palkovicova</t>
  </si>
  <si>
    <t>Francisco Fontes Pita</t>
  </si>
  <si>
    <t>Noel Healy</t>
  </si>
  <si>
    <t>Harry McGivern</t>
  </si>
  <si>
    <t>Kodjo Acheampong</t>
  </si>
  <si>
    <t>Eleni Arzoglou</t>
  </si>
  <si>
    <t>John Raine</t>
  </si>
  <si>
    <t>Michael Aleixo</t>
  </si>
  <si>
    <t>Manuel Orta</t>
  </si>
  <si>
    <t>Piotr Kozak</t>
  </si>
  <si>
    <t>Owen Blake</t>
  </si>
  <si>
    <t>Marco Bozzo</t>
  </si>
  <si>
    <t>Abdinasir Maxamed</t>
  </si>
  <si>
    <t>Oladele Olasode</t>
  </si>
  <si>
    <t>Mohamed Chafik</t>
  </si>
  <si>
    <t>Josephine Nagayi</t>
  </si>
  <si>
    <t>Vimbisayi Mombeshora</t>
  </si>
  <si>
    <t>Halimo Ali</t>
  </si>
  <si>
    <t>Sonia Lopes</t>
  </si>
  <si>
    <t>Kieran Mooney</t>
  </si>
  <si>
    <t>Mariano Trombino</t>
  </si>
  <si>
    <t>Mark Mallett</t>
  </si>
  <si>
    <t>Helena Bubb</t>
  </si>
  <si>
    <t>Clifford Dixon</t>
  </si>
  <si>
    <t>Sabera Begum</t>
  </si>
  <si>
    <t>Shamima Begum</t>
  </si>
  <si>
    <t>Sayif Miah</t>
  </si>
  <si>
    <t>Shahaj Miah</t>
  </si>
  <si>
    <t>Shajed Miah</t>
  </si>
  <si>
    <t>Sonia Johnson</t>
  </si>
  <si>
    <t>Hyacinth Austin</t>
  </si>
  <si>
    <t>Tyrell Austin</t>
  </si>
  <si>
    <t>Ajmal Rokey</t>
  </si>
  <si>
    <t>Kevin Duckworth</t>
  </si>
  <si>
    <t>Theodora Duckworth</t>
  </si>
  <si>
    <t>Kimarley Richards</t>
  </si>
  <si>
    <t>Najet Richards</t>
  </si>
  <si>
    <t>Zuttah Aboagye-Boakye</t>
  </si>
  <si>
    <t>Florence Dwomoh-Boakye</t>
  </si>
  <si>
    <t>Gregrena Toussaint</t>
  </si>
  <si>
    <t>Gregrena Toussaont</t>
  </si>
  <si>
    <t>Christina Timpson</t>
  </si>
  <si>
    <t>John Timpson</t>
  </si>
  <si>
    <t>Badia Upton</t>
  </si>
  <si>
    <t>Karima Upton</t>
  </si>
  <si>
    <t>Michael Upton</t>
  </si>
  <si>
    <t>Nasreen Upton</t>
  </si>
  <si>
    <t>Yasmine Upton</t>
  </si>
  <si>
    <t>Dahir Sodal</t>
  </si>
  <si>
    <t>Carolyn Johnson</t>
  </si>
  <si>
    <t>Nathanael Johnson</t>
  </si>
  <si>
    <t>Noel Johnson</t>
  </si>
  <si>
    <t>Jennifer Simmons</t>
  </si>
  <si>
    <t>Mazen Koganima</t>
  </si>
  <si>
    <t>Douglas Gallacher</t>
  </si>
  <si>
    <t>Leema Begum</t>
  </si>
  <si>
    <t>Guillermo Afonso Ferrer</t>
  </si>
  <si>
    <t>Maria Correia</t>
  </si>
  <si>
    <t>Daniel Santos</t>
  </si>
  <si>
    <t>David Sousa</t>
  </si>
  <si>
    <t>Jeffrey Manning</t>
  </si>
  <si>
    <t>Annabel Dane-Liebesny</t>
  </si>
  <si>
    <t>Ella Dane-Liebesny</t>
  </si>
  <si>
    <t>Leo Dane-Liebesny</t>
  </si>
  <si>
    <t>Simon Liebesny</t>
  </si>
  <si>
    <t>Bianca Johnson</t>
  </si>
  <si>
    <t>Patricia Lopez-Rivera</t>
  </si>
  <si>
    <t>Rama Lopez-Rivera</t>
  </si>
  <si>
    <t>Ifrah Hussein</t>
  </si>
  <si>
    <t>Muktar Saleh</t>
  </si>
  <si>
    <t>Katarzyna Suchanska</t>
  </si>
  <si>
    <t>Witold Suchanski</t>
  </si>
  <si>
    <t>Alison Jefferis</t>
  </si>
  <si>
    <t>Hugo Norman</t>
  </si>
  <si>
    <t>Kevin Norman</t>
  </si>
  <si>
    <t>Sebastian Norman</t>
  </si>
  <si>
    <t>Janete De Melo</t>
  </si>
  <si>
    <t>Marisa De Col</t>
  </si>
  <si>
    <t>Darren Haskell-Thomas</t>
  </si>
  <si>
    <t>Harriet Haskell-Thomas</t>
  </si>
  <si>
    <t>Abdikarin Ahmed</t>
  </si>
  <si>
    <t>Shamsa Ahmed</t>
  </si>
  <si>
    <t>Asha Rashid</t>
  </si>
  <si>
    <t>Jeffieta Brown</t>
  </si>
  <si>
    <t>Edward Sam</t>
  </si>
  <si>
    <t>Peter Barber</t>
  </si>
  <si>
    <t>Blake Gulaidi Barber</t>
  </si>
  <si>
    <t>Mason Gulaidi-Barber</t>
  </si>
  <si>
    <t>Julie Midgeley</t>
  </si>
  <si>
    <t>Nithu Baskar</t>
  </si>
  <si>
    <t>Rani Baskar</t>
  </si>
  <si>
    <t>Sinthu Baskar</t>
  </si>
  <si>
    <t>Baskar Thiyaragajah</t>
  </si>
  <si>
    <t>Abdullaahi Shabab</t>
  </si>
  <si>
    <t>Kaltuun Shabab</t>
  </si>
  <si>
    <t>Muna Shabab</t>
  </si>
  <si>
    <t>Mike Dehghani</t>
  </si>
  <si>
    <t>Rosangela Da Silva</t>
  </si>
  <si>
    <t>Fernando Ribeiro</t>
  </si>
  <si>
    <t>Ully Rodrigues</t>
  </si>
  <si>
    <t>Osman Farah</t>
  </si>
  <si>
    <t>Abdullahi Hasanow</t>
  </si>
  <si>
    <t>Ewan Fenley</t>
  </si>
  <si>
    <t>Carlos Baptista De Figueiredo</t>
  </si>
  <si>
    <t>Stephano Ise</t>
  </si>
  <si>
    <t>Alhema Martinez</t>
  </si>
  <si>
    <t>Altaf Hussain</t>
  </si>
  <si>
    <t>Decio Andrade</t>
  </si>
  <si>
    <t>Benediction Kabongo</t>
  </si>
  <si>
    <t>Ameena Peart-Daniels</t>
  </si>
  <si>
    <t>Tomasz Matysik</t>
  </si>
  <si>
    <t>Andris Bishop</t>
  </si>
  <si>
    <t>Roni Martineli</t>
  </si>
  <si>
    <t>Mohamed Hared</t>
  </si>
  <si>
    <t>Abdelizem Madkour Aly</t>
  </si>
  <si>
    <t>Doris Henrietta Madkour Aly</t>
  </si>
  <si>
    <t>Joao Kukadila</t>
  </si>
  <si>
    <t>Laila Lakhdar</t>
  </si>
  <si>
    <t>Kiese Vita</t>
  </si>
  <si>
    <t>Jaeda Fong-Woo</t>
  </si>
  <si>
    <t>Trevor White</t>
  </si>
  <si>
    <t>Angela Whyte</t>
  </si>
  <si>
    <t>Luis Santos</t>
  </si>
  <si>
    <t>Rafaela Santos</t>
  </si>
  <si>
    <t>Victoria Santos</t>
  </si>
  <si>
    <t>Ubah Geedi</t>
  </si>
  <si>
    <t>Fadumo Dahir Isse</t>
  </si>
  <si>
    <t>Sara Mehedy</t>
  </si>
  <si>
    <t>Jodi-Ann Page</t>
  </si>
  <si>
    <t>Kamara Burt</t>
  </si>
  <si>
    <t>Fidelia Itegbe</t>
  </si>
  <si>
    <t>Usman Aziz</t>
  </si>
  <si>
    <t>Fernando Cunha</t>
  </si>
  <si>
    <t>Francis Irele</t>
  </si>
  <si>
    <t>Shanmugam Karumbeeswaran</t>
  </si>
  <si>
    <t>Juan Mainini</t>
  </si>
  <si>
    <t>Meridjana Canaj</t>
  </si>
  <si>
    <t>Hamdi Jimale</t>
  </si>
  <si>
    <t>Mahad Abdi</t>
  </si>
  <si>
    <t>Abdo Ba-Omar</t>
  </si>
  <si>
    <t>Halimo Ahmed</t>
  </si>
  <si>
    <t>Samzam Omar Jimale Jimale</t>
  </si>
  <si>
    <t>Doris Dawkins</t>
  </si>
  <si>
    <t>Anne-Marie Neblett</t>
  </si>
  <si>
    <t>Ava Graham</t>
  </si>
  <si>
    <t>Wayne White</t>
  </si>
  <si>
    <t>Maureen Vincent</t>
  </si>
  <si>
    <t>Nickita Vincent</t>
  </si>
  <si>
    <t>Raymond Lawrence</t>
  </si>
  <si>
    <t>Unalee Lawrence</t>
  </si>
  <si>
    <t>Ayodeji Olonimoyo</t>
  </si>
  <si>
    <t>Olanisimi Olonimoyo</t>
  </si>
  <si>
    <t>Errol Moore</t>
  </si>
  <si>
    <t>Nadeem Chaudhry</t>
  </si>
  <si>
    <t>Rebecca Bailey</t>
  </si>
  <si>
    <t>Charles Buckley</t>
  </si>
  <si>
    <t>Amelia Kildear</t>
  </si>
  <si>
    <t>Zuzana Mengr</t>
  </si>
  <si>
    <t>Imogen Reed</t>
  </si>
  <si>
    <t>Natasha Sadier</t>
  </si>
  <si>
    <t>Imogen Brady</t>
  </si>
  <si>
    <t>Matthew Bray-Heather</t>
  </si>
  <si>
    <t>Eve Mee</t>
  </si>
  <si>
    <t>Kelvin Moller</t>
  </si>
  <si>
    <t>Sara Tillyer-Smith</t>
  </si>
  <si>
    <t>Diana Tran</t>
  </si>
  <si>
    <t>Hong Tran</t>
  </si>
  <si>
    <t>Sang Tran</t>
  </si>
  <si>
    <t>Martin O'Reilly</t>
  </si>
  <si>
    <t>Yosef Gebremeskla</t>
  </si>
  <si>
    <t>Bernard Akakpo</t>
  </si>
  <si>
    <t>Bithiah Akakpo</t>
  </si>
  <si>
    <t>Ithiel Akakpo</t>
  </si>
  <si>
    <t>Marylene Akakpo</t>
  </si>
  <si>
    <t>Carmel Noone</t>
  </si>
  <si>
    <t>Manura Dimunge</t>
  </si>
  <si>
    <t>Winiprida Dimunge</t>
  </si>
  <si>
    <t>Helen Backhouse</t>
  </si>
  <si>
    <t>Marianne Foley</t>
  </si>
  <si>
    <t>Terrell Malcolm</t>
  </si>
  <si>
    <t>Hamda Dahir</t>
  </si>
  <si>
    <t>Clayton Smith</t>
  </si>
  <si>
    <t>Shanti Smith</t>
  </si>
  <si>
    <t>Tamara Thompson</t>
  </si>
  <si>
    <t>Bozenna Sowinska</t>
  </si>
  <si>
    <t>Jerome Gibbs</t>
  </si>
  <si>
    <t>Juell Gibbs</t>
  </si>
  <si>
    <t>Michael Gibbs</t>
  </si>
  <si>
    <t>Uthman Khalifa</t>
  </si>
  <si>
    <t>Siana Powell-Ross</t>
  </si>
  <si>
    <t>Karen Ross</t>
  </si>
  <si>
    <t>Jose Cavallaro</t>
  </si>
  <si>
    <t>Maristela Da Trindade Cavallaro</t>
  </si>
  <si>
    <t>Hatem Al Hmedi</t>
  </si>
  <si>
    <t>Tegan Edney</t>
  </si>
  <si>
    <t>Romana Jurjevic</t>
  </si>
  <si>
    <t>Lyudmil Ridzhakov</t>
  </si>
  <si>
    <t>Jane Hogan</t>
  </si>
  <si>
    <t>David Christie</t>
  </si>
  <si>
    <t>Narayana Radhakrishnan</t>
  </si>
  <si>
    <t>Lombi Victoire</t>
  </si>
  <si>
    <t>Lanye Miller</t>
  </si>
  <si>
    <t>Selvin Miller</t>
  </si>
  <si>
    <t>Ana Paula Da Silva</t>
  </si>
  <si>
    <t>Arezki Merouane</t>
  </si>
  <si>
    <t>Ruth Nalwoga</t>
  </si>
  <si>
    <t>Solange Cardoso</t>
  </si>
  <si>
    <t>Isabel Oliveira Cardoso</t>
  </si>
  <si>
    <t>Nabih Iskander</t>
  </si>
  <si>
    <t>Mark Norman</t>
  </si>
  <si>
    <t>Lincoln Beswick</t>
  </si>
  <si>
    <t>Johnson Afilaka</t>
  </si>
  <si>
    <t>Saba Bonaventura</t>
  </si>
  <si>
    <t>Alberta Clark</t>
  </si>
  <si>
    <t>Peter Clark</t>
  </si>
  <si>
    <t>Mwanza Kalela</t>
  </si>
  <si>
    <t>Lataya McIntosh</t>
  </si>
  <si>
    <t>Malungu Zeca</t>
  </si>
  <si>
    <t>Mahmood Assari</t>
  </si>
  <si>
    <t>Doyle Hector</t>
  </si>
  <si>
    <t>Sonia Senior</t>
  </si>
  <si>
    <t>Wassila Wilde</t>
  </si>
  <si>
    <t>Lee Tomlinson</t>
  </si>
  <si>
    <t>Nigel Duncan</t>
  </si>
  <si>
    <t>Martin Grealish</t>
  </si>
  <si>
    <t>Richard Grealish</t>
  </si>
  <si>
    <t>Istar Farah</t>
  </si>
  <si>
    <t>Mohamed Mohamud</t>
  </si>
  <si>
    <t>Pamela Hawkins</t>
  </si>
  <si>
    <t>Danielle Hawkins-Ahmed</t>
  </si>
  <si>
    <t>Matilda Adu-Ampoma</t>
  </si>
  <si>
    <t>Roy Kerr</t>
  </si>
  <si>
    <t>Ronald Reid</t>
  </si>
  <si>
    <t>Ellouise McCallum</t>
  </si>
  <si>
    <t>Vinnette McCallum</t>
  </si>
  <si>
    <t>Dennis Forbes</t>
  </si>
  <si>
    <t>Sylvia Young</t>
  </si>
  <si>
    <t>Margaret-Mary Adorsoo</t>
  </si>
  <si>
    <t>Victoria Atsu</t>
  </si>
  <si>
    <t>Errol Hamilton</t>
  </si>
  <si>
    <t>Paul Medford</t>
  </si>
  <si>
    <t>Melissa Rollins</t>
  </si>
  <si>
    <t>Kalsoom Ashraf</t>
  </si>
  <si>
    <t>Muhammad Hanif</t>
  </si>
  <si>
    <t>Hassan Iftikhar</t>
  </si>
  <si>
    <t>Stacy Evans</t>
  </si>
  <si>
    <t>Arnolds Aleksandrovs</t>
  </si>
  <si>
    <t>Asllam Uka</t>
  </si>
  <si>
    <t>Przemyslaw Kolomanski</t>
  </si>
  <si>
    <t>Eugenie Lammie</t>
  </si>
  <si>
    <t>Fadumo Elmi</t>
  </si>
  <si>
    <t>Carl Prince</t>
  </si>
  <si>
    <t>Eugeniu Briculschi</t>
  </si>
  <si>
    <t>Jurijs Certkovs</t>
  </si>
  <si>
    <t>Wajid Ali Khan</t>
  </si>
  <si>
    <t>Sandra Trofimova</t>
  </si>
  <si>
    <t>Debbie Waterman</t>
  </si>
  <si>
    <t>Johna Rose Lee</t>
  </si>
  <si>
    <t>Marius Henry</t>
  </si>
  <si>
    <t>Richard Davidson</t>
  </si>
  <si>
    <t>Lloyd Wilson</t>
  </si>
  <si>
    <t>Sandra Radmanovic</t>
  </si>
  <si>
    <t>Nick Novich</t>
  </si>
  <si>
    <t>Philomena Hacking</t>
  </si>
  <si>
    <t>Hubert Senyah</t>
  </si>
  <si>
    <t>Rita Senyah</t>
  </si>
  <si>
    <t>Wayne Quire</t>
  </si>
  <si>
    <t>Nicola Warrington</t>
  </si>
  <si>
    <t>Leland Belgrave</t>
  </si>
  <si>
    <t>Paul Froment</t>
  </si>
  <si>
    <t>Jasper Wenban-Smith</t>
  </si>
  <si>
    <t>Maria Cardenas</t>
  </si>
  <si>
    <t>Issaka Moro</t>
  </si>
  <si>
    <t>Troy Hamilton</t>
  </si>
  <si>
    <t>Pauline Hue</t>
  </si>
  <si>
    <t>Dennis Morgan</t>
  </si>
  <si>
    <t>Noble Fox</t>
  </si>
  <si>
    <t>Paul Corkery</t>
  </si>
  <si>
    <t>Mamaa Badu</t>
  </si>
  <si>
    <t>Rahela Ramzan</t>
  </si>
  <si>
    <t>Gloria Huggins</t>
  </si>
  <si>
    <t>Harone Huggins</t>
  </si>
  <si>
    <t>Benjamin Mason</t>
  </si>
  <si>
    <t>David Millar</t>
  </si>
  <si>
    <t>Ilona Grzyb</t>
  </si>
  <si>
    <t>Julia De Souza</t>
  </si>
  <si>
    <t>Anthony Lewis</t>
  </si>
  <si>
    <t>Rochelle Cooper</t>
  </si>
  <si>
    <t>Sylvia Cooper</t>
  </si>
  <si>
    <t>Hansu Gebreab</t>
  </si>
  <si>
    <t>Meles Mesghna</t>
  </si>
  <si>
    <t>Clive Villiers</t>
  </si>
  <si>
    <t>Antony Williams</t>
  </si>
  <si>
    <t>Adam Sykes</t>
  </si>
  <si>
    <t>Mariam Takko</t>
  </si>
  <si>
    <t>Peter Rice</t>
  </si>
  <si>
    <t>Jennifer Selden</t>
  </si>
  <si>
    <t>William Selden</t>
  </si>
  <si>
    <t>Brian MacDonald</t>
  </si>
  <si>
    <t>Bridget Torr</t>
  </si>
  <si>
    <t>Eleni Achilleos</t>
  </si>
  <si>
    <t>Antonio Henry</t>
  </si>
  <si>
    <t>Stewart Henry</t>
  </si>
  <si>
    <t>Sarah Houghton</t>
  </si>
  <si>
    <t>Daniel Jarman</t>
  </si>
  <si>
    <t>Elizabeth Hill</t>
  </si>
  <si>
    <t>James Hill</t>
  </si>
  <si>
    <t>Ralph Falconer</t>
  </si>
  <si>
    <t>Beulah Taylor</t>
  </si>
  <si>
    <t>Carlos Borges Bila</t>
  </si>
  <si>
    <t>Travis Connor</t>
  </si>
  <si>
    <t>Hamza El Gallaf El Asri</t>
  </si>
  <si>
    <t>Abderrazzak El Gallaf Sbai</t>
  </si>
  <si>
    <t>Tania Lopes Roque</t>
  </si>
  <si>
    <t>Martin Oconnor</t>
  </si>
  <si>
    <t>Aran Samaroo</t>
  </si>
  <si>
    <t>Carol Sanderson</t>
  </si>
  <si>
    <t>José Carlos Bernardo</t>
  </si>
  <si>
    <t>Sergio Razente</t>
  </si>
  <si>
    <t>Mariusz Koziol</t>
  </si>
  <si>
    <t>Paul Bishop</t>
  </si>
  <si>
    <t>Taylor Cann</t>
  </si>
  <si>
    <t>Shahnaz Behboodi</t>
  </si>
  <si>
    <t>Claudio Amaral</t>
  </si>
  <si>
    <t>Carlos Andre Da Cunha</t>
  </si>
  <si>
    <t>Jose Murteira</t>
  </si>
  <si>
    <t>Antonio Raicadas Pereira</t>
  </si>
  <si>
    <t>Madonna John</t>
  </si>
  <si>
    <t>Timothy John</t>
  </si>
  <si>
    <t>Edwin John</t>
  </si>
  <si>
    <t>Harold Clarke</t>
  </si>
  <si>
    <t>Opeolu Abiodun Akinwale</t>
  </si>
  <si>
    <t>Muhammad Aslam</t>
  </si>
  <si>
    <t>Mohamed Awad</t>
  </si>
  <si>
    <t>Mohammad Golypur</t>
  </si>
  <si>
    <t>Wisdom Mensah</t>
  </si>
  <si>
    <t>Vanessa Osei-Kuffour</t>
  </si>
  <si>
    <t>Abdirahman Ibrahim</t>
  </si>
  <si>
    <t>Ahlaam Ibrahim</t>
  </si>
  <si>
    <t>Asha Sheikh</t>
  </si>
  <si>
    <t>Beryl Spence</t>
  </si>
  <si>
    <t>Liban Abdulle</t>
  </si>
  <si>
    <t>Sourav Banerjee</t>
  </si>
  <si>
    <t>Kienbang Duong</t>
  </si>
  <si>
    <t>Diungoc Hoang</t>
  </si>
  <si>
    <t>Godfrey Campbell</t>
  </si>
  <si>
    <t>Susan Campbell</t>
  </si>
  <si>
    <t>Kemar Guthrie</t>
  </si>
  <si>
    <t>Junior Witter</t>
  </si>
  <si>
    <t>Andre Currie</t>
  </si>
  <si>
    <t>Carlyle Currie</t>
  </si>
  <si>
    <t>Charlene Currie</t>
  </si>
  <si>
    <t>Jacqueline Currie</t>
  </si>
  <si>
    <t>Lawrence Currie</t>
  </si>
  <si>
    <t>Beverley Salmon</t>
  </si>
  <si>
    <t>Maureen Salmon</t>
  </si>
  <si>
    <t>Sandra Salmon</t>
  </si>
  <si>
    <t>Angela Gentles</t>
  </si>
  <si>
    <t>Ladeja Powell</t>
  </si>
  <si>
    <t>Tyrone Powell</t>
  </si>
  <si>
    <t>Amal Mahmoud</t>
  </si>
  <si>
    <t>Duha Sinada</t>
  </si>
  <si>
    <t>Duja Sinada</t>
  </si>
  <si>
    <t>Waddah Sinada</t>
  </si>
  <si>
    <t>Carmeleta O'Sullivan</t>
  </si>
  <si>
    <t>Stephen O'Sullivan</t>
  </si>
  <si>
    <t>Cornelia Benjamin</t>
  </si>
  <si>
    <t>Renay Benjamin</t>
  </si>
  <si>
    <t>Kiran Witter</t>
  </si>
  <si>
    <t>Getce Anthoni Raj</t>
  </si>
  <si>
    <t>Harvey Herbert</t>
  </si>
  <si>
    <t>Jensen Herbert</t>
  </si>
  <si>
    <t>Zachariah Shannon</t>
  </si>
  <si>
    <t>Damian Walters</t>
  </si>
  <si>
    <t>Eva Youngsam</t>
  </si>
  <si>
    <t>Marsha Youngsam</t>
  </si>
  <si>
    <t>Andre George</t>
  </si>
  <si>
    <t>Madge George</t>
  </si>
  <si>
    <t>Zohonon Koubi-Smith</t>
  </si>
  <si>
    <t>Amos Mathias</t>
  </si>
  <si>
    <t>Fassou Mathias Smith</t>
  </si>
  <si>
    <t>Christine Basdeo</t>
  </si>
  <si>
    <t>Jontelle Lear</t>
  </si>
  <si>
    <t>Claudia Scott</t>
  </si>
  <si>
    <t>Shirley Golding</t>
  </si>
  <si>
    <t>Stanley Golding</t>
  </si>
  <si>
    <t>Christopher Boakye</t>
  </si>
  <si>
    <t>Emmanuel Boakye</t>
  </si>
  <si>
    <t>Meena Boakye</t>
  </si>
  <si>
    <t>Rebecca Boakye</t>
  </si>
  <si>
    <t>Pamela Paul</t>
  </si>
  <si>
    <t>Charnele Paul-Fisher</t>
  </si>
  <si>
    <t>Justelle Paul-Fisher</t>
  </si>
  <si>
    <t>Pamela Paul-Fisher</t>
  </si>
  <si>
    <t>Tyrell Paul-Fisher</t>
  </si>
  <si>
    <t>Cain Franchi-Webster</t>
  </si>
  <si>
    <t>Nerissa Webster</t>
  </si>
  <si>
    <t>Hodan Mohamoud</t>
  </si>
  <si>
    <t>Souad El Bouzidi El Jabbari</t>
  </si>
  <si>
    <t>Leticia Silva</t>
  </si>
  <si>
    <t>Maria Soares</t>
  </si>
  <si>
    <t>Karima Brandon</t>
  </si>
  <si>
    <t>Peter Brandon</t>
  </si>
  <si>
    <t>Safiya Brandon</t>
  </si>
  <si>
    <t>Soumaya Brandon</t>
  </si>
  <si>
    <t>Amina Karmoun</t>
  </si>
  <si>
    <t>Joyce Webber</t>
  </si>
  <si>
    <t>Celina Wildman</t>
  </si>
  <si>
    <t>Rawlin Wildman</t>
  </si>
  <si>
    <t>Lalita Kana</t>
  </si>
  <si>
    <t>Malti Kana</t>
  </si>
  <si>
    <t>Vinesh Kana</t>
  </si>
  <si>
    <t>Norma Dooley</t>
  </si>
  <si>
    <t>Asean Williams</t>
  </si>
  <si>
    <t>Jacqueline Williams</t>
  </si>
  <si>
    <t>Jaimone Williams</t>
  </si>
  <si>
    <t>Stefen Williams</t>
  </si>
  <si>
    <t>Margaret Bandoh</t>
  </si>
  <si>
    <t>Jade Anderson</t>
  </si>
  <si>
    <t>Abshir Yusuf</t>
  </si>
  <si>
    <t>Riccardo Ferri</t>
  </si>
  <si>
    <t>Andrea Nzeza-Nzongo</t>
  </si>
  <si>
    <t>Wilbur James-Barriteau</t>
  </si>
  <si>
    <t>Dulcie Joseph</t>
  </si>
  <si>
    <t>Dorcas Erskine</t>
  </si>
  <si>
    <t>Nicolas Mounard</t>
  </si>
  <si>
    <t>Kevin Lopes De Almeida</t>
  </si>
  <si>
    <t>Shanaya Coeur De Lion</t>
  </si>
  <si>
    <t>Inmaculada Barba Franco</t>
  </si>
  <si>
    <t>Maria Barba Franco</t>
  </si>
  <si>
    <t>Miriam Mesa-Villalba</t>
  </si>
  <si>
    <t>Josie Wright</t>
  </si>
  <si>
    <t>Petra Sack</t>
  </si>
  <si>
    <t>Rossella Cortesi</t>
  </si>
  <si>
    <t>Pearleta Smith</t>
  </si>
  <si>
    <t>William Smith</t>
  </si>
  <si>
    <t>Mary Hennessy</t>
  </si>
  <si>
    <t>Patricia Venus</t>
  </si>
  <si>
    <t>Denise Rosse</t>
  </si>
  <si>
    <t>Muhammad Aqeel</t>
  </si>
  <si>
    <t>Saima Hussain</t>
  </si>
  <si>
    <t>Gerry Pentony</t>
  </si>
  <si>
    <t>Przemyslaw Tymosiewicz</t>
  </si>
  <si>
    <t>Lucia Thomas-Williams</t>
  </si>
  <si>
    <t>Antonio Ferreira</t>
  </si>
  <si>
    <t>Leonora Ferreira</t>
  </si>
  <si>
    <t>Lilian Teles Da Silva</t>
  </si>
  <si>
    <t>Soumia Bernichi</t>
  </si>
  <si>
    <t>Kelly Tooke</t>
  </si>
  <si>
    <t>Graham Gater</t>
  </si>
  <si>
    <t>Teresa Gater</t>
  </si>
  <si>
    <t>Nicole Gater Tabeche</t>
  </si>
  <si>
    <t>Edward Shamia</t>
  </si>
  <si>
    <t>William Barry</t>
  </si>
  <si>
    <t>Simon Coulson</t>
  </si>
  <si>
    <t>Jenny Powles</t>
  </si>
  <si>
    <t>Cole Baker-Smith</t>
  </si>
  <si>
    <t>Mika Konishi Gaffney</t>
  </si>
  <si>
    <t>Isabella Malvisi</t>
  </si>
  <si>
    <t>Momo Ueda</t>
  </si>
  <si>
    <t>Carol Gordon</t>
  </si>
  <si>
    <t>Timothy Wright</t>
  </si>
  <si>
    <t>Muna Mohamed</t>
  </si>
  <si>
    <t>Faduma Omar</t>
  </si>
  <si>
    <t>Chioma Ejimofor</t>
  </si>
  <si>
    <t>Juachi Ejimofor</t>
  </si>
  <si>
    <t>Nnabiko Ejimofor</t>
  </si>
  <si>
    <t>Okwuchi Ejimofor</t>
  </si>
  <si>
    <t>Dawn Arthur</t>
  </si>
  <si>
    <t>Joseph Owusu-Antwi</t>
  </si>
  <si>
    <t>Bernard John</t>
  </si>
  <si>
    <t>Debra John</t>
  </si>
  <si>
    <t>Billy Jose</t>
  </si>
  <si>
    <t>John Jose</t>
  </si>
  <si>
    <t>Sharon Boother</t>
  </si>
  <si>
    <t>Rosemond Adjei</t>
  </si>
  <si>
    <t>Harriet Kwofie</t>
  </si>
  <si>
    <t>Daniel Twiss</t>
  </si>
  <si>
    <t>Natalie Wood</t>
  </si>
  <si>
    <t>Goitsimang Ekango</t>
  </si>
  <si>
    <t>Mboshou Ekango</t>
  </si>
  <si>
    <t>Pierre Ekango</t>
  </si>
  <si>
    <t>Cossiton Scott</t>
  </si>
  <si>
    <t>Kristen Boreland</t>
  </si>
  <si>
    <t>Rose Coggy</t>
  </si>
  <si>
    <t>Christopher Cronin</t>
  </si>
  <si>
    <t>Ajoy Datta</t>
  </si>
  <si>
    <t>Oluwaseyi Bepo</t>
  </si>
  <si>
    <t>Sabita Limbu</t>
  </si>
  <si>
    <t>David Ions</t>
  </si>
  <si>
    <t>Adedoyin Awoyinka</t>
  </si>
  <si>
    <t>Cassandra Denton</t>
  </si>
  <si>
    <t>Cyslin Stewart</t>
  </si>
  <si>
    <t>David Andrews</t>
  </si>
  <si>
    <t>Charlie Eva</t>
  </si>
  <si>
    <t>Chiara Eva</t>
  </si>
  <si>
    <t>Konstantina Koulama</t>
  </si>
  <si>
    <t>Fabiana Cristina Silva</t>
  </si>
  <si>
    <t>Jose Marcelo Teixeira</t>
  </si>
  <si>
    <t>Lawrence Jemirifo</t>
  </si>
  <si>
    <t>Shena Scott</t>
  </si>
  <si>
    <t>Carmela Barbaro</t>
  </si>
  <si>
    <t>Michael Rinaldi</t>
  </si>
  <si>
    <t>Amy Wray</t>
  </si>
  <si>
    <t>Fos Abdi</t>
  </si>
  <si>
    <t>Mohamed Hassan</t>
  </si>
  <si>
    <t>Adam Moallin</t>
  </si>
  <si>
    <t>Ahmed Moallin</t>
  </si>
  <si>
    <t>Sadia Dini</t>
  </si>
  <si>
    <t>Abdi Omar</t>
  </si>
  <si>
    <t>Nadifo Omar</t>
  </si>
  <si>
    <t>Beverley Russell</t>
  </si>
  <si>
    <t>Comfort Ohene-Darko</t>
  </si>
  <si>
    <t>Nanette Ohene-Darko</t>
  </si>
  <si>
    <t>Jason Sifflet</t>
  </si>
  <si>
    <t>Karmeil Dalphinis</t>
  </si>
  <si>
    <t>Taiah Martin</t>
  </si>
  <si>
    <t>Christopher Campbell</t>
  </si>
  <si>
    <t>Dwayne Campbell</t>
  </si>
  <si>
    <t>Tarice Campbell</t>
  </si>
  <si>
    <t>Rhonda Smith</t>
  </si>
  <si>
    <t>Carla De Sousa Moura</t>
  </si>
  <si>
    <t>Carla Moura</t>
  </si>
  <si>
    <t>Maria Teixeira</t>
  </si>
  <si>
    <t>Kamaal Farray-Watkins</t>
  </si>
  <si>
    <t>Kesren Mark</t>
  </si>
  <si>
    <t>Sharon Watkins</t>
  </si>
  <si>
    <t>Nadine Hijazi</t>
  </si>
  <si>
    <t>Abi O’brien</t>
  </si>
  <si>
    <t>Jade Maitland</t>
  </si>
  <si>
    <t>Sharon Mangaru</t>
  </si>
  <si>
    <t>Jadean Robinson</t>
  </si>
  <si>
    <t>Jalisa Robinson</t>
  </si>
  <si>
    <t>Harold Matthews</t>
  </si>
  <si>
    <t>Valerie Matthews</t>
  </si>
  <si>
    <t>Monika Zych</t>
  </si>
  <si>
    <t>Lucyna Olechno</t>
  </si>
  <si>
    <t>Lee Reed</t>
  </si>
  <si>
    <t>Touria Tahori</t>
  </si>
  <si>
    <t>Keziah Lartey</t>
  </si>
  <si>
    <t>Rosemond Owoo</t>
  </si>
  <si>
    <t>Dean Smyth</t>
  </si>
  <si>
    <t>Kokila Patel</t>
  </si>
  <si>
    <t>Ayomide Adjerese</t>
  </si>
  <si>
    <t>Emmanuel Adjerese</t>
  </si>
  <si>
    <t>Naabatu Adjerese</t>
  </si>
  <si>
    <t>Olufunke Ogunfowokan</t>
  </si>
  <si>
    <t>Karen Lester</t>
  </si>
  <si>
    <t>Terry James</t>
  </si>
  <si>
    <t>Jason Medley</t>
  </si>
  <si>
    <t>Catherine Perrotta</t>
  </si>
  <si>
    <t>Michael Shimhue</t>
  </si>
  <si>
    <t>Colin Medley</t>
  </si>
  <si>
    <t>Ellen Lockett</t>
  </si>
  <si>
    <t>Funda Evsenel</t>
  </si>
  <si>
    <t>Theo Coleman</t>
  </si>
  <si>
    <t>Miriam Romero Hernandez</t>
  </si>
  <si>
    <t>Joanne Ilbury</t>
  </si>
  <si>
    <t>Jamie Davies</t>
  </si>
  <si>
    <t>Natalie Laverick</t>
  </si>
  <si>
    <t>Valdivia Crestani</t>
  </si>
  <si>
    <t>Henrique Simoes de Freitas</t>
  </si>
  <si>
    <t>Paulo Simoes de Souza</t>
  </si>
  <si>
    <t>Natalie Roberts</t>
  </si>
  <si>
    <t>Litegebrial Birhe-Gebreyesus</t>
  </si>
  <si>
    <t>Tekle Gebreyesus</t>
  </si>
  <si>
    <t>Jonathan Bailey</t>
  </si>
  <si>
    <t>Anna Wollner</t>
  </si>
  <si>
    <t>Isobel Abery</t>
  </si>
  <si>
    <t>Martina Amoretti</t>
  </si>
  <si>
    <t>Samantha Wilson-Walker</t>
  </si>
  <si>
    <t>Robin Harriott</t>
  </si>
  <si>
    <t>Robert McLean</t>
  </si>
  <si>
    <t>Marcia McLean-Harriott</t>
  </si>
  <si>
    <t>Billyton Nation</t>
  </si>
  <si>
    <t>Anthony Francis</t>
  </si>
  <si>
    <t>Luqmaan Malik</t>
  </si>
  <si>
    <t>Edna Medley</t>
  </si>
  <si>
    <t>Patrick Medley</t>
  </si>
  <si>
    <t>Charlene Foxen</t>
  </si>
  <si>
    <t>Rodney Salim</t>
  </si>
  <si>
    <t>Ryan Salim</t>
  </si>
  <si>
    <t>Gaye Christie</t>
  </si>
  <si>
    <t>Kim-Louise Christie-Florent</t>
  </si>
  <si>
    <t>Carol Lessey</t>
  </si>
  <si>
    <t>Aanya Sara</t>
  </si>
  <si>
    <t>Sarah Sara</t>
  </si>
  <si>
    <t>Xenia Sara</t>
  </si>
  <si>
    <t>Anwar Khan</t>
  </si>
  <si>
    <t>Aysha Khan</t>
  </si>
  <si>
    <t>Ifaz Khan</t>
  </si>
  <si>
    <t>Ilhan Khan</t>
  </si>
  <si>
    <t>Hamza Shah</t>
  </si>
  <si>
    <t>Kulsum Shah</t>
  </si>
  <si>
    <t>Mujahid Shah</t>
  </si>
  <si>
    <t>Michael Pescott</t>
  </si>
  <si>
    <t>Maria King</t>
  </si>
  <si>
    <t>Boudjema Bouacha</t>
  </si>
  <si>
    <t>Maria Bouacha</t>
  </si>
  <si>
    <t>Mohamed Bouacha</t>
  </si>
  <si>
    <t>Shahid Bouacha</t>
  </si>
  <si>
    <t>Dorothy Meichan</t>
  </si>
  <si>
    <t>Edwin Stainer</t>
  </si>
  <si>
    <t>Gayan Samarakoon</t>
  </si>
  <si>
    <t>Renuka Samarakoon</t>
  </si>
  <si>
    <t>Tara Samarakoon</t>
  </si>
  <si>
    <t>Wikumsiri Samarakoon</t>
  </si>
  <si>
    <t>Moacir Balbinot</t>
  </si>
  <si>
    <t>Joaquim Fernandes</t>
  </si>
  <si>
    <t>Maria Gois</t>
  </si>
  <si>
    <t>Joao Rodrigues Bernardes</t>
  </si>
  <si>
    <t>Paulina Szewczyk Bernardes</t>
  </si>
  <si>
    <t>Bahiani Djamel</t>
  </si>
  <si>
    <t>Leah Da Silva</t>
  </si>
  <si>
    <t>Silvestre Silva</t>
  </si>
  <si>
    <t>Fatmata Jalloh</t>
  </si>
  <si>
    <t>Hakeem Kuyembeh</t>
  </si>
  <si>
    <t>Hawa-Stella Kuyembeh</t>
  </si>
  <si>
    <t>Nathaniel Kuyembeh</t>
  </si>
  <si>
    <t>Carla Thomas</t>
  </si>
  <si>
    <t>Treyquan Thomas-Phillips</t>
  </si>
  <si>
    <t>Amina Boudra</t>
  </si>
  <si>
    <t>Mohamed Boudra</t>
  </si>
  <si>
    <t>Cynthia Ofoniama</t>
  </si>
  <si>
    <t>Katie Pascoe</t>
  </si>
  <si>
    <t>Celeste Charoensrisuk Mesa</t>
  </si>
  <si>
    <t>Miriam Mesa Villalba</t>
  </si>
  <si>
    <t>Tatyana Hamilton</t>
  </si>
  <si>
    <t>Ebba Gräfin Von Reichenbach</t>
  </si>
  <si>
    <t>Anna Kaczynska</t>
  </si>
  <si>
    <t>Robert Kell</t>
  </si>
  <si>
    <t>Rhonda Sargeant</t>
  </si>
  <si>
    <t>Aaron Sargeant-Simms</t>
  </si>
  <si>
    <t>Chas Ponciano</t>
  </si>
  <si>
    <t>Chloe Ponciano</t>
  </si>
  <si>
    <t>Loida Ponciano</t>
  </si>
  <si>
    <t>Rony Berrebi</t>
  </si>
  <si>
    <t>Julie Tailhan</t>
  </si>
  <si>
    <t>Prachi Chauhan</t>
  </si>
  <si>
    <t>Eleanor Horton</t>
  </si>
  <si>
    <t>Rhys Green</t>
  </si>
  <si>
    <t>Paul Richens</t>
  </si>
  <si>
    <t>Mathieu Galy</t>
  </si>
  <si>
    <t>Akhita Benjamin</t>
  </si>
  <si>
    <t>Cyan Benjamin-Neita</t>
  </si>
  <si>
    <t>Wendy Lawson</t>
  </si>
  <si>
    <t>Ann-Maria Andres</t>
  </si>
  <si>
    <t>Caira Andrews</t>
  </si>
  <si>
    <t>Kamara Andrews</t>
  </si>
  <si>
    <t>Natasha Nelson</t>
  </si>
  <si>
    <t>Maria Inengite</t>
  </si>
  <si>
    <t>Roy Gunn</t>
  </si>
  <si>
    <t>Joseph Druce</t>
  </si>
  <si>
    <t>Gemma Tooke</t>
  </si>
  <si>
    <t>Jed Brett</t>
  </si>
  <si>
    <t>Sarah Roberts</t>
  </si>
  <si>
    <t>Christopher Hackett</t>
  </si>
  <si>
    <t>Lukasz Doroszko</t>
  </si>
  <si>
    <t>Malgorzata Kluza</t>
  </si>
  <si>
    <t>Farhiye Yusuf</t>
  </si>
  <si>
    <t>Eunice Adjei</t>
  </si>
  <si>
    <t>Jodelle Adjei</t>
  </si>
  <si>
    <t>Jordan Adjei</t>
  </si>
  <si>
    <t>Stephen Adjei</t>
  </si>
  <si>
    <t>Carlos Ferreira</t>
  </si>
  <si>
    <t>Maria Ferreira</t>
  </si>
  <si>
    <t>Georgina Goldman</t>
  </si>
  <si>
    <t>Sheila Shillingford</t>
  </si>
  <si>
    <t>Joyce Softleigh</t>
  </si>
  <si>
    <t>Clare Allen</t>
  </si>
  <si>
    <t>Jonathan Allen</t>
  </si>
  <si>
    <t>Nasrin Robertson</t>
  </si>
  <si>
    <t>Fozia Ilmi</t>
  </si>
  <si>
    <t>Alice Allen</t>
  </si>
  <si>
    <t>Charles Allen</t>
  </si>
  <si>
    <t>Ganadeepan Umapathy</t>
  </si>
  <si>
    <t>Sulojana Umapathy</t>
  </si>
  <si>
    <t>Bharti Divecha</t>
  </si>
  <si>
    <t>Lesley Toppin</t>
  </si>
  <si>
    <t>Sherice Toppin-Joseph</t>
  </si>
  <si>
    <t>Abdul Rasheed Illath Parambil</t>
  </si>
  <si>
    <t>Resni Illath Parambil</t>
  </si>
  <si>
    <t>Rumana Illath Parambil</t>
  </si>
  <si>
    <t>Fasiya Puthiyakath Karakkattil</t>
  </si>
  <si>
    <t>Angelo Demillo</t>
  </si>
  <si>
    <t>Dirceu De Souza</t>
  </si>
  <si>
    <t>Dirceu Souza</t>
  </si>
  <si>
    <t>Benious Lucien</t>
  </si>
  <si>
    <t>John Lucien</t>
  </si>
  <si>
    <t>Joseph Lucien</t>
  </si>
  <si>
    <t>Paige Lucien</t>
  </si>
  <si>
    <t>Victoria Lucien</t>
  </si>
  <si>
    <t>Nilson Osmar Da Silva</t>
  </si>
  <si>
    <t>Keith Joseph</t>
  </si>
  <si>
    <t>Pauline Burke</t>
  </si>
  <si>
    <t>Debbie Clarke</t>
  </si>
  <si>
    <t>Elaine Miles</t>
  </si>
  <si>
    <t>Michelle Curran</t>
  </si>
  <si>
    <t>Pearl Curran</t>
  </si>
  <si>
    <t>Daniel Moloney</t>
  </si>
  <si>
    <t>Sonia Grundy</t>
  </si>
  <si>
    <t>Haroon Akbari</t>
  </si>
  <si>
    <t>Marwa Akbari</t>
  </si>
  <si>
    <t>Neela Akbari</t>
  </si>
  <si>
    <t>Roakhsar Akbari</t>
  </si>
  <si>
    <t>Safiya Abubakar</t>
  </si>
  <si>
    <t>Thomas McCarthy</t>
  </si>
  <si>
    <t>Irene Guilfoyle</t>
  </si>
  <si>
    <t>Natasha Bell</t>
  </si>
  <si>
    <t>Monica Wood</t>
  </si>
  <si>
    <t>Elsid Koci</t>
  </si>
  <si>
    <t>Joao Silva</t>
  </si>
  <si>
    <t>Maria Silva</t>
  </si>
  <si>
    <t>Alessandro Carulli</t>
  </si>
  <si>
    <t>Silvia Pedretti</t>
  </si>
  <si>
    <t>Claudinei Ferreira</t>
  </si>
  <si>
    <t>Lucia Maria</t>
  </si>
  <si>
    <t>Adalberto Pereira</t>
  </si>
  <si>
    <t>Leila Pereira</t>
  </si>
  <si>
    <t>Rahman Hoxha</t>
  </si>
  <si>
    <t>Florin Hoxha Hysa</t>
  </si>
  <si>
    <t>Rudina Hysa</t>
  </si>
  <si>
    <t>Danielle Gaynor</t>
  </si>
  <si>
    <t>Meredith Darma</t>
  </si>
  <si>
    <t>Denzel Darma-Sarpong</t>
  </si>
  <si>
    <t>Gifty Obeng</t>
  </si>
  <si>
    <t>Jeneve Ferguson</t>
  </si>
  <si>
    <t>Jevvon Ferguson</t>
  </si>
  <si>
    <t>Wendy Ferguson</t>
  </si>
  <si>
    <t>Nahid Kausar</t>
  </si>
  <si>
    <t>Saeeda Mussarat</t>
  </si>
  <si>
    <t>Radiana Giuran</t>
  </si>
  <si>
    <t>Chloe Hughes</t>
  </si>
  <si>
    <t>July Sumalde</t>
  </si>
  <si>
    <t>Deborah Mothersill</t>
  </si>
  <si>
    <t>Martino Saunders</t>
  </si>
  <si>
    <t>Julie Grant</t>
  </si>
  <si>
    <t>Christiane Wilson</t>
  </si>
  <si>
    <t>Lucy Carter</t>
  </si>
  <si>
    <t>Kevin Cormack</t>
  </si>
  <si>
    <t>Camelia Giuran</t>
  </si>
  <si>
    <t>Emil Giuran</t>
  </si>
  <si>
    <t>Ionel Giuran</t>
  </si>
  <si>
    <t>Liviu Giuran</t>
  </si>
  <si>
    <t>Marco Torquati</t>
  </si>
  <si>
    <t>Vassall Dempster</t>
  </si>
  <si>
    <t>Rita Maguire</t>
  </si>
  <si>
    <t>Olynthia Bowley</t>
  </si>
  <si>
    <t>Richard Forbes</t>
  </si>
  <si>
    <t>Nicholas Jones</t>
  </si>
  <si>
    <t>Lorraine Henry</t>
  </si>
  <si>
    <t>Vienna Henry</t>
  </si>
  <si>
    <t>Anthony Nicholas</t>
  </si>
  <si>
    <t>Leonardo Giordano</t>
  </si>
  <si>
    <t>Carlos Hinds</t>
  </si>
  <si>
    <t>John Phillips</t>
  </si>
  <si>
    <t>Clayton Anderson</t>
  </si>
  <si>
    <t>Chante Dale</t>
  </si>
  <si>
    <t>Deeqa Hassan</t>
  </si>
  <si>
    <t>Lama Abboud</t>
  </si>
  <si>
    <t>Ruby Escueta</t>
  </si>
  <si>
    <t>Orrett Tomlin</t>
  </si>
  <si>
    <t>Ella Kearns-Concannon</t>
  </si>
  <si>
    <t>Kevin Lynagh</t>
  </si>
  <si>
    <t>Firoz Khan</t>
  </si>
  <si>
    <t>Mamta Mandalia</t>
  </si>
  <si>
    <t>Kyrone Brown</t>
  </si>
  <si>
    <t>Ruth Brown</t>
  </si>
  <si>
    <t>Sara Antunes</t>
  </si>
  <si>
    <t>Joama Guerreiro</t>
  </si>
  <si>
    <t>Joana Guerreiro</t>
  </si>
  <si>
    <t>Daniel Wright</t>
  </si>
  <si>
    <t>Leonora Coombs</t>
  </si>
  <si>
    <t>Chilombo MacHai</t>
  </si>
  <si>
    <t>Sanita O'brien-Williams</t>
  </si>
  <si>
    <t>Louise Donellan</t>
  </si>
  <si>
    <t>Margaret Donellan</t>
  </si>
  <si>
    <t>Martin Donellan</t>
  </si>
  <si>
    <t>Patrick Donellan</t>
  </si>
  <si>
    <t>Diana Kerr</t>
  </si>
  <si>
    <t>Oneil Mills</t>
  </si>
  <si>
    <t>O'Neil Mills</t>
  </si>
  <si>
    <t>Sharaya Walters</t>
  </si>
  <si>
    <t>Nahomie Dinganga</t>
  </si>
  <si>
    <t>Kowsar Dahir</t>
  </si>
  <si>
    <t>Abdikarim Hersi</t>
  </si>
  <si>
    <t>Hamda Hersi</t>
  </si>
  <si>
    <t>Mohamed Hersi</t>
  </si>
  <si>
    <t>Naima Hersi</t>
  </si>
  <si>
    <t>Ruth Waring</t>
  </si>
  <si>
    <t>Dan Sellars</t>
  </si>
  <si>
    <t>Fatama Kamara</t>
  </si>
  <si>
    <t>Clara Barrett</t>
  </si>
  <si>
    <t>Thomas Gilbertson</t>
  </si>
  <si>
    <t>Mouteiz Ismail</t>
  </si>
  <si>
    <t>Bruno Accurso</t>
  </si>
  <si>
    <t>Cosima Accurso</t>
  </si>
  <si>
    <t>Francesco Accurso</t>
  </si>
  <si>
    <t>Elisabetta Romani</t>
  </si>
  <si>
    <t>Arianna Vince</t>
  </si>
  <si>
    <t>David Blott</t>
  </si>
  <si>
    <t>Fiona Roberts</t>
  </si>
  <si>
    <t>Marion McGee</t>
  </si>
  <si>
    <t>Anthony Unwin</t>
  </si>
  <si>
    <t>Louis Wong</t>
  </si>
  <si>
    <t>Joshua Conde</t>
  </si>
  <si>
    <t>Haben Ghezai</t>
  </si>
  <si>
    <t>Sesen Ghezai</t>
  </si>
  <si>
    <t>Rosemarie Baker</t>
  </si>
  <si>
    <t>Leon Baxter</t>
  </si>
  <si>
    <t>Matete Chiloane</t>
  </si>
  <si>
    <t>Ajinkya Diwate</t>
  </si>
  <si>
    <t>Gordon Hall</t>
  </si>
  <si>
    <t>Vinicius Gatti</t>
  </si>
  <si>
    <t>Ana Paula Mafra</t>
  </si>
  <si>
    <t>William Inscoe</t>
  </si>
  <si>
    <t>Alex Jarvis</t>
  </si>
  <si>
    <t>Tom Jarvis</t>
  </si>
  <si>
    <t>Richard Jarman</t>
  </si>
  <si>
    <t>Farhat Zaheer</t>
  </si>
  <si>
    <t>Ibrahim Zaheer-Flaherty</t>
  </si>
  <si>
    <t>Alexander Kalab</t>
  </si>
  <si>
    <t>Gordan Kalab Bahru</t>
  </si>
  <si>
    <t>Vanessa Colquhoun</t>
  </si>
  <si>
    <t>Mohamed Tazrout</t>
  </si>
  <si>
    <t>Tedros Tesfimariam</t>
  </si>
  <si>
    <t>Kai Ceon</t>
  </si>
  <si>
    <t>Ake Ahouzi</t>
  </si>
  <si>
    <t>Fadumo Farah</t>
  </si>
  <si>
    <t>Elizabeth Nurse</t>
  </si>
  <si>
    <t>Wilfred Williams</t>
  </si>
  <si>
    <t>Joseph Young</t>
  </si>
  <si>
    <t>Sibylla Parkhill</t>
  </si>
  <si>
    <t>Khrystyna Dooley</t>
  </si>
  <si>
    <t>Oksana Pelekh</t>
  </si>
  <si>
    <t>Audrey Fletcher</t>
  </si>
  <si>
    <t>Andrew Henry</t>
  </si>
  <si>
    <t>Timothee Nsuala</t>
  </si>
  <si>
    <t>Shafique Williams</t>
  </si>
  <si>
    <t>Sharon Williams</t>
  </si>
  <si>
    <t>Marcia Jones</t>
  </si>
  <si>
    <t>Gerard Boynton</t>
  </si>
  <si>
    <t>Babatunde Ekuntuyi</t>
  </si>
  <si>
    <t>Susan Yarde</t>
  </si>
  <si>
    <t>Maryan Abdalla</t>
  </si>
  <si>
    <t>Abdeslam Bochdadi</t>
  </si>
  <si>
    <t>Layla Bochdadi</t>
  </si>
  <si>
    <t>Linda Darien</t>
  </si>
  <si>
    <t>Daniel Dolling</t>
  </si>
  <si>
    <t>Ryan Dolling</t>
  </si>
  <si>
    <t>Steven Dolling</t>
  </si>
  <si>
    <t>Tina Forbes</t>
  </si>
  <si>
    <t>Joanna Jordan</t>
  </si>
  <si>
    <t>Lara Ferreira</t>
  </si>
  <si>
    <t>Fabia Ferreira Capela</t>
  </si>
  <si>
    <t>Beverley Gage</t>
  </si>
  <si>
    <t>Tashaun Gage-Nelson</t>
  </si>
  <si>
    <t>Simon McCalla</t>
  </si>
  <si>
    <t>Patience Baptiste-Longville</t>
  </si>
  <si>
    <t>Morris Longville</t>
  </si>
  <si>
    <t>Robert McKillop</t>
  </si>
  <si>
    <t>Ada Francis</t>
  </si>
  <si>
    <t>Abdullah Khan</t>
  </si>
  <si>
    <t>Farzana Khan</t>
  </si>
  <si>
    <t>Romina Khan</t>
  </si>
  <si>
    <t>Rozi Khan</t>
  </si>
  <si>
    <t>Saima Khan</t>
  </si>
  <si>
    <t>Somayya Khan</t>
  </si>
  <si>
    <t>Ramiz Ahmed Mohammed Akmal</t>
  </si>
  <si>
    <t>Amanda Thomas</t>
  </si>
  <si>
    <t>Umar Shaikh</t>
  </si>
  <si>
    <t>Bianca Pierre</t>
  </si>
  <si>
    <t>Irene Pierre</t>
  </si>
  <si>
    <t>Francis Fowley</t>
  </si>
  <si>
    <t>Anna Kopec</t>
  </si>
  <si>
    <t>Krzysztof Kopec</t>
  </si>
  <si>
    <t>Jay Morrison</t>
  </si>
  <si>
    <t>Lorezl Malbog</t>
  </si>
  <si>
    <t>Marlon Malbog</t>
  </si>
  <si>
    <t>Elizabeth Solabu</t>
  </si>
  <si>
    <t>Omolara Solabu</t>
  </si>
  <si>
    <t>Brett Hayward</t>
  </si>
  <si>
    <t>Joaquim Rodrigues</t>
  </si>
  <si>
    <t>Valerie Elie</t>
  </si>
  <si>
    <t>Edaina Felix</t>
  </si>
  <si>
    <t>Ranel Felix</t>
  </si>
  <si>
    <t>Kristina Lee</t>
  </si>
  <si>
    <t>Henry Eaglesfield</t>
  </si>
  <si>
    <t>Isaac Hart</t>
  </si>
  <si>
    <t>Max Randall</t>
  </si>
  <si>
    <t>Balkisa Kahie</t>
  </si>
  <si>
    <t>Daniella Dawkins</t>
  </si>
  <si>
    <t>Adrian Jordan</t>
  </si>
  <si>
    <t>Philip Collier</t>
  </si>
  <si>
    <t>Eliza Markaki</t>
  </si>
  <si>
    <t>Marcelo Soares</t>
  </si>
  <si>
    <t>Grzegorz Kwasnik</t>
  </si>
  <si>
    <t>Mariusz Pajak</t>
  </si>
  <si>
    <t>Iwona Stachon</t>
  </si>
  <si>
    <t>Jesmina Braganca</t>
  </si>
  <si>
    <t>Arya Persia</t>
  </si>
  <si>
    <t>Angelika Davis</t>
  </si>
  <si>
    <t>Maximilian Goodchild</t>
  </si>
  <si>
    <t>Dulcie MacKechnie</t>
  </si>
  <si>
    <t>Sandra Rocha</t>
  </si>
  <si>
    <t>Emily Bird</t>
  </si>
  <si>
    <t>Dominika Kanani</t>
  </si>
  <si>
    <t>Jelena Dmitrijeva</t>
  </si>
  <si>
    <t>Dominika Grzyb</t>
  </si>
  <si>
    <t>Ayan Arwo</t>
  </si>
  <si>
    <t>Mahdi Samater</t>
  </si>
  <si>
    <t>Moses Percival</t>
  </si>
  <si>
    <t>Sinead Flannery</t>
  </si>
  <si>
    <t>Yahye Idow</t>
  </si>
  <si>
    <t>Lul Mohamed</t>
  </si>
  <si>
    <t>Simmi Dullay</t>
  </si>
  <si>
    <t>Natalie Sylvester</t>
  </si>
  <si>
    <t>Sharon Prendergast</t>
  </si>
  <si>
    <t>Maria Esteves</t>
  </si>
  <si>
    <t>Sasha Hammond</t>
  </si>
  <si>
    <t>Angela Lawley-Wakelin</t>
  </si>
  <si>
    <t>Frederick Lawley-Wakelin</t>
  </si>
  <si>
    <t>Hannah Lawley-Wakelin</t>
  </si>
  <si>
    <t>Kara Williams</t>
  </si>
  <si>
    <t>Claudia Sylvan</t>
  </si>
  <si>
    <t>Stephen Sylvan</t>
  </si>
  <si>
    <t>Richard John-Phillip</t>
  </si>
  <si>
    <t>Aisha Waris</t>
  </si>
  <si>
    <t>Armeda Esclamado</t>
  </si>
  <si>
    <t>Benard Esclamado</t>
  </si>
  <si>
    <t>Gina Esclamado</t>
  </si>
  <si>
    <t>Ana Maria Lopes</t>
  </si>
  <si>
    <t>Adilio Oliveira</t>
  </si>
  <si>
    <t>Tanya Kasinganeti</t>
  </si>
  <si>
    <t>Cherice St Cyr Joseph</t>
  </si>
  <si>
    <t>Precious Williams</t>
  </si>
  <si>
    <t>Izabela Leese</t>
  </si>
  <si>
    <t>Richard Voyce</t>
  </si>
  <si>
    <t>Andrew Nicoli</t>
  </si>
  <si>
    <t>Matthew Barr</t>
  </si>
  <si>
    <t>Richard Thompson</t>
  </si>
  <si>
    <t>Pierrick Roger</t>
  </si>
  <si>
    <t>Karlyne Burgos</t>
  </si>
  <si>
    <t>Carlos Burgos-Bryant</t>
  </si>
  <si>
    <t>Sandra Ospina Zapata</t>
  </si>
  <si>
    <t>Sam Sareen</t>
  </si>
  <si>
    <t>Rachel Alves</t>
  </si>
  <si>
    <t>Christopher Iglesias</t>
  </si>
  <si>
    <t>Toby Griffiths</t>
  </si>
  <si>
    <t>Michael Kearns</t>
  </si>
  <si>
    <t>David Kearns</t>
  </si>
  <si>
    <t>Claudia Brugnaletti</t>
  </si>
  <si>
    <t>Giuseppe Tomasi</t>
  </si>
  <si>
    <t>Lawrence Heath</t>
  </si>
  <si>
    <t>Ayiba-Preye Zuofa</t>
  </si>
  <si>
    <t>Leanne Dixon</t>
  </si>
  <si>
    <t>Sophie Douse</t>
  </si>
  <si>
    <t>Cody Neri</t>
  </si>
  <si>
    <t>James Patterson</t>
  </si>
  <si>
    <t>Jack Prince</t>
  </si>
  <si>
    <t>Donato Coppola</t>
  </si>
  <si>
    <t>Francesco Coppola</t>
  </si>
  <si>
    <t>Hopi Demattio</t>
  </si>
  <si>
    <t>Navjot Demattio</t>
  </si>
  <si>
    <t>Oliver Green</t>
  </si>
  <si>
    <t>Jana Lencesova</t>
  </si>
  <si>
    <t>James Williamson</t>
  </si>
  <si>
    <t>Johanna Krantz</t>
  </si>
  <si>
    <t>Ciara O'Flanagan</t>
  </si>
  <si>
    <t>Blair Michael</t>
  </si>
  <si>
    <t>Chloe Sara</t>
  </si>
  <si>
    <t>Sean Tomlinson</t>
  </si>
  <si>
    <t>Jakob Jorgensen</t>
  </si>
  <si>
    <t>Mihaela Cojan</t>
  </si>
  <si>
    <t>George Daniel Preda</t>
  </si>
  <si>
    <t>Samantha Proctor</t>
  </si>
  <si>
    <t>William Johnstone</t>
  </si>
  <si>
    <t>Stephen Willis</t>
  </si>
  <si>
    <t>Anna Slaby</t>
  </si>
  <si>
    <t>Jaroslaw Slaby</t>
  </si>
  <si>
    <t>Theresa Rivers</t>
  </si>
  <si>
    <t>Ali Isse</t>
  </si>
  <si>
    <t>Adnaan Malik</t>
  </si>
  <si>
    <t>Faiqa Malik</t>
  </si>
  <si>
    <t>Muhammad Malik</t>
  </si>
  <si>
    <t>Suleman Malik</t>
  </si>
  <si>
    <t>Ceo Aruh</t>
  </si>
  <si>
    <t>Sophie Oghogho Omuoreh</t>
  </si>
  <si>
    <t>Imelda Zapanta</t>
  </si>
  <si>
    <t>Jerrel Zapanta</t>
  </si>
  <si>
    <t>Esmerea Porja</t>
  </si>
  <si>
    <t>Marsela Porja</t>
  </si>
  <si>
    <t>Santilal Geta</t>
  </si>
  <si>
    <t>Fanil Santilal</t>
  </si>
  <si>
    <t>Nirmala Santilal</t>
  </si>
  <si>
    <t>Chandni Shantilal</t>
  </si>
  <si>
    <t>Roman Shantilal</t>
  </si>
  <si>
    <t>Tushar Shantilal</t>
  </si>
  <si>
    <t>Asim Abunowara</t>
  </si>
  <si>
    <t>Rene Austin</t>
  </si>
  <si>
    <t>Abubakarr Bangura</t>
  </si>
  <si>
    <t>Nora Cheaaibi</t>
  </si>
  <si>
    <t>Madlin Ibrahim</t>
  </si>
  <si>
    <t>Thuytrang Lam</t>
  </si>
  <si>
    <t>Constantin Sarbu</t>
  </si>
  <si>
    <t>Tiberius Sirbu</t>
  </si>
  <si>
    <t>Ernestina Karikari</t>
  </si>
  <si>
    <t>Joseph Murray</t>
  </si>
  <si>
    <t>Osas Osadolor</t>
  </si>
  <si>
    <t>Althea Heron</t>
  </si>
  <si>
    <t>Precious Heron</t>
  </si>
  <si>
    <t>Ewa Bryszkiewicz</t>
  </si>
  <si>
    <t>Sarah Crawford</t>
  </si>
  <si>
    <t>Benedict Turner</t>
  </si>
  <si>
    <t>Aisha Bennett</t>
  </si>
  <si>
    <t>Tracy Bennett</t>
  </si>
  <si>
    <t>Carol Malcolm</t>
  </si>
  <si>
    <t>Dahlia Malcolm</t>
  </si>
  <si>
    <t>Divante Malcolm</t>
  </si>
  <si>
    <t>Donovan Malcolm</t>
  </si>
  <si>
    <t>Mebrat Halli</t>
  </si>
  <si>
    <t>Ayman Safe</t>
  </si>
  <si>
    <t>Nya Albert</t>
  </si>
  <si>
    <t>Shantell Albert</t>
  </si>
  <si>
    <t>Fatiha Haddadi</t>
  </si>
  <si>
    <t>Kawthar Haddadi</t>
  </si>
  <si>
    <t>Omar Haddadi</t>
  </si>
  <si>
    <t>Janae Williams</t>
  </si>
  <si>
    <t>Janet Williams</t>
  </si>
  <si>
    <t>Jeanette Beard</t>
  </si>
  <si>
    <t>Jack Gorman</t>
  </si>
  <si>
    <t>Thomas Gorman</t>
  </si>
  <si>
    <t>Ramla Khalid</t>
  </si>
  <si>
    <t>Iftin Mohamed</t>
  </si>
  <si>
    <t>Ricardo Da Silva</t>
  </si>
  <si>
    <t>Eleanor Singh</t>
  </si>
  <si>
    <t>Trevor Singh</t>
  </si>
  <si>
    <t>Irina Chinolea</t>
  </si>
  <si>
    <t>Muse Doley</t>
  </si>
  <si>
    <t>Marie Salvara</t>
  </si>
  <si>
    <t>Sheira Neumann</t>
  </si>
  <si>
    <t>Assaf Sharabi</t>
  </si>
  <si>
    <t>Mary Willieson</t>
  </si>
  <si>
    <t>Ayotunde Ibidapo</t>
  </si>
  <si>
    <t>Tolulope Ibidapo-George</t>
  </si>
  <si>
    <t>Gabriel O Osoba-George</t>
  </si>
  <si>
    <t>James O'Connor</t>
  </si>
  <si>
    <t>Samuel Bate</t>
  </si>
  <si>
    <t>Ryan Fuller</t>
  </si>
  <si>
    <t>Paghraigh Wheeler</t>
  </si>
  <si>
    <t>Michael Hargreaves</t>
  </si>
  <si>
    <t>Jaime Barata</t>
  </si>
  <si>
    <t>Jorge Cruz</t>
  </si>
  <si>
    <t>Maria Da Silva</t>
  </si>
  <si>
    <t>Maria Duque</t>
  </si>
  <si>
    <t>James Hough</t>
  </si>
  <si>
    <t>Oriosvaldo Lima</t>
  </si>
  <si>
    <t>José Mendonça</t>
  </si>
  <si>
    <t>Gil Pedro</t>
  </si>
  <si>
    <t>Nina Rodina</t>
  </si>
  <si>
    <t>Joao Godinho</t>
  </si>
  <si>
    <t>Joao Marques Godinho</t>
  </si>
  <si>
    <t>Abubaker Ahmed</t>
  </si>
  <si>
    <t>Hilario Alves</t>
  </si>
  <si>
    <t>Emília Baptista</t>
  </si>
  <si>
    <t>Ana Cristina Dos Santos Galveias</t>
  </si>
  <si>
    <t>Jorge Estevao</t>
  </si>
  <si>
    <t>Alberto Ferreira</t>
  </si>
  <si>
    <t>Rui Galveias</t>
  </si>
  <si>
    <t>Bento Garcias Leitao</t>
  </si>
  <si>
    <t>Luis Mendonca</t>
  </si>
  <si>
    <t>David Rodrigues</t>
  </si>
  <si>
    <t>Mali Fatimilehin-Tulip</t>
  </si>
  <si>
    <t>Nick Tulip</t>
  </si>
  <si>
    <t>Giselle Ramji</t>
  </si>
  <si>
    <t>Salma Mohamed</t>
  </si>
  <si>
    <t>Ira Scott</t>
  </si>
  <si>
    <t>Parris Forbes</t>
  </si>
  <si>
    <t>Soraya Heydon</t>
  </si>
  <si>
    <t>Martina Williamson</t>
  </si>
  <si>
    <t>Siddhiben Patel</t>
  </si>
  <si>
    <t>Vilochana Patel</t>
  </si>
  <si>
    <t>Caroline Mitchell</t>
  </si>
  <si>
    <t>Kaltun Warsame</t>
  </si>
  <si>
    <t>Zeinab Abukar</t>
  </si>
  <si>
    <t>Abdirahman Muddei</t>
  </si>
  <si>
    <t>Melanie Bird</t>
  </si>
  <si>
    <t>Saleh Rageh</t>
  </si>
  <si>
    <t>Glenis Hutchinson</t>
  </si>
  <si>
    <t>Geraldine Gillespie</t>
  </si>
  <si>
    <t>James O'Neill</t>
  </si>
  <si>
    <t>Rod Connors</t>
  </si>
  <si>
    <t>Sarah Connors</t>
  </si>
  <si>
    <t>Kathleen Browne</t>
  </si>
  <si>
    <t>Tracey Browne</t>
  </si>
  <si>
    <t>Aine Mackin</t>
  </si>
  <si>
    <t>Adewumi Adeduntan</t>
  </si>
  <si>
    <t>Mercy Adeduntan</t>
  </si>
  <si>
    <t>Olatunbosun Oshodi-Glover</t>
  </si>
  <si>
    <t>Oluwatoyin Thomas</t>
  </si>
  <si>
    <t>Remi Misson</t>
  </si>
  <si>
    <t>Debbie Sinclair</t>
  </si>
  <si>
    <t>Nene Mpania Edamile</t>
  </si>
  <si>
    <t>Hebreux Phambu</t>
  </si>
  <si>
    <t>Masinga Phambu</t>
  </si>
  <si>
    <t>Carmen Henry</t>
  </si>
  <si>
    <t>Oyeyemi Oyewunmi</t>
  </si>
  <si>
    <t>Yemi Oyewunmi</t>
  </si>
  <si>
    <t>Edgar Silva</t>
  </si>
  <si>
    <t>Derrick Dixon</t>
  </si>
  <si>
    <t>Patryk Tyrko</t>
  </si>
  <si>
    <t>Wioleta Tyrko</t>
  </si>
  <si>
    <t>Janina Eileen Manalili</t>
  </si>
  <si>
    <t>Lolita Manalili</t>
  </si>
  <si>
    <t>Jamuna Pradhan</t>
  </si>
  <si>
    <t>Suk Pradhan</t>
  </si>
  <si>
    <t>Malgorzata Olczyk</t>
  </si>
  <si>
    <t>Alexander Olczyk-Pinto</t>
  </si>
  <si>
    <t>Oliver Lewandowski</t>
  </si>
  <si>
    <t>Agnieszka Szewera</t>
  </si>
  <si>
    <t>Sharada Thapa</t>
  </si>
  <si>
    <t>Ashley Milne</t>
  </si>
  <si>
    <t>Sebastian Szarek</t>
  </si>
  <si>
    <t>Frances Holloway</t>
  </si>
  <si>
    <t>Joyce Egan</t>
  </si>
  <si>
    <t>Ted Egan</t>
  </si>
  <si>
    <t>Peter McNelis</t>
  </si>
  <si>
    <t>Micheal Rich</t>
  </si>
  <si>
    <t>Bridget McDonagh</t>
  </si>
  <si>
    <t>Britney McDonagh</t>
  </si>
  <si>
    <t>April McCarthy Handleigh</t>
  </si>
  <si>
    <t>Michael O'Donnell</t>
  </si>
  <si>
    <t>Nicholas Blakeley</t>
  </si>
  <si>
    <t>Amando Oliveira</t>
  </si>
  <si>
    <t>Fowsiya Mahamad</t>
  </si>
  <si>
    <t>Ilhan Mohamed</t>
  </si>
  <si>
    <t>Madina Nawabi</t>
  </si>
  <si>
    <t>Shahin Nawabi</t>
  </si>
  <si>
    <t>Lucas Belemer Rossi</t>
  </si>
  <si>
    <t>Pedro Rossi</t>
  </si>
  <si>
    <t>Mahendra Shah</t>
  </si>
  <si>
    <t>Donna Roberts</t>
  </si>
  <si>
    <t>Paul Arko</t>
  </si>
  <si>
    <t>Janet Holness Morris</t>
  </si>
  <si>
    <t>Andrea Morris</t>
  </si>
  <si>
    <t>Luelin Morris</t>
  </si>
  <si>
    <t>Winston Moore</t>
  </si>
  <si>
    <t>Nucio Frisenda</t>
  </si>
  <si>
    <t>Jadwiga Wawrzynkowska</t>
  </si>
  <si>
    <t>Jadwiga Zablocka</t>
  </si>
  <si>
    <t>Urooj Azimi</t>
  </si>
  <si>
    <t>Waseh Kohistani</t>
  </si>
  <si>
    <t>Madeleen Cantos</t>
  </si>
  <si>
    <t>Kaye Cantos Soliven</t>
  </si>
  <si>
    <t>Gilbert Dupagan</t>
  </si>
  <si>
    <t>Jacintha Alie</t>
  </si>
  <si>
    <t>Mervin Johnson</t>
  </si>
  <si>
    <t>Jose Dias</t>
  </si>
  <si>
    <t>Jose Rodrigues Dias</t>
  </si>
  <si>
    <t>Grace Okyere</t>
  </si>
  <si>
    <t>Kamal Abdo</t>
  </si>
  <si>
    <t>Princess Abdo</t>
  </si>
  <si>
    <t>William Adams</t>
  </si>
  <si>
    <t>Francisco Domingos Miranda</t>
  </si>
  <si>
    <t>Huilana Do Rosario Sebastiao</t>
  </si>
  <si>
    <t>Marion Curran</t>
  </si>
  <si>
    <t>Thomas Curran</t>
  </si>
  <si>
    <t>Alina Pasniciuc</t>
  </si>
  <si>
    <t>Tara Connors</t>
  </si>
  <si>
    <t>Mourine Njuguna</t>
  </si>
  <si>
    <t>Stephanie Rutherford</t>
  </si>
  <si>
    <t>Ross Dunning</t>
  </si>
  <si>
    <t>Arthi Salveru</t>
  </si>
  <si>
    <t>Abdul Shaik</t>
  </si>
  <si>
    <t>Lianne Stileman</t>
  </si>
  <si>
    <t>Sai Krishna Kandibanda</t>
  </si>
  <si>
    <t>Peter Graham</t>
  </si>
  <si>
    <t>Nicola Burgess</t>
  </si>
  <si>
    <t>Natalie Whitehead</t>
  </si>
  <si>
    <t>Isabelle Gardner</t>
  </si>
  <si>
    <t>Emma Fadeyi</t>
  </si>
  <si>
    <t>Melissa Fadeyi</t>
  </si>
  <si>
    <t>Natalie Fadeyi</t>
  </si>
  <si>
    <t>Raphael Fadeyi</t>
  </si>
  <si>
    <t>Teresa Fadeyi</t>
  </si>
  <si>
    <t>Demelza MacKey</t>
  </si>
  <si>
    <t>Ellie Morrissey</t>
  </si>
  <si>
    <t>Hamdi Abdi</t>
  </si>
  <si>
    <t>Sumaya Abdulkadir</t>
  </si>
  <si>
    <t>Abdulkadir Angul</t>
  </si>
  <si>
    <t>Sahra Mahammed</t>
  </si>
  <si>
    <t>Ahmed Zeeno</t>
  </si>
  <si>
    <t>Anna Williams</t>
  </si>
  <si>
    <t>Tahirah Allen-Richards</t>
  </si>
  <si>
    <t>Claudette McFarlane</t>
  </si>
  <si>
    <t>Shani Hettige Dona</t>
  </si>
  <si>
    <t>Yasmin D'Mello</t>
  </si>
  <si>
    <t>Collina Fernandes</t>
  </si>
  <si>
    <t>Nikita Fernandes Leitao</t>
  </si>
  <si>
    <t>Mario Leitao</t>
  </si>
  <si>
    <t>Naida Leitao</t>
  </si>
  <si>
    <t>Ayiththa Kariyawasam</t>
  </si>
  <si>
    <t>Charlotte Noelle Eyango Epossi</t>
  </si>
  <si>
    <t>Hozan Sedqi</t>
  </si>
  <si>
    <t>Siad Keyton</t>
  </si>
  <si>
    <t>James Singh</t>
  </si>
  <si>
    <t>Hassan Haji</t>
  </si>
  <si>
    <t>Abdullahi Duqow</t>
  </si>
  <si>
    <t>Anwar Musa</t>
  </si>
  <si>
    <t>Billy Day</t>
  </si>
  <si>
    <t>Alexandru Fotache</t>
  </si>
  <si>
    <t>Aenas Abboud</t>
  </si>
  <si>
    <t>Batool Al Ashbal</t>
  </si>
  <si>
    <t>Jawad Al Ashbal</t>
  </si>
  <si>
    <t>Mehdi Al Ashbal</t>
  </si>
  <si>
    <t>Muntazar Al Ashbal</t>
  </si>
  <si>
    <t>Joanna Zareba</t>
  </si>
  <si>
    <t>Michal Zareba</t>
  </si>
  <si>
    <t>James Quakyi</t>
  </si>
  <si>
    <t>Farhiyo Hussein</t>
  </si>
  <si>
    <t>Soraya Jewett</t>
  </si>
  <si>
    <t>Latoya McLean</t>
  </si>
  <si>
    <t>Nsansa Mumbi</t>
  </si>
  <si>
    <t>Chanay Vital</t>
  </si>
  <si>
    <t>Sylvia Coker</t>
  </si>
  <si>
    <t>Simon Kalavazides</t>
  </si>
  <si>
    <t>Joanna Cupial-Jones</t>
  </si>
  <si>
    <t>Vincent Dixon</t>
  </si>
  <si>
    <t>William Foster</t>
  </si>
  <si>
    <t>Denise Howell</t>
  </si>
  <si>
    <t>Brendan Murney</t>
  </si>
  <si>
    <t>Craig Nicholls</t>
  </si>
  <si>
    <t>Aaron Davidson</t>
  </si>
  <si>
    <t>Angela Davidson</t>
  </si>
  <si>
    <t>Kelvin Ross</t>
  </si>
  <si>
    <t>Ray McCarville</t>
  </si>
  <si>
    <t>Harriet Russell</t>
  </si>
  <si>
    <t>Jacob Russell</t>
  </si>
  <si>
    <t>Nathalie Coeln</t>
  </si>
  <si>
    <t>Alain Gouro</t>
  </si>
  <si>
    <t>Julius Akiyu</t>
  </si>
  <si>
    <t>Tim Jacobs</t>
  </si>
  <si>
    <t>Louise Medder</t>
  </si>
  <si>
    <t>Eleanor Galvin</t>
  </si>
  <si>
    <t>Kevin Galvin</t>
  </si>
  <si>
    <t>Elizabeth Rowan</t>
  </si>
  <si>
    <t>Adrian Buffery</t>
  </si>
  <si>
    <t>Benedict Buffery</t>
  </si>
  <si>
    <t>Sylvia Tuite</t>
  </si>
  <si>
    <t>Fatima Sarghini</t>
  </si>
  <si>
    <t>Nazira Bi</t>
  </si>
  <si>
    <t>Pinnu Khan</t>
  </si>
  <si>
    <t>Cecile Benard</t>
  </si>
  <si>
    <t>Jesus Marquez Sierra</t>
  </si>
  <si>
    <t>Sander van Balderen</t>
  </si>
  <si>
    <t>Khairy Gharrah</t>
  </si>
  <si>
    <t>Samantha Primus-Gregory</t>
  </si>
  <si>
    <t>Elizabeth Greenwood</t>
  </si>
  <si>
    <t>Joel Laryea</t>
  </si>
  <si>
    <t>Debbie Watson</t>
  </si>
  <si>
    <t>Cristina Hernandez-Diaz</t>
  </si>
  <si>
    <t>Muhammad Fakhruddin</t>
  </si>
  <si>
    <t>Khawla Khawla</t>
  </si>
  <si>
    <t>Inayat Ullah</t>
  </si>
  <si>
    <t>Cavel Brown</t>
  </si>
  <si>
    <t>Mickael Hamilton</t>
  </si>
  <si>
    <t>Advira Henry</t>
  </si>
  <si>
    <t>Joy McLeod</t>
  </si>
  <si>
    <t>Kimoya Mundle</t>
  </si>
  <si>
    <t>Brenda Hayles</t>
  </si>
  <si>
    <t>Emily Caicedo Zabala</t>
  </si>
  <si>
    <t>Sandra Zabala</t>
  </si>
  <si>
    <t>Maria Neves</t>
  </si>
  <si>
    <t>Claudiu Antal</t>
  </si>
  <si>
    <t>Lajos Antal</t>
  </si>
  <si>
    <t>Maria Antal</t>
  </si>
  <si>
    <t>Madalina Stef</t>
  </si>
  <si>
    <t>Nelu Stef</t>
  </si>
  <si>
    <t>Csaba Sima</t>
  </si>
  <si>
    <t>Daniela Sima</t>
  </si>
  <si>
    <t>Samuel Sima</t>
  </si>
  <si>
    <t>Zahra Aghili</t>
  </si>
  <si>
    <t>Yasaman Mohsanizadeh</t>
  </si>
  <si>
    <t>Racquel Liwag</t>
  </si>
  <si>
    <t>Jesie Russel Matawaran</t>
  </si>
  <si>
    <t>Ellesya Arjan</t>
  </si>
  <si>
    <t>Sadiyo Yasin</t>
  </si>
  <si>
    <t>Sahra Osman</t>
  </si>
  <si>
    <t>Igor Rego</t>
  </si>
  <si>
    <t>Velika Almeida</t>
  </si>
  <si>
    <t>Agnelo De Sousa</t>
  </si>
  <si>
    <t>Piedade Fernandes</t>
  </si>
  <si>
    <t>Mohamed Abdullahi</t>
  </si>
  <si>
    <t>Muna Asied</t>
  </si>
  <si>
    <t>Octavio Eduardo</t>
  </si>
  <si>
    <t>Sonia Gregorio Dias</t>
  </si>
  <si>
    <t>Cristiano Bonavolonta</t>
  </si>
  <si>
    <t>Dukel Codner</t>
  </si>
  <si>
    <t>Murdell Codner</t>
  </si>
  <si>
    <t>Samia Abdu</t>
  </si>
  <si>
    <t>Anthony McEwen</t>
  </si>
  <si>
    <t>Philip Harkin</t>
  </si>
  <si>
    <t>Kathleen O'Hanlon</t>
  </si>
  <si>
    <t>Ana Jinaru</t>
  </si>
  <si>
    <t>Marian Maniceanu</t>
  </si>
  <si>
    <t>Mihai Panescu</t>
  </si>
  <si>
    <t>Ion Stoica</t>
  </si>
  <si>
    <t>Iqra Bakar</t>
  </si>
  <si>
    <t>Abubakar Shariffali</t>
  </si>
  <si>
    <t>Hussein Shariffali</t>
  </si>
  <si>
    <t>Mohammed Shariffali</t>
  </si>
  <si>
    <t>Omar Shariffali</t>
  </si>
  <si>
    <t>Rodha Shariffali</t>
  </si>
  <si>
    <t>Ruwaydah Shariffali</t>
  </si>
  <si>
    <t>Charlotte Betts-Dean</t>
  </si>
  <si>
    <t>Benjamin Markovic</t>
  </si>
  <si>
    <t>Anna Phillips</t>
  </si>
  <si>
    <t>Mohammad Tahir-Mirza</t>
  </si>
  <si>
    <t>Ume Tahir-Mirza</t>
  </si>
  <si>
    <t>Tanya Medder</t>
  </si>
  <si>
    <t>Diego Lopes Baioco</t>
  </si>
  <si>
    <t>Natacha Rodrigues</t>
  </si>
  <si>
    <t>Husham Abu Yousuf</t>
  </si>
  <si>
    <t>Fawzi Dawood</t>
  </si>
  <si>
    <t>Rachida Zirite</t>
  </si>
  <si>
    <t>Rosario Del Bono</t>
  </si>
  <si>
    <t>Panahatipola Bandara</t>
  </si>
  <si>
    <t>Gaya De Alwis</t>
  </si>
  <si>
    <t>Fatemeh Alhaddad</t>
  </si>
  <si>
    <t>Sarira Esmail Zanjani</t>
  </si>
  <si>
    <t>Iolanda Silva</t>
  </si>
  <si>
    <t>Mirfet Abdul Karim</t>
  </si>
  <si>
    <t>Arshad Ali</t>
  </si>
  <si>
    <t>Youssef Kalam</t>
  </si>
  <si>
    <t>Ahmed Taleb</t>
  </si>
  <si>
    <t>Sarah Taleb</t>
  </si>
  <si>
    <t>Alexis Yarza</t>
  </si>
  <si>
    <t>Sherin Anwar</t>
  </si>
  <si>
    <t>Betul Moesaid</t>
  </si>
  <si>
    <t>Fatima Moesaid</t>
  </si>
  <si>
    <t>Yahya Moesaid</t>
  </si>
  <si>
    <t>Mahasin Yasin</t>
  </si>
  <si>
    <t>Souad El Arbaoui Amine</t>
  </si>
  <si>
    <t>Yanan Gao</t>
  </si>
  <si>
    <t>Hao Han</t>
  </si>
  <si>
    <t>Yue Han</t>
  </si>
  <si>
    <t>Tony Deady</t>
  </si>
  <si>
    <t>Coleman Deady Ridge</t>
  </si>
  <si>
    <t>Ruby Deady Ridge</t>
  </si>
  <si>
    <t>Ann Ridge</t>
  </si>
  <si>
    <t>Rhys Freeman-John</t>
  </si>
  <si>
    <t>Donna John</t>
  </si>
  <si>
    <t>Andrew Knight</t>
  </si>
  <si>
    <t>Asher Knight</t>
  </si>
  <si>
    <t>Sonia Pearce</t>
  </si>
  <si>
    <t>Demalve Luis</t>
  </si>
  <si>
    <t>Corey Graham</t>
  </si>
  <si>
    <t>June Graham</t>
  </si>
  <si>
    <t>Raxita Mehta</t>
  </si>
  <si>
    <t>Anton Brembridge</t>
  </si>
  <si>
    <t>Jermaine Cassius</t>
  </si>
  <si>
    <t>Alison Cummins</t>
  </si>
  <si>
    <t>Katrine Andrews-Joseph</t>
  </si>
  <si>
    <t>Katrine Joseph</t>
  </si>
  <si>
    <t>Michael Clarke</t>
  </si>
  <si>
    <t>Cedric Vangu</t>
  </si>
  <si>
    <t>Jaafar Yusef</t>
  </si>
  <si>
    <t>Bassam Al-Dhufairi</t>
  </si>
  <si>
    <t>Sashko Dimov</t>
  </si>
  <si>
    <t>Giuseppe Martorina</t>
  </si>
  <si>
    <t>Naseer Ahmad</t>
  </si>
  <si>
    <t>Saheed Awolaju</t>
  </si>
  <si>
    <t>Ndongala Yese</t>
  </si>
  <si>
    <t>Mohamud Ahmed</t>
  </si>
  <si>
    <t>Raffaela Da-Toko</t>
  </si>
  <si>
    <t>Helen Moriarty</t>
  </si>
  <si>
    <t>Bismark Adom</t>
  </si>
  <si>
    <t>Dickson Gyimah</t>
  </si>
  <si>
    <t>Davina Sommers</t>
  </si>
  <si>
    <t>John Sommers</t>
  </si>
  <si>
    <t>Tyler Sommers</t>
  </si>
  <si>
    <t>Emsley Nembhard</t>
  </si>
  <si>
    <t>Vivienne Nembhard</t>
  </si>
  <si>
    <t>Paris Mosengo</t>
  </si>
  <si>
    <t>Boris Tchokouabou</t>
  </si>
  <si>
    <t>Marjorie Burnette</t>
  </si>
  <si>
    <t>Samuel Burnette</t>
  </si>
  <si>
    <t>Khadra Abdi</t>
  </si>
  <si>
    <t>Cowsihan Vaseeharan</t>
  </si>
  <si>
    <t>Easwary Vaseeharan</t>
  </si>
  <si>
    <t>Sinthuja Vaseeharan</t>
  </si>
  <si>
    <t>Sinthujan Vaseeharan</t>
  </si>
  <si>
    <t>Thurairasa Vaseeharar</t>
  </si>
  <si>
    <t>Zoubir Yahi</t>
  </si>
  <si>
    <t>Mohamed Ibrahin</t>
  </si>
  <si>
    <t>Kevin Quarshie Sakyi</t>
  </si>
  <si>
    <t>Denis Murphy</t>
  </si>
  <si>
    <t>Arika Heaven</t>
  </si>
  <si>
    <t>Diandra Rivelino</t>
  </si>
  <si>
    <t>Ema Rivelino</t>
  </si>
  <si>
    <t>Hazar Hussain</t>
  </si>
  <si>
    <t>Noor Amir</t>
  </si>
  <si>
    <t>Dean O'Reilly</t>
  </si>
  <si>
    <t>Kathleen O'Reilly</t>
  </si>
  <si>
    <t>Rashell Williamson</t>
  </si>
  <si>
    <t>Ahmad Krayem</t>
  </si>
  <si>
    <t>Jezeeme McNabb</t>
  </si>
  <si>
    <t>Shehara Samarasinghe</t>
  </si>
  <si>
    <t>Alexander Walker</t>
  </si>
  <si>
    <t>Rafiu Popoola</t>
  </si>
  <si>
    <t>Katrina Corcoran</t>
  </si>
  <si>
    <t>Raymond Sojah-Ngante</t>
  </si>
  <si>
    <t>Anna Stachowiak</t>
  </si>
  <si>
    <t>Aleks Szynkler</t>
  </si>
  <si>
    <t>Janusz Szynkler</t>
  </si>
  <si>
    <t>Ashani Evans</t>
  </si>
  <si>
    <t>Kiro Evans</t>
  </si>
  <si>
    <t>Monet Evans</t>
  </si>
  <si>
    <t>Patricia Evans</t>
  </si>
  <si>
    <t>Jane Oliver</t>
  </si>
  <si>
    <t>Jakob Mathiszig-Lee</t>
  </si>
  <si>
    <t>Lily Mathiszig-Lee</t>
  </si>
  <si>
    <t>Darija Radovic</t>
  </si>
  <si>
    <t>Nikolajs Petrovs</t>
  </si>
  <si>
    <t>Leo Morante</t>
  </si>
  <si>
    <t>Zenaida Morante</t>
  </si>
  <si>
    <t>Badrul Haque</t>
  </si>
  <si>
    <t>Nilima Haque</t>
  </si>
  <si>
    <t>Hilda Blake</t>
  </si>
  <si>
    <t>Osbourne Blake</t>
  </si>
  <si>
    <t>Fama Gassama</t>
  </si>
  <si>
    <t>Barrington Daley</t>
  </si>
  <si>
    <t>Devon Daley</t>
  </si>
  <si>
    <t>Dessie Alemayehu</t>
  </si>
  <si>
    <t>Mekdes Alemayehu</t>
  </si>
  <si>
    <t>Tensae Kehalie</t>
  </si>
  <si>
    <t>Shala Chaudry</t>
  </si>
  <si>
    <t>Everton Douse</t>
  </si>
  <si>
    <t>Thomas Prendeville</t>
  </si>
  <si>
    <t>Radu Stavaru</t>
  </si>
  <si>
    <t>Christopher Kennedy</t>
  </si>
  <si>
    <t>Samira Abdillahi</t>
  </si>
  <si>
    <t>Nathaniel Smith</t>
  </si>
  <si>
    <t>Nina Ramgutty</t>
  </si>
  <si>
    <t>Nathaniel Sesstein</t>
  </si>
  <si>
    <t>Reece Sesstein</t>
  </si>
  <si>
    <t>Shelley Sesstein</t>
  </si>
  <si>
    <t>Larissa Clark</t>
  </si>
  <si>
    <t>Duncan Copeland</t>
  </si>
  <si>
    <t>Isabelle Du Plessis</t>
  </si>
  <si>
    <t>Christopher Durkan</t>
  </si>
  <si>
    <t>Asha Hassan</t>
  </si>
  <si>
    <t>Ismail Hassan</t>
  </si>
  <si>
    <t>Candice Isles</t>
  </si>
  <si>
    <t>Noele Dyer</t>
  </si>
  <si>
    <t>Carl Smith</t>
  </si>
  <si>
    <t>Beverley Tucker</t>
  </si>
  <si>
    <t>Sonia Anderson</t>
  </si>
  <si>
    <t>Anna Teixeira</t>
  </si>
  <si>
    <t>Tania-Marie Williams</t>
  </si>
  <si>
    <t>Nathan Giraud</t>
  </si>
  <si>
    <t>Pansy Giraud</t>
  </si>
  <si>
    <t>Ann Galvin</t>
  </si>
  <si>
    <t>Mary Frances Galvin</t>
  </si>
  <si>
    <t>Nicola Johnson Howell Robertson</t>
  </si>
  <si>
    <t>Oshea Jordan Howell Robertson</t>
  </si>
  <si>
    <t>Kamaran Ahmed</t>
  </si>
  <si>
    <t>Shelan Rashed</t>
  </si>
  <si>
    <t>David Samuels</t>
  </si>
  <si>
    <t>Vimal Joseph</t>
  </si>
  <si>
    <t>Ashik Karappamveetil Asharaf</t>
  </si>
  <si>
    <t>Muhammed Kolappuram</t>
  </si>
  <si>
    <t>Mohammed Kurunhilayil</t>
  </si>
  <si>
    <t>Sreelal Nair</t>
  </si>
  <si>
    <t>Hariprasad Ponnarassery Unnikrishnan</t>
  </si>
  <si>
    <t>Abdul Pulakkavil</t>
  </si>
  <si>
    <t>Mubasheer Moolathingal</t>
  </si>
  <si>
    <t>Owen Deacon</t>
  </si>
  <si>
    <t>Natalie Layne</t>
  </si>
  <si>
    <t>Gem Lewis</t>
  </si>
  <si>
    <t>Elzbieta Wakeling</t>
  </si>
  <si>
    <t>Seyed Aghamiri</t>
  </si>
  <si>
    <t>Sonia McGill</t>
  </si>
  <si>
    <t>Kelly Parker</t>
  </si>
  <si>
    <t>Mohamad Alkhalaf</t>
  </si>
  <si>
    <t>Qabeelah Almarach</t>
  </si>
  <si>
    <t>Tshiyoyi Ngallula</t>
  </si>
  <si>
    <t>Mina Miftari</t>
  </si>
  <si>
    <t>Mamerta Requina</t>
  </si>
  <si>
    <t>Heather Bascombe</t>
  </si>
  <si>
    <t>Elizabeth Oyediran</t>
  </si>
  <si>
    <t>Ali Ahmed</t>
  </si>
  <si>
    <t>Habiba Addawe</t>
  </si>
  <si>
    <t>Mohamed Omar</t>
  </si>
  <si>
    <t>Patrick Grant</t>
  </si>
  <si>
    <t>Viktor Papa</t>
  </si>
  <si>
    <t>Bernella Hinds</t>
  </si>
  <si>
    <t>John Efelis</t>
  </si>
  <si>
    <t>Jawhara Ali</t>
  </si>
  <si>
    <t>Ernesto Rivales</t>
  </si>
  <si>
    <t>Abdalaziz Mohtasib</t>
  </si>
  <si>
    <t>Christopher Pierre</t>
  </si>
  <si>
    <t>Claudette Pierre</t>
  </si>
  <si>
    <t>James Dunlop</t>
  </si>
  <si>
    <t>Catherine Quinn</t>
  </si>
  <si>
    <t>Winston Morrison</t>
  </si>
  <si>
    <t>Luisa Dos Santos</t>
  </si>
  <si>
    <t>Nicole Santos Amaral</t>
  </si>
  <si>
    <t>Haleh Afsharzadegan</t>
  </si>
  <si>
    <t>Harmony Stretton</t>
  </si>
  <si>
    <t>Edward Kelly</t>
  </si>
  <si>
    <t>Kamar Maestrini</t>
  </si>
  <si>
    <t>Abdelhabib El Gamot Bjaoui</t>
  </si>
  <si>
    <t>Nasteho Mohamoud</t>
  </si>
  <si>
    <t>Ilaria Guerra</t>
  </si>
  <si>
    <t>Matilda Messini</t>
  </si>
  <si>
    <t>Thomas Hardiman</t>
  </si>
  <si>
    <t>Dawn McDonald</t>
  </si>
  <si>
    <t>Mohamed Hussein</t>
  </si>
  <si>
    <t>Mara Nunes</t>
  </si>
  <si>
    <t>Jessica Pereira</t>
  </si>
  <si>
    <t>Adila Ali</t>
  </si>
  <si>
    <t>Kenneth Timon Hill</t>
  </si>
  <si>
    <t>Kevin Timon Hill</t>
  </si>
  <si>
    <t>Sandor Zsiros</t>
  </si>
  <si>
    <t>Christine MacLeod</t>
  </si>
  <si>
    <t>Mabli Latham</t>
  </si>
  <si>
    <t>Nicole Latham</t>
  </si>
  <si>
    <t>Orla Latham</t>
  </si>
  <si>
    <t>William Latham</t>
  </si>
  <si>
    <t>Marta Bento</t>
  </si>
  <si>
    <t>Abdirahman Ilmi</t>
  </si>
  <si>
    <t>Asha Omar</t>
  </si>
  <si>
    <t>Mustafa Hashi</t>
  </si>
  <si>
    <t>Rahma Khalifa</t>
  </si>
  <si>
    <t>Andrew Phillips</t>
  </si>
  <si>
    <t>Christopher Phillips</t>
  </si>
  <si>
    <t>Sharon McIndoe</t>
  </si>
  <si>
    <t>Angela Scott</t>
  </si>
  <si>
    <t>Lloyd Scott</t>
  </si>
  <si>
    <t>Trodi-Ann Scott</t>
  </si>
  <si>
    <t>Olive McLymont</t>
  </si>
  <si>
    <t>Hannan Ahmed</t>
  </si>
  <si>
    <t>Mumtaz Ahmed</t>
  </si>
  <si>
    <t>Saim Ahmed</t>
  </si>
  <si>
    <t>Shaheen Ahmed</t>
  </si>
  <si>
    <t>Emily Gutianjo</t>
  </si>
  <si>
    <t>Kalpesh Solanki</t>
  </si>
  <si>
    <t>Rajesh Solanki</t>
  </si>
  <si>
    <t>Sonal Solanki</t>
  </si>
  <si>
    <t>Sulochana Solanki</t>
  </si>
  <si>
    <t>TE'Rique Dover-Lloyd</t>
  </si>
  <si>
    <t>Sherene Dover-Richards</t>
  </si>
  <si>
    <t>Xavier Dover-Richards</t>
  </si>
  <si>
    <t>Dave Richards</t>
  </si>
  <si>
    <t>Timothy Feeney</t>
  </si>
  <si>
    <t>Nasir Mahmoud</t>
  </si>
  <si>
    <t>Winston Carbon</t>
  </si>
  <si>
    <t>Fatima Fikri</t>
  </si>
  <si>
    <t>Sharon McClymont</t>
  </si>
  <si>
    <t>Eliane Alves</t>
  </si>
  <si>
    <t>Jack Wallis</t>
  </si>
  <si>
    <t>Heidi Von Braemer</t>
  </si>
  <si>
    <t>Yang-Chu Loo</t>
  </si>
  <si>
    <t>Suham Hussain</t>
  </si>
  <si>
    <t>John Devlin</t>
  </si>
  <si>
    <t>Siobhan Devlin</t>
  </si>
  <si>
    <t>Kegan Wilkinson</t>
  </si>
  <si>
    <t>Lana Hassan</t>
  </si>
  <si>
    <t>Saman Hassan</t>
  </si>
  <si>
    <t>Shahin Hassan</t>
  </si>
  <si>
    <t>Pawel Gibula</t>
  </si>
  <si>
    <t>Alejandro Bautista</t>
  </si>
  <si>
    <t>Trevor Ponting</t>
  </si>
  <si>
    <t>Ali Qalib</t>
  </si>
  <si>
    <t>Klintio Lucie Kone</t>
  </si>
  <si>
    <t>Shaznay Bailey</t>
  </si>
  <si>
    <t>Kayann Grant</t>
  </si>
  <si>
    <t>Delroy Morgan</t>
  </si>
  <si>
    <t>Fouzia Mohamed</t>
  </si>
  <si>
    <t>Robert Ware</t>
  </si>
  <si>
    <t>Macda Tedros</t>
  </si>
  <si>
    <t>Sina Tedros</t>
  </si>
  <si>
    <t>Tedros Yirda</t>
  </si>
  <si>
    <t>Abdiqani Ahmed</t>
  </si>
  <si>
    <t>Fatun Ahmed</t>
  </si>
  <si>
    <t>Zakia Mohamed</t>
  </si>
  <si>
    <t>Zeinab Mohamed</t>
  </si>
  <si>
    <t>Yemi Adegbuyi</t>
  </si>
  <si>
    <t>Alexander Bovell</t>
  </si>
  <si>
    <t>Ameera Sonko-Rolle</t>
  </si>
  <si>
    <t>Janina Phelan</t>
  </si>
  <si>
    <t>Changez Khan</t>
  </si>
  <si>
    <t>Nazia Khan</t>
  </si>
  <si>
    <t>Sajida Khan</t>
  </si>
  <si>
    <t>Audrey Hyman</t>
  </si>
  <si>
    <t>Dwayne Hyman</t>
  </si>
  <si>
    <t>Audrey Ufot</t>
  </si>
  <si>
    <t>Mercy Ufot</t>
  </si>
  <si>
    <t>Melina Aghdami-Matin</t>
  </si>
  <si>
    <t>Lucas Tadeu Ferreira</t>
  </si>
  <si>
    <t>Karin Liyauruge Peiris</t>
  </si>
  <si>
    <t>Alfreda Angus</t>
  </si>
  <si>
    <t>Wayne Cowan</t>
  </si>
  <si>
    <t>Allan Desborough</t>
  </si>
  <si>
    <t>Jacqueline Jackson</t>
  </si>
  <si>
    <t>Nevlyn Duke-Cadiz</t>
  </si>
  <si>
    <t>Najmo Ahmed</t>
  </si>
  <si>
    <t>Curtis Sutherland</t>
  </si>
  <si>
    <t>Lakshana Stanislaus</t>
  </si>
  <si>
    <t>Niroshan Stanislaus</t>
  </si>
  <si>
    <t>Visaka Stanislaus</t>
  </si>
  <si>
    <t>Les Peter</t>
  </si>
  <si>
    <t>Awuraa Bonsu</t>
  </si>
  <si>
    <t>Giovanna Davis</t>
  </si>
  <si>
    <t>Angela Hanson</t>
  </si>
  <si>
    <t>Sani Ahmed Kassim</t>
  </si>
  <si>
    <t>Ernal Blake</t>
  </si>
  <si>
    <t>Charmaine Matthie</t>
  </si>
  <si>
    <t>Omar Simpson</t>
  </si>
  <si>
    <t>Gloria Udekwe</t>
  </si>
  <si>
    <t>Ryan Samuels</t>
  </si>
  <si>
    <t>Anas Chrifi Alaoui</t>
  </si>
  <si>
    <t>Hassane Chrifi Alaoui</t>
  </si>
  <si>
    <t>Cree Bryan</t>
  </si>
  <si>
    <t>Ana Vanilza Da Silva Jacinto</t>
  </si>
  <si>
    <t>Nevresa Rosic</t>
  </si>
  <si>
    <t>Khairul Islam</t>
  </si>
  <si>
    <t>Adam Karpala</t>
  </si>
  <si>
    <t>Salma El Fadil Medni</t>
  </si>
  <si>
    <t>Kobina Odum</t>
  </si>
  <si>
    <t>Gemma Smith-Edhouse</t>
  </si>
  <si>
    <t>Mamjaila Razzaq</t>
  </si>
  <si>
    <t>Musa Razzaq</t>
  </si>
  <si>
    <t>Noah Razzaq</t>
  </si>
  <si>
    <t>Rita Chignoli</t>
  </si>
  <si>
    <t>Liam McGrady</t>
  </si>
  <si>
    <t>Dennis Bennett</t>
  </si>
  <si>
    <t>Paulo Castro</t>
  </si>
  <si>
    <t>Carla Marques</t>
  </si>
  <si>
    <t>Abir Alenizy</t>
  </si>
  <si>
    <t>Ali Alenizy</t>
  </si>
  <si>
    <t>Winnie McCarthy</t>
  </si>
  <si>
    <t>Liam Porter</t>
  </si>
  <si>
    <t>Peter Maiden</t>
  </si>
  <si>
    <t>Malcolm Nimmo</t>
  </si>
  <si>
    <t>Phoebe Simon-Evans</t>
  </si>
  <si>
    <t>Gyorgy Molnar</t>
  </si>
  <si>
    <t>Judit Solyom</t>
  </si>
  <si>
    <t>Richard Toth</t>
  </si>
  <si>
    <t>Jamie Healy</t>
  </si>
  <si>
    <t>Martin Healy</t>
  </si>
  <si>
    <t>Philomena Healy</t>
  </si>
  <si>
    <t>Priscilla Healy</t>
  </si>
  <si>
    <t>Sushila Pattni</t>
  </si>
  <si>
    <t>George De Costres</t>
  </si>
  <si>
    <t>Laura Dunning</t>
  </si>
  <si>
    <t>Linda Cronin</t>
  </si>
  <si>
    <t>Rhiannon Cronin</t>
  </si>
  <si>
    <t>Roisin McAlister</t>
  </si>
  <si>
    <t>Colm O'Sullivan</t>
  </si>
  <si>
    <t>Rui Filipe Amadeu Capito</t>
  </si>
  <si>
    <t>Taryn Tharpe-Wade</t>
  </si>
  <si>
    <t>Juliane Mafra</t>
  </si>
  <si>
    <t>Zenilda Mafra</t>
  </si>
  <si>
    <t>Shamso Gedi</t>
  </si>
  <si>
    <t>Abdul Saleem</t>
  </si>
  <si>
    <t>Sweeta Saleem</t>
  </si>
  <si>
    <t>Renan Calhau</t>
  </si>
  <si>
    <t>Pawel Dziergas</t>
  </si>
  <si>
    <t>Stanislav Mielnir</t>
  </si>
  <si>
    <t>Rita Franceschetti</t>
  </si>
  <si>
    <t>Hubert Anderson</t>
  </si>
  <si>
    <t>Flora Tay</t>
  </si>
  <si>
    <t>Heather Connell</t>
  </si>
  <si>
    <t>Nebert Anderson</t>
  </si>
  <si>
    <t>Karl Wright</t>
  </si>
  <si>
    <t>Mazhar Haleem</t>
  </si>
  <si>
    <t>Ahmed Naseri</t>
  </si>
  <si>
    <t>Mohamed Abdi</t>
  </si>
  <si>
    <t>Addis Barker</t>
  </si>
  <si>
    <t>Robin Scott</t>
  </si>
  <si>
    <t>Mary Hanley</t>
  </si>
  <si>
    <t>Ana Pinto Figueiredo</t>
  </si>
  <si>
    <t>Esdras Pereira</t>
  </si>
  <si>
    <t>Marcio Sobreira da Veiga</t>
  </si>
  <si>
    <t>Jose Rodríguez</t>
  </si>
  <si>
    <t>Antonio Augusto Pinto Machado</t>
  </si>
  <si>
    <t>Catarina Alexandra Sobreira Da Veiga</t>
  </si>
  <si>
    <t>Roseli Pereira</t>
  </si>
  <si>
    <t>Zaher Eltahir Soleman</t>
  </si>
  <si>
    <t>Ebrima Mbye</t>
  </si>
  <si>
    <t>Alexandru Berechea</t>
  </si>
  <si>
    <t>Andrada Hoffmann</t>
  </si>
  <si>
    <t>Abdulahi Mohamed</t>
  </si>
  <si>
    <t>Joseph Griffey</t>
  </si>
  <si>
    <t>Chanel Haynes</t>
  </si>
  <si>
    <t>Chinwendu Ajaeroh</t>
  </si>
  <si>
    <t>Suelen Campos</t>
  </si>
  <si>
    <t>Chibuzo Okoroiwu</t>
  </si>
  <si>
    <t>Ana Pimentel</t>
  </si>
  <si>
    <t>Denitza Tcherkelieva</t>
  </si>
  <si>
    <t>Iulian Vladu</t>
  </si>
  <si>
    <t>Joy Johnston</t>
  </si>
  <si>
    <t>Timothy Johnston</t>
  </si>
  <si>
    <t>Ruth Blakey</t>
  </si>
  <si>
    <t>David Hollow</t>
  </si>
  <si>
    <t>Elizabeth Hollow</t>
  </si>
  <si>
    <t>Beatrice Nicholas</t>
  </si>
  <si>
    <t>Brian Berry</t>
  </si>
  <si>
    <t>Marianne Berry</t>
  </si>
  <si>
    <t>Alan King</t>
  </si>
  <si>
    <t>Robert Berry</t>
  </si>
  <si>
    <t>David Logan</t>
  </si>
  <si>
    <t>Jennifer Logan</t>
  </si>
  <si>
    <t>Adam Cooper</t>
  </si>
  <si>
    <t>Kathryn Cooper-Weir</t>
  </si>
  <si>
    <t>Qasim Asghar</t>
  </si>
  <si>
    <t>Shahnaz Asghar</t>
  </si>
  <si>
    <t>Sabira Abdulrasul</t>
  </si>
  <si>
    <t>Khatija Mehboob Hassan</t>
  </si>
  <si>
    <t>Alireza Hussein</t>
  </si>
  <si>
    <t>Issa Hussein</t>
  </si>
  <si>
    <t>Jamil Hussein</t>
  </si>
  <si>
    <t>Florreth Connage</t>
  </si>
  <si>
    <t>Norman Connage</t>
  </si>
  <si>
    <t>Ori Connage</t>
  </si>
  <si>
    <t>Bianca JoosVandewalle</t>
  </si>
  <si>
    <t>Sophie Patch</t>
  </si>
  <si>
    <t>Neal Barnes</t>
  </si>
  <si>
    <t>María Eustaquio Da Silva</t>
  </si>
  <si>
    <t>Joao Malandrin</t>
  </si>
  <si>
    <t>Paulo Nunes Dias</t>
  </si>
  <si>
    <t>Paulo Silva Dias</t>
  </si>
  <si>
    <t>Rebecca Ffrench</t>
  </si>
  <si>
    <t>Jeremy Huck</t>
  </si>
  <si>
    <t>Simon Askew</t>
  </si>
  <si>
    <t>Daina Nesen</t>
  </si>
  <si>
    <t>Norma Dawkins</t>
  </si>
  <si>
    <t>Rochelle Solomon-Dawkins</t>
  </si>
  <si>
    <t>Sophie Aquijo</t>
  </si>
  <si>
    <t>Wendy James</t>
  </si>
  <si>
    <t>Robert Attah-Wegbe</t>
  </si>
  <si>
    <t>Karen Bordado</t>
  </si>
  <si>
    <t>Leon Barrett</t>
  </si>
  <si>
    <t>Pooja Puri</t>
  </si>
  <si>
    <t>Errol McFarlane</t>
  </si>
  <si>
    <t>Ian Miller</t>
  </si>
  <si>
    <t>Mark Edwards</t>
  </si>
  <si>
    <t>Matthew Edwards</t>
  </si>
  <si>
    <t>Jordan White</t>
  </si>
  <si>
    <t>Joy White</t>
  </si>
  <si>
    <t>Rebekah White</t>
  </si>
  <si>
    <t>Emma Purdy</t>
  </si>
  <si>
    <t>Rajue Miah</t>
  </si>
  <si>
    <t>Nobi Nacario Villanueva</t>
  </si>
  <si>
    <t>Clark-Jon Mendoza</t>
  </si>
  <si>
    <t>Florinda Mendoza</t>
  </si>
  <si>
    <t>Villamor Mendoza</t>
  </si>
  <si>
    <t>Ashley Facey</t>
  </si>
  <si>
    <t>Donald Facey</t>
  </si>
  <si>
    <t>Railstar Chiweza</t>
  </si>
  <si>
    <t>Wilson Samuel</t>
  </si>
  <si>
    <t>Augustus Savage</t>
  </si>
  <si>
    <t>Emanuel Savage</t>
  </si>
  <si>
    <t>Dauda Jalloh</t>
  </si>
  <si>
    <t>Viola Green</t>
  </si>
  <si>
    <t>Mark Hennessey</t>
  </si>
  <si>
    <t>Stevie Kerr</t>
  </si>
  <si>
    <t>Liam Crangle</t>
  </si>
  <si>
    <t>Daniel Mir Bloke</t>
  </si>
  <si>
    <t>Deborah Gilbertson</t>
  </si>
  <si>
    <t>Carey Simpson</t>
  </si>
  <si>
    <t>Abilio Fernandes</t>
  </si>
  <si>
    <t>Richard Fernandes</t>
  </si>
  <si>
    <t>Nafeeza Singh</t>
  </si>
  <si>
    <t>Angrej Singh Brar</t>
  </si>
  <si>
    <t>Kazi Sakhawat</t>
  </si>
  <si>
    <t>Alice Busby</t>
  </si>
  <si>
    <t>Abigail Murray</t>
  </si>
  <si>
    <t>Michael Tomlinson</t>
  </si>
  <si>
    <t>Anthony Castle</t>
  </si>
  <si>
    <t>Catherine Castle</t>
  </si>
  <si>
    <t>Peter Shepherd</t>
  </si>
  <si>
    <t>Clare Summers</t>
  </si>
  <si>
    <t>Sehnaz Dogan</t>
  </si>
  <si>
    <t>Anilsa Almeida</t>
  </si>
  <si>
    <t>Carlos Almeida</t>
  </si>
  <si>
    <t>Anilsa De Almeida</t>
  </si>
  <si>
    <t>Claudia De Almeida Pedro</t>
  </si>
  <si>
    <t>Daniela Pedro</t>
  </si>
  <si>
    <t>Liliana Pedro</t>
  </si>
  <si>
    <t>Anil Thomas</t>
  </si>
  <si>
    <t>Layla Hashi</t>
  </si>
  <si>
    <t>Irma Buruiana</t>
  </si>
  <si>
    <t>Ovidiu Nastrut</t>
  </si>
  <si>
    <t>Jose Abreu Da Silva</t>
  </si>
  <si>
    <t>Elisabete Da Silva</t>
  </si>
  <si>
    <t>Bruna Silva</t>
  </si>
  <si>
    <t>Darren Pollard</t>
  </si>
  <si>
    <t>Mohammad Al Kouaidr</t>
  </si>
  <si>
    <t>Thierry Goncalves</t>
  </si>
  <si>
    <t>Antonio Amaral</t>
  </si>
  <si>
    <t>Maria Amaral</t>
  </si>
  <si>
    <t>Philip Vaughan</t>
  </si>
  <si>
    <t>Kelly Marks</t>
  </si>
  <si>
    <t>Ivette Bolton-Williams</t>
  </si>
  <si>
    <t>Emmanuel Williams</t>
  </si>
  <si>
    <t>L'Oreal Williams</t>
  </si>
  <si>
    <t>Nicky Jose</t>
  </si>
  <si>
    <t>Shankara Tobias-Davis</t>
  </si>
  <si>
    <t>Richard Carter</t>
  </si>
  <si>
    <t>Abbi Lerums</t>
  </si>
  <si>
    <t>Rubeena Ali</t>
  </si>
  <si>
    <t>Arfan Riaz</t>
  </si>
  <si>
    <t>Imran Riaz</t>
  </si>
  <si>
    <t>Sandra Mullings</t>
  </si>
  <si>
    <t>John Gibson</t>
  </si>
  <si>
    <t>Remigiusz Idaszak</t>
  </si>
  <si>
    <t>Kamran Riaz</t>
  </si>
  <si>
    <t>Mohammed Riaz</t>
  </si>
  <si>
    <t>Madiha Zamurrad</t>
  </si>
  <si>
    <t>Philippe Dierckens</t>
  </si>
  <si>
    <t>Barbara Bejman</t>
  </si>
  <si>
    <t>Rosa Salgado Fontao</t>
  </si>
  <si>
    <t>Fabian Majewski</t>
  </si>
  <si>
    <t>Ana Duarte</t>
  </si>
  <si>
    <t>Remy Grisay</t>
  </si>
  <si>
    <t>Kevin Haye</t>
  </si>
  <si>
    <t>Charmaine Bramble Frith</t>
  </si>
  <si>
    <t>Ignacy Doggart Paul</t>
  </si>
  <si>
    <t>Gregory Paul</t>
  </si>
  <si>
    <t>Ashraf Mohy-Eldin</t>
  </si>
  <si>
    <t>Eman Mohy-Eldin</t>
  </si>
  <si>
    <t>Hadeer Mohy-Eldin</t>
  </si>
  <si>
    <t>Hannah Mohy-Eldin</t>
  </si>
  <si>
    <t>Aasiyah Kanji</t>
  </si>
  <si>
    <t>Clemency Willson-Fraser</t>
  </si>
  <si>
    <t>Dominic Yilmaz Drew</t>
  </si>
  <si>
    <t>Ahmed Barkadle</t>
  </si>
  <si>
    <t>Aleksandra Golota</t>
  </si>
  <si>
    <t>Konrad Golota</t>
  </si>
  <si>
    <t>Milly Dimelow</t>
  </si>
  <si>
    <t>Emily Dodd</t>
  </si>
  <si>
    <t>Lily Gray</t>
  </si>
  <si>
    <t>Aisha Ahmed</t>
  </si>
  <si>
    <t>Amina Ahmed</t>
  </si>
  <si>
    <t>Sofia Ahmed</t>
  </si>
  <si>
    <t>Subaida Ahmed</t>
  </si>
  <si>
    <t>Keyd Hassan</t>
  </si>
  <si>
    <t>Diogo Da Silva</t>
  </si>
  <si>
    <t>Paula Silva</t>
  </si>
  <si>
    <t>Albino Teixeira</t>
  </si>
  <si>
    <t>Enio Claudio Braga Freitas</t>
  </si>
  <si>
    <t>Selene Dos Santos</t>
  </si>
  <si>
    <t>Amira Ghalib</t>
  </si>
  <si>
    <t>Jessica Gladwell</t>
  </si>
  <si>
    <t>Paul Gladwell</t>
  </si>
  <si>
    <t>Divya Jose</t>
  </si>
  <si>
    <t>Joanne Fenton</t>
  </si>
  <si>
    <t>Betty Mirjah</t>
  </si>
  <si>
    <t>Husna Elhadi</t>
  </si>
  <si>
    <t>Ahmed Hassan</t>
  </si>
  <si>
    <t>Judah Bajela</t>
  </si>
  <si>
    <t>Ruth Bajela</t>
  </si>
  <si>
    <t>Oluwatoyin Fani-Kayode</t>
  </si>
  <si>
    <t>Syvana MacFarlane</t>
  </si>
  <si>
    <t>Amelia Marblestein</t>
  </si>
  <si>
    <t>Delania Marblestein-Coleman</t>
  </si>
  <si>
    <t>Dawn Pummintr</t>
  </si>
  <si>
    <t>Matthew Duffy</t>
  </si>
  <si>
    <t>Sean Duffy</t>
  </si>
  <si>
    <t>Naomi Ogiefo</t>
  </si>
  <si>
    <t>Sterling Bailey</t>
  </si>
  <si>
    <t>Aida Kenyana</t>
  </si>
  <si>
    <t>Nicholas Franklin</t>
  </si>
  <si>
    <t>Charlotte Mountford</t>
  </si>
  <si>
    <t>Adelina Ciobanu</t>
  </si>
  <si>
    <t>Anamaria Mada</t>
  </si>
  <si>
    <t>Akin Shomefun</t>
  </si>
  <si>
    <t>Ashleigh Read</t>
  </si>
  <si>
    <t>Princess Awarun</t>
  </si>
  <si>
    <t>Ogiefo Ogiefo</t>
  </si>
  <si>
    <t>Lettina Gebrehiwet</t>
  </si>
  <si>
    <t>Maria Jesus</t>
  </si>
  <si>
    <t>Jerome Allaguillemette</t>
  </si>
  <si>
    <t>Sophie Allaguillemette</t>
  </si>
  <si>
    <t>Jennifer Lewis</t>
  </si>
  <si>
    <t>Patrick Lewis</t>
  </si>
  <si>
    <t>Eduardo Aguiar</t>
  </si>
  <si>
    <t>Paulo Da Silva Santos</t>
  </si>
  <si>
    <t>Paulo Santos</t>
  </si>
  <si>
    <t>Alberto Pacheco</t>
  </si>
  <si>
    <t>Cidalia Espirito Santo</t>
  </si>
  <si>
    <t>Jose Espirito Santo</t>
  </si>
  <si>
    <t>Marianne Espirito Santo</t>
  </si>
  <si>
    <t>Edward Santo</t>
  </si>
  <si>
    <t>Khaled Al Hamdan</t>
  </si>
  <si>
    <t>Danny Mullins</t>
  </si>
  <si>
    <t>Karen Mullins</t>
  </si>
  <si>
    <t>Jaiuso Sanajuto</t>
  </si>
  <si>
    <t>Ranzila Quadros</t>
  </si>
  <si>
    <t>Ruben Quadros</t>
  </si>
  <si>
    <t>Anthony Burgher</t>
  </si>
  <si>
    <t>Charlotte Scott</t>
  </si>
  <si>
    <t>David Wiles</t>
  </si>
  <si>
    <t>Rachel Davies</t>
  </si>
  <si>
    <t>Hiruy Teka</t>
  </si>
  <si>
    <t>Juliet Ogbomo</t>
  </si>
  <si>
    <t>Rianna Goodin Johnson</t>
  </si>
  <si>
    <t>Marcia Johnson</t>
  </si>
  <si>
    <t>Mary Grace Abangon</t>
  </si>
  <si>
    <t>Rebecca De Los Santos</t>
  </si>
  <si>
    <t>Angela Manilag</t>
  </si>
  <si>
    <t>Rita Manilag</t>
  </si>
  <si>
    <t>Oliver Jackson</t>
  </si>
  <si>
    <t>Amanda Nwaokolo</t>
  </si>
  <si>
    <t>Chimdi Nwaokolo</t>
  </si>
  <si>
    <t>Mabel Nwaokolo</t>
  </si>
  <si>
    <t>Abigail Bucknor</t>
  </si>
  <si>
    <t>Anna-Licia Bucknor</t>
  </si>
  <si>
    <t>Norma Cameron</t>
  </si>
  <si>
    <t>Leroy Simpson</t>
  </si>
  <si>
    <t>Bridget Ewool</t>
  </si>
  <si>
    <t>Richard Ewool</t>
  </si>
  <si>
    <t>Wesley Essink</t>
  </si>
  <si>
    <t>Rachel Walters</t>
  </si>
  <si>
    <t>Amal Dlalha Saibari</t>
  </si>
  <si>
    <t>Abdelmounaime Mouaddah Bellaroussi</t>
  </si>
  <si>
    <t>Neringa Glodekaite</t>
  </si>
  <si>
    <t>Wael Saleh Diab</t>
  </si>
  <si>
    <t>Fayzeh Hamdan</t>
  </si>
  <si>
    <t>Ahmed Kassem</t>
  </si>
  <si>
    <t>Ali Kassem</t>
  </si>
  <si>
    <t>Khaled Kassem</t>
  </si>
  <si>
    <t>Leonardo De Jesus Martins</t>
  </si>
  <si>
    <t>Debra Jacobs</t>
  </si>
  <si>
    <t>Jonathan Silberman</t>
  </si>
  <si>
    <t>Francisco De Oliveira</t>
  </si>
  <si>
    <t>Norma Hanratty</t>
  </si>
  <si>
    <t>Marcus Siyum</t>
  </si>
  <si>
    <t>Darren Williamson</t>
  </si>
  <si>
    <t>Carmen Mariana Dragan</t>
  </si>
  <si>
    <t>Anghel Pana</t>
  </si>
  <si>
    <t>Florica Velicu</t>
  </si>
  <si>
    <t>Angela Whitear</t>
  </si>
  <si>
    <t>Hussein Hassan</t>
  </si>
  <si>
    <t>Halima Mohammed</t>
  </si>
  <si>
    <t>Madge Campbell</t>
  </si>
  <si>
    <t>Carole Rennie</t>
  </si>
  <si>
    <t>Sharon Rennie</t>
  </si>
  <si>
    <t>Nura Omar</t>
  </si>
  <si>
    <t>Ali Osman</t>
  </si>
  <si>
    <t>Kanji Govind</t>
  </si>
  <si>
    <t>Maxine Perkins</t>
  </si>
  <si>
    <t>Mia Wilson</t>
  </si>
  <si>
    <t>Andrea Brown</t>
  </si>
  <si>
    <t>George Orraca Tetteh</t>
  </si>
  <si>
    <t>Chermaine Beswick</t>
  </si>
  <si>
    <t>Kye Smith</t>
  </si>
  <si>
    <t>Lauren Thompson</t>
  </si>
  <si>
    <t>Leo Thompson</t>
  </si>
  <si>
    <t>Milo Thompson</t>
  </si>
  <si>
    <t>Rudi Thompson</t>
  </si>
  <si>
    <t>Sarah Thompson</t>
  </si>
  <si>
    <t>Richard Aikman</t>
  </si>
  <si>
    <t>Nadia Fulgoni</t>
  </si>
  <si>
    <t>Claudette Patterson</t>
  </si>
  <si>
    <t>Kathleen Peddar</t>
  </si>
  <si>
    <t>Claudette Wesker</t>
  </si>
  <si>
    <t>Lindsay Wesker</t>
  </si>
  <si>
    <t>Werner Wesker</t>
  </si>
  <si>
    <t>Rupert Such</t>
  </si>
  <si>
    <t>Tamra Such</t>
  </si>
  <si>
    <t>Theodore Such</t>
  </si>
  <si>
    <t>Adjoa Asantewaa Moonie-Agyemang</t>
  </si>
  <si>
    <t>Carmela Mastroianni</t>
  </si>
  <si>
    <t>Alice Saggese</t>
  </si>
  <si>
    <t>Francesca Saggese</t>
  </si>
  <si>
    <t>Matteo Saggese</t>
  </si>
  <si>
    <t>Scott Cawley</t>
  </si>
  <si>
    <t>Luke Toms</t>
  </si>
  <si>
    <t>Natalia Kusza</t>
  </si>
  <si>
    <t>Patrycja Maslanka</t>
  </si>
  <si>
    <t>Elaine Campbell</t>
  </si>
  <si>
    <t>Edward Walsh</t>
  </si>
  <si>
    <t>Malik Zemour</t>
  </si>
  <si>
    <t>Julia Zemour</t>
  </si>
  <si>
    <t>Kristy de Souza Tigre</t>
  </si>
  <si>
    <t>Elizabeth de Souza Tigre</t>
  </si>
  <si>
    <t>William de Souza Tigre</t>
  </si>
  <si>
    <t>Isabel Goldstaub</t>
  </si>
  <si>
    <t>Rollo Goldstaub</t>
  </si>
  <si>
    <t>Neal Murfitt</t>
  </si>
  <si>
    <t>Winsome Carbon</t>
  </si>
  <si>
    <t>Deborah Shields</t>
  </si>
  <si>
    <t>Elena Gregoriou-Ostojic</t>
  </si>
  <si>
    <t>Todor Ostojic</t>
  </si>
  <si>
    <t>Nimfa Delos Santos</t>
  </si>
  <si>
    <t>Rosalyn Uy</t>
  </si>
  <si>
    <t>Rene Lopez Esguerra</t>
  </si>
  <si>
    <t>Veronica Suarez Rodriguez</t>
  </si>
  <si>
    <t>Julie Witter</t>
  </si>
  <si>
    <t>Kim Medford-Vassell</t>
  </si>
  <si>
    <t>Deborah Reynolds</t>
  </si>
  <si>
    <t>Marie Robinson</t>
  </si>
  <si>
    <t>Dwayne Thompson</t>
  </si>
  <si>
    <t>Berk Vassell</t>
  </si>
  <si>
    <t>SHARDONNA'E Kekere-Ekun</t>
  </si>
  <si>
    <t>Yvonne Waite</t>
  </si>
  <si>
    <t>Christina Wilkins</t>
  </si>
  <si>
    <t>Joshua Wilkins</t>
  </si>
  <si>
    <t>Ruwuarn Wilkins</t>
  </si>
  <si>
    <t>Thomas Mawby</t>
  </si>
  <si>
    <t>Fabiana Ferreira</t>
  </si>
  <si>
    <t>Ifeanyi Obi</t>
  </si>
  <si>
    <t>Deborah Redman</t>
  </si>
  <si>
    <t>Amaru Redman-Soyemi</t>
  </si>
  <si>
    <t>Chaya Redman-Soyemi</t>
  </si>
  <si>
    <t>Mikall Stewart</t>
  </si>
  <si>
    <t>Coralie Bennett</t>
  </si>
  <si>
    <t>David Coe</t>
  </si>
  <si>
    <t>Elizabeth Cunningham</t>
  </si>
  <si>
    <t>Paul Jones</t>
  </si>
  <si>
    <t>Ron Jones</t>
  </si>
  <si>
    <t>Boshraha Ghafori</t>
  </si>
  <si>
    <t>Thikra Ghafori</t>
  </si>
  <si>
    <t>Zahraa Hamza</t>
  </si>
  <si>
    <t>Oura Opong</t>
  </si>
  <si>
    <t>Gloria Durant</t>
  </si>
  <si>
    <t>Victoria Akehurst</t>
  </si>
  <si>
    <t>Alin Zaharia</t>
  </si>
  <si>
    <t>Iclerasi Zaharia</t>
  </si>
  <si>
    <t>Tanta Zaharia</t>
  </si>
  <si>
    <t>Simon Brewer</t>
  </si>
  <si>
    <t>Andrew Silva</t>
  </si>
  <si>
    <t>Desmond Silva</t>
  </si>
  <si>
    <t>Saman Silva</t>
  </si>
  <si>
    <t>Yolande Silva</t>
  </si>
  <si>
    <t>Viviene Nunes</t>
  </si>
  <si>
    <t>Jacqueline Johnson</t>
  </si>
  <si>
    <t>Jesusa Ronas</t>
  </si>
  <si>
    <t>Omar Al Kaddoomi</t>
  </si>
  <si>
    <t>Eugene David</t>
  </si>
  <si>
    <t>Elisabeth Hermida Alves</t>
  </si>
  <si>
    <t>Tracey Simpson</t>
  </si>
  <si>
    <t>Maseoud Alaywe</t>
  </si>
  <si>
    <t>Natasha Bailey</t>
  </si>
  <si>
    <t>Beverley Carter</t>
  </si>
  <si>
    <t>Ori Langer</t>
  </si>
  <si>
    <t>Sandra Allen</t>
  </si>
  <si>
    <t>Ben Wiggins</t>
  </si>
  <si>
    <t>Carly Wiggins</t>
  </si>
  <si>
    <t>Hardik Parikh</t>
  </si>
  <si>
    <t>Preya Parikh</t>
  </si>
  <si>
    <t>Sidnei Antonini Junior</t>
  </si>
  <si>
    <t>Sylwia Gacek</t>
  </si>
  <si>
    <t>Saida Boudakkou</t>
  </si>
  <si>
    <t>James Clarke</t>
  </si>
  <si>
    <t>Nathalie Stephen</t>
  </si>
  <si>
    <t>Debbie Coleman</t>
  </si>
  <si>
    <t>Farhad Masone</t>
  </si>
  <si>
    <t>Florica Masone</t>
  </si>
  <si>
    <t>Eileen Bourke</t>
  </si>
  <si>
    <t>Kwaku Agyemang</t>
  </si>
  <si>
    <t>Tyrena Agyemang</t>
  </si>
  <si>
    <t>Andre Nyack</t>
  </si>
  <si>
    <t>Lanrae Nyack</t>
  </si>
  <si>
    <t>Larissa Schmidt</t>
  </si>
  <si>
    <t>Derrick Donaldson</t>
  </si>
  <si>
    <t>Zufan Tesfagaber</t>
  </si>
  <si>
    <t>Hala Allaham</t>
  </si>
  <si>
    <t>Mohieddin Krida</t>
  </si>
  <si>
    <t>Dionne Lee</t>
  </si>
  <si>
    <t>Abdelilah Bouassa</t>
  </si>
  <si>
    <t>Fathiya Tekuye</t>
  </si>
  <si>
    <t>Moreen Bartley</t>
  </si>
  <si>
    <t>Lillian Fogah</t>
  </si>
  <si>
    <t>Lorraine Palmer</t>
  </si>
  <si>
    <t>Khadidja Abada</t>
  </si>
  <si>
    <t>Mariem Abada</t>
  </si>
  <si>
    <t>David Kavule</t>
  </si>
  <si>
    <t>Ritah Kavule</t>
  </si>
  <si>
    <t>Deborah Wise</t>
  </si>
  <si>
    <t>Daisy Austin</t>
  </si>
  <si>
    <t>Alaa Galgal</t>
  </si>
  <si>
    <t>Lina Farah</t>
  </si>
  <si>
    <t>Ahmed Mohamed</t>
  </si>
  <si>
    <t>Harold Tull</t>
  </si>
  <si>
    <t>Ali Hasoon</t>
  </si>
  <si>
    <t>Opal Graham</t>
  </si>
  <si>
    <t>Donica Shand</t>
  </si>
  <si>
    <t>Richard Green</t>
  </si>
  <si>
    <t>Hortense Ramos</t>
  </si>
  <si>
    <t>Joaquim Ramos</t>
  </si>
  <si>
    <t>Haylie Natasha Ramos Ferreira</t>
  </si>
  <si>
    <t>Jordis Bennett</t>
  </si>
  <si>
    <t>Elias Jamil</t>
  </si>
  <si>
    <t>Farhat Jamil</t>
  </si>
  <si>
    <t>Omar Jamil</t>
  </si>
  <si>
    <t>Shahid Jamil</t>
  </si>
  <si>
    <t>Sophia Jamil</t>
  </si>
  <si>
    <t>Nasro Diriye</t>
  </si>
  <si>
    <t>Edward Carty</t>
  </si>
  <si>
    <t>Hyacinth Carty</t>
  </si>
  <si>
    <t>Eyorisalem Abraham</t>
  </si>
  <si>
    <t>Mohamed Dable</t>
  </si>
  <si>
    <t>Said Nur</t>
  </si>
  <si>
    <t>Abubacker Hassan</t>
  </si>
  <si>
    <t>Fadi Hassan</t>
  </si>
  <si>
    <t>Ibrahim Hassan</t>
  </si>
  <si>
    <t>Omar Hassan</t>
  </si>
  <si>
    <t>Manal Mohamad</t>
  </si>
  <si>
    <t>Adan Fadumo</t>
  </si>
  <si>
    <t>Naciimo Hassan</t>
  </si>
  <si>
    <t>Nadra Hassan</t>
  </si>
  <si>
    <t>Joel Morrison</t>
  </si>
  <si>
    <t>Monet Mundle</t>
  </si>
  <si>
    <t>Sonia Mundle</t>
  </si>
  <si>
    <t>Sara Abdirahman</t>
  </si>
  <si>
    <t>Samah Mohamed</t>
  </si>
  <si>
    <t>Abdul Amin</t>
  </si>
  <si>
    <t>Jerry Cronin</t>
  </si>
  <si>
    <t>John Cronin</t>
  </si>
  <si>
    <t>Myles Cronin</t>
  </si>
  <si>
    <t>Eltaje Aiken</t>
  </si>
  <si>
    <t>Derrick Boyce</t>
  </si>
  <si>
    <t>Dwayne Umana-Boyce</t>
  </si>
  <si>
    <t>Noemi Hijarrubia</t>
  </si>
  <si>
    <t>Renato Skenderi</t>
  </si>
  <si>
    <t>Sabrina Morrissey</t>
  </si>
  <si>
    <t>Sheila Panford</t>
  </si>
  <si>
    <t>Mimi Tachie-Menson</t>
  </si>
  <si>
    <t>Ambreen Akhtar</t>
  </si>
  <si>
    <t>Naseem Akhtar</t>
  </si>
  <si>
    <t>Daniel Harkin</t>
  </si>
  <si>
    <t>Fiona Harkin</t>
  </si>
  <si>
    <t>Abdullah Abdillaahi</t>
  </si>
  <si>
    <t>Asha Abdillaahi</t>
  </si>
  <si>
    <t>Ruun Barkhad</t>
  </si>
  <si>
    <t>Muse Roble</t>
  </si>
  <si>
    <t>Misitura Balogun</t>
  </si>
  <si>
    <t>Michelle Lee</t>
  </si>
  <si>
    <t>Florence Perry</t>
  </si>
  <si>
    <t>Kamila Hokynkova</t>
  </si>
  <si>
    <t>Mohidin Kullatein</t>
  </si>
  <si>
    <t>Sudoamina Omar</t>
  </si>
  <si>
    <t>Cruicu Aurelian</t>
  </si>
  <si>
    <t>Limbau Nicolae</t>
  </si>
  <si>
    <t>Slchitiu Valentin</t>
  </si>
  <si>
    <t>Monika Vuksani</t>
  </si>
  <si>
    <t>Nasra Ebar</t>
  </si>
  <si>
    <t>Abdirahman Elmi</t>
  </si>
  <si>
    <t>Abdirashiid Elmi</t>
  </si>
  <si>
    <t>Abdullahi Elmi</t>
  </si>
  <si>
    <t>Fatima Elmi</t>
  </si>
  <si>
    <t>Mariam Elmi</t>
  </si>
  <si>
    <t>Chelsea Fashole-Luke</t>
  </si>
  <si>
    <t>Adina Gborie</t>
  </si>
  <si>
    <t>Bashiru Gborie</t>
  </si>
  <si>
    <t>Karina Gborie</t>
  </si>
  <si>
    <t>Morgan Gborie</t>
  </si>
  <si>
    <t>Annika Bennett</t>
  </si>
  <si>
    <t>Sarah Casagrande Rosa</t>
  </si>
  <si>
    <t>Carol Sekloawu</t>
  </si>
  <si>
    <t>Holly Sekloawu</t>
  </si>
  <si>
    <t>Martin Sekloawu</t>
  </si>
  <si>
    <t>Napoleon Sekloawu</t>
  </si>
  <si>
    <t>Gawain Arday</t>
  </si>
  <si>
    <t>Emmanuel Quist</t>
  </si>
  <si>
    <t>Marjorie Quist</t>
  </si>
  <si>
    <t>Lincoln McFarlane</t>
  </si>
  <si>
    <t>Una McFarlane</t>
  </si>
  <si>
    <t>Chloe Mechan</t>
  </si>
  <si>
    <t>Ida Stephenson</t>
  </si>
  <si>
    <t>Rebekah Williams</t>
  </si>
  <si>
    <t>Ohene Adu-Nti</t>
  </si>
  <si>
    <t>Benjamin Anarfi-De-Khems</t>
  </si>
  <si>
    <t>Mary Bonsu</t>
  </si>
  <si>
    <t>Adwoa Osei</t>
  </si>
  <si>
    <t>Afua Osei</t>
  </si>
  <si>
    <t>Dufie Osei</t>
  </si>
  <si>
    <t>Estherlove Osei</t>
  </si>
  <si>
    <t>Ahmed Madhloom</t>
  </si>
  <si>
    <t>Imad Abed</t>
  </si>
  <si>
    <t>James Taieb</t>
  </si>
  <si>
    <t>Deron Richards</t>
  </si>
  <si>
    <t>Deborah Lee</t>
  </si>
  <si>
    <t>Dorothy Lee</t>
  </si>
  <si>
    <t>Yasmin Raza</t>
  </si>
  <si>
    <t>Yorida Tsegay</t>
  </si>
  <si>
    <t>Idil Mohamed</t>
  </si>
  <si>
    <t>Fahma Sharif</t>
  </si>
  <si>
    <t>Wendy Fuller</t>
  </si>
  <si>
    <t>Diya Patel</t>
  </si>
  <si>
    <t>Minabahen Patel</t>
  </si>
  <si>
    <t>Natwarlal Patel</t>
  </si>
  <si>
    <t>Helder Grosso</t>
  </si>
  <si>
    <t>Natalia Grosso</t>
  </si>
  <si>
    <t>Susitharan Sivapathasundaram</t>
  </si>
  <si>
    <t>Vanathy Susitharan</t>
  </si>
  <si>
    <t>Stefany Souza</t>
  </si>
  <si>
    <t>Lynnette Campbell</t>
  </si>
  <si>
    <t>Abdirahman Farah</t>
  </si>
  <si>
    <t>Abdulahi Farah</t>
  </si>
  <si>
    <t>Roda Farah</t>
  </si>
  <si>
    <t>Fartuun Ibrahim</t>
  </si>
  <si>
    <t>Laura Di Pietro</t>
  </si>
  <si>
    <t>Colin Lockwood</t>
  </si>
  <si>
    <t>Chiquita Morris</t>
  </si>
  <si>
    <t>Tenneta Morris</t>
  </si>
  <si>
    <t>Sarah Thomas</t>
  </si>
  <si>
    <t>Maxine Brown</t>
  </si>
  <si>
    <t>Antoine Nixon</t>
  </si>
  <si>
    <t>Jemel Nixon</t>
  </si>
  <si>
    <t>Ibrahim Yamout</t>
  </si>
  <si>
    <t>Maha Yamout</t>
  </si>
  <si>
    <t>Mohamed Yamout</t>
  </si>
  <si>
    <t>Randa Yamout</t>
  </si>
  <si>
    <t>Zeinab Yamout</t>
  </si>
  <si>
    <t>Yvonne Carr</t>
  </si>
  <si>
    <t>Thomas Ryan</t>
  </si>
  <si>
    <t>Iluta Mwanza</t>
  </si>
  <si>
    <t>Abdul Haider</t>
  </si>
  <si>
    <t>Samantha Grose</t>
  </si>
  <si>
    <t>Fatima Ahamed</t>
  </si>
  <si>
    <t>Mohammed Ahamed</t>
  </si>
  <si>
    <t>Meriam Yusufu</t>
  </si>
  <si>
    <t>Ruth Tongi</t>
  </si>
  <si>
    <t>Hilton Deghaye</t>
  </si>
  <si>
    <t>Patrick Mahony</t>
  </si>
  <si>
    <t>Ramona Mocanu</t>
  </si>
  <si>
    <t>Gigi Zavoiu</t>
  </si>
  <si>
    <t>Saleh Abeba</t>
  </si>
  <si>
    <t>Jane Domiciano De Souza Laurindo</t>
  </si>
  <si>
    <t>Ângelo Laurindo</t>
  </si>
  <si>
    <t>Lin Stewart</t>
  </si>
  <si>
    <t>Fitzroy Palmer</t>
  </si>
  <si>
    <t>George Palmer</t>
  </si>
  <si>
    <t>Gulcin Oztoprak</t>
  </si>
  <si>
    <t>Roger Demetr</t>
  </si>
  <si>
    <t>Jacklyn Majewska</t>
  </si>
  <si>
    <t>Natoli Abagero</t>
  </si>
  <si>
    <t>Ali Altaie</t>
  </si>
  <si>
    <t>Mohammed Saleh</t>
  </si>
  <si>
    <t>Makda Mehari</t>
  </si>
  <si>
    <t>Ahmed Khan Ahmad Zaei</t>
  </si>
  <si>
    <t>Zsofia Aradi</t>
  </si>
  <si>
    <t>Aradi Zsofia</t>
  </si>
  <si>
    <t>Juneece Forde</t>
  </si>
  <si>
    <t>Ian Barkworth</t>
  </si>
  <si>
    <t>Abdirisaq Jamcale</t>
  </si>
  <si>
    <t>Edward Bellot</t>
  </si>
  <si>
    <t>Sandra Bellot</t>
  </si>
  <si>
    <t>Jayatilake Kaluaratchige</t>
  </si>
  <si>
    <t>Susana Freitas</t>
  </si>
  <si>
    <t>Teresa Waskiewicz</t>
  </si>
  <si>
    <t>Zofia Kaiser</t>
  </si>
  <si>
    <t>Suban Purushothmakumar</t>
  </si>
  <si>
    <t>Asha Pieniawski</t>
  </si>
  <si>
    <t>Elsie Covill</t>
  </si>
  <si>
    <t>Florie Leo</t>
  </si>
  <si>
    <t>Sean Leo</t>
  </si>
  <si>
    <t>Aphra Joly De Lotbiniere</t>
  </si>
  <si>
    <t>Dimitris Mislis</t>
  </si>
  <si>
    <t>Anna Faralli</t>
  </si>
  <si>
    <t>Stephanie Jones</t>
  </si>
  <si>
    <t>Audrey Hall</t>
  </si>
  <si>
    <t>Ian Mullins</t>
  </si>
  <si>
    <t>Angela Mathurin</t>
  </si>
  <si>
    <t>Anastasia Leanca</t>
  </si>
  <si>
    <t>Thema Channer</t>
  </si>
  <si>
    <t>Peter McNulty</t>
  </si>
  <si>
    <t>Liam Jennings</t>
  </si>
  <si>
    <t>Bimali Diyagaha Gamage</t>
  </si>
  <si>
    <t>Wimaladasa Kankanam Pathiranage</t>
  </si>
  <si>
    <t>Ricardo Celerio</t>
  </si>
  <si>
    <t>Louise O'Hara</t>
  </si>
  <si>
    <t>Ann-Marie Ellis</t>
  </si>
  <si>
    <t>Vivian Kudjodji</t>
  </si>
  <si>
    <t>Defaniel Clarke</t>
  </si>
  <si>
    <t>Pyerre Clarke</t>
  </si>
  <si>
    <t>Zemeka Clarke</t>
  </si>
  <si>
    <t>Shirley Falconer</t>
  </si>
  <si>
    <t>Patricia Nsiah</t>
  </si>
  <si>
    <t>Anishae Townsend</t>
  </si>
  <si>
    <t>Thomas Clarke</t>
  </si>
  <si>
    <t>Natalie Sproston</t>
  </si>
  <si>
    <t>Samir Albaidhani</t>
  </si>
  <si>
    <t>Artur Jose Parreira</t>
  </si>
  <si>
    <t>Ana Luisa Vaz Rodrigues</t>
  </si>
  <si>
    <t>Iris Senior</t>
  </si>
  <si>
    <t>Natasha Sylvester</t>
  </si>
  <si>
    <t>Lynn Douglas</t>
  </si>
  <si>
    <t>Gary Walker</t>
  </si>
  <si>
    <t>Danielle Connolly</t>
  </si>
  <si>
    <t>Hugh Rogers</t>
  </si>
  <si>
    <t>Radvile Stravinskaite</t>
  </si>
  <si>
    <t>Agripina Alcantara</t>
  </si>
  <si>
    <t>Allan Alcantara</t>
  </si>
  <si>
    <t>Cristine Charisse Alcantara</t>
  </si>
  <si>
    <t>Derek Rowlands</t>
  </si>
  <si>
    <t>Maureen Rowlands</t>
  </si>
  <si>
    <t>Marites Dataro</t>
  </si>
  <si>
    <t>Ronilia Polines</t>
  </si>
  <si>
    <t>Irenia Inopil</t>
  </si>
  <si>
    <t>Frediwenda Kalaw</t>
  </si>
  <si>
    <t>Eamonn Brennan</t>
  </si>
  <si>
    <t>Gary Brennan</t>
  </si>
  <si>
    <t>Kayleigh Brennan</t>
  </si>
  <si>
    <t>Sean Brennan</t>
  </si>
  <si>
    <t>Tina Brennan</t>
  </si>
  <si>
    <t>Maria Smith</t>
  </si>
  <si>
    <t>Lewis Stephens</t>
  </si>
  <si>
    <t>Rachel Williams</t>
  </si>
  <si>
    <t>Rosalie Donatti</t>
  </si>
  <si>
    <t>Nigel Morgan</t>
  </si>
  <si>
    <t>Eubie Browne</t>
  </si>
  <si>
    <t>Bader Mohamed</t>
  </si>
  <si>
    <t>Hawra Mohamed</t>
  </si>
  <si>
    <t>Nadia Mohamed</t>
  </si>
  <si>
    <t>Yasin Mohamed</t>
  </si>
  <si>
    <t>Janet Rapley</t>
  </si>
  <si>
    <t>Joel Reid</t>
  </si>
  <si>
    <t>Jadiel Vitalis</t>
  </si>
  <si>
    <t>Abbigale Wallis</t>
  </si>
  <si>
    <t>Anthony Mills</t>
  </si>
  <si>
    <t>Margaret Ruddy</t>
  </si>
  <si>
    <t>Olga Miranda</t>
  </si>
  <si>
    <t>John Trice</t>
  </si>
  <si>
    <t>Saidani Akhtar</t>
  </si>
  <si>
    <t>Mohammed Rasool</t>
  </si>
  <si>
    <t>Naseem Rasool</t>
  </si>
  <si>
    <t>Praveen Rasool</t>
  </si>
  <si>
    <t>Pavels Prisjaznuks</t>
  </si>
  <si>
    <t>Mohamed Hamid</t>
  </si>
  <si>
    <t>Ali Neama</t>
  </si>
  <si>
    <t>Fatimah Neama</t>
  </si>
  <si>
    <t>Hussein Neama</t>
  </si>
  <si>
    <t>Asif Mohammad</t>
  </si>
  <si>
    <t>Kausar Mohammad</t>
  </si>
  <si>
    <t>Waseem Mohammad</t>
  </si>
  <si>
    <t>William Mannings</t>
  </si>
  <si>
    <t>Alicja O'Brien</t>
  </si>
  <si>
    <t>Nicola O'Brien</t>
  </si>
  <si>
    <t>David Ramos</t>
  </si>
  <si>
    <t>Richard Ramos</t>
  </si>
  <si>
    <t>Yulia Ramos</t>
  </si>
  <si>
    <t>Garshell Goshine</t>
  </si>
  <si>
    <t>Ingrid Smith</t>
  </si>
  <si>
    <t>Tyron Smith</t>
  </si>
  <si>
    <t>Odayne Wright</t>
  </si>
  <si>
    <t>Nureen Glaves</t>
  </si>
  <si>
    <t>Jahmeel Plummer</t>
  </si>
  <si>
    <t>Roy Plummer</t>
  </si>
  <si>
    <t>Fedlyn Williams Plummer</t>
  </si>
  <si>
    <t>Idris Nabizada</t>
  </si>
  <si>
    <t>Devon Campbell</t>
  </si>
  <si>
    <t>Habtom Adgoi</t>
  </si>
  <si>
    <t>Carlos Francisco</t>
  </si>
  <si>
    <t>Carlos Cesar Pires Da Silva</t>
  </si>
  <si>
    <t>Theiveeka Sathananthan</t>
  </si>
  <si>
    <t>Kunalingam Kanapathippillai</t>
  </si>
  <si>
    <t>Marinalva Dos Santos Pereira</t>
  </si>
  <si>
    <t>Hassan El Bakkali Tahiri</t>
  </si>
  <si>
    <t>Imanuel Gomez</t>
  </si>
  <si>
    <t>Mohammed Mohamed</t>
  </si>
  <si>
    <t>Omar Mohamed</t>
  </si>
  <si>
    <t>Livia Barberini</t>
  </si>
  <si>
    <t>Chiara Marasco</t>
  </si>
  <si>
    <t>Connla Lyons</t>
  </si>
  <si>
    <t>Davion Gowie</t>
  </si>
  <si>
    <t>Margaret Agyei</t>
  </si>
  <si>
    <t>Igor Ciribelli</t>
  </si>
  <si>
    <t>Robert Dima</t>
  </si>
  <si>
    <t>Kamaldeen Ganiyu</t>
  </si>
  <si>
    <t>Muhammad Nasir</t>
  </si>
  <si>
    <t>Stefan Serban</t>
  </si>
  <si>
    <t>Obioma Umekwe</t>
  </si>
  <si>
    <t>Mirasol Buladaco</t>
  </si>
  <si>
    <t>Angela Villa</t>
  </si>
  <si>
    <t>Rodrigo Villa</t>
  </si>
  <si>
    <t>Djarra Abdul</t>
  </si>
  <si>
    <t>Hajara Billy Scheck</t>
  </si>
  <si>
    <t>Marshia Tahiru</t>
  </si>
  <si>
    <t>Sennait Adhanom</t>
  </si>
  <si>
    <t>Vanessa Okojie</t>
  </si>
  <si>
    <t>Norma Anderson</t>
  </si>
  <si>
    <t>Liviu Brumar</t>
  </si>
  <si>
    <t>Vasilica Csiki</t>
  </si>
  <si>
    <t>John Higgins</t>
  </si>
  <si>
    <t>Konsuela Zverovic</t>
  </si>
  <si>
    <t>Ibrahim Saidi</t>
  </si>
  <si>
    <t>Janos Gergely</t>
  </si>
  <si>
    <t>Marianna Gergely</t>
  </si>
  <si>
    <t>Yara Al-Shazly</t>
  </si>
  <si>
    <t>Rogerio Pereira</t>
  </si>
  <si>
    <t>Abdullahi Hassan</t>
  </si>
  <si>
    <t>Jeanette English</t>
  </si>
  <si>
    <t>Nicole Da Silva</t>
  </si>
  <si>
    <t>Eulalia Dias Fernandes</t>
  </si>
  <si>
    <t>Mihails Gaspirovics</t>
  </si>
  <si>
    <t>Mihaela Gabriela Groza</t>
  </si>
  <si>
    <t>Saima Mustansar</t>
  </si>
  <si>
    <t>Cristian Matei</t>
  </si>
  <si>
    <t>Marius Matei</t>
  </si>
  <si>
    <t>Nicolas Matei</t>
  </si>
  <si>
    <t>Korin Walters</t>
  </si>
  <si>
    <t>Jose Demetrio</t>
  </si>
  <si>
    <t>Nathan Sommerville</t>
  </si>
  <si>
    <t>Gabriella Stanko</t>
  </si>
  <si>
    <t>Edoardo Zagni</t>
  </si>
  <si>
    <t>Martina Tomassini</t>
  </si>
  <si>
    <t>Waseem Khan</t>
  </si>
  <si>
    <t>Andrea Canini</t>
  </si>
  <si>
    <t>Alessandra D'Arrigo</t>
  </si>
  <si>
    <t>Antigone Horwood</t>
  </si>
  <si>
    <t>Evan Taylor</t>
  </si>
  <si>
    <t>Ana Ilioiu</t>
  </si>
  <si>
    <t>Dragomir Ilioiu</t>
  </si>
  <si>
    <t>Daniel Ayris</t>
  </si>
  <si>
    <t>Olivia Marrie</t>
  </si>
  <si>
    <t>Tatum Marrie</t>
  </si>
  <si>
    <t>Rachel Obi</t>
  </si>
  <si>
    <t>Ashleigh Baxter</t>
  </si>
  <si>
    <t>Jeffry Rosado Garcia</t>
  </si>
  <si>
    <t>Antonio Gandaio</t>
  </si>
  <si>
    <t>Doreen Bailey</t>
  </si>
  <si>
    <t>Charles Okwir</t>
  </si>
  <si>
    <t>Jovin Okwir</t>
  </si>
  <si>
    <t>Dennis Donald</t>
  </si>
  <si>
    <t>Sophia Norris</t>
  </si>
  <si>
    <t>Catherine Alberto</t>
  </si>
  <si>
    <t>Andrea Deak</t>
  </si>
  <si>
    <t>Csilla Mailat</t>
  </si>
  <si>
    <t>Leonard Vilagi</t>
  </si>
  <si>
    <t>Mehari Haile</t>
  </si>
  <si>
    <t>Tewodros Scardina</t>
  </si>
  <si>
    <t>Woldeab Ghirmay</t>
  </si>
  <si>
    <t>Leon Wierucki</t>
  </si>
  <si>
    <t>Antonio Pimenta</t>
  </si>
  <si>
    <t>Odete Pimenta</t>
  </si>
  <si>
    <t>Pawel Wertel</t>
  </si>
  <si>
    <t>Cris Catarina Martins Zanardi</t>
  </si>
  <si>
    <t>Zeyad Anaya</t>
  </si>
  <si>
    <t>Michael Church</t>
  </si>
  <si>
    <t>Precy Pagatlunan</t>
  </si>
  <si>
    <t>Agnieszka Wawrzenczak</t>
  </si>
  <si>
    <t>Jakub Wawrzenczak</t>
  </si>
  <si>
    <t>Marek Wawrzenczak</t>
  </si>
  <si>
    <t>William Heard</t>
  </si>
  <si>
    <t>Conrad Will</t>
  </si>
  <si>
    <t>Kamal Khan</t>
  </si>
  <si>
    <t>Jenette Basco</t>
  </si>
  <si>
    <t>Taiwo Adesina</t>
  </si>
  <si>
    <t>Jose De Oliveira</t>
  </si>
  <si>
    <t>Maria Oliveira</t>
  </si>
  <si>
    <t>Jhonny Tavares</t>
  </si>
  <si>
    <t>Helge Vogel</t>
  </si>
  <si>
    <t>Leticia Vogel</t>
  </si>
  <si>
    <t>Marissa Navarro</t>
  </si>
  <si>
    <t>Corazon Carsola</t>
  </si>
  <si>
    <t>Maritess Taberdo</t>
  </si>
  <si>
    <t>Reynaldo Taberdo</t>
  </si>
  <si>
    <t>Aiayat Abdulhousein</t>
  </si>
  <si>
    <t>Sandra Ferreira</t>
  </si>
  <si>
    <t>Jose Lopes</t>
  </si>
  <si>
    <t>Bernice Amissah</t>
  </si>
  <si>
    <t>Christy Ann Taberdo</t>
  </si>
  <si>
    <t>Alexander Yap</t>
  </si>
  <si>
    <t>Ashley Yap</t>
  </si>
  <si>
    <t>Maribeth Yap</t>
  </si>
  <si>
    <t>Toti Makuba</t>
  </si>
  <si>
    <t>Joao Venancio</t>
  </si>
  <si>
    <t>Annabel Bacnis</t>
  </si>
  <si>
    <t>Francis Bacnis</t>
  </si>
  <si>
    <t>Freddie Bacnis</t>
  </si>
  <si>
    <t>Lesley Bacnis</t>
  </si>
  <si>
    <t>Leslie Damaso</t>
  </si>
  <si>
    <t>Mary Benlot</t>
  </si>
  <si>
    <t>Ruben Benlot</t>
  </si>
  <si>
    <t>Stephanie Purcell</t>
  </si>
  <si>
    <t>Zosima Brua</t>
  </si>
  <si>
    <t>Lorna Montemayor</t>
  </si>
  <si>
    <t>Diogo Finotti</t>
  </si>
  <si>
    <t>Burbuqe Duka</t>
  </si>
  <si>
    <t>Fatmir Duka</t>
  </si>
  <si>
    <t>Shinas Rahiman</t>
  </si>
  <si>
    <t>J Eduardo Pimentel</t>
  </si>
  <si>
    <t>Duminda Keembiya Liyanagamage</t>
  </si>
  <si>
    <t>Chamila Wickremasinghe Arachilage</t>
  </si>
  <si>
    <t>Reylord Filio</t>
  </si>
  <si>
    <t>Rashid Butt</t>
  </si>
  <si>
    <t>Jack Jevtovik</t>
  </si>
  <si>
    <t>Hammad Salar Khan</t>
  </si>
  <si>
    <t>Bilal Ghani Khattak</t>
  </si>
  <si>
    <t>Siobhan Moore</t>
  </si>
  <si>
    <t>Jack Novak</t>
  </si>
  <si>
    <t>Aurel Coman</t>
  </si>
  <si>
    <t>Patrick Samuda</t>
  </si>
  <si>
    <t>Abdulaziz Iman</t>
  </si>
  <si>
    <t>Waldermar Rigol</t>
  </si>
  <si>
    <t>Libi Mathew</t>
  </si>
  <si>
    <t>Juan Carlos Perez Muniz</t>
  </si>
  <si>
    <t>Jais Sebastian</t>
  </si>
  <si>
    <t>Abdullahi Mohames</t>
  </si>
  <si>
    <t>Phoebe Smith</t>
  </si>
  <si>
    <t>George Lawrence</t>
  </si>
  <si>
    <t>David Campbell</t>
  </si>
  <si>
    <t>Hussein Abdi</t>
  </si>
  <si>
    <t>Daahir Waaberi</t>
  </si>
  <si>
    <t>Bahaa Eldien Afify</t>
  </si>
  <si>
    <t>Fernely Diaz</t>
  </si>
  <si>
    <t>Fernely Moreno-Diaz</t>
  </si>
  <si>
    <t>Diana Coman</t>
  </si>
  <si>
    <t>Jaroslaw Biela</t>
  </si>
  <si>
    <t>Marta Biela</t>
  </si>
  <si>
    <t>Jaroslaw Dymek</t>
  </si>
  <si>
    <t>Mohammed Hassan</t>
  </si>
  <si>
    <t>William Stirling</t>
  </si>
  <si>
    <t>Ali Hassan</t>
  </si>
  <si>
    <t>Jaxson Nesarasa</t>
  </si>
  <si>
    <t>Thishan Nesarasa</t>
  </si>
  <si>
    <t>Issah Iddrisu</t>
  </si>
  <si>
    <t>Fatima Issah</t>
  </si>
  <si>
    <t>Wasila Issah</t>
  </si>
  <si>
    <t>Eurasia Mathurin</t>
  </si>
  <si>
    <t>Katie Best</t>
  </si>
  <si>
    <t>Tiago Pinto</t>
  </si>
  <si>
    <t>Toviah Pinto</t>
  </si>
  <si>
    <t>Mieczyslaw Woloszcyk</t>
  </si>
  <si>
    <t>Patryk Woloszcyk</t>
  </si>
  <si>
    <t>Bismarco Dias Pinto</t>
  </si>
  <si>
    <t>Brilla Pinto</t>
  </si>
  <si>
    <t>Fathima Asna Mohammadu Ansar</t>
  </si>
  <si>
    <t>Mohamadu Aseem Mohammadu Ansar</t>
  </si>
  <si>
    <t>Jeseema Mohammadu Ibun</t>
  </si>
  <si>
    <t>Shamsa Bano</t>
  </si>
  <si>
    <t>Cadbi Dhandeng</t>
  </si>
  <si>
    <t>Niamo Hassan</t>
  </si>
  <si>
    <t>Ikram Fidow</t>
  </si>
  <si>
    <t>Mebrat Weldehiwet</t>
  </si>
  <si>
    <t>Luis Andrade</t>
  </si>
  <si>
    <t>Nomel Camba</t>
  </si>
  <si>
    <t>Imelda Camba</t>
  </si>
  <si>
    <t>Shahbaz Azam</t>
  </si>
  <si>
    <t>Joshua Winterbottom</t>
  </si>
  <si>
    <t>Louise Currie</t>
  </si>
  <si>
    <t>Franklyn Rose</t>
  </si>
  <si>
    <t>Frederica Rose</t>
  </si>
  <si>
    <t>Howard Rose</t>
  </si>
  <si>
    <t>Don Bocage</t>
  </si>
  <si>
    <t>Stella Bocage</t>
  </si>
  <si>
    <t>Lawrence Murray</t>
  </si>
  <si>
    <t>Virlyn Murray</t>
  </si>
  <si>
    <t>Mary O’keeffe</t>
  </si>
  <si>
    <t>John Maloney</t>
  </si>
  <si>
    <t>James Campbell</t>
  </si>
  <si>
    <t>Micael Prendergast</t>
  </si>
  <si>
    <t>Maurice Healy</t>
  </si>
  <si>
    <t>Patrick Kane</t>
  </si>
  <si>
    <t>Cecilia Byrne</t>
  </si>
  <si>
    <t>Joseph Browne</t>
  </si>
  <si>
    <t>Margaret Carroll</t>
  </si>
  <si>
    <t>Walter Keogh</t>
  </si>
  <si>
    <t>Donald Anderson</t>
  </si>
  <si>
    <t>Susan Carberry</t>
  </si>
  <si>
    <t>Thomas Quinn</t>
  </si>
  <si>
    <t>Dennis Devane</t>
  </si>
  <si>
    <t>Thomas Cullen</t>
  </si>
  <si>
    <t>James Gillespie</t>
  </si>
  <si>
    <t>John O'Shea</t>
  </si>
  <si>
    <t>Marie Gordon</t>
  </si>
  <si>
    <t>Gerard Maxwell</t>
  </si>
  <si>
    <t>Kay Gibson</t>
  </si>
  <si>
    <t>Geraldine Dooley</t>
  </si>
  <si>
    <t>Anthony Conway</t>
  </si>
  <si>
    <t>Maria Rosa Alejandria Sioson</t>
  </si>
  <si>
    <t>Ahmed Dlalha Saibari</t>
  </si>
  <si>
    <t>Houda Dlalha Saibari</t>
  </si>
  <si>
    <t>Marco Antonio Jarana Dianala</t>
  </si>
  <si>
    <t>Adebola Bhadmus</t>
  </si>
  <si>
    <t>Fabiola Chiaromonte</t>
  </si>
  <si>
    <t>Ijaz Ahmad</t>
  </si>
  <si>
    <t>Muhammad Arslan Javed</t>
  </si>
  <si>
    <t>Kaleemullah Kaleemullah</t>
  </si>
  <si>
    <t>Amir Mehmood</t>
  </si>
  <si>
    <t>Bilal Kamil Rana</t>
  </si>
  <si>
    <t>Hasnain Raza</t>
  </si>
  <si>
    <t>Rose Hockaday</t>
  </si>
  <si>
    <t>Eleanor Langley</t>
  </si>
  <si>
    <t>Victoria Roots</t>
  </si>
  <si>
    <t>David Fisher</t>
  </si>
  <si>
    <t>Len Hodge</t>
  </si>
  <si>
    <t>Sammio Blok</t>
  </si>
  <si>
    <t>Suheyra Blok</t>
  </si>
  <si>
    <t>Zara Blok</t>
  </si>
  <si>
    <t>Kadra Dahir Ibrahim</t>
  </si>
  <si>
    <t>Stephanie Tindle</t>
  </si>
  <si>
    <t>Muna Ali</t>
  </si>
  <si>
    <t>Hersi Husien</t>
  </si>
  <si>
    <t>Pasha Khosravi</t>
  </si>
  <si>
    <t>Alexander Baioumy</t>
  </si>
  <si>
    <t>Medhanit Hailu</t>
  </si>
  <si>
    <t>Mateda Franklin-Saldaan</t>
  </si>
  <si>
    <t>Peter Combie</t>
  </si>
  <si>
    <t>Maria Veronica Da Silva Santos</t>
  </si>
  <si>
    <t>Delton Daroux</t>
  </si>
  <si>
    <t>Ronaldo Dos Santos</t>
  </si>
  <si>
    <t>Ethel Cuff</t>
  </si>
  <si>
    <t>Sabrina Dallas</t>
  </si>
  <si>
    <t>Daniel Anarfi</t>
  </si>
  <si>
    <t>Melvina Bennett</t>
  </si>
  <si>
    <t>Kim Saxelby</t>
  </si>
  <si>
    <t>Emma Sutherley</t>
  </si>
  <si>
    <t>Margarida Pinto</t>
  </si>
  <si>
    <t>Liam O'Neill</t>
  </si>
  <si>
    <t>Lorraine O'Neill</t>
  </si>
  <si>
    <t>Michael O'Neill</t>
  </si>
  <si>
    <t>Kay-Ann Beckford-Reid</t>
  </si>
  <si>
    <t>Weihong Tang</t>
  </si>
  <si>
    <t>Zijia Zhang</t>
  </si>
  <si>
    <t>Sally Bowness</t>
  </si>
  <si>
    <t>Kitty Connor</t>
  </si>
  <si>
    <t>Mercy Connor</t>
  </si>
  <si>
    <t>Honor Paul</t>
  </si>
  <si>
    <t>Nigel Birch</t>
  </si>
  <si>
    <t>Olivia Brown</t>
  </si>
  <si>
    <t>Chernor Jalloh</t>
  </si>
  <si>
    <t>Stephen Kanyamizi</t>
  </si>
  <si>
    <t>Talvo Miranda Nogueira</t>
  </si>
  <si>
    <t>Mugumya Shaban</t>
  </si>
  <si>
    <t>Abigail Thompson</t>
  </si>
  <si>
    <t>Lewis Evans-Richardson</t>
  </si>
  <si>
    <t>Samuel Walsh</t>
  </si>
  <si>
    <t>Joel Mampovisa</t>
  </si>
  <si>
    <t>Vantaline Nkalu Mampovisa</t>
  </si>
  <si>
    <t>Shenida Braithwaite</t>
  </si>
  <si>
    <t>Joanna Aitken</t>
  </si>
  <si>
    <t>Andreas Sjostrom</t>
  </si>
  <si>
    <t>Alastair Warren</t>
  </si>
  <si>
    <t>George Ennis</t>
  </si>
  <si>
    <t>Jennifer Ennis</t>
  </si>
  <si>
    <t>Melvina Ennis</t>
  </si>
  <si>
    <t>Luiz De Souza Filho</t>
  </si>
  <si>
    <t>Andrew Menezes Pignolato</t>
  </si>
  <si>
    <t>Yves Pignolato</t>
  </si>
  <si>
    <t>Russell Campbell</t>
  </si>
  <si>
    <t>Rowan Saunders</t>
  </si>
  <si>
    <t>Robert Bell</t>
  </si>
  <si>
    <t>Lucyna Sibinska</t>
  </si>
  <si>
    <t>Radoslaw Sibinski</t>
  </si>
  <si>
    <t>Abdelkrim Bouchamia</t>
  </si>
  <si>
    <t>Szymon Strzebala</t>
  </si>
  <si>
    <t>Dennis Ellington</t>
  </si>
  <si>
    <t>Agnieszka Tlak</t>
  </si>
  <si>
    <t>Krystian Tlak</t>
  </si>
  <si>
    <t>Robert Tlak</t>
  </si>
  <si>
    <t>Aneta Kowalska</t>
  </si>
  <si>
    <t>Aaron Priscott</t>
  </si>
  <si>
    <t>Johnathan Tiwari</t>
  </si>
  <si>
    <t>Roy Tiwari</t>
  </si>
  <si>
    <t>Sophia Tiwari</t>
  </si>
  <si>
    <t>Charles Boakye</t>
  </si>
  <si>
    <t>Comfort Boakye</t>
  </si>
  <si>
    <t>John Ogenga - P'Lakop</t>
  </si>
  <si>
    <t>Mary Maloney</t>
  </si>
  <si>
    <t>Jadira Benazar Fernandez</t>
  </si>
  <si>
    <t>Johnathan Ferreira Lopes</t>
  </si>
  <si>
    <t>Angela Moore</t>
  </si>
  <si>
    <t>Anthony Moore</t>
  </si>
  <si>
    <t>Akwasi Agyemang</t>
  </si>
  <si>
    <t>David Luard</t>
  </si>
  <si>
    <t>Mariflor Maglanoc</t>
  </si>
  <si>
    <t>Joel Radley</t>
  </si>
  <si>
    <t>Robert Head</t>
  </si>
  <si>
    <t>Michelle Taute</t>
  </si>
  <si>
    <t>Jaisri Ali</t>
  </si>
  <si>
    <t>Mahema Ali</t>
  </si>
  <si>
    <t>Joan Nakaweesi</t>
  </si>
  <si>
    <t>Anderson Nascimento</t>
  </si>
  <si>
    <t>Norhamia Sangki</t>
  </si>
  <si>
    <t>Saudi Sangki</t>
  </si>
  <si>
    <t>Julie Grisi</t>
  </si>
  <si>
    <t>Neil Jackson</t>
  </si>
  <si>
    <t>Hazel Bridgeman</t>
  </si>
  <si>
    <t>Julian Bridgeman</t>
  </si>
  <si>
    <t>Irina Budi</t>
  </si>
  <si>
    <t>Andrea Mendez</t>
  </si>
  <si>
    <t>Kayla Mendez</t>
  </si>
  <si>
    <t>Naoual Boukhriss</t>
  </si>
  <si>
    <t>Thibaut Charlier</t>
  </si>
  <si>
    <t>Felix Ingram</t>
  </si>
  <si>
    <t>Christina Kwabi</t>
  </si>
  <si>
    <t>Daniel Kwabi</t>
  </si>
  <si>
    <t>Shadrach Kwabi</t>
  </si>
  <si>
    <t>Larissa Angonese</t>
  </si>
  <si>
    <t>Jose Costa</t>
  </si>
  <si>
    <t>Marlene Mafra</t>
  </si>
  <si>
    <t>Andre Mafra Costa</t>
  </si>
  <si>
    <t>Cynthia Briscoe</t>
  </si>
  <si>
    <t>Sylvia Briscoe</t>
  </si>
  <si>
    <t>Eunice White</t>
  </si>
  <si>
    <t>Laura Edwards</t>
  </si>
  <si>
    <t>Chiamaka Agwu</t>
  </si>
  <si>
    <t>Emmanuel Agwu</t>
  </si>
  <si>
    <t>Grace Agwu</t>
  </si>
  <si>
    <t>Michael Agwu</t>
  </si>
  <si>
    <t>Allen Silvestre</t>
  </si>
  <si>
    <t>Hannah Mae Silvestre</t>
  </si>
  <si>
    <t>Ma Cristina Silvestre</t>
  </si>
  <si>
    <t>Miriam Pritchard</t>
  </si>
  <si>
    <t>Olivia Vellekoop</t>
  </si>
  <si>
    <t>Yvonne Akinyele</t>
  </si>
  <si>
    <t>Olufunmilayo Doherty</t>
  </si>
  <si>
    <t>Alan Hoey</t>
  </si>
  <si>
    <t>Urbano Lopez</t>
  </si>
  <si>
    <t>Silka Kennedy-Todd</t>
  </si>
  <si>
    <t>Ricardo Gomes Maia</t>
  </si>
  <si>
    <t>Mauro Maia</t>
  </si>
  <si>
    <t>Abdi Ali</t>
  </si>
  <si>
    <t>Fardowsa Ali</t>
  </si>
  <si>
    <t>Charmaine Melhado</t>
  </si>
  <si>
    <t>Ramzam Fahar</t>
  </si>
  <si>
    <t>Amanda Soares</t>
  </si>
  <si>
    <t>Abdi Isse</t>
  </si>
  <si>
    <t>Jamila Mohamoud</t>
  </si>
  <si>
    <t>Adham Almjadami</t>
  </si>
  <si>
    <t>Marcien Grey</t>
  </si>
  <si>
    <t>Abdulkadir Hersi</t>
  </si>
  <si>
    <t>Pedro Manzila</t>
  </si>
  <si>
    <t>Ivah Palmer</t>
  </si>
  <si>
    <t>Jade Meredith</t>
  </si>
  <si>
    <t>Kelly Augustin</t>
  </si>
  <si>
    <t>Benjamin Harland</t>
  </si>
  <si>
    <t>Amy Johnson</t>
  </si>
  <si>
    <t>John Waldron</t>
  </si>
  <si>
    <t>Clive Jones</t>
  </si>
  <si>
    <t>Dagmar Podhorska</t>
  </si>
  <si>
    <t>Ana Mota</t>
  </si>
  <si>
    <t>Nuno Mota</t>
  </si>
  <si>
    <t>Cristiana Silva Mota</t>
  </si>
  <si>
    <t>Alan Griffith</t>
  </si>
  <si>
    <t>Laura O'Doherty</t>
  </si>
  <si>
    <t>Dorothy Harris</t>
  </si>
  <si>
    <t>Ricardo Lindsay</t>
  </si>
  <si>
    <t>Joseph Woodstock</t>
  </si>
  <si>
    <t>Zubayida Adeela</t>
  </si>
  <si>
    <t>Hazbije Demolli</t>
  </si>
  <si>
    <t>Milaim Demolli</t>
  </si>
  <si>
    <t>Yousre Mukhtar</t>
  </si>
  <si>
    <t>Samaira Ahmad</t>
  </si>
  <si>
    <t>Sheraz Dar</t>
  </si>
  <si>
    <t>Kamila Maslowska</t>
  </si>
  <si>
    <t>Basir Ahmed Sherzay</t>
  </si>
  <si>
    <t>Chatera Sherzay</t>
  </si>
  <si>
    <t>Olumuyiwa Olurunfemi</t>
  </si>
  <si>
    <t>Abdoul Savage</t>
  </si>
  <si>
    <t>Aminata Savage</t>
  </si>
  <si>
    <t>Gillian Thompson</t>
  </si>
  <si>
    <t>Ryan Bessin</t>
  </si>
  <si>
    <t>Claire Thomas</t>
  </si>
  <si>
    <t>Barbara Borkowy</t>
  </si>
  <si>
    <t>Joseph Englishby</t>
  </si>
  <si>
    <t>Carmel Horgan</t>
  </si>
  <si>
    <t>Holly Horgan</t>
  </si>
  <si>
    <t>Kieran Horgan</t>
  </si>
  <si>
    <t>Carlos Dos Santos Luiz</t>
  </si>
  <si>
    <t>Josiane Vill</t>
  </si>
  <si>
    <t>Leoncio Navarro</t>
  </si>
  <si>
    <t>Rupinder Virdee</t>
  </si>
  <si>
    <t>Renata Manuela Da Silva</t>
  </si>
  <si>
    <t>Alan Fernandes</t>
  </si>
  <si>
    <t>Hannah Sansom</t>
  </si>
  <si>
    <t>Lamar Allan</t>
  </si>
  <si>
    <t>Chandra Findlay</t>
  </si>
  <si>
    <t>Patricia Fletcher</t>
  </si>
  <si>
    <t>Paul Fletcher</t>
  </si>
  <si>
    <t>Sandra Peters</t>
  </si>
  <si>
    <t>Rose-Marie Grant</t>
  </si>
  <si>
    <t>Lucy Oxtoby</t>
  </si>
  <si>
    <t>David Monga</t>
  </si>
  <si>
    <t>Misha Monga</t>
  </si>
  <si>
    <t>Nasom Monga</t>
  </si>
  <si>
    <t>Sylvie Nkulu</t>
  </si>
  <si>
    <t>Gloria Francis</t>
  </si>
  <si>
    <t>Sylwia Pitas</t>
  </si>
  <si>
    <t>Michael Cardona</t>
  </si>
  <si>
    <t>Angela Kelly</t>
  </si>
  <si>
    <t>Philippa Law</t>
  </si>
  <si>
    <t>Edward Trippier</t>
  </si>
  <si>
    <t>Chanel Morgan</t>
  </si>
  <si>
    <t>Kieran Kerr</t>
  </si>
  <si>
    <t>Yvonne Kerr</t>
  </si>
  <si>
    <t>Sandra Dyszko</t>
  </si>
  <si>
    <t>Sammy-Joe Meredith</t>
  </si>
  <si>
    <t>Sonia Brandao</t>
  </si>
  <si>
    <t>Denner Brandao Pardim</t>
  </si>
  <si>
    <t>Jaqueline Carvalho</t>
  </si>
  <si>
    <t>Jonathan Cardenas Cifuentes</t>
  </si>
  <si>
    <t>Jose Cárdenas Grajales</t>
  </si>
  <si>
    <t>Martha Cifuentes Vasquez</t>
  </si>
  <si>
    <t>Ambrozine Porteous</t>
  </si>
  <si>
    <t>Kara Melville-Bain</t>
  </si>
  <si>
    <t>Leon Schlesinger</t>
  </si>
  <si>
    <t>Margaret Boatemaa</t>
  </si>
  <si>
    <t>Joseph Forjour</t>
  </si>
  <si>
    <t>Reuben Wiredu</t>
  </si>
  <si>
    <t>Joanna Collins</t>
  </si>
  <si>
    <t>Francesca Fox</t>
  </si>
  <si>
    <t>Greg Pittard</t>
  </si>
  <si>
    <t>Iain Patrick</t>
  </si>
  <si>
    <t>Giles Farnham</t>
  </si>
  <si>
    <t>Sarah Haymes</t>
  </si>
  <si>
    <t>Rebecca Dall</t>
  </si>
  <si>
    <t>Leigh Kayley</t>
  </si>
  <si>
    <t>Cassian Julien</t>
  </si>
  <si>
    <t>Richard Julien</t>
  </si>
  <si>
    <t>Verissimo Natividade</t>
  </si>
  <si>
    <t>Custodia Nunes</t>
  </si>
  <si>
    <t>Andre Graca Mendes</t>
  </si>
  <si>
    <t>Levente Buruiana</t>
  </si>
  <si>
    <t>Loredana Buruiana</t>
  </si>
  <si>
    <t>Irina Mocsel</t>
  </si>
  <si>
    <t>Julie Conlon</t>
  </si>
  <si>
    <t>Marieke Heuvel</t>
  </si>
  <si>
    <t>Roland Piper</t>
  </si>
  <si>
    <t>Cristina Ros Sole</t>
  </si>
  <si>
    <t>Klaus Suhling</t>
  </si>
  <si>
    <t>Abigail Noble</t>
  </si>
  <si>
    <t>Grace Noble</t>
  </si>
  <si>
    <t>Latham Noble</t>
  </si>
  <si>
    <t>Rachele Bell</t>
  </si>
  <si>
    <t>John Bell Iii</t>
  </si>
  <si>
    <t>Theresa McCarthy</t>
  </si>
  <si>
    <t>Matthew Dyas</t>
  </si>
  <si>
    <t>Deqa Hersi</t>
  </si>
  <si>
    <t>Dawn Neale Seiffert</t>
  </si>
  <si>
    <t>Sven Seiffert</t>
  </si>
  <si>
    <t>Kathleen Lerona</t>
  </si>
  <si>
    <t>Kienzle Lerona</t>
  </si>
  <si>
    <t>Kim Lerona</t>
  </si>
  <si>
    <t>Hopeton Greaves</t>
  </si>
  <si>
    <t>Mildred Mullings</t>
  </si>
  <si>
    <t>Eliades Porras</t>
  </si>
  <si>
    <t>Gloria Porras</t>
  </si>
  <si>
    <t>Jason Porras</t>
  </si>
  <si>
    <t>Djamilo Amado Jacinto</t>
  </si>
  <si>
    <t>Djamilo Da Mata Amado Jacinto</t>
  </si>
  <si>
    <t>Charlotte Wiseman</t>
  </si>
  <si>
    <t>Kerrie Rayner</t>
  </si>
  <si>
    <t>Rohan Scott</t>
  </si>
  <si>
    <t>Noel Prendergast</t>
  </si>
  <si>
    <t>Edward Capel</t>
  </si>
  <si>
    <t>Nicholas Moss</t>
  </si>
  <si>
    <t>Stephanie O'Brien</t>
  </si>
  <si>
    <t>Lucy Humphries</t>
  </si>
  <si>
    <t>Carole Anderson</t>
  </si>
  <si>
    <t>Everton Anderson</t>
  </si>
  <si>
    <t>David Gluckstein</t>
  </si>
  <si>
    <t>Sarah Kilkenny</t>
  </si>
  <si>
    <t>Carol Thomas</t>
  </si>
  <si>
    <t>Corrinton Thomas</t>
  </si>
  <si>
    <t>Jaiden Thomas</t>
  </si>
  <si>
    <t>Isabell Markus</t>
  </si>
  <si>
    <t>Vinzenz Spritzendorfer</t>
  </si>
  <si>
    <t>Tara Bayulken</t>
  </si>
  <si>
    <t>Moniikka Magnusson</t>
  </si>
  <si>
    <t>Judean Montgomery</t>
  </si>
  <si>
    <t>Aliya Salat</t>
  </si>
  <si>
    <t>Florin Mihai</t>
  </si>
  <si>
    <t>Pirvu Valerica</t>
  </si>
  <si>
    <t>Lee Holliss</t>
  </si>
  <si>
    <t>Gordon Dennis</t>
  </si>
  <si>
    <t>Jack Drysdale</t>
  </si>
  <si>
    <t>Clementine Walker</t>
  </si>
  <si>
    <t>Kieron Walker</t>
  </si>
  <si>
    <t>Liana Stewart</t>
  </si>
  <si>
    <t>James Greenall</t>
  </si>
  <si>
    <t>Sofia Pavlaki</t>
  </si>
  <si>
    <t>Zehra Khan</t>
  </si>
  <si>
    <t>Hafsa Ahmed</t>
  </si>
  <si>
    <t>Dilbahar Khatun</t>
  </si>
  <si>
    <t>Ahmed Shamim</t>
  </si>
  <si>
    <t>Mickila Samuda</t>
  </si>
  <si>
    <t>David Frary</t>
  </si>
  <si>
    <t>Adrian Bedloe</t>
  </si>
  <si>
    <t>Andrew Clifford</t>
  </si>
  <si>
    <t>Abdelhak Jbara</t>
  </si>
  <si>
    <t>Surinder Kumar</t>
  </si>
  <si>
    <t>Naina Patel</t>
  </si>
  <si>
    <t>Rambai Patel</t>
  </si>
  <si>
    <t>Abigail Bulakio</t>
  </si>
  <si>
    <t>Diyabanza Bulakio</t>
  </si>
  <si>
    <t>Eliezer Bulakio</t>
  </si>
  <si>
    <t>Myriam Bulakio</t>
  </si>
  <si>
    <t>Mutombo Ngalula</t>
  </si>
  <si>
    <t>Keziah Crick</t>
  </si>
  <si>
    <t>Mohamed Mansaray</t>
  </si>
  <si>
    <t>Mansaray Mohamed</t>
  </si>
  <si>
    <t>Antonio Pereira</t>
  </si>
  <si>
    <t>Ruben Pereira</t>
  </si>
  <si>
    <t>David Wilkinson</t>
  </si>
  <si>
    <t>Samantha Banton</t>
  </si>
  <si>
    <t>Renata Kaliowska</t>
  </si>
  <si>
    <t>Olakunle Adejare</t>
  </si>
  <si>
    <t>Shai Fearon</t>
  </si>
  <si>
    <t>Sabrina Pearson</t>
  </si>
  <si>
    <t>Violeta Kuzmickiene</t>
  </si>
  <si>
    <t>Lisa Ward</t>
  </si>
  <si>
    <t>Chloe Bradish</t>
  </si>
  <si>
    <t>Sinead King</t>
  </si>
  <si>
    <t>Farhan-Musa Ahmed</t>
  </si>
  <si>
    <t>Humer Ahmed</t>
  </si>
  <si>
    <t>Saima Ahmed</t>
  </si>
  <si>
    <t>Dionne Benjamin</t>
  </si>
  <si>
    <t>Rochelle Greenaway</t>
  </si>
  <si>
    <t>Athiya Greenaway-Brown</t>
  </si>
  <si>
    <t>Alaa Mahmoud</t>
  </si>
  <si>
    <t>Dahab Talab</t>
  </si>
  <si>
    <t>Zohair Talab</t>
  </si>
  <si>
    <t>Cheryl Wright</t>
  </si>
  <si>
    <t>Jamaal Wright-Whiteley</t>
  </si>
  <si>
    <t>Christopher Boniface</t>
  </si>
  <si>
    <t>Jillian Boniface</t>
  </si>
  <si>
    <t>Gabriel Byrne</t>
  </si>
  <si>
    <t>Veronica Evers</t>
  </si>
  <si>
    <t>Lucinda McKenzie</t>
  </si>
  <si>
    <t>Hamdi Mohamed</t>
  </si>
  <si>
    <t>Ali Weheliye</t>
  </si>
  <si>
    <t>Kelly Reynolds</t>
  </si>
  <si>
    <t>Maria Demetriou</t>
  </si>
  <si>
    <t>Diane Wright</t>
  </si>
  <si>
    <t>Ryandro Taylor</t>
  </si>
  <si>
    <t>Shaul Taylor</t>
  </si>
  <si>
    <t>Dominique Wallace</t>
  </si>
  <si>
    <t>Shireen Borg</t>
  </si>
  <si>
    <t>Mihai Cozloschi</t>
  </si>
  <si>
    <t>Marco Marco</t>
  </si>
  <si>
    <t>Neil Chavner</t>
  </si>
  <si>
    <t>Lisa Gee</t>
  </si>
  <si>
    <t>Icelyn Francis</t>
  </si>
  <si>
    <t>Ibrahim Mahamoud</t>
  </si>
  <si>
    <t>Lindalva Bessa</t>
  </si>
  <si>
    <t>Marjorie Harvey</t>
  </si>
  <si>
    <t>Tracey Clarke</t>
  </si>
  <si>
    <t>Tyriesha Clarke</t>
  </si>
  <si>
    <t>Taija Clarke-Alleyne</t>
  </si>
  <si>
    <t>Frederick Moss</t>
  </si>
  <si>
    <t>Janis Moss</t>
  </si>
  <si>
    <t>Jason Moss</t>
  </si>
  <si>
    <t>Amber Crowley</t>
  </si>
  <si>
    <t>Gabriele Herzog</t>
  </si>
  <si>
    <t>Jannis Herzog Lee</t>
  </si>
  <si>
    <t>Maia Herzog-Lee</t>
  </si>
  <si>
    <t>Bria Kalatova</t>
  </si>
  <si>
    <t>Katrina Lamont</t>
  </si>
  <si>
    <t>Robert Lamont</t>
  </si>
  <si>
    <t>Katy Randhawa</t>
  </si>
  <si>
    <t>Ratan Randhawa</t>
  </si>
  <si>
    <t>Agnelo Lopez</t>
  </si>
  <si>
    <t>Balbir Singh</t>
  </si>
  <si>
    <t>Mohammad Thajun Nisha</t>
  </si>
  <si>
    <t>Emily Compston</t>
  </si>
  <si>
    <t>Oscar Hill</t>
  </si>
  <si>
    <t>Sean Sutton</t>
  </si>
  <si>
    <t>Michael Hannon</t>
  </si>
  <si>
    <t>Mitsie McFarlane</t>
  </si>
  <si>
    <t>Marva Alleyne</t>
  </si>
  <si>
    <t>Mary Horan</t>
  </si>
  <si>
    <t>Charles Fadayomi</t>
  </si>
  <si>
    <t>Christine Fadayomi</t>
  </si>
  <si>
    <t>Moradeyo Osisanya</t>
  </si>
  <si>
    <t>Patrick Conway</t>
  </si>
  <si>
    <t>Marie Rose</t>
  </si>
  <si>
    <t>Helen Chauncy</t>
  </si>
  <si>
    <t>Aru Muortat</t>
  </si>
  <si>
    <t>Kulayo Muortat</t>
  </si>
  <si>
    <t>Lual Muortat</t>
  </si>
  <si>
    <t>Madit Muortat</t>
  </si>
  <si>
    <t>Thomas Muortat</t>
  </si>
  <si>
    <t>Karolina Walkowiak</t>
  </si>
  <si>
    <t>Sylwia Walkowiak</t>
  </si>
  <si>
    <t>Tomasz Walkowiak</t>
  </si>
  <si>
    <t>Mehreen Subhan</t>
  </si>
  <si>
    <t>Nasreen Subhan</t>
  </si>
  <si>
    <t>Fabio Gianniti</t>
  </si>
  <si>
    <t>Giancarlo Gianniti</t>
  </si>
  <si>
    <t>Ornella Gianniti</t>
  </si>
  <si>
    <t>Eileen McCabe</t>
  </si>
  <si>
    <t>Georgina McCabe</t>
  </si>
  <si>
    <t>Jasmin McCabe</t>
  </si>
  <si>
    <t>Jordan McCabe</t>
  </si>
  <si>
    <t>Yasmine Harrington</t>
  </si>
  <si>
    <t>John Linehan</t>
  </si>
  <si>
    <t>Bevoley Corridors</t>
  </si>
  <si>
    <t>Graham Byrne</t>
  </si>
  <si>
    <t>Sabrina Marsh</t>
  </si>
  <si>
    <t>Fakhria Ali</t>
  </si>
  <si>
    <t>Gerard Lawlor</t>
  </si>
  <si>
    <t>Trevor Fagan</t>
  </si>
  <si>
    <t>Jignashri Bamania</t>
  </si>
  <si>
    <t>Jagdish Soma</t>
  </si>
  <si>
    <t>Nicholas Thomas</t>
  </si>
  <si>
    <t>Michele Hunter</t>
  </si>
  <si>
    <t>Kevin Ndoj</t>
  </si>
  <si>
    <t>Rebecca Quainoo</t>
  </si>
  <si>
    <t>Niamh Harris</t>
  </si>
  <si>
    <t>Aisling O'Flaherty</t>
  </si>
  <si>
    <t>Hinen Vyas</t>
  </si>
  <si>
    <t>Vanshika Vyas</t>
  </si>
  <si>
    <t>Beverly Simmons</t>
  </si>
  <si>
    <t>Diana Simmons</t>
  </si>
  <si>
    <t>Christabel Lartey</t>
  </si>
  <si>
    <t>Damaris Lartey</t>
  </si>
  <si>
    <t>Drusilla Lartey</t>
  </si>
  <si>
    <t>Joiada Lartey</t>
  </si>
  <si>
    <t>Lemuel Lartey</t>
  </si>
  <si>
    <t>Barbara Rytlewska</t>
  </si>
  <si>
    <t>Marzena Zarotynska</t>
  </si>
  <si>
    <t>Edward Borrett</t>
  </si>
  <si>
    <t>Sophie Borrett</t>
  </si>
  <si>
    <t>Hean Choi</t>
  </si>
  <si>
    <t>Kook Hwan Rho</t>
  </si>
  <si>
    <t>Benjamin Cofie</t>
  </si>
  <si>
    <t>Rowena Cofie</t>
  </si>
  <si>
    <t>Jonel Dableo</t>
  </si>
  <si>
    <t>Maricris Dableo</t>
  </si>
  <si>
    <t>Tammy Simpson</t>
  </si>
  <si>
    <t>Bintu Panda</t>
  </si>
  <si>
    <t>Shafat Khan</t>
  </si>
  <si>
    <t>Della Aheto</t>
  </si>
  <si>
    <t>Kafui Aheto</t>
  </si>
  <si>
    <t>Josephine Brown Nanor</t>
  </si>
  <si>
    <t>Sella Tsegah</t>
  </si>
  <si>
    <t>Melford Phillips</t>
  </si>
  <si>
    <t>Aaron Williams</t>
  </si>
  <si>
    <t>Dianne Williams</t>
  </si>
  <si>
    <t>Donnell Williams</t>
  </si>
  <si>
    <t>Michael McLean</t>
  </si>
  <si>
    <t>Sharon McLean</t>
  </si>
  <si>
    <t>Gwendolyn Ashby</t>
  </si>
  <si>
    <t>Martin Ashby</t>
  </si>
  <si>
    <t>Peter Ashby</t>
  </si>
  <si>
    <t>Henry Simbwa</t>
  </si>
  <si>
    <t>Annette Ohene Djan</t>
  </si>
  <si>
    <t>Simon Williams</t>
  </si>
  <si>
    <t>Ramona Linton</t>
  </si>
  <si>
    <t>Davina Nunez</t>
  </si>
  <si>
    <t>Quelen Beckford</t>
  </si>
  <si>
    <t>Isata Dukulay</t>
  </si>
  <si>
    <t>Mesha Prendegast</t>
  </si>
  <si>
    <t>Ann Price</t>
  </si>
  <si>
    <t>Assadullah Adrimzai</t>
  </si>
  <si>
    <t>Dwight Johnson</t>
  </si>
  <si>
    <t>Sylvia Jones</t>
  </si>
  <si>
    <t>Amanda Cleary</t>
  </si>
  <si>
    <t>Mollie Mackrill</t>
  </si>
  <si>
    <t>Sam Mackrill</t>
  </si>
  <si>
    <t>Samatar Tahliil</t>
  </si>
  <si>
    <t>Sumeya Tahliil</t>
  </si>
  <si>
    <t>Byron Lowe</t>
  </si>
  <si>
    <t>Rachael McFarlane</t>
  </si>
  <si>
    <t>Danielle Gavriel</t>
  </si>
  <si>
    <t>Garrey Nelson</t>
  </si>
  <si>
    <t>Barbara Russell</t>
  </si>
  <si>
    <t>Germie Botardo</t>
  </si>
  <si>
    <t>Narciso Botardo</t>
  </si>
  <si>
    <t>Eileen Murray</t>
  </si>
  <si>
    <t>Paul Blake</t>
  </si>
  <si>
    <t>Marek Adamski</t>
  </si>
  <si>
    <t>Beata Wojdyn</t>
  </si>
  <si>
    <t>Floyd Bacchus</t>
  </si>
  <si>
    <t>Hazel Reid</t>
  </si>
  <si>
    <t>Shontre Williams</t>
  </si>
  <si>
    <t>Fonset Cameron</t>
  </si>
  <si>
    <t>Stephanie Clarke</t>
  </si>
  <si>
    <t>Lewis Northover</t>
  </si>
  <si>
    <t>William Northover</t>
  </si>
  <si>
    <t>Michelle Chamberlain</t>
  </si>
  <si>
    <t>Flamur Kuniqi</t>
  </si>
  <si>
    <t>Majlinda Kuniqi</t>
  </si>
  <si>
    <t>Hassan Dharar</t>
  </si>
  <si>
    <t>Hamidi Farouk</t>
  </si>
  <si>
    <t>Amine Hamidi</t>
  </si>
  <si>
    <t>Maria Moar</t>
  </si>
  <si>
    <t>Dwayne Pink</t>
  </si>
  <si>
    <t>Karl Steadman</t>
  </si>
  <si>
    <t>Bardhyl Banushi</t>
  </si>
  <si>
    <t>Edmonda Banushi</t>
  </si>
  <si>
    <t>Linda Agyemang</t>
  </si>
  <si>
    <t>John O'Grady</t>
  </si>
  <si>
    <t>Nicole Cole</t>
  </si>
  <si>
    <t>Jarice Conjoyce-Abtar</t>
  </si>
  <si>
    <t>Daniel Alder-Parnell</t>
  </si>
  <si>
    <t>Ashley Parnell</t>
  </si>
  <si>
    <t>Heather Parnell</t>
  </si>
  <si>
    <t>Emma Hughes</t>
  </si>
  <si>
    <t>Valerie Knight</t>
  </si>
  <si>
    <t>Katie Francis</t>
  </si>
  <si>
    <t>Chihab Benichou</t>
  </si>
  <si>
    <t>Jawad Benichou</t>
  </si>
  <si>
    <t>Maria Benichou</t>
  </si>
  <si>
    <t>Zoubir Benichou</t>
  </si>
  <si>
    <t>Akram Guedoudj</t>
  </si>
  <si>
    <t>Djamal Guedoudj</t>
  </si>
  <si>
    <t>Heba Guedoudj</t>
  </si>
  <si>
    <t>Khadidja Guedoudj</t>
  </si>
  <si>
    <t>Sacha Lumley</t>
  </si>
  <si>
    <t>Louis Warner</t>
  </si>
  <si>
    <t>Wendy Warner</t>
  </si>
  <si>
    <t>Claude Eschylle-Bourgeois</t>
  </si>
  <si>
    <t>Jade Fallon-Eschylle</t>
  </si>
  <si>
    <t>Ryan Fallon-Eschylle</t>
  </si>
  <si>
    <t>Elisabete Lemos</t>
  </si>
  <si>
    <t>Melanie Bartley</t>
  </si>
  <si>
    <t>Zeinab Awada</t>
  </si>
  <si>
    <t>Abbas Doheini</t>
  </si>
  <si>
    <t>Isaac Afolabi</t>
  </si>
  <si>
    <t>Joshua Afolabi</t>
  </si>
  <si>
    <t>Tolulope Afolabi</t>
  </si>
  <si>
    <t>Ellen Bryan</t>
  </si>
  <si>
    <t>Rudolph Bryan</t>
  </si>
  <si>
    <t>Andrew Callender</t>
  </si>
  <si>
    <t>Maxine Perrotte</t>
  </si>
  <si>
    <t>Ida Thompson</t>
  </si>
  <si>
    <t>Myrna Agpoon</t>
  </si>
  <si>
    <t>Senait Mesele</t>
  </si>
  <si>
    <t>Ama Akoto</t>
  </si>
  <si>
    <t>Nana Akoto</t>
  </si>
  <si>
    <t>Nana Osei Kofi-Poku</t>
  </si>
  <si>
    <t>Michael Kporvie</t>
  </si>
  <si>
    <t>Imelda Mackey</t>
  </si>
  <si>
    <t>Noel Mackey</t>
  </si>
  <si>
    <t>Babajide Oshodi</t>
  </si>
  <si>
    <t>Bolajoko Oshodi</t>
  </si>
  <si>
    <t>Raheem Oshodi</t>
  </si>
  <si>
    <t>Besim Krasniqi</t>
  </si>
  <si>
    <t>Drilon Krasniqi</t>
  </si>
  <si>
    <t>Ertrit Krasniqi</t>
  </si>
  <si>
    <t>Kadrije Krasniqi</t>
  </si>
  <si>
    <t>Agnieszka Gawel</t>
  </si>
  <si>
    <t>Julia Gawel</t>
  </si>
  <si>
    <t>K-Ci Beckford</t>
  </si>
  <si>
    <t>Viviene Whyte</t>
  </si>
  <si>
    <t>Suzanne Chappell</t>
  </si>
  <si>
    <t>Ryan McLaughlin</t>
  </si>
  <si>
    <t>Nuraini Abdulgani</t>
  </si>
  <si>
    <t>Maria Husbands</t>
  </si>
  <si>
    <t>Roy Falconer</t>
  </si>
  <si>
    <t>Haroon Noori</t>
  </si>
  <si>
    <t>Roberto Kisseih</t>
  </si>
  <si>
    <t>Georgina Nsiah</t>
  </si>
  <si>
    <t>Nana Nsiah</t>
  </si>
  <si>
    <t>Afsheen Koohi</t>
  </si>
  <si>
    <t>Firooz Koohi</t>
  </si>
  <si>
    <t>Nazish Koohi</t>
  </si>
  <si>
    <t>Shaheer Koohi</t>
  </si>
  <si>
    <t>Garnet Benjamin</t>
  </si>
  <si>
    <t>Sahra Islow</t>
  </si>
  <si>
    <t>Linford Walker</t>
  </si>
  <si>
    <t>Cherie Morris</t>
  </si>
  <si>
    <t>Noreen Morris</t>
  </si>
  <si>
    <t>Aliratu Eliasu</t>
  </si>
  <si>
    <t>Mohannad Himedan</t>
  </si>
  <si>
    <t>Mustafa Himedan</t>
  </si>
  <si>
    <t>Bahar Bashir</t>
  </si>
  <si>
    <t>Sabah Kenawy</t>
  </si>
  <si>
    <t>Hanan Moubtassim</t>
  </si>
  <si>
    <t>Reeco Ebanks</t>
  </si>
  <si>
    <t>Violet Ebanks</t>
  </si>
  <si>
    <t>Christabel Draffin</t>
  </si>
  <si>
    <t>Finley Draffin-Jacquin</t>
  </si>
  <si>
    <t>Boris Jacquin</t>
  </si>
  <si>
    <t>Cristen Kelly</t>
  </si>
  <si>
    <t>James Beckingham</t>
  </si>
  <si>
    <t>Saira Malik</t>
  </si>
  <si>
    <t>Mariana Oliveira</t>
  </si>
  <si>
    <t>Ana Maria Stanciu</t>
  </si>
  <si>
    <t>Christine Walker</t>
  </si>
  <si>
    <t>Doreen Walker</t>
  </si>
  <si>
    <t>Margery Walker</t>
  </si>
  <si>
    <t>Gary Anderson</t>
  </si>
  <si>
    <t>Kellie French</t>
  </si>
  <si>
    <t>Olivia French Anderson</t>
  </si>
  <si>
    <t>Joshua Sear</t>
  </si>
  <si>
    <t>Lucy Sear-Barlow</t>
  </si>
  <si>
    <t>Stefan Wojtowicz</t>
  </si>
  <si>
    <t>Georgia Reynolds</t>
  </si>
  <si>
    <t>Raman Sivalingam</t>
  </si>
  <si>
    <t>Sathusha Sivalingam</t>
  </si>
  <si>
    <t>Selvarani Sivalingam</t>
  </si>
  <si>
    <t>Ewa Bozyczko</t>
  </si>
  <si>
    <t>Marcin Putek</t>
  </si>
  <si>
    <t>Robina Masood</t>
  </si>
  <si>
    <t>Sadia Masood</t>
  </si>
  <si>
    <t>Sana Masood</t>
  </si>
  <si>
    <t>Waqas Masood</t>
  </si>
  <si>
    <t>Sucdi Ali Shikhow</t>
  </si>
  <si>
    <t>Supphai Pathmanathan</t>
  </si>
  <si>
    <t>Pathmanathan Teivamalar</t>
  </si>
  <si>
    <t>Dina Nickie</t>
  </si>
  <si>
    <t>Shekell Nickie</t>
  </si>
  <si>
    <t>De'Neil Nickie-Folkes</t>
  </si>
  <si>
    <t>Martin Seale</t>
  </si>
  <si>
    <t>Kingsley Duku</t>
  </si>
  <si>
    <t>Esther Osei</t>
  </si>
  <si>
    <t>Olumuyiwa Adepegba</t>
  </si>
  <si>
    <t>Ian Pengelly</t>
  </si>
  <si>
    <t>Frekcida Weerasinghe</t>
  </si>
  <si>
    <t>Mahinda Handupelpola</t>
  </si>
  <si>
    <t>Ruwan Wewala Gamage</t>
  </si>
  <si>
    <t>Shimeles Gebremariam</t>
  </si>
  <si>
    <t>Ennio Borniotto</t>
  </si>
  <si>
    <t>John Collins</t>
  </si>
  <si>
    <t>Marcus Sonko</t>
  </si>
  <si>
    <t>Tamika Watson</t>
  </si>
  <si>
    <t>Elizabeth Flach</t>
  </si>
  <si>
    <t>Eve Shalamon</t>
  </si>
  <si>
    <t>Elizabeth Agaba</t>
  </si>
  <si>
    <t>Tyrone Akinnuoye</t>
  </si>
  <si>
    <t>Lorenzo Bennett</t>
  </si>
  <si>
    <t>Lola Henry</t>
  </si>
  <si>
    <t>Olumide Omololu</t>
  </si>
  <si>
    <t>Oliver Etridge</t>
  </si>
  <si>
    <t>Kirstie Turner</t>
  </si>
  <si>
    <t>Aziz Gafar</t>
  </si>
  <si>
    <t>Nazanin Mustafa</t>
  </si>
  <si>
    <t>Tharmalingham Manoharan</t>
  </si>
  <si>
    <t>Christine Burrows</t>
  </si>
  <si>
    <t>Christopher Malone</t>
  </si>
  <si>
    <t>Anil Patel</t>
  </si>
  <si>
    <t>Arjan Patel</t>
  </si>
  <si>
    <t>Meghbai Patel</t>
  </si>
  <si>
    <t>Shanjay Patel</t>
  </si>
  <si>
    <t>Nora Billane</t>
  </si>
  <si>
    <t>Gerard Gallagher</t>
  </si>
  <si>
    <t>Una Gallagher</t>
  </si>
  <si>
    <t>John McNamara</t>
  </si>
  <si>
    <t>Francesca Mutton</t>
  </si>
  <si>
    <t>Sarah Powell</t>
  </si>
  <si>
    <t>Ayan Ali</t>
  </si>
  <si>
    <t>Akofa Asamoah</t>
  </si>
  <si>
    <t>Kudjo Asamoah</t>
  </si>
  <si>
    <t>Rachel Ekumah</t>
  </si>
  <si>
    <t>Helia Lopes Dos Santos</t>
  </si>
  <si>
    <t>Cornelius Cronin</t>
  </si>
  <si>
    <t>Claire Maskell</t>
  </si>
  <si>
    <t>Elizabeth Maskell</t>
  </si>
  <si>
    <t>Ryan Maskell</t>
  </si>
  <si>
    <t>Lara Myall</t>
  </si>
  <si>
    <t>Martin Robertson</t>
  </si>
  <si>
    <t>Mehdi Ahmed</t>
  </si>
  <si>
    <t>Nadzhibe Ahmed</t>
  </si>
  <si>
    <t>Teresa Fernandes</t>
  </si>
  <si>
    <t>Qaasim Aden</t>
  </si>
  <si>
    <t>Hamdi Moalin</t>
  </si>
  <si>
    <t>Ilham Mohamed</t>
  </si>
  <si>
    <t>Amanda MacKenzie</t>
  </si>
  <si>
    <t>Mark MacKenzie</t>
  </si>
  <si>
    <t>William MacKenzie</t>
  </si>
  <si>
    <t>Alison Hart</t>
  </si>
  <si>
    <t>Clementine Charity</t>
  </si>
  <si>
    <t>Dereck David</t>
  </si>
  <si>
    <t>Penelope David</t>
  </si>
  <si>
    <t>Veronica Goumelle</t>
  </si>
  <si>
    <t>Rondell Pereira</t>
  </si>
  <si>
    <t>Russell Pereira</t>
  </si>
  <si>
    <t>Abdul Odunsi</t>
  </si>
  <si>
    <t>Abiodun Odunsi</t>
  </si>
  <si>
    <t>Nyah Odunsi</t>
  </si>
  <si>
    <t>Trey Odunsi</t>
  </si>
  <si>
    <t>Diane Boothe</t>
  </si>
  <si>
    <t>Jahfari Forde</t>
  </si>
  <si>
    <t>Zeleke Forde</t>
  </si>
  <si>
    <t>Yvonne Beswick</t>
  </si>
  <si>
    <t>Stephanie Smith</t>
  </si>
  <si>
    <t>Abdelaziz Esseghir</t>
  </si>
  <si>
    <t>Adjira Esseghir</t>
  </si>
  <si>
    <t>Lina Esseghir</t>
  </si>
  <si>
    <t>Samy Esseghir</t>
  </si>
  <si>
    <t>Chantelle Hutton</t>
  </si>
  <si>
    <t>Amiah Hutton-Ebanks</t>
  </si>
  <si>
    <t>Joan Hurlock</t>
  </si>
  <si>
    <t>Karl Hutton</t>
  </si>
  <si>
    <t>Manushka Hutton</t>
  </si>
  <si>
    <t>Mekhi Hutton Jones</t>
  </si>
  <si>
    <t>Hannah Carline</t>
  </si>
  <si>
    <t>Charles Maclean</t>
  </si>
  <si>
    <t>Paul Foote</t>
  </si>
  <si>
    <t>Hamilton Bowler</t>
  </si>
  <si>
    <t>Mary Dodds</t>
  </si>
  <si>
    <t>Amie Mercer</t>
  </si>
  <si>
    <t>Gabriel Niedojadlo</t>
  </si>
  <si>
    <t>Justin Reader</t>
  </si>
  <si>
    <t>Karima Jaffer</t>
  </si>
  <si>
    <t>Irene Arango Rodriguez</t>
  </si>
  <si>
    <t>Eric Haendler</t>
  </si>
  <si>
    <t>Gilberto Garcia Osorio</t>
  </si>
  <si>
    <t>Eddy Gabriela Garcia Valencia</t>
  </si>
  <si>
    <t>Temitope Dauda</t>
  </si>
  <si>
    <t>Sadia Parveen</t>
  </si>
  <si>
    <t>Eileen Burrowes</t>
  </si>
  <si>
    <t>Wesley Burrowes</t>
  </si>
  <si>
    <t>Qamar Abbas</t>
  </si>
  <si>
    <t>Muhammad Abdullah</t>
  </si>
  <si>
    <t>Umair Sittar</t>
  </si>
  <si>
    <t>Ali Abbasi</t>
  </si>
  <si>
    <t>Sajal Chatterjee</t>
  </si>
  <si>
    <t>Anna Firlej</t>
  </si>
  <si>
    <t>Daniel Zumpano</t>
  </si>
  <si>
    <t>Danielle Zumpano</t>
  </si>
  <si>
    <t>Eleonora Bindi</t>
  </si>
  <si>
    <t>Emilia Buchanan</t>
  </si>
  <si>
    <t>Beatrice King</t>
  </si>
  <si>
    <t>Elizabeth Middleton</t>
  </si>
  <si>
    <t>Finlay Middleton</t>
  </si>
  <si>
    <t>Baninderjit Kaur Poonia</t>
  </si>
  <si>
    <t>Hannah McKellar-Ricketts</t>
  </si>
  <si>
    <t>Essi Stanhope</t>
  </si>
  <si>
    <t>Nathan Curran</t>
  </si>
  <si>
    <t>Emily Moxon-Browne</t>
  </si>
  <si>
    <t>Anne McGrory</t>
  </si>
  <si>
    <t>James McGrory</t>
  </si>
  <si>
    <t>John McGrory</t>
  </si>
  <si>
    <t>Mark McGrory</t>
  </si>
  <si>
    <t>Olga Robinson</t>
  </si>
  <si>
    <t>Valerie Matthew</t>
  </si>
  <si>
    <t>Sean McGowan</t>
  </si>
  <si>
    <t>Angela Springer</t>
  </si>
  <si>
    <t>Milton Campbell</t>
  </si>
  <si>
    <t>Ria Danne</t>
  </si>
  <si>
    <t>Sharon Forrester</t>
  </si>
  <si>
    <t>Abigail David</t>
  </si>
  <si>
    <t>Shona Devlin</t>
  </si>
  <si>
    <t>Sharon Tibbitts</t>
  </si>
  <si>
    <t>Ahraz Humayun</t>
  </si>
  <si>
    <t>Nadia Shabbir</t>
  </si>
  <si>
    <t>Betty Blay</t>
  </si>
  <si>
    <t>Jessica Lipson</t>
  </si>
  <si>
    <t>Daniel Ogunkoya</t>
  </si>
  <si>
    <t>Rachel Gesua</t>
  </si>
  <si>
    <t>Christopher Walsh</t>
  </si>
  <si>
    <t>Demario Davis</t>
  </si>
  <si>
    <t>Tildon Davis</t>
  </si>
  <si>
    <t>Brendan O'Driscoll</t>
  </si>
  <si>
    <t>Hanna O'Driscoll</t>
  </si>
  <si>
    <t>Andrzej Wielenczyc</t>
  </si>
  <si>
    <t>Maria Wielenczyc</t>
  </si>
  <si>
    <t>Elizabeth O'Neill</t>
  </si>
  <si>
    <t>Pierre Anderson</t>
  </si>
  <si>
    <t>Damon Harvey</t>
  </si>
  <si>
    <t>Sarah Harvey</t>
  </si>
  <si>
    <t>Damian Oleszczuk</t>
  </si>
  <si>
    <t>Shna-Lawen Oleszczuk</t>
  </si>
  <si>
    <t>Anilbhai Mistry</t>
  </si>
  <si>
    <t>Anuradha Mistry</t>
  </si>
  <si>
    <t>Harold de Souza</t>
  </si>
  <si>
    <t>Maria Menezes</t>
  </si>
  <si>
    <t>Abduilah Azzubair</t>
  </si>
  <si>
    <t>Selma Azzubair</t>
  </si>
  <si>
    <t>Adeline Del Riego</t>
  </si>
  <si>
    <t>Malvern Nyawiri</t>
  </si>
  <si>
    <t>Hannah Simoes</t>
  </si>
  <si>
    <t>Vernan Elandoworth</t>
  </si>
  <si>
    <t>Gilvis Pope</t>
  </si>
  <si>
    <t>Jayne Hibbitt Smith</t>
  </si>
  <si>
    <t>Brian Smith</t>
  </si>
  <si>
    <t>Aliya Naeem</t>
  </si>
  <si>
    <t>Kauser Naeem</t>
  </si>
  <si>
    <t>Mohammed Naeem</t>
  </si>
  <si>
    <t>Louise Jarema</t>
  </si>
  <si>
    <t>Jonathan Wright</t>
  </si>
  <si>
    <t>Michael Burgess</t>
  </si>
  <si>
    <t>Timothy Burgess</t>
  </si>
  <si>
    <t>Oliver Kasmir</t>
  </si>
  <si>
    <t>Ana Rita Ramos</t>
  </si>
  <si>
    <t>Elafif Hamdi</t>
  </si>
  <si>
    <t>Brian Little</t>
  </si>
  <si>
    <t>Jacqueline Anderson</t>
  </si>
  <si>
    <t>Vahid Abazari</t>
  </si>
  <si>
    <t>Paul Dillon</t>
  </si>
  <si>
    <t>Charles Ababio</t>
  </si>
  <si>
    <t>Chanelle Chipps</t>
  </si>
  <si>
    <t>Jessica Logan</t>
  </si>
  <si>
    <t>Gift Gwambe</t>
  </si>
  <si>
    <t>Ezrah Roberts-Grey</t>
  </si>
  <si>
    <t>Kamara Simms</t>
  </si>
  <si>
    <t>Rashidi Taylor</t>
  </si>
  <si>
    <t>Laine James</t>
  </si>
  <si>
    <t>Alexander Evaristo</t>
  </si>
  <si>
    <t>Terenzia Morgan</t>
  </si>
  <si>
    <t>Lucy Owen</t>
  </si>
  <si>
    <t>Sorrel Smart</t>
  </si>
  <si>
    <t>Wayne Smart</t>
  </si>
  <si>
    <t>Karl Stewart-Miller</t>
  </si>
  <si>
    <t>Kirsty Tendai</t>
  </si>
  <si>
    <t>Almaz Ghebremedhin</t>
  </si>
  <si>
    <t>Mahamadou Nourdine Camara Camara</t>
  </si>
  <si>
    <t>Marie O'Connell</t>
  </si>
  <si>
    <t>Zakariya Cubayd</t>
  </si>
  <si>
    <t>Nsumbu Nkanga</t>
  </si>
  <si>
    <t>Steven Thomas Fuller</t>
  </si>
  <si>
    <t>Thierry Borrull</t>
  </si>
  <si>
    <t>Vinay Mehta</t>
  </si>
  <si>
    <t>Sangwa Mwanangongo</t>
  </si>
  <si>
    <t>Jordan Beckford</t>
  </si>
  <si>
    <t>Fatlum Gjocaj</t>
  </si>
  <si>
    <t>Christopher Collett</t>
  </si>
  <si>
    <t>Harry Ondrak-Wright</t>
  </si>
  <si>
    <t>Holly Vallis</t>
  </si>
  <si>
    <t>Kate Osei</t>
  </si>
  <si>
    <t>Ashleigh Sawyers</t>
  </si>
  <si>
    <t>Budhiben Ahir</t>
  </si>
  <si>
    <t>Jahes Ahir</t>
  </si>
  <si>
    <t>Sofiat Anifowose</t>
  </si>
  <si>
    <t>Erskin Clarke</t>
  </si>
  <si>
    <t>Sara Gebril</t>
  </si>
  <si>
    <t>Huzifa Khamis</t>
  </si>
  <si>
    <t>Alwia Mohamed</t>
  </si>
  <si>
    <t>Blake Chapple</t>
  </si>
  <si>
    <t>Artur Klosek</t>
  </si>
  <si>
    <t>Valentina Cauli</t>
  </si>
  <si>
    <t>Renette Cronje</t>
  </si>
  <si>
    <t>Asdrubal Duno Perez</t>
  </si>
  <si>
    <t>Petrica Neda</t>
  </si>
  <si>
    <t>Omar Salim</t>
  </si>
  <si>
    <t>Ahmed Osman Mohamed</t>
  </si>
  <si>
    <t>Yara Sheffield</t>
  </si>
  <si>
    <t>Noureddine Nessakh</t>
  </si>
  <si>
    <t>Mary Cleere</t>
  </si>
  <si>
    <t>Derek Daly</t>
  </si>
  <si>
    <t>Pat Donelon</t>
  </si>
  <si>
    <t>Sophie Grave</t>
  </si>
  <si>
    <t>John Williams</t>
  </si>
  <si>
    <t>Christiana Agbo</t>
  </si>
  <si>
    <t>Baran Sonmez</t>
  </si>
  <si>
    <t>Karim Al-Shammaa</t>
  </si>
  <si>
    <t>Benedict Barron</t>
  </si>
  <si>
    <t>Gurmukh Das</t>
  </si>
  <si>
    <t>Andrew Defour</t>
  </si>
  <si>
    <t>Michele Defour</t>
  </si>
  <si>
    <t>Oluwaseun Defour-Odujoko</t>
  </si>
  <si>
    <t>Abayomi Odujoko</t>
  </si>
  <si>
    <t>Joseph Anokam</t>
  </si>
  <si>
    <t>Ijeoma Ugorji</t>
  </si>
  <si>
    <t>Jane Appleby-Deen</t>
  </si>
  <si>
    <t>Fabienne Piolini-Castle</t>
  </si>
  <si>
    <t>Rozalia Sitarz</t>
  </si>
  <si>
    <t>Jonathan Balfour</t>
  </si>
  <si>
    <t>Alix Howard</t>
  </si>
  <si>
    <t>Esther Samson</t>
  </si>
  <si>
    <t>Joao Sanches Rodrigues</t>
  </si>
  <si>
    <t>Sanyu Lwanga</t>
  </si>
  <si>
    <t>Yafet Askale</t>
  </si>
  <si>
    <t>Ashvin Dhirajlal</t>
  </si>
  <si>
    <t>Bharat Dhirajlal</t>
  </si>
  <si>
    <t>Dinies Dhirajlal</t>
  </si>
  <si>
    <t>Daiahbai Jaialaxmibai</t>
  </si>
  <si>
    <t>Mahesh Kumar Samgi</t>
  </si>
  <si>
    <t>Benjamin Cookson</t>
  </si>
  <si>
    <t>Danielle Cookson</t>
  </si>
  <si>
    <t>Keith Cookson</t>
  </si>
  <si>
    <t>Tessie Cookson</t>
  </si>
  <si>
    <t>Juarez Rebolli</t>
  </si>
  <si>
    <t>Catherine Gladwell</t>
  </si>
  <si>
    <t>Peter Gladwell</t>
  </si>
  <si>
    <t>Richard Szydlo</t>
  </si>
  <si>
    <t>Patrick Malone</t>
  </si>
  <si>
    <t>Amarni Lee</t>
  </si>
  <si>
    <t>Nya Lee</t>
  </si>
  <si>
    <t>Linda Rochester</t>
  </si>
  <si>
    <t>Yordanos Tadese</t>
  </si>
  <si>
    <t>Hajar Hammami</t>
  </si>
  <si>
    <t>Saadia Mahfouz</t>
  </si>
  <si>
    <t>Ana De Sousa Graca</t>
  </si>
  <si>
    <t>Andre Mendes</t>
  </si>
  <si>
    <t>Ana Sousa Graca</t>
  </si>
  <si>
    <t>Theresa Akrasi</t>
  </si>
  <si>
    <t>Clive Bernard</t>
  </si>
  <si>
    <t>Calicia Tavernier</t>
  </si>
  <si>
    <t>Tamara Tavernier</t>
  </si>
  <si>
    <t>Septina Tucker</t>
  </si>
  <si>
    <t>Nasser Hamdan</t>
  </si>
  <si>
    <t>Ka Nei Nicole Mok</t>
  </si>
  <si>
    <t>Klien Gonsalves</t>
  </si>
  <si>
    <t>Ylan Camara</t>
  </si>
  <si>
    <t>Abdul Najeeb Mohammed</t>
  </si>
  <si>
    <t>Hana Shefraw</t>
  </si>
  <si>
    <t>Kreshnik Rexhepi</t>
  </si>
  <si>
    <t>Kumrije Rexhepi</t>
  </si>
  <si>
    <t>Kushtrim Rexhepi</t>
  </si>
  <si>
    <t>Liridon Rexhepi</t>
  </si>
  <si>
    <t>Raif Rexhepi</t>
  </si>
  <si>
    <t>Samuel Stoner</t>
  </si>
  <si>
    <t>Mary Linehan</t>
  </si>
  <si>
    <t>Bathsheba Weiss-Lijn</t>
  </si>
  <si>
    <t>Albertine Gordon</t>
  </si>
  <si>
    <t>Andrew Gordon</t>
  </si>
  <si>
    <t>Hannah Gordon</t>
  </si>
  <si>
    <t>Laura Gordon</t>
  </si>
  <si>
    <t>Flossie Roberts</t>
  </si>
  <si>
    <t>Maria Cabrera Hernandez</t>
  </si>
  <si>
    <t>Cameron Simms</t>
  </si>
  <si>
    <t>Gary Simms</t>
  </si>
  <si>
    <t>Beverley Wright</t>
  </si>
  <si>
    <t>Laura Liston</t>
  </si>
  <si>
    <t>Diarmuid Dineen</t>
  </si>
  <si>
    <t>Atma Prakash</t>
  </si>
  <si>
    <t>Seema Prakash</t>
  </si>
  <si>
    <t>Viney Prakash</t>
  </si>
  <si>
    <t>Roman Bryk</t>
  </si>
  <si>
    <t>Leszek Kosek</t>
  </si>
  <si>
    <t>Piotr Kosek</t>
  </si>
  <si>
    <t>Pawel Nowacki</t>
  </si>
  <si>
    <t>Emilia Szul</t>
  </si>
  <si>
    <t>Ewa Szul</t>
  </si>
  <si>
    <t>Ronald Chambers</t>
  </si>
  <si>
    <t>Stuart Finlayson</t>
  </si>
  <si>
    <t>Jessica Spurling</t>
  </si>
  <si>
    <t>Arlene Sacdalan</t>
  </si>
  <si>
    <t>Merle Stein</t>
  </si>
  <si>
    <t>Alina Casperschi</t>
  </si>
  <si>
    <t>Hugo Culverhouse</t>
  </si>
  <si>
    <t>Robert McGuinness</t>
  </si>
  <si>
    <t>Carl Meighan</t>
  </si>
  <si>
    <t>Gary Stubbs</t>
  </si>
  <si>
    <t>Eres Tedla Tekeste</t>
  </si>
  <si>
    <t>Maria Georgiou</t>
  </si>
  <si>
    <t>Andreas Kousios</t>
  </si>
  <si>
    <t>Damir Mrkoci</t>
  </si>
  <si>
    <t>David Wareham</t>
  </si>
  <si>
    <t>Victor Toussaint</t>
  </si>
  <si>
    <t>Andrea Cushnie</t>
  </si>
  <si>
    <t>Margaret Davis</t>
  </si>
  <si>
    <t>Amy Montgomery-Propp</t>
  </si>
  <si>
    <t>Jousianne Propp</t>
  </si>
  <si>
    <t>Justin Copplestone</t>
  </si>
  <si>
    <t>Sarie Copplestone</t>
  </si>
  <si>
    <t>Donnavan Cover</t>
  </si>
  <si>
    <t>Faith Cover</t>
  </si>
  <si>
    <t>Nadege Cover</t>
  </si>
  <si>
    <t>Nicholas Cover</t>
  </si>
  <si>
    <t>Tyrone McLean-Bell</t>
  </si>
  <si>
    <t>Sara Gilmour</t>
  </si>
  <si>
    <t>Angus Robertson</t>
  </si>
  <si>
    <t>Elizabeth Brennan</t>
  </si>
  <si>
    <t>Ignatius Brennan</t>
  </si>
  <si>
    <t>Alison Julien</t>
  </si>
  <si>
    <t>Charlotte Hacker</t>
  </si>
  <si>
    <t>Finnian O'Driscoll</t>
  </si>
  <si>
    <t>Stacey Thomas</t>
  </si>
  <si>
    <t>Yvonne Thomas</t>
  </si>
  <si>
    <t>Barbara Glynn</t>
  </si>
  <si>
    <t>Christopher Dennis</t>
  </si>
  <si>
    <t>Lucy Horncastle</t>
  </si>
  <si>
    <t>Gerard O'Brien</t>
  </si>
  <si>
    <t>Thomas O'Brien</t>
  </si>
  <si>
    <t>Mhairi Fairbairn</t>
  </si>
  <si>
    <t>Simon Mouchard</t>
  </si>
  <si>
    <t>Renata Ouahchia</t>
  </si>
  <si>
    <t>Esther Munro</t>
  </si>
  <si>
    <t>Philip Munro</t>
  </si>
  <si>
    <t>Marc Seal</t>
  </si>
  <si>
    <t>Jocelyn Stevenson</t>
  </si>
  <si>
    <t>Blayze Chetram</t>
  </si>
  <si>
    <t>Richard Chetram</t>
  </si>
  <si>
    <t>Zion Chetram</t>
  </si>
  <si>
    <t>Jillian Gattrell</t>
  </si>
  <si>
    <t>Amy Haque</t>
  </si>
  <si>
    <t>John Foley</t>
  </si>
  <si>
    <t>Peter Gellatly</t>
  </si>
  <si>
    <t>Katy Holmes</t>
  </si>
  <si>
    <t>Malika El Ghayab Ed Daoui</t>
  </si>
  <si>
    <t>Urmi Ahamed</t>
  </si>
  <si>
    <t>Chantel Brinkley</t>
  </si>
  <si>
    <t>Assainar Kallidumbil</t>
  </si>
  <si>
    <t>Mohammed Kutteeri</t>
  </si>
  <si>
    <t>Kunheedu Pambalath</t>
  </si>
  <si>
    <t>Ghaffar Ahmad</t>
  </si>
  <si>
    <t>Md Showkat Hossen</t>
  </si>
  <si>
    <t>Muhammad Imtiaz</t>
  </si>
  <si>
    <t>Bilal Aleem</t>
  </si>
  <si>
    <t>Hammed Olaribigbe</t>
  </si>
  <si>
    <t>Faiza Sroya</t>
  </si>
  <si>
    <t>Mohammed Sroya</t>
  </si>
  <si>
    <t>Carla Loureiro</t>
  </si>
  <si>
    <t>Pedro Loureiro Sereno</t>
  </si>
  <si>
    <t>Ilva Buivide</t>
  </si>
  <si>
    <t>Anita Indriksone</t>
  </si>
  <si>
    <t>Kamran Khan</t>
  </si>
  <si>
    <t>Sajjad Khan</t>
  </si>
  <si>
    <t>Diana Calistru</t>
  </si>
  <si>
    <t>Bashi Osman</t>
  </si>
  <si>
    <t>Madalin Secaroiu</t>
  </si>
  <si>
    <t>Anca Voina</t>
  </si>
  <si>
    <t>Simba Kirungi</t>
  </si>
  <si>
    <t>Henry Mbowa</t>
  </si>
  <si>
    <t>John Mukasa</t>
  </si>
  <si>
    <t>Harriet Ninsiima</t>
  </si>
  <si>
    <t>Davis Sebbowa</t>
  </si>
  <si>
    <t>Jagath Nanayakkara Dehigaspage</t>
  </si>
  <si>
    <t>Thilini Senanayake</t>
  </si>
  <si>
    <t>Antonio Dionisio De Matos Lourenco</t>
  </si>
  <si>
    <t>Valentina Corvi</t>
  </si>
  <si>
    <t>Benjamin Ramsdale</t>
  </si>
  <si>
    <t>Jordan Kingsokebu</t>
  </si>
  <si>
    <t>Nimco Kukaay</t>
  </si>
  <si>
    <t>Sean Ogiegor</t>
  </si>
  <si>
    <t>Jewen Murray</t>
  </si>
  <si>
    <t>Victory Vorlickova</t>
  </si>
  <si>
    <t>Hisham Mubashir</t>
  </si>
  <si>
    <t>Mohammad Mubashir</t>
  </si>
  <si>
    <t>Sadiq Mubashir</t>
  </si>
  <si>
    <t>Samiha Mubashir</t>
  </si>
  <si>
    <t>Sohaib Mubashir</t>
  </si>
  <si>
    <t>Zabiha Mubashir</t>
  </si>
  <si>
    <t>Cabdifataax Bashiir</t>
  </si>
  <si>
    <t>Amika Brown</t>
  </si>
  <si>
    <t>Grace Kimbulu</t>
  </si>
  <si>
    <t>Nickel Kimbulu</t>
  </si>
  <si>
    <t>Joncy Braganca</t>
  </si>
  <si>
    <t>Savio Braganca</t>
  </si>
  <si>
    <t>Assunta Cardoso</t>
  </si>
  <si>
    <t>Abdelilah Biad Al Ahmar</t>
  </si>
  <si>
    <t>Jihan Kharchouch</t>
  </si>
  <si>
    <t>Laila Mangad</t>
  </si>
  <si>
    <t>Rhiannon Mangad</t>
  </si>
  <si>
    <t>Spendilove Andrew</t>
  </si>
  <si>
    <t>Marc Cyril</t>
  </si>
  <si>
    <t>Francine Cameron</t>
  </si>
  <si>
    <t>Sardar Khan</t>
  </si>
  <si>
    <t>Lewhat Tesfu</t>
  </si>
  <si>
    <t>Carinda Natividad</t>
  </si>
  <si>
    <t>Navin Natividad</t>
  </si>
  <si>
    <t>Roy Natividad</t>
  </si>
  <si>
    <t>Masha Dimitrov</t>
  </si>
  <si>
    <t>Diana Bobora</t>
  </si>
  <si>
    <t>Diana-Liliana Bobora</t>
  </si>
  <si>
    <t>Dorina-Bianca Bobora</t>
  </si>
  <si>
    <t>Dan-Mihai Erdei</t>
  </si>
  <si>
    <t>Nasir Ahmed</t>
  </si>
  <si>
    <t>Mariana Albertini Russo</t>
  </si>
  <si>
    <t>Marife Abad</t>
  </si>
  <si>
    <t>Antoine Brousseau</t>
  </si>
  <si>
    <t>Poppy May Rand-Bell</t>
  </si>
  <si>
    <t>Farad Sharmarke</t>
  </si>
  <si>
    <t>Douglas Cruz</t>
  </si>
  <si>
    <t>Maiara Fernandes</t>
  </si>
  <si>
    <t>Rodrigo Colombo</t>
  </si>
  <si>
    <t>Ivone Colombo-Cruz</t>
  </si>
  <si>
    <t>Danilo Cruz</t>
  </si>
  <si>
    <t>Sana Ahmadi</t>
  </si>
  <si>
    <t>Annie Murphy</t>
  </si>
  <si>
    <t>Elmi Mallin</t>
  </si>
  <si>
    <t>Souad Fennane Kammoun</t>
  </si>
  <si>
    <t>Faatima Maskat</t>
  </si>
  <si>
    <t>Rachid Benzidane</t>
  </si>
  <si>
    <t>Abdale Ali</t>
  </si>
  <si>
    <t>Talatala Anaceta</t>
  </si>
  <si>
    <t>Rebecca Subil</t>
  </si>
  <si>
    <t>Omar Ali</t>
  </si>
  <si>
    <t>Nargis Pari</t>
  </si>
  <si>
    <t>Tayeb Tanha</t>
  </si>
  <si>
    <t>Azizuddin Zazai</t>
  </si>
  <si>
    <t>Wahdatuddin Zazai</t>
  </si>
  <si>
    <t>Pratima Lall</t>
  </si>
  <si>
    <t>Mohammed MacHingal</t>
  </si>
  <si>
    <t>Jennifer Obomase</t>
  </si>
  <si>
    <t>Afsal Thacharakunnan</t>
  </si>
  <si>
    <t>Nadia Said</t>
  </si>
  <si>
    <t>Amina SA'Ad</t>
  </si>
  <si>
    <t>Jeele Ali</t>
  </si>
  <si>
    <t>Emi Otaki</t>
  </si>
  <si>
    <t>Maria Tolentino</t>
  </si>
  <si>
    <t>Rey Tolentino</t>
  </si>
  <si>
    <t>Adrina Trepner</t>
  </si>
  <si>
    <t>Ibrahim Youssef</t>
  </si>
  <si>
    <t>Angelita Conel</t>
  </si>
  <si>
    <t>Wanderley Kroin</t>
  </si>
  <si>
    <t>Sultan Iginla</t>
  </si>
  <si>
    <t>Luisa Carvalho</t>
  </si>
  <si>
    <t>Tosib Kundaliya</t>
  </si>
  <si>
    <t>Nadia El Jebari</t>
  </si>
  <si>
    <t>Hicham Khenachar</t>
  </si>
  <si>
    <t>Daniela Danuta</t>
  </si>
  <si>
    <t>Thomas Laws</t>
  </si>
  <si>
    <t>Shannon Davidson</t>
  </si>
  <si>
    <t>Marybel Guiruela</t>
  </si>
  <si>
    <t>Jiro Pinga</t>
  </si>
  <si>
    <t>Ellen Stuart</t>
  </si>
  <si>
    <t>Maria Gabriela Amado</t>
  </si>
  <si>
    <t>Paulo Braz</t>
  </si>
  <si>
    <t>Mamadu Djalo</t>
  </si>
  <si>
    <t>Rachael Ayres</t>
  </si>
  <si>
    <t>Gaia Rescigno</t>
  </si>
  <si>
    <t>Ana Viana</t>
  </si>
  <si>
    <t>David Mendonca</t>
  </si>
  <si>
    <t>Anastasia Velounias</t>
  </si>
  <si>
    <t>Kassandra Borne</t>
  </si>
  <si>
    <t>Consuelo Herrerias Rodriguez</t>
  </si>
  <si>
    <t>Marcello Pierro</t>
  </si>
  <si>
    <t>Asmae Badaoui</t>
  </si>
  <si>
    <t>Antonia Dalivalle</t>
  </si>
  <si>
    <t>Latifat Arewa</t>
  </si>
  <si>
    <t>Chi Shing Calvin Cheung</t>
  </si>
  <si>
    <t>Christoph Marten</t>
  </si>
  <si>
    <t>Jasmine Atach</t>
  </si>
  <si>
    <t>Jago Hallett-Miller</t>
  </si>
  <si>
    <t>Yoav Zohar</t>
  </si>
  <si>
    <t>Elhassania Ghazoini</t>
  </si>
  <si>
    <t>Hisham Ouanssaidi</t>
  </si>
  <si>
    <t>Klaudia Bucholc</t>
  </si>
  <si>
    <t>Paola Rosas</t>
  </si>
  <si>
    <t>Bhumika Amarjeeth</t>
  </si>
  <si>
    <t>Jaibeer Chhina</t>
  </si>
  <si>
    <t>Christopher Lee</t>
  </si>
  <si>
    <t>Fatima Galisteo Martinez</t>
  </si>
  <si>
    <t>Hana Jindrova</t>
  </si>
  <si>
    <t>Mariana Nestoriac</t>
  </si>
  <si>
    <t>Peter Shin Pan Kim</t>
  </si>
  <si>
    <t>Rebecca Dickenson</t>
  </si>
  <si>
    <t>Melisa Ozluer</t>
  </si>
  <si>
    <t>Ioannis Vasallos</t>
  </si>
  <si>
    <t>Himanshu Dhandharia</t>
  </si>
  <si>
    <t>Preetika Sharma</t>
  </si>
  <si>
    <t>Danish Ali</t>
  </si>
  <si>
    <t>Aimée Carter</t>
  </si>
  <si>
    <t>Maria Pawolek</t>
  </si>
  <si>
    <t>Alfonso Bertazzi</t>
  </si>
  <si>
    <t>Jessica Bernardi</t>
  </si>
  <si>
    <t>Luca Moriondo</t>
  </si>
  <si>
    <t>Lee Hindmarsh</t>
  </si>
  <si>
    <t>Resmi Ariyattu Chandrasekharannair</t>
  </si>
  <si>
    <t>Manibai Dhanji</t>
  </si>
  <si>
    <t>Quessou Lacmane</t>
  </si>
  <si>
    <t>Karishma Quessou</t>
  </si>
  <si>
    <t>Komaxi Quessou</t>
  </si>
  <si>
    <t>Ion Vaduva</t>
  </si>
  <si>
    <t>Claudiu Dragan</t>
  </si>
  <si>
    <t>Virginia Garcia Perez</t>
  </si>
  <si>
    <t>Juan Jimenez Ruiz</t>
  </si>
  <si>
    <t>Salah Saleh</t>
  </si>
  <si>
    <t>Irene Sanches</t>
  </si>
  <si>
    <t>Robervan Fagundes</t>
  </si>
  <si>
    <t>Foos Mohamed</t>
  </si>
  <si>
    <t>Ann Anthony</t>
  </si>
  <si>
    <t>Francisco Grilo</t>
  </si>
  <si>
    <t>Geraldo Guerra</t>
  </si>
  <si>
    <t>Igor Posohov</t>
  </si>
  <si>
    <t>Nnenna Ama Ota Innocent</t>
  </si>
  <si>
    <t>Chukuma Innocent</t>
  </si>
  <si>
    <t>Gold Innocent</t>
  </si>
  <si>
    <t>Ocean Marshall</t>
  </si>
  <si>
    <t>Daniela Guebli</t>
  </si>
  <si>
    <t>Miroslawa Drozdzynska</t>
  </si>
  <si>
    <t>Mohamad Al-Miteiri</t>
  </si>
  <si>
    <t>Mahad Ali</t>
  </si>
  <si>
    <t>Mohamed Ali</t>
  </si>
  <si>
    <t>Jama Dini</t>
  </si>
  <si>
    <t>Abdirahmaan Ali Abdi</t>
  </si>
  <si>
    <t>Abdul Igale</t>
  </si>
  <si>
    <t>Mihail Secuiu</t>
  </si>
  <si>
    <t>Mahdi Bulale</t>
  </si>
  <si>
    <t>Raymond McPherson</t>
  </si>
  <si>
    <t>Daniel Georgaki</t>
  </si>
  <si>
    <t>Hannah Georgaki</t>
  </si>
  <si>
    <t>Panayis Georgaki</t>
  </si>
  <si>
    <t>Amine Bousseliou</t>
  </si>
  <si>
    <t>Laura Navickaite</t>
  </si>
  <si>
    <t>Rahela Bagum</t>
  </si>
  <si>
    <t>Abdul Basit</t>
  </si>
  <si>
    <t>Laleh Loghmanian</t>
  </si>
  <si>
    <t>Laura Emsley</t>
  </si>
  <si>
    <t>Gemma Bolton</t>
  </si>
  <si>
    <t>Jake Rubin</t>
  </si>
  <si>
    <t>Jen Abdalla</t>
  </si>
  <si>
    <t>Lidiya Babu</t>
  </si>
  <si>
    <t>Sreelakshmi Gopalakrishnan</t>
  </si>
  <si>
    <t>Sreelakshmi Maneli Gopalakrishnan</t>
  </si>
  <si>
    <t>Christy Sebastian</t>
  </si>
  <si>
    <t>Dhaneesh Balan Thenassery</t>
  </si>
  <si>
    <t>Alosh Antony</t>
  </si>
  <si>
    <t>Elzsebet Majlai-Majlat</t>
  </si>
  <si>
    <t>Iosif Majlat</t>
  </si>
  <si>
    <t>Anam Anam</t>
  </si>
  <si>
    <t>Mihaela Meciu</t>
  </si>
  <si>
    <t>Rogeria Sorice De Britto</t>
  </si>
  <si>
    <t>Renata Marucha</t>
  </si>
  <si>
    <t>Martyna Milak</t>
  </si>
  <si>
    <t>Georgia Unten</t>
  </si>
  <si>
    <t>Bethleham Wendemagag</t>
  </si>
  <si>
    <t>Neel Soni</t>
  </si>
  <si>
    <t>Janelle Clarke</t>
  </si>
  <si>
    <t>Felipe Ojeda</t>
  </si>
  <si>
    <t>Walid Ebrahimi</t>
  </si>
  <si>
    <t>Zahir Ebrahimi</t>
  </si>
  <si>
    <t>Zohra Ebrahimi</t>
  </si>
  <si>
    <t>Cheryl Forde</t>
  </si>
  <si>
    <t>Adetokunbo Ajayi</t>
  </si>
  <si>
    <t>Moyosoreoluwa Ajayi</t>
  </si>
  <si>
    <t>Ololade Ajayi</t>
  </si>
  <si>
    <t>Oluwasinmibo Ajayi</t>
  </si>
  <si>
    <t>Olufunmilayo Unuigboje</t>
  </si>
  <si>
    <t>Carmen Destefani</t>
  </si>
  <si>
    <t>Danielle Johnson</t>
  </si>
  <si>
    <t>Raean Reid</t>
  </si>
  <si>
    <t>Stefan Williams</t>
  </si>
  <si>
    <t>Victoria Williams</t>
  </si>
  <si>
    <t>Celine Partha Sarathi</t>
  </si>
  <si>
    <t>Devi Partha Sarathi</t>
  </si>
  <si>
    <t>Prabhu Richard</t>
  </si>
  <si>
    <t>Soumya Sharma</t>
  </si>
  <si>
    <t>Lina Serhan</t>
  </si>
  <si>
    <t>Kenneth Tobino</t>
  </si>
  <si>
    <t>Mildred Tobino</t>
  </si>
  <si>
    <t>Wesley Tobino</t>
  </si>
  <si>
    <t>Whitney Tobino</t>
  </si>
  <si>
    <t>Will Tobino</t>
  </si>
  <si>
    <t>Nousayba Kaboash</t>
  </si>
  <si>
    <t>John Hart</t>
  </si>
  <si>
    <t>Steffi Mohamed Geb Reinhardt</t>
  </si>
  <si>
    <t>Maysoun Adel</t>
  </si>
  <si>
    <t>Alessandra Cesarato</t>
  </si>
  <si>
    <t>Salsabil Al-Siri</t>
  </si>
  <si>
    <t>Gifty Agyeman</t>
  </si>
  <si>
    <t>Marcus Owens</t>
  </si>
  <si>
    <t>Sandra Hankey</t>
  </si>
  <si>
    <t>Nigel Watson</t>
  </si>
  <si>
    <t>Cynthia Wolff</t>
  </si>
  <si>
    <t>Max Wolff</t>
  </si>
  <si>
    <t>Roger Wolff</t>
  </si>
  <si>
    <t>Deviprasad -</t>
  </si>
  <si>
    <t>Orson Shandilya</t>
  </si>
  <si>
    <t>Kayleigh Dlavlis</t>
  </si>
  <si>
    <t>Nina Dlavlis</t>
  </si>
  <si>
    <t>Theo Dlavlis</t>
  </si>
  <si>
    <t>Tye Dlavlis</t>
  </si>
  <si>
    <t>Abraham Ghebreyesus</t>
  </si>
  <si>
    <t>Myrna Alcantara</t>
  </si>
  <si>
    <t>Tashan Lewis</t>
  </si>
  <si>
    <t>Caroline Marshall</t>
  </si>
  <si>
    <t>Teja Marshall-Darling</t>
  </si>
  <si>
    <t>Latisha Tyndale-Marshall</t>
  </si>
  <si>
    <t>Ebony Simon</t>
  </si>
  <si>
    <t>Sylvia McCalla</t>
  </si>
  <si>
    <t>Faustino McCalla St Luce</t>
  </si>
  <si>
    <t>Kiera McCalla St Luce</t>
  </si>
  <si>
    <t>Romario McCalla-St Luce</t>
  </si>
  <si>
    <t>Aston Wildman</t>
  </si>
  <si>
    <t>Ashraf Ibrahim</t>
  </si>
  <si>
    <t>Samuel Menghistab</t>
  </si>
  <si>
    <t>Zebib Weldemichael</t>
  </si>
  <si>
    <t>Olamide Odetola</t>
  </si>
  <si>
    <t>Tokunbo Ogunlesi</t>
  </si>
  <si>
    <t>Abiodun Omobo</t>
  </si>
  <si>
    <t>Temitope Omobo</t>
  </si>
  <si>
    <t>Abolaji Soboyejo</t>
  </si>
  <si>
    <t>Karim Daoud</t>
  </si>
  <si>
    <t>Aidan Lo</t>
  </si>
  <si>
    <t>Heldea Da Silva Lopes</t>
  </si>
  <si>
    <t>Elisabete Santos</t>
  </si>
  <si>
    <t>Sharon George Cazaubon</t>
  </si>
  <si>
    <t>Afifi Mohamed</t>
  </si>
  <si>
    <t>Karim Mohamed</t>
  </si>
  <si>
    <t>Jemilla Yasin</t>
  </si>
  <si>
    <t>Musa Al-Qutt</t>
  </si>
  <si>
    <t>Sanaa Briqalou</t>
  </si>
  <si>
    <t>Amy Hyland</t>
  </si>
  <si>
    <t>Ella Bullard</t>
  </si>
  <si>
    <t>Jacob Miles</t>
  </si>
  <si>
    <t>Filip Olender</t>
  </si>
  <si>
    <t>Lidia Olender</t>
  </si>
  <si>
    <t>Lito Carandang</t>
  </si>
  <si>
    <t>Mylene Carandang</t>
  </si>
  <si>
    <t>Michael McPhearson</t>
  </si>
  <si>
    <t>Desislava Kadyova</t>
  </si>
  <si>
    <t>Eliane Schmidt</t>
  </si>
  <si>
    <t>Daniel Schmidt-Antunes</t>
  </si>
  <si>
    <t>Shauna Brennan</t>
  </si>
  <si>
    <t>Renata Krajewska</t>
  </si>
  <si>
    <t>Sadrudin Manji</t>
  </si>
  <si>
    <t>Farida Nagji</t>
  </si>
  <si>
    <t>Ahmed Jaghloul</t>
  </si>
  <si>
    <t>Nabila Jaghloul</t>
  </si>
  <si>
    <t>Nada Jaghloul</t>
  </si>
  <si>
    <t>Nadir Jaghloul</t>
  </si>
  <si>
    <t>Violeta Caranta</t>
  </si>
  <si>
    <t>Tracey Burke</t>
  </si>
  <si>
    <t>Sohad Hasson</t>
  </si>
  <si>
    <t>Richard Cicero Mico</t>
  </si>
  <si>
    <t>Paul Beaumont</t>
  </si>
  <si>
    <t>Janice Hancock</t>
  </si>
  <si>
    <t>Windell Codling</t>
  </si>
  <si>
    <t>Laura Lewis-Codling</t>
  </si>
  <si>
    <t>Sarah Lee</t>
  </si>
  <si>
    <t>Jadwiga Kwiecinska</t>
  </si>
  <si>
    <t>Agnieszka Anders</t>
  </si>
  <si>
    <t>Paul Anders</t>
  </si>
  <si>
    <t>Credo Benito</t>
  </si>
  <si>
    <t>Margagliotti Deborah</t>
  </si>
  <si>
    <t>Jessica Hirani</t>
  </si>
  <si>
    <t>Sandrasekar Pechimuthu</t>
  </si>
  <si>
    <t>Kiruththika Sandrasekar</t>
  </si>
  <si>
    <t>Tharishika Sandrasekar</t>
  </si>
  <si>
    <t>Vimaladevi Sandrasekar</t>
  </si>
  <si>
    <t>Elise Hardy</t>
  </si>
  <si>
    <t>Bryce Elder</t>
  </si>
  <si>
    <t>Jay Stone</t>
  </si>
  <si>
    <t>Aarti Bohra</t>
  </si>
  <si>
    <t>Anita Bohra</t>
  </si>
  <si>
    <t>Bhupinder Bohra</t>
  </si>
  <si>
    <t>Lai Chan</t>
  </si>
  <si>
    <t>Sze Tat Cheung</t>
  </si>
  <si>
    <t>Yiu Cheung</t>
  </si>
  <si>
    <t>Roger Soares</t>
  </si>
  <si>
    <t>Analin Valdez</t>
  </si>
  <si>
    <t>James Valdez</t>
  </si>
  <si>
    <t>Dovilė Ksouri</t>
  </si>
  <si>
    <t>Giovanna Petralia</t>
  </si>
  <si>
    <t>Fabiana Kestering</t>
  </si>
  <si>
    <t>Jarlite Barbosa</t>
  </si>
  <si>
    <t>Anabela Cancela</t>
  </si>
  <si>
    <t>Renato Cancela</t>
  </si>
  <si>
    <t>Maria Ramos</t>
  </si>
  <si>
    <t>Mohib Ullah</t>
  </si>
  <si>
    <t>Marcelo Pereira</t>
  </si>
  <si>
    <t>Vanessa Holanda Rosa Brandao</t>
  </si>
  <si>
    <t>Maria Rodrigues</t>
  </si>
  <si>
    <t>Noemi Rodrigues</t>
  </si>
  <si>
    <t>Joao Lopes</t>
  </si>
  <si>
    <t>Andreia Sartor</t>
  </si>
  <si>
    <t>Elida Fernandes Pinto</t>
  </si>
  <si>
    <t>Sergio Manuel Pinto</t>
  </si>
  <si>
    <t>Monica Livramento</t>
  </si>
  <si>
    <t>Nicholas Searle</t>
  </si>
  <si>
    <t>Lina Barradas</t>
  </si>
  <si>
    <t>Paulo Jardim</t>
  </si>
  <si>
    <t>Adriano Antonio Donda</t>
  </si>
  <si>
    <t>Antonio Varela</t>
  </si>
  <si>
    <t>Vika Cornaja</t>
  </si>
  <si>
    <t>Angelika Kopec</t>
  </si>
  <si>
    <t>Pedro Henrique Ribeiro</t>
  </si>
  <si>
    <t>Acsinte Dumitru</t>
  </si>
  <si>
    <t>Janusz Gaj</t>
  </si>
  <si>
    <t>Michał Wojs</t>
  </si>
  <si>
    <t>Victoria Salem</t>
  </si>
  <si>
    <t>Zerish Matthews</t>
  </si>
  <si>
    <t>Ahmed Shaheen</t>
  </si>
  <si>
    <t>Elias Shaheen</t>
  </si>
  <si>
    <t>Sabrine Shaheen</t>
  </si>
  <si>
    <t>Yousef Shaheen</t>
  </si>
  <si>
    <t>Nadia Shaheen-Chaibi</t>
  </si>
  <si>
    <t>Benjamin Patterson</t>
  </si>
  <si>
    <t>Carney Patterson</t>
  </si>
  <si>
    <t>Aidan Buttimore</t>
  </si>
  <si>
    <t>Arthur Buttimore</t>
  </si>
  <si>
    <t>Gabriel Buttimore</t>
  </si>
  <si>
    <t>Nathalie Buttimore</t>
  </si>
  <si>
    <t>Rachel Marmery</t>
  </si>
  <si>
    <t>Peter Woodhead</t>
  </si>
  <si>
    <t>Kathleen Clackson</t>
  </si>
  <si>
    <t>Bonnie Webb</t>
  </si>
  <si>
    <t>Fionnuala Webb</t>
  </si>
  <si>
    <t>Martin Webb</t>
  </si>
  <si>
    <t>Ashton Frank</t>
  </si>
  <si>
    <t>Baylee Frank</t>
  </si>
  <si>
    <t>Janice Frank</t>
  </si>
  <si>
    <t>Anthony Morris</t>
  </si>
  <si>
    <t>Renuka Morris</t>
  </si>
  <si>
    <t>Shiva Morris</t>
  </si>
  <si>
    <t>Sarah Daukes</t>
  </si>
  <si>
    <t>Anita Murray</t>
  </si>
  <si>
    <t>Frankie Murray</t>
  </si>
  <si>
    <t>Gabriel Murray</t>
  </si>
  <si>
    <t>David Gordon</t>
  </si>
  <si>
    <t>Veronica Gordon</t>
  </si>
  <si>
    <t>Paul Birch</t>
  </si>
  <si>
    <t>Anna Lewis</t>
  </si>
  <si>
    <t>Kate Lee</t>
  </si>
  <si>
    <t>William Taranu-Lee</t>
  </si>
  <si>
    <t>Sylvie Gras</t>
  </si>
  <si>
    <t>Davide Merlo</t>
  </si>
  <si>
    <t>Yuen Yee Candy Yam</t>
  </si>
  <si>
    <t>Margaret Robbins</t>
  </si>
  <si>
    <t>Michele Vannoni</t>
  </si>
  <si>
    <t>Elizabeth Cherry</t>
  </si>
  <si>
    <t>Issa Cissokho</t>
  </si>
  <si>
    <t>Rita de Cassia Carvalho</t>
  </si>
  <si>
    <t>Aditya Agarwal</t>
  </si>
  <si>
    <t>Arshdeep Singh</t>
  </si>
  <si>
    <t>Mohammed Al-Aswi</t>
  </si>
  <si>
    <t>Safi Bahdon</t>
  </si>
  <si>
    <t>Samira Khalif</t>
  </si>
  <si>
    <t>Tahseen Choudhury</t>
  </si>
  <si>
    <t>Zilma Rodrigues</t>
  </si>
  <si>
    <t>Adlan Hasabo</t>
  </si>
  <si>
    <t>Matthew Beveridge</t>
  </si>
  <si>
    <t>James Paton</t>
  </si>
  <si>
    <t>Sean Donovan</t>
  </si>
  <si>
    <t>David Brinson</t>
  </si>
  <si>
    <t>Maame Nyarko</t>
  </si>
  <si>
    <t>Sandaru Gangoda</t>
  </si>
  <si>
    <t>Rathika Nambige</t>
  </si>
  <si>
    <t>Sachithra Raigama Koralalage</t>
  </si>
  <si>
    <t>Dinusha Gatane Wathukarage</t>
  </si>
  <si>
    <t>Fathima Minna Mohomed Nazreen</t>
  </si>
  <si>
    <t>Mohamed Ameen Muhammadu</t>
  </si>
  <si>
    <t>Janani Pani Pachchalage</t>
  </si>
  <si>
    <t>Marie Hippolyte</t>
  </si>
  <si>
    <t>Melissa Hippolyte</t>
  </si>
  <si>
    <t>Wiggins Hippolyte</t>
  </si>
  <si>
    <t>Farooq Ahmad</t>
  </si>
  <si>
    <t>Nafeel Ahmad</t>
  </si>
  <si>
    <t>Nasrin Ahmad</t>
  </si>
  <si>
    <t>Yunus Ahmad</t>
  </si>
  <si>
    <t>Roda Hippolyte</t>
  </si>
  <si>
    <t>Mahad Hussein</t>
  </si>
  <si>
    <t>Roda Hussein</t>
  </si>
  <si>
    <t>Zackaria Mohamed</t>
  </si>
  <si>
    <t>Deqa Olad</t>
  </si>
  <si>
    <t>Osman Olad</t>
  </si>
  <si>
    <t>Sagal Olad</t>
  </si>
  <si>
    <t>Muktar Rageh</t>
  </si>
  <si>
    <t>Lillith Scott</t>
  </si>
  <si>
    <t>Stanislava Arlauskaite</t>
  </si>
  <si>
    <t>Carla Amado</t>
  </si>
  <si>
    <t>Gabriela Dos Reis</t>
  </si>
  <si>
    <t>Monika Idzikowska</t>
  </si>
  <si>
    <t>Dymitr Witak</t>
  </si>
  <si>
    <t>Piotr Witak</t>
  </si>
  <si>
    <t>Suhail Aziz</t>
  </si>
  <si>
    <t>Sandra Guevara Guevara</t>
  </si>
  <si>
    <t>Sadaf Hassan</t>
  </si>
  <si>
    <t>Yasir Sethi</t>
  </si>
  <si>
    <t>Zoha Yasir</t>
  </si>
  <si>
    <t>Juliana Agyeman</t>
  </si>
  <si>
    <t>Senal McKenzie</t>
  </si>
  <si>
    <t>Vanira McKenzie</t>
  </si>
  <si>
    <t>Timothy Cross</t>
  </si>
  <si>
    <t>Esther Kovoor</t>
  </si>
  <si>
    <t>Kyung Min Lee</t>
  </si>
  <si>
    <t>July Ronas</t>
  </si>
  <si>
    <t>Zouhair Zubair Ben Abdenseland</t>
  </si>
  <si>
    <t>Asia Iman</t>
  </si>
  <si>
    <t>Shukri Mohamed</t>
  </si>
  <si>
    <t>Almi Barboza</t>
  </si>
  <si>
    <t>Emilia Brojo</t>
  </si>
  <si>
    <t>Camila Daros</t>
  </si>
  <si>
    <t>Henrique Daros</t>
  </si>
  <si>
    <t>Rogerio Silva</t>
  </si>
  <si>
    <t>Laura Cuello</t>
  </si>
  <si>
    <t>Stephane Ponceau</t>
  </si>
  <si>
    <t>Ahmad Alhawamdeh</t>
  </si>
  <si>
    <t>Janet Osei-Kofi</t>
  </si>
  <si>
    <t>Cristina Miron</t>
  </si>
  <si>
    <t>Adela Preda</t>
  </si>
  <si>
    <t>Rashaud McBain</t>
  </si>
  <si>
    <t>Sanna Khaliq</t>
  </si>
  <si>
    <t>Tomasz Klodnicki</t>
  </si>
  <si>
    <t>Hussein Mirzai</t>
  </si>
  <si>
    <t>Michelle Mirzai</t>
  </si>
  <si>
    <t>Ramzi Abdalla</t>
  </si>
  <si>
    <t>Abdi Salad</t>
  </si>
  <si>
    <t>Hashi Adow</t>
  </si>
  <si>
    <t>Faisa Mohamed</t>
  </si>
  <si>
    <t>Adna Osman</t>
  </si>
  <si>
    <t>David MacE</t>
  </si>
  <si>
    <t>Aldina Morais</t>
  </si>
  <si>
    <t>Luis Morais</t>
  </si>
  <si>
    <t>Cyril Husbands</t>
  </si>
  <si>
    <t>Sandra Husbands</t>
  </si>
  <si>
    <t>Rogeiro Manuel Da Silva</t>
  </si>
  <si>
    <t>Michelle Lester</t>
  </si>
  <si>
    <t>Ifrah Roble</t>
  </si>
  <si>
    <t>Mohamed Roble</t>
  </si>
  <si>
    <t>Anas Shere</t>
  </si>
  <si>
    <t>Paula Fields</t>
  </si>
  <si>
    <t>Reanna Fields</t>
  </si>
  <si>
    <t>Zeinab Al Khafaji</t>
  </si>
  <si>
    <t>Rayan Ahmed</t>
  </si>
  <si>
    <t>Manuel Dos Santos</t>
  </si>
  <si>
    <t>Sienna Greenwood</t>
  </si>
  <si>
    <t>Maria Santos</t>
  </si>
  <si>
    <t>Donald Griffiths</t>
  </si>
  <si>
    <t>Rachid Chrifi-Alaoui</t>
  </si>
  <si>
    <t>Gabriel Iftime</t>
  </si>
  <si>
    <t>Ganguben Kasare</t>
  </si>
  <si>
    <t>Jonathan Carby</t>
  </si>
  <si>
    <t>Carol Williams</t>
  </si>
  <si>
    <t>Clayton Brown</t>
  </si>
  <si>
    <t>Mabel Smith</t>
  </si>
  <si>
    <t>Amina Ali</t>
  </si>
  <si>
    <t>Peter Toovey</t>
  </si>
  <si>
    <t>Hanad Ali</t>
  </si>
  <si>
    <t>Rawi Hassan</t>
  </si>
  <si>
    <t>Farhiya Abdulahi</t>
  </si>
  <si>
    <t>Ali Hussein</t>
  </si>
  <si>
    <t>Suad Mohamed</t>
  </si>
  <si>
    <t>Yasser Elnader</t>
  </si>
  <si>
    <t>Montaha Krayem</t>
  </si>
  <si>
    <t>Safiya Ahmed</t>
  </si>
  <si>
    <t>Sahara Muse</t>
  </si>
  <si>
    <t>Ali Haghi</t>
  </si>
  <si>
    <t>Amar Haghi</t>
  </si>
  <si>
    <t>Younes El Aamrani</t>
  </si>
  <si>
    <t>Vasantiben Samji</t>
  </si>
  <si>
    <t>Huda Mohammed</t>
  </si>
  <si>
    <t>Hamda Adare</t>
  </si>
  <si>
    <t>Mohamad Mujaddedi</t>
  </si>
  <si>
    <t>Rabia Mujaddedi</t>
  </si>
  <si>
    <t>Fatima Dar</t>
  </si>
  <si>
    <t>Aurora Ferreira</t>
  </si>
  <si>
    <t>Romero Whyte</t>
  </si>
  <si>
    <t>Shaaban Saleh</t>
  </si>
  <si>
    <t>Haji Khalil</t>
  </si>
  <si>
    <t>Shafiqa Khalil</t>
  </si>
  <si>
    <t>Andi Messini</t>
  </si>
  <si>
    <t>Hamad Kamoona</t>
  </si>
  <si>
    <t>Yacoub Kamoona</t>
  </si>
  <si>
    <t>Farida Musah</t>
  </si>
  <si>
    <t>Ibrahim Musah</t>
  </si>
  <si>
    <t>Tazil Musah</t>
  </si>
  <si>
    <t>Ragina Taylor</t>
  </si>
  <si>
    <t>Shokria Mujadeddi</t>
  </si>
  <si>
    <t>Sultan Mujadeddi</t>
  </si>
  <si>
    <t>Yasmin Nawaz</t>
  </si>
  <si>
    <t>Mounia Tobbal Seghir</t>
  </si>
  <si>
    <t>Aline Gordon</t>
  </si>
  <si>
    <t>Shardae Etienne</t>
  </si>
  <si>
    <t>Rena Thanasi</t>
  </si>
  <si>
    <t>Mujahid Abdullah</t>
  </si>
  <si>
    <t>Owen Alli Balogun</t>
  </si>
  <si>
    <t>Rohan Douglas</t>
  </si>
  <si>
    <t>Fiori Fethi</t>
  </si>
  <si>
    <t>Malgorzata Meloch</t>
  </si>
  <si>
    <t>Laura Nicholas</t>
  </si>
  <si>
    <t>Liss Nicholas</t>
  </si>
  <si>
    <t>Abdirahman Ahmed</t>
  </si>
  <si>
    <t>Amal Elgadi</t>
  </si>
  <si>
    <t>Sarah Alarcon</t>
  </si>
  <si>
    <t>Daniel Chudzicki</t>
  </si>
  <si>
    <t>Victor Miller</t>
  </si>
  <si>
    <t>Frank Agoro</t>
  </si>
  <si>
    <t>Michael Murray</t>
  </si>
  <si>
    <t>Mohammed Saban</t>
  </si>
  <si>
    <t>Jan Bartosiewicz</t>
  </si>
  <si>
    <t>Suresh Pindoriya</t>
  </si>
  <si>
    <t>Mohamed Rahimi</t>
  </si>
  <si>
    <t>Evelyn Mulkerins</t>
  </si>
  <si>
    <t>Mesfin Legesse-Woldeyes</t>
  </si>
  <si>
    <t>Almaz Tadesse</t>
  </si>
  <si>
    <t>Miabah Nafir</t>
  </si>
  <si>
    <t>Anthony Morrin</t>
  </si>
  <si>
    <t>Irene Lafferty</t>
  </si>
  <si>
    <t>Naser Shenasa</t>
  </si>
  <si>
    <t>Laurene Rodrigues</t>
  </si>
  <si>
    <t>Selvarajah Kandasamy</t>
  </si>
  <si>
    <t>Hariharan Thavachelvam</t>
  </si>
  <si>
    <t>Audrey Parchment-Cummings</t>
  </si>
  <si>
    <t>Calvin Absolam</t>
  </si>
  <si>
    <t>Federica Melis</t>
  </si>
  <si>
    <t>Liam Bussue</t>
  </si>
  <si>
    <t>Rayana Bussue-Walker</t>
  </si>
  <si>
    <t>Felicia Omaghomi</t>
  </si>
  <si>
    <t>Dionne Henry</t>
  </si>
  <si>
    <t>Olivia Sewell</t>
  </si>
  <si>
    <t>Noemi Obispo</t>
  </si>
  <si>
    <t>Saffron Lord</t>
  </si>
  <si>
    <t>Michael Neckles</t>
  </si>
  <si>
    <t>Michael Akakpo</t>
  </si>
  <si>
    <t>Mary Meho</t>
  </si>
  <si>
    <t>Michael Kearney</t>
  </si>
  <si>
    <t>Richard Kearney</t>
  </si>
  <si>
    <t>Sarah Kearney</t>
  </si>
  <si>
    <t>Michael Kearney (jr)</t>
  </si>
  <si>
    <t>Sara Domingues Simoes</t>
  </si>
  <si>
    <t>Daniel Hailemariam</t>
  </si>
  <si>
    <t>Anthony Barnes</t>
  </si>
  <si>
    <t>Rory Lewis</t>
  </si>
  <si>
    <t>Sergiane Albino Camara</t>
  </si>
  <si>
    <t>Gerald Cahill</t>
  </si>
  <si>
    <t>Bart Dowd</t>
  </si>
  <si>
    <t>Michael Power</t>
  </si>
  <si>
    <t>Rupert Mikely</t>
  </si>
  <si>
    <t>Carlos Rezende</t>
  </si>
  <si>
    <t>Daniella Rezende</t>
  </si>
  <si>
    <t>Gloria Rezende</t>
  </si>
  <si>
    <t>Nicolas Rezende</t>
  </si>
  <si>
    <t>Emma Marcou</t>
  </si>
  <si>
    <t>Halima Jama</t>
  </si>
  <si>
    <t>Julia Guy</t>
  </si>
  <si>
    <t>Fidaa Mahmoud</t>
  </si>
  <si>
    <t>Doris Afrifa</t>
  </si>
  <si>
    <t>Mohammed Ahmed</t>
  </si>
  <si>
    <t>Antonio Gallimore</t>
  </si>
  <si>
    <t>Tamara Henry</t>
  </si>
  <si>
    <t>Mohammad Akbari</t>
  </si>
  <si>
    <t>Jason Wright</t>
  </si>
  <si>
    <t>Masoumeh Zare Fakhrian</t>
  </si>
  <si>
    <t>Linda Benjamin</t>
  </si>
  <si>
    <t>Andre Dayes</t>
  </si>
  <si>
    <t>Charles Paul Junior</t>
  </si>
  <si>
    <t>Marina Zaunieraviciene</t>
  </si>
  <si>
    <t>Omar Dualeh</t>
  </si>
  <si>
    <t>Saynab Fareh</t>
  </si>
  <si>
    <t>Idil Ismail</t>
  </si>
  <si>
    <t>Ismail Ismail</t>
  </si>
  <si>
    <t>Mohamed Ismail</t>
  </si>
  <si>
    <t>Omar Ismail</t>
  </si>
  <si>
    <t>James Larkin</t>
  </si>
  <si>
    <t>Jason Larkin</t>
  </si>
  <si>
    <t>Evelyn Acen</t>
  </si>
  <si>
    <t>Aileen Braithwaite</t>
  </si>
  <si>
    <t>Mohammad Naeem</t>
  </si>
  <si>
    <t>Simone Demurtas</t>
  </si>
  <si>
    <t>Susan Lavin</t>
  </si>
  <si>
    <t>Patrice Francis</t>
  </si>
  <si>
    <t>Merhawit Estifanos</t>
  </si>
  <si>
    <t>Atif -</t>
  </si>
  <si>
    <t>Zarak Jehangir</t>
  </si>
  <si>
    <t>Kien Lerona</t>
  </si>
  <si>
    <t>Mohamed Abdulqadir</t>
  </si>
  <si>
    <t>Badawi Jeilani</t>
  </si>
  <si>
    <t>Hayla Aden</t>
  </si>
  <si>
    <t>Sheheda Afzal</t>
  </si>
  <si>
    <t>Charlotta Kryhl</t>
  </si>
  <si>
    <t>Joe Miller</t>
  </si>
  <si>
    <t>Andrea Dal Ferro</t>
  </si>
  <si>
    <t>Maria de las Mercedes Prioletta Prioletta</t>
  </si>
  <si>
    <t>Mary O'Shea</t>
  </si>
  <si>
    <t>James O'Shea</t>
  </si>
  <si>
    <t>Anfa Dahir</t>
  </si>
  <si>
    <t>Nouraldin Osman</t>
  </si>
  <si>
    <t>Elaine Jones</t>
  </si>
  <si>
    <t>Nuno Castanheira</t>
  </si>
  <si>
    <t>Nilva Da S P Santos Rocha Madeira</t>
  </si>
  <si>
    <t>Joao Antonio Santos Rocha Madeira</t>
  </si>
  <si>
    <t>Emeric Chis</t>
  </si>
  <si>
    <t>Chris Emeric Ludovic</t>
  </si>
  <si>
    <t>Sami Elamin</t>
  </si>
  <si>
    <t>Fernanda Matos</t>
  </si>
  <si>
    <t>José Fernandes</t>
  </si>
  <si>
    <t>Muhammad Shahzad</t>
  </si>
  <si>
    <t>Faiza Tareen</t>
  </si>
  <si>
    <t>Sadia Ali</t>
  </si>
  <si>
    <t>Clarice Fernanda Chaves Cardoso</t>
  </si>
  <si>
    <t>Maria Galveias</t>
  </si>
  <si>
    <t>Lucas Rafael Santos Martins Pinto</t>
  </si>
  <si>
    <t>Iara Dos Santos Valdivia</t>
  </si>
  <si>
    <t>Miguel Lopez Baez</t>
  </si>
  <si>
    <t>Mirta Lopez Baez</t>
  </si>
  <si>
    <t>Natividad Lopez Baez</t>
  </si>
  <si>
    <t>Davi Suares</t>
  </si>
  <si>
    <t>Paulo Roberto Turello Do Prado</t>
  </si>
  <si>
    <t>Iago Valdivia</t>
  </si>
  <si>
    <t>Neomar Da Silva</t>
  </si>
  <si>
    <t>Celina Ynga</t>
  </si>
  <si>
    <t>Sefinat Oluyemisi Arewa</t>
  </si>
  <si>
    <t>Caarif Abukar</t>
  </si>
  <si>
    <t>Thomas Leahy</t>
  </si>
  <si>
    <t>Jessica Lopes</t>
  </si>
  <si>
    <t>Paulo Lopes</t>
  </si>
  <si>
    <t>Jessica Marques Lopes</t>
  </si>
  <si>
    <t>Lucia Marques Lopes</t>
  </si>
  <si>
    <t>Laura O'Mahony</t>
  </si>
  <si>
    <t>Ashton Laurence</t>
  </si>
  <si>
    <t>Sandra Cristina De Araujo</t>
  </si>
  <si>
    <t>Joao Araujo Bento</t>
  </si>
  <si>
    <t>Sergej Marcinkevic</t>
  </si>
  <si>
    <t>Felimon Canatuan</t>
  </si>
  <si>
    <t>Pelagia Fernandez</t>
  </si>
  <si>
    <t>Ana Magboo</t>
  </si>
  <si>
    <t>Robert Kozlik</t>
  </si>
  <si>
    <t>Patricia Lahmann</t>
  </si>
  <si>
    <t>Mary Delius</t>
  </si>
  <si>
    <t>Donaise Delius Turner</t>
  </si>
  <si>
    <t>Jemma Cunningham</t>
  </si>
  <si>
    <t>Lisa Cunningham</t>
  </si>
  <si>
    <t>Michael Cunningham</t>
  </si>
  <si>
    <t>Jason Maher</t>
  </si>
  <si>
    <t>Tyler Finch</t>
  </si>
  <si>
    <t>Farhat Yaqub</t>
  </si>
  <si>
    <t>Musrrat Yaqub</t>
  </si>
  <si>
    <t>Nadeem Yaqub</t>
  </si>
  <si>
    <t>Tahir Yaqub</t>
  </si>
  <si>
    <t>Dominique Cameron</t>
  </si>
  <si>
    <t>Shanice Lewis Spencer</t>
  </si>
  <si>
    <t>Ishmendis Stanberry</t>
  </si>
  <si>
    <t>Sharima Stanberry</t>
  </si>
  <si>
    <t>Joan Dunn</t>
  </si>
  <si>
    <t>Jordan Mpitu</t>
  </si>
  <si>
    <t>Tamikio Mpitu</t>
  </si>
  <si>
    <t>Jane Lanyero</t>
  </si>
  <si>
    <t>Isabella Oluba</t>
  </si>
  <si>
    <t>Marion Oluba</t>
  </si>
  <si>
    <t>Tom Oluba</t>
  </si>
  <si>
    <t>Stephen Harding</t>
  </si>
  <si>
    <t>Arthilia Brown</t>
  </si>
  <si>
    <t>Frances Donnelly</t>
  </si>
  <si>
    <t>Amir Nassibi</t>
  </si>
  <si>
    <t>Helen Lynch</t>
  </si>
  <si>
    <t>Susan Lynch</t>
  </si>
  <si>
    <t>Audric Molisho</t>
  </si>
  <si>
    <t>Kabodi Molisho</t>
  </si>
  <si>
    <t>Marie Molisho</t>
  </si>
  <si>
    <t>Elizabeth Anderson</t>
  </si>
  <si>
    <t>Laura Lakatosz</t>
  </si>
  <si>
    <t>Zaklina Lakatosz</t>
  </si>
  <si>
    <t>Julie Roach</t>
  </si>
  <si>
    <t>Christiana Okongwu</t>
  </si>
  <si>
    <t>Hagir Bashir</t>
  </si>
  <si>
    <t>Aimen Idris</t>
  </si>
  <si>
    <t>Hashim Mohamed Idris</t>
  </si>
  <si>
    <t>Lina Idris</t>
  </si>
  <si>
    <t>Mohamed Idris</t>
  </si>
  <si>
    <t>Marie Chambers</t>
  </si>
  <si>
    <t>Linda Crowle</t>
  </si>
  <si>
    <t>Ronald Crowle</t>
  </si>
  <si>
    <t>Abdul Belko</t>
  </si>
  <si>
    <t>Mohamed Belko</t>
  </si>
  <si>
    <t>Rafiatu Belko</t>
  </si>
  <si>
    <t>Aminatu Issah</t>
  </si>
  <si>
    <t>Farhana Rahman</t>
  </si>
  <si>
    <t>Musfiqur Rahman</t>
  </si>
  <si>
    <t>Andrew Harrison</t>
  </si>
  <si>
    <t>Shirley Kelly</t>
  </si>
  <si>
    <t>Michael Augustine</t>
  </si>
  <si>
    <t>Viola Augustine</t>
  </si>
  <si>
    <t>Anita Parris</t>
  </si>
  <si>
    <t>Antony Barrett</t>
  </si>
  <si>
    <t>Indra Barrett</t>
  </si>
  <si>
    <t>Gerda Kleinberga</t>
  </si>
  <si>
    <t>Vera Demiri</t>
  </si>
  <si>
    <t>Boonrerm Karnarig</t>
  </si>
  <si>
    <t>Burin Karnarig</t>
  </si>
  <si>
    <t>Juti Karnarig</t>
  </si>
  <si>
    <t>Yan Karnarig</t>
  </si>
  <si>
    <t>Jordan Lapid</t>
  </si>
  <si>
    <t>Juninho Lapid</t>
  </si>
  <si>
    <t>Lurline Denton</t>
  </si>
  <si>
    <t>Mustapha Green</t>
  </si>
  <si>
    <t>Magdalena Kustra-Ali</t>
  </si>
  <si>
    <t>Antonio Nisa</t>
  </si>
  <si>
    <t>Patrick Nisa</t>
  </si>
  <si>
    <t>Rosa Santos</t>
  </si>
  <si>
    <t>Latifah Bilal-Beccan</t>
  </si>
  <si>
    <t>Venesia Pitter</t>
  </si>
  <si>
    <t>Agnes St Bernard</t>
  </si>
  <si>
    <t>Raymond St Bernard</t>
  </si>
  <si>
    <t>Dawit Asfaha</t>
  </si>
  <si>
    <t>Semeret Asfaha</t>
  </si>
  <si>
    <t>Shalom Asfaha</t>
  </si>
  <si>
    <t>Hassan Araale</t>
  </si>
  <si>
    <t>Marian Mohamud</t>
  </si>
  <si>
    <t>James Callaghan</t>
  </si>
  <si>
    <t>Ava Shaw</t>
  </si>
  <si>
    <t>Eshan Bhanderi</t>
  </si>
  <si>
    <t>Murji Bhanderi</t>
  </si>
  <si>
    <t>Shanice Richards</t>
  </si>
  <si>
    <t>Jafar Hussain</t>
  </si>
  <si>
    <t>Sadaf Hussain</t>
  </si>
  <si>
    <t>Veda Chambers</t>
  </si>
  <si>
    <t>Fabian Eaton</t>
  </si>
  <si>
    <t>Fiona Eaton</t>
  </si>
  <si>
    <t>Winta Haile</t>
  </si>
  <si>
    <t>Rashika Davie Dasi Caganap</t>
  </si>
  <si>
    <t>Alfred Reiman Sacopon</t>
  </si>
  <si>
    <t>Brandon Chad Sacopon</t>
  </si>
  <si>
    <t>Britney Chantell Sacopon</t>
  </si>
  <si>
    <t>Jaime Sacopon</t>
  </si>
  <si>
    <t>Rashika Davie Dasi Sacopon</t>
  </si>
  <si>
    <t>Reden Sacopon</t>
  </si>
  <si>
    <t>Oslyn Kyte</t>
  </si>
  <si>
    <t>Louisa McFarlane</t>
  </si>
  <si>
    <t>Jobe March</t>
  </si>
  <si>
    <t>Jobe Emmanuel March</t>
  </si>
  <si>
    <t>Jennifer Simon</t>
  </si>
  <si>
    <t>Christopher Charlemagne</t>
  </si>
  <si>
    <t>Madge Ramasar</t>
  </si>
  <si>
    <t>Shakeira Ramasar</t>
  </si>
  <si>
    <t>Rachida Halal</t>
  </si>
  <si>
    <t>Mousa Mirhe</t>
  </si>
  <si>
    <t>Salma Mirhe</t>
  </si>
  <si>
    <t>Shadi Mirhe</t>
  </si>
  <si>
    <t>Chantal Clairicia</t>
  </si>
  <si>
    <t>Sohan Keldi</t>
  </si>
  <si>
    <t>Pauline Douglas</t>
  </si>
  <si>
    <t>Raphael Williams</t>
  </si>
  <si>
    <t>Oliveira Pinto</t>
  </si>
  <si>
    <t>Oliver McCabe</t>
  </si>
  <si>
    <t>Marcus Warschun</t>
  </si>
  <si>
    <t>Patrick Warschun</t>
  </si>
  <si>
    <t>Roda Negheie</t>
  </si>
  <si>
    <t>Brian Acheampong</t>
  </si>
  <si>
    <t>Florence Nyaruwa</t>
  </si>
  <si>
    <t>Rahmo Omar</t>
  </si>
  <si>
    <t>Amal Ibrahim</t>
  </si>
  <si>
    <t>Hibak Aden Ibrahim</t>
  </si>
  <si>
    <t>Khalid Ali Ahmed Ibrahim</t>
  </si>
  <si>
    <t>Lana Nhaily</t>
  </si>
  <si>
    <t>Mounir Nhaily</t>
  </si>
  <si>
    <t>Hala Zein</t>
  </si>
  <si>
    <t>Acsa Chaves Silva</t>
  </si>
  <si>
    <t>Tashawn Brown</t>
  </si>
  <si>
    <t>Alvern Jones</t>
  </si>
  <si>
    <t>Andrew Jones</t>
  </si>
  <si>
    <t>Barbara Jones</t>
  </si>
  <si>
    <t>Simba Jones</t>
  </si>
  <si>
    <t>Andrew Mensah</t>
  </si>
  <si>
    <t>Doris Mensah</t>
  </si>
  <si>
    <t>Ervalene Alleyne</t>
  </si>
  <si>
    <t>Liban Sidow</t>
  </si>
  <si>
    <t>Mohamed Sidow</t>
  </si>
  <si>
    <t>Fauzia Amadu Sorgho</t>
  </si>
  <si>
    <t>Haroun Saeed</t>
  </si>
  <si>
    <t>Ian Braithwaite</t>
  </si>
  <si>
    <t>Jaevon Braithwaite</t>
  </si>
  <si>
    <t>Janice Lynch-Braithwaite</t>
  </si>
  <si>
    <t>Anna Idbihi</t>
  </si>
  <si>
    <t>Gidey Alemayo</t>
  </si>
  <si>
    <t>Ghezae Yared</t>
  </si>
  <si>
    <t>Beverley Barnett</t>
  </si>
  <si>
    <t>Abdennaim Hamdan el jebari</t>
  </si>
  <si>
    <t>Hajar Taheri El Majdoub</t>
  </si>
  <si>
    <t>Kalai Rajan</t>
  </si>
  <si>
    <t>Niromy Rajan</t>
  </si>
  <si>
    <t>Phyllis Giles</t>
  </si>
  <si>
    <t>Neava Ellis</t>
  </si>
  <si>
    <t>Micah Sylvan</t>
  </si>
  <si>
    <t>David Brown</t>
  </si>
  <si>
    <t>Chevon Giles</t>
  </si>
  <si>
    <t>Hakimo Ali</t>
  </si>
  <si>
    <t>Amal Abbakhouya</t>
  </si>
  <si>
    <t>Mohamed Lamrabet</t>
  </si>
  <si>
    <t>Yasmine Lamrabet</t>
  </si>
  <si>
    <t>Youssra Lamrabet</t>
  </si>
  <si>
    <t>Hilary Barnett</t>
  </si>
  <si>
    <t>Joel Barnett</t>
  </si>
  <si>
    <t>Sophia Nugent</t>
  </si>
  <si>
    <t>Shameale Nugent Pinnock</t>
  </si>
  <si>
    <t>Adalgiza Jutha</t>
  </si>
  <si>
    <t>Beulah Williams</t>
  </si>
  <si>
    <t>Abdulqadir Ahmed</t>
  </si>
  <si>
    <t>Amina Mohamed</t>
  </si>
  <si>
    <t>Najma Yasin</t>
  </si>
  <si>
    <t>David Garland</t>
  </si>
  <si>
    <t>Geraldine Howard</t>
  </si>
  <si>
    <t>Lucy Howard-Garland</t>
  </si>
  <si>
    <t>Sophia Allen</t>
  </si>
  <si>
    <t>Cleo Lilly</t>
  </si>
  <si>
    <t>Shawn Laguc</t>
  </si>
  <si>
    <t>Alice Eeles</t>
  </si>
  <si>
    <t>Alexandrine Weekes</t>
  </si>
  <si>
    <t>Barry Weekes</t>
  </si>
  <si>
    <t>Halina Bielinska</t>
  </si>
  <si>
    <t>Mary Boothe</t>
  </si>
  <si>
    <t>Randy Dillon</t>
  </si>
  <si>
    <t>Regina Dillon</t>
  </si>
  <si>
    <t>Marcia Ellis</t>
  </si>
  <si>
    <t>Amina Yusuf</t>
  </si>
  <si>
    <t>Hidar Hussain</t>
  </si>
  <si>
    <t>Deeqa Ali</t>
  </si>
  <si>
    <t>Silveria Baiao</t>
  </si>
  <si>
    <t>Marta Vital Peru</t>
  </si>
  <si>
    <t>Tahir Da Costa</t>
  </si>
  <si>
    <t>Taair Dacosta</t>
  </si>
  <si>
    <t>Daphne Wilson</t>
  </si>
  <si>
    <t>Seynab Roraye</t>
  </si>
  <si>
    <t>Rebecca Adenigbagbe</t>
  </si>
  <si>
    <t>Cynthia Latty</t>
  </si>
  <si>
    <t>Nichola Mayne</t>
  </si>
  <si>
    <t>Michael Osborne</t>
  </si>
  <si>
    <t>Melinda McAdam</t>
  </si>
  <si>
    <t>Tyrone McAdam-Mubiru</t>
  </si>
  <si>
    <t>Nishanthiny Aso</t>
  </si>
  <si>
    <t>Sellathamby Aso</t>
  </si>
  <si>
    <t>Alexandre Silva</t>
  </si>
  <si>
    <t>David Silva</t>
  </si>
  <si>
    <t>Sandra Silva</t>
  </si>
  <si>
    <t>Tennika Shepherd</t>
  </si>
  <si>
    <t>Corazon George</t>
  </si>
  <si>
    <t>Joseph George</t>
  </si>
  <si>
    <t>Leonora Clements</t>
  </si>
  <si>
    <t>Peter Clements</t>
  </si>
  <si>
    <t>Jennifer Duhina</t>
  </si>
  <si>
    <t>Clarebell Alexander</t>
  </si>
  <si>
    <t>Drita Sheta</t>
  </si>
  <si>
    <t>Shpresim Sheta</t>
  </si>
  <si>
    <t>Samuel Owusu-Manu</t>
  </si>
  <si>
    <t>Vivian Owusu-Manu</t>
  </si>
  <si>
    <t>Dhuha Al-Awadi</t>
  </si>
  <si>
    <t>Yvonne Trail</t>
  </si>
  <si>
    <t>Selam Gebretnsae</t>
  </si>
  <si>
    <t>Ann James</t>
  </si>
  <si>
    <t>Warren James-Harding</t>
  </si>
  <si>
    <t>Andrea Small</t>
  </si>
  <si>
    <t>Joan Allen</t>
  </si>
  <si>
    <t>Nirone Allen</t>
  </si>
  <si>
    <t>Calisha Hay</t>
  </si>
  <si>
    <t>Shermarl Hay</t>
  </si>
  <si>
    <t>Claudia Robinson</t>
  </si>
  <si>
    <t>Benonia Quaye-Iskander</t>
  </si>
  <si>
    <t>Shaina Quaye-Iskander</t>
  </si>
  <si>
    <t>Cayden Lewis</t>
  </si>
  <si>
    <t>Chessney Lewis</t>
  </si>
  <si>
    <t>Lorna Lewis</t>
  </si>
  <si>
    <t>Patricia Forde</t>
  </si>
  <si>
    <t>Mirian Eguegu</t>
  </si>
  <si>
    <t>Chidozie Obi</t>
  </si>
  <si>
    <t>Ikechukwu Obi</t>
  </si>
  <si>
    <t>Nneka Obi</t>
  </si>
  <si>
    <t>Louise O'Reilly</t>
  </si>
  <si>
    <t>Floyd Whittick</t>
  </si>
  <si>
    <t>Aminia Ahmed</t>
  </si>
  <si>
    <t>Hatim Ahmed</t>
  </si>
  <si>
    <t>Joanna Trafna</t>
  </si>
  <si>
    <t>Errol Steven</t>
  </si>
  <si>
    <t>Rushana Steven</t>
  </si>
  <si>
    <t>Rushid Steven</t>
  </si>
  <si>
    <t>Veronica Steven</t>
  </si>
  <si>
    <t>Jallaldin Hamdard</t>
  </si>
  <si>
    <t>Sylvia Quinlan-Mercier</t>
  </si>
  <si>
    <t>Andrew Baldwin</t>
  </si>
  <si>
    <t>Maria Panayides</t>
  </si>
  <si>
    <t>Darina Jinova</t>
  </si>
  <si>
    <t>Lemar Landell</t>
  </si>
  <si>
    <t>Marcine Landell</t>
  </si>
  <si>
    <t>Ali Tarhini</t>
  </si>
  <si>
    <t>Grant Keanna</t>
  </si>
  <si>
    <t>Diana Smith</t>
  </si>
  <si>
    <t>Kymara Smith</t>
  </si>
  <si>
    <t>Luke Anderson-Moore</t>
  </si>
  <si>
    <t>Vaughan Anderson-Moore</t>
  </si>
  <si>
    <t>Christine Moore</t>
  </si>
  <si>
    <t>Idajet Kola</t>
  </si>
  <si>
    <t>Kejdi Kola</t>
  </si>
  <si>
    <t>Klevi Kola</t>
  </si>
  <si>
    <t>Carla Biggart-Hutchinson</t>
  </si>
  <si>
    <t>Kieran Biggart-Hutchinson</t>
  </si>
  <si>
    <t>Liam Biggart-Hutchinson</t>
  </si>
  <si>
    <t>Deanna Harvey</t>
  </si>
  <si>
    <t>Anthony Auld</t>
  </si>
  <si>
    <t>Elvis Duke</t>
  </si>
  <si>
    <t>Joseph Morais-Duke</t>
  </si>
  <si>
    <t>Jordan Morias-Duke</t>
  </si>
  <si>
    <t>Ebele Okagbue</t>
  </si>
  <si>
    <t>Daw Asadawe</t>
  </si>
  <si>
    <t>Jamila Zamouna</t>
  </si>
  <si>
    <t>Franklyn Dunn</t>
  </si>
  <si>
    <t>Jodi Dunn</t>
  </si>
  <si>
    <t>Joel Dunn</t>
  </si>
  <si>
    <t>Sheron Dunn</t>
  </si>
  <si>
    <t>John Howcroft</t>
  </si>
  <si>
    <t>Emma Wood</t>
  </si>
  <si>
    <t>David Clack</t>
  </si>
  <si>
    <t>Kim Clack</t>
  </si>
  <si>
    <t>Shirley Clack</t>
  </si>
  <si>
    <t>Emirhan Gok</t>
  </si>
  <si>
    <t>Melihhan Gok</t>
  </si>
  <si>
    <t>Adrian Stankiewicz</t>
  </si>
  <si>
    <t>William Smullen</t>
  </si>
  <si>
    <t>Muhammad Ikmal Bin Azman</t>
  </si>
  <si>
    <t>Luqman Hakim Bin Mohd Zaid</t>
  </si>
  <si>
    <t>Emily Cousins</t>
  </si>
  <si>
    <t>Daniel Holden</t>
  </si>
  <si>
    <t>Marlene Cassama</t>
  </si>
  <si>
    <t>Maria Mendes</t>
  </si>
  <si>
    <t>Roksana Weglewska</t>
  </si>
  <si>
    <t>Anna Skalida</t>
  </si>
  <si>
    <t>Mauricio Ramon Suarez Chiriboga</t>
  </si>
  <si>
    <t>Arlo Aveiro</t>
  </si>
  <si>
    <t>Emanuele Galteri</t>
  </si>
  <si>
    <t>Umesh Chander Jugran</t>
  </si>
  <si>
    <t>Hussam Rakban</t>
  </si>
  <si>
    <t>George Velica</t>
  </si>
  <si>
    <t>Sara Da Silva Corqueira</t>
  </si>
  <si>
    <t>Joel Graham</t>
  </si>
  <si>
    <t>Avis McLeod</t>
  </si>
  <si>
    <t>Ajay McLeod-Downes</t>
  </si>
  <si>
    <t>Bakhit Idris</t>
  </si>
  <si>
    <t>Aurora Rivera Merino</t>
  </si>
  <si>
    <t>Haci Cetinkaya</t>
  </si>
  <si>
    <t>Andrzej Zembron</t>
  </si>
  <si>
    <t>Edward Szwed</t>
  </si>
  <si>
    <t>Aneta Stasinska</t>
  </si>
  <si>
    <t>Nina Misstir</t>
  </si>
  <si>
    <t>Nadir Benhacine</t>
  </si>
  <si>
    <t>Atika Boubekeur</t>
  </si>
  <si>
    <t>Suad Hassan</t>
  </si>
  <si>
    <t>Abdilleh Ibrahim</t>
  </si>
  <si>
    <t>Charmarke Ibrahim</t>
  </si>
  <si>
    <t>Oke Ademola</t>
  </si>
  <si>
    <t>Malado Gassama</t>
  </si>
  <si>
    <t>Modou Gassama</t>
  </si>
  <si>
    <t>Fawad Safi</t>
  </si>
  <si>
    <t>Doris O'Driscoll</t>
  </si>
  <si>
    <t>Eileen Foran</t>
  </si>
  <si>
    <t>Luul Warsame</t>
  </si>
  <si>
    <t>Saad Asghar</t>
  </si>
  <si>
    <t>Najmath Karimbanakkal</t>
  </si>
  <si>
    <t>Subair Kizhakkum Parambil Pokker</t>
  </si>
  <si>
    <t>Fathima Thashreefa Parakkalli</t>
  </si>
  <si>
    <t>Maria Osorio</t>
  </si>
  <si>
    <t>Patricia Veloz Chafla</t>
  </si>
  <si>
    <t>Miguel Zambrano Flores</t>
  </si>
  <si>
    <t>Aiston Ramos</t>
  </si>
  <si>
    <t>Emhamed Ahmed Mahmud</t>
  </si>
  <si>
    <t>Waleed Alsadiy</t>
  </si>
  <si>
    <t>Susan Grace</t>
  </si>
  <si>
    <t>Mourad Aitchikhoune</t>
  </si>
  <si>
    <t>Mustafa Abdul Sattar</t>
  </si>
  <si>
    <t>Wafaa Hamawndy</t>
  </si>
  <si>
    <t>Mohammad Kadem</t>
  </si>
  <si>
    <t>Daniela de Fatima Teixeira</t>
  </si>
  <si>
    <t>Michael Moloney</t>
  </si>
  <si>
    <t>Beata Tokarska</t>
  </si>
  <si>
    <t>Augustina Assasie</t>
  </si>
  <si>
    <t>Ilaben Mehta</t>
  </si>
  <si>
    <t>Jashumati Mehta</t>
  </si>
  <si>
    <t>Rasiklal Mehta</t>
  </si>
  <si>
    <t>Ratilal Mehta</t>
  </si>
  <si>
    <t>Fatima Tayebi Naglef</t>
  </si>
  <si>
    <t>Arvind Halai</t>
  </si>
  <si>
    <t>Joao Batalha</t>
  </si>
  <si>
    <t>Helen Baird</t>
  </si>
  <si>
    <t>Fernando Melo</t>
  </si>
  <si>
    <t>Gildete Melo</t>
  </si>
  <si>
    <t>Edyta Wojcicka</t>
  </si>
  <si>
    <t>Julia Wojcicka</t>
  </si>
  <si>
    <t>Klaudia Wojcicka</t>
  </si>
  <si>
    <t>Krzysztof Wojcicki</t>
  </si>
  <si>
    <t>Sidonie Nicholson</t>
  </si>
  <si>
    <t>Annoushka Le Gallois</t>
  </si>
  <si>
    <t>Bruno Alcino</t>
  </si>
  <si>
    <t>Janine Gusmao</t>
  </si>
  <si>
    <t>Ana Paula Santos</t>
  </si>
  <si>
    <t>Wendell Silva</t>
  </si>
  <si>
    <t>Damario Sudeene</t>
  </si>
  <si>
    <t>Moborke Khalife</t>
  </si>
  <si>
    <t>Ali-Hassan Alamere</t>
  </si>
  <si>
    <t>Basil Ishaq</t>
  </si>
  <si>
    <t>Naser Abd Alim</t>
  </si>
  <si>
    <t>Anusiya Balendran</t>
  </si>
  <si>
    <t>Jeyanthy Balendran</t>
  </si>
  <si>
    <t>Suresh Jegianathan</t>
  </si>
  <si>
    <t>Balendran Thurairajah</t>
  </si>
  <si>
    <t>Mohamed Abdi Haji</t>
  </si>
  <si>
    <t>Ahmed Yaslem</t>
  </si>
  <si>
    <t>Andrea Reyes</t>
  </si>
  <si>
    <t>Rahimat Adebayo</t>
  </si>
  <si>
    <t>Sunaina Kamasani</t>
  </si>
  <si>
    <t>Billy Flynn</t>
  </si>
  <si>
    <t>Joshua Tolson</t>
  </si>
  <si>
    <t>Elizabeth David-Yaku</t>
  </si>
  <si>
    <t>Joana De Lima Heitor Mendes</t>
  </si>
  <si>
    <t>Taiwo Ologunagba</t>
  </si>
  <si>
    <t>Matthew Onaji</t>
  </si>
  <si>
    <t>Anthony Yaku</t>
  </si>
  <si>
    <t>Adbulrahman Ali</t>
  </si>
  <si>
    <t>Daniel McNaughton</t>
  </si>
  <si>
    <t>Nicole McNaughton</t>
  </si>
  <si>
    <t>Ramlo Hussein</t>
  </si>
  <si>
    <t>Marwa Mohamed</t>
  </si>
  <si>
    <t>Nimo Mohamed Jama</t>
  </si>
  <si>
    <t>Ella Burfitt</t>
  </si>
  <si>
    <t>Ami Davie</t>
  </si>
  <si>
    <t>Nyarko Maame</t>
  </si>
  <si>
    <t>Emmanuel Owusu-Agyemang</t>
  </si>
  <si>
    <t>Shani Johnston-Chase</t>
  </si>
  <si>
    <t>Sasha Williams</t>
  </si>
  <si>
    <t>Patrice Massicott</t>
  </si>
  <si>
    <t>Rhian Bromage</t>
  </si>
  <si>
    <t>Sehrish Chaudhry</t>
  </si>
  <si>
    <t>Mohamed Gudal</t>
  </si>
  <si>
    <t>Mustapha Chaouay Ghani</t>
  </si>
  <si>
    <t>Fatima Gudal</t>
  </si>
  <si>
    <t>Mahamud Gudal</t>
  </si>
  <si>
    <t>Amal Musse</t>
  </si>
  <si>
    <t>Max Bethell</t>
  </si>
  <si>
    <t>Julie Communier</t>
  </si>
  <si>
    <t>Sadie Smith</t>
  </si>
  <si>
    <t>Joseph Forsythe</t>
  </si>
  <si>
    <t>Filipe De Carvalho Ricardo</t>
  </si>
  <si>
    <t>Abdul Qaisrani</t>
  </si>
  <si>
    <t>Zubeida Qaisrani</t>
  </si>
  <si>
    <t>Mohammed Zia</t>
  </si>
  <si>
    <t>Maria Braga</t>
  </si>
  <si>
    <t>Irecilio Claudino Do Amaral</t>
  </si>
  <si>
    <t>Adriana Garula</t>
  </si>
  <si>
    <t>Michal Slowikowski</t>
  </si>
  <si>
    <t>Sueli Brandao</t>
  </si>
  <si>
    <t>Monica De Oliveira Furtado Coll</t>
  </si>
  <si>
    <t>Eunice Antunes Marques Munteanu</t>
  </si>
  <si>
    <t>Thatyellen Castro</t>
  </si>
  <si>
    <t>Louis Jeytoo</t>
  </si>
  <si>
    <t>Bárbara Luana Da Costa</t>
  </si>
  <si>
    <t>Marcos Roberto Poloni Batista</t>
  </si>
  <si>
    <t>Vanda De Almeida Gomes</t>
  </si>
  <si>
    <t>Gianni De Luca</t>
  </si>
  <si>
    <t>Giovana De Oliveira Batista</t>
  </si>
  <si>
    <t>Crispin Green</t>
  </si>
  <si>
    <t>Joanna Green</t>
  </si>
  <si>
    <t>Mark Kitaka</t>
  </si>
  <si>
    <t>Carter Newman</t>
  </si>
  <si>
    <t>Kasharina Nathan-Anderson</t>
  </si>
  <si>
    <t>Kemar Newland</t>
  </si>
  <si>
    <t>Hodan Hassan</t>
  </si>
  <si>
    <t>Renee Francis</t>
  </si>
  <si>
    <t>Jamarley Richards</t>
  </si>
  <si>
    <t>Kamran Ashfaq</t>
  </si>
  <si>
    <t>Mohammad Hussain</t>
  </si>
  <si>
    <t>Riaz Hussain</t>
  </si>
  <si>
    <t>Shabana Hussain</t>
  </si>
  <si>
    <t>Alison Buck</t>
  </si>
  <si>
    <t>Bette-Lou Buck</t>
  </si>
  <si>
    <t>Kevin Buck</t>
  </si>
  <si>
    <t>Zalonsasababu Thompson</t>
  </si>
  <si>
    <t>Ahmed Abdirabo</t>
  </si>
  <si>
    <t>Stacey Hill</t>
  </si>
  <si>
    <t>Clark Villenas</t>
  </si>
  <si>
    <t>Cristina Villenas</t>
  </si>
  <si>
    <t>R-Jay Villenas</t>
  </si>
  <si>
    <t>Rodrigo Villenas</t>
  </si>
  <si>
    <t>Jamie Hamilton</t>
  </si>
  <si>
    <t>Samreen Khan</t>
  </si>
  <si>
    <t>Timera Rowe</t>
  </si>
  <si>
    <t>Maria Luisa Usai</t>
  </si>
  <si>
    <t>Aadhya Sood</t>
  </si>
  <si>
    <t>Bernadette Johns</t>
  </si>
  <si>
    <t>Liliane Souza</t>
  </si>
  <si>
    <t>Hannan Benjelloul</t>
  </si>
  <si>
    <t>Jennetta Simpson-Young</t>
  </si>
  <si>
    <t>Rita Young</t>
  </si>
  <si>
    <t>Tomasz Grabowicz</t>
  </si>
  <si>
    <t>Michael Dawit</t>
  </si>
  <si>
    <t>Moses Tzeggai</t>
  </si>
  <si>
    <t>Fitsum Weldu</t>
  </si>
  <si>
    <t>Ilijana Knezevic</t>
  </si>
  <si>
    <t>Nikola Paskas</t>
  </si>
  <si>
    <t>Katarzyna Piasecka</t>
  </si>
  <si>
    <t>Catherine Price</t>
  </si>
  <si>
    <t>Mykal Riley</t>
  </si>
  <si>
    <t>Gerhard Pawelzik</t>
  </si>
  <si>
    <t>Zef Prela</t>
  </si>
  <si>
    <t>Kozeta Qehaja</t>
  </si>
  <si>
    <t>Karyn Kelly</t>
  </si>
  <si>
    <t>Sean McGann</t>
  </si>
  <si>
    <t>Nicholas Alexander</t>
  </si>
  <si>
    <t>Sandra Henry</t>
  </si>
  <si>
    <t>Stephanie Thompson</t>
  </si>
  <si>
    <t>James Harrington</t>
  </si>
  <si>
    <t>Cara Reade</t>
  </si>
  <si>
    <t>Chloe Reade</t>
  </si>
  <si>
    <t>Nia Satchwell</t>
  </si>
  <si>
    <t>Reuel Satchwell</t>
  </si>
  <si>
    <t>Teasha Satchwell</t>
  </si>
  <si>
    <t>Abisoye Fowora</t>
  </si>
  <si>
    <t>Zenobia Voegele-Downing</t>
  </si>
  <si>
    <t>Zuleika Voegele-Downing</t>
  </si>
  <si>
    <t>Kelvin Thomas</t>
  </si>
  <si>
    <t>Kayton Francis</t>
  </si>
  <si>
    <t>Roxanne Francis</t>
  </si>
  <si>
    <t>Patricia Oliveira Sanca</t>
  </si>
  <si>
    <t>Azmeena Anwar</t>
  </si>
  <si>
    <t>Hayat Fardisi</t>
  </si>
  <si>
    <t>Rani Bokanga</t>
  </si>
  <si>
    <t>Chid-I Simpson</t>
  </si>
  <si>
    <t>Jeffrey Simpson</t>
  </si>
  <si>
    <t>Colleen Graham</t>
  </si>
  <si>
    <t>Julie Quinn</t>
  </si>
  <si>
    <t>Shanniqua Henry</t>
  </si>
  <si>
    <t>Sarah Hughes</t>
  </si>
  <si>
    <t>Sally Alekna</t>
  </si>
  <si>
    <t>David Wille</t>
  </si>
  <si>
    <t>Frederic Wille</t>
  </si>
  <si>
    <t>Lucy Wille</t>
  </si>
  <si>
    <t>Aiveen Daly</t>
  </si>
  <si>
    <t>Conrad Suckling</t>
  </si>
  <si>
    <t>James Baldwin</t>
  </si>
  <si>
    <t>Sasha Baldwin</t>
  </si>
  <si>
    <t>Madeleine Pearson</t>
  </si>
  <si>
    <t>Stuart Pearson</t>
  </si>
  <si>
    <t>Eveline Sanha</t>
  </si>
  <si>
    <t>Maria Wajs</t>
  </si>
  <si>
    <t>Abdulkadir Al-Amoudi</t>
  </si>
  <si>
    <t>Rhiannon Howells</t>
  </si>
  <si>
    <t>Finn Howells Lomax</t>
  </si>
  <si>
    <t>Brenda Anderson</t>
  </si>
  <si>
    <t>Jerome Anderson</t>
  </si>
  <si>
    <t>Michael Anderson</t>
  </si>
  <si>
    <t>Racquel Anderson</t>
  </si>
  <si>
    <t>William Maloney</t>
  </si>
  <si>
    <t>Noora Elatar</t>
  </si>
  <si>
    <t>Hibba El-Atar</t>
  </si>
  <si>
    <t>Vanessa Miranda Pinto</t>
  </si>
  <si>
    <t>Amanda Serrant</t>
  </si>
  <si>
    <t>Joanna Stepien</t>
  </si>
  <si>
    <t>Piotr Stepien</t>
  </si>
  <si>
    <t>Jacqueline Charles</t>
  </si>
  <si>
    <t>Maulene Francis</t>
  </si>
  <si>
    <t>Amy Cleary</t>
  </si>
  <si>
    <t>Christina Cleary</t>
  </si>
  <si>
    <t>Mark Doherty</t>
  </si>
  <si>
    <t>Marge Henry</t>
  </si>
  <si>
    <t>Neeyah Marsh</t>
  </si>
  <si>
    <t>Ezekiel Kiriibwa</t>
  </si>
  <si>
    <t>Olive Nassuna</t>
  </si>
  <si>
    <t>Daphine Sabazira</t>
  </si>
  <si>
    <t>Alush Gimma</t>
  </si>
  <si>
    <t>Nikhan Moghaddam</t>
  </si>
  <si>
    <t>Vittoria Di Mambro</t>
  </si>
  <si>
    <t>Raymond Ebanks</t>
  </si>
  <si>
    <t>Katarzyna Baranowska</t>
  </si>
  <si>
    <t>Grzegorz Baranowski</t>
  </si>
  <si>
    <t>Marcos Antonio Do Vale</t>
  </si>
  <si>
    <t>Juliano Carneiro Torres</t>
  </si>
  <si>
    <t>Johanna Brosnan</t>
  </si>
  <si>
    <t>Morvah George</t>
  </si>
  <si>
    <t>John Guilbert</t>
  </si>
  <si>
    <t>Nicole Sireilles</t>
  </si>
  <si>
    <t>Locadia Makaranga</t>
  </si>
  <si>
    <t>Mina Haeems</t>
  </si>
  <si>
    <t>Simon Haeems</t>
  </si>
  <si>
    <t>Adam Harris</t>
  </si>
  <si>
    <t>Natalia Lazareva</t>
  </si>
  <si>
    <t>Ellie Marks</t>
  </si>
  <si>
    <t>Jason Jones</t>
  </si>
  <si>
    <t>Joan Jones</t>
  </si>
  <si>
    <t>Russell Jones</t>
  </si>
  <si>
    <t>Andrew Marshall</t>
  </si>
  <si>
    <t>Craig Davidson</t>
  </si>
  <si>
    <t>Moema Raya</t>
  </si>
  <si>
    <t>Errol Jaka</t>
  </si>
  <si>
    <t>Julitta Jaka</t>
  </si>
  <si>
    <t>Rebekah McKinlay</t>
  </si>
  <si>
    <t>Esme Lott</t>
  </si>
  <si>
    <t>Lydia Lott</t>
  </si>
  <si>
    <t>Rachael Newberry</t>
  </si>
  <si>
    <t>Yasmin Dellal</t>
  </si>
  <si>
    <t>Christopher King</t>
  </si>
  <si>
    <t>Cleo King</t>
  </si>
  <si>
    <t>Laurence King</t>
  </si>
  <si>
    <t>Esther Byrne</t>
  </si>
  <si>
    <t>Patrick Byrne</t>
  </si>
  <si>
    <t>Jason Jackson</t>
  </si>
  <si>
    <t>Nyreen Jackson</t>
  </si>
  <si>
    <t>Halimo Siyad</t>
  </si>
  <si>
    <t>Hilaal Mohamed</t>
  </si>
  <si>
    <t>Donna Afflick</t>
  </si>
  <si>
    <t>Elizabeth Esenwa</t>
  </si>
  <si>
    <t>Michael Molokwu</t>
  </si>
  <si>
    <t>Stephen Molokwu</t>
  </si>
  <si>
    <t>Vivienne Molokwu</t>
  </si>
  <si>
    <t>Ryan James</t>
  </si>
  <si>
    <t>Karina Masih</t>
  </si>
  <si>
    <t>Kaspar Rankine</t>
  </si>
  <si>
    <t>Maytee Sangsawang</t>
  </si>
  <si>
    <t>Rakdee Sangsawang</t>
  </si>
  <si>
    <t>Samuel Melia</t>
  </si>
  <si>
    <t>Katherine Taylor</t>
  </si>
  <si>
    <t>Zewdi Beyene</t>
  </si>
  <si>
    <t>Sureeya Afrah</t>
  </si>
  <si>
    <t>Paul Dunlop</t>
  </si>
  <si>
    <t>Mireille Kasonga</t>
  </si>
  <si>
    <t>Hristow Sikity</t>
  </si>
  <si>
    <t>Sean Sikity</t>
  </si>
  <si>
    <t>Rachel Ryan</t>
  </si>
  <si>
    <t>Warren Yebuah</t>
  </si>
  <si>
    <t>Elisabeth Blanco-Carrasco</t>
  </si>
  <si>
    <t>Danielle Torpey</t>
  </si>
  <si>
    <t>Katarzyna Bezeg</t>
  </si>
  <si>
    <t>Elliott Barton</t>
  </si>
  <si>
    <t>Isabelle Kushner</t>
  </si>
  <si>
    <t>Beverley Henningham</t>
  </si>
  <si>
    <t>Paul Stuart</t>
  </si>
  <si>
    <t>Trevor Gentles</t>
  </si>
  <si>
    <t>Angel Leo</t>
  </si>
  <si>
    <t>Shrina Leo</t>
  </si>
  <si>
    <t>Trevor Smartt</t>
  </si>
  <si>
    <t>Frances McManus</t>
  </si>
  <si>
    <t>Joe McManus</t>
  </si>
  <si>
    <t>Niranjan Sivakumaran</t>
  </si>
  <si>
    <t>Thayanithy Sivakumaran</t>
  </si>
  <si>
    <t>Kadijat Oshodi</t>
  </si>
  <si>
    <t>Concepta Fogarty</t>
  </si>
  <si>
    <t>Paul Fogarty</t>
  </si>
  <si>
    <t>Alexander Mahatantila</t>
  </si>
  <si>
    <t>Weronika Strzyżyńska</t>
  </si>
  <si>
    <t>Alexandra Barlow</t>
  </si>
  <si>
    <t>Adrian Jurovschi</t>
  </si>
  <si>
    <t>Marioara Jurovschi</t>
  </si>
  <si>
    <t>Isabelle Edwards</t>
  </si>
  <si>
    <t>Gabrielle Hames</t>
  </si>
  <si>
    <t>Ahmed Alli</t>
  </si>
  <si>
    <t>Mustafa Alli</t>
  </si>
  <si>
    <t>Icilda Buckley</t>
  </si>
  <si>
    <t>Chloe Calvin</t>
  </si>
  <si>
    <t>Asim Ali</t>
  </si>
  <si>
    <t>Babu Prayagsing</t>
  </si>
  <si>
    <t>Shoshana Wright-McKenzie</t>
  </si>
  <si>
    <t>Monica Hamilton-Richards</t>
  </si>
  <si>
    <t>Jyotikumari Raja</t>
  </si>
  <si>
    <t>Vanita Raja</t>
  </si>
  <si>
    <t>Anita Patel</t>
  </si>
  <si>
    <t>Kailashben Patel</t>
  </si>
  <si>
    <t>Krishan Patel</t>
  </si>
  <si>
    <t>Pradip Patel</t>
  </si>
  <si>
    <t>Rohit Patel</t>
  </si>
  <si>
    <t>Gayle Thomas</t>
  </si>
  <si>
    <t>Daniel Leaver</t>
  </si>
  <si>
    <t>Alfred Mani</t>
  </si>
  <si>
    <t>Rayomand Plumber</t>
  </si>
  <si>
    <t>Jeremy Nichols</t>
  </si>
  <si>
    <t>Agnieszka Bednarska</t>
  </si>
  <si>
    <t>Lukasz Buliszak</t>
  </si>
  <si>
    <t>George Davies</t>
  </si>
  <si>
    <t>Paul Davies</t>
  </si>
  <si>
    <t>Radha Davies</t>
  </si>
  <si>
    <t>Mary Keenan</t>
  </si>
  <si>
    <t>Stephen Keenan</t>
  </si>
  <si>
    <t>Susannah Anderson</t>
  </si>
  <si>
    <t>Xan Anderson</t>
  </si>
  <si>
    <t>Alexander Broom</t>
  </si>
  <si>
    <t>Sam Lea</t>
  </si>
  <si>
    <t>Aleksander Cook</t>
  </si>
  <si>
    <t>Laurence Cook</t>
  </si>
  <si>
    <t>John Harvey</t>
  </si>
  <si>
    <t>Gretchen Northacker</t>
  </si>
  <si>
    <t>Lola Norman</t>
  </si>
  <si>
    <t>Austra Franklyn</t>
  </si>
  <si>
    <t>Pauline Ngalete</t>
  </si>
  <si>
    <t>Robert Usher</t>
  </si>
  <si>
    <t>Peter Groves</t>
  </si>
  <si>
    <t>Timothy Protherough</t>
  </si>
  <si>
    <t>Naddia Trail</t>
  </si>
  <si>
    <t>Alexander Gurung</t>
  </si>
  <si>
    <t>Mehvish Khalid</t>
  </si>
  <si>
    <t>Jan Kierpacz</t>
  </si>
  <si>
    <t>Raheel Tanveer</t>
  </si>
  <si>
    <t>Aaron Beggs</t>
  </si>
  <si>
    <t>Coral Moseley</t>
  </si>
  <si>
    <t>Cindy Beggs</t>
  </si>
  <si>
    <t>Jeffrey Beggs</t>
  </si>
  <si>
    <t>Glaucia Demuner</t>
  </si>
  <si>
    <t>Natasha Notaras</t>
  </si>
  <si>
    <t>Ludinei Vasques Cardoso</t>
  </si>
  <si>
    <t>Youssef Nassef</t>
  </si>
  <si>
    <t>Pernilla Holmes</t>
  </si>
  <si>
    <t>Matthew McAllester</t>
  </si>
  <si>
    <t>Maranda Thomas</t>
  </si>
  <si>
    <t>Nariman Abdel Jawad</t>
  </si>
  <si>
    <t>Ahmad Elterk</t>
  </si>
  <si>
    <t>Nooralhuda Elterk</t>
  </si>
  <si>
    <t>Sarah Elterk</t>
  </si>
  <si>
    <t>Philip Kilroy</t>
  </si>
  <si>
    <t>Esme Cervera</t>
  </si>
  <si>
    <t>Seynab Nur</t>
  </si>
  <si>
    <t>Marites Sabal</t>
  </si>
  <si>
    <t>Maximino Sabal</t>
  </si>
  <si>
    <t>Xies Sabal</t>
  </si>
  <si>
    <t>Nigel Bussey</t>
  </si>
  <si>
    <t>Shimi Bussey</t>
  </si>
  <si>
    <t>Istar Dirir</t>
  </si>
  <si>
    <t>Muhiyadin Hassan</t>
  </si>
  <si>
    <t>Mariusz Sidorowicz</t>
  </si>
  <si>
    <t>Patricia Dos Santos</t>
  </si>
  <si>
    <t>Sandra Scott</t>
  </si>
  <si>
    <t>Remo Scott-Jones</t>
  </si>
  <si>
    <t>Marta Flis-Mroczek</t>
  </si>
  <si>
    <t>Miroslaw Mroczek</t>
  </si>
  <si>
    <t>Slawomir Mroczek</t>
  </si>
  <si>
    <t>Urszula Mroczek</t>
  </si>
  <si>
    <t>Jessica Greenhalf</t>
  </si>
  <si>
    <t>Thomas Hart</t>
  </si>
  <si>
    <t>Kinsi Farah</t>
  </si>
  <si>
    <t>Samuel Eaton</t>
  </si>
  <si>
    <t>Lavinia Lawrie</t>
  </si>
  <si>
    <t>Princess Tash</t>
  </si>
  <si>
    <t>Francis Noel</t>
  </si>
  <si>
    <t>Helena Noel</t>
  </si>
  <si>
    <t>Harrison Phipps</t>
  </si>
  <si>
    <t>Orlando Phipps</t>
  </si>
  <si>
    <t>Dean Davis</t>
  </si>
  <si>
    <t>Carol Smith</t>
  </si>
  <si>
    <t>Diane Smith</t>
  </si>
  <si>
    <t>Lydia Barron</t>
  </si>
  <si>
    <t>Alistair Cox</t>
  </si>
  <si>
    <t>Margaret Cox</t>
  </si>
  <si>
    <t>Michael Cox</t>
  </si>
  <si>
    <t>Rose Pitter</t>
  </si>
  <si>
    <t>Alicja Singer</t>
  </si>
  <si>
    <t>Henry Singer</t>
  </si>
  <si>
    <t>Anna Brant</t>
  </si>
  <si>
    <t>Yaroslav Brant</t>
  </si>
  <si>
    <t>Arthur Semple</t>
  </si>
  <si>
    <t>Patrina Semple</t>
  </si>
  <si>
    <t>Panchali Jayaratne</t>
  </si>
  <si>
    <t>Randima Jayawardana</t>
  </si>
  <si>
    <t>Delon Shone Balapuwaduge</t>
  </si>
  <si>
    <t>Belli Cardoso</t>
  </si>
  <si>
    <t>Cheryl Dias</t>
  </si>
  <si>
    <t>Shona Dias</t>
  </si>
  <si>
    <t>Aruni Palamandadige</t>
  </si>
  <si>
    <t>Spyros Stergiakis</t>
  </si>
  <si>
    <t>Alice Miksova</t>
  </si>
  <si>
    <t>Karim Daniel</t>
  </si>
  <si>
    <t>Jennifer Thomas</t>
  </si>
  <si>
    <t>Romayne Bennett</t>
  </si>
  <si>
    <t>Pauline Smillie</t>
  </si>
  <si>
    <t>Shazin Ahmad</t>
  </si>
  <si>
    <t>Andrea Toma</t>
  </si>
  <si>
    <t>Mary Toma</t>
  </si>
  <si>
    <t>Amzad Ali</t>
  </si>
  <si>
    <t>Anwara Begum</t>
  </si>
  <si>
    <t>Monjumonara Monnan</t>
  </si>
  <si>
    <t>Silvia Labra</t>
  </si>
  <si>
    <t>Palak Parmar</t>
  </si>
  <si>
    <t>Dominique Humphrys</t>
  </si>
  <si>
    <t>Soutie Humphrys</t>
  </si>
  <si>
    <t>Alberto Serra</t>
  </si>
  <si>
    <t>Weli Mohamed</t>
  </si>
  <si>
    <t>Carolina Trigo Paredes</t>
  </si>
  <si>
    <t>Charmaine Campion</t>
  </si>
  <si>
    <t>Dillon Campion</t>
  </si>
  <si>
    <t>Alfie Davies</t>
  </si>
  <si>
    <t>Adama Conteh</t>
  </si>
  <si>
    <t>Kenny Colaine</t>
  </si>
  <si>
    <t>Elma Ollivierre</t>
  </si>
  <si>
    <t>Derrick Thompson</t>
  </si>
  <si>
    <t>Henry Thompson</t>
  </si>
  <si>
    <t>Deborah Smullen</t>
  </si>
  <si>
    <t>Oluwatosin Adesanmi</t>
  </si>
  <si>
    <t>Janine Hector</t>
  </si>
  <si>
    <t>Alice Harrison</t>
  </si>
  <si>
    <t>Cassian Harrison</t>
  </si>
  <si>
    <t>Cornelius Harrison</t>
  </si>
  <si>
    <t>Melanie Harrison</t>
  </si>
  <si>
    <t>Ann Shanahan</t>
  </si>
  <si>
    <t>Edmond Shanahan</t>
  </si>
  <si>
    <t>Vincent Shanahan</t>
  </si>
  <si>
    <t>Bernard Downes</t>
  </si>
  <si>
    <t>Jeanie Burr</t>
  </si>
  <si>
    <t>Nicholas Weldin</t>
  </si>
  <si>
    <t>Jack Willshaw</t>
  </si>
  <si>
    <t>Asa Sandy</t>
  </si>
  <si>
    <t>Nirmal Fernando</t>
  </si>
  <si>
    <t>Hudo Mohamed</t>
  </si>
  <si>
    <t>Amina Musa</t>
  </si>
  <si>
    <t>Diana Alveranga</t>
  </si>
  <si>
    <t>Lemar Brown</t>
  </si>
  <si>
    <t>Letifah Brown</t>
  </si>
  <si>
    <t>Chanita Lawrence</t>
  </si>
  <si>
    <t>Mary Lawrence</t>
  </si>
  <si>
    <t>Charlene O'Leary</t>
  </si>
  <si>
    <t>Dennis O'Leary</t>
  </si>
  <si>
    <t>Catherine O'Sullivan</t>
  </si>
  <si>
    <t>Simon Barton</t>
  </si>
  <si>
    <t>Ingrid Waby</t>
  </si>
  <si>
    <t>Hezekiah Sutherland</t>
  </si>
  <si>
    <t>Rudolph Hall</t>
  </si>
  <si>
    <t>Lowania Manginsay</t>
  </si>
  <si>
    <t>Richard Boney</t>
  </si>
  <si>
    <t>Ana Goncalves Pires</t>
  </si>
  <si>
    <t>Lidia Wasik</t>
  </si>
  <si>
    <t>Piotr Wasik</t>
  </si>
  <si>
    <t>Carolina Marques</t>
  </si>
  <si>
    <t>Abimbola Bamigboye</t>
  </si>
  <si>
    <t>Justine Brasseur</t>
  </si>
  <si>
    <t>Linda Massey</t>
  </si>
  <si>
    <t>Richard Rosenburgh</t>
  </si>
  <si>
    <t>Brenda Parris</t>
  </si>
  <si>
    <t>Tyrone Williams</t>
  </si>
  <si>
    <t>Luis Fernando Benavides Rivera</t>
  </si>
  <si>
    <t>Pedro Da Silva</t>
  </si>
  <si>
    <t>Bruna Martins</t>
  </si>
  <si>
    <t>Carla Silva</t>
  </si>
  <si>
    <t>Ana Mendes</t>
  </si>
  <si>
    <t>Njaiya Weekes</t>
  </si>
  <si>
    <t>Christine Obedoza Medina</t>
  </si>
  <si>
    <t>Charmaine Simms</t>
  </si>
  <si>
    <t>Helen Egan-Sheridan</t>
  </si>
  <si>
    <t>Janet Polius</t>
  </si>
  <si>
    <t>Tsion Samuel</t>
  </si>
  <si>
    <t>Martin Smith</t>
  </si>
  <si>
    <t>Danielly Perez Corazza</t>
  </si>
  <si>
    <t>Mari Perez Do Campo</t>
  </si>
  <si>
    <t>Sharmin Kayondo</t>
  </si>
  <si>
    <t>Fatimah Etti</t>
  </si>
  <si>
    <t>Ayotunde Ojo</t>
  </si>
  <si>
    <t>Adetutu Okusi</t>
  </si>
  <si>
    <t>Alison Cotter</t>
  </si>
  <si>
    <t>Annette Grant</t>
  </si>
  <si>
    <t>Lucy Patterson</t>
  </si>
  <si>
    <t>Michael Patterson</t>
  </si>
  <si>
    <t>Rebecca Elliott</t>
  </si>
  <si>
    <t>Bree Galvin</t>
  </si>
  <si>
    <t>Daniel Galvin</t>
  </si>
  <si>
    <t>Ella Galvin</t>
  </si>
  <si>
    <t>John Galvin</t>
  </si>
  <si>
    <t>James McBride</t>
  </si>
  <si>
    <t>Martin McBride</t>
  </si>
  <si>
    <t>Fernando Lopez</t>
  </si>
  <si>
    <t>Dominic O'Flynn</t>
  </si>
  <si>
    <t>Michael Friedlander</t>
  </si>
  <si>
    <t>Verica Novkova</t>
  </si>
  <si>
    <t>Sara Veneziale</t>
  </si>
  <si>
    <t>Anne Eastham</t>
  </si>
  <si>
    <t>Gabriella Eastham</t>
  </si>
  <si>
    <t>Peter Eastham</t>
  </si>
  <si>
    <t>Rory Eastham</t>
  </si>
  <si>
    <t>David Sutherland</t>
  </si>
  <si>
    <t>Aaron Taylor</t>
  </si>
  <si>
    <t>Anthony Taylor</t>
  </si>
  <si>
    <t>Chereen Taylor</t>
  </si>
  <si>
    <t>Rita Taylor</t>
  </si>
  <si>
    <t>Andrew McAlpine</t>
  </si>
  <si>
    <t>Montel Powell</t>
  </si>
  <si>
    <t>Liam Alt</t>
  </si>
  <si>
    <t>Kowser Geedi</t>
  </si>
  <si>
    <t>Austin Lewis</t>
  </si>
  <si>
    <t>Ellis Lewis</t>
  </si>
  <si>
    <t>Tracy Lewis</t>
  </si>
  <si>
    <t>Zane Lewis</t>
  </si>
  <si>
    <t>Nicole Renwick</t>
  </si>
  <si>
    <t>Charlotte Kerr</t>
  </si>
  <si>
    <t>Margret Slater</t>
  </si>
  <si>
    <t>Sylvester Tenkorang</t>
  </si>
  <si>
    <t>Omar Azfar</t>
  </si>
  <si>
    <t>Zain Azfar</t>
  </si>
  <si>
    <t>Azfar Mahmood</t>
  </si>
  <si>
    <t>Mary Howell</t>
  </si>
  <si>
    <t>Devante Jackson-McCleary</t>
  </si>
  <si>
    <t>Jermaine McCleary</t>
  </si>
  <si>
    <t>Tafari Scott-Lester</t>
  </si>
  <si>
    <t>Andrew Williams</t>
  </si>
  <si>
    <t>Stephanie Williams</t>
  </si>
  <si>
    <t>Zayd Williams</t>
  </si>
  <si>
    <t>Mohammed Dawood</t>
  </si>
  <si>
    <t>Sofia Dawood</t>
  </si>
  <si>
    <t>Dawid Szczesny</t>
  </si>
  <si>
    <t>Ewa Szczesny</t>
  </si>
  <si>
    <t>Tomasz Szczesny</t>
  </si>
  <si>
    <t>Mohamed Shafraz Hassen Dharwesh</t>
  </si>
  <si>
    <t>Thomas Bennett</t>
  </si>
  <si>
    <t>Doris Gyebi</t>
  </si>
  <si>
    <t>Samuel Hendry</t>
  </si>
  <si>
    <t>Alba Lopez Seijas</t>
  </si>
  <si>
    <t>Sebastian Stone</t>
  </si>
  <si>
    <t>Sarah Kosciukiewicz</t>
  </si>
  <si>
    <t>Maria Tereza Ktistaki</t>
  </si>
  <si>
    <t>Vasileios Nikolopoulos</t>
  </si>
  <si>
    <t>Barbara Storey</t>
  </si>
  <si>
    <t>Iain Storey</t>
  </si>
  <si>
    <t>Piera Eliana D Alessandro</t>
  </si>
  <si>
    <t>Howard Deniz</t>
  </si>
  <si>
    <t>Keith Banks</t>
  </si>
  <si>
    <t>Mary Banks</t>
  </si>
  <si>
    <t>Elizabeth Dudley</t>
  </si>
  <si>
    <t>Janice Morin</t>
  </si>
  <si>
    <t>Stephen Morin</t>
  </si>
  <si>
    <t>Gavin Bond</t>
  </si>
  <si>
    <t>Martin Bond</t>
  </si>
  <si>
    <t>Tameka Stephen-Bond</t>
  </si>
  <si>
    <t>Manuel Lee</t>
  </si>
  <si>
    <t>Mia Pablico</t>
  </si>
  <si>
    <t>Fahmida Zaman</t>
  </si>
  <si>
    <t>Shareen Fatima</t>
  </si>
  <si>
    <t>Syed Naqvi</t>
  </si>
  <si>
    <t>Syeda Naqvi</t>
  </si>
  <si>
    <t>Dominic Hough</t>
  </si>
  <si>
    <t>Agnes Saudrais</t>
  </si>
  <si>
    <t>Lilian Stanners</t>
  </si>
  <si>
    <t>Raymond Stanners</t>
  </si>
  <si>
    <t>Anushika Bajpai</t>
  </si>
  <si>
    <t>Harshkumar Patel</t>
  </si>
  <si>
    <t>Yash Patel</t>
  </si>
  <si>
    <t>John Brookfield</t>
  </si>
  <si>
    <t>Victoria Busigu</t>
  </si>
  <si>
    <t>Patrick Nyanzi</t>
  </si>
  <si>
    <t>Lea Bayer</t>
  </si>
  <si>
    <t>Fabian Plum</t>
  </si>
  <si>
    <t>Albert Robinson</t>
  </si>
  <si>
    <t>Chhobi Mallik</t>
  </si>
  <si>
    <t>Alma Bilog</t>
  </si>
  <si>
    <t>Modesto Jnr Guillermo</t>
  </si>
  <si>
    <t>Rhodora Guillermo</t>
  </si>
  <si>
    <t>Saraiah Guillermo</t>
  </si>
  <si>
    <t>Hiren Patel</t>
  </si>
  <si>
    <t>Minal Patel</t>
  </si>
  <si>
    <t>Mohanlal Patel</t>
  </si>
  <si>
    <t>Premilaben Patel</t>
  </si>
  <si>
    <t>Anne Jones</t>
  </si>
  <si>
    <t>John Naughton</t>
  </si>
  <si>
    <t>Celso Bresciani</t>
  </si>
  <si>
    <t>Yasmin Bresciani</t>
  </si>
  <si>
    <t>Jennifer Ashman</t>
  </si>
  <si>
    <t>Daisy Popham</t>
  </si>
  <si>
    <t>Matthew Stinchcombe</t>
  </si>
  <si>
    <t>Khadija Al-Rubae</t>
  </si>
  <si>
    <t>Omotesho Lawal</t>
  </si>
  <si>
    <t>Nicholas Evangelista</t>
  </si>
  <si>
    <t>Harry Persey</t>
  </si>
  <si>
    <t>Sarah-Jane Persey</t>
  </si>
  <si>
    <t>Rochelle Ferguson</t>
  </si>
  <si>
    <t>Riesha-Raye Gray</t>
  </si>
  <si>
    <t>Zainab Shamis</t>
  </si>
  <si>
    <t>Malik De Four</t>
  </si>
  <si>
    <t>Florian Weingrüll</t>
  </si>
  <si>
    <t>Raques Carsane</t>
  </si>
  <si>
    <t>Jioti Lacmane</t>
  </si>
  <si>
    <t>Dhruv Raques Rashiclal</t>
  </si>
  <si>
    <t>Kukua Harley</t>
  </si>
  <si>
    <t>William Harley</t>
  </si>
  <si>
    <t>Mary Odoom</t>
  </si>
  <si>
    <t>Jacinta Scully</t>
  </si>
  <si>
    <t>Stephen Marr</t>
  </si>
  <si>
    <t>Aimee Muggeridge</t>
  </si>
  <si>
    <t>George Boateng</t>
  </si>
  <si>
    <t>Nora Boateng</t>
  </si>
  <si>
    <t>Yasmine Odame Boateng</t>
  </si>
  <si>
    <t>Yvonnette Phillips</t>
  </si>
  <si>
    <t>Jimmy Alexander</t>
  </si>
  <si>
    <t>Ines Kostrencic</t>
  </si>
  <si>
    <t>Madhuben Patel</t>
  </si>
  <si>
    <t>Shashikant Patel</t>
  </si>
  <si>
    <t>Tejal Patel</t>
  </si>
  <si>
    <t>Ildiko Gerebenes Elisabeta</t>
  </si>
  <si>
    <t>Sandor Goga</t>
  </si>
  <si>
    <t>Ayan Ahmed</t>
  </si>
  <si>
    <t>Jibril Ahmed</t>
  </si>
  <si>
    <t>Shaima Khaled Salem Abdulkarem</t>
  </si>
  <si>
    <t>Adll Ahmed</t>
  </si>
  <si>
    <t>Silvestre Lucas De Oliveira Filho</t>
  </si>
  <si>
    <t>Adriana Foresti</t>
  </si>
  <si>
    <t>Zelda Francis</t>
  </si>
  <si>
    <t>Elsadiq Abdalla</t>
  </si>
  <si>
    <t>Teodor Manoilov</t>
  </si>
  <si>
    <t>Karima El-Bergui</t>
  </si>
  <si>
    <t>Khalid Al Ali</t>
  </si>
  <si>
    <t>Shabnam Raza</t>
  </si>
  <si>
    <t>Emma Harmon</t>
  </si>
  <si>
    <t>John Conneely</t>
  </si>
  <si>
    <t>Noeleen Conneely</t>
  </si>
  <si>
    <t>John Conneely (Snr)</t>
  </si>
  <si>
    <t>Danny Brinis</t>
  </si>
  <si>
    <t>Louise Brinis</t>
  </si>
  <si>
    <t>Janet Duggan</t>
  </si>
  <si>
    <t>Nathan Brown</t>
  </si>
  <si>
    <t>Winsome Griffiths</t>
  </si>
  <si>
    <t>Rowena Bautista</t>
  </si>
  <si>
    <t>Novo Ordonez</t>
  </si>
  <si>
    <t>Janeline Dagang</t>
  </si>
  <si>
    <t>Samuel Dagang</t>
  </si>
  <si>
    <t>Maria Ribeiro</t>
  </si>
  <si>
    <t>Leonida Penaflor</t>
  </si>
  <si>
    <t>Joanna Kostecka</t>
  </si>
  <si>
    <t>Klaudia Kostecka</t>
  </si>
  <si>
    <t>Mariusz Ziarkiewicz</t>
  </si>
  <si>
    <t>Tania Ferreira</t>
  </si>
  <si>
    <t>Noreen Comerford</t>
  </si>
  <si>
    <t>Dawn Nelson</t>
  </si>
  <si>
    <t>Jermaine Thomas</t>
  </si>
  <si>
    <t>Cindy Adelaide</t>
  </si>
  <si>
    <t>Ida Lewis</t>
  </si>
  <si>
    <t>Sonia Bentil</t>
  </si>
  <si>
    <t>Melissa Valente</t>
  </si>
  <si>
    <t>Georgetta Lewis Morrison</t>
  </si>
  <si>
    <t>Marissa Storey</t>
  </si>
  <si>
    <t>Anabela Soares</t>
  </si>
  <si>
    <t>Jorge Soares</t>
  </si>
  <si>
    <t>Rosaliuda Soares</t>
  </si>
  <si>
    <t>Rosana Soares</t>
  </si>
  <si>
    <t>Andre Menezes</t>
  </si>
  <si>
    <t>Fernanda Menezes</t>
  </si>
  <si>
    <t>Henrique Menezes</t>
  </si>
  <si>
    <t>Michael Menezes</t>
  </si>
  <si>
    <t>Ade Adesida</t>
  </si>
  <si>
    <t>Ahmad Azizi</t>
  </si>
  <si>
    <t>Mariam Azizi</t>
  </si>
  <si>
    <t>Keayarna Lake</t>
  </si>
  <si>
    <t>Elijah Serieux</t>
  </si>
  <si>
    <t>Mai-Lynn Serieux</t>
  </si>
  <si>
    <t>King Wong</t>
  </si>
  <si>
    <t>Rosalita Wong</t>
  </si>
  <si>
    <t>Lunick Herman</t>
  </si>
  <si>
    <t>Lucy Octave</t>
  </si>
  <si>
    <t>Desmond Bloomfield</t>
  </si>
  <si>
    <t>Pauline Bloomfield</t>
  </si>
  <si>
    <t>Gerard Crawford</t>
  </si>
  <si>
    <t>Keron Crawford</t>
  </si>
  <si>
    <t>Rose Crawford</t>
  </si>
  <si>
    <t>Rhaby Tifuh Di</t>
  </si>
  <si>
    <t>Octavian Gisca</t>
  </si>
  <si>
    <t>Alessio Wright</t>
  </si>
  <si>
    <t>Patrick Thornton</t>
  </si>
  <si>
    <t>Martin Raymond</t>
  </si>
  <si>
    <t>Christopher Pottinger</t>
  </si>
  <si>
    <t>Karen Coleman</t>
  </si>
  <si>
    <t>Marin Marincas</t>
  </si>
  <si>
    <t>Kashaf Duja</t>
  </si>
  <si>
    <t>Abdur Rehman</t>
  </si>
  <si>
    <t>Tayma Ferriera</t>
  </si>
  <si>
    <t>Jade Giles</t>
  </si>
  <si>
    <t>Wolfgang Frese</t>
  </si>
  <si>
    <t>Monica Taylor</t>
  </si>
  <si>
    <t>Maria Gordon</t>
  </si>
  <si>
    <t>Sebastian Casimir</t>
  </si>
  <si>
    <t>Salah Fahs</t>
  </si>
  <si>
    <t>Lloyd Young</t>
  </si>
  <si>
    <t>Stuart Roberts</t>
  </si>
  <si>
    <t>Tatiana Monika Danecka</t>
  </si>
  <si>
    <t>Salach El Din El Sabag</t>
  </si>
  <si>
    <t>Mahmoud El Sabagh</t>
  </si>
  <si>
    <t>Carly Johnston</t>
  </si>
  <si>
    <t>Ursula Johnston</t>
  </si>
  <si>
    <t>Ihab El-Yassine</t>
  </si>
  <si>
    <t>Safaa Khalife</t>
  </si>
  <si>
    <t>Elaina Boateng</t>
  </si>
  <si>
    <t>Gabrielle Samuel</t>
  </si>
  <si>
    <t>Maureen Clack</t>
  </si>
  <si>
    <t>Divine Thompson-Smith</t>
  </si>
  <si>
    <t>Nadine Thompson-Smith</t>
  </si>
  <si>
    <t>Humberto Espindola</t>
  </si>
  <si>
    <t>Paula Espindola</t>
  </si>
  <si>
    <t>Sophya Espindola</t>
  </si>
  <si>
    <t>Mark Gaffney</t>
  </si>
  <si>
    <t>Daniyel Charles</t>
  </si>
  <si>
    <t>Emile Lucien-Walters</t>
  </si>
  <si>
    <t>Jennifer Lucien-Walters</t>
  </si>
  <si>
    <t>Barkley Walters</t>
  </si>
  <si>
    <t>Rebecca Cripps</t>
  </si>
  <si>
    <t>Rupert French</t>
  </si>
  <si>
    <t>Trevor Eduh</t>
  </si>
  <si>
    <t>Jon Livesey</t>
  </si>
  <si>
    <t>Rosemary Livesey</t>
  </si>
  <si>
    <t>Adam Cockfield</t>
  </si>
  <si>
    <t>Sally Cockfield-Jones</t>
  </si>
  <si>
    <t>Chandrabadan Patel</t>
  </si>
  <si>
    <t>Jayachandrabadan Patel</t>
  </si>
  <si>
    <t>Kewal Patel</t>
  </si>
  <si>
    <t>Kirtika Patel</t>
  </si>
  <si>
    <t>Nayan Patel</t>
  </si>
  <si>
    <t>Tabitha Kassem</t>
  </si>
  <si>
    <t>Emmanuel Samson</t>
  </si>
  <si>
    <t>Abdirahim Jama</t>
  </si>
  <si>
    <t>Hibak Jama</t>
  </si>
  <si>
    <t>Marwa Jama</t>
  </si>
  <si>
    <t>Serad Warsama</t>
  </si>
  <si>
    <t>Jessica O'Gorman</t>
  </si>
  <si>
    <t>Adamantia Papadopoulou</t>
  </si>
  <si>
    <t>Eliza Hewitt-Jones</t>
  </si>
  <si>
    <t>Zebedee Tooke</t>
  </si>
  <si>
    <t>Elias Bennett</t>
  </si>
  <si>
    <t>Bella Beraki</t>
  </si>
  <si>
    <t>Ruby Brave</t>
  </si>
  <si>
    <t>Sandro Dias</t>
  </si>
  <si>
    <t>John Picton</t>
  </si>
  <si>
    <t>Orson Deimel</t>
  </si>
  <si>
    <t>Sarah McDougall</t>
  </si>
  <si>
    <t>Ilhaan Garaad</t>
  </si>
  <si>
    <t>Elizabeth Nurudeen</t>
  </si>
  <si>
    <t>Mohammad Nurudeen</t>
  </si>
  <si>
    <t>Monsrat Nurudeen</t>
  </si>
  <si>
    <t>Gemma Cusick</t>
  </si>
  <si>
    <t>Steven Dowling</t>
  </si>
  <si>
    <t>Yusuf Abdi</t>
  </si>
  <si>
    <t>Zakariya Abdi</t>
  </si>
  <si>
    <t>Aamina Jama</t>
  </si>
  <si>
    <t>Sami Ullah Zafar Iqbal</t>
  </si>
  <si>
    <t>Carlos Da Cunha</t>
  </si>
  <si>
    <t>Katarzyna Rodrigues Da Silva</t>
  </si>
  <si>
    <t>Jose Bermudez</t>
  </si>
  <si>
    <t>Ana Maria Bermudez Gomez</t>
  </si>
  <si>
    <t>Maria Dolores Gomez Gesto</t>
  </si>
  <si>
    <t>Ana Leonardi</t>
  </si>
  <si>
    <t>Amanda Rodrigues</t>
  </si>
  <si>
    <t>Neil Johnson</t>
  </si>
  <si>
    <t>Sanja Johnson</t>
  </si>
  <si>
    <t>Maroš Mikolaj</t>
  </si>
  <si>
    <t>Peter Sramcik</t>
  </si>
  <si>
    <t>Simon Brodie</t>
  </si>
  <si>
    <t>Andrea Lyn Vendiola</t>
  </si>
  <si>
    <t>Urszula Ziomek</t>
  </si>
  <si>
    <t>Sharon Ramsay</t>
  </si>
  <si>
    <t>Roger Micallef</t>
  </si>
  <si>
    <t>Roy Greyson</t>
  </si>
  <si>
    <t>Assem Elaraby</t>
  </si>
  <si>
    <t>Faik Ozdjoshkun</t>
  </si>
  <si>
    <t>Nicholas Bennett</t>
  </si>
  <si>
    <t>Noah Bennett</t>
  </si>
  <si>
    <t>Carl Behan</t>
  </si>
  <si>
    <t>Helen Behan</t>
  </si>
  <si>
    <t>Andrew Owen</t>
  </si>
  <si>
    <t>Carol Owen</t>
  </si>
  <si>
    <t>Shannen Owen</t>
  </si>
  <si>
    <t>Aisha Hassan</t>
  </si>
  <si>
    <t>Jacqueline Simon</t>
  </si>
  <si>
    <t>Anne McLeod</t>
  </si>
  <si>
    <t>Rashan McLeod</t>
  </si>
  <si>
    <t>Naoumenko Alexandre</t>
  </si>
  <si>
    <t>Michael Kusumah</t>
  </si>
  <si>
    <t>Daniel Lamptey</t>
  </si>
  <si>
    <t>Nana Prabah</t>
  </si>
  <si>
    <t>Ato Prah</t>
  </si>
  <si>
    <t>Victor Owe</t>
  </si>
  <si>
    <t>Jada Raymond</t>
  </si>
  <si>
    <t>Anne Marr</t>
  </si>
  <si>
    <t>Youki Marr</t>
  </si>
  <si>
    <t>Emily Martin</t>
  </si>
  <si>
    <t>Daniel Moran</t>
  </si>
  <si>
    <t>Angus Buchanan</t>
  </si>
  <si>
    <t>Charlotte Buchanan</t>
  </si>
  <si>
    <t>Joseph Enright</t>
  </si>
  <si>
    <t>Patrick Mullen</t>
  </si>
  <si>
    <t>Hamza Isa</t>
  </si>
  <si>
    <t>Amina Isa Abdullahi</t>
  </si>
  <si>
    <t>James McArdle</t>
  </si>
  <si>
    <t>Michael Worrell</t>
  </si>
  <si>
    <t>Faisa Hassan</t>
  </si>
  <si>
    <t>Shukri Wehliye</t>
  </si>
  <si>
    <t>Joana Ferrage</t>
  </si>
  <si>
    <t>Maria Ferrage</t>
  </si>
  <si>
    <t>Pedro Ferrage</t>
  </si>
  <si>
    <t>Maryan Ibrahim</t>
  </si>
  <si>
    <t>Lee Franklin</t>
  </si>
  <si>
    <t>Jean Simpson</t>
  </si>
  <si>
    <t>Keith Simpson</t>
  </si>
  <si>
    <t>Bamatolo Aboketsu</t>
  </si>
  <si>
    <t>Gloria Baende</t>
  </si>
  <si>
    <t>Mandy Baende</t>
  </si>
  <si>
    <t>Gracia Likosso</t>
  </si>
  <si>
    <t>Maria Pizoni</t>
  </si>
  <si>
    <t>Rinaldo Pizoni</t>
  </si>
  <si>
    <t>Komali Scott-Jones</t>
  </si>
  <si>
    <t>Joseph Mooney</t>
  </si>
  <si>
    <t>Siraj Ahmed</t>
  </si>
  <si>
    <t>Akeem Sterling</t>
  </si>
  <si>
    <t>Kardaina Miller</t>
  </si>
  <si>
    <t>Ashara Smith</t>
  </si>
  <si>
    <t>Joan Hall</t>
  </si>
  <si>
    <t>Lukie Hall</t>
  </si>
  <si>
    <t>Leyla Kibanda</t>
  </si>
  <si>
    <t>Saynab Khayre</t>
  </si>
  <si>
    <t>Adepeju Solarin</t>
  </si>
  <si>
    <t>Roland Spiff</t>
  </si>
  <si>
    <t>Granville Thomas</t>
  </si>
  <si>
    <t>Osmin Callis</t>
  </si>
  <si>
    <t>Samuel Callis</t>
  </si>
  <si>
    <t>Mohammad Raad</t>
  </si>
  <si>
    <t>Roland Baghiu</t>
  </si>
  <si>
    <t>Safiya Mohamed</t>
  </si>
  <si>
    <t>Abdiaziz Osman</t>
  </si>
  <si>
    <t>Salah Mohammed</t>
  </si>
  <si>
    <t>Iyaniwura Agun</t>
  </si>
  <si>
    <t>Ayomide Torisa</t>
  </si>
  <si>
    <t>Jada Williams</t>
  </si>
  <si>
    <t>Michelle Williams</t>
  </si>
  <si>
    <t>Patience Beticka</t>
  </si>
  <si>
    <t>Deeq Aabi</t>
  </si>
  <si>
    <t>Hamdi Aabi</t>
  </si>
  <si>
    <t>Ibrahim Aabi</t>
  </si>
  <si>
    <t>Liban Aabi</t>
  </si>
  <si>
    <t>Valentina Pusceddu</t>
  </si>
  <si>
    <t>Mauro Volpato</t>
  </si>
  <si>
    <t>Carlos Jose Dias Monteiro</t>
  </si>
  <si>
    <t>Bruno Miguel Fernandes Da Cunha</t>
  </si>
  <si>
    <t>Julius Isaac Ronas</t>
  </si>
  <si>
    <t>Ali Al-Baaj</t>
  </si>
  <si>
    <t>Jazzelee Williams</t>
  </si>
  <si>
    <t>Nejmi Alexander</t>
  </si>
  <si>
    <t>Lauren Fraser</t>
  </si>
  <si>
    <t>Irene Cabag</t>
  </si>
  <si>
    <t>Karen Cabag</t>
  </si>
  <si>
    <t>Shareen Walker</t>
  </si>
  <si>
    <t>Zach Walker</t>
  </si>
  <si>
    <t>Siobhan Murphy</t>
  </si>
  <si>
    <t>Sara De Oliveira</t>
  </si>
  <si>
    <t>Mikio Tsunematsu</t>
  </si>
  <si>
    <t>Ross Brooks</t>
  </si>
  <si>
    <t>Fiency Ferrao</t>
  </si>
  <si>
    <t>Desmond Leitao</t>
  </si>
  <si>
    <t>Maria Trafalska</t>
  </si>
  <si>
    <t>Dave Moran</t>
  </si>
  <si>
    <t>Patrick Collins</t>
  </si>
  <si>
    <t>Robert Telfer</t>
  </si>
  <si>
    <t>Ethel Ulasi</t>
  </si>
  <si>
    <t>Emanuel Madeira</t>
  </si>
  <si>
    <t>Maria Perez Garcia</t>
  </si>
  <si>
    <t>Stanley Ingram</t>
  </si>
  <si>
    <t>Lauren Bolger</t>
  </si>
  <si>
    <t>Ada Chukwu</t>
  </si>
  <si>
    <t>Chidinma Chukwu</t>
  </si>
  <si>
    <t>Angela Morgan</t>
  </si>
  <si>
    <t>Kristal Morgan</t>
  </si>
  <si>
    <t>Jovencia Benguelo</t>
  </si>
  <si>
    <t>Rheno Benguelo</t>
  </si>
  <si>
    <t>Salma Omar</t>
  </si>
  <si>
    <t>Nahia Salim</t>
  </si>
  <si>
    <t>Jayesh Patel</t>
  </si>
  <si>
    <t>Pratibha Patel</t>
  </si>
  <si>
    <t>Sharon Wilson</t>
  </si>
  <si>
    <t>Jade Wilson-Heaven</t>
  </si>
  <si>
    <t>Malgorzata Slowinska</t>
  </si>
  <si>
    <t>Jaroslaw Slowinski</t>
  </si>
  <si>
    <t>Richard Pengelley</t>
  </si>
  <si>
    <t>Khandiz Towill</t>
  </si>
  <si>
    <t>Catia Mendes</t>
  </si>
  <si>
    <t>Megan Teresa Anne Reekie</t>
  </si>
  <si>
    <t>Paul Charles Reekie</t>
  </si>
  <si>
    <t>Sinead Reekie</t>
  </si>
  <si>
    <t>Francis Gallagher</t>
  </si>
  <si>
    <t>Theresa Gallagher</t>
  </si>
  <si>
    <t>Francis Prince</t>
  </si>
  <si>
    <t>Patrick Ruddock</t>
  </si>
  <si>
    <t>Jason Thomas</t>
  </si>
  <si>
    <t>Marieta Badea</t>
  </si>
  <si>
    <t>Petre Tapliga</t>
  </si>
  <si>
    <t>William Taylor</t>
  </si>
  <si>
    <t>Roy Ambersley</t>
  </si>
  <si>
    <t>Michael Chapman</t>
  </si>
  <si>
    <t>Charlotte McClurg</t>
  </si>
  <si>
    <t>Sandra Notta</t>
  </si>
  <si>
    <t>Efpraxia Fragkou</t>
  </si>
  <si>
    <t>Martina Cellie</t>
  </si>
  <si>
    <t>Leonardo Do Nascimento</t>
  </si>
  <si>
    <t>Suzilei Do Nascimento</t>
  </si>
  <si>
    <t>Tiago Manuel Carvalho Loureiro</t>
  </si>
  <si>
    <t>Patricia Fernandes Teixeira</t>
  </si>
  <si>
    <t>Luisa Sinclair</t>
  </si>
  <si>
    <t>Abdul-Kareem Taja</t>
  </si>
  <si>
    <t>Aurelie Mukendi</t>
  </si>
  <si>
    <t>Patricia Duncan</t>
  </si>
  <si>
    <t>Omari Isaacs</t>
  </si>
  <si>
    <t>Elizabeth Ollivierre</t>
  </si>
  <si>
    <t>Cathriona Powell</t>
  </si>
  <si>
    <t>Philip Fry</t>
  </si>
  <si>
    <t>Sayeem Ahmed</t>
  </si>
  <si>
    <t>Joseph Donnelly</t>
  </si>
  <si>
    <t>Luke Donnelly</t>
  </si>
  <si>
    <t>Mohamed Guleed</t>
  </si>
  <si>
    <t>Sheila Almeida</t>
  </si>
  <si>
    <t>Ricardo Prazeres</t>
  </si>
  <si>
    <t>Brenda Munyebvu</t>
  </si>
  <si>
    <t>Leon Daisy</t>
  </si>
  <si>
    <t>Linda Joseph</t>
  </si>
  <si>
    <t>Paris Joseph</t>
  </si>
  <si>
    <t>Shanice Joseph</t>
  </si>
  <si>
    <t>Abdul Serat</t>
  </si>
  <si>
    <t>Farooq Akbari</t>
  </si>
  <si>
    <t>Toby Herbert</t>
  </si>
  <si>
    <t>Rezan Kizilcay</t>
  </si>
  <si>
    <t>Joseff Robbins</t>
  </si>
  <si>
    <t>Soraia Viegas</t>
  </si>
  <si>
    <t>Dyke Walters</t>
  </si>
  <si>
    <t>Kemal Clarke</t>
  </si>
  <si>
    <t>Clifton Thomas</t>
  </si>
  <si>
    <t>Dionne Thomas</t>
  </si>
  <si>
    <t>Victor Ifejika</t>
  </si>
  <si>
    <t>Jaeda Rahimi</t>
  </si>
  <si>
    <t>Najibullah Rahimi</t>
  </si>
  <si>
    <t>Sami Alqasmi</t>
  </si>
  <si>
    <t>Alberto Ayson</t>
  </si>
  <si>
    <t>Norma Ayson</t>
  </si>
  <si>
    <t>Susan Lumaban</t>
  </si>
  <si>
    <t>Marisa Mendez</t>
  </si>
  <si>
    <t>Simon Hill</t>
  </si>
  <si>
    <t>Elliott Lolive</t>
  </si>
  <si>
    <t>Abdirashid Hassan</t>
  </si>
  <si>
    <t>Zeynab Mohamud</t>
  </si>
  <si>
    <t>Rosemarie Morris</t>
  </si>
  <si>
    <t>George Gentle</t>
  </si>
  <si>
    <t>Pilar Cubelos</t>
  </si>
  <si>
    <t>Anthony Luke</t>
  </si>
  <si>
    <t>Josephine Amos</t>
  </si>
  <si>
    <t>Thomas Braithwaite</t>
  </si>
  <si>
    <t>Marco Anastasi</t>
  </si>
  <si>
    <t>Fabrizio Mirabella</t>
  </si>
  <si>
    <t>Hannah Gormley</t>
  </si>
  <si>
    <t>Jacqueline McGregor</t>
  </si>
  <si>
    <t>Heather Eversley</t>
  </si>
  <si>
    <t>Jade Lindsay</t>
  </si>
  <si>
    <t>Bright Amedodah</t>
  </si>
  <si>
    <t>Hector Blott</t>
  </si>
  <si>
    <t>Isobel Coulson</t>
  </si>
  <si>
    <t>Yvonne McQueen</t>
  </si>
  <si>
    <t>Avinash Belliyappa</t>
  </si>
  <si>
    <t>Giorgia Massaro</t>
  </si>
  <si>
    <t>Bridget Arsenault</t>
  </si>
  <si>
    <t>Miles Aldridge</t>
  </si>
  <si>
    <t>Joanna Gaweda</t>
  </si>
  <si>
    <t>Audrey Meredith</t>
  </si>
  <si>
    <t>Cherice Meredith-Saunders</t>
  </si>
  <si>
    <t>Mohamed Belhoua Zirar</t>
  </si>
  <si>
    <t>Souad Zirar Hathout</t>
  </si>
  <si>
    <t>Elena Gherghel</t>
  </si>
  <si>
    <t>Abdikarim Farah</t>
  </si>
  <si>
    <t>Thony Dias</t>
  </si>
  <si>
    <t>Larissa Roberta Cunha</t>
  </si>
  <si>
    <t>Cristiana Barbera</t>
  </si>
  <si>
    <t>Paolo Cirelli</t>
  </si>
  <si>
    <t>Vincent Barbe</t>
  </si>
  <si>
    <t>Hicham Mehsoun</t>
  </si>
  <si>
    <t>Salma Mehsoun</t>
  </si>
  <si>
    <t>Fatima El Maimouni</t>
  </si>
  <si>
    <t>Ridouan El Youssoufi El Hadri</t>
  </si>
  <si>
    <t>Ismail El Youssoufi El Maimouni</t>
  </si>
  <si>
    <t>Myllenda Lay</t>
  </si>
  <si>
    <t>Gilda Nituan</t>
  </si>
  <si>
    <t>Marta Neves</t>
  </si>
  <si>
    <t>Violeta Palo</t>
  </si>
  <si>
    <t>Portia Smithey</t>
  </si>
  <si>
    <t>Imad Barhoum</t>
  </si>
  <si>
    <t>Chontelle Johnston</t>
  </si>
  <si>
    <t>Mark Lydon</t>
  </si>
  <si>
    <t>Daniel Higham</t>
  </si>
  <si>
    <t>Kiin Faysal</t>
  </si>
  <si>
    <t>Sharmarke Hassan</t>
  </si>
  <si>
    <t>Carina Guevarra</t>
  </si>
  <si>
    <t>Hamdi Hussein</t>
  </si>
  <si>
    <t>Luisa So</t>
  </si>
  <si>
    <t>Jason Stewart</t>
  </si>
  <si>
    <t>Leanda White</t>
  </si>
  <si>
    <t>Richard Da Silva Cruz</t>
  </si>
  <si>
    <t>Yasmin Hassan</t>
  </si>
  <si>
    <t>Jackie Aikins</t>
  </si>
  <si>
    <t>Remaine Aikins</t>
  </si>
  <si>
    <t>Renelle Aikins</t>
  </si>
  <si>
    <t>Karen Davis</t>
  </si>
  <si>
    <t>Lionel Herbert</t>
  </si>
  <si>
    <t>Edwina Thomas</t>
  </si>
  <si>
    <t>Carlene Robinson</t>
  </si>
  <si>
    <t>Everol Wilson</t>
  </si>
  <si>
    <t>Khadija Afrah</t>
  </si>
  <si>
    <t>Hani Ali</t>
  </si>
  <si>
    <t>Susan Peter</t>
  </si>
  <si>
    <t>Hassan Omar</t>
  </si>
  <si>
    <t>Jonathan McLean</t>
  </si>
  <si>
    <t>Azaino Ogiemudia</t>
  </si>
  <si>
    <t>Nosakhare Ogiemudia</t>
  </si>
  <si>
    <t>Adam Branney</t>
  </si>
  <si>
    <t>Yusuf Branney</t>
  </si>
  <si>
    <t>Zara O'Shea</t>
  </si>
  <si>
    <t>Lawrence Gomez</t>
  </si>
  <si>
    <t>Elise Kitson</t>
  </si>
  <si>
    <t>Mya Mitchell</t>
  </si>
  <si>
    <t>Rheà Mitchell</t>
  </si>
  <si>
    <t>Idil Guumbe</t>
  </si>
  <si>
    <t>Shane Lawrence</t>
  </si>
  <si>
    <t>Anthony Malcolm</t>
  </si>
  <si>
    <t>Margaret McQuaid</t>
  </si>
  <si>
    <t>Abdullahi Habib</t>
  </si>
  <si>
    <t>Massumeh Kazemi</t>
  </si>
  <si>
    <t>Artin Yousefinia</t>
  </si>
  <si>
    <t>Marta Sowinska</t>
  </si>
  <si>
    <t>Pawel Sowinski</t>
  </si>
  <si>
    <t>Philip Garner-Jones</t>
  </si>
  <si>
    <t>Rosidete Pereira Da Conceicao</t>
  </si>
  <si>
    <t>Floyd Meekings</t>
  </si>
  <si>
    <t>Kim Neri</t>
  </si>
  <si>
    <t>Kyra Niles</t>
  </si>
  <si>
    <t>Letisha Griffith</t>
  </si>
  <si>
    <t>Wieslawa Obodzinska</t>
  </si>
  <si>
    <t>Sadiya Abdi</t>
  </si>
  <si>
    <t>Mihaela Caplescu</t>
  </si>
  <si>
    <t>Cynthia Stultz</t>
  </si>
  <si>
    <t>Sophie Howson</t>
  </si>
  <si>
    <t>Benjamin Leatherdale</t>
  </si>
  <si>
    <t>Matthew Amos</t>
  </si>
  <si>
    <t>Tyrell Logan</t>
  </si>
  <si>
    <t>Semhar Menghistab</t>
  </si>
  <si>
    <t>Abrehet Teklu</t>
  </si>
  <si>
    <t>Carol Dubison</t>
  </si>
  <si>
    <t>Herbert Dubison</t>
  </si>
  <si>
    <t>Rene Dubison</t>
  </si>
  <si>
    <t>Phillip Wallis</t>
  </si>
  <si>
    <t>Michael Samuelson</t>
  </si>
  <si>
    <t>Desmond Walker</t>
  </si>
  <si>
    <t>Peter Nemes</t>
  </si>
  <si>
    <t>Maritess Ferrera</t>
  </si>
  <si>
    <t>Mark Lapitan Ferrera</t>
  </si>
  <si>
    <t>Alexandra Rayala</t>
  </si>
  <si>
    <t>Loreta Rayala</t>
  </si>
  <si>
    <t>Habiba Kanu</t>
  </si>
  <si>
    <t>Kimora Decombre</t>
  </si>
  <si>
    <t>Noureen Maqsood</t>
  </si>
  <si>
    <t>Sophia Corcoran</t>
  </si>
  <si>
    <t>Sultana Rana</t>
  </si>
  <si>
    <t>Yama Faghirzada</t>
  </si>
  <si>
    <t>Clifford Gaston-Johnson</t>
  </si>
  <si>
    <t>Arcan Hafid</t>
  </si>
  <si>
    <t>Emad Hafid</t>
  </si>
  <si>
    <t>Hayder Hafid</t>
  </si>
  <si>
    <t>Christopher Medor</t>
  </si>
  <si>
    <t>Bernard Hallahan</t>
  </si>
  <si>
    <t>Mark Hallahan</t>
  </si>
  <si>
    <t>Veneta Cawley</t>
  </si>
  <si>
    <t>Winston Cawley</t>
  </si>
  <si>
    <t>Michael Dwyer</t>
  </si>
  <si>
    <t>Karen Nelson</t>
  </si>
  <si>
    <t>Sharam Heidari-Darkhaneh</t>
  </si>
  <si>
    <t>Denise O'Donnell</t>
  </si>
  <si>
    <t>Martina O'Donnell</t>
  </si>
  <si>
    <t>Ursula O'Donnell</t>
  </si>
  <si>
    <t>Daa'Ud Adle</t>
  </si>
  <si>
    <t>Waqti Cumar</t>
  </si>
  <si>
    <t>Rachel Armitage</t>
  </si>
  <si>
    <t>Michael Tremeer</t>
  </si>
  <si>
    <t>Emily Russell</t>
  </si>
  <si>
    <t>Gethin Thomas</t>
  </si>
  <si>
    <t>Eilish Watts</t>
  </si>
  <si>
    <t>John Watts</t>
  </si>
  <si>
    <t>John Boyle</t>
  </si>
  <si>
    <t>Maya Boyle</t>
  </si>
  <si>
    <t>Edwina Lynch</t>
  </si>
  <si>
    <t>Pearse Lynch</t>
  </si>
  <si>
    <t>Jonathan Franklin</t>
  </si>
  <si>
    <t>Anna Kazimirova</t>
  </si>
  <si>
    <t>Andrea Gerald</t>
  </si>
  <si>
    <t>Eudine Barrow</t>
  </si>
  <si>
    <t>Luther Barrow</t>
  </si>
  <si>
    <t>Rhonda Barrow</t>
  </si>
  <si>
    <t>Rashaun Venkatasawmy</t>
  </si>
  <si>
    <t>Travon Venkatasawmy</t>
  </si>
  <si>
    <t>Anthony Rawlence</t>
  </si>
  <si>
    <t>Eugenie Wansbrough-Jones</t>
  </si>
  <si>
    <t>Benjamin Fell</t>
  </si>
  <si>
    <t>Caitlin Goreing</t>
  </si>
  <si>
    <t>Laura Sinigaglia</t>
  </si>
  <si>
    <t>William Meape</t>
  </si>
  <si>
    <t>Peter Clifford</t>
  </si>
  <si>
    <t>Calvin Goodin</t>
  </si>
  <si>
    <t>Conroy Goodin</t>
  </si>
  <si>
    <t>Monica Goodin</t>
  </si>
  <si>
    <t>Simeon Goodin</t>
  </si>
  <si>
    <t>Scheila Correa</t>
  </si>
  <si>
    <t>Anna Ferreira Lage</t>
  </si>
  <si>
    <t>Naim Beelut</t>
  </si>
  <si>
    <t>Rabika Beelut</t>
  </si>
  <si>
    <t>Shameela Beelut</t>
  </si>
  <si>
    <t>Camilah Abbas</t>
  </si>
  <si>
    <t>Abbas Al-Hallao</t>
  </si>
  <si>
    <t>Adnan Al-Hallao</t>
  </si>
  <si>
    <t>Omar Al-Hallao</t>
  </si>
  <si>
    <t>Safiyah Al-Hallao</t>
  </si>
  <si>
    <t>Mohamed Said Kharchich</t>
  </si>
  <si>
    <t>Martyna Puchalska</t>
  </si>
  <si>
    <t>Hala Odeh</t>
  </si>
  <si>
    <t>Arturas Pulkinas</t>
  </si>
  <si>
    <t>Daniele Portaluri</t>
  </si>
  <si>
    <t>Alexander Darer</t>
  </si>
  <si>
    <t>Halima Hatbi</t>
  </si>
  <si>
    <t>Ayha Lotfy</t>
  </si>
  <si>
    <t>Mohammed Tarek Lotfy</t>
  </si>
  <si>
    <t>Nabila Lotfy</t>
  </si>
  <si>
    <t>Omar Lotfy</t>
  </si>
  <si>
    <t>Besart Shehu</t>
  </si>
  <si>
    <t>Erblind Shehu</t>
  </si>
  <si>
    <t>Marian Soana</t>
  </si>
  <si>
    <t>Jucelino Alves</t>
  </si>
  <si>
    <t>Giovani Da Silva Alves</t>
  </si>
  <si>
    <t>Rosiney Moreno</t>
  </si>
  <si>
    <t>Evelyn White</t>
  </si>
  <si>
    <t>Antonia Cardoso</t>
  </si>
  <si>
    <t>Andrew Sander</t>
  </si>
  <si>
    <t>Bernice Donaldson</t>
  </si>
  <si>
    <t>Cleveland Donaldson</t>
  </si>
  <si>
    <t>Dawn Golding</t>
  </si>
  <si>
    <t>Joyce Skervin</t>
  </si>
  <si>
    <t>Katarzyna Jonca</t>
  </si>
  <si>
    <t>Dariusz Suski</t>
  </si>
  <si>
    <t>Alin Vlad</t>
  </si>
  <si>
    <t>Angelica Barcellano</t>
  </si>
  <si>
    <t>Erlinda Barcellano</t>
  </si>
  <si>
    <t>Erlinda Bolilan</t>
  </si>
  <si>
    <t>Michael Husbands</t>
  </si>
  <si>
    <t>Precious Husbands</t>
  </si>
  <si>
    <t>Sonia Husbands</t>
  </si>
  <si>
    <t>Mire Abdwlah</t>
  </si>
  <si>
    <t>Vikki Tatt-Fisher</t>
  </si>
  <si>
    <t>Dhirar Khalil</t>
  </si>
  <si>
    <t>Gheed Khalil</t>
  </si>
  <si>
    <t>Haifa Sabi-Aish</t>
  </si>
  <si>
    <t>Otis Brown</t>
  </si>
  <si>
    <t>Paul Brown</t>
  </si>
  <si>
    <t>Nathalie Kusneraitis</t>
  </si>
  <si>
    <t>Claudiu Andrei</t>
  </si>
  <si>
    <t>Maria-Ramona Andrei</t>
  </si>
  <si>
    <t>Marisa Andrei</t>
  </si>
  <si>
    <t>Nicolae Andrei</t>
  </si>
  <si>
    <t>Frederica Etienne</t>
  </si>
  <si>
    <t>Kymberley Facey</t>
  </si>
  <si>
    <t>Percy Facey</t>
  </si>
  <si>
    <t>Iyacka Davis</t>
  </si>
  <si>
    <t>Matthew Dyke</t>
  </si>
  <si>
    <t>Christine Lo</t>
  </si>
  <si>
    <t>Elizabeth Appeah</t>
  </si>
  <si>
    <t>Matthew Appeah</t>
  </si>
  <si>
    <t>Philip Appeah</t>
  </si>
  <si>
    <t>Tracey Bruce</t>
  </si>
  <si>
    <t>Ingrid Frederick</t>
  </si>
  <si>
    <t>Lauren Frederick-Fernando</t>
  </si>
  <si>
    <t>Kathleen Timmins</t>
  </si>
  <si>
    <t>Neda Alsoub</t>
  </si>
  <si>
    <t>Osman Hassan</t>
  </si>
  <si>
    <t>Jehnell Brown</t>
  </si>
  <si>
    <t>Jillian Melchizedek</t>
  </si>
  <si>
    <t>Gerald Delsol</t>
  </si>
  <si>
    <t>Umesh Patel</t>
  </si>
  <si>
    <t>Ushaben Patel</t>
  </si>
  <si>
    <t>Heidi Bruce</t>
  </si>
  <si>
    <t>Deepak Patel</t>
  </si>
  <si>
    <t>Bhimji Patel</t>
  </si>
  <si>
    <t>Chandni Patel</t>
  </si>
  <si>
    <t>Jasmin Patel</t>
  </si>
  <si>
    <t>Tejbai Patel</t>
  </si>
  <si>
    <t>Dilip Patel</t>
  </si>
  <si>
    <t>Dimple Patel</t>
  </si>
  <si>
    <t>Kanbai Patel</t>
  </si>
  <si>
    <t>Rasila Patel</t>
  </si>
  <si>
    <t>Valerie Morris</t>
  </si>
  <si>
    <t>Edward Lynam</t>
  </si>
  <si>
    <t>Conrado Jr Cerdina</t>
  </si>
  <si>
    <t>Beanca Camille Villalobos Serdena</t>
  </si>
  <si>
    <t>Terrence Blake</t>
  </si>
  <si>
    <t>Jose Cristiano De Carvalho</t>
  </si>
  <si>
    <t>Luke Ashby</t>
  </si>
  <si>
    <t>Alexander Russell</t>
  </si>
  <si>
    <t>Adebukola Fadipe</t>
  </si>
  <si>
    <t>Joel Lewis</t>
  </si>
  <si>
    <t>Katherine McKay</t>
  </si>
  <si>
    <t>Francesca Topolski</t>
  </si>
  <si>
    <t>Safaya Topolski Achouri</t>
  </si>
  <si>
    <t>Kerina Richards</t>
  </si>
  <si>
    <t>Leroy Richards</t>
  </si>
  <si>
    <t>Annetta Foster</t>
  </si>
  <si>
    <t>Howard Young</t>
  </si>
  <si>
    <t>Elizabeth Murray</t>
  </si>
  <si>
    <t>Keith Vassell</t>
  </si>
  <si>
    <t>Aidan Bell</t>
  </si>
  <si>
    <t>Said Reeja</t>
  </si>
  <si>
    <t>Levente Vajda</t>
  </si>
  <si>
    <t>Ramila Supun Gunawardana Colomba Hettige</t>
  </si>
  <si>
    <t>Yanthra Waduge Savani Fernando</t>
  </si>
  <si>
    <t>Mohammad Rizwan</t>
  </si>
  <si>
    <t>Saira Saleem</t>
  </si>
  <si>
    <t>Sameera Saleem</t>
  </si>
  <si>
    <t>Zahida Saleem</t>
  </si>
  <si>
    <t>Prince Bhardwaj</t>
  </si>
  <si>
    <t>Vipin Bisht</t>
  </si>
  <si>
    <t>Terence Glover</t>
  </si>
  <si>
    <t>Oluwafemi Oniyide</t>
  </si>
  <si>
    <t>Srikanth Prabakaran</t>
  </si>
  <si>
    <t>Amit Rautela</t>
  </si>
  <si>
    <t>Kafayat Dixon</t>
  </si>
  <si>
    <t>Sol Tanilon</t>
  </si>
  <si>
    <t>Cynthia Tate</t>
  </si>
  <si>
    <t>Rolezar Landicho</t>
  </si>
  <si>
    <t>Gustavo De Lima</t>
  </si>
  <si>
    <t>Edionara Simonassi</t>
  </si>
  <si>
    <t>Corina Ciobanu</t>
  </si>
  <si>
    <t>Mihaita Ciobanu</t>
  </si>
  <si>
    <t>Dickson Leme</t>
  </si>
  <si>
    <t>Rita Mendonca</t>
  </si>
  <si>
    <t>Alagarajah Ruban</t>
  </si>
  <si>
    <t>Sivatharginy Ruban</t>
  </si>
  <si>
    <t>Samantha Stewart</t>
  </si>
  <si>
    <t>Alexandru Arsu</t>
  </si>
  <si>
    <t>Salman Bakkavalapmadi Mohammedkunhi</t>
  </si>
  <si>
    <t>Muneer Paroli</t>
  </si>
  <si>
    <t>Abdulrazak Poraik</t>
  </si>
  <si>
    <t>Abdul Shemeer Pottammal</t>
  </si>
  <si>
    <t>Majeed Thayavalappil</t>
  </si>
  <si>
    <t>Wasim Qasim</t>
  </si>
  <si>
    <t>Mina Sahil</t>
  </si>
  <si>
    <t>Abderrahmane Seddad</t>
  </si>
  <si>
    <t>Abdullahi Abdullahi</t>
  </si>
  <si>
    <t>Mohamed Muhidin Mohamoud</t>
  </si>
  <si>
    <t>Faysal Yusuf</t>
  </si>
  <si>
    <t>Zarshad Khan</t>
  </si>
  <si>
    <t>Nadja Carvalho Fonseca</t>
  </si>
  <si>
    <t>Amadu Djaura</t>
  </si>
  <si>
    <t>Moussa Alwadi</t>
  </si>
  <si>
    <t>Antonella Donetto</t>
  </si>
  <si>
    <t>Yassin Abdalla</t>
  </si>
  <si>
    <t>Fahad Suleyman</t>
  </si>
  <si>
    <t>Ubah Farah</t>
  </si>
  <si>
    <t>Dhafir Aziz</t>
  </si>
  <si>
    <t>Farrukh Zeeshan</t>
  </si>
  <si>
    <t>Lanita Medina Julian</t>
  </si>
  <si>
    <t>Geralyn Agbayani</t>
  </si>
  <si>
    <t>Jackquelyn Agbayani</t>
  </si>
  <si>
    <t>Lenita Julian</t>
  </si>
  <si>
    <t>Jabir Abdullahi</t>
  </si>
  <si>
    <t>Jabril Abdullahi</t>
  </si>
  <si>
    <t>Safiya Hassan</t>
  </si>
  <si>
    <t>Mahamed Geyta</t>
  </si>
  <si>
    <t>Ismahan Mahamed</t>
  </si>
  <si>
    <t>Salwa Mohamed</t>
  </si>
  <si>
    <t>Sufi Ali</t>
  </si>
  <si>
    <t>Usman Malik</t>
  </si>
  <si>
    <t>Abdourazak Ainan</t>
  </si>
  <si>
    <t>Muhudin Abdi</t>
  </si>
  <si>
    <t>Giacomo Giraldi</t>
  </si>
  <si>
    <t>Bille Warsame</t>
  </si>
  <si>
    <t>Ahmad Egale</t>
  </si>
  <si>
    <t>Ahmed Egale</t>
  </si>
  <si>
    <t>Shenelle Henry</t>
  </si>
  <si>
    <t>Lorris Roberts</t>
  </si>
  <si>
    <t>Julia Michasiewicz</t>
  </si>
  <si>
    <t>Julian Smith</t>
  </si>
  <si>
    <t>Soufiane Hamou Allal</t>
  </si>
  <si>
    <t>Arun Kumar Kamalakannan</t>
  </si>
  <si>
    <t>Timothy McManus</t>
  </si>
  <si>
    <t>Muhammad Sher</t>
  </si>
  <si>
    <t>Abdoulaye Traore</t>
  </si>
  <si>
    <t>Martyna Wujkiewicz</t>
  </si>
  <si>
    <t>Patrick Meredith</t>
  </si>
  <si>
    <t>YAR'Aduahenryy Olabi-Royall</t>
  </si>
  <si>
    <t>Anandhu Jain</t>
  </si>
  <si>
    <t>Benjamin Giraldi</t>
  </si>
  <si>
    <t>Yen-Pei Chen</t>
  </si>
  <si>
    <t>Adrien Chenu</t>
  </si>
  <si>
    <t>Ifeyemi Ifekoya</t>
  </si>
  <si>
    <t>Nathaniel Medford</t>
  </si>
  <si>
    <t>Oana Gavriloiu</t>
  </si>
  <si>
    <t>Ioana Iovitoiu</t>
  </si>
  <si>
    <t>Cosmin Ticus</t>
  </si>
  <si>
    <t>Heinz Tonn</t>
  </si>
  <si>
    <t>Nathan Stewart</t>
  </si>
  <si>
    <t>Maria Christodoulou</t>
  </si>
  <si>
    <t>Fernando Moura</t>
  </si>
  <si>
    <t>Vasile Lacatusu</t>
  </si>
  <si>
    <t>Camelia Rusu</t>
  </si>
  <si>
    <t>Guaracy Goncalves</t>
  </si>
  <si>
    <t>Rubinaldo Scuissato</t>
  </si>
  <si>
    <t>Fernanda Duarte</t>
  </si>
  <si>
    <t>Priscila Frasson</t>
  </si>
  <si>
    <t>Mohammed Malik</t>
  </si>
  <si>
    <t>Douglas Pereira</t>
  </si>
  <si>
    <t>Halaleh Nasimi</t>
  </si>
  <si>
    <t>Vilma Buividaviciene</t>
  </si>
  <si>
    <t>Meidas Jarasius</t>
  </si>
  <si>
    <t>Fernando Antonio Matcha</t>
  </si>
  <si>
    <t>Saida Ali</t>
  </si>
  <si>
    <t>Cristian Suteu</t>
  </si>
  <si>
    <t>Vilmos Varga</t>
  </si>
  <si>
    <t>Ali Yasin</t>
  </si>
  <si>
    <t>Wieslaw Dziedziak</t>
  </si>
  <si>
    <t>Sandra Najjuuko</t>
  </si>
  <si>
    <t>Karolina Firsowicz</t>
  </si>
  <si>
    <t>Mariusz Kordowski</t>
  </si>
  <si>
    <t>Krystian Lipa</t>
  </si>
  <si>
    <t>Eden Sita Fernandes</t>
  </si>
  <si>
    <t>Sendly Fernandes</t>
  </si>
  <si>
    <t>Amalia Tayag</t>
  </si>
  <si>
    <t>Sergi Dos Santos</t>
  </si>
  <si>
    <t>Manuela Magalhaes</t>
  </si>
  <si>
    <t>Laura Sadauskaite</t>
  </si>
  <si>
    <t>Justyna Nietupska</t>
  </si>
  <si>
    <t>Miguel Vago</t>
  </si>
  <si>
    <t>Milagros Obella</t>
  </si>
  <si>
    <t>Loay Odish</t>
  </si>
  <si>
    <t>Charlene Thomas</t>
  </si>
  <si>
    <t>David Pike</t>
  </si>
  <si>
    <t>Andrei Magdalini</t>
  </si>
  <si>
    <t>Yves Christin</t>
  </si>
  <si>
    <t>Aneta Rzap</t>
  </si>
  <si>
    <t>Cristina Murin</t>
  </si>
  <si>
    <t>Alvaro Alexandre Alves De Almeida</t>
  </si>
  <si>
    <t>Eric Alison Andrade De Almeida</t>
  </si>
  <si>
    <t>Nadir Piraccini</t>
  </si>
  <si>
    <t>Frenti Tsaousai</t>
  </si>
  <si>
    <t>Kristina Tsaousai</t>
  </si>
  <si>
    <t>Ahmed Carab</t>
  </si>
  <si>
    <t>Hassan Osman</t>
  </si>
  <si>
    <t>Ayaan Nur</t>
  </si>
  <si>
    <t>Antonio Aquino</t>
  </si>
  <si>
    <t>Christina Aquino</t>
  </si>
  <si>
    <t>Stefan Aquino</t>
  </si>
  <si>
    <t>Theingi Lin</t>
  </si>
  <si>
    <t>Mohauddin Zazai</t>
  </si>
  <si>
    <t>Hector Do Rosario</t>
  </si>
  <si>
    <t>Ilzomar Ornellas Moulin</t>
  </si>
  <si>
    <t>Moacir Lopes</t>
  </si>
  <si>
    <t>Victoria Lopes</t>
  </si>
  <si>
    <t>Trey Vilasco</t>
  </si>
  <si>
    <t>Aaliyah Hussein</t>
  </si>
  <si>
    <t>Yusuf Hussein</t>
  </si>
  <si>
    <t>Gary Ash</t>
  </si>
  <si>
    <t>Hannah Aggrey</t>
  </si>
  <si>
    <t>Dorothy Obu-Cann</t>
  </si>
  <si>
    <t>Emmanuel Ocansey</t>
  </si>
  <si>
    <t>Gregory Lawrence</t>
  </si>
  <si>
    <t>Jocelyn Panique</t>
  </si>
  <si>
    <t>Rolando Panique</t>
  </si>
  <si>
    <t>Daniel Munoz Sanchez</t>
  </si>
  <si>
    <t>Aruna Venilal</t>
  </si>
  <si>
    <t>Farid Belhadji Belhadji</t>
  </si>
  <si>
    <t>Amina Louannasse</t>
  </si>
  <si>
    <t>Shirley Thompson</t>
  </si>
  <si>
    <t>Linda Albinsson</t>
  </si>
  <si>
    <t>Ned Ingham</t>
  </si>
  <si>
    <t>Antonio Canejo</t>
  </si>
  <si>
    <t>Ana Taquary</t>
  </si>
  <si>
    <t>Aleksandar Travica</t>
  </si>
  <si>
    <t>Manuel Diangituka-Toko</t>
  </si>
  <si>
    <t>Ahmad Sidiq Nima</t>
  </si>
  <si>
    <t>Jon-Paul Ling</t>
  </si>
  <si>
    <t>Bhimji Varsani</t>
  </si>
  <si>
    <t>Jasavanti Varsani</t>
  </si>
  <si>
    <t>Giulia Ajello</t>
  </si>
  <si>
    <t>Salvatore La Monica</t>
  </si>
  <si>
    <t>Jahdiel Brown</t>
  </si>
  <si>
    <t>Shaundell Clayton</t>
  </si>
  <si>
    <t>Emmanuel Perreras</t>
  </si>
  <si>
    <t>Mahamud Abikar</t>
  </si>
  <si>
    <t>Romeo Leoncio</t>
  </si>
  <si>
    <t>Lovely Joy Gotis</t>
  </si>
  <si>
    <t>Joseph Burke</t>
  </si>
  <si>
    <t>Andrei Stoica</t>
  </si>
  <si>
    <t>Mihai Tugui</t>
  </si>
  <si>
    <t>Sandra Pereira Baroca Filipe</t>
  </si>
  <si>
    <t>Roger Tchaptchet</t>
  </si>
  <si>
    <t>Yan De Souza Lima</t>
  </si>
  <si>
    <t>Steven Grossett</t>
  </si>
  <si>
    <t>Leandro Kassab</t>
  </si>
  <si>
    <t>Carlos Massa</t>
  </si>
  <si>
    <t>Ismial Ahmad</t>
  </si>
  <si>
    <t>Yusuf Muhammed</t>
  </si>
  <si>
    <t>Louise Schreibke</t>
  </si>
  <si>
    <t>Guljan Kovaci</t>
  </si>
  <si>
    <t>Vasco Dos Santos Barbaca</t>
  </si>
  <si>
    <t>Alexandros Roza</t>
  </si>
  <si>
    <t>Eduardo Kindo</t>
  </si>
  <si>
    <t>Mildred Owusu Prempeh</t>
  </si>
  <si>
    <t>Monika Konca</t>
  </si>
  <si>
    <t>Walid Zeid</t>
  </si>
  <si>
    <t>Hassan El-Jallad</t>
  </si>
  <si>
    <t>Vitoria Sperandio</t>
  </si>
  <si>
    <t>Jose Guilherme Jacobino Rosa</t>
  </si>
  <si>
    <t>Hichem Benmansour</t>
  </si>
  <si>
    <t>Salim Shafi</t>
  </si>
  <si>
    <t>Yasmine Amouche</t>
  </si>
  <si>
    <t>Lies Maouche</t>
  </si>
  <si>
    <t>Geoffrey Marshall</t>
  </si>
  <si>
    <t>Alice Silva</t>
  </si>
  <si>
    <t>Rosa De Azevedo Salgado</t>
  </si>
  <si>
    <t>Luca Cianfrani</t>
  </si>
  <si>
    <t>Gabriella Massa</t>
  </si>
  <si>
    <t>Ann Quinn</t>
  </si>
  <si>
    <t>Moustafa Alwi</t>
  </si>
  <si>
    <t>Ali Maamoo</t>
  </si>
  <si>
    <t>Ismail Ahmed</t>
  </si>
  <si>
    <t>Asiya Farah</t>
  </si>
  <si>
    <t>Billan Sayid</t>
  </si>
  <si>
    <t>Hoddan Sayid</t>
  </si>
  <si>
    <t>Hussein Farah</t>
  </si>
  <si>
    <t>Hassan Mayow</t>
  </si>
  <si>
    <t>Anwar Suber</t>
  </si>
  <si>
    <t>Abdifatah Adan</t>
  </si>
  <si>
    <t>Yousuf Kotharthodi</t>
  </si>
  <si>
    <t>Khadar Mohamed</t>
  </si>
  <si>
    <t>Farhan Thiruvakalathil</t>
  </si>
  <si>
    <t>Farsana Thiruvakkalathil</t>
  </si>
  <si>
    <t>Sharoof Thiruvakkalathil</t>
  </si>
  <si>
    <t>Ali Gooni</t>
  </si>
  <si>
    <t>Alireza Farjam</t>
  </si>
  <si>
    <t>Junaid Khanzada</t>
  </si>
  <si>
    <t>Bashi Ali</t>
  </si>
  <si>
    <t>Faysal Dahir</t>
  </si>
  <si>
    <t>Jabril Mahamed</t>
  </si>
  <si>
    <t>Colbert Pierre</t>
  </si>
  <si>
    <t>Farid Abbou</t>
  </si>
  <si>
    <t>Bouchra El Khaldi</t>
  </si>
  <si>
    <t>Hossan Ewis</t>
  </si>
  <si>
    <t>Ieda Soares De Sousa</t>
  </si>
  <si>
    <t>Housna Boudechiche</t>
  </si>
  <si>
    <t>Ahmed Moustafa</t>
  </si>
  <si>
    <t>Hugo Antunes</t>
  </si>
  <si>
    <t>Ilidio Antunes</t>
  </si>
  <si>
    <t>Edna Dos Anjos Jesualdo</t>
  </si>
  <si>
    <t>Bogdanel Chiriac</t>
  </si>
  <si>
    <t>Cristina Dode</t>
  </si>
  <si>
    <t>Samya Luci Salimos</t>
  </si>
  <si>
    <t>Minervina Tanganho</t>
  </si>
  <si>
    <t>Adnan Amin</t>
  </si>
  <si>
    <t>Azhar Khudhur</t>
  </si>
  <si>
    <t>Merhawi Beyn</t>
  </si>
  <si>
    <t>Sharafdin Sharafyar</t>
  </si>
  <si>
    <t>Maria Cecilia Baroca</t>
  </si>
  <si>
    <t>Antonio Joaquim Da Rocha</t>
  </si>
  <si>
    <t>Istar Mohiddin</t>
  </si>
  <si>
    <t>Sana Muqtar</t>
  </si>
  <si>
    <t>Abdul Zazai</t>
  </si>
  <si>
    <t>Yasir-Altaiab Fadel</t>
  </si>
  <si>
    <t>Dahir Abdi</t>
  </si>
  <si>
    <t>Idiris Darman</t>
  </si>
  <si>
    <t>Raymond Montrose</t>
  </si>
  <si>
    <t>Elisabete Esteves</t>
  </si>
  <si>
    <t>Sara Freitas Da Cunha</t>
  </si>
  <si>
    <t>Kieran Williams</t>
  </si>
  <si>
    <t>Yvonne Williams</t>
  </si>
  <si>
    <t>Stephany Da Silva</t>
  </si>
  <si>
    <t>Ana Pinto</t>
  </si>
  <si>
    <t>Janice McIntosh</t>
  </si>
  <si>
    <t>Jose Morais</t>
  </si>
  <si>
    <t>Gorana Nad-Conlan</t>
  </si>
  <si>
    <t>Ruby Harris</t>
  </si>
  <si>
    <t>Melissa Morton-Hicks</t>
  </si>
  <si>
    <t>Jack Glover</t>
  </si>
  <si>
    <t>Fleur N'Doye</t>
  </si>
  <si>
    <t>Patrick Rawlins</t>
  </si>
  <si>
    <t>Sharon Ezeanolue</t>
  </si>
  <si>
    <t>Precy Pagtalunan</t>
  </si>
  <si>
    <t>Keith Pettitt</t>
  </si>
  <si>
    <t>Rosina Whitehead</t>
  </si>
  <si>
    <t>Roberta Calatroni Queiroz</t>
  </si>
  <si>
    <t>Victoria Calatroni Queiroz</t>
  </si>
  <si>
    <t>Nathalya Di Francescantonio</t>
  </si>
  <si>
    <t>Ana Paula Queiroz</t>
  </si>
  <si>
    <t>Roberta Queiroz</t>
  </si>
  <si>
    <t>Victoria Queiroz</t>
  </si>
  <si>
    <t>Arzouni Khodr</t>
  </si>
  <si>
    <t>Irma Del Rosario</t>
  </si>
  <si>
    <t>Ron Paolo Flores</t>
  </si>
  <si>
    <t>Ronaldo Flores</t>
  </si>
  <si>
    <t>Lee Corr</t>
  </si>
  <si>
    <t>Maxine Levy</t>
  </si>
  <si>
    <t>Tiffany Levy</t>
  </si>
  <si>
    <t>Mustafa Alese</t>
  </si>
  <si>
    <t>Ursula Parvex</t>
  </si>
  <si>
    <t>Lawrence Powles</t>
  </si>
  <si>
    <t>Mia Powles</t>
  </si>
  <si>
    <t>Samantha Fisher</t>
  </si>
  <si>
    <t>Laurine Howard</t>
  </si>
  <si>
    <t>James Ingle</t>
  </si>
  <si>
    <t>Zachary Ingle</t>
  </si>
  <si>
    <t>Horatia Lawson</t>
  </si>
  <si>
    <t>Sarah Esposito</t>
  </si>
  <si>
    <t>Alessandro Goncharuk</t>
  </si>
  <si>
    <t>Nicholas Barrett</t>
  </si>
  <si>
    <t>Alexandra Stavrou</t>
  </si>
  <si>
    <t>Maryam Abbas</t>
  </si>
  <si>
    <t>Ashley Perry</t>
  </si>
  <si>
    <t>Jackson Bashford</t>
  </si>
  <si>
    <t>Davide Prato</t>
  </si>
  <si>
    <t>Gaia Scaduto</t>
  </si>
  <si>
    <t>Said Abdullah Sikandary</t>
  </si>
  <si>
    <t>Raymond Crossley</t>
  </si>
  <si>
    <t>Jean Pierre Maaz</t>
  </si>
  <si>
    <t>Nadine Maaz</t>
  </si>
  <si>
    <t>Natasha Maaz</t>
  </si>
  <si>
    <t>Ana Silva</t>
  </si>
  <si>
    <t>Ayesha Imoru</t>
  </si>
  <si>
    <t>Abdul Noah</t>
  </si>
  <si>
    <t>Ismail Noah</t>
  </si>
  <si>
    <t>Sara Noah</t>
  </si>
  <si>
    <t>Lucia Rodriguez Valcarcel</t>
  </si>
  <si>
    <t>Mario Scorcelletti</t>
  </si>
  <si>
    <t>Veeraj Haria-Shah</t>
  </si>
  <si>
    <t>Alexandra Richards</t>
  </si>
  <si>
    <t>Jonathan Oldroyd</t>
  </si>
  <si>
    <t>Kemisha Taylor</t>
  </si>
  <si>
    <t>Nelson Ampomah-Brako</t>
  </si>
  <si>
    <t>Welbeck Ampomah-Brako</t>
  </si>
  <si>
    <t>Gloria Brako-Ampomah</t>
  </si>
  <si>
    <t>Aldin Lewin</t>
  </si>
  <si>
    <t>Jasmine Lewin</t>
  </si>
  <si>
    <t>Fabian Eneremadu</t>
  </si>
  <si>
    <t>Chioma Madike</t>
  </si>
  <si>
    <t>Nna Orji</t>
  </si>
  <si>
    <t>Olufunmike Afuape</t>
  </si>
  <si>
    <t>Miles Alltoft</t>
  </si>
  <si>
    <t>Zoe Butt</t>
  </si>
  <si>
    <t>Robert Casey</t>
  </si>
  <si>
    <t>Eleanor Hayes</t>
  </si>
  <si>
    <t>Justin Ronald</t>
  </si>
  <si>
    <t>Emnet Seid</t>
  </si>
  <si>
    <t>Hakeem James</t>
  </si>
  <si>
    <t>Mushtaq Malik</t>
  </si>
  <si>
    <t>Christine Luke</t>
  </si>
  <si>
    <t>Zeon Luke-Donovan</t>
  </si>
  <si>
    <t>Rio Scott</t>
  </si>
  <si>
    <t>Keyuri Patel</t>
  </si>
  <si>
    <t>Shakuntala Patel</t>
  </si>
  <si>
    <t>Lynnette Black</t>
  </si>
  <si>
    <t>Andrew Docker</t>
  </si>
  <si>
    <t>Anthony Ndumanya</t>
  </si>
  <si>
    <t>Paulette Ndumanya</t>
  </si>
  <si>
    <t>Adebisi Inweh</t>
  </si>
  <si>
    <t>Grace Inweh</t>
  </si>
  <si>
    <t>Giulio Itzcovich</t>
  </si>
  <si>
    <t>Valentina Levi</t>
  </si>
  <si>
    <t>Chakell Charles</t>
  </si>
  <si>
    <t>Ian Modeste</t>
  </si>
  <si>
    <t>Luke Oishi-Tormey</t>
  </si>
  <si>
    <t>Alexandra Opperman</t>
  </si>
  <si>
    <t>Kenneth Scotland</t>
  </si>
  <si>
    <t>Loretta Scotland</t>
  </si>
  <si>
    <t>Icilda Laing</t>
  </si>
  <si>
    <t>Gloria Angelova</t>
  </si>
  <si>
    <t>Kerry Buchanan</t>
  </si>
  <si>
    <t>Dhruba Chhetry</t>
  </si>
  <si>
    <t>Jaldipbhai Sojitra</t>
  </si>
  <si>
    <t>Rosina Benefo</t>
  </si>
  <si>
    <t>Apoorvi Jani</t>
  </si>
  <si>
    <t>Zeal Jani</t>
  </si>
  <si>
    <t>Meyer Bonifacio</t>
  </si>
  <si>
    <t>Maymun Ahmed</t>
  </si>
  <si>
    <t>Ismail Mahmoud</t>
  </si>
  <si>
    <t>Safia Mahmoud</t>
  </si>
  <si>
    <t>Yasmin Mahmoud</t>
  </si>
  <si>
    <t>Tilda Dal Pozzo</t>
  </si>
  <si>
    <t>Theo Dos Santos</t>
  </si>
  <si>
    <t>Richard Carlin</t>
  </si>
  <si>
    <t>Benjamin Hautbois</t>
  </si>
  <si>
    <t>Brian Oatway</t>
  </si>
  <si>
    <t>Lisa Oatway</t>
  </si>
  <si>
    <t>Giselle Castro</t>
  </si>
  <si>
    <t>Sheikh Yusuf</t>
  </si>
  <si>
    <t>Waqar Khan</t>
  </si>
  <si>
    <t>Ashley Wheatley</t>
  </si>
  <si>
    <t>Javed Dawlatzai</t>
  </si>
  <si>
    <t>Rasheana Clayton</t>
  </si>
  <si>
    <t>Joan Wellington</t>
  </si>
  <si>
    <t>Jose Branco</t>
  </si>
  <si>
    <t>Maria Natalia Branco</t>
  </si>
  <si>
    <t>Andrew Souza Branco</t>
  </si>
  <si>
    <t>David Souza Branco</t>
  </si>
  <si>
    <t>Michael Rea Allan</t>
  </si>
  <si>
    <t>Caitlin Russell</t>
  </si>
  <si>
    <t>Fouad Abouleight</t>
  </si>
  <si>
    <t>Hamdi Hilowle</t>
  </si>
  <si>
    <t>Bridie Barrett</t>
  </si>
  <si>
    <t>Eugene Barrett</t>
  </si>
  <si>
    <t>Asia Lessan</t>
  </si>
  <si>
    <t>Nazik Sharfadin</t>
  </si>
  <si>
    <t>Yusuf Sharfadin</t>
  </si>
  <si>
    <t>Matthew Cooskey</t>
  </si>
  <si>
    <t>Alice King</t>
  </si>
  <si>
    <t>Lucy Maguire</t>
  </si>
  <si>
    <t>Bethan Smith</t>
  </si>
  <si>
    <t>Sergio Maroco</t>
  </si>
  <si>
    <t>Mary Atakli</t>
  </si>
  <si>
    <t>Selasi Atakli</t>
  </si>
  <si>
    <t>Sharnik Hemans</t>
  </si>
  <si>
    <t>Alisha Wellington</t>
  </si>
  <si>
    <t>Andrews Oduro</t>
  </si>
  <si>
    <t>Jason Gjetja</t>
  </si>
  <si>
    <t>Josephine Jacob</t>
  </si>
  <si>
    <t>Abigail Torres</t>
  </si>
  <si>
    <t>Angela Joanne Torres</t>
  </si>
  <si>
    <t>Robert Chandler</t>
  </si>
  <si>
    <t>Melissa Ferris</t>
  </si>
  <si>
    <t>Alexander Brumfitt</t>
  </si>
  <si>
    <t>Robert Fraser</t>
  </si>
  <si>
    <t>Henry Ingram</t>
  </si>
  <si>
    <t>Lane Atwood</t>
  </si>
  <si>
    <t>Claudette Northover</t>
  </si>
  <si>
    <t>Denzil Cammock</t>
  </si>
  <si>
    <t>Vivette Cammock</t>
  </si>
  <si>
    <t>Michelle Scott</t>
  </si>
  <si>
    <t>Shane White</t>
  </si>
  <si>
    <t>Selam Girmay</t>
  </si>
  <si>
    <t>Olivier Hinckson</t>
  </si>
  <si>
    <t>Annette Moses</t>
  </si>
  <si>
    <t>Mohammed Sadath</t>
  </si>
  <si>
    <t>Ryan O'Hara</t>
  </si>
  <si>
    <t>Anlina Rana</t>
  </si>
  <si>
    <t>John Smyth</t>
  </si>
  <si>
    <t>Usha Thaplial</t>
  </si>
  <si>
    <t>Aaron Smyth</t>
  </si>
  <si>
    <t>Juan Eduardo Perez</t>
  </si>
  <si>
    <t>Gabriela Stewart</t>
  </si>
  <si>
    <t>Robin Stewart</t>
  </si>
  <si>
    <t>Katharine Collett</t>
  </si>
  <si>
    <t>Timothy Collett</t>
  </si>
  <si>
    <t>Patricia West</t>
  </si>
  <si>
    <t>Yamina Doukha</t>
  </si>
  <si>
    <t>Donald Wood</t>
  </si>
  <si>
    <t>Zahira Darkaoui</t>
  </si>
  <si>
    <t>Wahiba Djilali</t>
  </si>
  <si>
    <t>Rebecca Curd</t>
  </si>
  <si>
    <t>Margaret Dickson</t>
  </si>
  <si>
    <t>Christina Mensah-Kordieh</t>
  </si>
  <si>
    <t>Petra Welbeck</t>
  </si>
  <si>
    <t>Chrystian Kuzyna</t>
  </si>
  <si>
    <t>Witold Kuzyna</t>
  </si>
  <si>
    <t>Jolanta Wolowiec-Kuzyna</t>
  </si>
  <si>
    <t>Leanna John-Charles</t>
  </si>
  <si>
    <t>Sandra Umana</t>
  </si>
  <si>
    <t>Shani McCalla</t>
  </si>
  <si>
    <t>Grace Ogu</t>
  </si>
  <si>
    <t>Uche Ogu</t>
  </si>
  <si>
    <t>Astha Kafle</t>
  </si>
  <si>
    <t>Manop Sharma</t>
  </si>
  <si>
    <t>Murari Sharma</t>
  </si>
  <si>
    <t>Sarita Sharma</t>
  </si>
  <si>
    <t>Brendan Treacy</t>
  </si>
  <si>
    <t>Chanell Henry</t>
  </si>
  <si>
    <t>Emmanuel Bridi</t>
  </si>
  <si>
    <t>Maria Carneiro</t>
  </si>
  <si>
    <t>Simone Pinto</t>
  </si>
  <si>
    <t>Roy Williams</t>
  </si>
  <si>
    <t>Ardo Mohamoud</t>
  </si>
  <si>
    <t>Alessandro Tiberio</t>
  </si>
  <si>
    <t>Hanisi Inoke</t>
  </si>
  <si>
    <t>Clare Smith</t>
  </si>
  <si>
    <t>Skirmante Heuer</t>
  </si>
  <si>
    <t>Naomi Burrows</t>
  </si>
  <si>
    <t>Cristian Tarba</t>
  </si>
  <si>
    <t>Salah Khiali</t>
  </si>
  <si>
    <t>Samuel Bakyayita</t>
  </si>
  <si>
    <t>Comfort Okafor</t>
  </si>
  <si>
    <t>Fowsiya Ali</t>
  </si>
  <si>
    <t>Joseph Gordon</t>
  </si>
  <si>
    <t>Kymani Cooper</t>
  </si>
  <si>
    <t>Natalie Parsons</t>
  </si>
  <si>
    <t>Abdirashiid Abdullahi</t>
  </si>
  <si>
    <t>Binakumaribhailalbhai Patel</t>
  </si>
  <si>
    <t>Agnieszka Kozlowska</t>
  </si>
  <si>
    <t>Monika Sankowska</t>
  </si>
  <si>
    <t>Ashley Woolridge</t>
  </si>
  <si>
    <t>Bilal Evans</t>
  </si>
  <si>
    <t>Tomader Evans</t>
  </si>
  <si>
    <t>Diogo Joaquim</t>
  </si>
  <si>
    <t>Maria Pinto</t>
  </si>
  <si>
    <t>Lina Odgers</t>
  </si>
  <si>
    <t>Colin Dallas</t>
  </si>
  <si>
    <t>Niko Jenek</t>
  </si>
  <si>
    <t>Pezhman Nezhadi</t>
  </si>
  <si>
    <t>Tamara Crilly</t>
  </si>
  <si>
    <t>Anisa Abdi</t>
  </si>
  <si>
    <t>Yahya Abdi</t>
  </si>
  <si>
    <t>Yoonis Abdi</t>
  </si>
  <si>
    <t>Sadia Roble</t>
  </si>
  <si>
    <t>Kevin Price</t>
  </si>
  <si>
    <t>Alexandra Rowsome</t>
  </si>
  <si>
    <t>Ian Rowsome</t>
  </si>
  <si>
    <t>Tracey Rowsome</t>
  </si>
  <si>
    <t>Zackiya Lamti</t>
  </si>
  <si>
    <t>James Glazebrook</t>
  </si>
  <si>
    <t>Olivia McCannon</t>
  </si>
  <si>
    <t>Noora Farah</t>
  </si>
  <si>
    <t>L'Shae Green</t>
  </si>
  <si>
    <t>Amy Bambury</t>
  </si>
  <si>
    <t>Lucy Bambury</t>
  </si>
  <si>
    <t>Michalea Harcegova</t>
  </si>
  <si>
    <t>Kirsten Rittershofer</t>
  </si>
  <si>
    <t>Tracey Ashley</t>
  </si>
  <si>
    <t>Joseph Cowie</t>
  </si>
  <si>
    <t>Camilla Du Boulay</t>
  </si>
  <si>
    <t>Sarah Esdaile</t>
  </si>
  <si>
    <t>Jamie Lexton</t>
  </si>
  <si>
    <t>Anish Chauhan</t>
  </si>
  <si>
    <t>Jasodaben Chauhan</t>
  </si>
  <si>
    <t>Natasha Chauhan</t>
  </si>
  <si>
    <t>Nilam Chauhan</t>
  </si>
  <si>
    <t>Praful Chauhan</t>
  </si>
  <si>
    <t>Nuur Ibrahim Ali</t>
  </si>
  <si>
    <t>Suzette Gordon</t>
  </si>
  <si>
    <t>Mariah Soltau</t>
  </si>
  <si>
    <t>Angelo Mourino</t>
  </si>
  <si>
    <t>David Mourino</t>
  </si>
  <si>
    <t>Maria Mourino</t>
  </si>
  <si>
    <t>Yeamrot Abebe</t>
  </si>
  <si>
    <t>Joseph Bermudez</t>
  </si>
  <si>
    <t>Joseph Bermudez Ibarra</t>
  </si>
  <si>
    <t>Nelly Cedeno</t>
  </si>
  <si>
    <t>Katherine Robinson</t>
  </si>
  <si>
    <t>Nicholas Robinson</t>
  </si>
  <si>
    <t>Rosie Daly</t>
  </si>
  <si>
    <t>Malgorzata Gendrysiak</t>
  </si>
  <si>
    <t>Jose Carlos Da Silva Campos</t>
  </si>
  <si>
    <t>John Da Silva</t>
  </si>
  <si>
    <t>Scot Da Silva</t>
  </si>
  <si>
    <t>Dawn Foster</t>
  </si>
  <si>
    <t>Monique James</t>
  </si>
  <si>
    <t>Owen James</t>
  </si>
  <si>
    <t>Monique Matt</t>
  </si>
  <si>
    <t>James Linnane</t>
  </si>
  <si>
    <t>David Morgan</t>
  </si>
  <si>
    <t>Luis Donegan-Brown</t>
  </si>
  <si>
    <t>Marc-Edouard Johnson</t>
  </si>
  <si>
    <t>William Newton</t>
  </si>
  <si>
    <t>Camise Oldfield</t>
  </si>
  <si>
    <t>Patricia Grant</t>
  </si>
  <si>
    <t>Mickel Platt</t>
  </si>
  <si>
    <t>Dipak Chauhan</t>
  </si>
  <si>
    <t>Roman Cieciak</t>
  </si>
  <si>
    <t>Marcia Bryan</t>
  </si>
  <si>
    <t>Roan Bryan-Germain</t>
  </si>
  <si>
    <t>Rory Bryan-Germain</t>
  </si>
  <si>
    <t>Jacqulin Brown</t>
  </si>
  <si>
    <t>Glenroy McLeod</t>
  </si>
  <si>
    <t>Rodnei Carminhola</t>
  </si>
  <si>
    <t>Wojciech Lewkowicz</t>
  </si>
  <si>
    <t>Leszek Sulikowski</t>
  </si>
  <si>
    <t>Mithun Pirarath Geethanadhan</t>
  </si>
  <si>
    <t>Davina McCarthy</t>
  </si>
  <si>
    <t>Conor McCarthy-Robinson</t>
  </si>
  <si>
    <t>Louis McCarthy-Robinson</t>
  </si>
  <si>
    <t>Peter Robinson</t>
  </si>
  <si>
    <t>Marta Chmielewska</t>
  </si>
  <si>
    <t>Colin Clarke</t>
  </si>
  <si>
    <t>Andrew Kyriacou</t>
  </si>
  <si>
    <t>Agnieszka Rosak</t>
  </si>
  <si>
    <t>Angelina Rosak</t>
  </si>
  <si>
    <t>Janusz Rosak</t>
  </si>
  <si>
    <t>Patryk Rosak</t>
  </si>
  <si>
    <t>Adam Dobrzynski</t>
  </si>
  <si>
    <t>Adi Kesaia Toganivalu</t>
  </si>
  <si>
    <t>Scott Gornall</t>
  </si>
  <si>
    <t>Joshua Lamprell</t>
  </si>
  <si>
    <t>Nykola Buttress</t>
  </si>
  <si>
    <t>Denis Buzian Titonel</t>
  </si>
  <si>
    <t>Antonella Galarza</t>
  </si>
  <si>
    <t>Jose Galarza</t>
  </si>
  <si>
    <t>Julieta Galarza</t>
  </si>
  <si>
    <t>Yasmin Galarza</t>
  </si>
  <si>
    <t>Madison Kinzley</t>
  </si>
  <si>
    <t>Lisa Kroner</t>
  </si>
  <si>
    <t>Gabriela Liste de Galarza</t>
  </si>
  <si>
    <t>Tatenda Mbewe</t>
  </si>
  <si>
    <t>Ester Ndongala</t>
  </si>
  <si>
    <t>Mary Murphy</t>
  </si>
  <si>
    <t>Abiodun Sanni</t>
  </si>
  <si>
    <t>Marta Costa</t>
  </si>
  <si>
    <t>Cristina Henriques</t>
  </si>
  <si>
    <t>Jose Henriques</t>
  </si>
  <si>
    <t>Carol Da Silva</t>
  </si>
  <si>
    <t>Muhammad Ayub</t>
  </si>
  <si>
    <t>Tendai Shire</t>
  </si>
  <si>
    <t>Anna Parfirenko</t>
  </si>
  <si>
    <t>Trevor Daley</t>
  </si>
  <si>
    <t>Mubarra Khurram</t>
  </si>
  <si>
    <t>Khurram Shahzad</t>
  </si>
  <si>
    <t>Abraham Casals</t>
  </si>
  <si>
    <t>Beatrice Gona</t>
  </si>
  <si>
    <t>Anna Pek</t>
  </si>
  <si>
    <t>Peter Turner</t>
  </si>
  <si>
    <t>Saeed Aagane</t>
  </si>
  <si>
    <t>Askale Gerensae</t>
  </si>
  <si>
    <t>Manuel Santos</t>
  </si>
  <si>
    <t>Laki Begum</t>
  </si>
  <si>
    <t>Omarey Webi</t>
  </si>
  <si>
    <t>Ahmad Ahmad</t>
  </si>
  <si>
    <t>Paul Cleary</t>
  </si>
  <si>
    <t>Stephen Howes</t>
  </si>
  <si>
    <t>Deborah Taylor</t>
  </si>
  <si>
    <t>Eunice Soares de Almeida</t>
  </si>
  <si>
    <t>Sarah Chipchase</t>
  </si>
  <si>
    <t>Claudair Couto</t>
  </si>
  <si>
    <t>Bogdan Kanigowski</t>
  </si>
  <si>
    <t>Pedro Ribeiro Artur Gago Da Silva</t>
  </si>
  <si>
    <t>Ronald Oreagan</t>
  </si>
  <si>
    <t>Jahvana O'Reagan</t>
  </si>
  <si>
    <t>Patrick Barnes</t>
  </si>
  <si>
    <t>Yasser Madani</t>
  </si>
  <si>
    <t>Andrzej Chodorowski</t>
  </si>
  <si>
    <t>Jean Harper</t>
  </si>
  <si>
    <t>Mustafa Nur</t>
  </si>
  <si>
    <t>Jose Joyette</t>
  </si>
  <si>
    <t>Phung MacLachlan</t>
  </si>
  <si>
    <t>Kwame Yeboah</t>
  </si>
  <si>
    <t>Semsem Abdi</t>
  </si>
  <si>
    <t>Clair Gobetti</t>
  </si>
  <si>
    <t>Stanley Richards</t>
  </si>
  <si>
    <t>Adrian Virlan</t>
  </si>
  <si>
    <t>Agnese Vitola</t>
  </si>
  <si>
    <t>Amandine Alik</t>
  </si>
  <si>
    <t>Lounis Alik</t>
  </si>
  <si>
    <t>Nabeel Noor</t>
  </si>
  <si>
    <t>Chukwudike Ukeje</t>
  </si>
  <si>
    <t>Aisha Hamidi</t>
  </si>
  <si>
    <t>Loredana Cristian</t>
  </si>
  <si>
    <t>Gilbert Laryea</t>
  </si>
  <si>
    <t>Racwui Awad</t>
  </si>
  <si>
    <t>James McNally</t>
  </si>
  <si>
    <t>Andrew Toovey</t>
  </si>
  <si>
    <t>Eduardo Sales</t>
  </si>
  <si>
    <t>Kevin Smith</t>
  </si>
  <si>
    <t>Anna Wszolek</t>
  </si>
  <si>
    <t>Maria Bar</t>
  </si>
  <si>
    <t>Ursan Bar</t>
  </si>
  <si>
    <t>Antonio Dos Santos Silva</t>
  </si>
  <si>
    <t>Monika Radulescu</t>
  </si>
  <si>
    <t>Marzena Bublej</t>
  </si>
  <si>
    <t>Anica Ciobanescu</t>
  </si>
  <si>
    <t>Cleide Batista</t>
  </si>
  <si>
    <t>Cleuza Do Carmo Elioterio</t>
  </si>
  <si>
    <t>Aurelien Antoine Joubert</t>
  </si>
  <si>
    <t>Sulyvann Furtado</t>
  </si>
  <si>
    <t>Bernadette Lumbania</t>
  </si>
  <si>
    <t>Dionisio Lumbania</t>
  </si>
  <si>
    <t>Rebecca Lumbania</t>
  </si>
  <si>
    <t>Paula Lourenco</t>
  </si>
  <si>
    <t>Marco Lourenco-Magalhaes</t>
  </si>
  <si>
    <t>Vitor Magalhaes</t>
  </si>
  <si>
    <t>Jonathan Massi</t>
  </si>
  <si>
    <t>Anne Griffin</t>
  </si>
  <si>
    <t>Marsha Crosby</t>
  </si>
  <si>
    <t>Allannah Sandham</t>
  </si>
  <si>
    <t>Franklin Fuller</t>
  </si>
  <si>
    <t>Hollie Henry</t>
  </si>
  <si>
    <t>Sandra Payne</t>
  </si>
  <si>
    <t>James Graham</t>
  </si>
  <si>
    <t>Nadia Ramji</t>
  </si>
  <si>
    <t>Charlene Blake</t>
  </si>
  <si>
    <t>Sharlicia Blake</t>
  </si>
  <si>
    <t>Pamela Butcher</t>
  </si>
  <si>
    <t>Subira Cameron</t>
  </si>
  <si>
    <t>Nicholas Cameron-Minto</t>
  </si>
  <si>
    <t>Loleta Hayles</t>
  </si>
  <si>
    <t>Camille Hobeika</t>
  </si>
  <si>
    <t>Estelle Hobeika</t>
  </si>
  <si>
    <t>Joseph Hobeika</t>
  </si>
  <si>
    <t>Lamia Hobeika</t>
  </si>
  <si>
    <t>Pierre Hobeika</t>
  </si>
  <si>
    <t>Veronica Efunshile</t>
  </si>
  <si>
    <t>Sherene Hamilton</t>
  </si>
  <si>
    <t>Kayo White</t>
  </si>
  <si>
    <t>Keno White</t>
  </si>
  <si>
    <t>Cherith Summers</t>
  </si>
  <si>
    <t>Shoukathali Kothar Thody</t>
  </si>
  <si>
    <t>Shaheena Shoukathali</t>
  </si>
  <si>
    <t>Maria Carmen Cardama</t>
  </si>
  <si>
    <t>Maria Carmen Moar</t>
  </si>
  <si>
    <t>Jason Read</t>
  </si>
  <si>
    <t>Wendy Read</t>
  </si>
  <si>
    <t>Bibi Lutami</t>
  </si>
  <si>
    <t>Zarif Dolatzai</t>
  </si>
  <si>
    <t>Leeona McKenzie</t>
  </si>
  <si>
    <t>Lomeenwa Lee</t>
  </si>
  <si>
    <t>Tin Lee</t>
  </si>
  <si>
    <t>Paul Nicol</t>
  </si>
  <si>
    <t>Faye Powell</t>
  </si>
  <si>
    <t>Dayse de Souza</t>
  </si>
  <si>
    <t>Sandro Mosquera</t>
  </si>
  <si>
    <t>Paola Folin</t>
  </si>
  <si>
    <t>Shawalee Naddir</t>
  </si>
  <si>
    <t>Julia Domnick</t>
  </si>
  <si>
    <t>Thomas Grisenthwaite</t>
  </si>
  <si>
    <t>Amir Mansourian</t>
  </si>
  <si>
    <t>Adriana Anacleto</t>
  </si>
  <si>
    <t>Vicente Espejo Galvan</t>
  </si>
  <si>
    <t>Margaret McGovern</t>
  </si>
  <si>
    <t>Thomas McGovern</t>
  </si>
  <si>
    <t>Samantha Webber Fox</t>
  </si>
  <si>
    <t>Annie Dawson</t>
  </si>
  <si>
    <t>Robert Dawson</t>
  </si>
  <si>
    <t>Sehon Hines</t>
  </si>
  <si>
    <t>Desiree Jones</t>
  </si>
  <si>
    <t>Marcia White</t>
  </si>
  <si>
    <t>Janhoi Williams-Kenlyn</t>
  </si>
  <si>
    <t>Joseph Boyd</t>
  </si>
  <si>
    <t>Silviu Onutu</t>
  </si>
  <si>
    <t>Sharon Hall</t>
  </si>
  <si>
    <t>Kai Hall-Jones</t>
  </si>
  <si>
    <t>Shari Hall-Jones</t>
  </si>
  <si>
    <t>Tashi Hall-Jones</t>
  </si>
  <si>
    <t>Sharon McLeod</t>
  </si>
  <si>
    <t>Adonia Selassie</t>
  </si>
  <si>
    <t>Jahnaeya Sharpe</t>
  </si>
  <si>
    <t>Nazareen Whyte</t>
  </si>
  <si>
    <t>Shereen Lewis</t>
  </si>
  <si>
    <t>Musse Musse</t>
  </si>
  <si>
    <t>Ayan Nur</t>
  </si>
  <si>
    <t>Jane Costello</t>
  </si>
  <si>
    <t>Candice Simon</t>
  </si>
  <si>
    <t>Marcus Simon</t>
  </si>
  <si>
    <t>Elena Nadiradze</t>
  </si>
  <si>
    <t>Mariami Nadiradze</t>
  </si>
  <si>
    <t>Abeba Minelik</t>
  </si>
  <si>
    <t>Daniel Amui</t>
  </si>
  <si>
    <t>Marilyn Marteye</t>
  </si>
  <si>
    <t>Patricia Marteye</t>
  </si>
  <si>
    <t>Charlotte Ntiamoah-Mensah</t>
  </si>
  <si>
    <t>Sharon Murphy</t>
  </si>
  <si>
    <t>Christian Otty</t>
  </si>
  <si>
    <t>Kathryn Rowley</t>
  </si>
  <si>
    <t>Alice McCleary</t>
  </si>
  <si>
    <t>Ntiana Osman</t>
  </si>
  <si>
    <t>Kanta Bhudia</t>
  </si>
  <si>
    <t>Ramesh Bhudia</t>
  </si>
  <si>
    <t>Sivanathan Kanagasabai</t>
  </si>
  <si>
    <t>Ghajeepan Sivanathan</t>
  </si>
  <si>
    <t>Thevi Sivanathan</t>
  </si>
  <si>
    <t>Guilherme Milioli</t>
  </si>
  <si>
    <t>Carlos Cabral De Abreu</t>
  </si>
  <si>
    <t>Laura Piu</t>
  </si>
  <si>
    <t>Steven Luckie</t>
  </si>
  <si>
    <t>Nadia Petersen</t>
  </si>
  <si>
    <t>Elma Davidson</t>
  </si>
  <si>
    <t>Charmaine Belnavis</t>
  </si>
  <si>
    <t>Logan Davis</t>
  </si>
  <si>
    <t>Stacey Knox</t>
  </si>
  <si>
    <t>Jonathan Collard</t>
  </si>
  <si>
    <t>Kevin Bogdanowisz</t>
  </si>
  <si>
    <t>David Szymaski</t>
  </si>
  <si>
    <t>Sylwia Sadowska</t>
  </si>
  <si>
    <t>Ione Braithwaite</t>
  </si>
  <si>
    <t>Christopher Stewart</t>
  </si>
  <si>
    <t>Oliva Stewart</t>
  </si>
  <si>
    <t>Rodrigo Navarro</t>
  </si>
  <si>
    <t>Ali Mohamed Muhudin</t>
  </si>
  <si>
    <t>Yacine Djani</t>
  </si>
  <si>
    <t>Sheikh Rauf</t>
  </si>
  <si>
    <t>Julia Collington</t>
  </si>
  <si>
    <t>Charles Fletcher</t>
  </si>
  <si>
    <t>Oliwia Jankowska</t>
  </si>
  <si>
    <t>Ella Simmonds</t>
  </si>
  <si>
    <t>Jane Nakabale</t>
  </si>
  <si>
    <t>DeAndre Johnson</t>
  </si>
  <si>
    <t>DeKala Johnson</t>
  </si>
  <si>
    <t>Pauline Johnson</t>
  </si>
  <si>
    <t>Andel Williamson</t>
  </si>
  <si>
    <t>Philip Scott</t>
  </si>
  <si>
    <t>Robert Cammock</t>
  </si>
  <si>
    <t>Brian Dolan</t>
  </si>
  <si>
    <t>Jamie Dolan</t>
  </si>
  <si>
    <t>Rebecca Dolan</t>
  </si>
  <si>
    <t>Stephen Dolan</t>
  </si>
  <si>
    <t>Natasha Morton</t>
  </si>
  <si>
    <t>Ifor Downer</t>
  </si>
  <si>
    <t>Isaiah Downer</t>
  </si>
  <si>
    <t>Jose Filho</t>
  </si>
  <si>
    <t>Danissa Maldonado Conga</t>
  </si>
  <si>
    <t>Astrid Brisson</t>
  </si>
  <si>
    <t>Jake Hutton</t>
  </si>
  <si>
    <t>Michael Kiwumulo</t>
  </si>
  <si>
    <t>Enoch Mwesigwa</t>
  </si>
  <si>
    <t>Jowun Nalule</t>
  </si>
  <si>
    <t>Sherry Nassanga</t>
  </si>
  <si>
    <t>Lorraine Brennan</t>
  </si>
  <si>
    <t>Rhianna Brennan Winter</t>
  </si>
  <si>
    <t>Kayla-Jade Ramlal</t>
  </si>
  <si>
    <t>Delroy Daley</t>
  </si>
  <si>
    <t>Shanin Lonsway</t>
  </si>
  <si>
    <t>Loma Mahdi</t>
  </si>
  <si>
    <t>Raed Mahdi</t>
  </si>
  <si>
    <t>Teddy Kasa</t>
  </si>
  <si>
    <t>Edward Leech</t>
  </si>
  <si>
    <t>Jocelyn Little</t>
  </si>
  <si>
    <t>Malgorzata Klimek</t>
  </si>
  <si>
    <t>Wiktor Oszczepalski</t>
  </si>
  <si>
    <t>Graham Laurie</t>
  </si>
  <si>
    <t>Thuy Laurie-Tang</t>
  </si>
  <si>
    <t>Tia Laurie-Tang</t>
  </si>
  <si>
    <t>Angelina Fitzgerald</t>
  </si>
  <si>
    <t>Monita Lebon</t>
  </si>
  <si>
    <t>Tien Lebon</t>
  </si>
  <si>
    <t>Sen Lebon</t>
  </si>
  <si>
    <t>Daneshay Ellis</t>
  </si>
  <si>
    <t>Duane Ellis</t>
  </si>
  <si>
    <t>Elissa Ellis</t>
  </si>
  <si>
    <t>Amira Aden</t>
  </si>
  <si>
    <t>Marta Zerominska</t>
  </si>
  <si>
    <t>Owusu Boateng</t>
  </si>
  <si>
    <t>Vanderlucio de Muner</t>
  </si>
  <si>
    <t>Ebony Bartholomew</t>
  </si>
  <si>
    <t>Alcindo de Freitas</t>
  </si>
  <si>
    <t>Elena Dadios</t>
  </si>
  <si>
    <t>Milena Imandieva</t>
  </si>
  <si>
    <t>Valerie Smith</t>
  </si>
  <si>
    <t>Leonora Pascual</t>
  </si>
  <si>
    <t>Domingo Sorima</t>
  </si>
  <si>
    <t>Lynne Foster</t>
  </si>
  <si>
    <t>Kristell Sampaga</t>
  </si>
  <si>
    <t>Nida Sampaga</t>
  </si>
  <si>
    <t>Kitterwin Saraza</t>
  </si>
  <si>
    <t>Adam Mangenya</t>
  </si>
  <si>
    <t>Adelaida Mangenya</t>
  </si>
  <si>
    <t>Maria Lingatong</t>
  </si>
  <si>
    <t>Lilia Fuaso</t>
  </si>
  <si>
    <t>Alicia Thresh</t>
  </si>
  <si>
    <t>Kate Cooper</t>
  </si>
  <si>
    <t>Roy Coulson</t>
  </si>
  <si>
    <t>Martha Sertsay</t>
  </si>
  <si>
    <t>Negesty Woldu</t>
  </si>
  <si>
    <t>Fiona Tutton</t>
  </si>
  <si>
    <t>Simone Hill</t>
  </si>
  <si>
    <t>Weyinmi Blankson</t>
  </si>
  <si>
    <t>Sope Oguntolu</t>
  </si>
  <si>
    <t>Asma Ismail</t>
  </si>
  <si>
    <t>Kitty Bristow</t>
  </si>
  <si>
    <t>Keira Richards</t>
  </si>
  <si>
    <t>Liam Sands</t>
  </si>
  <si>
    <t>Khadra Sharif Ali</t>
  </si>
  <si>
    <t>Dhanalakshmi Nandagopal</t>
  </si>
  <si>
    <t>Sermaselvan Uthirapandian</t>
  </si>
  <si>
    <t>Julio Rocha</t>
  </si>
  <si>
    <t>Lorena Tozzatti Rodrigues</t>
  </si>
  <si>
    <t>Lorena Tozzatti</t>
  </si>
  <si>
    <t>Claire Munoz Parry</t>
  </si>
  <si>
    <t>Rosalina Alves</t>
  </si>
  <si>
    <t>Andre Bet</t>
  </si>
  <si>
    <t>Andressa Bet</t>
  </si>
  <si>
    <t>Margarexsania Ribeiro</t>
  </si>
  <si>
    <t>Margarexsania Aparecida Ribeiro</t>
  </si>
  <si>
    <t>Cherron Mentore</t>
  </si>
  <si>
    <t>Shelly-Ann Brivette</t>
  </si>
  <si>
    <t>Brianna Reid</t>
  </si>
  <si>
    <t>Amritadevi Gangadeen</t>
  </si>
  <si>
    <t>Ionut Cutaru</t>
  </si>
  <si>
    <t>Livian Cutaru</t>
  </si>
  <si>
    <t>Mihaela Cutaru</t>
  </si>
  <si>
    <t>Shirley Horsford-Smith</t>
  </si>
  <si>
    <t>Jerome Moore-Horsford</t>
  </si>
  <si>
    <t>Henrick Smith</t>
  </si>
  <si>
    <t>Mohamad Mahmoud</t>
  </si>
  <si>
    <t>Sarah Chordekar</t>
  </si>
  <si>
    <t>Hassan Mansour</t>
  </si>
  <si>
    <t>Laura Shehu</t>
  </si>
  <si>
    <t>Khaldoun Alsahli</t>
  </si>
  <si>
    <t>Julian Skeja</t>
  </si>
  <si>
    <t>Olga Tsorman</t>
  </si>
  <si>
    <t>Kimberley Joseph</t>
  </si>
  <si>
    <t>Shereen Bell</t>
  </si>
  <si>
    <t>Ramila Bhudia</t>
  </si>
  <si>
    <t>Margaret Daly-Green</t>
  </si>
  <si>
    <t>Deon Green</t>
  </si>
  <si>
    <t>O'Deeno Green</t>
  </si>
  <si>
    <t>Samuel Green</t>
  </si>
  <si>
    <t>Jemima Bukari</t>
  </si>
  <si>
    <t>Christopher Clarke</t>
  </si>
  <si>
    <t>Angela Okoh</t>
  </si>
  <si>
    <t>Xhesika Veizi</t>
  </si>
  <si>
    <t>Gerry Sheehan</t>
  </si>
  <si>
    <t>Mark Spencer Saymo</t>
  </si>
  <si>
    <t>Norma Saymo</t>
  </si>
  <si>
    <t>Carolina Bolano</t>
  </si>
  <si>
    <t>Carolina Ruiz</t>
  </si>
  <si>
    <t>Francisco Valle</t>
  </si>
  <si>
    <t>Francisco Valle Trujillo</t>
  </si>
  <si>
    <t>Maria Baquiren</t>
  </si>
  <si>
    <t>Marilou Baquiren</t>
  </si>
  <si>
    <t>Alexander Dalling</t>
  </si>
  <si>
    <t>Omar Amnsor</t>
  </si>
  <si>
    <t>Rabia Amnsor</t>
  </si>
  <si>
    <t>Jahangir Akkhtar</t>
  </si>
  <si>
    <t>Juliana Iwuagwu</t>
  </si>
  <si>
    <t>Agatha Vazquez De La Torre</t>
  </si>
  <si>
    <t>Lucy Handley</t>
  </si>
  <si>
    <t>Charlotte Purvis</t>
  </si>
  <si>
    <t>Grazyna Gogacz</t>
  </si>
  <si>
    <t>Tadewsz Gogacz</t>
  </si>
  <si>
    <t>Paul Rwabuhinga</t>
  </si>
  <si>
    <t>Sanad Mohamed-Yusuf</t>
  </si>
  <si>
    <t>Dipika Amin</t>
  </si>
  <si>
    <t>Charmine Henry</t>
  </si>
  <si>
    <t>Jose Reis</t>
  </si>
  <si>
    <t>Hermione Egerton-Smith</t>
  </si>
  <si>
    <t>Daniel Salazar Ruiz</t>
  </si>
  <si>
    <t>Bridie Kiernan</t>
  </si>
  <si>
    <t>Michael Kiernan</t>
  </si>
  <si>
    <t>Charlene Marshall</t>
  </si>
  <si>
    <t>Gospel Fadare</t>
  </si>
  <si>
    <t>Akshay Mohan</t>
  </si>
  <si>
    <t>Matthew Roach</t>
  </si>
  <si>
    <t>Alexander Taylor</t>
  </si>
  <si>
    <t>Laurel Hinds</t>
  </si>
  <si>
    <t>James Munroe</t>
  </si>
  <si>
    <t>Anthony Clayton</t>
  </si>
  <si>
    <t>Jair Hammes</t>
  </si>
  <si>
    <t>Simone Silva</t>
  </si>
  <si>
    <t>Jasmine Rai</t>
  </si>
  <si>
    <t>Karan Rai</t>
  </si>
  <si>
    <t>Sunny Ade Okojie</t>
  </si>
  <si>
    <t>Alicia Mulhall</t>
  </si>
  <si>
    <t>John Mulhall</t>
  </si>
  <si>
    <t>Philip Farnham</t>
  </si>
  <si>
    <t>Carlos Salvador Joao</t>
  </si>
  <si>
    <t>Segal Seguleh</t>
  </si>
  <si>
    <t>Roselyn Lewis</t>
  </si>
  <si>
    <t>Dean Sylvester</t>
  </si>
  <si>
    <t>Rochelle Sylvester</t>
  </si>
  <si>
    <t>Carpus Elena</t>
  </si>
  <si>
    <t>Carpus Petrea</t>
  </si>
  <si>
    <t>John Griffin</t>
  </si>
  <si>
    <t>Michael Nwankpa</t>
  </si>
  <si>
    <t>Cheryl O'Solomon</t>
  </si>
  <si>
    <t>Wayne Brewer</t>
  </si>
  <si>
    <t>Matthew Davis</t>
  </si>
  <si>
    <t>Ella Thomson</t>
  </si>
  <si>
    <t>Jeremiah Guiltenane</t>
  </si>
  <si>
    <t>Philomena Guiltenane</t>
  </si>
  <si>
    <t>Sarah Reichwald</t>
  </si>
  <si>
    <t>Marcia Amitaye</t>
  </si>
  <si>
    <t>Omari John</t>
  </si>
  <si>
    <t>Michelle Stephenson</t>
  </si>
  <si>
    <t>Cauline Wright</t>
  </si>
  <si>
    <t>Jonathon Bennett</t>
  </si>
  <si>
    <t>Cordel Elson-Salmon</t>
  </si>
  <si>
    <t>Basil Harper</t>
  </si>
  <si>
    <t>Baniecka Dawkins</t>
  </si>
  <si>
    <t>Peter Jusko</t>
  </si>
  <si>
    <t>Michaela Juskova</t>
  </si>
  <si>
    <t>Hetal Jagda</t>
  </si>
  <si>
    <t>Hitesh Jagda</t>
  </si>
  <si>
    <t>Cecilia Ashu</t>
  </si>
  <si>
    <t>Adelaine Laviola</t>
  </si>
  <si>
    <t>Eric Carrington</t>
  </si>
  <si>
    <t>Harry Hasek</t>
  </si>
  <si>
    <t>Joseph Hasek</t>
  </si>
  <si>
    <t>Gail Lynch</t>
  </si>
  <si>
    <t>Jermaine Daniel</t>
  </si>
  <si>
    <t>Noel Gayle</t>
  </si>
  <si>
    <t>Sivasubramaniam Sivarangan</t>
  </si>
  <si>
    <t>Andrew Brown</t>
  </si>
  <si>
    <t>David Crossley</t>
  </si>
  <si>
    <t>Iain Jamieson</t>
  </si>
  <si>
    <t>Nazia Chishty</t>
  </si>
  <si>
    <t>Jahanzeb Khan</t>
  </si>
  <si>
    <t>Sakina Khan</t>
  </si>
  <si>
    <t>Paola Di Girolamo</t>
  </si>
  <si>
    <t>Gaspare Balsamo</t>
  </si>
  <si>
    <t>Justyna Cwanek</t>
  </si>
  <si>
    <t>Nicky Sterig</t>
  </si>
  <si>
    <t>Meera Bhudia</t>
  </si>
  <si>
    <t>Rhiannon Thayre</t>
  </si>
  <si>
    <t>James Taylor</t>
  </si>
  <si>
    <t>Laura Goncalves</t>
  </si>
  <si>
    <t>Caroline Hanlon</t>
  </si>
  <si>
    <t>Don Hanlon</t>
  </si>
  <si>
    <t>Andrew Lim</t>
  </si>
  <si>
    <t>Fadumo Mohamed</t>
  </si>
  <si>
    <t>Marcia Moreira</t>
  </si>
  <si>
    <t>Kathleen De Guzman</t>
  </si>
  <si>
    <t>Ludovico Tamigio</t>
  </si>
  <si>
    <t>Darren Edmark Dionglay</t>
  </si>
  <si>
    <t>Paul Duffy</t>
  </si>
  <si>
    <t>Hussein Elota</t>
  </si>
  <si>
    <t>Mohammed Elota</t>
  </si>
  <si>
    <t>Nada Elota</t>
  </si>
  <si>
    <t>Saja Elota</t>
  </si>
  <si>
    <t>Yahya Elota</t>
  </si>
  <si>
    <t>Euphemia Onyenne</t>
  </si>
  <si>
    <t>Hamidreza Golestani</t>
  </si>
  <si>
    <t>Leah Greig</t>
  </si>
  <si>
    <t>Karema Kurshid</t>
  </si>
  <si>
    <t>Md Jahed Miah</t>
  </si>
  <si>
    <t>Chantelle Ishola</t>
  </si>
  <si>
    <t>Rida Alfaloji</t>
  </si>
  <si>
    <t>Zahraa Shamkhi</t>
  </si>
  <si>
    <t>Sonakshi Anand</t>
  </si>
  <si>
    <t>Manish Maskara</t>
  </si>
  <si>
    <t>Iyetunde Bello</t>
  </si>
  <si>
    <t>Manji Patel</t>
  </si>
  <si>
    <t>Vijyaben Patel</t>
  </si>
  <si>
    <t>Valu Patel</t>
  </si>
  <si>
    <t>Naomi Kanyako</t>
  </si>
  <si>
    <t>Jane Kimani</t>
  </si>
  <si>
    <t>Eva Waddington</t>
  </si>
  <si>
    <t>Jessica Waddington</t>
  </si>
  <si>
    <t>Robert Waddington</t>
  </si>
  <si>
    <t>Marie McClarty</t>
  </si>
  <si>
    <t>Stephen McClarty</t>
  </si>
  <si>
    <t>Everton Williams</t>
  </si>
  <si>
    <t>Everton Bryan</t>
  </si>
  <si>
    <t>Tianna-Rhashelle Bryan</t>
  </si>
  <si>
    <t>Gaveen Duffus-Bryan</t>
  </si>
  <si>
    <t>Arrindell Gibbs</t>
  </si>
  <si>
    <t>Sean Ferdinand</t>
  </si>
  <si>
    <t>Auguste Ferdinand</t>
  </si>
  <si>
    <t>Olufummi Daramola</t>
  </si>
  <si>
    <t>Jayeola Ogunsola</t>
  </si>
  <si>
    <t>Simisola Ogunsola</t>
  </si>
  <si>
    <t>Catarina Alexandra Nogueira</t>
  </si>
  <si>
    <t>Patrick Barstow</t>
  </si>
  <si>
    <t>Gillian Pettit Navajas Artaza</t>
  </si>
  <si>
    <t>Ian Kellett</t>
  </si>
  <si>
    <t>Hazel Sainsbury</t>
  </si>
  <si>
    <t>Shirley Brown</t>
  </si>
  <si>
    <t>Astlyn Taylor</t>
  </si>
  <si>
    <t>Nesar Ahmed</t>
  </si>
  <si>
    <t>Saida Juthi</t>
  </si>
  <si>
    <t>Sean Hill</t>
  </si>
  <si>
    <t>Emily Ketteridge</t>
  </si>
  <si>
    <t>Jessica Piani</t>
  </si>
  <si>
    <t>Saoirse Molloy</t>
  </si>
  <si>
    <t>Eleonine Ebob</t>
  </si>
  <si>
    <t>Anabel Barnston</t>
  </si>
  <si>
    <t>Mark James</t>
  </si>
  <si>
    <t>Alice Drain</t>
  </si>
  <si>
    <t>Sumara Gilanni</t>
  </si>
  <si>
    <t>Colin Beale</t>
  </si>
  <si>
    <t>Clarissa Caleo-Green</t>
  </si>
  <si>
    <t>Samuel Baker</t>
  </si>
  <si>
    <t>Emily Gooda</t>
  </si>
  <si>
    <t>Maricel Ramirez</t>
  </si>
  <si>
    <t>Ronald Ramirez</t>
  </si>
  <si>
    <t>Neale Few</t>
  </si>
  <si>
    <t>Rhian Robinson</t>
  </si>
  <si>
    <t>Sylvester Augustin</t>
  </si>
  <si>
    <t>Maiko Neill</t>
  </si>
  <si>
    <t>Aderiyike Akintunde</t>
  </si>
  <si>
    <t>Akinkunmi Akintunde</t>
  </si>
  <si>
    <t>Weddasse Wilson</t>
  </si>
  <si>
    <t>Leroy Hamilton</t>
  </si>
  <si>
    <t>Samuel Hamilton</t>
  </si>
  <si>
    <t>Carl Wahlund</t>
  </si>
  <si>
    <t>Emmanuel Kwofie</t>
  </si>
  <si>
    <t>Wendy Kwofie</t>
  </si>
  <si>
    <t>Benjamin Brooks</t>
  </si>
  <si>
    <t>Yasra Jaleel</t>
  </si>
  <si>
    <t>Matteo Morotti</t>
  </si>
  <si>
    <t>Geoffrey Cocks</t>
  </si>
  <si>
    <t>Kenneth Talbot</t>
  </si>
  <si>
    <t>Pauline Anderson</t>
  </si>
  <si>
    <t>Maria Del Alba Ariza Rueda</t>
  </si>
  <si>
    <t>Kate Penlington</t>
  </si>
  <si>
    <t>Nigel Stone</t>
  </si>
  <si>
    <t>Giang Sinh Ho</t>
  </si>
  <si>
    <t>Mohcine El Myly</t>
  </si>
  <si>
    <t>Regilaine Bertola</t>
  </si>
  <si>
    <t>Robin Carswell</t>
  </si>
  <si>
    <t>Katie Jackman</t>
  </si>
  <si>
    <t>Hisham Alqadi</t>
  </si>
  <si>
    <t>Kyriakos Alexandrou</t>
  </si>
  <si>
    <t>Filippo Aloisio</t>
  </si>
  <si>
    <t>Mahmod Badshah</t>
  </si>
  <si>
    <t>Christos Feizidis</t>
  </si>
  <si>
    <t>Ugo Mauro</t>
  </si>
  <si>
    <t>Carla Collins</t>
  </si>
  <si>
    <t>Samuel Alexander</t>
  </si>
  <si>
    <t>Claire Bhandhukravi</t>
  </si>
  <si>
    <t>Gregory Mannion</t>
  </si>
  <si>
    <t>Zachariah Fakhouri</t>
  </si>
  <si>
    <t>Ignatios Ignatiou</t>
  </si>
  <si>
    <t>Christina Ignatou</t>
  </si>
  <si>
    <t>Dalva Maciel</t>
  </si>
  <si>
    <t>Sarah Marshall</t>
  </si>
  <si>
    <t>Juan Gallango Belloso</t>
  </si>
  <si>
    <t>Edith Jakab</t>
  </si>
  <si>
    <t>Chinomso Okere</t>
  </si>
  <si>
    <t>Hristiyan Stamboldzhiev</t>
  </si>
  <si>
    <t>Jodiann Banner</t>
  </si>
  <si>
    <t>David Thomas</t>
  </si>
  <si>
    <t>Alex Attanasio</t>
  </si>
  <si>
    <t>George Morris</t>
  </si>
  <si>
    <t>Joy Morris</t>
  </si>
  <si>
    <t>Saskia Morris</t>
  </si>
  <si>
    <t>Mohammad Khan</t>
  </si>
  <si>
    <t>Sabeeha Naz</t>
  </si>
  <si>
    <t>Emma Henriques</t>
  </si>
  <si>
    <t>Chloe Horta Henriques</t>
  </si>
  <si>
    <t>Maria Lory</t>
  </si>
  <si>
    <t>Brian Mills</t>
  </si>
  <si>
    <t>Adelia Nunes</t>
  </si>
  <si>
    <t>Luis Nunes</t>
  </si>
  <si>
    <t>Alan Khorshidi</t>
  </si>
  <si>
    <t>Anastasia Eusebe</t>
  </si>
  <si>
    <t>Fatima Shooble</t>
  </si>
  <si>
    <t>Anastasie Eusebe</t>
  </si>
  <si>
    <t>Matt Arney</t>
  </si>
  <si>
    <t>Elizabeth Downing</t>
  </si>
  <si>
    <t>Natalie Turner</t>
  </si>
  <si>
    <t>Angel Acheampong</t>
  </si>
  <si>
    <t>Esther Gwynne</t>
  </si>
  <si>
    <t>Owen Gwynne</t>
  </si>
  <si>
    <t>Njong Akim</t>
  </si>
  <si>
    <t>Jeannette Agyeman</t>
  </si>
  <si>
    <t>Serwaa-Bonsu Agyeman</t>
  </si>
  <si>
    <t>Vivian Agyeman</t>
  </si>
  <si>
    <t>Peter Bevan</t>
  </si>
  <si>
    <t>Jonathan Brown</t>
  </si>
  <si>
    <t>Layan Mekky</t>
  </si>
  <si>
    <t>Roy Downing</t>
  </si>
  <si>
    <t>Eunice Aidoo</t>
  </si>
  <si>
    <t>Daniel Downing</t>
  </si>
  <si>
    <t>Paul Downing</t>
  </si>
  <si>
    <t>Auwal Hammayo</t>
  </si>
  <si>
    <t>Svetlana Kara</t>
  </si>
  <si>
    <t>Duane Spencer</t>
  </si>
  <si>
    <t>Silviu Stoian</t>
  </si>
  <si>
    <t>Isabella Fernandes</t>
  </si>
  <si>
    <t>Fabio Marques</t>
  </si>
  <si>
    <t>Sara Marques</t>
  </si>
  <si>
    <t>Rosa Reis</t>
  </si>
  <si>
    <t>Tom Corbett Winder</t>
  </si>
  <si>
    <t>Matilda Corbett-Winder</t>
  </si>
  <si>
    <t>Tom Corbett-Winder</t>
  </si>
  <si>
    <t>Edward Silk</t>
  </si>
  <si>
    <t>Faye Silk</t>
  </si>
  <si>
    <t>Alice Knight</t>
  </si>
  <si>
    <t>Gregory Knight</t>
  </si>
  <si>
    <t>Victor Knight</t>
  </si>
  <si>
    <t>Selina Prager</t>
  </si>
  <si>
    <t>James Worrow</t>
  </si>
  <si>
    <t>Khalifa El Boukhari</t>
  </si>
  <si>
    <t>Rachid El Boukhari</t>
  </si>
  <si>
    <t>Fatima El Mansouri</t>
  </si>
  <si>
    <t>Enrico Ranieri</t>
  </si>
  <si>
    <t>Juvaldino Simoes Carvalho Da Costa</t>
  </si>
  <si>
    <t>William Jenkins</t>
  </si>
  <si>
    <t>Barbora Minarova</t>
  </si>
  <si>
    <t>Revathy Anila Sreekumar</t>
  </si>
  <si>
    <t>Malgorzata Cyrek</t>
  </si>
  <si>
    <t>Krishnanunni Madhusoodhanan</t>
  </si>
  <si>
    <t>Adenike Olowookere</t>
  </si>
  <si>
    <t>Adeniyi Olowookere</t>
  </si>
  <si>
    <t>Olumide Ojo</t>
  </si>
  <si>
    <t>Shabnam Ali</t>
  </si>
  <si>
    <t>Franklin Neto</t>
  </si>
  <si>
    <t>Pascale Albert</t>
  </si>
  <si>
    <t>Susan Joseph</t>
  </si>
  <si>
    <t>Anna Marie Jarjou</t>
  </si>
  <si>
    <t>Ellen Jatta</t>
  </si>
  <si>
    <t>Barbara Coles</t>
  </si>
  <si>
    <t>Jessica Nash</t>
  </si>
  <si>
    <t>Helen Moran</t>
  </si>
  <si>
    <t>Kevin Moran</t>
  </si>
  <si>
    <t>Alysha Eutrope</t>
  </si>
  <si>
    <t>Shereen Eutrope</t>
  </si>
  <si>
    <t>Donna Weekes</t>
  </si>
  <si>
    <t>Frank Weekes</t>
  </si>
  <si>
    <t>Maxwell Poynter Hall</t>
  </si>
  <si>
    <t>Eilidh Robertson</t>
  </si>
  <si>
    <t>Kara Gallear</t>
  </si>
  <si>
    <t>Stephen Levy</t>
  </si>
  <si>
    <t>Colin Mitchell</t>
  </si>
  <si>
    <t>Jozsef Bodi</t>
  </si>
  <si>
    <t>Maged Abdullah</t>
  </si>
  <si>
    <t>Anna Cavaliero</t>
  </si>
  <si>
    <t>Prakash Parmar</t>
  </si>
  <si>
    <t>Dennis Harvey</t>
  </si>
  <si>
    <t>Ivy Harvey</t>
  </si>
  <si>
    <t>Marilyn Harvey</t>
  </si>
  <si>
    <t>Theodora Savvidou</t>
  </si>
  <si>
    <t>Andrzej Chybicki</t>
  </si>
  <si>
    <t>Enid Spooner</t>
  </si>
  <si>
    <t>Louisa Guthrie</t>
  </si>
  <si>
    <t>Dominic Gribben</t>
  </si>
  <si>
    <t>Thomas Rome</t>
  </si>
  <si>
    <t>Dilston Witter</t>
  </si>
  <si>
    <t>Margaret Leischman</t>
  </si>
  <si>
    <t>Stephen Wright</t>
  </si>
  <si>
    <t>Emily Darlington</t>
  </si>
  <si>
    <t>Matthew Watts</t>
  </si>
  <si>
    <t>Emma Laird</t>
  </si>
  <si>
    <t>Maria Brazao</t>
  </si>
  <si>
    <t>Shareth Falconer</t>
  </si>
  <si>
    <t>Kevin Gloszczuk</t>
  </si>
  <si>
    <t>Jessica Wigney</t>
  </si>
  <si>
    <t>Alex Ayad</t>
  </si>
  <si>
    <t>Leigh van Wyk</t>
  </si>
  <si>
    <t>Massimo Fuoco</t>
  </si>
  <si>
    <t>Shellyann Swift</t>
  </si>
  <si>
    <t>Craig Hill</t>
  </si>
  <si>
    <t>Mary Hill</t>
  </si>
  <si>
    <t>Angela Keenan</t>
  </si>
  <si>
    <t>Philip Keenan</t>
  </si>
  <si>
    <t>David Ellis</t>
  </si>
  <si>
    <t>Maria Elisabet Carolina Starkhammar</t>
  </si>
  <si>
    <t>Claire Piipponen</t>
  </si>
  <si>
    <t>Zoe Romain</t>
  </si>
  <si>
    <t>Demelza Lightfoot</t>
  </si>
  <si>
    <t>Zute Lightfoot</t>
  </si>
  <si>
    <t>Raven Sinimeri</t>
  </si>
  <si>
    <t>Steven Sinimeri</t>
  </si>
  <si>
    <t>Nicolae Gotca</t>
  </si>
  <si>
    <t>Mihaela Rusu</t>
  </si>
  <si>
    <t>Dominic Dyer</t>
  </si>
  <si>
    <t>Elizabeth Warnock</t>
  </si>
  <si>
    <t>Chirag Patel</t>
  </si>
  <si>
    <t>Jayant Patel</t>
  </si>
  <si>
    <t>Jigna Patel</t>
  </si>
  <si>
    <t>Urmila Patel</t>
  </si>
  <si>
    <t>Elizabeth Parazo</t>
  </si>
  <si>
    <t>Eduardo Teixeira</t>
  </si>
  <si>
    <t>Katherine Peake</t>
  </si>
  <si>
    <t>Abhinav Jain</t>
  </si>
  <si>
    <t>James Kilcoyne</t>
  </si>
  <si>
    <t>Camille Salord</t>
  </si>
  <si>
    <t>Zorica Karalic</t>
  </si>
  <si>
    <t>Milka Karalic</t>
  </si>
  <si>
    <t>Oliver Kotsev</t>
  </si>
  <si>
    <t>Mary Fotheringham</t>
  </si>
  <si>
    <t>Francis Cullinan</t>
  </si>
  <si>
    <t>Dominic Adjei Van Dyke</t>
  </si>
  <si>
    <t>Maya Adjei-Van Dyke</t>
  </si>
  <si>
    <t>Camille van Dyke</t>
  </si>
  <si>
    <t>Aidan Kerrigan</t>
  </si>
  <si>
    <t>Mavis Elliston</t>
  </si>
  <si>
    <t>Ester Albero Reyes</t>
  </si>
  <si>
    <t>Malachi Breeze</t>
  </si>
  <si>
    <t>Lottie Geliot</t>
  </si>
  <si>
    <t>Oliver Smith</t>
  </si>
  <si>
    <t>Anita Sharry</t>
  </si>
  <si>
    <t>Noreen Sharry</t>
  </si>
  <si>
    <t>Sharon Ahern</t>
  </si>
  <si>
    <t>Ivette Arizmendi</t>
  </si>
  <si>
    <t>Gabrielle Fernandez</t>
  </si>
  <si>
    <t>Lana Cooper</t>
  </si>
  <si>
    <t>Joe Nettleton</t>
  </si>
  <si>
    <t>Christina Conradi</t>
  </si>
  <si>
    <t>Constantin Paplow</t>
  </si>
  <si>
    <t>Margaret Winston</t>
  </si>
  <si>
    <t>Alina Chistrea</t>
  </si>
  <si>
    <t>Sergio Leotta</t>
  </si>
  <si>
    <t>Rukiya Sowrna</t>
  </si>
  <si>
    <t>Ryan Doull</t>
  </si>
  <si>
    <t>Lucy Hyams</t>
  </si>
  <si>
    <t>Elania Mullahy</t>
  </si>
  <si>
    <t>Paul Mullahy</t>
  </si>
  <si>
    <t>Emily Schimitd-Mullahy</t>
  </si>
  <si>
    <t>Ariadne Divaris</t>
  </si>
  <si>
    <t>Amber Ringland</t>
  </si>
  <si>
    <t>Hannah Story</t>
  </si>
  <si>
    <t>Americo Alfredo Freire</t>
  </si>
  <si>
    <t>Rosana Freire</t>
  </si>
  <si>
    <t>Joshua Olufsen</t>
  </si>
  <si>
    <t>Naseer Chia</t>
  </si>
  <si>
    <t>Laura Kravac</t>
  </si>
  <si>
    <t>Caroline Warwick</t>
  </si>
  <si>
    <t>Joseph Warwick</t>
  </si>
  <si>
    <t>Leah Matthewson</t>
  </si>
  <si>
    <t>Romaine Anderson</t>
  </si>
  <si>
    <t>Lorraine Mederick</t>
  </si>
  <si>
    <t>Jocelyne Jean-Baptiste</t>
  </si>
  <si>
    <t>Sterne Jean-Baptiste</t>
  </si>
  <si>
    <t>Jonathan Dennis</t>
  </si>
  <si>
    <t>Charlotte Noel</t>
  </si>
  <si>
    <t>Lettice Noel</t>
  </si>
  <si>
    <t>Richard Clarke</t>
  </si>
  <si>
    <t>Tom Doyle</t>
  </si>
  <si>
    <t>Joao De Lima Ramos</t>
  </si>
  <si>
    <t>Camelle Hinds</t>
  </si>
  <si>
    <t>Abu Conteh</t>
  </si>
  <si>
    <t>Ali Conteh</t>
  </si>
  <si>
    <t>Emilia Conteh</t>
  </si>
  <si>
    <t>Fatmata Conteh</t>
  </si>
  <si>
    <t>Iyesatu Conteh</t>
  </si>
  <si>
    <t>Adebayo Fujamade</t>
  </si>
  <si>
    <t>Ilze Barnes</t>
  </si>
  <si>
    <t>Remone Le Roux</t>
  </si>
  <si>
    <t>Tad Barker</t>
  </si>
  <si>
    <t>Paris Kerrigan</t>
  </si>
  <si>
    <t>John Healy</t>
  </si>
  <si>
    <t>Sheila Healy</t>
  </si>
  <si>
    <t>Shane O'Connor</t>
  </si>
  <si>
    <t>Tia Hockey</t>
  </si>
  <si>
    <t>Asmaa Sameur</t>
  </si>
  <si>
    <t>Lucy Ogida</t>
  </si>
  <si>
    <t>Abigail Cohen</t>
  </si>
  <si>
    <t>Ethan Cohen</t>
  </si>
  <si>
    <t>Joshua Cohen</t>
  </si>
  <si>
    <t>Simone Connage</t>
  </si>
  <si>
    <t>Carla Logan</t>
  </si>
  <si>
    <t>Tia Logan</t>
  </si>
  <si>
    <t>Desmond Plummer</t>
  </si>
  <si>
    <t>Lillith Plummer</t>
  </si>
  <si>
    <t>Nicholas Cass-Tansey</t>
  </si>
  <si>
    <t>Zoe Cass-Tansey</t>
  </si>
  <si>
    <t>Aliyah Mohammed</t>
  </si>
  <si>
    <t>Hussain Mohammed</t>
  </si>
  <si>
    <t>Sabiha Mohammed</t>
  </si>
  <si>
    <t>Bashir Haji</t>
  </si>
  <si>
    <t>Russell Lambert</t>
  </si>
  <si>
    <t>Lambert Russell</t>
  </si>
  <si>
    <t>Rosalind Animashaun</t>
  </si>
  <si>
    <t>Thomas Henri</t>
  </si>
  <si>
    <t>Sarah Southworth</t>
  </si>
  <si>
    <t>Margaret Woods</t>
  </si>
  <si>
    <t>Lolita Ancheta</t>
  </si>
  <si>
    <t>Bernardino Rayel</t>
  </si>
  <si>
    <t>John Bernard Rayel</t>
  </si>
  <si>
    <t>Maylin White</t>
  </si>
  <si>
    <t>Alan Connolly</t>
  </si>
  <si>
    <t>Mark Noad</t>
  </si>
  <si>
    <t>Karis Ansari Matthews</t>
  </si>
  <si>
    <t>Marla Ansari Matthews</t>
  </si>
  <si>
    <t>Laura Matthews</t>
  </si>
  <si>
    <t>Paula Graham</t>
  </si>
  <si>
    <t>Murray McKenzie</t>
  </si>
  <si>
    <t>Katie Spence</t>
  </si>
  <si>
    <t>Cyrus Cooke</t>
  </si>
  <si>
    <t>Dean Cooke</t>
  </si>
  <si>
    <t>Ezra Cooke</t>
  </si>
  <si>
    <t>Shirin Cooke</t>
  </si>
  <si>
    <t>Shane Younger</t>
  </si>
  <si>
    <t>Damion Queva</t>
  </si>
  <si>
    <t>Adam Popat</t>
  </si>
  <si>
    <t>Bradley Belocura</t>
  </si>
  <si>
    <t>Siegfredo Belocura</t>
  </si>
  <si>
    <t>Udaline Belocura</t>
  </si>
  <si>
    <t>Patricia McNaught</t>
  </si>
  <si>
    <t>Fiona Duncan</t>
  </si>
  <si>
    <t>Hannah Duncan</t>
  </si>
  <si>
    <t>Ben Lewis</t>
  </si>
  <si>
    <t>Marina Lewis</t>
  </si>
  <si>
    <t>Charlotte Sones</t>
  </si>
  <si>
    <t>Michael Sones</t>
  </si>
  <si>
    <t>Artur Pilarski</t>
  </si>
  <si>
    <t>Janka Rychter</t>
  </si>
  <si>
    <t>Janusz Rychter</t>
  </si>
  <si>
    <t>Sumantra Bose</t>
  </si>
  <si>
    <t>James Drake-Brockman</t>
  </si>
  <si>
    <t>Sarah Drake-Brockman</t>
  </si>
  <si>
    <t>Michaela Hesketh</t>
  </si>
  <si>
    <t>Francine Beadsworth</t>
  </si>
  <si>
    <t>Tobias Beadsworth</t>
  </si>
  <si>
    <t>Maria Dalipaj</t>
  </si>
  <si>
    <t>Patrick Hogan</t>
  </si>
  <si>
    <t>David Buchanan</t>
  </si>
  <si>
    <t>Catherine Goldschmidt</t>
  </si>
  <si>
    <t>Lucienne Suren</t>
  </si>
  <si>
    <t>Marwan Nader</t>
  </si>
  <si>
    <t>Nasar Malaa</t>
  </si>
  <si>
    <t>Haidar Amin</t>
  </si>
  <si>
    <t>Mogos Gebretensae</t>
  </si>
  <si>
    <t>Roxana Abbas</t>
  </si>
  <si>
    <t>Alan Alfatlawi</t>
  </si>
  <si>
    <t>Ahmed Barada</t>
  </si>
  <si>
    <t>Sabrina Maurício De Oliveira</t>
  </si>
  <si>
    <t>Nasir Farhan</t>
  </si>
  <si>
    <t>Afonso Mambo</t>
  </si>
  <si>
    <t>Anthony Gallagher</t>
  </si>
  <si>
    <t>Fernando Graziano</t>
  </si>
  <si>
    <t>Nazih Sleiman</t>
  </si>
  <si>
    <t>Muthana Al-Memar</t>
  </si>
  <si>
    <t>Hassan Abbas</t>
  </si>
  <si>
    <t>Raeed Saadi Abood</t>
  </si>
  <si>
    <t>Raphael Santos</t>
  </si>
  <si>
    <t>Michela Baiocchi</t>
  </si>
  <si>
    <t>Karl Campbell</t>
  </si>
  <si>
    <t>Paul Allison</t>
  </si>
  <si>
    <t>Carlos Santos</t>
  </si>
  <si>
    <t>Micael Santos</t>
  </si>
  <si>
    <t>Lucian Badalan</t>
  </si>
  <si>
    <t>Lizica Jumuga</t>
  </si>
  <si>
    <t>Clarabelle Gager</t>
  </si>
  <si>
    <t>Rohan Gager Morgan</t>
  </si>
  <si>
    <t>Felipe Fuentes Teixeira</t>
  </si>
  <si>
    <t>Elzbieta Szmolda</t>
  </si>
  <si>
    <t>Slawomir Szmolda</t>
  </si>
  <si>
    <t>Geoffery Arnold</t>
  </si>
  <si>
    <t>Alexander Graham</t>
  </si>
  <si>
    <t>Jade Jones</t>
  </si>
  <si>
    <t>Darius Oon</t>
  </si>
  <si>
    <t>Emily Sia</t>
  </si>
  <si>
    <t>Danielle Stanley</t>
  </si>
  <si>
    <t>Funmilola Jempeji</t>
  </si>
  <si>
    <t>Prince Femi Jempeji</t>
  </si>
  <si>
    <t>Titilope Jempeji</t>
  </si>
  <si>
    <t>Yemisi Jempeji</t>
  </si>
  <si>
    <t>Zilma Marques Faria</t>
  </si>
  <si>
    <t>Camilly Pereira Marques Silva</t>
  </si>
  <si>
    <t>Zilma Silva</t>
  </si>
  <si>
    <t>Carlos Tanganelli</t>
  </si>
  <si>
    <t>Andrew Cooper</t>
  </si>
  <si>
    <t>Naomi Cooper</t>
  </si>
  <si>
    <t>Angelita Zella</t>
  </si>
  <si>
    <t>Tien Bui</t>
  </si>
  <si>
    <t>Sophia Nakayiza</t>
  </si>
  <si>
    <t>Gloria Krause</t>
  </si>
  <si>
    <t>Annabel Philip</t>
  </si>
  <si>
    <t>Stephen Cutts</t>
  </si>
  <si>
    <t>Julie Theivendran</t>
  </si>
  <si>
    <t>Samuel Richmond</t>
  </si>
  <si>
    <t>Eve Powell</t>
  </si>
  <si>
    <t>Makere Powell</t>
  </si>
  <si>
    <t>Melak Powell</t>
  </si>
  <si>
    <t>Jacinta Faithfull</t>
  </si>
  <si>
    <t>Leonid Peev</t>
  </si>
  <si>
    <t>William Bell</t>
  </si>
  <si>
    <t>Robert Doidge</t>
  </si>
  <si>
    <t>Toby Emes</t>
  </si>
  <si>
    <t>Catherine Jackson</t>
  </si>
  <si>
    <t>Phyllis Austin</t>
  </si>
  <si>
    <t>Florence Carlin</t>
  </si>
  <si>
    <t>Martha Carlin</t>
  </si>
  <si>
    <t>Joseph Marin Pazos</t>
  </si>
  <si>
    <t>Jose Maria Ochoa</t>
  </si>
  <si>
    <t>Maria Pazos Wong</t>
  </si>
  <si>
    <t>Miriam Wong de Pazos</t>
  </si>
  <si>
    <t>Elaine Dunning</t>
  </si>
  <si>
    <t>Ellis Romaine</t>
  </si>
  <si>
    <t>Frankie Romaine</t>
  </si>
  <si>
    <t>Gilberto Brazil</t>
  </si>
  <si>
    <t>Pier Paolo Cotugno</t>
  </si>
  <si>
    <t>Isla Burgos-Watkinson</t>
  </si>
  <si>
    <t>Istvan Keszei</t>
  </si>
  <si>
    <t>Isaac Losuba</t>
  </si>
  <si>
    <t>Phillipa Welch</t>
  </si>
  <si>
    <t>Arturas Tamarevicius</t>
  </si>
  <si>
    <t>Rustamas Arlauskas</t>
  </si>
  <si>
    <t>Crystal Eyison</t>
  </si>
  <si>
    <t>Michelle Eyison</t>
  </si>
  <si>
    <t>Patricia Artry</t>
  </si>
  <si>
    <t>Louis Mole</t>
  </si>
  <si>
    <t>Andrew Goodger</t>
  </si>
  <si>
    <t>Myrna Goodger</t>
  </si>
  <si>
    <t>Sandra Goodger</t>
  </si>
  <si>
    <t>Cristiana Silvares de Melo</t>
  </si>
  <si>
    <t>Michael Cumberbatch</t>
  </si>
  <si>
    <t>Ademilson Cozzuolo</t>
  </si>
  <si>
    <t>Davi Cozzuolo</t>
  </si>
  <si>
    <t>Jose Amorim</t>
  </si>
  <si>
    <t>Rui Martins</t>
  </si>
  <si>
    <t>Jose Ramalho</t>
  </si>
  <si>
    <t>Christopher Boyce</t>
  </si>
  <si>
    <t>Anja Hanses</t>
  </si>
  <si>
    <t>Colin Docherty</t>
  </si>
  <si>
    <t>George Fraser</t>
  </si>
  <si>
    <t>Olivia Animah-Boateng</t>
  </si>
  <si>
    <t>Christabelle Boateng</t>
  </si>
  <si>
    <t>Martin Midgley</t>
  </si>
  <si>
    <t>Karenza Parsons</t>
  </si>
  <si>
    <t>Erin Eisenhart</t>
  </si>
  <si>
    <t>Maria Kemp</t>
  </si>
  <si>
    <t>Lorna Eisenhart</t>
  </si>
  <si>
    <t>Angus Maguire</t>
  </si>
  <si>
    <t>Samson Haile</t>
  </si>
  <si>
    <t>Frewini Kidane</t>
  </si>
  <si>
    <t>Georgina Bondzi-Simpson</t>
  </si>
  <si>
    <t>Kobina Bondzi-Simpson</t>
  </si>
  <si>
    <t>Kweku Bondzi-Simpson</t>
  </si>
  <si>
    <t>Leslie Bondzi-Simpson</t>
  </si>
  <si>
    <t>Donovan Cardoza</t>
  </si>
  <si>
    <t>Reece Cardoza</t>
  </si>
  <si>
    <t>Sade-Louise Cardoza</t>
  </si>
  <si>
    <t>Theresa James-Cardoza</t>
  </si>
  <si>
    <t>Ralstan Adams</t>
  </si>
  <si>
    <t>Helen Adejumo</t>
  </si>
  <si>
    <t>Nathan Adejumo</t>
  </si>
  <si>
    <t>Ruchi Malhotra</t>
  </si>
  <si>
    <t>Alessandro Pintus</t>
  </si>
  <si>
    <t>Kay Montano</t>
  </si>
  <si>
    <t>Emma Kelly</t>
  </si>
  <si>
    <t>Karen Bellfield</t>
  </si>
  <si>
    <t>Peter Cherry</t>
  </si>
  <si>
    <t>Yannick Stacey</t>
  </si>
  <si>
    <t>Verity White</t>
  </si>
  <si>
    <t>Sam McClean</t>
  </si>
  <si>
    <t>Gianluca Russo</t>
  </si>
  <si>
    <t>Taija James</t>
  </si>
  <si>
    <t>Adedayo Shobajo</t>
  </si>
  <si>
    <t>Smitha Thimmappa</t>
  </si>
  <si>
    <t>Ami Tran</t>
  </si>
  <si>
    <t>Ian Denyer</t>
  </si>
  <si>
    <t>Caryn Franklin</t>
  </si>
  <si>
    <t>Kareen Budhrani</t>
  </si>
  <si>
    <t>Elizabeth Cope</t>
  </si>
  <si>
    <t>Nikhil Menon</t>
  </si>
  <si>
    <t>Akshobhya Mull</t>
  </si>
  <si>
    <t>Barrington Smalling</t>
  </si>
  <si>
    <t>Barry Smalling</t>
  </si>
  <si>
    <t>Carl Smalling</t>
  </si>
  <si>
    <t>Maureen Smalling</t>
  </si>
  <si>
    <t>Jessica McCormack</t>
  </si>
  <si>
    <t>Douglas Morton</t>
  </si>
  <si>
    <t>Clare Emburey</t>
  </si>
  <si>
    <t>Giuliana El-Sherif</t>
  </si>
  <si>
    <t>Sobhy El-Sherif</t>
  </si>
  <si>
    <t>Victoria Blake</t>
  </si>
  <si>
    <t>Dilip Parmar</t>
  </si>
  <si>
    <t>Kanittha Prosanoy</t>
  </si>
  <si>
    <t>Laura Hickey</t>
  </si>
  <si>
    <t>Dante Shariff-Hickey</t>
  </si>
  <si>
    <t>Dodie Miller</t>
  </si>
  <si>
    <t>Fred Taylor</t>
  </si>
  <si>
    <t>Leonardo Augusto Costa</t>
  </si>
  <si>
    <t>Rodrigo Ferrarin</t>
  </si>
  <si>
    <t>Humphrey Allen</t>
  </si>
  <si>
    <t>Analyn Curita</t>
  </si>
  <si>
    <t>Nura Rashid</t>
  </si>
  <si>
    <t>Stephen Oliver</t>
  </si>
  <si>
    <t>Joseph Barrion</t>
  </si>
  <si>
    <t>Sandra Gomes</t>
  </si>
  <si>
    <t>Mhamed Raheb</t>
  </si>
  <si>
    <t>Loubna Kwkani</t>
  </si>
  <si>
    <t>Nazih Kanj</t>
  </si>
  <si>
    <t>Menana Cobblah</t>
  </si>
  <si>
    <t>Jodie Shillingford</t>
  </si>
  <si>
    <t>Fouad Faraj</t>
  </si>
  <si>
    <t>Kaies Baraka</t>
  </si>
  <si>
    <t>David Nermut</t>
  </si>
  <si>
    <t>Petra Sachlova</t>
  </si>
  <si>
    <t>Ka-Wai Lee</t>
  </si>
  <si>
    <t>Sze-Ki Yau</t>
  </si>
  <si>
    <t>Adama Suktuna Waggeh</t>
  </si>
  <si>
    <t>Laurajane Miles</t>
  </si>
  <si>
    <t>Arnold Magtira</t>
  </si>
  <si>
    <t>Rizel Magtira</t>
  </si>
  <si>
    <t>Joaquim Dos Santos Guilhermo</t>
  </si>
  <si>
    <t>James Kelly</t>
  </si>
  <si>
    <t>Ruhaina Lubano</t>
  </si>
  <si>
    <t>Ginette Hudson</t>
  </si>
  <si>
    <t>Luis Dantas</t>
  </si>
  <si>
    <t>Robert Hladik</t>
  </si>
  <si>
    <t>Lorna Moyes</t>
  </si>
  <si>
    <t>Patrizia Di Deco</t>
  </si>
  <si>
    <t>Riad Elissa</t>
  </si>
  <si>
    <t>Thomas Hopkins</t>
  </si>
  <si>
    <t>Adrian Uwalaka</t>
  </si>
  <si>
    <t>Leonard Pagnam</t>
  </si>
  <si>
    <t>Mohammed Alharbi</t>
  </si>
  <si>
    <t>Jennifer Katuhairwe</t>
  </si>
  <si>
    <t>Rosa Pereira</t>
  </si>
  <si>
    <t>Maria Pereira Silva</t>
  </si>
  <si>
    <t>Tega Akpobi</t>
  </si>
  <si>
    <t>Elise Hounslow</t>
  </si>
  <si>
    <t>Auguste Thomas Perrin</t>
  </si>
  <si>
    <t>Reshma Bazhepparambil Shanthilal</t>
  </si>
  <si>
    <t>Babish Kottan</t>
  </si>
  <si>
    <t>Hamed Essaheli</t>
  </si>
  <si>
    <t>Campbell John</t>
  </si>
  <si>
    <t>Steven Warrender</t>
  </si>
  <si>
    <t>Gregory Conneely</t>
  </si>
  <si>
    <t>Bassem Khatib</t>
  </si>
  <si>
    <t>Basim Al-Asadi</t>
  </si>
  <si>
    <t>Adeniran Johnson</t>
  </si>
  <si>
    <t>Japhet Oyebola</t>
  </si>
  <si>
    <t>Youssef Ishak</t>
  </si>
  <si>
    <t>Nuno Magalhaes</t>
  </si>
  <si>
    <t>Brian Cleaver</t>
  </si>
  <si>
    <t>Jose Oliveira</t>
  </si>
  <si>
    <t>Fabio Piva Gambarini</t>
  </si>
  <si>
    <t>Patricia Mulvany</t>
  </si>
  <si>
    <t>Maria De Almeida</t>
  </si>
  <si>
    <t>Mary Suffren</t>
  </si>
  <si>
    <t>Sharon Alexander</t>
  </si>
  <si>
    <t>Leonah Alexander-Joseph</t>
  </si>
  <si>
    <t>Arnel Amparo</t>
  </si>
  <si>
    <t>Mira Judith Amparo</t>
  </si>
  <si>
    <t>Leona Bacuno</t>
  </si>
  <si>
    <t>Mipangcat Calima</t>
  </si>
  <si>
    <t>Rey Ann Guillermo</t>
  </si>
  <si>
    <t>Andrew Henderson</t>
  </si>
  <si>
    <t>Farid Amrane</t>
  </si>
  <si>
    <t>Abdelhamid Mecheref</t>
  </si>
  <si>
    <t>Yahya El-Abdellaoui</t>
  </si>
  <si>
    <t>Sarah-Jane Luckhurst</t>
  </si>
  <si>
    <t>Matthew Weaving</t>
  </si>
  <si>
    <t>Charito Bermejo</t>
  </si>
  <si>
    <t>Mayo Bermejo</t>
  </si>
  <si>
    <t>Robert Craine</t>
  </si>
  <si>
    <t>Mandy Heap</t>
  </si>
  <si>
    <t>Paul Heap</t>
  </si>
  <si>
    <t>Anwar Alkhobee</t>
  </si>
  <si>
    <t>Isabella Dawe</t>
  </si>
  <si>
    <t>Harry Evans</t>
  </si>
  <si>
    <t>Erica Jeffers</t>
  </si>
  <si>
    <t>Mohammed Mashak</t>
  </si>
  <si>
    <t>Allan Ederosas</t>
  </si>
  <si>
    <t>Emiliana Ederosas</t>
  </si>
  <si>
    <t>David Rutherford</t>
  </si>
  <si>
    <t>Tareq Elasaad</t>
  </si>
  <si>
    <t>Osama Abo Al Saad</t>
  </si>
  <si>
    <t>Abodi Alshama</t>
  </si>
  <si>
    <t>Mahmoud El Shama</t>
  </si>
  <si>
    <t>Dina Issa</t>
  </si>
  <si>
    <t>Alexandra du Sart-Murray</t>
  </si>
  <si>
    <t>Abdul Esfandiari</t>
  </si>
  <si>
    <t>Asmahan Baber</t>
  </si>
  <si>
    <t>Ali Murad</t>
  </si>
  <si>
    <t>Swatiben Patel</t>
  </si>
  <si>
    <t>Aram Faraj</t>
  </si>
  <si>
    <t>Gladys Lobo</t>
  </si>
  <si>
    <t>Rosario Alvarez Villar</t>
  </si>
  <si>
    <t>Miguel Orosa</t>
  </si>
  <si>
    <t>Hama Zana Hussein Hama</t>
  </si>
  <si>
    <t>Anisa Lamguindaz</t>
  </si>
  <si>
    <t>Savio Bachiega De Araujo</t>
  </si>
  <si>
    <t>Smail Ourari</t>
  </si>
  <si>
    <t>Lourdes Bacud</t>
  </si>
  <si>
    <t>Nicola Sayers</t>
  </si>
  <si>
    <t>Jovita Abon</t>
  </si>
  <si>
    <t>Romulo Abon</t>
  </si>
  <si>
    <t>Clare Goodall</t>
  </si>
  <si>
    <t>Fernanda Carvalho</t>
  </si>
  <si>
    <t>Warlan Nestor</t>
  </si>
  <si>
    <t>Nasr Mohsin</t>
  </si>
  <si>
    <t>Andy Leese</t>
  </si>
  <si>
    <t>Mirela Androni</t>
  </si>
  <si>
    <t>Diana Anoroni</t>
  </si>
  <si>
    <t>Claudia De Sousa Amorim</t>
  </si>
  <si>
    <t>Lucete Gomes</t>
  </si>
  <si>
    <t>Preciosa Louseiro</t>
  </si>
  <si>
    <t>Natasha Watling</t>
  </si>
  <si>
    <t>Oscar Rego</t>
  </si>
  <si>
    <t>Óscar Rego</t>
  </si>
  <si>
    <t>Lidia Balde</t>
  </si>
  <si>
    <t>Hashi Hassan Garabay</t>
  </si>
  <si>
    <t>Ghenet Debesai</t>
  </si>
  <si>
    <t>Layal Arzouni</t>
  </si>
  <si>
    <t>Reda Arzouni</t>
  </si>
  <si>
    <t>Diana Eguizabal</t>
  </si>
  <si>
    <t>David Boampong</t>
  </si>
  <si>
    <t>James Fairclough</t>
  </si>
  <si>
    <t>Rmanpreet Flora</t>
  </si>
  <si>
    <t>Rhealyn Lasafin</t>
  </si>
  <si>
    <t>Christopher Payne</t>
  </si>
  <si>
    <t>Carla Da Silva</t>
  </si>
  <si>
    <t>Mohamed Ali Parakattil</t>
  </si>
  <si>
    <t>Jamsheela Ulleerithodi</t>
  </si>
  <si>
    <t>Wahid Ahmadi</t>
  </si>
  <si>
    <t>Barbara Luz</t>
  </si>
  <si>
    <t>Sidglauce Da Conceicao</t>
  </si>
  <si>
    <t>Fernanda Isabel De Matos</t>
  </si>
  <si>
    <t>Yehia Abousaada</t>
  </si>
  <si>
    <t>Ion Szasz</t>
  </si>
  <si>
    <t>Abdul Latheef MacHingal</t>
  </si>
  <si>
    <t>Saleena Puzhikuth</t>
  </si>
  <si>
    <t>Maria Machado</t>
  </si>
  <si>
    <t>Carlos Matias Menese</t>
  </si>
  <si>
    <t>Maria Melim</t>
  </si>
  <si>
    <t>Maria Nobrega</t>
  </si>
  <si>
    <t>Alcindo Sousa</t>
  </si>
  <si>
    <t>Rui Manuel Pedroso</t>
  </si>
  <si>
    <t>Saadi Saidani</t>
  </si>
  <si>
    <t>Marco Vasconcelos</t>
  </si>
  <si>
    <t>Dimitrios Pantos</t>
  </si>
  <si>
    <t>Adrielle Fuego</t>
  </si>
  <si>
    <t>Izabela Krowiarz</t>
  </si>
  <si>
    <t>Raouf Daouadi</t>
  </si>
  <si>
    <t>Fadi Ali</t>
  </si>
  <si>
    <t>Salah Kadi</t>
  </si>
  <si>
    <t>Emilly Owendho</t>
  </si>
  <si>
    <t>Jennifer Da Silva Teves</t>
  </si>
  <si>
    <t>Michael Baxter</t>
  </si>
  <si>
    <t>Karta Kaur</t>
  </si>
  <si>
    <t>Morris Toure</t>
  </si>
  <si>
    <t>Derek Wiltshire</t>
  </si>
  <si>
    <t>Said Ahmed</t>
  </si>
  <si>
    <t>Mohamed Moumin</t>
  </si>
  <si>
    <t>Frederick Young</t>
  </si>
  <si>
    <t>Jamsheer Kizhakkum Paramban</t>
  </si>
  <si>
    <t>Thi Ngoc Ha Trinh</t>
  </si>
  <si>
    <t>Katarzyna Ajdyszewska</t>
  </si>
  <si>
    <t>Hubert Ajdyszewski</t>
  </si>
  <si>
    <t>Jemima Hassan</t>
  </si>
  <si>
    <t>James Gildea</t>
  </si>
  <si>
    <t>David Mc Afee</t>
  </si>
  <si>
    <t>Patrick Phelan</t>
  </si>
  <si>
    <t>Abraham Abera</t>
  </si>
  <si>
    <t>Geny Veloso</t>
  </si>
  <si>
    <t>Morteza Issawand</t>
  </si>
  <si>
    <t>Romelyn Batislaong</t>
  </si>
  <si>
    <t>Mercedita Bueron</t>
  </si>
  <si>
    <t>Umad Ahmed</t>
  </si>
  <si>
    <t>Murugesapillai Ajanthan</t>
  </si>
  <si>
    <t>Ali Alshamari</t>
  </si>
  <si>
    <t>Omar Atouama</t>
  </si>
  <si>
    <t>Aiman Mejdoub</t>
  </si>
  <si>
    <t>Ajanthan Sivagowmini</t>
  </si>
  <si>
    <t>Issam Zeghouni</t>
  </si>
  <si>
    <t>Agostintto Dos Santos Dantas</t>
  </si>
  <si>
    <t>Nuno Fernandes</t>
  </si>
  <si>
    <t>Claudio Sardinha</t>
  </si>
  <si>
    <t>Kiril Shuranov</t>
  </si>
  <si>
    <t>Jamilo Duale</t>
  </si>
  <si>
    <t>Charlene Talbutt</t>
  </si>
  <si>
    <t>Osmond Green</t>
  </si>
  <si>
    <t>Thomas Dowley</t>
  </si>
  <si>
    <t>Gjeline Ndreshaj</t>
  </si>
  <si>
    <t>Ahmed Awais</t>
  </si>
  <si>
    <t>Ludmila Petkevica</t>
  </si>
  <si>
    <t>Fazila Virmani</t>
  </si>
  <si>
    <t>Kulsum Virmani</t>
  </si>
  <si>
    <t>Ashley Swack</t>
  </si>
  <si>
    <t>Shawnah Swack</t>
  </si>
  <si>
    <t>Charmaine Williams</t>
  </si>
  <si>
    <t>Eddison Heath</t>
  </si>
  <si>
    <t>Vanessa Okeh</t>
  </si>
  <si>
    <t>Zaneta Zaleska</t>
  </si>
  <si>
    <t>Nadine Allen</t>
  </si>
  <si>
    <t>Judith March</t>
  </si>
  <si>
    <t>Nigisti Ghebrezgabiher</t>
  </si>
  <si>
    <t>Ksenia Popova</t>
  </si>
  <si>
    <t>Leslie Bartlett</t>
  </si>
  <si>
    <t>Mustafa Hassan</t>
  </si>
  <si>
    <t>Yasir Hassan</t>
  </si>
  <si>
    <t>Ana Freitas</t>
  </si>
  <si>
    <t>Belchior Freitas</t>
  </si>
  <si>
    <t>Nuno Pedro Freitas Barata</t>
  </si>
  <si>
    <t>Romnikal Vieira</t>
  </si>
  <si>
    <t>Jasmin Saulo</t>
  </si>
  <si>
    <t>Tesfay Aron</t>
  </si>
  <si>
    <t>Roman Gebre</t>
  </si>
  <si>
    <t>Julia Gomes Taquary</t>
  </si>
  <si>
    <t>Fagner Taquary</t>
  </si>
  <si>
    <t>Beatriz Moreira</t>
  </si>
  <si>
    <t>Thais Ribeiro</t>
  </si>
  <si>
    <t>Mukdam Alamiri</t>
  </si>
  <si>
    <t>Allisson Borges</t>
  </si>
  <si>
    <t>Lino Conceicao</t>
  </si>
  <si>
    <t>Manuel Vareia</t>
  </si>
  <si>
    <t>Silvia Lobato</t>
  </si>
  <si>
    <t>Jacinto Pereira</t>
  </si>
  <si>
    <t>Elisabeth Aklilu</t>
  </si>
  <si>
    <t>Feven Haileselasie</t>
  </si>
  <si>
    <t>Yemane Kesete</t>
  </si>
  <si>
    <t>Bryan Lobato</t>
  </si>
  <si>
    <t>Armindo Jorge Arroja Rodrigues Teto</t>
  </si>
  <si>
    <t>Luis Ventura</t>
  </si>
  <si>
    <t>Ahamed Basheer</t>
  </si>
  <si>
    <t>Muhammed Althaf Chamnad Lesiyat</t>
  </si>
  <si>
    <t>Ahmad Hasan</t>
  </si>
  <si>
    <t>Ahammad Sabir Kunnil Hassan</t>
  </si>
  <si>
    <t>Abdul Shameel Povval Abdul Rahiman</t>
  </si>
  <si>
    <t>Mohammed Thahir</t>
  </si>
  <si>
    <t>Hamzah Majeed</t>
  </si>
  <si>
    <t>Mahamed Bashir</t>
  </si>
  <si>
    <t>Mimoza Cela</t>
  </si>
  <si>
    <t>Ildika Linkeviciute</t>
  </si>
  <si>
    <t>Asmitabai Sureschandra</t>
  </si>
  <si>
    <t>Ahmed Sulieman</t>
  </si>
  <si>
    <t>Ahmed Sulieman Awad Sulieman</t>
  </si>
  <si>
    <t>Ayman Sulieman</t>
  </si>
  <si>
    <t>Sulieman Awad Sulieman</t>
  </si>
  <si>
    <t>Hensle Johnson</t>
  </si>
  <si>
    <t>Marva Barker</t>
  </si>
  <si>
    <t>Royston Williams</t>
  </si>
  <si>
    <t>Elizabeth O'Neal</t>
  </si>
  <si>
    <t>Kamilah O'Neal</t>
  </si>
  <si>
    <t>Lisa Gayle-Paul</t>
  </si>
  <si>
    <t>Sarah Hill</t>
  </si>
  <si>
    <t>Philip Lind</t>
  </si>
  <si>
    <t>Hamish Smith</t>
  </si>
  <si>
    <t>Cindy Co</t>
  </si>
  <si>
    <t>Luke Hii</t>
  </si>
  <si>
    <t>Cindy Le Co</t>
  </si>
  <si>
    <t>Anabela Rocha</t>
  </si>
  <si>
    <t>Hidaya Yusufu</t>
  </si>
  <si>
    <t>Mary O'Brien</t>
  </si>
  <si>
    <t>Karyn Herbert</t>
  </si>
  <si>
    <t>Magdaline Herbert</t>
  </si>
  <si>
    <t>St Clair Herbert</t>
  </si>
  <si>
    <t>Carol Cotterell</t>
  </si>
  <si>
    <t>Virginia Cotterell</t>
  </si>
  <si>
    <t>Alexie Cotterell-Deygoo</t>
  </si>
  <si>
    <t>Gibrilla Kanu</t>
  </si>
  <si>
    <t>Beth Cogan</t>
  </si>
  <si>
    <t>Joseph Cogan</t>
  </si>
  <si>
    <t>Phoebe Cogan</t>
  </si>
  <si>
    <t>Jayshree Patel</t>
  </si>
  <si>
    <t>Punam Patel</t>
  </si>
  <si>
    <t>Manjula Patel</t>
  </si>
  <si>
    <t>Shivji Patel</t>
  </si>
  <si>
    <t>Katy Biggart</t>
  </si>
  <si>
    <t>William Biggart</t>
  </si>
  <si>
    <t>Avikar Jolly</t>
  </si>
  <si>
    <t>Melissa Jolly</t>
  </si>
  <si>
    <t>Keyleen Nguyen</t>
  </si>
  <si>
    <t>Catarina Antunes Monica Do Coito E Silva</t>
  </si>
  <si>
    <t>Nicholas Shewan</t>
  </si>
  <si>
    <t>Isabella Jones</t>
  </si>
  <si>
    <t>Owen Jones</t>
  </si>
  <si>
    <t>Husna Bukhari</t>
  </si>
  <si>
    <t>Ruth Thompson</t>
  </si>
  <si>
    <t>Jessica Hyde</t>
  </si>
  <si>
    <t>James Kerins</t>
  </si>
  <si>
    <t>Alexander Starbuck</t>
  </si>
  <si>
    <t>Alder-Maria Beckford</t>
  </si>
  <si>
    <t>Assenett Beckford</t>
  </si>
  <si>
    <t>Mishane Beckford</t>
  </si>
  <si>
    <t>Darnele Williams</t>
  </si>
  <si>
    <t>Hope Liversidge</t>
  </si>
  <si>
    <t>Milly Parry</t>
  </si>
  <si>
    <t>Juliette Wrixon</t>
  </si>
  <si>
    <t>Dylan Ayadi</t>
  </si>
  <si>
    <t>Melody Ayadi</t>
  </si>
  <si>
    <t>Marcio Pampolini</t>
  </si>
  <si>
    <t>Anthea Catchpole</t>
  </si>
  <si>
    <t>Harry Catchpole</t>
  </si>
  <si>
    <t>Simon Chappell</t>
  </si>
  <si>
    <t>Stephen Scales</t>
  </si>
  <si>
    <t>Amy Berg</t>
  </si>
  <si>
    <t>Hilary Berg</t>
  </si>
  <si>
    <t>Oliver Berg</t>
  </si>
  <si>
    <t>Sean Berg</t>
  </si>
  <si>
    <t>Alex Sauzier</t>
  </si>
  <si>
    <t>Magdalena Sauzier-Iwanczuk</t>
  </si>
  <si>
    <t>Aamir Khan</t>
  </si>
  <si>
    <t>Nisha Khan</t>
  </si>
  <si>
    <t>Robina Khan</t>
  </si>
  <si>
    <t>Saif Ullah</t>
  </si>
  <si>
    <t>Alvien Ramos</t>
  </si>
  <si>
    <t>Bartosz Rzasa</t>
  </si>
  <si>
    <t>Arkadiusz Sitarz</t>
  </si>
  <si>
    <t>Shafaq Mohsin Ali Al Jorani</t>
  </si>
  <si>
    <t>Frederice Koch</t>
  </si>
  <si>
    <t>Duncan Robinson</t>
  </si>
  <si>
    <t>Prosper Samanyada</t>
  </si>
  <si>
    <t>Kemar Brown</t>
  </si>
  <si>
    <t>Alvania Cruz</t>
  </si>
  <si>
    <t>Ann Akinjirin</t>
  </si>
  <si>
    <t>Scott McCormick</t>
  </si>
  <si>
    <t>Ekaterina Zotina</t>
  </si>
  <si>
    <t>Lillie Hurley</t>
  </si>
  <si>
    <t>Kerri Pomeroy</t>
  </si>
  <si>
    <t>Falcon Wright</t>
  </si>
  <si>
    <t>Sammia Fharides Nobrega</t>
  </si>
  <si>
    <t>Alvaro Diaz</t>
  </si>
  <si>
    <t>Mauricio Rodriguez Morales</t>
  </si>
  <si>
    <t>Iwan Kalyniak</t>
  </si>
  <si>
    <t>Teng Lie</t>
  </si>
  <si>
    <t>David McBain</t>
  </si>
  <si>
    <t>Sara Shaimi</t>
  </si>
  <si>
    <t>Stacey Williams</t>
  </si>
  <si>
    <t>Anila Qato</t>
  </si>
  <si>
    <t>Christene Qato</t>
  </si>
  <si>
    <t>Kreshnik Qato</t>
  </si>
  <si>
    <t>Nicholas Qato</t>
  </si>
  <si>
    <t>Hani Aden</t>
  </si>
  <si>
    <t>Suhaila Mahamood</t>
  </si>
  <si>
    <t>Sonali Chapman</t>
  </si>
  <si>
    <t>Mark Lees</t>
  </si>
  <si>
    <t>Mohamed Mesamri</t>
  </si>
  <si>
    <t>Zubaida Mesamri</t>
  </si>
  <si>
    <t>Briony Allen-Betts</t>
  </si>
  <si>
    <t>Callum Grahame-Riddiford</t>
  </si>
  <si>
    <t>Carol Dawkins</t>
  </si>
  <si>
    <t>Alison Grant</t>
  </si>
  <si>
    <t>Stephen Bloomfield</t>
  </si>
  <si>
    <t>Jasper Jaymi Jinu</t>
  </si>
  <si>
    <t>Gabrielle Gatinao</t>
  </si>
  <si>
    <t>Mario Gatinao</t>
  </si>
  <si>
    <t>Josephine McKenna</t>
  </si>
  <si>
    <t>Barbara Holmfleischer-Quartey</t>
  </si>
  <si>
    <t>Samuel Quartey</t>
  </si>
  <si>
    <t>Patricia Lebruin</t>
  </si>
  <si>
    <t>Franz Mabag</t>
  </si>
  <si>
    <t>Ma-Rexcel Mabag</t>
  </si>
  <si>
    <t>Nicola Francine Mabag</t>
  </si>
  <si>
    <t>Stewart Mabag</t>
  </si>
  <si>
    <t>Shehryar Manzoor</t>
  </si>
  <si>
    <t>Helen Barry</t>
  </si>
  <si>
    <t>Eric Troestler</t>
  </si>
  <si>
    <t>Alexandra Wilson Jones</t>
  </si>
  <si>
    <t>Mark Culmer</t>
  </si>
  <si>
    <t>Henry Culmer-Jenkins</t>
  </si>
  <si>
    <t>Isla Culmer-Jenkins</t>
  </si>
  <si>
    <t>Marianne Jenkins</t>
  </si>
  <si>
    <t>Ylva Kunze</t>
  </si>
  <si>
    <t>Mila Kunze Persson</t>
  </si>
  <si>
    <t>Orly Kunze Persson</t>
  </si>
  <si>
    <t>Fay Clarke</t>
  </si>
  <si>
    <t>Kaya Uzel</t>
  </si>
  <si>
    <t>Ella Schlesinger</t>
  </si>
  <si>
    <t>Lisa Gartner</t>
  </si>
  <si>
    <t>Catherine Van Dort</t>
  </si>
  <si>
    <t>James Kennedy</t>
  </si>
  <si>
    <t>Sylvain Pradella</t>
  </si>
  <si>
    <t>Anna Scholz</t>
  </si>
  <si>
    <t>Brenda Pedro</t>
  </si>
  <si>
    <t>Rudolph Pedro</t>
  </si>
  <si>
    <t>John Bolger</t>
  </si>
  <si>
    <t>Sandra Bolger</t>
  </si>
  <si>
    <t>Thomas Bolger</t>
  </si>
  <si>
    <t>Arlene Martin</t>
  </si>
  <si>
    <t>Jason McCarroll</t>
  </si>
  <si>
    <t>Martha Ibbotson</t>
  </si>
  <si>
    <t>Marie-Anna Vargha</t>
  </si>
  <si>
    <t>Kay Wren</t>
  </si>
  <si>
    <t>Zara Kletz</t>
  </si>
  <si>
    <t>Victoria Casewell-Lunn</t>
  </si>
  <si>
    <t>Alexander Saunders</t>
  </si>
  <si>
    <t>Claire Preest</t>
  </si>
  <si>
    <t>Nura Dudeye</t>
  </si>
  <si>
    <t>Muktar Fuliye</t>
  </si>
  <si>
    <t>Alba Cipriano</t>
  </si>
  <si>
    <t>Goran Momcilovic</t>
  </si>
  <si>
    <t>Valerio Bertaina</t>
  </si>
  <si>
    <t>Mario D'Alessio</t>
  </si>
  <si>
    <t>Stavros Legkakis</t>
  </si>
  <si>
    <t>Fabrizio Riga</t>
  </si>
  <si>
    <t>Omar Faris Khaled Sobhi</t>
  </si>
  <si>
    <t>Patricia Neves</t>
  </si>
  <si>
    <t>Prasanna Amarasinghe</t>
  </si>
  <si>
    <t>Anna Abouzeid</t>
  </si>
  <si>
    <t>Hecham Abouzeid</t>
  </si>
  <si>
    <t>Mourad Ait Chikhoune</t>
  </si>
  <si>
    <t>Samira Ait Menguellet</t>
  </si>
  <si>
    <t>Max Bunyan</t>
  </si>
  <si>
    <t>Jessica Robins</t>
  </si>
  <si>
    <t>Dillon Clarke</t>
  </si>
  <si>
    <t>Aaron Hurley</t>
  </si>
  <si>
    <t>Carmen Hall</t>
  </si>
  <si>
    <t>Comfort Mazi-Nwosu</t>
  </si>
  <si>
    <t>Uchechi Nwosu</t>
  </si>
  <si>
    <t>Faduma Abdi</t>
  </si>
  <si>
    <t>Ahmed Salah</t>
  </si>
  <si>
    <t>Hawa Salah</t>
  </si>
  <si>
    <t>Clare Maddison</t>
  </si>
  <si>
    <t>Stephen Tsang</t>
  </si>
  <si>
    <t>Clare Boater Latimer</t>
  </si>
  <si>
    <t>Edith Ginestier</t>
  </si>
  <si>
    <t>Francisco Ferreira</t>
  </si>
  <si>
    <t>Fabio Manuel Vieira Ferreira</t>
  </si>
  <si>
    <t>Andreia Rodrigues</t>
  </si>
  <si>
    <t>Delcio Rodrigues</t>
  </si>
  <si>
    <t>Kevin Vieira</t>
  </si>
  <si>
    <t>Janet Jones</t>
  </si>
  <si>
    <t>Howard Jones</t>
  </si>
  <si>
    <t>Joshua Taichi Kato-Naughton</t>
  </si>
  <si>
    <t>Kimberley Evans</t>
  </si>
  <si>
    <t>Anton Badstuber</t>
  </si>
  <si>
    <t>Jannine Badstuber</t>
  </si>
  <si>
    <t>Lyndon Ogbourne</t>
  </si>
  <si>
    <t>Phoebe Willars</t>
  </si>
  <si>
    <t>Laura Coryton</t>
  </si>
  <si>
    <t>Michael Hepburn</t>
  </si>
  <si>
    <t>Matthew Lawton</t>
  </si>
  <si>
    <t>James Hunt</t>
  </si>
  <si>
    <t>Rosalba Plano</t>
  </si>
  <si>
    <t>Hartley Hobson</t>
  </si>
  <si>
    <t>Martha Hobson</t>
  </si>
  <si>
    <t>Theo Hobson</t>
  </si>
  <si>
    <t>Lucy Wicksteed</t>
  </si>
  <si>
    <t>Hayley Chatfield</t>
  </si>
  <si>
    <t>Dawn Harvey</t>
  </si>
  <si>
    <t>Daniel Blenman</t>
  </si>
  <si>
    <t>Bonnie Stevens-McCann</t>
  </si>
  <si>
    <t>Anna Oddi</t>
  </si>
  <si>
    <t>Sebastiano Oddi</t>
  </si>
  <si>
    <t>Asaiya Khan</t>
  </si>
  <si>
    <t>Madina Isak</t>
  </si>
  <si>
    <t>Barry Thompson</t>
  </si>
  <si>
    <t>Maisie Thompson</t>
  </si>
  <si>
    <t>Elia Vargues Da Silva</t>
  </si>
  <si>
    <t>Clementina Viegas Vargues</t>
  </si>
  <si>
    <t>Gul Jabeen</t>
  </si>
  <si>
    <t>Johnny West</t>
  </si>
  <si>
    <t>Laura West</t>
  </si>
  <si>
    <t>Emmanuella Oduro</t>
  </si>
  <si>
    <t>Juliana Owusu</t>
  </si>
  <si>
    <t>Sumathy Sivanesam</t>
  </si>
  <si>
    <t>Anuja Sivanesan</t>
  </si>
  <si>
    <t>Mithujan Sivanesan</t>
  </si>
  <si>
    <t>Ariadna Cumplido</t>
  </si>
  <si>
    <t>Rene Bestoyong</t>
  </si>
  <si>
    <t>Andrew Sacco</t>
  </si>
  <si>
    <t>Michael Sacco</t>
  </si>
  <si>
    <t>Ellice Collin</t>
  </si>
  <si>
    <t>Kieren Curran</t>
  </si>
  <si>
    <t>India Davies</t>
  </si>
  <si>
    <t>Ella Din</t>
  </si>
  <si>
    <t>Matteo Montone</t>
  </si>
  <si>
    <t>Eloisa Chiara Sacco</t>
  </si>
  <si>
    <t>Alberto Lopez</t>
  </si>
  <si>
    <t>Harould Sparks</t>
  </si>
  <si>
    <t>William Russell</t>
  </si>
  <si>
    <t>Jacqueline Penalver</t>
  </si>
  <si>
    <t>Adrian Voce</t>
  </si>
  <si>
    <t>Eran Voce</t>
  </si>
  <si>
    <t>Andrew Carre</t>
  </si>
  <si>
    <t>Mia Maskell</t>
  </si>
  <si>
    <t>Patricia Maskell</t>
  </si>
  <si>
    <t>Peter Maskell</t>
  </si>
  <si>
    <t>Malakhai Thompson-Maskell</t>
  </si>
  <si>
    <t>Quita James</t>
  </si>
  <si>
    <t>Jorden Lewis</t>
  </si>
  <si>
    <t>Chi Man Cheng</t>
  </si>
  <si>
    <t>Jared Faulkner</t>
  </si>
  <si>
    <t>Anastasia Gbarade</t>
  </si>
  <si>
    <t>Isatu Kamara</t>
  </si>
  <si>
    <t>Emily Nicol</t>
  </si>
  <si>
    <t>Sigismund Nicol</t>
  </si>
  <si>
    <t>Jiangin Lu</t>
  </si>
  <si>
    <t>Claudio Vela Palma</t>
  </si>
  <si>
    <t>Jamie Doy</t>
  </si>
  <si>
    <t>Emmanuelle Resnais</t>
  </si>
  <si>
    <t>Lyla Rossiter</t>
  </si>
  <si>
    <t>Rachel Rossiter</t>
  </si>
  <si>
    <t>Andrea Lambe</t>
  </si>
  <si>
    <t>Keshan Ratnaike</t>
  </si>
  <si>
    <t>Michael Francis</t>
  </si>
  <si>
    <t>Yordan Kyurkchiyski</t>
  </si>
  <si>
    <t>Seby Mascarenhas</t>
  </si>
  <si>
    <t>Maria Travasso</t>
  </si>
  <si>
    <t>Arthur Shaw</t>
  </si>
  <si>
    <t>Rosalie Wahlfrid</t>
  </si>
  <si>
    <t>Timothy O'Callaghan</t>
  </si>
  <si>
    <t>Adnan Khawaja</t>
  </si>
  <si>
    <t>Otun Thindwa</t>
  </si>
  <si>
    <t>Adesewa Akinloye</t>
  </si>
  <si>
    <t>Razin Mohammed Neerilakkal</t>
  </si>
  <si>
    <t>Nicola Maude</t>
  </si>
  <si>
    <t>Francesca Noonan</t>
  </si>
  <si>
    <t>Ellica Fillingham</t>
  </si>
  <si>
    <t>Alice O'Rorke</t>
  </si>
  <si>
    <t>Lara Owen</t>
  </si>
  <si>
    <t>Laurence Church</t>
  </si>
  <si>
    <t>Harrison Glover</t>
  </si>
  <si>
    <t>Ciaran Thomas</t>
  </si>
  <si>
    <t>Daniel Cox</t>
  </si>
  <si>
    <t>Michelle Clarke</t>
  </si>
  <si>
    <t>James Cullen</t>
  </si>
  <si>
    <t>Hadi Ali</t>
  </si>
  <si>
    <t>William Scott</t>
  </si>
  <si>
    <t>Charlotte Emsell</t>
  </si>
  <si>
    <t>James Emsell</t>
  </si>
  <si>
    <t>Michael Muzas</t>
  </si>
  <si>
    <t>Hannah Boulton</t>
  </si>
  <si>
    <t>Louis Russell</t>
  </si>
  <si>
    <t>Warren Dawkins</t>
  </si>
  <si>
    <t>Peter Dumont</t>
  </si>
  <si>
    <t>Theodora Dumont</t>
  </si>
  <si>
    <t>Nikki Davies</t>
  </si>
  <si>
    <t>Rupert Davies</t>
  </si>
  <si>
    <t>Claire Keating</t>
  </si>
  <si>
    <t>Richard Keating</t>
  </si>
  <si>
    <t>Mark Calloo</t>
  </si>
  <si>
    <t>Peter Sharpe</t>
  </si>
  <si>
    <t>Anna Richardson</t>
  </si>
  <si>
    <t>Piers Merlino</t>
  </si>
  <si>
    <t>Karen Towns</t>
  </si>
  <si>
    <t>Alarbi Khelifi</t>
  </si>
  <si>
    <t>Fatma Zohra Raoui</t>
  </si>
  <si>
    <t>Yaulta Watts</t>
  </si>
  <si>
    <t>Emna Chehida</t>
  </si>
  <si>
    <t>Gbolahan Finni</t>
  </si>
  <si>
    <t>Jamal Finni</t>
  </si>
  <si>
    <t>Luqman Finni</t>
  </si>
  <si>
    <t>Urszula Kuzdak</t>
  </si>
  <si>
    <t>Stanislaw Swiecicki</t>
  </si>
  <si>
    <t>Saran Koly</t>
  </si>
  <si>
    <t>Ewen Thomson</t>
  </si>
  <si>
    <t>Elaine Rhodes</t>
  </si>
  <si>
    <t>Neil Morris</t>
  </si>
  <si>
    <t>Araceli Morris-Sanchez</t>
  </si>
  <si>
    <t>Nicola Christopher</t>
  </si>
  <si>
    <t>Neda Fathi</t>
  </si>
  <si>
    <t>Marwa Gull</t>
  </si>
  <si>
    <t>Mohammad Gull</t>
  </si>
  <si>
    <t>Navra Gull</t>
  </si>
  <si>
    <t>Zubaida Gull</t>
  </si>
  <si>
    <t>Anne Holden</t>
  </si>
  <si>
    <t>Gideon Palmer</t>
  </si>
  <si>
    <t>Lola Palmer</t>
  </si>
  <si>
    <t>Luka Palmer</t>
  </si>
  <si>
    <t>Alice Matthews</t>
  </si>
  <si>
    <t>Molly Matthews</t>
  </si>
  <si>
    <t>Maxime Jacovella</t>
  </si>
  <si>
    <t>William James</t>
  </si>
  <si>
    <t>Isobel Sorby-Straw</t>
  </si>
  <si>
    <t>Ashley Straw</t>
  </si>
  <si>
    <t>Clifford Hanson</t>
  </si>
  <si>
    <t>Janet Radjpaul</t>
  </si>
  <si>
    <t>Ian Campbell</t>
  </si>
  <si>
    <t>Robert Campbell</t>
  </si>
  <si>
    <t>Ifeoluwakitan Bajela</t>
  </si>
  <si>
    <t>Olamide Bajela</t>
  </si>
  <si>
    <t>Olubunmi Bajela</t>
  </si>
  <si>
    <t>Mihai Pascaru</t>
  </si>
  <si>
    <t>Anton Lindsa</t>
  </si>
  <si>
    <t>Paige Lindsay</t>
  </si>
  <si>
    <t>Senol Pasa</t>
  </si>
  <si>
    <t>Keir Pasa-Lindsay</t>
  </si>
  <si>
    <t>Lorraine Pasa-Lindsay</t>
  </si>
  <si>
    <t>Jesent Morrison</t>
  </si>
  <si>
    <t>Emily Benton</t>
  </si>
  <si>
    <t>Liam Harrington</t>
  </si>
  <si>
    <t>Elizabeth Hayward</t>
  </si>
  <si>
    <t>Joseph Hayward</t>
  </si>
  <si>
    <t>Mark Craig</t>
  </si>
  <si>
    <t>Rachel Hives</t>
  </si>
  <si>
    <t>William Allen</t>
  </si>
  <si>
    <t>Kaya Allen Bryan</t>
  </si>
  <si>
    <t>Teo Allen Corsbie</t>
  </si>
  <si>
    <t>James Collins</t>
  </si>
  <si>
    <t>Selene Collins</t>
  </si>
  <si>
    <t>Timothy Handcock</t>
  </si>
  <si>
    <t>Christine Boyle</t>
  </si>
  <si>
    <t>Jeremy Barber</t>
  </si>
  <si>
    <t>Lucy Soutter</t>
  </si>
  <si>
    <t>Patrick Hall</t>
  </si>
  <si>
    <t>Denise O'Reilly</t>
  </si>
  <si>
    <t>Adam Ritchie</t>
  </si>
  <si>
    <t>Mary Cowper-Coles</t>
  </si>
  <si>
    <t>Rupert Cowper-Coles</t>
  </si>
  <si>
    <t>Mohammed Taqi</t>
  </si>
  <si>
    <t>Caroline Dodson</t>
  </si>
  <si>
    <t>James MacLean</t>
  </si>
  <si>
    <t>Raina Csermak</t>
  </si>
  <si>
    <t>Elizabeth Hassan</t>
  </si>
  <si>
    <t>Izac Hassan</t>
  </si>
  <si>
    <t>Zachariah Goodman</t>
  </si>
  <si>
    <t>Robin Niedojadlo</t>
  </si>
  <si>
    <t>Seyoum Elboro</t>
  </si>
  <si>
    <t>Sabrina Magrini</t>
  </si>
  <si>
    <t>Albert Klausner</t>
  </si>
  <si>
    <t>Christina Klausner</t>
  </si>
  <si>
    <t>Michael Kyriakou</t>
  </si>
  <si>
    <t>Michaela Kyriakou</t>
  </si>
  <si>
    <t>Panayiotis Kyriakou</t>
  </si>
  <si>
    <t>Peter Kyriakou</t>
  </si>
  <si>
    <t>Alexander Lill</t>
  </si>
  <si>
    <t>Phoebe White</t>
  </si>
  <si>
    <t>Ronald Chase</t>
  </si>
  <si>
    <t>Milena Tadini</t>
  </si>
  <si>
    <t>Suhaib Molina Gonzalez</t>
  </si>
  <si>
    <t>Bahadeen Hassan</t>
  </si>
  <si>
    <t>Mary Ann Tabios</t>
  </si>
  <si>
    <t>Mariya Ahmad</t>
  </si>
  <si>
    <t>Santino Korsun</t>
  </si>
  <si>
    <t>Roza Blaszczyk</t>
  </si>
  <si>
    <t>Charlotte Speechley</t>
  </si>
  <si>
    <t>Jacqueline Speechley</t>
  </si>
  <si>
    <t>Joseph Speechley</t>
  </si>
  <si>
    <t>Michael Speechley</t>
  </si>
  <si>
    <t>Ryan Speechley</t>
  </si>
  <si>
    <t>McArious Fitzgerald</t>
  </si>
  <si>
    <t>Nadine Mckenzie</t>
  </si>
  <si>
    <t>Devante Mendez</t>
  </si>
  <si>
    <t>Claudia Rosier</t>
  </si>
  <si>
    <t>Ali Morsli</t>
  </si>
  <si>
    <t>Djaouida Morsli Brai</t>
  </si>
  <si>
    <t>Tessa Mentore</t>
  </si>
  <si>
    <t>Rena Gordon</t>
  </si>
  <si>
    <t>Christopher Asare-Mensah</t>
  </si>
  <si>
    <t>Beatrice Gyimah</t>
  </si>
  <si>
    <t>Stefan Osei-Bonsu</t>
  </si>
  <si>
    <t>Roberto Bove</t>
  </si>
  <si>
    <t>Lucilla Nitto</t>
  </si>
  <si>
    <t>Deviben Patel</t>
  </si>
  <si>
    <t>Narottambhai Patel</t>
  </si>
  <si>
    <t>Davina Pownall</t>
  </si>
  <si>
    <t>Thomas Straker</t>
  </si>
  <si>
    <t>Ewelina Dulba</t>
  </si>
  <si>
    <t>Michael Phipps</t>
  </si>
  <si>
    <t>Ranjani Bandara</t>
  </si>
  <si>
    <t>Dimuth Manelpura Gedara</t>
  </si>
  <si>
    <t>Julie Wallinger</t>
  </si>
  <si>
    <t>Mark Wallinger</t>
  </si>
  <si>
    <t>Cherene Amoah</t>
  </si>
  <si>
    <t>Edmund Amoah</t>
  </si>
  <si>
    <t>Darren Gobin</t>
  </si>
  <si>
    <t>Maisilyn Coleman</t>
  </si>
  <si>
    <t>Rikki Campbell</t>
  </si>
  <si>
    <t>Yvonne Campbell</t>
  </si>
  <si>
    <t>Debra Seale</t>
  </si>
  <si>
    <t>Marcia Catwell</t>
  </si>
  <si>
    <t>Donell Seale</t>
  </si>
  <si>
    <t>Asazara Joseph</t>
  </si>
  <si>
    <t>Maurine Knight</t>
  </si>
  <si>
    <t>Zulqurnain Islam</t>
  </si>
  <si>
    <t>Fahari Ngei</t>
  </si>
  <si>
    <t>Asuncion Oppus</t>
  </si>
  <si>
    <t>Luzviminda Loay</t>
  </si>
  <si>
    <t>Dioscoro Jnr Oyo</t>
  </si>
  <si>
    <t>Elizabeth Oyo</t>
  </si>
  <si>
    <t>Suresh Patel</t>
  </si>
  <si>
    <t>Aida Draper</t>
  </si>
  <si>
    <t>Eihab Ahmed</t>
  </si>
  <si>
    <t>Bridget O'Donnell</t>
  </si>
  <si>
    <t>Arlo Wilkins</t>
  </si>
  <si>
    <t>Jeremy Wilkins</t>
  </si>
  <si>
    <t>Orli Wilkins</t>
  </si>
  <si>
    <t>Erik Fernandes</t>
  </si>
  <si>
    <t>Luigi Fernandes De Nadai</t>
  </si>
  <si>
    <t>Ahmad Abdul Rassoul</t>
  </si>
  <si>
    <t>Greta Abdul Rassoul</t>
  </si>
  <si>
    <t>Ella Dorley-Brown</t>
  </si>
  <si>
    <t>William Lambeth</t>
  </si>
  <si>
    <t>Bernadette Barbosa</t>
  </si>
  <si>
    <t>Rachell Kris Barbosa</t>
  </si>
  <si>
    <t>Nicholas Lee</t>
  </si>
  <si>
    <t>Jennifer Crabb</t>
  </si>
  <si>
    <t>Atsuko Cowley</t>
  </si>
  <si>
    <t>Asher Miller</t>
  </si>
  <si>
    <t>Caroline Miller</t>
  </si>
  <si>
    <t>David Miller</t>
  </si>
  <si>
    <t>Joseph Miller</t>
  </si>
  <si>
    <t>Camle Ta</t>
  </si>
  <si>
    <t>Edward Norman</t>
  </si>
  <si>
    <t>Jan Norman</t>
  </si>
  <si>
    <t>Annette Burtenshaw</t>
  </si>
  <si>
    <t>William Cleary</t>
  </si>
  <si>
    <t>Anita Halai</t>
  </si>
  <si>
    <t>Govind Halai</t>
  </si>
  <si>
    <t>Harji Halai</t>
  </si>
  <si>
    <t>Champaklal Patel</t>
  </si>
  <si>
    <t>Hansaben Patel</t>
  </si>
  <si>
    <t>Sandip Patel</t>
  </si>
  <si>
    <t>Sonia Dayle Hoffman</t>
  </si>
  <si>
    <t>Dante Penniecooke</t>
  </si>
  <si>
    <t>Richard Blakeway</t>
  </si>
  <si>
    <t>Adnane Fadouaki</t>
  </si>
  <si>
    <t>Daniel Gavshon</t>
  </si>
  <si>
    <t>Krzysztof Kasperski</t>
  </si>
  <si>
    <t>Evaldas Palionis</t>
  </si>
  <si>
    <t>Christopher Robertson</t>
  </si>
  <si>
    <t>Penka Stratieva</t>
  </si>
  <si>
    <t>Viktorija Timofejeva</t>
  </si>
  <si>
    <t>Audrone Vileikyte</t>
  </si>
  <si>
    <t>Sona Smolkova</t>
  </si>
  <si>
    <t>Ikenna Okoli</t>
  </si>
  <si>
    <t>Phoebe Lambdon</t>
  </si>
  <si>
    <t>Michael Normand</t>
  </si>
  <si>
    <t>Ismaila Ajao</t>
  </si>
  <si>
    <t>Josiah Akinyemi-Ogayemi</t>
  </si>
  <si>
    <t>Victoria Akinyemi-Ogayemi</t>
  </si>
  <si>
    <t>Kirstie Currie</t>
  </si>
  <si>
    <t>Farzeena Qaiser</t>
  </si>
  <si>
    <t>Gouhir Qaiser</t>
  </si>
  <si>
    <t>Syed Qaiser</t>
  </si>
  <si>
    <t>Saeeda Shah</t>
  </si>
  <si>
    <t>Charmaine Harrison</t>
  </si>
  <si>
    <t>Khalid Elaly</t>
  </si>
  <si>
    <t>Maha Sheika</t>
  </si>
  <si>
    <t>Kamini Rambellas</t>
  </si>
  <si>
    <t>Emma Downes</t>
  </si>
  <si>
    <t>Ogochukwu Ubah</t>
  </si>
  <si>
    <t>Natalie Miah</t>
  </si>
  <si>
    <t>Michael Farrell</t>
  </si>
  <si>
    <t>Elizabeth Bolton</t>
  </si>
  <si>
    <t>William Hornbrook</t>
  </si>
  <si>
    <t>Daniel Bailie</t>
  </si>
  <si>
    <t>Carole Scott</t>
  </si>
  <si>
    <t>Terry Scott</t>
  </si>
  <si>
    <t>Julie Powell</t>
  </si>
  <si>
    <t>Melissa Powell</t>
  </si>
  <si>
    <t>Nicola Taylor-East</t>
  </si>
  <si>
    <t>Evgenia Zhovnaruk</t>
  </si>
  <si>
    <t>Claire Faragher</t>
  </si>
  <si>
    <t>Victoria Orr</t>
  </si>
  <si>
    <t>Dominic Connolly</t>
  </si>
  <si>
    <t>Jonathan Daukes</t>
  </si>
  <si>
    <t>Gloria Calderon Flores</t>
  </si>
  <si>
    <t>Matthew Osco Calderon</t>
  </si>
  <si>
    <t>Sixto Calderon</t>
  </si>
  <si>
    <t>Marcy Calderon Patino</t>
  </si>
  <si>
    <t>Cristhyan Calderon-Patino</t>
  </si>
  <si>
    <t>Israel Calderon-Patino</t>
  </si>
  <si>
    <t>Patricia Patino-Aguirre</t>
  </si>
  <si>
    <t>Elvira White</t>
  </si>
  <si>
    <t>Jashvanti Pindoria</t>
  </si>
  <si>
    <t>Kapil Pindoria</t>
  </si>
  <si>
    <t>Kishor Pindoria</t>
  </si>
  <si>
    <t>Priyesh Pindoria</t>
  </si>
  <si>
    <t>Christina Tyson</t>
  </si>
  <si>
    <t>Henry Tyson</t>
  </si>
  <si>
    <t>Magnus Tyson</t>
  </si>
  <si>
    <t>Robin Tyson</t>
  </si>
  <si>
    <t>Nathan Armit</t>
  </si>
  <si>
    <t>Yasmin Eady</t>
  </si>
  <si>
    <t>Sangeeta Solanki</t>
  </si>
  <si>
    <t>Esther Matthews</t>
  </si>
  <si>
    <t>Paul Matthews</t>
  </si>
  <si>
    <t>Natalie Hartley</t>
  </si>
  <si>
    <t>Matthew Smith</t>
  </si>
  <si>
    <t>Shalom Brune-Franklin</t>
  </si>
  <si>
    <t>Scott Hermann</t>
  </si>
  <si>
    <t>Sharon McPherson</t>
  </si>
  <si>
    <t>Andrew Swaby</t>
  </si>
  <si>
    <t>Leon Swaby</t>
  </si>
  <si>
    <t>Claire Knowles</t>
  </si>
  <si>
    <t>Gerald Levens</t>
  </si>
  <si>
    <t>Nathaniel Levens</t>
  </si>
  <si>
    <t>Nova Levens</t>
  </si>
  <si>
    <t>Amy Field</t>
  </si>
  <si>
    <t>David Gregson</t>
  </si>
  <si>
    <t>Kevin Hogan</t>
  </si>
  <si>
    <t>Janette Knowles</t>
  </si>
  <si>
    <t>Laura Shave</t>
  </si>
  <si>
    <t>Christopher Stock</t>
  </si>
  <si>
    <t>John Kieffer</t>
  </si>
  <si>
    <t>Medine Coulibaly</t>
  </si>
  <si>
    <t>Aissatou Kone</t>
  </si>
  <si>
    <t>Sanny Kone</t>
  </si>
  <si>
    <t>Nin Toure</t>
  </si>
  <si>
    <t>Nicole Marks</t>
  </si>
  <si>
    <t>Alexander Rofaila</t>
  </si>
  <si>
    <t>Leah Rofaila</t>
  </si>
  <si>
    <t>Amelia Clarke</t>
  </si>
  <si>
    <t>Mathilda Thorneycroft</t>
  </si>
  <si>
    <t>Karen Moore</t>
  </si>
  <si>
    <t>Toni-Ann Morrissey</t>
  </si>
  <si>
    <t>Mario De Marco</t>
  </si>
  <si>
    <t>Mario Sijinardi</t>
  </si>
  <si>
    <t>Alberto Tosto</t>
  </si>
  <si>
    <t>Rajan Arulganesan</t>
  </si>
  <si>
    <t>Gary Cook</t>
  </si>
  <si>
    <t>Karen Ford</t>
  </si>
  <si>
    <t>Andrew Penny</t>
  </si>
  <si>
    <t>Carole Jarvis</t>
  </si>
  <si>
    <t>Chris Decelis</t>
  </si>
  <si>
    <t>Paraskevas Kryonas</t>
  </si>
  <si>
    <t>Nicola Dillon</t>
  </si>
  <si>
    <t>Alexandra Haydon</t>
  </si>
  <si>
    <t>Ibyan Abucar</t>
  </si>
  <si>
    <t>Peroline Ainsworth</t>
  </si>
  <si>
    <t>Maximilian Graef</t>
  </si>
  <si>
    <t>Jeremy Newton</t>
  </si>
  <si>
    <t>Michael Woods</t>
  </si>
  <si>
    <t>Sarah Sharkey</t>
  </si>
  <si>
    <t>Nawal Alkhedairy</t>
  </si>
  <si>
    <t>Dimitrios Leivaditis</t>
  </si>
  <si>
    <t>Eliot James</t>
  </si>
  <si>
    <t>Aitziber Zuriarrain</t>
  </si>
  <si>
    <t>Edson Rizzo</t>
  </si>
  <si>
    <t>Laureci Rizzo</t>
  </si>
  <si>
    <t>Mersim Marku</t>
  </si>
  <si>
    <t>Christos Dodanis</t>
  </si>
  <si>
    <t>Emanuel Lopes</t>
  </si>
  <si>
    <t>Idalina Moreno Da Silva Gomes De Pina Lopes</t>
  </si>
  <si>
    <t>Edgar Pina Lopes</t>
  </si>
  <si>
    <t>Emanuel Pina Lopes</t>
  </si>
  <si>
    <t>Idalina Pina Lopes</t>
  </si>
  <si>
    <t>Catherine Meade</t>
  </si>
  <si>
    <t>Jack Bailey</t>
  </si>
  <si>
    <t>Sarah Bailey</t>
  </si>
  <si>
    <t>Jerzy Kuzminski</t>
  </si>
  <si>
    <t>Sean Cullen</t>
  </si>
  <si>
    <t>Miguel Pereira</t>
  </si>
  <si>
    <t>Beatriz Petri</t>
  </si>
  <si>
    <t>Joanna Augustin</t>
  </si>
  <si>
    <t>Raphael Augustin</t>
  </si>
  <si>
    <t>Ahmed Akhazzan</t>
  </si>
  <si>
    <t>Hicham Akhazzan</t>
  </si>
  <si>
    <t>Yassin Akhazzan</t>
  </si>
  <si>
    <t>Fatima Zohra Chentouf</t>
  </si>
  <si>
    <t>Daiane Beraldi</t>
  </si>
  <si>
    <t>Conrado Reyes</t>
  </si>
  <si>
    <t>Elizabeth Reyes</t>
  </si>
  <si>
    <t>Ysabella Reyes</t>
  </si>
  <si>
    <t>Ysaiah Reyes</t>
  </si>
  <si>
    <t>Virgielyn Trongco</t>
  </si>
  <si>
    <t>Phillip Berkely</t>
  </si>
  <si>
    <t>Benjamin Marriott</t>
  </si>
  <si>
    <t>Cathleen O'Sullivan</t>
  </si>
  <si>
    <t>Raymond O'Sullivan</t>
  </si>
  <si>
    <t>Alexander Millar</t>
  </si>
  <si>
    <t>Lily Williams</t>
  </si>
  <si>
    <t>Hannah Augustus</t>
  </si>
  <si>
    <t>Constantin Tentis</t>
  </si>
  <si>
    <t>Rosamund Charles</t>
  </si>
  <si>
    <t>Loredana D'Agostino</t>
  </si>
  <si>
    <t>Nicola Zara</t>
  </si>
  <si>
    <t>Ciaran Molloy</t>
  </si>
  <si>
    <t>Alan Brandi</t>
  </si>
  <si>
    <t>Mariana Brandi</t>
  </si>
  <si>
    <t>Virginia Silva</t>
  </si>
  <si>
    <t>Jorge Breia</t>
  </si>
  <si>
    <t>Penelope Breia</t>
  </si>
  <si>
    <t>Jamila Rankin</t>
  </si>
  <si>
    <t>Bertram Simpson</t>
  </si>
  <si>
    <t>Amanda Blue</t>
  </si>
  <si>
    <t>Agustus Hurdle</t>
  </si>
  <si>
    <t>Elizabeth Harris</t>
  </si>
  <si>
    <t>Oscar Monk</t>
  </si>
  <si>
    <t>Sebastian Monk</t>
  </si>
  <si>
    <t>Sally Roberts</t>
  </si>
  <si>
    <t>Harriet Whitwell</t>
  </si>
  <si>
    <t>Timothy Whitwell</t>
  </si>
  <si>
    <t>William Whitwell</t>
  </si>
  <si>
    <t>Michael Etienne</t>
  </si>
  <si>
    <t>Shaun Etienne</t>
  </si>
  <si>
    <t>David Henry</t>
  </si>
  <si>
    <t>Hugh Muhammad</t>
  </si>
  <si>
    <t>Christine Osborne</t>
  </si>
  <si>
    <t>Tashan Osborne</t>
  </si>
  <si>
    <t>Megbai Patel</t>
  </si>
  <si>
    <t>Reita Gill</t>
  </si>
  <si>
    <t>Noreen Ross</t>
  </si>
  <si>
    <t>Tara Mendelsohn</t>
  </si>
  <si>
    <t>Tarun Naipaul</t>
  </si>
  <si>
    <t>Bhimji Rabadia</t>
  </si>
  <si>
    <t>Deepesh Rabadia</t>
  </si>
  <si>
    <t>Premila Rabadia</t>
  </si>
  <si>
    <t>Hannah Barson</t>
  </si>
  <si>
    <t>Andre Jackson</t>
  </si>
  <si>
    <t>Bartholomew St John</t>
  </si>
  <si>
    <t>Ramiben Patel</t>
  </si>
  <si>
    <t>Somabhai Patel</t>
  </si>
  <si>
    <t>Purbai Velani</t>
  </si>
  <si>
    <t>Peter Grigg</t>
  </si>
  <si>
    <t>Zoë Miller</t>
  </si>
  <si>
    <t>Andrew Linton</t>
  </si>
  <si>
    <t>Shane Philipsen</t>
  </si>
  <si>
    <t>Maria Alves</t>
  </si>
  <si>
    <t>Manuel Ferreira Alves</t>
  </si>
  <si>
    <t>Gabriela Quirama</t>
  </si>
  <si>
    <t>Ines Tavares Alves</t>
  </si>
  <si>
    <t>Ozan Dagdeviren</t>
  </si>
  <si>
    <t>Belit Polat Dagdeviren</t>
  </si>
  <si>
    <t>Shirley Chantrell</t>
  </si>
  <si>
    <t>Francesca Tew</t>
  </si>
  <si>
    <t>Nounontin Bibiane Viviane Abayomi Noutai</t>
  </si>
  <si>
    <t>Viviane Abayomi Noutai</t>
  </si>
  <si>
    <t>Codjo Gbete</t>
  </si>
  <si>
    <t>Nounontin Noutai</t>
  </si>
  <si>
    <t>Codjo Jacques Tossou Gbete</t>
  </si>
  <si>
    <t>Zoe Cooke</t>
  </si>
  <si>
    <t>Johanna Lee</t>
  </si>
  <si>
    <t>Marie West</t>
  </si>
  <si>
    <t>Reminika West-Forbes</t>
  </si>
  <si>
    <t>Yally Basto</t>
  </si>
  <si>
    <t>Paulo Rogério Batista</t>
  </si>
  <si>
    <t>Ruth Gunstone</t>
  </si>
  <si>
    <t>Metodi Ilchev</t>
  </si>
  <si>
    <t>Jelena Sipilova</t>
  </si>
  <si>
    <t>Susan Caro</t>
  </si>
  <si>
    <t>Amy Levinson</t>
  </si>
  <si>
    <t>Tanwa Stoop</t>
  </si>
  <si>
    <t>Zia Brown-Williams</t>
  </si>
  <si>
    <t>Ruth Williams</t>
  </si>
  <si>
    <t>Carrie Hubbard</t>
  </si>
  <si>
    <t>Oliver Hunt</t>
  </si>
  <si>
    <t>Maulin Jean-Baptiste</t>
  </si>
  <si>
    <t>Cameron Brott</t>
  </si>
  <si>
    <t>Katherine Naunton Morgan</t>
  </si>
  <si>
    <t>Gerald Mongan</t>
  </si>
  <si>
    <t>Catherine Murphy</t>
  </si>
  <si>
    <t>Hannah Jones</t>
  </si>
  <si>
    <t>James Staff</t>
  </si>
  <si>
    <t>Keri Perkins</t>
  </si>
  <si>
    <t>Keith Sealy</t>
  </si>
  <si>
    <t>Dashiel Lilley</t>
  </si>
  <si>
    <t>Charlotte Mercer</t>
  </si>
  <si>
    <t>Agnieszka Witkowska</t>
  </si>
  <si>
    <t>Jai Bhambra</t>
  </si>
  <si>
    <t>Justine Evans</t>
  </si>
  <si>
    <t>Thomas Evans</t>
  </si>
  <si>
    <t>Biyi Animashaun</t>
  </si>
  <si>
    <t>Mohamad Elhasseini</t>
  </si>
  <si>
    <t>Caroline Morris</t>
  </si>
  <si>
    <t>Keisha Morris-Cumberbatch</t>
  </si>
  <si>
    <t>Nicholina Addo</t>
  </si>
  <si>
    <t>Veronica Ewan</t>
  </si>
  <si>
    <t>Richard Mensah</t>
  </si>
  <si>
    <t>Ibrahim Faour</t>
  </si>
  <si>
    <t>Kellie Hill</t>
  </si>
  <si>
    <t>Soumia Mosatini</t>
  </si>
  <si>
    <t>William Carson</t>
  </si>
  <si>
    <t>Zoe Carson</t>
  </si>
  <si>
    <t>Agnieszka Baranska Da Silva</t>
  </si>
  <si>
    <t>Tiago Da Silva</t>
  </si>
  <si>
    <t>Benedict Hoy-Slot</t>
  </si>
  <si>
    <t>Joanna Hoy-Slot</t>
  </si>
  <si>
    <t>Serena Martiradonna</t>
  </si>
  <si>
    <t>Ehifuamen Obetoh</t>
  </si>
  <si>
    <t>Naa Shorme Dowuona-Ocran</t>
  </si>
  <si>
    <t>Eldica Hyacinth</t>
  </si>
  <si>
    <t>Idman Abshir</t>
  </si>
  <si>
    <t>Khalid Abshir</t>
  </si>
  <si>
    <t>Ladan Abshir</t>
  </si>
  <si>
    <t>Hawo Ahmed</t>
  </si>
  <si>
    <t>Hawo Sheikh</t>
  </si>
  <si>
    <t>Ian Arrow</t>
  </si>
  <si>
    <t>Lauren Hare</t>
  </si>
  <si>
    <t>Vanessa Torres Gaimundi</t>
  </si>
  <si>
    <t>Maxine Smith</t>
  </si>
  <si>
    <t>Daniel Smith-Marriott</t>
  </si>
  <si>
    <t>Asadulah Homan</t>
  </si>
  <si>
    <t>Gemma La Guardia</t>
  </si>
  <si>
    <t>John Antoine</t>
  </si>
  <si>
    <t>Marcel Antoine</t>
  </si>
  <si>
    <t>Gerry Brakus</t>
  </si>
  <si>
    <t>Noah Segal</t>
  </si>
  <si>
    <t>Caroline Titcumb</t>
  </si>
  <si>
    <t>Costa Psillides</t>
  </si>
  <si>
    <t>Antoinette Johnson</t>
  </si>
  <si>
    <t>Alaa Al Jeldeh</t>
  </si>
  <si>
    <t>Marco Garcia Gala</t>
  </si>
  <si>
    <t>Esha Galaiya</t>
  </si>
  <si>
    <t>Sneha Galaiya</t>
  </si>
  <si>
    <t>Rafaela Dos Santos Pesca Araujo</t>
  </si>
  <si>
    <t>Rosangela Dos Santos Pesca Araujo</t>
  </si>
  <si>
    <t>Sarah Cherry</t>
  </si>
  <si>
    <t>Eleanor Patrick</t>
  </si>
  <si>
    <t>Natasha Patrick</t>
  </si>
  <si>
    <t>Ann Hensler</t>
  </si>
  <si>
    <t>Richard Hensler</t>
  </si>
  <si>
    <t>Kroopa Thanki</t>
  </si>
  <si>
    <t>Manjri Thanki</t>
  </si>
  <si>
    <t>Priya Thanki</t>
  </si>
  <si>
    <t>Purvi Thanki</t>
  </si>
  <si>
    <t>Samik Thanki</t>
  </si>
  <si>
    <t>Vitor Manuel Carneiro Alexandre</t>
  </si>
  <si>
    <t>Joseph Royall</t>
  </si>
  <si>
    <t>Brendan Clarke</t>
  </si>
  <si>
    <t>Janet Vantaggiato</t>
  </si>
  <si>
    <t>Jose Cruz</t>
  </si>
  <si>
    <t>Malcolm Targett</t>
  </si>
  <si>
    <t>Elliott Ford</t>
  </si>
  <si>
    <t>Nadiya Pyzik-Ford</t>
  </si>
  <si>
    <t>Sara Freitas Andrade</t>
  </si>
  <si>
    <t>Juliet Usher</t>
  </si>
  <si>
    <t>Matthew Conway</t>
  </si>
  <si>
    <t>Hua Mu</t>
  </si>
  <si>
    <t>Antony Rettie</t>
  </si>
  <si>
    <t>Ghislaine Rettie</t>
  </si>
  <si>
    <t>Joseph Francis</t>
  </si>
  <si>
    <t>Magdalene Marquis</t>
  </si>
  <si>
    <t>Darius St Louis</t>
  </si>
  <si>
    <t>Monica Cumbo</t>
  </si>
  <si>
    <t>Alishba Amir</t>
  </si>
  <si>
    <t>Laurence Owen-Ward</t>
  </si>
  <si>
    <t>Katy Richmond</t>
  </si>
  <si>
    <t>Mustaf Abdulkadir</t>
  </si>
  <si>
    <t>Carmen Ford</t>
  </si>
  <si>
    <t>Glenn Ford</t>
  </si>
  <si>
    <t>Macey Ford</t>
  </si>
  <si>
    <t>Leila Teasdale</t>
  </si>
  <si>
    <t>Mamie Lelo-Polo</t>
  </si>
  <si>
    <t>Blessing Okenge</t>
  </si>
  <si>
    <t>Opnel Okenge</t>
  </si>
  <si>
    <t>Beatrice Christ-Vie Vangu Niati</t>
  </si>
  <si>
    <t>Beatrice Christ-Vie Vangu-Niati</t>
  </si>
  <si>
    <t>Hilda Adami</t>
  </si>
  <si>
    <t>Jorge Corradi</t>
  </si>
  <si>
    <t>Michelle Reedy</t>
  </si>
  <si>
    <t>Sebastian Atkinstall</t>
  </si>
  <si>
    <t>Jennifer Gordon</t>
  </si>
  <si>
    <t>Shereen Gordon</t>
  </si>
  <si>
    <t>Brendan O'Keeffe</t>
  </si>
  <si>
    <t>Kathleen O'Keeffe</t>
  </si>
  <si>
    <t>Daniel Agra</t>
  </si>
  <si>
    <t>Jose Agra</t>
  </si>
  <si>
    <t>Adelina Agra Trillo</t>
  </si>
  <si>
    <t>Soraya-Dion Akers</t>
  </si>
  <si>
    <t>Anthea Jones</t>
  </si>
  <si>
    <t>Charlotte Elgood</t>
  </si>
  <si>
    <t>Alex Elgood Hood</t>
  </si>
  <si>
    <t>Ben Hicks</t>
  </si>
  <si>
    <t>Laura Arduino</t>
  </si>
  <si>
    <t>Lauriete Da Silva</t>
  </si>
  <si>
    <t>Jonah Hull</t>
  </si>
  <si>
    <t>Nicola Wimble</t>
  </si>
  <si>
    <t>Adrian Tracey</t>
  </si>
  <si>
    <t>Sharon Tracey</t>
  </si>
  <si>
    <t>Emma Hollingsworth</t>
  </si>
  <si>
    <t>Richard Hollingsworth</t>
  </si>
  <si>
    <t>Jaqueline Chantrell Jagger</t>
  </si>
  <si>
    <t>Edward Jagger</t>
  </si>
  <si>
    <t>Anju Jivram</t>
  </si>
  <si>
    <t>Dalpatram Jivram</t>
  </si>
  <si>
    <t>Induben Jivram</t>
  </si>
  <si>
    <t>Lindsay McAllister</t>
  </si>
  <si>
    <t>Aditya Misra-Godwin</t>
  </si>
  <si>
    <t>Jasuben Patel</t>
  </si>
  <si>
    <t>Mahedra Patel</t>
  </si>
  <si>
    <t>Pravin Patel</t>
  </si>
  <si>
    <t>Ravji Patel</t>
  </si>
  <si>
    <t>Lindsay Edmunds</t>
  </si>
  <si>
    <t>Glenda Davis</t>
  </si>
  <si>
    <t>Ali Alakbar Darwish</t>
  </si>
  <si>
    <t>Hassan Darwish</t>
  </si>
  <si>
    <t>Lena Darwish</t>
  </si>
  <si>
    <t>Rabih Abbas</t>
  </si>
  <si>
    <t>Bassima Ghosn</t>
  </si>
  <si>
    <t>Oluwa-Toyin David</t>
  </si>
  <si>
    <t>Carolyn Harriott</t>
  </si>
  <si>
    <t>Camille Squire</t>
  </si>
  <si>
    <t>Adrian Selma Galan</t>
  </si>
  <si>
    <t>Valery Venegas Flores</t>
  </si>
  <si>
    <t>Shemone Gittens-Atkinson</t>
  </si>
  <si>
    <t>Syed Shaheem Jaffri</t>
  </si>
  <si>
    <t>Samreen Shahid</t>
  </si>
  <si>
    <t>Luna Binyam</t>
  </si>
  <si>
    <t>Viveyan Binyam</t>
  </si>
  <si>
    <t>Miriam Sium</t>
  </si>
  <si>
    <t>Danielle Anto-Kwakwah</t>
  </si>
  <si>
    <t>Patience Anto-Kwakwah</t>
  </si>
  <si>
    <t>Peter Anto-Kwakwah</t>
  </si>
  <si>
    <t>Georgia Bozas</t>
  </si>
  <si>
    <t>Jan Brzezinski</t>
  </si>
  <si>
    <t>Jessica Xavier</t>
  </si>
  <si>
    <t>William French</t>
  </si>
  <si>
    <t>Eyob Haile</t>
  </si>
  <si>
    <t>Filmon Haile</t>
  </si>
  <si>
    <t>Marco Franca</t>
  </si>
  <si>
    <t>Semere Merste</t>
  </si>
  <si>
    <t>Ganiyu Kamaldeen</t>
  </si>
  <si>
    <t>Khaled Mebkout</t>
  </si>
  <si>
    <t>Saer Thiam</t>
  </si>
  <si>
    <t>Olufemi Oke</t>
  </si>
  <si>
    <t>Husham Ahmed</t>
  </si>
  <si>
    <t>Rigo Csaba</t>
  </si>
  <si>
    <t>Nek Fox</t>
  </si>
  <si>
    <t>Steven Farrell</t>
  </si>
  <si>
    <t>Hugo Delbauve</t>
  </si>
  <si>
    <t>Sarah Hall</t>
  </si>
  <si>
    <t>Laura Davies</t>
  </si>
  <si>
    <t>Michael Khan</t>
  </si>
  <si>
    <t>Katharine Lynton</t>
  </si>
  <si>
    <t>Drissia Boukraa</t>
  </si>
  <si>
    <t>Ana O’connell</t>
  </si>
  <si>
    <t>Maricel Andrea Jaramillo Zapata</t>
  </si>
  <si>
    <t>Valeria Andrea Mendez Jaramillo</t>
  </si>
  <si>
    <t>Bernadette Beatty</t>
  </si>
  <si>
    <t>Patricia Beatty</t>
  </si>
  <si>
    <t>Ronald Charles</t>
  </si>
  <si>
    <t>Imani Ashanti</t>
  </si>
  <si>
    <t>Isher Cummings</t>
  </si>
  <si>
    <t>Isis Cummings</t>
  </si>
  <si>
    <t>Kathleen Cummings</t>
  </si>
  <si>
    <t>Abdulrahim Mohamed</t>
  </si>
  <si>
    <t>Laurel McKenzie</t>
  </si>
  <si>
    <t>Nelia Magdanie</t>
  </si>
  <si>
    <t>Lily Reyes</t>
  </si>
  <si>
    <t>Nilo Reyes</t>
  </si>
  <si>
    <t>Azeb Gersus</t>
  </si>
  <si>
    <t>Alex Soutar</t>
  </si>
  <si>
    <t>Marlene Soutar</t>
  </si>
  <si>
    <t>Claudio Mantuani Junior</t>
  </si>
  <si>
    <t>Ana Karuliny Da Cruz</t>
  </si>
  <si>
    <t>Nadiya Pyzik</t>
  </si>
  <si>
    <t>Demeter Spatar</t>
  </si>
  <si>
    <t>Carlos Morais</t>
  </si>
  <si>
    <t>John Morais</t>
  </si>
  <si>
    <t>Natercia Morais</t>
  </si>
  <si>
    <t>Dora Campos</t>
  </si>
  <si>
    <t>Clement Lamotte</t>
  </si>
  <si>
    <t>Bendaoud Karim</t>
  </si>
  <si>
    <t>Yeda Karim</t>
  </si>
  <si>
    <t>Hannah Carver</t>
  </si>
  <si>
    <t>Katie Marquis</t>
  </si>
  <si>
    <t>Jack Mangan</t>
  </si>
  <si>
    <t>John Mangan</t>
  </si>
  <si>
    <t>Veronique Mangan</t>
  </si>
  <si>
    <t>Bola Fatimilehin</t>
  </si>
  <si>
    <t>Anna Luiza De Azevedo</t>
  </si>
  <si>
    <t>Cleber De Azevedo</t>
  </si>
  <si>
    <t>Giordana De Azevedo</t>
  </si>
  <si>
    <t>Jose Manuel De Azevedo</t>
  </si>
  <si>
    <t>Maria Clara De Azevedo</t>
  </si>
  <si>
    <t>Deidre Keegan</t>
  </si>
  <si>
    <t>Charlotte Bird</t>
  </si>
  <si>
    <t>Harriet Bird</t>
  </si>
  <si>
    <t>Shane Kelly</t>
  </si>
  <si>
    <t>Helene Pellier</t>
  </si>
  <si>
    <t>Sinan Selcuk</t>
  </si>
  <si>
    <t>Maxine Walcott</t>
  </si>
  <si>
    <t>Ella Walcott-Brown</t>
  </si>
  <si>
    <t>Robert Solari-de-Moody</t>
  </si>
  <si>
    <t>Saukar Rawat</t>
  </si>
  <si>
    <t>Shivam Rawat</t>
  </si>
  <si>
    <t>Sunita Rawat</t>
  </si>
  <si>
    <t>Marcia Green</t>
  </si>
  <si>
    <t>Ansahbia Okraku</t>
  </si>
  <si>
    <t>Vivian Britton</t>
  </si>
  <si>
    <t>Flora Dugbartey</t>
  </si>
  <si>
    <t>Mira Toussaint</t>
  </si>
  <si>
    <t>Trevel Toussaint</t>
  </si>
  <si>
    <t>Aiesha Toussaint</t>
  </si>
  <si>
    <t>Purbai Patel</t>
  </si>
  <si>
    <t>Brian Staggs</t>
  </si>
  <si>
    <t>Gillian Staggs</t>
  </si>
  <si>
    <t>Grace Smart</t>
  </si>
  <si>
    <t>Omolara Ayodele</t>
  </si>
  <si>
    <t>Adekunle Adegbemi</t>
  </si>
  <si>
    <t>Carlie Aimakhu</t>
  </si>
  <si>
    <t>Shillem Grant</t>
  </si>
  <si>
    <t>Martin Binham</t>
  </si>
  <si>
    <t>Vahdedin Haziri</t>
  </si>
  <si>
    <t>Nada Malek</t>
  </si>
  <si>
    <t>Wahiba Malek</t>
  </si>
  <si>
    <t>Olorunfemi Omodara</t>
  </si>
  <si>
    <t>Rohan Robinson</t>
  </si>
  <si>
    <t>Britney Carroll</t>
  </si>
  <si>
    <t>Marvel Gyamfi-Asante</t>
  </si>
  <si>
    <t>Marvin Gyamfi-Asante</t>
  </si>
  <si>
    <t>Alberta Pratt</t>
  </si>
  <si>
    <t>Christian Chicaiza Carpio</t>
  </si>
  <si>
    <t>Famida Pathan</t>
  </si>
  <si>
    <t>Javid Pathan</t>
  </si>
  <si>
    <t>Clovis Stephenson</t>
  </si>
  <si>
    <t>Allona Mari Rosal</t>
  </si>
  <si>
    <t>Eli Powell</t>
  </si>
  <si>
    <t>Yann Abbott</t>
  </si>
  <si>
    <t>Chrysanthi Tsolaki</t>
  </si>
  <si>
    <t>Carol Copeman</t>
  </si>
  <si>
    <t>Thomas Bouriot</t>
  </si>
  <si>
    <t>Alexandria Johnson</t>
  </si>
  <si>
    <t>Yasmine Al-Jehani</t>
  </si>
  <si>
    <t>Patricia Collins</t>
  </si>
  <si>
    <t>Tara Collins</t>
  </si>
  <si>
    <t>Valeria Battagliese Falcon</t>
  </si>
  <si>
    <t>Tiago De Oliveira Martins Da Fonseca</t>
  </si>
  <si>
    <t>Claudia Sofia Vieira Costa</t>
  </si>
  <si>
    <t>Bethany Abrahams</t>
  </si>
  <si>
    <t>Tatum Dalton</t>
  </si>
  <si>
    <t>Cavan Malone</t>
  </si>
  <si>
    <t>Molly Quinn</t>
  </si>
  <si>
    <t>Maria Jose Mendonca Gomes Vieira</t>
  </si>
  <si>
    <t>Manuel Vieira</t>
  </si>
  <si>
    <t>Veronica Micu</t>
  </si>
  <si>
    <t>Anthony Kelly</t>
  </si>
  <si>
    <t>Eileen Kelly</t>
  </si>
  <si>
    <t>Louise Kelly</t>
  </si>
  <si>
    <t>Luis Peguinho</t>
  </si>
  <si>
    <t>Maria Peguinho</t>
  </si>
  <si>
    <t>Caleb Hughes</t>
  </si>
  <si>
    <t>Elijah Marcus</t>
  </si>
  <si>
    <t>Julia Marcus</t>
  </si>
  <si>
    <t>Daniel Tomlin</t>
  </si>
  <si>
    <t>Vanessa Tomlin</t>
  </si>
  <si>
    <t>Pauline Williams</t>
  </si>
  <si>
    <t>Angela Hyman</t>
  </si>
  <si>
    <t>Joash Youngsam</t>
  </si>
  <si>
    <t>Catarina Fernandes</t>
  </si>
  <si>
    <t>Reinaldo Fernandes</t>
  </si>
  <si>
    <t>Angela Edgard</t>
  </si>
  <si>
    <t>Aaron Edwards</t>
  </si>
  <si>
    <t>Oscar Edwards</t>
  </si>
  <si>
    <t>Yasir Elsayed</t>
  </si>
  <si>
    <t>Sali Rahma</t>
  </si>
  <si>
    <t>Charlotte Brant</t>
  </si>
  <si>
    <t>Caroline Hunt</t>
  </si>
  <si>
    <t>Shane Hunt</t>
  </si>
  <si>
    <t>Aaliyah McIntosh</t>
  </si>
  <si>
    <t>Cairo McIntosh</t>
  </si>
  <si>
    <t>Devonie Francis</t>
  </si>
  <si>
    <t>Kieran Phillips</t>
  </si>
  <si>
    <t>Ermelinda Charoensrisuk</t>
  </si>
  <si>
    <t>Kevin O'Sullivan</t>
  </si>
  <si>
    <t>Rosaleen O'Sullivan</t>
  </si>
  <si>
    <t>Micheline Akpan</t>
  </si>
  <si>
    <t>Lee Johnson</t>
  </si>
  <si>
    <t>Grace Thompson</t>
  </si>
  <si>
    <t>Jaspreet Kaur</t>
  </si>
  <si>
    <t>Melba Coloma</t>
  </si>
  <si>
    <t>Jericka Shannelyn Coloma Vergara</t>
  </si>
  <si>
    <t>Jerry Vergara</t>
  </si>
  <si>
    <t>Allan Best</t>
  </si>
  <si>
    <t>Mark Best</t>
  </si>
  <si>
    <t>Farah Oduneye-Best</t>
  </si>
  <si>
    <t>Sianne Dowden</t>
  </si>
  <si>
    <t>Samir Bellarabi</t>
  </si>
  <si>
    <t>Orooj Anwar</t>
  </si>
  <si>
    <t>Habib Mirza</t>
  </si>
  <si>
    <t>Jennifer Enoma</t>
  </si>
  <si>
    <t>Halima Hassan</t>
  </si>
  <si>
    <t>Heather Oshaughnessy</t>
  </si>
  <si>
    <t>James Oshaughnessy</t>
  </si>
  <si>
    <t>Meera Sahib Ashraff</t>
  </si>
  <si>
    <t>Sucina Ashroff</t>
  </si>
  <si>
    <t>Lavinia Cruickshank</t>
  </si>
  <si>
    <t>Rosamond Agyemang</t>
  </si>
  <si>
    <t>Almith McFarlane</t>
  </si>
  <si>
    <t>Eshrat Bi</t>
  </si>
  <si>
    <t>Amir Ghafoor</t>
  </si>
  <si>
    <t>Zofia Weber</t>
  </si>
  <si>
    <t>Kamel Medjaoud</t>
  </si>
  <si>
    <t>Augustine Dankwah</t>
  </si>
  <si>
    <t>Jamele Dankwah</t>
  </si>
  <si>
    <t>Zaynab Bouallaga</t>
  </si>
  <si>
    <t>Fatima Ezzahra El Bacha</t>
  </si>
  <si>
    <t>Fatima-Ezzahra El-Bacha</t>
  </si>
  <si>
    <t>Monica Rosales</t>
  </si>
  <si>
    <t>Carla Rotundo</t>
  </si>
  <si>
    <t>Monica Simpson</t>
  </si>
  <si>
    <t>Asli Mohamed</t>
  </si>
  <si>
    <t>Abderrahim Derraz</t>
  </si>
  <si>
    <t>Ayah Derraz</t>
  </si>
  <si>
    <t>Hanane Derraz</t>
  </si>
  <si>
    <t>Saber Derraz</t>
  </si>
  <si>
    <t>Ikran Mohamed</t>
  </si>
  <si>
    <t>Mulki Sahal</t>
  </si>
  <si>
    <t>Amal Abdi</t>
  </si>
  <si>
    <t>Duygu Sazdili</t>
  </si>
  <si>
    <t>Lul Yusuf</t>
  </si>
  <si>
    <t>Isabella Straker</t>
  </si>
  <si>
    <t>Julia Straker</t>
  </si>
  <si>
    <t>Maximilian Straker</t>
  </si>
  <si>
    <t>Asma Boukhari</t>
  </si>
  <si>
    <t>Syed Shah</t>
  </si>
  <si>
    <t>Ghenet Fesshaie</t>
  </si>
  <si>
    <t>Imani Douglas-Walker</t>
  </si>
  <si>
    <t>Dudley Nee</t>
  </si>
  <si>
    <t>Louise Stevens</t>
  </si>
  <si>
    <t>Samuel Jewel</t>
  </si>
  <si>
    <t>Elizabeth Rosser</t>
  </si>
  <si>
    <t>Ryeon Williams-Bailey</t>
  </si>
  <si>
    <t>Kewechukwu Egele</t>
  </si>
  <si>
    <t>Brian Durack</t>
  </si>
  <si>
    <t>Eureka Greaves</t>
  </si>
  <si>
    <t>Luis Roberto Calispa Fernandez</t>
  </si>
  <si>
    <t>Maria Bertha Fernandez Trujillo</t>
  </si>
  <si>
    <t>Carolina Simbana Onofre</t>
  </si>
  <si>
    <t>Paul Riley</t>
  </si>
  <si>
    <t>Aleyamma Muthu</t>
  </si>
  <si>
    <t>Simon Muthu</t>
  </si>
  <si>
    <t>Andrew Davies</t>
  </si>
  <si>
    <t>Xsara Davies</t>
  </si>
  <si>
    <t>Patricia O'Reilly</t>
  </si>
  <si>
    <t>Georgina O'reilly-Davies</t>
  </si>
  <si>
    <t>Christopher Dee</t>
  </si>
  <si>
    <t>Theresa Hawes</t>
  </si>
  <si>
    <t>Sharon Atkinson</t>
  </si>
  <si>
    <t>Dozolo Joao</t>
  </si>
  <si>
    <t>Janainna Melo</t>
  </si>
  <si>
    <t>Joaquim Capito</t>
  </si>
  <si>
    <t>Maria Peralta</t>
  </si>
  <si>
    <t>Brahim Doussedrem</t>
  </si>
  <si>
    <t>Said Doussedrem</t>
  </si>
  <si>
    <t>Sfia Doussedrem</t>
  </si>
  <si>
    <t>Zinidine Doussedrem</t>
  </si>
  <si>
    <t>Rita Da Costa</t>
  </si>
  <si>
    <t>Wilson Da Costa</t>
  </si>
  <si>
    <t>Yanik Da Costa</t>
  </si>
  <si>
    <t>Monika Biendak</t>
  </si>
  <si>
    <t>Ndaya Kayembe</t>
  </si>
  <si>
    <t>Richard Bartlett</t>
  </si>
  <si>
    <t>Zenia Dias</t>
  </si>
  <si>
    <t>Wayne Gilliard</t>
  </si>
  <si>
    <t>Samuel Mpama</t>
  </si>
  <si>
    <t>Ranjanbala Chinnah</t>
  </si>
  <si>
    <t>Thanabodi Muangmoree</t>
  </si>
  <si>
    <t>Atcharaphan Nunes Elias</t>
  </si>
  <si>
    <t>Eric Nunes Elias</t>
  </si>
  <si>
    <t>Samir Rezzoug</t>
  </si>
  <si>
    <t>Louise Jones</t>
  </si>
  <si>
    <t>Amine Ugur</t>
  </si>
  <si>
    <t>Tallulah Ugur</t>
  </si>
  <si>
    <t>Paul Sigbi</t>
  </si>
  <si>
    <t>Beatrice Karisa</t>
  </si>
  <si>
    <t>Alexis Mutesa</t>
  </si>
  <si>
    <t>Jean-Luc Mutesa</t>
  </si>
  <si>
    <t>Keshra Bhudia</t>
  </si>
  <si>
    <t>Ratanbai Bhudia</t>
  </si>
  <si>
    <t>Roopa Bhudia</t>
  </si>
  <si>
    <t>Modu Sesay</t>
  </si>
  <si>
    <t>Nigel Moore</t>
  </si>
  <si>
    <t>Gerard Connolly</t>
  </si>
  <si>
    <t>Abdishakur Musse Mohamed</t>
  </si>
  <si>
    <t>Hamza Purayangattil</t>
  </si>
  <si>
    <t>Hugh Lennon</t>
  </si>
  <si>
    <t>Alexander Ramovic Rojas</t>
  </si>
  <si>
    <t>Nicholas Rojas Ramovic</t>
  </si>
  <si>
    <t>Maria De Sousa Carvalho</t>
  </si>
  <si>
    <t>Amna Iqbal</t>
  </si>
  <si>
    <t>Arif Iqbal</t>
  </si>
  <si>
    <t>Umer Iqbal</t>
  </si>
  <si>
    <t>Douglas Jiayao Dai</t>
  </si>
  <si>
    <t>Michael Digweed</t>
  </si>
  <si>
    <t>Francois Dupuis Mendel</t>
  </si>
  <si>
    <t>Emils Vadzis</t>
  </si>
  <si>
    <t>Camilla Mudge</t>
  </si>
  <si>
    <t>Simon Mudge</t>
  </si>
  <si>
    <t>Fiona Dalu-Chandu</t>
  </si>
  <si>
    <t>Jayant Dalu-Chandu</t>
  </si>
  <si>
    <t>Samiah Anderson</t>
  </si>
  <si>
    <t>Taymah Anderson</t>
  </si>
  <si>
    <t>Carol Morris</t>
  </si>
  <si>
    <t>Ali Altayar</t>
  </si>
  <si>
    <t>Bassem Altayar</t>
  </si>
  <si>
    <t>Mohamed Altayar</t>
  </si>
  <si>
    <t>Azra Aqeel</t>
  </si>
  <si>
    <t>Daniel Brackstone</t>
  </si>
  <si>
    <t>Joanne Clark</t>
  </si>
  <si>
    <t>Caitlin McDermont</t>
  </si>
  <si>
    <t>Kelsey McDermont</t>
  </si>
  <si>
    <t>Sam McDermont</t>
  </si>
  <si>
    <t>Prince Mohammed</t>
  </si>
  <si>
    <t>Ahmed Musa</t>
  </si>
  <si>
    <t>Elilvarman Nadarajah</t>
  </si>
  <si>
    <t>Jamuna Nadarajah</t>
  </si>
  <si>
    <t>Sarojini Nadarajah</t>
  </si>
  <si>
    <t>June Boruch</t>
  </si>
  <si>
    <t>Abel Tesfamariam</t>
  </si>
  <si>
    <t>Selamawit Tesfamariam</t>
  </si>
  <si>
    <t>Sharon Halpenny</t>
  </si>
  <si>
    <t>Emmanuela Oduro</t>
  </si>
  <si>
    <t>Julianna Owusu</t>
  </si>
  <si>
    <t>Daniela Sarfo</t>
  </si>
  <si>
    <t>Monique Sivel</t>
  </si>
  <si>
    <t>Fatima Dardak</t>
  </si>
  <si>
    <t>Moona Dardak</t>
  </si>
  <si>
    <t>Jasu Patel</t>
  </si>
  <si>
    <t>Mavji Patel</t>
  </si>
  <si>
    <t>Samuel Bullamore Brown</t>
  </si>
  <si>
    <t>Edward Curtis</t>
  </si>
  <si>
    <t>Merin Rhyd</t>
  </si>
  <si>
    <t>Kishan Thakrar</t>
  </si>
  <si>
    <t>Clara Camacho</t>
  </si>
  <si>
    <t>Helen Bentley</t>
  </si>
  <si>
    <t>Samuel Bentley</t>
  </si>
  <si>
    <t>Antonia Foster</t>
  </si>
  <si>
    <t>Junior Foster</t>
  </si>
  <si>
    <t>Kayla Canpbell</t>
  </si>
  <si>
    <t>Kayrell Connolly</t>
  </si>
  <si>
    <t>Lucy Campbell</t>
  </si>
  <si>
    <t>Victoria Sorby</t>
  </si>
  <si>
    <t>Americo Neves</t>
  </si>
  <si>
    <t>Carina Neves</t>
  </si>
  <si>
    <t>Martin Vovk</t>
  </si>
  <si>
    <t>Inga Zeckel</t>
  </si>
  <si>
    <t>Timothy Battersby</t>
  </si>
  <si>
    <t>Andrea Legradi</t>
  </si>
  <si>
    <t>Monica Mendes</t>
  </si>
  <si>
    <t>Ivan Mendes Fernandes</t>
  </si>
  <si>
    <t>Sarah Ullmann</t>
  </si>
  <si>
    <t>Aisa Nalukenge</t>
  </si>
  <si>
    <t>Musa Sekajja</t>
  </si>
  <si>
    <t>George Jessel</t>
  </si>
  <si>
    <t>Doris Carter-Nandlal</t>
  </si>
  <si>
    <t>Nicola Carter-Nandlal</t>
  </si>
  <si>
    <t>Arthur Hazlerigg</t>
  </si>
  <si>
    <t>Kate Hazlerigg</t>
  </si>
  <si>
    <t>Myrto Michail</t>
  </si>
  <si>
    <t>Elizabeth Strasser-Nicol</t>
  </si>
  <si>
    <t>Daniel McMahon</t>
  </si>
  <si>
    <t>Phyllis McMahon</t>
  </si>
  <si>
    <t>Colita Auguste</t>
  </si>
  <si>
    <t>Peter Auguste</t>
  </si>
  <si>
    <t>Valentina De Muro</t>
  </si>
  <si>
    <t>Claudia Rimington</t>
  </si>
  <si>
    <t>Chloe Blake</t>
  </si>
  <si>
    <t>Connor Dade</t>
  </si>
  <si>
    <t>Joel Luke</t>
  </si>
  <si>
    <t>Kiana Varin</t>
  </si>
  <si>
    <t>Kion Varin</t>
  </si>
  <si>
    <t>Ryan Barnes</t>
  </si>
  <si>
    <t>Naina Rawat</t>
  </si>
  <si>
    <t>Rajender Rawat</t>
  </si>
  <si>
    <t>Sarita Rawat</t>
  </si>
  <si>
    <t>Shivani Rawat</t>
  </si>
  <si>
    <t>Maryuri Azanza Azanza</t>
  </si>
  <si>
    <t>Jesus Perez Azanza</t>
  </si>
  <si>
    <t>Jose Perez Azanza</t>
  </si>
  <si>
    <t>Jose Perez Sandoval</t>
  </si>
  <si>
    <t>Niamh Plunkett</t>
  </si>
  <si>
    <t>Caspar Preston</t>
  </si>
  <si>
    <t>Hebe Preston</t>
  </si>
  <si>
    <t>Tara Preston</t>
  </si>
  <si>
    <t>Emily Marcuson</t>
  </si>
  <si>
    <t>Martha Marcuson</t>
  </si>
  <si>
    <t>Ethel Agugua</t>
  </si>
  <si>
    <t>Emma-Louise Igwe</t>
  </si>
  <si>
    <t>Holly Coyle</t>
  </si>
  <si>
    <t>Augustin Cacot</t>
  </si>
  <si>
    <t>Chanelle St Louis</t>
  </si>
  <si>
    <t>Hermine St Louis</t>
  </si>
  <si>
    <t>Shanice St Louis</t>
  </si>
  <si>
    <t>Holly Barringer</t>
  </si>
  <si>
    <t>Leo Whetter</t>
  </si>
  <si>
    <t>Bukola Adigun</t>
  </si>
  <si>
    <t>Arooj Adil</t>
  </si>
  <si>
    <t>Muhammad Khan</t>
  </si>
  <si>
    <t>Shafia Butt</t>
  </si>
  <si>
    <t>Faheem Khan</t>
  </si>
  <si>
    <t>Ali Abdelkhalek</t>
  </si>
  <si>
    <t>Faadumo Hussein</t>
  </si>
  <si>
    <t>Duud Sugal</t>
  </si>
  <si>
    <t>Maciej Buszek</t>
  </si>
  <si>
    <t>Barbara Hajdasz</t>
  </si>
  <si>
    <t>Georgina Rowlands</t>
  </si>
  <si>
    <t>Benjamin Rowlands Porro</t>
  </si>
  <si>
    <t>Edith Hansen</t>
  </si>
  <si>
    <t>Rupert Eyles</t>
  </si>
  <si>
    <t>Alex Devenny</t>
  </si>
  <si>
    <t>Adam Starbuck</t>
  </si>
  <si>
    <t>Hannah Thomsen</t>
  </si>
  <si>
    <t>Rachel Thomsen</t>
  </si>
  <si>
    <t>Ruth Thomsen</t>
  </si>
  <si>
    <t>Christopher Bruce</t>
  </si>
  <si>
    <t>Martin Cauley</t>
  </si>
  <si>
    <t>Carole MacHin</t>
  </si>
  <si>
    <t>Stanley Banbury</t>
  </si>
  <si>
    <t>Kamal Prescod</t>
  </si>
  <si>
    <t>David Whittaker</t>
  </si>
  <si>
    <t>Maria Whittaker</t>
  </si>
  <si>
    <t>Kendra Sylvane</t>
  </si>
  <si>
    <t>Belinda Young</t>
  </si>
  <si>
    <t>Giorgia Cattaneo</t>
  </si>
  <si>
    <t>Gregory Richards</t>
  </si>
  <si>
    <t>Sophie Wilson</t>
  </si>
  <si>
    <t>Neil Hagerty</t>
  </si>
  <si>
    <t>Gillian Littler</t>
  </si>
  <si>
    <t>Holly Smith</t>
  </si>
  <si>
    <t>Lilianne Peguinho</t>
  </si>
  <si>
    <t>Jarren Dalmeda</t>
  </si>
  <si>
    <t>Jodie Dalmeda</t>
  </si>
  <si>
    <t>Thomas Leung</t>
  </si>
  <si>
    <t>Zara Leung</t>
  </si>
  <si>
    <t>Caroline MacPherson</t>
  </si>
  <si>
    <t>John MacPherson</t>
  </si>
  <si>
    <t>Daniel Collins</t>
  </si>
  <si>
    <t>Evelyn Collins</t>
  </si>
  <si>
    <t>John Gooseman</t>
  </si>
  <si>
    <t>Muhammad Ali</t>
  </si>
  <si>
    <t>Kausar Mushtaq</t>
  </si>
  <si>
    <t>Samina Mushtaq</t>
  </si>
  <si>
    <t>Remi Blandino</t>
  </si>
  <si>
    <t>Amanda Buttenshaw</t>
  </si>
  <si>
    <t>Mila Aukema</t>
  </si>
  <si>
    <t>Kathryn Townsend</t>
  </si>
  <si>
    <t>Jennifer Matta</t>
  </si>
  <si>
    <t>Omar Abdi</t>
  </si>
  <si>
    <t>Igor Severa</t>
  </si>
  <si>
    <t>Perrott Severa</t>
  </si>
  <si>
    <t>Michail Barkoulas</t>
  </si>
  <si>
    <t>Evangelia Kougioumoutzi</t>
  </si>
  <si>
    <t>Craig Walters</t>
  </si>
  <si>
    <t>Nicole Bezzant</t>
  </si>
  <si>
    <t>Andrew Bower</t>
  </si>
  <si>
    <t>Sara Grant-Vest</t>
  </si>
  <si>
    <t>Paul McInerney</t>
  </si>
  <si>
    <t>Barbara Steffen</t>
  </si>
  <si>
    <t>Rebecca Lindon</t>
  </si>
  <si>
    <t>Jack Laurance</t>
  </si>
  <si>
    <t>Anthony McManus</t>
  </si>
  <si>
    <t>Mary McManus</t>
  </si>
  <si>
    <t>Janis Kelly</t>
  </si>
  <si>
    <t>Titilayo Aromire</t>
  </si>
  <si>
    <t>Anuska Grant</t>
  </si>
  <si>
    <t>Denise Grant</t>
  </si>
  <si>
    <t>Rusana Rahman</t>
  </si>
  <si>
    <t>Ali Kiggundu</t>
  </si>
  <si>
    <t>Zaidi Kiggundu</t>
  </si>
  <si>
    <t>Sifaa Nantume</t>
  </si>
  <si>
    <t>Gideon Johnson</t>
  </si>
  <si>
    <t>Margaret Johnson</t>
  </si>
  <si>
    <t>Richard Johnson</t>
  </si>
  <si>
    <t>Julia Guignabel</t>
  </si>
  <si>
    <t>Christopher Fahey</t>
  </si>
  <si>
    <t>Andre Herman</t>
  </si>
  <si>
    <t>Fida Hussain</t>
  </si>
  <si>
    <t>Nishad Patel</t>
  </si>
  <si>
    <t>Bhavnesh Verma</t>
  </si>
  <si>
    <t>Kai Inverary</t>
  </si>
  <si>
    <t>Patricia Wharton</t>
  </si>
  <si>
    <t>Jameil Edmonds</t>
  </si>
  <si>
    <t>Rukiya Edmonds</t>
  </si>
  <si>
    <t>John Battsek</t>
  </si>
  <si>
    <t>Sarah Thomson</t>
  </si>
  <si>
    <t>Andrew Green</t>
  </si>
  <si>
    <t>Jacqueline Green</t>
  </si>
  <si>
    <t>Niall Green</t>
  </si>
  <si>
    <t>Thaddeus Roberts</t>
  </si>
  <si>
    <t>Adebayo Somefun</t>
  </si>
  <si>
    <t>Nubia Becerra</t>
  </si>
  <si>
    <t>Mark Ajory</t>
  </si>
  <si>
    <t>Nohad Farah</t>
  </si>
  <si>
    <t>Richard Thornton</t>
  </si>
  <si>
    <t>Virgilio Miguel Corte Real</t>
  </si>
  <si>
    <t>Virgilio Corte-Real</t>
  </si>
  <si>
    <t>Christian Hagbarth</t>
  </si>
  <si>
    <t>Ivan Lam</t>
  </si>
  <si>
    <t>Andrea Mifsud</t>
  </si>
  <si>
    <t>Abdirahman Cadani</t>
  </si>
  <si>
    <t>Oliver Small</t>
  </si>
  <si>
    <t>Alan Kirby</t>
  </si>
  <si>
    <t>Brian Kirby</t>
  </si>
  <si>
    <t>James Murphy</t>
  </si>
  <si>
    <t>Maria Murphy</t>
  </si>
  <si>
    <t>Abdus-Samad Kazmi</t>
  </si>
  <si>
    <t>Amjad Kazmi</t>
  </si>
  <si>
    <t>Farah Kazmi</t>
  </si>
  <si>
    <t>Paaris Kazmi</t>
  </si>
  <si>
    <t>Zozo Wizman</t>
  </si>
  <si>
    <t>Jodianne Gramigni</t>
  </si>
  <si>
    <t>Julietta Gramigni</t>
  </si>
  <si>
    <t>Simone Gramigni</t>
  </si>
  <si>
    <t>Katrina Boyd</t>
  </si>
  <si>
    <t>Matthew Carter</t>
  </si>
  <si>
    <t>Dhiren Lal</t>
  </si>
  <si>
    <t>Jigna Lal</t>
  </si>
  <si>
    <t>Nirmalaben Lal</t>
  </si>
  <si>
    <t>Jacqueline Thornton</t>
  </si>
  <si>
    <t>Gweniver Exton</t>
  </si>
  <si>
    <t>Georgia Neath</t>
  </si>
  <si>
    <t>India Parton</t>
  </si>
  <si>
    <t>Antony Clynick</t>
  </si>
  <si>
    <t>Suan Clynick</t>
  </si>
  <si>
    <t>Isverlal Patel</t>
  </si>
  <si>
    <t>Mahesh Patel</t>
  </si>
  <si>
    <t>Pratiksha Patel</t>
  </si>
  <si>
    <t>Thao Tu</t>
  </si>
  <si>
    <t>Brendan Dee</t>
  </si>
  <si>
    <t>Franco Sosa Graffioli</t>
  </si>
  <si>
    <t>Rocio Freire</t>
  </si>
  <si>
    <t>Damien Waylett</t>
  </si>
  <si>
    <t>Carollina De Amorim</t>
  </si>
  <si>
    <t>Katy Aida Diop</t>
  </si>
  <si>
    <t>Glenny Garcia</t>
  </si>
  <si>
    <t>Karen Hughes Vargaz</t>
  </si>
  <si>
    <t>Anthony Vargaz</t>
  </si>
  <si>
    <t>James Powney</t>
  </si>
  <si>
    <t>Kevin Brophy</t>
  </si>
  <si>
    <t>Mary Brophy</t>
  </si>
  <si>
    <t>Winifred Miller</t>
  </si>
  <si>
    <t>Miguel Angelo Dos Santos Ferreira</t>
  </si>
  <si>
    <t>Eluney Gonzalez</t>
  </si>
  <si>
    <t>James Gough</t>
  </si>
  <si>
    <t>Silvia Lemos</t>
  </si>
  <si>
    <t>Hamida Ben Sliman</t>
  </si>
  <si>
    <t>Abdelhakim Ghailan</t>
  </si>
  <si>
    <t>Emilia Stenner</t>
  </si>
  <si>
    <t>Mark Tomley</t>
  </si>
  <si>
    <t>Olivia Hazzard</t>
  </si>
  <si>
    <t>Dennis Wilson</t>
  </si>
  <si>
    <t>Shanice Wilson</t>
  </si>
  <si>
    <t>Elaine Burrell</t>
  </si>
  <si>
    <t>Christopher Burrell-Roache</t>
  </si>
  <si>
    <t>David Hughes</t>
  </si>
  <si>
    <t>Olivia Hughes</t>
  </si>
  <si>
    <t>Joan Aimable</t>
  </si>
  <si>
    <t>Alice Ganther</t>
  </si>
  <si>
    <t>Marek Ganther</t>
  </si>
  <si>
    <t>Tyler Poyle</t>
  </si>
  <si>
    <t>Anna Gray</t>
  </si>
  <si>
    <t>Jonathan Gray</t>
  </si>
  <si>
    <t>Maia Gray</t>
  </si>
  <si>
    <t>Linda Brusasco</t>
  </si>
  <si>
    <t>John Smeaton</t>
  </si>
  <si>
    <t>Samantha Moore</t>
  </si>
  <si>
    <t>Thomas Moore</t>
  </si>
  <si>
    <t>Jordan Kennedy</t>
  </si>
  <si>
    <t>Rabab Issa</t>
  </si>
  <si>
    <t>Genevieve Sommers</t>
  </si>
  <si>
    <t>Horace Sommers</t>
  </si>
  <si>
    <t>Charles Donaldson</t>
  </si>
  <si>
    <t>Courtney Lauder</t>
  </si>
  <si>
    <t>Sylbert Richards</t>
  </si>
  <si>
    <t>Sydney Dawkins</t>
  </si>
  <si>
    <t>Ali Issa</t>
  </si>
  <si>
    <t>Hassan Issa</t>
  </si>
  <si>
    <t>Hussein Issa</t>
  </si>
  <si>
    <t>Abu Baker El Noor</t>
  </si>
  <si>
    <t>Sidra Hamza</t>
  </si>
  <si>
    <t>Muhammad Hamza Iftikhar</t>
  </si>
  <si>
    <t>Thomas Jaggs</t>
  </si>
  <si>
    <t>Lisa Marie Sweeney</t>
  </si>
  <si>
    <t>Leela Fair</t>
  </si>
  <si>
    <t>Oscar Kennedy</t>
  </si>
  <si>
    <t>Solange Hein</t>
  </si>
  <si>
    <t>Sydney Hogdahl</t>
  </si>
  <si>
    <t>Eli Holloway</t>
  </si>
  <si>
    <t>Elaine Murphy</t>
  </si>
  <si>
    <t>Bharti Desai</t>
  </si>
  <si>
    <t>Dhyana Desai</t>
  </si>
  <si>
    <t>Hemant Desai</t>
  </si>
  <si>
    <t>Mahesh Desai</t>
  </si>
  <si>
    <t>Terun Desai</t>
  </si>
  <si>
    <t>Trupti Desai</t>
  </si>
  <si>
    <t>Philippa Haddow</t>
  </si>
  <si>
    <t>Adel Abdel Sawi</t>
  </si>
  <si>
    <t>Barry Shanahan</t>
  </si>
  <si>
    <t>Timothy Shanahan</t>
  </si>
  <si>
    <t>Maria Amorim</t>
  </si>
  <si>
    <t>Emilia Pino</t>
  </si>
  <si>
    <t>Gavin Buckley</t>
  </si>
  <si>
    <t>Marcelo Antonio</t>
  </si>
  <si>
    <t>Seanne Grasso</t>
  </si>
  <si>
    <t>Seanne Grosso</t>
  </si>
  <si>
    <t>Celia Rodrigues Da Cunha</t>
  </si>
  <si>
    <t>Francesco Romeres</t>
  </si>
  <si>
    <t>James Mitchell</t>
  </si>
  <si>
    <t>Norman Mitchell</t>
  </si>
  <si>
    <t>Laxmi Meghani</t>
  </si>
  <si>
    <t>Nikesh Meghani</t>
  </si>
  <si>
    <t>Radhabai Meghani</t>
  </si>
  <si>
    <t>Grant Bell</t>
  </si>
  <si>
    <t>Leidiana Seibet</t>
  </si>
  <si>
    <t>Abdul Elhilali</t>
  </si>
  <si>
    <t>Allan Mullins</t>
  </si>
  <si>
    <t>Denis O'Donovan</t>
  </si>
  <si>
    <t>Lina Pedroso</t>
  </si>
  <si>
    <t>Nelio Pedroso</t>
  </si>
  <si>
    <t>Simone Pedroso</t>
  </si>
  <si>
    <t>Victor Pedroso</t>
  </si>
  <si>
    <t>George Campbell</t>
  </si>
  <si>
    <t>Maria Giambrone</t>
  </si>
  <si>
    <t>Maximina Giambrone</t>
  </si>
  <si>
    <t>Salvatore Giambrone</t>
  </si>
  <si>
    <t>Gitiy Darabi</t>
  </si>
  <si>
    <t>Hamid Fathi</t>
  </si>
  <si>
    <t>Nicky Fathi</t>
  </si>
  <si>
    <t>Katie Fathi</t>
  </si>
  <si>
    <t>Harry Sidnell</t>
  </si>
  <si>
    <t>Benjamin Williamson</t>
  </si>
  <si>
    <t>Alexander Cooksey</t>
  </si>
  <si>
    <t>Dervilla O'Dwyer</t>
  </si>
  <si>
    <t>Chandrakant Patel</t>
  </si>
  <si>
    <t>Silaben Patel</t>
  </si>
  <si>
    <t>Anjana Varsani</t>
  </si>
  <si>
    <t>Chandni Varsani</t>
  </si>
  <si>
    <t>Milan Varsani</t>
  </si>
  <si>
    <t>Diego Falcao De Mello</t>
  </si>
  <si>
    <t>Tatiane Silverio De Mello</t>
  </si>
  <si>
    <t>Usman Alvi</t>
  </si>
  <si>
    <t>Sehrish Ashraf</t>
  </si>
  <si>
    <t>Athena Regis</t>
  </si>
  <si>
    <t>Centina Regis</t>
  </si>
  <si>
    <t>Janet West</t>
  </si>
  <si>
    <t>Alex Feliciano</t>
  </si>
  <si>
    <t>Maria Feliciano</t>
  </si>
  <si>
    <t>Sandy Feliciano</t>
  </si>
  <si>
    <t>Betty O'Dwyer</t>
  </si>
  <si>
    <t>Peter O'Dwyer</t>
  </si>
  <si>
    <t>Clarence Brooks</t>
  </si>
  <si>
    <t>Stuart Clark</t>
  </si>
  <si>
    <t>Iris Guimaraes</t>
  </si>
  <si>
    <t>Edward Guimaraes-Clark</t>
  </si>
  <si>
    <t>Faye Lawrence</t>
  </si>
  <si>
    <t>Lucas Lawrence</t>
  </si>
  <si>
    <t>Marivic Blundell</t>
  </si>
  <si>
    <t>Gordana Thompson</t>
  </si>
  <si>
    <t>Ross Thompson</t>
  </si>
  <si>
    <t>Prudence Scipio</t>
  </si>
  <si>
    <t>Samira Do Rosario Delgado</t>
  </si>
  <si>
    <t>Alistair Campbell</t>
  </si>
  <si>
    <t>Isabella Campbell</t>
  </si>
  <si>
    <t>Caterina Moscato</t>
  </si>
  <si>
    <t>Charles Henry</t>
  </si>
  <si>
    <t>Maureen Peters</t>
  </si>
  <si>
    <t>Lloyd Hunter</t>
  </si>
  <si>
    <t>Mark Hunter</t>
  </si>
  <si>
    <t>Henrietta Flood</t>
  </si>
  <si>
    <t>Diane Richard</t>
  </si>
  <si>
    <t>Rita Richard</t>
  </si>
  <si>
    <t>Esther Amede Tsidi</t>
  </si>
  <si>
    <t>Godwin Tsidi</t>
  </si>
  <si>
    <t>Alicia Culora</t>
  </si>
  <si>
    <t>Salvatore Culora</t>
  </si>
  <si>
    <t>Janine Camp</t>
  </si>
  <si>
    <t>Joseph Mitchell</t>
  </si>
  <si>
    <t>Tallulah Timoko</t>
  </si>
  <si>
    <t>Joslyn Ricketts</t>
  </si>
  <si>
    <t>Ann-Marie Francis</t>
  </si>
  <si>
    <t>Lemar Francis</t>
  </si>
  <si>
    <t>Francis Mildmay-White</t>
  </si>
  <si>
    <t>Melanie Mildmay-White</t>
  </si>
  <si>
    <t>Claire Potgieter</t>
  </si>
  <si>
    <t>Johan Potgieter</t>
  </si>
  <si>
    <t>Esther Muir</t>
  </si>
  <si>
    <t>Madeleine Muir</t>
  </si>
  <si>
    <t>Tim Muir</t>
  </si>
  <si>
    <t>Anita Gorsia</t>
  </si>
  <si>
    <t>Giovanni Ricci</t>
  </si>
  <si>
    <t>Giuseppe Ricci</t>
  </si>
  <si>
    <t>Nara Sofia Neves Grilo</t>
  </si>
  <si>
    <t>Andrew Ritchie</t>
  </si>
  <si>
    <t>Hannah Ritchie</t>
  </si>
  <si>
    <t>Alice Sanders</t>
  </si>
  <si>
    <t>Saumya Sharma</t>
  </si>
  <si>
    <t>Leo Casey</t>
  </si>
  <si>
    <t>Marion Casey</t>
  </si>
  <si>
    <t>Serwaa-Akoto Agyeman</t>
  </si>
  <si>
    <t>Judy Hanchet</t>
  </si>
  <si>
    <t>Stephen Hanchet</t>
  </si>
  <si>
    <t>Lydia McAllister</t>
  </si>
  <si>
    <t>Shannon McAllister</t>
  </si>
  <si>
    <t>Mary Fenton</t>
  </si>
  <si>
    <t>Leyla Jefferson</t>
  </si>
  <si>
    <t>Maria Jefferson</t>
  </si>
  <si>
    <t>Randolph Grant</t>
  </si>
  <si>
    <t>Marianne Irwin</t>
  </si>
  <si>
    <t>Patrick Wilmot</t>
  </si>
  <si>
    <t>Lynda Pearson</t>
  </si>
  <si>
    <t>Terence Pearson</t>
  </si>
  <si>
    <t>Christian Job-Maurion De Larroche</t>
  </si>
  <si>
    <t>Michael Brooks</t>
  </si>
  <si>
    <t>Sive Brooks</t>
  </si>
  <si>
    <t>Herma Wilson</t>
  </si>
  <si>
    <t>William Wilson</t>
  </si>
  <si>
    <t>Jack Parkin</t>
  </si>
  <si>
    <t>Marvin Asher</t>
  </si>
  <si>
    <t>Jade Watson</t>
  </si>
  <si>
    <t>Nobil Parvez</t>
  </si>
  <si>
    <t>Tahir Parvez</t>
  </si>
  <si>
    <t>Maryam Navid</t>
  </si>
  <si>
    <t>Shahram Sabahat</t>
  </si>
  <si>
    <t>Zahida Jefferson</t>
  </si>
  <si>
    <t>Ana Ladeira</t>
  </si>
  <si>
    <t>Jose Ladeira</t>
  </si>
  <si>
    <t>Andre Pestana</t>
  </si>
  <si>
    <t>Bruno Pestana</t>
  </si>
  <si>
    <t>Michael Kirwan</t>
  </si>
  <si>
    <t>Lloyd McLeary</t>
  </si>
  <si>
    <t>Lorna Oakley</t>
  </si>
  <si>
    <t>Lekha Bhagat</t>
  </si>
  <si>
    <t>Sonal Bhagat</t>
  </si>
  <si>
    <t>Vidhi Bhagat</t>
  </si>
  <si>
    <t>Luke Diagana Joseph</t>
  </si>
  <si>
    <t>Ray Davis</t>
  </si>
  <si>
    <t>Lorett Scott</t>
  </si>
  <si>
    <t>Andy Thompson</t>
  </si>
  <si>
    <t>Hannah Thompson</t>
  </si>
  <si>
    <t>Fitzroy Williams</t>
  </si>
  <si>
    <t>Derrick Grant</t>
  </si>
  <si>
    <t>Linton Williams</t>
  </si>
  <si>
    <t>Radha Pindoria</t>
  </si>
  <si>
    <t>Khushali Vaghani</t>
  </si>
  <si>
    <t>Mansukh Vaghani</t>
  </si>
  <si>
    <t>Patrick Gildersleve</t>
  </si>
  <si>
    <t>Nayanatara Prakash</t>
  </si>
  <si>
    <t>Dwayne Joseph</t>
  </si>
  <si>
    <t>Mary Joseph</t>
  </si>
  <si>
    <t>Rosula Gustave</t>
  </si>
  <si>
    <t>Jacqueline Nembhard</t>
  </si>
  <si>
    <t>Shamina Somani</t>
  </si>
  <si>
    <t>Jadeen Wilson</t>
  </si>
  <si>
    <t>Lorenzo Bertolazzi</t>
  </si>
  <si>
    <t>Yasmin Mehmet</t>
  </si>
  <si>
    <t>Cesar Da Silva</t>
  </si>
  <si>
    <t>Alexander Van Gestel</t>
  </si>
  <si>
    <t>Helen Asher</t>
  </si>
  <si>
    <t>Amanda Podhorodecka</t>
  </si>
  <si>
    <t>Otto Podhorodecki</t>
  </si>
  <si>
    <t>Stefan Podhorodecki</t>
  </si>
  <si>
    <t>Thomas Campbell</t>
  </si>
  <si>
    <t>Olivia Kraszewska</t>
  </si>
  <si>
    <t>Pinku Nair</t>
  </si>
  <si>
    <t>Chidinma Ekeopara</t>
  </si>
  <si>
    <t>Ijeoma Ekeopara</t>
  </si>
  <si>
    <t>Peter Carr</t>
  </si>
  <si>
    <t>Georgina Shillitoe</t>
  </si>
  <si>
    <t>Mary McCutcheon</t>
  </si>
  <si>
    <t>Marta Crespo Sanchez</t>
  </si>
  <si>
    <t>Obdulio Crespo Sanchez</t>
  </si>
  <si>
    <t>Manuela Sanchez Horta</t>
  </si>
  <si>
    <t>Rosa Esteves</t>
  </si>
  <si>
    <t>Pablo Ramos Molina</t>
  </si>
  <si>
    <t>Rosa Curtain</t>
  </si>
  <si>
    <t>Guy Thompson</t>
  </si>
  <si>
    <t>Patricia Stanton</t>
  </si>
  <si>
    <t>Asma Parwez</t>
  </si>
  <si>
    <t>Vera Boadu</t>
  </si>
  <si>
    <t>Marjorie Testot-Newick</t>
  </si>
  <si>
    <t>Claire Tovey</t>
  </si>
  <si>
    <t>Laura Scott</t>
  </si>
  <si>
    <t>Ashleigh Wiggins</t>
  </si>
  <si>
    <t>Hannah Wilson</t>
  </si>
  <si>
    <t>Ellena Bossom</t>
  </si>
  <si>
    <t>Guy Bossom</t>
  </si>
  <si>
    <t>Jessica Bossom</t>
  </si>
  <si>
    <t>James Moore</t>
  </si>
  <si>
    <t>Ben Rehill</t>
  </si>
  <si>
    <t>Frank Rehill</t>
  </si>
  <si>
    <t>Luke Rehill</t>
  </si>
  <si>
    <t>Margaret Rehill</t>
  </si>
  <si>
    <t>Patrick Rogan</t>
  </si>
  <si>
    <t>Austin Davey</t>
  </si>
  <si>
    <t>Javan Mansook</t>
  </si>
  <si>
    <t>John Mansook</t>
  </si>
  <si>
    <t>Daunna Savory-Mansook</t>
  </si>
  <si>
    <t>Abderrahmane Jaidi</t>
  </si>
  <si>
    <t>Rachel Rosen</t>
  </si>
  <si>
    <t>Joseph Edwards</t>
  </si>
  <si>
    <t>John Pennington</t>
  </si>
  <si>
    <t>Dylan Alkaff</t>
  </si>
  <si>
    <t>Romeo Roberts-Alkaff</t>
  </si>
  <si>
    <t>Francisco Marques</t>
  </si>
  <si>
    <t>Gabriella Marques</t>
  </si>
  <si>
    <t>Patrick O'Sullivan</t>
  </si>
  <si>
    <t>Rosemary Rouse</t>
  </si>
  <si>
    <t>Suzely Ferreira Cordeiro</t>
  </si>
  <si>
    <t>Marcel Magalhaes</t>
  </si>
  <si>
    <t>Patricia Carlisle</t>
  </si>
  <si>
    <t>Graziela Jacinto</t>
  </si>
  <si>
    <t>Elivelton Roli De Sa</t>
  </si>
  <si>
    <t>Jonathan Shaw</t>
  </si>
  <si>
    <t>Katherine Shaw</t>
  </si>
  <si>
    <t>Micaela Weinstein</t>
  </si>
  <si>
    <t>Alexander Griffiths</t>
  </si>
  <si>
    <t>Raj Shah</t>
  </si>
  <si>
    <t>Clare Vigers</t>
  </si>
  <si>
    <t>Dipesh Patel</t>
  </si>
  <si>
    <t>Krishna Patel</t>
  </si>
  <si>
    <t>Manuben Patel</t>
  </si>
  <si>
    <t>Naran Patel</t>
  </si>
  <si>
    <t>Raluca Bengulescu</t>
  </si>
  <si>
    <t>Ionut Cretu</t>
  </si>
  <si>
    <t>Amar McPherson</t>
  </si>
  <si>
    <t>Primrose St. Hilaire</t>
  </si>
  <si>
    <t>Derrick St.hilaire</t>
  </si>
  <si>
    <t>Flora Stein</t>
  </si>
  <si>
    <t>Harry Stein</t>
  </si>
  <si>
    <t>Hamza Kaissy</t>
  </si>
  <si>
    <t>Mohammed Kaissy</t>
  </si>
  <si>
    <t>Alexandra Francis</t>
  </si>
  <si>
    <t>Denise Taylor</t>
  </si>
  <si>
    <t>Leah Taylor</t>
  </si>
  <si>
    <t>Aymaan El Halimi</t>
  </si>
  <si>
    <t>Sharon O'Dea</t>
  </si>
  <si>
    <t>Usman Bah</t>
  </si>
  <si>
    <t>Mariama Ouatara</t>
  </si>
  <si>
    <t>Cassandra Charles</t>
  </si>
  <si>
    <t>Ricardo German</t>
  </si>
  <si>
    <t>Olubunmi Agbabiaka</t>
  </si>
  <si>
    <t>Omoseke Shofoluwe</t>
  </si>
  <si>
    <t>Gilberta De Oliveira Pinto Delgado</t>
  </si>
  <si>
    <t>Carlos Pinto Delgado</t>
  </si>
  <si>
    <t>Pedro Pinto Delgado</t>
  </si>
  <si>
    <t>Sophieanna Yesufu</t>
  </si>
  <si>
    <t>Arron Fernandez</t>
  </si>
  <si>
    <t>Eadaoin Murphy-Vincent</t>
  </si>
  <si>
    <t>Catherine Vincent</t>
  </si>
  <si>
    <t>Aleesha Ashfaq</t>
  </si>
  <si>
    <t>Iffat Ashfaq</t>
  </si>
  <si>
    <t>Mohammed Ashfaq</t>
  </si>
  <si>
    <t>Sadaf Ashfaq</t>
  </si>
  <si>
    <t>Marcus Logan</t>
  </si>
  <si>
    <t>Monica Logan</t>
  </si>
  <si>
    <t>Anjna Parmar</t>
  </si>
  <si>
    <t>Michelle Morris</t>
  </si>
  <si>
    <t>Hamza Egeh</t>
  </si>
  <si>
    <t>Mohamed Egeh</t>
  </si>
  <si>
    <t>Nuraddin Egeh</t>
  </si>
  <si>
    <t>Layla Hussain</t>
  </si>
  <si>
    <t>Gunvantray Bhatt</t>
  </si>
  <si>
    <t>Pushpaben Bhatt</t>
  </si>
  <si>
    <t>Clorine Blake</t>
  </si>
  <si>
    <t>Taneil Blake</t>
  </si>
  <si>
    <t>Levi Cabral</t>
  </si>
  <si>
    <t>Elisabete Ferreira</t>
  </si>
  <si>
    <t>Marina Teixeira</t>
  </si>
  <si>
    <t>Asma Kiyani</t>
  </si>
  <si>
    <t>Azhar Kiyani</t>
  </si>
  <si>
    <t>Daniaal Kiyani</t>
  </si>
  <si>
    <t>Ehteram Rafi</t>
  </si>
  <si>
    <t>Mirza Rafi</t>
  </si>
  <si>
    <t>Gerald Gyamfi-Mensah</t>
  </si>
  <si>
    <t>Irene Gyamfi-Mensah</t>
  </si>
  <si>
    <t>Mahmoud Chennaoui</t>
  </si>
  <si>
    <t>Kieren Johnson-Charles</t>
  </si>
  <si>
    <t>Ichrak Chaieb</t>
  </si>
  <si>
    <t>Claudette Ince</t>
  </si>
  <si>
    <t>Daniel McLeod</t>
  </si>
  <si>
    <t>Kyle McLeod</t>
  </si>
  <si>
    <t>Deborah Falconer</t>
  </si>
  <si>
    <t>Aiko Castro</t>
  </si>
  <si>
    <t>Alexander Castro Junior</t>
  </si>
  <si>
    <t>Matilda Licardo</t>
  </si>
  <si>
    <t>Elsa Tesfai</t>
  </si>
  <si>
    <t>Hannah O'Sullivan</t>
  </si>
  <si>
    <t>Sarah O'Sullivan</t>
  </si>
  <si>
    <t>Chayanne Denys</t>
  </si>
  <si>
    <t>Amil Khan</t>
  </si>
  <si>
    <t>Eleanor Khan</t>
  </si>
  <si>
    <t>Benjamin Polwin</t>
  </si>
  <si>
    <t>Alessio Teopini Terzetti Casagrande</t>
  </si>
  <si>
    <t>Marie Thorpe</t>
  </si>
  <si>
    <t>Dorothy Rainsford</t>
  </si>
  <si>
    <t>Caroline Turner</t>
  </si>
  <si>
    <t>Coral Thomas</t>
  </si>
  <si>
    <t>Hassan Govia</t>
  </si>
  <si>
    <t>Naima Govia</t>
  </si>
  <si>
    <t>Valerie Govia</t>
  </si>
  <si>
    <t>Yan Gilbert-Miguet</t>
  </si>
  <si>
    <t>Veronique Neveux</t>
  </si>
  <si>
    <t>Anna-Maria Leichtfried</t>
  </si>
  <si>
    <t>Benjamin Batten</t>
  </si>
  <si>
    <t>Maicon Martelli</t>
  </si>
  <si>
    <t>Ali Afrah</t>
  </si>
  <si>
    <t>Ali Hassan Afrah</t>
  </si>
  <si>
    <t>Lubomira Krahulcova</t>
  </si>
  <si>
    <t>Elaine Lewis</t>
  </si>
  <si>
    <t>John Lewis</t>
  </si>
  <si>
    <t>Claudia Cameron</t>
  </si>
  <si>
    <t>Tyreke Cameron</t>
  </si>
  <si>
    <t>Simone Evans</t>
  </si>
  <si>
    <t>Jo-Ann Knight</t>
  </si>
  <si>
    <t>Brianna Watson</t>
  </si>
  <si>
    <t>Faisal Sangari</t>
  </si>
  <si>
    <t>Anne Fittall</t>
  </si>
  <si>
    <t>Martin Fittall</t>
  </si>
  <si>
    <t>Michael Fittall</t>
  </si>
  <si>
    <t>Radha Allen</t>
  </si>
  <si>
    <t>Ariane Sacco</t>
  </si>
  <si>
    <t>Davina Linauskas</t>
  </si>
  <si>
    <t>Nerijus Linauskas</t>
  </si>
  <si>
    <t>David Hudson</t>
  </si>
  <si>
    <t>Hui Hudson</t>
  </si>
  <si>
    <t>Sean Hudson</t>
  </si>
  <si>
    <t>Pietra Poole</t>
  </si>
  <si>
    <t>Antonia Maguire</t>
  </si>
  <si>
    <t>Tristram Murray</t>
  </si>
  <si>
    <t>Claire Jago</t>
  </si>
  <si>
    <t>Charlotte Parsons</t>
  </si>
  <si>
    <t>Jacqueline Nurse</t>
  </si>
  <si>
    <t>Jade Read</t>
  </si>
  <si>
    <t>Lynnette Hunter</t>
  </si>
  <si>
    <t>Danjuma Bihari</t>
  </si>
  <si>
    <t>David Jueman</t>
  </si>
  <si>
    <t>Sheekia Jueman</t>
  </si>
  <si>
    <t>Kanta Jagani</t>
  </si>
  <si>
    <t>Parbat Jagani</t>
  </si>
  <si>
    <t>David Lightfoot</t>
  </si>
  <si>
    <t>Julius Lightfoot</t>
  </si>
  <si>
    <t>Rhoda Lightfoot</t>
  </si>
  <si>
    <t>Tessa Lease</t>
  </si>
  <si>
    <t>Jeffrey Meerdink</t>
  </si>
  <si>
    <t>Nikesha Minott</t>
  </si>
  <si>
    <t>Aman Gebreamlak</t>
  </si>
  <si>
    <t>Cynthia Shaw</t>
  </si>
  <si>
    <t>Theophilus Shaw</t>
  </si>
  <si>
    <t>Mary Charles</t>
  </si>
  <si>
    <t>Allesha Chisholm</t>
  </si>
  <si>
    <t>Pamela Didier</t>
  </si>
  <si>
    <t>Sahel Ghasemi</t>
  </si>
  <si>
    <t>Angela Duff</t>
  </si>
  <si>
    <t>Carole Antoine</t>
  </si>
  <si>
    <t>Rawad El Karsifi</t>
  </si>
  <si>
    <t>Yasmeen Hamza</t>
  </si>
  <si>
    <t>Ann Wilson</t>
  </si>
  <si>
    <t>Bernadette Wilson</t>
  </si>
  <si>
    <t>Celestine Wilson</t>
  </si>
  <si>
    <t>Anne-Marie Wilson-Gayle</t>
  </si>
  <si>
    <t>Denice Wilson-Gayle</t>
  </si>
  <si>
    <t>Laurel Wilson-Gayle</t>
  </si>
  <si>
    <t>Marcia Blackwood</t>
  </si>
  <si>
    <t>Matthew Faduola</t>
  </si>
  <si>
    <t>Carmel Lucien</t>
  </si>
  <si>
    <t>Kevonte Francis</t>
  </si>
  <si>
    <t>Linda Francis</t>
  </si>
  <si>
    <t>Qali Jama</t>
  </si>
  <si>
    <t>Kay Finch</t>
  </si>
  <si>
    <t>Ben James</t>
  </si>
  <si>
    <t>Doris Lewis</t>
  </si>
  <si>
    <t>Carl Scott</t>
  </si>
  <si>
    <t>Daina Scott</t>
  </si>
  <si>
    <t>Cheyen Johnson</t>
  </si>
  <si>
    <t>Roseanne Hearns</t>
  </si>
  <si>
    <t>David Croom</t>
  </si>
  <si>
    <t>Mark Croom</t>
  </si>
  <si>
    <t>Tina Hunt</t>
  </si>
  <si>
    <t>Jennifer Campbell</t>
  </si>
  <si>
    <t>Lance Campbell</t>
  </si>
  <si>
    <t>Trevor Campbell</t>
  </si>
  <si>
    <t>Betty Antwi</t>
  </si>
  <si>
    <t>Daisy Antwi</t>
  </si>
  <si>
    <t>Ralph Antwi</t>
  </si>
  <si>
    <t>Raymond Antwi</t>
  </si>
  <si>
    <t>Vanessa Antwi</t>
  </si>
  <si>
    <t>Denise Kelly</t>
  </si>
  <si>
    <t>Nicholas Thompson</t>
  </si>
  <si>
    <t>Annette Campbell</t>
  </si>
  <si>
    <t>Lascelles Campbell</t>
  </si>
  <si>
    <t>Mickaela Moore</t>
  </si>
  <si>
    <t>Adegbenga Omotosho</t>
  </si>
  <si>
    <t>David Omotosho</t>
  </si>
  <si>
    <t>Eunice Omotosho</t>
  </si>
  <si>
    <t>Yaslam Altayeb</t>
  </si>
  <si>
    <t>Nadia Al-Tayeb</t>
  </si>
  <si>
    <t>Yasin Al-Tayeb</t>
  </si>
  <si>
    <t>Jannette Hoeksema</t>
  </si>
  <si>
    <t>Ali Kyriacou</t>
  </si>
  <si>
    <t>Zena Kyriacou</t>
  </si>
  <si>
    <t>Luealea Malcolm</t>
  </si>
  <si>
    <t>Miss Malcolm</t>
  </si>
  <si>
    <t>Hazel Lonergan</t>
  </si>
  <si>
    <t>John Lonergan</t>
  </si>
  <si>
    <t>Aderemi Ajayi</t>
  </si>
  <si>
    <t>Patricia Dryhurst</t>
  </si>
  <si>
    <t>Jaliyl-Rae Palmer</t>
  </si>
  <si>
    <t>Alesha Spencer</t>
  </si>
  <si>
    <t>Jerome Tetsola</t>
  </si>
  <si>
    <t>Stefan Tetsola</t>
  </si>
  <si>
    <t>Christine Thomas</t>
  </si>
  <si>
    <t>Alexander Afari</t>
  </si>
  <si>
    <t>Linda Afari</t>
  </si>
  <si>
    <t>Shadell Afari</t>
  </si>
  <si>
    <t>Shanique Afari</t>
  </si>
  <si>
    <t>Alexander Afari Jnr</t>
  </si>
  <si>
    <t>Cecilia Wiafe</t>
  </si>
  <si>
    <t>Tyrell Clarke-Harewood</t>
  </si>
  <si>
    <t>Jeffrey Harewood</t>
  </si>
  <si>
    <t>Leroy Webley</t>
  </si>
  <si>
    <t>Elma Johnson</t>
  </si>
  <si>
    <t>Mia Grey</t>
  </si>
  <si>
    <t>Marcia Williams</t>
  </si>
  <si>
    <t>Belvin Corriette</t>
  </si>
  <si>
    <t>Matthew Corriette</t>
  </si>
  <si>
    <t>Jayne Melling</t>
  </si>
  <si>
    <t>Gabriella Ireland</t>
  </si>
  <si>
    <t>John Ireland</t>
  </si>
  <si>
    <t>Theo Ireland</t>
  </si>
  <si>
    <t>Christina Royo</t>
  </si>
  <si>
    <t>Carmen Jarrett</t>
  </si>
  <si>
    <t>Kellie Anne Jarrett</t>
  </si>
  <si>
    <t>Mary MacKenzie</t>
  </si>
  <si>
    <t>Bren Pointer</t>
  </si>
  <si>
    <t>Martha Pointer MacKenzie</t>
  </si>
  <si>
    <t>Rosa Pointer-MacKenzie</t>
  </si>
  <si>
    <t>Olivia Mastin</t>
  </si>
  <si>
    <t>Audrey Morrison</t>
  </si>
  <si>
    <t>Dannii Andrew</t>
  </si>
  <si>
    <t>Julian Andrew</t>
  </si>
  <si>
    <t>Sylvia Andrew</t>
  </si>
  <si>
    <t>Joshua Mendelsohn</t>
  </si>
  <si>
    <t>Jessica White</t>
  </si>
  <si>
    <t>Alice Pullen</t>
  </si>
  <si>
    <t>Toby Pullen</t>
  </si>
  <si>
    <t>Vlasta Jirglova</t>
  </si>
  <si>
    <t>Catherine Armour</t>
  </si>
  <si>
    <t>Helen Dymond</t>
  </si>
  <si>
    <t>Dominique McFall</t>
  </si>
  <si>
    <t>Jean-Gabriel Tarassenko</t>
  </si>
  <si>
    <t>Darvish Hussain Mekkattu Kalathil</t>
  </si>
  <si>
    <t>Samuel Green Green</t>
  </si>
  <si>
    <t>Millie Smith</t>
  </si>
  <si>
    <t>Tom Featherstone</t>
  </si>
  <si>
    <t>Eugene Dunne</t>
  </si>
  <si>
    <t>Moya Dunne</t>
  </si>
  <si>
    <t>Gita Jansone</t>
  </si>
  <si>
    <t>Avril Ballantyne</t>
  </si>
  <si>
    <t>Danielle Ballantyne</t>
  </si>
  <si>
    <t>Kim Ballantyne</t>
  </si>
  <si>
    <t>Steven Ballantyne</t>
  </si>
  <si>
    <t>Deborah Altrudo</t>
  </si>
  <si>
    <t>Chiara Gelardin</t>
  </si>
  <si>
    <t>Nils Stas</t>
  </si>
  <si>
    <t>Kirk Salkeld</t>
  </si>
  <si>
    <t>Mabel Salkeld</t>
  </si>
  <si>
    <t>Patricia Salkeld</t>
  </si>
  <si>
    <t>Angela Howell</t>
  </si>
  <si>
    <t>Benjamin Howell</t>
  </si>
  <si>
    <t>Nicholas Howell</t>
  </si>
  <si>
    <t>Muniza Nawaz</t>
  </si>
  <si>
    <t>Gemma Cadman</t>
  </si>
  <si>
    <t>Christophe Galan</t>
  </si>
  <si>
    <t>Hansa Patel</t>
  </si>
  <si>
    <t>Jeeten Patel</t>
  </si>
  <si>
    <t>Avni Sahaj</t>
  </si>
  <si>
    <t>Ana Maria Vieira</t>
  </si>
  <si>
    <t>Ilidio Vieira</t>
  </si>
  <si>
    <t>Andrew Moss</t>
  </si>
  <si>
    <t>Eleanor Moss</t>
  </si>
  <si>
    <t>Kate Moss</t>
  </si>
  <si>
    <t>Tobias Moss</t>
  </si>
  <si>
    <t>Nichol Macarthur</t>
  </si>
  <si>
    <t>Patricia MacArthur</t>
  </si>
  <si>
    <t>Lloyd Shorey</t>
  </si>
  <si>
    <t>Vera Shorey</t>
  </si>
  <si>
    <t>Amtul Sheikh</t>
  </si>
  <si>
    <t>Atif Sheikh</t>
  </si>
  <si>
    <t>Mohammed Sheikh</t>
  </si>
  <si>
    <t>Neelum Sheikh</t>
  </si>
  <si>
    <t>Yvonne Peart</t>
  </si>
  <si>
    <t>Mary Metcalfe</t>
  </si>
  <si>
    <t>Alisha Hassan</t>
  </si>
  <si>
    <t>Javed Hassan</t>
  </si>
  <si>
    <t>Manzoor Hassan</t>
  </si>
  <si>
    <t>Saima Hassan</t>
  </si>
  <si>
    <t>James Braceland</t>
  </si>
  <si>
    <t>Patricia Braceland</t>
  </si>
  <si>
    <t>Rory Braceland</t>
  </si>
  <si>
    <t>Lee Richardson</t>
  </si>
  <si>
    <t>Lorraine Richards</t>
  </si>
  <si>
    <t>Louise Scott</t>
  </si>
  <si>
    <t>Archie Willis</t>
  </si>
  <si>
    <t>Nicholas Willis</t>
  </si>
  <si>
    <t>Stanley Willis</t>
  </si>
  <si>
    <t>Vanessa Adrienne</t>
  </si>
  <si>
    <t>Bernadette Hayes</t>
  </si>
  <si>
    <t>Joseph Hayes</t>
  </si>
  <si>
    <t>Ambreen Khan</t>
  </si>
  <si>
    <t>Khadija Khan</t>
  </si>
  <si>
    <t>Mohammed Khan</t>
  </si>
  <si>
    <t>Tasleem Khan</t>
  </si>
  <si>
    <t>Tehmina Khan</t>
  </si>
  <si>
    <t>Kim Hardingham</t>
  </si>
  <si>
    <t>Marc Hardingham</t>
  </si>
  <si>
    <t>Andrea Galvin</t>
  </si>
  <si>
    <t>Jake Galvin</t>
  </si>
  <si>
    <t>Richard Galvin</t>
  </si>
  <si>
    <t>Deirdre Stevens</t>
  </si>
  <si>
    <t>Solal Haimovici</t>
  </si>
  <si>
    <t>Thomas Haimovici</t>
  </si>
  <si>
    <t>Yasmine Haimovici</t>
  </si>
  <si>
    <t>Meghbai Pindoria</t>
  </si>
  <si>
    <t>Naran Pindoria</t>
  </si>
  <si>
    <t>Shaam Pindoria</t>
  </si>
  <si>
    <t>Jonas Aurell</t>
  </si>
  <si>
    <t>Bronte Blomhoj Aurell</t>
  </si>
  <si>
    <t>Astrid Blomhoj-Aurell</t>
  </si>
  <si>
    <t>Carol Nicholls</t>
  </si>
  <si>
    <t>Maya Khera</t>
  </si>
  <si>
    <t>Roy Van Grevenbroek</t>
  </si>
  <si>
    <t>Stella Papadakis Ashong</t>
  </si>
  <si>
    <t>Adam Knight</t>
  </si>
  <si>
    <t>Chloe Knight</t>
  </si>
  <si>
    <t>Clementine Knight</t>
  </si>
  <si>
    <t>Katherine Knight</t>
  </si>
  <si>
    <t>Shila Patel</t>
  </si>
  <si>
    <t>Manuel Freire</t>
  </si>
  <si>
    <t>Maria Freire</t>
  </si>
  <si>
    <t>Posie Doughty</t>
  </si>
  <si>
    <t>Jamie Robertson</t>
  </si>
  <si>
    <t>Andrea Jackson Smith</t>
  </si>
  <si>
    <t>David Smith</t>
  </si>
  <si>
    <t>Michael Brown</t>
  </si>
  <si>
    <t>Stacey Brown</t>
  </si>
  <si>
    <t>Joshua Martin</t>
  </si>
  <si>
    <t>Michael Martin</t>
  </si>
  <si>
    <t>Zoe Martin</t>
  </si>
  <si>
    <t>Keith Walters</t>
  </si>
  <si>
    <t>Dhanu Kerai</t>
  </si>
  <si>
    <t>Karsan Kerai</t>
  </si>
  <si>
    <t>Malti Kerai</t>
  </si>
  <si>
    <t>Ravil Kerai</t>
  </si>
  <si>
    <t>Muhammad Sajid</t>
  </si>
  <si>
    <t>Shaheen Sajid</t>
  </si>
  <si>
    <t>Royston Lyu</t>
  </si>
  <si>
    <t>Jamilah Ahmad</t>
  </si>
  <si>
    <t>Ahmad Kamarudin</t>
  </si>
  <si>
    <t>Ahmad Sobry Kamarudin</t>
  </si>
  <si>
    <t>Norhafizawati Ahmad</t>
  </si>
  <si>
    <t>Subhi Ahmad Sobry</t>
  </si>
  <si>
    <t>Praphas Panichphakdi</t>
  </si>
  <si>
    <t>Hitesh Patel</t>
  </si>
  <si>
    <t>Nishaben Patel</t>
  </si>
  <si>
    <t>Ramji Patel</t>
  </si>
  <si>
    <t>Sangita Patel</t>
  </si>
  <si>
    <t>Valbai Patel</t>
  </si>
  <si>
    <t>Vijay Patel</t>
  </si>
  <si>
    <t>Lorna Green</t>
  </si>
  <si>
    <t>Amar Panesar</t>
  </si>
  <si>
    <t>Joshua Bennett</t>
  </si>
  <si>
    <t>Kerry Bennett</t>
  </si>
  <si>
    <t>Doreen Innes</t>
  </si>
  <si>
    <t>Martin Mintz</t>
  </si>
  <si>
    <t>Sonia Mintz</t>
  </si>
  <si>
    <t>Luz Domingo</t>
  </si>
  <si>
    <t>Lionel George</t>
  </si>
  <si>
    <t>Ilda Curran</t>
  </si>
  <si>
    <t>Michael Curran</t>
  </si>
  <si>
    <t>Jonathan Donne</t>
  </si>
  <si>
    <t>Lola-Rae Donne</t>
  </si>
  <si>
    <t>Sarah Donne</t>
  </si>
  <si>
    <t>Suha Barham</t>
  </si>
  <si>
    <t>Janaina Paula Belucio</t>
  </si>
  <si>
    <t>Rony Belucio</t>
  </si>
  <si>
    <t>Washington Reis</t>
  </si>
  <si>
    <t>Katielly Reis Belucio</t>
  </si>
  <si>
    <t>Asha Mohanlal</t>
  </si>
  <si>
    <t>Azmat Mohanlal</t>
  </si>
  <si>
    <t>Rajesh Mohanlal</t>
  </si>
  <si>
    <t>Tegegne Work Tesfaye</t>
  </si>
  <si>
    <t>Roger Vandenbroek</t>
  </si>
  <si>
    <t>Tiberiu Andras Chiriliuc</t>
  </si>
  <si>
    <t>Dalibor Miskovic</t>
  </si>
  <si>
    <t>Rosli Mohamad Ali</t>
  </si>
  <si>
    <t>Ann McCrohan</t>
  </si>
  <si>
    <t>Jeroen Matser</t>
  </si>
  <si>
    <t>Khadija Mouaddab</t>
  </si>
  <si>
    <t>Elizabeth Corcoran</t>
  </si>
  <si>
    <t>Dirk Lindner</t>
  </si>
  <si>
    <t>Ivy Lindner</t>
  </si>
  <si>
    <t>Natalye Walters</t>
  </si>
  <si>
    <t>Angela Rae</t>
  </si>
  <si>
    <t>Olivia Rae</t>
  </si>
  <si>
    <t>Barbara Hayson</t>
  </si>
  <si>
    <t>Terence Hayson</t>
  </si>
  <si>
    <t>Grazyna Kruk</t>
  </si>
  <si>
    <t>Jozef Kruk</t>
  </si>
  <si>
    <t>Patrycja Kruk</t>
  </si>
  <si>
    <t>Androulla Nieto</t>
  </si>
  <si>
    <t>Rafael Nieto</t>
  </si>
  <si>
    <t>Rafael Nieto Gordillo</t>
  </si>
  <si>
    <t>Lawrence Wilson</t>
  </si>
  <si>
    <t>Noga Wilson</t>
  </si>
  <si>
    <t>Ribvar Ashkar</t>
  </si>
  <si>
    <t>Delnya Azizyani Fard</t>
  </si>
  <si>
    <t>Antonio Alibrandi</t>
  </si>
  <si>
    <t>Sara Toia</t>
  </si>
  <si>
    <t>Yasmin Brougham</t>
  </si>
  <si>
    <t>Leigh Givnan</t>
  </si>
  <si>
    <t>Khadar Abdullahi</t>
  </si>
  <si>
    <t>Farah Bahnan</t>
  </si>
  <si>
    <t>Fozia Sheik</t>
  </si>
  <si>
    <t>Samuel Gross</t>
  </si>
  <si>
    <t>David Lyu</t>
  </si>
  <si>
    <t>Shue Lyu</t>
  </si>
  <si>
    <t>Georgios Berekos</t>
  </si>
  <si>
    <t>Despoina Kaparaki</t>
  </si>
  <si>
    <t>Jamilla Adeline Ekedi-Tanenang</t>
  </si>
  <si>
    <t>Maria Nkwaya</t>
  </si>
  <si>
    <t>Fiona Chowfen</t>
  </si>
  <si>
    <t>Eglarine Mowatt</t>
  </si>
  <si>
    <t>Alisha Chaudry</t>
  </si>
  <si>
    <t>Noreen Chaudry</t>
  </si>
  <si>
    <t>Saif Chaudry</t>
  </si>
  <si>
    <t>Pedro Labrego</t>
  </si>
  <si>
    <t>Diana Pereira</t>
  </si>
  <si>
    <t>Paula Pereira</t>
  </si>
  <si>
    <t>David Bradford</t>
  </si>
  <si>
    <t>Teresa Grant</t>
  </si>
  <si>
    <t>Naeman Asghar</t>
  </si>
  <si>
    <t>Naheed Asghar</t>
  </si>
  <si>
    <t>Salina Asghar</t>
  </si>
  <si>
    <t>Sanaa Asghar</t>
  </si>
  <si>
    <t>Shakeel Asghar</t>
  </si>
  <si>
    <t>Abdi Abubaker</t>
  </si>
  <si>
    <t>Olga Powell</t>
  </si>
  <si>
    <t>Dahir Warsame</t>
  </si>
  <si>
    <t>Jean Alghile</t>
  </si>
  <si>
    <t>Faith Nnana Kalu</t>
  </si>
  <si>
    <t>Delores Harrison</t>
  </si>
  <si>
    <t>Lorna Aston</t>
  </si>
  <si>
    <t>Godfrey Bailey</t>
  </si>
  <si>
    <t>Kamel Adjal</t>
  </si>
  <si>
    <t>Howard Watson</t>
  </si>
  <si>
    <t>Danny Fosbrook</t>
  </si>
  <si>
    <t>John Mooney</t>
  </si>
  <si>
    <t>Hugh White</t>
  </si>
  <si>
    <t>Beresford Williams</t>
  </si>
  <si>
    <t>Patrick Tully</t>
  </si>
  <si>
    <t>Mark Lowe</t>
  </si>
  <si>
    <t>Anthony McDonald</t>
  </si>
  <si>
    <t>William O'Connell</t>
  </si>
  <si>
    <t>Thomas O'Loughlin</t>
  </si>
  <si>
    <t>Edward Goncalves</t>
  </si>
  <si>
    <t>Colin Paddy</t>
  </si>
  <si>
    <t>Richard Piddington</t>
  </si>
  <si>
    <t>Daniel Powell</t>
  </si>
  <si>
    <t>Harry Arkley</t>
  </si>
  <si>
    <t>Esmina McKenzie</t>
  </si>
  <si>
    <t>Naema Hussein</t>
  </si>
  <si>
    <t>Comfort Kessie</t>
  </si>
  <si>
    <t>Fred Kessie</t>
  </si>
  <si>
    <t>Michelle Mascoll</t>
  </si>
  <si>
    <t>Ecquilla Brooks</t>
  </si>
  <si>
    <t>Lul Ali</t>
  </si>
  <si>
    <t>Muraio Elmi</t>
  </si>
  <si>
    <t>Mani Modhwadia</t>
  </si>
  <si>
    <t>Nagajan Modhwadia</t>
  </si>
  <si>
    <t>Abdulrasheed Badamasi</t>
  </si>
  <si>
    <t>Halima Badamasi</t>
  </si>
  <si>
    <t>Zainab Salihu</t>
  </si>
  <si>
    <t>Chantoy Henry</t>
  </si>
  <si>
    <t>Hortense Moore-Andrews</t>
  </si>
  <si>
    <t>Karimah Barlow</t>
  </si>
  <si>
    <t>Fatima Shakib</t>
  </si>
  <si>
    <t>Gholam Shakib</t>
  </si>
  <si>
    <t>Mohammed Shakib</t>
  </si>
  <si>
    <t>Zahra Shakib</t>
  </si>
  <si>
    <t>Abdul Kabbah</t>
  </si>
  <si>
    <t>Tashana Smith</t>
  </si>
  <si>
    <t>Hassan Gassar</t>
  </si>
  <si>
    <t>Hassan Asmani</t>
  </si>
  <si>
    <t>Najat Asmani</t>
  </si>
  <si>
    <t>Edna Patricia Saraiva Sawambu</t>
  </si>
  <si>
    <t>Paulo Victor Octavio</t>
  </si>
  <si>
    <t>Alfia Smith</t>
  </si>
  <si>
    <t>Kaoutar El Baraka</t>
  </si>
  <si>
    <t>John Taro</t>
  </si>
  <si>
    <t>Bruno Belarmino</t>
  </si>
  <si>
    <t>Maria Gonzalez</t>
  </si>
  <si>
    <t>Sergio Justo</t>
  </si>
  <si>
    <t>Amari Mogre</t>
  </si>
  <si>
    <t>Isha Mogre</t>
  </si>
  <si>
    <t>Emerson Joseph</t>
  </si>
  <si>
    <t>Agostinho Fernandes</t>
  </si>
  <si>
    <t>Ana Fernandes</t>
  </si>
  <si>
    <t>Andre Fernandes</t>
  </si>
  <si>
    <t>Sofia Fernandes</t>
  </si>
  <si>
    <t>Hanna Ghiorghis-Unsworth</t>
  </si>
  <si>
    <t>Josephine Nchidwuor</t>
  </si>
  <si>
    <t>Rose Nchidwuor</t>
  </si>
  <si>
    <t>Moamed Noor</t>
  </si>
  <si>
    <t>Maxine Brooks</t>
  </si>
  <si>
    <t>Ryan Brooks</t>
  </si>
  <si>
    <t>Tyreke Brooks</t>
  </si>
  <si>
    <t>Caroline Bourke</t>
  </si>
  <si>
    <t>Ciara Bourke-Wynne</t>
  </si>
  <si>
    <t>Jacqueline Bakana</t>
  </si>
  <si>
    <t>Alfred Ndarigumije</t>
  </si>
  <si>
    <t>Gloria Ndarigumije</t>
  </si>
  <si>
    <t>Joseph Ndarigumije</t>
  </si>
  <si>
    <t>Sabrina Ndarigumije</t>
  </si>
  <si>
    <t>Yasmin Moalin</t>
  </si>
  <si>
    <t>Vera Dzikunu</t>
  </si>
  <si>
    <t>Kenneth Baldwin</t>
  </si>
  <si>
    <t>Eustace Chowfen</t>
  </si>
  <si>
    <t>Abdourahman Atteyeh</t>
  </si>
  <si>
    <t>Farhia Geedi</t>
  </si>
  <si>
    <t>Aida Yonis</t>
  </si>
  <si>
    <t>Ismail Shah Syed</t>
  </si>
  <si>
    <t>Ummu Kulsoom Bibi Syeda</t>
  </si>
  <si>
    <t>Agha Zeeshan</t>
  </si>
  <si>
    <t>Sahara Fagan-Michaelson</t>
  </si>
  <si>
    <t>Tahiti Fagan-Michaelson</t>
  </si>
  <si>
    <t>Ali Iaazane</t>
  </si>
  <si>
    <t>Alex Michaelson</t>
  </si>
  <si>
    <t>Susan Michaelson</t>
  </si>
  <si>
    <t>Mohammad Pela</t>
  </si>
  <si>
    <t>Patience Nwaokolo</t>
  </si>
  <si>
    <t>Rubelyn Candelario</t>
  </si>
  <si>
    <t>Kyrel Youngsam</t>
  </si>
  <si>
    <t>Natasha Youngsam</t>
  </si>
  <si>
    <t>Ahcene Aliouane</t>
  </si>
  <si>
    <t>Maxine Thomas</t>
  </si>
  <si>
    <t>Carlton Givans</t>
  </si>
  <si>
    <t>Dilip Kotecha</t>
  </si>
  <si>
    <t>Krishna Kotecha</t>
  </si>
  <si>
    <t>Meera Kotecha</t>
  </si>
  <si>
    <t>Tulsi Kotecha</t>
  </si>
  <si>
    <t>Umu Jalloh</t>
  </si>
  <si>
    <t>Adama Musa</t>
  </si>
  <si>
    <t>Mohammed Duqow</t>
  </si>
  <si>
    <t>Samira Sayed</t>
  </si>
  <si>
    <t>Toby Butcher</t>
  </si>
  <si>
    <t>Hero Mustafa</t>
  </si>
  <si>
    <t>Akram Omar</t>
  </si>
  <si>
    <t>Pamela Guzman Polanco</t>
  </si>
  <si>
    <t>Rosario Polanco</t>
  </si>
  <si>
    <t>Barbara Phillips</t>
  </si>
  <si>
    <t>Ricardo Phillips</t>
  </si>
  <si>
    <t>Tanya Phillips</t>
  </si>
  <si>
    <t>Kyle Edgar</t>
  </si>
  <si>
    <t>Beverley Johnson</t>
  </si>
  <si>
    <t>Ian Reid</t>
  </si>
  <si>
    <t>Mariam Ahmed</t>
  </si>
  <si>
    <t>Abdurraheem Rushton</t>
  </si>
  <si>
    <t>Hana Rushton</t>
  </si>
  <si>
    <t>John Rushton</t>
  </si>
  <si>
    <t>Michael Paraskeva</t>
  </si>
  <si>
    <t>Roger Nicholls</t>
  </si>
  <si>
    <t>Maria Goodsell</t>
  </si>
  <si>
    <t>Daniele Bodega</t>
  </si>
  <si>
    <t>Luke Hetherington</t>
  </si>
  <si>
    <t>Marian Nicolau</t>
  </si>
  <si>
    <t>Becky Ryan</t>
  </si>
  <si>
    <t>Rebecca Ryan</t>
  </si>
  <si>
    <t>Heli Karjalainen-Litani</t>
  </si>
  <si>
    <t>Samir Litani</t>
  </si>
  <si>
    <t>Layla Ali</t>
  </si>
  <si>
    <t>Alexander Willis</t>
  </si>
  <si>
    <t>Deborah Hodson</t>
  </si>
  <si>
    <t>Fiona Hodson</t>
  </si>
  <si>
    <t>Abdulrahman Sheikh</t>
  </si>
  <si>
    <t>Abubakar Sheikh</t>
  </si>
  <si>
    <t>Aisha Sheikh</t>
  </si>
  <si>
    <t>Maahi Sheikh</t>
  </si>
  <si>
    <t>Mohamed Sheikh</t>
  </si>
  <si>
    <t>Fatima Sheikh-Tahir</t>
  </si>
  <si>
    <t>Elizabeth Cripps</t>
  </si>
  <si>
    <t>Emily Cripps</t>
  </si>
  <si>
    <t>Nigel Cripps</t>
  </si>
  <si>
    <t>Philippa Fenton-Cripps</t>
  </si>
  <si>
    <t>Oyuntuul Nyamaa</t>
  </si>
  <si>
    <t>George Voyatzis</t>
  </si>
  <si>
    <t>Abdu Kaboash</t>
  </si>
  <si>
    <t>Caroline Shelley</t>
  </si>
  <si>
    <t>Thoraia Suliman</t>
  </si>
  <si>
    <t>Maureen Conneely</t>
  </si>
  <si>
    <t>Andrew Bush</t>
  </si>
  <si>
    <t>Susan Bush</t>
  </si>
  <si>
    <t>Diepreye Suobo</t>
  </si>
  <si>
    <t>Elizabeth Sims</t>
  </si>
  <si>
    <t>Raymond Sims</t>
  </si>
  <si>
    <t>David Skinner</t>
  </si>
  <si>
    <t>John Skinner</t>
  </si>
  <si>
    <t>Lorraine Skinner</t>
  </si>
  <si>
    <t>Arya Kumar</t>
  </si>
  <si>
    <t>Aryan Kumar</t>
  </si>
  <si>
    <t>Neha Kumar</t>
  </si>
  <si>
    <t>Sanjay Kumar</t>
  </si>
  <si>
    <t>Champavati Patel</t>
  </si>
  <si>
    <t>Sunita Patel</t>
  </si>
  <si>
    <t>Sara Burke</t>
  </si>
  <si>
    <t>Archie Wieczorek</t>
  </si>
  <si>
    <t>Connor Wieczorek</t>
  </si>
  <si>
    <t>Kuba Wieczorek</t>
  </si>
  <si>
    <t>Oscar Wieczorek</t>
  </si>
  <si>
    <t>Hedi Ahmed-Bormann</t>
  </si>
  <si>
    <t>Nolean Blackstock</t>
  </si>
  <si>
    <t>Divine Lioko</t>
  </si>
  <si>
    <t>Moseka Lioko</t>
  </si>
  <si>
    <t>Dilenda Matudidi</t>
  </si>
  <si>
    <t>Julien Matudidi</t>
  </si>
  <si>
    <t>Kevin Matudidi</t>
  </si>
  <si>
    <t>Bridget Casey</t>
  </si>
  <si>
    <t>Sarah Akinloose</t>
  </si>
  <si>
    <t>Burhan Ahmed</t>
  </si>
  <si>
    <t>Amera Musa</t>
  </si>
  <si>
    <t>Rebecca Korsah</t>
  </si>
  <si>
    <t>Samuel Marfo</t>
  </si>
  <si>
    <t>Isaac Korsah</t>
  </si>
  <si>
    <t>Dominic Robinson</t>
  </si>
  <si>
    <t>Stephanie Robinson</t>
  </si>
  <si>
    <t>Susan Sharpe</t>
  </si>
  <si>
    <t>Asana Glass</t>
  </si>
  <si>
    <t>Desmond Glass</t>
  </si>
  <si>
    <t>Errol Lloyd</t>
  </si>
  <si>
    <t>Joan-Ann Lloyd</t>
  </si>
  <si>
    <t>Jane Meeres</t>
  </si>
  <si>
    <t>Andra Stefanescu</t>
  </si>
  <si>
    <t>Bogdan Toma</t>
  </si>
  <si>
    <t>Sarah Barnes</t>
  </si>
  <si>
    <t>Asare Prescod</t>
  </si>
  <si>
    <t>Marsha Prescod</t>
  </si>
  <si>
    <t>Jean-Claude Allen-Jendges</t>
  </si>
  <si>
    <t>Laura Oulmont</t>
  </si>
  <si>
    <t>Isobel Grech</t>
  </si>
  <si>
    <t>Joseph Grech</t>
  </si>
  <si>
    <t>Anne Gulliver</t>
  </si>
  <si>
    <t>Claire Gulliver</t>
  </si>
  <si>
    <t>Michael Gulliver</t>
  </si>
  <si>
    <t>Emma Ferris-Taylor</t>
  </si>
  <si>
    <t>Rita Ferris-Taylor</t>
  </si>
  <si>
    <t>Thomas Reid</t>
  </si>
  <si>
    <t>Kathleen Samuels</t>
  </si>
  <si>
    <t>Hilary Greene</t>
  </si>
  <si>
    <t>Alexander Segrave</t>
  </si>
  <si>
    <t>Laurence Segrave</t>
  </si>
  <si>
    <t>Tadeset Tesfajohannes</t>
  </si>
  <si>
    <t>Phoebe Dimacali</t>
  </si>
  <si>
    <t>Huw Gruffydd</t>
  </si>
  <si>
    <t>Sophy Lynn</t>
  </si>
  <si>
    <t>Maja Soni</t>
  </si>
  <si>
    <t>Neil Soni</t>
  </si>
  <si>
    <t>Henrique Affonso Rizzo</t>
  </si>
  <si>
    <t>Gilberto Junior Damiano MacIel</t>
  </si>
  <si>
    <t>Henrique Do Carmo</t>
  </si>
  <si>
    <t>Diego MacHado Da Silveira</t>
  </si>
  <si>
    <t>Raquel Machado da Silveira</t>
  </si>
  <si>
    <t>Nathan Ambrose</t>
  </si>
  <si>
    <t>Rhys Ambrose</t>
  </si>
  <si>
    <t>Stephen Ambrose</t>
  </si>
  <si>
    <t>Pam Dawkins</t>
  </si>
  <si>
    <t>Anna Demetriou</t>
  </si>
  <si>
    <t>Charidimos Demetriou</t>
  </si>
  <si>
    <t>Ciara McCroary</t>
  </si>
  <si>
    <t>Elisabeth Erika Annemarie Ute McCroary</t>
  </si>
  <si>
    <t>Lena McCroary</t>
  </si>
  <si>
    <t>Ute McCroary</t>
  </si>
  <si>
    <t>Adrian Baciu</t>
  </si>
  <si>
    <t>Ben Young</t>
  </si>
  <si>
    <t>Claire Young</t>
  </si>
  <si>
    <t>Alexander Gover</t>
  </si>
  <si>
    <t>Rudy Gover</t>
  </si>
  <si>
    <t>Ruth Gover</t>
  </si>
  <si>
    <t>Abigail Bruce</t>
  </si>
  <si>
    <t>Toby Bruce</t>
  </si>
  <si>
    <t>Chia Appleby</t>
  </si>
  <si>
    <t>Stephen Powell-Grabaskey</t>
  </si>
  <si>
    <t>Aline Cravo</t>
  </si>
  <si>
    <t>Vinicius De Camargo</t>
  </si>
  <si>
    <t>Rodrigo Leite De Camargo</t>
  </si>
  <si>
    <t>Sharon Marshall</t>
  </si>
  <si>
    <t>Ayesha Shaheen</t>
  </si>
  <si>
    <t>Luigi Vergari</t>
  </si>
  <si>
    <t>Jose Lorca Aguiar</t>
  </si>
  <si>
    <t>Mary Fatuga</t>
  </si>
  <si>
    <t>Ian McIntosh</t>
  </si>
  <si>
    <t>Edmund Bland</t>
  </si>
  <si>
    <t>Sybille Gebhardt</t>
  </si>
  <si>
    <t>Ben Smith</t>
  </si>
  <si>
    <t>Rhianna Smith</t>
  </si>
  <si>
    <t>Siobhan Smith</t>
  </si>
  <si>
    <t>Anne Kilcullen</t>
  </si>
  <si>
    <t>Michael Kilcullen</t>
  </si>
  <si>
    <t>Angus Marsden</t>
  </si>
  <si>
    <t>Camilla Marsden</t>
  </si>
  <si>
    <t>Rosa Gilbert</t>
  </si>
  <si>
    <t>William Gilbert</t>
  </si>
  <si>
    <t>Deniz Cagnino-Cureklibatir</t>
  </si>
  <si>
    <t>Murat Cureklibatir</t>
  </si>
  <si>
    <t>Carlton Carter</t>
  </si>
  <si>
    <t>Judy Carter</t>
  </si>
  <si>
    <t>Dian Patel</t>
  </si>
  <si>
    <t>Kastur Patel</t>
  </si>
  <si>
    <t>Nora McCarthy</t>
  </si>
  <si>
    <t>Henry Abdy Collins</t>
  </si>
  <si>
    <t>Sophie Abdy Collins</t>
  </si>
  <si>
    <t>Andrew Knapp</t>
  </si>
  <si>
    <t>Nuno Rolo</t>
  </si>
  <si>
    <t>Hitesh Varsani</t>
  </si>
  <si>
    <t>Kantaben Varsani</t>
  </si>
  <si>
    <t>Nanji Varsani</t>
  </si>
  <si>
    <t>Naomi Varsani</t>
  </si>
  <si>
    <t>Pritesh Varsani</t>
  </si>
  <si>
    <t>Alexander Bellos</t>
  </si>
  <si>
    <t>Natalie Bellos</t>
  </si>
  <si>
    <t>Joanna Cosbert</t>
  </si>
  <si>
    <t>Raymond Cosbert</t>
  </si>
  <si>
    <t>Michael Tollo</t>
  </si>
  <si>
    <t>Neil Tollo</t>
  </si>
  <si>
    <t>Norma Tollo</t>
  </si>
  <si>
    <t>Richard Tollo</t>
  </si>
  <si>
    <t>Kalyan Patel</t>
  </si>
  <si>
    <t>Anne Ollerenshaw</t>
  </si>
  <si>
    <t>James Ollerenshaw</t>
  </si>
  <si>
    <t>Alan Goodearl</t>
  </si>
  <si>
    <t>Gwilym Davies</t>
  </si>
  <si>
    <t>Patricia Davies</t>
  </si>
  <si>
    <t>Richard Davies</t>
  </si>
  <si>
    <t>Frank Quarshie</t>
  </si>
  <si>
    <t>Ruby Taylor</t>
  </si>
  <si>
    <t>Toby Taylor</t>
  </si>
  <si>
    <t>Andrew Blackwood</t>
  </si>
  <si>
    <t>Sandra Saldanha</t>
  </si>
  <si>
    <t>Andre Saldanha Blackwood</t>
  </si>
  <si>
    <t>Gabriela Saldanha Blackwood</t>
  </si>
  <si>
    <t>Angelica Brosnan</t>
  </si>
  <si>
    <t>Lucille Brosnan</t>
  </si>
  <si>
    <t>Margot Brosnan</t>
  </si>
  <si>
    <t>Peter Brosnan</t>
  </si>
  <si>
    <t>Carla McMillan</t>
  </si>
  <si>
    <t>Gelsomina Pelosi</t>
  </si>
  <si>
    <t>Mario Pelosi</t>
  </si>
  <si>
    <t>Jessica Lee</t>
  </si>
  <si>
    <t>Peter Mark</t>
  </si>
  <si>
    <t>Veronica Butler-Page</t>
  </si>
  <si>
    <t>Shantabai Rabadia</t>
  </si>
  <si>
    <t>Maria Dolores Ramos Ferreiro</t>
  </si>
  <si>
    <t>John Burt</t>
  </si>
  <si>
    <t>Otavio Pacheco</t>
  </si>
  <si>
    <t>Heloisa Piazzi</t>
  </si>
  <si>
    <t>Premji Varsani</t>
  </si>
  <si>
    <t>Purbai Varsani</t>
  </si>
  <si>
    <t>Dhanbai Patel</t>
  </si>
  <si>
    <t>Premji Patel</t>
  </si>
  <si>
    <t>Alka Varsani</t>
  </si>
  <si>
    <t>Rajesh Varsani</t>
  </si>
  <si>
    <t>Rochelle James German</t>
  </si>
  <si>
    <t>James Macall</t>
  </si>
  <si>
    <t>Ann Harnett</t>
  </si>
  <si>
    <t>Richard Godfrey</t>
  </si>
  <si>
    <t>Laurel Fell</t>
  </si>
  <si>
    <t>Mattthew Fell</t>
  </si>
  <si>
    <t>Sarah Fell</t>
  </si>
  <si>
    <t>Samuel McDonald</t>
  </si>
  <si>
    <t>Annabel Porter</t>
  </si>
  <si>
    <t>Anna Fitzgerald</t>
  </si>
  <si>
    <t>Robert Ishag</t>
  </si>
  <si>
    <t>Avinash Ghai</t>
  </si>
  <si>
    <t>Harshal Kumar</t>
  </si>
  <si>
    <t>Dakshaben Patel</t>
  </si>
  <si>
    <t>Niraj Patel</t>
  </si>
  <si>
    <t>Pushpaben Patel</t>
  </si>
  <si>
    <t>Satishkumar Patel</t>
  </si>
  <si>
    <t>Grazia Pelosi</t>
  </si>
  <si>
    <t>Rosaria Pelosi</t>
  </si>
  <si>
    <t>Marcella Moscatiello</t>
  </si>
  <si>
    <t>Balazs Bolygo</t>
  </si>
  <si>
    <t>Julia Mazzag</t>
  </si>
  <si>
    <t>Sophie Faucheux</t>
  </si>
  <si>
    <t>Alaa Alhamdani</t>
  </si>
  <si>
    <t>Francois O'Neill</t>
  </si>
  <si>
    <t>Lydia Waterbury</t>
  </si>
  <si>
    <t>Anthony Mellor</t>
  </si>
  <si>
    <t>Sophie Evans</t>
  </si>
  <si>
    <t>Stephen Temple</t>
  </si>
  <si>
    <t>Duncan Westbrook</t>
  </si>
  <si>
    <t>Heather King</t>
  </si>
  <si>
    <t>Paul King</t>
  </si>
  <si>
    <t>Jean Andrews</t>
  </si>
  <si>
    <t>Turgay Ozkayalar</t>
  </si>
  <si>
    <t>Kevin Fakouri</t>
  </si>
  <si>
    <t>Mir Fakouri</t>
  </si>
  <si>
    <t>Noor Fakouri</t>
  </si>
  <si>
    <t>Parastoo Fakouri</t>
  </si>
  <si>
    <t>Eduardo Panizzo</t>
  </si>
  <si>
    <t>Claire Pringle</t>
  </si>
  <si>
    <t>Bhartiben Maisuria</t>
  </si>
  <si>
    <t>Kaushikbhai Maisuria</t>
  </si>
  <si>
    <t>Poonam Maisuria</t>
  </si>
  <si>
    <t>Jessica Banfield</t>
  </si>
  <si>
    <t>Dhanji Patel</t>
  </si>
  <si>
    <t>Sanjay Patel</t>
  </si>
  <si>
    <t>Savita Patel</t>
  </si>
  <si>
    <t>Sasha Stevenson</t>
  </si>
  <si>
    <t>Martin Sharrocks</t>
  </si>
  <si>
    <t>Dhanlaxmi Patel</t>
  </si>
  <si>
    <t>Jadavji Patel</t>
  </si>
  <si>
    <t>Vanisha Patel</t>
  </si>
  <si>
    <t>Angela Hicks</t>
  </si>
  <si>
    <t>Ann Rabbitt</t>
  </si>
  <si>
    <t>Jacob Yentob</t>
  </si>
  <si>
    <t>Rachel Frazer</t>
  </si>
  <si>
    <t>Marina Lavarello</t>
  </si>
  <si>
    <t>E Abedi</t>
  </si>
  <si>
    <t>Mahlagha Golshahi</t>
  </si>
  <si>
    <t>Aldo Faler</t>
  </si>
  <si>
    <t>Carmine Infantini</t>
  </si>
  <si>
    <t>Harilal Patel</t>
  </si>
  <si>
    <t>Kesharbai Patel</t>
  </si>
  <si>
    <t>Wesley Kerr</t>
  </si>
  <si>
    <t>Anne Jaeger</t>
  </si>
  <si>
    <t>Cathal McAteer</t>
  </si>
  <si>
    <t>Charlotte Lawson</t>
  </si>
  <si>
    <t>Richard Lawson</t>
  </si>
  <si>
    <t>Helena Choudhury</t>
  </si>
  <si>
    <t>Michael Choudhury</t>
  </si>
  <si>
    <t>Milo Choudhury</t>
  </si>
  <si>
    <t>Nicholas Vercnocke</t>
  </si>
  <si>
    <t>Rebecca Vercnocke</t>
  </si>
  <si>
    <t>Alicia Lambregts</t>
  </si>
  <si>
    <t>Tom Lambregts</t>
  </si>
  <si>
    <t>Afroditi Apostolidou</t>
  </si>
  <si>
    <t>Georgios Papandreou</t>
  </si>
  <si>
    <t>Kevin Wilsher</t>
  </si>
  <si>
    <t>Kristina Wilsher</t>
  </si>
  <si>
    <t>Govind Manji</t>
  </si>
  <si>
    <t>Jasoda Manji</t>
  </si>
  <si>
    <t>Karsan Manji</t>
  </si>
  <si>
    <t>Manbai Manji</t>
  </si>
  <si>
    <t>Divyesh Patel</t>
  </si>
  <si>
    <t>Dhiresh Vekaria</t>
  </si>
  <si>
    <t>Lisa Vekaria</t>
  </si>
  <si>
    <t>Nilesh Vekaria</t>
  </si>
  <si>
    <t>Pravin Vekaria</t>
  </si>
  <si>
    <t>Prembai Vekaria</t>
  </si>
  <si>
    <t>Itamar Lesuisse</t>
  </si>
  <si>
    <t>Robyn Doran</t>
  </si>
  <si>
    <t>Hitendra Halai</t>
  </si>
  <si>
    <t>Manji Halai</t>
  </si>
  <si>
    <t>Savita Halai</t>
  </si>
  <si>
    <t>Lenora Fitzpatrick</t>
  </si>
  <si>
    <t>Joseph Sue</t>
  </si>
  <si>
    <t>Alexander Thornton</t>
  </si>
  <si>
    <t>Natalie Thornton</t>
  </si>
  <si>
    <t>Ruby Radix</t>
  </si>
  <si>
    <t>Purbai Bhudia</t>
  </si>
  <si>
    <t>Valbai Bhudia</t>
  </si>
  <si>
    <t>Valji Bhudia</t>
  </si>
  <si>
    <t>Robert Brosgill</t>
  </si>
  <si>
    <t>Devbai Bhudia</t>
  </si>
  <si>
    <t>Jadavji Bhudia</t>
  </si>
  <si>
    <t>Nader AlSalim</t>
  </si>
  <si>
    <t>Racha Zaouk</t>
  </si>
  <si>
    <t>Dinesh Bhudia</t>
  </si>
  <si>
    <t>Milan Bhudia</t>
  </si>
  <si>
    <t>Pushpa Bhudia</t>
  </si>
  <si>
    <t>Sagar Bhudia</t>
  </si>
  <si>
    <t>Sambai Bhudia</t>
  </si>
  <si>
    <t>Katijah Wellings Thomas</t>
  </si>
  <si>
    <t>Sarah Howells</t>
  </si>
  <si>
    <t>Josephine Haas</t>
  </si>
  <si>
    <t>Matt Hickman</t>
  </si>
  <si>
    <t>Delroy Herron</t>
  </si>
  <si>
    <t>Maya Herron</t>
  </si>
  <si>
    <t>Sydney Dovie</t>
  </si>
  <si>
    <t>Alison Durant</t>
  </si>
  <si>
    <t>Mario Taddei</t>
  </si>
  <si>
    <t>Nick Beith</t>
  </si>
  <si>
    <t>Blake French</t>
  </si>
  <si>
    <t>Hubert Leese</t>
  </si>
  <si>
    <t>Danielle Frostrup</t>
  </si>
  <si>
    <t>Sepideh Nejatbakhsh</t>
  </si>
  <si>
    <t>Janice Harrion</t>
  </si>
  <si>
    <t>Alexandra Gideon</t>
  </si>
  <si>
    <t>Georgia Gideon</t>
  </si>
  <si>
    <t>Pauline Cleary</t>
  </si>
  <si>
    <t>Nawal Bawazier</t>
  </si>
  <si>
    <t>Meshary Sadek</t>
  </si>
  <si>
    <t>Maria Vance</t>
  </si>
  <si>
    <t>Marjorie Whyte</t>
  </si>
  <si>
    <t>Hemerdy Carty</t>
  </si>
  <si>
    <t>Julienne Carty</t>
  </si>
  <si>
    <t>Henry Scriven</t>
  </si>
  <si>
    <t>Seep Scriven</t>
  </si>
  <si>
    <t>Julio Cesar Brustolin Ramos</t>
  </si>
  <si>
    <t>Alexandra Fullerton</t>
  </si>
  <si>
    <t>Andrew Fullerton</t>
  </si>
  <si>
    <t>Lauren Fullerton</t>
  </si>
  <si>
    <t>Tara Ifill</t>
  </si>
  <si>
    <t>Heval Adiyaman</t>
  </si>
  <si>
    <t>Jessica Brunning</t>
  </si>
  <si>
    <t>Mateusz Kaminski</t>
  </si>
  <si>
    <t>John Liston</t>
  </si>
  <si>
    <t>Whismabele Caldas Dutra</t>
  </si>
  <si>
    <t>Marlene Maranha</t>
  </si>
  <si>
    <t>Fiona Sandilands</t>
  </si>
  <si>
    <t>Paul Ricketts</t>
  </si>
  <si>
    <t>Garrett Massey</t>
  </si>
  <si>
    <t>Carol Barnes</t>
  </si>
  <si>
    <t>Roger Berwick</t>
  </si>
  <si>
    <t>Jose Bedoya Granada</t>
  </si>
  <si>
    <t>Sandra Sanchez Gonzales</t>
  </si>
  <si>
    <t>Elena Salatino</t>
  </si>
  <si>
    <t>Stefano Venchierutti</t>
  </si>
  <si>
    <t>Darren Berry</t>
  </si>
  <si>
    <t>Caroline Thomas</t>
  </si>
  <si>
    <t>Aaron Redhead</t>
  </si>
  <si>
    <t>Emily Oldfield</t>
  </si>
  <si>
    <t>Adrian Webster</t>
  </si>
  <si>
    <t>Georgina Agyarko</t>
  </si>
  <si>
    <t>Einav Cohen.</t>
  </si>
  <si>
    <t>Nicole Ettinger</t>
  </si>
  <si>
    <t>Camila Binge Lara</t>
  </si>
  <si>
    <t>Nicola Kelleher</t>
  </si>
  <si>
    <t>Kyriakos Kyriakides</t>
  </si>
  <si>
    <t>Kristiina Pylkas</t>
  </si>
  <si>
    <t>Mathew Bouzemada</t>
  </si>
  <si>
    <t>Philomena Bouzemada</t>
  </si>
  <si>
    <t>Yousef Bouzemada</t>
  </si>
  <si>
    <t>Catherine MacFarlane</t>
  </si>
  <si>
    <t>Michael Gavin</t>
  </si>
  <si>
    <t>Isabelle Marques MacHado Waltrick</t>
  </si>
  <si>
    <t>Miriam Marques MacHado Waltrick</t>
  </si>
  <si>
    <t>Khalil Fakhoury</t>
  </si>
  <si>
    <t>Tatiana Piovezana</t>
  </si>
  <si>
    <t>Roisin Sheahan</t>
  </si>
  <si>
    <t>Donal Duggan</t>
  </si>
  <si>
    <t>Jean Duggan</t>
  </si>
  <si>
    <t>Natalie Duggan</t>
  </si>
  <si>
    <t>Phoebe Duggan</t>
  </si>
  <si>
    <t>Rachel Duggan</t>
  </si>
  <si>
    <t>Jane Segilola</t>
  </si>
  <si>
    <t>Michael Segilola</t>
  </si>
  <si>
    <t>Yemi Segilola</t>
  </si>
  <si>
    <t>Ivonna Bulvite</t>
  </si>
  <si>
    <t>Anna Tavare</t>
  </si>
  <si>
    <t>Nyla White-Meikle</t>
  </si>
  <si>
    <t>Amir-Ashkan Jirbandey</t>
  </si>
  <si>
    <t>Tiffany Jirbandey</t>
  </si>
  <si>
    <t>Karen Gray</t>
  </si>
  <si>
    <t>Rosanna Gray</t>
  </si>
  <si>
    <t>Jordon Lloyd</t>
  </si>
  <si>
    <t>Patrick Burgess</t>
  </si>
  <si>
    <t>Adrienne Tsigaras</t>
  </si>
  <si>
    <t>Andrew Butler</t>
  </si>
  <si>
    <t>Nadine Butler</t>
  </si>
  <si>
    <t>Espiritu Benedicto</t>
  </si>
  <si>
    <t>Meriam Espiritu</t>
  </si>
  <si>
    <t>Humberto Da Camara De Jesus</t>
  </si>
  <si>
    <t>Mohammed Rafik Madane</t>
  </si>
  <si>
    <t>Rehman Said</t>
  </si>
  <si>
    <t>Muhammad Haris</t>
  </si>
  <si>
    <t>Jeremy Davis</t>
  </si>
  <si>
    <t>Jessica Davis</t>
  </si>
  <si>
    <t>Malachi Davis</t>
  </si>
  <si>
    <t>Celia Parsons</t>
  </si>
  <si>
    <t>Iona Parsons</t>
  </si>
  <si>
    <t>Laleh Parsons</t>
  </si>
  <si>
    <t>Thomas Parsons</t>
  </si>
  <si>
    <t>Jakob Leaf</t>
  </si>
  <si>
    <t>Nathanael Leaf</t>
  </si>
  <si>
    <t>Richard Leaf</t>
  </si>
  <si>
    <t>Roxie Leaf</t>
  </si>
  <si>
    <t>Tamsin Leaf</t>
  </si>
  <si>
    <t>Wellington Rosalem</t>
  </si>
  <si>
    <t>Abukar Aligas</t>
  </si>
  <si>
    <t>Azhar Aligas</t>
  </si>
  <si>
    <t>Elwat Aligas</t>
  </si>
  <si>
    <t>Ilwad Aligas</t>
  </si>
  <si>
    <t>Maryam Aligas</t>
  </si>
  <si>
    <t>Nura Aligas</t>
  </si>
  <si>
    <t>Amal Mohamud</t>
  </si>
  <si>
    <t>Jean Simon</t>
  </si>
  <si>
    <t>Joshua Simon</t>
  </si>
  <si>
    <t>Tienne Simon</t>
  </si>
  <si>
    <t>Dmitry Zapol</t>
  </si>
  <si>
    <t>Laura Campbell</t>
  </si>
  <si>
    <t>Dan Hall</t>
  </si>
  <si>
    <t>Minna Hall</t>
  </si>
  <si>
    <t>Yaser Saleh</t>
  </si>
  <si>
    <t>Tamera Brar</t>
  </si>
  <si>
    <t>Jordan Wilks</t>
  </si>
  <si>
    <t>Helen Duckworth</t>
  </si>
  <si>
    <t>Finbar Ussher</t>
  </si>
  <si>
    <t>Nathalie Khanna</t>
  </si>
  <si>
    <t>Anne Jayawardene</t>
  </si>
  <si>
    <t>Cerise Plummer</t>
  </si>
  <si>
    <t>Delroy Powell</t>
  </si>
  <si>
    <t>Divyen Gorasia</t>
  </si>
  <si>
    <t>Harshita Ravji</t>
  </si>
  <si>
    <t>Nimisha Ravji</t>
  </si>
  <si>
    <t>Sajaan Ravji</t>
  </si>
  <si>
    <t>Manjula Varsani</t>
  </si>
  <si>
    <t>Alexandre Caride</t>
  </si>
  <si>
    <t>Sam Dawson</t>
  </si>
  <si>
    <t>Christopher Faith</t>
  </si>
  <si>
    <t>Kitty Faith</t>
  </si>
  <si>
    <t>Natasha Faith</t>
  </si>
  <si>
    <t>Oceana Masterman-Smith</t>
  </si>
  <si>
    <t>Fynn Askew Danz</t>
  </si>
  <si>
    <t>Vanessa Danz</t>
  </si>
  <si>
    <t>Tina Durosinmi-Etti</t>
  </si>
  <si>
    <t>Yowhannes Abraham</t>
  </si>
  <si>
    <t>Nardos Fessehaye</t>
  </si>
  <si>
    <t>Lwam Yowhannes</t>
  </si>
  <si>
    <t>Yoel Yowhannes</t>
  </si>
  <si>
    <t>Hina Ashrafi</t>
  </si>
  <si>
    <t>Rahila Saleem</t>
  </si>
  <si>
    <t>Charles Dimpfl</t>
  </si>
  <si>
    <t>Charlotte Dimpfl</t>
  </si>
  <si>
    <t>Beverley Nisbett</t>
  </si>
  <si>
    <t>Catrina Nisbett</t>
  </si>
  <si>
    <t>Gino Fratczak</t>
  </si>
  <si>
    <t>Parveen Khan</t>
  </si>
  <si>
    <t>Riveesh Mohan</t>
  </si>
  <si>
    <t>Sadhvi Mohan</t>
  </si>
  <si>
    <t>Sushil Mohan</t>
  </si>
  <si>
    <t>Henry Srodon</t>
  </si>
  <si>
    <t>Mateusz Kluch</t>
  </si>
  <si>
    <t>Anne Rosen</t>
  </si>
  <si>
    <t>Michael Rosen</t>
  </si>
  <si>
    <t>Christos Koizou</t>
  </si>
  <si>
    <t>Cleo Koizou</t>
  </si>
  <si>
    <t>Nicholas Koizou</t>
  </si>
  <si>
    <t>Martha Taha</t>
  </si>
  <si>
    <t>Enos Ellis</t>
  </si>
  <si>
    <t>Valerie Ellis</t>
  </si>
  <si>
    <t>Monica Booker</t>
  </si>
  <si>
    <t>William Booker</t>
  </si>
  <si>
    <t>Kai Ghazi Timms</t>
  </si>
  <si>
    <t>Maeve McGee</t>
  </si>
  <si>
    <t>Stephen Tricker</t>
  </si>
  <si>
    <t>Maria Balzanel</t>
  </si>
  <si>
    <t>Nelson Rodrigues</t>
  </si>
  <si>
    <t>Laura Boudjerda</t>
  </si>
  <si>
    <t>Heidi Dunn</t>
  </si>
  <si>
    <t>Andrew Bannerman</t>
  </si>
  <si>
    <t>Nkosinomusa Bango</t>
  </si>
  <si>
    <t>Paul Foley</t>
  </si>
  <si>
    <t>Mark Jackson</t>
  </si>
  <si>
    <t>Anna Galazka</t>
  </si>
  <si>
    <t>Mark Ffrench-Constant</t>
  </si>
  <si>
    <t>Gillian Edwards</t>
  </si>
  <si>
    <t>Joy Wilson</t>
  </si>
  <si>
    <t>Natalie Wilson</t>
  </si>
  <si>
    <t>Anna Coyne</t>
  </si>
  <si>
    <t>Aidan Bailey</t>
  </si>
  <si>
    <t>Sinead Nevin</t>
  </si>
  <si>
    <t>John Vahey</t>
  </si>
  <si>
    <t>Indira Alves Dias</t>
  </si>
  <si>
    <t>Rosemarie Zakari</t>
  </si>
  <si>
    <t>Colette Castro</t>
  </si>
  <si>
    <t>Mark Castro</t>
  </si>
  <si>
    <t>Bartholomew Lai</t>
  </si>
  <si>
    <t>Sophie Chenevix Trench</t>
  </si>
  <si>
    <t>Julien Godwin</t>
  </si>
  <si>
    <t>Amalia Bertoni</t>
  </si>
  <si>
    <t>Massimo Bertoni</t>
  </si>
  <si>
    <t>Alastair Gordon</t>
  </si>
  <si>
    <t>Sheldon Bunting</t>
  </si>
  <si>
    <t>Imran Hussain</t>
  </si>
  <si>
    <t>Andrew Robertson</t>
  </si>
  <si>
    <t>Marta Sanchez Jimenez</t>
  </si>
  <si>
    <t>Olivia Bertoni-Talmasse</t>
  </si>
  <si>
    <t>Paola Pieroni</t>
  </si>
  <si>
    <t>Simon Withers</t>
  </si>
  <si>
    <t>Kiefer Bryson</t>
  </si>
  <si>
    <t>Jodie Cozier</t>
  </si>
  <si>
    <t>Alexandra Darby</t>
  </si>
  <si>
    <t>Tansy Barton</t>
  </si>
  <si>
    <t>István Biró</t>
  </si>
  <si>
    <t>Zoe Stebbing</t>
  </si>
  <si>
    <t>Andre Etienne</t>
  </si>
  <si>
    <t>Oliver Gaughran</t>
  </si>
  <si>
    <t>Tabitha Osborn</t>
  </si>
  <si>
    <t>Rebecca Newman</t>
  </si>
  <si>
    <t>Nomi Makin</t>
  </si>
  <si>
    <t>Mehyar Salem Lo Presti</t>
  </si>
  <si>
    <t>Sarita Stefani</t>
  </si>
  <si>
    <t>Christopher Roberts</t>
  </si>
  <si>
    <t>Jamal Roberts</t>
  </si>
  <si>
    <t>Daniel Bain</t>
  </si>
  <si>
    <t>Zara Bain</t>
  </si>
  <si>
    <t>Rosetta Hudson</t>
  </si>
  <si>
    <t>David Rose</t>
  </si>
  <si>
    <t>Lutece Rose</t>
  </si>
  <si>
    <t>Ricardo Rose</t>
  </si>
  <si>
    <t>Faye Hewitt</t>
  </si>
  <si>
    <t>Natasha Edwards</t>
  </si>
  <si>
    <t>Daniel Freeman</t>
  </si>
  <si>
    <t>Jasmin Lindenmeir</t>
  </si>
  <si>
    <t>Stephane Gentili</t>
  </si>
  <si>
    <t>Amandine Gentili Stark</t>
  </si>
  <si>
    <t>Claudia Stark</t>
  </si>
  <si>
    <t>James Souter</t>
  </si>
  <si>
    <t>Elizabeth Stojiljkovic</t>
  </si>
  <si>
    <t>Vitomir Stojiljkovic</t>
  </si>
  <si>
    <t>Guillaume Lenoel</t>
  </si>
  <si>
    <t>Danielle Woolf</t>
  </si>
  <si>
    <t>Clare Fagan</t>
  </si>
  <si>
    <t>Vitor Palma</t>
  </si>
  <si>
    <t>Setesh Keegan Pursani</t>
  </si>
  <si>
    <t>Setesh Pursani</t>
  </si>
  <si>
    <t>Mark Campbell</t>
  </si>
  <si>
    <t>Emily Britt</t>
  </si>
  <si>
    <t>Andrew Hawkins</t>
  </si>
  <si>
    <t>Youcef Aliouane</t>
  </si>
  <si>
    <t>Robert King</t>
  </si>
  <si>
    <t>Ray Pelan</t>
  </si>
  <si>
    <t>Linda McGee</t>
  </si>
  <si>
    <t>Lisa McGee</t>
  </si>
  <si>
    <t>William McGee</t>
  </si>
  <si>
    <t>Annabel Boom</t>
  </si>
  <si>
    <t>Vera Regina De Carvalho</t>
  </si>
  <si>
    <t>Simone Blissett</t>
  </si>
  <si>
    <t>Abdulhakim Simoussi</t>
  </si>
  <si>
    <t>Ali Haji</t>
  </si>
  <si>
    <t>Tariq Ghali</t>
  </si>
  <si>
    <t>Sylvia Austin</t>
  </si>
  <si>
    <t>Barry Ellis</t>
  </si>
  <si>
    <t>Alaine Lemaire</t>
  </si>
  <si>
    <t>Ransford Marshall</t>
  </si>
  <si>
    <t>Emma Asare</t>
  </si>
  <si>
    <t>Nana Asare</t>
  </si>
  <si>
    <t>Syeda Jabeen</t>
  </si>
  <si>
    <t>Aisha Moizuddin</t>
  </si>
  <si>
    <t>Amina Moizuddin</t>
  </si>
  <si>
    <t>Brianna Brown</t>
  </si>
  <si>
    <t>Jesseline Brown</t>
  </si>
  <si>
    <t>Kenneth Cheung</t>
  </si>
  <si>
    <t>Dennis Holohan</t>
  </si>
  <si>
    <t>Andrew Malcolm</t>
  </si>
  <si>
    <t>Randolph Malcolm</t>
  </si>
  <si>
    <t>Antoinette Maynard</t>
  </si>
  <si>
    <t>Sheila Maynard</t>
  </si>
  <si>
    <t>Chro Al-Barazanchi</t>
  </si>
  <si>
    <t>Ayad Ali</t>
  </si>
  <si>
    <t>Anthony Fulton</t>
  </si>
  <si>
    <t>Eric Stewart</t>
  </si>
  <si>
    <t>Esmond Smith</t>
  </si>
  <si>
    <t>Dionisio Ramos</t>
  </si>
  <si>
    <t>Lorna Mckenzie</t>
  </si>
  <si>
    <t>Roshaye Marshall</t>
  </si>
  <si>
    <t>Kassem Ona</t>
  </si>
  <si>
    <t>Jake Obrien</t>
  </si>
  <si>
    <t>Hodan Osman</t>
  </si>
  <si>
    <t>Alicia Larmond Godson</t>
  </si>
  <si>
    <t>Andreas Charalambous</t>
  </si>
  <si>
    <t>John Barnett</t>
  </si>
  <si>
    <t>Malak Almustapha</t>
  </si>
  <si>
    <t>Barrington Hamilton</t>
  </si>
  <si>
    <t>Hibo Abdi</t>
  </si>
  <si>
    <t>Stephen Crocker</t>
  </si>
  <si>
    <t>Sahro Hassan</t>
  </si>
  <si>
    <t>Magdalene Saint Omer</t>
  </si>
  <si>
    <t>Rachenell Taylor-Guthrie</t>
  </si>
  <si>
    <t>Ashleigh Adjei-Agyekum</t>
  </si>
  <si>
    <t>Kiana Jones</t>
  </si>
  <si>
    <t>Allan Brinton</t>
  </si>
  <si>
    <t>Nasir Khader</t>
  </si>
  <si>
    <t>Henry Asiedu</t>
  </si>
  <si>
    <t>Oliver Taitt</t>
  </si>
  <si>
    <t>Anitha Balendra</t>
  </si>
  <si>
    <t>Shan Balendra</t>
  </si>
  <si>
    <t>Tamila Balendra</t>
  </si>
  <si>
    <t>Jacob Kibrab</t>
  </si>
  <si>
    <t>Sidona Kibrab</t>
  </si>
  <si>
    <t>Siem Kibrab</t>
  </si>
  <si>
    <t>Simona Kibrab</t>
  </si>
  <si>
    <t>Kibrab Tesfamariam</t>
  </si>
  <si>
    <t>Almaz Woldeab</t>
  </si>
  <si>
    <t>Adam Gardea</t>
  </si>
  <si>
    <t>Badria Zayd</t>
  </si>
  <si>
    <t>Mabel Noronha</t>
  </si>
  <si>
    <t>Nicolau Noronha</t>
  </si>
  <si>
    <t>Elcy Rodrigues</t>
  </si>
  <si>
    <t>Hemen Darwish</t>
  </si>
  <si>
    <t>Shanola Grandison</t>
  </si>
  <si>
    <t>Mahlet Gebrie</t>
  </si>
  <si>
    <t>Arafo Faarax</t>
  </si>
  <si>
    <t>Idil Yusuf</t>
  </si>
  <si>
    <t>Auras Hasoon</t>
  </si>
  <si>
    <t>Yasser Hasoon</t>
  </si>
  <si>
    <t>Liaqat Hussain</t>
  </si>
  <si>
    <t>Fatima Moalin</t>
  </si>
  <si>
    <t>Ifta Nur</t>
  </si>
  <si>
    <t>Laesha Robinson</t>
  </si>
  <si>
    <t>Mahad Ahmed</t>
  </si>
  <si>
    <t>Landy Luvaluka</t>
  </si>
  <si>
    <t>Sinai Luvaluka</t>
  </si>
  <si>
    <t>Lea Matondo</t>
  </si>
  <si>
    <t>Shabaz Hassan</t>
  </si>
  <si>
    <t>Noor Salman</t>
  </si>
  <si>
    <t>Saida Aaras</t>
  </si>
  <si>
    <t>Mustapha El Ouadgui</t>
  </si>
  <si>
    <t>Zein Al Abiden Kassem</t>
  </si>
  <si>
    <t>Abdikarim Alas</t>
  </si>
  <si>
    <t>Asta Rajabu</t>
  </si>
  <si>
    <t>Aya Fandi Mohamad</t>
  </si>
  <si>
    <t>Mohamad Mohamad</t>
  </si>
  <si>
    <t>Yerusalem Reda</t>
  </si>
  <si>
    <t>Khalid Al Rubaiyi</t>
  </si>
  <si>
    <t>Zakaria Nur</t>
  </si>
  <si>
    <t>Seattle Belgrave</t>
  </si>
  <si>
    <t>Diane Thompson</t>
  </si>
  <si>
    <t>Aya Bilal</t>
  </si>
  <si>
    <t>Maya Bilal</t>
  </si>
  <si>
    <t>Mohamad Bilal</t>
  </si>
  <si>
    <t>Rida Bilal</t>
  </si>
  <si>
    <t>Mathumetha Muhunthan</t>
  </si>
  <si>
    <t>Nalageni Muhunthan</t>
  </si>
  <si>
    <t>Muhunthan Murugaiah</t>
  </si>
  <si>
    <t>Christy Appiah</t>
  </si>
  <si>
    <t>Mainie Natalia Sweeney</t>
  </si>
  <si>
    <t>Tina Sweeney</t>
  </si>
  <si>
    <t>Maggie Sweeney</t>
  </si>
  <si>
    <t>Michael Sweeney</t>
  </si>
  <si>
    <t>Naynaben Goswami</t>
  </si>
  <si>
    <t>Sanjaygiri Goswami</t>
  </si>
  <si>
    <t>Ivana De Oliveira</t>
  </si>
  <si>
    <t>Marcio Do Nascimento</t>
  </si>
  <si>
    <t>Alaa Alelewi</t>
  </si>
  <si>
    <t>Joelle Gengezo Ndongu Kanda</t>
  </si>
  <si>
    <t>Samia Hassan-Nur</t>
  </si>
  <si>
    <t>Abinesh Yogarajah</t>
  </si>
  <si>
    <t>Geethana Yogarajah</t>
  </si>
  <si>
    <t>Rakes Yogarajah</t>
  </si>
  <si>
    <t>Revathy Yogarajah</t>
  </si>
  <si>
    <t>Thambirajah Yogarajah</t>
  </si>
  <si>
    <t>Tharshana Yogarajah</t>
  </si>
  <si>
    <t>Tharsiga Yogarajah</t>
  </si>
  <si>
    <t>Hamiduulah Khan</t>
  </si>
  <si>
    <t>Laila Khan</t>
  </si>
  <si>
    <t>Rahimullah Khan</t>
  </si>
  <si>
    <t>Rais Khan</t>
  </si>
  <si>
    <t>Marianne Henderson</t>
  </si>
  <si>
    <t>Alaa Traboulsi Al Baraka</t>
  </si>
  <si>
    <t>Daiana Jauad Dos Reis</t>
  </si>
  <si>
    <t>Enezelandia Jauad Dos Reis</t>
  </si>
  <si>
    <t>Ivania Jauad Dos Reis</t>
  </si>
  <si>
    <t>Juweria Mohamed Abdi</t>
  </si>
  <si>
    <t>Pamela Rodrigues Dos Santos</t>
  </si>
  <si>
    <t>Ibtisam Ahmed</t>
  </si>
  <si>
    <t>Victoria Howard</t>
  </si>
  <si>
    <t>Chantelle Hudson</t>
  </si>
  <si>
    <t>Alexander Lowe</t>
  </si>
  <si>
    <t>Rodica Ali</t>
  </si>
  <si>
    <t>Faith Librando</t>
  </si>
  <si>
    <t>Raees Ali</t>
  </si>
  <si>
    <t>Jack Falvey</t>
  </si>
  <si>
    <t>Amanda Lynch</t>
  </si>
  <si>
    <t>Danny Lynch</t>
  </si>
  <si>
    <t>Mark Lynch</t>
  </si>
  <si>
    <t>Yassine Haris</t>
  </si>
  <si>
    <t>Arren Mercado</t>
  </si>
  <si>
    <t>Larry De Venecia</t>
  </si>
  <si>
    <t>Floyd Elvin</t>
  </si>
  <si>
    <t>Verity Elvin</t>
  </si>
  <si>
    <t>Deven Vyas</t>
  </si>
  <si>
    <t>Hana Vyas</t>
  </si>
  <si>
    <t>Leah Reich</t>
  </si>
  <si>
    <t>Max Reich</t>
  </si>
  <si>
    <t>Lorraine Ferrari</t>
  </si>
  <si>
    <t>John Judge</t>
  </si>
  <si>
    <t>Michael Sabiucciu</t>
  </si>
  <si>
    <t>Alexandra Scripcari</t>
  </si>
  <si>
    <t>Ecaterina Scripcari</t>
  </si>
  <si>
    <t>Lidia Untesco</t>
  </si>
  <si>
    <t>Atanaska Doncheva</t>
  </si>
  <si>
    <t>Viktoriya Doncheva</t>
  </si>
  <si>
    <t>Vitaliy Dyachenko</t>
  </si>
  <si>
    <t>Igor Fortuna</t>
  </si>
  <si>
    <t>Sergiu Muntean</t>
  </si>
  <si>
    <t>Ludmila Vasiljeva</t>
  </si>
  <si>
    <t>Daniel Maierutiu</t>
  </si>
  <si>
    <t>Malgorzata Schulz</t>
  </si>
  <si>
    <t>Simona Slatineanu</t>
  </si>
  <si>
    <t>Pawel Skrzypczynski</t>
  </si>
  <si>
    <t>Katarzyna Zygadlo</t>
  </si>
  <si>
    <t>Magdalena Szczepaniak</t>
  </si>
  <si>
    <t>Moises Marques</t>
  </si>
  <si>
    <t>Gerard Pelpola</t>
  </si>
  <si>
    <t>Syed Manzoor</t>
  </si>
  <si>
    <t>Danuta Gajewska</t>
  </si>
  <si>
    <t>Magdalena Jarocka</t>
  </si>
  <si>
    <t>Hubert Jarocki</t>
  </si>
  <si>
    <t>Dimitrios Tsalikis</t>
  </si>
  <si>
    <t>Iris Hibbert</t>
  </si>
  <si>
    <t>Alan Reddy</t>
  </si>
  <si>
    <t>Shane Reddy</t>
  </si>
  <si>
    <t>Sheila Reddy</t>
  </si>
  <si>
    <t>Beverley Brown</t>
  </si>
  <si>
    <t>Andrew McKoy</t>
  </si>
  <si>
    <t>David McKoy</t>
  </si>
  <si>
    <t>Lambert Lamontagne</t>
  </si>
  <si>
    <t>Mary Lamontagne</t>
  </si>
  <si>
    <t>Gavin Humphries</t>
  </si>
  <si>
    <t>James South</t>
  </si>
  <si>
    <t>Eugenie West</t>
  </si>
  <si>
    <t>Kamila Kosak Vel Kosz</t>
  </si>
  <si>
    <t>Edwin Njuguna</t>
  </si>
  <si>
    <t>Louise Levine</t>
  </si>
  <si>
    <t>Charlotte Glynn</t>
  </si>
  <si>
    <t>Hannah Kos</t>
  </si>
  <si>
    <t>Maciej Trzeciak</t>
  </si>
  <si>
    <t>Sebastian Wlizlo</t>
  </si>
  <si>
    <t>Selamawit Tawldamedhin</t>
  </si>
  <si>
    <t>Constantin Constantin</t>
  </si>
  <si>
    <t>Alex Constantin-Gomez</t>
  </si>
  <si>
    <t>Eliot Constantin-Gomez</t>
  </si>
  <si>
    <t>Paula Gomez Velasco</t>
  </si>
  <si>
    <t>Thomas Mc Morrow</t>
  </si>
  <si>
    <t>Thomas McMorrow</t>
  </si>
  <si>
    <t>Wafaa Benjelloun</t>
  </si>
  <si>
    <t>Breegen Tighe</t>
  </si>
  <si>
    <t>Emma Tighe</t>
  </si>
  <si>
    <t>John Tighe</t>
  </si>
  <si>
    <t>Lucy Tighe</t>
  </si>
  <si>
    <t>Tsegaye Balecha</t>
  </si>
  <si>
    <t>Yeron Balecha</t>
  </si>
  <si>
    <t>Dolka Feyissa</t>
  </si>
  <si>
    <t>Abigail Adeosun</t>
  </si>
  <si>
    <t>Sherifat Tobalashe</t>
  </si>
  <si>
    <t>Gregory Gray</t>
  </si>
  <si>
    <t>Nader Abi Nader</t>
  </si>
  <si>
    <t>Ornella Abi Nader</t>
  </si>
  <si>
    <t>Leila Hanna</t>
  </si>
  <si>
    <t>Betty Hutton</t>
  </si>
  <si>
    <t>Sherene Williams</t>
  </si>
  <si>
    <t>Emma McMorrow</t>
  </si>
  <si>
    <t>Georgina McMorrow</t>
  </si>
  <si>
    <t>Kevin Mullen</t>
  </si>
  <si>
    <t>James McMorrow</t>
  </si>
  <si>
    <t>Joseph Orren</t>
  </si>
  <si>
    <t>Juri Felix</t>
  </si>
  <si>
    <t>Fredrik MacNaughton</t>
  </si>
  <si>
    <t>Annabel Twose</t>
  </si>
  <si>
    <t>Madeline Holden</t>
  </si>
  <si>
    <t>Barbara Frost</t>
  </si>
  <si>
    <t>Sonya Ivanova</t>
  </si>
  <si>
    <t>Ognyan Shehov</t>
  </si>
  <si>
    <t>Lilyana Shehova</t>
  </si>
  <si>
    <t>Simona Stefanova</t>
  </si>
  <si>
    <t>Mirela Danescu</t>
  </si>
  <si>
    <t>Ovidiu Rad</t>
  </si>
  <si>
    <t>Adrian Szekely</t>
  </si>
  <si>
    <t>Lucy-Anne Addington</t>
  </si>
  <si>
    <t>Athanasios Papachrysanthou</t>
  </si>
  <si>
    <t>Tanya Clark</t>
  </si>
  <si>
    <t>Andrew Cobb</t>
  </si>
  <si>
    <t>Claire Hemsley</t>
  </si>
  <si>
    <t>Sara Galvao</t>
  </si>
  <si>
    <t>Maximiliano Zabala Gimenez</t>
  </si>
  <si>
    <t>Jemima Janney</t>
  </si>
  <si>
    <t>Maryama Awil</t>
  </si>
  <si>
    <t>Philip Bedford</t>
  </si>
  <si>
    <t>Jean Dolling</t>
  </si>
  <si>
    <t>Nicola Dolling</t>
  </si>
  <si>
    <t>Roy Dolling</t>
  </si>
  <si>
    <t>Champa Dabasia</t>
  </si>
  <si>
    <t>Ramesh Dabasia</t>
  </si>
  <si>
    <t>Devji Patel</t>
  </si>
  <si>
    <t>Manbai Patel</t>
  </si>
  <si>
    <t>Asmaa Fahmy Jbilou</t>
  </si>
  <si>
    <t>Antony Rosenbaum</t>
  </si>
  <si>
    <t>Anais Roett</t>
  </si>
  <si>
    <t>Gillian Roett</t>
  </si>
  <si>
    <t>Jadine Roett</t>
  </si>
  <si>
    <t>Kim Davis</t>
  </si>
  <si>
    <t>Jose Quintero</t>
  </si>
  <si>
    <t>Luis Quintero Herron</t>
  </si>
  <si>
    <t>Victoria Dela Rea</t>
  </si>
  <si>
    <t>Savakis Hadjigeorgiou</t>
  </si>
  <si>
    <t>Jason Price</t>
  </si>
  <si>
    <t>Alexander Soderman</t>
  </si>
  <si>
    <t>Hannah Wyganowska</t>
  </si>
  <si>
    <t>Abigail Kornsteim</t>
  </si>
  <si>
    <t>Natalie-Rachel Ofosu-Mireku</t>
  </si>
  <si>
    <t>Karen Assiam</t>
  </si>
  <si>
    <t>Irene Martinson</t>
  </si>
  <si>
    <t>Leandra McKenzie</t>
  </si>
  <si>
    <t>Anton McKenzie-Waldron</t>
  </si>
  <si>
    <t>Nathan Campbell</t>
  </si>
  <si>
    <t>Elizabeth Hagon</t>
  </si>
  <si>
    <t>Colin George</t>
  </si>
  <si>
    <t>Kafui Akwetey</t>
  </si>
  <si>
    <t>Lawrence Akwetey</t>
  </si>
  <si>
    <t>Mekdes Gulte</t>
  </si>
  <si>
    <t>Tigist Yifru</t>
  </si>
  <si>
    <t>Rudele Denton</t>
  </si>
  <si>
    <t>Joanne Janssen</t>
  </si>
  <si>
    <t>Lucas Janssen</t>
  </si>
  <si>
    <t>Marie Celeste Dushime</t>
  </si>
  <si>
    <t>Anthony Burch</t>
  </si>
  <si>
    <t>Iona Walters</t>
  </si>
  <si>
    <t>Peggy Walters</t>
  </si>
  <si>
    <t>Charles Martin</t>
  </si>
  <si>
    <t>Johnathon Martin</t>
  </si>
  <si>
    <t>Sophie Lee</t>
  </si>
  <si>
    <t>Harry Legge</t>
  </si>
  <si>
    <t>Charles Matheson</t>
  </si>
  <si>
    <t>Malakai Spencer</t>
  </si>
  <si>
    <t>Estelle Bingham</t>
  </si>
  <si>
    <t>Aisha Hussain</t>
  </si>
  <si>
    <t>Ann O'Reilly</t>
  </si>
  <si>
    <t>Aine Gallagher</t>
  </si>
  <si>
    <t>Sean Gallagher</t>
  </si>
  <si>
    <t>Everton Barton</t>
  </si>
  <si>
    <t>Agatha McPherson</t>
  </si>
  <si>
    <t>Leonarda Bartolome</t>
  </si>
  <si>
    <t>Virginia Hernandez</t>
  </si>
  <si>
    <t>Jean Roberts</t>
  </si>
  <si>
    <t>Patrick Roberts</t>
  </si>
  <si>
    <t>Caitlin Hurley</t>
  </si>
  <si>
    <t>John Hurley</t>
  </si>
  <si>
    <t>Joseph Hurley</t>
  </si>
  <si>
    <t>Lara Hurley</t>
  </si>
  <si>
    <t>Elizabeth Lowton</t>
  </si>
  <si>
    <t>Tania Nunes</t>
  </si>
  <si>
    <t>Annette Jackman</t>
  </si>
  <si>
    <t>Kaysia Dahi</t>
  </si>
  <si>
    <t>Sade Dirie</t>
  </si>
  <si>
    <t>Zahraa Ghanm</t>
  </si>
  <si>
    <t>Kerya Ahmed</t>
  </si>
  <si>
    <t>Hamza Dirie</t>
  </si>
  <si>
    <t>Gail Essex</t>
  </si>
  <si>
    <t>Alis Rudge</t>
  </si>
  <si>
    <t>Archie Walker</t>
  </si>
  <si>
    <t>Anne Perez</t>
  </si>
  <si>
    <t>Pedro Perez</t>
  </si>
  <si>
    <t>Oliver Udeh</t>
  </si>
  <si>
    <t>Marie Nicole Papadopoulos</t>
  </si>
  <si>
    <t>Marios Seraphim</t>
  </si>
  <si>
    <t>Mathias Kleven</t>
  </si>
  <si>
    <t>Melinda Oliver</t>
  </si>
  <si>
    <t>Hannah Green</t>
  </si>
  <si>
    <t>Philip Le Bert-Francis</t>
  </si>
  <si>
    <t>Divine Grace Bicera</t>
  </si>
  <si>
    <t>Betsy Brotherson</t>
  </si>
  <si>
    <t>Victoria Brotherson</t>
  </si>
  <si>
    <t>Marthalyn Green</t>
  </si>
  <si>
    <t>Kevin Kiely Jnr</t>
  </si>
  <si>
    <t>Aaron Wood</t>
  </si>
  <si>
    <t>Joanna Stephenson</t>
  </si>
  <si>
    <t>Paul Stephenson</t>
  </si>
  <si>
    <t>Christopher Blum</t>
  </si>
  <si>
    <t>Elizabeth Blum</t>
  </si>
  <si>
    <t>Olamide Dosekun</t>
  </si>
  <si>
    <t>Lennard Van Otterloo</t>
  </si>
  <si>
    <t>Ruebell Thorpe</t>
  </si>
  <si>
    <t>Margaret Akers</t>
  </si>
  <si>
    <t>Clare Morcas</t>
  </si>
  <si>
    <t>Lucy Morcas-Wilkin</t>
  </si>
  <si>
    <t>Thomas Harding</t>
  </si>
  <si>
    <t>Tessa Sheppard</t>
  </si>
  <si>
    <t>Elisalex De Castro Peake</t>
  </si>
  <si>
    <t>Jack Jewell</t>
  </si>
  <si>
    <t>Jane Hoskyns</t>
  </si>
  <si>
    <t>Terence Pitt</t>
  </si>
  <si>
    <t>Daniel Nelson</t>
  </si>
  <si>
    <t>Joan Nelson</t>
  </si>
  <si>
    <t>Charles Miller</t>
  </si>
  <si>
    <t>Hannah Miller</t>
  </si>
  <si>
    <t>Karen Martinson</t>
  </si>
  <si>
    <t>Theophilus Martinson</t>
  </si>
  <si>
    <t>Yaw Martinson</t>
  </si>
  <si>
    <t>Leonora Thompson</t>
  </si>
  <si>
    <t>Hamza Peters</t>
  </si>
  <si>
    <t>Ava Hinds-Jones</t>
  </si>
  <si>
    <t>Chrysta Jones</t>
  </si>
  <si>
    <t>Matthew Freeman</t>
  </si>
  <si>
    <t>Matthew Freemean</t>
  </si>
  <si>
    <t>Lucy McCulloch</t>
  </si>
  <si>
    <t>Toinette Vicars</t>
  </si>
  <si>
    <t>Emma Sanders</t>
  </si>
  <si>
    <t>Ryan Thwaites</t>
  </si>
  <si>
    <t>Alexandra Stevenson</t>
  </si>
  <si>
    <t>Adam El-Rifai</t>
  </si>
  <si>
    <t>Adam El Rifai</t>
  </si>
  <si>
    <t>Sarah El Rifai</t>
  </si>
  <si>
    <t>Khaled El-Rifai</t>
  </si>
  <si>
    <t>Alison Warburton</t>
  </si>
  <si>
    <t>Isabella Adams</t>
  </si>
  <si>
    <t>Emma Jameson</t>
  </si>
  <si>
    <t>Jennifer Wilson</t>
  </si>
  <si>
    <t>Thomas Clode</t>
  </si>
  <si>
    <t>Josephine Harrison</t>
  </si>
  <si>
    <t>Austin Herelle</t>
  </si>
  <si>
    <t>Bianca Herelle</t>
  </si>
  <si>
    <t>Caleb Herelle</t>
  </si>
  <si>
    <t>Patricia Herelle</t>
  </si>
  <si>
    <t>Abigail Timms</t>
  </si>
  <si>
    <t>Amina Marhoon</t>
  </si>
  <si>
    <t>Fatima Mohammadi Araghi</t>
  </si>
  <si>
    <t>Fantasia Brown</t>
  </si>
  <si>
    <t>Trevan Robinson</t>
  </si>
  <si>
    <t>Christine Williams</t>
  </si>
  <si>
    <t>Annabel McCrory</t>
  </si>
  <si>
    <t>Grant McCrory</t>
  </si>
  <si>
    <t>Amy Owen</t>
  </si>
  <si>
    <t>Frank Sale</t>
  </si>
  <si>
    <t>Joanna Jagla</t>
  </si>
  <si>
    <t>Marcin Jakubowski</t>
  </si>
  <si>
    <t>Kristian Maris</t>
  </si>
  <si>
    <t>Anthony Richardson</t>
  </si>
  <si>
    <t>Bridie Harrison</t>
  </si>
  <si>
    <t>Eileen McHale</t>
  </si>
  <si>
    <t>John Sisk</t>
  </si>
  <si>
    <t>Janina Schroeter</t>
  </si>
  <si>
    <t>Eliza Emmins</t>
  </si>
  <si>
    <t>Mariel Fawke</t>
  </si>
  <si>
    <t>Joyce Osahon</t>
  </si>
  <si>
    <t>Ben Simpkins</t>
  </si>
  <si>
    <t>Gwen Sutterby</t>
  </si>
  <si>
    <t>Darren Abubakar</t>
  </si>
  <si>
    <t>Swee Ng</t>
  </si>
  <si>
    <t>Michel Guillon</t>
  </si>
  <si>
    <t>Andrew Powell</t>
  </si>
  <si>
    <t>Arthur Lemos</t>
  </si>
  <si>
    <t>Christina Fitzpatrick</t>
  </si>
  <si>
    <t>Mark Stein</t>
  </si>
  <si>
    <t>Maria Caroline Barcelos De Freitas</t>
  </si>
  <si>
    <t>Jack Lamey</t>
  </si>
  <si>
    <t>Jana Mlcochova</t>
  </si>
  <si>
    <t>Iona White</t>
  </si>
  <si>
    <t>Alexander Tilfourd</t>
  </si>
  <si>
    <t>Diana Tilfourd</t>
  </si>
  <si>
    <t>Kelvin Tilfourd</t>
  </si>
  <si>
    <t>Marinalva Gomes</t>
  </si>
  <si>
    <t>Daniel Maalo</t>
  </si>
  <si>
    <t>Jordan Swartz</t>
  </si>
  <si>
    <t>Megan Swartz</t>
  </si>
  <si>
    <t>Reginald Swartz</t>
  </si>
  <si>
    <t>Rebecca Brierley</t>
  </si>
  <si>
    <t>Amy Endacott</t>
  </si>
  <si>
    <t>Billie Thomas</t>
  </si>
  <si>
    <t>Thomas Farrer</t>
  </si>
  <si>
    <t>Chloe Barbier</t>
  </si>
  <si>
    <t>Charles Cowan</t>
  </si>
  <si>
    <t>Xavier Cowan</t>
  </si>
  <si>
    <t>Alice O'Brien</t>
  </si>
  <si>
    <t>George Riad</t>
  </si>
  <si>
    <t>Folasade Solarin</t>
  </si>
  <si>
    <t>Isaac Anoom</t>
  </si>
  <si>
    <t>Maria Eastell</t>
  </si>
  <si>
    <t>Marcia Vieira</t>
  </si>
  <si>
    <t>Gabriel Vieira Silva</t>
  </si>
  <si>
    <t>Kathleen Little</t>
  </si>
  <si>
    <t>Akash Patel</t>
  </si>
  <si>
    <t>Divya Patel</t>
  </si>
  <si>
    <t>Tulsi Patel</t>
  </si>
  <si>
    <t>Alberto Zorzin</t>
  </si>
  <si>
    <t>Maria Zorzin</t>
  </si>
  <si>
    <t>Verisha Samuel</t>
  </si>
  <si>
    <t>Radha Patel</t>
  </si>
  <si>
    <t>Reshma Patel</t>
  </si>
  <si>
    <t>Sachin Patel</t>
  </si>
  <si>
    <t>Charlotte Thackery</t>
  </si>
  <si>
    <t>Christopher Thackery</t>
  </si>
  <si>
    <t>Tamsin Thackery</t>
  </si>
  <si>
    <t>Estelle Longcroft</t>
  </si>
  <si>
    <t>Mira Topalovic</t>
  </si>
  <si>
    <t>Aneesah Archer</t>
  </si>
  <si>
    <t>Saberina Morgan</t>
  </si>
  <si>
    <t>Earl Samuel</t>
  </si>
  <si>
    <t>Jordan Samuel</t>
  </si>
  <si>
    <t>Kelly-Mae Samuel</t>
  </si>
  <si>
    <t>Kirsty-Ann Samuel</t>
  </si>
  <si>
    <t>Maria Samuel</t>
  </si>
  <si>
    <t>Fartun Hassan</t>
  </si>
  <si>
    <t>Mohamed Ibrahim</t>
  </si>
  <si>
    <t>Hamsa Mohamud</t>
  </si>
  <si>
    <t>Nora Cawley</t>
  </si>
  <si>
    <t>Theresa Brown</t>
  </si>
  <si>
    <t>Colin Perch</t>
  </si>
  <si>
    <t>Alberto Casula</t>
  </si>
  <si>
    <t>See Sumanth Kavuri</t>
  </si>
  <si>
    <t>Miguel Silva</t>
  </si>
  <si>
    <t>Hiwot Haile</t>
  </si>
  <si>
    <t>Walid Yassine</t>
  </si>
  <si>
    <t>Deve Akighir</t>
  </si>
  <si>
    <t>Mavreen Brown</t>
  </si>
  <si>
    <t>Deborah Williams</t>
  </si>
  <si>
    <t>Daisy Asare-Djan</t>
  </si>
  <si>
    <t>Juliet Frimpong</t>
  </si>
  <si>
    <t>Joey Heaton</t>
  </si>
  <si>
    <t>Estela Tralhao</t>
  </si>
  <si>
    <t>Manuel Tralhao</t>
  </si>
  <si>
    <t>Maria De Lurdes Tralhao Martinez</t>
  </si>
  <si>
    <t>Sandra Velez</t>
  </si>
  <si>
    <t>Jason Velez De Nobrega</t>
  </si>
  <si>
    <t>Marco Escritori</t>
  </si>
  <si>
    <t>Abbas Fares</t>
  </si>
  <si>
    <t>Gabriella Milo</t>
  </si>
  <si>
    <t>Christopher Szumilo</t>
  </si>
  <si>
    <t>Joanna Szumilo</t>
  </si>
  <si>
    <t>Abdelrahman Elkhalifa</t>
  </si>
  <si>
    <t>Ishag Elkhalifa</t>
  </si>
  <si>
    <t>Maryam Elkhalifa</t>
  </si>
  <si>
    <t>Mohammed Elkhalifa</t>
  </si>
  <si>
    <t>Nawar Elkhalifa</t>
  </si>
  <si>
    <t>Mona Gamiel</t>
  </si>
  <si>
    <t>Lecelle Marsh</t>
  </si>
  <si>
    <t>Anna Alberti</t>
  </si>
  <si>
    <t>Thomas Green</t>
  </si>
  <si>
    <t>Eliomar Schimitd</t>
  </si>
  <si>
    <t>Meaza Asgedon Woldeyohans</t>
  </si>
  <si>
    <t>Ira Ratnaike</t>
  </si>
  <si>
    <t>Rachel Barrett</t>
  </si>
  <si>
    <t>Thomas Barrett</t>
  </si>
  <si>
    <t>Tracy Colmar</t>
  </si>
  <si>
    <t>Stanley Hood</t>
  </si>
  <si>
    <t>Sarah Owen</t>
  </si>
  <si>
    <t>Stuart Patterson</t>
  </si>
  <si>
    <t>Richard Crosby</t>
  </si>
  <si>
    <t>Rajesh Patel</t>
  </si>
  <si>
    <t>David Rothwell</t>
  </si>
  <si>
    <t>Derek Aiken</t>
  </si>
  <si>
    <t>Louise Aiken</t>
  </si>
  <si>
    <t>Poppy Aiken</t>
  </si>
  <si>
    <t>Jacqueline Castelli-Gair</t>
  </si>
  <si>
    <t>Jacki Castelli-Gair</t>
  </si>
  <si>
    <t>Kyle Morris</t>
  </si>
  <si>
    <t>Michelle Percharde</t>
  </si>
  <si>
    <t>Chawki Krache</t>
  </si>
  <si>
    <t>Djamila Merrouche</t>
  </si>
  <si>
    <t>Myra Todd</t>
  </si>
  <si>
    <t>Paul Todd</t>
  </si>
  <si>
    <t>Negeset Asgedom</t>
  </si>
  <si>
    <t>Kidanemariam Yemane</t>
  </si>
  <si>
    <t>Mesgana Yemane</t>
  </si>
  <si>
    <t>Nwadinma Anyalewechi</t>
  </si>
  <si>
    <t>Chukwma Innocent</t>
  </si>
  <si>
    <t>Nnenna Innocent</t>
  </si>
  <si>
    <t>Uerlei Leite Amancio</t>
  </si>
  <si>
    <t>Meriam Khalid</t>
  </si>
  <si>
    <t>Gleo Bila</t>
  </si>
  <si>
    <t>Akano Omie</t>
  </si>
  <si>
    <t>Aishatu Barrie</t>
  </si>
  <si>
    <t>Astrid Crowley</t>
  </si>
  <si>
    <t>Karl Zimmerman</t>
  </si>
  <si>
    <t>Elisabeth Gasser</t>
  </si>
  <si>
    <t>Kazimiera Cegielnik</t>
  </si>
  <si>
    <t>Ana Sofia Alvarez Borrego</t>
  </si>
  <si>
    <t>Yahir Gonzalez Marchand</t>
  </si>
  <si>
    <t>Jiru Okumagba</t>
  </si>
  <si>
    <t>Okiemutu Okumagba</t>
  </si>
  <si>
    <t>June Edwards</t>
  </si>
  <si>
    <t>Chandler Besson</t>
  </si>
  <si>
    <t>Hew Dias</t>
  </si>
  <si>
    <t>Ellen Harris</t>
  </si>
  <si>
    <t>Michael Pase</t>
  </si>
  <si>
    <t>Patricia Pase</t>
  </si>
  <si>
    <t>Robert Pase</t>
  </si>
  <si>
    <t>Alison Stanley</t>
  </si>
  <si>
    <t>James Stanley</t>
  </si>
  <si>
    <t>Hero Dalrymple</t>
  </si>
  <si>
    <t>Dylan Fernando</t>
  </si>
  <si>
    <t>Rhuna Fernando</t>
  </si>
  <si>
    <t>Nigel Jones</t>
  </si>
  <si>
    <t>David Jones</t>
  </si>
  <si>
    <t>Angela Tamnee-Gimenez</t>
  </si>
  <si>
    <t>Simon Davis</t>
  </si>
  <si>
    <t>Phoebe Denton</t>
  </si>
  <si>
    <t>Loreta Mussi</t>
  </si>
  <si>
    <t>Silvana Mussi</t>
  </si>
  <si>
    <t>Angeli Macfarlane</t>
  </si>
  <si>
    <t>Dylan Murray</t>
  </si>
  <si>
    <t>Livia Muscia</t>
  </si>
  <si>
    <t>Sophia Muscia</t>
  </si>
  <si>
    <t>Katherine Neve</t>
  </si>
  <si>
    <t>Sarah McHale</t>
  </si>
  <si>
    <t>Herbert Mensah</t>
  </si>
  <si>
    <t>Mahalia Mensah</t>
  </si>
  <si>
    <t>Noah Mensah</t>
  </si>
  <si>
    <t>Saul Mensah</t>
  </si>
  <si>
    <t>Cristina Perez-Barber</t>
  </si>
  <si>
    <t>Manuel Tamnee Gimenez</t>
  </si>
  <si>
    <t>Marcos Tamnee Perez</t>
  </si>
  <si>
    <t>Caroline Felix</t>
  </si>
  <si>
    <t>Catherine Felix</t>
  </si>
  <si>
    <t>Cynthia Felix</t>
  </si>
  <si>
    <t>Karis Felix-Phillip</t>
  </si>
  <si>
    <t>Agostinho Costa</t>
  </si>
  <si>
    <t>Barbara Costa</t>
  </si>
  <si>
    <t>Michael Costa</t>
  </si>
  <si>
    <t>Christopher Hodge</t>
  </si>
  <si>
    <t>Emilie Hodge</t>
  </si>
  <si>
    <t>Dhirubhai Patel</t>
  </si>
  <si>
    <t>Jyotsana Patel</t>
  </si>
  <si>
    <t>Manesh Patel</t>
  </si>
  <si>
    <t>Alina Gaita</t>
  </si>
  <si>
    <t>Gheorghe Gaita</t>
  </si>
  <si>
    <t>Tyla Greenway</t>
  </si>
  <si>
    <t>Bebe Puscasu</t>
  </si>
  <si>
    <t>Catalin Stoian</t>
  </si>
  <si>
    <t>John O'Sullivan</t>
  </si>
  <si>
    <t>David Torozov</t>
  </si>
  <si>
    <t>Daniel O'Sullivan</t>
  </si>
  <si>
    <t>Stavroula Fedones</t>
  </si>
  <si>
    <t>Cameron Lapper</t>
  </si>
  <si>
    <t>Moira Lapper</t>
  </si>
  <si>
    <t>Paul Lapper</t>
  </si>
  <si>
    <t>Jim Laney</t>
  </si>
  <si>
    <t>Kathryn Laney</t>
  </si>
  <si>
    <t>Nicholas Laney</t>
  </si>
  <si>
    <t>Stanley Laney</t>
  </si>
  <si>
    <t>Andrea Gorasia</t>
  </si>
  <si>
    <t>Devendra Gorasia</t>
  </si>
  <si>
    <t>Graham Sear</t>
  </si>
  <si>
    <t>Amalia Bellucci</t>
  </si>
  <si>
    <t>Nicolas Bellucci</t>
  </si>
  <si>
    <t>Glenn Cresswell</t>
  </si>
  <si>
    <t>Ritchie Cummins</t>
  </si>
  <si>
    <t>Julie Stanton</t>
  </si>
  <si>
    <t>Lee Stanton</t>
  </si>
  <si>
    <t>Elizabeth Mouricette-Obaseki</t>
  </si>
  <si>
    <t>Gervais Mouricette-Obaseki</t>
  </si>
  <si>
    <t>Otasere Mouricette-Obaseki</t>
  </si>
  <si>
    <t>Melvin Obaseki</t>
  </si>
  <si>
    <t>Anne Kilcoyne</t>
  </si>
  <si>
    <t>Asghar Cheraghzadeh</t>
  </si>
  <si>
    <t>Brian Doherty</t>
  </si>
  <si>
    <t>Kanta Patel</t>
  </si>
  <si>
    <t>Lalji Patel</t>
  </si>
  <si>
    <t>Amrabai Premji</t>
  </si>
  <si>
    <t>Karsan Premji</t>
  </si>
  <si>
    <t>Pinkey Premji</t>
  </si>
  <si>
    <t>Mary Shanahan</t>
  </si>
  <si>
    <t>George Anderson</t>
  </si>
  <si>
    <t>Linda Anderson</t>
  </si>
  <si>
    <t>Don Doku</t>
  </si>
  <si>
    <t>Ivy Doku</t>
  </si>
  <si>
    <t>Lauretta Doku</t>
  </si>
  <si>
    <t>Leslie Doku</t>
  </si>
  <si>
    <t>Michael Doku</t>
  </si>
  <si>
    <t>Oliver Doku</t>
  </si>
  <si>
    <t>Rojae Doku</t>
  </si>
  <si>
    <t>Malik Ozkuzucu</t>
  </si>
  <si>
    <t>Serpil Ozkuzucu</t>
  </si>
  <si>
    <t>Luisa Coe</t>
  </si>
  <si>
    <t>Noel Coe</t>
  </si>
  <si>
    <t>Belita Clahar</t>
  </si>
  <si>
    <t>Elias Navas Martin</t>
  </si>
  <si>
    <t>Elias Navas Robles</t>
  </si>
  <si>
    <t>Rafael Navas Robles</t>
  </si>
  <si>
    <t>Maria Leticia Robles Gonzalez</t>
  </si>
  <si>
    <t>Mary Alase</t>
  </si>
  <si>
    <t>Oladunni Alase</t>
  </si>
  <si>
    <t>Esther Dixon-Williams</t>
  </si>
  <si>
    <t>Faduma Seguleh</t>
  </si>
  <si>
    <t>Prembai Patel</t>
  </si>
  <si>
    <t>Shamji Patel</t>
  </si>
  <si>
    <t>Sheela Patel</t>
  </si>
  <si>
    <t>Suryavadan Patel</t>
  </si>
  <si>
    <t>Kathleen O'Hara</t>
  </si>
  <si>
    <t>William O'Hara</t>
  </si>
  <si>
    <t>Adriana Maberly</t>
  </si>
  <si>
    <t>Stephen Maberly</t>
  </si>
  <si>
    <t>Andrea Vargas</t>
  </si>
  <si>
    <t>Alan Walker</t>
  </si>
  <si>
    <t>Pascal Walker</t>
  </si>
  <si>
    <t>Grazia Gammalliere</t>
  </si>
  <si>
    <t>Rosa Gammalliere</t>
  </si>
  <si>
    <t>Rosario Gammalliere</t>
  </si>
  <si>
    <t>Anna Pitaniello</t>
  </si>
  <si>
    <t>Pietro Pitaniello</t>
  </si>
  <si>
    <t>Antonio Mazzone</t>
  </si>
  <si>
    <t>Carmela Mazzone</t>
  </si>
  <si>
    <t>Douglas Gilmour</t>
  </si>
  <si>
    <t>Dominique Nycz</t>
  </si>
  <si>
    <t>Vivien Sproule</t>
  </si>
  <si>
    <t>Alice Bennett</t>
  </si>
  <si>
    <t>Anthony Bennett</t>
  </si>
  <si>
    <t>Florence Bennett</t>
  </si>
  <si>
    <t>Hannah Greenaway</t>
  </si>
  <si>
    <t>Jordan Nicholas</t>
  </si>
  <si>
    <t>Ruth Nicholas</t>
  </si>
  <si>
    <t>Mohamed Adaoui</t>
  </si>
  <si>
    <t>Weronika Adkonis</t>
  </si>
  <si>
    <t>Robert Anderson</t>
  </si>
  <si>
    <t>Naomi Mcelhone</t>
  </si>
  <si>
    <t>Patricia McElhone</t>
  </si>
  <si>
    <t>Eleanor Fleming</t>
  </si>
  <si>
    <t>Hollie Partis</t>
  </si>
  <si>
    <t>Mary Stokes</t>
  </si>
  <si>
    <t>Samir Mallal</t>
  </si>
  <si>
    <t>Vania Granato</t>
  </si>
  <si>
    <t>Esteban Saltos Baldeon</t>
  </si>
  <si>
    <t>Rachel Stack</t>
  </si>
  <si>
    <t>Danielle Do Nascimento</t>
  </si>
  <si>
    <t>Stuart Rivera Ortega</t>
  </si>
  <si>
    <t>Gordon Small</t>
  </si>
  <si>
    <t>Morthlean Small</t>
  </si>
  <si>
    <t>Rubiann Small</t>
  </si>
  <si>
    <t>Alison Graham</t>
  </si>
  <si>
    <t>Tanesha Bryson</t>
  </si>
  <si>
    <t>Rhiannon Brennan</t>
  </si>
  <si>
    <t>Penelope Meachin</t>
  </si>
  <si>
    <t>Estella Meachin-Taylor</t>
  </si>
  <si>
    <t>Martyn Taylor</t>
  </si>
  <si>
    <t>Margaret Bailey</t>
  </si>
  <si>
    <t>Miranda Streather</t>
  </si>
  <si>
    <t>Derrick Charles</t>
  </si>
  <si>
    <t>Georgina Charles</t>
  </si>
  <si>
    <t>Emily Ankerson</t>
  </si>
  <si>
    <t>Stefan Georgiou</t>
  </si>
  <si>
    <t>Rohan Dhaliwal</t>
  </si>
  <si>
    <t>Jessica Sumby</t>
  </si>
  <si>
    <t>Gary Denton</t>
  </si>
  <si>
    <t>Eilish Sleator</t>
  </si>
  <si>
    <t>Leannda Henry</t>
  </si>
  <si>
    <t>Beverley Reid</t>
  </si>
  <si>
    <t>Phyllis Reid</t>
  </si>
  <si>
    <t>Pamela Clarke</t>
  </si>
  <si>
    <t>Waleed Backler</t>
  </si>
  <si>
    <t>Samira Jwameer</t>
  </si>
  <si>
    <t>Katie Houlihan</t>
  </si>
  <si>
    <t>Kevin Becket</t>
  </si>
  <si>
    <t>Sonia-Lisa Becket-Mouckolas</t>
  </si>
  <si>
    <t>Hareda Mohamed Daoud</t>
  </si>
  <si>
    <t>Maria Lewis</t>
  </si>
  <si>
    <t>Felicia Ezenwa</t>
  </si>
  <si>
    <t>Nene Harry</t>
  </si>
  <si>
    <t>Chioma Nwaorgu-Okere</t>
  </si>
  <si>
    <t>Thomas Norman</t>
  </si>
  <si>
    <t>Christian Staines</t>
  </si>
  <si>
    <t>Tashi Thomas</t>
  </si>
  <si>
    <t>Holly Cowdery</t>
  </si>
  <si>
    <t>Lance Martins</t>
  </si>
  <si>
    <t>Deanne Oram</t>
  </si>
  <si>
    <t>Emma Simon</t>
  </si>
  <si>
    <t>Saskia Simon-Evans</t>
  </si>
  <si>
    <t>Shalini Shanthikumar</t>
  </si>
  <si>
    <t>Chris Massey</t>
  </si>
  <si>
    <t>Charlotte Steel</t>
  </si>
  <si>
    <t>Denise Clayton-Travis</t>
  </si>
  <si>
    <t>Jeremy Clayton-Travis</t>
  </si>
  <si>
    <t>Michael Clayton-Travis</t>
  </si>
  <si>
    <t>Tunder Mate</t>
  </si>
  <si>
    <t>Helen Tulloch</t>
  </si>
  <si>
    <t>Deborah Filson</t>
  </si>
  <si>
    <t>Scarlet Guest</t>
  </si>
  <si>
    <t>Tamsyn Spires</t>
  </si>
  <si>
    <t>Abbiegail Nunn</t>
  </si>
  <si>
    <t>Susan Bognar</t>
  </si>
  <si>
    <t>Syed Hussain</t>
  </si>
  <si>
    <t>Balde Salimato</t>
  </si>
  <si>
    <t>Sonya Patel</t>
  </si>
  <si>
    <t>Zhong Cong</t>
  </si>
  <si>
    <t>Jason Yung</t>
  </si>
  <si>
    <t>Gloria Gilkes</t>
  </si>
  <si>
    <t>Seibert Gilkes</t>
  </si>
  <si>
    <t>Thomas Gilkes</t>
  </si>
  <si>
    <t>Wayne Gilkes</t>
  </si>
  <si>
    <t>Frederick Garland</t>
  </si>
  <si>
    <t>Max Walker</t>
  </si>
  <si>
    <t>Nola Walker</t>
  </si>
  <si>
    <t>Nicholas Monroe</t>
  </si>
  <si>
    <t>William Monroe</t>
  </si>
  <si>
    <t>Eloise Boden</t>
  </si>
  <si>
    <t>William Fieldsend</t>
  </si>
  <si>
    <t>Rose Last</t>
  </si>
  <si>
    <t>Joanna Eutrope</t>
  </si>
  <si>
    <t>Anastasius James</t>
  </si>
  <si>
    <t>Aisha Daniel-Garwood</t>
  </si>
  <si>
    <t>Mark Beakhouse</t>
  </si>
  <si>
    <t>Zoe Mujica Ojeda</t>
  </si>
  <si>
    <t>Jack Irwin</t>
  </si>
  <si>
    <t>Luke Ryan</t>
  </si>
  <si>
    <t>Callum Turnor</t>
  </si>
  <si>
    <t>Robert Dominick</t>
  </si>
  <si>
    <t>Tanguy Carrabin</t>
  </si>
  <si>
    <t>Itziar Zornoza</t>
  </si>
  <si>
    <t>Camille Corris-Jones</t>
  </si>
  <si>
    <t>Gareth Corris-Jones</t>
  </si>
  <si>
    <t>Pauline Mason</t>
  </si>
  <si>
    <t>Amanda Taylor</t>
  </si>
  <si>
    <t>Gary Revri</t>
  </si>
  <si>
    <t>Duncan Kerr</t>
  </si>
  <si>
    <t>Ailish O'Connor</t>
  </si>
  <si>
    <t>John O'Connor</t>
  </si>
  <si>
    <t>Rory O'Connor</t>
  </si>
  <si>
    <t>Luciana Borelli</t>
  </si>
  <si>
    <t>Emily Buffa</t>
  </si>
  <si>
    <t>Titas Vilimas</t>
  </si>
  <si>
    <t>Helen Searls</t>
  </si>
  <si>
    <t>Cecily Motley</t>
  </si>
  <si>
    <t>Oliver Watts</t>
  </si>
  <si>
    <t>Michelle Jardim</t>
  </si>
  <si>
    <t>Cara Cormack</t>
  </si>
  <si>
    <t>Brendan Lownds</t>
  </si>
  <si>
    <t>Hudson Rippon</t>
  </si>
  <si>
    <t>Mario Bernardes Freire Junior</t>
  </si>
  <si>
    <t>Felippe De MacEdo Crispim Da Silva</t>
  </si>
  <si>
    <t>Fatima Helena Dos Santos Rocha</t>
  </si>
  <si>
    <t>Poppy Young</t>
  </si>
  <si>
    <t>Vincent Leleu</t>
  </si>
  <si>
    <t>David Gregory</t>
  </si>
  <si>
    <t>Eleanor Rhode</t>
  </si>
  <si>
    <t>Christine Allen</t>
  </si>
  <si>
    <t>Ewan Stevenson</t>
  </si>
  <si>
    <t>Marian Ladenburg</t>
  </si>
  <si>
    <t>Shauna Francis</t>
  </si>
  <si>
    <t>Anton Harris</t>
  </si>
  <si>
    <t>Paul Gummett</t>
  </si>
  <si>
    <t>Fiona Dixon</t>
  </si>
  <si>
    <t>Joseph Wilmot</t>
  </si>
  <si>
    <t>Ana Nascimento</t>
  </si>
  <si>
    <t>Craig Ross</t>
  </si>
  <si>
    <t>Joaquin Silva</t>
  </si>
  <si>
    <t>Horst Seidel</t>
  </si>
  <si>
    <t>Charlene Butler</t>
  </si>
  <si>
    <t>Ingrid Cope</t>
  </si>
  <si>
    <t>Paul Jordan</t>
  </si>
  <si>
    <t>Sarbjit Kaur</t>
  </si>
  <si>
    <t>Henry Lyon</t>
  </si>
  <si>
    <t>Stephen Farrell</t>
  </si>
  <si>
    <t>Alexander Jakob</t>
  </si>
  <si>
    <t>Jessica Cunnane</t>
  </si>
  <si>
    <t>Vera Tardos</t>
  </si>
  <si>
    <t>Graziano Oragano</t>
  </si>
  <si>
    <t>Olivia Oragano</t>
  </si>
  <si>
    <t>Pandora Sykes</t>
  </si>
  <si>
    <t>Oliver Tritton</t>
  </si>
  <si>
    <t>Francesca Azis</t>
  </si>
  <si>
    <t>Oliver Azis</t>
  </si>
  <si>
    <t>Maxim Lutkin</t>
  </si>
  <si>
    <t>Irmak Sunal Lutkin</t>
  </si>
  <si>
    <t>Jacqueline Parker</t>
  </si>
  <si>
    <t>Meredith Coral</t>
  </si>
  <si>
    <t>Jonathan Lee</t>
  </si>
  <si>
    <t>Lydia Brand</t>
  </si>
  <si>
    <t>James Wheeler</t>
  </si>
  <si>
    <t>Leigh Bourne</t>
  </si>
  <si>
    <t>Velma Williamson</t>
  </si>
  <si>
    <t>Ety Moule</t>
  </si>
  <si>
    <t>Pierre Du Toit</t>
  </si>
  <si>
    <t>Yingfei Du Toit</t>
  </si>
  <si>
    <t>Carol West</t>
  </si>
  <si>
    <t>Samuel West</t>
  </si>
  <si>
    <t>Sheldon West</t>
  </si>
  <si>
    <t>Timothy West</t>
  </si>
  <si>
    <t>Lola Gordine</t>
  </si>
  <si>
    <t>Susan Gordine</t>
  </si>
  <si>
    <t>Timothy Gordine</t>
  </si>
  <si>
    <t>William Gordine</t>
  </si>
  <si>
    <t>Farwa Baig</t>
  </si>
  <si>
    <t>Stacey Hanannt</t>
  </si>
  <si>
    <t>Tony Foran</t>
  </si>
  <si>
    <t>Geoffrey Melhuish</t>
  </si>
  <si>
    <t>Regina Thomas</t>
  </si>
  <si>
    <t>Vernon Thomas</t>
  </si>
  <si>
    <t>Maria Omar</t>
  </si>
  <si>
    <t>Sara Omar</t>
  </si>
  <si>
    <t>Sabah Alasadi</t>
  </si>
  <si>
    <t>Masoomeh Eghtedari</t>
  </si>
  <si>
    <t>Michelle Shovlin</t>
  </si>
  <si>
    <t>Tracy Lock</t>
  </si>
  <si>
    <t>Willem Lock</t>
  </si>
  <si>
    <t>Gopal Manandhar</t>
  </si>
  <si>
    <t>Hira Manandhar</t>
  </si>
  <si>
    <t>Prinesh Manandhar</t>
  </si>
  <si>
    <t>Angela Rodrigues</t>
  </si>
  <si>
    <t>Jose Baladrón Toledo</t>
  </si>
  <si>
    <t>Oscar Garcia Mateo</t>
  </si>
  <si>
    <t>Ana Garcia Muñoz</t>
  </si>
  <si>
    <t>Dorothee Kearns</t>
  </si>
  <si>
    <t>Kyle Kearns</t>
  </si>
  <si>
    <t>Sasha Cuthbert</t>
  </si>
  <si>
    <t>Alice Kilgallen</t>
  </si>
  <si>
    <t>Deon Noah</t>
  </si>
  <si>
    <t>Joshua Noah</t>
  </si>
  <si>
    <t>Miles Bailey</t>
  </si>
  <si>
    <t>Abbas Azad</t>
  </si>
  <si>
    <t>Fatima Azad</t>
  </si>
  <si>
    <t>Vedika Agarwalla</t>
  </si>
  <si>
    <t>Thomas Essex</t>
  </si>
  <si>
    <t>Henry Heard</t>
  </si>
  <si>
    <t>Philip Kevin</t>
  </si>
  <si>
    <t>Ann Koster</t>
  </si>
  <si>
    <t>Sharon Storey</t>
  </si>
  <si>
    <t>Timothy Jones</t>
  </si>
  <si>
    <t>Olivia Morrow</t>
  </si>
  <si>
    <t>Augustine Faucher</t>
  </si>
  <si>
    <t>Angela Barone</t>
  </si>
  <si>
    <t>Chiara Cursi</t>
  </si>
  <si>
    <t>Rafi Louis Jacob Weinberg Littman</t>
  </si>
  <si>
    <t>Saeid Rezvanpanah Poshteh</t>
  </si>
  <si>
    <t>John Glanville</t>
  </si>
  <si>
    <t>Lucy Glanville</t>
  </si>
  <si>
    <t>Julie Smith</t>
  </si>
  <si>
    <t>Paul Smith</t>
  </si>
  <si>
    <t>Amber Muggleton</t>
  </si>
  <si>
    <t>David Muggleton</t>
  </si>
  <si>
    <t>Susan Muggleton</t>
  </si>
  <si>
    <t>Anthony Cunningham</t>
  </si>
  <si>
    <t>Victor Acheson</t>
  </si>
  <si>
    <t>Houcine Guessab</t>
  </si>
  <si>
    <t>Deidre Neill</t>
  </si>
  <si>
    <t>Gary Sterne</t>
  </si>
  <si>
    <t>Stephen Newark</t>
  </si>
  <si>
    <t>Julie Hawkins</t>
  </si>
  <si>
    <t>Grant Lintott</t>
  </si>
  <si>
    <t>Amina Mahamoud Abdillahi</t>
  </si>
  <si>
    <t>Jackie Dennis</t>
  </si>
  <si>
    <t>Junior Dennis</t>
  </si>
  <si>
    <t>Delicia Burnell</t>
  </si>
  <si>
    <t>Enid Jones</t>
  </si>
  <si>
    <t>Michael Jones</t>
  </si>
  <si>
    <t>Norma Jones</t>
  </si>
  <si>
    <t>Necitas Caringal</t>
  </si>
  <si>
    <t>Javier Garcia</t>
  </si>
  <si>
    <t>Lola Garcia</t>
  </si>
  <si>
    <t>Manolo Garcia</t>
  </si>
  <si>
    <t>Irene Renney</t>
  </si>
  <si>
    <t>Martin Renney</t>
  </si>
  <si>
    <t>Charlotte Cox</t>
  </si>
  <si>
    <t>Jonathan Hales</t>
  </si>
  <si>
    <t>Madeleine Allardice</t>
  </si>
  <si>
    <t>Harry Christensen</t>
  </si>
  <si>
    <t>Ashley Davey</t>
  </si>
  <si>
    <t>Andrew McLean</t>
  </si>
  <si>
    <t>Dery Sterling</t>
  </si>
  <si>
    <t>Alexandra Bryce</t>
  </si>
  <si>
    <t>Polly Bryce</t>
  </si>
  <si>
    <t>Olivia Hodgson</t>
  </si>
  <si>
    <t>Pascale Hyde</t>
  </si>
  <si>
    <t>Sarah Boak</t>
  </si>
  <si>
    <t>Allison Grant</t>
  </si>
  <si>
    <t>Mary Dunne</t>
  </si>
  <si>
    <t>Thomas Dunne</t>
  </si>
  <si>
    <t>Stephanie Paulo</t>
  </si>
  <si>
    <t>Jeremy Ridge</t>
  </si>
  <si>
    <t>Alvise Avati</t>
  </si>
  <si>
    <t>Chiara Grifantini</t>
  </si>
  <si>
    <t>Lawrence Johnston</t>
  </si>
  <si>
    <t>Lene Strobech</t>
  </si>
  <si>
    <t>Fionnuala Kennedy</t>
  </si>
  <si>
    <t>Chloe Turner</t>
  </si>
  <si>
    <t>Robert Turner</t>
  </si>
  <si>
    <t>Honor Beddoe</t>
  </si>
  <si>
    <t>Stephen Beddoe</t>
  </si>
  <si>
    <t>Jacqueline Chambers</t>
  </si>
  <si>
    <t>Kefale Alemu</t>
  </si>
  <si>
    <t>Kefale Destha</t>
  </si>
  <si>
    <t>Donavan-Felix Kojo Manu-Adaboh</t>
  </si>
  <si>
    <t>Carol Rodgers</t>
  </si>
  <si>
    <t>Samantha Watson</t>
  </si>
  <si>
    <t>Tracey Hamilton</t>
  </si>
  <si>
    <t>Veneisha Hamilton-Loving</t>
  </si>
  <si>
    <t>Sarah Draper</t>
  </si>
  <si>
    <t>Michael Griffin</t>
  </si>
  <si>
    <t>Dorothy Yon</t>
  </si>
  <si>
    <t>Amanda Christensen</t>
  </si>
  <si>
    <t>Oliver Haddock</t>
  </si>
  <si>
    <t>Quentin Chambers</t>
  </si>
  <si>
    <t>Melissa Innes</t>
  </si>
  <si>
    <t>Amaury Biggs</t>
  </si>
  <si>
    <t>Emilie Foulgoc</t>
  </si>
  <si>
    <t>Carlos Moreira</t>
  </si>
  <si>
    <t>Saleem Yousaf</t>
  </si>
  <si>
    <t>Mohammed Amine Medjaouri</t>
  </si>
  <si>
    <t>Michele Butti</t>
  </si>
  <si>
    <t>Marisa Albertini</t>
  </si>
  <si>
    <t>Elizabeth Barratt</t>
  </si>
  <si>
    <t>Louise Borjes</t>
  </si>
  <si>
    <t>Ross Curran</t>
  </si>
  <si>
    <t>Fahima Isse</t>
  </si>
  <si>
    <t>Ayan Mahmoud</t>
  </si>
  <si>
    <t>Camila Christo</t>
  </si>
  <si>
    <t>Katherine Elliott</t>
  </si>
  <si>
    <t>Rose Roland</t>
  </si>
  <si>
    <t>Anthony Roland</t>
  </si>
  <si>
    <t>Catherine Roland</t>
  </si>
  <si>
    <t>Darragh Roland</t>
  </si>
  <si>
    <t>Christopher Henry</t>
  </si>
  <si>
    <t>Rosanna Henry</t>
  </si>
  <si>
    <t>Isabel Wolstenholme</t>
  </si>
  <si>
    <t>Paul Wolstenholme</t>
  </si>
  <si>
    <t>Sian Wolstenholme</t>
  </si>
  <si>
    <t>Justine Luxton</t>
  </si>
  <si>
    <t>Andrew Puleston</t>
  </si>
  <si>
    <t>Frederic Chavanon</t>
  </si>
  <si>
    <t>Joan McCausland</t>
  </si>
  <si>
    <t>Calliope Kolokotroni</t>
  </si>
  <si>
    <t>Jason Georgiou</t>
  </si>
  <si>
    <t>Eugene Ankomah</t>
  </si>
  <si>
    <t>Katie Newman</t>
  </si>
  <si>
    <t>Paul Kirwan</t>
  </si>
  <si>
    <t>Carolyn Roth</t>
  </si>
  <si>
    <t>Guillaume Rater</t>
  </si>
  <si>
    <t>Christopher Hatchell</t>
  </si>
  <si>
    <t>Martine Tranter</t>
  </si>
  <si>
    <t>Philippa Peart</t>
  </si>
  <si>
    <t>Sophie Kennedy Martin</t>
  </si>
  <si>
    <t>Regine Charriere</t>
  </si>
  <si>
    <t>Alice Brown</t>
  </si>
  <si>
    <t>Koyel Dasgupta</t>
  </si>
  <si>
    <t>Isabella Rook</t>
  </si>
  <si>
    <t>Michael Simpson</t>
  </si>
  <si>
    <t>Clinton Pitter</t>
  </si>
  <si>
    <t>Gladstone Thompson</t>
  </si>
  <si>
    <t>Julie Thompson</t>
  </si>
  <si>
    <t>Rheshan Thompson</t>
  </si>
  <si>
    <t>Jacqueline Duguid</t>
  </si>
  <si>
    <t>Alan Calleja</t>
  </si>
  <si>
    <t>Bianca Petrocochino</t>
  </si>
  <si>
    <t>Elizabeth Stormfield</t>
  </si>
  <si>
    <t>Daniel Usiskin</t>
  </si>
  <si>
    <t>Nia Jones</t>
  </si>
  <si>
    <t>Leila Moores</t>
  </si>
  <si>
    <t>Rebecca Hatton</t>
  </si>
  <si>
    <t>Alexander Liddle</t>
  </si>
  <si>
    <t>Melissa Dwumfour</t>
  </si>
  <si>
    <t>Hayden Graham</t>
  </si>
  <si>
    <t>Christina Dockx</t>
  </si>
  <si>
    <t>Lynne Atkins</t>
  </si>
  <si>
    <t>Colton Dinner</t>
  </si>
  <si>
    <t>Frank Fogarty</t>
  </si>
  <si>
    <t>Philip Cottle</t>
  </si>
  <si>
    <t>Laura Liviano Moreno</t>
  </si>
  <si>
    <t>Luna Hughes-Ruiz</t>
  </si>
  <si>
    <t>Paul Carthy</t>
  </si>
  <si>
    <t>Chloe Hartland</t>
  </si>
  <si>
    <t>Nia Kile</t>
  </si>
  <si>
    <t>Rosalind Price</t>
  </si>
  <si>
    <t>MacKenzie Bryant</t>
  </si>
  <si>
    <t>Lukas Rutkauskas</t>
  </si>
  <si>
    <t>Yasmina Chikh</t>
  </si>
  <si>
    <t>Shamsa Saleem</t>
  </si>
  <si>
    <t>Sheikh Saleem</t>
  </si>
  <si>
    <t>Jade Eduh-Grant</t>
  </si>
  <si>
    <t>Sharron Grant</t>
  </si>
  <si>
    <t>Jerrell Polius</t>
  </si>
  <si>
    <t>Maria Cedeno Portilla</t>
  </si>
  <si>
    <t>Patricio Valencia Onofre</t>
  </si>
  <si>
    <t>Brendan Kelley</t>
  </si>
  <si>
    <t>Rebecca Kelley</t>
  </si>
  <si>
    <t>Margaret Watson</t>
  </si>
  <si>
    <t>Rose Adams</t>
  </si>
  <si>
    <t>Megan Lamb</t>
  </si>
  <si>
    <t>Eleanor Millington</t>
  </si>
  <si>
    <t>Aisling Anderson</t>
  </si>
  <si>
    <t>Jacob Anderson</t>
  </si>
  <si>
    <t>Elizabeth Seymour</t>
  </si>
  <si>
    <t>Arun Kumar</t>
  </si>
  <si>
    <t>Linda Lewis</t>
  </si>
  <si>
    <t>Zaariyah Bashir</t>
  </si>
  <si>
    <t>Rozineide Da Silva</t>
  </si>
  <si>
    <t>Claudete Ntais</t>
  </si>
  <si>
    <t>Jose Prachedi Pesca</t>
  </si>
  <si>
    <t>Claudete Weber Ntais</t>
  </si>
  <si>
    <t>Maria De Sousa</t>
  </si>
  <si>
    <t>Edgar Gomes</t>
  </si>
  <si>
    <t>Jose Gomes</t>
  </si>
  <si>
    <t>Joseph Cant</t>
  </si>
  <si>
    <t>Leah Domenet</t>
  </si>
  <si>
    <t>Rhea Sethna</t>
  </si>
  <si>
    <t>Rustam Sethna</t>
  </si>
  <si>
    <t>Daniel Brandt</t>
  </si>
  <si>
    <t>Sarah Brandt</t>
  </si>
  <si>
    <t>Inge Butler</t>
  </si>
  <si>
    <t>Cameron East</t>
  </si>
  <si>
    <t>Rosanna Tabor</t>
  </si>
  <si>
    <t>Elton Aiken</t>
  </si>
  <si>
    <t>Beresford Brissett</t>
  </si>
  <si>
    <t>Sonia Brissett</t>
  </si>
  <si>
    <t>Andre Edwards</t>
  </si>
  <si>
    <t>Natasha Khadem</t>
  </si>
  <si>
    <t>Richard Laughton</t>
  </si>
  <si>
    <t>Joshua Barwick</t>
  </si>
  <si>
    <t>Jodie Brooks</t>
  </si>
  <si>
    <t>Peter Woolner</t>
  </si>
  <si>
    <t>Maria Isabel E Vasconcelos</t>
  </si>
  <si>
    <t>Nicole Woolner</t>
  </si>
  <si>
    <t>Jessica Rocci</t>
  </si>
  <si>
    <t>Catherine Rogers</t>
  </si>
  <si>
    <t>Evie Wells</t>
  </si>
  <si>
    <t>Huse Monfaradi</t>
  </si>
  <si>
    <t>Tsitsi Martin</t>
  </si>
  <si>
    <t>Alan Meakin</t>
  </si>
  <si>
    <t>Bronagh Bennett</t>
  </si>
  <si>
    <t>Lai Chun Man</t>
  </si>
  <si>
    <t>Victoria Brooks</t>
  </si>
  <si>
    <t>James Norbury</t>
  </si>
  <si>
    <t>Derrick Hamber</t>
  </si>
  <si>
    <t>Jacqueline Hamber</t>
  </si>
  <si>
    <t>Doe Kan</t>
  </si>
  <si>
    <t>Isabel Diaz Gallagher</t>
  </si>
  <si>
    <t>Gabriella Thurbin</t>
  </si>
  <si>
    <t>Fintan Gillespie</t>
  </si>
  <si>
    <t>Danner Tassone</t>
  </si>
  <si>
    <t>Emma Barnes</t>
  </si>
  <si>
    <t>Abhiram Joshi</t>
  </si>
  <si>
    <t>Lyle Stewart</t>
  </si>
  <si>
    <t>Eleni Mesala</t>
  </si>
  <si>
    <t>Adriana Fernandes Athayde</t>
  </si>
  <si>
    <t>Ottoberi Barclay</t>
  </si>
  <si>
    <t>Lorna Cookhorn</t>
  </si>
  <si>
    <t>Darren Smith</t>
  </si>
  <si>
    <t>Nayagie Fitzgerald</t>
  </si>
  <si>
    <t>Raza Ramzan</t>
  </si>
  <si>
    <t>Robina Ramzan</t>
  </si>
  <si>
    <t>Amari Douglas-Wood</t>
  </si>
  <si>
    <t>Dean Douglas-Wood</t>
  </si>
  <si>
    <t>Albert Wynter</t>
  </si>
  <si>
    <t>Stephanie Vergnaud</t>
  </si>
  <si>
    <t>Dhiren Ganvir</t>
  </si>
  <si>
    <t>Bina Vekaria</t>
  </si>
  <si>
    <t>Conor Loughrey</t>
  </si>
  <si>
    <t>Sarah Mottershead</t>
  </si>
  <si>
    <t>John O'Mahony</t>
  </si>
  <si>
    <t>Iona Brown</t>
  </si>
  <si>
    <t>Ella Vickerman</t>
  </si>
  <si>
    <t>Sam Rice-Edwards</t>
  </si>
  <si>
    <t>Sarah Seresin</t>
  </si>
  <si>
    <t>Dipika Halai</t>
  </si>
  <si>
    <t>Jayendra Halai</t>
  </si>
  <si>
    <t>Andrew Gallagher</t>
  </si>
  <si>
    <t>Jennifer Charles</t>
  </si>
  <si>
    <t>Sterling Muschett</t>
  </si>
  <si>
    <t>Daisy Teixeira Da Silva</t>
  </si>
  <si>
    <t>Leonardo Teixeira Da Silva</t>
  </si>
  <si>
    <t>Fabio Teixeira Kabiri</t>
  </si>
  <si>
    <t>Teresa Wilkie</t>
  </si>
  <si>
    <t>Naomi Primrose</t>
  </si>
  <si>
    <t>James Gallagher</t>
  </si>
  <si>
    <t>Kathleen O'Connor</t>
  </si>
  <si>
    <t>Natalie Tembo</t>
  </si>
  <si>
    <t>Samuel Tembo</t>
  </si>
  <si>
    <t>Edward Walker</t>
  </si>
  <si>
    <t>Jane McNamara</t>
  </si>
  <si>
    <t>Olivia Baxter</t>
  </si>
  <si>
    <t>Matthew Mason</t>
  </si>
  <si>
    <t>Samir Hussein</t>
  </si>
  <si>
    <t>Lena Charlotte Vikstrom Hoglund</t>
  </si>
  <si>
    <t>Harri Jones</t>
  </si>
  <si>
    <t>Rachel Thomas</t>
  </si>
  <si>
    <t>Gillian King</t>
  </si>
  <si>
    <t>Ian Mitchell</t>
  </si>
  <si>
    <t>Ileen Mitchell</t>
  </si>
  <si>
    <t>Peter McQueen</t>
  </si>
  <si>
    <t>Oltiona Xhixhi</t>
  </si>
  <si>
    <t>Ma Dolor</t>
  </si>
  <si>
    <t>Carlito Paule</t>
  </si>
  <si>
    <t>Rema Depass</t>
  </si>
  <si>
    <t>Christine Warrington</t>
  </si>
  <si>
    <t>Louise Warrington</t>
  </si>
  <si>
    <t>Stephen Warrington</t>
  </si>
  <si>
    <t>Phillip Ramsey</t>
  </si>
  <si>
    <t>Ewa Carpenter</t>
  </si>
  <si>
    <t>Carmelo Spano</t>
  </si>
  <si>
    <t>Karolina Wojtowicz</t>
  </si>
  <si>
    <t>David Lovindeer</t>
  </si>
  <si>
    <t>Marwa Swelam</t>
  </si>
  <si>
    <t>Bhimji Manji</t>
  </si>
  <si>
    <t>Kanta Manji</t>
  </si>
  <si>
    <t>Kitikant Manji</t>
  </si>
  <si>
    <t>Manjula Manji</t>
  </si>
  <si>
    <t>Astrid Etchells</t>
  </si>
  <si>
    <t>Thomas Recaldin</t>
  </si>
  <si>
    <t>Neil John</t>
  </si>
  <si>
    <t>Beth Fenton</t>
  </si>
  <si>
    <t>Marija Zegarac</t>
  </si>
  <si>
    <t>Steven Zegarac</t>
  </si>
  <si>
    <t>Nuala Levingstone</t>
  </si>
  <si>
    <t>Wendy Levingstone</t>
  </si>
  <si>
    <t>Indhu Marmion</t>
  </si>
  <si>
    <t>Patrick Marmion</t>
  </si>
  <si>
    <t>Reshmi Marmion</t>
  </si>
  <si>
    <t>Robert Milton</t>
  </si>
  <si>
    <t>Katharine Taylor</t>
  </si>
  <si>
    <t>Frances Cahill</t>
  </si>
  <si>
    <t>Isobel Gaunt</t>
  </si>
  <si>
    <t>Ryan Gaunt</t>
  </si>
  <si>
    <t>Francis Barber</t>
  </si>
  <si>
    <t>Jacqueline Beddoe-Rosendo</t>
  </si>
  <si>
    <t>Maria Rosendo-Iglesias</t>
  </si>
  <si>
    <t>Silvia Dell Olio Manwaring</t>
  </si>
  <si>
    <t>Guy Manwaring</t>
  </si>
  <si>
    <t>Lucas Manwaring</t>
  </si>
  <si>
    <t>Rubens Manwaring</t>
  </si>
  <si>
    <t>Elliot Dokubo</t>
  </si>
  <si>
    <t>Pauline Grant</t>
  </si>
  <si>
    <t>Samuel Osborne</t>
  </si>
  <si>
    <t>Florence Vincendeau</t>
  </si>
  <si>
    <t>Amber Hunter</t>
  </si>
  <si>
    <t>Pauline Porter</t>
  </si>
  <si>
    <t>Marcia Evans</t>
  </si>
  <si>
    <t>Susannah Hurlston</t>
  </si>
  <si>
    <t>Millie Pemberton</t>
  </si>
  <si>
    <t>Tom Pemberton</t>
  </si>
  <si>
    <t>Bela Molnar</t>
  </si>
  <si>
    <t>Lee Motley</t>
  </si>
  <si>
    <t>Giuseppina Di Gesaro</t>
  </si>
  <si>
    <t>Alessio Festuccia</t>
  </si>
  <si>
    <t>David Fish</t>
  </si>
  <si>
    <t>Chiuming Yang</t>
  </si>
  <si>
    <t>Lashay Brown</t>
  </si>
  <si>
    <t>Ewart Campbell</t>
  </si>
  <si>
    <t>Delorise Lindsay</t>
  </si>
  <si>
    <t>Carole Fish</t>
  </si>
  <si>
    <t>Lorna McGrigor</t>
  </si>
  <si>
    <t>Stephania Simon</t>
  </si>
  <si>
    <t>Imogen Armit</t>
  </si>
  <si>
    <t>Lawrence Elman</t>
  </si>
  <si>
    <t>Joanna Stysial</t>
  </si>
  <si>
    <t>Clare O'Connell</t>
  </si>
  <si>
    <t>Ejaaz Khan</t>
  </si>
  <si>
    <t>Nureen Khan</t>
  </si>
  <si>
    <t>Rafi Khan</t>
  </si>
  <si>
    <t>Alfonso Javier Berrocal Laria</t>
  </si>
  <si>
    <t>Valeria Murabito</t>
  </si>
  <si>
    <t>Manjit Aujla</t>
  </si>
  <si>
    <t>Anton Jivov</t>
  </si>
  <si>
    <t>Melanie Jivov</t>
  </si>
  <si>
    <t>Anna Conrad</t>
  </si>
  <si>
    <t>Cleo Conrad</t>
  </si>
  <si>
    <t>Georgina Conrad</t>
  </si>
  <si>
    <t>Tim Conrad</t>
  </si>
  <si>
    <t>Marcia Francis</t>
  </si>
  <si>
    <t>Kofoworola Kuforiji</t>
  </si>
  <si>
    <t>Esther Bullen</t>
  </si>
  <si>
    <t>Elizabeth Gaisey</t>
  </si>
  <si>
    <t>Mark Courtney</t>
  </si>
  <si>
    <t>Peter Courtney</t>
  </si>
  <si>
    <t>Christopher De Kauwe</t>
  </si>
  <si>
    <t>Zoe De Kauwe</t>
  </si>
  <si>
    <t>Ioannis Andreopoulos</t>
  </si>
  <si>
    <t>Petroula Thraka</t>
  </si>
  <si>
    <t>Aysha El Mehdawi</t>
  </si>
  <si>
    <t>Angelique Vitos</t>
  </si>
  <si>
    <t>Athanasios Vitos</t>
  </si>
  <si>
    <t>Berelda McKenzie</t>
  </si>
  <si>
    <t>Melanie McKenzie</t>
  </si>
  <si>
    <t>Solomon McKenzie</t>
  </si>
  <si>
    <t>Pamela Rice</t>
  </si>
  <si>
    <t>Bertha Joseph</t>
  </si>
  <si>
    <t>Andrzej Badziak</t>
  </si>
  <si>
    <t>Matilda Badziak</t>
  </si>
  <si>
    <t>Marzenna Czubowicz-Badziak</t>
  </si>
  <si>
    <t>Charlotte Hendy</t>
  </si>
  <si>
    <t>Philip Hendy</t>
  </si>
  <si>
    <t>Audrey Hylton</t>
  </si>
  <si>
    <t>Cordell Hylton</t>
  </si>
  <si>
    <t>Mekayla Hylton</t>
  </si>
  <si>
    <t>Veronique Rabuske</t>
  </si>
  <si>
    <t>Ivana Dieli</t>
  </si>
  <si>
    <t>John Murphy</t>
  </si>
  <si>
    <t>Juliana Chakaodza</t>
  </si>
  <si>
    <t>Lucy Chakaodza</t>
  </si>
  <si>
    <t>Johan Clarke</t>
  </si>
  <si>
    <t>Raphael Temple</t>
  </si>
  <si>
    <t>Ann Clarke</t>
  </si>
  <si>
    <t>John Clarke</t>
  </si>
  <si>
    <t>Lisa Duncan</t>
  </si>
  <si>
    <t>Celeste Williams</t>
  </si>
  <si>
    <t>Gregory Williams</t>
  </si>
  <si>
    <t>Rhianna Williams</t>
  </si>
  <si>
    <t>Kevin Holloway</t>
  </si>
  <si>
    <t>Nkechi Holloway</t>
  </si>
  <si>
    <t>Sylvia Richards</t>
  </si>
  <si>
    <t>Zahara Serunjongi</t>
  </si>
  <si>
    <t>Janette Robinson</t>
  </si>
  <si>
    <t>Aaron Kelly</t>
  </si>
  <si>
    <t>Wendy Kelly</t>
  </si>
  <si>
    <t>Damon Cahill</t>
  </si>
  <si>
    <t>Maria Gupit</t>
  </si>
  <si>
    <t>Elliot London</t>
  </si>
  <si>
    <t>Joanne London</t>
  </si>
  <si>
    <t>Simon London</t>
  </si>
  <si>
    <t>Mernell Aldred</t>
  </si>
  <si>
    <t>Kevin McFarlane</t>
  </si>
  <si>
    <t>Aalia Khan</t>
  </si>
  <si>
    <t>Mohammed Akmal Khan</t>
  </si>
  <si>
    <t>Agnes Defontaine</t>
  </si>
  <si>
    <t>Michael Defontaine</t>
  </si>
  <si>
    <t>Sabihah Khan</t>
  </si>
  <si>
    <t>Constantin Licau</t>
  </si>
  <si>
    <t>Charles Merrington</t>
  </si>
  <si>
    <t>Kathryn Merrington</t>
  </si>
  <si>
    <t>Tomas Burton</t>
  </si>
  <si>
    <t>Agnese Gambaro</t>
  </si>
  <si>
    <t>Luke Manzarpour</t>
  </si>
  <si>
    <t>Oliver White</t>
  </si>
  <si>
    <t>Anna-Maria McHugh</t>
  </si>
  <si>
    <t>Rania Alfares</t>
  </si>
  <si>
    <t>Ahmad Mostafa</t>
  </si>
  <si>
    <t>Jack McGrath</t>
  </si>
  <si>
    <t>Lara Smyth</t>
  </si>
  <si>
    <t>Lydia Henley</t>
  </si>
  <si>
    <t>Rui Pedrosa</t>
  </si>
  <si>
    <t>Helen Doughty</t>
  </si>
  <si>
    <t>Thomas Medcalf</t>
  </si>
  <si>
    <t>Aretha Campbell</t>
  </si>
  <si>
    <t>James Nixon</t>
  </si>
  <si>
    <t>Linda Benczur</t>
  </si>
  <si>
    <t>Grant Motion</t>
  </si>
  <si>
    <t>Florian Strasser</t>
  </si>
  <si>
    <t>Anne Vreden</t>
  </si>
  <si>
    <t>Wayne Peart</t>
  </si>
  <si>
    <t>Jennifer Thompson</t>
  </si>
  <si>
    <t>Lily Brown</t>
  </si>
  <si>
    <t>Lucy Brown</t>
  </si>
  <si>
    <t>Matthew Brown</t>
  </si>
  <si>
    <t>Richard Newton</t>
  </si>
  <si>
    <t>Samantha Newton</t>
  </si>
  <si>
    <t>Peter Vahey</t>
  </si>
  <si>
    <t>Woodruff Holding</t>
  </si>
  <si>
    <t>Elaine O'Brien</t>
  </si>
  <si>
    <t>Kellie Turner</t>
  </si>
  <si>
    <t>Fadlallah Abou Akel</t>
  </si>
  <si>
    <t>Razan Farkash</t>
  </si>
  <si>
    <t>Randa Najem</t>
  </si>
  <si>
    <t>Karim Laouadi</t>
  </si>
  <si>
    <t>Helena Wilson</t>
  </si>
  <si>
    <t>Carmaine Kennedy</t>
  </si>
  <si>
    <t>Ali Ghazi</t>
  </si>
  <si>
    <t>Guy Wilson</t>
  </si>
  <si>
    <t>Micah Banfield</t>
  </si>
  <si>
    <t>Michael Banfield</t>
  </si>
  <si>
    <t>Maria Coats</t>
  </si>
  <si>
    <t>Michael Coats</t>
  </si>
  <si>
    <t>Michelle Coats</t>
  </si>
  <si>
    <t>Blossom Easton</t>
  </si>
  <si>
    <t>Leon Easton</t>
  </si>
  <si>
    <t>Marta Pieregonczuk</t>
  </si>
  <si>
    <t>Giorgia Tamburini</t>
  </si>
  <si>
    <t>Ben Wilson</t>
  </si>
  <si>
    <t>Katherine Lucas</t>
  </si>
  <si>
    <t>Tamsin Nathan</t>
  </si>
  <si>
    <t>Nicola Sinclair</t>
  </si>
  <si>
    <t>Amie Ferris-Rotman</t>
  </si>
  <si>
    <t>Joel Van Houdt</t>
  </si>
  <si>
    <t>Saloua Amanchar Taaouati</t>
  </si>
  <si>
    <t>Ana-Maria Pop</t>
  </si>
  <si>
    <t>Cheyenne Nicolas</t>
  </si>
  <si>
    <t>Chloe Factor</t>
  </si>
  <si>
    <t>Claire Vainker</t>
  </si>
  <si>
    <t>Nitin Brahmbhatt</t>
  </si>
  <si>
    <t>Matthew Johnson</t>
  </si>
  <si>
    <t>Paul Ferguson</t>
  </si>
  <si>
    <t>Aishwarya Dahanukar</t>
  </si>
  <si>
    <t>Samuel Reynard</t>
  </si>
  <si>
    <t>Esme Stanford-Durkin</t>
  </si>
  <si>
    <t>Kannika Mall</t>
  </si>
  <si>
    <t>Marilyn Bedeau</t>
  </si>
  <si>
    <t>Levi Alexander</t>
  </si>
  <si>
    <t>Anjna Patel</t>
  </si>
  <si>
    <t>Hira Patel</t>
  </si>
  <si>
    <t>Gabriel Ware</t>
  </si>
  <si>
    <t>Ajani Sturge</t>
  </si>
  <si>
    <t>Myrna Sturge</t>
  </si>
  <si>
    <t>Vibert Sturge</t>
  </si>
  <si>
    <t>Alison Sturge</t>
  </si>
  <si>
    <t>Lalita Vaghji</t>
  </si>
  <si>
    <t>Meghbai Vaghji</t>
  </si>
  <si>
    <t>Virendra Vaghji</t>
  </si>
  <si>
    <t>Andrew Kemp</t>
  </si>
  <si>
    <t>Ronan Kemp</t>
  </si>
  <si>
    <t>Odile Roudot</t>
  </si>
  <si>
    <t>Katie Webb</t>
  </si>
  <si>
    <t>Justin Morgan</t>
  </si>
  <si>
    <t>Kathryn Morgan</t>
  </si>
  <si>
    <t>Frankie Dixon</t>
  </si>
  <si>
    <t>Joshua Saxon</t>
  </si>
  <si>
    <t>Martin Saxon</t>
  </si>
  <si>
    <t>Perry Saxon</t>
  </si>
  <si>
    <t>Sara Saxon</t>
  </si>
  <si>
    <t>Radcliffe Clarke</t>
  </si>
  <si>
    <t>Mathieu Galante</t>
  </si>
  <si>
    <t>Katherine Lane</t>
  </si>
  <si>
    <t>Peter Lane</t>
  </si>
  <si>
    <t>Sophie Lane</t>
  </si>
  <si>
    <t>Fabia Truocchio</t>
  </si>
  <si>
    <t>Gabriela Truocchio</t>
  </si>
  <si>
    <t>Mario Truocchio</t>
  </si>
  <si>
    <t>Chantel Jaffer</t>
  </si>
  <si>
    <t>Leila Jaffer</t>
  </si>
  <si>
    <t>Benjamin Alborough</t>
  </si>
  <si>
    <t>William Beynon</t>
  </si>
  <si>
    <t>Cara Dickens</t>
  </si>
  <si>
    <t>Alice Holland Ballard</t>
  </si>
  <si>
    <t>Virginia Riley</t>
  </si>
  <si>
    <t>Christina Ampomaa</t>
  </si>
  <si>
    <t>Abeer Elhadi</t>
  </si>
  <si>
    <t>Lynette Edwards</t>
  </si>
  <si>
    <t>James Atkinson</t>
  </si>
  <si>
    <t>Amy Campbell Golding</t>
  </si>
  <si>
    <t>Brahim Kanoute</t>
  </si>
  <si>
    <t>Victoria Manzi</t>
  </si>
  <si>
    <t>Isaac Manzi-Rickaby</t>
  </si>
  <si>
    <t>Christopher Rickaby</t>
  </si>
  <si>
    <t>Kerry Scott</t>
  </si>
  <si>
    <t>Andrew Wright</t>
  </si>
  <si>
    <t>Aurelien Pedrocchi</t>
  </si>
  <si>
    <t>Gina-bozsi-Catherine Romandy</t>
  </si>
  <si>
    <t>Harry Bingham</t>
  </si>
  <si>
    <t>Harriet Willis</t>
  </si>
  <si>
    <t>Caspar Mould</t>
  </si>
  <si>
    <t>Antonia Paterson</t>
  </si>
  <si>
    <t>Julia Bento</t>
  </si>
  <si>
    <t>Ricardo De Almeida Bento</t>
  </si>
  <si>
    <t>Miriam Jarvis</t>
  </si>
  <si>
    <t>Rebecca McCallum</t>
  </si>
  <si>
    <t>Emily Murray</t>
  </si>
  <si>
    <t>Aurelijus Sciuka</t>
  </si>
  <si>
    <t>Jan Strydom</t>
  </si>
  <si>
    <t>Paul Kimmins</t>
  </si>
  <si>
    <t>Ruth Lawton Kimmins</t>
  </si>
  <si>
    <t>Roy Weaver</t>
  </si>
  <si>
    <t>Carmela Infantino</t>
  </si>
  <si>
    <t>Graham Meadows</t>
  </si>
  <si>
    <t>Judith Meadows</t>
  </si>
  <si>
    <t>Jamie Keschner-Lycett</t>
  </si>
  <si>
    <t>Cameron Wilcock</t>
  </si>
  <si>
    <t>Juliet Stevenson Brown</t>
  </si>
  <si>
    <t>Amelia Wright</t>
  </si>
  <si>
    <t>Marcello Bruno Martinelli</t>
  </si>
  <si>
    <t>David Roberts</t>
  </si>
  <si>
    <t>Rachel Roberts</t>
  </si>
  <si>
    <t>Samuel Taylor</t>
  </si>
  <si>
    <t>Joel Bonnet</t>
  </si>
  <si>
    <t>Alexandra Marks</t>
  </si>
  <si>
    <t>Osman Aytac</t>
  </si>
  <si>
    <t>Flora McDonnell</t>
  </si>
  <si>
    <t>Sorley Pennybacker</t>
  </si>
  <si>
    <t>Clara Benn</t>
  </si>
  <si>
    <t>Louis Rynsard</t>
  </si>
  <si>
    <t>Nili Kletter</t>
  </si>
  <si>
    <t>Omri Kletter</t>
  </si>
  <si>
    <t>Claudie Paddick</t>
  </si>
  <si>
    <t>Rebecca Pritchard</t>
  </si>
  <si>
    <t>Daniel Radclyffe</t>
  </si>
  <si>
    <t>Geraldine Cummings</t>
  </si>
  <si>
    <t>Stephen Cummings</t>
  </si>
  <si>
    <t>James Lawrence</t>
  </si>
  <si>
    <t>Lynne Lawrence</t>
  </si>
  <si>
    <t>Stephen Lawrence</t>
  </si>
  <si>
    <t>Thomas Lawrence</t>
  </si>
  <si>
    <t>Careen Hertzog</t>
  </si>
  <si>
    <t>Charles Young</t>
  </si>
  <si>
    <t>George Young</t>
  </si>
  <si>
    <t>Zahra Hamoud</t>
  </si>
  <si>
    <t>Bilal Najem</t>
  </si>
  <si>
    <t>Marta Da Silva</t>
  </si>
  <si>
    <t>Carla Alves</t>
  </si>
  <si>
    <t>Gregory Roberts</t>
  </si>
  <si>
    <t>Isabelly Fernandes</t>
  </si>
  <si>
    <t>Luiz Fernandes</t>
  </si>
  <si>
    <t>Maria Vagmaker</t>
  </si>
  <si>
    <t>Mehak Mehta</t>
  </si>
  <si>
    <t>Divya Mittal</t>
  </si>
  <si>
    <t>Gaurav Arora</t>
  </si>
  <si>
    <t>Anshula Kumar</t>
  </si>
  <si>
    <t>Heanah Hussain</t>
  </si>
  <si>
    <t>Joanna Foti</t>
  </si>
  <si>
    <t>Kieran Kevane</t>
  </si>
  <si>
    <t>Simon Prosser</t>
  </si>
  <si>
    <t>Anya Serota</t>
  </si>
  <si>
    <t>Patricia Howells</t>
  </si>
  <si>
    <t>Harriet Cazalet</t>
  </si>
  <si>
    <t>Mark Cazalet</t>
  </si>
  <si>
    <t>Jemma Allett</t>
  </si>
  <si>
    <t>Isaque Rizzo</t>
  </si>
  <si>
    <t>Nicola Gammon</t>
  </si>
  <si>
    <t>Heidi McGregor</t>
  </si>
  <si>
    <t>Stephen Meads</t>
  </si>
  <si>
    <t>Adrienne Lamb</t>
  </si>
  <si>
    <t>Hugo Marland</t>
  </si>
  <si>
    <t>Yashoda Chowgule</t>
  </si>
  <si>
    <t>Vishnu Sivakumar</t>
  </si>
  <si>
    <t>Clara Condesso</t>
  </si>
  <si>
    <t>Avelino Narciso</t>
  </si>
  <si>
    <t>Natalie Fenton</t>
  </si>
  <si>
    <t>Daniel Navazesh</t>
  </si>
  <si>
    <t>Subhas Patel</t>
  </si>
  <si>
    <t>Laurence Gibbons</t>
  </si>
  <si>
    <t>Susan Gibbons-Mitchell</t>
  </si>
  <si>
    <t>Joan Gay</t>
  </si>
  <si>
    <t>Jonathan Connon</t>
  </si>
  <si>
    <t>Joseph Connon</t>
  </si>
  <si>
    <t>Shaun Connon</t>
  </si>
  <si>
    <t>Janet Gordon</t>
  </si>
  <si>
    <t>Nisha Chaudhary</t>
  </si>
  <si>
    <t>Katarzyna Dyjach</t>
  </si>
  <si>
    <t>Ioana Ene</t>
  </si>
  <si>
    <t>Mauro Lacandia</t>
  </si>
  <si>
    <t>Athina Sakellariou Sofianou</t>
  </si>
  <si>
    <t>Valeria Turcan</t>
  </si>
  <si>
    <t>Ventsislav Krastev</t>
  </si>
  <si>
    <t>Mariya Minkova</t>
  </si>
  <si>
    <t>Ilko Todorov</t>
  </si>
  <si>
    <t>Kristiyan Todorov</t>
  </si>
  <si>
    <t>Milena Todorova</t>
  </si>
  <si>
    <t>Yoana Todorova</t>
  </si>
  <si>
    <t>Ah Moi Hashmi</t>
  </si>
  <si>
    <t>Sami Hashmi</t>
  </si>
  <si>
    <t>Angela Dawkins</t>
  </si>
  <si>
    <t>De Andre Dawkins</t>
  </si>
  <si>
    <t>Nicholas Dawkins</t>
  </si>
  <si>
    <t>Nina Van Der Beugel</t>
  </si>
  <si>
    <t>Charles Wolstenholme</t>
  </si>
  <si>
    <t>Amrutben Hirani</t>
  </si>
  <si>
    <t>Laura Tiplady</t>
  </si>
  <si>
    <t>Lee Tiplady</t>
  </si>
  <si>
    <t>Domenico Canale</t>
  </si>
  <si>
    <t>Flora Canale</t>
  </si>
  <si>
    <t>Kelly Huot</t>
  </si>
  <si>
    <t>Thomas Petzing</t>
  </si>
  <si>
    <t>James Pereira</t>
  </si>
  <si>
    <t>Tessa Nyman</t>
  </si>
  <si>
    <t>Brian Jackson</t>
  </si>
  <si>
    <t>Elisabeth Ramsell</t>
  </si>
  <si>
    <t>James Ohene-Djan</t>
  </si>
  <si>
    <t>Mark Mitchell</t>
  </si>
  <si>
    <t>Michael Fleck</t>
  </si>
  <si>
    <t>Susan Fleck</t>
  </si>
  <si>
    <t>Eileen Ahier</t>
  </si>
  <si>
    <t>Randall Ahier</t>
  </si>
  <si>
    <t>Tamsin Daniel</t>
  </si>
  <si>
    <t>Benjamin MacGregor</t>
  </si>
  <si>
    <t>Dominic Du Plooy</t>
  </si>
  <si>
    <t>Lisa Greaves</t>
  </si>
  <si>
    <t>Benigno Cambeiro</t>
  </si>
  <si>
    <t>Juan Carlos Cambeiro</t>
  </si>
  <si>
    <t>Ramira Cambeiro</t>
  </si>
  <si>
    <t>Andreas Menikou</t>
  </si>
  <si>
    <t>Eudokia Menikou</t>
  </si>
  <si>
    <t>Kishor Varsani</t>
  </si>
  <si>
    <t>Mukta Varsani</t>
  </si>
  <si>
    <t>Francesca March</t>
  </si>
  <si>
    <t>Joshua March</t>
  </si>
  <si>
    <t>Heinz Claassen</t>
  </si>
  <si>
    <t>Evanya Major</t>
  </si>
  <si>
    <t>Lina Harfouche</t>
  </si>
  <si>
    <t>Adam Pryce</t>
  </si>
  <si>
    <t>Oonagh O'Toole</t>
  </si>
  <si>
    <t>Virginia Walker</t>
  </si>
  <si>
    <t>Donald Tulloch</t>
  </si>
  <si>
    <t>Natasha Tulloch</t>
  </si>
  <si>
    <t>Alexandra Fernandes</t>
  </si>
  <si>
    <t>Gary Tatham</t>
  </si>
  <si>
    <t>George Redhead</t>
  </si>
  <si>
    <t>George Thomas</t>
  </si>
  <si>
    <t>Patricia Thomas</t>
  </si>
  <si>
    <t>Chloe Svirsky</t>
  </si>
  <si>
    <t>Ethan Svirsky</t>
  </si>
  <si>
    <t>Samantha Svirsky</t>
  </si>
  <si>
    <t>Nicholas Reding</t>
  </si>
  <si>
    <t>Melissa De Gois</t>
  </si>
  <si>
    <t>Rihab Hashim</t>
  </si>
  <si>
    <t>Ula Hassan</t>
  </si>
  <si>
    <t>Vicki Stathopoulos</t>
  </si>
  <si>
    <t>Alexandra Gibbs</t>
  </si>
  <si>
    <t>Jonathan Smith</t>
  </si>
  <si>
    <t>Paul Rossiter</t>
  </si>
  <si>
    <t>Lilian Galvin</t>
  </si>
  <si>
    <t>John Morrissey</t>
  </si>
  <si>
    <t>Averil Curci</t>
  </si>
  <si>
    <t>Joanna Kostka</t>
  </si>
  <si>
    <t>Colin Hutton</t>
  </si>
  <si>
    <t>Ines Hutton</t>
  </si>
  <si>
    <t>Joel Hutton</t>
  </si>
  <si>
    <t>Anna Prag</t>
  </si>
  <si>
    <t>Felicity Chalaby</t>
  </si>
  <si>
    <t>Jane Chalaby</t>
  </si>
  <si>
    <t>Jean-Karim Chalaby</t>
  </si>
  <si>
    <t>Silvio Peruzzo</t>
  </si>
  <si>
    <t>Andrew Webb</t>
  </si>
  <si>
    <t>Julie Webb</t>
  </si>
  <si>
    <t>Georgiana Cecil</t>
  </si>
  <si>
    <t>David Lewis</t>
  </si>
  <si>
    <t>Margaret Mahon</t>
  </si>
  <si>
    <t>Nishan Brown</t>
  </si>
  <si>
    <t>Joanna Bowring</t>
  </si>
  <si>
    <t>Samten Choedon Wodser</t>
  </si>
  <si>
    <t>Massimo Strazzeri</t>
  </si>
  <si>
    <t>Chonyi Wodser</t>
  </si>
  <si>
    <t>Jangchup Wodser</t>
  </si>
  <si>
    <t>Ganga Bhudia</t>
  </si>
  <si>
    <t>Kalpna Bhudia</t>
  </si>
  <si>
    <t>Ramji Bhudia</t>
  </si>
  <si>
    <t>Antoine Fouquet</t>
  </si>
  <si>
    <t>Edit Kiss</t>
  </si>
  <si>
    <t>Hermese Blenman-Morris</t>
  </si>
  <si>
    <t>Alex Morris</t>
  </si>
  <si>
    <t>Graciela Fuentes-Dancuart</t>
  </si>
  <si>
    <t>Ahmad Nasimi</t>
  </si>
  <si>
    <t>Guy Batchelor</t>
  </si>
  <si>
    <t>Jack Batchelor</t>
  </si>
  <si>
    <t>Susan Turner</t>
  </si>
  <si>
    <t>Thelma Ainsworth</t>
  </si>
  <si>
    <t>Gitika Ray</t>
  </si>
  <si>
    <t>Alexandru Penisoara</t>
  </si>
  <si>
    <t>Kanji Vekaria</t>
  </si>
  <si>
    <t>Manibai Vekaria</t>
  </si>
  <si>
    <t>Manisa Vekaria</t>
  </si>
  <si>
    <t>Tonika Chester</t>
  </si>
  <si>
    <t>Turmutel Daley</t>
  </si>
  <si>
    <t>Robert Eberstein</t>
  </si>
  <si>
    <t>Silvia Eberstein</t>
  </si>
  <si>
    <t>Alice Collas</t>
  </si>
  <si>
    <t>David Collas</t>
  </si>
  <si>
    <t>Patrick Collas</t>
  </si>
  <si>
    <t>Karsan Hirani</t>
  </si>
  <si>
    <t>Sunder Hirani</t>
  </si>
  <si>
    <t>Azeika Nelson</t>
  </si>
  <si>
    <t>Delvina Ahmeti</t>
  </si>
  <si>
    <t>Aleksandar Naskov</t>
  </si>
  <si>
    <t>Laura Bishop</t>
  </si>
  <si>
    <t>Costas Nicephorou</t>
  </si>
  <si>
    <t>Danielle Bailey</t>
  </si>
  <si>
    <t>Nadia Carpenter</t>
  </si>
  <si>
    <t>Ahmed Eid</t>
  </si>
  <si>
    <t>Michele Gragnani</t>
  </si>
  <si>
    <t>Mohammad Nazir</t>
  </si>
  <si>
    <t>Tahir Nazir</t>
  </si>
  <si>
    <t>Zeenat Nazir</t>
  </si>
  <si>
    <t>Delaney Longmore</t>
  </si>
  <si>
    <t>Marva Longmore</t>
  </si>
  <si>
    <t>Patrick Longmore</t>
  </si>
  <si>
    <t>Enza Mendola</t>
  </si>
  <si>
    <t>Rossana Melis</t>
  </si>
  <si>
    <t>Nigel Reed</t>
  </si>
  <si>
    <t>Sophia Manthos</t>
  </si>
  <si>
    <t>James Scarff</t>
  </si>
  <si>
    <t>Gabriela Green</t>
  </si>
  <si>
    <t>Helder Filipe Mendes Pinheiro</t>
  </si>
  <si>
    <t>Denise Dresner</t>
  </si>
  <si>
    <t>Stephane Cornicard</t>
  </si>
  <si>
    <t>Gavin Beales</t>
  </si>
  <si>
    <t>Alastair McWilliams</t>
  </si>
  <si>
    <t>Susannah Stott</t>
  </si>
  <si>
    <t>Daniel Cawthorne</t>
  </si>
  <si>
    <t>Graziella Cawthorne Vella</t>
  </si>
  <si>
    <t>Steven Webb</t>
  </si>
  <si>
    <t>Adam Mayes</t>
  </si>
  <si>
    <t>Susan Austin</t>
  </si>
  <si>
    <t>Cerys Austin-Howells</t>
  </si>
  <si>
    <t>Paul Howells</t>
  </si>
  <si>
    <t>Nicola Waddell</t>
  </si>
  <si>
    <t>James Eldred</t>
  </si>
  <si>
    <t>James Butcher</t>
  </si>
  <si>
    <t>Tu-Linh Ngo</t>
  </si>
  <si>
    <t>Lenaig Joliff</t>
  </si>
  <si>
    <t>Lomig Joliff</t>
  </si>
  <si>
    <t>Mamshard Mohamed Mohamed Thowfeek</t>
  </si>
  <si>
    <t>Chad Hobson</t>
  </si>
  <si>
    <t>Sandra Leis</t>
  </si>
  <si>
    <t>Esra Gurmen</t>
  </si>
  <si>
    <t>Maria Harilaou</t>
  </si>
  <si>
    <t>Chhotalal Chauhan</t>
  </si>
  <si>
    <t>Maria Chauhan</t>
  </si>
  <si>
    <t>Harvey Roland</t>
  </si>
  <si>
    <t>Betty Bass</t>
  </si>
  <si>
    <t>Julian Bass</t>
  </si>
  <si>
    <t>Devji Hirani</t>
  </si>
  <si>
    <t>Manbai Hirani</t>
  </si>
  <si>
    <t>Angela Burke</t>
  </si>
  <si>
    <t>Mary Burke</t>
  </si>
  <si>
    <t>George Mullane</t>
  </si>
  <si>
    <t>Jean Tibbitts</t>
  </si>
  <si>
    <t>Michael Tibbitts</t>
  </si>
  <si>
    <t>Giovanna Calabrese</t>
  </si>
  <si>
    <t>Umberto Calabrese</t>
  </si>
  <si>
    <t>Susan Davies</t>
  </si>
  <si>
    <t>Harry Oconnor</t>
  </si>
  <si>
    <t>Joseph Loncraine</t>
  </si>
  <si>
    <t>Sally Neville</t>
  </si>
  <si>
    <t>Colm Canning</t>
  </si>
  <si>
    <t>James Canning</t>
  </si>
  <si>
    <t>Sean Canning</t>
  </si>
  <si>
    <t>Rachel Downey</t>
  </si>
  <si>
    <t>Anne Winskell</t>
  </si>
  <si>
    <t>Ian Winskell</t>
  </si>
  <si>
    <t>Leah Winskell</t>
  </si>
  <si>
    <t>Ned Kenyon-Jones</t>
  </si>
  <si>
    <t>Benjamin McNeil</t>
  </si>
  <si>
    <t>Ivan Belvisi</t>
  </si>
  <si>
    <t>Evie-Nell Corker Regert</t>
  </si>
  <si>
    <t>Corina Kwami</t>
  </si>
  <si>
    <t>Clement Regert</t>
  </si>
  <si>
    <t>Fabrice Foglia</t>
  </si>
  <si>
    <t>Jose Carlos Gandul Hervas</t>
  </si>
  <si>
    <t>Darren Toofanny</t>
  </si>
  <si>
    <t>Ratna Panchani</t>
  </si>
  <si>
    <t>Vanita Panchani</t>
  </si>
  <si>
    <t>Marissa Thomas</t>
  </si>
  <si>
    <t>Abbas Aslam</t>
  </si>
  <si>
    <t>Abid Aslam</t>
  </si>
  <si>
    <t>Mohammed Aslam</t>
  </si>
  <si>
    <t>Shamshad Aslam</t>
  </si>
  <si>
    <t>Mark Hartley</t>
  </si>
  <si>
    <t>Jeanefer Jean-Charles</t>
  </si>
  <si>
    <t>Alicia Marco Agullo</t>
  </si>
  <si>
    <t>Inigo Arregui Arana</t>
  </si>
  <si>
    <t>Ioana Goie</t>
  </si>
  <si>
    <t>Simona Tutu</t>
  </si>
  <si>
    <t>Emilio Lopez</t>
  </si>
  <si>
    <t>Samantha Lopez</t>
  </si>
  <si>
    <t>Scarlet Lopez</t>
  </si>
  <si>
    <t>Aidan Quinn</t>
  </si>
  <si>
    <t>Katharine Quinn</t>
  </si>
  <si>
    <t>Linda Hogel</t>
  </si>
  <si>
    <t>Benjamin Hurdis</t>
  </si>
  <si>
    <t>Felipe Massao Kuzuhara</t>
  </si>
  <si>
    <t>Joana Setzer</t>
  </si>
  <si>
    <t>Damini Varsani</t>
  </si>
  <si>
    <t>Prian Varsani</t>
  </si>
  <si>
    <t>Rajni Varsani</t>
  </si>
  <si>
    <t>Ramesh Varsani</t>
  </si>
  <si>
    <t>George Branch</t>
  </si>
  <si>
    <t>Anne-Marie Aksinoglu</t>
  </si>
  <si>
    <t>Levent Aksinoglu</t>
  </si>
  <si>
    <t>Maureen O'Sullivan</t>
  </si>
  <si>
    <t>Linda Michael</t>
  </si>
  <si>
    <t>Chunilal Parbhoo</t>
  </si>
  <si>
    <t>Deepa Parbhoo</t>
  </si>
  <si>
    <t>Jasoda Parbhoo</t>
  </si>
  <si>
    <t>Amy Sandler</t>
  </si>
  <si>
    <t>Jack Sandler</t>
  </si>
  <si>
    <t>Nicholas Sandler</t>
  </si>
  <si>
    <t>Lai Yap</t>
  </si>
  <si>
    <t>Harry Hembrow</t>
  </si>
  <si>
    <t>Jessica Padgham</t>
  </si>
  <si>
    <t>Sukhdip Mann</t>
  </si>
  <si>
    <t>Lorna Morgan</t>
  </si>
  <si>
    <t>Jillian Padley</t>
  </si>
  <si>
    <t>Mark Padley</t>
  </si>
  <si>
    <t>Rory Milnes</t>
  </si>
  <si>
    <t>Jordan Agboola</t>
  </si>
  <si>
    <t>Xanthippi Maloudi</t>
  </si>
  <si>
    <t>Dimitrios Mandiliotis</t>
  </si>
  <si>
    <t>Norma Grant</t>
  </si>
  <si>
    <t>Roy Cudjoe</t>
  </si>
  <si>
    <t>Richard Hodkinson</t>
  </si>
  <si>
    <t>Jill Roberts</t>
  </si>
  <si>
    <t>Andrew Levitt</t>
  </si>
  <si>
    <t>Mila Lukic</t>
  </si>
  <si>
    <t>Donna Ricketts</t>
  </si>
  <si>
    <t>Joseph Craghill</t>
  </si>
  <si>
    <t>James Flannery</t>
  </si>
  <si>
    <t>Mary Flannery</t>
  </si>
  <si>
    <t>Louise Allen</t>
  </si>
  <si>
    <t>Alice Servidio</t>
  </si>
  <si>
    <t>Isabella Servidio</t>
  </si>
  <si>
    <t>Nico Servidio</t>
  </si>
  <si>
    <t>Brooke Nairn</t>
  </si>
  <si>
    <t>Nicholas Norman-Butler</t>
  </si>
  <si>
    <t>Emmet Collins</t>
  </si>
  <si>
    <t>Bridgette McCrohan</t>
  </si>
  <si>
    <t>Gillian John-Jules</t>
  </si>
  <si>
    <t>Rohan John-Jules</t>
  </si>
  <si>
    <t>Natasha Jules</t>
  </si>
  <si>
    <t>Maria Alexandre</t>
  </si>
  <si>
    <t>Shaun Lydon</t>
  </si>
  <si>
    <t>Lucy Cohu</t>
  </si>
  <si>
    <t>Alexander Vitos</t>
  </si>
  <si>
    <t>Alice Paget-Steavenson</t>
  </si>
  <si>
    <t>Olivia Wollenberg</t>
  </si>
  <si>
    <t>Katharine Priest</t>
  </si>
  <si>
    <t>Eloy Centurion</t>
  </si>
  <si>
    <t>Maria Centurion</t>
  </si>
  <si>
    <t>Ricardo Centurion</t>
  </si>
  <si>
    <t>Amir Ali Oveissi</t>
  </si>
  <si>
    <t>Natalie Pinon</t>
  </si>
  <si>
    <t>Lucy Fletcher</t>
  </si>
  <si>
    <t>Mark Fletcher</t>
  </si>
  <si>
    <t>Yianoulla Constanti</t>
  </si>
  <si>
    <t>Soulla Crouch</t>
  </si>
  <si>
    <t>Trevor Crouch</t>
  </si>
  <si>
    <t>Amy Witter</t>
  </si>
  <si>
    <t>Daniel Witter</t>
  </si>
  <si>
    <t>Abhishek Panchani</t>
  </si>
  <si>
    <t>Dhanvati Panchani</t>
  </si>
  <si>
    <t>Shruti Panchani</t>
  </si>
  <si>
    <t>Vijay Panchani</t>
  </si>
  <si>
    <t>Mohamed El Shazly</t>
  </si>
  <si>
    <t>Natasha El Shazly</t>
  </si>
  <si>
    <t>Eva-Lena Larsson</t>
  </si>
  <si>
    <t>Daniella Pacey</t>
  </si>
  <si>
    <t>Savannah Pacey</t>
  </si>
  <si>
    <t>Shaun Pacey</t>
  </si>
  <si>
    <t>Blair Phillips</t>
  </si>
  <si>
    <t>Robert Phillips</t>
  </si>
  <si>
    <t>Tarun Gidoomal</t>
  </si>
  <si>
    <t>Gemma Young</t>
  </si>
  <si>
    <t>Osvaldo Santos</t>
  </si>
  <si>
    <t>Devuben Manji</t>
  </si>
  <si>
    <t>Shantilal Manji</t>
  </si>
  <si>
    <t>Amadora Mosquera</t>
  </si>
  <si>
    <t>Dositio Varela</t>
  </si>
  <si>
    <t>Miguel Varela</t>
  </si>
  <si>
    <t>Jackson Baugh</t>
  </si>
  <si>
    <t>Sabrina Baugh</t>
  </si>
  <si>
    <t>Fadhila Hemamda</t>
  </si>
  <si>
    <t>Oliver Jones</t>
  </si>
  <si>
    <t>Margaret Williams</t>
  </si>
  <si>
    <t>Peter Williams</t>
  </si>
  <si>
    <t>Christopher Bolster</t>
  </si>
  <si>
    <t>Fiona Gillott</t>
  </si>
  <si>
    <t>David Cudd</t>
  </si>
  <si>
    <t>Sean Downey</t>
  </si>
  <si>
    <t>Chiara Prette Rivetti</t>
  </si>
  <si>
    <t>Oliver Rivetti-Downey</t>
  </si>
  <si>
    <t>Gina Walker</t>
  </si>
  <si>
    <t>Philmore Walker</t>
  </si>
  <si>
    <t>Rosa Walker</t>
  </si>
  <si>
    <t>St George Jacob</t>
  </si>
  <si>
    <t>Alfred Scott</t>
  </si>
  <si>
    <t>Lorraine Scott</t>
  </si>
  <si>
    <t>Ashok Gami</t>
  </si>
  <si>
    <t>Champa Gami</t>
  </si>
  <si>
    <t>Manisha Gami</t>
  </si>
  <si>
    <t>Roshni Gami</t>
  </si>
  <si>
    <t>Anthea Carmichael</t>
  </si>
  <si>
    <t>Corey Carmichael</t>
  </si>
  <si>
    <t>Vanessa Richards</t>
  </si>
  <si>
    <t>Caleb Knight-Morgan</t>
  </si>
  <si>
    <t>Carmen Knight-Morgan</t>
  </si>
  <si>
    <t>Gerard Morgan</t>
  </si>
  <si>
    <t>Francesca Zampi</t>
  </si>
  <si>
    <t>Abdul Hameed</t>
  </si>
  <si>
    <t>Muhammad Hameed</t>
  </si>
  <si>
    <t>Sadia Hameed</t>
  </si>
  <si>
    <t>Sajda Hameed</t>
  </si>
  <si>
    <t>Yasmin Adow</t>
  </si>
  <si>
    <t>Kauther Dahir</t>
  </si>
  <si>
    <t>Khushal Gajipra</t>
  </si>
  <si>
    <t>Mavji Gajipra</t>
  </si>
  <si>
    <t>Prettica Gajipra</t>
  </si>
  <si>
    <t>Raksha Gajipra</t>
  </si>
  <si>
    <t>Vishal Gajipra</t>
  </si>
  <si>
    <t>Asha Patel</t>
  </si>
  <si>
    <t>Kantilal Patel</t>
  </si>
  <si>
    <t>Daniel Murray</t>
  </si>
  <si>
    <t>Melissa Serter</t>
  </si>
  <si>
    <t>Charlotte Bobroff</t>
  </si>
  <si>
    <t>Domini Stone</t>
  </si>
  <si>
    <t>Jemma Stone</t>
  </si>
  <si>
    <t>Maria Pabolaza Lacambra</t>
  </si>
  <si>
    <t>Sophie Randall</t>
  </si>
  <si>
    <t>Silvia Rondinelli</t>
  </si>
  <si>
    <t>Daniel Brittin</t>
  </si>
  <si>
    <t>Kelly Ryan</t>
  </si>
  <si>
    <t>Radim Simik</t>
  </si>
  <si>
    <t>Maria Garcia Garcia Retamero</t>
  </si>
  <si>
    <t>Paula Jaramillo</t>
  </si>
  <si>
    <t>Carmen Jaramillo Garcia</t>
  </si>
  <si>
    <t>Marion Armand</t>
  </si>
  <si>
    <t>Czeslaw Rush</t>
  </si>
  <si>
    <t>Sarah Rowlands</t>
  </si>
  <si>
    <t>Molly Lewis</t>
  </si>
  <si>
    <t>Lauren Roberts</t>
  </si>
  <si>
    <t>Ali Abdallah</t>
  </si>
  <si>
    <t>Hamza Abdallah</t>
  </si>
  <si>
    <t>Khalida Abdallah</t>
  </si>
  <si>
    <t>Salima Zougache</t>
  </si>
  <si>
    <t>Daniel Addo</t>
  </si>
  <si>
    <t>Regina Addo</t>
  </si>
  <si>
    <t>Eric Agyemang</t>
  </si>
  <si>
    <t>Gideon Agyemang</t>
  </si>
  <si>
    <t>Millicent Agyemang</t>
  </si>
  <si>
    <t>Nathanael Agyemang</t>
  </si>
  <si>
    <t>Princilla Agyemang</t>
  </si>
  <si>
    <t>Daniel Akowuah</t>
  </si>
  <si>
    <t>Alfred Fosu</t>
  </si>
  <si>
    <t>Mavis Gyarteng</t>
  </si>
  <si>
    <t>Stella Yeboah</t>
  </si>
  <si>
    <t>Felix Agyei</t>
  </si>
  <si>
    <t>Jacques Marchadour</t>
  </si>
  <si>
    <t>Johanna Marchadour</t>
  </si>
  <si>
    <t>Sebastien Marchadour</t>
  </si>
  <si>
    <t>Maria Martinez</t>
  </si>
  <si>
    <t>Christiana Ntetsika</t>
  </si>
  <si>
    <t>Paul Nix</t>
  </si>
  <si>
    <t>Lisa Godwin</t>
  </si>
  <si>
    <t>Alisdair Williamson</t>
  </si>
  <si>
    <t>Isobel Williamson</t>
  </si>
  <si>
    <t>Sean Williamson</t>
  </si>
  <si>
    <t>Alice Norman</t>
  </si>
  <si>
    <t>Hugh Norman</t>
  </si>
  <si>
    <t>Jonathan Norman</t>
  </si>
  <si>
    <t>Marian Norman</t>
  </si>
  <si>
    <t>Joshua Conyard</t>
  </si>
  <si>
    <t>Laura Conyard</t>
  </si>
  <si>
    <t>Jordan Parchment</t>
  </si>
  <si>
    <t>Richard Parchment</t>
  </si>
  <si>
    <t>Anthony Redman-Thomas</t>
  </si>
  <si>
    <t>Neolla Thomas</t>
  </si>
  <si>
    <t>Cheryl Ayoola</t>
  </si>
  <si>
    <t>Julia Bullen</t>
  </si>
  <si>
    <t>Kayla Phillips</t>
  </si>
  <si>
    <t>Pamela Crowie</t>
  </si>
  <si>
    <t>Harriet Johnston</t>
  </si>
  <si>
    <t>Julian Morrall</t>
  </si>
  <si>
    <t>Rianne Jones</t>
  </si>
  <si>
    <t>Rudolf Obeng-Asare</t>
  </si>
  <si>
    <t>Louisa Burnand</t>
  </si>
  <si>
    <t>Maya Burnand</t>
  </si>
  <si>
    <t>Una Burnand</t>
  </si>
  <si>
    <t>Blaise Durr</t>
  </si>
  <si>
    <t>Fleur Durr</t>
  </si>
  <si>
    <t>Lisa Durr</t>
  </si>
  <si>
    <t>Sapphire Durr</t>
  </si>
  <si>
    <t>Lorenzo Piras</t>
  </si>
  <si>
    <t>Jun Bo Chan</t>
  </si>
  <si>
    <t>Mustapha Houssni</t>
  </si>
  <si>
    <t>Rachid Houssni</t>
  </si>
  <si>
    <t>Dounia Talmelkt</t>
  </si>
  <si>
    <t>Oumlkair Zekri</t>
  </si>
  <si>
    <t>Elsa Gebremariam</t>
  </si>
  <si>
    <t>Daniel Modeste</t>
  </si>
  <si>
    <t>Peter Canokema</t>
  </si>
  <si>
    <t>Sharon Zax</t>
  </si>
  <si>
    <t>Stephen Bates</t>
  </si>
  <si>
    <t>Kirsten MacKenzie</t>
  </si>
  <si>
    <t>Frederick Roberts</t>
  </si>
  <si>
    <t>Lawrence Deacon</t>
  </si>
  <si>
    <t>Cristina Rodriguez Gomez</t>
  </si>
  <si>
    <t>Alexander Twiss</t>
  </si>
  <si>
    <t>John Carroll</t>
  </si>
  <si>
    <t>Mary Gleeson</t>
  </si>
  <si>
    <t>Susan Manning</t>
  </si>
  <si>
    <t>Rheanne Hill</t>
  </si>
  <si>
    <t>David Meaney</t>
  </si>
  <si>
    <t>Petra Vitoslavska</t>
  </si>
  <si>
    <t>Paul Tierney</t>
  </si>
  <si>
    <t>Judith Vigueras Ruiz</t>
  </si>
  <si>
    <t>Hannah Dorai</t>
  </si>
  <si>
    <t>Jonathan Dorai</t>
  </si>
  <si>
    <t>Emily McGee</t>
  </si>
  <si>
    <t>Raphael McGee-Richardson</t>
  </si>
  <si>
    <t>Sophia Lin</t>
  </si>
  <si>
    <t>William Sugden</t>
  </si>
  <si>
    <t>Vimal Balasubramaniam</t>
  </si>
  <si>
    <t>Mehjabeen Jagmag</t>
  </si>
  <si>
    <t>Brent Sayder</t>
  </si>
  <si>
    <t>Luciano Cardoso</t>
  </si>
  <si>
    <t>Julia Clancey</t>
  </si>
  <si>
    <t>Vilma Gomes Cardoso</t>
  </si>
  <si>
    <t>Malin Bergstrom</t>
  </si>
  <si>
    <t>James Bergstrom-Oyebola</t>
  </si>
  <si>
    <t>Naomi Amobi</t>
  </si>
  <si>
    <t>Geraldine Parkhouse</t>
  </si>
  <si>
    <t>Holly Parkhouse</t>
  </si>
  <si>
    <t>Jonathan Parkhouse</t>
  </si>
  <si>
    <t>Amy Bennion</t>
  </si>
  <si>
    <t>Maya Shah</t>
  </si>
  <si>
    <t>RegisteredAddress1</t>
  </si>
  <si>
    <t>11A Acton Lane</t>
  </si>
  <si>
    <t>11B Acton Lane</t>
  </si>
  <si>
    <t>11C Acton Lane</t>
  </si>
  <si>
    <t>13A Acton Lane</t>
  </si>
  <si>
    <t>13B Acton Lane</t>
  </si>
  <si>
    <t>13D Acton Lane</t>
  </si>
  <si>
    <t>13E Acton Lane</t>
  </si>
  <si>
    <t>1 Sandown</t>
  </si>
  <si>
    <t>3 Sandown</t>
  </si>
  <si>
    <t>4 Sandown</t>
  </si>
  <si>
    <t>5 Sandown</t>
  </si>
  <si>
    <t>6 Sandown</t>
  </si>
  <si>
    <t>17A Acton Lane</t>
  </si>
  <si>
    <t>17B Acton Lane</t>
  </si>
  <si>
    <t>17C Acton Lane</t>
  </si>
  <si>
    <t>17E Acton Lane</t>
  </si>
  <si>
    <t>17F Acton Lane</t>
  </si>
  <si>
    <t>17G Acton Lane</t>
  </si>
  <si>
    <t>17H Acton Lane</t>
  </si>
  <si>
    <t>19A Acton Lane</t>
  </si>
  <si>
    <t>19B Acton Lane</t>
  </si>
  <si>
    <t>19C Acton Lane</t>
  </si>
  <si>
    <t>19D Acton Lane</t>
  </si>
  <si>
    <t>21A Acton Lane</t>
  </si>
  <si>
    <t>21B Acton Lane</t>
  </si>
  <si>
    <t>23B Acton Lane</t>
  </si>
  <si>
    <t>23C Acton Lane</t>
  </si>
  <si>
    <t>25 Acton Lane</t>
  </si>
  <si>
    <t>31B Acton Lane</t>
  </si>
  <si>
    <t>31C Acton Lane</t>
  </si>
  <si>
    <t>31D Acton Lane</t>
  </si>
  <si>
    <t>33 Acton Lane</t>
  </si>
  <si>
    <t>35A Acton Lane</t>
  </si>
  <si>
    <t>35B Acton Lane</t>
  </si>
  <si>
    <t>37 Acton Lane</t>
  </si>
  <si>
    <t>39 Acton Lane</t>
  </si>
  <si>
    <t>41 Acton Lane</t>
  </si>
  <si>
    <t>43A Acton Lane</t>
  </si>
  <si>
    <t>43B Acton Lane</t>
  </si>
  <si>
    <t>45C Acton Lane</t>
  </si>
  <si>
    <t>45D Acton Lane</t>
  </si>
  <si>
    <t>45F Acton Lane</t>
  </si>
  <si>
    <t>47 Acton Lane</t>
  </si>
  <si>
    <t>51 Acton Lane</t>
  </si>
  <si>
    <t>53 Acton Lane</t>
  </si>
  <si>
    <t>2 Fairlight Court</t>
  </si>
  <si>
    <t>3 Fairlight Court</t>
  </si>
  <si>
    <t>4 Fairlight Court</t>
  </si>
  <si>
    <t>6 Fairlight Court</t>
  </si>
  <si>
    <t>7 Fairlight Court</t>
  </si>
  <si>
    <t>8 Fairlight Court</t>
  </si>
  <si>
    <t>9 Fairlight Court</t>
  </si>
  <si>
    <t>11 Fairlight Court</t>
  </si>
  <si>
    <t>12 Fairlight Court</t>
  </si>
  <si>
    <t>75 Acton Lane</t>
  </si>
  <si>
    <t>75A Acton Lane</t>
  </si>
  <si>
    <t>74B Acton Lane</t>
  </si>
  <si>
    <t>Flat 1</t>
  </si>
  <si>
    <t>Flat 2</t>
  </si>
  <si>
    <t>Flat 4</t>
  </si>
  <si>
    <t>Flat 5</t>
  </si>
  <si>
    <t>79A Acton Lane</t>
  </si>
  <si>
    <t>81A Acton Lane</t>
  </si>
  <si>
    <t>81B Acton Lane</t>
  </si>
  <si>
    <t>83B Acton Lane</t>
  </si>
  <si>
    <t>83D Acton Lane</t>
  </si>
  <si>
    <t>85A Acton Lane</t>
  </si>
  <si>
    <t>87A Acton Lane</t>
  </si>
  <si>
    <t>87B Acton Lane</t>
  </si>
  <si>
    <t>87C Acton Lane</t>
  </si>
  <si>
    <t>91A Acton Lane</t>
  </si>
  <si>
    <t>91B Acton Lane</t>
  </si>
  <si>
    <t>91C Acton Lane</t>
  </si>
  <si>
    <t>93A Acton Lane</t>
  </si>
  <si>
    <t>93B Acton Lane</t>
  </si>
  <si>
    <t>93D Acton Lane</t>
  </si>
  <si>
    <t>93E Acton Lane</t>
  </si>
  <si>
    <t>Flat 3</t>
  </si>
  <si>
    <t>Flat 6</t>
  </si>
  <si>
    <t>97A Acton Lane</t>
  </si>
  <si>
    <t>97B Acton Lane</t>
  </si>
  <si>
    <t>97C Acton Lane</t>
  </si>
  <si>
    <t>99 Acton Lane</t>
  </si>
  <si>
    <t>4 Acton Lane</t>
  </si>
  <si>
    <t>8A Acton Lane</t>
  </si>
  <si>
    <t>8B Acton Lane</t>
  </si>
  <si>
    <t>12A Acton Lane</t>
  </si>
  <si>
    <t>12B Acton Lane</t>
  </si>
  <si>
    <t>12C Acton Lane</t>
  </si>
  <si>
    <t>14B Acton Lane</t>
  </si>
  <si>
    <t>16A Acton Lane</t>
  </si>
  <si>
    <t>18A Acton Lane</t>
  </si>
  <si>
    <t>18B Acton Lane</t>
  </si>
  <si>
    <t>18C Acton Lane</t>
  </si>
  <si>
    <t>Flat B1</t>
  </si>
  <si>
    <t>Connaught House</t>
  </si>
  <si>
    <t>Flat 7</t>
  </si>
  <si>
    <t>Flat 8</t>
  </si>
  <si>
    <t>Flat 10</t>
  </si>
  <si>
    <t>Flat 11</t>
  </si>
  <si>
    <t>Flat 12</t>
  </si>
  <si>
    <t>Flat 13</t>
  </si>
  <si>
    <t>54A Acton Lane</t>
  </si>
  <si>
    <t>56 Acton Lane</t>
  </si>
  <si>
    <t>58 Acton Lane</t>
  </si>
  <si>
    <t>60 Acton Lane</t>
  </si>
  <si>
    <t>62A Acton Lane</t>
  </si>
  <si>
    <t>62B Acton Lane</t>
  </si>
  <si>
    <t>64A Acton Lane</t>
  </si>
  <si>
    <t>64B Acton Lane</t>
  </si>
  <si>
    <t>66A Acton Lane</t>
  </si>
  <si>
    <t>70B Acton Lane</t>
  </si>
  <si>
    <t>72 Acton Lane</t>
  </si>
  <si>
    <t>72A Acton Lane</t>
  </si>
  <si>
    <t>74A Acton Lane</t>
  </si>
  <si>
    <t>76A Acton Lane</t>
  </si>
  <si>
    <t>76B Acton Lane</t>
  </si>
  <si>
    <t>78A Acton Lane</t>
  </si>
  <si>
    <t>78B Acton Lane</t>
  </si>
  <si>
    <t>80 Acton Lane</t>
  </si>
  <si>
    <t>82A Acton Lane</t>
  </si>
  <si>
    <t>82B Acton Lane</t>
  </si>
  <si>
    <t>84A Acton Lane</t>
  </si>
  <si>
    <t>86B Acton Lane</t>
  </si>
  <si>
    <t>88A Acton Lane</t>
  </si>
  <si>
    <t>88B Acton Lane</t>
  </si>
  <si>
    <t>90A Acton Lane</t>
  </si>
  <si>
    <t>90B Acton Lane</t>
  </si>
  <si>
    <t>92 Acton Lane</t>
  </si>
  <si>
    <t>94 Acton Lane</t>
  </si>
  <si>
    <t>96 Acton Lane</t>
  </si>
  <si>
    <t>98B Acton Lane</t>
  </si>
  <si>
    <t>98C Acton Lane</t>
  </si>
  <si>
    <t>100B Acton Lane</t>
  </si>
  <si>
    <t>102A Acton Lane</t>
  </si>
  <si>
    <t>102B Acton Lane</t>
  </si>
  <si>
    <t>104B Acton Lane</t>
  </si>
  <si>
    <t>104C Acton Lane</t>
  </si>
  <si>
    <t>104D Acton Lane</t>
  </si>
  <si>
    <t>Ground Floor Flat</t>
  </si>
  <si>
    <t>108 Acton Lane</t>
  </si>
  <si>
    <t>108A Acton Lane</t>
  </si>
  <si>
    <t>110B Acton Lane</t>
  </si>
  <si>
    <t>112A Acton Lane</t>
  </si>
  <si>
    <t>112B Acton Lane</t>
  </si>
  <si>
    <t>114 Acton Lane</t>
  </si>
  <si>
    <t>Bedsit A</t>
  </si>
  <si>
    <t>Bedsit B</t>
  </si>
  <si>
    <t>Bedsit C</t>
  </si>
  <si>
    <t>Bedsit D</t>
  </si>
  <si>
    <t>118A Acton Lane</t>
  </si>
  <si>
    <t>118B Acton Lane</t>
  </si>
  <si>
    <t>120 Acton Lane</t>
  </si>
  <si>
    <t>122A Acton Lane</t>
  </si>
  <si>
    <t>124A Acton Lane</t>
  </si>
  <si>
    <t>1 Baker Road</t>
  </si>
  <si>
    <t>1A Baker Road</t>
  </si>
  <si>
    <t>3 Baker Road</t>
  </si>
  <si>
    <t>5 Baker Road</t>
  </si>
  <si>
    <t>11 Baker Road</t>
  </si>
  <si>
    <t>4A Baker Road</t>
  </si>
  <si>
    <t>4B Baker Road</t>
  </si>
  <si>
    <t>6A Baker Road</t>
  </si>
  <si>
    <t>6B Baker Road</t>
  </si>
  <si>
    <t>6C Baker Road</t>
  </si>
  <si>
    <t>8A Baker Road</t>
  </si>
  <si>
    <t>8B Baker Road</t>
  </si>
  <si>
    <t>10A Baker Road</t>
  </si>
  <si>
    <t>10C Baker Road</t>
  </si>
  <si>
    <t>12A Baker Road</t>
  </si>
  <si>
    <t>12B Baker Road</t>
  </si>
  <si>
    <t>14A Baker Road</t>
  </si>
  <si>
    <t>14B Baker Road</t>
  </si>
  <si>
    <t>16A Baker Road</t>
  </si>
  <si>
    <t>16C Baker Road</t>
  </si>
  <si>
    <t>16D Baker Road</t>
  </si>
  <si>
    <t>18A Baker Road</t>
  </si>
  <si>
    <t>18B Baker Road</t>
  </si>
  <si>
    <t>20A Baker Road</t>
  </si>
  <si>
    <t>20B Baker Road</t>
  </si>
  <si>
    <t>22 Baker Road</t>
  </si>
  <si>
    <t>24 Baker Road</t>
  </si>
  <si>
    <t>24A Baker Road</t>
  </si>
  <si>
    <t>26 Baker Road</t>
  </si>
  <si>
    <t>28B Baker Road</t>
  </si>
  <si>
    <t>30 Baker Road</t>
  </si>
  <si>
    <t>30A Baker Road</t>
  </si>
  <si>
    <t>32 Baker Road</t>
  </si>
  <si>
    <t>34A Baker Road</t>
  </si>
  <si>
    <t>34B Baker Road</t>
  </si>
  <si>
    <t>1A Bramshill Road</t>
  </si>
  <si>
    <t>1D Bramshill Road</t>
  </si>
  <si>
    <t>3A Bramshill Road</t>
  </si>
  <si>
    <t>3B Bramshill Road</t>
  </si>
  <si>
    <t>5B Bramshill Road</t>
  </si>
  <si>
    <t>5D Bramshill Road</t>
  </si>
  <si>
    <t>9A Bramshill Road</t>
  </si>
  <si>
    <t>9B Bramshill Road</t>
  </si>
  <si>
    <t>11A Bramshill Road</t>
  </si>
  <si>
    <t>11B Bramshill Road</t>
  </si>
  <si>
    <t>13A Bramshill Road</t>
  </si>
  <si>
    <t>13B Bramshill Road</t>
  </si>
  <si>
    <t>15A Bramshill Road</t>
  </si>
  <si>
    <t>15B Bramshill Road</t>
  </si>
  <si>
    <t>19A Bramshill Road</t>
  </si>
  <si>
    <t>19B Bramshill Road</t>
  </si>
  <si>
    <t>19C Bramshill Road</t>
  </si>
  <si>
    <t>21A Bramshill Road</t>
  </si>
  <si>
    <t>21B Bramshill Road</t>
  </si>
  <si>
    <t>23A Bramshill Road</t>
  </si>
  <si>
    <t>23B Bramshill Road</t>
  </si>
  <si>
    <t>6A Bramshill Road</t>
  </si>
  <si>
    <t>6B Bramshill Road</t>
  </si>
  <si>
    <t>8A Bramshill Road</t>
  </si>
  <si>
    <t>8B Bramshill Road</t>
  </si>
  <si>
    <t>8C Bramshill Road</t>
  </si>
  <si>
    <t>8D Bramshill Road</t>
  </si>
  <si>
    <t>10A Bramshill Road</t>
  </si>
  <si>
    <t>10B Bramshill Road</t>
  </si>
  <si>
    <t>10C Bramshill Road</t>
  </si>
  <si>
    <t>10D Bramshill Road</t>
  </si>
  <si>
    <t>12A Bramshill Road</t>
  </si>
  <si>
    <t>12B Bramshill Road</t>
  </si>
  <si>
    <t>14A Bramshill Road</t>
  </si>
  <si>
    <t>14B Bramshill Road</t>
  </si>
  <si>
    <t>16A Bramshill Road</t>
  </si>
  <si>
    <t>16B Bramshill Road</t>
  </si>
  <si>
    <t>1 Caple Road</t>
  </si>
  <si>
    <t>3 Caple Road</t>
  </si>
  <si>
    <t>7A Caple Road</t>
  </si>
  <si>
    <t>7B Caple Road</t>
  </si>
  <si>
    <t>2A Caple Road</t>
  </si>
  <si>
    <t>2B Caple Road</t>
  </si>
  <si>
    <t>4 Caple Road</t>
  </si>
  <si>
    <t>4A Caple Road</t>
  </si>
  <si>
    <t>6 Caple Road</t>
  </si>
  <si>
    <t>10A Caple Road</t>
  </si>
  <si>
    <t>10B Caple Road</t>
  </si>
  <si>
    <t>1A Cecil Road</t>
  </si>
  <si>
    <t>1B Cecil Road</t>
  </si>
  <si>
    <t>3 Cecil Road</t>
  </si>
  <si>
    <t>5 Cecil Road</t>
  </si>
  <si>
    <t>7A Cecil Road</t>
  </si>
  <si>
    <t>7B Cecil Road</t>
  </si>
  <si>
    <t>9A Cecil Road</t>
  </si>
  <si>
    <t>9B Cecil Road</t>
  </si>
  <si>
    <t>2 Cecil Road</t>
  </si>
  <si>
    <t>4A Cecil Road</t>
  </si>
  <si>
    <t>4B Cecil Road</t>
  </si>
  <si>
    <t>6A Cecil Road</t>
  </si>
  <si>
    <t>6B Cecil Road</t>
  </si>
  <si>
    <t>8A Cecil Road</t>
  </si>
  <si>
    <t>8B Cecil Road</t>
  </si>
  <si>
    <t>10B Cecil Road</t>
  </si>
  <si>
    <t>12A Cecil Road</t>
  </si>
  <si>
    <t>12B Cecil Road</t>
  </si>
  <si>
    <t>12C Cecil Road</t>
  </si>
  <si>
    <t>12D Cecil Road</t>
  </si>
  <si>
    <t>First Floor</t>
  </si>
  <si>
    <t>16 Cecil Road</t>
  </si>
  <si>
    <t>16A Cecil Road</t>
  </si>
  <si>
    <t>18A Cecil Road</t>
  </si>
  <si>
    <t>18B Cecil Road</t>
  </si>
  <si>
    <t>18C Cecil Road</t>
  </si>
  <si>
    <t>18D Cecil Road</t>
  </si>
  <si>
    <t>22A Cecil Road</t>
  </si>
  <si>
    <t>22B Cecil Road</t>
  </si>
  <si>
    <t>24B Cecil Road</t>
  </si>
  <si>
    <t>26 Cecil Road</t>
  </si>
  <si>
    <t>1 Gibraltar House</t>
  </si>
  <si>
    <t>2 Gibraltar House</t>
  </si>
  <si>
    <t>3 Gibraltar House</t>
  </si>
  <si>
    <t>4 Gibraltar House</t>
  </si>
  <si>
    <t>5 Gibraltar House</t>
  </si>
  <si>
    <t>6 Gibraltar House</t>
  </si>
  <si>
    <t>7 Gibraltar House</t>
  </si>
  <si>
    <t>8 Gibraltar House</t>
  </si>
  <si>
    <t>9 Gibraltar House</t>
  </si>
  <si>
    <t>10 Gibraltar House</t>
  </si>
  <si>
    <t>11 Gibraltar House</t>
  </si>
  <si>
    <t>12 Gibraltar House</t>
  </si>
  <si>
    <t>13 Gibraltar House</t>
  </si>
  <si>
    <t>14 Gibraltar House</t>
  </si>
  <si>
    <t>15 Gibraltar House</t>
  </si>
  <si>
    <t>16 Gibraltar House</t>
  </si>
  <si>
    <t>11A Connaught Road</t>
  </si>
  <si>
    <t>11B Connaught Road</t>
  </si>
  <si>
    <t>13A Connaught Road</t>
  </si>
  <si>
    <t>13B Connaught Road</t>
  </si>
  <si>
    <t>13C Connaught Road</t>
  </si>
  <si>
    <t>15A Connaught Road</t>
  </si>
  <si>
    <t>15B Connaught Road</t>
  </si>
  <si>
    <t>15C Connaught Road</t>
  </si>
  <si>
    <t>17A Connaught Road</t>
  </si>
  <si>
    <t>17B Connaught Road</t>
  </si>
  <si>
    <t>17C Connaught Road</t>
  </si>
  <si>
    <t>19A Connaught Road</t>
  </si>
  <si>
    <t>19C Connaught Road</t>
  </si>
  <si>
    <t>21A Connaught Road</t>
  </si>
  <si>
    <t>21B Connaught Road</t>
  </si>
  <si>
    <t>21C Connaught Road</t>
  </si>
  <si>
    <t>23B Connaught Road</t>
  </si>
  <si>
    <t>23C Connaught Road</t>
  </si>
  <si>
    <t>25A Connaught Road</t>
  </si>
  <si>
    <t>25B Connaught Road</t>
  </si>
  <si>
    <t>25C Connaught Road</t>
  </si>
  <si>
    <t>27A Connaught Road</t>
  </si>
  <si>
    <t>27B Connaught Road</t>
  </si>
  <si>
    <t>Room 4</t>
  </si>
  <si>
    <t>29B Connaught Road</t>
  </si>
  <si>
    <t>31A Connaught Road</t>
  </si>
  <si>
    <t>31B Connaught Road</t>
  </si>
  <si>
    <t>31C Connaught Road</t>
  </si>
  <si>
    <t>35 Connaught Road</t>
  </si>
  <si>
    <t>37A Connaught Road</t>
  </si>
  <si>
    <t>37B Connaught Road</t>
  </si>
  <si>
    <t>37C Connaught Road</t>
  </si>
  <si>
    <t>37D Connaught Road</t>
  </si>
  <si>
    <t>39A Connaught Road</t>
  </si>
  <si>
    <t>39B Connaught Road</t>
  </si>
  <si>
    <t>Studio Flat 1</t>
  </si>
  <si>
    <t>Studio Flat 4</t>
  </si>
  <si>
    <t>41B Connaught Road</t>
  </si>
  <si>
    <t>41C Connaught Road</t>
  </si>
  <si>
    <t>41D Connaught Road</t>
  </si>
  <si>
    <t>43A Connaught Road</t>
  </si>
  <si>
    <t>43B Connaught Road</t>
  </si>
  <si>
    <t>45A Connaught Road</t>
  </si>
  <si>
    <t>45B Connaught Road</t>
  </si>
  <si>
    <t>45C Connaught Road</t>
  </si>
  <si>
    <t>47A Connaught Road</t>
  </si>
  <si>
    <t>47B Connaught Road</t>
  </si>
  <si>
    <t>47C Connaught Road</t>
  </si>
  <si>
    <t>49B Connaught Road</t>
  </si>
  <si>
    <t>51 Connaught Road</t>
  </si>
  <si>
    <t>51A Connaught Road</t>
  </si>
  <si>
    <t>53 Connaught Road</t>
  </si>
  <si>
    <t>55 Connaught Road</t>
  </si>
  <si>
    <t>57A Connaught Road</t>
  </si>
  <si>
    <t>57B Connaught Road</t>
  </si>
  <si>
    <t>59A Connaught Road</t>
  </si>
  <si>
    <t>59B Connaught Road</t>
  </si>
  <si>
    <t>59C Connaught Road</t>
  </si>
  <si>
    <t>2A Connaught Road</t>
  </si>
  <si>
    <t>2B Connaught Road</t>
  </si>
  <si>
    <t>2C Connaught Road</t>
  </si>
  <si>
    <t>2D Connaught Road</t>
  </si>
  <si>
    <t>6A Connaught Road</t>
  </si>
  <si>
    <t>6B Connaught Road</t>
  </si>
  <si>
    <t>6C Connaught Road</t>
  </si>
  <si>
    <t>6F Connaught Road</t>
  </si>
  <si>
    <t>10A Connaught Road</t>
  </si>
  <si>
    <t>10B Connaught Road</t>
  </si>
  <si>
    <t>14A Connaught Road</t>
  </si>
  <si>
    <t>14B Connaught Road</t>
  </si>
  <si>
    <t>14C Connaught Road</t>
  </si>
  <si>
    <t>16A Connaught Road</t>
  </si>
  <si>
    <t>16B Connaught Road</t>
  </si>
  <si>
    <t>16C Connaught Road</t>
  </si>
  <si>
    <t>18A Connaught Road</t>
  </si>
  <si>
    <t>18B Connaught Road</t>
  </si>
  <si>
    <t>18C Connaught Road</t>
  </si>
  <si>
    <t>20A Connaught Road</t>
  </si>
  <si>
    <t>20B Connaught Road</t>
  </si>
  <si>
    <t>20C Connaught Road</t>
  </si>
  <si>
    <t>22B Connaught Road</t>
  </si>
  <si>
    <t>24A Connaught Road</t>
  </si>
  <si>
    <t>24B Connaught Road</t>
  </si>
  <si>
    <t>26A Connaught Road</t>
  </si>
  <si>
    <t>26B Connaught Road</t>
  </si>
  <si>
    <t>26C Connaught Road</t>
  </si>
  <si>
    <t>28A Connaught Road</t>
  </si>
  <si>
    <t>28B Connaught Road</t>
  </si>
  <si>
    <t>28C Connaught Road</t>
  </si>
  <si>
    <t>30A Connaught Road</t>
  </si>
  <si>
    <t>30B Connaught Road</t>
  </si>
  <si>
    <t>32A Connaught Road</t>
  </si>
  <si>
    <t>32C Connaught Road</t>
  </si>
  <si>
    <t>34A Connaught Road</t>
  </si>
  <si>
    <t>34B Connaught Road</t>
  </si>
  <si>
    <t>34C Connaught Road</t>
  </si>
  <si>
    <t>36A Connaught Road</t>
  </si>
  <si>
    <t>36B Connaught Road</t>
  </si>
  <si>
    <t>38 Connaught Road</t>
  </si>
  <si>
    <t>40A Connaught Road</t>
  </si>
  <si>
    <t>40B Connaught Road</t>
  </si>
  <si>
    <t>40C Connaught Road</t>
  </si>
  <si>
    <t>42A Connaught Road</t>
  </si>
  <si>
    <t>42B Connaught Road</t>
  </si>
  <si>
    <t>42D Connaught Road</t>
  </si>
  <si>
    <t>44A Connaught Road</t>
  </si>
  <si>
    <t>44B Connaught Road</t>
  </si>
  <si>
    <t>48A Connaught Road</t>
  </si>
  <si>
    <t>48B Connaught Road</t>
  </si>
  <si>
    <t>50A Connaught Road</t>
  </si>
  <si>
    <t>50B Connaught Road</t>
  </si>
  <si>
    <t>50D Connaught Road</t>
  </si>
  <si>
    <t>Flat A</t>
  </si>
  <si>
    <t>Flat B</t>
  </si>
  <si>
    <t>Flat D</t>
  </si>
  <si>
    <t>Flat E</t>
  </si>
  <si>
    <t>54 Connaught Road</t>
  </si>
  <si>
    <t>56A Connaught Road</t>
  </si>
  <si>
    <t>56B Connaught Road</t>
  </si>
  <si>
    <t>56C Connaught Road</t>
  </si>
  <si>
    <t>58A Connaught Road</t>
  </si>
  <si>
    <t>58B Connaught Road</t>
  </si>
  <si>
    <t>58C Connaught Road</t>
  </si>
  <si>
    <t>60 Connaught Road</t>
  </si>
  <si>
    <t>Ground Floor Rear Flat</t>
  </si>
  <si>
    <t>First Floor Front Flat</t>
  </si>
  <si>
    <t>First Floor Rear Flat</t>
  </si>
  <si>
    <t>Second Floor Flat</t>
  </si>
  <si>
    <t>64A Connaught Road</t>
  </si>
  <si>
    <t>64B Connaught Road</t>
  </si>
  <si>
    <t>66A Connaught Road</t>
  </si>
  <si>
    <t>66B Connaught Road</t>
  </si>
  <si>
    <t>Bridge Housing Association</t>
  </si>
  <si>
    <t>Flat 9</t>
  </si>
  <si>
    <t>Room 2</t>
  </si>
  <si>
    <t>Room 3</t>
  </si>
  <si>
    <t>Room 5</t>
  </si>
  <si>
    <t>Room 6</t>
  </si>
  <si>
    <t>Room 7</t>
  </si>
  <si>
    <t>Room 9</t>
  </si>
  <si>
    <t>12A Craven Park</t>
  </si>
  <si>
    <t>12B Craven Park</t>
  </si>
  <si>
    <t>12C Craven Park</t>
  </si>
  <si>
    <t>14A Craven Park</t>
  </si>
  <si>
    <t>14B Craven Park</t>
  </si>
  <si>
    <t>14C Craven Park</t>
  </si>
  <si>
    <t>16A Craven Park</t>
  </si>
  <si>
    <t>16B Craven Park</t>
  </si>
  <si>
    <t>16C Craven Park</t>
  </si>
  <si>
    <t>18B Craven Park</t>
  </si>
  <si>
    <t>18C Craven Park</t>
  </si>
  <si>
    <t>18E Craven Park</t>
  </si>
  <si>
    <t>Helens Hotel</t>
  </si>
  <si>
    <t>1 Dolphy Court</t>
  </si>
  <si>
    <t>2 Dolphy Court</t>
  </si>
  <si>
    <t>3 Dolphy Court</t>
  </si>
  <si>
    <t>4 Dolphy Court</t>
  </si>
  <si>
    <t>5 Dolphy Court</t>
  </si>
  <si>
    <t>6 Dolphy Court</t>
  </si>
  <si>
    <t>69A Craven Park Road</t>
  </si>
  <si>
    <t>69B Craven Park Road</t>
  </si>
  <si>
    <t>71A Craven Park Road</t>
  </si>
  <si>
    <t>71B Craven Park Road</t>
  </si>
  <si>
    <t>79A Craven Park Road</t>
  </si>
  <si>
    <t>79B Craven Park Road</t>
  </si>
  <si>
    <t>79C Craven Park Road</t>
  </si>
  <si>
    <t>79E Craven Park Road</t>
  </si>
  <si>
    <t>79F Craven Park Road</t>
  </si>
  <si>
    <t>1 Langdon Court</t>
  </si>
  <si>
    <t>2 Langdon Court</t>
  </si>
  <si>
    <t>3 Langdon Court</t>
  </si>
  <si>
    <t>4 Langdon Court</t>
  </si>
  <si>
    <t>6 Langdon Court</t>
  </si>
  <si>
    <t>7 Langdon Court</t>
  </si>
  <si>
    <t>8 Langdon Court</t>
  </si>
  <si>
    <t>9 Langdon Court</t>
  </si>
  <si>
    <t>10A Langdon Court</t>
  </si>
  <si>
    <t>11 Langdon Court</t>
  </si>
  <si>
    <t>12 Langdon Court</t>
  </si>
  <si>
    <t>14 Langdon Court</t>
  </si>
  <si>
    <t>15 Langdon Court</t>
  </si>
  <si>
    <t>16 Langdon Court</t>
  </si>
  <si>
    <t>17 Langdon Court</t>
  </si>
  <si>
    <t>18 Langdon Court</t>
  </si>
  <si>
    <t>3A Fairlight Avenue</t>
  </si>
  <si>
    <t>3B Fairlight Avenue</t>
  </si>
  <si>
    <t>5 Fairlight Avenue</t>
  </si>
  <si>
    <t>7A Fairlight Avenue</t>
  </si>
  <si>
    <t>7B Fairlight Avenue</t>
  </si>
  <si>
    <t>9 Fairlight Avenue</t>
  </si>
  <si>
    <t>11A Fairlight Avenue</t>
  </si>
  <si>
    <t>11B Fairlight Avenue</t>
  </si>
  <si>
    <t>11C Fairlight Avenue</t>
  </si>
  <si>
    <t>13B Fairlight Avenue</t>
  </si>
  <si>
    <t>15B Fairlight Avenue</t>
  </si>
  <si>
    <t>17 Fairlight Avenue</t>
  </si>
  <si>
    <t>19 Fairlight Avenue</t>
  </si>
  <si>
    <t>21A Fairlight Avenue</t>
  </si>
  <si>
    <t>21B Fairlight Avenue</t>
  </si>
  <si>
    <t>23A Fairlight Avenue</t>
  </si>
  <si>
    <t>23B Fairlight Avenue</t>
  </si>
  <si>
    <t>25A Fairlight Avenue</t>
  </si>
  <si>
    <t>25B Fairlight Avenue</t>
  </si>
  <si>
    <t>35A Fairlight Avenue</t>
  </si>
  <si>
    <t>35B Fairlight Avenue</t>
  </si>
  <si>
    <t>2B Fairlight Avenue</t>
  </si>
  <si>
    <t>4A Fairlight Avenue</t>
  </si>
  <si>
    <t>4B Fairlight Avenue</t>
  </si>
  <si>
    <t>6A Fairlight Avenue</t>
  </si>
  <si>
    <t>6B Fairlight Avenue</t>
  </si>
  <si>
    <t>6C Fairlight Avenue</t>
  </si>
  <si>
    <t>8 Fairlight Avenue</t>
  </si>
  <si>
    <t>10A Fairlight Avenue</t>
  </si>
  <si>
    <t>10B Fairlight Avenue</t>
  </si>
  <si>
    <t>10C Fairlight Avenue</t>
  </si>
  <si>
    <t>12 Fairlight Avenue</t>
  </si>
  <si>
    <t>14A Fairlight Avenue</t>
  </si>
  <si>
    <t>14B Fairlight Avenue</t>
  </si>
  <si>
    <t>14C Fairlight Avenue</t>
  </si>
  <si>
    <t>18 Fairlight Avenue</t>
  </si>
  <si>
    <t>20 Fairlight Avenue</t>
  </si>
  <si>
    <t>22 Fairlight Avenue</t>
  </si>
  <si>
    <t>24 Fairlight Avenue</t>
  </si>
  <si>
    <t>26 Fairlight Avenue</t>
  </si>
  <si>
    <t>28 Fairlight Avenue</t>
  </si>
  <si>
    <t>30 Fairlight Avenue</t>
  </si>
  <si>
    <t>30A Fairlight Avenue</t>
  </si>
  <si>
    <t>34 Fairlight Avenue</t>
  </si>
  <si>
    <t>1D Greenhill Park</t>
  </si>
  <si>
    <t>3A Greenhill Park</t>
  </si>
  <si>
    <t>3B Greenhill Park</t>
  </si>
  <si>
    <t>5A Greenhill Park</t>
  </si>
  <si>
    <t>7B Greenhill Park</t>
  </si>
  <si>
    <t>7C Greenhill Park</t>
  </si>
  <si>
    <t>7D Greenhill Park</t>
  </si>
  <si>
    <t>7E Greenhill Park</t>
  </si>
  <si>
    <t>7F Greenhill Park</t>
  </si>
  <si>
    <t>9A Greenhill Park</t>
  </si>
  <si>
    <t>1 Craven Court</t>
  </si>
  <si>
    <t>2 Craven Court</t>
  </si>
  <si>
    <t>3 Craven Court</t>
  </si>
  <si>
    <t>4 Craven Court</t>
  </si>
  <si>
    <t>5 Craven Court</t>
  </si>
  <si>
    <t>8 Craven Court</t>
  </si>
  <si>
    <t>12 Craven Court</t>
  </si>
  <si>
    <t>13 Craven Court</t>
  </si>
  <si>
    <t>14 Craven Court</t>
  </si>
  <si>
    <t>16 Craven Court</t>
  </si>
  <si>
    <t>13 Greenhill Park</t>
  </si>
  <si>
    <t>13A Greenhill Park</t>
  </si>
  <si>
    <t>15B Greenhill Park</t>
  </si>
  <si>
    <t>17A Greenhill Park</t>
  </si>
  <si>
    <t>17B Greenhill Park</t>
  </si>
  <si>
    <t>17C Greenhill Park</t>
  </si>
  <si>
    <t>17D Greenhill Park</t>
  </si>
  <si>
    <t>19A Greenhill Park</t>
  </si>
  <si>
    <t>19B Greenhill Park</t>
  </si>
  <si>
    <t>19C Greenhill Park</t>
  </si>
  <si>
    <t>21 Greenhill Park</t>
  </si>
  <si>
    <t>21A Greenhill Park</t>
  </si>
  <si>
    <t>27B Greenhill Park</t>
  </si>
  <si>
    <t>Flat C</t>
  </si>
  <si>
    <t>31 Greenhill Park</t>
  </si>
  <si>
    <t>2A Greenhill Park</t>
  </si>
  <si>
    <t>2B Greenhill Park</t>
  </si>
  <si>
    <t>4 Greenhill Park</t>
  </si>
  <si>
    <t>4A Greenhill Park</t>
  </si>
  <si>
    <t>6A Greenhill Park</t>
  </si>
  <si>
    <t>6B Greenhill Park</t>
  </si>
  <si>
    <t>6C Greenhill Park</t>
  </si>
  <si>
    <t>8A Greenhill Park</t>
  </si>
  <si>
    <t>8B Greenhill Park</t>
  </si>
  <si>
    <t>10B Greenhill Park</t>
  </si>
  <si>
    <t>12A Greenhill Park</t>
  </si>
  <si>
    <t>12B Greenhill Park</t>
  </si>
  <si>
    <t>14B Greenhill Park</t>
  </si>
  <si>
    <t>14A Greenhill Park</t>
  </si>
  <si>
    <t>14C Greenhill Park</t>
  </si>
  <si>
    <t>18A Greenhill Park</t>
  </si>
  <si>
    <t>18B Greenhill Park</t>
  </si>
  <si>
    <t>20 Greenhill Park</t>
  </si>
  <si>
    <t>22A Greenhill Park</t>
  </si>
  <si>
    <t>22B Greenhill Park</t>
  </si>
  <si>
    <t>24A Greenhill Park</t>
  </si>
  <si>
    <t>24B Greenhill Park</t>
  </si>
  <si>
    <t>24C Greenhill Park</t>
  </si>
  <si>
    <t>26 Greenhill Park</t>
  </si>
  <si>
    <t>28A Greenhill Park</t>
  </si>
  <si>
    <t>28B Greenhill Park</t>
  </si>
  <si>
    <t>Ground Floor Front</t>
  </si>
  <si>
    <t>32 Greenhill Park</t>
  </si>
  <si>
    <t>34A Greenhill Park</t>
  </si>
  <si>
    <t>34B Greenhill Park</t>
  </si>
  <si>
    <t>Flat 1A</t>
  </si>
  <si>
    <t>Flat 1B</t>
  </si>
  <si>
    <t>Garden Flat Front</t>
  </si>
  <si>
    <t>Ground Floor Flat Rear</t>
  </si>
  <si>
    <t>Room 4A</t>
  </si>
  <si>
    <t>Room 8</t>
  </si>
  <si>
    <t>Room 11</t>
  </si>
  <si>
    <t>Room 12A</t>
  </si>
  <si>
    <t>Room 16</t>
  </si>
  <si>
    <t>Room 17</t>
  </si>
  <si>
    <t>Room 18</t>
  </si>
  <si>
    <t>Room 19</t>
  </si>
  <si>
    <t>7A Greenhill Road</t>
  </si>
  <si>
    <t>7B Greenhill Road</t>
  </si>
  <si>
    <t>9A Greenhill Road</t>
  </si>
  <si>
    <t>9B Greenhill Road</t>
  </si>
  <si>
    <t>11A Greenhill Road</t>
  </si>
  <si>
    <t>11B Greenhill Road</t>
  </si>
  <si>
    <t>13A Greenhill Road</t>
  </si>
  <si>
    <t>13B Greenhill Road</t>
  </si>
  <si>
    <t>13C Greenhill Road</t>
  </si>
  <si>
    <t>15A Greenhill Road</t>
  </si>
  <si>
    <t>15B Greenhill Road</t>
  </si>
  <si>
    <t>17 Greenhill Road</t>
  </si>
  <si>
    <t>19 Greenhill Road</t>
  </si>
  <si>
    <t>21B Greenhill Road</t>
  </si>
  <si>
    <t>21C Greenhill Road</t>
  </si>
  <si>
    <t>21D Greenhill Road</t>
  </si>
  <si>
    <t>21E Greenhill Road</t>
  </si>
  <si>
    <t>25 Greenhill Road</t>
  </si>
  <si>
    <t>27A Greenhill Road</t>
  </si>
  <si>
    <t>27B Greenhill Road</t>
  </si>
  <si>
    <t>29A Greenhill Road</t>
  </si>
  <si>
    <t>29C Greenhill Road</t>
  </si>
  <si>
    <t>2 Greenhill Road</t>
  </si>
  <si>
    <t>6 Greenhill Road</t>
  </si>
  <si>
    <t>8A Greenhill Road</t>
  </si>
  <si>
    <t>8B Greenhill Road</t>
  </si>
  <si>
    <t>8C Greenhill Road</t>
  </si>
  <si>
    <t>10A Greenhill Road</t>
  </si>
  <si>
    <t>10B Greenhill Road</t>
  </si>
  <si>
    <t>14A Greenhill Road</t>
  </si>
  <si>
    <t>14B Greenhill Road</t>
  </si>
  <si>
    <t>14C Greenhill Road</t>
  </si>
  <si>
    <t>14D Greenhill Road</t>
  </si>
  <si>
    <t>16A Greenhill Road</t>
  </si>
  <si>
    <t>16B Greenhill Road</t>
  </si>
  <si>
    <t>18A Greenhill Road</t>
  </si>
  <si>
    <t>18B Greenhill Road</t>
  </si>
  <si>
    <t>20A Greenhill Road</t>
  </si>
  <si>
    <t>20B Greenhill Road</t>
  </si>
  <si>
    <t>22A Greenhill Road</t>
  </si>
  <si>
    <t>22B Greenhill Road</t>
  </si>
  <si>
    <t>22C Greenhill Road</t>
  </si>
  <si>
    <t>Basement And Part Ground Floor Flat</t>
  </si>
  <si>
    <t>Ground Floor Studio Flat</t>
  </si>
  <si>
    <t>First Floor Flat</t>
  </si>
  <si>
    <t>24D Greenhill Road</t>
  </si>
  <si>
    <t>26 Greenhill Road</t>
  </si>
  <si>
    <t>30A Greenhill Road</t>
  </si>
  <si>
    <t>30B Greenhill Road</t>
  </si>
  <si>
    <t>1 Harley Villas</t>
  </si>
  <si>
    <t>2B Harley Villas</t>
  </si>
  <si>
    <t>3A Harley Villas</t>
  </si>
  <si>
    <t>3B Harley Villas</t>
  </si>
  <si>
    <t>4A Harley Villas</t>
  </si>
  <si>
    <t>4B Harley Villas</t>
  </si>
  <si>
    <t>6 Harley Villas</t>
  </si>
  <si>
    <t>7 Harley Villas</t>
  </si>
  <si>
    <t>23A Harley Road</t>
  </si>
  <si>
    <t>25A Harley Road</t>
  </si>
  <si>
    <t>25B Harley Road</t>
  </si>
  <si>
    <t>27 Harley Road</t>
  </si>
  <si>
    <t>29A Harley Road</t>
  </si>
  <si>
    <t>29B Harley Road</t>
  </si>
  <si>
    <t>31A Harley Road</t>
  </si>
  <si>
    <t>33A Harley Road</t>
  </si>
  <si>
    <t>33B Harley Road</t>
  </si>
  <si>
    <t>35A Harley Road</t>
  </si>
  <si>
    <t>35B Harley Road</t>
  </si>
  <si>
    <t>Ground Floor Rear</t>
  </si>
  <si>
    <t>39 Harley Road</t>
  </si>
  <si>
    <t>41A Harley Road</t>
  </si>
  <si>
    <t>41B Harley Road</t>
  </si>
  <si>
    <t>43A Harley Road</t>
  </si>
  <si>
    <t>43B Harley Road</t>
  </si>
  <si>
    <t>45A Harley Road</t>
  </si>
  <si>
    <t>45B Harley Road</t>
  </si>
  <si>
    <t>47A Harley Road</t>
  </si>
  <si>
    <t>47B Harley Road</t>
  </si>
  <si>
    <t>49 Harley Road</t>
  </si>
  <si>
    <t>51B Harley Road</t>
  </si>
  <si>
    <t>53A Harley Road</t>
  </si>
  <si>
    <t>53B Harley Road</t>
  </si>
  <si>
    <t>55A Harley Road</t>
  </si>
  <si>
    <t>55B Harley Road</t>
  </si>
  <si>
    <t>57A Harley Road</t>
  </si>
  <si>
    <t>57B Harley Road</t>
  </si>
  <si>
    <t>59B Harley Road</t>
  </si>
  <si>
    <t>61A Harley Road</t>
  </si>
  <si>
    <t>63A Harley Road</t>
  </si>
  <si>
    <t>63B Harley Road</t>
  </si>
  <si>
    <t>65A Harley Road</t>
  </si>
  <si>
    <t>65B Harley Road</t>
  </si>
  <si>
    <t>67A Harley Road</t>
  </si>
  <si>
    <t>67B Harley Road</t>
  </si>
  <si>
    <t>69A Harley Road</t>
  </si>
  <si>
    <t>69B Harley Road</t>
  </si>
  <si>
    <t>71 Harley Road</t>
  </si>
  <si>
    <t>73 Harley Road</t>
  </si>
  <si>
    <t>Maisonette First And Second Floors</t>
  </si>
  <si>
    <t>77A Harley Road</t>
  </si>
  <si>
    <t>77B Harley Road</t>
  </si>
  <si>
    <t>79 Harley Road</t>
  </si>
  <si>
    <t>81B Harley Road</t>
  </si>
  <si>
    <t>83A Harley Road</t>
  </si>
  <si>
    <t>83B Harley Road</t>
  </si>
  <si>
    <t>85A Harley Road</t>
  </si>
  <si>
    <t>87A Harley Road</t>
  </si>
  <si>
    <t>89A Harley Road</t>
  </si>
  <si>
    <t>87B Harley Road</t>
  </si>
  <si>
    <t>89B Harley Road</t>
  </si>
  <si>
    <t>89C Harley Road</t>
  </si>
  <si>
    <t>91A Harley Road</t>
  </si>
  <si>
    <t>91B Harley Road</t>
  </si>
  <si>
    <t>93 Harley Road</t>
  </si>
  <si>
    <t>95A Harley Road</t>
  </si>
  <si>
    <t>95B Harley Road</t>
  </si>
  <si>
    <t>97A Harley Road</t>
  </si>
  <si>
    <t>97B Harley Road</t>
  </si>
  <si>
    <t>99A Harley Road</t>
  </si>
  <si>
    <t>99B Harley Road</t>
  </si>
  <si>
    <t>101A Harley Road</t>
  </si>
  <si>
    <t>101B Harley Road</t>
  </si>
  <si>
    <t>103A Harley Road</t>
  </si>
  <si>
    <t>103B Harley Road</t>
  </si>
  <si>
    <t>105A Harley Road</t>
  </si>
  <si>
    <t>107 Harley Road</t>
  </si>
  <si>
    <t>109B Harley Road</t>
  </si>
  <si>
    <t>111A Harley Road</t>
  </si>
  <si>
    <t>111B Harley Road</t>
  </si>
  <si>
    <t>113A Harley Road</t>
  </si>
  <si>
    <t>115A Harley Road</t>
  </si>
  <si>
    <t>115B Harley Road</t>
  </si>
  <si>
    <t>117A Harley Road</t>
  </si>
  <si>
    <t>117B Harley Road</t>
  </si>
  <si>
    <t>119A Harley Road</t>
  </si>
  <si>
    <t>119B Harley Road</t>
  </si>
  <si>
    <t>121A Harley Road</t>
  </si>
  <si>
    <t>121B Harley Road</t>
  </si>
  <si>
    <t>123A Harley Road</t>
  </si>
  <si>
    <t>123B Harley Road</t>
  </si>
  <si>
    <t>125A Harley Road</t>
  </si>
  <si>
    <t>125B Harley Road</t>
  </si>
  <si>
    <t>127 Harley Road</t>
  </si>
  <si>
    <t>129A Harley Road</t>
  </si>
  <si>
    <t>129B Harley Road</t>
  </si>
  <si>
    <t>131 Harley Road</t>
  </si>
  <si>
    <t>133 Harley Road</t>
  </si>
  <si>
    <t>135 Harley Road</t>
  </si>
  <si>
    <t>135A Harley Road</t>
  </si>
  <si>
    <t>137 Harley Road</t>
  </si>
  <si>
    <t>139 Harley Road</t>
  </si>
  <si>
    <t>141 Harley Road</t>
  </si>
  <si>
    <t>143B Harley Road</t>
  </si>
  <si>
    <t>145 Harley Road</t>
  </si>
  <si>
    <t>147A Harley Road</t>
  </si>
  <si>
    <t>147B Harley Road</t>
  </si>
  <si>
    <t>149B Harley Road</t>
  </si>
  <si>
    <t>153 Harley Road</t>
  </si>
  <si>
    <t>155 Harley Road</t>
  </si>
  <si>
    <t>157A Harley Road</t>
  </si>
  <si>
    <t>157B Harley Road</t>
  </si>
  <si>
    <t>159 Harley Road</t>
  </si>
  <si>
    <t>161A Harley Road</t>
  </si>
  <si>
    <t>161B Harley Road</t>
  </si>
  <si>
    <t>163A Harley Road</t>
  </si>
  <si>
    <t>163B Harley Road</t>
  </si>
  <si>
    <t>165A Harley Road</t>
  </si>
  <si>
    <t>165B Harley Road</t>
  </si>
  <si>
    <t>167B Harley Road</t>
  </si>
  <si>
    <t>2 Harley Road</t>
  </si>
  <si>
    <t>4 Harley Road</t>
  </si>
  <si>
    <t>6 Harley Road</t>
  </si>
  <si>
    <t>8 Harley Road</t>
  </si>
  <si>
    <t>10 Harley Road</t>
  </si>
  <si>
    <t>12 Harley Road</t>
  </si>
  <si>
    <t>14 Harley Road</t>
  </si>
  <si>
    <t>16 Harley Road</t>
  </si>
  <si>
    <t>18 Harley Road</t>
  </si>
  <si>
    <t>20 Harley Road</t>
  </si>
  <si>
    <t>22 Harley Road</t>
  </si>
  <si>
    <t>24 Harley Road</t>
  </si>
  <si>
    <t>26 Harley Road</t>
  </si>
  <si>
    <t>28 Harley Road</t>
  </si>
  <si>
    <t>30 Harley Road</t>
  </si>
  <si>
    <t>32 Harley Road</t>
  </si>
  <si>
    <t>34A Harley Road</t>
  </si>
  <si>
    <t>34B Harley Road</t>
  </si>
  <si>
    <t>36 Harley Road</t>
  </si>
  <si>
    <t>38 Harley Road</t>
  </si>
  <si>
    <t>40 Harley Road</t>
  </si>
  <si>
    <t>42 Harley Road</t>
  </si>
  <si>
    <t>44B Harley Road</t>
  </si>
  <si>
    <t>46 Harley Road</t>
  </si>
  <si>
    <t>48A Harley Road</t>
  </si>
  <si>
    <t>48B Harley Road</t>
  </si>
  <si>
    <t>50A Harley Road</t>
  </si>
  <si>
    <t>52B Harley Road</t>
  </si>
  <si>
    <t>54A Harley Road</t>
  </si>
  <si>
    <t>54B Harley Road</t>
  </si>
  <si>
    <t>56A Harley Road</t>
  </si>
  <si>
    <t>56B Harley Road</t>
  </si>
  <si>
    <t>60A Harley Road</t>
  </si>
  <si>
    <t>60B Harley Road</t>
  </si>
  <si>
    <t>62 Harley Road</t>
  </si>
  <si>
    <t>64A Harley Road</t>
  </si>
  <si>
    <t>64B Harley Road</t>
  </si>
  <si>
    <t>66A Harley Road</t>
  </si>
  <si>
    <t>66B Harley Road</t>
  </si>
  <si>
    <t>68A Harley Road</t>
  </si>
  <si>
    <t>68B Harley Road</t>
  </si>
  <si>
    <t>70A Harley Road</t>
  </si>
  <si>
    <t>70B Harley Road</t>
  </si>
  <si>
    <t>72 Harley Road</t>
  </si>
  <si>
    <t>74 Harley Road</t>
  </si>
  <si>
    <t>76B Harley Road</t>
  </si>
  <si>
    <t>78A Harley Road</t>
  </si>
  <si>
    <t>80 Harley Road</t>
  </si>
  <si>
    <t>84 Harley Road</t>
  </si>
  <si>
    <t>1 Jubilee Close</t>
  </si>
  <si>
    <t>3 Jubilee Close</t>
  </si>
  <si>
    <t>5 Jubilee Close</t>
  </si>
  <si>
    <t>7 Jubilee Close</t>
  </si>
  <si>
    <t>9 Jubilee Close</t>
  </si>
  <si>
    <t>11 Jubilee Close</t>
  </si>
  <si>
    <t>1 Futters Court</t>
  </si>
  <si>
    <t>2 Futters Court</t>
  </si>
  <si>
    <t>3 Futters Court</t>
  </si>
  <si>
    <t>4 Futters Court</t>
  </si>
  <si>
    <t>5 Futters Court</t>
  </si>
  <si>
    <t>1 Barrett Court</t>
  </si>
  <si>
    <t>3 Barrett Court</t>
  </si>
  <si>
    <t>4 Barrett Court</t>
  </si>
  <si>
    <t>5 Barrett Court</t>
  </si>
  <si>
    <t>6 Barrett Court</t>
  </si>
  <si>
    <t>7 Barrett Court</t>
  </si>
  <si>
    <t>8 Barrett Court</t>
  </si>
  <si>
    <t>9 Barrett Court</t>
  </si>
  <si>
    <t>10 Barrett Court</t>
  </si>
  <si>
    <t>11 Barrett Court</t>
  </si>
  <si>
    <t>12 Barrett Court</t>
  </si>
  <si>
    <t>13 Barrett Court</t>
  </si>
  <si>
    <t>14 Barrett Court</t>
  </si>
  <si>
    <t>15 Barrett Court</t>
  </si>
  <si>
    <t>2 Jubilee Close</t>
  </si>
  <si>
    <t>4 Jubilee Close</t>
  </si>
  <si>
    <t>6 Jubilee Close</t>
  </si>
  <si>
    <t>8 Jubilee Close</t>
  </si>
  <si>
    <t>10 Jubilee Close</t>
  </si>
  <si>
    <t>12 Jubilee Close</t>
  </si>
  <si>
    <t>1A Minet Avenue</t>
  </si>
  <si>
    <t>1B Minet Avenue</t>
  </si>
  <si>
    <t>3A Minet Avenue</t>
  </si>
  <si>
    <t>3B Minet Avenue</t>
  </si>
  <si>
    <t>5A Minet Avenue</t>
  </si>
  <si>
    <t>5B Minet Avenue</t>
  </si>
  <si>
    <t>7A Minet Avenue</t>
  </si>
  <si>
    <t>7B Minet Avenue</t>
  </si>
  <si>
    <t>9A Minet Avenue</t>
  </si>
  <si>
    <t>9C Minet Avenue</t>
  </si>
  <si>
    <t>11A Minet Avenue</t>
  </si>
  <si>
    <t>11B Minet Avenue</t>
  </si>
  <si>
    <t>13A Minet Avenue</t>
  </si>
  <si>
    <t>13B Minet Avenue</t>
  </si>
  <si>
    <t>15 Minet Avenue</t>
  </si>
  <si>
    <t>15A Minet Avenue</t>
  </si>
  <si>
    <t>17A Minet Avenue</t>
  </si>
  <si>
    <t>17B Minet Avenue</t>
  </si>
  <si>
    <t>17C Minet Avenue</t>
  </si>
  <si>
    <t>23A Minet Avenue</t>
  </si>
  <si>
    <t>23B Minet Avenue</t>
  </si>
  <si>
    <t>25A Minet Avenue</t>
  </si>
  <si>
    <t>25B Minet Avenue</t>
  </si>
  <si>
    <t>29A Minet Avenue</t>
  </si>
  <si>
    <t>29B Minet Avenue</t>
  </si>
  <si>
    <t>31A Minet Avenue</t>
  </si>
  <si>
    <t>31B Minet Avenue</t>
  </si>
  <si>
    <t>33 Minet Avenue</t>
  </si>
  <si>
    <t>35A Minet Avenue</t>
  </si>
  <si>
    <t>35B Minet Avenue</t>
  </si>
  <si>
    <t>37A Minet Avenue</t>
  </si>
  <si>
    <t>37B Minet Avenue</t>
  </si>
  <si>
    <t>39A Minet Avenue</t>
  </si>
  <si>
    <t>39B Minet Avenue</t>
  </si>
  <si>
    <t>41A Minet Avenue</t>
  </si>
  <si>
    <t>41B Minet Avenue</t>
  </si>
  <si>
    <t>43A Minet Avenue</t>
  </si>
  <si>
    <t>43B Minet Avenue</t>
  </si>
  <si>
    <t>45A Minet Avenue</t>
  </si>
  <si>
    <t>45B Minet Avenue</t>
  </si>
  <si>
    <t>49A Minet Avenue</t>
  </si>
  <si>
    <t>49B Minet Avenue</t>
  </si>
  <si>
    <t>51A Minet Avenue</t>
  </si>
  <si>
    <t>51B Minet Avenue</t>
  </si>
  <si>
    <t>53B Minet Avenue</t>
  </si>
  <si>
    <t>55 Minet Avenue</t>
  </si>
  <si>
    <t>57A Minet Avenue</t>
  </si>
  <si>
    <t>57B Minet Avenue</t>
  </si>
  <si>
    <t>59B Minet Avenue</t>
  </si>
  <si>
    <t>61A Minet Avenue</t>
  </si>
  <si>
    <t>61B Minet Avenue</t>
  </si>
  <si>
    <t>63A Minet Avenue</t>
  </si>
  <si>
    <t>63B Minet Avenue</t>
  </si>
  <si>
    <t>65 Minet Avenue</t>
  </si>
  <si>
    <t>65A Minet Avenue</t>
  </si>
  <si>
    <t>67A Minet Avenue</t>
  </si>
  <si>
    <t>67B Minet Avenue</t>
  </si>
  <si>
    <t>69A Minet Avenue</t>
  </si>
  <si>
    <t>69B Minet Avenue</t>
  </si>
  <si>
    <t>71A Minet Avenue</t>
  </si>
  <si>
    <t>71B Minet Avenue</t>
  </si>
  <si>
    <t>73A Minet Avenue</t>
  </si>
  <si>
    <t>73B Minet Avenue</t>
  </si>
  <si>
    <t>75A Minet Avenue</t>
  </si>
  <si>
    <t>75B Minet Avenue</t>
  </si>
  <si>
    <t>77A Minet Avenue</t>
  </si>
  <si>
    <t>77B Minet Avenue</t>
  </si>
  <si>
    <t>79A Minet Avenue</t>
  </si>
  <si>
    <t>79B Minet Avenue</t>
  </si>
  <si>
    <t>81A Minet Avenue</t>
  </si>
  <si>
    <t>81B Minet Avenue</t>
  </si>
  <si>
    <t>85A Minet Avenue</t>
  </si>
  <si>
    <t>85B Minet Avenue</t>
  </si>
  <si>
    <t>87 Minet Avenue</t>
  </si>
  <si>
    <t>89 Minet Avenue</t>
  </si>
  <si>
    <t>91A Minet Avenue</t>
  </si>
  <si>
    <t>91B Minet Avenue</t>
  </si>
  <si>
    <t>2A Minet Avenue</t>
  </si>
  <si>
    <t>2B Minet Avenue</t>
  </si>
  <si>
    <t>4A Minet Avenue</t>
  </si>
  <si>
    <t>4B Minet Avenue</t>
  </si>
  <si>
    <t>8B Minet Avenue</t>
  </si>
  <si>
    <t>10 Minet Avenue</t>
  </si>
  <si>
    <t>12B Minet Avenue</t>
  </si>
  <si>
    <t>12C Minet Avenue</t>
  </si>
  <si>
    <t>14A Minet Avenue</t>
  </si>
  <si>
    <t>14B Minet Avenue</t>
  </si>
  <si>
    <t>16 Minet Avenue</t>
  </si>
  <si>
    <t>18A Minet Avenue</t>
  </si>
  <si>
    <t>18B Minet Avenue</t>
  </si>
  <si>
    <t>20A Minet Avenue</t>
  </si>
  <si>
    <t>20B Minet Avenue</t>
  </si>
  <si>
    <t>22A Minet Avenue</t>
  </si>
  <si>
    <t>22B Minet Avenue</t>
  </si>
  <si>
    <t>24 Minet Avenue</t>
  </si>
  <si>
    <t>26A Minet Avenue</t>
  </si>
  <si>
    <t>28A Minet Avenue</t>
  </si>
  <si>
    <t>28B Minet Avenue</t>
  </si>
  <si>
    <t>30A Minet Avenue</t>
  </si>
  <si>
    <t>30B Minet Avenue</t>
  </si>
  <si>
    <t>32A Minet Avenue</t>
  </si>
  <si>
    <t>32B Minet Avenue</t>
  </si>
  <si>
    <t>Ground Floor Flat Front</t>
  </si>
  <si>
    <t>36A Minet Avenue</t>
  </si>
  <si>
    <t>36B Minet Avenue</t>
  </si>
  <si>
    <t>38A Minet Avenue</t>
  </si>
  <si>
    <t>38B Minet Avenue</t>
  </si>
  <si>
    <t>40 Minet Avenue</t>
  </si>
  <si>
    <t>40A Minet Avenue</t>
  </si>
  <si>
    <t>42A Minet Avenue</t>
  </si>
  <si>
    <t>42B Minet Avenue</t>
  </si>
  <si>
    <t>44A Minet Avenue</t>
  </si>
  <si>
    <t>44B Minet Avenue</t>
  </si>
  <si>
    <t>46A Minet Avenue</t>
  </si>
  <si>
    <t>46B Minet Avenue</t>
  </si>
  <si>
    <t>48 Minet Avenue</t>
  </si>
  <si>
    <t>48A Minet Avenue</t>
  </si>
  <si>
    <t>50A Minet Avenue</t>
  </si>
  <si>
    <t>50B Minet Avenue</t>
  </si>
  <si>
    <t>52A Minet Avenue</t>
  </si>
  <si>
    <t>52B Minet Avenue</t>
  </si>
  <si>
    <t>54A Minet Avenue</t>
  </si>
  <si>
    <t>54B Minet Avenue</t>
  </si>
  <si>
    <t>56A Minet Avenue</t>
  </si>
  <si>
    <t>56B Minet Avenue</t>
  </si>
  <si>
    <t>58A Minet Avenue</t>
  </si>
  <si>
    <t>58B Minet Avenue</t>
  </si>
  <si>
    <t>60A Minet Avenue</t>
  </si>
  <si>
    <t>60B Minet Avenue</t>
  </si>
  <si>
    <t>62A Minet Avenue</t>
  </si>
  <si>
    <t>62B Minet Avenue</t>
  </si>
  <si>
    <t>64A Minet Avenue</t>
  </si>
  <si>
    <t>64B Minet Avenue</t>
  </si>
  <si>
    <t>68A Minet Avenue</t>
  </si>
  <si>
    <t>68B Minet Avenue</t>
  </si>
  <si>
    <t>70 Minet Avenue</t>
  </si>
  <si>
    <t>72A Minet Avenue</t>
  </si>
  <si>
    <t>72B Minet Avenue</t>
  </si>
  <si>
    <t>74A Minet Avenue</t>
  </si>
  <si>
    <t>76A Minet Avenue</t>
  </si>
  <si>
    <t>76B Minet Avenue</t>
  </si>
  <si>
    <t>78A Minet Avenue</t>
  </si>
  <si>
    <t>78B Minet Avenue</t>
  </si>
  <si>
    <t>80 Minet Avenue</t>
  </si>
  <si>
    <t>80A Minet Avenue</t>
  </si>
  <si>
    <t>82A Minet Avenue</t>
  </si>
  <si>
    <t>84 Minet Avenue</t>
  </si>
  <si>
    <t>86A Minet Avenue</t>
  </si>
  <si>
    <t>86B Minet Avenue</t>
  </si>
  <si>
    <t>90A Minet Avenue</t>
  </si>
  <si>
    <t>90B Minet Avenue</t>
  </si>
  <si>
    <t>92A Minet Avenue</t>
  </si>
  <si>
    <t>94A Minet Avenue</t>
  </si>
  <si>
    <t>94B Minet Avenue</t>
  </si>
  <si>
    <t>96A Minet Avenue</t>
  </si>
  <si>
    <t>96B Minet Avenue</t>
  </si>
  <si>
    <t>98A Minet Avenue</t>
  </si>
  <si>
    <t>98B Minet Avenue</t>
  </si>
  <si>
    <t>100A Minet Avenue</t>
  </si>
  <si>
    <t>100B Minet Avenue</t>
  </si>
  <si>
    <t>102 Minet Avenue</t>
  </si>
  <si>
    <t>106A Minet Avenue</t>
  </si>
  <si>
    <t>106B Minet Avenue</t>
  </si>
  <si>
    <t>108A Minet Avenue</t>
  </si>
  <si>
    <t>108B Minet Avenue</t>
  </si>
  <si>
    <t>110A Minet Avenue</t>
  </si>
  <si>
    <t>112 Minet Avenue</t>
  </si>
  <si>
    <t>112A Minet Avenue</t>
  </si>
  <si>
    <t>114A Minet Avenue</t>
  </si>
  <si>
    <t>114B Minet Avenue</t>
  </si>
  <si>
    <t>116A Minet Avenue</t>
  </si>
  <si>
    <t>116B Minet Avenue</t>
  </si>
  <si>
    <t>118A Minet Avenue</t>
  </si>
  <si>
    <t>118B Minet Avenue</t>
  </si>
  <si>
    <t>120A Minet Avenue</t>
  </si>
  <si>
    <t>122 Minet Avenue</t>
  </si>
  <si>
    <t>126A Minet Avenue</t>
  </si>
  <si>
    <t>128B Minet Avenue</t>
  </si>
  <si>
    <t>130A Minet Avenue</t>
  </si>
  <si>
    <t>130B Minet Avenue</t>
  </si>
  <si>
    <t>Ground Floor Rear Studio</t>
  </si>
  <si>
    <t>134A Minet Avenue</t>
  </si>
  <si>
    <t>136 Minet Avenue</t>
  </si>
  <si>
    <t>136A Minet Avenue</t>
  </si>
  <si>
    <t>138 Minet Avenue</t>
  </si>
  <si>
    <t>138A Minet Avenue</t>
  </si>
  <si>
    <t>140 Minet Avenue</t>
  </si>
  <si>
    <t>142A Minet Avenue</t>
  </si>
  <si>
    <t>1A Minet Gardens</t>
  </si>
  <si>
    <t>1B Minet Gardens</t>
  </si>
  <si>
    <t>3A Minet Gardens</t>
  </si>
  <si>
    <t>3B Minet Gardens</t>
  </si>
  <si>
    <t>5 Minet Gardens</t>
  </si>
  <si>
    <t>7 Minet Gardens</t>
  </si>
  <si>
    <t>9 Minet Gardens</t>
  </si>
  <si>
    <t>2 Minet Gardens</t>
  </si>
  <si>
    <t>6A Minet Gardens</t>
  </si>
  <si>
    <t>6B Minet Gardens</t>
  </si>
  <si>
    <t>10A Minet Gardens</t>
  </si>
  <si>
    <t>10B Minet Gardens</t>
  </si>
  <si>
    <t>12 Minet Gardens</t>
  </si>
  <si>
    <t>1 New Crescent Yard</t>
  </si>
  <si>
    <t>2 New Crescent Yard</t>
  </si>
  <si>
    <t>3A New Crescent Yard</t>
  </si>
  <si>
    <t>4 New Crescent Yard</t>
  </si>
  <si>
    <t>5 New Crescent Yard</t>
  </si>
  <si>
    <t>6 New Crescent Yard</t>
  </si>
  <si>
    <t>7 New Crescent Yard</t>
  </si>
  <si>
    <t>8 New Crescent Yard</t>
  </si>
  <si>
    <t>9 New Crescent Yard</t>
  </si>
  <si>
    <t>10 New Crescent Yard</t>
  </si>
  <si>
    <t>11 New Crescent Yard</t>
  </si>
  <si>
    <t>12 New Crescent Yard</t>
  </si>
  <si>
    <t>14 New Crescent Yard</t>
  </si>
  <si>
    <t>15 New Crescent Yard</t>
  </si>
  <si>
    <t>16 New Crescent Yard</t>
  </si>
  <si>
    <t>17 New Crescent Yard</t>
  </si>
  <si>
    <t>18 New Crescent Yard</t>
  </si>
  <si>
    <t>20 New Crescent Yard</t>
  </si>
  <si>
    <t>22 New Crescent Yard</t>
  </si>
  <si>
    <t>23 New Crescent Yard</t>
  </si>
  <si>
    <t>24 New Crescent Yard</t>
  </si>
  <si>
    <t>25 New Crescent Yard</t>
  </si>
  <si>
    <t>Presbytery</t>
  </si>
  <si>
    <t>3A Nicoll Road</t>
  </si>
  <si>
    <t>3B Nicoll Road</t>
  </si>
  <si>
    <t>The Stay Club @ Willesden</t>
  </si>
  <si>
    <t>9A Nicoll Road</t>
  </si>
  <si>
    <t>9B Nicoll Road</t>
  </si>
  <si>
    <t>11A Nicoll Road</t>
  </si>
  <si>
    <t>11B Nicoll Road</t>
  </si>
  <si>
    <t>11C Nicoll Road</t>
  </si>
  <si>
    <t>11D Nicoll Road</t>
  </si>
  <si>
    <t>13A Nicoll Road</t>
  </si>
  <si>
    <t>13B Nicoll Road</t>
  </si>
  <si>
    <t>13C Nicoll Road</t>
  </si>
  <si>
    <t>13D Nicoll Road</t>
  </si>
  <si>
    <t>15A Nicoll Road</t>
  </si>
  <si>
    <t>15B Nicoll Road</t>
  </si>
  <si>
    <t>15C Nicoll Road</t>
  </si>
  <si>
    <t>15D Nicoll Road</t>
  </si>
  <si>
    <t>15E Nicoll Road</t>
  </si>
  <si>
    <t>17 Nicoll Road</t>
  </si>
  <si>
    <t>19A Nicoll Road</t>
  </si>
  <si>
    <t>19B Nicoll Road</t>
  </si>
  <si>
    <t>21 Nicoll Road</t>
  </si>
  <si>
    <t>23A Nicoll Road</t>
  </si>
  <si>
    <t>23B Nicoll Road</t>
  </si>
  <si>
    <t>25 Nicoll Road</t>
  </si>
  <si>
    <t>27 Nicoll Road</t>
  </si>
  <si>
    <t>29 Nicoll Road</t>
  </si>
  <si>
    <t>31A Nicoll Road</t>
  </si>
  <si>
    <t>31B Nicoll Road</t>
  </si>
  <si>
    <t>31C Nicoll Road</t>
  </si>
  <si>
    <t>33B Nicoll Road</t>
  </si>
  <si>
    <t>33D Nicoll Road</t>
  </si>
  <si>
    <t>35A Nicoll Road</t>
  </si>
  <si>
    <t>35B Nicoll Road</t>
  </si>
  <si>
    <t>37A Nicoll Road</t>
  </si>
  <si>
    <t>37B Nicoll Road</t>
  </si>
  <si>
    <t>39A Nicoll Road</t>
  </si>
  <si>
    <t>39B Nicoll Road</t>
  </si>
  <si>
    <t>1 Oaklands Court</t>
  </si>
  <si>
    <t>2 Oaklands Court</t>
  </si>
  <si>
    <t>3 Oaklands Court</t>
  </si>
  <si>
    <t>4 Oaklands Court</t>
  </si>
  <si>
    <t>5 Oaklands Court</t>
  </si>
  <si>
    <t>6 Oaklands Court</t>
  </si>
  <si>
    <t>8 Oaklands Court</t>
  </si>
  <si>
    <t>9 Oaklands Court</t>
  </si>
  <si>
    <t>51 Nicoll Road</t>
  </si>
  <si>
    <t>53A Nicoll Road</t>
  </si>
  <si>
    <t>1 The Elms</t>
  </si>
  <si>
    <t>2 The Elms</t>
  </si>
  <si>
    <t>3 The Elms</t>
  </si>
  <si>
    <t>4 The Elms</t>
  </si>
  <si>
    <t>5 The Elms</t>
  </si>
  <si>
    <t>6 The Elms</t>
  </si>
  <si>
    <t>7 The Elms</t>
  </si>
  <si>
    <t>8 The Elms</t>
  </si>
  <si>
    <t>9 The Elms</t>
  </si>
  <si>
    <t>10 The Elms</t>
  </si>
  <si>
    <t>11 The Elms</t>
  </si>
  <si>
    <t>12 The Elms</t>
  </si>
  <si>
    <t>15 The Elms</t>
  </si>
  <si>
    <t>16 The Elms</t>
  </si>
  <si>
    <t>17 The Elms</t>
  </si>
  <si>
    <t>18 The Elms</t>
  </si>
  <si>
    <t>19 The Elms</t>
  </si>
  <si>
    <t>20 The Elms</t>
  </si>
  <si>
    <t>22 The Elms</t>
  </si>
  <si>
    <t>24 The Elms</t>
  </si>
  <si>
    <t>12B The Elms</t>
  </si>
  <si>
    <t>12C The Elms</t>
  </si>
  <si>
    <t>12D The Elms</t>
  </si>
  <si>
    <t>18A The Elms</t>
  </si>
  <si>
    <t>18B The Elms</t>
  </si>
  <si>
    <t>24A The Elms</t>
  </si>
  <si>
    <t>24B The Elms</t>
  </si>
  <si>
    <t>2 Nicoll Road</t>
  </si>
  <si>
    <t>2A Nicoll Road</t>
  </si>
  <si>
    <t>2B Nicoll Road</t>
  </si>
  <si>
    <t>4 Nicoll Road</t>
  </si>
  <si>
    <t>4A Nicoll Road</t>
  </si>
  <si>
    <t>4B Nicoll Road</t>
  </si>
  <si>
    <t>12A Nicoll Road</t>
  </si>
  <si>
    <t>12B Nicoll Road</t>
  </si>
  <si>
    <t>12C Nicoll Road</t>
  </si>
  <si>
    <t>14 Nicoll Road</t>
  </si>
  <si>
    <t>14A Nicoll Road</t>
  </si>
  <si>
    <t>16A Nicoll Road</t>
  </si>
  <si>
    <t>16B Nicoll Road</t>
  </si>
  <si>
    <t>16C Nicoll Road</t>
  </si>
  <si>
    <t>18 Nicoll Road</t>
  </si>
  <si>
    <t>20A Nicoll Road</t>
  </si>
  <si>
    <t>20B Nicoll Road</t>
  </si>
  <si>
    <t>20C Nicoll Road</t>
  </si>
  <si>
    <t>24 Nicoll Road</t>
  </si>
  <si>
    <t>26A Nicoll Road</t>
  </si>
  <si>
    <t>26B Nicoll Road</t>
  </si>
  <si>
    <t>26C Nicoll Road</t>
  </si>
  <si>
    <t>28A Nicoll Road</t>
  </si>
  <si>
    <t>28B Nicoll Road</t>
  </si>
  <si>
    <t>28C Nicoll Road</t>
  </si>
  <si>
    <t>30A Nicoll Road</t>
  </si>
  <si>
    <t>30B Nicoll Road</t>
  </si>
  <si>
    <t>32A Nicoll Road</t>
  </si>
  <si>
    <t>32B Nicoll Road</t>
  </si>
  <si>
    <t>34A Nicoll Road</t>
  </si>
  <si>
    <t>34B Nicoll Road</t>
  </si>
  <si>
    <t>36A Nicoll Road</t>
  </si>
  <si>
    <t>36B Nicoll Road</t>
  </si>
  <si>
    <t>36C Nicoll Road</t>
  </si>
  <si>
    <t>36D Nicoll Road</t>
  </si>
  <si>
    <t>38A Nicoll Road</t>
  </si>
  <si>
    <t>38B Nicoll Road</t>
  </si>
  <si>
    <t>38C Nicoll Road</t>
  </si>
  <si>
    <t>44A Nicoll Road</t>
  </si>
  <si>
    <t>46A Nicoll Road</t>
  </si>
  <si>
    <t>46B Nicoll Road</t>
  </si>
  <si>
    <t>1 Nicoll Court</t>
  </si>
  <si>
    <t>2 Nicoll Court</t>
  </si>
  <si>
    <t>4 Nicoll Court</t>
  </si>
  <si>
    <t>5 Nicoll Court</t>
  </si>
  <si>
    <t>6 Nicoll Court</t>
  </si>
  <si>
    <t>8 Nicoll Court</t>
  </si>
  <si>
    <t>9 Nicoll Court</t>
  </si>
  <si>
    <t>10 Nicoll Court</t>
  </si>
  <si>
    <t>11 Nicoll Court</t>
  </si>
  <si>
    <t>12 Nicoll Court</t>
  </si>
  <si>
    <t>13 Nicoll Court</t>
  </si>
  <si>
    <t>14 Nicoll Court</t>
  </si>
  <si>
    <t>50 Nicoll Road</t>
  </si>
  <si>
    <t>50C Nicoll Road</t>
  </si>
  <si>
    <t>50D Nicoll Road</t>
  </si>
  <si>
    <t>52A Nicoll Road</t>
  </si>
  <si>
    <t>52B Nicoll Road</t>
  </si>
  <si>
    <t>52C Nicoll Road</t>
  </si>
  <si>
    <t>52D Nicoll Road</t>
  </si>
  <si>
    <t>54A Nicoll Road</t>
  </si>
  <si>
    <t>56 Nicoll Road</t>
  </si>
  <si>
    <t>58 Nicoll Road</t>
  </si>
  <si>
    <t>60A Nicoll Road</t>
  </si>
  <si>
    <t>60B Nicoll Road</t>
  </si>
  <si>
    <t>62A Nicoll Road</t>
  </si>
  <si>
    <t>64A Nicoll Road</t>
  </si>
  <si>
    <t>64B Nicoll Road</t>
  </si>
  <si>
    <t>64C Nicoll Road</t>
  </si>
  <si>
    <t>64D Nicoll Road</t>
  </si>
  <si>
    <t>66B Nicoll Road</t>
  </si>
  <si>
    <t>1 Oakvale Court</t>
  </si>
  <si>
    <t>2 Oakvale Court</t>
  </si>
  <si>
    <t>3 Oakvale Court</t>
  </si>
  <si>
    <t>1A Park Road</t>
  </si>
  <si>
    <t>1C Park Road</t>
  </si>
  <si>
    <t>2A Park Road</t>
  </si>
  <si>
    <t>2B Park Road</t>
  </si>
  <si>
    <t>2C Park Road</t>
  </si>
  <si>
    <t>3A Park Road</t>
  </si>
  <si>
    <t>3B Park Road</t>
  </si>
  <si>
    <t>4B Park Road</t>
  </si>
  <si>
    <t>4C Park Road</t>
  </si>
  <si>
    <t>5A Park Road</t>
  </si>
  <si>
    <t>5C Park Road</t>
  </si>
  <si>
    <t>6A Park Road</t>
  </si>
  <si>
    <t>6B Park Road</t>
  </si>
  <si>
    <t>6C Park Road</t>
  </si>
  <si>
    <t>Garden Flat</t>
  </si>
  <si>
    <t>9A Park Road</t>
  </si>
  <si>
    <t>9C Park Road</t>
  </si>
  <si>
    <t>10A Park Road</t>
  </si>
  <si>
    <t>10B Park Road</t>
  </si>
  <si>
    <t>11A Park Road</t>
  </si>
  <si>
    <t>11B Park Road</t>
  </si>
  <si>
    <t>11C Park Road</t>
  </si>
  <si>
    <t>11D Park Road</t>
  </si>
  <si>
    <t>12A Park Road</t>
  </si>
  <si>
    <t>12C Park Road</t>
  </si>
  <si>
    <t>13 Park Road</t>
  </si>
  <si>
    <t>13C Park Road</t>
  </si>
  <si>
    <t>14B Park Road</t>
  </si>
  <si>
    <t>14C Park Road</t>
  </si>
  <si>
    <t>15A Park Road</t>
  </si>
  <si>
    <t>17A Park Road</t>
  </si>
  <si>
    <t>17B Park Road</t>
  </si>
  <si>
    <t>17C Park Road</t>
  </si>
  <si>
    <t>18 Park Road</t>
  </si>
  <si>
    <t>19A Park Road</t>
  </si>
  <si>
    <t>19B Park Road</t>
  </si>
  <si>
    <t>19C Park Road</t>
  </si>
  <si>
    <t>20A Park Road</t>
  </si>
  <si>
    <t>20B Park Road</t>
  </si>
  <si>
    <t>21A Park Road</t>
  </si>
  <si>
    <t>21B Park Road</t>
  </si>
  <si>
    <t>21C Park Road</t>
  </si>
  <si>
    <t>22A Park Road</t>
  </si>
  <si>
    <t>22B Park Road</t>
  </si>
  <si>
    <t>23A Park Road</t>
  </si>
  <si>
    <t>23B Park Road</t>
  </si>
  <si>
    <t>23C Park Road</t>
  </si>
  <si>
    <t>24A Park Road</t>
  </si>
  <si>
    <t>24B Park Road</t>
  </si>
  <si>
    <t>27A Park Road</t>
  </si>
  <si>
    <t>27B Park Road</t>
  </si>
  <si>
    <t>1A St Albans Road</t>
  </si>
  <si>
    <t>1B St Albans Road</t>
  </si>
  <si>
    <t>1C St Albans Road</t>
  </si>
  <si>
    <t>1D St Albans Road</t>
  </si>
  <si>
    <t>3A St Albans Road</t>
  </si>
  <si>
    <t>3B St Albans Road</t>
  </si>
  <si>
    <t>5A St Albans Road</t>
  </si>
  <si>
    <t>5B St Albans Road</t>
  </si>
  <si>
    <t>7 St Albans Road</t>
  </si>
  <si>
    <t>7A St Albans Road</t>
  </si>
  <si>
    <t>9A St Albans Road</t>
  </si>
  <si>
    <t>9C St Albans Road</t>
  </si>
  <si>
    <t>11A St Albans Road</t>
  </si>
  <si>
    <t>11B St Albans Road</t>
  </si>
  <si>
    <t>13A St Albans Road</t>
  </si>
  <si>
    <t>13B St Albans Road</t>
  </si>
  <si>
    <t>1 Christ Church Court</t>
  </si>
  <si>
    <t>2 Christ Church Court</t>
  </si>
  <si>
    <t>3 Christ Church Court</t>
  </si>
  <si>
    <t>4 Christ Church Court</t>
  </si>
  <si>
    <t>5 Christ Church Court</t>
  </si>
  <si>
    <t>6 Christ Church Court</t>
  </si>
  <si>
    <t>8 Christ Church Court</t>
  </si>
  <si>
    <t>9 Christ Church Court</t>
  </si>
  <si>
    <t>10 Christ Church Court</t>
  </si>
  <si>
    <t>11 Christ Church Court</t>
  </si>
  <si>
    <t>12 Christ Church Court</t>
  </si>
  <si>
    <t>13 Christ Church Court</t>
  </si>
  <si>
    <t>14 Christ Church Court</t>
  </si>
  <si>
    <t>15 Christ Church Court</t>
  </si>
  <si>
    <t>17 Christ Church Court</t>
  </si>
  <si>
    <t>18 Christ Church Court</t>
  </si>
  <si>
    <t>19 Christ Church Court</t>
  </si>
  <si>
    <t>21 Christ Church Court</t>
  </si>
  <si>
    <t>15A St Albans Road</t>
  </si>
  <si>
    <t>17A St Albans Road</t>
  </si>
  <si>
    <t>17B St Albans Road</t>
  </si>
  <si>
    <t>17C St Albans Road</t>
  </si>
  <si>
    <t>19A St Albans Road</t>
  </si>
  <si>
    <t>19B St Albans Road</t>
  </si>
  <si>
    <t>19C St Albans Road</t>
  </si>
  <si>
    <t>21B St Albans Road</t>
  </si>
  <si>
    <t>21C St Albans Road</t>
  </si>
  <si>
    <t>23A St Albans Road</t>
  </si>
  <si>
    <t>23B St Albans Road</t>
  </si>
  <si>
    <t>23C St Albans Road</t>
  </si>
  <si>
    <t>25 St Albans Road</t>
  </si>
  <si>
    <t>27 St Albans Road</t>
  </si>
  <si>
    <t>27A St Albans Road</t>
  </si>
  <si>
    <t>27B St Albans Road</t>
  </si>
  <si>
    <t>29 St Albans Road</t>
  </si>
  <si>
    <t>31 St Albans Road</t>
  </si>
  <si>
    <t>31A St Albans Road</t>
  </si>
  <si>
    <t>33A St Albans Road</t>
  </si>
  <si>
    <t>33B St Albans Road</t>
  </si>
  <si>
    <t>33C St Albans Road</t>
  </si>
  <si>
    <t>33D St Albans Road</t>
  </si>
  <si>
    <t>1 Odeon Court</t>
  </si>
  <si>
    <t>2 Odeon Court</t>
  </si>
  <si>
    <t>3 Odeon Court</t>
  </si>
  <si>
    <t>4 Odeon Court</t>
  </si>
  <si>
    <t>5 Odeon Court</t>
  </si>
  <si>
    <t>7 Odeon Court</t>
  </si>
  <si>
    <t>8 Odeon Court</t>
  </si>
  <si>
    <t>9 Odeon Court</t>
  </si>
  <si>
    <t>10 Odeon Court</t>
  </si>
  <si>
    <t>12 Odeon Court</t>
  </si>
  <si>
    <t>15 Odeon Court</t>
  </si>
  <si>
    <t>16 Odeon Court</t>
  </si>
  <si>
    <t>17 Odeon Court</t>
  </si>
  <si>
    <t>18 Odeon Court</t>
  </si>
  <si>
    <t>19 Odeon Court</t>
  </si>
  <si>
    <t>20 Odeon Court</t>
  </si>
  <si>
    <t>21 Odeon Court</t>
  </si>
  <si>
    <t>22 Odeon Court</t>
  </si>
  <si>
    <t>23 Odeon Court</t>
  </si>
  <si>
    <t>24 Odeon Court</t>
  </si>
  <si>
    <t>25 Odeon Court</t>
  </si>
  <si>
    <t>26 Odeon Court</t>
  </si>
  <si>
    <t>27 Odeon Court</t>
  </si>
  <si>
    <t>28 Odeon Court</t>
  </si>
  <si>
    <t>29 Odeon Court</t>
  </si>
  <si>
    <t>30 Odeon Court</t>
  </si>
  <si>
    <t>31 Odeon Court</t>
  </si>
  <si>
    <t>32 Odeon Court</t>
  </si>
  <si>
    <t>33 Odeon Court</t>
  </si>
  <si>
    <t>6A St Albans Road</t>
  </si>
  <si>
    <t>6C St Albans Road</t>
  </si>
  <si>
    <t>8A St Albans Road</t>
  </si>
  <si>
    <t>8B St Albans Road</t>
  </si>
  <si>
    <t>10C St Albans Road</t>
  </si>
  <si>
    <t>12 St Albans Road</t>
  </si>
  <si>
    <t>14A St Albans Road</t>
  </si>
  <si>
    <t>14B St Albans Road</t>
  </si>
  <si>
    <t>16A St Albans Road</t>
  </si>
  <si>
    <t>16B St Albans Road</t>
  </si>
  <si>
    <t>16C St Albans Road</t>
  </si>
  <si>
    <t>18A St Albans Road</t>
  </si>
  <si>
    <t>18B St Albans Road</t>
  </si>
  <si>
    <t>20A St Albans Road</t>
  </si>
  <si>
    <t>20B St Albans Road</t>
  </si>
  <si>
    <t>22 St Albans Road</t>
  </si>
  <si>
    <t>24A St Albans Road</t>
  </si>
  <si>
    <t>24B St Albans Road</t>
  </si>
  <si>
    <t>24C St Albans Road</t>
  </si>
  <si>
    <t>1 St Marylebone Close</t>
  </si>
  <si>
    <t>2 St Marylebone Close</t>
  </si>
  <si>
    <t>3 St Marylebone Close</t>
  </si>
  <si>
    <t>10A Station Road</t>
  </si>
  <si>
    <t>10B Station Road</t>
  </si>
  <si>
    <t>10C Station Road</t>
  </si>
  <si>
    <t>12A Station Road</t>
  </si>
  <si>
    <t>12B Station Road</t>
  </si>
  <si>
    <t>12C Station Road</t>
  </si>
  <si>
    <t>14A Station Road</t>
  </si>
  <si>
    <t>14B Station Road</t>
  </si>
  <si>
    <t>14C Station Road</t>
  </si>
  <si>
    <t>16A Station Road</t>
  </si>
  <si>
    <t>16B Station Road</t>
  </si>
  <si>
    <t>16C Station Road</t>
  </si>
  <si>
    <t>20A Station Road</t>
  </si>
  <si>
    <t>20B Station Road</t>
  </si>
  <si>
    <t>20C Station Road</t>
  </si>
  <si>
    <t>20D Station Road</t>
  </si>
  <si>
    <t>20E Station Road</t>
  </si>
  <si>
    <t>20F Station Road</t>
  </si>
  <si>
    <t>24A Station Road</t>
  </si>
  <si>
    <t>24C Station Road</t>
  </si>
  <si>
    <t>26B Station Road</t>
  </si>
  <si>
    <t>28A Station Road</t>
  </si>
  <si>
    <t>28B Station Road</t>
  </si>
  <si>
    <t>28C Station Road</t>
  </si>
  <si>
    <t>28D Station Road</t>
  </si>
  <si>
    <t>28E Station Road</t>
  </si>
  <si>
    <t>52A Station Road</t>
  </si>
  <si>
    <t>52C Station Road</t>
  </si>
  <si>
    <t>56A Station Road</t>
  </si>
  <si>
    <t>56B Station Road</t>
  </si>
  <si>
    <t>58A Station Road</t>
  </si>
  <si>
    <t>1 Ashdon Road</t>
  </si>
  <si>
    <t>3 Ashdon Road</t>
  </si>
  <si>
    <t>5 Ashdon Road</t>
  </si>
  <si>
    <t>1 Ashdon Mews</t>
  </si>
  <si>
    <t>2 Ashdon Mews</t>
  </si>
  <si>
    <t>2 Ashdon Road</t>
  </si>
  <si>
    <t>4 Ashdon Road</t>
  </si>
  <si>
    <t>6 Ashdon Road</t>
  </si>
  <si>
    <t>8 Ashdon Road</t>
  </si>
  <si>
    <t>10 - 12 Ashdon Road</t>
  </si>
  <si>
    <t>1 Bolton Road</t>
  </si>
  <si>
    <t>3 Bolton Road</t>
  </si>
  <si>
    <t>7 Bolton Road</t>
  </si>
  <si>
    <t>9 Bolton Road</t>
  </si>
  <si>
    <t>11A Bolton Road</t>
  </si>
  <si>
    <t>11B Bolton Road</t>
  </si>
  <si>
    <t>13 Bolton Road</t>
  </si>
  <si>
    <t>15A Bolton Road</t>
  </si>
  <si>
    <t>15B Bolton Road</t>
  </si>
  <si>
    <t>17 Bolton Road</t>
  </si>
  <si>
    <t>21A Bolton Road</t>
  </si>
  <si>
    <t>21B Bolton Road</t>
  </si>
  <si>
    <t>23 Bolton Road</t>
  </si>
  <si>
    <t>25 Bolton Road</t>
  </si>
  <si>
    <t>4 Bolton Road</t>
  </si>
  <si>
    <t>6 Bolton Road</t>
  </si>
  <si>
    <t>8 Bolton Road</t>
  </si>
  <si>
    <t>10 Bolton Road</t>
  </si>
  <si>
    <t>10A Bolton Road</t>
  </si>
  <si>
    <t>12 Bolton Road</t>
  </si>
  <si>
    <t>16A Bolton Road</t>
  </si>
  <si>
    <t>16B Bolton Road</t>
  </si>
  <si>
    <t>18 Bolton Road</t>
  </si>
  <si>
    <t>20A Bolton Road</t>
  </si>
  <si>
    <t>20B Bolton Road</t>
  </si>
  <si>
    <t>22 Bolton Road</t>
  </si>
  <si>
    <t>26A Bolton Road</t>
  </si>
  <si>
    <t>26B Bolton Road</t>
  </si>
  <si>
    <t>28 Bolton Road</t>
  </si>
  <si>
    <t>30A Bolton Road</t>
  </si>
  <si>
    <t>30B Bolton Road</t>
  </si>
  <si>
    <t>32A Bolton Road</t>
  </si>
  <si>
    <t>32B Bolton Road</t>
  </si>
  <si>
    <t>34 Bolton Road</t>
  </si>
  <si>
    <t>36A Bolton Road</t>
  </si>
  <si>
    <t>1A Burns Road</t>
  </si>
  <si>
    <t>3 Burns Road</t>
  </si>
  <si>
    <t>7 Burns Road</t>
  </si>
  <si>
    <t>9A Burns Road</t>
  </si>
  <si>
    <t>11 Burns Road</t>
  </si>
  <si>
    <t>13A Burns Road</t>
  </si>
  <si>
    <t>15A Burns Road</t>
  </si>
  <si>
    <t>15B Burns Road</t>
  </si>
  <si>
    <t>17A Burns Road</t>
  </si>
  <si>
    <t>17B Burns Road</t>
  </si>
  <si>
    <t>19 Burns Road</t>
  </si>
  <si>
    <t>21A Burns Road</t>
  </si>
  <si>
    <t>23 Burns Road</t>
  </si>
  <si>
    <t>27A Burns Road</t>
  </si>
  <si>
    <t>27B Burns Road</t>
  </si>
  <si>
    <t>29 Burns Road</t>
  </si>
  <si>
    <t>29A Burns Road</t>
  </si>
  <si>
    <t>31A Burns Road</t>
  </si>
  <si>
    <t>31B Burns Road</t>
  </si>
  <si>
    <t>33B Burns Road</t>
  </si>
  <si>
    <t>35 Burns Road</t>
  </si>
  <si>
    <t>37 Burns Road</t>
  </si>
  <si>
    <t>39A Burns Road</t>
  </si>
  <si>
    <t>39B Burns Road</t>
  </si>
  <si>
    <t>41B Burns Road</t>
  </si>
  <si>
    <t>43A Burns Road</t>
  </si>
  <si>
    <t>45A Burns Road</t>
  </si>
  <si>
    <t>47 Burns Road</t>
  </si>
  <si>
    <t>49A Burns Road</t>
  </si>
  <si>
    <t>49B Burns Road</t>
  </si>
  <si>
    <t>51 Burns Road</t>
  </si>
  <si>
    <t>53 Burns Road</t>
  </si>
  <si>
    <t>55A Burns Road</t>
  </si>
  <si>
    <t>55B Burns Road</t>
  </si>
  <si>
    <t>57A Burns Road</t>
  </si>
  <si>
    <t>57B Burns Road</t>
  </si>
  <si>
    <t>59A Burns Road</t>
  </si>
  <si>
    <t>61A Burns Road</t>
  </si>
  <si>
    <t>61B Burns Road</t>
  </si>
  <si>
    <t>63A Burns Road</t>
  </si>
  <si>
    <t>63B Burns Road</t>
  </si>
  <si>
    <t>65 Burns Road</t>
  </si>
  <si>
    <t>67 Burns Road</t>
  </si>
  <si>
    <t>69 Burns Road</t>
  </si>
  <si>
    <t>71A Burns Road</t>
  </si>
  <si>
    <t>71B Burns Road</t>
  </si>
  <si>
    <t>73B Burns Road</t>
  </si>
  <si>
    <t>75A Burns Road</t>
  </si>
  <si>
    <t>75B Burns Road</t>
  </si>
  <si>
    <t>77A Burns Road</t>
  </si>
  <si>
    <t>79 Burns Road</t>
  </si>
  <si>
    <t>81 Burns Road</t>
  </si>
  <si>
    <t>83 Burns Road</t>
  </si>
  <si>
    <t>85A Burns Road</t>
  </si>
  <si>
    <t>85B Burns Road</t>
  </si>
  <si>
    <t>87A Burns Road</t>
  </si>
  <si>
    <t>87B Burns Road</t>
  </si>
  <si>
    <t>89A Burns Road</t>
  </si>
  <si>
    <t>89B Burns Road</t>
  </si>
  <si>
    <t>91 Burns Road</t>
  </si>
  <si>
    <t>93A Burns Road</t>
  </si>
  <si>
    <t>93B Burns Road</t>
  </si>
  <si>
    <t>95 Burns Road</t>
  </si>
  <si>
    <t>97A Burns Road</t>
  </si>
  <si>
    <t>99 Burns Road</t>
  </si>
  <si>
    <t>101 Burns Road</t>
  </si>
  <si>
    <t>103A Burns Road</t>
  </si>
  <si>
    <t>103B Burns Road</t>
  </si>
  <si>
    <t>107 Burns Road</t>
  </si>
  <si>
    <t>111B Burns Road</t>
  </si>
  <si>
    <t>2A Burns Road</t>
  </si>
  <si>
    <t>4 Burns Road</t>
  </si>
  <si>
    <t>8 Burns Road</t>
  </si>
  <si>
    <t>10 Burns Road</t>
  </si>
  <si>
    <t>10A Burns Road</t>
  </si>
  <si>
    <t>14 Burns Road</t>
  </si>
  <si>
    <t>16 Burns Road</t>
  </si>
  <si>
    <t>18A Burns Road</t>
  </si>
  <si>
    <t>18B Burns Road</t>
  </si>
  <si>
    <t>20 Burns Road</t>
  </si>
  <si>
    <t>22A Burns Road</t>
  </si>
  <si>
    <t>24A Burns Road</t>
  </si>
  <si>
    <t>24B Burns Road</t>
  </si>
  <si>
    <t>26 Burns Road</t>
  </si>
  <si>
    <t>28 Burns Road</t>
  </si>
  <si>
    <t>30 Burns Road</t>
  </si>
  <si>
    <t>32 Burns Road</t>
  </si>
  <si>
    <t>34 Burns Road</t>
  </si>
  <si>
    <t>36 Burns Road</t>
  </si>
  <si>
    <t>38A Burns Road</t>
  </si>
  <si>
    <t>38B Burns Road</t>
  </si>
  <si>
    <t>40A Burns Road</t>
  </si>
  <si>
    <t>44 Burns Road</t>
  </si>
  <si>
    <t>46B Burns Road</t>
  </si>
  <si>
    <t>48A Burns Road</t>
  </si>
  <si>
    <t>48B Burns Road</t>
  </si>
  <si>
    <t>50 Burns Road</t>
  </si>
  <si>
    <t>52 Burns Road</t>
  </si>
  <si>
    <t>52A Burns Road</t>
  </si>
  <si>
    <t>56 Burns Road</t>
  </si>
  <si>
    <t>58 Burns Road</t>
  </si>
  <si>
    <t>60A Burns Road</t>
  </si>
  <si>
    <t>62 Burns Road</t>
  </si>
  <si>
    <t>64 Burns Road</t>
  </si>
  <si>
    <t>66 Burns Road</t>
  </si>
  <si>
    <t>68 Burns Road</t>
  </si>
  <si>
    <t>70 Burns Road</t>
  </si>
  <si>
    <t>74B Burns Road</t>
  </si>
  <si>
    <t>76 Burns Road</t>
  </si>
  <si>
    <t>80 Burns Road</t>
  </si>
  <si>
    <t>84 Burns Road</t>
  </si>
  <si>
    <t>86A Burns Road</t>
  </si>
  <si>
    <t>86B Burns Road</t>
  </si>
  <si>
    <t>88B Burns Road</t>
  </si>
  <si>
    <t>90 Burns Road</t>
  </si>
  <si>
    <t>94B Burns Road</t>
  </si>
  <si>
    <t>98A Burns Road</t>
  </si>
  <si>
    <t>98B Burns Road</t>
  </si>
  <si>
    <t>100 Burns Road</t>
  </si>
  <si>
    <t>102 Burns Road</t>
  </si>
  <si>
    <t>104 Burns Road</t>
  </si>
  <si>
    <t>106 Burns Road</t>
  </si>
  <si>
    <t>108A Burns Road</t>
  </si>
  <si>
    <t>110A Burns Road</t>
  </si>
  <si>
    <t>112A Burns Road</t>
  </si>
  <si>
    <t>112B Burns Road</t>
  </si>
  <si>
    <t>1 Alfred Nunn House</t>
  </si>
  <si>
    <t>2 Alfred Nunn House</t>
  </si>
  <si>
    <t>3 Alfred Nunn House</t>
  </si>
  <si>
    <t>4 Alfred Nunn House</t>
  </si>
  <si>
    <t>6 Alfred Nunn House</t>
  </si>
  <si>
    <t>7 Alfred Nunn House</t>
  </si>
  <si>
    <t>8 Alfred Nunn House</t>
  </si>
  <si>
    <t>10 Alfred Nunn House</t>
  </si>
  <si>
    <t>11 Alfred Nunn House</t>
  </si>
  <si>
    <t>12 Alfred Nunn House</t>
  </si>
  <si>
    <t>13 Alfred Nunn House</t>
  </si>
  <si>
    <t>14 Alfred Nunn House</t>
  </si>
  <si>
    <t>15 Alfred Nunn House</t>
  </si>
  <si>
    <t>16 Alfred Nunn House</t>
  </si>
  <si>
    <t>17 Alfred Nunn House</t>
  </si>
  <si>
    <t>18 Alfred Nunn House</t>
  </si>
  <si>
    <t>19 Alfred Nunn House</t>
  </si>
  <si>
    <t>20 Alfred Nunn House</t>
  </si>
  <si>
    <t>21 Alfred Nunn House</t>
  </si>
  <si>
    <t>22 Alfred Nunn House</t>
  </si>
  <si>
    <t>23 Alfred Nunn House</t>
  </si>
  <si>
    <t>24 Alfred Nunn House</t>
  </si>
  <si>
    <t>25 Alfred Nunn House</t>
  </si>
  <si>
    <t>26 Alfred Nunn House</t>
  </si>
  <si>
    <t>27 Alfred Nunn House</t>
  </si>
  <si>
    <t>28 Alfred Nunn House</t>
  </si>
  <si>
    <t>29 Alfred Nunn House</t>
  </si>
  <si>
    <t>30 Alfred Nunn House</t>
  </si>
  <si>
    <t>32 Alfred Nunn House</t>
  </si>
  <si>
    <t>33 Alfred Nunn House</t>
  </si>
  <si>
    <t>34 Alfred Nunn House</t>
  </si>
  <si>
    <t>35 Alfred Nunn House</t>
  </si>
  <si>
    <t>36 Alfred Nunn House</t>
  </si>
  <si>
    <t>37 Alfred Nunn House</t>
  </si>
  <si>
    <t>38 Alfred Nunn House</t>
  </si>
  <si>
    <t>40 Alfred Nunn House</t>
  </si>
  <si>
    <t>42 Alfred Nunn House</t>
  </si>
  <si>
    <t>44 Alfred Nunn House</t>
  </si>
  <si>
    <t>45 Alfred Nunn House</t>
  </si>
  <si>
    <t>46 Alfred Nunn House</t>
  </si>
  <si>
    <t>47 Alfred Nunn House</t>
  </si>
  <si>
    <t>48 Alfred Nunn House</t>
  </si>
  <si>
    <t>49 Alfred Nunn House</t>
  </si>
  <si>
    <t>50 Alfred Nunn House</t>
  </si>
  <si>
    <t>51 Alfred Nunn House</t>
  </si>
  <si>
    <t>52 Alfred Nunn House</t>
  </si>
  <si>
    <t>1 Chadwick Road</t>
  </si>
  <si>
    <t>3 Chadwick Road</t>
  </si>
  <si>
    <t>5 Chadwick Road</t>
  </si>
  <si>
    <t>7 Chadwick Road</t>
  </si>
  <si>
    <t>9 Chadwick Road</t>
  </si>
  <si>
    <t>11 Chadwick Road</t>
  </si>
  <si>
    <t>13 Chadwick Road</t>
  </si>
  <si>
    <t>15 Chadwick Road</t>
  </si>
  <si>
    <t>17 Chadwick Road</t>
  </si>
  <si>
    <t>19 Chadwick Road</t>
  </si>
  <si>
    <t>23 Chadwick Road</t>
  </si>
  <si>
    <t>2 Chadwick Road</t>
  </si>
  <si>
    <t>4 Chadwick Road</t>
  </si>
  <si>
    <t>3 Charlton Road</t>
  </si>
  <si>
    <t>5 Charlton Road</t>
  </si>
  <si>
    <t>7 Charlton Road</t>
  </si>
  <si>
    <t>9A Charlton Road</t>
  </si>
  <si>
    <t>9B Charlton Road</t>
  </si>
  <si>
    <t>11 Charlton Road</t>
  </si>
  <si>
    <t>13 Charlton Road</t>
  </si>
  <si>
    <t>15 Charlton Road</t>
  </si>
  <si>
    <t>17 Charlton Road</t>
  </si>
  <si>
    <t>19A Charlton Road</t>
  </si>
  <si>
    <t>19B Charlton Road</t>
  </si>
  <si>
    <t>21A Charlton Road</t>
  </si>
  <si>
    <t>21B Charlton Road</t>
  </si>
  <si>
    <t>23 Charlton Road</t>
  </si>
  <si>
    <t>25A Charlton Road</t>
  </si>
  <si>
    <t>25B Charlton Road</t>
  </si>
  <si>
    <t>29A Charlton Road</t>
  </si>
  <si>
    <t>33A Charlton Road</t>
  </si>
  <si>
    <t>35 Charlton Road</t>
  </si>
  <si>
    <t>35A Charlton Road</t>
  </si>
  <si>
    <t>37 Charlton Road</t>
  </si>
  <si>
    <t>39A Charlton Road</t>
  </si>
  <si>
    <t>39B Charlton Road</t>
  </si>
  <si>
    <t>41 Charlton Road</t>
  </si>
  <si>
    <t>43A Charlton Road</t>
  </si>
  <si>
    <t>43B Charlton Road</t>
  </si>
  <si>
    <t>47 Charlton Road</t>
  </si>
  <si>
    <t>49B Charlton Road</t>
  </si>
  <si>
    <t>51A Charlton Road</t>
  </si>
  <si>
    <t>51B Charlton Road</t>
  </si>
  <si>
    <t>53 Charlton Road</t>
  </si>
  <si>
    <t>55A Charlton Road</t>
  </si>
  <si>
    <t>55B Charlton Road</t>
  </si>
  <si>
    <t>57A Charlton Road</t>
  </si>
  <si>
    <t>57B Charlton Road</t>
  </si>
  <si>
    <t>59A Charlton Road</t>
  </si>
  <si>
    <t>59B Charlton Road</t>
  </si>
  <si>
    <t>61A Charlton Road</t>
  </si>
  <si>
    <t>61B Charlton Road</t>
  </si>
  <si>
    <t>63 Charlton Road</t>
  </si>
  <si>
    <t>Carriage House</t>
  </si>
  <si>
    <t>2A Charlton Road</t>
  </si>
  <si>
    <t>2B Charlton Road</t>
  </si>
  <si>
    <t>4 Charlton Road</t>
  </si>
  <si>
    <t>6A Charlton Road</t>
  </si>
  <si>
    <t>6B Charlton Road</t>
  </si>
  <si>
    <t>8B Charlton Road</t>
  </si>
  <si>
    <t>10A Charlton Road</t>
  </si>
  <si>
    <t>10B Charlton Road</t>
  </si>
  <si>
    <t>12A Charlton Road</t>
  </si>
  <si>
    <t>12B Charlton Road</t>
  </si>
  <si>
    <t>14 Charlton Road</t>
  </si>
  <si>
    <t>16 Charlton Road</t>
  </si>
  <si>
    <t>18 Charlton Road</t>
  </si>
  <si>
    <t>20 Charlton Road</t>
  </si>
  <si>
    <t>22A Charlton Road</t>
  </si>
  <si>
    <t>24A Charlton Road</t>
  </si>
  <si>
    <t>24B Charlton Road</t>
  </si>
  <si>
    <t>26B Charlton Road</t>
  </si>
  <si>
    <t>28 Charlton Road</t>
  </si>
  <si>
    <t>30 Charlton Road</t>
  </si>
  <si>
    <t>32 Charlton Road</t>
  </si>
  <si>
    <t>34 Charlton Road</t>
  </si>
  <si>
    <t>36 Charlton Road</t>
  </si>
  <si>
    <t>38A Charlton Road</t>
  </si>
  <si>
    <t>38B Charlton Road</t>
  </si>
  <si>
    <t>40 Charlton Road</t>
  </si>
  <si>
    <t>42A Charlton Road</t>
  </si>
  <si>
    <t>42B Charlton Road</t>
  </si>
  <si>
    <t>44A Charlton Road</t>
  </si>
  <si>
    <t>44B Charlton Road</t>
  </si>
  <si>
    <t>46 Charlton Road</t>
  </si>
  <si>
    <t>46A Charlton Road</t>
  </si>
  <si>
    <t>48 Charlton Road</t>
  </si>
  <si>
    <t>50 Charlton Road</t>
  </si>
  <si>
    <t>52A Charlton Road</t>
  </si>
  <si>
    <t>52B Charlton Road</t>
  </si>
  <si>
    <t>56A Charlton Road</t>
  </si>
  <si>
    <t>56B Charlton Road</t>
  </si>
  <si>
    <t>58 Charlton Road</t>
  </si>
  <si>
    <t>60 Charlton Road</t>
  </si>
  <si>
    <t>62 Charlton Road</t>
  </si>
  <si>
    <t>64 Charlton Road</t>
  </si>
  <si>
    <t>66 Charlton Road</t>
  </si>
  <si>
    <t>68 Charlton Road</t>
  </si>
  <si>
    <t>72A Charlton Road</t>
  </si>
  <si>
    <t>72B Charlton Road</t>
  </si>
  <si>
    <t>1A Craven Park Road</t>
  </si>
  <si>
    <t>1B Craven Park Road</t>
  </si>
  <si>
    <t>3B Craven Park Road</t>
  </si>
  <si>
    <t>3C Craven Park Road</t>
  </si>
  <si>
    <t>5A Craven Park Road</t>
  </si>
  <si>
    <t>5B Craven Park Road</t>
  </si>
  <si>
    <t>7B Craven Park Road</t>
  </si>
  <si>
    <t>11A Craven Park Road</t>
  </si>
  <si>
    <t>11B Craven Park Road</t>
  </si>
  <si>
    <t>17B Craven Park Road</t>
  </si>
  <si>
    <t>Flat Ground Floor Rear</t>
  </si>
  <si>
    <t>21A Craven Park Road</t>
  </si>
  <si>
    <t>23A Craven Park Road</t>
  </si>
  <si>
    <t>27A Craven Park Road</t>
  </si>
  <si>
    <t>29A Craven Park Road</t>
  </si>
  <si>
    <t>29B Craven Park Road</t>
  </si>
  <si>
    <t>Former</t>
  </si>
  <si>
    <t>37A Craven Park Road</t>
  </si>
  <si>
    <t>35A Craven Park Road</t>
  </si>
  <si>
    <t>35B Craven Park Road</t>
  </si>
  <si>
    <t>39A Craven Park Road</t>
  </si>
  <si>
    <t>41A Craven Park Road</t>
  </si>
  <si>
    <t>47A Craven Park Road</t>
  </si>
  <si>
    <t>49A Craven Park Road</t>
  </si>
  <si>
    <t>51B Craven Park Road</t>
  </si>
  <si>
    <t>51C Craven Park Road</t>
  </si>
  <si>
    <t>1A Library Parade</t>
  </si>
  <si>
    <t>57A Craven Park Road</t>
  </si>
  <si>
    <t>57B Craven Park Road</t>
  </si>
  <si>
    <t>57D Craven Park Road</t>
  </si>
  <si>
    <t>57F Craven Park Road</t>
  </si>
  <si>
    <t>63 Craven Park Road</t>
  </si>
  <si>
    <t>63A Craven Park Road</t>
  </si>
  <si>
    <t>65A Craven Park Road</t>
  </si>
  <si>
    <t>10A Craven Park Road</t>
  </si>
  <si>
    <t>10B Craven Park Road</t>
  </si>
  <si>
    <t>10C Craven Park Road</t>
  </si>
  <si>
    <t>12B Craven Park Road</t>
  </si>
  <si>
    <t>14A Craven Park Road</t>
  </si>
  <si>
    <t>14B Craven Park Road</t>
  </si>
  <si>
    <t>20A Craven Park Road</t>
  </si>
  <si>
    <t>20B Craven Park Road</t>
  </si>
  <si>
    <t>22A Craven Park Road</t>
  </si>
  <si>
    <t>22B Craven Park Road</t>
  </si>
  <si>
    <t>24A Craven Park Road</t>
  </si>
  <si>
    <t>24B Craven Park Road</t>
  </si>
  <si>
    <t>26B Craven Park Road</t>
  </si>
  <si>
    <t>28A Craven Park Road</t>
  </si>
  <si>
    <t>28B Craven Park Road</t>
  </si>
  <si>
    <t>28C Craven Park Road</t>
  </si>
  <si>
    <t>30A Craven Park Road</t>
  </si>
  <si>
    <t>30B Craven Park Road</t>
  </si>
  <si>
    <t>32B Craven Park Road</t>
  </si>
  <si>
    <t>32D Craven Park Road</t>
  </si>
  <si>
    <t>36A Craven Park Road</t>
  </si>
  <si>
    <t>38 Craven Park Road</t>
  </si>
  <si>
    <t>40B Craven Park Road</t>
  </si>
  <si>
    <t>42A Craven Park Road</t>
  </si>
  <si>
    <t>44A Craven Park Road</t>
  </si>
  <si>
    <t>50A Craven Park Road</t>
  </si>
  <si>
    <t>52A Craven Park Road</t>
  </si>
  <si>
    <t>58B Craven Park Road</t>
  </si>
  <si>
    <t>62A Craven Park Road</t>
  </si>
  <si>
    <t>62B Craven Park Road</t>
  </si>
  <si>
    <t>64B Craven Park Road</t>
  </si>
  <si>
    <t>64C Craven Park Road</t>
  </si>
  <si>
    <t>64D Craven Park Road</t>
  </si>
  <si>
    <t>68A Craven Park Road</t>
  </si>
  <si>
    <t>68B Craven Park Road</t>
  </si>
  <si>
    <t>Studio 1</t>
  </si>
  <si>
    <t>Studio 2</t>
  </si>
  <si>
    <t>Studio 4</t>
  </si>
  <si>
    <t>74A Craven Park Road</t>
  </si>
  <si>
    <t>76A Craven Park Road</t>
  </si>
  <si>
    <t>76B Craven Park Road</t>
  </si>
  <si>
    <t>80A Craven Park Road</t>
  </si>
  <si>
    <t>80B Craven Park Road</t>
  </si>
  <si>
    <t>80C Craven Park Road</t>
  </si>
  <si>
    <t>82A Craven Park Road</t>
  </si>
  <si>
    <t>82B Craven Park Road</t>
  </si>
  <si>
    <t>82C Craven Park Road</t>
  </si>
  <si>
    <t>82D Craven Park Road</t>
  </si>
  <si>
    <t>84A Craven Park Road</t>
  </si>
  <si>
    <t>84B Craven Park Road</t>
  </si>
  <si>
    <t>84C Craven Park Road</t>
  </si>
  <si>
    <t>86B Craven Park Road</t>
  </si>
  <si>
    <t>1 Crownhill Road</t>
  </si>
  <si>
    <t>3 Crownhill Road</t>
  </si>
  <si>
    <t>5 Crownhill Road</t>
  </si>
  <si>
    <t>2 Clochar Court</t>
  </si>
  <si>
    <t>3 Clochar Court</t>
  </si>
  <si>
    <t>4 Clochar Court</t>
  </si>
  <si>
    <t>5 Clochar Court</t>
  </si>
  <si>
    <t>7 Clochar Court</t>
  </si>
  <si>
    <t>8 Clochar Court</t>
  </si>
  <si>
    <t>9 Clochar Court</t>
  </si>
  <si>
    <t>10 Clochar Court</t>
  </si>
  <si>
    <t>11 Clochar Court</t>
  </si>
  <si>
    <t>12 Clochar Court</t>
  </si>
  <si>
    <t>13 Clochar Court</t>
  </si>
  <si>
    <t>14 Clochar Court</t>
  </si>
  <si>
    <t>15 Clochar Court</t>
  </si>
  <si>
    <t>16 Clochar Court</t>
  </si>
  <si>
    <t>17 Clochar Court</t>
  </si>
  <si>
    <t>18 Clochar Court</t>
  </si>
  <si>
    <t>19 Clochar Court</t>
  </si>
  <si>
    <t>20 Clochar Court</t>
  </si>
  <si>
    <t>22 Clochar Court</t>
  </si>
  <si>
    <t>23 Clochar Court</t>
  </si>
  <si>
    <t>24 Clochar Court</t>
  </si>
  <si>
    <t>25 Clochar Court</t>
  </si>
  <si>
    <t>19A Crownhill Road</t>
  </si>
  <si>
    <t>19B Crownhill Road</t>
  </si>
  <si>
    <t>3 Francis House</t>
  </si>
  <si>
    <t>6 Crownhill Road</t>
  </si>
  <si>
    <t>8A Crownhill Road</t>
  </si>
  <si>
    <t>8B Crownhill Road</t>
  </si>
  <si>
    <t>10 Crownhill Road</t>
  </si>
  <si>
    <t>12 Crownhill Road</t>
  </si>
  <si>
    <t>16 Crownhill Road</t>
  </si>
  <si>
    <t>16A Crownhill Road</t>
  </si>
  <si>
    <t>20 Crownhill Road</t>
  </si>
  <si>
    <t>22 Crownhill Road</t>
  </si>
  <si>
    <t>22A Crownhill Road</t>
  </si>
  <si>
    <t>24 Crownhill Road</t>
  </si>
  <si>
    <t>24A Crownhill Road</t>
  </si>
  <si>
    <t>26 Crownhill Road</t>
  </si>
  <si>
    <t>28 Crownhill Road</t>
  </si>
  <si>
    <t>30 Crownhill Road</t>
  </si>
  <si>
    <t>32A Crownhill Road</t>
  </si>
  <si>
    <t>34A Crownhill Road</t>
  </si>
  <si>
    <t>34B Crownhill Road</t>
  </si>
  <si>
    <t>36A Crownhill Road</t>
  </si>
  <si>
    <t>38 Crownhill Road</t>
  </si>
  <si>
    <t>40 Crownhill Road</t>
  </si>
  <si>
    <t>42 Crownhill Road</t>
  </si>
  <si>
    <t>44 Crownhill Road</t>
  </si>
  <si>
    <t>44A Crownhill Road</t>
  </si>
  <si>
    <t>46 Crownhill Road</t>
  </si>
  <si>
    <t>48 Crownhill Road</t>
  </si>
  <si>
    <t>50 Crownhill Road</t>
  </si>
  <si>
    <t>52 Crownhill Road</t>
  </si>
  <si>
    <t>54 Crownhill Road</t>
  </si>
  <si>
    <t>56A Crownhill Road</t>
  </si>
  <si>
    <t>56B Crownhill Road</t>
  </si>
  <si>
    <t>56D Crownhill Road</t>
  </si>
  <si>
    <t>58 Crownhill Road</t>
  </si>
  <si>
    <t>60A Crownhill Road</t>
  </si>
  <si>
    <t>60B Crownhill Road</t>
  </si>
  <si>
    <t>62 Crownhill Road</t>
  </si>
  <si>
    <t>64A Crownhill Road</t>
  </si>
  <si>
    <t>64B Crownhill Road</t>
  </si>
  <si>
    <t>66 Crownhill Road</t>
  </si>
  <si>
    <t>7 Drayton Road</t>
  </si>
  <si>
    <t>7A Drayton Road</t>
  </si>
  <si>
    <t>9 Drayton Road</t>
  </si>
  <si>
    <t>9A Drayton Road</t>
  </si>
  <si>
    <t>13 Drayton Road</t>
  </si>
  <si>
    <t>13A Drayton Road</t>
  </si>
  <si>
    <t>15 Drayton Road</t>
  </si>
  <si>
    <t>15A Drayton Road</t>
  </si>
  <si>
    <t>17 Drayton Road</t>
  </si>
  <si>
    <t>17A Drayton Road</t>
  </si>
  <si>
    <t>19 Drayton Road</t>
  </si>
  <si>
    <t>19A Drayton Road</t>
  </si>
  <si>
    <t>21 Drayton Road</t>
  </si>
  <si>
    <t>23 Drayton Road</t>
  </si>
  <si>
    <t>23A Drayton Road</t>
  </si>
  <si>
    <t>25 Drayton Road</t>
  </si>
  <si>
    <t>27 Drayton Road</t>
  </si>
  <si>
    <t>27A Drayton Road</t>
  </si>
  <si>
    <t>29 Drayton Road</t>
  </si>
  <si>
    <t>29A Drayton Road</t>
  </si>
  <si>
    <t>31 Drayton Road</t>
  </si>
  <si>
    <t>33 Drayton Road</t>
  </si>
  <si>
    <t>33A Drayton Road</t>
  </si>
  <si>
    <t>35A Drayton Road</t>
  </si>
  <si>
    <t>37 Drayton Road</t>
  </si>
  <si>
    <t>37A Drayton Road</t>
  </si>
  <si>
    <t>39 Drayton Road</t>
  </si>
  <si>
    <t>39A Drayton Road</t>
  </si>
  <si>
    <t>41 Drayton Road</t>
  </si>
  <si>
    <t>43 Drayton Road</t>
  </si>
  <si>
    <t>43A Drayton Road</t>
  </si>
  <si>
    <t>45 Drayton Road</t>
  </si>
  <si>
    <t>45A Drayton Road</t>
  </si>
  <si>
    <t>47 Drayton Road</t>
  </si>
  <si>
    <t>47A Drayton Road</t>
  </si>
  <si>
    <t>49 Drayton Road</t>
  </si>
  <si>
    <t>51 Drayton Road</t>
  </si>
  <si>
    <t>51A Drayton Road</t>
  </si>
  <si>
    <t>53 Drayton Road</t>
  </si>
  <si>
    <t>53A Drayton Road</t>
  </si>
  <si>
    <t>55 Drayton Road</t>
  </si>
  <si>
    <t>55A Drayton Road</t>
  </si>
  <si>
    <t>57A Drayton Road</t>
  </si>
  <si>
    <t>59 Drayton Road</t>
  </si>
  <si>
    <t>61 Drayton Road</t>
  </si>
  <si>
    <t>61A Drayton Road</t>
  </si>
  <si>
    <t>63 Drayton Road</t>
  </si>
  <si>
    <t>63A Drayton Road</t>
  </si>
  <si>
    <t>65 Drayton Road</t>
  </si>
  <si>
    <t>65A Drayton Road</t>
  </si>
  <si>
    <t>67 Drayton Road</t>
  </si>
  <si>
    <t>67A Drayton Road</t>
  </si>
  <si>
    <t>71 Drayton Road</t>
  </si>
  <si>
    <t>73 Drayton Road</t>
  </si>
  <si>
    <t>73A Drayton Road</t>
  </si>
  <si>
    <t>75 Drayton Road</t>
  </si>
  <si>
    <t>77 Drayton Road</t>
  </si>
  <si>
    <t>77A Drayton Road</t>
  </si>
  <si>
    <t>79 Drayton Road</t>
  </si>
  <si>
    <t>79A Drayton Road</t>
  </si>
  <si>
    <t>81 Drayton Road</t>
  </si>
  <si>
    <t>81A Drayton Road</t>
  </si>
  <si>
    <t>83 Drayton Road</t>
  </si>
  <si>
    <t>83A Drayton Road</t>
  </si>
  <si>
    <t>87 Drayton Road</t>
  </si>
  <si>
    <t>89 Drayton Road</t>
  </si>
  <si>
    <t>89A Drayton Road</t>
  </si>
  <si>
    <t>91 Drayton Road</t>
  </si>
  <si>
    <t>91A Drayton Road</t>
  </si>
  <si>
    <t>93 Drayton Road</t>
  </si>
  <si>
    <t>93A Drayton Road</t>
  </si>
  <si>
    <t>95 Drayton Road</t>
  </si>
  <si>
    <t>95A Drayton Road</t>
  </si>
  <si>
    <t>97 Drayton Road</t>
  </si>
  <si>
    <t>97A Drayton Road</t>
  </si>
  <si>
    <t>99 Drayton Road</t>
  </si>
  <si>
    <t>101 Drayton Road</t>
  </si>
  <si>
    <t>105A Drayton Road</t>
  </si>
  <si>
    <t>105B Drayton Road</t>
  </si>
  <si>
    <t>107 Drayton Road</t>
  </si>
  <si>
    <t>109 Drayton Road</t>
  </si>
  <si>
    <t>111 Drayton Road</t>
  </si>
  <si>
    <t>113 Drayton Road</t>
  </si>
  <si>
    <t>115 Drayton Road</t>
  </si>
  <si>
    <t>117 Drayton Road</t>
  </si>
  <si>
    <t>119 Drayton Road</t>
  </si>
  <si>
    <t>121B Drayton Road</t>
  </si>
  <si>
    <t>125A Drayton Road</t>
  </si>
  <si>
    <t>127 Drayton Road</t>
  </si>
  <si>
    <t>129 Drayton Road</t>
  </si>
  <si>
    <t>131 Drayton Road</t>
  </si>
  <si>
    <t>133 Drayton Road</t>
  </si>
  <si>
    <t>135 Drayton Road</t>
  </si>
  <si>
    <t>137 Drayton Road</t>
  </si>
  <si>
    <t>137A Drayton Road</t>
  </si>
  <si>
    <t>2A Drayton Road</t>
  </si>
  <si>
    <t>2B Drayton Road</t>
  </si>
  <si>
    <t>4 Drayton Road</t>
  </si>
  <si>
    <t>6A Drayton Road</t>
  </si>
  <si>
    <t>8 Drayton Road</t>
  </si>
  <si>
    <t>8A Drayton Road</t>
  </si>
  <si>
    <t>10 Drayton Road</t>
  </si>
  <si>
    <t>10A Drayton Road</t>
  </si>
  <si>
    <t>12 Drayton Road</t>
  </si>
  <si>
    <t>12A Drayton Road</t>
  </si>
  <si>
    <t>14 Drayton Road</t>
  </si>
  <si>
    <t>16 Drayton Road</t>
  </si>
  <si>
    <t>18 Drayton Road</t>
  </si>
  <si>
    <t>18A Drayton Road</t>
  </si>
  <si>
    <t>20 Drayton Road</t>
  </si>
  <si>
    <t>20A Drayton Road</t>
  </si>
  <si>
    <t>22 Drayton Road</t>
  </si>
  <si>
    <t>24 Drayton Road</t>
  </si>
  <si>
    <t>24A Drayton Road</t>
  </si>
  <si>
    <t>26 Drayton Road</t>
  </si>
  <si>
    <t>26A Drayton Road</t>
  </si>
  <si>
    <t>28 Drayton Road</t>
  </si>
  <si>
    <t>28A Drayton Road</t>
  </si>
  <si>
    <t>30 Drayton Road</t>
  </si>
  <si>
    <t>30A Drayton Road</t>
  </si>
  <si>
    <t>32A Drayton Road</t>
  </si>
  <si>
    <t>34 Drayton Road</t>
  </si>
  <si>
    <t>34A Drayton Road</t>
  </si>
  <si>
    <t>36 Drayton Road</t>
  </si>
  <si>
    <t>36A Drayton Road</t>
  </si>
  <si>
    <t>38A Drayton Road</t>
  </si>
  <si>
    <t>40A Drayton Road</t>
  </si>
  <si>
    <t>40B Drayton Road</t>
  </si>
  <si>
    <t>42A Drayton Road</t>
  </si>
  <si>
    <t>42B Drayton Road</t>
  </si>
  <si>
    <t>44 Drayton Road</t>
  </si>
  <si>
    <t>46A Drayton Road</t>
  </si>
  <si>
    <t>46B Drayton Road</t>
  </si>
  <si>
    <t>48 Drayton Road</t>
  </si>
  <si>
    <t>50 Drayton Road</t>
  </si>
  <si>
    <t>52 Drayton Road</t>
  </si>
  <si>
    <t>54 Drayton Road</t>
  </si>
  <si>
    <t>56 Drayton Road</t>
  </si>
  <si>
    <t>58 Drayton Road</t>
  </si>
  <si>
    <t>60 Drayton Road</t>
  </si>
  <si>
    <t>64 Drayton Road</t>
  </si>
  <si>
    <t>66 Drayton Road</t>
  </si>
  <si>
    <t>68 Drayton Road</t>
  </si>
  <si>
    <t>70A Drayton Road</t>
  </si>
  <si>
    <t>70B Drayton Road</t>
  </si>
  <si>
    <t>72 Drayton Road</t>
  </si>
  <si>
    <t>74B Drayton Road</t>
  </si>
  <si>
    <t>76 Drayton Road</t>
  </si>
  <si>
    <t>76A Drayton Road</t>
  </si>
  <si>
    <t>78 Drayton Road</t>
  </si>
  <si>
    <t>80 Drayton Road</t>
  </si>
  <si>
    <t>82 Drayton Road</t>
  </si>
  <si>
    <t>84 Drayton Road</t>
  </si>
  <si>
    <t>86 Drayton Road</t>
  </si>
  <si>
    <t>88A Drayton Road</t>
  </si>
  <si>
    <t>90 Drayton Road</t>
  </si>
  <si>
    <t>92 Drayton Road</t>
  </si>
  <si>
    <t>94 Drayton Road</t>
  </si>
  <si>
    <t>96A Drayton Road</t>
  </si>
  <si>
    <t>96B Drayton Road</t>
  </si>
  <si>
    <t>98 Drayton Road</t>
  </si>
  <si>
    <t>100A Drayton Road</t>
  </si>
  <si>
    <t>100B Drayton Road</t>
  </si>
  <si>
    <t>102 Drayton Road</t>
  </si>
  <si>
    <t>104 Drayton Road</t>
  </si>
  <si>
    <t>106 Drayton Road</t>
  </si>
  <si>
    <t>108 Drayton Road</t>
  </si>
  <si>
    <t>110 Drayton Road</t>
  </si>
  <si>
    <t>112 Drayton Road</t>
  </si>
  <si>
    <t>114 Drayton Road</t>
  </si>
  <si>
    <t>1 Clement Attlee House</t>
  </si>
  <si>
    <t>2 Clement Attlee House</t>
  </si>
  <si>
    <t>3 Clement Attlee House</t>
  </si>
  <si>
    <t>4 Clement Attlee House</t>
  </si>
  <si>
    <t>5 Clement Attlee House</t>
  </si>
  <si>
    <t>7 Clement Attlee House</t>
  </si>
  <si>
    <t>8 Clement Attlee House</t>
  </si>
  <si>
    <t>9 Clement Attlee House</t>
  </si>
  <si>
    <t>10 Clement Attlee House</t>
  </si>
  <si>
    <t>11 Clement Attlee House</t>
  </si>
  <si>
    <t>12 Clement Attlee House</t>
  </si>
  <si>
    <t>1 Fawcett Road</t>
  </si>
  <si>
    <t>2 Fawcett Road</t>
  </si>
  <si>
    <t>3 Fawcett Road</t>
  </si>
  <si>
    <t>4 Fawcett Road</t>
  </si>
  <si>
    <t>5 Fawcett Road</t>
  </si>
  <si>
    <t>6 Fawcett Road</t>
  </si>
  <si>
    <t>1 John Buck House</t>
  </si>
  <si>
    <t>2 John Buck House</t>
  </si>
  <si>
    <t>3 John Buck House</t>
  </si>
  <si>
    <t>4 John Buck House</t>
  </si>
  <si>
    <t>5 John Buck House</t>
  </si>
  <si>
    <t>6 John Buck House</t>
  </si>
  <si>
    <t>7 John Buck House</t>
  </si>
  <si>
    <t>8 John Buck House</t>
  </si>
  <si>
    <t>9 John Buck House</t>
  </si>
  <si>
    <t>10 John Buck House</t>
  </si>
  <si>
    <t>11 John Buck House</t>
  </si>
  <si>
    <t>13 John Buck House</t>
  </si>
  <si>
    <t>14 John Buck House</t>
  </si>
  <si>
    <t>15 John Buck House</t>
  </si>
  <si>
    <t>16 John Buck House</t>
  </si>
  <si>
    <t>17 John Buck House</t>
  </si>
  <si>
    <t>18 John Buck House</t>
  </si>
  <si>
    <t>19 John Buck House</t>
  </si>
  <si>
    <t>20 John Buck House</t>
  </si>
  <si>
    <t>21 John Buck House</t>
  </si>
  <si>
    <t>22 John Buck House</t>
  </si>
  <si>
    <t>23 John Buck House</t>
  </si>
  <si>
    <t>24 John Buck House</t>
  </si>
  <si>
    <t>25 John Buck House</t>
  </si>
  <si>
    <t>26 John Buck House</t>
  </si>
  <si>
    <t>27 John Buck House</t>
  </si>
  <si>
    <t>28 John Buck House</t>
  </si>
  <si>
    <t>29 John Buck House</t>
  </si>
  <si>
    <t>30 John Buck House</t>
  </si>
  <si>
    <t>31 John Buck House</t>
  </si>
  <si>
    <t>33 John Buck House</t>
  </si>
  <si>
    <t>34 John Buck House</t>
  </si>
  <si>
    <t>35 John Buck House</t>
  </si>
  <si>
    <t>37 John Buck House</t>
  </si>
  <si>
    <t>38 John Buck House</t>
  </si>
  <si>
    <t>39 John Buck House</t>
  </si>
  <si>
    <t>40 John Buck House</t>
  </si>
  <si>
    <t>41 John Buck House</t>
  </si>
  <si>
    <t>43 John Buck House</t>
  </si>
  <si>
    <t>44 John Buck House</t>
  </si>
  <si>
    <t>45 John Buck House</t>
  </si>
  <si>
    <t>46 John Buck House</t>
  </si>
  <si>
    <t>48 John Buck House</t>
  </si>
  <si>
    <t>49 John Buck House</t>
  </si>
  <si>
    <t>50 John Buck House</t>
  </si>
  <si>
    <t>51 John Buck House</t>
  </si>
  <si>
    <t>52 John Buck House</t>
  </si>
  <si>
    <t>53 John Buck House</t>
  </si>
  <si>
    <t>54 John Buck House</t>
  </si>
  <si>
    <t>55 John Buck House</t>
  </si>
  <si>
    <t>56 John Buck House</t>
  </si>
  <si>
    <t>57 John Buck House</t>
  </si>
  <si>
    <t>58 John Buck House</t>
  </si>
  <si>
    <t>60 John Buck House</t>
  </si>
  <si>
    <t>61 John Buck House</t>
  </si>
  <si>
    <t>62 John Buck House</t>
  </si>
  <si>
    <t>63 John Buck House</t>
  </si>
  <si>
    <t>64 John Buck House</t>
  </si>
  <si>
    <t>65 John Buck House</t>
  </si>
  <si>
    <t>66 John Buck House</t>
  </si>
  <si>
    <t>67 John Buck House</t>
  </si>
  <si>
    <t>68 John Buck House</t>
  </si>
  <si>
    <t>69 John Buck House</t>
  </si>
  <si>
    <t>70 John Buck House</t>
  </si>
  <si>
    <t>71 John Buck House</t>
  </si>
  <si>
    <t>72 John Buck House</t>
  </si>
  <si>
    <t>73 John Buck House</t>
  </si>
  <si>
    <t>74 John Buck House</t>
  </si>
  <si>
    <t>75 John Buck House</t>
  </si>
  <si>
    <t>76 John Buck House</t>
  </si>
  <si>
    <t>77 John Buck House</t>
  </si>
  <si>
    <t>78 John Buck House</t>
  </si>
  <si>
    <t>79 John Buck House</t>
  </si>
  <si>
    <t>80 John Buck House</t>
  </si>
  <si>
    <t>81 John Buck House</t>
  </si>
  <si>
    <t>82 John Buck House</t>
  </si>
  <si>
    <t>83 John Buck House</t>
  </si>
  <si>
    <t>84 John Buck House</t>
  </si>
  <si>
    <t>85 John Buck House</t>
  </si>
  <si>
    <t>86 John Buck House</t>
  </si>
  <si>
    <t>1A Harlesden Gardens</t>
  </si>
  <si>
    <t>1B Harlesden Gardens</t>
  </si>
  <si>
    <t>1C Harlesden Gardens</t>
  </si>
  <si>
    <t>1D Harlesden Gardens</t>
  </si>
  <si>
    <t>3 Harlesden Gardens</t>
  </si>
  <si>
    <t>5 Harlesden Gardens</t>
  </si>
  <si>
    <t>7 Harlesden Gardens</t>
  </si>
  <si>
    <t>9 Harlesden Gardens</t>
  </si>
  <si>
    <t>11A Harlesden Gardens</t>
  </si>
  <si>
    <t>11B Harlesden Gardens</t>
  </si>
  <si>
    <t>11C Harlesden Gardens</t>
  </si>
  <si>
    <t>15A Harlesden Gardens</t>
  </si>
  <si>
    <t>15B Harlesden Gardens</t>
  </si>
  <si>
    <t>15C Harlesden Gardens</t>
  </si>
  <si>
    <t>19A Harlesden Gardens</t>
  </si>
  <si>
    <t>19B Harlesden Gardens</t>
  </si>
  <si>
    <t>19C Harlesden Gardens</t>
  </si>
  <si>
    <t>21A Harlesden Gardens</t>
  </si>
  <si>
    <t>21B Harlesden Gardens</t>
  </si>
  <si>
    <t>23 Harlesden Gardens</t>
  </si>
  <si>
    <t>29 Harlesden Gardens</t>
  </si>
  <si>
    <t>31A Harlesden Gardens</t>
  </si>
  <si>
    <t>31B Harlesden Gardens</t>
  </si>
  <si>
    <t>33 Harlesden Gardens</t>
  </si>
  <si>
    <t>35A Harlesden Gardens</t>
  </si>
  <si>
    <t>35B Harlesden Gardens</t>
  </si>
  <si>
    <t>37B Harlesden Gardens</t>
  </si>
  <si>
    <t>39A Harlesden Gardens</t>
  </si>
  <si>
    <t>39B Harlesden Gardens</t>
  </si>
  <si>
    <t>43 Harlesden Gardens</t>
  </si>
  <si>
    <t>45A Harlesden Gardens</t>
  </si>
  <si>
    <t>45B Harlesden Gardens</t>
  </si>
  <si>
    <t>47A Harlesden Gardens</t>
  </si>
  <si>
    <t>47B Harlesden Gardens</t>
  </si>
  <si>
    <t>49 Harlesden Gardens</t>
  </si>
  <si>
    <t>51 Harlesden Gardens</t>
  </si>
  <si>
    <t>53B Harlesden Gardens</t>
  </si>
  <si>
    <t>55A Harlesden Gardens</t>
  </si>
  <si>
    <t>55B Harlesden Gardens</t>
  </si>
  <si>
    <t>57 Harlesden Gardens</t>
  </si>
  <si>
    <t>59A Harlesden Gardens</t>
  </si>
  <si>
    <t>59B Harlesden Gardens</t>
  </si>
  <si>
    <t>61A Harlesden Gardens</t>
  </si>
  <si>
    <t>61B Harlesden Gardens</t>
  </si>
  <si>
    <t>63 Harlesden Gardens</t>
  </si>
  <si>
    <t>65A Harlesden Gardens</t>
  </si>
  <si>
    <t>65B Harlesden Gardens</t>
  </si>
  <si>
    <t>67B Harlesden Gardens</t>
  </si>
  <si>
    <t>69 Harlesden Gardens</t>
  </si>
  <si>
    <t>71A Harlesden Gardens</t>
  </si>
  <si>
    <t>71B Harlesden Gardens</t>
  </si>
  <si>
    <t>73 Harlesden Gardens</t>
  </si>
  <si>
    <t>75 Harlesden Gardens</t>
  </si>
  <si>
    <t>77B Harlesden Gardens</t>
  </si>
  <si>
    <t>79A Harlesden Gardens</t>
  </si>
  <si>
    <t>79B Harlesden Gardens</t>
  </si>
  <si>
    <t>81 Harlesden Gardens</t>
  </si>
  <si>
    <t>83A Harlesden Gardens</t>
  </si>
  <si>
    <t>83B Harlesden Gardens</t>
  </si>
  <si>
    <t>85 Harlesden Gardens</t>
  </si>
  <si>
    <t>87 Harlesden Gardens</t>
  </si>
  <si>
    <t>89 Harlesden Gardens</t>
  </si>
  <si>
    <t>91 Harlesden Gardens</t>
  </si>
  <si>
    <t>93 Harlesden Gardens</t>
  </si>
  <si>
    <t>95A Harlesden Gardens</t>
  </si>
  <si>
    <t>97A Harlesden Gardens</t>
  </si>
  <si>
    <t>97B Harlesden Gardens</t>
  </si>
  <si>
    <t>99A Harlesden Gardens</t>
  </si>
  <si>
    <t>99B Harlesden Gardens</t>
  </si>
  <si>
    <t>101A Harlesden Gardens</t>
  </si>
  <si>
    <t>101B Harlesden Gardens</t>
  </si>
  <si>
    <t>103 Harlesden Gardens</t>
  </si>
  <si>
    <t>107 Harlesden Gardens</t>
  </si>
  <si>
    <t>109 Harlesden Gardens</t>
  </si>
  <si>
    <t>111 Harlesden Gardens</t>
  </si>
  <si>
    <t>113 Harlesden Gardens</t>
  </si>
  <si>
    <t>115 Harlesden Gardens</t>
  </si>
  <si>
    <t>117 Harlesden Gardens</t>
  </si>
  <si>
    <t>119 Harlesden Gardens</t>
  </si>
  <si>
    <t>121 Harlesden Gardens</t>
  </si>
  <si>
    <t>123 Harlesden Gardens</t>
  </si>
  <si>
    <t>125 Harlesden Gardens</t>
  </si>
  <si>
    <t>127A Harlesden Gardens</t>
  </si>
  <si>
    <t>127B Harlesden Gardens</t>
  </si>
  <si>
    <t>129 Harlesden Gardens</t>
  </si>
  <si>
    <t>131 Harlesden Gardens</t>
  </si>
  <si>
    <t>133 Harlesden Gardens</t>
  </si>
  <si>
    <t>6A Harlesden Gardens</t>
  </si>
  <si>
    <t>6B Harlesden Gardens</t>
  </si>
  <si>
    <t>8 Harlesden Gardens</t>
  </si>
  <si>
    <t>14B Harlesden Gardens</t>
  </si>
  <si>
    <t>14C Harlesden Gardens</t>
  </si>
  <si>
    <t>16 Harlesden Gardens</t>
  </si>
  <si>
    <t>18 Harlesden Gardens</t>
  </si>
  <si>
    <t>18A Harlesden Gardens</t>
  </si>
  <si>
    <t>20A Harlesden Gardens</t>
  </si>
  <si>
    <t>20B Harlesden Gardens</t>
  </si>
  <si>
    <t>20C Harlesden Gardens</t>
  </si>
  <si>
    <t>24 Harlesden Gardens</t>
  </si>
  <si>
    <t>26A Harlesden Gardens</t>
  </si>
  <si>
    <t>26B Harlesden Gardens</t>
  </si>
  <si>
    <t>26C Harlesden Gardens</t>
  </si>
  <si>
    <t>28A Harlesden Gardens</t>
  </si>
  <si>
    <t>28B Harlesden Gardens</t>
  </si>
  <si>
    <t>32A Harlesden Gardens</t>
  </si>
  <si>
    <t>32B Harlesden Gardens</t>
  </si>
  <si>
    <t>32C Harlesden Gardens</t>
  </si>
  <si>
    <t>34 Harlesden Gardens</t>
  </si>
  <si>
    <t>34A Harlesden Gardens</t>
  </si>
  <si>
    <t>36 Harlesden Gardens</t>
  </si>
  <si>
    <t>36A Harlesden Gardens</t>
  </si>
  <si>
    <t>38 Harlesden Gardens</t>
  </si>
  <si>
    <t>40 Harlesden Gardens</t>
  </si>
  <si>
    <t>42 Harlesden Gardens</t>
  </si>
  <si>
    <t>44A Harlesden Gardens</t>
  </si>
  <si>
    <t>44C Harlesden Gardens</t>
  </si>
  <si>
    <t>46A Harlesden Gardens</t>
  </si>
  <si>
    <t>46C Harlesden Gardens</t>
  </si>
  <si>
    <t>48A Harlesden Gardens</t>
  </si>
  <si>
    <t>48C Harlesden Gardens</t>
  </si>
  <si>
    <t>50B Harlesden Gardens</t>
  </si>
  <si>
    <t>50C Harlesden Gardens</t>
  </si>
  <si>
    <t>52B Harlesden Gardens</t>
  </si>
  <si>
    <t>54A Harlesden Gardens</t>
  </si>
  <si>
    <t>54B Harlesden Gardens</t>
  </si>
  <si>
    <t>58 Harlesden Gardens</t>
  </si>
  <si>
    <t>60A Harlesden Gardens</t>
  </si>
  <si>
    <t>60B Harlesden Gardens</t>
  </si>
  <si>
    <t>62A Harlesden Gardens</t>
  </si>
  <si>
    <t>62B Harlesden Gardens</t>
  </si>
  <si>
    <t>62C Harlesden Gardens</t>
  </si>
  <si>
    <t>64 Harlesden Gardens</t>
  </si>
  <si>
    <t>66 Harlesden Gardens</t>
  </si>
  <si>
    <t>68A Harlesden Gardens</t>
  </si>
  <si>
    <t>70 Harlesden Gardens</t>
  </si>
  <si>
    <t>72 Harlesden Gardens</t>
  </si>
  <si>
    <t>74A Harlesden Gardens</t>
  </si>
  <si>
    <t>74B Harlesden Gardens</t>
  </si>
  <si>
    <t>76 Harlesden Gardens</t>
  </si>
  <si>
    <t>78A Harlesden Gardens</t>
  </si>
  <si>
    <t>78B Harlesden Gardens</t>
  </si>
  <si>
    <t>80 Harlesden Gardens</t>
  </si>
  <si>
    <t>84 Harlesden Gardens</t>
  </si>
  <si>
    <t>86 Harlesden Gardens</t>
  </si>
  <si>
    <t>90 Harlesden Gardens</t>
  </si>
  <si>
    <t>92 Harlesden Gardens</t>
  </si>
  <si>
    <t>94 Harlesden Gardens</t>
  </si>
  <si>
    <t>100 Harlesden Gardens</t>
  </si>
  <si>
    <t>102 Harlesden Gardens</t>
  </si>
  <si>
    <t>104 Harlesden Gardens</t>
  </si>
  <si>
    <t>106 Harlesden Gardens</t>
  </si>
  <si>
    <t>108 Harlesden Gardens</t>
  </si>
  <si>
    <t>110 Harlesden Gardens</t>
  </si>
  <si>
    <t>112A Harlesden Gardens</t>
  </si>
  <si>
    <t>112B Harlesden Gardens</t>
  </si>
  <si>
    <t>114 Harlesden Gardens</t>
  </si>
  <si>
    <t>118 Harlesden Gardens</t>
  </si>
  <si>
    <t>120 Harlesden Gardens</t>
  </si>
  <si>
    <t>3A High Street</t>
  </si>
  <si>
    <t>5A High Street</t>
  </si>
  <si>
    <t>9A High Street</t>
  </si>
  <si>
    <t>11A High Street</t>
  </si>
  <si>
    <t>13A High Street</t>
  </si>
  <si>
    <t>15A High Street</t>
  </si>
  <si>
    <t>21A High Street</t>
  </si>
  <si>
    <t>23A High Street</t>
  </si>
  <si>
    <t>23B High Street</t>
  </si>
  <si>
    <t>53A High Street</t>
  </si>
  <si>
    <t>53C High Street</t>
  </si>
  <si>
    <t>53D High Street</t>
  </si>
  <si>
    <t>55A High Street</t>
  </si>
  <si>
    <t>57A High Street</t>
  </si>
  <si>
    <t>57B High Street</t>
  </si>
  <si>
    <t>57C High Street</t>
  </si>
  <si>
    <t>57D High Street</t>
  </si>
  <si>
    <t>61B High Street</t>
  </si>
  <si>
    <t>67A High Street</t>
  </si>
  <si>
    <t>67B High Street</t>
  </si>
  <si>
    <t>69A High Street</t>
  </si>
  <si>
    <t>69B High Street</t>
  </si>
  <si>
    <t>75A High Street</t>
  </si>
  <si>
    <t>81A High Street</t>
  </si>
  <si>
    <t>81B High Street</t>
  </si>
  <si>
    <t>85A High Street</t>
  </si>
  <si>
    <t>85B High Street</t>
  </si>
  <si>
    <t>87A High Street</t>
  </si>
  <si>
    <t>87B High Street</t>
  </si>
  <si>
    <t>8A High Street</t>
  </si>
  <si>
    <t>8B High Street</t>
  </si>
  <si>
    <t>12A High Street</t>
  </si>
  <si>
    <t>12B High Street</t>
  </si>
  <si>
    <t>14A High Street</t>
  </si>
  <si>
    <t>14B High Street</t>
  </si>
  <si>
    <t>Flat 14</t>
  </si>
  <si>
    <t>Flat 15</t>
  </si>
  <si>
    <t>Flat 16</t>
  </si>
  <si>
    <t>Flat 17</t>
  </si>
  <si>
    <t>Flat 24</t>
  </si>
  <si>
    <t>Flat 25</t>
  </si>
  <si>
    <t>Flat 26</t>
  </si>
  <si>
    <t>Flat 28</t>
  </si>
  <si>
    <t>Flat 29</t>
  </si>
  <si>
    <t>Flat 31</t>
  </si>
  <si>
    <t>Flat 32</t>
  </si>
  <si>
    <t>Flat 33</t>
  </si>
  <si>
    <t>Flat 34</t>
  </si>
  <si>
    <t>Flat 35</t>
  </si>
  <si>
    <t>Flat 36</t>
  </si>
  <si>
    <t>Flat 38</t>
  </si>
  <si>
    <t>Flat 39</t>
  </si>
  <si>
    <t>Flat 41</t>
  </si>
  <si>
    <t>Flat 42</t>
  </si>
  <si>
    <t>Flat 43</t>
  </si>
  <si>
    <t>Flat 44</t>
  </si>
  <si>
    <t>30A High Street</t>
  </si>
  <si>
    <t>Third Floor Flat</t>
  </si>
  <si>
    <t>50A High Street</t>
  </si>
  <si>
    <t>52C High Street</t>
  </si>
  <si>
    <t>52D High Street</t>
  </si>
  <si>
    <t>3A Bank Buildings</t>
  </si>
  <si>
    <t>4A Bank Buildings</t>
  </si>
  <si>
    <t>4B Bank Buildings</t>
  </si>
  <si>
    <t>4E Bank Buildings</t>
  </si>
  <si>
    <t>4F Bank Buildings</t>
  </si>
  <si>
    <t>9C Bank Buildings</t>
  </si>
  <si>
    <t>13 Jubilee Close</t>
  </si>
  <si>
    <t>15 Jubilee Close</t>
  </si>
  <si>
    <t>17 Jubilee Close</t>
  </si>
  <si>
    <t>19 Jubilee Close</t>
  </si>
  <si>
    <t>1 Ellery Court</t>
  </si>
  <si>
    <t>2 Ellery Court</t>
  </si>
  <si>
    <t>3 Ellery Court</t>
  </si>
  <si>
    <t>4 Ellery Court</t>
  </si>
  <si>
    <t>5 Ellery Court</t>
  </si>
  <si>
    <t>6 Ellery Court</t>
  </si>
  <si>
    <t>7 Ellery Court</t>
  </si>
  <si>
    <t>8 Ellery Court</t>
  </si>
  <si>
    <t>9 Ellery Court</t>
  </si>
  <si>
    <t>10 Ellery Court</t>
  </si>
  <si>
    <t>11 Ellery Court</t>
  </si>
  <si>
    <t>12 Ellery Court</t>
  </si>
  <si>
    <t>13 Ellery Court</t>
  </si>
  <si>
    <t>14 Ellery Court</t>
  </si>
  <si>
    <t>15 Ellery Court</t>
  </si>
  <si>
    <t>16 Ellery Court</t>
  </si>
  <si>
    <t>17 Ellery Court</t>
  </si>
  <si>
    <t>18 Ellery Court</t>
  </si>
  <si>
    <t>19 Ellery Court</t>
  </si>
  <si>
    <t>20 Ellery Court</t>
  </si>
  <si>
    <t>22 Ellery Court</t>
  </si>
  <si>
    <t>1 Rivington Court</t>
  </si>
  <si>
    <t>2 Rivington Court</t>
  </si>
  <si>
    <t>3 Rivington Court</t>
  </si>
  <si>
    <t>4 Rivington Court</t>
  </si>
  <si>
    <t>5 Rivington Court</t>
  </si>
  <si>
    <t>6 Rivington Court</t>
  </si>
  <si>
    <t>8 Rivington Court</t>
  </si>
  <si>
    <t>9 Rivington Court</t>
  </si>
  <si>
    <t>10 Rivington Court</t>
  </si>
  <si>
    <t>12 Rivington Court</t>
  </si>
  <si>
    <t>14 Rivington Court</t>
  </si>
  <si>
    <t>15 Rivington Court</t>
  </si>
  <si>
    <t>16 Rivington Court</t>
  </si>
  <si>
    <t>17 Rivington Court</t>
  </si>
  <si>
    <t>19 Rivington Court</t>
  </si>
  <si>
    <t>21 Rivington Court</t>
  </si>
  <si>
    <t>22 Rivington Court</t>
  </si>
  <si>
    <t>24 Rivington Court</t>
  </si>
  <si>
    <t>25 Rivington Court</t>
  </si>
  <si>
    <t>26 Rivington Court</t>
  </si>
  <si>
    <t>27 Rivington Court</t>
  </si>
  <si>
    <t>28 Rivington Court</t>
  </si>
  <si>
    <t>29 Rivington Court</t>
  </si>
  <si>
    <t>30 Rivington Court</t>
  </si>
  <si>
    <t>31 Rivington Court</t>
  </si>
  <si>
    <t>32 Rivington Court</t>
  </si>
  <si>
    <t>34 Rivington Court</t>
  </si>
  <si>
    <t>35 Rivington Court</t>
  </si>
  <si>
    <t>36 Rivington Court</t>
  </si>
  <si>
    <t>37 Rivington Court</t>
  </si>
  <si>
    <t>38 Rivington Court</t>
  </si>
  <si>
    <t>39 Rivington Court</t>
  </si>
  <si>
    <t>40 Rivington Court</t>
  </si>
  <si>
    <t>41 Rivington Court</t>
  </si>
  <si>
    <t>3 Fairfield Court</t>
  </si>
  <si>
    <t>4 Fairfield Court</t>
  </si>
  <si>
    <t>5 Fairfield Court</t>
  </si>
  <si>
    <t>6 Fairfield Court</t>
  </si>
  <si>
    <t>7 Fairfield Court</t>
  </si>
  <si>
    <t>8 Fairfield Court</t>
  </si>
  <si>
    <t>9 Fairfield Court</t>
  </si>
  <si>
    <t>10 Fairfield Court</t>
  </si>
  <si>
    <t>11 Fairfield Court</t>
  </si>
  <si>
    <t>12 Fairfield Court</t>
  </si>
  <si>
    <t>15 Fairfield Court</t>
  </si>
  <si>
    <t>16 Fairfield Court</t>
  </si>
  <si>
    <t>18 Fairfield Court</t>
  </si>
  <si>
    <t>19 Fairfield Court</t>
  </si>
  <si>
    <t>17 Fairfield Court</t>
  </si>
  <si>
    <t>20 Fairfield Court</t>
  </si>
  <si>
    <t>21 Fairfield Court</t>
  </si>
  <si>
    <t>22 Fairfield Court</t>
  </si>
  <si>
    <t>23 Fairfield Court</t>
  </si>
  <si>
    <t>25 Fairfield Court</t>
  </si>
  <si>
    <t>22 Longstone Avenue</t>
  </si>
  <si>
    <t>24 Longstone Avenue</t>
  </si>
  <si>
    <t>26 Longstone Avenue</t>
  </si>
  <si>
    <t>28 Longstone Avenue</t>
  </si>
  <si>
    <t>30 Longstone Avenue</t>
  </si>
  <si>
    <t>32 Longstone Avenue</t>
  </si>
  <si>
    <t>34 Longstone Avenue</t>
  </si>
  <si>
    <t>36 Longstone Avenue</t>
  </si>
  <si>
    <t>38 Longstone Avenue</t>
  </si>
  <si>
    <t>40 Longstone Avenue</t>
  </si>
  <si>
    <t>44 Longstone Avenue</t>
  </si>
  <si>
    <t>46 Longstone Avenue</t>
  </si>
  <si>
    <t>48 Longstone Avenue</t>
  </si>
  <si>
    <t>50 Longstone Avenue</t>
  </si>
  <si>
    <t>52 Longstone Avenue</t>
  </si>
  <si>
    <t>54 Longstone Avenue</t>
  </si>
  <si>
    <t>54A Longstone Avenue</t>
  </si>
  <si>
    <t>56 Longstone Avenue</t>
  </si>
  <si>
    <t>56A Longstone Avenue</t>
  </si>
  <si>
    <t>41A Manor Park Road</t>
  </si>
  <si>
    <t>41B Manor Park Road</t>
  </si>
  <si>
    <t>43 Manor Park Road</t>
  </si>
  <si>
    <t>45 Manor Park Road</t>
  </si>
  <si>
    <t>49 Manor Park Road</t>
  </si>
  <si>
    <t>51 Manor Park Road</t>
  </si>
  <si>
    <t>53B Manor Park Road</t>
  </si>
  <si>
    <t>55A Manor Park Road</t>
  </si>
  <si>
    <t>57A Manor Park Road</t>
  </si>
  <si>
    <t>57B Manor Park Road</t>
  </si>
  <si>
    <t>59A Manor Park Road</t>
  </si>
  <si>
    <t>59B Manor Park Road</t>
  </si>
  <si>
    <t>61 Manor Park Road</t>
  </si>
  <si>
    <t>63 Manor Park Road</t>
  </si>
  <si>
    <t>65A Manor Park Road</t>
  </si>
  <si>
    <t>65B Manor Park Road</t>
  </si>
  <si>
    <t>67 Manor Park Road</t>
  </si>
  <si>
    <t>73A Manor Park Road</t>
  </si>
  <si>
    <t>73B Manor Park Road</t>
  </si>
  <si>
    <t>75A Manor Park Road</t>
  </si>
  <si>
    <t>75B Manor Park Road</t>
  </si>
  <si>
    <t>77B Manor Park Road</t>
  </si>
  <si>
    <t>77C Manor Park Road</t>
  </si>
  <si>
    <t>79A Manor Park Road</t>
  </si>
  <si>
    <t>79B Manor Park Road</t>
  </si>
  <si>
    <t>81A Manor Park Road</t>
  </si>
  <si>
    <t>81B Manor Park Road</t>
  </si>
  <si>
    <t>83A Manor Park Road</t>
  </si>
  <si>
    <t>83B Manor Park Road</t>
  </si>
  <si>
    <t>85A Manor Park Road</t>
  </si>
  <si>
    <t>85B Manor Park Road</t>
  </si>
  <si>
    <t>87A Manor Park Road</t>
  </si>
  <si>
    <t>87B Manor Park Road</t>
  </si>
  <si>
    <t>93 Manor Park Road</t>
  </si>
  <si>
    <t>95A Manor Park Road</t>
  </si>
  <si>
    <t>97 Manor Park Road</t>
  </si>
  <si>
    <t>Flat 18</t>
  </si>
  <si>
    <t>Flat 20</t>
  </si>
  <si>
    <t>Flat 21</t>
  </si>
  <si>
    <t>Flat 22</t>
  </si>
  <si>
    <t>Flat 23</t>
  </si>
  <si>
    <t>Flat 27</t>
  </si>
  <si>
    <t>Flat 30</t>
  </si>
  <si>
    <t>Flat 40</t>
  </si>
  <si>
    <t>Flat 45</t>
  </si>
  <si>
    <t>36 Manor Park Road</t>
  </si>
  <si>
    <t>36A Manor Park Road</t>
  </si>
  <si>
    <t>36C Manor Park Road</t>
  </si>
  <si>
    <t>36D Manor Park Road</t>
  </si>
  <si>
    <t>38A Manor Park Road</t>
  </si>
  <si>
    <t>38B Manor Park Road</t>
  </si>
  <si>
    <t>38F Manor Park Road</t>
  </si>
  <si>
    <t>40A Manor Park Road</t>
  </si>
  <si>
    <t>40B Manor Park Road</t>
  </si>
  <si>
    <t>42A Manor Park Road</t>
  </si>
  <si>
    <t>40G Manor Park Road</t>
  </si>
  <si>
    <t>40H Manor Park Road</t>
  </si>
  <si>
    <t>42B Manor Park Road</t>
  </si>
  <si>
    <t>42C Manor Park Road</t>
  </si>
  <si>
    <t>42D Manor Park Road</t>
  </si>
  <si>
    <t>44A Manor Park Road</t>
  </si>
  <si>
    <t>44B Manor Park Road</t>
  </si>
  <si>
    <t>46A Manor Park Road</t>
  </si>
  <si>
    <t>44C Manor Park Road</t>
  </si>
  <si>
    <t>46B Manor Park Road</t>
  </si>
  <si>
    <t>46C Manor Park Road</t>
  </si>
  <si>
    <t>48C Manor Park Road</t>
  </si>
  <si>
    <t>50A Manor Park Road</t>
  </si>
  <si>
    <t>50B Manor Park Road</t>
  </si>
  <si>
    <t>50C Manor Park Road</t>
  </si>
  <si>
    <t>52A Manor Park Road</t>
  </si>
  <si>
    <t>52B Manor Park Road</t>
  </si>
  <si>
    <t>54A Manor Park Road</t>
  </si>
  <si>
    <t>54B Manor Park Road</t>
  </si>
  <si>
    <t>Caretakers House John Keble School</t>
  </si>
  <si>
    <t>94A Manor Park Road</t>
  </si>
  <si>
    <t>94B Manor Park Road</t>
  </si>
  <si>
    <t>96B Manor Park Road</t>
  </si>
  <si>
    <t>98 Manor Park Road</t>
  </si>
  <si>
    <t>100 Manor Park Road</t>
  </si>
  <si>
    <t>102A Manor Park Road</t>
  </si>
  <si>
    <t>104 Manor Park Road</t>
  </si>
  <si>
    <t>104A Manor Park Road</t>
  </si>
  <si>
    <t>106B Manor Park Road</t>
  </si>
  <si>
    <t>108 Manor Park Road</t>
  </si>
  <si>
    <t>110 Manor Park Road</t>
  </si>
  <si>
    <t>112 Manor Park Road</t>
  </si>
  <si>
    <t>114A Manor Park Road</t>
  </si>
  <si>
    <t>114B Manor Park Road</t>
  </si>
  <si>
    <t>116A Manor Park Road</t>
  </si>
  <si>
    <t>116B Manor Park Road</t>
  </si>
  <si>
    <t>118A Manor Park Road</t>
  </si>
  <si>
    <t>118B Manor Park Road</t>
  </si>
  <si>
    <t>120 Manor Park Road</t>
  </si>
  <si>
    <t>122 Manor Park Road</t>
  </si>
  <si>
    <t>124A Manor Park Road</t>
  </si>
  <si>
    <t>124B Manor Park Road</t>
  </si>
  <si>
    <t>126A Manor Park Road</t>
  </si>
  <si>
    <t>126B Manor Park Road</t>
  </si>
  <si>
    <t>134 Manor Park Road</t>
  </si>
  <si>
    <t>136A Manor Park Road</t>
  </si>
  <si>
    <t>136B Manor Park Road</t>
  </si>
  <si>
    <t>138A Manor Park Road</t>
  </si>
  <si>
    <t>138B Manor Park Road</t>
  </si>
  <si>
    <t>140A Manor Park Road</t>
  </si>
  <si>
    <t>140B Manor Park Road</t>
  </si>
  <si>
    <t>142B Manor Park Road</t>
  </si>
  <si>
    <t>144A Manor Park Road</t>
  </si>
  <si>
    <t>144B Manor Park Road</t>
  </si>
  <si>
    <t>Flat G</t>
  </si>
  <si>
    <t>148 Manor Park Road</t>
  </si>
  <si>
    <t>148A Manor Park Road</t>
  </si>
  <si>
    <t>150B Manor Park Road</t>
  </si>
  <si>
    <t>152A Manor Park Road</t>
  </si>
  <si>
    <t>154A Manor Park Road</t>
  </si>
  <si>
    <t>156A Manor Park Road</t>
  </si>
  <si>
    <t>160A Manor Park Road</t>
  </si>
  <si>
    <t>164A Manor Park Road</t>
  </si>
  <si>
    <t>166B Manor Park Road</t>
  </si>
  <si>
    <t>1 Marian Way</t>
  </si>
  <si>
    <t>3 Marian Way</t>
  </si>
  <si>
    <t>5 Marian Way</t>
  </si>
  <si>
    <t>7 Marian Way</t>
  </si>
  <si>
    <t>9 Marian Way</t>
  </si>
  <si>
    <t>11 Marian Way</t>
  </si>
  <si>
    <t>13 Marian Way</t>
  </si>
  <si>
    <t>15 Marian Way</t>
  </si>
  <si>
    <t>17 Marian Way</t>
  </si>
  <si>
    <t>19 Marian Way</t>
  </si>
  <si>
    <t>21 Marian Way</t>
  </si>
  <si>
    <t>23 Marian Way</t>
  </si>
  <si>
    <t>25 Marian Way</t>
  </si>
  <si>
    <t>27 Marian Way</t>
  </si>
  <si>
    <t>29 Marian Way</t>
  </si>
  <si>
    <t>31 Marian Way</t>
  </si>
  <si>
    <t>33 Marian Way</t>
  </si>
  <si>
    <t>35 Marian Way</t>
  </si>
  <si>
    <t>37 Marian Way</t>
  </si>
  <si>
    <t>41 Marian Way</t>
  </si>
  <si>
    <t>43 Marian Way</t>
  </si>
  <si>
    <t>45 Marian Way</t>
  </si>
  <si>
    <t>47 Marian Way</t>
  </si>
  <si>
    <t>49 Marian Way</t>
  </si>
  <si>
    <t>51 Marian Way</t>
  </si>
  <si>
    <t>55 Marian Way</t>
  </si>
  <si>
    <t>1 Keir Hardie House</t>
  </si>
  <si>
    <t>2 Keir Hardie House</t>
  </si>
  <si>
    <t>3 Keir Hardie House</t>
  </si>
  <si>
    <t>5 Keir Hardie House</t>
  </si>
  <si>
    <t>6 Keir Hardie House</t>
  </si>
  <si>
    <t>7 Keir Hardie House</t>
  </si>
  <si>
    <t>8 Keir Hardie House</t>
  </si>
  <si>
    <t>9 Keir Hardie House</t>
  </si>
  <si>
    <t>10 Keir Hardie House</t>
  </si>
  <si>
    <t>11 Keir Hardie House</t>
  </si>
  <si>
    <t>12 Keir Hardie House</t>
  </si>
  <si>
    <t>13 Keir Hardie House</t>
  </si>
  <si>
    <t>14 Keir Hardie House</t>
  </si>
  <si>
    <t>17 Keir Hardie House</t>
  </si>
  <si>
    <t>18 Keir Hardie House</t>
  </si>
  <si>
    <t>19 Keir Hardie House</t>
  </si>
  <si>
    <t>21 Keir Hardie House</t>
  </si>
  <si>
    <t>22 Keir Hardie House</t>
  </si>
  <si>
    <t>24 Keir Hardie House</t>
  </si>
  <si>
    <t>25 Keir Hardie House</t>
  </si>
  <si>
    <t>26 Keir Hardie House</t>
  </si>
  <si>
    <t>27 Keir Hardie House</t>
  </si>
  <si>
    <t>28 Keir Hardie House</t>
  </si>
  <si>
    <t>29 Keir Hardie House</t>
  </si>
  <si>
    <t>30 Keir Hardie House</t>
  </si>
  <si>
    <t>31 Keir Hardie House</t>
  </si>
  <si>
    <t>32 Keir Hardie House</t>
  </si>
  <si>
    <t>33 Keir Hardie House</t>
  </si>
  <si>
    <t>34 Keir Hardie House</t>
  </si>
  <si>
    <t>35 Keir Hardie House</t>
  </si>
  <si>
    <t>36 Keir Hardie House</t>
  </si>
  <si>
    <t>37 Keir Hardie House</t>
  </si>
  <si>
    <t>38 Keir Hardie House</t>
  </si>
  <si>
    <t>39 Keir Hardie House</t>
  </si>
  <si>
    <t>40 Keir Hardie House</t>
  </si>
  <si>
    <t>41 Keir Hardie House</t>
  </si>
  <si>
    <t>42 Keir Hardie House</t>
  </si>
  <si>
    <t>43 Keir Hardie House</t>
  </si>
  <si>
    <t>44 Keir Hardie House</t>
  </si>
  <si>
    <t>45 Keir Hardie House</t>
  </si>
  <si>
    <t>46 Keir Hardie House</t>
  </si>
  <si>
    <t>48 Keir Hardie House</t>
  </si>
  <si>
    <t>49 Keir Hardie House</t>
  </si>
  <si>
    <t>51 Keir Hardie House</t>
  </si>
  <si>
    <t>52 Keir Hardie House</t>
  </si>
  <si>
    <t>53 Keir Hardie House</t>
  </si>
  <si>
    <t>54 Keir Hardie House</t>
  </si>
  <si>
    <t>55 Keir Hardie House</t>
  </si>
  <si>
    <t>56 Keir Hardie House</t>
  </si>
  <si>
    <t>57 Keir Hardie House</t>
  </si>
  <si>
    <t>58 Keir Hardie House</t>
  </si>
  <si>
    <t>59 Keir Hardie House</t>
  </si>
  <si>
    <t>60 Keir Hardie House</t>
  </si>
  <si>
    <t>61 Keir Hardie House</t>
  </si>
  <si>
    <t>62 Keir Hardie House</t>
  </si>
  <si>
    <t>63 Keir Hardie House</t>
  </si>
  <si>
    <t>64 Keir Hardie House</t>
  </si>
  <si>
    <t>65 Keir Hardie House</t>
  </si>
  <si>
    <t>66 Keir Hardie House</t>
  </si>
  <si>
    <t>67 Keir Hardie House</t>
  </si>
  <si>
    <t>68 Keir Hardie House</t>
  </si>
  <si>
    <t>69 Keir Hardie House</t>
  </si>
  <si>
    <t>70 Keir Hardie House</t>
  </si>
  <si>
    <t>71 Keir Hardie House</t>
  </si>
  <si>
    <t>72 Keir Hardie House</t>
  </si>
  <si>
    <t>73 Keir Hardie House</t>
  </si>
  <si>
    <t>74 Keir Hardie House</t>
  </si>
  <si>
    <t>75 Keir Hardie House</t>
  </si>
  <si>
    <t>76 Keir Hardie House</t>
  </si>
  <si>
    <t>77 Keir Hardie House</t>
  </si>
  <si>
    <t>78 Keir Hardie House</t>
  </si>
  <si>
    <t>79 Keir Hardie House</t>
  </si>
  <si>
    <t>80 Keir Hardie House</t>
  </si>
  <si>
    <t>81 Keir Hardie House</t>
  </si>
  <si>
    <t>82 Keir Hardie House</t>
  </si>
  <si>
    <t>84 Keir Hardie House</t>
  </si>
  <si>
    <t>85 Keir Hardie House</t>
  </si>
  <si>
    <t>86 Keir Hardie House</t>
  </si>
  <si>
    <t>87 Keir Hardie House</t>
  </si>
  <si>
    <t>88 Keir Hardie House</t>
  </si>
  <si>
    <t>89 Keir Hardie House</t>
  </si>
  <si>
    <t>90 Keir Hardie House</t>
  </si>
  <si>
    <t>91 Keir Hardie House</t>
  </si>
  <si>
    <t>92 Keir Hardie House</t>
  </si>
  <si>
    <t>93 Keir Hardie House</t>
  </si>
  <si>
    <t>94 Keir Hardie House</t>
  </si>
  <si>
    <t>95 Keir Hardie House</t>
  </si>
  <si>
    <t>96 Keir Hardie House</t>
  </si>
  <si>
    <t>97 Keir Hardie House</t>
  </si>
  <si>
    <t>98 Keir Hardie House</t>
  </si>
  <si>
    <t>99 Keir Hardie House</t>
  </si>
  <si>
    <t>100 Keir Hardie House</t>
  </si>
  <si>
    <t>2 Marian Way</t>
  </si>
  <si>
    <t>4 Marian Way</t>
  </si>
  <si>
    <t>6 Marian Way</t>
  </si>
  <si>
    <t>8 Marian Way</t>
  </si>
  <si>
    <t>10 Marian Way</t>
  </si>
  <si>
    <t>12 Marian Way</t>
  </si>
  <si>
    <t>14 Marian Way</t>
  </si>
  <si>
    <t>16 Marian Way</t>
  </si>
  <si>
    <t>18 Marian Way</t>
  </si>
  <si>
    <t>20 Marian Way</t>
  </si>
  <si>
    <t>22 Marian Way</t>
  </si>
  <si>
    <t>24 Marian Way</t>
  </si>
  <si>
    <t>26 Marian Way</t>
  </si>
  <si>
    <t>28 Marian Way</t>
  </si>
  <si>
    <t>1A Park Parade</t>
  </si>
  <si>
    <t>1B Park Parade</t>
  </si>
  <si>
    <t>2A Park Parade</t>
  </si>
  <si>
    <t>3A Park Parade</t>
  </si>
  <si>
    <t>3B Park Parade</t>
  </si>
  <si>
    <t>4A Park Parade</t>
  </si>
  <si>
    <t>4B Park Parade</t>
  </si>
  <si>
    <t>5A Park Parade</t>
  </si>
  <si>
    <t>6A Park Parade</t>
  </si>
  <si>
    <t>7B Park Parade</t>
  </si>
  <si>
    <t>8A Park Parade</t>
  </si>
  <si>
    <t>9A Park Parade</t>
  </si>
  <si>
    <t>9B Park Parade</t>
  </si>
  <si>
    <t>9D Park Parade</t>
  </si>
  <si>
    <t>14A Park Parade</t>
  </si>
  <si>
    <t>14B Park Parade</t>
  </si>
  <si>
    <t>14C Park Parade</t>
  </si>
  <si>
    <t>14D Park Parade</t>
  </si>
  <si>
    <t>15A Park Parade</t>
  </si>
  <si>
    <t>16A Park Parade</t>
  </si>
  <si>
    <t>16B Park Parade</t>
  </si>
  <si>
    <t>16C Park Parade</t>
  </si>
  <si>
    <t>18A Park Parade</t>
  </si>
  <si>
    <t>18B Park Parade</t>
  </si>
  <si>
    <t>19A Park Parade</t>
  </si>
  <si>
    <t>19B Park Parade</t>
  </si>
  <si>
    <t>19C Park Parade</t>
  </si>
  <si>
    <t>19D Park Parade</t>
  </si>
  <si>
    <t>20A Park Parade</t>
  </si>
  <si>
    <t>20B Park Parade</t>
  </si>
  <si>
    <t>20D Park Parade</t>
  </si>
  <si>
    <t>22A Park Parade</t>
  </si>
  <si>
    <t>22B Park Parade</t>
  </si>
  <si>
    <t>24B Park Parade</t>
  </si>
  <si>
    <t>25A Park Parade</t>
  </si>
  <si>
    <t>26A Park Parade</t>
  </si>
  <si>
    <t>26B Park Parade</t>
  </si>
  <si>
    <t>28A Park Parade</t>
  </si>
  <si>
    <t>29A Park Parade</t>
  </si>
  <si>
    <t>29B Park Parade</t>
  </si>
  <si>
    <t>33B Park Parade</t>
  </si>
  <si>
    <t>34A Park Parade</t>
  </si>
  <si>
    <t>34B Park Parade</t>
  </si>
  <si>
    <t>34E Park Parade</t>
  </si>
  <si>
    <t>35A Park Parade</t>
  </si>
  <si>
    <t>35B Park Parade</t>
  </si>
  <si>
    <t>36A Park Parade</t>
  </si>
  <si>
    <t>37A Park Parade</t>
  </si>
  <si>
    <t>38A Park Parade</t>
  </si>
  <si>
    <t>40A Park Parade</t>
  </si>
  <si>
    <t>40B Park Parade</t>
  </si>
  <si>
    <t>41A Park Parade</t>
  </si>
  <si>
    <t>41B Park Parade</t>
  </si>
  <si>
    <t>42A Park Parade</t>
  </si>
  <si>
    <t>43A Park Parade</t>
  </si>
  <si>
    <t>44B Park Parade</t>
  </si>
  <si>
    <t>45A Park Parade</t>
  </si>
  <si>
    <t>45B Park Parade</t>
  </si>
  <si>
    <t>48A Park Parade</t>
  </si>
  <si>
    <t>1 Sellons Avenue</t>
  </si>
  <si>
    <t>3A Sellons Avenue</t>
  </si>
  <si>
    <t>3B Sellons Avenue</t>
  </si>
  <si>
    <t>3C Sellons Avenue</t>
  </si>
  <si>
    <t>5A Sellons Avenue</t>
  </si>
  <si>
    <t>5B Sellons Avenue</t>
  </si>
  <si>
    <t>7 Sellons Avenue</t>
  </si>
  <si>
    <t>9A Sellons Avenue</t>
  </si>
  <si>
    <t>9C Sellons Avenue</t>
  </si>
  <si>
    <t>11A Sellons Avenue</t>
  </si>
  <si>
    <t>11B Sellons Avenue</t>
  </si>
  <si>
    <t>13 Sellons Avenue</t>
  </si>
  <si>
    <t>15A Sellons Avenue</t>
  </si>
  <si>
    <t>15B Sellons Avenue</t>
  </si>
  <si>
    <t>15C Sellons Avenue</t>
  </si>
  <si>
    <t>17A Sellons Avenue</t>
  </si>
  <si>
    <t>17B Sellons Avenue</t>
  </si>
  <si>
    <t>17C Sellons Avenue</t>
  </si>
  <si>
    <t>19 Sellons Avenue</t>
  </si>
  <si>
    <t>21A Sellons Avenue</t>
  </si>
  <si>
    <t>21B Sellons Avenue</t>
  </si>
  <si>
    <t>21C Sellons Avenue</t>
  </si>
  <si>
    <t>25A Sellons Avenue</t>
  </si>
  <si>
    <t>25B Sellons Avenue</t>
  </si>
  <si>
    <t>25C Sellons Avenue</t>
  </si>
  <si>
    <t>27A Sellons Avenue</t>
  </si>
  <si>
    <t>27B Sellons Avenue</t>
  </si>
  <si>
    <t>27C Sellons Avenue</t>
  </si>
  <si>
    <t>29C Sellons Avenue</t>
  </si>
  <si>
    <t>31A Sellons Avenue</t>
  </si>
  <si>
    <t>31B Sellons Avenue</t>
  </si>
  <si>
    <t>33A Sellons Avenue</t>
  </si>
  <si>
    <t>33B Sellons Avenue</t>
  </si>
  <si>
    <t>35 Sellons Avenue</t>
  </si>
  <si>
    <t>37A Sellons Avenue</t>
  </si>
  <si>
    <t>37C Sellons Avenue</t>
  </si>
  <si>
    <t>39 Sellons Avenue</t>
  </si>
  <si>
    <t>41 Sellons Avenue</t>
  </si>
  <si>
    <t>43 Sellons Avenue</t>
  </si>
  <si>
    <t>45 Sellons Avenue</t>
  </si>
  <si>
    <t>47B Sellons Avenue</t>
  </si>
  <si>
    <t>47C Sellons Avenue</t>
  </si>
  <si>
    <t>47D Sellons Avenue</t>
  </si>
  <si>
    <t>49A Sellons Avenue</t>
  </si>
  <si>
    <t>49B Sellons Avenue</t>
  </si>
  <si>
    <t>51A Sellons Avenue</t>
  </si>
  <si>
    <t>51B Sellons Avenue</t>
  </si>
  <si>
    <t>53A Sellons Avenue</t>
  </si>
  <si>
    <t>53B Sellons Avenue</t>
  </si>
  <si>
    <t>55A Sellons Avenue</t>
  </si>
  <si>
    <t>55B Sellons Avenue</t>
  </si>
  <si>
    <t>57A Sellons Avenue</t>
  </si>
  <si>
    <t>57B Sellons Avenue</t>
  </si>
  <si>
    <t>59A Sellons Avenue</t>
  </si>
  <si>
    <t>59B Sellons Avenue</t>
  </si>
  <si>
    <t>61 Sellons Avenue</t>
  </si>
  <si>
    <t>61A Sellons Avenue</t>
  </si>
  <si>
    <t>63A Sellons Avenue</t>
  </si>
  <si>
    <t>63B Sellons Avenue</t>
  </si>
  <si>
    <t>65 Sellons Avenue</t>
  </si>
  <si>
    <t>67A Sellons Avenue</t>
  </si>
  <si>
    <t>67B Sellons Avenue</t>
  </si>
  <si>
    <t>69B Sellons Avenue</t>
  </si>
  <si>
    <t>71 Sellons Avenue</t>
  </si>
  <si>
    <t>71A Sellons Avenue</t>
  </si>
  <si>
    <t>73A Sellons Avenue</t>
  </si>
  <si>
    <t>73B Sellons Avenue</t>
  </si>
  <si>
    <t>75A Sellons Avenue</t>
  </si>
  <si>
    <t>75B Sellons Avenue</t>
  </si>
  <si>
    <t>77 Sellons Avenue</t>
  </si>
  <si>
    <t>79 Sellons Avenue</t>
  </si>
  <si>
    <t>81 Sellons Avenue</t>
  </si>
  <si>
    <t>83B Sellons Avenue</t>
  </si>
  <si>
    <t>83A Sellons Avenue</t>
  </si>
  <si>
    <t>85A Sellons Avenue</t>
  </si>
  <si>
    <t>85B Sellons Avenue</t>
  </si>
  <si>
    <t>87 Sellons Avenue</t>
  </si>
  <si>
    <t>89 Sellons Avenue</t>
  </si>
  <si>
    <t>91 Sellons Avenue</t>
  </si>
  <si>
    <t>93A Sellons Avenue</t>
  </si>
  <si>
    <t>93B Sellons Avenue</t>
  </si>
  <si>
    <t>93C Sellons Avenue</t>
  </si>
  <si>
    <t>93E Sellons Avenue</t>
  </si>
  <si>
    <t>93F Sellons Avenue</t>
  </si>
  <si>
    <t>2A Sellons Avenue</t>
  </si>
  <si>
    <t>2B Sellons Avenue</t>
  </si>
  <si>
    <t>2C Sellons Avenue</t>
  </si>
  <si>
    <t>4A Sellons Avenue</t>
  </si>
  <si>
    <t>6 Sellons Avenue</t>
  </si>
  <si>
    <t>8A Sellons Avenue</t>
  </si>
  <si>
    <t>8B Sellons Avenue</t>
  </si>
  <si>
    <t>8C Sellons Avenue</t>
  </si>
  <si>
    <t>10A Sellons Avenue</t>
  </si>
  <si>
    <t>10B Sellons Avenue</t>
  </si>
  <si>
    <t>10C Sellons Avenue</t>
  </si>
  <si>
    <t>12 Sellons Avenue</t>
  </si>
  <si>
    <t>14 Sellons Avenue</t>
  </si>
  <si>
    <t>14A Sellons Avenue</t>
  </si>
  <si>
    <t>16A Sellons Avenue</t>
  </si>
  <si>
    <t>16B Sellons Avenue</t>
  </si>
  <si>
    <t>18 Sellons Avenue</t>
  </si>
  <si>
    <t>20A Sellons Avenue</t>
  </si>
  <si>
    <t>20B Sellons Avenue</t>
  </si>
  <si>
    <t>24A Sellons Avenue</t>
  </si>
  <si>
    <t>24B Sellons Avenue</t>
  </si>
  <si>
    <t>24C Sellons Avenue</t>
  </si>
  <si>
    <t>26 Sellons Avenue</t>
  </si>
  <si>
    <t>26A Sellons Avenue</t>
  </si>
  <si>
    <t>28 Sellons Avenue</t>
  </si>
  <si>
    <t>30 Sellons Avenue</t>
  </si>
  <si>
    <t>32A Sellons Avenue</t>
  </si>
  <si>
    <t>32B Sellons Avenue</t>
  </si>
  <si>
    <t>34 Sellons Avenue</t>
  </si>
  <si>
    <t>36A Sellons Avenue</t>
  </si>
  <si>
    <t>36B Sellons Avenue</t>
  </si>
  <si>
    <t>38A Sellons Avenue</t>
  </si>
  <si>
    <t>38B Sellons Avenue</t>
  </si>
  <si>
    <t>38C Sellons Avenue</t>
  </si>
  <si>
    <t>40A Sellons Avenue</t>
  </si>
  <si>
    <t>40B Sellons Avenue</t>
  </si>
  <si>
    <t>40C Sellons Avenue</t>
  </si>
  <si>
    <t>42A Sellons Avenue</t>
  </si>
  <si>
    <t>42B Sellons Avenue</t>
  </si>
  <si>
    <t>44A Sellons Avenue</t>
  </si>
  <si>
    <t>44B Sellons Avenue</t>
  </si>
  <si>
    <t>48 Sellons Avenue</t>
  </si>
  <si>
    <t>50A Sellons Avenue</t>
  </si>
  <si>
    <t>50B Sellons Avenue</t>
  </si>
  <si>
    <t>52B Sellons Avenue</t>
  </si>
  <si>
    <t>54 Sellons Avenue</t>
  </si>
  <si>
    <t>58B Sellons Avenue</t>
  </si>
  <si>
    <t>58C Sellons Avenue</t>
  </si>
  <si>
    <t>58D Sellons Avenue</t>
  </si>
  <si>
    <t>60A Sellons Avenue</t>
  </si>
  <si>
    <t>62 Sellons Avenue</t>
  </si>
  <si>
    <t>64 Sellons Avenue</t>
  </si>
  <si>
    <t>66 Sellons Avenue</t>
  </si>
  <si>
    <t>68 Sellons Avenue</t>
  </si>
  <si>
    <t>70 Sellons Avenue</t>
  </si>
  <si>
    <t>72 Sellons Avenue</t>
  </si>
  <si>
    <t>74 Sellons Avenue</t>
  </si>
  <si>
    <t>78 Sellons Avenue</t>
  </si>
  <si>
    <t>80 Sellons Avenue</t>
  </si>
  <si>
    <t>82 Sellons Avenue</t>
  </si>
  <si>
    <t>84 Sellons Avenue</t>
  </si>
  <si>
    <t>86 Sellons Avenue</t>
  </si>
  <si>
    <t>88 Sellons Avenue</t>
  </si>
  <si>
    <t>90 Sellons Avenue</t>
  </si>
  <si>
    <t>1A Springwell Avenue</t>
  </si>
  <si>
    <t>1B Springwell Avenue</t>
  </si>
  <si>
    <t>1C Springwell Avenue</t>
  </si>
  <si>
    <t>Flat 4A</t>
  </si>
  <si>
    <t>3A Springwell Avenue</t>
  </si>
  <si>
    <t>3B Springwell Avenue</t>
  </si>
  <si>
    <t>5A Springwell Avenue</t>
  </si>
  <si>
    <t>5B Springwell Avenue</t>
  </si>
  <si>
    <t>7 Springwell Avenue</t>
  </si>
  <si>
    <t>9 Springwell Avenue</t>
  </si>
  <si>
    <t>13A Springwell Avenue</t>
  </si>
  <si>
    <t>13C Springwell Avenue</t>
  </si>
  <si>
    <t>13D Springwell Avenue</t>
  </si>
  <si>
    <t>15A Springwell Avenue</t>
  </si>
  <si>
    <t>15B Springwell Avenue</t>
  </si>
  <si>
    <t>15C Springwell Avenue</t>
  </si>
  <si>
    <t>17A Springwell Avenue</t>
  </si>
  <si>
    <t>17B Springwell Avenue</t>
  </si>
  <si>
    <t>19A Springwell Avenue</t>
  </si>
  <si>
    <t>19B Springwell Avenue</t>
  </si>
  <si>
    <t>23 Springwell Avenue</t>
  </si>
  <si>
    <t>25 Springwell Avenue</t>
  </si>
  <si>
    <t>27A Springwell Avenue</t>
  </si>
  <si>
    <t>27B Springwell Avenue</t>
  </si>
  <si>
    <t>4A Springwell Avenue</t>
  </si>
  <si>
    <t>6A Springwell Avenue</t>
  </si>
  <si>
    <t>6B Springwell Avenue</t>
  </si>
  <si>
    <t>8 Springwell Avenue</t>
  </si>
  <si>
    <t>10A Springwell Avenue</t>
  </si>
  <si>
    <t>12 Springwell Avenue</t>
  </si>
  <si>
    <t>14A Springwell Avenue</t>
  </si>
  <si>
    <t>14B Springwell Avenue</t>
  </si>
  <si>
    <t>14C Springwell Avenue</t>
  </si>
  <si>
    <t>16 Springwell Avenue</t>
  </si>
  <si>
    <t>Room 1</t>
  </si>
  <si>
    <t>20 Springwell Avenue</t>
  </si>
  <si>
    <t>22A Springwell Avenue</t>
  </si>
  <si>
    <t>22B Springwell Avenue</t>
  </si>
  <si>
    <t>24A Springwell Avenue</t>
  </si>
  <si>
    <t>24B Springwell Avenue</t>
  </si>
  <si>
    <t>24C Springwell Avenue</t>
  </si>
  <si>
    <t>26A Springwell Avenue</t>
  </si>
  <si>
    <t>26B Springwell Avenue</t>
  </si>
  <si>
    <t>28A Springwell Avenue</t>
  </si>
  <si>
    <t>28B Springwell Avenue</t>
  </si>
  <si>
    <t>30A Springwell Avenue</t>
  </si>
  <si>
    <t>30B Springwell Avenue</t>
  </si>
  <si>
    <t>32B Springwell Avenue</t>
  </si>
  <si>
    <t>34A Springwell Avenue</t>
  </si>
  <si>
    <t>34B Springwell Avenue</t>
  </si>
  <si>
    <t>36A Springwell Avenue</t>
  </si>
  <si>
    <t>36B Springwell Avenue</t>
  </si>
  <si>
    <t>38A Springwell Avenue</t>
  </si>
  <si>
    <t>38B Springwell Avenue</t>
  </si>
  <si>
    <t>40 Springwell Avenue</t>
  </si>
  <si>
    <t>44 Springwell Avenue</t>
  </si>
  <si>
    <t>46 Springwell Avenue</t>
  </si>
  <si>
    <t>48A Springwell Avenue</t>
  </si>
  <si>
    <t>48B Springwell Avenue</t>
  </si>
  <si>
    <t>1A St Johns Avenue</t>
  </si>
  <si>
    <t>1B St Johns Avenue</t>
  </si>
  <si>
    <t>3 St Johns Avenue</t>
  </si>
  <si>
    <t>7 St Johns Avenue</t>
  </si>
  <si>
    <t>7A St Johns Avenue</t>
  </si>
  <si>
    <t>9 St Johns Avenue</t>
  </si>
  <si>
    <t>11A St Johns Avenue</t>
  </si>
  <si>
    <t>11B St Johns Avenue</t>
  </si>
  <si>
    <t>13 St Johns Avenue</t>
  </si>
  <si>
    <t>15 St Johns Avenue</t>
  </si>
  <si>
    <t>17 St Johns Avenue</t>
  </si>
  <si>
    <t>19A St Johns Avenue</t>
  </si>
  <si>
    <t>19B St Johns Avenue</t>
  </si>
  <si>
    <t>21 St Johns Avenue</t>
  </si>
  <si>
    <t>23 St Johns Avenue</t>
  </si>
  <si>
    <t>23A St Johns Avenue</t>
  </si>
  <si>
    <t>25A St Johns Avenue</t>
  </si>
  <si>
    <t>25B St Johns Avenue</t>
  </si>
  <si>
    <t>29A St Johns Avenue</t>
  </si>
  <si>
    <t>29B St Johns Avenue</t>
  </si>
  <si>
    <t>31 St Johns Avenue</t>
  </si>
  <si>
    <t>33A St Johns Avenue</t>
  </si>
  <si>
    <t>33B St Johns Avenue</t>
  </si>
  <si>
    <t>35 St Johns Avenue</t>
  </si>
  <si>
    <t>37 St Johns Avenue</t>
  </si>
  <si>
    <t>39A St Johns Avenue</t>
  </si>
  <si>
    <t>39B St Johns Avenue</t>
  </si>
  <si>
    <t>41A St Johns Avenue</t>
  </si>
  <si>
    <t>41B St Johns Avenue</t>
  </si>
  <si>
    <t>43 St Johns Avenue</t>
  </si>
  <si>
    <t>45A St Johns Avenue</t>
  </si>
  <si>
    <t>47A St Johns Avenue</t>
  </si>
  <si>
    <t>47B St Johns Avenue</t>
  </si>
  <si>
    <t>49 St Johns Avenue</t>
  </si>
  <si>
    <t>51A St Johns Avenue</t>
  </si>
  <si>
    <t>53A St Johns Avenue</t>
  </si>
  <si>
    <t>53B St Johns Avenue</t>
  </si>
  <si>
    <t>57A St Johns Avenue</t>
  </si>
  <si>
    <t>57B St Johns Avenue</t>
  </si>
  <si>
    <t>61 St Johns Avenue</t>
  </si>
  <si>
    <t>63A St Johns Avenue</t>
  </si>
  <si>
    <t>65 St Johns Avenue</t>
  </si>
  <si>
    <t>67A St Johns Avenue</t>
  </si>
  <si>
    <t>69A St Johns Avenue</t>
  </si>
  <si>
    <t>69B St Johns Avenue</t>
  </si>
  <si>
    <t>71A St Johns Avenue</t>
  </si>
  <si>
    <t>73B St Johns Avenue</t>
  </si>
  <si>
    <t>75A St Johns Avenue</t>
  </si>
  <si>
    <t>75B St Johns Avenue</t>
  </si>
  <si>
    <t>77 St Johns Avenue</t>
  </si>
  <si>
    <t>79 St Johns Avenue</t>
  </si>
  <si>
    <t>83 St Johns Avenue</t>
  </si>
  <si>
    <t>85A St Johns Avenue</t>
  </si>
  <si>
    <t>85B St Johns Avenue</t>
  </si>
  <si>
    <t>87 St Johns Avenue</t>
  </si>
  <si>
    <t>89A St Johns Avenue</t>
  </si>
  <si>
    <t>89B St Johns Avenue</t>
  </si>
  <si>
    <t>91A St Johns Avenue</t>
  </si>
  <si>
    <t>91B St Johns Avenue</t>
  </si>
  <si>
    <t>93B St Johns Avenue</t>
  </si>
  <si>
    <t>95 St Johns Avenue</t>
  </si>
  <si>
    <t>97A St Johns Avenue</t>
  </si>
  <si>
    <t>4 St Johns Avenue</t>
  </si>
  <si>
    <t>6A St Johns Avenue</t>
  </si>
  <si>
    <t>8A St Johns Avenue</t>
  </si>
  <si>
    <t>8B St Johns Avenue</t>
  </si>
  <si>
    <t>10A St Johns Avenue</t>
  </si>
  <si>
    <t>10B St Johns Avenue</t>
  </si>
  <si>
    <t>10C St Johns Avenue</t>
  </si>
  <si>
    <t>12 St Johns Avenue</t>
  </si>
  <si>
    <t>16 St Johns Avenue</t>
  </si>
  <si>
    <t>16A St Johns Avenue</t>
  </si>
  <si>
    <t>18A St Johns Avenue</t>
  </si>
  <si>
    <t>18B St Johns Avenue</t>
  </si>
  <si>
    <t>18C St Johns Avenue</t>
  </si>
  <si>
    <t>20 St Johns Avenue</t>
  </si>
  <si>
    <t>22A St Johns Avenue</t>
  </si>
  <si>
    <t>22B St Johns Avenue</t>
  </si>
  <si>
    <t>24 St Johns Avenue</t>
  </si>
  <si>
    <t>26A St Johns Avenue</t>
  </si>
  <si>
    <t>26B St Johns Avenue</t>
  </si>
  <si>
    <t>26C St Johns Avenue</t>
  </si>
  <si>
    <t>28 St Johns Avenue</t>
  </si>
  <si>
    <t>32A St Johns Avenue</t>
  </si>
  <si>
    <t>32B St Johns Avenue</t>
  </si>
  <si>
    <t>34 St Johns Avenue</t>
  </si>
  <si>
    <t>36 St Johns Avenue</t>
  </si>
  <si>
    <t>40 St Johns Avenue</t>
  </si>
  <si>
    <t>42B St Johns Avenue</t>
  </si>
  <si>
    <t>44 St Johns Avenue</t>
  </si>
  <si>
    <t>46A St Johns Avenue</t>
  </si>
  <si>
    <t>46B St Johns Avenue</t>
  </si>
  <si>
    <t>48A St Johns Avenue</t>
  </si>
  <si>
    <t>48B St Johns Avenue</t>
  </si>
  <si>
    <t>50A St Johns Avenue</t>
  </si>
  <si>
    <t>50B St Johns Avenue</t>
  </si>
  <si>
    <t>52A St Johns Avenue</t>
  </si>
  <si>
    <t>52B St Johns Avenue</t>
  </si>
  <si>
    <t>54A St Johns Avenue</t>
  </si>
  <si>
    <t>54B St Johns Avenue</t>
  </si>
  <si>
    <t>60 St Johns Avenue</t>
  </si>
  <si>
    <t>62 St Johns Avenue</t>
  </si>
  <si>
    <t>64 St Johns Avenue</t>
  </si>
  <si>
    <t>66 St Johns Avenue</t>
  </si>
  <si>
    <t>68 St Johns Avenue</t>
  </si>
  <si>
    <t>70 St Johns Avenue</t>
  </si>
  <si>
    <t>72 St Johns Avenue</t>
  </si>
  <si>
    <t>74A St Johns Avenue</t>
  </si>
  <si>
    <t>74B St Johns Avenue</t>
  </si>
  <si>
    <t>76 St Johns Avenue</t>
  </si>
  <si>
    <t>78A St Johns Avenue</t>
  </si>
  <si>
    <t>78B St Johns Avenue</t>
  </si>
  <si>
    <t>80 St Johns Avenue</t>
  </si>
  <si>
    <t>82A St Johns Avenue</t>
  </si>
  <si>
    <t>82B St Johns Avenue</t>
  </si>
  <si>
    <t>84A St Johns Avenue</t>
  </si>
  <si>
    <t>84B St Johns Avenue</t>
  </si>
  <si>
    <t>86 St Johns Avenue</t>
  </si>
  <si>
    <t>90A St Johns Avenue</t>
  </si>
  <si>
    <t>92A St Johns Avenue</t>
  </si>
  <si>
    <t>96 St Johns Avenue</t>
  </si>
  <si>
    <t>96A St Johns Avenue</t>
  </si>
  <si>
    <t>1B St Marys Road</t>
  </si>
  <si>
    <t>1C St Marys Road</t>
  </si>
  <si>
    <t>3A St Marys Road</t>
  </si>
  <si>
    <t>3B St Marys Road</t>
  </si>
  <si>
    <t>3C St Marys Road</t>
  </si>
  <si>
    <t>3D St Marys Road</t>
  </si>
  <si>
    <t>3E St Marys Road</t>
  </si>
  <si>
    <t>5 St Marys Road</t>
  </si>
  <si>
    <t>5A St Marys Road</t>
  </si>
  <si>
    <t>5B St Marys Road</t>
  </si>
  <si>
    <t>7A St Marys Road</t>
  </si>
  <si>
    <t>7B St Marys Road</t>
  </si>
  <si>
    <t>11 St Marys Road</t>
  </si>
  <si>
    <t>11A St Marys Road</t>
  </si>
  <si>
    <t>13A St Marys Road</t>
  </si>
  <si>
    <t>13B St Marys Road</t>
  </si>
  <si>
    <t>15 St Marys Road</t>
  </si>
  <si>
    <t>17 St Marys Road</t>
  </si>
  <si>
    <t>17A St Marys Road</t>
  </si>
  <si>
    <t>19 St Marys Road</t>
  </si>
  <si>
    <t>1 Burns House</t>
  </si>
  <si>
    <t>2 Burns House</t>
  </si>
  <si>
    <t>3 Burns House</t>
  </si>
  <si>
    <t>4 Burns House</t>
  </si>
  <si>
    <t>5 Burns House</t>
  </si>
  <si>
    <t>6 Burns House</t>
  </si>
  <si>
    <t>27A St Marys Road</t>
  </si>
  <si>
    <t>27B St Marys Road</t>
  </si>
  <si>
    <t>27C St Marys Road</t>
  </si>
  <si>
    <t>29 St Marys Road</t>
  </si>
  <si>
    <t>31 St Marys Road</t>
  </si>
  <si>
    <t>31B St Marys Road</t>
  </si>
  <si>
    <t>33A St Marys Road</t>
  </si>
  <si>
    <t>33B St Marys Road</t>
  </si>
  <si>
    <t>35A St Marys Road</t>
  </si>
  <si>
    <t>37A St Marys Road</t>
  </si>
  <si>
    <t>37B St Marys Road</t>
  </si>
  <si>
    <t>39 St Marys Road</t>
  </si>
  <si>
    <t>39A St Marys Road</t>
  </si>
  <si>
    <t>41 St Marys Road</t>
  </si>
  <si>
    <t>1 St Marys Mansions</t>
  </si>
  <si>
    <t>2 St Marys Mansions</t>
  </si>
  <si>
    <t>3 St Marys Mansions</t>
  </si>
  <si>
    <t>4 St Marys Mansions</t>
  </si>
  <si>
    <t>5 St Marys Mansions</t>
  </si>
  <si>
    <t>6 St Marys Mansions</t>
  </si>
  <si>
    <t>7 St Marys Mansions</t>
  </si>
  <si>
    <t>8 St Marys Mansions</t>
  </si>
  <si>
    <t>10 St Marys Mansions</t>
  </si>
  <si>
    <t>11 St Marys Mansions</t>
  </si>
  <si>
    <t>12 St Marys Mansions</t>
  </si>
  <si>
    <t>13 St Marys Mansions</t>
  </si>
  <si>
    <t>14 St Marys Mansions</t>
  </si>
  <si>
    <t>15 St Marys Mansions</t>
  </si>
  <si>
    <t>16 St Marys Mansions</t>
  </si>
  <si>
    <t>17 St Marys Mansions</t>
  </si>
  <si>
    <t>St Matthew C Of E Vicarage</t>
  </si>
  <si>
    <t>2A St Marys Road</t>
  </si>
  <si>
    <t>2B St Marys Road</t>
  </si>
  <si>
    <t>2D St Marys Road</t>
  </si>
  <si>
    <t>4A St Marys Road</t>
  </si>
  <si>
    <t>4B St Marys Road</t>
  </si>
  <si>
    <t>6A St Marys Road</t>
  </si>
  <si>
    <t>6B St Marys Road</t>
  </si>
  <si>
    <t>8A St Marys Road</t>
  </si>
  <si>
    <t>8B St Marys Road</t>
  </si>
  <si>
    <t>10 St Marys Road</t>
  </si>
  <si>
    <t>12A St Marys Road</t>
  </si>
  <si>
    <t>12B St Marys Road</t>
  </si>
  <si>
    <t>14A St Marys Road</t>
  </si>
  <si>
    <t>14B St Marys Road</t>
  </si>
  <si>
    <t>14C St Marys Road</t>
  </si>
  <si>
    <t>16A St Marys Road</t>
  </si>
  <si>
    <t>16B St Marys Road</t>
  </si>
  <si>
    <t>18A St Marys Road</t>
  </si>
  <si>
    <t>18B St Marys Road</t>
  </si>
  <si>
    <t>18C St Marys Road</t>
  </si>
  <si>
    <t>20 St Marys Road</t>
  </si>
  <si>
    <t>20A St Marys Road</t>
  </si>
  <si>
    <t>24 St Marys Road</t>
  </si>
  <si>
    <t>26A St Marys Road</t>
  </si>
  <si>
    <t>26B St Marys Road</t>
  </si>
  <si>
    <t>26C St Marys Road</t>
  </si>
  <si>
    <t>28A St Marys Road</t>
  </si>
  <si>
    <t>32 St Marys Road</t>
  </si>
  <si>
    <t>32A St Marys Road</t>
  </si>
  <si>
    <t>34A St Marys Road</t>
  </si>
  <si>
    <t>34B St Marys Road</t>
  </si>
  <si>
    <t>36A St Marys Road</t>
  </si>
  <si>
    <t>38 St Marys Road</t>
  </si>
  <si>
    <t>38A St Marys Road</t>
  </si>
  <si>
    <t>40 St Marys Road</t>
  </si>
  <si>
    <t>40A St Marys Road</t>
  </si>
  <si>
    <t>42 St Marys Road</t>
  </si>
  <si>
    <t>42A St Marys Road</t>
  </si>
  <si>
    <t>44A St Marys Road</t>
  </si>
  <si>
    <t>44B St Marys Road</t>
  </si>
  <si>
    <t>46 St Marys Road</t>
  </si>
  <si>
    <t>48A St Marys Road</t>
  </si>
  <si>
    <t>50 St Marys Road</t>
  </si>
  <si>
    <t>50A St Marys Road</t>
  </si>
  <si>
    <t>52 St Marys Road</t>
  </si>
  <si>
    <t>52A St Marys Road</t>
  </si>
  <si>
    <t>54 St Marys Road</t>
  </si>
  <si>
    <t>54A St Marys Road</t>
  </si>
  <si>
    <t>56 St Marys Road</t>
  </si>
  <si>
    <t>56A St Marys Road</t>
  </si>
  <si>
    <t>58 St Marys Road</t>
  </si>
  <si>
    <t>58A St Marys Road</t>
  </si>
  <si>
    <t>60A St Marys Road</t>
  </si>
  <si>
    <t>62 St Marys Road</t>
  </si>
  <si>
    <t>62A St Marys Road</t>
  </si>
  <si>
    <t>64 St Marys Road</t>
  </si>
  <si>
    <t>64A St Marys Road</t>
  </si>
  <si>
    <t>66 St Marys Road</t>
  </si>
  <si>
    <t>66A St Marys Road</t>
  </si>
  <si>
    <t>68 St Marys Road</t>
  </si>
  <si>
    <t>68A St Marys Road</t>
  </si>
  <si>
    <t>70 St Marys Road</t>
  </si>
  <si>
    <t>70A St Marys Road</t>
  </si>
  <si>
    <t>72 St Marys Road</t>
  </si>
  <si>
    <t>72A St Marys Road</t>
  </si>
  <si>
    <t>74 St Marys Road</t>
  </si>
  <si>
    <t>74A St Marys Road</t>
  </si>
  <si>
    <t>76 St Marys Road</t>
  </si>
  <si>
    <t>3A Manor Parade</t>
  </si>
  <si>
    <t>4B Manor Parade</t>
  </si>
  <si>
    <t>3A Tavistock Road</t>
  </si>
  <si>
    <t>3B Tavistock Road</t>
  </si>
  <si>
    <t>5A Tavistock Road</t>
  </si>
  <si>
    <t>5B Tavistock Road</t>
  </si>
  <si>
    <t>7B Tavistock Road</t>
  </si>
  <si>
    <t>7C Tavistock Road</t>
  </si>
  <si>
    <t>7D Tavistock Road</t>
  </si>
  <si>
    <t>Other Elector</t>
  </si>
  <si>
    <t>2 Avenue Road</t>
  </si>
  <si>
    <t>4 Avenue Road</t>
  </si>
  <si>
    <t>6 Avenue Road</t>
  </si>
  <si>
    <t>8 Avenue Road</t>
  </si>
  <si>
    <t>1 Buckingham Mews</t>
  </si>
  <si>
    <t>2 Buckingham Mews</t>
  </si>
  <si>
    <t>3 Buckingham Mews</t>
  </si>
  <si>
    <t>4 Buckingham Mews</t>
  </si>
  <si>
    <t>5 Buckingham Mews</t>
  </si>
  <si>
    <t>6 Buckingham Mews</t>
  </si>
  <si>
    <t>7 Buckingham Mews</t>
  </si>
  <si>
    <t>10 Buckingham Mews</t>
  </si>
  <si>
    <t>11 Buckingham Mews</t>
  </si>
  <si>
    <t>12 Buckingham Mews</t>
  </si>
  <si>
    <t>13 Buckingham Mews</t>
  </si>
  <si>
    <t>14 Buckingham Mews</t>
  </si>
  <si>
    <t>15 Buckingham Mews</t>
  </si>
  <si>
    <t>16 Buckingham Mews</t>
  </si>
  <si>
    <t>1 Buckingham Road</t>
  </si>
  <si>
    <t>3A Buckingham Road</t>
  </si>
  <si>
    <t>3B Buckingham Road</t>
  </si>
  <si>
    <t>5 Buckingham Road</t>
  </si>
  <si>
    <t>7A Buckingham Road</t>
  </si>
  <si>
    <t>9 Buckingham Road</t>
  </si>
  <si>
    <t>13 Buckingham Road</t>
  </si>
  <si>
    <t>15A Buckingham Road</t>
  </si>
  <si>
    <t>15B Buckingham Road</t>
  </si>
  <si>
    <t>17 Buckingham Road</t>
  </si>
  <si>
    <t>19A Buckingham Road</t>
  </si>
  <si>
    <t>19B Buckingham Road</t>
  </si>
  <si>
    <t>21A Buckingham Road</t>
  </si>
  <si>
    <t>23B Buckingham Road</t>
  </si>
  <si>
    <t>25A Buckingham Road</t>
  </si>
  <si>
    <t>25B Buckingham Road</t>
  </si>
  <si>
    <t>27A Buckingham Road</t>
  </si>
  <si>
    <t>27B Buckingham Road</t>
  </si>
  <si>
    <t>Studio 3</t>
  </si>
  <si>
    <t>31A Buckingham Road</t>
  </si>
  <si>
    <t>31B Buckingham Road</t>
  </si>
  <si>
    <t>33A Buckingham Road</t>
  </si>
  <si>
    <t>33B Buckingham Road</t>
  </si>
  <si>
    <t>35 Buckingham Road</t>
  </si>
  <si>
    <t>37A Buckingham Road</t>
  </si>
  <si>
    <t>37B Buckingham Road</t>
  </si>
  <si>
    <t>39 Buckingham Road</t>
  </si>
  <si>
    <t>43B Buckingham Road</t>
  </si>
  <si>
    <t>45A Buckingham Road</t>
  </si>
  <si>
    <t>47 Buckingham Road</t>
  </si>
  <si>
    <t>49 Buckingham Road</t>
  </si>
  <si>
    <t>53 Buckingham Road</t>
  </si>
  <si>
    <t>55 Buckingham Road</t>
  </si>
  <si>
    <t>57 Buckingham Road</t>
  </si>
  <si>
    <t>59 Buckingham Road</t>
  </si>
  <si>
    <t>61 Buckingham Road</t>
  </si>
  <si>
    <t>63A Buckingham Road</t>
  </si>
  <si>
    <t>63B Buckingham Road</t>
  </si>
  <si>
    <t>65 Buckingham Road</t>
  </si>
  <si>
    <t>67 Buckingham Road</t>
  </si>
  <si>
    <t>69 Buckingham Road</t>
  </si>
  <si>
    <t>71 Buckingham Road</t>
  </si>
  <si>
    <t>73A Buckingham Road</t>
  </si>
  <si>
    <t>73B Buckingham Road</t>
  </si>
  <si>
    <t>75 Buckingham Road</t>
  </si>
  <si>
    <t>77 Buckingham Road</t>
  </si>
  <si>
    <t>79 Buckingham Road</t>
  </si>
  <si>
    <t>81 Buckingham Road</t>
  </si>
  <si>
    <t>2 Buckingham Yard</t>
  </si>
  <si>
    <t>3 Buckingham Yard</t>
  </si>
  <si>
    <t>4 Buckingham Yard</t>
  </si>
  <si>
    <t>5 Buckingham Yard</t>
  </si>
  <si>
    <t>6 Buckingham Yard</t>
  </si>
  <si>
    <t>7 Buckingham Yard</t>
  </si>
  <si>
    <t>6 Buckingham Road</t>
  </si>
  <si>
    <t>8A Buckingham Road</t>
  </si>
  <si>
    <t>8B Buckingham Road</t>
  </si>
  <si>
    <t>10B Buckingham Road</t>
  </si>
  <si>
    <t>12A Buckingham Road</t>
  </si>
  <si>
    <t>12B Buckingham Road</t>
  </si>
  <si>
    <t>14 Buckingham Road</t>
  </si>
  <si>
    <t>16A Buckingham Road</t>
  </si>
  <si>
    <t>16B Buckingham Road</t>
  </si>
  <si>
    <t>18 Buckingham Road</t>
  </si>
  <si>
    <t>20B Buckingham Road</t>
  </si>
  <si>
    <t>22 Buckingham Road</t>
  </si>
  <si>
    <t>24A Buckingham Road</t>
  </si>
  <si>
    <t>24B Buckingham Road</t>
  </si>
  <si>
    <t>26 Buckingham Road</t>
  </si>
  <si>
    <t>28 Buckingham Road</t>
  </si>
  <si>
    <t>32 Buckingham Road</t>
  </si>
  <si>
    <t>34A Buckingham Road</t>
  </si>
  <si>
    <t>34B Buckingham Road</t>
  </si>
  <si>
    <t>36 Buckingham Road</t>
  </si>
  <si>
    <t>38 Buckingham Road</t>
  </si>
  <si>
    <t>40 Buckingham Road</t>
  </si>
  <si>
    <t>44 Buckingham Road</t>
  </si>
  <si>
    <t>46A Buckingham Road</t>
  </si>
  <si>
    <t>46B Buckingham Road</t>
  </si>
  <si>
    <t>48 Buckingham Road</t>
  </si>
  <si>
    <t>50B Buckingham Road</t>
  </si>
  <si>
    <t>52A Buckingham Road</t>
  </si>
  <si>
    <t>54A Buckingham Road</t>
  </si>
  <si>
    <t>54B Buckingham Road</t>
  </si>
  <si>
    <t>56 Buckingham Road</t>
  </si>
  <si>
    <t>58A Buckingham Road</t>
  </si>
  <si>
    <t>60 Buckingham Road</t>
  </si>
  <si>
    <t>62 Buckingham Road</t>
  </si>
  <si>
    <t>64 Buckingham Road</t>
  </si>
  <si>
    <t>66 Buckingham Road</t>
  </si>
  <si>
    <t>68 Buckingham Road</t>
  </si>
  <si>
    <t>70 Buckingham Road</t>
  </si>
  <si>
    <t>72A Buckingham Road</t>
  </si>
  <si>
    <t>72B Buckingham Road</t>
  </si>
  <si>
    <t>74 Buckingham Road</t>
  </si>
  <si>
    <t>78A Buckingham Road</t>
  </si>
  <si>
    <t>80 Buckingham Road</t>
  </si>
  <si>
    <t>82 Buckingham Road</t>
  </si>
  <si>
    <t>1A Clifton Road</t>
  </si>
  <si>
    <t>1B Clifton Road</t>
  </si>
  <si>
    <t>2A Clifton Road</t>
  </si>
  <si>
    <t>2B Clifton Road</t>
  </si>
  <si>
    <t>3 Clifton Road</t>
  </si>
  <si>
    <t>4 Clifton Road</t>
  </si>
  <si>
    <t>5 Clifton Road</t>
  </si>
  <si>
    <t>6A Clifton Road</t>
  </si>
  <si>
    <t>6B Clifton Road</t>
  </si>
  <si>
    <t>7 Clifton Road</t>
  </si>
  <si>
    <t>10B Clifton Road</t>
  </si>
  <si>
    <t>11B Clifton Road</t>
  </si>
  <si>
    <t>11A Clifton Road</t>
  </si>
  <si>
    <t>34B Clifton Road</t>
  </si>
  <si>
    <t>58A High Street</t>
  </si>
  <si>
    <t>58B High Street</t>
  </si>
  <si>
    <t>64A High Street</t>
  </si>
  <si>
    <t>70A High Street</t>
  </si>
  <si>
    <t>78A High Street</t>
  </si>
  <si>
    <t>78D High Street</t>
  </si>
  <si>
    <t>82A High Street</t>
  </si>
  <si>
    <t>86A High Street</t>
  </si>
  <si>
    <t>86B High Street</t>
  </si>
  <si>
    <t>88A High Street</t>
  </si>
  <si>
    <t>90A High Street</t>
  </si>
  <si>
    <t>90B High Street</t>
  </si>
  <si>
    <t>90C High Street</t>
  </si>
  <si>
    <t>92A High Street</t>
  </si>
  <si>
    <t>96E High Street</t>
  </si>
  <si>
    <t>104A High Street</t>
  </si>
  <si>
    <t>106A High Street</t>
  </si>
  <si>
    <t>108A High Street</t>
  </si>
  <si>
    <t>110A High Street</t>
  </si>
  <si>
    <t>1 Highwood Court</t>
  </si>
  <si>
    <t>2 Highwood Court</t>
  </si>
  <si>
    <t>3 Highwood Court</t>
  </si>
  <si>
    <t>4 Highwood Court</t>
  </si>
  <si>
    <t>5 Highwood Court</t>
  </si>
  <si>
    <t>6 Highwood Court</t>
  </si>
  <si>
    <t>8 Highwood Court</t>
  </si>
  <si>
    <t>116A High Street</t>
  </si>
  <si>
    <t>116B High Street</t>
  </si>
  <si>
    <t>118B High Street</t>
  </si>
  <si>
    <t>118C High Street</t>
  </si>
  <si>
    <t>Taylors Cottage</t>
  </si>
  <si>
    <t>122A High Street</t>
  </si>
  <si>
    <t>130A High Street</t>
  </si>
  <si>
    <t>130B High Street</t>
  </si>
  <si>
    <t>130C High Street</t>
  </si>
  <si>
    <t>136A High Street</t>
  </si>
  <si>
    <t>136B High Street</t>
  </si>
  <si>
    <t>136D High Street</t>
  </si>
  <si>
    <t>138A High Street</t>
  </si>
  <si>
    <t>138B High Street</t>
  </si>
  <si>
    <t>142A High Street</t>
  </si>
  <si>
    <t>142B High Street</t>
  </si>
  <si>
    <t>144A High Street</t>
  </si>
  <si>
    <t>144B High Street</t>
  </si>
  <si>
    <t>144C High Street</t>
  </si>
  <si>
    <t>146A High Street</t>
  </si>
  <si>
    <t>148B High Street</t>
  </si>
  <si>
    <t>150B High Street</t>
  </si>
  <si>
    <t>150C High Street</t>
  </si>
  <si>
    <t>156A High Street</t>
  </si>
  <si>
    <t>156B High Street</t>
  </si>
  <si>
    <t>156C High Street</t>
  </si>
  <si>
    <t>158A High Street</t>
  </si>
  <si>
    <t>158C High Street</t>
  </si>
  <si>
    <t>160A High Street</t>
  </si>
  <si>
    <t>160B High Street</t>
  </si>
  <si>
    <t>164A High Street</t>
  </si>
  <si>
    <t>166 High Street</t>
  </si>
  <si>
    <t>168 High Street</t>
  </si>
  <si>
    <t>168A High Street</t>
  </si>
  <si>
    <t>170A High Street</t>
  </si>
  <si>
    <t>174 High Street</t>
  </si>
  <si>
    <t>174B High Street</t>
  </si>
  <si>
    <t>176 High Street</t>
  </si>
  <si>
    <t>178A High Street</t>
  </si>
  <si>
    <t>178B High Street</t>
  </si>
  <si>
    <t>180A High Street</t>
  </si>
  <si>
    <t>180B High Street</t>
  </si>
  <si>
    <t>184 High Street</t>
  </si>
  <si>
    <t>184A High Street</t>
  </si>
  <si>
    <t>186D High Street</t>
  </si>
  <si>
    <t>192 High Street</t>
  </si>
  <si>
    <t>194 High Street</t>
  </si>
  <si>
    <t>198A High Street</t>
  </si>
  <si>
    <t>198B High Street</t>
  </si>
  <si>
    <t>198C High Street</t>
  </si>
  <si>
    <t>198D High Street</t>
  </si>
  <si>
    <t>206A High Street</t>
  </si>
  <si>
    <t>208B High Street</t>
  </si>
  <si>
    <t>210A High Street</t>
  </si>
  <si>
    <t>210B High Street</t>
  </si>
  <si>
    <t>210F High Street</t>
  </si>
  <si>
    <t>216A High Street</t>
  </si>
  <si>
    <t>216B High Street</t>
  </si>
  <si>
    <t>216C High Street</t>
  </si>
  <si>
    <t>218A High Street</t>
  </si>
  <si>
    <t>218B High Street</t>
  </si>
  <si>
    <t>218C High Street</t>
  </si>
  <si>
    <t>218D High Street</t>
  </si>
  <si>
    <t>Mezzanine Flat</t>
  </si>
  <si>
    <t>220A High Street</t>
  </si>
  <si>
    <t>224G High Street</t>
  </si>
  <si>
    <t>224H High Street</t>
  </si>
  <si>
    <t>224J High Street</t>
  </si>
  <si>
    <t>226D High Street</t>
  </si>
  <si>
    <t>226E High Street</t>
  </si>
  <si>
    <t>Studio Flat 2</t>
  </si>
  <si>
    <t>228A High Street</t>
  </si>
  <si>
    <t>228C High Street</t>
  </si>
  <si>
    <t>230C High Street</t>
  </si>
  <si>
    <t>230D High Street</t>
  </si>
  <si>
    <t>230F High Street</t>
  </si>
  <si>
    <t>230G High Street</t>
  </si>
  <si>
    <t>230H High Street</t>
  </si>
  <si>
    <t>234A High Street</t>
  </si>
  <si>
    <t>232B High Street</t>
  </si>
  <si>
    <t>232C High Street</t>
  </si>
  <si>
    <t>232E High Street</t>
  </si>
  <si>
    <t>232F High Street</t>
  </si>
  <si>
    <t>236A High Street</t>
  </si>
  <si>
    <t>Flat A2</t>
  </si>
  <si>
    <t>238C High Street</t>
  </si>
  <si>
    <t>Basement Flat</t>
  </si>
  <si>
    <t>240A High Street</t>
  </si>
  <si>
    <t>244A High Street</t>
  </si>
  <si>
    <t>244B High Street</t>
  </si>
  <si>
    <t>248F High Street</t>
  </si>
  <si>
    <t>1A Honeywood Road</t>
  </si>
  <si>
    <t>1B Honeywood Road</t>
  </si>
  <si>
    <t>2A Honeywood Road</t>
  </si>
  <si>
    <t>2 Honeywood Road</t>
  </si>
  <si>
    <t>3 Honeywood Road</t>
  </si>
  <si>
    <t>4 Honeywood Road</t>
  </si>
  <si>
    <t>5 Honeywood Road</t>
  </si>
  <si>
    <t>5A Honeywood Road</t>
  </si>
  <si>
    <t>6 Honeywood Road</t>
  </si>
  <si>
    <t>8 Honeywood Road</t>
  </si>
  <si>
    <t>8A Honeywood Road</t>
  </si>
  <si>
    <t>9 Honeywood Road</t>
  </si>
  <si>
    <t>10 Honeywood Road</t>
  </si>
  <si>
    <t>11A Honeywood Road</t>
  </si>
  <si>
    <t>11B Honeywood Road</t>
  </si>
  <si>
    <t>12 Honeywood Road</t>
  </si>
  <si>
    <t>13 Honeywood Road</t>
  </si>
  <si>
    <t>14 Honeywood Road</t>
  </si>
  <si>
    <t>14C Honeywood Road</t>
  </si>
  <si>
    <t>14D Honeywood Road</t>
  </si>
  <si>
    <t>18A Honeywood Road</t>
  </si>
  <si>
    <t>18B Honeywood Road</t>
  </si>
  <si>
    <t>19B Honeywood Road</t>
  </si>
  <si>
    <t>19D Honeywood Road</t>
  </si>
  <si>
    <t>19E Honeywood Road</t>
  </si>
  <si>
    <t>19F Honeywood Road</t>
  </si>
  <si>
    <t>19G Honeywood Road</t>
  </si>
  <si>
    <t>1 Nightingale Road</t>
  </si>
  <si>
    <t>1A Nightingale Road</t>
  </si>
  <si>
    <t>1B Nightingale Road</t>
  </si>
  <si>
    <t>5A Nightingale Road</t>
  </si>
  <si>
    <t>5B Nightingale Road</t>
  </si>
  <si>
    <t>7A Nightingale Road</t>
  </si>
  <si>
    <t>7B Nightingale Road</t>
  </si>
  <si>
    <t>9A Nightingale Road</t>
  </si>
  <si>
    <t>9B Nightingale Road</t>
  </si>
  <si>
    <t>11A Nightingale Road</t>
  </si>
  <si>
    <t>13A Nightingale Road</t>
  </si>
  <si>
    <t>13B Nightingale Road</t>
  </si>
  <si>
    <t>15A Nightingale Road</t>
  </si>
  <si>
    <t>15B Nightingale Road</t>
  </si>
  <si>
    <t>17 Nightingale Road</t>
  </si>
  <si>
    <t>19A Nightingale Road</t>
  </si>
  <si>
    <t>19B Nightingale Road</t>
  </si>
  <si>
    <t>21A Nightingale Road</t>
  </si>
  <si>
    <t>21 Nightingale Road</t>
  </si>
  <si>
    <t>23A Nightingale Road</t>
  </si>
  <si>
    <t>23B Nightingale Road</t>
  </si>
  <si>
    <t>25A Nightingale Road</t>
  </si>
  <si>
    <t>25B Nightingale Road</t>
  </si>
  <si>
    <t>27A Nightingale Road</t>
  </si>
  <si>
    <t>27B Nightingale Road</t>
  </si>
  <si>
    <t>29 Nightingale Road</t>
  </si>
  <si>
    <t>33 Nightingale Road</t>
  </si>
  <si>
    <t>35A Nightingale Road</t>
  </si>
  <si>
    <t>35B Nightingale Road</t>
  </si>
  <si>
    <t>37B Nightingale Road</t>
  </si>
  <si>
    <t>41 Nightingale Road</t>
  </si>
  <si>
    <t>43A Nightingale Road</t>
  </si>
  <si>
    <t>43B Nightingale Road</t>
  </si>
  <si>
    <t>45A Nightingale Road</t>
  </si>
  <si>
    <t>45B Nightingale Road</t>
  </si>
  <si>
    <t>49A Nightingale Road</t>
  </si>
  <si>
    <t>49B Nightingale Road</t>
  </si>
  <si>
    <t>51 Nightingale Road</t>
  </si>
  <si>
    <t>53 Nightingale Road</t>
  </si>
  <si>
    <t>55A Nightingale Road</t>
  </si>
  <si>
    <t>55B Nightingale Road</t>
  </si>
  <si>
    <t>55C Nightingale Road</t>
  </si>
  <si>
    <t>55D Nightingale Road</t>
  </si>
  <si>
    <t>57 Nightingale Road</t>
  </si>
  <si>
    <t>61B Nightingale Road</t>
  </si>
  <si>
    <t>2A Nightingale Road</t>
  </si>
  <si>
    <t>2B Nightingale Road</t>
  </si>
  <si>
    <t>4 Nightingale Road</t>
  </si>
  <si>
    <t>4A Nightingale Road</t>
  </si>
  <si>
    <t>6A Nightingale Road</t>
  </si>
  <si>
    <t>6B Nightingale Road</t>
  </si>
  <si>
    <t>8A Nightingale Road</t>
  </si>
  <si>
    <t>8B Nightingale Road</t>
  </si>
  <si>
    <t>10A Nightingale Road</t>
  </si>
  <si>
    <t>10B Nightingale Road</t>
  </si>
  <si>
    <t>12A Nightingale Road</t>
  </si>
  <si>
    <t>14A Nightingale Road</t>
  </si>
  <si>
    <t>14B Nightingale Road</t>
  </si>
  <si>
    <t>16A Nightingale Road</t>
  </si>
  <si>
    <t>16B Nightingale Road</t>
  </si>
  <si>
    <t>18 Nightingale Road</t>
  </si>
  <si>
    <t>20 Nightingale Road</t>
  </si>
  <si>
    <t>22A Nightingale Road</t>
  </si>
  <si>
    <t>22B Nightingale Road</t>
  </si>
  <si>
    <t>24 Nightingale Road</t>
  </si>
  <si>
    <t>26 Nightingale Road</t>
  </si>
  <si>
    <t>28A Nightingale Road</t>
  </si>
  <si>
    <t>28B Nightingale Road</t>
  </si>
  <si>
    <t>30A Nightingale Road</t>
  </si>
  <si>
    <t>30B Nightingale Road</t>
  </si>
  <si>
    <t>32A Nightingale Road</t>
  </si>
  <si>
    <t>34A Nightingale Road</t>
  </si>
  <si>
    <t>34B Nightingale Road</t>
  </si>
  <si>
    <t>36A Nightingale Road</t>
  </si>
  <si>
    <t>36B Nightingale Road</t>
  </si>
  <si>
    <t>38B Nightingale Road</t>
  </si>
  <si>
    <t>40A Nightingale Road</t>
  </si>
  <si>
    <t>40B Nightingale Road</t>
  </si>
  <si>
    <t>42 Nightingale Road</t>
  </si>
  <si>
    <t>44A Nightingale Road</t>
  </si>
  <si>
    <t>44B Nightingale Road</t>
  </si>
  <si>
    <t>46B Nightingale Road</t>
  </si>
  <si>
    <t>48 Nightingale Road</t>
  </si>
  <si>
    <t>50A Nightingale Road</t>
  </si>
  <si>
    <t>Room 2A</t>
  </si>
  <si>
    <t>54 Nightingale Road</t>
  </si>
  <si>
    <t>56A Nightingale Road</t>
  </si>
  <si>
    <t>60B Nightingale Road</t>
  </si>
  <si>
    <t>62A Nightingale Road</t>
  </si>
  <si>
    <t>62B Nightingale Road</t>
  </si>
  <si>
    <t>64 Nightingale Road</t>
  </si>
  <si>
    <t>66A Nightingale Road</t>
  </si>
  <si>
    <t>66B Nightingale Road</t>
  </si>
  <si>
    <t>1A Ranelagh Road</t>
  </si>
  <si>
    <t>1B Ranelagh Road</t>
  </si>
  <si>
    <t>2 Ranelagh Road</t>
  </si>
  <si>
    <t>9 Ranelagh Road</t>
  </si>
  <si>
    <t>10 Ranelagh Road</t>
  </si>
  <si>
    <t>11 Ranelagh Road</t>
  </si>
  <si>
    <t>12 Ranelagh Road</t>
  </si>
  <si>
    <t>13A Ranelagh Road</t>
  </si>
  <si>
    <t>13B Ranelagh Road</t>
  </si>
  <si>
    <t>14 Ranelagh Road</t>
  </si>
  <si>
    <t>15A Ranelagh Road</t>
  </si>
  <si>
    <t>15B Ranelagh Road</t>
  </si>
  <si>
    <t>16 Ranelagh Road</t>
  </si>
  <si>
    <t>17 Ranelagh Road</t>
  </si>
  <si>
    <t>18 Ranelagh Road</t>
  </si>
  <si>
    <t>19 Ranelagh Road</t>
  </si>
  <si>
    <t>20 Ranelagh Road</t>
  </si>
  <si>
    <t>21A Ranelagh Road</t>
  </si>
  <si>
    <t>21B Ranelagh Road</t>
  </si>
  <si>
    <t>22 Ranelagh Road</t>
  </si>
  <si>
    <t>23A Ranelagh Road</t>
  </si>
  <si>
    <t>23B Ranelagh Road</t>
  </si>
  <si>
    <t>24 Ranelagh Road</t>
  </si>
  <si>
    <t>25 Ranelagh Road</t>
  </si>
  <si>
    <t>36 Ranelagh Road</t>
  </si>
  <si>
    <t>40 Ranelagh Road</t>
  </si>
  <si>
    <t>41B Ranelagh Road</t>
  </si>
  <si>
    <t>42A Ranelagh Road</t>
  </si>
  <si>
    <t>42B Ranelagh Road</t>
  </si>
  <si>
    <t>43 Ranelagh Road</t>
  </si>
  <si>
    <t>44 Ranelagh Road</t>
  </si>
  <si>
    <t>45 Ranelagh Road</t>
  </si>
  <si>
    <t>46 Ranelagh Road</t>
  </si>
  <si>
    <t>47 Ranelagh Road</t>
  </si>
  <si>
    <t>48A Ranelagh Road</t>
  </si>
  <si>
    <t>48B Ranelagh Road</t>
  </si>
  <si>
    <t>49 Ranelagh Road</t>
  </si>
  <si>
    <t>50 Ranelagh Road</t>
  </si>
  <si>
    <t>51 Ranelagh Road</t>
  </si>
  <si>
    <t>52B Ranelagh Road</t>
  </si>
  <si>
    <t>All Souls Church Vicarage</t>
  </si>
  <si>
    <t>3A Station Road</t>
  </si>
  <si>
    <t>13 Station Road</t>
  </si>
  <si>
    <t>21A Station Road</t>
  </si>
  <si>
    <t>21B Station Road</t>
  </si>
  <si>
    <t>23 Station Road</t>
  </si>
  <si>
    <t>23A Station Road</t>
  </si>
  <si>
    <t>29A Station Road</t>
  </si>
  <si>
    <t>29B Station Road</t>
  </si>
  <si>
    <t>29C Station Road</t>
  </si>
  <si>
    <t>31B Station Road</t>
  </si>
  <si>
    <t>35A Station Road</t>
  </si>
  <si>
    <t>37A Station Road</t>
  </si>
  <si>
    <t>39A Station Road</t>
  </si>
  <si>
    <t>39B Station Road</t>
  </si>
  <si>
    <t>39D Station Road</t>
  </si>
  <si>
    <t>41A Station Road</t>
  </si>
  <si>
    <t>45A Station Road</t>
  </si>
  <si>
    <t>51A Station Road</t>
  </si>
  <si>
    <t>53C Station Road</t>
  </si>
  <si>
    <t>57A Station Road</t>
  </si>
  <si>
    <t>57B Station Road</t>
  </si>
  <si>
    <t>59A Station Road</t>
  </si>
  <si>
    <t>59B Station Road</t>
  </si>
  <si>
    <t>59C Station Road</t>
  </si>
  <si>
    <t>61A Station Road</t>
  </si>
  <si>
    <t>61B Station Road</t>
  </si>
  <si>
    <t>61C Station Road</t>
  </si>
  <si>
    <t>Second Floor Right Flat</t>
  </si>
  <si>
    <t>Second Floor Left Flat</t>
  </si>
  <si>
    <t>1 Tubbs Road</t>
  </si>
  <si>
    <t>3 Tubbs Road</t>
  </si>
  <si>
    <t>5A Tubbs Road</t>
  </si>
  <si>
    <t>5B Tubbs Road</t>
  </si>
  <si>
    <t>7A Tubbs Road</t>
  </si>
  <si>
    <t>7B Tubbs Road</t>
  </si>
  <si>
    <t>9 Tubbs Road</t>
  </si>
  <si>
    <t>11A Tubbs Road</t>
  </si>
  <si>
    <t>13 Tubbs Road</t>
  </si>
  <si>
    <t>15 Tubbs Road</t>
  </si>
  <si>
    <t>17 Tubbs Road</t>
  </si>
  <si>
    <t>19A Tubbs Road</t>
  </si>
  <si>
    <t>19B Tubbs Road</t>
  </si>
  <si>
    <t>21A Tubbs Road</t>
  </si>
  <si>
    <t>23A Tubbs Road</t>
  </si>
  <si>
    <t>23B Tubbs Road</t>
  </si>
  <si>
    <t>25A Tubbs Road</t>
  </si>
  <si>
    <t>25B Tubbs Road</t>
  </si>
  <si>
    <t>27A Tubbs Road</t>
  </si>
  <si>
    <t>27B Tubbs Road</t>
  </si>
  <si>
    <t>31 Tubbs Road</t>
  </si>
  <si>
    <t>35 Tubbs Road</t>
  </si>
  <si>
    <t>37A Tubbs Road</t>
  </si>
  <si>
    <t>37B Tubbs Road</t>
  </si>
  <si>
    <t>39A Tubbs Road</t>
  </si>
  <si>
    <t>39B Tubbs Road</t>
  </si>
  <si>
    <t>41B Tubbs Road</t>
  </si>
  <si>
    <t>43A Tubbs Road</t>
  </si>
  <si>
    <t>43B Tubbs Road</t>
  </si>
  <si>
    <t>45A Tubbs Road</t>
  </si>
  <si>
    <t>45B Tubbs Road</t>
  </si>
  <si>
    <t>47 Tubbs Road</t>
  </si>
  <si>
    <t>49A Tubbs Road</t>
  </si>
  <si>
    <t>49B Tubbs Road</t>
  </si>
  <si>
    <t>51A Tubbs Road</t>
  </si>
  <si>
    <t>51B Tubbs Road</t>
  </si>
  <si>
    <t>53A Tubbs Road</t>
  </si>
  <si>
    <t>53B Tubbs Road</t>
  </si>
  <si>
    <t>55A Tubbs Road</t>
  </si>
  <si>
    <t>55B Tubbs Road</t>
  </si>
  <si>
    <t>57A Tubbs Road</t>
  </si>
  <si>
    <t>57B Tubbs Road</t>
  </si>
  <si>
    <t>59A Tubbs Road</t>
  </si>
  <si>
    <t>59B Tubbs Road</t>
  </si>
  <si>
    <t>61A Tubbs Road</t>
  </si>
  <si>
    <t>61B Tubbs Road</t>
  </si>
  <si>
    <t>63 Tubbs Road</t>
  </si>
  <si>
    <t>65B Tubbs Road</t>
  </si>
  <si>
    <t>69B Tubbs Road</t>
  </si>
  <si>
    <t>77A Tubbs Road</t>
  </si>
  <si>
    <t>77B Tubbs Road</t>
  </si>
  <si>
    <t>79B Tubbs Road</t>
  </si>
  <si>
    <t>81 Tubbs Road</t>
  </si>
  <si>
    <t>83A Tubbs Road</t>
  </si>
  <si>
    <t>83B Tubbs Road</t>
  </si>
  <si>
    <t>87 Tubbs Road</t>
  </si>
  <si>
    <t>91 Tubbs Road</t>
  </si>
  <si>
    <t>93A Tubbs Road</t>
  </si>
  <si>
    <t>95 Tubbs Road</t>
  </si>
  <si>
    <t>97A Tubbs Road</t>
  </si>
  <si>
    <t>97B Tubbs Road</t>
  </si>
  <si>
    <t>99 Tubbs Road</t>
  </si>
  <si>
    <t>2A Tubbs Road</t>
  </si>
  <si>
    <t>2B Tubbs Road</t>
  </si>
  <si>
    <t>4A Tubbs Road</t>
  </si>
  <si>
    <t>6B Tubbs Road</t>
  </si>
  <si>
    <t>8A Tubbs Road</t>
  </si>
  <si>
    <t>8B Tubbs Road</t>
  </si>
  <si>
    <t>10A Tubbs Road</t>
  </si>
  <si>
    <t>10B Tubbs Road</t>
  </si>
  <si>
    <t>12A Tubbs Road</t>
  </si>
  <si>
    <t>12B Tubbs Road</t>
  </si>
  <si>
    <t>14A Tubbs Road</t>
  </si>
  <si>
    <t>14B Tubbs Road</t>
  </si>
  <si>
    <t>16A Tubbs Road</t>
  </si>
  <si>
    <t>18 Tubbs Road</t>
  </si>
  <si>
    <t>20 Tubbs Road</t>
  </si>
  <si>
    <t>22A Tubbs Road</t>
  </si>
  <si>
    <t>22C Tubbs Road</t>
  </si>
  <si>
    <t>24A Tubbs Road</t>
  </si>
  <si>
    <t>24B Tubbs Road</t>
  </si>
  <si>
    <t>26 Tubbs Road</t>
  </si>
  <si>
    <t>26A Tubbs Road</t>
  </si>
  <si>
    <t>30A Tubbs Road</t>
  </si>
  <si>
    <t>30B Tubbs Road</t>
  </si>
  <si>
    <t>40A Tubbs Road</t>
  </si>
  <si>
    <t>40B Tubbs Road</t>
  </si>
  <si>
    <t>42A Tubbs Road</t>
  </si>
  <si>
    <t>42B Tubbs Road</t>
  </si>
  <si>
    <t>44A Tubbs Road</t>
  </si>
  <si>
    <t>44B Tubbs Road</t>
  </si>
  <si>
    <t>46B Tubbs Road</t>
  </si>
  <si>
    <t>48A Tubbs Road</t>
  </si>
  <si>
    <t>48B Tubbs Road</t>
  </si>
  <si>
    <t>48C Tubbs Road</t>
  </si>
  <si>
    <t>50A Tubbs Road</t>
  </si>
  <si>
    <t>50B Tubbs Road</t>
  </si>
  <si>
    <t>52 Tubbs Road</t>
  </si>
  <si>
    <t>54A Tubbs Road</t>
  </si>
  <si>
    <t>54B Tubbs Road</t>
  </si>
  <si>
    <t>56A Tubbs Road</t>
  </si>
  <si>
    <t>56B Tubbs Road</t>
  </si>
  <si>
    <t>58 Tubbs Road</t>
  </si>
  <si>
    <t>64A Tubbs Road</t>
  </si>
  <si>
    <t>64B Tubbs Road</t>
  </si>
  <si>
    <t>66 Tubbs Road</t>
  </si>
  <si>
    <t>68B Tubbs Road</t>
  </si>
  <si>
    <t>70A Tubbs Road</t>
  </si>
  <si>
    <t>72A Tubbs Road</t>
  </si>
  <si>
    <t>72B Tubbs Road</t>
  </si>
  <si>
    <t>74A Tubbs Road</t>
  </si>
  <si>
    <t>74B Tubbs Road</t>
  </si>
  <si>
    <t>76A Tubbs Road</t>
  </si>
  <si>
    <t>76B Tubbs Road</t>
  </si>
  <si>
    <t>78 Tubbs Road</t>
  </si>
  <si>
    <t>80A Tubbs Road</t>
  </si>
  <si>
    <t>80B Tubbs Road</t>
  </si>
  <si>
    <t>82A Tubbs Road</t>
  </si>
  <si>
    <t>82B Tubbs Road</t>
  </si>
  <si>
    <t>84A Tubbs Road</t>
  </si>
  <si>
    <t>84B Tubbs Road</t>
  </si>
  <si>
    <t>86B Tubbs Road</t>
  </si>
  <si>
    <t>88 Tubbs Road</t>
  </si>
  <si>
    <t>90A Tubbs Road</t>
  </si>
  <si>
    <t>92 Tubbs Road</t>
  </si>
  <si>
    <t>94A Tubbs Road</t>
  </si>
  <si>
    <t>94B Tubbs Road</t>
  </si>
  <si>
    <t>3 Wendover Road</t>
  </si>
  <si>
    <t>5 Wendover Road</t>
  </si>
  <si>
    <t>7 Wendover Road</t>
  </si>
  <si>
    <t>11A Wendover Road</t>
  </si>
  <si>
    <t>11B Wendover Road</t>
  </si>
  <si>
    <t>13A Wendover Road</t>
  </si>
  <si>
    <t>13 Wendover Road</t>
  </si>
  <si>
    <t>15A Wendover Road</t>
  </si>
  <si>
    <t>15B Wendover Road</t>
  </si>
  <si>
    <t>17A Wendover Road</t>
  </si>
  <si>
    <t>21A Wendover Road</t>
  </si>
  <si>
    <t>21B Wendover Road</t>
  </si>
  <si>
    <t>23 Wendover Road</t>
  </si>
  <si>
    <t>25 Wendover Road</t>
  </si>
  <si>
    <t>27 Wendover Road</t>
  </si>
  <si>
    <t>29A Wendover Road</t>
  </si>
  <si>
    <t>29B Wendover Road</t>
  </si>
  <si>
    <t>31 Wendover Road</t>
  </si>
  <si>
    <t>33A Wendover Road</t>
  </si>
  <si>
    <t>33B Wendover Road</t>
  </si>
  <si>
    <t>35 Wendover Road</t>
  </si>
  <si>
    <t>37A Wendover Road</t>
  </si>
  <si>
    <t>37B Wendover Road</t>
  </si>
  <si>
    <t>39A Wendover Road</t>
  </si>
  <si>
    <t>39B Wendover Road</t>
  </si>
  <si>
    <t>41A Wendover Road</t>
  </si>
  <si>
    <t>41B Wendover Road</t>
  </si>
  <si>
    <t>43 Wendover Road</t>
  </si>
  <si>
    <t>45 Wendover Road</t>
  </si>
  <si>
    <t>47A Wendover Road</t>
  </si>
  <si>
    <t>51A Wendover Road</t>
  </si>
  <si>
    <t>51B Wendover Road</t>
  </si>
  <si>
    <t>55 Wendover Road</t>
  </si>
  <si>
    <t>59B Wendover Road</t>
  </si>
  <si>
    <t>63A Wendover Road</t>
  </si>
  <si>
    <t>63B Wendover Road</t>
  </si>
  <si>
    <t>65 Wendover Road</t>
  </si>
  <si>
    <t>67B Wendover Road</t>
  </si>
  <si>
    <t>69 Wendover Road</t>
  </si>
  <si>
    <t>71 Wendover Road</t>
  </si>
  <si>
    <t>73 Wendover Road</t>
  </si>
  <si>
    <t>75A Wendover Road</t>
  </si>
  <si>
    <t>79 Wendover Road</t>
  </si>
  <si>
    <t>6 Wendover Road</t>
  </si>
  <si>
    <t>8 Wendover Road</t>
  </si>
  <si>
    <t>10A Wendover Road</t>
  </si>
  <si>
    <t>10B Wendover Road</t>
  </si>
  <si>
    <t>12 Wendover Road</t>
  </si>
  <si>
    <t>14 Wendover Road</t>
  </si>
  <si>
    <t>16A Wendover Road</t>
  </si>
  <si>
    <t>16B Wendover Road</t>
  </si>
  <si>
    <t>18A Wendover Road</t>
  </si>
  <si>
    <t>20B Wendover Road</t>
  </si>
  <si>
    <t>22A Wendover Road</t>
  </si>
  <si>
    <t>22B Wendover Road</t>
  </si>
  <si>
    <t>24A Wendover Road</t>
  </si>
  <si>
    <t>26 Wendover Road</t>
  </si>
  <si>
    <t>28 Wendover Road</t>
  </si>
  <si>
    <t>30A Wendover Road</t>
  </si>
  <si>
    <t>30B Wendover Road</t>
  </si>
  <si>
    <t>32A Wendover Road</t>
  </si>
  <si>
    <t>32B Wendover Road</t>
  </si>
  <si>
    <t>34A Wendover Road</t>
  </si>
  <si>
    <t>36A Wendover Road</t>
  </si>
  <si>
    <t>36 Wendover Road</t>
  </si>
  <si>
    <t>38A Wendover Road</t>
  </si>
  <si>
    <t>38B Wendover Road</t>
  </si>
  <si>
    <t>40A Wendover Road</t>
  </si>
  <si>
    <t>40B Wendover Road</t>
  </si>
  <si>
    <t>42B Wendover Road</t>
  </si>
  <si>
    <t>44A Wendover Road</t>
  </si>
  <si>
    <t>44B Wendover Road</t>
  </si>
  <si>
    <t>46B Wendover Road</t>
  </si>
  <si>
    <t>46A Wendover Road</t>
  </si>
  <si>
    <t>48 Wendover Road</t>
  </si>
  <si>
    <t>50 Wendover Road</t>
  </si>
  <si>
    <t>52 Wendover Road</t>
  </si>
  <si>
    <t>54A Wendover Road</t>
  </si>
  <si>
    <t>54B Wendover Road</t>
  </si>
  <si>
    <t>56A Wendover Road</t>
  </si>
  <si>
    <t>58A Wendover Road</t>
  </si>
  <si>
    <t>58B Wendover Road</t>
  </si>
  <si>
    <t>60A Wendover Road</t>
  </si>
  <si>
    <t>60B Wendover Road</t>
  </si>
  <si>
    <t>62 Wendover Road</t>
  </si>
  <si>
    <t>64A Wendover Road</t>
  </si>
  <si>
    <t>64B Wendover Road</t>
  </si>
  <si>
    <t>66A Wendover Road</t>
  </si>
  <si>
    <t>68 Wendover Road</t>
  </si>
  <si>
    <t>70B Wendover Road</t>
  </si>
  <si>
    <t>2 All Souls Avenue</t>
  </si>
  <si>
    <t>4 All Souls Avenue</t>
  </si>
  <si>
    <t>6A All Souls Avenue</t>
  </si>
  <si>
    <t>6B All Souls Avenue</t>
  </si>
  <si>
    <t>8 All Souls Avenue</t>
  </si>
  <si>
    <t>10 All Souls Avenue</t>
  </si>
  <si>
    <t>12 All Souls Avenue</t>
  </si>
  <si>
    <t>14A All Souls Avenue</t>
  </si>
  <si>
    <t>2 Avenue House</t>
  </si>
  <si>
    <t>3 Avenue House</t>
  </si>
  <si>
    <t>5 Avenue House</t>
  </si>
  <si>
    <t>6 Avenue House</t>
  </si>
  <si>
    <t>8 Avenue House</t>
  </si>
  <si>
    <t>9 Avenue House</t>
  </si>
  <si>
    <t>10 Avenue House</t>
  </si>
  <si>
    <t>30 All Souls Avenue</t>
  </si>
  <si>
    <t>32A All Souls Avenue</t>
  </si>
  <si>
    <t>32B All Souls Avenue</t>
  </si>
  <si>
    <t>34 All Souls Avenue</t>
  </si>
  <si>
    <t>36A All Souls Avenue</t>
  </si>
  <si>
    <t>36B All Souls Avenue</t>
  </si>
  <si>
    <t>38 All Souls Avenue</t>
  </si>
  <si>
    <t>40 All Souls Avenue</t>
  </si>
  <si>
    <t>42A All Souls Avenue</t>
  </si>
  <si>
    <t>44 All Souls Avenue</t>
  </si>
  <si>
    <t>1 Ancona Road</t>
  </si>
  <si>
    <t>3 Ancona Road</t>
  </si>
  <si>
    <t>5 Ancona Road</t>
  </si>
  <si>
    <t>7 Ancona Road</t>
  </si>
  <si>
    <t>9A Ancona Road</t>
  </si>
  <si>
    <t>11A Ancona Road</t>
  </si>
  <si>
    <t>11B Ancona Road</t>
  </si>
  <si>
    <t>13 Ancona Road</t>
  </si>
  <si>
    <t>13A Ancona Road</t>
  </si>
  <si>
    <t>15A Ancona Road</t>
  </si>
  <si>
    <t>15B Ancona Road</t>
  </si>
  <si>
    <t>17A Ancona Road</t>
  </si>
  <si>
    <t>17B Ancona Road</t>
  </si>
  <si>
    <t>19A Ancona Road</t>
  </si>
  <si>
    <t>19B Ancona Road</t>
  </si>
  <si>
    <t>21 Ancona Road</t>
  </si>
  <si>
    <t>21A Ancona Road</t>
  </si>
  <si>
    <t>23 Ancona Road</t>
  </si>
  <si>
    <t>23A Ancona Road</t>
  </si>
  <si>
    <t>23B Ancona Road</t>
  </si>
  <si>
    <t>2 Ancona Road</t>
  </si>
  <si>
    <t>4 Ancona Road</t>
  </si>
  <si>
    <t>6A Ancona Road</t>
  </si>
  <si>
    <t>6B Ancona Road</t>
  </si>
  <si>
    <t>8A Ancona Road</t>
  </si>
  <si>
    <t>8B Ancona Road</t>
  </si>
  <si>
    <t>10A Ancona Road</t>
  </si>
  <si>
    <t>10B Ancona Road</t>
  </si>
  <si>
    <t>12B Ancona Road</t>
  </si>
  <si>
    <t>14A Ancona Road</t>
  </si>
  <si>
    <t>14B Ancona Road</t>
  </si>
  <si>
    <t>16A Ancona Road</t>
  </si>
  <si>
    <t>16B Ancona Road</t>
  </si>
  <si>
    <t>18A Ancona Road</t>
  </si>
  <si>
    <t>18B Ancona Road</t>
  </si>
  <si>
    <t>20A Ancona Road</t>
  </si>
  <si>
    <t>20 Ancona Road</t>
  </si>
  <si>
    <t>22 Ancona Road</t>
  </si>
  <si>
    <t>22A Ancona Road</t>
  </si>
  <si>
    <t>24A Ancona Road</t>
  </si>
  <si>
    <t>24B Ancona Road</t>
  </si>
  <si>
    <t>26B Ancona Road</t>
  </si>
  <si>
    <t>28B Ancona Road</t>
  </si>
  <si>
    <t>5A Furness Road</t>
  </si>
  <si>
    <t>11 Furness Road</t>
  </si>
  <si>
    <t>11A Furness Road</t>
  </si>
  <si>
    <t>13 Furness Road</t>
  </si>
  <si>
    <t>13A Furness Road</t>
  </si>
  <si>
    <t>15 Furness Road</t>
  </si>
  <si>
    <t>15A Furness Road</t>
  </si>
  <si>
    <t>17A Furness Road</t>
  </si>
  <si>
    <t>19 Furness Road</t>
  </si>
  <si>
    <t>19A Furness Road</t>
  </si>
  <si>
    <t>21 Furness Road</t>
  </si>
  <si>
    <t>21A Furness Road</t>
  </si>
  <si>
    <t>23 Furness Road</t>
  </si>
  <si>
    <t>23A Furness Road</t>
  </si>
  <si>
    <t>25 Furness Road</t>
  </si>
  <si>
    <t>25A Furness Road</t>
  </si>
  <si>
    <t>27 Furness Road</t>
  </si>
  <si>
    <t>27A Furness Road</t>
  </si>
  <si>
    <t>29 Furness Road</t>
  </si>
  <si>
    <t>29A Furness Road</t>
  </si>
  <si>
    <t>31A Furness Road</t>
  </si>
  <si>
    <t>33A Furness Road</t>
  </si>
  <si>
    <t>33 Furness Road</t>
  </si>
  <si>
    <t>35 Furness Road</t>
  </si>
  <si>
    <t>53 Furness Road</t>
  </si>
  <si>
    <t>53A Furness Road</t>
  </si>
  <si>
    <t>55 Furness Road</t>
  </si>
  <si>
    <t>57 Furness Road</t>
  </si>
  <si>
    <t>59 Furness Road</t>
  </si>
  <si>
    <t>59A Furness Road</t>
  </si>
  <si>
    <t>61 Furness Road</t>
  </si>
  <si>
    <t>63 Furness Road</t>
  </si>
  <si>
    <t>63A Furness Road</t>
  </si>
  <si>
    <t>65 Furness Road</t>
  </si>
  <si>
    <t>67A Furness Road</t>
  </si>
  <si>
    <t>67B Furness Road</t>
  </si>
  <si>
    <t>67C Furness Road</t>
  </si>
  <si>
    <t>69 Furness Road</t>
  </si>
  <si>
    <t>71A Furness Road</t>
  </si>
  <si>
    <t>71B Furness Road</t>
  </si>
  <si>
    <t>73A Furness Road</t>
  </si>
  <si>
    <t>73B Furness Road</t>
  </si>
  <si>
    <t>75 Furness Road</t>
  </si>
  <si>
    <t>77 Furness Road</t>
  </si>
  <si>
    <t>77A Furness Road</t>
  </si>
  <si>
    <t>79 Furness Road</t>
  </si>
  <si>
    <t>79A Furness Road</t>
  </si>
  <si>
    <t>81 Furness Road</t>
  </si>
  <si>
    <t>81A Furness Road</t>
  </si>
  <si>
    <t>85 Furness Road</t>
  </si>
  <si>
    <t>85A Furness Road</t>
  </si>
  <si>
    <t>87 Furness Road</t>
  </si>
  <si>
    <t>87A Furness Road</t>
  </si>
  <si>
    <t>89A Furness Road</t>
  </si>
  <si>
    <t>89B Furness Road</t>
  </si>
  <si>
    <t>91 Furness Road</t>
  </si>
  <si>
    <t>93 Furness Road</t>
  </si>
  <si>
    <t>93A Furness Road</t>
  </si>
  <si>
    <t>95A Furness Road</t>
  </si>
  <si>
    <t>95B Furness Road</t>
  </si>
  <si>
    <t>97 Furness Road</t>
  </si>
  <si>
    <t>99 Furness Road</t>
  </si>
  <si>
    <t>101 Furness Road</t>
  </si>
  <si>
    <t>103 Furness Road</t>
  </si>
  <si>
    <t>105 Furness Road</t>
  </si>
  <si>
    <t>107 Furness Road</t>
  </si>
  <si>
    <t>2A Furness Road</t>
  </si>
  <si>
    <t>2C Furness Road</t>
  </si>
  <si>
    <t>4 Furness Road</t>
  </si>
  <si>
    <t>6A Furness Road</t>
  </si>
  <si>
    <t>6B Furness Road</t>
  </si>
  <si>
    <t>10A Furness Road</t>
  </si>
  <si>
    <t>10B Furness Road</t>
  </si>
  <si>
    <t>12A Furness Road</t>
  </si>
  <si>
    <t>12B Furness Road</t>
  </si>
  <si>
    <t>14A Furness Road</t>
  </si>
  <si>
    <t>14B Furness Road</t>
  </si>
  <si>
    <t>16 Furness Road</t>
  </si>
  <si>
    <t>18 Furness Road</t>
  </si>
  <si>
    <t>18A Furness Road</t>
  </si>
  <si>
    <t>20A Furness Road</t>
  </si>
  <si>
    <t>22A Furness Road</t>
  </si>
  <si>
    <t>24 Furness Road</t>
  </si>
  <si>
    <t>26 Furness Road</t>
  </si>
  <si>
    <t>26A Furness Road</t>
  </si>
  <si>
    <t>28 Furness Road</t>
  </si>
  <si>
    <t>28A Furness Road</t>
  </si>
  <si>
    <t>30 Furness Road</t>
  </si>
  <si>
    <t>30A Furness Road</t>
  </si>
  <si>
    <t>32 Furness Road</t>
  </si>
  <si>
    <t>32A Furness Road</t>
  </si>
  <si>
    <t>34 Furness Road</t>
  </si>
  <si>
    <t>34A Furness Road</t>
  </si>
  <si>
    <t>36 Furness Road</t>
  </si>
  <si>
    <t>36A Furness Road</t>
  </si>
  <si>
    <t>38 Furness Road</t>
  </si>
  <si>
    <t>40A Furness Road</t>
  </si>
  <si>
    <t>40 Furness Road</t>
  </si>
  <si>
    <t>42A Furness Road</t>
  </si>
  <si>
    <t>46 Furness Road</t>
  </si>
  <si>
    <t>46A Furness Road</t>
  </si>
  <si>
    <t>48 Furness Road</t>
  </si>
  <si>
    <t>48A Furness Road</t>
  </si>
  <si>
    <t>50 Furness Road</t>
  </si>
  <si>
    <t>56 Furness Road</t>
  </si>
  <si>
    <t>56A Furness Road</t>
  </si>
  <si>
    <t>60 Furness Road</t>
  </si>
  <si>
    <t>60A Furness Road</t>
  </si>
  <si>
    <t>62A Furness Road</t>
  </si>
  <si>
    <t>62B Furness Road</t>
  </si>
  <si>
    <t>64A Furness Road</t>
  </si>
  <si>
    <t>66 Furness Road</t>
  </si>
  <si>
    <t>68 Furness Road</t>
  </si>
  <si>
    <t>68A Furness Road</t>
  </si>
  <si>
    <t>70 Furness Road</t>
  </si>
  <si>
    <t>70A Furness Road</t>
  </si>
  <si>
    <t>72 Furness Road</t>
  </si>
  <si>
    <t>72A Furness Road</t>
  </si>
  <si>
    <t>74 Furness Road</t>
  </si>
  <si>
    <t>74A Furness Road</t>
  </si>
  <si>
    <t>76A Furness Road</t>
  </si>
  <si>
    <t>78 Furness Road</t>
  </si>
  <si>
    <t>78A Furness Road</t>
  </si>
  <si>
    <t>80 Furness Road</t>
  </si>
  <si>
    <t>82A Furness Road</t>
  </si>
  <si>
    <t>82B Furness Road</t>
  </si>
  <si>
    <t>84A Furness Road</t>
  </si>
  <si>
    <t>86 Furness Road</t>
  </si>
  <si>
    <t>86A Furness Road</t>
  </si>
  <si>
    <t>88 Furness Road</t>
  </si>
  <si>
    <t>88A Furness Road</t>
  </si>
  <si>
    <t>90 Furness Road</t>
  </si>
  <si>
    <t>92A Furness Road</t>
  </si>
  <si>
    <t>92 Furness Road</t>
  </si>
  <si>
    <t>94 Furness Road</t>
  </si>
  <si>
    <t>96 Furness Road</t>
  </si>
  <si>
    <t>96A Furness Road</t>
  </si>
  <si>
    <t>102 Furness Road</t>
  </si>
  <si>
    <t>102A Furness Road</t>
  </si>
  <si>
    <t>819 Harrow Road</t>
  </si>
  <si>
    <t>821 Harrow Road</t>
  </si>
  <si>
    <t>823B Harrow Road</t>
  </si>
  <si>
    <t>825A Harrow Road</t>
  </si>
  <si>
    <t>825C Harrow Road</t>
  </si>
  <si>
    <t>1 Birbeck House</t>
  </si>
  <si>
    <t>3 Birbeck House</t>
  </si>
  <si>
    <t>4 Birbeck House</t>
  </si>
  <si>
    <t>6 Birbeck House</t>
  </si>
  <si>
    <t>7 Birbeck House</t>
  </si>
  <si>
    <t>8 Birbeck House</t>
  </si>
  <si>
    <t>9 Blondin House</t>
  </si>
  <si>
    <t>10 Blondin House</t>
  </si>
  <si>
    <t>12 Blondin House</t>
  </si>
  <si>
    <t>13 Blondin House</t>
  </si>
  <si>
    <t>14 Blondin House</t>
  </si>
  <si>
    <t>17 Brunel House</t>
  </si>
  <si>
    <t>19 Brunel House</t>
  </si>
  <si>
    <t>20 Brunel House</t>
  </si>
  <si>
    <t>22 Brunel House</t>
  </si>
  <si>
    <t>23 Brunel House</t>
  </si>
  <si>
    <t>24 Brunel House</t>
  </si>
  <si>
    <t>25 Collins House</t>
  </si>
  <si>
    <t>26 Collins House</t>
  </si>
  <si>
    <t>27 Collins House</t>
  </si>
  <si>
    <t>28 Collins House</t>
  </si>
  <si>
    <t>30 Collins House</t>
  </si>
  <si>
    <t>31 Collins House</t>
  </si>
  <si>
    <t>34 Cruikshank House</t>
  </si>
  <si>
    <t>37 Cruikshank House</t>
  </si>
  <si>
    <t>38 Cruikshank House</t>
  </si>
  <si>
    <t>40 Cruikshank House</t>
  </si>
  <si>
    <t>41 Flexmore House</t>
  </si>
  <si>
    <t>42 Flexmore House</t>
  </si>
  <si>
    <t>43 Flexmore House</t>
  </si>
  <si>
    <t>44 Flexmore House</t>
  </si>
  <si>
    <t>45 Flexmore House</t>
  </si>
  <si>
    <t>46 Flexmore House</t>
  </si>
  <si>
    <t>47 Flexmore House</t>
  </si>
  <si>
    <t>48 Flexmore House</t>
  </si>
  <si>
    <t>50 Garvey House</t>
  </si>
  <si>
    <t>51 Garvey House</t>
  </si>
  <si>
    <t>52 Garvey House</t>
  </si>
  <si>
    <t>53 Garvey House</t>
  </si>
  <si>
    <t>54 Garvey House</t>
  </si>
  <si>
    <t>55 Garvey House</t>
  </si>
  <si>
    <t>56 Garvey House</t>
  </si>
  <si>
    <t>57 Mayhew House</t>
  </si>
  <si>
    <t>58 Mayhew House</t>
  </si>
  <si>
    <t>59 Mayhew House</t>
  </si>
  <si>
    <t>61 O'connor House</t>
  </si>
  <si>
    <t>62 O'connor House</t>
  </si>
  <si>
    <t>63 O'connor House</t>
  </si>
  <si>
    <t>64 O'connor House</t>
  </si>
  <si>
    <t>66 O'connor House</t>
  </si>
  <si>
    <t>68 O'connor House</t>
  </si>
  <si>
    <t>70 Seacole House</t>
  </si>
  <si>
    <t>71 Seacole House</t>
  </si>
  <si>
    <t>72 Seacole House</t>
  </si>
  <si>
    <t>73 Seacole House</t>
  </si>
  <si>
    <t>74 Seacole House</t>
  </si>
  <si>
    <t>75 Seacole House</t>
  </si>
  <si>
    <t>76 Seacole House</t>
  </si>
  <si>
    <t>77 Thackeray House</t>
  </si>
  <si>
    <t>78 Thackeray House</t>
  </si>
  <si>
    <t>80 Thackeray House</t>
  </si>
  <si>
    <t>81 Thackeray House</t>
  </si>
  <si>
    <t>82 Thackeray House</t>
  </si>
  <si>
    <t>83 Thackeray House</t>
  </si>
  <si>
    <t>84 Thackeray House</t>
  </si>
  <si>
    <t>85 Thackeray House</t>
  </si>
  <si>
    <t>86 Thackeray House</t>
  </si>
  <si>
    <t>87 Thackeray House</t>
  </si>
  <si>
    <t>88 Thackeray House</t>
  </si>
  <si>
    <t>97B High Street</t>
  </si>
  <si>
    <t>97C High Street</t>
  </si>
  <si>
    <t>105A High Street</t>
  </si>
  <si>
    <t>105B High Street</t>
  </si>
  <si>
    <t>107A High Street</t>
  </si>
  <si>
    <t>107B High Street</t>
  </si>
  <si>
    <t>109A High Street</t>
  </si>
  <si>
    <t>109G High Street</t>
  </si>
  <si>
    <t>111A High Street</t>
  </si>
  <si>
    <t>111B High Street</t>
  </si>
  <si>
    <t>111C High Street</t>
  </si>
  <si>
    <t>Flat 9A</t>
  </si>
  <si>
    <t>Flat 9B</t>
  </si>
  <si>
    <t>119A High Street</t>
  </si>
  <si>
    <t>119B High Street</t>
  </si>
  <si>
    <t>121A High Street</t>
  </si>
  <si>
    <t>123A High Street</t>
  </si>
  <si>
    <t>123B High Street</t>
  </si>
  <si>
    <t>125A High Street</t>
  </si>
  <si>
    <t>125B High Street</t>
  </si>
  <si>
    <t>129A High Street</t>
  </si>
  <si>
    <t>129D High Street</t>
  </si>
  <si>
    <t>131A High Street</t>
  </si>
  <si>
    <t>133A High Street</t>
  </si>
  <si>
    <t>139B High Street</t>
  </si>
  <si>
    <t>139D High Street</t>
  </si>
  <si>
    <t>159A High Street</t>
  </si>
  <si>
    <t>175 High Street</t>
  </si>
  <si>
    <t>179 High Street</t>
  </si>
  <si>
    <t>183 High Street</t>
  </si>
  <si>
    <t>185A High Street</t>
  </si>
  <si>
    <t>185B High Street</t>
  </si>
  <si>
    <t>187A High Street</t>
  </si>
  <si>
    <t>191A High Street</t>
  </si>
  <si>
    <t>191B High Street</t>
  </si>
  <si>
    <t>193 High Street</t>
  </si>
  <si>
    <t>195 High Street</t>
  </si>
  <si>
    <t>199 High Street</t>
  </si>
  <si>
    <t>201A High Street</t>
  </si>
  <si>
    <t>201C High Street</t>
  </si>
  <si>
    <t>1A Leghorn Road</t>
  </si>
  <si>
    <t>1B Leghorn Road</t>
  </si>
  <si>
    <t>3A Leghorn Road</t>
  </si>
  <si>
    <t>3B Leghorn Road</t>
  </si>
  <si>
    <t>5 Leghorn Road</t>
  </si>
  <si>
    <t>7B Leghorn Road</t>
  </si>
  <si>
    <t>9 Leghorn Road</t>
  </si>
  <si>
    <t>11A Leghorn Road</t>
  </si>
  <si>
    <t>11B Leghorn Road</t>
  </si>
  <si>
    <t>13A Leghorn Road</t>
  </si>
  <si>
    <t>13B Leghorn Road</t>
  </si>
  <si>
    <t>15 Leghorn Road</t>
  </si>
  <si>
    <t>17 Leghorn Road</t>
  </si>
  <si>
    <t>19A Leghorn Road</t>
  </si>
  <si>
    <t>19B Leghorn Road</t>
  </si>
  <si>
    <t>21 Leghorn Road</t>
  </si>
  <si>
    <t>23 Leghorn Road</t>
  </si>
  <si>
    <t>25 Leghorn Road</t>
  </si>
  <si>
    <t>27A Leghorn Road</t>
  </si>
  <si>
    <t>27B Leghorn Road</t>
  </si>
  <si>
    <t>29 Leghorn Road</t>
  </si>
  <si>
    <t>33A Leghorn Road</t>
  </si>
  <si>
    <t>35 Leghorn Road</t>
  </si>
  <si>
    <t>37 Leghorn Road</t>
  </si>
  <si>
    <t>39A Leghorn Road</t>
  </si>
  <si>
    <t>41A Leghorn Road</t>
  </si>
  <si>
    <t>41B Leghorn Road</t>
  </si>
  <si>
    <t>43 Leghorn Road</t>
  </si>
  <si>
    <t>45 Leghorn Road</t>
  </si>
  <si>
    <t>47 Leghorn Road</t>
  </si>
  <si>
    <t>49A Leghorn Road</t>
  </si>
  <si>
    <t>49B Leghorn Road</t>
  </si>
  <si>
    <t>51A Leghorn Road</t>
  </si>
  <si>
    <t>51B Leghorn Road</t>
  </si>
  <si>
    <t>53A Leghorn Road</t>
  </si>
  <si>
    <t>55 Leghorn Road</t>
  </si>
  <si>
    <t>57A Leghorn Road</t>
  </si>
  <si>
    <t>57B Leghorn Road</t>
  </si>
  <si>
    <t>59B Leghorn Road</t>
  </si>
  <si>
    <t>59C Leghorn Road</t>
  </si>
  <si>
    <t>61A Leghorn Road</t>
  </si>
  <si>
    <t>63A Leghorn Road</t>
  </si>
  <si>
    <t>63B Leghorn Road</t>
  </si>
  <si>
    <t>65 Leghorn Road</t>
  </si>
  <si>
    <t>67A Leghorn Road</t>
  </si>
  <si>
    <t>67B Leghorn Road</t>
  </si>
  <si>
    <t>69B Leghorn Road</t>
  </si>
  <si>
    <t>71 Leghorn Road</t>
  </si>
  <si>
    <t>73 Leghorn Road</t>
  </si>
  <si>
    <t>75 Leghorn Road</t>
  </si>
  <si>
    <t>77B Leghorn Road</t>
  </si>
  <si>
    <t>2 Leghorn Road</t>
  </si>
  <si>
    <t>4 Leghorn Road</t>
  </si>
  <si>
    <t>6 Leghorn Road</t>
  </si>
  <si>
    <t>8 Leghorn Road</t>
  </si>
  <si>
    <t>12B Leghorn Road</t>
  </si>
  <si>
    <t>14A Leghorn Road</t>
  </si>
  <si>
    <t>14B Leghorn Road</t>
  </si>
  <si>
    <t>16B Leghorn Road</t>
  </si>
  <si>
    <t>18 Leghorn Road</t>
  </si>
  <si>
    <t>20 Leghorn Road</t>
  </si>
  <si>
    <t>22 Leghorn Road</t>
  </si>
  <si>
    <t>26A Leghorn Road</t>
  </si>
  <si>
    <t>28A Leghorn Road</t>
  </si>
  <si>
    <t>32 Leghorn Road</t>
  </si>
  <si>
    <t>36B Leghorn Road</t>
  </si>
  <si>
    <t>38A Leghorn Road</t>
  </si>
  <si>
    <t>38B Leghorn Road</t>
  </si>
  <si>
    <t>40B Leghorn Road</t>
  </si>
  <si>
    <t>42 Leghorn Road</t>
  </si>
  <si>
    <t>42A Leghorn Road</t>
  </si>
  <si>
    <t>44B Leghorn Road</t>
  </si>
  <si>
    <t>46A Leghorn Road</t>
  </si>
  <si>
    <t>46B Leghorn Road</t>
  </si>
  <si>
    <t>48A Leghorn Road</t>
  </si>
  <si>
    <t>48B Leghorn Road</t>
  </si>
  <si>
    <t>50A Leghorn Road</t>
  </si>
  <si>
    <t>50B Leghorn Road</t>
  </si>
  <si>
    <t>52 Leghorn Road</t>
  </si>
  <si>
    <t>54 Leghorn Road</t>
  </si>
  <si>
    <t>54A Leghorn Road</t>
  </si>
  <si>
    <t>56A Leghorn Road</t>
  </si>
  <si>
    <t>56B Leghorn Road</t>
  </si>
  <si>
    <t>60 Leghorn Road</t>
  </si>
  <si>
    <t>60A Leghorn Road</t>
  </si>
  <si>
    <t>62 Leghorn Road</t>
  </si>
  <si>
    <t>66 Leghorn Road</t>
  </si>
  <si>
    <t>68 Leghorn Road</t>
  </si>
  <si>
    <t>68A Leghorn Road</t>
  </si>
  <si>
    <t>70A Leghorn Road</t>
  </si>
  <si>
    <t>70B Leghorn Road</t>
  </si>
  <si>
    <t>72 Leghorn Road</t>
  </si>
  <si>
    <t>74A Leghorn Road</t>
  </si>
  <si>
    <t>74B Leghorn Road</t>
  </si>
  <si>
    <t>76A Leghorn Road</t>
  </si>
  <si>
    <t>78 Leghorn Road</t>
  </si>
  <si>
    <t>82 Leghorn Road</t>
  </si>
  <si>
    <t>84B Leghorn Road</t>
  </si>
  <si>
    <t>86B Leghorn Road</t>
  </si>
  <si>
    <t>88 Leghorn Road</t>
  </si>
  <si>
    <t>90A Leghorn Road</t>
  </si>
  <si>
    <t>90B Leghorn Road</t>
  </si>
  <si>
    <t>92A Leghorn Road</t>
  </si>
  <si>
    <t>92B Leghorn Road</t>
  </si>
  <si>
    <t>94A Leghorn Road</t>
  </si>
  <si>
    <t>94B Leghorn Road</t>
  </si>
  <si>
    <t>98B Leghorn Road</t>
  </si>
  <si>
    <t>102 Leghorn Road</t>
  </si>
  <si>
    <t>104 Leghorn Road</t>
  </si>
  <si>
    <t>106 Leghorn Road</t>
  </si>
  <si>
    <t>108 Leghorn Road</t>
  </si>
  <si>
    <t>110 Leghorn Road</t>
  </si>
  <si>
    <t>112A Leghorn Road</t>
  </si>
  <si>
    <t>114 Leghorn Road</t>
  </si>
  <si>
    <t>116A Leghorn Road</t>
  </si>
  <si>
    <t>116B Leghorn Road</t>
  </si>
  <si>
    <t>118A Leghorn Road</t>
  </si>
  <si>
    <t>120A Leghorn Road</t>
  </si>
  <si>
    <t>120B Leghorn Road</t>
  </si>
  <si>
    <t>122A Leghorn Road</t>
  </si>
  <si>
    <t>122B Leghorn Road</t>
  </si>
  <si>
    <t>124 Leghorn Road</t>
  </si>
  <si>
    <t>126A Leghorn Road</t>
  </si>
  <si>
    <t>128A Leghorn Road</t>
  </si>
  <si>
    <t>128B Leghorn Road</t>
  </si>
  <si>
    <t>132 Leghorn Road</t>
  </si>
  <si>
    <t>134A Leghorn Road</t>
  </si>
  <si>
    <t>134B Leghorn Road</t>
  </si>
  <si>
    <t>136A Leghorn Road</t>
  </si>
  <si>
    <t>136B Leghorn Road</t>
  </si>
  <si>
    <t>1B Lushington Road</t>
  </si>
  <si>
    <t>3 Lushington Road</t>
  </si>
  <si>
    <t>5A Lushington Road</t>
  </si>
  <si>
    <t>5B Lushington Road</t>
  </si>
  <si>
    <t>7A Lushington Road</t>
  </si>
  <si>
    <t>7B Lushington Road</t>
  </si>
  <si>
    <t>9A Lushington Road</t>
  </si>
  <si>
    <t>9B Lushington Road</t>
  </si>
  <si>
    <t>11A Lushington Road</t>
  </si>
  <si>
    <t>11B Lushington Road</t>
  </si>
  <si>
    <t>13A Lushington Road</t>
  </si>
  <si>
    <t>15A Lushington Road</t>
  </si>
  <si>
    <t>15B Lushington Road</t>
  </si>
  <si>
    <t>17A Lushington Road</t>
  </si>
  <si>
    <t>17B Lushington Road</t>
  </si>
  <si>
    <t>19A Lushington Road</t>
  </si>
  <si>
    <t>19B Lushington Road</t>
  </si>
  <si>
    <t>21 Lushington Road</t>
  </si>
  <si>
    <t>21A Lushington Road</t>
  </si>
  <si>
    <t>23A Lushington Road</t>
  </si>
  <si>
    <t>23B Lushington Road</t>
  </si>
  <si>
    <t>25A Lushington Road</t>
  </si>
  <si>
    <t>25B Lushington Road</t>
  </si>
  <si>
    <t>27B Lushington Road</t>
  </si>
  <si>
    <t>29A Lushington Road</t>
  </si>
  <si>
    <t>29B Lushington Road</t>
  </si>
  <si>
    <t>31A Lushington Road</t>
  </si>
  <si>
    <t>31B Lushington Road</t>
  </si>
  <si>
    <t>33A Lushington Road</t>
  </si>
  <si>
    <t>33B Lushington Road</t>
  </si>
  <si>
    <t>35A Lushington Road</t>
  </si>
  <si>
    <t>35B Lushington Road</t>
  </si>
  <si>
    <t>37B Lushington Road</t>
  </si>
  <si>
    <t>39A Lushington Road</t>
  </si>
  <si>
    <t>39B Lushington Road</t>
  </si>
  <si>
    <t>2 Lushington Road</t>
  </si>
  <si>
    <t>4A Lushington Road</t>
  </si>
  <si>
    <t>4B Lushington Road</t>
  </si>
  <si>
    <t>6 Lushington Road</t>
  </si>
  <si>
    <t>8 Lushington Road</t>
  </si>
  <si>
    <t>10 Lushington Road</t>
  </si>
  <si>
    <t>12 Lushington Road</t>
  </si>
  <si>
    <t>14 Lushington Road</t>
  </si>
  <si>
    <t>16 Lushington Road</t>
  </si>
  <si>
    <t>20A Lushington Road</t>
  </si>
  <si>
    <t>22A Lushington Road</t>
  </si>
  <si>
    <t>22B Lushington Road</t>
  </si>
  <si>
    <t>22C Lushington Road</t>
  </si>
  <si>
    <t>24A Lushington Road</t>
  </si>
  <si>
    <t>24B Lushington Road</t>
  </si>
  <si>
    <t>26 Lushington Road</t>
  </si>
  <si>
    <t>28A Lushington Road</t>
  </si>
  <si>
    <t>28B Lushington Road</t>
  </si>
  <si>
    <t>30A Lushington Road</t>
  </si>
  <si>
    <t>30B Lushington Road</t>
  </si>
  <si>
    <t>34A Lushington Road</t>
  </si>
  <si>
    <t>36 Lushington Road</t>
  </si>
  <si>
    <t>38 Lushington Road</t>
  </si>
  <si>
    <t>40A Lushington Road</t>
  </si>
  <si>
    <t>40B Lushington Road</t>
  </si>
  <si>
    <t>1A Monson Road</t>
  </si>
  <si>
    <t>1B Monson Road</t>
  </si>
  <si>
    <t>3B Monson Road</t>
  </si>
  <si>
    <t>5 Monson Road</t>
  </si>
  <si>
    <t>7 Monson Road</t>
  </si>
  <si>
    <t>11 Monson Road</t>
  </si>
  <si>
    <t>13 Monson Road</t>
  </si>
  <si>
    <t>13A Monson Road</t>
  </si>
  <si>
    <t>15A Monson Road</t>
  </si>
  <si>
    <t>15B Monson Road</t>
  </si>
  <si>
    <t>17 Monson Road</t>
  </si>
  <si>
    <t>17A Monson Road</t>
  </si>
  <si>
    <t>19A Monson Road</t>
  </si>
  <si>
    <t>19B Monson Road</t>
  </si>
  <si>
    <t>23 Monson Road</t>
  </si>
  <si>
    <t>25A Monson Road</t>
  </si>
  <si>
    <t>25B Monson Road</t>
  </si>
  <si>
    <t>27 Monson Road</t>
  </si>
  <si>
    <t>29A Monson Road</t>
  </si>
  <si>
    <t>29B Monson Road</t>
  </si>
  <si>
    <t>31 Monson Road</t>
  </si>
  <si>
    <t>33 Monson Road</t>
  </si>
  <si>
    <t>35 Monson Road</t>
  </si>
  <si>
    <t>37 Monson Road</t>
  </si>
  <si>
    <t>39 Monson Road</t>
  </si>
  <si>
    <t>41 Monson Road</t>
  </si>
  <si>
    <t>2 Monson Road</t>
  </si>
  <si>
    <t>6 Monson Road</t>
  </si>
  <si>
    <t>8A Monson Road</t>
  </si>
  <si>
    <t>8B Monson Road</t>
  </si>
  <si>
    <t>10 Monson Road</t>
  </si>
  <si>
    <t>12A Monson Road</t>
  </si>
  <si>
    <t>12B Monson Road</t>
  </si>
  <si>
    <t>14 Monson Road</t>
  </si>
  <si>
    <t>16A Monson Road</t>
  </si>
  <si>
    <t>18A Monson Road</t>
  </si>
  <si>
    <t>18B Monson Road</t>
  </si>
  <si>
    <t>20A Monson Road</t>
  </si>
  <si>
    <t>20B Monson Road</t>
  </si>
  <si>
    <t>22A Monson Road</t>
  </si>
  <si>
    <t>22B Monson Road</t>
  </si>
  <si>
    <t>24A Monson Road</t>
  </si>
  <si>
    <t>24B Monson Road</t>
  </si>
  <si>
    <t>26 Monson Road</t>
  </si>
  <si>
    <t>30A Monson Road</t>
  </si>
  <si>
    <t>30B Monson Road</t>
  </si>
  <si>
    <t>32 Monson Road</t>
  </si>
  <si>
    <t>32A Monson Road</t>
  </si>
  <si>
    <t>34A Monson Road</t>
  </si>
  <si>
    <t>34B Monson Road</t>
  </si>
  <si>
    <t>36 Monson Road</t>
  </si>
  <si>
    <t>38 Monson Road</t>
  </si>
  <si>
    <t>40 Monson Road</t>
  </si>
  <si>
    <t>42 Monson Road</t>
  </si>
  <si>
    <t>44 Monson Road</t>
  </si>
  <si>
    <t>46 Monson Road</t>
  </si>
  <si>
    <t>1 Odessa Road</t>
  </si>
  <si>
    <t>1A Odessa Road</t>
  </si>
  <si>
    <t>3A Odessa Road</t>
  </si>
  <si>
    <t>3B Odessa Road</t>
  </si>
  <si>
    <t>5A Odessa Road</t>
  </si>
  <si>
    <t>7 Odessa Road</t>
  </si>
  <si>
    <t>7A Odessa Road</t>
  </si>
  <si>
    <t>9 Odessa Road</t>
  </si>
  <si>
    <t>9A Odessa Road</t>
  </si>
  <si>
    <t>11 Odessa Road</t>
  </si>
  <si>
    <t>11A Odessa Road</t>
  </si>
  <si>
    <t>13 Odessa Road</t>
  </si>
  <si>
    <t>13A Odessa Road</t>
  </si>
  <si>
    <t>15 Odessa Road</t>
  </si>
  <si>
    <t>15A Odessa Road</t>
  </si>
  <si>
    <t>17A Odessa Road</t>
  </si>
  <si>
    <t>2 Odessa Road</t>
  </si>
  <si>
    <t>2A Odessa Road</t>
  </si>
  <si>
    <t>4 Odessa Road</t>
  </si>
  <si>
    <t>4A Odessa Road</t>
  </si>
  <si>
    <t>6 Odessa Road</t>
  </si>
  <si>
    <t>8 Odessa Road</t>
  </si>
  <si>
    <t>10 Odessa Road</t>
  </si>
  <si>
    <t>10A Odessa Road</t>
  </si>
  <si>
    <t>14 Odessa Road</t>
  </si>
  <si>
    <t>14A Odessa Road</t>
  </si>
  <si>
    <t>16 Odessa Road</t>
  </si>
  <si>
    <t>16A Odessa Road</t>
  </si>
  <si>
    <t>18 Odessa Road</t>
  </si>
  <si>
    <t>18A Odessa Road</t>
  </si>
  <si>
    <t>20 Odessa Road</t>
  </si>
  <si>
    <t>22 Odessa Road</t>
  </si>
  <si>
    <t>22A Odessa Road</t>
  </si>
  <si>
    <t>24 Odessa Road</t>
  </si>
  <si>
    <t>24A Odessa Road</t>
  </si>
  <si>
    <t>Furness School House</t>
  </si>
  <si>
    <t>11 Palermo Road</t>
  </si>
  <si>
    <t>11A Palermo Road</t>
  </si>
  <si>
    <t>13A Palermo Road</t>
  </si>
  <si>
    <t>15 Palermo Road</t>
  </si>
  <si>
    <t>15A Palermo Road</t>
  </si>
  <si>
    <t>17A Palermo Road</t>
  </si>
  <si>
    <t>19 Palermo Road</t>
  </si>
  <si>
    <t>19A Palermo Road</t>
  </si>
  <si>
    <t>21 Palermo Road</t>
  </si>
  <si>
    <t>21A Palermo Road</t>
  </si>
  <si>
    <t>23 Palermo Road</t>
  </si>
  <si>
    <t>25 Palermo Road</t>
  </si>
  <si>
    <t>27 Palermo Road</t>
  </si>
  <si>
    <t>29 Palermo Road</t>
  </si>
  <si>
    <t>31 Palermo Road</t>
  </si>
  <si>
    <t>33 Palermo Road</t>
  </si>
  <si>
    <t>35 Palermo Road</t>
  </si>
  <si>
    <t>37 Palermo Road</t>
  </si>
  <si>
    <t>41 Palermo Road</t>
  </si>
  <si>
    <t>43 Palermo Road</t>
  </si>
  <si>
    <t>47 Palermo Road</t>
  </si>
  <si>
    <t>49 Palermo Road</t>
  </si>
  <si>
    <t>51 Palermo Road</t>
  </si>
  <si>
    <t>53 Palermo Road</t>
  </si>
  <si>
    <t>55 Palermo Road</t>
  </si>
  <si>
    <t>57 Palermo Road</t>
  </si>
  <si>
    <t>63 Palermo Road</t>
  </si>
  <si>
    <t>65 Palermo Road</t>
  </si>
  <si>
    <t>67 Palermo Road</t>
  </si>
  <si>
    <t>2B Palermo Road</t>
  </si>
  <si>
    <t>4A Palermo Road</t>
  </si>
  <si>
    <t>4B Palermo Road</t>
  </si>
  <si>
    <t>6 Palermo Road</t>
  </si>
  <si>
    <t>8A Palermo Road</t>
  </si>
  <si>
    <t>8B Palermo Road</t>
  </si>
  <si>
    <t>10 Palermo Road</t>
  </si>
  <si>
    <t>12 Palermo Road</t>
  </si>
  <si>
    <t>14A Palermo Road</t>
  </si>
  <si>
    <t>14B Palermo Road</t>
  </si>
  <si>
    <t>16A Palermo Road</t>
  </si>
  <si>
    <t>16B Palermo Road</t>
  </si>
  <si>
    <t>18A Palermo Road</t>
  </si>
  <si>
    <t>18B Palermo Road</t>
  </si>
  <si>
    <t>20A Palermo Road</t>
  </si>
  <si>
    <t>22A Palermo Road</t>
  </si>
  <si>
    <t>22B Palermo Road</t>
  </si>
  <si>
    <t>24 Palermo Road</t>
  </si>
  <si>
    <t>26A Palermo Road</t>
  </si>
  <si>
    <t>26B Palermo Road</t>
  </si>
  <si>
    <t>28 Palermo Road</t>
  </si>
  <si>
    <t>30A Palermo Road</t>
  </si>
  <si>
    <t>30B Palermo Road</t>
  </si>
  <si>
    <t>34 Palermo Road</t>
  </si>
  <si>
    <t>36A Palermo Road</t>
  </si>
  <si>
    <t>36B Palermo Road</t>
  </si>
  <si>
    <t>38 Palermo Road</t>
  </si>
  <si>
    <t>38A Palermo Road</t>
  </si>
  <si>
    <t>40A Palermo Road</t>
  </si>
  <si>
    <t>40B Palermo Road</t>
  </si>
  <si>
    <t>42 Palermo Road</t>
  </si>
  <si>
    <t>44 Palermo Road</t>
  </si>
  <si>
    <t>48A Palermo Road</t>
  </si>
  <si>
    <t>48B Palermo Road</t>
  </si>
  <si>
    <t>50A Palermo Road</t>
  </si>
  <si>
    <t>50B Palermo Road</t>
  </si>
  <si>
    <t>52A Palermo Road</t>
  </si>
  <si>
    <t>54 Palermo Road</t>
  </si>
  <si>
    <t>56A Palermo Road</t>
  </si>
  <si>
    <t>56B Palermo Road</t>
  </si>
  <si>
    <t>58A Palermo Road</t>
  </si>
  <si>
    <t>58B Palermo Road</t>
  </si>
  <si>
    <t>Maisonette (ground &amp; 1ST Floor Front)</t>
  </si>
  <si>
    <t>Maisonette (1ST Rear &amp; 2ND Floor)</t>
  </si>
  <si>
    <t>62A Palermo Road</t>
  </si>
  <si>
    <t>64 Palermo Road</t>
  </si>
  <si>
    <t>68 Palermo Road</t>
  </si>
  <si>
    <t>70A Palermo Road</t>
  </si>
  <si>
    <t>70B Palermo Road</t>
  </si>
  <si>
    <t>72A Palermo Road</t>
  </si>
  <si>
    <t>72B Palermo Road</t>
  </si>
  <si>
    <t>76A Palermo Road</t>
  </si>
  <si>
    <t>76B Palermo Road</t>
  </si>
  <si>
    <t>78 Palermo Road</t>
  </si>
  <si>
    <t>80 Palermo Road</t>
  </si>
  <si>
    <t>80A Palermo Road</t>
  </si>
  <si>
    <t>82 Palermo Road</t>
  </si>
  <si>
    <t>82A Palermo Road</t>
  </si>
  <si>
    <t>84 Palermo Road</t>
  </si>
  <si>
    <t>84A Palermo Road</t>
  </si>
  <si>
    <t>86 Palermo Road</t>
  </si>
  <si>
    <t>86A Palermo Road</t>
  </si>
  <si>
    <t>88 Palermo Road</t>
  </si>
  <si>
    <t>88A Palermo Road</t>
  </si>
  <si>
    <t>90 Palermo Road</t>
  </si>
  <si>
    <t>90A Palermo Road</t>
  </si>
  <si>
    <t>92 Palermo Road</t>
  </si>
  <si>
    <t>94 Palermo Road</t>
  </si>
  <si>
    <t>96 Palermo Road</t>
  </si>
  <si>
    <t>98 Palermo Road</t>
  </si>
  <si>
    <t>100 Palermo Road</t>
  </si>
  <si>
    <t>102 Palermo Road</t>
  </si>
  <si>
    <t>104 Palermo Road</t>
  </si>
  <si>
    <t>106 Palermo Road</t>
  </si>
  <si>
    <t>108 Palermo Road</t>
  </si>
  <si>
    <t>110 Palermo Road</t>
  </si>
  <si>
    <t>112 Palermo Road</t>
  </si>
  <si>
    <t>114 Palermo Road</t>
  </si>
  <si>
    <t>116 Palermo Road</t>
  </si>
  <si>
    <t>118A Palermo Road</t>
  </si>
  <si>
    <t>120 Palermo Road</t>
  </si>
  <si>
    <t>122 Palermo Road</t>
  </si>
  <si>
    <t>124 Palermo Road</t>
  </si>
  <si>
    <t>124A Palermo Road</t>
  </si>
  <si>
    <t>126 Palermo Road</t>
  </si>
  <si>
    <t>126A Palermo Road</t>
  </si>
  <si>
    <t>128 Palermo Road</t>
  </si>
  <si>
    <t>128A Palermo Road</t>
  </si>
  <si>
    <t>130 Palermo Road</t>
  </si>
  <si>
    <t>132 Palermo Road</t>
  </si>
  <si>
    <t>132A Palermo Road</t>
  </si>
  <si>
    <t>1 St Josephs Court</t>
  </si>
  <si>
    <t>3 St Josephs Court</t>
  </si>
  <si>
    <t>4 St Josephs Court</t>
  </si>
  <si>
    <t>5 St Josephs Court</t>
  </si>
  <si>
    <t>6 St Josephs Court</t>
  </si>
  <si>
    <t>7 St Josephs Court</t>
  </si>
  <si>
    <t>9 St Josephs Court</t>
  </si>
  <si>
    <t>10 St Josephs Court</t>
  </si>
  <si>
    <t>11 St Josephs Court</t>
  </si>
  <si>
    <t>3A Rucklidge Avenue</t>
  </si>
  <si>
    <t>3C Rucklidge Avenue</t>
  </si>
  <si>
    <t>5A Rucklidge Avenue</t>
  </si>
  <si>
    <t>5B Rucklidge Avenue</t>
  </si>
  <si>
    <t>7A Rucklidge Avenue</t>
  </si>
  <si>
    <t>7B Rucklidge Avenue</t>
  </si>
  <si>
    <t>7C Rucklidge Avenue</t>
  </si>
  <si>
    <t>7D Rucklidge Avenue</t>
  </si>
  <si>
    <t>9A Rucklidge Avenue</t>
  </si>
  <si>
    <t>9C Rucklidge Avenue</t>
  </si>
  <si>
    <t>11A Rucklidge Avenue</t>
  </si>
  <si>
    <t>11C Rucklidge Avenue</t>
  </si>
  <si>
    <t>Basement And Ground Floor Maisonette</t>
  </si>
  <si>
    <t>15B Rucklidge Avenue</t>
  </si>
  <si>
    <t>15C Rucklidge Avenue</t>
  </si>
  <si>
    <t>17A Rucklidge Avenue</t>
  </si>
  <si>
    <t>17B Rucklidge Avenue</t>
  </si>
  <si>
    <t>17C Rucklidge Avenue</t>
  </si>
  <si>
    <t>19A Rucklidge Avenue</t>
  </si>
  <si>
    <t>19B Rucklidge Avenue</t>
  </si>
  <si>
    <t>21 Rucklidge Avenue</t>
  </si>
  <si>
    <t>23 Rucklidge Avenue</t>
  </si>
  <si>
    <t>25 Rucklidge Avenue</t>
  </si>
  <si>
    <t>27 Rucklidge Avenue</t>
  </si>
  <si>
    <t>29 Rucklidge Avenue</t>
  </si>
  <si>
    <t>31 Rucklidge Avenue</t>
  </si>
  <si>
    <t>33 Rucklidge Avenue</t>
  </si>
  <si>
    <t>35 Rucklidge Avenue</t>
  </si>
  <si>
    <t>37 Rucklidge Avenue</t>
  </si>
  <si>
    <t>39 Rucklidge Avenue</t>
  </si>
  <si>
    <t>41 Rucklidge Avenue</t>
  </si>
  <si>
    <t>43 Rucklidge Avenue</t>
  </si>
  <si>
    <t>45 Rucklidge Avenue</t>
  </si>
  <si>
    <t>47 Rucklidge Avenue</t>
  </si>
  <si>
    <t>49 Rucklidge Avenue</t>
  </si>
  <si>
    <t>51 Rucklidge Avenue</t>
  </si>
  <si>
    <t>53 Rucklidge Avenue</t>
  </si>
  <si>
    <t>55 Rucklidge Avenue</t>
  </si>
  <si>
    <t>57 Rucklidge Avenue</t>
  </si>
  <si>
    <t>59 Rucklidge Avenue</t>
  </si>
  <si>
    <t>61 Rucklidge Avenue</t>
  </si>
  <si>
    <t>63 Rucklidge Avenue</t>
  </si>
  <si>
    <t>65 Rucklidge Avenue</t>
  </si>
  <si>
    <t>67 Rucklidge Avenue</t>
  </si>
  <si>
    <t>Joy House</t>
  </si>
  <si>
    <t>87 Rucklidge Avenue</t>
  </si>
  <si>
    <t>89 Rucklidge Avenue</t>
  </si>
  <si>
    <t>93 Rucklidge Avenue</t>
  </si>
  <si>
    <t>95 Rucklidge Avenue</t>
  </si>
  <si>
    <t>97 Rucklidge Avenue</t>
  </si>
  <si>
    <t>99 Rucklidge Avenue</t>
  </si>
  <si>
    <t>101 Rucklidge Avenue</t>
  </si>
  <si>
    <t>103 Rucklidge Avenue</t>
  </si>
  <si>
    <t>105 Rucklidge Avenue</t>
  </si>
  <si>
    <t>107 Rucklidge Avenue</t>
  </si>
  <si>
    <t>109 Rucklidge Avenue</t>
  </si>
  <si>
    <t>111 Rucklidge Avenue</t>
  </si>
  <si>
    <t>115 Rucklidge Avenue</t>
  </si>
  <si>
    <t>117 Rucklidge Avenue</t>
  </si>
  <si>
    <t>119 Rucklidge Avenue</t>
  </si>
  <si>
    <t>121A Rucklidge Avenue</t>
  </si>
  <si>
    <t>121B Rucklidge Avenue</t>
  </si>
  <si>
    <t>123 Rucklidge Avenue</t>
  </si>
  <si>
    <t>125 Rucklidge Avenue</t>
  </si>
  <si>
    <t>127 Rucklidge Avenue</t>
  </si>
  <si>
    <t>129 Rucklidge Avenue</t>
  </si>
  <si>
    <t>131 Rucklidge Avenue</t>
  </si>
  <si>
    <t>133 Rucklidge Avenue</t>
  </si>
  <si>
    <t>135 Rucklidge Avenue</t>
  </si>
  <si>
    <t>137 Rucklidge Avenue</t>
  </si>
  <si>
    <t>139 Rucklidge Avenue</t>
  </si>
  <si>
    <t>141B Rucklidge Avenue</t>
  </si>
  <si>
    <t>143 Rucklidge Avenue</t>
  </si>
  <si>
    <t>145 Rucklidge Avenue</t>
  </si>
  <si>
    <t>147 Rucklidge Avenue</t>
  </si>
  <si>
    <t>151 Rucklidge Avenue</t>
  </si>
  <si>
    <t>153 Rucklidge Avenue</t>
  </si>
  <si>
    <t>155 Rucklidge Avenue</t>
  </si>
  <si>
    <t>157A Rucklidge Avenue</t>
  </si>
  <si>
    <t>157B Rucklidge Avenue</t>
  </si>
  <si>
    <t>159 Rucklidge Avenue</t>
  </si>
  <si>
    <t>163 Rucklidge Avenue</t>
  </si>
  <si>
    <t>Flat 19</t>
  </si>
  <si>
    <t>1 Willows Terrace</t>
  </si>
  <si>
    <t>1A Willows Terrace</t>
  </si>
  <si>
    <t>1B Willows Terrace</t>
  </si>
  <si>
    <t>2 Willows Terrace</t>
  </si>
  <si>
    <t>3A Willows Terrace</t>
  </si>
  <si>
    <t>3B Willows Terrace</t>
  </si>
  <si>
    <t>4A Willows Terrace</t>
  </si>
  <si>
    <t>4B Willows Terrace</t>
  </si>
  <si>
    <t>5A Willows Terrace</t>
  </si>
  <si>
    <t>6A Willows Terrace</t>
  </si>
  <si>
    <t>6B Willows Terrace</t>
  </si>
  <si>
    <t>7B Willows Terrace</t>
  </si>
  <si>
    <t>8A Willows Terrace</t>
  </si>
  <si>
    <t>8B Willows Terrace</t>
  </si>
  <si>
    <t>2B Rucklidge Avenue</t>
  </si>
  <si>
    <t>4A Rucklidge Avenue</t>
  </si>
  <si>
    <t>4C Rucklidge Avenue</t>
  </si>
  <si>
    <t>6A Rucklidge Avenue</t>
  </si>
  <si>
    <t>6C Rucklidge Avenue</t>
  </si>
  <si>
    <t>8A Rucklidge Avenue</t>
  </si>
  <si>
    <t>8B Rucklidge Avenue</t>
  </si>
  <si>
    <t>10 Rucklidge Avenue</t>
  </si>
  <si>
    <t>10A Rucklidge Avenue</t>
  </si>
  <si>
    <t>12 Rucklidge Avenue</t>
  </si>
  <si>
    <t>12A Rucklidge Avenue</t>
  </si>
  <si>
    <t>14A Rucklidge Avenue</t>
  </si>
  <si>
    <t>16 Rucklidge Avenue</t>
  </si>
  <si>
    <t>18 Rucklidge Avenue</t>
  </si>
  <si>
    <t>20A Rucklidge Avenue</t>
  </si>
  <si>
    <t>20B Rucklidge Avenue</t>
  </si>
  <si>
    <t>20C Rucklidge Avenue</t>
  </si>
  <si>
    <t>22B Rucklidge Avenue</t>
  </si>
  <si>
    <t>24 Rucklidge Avenue</t>
  </si>
  <si>
    <t>26 Rucklidge Avenue</t>
  </si>
  <si>
    <t>28A Rucklidge Avenue</t>
  </si>
  <si>
    <t>30A Rucklidge Avenue</t>
  </si>
  <si>
    <t>30B Rucklidge Avenue</t>
  </si>
  <si>
    <t>34A Rucklidge Avenue</t>
  </si>
  <si>
    <t>34B Rucklidge Avenue</t>
  </si>
  <si>
    <t>36B Rucklidge Avenue</t>
  </si>
  <si>
    <t>38 Rucklidge Avenue</t>
  </si>
  <si>
    <t>40 Rucklidge Avenue</t>
  </si>
  <si>
    <t>42 Rucklidge Avenue</t>
  </si>
  <si>
    <t>44 Rucklidge Avenue</t>
  </si>
  <si>
    <t>46 Rucklidge Avenue</t>
  </si>
  <si>
    <t>48 Rucklidge Avenue</t>
  </si>
  <si>
    <t>50 Rucklidge Avenue</t>
  </si>
  <si>
    <t>52 Rucklidge Avenue</t>
  </si>
  <si>
    <t>54 Rucklidge Avenue</t>
  </si>
  <si>
    <t>56 Rucklidge Avenue</t>
  </si>
  <si>
    <t>58 Rucklidge Avenue</t>
  </si>
  <si>
    <t>66 Rucklidge Avenue</t>
  </si>
  <si>
    <t>68 Rucklidge Avenue</t>
  </si>
  <si>
    <t>70 Rucklidge Avenue</t>
  </si>
  <si>
    <t>72 Rucklidge Avenue</t>
  </si>
  <si>
    <t>74 Rucklidge Avenue</t>
  </si>
  <si>
    <t>76 Rucklidge Avenue</t>
  </si>
  <si>
    <t>80 Rucklidge Avenue</t>
  </si>
  <si>
    <t>82 Rucklidge Avenue</t>
  </si>
  <si>
    <t>84 Rucklidge Avenue</t>
  </si>
  <si>
    <t>86 Rucklidge Avenue</t>
  </si>
  <si>
    <t>88 Rucklidge Avenue</t>
  </si>
  <si>
    <t>90 Rucklidge Avenue</t>
  </si>
  <si>
    <t>94 Rucklidge Avenue</t>
  </si>
  <si>
    <t>96 Rucklidge Avenue</t>
  </si>
  <si>
    <t>98 Rucklidge Avenue</t>
  </si>
  <si>
    <t>100 Rucklidge Avenue</t>
  </si>
  <si>
    <t>102 Rucklidge Avenue</t>
  </si>
  <si>
    <t>104 Rucklidge Avenue</t>
  </si>
  <si>
    <t>106 Rucklidge Avenue</t>
  </si>
  <si>
    <t>108 Rucklidge Avenue</t>
  </si>
  <si>
    <t>110 Rucklidge Avenue</t>
  </si>
  <si>
    <t>112A Rucklidge Avenue</t>
  </si>
  <si>
    <t>114 Rucklidge Avenue</t>
  </si>
  <si>
    <t>116 Rucklidge Avenue</t>
  </si>
  <si>
    <t>118 Rucklidge Avenue</t>
  </si>
  <si>
    <t>120 Rucklidge Avenue</t>
  </si>
  <si>
    <t>122 Rucklidge Avenue</t>
  </si>
  <si>
    <t>124A Rucklidge Avenue</t>
  </si>
  <si>
    <t>126 Rucklidge Avenue</t>
  </si>
  <si>
    <t>128 Rucklidge Avenue</t>
  </si>
  <si>
    <t>130 Rucklidge Avenue</t>
  </si>
  <si>
    <t>132 Rucklidge Avenue</t>
  </si>
  <si>
    <t>134 Rucklidge Avenue</t>
  </si>
  <si>
    <t>142 Rucklidge Avenue</t>
  </si>
  <si>
    <t>144 Rucklidge Avenue</t>
  </si>
  <si>
    <t>146 Rucklidge Avenue</t>
  </si>
  <si>
    <t>148 Rucklidge Avenue</t>
  </si>
  <si>
    <t>150 Rucklidge Avenue</t>
  </si>
  <si>
    <t>152 Rucklidge Avenue</t>
  </si>
  <si>
    <t>154 Rucklidge Avenue</t>
  </si>
  <si>
    <t>156B Rucklidge Avenue</t>
  </si>
  <si>
    <t>156C Rucklidge Avenue</t>
  </si>
  <si>
    <t>156D Rucklidge Avenue</t>
  </si>
  <si>
    <t>1 Spezia Road</t>
  </si>
  <si>
    <t>1A Spezia Road</t>
  </si>
  <si>
    <t>1B Spezia Road</t>
  </si>
  <si>
    <t>3 Spezia Road</t>
  </si>
  <si>
    <t>3A Spezia Road</t>
  </si>
  <si>
    <t>5 Spezia Road</t>
  </si>
  <si>
    <t>5A Spezia Road</t>
  </si>
  <si>
    <t>7 Spezia Road</t>
  </si>
  <si>
    <t>7A Spezia Road</t>
  </si>
  <si>
    <t>9 Spezia Road</t>
  </si>
  <si>
    <t>9A Spezia Road</t>
  </si>
  <si>
    <t>13 Spezia Road</t>
  </si>
  <si>
    <t>15 Spezia Road</t>
  </si>
  <si>
    <t>15A Spezia Road</t>
  </si>
  <si>
    <t>17 Spezia Road</t>
  </si>
  <si>
    <t>17A Spezia Road</t>
  </si>
  <si>
    <t>19 Spezia Road</t>
  </si>
  <si>
    <t>21 Spezia Road</t>
  </si>
  <si>
    <t>21A Spezia Road</t>
  </si>
  <si>
    <t>4A Spezia Road</t>
  </si>
  <si>
    <t>4B Spezia Road</t>
  </si>
  <si>
    <t>6 Spezia Road</t>
  </si>
  <si>
    <t>8 Spezia Road</t>
  </si>
  <si>
    <t>10A Spezia Road</t>
  </si>
  <si>
    <t>10B Spezia Road</t>
  </si>
  <si>
    <t>12 Spezia Road</t>
  </si>
  <si>
    <t>14A Spezia Road</t>
  </si>
  <si>
    <t>14B Spezia Road</t>
  </si>
  <si>
    <t>16 Spezia Road</t>
  </si>
  <si>
    <t>18A Spezia Road</t>
  </si>
  <si>
    <t>20 Spezia Road</t>
  </si>
  <si>
    <t>22 Spezia Road</t>
  </si>
  <si>
    <t>22A Spezia Road</t>
  </si>
  <si>
    <t>The Coach House</t>
  </si>
  <si>
    <t>13A Wrottesley Road</t>
  </si>
  <si>
    <t>13B Wrottesley Road</t>
  </si>
  <si>
    <t>15A Wrottesley Road</t>
  </si>
  <si>
    <t>15B Wrottesley Road</t>
  </si>
  <si>
    <t>17A Wrottesley Road</t>
  </si>
  <si>
    <t>17B Wrottesley Road</t>
  </si>
  <si>
    <t>19 Wrottesley Road</t>
  </si>
  <si>
    <t>23A Wrottesley Road</t>
  </si>
  <si>
    <t>23B Wrottesley Road</t>
  </si>
  <si>
    <t>25 Wrottesley Road</t>
  </si>
  <si>
    <t>27A Wrottesley Road</t>
  </si>
  <si>
    <t>27B Wrottesley Road</t>
  </si>
  <si>
    <t>29 Wrottesley Road</t>
  </si>
  <si>
    <t>29A Wrottesley Road</t>
  </si>
  <si>
    <t>29B Wrottesley Road</t>
  </si>
  <si>
    <t>31A Wrottesley Road</t>
  </si>
  <si>
    <t>31B Wrottesley Road</t>
  </si>
  <si>
    <t>33 Wrottesley Road</t>
  </si>
  <si>
    <t>35A Wrottesley Road</t>
  </si>
  <si>
    <t>35B Wrottesley Road</t>
  </si>
  <si>
    <t>37A Wrottesley Road</t>
  </si>
  <si>
    <t>37B Wrottesley Road</t>
  </si>
  <si>
    <t>39 Wrottesley Road</t>
  </si>
  <si>
    <t>41 Wrottesley Road</t>
  </si>
  <si>
    <t>43 Wrottesley Road</t>
  </si>
  <si>
    <t>45 Wrottesley Road</t>
  </si>
  <si>
    <t>47A Wrottesley Road</t>
  </si>
  <si>
    <t>47B Wrottesley Road</t>
  </si>
  <si>
    <t>49 Wrottesley Road</t>
  </si>
  <si>
    <t>51 Wrottesley Road</t>
  </si>
  <si>
    <t>53 Wrottesley Road</t>
  </si>
  <si>
    <t>53A Wrottesley Road</t>
  </si>
  <si>
    <t>55A Wrottesley Road</t>
  </si>
  <si>
    <t>55B Wrottesley Road</t>
  </si>
  <si>
    <t>57A Wrottesley Road</t>
  </si>
  <si>
    <t>57B Wrottesley Road</t>
  </si>
  <si>
    <t>59A Wrottesley Road</t>
  </si>
  <si>
    <t>59B Wrottesley Road</t>
  </si>
  <si>
    <t>61 Wrottesley Road</t>
  </si>
  <si>
    <t>63A Wrottesley Road</t>
  </si>
  <si>
    <t>67A Wrottesley Road</t>
  </si>
  <si>
    <t>67B Wrottesley Road</t>
  </si>
  <si>
    <t>69A Wrottesley Road</t>
  </si>
  <si>
    <t>69B Wrottesley Road</t>
  </si>
  <si>
    <t>71 Wrottesley Road</t>
  </si>
  <si>
    <t>71A Wrottesley Road</t>
  </si>
  <si>
    <t>73 Wrottesley Road</t>
  </si>
  <si>
    <t>73A Wrottesley Road</t>
  </si>
  <si>
    <t>75 Wrottesley Road</t>
  </si>
  <si>
    <t>75A Wrottesley Road</t>
  </si>
  <si>
    <t>77 Wrottesley Road</t>
  </si>
  <si>
    <t>79A Wrottesley Road</t>
  </si>
  <si>
    <t>79 Wrottesley Road</t>
  </si>
  <si>
    <t>81 Wrottesley Road</t>
  </si>
  <si>
    <t>83 Wrottesley Road</t>
  </si>
  <si>
    <t>83A Wrottesley Road</t>
  </si>
  <si>
    <t>85 Wrottesley Road</t>
  </si>
  <si>
    <t>85A Wrottesley Road</t>
  </si>
  <si>
    <t>87 Wrottesley Road</t>
  </si>
  <si>
    <t>87B Wrottesley Road</t>
  </si>
  <si>
    <t>2B Wrottesley Road</t>
  </si>
  <si>
    <t>4 Wrottesley Road</t>
  </si>
  <si>
    <t>4A Wrottesley Road</t>
  </si>
  <si>
    <t>4B Wrottesley Road</t>
  </si>
  <si>
    <t>6 Wrottesley Road</t>
  </si>
  <si>
    <t>8 Wrottesley Road</t>
  </si>
  <si>
    <t>10 Wrottesley Road</t>
  </si>
  <si>
    <t>12A Wrottesley Road</t>
  </si>
  <si>
    <t>12B Wrottesley Road</t>
  </si>
  <si>
    <t>14B Wrottesley Road</t>
  </si>
  <si>
    <t>16A Wrottesley Road</t>
  </si>
  <si>
    <t>16B Wrottesley Road</t>
  </si>
  <si>
    <t>20 Wrottesley Road</t>
  </si>
  <si>
    <t>22 Wrottesley Road</t>
  </si>
  <si>
    <t>24 Wrottesley Road</t>
  </si>
  <si>
    <t>26 Wrottesley Road</t>
  </si>
  <si>
    <t>28A Wrottesley Road</t>
  </si>
  <si>
    <t>28B Wrottesley Road</t>
  </si>
  <si>
    <t>30 Wrottesley Road</t>
  </si>
  <si>
    <t>32 Wrottesley Road</t>
  </si>
  <si>
    <t>34A Wrottesley Road</t>
  </si>
  <si>
    <t>34B Wrottesley Road</t>
  </si>
  <si>
    <t>36 Wrottesley Road</t>
  </si>
  <si>
    <t>38 Wrottesley Road</t>
  </si>
  <si>
    <t>40 Wrottesley Road</t>
  </si>
  <si>
    <t>42 Wrottesley Road</t>
  </si>
  <si>
    <t>46 Wrottesley Road</t>
  </si>
  <si>
    <t>50 Wrottesley Road</t>
  </si>
  <si>
    <t>52 Wrottesley Road</t>
  </si>
  <si>
    <t>54 Wrottesley Road</t>
  </si>
  <si>
    <t>56 Wrottesley Road</t>
  </si>
  <si>
    <t>58 Wrottesley Road</t>
  </si>
  <si>
    <t>60 Wrottesley Road</t>
  </si>
  <si>
    <t>62 Wrottesley Road</t>
  </si>
  <si>
    <t>64 Wrottesley Road</t>
  </si>
  <si>
    <t>66 Wrottesley Road</t>
  </si>
  <si>
    <t>68 Wrottesley Road</t>
  </si>
  <si>
    <t>70 Wrottesley Road</t>
  </si>
  <si>
    <t>72 Wrottesley Road</t>
  </si>
  <si>
    <t>74 Wrottesley Road</t>
  </si>
  <si>
    <t>76 Wrottesley Road</t>
  </si>
  <si>
    <t>78 Wrottesley Road</t>
  </si>
  <si>
    <t>80 Wrottesley Road</t>
  </si>
  <si>
    <t>82 Wrottesley Road</t>
  </si>
  <si>
    <t>84 Wrottesley Road</t>
  </si>
  <si>
    <t>86 Wrottesley Road</t>
  </si>
  <si>
    <t>88B Wrottesley Road</t>
  </si>
  <si>
    <t>90 Wrottesley Road</t>
  </si>
  <si>
    <t>92 Wrottesley Road</t>
  </si>
  <si>
    <t>96 Wrottesley Road</t>
  </si>
  <si>
    <t>3 Elmwood House</t>
  </si>
  <si>
    <t>4 Elmwood House</t>
  </si>
  <si>
    <t>6 Elmwood House</t>
  </si>
  <si>
    <t>5 Bramston Road</t>
  </si>
  <si>
    <t>7 Bramston Road</t>
  </si>
  <si>
    <t>11A Bramston Road</t>
  </si>
  <si>
    <t>11B Bramston Road</t>
  </si>
  <si>
    <t>15 Bramston Road</t>
  </si>
  <si>
    <t>19A Bramston Road</t>
  </si>
  <si>
    <t>21A Bramston Road</t>
  </si>
  <si>
    <t>25A Bramston Road</t>
  </si>
  <si>
    <t>1 Elmwood House</t>
  </si>
  <si>
    <t>2 Elmwood House</t>
  </si>
  <si>
    <t>5 Elmwood House</t>
  </si>
  <si>
    <t>9 Elmwood House</t>
  </si>
  <si>
    <t>10 Elmwood House</t>
  </si>
  <si>
    <t>11 Elmwood House</t>
  </si>
  <si>
    <t>12 Elmwood House</t>
  </si>
  <si>
    <t>1 Bramston Road</t>
  </si>
  <si>
    <t>3A Bramston Road</t>
  </si>
  <si>
    <t>3B Bramston Road</t>
  </si>
  <si>
    <t>9 Bramston Road</t>
  </si>
  <si>
    <t>11C Bramston Road</t>
  </si>
  <si>
    <t>13A Bramston Road</t>
  </si>
  <si>
    <t>13B Bramston Road</t>
  </si>
  <si>
    <t>17A Bramston Road</t>
  </si>
  <si>
    <t>17B Bramston Road</t>
  </si>
  <si>
    <t>19B Bramston Road</t>
  </si>
  <si>
    <t>21B Bramston Road</t>
  </si>
  <si>
    <t>23 Bramston Road</t>
  </si>
  <si>
    <t>27 Bramston Road</t>
  </si>
  <si>
    <t>29A Bramston Road</t>
  </si>
  <si>
    <t>29B Bramston Road</t>
  </si>
  <si>
    <t>31A Bramston Road</t>
  </si>
  <si>
    <t>31B Bramston Road</t>
  </si>
  <si>
    <t>35A Bramston Road</t>
  </si>
  <si>
    <t>37A Bramston Road</t>
  </si>
  <si>
    <t>37B Bramston Road</t>
  </si>
  <si>
    <t>39A Bramston Road</t>
  </si>
  <si>
    <t>41 Bramston Road</t>
  </si>
  <si>
    <t>43A Bramston Road</t>
  </si>
  <si>
    <t>43B Bramston Road</t>
  </si>
  <si>
    <t>2 Bramston Road</t>
  </si>
  <si>
    <t>4 Bramston Road</t>
  </si>
  <si>
    <t>6 Bramston Road</t>
  </si>
  <si>
    <t>8 Bramston Road</t>
  </si>
  <si>
    <t>10 Bramston Road</t>
  </si>
  <si>
    <t>10A Bramston Road</t>
  </si>
  <si>
    <t>12 Bramston Road</t>
  </si>
  <si>
    <t>14 Bramston Road</t>
  </si>
  <si>
    <t>16 Bramston Road</t>
  </si>
  <si>
    <t>18 Bramston Road</t>
  </si>
  <si>
    <t>18A Bramston Road</t>
  </si>
  <si>
    <t>20 Bramston Road</t>
  </si>
  <si>
    <t>24 Bramston Road</t>
  </si>
  <si>
    <t>26 Bramston Road</t>
  </si>
  <si>
    <t>30 Bramston Road</t>
  </si>
  <si>
    <t>36 Bramston Road</t>
  </si>
  <si>
    <t>38 Bramston Road</t>
  </si>
  <si>
    <t>42 Bramston Road</t>
  </si>
  <si>
    <t>1 Cardinal Hinsley Close</t>
  </si>
  <si>
    <t>2 Cardinal Hinsley Close</t>
  </si>
  <si>
    <t>3 Cardinal Hinsley Close</t>
  </si>
  <si>
    <t>4 Cardinal Hinsley Close</t>
  </si>
  <si>
    <t>5 Cardinal Hinsley Close</t>
  </si>
  <si>
    <t>6 Cardinal Hinsley Close</t>
  </si>
  <si>
    <t>7 Cardinal Hinsley Close</t>
  </si>
  <si>
    <t>8 Cardinal Hinsley Close</t>
  </si>
  <si>
    <t>9 Cardinal Hinsley Close</t>
  </si>
  <si>
    <t>10 Cardinal Hinsley Close</t>
  </si>
  <si>
    <t>11 Cardinal Hinsley Close</t>
  </si>
  <si>
    <t>12 Cardinal Hinsley Close</t>
  </si>
  <si>
    <t>13 Cardinal Hinsley Close</t>
  </si>
  <si>
    <t>14 Cardinal Hinsley Close</t>
  </si>
  <si>
    <t>16 Cardinal Hinsley Close</t>
  </si>
  <si>
    <t>17 Cardinal Hinsley Close</t>
  </si>
  <si>
    <t>18 Cardinal Hinsley Close</t>
  </si>
  <si>
    <t>19 Cardinal Hinsley Close</t>
  </si>
  <si>
    <t>20 Cardinal Hinsley Close</t>
  </si>
  <si>
    <t>21 Cardinal Hinsley Close</t>
  </si>
  <si>
    <t>22 Cardinal Hinsley Close</t>
  </si>
  <si>
    <t>23 Cardinal Hinsley Close</t>
  </si>
  <si>
    <t>5A Cholmondeley Avenue</t>
  </si>
  <si>
    <t>5B Cholmondeley Avenue</t>
  </si>
  <si>
    <t>7A Cholmondeley Avenue</t>
  </si>
  <si>
    <t>7B Cholmondeley Avenue</t>
  </si>
  <si>
    <t>9A Cholmondeley Avenue</t>
  </si>
  <si>
    <t>9B Cholmondeley Avenue</t>
  </si>
  <si>
    <t>11 Cholmondeley Avenue</t>
  </si>
  <si>
    <t>13A Cholmondeley Avenue</t>
  </si>
  <si>
    <t>13B Cholmondeley Avenue</t>
  </si>
  <si>
    <t>15 Cholmondeley Avenue</t>
  </si>
  <si>
    <t>17 Cholmondeley Avenue</t>
  </si>
  <si>
    <t>19A Cholmondeley Avenue</t>
  </si>
  <si>
    <t>19B Cholmondeley Avenue</t>
  </si>
  <si>
    <t>21 Cholmondeley Avenue</t>
  </si>
  <si>
    <t>25B Cholmondeley Avenue</t>
  </si>
  <si>
    <t>27A Cholmondeley Avenue</t>
  </si>
  <si>
    <t>29A Cholmondeley Avenue</t>
  </si>
  <si>
    <t>31A Cholmondeley Avenue</t>
  </si>
  <si>
    <t>31B Cholmondeley Avenue</t>
  </si>
  <si>
    <t>31C Cholmondeley Avenue</t>
  </si>
  <si>
    <t>2 Cholmondeley Avenue</t>
  </si>
  <si>
    <t>4A Cholmondeley Avenue</t>
  </si>
  <si>
    <t>4C Cholmondeley Avenue</t>
  </si>
  <si>
    <t>6 Cholmondeley Avenue</t>
  </si>
  <si>
    <t>8 Cholmondeley Avenue</t>
  </si>
  <si>
    <t>10A Cholmondeley Avenue</t>
  </si>
  <si>
    <t>12 Cholmondeley Avenue</t>
  </si>
  <si>
    <t>14A Cholmondeley Avenue</t>
  </si>
  <si>
    <t>14B Cholmondeley Avenue</t>
  </si>
  <si>
    <t>16 Cholmondeley Avenue</t>
  </si>
  <si>
    <t>18A Cholmondeley Avenue</t>
  </si>
  <si>
    <t>18B Cholmondeley Avenue</t>
  </si>
  <si>
    <t>20 Cholmondeley Avenue</t>
  </si>
  <si>
    <t>22 Cholmondeley Avenue</t>
  </si>
  <si>
    <t>24 Cholmondeley Avenue</t>
  </si>
  <si>
    <t>26 Cholmondeley Avenue</t>
  </si>
  <si>
    <t>1 Dairy Close</t>
  </si>
  <si>
    <t>2 Dairy Close</t>
  </si>
  <si>
    <t>3 Dairy Close</t>
  </si>
  <si>
    <t>4 Dairy Close</t>
  </si>
  <si>
    <t>5 Dairy Close</t>
  </si>
  <si>
    <t>6 Dairy Close</t>
  </si>
  <si>
    <t>7 Dairy Close</t>
  </si>
  <si>
    <t>8 Dairy Close</t>
  </si>
  <si>
    <t>9 Dairy Close</t>
  </si>
  <si>
    <t>10 Dairy Close</t>
  </si>
  <si>
    <t>11 Dairy Close</t>
  </si>
  <si>
    <t>12 Dairy Close</t>
  </si>
  <si>
    <t>13 Dairy Close</t>
  </si>
  <si>
    <t>14 Dairy Close</t>
  </si>
  <si>
    <t>15 Dairy Close</t>
  </si>
  <si>
    <t>16 Dairy Close</t>
  </si>
  <si>
    <t>17 Dairy Close</t>
  </si>
  <si>
    <t>18 Dairy Close</t>
  </si>
  <si>
    <t>19 Dairy Close</t>
  </si>
  <si>
    <t>20 Dairy Close</t>
  </si>
  <si>
    <t>21 Dairy Close</t>
  </si>
  <si>
    <t>22 Dairy Close</t>
  </si>
  <si>
    <t>23 Dairy Close</t>
  </si>
  <si>
    <t>24 Dairy Close</t>
  </si>
  <si>
    <t>25 Dairy Close</t>
  </si>
  <si>
    <t>26 Dairy Close</t>
  </si>
  <si>
    <t>27 Dairy Close</t>
  </si>
  <si>
    <t>28 Dairy Close</t>
  </si>
  <si>
    <t>29 Dairy Close</t>
  </si>
  <si>
    <t>30 Dairy Close</t>
  </si>
  <si>
    <t>31 Dairy Close</t>
  </si>
  <si>
    <t>1 Park View Lodge</t>
  </si>
  <si>
    <t>2 Park View Lodge</t>
  </si>
  <si>
    <t>3 Park View Lodge</t>
  </si>
  <si>
    <t>4 Park View Lodge</t>
  </si>
  <si>
    <t>5 Park View Lodge</t>
  </si>
  <si>
    <t>74 Doyle Gardens</t>
  </si>
  <si>
    <t>76 Doyle Gardens</t>
  </si>
  <si>
    <t>78 Doyle Gardens</t>
  </si>
  <si>
    <t>80 Doyle Gardens</t>
  </si>
  <si>
    <t>82 Doyle Gardens</t>
  </si>
  <si>
    <t>84 Doyle Gardens</t>
  </si>
  <si>
    <t>86 Doyle Gardens</t>
  </si>
  <si>
    <t>88 Doyle Gardens</t>
  </si>
  <si>
    <t>88A Doyle Gardens</t>
  </si>
  <si>
    <t>90 Doyle Gardens</t>
  </si>
  <si>
    <t>94 Doyle Gardens</t>
  </si>
  <si>
    <t>96A Doyle Gardens</t>
  </si>
  <si>
    <t>96B Doyle Gardens</t>
  </si>
  <si>
    <t>98 Doyle Gardens</t>
  </si>
  <si>
    <t>100 Doyle Gardens</t>
  </si>
  <si>
    <t>102 Doyle Gardens</t>
  </si>
  <si>
    <t>104 Doyle Gardens</t>
  </si>
  <si>
    <t>106 Doyle Gardens</t>
  </si>
  <si>
    <t>108 Doyle Gardens</t>
  </si>
  <si>
    <t>110 Doyle Gardens</t>
  </si>
  <si>
    <t>112 Doyle Gardens</t>
  </si>
  <si>
    <t>114 Doyle Gardens</t>
  </si>
  <si>
    <t>116 Doyle Gardens</t>
  </si>
  <si>
    <t>118 Doyle Gardens</t>
  </si>
  <si>
    <t>120 Doyle Gardens</t>
  </si>
  <si>
    <t>122 Doyle Gardens</t>
  </si>
  <si>
    <t>124 Doyle Gardens</t>
  </si>
  <si>
    <t>126A Doyle Gardens</t>
  </si>
  <si>
    <t>126B Doyle Gardens</t>
  </si>
  <si>
    <t>128 Doyle Gardens</t>
  </si>
  <si>
    <t>128A Doyle Gardens</t>
  </si>
  <si>
    <t>130A Doyle Gardens</t>
  </si>
  <si>
    <t>130B Doyle Gardens</t>
  </si>
  <si>
    <t>132 Doyle Gardens</t>
  </si>
  <si>
    <t>134 Doyle Gardens</t>
  </si>
  <si>
    <t>136 Doyle Gardens</t>
  </si>
  <si>
    <t>138 Doyle Gardens</t>
  </si>
  <si>
    <t>140 Doyle Gardens</t>
  </si>
  <si>
    <t>142 Doyle Gardens</t>
  </si>
  <si>
    <t>144 Doyle Gardens</t>
  </si>
  <si>
    <t>146 Doyle Gardens</t>
  </si>
  <si>
    <t>148 Doyle Gardens</t>
  </si>
  <si>
    <t>152 Doyle Gardens</t>
  </si>
  <si>
    <t>156 Doyle Gardens</t>
  </si>
  <si>
    <t>158 Doyle Gardens</t>
  </si>
  <si>
    <t>162 Doyle Gardens</t>
  </si>
  <si>
    <t>164 Doyle Gardens</t>
  </si>
  <si>
    <t>166 Doyle Gardens</t>
  </si>
  <si>
    <t>168 Doyle Gardens</t>
  </si>
  <si>
    <t>170 Doyle Gardens</t>
  </si>
  <si>
    <t>172 Doyle Gardens</t>
  </si>
  <si>
    <t>174 Doyle Gardens</t>
  </si>
  <si>
    <t>176 Doyle Gardens</t>
  </si>
  <si>
    <t>178 Doyle Gardens</t>
  </si>
  <si>
    <t>180 Doyle Gardens</t>
  </si>
  <si>
    <t>180A Doyle Gardens</t>
  </si>
  <si>
    <t>182 Doyle Gardens</t>
  </si>
  <si>
    <t>182A Doyle Gardens</t>
  </si>
  <si>
    <t>184 Doyle Gardens</t>
  </si>
  <si>
    <t>186 Doyle Gardens</t>
  </si>
  <si>
    <t>188 Doyle Gardens</t>
  </si>
  <si>
    <t>190 Doyle Gardens</t>
  </si>
  <si>
    <t>192 Doyle Gardens</t>
  </si>
  <si>
    <t>194 Doyle Gardens</t>
  </si>
  <si>
    <t>196 Doyle Gardens</t>
  </si>
  <si>
    <t>198 Doyle Gardens</t>
  </si>
  <si>
    <t>200 Doyle Gardens</t>
  </si>
  <si>
    <t>202 Doyle Gardens</t>
  </si>
  <si>
    <t>204 Doyle Gardens</t>
  </si>
  <si>
    <t>206 Doyle Gardens</t>
  </si>
  <si>
    <t>208 Doyle Gardens</t>
  </si>
  <si>
    <t>208A Doyle Gardens</t>
  </si>
  <si>
    <t>104 Furness Road</t>
  </si>
  <si>
    <t>106 Furness Road</t>
  </si>
  <si>
    <t>108 Furness Road</t>
  </si>
  <si>
    <t>110A Furness Road</t>
  </si>
  <si>
    <t>110B Furness Road</t>
  </si>
  <si>
    <t>112 Furness Road</t>
  </si>
  <si>
    <t>114 Furness Road</t>
  </si>
  <si>
    <t>116 Furness Road</t>
  </si>
  <si>
    <t>118 Furness Road</t>
  </si>
  <si>
    <t>120A Furness Road</t>
  </si>
  <si>
    <t>120B Furness Road</t>
  </si>
  <si>
    <t>120C Furness Road</t>
  </si>
  <si>
    <t>122 Furness Road</t>
  </si>
  <si>
    <t>1 The Tudors</t>
  </si>
  <si>
    <t>2 The Tudors</t>
  </si>
  <si>
    <t>3 The Tudors</t>
  </si>
  <si>
    <t>401 Harlesden Road</t>
  </si>
  <si>
    <t>401A Harlesden Road</t>
  </si>
  <si>
    <t>403A Harlesden Road</t>
  </si>
  <si>
    <t>417 Harlesden Road</t>
  </si>
  <si>
    <t>419 Harlesden Road</t>
  </si>
  <si>
    <t>421 Harlesden Road</t>
  </si>
  <si>
    <t>423 Harlesden Road</t>
  </si>
  <si>
    <t>427 Harlesden Road</t>
  </si>
  <si>
    <t>429 Harlesden Road</t>
  </si>
  <si>
    <t>431 Harlesden Road</t>
  </si>
  <si>
    <t>433 Harlesden Road</t>
  </si>
  <si>
    <t>435 Harlesden Road</t>
  </si>
  <si>
    <t>437 Harlesden Road</t>
  </si>
  <si>
    <t>441 Harlesden Road</t>
  </si>
  <si>
    <t>443 Harlesden Road</t>
  </si>
  <si>
    <t>1 Larix Court</t>
  </si>
  <si>
    <t>3 Larix Court</t>
  </si>
  <si>
    <t>4 Larix Court</t>
  </si>
  <si>
    <t>5 Larix Court</t>
  </si>
  <si>
    <t>6 Larix Court</t>
  </si>
  <si>
    <t>7 Larix Court</t>
  </si>
  <si>
    <t>11 Larix Court</t>
  </si>
  <si>
    <t>12 Larix Court</t>
  </si>
  <si>
    <t>13 Larix Court</t>
  </si>
  <si>
    <t>14 Larix Court</t>
  </si>
  <si>
    <t>15 Larix Court</t>
  </si>
  <si>
    <t>16 Larix Court</t>
  </si>
  <si>
    <t>18 Larix Court</t>
  </si>
  <si>
    <t>19 Larix Court</t>
  </si>
  <si>
    <t>22 Larix Court</t>
  </si>
  <si>
    <t>23 Larix Court</t>
  </si>
  <si>
    <t>1 Wood Court</t>
  </si>
  <si>
    <t>2 Wood Court</t>
  </si>
  <si>
    <t>4 Wood Court</t>
  </si>
  <si>
    <t>5 Wood Court</t>
  </si>
  <si>
    <t>6 Wood Court</t>
  </si>
  <si>
    <t>7 Wood Court</t>
  </si>
  <si>
    <t>8 Wood Court</t>
  </si>
  <si>
    <t>9 Wood Court</t>
  </si>
  <si>
    <t>10 Wood Court</t>
  </si>
  <si>
    <t>11 Wood Court</t>
  </si>
  <si>
    <t>13 Wood Court</t>
  </si>
  <si>
    <t>14 Wood Court</t>
  </si>
  <si>
    <t>15 Wood Court</t>
  </si>
  <si>
    <t>16 Wood Court</t>
  </si>
  <si>
    <t>17 Wood Court</t>
  </si>
  <si>
    <t>18 Wood Court</t>
  </si>
  <si>
    <t>19 Wood Court</t>
  </si>
  <si>
    <t>20 Wood Court</t>
  </si>
  <si>
    <t>21 Wood Court</t>
  </si>
  <si>
    <t>22 Wood Court</t>
  </si>
  <si>
    <t>23 Wood Court</t>
  </si>
  <si>
    <t>24 Wood Court</t>
  </si>
  <si>
    <t>25 Wood Court</t>
  </si>
  <si>
    <t>26 Wood Court</t>
  </si>
  <si>
    <t>27 Wood Court</t>
  </si>
  <si>
    <t>28 Wood Court</t>
  </si>
  <si>
    <t>29 Wood Court</t>
  </si>
  <si>
    <t>30 Wood Court</t>
  </si>
  <si>
    <t>31 Wood Court</t>
  </si>
  <si>
    <t>32 Wood Court</t>
  </si>
  <si>
    <t>33 Wood Court</t>
  </si>
  <si>
    <t>35 Wood Court</t>
  </si>
  <si>
    <t>36 Wood Court</t>
  </si>
  <si>
    <t>37 Wood Court</t>
  </si>
  <si>
    <t>38 Wood Court</t>
  </si>
  <si>
    <t>178 Harlesden Road</t>
  </si>
  <si>
    <t>182 Harlesden Road</t>
  </si>
  <si>
    <t>184 Harlesden Road</t>
  </si>
  <si>
    <t>188 Harlesden Road</t>
  </si>
  <si>
    <t>190 Harlesden Road</t>
  </si>
  <si>
    <t>192 Harlesden Road</t>
  </si>
  <si>
    <t>194 Harlesden Road</t>
  </si>
  <si>
    <t>196 Harlesden Road</t>
  </si>
  <si>
    <t>198 Harlesden Road</t>
  </si>
  <si>
    <t>202 Harlesden Road</t>
  </si>
  <si>
    <t>206 Harlesden Road</t>
  </si>
  <si>
    <t>208 Harlesden Road</t>
  </si>
  <si>
    <t>210 Harlesden Road</t>
  </si>
  <si>
    <t>212 Harlesden Road</t>
  </si>
  <si>
    <t>1A Haycroft Gardens</t>
  </si>
  <si>
    <t>1B Haycroft Gardens</t>
  </si>
  <si>
    <t>3 Haycroft Gardens</t>
  </si>
  <si>
    <t>5 Haycroft Gardens</t>
  </si>
  <si>
    <t>7 Haycroft Gardens</t>
  </si>
  <si>
    <t>9 Haycroft Gardens</t>
  </si>
  <si>
    <t>11 Haycroft Gardens</t>
  </si>
  <si>
    <t>13A Haycroft Gardens</t>
  </si>
  <si>
    <t>13B Haycroft Gardens</t>
  </si>
  <si>
    <t>13C Haycroft Gardens</t>
  </si>
  <si>
    <t>15 Haycroft Gardens</t>
  </si>
  <si>
    <t>17 Haycroft Gardens</t>
  </si>
  <si>
    <t>19 Haycroft Gardens</t>
  </si>
  <si>
    <t>21 Haycroft Gardens</t>
  </si>
  <si>
    <t>23 Haycroft Gardens</t>
  </si>
  <si>
    <t>25 Haycroft Gardens</t>
  </si>
  <si>
    <t>27 Haycroft Gardens</t>
  </si>
  <si>
    <t>29 Haycroft Gardens</t>
  </si>
  <si>
    <t>31 Haycroft Gardens</t>
  </si>
  <si>
    <t>33 Haycroft Gardens</t>
  </si>
  <si>
    <t>35 Haycroft Gardens</t>
  </si>
  <si>
    <t>1 Haycroft Mansions</t>
  </si>
  <si>
    <t>2 Haycroft Mansions</t>
  </si>
  <si>
    <t>4 Haycroft Mansions</t>
  </si>
  <si>
    <t>5 Haycroft Mansions</t>
  </si>
  <si>
    <t>6 Haycroft Mansions</t>
  </si>
  <si>
    <t>7 Haycroft Mansions</t>
  </si>
  <si>
    <t>8 Haycroft Mansions</t>
  </si>
  <si>
    <t>9 Haycroft Mansions</t>
  </si>
  <si>
    <t>2 Haycroft Gardens</t>
  </si>
  <si>
    <t>4 Haycroft Gardens</t>
  </si>
  <si>
    <t>6 Haycroft Gardens</t>
  </si>
  <si>
    <t>8 Haycroft Gardens</t>
  </si>
  <si>
    <t>10 Haycroft Gardens</t>
  </si>
  <si>
    <t>12 Haycroft Gardens</t>
  </si>
  <si>
    <t>14 Haycroft Gardens</t>
  </si>
  <si>
    <t>16 Haycroft Gardens</t>
  </si>
  <si>
    <t>20 Haycroft Gardens</t>
  </si>
  <si>
    <t>22 Haycroft Gardens</t>
  </si>
  <si>
    <t>24 Haycroft Gardens</t>
  </si>
  <si>
    <t>26 Haycroft Gardens</t>
  </si>
  <si>
    <t>28 Haycroft Gardens</t>
  </si>
  <si>
    <t>30 Haycroft Gardens</t>
  </si>
  <si>
    <t>32 Haycroft Gardens</t>
  </si>
  <si>
    <t>34 Haycroft Gardens</t>
  </si>
  <si>
    <t>36 Haycroft Gardens</t>
  </si>
  <si>
    <t>38 Haycroft Gardens</t>
  </si>
  <si>
    <t>40 Haycroft Gardens</t>
  </si>
  <si>
    <t>42 Haycroft Gardens</t>
  </si>
  <si>
    <t>44 Haycroft Gardens</t>
  </si>
  <si>
    <t>46 Haycroft Gardens</t>
  </si>
  <si>
    <t>48B Haycroft Gardens</t>
  </si>
  <si>
    <t>83 Herbert Gardens</t>
  </si>
  <si>
    <t>85 Herbert Gardens</t>
  </si>
  <si>
    <t>87 Herbert Gardens</t>
  </si>
  <si>
    <t>89 Herbert Gardens</t>
  </si>
  <si>
    <t>91 Herbert Gardens</t>
  </si>
  <si>
    <t>93 Herbert Gardens</t>
  </si>
  <si>
    <t>95 Herbert Gardens</t>
  </si>
  <si>
    <t>97 Herbert Gardens</t>
  </si>
  <si>
    <t>101 Herbert Gardens</t>
  </si>
  <si>
    <t>103 Herbert Gardens</t>
  </si>
  <si>
    <t>107 Herbert Gardens</t>
  </si>
  <si>
    <t>109 Herbert Gardens</t>
  </si>
  <si>
    <t>111 Herbert Gardens</t>
  </si>
  <si>
    <t>113 Herbert Gardens</t>
  </si>
  <si>
    <t>115 Herbert Gardens</t>
  </si>
  <si>
    <t>117 Herbert Gardens</t>
  </si>
  <si>
    <t>119 Herbert Gardens</t>
  </si>
  <si>
    <t>121 Herbert Gardens</t>
  </si>
  <si>
    <t>125 Herbert Gardens</t>
  </si>
  <si>
    <t>127 Herbert Gardens</t>
  </si>
  <si>
    <t>129 Herbert Gardens</t>
  </si>
  <si>
    <t>131 Herbert Gardens</t>
  </si>
  <si>
    <t>133 Herbert Gardens</t>
  </si>
  <si>
    <t>135 Herbert Gardens</t>
  </si>
  <si>
    <t>137 Herbert Gardens</t>
  </si>
  <si>
    <t>139 Herbert Gardens</t>
  </si>
  <si>
    <t>141 Herbert Gardens</t>
  </si>
  <si>
    <t>143 Herbert Gardens</t>
  </si>
  <si>
    <t>100 Herbert Gardens</t>
  </si>
  <si>
    <t>102 Herbert Gardens</t>
  </si>
  <si>
    <t>104 Herbert Gardens</t>
  </si>
  <si>
    <t>106 Herbert Gardens</t>
  </si>
  <si>
    <t>108 Herbert Gardens</t>
  </si>
  <si>
    <t>110 Herbert Gardens</t>
  </si>
  <si>
    <t>114 Herbert Gardens</t>
  </si>
  <si>
    <t>116 Herbert Gardens</t>
  </si>
  <si>
    <t>118 Herbert Gardens</t>
  </si>
  <si>
    <t>120A Herbert Gardens</t>
  </si>
  <si>
    <t>122 Herbert Gardens</t>
  </si>
  <si>
    <t>124 Herbert Gardens</t>
  </si>
  <si>
    <t>126 Herbert Gardens</t>
  </si>
  <si>
    <t>128 Herbert Gardens</t>
  </si>
  <si>
    <t>130 Herbert Gardens</t>
  </si>
  <si>
    <t>132 Herbert Gardens</t>
  </si>
  <si>
    <t>134 Herbert Gardens</t>
  </si>
  <si>
    <t>136 Herbert Gardens</t>
  </si>
  <si>
    <t>138 Herbert Gardens</t>
  </si>
  <si>
    <t>140 Herbert Gardens</t>
  </si>
  <si>
    <t>142 Herbert Gardens</t>
  </si>
  <si>
    <t>150 Herbert Gardens</t>
  </si>
  <si>
    <t>152 Herbert Gardens</t>
  </si>
  <si>
    <t>154 Herbert Gardens</t>
  </si>
  <si>
    <t>156 Herbert Gardens</t>
  </si>
  <si>
    <t>158 Herbert Gardens</t>
  </si>
  <si>
    <t>160A Herbert Gardens</t>
  </si>
  <si>
    <t>160B Herbert Gardens</t>
  </si>
  <si>
    <t>45 Holland Road</t>
  </si>
  <si>
    <t>47 Holland Road</t>
  </si>
  <si>
    <t>49 Holland Road</t>
  </si>
  <si>
    <t>51 Holland Road</t>
  </si>
  <si>
    <t>53 Holland Road</t>
  </si>
  <si>
    <t>55 Holland Road</t>
  </si>
  <si>
    <t>57 Holland Road</t>
  </si>
  <si>
    <t>59 Holland Road</t>
  </si>
  <si>
    <t>61 Holland Road</t>
  </si>
  <si>
    <t>63 Holland Road</t>
  </si>
  <si>
    <t>65 Holland Road</t>
  </si>
  <si>
    <t>67 Holland Road</t>
  </si>
  <si>
    <t>69 Holland Road</t>
  </si>
  <si>
    <t>71 Holland Road</t>
  </si>
  <si>
    <t>73 Holland Road</t>
  </si>
  <si>
    <t>75 Holland Road</t>
  </si>
  <si>
    <t>77 Holland Road</t>
  </si>
  <si>
    <t>79 Holland Road</t>
  </si>
  <si>
    <t>81 Holland Road</t>
  </si>
  <si>
    <t>85 Holland Road</t>
  </si>
  <si>
    <t>87 Holland Road</t>
  </si>
  <si>
    <t>89 Holland Road</t>
  </si>
  <si>
    <t>91 Holland Road</t>
  </si>
  <si>
    <t>93 Holland Road</t>
  </si>
  <si>
    <t>95 Holland Road</t>
  </si>
  <si>
    <t>97 Holland Road</t>
  </si>
  <si>
    <t>99 Holland Road</t>
  </si>
  <si>
    <t>101 Holland Road</t>
  </si>
  <si>
    <t>103 Holland Road</t>
  </si>
  <si>
    <t>105 Holland Road</t>
  </si>
  <si>
    <t>107 Holland Road</t>
  </si>
  <si>
    <t>109 Holland Road</t>
  </si>
  <si>
    <t>111 Holland Road</t>
  </si>
  <si>
    <t>113 Holland Road</t>
  </si>
  <si>
    <t>115 Holland Road</t>
  </si>
  <si>
    <t>117 Holland Road</t>
  </si>
  <si>
    <t>119 Holland Road</t>
  </si>
  <si>
    <t>121 Holland Road</t>
  </si>
  <si>
    <t>125 Holland Road</t>
  </si>
  <si>
    <t>125A Holland Road</t>
  </si>
  <si>
    <t>133 Holland Road</t>
  </si>
  <si>
    <t>133A Holland Road</t>
  </si>
  <si>
    <t>135 Holland Road</t>
  </si>
  <si>
    <t>137A Holland Road</t>
  </si>
  <si>
    <t>137B Holland Road</t>
  </si>
  <si>
    <t>139 Holland Road</t>
  </si>
  <si>
    <t>139A Holland Road</t>
  </si>
  <si>
    <t>141A Holland Road</t>
  </si>
  <si>
    <t>141B Holland Road</t>
  </si>
  <si>
    <t>143A Holland Road</t>
  </si>
  <si>
    <t>143B Holland Road</t>
  </si>
  <si>
    <t>145B Holland Road</t>
  </si>
  <si>
    <t>147A Holland Road</t>
  </si>
  <si>
    <t>147B Holland Road</t>
  </si>
  <si>
    <t>Former Ground Floor Flat</t>
  </si>
  <si>
    <t>151A Holland Road</t>
  </si>
  <si>
    <t>151B Holland Road</t>
  </si>
  <si>
    <t>153A Holland Road</t>
  </si>
  <si>
    <t>153B Holland Road</t>
  </si>
  <si>
    <t>155A Holland Road</t>
  </si>
  <si>
    <t>155B Holland Road</t>
  </si>
  <si>
    <t>157A Holland Road</t>
  </si>
  <si>
    <t>157B Holland Road</t>
  </si>
  <si>
    <t>159A Holland Road</t>
  </si>
  <si>
    <t>161 Holland Road</t>
  </si>
  <si>
    <t>161A Holland Road</t>
  </si>
  <si>
    <t>163A Holland Road</t>
  </si>
  <si>
    <t>165A Holland Road</t>
  </si>
  <si>
    <t>165B Holland Road</t>
  </si>
  <si>
    <t>167 Holland Road</t>
  </si>
  <si>
    <t>167A Holland Road</t>
  </si>
  <si>
    <t>169B Holland Road</t>
  </si>
  <si>
    <t>171 Holland Road</t>
  </si>
  <si>
    <t>173A Holland Road</t>
  </si>
  <si>
    <t>173B Holland Road</t>
  </si>
  <si>
    <t>175 Holland Road</t>
  </si>
  <si>
    <t>175A Holland Road</t>
  </si>
  <si>
    <t>175B Holland Road</t>
  </si>
  <si>
    <t>177 Holland Road</t>
  </si>
  <si>
    <t>179 Holland Road</t>
  </si>
  <si>
    <t>181 Holland Road</t>
  </si>
  <si>
    <t>183 Holland Road</t>
  </si>
  <si>
    <t>185 Holland Road</t>
  </si>
  <si>
    <t>187 Holland Road</t>
  </si>
  <si>
    <t>189 Holland Road</t>
  </si>
  <si>
    <t>191 Holland Road</t>
  </si>
  <si>
    <t>193 Holland Road</t>
  </si>
  <si>
    <t>195 Holland Road</t>
  </si>
  <si>
    <t>197 Holland Road</t>
  </si>
  <si>
    <t>199 Holland Road</t>
  </si>
  <si>
    <t>14A Holland Road</t>
  </si>
  <si>
    <t>14B Holland Road</t>
  </si>
  <si>
    <t>18A Holland Road</t>
  </si>
  <si>
    <t>18B Holland Road</t>
  </si>
  <si>
    <t>20A Holland Road</t>
  </si>
  <si>
    <t>20B Holland Road</t>
  </si>
  <si>
    <t>22 Holland Road</t>
  </si>
  <si>
    <t>24 Holland Road</t>
  </si>
  <si>
    <t>26 Holland Road</t>
  </si>
  <si>
    <t>28A Holland Road</t>
  </si>
  <si>
    <t>28B Holland Road</t>
  </si>
  <si>
    <t>30A Holland Road</t>
  </si>
  <si>
    <t>30B Holland Road</t>
  </si>
  <si>
    <t>32 Holland Road</t>
  </si>
  <si>
    <t>34 Holland Road</t>
  </si>
  <si>
    <t>36B Holland Road</t>
  </si>
  <si>
    <t>38 Holland Road</t>
  </si>
  <si>
    <t>40 Holland Road</t>
  </si>
  <si>
    <t>42 Holland Road</t>
  </si>
  <si>
    <t>44 Holland Road</t>
  </si>
  <si>
    <t>46 Holland Road</t>
  </si>
  <si>
    <t>48 Holland Road</t>
  </si>
  <si>
    <t>50 Holland Road</t>
  </si>
  <si>
    <t>52 Holland Road</t>
  </si>
  <si>
    <t>54 Holland Road</t>
  </si>
  <si>
    <t>58 Holland Road</t>
  </si>
  <si>
    <t>60 Holland Road</t>
  </si>
  <si>
    <t>62 Holland Road</t>
  </si>
  <si>
    <t>74 Holland Road</t>
  </si>
  <si>
    <t>76A Holland Road</t>
  </si>
  <si>
    <t>76B Holland Road</t>
  </si>
  <si>
    <t>78A Holland Road</t>
  </si>
  <si>
    <t>78B Holland Road</t>
  </si>
  <si>
    <t>80 Holland Road</t>
  </si>
  <si>
    <t>82A Holland Road</t>
  </si>
  <si>
    <t>82B Holland Road</t>
  </si>
  <si>
    <t>84A Holland Road</t>
  </si>
  <si>
    <t>84B Holland Road</t>
  </si>
  <si>
    <t>86 Holland Road</t>
  </si>
  <si>
    <t>88A Holland Road</t>
  </si>
  <si>
    <t>88B Holland Road</t>
  </si>
  <si>
    <t>90A Holland Road</t>
  </si>
  <si>
    <t>90B Holland Road</t>
  </si>
  <si>
    <t>92A Holland Road</t>
  </si>
  <si>
    <t>92B Holland Road</t>
  </si>
  <si>
    <t>94A Holland Road</t>
  </si>
  <si>
    <t>94B Holland Road</t>
  </si>
  <si>
    <t>94C Holland Road</t>
  </si>
  <si>
    <t>96 Holland Road</t>
  </si>
  <si>
    <t>96B Holland Road</t>
  </si>
  <si>
    <t>98C Holland Road</t>
  </si>
  <si>
    <t>100A Holland Road</t>
  </si>
  <si>
    <t>102A Holland Road</t>
  </si>
  <si>
    <t>102B Holland Road</t>
  </si>
  <si>
    <t>104A Holland Road</t>
  </si>
  <si>
    <t>104B Holland Road</t>
  </si>
  <si>
    <t>106A Holland Road</t>
  </si>
  <si>
    <t>106B Holland Road</t>
  </si>
  <si>
    <t>108B Holland Road</t>
  </si>
  <si>
    <t>110A Holland Road</t>
  </si>
  <si>
    <t>110B Holland Road</t>
  </si>
  <si>
    <t>112A Holland Road</t>
  </si>
  <si>
    <t>112B Holland Road</t>
  </si>
  <si>
    <t>114A Holland Road</t>
  </si>
  <si>
    <t>114B Holland Road</t>
  </si>
  <si>
    <t>116A Holland Road</t>
  </si>
  <si>
    <t>118A Holland Road</t>
  </si>
  <si>
    <t>118B Holland Road</t>
  </si>
  <si>
    <t>120A Holland Road</t>
  </si>
  <si>
    <t>120B Holland Road</t>
  </si>
  <si>
    <t>124 Holland Road</t>
  </si>
  <si>
    <t>126 Holland Road</t>
  </si>
  <si>
    <t>126A Holland Road</t>
  </si>
  <si>
    <t>1 Longstone Avenue</t>
  </si>
  <si>
    <t>5 Longstone Avenue</t>
  </si>
  <si>
    <t>7 Longstone Avenue</t>
  </si>
  <si>
    <t>11 Longstone Avenue</t>
  </si>
  <si>
    <t>13 Longstone Avenue</t>
  </si>
  <si>
    <t>15 Longstone Avenue</t>
  </si>
  <si>
    <t>17 Longstone Avenue</t>
  </si>
  <si>
    <t>19 Longstone Avenue</t>
  </si>
  <si>
    <t>21 Longstone Avenue</t>
  </si>
  <si>
    <t>23 Longstone Avenue</t>
  </si>
  <si>
    <t>27 Longstone Avenue</t>
  </si>
  <si>
    <t>29 Longstone Avenue</t>
  </si>
  <si>
    <t>31 Longstone Avenue</t>
  </si>
  <si>
    <t>33 Longstone Avenue</t>
  </si>
  <si>
    <t>35 Longstone Avenue</t>
  </si>
  <si>
    <t>37 Longstone Avenue</t>
  </si>
  <si>
    <t>41 Longstone Avenue</t>
  </si>
  <si>
    <t>43 Longstone Avenue</t>
  </si>
  <si>
    <t>45 Longstone Avenue</t>
  </si>
  <si>
    <t>Flat 46</t>
  </si>
  <si>
    <t>Flat 47</t>
  </si>
  <si>
    <t>Flat 48</t>
  </si>
  <si>
    <t>Flat 49</t>
  </si>
  <si>
    <t>Flat 52</t>
  </si>
  <si>
    <t>Flat 54</t>
  </si>
  <si>
    <t>Flat 37</t>
  </si>
  <si>
    <t>Flat 51</t>
  </si>
  <si>
    <t>Flat 53</t>
  </si>
  <si>
    <t>Flat 55</t>
  </si>
  <si>
    <t>Flat 56</t>
  </si>
  <si>
    <t>Flat 57</t>
  </si>
  <si>
    <t>Flat 58</t>
  </si>
  <si>
    <t>Flat 59</t>
  </si>
  <si>
    <t>Flat 60</t>
  </si>
  <si>
    <t>Flat 61</t>
  </si>
  <si>
    <t>Flat 62</t>
  </si>
  <si>
    <t>Flat 64</t>
  </si>
  <si>
    <t>Flat 68</t>
  </si>
  <si>
    <t>Flat 72</t>
  </si>
  <si>
    <t>Flat 73</t>
  </si>
  <si>
    <t>Flat 74</t>
  </si>
  <si>
    <t>Flat 75</t>
  </si>
  <si>
    <t>Flat 83</t>
  </si>
  <si>
    <t>Flat 86</t>
  </si>
  <si>
    <t>Flat 89</t>
  </si>
  <si>
    <t>Flat 90</t>
  </si>
  <si>
    <t>Flat 92</t>
  </si>
  <si>
    <t>49A Park Parade</t>
  </si>
  <si>
    <t>49B Park Parade</t>
  </si>
  <si>
    <t>50 Park Parade</t>
  </si>
  <si>
    <t>51A Park Parade</t>
  </si>
  <si>
    <t>51 Park Parade</t>
  </si>
  <si>
    <t>52 Park Parade</t>
  </si>
  <si>
    <t>53 Park Parade</t>
  </si>
  <si>
    <t>54 Park Parade</t>
  </si>
  <si>
    <t>56 Park Parade</t>
  </si>
  <si>
    <t>57 Park Parade</t>
  </si>
  <si>
    <t>58 Park Parade</t>
  </si>
  <si>
    <t>59 Park Parade</t>
  </si>
  <si>
    <t>61 Park Parade</t>
  </si>
  <si>
    <t>61B Park Parade</t>
  </si>
  <si>
    <t>68A Park Parade</t>
  </si>
  <si>
    <t>68B Park Parade</t>
  </si>
  <si>
    <t>69A Park Parade</t>
  </si>
  <si>
    <t>72B Park Parade</t>
  </si>
  <si>
    <t>1 Radcliffe Avenue</t>
  </si>
  <si>
    <t>1A Radcliffe Avenue</t>
  </si>
  <si>
    <t>3A Radcliffe Avenue</t>
  </si>
  <si>
    <t>3B Radcliffe Avenue</t>
  </si>
  <si>
    <t>5 Radcliffe Avenue</t>
  </si>
  <si>
    <t>5A Radcliffe Avenue</t>
  </si>
  <si>
    <t>7 Radcliffe Avenue</t>
  </si>
  <si>
    <t>9 Radcliffe Avenue</t>
  </si>
  <si>
    <t>9A Radcliffe Avenue</t>
  </si>
  <si>
    <t>11 Radcliffe Avenue</t>
  </si>
  <si>
    <t>11A Radcliffe Avenue</t>
  </si>
  <si>
    <t>13 Radcliffe Avenue</t>
  </si>
  <si>
    <t>13A Radcliffe Avenue</t>
  </si>
  <si>
    <t>15 Radcliffe Avenue</t>
  </si>
  <si>
    <t>15A Radcliffe Avenue</t>
  </si>
  <si>
    <t>17 Radcliffe Avenue</t>
  </si>
  <si>
    <t>17A Radcliffe Avenue</t>
  </si>
  <si>
    <t>19 Radcliffe Avenue</t>
  </si>
  <si>
    <t>19A Radcliffe Avenue</t>
  </si>
  <si>
    <t>21A Radcliffe Avenue</t>
  </si>
  <si>
    <t>21B Radcliffe Avenue</t>
  </si>
  <si>
    <t>23A Radcliffe Avenue</t>
  </si>
  <si>
    <t>23B Radcliffe Avenue</t>
  </si>
  <si>
    <t>25 Radcliffe Avenue</t>
  </si>
  <si>
    <t>25A Radcliffe Avenue</t>
  </si>
  <si>
    <t>2 Radcliffe Avenue</t>
  </si>
  <si>
    <t>2A Radcliffe Avenue</t>
  </si>
  <si>
    <t>4A Radcliffe Avenue</t>
  </si>
  <si>
    <t>4B Radcliffe Avenue</t>
  </si>
  <si>
    <t>6A Radcliffe Avenue</t>
  </si>
  <si>
    <t>6B Radcliffe Avenue</t>
  </si>
  <si>
    <t>8 Radcliffe Avenue</t>
  </si>
  <si>
    <t>10 Radcliffe Avenue</t>
  </si>
  <si>
    <t>10A Radcliffe Avenue</t>
  </si>
  <si>
    <t>12A Radcliffe Avenue</t>
  </si>
  <si>
    <t>12B Radcliffe Avenue</t>
  </si>
  <si>
    <t>16 Radcliffe Avenue</t>
  </si>
  <si>
    <t>18 Radcliffe Avenue</t>
  </si>
  <si>
    <t>22A Radcliffe Avenue</t>
  </si>
  <si>
    <t>22B Radcliffe Avenue</t>
  </si>
  <si>
    <t>1 Ridley Road</t>
  </si>
  <si>
    <t>1A Ridley Road</t>
  </si>
  <si>
    <t>3 Ridley Road</t>
  </si>
  <si>
    <t>3A Ridley Road</t>
  </si>
  <si>
    <t>5 Ridley Road</t>
  </si>
  <si>
    <t>7 Ridley Road</t>
  </si>
  <si>
    <t>7A Ridley Road</t>
  </si>
  <si>
    <t>7B Ridley Road</t>
  </si>
  <si>
    <t>9 Ridley Road</t>
  </si>
  <si>
    <t>9A Ridley Road</t>
  </si>
  <si>
    <t>11A Ridley Road</t>
  </si>
  <si>
    <t>11B Ridley Road</t>
  </si>
  <si>
    <t>11C Ridley Road</t>
  </si>
  <si>
    <t>13 Ridley Road</t>
  </si>
  <si>
    <t>13A Ridley Road</t>
  </si>
  <si>
    <t>15 Ridley Road</t>
  </si>
  <si>
    <t>15A Ridley Road</t>
  </si>
  <si>
    <t>17 Ridley Road</t>
  </si>
  <si>
    <t>17A Ridley Road</t>
  </si>
  <si>
    <t>19A Ridley Road</t>
  </si>
  <si>
    <t>19B Ridley Road</t>
  </si>
  <si>
    <t>21 Ridley Road</t>
  </si>
  <si>
    <t>23 Ridley Road</t>
  </si>
  <si>
    <t>23A Ridley Road</t>
  </si>
  <si>
    <t>25 Ridley Road</t>
  </si>
  <si>
    <t>25A Ridley Road</t>
  </si>
  <si>
    <t>27 Ridley Road</t>
  </si>
  <si>
    <t>27A Ridley Road</t>
  </si>
  <si>
    <t>29 Ridley Road</t>
  </si>
  <si>
    <t>29A Ridley Road</t>
  </si>
  <si>
    <t>31 Ridley Road</t>
  </si>
  <si>
    <t>33 Ridley Road</t>
  </si>
  <si>
    <t>33A Ridley Road</t>
  </si>
  <si>
    <t>35 Ridley Road</t>
  </si>
  <si>
    <t>37A Ridley Road</t>
  </si>
  <si>
    <t>37B Ridley Road</t>
  </si>
  <si>
    <t>39 Ridley Road</t>
  </si>
  <si>
    <t>39A Ridley Road</t>
  </si>
  <si>
    <t>41A Ridley Road</t>
  </si>
  <si>
    <t>41B Ridley Road</t>
  </si>
  <si>
    <t>43 Ridley Road</t>
  </si>
  <si>
    <t>45 Ridley Road</t>
  </si>
  <si>
    <t>45A Ridley Road</t>
  </si>
  <si>
    <t>47 Ridley Road</t>
  </si>
  <si>
    <t>47A Ridley Road</t>
  </si>
  <si>
    <t>2 Ridley Road</t>
  </si>
  <si>
    <t>2A Ridley Road</t>
  </si>
  <si>
    <t>4 Ridley Road</t>
  </si>
  <si>
    <t>4A Ridley Road</t>
  </si>
  <si>
    <t>6 Ridley Road</t>
  </si>
  <si>
    <t>8 Ridley Road</t>
  </si>
  <si>
    <t>10 Ridley Road</t>
  </si>
  <si>
    <t>10A Ridley Road</t>
  </si>
  <si>
    <t>12A Ridley Road</t>
  </si>
  <si>
    <t>12 Ridley Road</t>
  </si>
  <si>
    <t>14 Ridley Road</t>
  </si>
  <si>
    <t>14A Ridley Road</t>
  </si>
  <si>
    <t>16 Ridley Road</t>
  </si>
  <si>
    <t>16A Ridley Road</t>
  </si>
  <si>
    <t>18 Ridley Road</t>
  </si>
  <si>
    <t>18A Ridley Road</t>
  </si>
  <si>
    <t>20A Ridley Road</t>
  </si>
  <si>
    <t>22A Ridley Road</t>
  </si>
  <si>
    <t>22 Ridley Road</t>
  </si>
  <si>
    <t>24 Ridley Road</t>
  </si>
  <si>
    <t>24A Ridley Road</t>
  </si>
  <si>
    <t>26A Ridley Road</t>
  </si>
  <si>
    <t>30 Ridley Road</t>
  </si>
  <si>
    <t>32A Ridley Road</t>
  </si>
  <si>
    <t>34 Ridley Road</t>
  </si>
  <si>
    <t>34A Ridley Road</t>
  </si>
  <si>
    <t>38 Ridley Road</t>
  </si>
  <si>
    <t>38A Ridley Road</t>
  </si>
  <si>
    <t>40A Ridley Road</t>
  </si>
  <si>
    <t>40B Ridley Road</t>
  </si>
  <si>
    <t>42A Ridley Road</t>
  </si>
  <si>
    <t>44 Ridley Road</t>
  </si>
  <si>
    <t>44A Ridley Road</t>
  </si>
  <si>
    <t>46 Ridley Road</t>
  </si>
  <si>
    <t>46A Ridley Road</t>
  </si>
  <si>
    <t>48 Ridley Road</t>
  </si>
  <si>
    <t>48A Ridley Road</t>
  </si>
  <si>
    <t>89 Wrottesley Road</t>
  </si>
  <si>
    <t>89A Wrottesley Road</t>
  </si>
  <si>
    <t>91 Wrottesley Road</t>
  </si>
  <si>
    <t>91A Wrottesley Road</t>
  </si>
  <si>
    <t>93 Wrottesley Road</t>
  </si>
  <si>
    <t>93A Wrottesley Road</t>
  </si>
  <si>
    <t>95 Wrottesley Road</t>
  </si>
  <si>
    <t>95A Wrottesley Road</t>
  </si>
  <si>
    <t>97 Wrottesley Road</t>
  </si>
  <si>
    <t>97A Wrottesley Road</t>
  </si>
  <si>
    <t>99 Wrottesley Road</t>
  </si>
  <si>
    <t>99A Wrottesley Road</t>
  </si>
  <si>
    <t>101 Wrottesley Road</t>
  </si>
  <si>
    <t>101A Wrottesley Road</t>
  </si>
  <si>
    <t>105 Wrottesley Road</t>
  </si>
  <si>
    <t>107A Wrottesley Road</t>
  </si>
  <si>
    <t>107B Wrottesley Road</t>
  </si>
  <si>
    <t>109 Wrottesley Road</t>
  </si>
  <si>
    <t>111 Wrottesley Road</t>
  </si>
  <si>
    <t>113 Wrottesley Road</t>
  </si>
  <si>
    <t>115 Wrottesley Road</t>
  </si>
  <si>
    <t>117 Wrottesley Road</t>
  </si>
  <si>
    <t>119 Wrottesley Road</t>
  </si>
  <si>
    <t>121 Wrottesley Road</t>
  </si>
  <si>
    <t>123 Wrottesley Road</t>
  </si>
  <si>
    <t>125 Wrottesley Road</t>
  </si>
  <si>
    <t>127 Wrottesley Road</t>
  </si>
  <si>
    <t>129 Wrottesley Road</t>
  </si>
  <si>
    <t>131 Wrottesley Road</t>
  </si>
  <si>
    <t>133 Wrottesley Road</t>
  </si>
  <si>
    <t>135 Wrottesley Road</t>
  </si>
  <si>
    <t>137 Wrottesley Road</t>
  </si>
  <si>
    <t>139 Wrottesley Road</t>
  </si>
  <si>
    <t>143 Wrottesley Road</t>
  </si>
  <si>
    <t>145 Wrottesley Road</t>
  </si>
  <si>
    <t>147 Wrottesley Road</t>
  </si>
  <si>
    <t>151 Wrottesley Road</t>
  </si>
  <si>
    <t>153 Wrottesley Road</t>
  </si>
  <si>
    <t>155 Wrottesley Road</t>
  </si>
  <si>
    <t>157 Wrottesley Road</t>
  </si>
  <si>
    <t>108 Wrottesley Road</t>
  </si>
  <si>
    <t>108A Wrottesley Road</t>
  </si>
  <si>
    <t>110 Wrottesley Road</t>
  </si>
  <si>
    <t>110A Wrottesley Road</t>
  </si>
  <si>
    <t>112A Wrottesley Road</t>
  </si>
  <si>
    <t>114A Wrottesley Road</t>
  </si>
  <si>
    <t>114B Wrottesley Road</t>
  </si>
  <si>
    <t>116A Wrottesley Road</t>
  </si>
  <si>
    <t>116B Wrottesley Road</t>
  </si>
  <si>
    <t>116C Wrottesley Road</t>
  </si>
  <si>
    <t>116D Wrottesley Road</t>
  </si>
  <si>
    <t>118B Wrottesley Road</t>
  </si>
  <si>
    <t>120 Wrottesley Road</t>
  </si>
  <si>
    <t>120A Wrottesley Road</t>
  </si>
  <si>
    <t>122 Wrottesley Road</t>
  </si>
  <si>
    <t>124A Wrottesley Road</t>
  </si>
  <si>
    <t>124B Wrottesley Road</t>
  </si>
  <si>
    <t>126A Wrottesley Road</t>
  </si>
  <si>
    <t>126B Wrottesley Road</t>
  </si>
  <si>
    <t>128 Wrottesley Road</t>
  </si>
  <si>
    <t>128A Wrottesley Road</t>
  </si>
  <si>
    <t>130A Wrottesley Road</t>
  </si>
  <si>
    <t>132B Wrottesley Road</t>
  </si>
  <si>
    <t>134A Wrottesley Road</t>
  </si>
  <si>
    <t>134B Wrottesley Road</t>
  </si>
  <si>
    <t>134C Wrottesley Road</t>
  </si>
  <si>
    <t>3B All Souls Avenue</t>
  </si>
  <si>
    <t>3A All Souls Avenue</t>
  </si>
  <si>
    <t>5B All Souls Avenue</t>
  </si>
  <si>
    <t>7A All Souls Avenue</t>
  </si>
  <si>
    <t>7B All Souls Avenue</t>
  </si>
  <si>
    <t>43 All Souls Avenue</t>
  </si>
  <si>
    <t>45 All Souls Avenue</t>
  </si>
  <si>
    <t>47 All Souls Avenue</t>
  </si>
  <si>
    <t>47A All Souls Avenue</t>
  </si>
  <si>
    <t>49A All Souls Avenue</t>
  </si>
  <si>
    <t>49B All Souls Avenue</t>
  </si>
  <si>
    <t>51 All Souls Avenue</t>
  </si>
  <si>
    <t>51A All Souls Avenue</t>
  </si>
  <si>
    <t>53 All Souls Avenue</t>
  </si>
  <si>
    <t>55 All Souls Avenue</t>
  </si>
  <si>
    <t>57 All Souls Avenue</t>
  </si>
  <si>
    <t>59 All Souls Avenue</t>
  </si>
  <si>
    <t>61 All Souls Avenue</t>
  </si>
  <si>
    <t>63 All Souls Avenue</t>
  </si>
  <si>
    <t>65 All Souls Avenue</t>
  </si>
  <si>
    <t>67 All Souls Avenue</t>
  </si>
  <si>
    <t>69A All Souls Avenue</t>
  </si>
  <si>
    <t>69B All Souls Avenue</t>
  </si>
  <si>
    <t>71 All Souls Avenue</t>
  </si>
  <si>
    <t>73 All Souls Avenue</t>
  </si>
  <si>
    <t>75 All Souls Avenue</t>
  </si>
  <si>
    <t>77 All Souls Avenue</t>
  </si>
  <si>
    <t>79 All Souls Avenue</t>
  </si>
  <si>
    <t>81 All Souls Avenue</t>
  </si>
  <si>
    <t>83 All Souls Avenue</t>
  </si>
  <si>
    <t>85 All Souls Avenue</t>
  </si>
  <si>
    <t>87 All Souls Avenue</t>
  </si>
  <si>
    <t>89 All Souls Avenue</t>
  </si>
  <si>
    <t>91 All Souls Avenue</t>
  </si>
  <si>
    <t>50 All Souls Avenue</t>
  </si>
  <si>
    <t>52 All Souls Avenue</t>
  </si>
  <si>
    <t>54 All Souls Avenue</t>
  </si>
  <si>
    <t>56 All Souls Avenue</t>
  </si>
  <si>
    <t>58 All Souls Avenue</t>
  </si>
  <si>
    <t>60 All Souls Avenue</t>
  </si>
  <si>
    <t>62 All Souls Avenue</t>
  </si>
  <si>
    <t>64 All Souls Avenue</t>
  </si>
  <si>
    <t>66 All Souls Avenue</t>
  </si>
  <si>
    <t>68 All Souls Avenue</t>
  </si>
  <si>
    <t>70 All Souls Avenue</t>
  </si>
  <si>
    <t>72 All Souls Avenue</t>
  </si>
  <si>
    <t>74 All Souls Avenue</t>
  </si>
  <si>
    <t>78 All Souls Avenue</t>
  </si>
  <si>
    <t>80 All Souls Avenue</t>
  </si>
  <si>
    <t>82 All Souls Avenue</t>
  </si>
  <si>
    <t>84 All Souls Avenue</t>
  </si>
  <si>
    <t>86 All Souls Avenue</t>
  </si>
  <si>
    <t>90 All Souls Avenue</t>
  </si>
  <si>
    <t>92 All Souls Avenue</t>
  </si>
  <si>
    <t>94 All Souls Avenue</t>
  </si>
  <si>
    <t>98 All Souls Avenue</t>
  </si>
  <si>
    <t>100 All Souls Avenue</t>
  </si>
  <si>
    <t>1A Bathurst Gardens</t>
  </si>
  <si>
    <t>1B Bathurst Gardens</t>
  </si>
  <si>
    <t>3A Bathurst Gardens</t>
  </si>
  <si>
    <t>3B Bathurst Gardens</t>
  </si>
  <si>
    <t>7 Bathurst Gardens</t>
  </si>
  <si>
    <t>9 Bathurst Gardens</t>
  </si>
  <si>
    <t>11A Bathurst Gardens</t>
  </si>
  <si>
    <t>11B Bathurst Gardens</t>
  </si>
  <si>
    <t>13 Bathurst Gardens</t>
  </si>
  <si>
    <t>15 Bathurst Gardens</t>
  </si>
  <si>
    <t>17 Bathurst Gardens</t>
  </si>
  <si>
    <t>19 Bathurst Gardens</t>
  </si>
  <si>
    <t>21A Bathurst Gardens</t>
  </si>
  <si>
    <t>23 Bathurst Gardens</t>
  </si>
  <si>
    <t>25 Bathurst Gardens</t>
  </si>
  <si>
    <t>27A Bathurst Gardens</t>
  </si>
  <si>
    <t>27B Bathurst Gardens</t>
  </si>
  <si>
    <t>29 Bathurst Gardens</t>
  </si>
  <si>
    <t>31 Bathurst Gardens</t>
  </si>
  <si>
    <t>35A Bathurst Gardens</t>
  </si>
  <si>
    <t>35B Bathurst Gardens</t>
  </si>
  <si>
    <t>37 Bathurst Gardens</t>
  </si>
  <si>
    <t>39A Bathurst Gardens</t>
  </si>
  <si>
    <t>41A Bathurst Gardens</t>
  </si>
  <si>
    <t>41B Bathurst Gardens</t>
  </si>
  <si>
    <t>43 Bathurst Gardens</t>
  </si>
  <si>
    <t>43A Bathurst Gardens</t>
  </si>
  <si>
    <t>45A Bathurst Gardens</t>
  </si>
  <si>
    <t>45B Bathurst Gardens</t>
  </si>
  <si>
    <t>47 Bathurst Gardens</t>
  </si>
  <si>
    <t>49 Bathurst Gardens</t>
  </si>
  <si>
    <t>51 Bathurst Gardens</t>
  </si>
  <si>
    <t>53A Bathurst Gardens</t>
  </si>
  <si>
    <t>53B Bathurst Gardens</t>
  </si>
  <si>
    <t>55 Bathurst Gardens</t>
  </si>
  <si>
    <t>57A Bathurst Gardens</t>
  </si>
  <si>
    <t>57B Bathurst Gardens</t>
  </si>
  <si>
    <t>59A Bathurst Gardens</t>
  </si>
  <si>
    <t>59B Bathurst Gardens</t>
  </si>
  <si>
    <t>61A Bathurst Gardens</t>
  </si>
  <si>
    <t>61B Bathurst Gardens</t>
  </si>
  <si>
    <t>63B Bathurst Gardens</t>
  </si>
  <si>
    <t>65 Bathurst Gardens</t>
  </si>
  <si>
    <t>67 Bathurst Gardens</t>
  </si>
  <si>
    <t>69 Bathurst Gardens</t>
  </si>
  <si>
    <t>71A Bathurst Gardens</t>
  </si>
  <si>
    <t>71B Bathurst Gardens</t>
  </si>
  <si>
    <t>73A Bathurst Gardens</t>
  </si>
  <si>
    <t>73B Bathurst Gardens</t>
  </si>
  <si>
    <t>75A Bathurst Gardens</t>
  </si>
  <si>
    <t>75B Bathurst Gardens</t>
  </si>
  <si>
    <t>77A Bathurst Gardens</t>
  </si>
  <si>
    <t>77B Bathurst Gardens</t>
  </si>
  <si>
    <t>79 Bathurst Gardens</t>
  </si>
  <si>
    <t>81 Bathurst Gardens</t>
  </si>
  <si>
    <t>83A Bathurst Gardens</t>
  </si>
  <si>
    <t>83B Bathurst Gardens</t>
  </si>
  <si>
    <t>85A Bathurst Gardens</t>
  </si>
  <si>
    <t>85B Bathurst Gardens</t>
  </si>
  <si>
    <t>87 Bathurst Gardens</t>
  </si>
  <si>
    <t>89 Bathurst Gardens</t>
  </si>
  <si>
    <t>89A Bathurst Gardens</t>
  </si>
  <si>
    <t>91 Bathurst Gardens</t>
  </si>
  <si>
    <t>93 Bathurst Gardens</t>
  </si>
  <si>
    <t>95A Bathurst Gardens</t>
  </si>
  <si>
    <t>95B Bathurst Gardens</t>
  </si>
  <si>
    <t>97A Bathurst Gardens</t>
  </si>
  <si>
    <t>97B Bathurst Gardens</t>
  </si>
  <si>
    <t>99B Bathurst Gardens</t>
  </si>
  <si>
    <t>101 Bathurst Gardens</t>
  </si>
  <si>
    <t>103A Bathurst Gardens</t>
  </si>
  <si>
    <t>103B Bathurst Gardens</t>
  </si>
  <si>
    <t>105A Bathurst Gardens</t>
  </si>
  <si>
    <t>107B Bathurst Gardens</t>
  </si>
  <si>
    <t>109A Bathurst Gardens</t>
  </si>
  <si>
    <t>111A Bathurst Gardens</t>
  </si>
  <si>
    <t>113A Bathurst Gardens</t>
  </si>
  <si>
    <t>113B Bathurst Gardens</t>
  </si>
  <si>
    <t>115A Bathurst Gardens</t>
  </si>
  <si>
    <t>115B Bathurst Gardens</t>
  </si>
  <si>
    <t>119A Bathurst Gardens</t>
  </si>
  <si>
    <t>121 Bathurst Gardens</t>
  </si>
  <si>
    <t>123B Bathurst Gardens</t>
  </si>
  <si>
    <t>125B Bathurst Gardens</t>
  </si>
  <si>
    <t>127A Bathurst Gardens</t>
  </si>
  <si>
    <t>127B Bathurst Gardens</t>
  </si>
  <si>
    <t>129 Bathurst Gardens</t>
  </si>
  <si>
    <t>131 Bathurst Gardens</t>
  </si>
  <si>
    <t>133 Bathurst Gardens</t>
  </si>
  <si>
    <t>135A Bathurst Gardens</t>
  </si>
  <si>
    <t>135B Bathurst Gardens</t>
  </si>
  <si>
    <t>137A Bathurst Gardens</t>
  </si>
  <si>
    <t>137B Bathurst Gardens</t>
  </si>
  <si>
    <t>139A Bathurst Gardens</t>
  </si>
  <si>
    <t>139B Bathurst Gardens</t>
  </si>
  <si>
    <t>141 Bathurst Gardens</t>
  </si>
  <si>
    <t>143 Bathurst Gardens</t>
  </si>
  <si>
    <t>145 Bathurst Gardens</t>
  </si>
  <si>
    <t>147A Bathurst Gardens</t>
  </si>
  <si>
    <t>147B Bathurst Gardens</t>
  </si>
  <si>
    <t>149 Bathurst Gardens</t>
  </si>
  <si>
    <t>151 Bathurst Gardens</t>
  </si>
  <si>
    <t>155 Bathurst Gardens</t>
  </si>
  <si>
    <t>159A Bathurst Gardens</t>
  </si>
  <si>
    <t>159B Bathurst Gardens</t>
  </si>
  <si>
    <t>161 Bathurst Gardens</t>
  </si>
  <si>
    <t>163A Bathurst Gardens</t>
  </si>
  <si>
    <t>163B Bathurst Gardens</t>
  </si>
  <si>
    <t>165 Bathurst Gardens</t>
  </si>
  <si>
    <t>167A Bathurst Gardens</t>
  </si>
  <si>
    <t>167B Bathurst Gardens</t>
  </si>
  <si>
    <t>169A Bathurst Gardens</t>
  </si>
  <si>
    <t>169B Bathurst Gardens</t>
  </si>
  <si>
    <t>2 Library Apartments</t>
  </si>
  <si>
    <t>3 Library Apartments</t>
  </si>
  <si>
    <t>2 Bathurst Gardens</t>
  </si>
  <si>
    <t>Twain House</t>
  </si>
  <si>
    <t>4A Bathurst Gardens</t>
  </si>
  <si>
    <t>4B Bathurst Gardens</t>
  </si>
  <si>
    <t>6A Bathurst Gardens</t>
  </si>
  <si>
    <t>6B Bathurst Gardens</t>
  </si>
  <si>
    <t>8B Bathurst Gardens</t>
  </si>
  <si>
    <t>10 Bathurst Gardens</t>
  </si>
  <si>
    <t>12 Bathurst Gardens</t>
  </si>
  <si>
    <t>14A Bathurst Gardens</t>
  </si>
  <si>
    <t>14B Bathurst Gardens</t>
  </si>
  <si>
    <t>16A Bathurst Gardens</t>
  </si>
  <si>
    <t>16B Bathurst Gardens</t>
  </si>
  <si>
    <t>18 Bathurst Gardens</t>
  </si>
  <si>
    <t>20 Bathurst Gardens</t>
  </si>
  <si>
    <t>20A Bathurst Gardens</t>
  </si>
  <si>
    <t>22A Bathurst Gardens</t>
  </si>
  <si>
    <t>22B Bathurst Gardens</t>
  </si>
  <si>
    <t>24 Bathurst Gardens</t>
  </si>
  <si>
    <t>26 Bathurst Gardens</t>
  </si>
  <si>
    <t>28A Bathurst Gardens</t>
  </si>
  <si>
    <t>30 Bathurst Gardens</t>
  </si>
  <si>
    <t>32A Bathurst Gardens</t>
  </si>
  <si>
    <t>32B Bathurst Gardens</t>
  </si>
  <si>
    <t>34 Bathurst Gardens</t>
  </si>
  <si>
    <t>36A Bathurst Gardens</t>
  </si>
  <si>
    <t>36B Bathurst Gardens</t>
  </si>
  <si>
    <t>38 Bathurst Gardens</t>
  </si>
  <si>
    <t>40 Bathurst Gardens</t>
  </si>
  <si>
    <t>42A Bathurst Gardens</t>
  </si>
  <si>
    <t>42B Bathurst Gardens</t>
  </si>
  <si>
    <t>44 Bathurst Gardens</t>
  </si>
  <si>
    <t>46A Bathurst Gardens</t>
  </si>
  <si>
    <t>46B Bathurst Gardens</t>
  </si>
  <si>
    <t>48A Bathurst Gardens</t>
  </si>
  <si>
    <t>48B Bathurst Gardens</t>
  </si>
  <si>
    <t>50A Bathurst Gardens</t>
  </si>
  <si>
    <t>50B Bathurst Gardens</t>
  </si>
  <si>
    <t>52A Bathurst Gardens</t>
  </si>
  <si>
    <t>52B Bathurst Gardens</t>
  </si>
  <si>
    <t>54A Bathurst Gardens</t>
  </si>
  <si>
    <t>54B Bathurst Gardens</t>
  </si>
  <si>
    <t>56A Bathurst Gardens</t>
  </si>
  <si>
    <t>56B Bathurst Gardens</t>
  </si>
  <si>
    <t>58A Bathurst Gardens</t>
  </si>
  <si>
    <t>58B Bathurst Gardens</t>
  </si>
  <si>
    <t>62 Bathurst Gardens</t>
  </si>
  <si>
    <t>64A Bathurst Gardens</t>
  </si>
  <si>
    <t>66B Bathurst Gardens</t>
  </si>
  <si>
    <t>68A Bathurst Gardens</t>
  </si>
  <si>
    <t>68B Bathurst Gardens</t>
  </si>
  <si>
    <t>70 Bathurst Gardens</t>
  </si>
  <si>
    <t>72A Bathurst Gardens</t>
  </si>
  <si>
    <t>72B Bathurst Gardens</t>
  </si>
  <si>
    <t>74A Bathurst Gardens</t>
  </si>
  <si>
    <t>74B Bathurst Gardens</t>
  </si>
  <si>
    <t>76 Bathurst Gardens</t>
  </si>
  <si>
    <t>78 Bathurst Gardens</t>
  </si>
  <si>
    <t>80A Bathurst Gardens</t>
  </si>
  <si>
    <t>82 Bathurst Gardens</t>
  </si>
  <si>
    <t>84 Bathurst Gardens</t>
  </si>
  <si>
    <t>86A Bathurst Gardens</t>
  </si>
  <si>
    <t>86B Bathurst Gardens</t>
  </si>
  <si>
    <t>88B Bathurst Gardens</t>
  </si>
  <si>
    <t>90A Bathurst Gardens</t>
  </si>
  <si>
    <t>92A Bathurst Gardens</t>
  </si>
  <si>
    <t>92B Bathurst Gardens</t>
  </si>
  <si>
    <t>94B Bathurst Gardens</t>
  </si>
  <si>
    <t>96A Bathurst Gardens</t>
  </si>
  <si>
    <t>96B Bathurst Gardens</t>
  </si>
  <si>
    <t>98A Bathurst Gardens</t>
  </si>
  <si>
    <t>98B Bathurst Gardens</t>
  </si>
  <si>
    <t>100 Bathurst Gardens</t>
  </si>
  <si>
    <t>102A Bathurst Gardens</t>
  </si>
  <si>
    <t>102B Bathurst Gardens</t>
  </si>
  <si>
    <t>104B Bathurst Gardens</t>
  </si>
  <si>
    <t>106A Bathurst Gardens</t>
  </si>
  <si>
    <t>106B Bathurst Gardens</t>
  </si>
  <si>
    <t>108 Bathurst Gardens</t>
  </si>
  <si>
    <t>110 Bathurst Gardens</t>
  </si>
  <si>
    <t>112A Bathurst Gardens</t>
  </si>
  <si>
    <t>112B Bathurst Gardens</t>
  </si>
  <si>
    <t>114A Bathurst Gardens</t>
  </si>
  <si>
    <t>116 Bathurst Gardens</t>
  </si>
  <si>
    <t>118A Bathurst Gardens</t>
  </si>
  <si>
    <t>120A Bathurst Gardens</t>
  </si>
  <si>
    <t>120B Bathurst Gardens</t>
  </si>
  <si>
    <t>122A Bathurst Gardens</t>
  </si>
  <si>
    <t>122B Bathurst Gardens</t>
  </si>
  <si>
    <t>124A Bathurst Gardens</t>
  </si>
  <si>
    <t>124B Bathurst Gardens</t>
  </si>
  <si>
    <t>126B Bathurst Gardens</t>
  </si>
  <si>
    <t>128A Bathurst Gardens</t>
  </si>
  <si>
    <t>130 Bathurst Gardens</t>
  </si>
  <si>
    <t>132A Bathurst Gardens</t>
  </si>
  <si>
    <t>132B Bathurst Gardens</t>
  </si>
  <si>
    <t>134 Bathurst Gardens</t>
  </si>
  <si>
    <t>136 Bathurst Gardens</t>
  </si>
  <si>
    <t>136A Bathurst Gardens</t>
  </si>
  <si>
    <t>138A Bathurst Gardens</t>
  </si>
  <si>
    <t>138B Bathurst Gardens</t>
  </si>
  <si>
    <t>140A Bathurst Gardens</t>
  </si>
  <si>
    <t>140B Bathurst Gardens</t>
  </si>
  <si>
    <t>142A Bathurst Gardens</t>
  </si>
  <si>
    <t>142B Bathurst Gardens</t>
  </si>
  <si>
    <t>144 Bathurst Gardens</t>
  </si>
  <si>
    <t>146A Bathurst Gardens</t>
  </si>
  <si>
    <t>146B Bathurst Gardens</t>
  </si>
  <si>
    <t>148 Bathurst Gardens</t>
  </si>
  <si>
    <t>150 Bathurst Gardens</t>
  </si>
  <si>
    <t>152 Bathurst Gardens</t>
  </si>
  <si>
    <t>154A Bathurst Gardens</t>
  </si>
  <si>
    <t>154B Bathurst Gardens</t>
  </si>
  <si>
    <t>156A Bathurst Gardens</t>
  </si>
  <si>
    <t>158A Bathurst Gardens</t>
  </si>
  <si>
    <t>158B Bathurst Gardens</t>
  </si>
  <si>
    <t>160A Bathurst Gardens</t>
  </si>
  <si>
    <t>160B Bathurst Gardens</t>
  </si>
  <si>
    <t>162A Bathurst Gardens</t>
  </si>
  <si>
    <t>162B Bathurst Gardens</t>
  </si>
  <si>
    <t>164A Bathurst Gardens</t>
  </si>
  <si>
    <t>164B Bathurst Gardens</t>
  </si>
  <si>
    <t>1 Buchanan Gardens</t>
  </si>
  <si>
    <t>1A Buchanan Gardens</t>
  </si>
  <si>
    <t>3 Buchanan Gardens</t>
  </si>
  <si>
    <t>5 Buchanan Gardens</t>
  </si>
  <si>
    <t>5A Buchanan Gardens</t>
  </si>
  <si>
    <t>7 Buchanan Gardens</t>
  </si>
  <si>
    <t>9A Buchanan Gardens</t>
  </si>
  <si>
    <t>9B Buchanan Gardens</t>
  </si>
  <si>
    <t>11A Buchanan Gardens</t>
  </si>
  <si>
    <t>11B Buchanan Gardens</t>
  </si>
  <si>
    <t>13 Buchanan Gardens</t>
  </si>
  <si>
    <t>15 Buchanan Gardens</t>
  </si>
  <si>
    <t>17A Buchanan Gardens</t>
  </si>
  <si>
    <t>17B Buchanan Gardens</t>
  </si>
  <si>
    <t>19A Buchanan Gardens</t>
  </si>
  <si>
    <t>19B Buchanan Gardens</t>
  </si>
  <si>
    <t>21 Buchanan Gardens</t>
  </si>
  <si>
    <t>23A Buchanan Gardens</t>
  </si>
  <si>
    <t>23B Buchanan Gardens</t>
  </si>
  <si>
    <t>25A Buchanan Gardens</t>
  </si>
  <si>
    <t>25B Buchanan Gardens</t>
  </si>
  <si>
    <t>27 Buchanan Gardens</t>
  </si>
  <si>
    <t>27A Buchanan Gardens</t>
  </si>
  <si>
    <t>29A Buchanan Gardens</t>
  </si>
  <si>
    <t>29B Buchanan Gardens</t>
  </si>
  <si>
    <t>31A Buchanan Gardens</t>
  </si>
  <si>
    <t>31B Buchanan Gardens</t>
  </si>
  <si>
    <t>33 Buchanan Gardens</t>
  </si>
  <si>
    <t>35A Buchanan Gardens</t>
  </si>
  <si>
    <t>35B Buchanan Gardens</t>
  </si>
  <si>
    <t>37 Buchanan Gardens</t>
  </si>
  <si>
    <t>43A Buchanan Gardens</t>
  </si>
  <si>
    <t>43B Buchanan Gardens</t>
  </si>
  <si>
    <t>45A Buchanan Gardens</t>
  </si>
  <si>
    <t>45B Buchanan Gardens</t>
  </si>
  <si>
    <t>47B Buchanan Gardens</t>
  </si>
  <si>
    <t>49 Buchanan Gardens</t>
  </si>
  <si>
    <t>51B Buchanan Gardens</t>
  </si>
  <si>
    <t>53 Buchanan Gardens</t>
  </si>
  <si>
    <t>55 Buchanan Gardens</t>
  </si>
  <si>
    <t>57 Buchanan Gardens</t>
  </si>
  <si>
    <t>59A Buchanan Gardens</t>
  </si>
  <si>
    <t>59B Buchanan Gardens</t>
  </si>
  <si>
    <t>61 Buchanan Gardens</t>
  </si>
  <si>
    <t>63 Buchanan Gardens</t>
  </si>
  <si>
    <t>65 Buchanan Gardens</t>
  </si>
  <si>
    <t>67A Buchanan Gardens</t>
  </si>
  <si>
    <t>67B Buchanan Gardens</t>
  </si>
  <si>
    <t>69A Buchanan Gardens</t>
  </si>
  <si>
    <t>71 Buchanan Gardens</t>
  </si>
  <si>
    <t>73A Buchanan Gardens</t>
  </si>
  <si>
    <t>73B Buchanan Gardens</t>
  </si>
  <si>
    <t>75 Buchanan Gardens</t>
  </si>
  <si>
    <t>77A Buchanan Gardens</t>
  </si>
  <si>
    <t>77B Buchanan Gardens</t>
  </si>
  <si>
    <t>79 Buchanan Gardens</t>
  </si>
  <si>
    <t>81 Buchanan Gardens</t>
  </si>
  <si>
    <t>83B Buchanan Gardens</t>
  </si>
  <si>
    <t>85A Buchanan Gardens</t>
  </si>
  <si>
    <t>85B Buchanan Gardens</t>
  </si>
  <si>
    <t>87 Buchanan Gardens</t>
  </si>
  <si>
    <t>91 Buchanan Gardens</t>
  </si>
  <si>
    <t>93A Buchanan Gardens</t>
  </si>
  <si>
    <t>93B Buchanan Gardens</t>
  </si>
  <si>
    <t>95 Buchanan Gardens</t>
  </si>
  <si>
    <t>97A Buchanan Gardens</t>
  </si>
  <si>
    <t>97B Buchanan Gardens</t>
  </si>
  <si>
    <t>99 Buchanan Gardens</t>
  </si>
  <si>
    <t>101 Buchanan Gardens</t>
  </si>
  <si>
    <t>105A Buchanan Gardens</t>
  </si>
  <si>
    <t>107A Buchanan Gardens</t>
  </si>
  <si>
    <t>107B Buchanan Gardens</t>
  </si>
  <si>
    <t>109 Buchanan Gardens</t>
  </si>
  <si>
    <t>111 Buchanan Gardens</t>
  </si>
  <si>
    <t>113 Buchanan Gardens</t>
  </si>
  <si>
    <t>115 Buchanan Gardens</t>
  </si>
  <si>
    <t>117 Buchanan Gardens</t>
  </si>
  <si>
    <t>119A Buchanan Gardens</t>
  </si>
  <si>
    <t>119B Buchanan Gardens</t>
  </si>
  <si>
    <t>121 Buchanan Gardens</t>
  </si>
  <si>
    <t>123 Buchanan Gardens</t>
  </si>
  <si>
    <t>125B Buchanan Gardens</t>
  </si>
  <si>
    <t>127A Buchanan Gardens</t>
  </si>
  <si>
    <t>127B Buchanan Gardens</t>
  </si>
  <si>
    <t>129 Buchanan Gardens</t>
  </si>
  <si>
    <t>131A Buchanan Gardens</t>
  </si>
  <si>
    <t>133 Buchanan Gardens</t>
  </si>
  <si>
    <t>135 Buchanan Gardens</t>
  </si>
  <si>
    <t>137A Buchanan Gardens</t>
  </si>
  <si>
    <t>137B Buchanan Gardens</t>
  </si>
  <si>
    <t>137C Buchanan Gardens</t>
  </si>
  <si>
    <t>139A Buchanan Gardens</t>
  </si>
  <si>
    <t>139B Buchanan Gardens</t>
  </si>
  <si>
    <t>139C Buchanan Gardens</t>
  </si>
  <si>
    <t>141 Buchanan Gardens</t>
  </si>
  <si>
    <t>143 Buchanan Gardens</t>
  </si>
  <si>
    <t>145A Buchanan Gardens</t>
  </si>
  <si>
    <t>145B Buchanan Gardens</t>
  </si>
  <si>
    <t>147A Buchanan Gardens</t>
  </si>
  <si>
    <t>147B Buchanan Gardens</t>
  </si>
  <si>
    <t>149A Buchanan Gardens</t>
  </si>
  <si>
    <t>149C Buchanan Gardens</t>
  </si>
  <si>
    <t>149D Buchanan Gardens</t>
  </si>
  <si>
    <t>2A Buchanan Gardens</t>
  </si>
  <si>
    <t>2B Buchanan Gardens</t>
  </si>
  <si>
    <t>2C Buchanan Gardens</t>
  </si>
  <si>
    <t>4A Buchanan Gardens</t>
  </si>
  <si>
    <t>4B Buchanan Gardens</t>
  </si>
  <si>
    <t>6A Buchanan Gardens</t>
  </si>
  <si>
    <t>8A Buchanan Gardens</t>
  </si>
  <si>
    <t>10 Buchanan Gardens</t>
  </si>
  <si>
    <t>12 Buchanan Gardens</t>
  </si>
  <si>
    <t>14 Buchanan Gardens</t>
  </si>
  <si>
    <t>16 Buchanan Gardens</t>
  </si>
  <si>
    <t>18A Buchanan Gardens</t>
  </si>
  <si>
    <t>20A Buchanan Gardens</t>
  </si>
  <si>
    <t>20B Buchanan Gardens</t>
  </si>
  <si>
    <t>22 Buchanan Gardens</t>
  </si>
  <si>
    <t>22A Buchanan Gardens</t>
  </si>
  <si>
    <t>24 Buchanan Gardens</t>
  </si>
  <si>
    <t>26A Buchanan Gardens</t>
  </si>
  <si>
    <t>26B Buchanan Gardens</t>
  </si>
  <si>
    <t>30 Buchanan Gardens</t>
  </si>
  <si>
    <t>32B Buchanan Gardens</t>
  </si>
  <si>
    <t>34A Buchanan Gardens</t>
  </si>
  <si>
    <t>34B Buchanan Gardens</t>
  </si>
  <si>
    <t>36A Buchanan Gardens</t>
  </si>
  <si>
    <t>36B Buchanan Gardens</t>
  </si>
  <si>
    <t>38A Buchanan Gardens</t>
  </si>
  <si>
    <t>38B Buchanan Gardens</t>
  </si>
  <si>
    <t>40A Buchanan Gardens</t>
  </si>
  <si>
    <t>42 Buchanan Gardens</t>
  </si>
  <si>
    <t>44A Buchanan Gardens</t>
  </si>
  <si>
    <t>44B Buchanan Gardens</t>
  </si>
  <si>
    <t>46A Buchanan Gardens</t>
  </si>
  <si>
    <t>46B Buchanan Gardens</t>
  </si>
  <si>
    <t>48 Buchanan Gardens</t>
  </si>
  <si>
    <t>50 Buchanan Gardens</t>
  </si>
  <si>
    <t>52 Buchanan Gardens</t>
  </si>
  <si>
    <t>54A Buchanan Gardens</t>
  </si>
  <si>
    <t>54 Buchanan Gardens</t>
  </si>
  <si>
    <t>56 Buchanan Gardens</t>
  </si>
  <si>
    <t>58B Buchanan Gardens</t>
  </si>
  <si>
    <t>60A Buchanan Gardens</t>
  </si>
  <si>
    <t>60B Buchanan Gardens</t>
  </si>
  <si>
    <t>62A Buchanan Gardens</t>
  </si>
  <si>
    <t>62B Buchanan Gardens</t>
  </si>
  <si>
    <t>64 Buchanan Gardens</t>
  </si>
  <si>
    <t>66 Buchanan Gardens</t>
  </si>
  <si>
    <t>66A Buchanan Gardens</t>
  </si>
  <si>
    <t>68 Buchanan Gardens</t>
  </si>
  <si>
    <t>70 Buchanan Gardens</t>
  </si>
  <si>
    <t>72A Buchanan Gardens</t>
  </si>
  <si>
    <t>72B Buchanan Gardens</t>
  </si>
  <si>
    <t>74 Buchanan Gardens</t>
  </si>
  <si>
    <t>76A Buchanan Gardens</t>
  </si>
  <si>
    <t>76B Buchanan Gardens</t>
  </si>
  <si>
    <t>78 Buchanan Gardens</t>
  </si>
  <si>
    <t>80A Buchanan Gardens</t>
  </si>
  <si>
    <t>80B Buchanan Gardens</t>
  </si>
  <si>
    <t>82A Buchanan Gardens</t>
  </si>
  <si>
    <t>82B Buchanan Gardens</t>
  </si>
  <si>
    <t>84A Buchanan Gardens</t>
  </si>
  <si>
    <t>84B Buchanan Gardens</t>
  </si>
  <si>
    <t>86A Buchanan Gardens</t>
  </si>
  <si>
    <t>79A College Road</t>
  </si>
  <si>
    <t>79B College Road</t>
  </si>
  <si>
    <t>81A College Road</t>
  </si>
  <si>
    <t>81B College Road</t>
  </si>
  <si>
    <t>83A College Road</t>
  </si>
  <si>
    <t>85 College Road</t>
  </si>
  <si>
    <t>87 College Road</t>
  </si>
  <si>
    <t>87A College Road</t>
  </si>
  <si>
    <t>89A College Road</t>
  </si>
  <si>
    <t>89B College Road</t>
  </si>
  <si>
    <t>91A College Road</t>
  </si>
  <si>
    <t>St Martins Vicarage</t>
  </si>
  <si>
    <t>103 College Road</t>
  </si>
  <si>
    <t>105 College Road</t>
  </si>
  <si>
    <t>107 College Road</t>
  </si>
  <si>
    <t>111 College Road</t>
  </si>
  <si>
    <t>113 College Road</t>
  </si>
  <si>
    <t>115 College Road</t>
  </si>
  <si>
    <t>117 College Road</t>
  </si>
  <si>
    <t>119 College Road</t>
  </si>
  <si>
    <t>121 College Road</t>
  </si>
  <si>
    <t>131 College Road</t>
  </si>
  <si>
    <t>143 College Road</t>
  </si>
  <si>
    <t>145 College Road</t>
  </si>
  <si>
    <t>147 College Road</t>
  </si>
  <si>
    <t>151 College Road</t>
  </si>
  <si>
    <t>153 College Road</t>
  </si>
  <si>
    <t>155 College Road</t>
  </si>
  <si>
    <t>157 College Road</t>
  </si>
  <si>
    <t>159 College Road</t>
  </si>
  <si>
    <t>1A Doyle Gardens</t>
  </si>
  <si>
    <t>1B Doyle Gardens</t>
  </si>
  <si>
    <t>3 Doyle Gardens</t>
  </si>
  <si>
    <t>5A Doyle Gardens</t>
  </si>
  <si>
    <t>5B Doyle Gardens</t>
  </si>
  <si>
    <t>7A Doyle Gardens</t>
  </si>
  <si>
    <t>9 Doyle Gardens</t>
  </si>
  <si>
    <t>11 Doyle Gardens</t>
  </si>
  <si>
    <t>13 Doyle Gardens</t>
  </si>
  <si>
    <t>15 Doyle Gardens</t>
  </si>
  <si>
    <t>17 Doyle Gardens</t>
  </si>
  <si>
    <t>19 Doyle Gardens</t>
  </si>
  <si>
    <t>21 Doyle Gardens</t>
  </si>
  <si>
    <t>23 Doyle Gardens</t>
  </si>
  <si>
    <t>25 Doyle Gardens</t>
  </si>
  <si>
    <t>27 Doyle Gardens</t>
  </si>
  <si>
    <t>29 Doyle Gardens</t>
  </si>
  <si>
    <t>31 Doyle Gardens</t>
  </si>
  <si>
    <t>33 Doyle Gardens</t>
  </si>
  <si>
    <t>35 Doyle Gardens</t>
  </si>
  <si>
    <t>37 Doyle Gardens</t>
  </si>
  <si>
    <t>39 Doyle Gardens</t>
  </si>
  <si>
    <t>41 Doyle Gardens</t>
  </si>
  <si>
    <t>43 Doyle Gardens</t>
  </si>
  <si>
    <t>45 Doyle Gardens</t>
  </si>
  <si>
    <t>47 Doyle Gardens</t>
  </si>
  <si>
    <t>49 Doyle Gardens</t>
  </si>
  <si>
    <t>51 Doyle Gardens</t>
  </si>
  <si>
    <t>53 Doyle Gardens</t>
  </si>
  <si>
    <t>55 Doyle Gardens</t>
  </si>
  <si>
    <t>57A Doyle Gardens</t>
  </si>
  <si>
    <t>57B Doyle Gardens</t>
  </si>
  <si>
    <t>59 Doyle Gardens</t>
  </si>
  <si>
    <t>61 Doyle Gardens</t>
  </si>
  <si>
    <t>63 Doyle Gardens</t>
  </si>
  <si>
    <t>65 Doyle Gardens</t>
  </si>
  <si>
    <t>67 Doyle Gardens</t>
  </si>
  <si>
    <t>2 Doyle Gardens</t>
  </si>
  <si>
    <t>2B Doyle Gardens</t>
  </si>
  <si>
    <t>4A Doyle Gardens</t>
  </si>
  <si>
    <t>4B Doyle Gardens</t>
  </si>
  <si>
    <t>6 Doyle Gardens</t>
  </si>
  <si>
    <t>8 Doyle Gardens</t>
  </si>
  <si>
    <t>10 Doyle Gardens</t>
  </si>
  <si>
    <t>12 Doyle Gardens</t>
  </si>
  <si>
    <t>14 Doyle Gardens</t>
  </si>
  <si>
    <t>16 Doyle Gardens</t>
  </si>
  <si>
    <t>18 Doyle Gardens</t>
  </si>
  <si>
    <t>20 Doyle Gardens</t>
  </si>
  <si>
    <t>22 Doyle Gardens</t>
  </si>
  <si>
    <t>24 Doyle Gardens</t>
  </si>
  <si>
    <t>26 Doyle Gardens</t>
  </si>
  <si>
    <t>30 Doyle Gardens</t>
  </si>
  <si>
    <t>32 Doyle Gardens</t>
  </si>
  <si>
    <t>34 Doyle Gardens</t>
  </si>
  <si>
    <t>38 Doyle Gardens</t>
  </si>
  <si>
    <t>Room First Floor Rear</t>
  </si>
  <si>
    <t>42 Doyle Gardens</t>
  </si>
  <si>
    <t>44 Doyle Gardens</t>
  </si>
  <si>
    <t>46 Doyle Gardens</t>
  </si>
  <si>
    <t>48 Doyle Gardens</t>
  </si>
  <si>
    <t>50 Doyle Gardens</t>
  </si>
  <si>
    <t>52 Doyle Gardens</t>
  </si>
  <si>
    <t>54 Doyle Gardens</t>
  </si>
  <si>
    <t>56 Doyle Gardens</t>
  </si>
  <si>
    <t>58 Doyle Gardens</t>
  </si>
  <si>
    <t>60A Doyle Gardens</t>
  </si>
  <si>
    <t>60B Doyle Gardens</t>
  </si>
  <si>
    <t>60C Doyle Gardens</t>
  </si>
  <si>
    <t>62 Doyle Gardens</t>
  </si>
  <si>
    <t>66 Doyle Gardens</t>
  </si>
  <si>
    <t>68 Doyle Gardens</t>
  </si>
  <si>
    <t>70 Doyle Gardens</t>
  </si>
  <si>
    <t>72 Doyle Gardens</t>
  </si>
  <si>
    <t>1 Herbert Gardens</t>
  </si>
  <si>
    <t>1A Herbert Gardens</t>
  </si>
  <si>
    <t>Mill House</t>
  </si>
  <si>
    <t>Holt House</t>
  </si>
  <si>
    <t>3A Herbert Gardens</t>
  </si>
  <si>
    <t>5A Herbert Gardens</t>
  </si>
  <si>
    <t>5B Herbert Gardens</t>
  </si>
  <si>
    <t>7B Herbert Gardens</t>
  </si>
  <si>
    <t>9A Herbert Gardens</t>
  </si>
  <si>
    <t>11A Herbert Gardens</t>
  </si>
  <si>
    <t>11B Herbert Gardens</t>
  </si>
  <si>
    <t>13A Herbert Gardens</t>
  </si>
  <si>
    <t>13B Herbert Gardens</t>
  </si>
  <si>
    <t>15A Herbert Gardens</t>
  </si>
  <si>
    <t>15B Herbert Gardens</t>
  </si>
  <si>
    <t>17A Herbert Gardens</t>
  </si>
  <si>
    <t>17B Herbert Gardens</t>
  </si>
  <si>
    <t>19A Herbert Gardens</t>
  </si>
  <si>
    <t>19B Herbert Gardens</t>
  </si>
  <si>
    <t>23 Herbert Gardens</t>
  </si>
  <si>
    <t>25 Herbert Gardens</t>
  </si>
  <si>
    <t>27 Herbert Gardens</t>
  </si>
  <si>
    <t>29 Herbert Gardens</t>
  </si>
  <si>
    <t>31 Herbert Gardens</t>
  </si>
  <si>
    <t>33 Herbert Gardens</t>
  </si>
  <si>
    <t>35 Herbert Gardens</t>
  </si>
  <si>
    <t>37 Herbert Gardens</t>
  </si>
  <si>
    <t>39 Herbert Gardens</t>
  </si>
  <si>
    <t>41 Herbert Gardens</t>
  </si>
  <si>
    <t>43 Herbert Gardens</t>
  </si>
  <si>
    <t>47 Herbert Gardens</t>
  </si>
  <si>
    <t>47A Herbert Gardens</t>
  </si>
  <si>
    <t>49 Herbert Gardens</t>
  </si>
  <si>
    <t>51 Herbert Gardens</t>
  </si>
  <si>
    <t>53 Herbert Gardens</t>
  </si>
  <si>
    <t>55 Herbert Gardens</t>
  </si>
  <si>
    <t>57 Herbert Gardens</t>
  </si>
  <si>
    <t>61 Herbert Gardens</t>
  </si>
  <si>
    <t>63 Herbert Gardens</t>
  </si>
  <si>
    <t>65 Herbert Gardens</t>
  </si>
  <si>
    <t>67 Herbert Gardens</t>
  </si>
  <si>
    <t>69 Herbert Gardens</t>
  </si>
  <si>
    <t>71 Herbert Gardens</t>
  </si>
  <si>
    <t>73 Herbert Gardens</t>
  </si>
  <si>
    <t>75 Herbert Gardens</t>
  </si>
  <si>
    <t>77 Herbert Gardens</t>
  </si>
  <si>
    <t>79 Herbert Gardens</t>
  </si>
  <si>
    <t>2 Herbert Gardens</t>
  </si>
  <si>
    <t>4 Herbert Gardens</t>
  </si>
  <si>
    <t>6A Herbert Gardens</t>
  </si>
  <si>
    <t>6B Herbert Gardens</t>
  </si>
  <si>
    <t>8 Herbert Gardens</t>
  </si>
  <si>
    <t>10A Herbert Gardens</t>
  </si>
  <si>
    <t>10B Herbert Gardens</t>
  </si>
  <si>
    <t>12A Herbert Gardens</t>
  </si>
  <si>
    <t>14A Herbert Gardens</t>
  </si>
  <si>
    <t>14B Herbert Gardens</t>
  </si>
  <si>
    <t>16 Herbert Gardens</t>
  </si>
  <si>
    <t>16A Herbert Gardens</t>
  </si>
  <si>
    <t>18 Herbert Gardens</t>
  </si>
  <si>
    <t>20 Herbert Gardens</t>
  </si>
  <si>
    <t>22 Herbert Gardens</t>
  </si>
  <si>
    <t>22A Herbert Gardens</t>
  </si>
  <si>
    <t>24 Herbert Gardens</t>
  </si>
  <si>
    <t>26 Herbert Gardens</t>
  </si>
  <si>
    <t>28A Herbert Gardens</t>
  </si>
  <si>
    <t>28B Herbert Gardens</t>
  </si>
  <si>
    <t>30A Herbert Gardens</t>
  </si>
  <si>
    <t>30B Herbert Gardens</t>
  </si>
  <si>
    <t>32 Herbert Gardens</t>
  </si>
  <si>
    <t>34 Herbert Gardens</t>
  </si>
  <si>
    <t>36 Herbert Gardens</t>
  </si>
  <si>
    <t>38 Herbert Gardens</t>
  </si>
  <si>
    <t>40 Herbert Gardens</t>
  </si>
  <si>
    <t>42 Herbert Gardens</t>
  </si>
  <si>
    <t>44 Herbert Gardens</t>
  </si>
  <si>
    <t>46 Herbert Gardens</t>
  </si>
  <si>
    <t>48 Herbert Gardens</t>
  </si>
  <si>
    <t>50 Herbert Gardens</t>
  </si>
  <si>
    <t>52 Herbert Gardens</t>
  </si>
  <si>
    <t>54 Herbert Gardens</t>
  </si>
  <si>
    <t>56 Herbert Gardens</t>
  </si>
  <si>
    <t>58 Herbert Gardens</t>
  </si>
  <si>
    <t>60 Herbert Gardens</t>
  </si>
  <si>
    <t>64 Herbert Gardens</t>
  </si>
  <si>
    <t>66 Herbert Gardens</t>
  </si>
  <si>
    <t>68 Herbert Gardens</t>
  </si>
  <si>
    <t>70A Herbert Gardens</t>
  </si>
  <si>
    <t>70B Herbert Gardens</t>
  </si>
  <si>
    <t>72 Herbert Gardens</t>
  </si>
  <si>
    <t>74 Herbert Gardens</t>
  </si>
  <si>
    <t>76 Herbert Gardens</t>
  </si>
  <si>
    <t>78 Herbert Gardens</t>
  </si>
  <si>
    <t>80 Herbert Gardens</t>
  </si>
  <si>
    <t>82 Herbert Gardens</t>
  </si>
  <si>
    <t>84 Herbert Gardens</t>
  </si>
  <si>
    <t>86 Herbert Gardens</t>
  </si>
  <si>
    <t>88 Herbert Gardens</t>
  </si>
  <si>
    <t>90 Herbert Gardens</t>
  </si>
  <si>
    <t>92 Herbert Gardens</t>
  </si>
  <si>
    <t>94 Herbert Gardens</t>
  </si>
  <si>
    <t>96 Herbert Gardens</t>
  </si>
  <si>
    <t>98 Herbert Gardens</t>
  </si>
  <si>
    <t>1A Holland House</t>
  </si>
  <si>
    <t>2 Holland House</t>
  </si>
  <si>
    <t>3 Holland House</t>
  </si>
  <si>
    <t>4 Holland House</t>
  </si>
  <si>
    <t>5 Holland House</t>
  </si>
  <si>
    <t>6 Holland House</t>
  </si>
  <si>
    <t>3A Holland Road</t>
  </si>
  <si>
    <t>3B Holland Road</t>
  </si>
  <si>
    <t>5A Holland Road</t>
  </si>
  <si>
    <t>5B Holland Road</t>
  </si>
  <si>
    <t>7 Holland Road</t>
  </si>
  <si>
    <t>9 Holland Road</t>
  </si>
  <si>
    <t>11 Holland Road</t>
  </si>
  <si>
    <t>13 Holland Road</t>
  </si>
  <si>
    <t>15 Holland Road</t>
  </si>
  <si>
    <t>17A Holland Road</t>
  </si>
  <si>
    <t>19 Holland Road</t>
  </si>
  <si>
    <t>23A Holland Road</t>
  </si>
  <si>
    <t>23C Holland Road</t>
  </si>
  <si>
    <t>25A Holland Road</t>
  </si>
  <si>
    <t>25C Holland Road</t>
  </si>
  <si>
    <t>29 Holland Road</t>
  </si>
  <si>
    <t>31A Holland Road</t>
  </si>
  <si>
    <t>31B Holland Road</t>
  </si>
  <si>
    <t>31C Holland Road</t>
  </si>
  <si>
    <t>33 Holland Road</t>
  </si>
  <si>
    <t>35A Holland Road</t>
  </si>
  <si>
    <t>35B Holland Road</t>
  </si>
  <si>
    <t>35C Holland Road</t>
  </si>
  <si>
    <t>35D Holland Road</t>
  </si>
  <si>
    <t>35E Holland Road</t>
  </si>
  <si>
    <t>37A Holland Road</t>
  </si>
  <si>
    <t>37B Holland Road</t>
  </si>
  <si>
    <t>37C Holland Road</t>
  </si>
  <si>
    <t>39A Holland Road</t>
  </si>
  <si>
    <t>39C Holland Road</t>
  </si>
  <si>
    <t>41A Holland Road</t>
  </si>
  <si>
    <t>41B Holland Road</t>
  </si>
  <si>
    <t>41C Holland Road</t>
  </si>
  <si>
    <t>43 Holland Road</t>
  </si>
  <si>
    <t>43A Holland Road</t>
  </si>
  <si>
    <t>1A Wrottesley Road</t>
  </si>
  <si>
    <t>1B Wrottesley Road</t>
  </si>
  <si>
    <t>1C Wrottesley Road</t>
  </si>
  <si>
    <t>3A Wrottesley Road</t>
  </si>
  <si>
    <t>3B Wrottesley Road</t>
  </si>
  <si>
    <t>5B Wrottesley Road</t>
  </si>
  <si>
    <t>RegisteredAddress2</t>
  </si>
  <si>
    <t>London</t>
  </si>
  <si>
    <t>15 Acton Lane</t>
  </si>
  <si>
    <t>73 Acton Lane</t>
  </si>
  <si>
    <t>77 Acton Lane</t>
  </si>
  <si>
    <t>95A Acton Lane</t>
  </si>
  <si>
    <t>20 Acton Lane</t>
  </si>
  <si>
    <t>20A Acton Lane</t>
  </si>
  <si>
    <t>20B Acton Lane</t>
  </si>
  <si>
    <t>20D Acton Lane</t>
  </si>
  <si>
    <t>20E Acton Lane</t>
  </si>
  <si>
    <t>52 Acton Lane</t>
  </si>
  <si>
    <t>68 Acton Lane</t>
  </si>
  <si>
    <t>106 Acton Lane</t>
  </si>
  <si>
    <t>116 Acton Lane</t>
  </si>
  <si>
    <t>126 Acton Lane</t>
  </si>
  <si>
    <t>2 Baker Road</t>
  </si>
  <si>
    <t>7 Bramshill Road</t>
  </si>
  <si>
    <t>2 - 4 Bramshill Road</t>
  </si>
  <si>
    <t>5 Caple Road</t>
  </si>
  <si>
    <t>12 Caple Road</t>
  </si>
  <si>
    <t>14A Cecil Road</t>
  </si>
  <si>
    <t>28 Cecil Road</t>
  </si>
  <si>
    <t>1 - 7 Connaught Road</t>
  </si>
  <si>
    <t>9 Connaught Road</t>
  </si>
  <si>
    <t>29A Connaught Road</t>
  </si>
  <si>
    <t>41A Connaught Road</t>
  </si>
  <si>
    <t>49 Connaught Road</t>
  </si>
  <si>
    <t>12 Connaught Road</t>
  </si>
  <si>
    <t>46 Connaught Road</t>
  </si>
  <si>
    <t>52 Connaught Road</t>
  </si>
  <si>
    <t>62 Connaught Road</t>
  </si>
  <si>
    <t>2 Craven Park</t>
  </si>
  <si>
    <t>St Brendons</t>
  </si>
  <si>
    <t>8 Craven Park</t>
  </si>
  <si>
    <t>10 Craven Park</t>
  </si>
  <si>
    <t>20 Craven Park</t>
  </si>
  <si>
    <t>22 Craven Park</t>
  </si>
  <si>
    <t>Craven Park Road</t>
  </si>
  <si>
    <t>Greenhill Park</t>
  </si>
  <si>
    <t>23 Greenhill Park</t>
  </si>
  <si>
    <t>29A Greenhill Park</t>
  </si>
  <si>
    <t>Greenacres</t>
  </si>
  <si>
    <t>30A Greenhill Park</t>
  </si>
  <si>
    <t>3 Greenhill Road</t>
  </si>
  <si>
    <t>5 Greenhill Road</t>
  </si>
  <si>
    <t>23 Greenhill Road</t>
  </si>
  <si>
    <t>4 Greenhill Road</t>
  </si>
  <si>
    <t>12 Greenhill Road</t>
  </si>
  <si>
    <t>24A Greenhill Road</t>
  </si>
  <si>
    <t>24B Greenhill Road</t>
  </si>
  <si>
    <t>24C Greenhill Road</t>
  </si>
  <si>
    <t>28 Greenhill Road</t>
  </si>
  <si>
    <t>32 Greenhill Road</t>
  </si>
  <si>
    <t>Harley Road</t>
  </si>
  <si>
    <t>37 Harley Road</t>
  </si>
  <si>
    <t>75 Harley Road</t>
  </si>
  <si>
    <t>151 Harley Road</t>
  </si>
  <si>
    <t>58 Harley Road</t>
  </si>
  <si>
    <t>Jubilee Close</t>
  </si>
  <si>
    <t>9 Minet Avenue</t>
  </si>
  <si>
    <t>19 Minet Avenue</t>
  </si>
  <si>
    <t>21 Minet Avenue</t>
  </si>
  <si>
    <t>6 Minet Avenue</t>
  </si>
  <si>
    <t>34 Minet Avenue</t>
  </si>
  <si>
    <t>88 Minet Avenue</t>
  </si>
  <si>
    <t>104 Minet Avenue</t>
  </si>
  <si>
    <t>124 Minet Avenue</t>
  </si>
  <si>
    <t>132 Minet Avenue</t>
  </si>
  <si>
    <t>144 Minet Avenue</t>
  </si>
  <si>
    <t>Nicoll Road</t>
  </si>
  <si>
    <t>5 Nicoll Road</t>
  </si>
  <si>
    <t>5J Nicoll Road</t>
  </si>
  <si>
    <t>7 Nicoll Road</t>
  </si>
  <si>
    <t>41 Nicoll Road</t>
  </si>
  <si>
    <t>45 - 49 Nicoll Road</t>
  </si>
  <si>
    <t>Arista Court</t>
  </si>
  <si>
    <t>6 Nicoll Road</t>
  </si>
  <si>
    <t>8 Nicoll Road</t>
  </si>
  <si>
    <t>48 Nicoll Road</t>
  </si>
  <si>
    <t>Park Road</t>
  </si>
  <si>
    <t>8 Park Road</t>
  </si>
  <si>
    <t>25 Park Road</t>
  </si>
  <si>
    <t>St Albans Road</t>
  </si>
  <si>
    <t>46 Station Road</t>
  </si>
  <si>
    <t>48 Station Road</t>
  </si>
  <si>
    <t>Jewel Court</t>
  </si>
  <si>
    <t>Ashdon Road</t>
  </si>
  <si>
    <t>24 Bolton Road</t>
  </si>
  <si>
    <t>6 Burns Road</t>
  </si>
  <si>
    <t>42 Burns Road</t>
  </si>
  <si>
    <t>54 Burns Road</t>
  </si>
  <si>
    <t>82 Burns Road</t>
  </si>
  <si>
    <t>92 Burns Road</t>
  </si>
  <si>
    <t>Chadwick Road</t>
  </si>
  <si>
    <t>21 Chadwick Road</t>
  </si>
  <si>
    <t>Challenge House</t>
  </si>
  <si>
    <t>65 Charlton Road</t>
  </si>
  <si>
    <t>19A Craven Park Road</t>
  </si>
  <si>
    <t>19 Craven Park Road</t>
  </si>
  <si>
    <t>31A Craven Park Road</t>
  </si>
  <si>
    <t>Amoro Court</t>
  </si>
  <si>
    <t>38A Craven Park Road</t>
  </si>
  <si>
    <t>60 Craven Park Road</t>
  </si>
  <si>
    <t>66 Craven Park Road</t>
  </si>
  <si>
    <t>70 Craven Park Road</t>
  </si>
  <si>
    <t>72A Craven Park Road</t>
  </si>
  <si>
    <t>Crownhill Road</t>
  </si>
  <si>
    <t>56 Crownhill Road</t>
  </si>
  <si>
    <t>11 Drayton Road</t>
  </si>
  <si>
    <t>41A Drayton Road</t>
  </si>
  <si>
    <t>85 Drayton Road</t>
  </si>
  <si>
    <t>Fawcett Road</t>
  </si>
  <si>
    <t>Fry Road</t>
  </si>
  <si>
    <t>1 Harlesden Gardens</t>
  </si>
  <si>
    <t>13 Harlesden Gardens</t>
  </si>
  <si>
    <t>17 Harlesden Gardens</t>
  </si>
  <si>
    <t>25 - 27 Harlesden Gardens</t>
  </si>
  <si>
    <t>2 Harlesden Gardens</t>
  </si>
  <si>
    <t>2A Harlesden Gardens</t>
  </si>
  <si>
    <t>4 Harlesden Gardens</t>
  </si>
  <si>
    <t>10 Harlesden Gardens</t>
  </si>
  <si>
    <t>12 Harlesden Gardens</t>
  </si>
  <si>
    <t>14 Harlesden Gardens</t>
  </si>
  <si>
    <t>22 Harlesden Gardens</t>
  </si>
  <si>
    <t>30 Harlesden Gardens</t>
  </si>
  <si>
    <t>46 Harlesden Gardens</t>
  </si>
  <si>
    <t>56 Harlesden Gardens</t>
  </si>
  <si>
    <t>Fort Garry</t>
  </si>
  <si>
    <t>1A High Street</t>
  </si>
  <si>
    <t>27A High Street</t>
  </si>
  <si>
    <t>33 - 35 High Street</t>
  </si>
  <si>
    <t>37 High Street</t>
  </si>
  <si>
    <t>45 High Street</t>
  </si>
  <si>
    <t>83A High Street</t>
  </si>
  <si>
    <t>2 High Street</t>
  </si>
  <si>
    <t>4 High Street</t>
  </si>
  <si>
    <t>16B High Street</t>
  </si>
  <si>
    <t>24A High Street</t>
  </si>
  <si>
    <t>32 High Street</t>
  </si>
  <si>
    <t>34A High Street</t>
  </si>
  <si>
    <t>34B High Street</t>
  </si>
  <si>
    <t>42 - 44 High Street</t>
  </si>
  <si>
    <t>48A High Street</t>
  </si>
  <si>
    <t>High Street</t>
  </si>
  <si>
    <t>6 Bank Buildings</t>
  </si>
  <si>
    <t>9 Bank Buildings</t>
  </si>
  <si>
    <t>11 Bank Buildings</t>
  </si>
  <si>
    <t>Solar House</t>
  </si>
  <si>
    <t>Longstone Avenue</t>
  </si>
  <si>
    <t>Park House</t>
  </si>
  <si>
    <t>Elsmor Court</t>
  </si>
  <si>
    <t>71 Manor Park Road</t>
  </si>
  <si>
    <t>Manor Park Works House</t>
  </si>
  <si>
    <t>60 Manor Park Road</t>
  </si>
  <si>
    <t>128 Manor Park Road</t>
  </si>
  <si>
    <t>146 Manor Park Road</t>
  </si>
  <si>
    <t>158 Manor Park Road</t>
  </si>
  <si>
    <t>Marian Way</t>
  </si>
  <si>
    <t>23A Park Parade</t>
  </si>
  <si>
    <t>27 Park Parade</t>
  </si>
  <si>
    <t>31 Park Parade</t>
  </si>
  <si>
    <t>32 Park Parade</t>
  </si>
  <si>
    <t>37 Park Parade</t>
  </si>
  <si>
    <t>39 Park Parade</t>
  </si>
  <si>
    <t>40C Park Parade</t>
  </si>
  <si>
    <t>42 Park Parade</t>
  </si>
  <si>
    <t>48 Park Parade</t>
  </si>
  <si>
    <t>29 Sellons Avenue</t>
  </si>
  <si>
    <t>46 Sellons Avenue</t>
  </si>
  <si>
    <t>52A Sellons Avenue</t>
  </si>
  <si>
    <t>1 Springwell Avenue</t>
  </si>
  <si>
    <t>18 Springwell Avenue</t>
  </si>
  <si>
    <t>42 Springwell Avenue</t>
  </si>
  <si>
    <t>5 St Johns Avenue</t>
  </si>
  <si>
    <t>59 St Johns Avenue</t>
  </si>
  <si>
    <t>81 St Johns Avenue</t>
  </si>
  <si>
    <t>2 St Johns Avenue</t>
  </si>
  <si>
    <t>2B St Johns Avenue</t>
  </si>
  <si>
    <t>38 St Johns Avenue</t>
  </si>
  <si>
    <t>1 St Marys Road</t>
  </si>
  <si>
    <t>9 St Marys Road</t>
  </si>
  <si>
    <t>St Marys Road</t>
  </si>
  <si>
    <t>Newton</t>
  </si>
  <si>
    <t>Pearson</t>
  </si>
  <si>
    <t>30 St Marys Road</t>
  </si>
  <si>
    <t>2 Manor Parade</t>
  </si>
  <si>
    <t>Station Road</t>
  </si>
  <si>
    <t>4 Tavistock Road</t>
  </si>
  <si>
    <t>Edison Court</t>
  </si>
  <si>
    <t>7 Buckingham Road</t>
  </si>
  <si>
    <t>11 Buckingham Road</t>
  </si>
  <si>
    <t>29 Buckingham Road</t>
  </si>
  <si>
    <t>Buckingham Road</t>
  </si>
  <si>
    <t>76 High Street</t>
  </si>
  <si>
    <t>80B High Street</t>
  </si>
  <si>
    <t>96 High Street</t>
  </si>
  <si>
    <t>102 High Street</t>
  </si>
  <si>
    <t>112A High Street</t>
  </si>
  <si>
    <t>114A High Street</t>
  </si>
  <si>
    <t>Eramo House</t>
  </si>
  <si>
    <t>128A High Street</t>
  </si>
  <si>
    <t>132 High Street</t>
  </si>
  <si>
    <t>152 - 154 High Street</t>
  </si>
  <si>
    <t>162 High Street</t>
  </si>
  <si>
    <t>196 High Street</t>
  </si>
  <si>
    <t>200 High Street</t>
  </si>
  <si>
    <t>202A High Street</t>
  </si>
  <si>
    <t>204A High Street</t>
  </si>
  <si>
    <t>212A High Street</t>
  </si>
  <si>
    <t>214 High Street</t>
  </si>
  <si>
    <t>220 High Street</t>
  </si>
  <si>
    <t>222 High Street</t>
  </si>
  <si>
    <t>226F High Street</t>
  </si>
  <si>
    <t>238 High Street</t>
  </si>
  <si>
    <t>238B High Street</t>
  </si>
  <si>
    <t>240 High Street</t>
  </si>
  <si>
    <t>39 Nightingale Road</t>
  </si>
  <si>
    <t>59 Nightingale Road</t>
  </si>
  <si>
    <t>52 Nightingale Road</t>
  </si>
  <si>
    <t>3 Ranelagh Road</t>
  </si>
  <si>
    <t>37 Ranelagh Road</t>
  </si>
  <si>
    <t>All Souls Church Hall</t>
  </si>
  <si>
    <t>3 Station Road</t>
  </si>
  <si>
    <t>25A Station Road</t>
  </si>
  <si>
    <t>27A Station Road</t>
  </si>
  <si>
    <t>33 Station Road</t>
  </si>
  <si>
    <t>35 Station Road</t>
  </si>
  <si>
    <t>43A Station Road</t>
  </si>
  <si>
    <t>49A Station Road</t>
  </si>
  <si>
    <t>55 Station Road</t>
  </si>
  <si>
    <t>63 Station Road</t>
  </si>
  <si>
    <t>33 Tubbs Road</t>
  </si>
  <si>
    <t>67 Tubbs Road</t>
  </si>
  <si>
    <t>69 Tubbs Road</t>
  </si>
  <si>
    <t>89 Tubbs Road</t>
  </si>
  <si>
    <t>28 Tubbs Road</t>
  </si>
  <si>
    <t>34 - 38 Tubbs Road</t>
  </si>
  <si>
    <t>60 Tubbs Road</t>
  </si>
  <si>
    <t>60A Tubbs Road</t>
  </si>
  <si>
    <t>62 Tubbs Road</t>
  </si>
  <si>
    <t>19 Wendover Road</t>
  </si>
  <si>
    <t>49 Wendover Road</t>
  </si>
  <si>
    <t>77 Wendover Road</t>
  </si>
  <si>
    <t>2 Wendover Road</t>
  </si>
  <si>
    <t>Wendover House</t>
  </si>
  <si>
    <t>18 - 26 All Souls Avenue</t>
  </si>
  <si>
    <t>28 All Souls Avenue</t>
  </si>
  <si>
    <t>3A Furness Road</t>
  </si>
  <si>
    <t>5 Furness Road</t>
  </si>
  <si>
    <t>83 Furness Road</t>
  </si>
  <si>
    <t>4A Furness Road</t>
  </si>
  <si>
    <t>8A Furness Road</t>
  </si>
  <si>
    <t>10 Furness Road</t>
  </si>
  <si>
    <t>50A Furness Road</t>
  </si>
  <si>
    <t>98A Furness Road</t>
  </si>
  <si>
    <t>98B Furness Road</t>
  </si>
  <si>
    <t>823 Harrow Road</t>
  </si>
  <si>
    <t>827 Harrow Road</t>
  </si>
  <si>
    <t>Harrow Road</t>
  </si>
  <si>
    <t>97A High Street</t>
  </si>
  <si>
    <t>99 High Street</t>
  </si>
  <si>
    <t>101 High Street</t>
  </si>
  <si>
    <t>103 High Street</t>
  </si>
  <si>
    <t>109 High Street</t>
  </si>
  <si>
    <t>113A High Street</t>
  </si>
  <si>
    <t>115 High Street</t>
  </si>
  <si>
    <t>117 High Street</t>
  </si>
  <si>
    <t>127A High Street</t>
  </si>
  <si>
    <t>127B High Street</t>
  </si>
  <si>
    <t>135 - 137 High Street</t>
  </si>
  <si>
    <t>Centro House</t>
  </si>
  <si>
    <t>189 High Street</t>
  </si>
  <si>
    <t>189B High Street</t>
  </si>
  <si>
    <t>189C High Street</t>
  </si>
  <si>
    <t>203 High Street</t>
  </si>
  <si>
    <t>79 Leghorn Road</t>
  </si>
  <si>
    <t>64 Leghorn Road</t>
  </si>
  <si>
    <t>80 Leghorn Road</t>
  </si>
  <si>
    <t>96 Leghorn Road</t>
  </si>
  <si>
    <t>100 Leghorn Road</t>
  </si>
  <si>
    <t>32 Lushington Road</t>
  </si>
  <si>
    <t>9 Monson Road</t>
  </si>
  <si>
    <t>21 Monson Road</t>
  </si>
  <si>
    <t>28 Monson Road</t>
  </si>
  <si>
    <t>3 Palermo Road</t>
  </si>
  <si>
    <t>46 Palermo Road</t>
  </si>
  <si>
    <t>60 Palermo Road</t>
  </si>
  <si>
    <t>60A Palermo Road</t>
  </si>
  <si>
    <t>66 Palermo Road</t>
  </si>
  <si>
    <t>74 Palermo Road</t>
  </si>
  <si>
    <t>Park Parade</t>
  </si>
  <si>
    <t>13 Rucklidge Avenue</t>
  </si>
  <si>
    <t>69 - 85 Rucklidge Avenue</t>
  </si>
  <si>
    <t>Freestone Court</t>
  </si>
  <si>
    <t>Rucklidge Avenue</t>
  </si>
  <si>
    <t>32 Rucklidge Avenue</t>
  </si>
  <si>
    <t>24 Spezia Road</t>
  </si>
  <si>
    <t>65 Wrottesley Road</t>
  </si>
  <si>
    <t>81A Wrottesley Road</t>
  </si>
  <si>
    <t>All Souls Avenue</t>
  </si>
  <si>
    <t>33 Bramston Road</t>
  </si>
  <si>
    <t>40 Bramston Road</t>
  </si>
  <si>
    <t>1 Cholmondeley Avenue</t>
  </si>
  <si>
    <t>3 Cholmondeley Avenue</t>
  </si>
  <si>
    <t>23 Cholmondeley Avenue</t>
  </si>
  <si>
    <t>32 Dairy Close</t>
  </si>
  <si>
    <t>Harlesden Road</t>
  </si>
  <si>
    <t>Haycroft Gardens</t>
  </si>
  <si>
    <t>112 Herbert Gardens</t>
  </si>
  <si>
    <t>149 Holland Road</t>
  </si>
  <si>
    <t>16 Holland Road</t>
  </si>
  <si>
    <t>74A Holland Road</t>
  </si>
  <si>
    <t>Knowles House</t>
  </si>
  <si>
    <t>Anansi House</t>
  </si>
  <si>
    <t>55 Park Parade</t>
  </si>
  <si>
    <t>68 Park Parade</t>
  </si>
  <si>
    <t>70 Park Parade</t>
  </si>
  <si>
    <t>14 Radcliffe Avenue</t>
  </si>
  <si>
    <t>20 Radcliffe Avenue</t>
  </si>
  <si>
    <t>1 All Souls Avenue</t>
  </si>
  <si>
    <t>5 Bathurst Gardens</t>
  </si>
  <si>
    <t>Bathurst Gardens</t>
  </si>
  <si>
    <t>2A Bathurst Gardens</t>
  </si>
  <si>
    <t>39 Buchanan Gardens</t>
  </si>
  <si>
    <t>89 Buchanan Gardens</t>
  </si>
  <si>
    <t>77B College Road</t>
  </si>
  <si>
    <t>93 College Road</t>
  </si>
  <si>
    <t>Bowerdean Court</t>
  </si>
  <si>
    <t>40 Doyle Gardens</t>
  </si>
  <si>
    <t>1B Herbert Gardens</t>
  </si>
  <si>
    <t>1C Herbert Gardens</t>
  </si>
  <si>
    <t>45 Herbert Gardens</t>
  </si>
  <si>
    <t>81 Herbert Gardens</t>
  </si>
  <si>
    <t>1 Holland Road</t>
  </si>
  <si>
    <t>27 Holland Road</t>
  </si>
  <si>
    <t>7 Wrottesley Road</t>
  </si>
  <si>
    <t>RegisteredAddress3</t>
  </si>
  <si>
    <t>4 Craven Park</t>
  </si>
  <si>
    <t>16 Greenhill Park</t>
  </si>
  <si>
    <t>55 Nicoll Road</t>
  </si>
  <si>
    <t>50A Station Road</t>
  </si>
  <si>
    <t>Challenge Close</t>
  </si>
  <si>
    <t>61 Craven Park Road</t>
  </si>
  <si>
    <t>40 High Street</t>
  </si>
  <si>
    <t>1 Manor Park Road</t>
  </si>
  <si>
    <t>69 Manor Park Road</t>
  </si>
  <si>
    <t>Manor Park Road</t>
  </si>
  <si>
    <t>45 St Marys Road</t>
  </si>
  <si>
    <t>Avenue Road</t>
  </si>
  <si>
    <t>120 High Street</t>
  </si>
  <si>
    <t>1 Station Road</t>
  </si>
  <si>
    <t>2A Wendover Road</t>
  </si>
  <si>
    <t>145 High Street</t>
  </si>
  <si>
    <t>51 Longstone Avenue</t>
  </si>
  <si>
    <t>53 Longstone Avenue</t>
  </si>
  <si>
    <t>141 College Road</t>
  </si>
  <si>
    <t>RegisteredAddress4</t>
  </si>
  <si>
    <t>RegisteredAddress5</t>
  </si>
  <si>
    <t>RegisteredAddress6</t>
  </si>
  <si>
    <t>GE24</t>
  </si>
  <si>
    <t>Yes</t>
  </si>
  <si>
    <t>1st round</t>
  </si>
  <si>
    <t>No</t>
  </si>
  <si>
    <t>Yes but not spoken to</t>
  </si>
  <si>
    <t>Yes spoken to</t>
  </si>
  <si>
    <t>Not interested</t>
  </si>
  <si>
    <t>Busy</t>
  </si>
  <si>
    <t>Party</t>
  </si>
  <si>
    <t>Labour</t>
  </si>
  <si>
    <t>Did not vote</t>
  </si>
  <si>
    <t>Liberal democrat</t>
  </si>
  <si>
    <t>Green</t>
  </si>
  <si>
    <t>Conservative</t>
  </si>
  <si>
    <t>Won't say</t>
  </si>
  <si>
    <t>Comments</t>
  </si>
  <si>
    <t>Door round the side</t>
  </si>
  <si>
    <t>Labour Member though interested in us</t>
  </si>
  <si>
    <t>Not interest in Labour or Conservative want to hear more</t>
  </si>
  <si>
    <t>Knocked Apri24</t>
  </si>
  <si>
    <t>Knocked April 24</t>
  </si>
  <si>
    <t>Loves the green party</t>
  </si>
  <si>
    <t>Wouldnt vote green because of Greens suppoint palestine</t>
  </si>
  <si>
    <t>Email Address</t>
  </si>
  <si>
    <t>Phone number</t>
  </si>
  <si>
    <t>Issues</t>
  </si>
  <si>
    <t>Fly tipping, litter, children needing more to do, anti-social behaviour</t>
  </si>
  <si>
    <t>Fly tipping, litter, wants more cycle and bus lanes, wants more reliable bus serive, pot holes</t>
  </si>
  <si>
    <t>Lower tax, bin collections no taking rubbish away</t>
  </si>
  <si>
    <t>Litter, Fly tipping, Palestine, pot holes</t>
  </si>
  <si>
    <t>Better pay for people who pick up the garbage, want cleaner streets, gambling - want stricter rules</t>
  </si>
  <si>
    <t>Gambling, rubbish dropped, dog mess, fly tipping, pavement and tree maintanance (tripping hazzard)</t>
  </si>
  <si>
    <t>Gambling, worried about diversity in Green party</t>
  </si>
  <si>
    <t>April24: Brent council not helping her financially and with maintenance of property</t>
  </si>
  <si>
    <t>Litter, fly tiping, anti social behaviour, safety, fly tipping</t>
  </si>
  <si>
    <t>Womens safety at courner of street</t>
  </si>
  <si>
    <t>Fly tipping, rubbish collection</t>
  </si>
  <si>
    <t>woried about crime, noise, nusiances</t>
  </si>
  <si>
    <t>traffic, pollution, rubbish</t>
  </si>
  <si>
    <t>Litter, Fly tipping, high street not tidy no good shops, gambling</t>
  </si>
  <si>
    <t>QHK1</t>
  </si>
  <si>
    <t>QHK2</t>
  </si>
  <si>
    <t>QHK3</t>
  </si>
  <si>
    <t>QHK4</t>
  </si>
  <si>
    <t>QHK5</t>
  </si>
  <si>
    <t>QHK6</t>
  </si>
  <si>
    <t>18A Craven Park</t>
  </si>
  <si>
    <t>8C Greenhill Park</t>
  </si>
  <si>
    <t>9B Minet Avenue</t>
  </si>
  <si>
    <t>142B Minet Avenue</t>
  </si>
  <si>
    <t>7A Craven Park Road</t>
  </si>
  <si>
    <t>15A Craven Park Road</t>
  </si>
  <si>
    <t>48A Crownhill Road</t>
  </si>
  <si>
    <t>87A Drayton Road</t>
  </si>
  <si>
    <t>88 Harlesden Gardens</t>
  </si>
  <si>
    <t>10A High Street</t>
  </si>
  <si>
    <t>42 Longstone Avenue</t>
  </si>
  <si>
    <t>24D Sellons Avenue</t>
  </si>
  <si>
    <t>42C Sellons Avenue</t>
  </si>
  <si>
    <t>4B Springwell Avenue</t>
  </si>
  <si>
    <t>42A St Johns Avenue</t>
  </si>
  <si>
    <t>18A Buckingham Road</t>
  </si>
  <si>
    <t>74A High Street</t>
  </si>
  <si>
    <t>68A Tubbs Road</t>
  </si>
  <si>
    <t>58A Furness Road</t>
  </si>
  <si>
    <t>7A Leghorn Road</t>
  </si>
  <si>
    <t>24 Leghorn Road</t>
  </si>
  <si>
    <t>8A Odessa Road</t>
  </si>
  <si>
    <t>45 Palermo Road</t>
  </si>
  <si>
    <t>11 Spezia Road</t>
  </si>
  <si>
    <t>160 Doyle Gardens</t>
  </si>
  <si>
    <t>135A Holland Road</t>
  </si>
  <si>
    <t>107A Bathurst Gardens</t>
  </si>
  <si>
    <t>125A Buchanan Gardens</t>
  </si>
  <si>
    <t>149B Buchanan Gardens</t>
  </si>
  <si>
    <t>62 Herbert Gardens</t>
  </si>
  <si>
    <t>Hayan Regis</t>
  </si>
  <si>
    <t>Emma Gilbert</t>
  </si>
  <si>
    <t>Bhuvan Challa</t>
  </si>
  <si>
    <t>Bhanu Prasad Challa</t>
  </si>
  <si>
    <t>Jonathan Tobey Gorrino</t>
  </si>
  <si>
    <t>Briyannah Callender-Barton</t>
  </si>
  <si>
    <t>Angela Hall</t>
  </si>
  <si>
    <t>Marcio Pereira</t>
  </si>
  <si>
    <t>Khalil Aljarad</t>
  </si>
  <si>
    <t>Alison Power</t>
  </si>
  <si>
    <t>Abdirahman Adan</t>
  </si>
  <si>
    <t>Regina Araujo</t>
  </si>
  <si>
    <t>AndrÃ© Sousa</t>
  </si>
  <si>
    <t>Jasper Eaglesfield</t>
  </si>
  <si>
    <t>Eloise Rowling</t>
  </si>
  <si>
    <t>William Rowling</t>
  </si>
  <si>
    <t>Rolf Treshansky</t>
  </si>
  <si>
    <t>Raffaele Anatriello</t>
  </si>
  <si>
    <t>Saida El Aouad</t>
  </si>
  <si>
    <t>Namra Shah</t>
  </si>
  <si>
    <t>Yusuf Abdalla</t>
  </si>
  <si>
    <t>Aisha Begum</t>
  </si>
  <si>
    <t>Robert Perry</t>
  </si>
  <si>
    <t>Joselito Manalili</t>
  </si>
  <si>
    <t>Sinead McGrath</t>
  </si>
  <si>
    <t>Arceli Cadava</t>
  </si>
  <si>
    <t>Reece Mitchell</t>
  </si>
  <si>
    <t>Sandra Abban</t>
  </si>
  <si>
    <t>Sahra Muse</t>
  </si>
  <si>
    <t>Luna Eastham</t>
  </si>
  <si>
    <t>Vanessa Ramos</t>
  </si>
  <si>
    <t>Akeem Siwoku</t>
  </si>
  <si>
    <t>Rukayat Siwoku-Adewole</t>
  </si>
  <si>
    <t>Aliu Djalo</t>
  </si>
  <si>
    <t>Nicholas Lill</t>
  </si>
  <si>
    <t>Marjorie Lacassagne</t>
  </si>
  <si>
    <t>Amelie Allsworth</t>
  </si>
  <si>
    <t>Frederick Gow</t>
  </si>
  <si>
    <t>Sudabah Fayzian</t>
  </si>
  <si>
    <t>James McHugh</t>
  </si>
  <si>
    <t>Andrew Cover</t>
  </si>
  <si>
    <t>Chloe Soden</t>
  </si>
  <si>
    <t>Kajal Solanki</t>
  </si>
  <si>
    <t>Amansingh Rajput</t>
  </si>
  <si>
    <t>Catherine Courtney</t>
  </si>
  <si>
    <t>Lara Mae Carandang</t>
  </si>
  <si>
    <t>Hassan Nasim</t>
  </si>
  <si>
    <t>Kirin Mian</t>
  </si>
  <si>
    <t>Nargis Amna Nasim</t>
  </si>
  <si>
    <t>Sapphire Palmer</t>
  </si>
  <si>
    <t>Olga Witak</t>
  </si>
  <si>
    <t>Harriet Fawcett</t>
  </si>
  <si>
    <t>Luana Dabrowska</t>
  </si>
  <si>
    <t>Nivethigha Jeyanantha</t>
  </si>
  <si>
    <t>Theresa Gyasi</t>
  </si>
  <si>
    <t>Renan Cogo</t>
  </si>
  <si>
    <t>Sabrina Salvador</t>
  </si>
  <si>
    <t>Michael Kelly</t>
  </si>
  <si>
    <t>Max Vernon-Powell</t>
  </si>
  <si>
    <t>Eleanor Burrow</t>
  </si>
  <si>
    <t>Delon Balapuwaduge</t>
  </si>
  <si>
    <t>Mohammad Salek Miah</t>
  </si>
  <si>
    <t>Maria Garcia Rivera</t>
  </si>
  <si>
    <t>Erika Almeida Prazeres</t>
  </si>
  <si>
    <t>Giselle De Castro</t>
  </si>
  <si>
    <t>Vinicius Bonini</t>
  </si>
  <si>
    <t>Shewit Hailemelekot</t>
  </si>
  <si>
    <t>Denis Ciobanu</t>
  </si>
  <si>
    <t>Irene Ayad</t>
  </si>
  <si>
    <t>Sapora Popal</t>
  </si>
  <si>
    <t>Nagesh Polati</t>
  </si>
  <si>
    <t>Sahro Nur</t>
  </si>
  <si>
    <t>Ronas Pereira Felix</t>
  </si>
  <si>
    <t>Ahsan Abbas</t>
  </si>
  <si>
    <t>Olivia Nossborn</t>
  </si>
  <si>
    <t>Kolly Soumare</t>
  </si>
  <si>
    <t>Haneen Said</t>
  </si>
  <si>
    <t>Kate O'Brien</t>
  </si>
  <si>
    <t>Eliza Wappat</t>
  </si>
  <si>
    <t>James Sloan</t>
  </si>
  <si>
    <t>Dylan Stone</t>
  </si>
  <si>
    <t>Mutaz Alhalabi</t>
  </si>
  <si>
    <t>Jasper Jinu</t>
  </si>
  <si>
    <t>Belinda Quested</t>
  </si>
  <si>
    <t>Tsz Kiu Chang</t>
  </si>
  <si>
    <t>Rebecca Silverman</t>
  </si>
  <si>
    <t>Adriana Isabel Pereira</t>
  </si>
  <si>
    <t>Nuno Manuel Pereira</t>
  </si>
  <si>
    <t>Rita Pereira</t>
  </si>
  <si>
    <t>Adilamar Telles</t>
  </si>
  <si>
    <t>Candice Boateng</t>
  </si>
  <si>
    <t>Nour Alkhafaji</t>
  </si>
  <si>
    <t>Nicholas Rogers</t>
  </si>
  <si>
    <t>William Sheppard</t>
  </si>
  <si>
    <t>Duncan Ward</t>
  </si>
  <si>
    <t>Alexander Cook</t>
  </si>
  <si>
    <t>Joanna Wood</t>
  </si>
  <si>
    <t>Peter Mears</t>
  </si>
  <si>
    <t>Emma Tomlinson</t>
  </si>
  <si>
    <t>Katharine Sanderson</t>
  </si>
  <si>
    <t>Keir Loudon</t>
  </si>
  <si>
    <t>Stefan Palejowski</t>
  </si>
  <si>
    <t>Lili Cooper</t>
  </si>
  <si>
    <t>Romena Mohammad Nejad</t>
  </si>
  <si>
    <t>Jay Willmott</t>
  </si>
  <si>
    <t>Ruth Olajugbagbe</t>
  </si>
  <si>
    <t>Rachelle Cox</t>
  </si>
  <si>
    <t>Zoubida Bouallaga</t>
  </si>
  <si>
    <t>Bartolomeo Joly De Lotbiniere</t>
  </si>
  <si>
    <t>Ian Dollamore</t>
  </si>
  <si>
    <t>Faye Marie Pia</t>
  </si>
  <si>
    <t>Lydia O'Neill</t>
  </si>
  <si>
    <t>Alexander Smith</t>
  </si>
  <si>
    <t>Jack Moss</t>
  </si>
  <si>
    <t>William Fox</t>
  </si>
  <si>
    <t>Phoebe Fox</t>
  </si>
  <si>
    <t>Janiyah Joseph</t>
  </si>
  <si>
    <t>Sapphire Simoyan</t>
  </si>
  <si>
    <t>Jayden-Jewel Simoyan</t>
  </si>
  <si>
    <t>Taahra Ghazi</t>
  </si>
  <si>
    <t>Hussain Kooz</t>
  </si>
  <si>
    <t>Remilyn Grace Guioa</t>
  </si>
  <si>
    <t>Chimwemwe Alao</t>
  </si>
  <si>
    <t>Ovidiu Grigoruta</t>
  </si>
  <si>
    <t>Walter Susini</t>
  </si>
  <si>
    <t>Alexander Stedman</t>
  </si>
  <si>
    <t>Joao Paulo Ferreira</t>
  </si>
  <si>
    <t>Lena Charlotte Vikstrom Hussein</t>
  </si>
  <si>
    <t>Emmanuel Alase Obron</t>
  </si>
  <si>
    <t>Amy Tuckley</t>
  </si>
  <si>
    <t>Evert Nivari</t>
  </si>
  <si>
    <t>Katell Morvan</t>
  </si>
  <si>
    <t>Lara Lovric</t>
  </si>
  <si>
    <t>Freya Hunter</t>
  </si>
  <si>
    <t>Sarah Britt</t>
  </si>
  <si>
    <t>Louie Basso</t>
  </si>
  <si>
    <t>Dylan Frankland</t>
  </si>
  <si>
    <t>Stefan Dockx Xavier</t>
  </si>
  <si>
    <t>Linda Albert</t>
  </si>
  <si>
    <t>Harriet Sadler</t>
  </si>
  <si>
    <t>Natalie Bradley</t>
  </si>
  <si>
    <t>Nathaniel Meyers</t>
  </si>
  <si>
    <t>Rory Walker-Munro</t>
  </si>
  <si>
    <t>Cameron Lockhart</t>
  </si>
  <si>
    <t>Hannah Currant</t>
  </si>
  <si>
    <t>Uwe Ramsell</t>
  </si>
  <si>
    <t>Maria Penaloza</t>
  </si>
  <si>
    <t>Maximilian Stechman</t>
  </si>
  <si>
    <t>Nov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</si>
</sst>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6" x14ac:knownFonts="1">
    <font>
      <sz val="11"/>
      <color theme="1"/>
      <name val="Calibri"/>
      <family val="2"/>
      <scheme val="minor"/>
    </font>
    <font>
      <sz val="11"/>
      <color indexed="8"/>
      <name val="Calibri"/>
      <family val="2"/>
      <charset val="1"/>
    </font>
    <font>
      <b/>
      <sz val="11"/>
      <color indexed="8"/>
      <name val="Calibri"/>
      <family val="2"/>
      <charset val="1"/>
    </font>
    <font>
      <sz val="8"/>
      <color indexed="8"/>
      <name val="Calibri"/>
      <family val="2"/>
      <charset val="1"/>
    </font>
    <font>
      <sz val="8"/>
      <name val="Arial"/>
      <family val="2"/>
      <charset val="1"/>
    </font>
    <font>
      <sz val="10"/>
      <name val="Arial"/>
      <family val="2"/>
      <charset val="1"/>
    </font>
    <font>
      <b/>
      <i/>
      <u/>
      <sz val="8"/>
      <name val="Arial"/>
      <family val="2"/>
      <charset val="1"/>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name val="Arial"/>
      <family val="2"/>
    </font>
    <font>
      <sz val="10"/>
      <name val="Arial"/>
      <family val="2"/>
    </font>
    <font>
      <b/>
      <sz val="8"/>
      <color indexed="8"/>
      <name val="Calibri"/>
      <family val="2"/>
    </font>
    <font>
      <sz val="8"/>
      <color theme="1"/>
      <name val="Calibri"/>
      <family val="2"/>
      <charset val="1"/>
    </font>
    <font>
      <sz val="8"/>
      <color theme="1"/>
      <name val="Arial"/>
      <family val="2"/>
      <charset val="1"/>
    </font>
    <font>
      <b/>
      <i/>
      <u/>
      <sz val="8"/>
      <color theme="1"/>
      <name val="Arial"/>
      <family val="2"/>
      <charset val="1"/>
    </font>
    <font>
      <sz val="11"/>
      <color theme="1"/>
      <name val="Calibri"/>
      <family val="2"/>
      <charset val="1"/>
    </font>
    <font>
      <b/>
      <sz val="11"/>
      <color theme="1"/>
      <name val="Calibri"/>
      <family val="2"/>
      <charset val="1"/>
    </font>
    <font>
      <b/>
      <sz val="11"/>
      <color theme="1"/>
      <name val="Calibri"/>
      <family val="2"/>
    </font>
    <font>
      <sz val="18"/>
      <color theme="1"/>
      <name val="Calibri"/>
      <family val="2"/>
      <scheme val="minor"/>
    </font>
    <font>
      <sz val="11"/>
      <color rgb="FF000000"/>
      <name val="Calibri"/>
      <family val="2"/>
    </font>
    <font>
      <b/>
      <sz val="12"/>
      <color theme="1"/>
      <name val="Arial"/>
      <family val="2"/>
    </font>
    <font>
      <sz val="12"/>
      <color theme="1"/>
      <name val="Arial"/>
      <family val="2"/>
    </font>
    <font>
      <sz val="10"/>
      <color theme="1"/>
      <name val="Arial"/>
      <family val="2"/>
    </font>
    <font>
      <sz val="12"/>
      <color rgb="FFD4EDBC"/>
      <name val="Arial"/>
      <family val="2"/>
    </font>
    <font>
      <strike/>
      <sz val="12"/>
      <color rgb="FFD4EDBC"/>
      <name val="Arial"/>
      <family val="2"/>
    </font>
    <font>
      <b/>
      <sz val="12"/>
      <color rgb="FFD4EDBC"/>
      <name val="Arial"/>
      <family val="2"/>
    </font>
    <font>
      <sz val="12"/>
      <color rgb="FFFFCFC9"/>
      <name val="Arial"/>
      <family val="2"/>
    </font>
    <font>
      <sz val="12"/>
      <color rgb="FF11734B"/>
      <name val="Arial"/>
      <family val="2"/>
    </font>
    <font>
      <sz val="12"/>
      <color rgb="FFB10202"/>
      <name val="Arial"/>
      <family val="2"/>
    </font>
    <font>
      <sz val="12"/>
      <color rgb="FF473821"/>
      <name val="Arial"/>
      <family val="2"/>
    </font>
    <font>
      <sz val="12"/>
      <color rgb="FFBFE0F6"/>
      <name val="Arial"/>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00CC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92D050"/>
        <bgColor indexed="64"/>
      </patternFill>
    </fill>
    <fill>
      <patternFill patternType="solid">
        <fgColor rgb="FFFFFFFF"/>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hair">
        <color indexed="8"/>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44">
    <xf numFmtId="0" fontId="0" fillId="0" borderId="0"/>
    <xf numFmtId="0" fontId="7" fillId="10" borderId="0" applyNumberFormat="0" applyBorder="0" applyAlignment="0" applyProtection="0"/>
    <xf numFmtId="0" fontId="7" fillId="14" borderId="0" applyNumberFormat="0" applyBorder="0" applyAlignment="0" applyProtection="0"/>
    <xf numFmtId="0" fontId="7" fillId="18" borderId="0" applyNumberFormat="0" applyBorder="0" applyAlignment="0" applyProtection="0"/>
    <xf numFmtId="0" fontId="7" fillId="22" borderId="0" applyNumberFormat="0" applyBorder="0" applyAlignment="0" applyProtection="0"/>
    <xf numFmtId="0" fontId="7" fillId="26" borderId="0" applyNumberFormat="0" applyBorder="0" applyAlignment="0" applyProtection="0"/>
    <xf numFmtId="0" fontId="7" fillId="30" borderId="0" applyNumberFormat="0" applyBorder="0" applyAlignment="0" applyProtection="0"/>
    <xf numFmtId="0" fontId="7" fillId="11" borderId="0" applyNumberFormat="0" applyBorder="0" applyAlignment="0" applyProtection="0"/>
    <xf numFmtId="0" fontId="7" fillId="15" borderId="0" applyNumberFormat="0" applyBorder="0" applyAlignment="0" applyProtection="0"/>
    <xf numFmtId="0" fontId="7" fillId="19" borderId="0" applyNumberFormat="0" applyBorder="0" applyAlignment="0" applyProtection="0"/>
    <xf numFmtId="0" fontId="7" fillId="23" borderId="0" applyNumberFormat="0" applyBorder="0" applyAlignment="0" applyProtection="0"/>
    <xf numFmtId="0" fontId="7" fillId="27" borderId="0" applyNumberFormat="0" applyBorder="0" applyAlignment="0" applyProtection="0"/>
    <xf numFmtId="0" fontId="7" fillId="31" borderId="0" applyNumberFormat="0" applyBorder="0" applyAlignment="0" applyProtection="0"/>
    <xf numFmtId="0" fontId="23" fillId="12" borderId="0" applyNumberFormat="0" applyBorder="0" applyAlignment="0" applyProtection="0"/>
    <xf numFmtId="0" fontId="23" fillId="16" borderId="0" applyNumberFormat="0" applyBorder="0" applyAlignment="0" applyProtection="0"/>
    <xf numFmtId="0" fontId="23" fillId="20" borderId="0" applyNumberFormat="0" applyBorder="0" applyAlignment="0" applyProtection="0"/>
    <xf numFmtId="0" fontId="23" fillId="24" borderId="0" applyNumberFormat="0" applyBorder="0" applyAlignment="0" applyProtection="0"/>
    <xf numFmtId="0" fontId="23" fillId="28" borderId="0" applyNumberFormat="0" applyBorder="0" applyAlignment="0" applyProtection="0"/>
    <xf numFmtId="0" fontId="23" fillId="32" borderId="0" applyNumberFormat="0" applyBorder="0" applyAlignment="0" applyProtection="0"/>
    <xf numFmtId="0" fontId="23" fillId="9" borderId="0" applyNumberFormat="0" applyBorder="0" applyAlignment="0" applyProtection="0"/>
    <xf numFmtId="0" fontId="23" fillId="13" borderId="0" applyNumberFormat="0" applyBorder="0" applyAlignment="0" applyProtection="0"/>
    <xf numFmtId="0" fontId="23" fillId="17" borderId="0" applyNumberFormat="0" applyBorder="0" applyAlignment="0" applyProtection="0"/>
    <xf numFmtId="0" fontId="23" fillId="21" borderId="0" applyNumberFormat="0" applyBorder="0" applyAlignment="0" applyProtection="0"/>
    <xf numFmtId="0" fontId="23" fillId="25" borderId="0" applyNumberFormat="0" applyBorder="0" applyAlignment="0" applyProtection="0"/>
    <xf numFmtId="0" fontId="23" fillId="29" borderId="0" applyNumberFormat="0" applyBorder="0" applyAlignment="0" applyProtection="0"/>
    <xf numFmtId="0" fontId="13" fillId="3" borderId="0" applyNumberFormat="0" applyBorder="0" applyAlignment="0" applyProtection="0"/>
    <xf numFmtId="0" fontId="17" fillId="6" borderId="4" applyNumberFormat="0" applyAlignment="0" applyProtection="0"/>
    <xf numFmtId="0" fontId="19" fillId="7" borderId="7" applyNumberFormat="0" applyAlignment="0" applyProtection="0"/>
    <xf numFmtId="0" fontId="21" fillId="0" borderId="0" applyNumberFormat="0" applyFill="0" applyBorder="0" applyAlignment="0" applyProtection="0"/>
    <xf numFmtId="0" fontId="12" fillId="2" borderId="0" applyNumberFormat="0" applyBorder="0" applyAlignment="0" applyProtection="0"/>
    <xf numFmtId="0" fontId="9" fillId="0" borderId="1" applyNumberFormat="0" applyFill="0" applyAlignment="0" applyProtection="0"/>
    <xf numFmtId="0" fontId="10" fillId="0" borderId="2" applyNumberFormat="0" applyFill="0" applyAlignment="0" applyProtection="0"/>
    <xf numFmtId="0" fontId="11" fillId="0" borderId="3" applyNumberFormat="0" applyFill="0" applyAlignment="0" applyProtection="0"/>
    <xf numFmtId="0" fontId="11" fillId="0" borderId="0" applyNumberFormat="0" applyFill="0" applyBorder="0" applyAlignment="0" applyProtection="0"/>
    <xf numFmtId="0" fontId="15" fillId="5" borderId="4" applyNumberFormat="0" applyAlignment="0" applyProtection="0"/>
    <xf numFmtId="0" fontId="18" fillId="0" borderId="6" applyNumberFormat="0" applyFill="0" applyAlignment="0" applyProtection="0"/>
    <xf numFmtId="0" fontId="14" fillId="4" borderId="0" applyNumberFormat="0" applyBorder="0" applyAlignment="0" applyProtection="0"/>
    <xf numFmtId="0" fontId="5" fillId="0" borderId="0"/>
    <xf numFmtId="0" fontId="1" fillId="0" borderId="0"/>
    <xf numFmtId="0" fontId="7" fillId="8" borderId="8" applyNumberFormat="0" applyFont="0" applyAlignment="0" applyProtection="0"/>
    <xf numFmtId="0" fontId="16" fillId="6" borderId="5" applyNumberFormat="0" applyAlignment="0" applyProtection="0"/>
    <xf numFmtId="0" fontId="8" fillId="0" borderId="0" applyNumberFormat="0" applyFill="0" applyBorder="0" applyAlignment="0" applyProtection="0"/>
    <xf numFmtId="0" fontId="22" fillId="0" borderId="9" applyNumberFormat="0" applyFill="0" applyAlignment="0" applyProtection="0"/>
    <xf numFmtId="0" fontId="20" fillId="0" borderId="0" applyNumberFormat="0" applyFill="0" applyBorder="0" applyAlignment="0" applyProtection="0"/>
  </cellStyleXfs>
  <cellXfs count="76">
    <xf numFmtId="0" fontId="0" fillId="0" borderId="0" xfId="0"/>
    <xf numFmtId="14" fontId="0" fillId="0" borderId="0" xfId="0" applyNumberFormat="1"/>
    <xf numFmtId="0" fontId="1" fillId="0" borderId="0" xfId="38"/>
    <xf numFmtId="0" fontId="1" fillId="0" borderId="0" xfId="38" applyAlignment="1">
      <alignment horizontal="center"/>
    </xf>
    <xf numFmtId="0" fontId="1" fillId="33" borderId="0" xfId="38" applyFill="1" applyAlignment="1">
      <alignment horizontal="center"/>
    </xf>
    <xf numFmtId="0" fontId="1" fillId="34" borderId="0" xfId="38" applyFill="1" applyAlignment="1">
      <alignment horizontal="center"/>
    </xf>
    <xf numFmtId="14" fontId="1" fillId="0" borderId="0" xfId="38" applyNumberFormat="1"/>
    <xf numFmtId="0" fontId="1" fillId="0" borderId="0" xfId="38" applyAlignment="1">
      <alignment wrapText="1"/>
    </xf>
    <xf numFmtId="0" fontId="5" fillId="0" borderId="0" xfId="37" applyAlignment="1">
      <alignment wrapText="1"/>
    </xf>
    <xf numFmtId="0" fontId="5" fillId="0" borderId="0" xfId="37"/>
    <xf numFmtId="0" fontId="0" fillId="0" borderId="0" xfId="0" quotePrefix="1"/>
    <xf numFmtId="0" fontId="0" fillId="35" borderId="0" xfId="0" applyFill="1" applyAlignment="1">
      <alignment vertical="top" wrapText="1"/>
    </xf>
    <xf numFmtId="0" fontId="0" fillId="33" borderId="0" xfId="0" applyFill="1" applyAlignment="1">
      <alignment vertical="top" wrapText="1"/>
    </xf>
    <xf numFmtId="0" fontId="0" fillId="0" borderId="10" xfId="0" applyBorder="1" applyAlignment="1">
      <alignment vertical="top" wrapText="1"/>
    </xf>
    <xf numFmtId="0" fontId="0" fillId="36" borderId="0" xfId="0" applyFill="1" applyAlignment="1">
      <alignment vertical="top" wrapText="1"/>
    </xf>
    <xf numFmtId="0" fontId="25" fillId="33" borderId="0" xfId="37" applyFont="1" applyFill="1" applyAlignment="1">
      <alignment vertical="top" wrapText="1"/>
    </xf>
    <xf numFmtId="0" fontId="19" fillId="37" borderId="12" xfId="0" applyFont="1" applyFill="1" applyBorder="1" applyAlignment="1">
      <alignment wrapText="1"/>
    </xf>
    <xf numFmtId="0" fontId="19" fillId="37" borderId="13" xfId="0" applyFont="1" applyFill="1" applyBorder="1" applyAlignment="1">
      <alignment wrapText="1"/>
    </xf>
    <xf numFmtId="0" fontId="0" fillId="0" borderId="11" xfId="0" applyBorder="1" applyAlignment="1">
      <alignment wrapText="1"/>
    </xf>
    <xf numFmtId="0" fontId="3" fillId="0" borderId="14" xfId="38" applyFont="1" applyBorder="1" applyAlignment="1">
      <alignment horizontal="center" wrapText="1"/>
    </xf>
    <xf numFmtId="0" fontId="4" fillId="0" borderId="14" xfId="37" applyFont="1" applyBorder="1" applyAlignment="1">
      <alignment horizontal="center" wrapText="1"/>
    </xf>
    <xf numFmtId="49" fontId="4" fillId="0" borderId="14" xfId="37" applyNumberFormat="1" applyFont="1" applyBorder="1" applyAlignment="1">
      <alignment horizontal="center" wrapText="1"/>
    </xf>
    <xf numFmtId="0" fontId="6" fillId="0" borderId="14" xfId="37" applyFont="1" applyBorder="1" applyAlignment="1">
      <alignment horizontal="center" wrapText="1"/>
    </xf>
    <xf numFmtId="0" fontId="1" fillId="0" borderId="14" xfId="38" applyBorder="1" applyAlignment="1">
      <alignment horizontal="center" wrapText="1"/>
    </xf>
    <xf numFmtId="0" fontId="7" fillId="0" borderId="14" xfId="38" applyFont="1" applyBorder="1" applyAlignment="1">
      <alignment horizontal="center" wrapText="1"/>
    </xf>
    <xf numFmtId="0" fontId="2" fillId="0" borderId="14" xfId="38" applyFont="1" applyBorder="1" applyAlignment="1">
      <alignment horizontal="center" wrapText="1"/>
    </xf>
    <xf numFmtId="0" fontId="4" fillId="0" borderId="14" xfId="38" applyFont="1" applyBorder="1" applyAlignment="1">
      <alignment horizontal="center" wrapText="1"/>
    </xf>
    <xf numFmtId="0" fontId="4" fillId="0" borderId="14" xfId="37" applyFont="1" applyBorder="1" applyAlignment="1">
      <alignment wrapText="1"/>
    </xf>
    <xf numFmtId="0" fontId="0" fillId="0" borderId="14" xfId="0" applyBorder="1" applyAlignment="1">
      <alignment wrapText="1"/>
    </xf>
    <xf numFmtId="17" fontId="0" fillId="0" borderId="0" xfId="0" applyNumberFormat="1"/>
    <xf numFmtId="0" fontId="22" fillId="0" borderId="0" xfId="0" applyFont="1"/>
    <xf numFmtId="0" fontId="28" fillId="0" borderId="0" xfId="37" applyFont="1" applyAlignment="1">
      <alignment horizontal="center" wrapText="1"/>
    </xf>
    <xf numFmtId="0" fontId="22" fillId="0" borderId="13" xfId="0" applyFont="1" applyBorder="1" applyAlignment="1">
      <alignment wrapText="1"/>
    </xf>
    <xf numFmtId="0" fontId="27" fillId="0" borderId="0" xfId="38" applyFont="1" applyAlignment="1">
      <alignment horizontal="center" wrapText="1"/>
    </xf>
    <xf numFmtId="49" fontId="28" fillId="0" borderId="0" xfId="37" applyNumberFormat="1" applyFont="1" applyAlignment="1">
      <alignment horizontal="center" wrapText="1"/>
    </xf>
    <xf numFmtId="0" fontId="29" fillId="0" borderId="0" xfId="37" applyFont="1" applyAlignment="1">
      <alignment horizontal="center" wrapText="1"/>
    </xf>
    <xf numFmtId="0" fontId="30" fillId="0" borderId="0" xfId="38" applyFont="1" applyAlignment="1">
      <alignment horizontal="center" wrapText="1"/>
    </xf>
    <xf numFmtId="0" fontId="7" fillId="0" borderId="0" xfId="38" applyFont="1" applyAlignment="1">
      <alignment horizontal="center" wrapText="1"/>
    </xf>
    <xf numFmtId="0" fontId="31" fillId="0" borderId="0" xfId="38" applyFont="1" applyAlignment="1">
      <alignment horizontal="center" wrapText="1"/>
    </xf>
    <xf numFmtId="0" fontId="28" fillId="0" borderId="0" xfId="38" applyFont="1" applyAlignment="1">
      <alignment horizontal="center" wrapText="1"/>
    </xf>
    <xf numFmtId="0" fontId="28" fillId="0" borderId="0" xfId="37" applyFont="1" applyAlignment="1">
      <alignment wrapText="1"/>
    </xf>
    <xf numFmtId="0" fontId="30" fillId="0" borderId="0" xfId="38" applyFont="1" applyAlignment="1">
      <alignment wrapText="1"/>
    </xf>
    <xf numFmtId="0" fontId="30" fillId="0" borderId="0" xfId="38" applyFont="1" applyAlignment="1">
      <alignment horizontal="center"/>
    </xf>
    <xf numFmtId="0" fontId="32" fillId="0" borderId="0" xfId="38" applyFont="1" applyAlignment="1">
      <alignment horizontal="center"/>
    </xf>
    <xf numFmtId="0" fontId="30" fillId="0" borderId="0" xfId="38" applyFont="1"/>
    <xf numFmtId="0" fontId="32" fillId="0" borderId="0" xfId="38" applyFont="1" applyAlignment="1">
      <alignment horizontal="right"/>
    </xf>
    <xf numFmtId="0" fontId="0" fillId="38" borderId="12" xfId="0" applyFill="1" applyBorder="1" applyAlignment="1">
      <alignment wrapText="1"/>
    </xf>
    <xf numFmtId="0" fontId="1" fillId="38" borderId="0" xfId="38" applyFill="1"/>
    <xf numFmtId="14" fontId="1" fillId="38" borderId="0" xfId="38" applyNumberFormat="1" applyFill="1"/>
    <xf numFmtId="0" fontId="26" fillId="0" borderId="14" xfId="38" applyFont="1" applyBorder="1" applyAlignment="1">
      <alignment horizontal="center" wrapText="1"/>
    </xf>
    <xf numFmtId="0" fontId="27" fillId="38" borderId="0" xfId="38" applyFont="1" applyFill="1" applyAlignment="1">
      <alignment horizontal="center" wrapText="1"/>
    </xf>
    <xf numFmtId="0" fontId="30" fillId="38" borderId="0" xfId="38" applyFont="1" applyFill="1" applyAlignment="1">
      <alignment horizontal="center"/>
    </xf>
    <xf numFmtId="0" fontId="1" fillId="38" borderId="0" xfId="38" applyFill="1" applyAlignment="1">
      <alignment horizontal="center"/>
    </xf>
    <xf numFmtId="0" fontId="20" fillId="0" borderId="0" xfId="0" applyFont="1"/>
    <xf numFmtId="0" fontId="28" fillId="39" borderId="0" xfId="37" applyFont="1" applyFill="1" applyAlignment="1">
      <alignment horizontal="center" wrapText="1"/>
    </xf>
    <xf numFmtId="0" fontId="33" fillId="0" borderId="0" xfId="0" applyFont="1"/>
    <xf numFmtId="0" fontId="33" fillId="40" borderId="15" xfId="0" applyFont="1" applyFill="1" applyBorder="1"/>
    <xf numFmtId="0" fontId="35" fillId="0" borderId="16" xfId="0" applyFont="1" applyBorder="1" applyAlignment="1">
      <alignment wrapText="1"/>
    </xf>
    <xf numFmtId="0" fontId="36" fillId="0" borderId="16" xfId="0" applyFont="1" applyBorder="1" applyAlignment="1">
      <alignment wrapText="1"/>
    </xf>
    <xf numFmtId="0" fontId="37" fillId="0" borderId="16" xfId="0" applyFont="1" applyBorder="1" applyAlignment="1">
      <alignment wrapText="1"/>
    </xf>
    <xf numFmtId="0" fontId="36" fillId="41" borderId="16" xfId="0" applyFont="1" applyFill="1" applyBorder="1" applyAlignment="1">
      <alignment wrapText="1"/>
    </xf>
    <xf numFmtId="0" fontId="37" fillId="41" borderId="16" xfId="0" applyFont="1" applyFill="1" applyBorder="1" applyAlignment="1">
      <alignment wrapText="1"/>
    </xf>
    <xf numFmtId="0" fontId="38" fillId="0" borderId="16" xfId="0" applyFont="1" applyBorder="1" applyAlignment="1">
      <alignment wrapText="1"/>
    </xf>
    <xf numFmtId="0" fontId="39" fillId="0" borderId="16" xfId="0" applyFont="1" applyBorder="1" applyAlignment="1">
      <alignment wrapText="1"/>
    </xf>
    <xf numFmtId="0" fontId="40" fillId="0" borderId="16" xfId="0" applyFont="1" applyBorder="1" applyAlignment="1">
      <alignment wrapText="1"/>
    </xf>
    <xf numFmtId="0" fontId="41" fillId="0" borderId="16" xfId="0" applyFont="1" applyBorder="1" applyAlignment="1">
      <alignment wrapText="1"/>
    </xf>
    <xf numFmtId="0" fontId="42" fillId="0" borderId="16" xfId="0" applyFont="1" applyBorder="1" applyAlignment="1">
      <alignment wrapText="1"/>
    </xf>
    <xf numFmtId="0" fontId="43" fillId="0" borderId="16" xfId="0" applyFont="1" applyBorder="1" applyAlignment="1">
      <alignment wrapText="1"/>
    </xf>
    <xf numFmtId="0" fontId="44" fillId="0" borderId="16" xfId="0" applyFont="1" applyBorder="1" applyAlignment="1">
      <alignment wrapText="1"/>
    </xf>
    <xf numFmtId="0" fontId="45" fillId="0" borderId="16" xfId="0" applyFont="1" applyBorder="1" applyAlignment="1">
      <alignment wrapText="1"/>
    </xf>
    <xf numFmtId="16" fontId="35" fillId="0" borderId="16" xfId="0" applyNumberFormat="1" applyFont="1" applyBorder="1" applyAlignment="1">
      <alignment horizontal="right" wrapText="1"/>
    </xf>
    <xf numFmtId="0" fontId="44" fillId="0" borderId="16" xfId="0" applyFont="1" applyBorder="1" applyAlignment="1">
      <alignment horizontal="right" wrapText="1"/>
    </xf>
    <xf numFmtId="0" fontId="43" fillId="0" borderId="16" xfId="0" applyFont="1" applyBorder="1" applyAlignment="1">
      <alignment horizontal="right" wrapText="1"/>
    </xf>
    <xf numFmtId="0" fontId="42" fillId="0" borderId="16" xfId="0" applyFont="1" applyBorder="1" applyAlignment="1">
      <alignment horizontal="right" wrapText="1"/>
    </xf>
    <xf numFmtId="0" fontId="38" fillId="0" borderId="16" xfId="0" applyFont="1" applyBorder="1" applyAlignment="1">
      <alignment horizontal="right" wrapText="1"/>
    </xf>
    <xf numFmtId="0" fontId="41" fillId="0" borderId="16" xfId="0" applyFont="1" applyBorder="1" applyAlignment="1">
      <alignment horizontal="right" wrapText="1"/>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xr:uid="{00000000-0005-0000-0000-000025000000}"/>
    <cellStyle name="Normal 3" xfId="38" xr:uid="{00000000-0005-0000-0000-000026000000}"/>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41910</xdr:colOff>
      <xdr:row>0</xdr:row>
      <xdr:rowOff>28573</xdr:rowOff>
    </xdr:from>
    <xdr:to>
      <xdr:col>20</xdr:col>
      <xdr:colOff>390525</xdr:colOff>
      <xdr:row>29</xdr:row>
      <xdr:rowOff>9525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1910" y="28573"/>
          <a:ext cx="12426315" cy="5505452"/>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Use this tool to copy data from your existing electoral register/elections database to a new electoral roll. You will find</a:t>
          </a:r>
          <a:r>
            <a:rPr lang="en-US" sz="1100" b="1" baseline="0"/>
            <a:t> printing these instructions off easier than reading them on your screen.</a:t>
          </a:r>
          <a:endParaRPr lang="en-US" sz="1100" b="1"/>
        </a:p>
        <a:p>
          <a:endParaRPr lang="en-US" sz="1100"/>
        </a:p>
        <a:p>
          <a:r>
            <a:rPr lang="en-US" sz="1100"/>
            <a:t>1. If you</a:t>
          </a:r>
          <a:r>
            <a:rPr lang="en-US" sz="1100" baseline="0"/>
            <a:t> have "enable macros" and/or "enable content" buttons or anything similar appear above, click them.</a:t>
          </a:r>
        </a:p>
        <a:p>
          <a:endParaRPr lang="en-US" sz="1100" baseline="0"/>
        </a:p>
        <a:p>
          <a:r>
            <a:rPr lang="en-US" sz="1100" baseline="0"/>
            <a:t>2. Type the year and month when the new electoral roll you are going to use was produced by your elections office (most likely the date they sent it to you) - input it into the green boxes at the bottom of this page.</a:t>
          </a:r>
          <a:endParaRPr lang="en-US" sz="1100"/>
        </a:p>
        <a:p>
          <a:endParaRPr lang="en-US" sz="1100"/>
        </a:p>
        <a:p>
          <a:r>
            <a:rPr lang="en-US" sz="1100"/>
            <a:t>3. Copy</a:t>
          </a:r>
          <a:r>
            <a:rPr lang="en-US" sz="1100" baseline="0"/>
            <a:t> and p</a:t>
          </a:r>
          <a:r>
            <a:rPr lang="en-US" sz="1100"/>
            <a:t>aste your</a:t>
          </a:r>
          <a:r>
            <a:rPr lang="en-US" sz="1100" baseline="0"/>
            <a:t> old register name and address data into the 'old data' worksheet (see the tab below to get to this worksheet - start pasting in cell A2, highlighted in yellow) </a:t>
          </a:r>
        </a:p>
        <a:p>
          <a:endParaRPr lang="en-US" sz="1100" baseline="0"/>
        </a:p>
        <a:p>
          <a:r>
            <a:rPr lang="en-US" sz="1100" baseline="0"/>
            <a:t>4. Copy and paste all the data </a:t>
          </a:r>
          <a:r>
            <a:rPr lang="en-US" sz="1100" b="1" baseline="0"/>
            <a:t>you</a:t>
          </a:r>
          <a:r>
            <a:rPr lang="en-US" sz="1100" baseline="0"/>
            <a:t> have collected on the old register (e.g. voting history/marked register data, canvass data, contact details etc. but NOT information you got from your elections office e.g. elector numbers, DOB, markers etc.) including column headings into columns AB:AZ of the the 'old data' worksheet, starting in cell AB1, highlighted in orange, and </a:t>
          </a:r>
          <a:r>
            <a:rPr lang="en-US" sz="1100" b="1" baseline="0"/>
            <a:t>making sure the data is in the same row as the person it belongs to that you just pasted in.</a:t>
          </a:r>
          <a:endParaRPr lang="en-US" sz="1100" baseline="0"/>
        </a:p>
        <a:p>
          <a:endParaRPr lang="en-US" sz="1100" baseline="0"/>
        </a:p>
        <a:p>
          <a:r>
            <a:rPr lang="en-US" sz="1100"/>
            <a:t>5. Copy</a:t>
          </a:r>
          <a:r>
            <a:rPr lang="en-US" sz="1100" baseline="0"/>
            <a:t> and paste the elector number prefix, elector number, elector number suffix, markers, DOB, name and address from the new electoral register </a:t>
          </a:r>
          <a:r>
            <a:rPr lang="en-US" sz="1100" b="1" baseline="0"/>
            <a:t>in that order</a:t>
          </a:r>
          <a:r>
            <a:rPr lang="en-US" sz="1100" baseline="0"/>
            <a:t> into the 'new data' worksheet, starting in cell A2, highlighted in blue (making sure you paste the correct things into the correct column - re-ordering your own data first is a good plan).</a:t>
          </a:r>
        </a:p>
        <a:p>
          <a:endParaRPr lang="en-US" sz="1100" baseline="0"/>
        </a:p>
        <a:p>
          <a:r>
            <a:rPr lang="en-US" sz="1100" baseline="0"/>
            <a:t>6. Press the "fill formulas" button below.</a:t>
          </a:r>
        </a:p>
        <a:p>
          <a:endParaRPr lang="en-US" sz="1100" baseline="0"/>
        </a:p>
        <a:p>
          <a:r>
            <a:rPr lang="en-US" sz="1100" baseline="0">
              <a:solidFill>
                <a:schemeClr val="dk1"/>
              </a:solidFill>
              <a:effectLst/>
              <a:latin typeface="+mn-lt"/>
              <a:ea typeface="+mn-ea"/>
              <a:cs typeface="+mn-cs"/>
            </a:rPr>
            <a:t>7. Go back to the 'old data' sheet. Use the "down" arrow in the  "BC1" (BC1) to select "No". Use the "down" arrows in cell BD1 and BE1 to select "Yes".</a:t>
          </a:r>
          <a:r>
            <a:rPr lang="en-GB" sz="1100" baseline="0">
              <a:solidFill>
                <a:schemeClr val="dk1"/>
              </a:solidFill>
              <a:effectLst/>
              <a:latin typeface="+mn-lt"/>
              <a:ea typeface="+mn-ea"/>
              <a:cs typeface="+mn-cs"/>
            </a:rPr>
            <a:t> </a:t>
          </a:r>
        </a:p>
        <a:p>
          <a:endParaRPr lang="en-GB" sz="1100" baseline="0">
            <a:solidFill>
              <a:schemeClr val="dk1"/>
            </a:solidFill>
            <a:effectLst/>
            <a:latin typeface="+mn-lt"/>
            <a:ea typeface="+mn-ea"/>
            <a:cs typeface="+mn-cs"/>
          </a:endParaRPr>
        </a:p>
        <a:p>
          <a:r>
            <a:rPr lang="en-US" sz="1100">
              <a:solidFill>
                <a:schemeClr val="dk1"/>
              </a:solidFill>
              <a:effectLst/>
              <a:latin typeface="+mn-lt"/>
              <a:ea typeface="+mn-ea"/>
              <a:cs typeface="+mn-cs"/>
            </a:rPr>
            <a:t>The</a:t>
          </a:r>
          <a:r>
            <a:rPr lang="en-US" sz="1100" baseline="0">
              <a:solidFill>
                <a:schemeClr val="dk1"/>
              </a:solidFill>
              <a:effectLst/>
              <a:latin typeface="+mn-lt"/>
              <a:ea typeface="+mn-ea"/>
              <a:cs typeface="+mn-cs"/>
            </a:rPr>
            <a:t> spreadsheet with now flag up people who appeared on the old register who may have changed their name who haven't yet been matched.</a:t>
          </a:r>
          <a:r>
            <a:rPr lang="en-GB" sz="1100" baseline="0">
              <a:solidFill>
                <a:schemeClr val="dk1"/>
              </a:solidFill>
              <a:effectLst/>
              <a:latin typeface="+mn-lt"/>
              <a:ea typeface="+mn-ea"/>
              <a:cs typeface="+mn-cs"/>
            </a:rPr>
            <a:t> </a:t>
          </a:r>
          <a:r>
            <a:rPr lang="en-US" sz="1100" baseline="0">
              <a:solidFill>
                <a:schemeClr val="dk1"/>
              </a:solidFill>
              <a:effectLst/>
              <a:latin typeface="+mn-lt"/>
              <a:ea typeface="+mn-ea"/>
              <a:cs typeface="+mn-cs"/>
            </a:rPr>
            <a:t>These people are in column BF. Read their name. If you look to the right of their name (in columns BG to BM) you will see the names registered as living at this address now. Check to see if any of these names are actually the person who appears in column BF. For example, you might have 'Gary Smith' in BF. You might see a 'Garry Smith' in one of the cells to the right. You can probably assume that he has just told the elections office that they spelt his name wrong. Or, you might have 'Sheila Wright' in column BF. You might see to the right that 'Sheila Jones' now lives in the property, along with 'Fred Jones'. Chances are Sheila married Fred and took his last name. Sheila Jones is the same person as Sheila Wright. Everytime you identify someone in column BF who needs matching with a person in columns BG to BM, you need to copy the name from the correct cell column BG (press and hold 'ctrl' on your keyboard when that cell is selected) then right click on BF and select 'paste values'. You must paste the </a:t>
          </a:r>
          <a:r>
            <a:rPr lang="en-US" sz="1100" u="sng" baseline="0">
              <a:solidFill>
                <a:schemeClr val="dk1"/>
              </a:solidFill>
              <a:effectLst/>
              <a:latin typeface="+mn-lt"/>
              <a:ea typeface="+mn-ea"/>
              <a:cs typeface="+mn-cs"/>
            </a:rPr>
            <a:t>value</a:t>
          </a:r>
          <a:r>
            <a:rPr lang="en-US" sz="1100" baseline="0">
              <a:solidFill>
                <a:schemeClr val="dk1"/>
              </a:solidFill>
              <a:effectLst/>
              <a:latin typeface="+mn-lt"/>
              <a:ea typeface="+mn-ea"/>
              <a:cs typeface="+mn-cs"/>
            </a:rPr>
            <a:t> not just 'paste'. </a:t>
          </a:r>
          <a:r>
            <a:rPr lang="en-GB" sz="1100" b="0" i="0" baseline="0">
              <a:solidFill>
                <a:schemeClr val="dk1"/>
              </a:solidFill>
              <a:effectLst/>
              <a:latin typeface="+mn-lt"/>
              <a:ea typeface="+mn-ea"/>
              <a:cs typeface="+mn-cs"/>
            </a:rPr>
            <a:t>Work your way down the list, copy and pasting values when you match a name in column BF with aa name in columns BG to BM. </a:t>
          </a:r>
          <a:r>
            <a:rPr lang="en-US" sz="1100" b="0" baseline="0"/>
            <a:t>(If you're working on a lot of addresses there will be a lot of calculations that recalculate every time you change a cell. If this is a problem you can turn off automatic calculation: from the formulas menu at the top - select 'calculations options' and change to manual. Remember to turn back automatic calculation or hit calculate now or formulas will never update!! (the route to calculation options may vary with different version of excel).</a:t>
          </a:r>
        </a:p>
        <a:p>
          <a:endParaRPr lang="en-US" sz="1100" b="0" baseline="0"/>
        </a:p>
        <a:p>
          <a:r>
            <a:rPr lang="en-US" sz="1100" b="0" baseline="0"/>
            <a:t>8. Press "export data" to make your new elections database. Save it somewhere safe! If you already have a "New" column, you will need to combine your existing "new" column with the one that this tool will create.</a:t>
          </a:r>
          <a:endParaRPr lang="en-US" sz="1100"/>
        </a:p>
      </xdr:txBody>
    </xdr:sp>
    <xdr:clientData/>
  </xdr:twoCellAnchor>
  <mc:AlternateContent xmlns:mc="http://schemas.openxmlformats.org/markup-compatibility/2006">
    <mc:Choice xmlns:a14="http://schemas.microsoft.com/office/drawing/2010/main" Requires="a14">
      <xdr:twoCellAnchor>
        <xdr:from>
          <xdr:col>0</xdr:col>
          <xdr:colOff>165100</xdr:colOff>
          <xdr:row>29</xdr:row>
          <xdr:rowOff>171450</xdr:rowOff>
        </xdr:from>
        <xdr:to>
          <xdr:col>3</xdr:col>
          <xdr:colOff>241300</xdr:colOff>
          <xdr:row>31</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Fill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469900</xdr:colOff>
          <xdr:row>29</xdr:row>
          <xdr:rowOff>171450</xdr:rowOff>
        </xdr:from>
        <xdr:to>
          <xdr:col>7</xdr:col>
          <xdr:colOff>203200</xdr:colOff>
          <xdr:row>31</xdr:row>
          <xdr:rowOff>107950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5:O32"/>
  <sheetViews>
    <sheetView showGridLines="0" topLeftCell="A14" zoomScaleNormal="100" workbookViewId="0">
      <selection activeCell="M32" sqref="M32"/>
    </sheetView>
  </sheetViews>
  <sheetFormatPr defaultRowHeight="14.5" x14ac:dyDescent="0.35"/>
  <cols>
    <col min="1" max="1" width="12.453125" bestFit="1" customWidth="1"/>
    <col min="2" max="2" width="10.7265625" customWidth="1"/>
    <col min="9" max="9" width="1.453125" customWidth="1"/>
    <col min="10" max="10" width="1.26953125" customWidth="1"/>
    <col min="11" max="11" width="1.453125" customWidth="1"/>
    <col min="12" max="12" width="12.453125" customWidth="1"/>
    <col min="13" max="13" width="22.54296875" customWidth="1"/>
  </cols>
  <sheetData>
    <row r="5" spans="1:1" x14ac:dyDescent="0.35">
      <c r="A5" s="10"/>
    </row>
    <row r="10" spans="1:1" x14ac:dyDescent="0.35">
      <c r="A10" s="10"/>
    </row>
    <row r="17" spans="1:15" x14ac:dyDescent="0.35">
      <c r="A17" s="10"/>
    </row>
    <row r="27" spans="1:15" x14ac:dyDescent="0.35">
      <c r="B27" s="30"/>
    </row>
    <row r="28" spans="1:15" x14ac:dyDescent="0.35">
      <c r="C28" s="29"/>
    </row>
    <row r="30" spans="1:15" ht="23.5" x14ac:dyDescent="0.55000000000000004">
      <c r="L30" s="55" t="s">
        <v>0</v>
      </c>
      <c r="M30" s="55" t="s">
        <v>1</v>
      </c>
    </row>
    <row r="31" spans="1:15" ht="23.5" x14ac:dyDescent="0.55000000000000004">
      <c r="L31" s="56">
        <v>25</v>
      </c>
      <c r="M31" s="56" t="s">
        <v>20633</v>
      </c>
      <c r="N31" s="30" t="str">
        <f>"New"&amp;L31&amp;M31</f>
        <v>New25Nov</v>
      </c>
      <c r="O31" s="53"/>
    </row>
    <row r="32" spans="1:15" x14ac:dyDescent="0.35">
      <c r="L32" t="s">
        <v>2</v>
      </c>
    </row>
  </sheetData>
  <dataValidations count="1">
    <dataValidation allowBlank="1" showInputMessage="1" showErrorMessage="1" errorTitle="Use the correct inputs!" error="Use the drop-down box to select which election was most recently held BEFORE this new register was generated by your elections office. G = GE, L = LE, P = PCC, M = Mayoral, A = Assembly, R = Referendum, B = By, E = EU" sqref="M31" xr:uid="{00000000-0002-0000-0000-000000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Fill">
                <anchor moveWithCells="1" sizeWithCells="1">
                  <from>
                    <xdr:col>0</xdr:col>
                    <xdr:colOff>165100</xdr:colOff>
                    <xdr:row>29</xdr:row>
                    <xdr:rowOff>171450</xdr:rowOff>
                  </from>
                  <to>
                    <xdr:col>3</xdr:col>
                    <xdr:colOff>241300</xdr:colOff>
                    <xdr:row>31</xdr:row>
                    <xdr:rowOff>114300</xdr:rowOff>
                  </to>
                </anchor>
              </controlPr>
            </control>
          </mc:Choice>
        </mc:AlternateContent>
        <mc:AlternateContent xmlns:mc="http://schemas.openxmlformats.org/markup-compatibility/2006">
          <mc:Choice Requires="x14">
            <control shapeId="1026" r:id="rId5" name="Button 2">
              <controlPr defaultSize="0" print="0" autoFill="0" autoPict="0" macro="[0]!Transfer">
                <anchor moveWithCells="1" sizeWithCells="1">
                  <from>
                    <xdr:col>3</xdr:col>
                    <xdr:colOff>469900</xdr:colOff>
                    <xdr:row>29</xdr:row>
                    <xdr:rowOff>171450</xdr:rowOff>
                  </from>
                  <to>
                    <xdr:col>7</xdr:col>
                    <xdr:colOff>203200</xdr:colOff>
                    <xdr:row>31</xdr:row>
                    <xdr:rowOff>107950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tint="0.59999389629810485"/>
    <pageSetUpPr fitToPage="1"/>
  </sheetPr>
  <dimension ref="A1:BU14577"/>
  <sheetViews>
    <sheetView tabSelected="1" topLeftCell="BI1" zoomScaleNormal="100" workbookViewId="0">
      <pane ySplit="1" topLeftCell="A103" activePane="bottomLeft" state="frozen"/>
      <selection activeCell="C1" sqref="C1"/>
      <selection pane="bottomLeft" activeCell="BS103" sqref="BS103"/>
    </sheetView>
  </sheetViews>
  <sheetFormatPr defaultColWidth="8.7265625" defaultRowHeight="14.5" x14ac:dyDescent="0.35"/>
  <cols>
    <col min="1" max="1" width="30.26953125" style="2" bestFit="1" customWidth="1"/>
    <col min="2" max="2" width="15.7265625" style="2" customWidth="1"/>
    <col min="3" max="3" width="14" style="2" customWidth="1"/>
    <col min="4" max="4" width="13" style="2" bestFit="1" customWidth="1"/>
    <col min="5" max="5" width="15.7265625" style="2" bestFit="1" customWidth="1"/>
    <col min="6" max="6" width="10.1796875" style="2" customWidth="1"/>
    <col min="7" max="7" width="13.7265625" style="2" customWidth="1"/>
    <col min="8" max="8" width="8" style="2" bestFit="1" customWidth="1"/>
    <col min="9" max="9" width="6.26953125" style="2" bestFit="1" customWidth="1"/>
    <col min="10" max="10" width="11.453125" style="2" customWidth="1"/>
    <col min="11" max="11" width="8.453125" style="2" customWidth="1"/>
    <col min="12" max="25" width="9.26953125" style="2" customWidth="1"/>
    <col min="26" max="26" width="10.7265625" style="47" customWidth="1"/>
    <col min="27" max="27" width="5.1796875" style="52" customWidth="1"/>
    <col min="28" max="28" width="3.453125" style="3" customWidth="1"/>
    <col min="29" max="29" width="3.7265625" style="3" customWidth="1"/>
    <col min="30" max="30" width="3.1796875" style="3" customWidth="1"/>
    <col min="31" max="31" width="4" style="3" customWidth="1"/>
    <col min="32" max="32" width="3.81640625" style="4" customWidth="1"/>
    <col min="33" max="33" width="3" style="3" customWidth="1"/>
    <col min="34" max="35" width="3.81640625" style="3" customWidth="1"/>
    <col min="36" max="36" width="4" style="5" customWidth="1"/>
    <col min="37" max="37" width="5.26953125" style="3" customWidth="1"/>
    <col min="38" max="38" width="10.81640625" style="4" customWidth="1"/>
    <col min="39" max="46" width="6.7265625" style="3" customWidth="1"/>
    <col min="47" max="47" width="14.7265625" style="2" customWidth="1"/>
    <col min="48" max="48" width="10" style="2" customWidth="1"/>
    <col min="49" max="50" width="8.7265625" style="2"/>
    <col min="51" max="51" width="18.54296875" style="2" bestFit="1" customWidth="1"/>
    <col min="52" max="52" width="18.26953125" style="2" bestFit="1" customWidth="1"/>
    <col min="53" max="53" width="10.26953125" style="2" customWidth="1"/>
    <col min="54" max="54" width="8.7265625" style="2"/>
    <col min="55" max="55" width="16.7265625" style="2" customWidth="1"/>
    <col min="56" max="56" width="16.26953125" style="2" customWidth="1"/>
    <col min="57" max="57" width="11.26953125" style="2" customWidth="1"/>
    <col min="58" max="58" width="17.81640625" style="2" customWidth="1"/>
    <col min="59" max="59" width="16.453125" style="2" customWidth="1"/>
    <col min="60" max="60" width="16.26953125" style="2" customWidth="1"/>
    <col min="61" max="61" width="15.81640625" style="2" customWidth="1"/>
    <col min="62" max="62" width="18.453125" style="2" customWidth="1"/>
    <col min="63" max="63" width="15.26953125" style="2" customWidth="1"/>
    <col min="64" max="64" width="16.26953125" style="2" customWidth="1"/>
    <col min="65" max="65" width="15.7265625" style="2" customWidth="1"/>
    <col min="66" max="16384" width="8.7265625" style="2"/>
  </cols>
  <sheetData>
    <row r="1" spans="1:73" s="7" customFormat="1" ht="69" customHeight="1" thickBot="1" x14ac:dyDescent="0.4">
      <c r="A1" s="7" t="s">
        <v>3</v>
      </c>
      <c r="B1" s="7" t="s">
        <v>4</v>
      </c>
      <c r="C1" s="7" t="s">
        <v>5</v>
      </c>
      <c r="D1" s="7" t="s">
        <v>6</v>
      </c>
      <c r="E1" s="7" t="s">
        <v>7</v>
      </c>
      <c r="F1" s="7" t="s">
        <v>8</v>
      </c>
      <c r="G1" s="7" t="s">
        <v>9</v>
      </c>
      <c r="Z1" s="46" t="s">
        <v>10</v>
      </c>
      <c r="AA1" s="50"/>
      <c r="AB1" s="54"/>
      <c r="AC1" s="31"/>
      <c r="AD1" s="34"/>
      <c r="AE1" s="34"/>
      <c r="AF1" s="31"/>
      <c r="AG1" s="31"/>
      <c r="AH1" s="31"/>
      <c r="AI1" s="31"/>
      <c r="AJ1" s="31"/>
      <c r="AK1" s="35"/>
      <c r="AL1" s="36"/>
      <c r="AM1" s="37"/>
      <c r="AN1" s="38"/>
      <c r="AO1" s="33"/>
      <c r="AP1" s="39"/>
      <c r="AQ1" s="31"/>
      <c r="AR1" s="31"/>
      <c r="AS1" s="31"/>
      <c r="AT1" s="31"/>
      <c r="AU1" s="40"/>
      <c r="AV1" s="41"/>
      <c r="AW1" s="41"/>
      <c r="AX1" s="41"/>
      <c r="AY1" s="41"/>
      <c r="AZ1" s="41"/>
      <c r="BA1" s="32" t="s">
        <v>11</v>
      </c>
      <c r="BB1" s="11" t="s">
        <v>12</v>
      </c>
      <c r="BC1" s="12" t="s">
        <v>13</v>
      </c>
      <c r="BD1" s="12" t="s">
        <v>14</v>
      </c>
      <c r="BE1" s="15" t="s">
        <v>15</v>
      </c>
      <c r="BF1" s="13" t="s">
        <v>16</v>
      </c>
      <c r="BG1" s="11" t="s">
        <v>17</v>
      </c>
      <c r="BH1" s="11" t="s">
        <v>18</v>
      </c>
      <c r="BI1" s="11" t="s">
        <v>19</v>
      </c>
      <c r="BJ1" s="11" t="s">
        <v>20</v>
      </c>
      <c r="BK1" s="11" t="s">
        <v>21</v>
      </c>
      <c r="BL1" s="11" t="s">
        <v>22</v>
      </c>
      <c r="BM1" s="11" t="s">
        <v>23</v>
      </c>
      <c r="BN1" s="14" t="s">
        <v>24</v>
      </c>
      <c r="BO1" s="14" t="s">
        <v>25</v>
      </c>
      <c r="BP1" s="14" t="s">
        <v>26</v>
      </c>
      <c r="BQ1" s="14" t="s">
        <v>27</v>
      </c>
      <c r="BR1" s="14" t="s">
        <v>28</v>
      </c>
      <c r="BS1" s="14" t="s">
        <v>29</v>
      </c>
      <c r="BT1" s="14" t="s">
        <v>30</v>
      </c>
      <c r="BU1" s="8"/>
    </row>
    <row r="2" spans="1:73" ht="155.5" thickBot="1" x14ac:dyDescent="0.4">
      <c r="A2" s="57" t="s">
        <v>41</v>
      </c>
      <c r="B2" s="57" t="s">
        <v>13546</v>
      </c>
      <c r="C2" s="57" t="s">
        <v>20049</v>
      </c>
      <c r="D2" s="57" t="s">
        <v>20386</v>
      </c>
      <c r="E2" s="57" t="s">
        <v>20406</v>
      </c>
      <c r="F2" s="57" t="s">
        <v>20407</v>
      </c>
      <c r="G2" s="57" t="s">
        <v>20408</v>
      </c>
      <c r="AA2" s="51"/>
      <c r="AB2" s="57" t="s">
        <v>20409</v>
      </c>
      <c r="AC2" s="57" t="s">
        <v>20411</v>
      </c>
      <c r="AD2" s="57" t="s">
        <v>20417</v>
      </c>
      <c r="AE2" s="70">
        <v>45778</v>
      </c>
      <c r="AF2" s="57" t="s">
        <v>20424</v>
      </c>
      <c r="AG2" s="57" t="s">
        <v>20432</v>
      </c>
      <c r="AH2" s="57" t="s">
        <v>20433</v>
      </c>
      <c r="AI2" s="57" t="s">
        <v>20434</v>
      </c>
      <c r="AJ2" s="42"/>
      <c r="AK2" s="42"/>
      <c r="AL2" s="43"/>
      <c r="AM2" s="42"/>
      <c r="AN2" s="42"/>
      <c r="AO2" s="42"/>
      <c r="AP2" s="42"/>
      <c r="AQ2" s="42"/>
      <c r="AR2" s="42"/>
      <c r="AS2" s="42"/>
      <c r="AT2" s="42"/>
      <c r="AU2" s="44"/>
      <c r="AV2" s="44"/>
      <c r="AW2" s="44"/>
      <c r="AX2" s="44"/>
      <c r="AY2" s="44"/>
      <c r="AZ2" s="44"/>
      <c r="BB2" s="9" t="e">
        <f>MATCH(BF2,'New data'!$Y$2:$Y$20000,0)</f>
        <v>#N/A</v>
      </c>
      <c r="BC2" s="9" t="str">
        <f>IF(ISERROR(BB2),"No","Yes")</f>
        <v>No</v>
      </c>
      <c r="BD2" s="9" t="s">
        <v>20410</v>
      </c>
      <c r="BE2" s="9" t="str">
        <f t="shared" ref="BE2" si="0">IF(LEN(AB2&amp;AC2&amp;AD2&amp;AE2&amp;AF2&amp;AG2&amp;AH2&amp;AI2&amp;AJ2&amp;AK2&amp;AL2&amp;AM2&amp;AN2&amp;AO2&amp;AP2&amp;AQ2&amp;AR2&amp;AS2&amp;AT2&amp;AU2&amp;AV2&amp;AW2&amp;AX2&amp;AY2&amp;AZ2)&gt;0,"Yes","No")</f>
        <v>Yes</v>
      </c>
      <c r="BF2" s="9" t="str">
        <f>TRIM(A2)</f>
        <v>Full name</v>
      </c>
      <c r="BG2" t="str">
        <f>IFERROR(INDEX('New data'!$Y$2:$Y$20000,BN2),"-")</f>
        <v>-</v>
      </c>
      <c r="BH2" t="str">
        <f ca="1">IFERROR(INDEX('New data'!$Y$2:$Y$20000,BO2),"-")</f>
        <v>-</v>
      </c>
      <c r="BI2" t="str">
        <f ca="1">IFERROR(INDEX('New data'!$Y$2:$Y$20000,BP2),"-")</f>
        <v>-</v>
      </c>
      <c r="BJ2" t="str">
        <f ca="1">IFERROR(INDEX('New data'!$Y$2:$Y$20000,BQ2),"-")</f>
        <v>-</v>
      </c>
      <c r="BK2" t="str">
        <f ca="1">IFERROR(INDEX('New data'!$Y$2:$Y$20000,BR2),"-")</f>
        <v>-</v>
      </c>
      <c r="BL2" t="str">
        <f ca="1">IFERROR(INDEX('New data'!$Y$2:$Y$20000,BS2),"-")</f>
        <v>-</v>
      </c>
      <c r="BM2" t="str">
        <f ca="1">IFERROR(INDEX('New data'!$Y$2:$Y$20000,BT2),"-")</f>
        <v>-</v>
      </c>
      <c r="BN2" t="e">
        <f>MATCH($B2,'New data'!$G$2:$G$20000,0)</f>
        <v>#N/A</v>
      </c>
      <c r="BO2" t="e">
        <f ca="1">MATCH($B2,OFFSET('New data'!$G$2,BN2,0,20000,1),0)+BN2</f>
        <v>#N/A</v>
      </c>
      <c r="BP2" t="e">
        <f ca="1">MATCH($B2,OFFSET('New data'!$G$2,BO2,0,20000,1),0)+BO2</f>
        <v>#N/A</v>
      </c>
      <c r="BQ2" t="e">
        <f ca="1">MATCH($B2,OFFSET('New data'!$G$2,BP2,0,20000,1),0)+BP2</f>
        <v>#N/A</v>
      </c>
      <c r="BR2" t="e">
        <f ca="1">MATCH($B2,OFFSET('New data'!$G$2,BQ2,0,20000,1),0)+BQ2</f>
        <v>#N/A</v>
      </c>
      <c r="BS2" t="e">
        <f ca="1">MATCH($B2,OFFSET('New data'!$G$2,BR2,0,20000,1),0)+BR2</f>
        <v>#N/A</v>
      </c>
      <c r="BT2" t="e">
        <f ca="1">MATCH($B2,OFFSET('New data'!$G$2,BS2,0,20000,1),0)+BS2</f>
        <v>#N/A</v>
      </c>
      <c r="BU2" s="9"/>
    </row>
    <row r="3" spans="1:73" ht="31.5" thickBot="1" x14ac:dyDescent="0.4">
      <c r="A3" s="58" t="s">
        <v>42</v>
      </c>
      <c r="B3" s="58" t="s">
        <v>13547</v>
      </c>
      <c r="C3" s="58" t="s">
        <v>20050</v>
      </c>
      <c r="D3" s="59"/>
      <c r="E3" s="59"/>
      <c r="F3" s="59"/>
      <c r="G3" s="59"/>
      <c r="AA3" s="51"/>
      <c r="AB3" s="59"/>
      <c r="AC3" s="65" t="s">
        <v>20412</v>
      </c>
      <c r="AD3" s="59"/>
      <c r="AE3" s="59"/>
      <c r="AF3" s="59"/>
      <c r="AG3" s="59"/>
      <c r="AH3" s="59"/>
      <c r="AI3" s="59"/>
      <c r="AJ3" s="42"/>
      <c r="AK3" s="42"/>
      <c r="AL3" s="45"/>
      <c r="AM3" s="42"/>
      <c r="AN3" s="42"/>
      <c r="AO3" s="42"/>
      <c r="AP3" s="42"/>
      <c r="AQ3" s="42"/>
      <c r="AR3" s="42"/>
      <c r="AS3" s="42"/>
      <c r="AT3" s="42"/>
      <c r="AU3" s="44"/>
      <c r="AV3" s="44"/>
      <c r="AW3" s="44"/>
      <c r="AX3" s="44"/>
      <c r="AY3" s="44"/>
      <c r="AZ3" s="44"/>
      <c r="BB3" s="9" t="e">
        <f>MATCH(BF3,'New data'!$Y$2:$Y$20000,0)</f>
        <v>#N/A</v>
      </c>
      <c r="BC3" s="9" t="str">
        <f t="shared" ref="BC3:BC66" si="1">IF(ISERROR(BB3),"No","Yes")</f>
        <v>No</v>
      </c>
      <c r="BD3" s="9" t="s">
        <v>20410</v>
      </c>
      <c r="BE3" s="9" t="str">
        <f t="shared" ref="BE3:BE66" si="2">IF(LEN(AB3&amp;AC3&amp;AD3&amp;AE3&amp;AF3&amp;AG3&amp;AH3&amp;AI3&amp;AJ3&amp;AK3&amp;AL3&amp;AM3&amp;AN3&amp;AO3&amp;AP3&amp;AQ3&amp;AR3&amp;AS3&amp;AT3&amp;AU3&amp;AV3&amp;AW3&amp;AX3&amp;AY3&amp;AZ3)&gt;0,"Yes","No")</f>
        <v>Yes</v>
      </c>
      <c r="BF3" s="9" t="str">
        <f t="shared" ref="BF3:BF66" si="3">TRIM(A3)</f>
        <v>Sarah Mosafakhan</v>
      </c>
      <c r="BG3" t="str">
        <f>IFERROR(INDEX('New data'!$Y$2:$Y$20000,BN3),"-")</f>
        <v>-</v>
      </c>
      <c r="BH3" t="str">
        <f ca="1">IFERROR(INDEX('New data'!$Y$2:$Y$20000,BO3),"-")</f>
        <v>-</v>
      </c>
      <c r="BI3" t="str">
        <f ca="1">IFERROR(INDEX('New data'!$Y$2:$Y$20000,BP3),"-")</f>
        <v>-</v>
      </c>
      <c r="BJ3" t="str">
        <f ca="1">IFERROR(INDEX('New data'!$Y$2:$Y$20000,BQ3),"-")</f>
        <v>-</v>
      </c>
      <c r="BK3" t="str">
        <f ca="1">IFERROR(INDEX('New data'!$Y$2:$Y$20000,BR3),"-")</f>
        <v>-</v>
      </c>
      <c r="BL3" t="str">
        <f ca="1">IFERROR(INDEX('New data'!$Y$2:$Y$20000,BS3),"-")</f>
        <v>-</v>
      </c>
      <c r="BM3" t="str">
        <f ca="1">IFERROR(INDEX('New data'!$Y$2:$Y$20000,BT3),"-")</f>
        <v>-</v>
      </c>
      <c r="BN3" t="e">
        <f>MATCH($B3,'New data'!$G$2:$G$20000,0)</f>
        <v>#N/A</v>
      </c>
      <c r="BO3" t="e">
        <f ca="1">MATCH($B3,OFFSET('New data'!$G$2,BN3,0,20000,1),0)+BN3</f>
        <v>#N/A</v>
      </c>
      <c r="BP3" t="e">
        <f ca="1">MATCH($B3,OFFSET('New data'!$G$2,BO3,0,20000,1),0)+BO3</f>
        <v>#N/A</v>
      </c>
      <c r="BQ3" t="e">
        <f ca="1">MATCH($B3,OFFSET('New data'!$G$2,BP3,0,20000,1),0)+BP3</f>
        <v>#N/A</v>
      </c>
      <c r="BR3" t="e">
        <f ca="1">MATCH($B3,OFFSET('New data'!$G$2,BQ3,0,20000,1),0)+BQ3</f>
        <v>#N/A</v>
      </c>
      <c r="BS3" t="e">
        <f ca="1">MATCH($B3,OFFSET('New data'!$G$2,BR3,0,20000,1),0)+BR3</f>
        <v>#N/A</v>
      </c>
      <c r="BT3" t="e">
        <f ca="1">MATCH($B3,OFFSET('New data'!$G$2,BS3,0,20000,1),0)+BS3</f>
        <v>#N/A</v>
      </c>
      <c r="BU3" s="9"/>
    </row>
    <row r="4" spans="1:73" ht="31.5" thickBot="1" x14ac:dyDescent="0.4">
      <c r="A4" s="58" t="s">
        <v>43</v>
      </c>
      <c r="B4" s="58" t="s">
        <v>13548</v>
      </c>
      <c r="C4" s="58" t="s">
        <v>20050</v>
      </c>
      <c r="D4" s="59"/>
      <c r="E4" s="59"/>
      <c r="F4" s="59"/>
      <c r="G4" s="59"/>
      <c r="AA4" s="51"/>
      <c r="AB4" s="59"/>
      <c r="AC4" s="65" t="s">
        <v>20412</v>
      </c>
      <c r="AD4" s="59"/>
      <c r="AE4" s="59"/>
      <c r="AF4" s="59"/>
      <c r="AG4" s="59"/>
      <c r="AH4" s="59"/>
      <c r="AI4" s="59"/>
      <c r="AJ4" s="42"/>
      <c r="AK4" s="42"/>
      <c r="AL4" s="45"/>
      <c r="AM4" s="42"/>
      <c r="AN4" s="42"/>
      <c r="AO4" s="42"/>
      <c r="AP4" s="42"/>
      <c r="AQ4" s="42"/>
      <c r="AR4" s="42"/>
      <c r="AS4" s="42"/>
      <c r="AT4" s="42"/>
      <c r="AU4" s="44"/>
      <c r="AV4" s="44"/>
      <c r="AW4" s="44"/>
      <c r="AX4" s="44"/>
      <c r="AY4" s="44"/>
      <c r="AZ4" s="44"/>
      <c r="BB4" s="9" t="e">
        <f>MATCH(BF4,'New data'!$Y$2:$Y$20000,0)</f>
        <v>#N/A</v>
      </c>
      <c r="BC4" s="9" t="str">
        <f t="shared" si="1"/>
        <v>No</v>
      </c>
      <c r="BD4" s="9" t="s">
        <v>20410</v>
      </c>
      <c r="BE4" s="9" t="str">
        <f t="shared" si="2"/>
        <v>Yes</v>
      </c>
      <c r="BF4" s="9" t="str">
        <f t="shared" si="3"/>
        <v>Maria Francis</v>
      </c>
      <c r="BG4" t="str">
        <f>IFERROR(INDEX('New data'!$Y$2:$Y$20000,BN4),"-")</f>
        <v>-</v>
      </c>
      <c r="BH4" t="str">
        <f ca="1">IFERROR(INDEX('New data'!$Y$2:$Y$20000,BO4),"-")</f>
        <v>-</v>
      </c>
      <c r="BI4" t="str">
        <f ca="1">IFERROR(INDEX('New data'!$Y$2:$Y$20000,BP4),"-")</f>
        <v>-</v>
      </c>
      <c r="BJ4" t="str">
        <f ca="1">IFERROR(INDEX('New data'!$Y$2:$Y$20000,BQ4),"-")</f>
        <v>-</v>
      </c>
      <c r="BK4" t="str">
        <f ca="1">IFERROR(INDEX('New data'!$Y$2:$Y$20000,BR4),"-")</f>
        <v>-</v>
      </c>
      <c r="BL4" t="str">
        <f ca="1">IFERROR(INDEX('New data'!$Y$2:$Y$20000,BS4),"-")</f>
        <v>-</v>
      </c>
      <c r="BM4" t="str">
        <f ca="1">IFERROR(INDEX('New data'!$Y$2:$Y$20000,BT4),"-")</f>
        <v>-</v>
      </c>
      <c r="BN4" t="e">
        <f>MATCH($B4,'New data'!$G$2:$G$20000,0)</f>
        <v>#N/A</v>
      </c>
      <c r="BO4" t="e">
        <f ca="1">MATCH($B4,OFFSET('New data'!$G$2,BN4,0,20000,1),0)+BN4</f>
        <v>#N/A</v>
      </c>
      <c r="BP4" t="e">
        <f ca="1">MATCH($B4,OFFSET('New data'!$G$2,BO4,0,20000,1),0)+BO4</f>
        <v>#N/A</v>
      </c>
      <c r="BQ4" t="e">
        <f ca="1">MATCH($B4,OFFSET('New data'!$G$2,BP4,0,20000,1),0)+BP4</f>
        <v>#N/A</v>
      </c>
      <c r="BR4" t="e">
        <f ca="1">MATCH($B4,OFFSET('New data'!$G$2,BQ4,0,20000,1),0)+BQ4</f>
        <v>#N/A</v>
      </c>
      <c r="BS4" t="e">
        <f ca="1">MATCH($B4,OFFSET('New data'!$G$2,BR4,0,20000,1),0)+BR4</f>
        <v>#N/A</v>
      </c>
      <c r="BT4" t="e">
        <f ca="1">MATCH($B4,OFFSET('New data'!$G$2,BS4,0,20000,1),0)+BS4</f>
        <v>#N/A</v>
      </c>
      <c r="BU4" s="9"/>
    </row>
    <row r="5" spans="1:73" ht="31.5" thickBot="1" x14ac:dyDescent="0.4">
      <c r="A5" s="58" t="s">
        <v>44</v>
      </c>
      <c r="B5" s="58" t="s">
        <v>13548</v>
      </c>
      <c r="C5" s="58" t="s">
        <v>20050</v>
      </c>
      <c r="D5" s="59"/>
      <c r="E5" s="59"/>
      <c r="F5" s="59"/>
      <c r="G5" s="59"/>
      <c r="AA5" s="51"/>
      <c r="AB5" s="59"/>
      <c r="AC5" s="65" t="s">
        <v>20412</v>
      </c>
      <c r="AD5" s="59"/>
      <c r="AE5" s="59"/>
      <c r="AF5" s="59"/>
      <c r="AG5" s="59"/>
      <c r="AH5" s="59"/>
      <c r="AI5" s="59"/>
      <c r="AJ5" s="42"/>
      <c r="AK5" s="42"/>
      <c r="AL5" s="45"/>
      <c r="AM5" s="42"/>
      <c r="AN5" s="42"/>
      <c r="AO5" s="42"/>
      <c r="AP5" s="42"/>
      <c r="AQ5" s="42"/>
      <c r="AR5" s="42"/>
      <c r="AS5" s="42"/>
      <c r="AT5" s="42"/>
      <c r="AU5" s="44"/>
      <c r="AV5" s="44"/>
      <c r="AW5" s="44"/>
      <c r="AX5" s="44"/>
      <c r="AY5" s="44"/>
      <c r="AZ5" s="44"/>
      <c r="BB5" s="9" t="e">
        <f>MATCH(BF5,'New data'!$Y$2:$Y$20000,0)</f>
        <v>#N/A</v>
      </c>
      <c r="BC5" s="9" t="str">
        <f t="shared" si="1"/>
        <v>No</v>
      </c>
      <c r="BD5" s="9" t="s">
        <v>20410</v>
      </c>
      <c r="BE5" s="9" t="str">
        <f t="shared" si="2"/>
        <v>Yes</v>
      </c>
      <c r="BF5" s="9" t="str">
        <f t="shared" si="3"/>
        <v>Camille Fraser</v>
      </c>
      <c r="BG5" t="str">
        <f>IFERROR(INDEX('New data'!$Y$2:$Y$20000,BN5),"-")</f>
        <v>-</v>
      </c>
      <c r="BH5" t="str">
        <f ca="1">IFERROR(INDEX('New data'!$Y$2:$Y$20000,BO5),"-")</f>
        <v>-</v>
      </c>
      <c r="BI5" t="str">
        <f ca="1">IFERROR(INDEX('New data'!$Y$2:$Y$20000,BP5),"-")</f>
        <v>-</v>
      </c>
      <c r="BJ5" t="str">
        <f ca="1">IFERROR(INDEX('New data'!$Y$2:$Y$20000,BQ5),"-")</f>
        <v>-</v>
      </c>
      <c r="BK5" t="str">
        <f ca="1">IFERROR(INDEX('New data'!$Y$2:$Y$20000,BR5),"-")</f>
        <v>-</v>
      </c>
      <c r="BL5" t="str">
        <f ca="1">IFERROR(INDEX('New data'!$Y$2:$Y$20000,BS5),"-")</f>
        <v>-</v>
      </c>
      <c r="BM5" t="str">
        <f ca="1">IFERROR(INDEX('New data'!$Y$2:$Y$20000,BT5),"-")</f>
        <v>-</v>
      </c>
      <c r="BN5" t="e">
        <f>MATCH($B5,'New data'!$G$2:$G$20000,0)</f>
        <v>#N/A</v>
      </c>
      <c r="BO5" t="e">
        <f ca="1">MATCH($B5,OFFSET('New data'!$G$2,BN5,0,20000,1),0)+BN5</f>
        <v>#N/A</v>
      </c>
      <c r="BP5" t="e">
        <f ca="1">MATCH($B5,OFFSET('New data'!$G$2,BO5,0,20000,1),0)+BO5</f>
        <v>#N/A</v>
      </c>
      <c r="BQ5" t="e">
        <f ca="1">MATCH($B5,OFFSET('New data'!$G$2,BP5,0,20000,1),0)+BP5</f>
        <v>#N/A</v>
      </c>
      <c r="BR5" t="e">
        <f ca="1">MATCH($B5,OFFSET('New data'!$G$2,BQ5,0,20000,1),0)+BQ5</f>
        <v>#N/A</v>
      </c>
      <c r="BS5" t="e">
        <f ca="1">MATCH($B5,OFFSET('New data'!$G$2,BR5,0,20000,1),0)+BR5</f>
        <v>#N/A</v>
      </c>
      <c r="BT5" t="e">
        <f ca="1">MATCH($B5,OFFSET('New data'!$G$2,BS5,0,20000,1),0)+BS5</f>
        <v>#N/A</v>
      </c>
      <c r="BU5" s="9"/>
    </row>
    <row r="6" spans="1:73" ht="31.5" thickBot="1" x14ac:dyDescent="0.4">
      <c r="A6" s="58" t="s">
        <v>45</v>
      </c>
      <c r="B6" s="58" t="s">
        <v>13548</v>
      </c>
      <c r="C6" s="58" t="s">
        <v>20050</v>
      </c>
      <c r="D6" s="59"/>
      <c r="E6" s="59"/>
      <c r="F6" s="59"/>
      <c r="G6" s="59"/>
      <c r="AA6" s="51"/>
      <c r="AB6" s="59"/>
      <c r="AC6" s="65" t="s">
        <v>20412</v>
      </c>
      <c r="AD6" s="59"/>
      <c r="AE6" s="59"/>
      <c r="AF6" s="59"/>
      <c r="AG6" s="59"/>
      <c r="AH6" s="59"/>
      <c r="AI6" s="59"/>
      <c r="AJ6" s="42"/>
      <c r="AK6" s="42"/>
      <c r="AL6" s="43"/>
      <c r="AM6" s="42"/>
      <c r="AN6" s="42"/>
      <c r="AO6" s="42"/>
      <c r="AP6" s="42"/>
      <c r="AQ6" s="42"/>
      <c r="AR6" s="42"/>
      <c r="AS6" s="42"/>
      <c r="AT6" s="42"/>
      <c r="AU6" s="44"/>
      <c r="AV6" s="44"/>
      <c r="AW6" s="44"/>
      <c r="AX6" s="44"/>
      <c r="AY6" s="44"/>
      <c r="AZ6" s="44"/>
      <c r="BB6" s="9" t="e">
        <f>MATCH(BF6,'New data'!$Y$2:$Y$20000,0)</f>
        <v>#N/A</v>
      </c>
      <c r="BC6" s="9" t="str">
        <f t="shared" si="1"/>
        <v>No</v>
      </c>
      <c r="BD6" s="9" t="s">
        <v>20410</v>
      </c>
      <c r="BE6" s="9" t="str">
        <f t="shared" si="2"/>
        <v>Yes</v>
      </c>
      <c r="BF6" s="9" t="str">
        <f t="shared" si="3"/>
        <v>Dante Fraser</v>
      </c>
      <c r="BG6" t="str">
        <f>IFERROR(INDEX('New data'!$Y$2:$Y$20000,BN6),"-")</f>
        <v>-</v>
      </c>
      <c r="BH6" t="str">
        <f ca="1">IFERROR(INDEX('New data'!$Y$2:$Y$20000,BO6),"-")</f>
        <v>-</v>
      </c>
      <c r="BI6" t="str">
        <f ca="1">IFERROR(INDEX('New data'!$Y$2:$Y$20000,BP6),"-")</f>
        <v>-</v>
      </c>
      <c r="BJ6" t="str">
        <f ca="1">IFERROR(INDEX('New data'!$Y$2:$Y$20000,BQ6),"-")</f>
        <v>-</v>
      </c>
      <c r="BK6" t="str">
        <f ca="1">IFERROR(INDEX('New data'!$Y$2:$Y$20000,BR6),"-")</f>
        <v>-</v>
      </c>
      <c r="BL6" t="str">
        <f ca="1">IFERROR(INDEX('New data'!$Y$2:$Y$20000,BS6),"-")</f>
        <v>-</v>
      </c>
      <c r="BM6" t="str">
        <f ca="1">IFERROR(INDEX('New data'!$Y$2:$Y$20000,BT6),"-")</f>
        <v>-</v>
      </c>
      <c r="BN6" t="e">
        <f>MATCH($B6,'New data'!$G$2:$G$20000,0)</f>
        <v>#N/A</v>
      </c>
      <c r="BO6" t="e">
        <f ca="1">MATCH($B6,OFFSET('New data'!$G$2,BN6,0,20000,1),0)+BN6</f>
        <v>#N/A</v>
      </c>
      <c r="BP6" t="e">
        <f ca="1">MATCH($B6,OFFSET('New data'!$G$2,BO6,0,20000,1),0)+BO6</f>
        <v>#N/A</v>
      </c>
      <c r="BQ6" t="e">
        <f ca="1">MATCH($B6,OFFSET('New data'!$G$2,BP6,0,20000,1),0)+BP6</f>
        <v>#N/A</v>
      </c>
      <c r="BR6" t="e">
        <f ca="1">MATCH($B6,OFFSET('New data'!$G$2,BQ6,0,20000,1),0)+BQ6</f>
        <v>#N/A</v>
      </c>
      <c r="BS6" t="e">
        <f ca="1">MATCH($B6,OFFSET('New data'!$G$2,BR6,0,20000,1),0)+BR6</f>
        <v>#N/A</v>
      </c>
      <c r="BT6" t="e">
        <f ca="1">MATCH($B6,OFFSET('New data'!$G$2,BS6,0,20000,1),0)+BS6</f>
        <v>#N/A</v>
      </c>
      <c r="BU6" s="9"/>
    </row>
    <row r="7" spans="1:73" ht="31.5" thickBot="1" x14ac:dyDescent="0.4">
      <c r="A7" s="58" t="s">
        <v>46</v>
      </c>
      <c r="B7" s="58" t="s">
        <v>13549</v>
      </c>
      <c r="C7" s="58" t="s">
        <v>20050</v>
      </c>
      <c r="D7" s="59"/>
      <c r="E7" s="59"/>
      <c r="F7" s="59"/>
      <c r="G7" s="59"/>
      <c r="AA7" s="51"/>
      <c r="AB7" s="62" t="s">
        <v>20410</v>
      </c>
      <c r="AC7" s="65" t="s">
        <v>20412</v>
      </c>
      <c r="AD7" s="59"/>
      <c r="AE7" s="59"/>
      <c r="AF7" s="59"/>
      <c r="AG7" s="59"/>
      <c r="AH7" s="59"/>
      <c r="AI7" s="59"/>
      <c r="AJ7" s="42"/>
      <c r="AK7" s="42"/>
      <c r="AL7" s="43"/>
      <c r="AM7" s="42"/>
      <c r="AN7" s="42"/>
      <c r="AO7" s="42"/>
      <c r="AP7" s="42"/>
      <c r="AQ7" s="42"/>
      <c r="AR7" s="42"/>
      <c r="AS7" s="42"/>
      <c r="AT7" s="42"/>
      <c r="AU7" s="44"/>
      <c r="AV7" s="44"/>
      <c r="AW7" s="44"/>
      <c r="AX7" s="44"/>
      <c r="AY7" s="44"/>
      <c r="AZ7" s="44"/>
      <c r="BB7" s="9" t="e">
        <f>MATCH(BF7,'New data'!$Y$2:$Y$20000,0)</f>
        <v>#N/A</v>
      </c>
      <c r="BC7" s="9" t="str">
        <f t="shared" si="1"/>
        <v>No</v>
      </c>
      <c r="BD7" s="9" t="s">
        <v>20410</v>
      </c>
      <c r="BE7" s="9" t="str">
        <f t="shared" si="2"/>
        <v>Yes</v>
      </c>
      <c r="BF7" s="9" t="str">
        <f t="shared" si="3"/>
        <v>Bernadette Ugboma</v>
      </c>
      <c r="BG7" t="str">
        <f>IFERROR(INDEX('New data'!$Y$2:$Y$20000,BN7),"-")</f>
        <v>-</v>
      </c>
      <c r="BH7" t="str">
        <f ca="1">IFERROR(INDEX('New data'!$Y$2:$Y$20000,BO7),"-")</f>
        <v>-</v>
      </c>
      <c r="BI7" t="str">
        <f ca="1">IFERROR(INDEX('New data'!$Y$2:$Y$20000,BP7),"-")</f>
        <v>-</v>
      </c>
      <c r="BJ7" t="str">
        <f ca="1">IFERROR(INDEX('New data'!$Y$2:$Y$20000,BQ7),"-")</f>
        <v>-</v>
      </c>
      <c r="BK7" t="str">
        <f ca="1">IFERROR(INDEX('New data'!$Y$2:$Y$20000,BR7),"-")</f>
        <v>-</v>
      </c>
      <c r="BL7" t="str">
        <f ca="1">IFERROR(INDEX('New data'!$Y$2:$Y$20000,BS7),"-")</f>
        <v>-</v>
      </c>
      <c r="BM7" t="str">
        <f ca="1">IFERROR(INDEX('New data'!$Y$2:$Y$20000,BT7),"-")</f>
        <v>-</v>
      </c>
      <c r="BN7" t="e">
        <f>MATCH($B7,'New data'!$G$2:$G$20000,0)</f>
        <v>#N/A</v>
      </c>
      <c r="BO7" t="e">
        <f ca="1">MATCH($B7,OFFSET('New data'!$G$2,BN7,0,20000,1),0)+BN7</f>
        <v>#N/A</v>
      </c>
      <c r="BP7" t="e">
        <f ca="1">MATCH($B7,OFFSET('New data'!$G$2,BO7,0,20000,1),0)+BO7</f>
        <v>#N/A</v>
      </c>
      <c r="BQ7" t="e">
        <f ca="1">MATCH($B7,OFFSET('New data'!$G$2,BP7,0,20000,1),0)+BP7</f>
        <v>#N/A</v>
      </c>
      <c r="BR7" t="e">
        <f ca="1">MATCH($B7,OFFSET('New data'!$G$2,BQ7,0,20000,1),0)+BQ7</f>
        <v>#N/A</v>
      </c>
      <c r="BS7" t="e">
        <f ca="1">MATCH($B7,OFFSET('New data'!$G$2,BR7,0,20000,1),0)+BR7</f>
        <v>#N/A</v>
      </c>
      <c r="BT7" t="e">
        <f ca="1">MATCH($B7,OFFSET('New data'!$G$2,BS7,0,20000,1),0)+BS7</f>
        <v>#N/A</v>
      </c>
      <c r="BU7" s="9"/>
    </row>
    <row r="8" spans="1:73" ht="31.5" thickBot="1" x14ac:dyDescent="0.4">
      <c r="A8" s="58" t="s">
        <v>47</v>
      </c>
      <c r="B8" s="58" t="s">
        <v>13550</v>
      </c>
      <c r="C8" s="58" t="s">
        <v>20050</v>
      </c>
      <c r="D8" s="59"/>
      <c r="E8" s="59"/>
      <c r="F8" s="59"/>
      <c r="G8" s="59"/>
      <c r="AA8" s="51"/>
      <c r="AB8" s="59"/>
      <c r="AC8" s="65" t="s">
        <v>20412</v>
      </c>
      <c r="AD8" s="59"/>
      <c r="AE8" s="59"/>
      <c r="AF8" s="59"/>
      <c r="AG8" s="59"/>
      <c r="AH8" s="59"/>
      <c r="AI8" s="59"/>
      <c r="AJ8" s="42"/>
      <c r="AK8" s="42"/>
      <c r="AL8" s="43"/>
      <c r="AM8" s="42"/>
      <c r="AN8" s="42"/>
      <c r="AO8" s="42"/>
      <c r="AP8" s="42"/>
      <c r="AQ8" s="42"/>
      <c r="AR8" s="42"/>
      <c r="AS8" s="42"/>
      <c r="AT8" s="42"/>
      <c r="AU8" s="44"/>
      <c r="AV8" s="44"/>
      <c r="AW8" s="44"/>
      <c r="AX8" s="44"/>
      <c r="AY8" s="44"/>
      <c r="AZ8" s="44"/>
      <c r="BB8" s="9" t="e">
        <f>MATCH(BF8,'New data'!$Y$2:$Y$20000,0)</f>
        <v>#N/A</v>
      </c>
      <c r="BC8" s="9" t="str">
        <f t="shared" si="1"/>
        <v>No</v>
      </c>
      <c r="BD8" s="9" t="s">
        <v>20410</v>
      </c>
      <c r="BE8" s="9" t="str">
        <f t="shared" si="2"/>
        <v>Yes</v>
      </c>
      <c r="BF8" s="9" t="str">
        <f t="shared" si="3"/>
        <v>Michael Fitzgerald</v>
      </c>
      <c r="BG8" t="str">
        <f>IFERROR(INDEX('New data'!$Y$2:$Y$20000,BN8),"-")</f>
        <v>-</v>
      </c>
      <c r="BH8" t="str">
        <f ca="1">IFERROR(INDEX('New data'!$Y$2:$Y$20000,BO8),"-")</f>
        <v>-</v>
      </c>
      <c r="BI8" t="str">
        <f ca="1">IFERROR(INDEX('New data'!$Y$2:$Y$20000,BP8),"-")</f>
        <v>-</v>
      </c>
      <c r="BJ8" t="str">
        <f ca="1">IFERROR(INDEX('New data'!$Y$2:$Y$20000,BQ8),"-")</f>
        <v>-</v>
      </c>
      <c r="BK8" t="str">
        <f ca="1">IFERROR(INDEX('New data'!$Y$2:$Y$20000,BR8),"-")</f>
        <v>-</v>
      </c>
      <c r="BL8" t="str">
        <f ca="1">IFERROR(INDEX('New data'!$Y$2:$Y$20000,BS8),"-")</f>
        <v>-</v>
      </c>
      <c r="BM8" t="str">
        <f ca="1">IFERROR(INDEX('New data'!$Y$2:$Y$20000,BT8),"-")</f>
        <v>-</v>
      </c>
      <c r="BN8" t="e">
        <f>MATCH($B8,'New data'!$G$2:$G$20000,0)</f>
        <v>#N/A</v>
      </c>
      <c r="BO8" t="e">
        <f ca="1">MATCH($B8,OFFSET('New data'!$G$2,BN8,0,20000,1),0)+BN8</f>
        <v>#N/A</v>
      </c>
      <c r="BP8" t="e">
        <f ca="1">MATCH($B8,OFFSET('New data'!$G$2,BO8,0,20000,1),0)+BO8</f>
        <v>#N/A</v>
      </c>
      <c r="BQ8" t="e">
        <f ca="1">MATCH($B8,OFFSET('New data'!$G$2,BP8,0,20000,1),0)+BP8</f>
        <v>#N/A</v>
      </c>
      <c r="BR8" t="e">
        <f ca="1">MATCH($B8,OFFSET('New data'!$G$2,BQ8,0,20000,1),0)+BQ8</f>
        <v>#N/A</v>
      </c>
      <c r="BS8" t="e">
        <f ca="1">MATCH($B8,OFFSET('New data'!$G$2,BR8,0,20000,1),0)+BR8</f>
        <v>#N/A</v>
      </c>
      <c r="BT8" t="e">
        <f ca="1">MATCH($B8,OFFSET('New data'!$G$2,BS8,0,20000,1),0)+BS8</f>
        <v>#N/A</v>
      </c>
      <c r="BU8" s="9"/>
    </row>
    <row r="9" spans="1:73" ht="31.5" thickBot="1" x14ac:dyDescent="0.4">
      <c r="A9" s="58" t="s">
        <v>48</v>
      </c>
      <c r="B9" s="58" t="s">
        <v>13551</v>
      </c>
      <c r="C9" s="58" t="s">
        <v>20050</v>
      </c>
      <c r="D9" s="59"/>
      <c r="E9" s="59"/>
      <c r="F9" s="59"/>
      <c r="G9" s="59"/>
      <c r="AA9" s="51"/>
      <c r="AB9" s="59"/>
      <c r="AC9" s="65" t="s">
        <v>20412</v>
      </c>
      <c r="AD9" s="59"/>
      <c r="AE9" s="59"/>
      <c r="AF9" s="59"/>
      <c r="AG9" s="59"/>
      <c r="AH9" s="59"/>
      <c r="AI9" s="59"/>
      <c r="AJ9" s="42"/>
      <c r="AK9" s="42"/>
      <c r="AL9" s="45"/>
      <c r="AM9" s="42"/>
      <c r="AN9" s="42"/>
      <c r="AO9" s="42"/>
      <c r="AP9" s="42"/>
      <c r="AQ9" s="42"/>
      <c r="AR9" s="42"/>
      <c r="AS9" s="42"/>
      <c r="AT9" s="42"/>
      <c r="AU9" s="44"/>
      <c r="AV9" s="44"/>
      <c r="AW9" s="44"/>
      <c r="AX9" s="44"/>
      <c r="AY9" s="44"/>
      <c r="AZ9" s="44"/>
      <c r="BB9" s="9" t="e">
        <f>MATCH(BF9,'New data'!$Y$2:$Y$20000,0)</f>
        <v>#N/A</v>
      </c>
      <c r="BC9" s="9" t="str">
        <f t="shared" si="1"/>
        <v>No</v>
      </c>
      <c r="BD9" s="9" t="s">
        <v>20410</v>
      </c>
      <c r="BE9" s="9" t="str">
        <f t="shared" si="2"/>
        <v>Yes</v>
      </c>
      <c r="BF9" s="9" t="str">
        <f t="shared" si="3"/>
        <v>Julian Day</v>
      </c>
      <c r="BG9" t="str">
        <f>IFERROR(INDEX('New data'!$Y$2:$Y$20000,BN9),"-")</f>
        <v>-</v>
      </c>
      <c r="BH9" t="str">
        <f ca="1">IFERROR(INDEX('New data'!$Y$2:$Y$20000,BO9),"-")</f>
        <v>-</v>
      </c>
      <c r="BI9" t="str">
        <f ca="1">IFERROR(INDEX('New data'!$Y$2:$Y$20000,BP9),"-")</f>
        <v>-</v>
      </c>
      <c r="BJ9" t="str">
        <f ca="1">IFERROR(INDEX('New data'!$Y$2:$Y$20000,BQ9),"-")</f>
        <v>-</v>
      </c>
      <c r="BK9" t="str">
        <f ca="1">IFERROR(INDEX('New data'!$Y$2:$Y$20000,BR9),"-")</f>
        <v>-</v>
      </c>
      <c r="BL9" t="str">
        <f ca="1">IFERROR(INDEX('New data'!$Y$2:$Y$20000,BS9),"-")</f>
        <v>-</v>
      </c>
      <c r="BM9" t="str">
        <f ca="1">IFERROR(INDEX('New data'!$Y$2:$Y$20000,BT9),"-")</f>
        <v>-</v>
      </c>
      <c r="BN9" t="e">
        <f>MATCH($B9,'New data'!$G$2:$G$20000,0)</f>
        <v>#N/A</v>
      </c>
      <c r="BO9" t="e">
        <f ca="1">MATCH($B9,OFFSET('New data'!$G$2,BN9,0,20000,1),0)+BN9</f>
        <v>#N/A</v>
      </c>
      <c r="BP9" t="e">
        <f ca="1">MATCH($B9,OFFSET('New data'!$G$2,BO9,0,20000,1),0)+BO9</f>
        <v>#N/A</v>
      </c>
      <c r="BQ9" t="e">
        <f ca="1">MATCH($B9,OFFSET('New data'!$G$2,BP9,0,20000,1),0)+BP9</f>
        <v>#N/A</v>
      </c>
      <c r="BR9" t="e">
        <f ca="1">MATCH($B9,OFFSET('New data'!$G$2,BQ9,0,20000,1),0)+BQ9</f>
        <v>#N/A</v>
      </c>
      <c r="BS9" t="e">
        <f ca="1">MATCH($B9,OFFSET('New data'!$G$2,BR9,0,20000,1),0)+BR9</f>
        <v>#N/A</v>
      </c>
      <c r="BT9" t="e">
        <f ca="1">MATCH($B9,OFFSET('New data'!$G$2,BS9,0,20000,1),0)+BS9</f>
        <v>#N/A</v>
      </c>
      <c r="BU9" s="9"/>
    </row>
    <row r="10" spans="1:73" ht="31.5" thickBot="1" x14ac:dyDescent="0.4">
      <c r="A10" s="58" t="s">
        <v>49</v>
      </c>
      <c r="B10" s="58" t="s">
        <v>13552</v>
      </c>
      <c r="C10" s="58" t="s">
        <v>20050</v>
      </c>
      <c r="D10" s="59"/>
      <c r="E10" s="59"/>
      <c r="F10" s="59"/>
      <c r="G10" s="59"/>
      <c r="AA10" s="51"/>
      <c r="AB10" s="62" t="s">
        <v>20410</v>
      </c>
      <c r="AC10" s="65" t="s">
        <v>20412</v>
      </c>
      <c r="AD10" s="59"/>
      <c r="AE10" s="59"/>
      <c r="AF10" s="59"/>
      <c r="AG10" s="59"/>
      <c r="AH10" s="59"/>
      <c r="AI10" s="59"/>
      <c r="AJ10" s="42"/>
      <c r="AK10" s="42"/>
      <c r="AL10" s="45"/>
      <c r="AM10" s="42"/>
      <c r="AN10" s="42"/>
      <c r="AO10" s="42"/>
      <c r="AP10" s="42"/>
      <c r="AQ10" s="42"/>
      <c r="AR10" s="42"/>
      <c r="AS10" s="42"/>
      <c r="AT10" s="42"/>
      <c r="AU10" s="44"/>
      <c r="AV10" s="44"/>
      <c r="AW10" s="44"/>
      <c r="AX10" s="44"/>
      <c r="AY10" s="44"/>
      <c r="AZ10" s="44"/>
      <c r="BB10" s="9" t="e">
        <f>MATCH(BF10,'New data'!$Y$2:$Y$20000,0)</f>
        <v>#N/A</v>
      </c>
      <c r="BC10" s="9" t="str">
        <f t="shared" si="1"/>
        <v>No</v>
      </c>
      <c r="BD10" s="9" t="s">
        <v>20410</v>
      </c>
      <c r="BE10" s="9" t="str">
        <f t="shared" si="2"/>
        <v>Yes</v>
      </c>
      <c r="BF10" s="9" t="str">
        <f t="shared" si="3"/>
        <v>Kerrine Christian</v>
      </c>
      <c r="BG10" t="str">
        <f>IFERROR(INDEX('New data'!$Y$2:$Y$20000,BN10),"-")</f>
        <v>-</v>
      </c>
      <c r="BH10" t="str">
        <f ca="1">IFERROR(INDEX('New data'!$Y$2:$Y$20000,BO10),"-")</f>
        <v>-</v>
      </c>
      <c r="BI10" t="str">
        <f ca="1">IFERROR(INDEX('New data'!$Y$2:$Y$20000,BP10),"-")</f>
        <v>-</v>
      </c>
      <c r="BJ10" t="str">
        <f ca="1">IFERROR(INDEX('New data'!$Y$2:$Y$20000,BQ10),"-")</f>
        <v>-</v>
      </c>
      <c r="BK10" t="str">
        <f ca="1">IFERROR(INDEX('New data'!$Y$2:$Y$20000,BR10),"-")</f>
        <v>-</v>
      </c>
      <c r="BL10" t="str">
        <f ca="1">IFERROR(INDEX('New data'!$Y$2:$Y$20000,BS10),"-")</f>
        <v>-</v>
      </c>
      <c r="BM10" t="str">
        <f ca="1">IFERROR(INDEX('New data'!$Y$2:$Y$20000,BT10),"-")</f>
        <v>-</v>
      </c>
      <c r="BN10" t="e">
        <f>MATCH($B10,'New data'!$G$2:$G$20000,0)</f>
        <v>#N/A</v>
      </c>
      <c r="BO10" t="e">
        <f ca="1">MATCH($B10,OFFSET('New data'!$G$2,BN10,0,20000,1),0)+BN10</f>
        <v>#N/A</v>
      </c>
      <c r="BP10" t="e">
        <f ca="1">MATCH($B10,OFFSET('New data'!$G$2,BO10,0,20000,1),0)+BO10</f>
        <v>#N/A</v>
      </c>
      <c r="BQ10" t="e">
        <f ca="1">MATCH($B10,OFFSET('New data'!$G$2,BP10,0,20000,1),0)+BP10</f>
        <v>#N/A</v>
      </c>
      <c r="BR10" t="e">
        <f ca="1">MATCH($B10,OFFSET('New data'!$G$2,BQ10,0,20000,1),0)+BQ10</f>
        <v>#N/A</v>
      </c>
      <c r="BS10" t="e">
        <f ca="1">MATCH($B10,OFFSET('New data'!$G$2,BR10,0,20000,1),0)+BR10</f>
        <v>#N/A</v>
      </c>
      <c r="BT10" t="e">
        <f ca="1">MATCH($B10,OFFSET('New data'!$G$2,BS10,0,20000,1),0)+BS10</f>
        <v>#N/A</v>
      </c>
      <c r="BU10" s="9"/>
    </row>
    <row r="11" spans="1:73" ht="31.5" thickBot="1" x14ac:dyDescent="0.4">
      <c r="A11" s="58" t="s">
        <v>50</v>
      </c>
      <c r="B11" s="58" t="s">
        <v>13552</v>
      </c>
      <c r="C11" s="58" t="s">
        <v>20050</v>
      </c>
      <c r="D11" s="59"/>
      <c r="E11" s="59"/>
      <c r="F11" s="59"/>
      <c r="G11" s="59"/>
      <c r="AA11" s="51"/>
      <c r="AB11" s="59"/>
      <c r="AC11" s="65" t="s">
        <v>20412</v>
      </c>
      <c r="AD11" s="59"/>
      <c r="AE11" s="59"/>
      <c r="AF11" s="59"/>
      <c r="AG11" s="59"/>
      <c r="AH11" s="59"/>
      <c r="AI11" s="59"/>
      <c r="AJ11" s="42"/>
      <c r="AK11" s="42"/>
      <c r="AL11" s="43"/>
      <c r="AM11" s="42"/>
      <c r="AN11" s="42"/>
      <c r="AO11" s="42"/>
      <c r="AP11" s="42"/>
      <c r="AQ11" s="42"/>
      <c r="AR11" s="42"/>
      <c r="AS11" s="42"/>
      <c r="AT11" s="42"/>
      <c r="AU11" s="44"/>
      <c r="AV11" s="44"/>
      <c r="AW11" s="44"/>
      <c r="AX11" s="44"/>
      <c r="AY11" s="44"/>
      <c r="AZ11" s="44"/>
      <c r="BB11" s="9" t="e">
        <f>MATCH(BF11,'New data'!$Y$2:$Y$20000,0)</f>
        <v>#N/A</v>
      </c>
      <c r="BC11" s="9" t="str">
        <f t="shared" si="1"/>
        <v>No</v>
      </c>
      <c r="BD11" s="9" t="s">
        <v>20410</v>
      </c>
      <c r="BE11" s="9" t="str">
        <f t="shared" si="2"/>
        <v>Yes</v>
      </c>
      <c r="BF11" s="9" t="str">
        <f t="shared" si="3"/>
        <v>Atle March</v>
      </c>
      <c r="BG11" t="str">
        <f>IFERROR(INDEX('New data'!$Y$2:$Y$20000,BN11),"-")</f>
        <v>-</v>
      </c>
      <c r="BH11" t="str">
        <f ca="1">IFERROR(INDEX('New data'!$Y$2:$Y$20000,BO11),"-")</f>
        <v>-</v>
      </c>
      <c r="BI11" t="str">
        <f ca="1">IFERROR(INDEX('New data'!$Y$2:$Y$20000,BP11),"-")</f>
        <v>-</v>
      </c>
      <c r="BJ11" t="str">
        <f ca="1">IFERROR(INDEX('New data'!$Y$2:$Y$20000,BQ11),"-")</f>
        <v>-</v>
      </c>
      <c r="BK11" t="str">
        <f ca="1">IFERROR(INDEX('New data'!$Y$2:$Y$20000,BR11),"-")</f>
        <v>-</v>
      </c>
      <c r="BL11" t="str">
        <f ca="1">IFERROR(INDEX('New data'!$Y$2:$Y$20000,BS11),"-")</f>
        <v>-</v>
      </c>
      <c r="BM11" t="str">
        <f ca="1">IFERROR(INDEX('New data'!$Y$2:$Y$20000,BT11),"-")</f>
        <v>-</v>
      </c>
      <c r="BN11" t="e">
        <f>MATCH($B11,'New data'!$G$2:$G$20000,0)</f>
        <v>#N/A</v>
      </c>
      <c r="BO11" t="e">
        <f ca="1">MATCH($B11,OFFSET('New data'!$G$2,BN11,0,20000,1),0)+BN11</f>
        <v>#N/A</v>
      </c>
      <c r="BP11" t="e">
        <f ca="1">MATCH($B11,OFFSET('New data'!$G$2,BO11,0,20000,1),0)+BO11</f>
        <v>#N/A</v>
      </c>
      <c r="BQ11" t="e">
        <f ca="1">MATCH($B11,OFFSET('New data'!$G$2,BP11,0,20000,1),0)+BP11</f>
        <v>#N/A</v>
      </c>
      <c r="BR11" t="e">
        <f ca="1">MATCH($B11,OFFSET('New data'!$G$2,BQ11,0,20000,1),0)+BQ11</f>
        <v>#N/A</v>
      </c>
      <c r="BS11" t="e">
        <f ca="1">MATCH($B11,OFFSET('New data'!$G$2,BR11,0,20000,1),0)+BR11</f>
        <v>#N/A</v>
      </c>
      <c r="BT11" t="e">
        <f ca="1">MATCH($B11,OFFSET('New data'!$G$2,BS11,0,20000,1),0)+BS11</f>
        <v>#N/A</v>
      </c>
      <c r="BU11" s="9"/>
    </row>
    <row r="12" spans="1:73" ht="31.5" thickBot="1" x14ac:dyDescent="0.4">
      <c r="A12" s="58" t="s">
        <v>51</v>
      </c>
      <c r="B12" s="58" t="s">
        <v>13552</v>
      </c>
      <c r="C12" s="58" t="s">
        <v>20050</v>
      </c>
      <c r="D12" s="59"/>
      <c r="E12" s="59"/>
      <c r="F12" s="59"/>
      <c r="G12" s="59"/>
      <c r="AA12" s="51"/>
      <c r="AB12" s="59"/>
      <c r="AC12" s="65" t="s">
        <v>20412</v>
      </c>
      <c r="AD12" s="59"/>
      <c r="AE12" s="59"/>
      <c r="AF12" s="59"/>
      <c r="AG12" s="59"/>
      <c r="AH12" s="59"/>
      <c r="AI12" s="59"/>
      <c r="AJ12" s="42"/>
      <c r="AK12" s="42"/>
      <c r="AL12" s="43"/>
      <c r="AM12" s="42"/>
      <c r="AN12" s="42"/>
      <c r="AO12" s="42"/>
      <c r="AP12" s="42"/>
      <c r="AQ12" s="42"/>
      <c r="AR12" s="42"/>
      <c r="AS12" s="42"/>
      <c r="AT12" s="42"/>
      <c r="AU12" s="44"/>
      <c r="AV12" s="44"/>
      <c r="AW12" s="44"/>
      <c r="AX12" s="44"/>
      <c r="AY12" s="44"/>
      <c r="AZ12" s="44"/>
      <c r="BB12" s="9" t="e">
        <f>MATCH(BF12,'New data'!$Y$2:$Y$20000,0)</f>
        <v>#N/A</v>
      </c>
      <c r="BC12" s="9" t="str">
        <f t="shared" si="1"/>
        <v>No</v>
      </c>
      <c r="BD12" s="9" t="s">
        <v>20410</v>
      </c>
      <c r="BE12" s="9" t="str">
        <f t="shared" si="2"/>
        <v>Yes</v>
      </c>
      <c r="BF12" s="9" t="str">
        <f t="shared" si="3"/>
        <v>Tinanecilyn March</v>
      </c>
      <c r="BG12" t="str">
        <f>IFERROR(INDEX('New data'!$Y$2:$Y$20000,BN12),"-")</f>
        <v>-</v>
      </c>
      <c r="BH12" t="str">
        <f ca="1">IFERROR(INDEX('New data'!$Y$2:$Y$20000,BO12),"-")</f>
        <v>-</v>
      </c>
      <c r="BI12" t="str">
        <f ca="1">IFERROR(INDEX('New data'!$Y$2:$Y$20000,BP12),"-")</f>
        <v>-</v>
      </c>
      <c r="BJ12" t="str">
        <f ca="1">IFERROR(INDEX('New data'!$Y$2:$Y$20000,BQ12),"-")</f>
        <v>-</v>
      </c>
      <c r="BK12" t="str">
        <f ca="1">IFERROR(INDEX('New data'!$Y$2:$Y$20000,BR12),"-")</f>
        <v>-</v>
      </c>
      <c r="BL12" t="str">
        <f ca="1">IFERROR(INDEX('New data'!$Y$2:$Y$20000,BS12),"-")</f>
        <v>-</v>
      </c>
      <c r="BM12" t="str">
        <f ca="1">IFERROR(INDEX('New data'!$Y$2:$Y$20000,BT12),"-")</f>
        <v>-</v>
      </c>
      <c r="BN12" t="e">
        <f>MATCH($B12,'New data'!$G$2:$G$20000,0)</f>
        <v>#N/A</v>
      </c>
      <c r="BO12" t="e">
        <f ca="1">MATCH($B12,OFFSET('New data'!$G$2,BN12,0,20000,1),0)+BN12</f>
        <v>#N/A</v>
      </c>
      <c r="BP12" t="e">
        <f ca="1">MATCH($B12,OFFSET('New data'!$G$2,BO12,0,20000,1),0)+BO12</f>
        <v>#N/A</v>
      </c>
      <c r="BQ12" t="e">
        <f ca="1">MATCH($B12,OFFSET('New data'!$G$2,BP12,0,20000,1),0)+BP12</f>
        <v>#N/A</v>
      </c>
      <c r="BR12" t="e">
        <f ca="1">MATCH($B12,OFFSET('New data'!$G$2,BQ12,0,20000,1),0)+BQ12</f>
        <v>#N/A</v>
      </c>
      <c r="BS12" t="e">
        <f ca="1">MATCH($B12,OFFSET('New data'!$G$2,BR12,0,20000,1),0)+BR12</f>
        <v>#N/A</v>
      </c>
      <c r="BT12" t="e">
        <f ca="1">MATCH($B12,OFFSET('New data'!$G$2,BS12,0,20000,1),0)+BS12</f>
        <v>#N/A</v>
      </c>
      <c r="BU12" s="9"/>
    </row>
    <row r="13" spans="1:73" ht="31.5" thickBot="1" x14ac:dyDescent="0.4">
      <c r="A13" s="58" t="s">
        <v>52</v>
      </c>
      <c r="B13" s="58" t="s">
        <v>13553</v>
      </c>
      <c r="C13" s="58" t="s">
        <v>20050</v>
      </c>
      <c r="D13" s="59"/>
      <c r="E13" s="59"/>
      <c r="F13" s="59"/>
      <c r="G13" s="59"/>
      <c r="AA13" s="51"/>
      <c r="AB13" s="59"/>
      <c r="AC13" s="65" t="s">
        <v>20412</v>
      </c>
      <c r="AD13" s="59"/>
      <c r="AE13" s="59"/>
      <c r="AF13" s="59"/>
      <c r="AG13" s="59"/>
      <c r="AH13" s="59"/>
      <c r="AI13" s="59"/>
      <c r="AJ13" s="42"/>
      <c r="AK13" s="42"/>
      <c r="AL13" s="45"/>
      <c r="AM13" s="42"/>
      <c r="AN13" s="42"/>
      <c r="AO13" s="42"/>
      <c r="AP13" s="42"/>
      <c r="AQ13" s="42"/>
      <c r="AR13" s="42"/>
      <c r="AS13" s="42"/>
      <c r="AT13" s="42"/>
      <c r="AU13" s="44"/>
      <c r="AV13" s="44"/>
      <c r="AW13" s="44"/>
      <c r="AX13" s="44"/>
      <c r="AY13" s="44"/>
      <c r="AZ13" s="44"/>
      <c r="BB13" s="9" t="e">
        <f>MATCH(BF13,'New data'!$Y$2:$Y$20000,0)</f>
        <v>#N/A</v>
      </c>
      <c r="BC13" s="9" t="str">
        <f t="shared" si="1"/>
        <v>No</v>
      </c>
      <c r="BD13" s="9" t="s">
        <v>20410</v>
      </c>
      <c r="BE13" s="9" t="str">
        <f t="shared" si="2"/>
        <v>Yes</v>
      </c>
      <c r="BF13" s="9" t="str">
        <f t="shared" si="3"/>
        <v>Nadisha Balgobin</v>
      </c>
      <c r="BG13" t="str">
        <f>IFERROR(INDEX('New data'!$Y$2:$Y$20000,BN13),"-")</f>
        <v>-</v>
      </c>
      <c r="BH13" t="str">
        <f ca="1">IFERROR(INDEX('New data'!$Y$2:$Y$20000,BO13),"-")</f>
        <v>-</v>
      </c>
      <c r="BI13" t="str">
        <f ca="1">IFERROR(INDEX('New data'!$Y$2:$Y$20000,BP13),"-")</f>
        <v>-</v>
      </c>
      <c r="BJ13" t="str">
        <f ca="1">IFERROR(INDEX('New data'!$Y$2:$Y$20000,BQ13),"-")</f>
        <v>-</v>
      </c>
      <c r="BK13" t="str">
        <f ca="1">IFERROR(INDEX('New data'!$Y$2:$Y$20000,BR13),"-")</f>
        <v>-</v>
      </c>
      <c r="BL13" t="str">
        <f ca="1">IFERROR(INDEX('New data'!$Y$2:$Y$20000,BS13),"-")</f>
        <v>-</v>
      </c>
      <c r="BM13" t="str">
        <f ca="1">IFERROR(INDEX('New data'!$Y$2:$Y$20000,BT13),"-")</f>
        <v>-</v>
      </c>
      <c r="BN13" t="e">
        <f>MATCH($B13,'New data'!$G$2:$G$20000,0)</f>
        <v>#N/A</v>
      </c>
      <c r="BO13" t="e">
        <f ca="1">MATCH($B13,OFFSET('New data'!$G$2,BN13,0,20000,1),0)+BN13</f>
        <v>#N/A</v>
      </c>
      <c r="BP13" t="e">
        <f ca="1">MATCH($B13,OFFSET('New data'!$G$2,BO13,0,20000,1),0)+BO13</f>
        <v>#N/A</v>
      </c>
      <c r="BQ13" t="e">
        <f ca="1">MATCH($B13,OFFSET('New data'!$G$2,BP13,0,20000,1),0)+BP13</f>
        <v>#N/A</v>
      </c>
      <c r="BR13" t="e">
        <f ca="1">MATCH($B13,OFFSET('New data'!$G$2,BQ13,0,20000,1),0)+BQ13</f>
        <v>#N/A</v>
      </c>
      <c r="BS13" t="e">
        <f ca="1">MATCH($B13,OFFSET('New data'!$G$2,BR13,0,20000,1),0)+BR13</f>
        <v>#N/A</v>
      </c>
      <c r="BT13" t="e">
        <f ca="1">MATCH($B13,OFFSET('New data'!$G$2,BS13,0,20000,1),0)+BS13</f>
        <v>#N/A</v>
      </c>
      <c r="BU13" s="9"/>
    </row>
    <row r="14" spans="1:73" ht="31.5" thickBot="1" x14ac:dyDescent="0.4">
      <c r="A14" s="58" t="s">
        <v>53</v>
      </c>
      <c r="B14" s="58" t="s">
        <v>13554</v>
      </c>
      <c r="C14" s="58" t="s">
        <v>20051</v>
      </c>
      <c r="D14" s="58" t="s">
        <v>20050</v>
      </c>
      <c r="E14" s="59"/>
      <c r="F14" s="59"/>
      <c r="G14" s="59"/>
      <c r="AA14" s="51"/>
      <c r="AB14" s="59"/>
      <c r="AC14" s="65" t="s">
        <v>20412</v>
      </c>
      <c r="AD14" s="59"/>
      <c r="AE14" s="59"/>
      <c r="AF14" s="59"/>
      <c r="AG14" s="59"/>
      <c r="AH14" s="59"/>
      <c r="AI14" s="59"/>
      <c r="AJ14" s="42"/>
      <c r="AK14" s="42"/>
      <c r="AL14" s="45"/>
      <c r="AM14" s="42"/>
      <c r="AN14" s="42"/>
      <c r="AO14" s="42"/>
      <c r="AP14" s="42"/>
      <c r="AQ14" s="42"/>
      <c r="AR14" s="42"/>
      <c r="AS14" s="42"/>
      <c r="AT14" s="42"/>
      <c r="AU14" s="44"/>
      <c r="AV14" s="44"/>
      <c r="AW14" s="44"/>
      <c r="AX14" s="44"/>
      <c r="AY14" s="44"/>
      <c r="AZ14" s="44"/>
      <c r="BB14" s="9" t="e">
        <f>MATCH(BF14,'New data'!$Y$2:$Y$20000,0)</f>
        <v>#N/A</v>
      </c>
      <c r="BC14" s="9" t="str">
        <f t="shared" si="1"/>
        <v>No</v>
      </c>
      <c r="BD14" s="9" t="s">
        <v>20410</v>
      </c>
      <c r="BE14" s="9" t="str">
        <f t="shared" si="2"/>
        <v>Yes</v>
      </c>
      <c r="BF14" s="9" t="str">
        <f t="shared" si="3"/>
        <v>Michael Carey</v>
      </c>
      <c r="BG14" t="str">
        <f>IFERROR(INDEX('New data'!$Y$2:$Y$20000,BN14),"-")</f>
        <v>Hayan Regis</v>
      </c>
      <c r="BH14" t="str">
        <f ca="1">IFERROR(INDEX('New data'!$Y$2:$Y$20000,BO14),"-")</f>
        <v>-</v>
      </c>
      <c r="BI14" t="str">
        <f ca="1">IFERROR(INDEX('New data'!$Y$2:$Y$20000,BP14),"-")</f>
        <v>-</v>
      </c>
      <c r="BJ14" t="str">
        <f ca="1">IFERROR(INDEX('New data'!$Y$2:$Y$20000,BQ14),"-")</f>
        <v>-</v>
      </c>
      <c r="BK14" t="str">
        <f ca="1">IFERROR(INDEX('New data'!$Y$2:$Y$20000,BR14),"-")</f>
        <v>-</v>
      </c>
      <c r="BL14" t="str">
        <f ca="1">IFERROR(INDEX('New data'!$Y$2:$Y$20000,BS14),"-")</f>
        <v>-</v>
      </c>
      <c r="BM14" t="str">
        <f ca="1">IFERROR(INDEX('New data'!$Y$2:$Y$20000,BT14),"-")</f>
        <v>-</v>
      </c>
      <c r="BN14">
        <f>MATCH($B14,'New data'!$G$2:$G$20000,0)</f>
        <v>52</v>
      </c>
      <c r="BO14" t="e">
        <f ca="1">MATCH($B14,OFFSET('New data'!$G$2,BN14,0,20000,1),0)+BN14</f>
        <v>#N/A</v>
      </c>
      <c r="BP14" t="e">
        <f ca="1">MATCH($B14,OFFSET('New data'!$G$2,BO14,0,20000,1),0)+BO14</f>
        <v>#N/A</v>
      </c>
      <c r="BQ14" t="e">
        <f ca="1">MATCH($B14,OFFSET('New data'!$G$2,BP14,0,20000,1),0)+BP14</f>
        <v>#N/A</v>
      </c>
      <c r="BR14" t="e">
        <f ca="1">MATCH($B14,OFFSET('New data'!$G$2,BQ14,0,20000,1),0)+BQ14</f>
        <v>#N/A</v>
      </c>
      <c r="BS14" t="e">
        <f ca="1">MATCH($B14,OFFSET('New data'!$G$2,BR14,0,20000,1),0)+BR14</f>
        <v>#N/A</v>
      </c>
      <c r="BT14" t="e">
        <f ca="1">MATCH($B14,OFFSET('New data'!$G$2,BS14,0,20000,1),0)+BS14</f>
        <v>#N/A</v>
      </c>
      <c r="BU14" s="9"/>
    </row>
    <row r="15" spans="1:73" ht="31.5" thickBot="1" x14ac:dyDescent="0.4">
      <c r="A15" s="58" t="s">
        <v>54</v>
      </c>
      <c r="B15" s="58" t="s">
        <v>13555</v>
      </c>
      <c r="C15" s="58" t="s">
        <v>20051</v>
      </c>
      <c r="D15" s="58" t="s">
        <v>20050</v>
      </c>
      <c r="E15" s="59"/>
      <c r="F15" s="59"/>
      <c r="G15" s="59"/>
      <c r="AA15" s="51"/>
      <c r="AB15" s="59"/>
      <c r="AC15" s="65" t="s">
        <v>20412</v>
      </c>
      <c r="AD15" s="59"/>
      <c r="AE15" s="59"/>
      <c r="AF15" s="59"/>
      <c r="AG15" s="59"/>
      <c r="AH15" s="59"/>
      <c r="AI15" s="59"/>
      <c r="AJ15" s="42"/>
      <c r="AK15" s="42"/>
      <c r="AL15" s="43"/>
      <c r="AM15" s="42"/>
      <c r="AN15" s="42"/>
      <c r="AO15" s="42"/>
      <c r="AP15" s="42"/>
      <c r="AQ15" s="42"/>
      <c r="AR15" s="42"/>
      <c r="AS15" s="42"/>
      <c r="AT15" s="42"/>
      <c r="AU15" s="44"/>
      <c r="AV15" s="44"/>
      <c r="AW15" s="44"/>
      <c r="AX15" s="44"/>
      <c r="AY15" s="44"/>
      <c r="AZ15" s="44"/>
      <c r="BB15" s="9" t="e">
        <f>MATCH(BF15,'New data'!$Y$2:$Y$20000,0)</f>
        <v>#N/A</v>
      </c>
      <c r="BC15" s="9" t="str">
        <f t="shared" si="1"/>
        <v>No</v>
      </c>
      <c r="BD15" s="9" t="s">
        <v>20410</v>
      </c>
      <c r="BE15" s="9" t="str">
        <f t="shared" si="2"/>
        <v>Yes</v>
      </c>
      <c r="BF15" s="9" t="str">
        <f t="shared" si="3"/>
        <v>Magdis Bashir</v>
      </c>
      <c r="BG15" t="str">
        <f>IFERROR(INDEX('New data'!$Y$2:$Y$20000,BN15),"-")</f>
        <v>-</v>
      </c>
      <c r="BH15" t="str">
        <f ca="1">IFERROR(INDEX('New data'!$Y$2:$Y$20000,BO15),"-")</f>
        <v>-</v>
      </c>
      <c r="BI15" t="str">
        <f ca="1">IFERROR(INDEX('New data'!$Y$2:$Y$20000,BP15),"-")</f>
        <v>-</v>
      </c>
      <c r="BJ15" t="str">
        <f ca="1">IFERROR(INDEX('New data'!$Y$2:$Y$20000,BQ15),"-")</f>
        <v>-</v>
      </c>
      <c r="BK15" t="str">
        <f ca="1">IFERROR(INDEX('New data'!$Y$2:$Y$20000,BR15),"-")</f>
        <v>-</v>
      </c>
      <c r="BL15" t="str">
        <f ca="1">IFERROR(INDEX('New data'!$Y$2:$Y$20000,BS15),"-")</f>
        <v>-</v>
      </c>
      <c r="BM15" t="str">
        <f ca="1">IFERROR(INDEX('New data'!$Y$2:$Y$20000,BT15),"-")</f>
        <v>-</v>
      </c>
      <c r="BN15" t="e">
        <f>MATCH($B15,'New data'!$G$2:$G$20000,0)</f>
        <v>#N/A</v>
      </c>
      <c r="BO15" t="e">
        <f ca="1">MATCH($B15,OFFSET('New data'!$G$2,BN15,0,20000,1),0)+BN15</f>
        <v>#N/A</v>
      </c>
      <c r="BP15" t="e">
        <f ca="1">MATCH($B15,OFFSET('New data'!$G$2,BO15,0,20000,1),0)+BO15</f>
        <v>#N/A</v>
      </c>
      <c r="BQ15" t="e">
        <f ca="1">MATCH($B15,OFFSET('New data'!$G$2,BP15,0,20000,1),0)+BP15</f>
        <v>#N/A</v>
      </c>
      <c r="BR15" t="e">
        <f ca="1">MATCH($B15,OFFSET('New data'!$G$2,BQ15,0,20000,1),0)+BQ15</f>
        <v>#N/A</v>
      </c>
      <c r="BS15" t="e">
        <f ca="1">MATCH($B15,OFFSET('New data'!$G$2,BR15,0,20000,1),0)+BR15</f>
        <v>#N/A</v>
      </c>
      <c r="BT15" t="e">
        <f ca="1">MATCH($B15,OFFSET('New data'!$G$2,BS15,0,20000,1),0)+BS15</f>
        <v>#N/A</v>
      </c>
      <c r="BU15" s="9"/>
    </row>
    <row r="16" spans="1:73" ht="31.5" thickBot="1" x14ac:dyDescent="0.4">
      <c r="A16" s="58" t="s">
        <v>55</v>
      </c>
      <c r="B16" s="58" t="s">
        <v>13555</v>
      </c>
      <c r="C16" s="58" t="s">
        <v>20051</v>
      </c>
      <c r="D16" s="58" t="s">
        <v>20050</v>
      </c>
      <c r="E16" s="59"/>
      <c r="F16" s="59"/>
      <c r="G16" s="59"/>
      <c r="AA16" s="51"/>
      <c r="AB16" s="59"/>
      <c r="AC16" s="65" t="s">
        <v>20412</v>
      </c>
      <c r="AD16" s="59"/>
      <c r="AE16" s="59"/>
      <c r="AF16" s="59"/>
      <c r="AG16" s="59"/>
      <c r="AH16" s="59"/>
      <c r="AI16" s="59"/>
      <c r="AJ16" s="42"/>
      <c r="AK16" s="42"/>
      <c r="AL16" s="43"/>
      <c r="AM16" s="42"/>
      <c r="AN16" s="42"/>
      <c r="AO16" s="42"/>
      <c r="AP16" s="42"/>
      <c r="AQ16" s="42"/>
      <c r="AR16" s="42"/>
      <c r="AS16" s="42"/>
      <c r="AT16" s="42"/>
      <c r="AU16" s="44"/>
      <c r="AV16" s="44"/>
      <c r="AW16" s="44"/>
      <c r="AX16" s="44"/>
      <c r="AY16" s="44"/>
      <c r="AZ16" s="44"/>
      <c r="BB16" s="9" t="e">
        <f>MATCH(BF16,'New data'!$Y$2:$Y$20000,0)</f>
        <v>#N/A</v>
      </c>
      <c r="BC16" s="9" t="str">
        <f t="shared" si="1"/>
        <v>No</v>
      </c>
      <c r="BD16" s="9" t="s">
        <v>20410</v>
      </c>
      <c r="BE16" s="9" t="str">
        <f t="shared" si="2"/>
        <v>Yes</v>
      </c>
      <c r="BF16" s="9" t="str">
        <f t="shared" si="3"/>
        <v>Kim Daryl Viernes</v>
      </c>
      <c r="BG16" t="str">
        <f>IFERROR(INDEX('New data'!$Y$2:$Y$20000,BN16),"-")</f>
        <v>-</v>
      </c>
      <c r="BH16" t="str">
        <f ca="1">IFERROR(INDEX('New data'!$Y$2:$Y$20000,BO16),"-")</f>
        <v>-</v>
      </c>
      <c r="BI16" t="str">
        <f ca="1">IFERROR(INDEX('New data'!$Y$2:$Y$20000,BP16),"-")</f>
        <v>-</v>
      </c>
      <c r="BJ16" t="str">
        <f ca="1">IFERROR(INDEX('New data'!$Y$2:$Y$20000,BQ16),"-")</f>
        <v>-</v>
      </c>
      <c r="BK16" t="str">
        <f ca="1">IFERROR(INDEX('New data'!$Y$2:$Y$20000,BR16),"-")</f>
        <v>-</v>
      </c>
      <c r="BL16" t="str">
        <f ca="1">IFERROR(INDEX('New data'!$Y$2:$Y$20000,BS16),"-")</f>
        <v>-</v>
      </c>
      <c r="BM16" t="str">
        <f ca="1">IFERROR(INDEX('New data'!$Y$2:$Y$20000,BT16),"-")</f>
        <v>-</v>
      </c>
      <c r="BN16" t="e">
        <f>MATCH($B16,'New data'!$G$2:$G$20000,0)</f>
        <v>#N/A</v>
      </c>
      <c r="BO16" t="e">
        <f ca="1">MATCH($B16,OFFSET('New data'!$G$2,BN16,0,20000,1),0)+BN16</f>
        <v>#N/A</v>
      </c>
      <c r="BP16" t="e">
        <f ca="1">MATCH($B16,OFFSET('New data'!$G$2,BO16,0,20000,1),0)+BO16</f>
        <v>#N/A</v>
      </c>
      <c r="BQ16" t="e">
        <f ca="1">MATCH($B16,OFFSET('New data'!$G$2,BP16,0,20000,1),0)+BP16</f>
        <v>#N/A</v>
      </c>
      <c r="BR16" t="e">
        <f ca="1">MATCH($B16,OFFSET('New data'!$G$2,BQ16,0,20000,1),0)+BQ16</f>
        <v>#N/A</v>
      </c>
      <c r="BS16" t="e">
        <f ca="1">MATCH($B16,OFFSET('New data'!$G$2,BR16,0,20000,1),0)+BR16</f>
        <v>#N/A</v>
      </c>
      <c r="BT16" t="e">
        <f ca="1">MATCH($B16,OFFSET('New data'!$G$2,BS16,0,20000,1),0)+BS16</f>
        <v>#N/A</v>
      </c>
      <c r="BU16" s="9"/>
    </row>
    <row r="17" spans="1:73" ht="31.5" thickBot="1" x14ac:dyDescent="0.4">
      <c r="A17" s="58" t="s">
        <v>56</v>
      </c>
      <c r="B17" s="58" t="s">
        <v>13555</v>
      </c>
      <c r="C17" s="58" t="s">
        <v>20051</v>
      </c>
      <c r="D17" s="58" t="s">
        <v>20050</v>
      </c>
      <c r="E17" s="59"/>
      <c r="F17" s="59"/>
      <c r="G17" s="59"/>
      <c r="AA17" s="51"/>
      <c r="AB17" s="59"/>
      <c r="AC17" s="65" t="s">
        <v>20412</v>
      </c>
      <c r="AD17" s="59"/>
      <c r="AE17" s="59"/>
      <c r="AF17" s="59"/>
      <c r="AG17" s="59"/>
      <c r="AH17" s="59"/>
      <c r="AI17" s="59"/>
      <c r="AJ17" s="42"/>
      <c r="AK17" s="42"/>
      <c r="AL17" s="43"/>
      <c r="AM17" s="42"/>
      <c r="AN17" s="42"/>
      <c r="AO17" s="42"/>
      <c r="AP17" s="42"/>
      <c r="AQ17" s="42"/>
      <c r="AR17" s="42"/>
      <c r="AS17" s="42"/>
      <c r="AT17" s="42"/>
      <c r="AU17" s="44"/>
      <c r="AV17" s="44"/>
      <c r="AW17" s="44"/>
      <c r="AX17" s="44"/>
      <c r="AY17" s="44"/>
      <c r="AZ17" s="44"/>
      <c r="BB17" s="9" t="e">
        <f>MATCH(BF17,'New data'!$Y$2:$Y$20000,0)</f>
        <v>#N/A</v>
      </c>
      <c r="BC17" s="9" t="str">
        <f t="shared" si="1"/>
        <v>No</v>
      </c>
      <c r="BD17" s="9" t="s">
        <v>20410</v>
      </c>
      <c r="BE17" s="9" t="str">
        <f t="shared" si="2"/>
        <v>Yes</v>
      </c>
      <c r="BF17" s="9" t="str">
        <f t="shared" si="3"/>
        <v>Maria Christina Viernes</v>
      </c>
      <c r="BG17" t="str">
        <f>IFERROR(INDEX('New data'!$Y$2:$Y$20000,BN17),"-")</f>
        <v>-</v>
      </c>
      <c r="BH17" t="str">
        <f ca="1">IFERROR(INDEX('New data'!$Y$2:$Y$20000,BO17),"-")</f>
        <v>-</v>
      </c>
      <c r="BI17" t="str">
        <f ca="1">IFERROR(INDEX('New data'!$Y$2:$Y$20000,BP17),"-")</f>
        <v>-</v>
      </c>
      <c r="BJ17" t="str">
        <f ca="1">IFERROR(INDEX('New data'!$Y$2:$Y$20000,BQ17),"-")</f>
        <v>-</v>
      </c>
      <c r="BK17" t="str">
        <f ca="1">IFERROR(INDEX('New data'!$Y$2:$Y$20000,BR17),"-")</f>
        <v>-</v>
      </c>
      <c r="BL17" t="str">
        <f ca="1">IFERROR(INDEX('New data'!$Y$2:$Y$20000,BS17),"-")</f>
        <v>-</v>
      </c>
      <c r="BM17" t="str">
        <f ca="1">IFERROR(INDEX('New data'!$Y$2:$Y$20000,BT17),"-")</f>
        <v>-</v>
      </c>
      <c r="BN17" t="e">
        <f>MATCH($B17,'New data'!$G$2:$G$20000,0)</f>
        <v>#N/A</v>
      </c>
      <c r="BO17" t="e">
        <f ca="1">MATCH($B17,OFFSET('New data'!$G$2,BN17,0,20000,1),0)+BN17</f>
        <v>#N/A</v>
      </c>
      <c r="BP17" t="e">
        <f ca="1">MATCH($B17,OFFSET('New data'!$G$2,BO17,0,20000,1),0)+BO17</f>
        <v>#N/A</v>
      </c>
      <c r="BQ17" t="e">
        <f ca="1">MATCH($B17,OFFSET('New data'!$G$2,BP17,0,20000,1),0)+BP17</f>
        <v>#N/A</v>
      </c>
      <c r="BR17" t="e">
        <f ca="1">MATCH($B17,OFFSET('New data'!$G$2,BQ17,0,20000,1),0)+BQ17</f>
        <v>#N/A</v>
      </c>
      <c r="BS17" t="e">
        <f ca="1">MATCH($B17,OFFSET('New data'!$G$2,BR17,0,20000,1),0)+BR17</f>
        <v>#N/A</v>
      </c>
      <c r="BT17" t="e">
        <f ca="1">MATCH($B17,OFFSET('New data'!$G$2,BS17,0,20000,1),0)+BS17</f>
        <v>#N/A</v>
      </c>
      <c r="BU17" s="9"/>
    </row>
    <row r="18" spans="1:73" ht="31.5" thickBot="1" x14ac:dyDescent="0.4">
      <c r="A18" s="58" t="s">
        <v>57</v>
      </c>
      <c r="B18" s="58" t="s">
        <v>13556</v>
      </c>
      <c r="C18" s="58" t="s">
        <v>20051</v>
      </c>
      <c r="D18" s="58" t="s">
        <v>20050</v>
      </c>
      <c r="E18" s="59"/>
      <c r="F18" s="59"/>
      <c r="G18" s="59"/>
      <c r="AA18" s="51"/>
      <c r="AB18" s="62" t="s">
        <v>20410</v>
      </c>
      <c r="AC18" s="65" t="s">
        <v>20412</v>
      </c>
      <c r="AD18" s="59"/>
      <c r="AE18" s="59"/>
      <c r="AF18" s="59"/>
      <c r="AG18" s="59"/>
      <c r="AH18" s="59"/>
      <c r="AI18" s="59"/>
      <c r="AJ18" s="42"/>
      <c r="AK18" s="42"/>
      <c r="AL18" s="43"/>
      <c r="AM18" s="42"/>
      <c r="AN18" s="42"/>
      <c r="AO18" s="42"/>
      <c r="AP18" s="42"/>
      <c r="AQ18" s="42"/>
      <c r="AR18" s="42"/>
      <c r="AS18" s="42"/>
      <c r="AT18" s="42"/>
      <c r="AU18" s="44"/>
      <c r="AV18" s="44"/>
      <c r="AW18" s="44"/>
      <c r="AX18" s="44"/>
      <c r="AY18" s="44"/>
      <c r="AZ18" s="44"/>
      <c r="BB18" s="9" t="e">
        <f>MATCH(BF18,'New data'!$Y$2:$Y$20000,0)</f>
        <v>#N/A</v>
      </c>
      <c r="BC18" s="9" t="str">
        <f t="shared" si="1"/>
        <v>No</v>
      </c>
      <c r="BD18" s="9" t="s">
        <v>20410</v>
      </c>
      <c r="BE18" s="9" t="str">
        <f t="shared" si="2"/>
        <v>Yes</v>
      </c>
      <c r="BF18" s="9" t="str">
        <f t="shared" si="3"/>
        <v>Valney Williston</v>
      </c>
      <c r="BG18" t="str">
        <f>IFERROR(INDEX('New data'!$Y$2:$Y$20000,BN18),"-")</f>
        <v>-</v>
      </c>
      <c r="BH18" t="str">
        <f ca="1">IFERROR(INDEX('New data'!$Y$2:$Y$20000,BO18),"-")</f>
        <v>-</v>
      </c>
      <c r="BI18" t="str">
        <f ca="1">IFERROR(INDEX('New data'!$Y$2:$Y$20000,BP18),"-")</f>
        <v>-</v>
      </c>
      <c r="BJ18" t="str">
        <f ca="1">IFERROR(INDEX('New data'!$Y$2:$Y$20000,BQ18),"-")</f>
        <v>-</v>
      </c>
      <c r="BK18" t="str">
        <f ca="1">IFERROR(INDEX('New data'!$Y$2:$Y$20000,BR18),"-")</f>
        <v>-</v>
      </c>
      <c r="BL18" t="str">
        <f ca="1">IFERROR(INDEX('New data'!$Y$2:$Y$20000,BS18),"-")</f>
        <v>-</v>
      </c>
      <c r="BM18" t="str">
        <f ca="1">IFERROR(INDEX('New data'!$Y$2:$Y$20000,BT18),"-")</f>
        <v>-</v>
      </c>
      <c r="BN18" t="e">
        <f>MATCH($B18,'New data'!$G$2:$G$20000,0)</f>
        <v>#N/A</v>
      </c>
      <c r="BO18" t="e">
        <f ca="1">MATCH($B18,OFFSET('New data'!$G$2,BN18,0,20000,1),0)+BN18</f>
        <v>#N/A</v>
      </c>
      <c r="BP18" t="e">
        <f ca="1">MATCH($B18,OFFSET('New data'!$G$2,BO18,0,20000,1),0)+BO18</f>
        <v>#N/A</v>
      </c>
      <c r="BQ18" t="e">
        <f ca="1">MATCH($B18,OFFSET('New data'!$G$2,BP18,0,20000,1),0)+BP18</f>
        <v>#N/A</v>
      </c>
      <c r="BR18" t="e">
        <f ca="1">MATCH($B18,OFFSET('New data'!$G$2,BQ18,0,20000,1),0)+BQ18</f>
        <v>#N/A</v>
      </c>
      <c r="BS18" t="e">
        <f ca="1">MATCH($B18,OFFSET('New data'!$G$2,BR18,0,20000,1),0)+BR18</f>
        <v>#N/A</v>
      </c>
      <c r="BT18" t="e">
        <f ca="1">MATCH($B18,OFFSET('New data'!$G$2,BS18,0,20000,1),0)+BS18</f>
        <v>#N/A</v>
      </c>
      <c r="BU18" s="9"/>
    </row>
    <row r="19" spans="1:73" ht="31.5" thickBot="1" x14ac:dyDescent="0.4">
      <c r="A19" s="58" t="s">
        <v>58</v>
      </c>
      <c r="B19" s="58" t="s">
        <v>13557</v>
      </c>
      <c r="C19" s="58" t="s">
        <v>20051</v>
      </c>
      <c r="D19" s="58" t="s">
        <v>20050</v>
      </c>
      <c r="E19" s="59"/>
      <c r="F19" s="59"/>
      <c r="G19" s="59"/>
      <c r="AA19" s="51"/>
      <c r="AB19" s="59"/>
      <c r="AC19" s="65" t="s">
        <v>20412</v>
      </c>
      <c r="AD19" s="59"/>
      <c r="AE19" s="59"/>
      <c r="AF19" s="59"/>
      <c r="AG19" s="59"/>
      <c r="AH19" s="59"/>
      <c r="AI19" s="59"/>
      <c r="AJ19" s="42"/>
      <c r="AK19" s="42"/>
      <c r="AL19" s="45"/>
      <c r="AM19" s="42"/>
      <c r="AN19" s="42"/>
      <c r="AO19" s="42"/>
      <c r="AP19" s="42"/>
      <c r="AQ19" s="42"/>
      <c r="AR19" s="42"/>
      <c r="AS19" s="42"/>
      <c r="AT19" s="42"/>
      <c r="AU19" s="44"/>
      <c r="AV19" s="44"/>
      <c r="AW19" s="44"/>
      <c r="AX19" s="44"/>
      <c r="AY19" s="44"/>
      <c r="AZ19" s="44"/>
      <c r="BB19" s="9" t="e">
        <f>MATCH(BF19,'New data'!$Y$2:$Y$20000,0)</f>
        <v>#N/A</v>
      </c>
      <c r="BC19" s="9" t="str">
        <f t="shared" si="1"/>
        <v>No</v>
      </c>
      <c r="BD19" s="9" t="s">
        <v>20410</v>
      </c>
      <c r="BE19" s="9" t="str">
        <f t="shared" si="2"/>
        <v>Yes</v>
      </c>
      <c r="BF19" s="9" t="str">
        <f t="shared" si="3"/>
        <v>Dominic Hanley</v>
      </c>
      <c r="BG19" t="str">
        <f>IFERROR(INDEX('New data'!$Y$2:$Y$20000,BN19),"-")</f>
        <v>-</v>
      </c>
      <c r="BH19" t="str">
        <f ca="1">IFERROR(INDEX('New data'!$Y$2:$Y$20000,BO19),"-")</f>
        <v>-</v>
      </c>
      <c r="BI19" t="str">
        <f ca="1">IFERROR(INDEX('New data'!$Y$2:$Y$20000,BP19),"-")</f>
        <v>-</v>
      </c>
      <c r="BJ19" t="str">
        <f ca="1">IFERROR(INDEX('New data'!$Y$2:$Y$20000,BQ19),"-")</f>
        <v>-</v>
      </c>
      <c r="BK19" t="str">
        <f ca="1">IFERROR(INDEX('New data'!$Y$2:$Y$20000,BR19),"-")</f>
        <v>-</v>
      </c>
      <c r="BL19" t="str">
        <f ca="1">IFERROR(INDEX('New data'!$Y$2:$Y$20000,BS19),"-")</f>
        <v>-</v>
      </c>
      <c r="BM19" t="str">
        <f ca="1">IFERROR(INDEX('New data'!$Y$2:$Y$20000,BT19),"-")</f>
        <v>-</v>
      </c>
      <c r="BN19" t="e">
        <f>MATCH($B19,'New data'!$G$2:$G$20000,0)</f>
        <v>#N/A</v>
      </c>
      <c r="BO19" t="e">
        <f ca="1">MATCH($B19,OFFSET('New data'!$G$2,BN19,0,20000,1),0)+BN19</f>
        <v>#N/A</v>
      </c>
      <c r="BP19" t="e">
        <f ca="1">MATCH($B19,OFFSET('New data'!$G$2,BO19,0,20000,1),0)+BO19</f>
        <v>#N/A</v>
      </c>
      <c r="BQ19" t="e">
        <f ca="1">MATCH($B19,OFFSET('New data'!$G$2,BP19,0,20000,1),0)+BP19</f>
        <v>#N/A</v>
      </c>
      <c r="BR19" t="e">
        <f ca="1">MATCH($B19,OFFSET('New data'!$G$2,BQ19,0,20000,1),0)+BQ19</f>
        <v>#N/A</v>
      </c>
      <c r="BS19" t="e">
        <f ca="1">MATCH($B19,OFFSET('New data'!$G$2,BR19,0,20000,1),0)+BR19</f>
        <v>#N/A</v>
      </c>
      <c r="BT19" t="e">
        <f ca="1">MATCH($B19,OFFSET('New data'!$G$2,BS19,0,20000,1),0)+BS19</f>
        <v>#N/A</v>
      </c>
      <c r="BU19" s="9"/>
    </row>
    <row r="20" spans="1:73" ht="31.5" thickBot="1" x14ac:dyDescent="0.4">
      <c r="A20" s="58" t="s">
        <v>59</v>
      </c>
      <c r="B20" s="58" t="s">
        <v>13558</v>
      </c>
      <c r="C20" s="58" t="s">
        <v>20051</v>
      </c>
      <c r="D20" s="58" t="s">
        <v>20050</v>
      </c>
      <c r="E20" s="59"/>
      <c r="F20" s="59"/>
      <c r="G20" s="59"/>
      <c r="AA20" s="51"/>
      <c r="AB20" s="59"/>
      <c r="AC20" s="65" t="s">
        <v>20412</v>
      </c>
      <c r="AD20" s="59"/>
      <c r="AE20" s="59"/>
      <c r="AF20" s="59"/>
      <c r="AG20" s="59"/>
      <c r="AH20" s="59"/>
      <c r="AI20" s="59"/>
      <c r="AJ20" s="42"/>
      <c r="AK20" s="42"/>
      <c r="AL20" s="43"/>
      <c r="AM20" s="42"/>
      <c r="AN20" s="42"/>
      <c r="AO20" s="42"/>
      <c r="AP20" s="42"/>
      <c r="AQ20" s="42"/>
      <c r="AR20" s="42"/>
      <c r="AS20" s="42"/>
      <c r="AT20" s="42"/>
      <c r="AU20" s="44"/>
      <c r="AV20" s="44"/>
      <c r="AW20" s="44"/>
      <c r="AX20" s="44"/>
      <c r="AY20" s="44"/>
      <c r="AZ20" s="44"/>
      <c r="BB20" s="9" t="e">
        <f>MATCH(BF20,'New data'!$Y$2:$Y$20000,0)</f>
        <v>#N/A</v>
      </c>
      <c r="BC20" s="9" t="str">
        <f t="shared" si="1"/>
        <v>No</v>
      </c>
      <c r="BD20" s="9" t="s">
        <v>20410</v>
      </c>
      <c r="BE20" s="9" t="str">
        <f t="shared" si="2"/>
        <v>Yes</v>
      </c>
      <c r="BF20" s="9" t="str">
        <f t="shared" si="3"/>
        <v>Louis High</v>
      </c>
      <c r="BG20" t="str">
        <f>IFERROR(INDEX('New data'!$Y$2:$Y$20000,BN20),"-")</f>
        <v>-</v>
      </c>
      <c r="BH20" t="str">
        <f ca="1">IFERROR(INDEX('New data'!$Y$2:$Y$20000,BO20),"-")</f>
        <v>-</v>
      </c>
      <c r="BI20" t="str">
        <f ca="1">IFERROR(INDEX('New data'!$Y$2:$Y$20000,BP20),"-")</f>
        <v>-</v>
      </c>
      <c r="BJ20" t="str">
        <f ca="1">IFERROR(INDEX('New data'!$Y$2:$Y$20000,BQ20),"-")</f>
        <v>-</v>
      </c>
      <c r="BK20" t="str">
        <f ca="1">IFERROR(INDEX('New data'!$Y$2:$Y$20000,BR20),"-")</f>
        <v>-</v>
      </c>
      <c r="BL20" t="str">
        <f ca="1">IFERROR(INDEX('New data'!$Y$2:$Y$20000,BS20),"-")</f>
        <v>-</v>
      </c>
      <c r="BM20" t="str">
        <f ca="1">IFERROR(INDEX('New data'!$Y$2:$Y$20000,BT20),"-")</f>
        <v>-</v>
      </c>
      <c r="BN20" t="e">
        <f>MATCH($B20,'New data'!$G$2:$G$20000,0)</f>
        <v>#N/A</v>
      </c>
      <c r="BO20" t="e">
        <f ca="1">MATCH($B20,OFFSET('New data'!$G$2,BN20,0,20000,1),0)+BN20</f>
        <v>#N/A</v>
      </c>
      <c r="BP20" t="e">
        <f ca="1">MATCH($B20,OFFSET('New data'!$G$2,BO20,0,20000,1),0)+BO20</f>
        <v>#N/A</v>
      </c>
      <c r="BQ20" t="e">
        <f ca="1">MATCH($B20,OFFSET('New data'!$G$2,BP20,0,20000,1),0)+BP20</f>
        <v>#N/A</v>
      </c>
      <c r="BR20" t="e">
        <f ca="1">MATCH($B20,OFFSET('New data'!$G$2,BQ20,0,20000,1),0)+BQ20</f>
        <v>#N/A</v>
      </c>
      <c r="BS20" t="e">
        <f ca="1">MATCH($B20,OFFSET('New data'!$G$2,BR20,0,20000,1),0)+BR20</f>
        <v>#N/A</v>
      </c>
      <c r="BT20" t="e">
        <f ca="1">MATCH($B20,OFFSET('New data'!$G$2,BS20,0,20000,1),0)+BS20</f>
        <v>#N/A</v>
      </c>
      <c r="BU20" s="9"/>
    </row>
    <row r="21" spans="1:73" ht="31.5" thickBot="1" x14ac:dyDescent="0.4">
      <c r="A21" s="58" t="s">
        <v>60</v>
      </c>
      <c r="B21" s="58" t="s">
        <v>13559</v>
      </c>
      <c r="C21" s="58" t="s">
        <v>20050</v>
      </c>
      <c r="D21" s="59"/>
      <c r="E21" s="59"/>
      <c r="F21" s="59"/>
      <c r="G21" s="59"/>
      <c r="AA21" s="51"/>
      <c r="AB21" s="59"/>
      <c r="AC21" s="65" t="s">
        <v>20412</v>
      </c>
      <c r="AD21" s="59"/>
      <c r="AE21" s="59"/>
      <c r="AF21" s="59"/>
      <c r="AG21" s="59"/>
      <c r="AH21" s="59"/>
      <c r="AI21" s="59"/>
      <c r="AJ21" s="42"/>
      <c r="AK21" s="42"/>
      <c r="AL21" s="43"/>
      <c r="AM21" s="42"/>
      <c r="AN21" s="42"/>
      <c r="AO21" s="42"/>
      <c r="AP21" s="42"/>
      <c r="AQ21" s="42"/>
      <c r="AR21" s="42"/>
      <c r="AS21" s="42"/>
      <c r="AT21" s="42"/>
      <c r="AU21" s="44"/>
      <c r="AV21" s="44"/>
      <c r="AW21" s="44"/>
      <c r="AX21" s="44"/>
      <c r="AY21" s="44"/>
      <c r="AZ21" s="44"/>
      <c r="BB21" s="9" t="e">
        <f>MATCH(BF21,'New data'!$Y$2:$Y$20000,0)</f>
        <v>#N/A</v>
      </c>
      <c r="BC21" s="9" t="str">
        <f t="shared" si="1"/>
        <v>No</v>
      </c>
      <c r="BD21" s="9" t="s">
        <v>20410</v>
      </c>
      <c r="BE21" s="9" t="str">
        <f t="shared" si="2"/>
        <v>Yes</v>
      </c>
      <c r="BF21" s="9" t="str">
        <f t="shared" si="3"/>
        <v>Janine Burgin</v>
      </c>
      <c r="BG21" t="str">
        <f>IFERROR(INDEX('New data'!$Y$2:$Y$20000,BN21),"-")</f>
        <v>-</v>
      </c>
      <c r="BH21" t="str">
        <f ca="1">IFERROR(INDEX('New data'!$Y$2:$Y$20000,BO21),"-")</f>
        <v>-</v>
      </c>
      <c r="BI21" t="str">
        <f ca="1">IFERROR(INDEX('New data'!$Y$2:$Y$20000,BP21),"-")</f>
        <v>-</v>
      </c>
      <c r="BJ21" t="str">
        <f ca="1">IFERROR(INDEX('New data'!$Y$2:$Y$20000,BQ21),"-")</f>
        <v>-</v>
      </c>
      <c r="BK21" t="str">
        <f ca="1">IFERROR(INDEX('New data'!$Y$2:$Y$20000,BR21),"-")</f>
        <v>-</v>
      </c>
      <c r="BL21" t="str">
        <f ca="1">IFERROR(INDEX('New data'!$Y$2:$Y$20000,BS21),"-")</f>
        <v>-</v>
      </c>
      <c r="BM21" t="str">
        <f ca="1">IFERROR(INDEX('New data'!$Y$2:$Y$20000,BT21),"-")</f>
        <v>-</v>
      </c>
      <c r="BN21" t="e">
        <f>MATCH($B21,'New data'!$G$2:$G$20000,0)</f>
        <v>#N/A</v>
      </c>
      <c r="BO21" t="e">
        <f ca="1">MATCH($B21,OFFSET('New data'!$G$2,BN21,0,20000,1),0)+BN21</f>
        <v>#N/A</v>
      </c>
      <c r="BP21" t="e">
        <f ca="1">MATCH($B21,OFFSET('New data'!$G$2,BO21,0,20000,1),0)+BO21</f>
        <v>#N/A</v>
      </c>
      <c r="BQ21" t="e">
        <f ca="1">MATCH($B21,OFFSET('New data'!$G$2,BP21,0,20000,1),0)+BP21</f>
        <v>#N/A</v>
      </c>
      <c r="BR21" t="e">
        <f ca="1">MATCH($B21,OFFSET('New data'!$G$2,BQ21,0,20000,1),0)+BQ21</f>
        <v>#N/A</v>
      </c>
      <c r="BS21" t="e">
        <f ca="1">MATCH($B21,OFFSET('New data'!$G$2,BR21,0,20000,1),0)+BR21</f>
        <v>#N/A</v>
      </c>
      <c r="BT21" t="e">
        <f ca="1">MATCH($B21,OFFSET('New data'!$G$2,BS21,0,20000,1),0)+BS21</f>
        <v>#N/A</v>
      </c>
      <c r="BU21" s="9"/>
    </row>
    <row r="22" spans="1:73" ht="31.5" thickBot="1" x14ac:dyDescent="0.4">
      <c r="A22" s="58" t="s">
        <v>61</v>
      </c>
      <c r="B22" s="58" t="s">
        <v>13560</v>
      </c>
      <c r="C22" s="58" t="s">
        <v>20050</v>
      </c>
      <c r="D22" s="59"/>
      <c r="E22" s="59"/>
      <c r="F22" s="59"/>
      <c r="G22" s="59"/>
      <c r="AA22" s="51"/>
      <c r="AB22" s="59"/>
      <c r="AC22" s="65" t="s">
        <v>20412</v>
      </c>
      <c r="AD22" s="59"/>
      <c r="AE22" s="59"/>
      <c r="AF22" s="59"/>
      <c r="AG22" s="59"/>
      <c r="AH22" s="59"/>
      <c r="AI22" s="59"/>
      <c r="AJ22" s="42"/>
      <c r="AK22" s="42"/>
      <c r="AL22" s="45"/>
      <c r="AM22" s="42"/>
      <c r="AN22" s="42"/>
      <c r="AO22" s="42"/>
      <c r="AP22" s="42"/>
      <c r="AQ22" s="42"/>
      <c r="AR22" s="42"/>
      <c r="AS22" s="42"/>
      <c r="AT22" s="42"/>
      <c r="AU22" s="44"/>
      <c r="AV22" s="44"/>
      <c r="AW22" s="44"/>
      <c r="AX22" s="44"/>
      <c r="AY22" s="44"/>
      <c r="AZ22" s="44"/>
      <c r="BB22" s="9" t="e">
        <f>MATCH(BF22,'New data'!$Y$2:$Y$20000,0)</f>
        <v>#N/A</v>
      </c>
      <c r="BC22" s="9" t="str">
        <f t="shared" si="1"/>
        <v>No</v>
      </c>
      <c r="BD22" s="9" t="s">
        <v>20410</v>
      </c>
      <c r="BE22" s="9" t="str">
        <f t="shared" si="2"/>
        <v>Yes</v>
      </c>
      <c r="BF22" s="9" t="str">
        <f t="shared" si="3"/>
        <v>Alexander Weir</v>
      </c>
      <c r="BG22" t="str">
        <f>IFERROR(INDEX('New data'!$Y$2:$Y$20000,BN22),"-")</f>
        <v>-</v>
      </c>
      <c r="BH22" t="str">
        <f ca="1">IFERROR(INDEX('New data'!$Y$2:$Y$20000,BO22),"-")</f>
        <v>-</v>
      </c>
      <c r="BI22" t="str">
        <f ca="1">IFERROR(INDEX('New data'!$Y$2:$Y$20000,BP22),"-")</f>
        <v>-</v>
      </c>
      <c r="BJ22" t="str">
        <f ca="1">IFERROR(INDEX('New data'!$Y$2:$Y$20000,BQ22),"-")</f>
        <v>-</v>
      </c>
      <c r="BK22" t="str">
        <f ca="1">IFERROR(INDEX('New data'!$Y$2:$Y$20000,BR22),"-")</f>
        <v>-</v>
      </c>
      <c r="BL22" t="str">
        <f ca="1">IFERROR(INDEX('New data'!$Y$2:$Y$20000,BS22),"-")</f>
        <v>-</v>
      </c>
      <c r="BM22" t="str">
        <f ca="1">IFERROR(INDEX('New data'!$Y$2:$Y$20000,BT22),"-")</f>
        <v>-</v>
      </c>
      <c r="BN22" t="e">
        <f>MATCH($B22,'New data'!$G$2:$G$20000,0)</f>
        <v>#N/A</v>
      </c>
      <c r="BO22" t="e">
        <f ca="1">MATCH($B22,OFFSET('New data'!$G$2,BN22,0,20000,1),0)+BN22</f>
        <v>#N/A</v>
      </c>
      <c r="BP22" t="e">
        <f ca="1">MATCH($B22,OFFSET('New data'!$G$2,BO22,0,20000,1),0)+BO22</f>
        <v>#N/A</v>
      </c>
      <c r="BQ22" t="e">
        <f ca="1">MATCH($B22,OFFSET('New data'!$G$2,BP22,0,20000,1),0)+BP22</f>
        <v>#N/A</v>
      </c>
      <c r="BR22" t="e">
        <f ca="1">MATCH($B22,OFFSET('New data'!$G$2,BQ22,0,20000,1),0)+BQ22</f>
        <v>#N/A</v>
      </c>
      <c r="BS22" t="e">
        <f ca="1">MATCH($B22,OFFSET('New data'!$G$2,BR22,0,20000,1),0)+BR22</f>
        <v>#N/A</v>
      </c>
      <c r="BT22" t="e">
        <f ca="1">MATCH($B22,OFFSET('New data'!$G$2,BS22,0,20000,1),0)+BS22</f>
        <v>#N/A</v>
      </c>
      <c r="BU22" s="9"/>
    </row>
    <row r="23" spans="1:73" ht="31.5" thickBot="1" x14ac:dyDescent="0.4">
      <c r="A23" s="58" t="s">
        <v>62</v>
      </c>
      <c r="B23" s="58" t="s">
        <v>13561</v>
      </c>
      <c r="C23" s="58" t="s">
        <v>20050</v>
      </c>
      <c r="D23" s="59"/>
      <c r="E23" s="59"/>
      <c r="F23" s="59"/>
      <c r="G23" s="59"/>
      <c r="AA23" s="51"/>
      <c r="AB23" s="59"/>
      <c r="AC23" s="65" t="s">
        <v>20412</v>
      </c>
      <c r="AD23" s="59"/>
      <c r="AE23" s="59"/>
      <c r="AF23" s="59"/>
      <c r="AG23" s="59"/>
      <c r="AH23" s="59"/>
      <c r="AI23" s="59"/>
      <c r="AJ23" s="42"/>
      <c r="AK23" s="42"/>
      <c r="AL23" s="43"/>
      <c r="AM23" s="42"/>
      <c r="AN23" s="42"/>
      <c r="AO23" s="42"/>
      <c r="AP23" s="42"/>
      <c r="AQ23" s="42"/>
      <c r="AR23" s="42"/>
      <c r="AS23" s="42"/>
      <c r="AT23" s="42"/>
      <c r="AU23" s="44"/>
      <c r="AV23" s="44"/>
      <c r="AW23" s="44"/>
      <c r="AX23" s="44"/>
      <c r="AY23" s="44"/>
      <c r="AZ23" s="44"/>
      <c r="BB23" s="9" t="e">
        <f>MATCH(BF23,'New data'!$Y$2:$Y$20000,0)</f>
        <v>#N/A</v>
      </c>
      <c r="BC23" s="9" t="str">
        <f t="shared" si="1"/>
        <v>No</v>
      </c>
      <c r="BD23" s="9" t="s">
        <v>20410</v>
      </c>
      <c r="BE23" s="9" t="str">
        <f t="shared" si="2"/>
        <v>Yes</v>
      </c>
      <c r="BF23" s="9" t="str">
        <f t="shared" si="3"/>
        <v>Mohammed Gassally</v>
      </c>
      <c r="BG23" t="str">
        <f>IFERROR(INDEX('New data'!$Y$2:$Y$20000,BN23),"-")</f>
        <v>-</v>
      </c>
      <c r="BH23" t="str">
        <f ca="1">IFERROR(INDEX('New data'!$Y$2:$Y$20000,BO23),"-")</f>
        <v>-</v>
      </c>
      <c r="BI23" t="str">
        <f ca="1">IFERROR(INDEX('New data'!$Y$2:$Y$20000,BP23),"-")</f>
        <v>-</v>
      </c>
      <c r="BJ23" t="str">
        <f ca="1">IFERROR(INDEX('New data'!$Y$2:$Y$20000,BQ23),"-")</f>
        <v>-</v>
      </c>
      <c r="BK23" t="str">
        <f ca="1">IFERROR(INDEX('New data'!$Y$2:$Y$20000,BR23),"-")</f>
        <v>-</v>
      </c>
      <c r="BL23" t="str">
        <f ca="1">IFERROR(INDEX('New data'!$Y$2:$Y$20000,BS23),"-")</f>
        <v>-</v>
      </c>
      <c r="BM23" t="str">
        <f ca="1">IFERROR(INDEX('New data'!$Y$2:$Y$20000,BT23),"-")</f>
        <v>-</v>
      </c>
      <c r="BN23" t="e">
        <f>MATCH($B23,'New data'!$G$2:$G$20000,0)</f>
        <v>#N/A</v>
      </c>
      <c r="BO23" t="e">
        <f ca="1">MATCH($B23,OFFSET('New data'!$G$2,BN23,0,20000,1),0)+BN23</f>
        <v>#N/A</v>
      </c>
      <c r="BP23" t="e">
        <f ca="1">MATCH($B23,OFFSET('New data'!$G$2,BO23,0,20000,1),0)+BO23</f>
        <v>#N/A</v>
      </c>
      <c r="BQ23" t="e">
        <f ca="1">MATCH($B23,OFFSET('New data'!$G$2,BP23,0,20000,1),0)+BP23</f>
        <v>#N/A</v>
      </c>
      <c r="BR23" t="e">
        <f ca="1">MATCH($B23,OFFSET('New data'!$G$2,BQ23,0,20000,1),0)+BQ23</f>
        <v>#N/A</v>
      </c>
      <c r="BS23" t="e">
        <f ca="1">MATCH($B23,OFFSET('New data'!$G$2,BR23,0,20000,1),0)+BR23</f>
        <v>#N/A</v>
      </c>
      <c r="BT23" t="e">
        <f ca="1">MATCH($B23,OFFSET('New data'!$G$2,BS23,0,20000,1),0)+BS23</f>
        <v>#N/A</v>
      </c>
      <c r="BU23" s="9"/>
    </row>
    <row r="24" spans="1:73" ht="31.5" thickBot="1" x14ac:dyDescent="0.4">
      <c r="A24" s="58" t="s">
        <v>63</v>
      </c>
      <c r="B24" s="58" t="s">
        <v>13562</v>
      </c>
      <c r="C24" s="58" t="s">
        <v>20050</v>
      </c>
      <c r="D24" s="59"/>
      <c r="E24" s="59"/>
      <c r="F24" s="59"/>
      <c r="G24" s="59"/>
      <c r="AA24" s="51"/>
      <c r="AB24" s="62" t="s">
        <v>20410</v>
      </c>
      <c r="AC24" s="65" t="s">
        <v>20412</v>
      </c>
      <c r="AD24" s="59"/>
      <c r="AE24" s="59"/>
      <c r="AF24" s="59"/>
      <c r="AG24" s="59"/>
      <c r="AH24" s="59"/>
      <c r="AI24" s="59"/>
      <c r="AJ24" s="42"/>
      <c r="AK24" s="42"/>
      <c r="AL24" s="43"/>
      <c r="AM24" s="42"/>
      <c r="AN24" s="42"/>
      <c r="AO24" s="42"/>
      <c r="AP24" s="42"/>
      <c r="AQ24" s="42"/>
      <c r="AR24" s="42"/>
      <c r="AS24" s="42"/>
      <c r="AT24" s="42"/>
      <c r="AU24" s="44"/>
      <c r="AV24" s="44"/>
      <c r="AW24" s="44"/>
      <c r="AX24" s="44"/>
      <c r="AY24" s="44"/>
      <c r="AZ24" s="44"/>
      <c r="BB24" s="9" t="e">
        <f>MATCH(BF24,'New data'!$Y$2:$Y$20000,0)</f>
        <v>#N/A</v>
      </c>
      <c r="BC24" s="9" t="str">
        <f t="shared" si="1"/>
        <v>No</v>
      </c>
      <c r="BD24" s="9" t="s">
        <v>20410</v>
      </c>
      <c r="BE24" s="9" t="str">
        <f t="shared" si="2"/>
        <v>Yes</v>
      </c>
      <c r="BF24" s="9" t="str">
        <f t="shared" si="3"/>
        <v>Patrick Blackwood</v>
      </c>
      <c r="BG24" t="str">
        <f>IFERROR(INDEX('New data'!$Y$2:$Y$20000,BN24),"-")</f>
        <v>-</v>
      </c>
      <c r="BH24" t="str">
        <f ca="1">IFERROR(INDEX('New data'!$Y$2:$Y$20000,BO24),"-")</f>
        <v>-</v>
      </c>
      <c r="BI24" t="str">
        <f ca="1">IFERROR(INDEX('New data'!$Y$2:$Y$20000,BP24),"-")</f>
        <v>-</v>
      </c>
      <c r="BJ24" t="str">
        <f ca="1">IFERROR(INDEX('New data'!$Y$2:$Y$20000,BQ24),"-")</f>
        <v>-</v>
      </c>
      <c r="BK24" t="str">
        <f ca="1">IFERROR(INDEX('New data'!$Y$2:$Y$20000,BR24),"-")</f>
        <v>-</v>
      </c>
      <c r="BL24" t="str">
        <f ca="1">IFERROR(INDEX('New data'!$Y$2:$Y$20000,BS24),"-")</f>
        <v>-</v>
      </c>
      <c r="BM24" t="str">
        <f ca="1">IFERROR(INDEX('New data'!$Y$2:$Y$20000,BT24),"-")</f>
        <v>-</v>
      </c>
      <c r="BN24" t="e">
        <f>MATCH($B24,'New data'!$G$2:$G$20000,0)</f>
        <v>#N/A</v>
      </c>
      <c r="BO24" t="e">
        <f ca="1">MATCH($B24,OFFSET('New data'!$G$2,BN24,0,20000,1),0)+BN24</f>
        <v>#N/A</v>
      </c>
      <c r="BP24" t="e">
        <f ca="1">MATCH($B24,OFFSET('New data'!$G$2,BO24,0,20000,1),0)+BO24</f>
        <v>#N/A</v>
      </c>
      <c r="BQ24" t="e">
        <f ca="1">MATCH($B24,OFFSET('New data'!$G$2,BP24,0,20000,1),0)+BP24</f>
        <v>#N/A</v>
      </c>
      <c r="BR24" t="e">
        <f ca="1">MATCH($B24,OFFSET('New data'!$G$2,BQ24,0,20000,1),0)+BQ24</f>
        <v>#N/A</v>
      </c>
      <c r="BS24" t="e">
        <f ca="1">MATCH($B24,OFFSET('New data'!$G$2,BR24,0,20000,1),0)+BR24</f>
        <v>#N/A</v>
      </c>
      <c r="BT24" t="e">
        <f ca="1">MATCH($B24,OFFSET('New data'!$G$2,BS24,0,20000,1),0)+BS24</f>
        <v>#N/A</v>
      </c>
      <c r="BU24" s="9"/>
    </row>
    <row r="25" spans="1:73" ht="31.5" thickBot="1" x14ac:dyDescent="0.4">
      <c r="A25" s="58" t="s">
        <v>64</v>
      </c>
      <c r="B25" s="58" t="s">
        <v>13563</v>
      </c>
      <c r="C25" s="58" t="s">
        <v>20050</v>
      </c>
      <c r="D25" s="59"/>
      <c r="E25" s="59"/>
      <c r="F25" s="59"/>
      <c r="G25" s="59"/>
      <c r="AA25" s="51"/>
      <c r="AB25" s="59"/>
      <c r="AC25" s="65" t="s">
        <v>20412</v>
      </c>
      <c r="AD25" s="59"/>
      <c r="AE25" s="59"/>
      <c r="AF25" s="59"/>
      <c r="AG25" s="59"/>
      <c r="AH25" s="59"/>
      <c r="AI25" s="59"/>
      <c r="AJ25" s="42"/>
      <c r="AK25" s="42"/>
      <c r="AL25" s="45"/>
      <c r="AM25" s="42"/>
      <c r="AN25" s="42"/>
      <c r="AO25" s="42"/>
      <c r="AP25" s="42"/>
      <c r="AQ25" s="42"/>
      <c r="AR25" s="42"/>
      <c r="AS25" s="42"/>
      <c r="AT25" s="42"/>
      <c r="AU25" s="44"/>
      <c r="AV25" s="44"/>
      <c r="AW25" s="44"/>
      <c r="AX25" s="44"/>
      <c r="AY25" s="44"/>
      <c r="AZ25" s="44"/>
      <c r="BB25" s="9" t="e">
        <f>MATCH(BF25,'New data'!$Y$2:$Y$20000,0)</f>
        <v>#N/A</v>
      </c>
      <c r="BC25" s="9" t="str">
        <f t="shared" si="1"/>
        <v>No</v>
      </c>
      <c r="BD25" s="9" t="s">
        <v>20410</v>
      </c>
      <c r="BE25" s="9" t="str">
        <f t="shared" si="2"/>
        <v>Yes</v>
      </c>
      <c r="BF25" s="9" t="str">
        <f t="shared" si="3"/>
        <v>Kimone Strickland</v>
      </c>
      <c r="BG25" t="str">
        <f>IFERROR(INDEX('New data'!$Y$2:$Y$20000,BN25),"-")</f>
        <v>-</v>
      </c>
      <c r="BH25" t="str">
        <f ca="1">IFERROR(INDEX('New data'!$Y$2:$Y$20000,BO25),"-")</f>
        <v>-</v>
      </c>
      <c r="BI25" t="str">
        <f ca="1">IFERROR(INDEX('New data'!$Y$2:$Y$20000,BP25),"-")</f>
        <v>-</v>
      </c>
      <c r="BJ25" t="str">
        <f ca="1">IFERROR(INDEX('New data'!$Y$2:$Y$20000,BQ25),"-")</f>
        <v>-</v>
      </c>
      <c r="BK25" t="str">
        <f ca="1">IFERROR(INDEX('New data'!$Y$2:$Y$20000,BR25),"-")</f>
        <v>-</v>
      </c>
      <c r="BL25" t="str">
        <f ca="1">IFERROR(INDEX('New data'!$Y$2:$Y$20000,BS25),"-")</f>
        <v>-</v>
      </c>
      <c r="BM25" t="str">
        <f ca="1">IFERROR(INDEX('New data'!$Y$2:$Y$20000,BT25),"-")</f>
        <v>-</v>
      </c>
      <c r="BN25" t="e">
        <f>MATCH($B25,'New data'!$G$2:$G$20000,0)</f>
        <v>#N/A</v>
      </c>
      <c r="BO25" t="e">
        <f ca="1">MATCH($B25,OFFSET('New data'!$G$2,BN25,0,20000,1),0)+BN25</f>
        <v>#N/A</v>
      </c>
      <c r="BP25" t="e">
        <f ca="1">MATCH($B25,OFFSET('New data'!$G$2,BO25,0,20000,1),0)+BO25</f>
        <v>#N/A</v>
      </c>
      <c r="BQ25" t="e">
        <f ca="1">MATCH($B25,OFFSET('New data'!$G$2,BP25,0,20000,1),0)+BP25</f>
        <v>#N/A</v>
      </c>
      <c r="BR25" t="e">
        <f ca="1">MATCH($B25,OFFSET('New data'!$G$2,BQ25,0,20000,1),0)+BQ25</f>
        <v>#N/A</v>
      </c>
      <c r="BS25" t="e">
        <f ca="1">MATCH($B25,OFFSET('New data'!$G$2,BR25,0,20000,1),0)+BR25</f>
        <v>#N/A</v>
      </c>
      <c r="BT25" t="e">
        <f ca="1">MATCH($B25,OFFSET('New data'!$G$2,BS25,0,20000,1),0)+BS25</f>
        <v>#N/A</v>
      </c>
      <c r="BU25" s="9"/>
    </row>
    <row r="26" spans="1:73" ht="31.5" thickBot="1" x14ac:dyDescent="0.4">
      <c r="A26" s="58" t="s">
        <v>65</v>
      </c>
      <c r="B26" s="58" t="s">
        <v>13564</v>
      </c>
      <c r="C26" s="58" t="s">
        <v>20050</v>
      </c>
      <c r="D26" s="59"/>
      <c r="E26" s="59"/>
      <c r="F26" s="59"/>
      <c r="G26" s="59"/>
      <c r="AA26" s="51"/>
      <c r="AB26" s="59"/>
      <c r="AC26" s="65" t="s">
        <v>20412</v>
      </c>
      <c r="AD26" s="59"/>
      <c r="AE26" s="59"/>
      <c r="AF26" s="59"/>
      <c r="AG26" s="59"/>
      <c r="AH26" s="59"/>
      <c r="AI26" s="59"/>
      <c r="AJ26" s="42"/>
      <c r="AK26" s="42"/>
      <c r="AL26" s="43"/>
      <c r="AM26" s="42"/>
      <c r="AN26" s="42"/>
      <c r="AO26" s="42"/>
      <c r="AP26" s="42"/>
      <c r="AQ26" s="42"/>
      <c r="AR26" s="42"/>
      <c r="AS26" s="42"/>
      <c r="AT26" s="42"/>
      <c r="AU26" s="44"/>
      <c r="AV26" s="44"/>
      <c r="AW26" s="44"/>
      <c r="AX26" s="44"/>
      <c r="AY26" s="44"/>
      <c r="AZ26" s="44"/>
      <c r="BB26" s="9" t="e">
        <f>MATCH(BF26,'New data'!$Y$2:$Y$20000,0)</f>
        <v>#N/A</v>
      </c>
      <c r="BC26" s="9" t="str">
        <f t="shared" si="1"/>
        <v>No</v>
      </c>
      <c r="BD26" s="9" t="s">
        <v>20410</v>
      </c>
      <c r="BE26" s="9" t="str">
        <f t="shared" si="2"/>
        <v>Yes</v>
      </c>
      <c r="BF26" s="9" t="str">
        <f t="shared" si="3"/>
        <v>Andzej Jermolajev</v>
      </c>
      <c r="BG26" t="str">
        <f>IFERROR(INDEX('New data'!$Y$2:$Y$20000,BN26),"-")</f>
        <v>-</v>
      </c>
      <c r="BH26" t="str">
        <f ca="1">IFERROR(INDEX('New data'!$Y$2:$Y$20000,BO26),"-")</f>
        <v>-</v>
      </c>
      <c r="BI26" t="str">
        <f ca="1">IFERROR(INDEX('New data'!$Y$2:$Y$20000,BP26),"-")</f>
        <v>-</v>
      </c>
      <c r="BJ26" t="str">
        <f ca="1">IFERROR(INDEX('New data'!$Y$2:$Y$20000,BQ26),"-")</f>
        <v>-</v>
      </c>
      <c r="BK26" t="str">
        <f ca="1">IFERROR(INDEX('New data'!$Y$2:$Y$20000,BR26),"-")</f>
        <v>-</v>
      </c>
      <c r="BL26" t="str">
        <f ca="1">IFERROR(INDEX('New data'!$Y$2:$Y$20000,BS26),"-")</f>
        <v>-</v>
      </c>
      <c r="BM26" t="str">
        <f ca="1">IFERROR(INDEX('New data'!$Y$2:$Y$20000,BT26),"-")</f>
        <v>-</v>
      </c>
      <c r="BN26" t="e">
        <f>MATCH($B26,'New data'!$G$2:$G$20000,0)</f>
        <v>#N/A</v>
      </c>
      <c r="BO26" t="e">
        <f ca="1">MATCH($B26,OFFSET('New data'!$G$2,BN26,0,20000,1),0)+BN26</f>
        <v>#N/A</v>
      </c>
      <c r="BP26" t="e">
        <f ca="1">MATCH($B26,OFFSET('New data'!$G$2,BO26,0,20000,1),0)+BO26</f>
        <v>#N/A</v>
      </c>
      <c r="BQ26" t="e">
        <f ca="1">MATCH($B26,OFFSET('New data'!$G$2,BP26,0,20000,1),0)+BP26</f>
        <v>#N/A</v>
      </c>
      <c r="BR26" t="e">
        <f ca="1">MATCH($B26,OFFSET('New data'!$G$2,BQ26,0,20000,1),0)+BQ26</f>
        <v>#N/A</v>
      </c>
      <c r="BS26" t="e">
        <f ca="1">MATCH($B26,OFFSET('New data'!$G$2,BR26,0,20000,1),0)+BR26</f>
        <v>#N/A</v>
      </c>
      <c r="BT26" t="e">
        <f ca="1">MATCH($B26,OFFSET('New data'!$G$2,BS26,0,20000,1),0)+BS26</f>
        <v>#N/A</v>
      </c>
      <c r="BU26" s="9"/>
    </row>
    <row r="27" spans="1:73" ht="31.5" thickBot="1" x14ac:dyDescent="0.4">
      <c r="A27" s="58" t="s">
        <v>66</v>
      </c>
      <c r="B27" s="58" t="s">
        <v>13564</v>
      </c>
      <c r="C27" s="58" t="s">
        <v>20050</v>
      </c>
      <c r="D27" s="59"/>
      <c r="E27" s="59"/>
      <c r="F27" s="59"/>
      <c r="G27" s="59"/>
      <c r="AA27" s="51"/>
      <c r="AB27" s="59"/>
      <c r="AC27" s="65" t="s">
        <v>20412</v>
      </c>
      <c r="AD27" s="59"/>
      <c r="AE27" s="59"/>
      <c r="AF27" s="59"/>
      <c r="AG27" s="59"/>
      <c r="AH27" s="59"/>
      <c r="AI27" s="59"/>
      <c r="AJ27" s="42"/>
      <c r="AK27" s="42"/>
      <c r="AL27" s="45"/>
      <c r="AM27" s="42"/>
      <c r="AN27" s="42"/>
      <c r="AO27" s="42"/>
      <c r="AP27" s="42"/>
      <c r="AQ27" s="42"/>
      <c r="AR27" s="42"/>
      <c r="AS27" s="42"/>
      <c r="AT27" s="42"/>
      <c r="AU27" s="44"/>
      <c r="AV27" s="44"/>
      <c r="AW27" s="44"/>
      <c r="AX27" s="44"/>
      <c r="AY27" s="44"/>
      <c r="AZ27" s="44"/>
      <c r="BB27" s="9" t="e">
        <f>MATCH(BF27,'New data'!$Y$2:$Y$20000,0)</f>
        <v>#N/A</v>
      </c>
      <c r="BC27" s="9" t="str">
        <f t="shared" si="1"/>
        <v>No</v>
      </c>
      <c r="BD27" s="9" t="s">
        <v>20410</v>
      </c>
      <c r="BE27" s="9" t="str">
        <f t="shared" si="2"/>
        <v>Yes</v>
      </c>
      <c r="BF27" s="9" t="str">
        <f t="shared" si="3"/>
        <v>Anna Maria</v>
      </c>
      <c r="BG27" t="str">
        <f>IFERROR(INDEX('New data'!$Y$2:$Y$20000,BN27),"-")</f>
        <v>-</v>
      </c>
      <c r="BH27" t="str">
        <f ca="1">IFERROR(INDEX('New data'!$Y$2:$Y$20000,BO27),"-")</f>
        <v>-</v>
      </c>
      <c r="BI27" t="str">
        <f ca="1">IFERROR(INDEX('New data'!$Y$2:$Y$20000,BP27),"-")</f>
        <v>-</v>
      </c>
      <c r="BJ27" t="str">
        <f ca="1">IFERROR(INDEX('New data'!$Y$2:$Y$20000,BQ27),"-")</f>
        <v>-</v>
      </c>
      <c r="BK27" t="str">
        <f ca="1">IFERROR(INDEX('New data'!$Y$2:$Y$20000,BR27),"-")</f>
        <v>-</v>
      </c>
      <c r="BL27" t="str">
        <f ca="1">IFERROR(INDEX('New data'!$Y$2:$Y$20000,BS27),"-")</f>
        <v>-</v>
      </c>
      <c r="BM27" t="str">
        <f ca="1">IFERROR(INDEX('New data'!$Y$2:$Y$20000,BT27),"-")</f>
        <v>-</v>
      </c>
      <c r="BN27" t="e">
        <f>MATCH($B27,'New data'!$G$2:$G$20000,0)</f>
        <v>#N/A</v>
      </c>
      <c r="BO27" t="e">
        <f ca="1">MATCH($B27,OFFSET('New data'!$G$2,BN27,0,20000,1),0)+BN27</f>
        <v>#N/A</v>
      </c>
      <c r="BP27" t="e">
        <f ca="1">MATCH($B27,OFFSET('New data'!$G$2,BO27,0,20000,1),0)+BO27</f>
        <v>#N/A</v>
      </c>
      <c r="BQ27" t="e">
        <f ca="1">MATCH($B27,OFFSET('New data'!$G$2,BP27,0,20000,1),0)+BP27</f>
        <v>#N/A</v>
      </c>
      <c r="BR27" t="e">
        <f ca="1">MATCH($B27,OFFSET('New data'!$G$2,BQ27,0,20000,1),0)+BQ27</f>
        <v>#N/A</v>
      </c>
      <c r="BS27" t="e">
        <f ca="1">MATCH($B27,OFFSET('New data'!$G$2,BR27,0,20000,1),0)+BR27</f>
        <v>#N/A</v>
      </c>
      <c r="BT27" t="e">
        <f ca="1">MATCH($B27,OFFSET('New data'!$G$2,BS27,0,20000,1),0)+BS27</f>
        <v>#N/A</v>
      </c>
      <c r="BU27" s="9"/>
    </row>
    <row r="28" spans="1:73" ht="31.5" thickBot="1" x14ac:dyDescent="0.4">
      <c r="A28" s="58" t="s">
        <v>67</v>
      </c>
      <c r="B28" s="58" t="s">
        <v>13564</v>
      </c>
      <c r="C28" s="58" t="s">
        <v>20050</v>
      </c>
      <c r="D28" s="59"/>
      <c r="E28" s="59"/>
      <c r="F28" s="59"/>
      <c r="G28" s="59"/>
      <c r="AA28" s="51"/>
      <c r="AB28" s="59"/>
      <c r="AC28" s="65" t="s">
        <v>20412</v>
      </c>
      <c r="AD28" s="59"/>
      <c r="AE28" s="59"/>
      <c r="AF28" s="59"/>
      <c r="AG28" s="59"/>
      <c r="AH28" s="59"/>
      <c r="AI28" s="59"/>
      <c r="AJ28" s="42"/>
      <c r="AK28" s="42"/>
      <c r="AL28" s="45"/>
      <c r="AM28" s="42"/>
      <c r="AN28" s="42"/>
      <c r="AO28" s="42"/>
      <c r="AP28" s="42"/>
      <c r="AQ28" s="42"/>
      <c r="AR28" s="42"/>
      <c r="AS28" s="42"/>
      <c r="AT28" s="42"/>
      <c r="AU28" s="44"/>
      <c r="AV28" s="44"/>
      <c r="AW28" s="44"/>
      <c r="AX28" s="44"/>
      <c r="AY28" s="44"/>
      <c r="AZ28" s="44"/>
      <c r="BB28" s="9" t="e">
        <f>MATCH(BF28,'New data'!$Y$2:$Y$20000,0)</f>
        <v>#N/A</v>
      </c>
      <c r="BC28" s="9" t="str">
        <f t="shared" si="1"/>
        <v>No</v>
      </c>
      <c r="BD28" s="9" t="s">
        <v>20410</v>
      </c>
      <c r="BE28" s="9" t="str">
        <f t="shared" si="2"/>
        <v>Yes</v>
      </c>
      <c r="BF28" s="9" t="str">
        <f t="shared" si="3"/>
        <v>Cherelle Thompson</v>
      </c>
      <c r="BG28" t="str">
        <f>IFERROR(INDEX('New data'!$Y$2:$Y$20000,BN28),"-")</f>
        <v>-</v>
      </c>
      <c r="BH28" t="str">
        <f ca="1">IFERROR(INDEX('New data'!$Y$2:$Y$20000,BO28),"-")</f>
        <v>-</v>
      </c>
      <c r="BI28" t="str">
        <f ca="1">IFERROR(INDEX('New data'!$Y$2:$Y$20000,BP28),"-")</f>
        <v>-</v>
      </c>
      <c r="BJ28" t="str">
        <f ca="1">IFERROR(INDEX('New data'!$Y$2:$Y$20000,BQ28),"-")</f>
        <v>-</v>
      </c>
      <c r="BK28" t="str">
        <f ca="1">IFERROR(INDEX('New data'!$Y$2:$Y$20000,BR28),"-")</f>
        <v>-</v>
      </c>
      <c r="BL28" t="str">
        <f ca="1">IFERROR(INDEX('New data'!$Y$2:$Y$20000,BS28),"-")</f>
        <v>-</v>
      </c>
      <c r="BM28" t="str">
        <f ca="1">IFERROR(INDEX('New data'!$Y$2:$Y$20000,BT28),"-")</f>
        <v>-</v>
      </c>
      <c r="BN28" t="e">
        <f>MATCH($B28,'New data'!$G$2:$G$20000,0)</f>
        <v>#N/A</v>
      </c>
      <c r="BO28" t="e">
        <f ca="1">MATCH($B28,OFFSET('New data'!$G$2,BN28,0,20000,1),0)+BN28</f>
        <v>#N/A</v>
      </c>
      <c r="BP28" t="e">
        <f ca="1">MATCH($B28,OFFSET('New data'!$G$2,BO28,0,20000,1),0)+BO28</f>
        <v>#N/A</v>
      </c>
      <c r="BQ28" t="e">
        <f ca="1">MATCH($B28,OFFSET('New data'!$G$2,BP28,0,20000,1),0)+BP28</f>
        <v>#N/A</v>
      </c>
      <c r="BR28" t="e">
        <f ca="1">MATCH($B28,OFFSET('New data'!$G$2,BQ28,0,20000,1),0)+BQ28</f>
        <v>#N/A</v>
      </c>
      <c r="BS28" t="e">
        <f ca="1">MATCH($B28,OFFSET('New data'!$G$2,BR28,0,20000,1),0)+BR28</f>
        <v>#N/A</v>
      </c>
      <c r="BT28" t="e">
        <f ca="1">MATCH($B28,OFFSET('New data'!$G$2,BS28,0,20000,1),0)+BS28</f>
        <v>#N/A</v>
      </c>
      <c r="BU28" s="9"/>
    </row>
    <row r="29" spans="1:73" ht="31.5" thickBot="1" x14ac:dyDescent="0.4">
      <c r="A29" s="58" t="s">
        <v>68</v>
      </c>
      <c r="B29" s="58" t="s">
        <v>13565</v>
      </c>
      <c r="C29" s="58" t="s">
        <v>20050</v>
      </c>
      <c r="D29" s="59"/>
      <c r="E29" s="59"/>
      <c r="F29" s="59"/>
      <c r="G29" s="59"/>
      <c r="AA29" s="51"/>
      <c r="AB29" s="59"/>
      <c r="AC29" s="65" t="s">
        <v>20412</v>
      </c>
      <c r="AD29" s="59"/>
      <c r="AE29" s="59"/>
      <c r="AF29" s="59"/>
      <c r="AG29" s="59"/>
      <c r="AH29" s="59"/>
      <c r="AI29" s="59"/>
      <c r="AJ29" s="42"/>
      <c r="AK29" s="42"/>
      <c r="AL29" s="45"/>
      <c r="AM29" s="42"/>
      <c r="AN29" s="42"/>
      <c r="AO29" s="42"/>
      <c r="AP29" s="42"/>
      <c r="AQ29" s="42"/>
      <c r="AR29" s="42"/>
      <c r="AS29" s="42"/>
      <c r="AT29" s="42"/>
      <c r="AU29" s="44"/>
      <c r="AV29" s="44"/>
      <c r="AW29" s="44"/>
      <c r="AX29" s="44"/>
      <c r="AY29" s="44"/>
      <c r="AZ29" s="44"/>
      <c r="BB29" s="9" t="e">
        <f>MATCH(BF29,'New data'!$Y$2:$Y$20000,0)</f>
        <v>#N/A</v>
      </c>
      <c r="BC29" s="9" t="str">
        <f t="shared" si="1"/>
        <v>No</v>
      </c>
      <c r="BD29" s="9" t="s">
        <v>20410</v>
      </c>
      <c r="BE29" s="9" t="str">
        <f t="shared" si="2"/>
        <v>Yes</v>
      </c>
      <c r="BF29" s="9" t="str">
        <f t="shared" si="3"/>
        <v>Andrea Fuser</v>
      </c>
      <c r="BG29" t="str">
        <f>IFERROR(INDEX('New data'!$Y$2:$Y$20000,BN29),"-")</f>
        <v>-</v>
      </c>
      <c r="BH29" t="str">
        <f ca="1">IFERROR(INDEX('New data'!$Y$2:$Y$20000,BO29),"-")</f>
        <v>-</v>
      </c>
      <c r="BI29" t="str">
        <f ca="1">IFERROR(INDEX('New data'!$Y$2:$Y$20000,BP29),"-")</f>
        <v>-</v>
      </c>
      <c r="BJ29" t="str">
        <f ca="1">IFERROR(INDEX('New data'!$Y$2:$Y$20000,BQ29),"-")</f>
        <v>-</v>
      </c>
      <c r="BK29" t="str">
        <f ca="1">IFERROR(INDEX('New data'!$Y$2:$Y$20000,BR29),"-")</f>
        <v>-</v>
      </c>
      <c r="BL29" t="str">
        <f ca="1">IFERROR(INDEX('New data'!$Y$2:$Y$20000,BS29),"-")</f>
        <v>-</v>
      </c>
      <c r="BM29" t="str">
        <f ca="1">IFERROR(INDEX('New data'!$Y$2:$Y$20000,BT29),"-")</f>
        <v>-</v>
      </c>
      <c r="BN29" t="e">
        <f>MATCH($B29,'New data'!$G$2:$G$20000,0)</f>
        <v>#N/A</v>
      </c>
      <c r="BO29" t="e">
        <f ca="1">MATCH($B29,OFFSET('New data'!$G$2,BN29,0,20000,1),0)+BN29</f>
        <v>#N/A</v>
      </c>
      <c r="BP29" t="e">
        <f ca="1">MATCH($B29,OFFSET('New data'!$G$2,BO29,0,20000,1),0)+BO29</f>
        <v>#N/A</v>
      </c>
      <c r="BQ29" t="e">
        <f ca="1">MATCH($B29,OFFSET('New data'!$G$2,BP29,0,20000,1),0)+BP29</f>
        <v>#N/A</v>
      </c>
      <c r="BR29" t="e">
        <f ca="1">MATCH($B29,OFFSET('New data'!$G$2,BQ29,0,20000,1),0)+BQ29</f>
        <v>#N/A</v>
      </c>
      <c r="BS29" t="e">
        <f ca="1">MATCH($B29,OFFSET('New data'!$G$2,BR29,0,20000,1),0)+BR29</f>
        <v>#N/A</v>
      </c>
      <c r="BT29" t="e">
        <f ca="1">MATCH($B29,OFFSET('New data'!$G$2,BS29,0,20000,1),0)+BS29</f>
        <v>#N/A</v>
      </c>
      <c r="BU29" s="9"/>
    </row>
    <row r="30" spans="1:73" ht="31.5" thickBot="1" x14ac:dyDescent="0.4">
      <c r="A30" s="58" t="s">
        <v>69</v>
      </c>
      <c r="B30" s="58" t="s">
        <v>13566</v>
      </c>
      <c r="C30" s="58" t="s">
        <v>20050</v>
      </c>
      <c r="D30" s="59"/>
      <c r="E30" s="59"/>
      <c r="F30" s="59"/>
      <c r="G30" s="59"/>
      <c r="AA30" s="51"/>
      <c r="AB30" s="59"/>
      <c r="AC30" s="65" t="s">
        <v>20412</v>
      </c>
      <c r="AD30" s="59"/>
      <c r="AE30" s="59"/>
      <c r="AF30" s="59"/>
      <c r="AG30" s="59"/>
      <c r="AH30" s="59"/>
      <c r="AI30" s="59"/>
      <c r="AJ30" s="42"/>
      <c r="AK30" s="42"/>
      <c r="AL30" s="45"/>
      <c r="AM30" s="42"/>
      <c r="AN30" s="42"/>
      <c r="AO30" s="42"/>
      <c r="AP30" s="42"/>
      <c r="AQ30" s="42"/>
      <c r="AR30" s="42"/>
      <c r="AS30" s="42"/>
      <c r="AT30" s="42"/>
      <c r="AU30" s="44"/>
      <c r="AV30" s="44"/>
      <c r="AW30" s="44"/>
      <c r="AX30" s="44"/>
      <c r="AY30" s="44"/>
      <c r="AZ30" s="44"/>
      <c r="BB30" s="9" t="e">
        <f>MATCH(BF30,'New data'!$Y$2:$Y$20000,0)</f>
        <v>#N/A</v>
      </c>
      <c r="BC30" s="9" t="str">
        <f t="shared" si="1"/>
        <v>No</v>
      </c>
      <c r="BD30" s="9" t="s">
        <v>20410</v>
      </c>
      <c r="BE30" s="9" t="str">
        <f t="shared" si="2"/>
        <v>Yes</v>
      </c>
      <c r="BF30" s="9" t="str">
        <f t="shared" si="3"/>
        <v>Maureen Dike</v>
      </c>
      <c r="BG30" t="str">
        <f>IFERROR(INDEX('New data'!$Y$2:$Y$20000,BN30),"-")</f>
        <v>-</v>
      </c>
      <c r="BH30" t="str">
        <f ca="1">IFERROR(INDEX('New data'!$Y$2:$Y$20000,BO30),"-")</f>
        <v>-</v>
      </c>
      <c r="BI30" t="str">
        <f ca="1">IFERROR(INDEX('New data'!$Y$2:$Y$20000,BP30),"-")</f>
        <v>-</v>
      </c>
      <c r="BJ30" t="str">
        <f ca="1">IFERROR(INDEX('New data'!$Y$2:$Y$20000,BQ30),"-")</f>
        <v>-</v>
      </c>
      <c r="BK30" t="str">
        <f ca="1">IFERROR(INDEX('New data'!$Y$2:$Y$20000,BR30),"-")</f>
        <v>-</v>
      </c>
      <c r="BL30" t="str">
        <f ca="1">IFERROR(INDEX('New data'!$Y$2:$Y$20000,BS30),"-")</f>
        <v>-</v>
      </c>
      <c r="BM30" t="str">
        <f ca="1">IFERROR(INDEX('New data'!$Y$2:$Y$20000,BT30),"-")</f>
        <v>-</v>
      </c>
      <c r="BN30" t="e">
        <f>MATCH($B30,'New data'!$G$2:$G$20000,0)</f>
        <v>#N/A</v>
      </c>
      <c r="BO30" t="e">
        <f ca="1">MATCH($B30,OFFSET('New data'!$G$2,BN30,0,20000,1),0)+BN30</f>
        <v>#N/A</v>
      </c>
      <c r="BP30" t="e">
        <f ca="1">MATCH($B30,OFFSET('New data'!$G$2,BO30,0,20000,1),0)+BO30</f>
        <v>#N/A</v>
      </c>
      <c r="BQ30" t="e">
        <f ca="1">MATCH($B30,OFFSET('New data'!$G$2,BP30,0,20000,1),0)+BP30</f>
        <v>#N/A</v>
      </c>
      <c r="BR30" t="e">
        <f ca="1">MATCH($B30,OFFSET('New data'!$G$2,BQ30,0,20000,1),0)+BQ30</f>
        <v>#N/A</v>
      </c>
      <c r="BS30" t="e">
        <f ca="1">MATCH($B30,OFFSET('New data'!$G$2,BR30,0,20000,1),0)+BR30</f>
        <v>#N/A</v>
      </c>
      <c r="BT30" t="e">
        <f ca="1">MATCH($B30,OFFSET('New data'!$G$2,BS30,0,20000,1),0)+BS30</f>
        <v>#N/A</v>
      </c>
      <c r="BU30" s="9"/>
    </row>
    <row r="31" spans="1:73" ht="31.5" thickBot="1" x14ac:dyDescent="0.4">
      <c r="A31" s="58" t="s">
        <v>70</v>
      </c>
      <c r="B31" s="58" t="s">
        <v>13566</v>
      </c>
      <c r="C31" s="58" t="s">
        <v>20050</v>
      </c>
      <c r="D31" s="59"/>
      <c r="E31" s="59"/>
      <c r="F31" s="59"/>
      <c r="G31" s="59"/>
      <c r="AA31" s="51"/>
      <c r="AB31" s="59"/>
      <c r="AC31" s="65" t="s">
        <v>20412</v>
      </c>
      <c r="AD31" s="59"/>
      <c r="AE31" s="59"/>
      <c r="AF31" s="59"/>
      <c r="AG31" s="59"/>
      <c r="AH31" s="59"/>
      <c r="AI31" s="59"/>
      <c r="AJ31" s="42"/>
      <c r="AK31" s="42"/>
      <c r="AL31" s="43"/>
      <c r="AM31" s="42"/>
      <c r="AN31" s="42"/>
      <c r="AO31" s="42"/>
      <c r="AP31" s="42"/>
      <c r="AQ31" s="42"/>
      <c r="AR31" s="42"/>
      <c r="AS31" s="42"/>
      <c r="AT31" s="42"/>
      <c r="AU31" s="44"/>
      <c r="AV31" s="44"/>
      <c r="AW31" s="44"/>
      <c r="AX31" s="44"/>
      <c r="AY31" s="44"/>
      <c r="AZ31" s="44"/>
      <c r="BB31" s="9" t="e">
        <f>MATCH(BF31,'New data'!$Y$2:$Y$20000,0)</f>
        <v>#N/A</v>
      </c>
      <c r="BC31" s="9" t="str">
        <f t="shared" si="1"/>
        <v>No</v>
      </c>
      <c r="BD31" s="9" t="s">
        <v>20410</v>
      </c>
      <c r="BE31" s="9" t="str">
        <f t="shared" si="2"/>
        <v>Yes</v>
      </c>
      <c r="BF31" s="9" t="str">
        <f t="shared" si="3"/>
        <v>Nneka Dike</v>
      </c>
      <c r="BG31" t="str">
        <f>IFERROR(INDEX('New data'!$Y$2:$Y$20000,BN31),"-")</f>
        <v>-</v>
      </c>
      <c r="BH31" t="str">
        <f ca="1">IFERROR(INDEX('New data'!$Y$2:$Y$20000,BO31),"-")</f>
        <v>-</v>
      </c>
      <c r="BI31" t="str">
        <f ca="1">IFERROR(INDEX('New data'!$Y$2:$Y$20000,BP31),"-")</f>
        <v>-</v>
      </c>
      <c r="BJ31" t="str">
        <f ca="1">IFERROR(INDEX('New data'!$Y$2:$Y$20000,BQ31),"-")</f>
        <v>-</v>
      </c>
      <c r="BK31" t="str">
        <f ca="1">IFERROR(INDEX('New data'!$Y$2:$Y$20000,BR31),"-")</f>
        <v>-</v>
      </c>
      <c r="BL31" t="str">
        <f ca="1">IFERROR(INDEX('New data'!$Y$2:$Y$20000,BS31),"-")</f>
        <v>-</v>
      </c>
      <c r="BM31" t="str">
        <f ca="1">IFERROR(INDEX('New data'!$Y$2:$Y$20000,BT31),"-")</f>
        <v>-</v>
      </c>
      <c r="BN31" t="e">
        <f>MATCH($B31,'New data'!$G$2:$G$20000,0)</f>
        <v>#N/A</v>
      </c>
      <c r="BO31" t="e">
        <f ca="1">MATCH($B31,OFFSET('New data'!$G$2,BN31,0,20000,1),0)+BN31</f>
        <v>#N/A</v>
      </c>
      <c r="BP31" t="e">
        <f ca="1">MATCH($B31,OFFSET('New data'!$G$2,BO31,0,20000,1),0)+BO31</f>
        <v>#N/A</v>
      </c>
      <c r="BQ31" t="e">
        <f ca="1">MATCH($B31,OFFSET('New data'!$G$2,BP31,0,20000,1),0)+BP31</f>
        <v>#N/A</v>
      </c>
      <c r="BR31" t="e">
        <f ca="1">MATCH($B31,OFFSET('New data'!$G$2,BQ31,0,20000,1),0)+BQ31</f>
        <v>#N/A</v>
      </c>
      <c r="BS31" t="e">
        <f ca="1">MATCH($B31,OFFSET('New data'!$G$2,BR31,0,20000,1),0)+BR31</f>
        <v>#N/A</v>
      </c>
      <c r="BT31" t="e">
        <f ca="1">MATCH($B31,OFFSET('New data'!$G$2,BS31,0,20000,1),0)+BS31</f>
        <v>#N/A</v>
      </c>
      <c r="BU31" s="9"/>
    </row>
    <row r="32" spans="1:73" ht="31.5" thickBot="1" x14ac:dyDescent="0.4">
      <c r="A32" s="58" t="s">
        <v>71</v>
      </c>
      <c r="B32" s="58" t="s">
        <v>13567</v>
      </c>
      <c r="C32" s="58" t="s">
        <v>20050</v>
      </c>
      <c r="D32" s="59"/>
      <c r="E32" s="59"/>
      <c r="F32" s="59"/>
      <c r="G32" s="59"/>
      <c r="AA32" s="51"/>
      <c r="AB32" s="59"/>
      <c r="AC32" s="65" t="s">
        <v>20412</v>
      </c>
      <c r="AD32" s="59"/>
      <c r="AE32" s="59"/>
      <c r="AF32" s="59"/>
      <c r="AG32" s="59"/>
      <c r="AH32" s="59"/>
      <c r="AI32" s="59"/>
      <c r="AJ32" s="42"/>
      <c r="AK32" s="42"/>
      <c r="AL32" s="43"/>
      <c r="AM32" s="42"/>
      <c r="AN32" s="42"/>
      <c r="AO32" s="42"/>
      <c r="AP32" s="42"/>
      <c r="AQ32" s="42"/>
      <c r="AR32" s="42"/>
      <c r="AS32" s="42"/>
      <c r="AT32" s="42"/>
      <c r="AU32" s="44"/>
      <c r="AV32" s="44"/>
      <c r="AW32" s="44"/>
      <c r="AX32" s="44"/>
      <c r="AY32" s="44"/>
      <c r="AZ32" s="44"/>
      <c r="BB32" s="9" t="e">
        <f>MATCH(BF32,'New data'!$Y$2:$Y$20000,0)</f>
        <v>#N/A</v>
      </c>
      <c r="BC32" s="9" t="str">
        <f t="shared" si="1"/>
        <v>No</v>
      </c>
      <c r="BD32" s="9" t="s">
        <v>20410</v>
      </c>
      <c r="BE32" s="9" t="str">
        <f t="shared" si="2"/>
        <v>Yes</v>
      </c>
      <c r="BF32" s="9" t="str">
        <f t="shared" si="3"/>
        <v>Jose Azevedo</v>
      </c>
      <c r="BG32" t="str">
        <f>IFERROR(INDEX('New data'!$Y$2:$Y$20000,BN32),"-")</f>
        <v>-</v>
      </c>
      <c r="BH32" t="str">
        <f ca="1">IFERROR(INDEX('New data'!$Y$2:$Y$20000,BO32),"-")</f>
        <v>-</v>
      </c>
      <c r="BI32" t="str">
        <f ca="1">IFERROR(INDEX('New data'!$Y$2:$Y$20000,BP32),"-")</f>
        <v>-</v>
      </c>
      <c r="BJ32" t="str">
        <f ca="1">IFERROR(INDEX('New data'!$Y$2:$Y$20000,BQ32),"-")</f>
        <v>-</v>
      </c>
      <c r="BK32" t="str">
        <f ca="1">IFERROR(INDEX('New data'!$Y$2:$Y$20000,BR32),"-")</f>
        <v>-</v>
      </c>
      <c r="BL32" t="str">
        <f ca="1">IFERROR(INDEX('New data'!$Y$2:$Y$20000,BS32),"-")</f>
        <v>-</v>
      </c>
      <c r="BM32" t="str">
        <f ca="1">IFERROR(INDEX('New data'!$Y$2:$Y$20000,BT32),"-")</f>
        <v>-</v>
      </c>
      <c r="BN32" t="e">
        <f>MATCH($B32,'New data'!$G$2:$G$20000,0)</f>
        <v>#N/A</v>
      </c>
      <c r="BO32" t="e">
        <f ca="1">MATCH($B32,OFFSET('New data'!$G$2,BN32,0,20000,1),0)+BN32</f>
        <v>#N/A</v>
      </c>
      <c r="BP32" t="e">
        <f ca="1">MATCH($B32,OFFSET('New data'!$G$2,BO32,0,20000,1),0)+BO32</f>
        <v>#N/A</v>
      </c>
      <c r="BQ32" t="e">
        <f ca="1">MATCH($B32,OFFSET('New data'!$G$2,BP32,0,20000,1),0)+BP32</f>
        <v>#N/A</v>
      </c>
      <c r="BR32" t="e">
        <f ca="1">MATCH($B32,OFFSET('New data'!$G$2,BQ32,0,20000,1),0)+BQ32</f>
        <v>#N/A</v>
      </c>
      <c r="BS32" t="e">
        <f ca="1">MATCH($B32,OFFSET('New data'!$G$2,BR32,0,20000,1),0)+BR32</f>
        <v>#N/A</v>
      </c>
      <c r="BT32" t="e">
        <f ca="1">MATCH($B32,OFFSET('New data'!$G$2,BS32,0,20000,1),0)+BS32</f>
        <v>#N/A</v>
      </c>
      <c r="BU32" s="9"/>
    </row>
    <row r="33" spans="1:73" ht="31.5" thickBot="1" x14ac:dyDescent="0.4">
      <c r="A33" s="58" t="s">
        <v>71</v>
      </c>
      <c r="B33" s="58" t="s">
        <v>13567</v>
      </c>
      <c r="C33" s="58" t="s">
        <v>20050</v>
      </c>
      <c r="D33" s="59"/>
      <c r="E33" s="59"/>
      <c r="F33" s="59"/>
      <c r="G33" s="59"/>
      <c r="AA33" s="51"/>
      <c r="AB33" s="62" t="s">
        <v>20410</v>
      </c>
      <c r="AC33" s="65" t="s">
        <v>20412</v>
      </c>
      <c r="AD33" s="59"/>
      <c r="AE33" s="59"/>
      <c r="AF33" s="59"/>
      <c r="AG33" s="59"/>
      <c r="AH33" s="59"/>
      <c r="AI33" s="59"/>
      <c r="AJ33" s="42"/>
      <c r="AK33" s="42"/>
      <c r="AL33" s="43"/>
      <c r="AM33" s="42"/>
      <c r="AN33" s="42"/>
      <c r="AO33" s="42"/>
      <c r="AP33" s="42"/>
      <c r="AQ33" s="42"/>
      <c r="AR33" s="42"/>
      <c r="AS33" s="42"/>
      <c r="AT33" s="42"/>
      <c r="AU33" s="44"/>
      <c r="AV33" s="44"/>
      <c r="AW33" s="44"/>
      <c r="AX33" s="44"/>
      <c r="AY33" s="44"/>
      <c r="AZ33" s="44"/>
      <c r="BB33" s="9" t="e">
        <f>MATCH(BF33,'New data'!$Y$2:$Y$20000,0)</f>
        <v>#N/A</v>
      </c>
      <c r="BC33" s="9" t="str">
        <f t="shared" si="1"/>
        <v>No</v>
      </c>
      <c r="BD33" s="9" t="s">
        <v>20410</v>
      </c>
      <c r="BE33" s="9" t="str">
        <f t="shared" si="2"/>
        <v>Yes</v>
      </c>
      <c r="BF33" s="9" t="str">
        <f t="shared" si="3"/>
        <v>Jose Azevedo</v>
      </c>
      <c r="BG33" t="str">
        <f>IFERROR(INDEX('New data'!$Y$2:$Y$20000,BN33),"-")</f>
        <v>-</v>
      </c>
      <c r="BH33" t="str">
        <f ca="1">IFERROR(INDEX('New data'!$Y$2:$Y$20000,BO33),"-")</f>
        <v>-</v>
      </c>
      <c r="BI33" t="str">
        <f ca="1">IFERROR(INDEX('New data'!$Y$2:$Y$20000,BP33),"-")</f>
        <v>-</v>
      </c>
      <c r="BJ33" t="str">
        <f ca="1">IFERROR(INDEX('New data'!$Y$2:$Y$20000,BQ33),"-")</f>
        <v>-</v>
      </c>
      <c r="BK33" t="str">
        <f ca="1">IFERROR(INDEX('New data'!$Y$2:$Y$20000,BR33),"-")</f>
        <v>-</v>
      </c>
      <c r="BL33" t="str">
        <f ca="1">IFERROR(INDEX('New data'!$Y$2:$Y$20000,BS33),"-")</f>
        <v>-</v>
      </c>
      <c r="BM33" t="str">
        <f ca="1">IFERROR(INDEX('New data'!$Y$2:$Y$20000,BT33),"-")</f>
        <v>-</v>
      </c>
      <c r="BN33" t="e">
        <f>MATCH($B33,'New data'!$G$2:$G$20000,0)</f>
        <v>#N/A</v>
      </c>
      <c r="BO33" t="e">
        <f ca="1">MATCH($B33,OFFSET('New data'!$G$2,BN33,0,20000,1),0)+BN33</f>
        <v>#N/A</v>
      </c>
      <c r="BP33" t="e">
        <f ca="1">MATCH($B33,OFFSET('New data'!$G$2,BO33,0,20000,1),0)+BO33</f>
        <v>#N/A</v>
      </c>
      <c r="BQ33" t="e">
        <f ca="1">MATCH($B33,OFFSET('New data'!$G$2,BP33,0,20000,1),0)+BP33</f>
        <v>#N/A</v>
      </c>
      <c r="BR33" t="e">
        <f ca="1">MATCH($B33,OFFSET('New data'!$G$2,BQ33,0,20000,1),0)+BQ33</f>
        <v>#N/A</v>
      </c>
      <c r="BS33" t="e">
        <f ca="1">MATCH($B33,OFFSET('New data'!$G$2,BR33,0,20000,1),0)+BR33</f>
        <v>#N/A</v>
      </c>
      <c r="BT33" t="e">
        <f ca="1">MATCH($B33,OFFSET('New data'!$G$2,BS33,0,20000,1),0)+BS33</f>
        <v>#N/A</v>
      </c>
      <c r="BU33" s="9"/>
    </row>
    <row r="34" spans="1:73" ht="31.5" thickBot="1" x14ac:dyDescent="0.4">
      <c r="A34" s="58" t="s">
        <v>72</v>
      </c>
      <c r="B34" s="58" t="s">
        <v>13567</v>
      </c>
      <c r="C34" s="58" t="s">
        <v>20050</v>
      </c>
      <c r="D34" s="59"/>
      <c r="E34" s="59"/>
      <c r="F34" s="59"/>
      <c r="G34" s="59"/>
      <c r="AA34" s="51"/>
      <c r="AB34" s="59"/>
      <c r="AC34" s="65" t="s">
        <v>20412</v>
      </c>
      <c r="AD34" s="59"/>
      <c r="AE34" s="59"/>
      <c r="AF34" s="59"/>
      <c r="AG34" s="59"/>
      <c r="AH34" s="59"/>
      <c r="AI34" s="59"/>
      <c r="AJ34" s="42"/>
      <c r="AK34" s="42"/>
      <c r="AL34" s="43"/>
      <c r="AM34" s="42"/>
      <c r="AN34" s="42"/>
      <c r="AO34" s="42"/>
      <c r="AP34" s="42"/>
      <c r="AQ34" s="42"/>
      <c r="AR34" s="42"/>
      <c r="AS34" s="42"/>
      <c r="AT34" s="42"/>
      <c r="AU34" s="44"/>
      <c r="AV34" s="44"/>
      <c r="AW34" s="44"/>
      <c r="AX34" s="44"/>
      <c r="AY34" s="44"/>
      <c r="AZ34" s="44"/>
      <c r="BB34" s="9" t="e">
        <f>MATCH(BF34,'New data'!$Y$2:$Y$20000,0)</f>
        <v>#N/A</v>
      </c>
      <c r="BC34" s="9" t="str">
        <f t="shared" si="1"/>
        <v>No</v>
      </c>
      <c r="BD34" s="9" t="s">
        <v>20410</v>
      </c>
      <c r="BE34" s="9" t="str">
        <f t="shared" si="2"/>
        <v>Yes</v>
      </c>
      <c r="BF34" s="9" t="str">
        <f t="shared" si="3"/>
        <v>Maria Azevedo</v>
      </c>
      <c r="BG34" t="str">
        <f>IFERROR(INDEX('New data'!$Y$2:$Y$20000,BN34),"-")</f>
        <v>-</v>
      </c>
      <c r="BH34" t="str">
        <f ca="1">IFERROR(INDEX('New data'!$Y$2:$Y$20000,BO34),"-")</f>
        <v>-</v>
      </c>
      <c r="BI34" t="str">
        <f ca="1">IFERROR(INDEX('New data'!$Y$2:$Y$20000,BP34),"-")</f>
        <v>-</v>
      </c>
      <c r="BJ34" t="str">
        <f ca="1">IFERROR(INDEX('New data'!$Y$2:$Y$20000,BQ34),"-")</f>
        <v>-</v>
      </c>
      <c r="BK34" t="str">
        <f ca="1">IFERROR(INDEX('New data'!$Y$2:$Y$20000,BR34),"-")</f>
        <v>-</v>
      </c>
      <c r="BL34" t="str">
        <f ca="1">IFERROR(INDEX('New data'!$Y$2:$Y$20000,BS34),"-")</f>
        <v>-</v>
      </c>
      <c r="BM34" t="str">
        <f ca="1">IFERROR(INDEX('New data'!$Y$2:$Y$20000,BT34),"-")</f>
        <v>-</v>
      </c>
      <c r="BN34" t="e">
        <f>MATCH($B34,'New data'!$G$2:$G$20000,0)</f>
        <v>#N/A</v>
      </c>
      <c r="BO34" t="e">
        <f ca="1">MATCH($B34,OFFSET('New data'!$G$2,BN34,0,20000,1),0)+BN34</f>
        <v>#N/A</v>
      </c>
      <c r="BP34" t="e">
        <f ca="1">MATCH($B34,OFFSET('New data'!$G$2,BO34,0,20000,1),0)+BO34</f>
        <v>#N/A</v>
      </c>
      <c r="BQ34" t="e">
        <f ca="1">MATCH($B34,OFFSET('New data'!$G$2,BP34,0,20000,1),0)+BP34</f>
        <v>#N/A</v>
      </c>
      <c r="BR34" t="e">
        <f ca="1">MATCH($B34,OFFSET('New data'!$G$2,BQ34,0,20000,1),0)+BQ34</f>
        <v>#N/A</v>
      </c>
      <c r="BS34" t="e">
        <f ca="1">MATCH($B34,OFFSET('New data'!$G$2,BR34,0,20000,1),0)+BR34</f>
        <v>#N/A</v>
      </c>
      <c r="BT34" t="e">
        <f ca="1">MATCH($B34,OFFSET('New data'!$G$2,BS34,0,20000,1),0)+BS34</f>
        <v>#N/A</v>
      </c>
      <c r="BU34" s="9"/>
    </row>
    <row r="35" spans="1:73" ht="31.5" thickBot="1" x14ac:dyDescent="0.4">
      <c r="A35" s="58" t="s">
        <v>73</v>
      </c>
      <c r="B35" s="58" t="s">
        <v>13568</v>
      </c>
      <c r="C35" s="58" t="s">
        <v>20050</v>
      </c>
      <c r="D35" s="59"/>
      <c r="E35" s="59"/>
      <c r="F35" s="59"/>
      <c r="G35" s="59"/>
      <c r="AA35" s="51"/>
      <c r="AB35" s="59"/>
      <c r="AC35" s="65" t="s">
        <v>20412</v>
      </c>
      <c r="AD35" s="59"/>
      <c r="AE35" s="59"/>
      <c r="AF35" s="59"/>
      <c r="AG35" s="59"/>
      <c r="AH35" s="59"/>
      <c r="AI35" s="59"/>
      <c r="AJ35" s="42"/>
      <c r="AK35" s="42"/>
      <c r="AL35" s="43"/>
      <c r="AM35" s="42"/>
      <c r="AN35" s="42"/>
      <c r="AO35" s="42"/>
      <c r="AP35" s="42"/>
      <c r="AQ35" s="42"/>
      <c r="AR35" s="42"/>
      <c r="AS35" s="42"/>
      <c r="AT35" s="42"/>
      <c r="AU35" s="44"/>
      <c r="AV35" s="44"/>
      <c r="AW35" s="44"/>
      <c r="AX35" s="44"/>
      <c r="AY35" s="44"/>
      <c r="AZ35" s="44"/>
      <c r="BB35" s="9" t="e">
        <f>MATCH(BF35,'New data'!$Y$2:$Y$20000,0)</f>
        <v>#N/A</v>
      </c>
      <c r="BC35" s="9" t="str">
        <f t="shared" si="1"/>
        <v>No</v>
      </c>
      <c r="BD35" s="9" t="s">
        <v>20410</v>
      </c>
      <c r="BE35" s="9" t="str">
        <f t="shared" si="2"/>
        <v>Yes</v>
      </c>
      <c r="BF35" s="9" t="str">
        <f t="shared" si="3"/>
        <v>Diana Kubicki</v>
      </c>
      <c r="BG35" t="str">
        <f>IFERROR(INDEX('New data'!$Y$2:$Y$20000,BN35),"-")</f>
        <v>-</v>
      </c>
      <c r="BH35" t="str">
        <f ca="1">IFERROR(INDEX('New data'!$Y$2:$Y$20000,BO35),"-")</f>
        <v>-</v>
      </c>
      <c r="BI35" t="str">
        <f ca="1">IFERROR(INDEX('New data'!$Y$2:$Y$20000,BP35),"-")</f>
        <v>-</v>
      </c>
      <c r="BJ35" t="str">
        <f ca="1">IFERROR(INDEX('New data'!$Y$2:$Y$20000,BQ35),"-")</f>
        <v>-</v>
      </c>
      <c r="BK35" t="str">
        <f ca="1">IFERROR(INDEX('New data'!$Y$2:$Y$20000,BR35),"-")</f>
        <v>-</v>
      </c>
      <c r="BL35" t="str">
        <f ca="1">IFERROR(INDEX('New data'!$Y$2:$Y$20000,BS35),"-")</f>
        <v>-</v>
      </c>
      <c r="BM35" t="str">
        <f ca="1">IFERROR(INDEX('New data'!$Y$2:$Y$20000,BT35),"-")</f>
        <v>-</v>
      </c>
      <c r="BN35" t="e">
        <f>MATCH($B35,'New data'!$G$2:$G$20000,0)</f>
        <v>#N/A</v>
      </c>
      <c r="BO35" t="e">
        <f ca="1">MATCH($B35,OFFSET('New data'!$G$2,BN35,0,20000,1),0)+BN35</f>
        <v>#N/A</v>
      </c>
      <c r="BP35" t="e">
        <f ca="1">MATCH($B35,OFFSET('New data'!$G$2,BO35,0,20000,1),0)+BO35</f>
        <v>#N/A</v>
      </c>
      <c r="BQ35" t="e">
        <f ca="1">MATCH($B35,OFFSET('New data'!$G$2,BP35,0,20000,1),0)+BP35</f>
        <v>#N/A</v>
      </c>
      <c r="BR35" t="e">
        <f ca="1">MATCH($B35,OFFSET('New data'!$G$2,BQ35,0,20000,1),0)+BQ35</f>
        <v>#N/A</v>
      </c>
      <c r="BS35" t="e">
        <f ca="1">MATCH($B35,OFFSET('New data'!$G$2,BR35,0,20000,1),0)+BR35</f>
        <v>#N/A</v>
      </c>
      <c r="BT35" t="e">
        <f ca="1">MATCH($B35,OFFSET('New data'!$G$2,BS35,0,20000,1),0)+BS35</f>
        <v>#N/A</v>
      </c>
      <c r="BU35" s="9"/>
    </row>
    <row r="36" spans="1:73" ht="31.5" thickBot="1" x14ac:dyDescent="0.4">
      <c r="A36" s="58" t="s">
        <v>74</v>
      </c>
      <c r="B36" s="58" t="s">
        <v>13568</v>
      </c>
      <c r="C36" s="58" t="s">
        <v>20050</v>
      </c>
      <c r="D36" s="59"/>
      <c r="E36" s="59"/>
      <c r="F36" s="59"/>
      <c r="G36" s="59"/>
      <c r="AA36" s="51"/>
      <c r="AB36" s="59"/>
      <c r="AC36" s="65" t="s">
        <v>20412</v>
      </c>
      <c r="AD36" s="59"/>
      <c r="AE36" s="59"/>
      <c r="AF36" s="59"/>
      <c r="AG36" s="59"/>
      <c r="AH36" s="59"/>
      <c r="AI36" s="59"/>
      <c r="AJ36" s="42"/>
      <c r="AK36" s="42"/>
      <c r="AL36" s="43"/>
      <c r="AM36" s="42"/>
      <c r="AN36" s="42"/>
      <c r="AO36" s="42"/>
      <c r="AP36" s="42"/>
      <c r="AQ36" s="42"/>
      <c r="AR36" s="42"/>
      <c r="AS36" s="42"/>
      <c r="AT36" s="42"/>
      <c r="AU36" s="44"/>
      <c r="AV36" s="44"/>
      <c r="AW36" s="44"/>
      <c r="AX36" s="44"/>
      <c r="AY36" s="44"/>
      <c r="AZ36" s="44"/>
      <c r="BB36" s="9" t="e">
        <f>MATCH(BF36,'New data'!$Y$2:$Y$20000,0)</f>
        <v>#N/A</v>
      </c>
      <c r="BC36" s="9" t="str">
        <f t="shared" si="1"/>
        <v>No</v>
      </c>
      <c r="BD36" s="9" t="s">
        <v>20410</v>
      </c>
      <c r="BE36" s="9" t="str">
        <f t="shared" si="2"/>
        <v>Yes</v>
      </c>
      <c r="BF36" s="9" t="str">
        <f t="shared" si="3"/>
        <v>Florin Munteanu</v>
      </c>
      <c r="BG36" t="str">
        <f>IFERROR(INDEX('New data'!$Y$2:$Y$20000,BN36),"-")</f>
        <v>-</v>
      </c>
      <c r="BH36" t="str">
        <f ca="1">IFERROR(INDEX('New data'!$Y$2:$Y$20000,BO36),"-")</f>
        <v>-</v>
      </c>
      <c r="BI36" t="str">
        <f ca="1">IFERROR(INDEX('New data'!$Y$2:$Y$20000,BP36),"-")</f>
        <v>-</v>
      </c>
      <c r="BJ36" t="str">
        <f ca="1">IFERROR(INDEX('New data'!$Y$2:$Y$20000,BQ36),"-")</f>
        <v>-</v>
      </c>
      <c r="BK36" t="str">
        <f ca="1">IFERROR(INDEX('New data'!$Y$2:$Y$20000,BR36),"-")</f>
        <v>-</v>
      </c>
      <c r="BL36" t="str">
        <f ca="1">IFERROR(INDEX('New data'!$Y$2:$Y$20000,BS36),"-")</f>
        <v>-</v>
      </c>
      <c r="BM36" t="str">
        <f ca="1">IFERROR(INDEX('New data'!$Y$2:$Y$20000,BT36),"-")</f>
        <v>-</v>
      </c>
      <c r="BN36" t="e">
        <f>MATCH($B36,'New data'!$G$2:$G$20000,0)</f>
        <v>#N/A</v>
      </c>
      <c r="BO36" t="e">
        <f ca="1">MATCH($B36,OFFSET('New data'!$G$2,BN36,0,20000,1),0)+BN36</f>
        <v>#N/A</v>
      </c>
      <c r="BP36" t="e">
        <f ca="1">MATCH($B36,OFFSET('New data'!$G$2,BO36,0,20000,1),0)+BO36</f>
        <v>#N/A</v>
      </c>
      <c r="BQ36" t="e">
        <f ca="1">MATCH($B36,OFFSET('New data'!$G$2,BP36,0,20000,1),0)+BP36</f>
        <v>#N/A</v>
      </c>
      <c r="BR36" t="e">
        <f ca="1">MATCH($B36,OFFSET('New data'!$G$2,BQ36,0,20000,1),0)+BQ36</f>
        <v>#N/A</v>
      </c>
      <c r="BS36" t="e">
        <f ca="1">MATCH($B36,OFFSET('New data'!$G$2,BR36,0,20000,1),0)+BR36</f>
        <v>#N/A</v>
      </c>
      <c r="BT36" t="e">
        <f ca="1">MATCH($B36,OFFSET('New data'!$G$2,BS36,0,20000,1),0)+BS36</f>
        <v>#N/A</v>
      </c>
      <c r="BU36" s="9"/>
    </row>
    <row r="37" spans="1:73" ht="31.5" thickBot="1" x14ac:dyDescent="0.4">
      <c r="A37" s="58" t="s">
        <v>75</v>
      </c>
      <c r="B37" s="58" t="s">
        <v>13568</v>
      </c>
      <c r="C37" s="58" t="s">
        <v>20050</v>
      </c>
      <c r="D37" s="59"/>
      <c r="E37" s="59"/>
      <c r="F37" s="59"/>
      <c r="G37" s="59"/>
      <c r="AA37" s="51"/>
      <c r="AB37" s="59"/>
      <c r="AC37" s="65" t="s">
        <v>20412</v>
      </c>
      <c r="AD37" s="59"/>
      <c r="AE37" s="59"/>
      <c r="AF37" s="59"/>
      <c r="AG37" s="59"/>
      <c r="AH37" s="59"/>
      <c r="AI37" s="59"/>
      <c r="AJ37" s="42"/>
      <c r="AK37" s="42"/>
      <c r="AL37" s="45"/>
      <c r="AM37" s="42"/>
      <c r="AN37" s="42"/>
      <c r="AO37" s="42"/>
      <c r="AP37" s="42"/>
      <c r="AQ37" s="42"/>
      <c r="AR37" s="42"/>
      <c r="AS37" s="42"/>
      <c r="AT37" s="42"/>
      <c r="AU37" s="44"/>
      <c r="AV37" s="44"/>
      <c r="AW37" s="44"/>
      <c r="AX37" s="44"/>
      <c r="AY37" s="44"/>
      <c r="AZ37" s="44"/>
      <c r="BB37" s="9" t="e">
        <f>MATCH(BF37,'New data'!$Y$2:$Y$20000,0)</f>
        <v>#N/A</v>
      </c>
      <c r="BC37" s="9" t="str">
        <f t="shared" si="1"/>
        <v>No</v>
      </c>
      <c r="BD37" s="9" t="s">
        <v>20410</v>
      </c>
      <c r="BE37" s="9" t="str">
        <f t="shared" si="2"/>
        <v>Yes</v>
      </c>
      <c r="BF37" s="9" t="str">
        <f t="shared" si="3"/>
        <v>Comfort Serwaa</v>
      </c>
      <c r="BG37" t="str">
        <f>IFERROR(INDEX('New data'!$Y$2:$Y$20000,BN37),"-")</f>
        <v>-</v>
      </c>
      <c r="BH37" t="str">
        <f ca="1">IFERROR(INDEX('New data'!$Y$2:$Y$20000,BO37),"-")</f>
        <v>-</v>
      </c>
      <c r="BI37" t="str">
        <f ca="1">IFERROR(INDEX('New data'!$Y$2:$Y$20000,BP37),"-")</f>
        <v>-</v>
      </c>
      <c r="BJ37" t="str">
        <f ca="1">IFERROR(INDEX('New data'!$Y$2:$Y$20000,BQ37),"-")</f>
        <v>-</v>
      </c>
      <c r="BK37" t="str">
        <f ca="1">IFERROR(INDEX('New data'!$Y$2:$Y$20000,BR37),"-")</f>
        <v>-</v>
      </c>
      <c r="BL37" t="str">
        <f ca="1">IFERROR(INDEX('New data'!$Y$2:$Y$20000,BS37),"-")</f>
        <v>-</v>
      </c>
      <c r="BM37" t="str">
        <f ca="1">IFERROR(INDEX('New data'!$Y$2:$Y$20000,BT37),"-")</f>
        <v>-</v>
      </c>
      <c r="BN37" t="e">
        <f>MATCH($B37,'New data'!$G$2:$G$20000,0)</f>
        <v>#N/A</v>
      </c>
      <c r="BO37" t="e">
        <f ca="1">MATCH($B37,OFFSET('New data'!$G$2,BN37,0,20000,1),0)+BN37</f>
        <v>#N/A</v>
      </c>
      <c r="BP37" t="e">
        <f ca="1">MATCH($B37,OFFSET('New data'!$G$2,BO37,0,20000,1),0)+BO37</f>
        <v>#N/A</v>
      </c>
      <c r="BQ37" t="e">
        <f ca="1">MATCH($B37,OFFSET('New data'!$G$2,BP37,0,20000,1),0)+BP37</f>
        <v>#N/A</v>
      </c>
      <c r="BR37" t="e">
        <f ca="1">MATCH($B37,OFFSET('New data'!$G$2,BQ37,0,20000,1),0)+BQ37</f>
        <v>#N/A</v>
      </c>
      <c r="BS37" t="e">
        <f ca="1">MATCH($B37,OFFSET('New data'!$G$2,BR37,0,20000,1),0)+BR37</f>
        <v>#N/A</v>
      </c>
      <c r="BT37" t="e">
        <f ca="1">MATCH($B37,OFFSET('New data'!$G$2,BS37,0,20000,1),0)+BS37</f>
        <v>#N/A</v>
      </c>
      <c r="BU37" s="9"/>
    </row>
    <row r="38" spans="1:73" ht="31.5" thickBot="1" x14ac:dyDescent="0.4">
      <c r="A38" s="58" t="s">
        <v>76</v>
      </c>
      <c r="B38" s="58" t="s">
        <v>13569</v>
      </c>
      <c r="C38" s="58" t="s">
        <v>20050</v>
      </c>
      <c r="D38" s="59"/>
      <c r="E38" s="59"/>
      <c r="F38" s="59"/>
      <c r="G38" s="59"/>
      <c r="AA38" s="51"/>
      <c r="AB38" s="62" t="s">
        <v>20410</v>
      </c>
      <c r="AC38" s="65" t="s">
        <v>20412</v>
      </c>
      <c r="AD38" s="59"/>
      <c r="AE38" s="59"/>
      <c r="AF38" s="59"/>
      <c r="AG38" s="59"/>
      <c r="AH38" s="59"/>
      <c r="AI38" s="59"/>
      <c r="AJ38" s="42"/>
      <c r="AK38" s="42"/>
      <c r="AL38" s="45"/>
      <c r="AM38" s="42"/>
      <c r="AN38" s="42"/>
      <c r="AO38" s="42"/>
      <c r="AP38" s="42"/>
      <c r="AQ38" s="42"/>
      <c r="AR38" s="42"/>
      <c r="AS38" s="42"/>
      <c r="AT38" s="42"/>
      <c r="AU38" s="44"/>
      <c r="AV38" s="44"/>
      <c r="AW38" s="44"/>
      <c r="AX38" s="44"/>
      <c r="AY38" s="44"/>
      <c r="AZ38" s="44"/>
      <c r="BB38" s="9" t="e">
        <f>MATCH(BF38,'New data'!$Y$2:$Y$20000,0)</f>
        <v>#N/A</v>
      </c>
      <c r="BC38" s="9" t="str">
        <f t="shared" si="1"/>
        <v>No</v>
      </c>
      <c r="BD38" s="9" t="s">
        <v>20410</v>
      </c>
      <c r="BE38" s="9" t="str">
        <f t="shared" si="2"/>
        <v>Yes</v>
      </c>
      <c r="BF38" s="9" t="str">
        <f t="shared" si="3"/>
        <v>Ashley White</v>
      </c>
      <c r="BG38" t="str">
        <f>IFERROR(INDEX('New data'!$Y$2:$Y$20000,BN38),"-")</f>
        <v>-</v>
      </c>
      <c r="BH38" t="str">
        <f ca="1">IFERROR(INDEX('New data'!$Y$2:$Y$20000,BO38),"-")</f>
        <v>-</v>
      </c>
      <c r="BI38" t="str">
        <f ca="1">IFERROR(INDEX('New data'!$Y$2:$Y$20000,BP38),"-")</f>
        <v>-</v>
      </c>
      <c r="BJ38" t="str">
        <f ca="1">IFERROR(INDEX('New data'!$Y$2:$Y$20000,BQ38),"-")</f>
        <v>-</v>
      </c>
      <c r="BK38" t="str">
        <f ca="1">IFERROR(INDEX('New data'!$Y$2:$Y$20000,BR38),"-")</f>
        <v>-</v>
      </c>
      <c r="BL38" t="str">
        <f ca="1">IFERROR(INDEX('New data'!$Y$2:$Y$20000,BS38),"-")</f>
        <v>-</v>
      </c>
      <c r="BM38" t="str">
        <f ca="1">IFERROR(INDEX('New data'!$Y$2:$Y$20000,BT38),"-")</f>
        <v>-</v>
      </c>
      <c r="BN38" t="e">
        <f>MATCH($B38,'New data'!$G$2:$G$20000,0)</f>
        <v>#N/A</v>
      </c>
      <c r="BO38" t="e">
        <f ca="1">MATCH($B38,OFFSET('New data'!$G$2,BN38,0,20000,1),0)+BN38</f>
        <v>#N/A</v>
      </c>
      <c r="BP38" t="e">
        <f ca="1">MATCH($B38,OFFSET('New data'!$G$2,BO38,0,20000,1),0)+BO38</f>
        <v>#N/A</v>
      </c>
      <c r="BQ38" t="e">
        <f ca="1">MATCH($B38,OFFSET('New data'!$G$2,BP38,0,20000,1),0)+BP38</f>
        <v>#N/A</v>
      </c>
      <c r="BR38" t="e">
        <f ca="1">MATCH($B38,OFFSET('New data'!$G$2,BQ38,0,20000,1),0)+BQ38</f>
        <v>#N/A</v>
      </c>
      <c r="BS38" t="e">
        <f ca="1">MATCH($B38,OFFSET('New data'!$G$2,BR38,0,20000,1),0)+BR38</f>
        <v>#N/A</v>
      </c>
      <c r="BT38" t="e">
        <f ca="1">MATCH($B38,OFFSET('New data'!$G$2,BS38,0,20000,1),0)+BS38</f>
        <v>#N/A</v>
      </c>
      <c r="BU38" s="9"/>
    </row>
    <row r="39" spans="1:73" ht="31.5" thickBot="1" x14ac:dyDescent="0.4">
      <c r="A39" s="58" t="s">
        <v>77</v>
      </c>
      <c r="B39" s="58" t="s">
        <v>13570</v>
      </c>
      <c r="C39" s="58" t="s">
        <v>20050</v>
      </c>
      <c r="D39" s="59"/>
      <c r="E39" s="59"/>
      <c r="F39" s="59"/>
      <c r="G39" s="59"/>
      <c r="AA39" s="51"/>
      <c r="AB39" s="59"/>
      <c r="AC39" s="65" t="s">
        <v>20412</v>
      </c>
      <c r="AD39" s="59"/>
      <c r="AE39" s="59"/>
      <c r="AF39" s="59"/>
      <c r="AG39" s="59"/>
      <c r="AH39" s="59"/>
      <c r="AI39" s="59"/>
      <c r="AJ39" s="42"/>
      <c r="AK39" s="42"/>
      <c r="AL39" s="45"/>
      <c r="AM39" s="42"/>
      <c r="AN39" s="42"/>
      <c r="AO39" s="42"/>
      <c r="AP39" s="42"/>
      <c r="AQ39" s="42"/>
      <c r="AR39" s="42"/>
      <c r="AS39" s="42"/>
      <c r="AT39" s="42"/>
      <c r="AU39" s="44"/>
      <c r="AV39" s="44"/>
      <c r="AW39" s="44"/>
      <c r="AX39" s="44"/>
      <c r="AY39" s="44"/>
      <c r="AZ39" s="44"/>
      <c r="BB39" s="9" t="e">
        <f>MATCH(BF39,'New data'!$Y$2:$Y$20000,0)</f>
        <v>#N/A</v>
      </c>
      <c r="BC39" s="9" t="str">
        <f t="shared" si="1"/>
        <v>No</v>
      </c>
      <c r="BD39" s="9" t="s">
        <v>20410</v>
      </c>
      <c r="BE39" s="9" t="str">
        <f t="shared" si="2"/>
        <v>Yes</v>
      </c>
      <c r="BF39" s="9" t="str">
        <f t="shared" si="3"/>
        <v>Loan Hoang</v>
      </c>
      <c r="BG39" t="str">
        <f>IFERROR(INDEX('New data'!$Y$2:$Y$20000,BN39),"-")</f>
        <v>-</v>
      </c>
      <c r="BH39" t="str">
        <f ca="1">IFERROR(INDEX('New data'!$Y$2:$Y$20000,BO39),"-")</f>
        <v>-</v>
      </c>
      <c r="BI39" t="str">
        <f ca="1">IFERROR(INDEX('New data'!$Y$2:$Y$20000,BP39),"-")</f>
        <v>-</v>
      </c>
      <c r="BJ39" t="str">
        <f ca="1">IFERROR(INDEX('New data'!$Y$2:$Y$20000,BQ39),"-")</f>
        <v>-</v>
      </c>
      <c r="BK39" t="str">
        <f ca="1">IFERROR(INDEX('New data'!$Y$2:$Y$20000,BR39),"-")</f>
        <v>-</v>
      </c>
      <c r="BL39" t="str">
        <f ca="1">IFERROR(INDEX('New data'!$Y$2:$Y$20000,BS39),"-")</f>
        <v>-</v>
      </c>
      <c r="BM39" t="str">
        <f ca="1">IFERROR(INDEX('New data'!$Y$2:$Y$20000,BT39),"-")</f>
        <v>-</v>
      </c>
      <c r="BN39" t="e">
        <f>MATCH($B39,'New data'!$G$2:$G$20000,0)</f>
        <v>#N/A</v>
      </c>
      <c r="BO39" t="e">
        <f ca="1">MATCH($B39,OFFSET('New data'!$G$2,BN39,0,20000,1),0)+BN39</f>
        <v>#N/A</v>
      </c>
      <c r="BP39" t="e">
        <f ca="1">MATCH($B39,OFFSET('New data'!$G$2,BO39,0,20000,1),0)+BO39</f>
        <v>#N/A</v>
      </c>
      <c r="BQ39" t="e">
        <f ca="1">MATCH($B39,OFFSET('New data'!$G$2,BP39,0,20000,1),0)+BP39</f>
        <v>#N/A</v>
      </c>
      <c r="BR39" t="e">
        <f ca="1">MATCH($B39,OFFSET('New data'!$G$2,BQ39,0,20000,1),0)+BQ39</f>
        <v>#N/A</v>
      </c>
      <c r="BS39" t="e">
        <f ca="1">MATCH($B39,OFFSET('New data'!$G$2,BR39,0,20000,1),0)+BR39</f>
        <v>#N/A</v>
      </c>
      <c r="BT39" t="e">
        <f ca="1">MATCH($B39,OFFSET('New data'!$G$2,BS39,0,20000,1),0)+BS39</f>
        <v>#N/A</v>
      </c>
      <c r="BU39" s="9"/>
    </row>
    <row r="40" spans="1:73" ht="31.5" thickBot="1" x14ac:dyDescent="0.4">
      <c r="A40" s="58" t="s">
        <v>78</v>
      </c>
      <c r="B40" s="58" t="s">
        <v>13570</v>
      </c>
      <c r="C40" s="58" t="s">
        <v>20050</v>
      </c>
      <c r="D40" s="59"/>
      <c r="E40" s="59"/>
      <c r="F40" s="59"/>
      <c r="G40" s="59"/>
      <c r="AA40" s="51"/>
      <c r="AB40" s="59"/>
      <c r="AC40" s="65" t="s">
        <v>20412</v>
      </c>
      <c r="AD40" s="59"/>
      <c r="AE40" s="59"/>
      <c r="AF40" s="59"/>
      <c r="AG40" s="59"/>
      <c r="AH40" s="59"/>
      <c r="AI40" s="59"/>
      <c r="AJ40" s="42"/>
      <c r="AK40" s="42"/>
      <c r="AL40" s="43"/>
      <c r="AM40" s="42"/>
      <c r="AN40" s="42"/>
      <c r="AO40" s="42"/>
      <c r="AP40" s="42"/>
      <c r="AQ40" s="42"/>
      <c r="AR40" s="42"/>
      <c r="AS40" s="42"/>
      <c r="AT40" s="42"/>
      <c r="AU40" s="44"/>
      <c r="AV40" s="44"/>
      <c r="AW40" s="44"/>
      <c r="AX40" s="44"/>
      <c r="AY40" s="44"/>
      <c r="AZ40" s="44"/>
      <c r="BB40" s="9" t="e">
        <f>MATCH(BF40,'New data'!$Y$2:$Y$20000,0)</f>
        <v>#N/A</v>
      </c>
      <c r="BC40" s="9" t="str">
        <f t="shared" si="1"/>
        <v>No</v>
      </c>
      <c r="BD40" s="9" t="s">
        <v>20410</v>
      </c>
      <c r="BE40" s="9" t="str">
        <f t="shared" si="2"/>
        <v>Yes</v>
      </c>
      <c r="BF40" s="9" t="str">
        <f t="shared" si="3"/>
        <v>Peter Lang</v>
      </c>
      <c r="BG40" t="str">
        <f>IFERROR(INDEX('New data'!$Y$2:$Y$20000,BN40),"-")</f>
        <v>-</v>
      </c>
      <c r="BH40" t="str">
        <f ca="1">IFERROR(INDEX('New data'!$Y$2:$Y$20000,BO40),"-")</f>
        <v>-</v>
      </c>
      <c r="BI40" t="str">
        <f ca="1">IFERROR(INDEX('New data'!$Y$2:$Y$20000,BP40),"-")</f>
        <v>-</v>
      </c>
      <c r="BJ40" t="str">
        <f ca="1">IFERROR(INDEX('New data'!$Y$2:$Y$20000,BQ40),"-")</f>
        <v>-</v>
      </c>
      <c r="BK40" t="str">
        <f ca="1">IFERROR(INDEX('New data'!$Y$2:$Y$20000,BR40),"-")</f>
        <v>-</v>
      </c>
      <c r="BL40" t="str">
        <f ca="1">IFERROR(INDEX('New data'!$Y$2:$Y$20000,BS40),"-")</f>
        <v>-</v>
      </c>
      <c r="BM40" t="str">
        <f ca="1">IFERROR(INDEX('New data'!$Y$2:$Y$20000,BT40),"-")</f>
        <v>-</v>
      </c>
      <c r="BN40" t="e">
        <f>MATCH($B40,'New data'!$G$2:$G$20000,0)</f>
        <v>#N/A</v>
      </c>
      <c r="BO40" t="e">
        <f ca="1">MATCH($B40,OFFSET('New data'!$G$2,BN40,0,20000,1),0)+BN40</f>
        <v>#N/A</v>
      </c>
      <c r="BP40" t="e">
        <f ca="1">MATCH($B40,OFFSET('New data'!$G$2,BO40,0,20000,1),0)+BO40</f>
        <v>#N/A</v>
      </c>
      <c r="BQ40" t="e">
        <f ca="1">MATCH($B40,OFFSET('New data'!$G$2,BP40,0,20000,1),0)+BP40</f>
        <v>#N/A</v>
      </c>
      <c r="BR40" t="e">
        <f ca="1">MATCH($B40,OFFSET('New data'!$G$2,BQ40,0,20000,1),0)+BQ40</f>
        <v>#N/A</v>
      </c>
      <c r="BS40" t="e">
        <f ca="1">MATCH($B40,OFFSET('New data'!$G$2,BR40,0,20000,1),0)+BR40</f>
        <v>#N/A</v>
      </c>
      <c r="BT40" t="e">
        <f ca="1">MATCH($B40,OFFSET('New data'!$G$2,BS40,0,20000,1),0)+BS40</f>
        <v>#N/A</v>
      </c>
      <c r="BU40" s="9"/>
    </row>
    <row r="41" spans="1:73" ht="31.5" thickBot="1" x14ac:dyDescent="0.4">
      <c r="A41" s="58" t="s">
        <v>79</v>
      </c>
      <c r="B41" s="58" t="s">
        <v>13571</v>
      </c>
      <c r="C41" s="58" t="s">
        <v>20050</v>
      </c>
      <c r="D41" s="59"/>
      <c r="E41" s="59"/>
      <c r="F41" s="59"/>
      <c r="G41" s="59"/>
      <c r="AA41" s="51"/>
      <c r="AB41" s="59"/>
      <c r="AC41" s="65" t="s">
        <v>20412</v>
      </c>
      <c r="AD41" s="59"/>
      <c r="AE41" s="59"/>
      <c r="AF41" s="59"/>
      <c r="AG41" s="59"/>
      <c r="AH41" s="59"/>
      <c r="AI41" s="59"/>
      <c r="AJ41" s="42"/>
      <c r="AK41" s="42"/>
      <c r="AL41" s="43"/>
      <c r="AM41" s="42"/>
      <c r="AN41" s="42"/>
      <c r="AO41" s="42"/>
      <c r="AP41" s="42"/>
      <c r="AQ41" s="42"/>
      <c r="AR41" s="42"/>
      <c r="AS41" s="42"/>
      <c r="AT41" s="42"/>
      <c r="AU41" s="44"/>
      <c r="AV41" s="44"/>
      <c r="AW41" s="44"/>
      <c r="AX41" s="44"/>
      <c r="AY41" s="44"/>
      <c r="AZ41" s="44"/>
      <c r="BB41" s="9" t="e">
        <f>MATCH(BF41,'New data'!$Y$2:$Y$20000,0)</f>
        <v>#N/A</v>
      </c>
      <c r="BC41" s="9" t="str">
        <f t="shared" si="1"/>
        <v>No</v>
      </c>
      <c r="BD41" s="9" t="s">
        <v>20410</v>
      </c>
      <c r="BE41" s="9" t="str">
        <f t="shared" si="2"/>
        <v>Yes</v>
      </c>
      <c r="BF41" s="9" t="str">
        <f t="shared" si="3"/>
        <v>Sabrina Kutty</v>
      </c>
      <c r="BG41" t="str">
        <f>IFERROR(INDEX('New data'!$Y$2:$Y$20000,BN41),"-")</f>
        <v>-</v>
      </c>
      <c r="BH41" t="str">
        <f ca="1">IFERROR(INDEX('New data'!$Y$2:$Y$20000,BO41),"-")</f>
        <v>-</v>
      </c>
      <c r="BI41" t="str">
        <f ca="1">IFERROR(INDEX('New data'!$Y$2:$Y$20000,BP41),"-")</f>
        <v>-</v>
      </c>
      <c r="BJ41" t="str">
        <f ca="1">IFERROR(INDEX('New data'!$Y$2:$Y$20000,BQ41),"-")</f>
        <v>-</v>
      </c>
      <c r="BK41" t="str">
        <f ca="1">IFERROR(INDEX('New data'!$Y$2:$Y$20000,BR41),"-")</f>
        <v>-</v>
      </c>
      <c r="BL41" t="str">
        <f ca="1">IFERROR(INDEX('New data'!$Y$2:$Y$20000,BS41),"-")</f>
        <v>-</v>
      </c>
      <c r="BM41" t="str">
        <f ca="1">IFERROR(INDEX('New data'!$Y$2:$Y$20000,BT41),"-")</f>
        <v>-</v>
      </c>
      <c r="BN41" t="e">
        <f>MATCH($B41,'New data'!$G$2:$G$20000,0)</f>
        <v>#N/A</v>
      </c>
      <c r="BO41" t="e">
        <f ca="1">MATCH($B41,OFFSET('New data'!$G$2,BN41,0,20000,1),0)+BN41</f>
        <v>#N/A</v>
      </c>
      <c r="BP41" t="e">
        <f ca="1">MATCH($B41,OFFSET('New data'!$G$2,BO41,0,20000,1),0)+BO41</f>
        <v>#N/A</v>
      </c>
      <c r="BQ41" t="e">
        <f ca="1">MATCH($B41,OFFSET('New data'!$G$2,BP41,0,20000,1),0)+BP41</f>
        <v>#N/A</v>
      </c>
      <c r="BR41" t="e">
        <f ca="1">MATCH($B41,OFFSET('New data'!$G$2,BQ41,0,20000,1),0)+BQ41</f>
        <v>#N/A</v>
      </c>
      <c r="BS41" t="e">
        <f ca="1">MATCH($B41,OFFSET('New data'!$G$2,BR41,0,20000,1),0)+BR41</f>
        <v>#N/A</v>
      </c>
      <c r="BT41" t="e">
        <f ca="1">MATCH($B41,OFFSET('New data'!$G$2,BS41,0,20000,1),0)+BS41</f>
        <v>#N/A</v>
      </c>
      <c r="BU41" s="9"/>
    </row>
    <row r="42" spans="1:73" ht="31.5" thickBot="1" x14ac:dyDescent="0.4">
      <c r="A42" s="58" t="s">
        <v>80</v>
      </c>
      <c r="B42" s="58" t="s">
        <v>13571</v>
      </c>
      <c r="C42" s="58" t="s">
        <v>20050</v>
      </c>
      <c r="D42" s="59"/>
      <c r="E42" s="59"/>
      <c r="F42" s="59"/>
      <c r="G42" s="59"/>
      <c r="AA42" s="51"/>
      <c r="AB42" s="59"/>
      <c r="AC42" s="65" t="s">
        <v>20412</v>
      </c>
      <c r="AD42" s="59"/>
      <c r="AE42" s="59"/>
      <c r="AF42" s="59"/>
      <c r="AG42" s="59"/>
      <c r="AH42" s="59"/>
      <c r="AI42" s="59"/>
      <c r="AJ42" s="42"/>
      <c r="AK42" s="42"/>
      <c r="AL42" s="43"/>
      <c r="AM42" s="42"/>
      <c r="AN42" s="42"/>
      <c r="AO42" s="42"/>
      <c r="AP42" s="42"/>
      <c r="AQ42" s="42"/>
      <c r="AR42" s="42"/>
      <c r="AS42" s="42"/>
      <c r="AT42" s="42"/>
      <c r="AU42" s="44"/>
      <c r="AV42" s="44"/>
      <c r="AW42" s="44"/>
      <c r="AX42" s="44"/>
      <c r="AY42" s="44"/>
      <c r="AZ42" s="44"/>
      <c r="BB42" s="9" t="e">
        <f>MATCH(BF42,'New data'!$Y$2:$Y$20000,0)</f>
        <v>#N/A</v>
      </c>
      <c r="BC42" s="9" t="str">
        <f t="shared" si="1"/>
        <v>No</v>
      </c>
      <c r="BD42" s="9" t="s">
        <v>20410</v>
      </c>
      <c r="BE42" s="9" t="str">
        <f t="shared" si="2"/>
        <v>Yes</v>
      </c>
      <c r="BF42" s="9" t="str">
        <f t="shared" si="3"/>
        <v>Sahina Kutty</v>
      </c>
      <c r="BG42" t="str">
        <f>IFERROR(INDEX('New data'!$Y$2:$Y$20000,BN42),"-")</f>
        <v>-</v>
      </c>
      <c r="BH42" t="str">
        <f ca="1">IFERROR(INDEX('New data'!$Y$2:$Y$20000,BO42),"-")</f>
        <v>-</v>
      </c>
      <c r="BI42" t="str">
        <f ca="1">IFERROR(INDEX('New data'!$Y$2:$Y$20000,BP42),"-")</f>
        <v>-</v>
      </c>
      <c r="BJ42" t="str">
        <f ca="1">IFERROR(INDEX('New data'!$Y$2:$Y$20000,BQ42),"-")</f>
        <v>-</v>
      </c>
      <c r="BK42" t="str">
        <f ca="1">IFERROR(INDEX('New data'!$Y$2:$Y$20000,BR42),"-")</f>
        <v>-</v>
      </c>
      <c r="BL42" t="str">
        <f ca="1">IFERROR(INDEX('New data'!$Y$2:$Y$20000,BS42),"-")</f>
        <v>-</v>
      </c>
      <c r="BM42" t="str">
        <f ca="1">IFERROR(INDEX('New data'!$Y$2:$Y$20000,BT42),"-")</f>
        <v>-</v>
      </c>
      <c r="BN42" t="e">
        <f>MATCH($B42,'New data'!$G$2:$G$20000,0)</f>
        <v>#N/A</v>
      </c>
      <c r="BO42" t="e">
        <f ca="1">MATCH($B42,OFFSET('New data'!$G$2,BN42,0,20000,1),0)+BN42</f>
        <v>#N/A</v>
      </c>
      <c r="BP42" t="e">
        <f ca="1">MATCH($B42,OFFSET('New data'!$G$2,BO42,0,20000,1),0)+BO42</f>
        <v>#N/A</v>
      </c>
      <c r="BQ42" t="e">
        <f ca="1">MATCH($B42,OFFSET('New data'!$G$2,BP42,0,20000,1),0)+BP42</f>
        <v>#N/A</v>
      </c>
      <c r="BR42" t="e">
        <f ca="1">MATCH($B42,OFFSET('New data'!$G$2,BQ42,0,20000,1),0)+BQ42</f>
        <v>#N/A</v>
      </c>
      <c r="BS42" t="e">
        <f ca="1">MATCH($B42,OFFSET('New data'!$G$2,BR42,0,20000,1),0)+BR42</f>
        <v>#N/A</v>
      </c>
      <c r="BT42" t="e">
        <f ca="1">MATCH($B42,OFFSET('New data'!$G$2,BS42,0,20000,1),0)+BS42</f>
        <v>#N/A</v>
      </c>
      <c r="BU42" s="9"/>
    </row>
    <row r="43" spans="1:73" ht="31.5" thickBot="1" x14ac:dyDescent="0.4">
      <c r="A43" s="58" t="s">
        <v>81</v>
      </c>
      <c r="B43" s="58" t="s">
        <v>13571</v>
      </c>
      <c r="C43" s="58" t="s">
        <v>20050</v>
      </c>
      <c r="D43" s="59"/>
      <c r="E43" s="59"/>
      <c r="F43" s="59"/>
      <c r="G43" s="59"/>
      <c r="AA43" s="51"/>
      <c r="AB43" s="59"/>
      <c r="AC43" s="65" t="s">
        <v>20412</v>
      </c>
      <c r="AD43" s="59"/>
      <c r="AE43" s="59"/>
      <c r="AF43" s="59"/>
      <c r="AG43" s="59"/>
      <c r="AH43" s="59"/>
      <c r="AI43" s="59"/>
      <c r="AJ43" s="42"/>
      <c r="AK43" s="42"/>
      <c r="AL43" s="43"/>
      <c r="AM43" s="42"/>
      <c r="AN43" s="42"/>
      <c r="AO43" s="42"/>
      <c r="AP43" s="42"/>
      <c r="AQ43" s="42"/>
      <c r="AR43" s="42"/>
      <c r="AS43" s="42"/>
      <c r="AT43" s="42"/>
      <c r="AU43" s="44"/>
      <c r="AV43" s="44"/>
      <c r="AW43" s="44"/>
      <c r="AX43" s="44"/>
      <c r="AY43" s="44"/>
      <c r="AZ43" s="44"/>
      <c r="BB43" s="9" t="e">
        <f>MATCH(BF43,'New data'!$Y$2:$Y$20000,0)</f>
        <v>#N/A</v>
      </c>
      <c r="BC43" s="9" t="str">
        <f t="shared" si="1"/>
        <v>No</v>
      </c>
      <c r="BD43" s="9" t="s">
        <v>20410</v>
      </c>
      <c r="BE43" s="9" t="str">
        <f t="shared" si="2"/>
        <v>Yes</v>
      </c>
      <c r="BF43" s="9" t="str">
        <f t="shared" si="3"/>
        <v>Sameer Kutty</v>
      </c>
      <c r="BG43" t="str">
        <f>IFERROR(INDEX('New data'!$Y$2:$Y$20000,BN43),"-")</f>
        <v>-</v>
      </c>
      <c r="BH43" t="str">
        <f ca="1">IFERROR(INDEX('New data'!$Y$2:$Y$20000,BO43),"-")</f>
        <v>-</v>
      </c>
      <c r="BI43" t="str">
        <f ca="1">IFERROR(INDEX('New data'!$Y$2:$Y$20000,BP43),"-")</f>
        <v>-</v>
      </c>
      <c r="BJ43" t="str">
        <f ca="1">IFERROR(INDEX('New data'!$Y$2:$Y$20000,BQ43),"-")</f>
        <v>-</v>
      </c>
      <c r="BK43" t="str">
        <f ca="1">IFERROR(INDEX('New data'!$Y$2:$Y$20000,BR43),"-")</f>
        <v>-</v>
      </c>
      <c r="BL43" t="str">
        <f ca="1">IFERROR(INDEX('New data'!$Y$2:$Y$20000,BS43),"-")</f>
        <v>-</v>
      </c>
      <c r="BM43" t="str">
        <f ca="1">IFERROR(INDEX('New data'!$Y$2:$Y$20000,BT43),"-")</f>
        <v>-</v>
      </c>
      <c r="BN43" t="e">
        <f>MATCH($B43,'New data'!$G$2:$G$20000,0)</f>
        <v>#N/A</v>
      </c>
      <c r="BO43" t="e">
        <f ca="1">MATCH($B43,OFFSET('New data'!$G$2,BN43,0,20000,1),0)+BN43</f>
        <v>#N/A</v>
      </c>
      <c r="BP43" t="e">
        <f ca="1">MATCH($B43,OFFSET('New data'!$G$2,BO43,0,20000,1),0)+BO43</f>
        <v>#N/A</v>
      </c>
      <c r="BQ43" t="e">
        <f ca="1">MATCH($B43,OFFSET('New data'!$G$2,BP43,0,20000,1),0)+BP43</f>
        <v>#N/A</v>
      </c>
      <c r="BR43" t="e">
        <f ca="1">MATCH($B43,OFFSET('New data'!$G$2,BQ43,0,20000,1),0)+BQ43</f>
        <v>#N/A</v>
      </c>
      <c r="BS43" t="e">
        <f ca="1">MATCH($B43,OFFSET('New data'!$G$2,BR43,0,20000,1),0)+BR43</f>
        <v>#N/A</v>
      </c>
      <c r="BT43" t="e">
        <f ca="1">MATCH($B43,OFFSET('New data'!$G$2,BS43,0,20000,1),0)+BS43</f>
        <v>#N/A</v>
      </c>
      <c r="BU43" s="9"/>
    </row>
    <row r="44" spans="1:73" ht="31.5" thickBot="1" x14ac:dyDescent="0.4">
      <c r="A44" s="58" t="s">
        <v>82</v>
      </c>
      <c r="B44" s="58" t="s">
        <v>13572</v>
      </c>
      <c r="C44" s="58" t="s">
        <v>20050</v>
      </c>
      <c r="D44" s="59"/>
      <c r="E44" s="59"/>
      <c r="F44" s="59"/>
      <c r="G44" s="59"/>
      <c r="AA44" s="51"/>
      <c r="AB44" s="59"/>
      <c r="AC44" s="65" t="s">
        <v>20412</v>
      </c>
      <c r="AD44" s="59"/>
      <c r="AE44" s="59"/>
      <c r="AF44" s="59"/>
      <c r="AG44" s="59"/>
      <c r="AH44" s="59"/>
      <c r="AI44" s="59"/>
      <c r="AJ44" s="42"/>
      <c r="AK44" s="42"/>
      <c r="AL44" s="43"/>
      <c r="AM44" s="42"/>
      <c r="AN44" s="42"/>
      <c r="AO44" s="42"/>
      <c r="AP44" s="42"/>
      <c r="AQ44" s="42"/>
      <c r="AR44" s="42"/>
      <c r="AS44" s="42"/>
      <c r="AT44" s="42"/>
      <c r="AU44" s="44"/>
      <c r="AV44" s="44"/>
      <c r="AW44" s="44"/>
      <c r="AX44" s="44"/>
      <c r="AY44" s="44"/>
      <c r="AZ44" s="44"/>
      <c r="BB44" s="9" t="e">
        <f>MATCH(BF44,'New data'!$Y$2:$Y$20000,0)</f>
        <v>#N/A</v>
      </c>
      <c r="BC44" s="9" t="str">
        <f t="shared" si="1"/>
        <v>No</v>
      </c>
      <c r="BD44" s="9" t="s">
        <v>20410</v>
      </c>
      <c r="BE44" s="9" t="str">
        <f t="shared" si="2"/>
        <v>Yes</v>
      </c>
      <c r="BF44" s="9" t="str">
        <f t="shared" si="3"/>
        <v>Nicole Allen</v>
      </c>
      <c r="BG44" t="str">
        <f>IFERROR(INDEX('New data'!$Y$2:$Y$20000,BN44),"-")</f>
        <v>-</v>
      </c>
      <c r="BH44" t="str">
        <f ca="1">IFERROR(INDEX('New data'!$Y$2:$Y$20000,BO44),"-")</f>
        <v>-</v>
      </c>
      <c r="BI44" t="str">
        <f ca="1">IFERROR(INDEX('New data'!$Y$2:$Y$20000,BP44),"-")</f>
        <v>-</v>
      </c>
      <c r="BJ44" t="str">
        <f ca="1">IFERROR(INDEX('New data'!$Y$2:$Y$20000,BQ44),"-")</f>
        <v>-</v>
      </c>
      <c r="BK44" t="str">
        <f ca="1">IFERROR(INDEX('New data'!$Y$2:$Y$20000,BR44),"-")</f>
        <v>-</v>
      </c>
      <c r="BL44" t="str">
        <f ca="1">IFERROR(INDEX('New data'!$Y$2:$Y$20000,BS44),"-")</f>
        <v>-</v>
      </c>
      <c r="BM44" t="str">
        <f ca="1">IFERROR(INDEX('New data'!$Y$2:$Y$20000,BT44),"-")</f>
        <v>-</v>
      </c>
      <c r="BN44" t="e">
        <f>MATCH($B44,'New data'!$G$2:$G$20000,0)</f>
        <v>#N/A</v>
      </c>
      <c r="BO44" t="e">
        <f ca="1">MATCH($B44,OFFSET('New data'!$G$2,BN44,0,20000,1),0)+BN44</f>
        <v>#N/A</v>
      </c>
      <c r="BP44" t="e">
        <f ca="1">MATCH($B44,OFFSET('New data'!$G$2,BO44,0,20000,1),0)+BO44</f>
        <v>#N/A</v>
      </c>
      <c r="BQ44" t="e">
        <f ca="1">MATCH($B44,OFFSET('New data'!$G$2,BP44,0,20000,1),0)+BP44</f>
        <v>#N/A</v>
      </c>
      <c r="BR44" t="e">
        <f ca="1">MATCH($B44,OFFSET('New data'!$G$2,BQ44,0,20000,1),0)+BQ44</f>
        <v>#N/A</v>
      </c>
      <c r="BS44" t="e">
        <f ca="1">MATCH($B44,OFFSET('New data'!$G$2,BR44,0,20000,1),0)+BR44</f>
        <v>#N/A</v>
      </c>
      <c r="BT44" t="e">
        <f ca="1">MATCH($B44,OFFSET('New data'!$G$2,BS44,0,20000,1),0)+BS44</f>
        <v>#N/A</v>
      </c>
      <c r="BU44" s="9"/>
    </row>
    <row r="45" spans="1:73" ht="31.5" thickBot="1" x14ac:dyDescent="0.4">
      <c r="A45" s="58" t="s">
        <v>83</v>
      </c>
      <c r="B45" s="58" t="s">
        <v>13572</v>
      </c>
      <c r="C45" s="58" t="s">
        <v>20050</v>
      </c>
      <c r="D45" s="59"/>
      <c r="E45" s="59"/>
      <c r="F45" s="59"/>
      <c r="G45" s="59"/>
      <c r="AA45" s="51"/>
      <c r="AB45" s="59"/>
      <c r="AC45" s="65" t="s">
        <v>20412</v>
      </c>
      <c r="AD45" s="59"/>
      <c r="AE45" s="59"/>
      <c r="AF45" s="59"/>
      <c r="AG45" s="59"/>
      <c r="AH45" s="59"/>
      <c r="AI45" s="59"/>
      <c r="AJ45" s="42"/>
      <c r="AK45" s="42"/>
      <c r="AL45" s="43"/>
      <c r="AM45" s="42"/>
      <c r="AN45" s="42"/>
      <c r="AO45" s="42"/>
      <c r="AP45" s="42"/>
      <c r="AQ45" s="42"/>
      <c r="AR45" s="42"/>
      <c r="AS45" s="42"/>
      <c r="AT45" s="42"/>
      <c r="AU45" s="44"/>
      <c r="AV45" s="44"/>
      <c r="AW45" s="44"/>
      <c r="AX45" s="44"/>
      <c r="AY45" s="44"/>
      <c r="AZ45" s="44"/>
      <c r="BB45" s="9" t="e">
        <f>MATCH(BF45,'New data'!$Y$2:$Y$20000,0)</f>
        <v>#N/A</v>
      </c>
      <c r="BC45" s="9" t="str">
        <f t="shared" si="1"/>
        <v>No</v>
      </c>
      <c r="BD45" s="9" t="s">
        <v>20410</v>
      </c>
      <c r="BE45" s="9" t="str">
        <f t="shared" si="2"/>
        <v>Yes</v>
      </c>
      <c r="BF45" s="9" t="str">
        <f t="shared" si="3"/>
        <v>Hopeton Doyley</v>
      </c>
      <c r="BG45" t="str">
        <f>IFERROR(INDEX('New data'!$Y$2:$Y$20000,BN45),"-")</f>
        <v>-</v>
      </c>
      <c r="BH45" t="str">
        <f ca="1">IFERROR(INDEX('New data'!$Y$2:$Y$20000,BO45),"-")</f>
        <v>-</v>
      </c>
      <c r="BI45" t="str">
        <f ca="1">IFERROR(INDEX('New data'!$Y$2:$Y$20000,BP45),"-")</f>
        <v>-</v>
      </c>
      <c r="BJ45" t="str">
        <f ca="1">IFERROR(INDEX('New data'!$Y$2:$Y$20000,BQ45),"-")</f>
        <v>-</v>
      </c>
      <c r="BK45" t="str">
        <f ca="1">IFERROR(INDEX('New data'!$Y$2:$Y$20000,BR45),"-")</f>
        <v>-</v>
      </c>
      <c r="BL45" t="str">
        <f ca="1">IFERROR(INDEX('New data'!$Y$2:$Y$20000,BS45),"-")</f>
        <v>-</v>
      </c>
      <c r="BM45" t="str">
        <f ca="1">IFERROR(INDEX('New data'!$Y$2:$Y$20000,BT45),"-")</f>
        <v>-</v>
      </c>
      <c r="BN45" t="e">
        <f>MATCH($B45,'New data'!$G$2:$G$20000,0)</f>
        <v>#N/A</v>
      </c>
      <c r="BO45" t="e">
        <f ca="1">MATCH($B45,OFFSET('New data'!$G$2,BN45,0,20000,1),0)+BN45</f>
        <v>#N/A</v>
      </c>
      <c r="BP45" t="e">
        <f ca="1">MATCH($B45,OFFSET('New data'!$G$2,BO45,0,20000,1),0)+BO45</f>
        <v>#N/A</v>
      </c>
      <c r="BQ45" t="e">
        <f ca="1">MATCH($B45,OFFSET('New data'!$G$2,BP45,0,20000,1),0)+BP45</f>
        <v>#N/A</v>
      </c>
      <c r="BR45" t="e">
        <f ca="1">MATCH($B45,OFFSET('New data'!$G$2,BQ45,0,20000,1),0)+BQ45</f>
        <v>#N/A</v>
      </c>
      <c r="BS45" t="e">
        <f ca="1">MATCH($B45,OFFSET('New data'!$G$2,BR45,0,20000,1),0)+BR45</f>
        <v>#N/A</v>
      </c>
      <c r="BT45" t="e">
        <f ca="1">MATCH($B45,OFFSET('New data'!$G$2,BS45,0,20000,1),0)+BS45</f>
        <v>#N/A</v>
      </c>
      <c r="BU45" s="9"/>
    </row>
    <row r="46" spans="1:73" ht="31.5" thickBot="1" x14ac:dyDescent="0.4">
      <c r="A46" s="58" t="s">
        <v>84</v>
      </c>
      <c r="B46" s="58" t="s">
        <v>13572</v>
      </c>
      <c r="C46" s="58" t="s">
        <v>20050</v>
      </c>
      <c r="D46" s="59"/>
      <c r="E46" s="59"/>
      <c r="F46" s="59"/>
      <c r="G46" s="59"/>
      <c r="AA46" s="51"/>
      <c r="AB46" s="59"/>
      <c r="AC46" s="65" t="s">
        <v>20412</v>
      </c>
      <c r="AD46" s="59"/>
      <c r="AE46" s="59"/>
      <c r="AF46" s="59"/>
      <c r="AG46" s="59"/>
      <c r="AH46" s="59"/>
      <c r="AI46" s="59"/>
      <c r="AJ46" s="42"/>
      <c r="AK46" s="42"/>
      <c r="AL46" s="43"/>
      <c r="AM46" s="42"/>
      <c r="AN46" s="42"/>
      <c r="AO46" s="42"/>
      <c r="AP46" s="42"/>
      <c r="AQ46" s="42"/>
      <c r="AR46" s="42"/>
      <c r="AS46" s="42"/>
      <c r="AT46" s="42"/>
      <c r="AU46" s="44"/>
      <c r="AV46" s="44"/>
      <c r="AW46" s="44"/>
      <c r="AX46" s="44"/>
      <c r="AY46" s="44"/>
      <c r="AZ46" s="44"/>
      <c r="BB46" s="9" t="e">
        <f>MATCH(BF46,'New data'!$Y$2:$Y$20000,0)</f>
        <v>#N/A</v>
      </c>
      <c r="BC46" s="9" t="str">
        <f t="shared" si="1"/>
        <v>No</v>
      </c>
      <c r="BD46" s="9" t="s">
        <v>20410</v>
      </c>
      <c r="BE46" s="9" t="str">
        <f t="shared" si="2"/>
        <v>Yes</v>
      </c>
      <c r="BF46" s="9" t="str">
        <f t="shared" si="3"/>
        <v>Tejay Ducan-Allen</v>
      </c>
      <c r="BG46" t="str">
        <f>IFERROR(INDEX('New data'!$Y$2:$Y$20000,BN46),"-")</f>
        <v>-</v>
      </c>
      <c r="BH46" t="str">
        <f ca="1">IFERROR(INDEX('New data'!$Y$2:$Y$20000,BO46),"-")</f>
        <v>-</v>
      </c>
      <c r="BI46" t="str">
        <f ca="1">IFERROR(INDEX('New data'!$Y$2:$Y$20000,BP46),"-")</f>
        <v>-</v>
      </c>
      <c r="BJ46" t="str">
        <f ca="1">IFERROR(INDEX('New data'!$Y$2:$Y$20000,BQ46),"-")</f>
        <v>-</v>
      </c>
      <c r="BK46" t="str">
        <f ca="1">IFERROR(INDEX('New data'!$Y$2:$Y$20000,BR46),"-")</f>
        <v>-</v>
      </c>
      <c r="BL46" t="str">
        <f ca="1">IFERROR(INDEX('New data'!$Y$2:$Y$20000,BS46),"-")</f>
        <v>-</v>
      </c>
      <c r="BM46" t="str">
        <f ca="1">IFERROR(INDEX('New data'!$Y$2:$Y$20000,BT46),"-")</f>
        <v>-</v>
      </c>
      <c r="BN46" t="e">
        <f>MATCH($B46,'New data'!$G$2:$G$20000,0)</f>
        <v>#N/A</v>
      </c>
      <c r="BO46" t="e">
        <f ca="1">MATCH($B46,OFFSET('New data'!$G$2,BN46,0,20000,1),0)+BN46</f>
        <v>#N/A</v>
      </c>
      <c r="BP46" t="e">
        <f ca="1">MATCH($B46,OFFSET('New data'!$G$2,BO46,0,20000,1),0)+BO46</f>
        <v>#N/A</v>
      </c>
      <c r="BQ46" t="e">
        <f ca="1">MATCH($B46,OFFSET('New data'!$G$2,BP46,0,20000,1),0)+BP46</f>
        <v>#N/A</v>
      </c>
      <c r="BR46" t="e">
        <f ca="1">MATCH($B46,OFFSET('New data'!$G$2,BQ46,0,20000,1),0)+BQ46</f>
        <v>#N/A</v>
      </c>
      <c r="BS46" t="e">
        <f ca="1">MATCH($B46,OFFSET('New data'!$G$2,BR46,0,20000,1),0)+BR46</f>
        <v>#N/A</v>
      </c>
      <c r="BT46" t="e">
        <f ca="1">MATCH($B46,OFFSET('New data'!$G$2,BS46,0,20000,1),0)+BS46</f>
        <v>#N/A</v>
      </c>
      <c r="BU46" s="9"/>
    </row>
    <row r="47" spans="1:73" ht="31.5" thickBot="1" x14ac:dyDescent="0.4">
      <c r="A47" s="58" t="s">
        <v>85</v>
      </c>
      <c r="B47" s="58" t="s">
        <v>13573</v>
      </c>
      <c r="C47" s="58" t="s">
        <v>20050</v>
      </c>
      <c r="D47" s="59"/>
      <c r="E47" s="59"/>
      <c r="F47" s="59"/>
      <c r="G47" s="59"/>
      <c r="AA47" s="51"/>
      <c r="AB47" s="59"/>
      <c r="AC47" s="65" t="s">
        <v>20412</v>
      </c>
      <c r="AD47" s="59"/>
      <c r="AE47" s="59"/>
      <c r="AF47" s="59"/>
      <c r="AG47" s="59"/>
      <c r="AH47" s="59"/>
      <c r="AI47" s="59"/>
      <c r="AJ47" s="42"/>
      <c r="AK47" s="42"/>
      <c r="AL47" s="43"/>
      <c r="AM47" s="42"/>
      <c r="AN47" s="42"/>
      <c r="AO47" s="42"/>
      <c r="AP47" s="42"/>
      <c r="AQ47" s="42"/>
      <c r="AR47" s="42"/>
      <c r="AS47" s="42"/>
      <c r="AT47" s="42"/>
      <c r="AU47" s="44"/>
      <c r="AV47" s="44"/>
      <c r="AW47" s="44"/>
      <c r="AX47" s="44"/>
      <c r="AY47" s="44"/>
      <c r="AZ47" s="44"/>
      <c r="BB47" s="9" t="e">
        <f>MATCH(BF47,'New data'!$Y$2:$Y$20000,0)</f>
        <v>#N/A</v>
      </c>
      <c r="BC47" s="9" t="str">
        <f t="shared" si="1"/>
        <v>No</v>
      </c>
      <c r="BD47" s="9" t="s">
        <v>20410</v>
      </c>
      <c r="BE47" s="9" t="str">
        <f t="shared" si="2"/>
        <v>Yes</v>
      </c>
      <c r="BF47" s="9" t="str">
        <f t="shared" si="3"/>
        <v>Lynn Ribezzo</v>
      </c>
      <c r="BG47" t="str">
        <f>IFERROR(INDEX('New data'!$Y$2:$Y$20000,BN47),"-")</f>
        <v>-</v>
      </c>
      <c r="BH47" t="str">
        <f ca="1">IFERROR(INDEX('New data'!$Y$2:$Y$20000,BO47),"-")</f>
        <v>-</v>
      </c>
      <c r="BI47" t="str">
        <f ca="1">IFERROR(INDEX('New data'!$Y$2:$Y$20000,BP47),"-")</f>
        <v>-</v>
      </c>
      <c r="BJ47" t="str">
        <f ca="1">IFERROR(INDEX('New data'!$Y$2:$Y$20000,BQ47),"-")</f>
        <v>-</v>
      </c>
      <c r="BK47" t="str">
        <f ca="1">IFERROR(INDEX('New data'!$Y$2:$Y$20000,BR47),"-")</f>
        <v>-</v>
      </c>
      <c r="BL47" t="str">
        <f ca="1">IFERROR(INDEX('New data'!$Y$2:$Y$20000,BS47),"-")</f>
        <v>-</v>
      </c>
      <c r="BM47" t="str">
        <f ca="1">IFERROR(INDEX('New data'!$Y$2:$Y$20000,BT47),"-")</f>
        <v>-</v>
      </c>
      <c r="BN47" t="e">
        <f>MATCH($B47,'New data'!$G$2:$G$20000,0)</f>
        <v>#N/A</v>
      </c>
      <c r="BO47" t="e">
        <f ca="1">MATCH($B47,OFFSET('New data'!$G$2,BN47,0,20000,1),0)+BN47</f>
        <v>#N/A</v>
      </c>
      <c r="BP47" t="e">
        <f ca="1">MATCH($B47,OFFSET('New data'!$G$2,BO47,0,20000,1),0)+BO47</f>
        <v>#N/A</v>
      </c>
      <c r="BQ47" t="e">
        <f ca="1">MATCH($B47,OFFSET('New data'!$G$2,BP47,0,20000,1),0)+BP47</f>
        <v>#N/A</v>
      </c>
      <c r="BR47" t="e">
        <f ca="1">MATCH($B47,OFFSET('New data'!$G$2,BQ47,0,20000,1),0)+BQ47</f>
        <v>#N/A</v>
      </c>
      <c r="BS47" t="e">
        <f ca="1">MATCH($B47,OFFSET('New data'!$G$2,BR47,0,20000,1),0)+BR47</f>
        <v>#N/A</v>
      </c>
      <c r="BT47" t="e">
        <f ca="1">MATCH($B47,OFFSET('New data'!$G$2,BS47,0,20000,1),0)+BS47</f>
        <v>#N/A</v>
      </c>
      <c r="BU47" s="9"/>
    </row>
    <row r="48" spans="1:73" ht="31.5" thickBot="1" x14ac:dyDescent="0.4">
      <c r="A48" s="58" t="s">
        <v>86</v>
      </c>
      <c r="B48" s="58" t="s">
        <v>13573</v>
      </c>
      <c r="C48" s="58" t="s">
        <v>20050</v>
      </c>
      <c r="D48" s="59"/>
      <c r="E48" s="59"/>
      <c r="F48" s="59"/>
      <c r="G48" s="59"/>
      <c r="AA48" s="51"/>
      <c r="AB48" s="59"/>
      <c r="AC48" s="65" t="s">
        <v>20412</v>
      </c>
      <c r="AD48" s="59"/>
      <c r="AE48" s="59"/>
      <c r="AF48" s="59"/>
      <c r="AG48" s="59"/>
      <c r="AH48" s="59"/>
      <c r="AI48" s="59"/>
      <c r="AJ48" s="42"/>
      <c r="AK48" s="42"/>
      <c r="AL48" s="43"/>
      <c r="AM48" s="42"/>
      <c r="AN48" s="42"/>
      <c r="AO48" s="42"/>
      <c r="AP48" s="42"/>
      <c r="AQ48" s="42"/>
      <c r="AR48" s="42"/>
      <c r="AS48" s="42"/>
      <c r="AT48" s="42"/>
      <c r="AU48" s="44"/>
      <c r="AV48" s="44"/>
      <c r="AW48" s="44"/>
      <c r="AX48" s="44"/>
      <c r="AY48" s="44"/>
      <c r="AZ48" s="44"/>
      <c r="BB48" s="9" t="e">
        <f>MATCH(BF48,'New data'!$Y$2:$Y$20000,0)</f>
        <v>#N/A</v>
      </c>
      <c r="BC48" s="9" t="str">
        <f t="shared" si="1"/>
        <v>No</v>
      </c>
      <c r="BD48" s="9" t="s">
        <v>20410</v>
      </c>
      <c r="BE48" s="9" t="str">
        <f t="shared" si="2"/>
        <v>Yes</v>
      </c>
      <c r="BF48" s="9" t="str">
        <f t="shared" si="3"/>
        <v>Toni Ribezzo</v>
      </c>
      <c r="BG48" t="str">
        <f>IFERROR(INDEX('New data'!$Y$2:$Y$20000,BN48),"-")</f>
        <v>-</v>
      </c>
      <c r="BH48" t="str">
        <f ca="1">IFERROR(INDEX('New data'!$Y$2:$Y$20000,BO48),"-")</f>
        <v>-</v>
      </c>
      <c r="BI48" t="str">
        <f ca="1">IFERROR(INDEX('New data'!$Y$2:$Y$20000,BP48),"-")</f>
        <v>-</v>
      </c>
      <c r="BJ48" t="str">
        <f ca="1">IFERROR(INDEX('New data'!$Y$2:$Y$20000,BQ48),"-")</f>
        <v>-</v>
      </c>
      <c r="BK48" t="str">
        <f ca="1">IFERROR(INDEX('New data'!$Y$2:$Y$20000,BR48),"-")</f>
        <v>-</v>
      </c>
      <c r="BL48" t="str">
        <f ca="1">IFERROR(INDEX('New data'!$Y$2:$Y$20000,BS48),"-")</f>
        <v>-</v>
      </c>
      <c r="BM48" t="str">
        <f ca="1">IFERROR(INDEX('New data'!$Y$2:$Y$20000,BT48),"-")</f>
        <v>-</v>
      </c>
      <c r="BN48" t="e">
        <f>MATCH($B48,'New data'!$G$2:$G$20000,0)</f>
        <v>#N/A</v>
      </c>
      <c r="BO48" t="e">
        <f ca="1">MATCH($B48,OFFSET('New data'!$G$2,BN48,0,20000,1),0)+BN48</f>
        <v>#N/A</v>
      </c>
      <c r="BP48" t="e">
        <f ca="1">MATCH($B48,OFFSET('New data'!$G$2,BO48,0,20000,1),0)+BO48</f>
        <v>#N/A</v>
      </c>
      <c r="BQ48" t="e">
        <f ca="1">MATCH($B48,OFFSET('New data'!$G$2,BP48,0,20000,1),0)+BP48</f>
        <v>#N/A</v>
      </c>
      <c r="BR48" t="e">
        <f ca="1">MATCH($B48,OFFSET('New data'!$G$2,BQ48,0,20000,1),0)+BQ48</f>
        <v>#N/A</v>
      </c>
      <c r="BS48" t="e">
        <f ca="1">MATCH($B48,OFFSET('New data'!$G$2,BR48,0,20000,1),0)+BR48</f>
        <v>#N/A</v>
      </c>
      <c r="BT48" t="e">
        <f ca="1">MATCH($B48,OFFSET('New data'!$G$2,BS48,0,20000,1),0)+BS48</f>
        <v>#N/A</v>
      </c>
      <c r="BU48" s="9"/>
    </row>
    <row r="49" spans="1:73" ht="31.5" thickBot="1" x14ac:dyDescent="0.4">
      <c r="A49" s="58" t="s">
        <v>87</v>
      </c>
      <c r="B49" s="58" t="s">
        <v>13574</v>
      </c>
      <c r="C49" s="58" t="s">
        <v>20050</v>
      </c>
      <c r="D49" s="59"/>
      <c r="E49" s="59"/>
      <c r="F49" s="59"/>
      <c r="G49" s="59"/>
      <c r="AA49" s="51"/>
      <c r="AB49" s="62" t="s">
        <v>20410</v>
      </c>
      <c r="AC49" s="65" t="s">
        <v>20412</v>
      </c>
      <c r="AD49" s="59"/>
      <c r="AE49" s="59"/>
      <c r="AF49" s="59"/>
      <c r="AG49" s="59"/>
      <c r="AH49" s="59"/>
      <c r="AI49" s="59"/>
      <c r="AJ49" s="42"/>
      <c r="AK49" s="42"/>
      <c r="AL49" s="43"/>
      <c r="AM49" s="42"/>
      <c r="AN49" s="42"/>
      <c r="AO49" s="42"/>
      <c r="AP49" s="42"/>
      <c r="AQ49" s="42"/>
      <c r="AR49" s="42"/>
      <c r="AS49" s="42"/>
      <c r="AT49" s="42"/>
      <c r="AU49" s="44"/>
      <c r="AV49" s="44"/>
      <c r="AW49" s="44"/>
      <c r="AX49" s="44"/>
      <c r="AY49" s="44"/>
      <c r="AZ49" s="44"/>
      <c r="BB49" s="9" t="e">
        <f>MATCH(BF49,'New data'!$Y$2:$Y$20000,0)</f>
        <v>#N/A</v>
      </c>
      <c r="BC49" s="9" t="str">
        <f t="shared" si="1"/>
        <v>No</v>
      </c>
      <c r="BD49" s="9" t="s">
        <v>20410</v>
      </c>
      <c r="BE49" s="9" t="str">
        <f t="shared" si="2"/>
        <v>Yes</v>
      </c>
      <c r="BF49" s="9" t="str">
        <f t="shared" si="3"/>
        <v>Kalyan Khetani</v>
      </c>
      <c r="BG49" t="str">
        <f>IFERROR(INDEX('New data'!$Y$2:$Y$20000,BN49),"-")</f>
        <v>-</v>
      </c>
      <c r="BH49" t="str">
        <f ca="1">IFERROR(INDEX('New data'!$Y$2:$Y$20000,BO49),"-")</f>
        <v>-</v>
      </c>
      <c r="BI49" t="str">
        <f ca="1">IFERROR(INDEX('New data'!$Y$2:$Y$20000,BP49),"-")</f>
        <v>-</v>
      </c>
      <c r="BJ49" t="str">
        <f ca="1">IFERROR(INDEX('New data'!$Y$2:$Y$20000,BQ49),"-")</f>
        <v>-</v>
      </c>
      <c r="BK49" t="str">
        <f ca="1">IFERROR(INDEX('New data'!$Y$2:$Y$20000,BR49),"-")</f>
        <v>-</v>
      </c>
      <c r="BL49" t="str">
        <f ca="1">IFERROR(INDEX('New data'!$Y$2:$Y$20000,BS49),"-")</f>
        <v>-</v>
      </c>
      <c r="BM49" t="str">
        <f ca="1">IFERROR(INDEX('New data'!$Y$2:$Y$20000,BT49),"-")</f>
        <v>-</v>
      </c>
      <c r="BN49" t="e">
        <f>MATCH($B49,'New data'!$G$2:$G$20000,0)</f>
        <v>#N/A</v>
      </c>
      <c r="BO49" t="e">
        <f ca="1">MATCH($B49,OFFSET('New data'!$G$2,BN49,0,20000,1),0)+BN49</f>
        <v>#N/A</v>
      </c>
      <c r="BP49" t="e">
        <f ca="1">MATCH($B49,OFFSET('New data'!$G$2,BO49,0,20000,1),0)+BO49</f>
        <v>#N/A</v>
      </c>
      <c r="BQ49" t="e">
        <f ca="1">MATCH($B49,OFFSET('New data'!$G$2,BP49,0,20000,1),0)+BP49</f>
        <v>#N/A</v>
      </c>
      <c r="BR49" t="e">
        <f ca="1">MATCH($B49,OFFSET('New data'!$G$2,BQ49,0,20000,1),0)+BQ49</f>
        <v>#N/A</v>
      </c>
      <c r="BS49" t="e">
        <f ca="1">MATCH($B49,OFFSET('New data'!$G$2,BR49,0,20000,1),0)+BR49</f>
        <v>#N/A</v>
      </c>
      <c r="BT49" t="e">
        <f ca="1">MATCH($B49,OFFSET('New data'!$G$2,BS49,0,20000,1),0)+BS49</f>
        <v>#N/A</v>
      </c>
      <c r="BU49" s="9"/>
    </row>
    <row r="50" spans="1:73" ht="31.5" thickBot="1" x14ac:dyDescent="0.4">
      <c r="A50" s="58" t="s">
        <v>88</v>
      </c>
      <c r="B50" s="58" t="s">
        <v>13574</v>
      </c>
      <c r="C50" s="58" t="s">
        <v>20050</v>
      </c>
      <c r="D50" s="59"/>
      <c r="E50" s="59"/>
      <c r="F50" s="59"/>
      <c r="G50" s="59"/>
      <c r="AA50" s="51"/>
      <c r="AB50" s="62" t="s">
        <v>20410</v>
      </c>
      <c r="AC50" s="65" t="s">
        <v>20412</v>
      </c>
      <c r="AD50" s="59"/>
      <c r="AE50" s="59"/>
      <c r="AF50" s="59"/>
      <c r="AG50" s="59"/>
      <c r="AH50" s="59"/>
      <c r="AI50" s="59"/>
      <c r="AJ50" s="42"/>
      <c r="AK50" s="42"/>
      <c r="AL50" s="43"/>
      <c r="AM50" s="42"/>
      <c r="AN50" s="42"/>
      <c r="AO50" s="42"/>
      <c r="AP50" s="42"/>
      <c r="AQ50" s="42"/>
      <c r="AR50" s="42"/>
      <c r="AS50" s="42"/>
      <c r="AT50" s="42"/>
      <c r="AU50" s="44"/>
      <c r="AV50" s="44"/>
      <c r="AW50" s="44"/>
      <c r="AX50" s="44"/>
      <c r="AY50" s="44"/>
      <c r="AZ50" s="44"/>
      <c r="BB50" s="9" t="e">
        <f>MATCH(BF50,'New data'!$Y$2:$Y$20000,0)</f>
        <v>#N/A</v>
      </c>
      <c r="BC50" s="9" t="str">
        <f t="shared" si="1"/>
        <v>No</v>
      </c>
      <c r="BD50" s="9" t="s">
        <v>20410</v>
      </c>
      <c r="BE50" s="9" t="str">
        <f t="shared" si="2"/>
        <v>Yes</v>
      </c>
      <c r="BF50" s="9" t="str">
        <f t="shared" si="3"/>
        <v>Rattan Khetani</v>
      </c>
      <c r="BG50" t="str">
        <f>IFERROR(INDEX('New data'!$Y$2:$Y$20000,BN50),"-")</f>
        <v>-</v>
      </c>
      <c r="BH50" t="str">
        <f ca="1">IFERROR(INDEX('New data'!$Y$2:$Y$20000,BO50),"-")</f>
        <v>-</v>
      </c>
      <c r="BI50" t="str">
        <f ca="1">IFERROR(INDEX('New data'!$Y$2:$Y$20000,BP50),"-")</f>
        <v>-</v>
      </c>
      <c r="BJ50" t="str">
        <f ca="1">IFERROR(INDEX('New data'!$Y$2:$Y$20000,BQ50),"-")</f>
        <v>-</v>
      </c>
      <c r="BK50" t="str">
        <f ca="1">IFERROR(INDEX('New data'!$Y$2:$Y$20000,BR50),"-")</f>
        <v>-</v>
      </c>
      <c r="BL50" t="str">
        <f ca="1">IFERROR(INDEX('New data'!$Y$2:$Y$20000,BS50),"-")</f>
        <v>-</v>
      </c>
      <c r="BM50" t="str">
        <f ca="1">IFERROR(INDEX('New data'!$Y$2:$Y$20000,BT50),"-")</f>
        <v>-</v>
      </c>
      <c r="BN50" t="e">
        <f>MATCH($B50,'New data'!$G$2:$G$20000,0)</f>
        <v>#N/A</v>
      </c>
      <c r="BO50" t="e">
        <f ca="1">MATCH($B50,OFFSET('New data'!$G$2,BN50,0,20000,1),0)+BN50</f>
        <v>#N/A</v>
      </c>
      <c r="BP50" t="e">
        <f ca="1">MATCH($B50,OFFSET('New data'!$G$2,BO50,0,20000,1),0)+BO50</f>
        <v>#N/A</v>
      </c>
      <c r="BQ50" t="e">
        <f ca="1">MATCH($B50,OFFSET('New data'!$G$2,BP50,0,20000,1),0)+BP50</f>
        <v>#N/A</v>
      </c>
      <c r="BR50" t="e">
        <f ca="1">MATCH($B50,OFFSET('New data'!$G$2,BQ50,0,20000,1),0)+BQ50</f>
        <v>#N/A</v>
      </c>
      <c r="BS50" t="e">
        <f ca="1">MATCH($B50,OFFSET('New data'!$G$2,BR50,0,20000,1),0)+BR50</f>
        <v>#N/A</v>
      </c>
      <c r="BT50" t="e">
        <f ca="1">MATCH($B50,OFFSET('New data'!$G$2,BS50,0,20000,1),0)+BS50</f>
        <v>#N/A</v>
      </c>
      <c r="BU50" s="9"/>
    </row>
    <row r="51" spans="1:73" ht="31.5" thickBot="1" x14ac:dyDescent="0.4">
      <c r="A51" s="58" t="s">
        <v>89</v>
      </c>
      <c r="B51" s="58" t="s">
        <v>13575</v>
      </c>
      <c r="C51" s="58" t="s">
        <v>20050</v>
      </c>
      <c r="D51" s="59"/>
      <c r="E51" s="59"/>
      <c r="F51" s="59"/>
      <c r="G51" s="59"/>
      <c r="AA51" s="51"/>
      <c r="AB51" s="59"/>
      <c r="AC51" s="65" t="s">
        <v>20412</v>
      </c>
      <c r="AD51" s="59"/>
      <c r="AE51" s="59"/>
      <c r="AF51" s="59"/>
      <c r="AG51" s="59"/>
      <c r="AH51" s="59"/>
      <c r="AI51" s="59"/>
      <c r="AJ51" s="42"/>
      <c r="AK51" s="42"/>
      <c r="AL51" s="43"/>
      <c r="AM51" s="42"/>
      <c r="AN51" s="42"/>
      <c r="AO51" s="42"/>
      <c r="AP51" s="42"/>
      <c r="AQ51" s="42"/>
      <c r="AR51" s="42"/>
      <c r="AS51" s="42"/>
      <c r="AT51" s="42"/>
      <c r="AU51" s="44"/>
      <c r="AV51" s="44"/>
      <c r="AW51" s="44"/>
      <c r="AX51" s="44"/>
      <c r="AY51" s="44"/>
      <c r="AZ51" s="44"/>
      <c r="BB51" s="9" t="e">
        <f>MATCH(BF51,'New data'!$Y$2:$Y$20000,0)</f>
        <v>#N/A</v>
      </c>
      <c r="BC51" s="9" t="str">
        <f t="shared" si="1"/>
        <v>No</v>
      </c>
      <c r="BD51" s="9" t="s">
        <v>20410</v>
      </c>
      <c r="BE51" s="9" t="str">
        <f t="shared" si="2"/>
        <v>Yes</v>
      </c>
      <c r="BF51" s="9" t="str">
        <f t="shared" si="3"/>
        <v>Matthew Robertson</v>
      </c>
      <c r="BG51" t="str">
        <f>IFERROR(INDEX('New data'!$Y$2:$Y$20000,BN51),"-")</f>
        <v>-</v>
      </c>
      <c r="BH51" t="str">
        <f ca="1">IFERROR(INDEX('New data'!$Y$2:$Y$20000,BO51),"-")</f>
        <v>-</v>
      </c>
      <c r="BI51" t="str">
        <f ca="1">IFERROR(INDEX('New data'!$Y$2:$Y$20000,BP51),"-")</f>
        <v>-</v>
      </c>
      <c r="BJ51" t="str">
        <f ca="1">IFERROR(INDEX('New data'!$Y$2:$Y$20000,BQ51),"-")</f>
        <v>-</v>
      </c>
      <c r="BK51" t="str">
        <f ca="1">IFERROR(INDEX('New data'!$Y$2:$Y$20000,BR51),"-")</f>
        <v>-</v>
      </c>
      <c r="BL51" t="str">
        <f ca="1">IFERROR(INDEX('New data'!$Y$2:$Y$20000,BS51),"-")</f>
        <v>-</v>
      </c>
      <c r="BM51" t="str">
        <f ca="1">IFERROR(INDEX('New data'!$Y$2:$Y$20000,BT51),"-")</f>
        <v>-</v>
      </c>
      <c r="BN51" t="e">
        <f>MATCH($B51,'New data'!$G$2:$G$20000,0)</f>
        <v>#N/A</v>
      </c>
      <c r="BO51" t="e">
        <f ca="1">MATCH($B51,OFFSET('New data'!$G$2,BN51,0,20000,1),0)+BN51</f>
        <v>#N/A</v>
      </c>
      <c r="BP51" t="e">
        <f ca="1">MATCH($B51,OFFSET('New data'!$G$2,BO51,0,20000,1),0)+BO51</f>
        <v>#N/A</v>
      </c>
      <c r="BQ51" t="e">
        <f ca="1">MATCH($B51,OFFSET('New data'!$G$2,BP51,0,20000,1),0)+BP51</f>
        <v>#N/A</v>
      </c>
      <c r="BR51" t="e">
        <f ca="1">MATCH($B51,OFFSET('New data'!$G$2,BQ51,0,20000,1),0)+BQ51</f>
        <v>#N/A</v>
      </c>
      <c r="BS51" t="e">
        <f ca="1">MATCH($B51,OFFSET('New data'!$G$2,BR51,0,20000,1),0)+BR51</f>
        <v>#N/A</v>
      </c>
      <c r="BT51" t="e">
        <f ca="1">MATCH($B51,OFFSET('New data'!$G$2,BS51,0,20000,1),0)+BS51</f>
        <v>#N/A</v>
      </c>
      <c r="BU51" s="9"/>
    </row>
    <row r="52" spans="1:73" ht="31.5" thickBot="1" x14ac:dyDescent="0.4">
      <c r="A52" s="58" t="s">
        <v>90</v>
      </c>
      <c r="B52" s="58" t="s">
        <v>13576</v>
      </c>
      <c r="C52" s="58" t="s">
        <v>20050</v>
      </c>
      <c r="D52" s="59"/>
      <c r="E52" s="59"/>
      <c r="F52" s="59"/>
      <c r="G52" s="59"/>
      <c r="AA52" s="51"/>
      <c r="AB52" s="59"/>
      <c r="AC52" s="65" t="s">
        <v>20412</v>
      </c>
      <c r="AD52" s="59"/>
      <c r="AE52" s="59"/>
      <c r="AF52" s="59"/>
      <c r="AG52" s="59"/>
      <c r="AH52" s="59"/>
      <c r="AI52" s="59"/>
      <c r="AJ52" s="42"/>
      <c r="AK52" s="42"/>
      <c r="AL52" s="43"/>
      <c r="AM52" s="42"/>
      <c r="AN52" s="42"/>
      <c r="AO52" s="42"/>
      <c r="AP52" s="42"/>
      <c r="AQ52" s="42"/>
      <c r="AR52" s="42"/>
      <c r="AS52" s="42"/>
      <c r="AT52" s="42"/>
      <c r="AU52" s="44"/>
      <c r="AV52" s="44"/>
      <c r="AW52" s="44"/>
      <c r="AX52" s="44"/>
      <c r="AY52" s="44"/>
      <c r="AZ52" s="44"/>
      <c r="BB52" s="9" t="e">
        <f>MATCH(BF52,'New data'!$Y$2:$Y$20000,0)</f>
        <v>#N/A</v>
      </c>
      <c r="BC52" s="9" t="str">
        <f t="shared" si="1"/>
        <v>No</v>
      </c>
      <c r="BD52" s="9" t="s">
        <v>20410</v>
      </c>
      <c r="BE52" s="9" t="str">
        <f t="shared" si="2"/>
        <v>Yes</v>
      </c>
      <c r="BF52" s="9" t="str">
        <f t="shared" si="3"/>
        <v>Hiba Aljanabi</v>
      </c>
      <c r="BG52" t="str">
        <f>IFERROR(INDEX('New data'!$Y$2:$Y$20000,BN52),"-")</f>
        <v>-</v>
      </c>
      <c r="BH52" t="str">
        <f ca="1">IFERROR(INDEX('New data'!$Y$2:$Y$20000,BO52),"-")</f>
        <v>-</v>
      </c>
      <c r="BI52" t="str">
        <f ca="1">IFERROR(INDEX('New data'!$Y$2:$Y$20000,BP52),"-")</f>
        <v>-</v>
      </c>
      <c r="BJ52" t="str">
        <f ca="1">IFERROR(INDEX('New data'!$Y$2:$Y$20000,BQ52),"-")</f>
        <v>-</v>
      </c>
      <c r="BK52" t="str">
        <f ca="1">IFERROR(INDEX('New data'!$Y$2:$Y$20000,BR52),"-")</f>
        <v>-</v>
      </c>
      <c r="BL52" t="str">
        <f ca="1">IFERROR(INDEX('New data'!$Y$2:$Y$20000,BS52),"-")</f>
        <v>-</v>
      </c>
      <c r="BM52" t="str">
        <f ca="1">IFERROR(INDEX('New data'!$Y$2:$Y$20000,BT52),"-")</f>
        <v>-</v>
      </c>
      <c r="BN52" t="e">
        <f>MATCH($B52,'New data'!$G$2:$G$20000,0)</f>
        <v>#N/A</v>
      </c>
      <c r="BO52" t="e">
        <f ca="1">MATCH($B52,OFFSET('New data'!$G$2,BN52,0,20000,1),0)+BN52</f>
        <v>#N/A</v>
      </c>
      <c r="BP52" t="e">
        <f ca="1">MATCH($B52,OFFSET('New data'!$G$2,BO52,0,20000,1),0)+BO52</f>
        <v>#N/A</v>
      </c>
      <c r="BQ52" t="e">
        <f ca="1">MATCH($B52,OFFSET('New data'!$G$2,BP52,0,20000,1),0)+BP52</f>
        <v>#N/A</v>
      </c>
      <c r="BR52" t="e">
        <f ca="1">MATCH($B52,OFFSET('New data'!$G$2,BQ52,0,20000,1),0)+BQ52</f>
        <v>#N/A</v>
      </c>
      <c r="BS52" t="e">
        <f ca="1">MATCH($B52,OFFSET('New data'!$G$2,BR52,0,20000,1),0)+BR52</f>
        <v>#N/A</v>
      </c>
      <c r="BT52" t="e">
        <f ca="1">MATCH($B52,OFFSET('New data'!$G$2,BS52,0,20000,1),0)+BS52</f>
        <v>#N/A</v>
      </c>
      <c r="BU52" s="9"/>
    </row>
    <row r="53" spans="1:73" ht="31.5" thickBot="1" x14ac:dyDescent="0.4">
      <c r="A53" s="58" t="s">
        <v>91</v>
      </c>
      <c r="B53" s="58" t="s">
        <v>13576</v>
      </c>
      <c r="C53" s="58" t="s">
        <v>20050</v>
      </c>
      <c r="D53" s="59"/>
      <c r="E53" s="59"/>
      <c r="F53" s="59"/>
      <c r="G53" s="59"/>
      <c r="AA53" s="51"/>
      <c r="AB53" s="59"/>
      <c r="AC53" s="65" t="s">
        <v>20412</v>
      </c>
      <c r="AD53" s="59"/>
      <c r="AE53" s="59"/>
      <c r="AF53" s="59"/>
      <c r="AG53" s="59"/>
      <c r="AH53" s="59"/>
      <c r="AI53" s="59"/>
      <c r="AJ53" s="42"/>
      <c r="AK53" s="42"/>
      <c r="AL53" s="43"/>
      <c r="AM53" s="42"/>
      <c r="AN53" s="42"/>
      <c r="AO53" s="42"/>
      <c r="AP53" s="42"/>
      <c r="AQ53" s="42"/>
      <c r="AR53" s="42"/>
      <c r="AS53" s="42"/>
      <c r="AT53" s="42"/>
      <c r="AU53" s="44"/>
      <c r="AV53" s="44"/>
      <c r="AW53" s="44"/>
      <c r="AX53" s="44"/>
      <c r="AY53" s="44"/>
      <c r="AZ53" s="44"/>
      <c r="BB53" s="9" t="e">
        <f>MATCH(BF53,'New data'!$Y$2:$Y$20000,0)</f>
        <v>#N/A</v>
      </c>
      <c r="BC53" s="9" t="str">
        <f t="shared" si="1"/>
        <v>No</v>
      </c>
      <c r="BD53" s="9" t="s">
        <v>20410</v>
      </c>
      <c r="BE53" s="9" t="str">
        <f t="shared" si="2"/>
        <v>Yes</v>
      </c>
      <c r="BF53" s="9" t="str">
        <f t="shared" si="3"/>
        <v>Rasheid Yusuf</v>
      </c>
      <c r="BG53" t="str">
        <f>IFERROR(INDEX('New data'!$Y$2:$Y$20000,BN53),"-")</f>
        <v>-</v>
      </c>
      <c r="BH53" t="str">
        <f ca="1">IFERROR(INDEX('New data'!$Y$2:$Y$20000,BO53),"-")</f>
        <v>-</v>
      </c>
      <c r="BI53" t="str">
        <f ca="1">IFERROR(INDEX('New data'!$Y$2:$Y$20000,BP53),"-")</f>
        <v>-</v>
      </c>
      <c r="BJ53" t="str">
        <f ca="1">IFERROR(INDEX('New data'!$Y$2:$Y$20000,BQ53),"-")</f>
        <v>-</v>
      </c>
      <c r="BK53" t="str">
        <f ca="1">IFERROR(INDEX('New data'!$Y$2:$Y$20000,BR53),"-")</f>
        <v>-</v>
      </c>
      <c r="BL53" t="str">
        <f ca="1">IFERROR(INDEX('New data'!$Y$2:$Y$20000,BS53),"-")</f>
        <v>-</v>
      </c>
      <c r="BM53" t="str">
        <f ca="1">IFERROR(INDEX('New data'!$Y$2:$Y$20000,BT53),"-")</f>
        <v>-</v>
      </c>
      <c r="BN53" t="e">
        <f>MATCH($B53,'New data'!$G$2:$G$20000,0)</f>
        <v>#N/A</v>
      </c>
      <c r="BO53" t="e">
        <f ca="1">MATCH($B53,OFFSET('New data'!$G$2,BN53,0,20000,1),0)+BN53</f>
        <v>#N/A</v>
      </c>
      <c r="BP53" t="e">
        <f ca="1">MATCH($B53,OFFSET('New data'!$G$2,BO53,0,20000,1),0)+BO53</f>
        <v>#N/A</v>
      </c>
      <c r="BQ53" t="e">
        <f ca="1">MATCH($B53,OFFSET('New data'!$G$2,BP53,0,20000,1),0)+BP53</f>
        <v>#N/A</v>
      </c>
      <c r="BR53" t="e">
        <f ca="1">MATCH($B53,OFFSET('New data'!$G$2,BQ53,0,20000,1),0)+BQ53</f>
        <v>#N/A</v>
      </c>
      <c r="BS53" t="e">
        <f ca="1">MATCH($B53,OFFSET('New data'!$G$2,BR53,0,20000,1),0)+BR53</f>
        <v>#N/A</v>
      </c>
      <c r="BT53" t="e">
        <f ca="1">MATCH($B53,OFFSET('New data'!$G$2,BS53,0,20000,1),0)+BS53</f>
        <v>#N/A</v>
      </c>
      <c r="BU53" s="9"/>
    </row>
    <row r="54" spans="1:73" ht="31.5" thickBot="1" x14ac:dyDescent="0.4">
      <c r="A54" s="58" t="s">
        <v>92</v>
      </c>
      <c r="B54" s="58" t="s">
        <v>13577</v>
      </c>
      <c r="C54" s="58" t="s">
        <v>20050</v>
      </c>
      <c r="D54" s="59"/>
      <c r="E54" s="59"/>
      <c r="F54" s="59"/>
      <c r="G54" s="59"/>
      <c r="AA54" s="51"/>
      <c r="AB54" s="59"/>
      <c r="AC54" s="65" t="s">
        <v>20412</v>
      </c>
      <c r="AD54" s="59"/>
      <c r="AE54" s="59"/>
      <c r="AF54" s="59"/>
      <c r="AG54" s="59"/>
      <c r="AH54" s="59"/>
      <c r="AI54" s="59"/>
      <c r="AJ54" s="42"/>
      <c r="AK54" s="42"/>
      <c r="AL54" s="43"/>
      <c r="AM54" s="42"/>
      <c r="AN54" s="42"/>
      <c r="AO54" s="42"/>
      <c r="AP54" s="42"/>
      <c r="AQ54" s="42"/>
      <c r="AR54" s="42"/>
      <c r="AS54" s="42"/>
      <c r="AT54" s="42"/>
      <c r="AU54" s="44"/>
      <c r="AV54" s="44"/>
      <c r="AW54" s="44"/>
      <c r="AX54" s="44"/>
      <c r="AY54" s="44"/>
      <c r="AZ54" s="44"/>
      <c r="BB54" s="9" t="e">
        <f>MATCH(BF54,'New data'!$Y$2:$Y$20000,0)</f>
        <v>#N/A</v>
      </c>
      <c r="BC54" s="9" t="str">
        <f t="shared" si="1"/>
        <v>No</v>
      </c>
      <c r="BD54" s="9" t="s">
        <v>20410</v>
      </c>
      <c r="BE54" s="9" t="str">
        <f t="shared" si="2"/>
        <v>Yes</v>
      </c>
      <c r="BF54" s="9" t="str">
        <f t="shared" si="3"/>
        <v>Abhishek Bhushan</v>
      </c>
      <c r="BG54" t="str">
        <f>IFERROR(INDEX('New data'!$Y$2:$Y$20000,BN54),"-")</f>
        <v>-</v>
      </c>
      <c r="BH54" t="str">
        <f ca="1">IFERROR(INDEX('New data'!$Y$2:$Y$20000,BO54),"-")</f>
        <v>-</v>
      </c>
      <c r="BI54" t="str">
        <f ca="1">IFERROR(INDEX('New data'!$Y$2:$Y$20000,BP54),"-")</f>
        <v>-</v>
      </c>
      <c r="BJ54" t="str">
        <f ca="1">IFERROR(INDEX('New data'!$Y$2:$Y$20000,BQ54),"-")</f>
        <v>-</v>
      </c>
      <c r="BK54" t="str">
        <f ca="1">IFERROR(INDEX('New data'!$Y$2:$Y$20000,BR54),"-")</f>
        <v>-</v>
      </c>
      <c r="BL54" t="str">
        <f ca="1">IFERROR(INDEX('New data'!$Y$2:$Y$20000,BS54),"-")</f>
        <v>-</v>
      </c>
      <c r="BM54" t="str">
        <f ca="1">IFERROR(INDEX('New data'!$Y$2:$Y$20000,BT54),"-")</f>
        <v>-</v>
      </c>
      <c r="BN54" t="e">
        <f>MATCH($B54,'New data'!$G$2:$G$20000,0)</f>
        <v>#N/A</v>
      </c>
      <c r="BO54" t="e">
        <f ca="1">MATCH($B54,OFFSET('New data'!$G$2,BN54,0,20000,1),0)+BN54</f>
        <v>#N/A</v>
      </c>
      <c r="BP54" t="e">
        <f ca="1">MATCH($B54,OFFSET('New data'!$G$2,BO54,0,20000,1),0)+BO54</f>
        <v>#N/A</v>
      </c>
      <c r="BQ54" t="e">
        <f ca="1">MATCH($B54,OFFSET('New data'!$G$2,BP54,0,20000,1),0)+BP54</f>
        <v>#N/A</v>
      </c>
      <c r="BR54" t="e">
        <f ca="1">MATCH($B54,OFFSET('New data'!$G$2,BQ54,0,20000,1),0)+BQ54</f>
        <v>#N/A</v>
      </c>
      <c r="BS54" t="e">
        <f ca="1">MATCH($B54,OFFSET('New data'!$G$2,BR54,0,20000,1),0)+BR54</f>
        <v>#N/A</v>
      </c>
      <c r="BT54" t="e">
        <f ca="1">MATCH($B54,OFFSET('New data'!$G$2,BS54,0,20000,1),0)+BS54</f>
        <v>#N/A</v>
      </c>
      <c r="BU54" s="9"/>
    </row>
    <row r="55" spans="1:73" ht="31.5" thickBot="1" x14ac:dyDescent="0.4">
      <c r="A55" s="58" t="s">
        <v>93</v>
      </c>
      <c r="B55" s="58" t="s">
        <v>13577</v>
      </c>
      <c r="C55" s="58" t="s">
        <v>20050</v>
      </c>
      <c r="D55" s="59"/>
      <c r="E55" s="59"/>
      <c r="F55" s="59"/>
      <c r="G55" s="59"/>
      <c r="AA55" s="51"/>
      <c r="AB55" s="59"/>
      <c r="AC55" s="65" t="s">
        <v>20412</v>
      </c>
      <c r="AD55" s="59"/>
      <c r="AE55" s="59"/>
      <c r="AF55" s="59"/>
      <c r="AG55" s="59"/>
      <c r="AH55" s="59"/>
      <c r="AI55" s="59"/>
      <c r="AJ55" s="42"/>
      <c r="AK55" s="42"/>
      <c r="AL55" s="43"/>
      <c r="AM55" s="42"/>
      <c r="AN55" s="42"/>
      <c r="AO55" s="42"/>
      <c r="AP55" s="42"/>
      <c r="AQ55" s="42"/>
      <c r="AR55" s="42"/>
      <c r="AS55" s="42"/>
      <c r="AT55" s="42"/>
      <c r="AU55" s="44"/>
      <c r="AV55" s="44"/>
      <c r="AW55" s="44"/>
      <c r="AX55" s="44"/>
      <c r="AY55" s="44"/>
      <c r="AZ55" s="44"/>
      <c r="BB55" s="9" t="e">
        <f>MATCH(BF55,'New data'!$Y$2:$Y$20000,0)</f>
        <v>#N/A</v>
      </c>
      <c r="BC55" s="9" t="str">
        <f t="shared" si="1"/>
        <v>No</v>
      </c>
      <c r="BD55" s="9" t="s">
        <v>20410</v>
      </c>
      <c r="BE55" s="9" t="str">
        <f t="shared" si="2"/>
        <v>Yes</v>
      </c>
      <c r="BF55" s="9" t="str">
        <f t="shared" si="3"/>
        <v>Ranjana Bushan</v>
      </c>
      <c r="BG55" t="str">
        <f>IFERROR(INDEX('New data'!$Y$2:$Y$20000,BN55),"-")</f>
        <v>-</v>
      </c>
      <c r="BH55" t="str">
        <f ca="1">IFERROR(INDEX('New data'!$Y$2:$Y$20000,BO55),"-")</f>
        <v>-</v>
      </c>
      <c r="BI55" t="str">
        <f ca="1">IFERROR(INDEX('New data'!$Y$2:$Y$20000,BP55),"-")</f>
        <v>-</v>
      </c>
      <c r="BJ55" t="str">
        <f ca="1">IFERROR(INDEX('New data'!$Y$2:$Y$20000,BQ55),"-")</f>
        <v>-</v>
      </c>
      <c r="BK55" t="str">
        <f ca="1">IFERROR(INDEX('New data'!$Y$2:$Y$20000,BR55),"-")</f>
        <v>-</v>
      </c>
      <c r="BL55" t="str">
        <f ca="1">IFERROR(INDEX('New data'!$Y$2:$Y$20000,BS55),"-")</f>
        <v>-</v>
      </c>
      <c r="BM55" t="str">
        <f ca="1">IFERROR(INDEX('New data'!$Y$2:$Y$20000,BT55),"-")</f>
        <v>-</v>
      </c>
      <c r="BN55" t="e">
        <f>MATCH($B55,'New data'!$G$2:$G$20000,0)</f>
        <v>#N/A</v>
      </c>
      <c r="BO55" t="e">
        <f ca="1">MATCH($B55,OFFSET('New data'!$G$2,BN55,0,20000,1),0)+BN55</f>
        <v>#N/A</v>
      </c>
      <c r="BP55" t="e">
        <f ca="1">MATCH($B55,OFFSET('New data'!$G$2,BO55,0,20000,1),0)+BO55</f>
        <v>#N/A</v>
      </c>
      <c r="BQ55" t="e">
        <f ca="1">MATCH($B55,OFFSET('New data'!$G$2,BP55,0,20000,1),0)+BP55</f>
        <v>#N/A</v>
      </c>
      <c r="BR55" t="e">
        <f ca="1">MATCH($B55,OFFSET('New data'!$G$2,BQ55,0,20000,1),0)+BQ55</f>
        <v>#N/A</v>
      </c>
      <c r="BS55" t="e">
        <f ca="1">MATCH($B55,OFFSET('New data'!$G$2,BR55,0,20000,1),0)+BR55</f>
        <v>#N/A</v>
      </c>
      <c r="BT55" t="e">
        <f ca="1">MATCH($B55,OFFSET('New data'!$G$2,BS55,0,20000,1),0)+BS55</f>
        <v>#N/A</v>
      </c>
      <c r="BU55" s="9"/>
    </row>
    <row r="56" spans="1:73" ht="16" thickBot="1" x14ac:dyDescent="0.4">
      <c r="A56" s="58" t="s">
        <v>94</v>
      </c>
      <c r="B56" s="58" t="s">
        <v>13578</v>
      </c>
      <c r="C56" s="58" t="s">
        <v>20050</v>
      </c>
      <c r="D56" s="59"/>
      <c r="E56" s="59"/>
      <c r="F56" s="59"/>
      <c r="G56" s="59"/>
      <c r="AA56" s="51"/>
      <c r="AB56" s="59"/>
      <c r="AC56" s="65" t="s">
        <v>20412</v>
      </c>
      <c r="AD56" s="59"/>
      <c r="AE56" s="59"/>
      <c r="AF56" s="59"/>
      <c r="AG56" s="59"/>
      <c r="AH56" s="59"/>
      <c r="AI56" s="59"/>
      <c r="AJ56" s="42"/>
      <c r="AK56" s="42"/>
      <c r="AL56" s="43"/>
      <c r="AM56" s="42"/>
      <c r="AN56" s="42"/>
      <c r="AO56" s="42"/>
      <c r="AP56" s="42"/>
      <c r="AQ56" s="42"/>
      <c r="AR56" s="42"/>
      <c r="AS56" s="42"/>
      <c r="AT56" s="42"/>
      <c r="AU56" s="44"/>
      <c r="AV56" s="44"/>
      <c r="AW56" s="44"/>
      <c r="AX56" s="44"/>
      <c r="AY56" s="44"/>
      <c r="AZ56" s="44"/>
      <c r="BB56" s="9" t="e">
        <f>MATCH(BF56,'New data'!$Y$2:$Y$20000,0)</f>
        <v>#N/A</v>
      </c>
      <c r="BC56" s="9" t="str">
        <f t="shared" si="1"/>
        <v>No</v>
      </c>
      <c r="BD56" s="9" t="s">
        <v>20410</v>
      </c>
      <c r="BE56" s="9" t="str">
        <f t="shared" si="2"/>
        <v>Yes</v>
      </c>
      <c r="BF56" s="9" t="str">
        <f t="shared" si="3"/>
        <v>Bridget O'Callaghan</v>
      </c>
      <c r="BG56" t="str">
        <f>IFERROR(INDEX('New data'!$Y$2:$Y$20000,BN56),"-")</f>
        <v>-</v>
      </c>
      <c r="BH56" t="str">
        <f ca="1">IFERROR(INDEX('New data'!$Y$2:$Y$20000,BO56),"-")</f>
        <v>-</v>
      </c>
      <c r="BI56" t="str">
        <f ca="1">IFERROR(INDEX('New data'!$Y$2:$Y$20000,BP56),"-")</f>
        <v>-</v>
      </c>
      <c r="BJ56" t="str">
        <f ca="1">IFERROR(INDEX('New data'!$Y$2:$Y$20000,BQ56),"-")</f>
        <v>-</v>
      </c>
      <c r="BK56" t="str">
        <f ca="1">IFERROR(INDEX('New data'!$Y$2:$Y$20000,BR56),"-")</f>
        <v>-</v>
      </c>
      <c r="BL56" t="str">
        <f ca="1">IFERROR(INDEX('New data'!$Y$2:$Y$20000,BS56),"-")</f>
        <v>-</v>
      </c>
      <c r="BM56" t="str">
        <f ca="1">IFERROR(INDEX('New data'!$Y$2:$Y$20000,BT56),"-")</f>
        <v>-</v>
      </c>
      <c r="BN56" t="e">
        <f>MATCH($B56,'New data'!$G$2:$G$20000,0)</f>
        <v>#N/A</v>
      </c>
      <c r="BO56" t="e">
        <f ca="1">MATCH($B56,OFFSET('New data'!$G$2,BN56,0,20000,1),0)+BN56</f>
        <v>#N/A</v>
      </c>
      <c r="BP56" t="e">
        <f ca="1">MATCH($B56,OFFSET('New data'!$G$2,BO56,0,20000,1),0)+BO56</f>
        <v>#N/A</v>
      </c>
      <c r="BQ56" t="e">
        <f ca="1">MATCH($B56,OFFSET('New data'!$G$2,BP56,0,20000,1),0)+BP56</f>
        <v>#N/A</v>
      </c>
      <c r="BR56" t="e">
        <f ca="1">MATCH($B56,OFFSET('New data'!$G$2,BQ56,0,20000,1),0)+BQ56</f>
        <v>#N/A</v>
      </c>
      <c r="BS56" t="e">
        <f ca="1">MATCH($B56,OFFSET('New data'!$G$2,BR56,0,20000,1),0)+BR56</f>
        <v>#N/A</v>
      </c>
      <c r="BT56" t="e">
        <f ca="1">MATCH($B56,OFFSET('New data'!$G$2,BS56,0,20000,1),0)+BS56</f>
        <v>#N/A</v>
      </c>
      <c r="BU56" s="9"/>
    </row>
    <row r="57" spans="1:73" ht="31.5" thickBot="1" x14ac:dyDescent="0.4">
      <c r="A57" s="58" t="s">
        <v>95</v>
      </c>
      <c r="B57" s="58" t="s">
        <v>13579</v>
      </c>
      <c r="C57" s="58" t="s">
        <v>20050</v>
      </c>
      <c r="D57" s="59"/>
      <c r="E57" s="59"/>
      <c r="F57" s="59"/>
      <c r="G57" s="59"/>
      <c r="AA57" s="51"/>
      <c r="AB57" s="59"/>
      <c r="AC57" s="65" t="s">
        <v>20412</v>
      </c>
      <c r="AD57" s="59"/>
      <c r="AE57" s="59"/>
      <c r="AF57" s="59"/>
      <c r="AG57" s="59"/>
      <c r="AH57" s="59"/>
      <c r="AI57" s="59"/>
      <c r="AJ57" s="42"/>
      <c r="AK57" s="42"/>
      <c r="AL57" s="43"/>
      <c r="AM57" s="42"/>
      <c r="AN57" s="42"/>
      <c r="AO57" s="42"/>
      <c r="AP57" s="42"/>
      <c r="AQ57" s="42"/>
      <c r="AR57" s="42"/>
      <c r="AS57" s="42"/>
      <c r="AT57" s="42"/>
      <c r="AU57" s="44"/>
      <c r="AV57" s="44"/>
      <c r="AW57" s="44"/>
      <c r="AX57" s="44"/>
      <c r="AY57" s="44"/>
      <c r="AZ57" s="44"/>
      <c r="BB57" s="9" t="e">
        <f>MATCH(BF57,'New data'!$Y$2:$Y$20000,0)</f>
        <v>#N/A</v>
      </c>
      <c r="BC57" s="9" t="str">
        <f t="shared" si="1"/>
        <v>No</v>
      </c>
      <c r="BD57" s="9" t="s">
        <v>20410</v>
      </c>
      <c r="BE57" s="9" t="str">
        <f t="shared" si="2"/>
        <v>Yes</v>
      </c>
      <c r="BF57" s="9" t="str">
        <f t="shared" si="3"/>
        <v>Edwardline Jean-Charles</v>
      </c>
      <c r="BG57" t="str">
        <f>IFERROR(INDEX('New data'!$Y$2:$Y$20000,BN57),"-")</f>
        <v>-</v>
      </c>
      <c r="BH57" t="str">
        <f ca="1">IFERROR(INDEX('New data'!$Y$2:$Y$20000,BO57),"-")</f>
        <v>-</v>
      </c>
      <c r="BI57" t="str">
        <f ca="1">IFERROR(INDEX('New data'!$Y$2:$Y$20000,BP57),"-")</f>
        <v>-</v>
      </c>
      <c r="BJ57" t="str">
        <f ca="1">IFERROR(INDEX('New data'!$Y$2:$Y$20000,BQ57),"-")</f>
        <v>-</v>
      </c>
      <c r="BK57" t="str">
        <f ca="1">IFERROR(INDEX('New data'!$Y$2:$Y$20000,BR57),"-")</f>
        <v>-</v>
      </c>
      <c r="BL57" t="str">
        <f ca="1">IFERROR(INDEX('New data'!$Y$2:$Y$20000,BS57),"-")</f>
        <v>-</v>
      </c>
      <c r="BM57" t="str">
        <f ca="1">IFERROR(INDEX('New data'!$Y$2:$Y$20000,BT57),"-")</f>
        <v>-</v>
      </c>
      <c r="BN57" t="e">
        <f>MATCH($B57,'New data'!$G$2:$G$20000,0)</f>
        <v>#N/A</v>
      </c>
      <c r="BO57" t="e">
        <f ca="1">MATCH($B57,OFFSET('New data'!$G$2,BN57,0,20000,1),0)+BN57</f>
        <v>#N/A</v>
      </c>
      <c r="BP57" t="e">
        <f ca="1">MATCH($B57,OFFSET('New data'!$G$2,BO57,0,20000,1),0)+BO57</f>
        <v>#N/A</v>
      </c>
      <c r="BQ57" t="e">
        <f ca="1">MATCH($B57,OFFSET('New data'!$G$2,BP57,0,20000,1),0)+BP57</f>
        <v>#N/A</v>
      </c>
      <c r="BR57" t="e">
        <f ca="1">MATCH($B57,OFFSET('New data'!$G$2,BQ57,0,20000,1),0)+BQ57</f>
        <v>#N/A</v>
      </c>
      <c r="BS57" t="e">
        <f ca="1">MATCH($B57,OFFSET('New data'!$G$2,BR57,0,20000,1),0)+BR57</f>
        <v>#N/A</v>
      </c>
      <c r="BT57" t="e">
        <f ca="1">MATCH($B57,OFFSET('New data'!$G$2,BS57,0,20000,1),0)+BS57</f>
        <v>#N/A</v>
      </c>
      <c r="BU57" s="9"/>
    </row>
    <row r="58" spans="1:73" ht="31.5" thickBot="1" x14ac:dyDescent="0.4">
      <c r="A58" s="58" t="s">
        <v>96</v>
      </c>
      <c r="B58" s="58" t="s">
        <v>13579</v>
      </c>
      <c r="C58" s="58" t="s">
        <v>20050</v>
      </c>
      <c r="D58" s="59"/>
      <c r="E58" s="59"/>
      <c r="F58" s="59"/>
      <c r="G58" s="59"/>
      <c r="AA58" s="51"/>
      <c r="AB58" s="59"/>
      <c r="AC58" s="65" t="s">
        <v>20412</v>
      </c>
      <c r="AD58" s="59"/>
      <c r="AE58" s="59"/>
      <c r="AF58" s="59"/>
      <c r="AG58" s="59"/>
      <c r="AH58" s="59"/>
      <c r="AI58" s="59"/>
      <c r="AJ58" s="42"/>
      <c r="AK58" s="42"/>
      <c r="AL58" s="43"/>
      <c r="AM58" s="42"/>
      <c r="AN58" s="42"/>
      <c r="AO58" s="42"/>
      <c r="AP58" s="42"/>
      <c r="AQ58" s="42"/>
      <c r="AR58" s="42"/>
      <c r="AS58" s="42"/>
      <c r="AT58" s="42"/>
      <c r="AU58" s="44"/>
      <c r="AV58" s="44"/>
      <c r="AW58" s="44"/>
      <c r="AX58" s="44"/>
      <c r="AY58" s="44"/>
      <c r="AZ58" s="44"/>
      <c r="BB58" s="9" t="e">
        <f>MATCH(BF58,'New data'!$Y$2:$Y$20000,0)</f>
        <v>#N/A</v>
      </c>
      <c r="BC58" s="9" t="str">
        <f t="shared" si="1"/>
        <v>No</v>
      </c>
      <c r="BD58" s="9" t="s">
        <v>20410</v>
      </c>
      <c r="BE58" s="9" t="str">
        <f t="shared" si="2"/>
        <v>Yes</v>
      </c>
      <c r="BF58" s="9" t="str">
        <f t="shared" si="3"/>
        <v>Marie Jean-Charles</v>
      </c>
      <c r="BG58" t="str">
        <f>IFERROR(INDEX('New data'!$Y$2:$Y$20000,BN58),"-")</f>
        <v>-</v>
      </c>
      <c r="BH58" t="str">
        <f ca="1">IFERROR(INDEX('New data'!$Y$2:$Y$20000,BO58),"-")</f>
        <v>-</v>
      </c>
      <c r="BI58" t="str">
        <f ca="1">IFERROR(INDEX('New data'!$Y$2:$Y$20000,BP58),"-")</f>
        <v>-</v>
      </c>
      <c r="BJ58" t="str">
        <f ca="1">IFERROR(INDEX('New data'!$Y$2:$Y$20000,BQ58),"-")</f>
        <v>-</v>
      </c>
      <c r="BK58" t="str">
        <f ca="1">IFERROR(INDEX('New data'!$Y$2:$Y$20000,BR58),"-")</f>
        <v>-</v>
      </c>
      <c r="BL58" t="str">
        <f ca="1">IFERROR(INDEX('New data'!$Y$2:$Y$20000,BS58),"-")</f>
        <v>-</v>
      </c>
      <c r="BM58" t="str">
        <f ca="1">IFERROR(INDEX('New data'!$Y$2:$Y$20000,BT58),"-")</f>
        <v>-</v>
      </c>
      <c r="BN58" t="e">
        <f>MATCH($B58,'New data'!$G$2:$G$20000,0)</f>
        <v>#N/A</v>
      </c>
      <c r="BO58" t="e">
        <f ca="1">MATCH($B58,OFFSET('New data'!$G$2,BN58,0,20000,1),0)+BN58</f>
        <v>#N/A</v>
      </c>
      <c r="BP58" t="e">
        <f ca="1">MATCH($B58,OFFSET('New data'!$G$2,BO58,0,20000,1),0)+BO58</f>
        <v>#N/A</v>
      </c>
      <c r="BQ58" t="e">
        <f ca="1">MATCH($B58,OFFSET('New data'!$G$2,BP58,0,20000,1),0)+BP58</f>
        <v>#N/A</v>
      </c>
      <c r="BR58" t="e">
        <f ca="1">MATCH($B58,OFFSET('New data'!$G$2,BQ58,0,20000,1),0)+BQ58</f>
        <v>#N/A</v>
      </c>
      <c r="BS58" t="e">
        <f ca="1">MATCH($B58,OFFSET('New data'!$G$2,BR58,0,20000,1),0)+BR58</f>
        <v>#N/A</v>
      </c>
      <c r="BT58" t="e">
        <f ca="1">MATCH($B58,OFFSET('New data'!$G$2,BS58,0,20000,1),0)+BS58</f>
        <v>#N/A</v>
      </c>
      <c r="BU58" s="9"/>
    </row>
    <row r="59" spans="1:73" ht="31.5" thickBot="1" x14ac:dyDescent="0.4">
      <c r="A59" s="58" t="s">
        <v>97</v>
      </c>
      <c r="B59" s="58" t="s">
        <v>13580</v>
      </c>
      <c r="C59" s="58" t="s">
        <v>20050</v>
      </c>
      <c r="D59" s="59"/>
      <c r="E59" s="59"/>
      <c r="F59" s="59"/>
      <c r="G59" s="59"/>
      <c r="AA59" s="51"/>
      <c r="AB59" s="62" t="s">
        <v>20410</v>
      </c>
      <c r="AC59" s="65" t="s">
        <v>20412</v>
      </c>
      <c r="AD59" s="59"/>
      <c r="AE59" s="59"/>
      <c r="AF59" s="59"/>
      <c r="AG59" s="59"/>
      <c r="AH59" s="59"/>
      <c r="AI59" s="59"/>
      <c r="AJ59" s="42"/>
      <c r="AK59" s="42"/>
      <c r="AL59" s="43"/>
      <c r="AM59" s="42"/>
      <c r="AN59" s="42"/>
      <c r="AO59" s="42"/>
      <c r="AP59" s="42"/>
      <c r="AQ59" s="42"/>
      <c r="AR59" s="42"/>
      <c r="AS59" s="42"/>
      <c r="AT59" s="42"/>
      <c r="AU59" s="44"/>
      <c r="AV59" s="44"/>
      <c r="AW59" s="44"/>
      <c r="AX59" s="44"/>
      <c r="AY59" s="44"/>
      <c r="AZ59" s="44"/>
      <c r="BB59" s="9" t="e">
        <f>MATCH(BF59,'New data'!$Y$2:$Y$20000,0)</f>
        <v>#N/A</v>
      </c>
      <c r="BC59" s="9" t="str">
        <f t="shared" si="1"/>
        <v>No</v>
      </c>
      <c r="BD59" s="9" t="s">
        <v>20410</v>
      </c>
      <c r="BE59" s="9" t="str">
        <f t="shared" si="2"/>
        <v>Yes</v>
      </c>
      <c r="BF59" s="9" t="str">
        <f t="shared" si="3"/>
        <v>Hannah Manuh</v>
      </c>
      <c r="BG59" t="str">
        <f>IFERROR(INDEX('New data'!$Y$2:$Y$20000,BN59),"-")</f>
        <v>-</v>
      </c>
      <c r="BH59" t="str">
        <f ca="1">IFERROR(INDEX('New data'!$Y$2:$Y$20000,BO59),"-")</f>
        <v>-</v>
      </c>
      <c r="BI59" t="str">
        <f ca="1">IFERROR(INDEX('New data'!$Y$2:$Y$20000,BP59),"-")</f>
        <v>-</v>
      </c>
      <c r="BJ59" t="str">
        <f ca="1">IFERROR(INDEX('New data'!$Y$2:$Y$20000,BQ59),"-")</f>
        <v>-</v>
      </c>
      <c r="BK59" t="str">
        <f ca="1">IFERROR(INDEX('New data'!$Y$2:$Y$20000,BR59),"-")</f>
        <v>-</v>
      </c>
      <c r="BL59" t="str">
        <f ca="1">IFERROR(INDEX('New data'!$Y$2:$Y$20000,BS59),"-")</f>
        <v>-</v>
      </c>
      <c r="BM59" t="str">
        <f ca="1">IFERROR(INDEX('New data'!$Y$2:$Y$20000,BT59),"-")</f>
        <v>-</v>
      </c>
      <c r="BN59" t="e">
        <f>MATCH($B59,'New data'!$G$2:$G$20000,0)</f>
        <v>#N/A</v>
      </c>
      <c r="BO59" t="e">
        <f ca="1">MATCH($B59,OFFSET('New data'!$G$2,BN59,0,20000,1),0)+BN59</f>
        <v>#N/A</v>
      </c>
      <c r="BP59" t="e">
        <f ca="1">MATCH($B59,OFFSET('New data'!$G$2,BO59,0,20000,1),0)+BO59</f>
        <v>#N/A</v>
      </c>
      <c r="BQ59" t="e">
        <f ca="1">MATCH($B59,OFFSET('New data'!$G$2,BP59,0,20000,1),0)+BP59</f>
        <v>#N/A</v>
      </c>
      <c r="BR59" t="e">
        <f ca="1">MATCH($B59,OFFSET('New data'!$G$2,BQ59,0,20000,1),0)+BQ59</f>
        <v>#N/A</v>
      </c>
      <c r="BS59" t="e">
        <f ca="1">MATCH($B59,OFFSET('New data'!$G$2,BR59,0,20000,1),0)+BR59</f>
        <v>#N/A</v>
      </c>
      <c r="BT59" t="e">
        <f ca="1">MATCH($B59,OFFSET('New data'!$G$2,BS59,0,20000,1),0)+BS59</f>
        <v>#N/A</v>
      </c>
      <c r="BU59" s="9"/>
    </row>
    <row r="60" spans="1:73" ht="31.5" thickBot="1" x14ac:dyDescent="0.4">
      <c r="A60" s="58" t="s">
        <v>98</v>
      </c>
      <c r="B60" s="58" t="s">
        <v>13580</v>
      </c>
      <c r="C60" s="58" t="s">
        <v>20050</v>
      </c>
      <c r="D60" s="59"/>
      <c r="E60" s="59"/>
      <c r="F60" s="59"/>
      <c r="G60" s="59"/>
      <c r="AA60" s="51"/>
      <c r="AB60" s="59"/>
      <c r="AC60" s="65" t="s">
        <v>20412</v>
      </c>
      <c r="AD60" s="59"/>
      <c r="AE60" s="59"/>
      <c r="AF60" s="59"/>
      <c r="AG60" s="59"/>
      <c r="AH60" s="59"/>
      <c r="AI60" s="59"/>
      <c r="AJ60" s="42"/>
      <c r="AK60" s="42"/>
      <c r="AL60" s="45"/>
      <c r="AM60" s="42"/>
      <c r="AN60" s="42"/>
      <c r="AO60" s="42"/>
      <c r="AP60" s="42"/>
      <c r="AQ60" s="42"/>
      <c r="AR60" s="42"/>
      <c r="AS60" s="42"/>
      <c r="AT60" s="42"/>
      <c r="AU60" s="44"/>
      <c r="AV60" s="44"/>
      <c r="AW60" s="44"/>
      <c r="AX60" s="44"/>
      <c r="AY60" s="44"/>
      <c r="AZ60" s="44"/>
      <c r="BB60" s="9" t="e">
        <f>MATCH(BF60,'New data'!$Y$2:$Y$20000,0)</f>
        <v>#N/A</v>
      </c>
      <c r="BC60" s="9" t="str">
        <f t="shared" si="1"/>
        <v>No</v>
      </c>
      <c r="BD60" s="9" t="s">
        <v>20410</v>
      </c>
      <c r="BE60" s="9" t="str">
        <f t="shared" si="2"/>
        <v>Yes</v>
      </c>
      <c r="BF60" s="9" t="str">
        <f t="shared" si="3"/>
        <v>Jeoffrey Sarpong</v>
      </c>
      <c r="BG60" t="str">
        <f>IFERROR(INDEX('New data'!$Y$2:$Y$20000,BN60),"-")</f>
        <v>-</v>
      </c>
      <c r="BH60" t="str">
        <f ca="1">IFERROR(INDEX('New data'!$Y$2:$Y$20000,BO60),"-")</f>
        <v>-</v>
      </c>
      <c r="BI60" t="str">
        <f ca="1">IFERROR(INDEX('New data'!$Y$2:$Y$20000,BP60),"-")</f>
        <v>-</v>
      </c>
      <c r="BJ60" t="str">
        <f ca="1">IFERROR(INDEX('New data'!$Y$2:$Y$20000,BQ60),"-")</f>
        <v>-</v>
      </c>
      <c r="BK60" t="str">
        <f ca="1">IFERROR(INDEX('New data'!$Y$2:$Y$20000,BR60),"-")</f>
        <v>-</v>
      </c>
      <c r="BL60" t="str">
        <f ca="1">IFERROR(INDEX('New data'!$Y$2:$Y$20000,BS60),"-")</f>
        <v>-</v>
      </c>
      <c r="BM60" t="str">
        <f ca="1">IFERROR(INDEX('New data'!$Y$2:$Y$20000,BT60),"-")</f>
        <v>-</v>
      </c>
      <c r="BN60" t="e">
        <f>MATCH($B60,'New data'!$G$2:$G$20000,0)</f>
        <v>#N/A</v>
      </c>
      <c r="BO60" t="e">
        <f ca="1">MATCH($B60,OFFSET('New data'!$G$2,BN60,0,20000,1),0)+BN60</f>
        <v>#N/A</v>
      </c>
      <c r="BP60" t="e">
        <f ca="1">MATCH($B60,OFFSET('New data'!$G$2,BO60,0,20000,1),0)+BO60</f>
        <v>#N/A</v>
      </c>
      <c r="BQ60" t="e">
        <f ca="1">MATCH($B60,OFFSET('New data'!$G$2,BP60,0,20000,1),0)+BP60</f>
        <v>#N/A</v>
      </c>
      <c r="BR60" t="e">
        <f ca="1">MATCH($B60,OFFSET('New data'!$G$2,BQ60,0,20000,1),0)+BQ60</f>
        <v>#N/A</v>
      </c>
      <c r="BS60" t="e">
        <f ca="1">MATCH($B60,OFFSET('New data'!$G$2,BR60,0,20000,1),0)+BR60</f>
        <v>#N/A</v>
      </c>
      <c r="BT60" t="e">
        <f ca="1">MATCH($B60,OFFSET('New data'!$G$2,BS60,0,20000,1),0)+BS60</f>
        <v>#N/A</v>
      </c>
      <c r="BU60" s="9"/>
    </row>
    <row r="61" spans="1:73" ht="16" thickBot="1" x14ac:dyDescent="0.4">
      <c r="A61" s="58" t="s">
        <v>99</v>
      </c>
      <c r="B61" s="58" t="s">
        <v>13581</v>
      </c>
      <c r="C61" s="58" t="s">
        <v>20050</v>
      </c>
      <c r="D61" s="59"/>
      <c r="E61" s="59"/>
      <c r="F61" s="59"/>
      <c r="G61" s="59"/>
      <c r="AA61" s="51"/>
      <c r="AB61" s="59"/>
      <c r="AC61" s="65" t="s">
        <v>20412</v>
      </c>
      <c r="AD61" s="59"/>
      <c r="AE61" s="59"/>
      <c r="AF61" s="59"/>
      <c r="AG61" s="59"/>
      <c r="AH61" s="59"/>
      <c r="AI61" s="59"/>
      <c r="AJ61" s="42"/>
      <c r="AK61" s="42"/>
      <c r="AL61" s="45"/>
      <c r="AM61" s="42"/>
      <c r="AN61" s="42"/>
      <c r="AO61" s="42"/>
      <c r="AP61" s="42"/>
      <c r="AQ61" s="42"/>
      <c r="AR61" s="42"/>
      <c r="AS61" s="42"/>
      <c r="AT61" s="42"/>
      <c r="AU61" s="44"/>
      <c r="AV61" s="44"/>
      <c r="AW61" s="44"/>
      <c r="AX61" s="44"/>
      <c r="AY61" s="44"/>
      <c r="AZ61" s="44"/>
      <c r="BB61" s="9" t="e">
        <f>MATCH(BF61,'New data'!$Y$2:$Y$20000,0)</f>
        <v>#N/A</v>
      </c>
      <c r="BC61" s="9" t="str">
        <f t="shared" si="1"/>
        <v>No</v>
      </c>
      <c r="BD61" s="9" t="s">
        <v>20410</v>
      </c>
      <c r="BE61" s="9" t="str">
        <f t="shared" si="2"/>
        <v>Yes</v>
      </c>
      <c r="BF61" s="9" t="str">
        <f t="shared" si="3"/>
        <v>Edson De Oliveira</v>
      </c>
      <c r="BG61" t="str">
        <f>IFERROR(INDEX('New data'!$Y$2:$Y$20000,BN61),"-")</f>
        <v>-</v>
      </c>
      <c r="BH61" t="str">
        <f ca="1">IFERROR(INDEX('New data'!$Y$2:$Y$20000,BO61),"-")</f>
        <v>-</v>
      </c>
      <c r="BI61" t="str">
        <f ca="1">IFERROR(INDEX('New data'!$Y$2:$Y$20000,BP61),"-")</f>
        <v>-</v>
      </c>
      <c r="BJ61" t="str">
        <f ca="1">IFERROR(INDEX('New data'!$Y$2:$Y$20000,BQ61),"-")</f>
        <v>-</v>
      </c>
      <c r="BK61" t="str">
        <f ca="1">IFERROR(INDEX('New data'!$Y$2:$Y$20000,BR61),"-")</f>
        <v>-</v>
      </c>
      <c r="BL61" t="str">
        <f ca="1">IFERROR(INDEX('New data'!$Y$2:$Y$20000,BS61),"-")</f>
        <v>-</v>
      </c>
      <c r="BM61" t="str">
        <f ca="1">IFERROR(INDEX('New data'!$Y$2:$Y$20000,BT61),"-")</f>
        <v>-</v>
      </c>
      <c r="BN61" t="e">
        <f>MATCH($B61,'New data'!$G$2:$G$20000,0)</f>
        <v>#N/A</v>
      </c>
      <c r="BO61" t="e">
        <f ca="1">MATCH($B61,OFFSET('New data'!$G$2,BN61,0,20000,1),0)+BN61</f>
        <v>#N/A</v>
      </c>
      <c r="BP61" t="e">
        <f ca="1">MATCH($B61,OFFSET('New data'!$G$2,BO61,0,20000,1),0)+BO61</f>
        <v>#N/A</v>
      </c>
      <c r="BQ61" t="e">
        <f ca="1">MATCH($B61,OFFSET('New data'!$G$2,BP61,0,20000,1),0)+BP61</f>
        <v>#N/A</v>
      </c>
      <c r="BR61" t="e">
        <f ca="1">MATCH($B61,OFFSET('New data'!$G$2,BQ61,0,20000,1),0)+BQ61</f>
        <v>#N/A</v>
      </c>
      <c r="BS61" t="e">
        <f ca="1">MATCH($B61,OFFSET('New data'!$G$2,BR61,0,20000,1),0)+BR61</f>
        <v>#N/A</v>
      </c>
      <c r="BT61" t="e">
        <f ca="1">MATCH($B61,OFFSET('New data'!$G$2,BS61,0,20000,1),0)+BS61</f>
        <v>#N/A</v>
      </c>
      <c r="BU61" s="9"/>
    </row>
    <row r="62" spans="1:73" ht="16" thickBot="1" x14ac:dyDescent="0.4">
      <c r="A62" s="58" t="s">
        <v>100</v>
      </c>
      <c r="B62" s="58" t="s">
        <v>13582</v>
      </c>
      <c r="C62" s="58" t="s">
        <v>20050</v>
      </c>
      <c r="D62" s="59"/>
      <c r="E62" s="59"/>
      <c r="F62" s="59"/>
      <c r="G62" s="59"/>
      <c r="AA62" s="51"/>
      <c r="AB62" s="59"/>
      <c r="AC62" s="65" t="s">
        <v>20412</v>
      </c>
      <c r="AD62" s="59"/>
      <c r="AE62" s="59"/>
      <c r="AF62" s="59"/>
      <c r="AG62" s="59"/>
      <c r="AH62" s="59"/>
      <c r="AI62" s="59"/>
      <c r="AJ62" s="42"/>
      <c r="AK62" s="42"/>
      <c r="AL62" s="45"/>
      <c r="AM62" s="42"/>
      <c r="AN62" s="42"/>
      <c r="AO62" s="42"/>
      <c r="AP62" s="42"/>
      <c r="AQ62" s="42"/>
      <c r="AR62" s="42"/>
      <c r="AS62" s="42"/>
      <c r="AT62" s="42"/>
      <c r="AU62" s="44"/>
      <c r="AV62" s="44"/>
      <c r="AW62" s="44"/>
      <c r="AX62" s="44"/>
      <c r="AY62" s="44"/>
      <c r="AZ62" s="44"/>
      <c r="BB62" s="9" t="e">
        <f>MATCH(BF62,'New data'!$Y$2:$Y$20000,0)</f>
        <v>#N/A</v>
      </c>
      <c r="BC62" s="9" t="str">
        <f t="shared" si="1"/>
        <v>No</v>
      </c>
      <c r="BD62" s="9" t="s">
        <v>20410</v>
      </c>
      <c r="BE62" s="9" t="str">
        <f t="shared" si="2"/>
        <v>Yes</v>
      </c>
      <c r="BF62" s="9" t="str">
        <f t="shared" si="3"/>
        <v>Richard Dare</v>
      </c>
      <c r="BG62" t="str">
        <f>IFERROR(INDEX('New data'!$Y$2:$Y$20000,BN62),"-")</f>
        <v>-</v>
      </c>
      <c r="BH62" t="str">
        <f ca="1">IFERROR(INDEX('New data'!$Y$2:$Y$20000,BO62),"-")</f>
        <v>-</v>
      </c>
      <c r="BI62" t="str">
        <f ca="1">IFERROR(INDEX('New data'!$Y$2:$Y$20000,BP62),"-")</f>
        <v>-</v>
      </c>
      <c r="BJ62" t="str">
        <f ca="1">IFERROR(INDEX('New data'!$Y$2:$Y$20000,BQ62),"-")</f>
        <v>-</v>
      </c>
      <c r="BK62" t="str">
        <f ca="1">IFERROR(INDEX('New data'!$Y$2:$Y$20000,BR62),"-")</f>
        <v>-</v>
      </c>
      <c r="BL62" t="str">
        <f ca="1">IFERROR(INDEX('New data'!$Y$2:$Y$20000,BS62),"-")</f>
        <v>-</v>
      </c>
      <c r="BM62" t="str">
        <f ca="1">IFERROR(INDEX('New data'!$Y$2:$Y$20000,BT62),"-")</f>
        <v>-</v>
      </c>
      <c r="BN62" t="e">
        <f>MATCH($B62,'New data'!$G$2:$G$20000,0)</f>
        <v>#N/A</v>
      </c>
      <c r="BO62" t="e">
        <f ca="1">MATCH($B62,OFFSET('New data'!$G$2,BN62,0,20000,1),0)+BN62</f>
        <v>#N/A</v>
      </c>
      <c r="BP62" t="e">
        <f ca="1">MATCH($B62,OFFSET('New data'!$G$2,BO62,0,20000,1),0)+BO62</f>
        <v>#N/A</v>
      </c>
      <c r="BQ62" t="e">
        <f ca="1">MATCH($B62,OFFSET('New data'!$G$2,BP62,0,20000,1),0)+BP62</f>
        <v>#N/A</v>
      </c>
      <c r="BR62" t="e">
        <f ca="1">MATCH($B62,OFFSET('New data'!$G$2,BQ62,0,20000,1),0)+BQ62</f>
        <v>#N/A</v>
      </c>
      <c r="BS62" t="e">
        <f ca="1">MATCH($B62,OFFSET('New data'!$G$2,BR62,0,20000,1),0)+BR62</f>
        <v>#N/A</v>
      </c>
      <c r="BT62" t="e">
        <f ca="1">MATCH($B62,OFFSET('New data'!$G$2,BS62,0,20000,1),0)+BS62</f>
        <v>#N/A</v>
      </c>
      <c r="BU62" s="9"/>
    </row>
    <row r="63" spans="1:73" ht="16" thickBot="1" x14ac:dyDescent="0.4">
      <c r="A63" s="58" t="s">
        <v>101</v>
      </c>
      <c r="B63" s="58" t="s">
        <v>13582</v>
      </c>
      <c r="C63" s="58" t="s">
        <v>20050</v>
      </c>
      <c r="D63" s="59"/>
      <c r="E63" s="59"/>
      <c r="F63" s="59"/>
      <c r="G63" s="59"/>
      <c r="AA63" s="51"/>
      <c r="AB63" s="59"/>
      <c r="AC63" s="65" t="s">
        <v>20412</v>
      </c>
      <c r="AD63" s="59"/>
      <c r="AE63" s="59"/>
      <c r="AF63" s="59"/>
      <c r="AG63" s="59"/>
      <c r="AH63" s="59"/>
      <c r="AI63" s="59"/>
      <c r="AJ63" s="42"/>
      <c r="AK63" s="42"/>
      <c r="AL63" s="45"/>
      <c r="AM63" s="42"/>
      <c r="AN63" s="42"/>
      <c r="AO63" s="42"/>
      <c r="AP63" s="42"/>
      <c r="AQ63" s="42"/>
      <c r="AR63" s="42"/>
      <c r="AS63" s="42"/>
      <c r="AT63" s="42"/>
      <c r="AU63" s="44"/>
      <c r="AV63" s="44"/>
      <c r="AW63" s="44"/>
      <c r="AX63" s="44"/>
      <c r="AY63" s="44"/>
      <c r="AZ63" s="44"/>
      <c r="BB63" s="9" t="e">
        <f>MATCH(BF63,'New data'!$Y$2:$Y$20000,0)</f>
        <v>#N/A</v>
      </c>
      <c r="BC63" s="9" t="str">
        <f t="shared" si="1"/>
        <v>No</v>
      </c>
      <c r="BD63" s="9" t="s">
        <v>20410</v>
      </c>
      <c r="BE63" s="9" t="str">
        <f t="shared" si="2"/>
        <v>Yes</v>
      </c>
      <c r="BF63" s="9" t="str">
        <f t="shared" si="3"/>
        <v>Rosaleen Downing</v>
      </c>
      <c r="BG63" t="str">
        <f>IFERROR(INDEX('New data'!$Y$2:$Y$20000,BN63),"-")</f>
        <v>-</v>
      </c>
      <c r="BH63" t="str">
        <f ca="1">IFERROR(INDEX('New data'!$Y$2:$Y$20000,BO63),"-")</f>
        <v>-</v>
      </c>
      <c r="BI63" t="str">
        <f ca="1">IFERROR(INDEX('New data'!$Y$2:$Y$20000,BP63),"-")</f>
        <v>-</v>
      </c>
      <c r="BJ63" t="str">
        <f ca="1">IFERROR(INDEX('New data'!$Y$2:$Y$20000,BQ63),"-")</f>
        <v>-</v>
      </c>
      <c r="BK63" t="str">
        <f ca="1">IFERROR(INDEX('New data'!$Y$2:$Y$20000,BR63),"-")</f>
        <v>-</v>
      </c>
      <c r="BL63" t="str">
        <f ca="1">IFERROR(INDEX('New data'!$Y$2:$Y$20000,BS63),"-")</f>
        <v>-</v>
      </c>
      <c r="BM63" t="str">
        <f ca="1">IFERROR(INDEX('New data'!$Y$2:$Y$20000,BT63),"-")</f>
        <v>-</v>
      </c>
      <c r="BN63" t="e">
        <f>MATCH($B63,'New data'!$G$2:$G$20000,0)</f>
        <v>#N/A</v>
      </c>
      <c r="BO63" t="e">
        <f ca="1">MATCH($B63,OFFSET('New data'!$G$2,BN63,0,20000,1),0)+BN63</f>
        <v>#N/A</v>
      </c>
      <c r="BP63" t="e">
        <f ca="1">MATCH($B63,OFFSET('New data'!$G$2,BO63,0,20000,1),0)+BO63</f>
        <v>#N/A</v>
      </c>
      <c r="BQ63" t="e">
        <f ca="1">MATCH($B63,OFFSET('New data'!$G$2,BP63,0,20000,1),0)+BP63</f>
        <v>#N/A</v>
      </c>
      <c r="BR63" t="e">
        <f ca="1">MATCH($B63,OFFSET('New data'!$G$2,BQ63,0,20000,1),0)+BQ63</f>
        <v>#N/A</v>
      </c>
      <c r="BS63" t="e">
        <f ca="1">MATCH($B63,OFFSET('New data'!$G$2,BR63,0,20000,1),0)+BR63</f>
        <v>#N/A</v>
      </c>
      <c r="BT63" t="e">
        <f ca="1">MATCH($B63,OFFSET('New data'!$G$2,BS63,0,20000,1),0)+BS63</f>
        <v>#N/A</v>
      </c>
      <c r="BU63" s="9"/>
    </row>
    <row r="64" spans="1:73" ht="16" thickBot="1" x14ac:dyDescent="0.4">
      <c r="A64" s="58" t="s">
        <v>102</v>
      </c>
      <c r="B64" s="58" t="s">
        <v>13582</v>
      </c>
      <c r="C64" s="58" t="s">
        <v>20050</v>
      </c>
      <c r="D64" s="59"/>
      <c r="E64" s="59"/>
      <c r="F64" s="59"/>
      <c r="G64" s="59"/>
      <c r="AA64" s="51"/>
      <c r="AB64" s="59"/>
      <c r="AC64" s="65" t="s">
        <v>20412</v>
      </c>
      <c r="AD64" s="59"/>
      <c r="AE64" s="59"/>
      <c r="AF64" s="59"/>
      <c r="AG64" s="59"/>
      <c r="AH64" s="59"/>
      <c r="AI64" s="59"/>
      <c r="AJ64" s="42"/>
      <c r="AK64" s="42"/>
      <c r="AL64" s="43"/>
      <c r="AM64" s="42"/>
      <c r="AN64" s="42"/>
      <c r="AO64" s="42"/>
      <c r="AP64" s="42"/>
      <c r="AQ64" s="42"/>
      <c r="AR64" s="42"/>
      <c r="AS64" s="42"/>
      <c r="AT64" s="42"/>
      <c r="AU64" s="44"/>
      <c r="AV64" s="44"/>
      <c r="AW64" s="44"/>
      <c r="AX64" s="44"/>
      <c r="AY64" s="44"/>
      <c r="AZ64" s="44"/>
      <c r="BB64" s="9" t="e">
        <f>MATCH(BF64,'New data'!$Y$2:$Y$20000,0)</f>
        <v>#N/A</v>
      </c>
      <c r="BC64" s="9" t="str">
        <f t="shared" si="1"/>
        <v>No</v>
      </c>
      <c r="BD64" s="9" t="s">
        <v>20410</v>
      </c>
      <c r="BE64" s="9" t="str">
        <f t="shared" si="2"/>
        <v>Yes</v>
      </c>
      <c r="BF64" s="9" t="str">
        <f t="shared" si="3"/>
        <v>David Gambin Rives</v>
      </c>
      <c r="BG64" t="str">
        <f>IFERROR(INDEX('New data'!$Y$2:$Y$20000,BN64),"-")</f>
        <v>-</v>
      </c>
      <c r="BH64" t="str">
        <f ca="1">IFERROR(INDEX('New data'!$Y$2:$Y$20000,BO64),"-")</f>
        <v>-</v>
      </c>
      <c r="BI64" t="str">
        <f ca="1">IFERROR(INDEX('New data'!$Y$2:$Y$20000,BP64),"-")</f>
        <v>-</v>
      </c>
      <c r="BJ64" t="str">
        <f ca="1">IFERROR(INDEX('New data'!$Y$2:$Y$20000,BQ64),"-")</f>
        <v>-</v>
      </c>
      <c r="BK64" t="str">
        <f ca="1">IFERROR(INDEX('New data'!$Y$2:$Y$20000,BR64),"-")</f>
        <v>-</v>
      </c>
      <c r="BL64" t="str">
        <f ca="1">IFERROR(INDEX('New data'!$Y$2:$Y$20000,BS64),"-")</f>
        <v>-</v>
      </c>
      <c r="BM64" t="str">
        <f ca="1">IFERROR(INDEX('New data'!$Y$2:$Y$20000,BT64),"-")</f>
        <v>-</v>
      </c>
      <c r="BN64" t="e">
        <f>MATCH($B64,'New data'!$G$2:$G$20000,0)</f>
        <v>#N/A</v>
      </c>
      <c r="BO64" t="e">
        <f ca="1">MATCH($B64,OFFSET('New data'!$G$2,BN64,0,20000,1),0)+BN64</f>
        <v>#N/A</v>
      </c>
      <c r="BP64" t="e">
        <f ca="1">MATCH($B64,OFFSET('New data'!$G$2,BO64,0,20000,1),0)+BO64</f>
        <v>#N/A</v>
      </c>
      <c r="BQ64" t="e">
        <f ca="1">MATCH($B64,OFFSET('New data'!$G$2,BP64,0,20000,1),0)+BP64</f>
        <v>#N/A</v>
      </c>
      <c r="BR64" t="e">
        <f ca="1">MATCH($B64,OFFSET('New data'!$G$2,BQ64,0,20000,1),0)+BQ64</f>
        <v>#N/A</v>
      </c>
      <c r="BS64" t="e">
        <f ca="1">MATCH($B64,OFFSET('New data'!$G$2,BR64,0,20000,1),0)+BR64</f>
        <v>#N/A</v>
      </c>
      <c r="BT64" t="e">
        <f ca="1">MATCH($B64,OFFSET('New data'!$G$2,BS64,0,20000,1),0)+BS64</f>
        <v>#N/A</v>
      </c>
      <c r="BU64" s="9"/>
    </row>
    <row r="65" spans="1:73" ht="16" thickBot="1" x14ac:dyDescent="0.4">
      <c r="A65" s="58" t="s">
        <v>103</v>
      </c>
      <c r="B65" s="58" t="s">
        <v>13583</v>
      </c>
      <c r="C65" s="58" t="s">
        <v>20050</v>
      </c>
      <c r="D65" s="59"/>
      <c r="E65" s="59"/>
      <c r="F65" s="59"/>
      <c r="G65" s="59"/>
      <c r="AA65" s="51"/>
      <c r="AB65" s="59"/>
      <c r="AC65" s="65" t="s">
        <v>20412</v>
      </c>
      <c r="AD65" s="59"/>
      <c r="AE65" s="59"/>
      <c r="AF65" s="59"/>
      <c r="AG65" s="59"/>
      <c r="AH65" s="59"/>
      <c r="AI65" s="59"/>
      <c r="AJ65" s="42"/>
      <c r="AK65" s="42"/>
      <c r="AL65" s="43"/>
      <c r="AM65" s="42"/>
      <c r="AN65" s="42"/>
      <c r="AO65" s="42"/>
      <c r="AP65" s="42"/>
      <c r="AQ65" s="42"/>
      <c r="AR65" s="42"/>
      <c r="AS65" s="42"/>
      <c r="AT65" s="42"/>
      <c r="AU65" s="44"/>
      <c r="AV65" s="44"/>
      <c r="AW65" s="44"/>
      <c r="AX65" s="44"/>
      <c r="AY65" s="44"/>
      <c r="AZ65" s="44"/>
      <c r="BB65" s="9" t="e">
        <f>MATCH(BF65,'New data'!$Y$2:$Y$20000,0)</f>
        <v>#N/A</v>
      </c>
      <c r="BC65" s="9" t="str">
        <f t="shared" si="1"/>
        <v>No</v>
      </c>
      <c r="BD65" s="9" t="s">
        <v>20410</v>
      </c>
      <c r="BE65" s="9" t="str">
        <f t="shared" si="2"/>
        <v>Yes</v>
      </c>
      <c r="BF65" s="9" t="str">
        <f t="shared" si="3"/>
        <v>Geraldine McDonald</v>
      </c>
      <c r="BG65" t="str">
        <f>IFERROR(INDEX('New data'!$Y$2:$Y$20000,BN65),"-")</f>
        <v>-</v>
      </c>
      <c r="BH65" t="str">
        <f ca="1">IFERROR(INDEX('New data'!$Y$2:$Y$20000,BO65),"-")</f>
        <v>-</v>
      </c>
      <c r="BI65" t="str">
        <f ca="1">IFERROR(INDEX('New data'!$Y$2:$Y$20000,BP65),"-")</f>
        <v>-</v>
      </c>
      <c r="BJ65" t="str">
        <f ca="1">IFERROR(INDEX('New data'!$Y$2:$Y$20000,BQ65),"-")</f>
        <v>-</v>
      </c>
      <c r="BK65" t="str">
        <f ca="1">IFERROR(INDEX('New data'!$Y$2:$Y$20000,BR65),"-")</f>
        <v>-</v>
      </c>
      <c r="BL65" t="str">
        <f ca="1">IFERROR(INDEX('New data'!$Y$2:$Y$20000,BS65),"-")</f>
        <v>-</v>
      </c>
      <c r="BM65" t="str">
        <f ca="1">IFERROR(INDEX('New data'!$Y$2:$Y$20000,BT65),"-")</f>
        <v>-</v>
      </c>
      <c r="BN65" t="e">
        <f>MATCH($B65,'New data'!$G$2:$G$20000,0)</f>
        <v>#N/A</v>
      </c>
      <c r="BO65" t="e">
        <f ca="1">MATCH($B65,OFFSET('New data'!$G$2,BN65,0,20000,1),0)+BN65</f>
        <v>#N/A</v>
      </c>
      <c r="BP65" t="e">
        <f ca="1">MATCH($B65,OFFSET('New data'!$G$2,BO65,0,20000,1),0)+BO65</f>
        <v>#N/A</v>
      </c>
      <c r="BQ65" t="e">
        <f ca="1">MATCH($B65,OFFSET('New data'!$G$2,BP65,0,20000,1),0)+BP65</f>
        <v>#N/A</v>
      </c>
      <c r="BR65" t="e">
        <f ca="1">MATCH($B65,OFFSET('New data'!$G$2,BQ65,0,20000,1),0)+BQ65</f>
        <v>#N/A</v>
      </c>
      <c r="BS65" t="e">
        <f ca="1">MATCH($B65,OFFSET('New data'!$G$2,BR65,0,20000,1),0)+BR65</f>
        <v>#N/A</v>
      </c>
      <c r="BT65" t="e">
        <f ca="1">MATCH($B65,OFFSET('New data'!$G$2,BS65,0,20000,1),0)+BS65</f>
        <v>#N/A</v>
      </c>
      <c r="BU65" s="9"/>
    </row>
    <row r="66" spans="1:73" ht="16" thickBot="1" x14ac:dyDescent="0.4">
      <c r="A66" s="58" t="s">
        <v>104</v>
      </c>
      <c r="B66" s="58" t="s">
        <v>13583</v>
      </c>
      <c r="C66" s="58" t="s">
        <v>20050</v>
      </c>
      <c r="D66" s="59"/>
      <c r="E66" s="59"/>
      <c r="F66" s="59"/>
      <c r="G66" s="59"/>
      <c r="AA66" s="51"/>
      <c r="AB66" s="59"/>
      <c r="AC66" s="65" t="s">
        <v>20412</v>
      </c>
      <c r="AD66" s="59"/>
      <c r="AE66" s="59"/>
      <c r="AF66" s="59"/>
      <c r="AG66" s="59"/>
      <c r="AH66" s="59"/>
      <c r="AI66" s="59"/>
      <c r="AJ66" s="42"/>
      <c r="AK66" s="42"/>
      <c r="AL66" s="45"/>
      <c r="AM66" s="42"/>
      <c r="AN66" s="42"/>
      <c r="AO66" s="42"/>
      <c r="AP66" s="42"/>
      <c r="AQ66" s="42"/>
      <c r="AR66" s="42"/>
      <c r="AS66" s="42"/>
      <c r="AT66" s="42"/>
      <c r="AU66" s="44"/>
      <c r="AV66" s="44"/>
      <c r="AW66" s="44"/>
      <c r="AX66" s="44"/>
      <c r="AY66" s="44"/>
      <c r="AZ66" s="44"/>
      <c r="BB66" s="9" t="e">
        <f>MATCH(BF66,'New data'!$Y$2:$Y$20000,0)</f>
        <v>#N/A</v>
      </c>
      <c r="BC66" s="9" t="str">
        <f t="shared" si="1"/>
        <v>No</v>
      </c>
      <c r="BD66" s="9" t="s">
        <v>20410</v>
      </c>
      <c r="BE66" s="9" t="str">
        <f t="shared" si="2"/>
        <v>Yes</v>
      </c>
      <c r="BF66" s="9" t="str">
        <f t="shared" si="3"/>
        <v>James McDonald</v>
      </c>
      <c r="BG66" t="str">
        <f>IFERROR(INDEX('New data'!$Y$2:$Y$20000,BN66),"-")</f>
        <v>-</v>
      </c>
      <c r="BH66" t="str">
        <f ca="1">IFERROR(INDEX('New data'!$Y$2:$Y$20000,BO66),"-")</f>
        <v>-</v>
      </c>
      <c r="BI66" t="str">
        <f ca="1">IFERROR(INDEX('New data'!$Y$2:$Y$20000,BP66),"-")</f>
        <v>-</v>
      </c>
      <c r="BJ66" t="str">
        <f ca="1">IFERROR(INDEX('New data'!$Y$2:$Y$20000,BQ66),"-")</f>
        <v>-</v>
      </c>
      <c r="BK66" t="str">
        <f ca="1">IFERROR(INDEX('New data'!$Y$2:$Y$20000,BR66),"-")</f>
        <v>-</v>
      </c>
      <c r="BL66" t="str">
        <f ca="1">IFERROR(INDEX('New data'!$Y$2:$Y$20000,BS66),"-")</f>
        <v>-</v>
      </c>
      <c r="BM66" t="str">
        <f ca="1">IFERROR(INDEX('New data'!$Y$2:$Y$20000,BT66),"-")</f>
        <v>-</v>
      </c>
      <c r="BN66" t="e">
        <f>MATCH($B66,'New data'!$G$2:$G$20000,0)</f>
        <v>#N/A</v>
      </c>
      <c r="BO66" t="e">
        <f ca="1">MATCH($B66,OFFSET('New data'!$G$2,BN66,0,20000,1),0)+BN66</f>
        <v>#N/A</v>
      </c>
      <c r="BP66" t="e">
        <f ca="1">MATCH($B66,OFFSET('New data'!$G$2,BO66,0,20000,1),0)+BO66</f>
        <v>#N/A</v>
      </c>
      <c r="BQ66" t="e">
        <f ca="1">MATCH($B66,OFFSET('New data'!$G$2,BP66,0,20000,1),0)+BP66</f>
        <v>#N/A</v>
      </c>
      <c r="BR66" t="e">
        <f ca="1">MATCH($B66,OFFSET('New data'!$G$2,BQ66,0,20000,1),0)+BQ66</f>
        <v>#N/A</v>
      </c>
      <c r="BS66" t="e">
        <f ca="1">MATCH($B66,OFFSET('New data'!$G$2,BR66,0,20000,1),0)+BR66</f>
        <v>#N/A</v>
      </c>
      <c r="BT66" t="e">
        <f ca="1">MATCH($B66,OFFSET('New data'!$G$2,BS66,0,20000,1),0)+BS66</f>
        <v>#N/A</v>
      </c>
      <c r="BU66" s="9"/>
    </row>
    <row r="67" spans="1:73" ht="16" thickBot="1" x14ac:dyDescent="0.4">
      <c r="A67" s="58" t="s">
        <v>105</v>
      </c>
      <c r="B67" s="58" t="s">
        <v>13583</v>
      </c>
      <c r="C67" s="58" t="s">
        <v>20050</v>
      </c>
      <c r="D67" s="59"/>
      <c r="E67" s="59"/>
      <c r="F67" s="59"/>
      <c r="G67" s="59"/>
      <c r="AA67" s="51"/>
      <c r="AB67" s="59"/>
      <c r="AC67" s="65" t="s">
        <v>20412</v>
      </c>
      <c r="AD67" s="59"/>
      <c r="AE67" s="59"/>
      <c r="AF67" s="59"/>
      <c r="AG67" s="59"/>
      <c r="AH67" s="59"/>
      <c r="AI67" s="59"/>
      <c r="AJ67" s="42"/>
      <c r="AK67" s="42"/>
      <c r="AL67" s="45"/>
      <c r="AM67" s="42"/>
      <c r="AN67" s="42"/>
      <c r="AO67" s="42"/>
      <c r="AP67" s="42"/>
      <c r="AQ67" s="42"/>
      <c r="AR67" s="42"/>
      <c r="AS67" s="42"/>
      <c r="AT67" s="42"/>
      <c r="AU67" s="44"/>
      <c r="AV67" s="44"/>
      <c r="AW67" s="44"/>
      <c r="AX67" s="44"/>
      <c r="AY67" s="44"/>
      <c r="AZ67" s="44"/>
      <c r="BB67" s="9" t="e">
        <f>MATCH(BF67,'New data'!$Y$2:$Y$20000,0)</f>
        <v>#N/A</v>
      </c>
      <c r="BC67" s="9" t="str">
        <f t="shared" ref="BC67:BC130" si="4">IF(ISERROR(BB67),"No","Yes")</f>
        <v>No</v>
      </c>
      <c r="BD67" s="9" t="s">
        <v>20410</v>
      </c>
      <c r="BE67" s="9" t="str">
        <f t="shared" ref="BE67:BE130" si="5">IF(LEN(AB67&amp;AC67&amp;AD67&amp;AE67&amp;AF67&amp;AG67&amp;AH67&amp;AI67&amp;AJ67&amp;AK67&amp;AL67&amp;AM67&amp;AN67&amp;AO67&amp;AP67&amp;AQ67&amp;AR67&amp;AS67&amp;AT67&amp;AU67&amp;AV67&amp;AW67&amp;AX67&amp;AY67&amp;AZ67)&gt;0,"Yes","No")</f>
        <v>Yes</v>
      </c>
      <c r="BF67" s="9" t="str">
        <f t="shared" ref="BF67:BF130" si="6">TRIM(A67)</f>
        <v>Cole Williams</v>
      </c>
      <c r="BG67" t="str">
        <f>IFERROR(INDEX('New data'!$Y$2:$Y$20000,BN67),"-")</f>
        <v>-</v>
      </c>
      <c r="BH67" t="str">
        <f ca="1">IFERROR(INDEX('New data'!$Y$2:$Y$20000,BO67),"-")</f>
        <v>-</v>
      </c>
      <c r="BI67" t="str">
        <f ca="1">IFERROR(INDEX('New data'!$Y$2:$Y$20000,BP67),"-")</f>
        <v>-</v>
      </c>
      <c r="BJ67" t="str">
        <f ca="1">IFERROR(INDEX('New data'!$Y$2:$Y$20000,BQ67),"-")</f>
        <v>-</v>
      </c>
      <c r="BK67" t="str">
        <f ca="1">IFERROR(INDEX('New data'!$Y$2:$Y$20000,BR67),"-")</f>
        <v>-</v>
      </c>
      <c r="BL67" t="str">
        <f ca="1">IFERROR(INDEX('New data'!$Y$2:$Y$20000,BS67),"-")</f>
        <v>-</v>
      </c>
      <c r="BM67" t="str">
        <f ca="1">IFERROR(INDEX('New data'!$Y$2:$Y$20000,BT67),"-")</f>
        <v>-</v>
      </c>
      <c r="BN67" t="e">
        <f>MATCH($B67,'New data'!$G$2:$G$20000,0)</f>
        <v>#N/A</v>
      </c>
      <c r="BO67" t="e">
        <f ca="1">MATCH($B67,OFFSET('New data'!$G$2,BN67,0,20000,1),0)+BN67</f>
        <v>#N/A</v>
      </c>
      <c r="BP67" t="e">
        <f ca="1">MATCH($B67,OFFSET('New data'!$G$2,BO67,0,20000,1),0)+BO67</f>
        <v>#N/A</v>
      </c>
      <c r="BQ67" t="e">
        <f ca="1">MATCH($B67,OFFSET('New data'!$G$2,BP67,0,20000,1),0)+BP67</f>
        <v>#N/A</v>
      </c>
      <c r="BR67" t="e">
        <f ca="1">MATCH($B67,OFFSET('New data'!$G$2,BQ67,0,20000,1),0)+BQ67</f>
        <v>#N/A</v>
      </c>
      <c r="BS67" t="e">
        <f ca="1">MATCH($B67,OFFSET('New data'!$G$2,BR67,0,20000,1),0)+BR67</f>
        <v>#N/A</v>
      </c>
      <c r="BT67" t="e">
        <f ca="1">MATCH($B67,OFFSET('New data'!$G$2,BS67,0,20000,1),0)+BS67</f>
        <v>#N/A</v>
      </c>
      <c r="BU67" s="9"/>
    </row>
    <row r="68" spans="1:73" ht="31.5" thickBot="1" x14ac:dyDescent="0.4">
      <c r="A68" s="58" t="s">
        <v>106</v>
      </c>
      <c r="B68" s="58" t="s">
        <v>13584</v>
      </c>
      <c r="C68" s="58" t="s">
        <v>20050</v>
      </c>
      <c r="D68" s="59"/>
      <c r="E68" s="59"/>
      <c r="F68" s="59"/>
      <c r="G68" s="59"/>
      <c r="AA68" s="51"/>
      <c r="AB68" s="59"/>
      <c r="AC68" s="65" t="s">
        <v>20412</v>
      </c>
      <c r="AD68" s="59"/>
      <c r="AE68" s="59"/>
      <c r="AF68" s="59"/>
      <c r="AG68" s="59"/>
      <c r="AH68" s="59"/>
      <c r="AI68" s="59"/>
      <c r="AJ68" s="42"/>
      <c r="AK68" s="42"/>
      <c r="AL68" s="45"/>
      <c r="AM68" s="42"/>
      <c r="AN68" s="42"/>
      <c r="AO68" s="42"/>
      <c r="AP68" s="42"/>
      <c r="AQ68" s="42"/>
      <c r="AR68" s="42"/>
      <c r="AS68" s="42"/>
      <c r="AT68" s="42"/>
      <c r="AU68" s="44"/>
      <c r="AV68" s="44"/>
      <c r="AW68" s="44"/>
      <c r="AX68" s="44"/>
      <c r="AY68" s="44"/>
      <c r="AZ68" s="44"/>
      <c r="BB68" s="9" t="e">
        <f>MATCH(BF68,'New data'!$Y$2:$Y$20000,0)</f>
        <v>#N/A</v>
      </c>
      <c r="BC68" s="9" t="str">
        <f t="shared" si="4"/>
        <v>No</v>
      </c>
      <c r="BD68" s="9" t="s">
        <v>20410</v>
      </c>
      <c r="BE68" s="9" t="str">
        <f t="shared" si="5"/>
        <v>Yes</v>
      </c>
      <c r="BF68" s="9" t="str">
        <f t="shared" si="6"/>
        <v>Averell De Sousa</v>
      </c>
      <c r="BG68" t="str">
        <f>IFERROR(INDEX('New data'!$Y$2:$Y$20000,BN68),"-")</f>
        <v>-</v>
      </c>
      <c r="BH68" t="str">
        <f ca="1">IFERROR(INDEX('New data'!$Y$2:$Y$20000,BO68),"-")</f>
        <v>-</v>
      </c>
      <c r="BI68" t="str">
        <f ca="1">IFERROR(INDEX('New data'!$Y$2:$Y$20000,BP68),"-")</f>
        <v>-</v>
      </c>
      <c r="BJ68" t="str">
        <f ca="1">IFERROR(INDEX('New data'!$Y$2:$Y$20000,BQ68),"-")</f>
        <v>-</v>
      </c>
      <c r="BK68" t="str">
        <f ca="1">IFERROR(INDEX('New data'!$Y$2:$Y$20000,BR68),"-")</f>
        <v>-</v>
      </c>
      <c r="BL68" t="str">
        <f ca="1">IFERROR(INDEX('New data'!$Y$2:$Y$20000,BS68),"-")</f>
        <v>-</v>
      </c>
      <c r="BM68" t="str">
        <f ca="1">IFERROR(INDEX('New data'!$Y$2:$Y$20000,BT68),"-")</f>
        <v>-</v>
      </c>
      <c r="BN68" t="e">
        <f>MATCH($B68,'New data'!$G$2:$G$20000,0)</f>
        <v>#N/A</v>
      </c>
      <c r="BO68" t="e">
        <f ca="1">MATCH($B68,OFFSET('New data'!$G$2,BN68,0,20000,1),0)+BN68</f>
        <v>#N/A</v>
      </c>
      <c r="BP68" t="e">
        <f ca="1">MATCH($B68,OFFSET('New data'!$G$2,BO68,0,20000,1),0)+BO68</f>
        <v>#N/A</v>
      </c>
      <c r="BQ68" t="e">
        <f ca="1">MATCH($B68,OFFSET('New data'!$G$2,BP68,0,20000,1),0)+BP68</f>
        <v>#N/A</v>
      </c>
      <c r="BR68" t="e">
        <f ca="1">MATCH($B68,OFFSET('New data'!$G$2,BQ68,0,20000,1),0)+BQ68</f>
        <v>#N/A</v>
      </c>
      <c r="BS68" t="e">
        <f ca="1">MATCH($B68,OFFSET('New data'!$G$2,BR68,0,20000,1),0)+BR68</f>
        <v>#N/A</v>
      </c>
      <c r="BT68" t="e">
        <f ca="1">MATCH($B68,OFFSET('New data'!$G$2,BS68,0,20000,1),0)+BS68</f>
        <v>#N/A</v>
      </c>
      <c r="BU68" s="9"/>
    </row>
    <row r="69" spans="1:73" ht="31.5" thickBot="1" x14ac:dyDescent="0.4">
      <c r="A69" s="58" t="s">
        <v>107</v>
      </c>
      <c r="B69" s="58" t="s">
        <v>13584</v>
      </c>
      <c r="C69" s="58" t="s">
        <v>20050</v>
      </c>
      <c r="D69" s="59"/>
      <c r="E69" s="59"/>
      <c r="F69" s="59"/>
      <c r="G69" s="59"/>
      <c r="AA69" s="51"/>
      <c r="AB69" s="59"/>
      <c r="AC69" s="65" t="s">
        <v>20412</v>
      </c>
      <c r="AD69" s="59"/>
      <c r="AE69" s="59"/>
      <c r="AF69" s="59"/>
      <c r="AG69" s="59"/>
      <c r="AH69" s="59"/>
      <c r="AI69" s="59"/>
      <c r="AJ69" s="42"/>
      <c r="AK69" s="42"/>
      <c r="AL69" s="45"/>
      <c r="AM69" s="42"/>
      <c r="AN69" s="42"/>
      <c r="AO69" s="42"/>
      <c r="AP69" s="42"/>
      <c r="AQ69" s="42"/>
      <c r="AR69" s="42"/>
      <c r="AS69" s="42"/>
      <c r="AT69" s="42"/>
      <c r="AU69" s="44"/>
      <c r="AV69" s="44"/>
      <c r="AW69" s="44"/>
      <c r="AX69" s="44"/>
      <c r="AY69" s="44"/>
      <c r="AZ69" s="44"/>
      <c r="BB69" s="9" t="e">
        <f>MATCH(BF69,'New data'!$Y$2:$Y$20000,0)</f>
        <v>#N/A</v>
      </c>
      <c r="BC69" s="9" t="str">
        <f t="shared" si="4"/>
        <v>No</v>
      </c>
      <c r="BD69" s="9" t="s">
        <v>20410</v>
      </c>
      <c r="BE69" s="9" t="str">
        <f t="shared" si="5"/>
        <v>Yes</v>
      </c>
      <c r="BF69" s="9" t="str">
        <f t="shared" si="6"/>
        <v>Eutelda Forrester</v>
      </c>
      <c r="BG69" t="str">
        <f>IFERROR(INDEX('New data'!$Y$2:$Y$20000,BN69),"-")</f>
        <v>-</v>
      </c>
      <c r="BH69" t="str">
        <f ca="1">IFERROR(INDEX('New data'!$Y$2:$Y$20000,BO69),"-")</f>
        <v>-</v>
      </c>
      <c r="BI69" t="str">
        <f ca="1">IFERROR(INDEX('New data'!$Y$2:$Y$20000,BP69),"-")</f>
        <v>-</v>
      </c>
      <c r="BJ69" t="str">
        <f ca="1">IFERROR(INDEX('New data'!$Y$2:$Y$20000,BQ69),"-")</f>
        <v>-</v>
      </c>
      <c r="BK69" t="str">
        <f ca="1">IFERROR(INDEX('New data'!$Y$2:$Y$20000,BR69),"-")</f>
        <v>-</v>
      </c>
      <c r="BL69" t="str">
        <f ca="1">IFERROR(INDEX('New data'!$Y$2:$Y$20000,BS69),"-")</f>
        <v>-</v>
      </c>
      <c r="BM69" t="str">
        <f ca="1">IFERROR(INDEX('New data'!$Y$2:$Y$20000,BT69),"-")</f>
        <v>-</v>
      </c>
      <c r="BN69" t="e">
        <f>MATCH($B69,'New data'!$G$2:$G$20000,0)</f>
        <v>#N/A</v>
      </c>
      <c r="BO69" t="e">
        <f ca="1">MATCH($B69,OFFSET('New data'!$G$2,BN69,0,20000,1),0)+BN69</f>
        <v>#N/A</v>
      </c>
      <c r="BP69" t="e">
        <f ca="1">MATCH($B69,OFFSET('New data'!$G$2,BO69,0,20000,1),0)+BO69</f>
        <v>#N/A</v>
      </c>
      <c r="BQ69" t="e">
        <f ca="1">MATCH($B69,OFFSET('New data'!$G$2,BP69,0,20000,1),0)+BP69</f>
        <v>#N/A</v>
      </c>
      <c r="BR69" t="e">
        <f ca="1">MATCH($B69,OFFSET('New data'!$G$2,BQ69,0,20000,1),0)+BQ69</f>
        <v>#N/A</v>
      </c>
      <c r="BS69" t="e">
        <f ca="1">MATCH($B69,OFFSET('New data'!$G$2,BR69,0,20000,1),0)+BR69</f>
        <v>#N/A</v>
      </c>
      <c r="BT69" t="e">
        <f ca="1">MATCH($B69,OFFSET('New data'!$G$2,BS69,0,20000,1),0)+BS69</f>
        <v>#N/A</v>
      </c>
      <c r="BU69" s="9"/>
    </row>
    <row r="70" spans="1:73" ht="31.5" thickBot="1" x14ac:dyDescent="0.4">
      <c r="A70" s="58" t="s">
        <v>108</v>
      </c>
      <c r="B70" s="58" t="s">
        <v>13584</v>
      </c>
      <c r="C70" s="58" t="s">
        <v>20050</v>
      </c>
      <c r="D70" s="59"/>
      <c r="E70" s="59"/>
      <c r="F70" s="59"/>
      <c r="G70" s="59"/>
      <c r="AA70" s="51"/>
      <c r="AB70" s="59"/>
      <c r="AC70" s="65" t="s">
        <v>20412</v>
      </c>
      <c r="AD70" s="59"/>
      <c r="AE70" s="59"/>
      <c r="AF70" s="59"/>
      <c r="AG70" s="59"/>
      <c r="AH70" s="59"/>
      <c r="AI70" s="59"/>
      <c r="AJ70" s="42"/>
      <c r="AK70" s="42"/>
      <c r="AL70" s="45"/>
      <c r="AM70" s="42"/>
      <c r="AN70" s="42"/>
      <c r="AO70" s="42"/>
      <c r="AP70" s="42"/>
      <c r="AQ70" s="42"/>
      <c r="AR70" s="42"/>
      <c r="AS70" s="42"/>
      <c r="AT70" s="42"/>
      <c r="AU70" s="44"/>
      <c r="AV70" s="44"/>
      <c r="AW70" s="44"/>
      <c r="AX70" s="44"/>
      <c r="AY70" s="44"/>
      <c r="AZ70" s="44"/>
      <c r="BB70" s="9" t="e">
        <f>MATCH(BF70,'New data'!$Y$2:$Y$20000,0)</f>
        <v>#N/A</v>
      </c>
      <c r="BC70" s="9" t="str">
        <f t="shared" si="4"/>
        <v>No</v>
      </c>
      <c r="BD70" s="9" t="s">
        <v>20410</v>
      </c>
      <c r="BE70" s="9" t="str">
        <f t="shared" si="5"/>
        <v>Yes</v>
      </c>
      <c r="BF70" s="9" t="str">
        <f t="shared" si="6"/>
        <v>Keith Johnson</v>
      </c>
      <c r="BG70" t="str">
        <f>IFERROR(INDEX('New data'!$Y$2:$Y$20000,BN70),"-")</f>
        <v>-</v>
      </c>
      <c r="BH70" t="str">
        <f ca="1">IFERROR(INDEX('New data'!$Y$2:$Y$20000,BO70),"-")</f>
        <v>-</v>
      </c>
      <c r="BI70" t="str">
        <f ca="1">IFERROR(INDEX('New data'!$Y$2:$Y$20000,BP70),"-")</f>
        <v>-</v>
      </c>
      <c r="BJ70" t="str">
        <f ca="1">IFERROR(INDEX('New data'!$Y$2:$Y$20000,BQ70),"-")</f>
        <v>-</v>
      </c>
      <c r="BK70" t="str">
        <f ca="1">IFERROR(INDEX('New data'!$Y$2:$Y$20000,BR70),"-")</f>
        <v>-</v>
      </c>
      <c r="BL70" t="str">
        <f ca="1">IFERROR(INDEX('New data'!$Y$2:$Y$20000,BS70),"-")</f>
        <v>-</v>
      </c>
      <c r="BM70" t="str">
        <f ca="1">IFERROR(INDEX('New data'!$Y$2:$Y$20000,BT70),"-")</f>
        <v>-</v>
      </c>
      <c r="BN70" t="e">
        <f>MATCH($B70,'New data'!$G$2:$G$20000,0)</f>
        <v>#N/A</v>
      </c>
      <c r="BO70" t="e">
        <f ca="1">MATCH($B70,OFFSET('New data'!$G$2,BN70,0,20000,1),0)+BN70</f>
        <v>#N/A</v>
      </c>
      <c r="BP70" t="e">
        <f ca="1">MATCH($B70,OFFSET('New data'!$G$2,BO70,0,20000,1),0)+BO70</f>
        <v>#N/A</v>
      </c>
      <c r="BQ70" t="e">
        <f ca="1">MATCH($B70,OFFSET('New data'!$G$2,BP70,0,20000,1),0)+BP70</f>
        <v>#N/A</v>
      </c>
      <c r="BR70" t="e">
        <f ca="1">MATCH($B70,OFFSET('New data'!$G$2,BQ70,0,20000,1),0)+BQ70</f>
        <v>#N/A</v>
      </c>
      <c r="BS70" t="e">
        <f ca="1">MATCH($B70,OFFSET('New data'!$G$2,BR70,0,20000,1),0)+BR70</f>
        <v>#N/A</v>
      </c>
      <c r="BT70" t="e">
        <f ca="1">MATCH($B70,OFFSET('New data'!$G$2,BS70,0,20000,1),0)+BS70</f>
        <v>#N/A</v>
      </c>
      <c r="BU70" s="9"/>
    </row>
    <row r="71" spans="1:73" ht="31.5" thickBot="1" x14ac:dyDescent="0.4">
      <c r="A71" s="58" t="s">
        <v>109</v>
      </c>
      <c r="B71" s="58" t="s">
        <v>13584</v>
      </c>
      <c r="C71" s="58" t="s">
        <v>20050</v>
      </c>
      <c r="D71" s="59"/>
      <c r="E71" s="59"/>
      <c r="F71" s="59"/>
      <c r="G71" s="59"/>
      <c r="AA71" s="51"/>
      <c r="AB71" s="59"/>
      <c r="AC71" s="65" t="s">
        <v>20412</v>
      </c>
      <c r="AD71" s="59"/>
      <c r="AE71" s="59"/>
      <c r="AF71" s="59"/>
      <c r="AG71" s="59"/>
      <c r="AH71" s="59"/>
      <c r="AI71" s="59"/>
      <c r="AJ71" s="42"/>
      <c r="AK71" s="42"/>
      <c r="AL71" s="43"/>
      <c r="AM71" s="42"/>
      <c r="AN71" s="42"/>
      <c r="AO71" s="42"/>
      <c r="AP71" s="42"/>
      <c r="AQ71" s="42"/>
      <c r="AR71" s="42"/>
      <c r="AS71" s="42"/>
      <c r="AT71" s="42"/>
      <c r="AU71" s="44"/>
      <c r="AV71" s="44"/>
      <c r="AW71" s="44"/>
      <c r="AX71" s="44"/>
      <c r="AY71" s="44"/>
      <c r="AZ71" s="44"/>
      <c r="BB71" s="9" t="e">
        <f>MATCH(BF71,'New data'!$Y$2:$Y$20000,0)</f>
        <v>#N/A</v>
      </c>
      <c r="BC71" s="9" t="str">
        <f t="shared" si="4"/>
        <v>No</v>
      </c>
      <c r="BD71" s="9" t="s">
        <v>20410</v>
      </c>
      <c r="BE71" s="9" t="str">
        <f t="shared" si="5"/>
        <v>Yes</v>
      </c>
      <c r="BF71" s="9" t="str">
        <f t="shared" si="6"/>
        <v>Maxine Johnson</v>
      </c>
      <c r="BG71" t="str">
        <f>IFERROR(INDEX('New data'!$Y$2:$Y$20000,BN71),"-")</f>
        <v>-</v>
      </c>
      <c r="BH71" t="str">
        <f ca="1">IFERROR(INDEX('New data'!$Y$2:$Y$20000,BO71),"-")</f>
        <v>-</v>
      </c>
      <c r="BI71" t="str">
        <f ca="1">IFERROR(INDEX('New data'!$Y$2:$Y$20000,BP71),"-")</f>
        <v>-</v>
      </c>
      <c r="BJ71" t="str">
        <f ca="1">IFERROR(INDEX('New data'!$Y$2:$Y$20000,BQ71),"-")</f>
        <v>-</v>
      </c>
      <c r="BK71" t="str">
        <f ca="1">IFERROR(INDEX('New data'!$Y$2:$Y$20000,BR71),"-")</f>
        <v>-</v>
      </c>
      <c r="BL71" t="str">
        <f ca="1">IFERROR(INDEX('New data'!$Y$2:$Y$20000,BS71),"-")</f>
        <v>-</v>
      </c>
      <c r="BM71" t="str">
        <f ca="1">IFERROR(INDEX('New data'!$Y$2:$Y$20000,BT71),"-")</f>
        <v>-</v>
      </c>
      <c r="BN71" t="e">
        <f>MATCH($B71,'New data'!$G$2:$G$20000,0)</f>
        <v>#N/A</v>
      </c>
      <c r="BO71" t="e">
        <f ca="1">MATCH($B71,OFFSET('New data'!$G$2,BN71,0,20000,1),0)+BN71</f>
        <v>#N/A</v>
      </c>
      <c r="BP71" t="e">
        <f ca="1">MATCH($B71,OFFSET('New data'!$G$2,BO71,0,20000,1),0)+BO71</f>
        <v>#N/A</v>
      </c>
      <c r="BQ71" t="e">
        <f ca="1">MATCH($B71,OFFSET('New data'!$G$2,BP71,0,20000,1),0)+BP71</f>
        <v>#N/A</v>
      </c>
      <c r="BR71" t="e">
        <f ca="1">MATCH($B71,OFFSET('New data'!$G$2,BQ71,0,20000,1),0)+BQ71</f>
        <v>#N/A</v>
      </c>
      <c r="BS71" t="e">
        <f ca="1">MATCH($B71,OFFSET('New data'!$G$2,BR71,0,20000,1),0)+BR71</f>
        <v>#N/A</v>
      </c>
      <c r="BT71" t="e">
        <f ca="1">MATCH($B71,OFFSET('New data'!$G$2,BS71,0,20000,1),0)+BS71</f>
        <v>#N/A</v>
      </c>
      <c r="BU71" s="9"/>
    </row>
    <row r="72" spans="1:73" ht="31.5" thickBot="1" x14ac:dyDescent="0.4">
      <c r="A72" s="58" t="s">
        <v>110</v>
      </c>
      <c r="B72" s="58" t="s">
        <v>13584</v>
      </c>
      <c r="C72" s="58" t="s">
        <v>20050</v>
      </c>
      <c r="D72" s="59"/>
      <c r="E72" s="59"/>
      <c r="F72" s="59"/>
      <c r="G72" s="59"/>
      <c r="AA72" s="51"/>
      <c r="AB72" s="62" t="s">
        <v>20410</v>
      </c>
      <c r="AC72" s="65" t="s">
        <v>20412</v>
      </c>
      <c r="AD72" s="59"/>
      <c r="AE72" s="59"/>
      <c r="AF72" s="59"/>
      <c r="AG72" s="59"/>
      <c r="AH72" s="59"/>
      <c r="AI72" s="59"/>
      <c r="AJ72" s="42"/>
      <c r="AK72" s="42"/>
      <c r="AL72" s="43"/>
      <c r="AM72" s="42"/>
      <c r="AN72" s="42"/>
      <c r="AO72" s="42"/>
      <c r="AP72" s="42"/>
      <c r="AQ72" s="42"/>
      <c r="AR72" s="42"/>
      <c r="AS72" s="42"/>
      <c r="AT72" s="42"/>
      <c r="AU72" s="44"/>
      <c r="AV72" s="44"/>
      <c r="AW72" s="44"/>
      <c r="AX72" s="44"/>
      <c r="AY72" s="44"/>
      <c r="AZ72" s="44"/>
      <c r="BB72" s="9" t="e">
        <f>MATCH(BF72,'New data'!$Y$2:$Y$20000,0)</f>
        <v>#N/A</v>
      </c>
      <c r="BC72" s="9" t="str">
        <f t="shared" si="4"/>
        <v>No</v>
      </c>
      <c r="BD72" s="9" t="s">
        <v>20410</v>
      </c>
      <c r="BE72" s="9" t="str">
        <f t="shared" si="5"/>
        <v>Yes</v>
      </c>
      <c r="BF72" s="9" t="str">
        <f t="shared" si="6"/>
        <v>Deleisa McDonald</v>
      </c>
      <c r="BG72" t="str">
        <f>IFERROR(INDEX('New data'!$Y$2:$Y$20000,BN72),"-")</f>
        <v>-</v>
      </c>
      <c r="BH72" t="str">
        <f ca="1">IFERROR(INDEX('New data'!$Y$2:$Y$20000,BO72),"-")</f>
        <v>-</v>
      </c>
      <c r="BI72" t="str">
        <f ca="1">IFERROR(INDEX('New data'!$Y$2:$Y$20000,BP72),"-")</f>
        <v>-</v>
      </c>
      <c r="BJ72" t="str">
        <f ca="1">IFERROR(INDEX('New data'!$Y$2:$Y$20000,BQ72),"-")</f>
        <v>-</v>
      </c>
      <c r="BK72" t="str">
        <f ca="1">IFERROR(INDEX('New data'!$Y$2:$Y$20000,BR72),"-")</f>
        <v>-</v>
      </c>
      <c r="BL72" t="str">
        <f ca="1">IFERROR(INDEX('New data'!$Y$2:$Y$20000,BS72),"-")</f>
        <v>-</v>
      </c>
      <c r="BM72" t="str">
        <f ca="1">IFERROR(INDEX('New data'!$Y$2:$Y$20000,BT72),"-")</f>
        <v>-</v>
      </c>
      <c r="BN72" t="e">
        <f>MATCH($B72,'New data'!$G$2:$G$20000,0)</f>
        <v>#N/A</v>
      </c>
      <c r="BO72" t="e">
        <f ca="1">MATCH($B72,OFFSET('New data'!$G$2,BN72,0,20000,1),0)+BN72</f>
        <v>#N/A</v>
      </c>
      <c r="BP72" t="e">
        <f ca="1">MATCH($B72,OFFSET('New data'!$G$2,BO72,0,20000,1),0)+BO72</f>
        <v>#N/A</v>
      </c>
      <c r="BQ72" t="e">
        <f ca="1">MATCH($B72,OFFSET('New data'!$G$2,BP72,0,20000,1),0)+BP72</f>
        <v>#N/A</v>
      </c>
      <c r="BR72" t="e">
        <f ca="1">MATCH($B72,OFFSET('New data'!$G$2,BQ72,0,20000,1),0)+BQ72</f>
        <v>#N/A</v>
      </c>
      <c r="BS72" t="e">
        <f ca="1">MATCH($B72,OFFSET('New data'!$G$2,BR72,0,20000,1),0)+BR72</f>
        <v>#N/A</v>
      </c>
      <c r="BT72" t="e">
        <f ca="1">MATCH($B72,OFFSET('New data'!$G$2,BS72,0,20000,1),0)+BS72</f>
        <v>#N/A</v>
      </c>
      <c r="BU72" s="9"/>
    </row>
    <row r="73" spans="1:73" ht="31.5" thickBot="1" x14ac:dyDescent="0.4">
      <c r="A73" s="58" t="s">
        <v>111</v>
      </c>
      <c r="B73" s="58" t="s">
        <v>13584</v>
      </c>
      <c r="C73" s="58" t="s">
        <v>20050</v>
      </c>
      <c r="D73" s="59"/>
      <c r="E73" s="59"/>
      <c r="F73" s="59"/>
      <c r="G73" s="59"/>
      <c r="AA73" s="51"/>
      <c r="AB73" s="59"/>
      <c r="AC73" s="65" t="s">
        <v>20412</v>
      </c>
      <c r="AD73" s="59"/>
      <c r="AE73" s="59"/>
      <c r="AF73" s="59"/>
      <c r="AG73" s="59"/>
      <c r="AH73" s="59"/>
      <c r="AI73" s="59"/>
      <c r="AJ73" s="42"/>
      <c r="AK73" s="42"/>
      <c r="AL73" s="43"/>
      <c r="AM73" s="42"/>
      <c r="AN73" s="42"/>
      <c r="AO73" s="42"/>
      <c r="AP73" s="42"/>
      <c r="AQ73" s="42"/>
      <c r="AR73" s="42"/>
      <c r="AS73" s="42"/>
      <c r="AT73" s="42"/>
      <c r="AU73" s="44"/>
      <c r="AV73" s="44"/>
      <c r="AW73" s="44"/>
      <c r="AX73" s="44"/>
      <c r="AY73" s="44"/>
      <c r="AZ73" s="44"/>
      <c r="BB73" s="9" t="e">
        <f>MATCH(BF73,'New data'!$Y$2:$Y$20000,0)</f>
        <v>#N/A</v>
      </c>
      <c r="BC73" s="9" t="str">
        <f t="shared" si="4"/>
        <v>No</v>
      </c>
      <c r="BD73" s="9" t="s">
        <v>20410</v>
      </c>
      <c r="BE73" s="9" t="str">
        <f t="shared" si="5"/>
        <v>Yes</v>
      </c>
      <c r="BF73" s="9" t="str">
        <f t="shared" si="6"/>
        <v>Sasha Taylor</v>
      </c>
      <c r="BG73" t="str">
        <f>IFERROR(INDEX('New data'!$Y$2:$Y$20000,BN73),"-")</f>
        <v>-</v>
      </c>
      <c r="BH73" t="str">
        <f ca="1">IFERROR(INDEX('New data'!$Y$2:$Y$20000,BO73),"-")</f>
        <v>-</v>
      </c>
      <c r="BI73" t="str">
        <f ca="1">IFERROR(INDEX('New data'!$Y$2:$Y$20000,BP73),"-")</f>
        <v>-</v>
      </c>
      <c r="BJ73" t="str">
        <f ca="1">IFERROR(INDEX('New data'!$Y$2:$Y$20000,BQ73),"-")</f>
        <v>-</v>
      </c>
      <c r="BK73" t="str">
        <f ca="1">IFERROR(INDEX('New data'!$Y$2:$Y$20000,BR73),"-")</f>
        <v>-</v>
      </c>
      <c r="BL73" t="str">
        <f ca="1">IFERROR(INDEX('New data'!$Y$2:$Y$20000,BS73),"-")</f>
        <v>-</v>
      </c>
      <c r="BM73" t="str">
        <f ca="1">IFERROR(INDEX('New data'!$Y$2:$Y$20000,BT73),"-")</f>
        <v>-</v>
      </c>
      <c r="BN73" t="e">
        <f>MATCH($B73,'New data'!$G$2:$G$20000,0)</f>
        <v>#N/A</v>
      </c>
      <c r="BO73" t="e">
        <f ca="1">MATCH($B73,OFFSET('New data'!$G$2,BN73,0,20000,1),0)+BN73</f>
        <v>#N/A</v>
      </c>
      <c r="BP73" t="e">
        <f ca="1">MATCH($B73,OFFSET('New data'!$G$2,BO73,0,20000,1),0)+BO73</f>
        <v>#N/A</v>
      </c>
      <c r="BQ73" t="e">
        <f ca="1">MATCH($B73,OFFSET('New data'!$G$2,BP73,0,20000,1),0)+BP73</f>
        <v>#N/A</v>
      </c>
      <c r="BR73" t="e">
        <f ca="1">MATCH($B73,OFFSET('New data'!$G$2,BQ73,0,20000,1),0)+BQ73</f>
        <v>#N/A</v>
      </c>
      <c r="BS73" t="e">
        <f ca="1">MATCH($B73,OFFSET('New data'!$G$2,BR73,0,20000,1),0)+BR73</f>
        <v>#N/A</v>
      </c>
      <c r="BT73" t="e">
        <f ca="1">MATCH($B73,OFFSET('New data'!$G$2,BS73,0,20000,1),0)+BS73</f>
        <v>#N/A</v>
      </c>
      <c r="BU73" s="9"/>
    </row>
    <row r="74" spans="1:73" ht="31.5" thickBot="1" x14ac:dyDescent="0.4">
      <c r="A74" s="58" t="s">
        <v>112</v>
      </c>
      <c r="B74" s="58" t="s">
        <v>13584</v>
      </c>
      <c r="C74" s="58" t="s">
        <v>20050</v>
      </c>
      <c r="D74" s="59"/>
      <c r="E74" s="59"/>
      <c r="F74" s="59"/>
      <c r="G74" s="59"/>
      <c r="AA74" s="51"/>
      <c r="AB74" s="59"/>
      <c r="AC74" s="65" t="s">
        <v>20412</v>
      </c>
      <c r="AD74" s="59"/>
      <c r="AE74" s="59"/>
      <c r="AF74" s="59"/>
      <c r="AG74" s="59"/>
      <c r="AH74" s="59"/>
      <c r="AI74" s="59"/>
      <c r="AJ74" s="42"/>
      <c r="AK74" s="42"/>
      <c r="AL74" s="43"/>
      <c r="AM74" s="42"/>
      <c r="AN74" s="42"/>
      <c r="AO74" s="42"/>
      <c r="AP74" s="42"/>
      <c r="AQ74" s="42"/>
      <c r="AR74" s="42"/>
      <c r="AS74" s="42"/>
      <c r="AT74" s="42"/>
      <c r="AU74" s="44"/>
      <c r="AV74" s="44"/>
      <c r="AW74" s="44"/>
      <c r="AX74" s="44"/>
      <c r="AY74" s="44"/>
      <c r="AZ74" s="44"/>
      <c r="BB74" s="9" t="e">
        <f>MATCH(BF74,'New data'!$Y$2:$Y$20000,0)</f>
        <v>#N/A</v>
      </c>
      <c r="BC74" s="9" t="str">
        <f t="shared" si="4"/>
        <v>No</v>
      </c>
      <c r="BD74" s="9" t="s">
        <v>20410</v>
      </c>
      <c r="BE74" s="9" t="str">
        <f t="shared" si="5"/>
        <v>Yes</v>
      </c>
      <c r="BF74" s="9" t="str">
        <f t="shared" si="6"/>
        <v>Seymour Taylor</v>
      </c>
      <c r="BG74" t="str">
        <f>IFERROR(INDEX('New data'!$Y$2:$Y$20000,BN74),"-")</f>
        <v>-</v>
      </c>
      <c r="BH74" t="str">
        <f ca="1">IFERROR(INDEX('New data'!$Y$2:$Y$20000,BO74),"-")</f>
        <v>-</v>
      </c>
      <c r="BI74" t="str">
        <f ca="1">IFERROR(INDEX('New data'!$Y$2:$Y$20000,BP74),"-")</f>
        <v>-</v>
      </c>
      <c r="BJ74" t="str">
        <f ca="1">IFERROR(INDEX('New data'!$Y$2:$Y$20000,BQ74),"-")</f>
        <v>-</v>
      </c>
      <c r="BK74" t="str">
        <f ca="1">IFERROR(INDEX('New data'!$Y$2:$Y$20000,BR74),"-")</f>
        <v>-</v>
      </c>
      <c r="BL74" t="str">
        <f ca="1">IFERROR(INDEX('New data'!$Y$2:$Y$20000,BS74),"-")</f>
        <v>-</v>
      </c>
      <c r="BM74" t="str">
        <f ca="1">IFERROR(INDEX('New data'!$Y$2:$Y$20000,BT74),"-")</f>
        <v>-</v>
      </c>
      <c r="BN74" t="e">
        <f>MATCH($B74,'New data'!$G$2:$G$20000,0)</f>
        <v>#N/A</v>
      </c>
      <c r="BO74" t="e">
        <f ca="1">MATCH($B74,OFFSET('New data'!$G$2,BN74,0,20000,1),0)+BN74</f>
        <v>#N/A</v>
      </c>
      <c r="BP74" t="e">
        <f ca="1">MATCH($B74,OFFSET('New data'!$G$2,BO74,0,20000,1),0)+BO74</f>
        <v>#N/A</v>
      </c>
      <c r="BQ74" t="e">
        <f ca="1">MATCH($B74,OFFSET('New data'!$G$2,BP74,0,20000,1),0)+BP74</f>
        <v>#N/A</v>
      </c>
      <c r="BR74" t="e">
        <f ca="1">MATCH($B74,OFFSET('New data'!$G$2,BQ74,0,20000,1),0)+BQ74</f>
        <v>#N/A</v>
      </c>
      <c r="BS74" t="e">
        <f ca="1">MATCH($B74,OFFSET('New data'!$G$2,BR74,0,20000,1),0)+BR74</f>
        <v>#N/A</v>
      </c>
      <c r="BT74" t="e">
        <f ca="1">MATCH($B74,OFFSET('New data'!$G$2,BS74,0,20000,1),0)+BS74</f>
        <v>#N/A</v>
      </c>
      <c r="BU74" s="9"/>
    </row>
    <row r="75" spans="1:73" ht="31.5" thickBot="1" x14ac:dyDescent="0.4">
      <c r="A75" s="58" t="s">
        <v>113</v>
      </c>
      <c r="B75" s="58" t="s">
        <v>13584</v>
      </c>
      <c r="C75" s="58" t="s">
        <v>20050</v>
      </c>
      <c r="D75" s="59"/>
      <c r="E75" s="59"/>
      <c r="F75" s="59"/>
      <c r="G75" s="59"/>
      <c r="AA75" s="51"/>
      <c r="AB75" s="62" t="s">
        <v>20410</v>
      </c>
      <c r="AC75" s="65" t="s">
        <v>20412</v>
      </c>
      <c r="AD75" s="59"/>
      <c r="AE75" s="59"/>
      <c r="AF75" s="59"/>
      <c r="AG75" s="59"/>
      <c r="AH75" s="59"/>
      <c r="AI75" s="59"/>
      <c r="AJ75" s="42"/>
      <c r="AK75" s="42"/>
      <c r="AL75" s="43"/>
      <c r="AM75" s="42"/>
      <c r="AN75" s="42"/>
      <c r="AO75" s="42"/>
      <c r="AP75" s="42"/>
      <c r="AQ75" s="42"/>
      <c r="AR75" s="42"/>
      <c r="AS75" s="42"/>
      <c r="AT75" s="42"/>
      <c r="AU75" s="44"/>
      <c r="AV75" s="44"/>
      <c r="AW75" s="44"/>
      <c r="AX75" s="44"/>
      <c r="AY75" s="44"/>
      <c r="AZ75" s="44"/>
      <c r="BB75" s="9" t="e">
        <f>MATCH(BF75,'New data'!$Y$2:$Y$20000,0)</f>
        <v>#N/A</v>
      </c>
      <c r="BC75" s="9" t="str">
        <f t="shared" si="4"/>
        <v>No</v>
      </c>
      <c r="BD75" s="9" t="s">
        <v>20410</v>
      </c>
      <c r="BE75" s="9" t="str">
        <f t="shared" si="5"/>
        <v>Yes</v>
      </c>
      <c r="BF75" s="9" t="str">
        <f t="shared" si="6"/>
        <v>Selwyn Williams</v>
      </c>
      <c r="BG75" t="str">
        <f>IFERROR(INDEX('New data'!$Y$2:$Y$20000,BN75),"-")</f>
        <v>-</v>
      </c>
      <c r="BH75" t="str">
        <f ca="1">IFERROR(INDEX('New data'!$Y$2:$Y$20000,BO75),"-")</f>
        <v>-</v>
      </c>
      <c r="BI75" t="str">
        <f ca="1">IFERROR(INDEX('New data'!$Y$2:$Y$20000,BP75),"-")</f>
        <v>-</v>
      </c>
      <c r="BJ75" t="str">
        <f ca="1">IFERROR(INDEX('New data'!$Y$2:$Y$20000,BQ75),"-")</f>
        <v>-</v>
      </c>
      <c r="BK75" t="str">
        <f ca="1">IFERROR(INDEX('New data'!$Y$2:$Y$20000,BR75),"-")</f>
        <v>-</v>
      </c>
      <c r="BL75" t="str">
        <f ca="1">IFERROR(INDEX('New data'!$Y$2:$Y$20000,BS75),"-")</f>
        <v>-</v>
      </c>
      <c r="BM75" t="str">
        <f ca="1">IFERROR(INDEX('New data'!$Y$2:$Y$20000,BT75),"-")</f>
        <v>-</v>
      </c>
      <c r="BN75" t="e">
        <f>MATCH($B75,'New data'!$G$2:$G$20000,0)</f>
        <v>#N/A</v>
      </c>
      <c r="BO75" t="e">
        <f ca="1">MATCH($B75,OFFSET('New data'!$G$2,BN75,0,20000,1),0)+BN75</f>
        <v>#N/A</v>
      </c>
      <c r="BP75" t="e">
        <f ca="1">MATCH($B75,OFFSET('New data'!$G$2,BO75,0,20000,1),0)+BO75</f>
        <v>#N/A</v>
      </c>
      <c r="BQ75" t="e">
        <f ca="1">MATCH($B75,OFFSET('New data'!$G$2,BP75,0,20000,1),0)+BP75</f>
        <v>#N/A</v>
      </c>
      <c r="BR75" t="e">
        <f ca="1">MATCH($B75,OFFSET('New data'!$G$2,BQ75,0,20000,1),0)+BQ75</f>
        <v>#N/A</v>
      </c>
      <c r="BS75" t="e">
        <f ca="1">MATCH($B75,OFFSET('New data'!$G$2,BR75,0,20000,1),0)+BR75</f>
        <v>#N/A</v>
      </c>
      <c r="BT75" t="e">
        <f ca="1">MATCH($B75,OFFSET('New data'!$G$2,BS75,0,20000,1),0)+BS75</f>
        <v>#N/A</v>
      </c>
      <c r="BU75" s="9"/>
    </row>
    <row r="76" spans="1:73" ht="31.5" thickBot="1" x14ac:dyDescent="0.4">
      <c r="A76" s="58" t="s">
        <v>106</v>
      </c>
      <c r="B76" s="58" t="s">
        <v>13585</v>
      </c>
      <c r="C76" s="58" t="s">
        <v>20050</v>
      </c>
      <c r="D76" s="59"/>
      <c r="E76" s="59"/>
      <c r="F76" s="59"/>
      <c r="G76" s="59"/>
      <c r="AA76" s="51"/>
      <c r="AB76" s="59"/>
      <c r="AC76" s="65" t="s">
        <v>20412</v>
      </c>
      <c r="AD76" s="59"/>
      <c r="AE76" s="59"/>
      <c r="AF76" s="59"/>
      <c r="AG76" s="59"/>
      <c r="AH76" s="59"/>
      <c r="AI76" s="59"/>
      <c r="AJ76" s="42"/>
      <c r="AK76" s="42"/>
      <c r="AL76" s="43"/>
      <c r="AM76" s="42"/>
      <c r="AN76" s="42"/>
      <c r="AO76" s="42"/>
      <c r="AP76" s="42"/>
      <c r="AQ76" s="42"/>
      <c r="AR76" s="42"/>
      <c r="AS76" s="42"/>
      <c r="AT76" s="42"/>
      <c r="AU76" s="44"/>
      <c r="AV76" s="44"/>
      <c r="AW76" s="44"/>
      <c r="AX76" s="44"/>
      <c r="AY76" s="44"/>
      <c r="AZ76" s="44"/>
      <c r="BB76" s="9" t="e">
        <f>MATCH(BF76,'New data'!$Y$2:$Y$20000,0)</f>
        <v>#N/A</v>
      </c>
      <c r="BC76" s="9" t="str">
        <f t="shared" si="4"/>
        <v>No</v>
      </c>
      <c r="BD76" s="9" t="s">
        <v>20410</v>
      </c>
      <c r="BE76" s="9" t="str">
        <f t="shared" si="5"/>
        <v>Yes</v>
      </c>
      <c r="BF76" s="9" t="str">
        <f t="shared" si="6"/>
        <v>Averell De Sousa</v>
      </c>
      <c r="BG76" t="str">
        <f>IFERROR(INDEX('New data'!$Y$2:$Y$20000,BN76),"-")</f>
        <v>-</v>
      </c>
      <c r="BH76" t="str">
        <f ca="1">IFERROR(INDEX('New data'!$Y$2:$Y$20000,BO76),"-")</f>
        <v>-</v>
      </c>
      <c r="BI76" t="str">
        <f ca="1">IFERROR(INDEX('New data'!$Y$2:$Y$20000,BP76),"-")</f>
        <v>-</v>
      </c>
      <c r="BJ76" t="str">
        <f ca="1">IFERROR(INDEX('New data'!$Y$2:$Y$20000,BQ76),"-")</f>
        <v>-</v>
      </c>
      <c r="BK76" t="str">
        <f ca="1">IFERROR(INDEX('New data'!$Y$2:$Y$20000,BR76),"-")</f>
        <v>-</v>
      </c>
      <c r="BL76" t="str">
        <f ca="1">IFERROR(INDEX('New data'!$Y$2:$Y$20000,BS76),"-")</f>
        <v>-</v>
      </c>
      <c r="BM76" t="str">
        <f ca="1">IFERROR(INDEX('New data'!$Y$2:$Y$20000,BT76),"-")</f>
        <v>-</v>
      </c>
      <c r="BN76" t="e">
        <f>MATCH($B76,'New data'!$G$2:$G$20000,0)</f>
        <v>#N/A</v>
      </c>
      <c r="BO76" t="e">
        <f ca="1">MATCH($B76,OFFSET('New data'!$G$2,BN76,0,20000,1),0)+BN76</f>
        <v>#N/A</v>
      </c>
      <c r="BP76" t="e">
        <f ca="1">MATCH($B76,OFFSET('New data'!$G$2,BO76,0,20000,1),0)+BO76</f>
        <v>#N/A</v>
      </c>
      <c r="BQ76" t="e">
        <f ca="1">MATCH($B76,OFFSET('New data'!$G$2,BP76,0,20000,1),0)+BP76</f>
        <v>#N/A</v>
      </c>
      <c r="BR76" t="e">
        <f ca="1">MATCH($B76,OFFSET('New data'!$G$2,BQ76,0,20000,1),0)+BQ76</f>
        <v>#N/A</v>
      </c>
      <c r="BS76" t="e">
        <f ca="1">MATCH($B76,OFFSET('New data'!$G$2,BR76,0,20000,1),0)+BR76</f>
        <v>#N/A</v>
      </c>
      <c r="BT76" t="e">
        <f ca="1">MATCH($B76,OFFSET('New data'!$G$2,BS76,0,20000,1),0)+BS76</f>
        <v>#N/A</v>
      </c>
      <c r="BU76" s="9"/>
    </row>
    <row r="77" spans="1:73" ht="31.5" thickBot="1" x14ac:dyDescent="0.4">
      <c r="A77" s="58" t="s">
        <v>114</v>
      </c>
      <c r="B77" s="58" t="s">
        <v>13585</v>
      </c>
      <c r="C77" s="58" t="s">
        <v>20050</v>
      </c>
      <c r="D77" s="59"/>
      <c r="E77" s="59"/>
      <c r="F77" s="59"/>
      <c r="G77" s="59"/>
      <c r="AA77" s="51"/>
      <c r="AB77" s="62" t="s">
        <v>20410</v>
      </c>
      <c r="AC77" s="65" t="s">
        <v>20412</v>
      </c>
      <c r="AD77" s="59"/>
      <c r="AE77" s="59"/>
      <c r="AF77" s="59"/>
      <c r="AG77" s="59"/>
      <c r="AH77" s="59"/>
      <c r="AI77" s="59"/>
      <c r="AJ77" s="42"/>
      <c r="AK77" s="42"/>
      <c r="AL77" s="43"/>
      <c r="AM77" s="42"/>
      <c r="AN77" s="42"/>
      <c r="AO77" s="42"/>
      <c r="AP77" s="42"/>
      <c r="AQ77" s="42"/>
      <c r="AR77" s="42"/>
      <c r="AS77" s="42"/>
      <c r="AT77" s="42"/>
      <c r="AU77" s="44"/>
      <c r="AV77" s="44"/>
      <c r="AW77" s="44"/>
      <c r="AX77" s="44"/>
      <c r="AY77" s="44"/>
      <c r="AZ77" s="44"/>
      <c r="BB77" s="9" t="e">
        <f>MATCH(BF77,'New data'!$Y$2:$Y$20000,0)</f>
        <v>#N/A</v>
      </c>
      <c r="BC77" s="9" t="str">
        <f t="shared" si="4"/>
        <v>No</v>
      </c>
      <c r="BD77" s="9" t="s">
        <v>20410</v>
      </c>
      <c r="BE77" s="9" t="str">
        <f t="shared" si="5"/>
        <v>Yes</v>
      </c>
      <c r="BF77" s="9" t="str">
        <f t="shared" si="6"/>
        <v>Eutilda Forrester</v>
      </c>
      <c r="BG77" t="str">
        <f>IFERROR(INDEX('New data'!$Y$2:$Y$20000,BN77),"-")</f>
        <v>-</v>
      </c>
      <c r="BH77" t="str">
        <f ca="1">IFERROR(INDEX('New data'!$Y$2:$Y$20000,BO77),"-")</f>
        <v>-</v>
      </c>
      <c r="BI77" t="str">
        <f ca="1">IFERROR(INDEX('New data'!$Y$2:$Y$20000,BP77),"-")</f>
        <v>-</v>
      </c>
      <c r="BJ77" t="str">
        <f ca="1">IFERROR(INDEX('New data'!$Y$2:$Y$20000,BQ77),"-")</f>
        <v>-</v>
      </c>
      <c r="BK77" t="str">
        <f ca="1">IFERROR(INDEX('New data'!$Y$2:$Y$20000,BR77),"-")</f>
        <v>-</v>
      </c>
      <c r="BL77" t="str">
        <f ca="1">IFERROR(INDEX('New data'!$Y$2:$Y$20000,BS77),"-")</f>
        <v>-</v>
      </c>
      <c r="BM77" t="str">
        <f ca="1">IFERROR(INDEX('New data'!$Y$2:$Y$20000,BT77),"-")</f>
        <v>-</v>
      </c>
      <c r="BN77" t="e">
        <f>MATCH($B77,'New data'!$G$2:$G$20000,0)</f>
        <v>#N/A</v>
      </c>
      <c r="BO77" t="e">
        <f ca="1">MATCH($B77,OFFSET('New data'!$G$2,BN77,0,20000,1),0)+BN77</f>
        <v>#N/A</v>
      </c>
      <c r="BP77" t="e">
        <f ca="1">MATCH($B77,OFFSET('New data'!$G$2,BO77,0,20000,1),0)+BO77</f>
        <v>#N/A</v>
      </c>
      <c r="BQ77" t="e">
        <f ca="1">MATCH($B77,OFFSET('New data'!$G$2,BP77,0,20000,1),0)+BP77</f>
        <v>#N/A</v>
      </c>
      <c r="BR77" t="e">
        <f ca="1">MATCH($B77,OFFSET('New data'!$G$2,BQ77,0,20000,1),0)+BQ77</f>
        <v>#N/A</v>
      </c>
      <c r="BS77" t="e">
        <f ca="1">MATCH($B77,OFFSET('New data'!$G$2,BR77,0,20000,1),0)+BR77</f>
        <v>#N/A</v>
      </c>
      <c r="BT77" t="e">
        <f ca="1">MATCH($B77,OFFSET('New data'!$G$2,BS77,0,20000,1),0)+BS77</f>
        <v>#N/A</v>
      </c>
      <c r="BU77" s="9"/>
    </row>
    <row r="78" spans="1:73" ht="31.5" thickBot="1" x14ac:dyDescent="0.4">
      <c r="A78" s="58" t="s">
        <v>115</v>
      </c>
      <c r="B78" s="58" t="s">
        <v>13586</v>
      </c>
      <c r="C78" s="58" t="s">
        <v>20050</v>
      </c>
      <c r="D78" s="59"/>
      <c r="E78" s="59"/>
      <c r="F78" s="59"/>
      <c r="G78" s="59"/>
      <c r="AA78" s="51"/>
      <c r="AB78" s="59"/>
      <c r="AC78" s="65" t="s">
        <v>20412</v>
      </c>
      <c r="AD78" s="59"/>
      <c r="AE78" s="59"/>
      <c r="AF78" s="59"/>
      <c r="AG78" s="59"/>
      <c r="AH78" s="59"/>
      <c r="AI78" s="59"/>
      <c r="AJ78" s="42"/>
      <c r="AK78" s="42"/>
      <c r="AL78" s="43"/>
      <c r="AM78" s="42"/>
      <c r="AN78" s="42"/>
      <c r="AO78" s="42"/>
      <c r="AP78" s="42"/>
      <c r="AQ78" s="42"/>
      <c r="AR78" s="42"/>
      <c r="AS78" s="42"/>
      <c r="AT78" s="42"/>
      <c r="AU78" s="44"/>
      <c r="AV78" s="44"/>
      <c r="AW78" s="44"/>
      <c r="AX78" s="44"/>
      <c r="AY78" s="44"/>
      <c r="AZ78" s="44"/>
      <c r="BB78" s="9" t="e">
        <f>MATCH(BF78,'New data'!$Y$2:$Y$20000,0)</f>
        <v>#N/A</v>
      </c>
      <c r="BC78" s="9" t="str">
        <f t="shared" si="4"/>
        <v>No</v>
      </c>
      <c r="BD78" s="9" t="s">
        <v>20410</v>
      </c>
      <c r="BE78" s="9" t="str">
        <f t="shared" si="5"/>
        <v>Yes</v>
      </c>
      <c r="BF78" s="9" t="str">
        <f t="shared" si="6"/>
        <v>Donovan Palmer</v>
      </c>
      <c r="BG78" t="str">
        <f>IFERROR(INDEX('New data'!$Y$2:$Y$20000,BN78),"-")</f>
        <v>-</v>
      </c>
      <c r="BH78" t="str">
        <f ca="1">IFERROR(INDEX('New data'!$Y$2:$Y$20000,BO78),"-")</f>
        <v>-</v>
      </c>
      <c r="BI78" t="str">
        <f ca="1">IFERROR(INDEX('New data'!$Y$2:$Y$20000,BP78),"-")</f>
        <v>-</v>
      </c>
      <c r="BJ78" t="str">
        <f ca="1">IFERROR(INDEX('New data'!$Y$2:$Y$20000,BQ78),"-")</f>
        <v>-</v>
      </c>
      <c r="BK78" t="str">
        <f ca="1">IFERROR(INDEX('New data'!$Y$2:$Y$20000,BR78),"-")</f>
        <v>-</v>
      </c>
      <c r="BL78" t="str">
        <f ca="1">IFERROR(INDEX('New data'!$Y$2:$Y$20000,BS78),"-")</f>
        <v>-</v>
      </c>
      <c r="BM78" t="str">
        <f ca="1">IFERROR(INDEX('New data'!$Y$2:$Y$20000,BT78),"-")</f>
        <v>-</v>
      </c>
      <c r="BN78" t="e">
        <f>MATCH($B78,'New data'!$G$2:$G$20000,0)</f>
        <v>#N/A</v>
      </c>
      <c r="BO78" t="e">
        <f ca="1">MATCH($B78,OFFSET('New data'!$G$2,BN78,0,20000,1),0)+BN78</f>
        <v>#N/A</v>
      </c>
      <c r="BP78" t="e">
        <f ca="1">MATCH($B78,OFFSET('New data'!$G$2,BO78,0,20000,1),0)+BO78</f>
        <v>#N/A</v>
      </c>
      <c r="BQ78" t="e">
        <f ca="1">MATCH($B78,OFFSET('New data'!$G$2,BP78,0,20000,1),0)+BP78</f>
        <v>#N/A</v>
      </c>
      <c r="BR78" t="e">
        <f ca="1">MATCH($B78,OFFSET('New data'!$G$2,BQ78,0,20000,1),0)+BQ78</f>
        <v>#N/A</v>
      </c>
      <c r="BS78" t="e">
        <f ca="1">MATCH($B78,OFFSET('New data'!$G$2,BR78,0,20000,1),0)+BR78</f>
        <v>#N/A</v>
      </c>
      <c r="BT78" t="e">
        <f ca="1">MATCH($B78,OFFSET('New data'!$G$2,BS78,0,20000,1),0)+BS78</f>
        <v>#N/A</v>
      </c>
      <c r="BU78" s="9"/>
    </row>
    <row r="79" spans="1:73" ht="31.5" thickBot="1" x14ac:dyDescent="0.4">
      <c r="A79" s="58" t="s">
        <v>116</v>
      </c>
      <c r="B79" s="58" t="s">
        <v>13587</v>
      </c>
      <c r="C79" s="58" t="s">
        <v>20050</v>
      </c>
      <c r="D79" s="59"/>
      <c r="E79" s="59"/>
      <c r="F79" s="59"/>
      <c r="G79" s="59"/>
      <c r="AA79" s="51"/>
      <c r="AB79" s="59"/>
      <c r="AC79" s="65" t="s">
        <v>20412</v>
      </c>
      <c r="AD79" s="59"/>
      <c r="AE79" s="59"/>
      <c r="AF79" s="59"/>
      <c r="AG79" s="59"/>
      <c r="AH79" s="59"/>
      <c r="AI79" s="59"/>
      <c r="AJ79" s="42"/>
      <c r="AK79" s="42"/>
      <c r="AL79" s="43"/>
      <c r="AM79" s="42"/>
      <c r="AN79" s="42"/>
      <c r="AO79" s="42"/>
      <c r="AP79" s="42"/>
      <c r="AQ79" s="42"/>
      <c r="AR79" s="42"/>
      <c r="AS79" s="42"/>
      <c r="AT79" s="42"/>
      <c r="AU79" s="44"/>
      <c r="AV79" s="44"/>
      <c r="AW79" s="44"/>
      <c r="AX79" s="44"/>
      <c r="AY79" s="44"/>
      <c r="AZ79" s="44"/>
      <c r="BB79" s="9" t="e">
        <f>MATCH(BF79,'New data'!$Y$2:$Y$20000,0)</f>
        <v>#N/A</v>
      </c>
      <c r="BC79" s="9" t="str">
        <f t="shared" si="4"/>
        <v>No</v>
      </c>
      <c r="BD79" s="9" t="s">
        <v>20410</v>
      </c>
      <c r="BE79" s="9" t="str">
        <f t="shared" si="5"/>
        <v>Yes</v>
      </c>
      <c r="BF79" s="9" t="str">
        <f t="shared" si="6"/>
        <v>Lulu Haile</v>
      </c>
      <c r="BG79" t="str">
        <f>IFERROR(INDEX('New data'!$Y$2:$Y$20000,BN79),"-")</f>
        <v>-</v>
      </c>
      <c r="BH79" t="str">
        <f ca="1">IFERROR(INDEX('New data'!$Y$2:$Y$20000,BO79),"-")</f>
        <v>-</v>
      </c>
      <c r="BI79" t="str">
        <f ca="1">IFERROR(INDEX('New data'!$Y$2:$Y$20000,BP79),"-")</f>
        <v>-</v>
      </c>
      <c r="BJ79" t="str">
        <f ca="1">IFERROR(INDEX('New data'!$Y$2:$Y$20000,BQ79),"-")</f>
        <v>-</v>
      </c>
      <c r="BK79" t="str">
        <f ca="1">IFERROR(INDEX('New data'!$Y$2:$Y$20000,BR79),"-")</f>
        <v>-</v>
      </c>
      <c r="BL79" t="str">
        <f ca="1">IFERROR(INDEX('New data'!$Y$2:$Y$20000,BS79),"-")</f>
        <v>-</v>
      </c>
      <c r="BM79" t="str">
        <f ca="1">IFERROR(INDEX('New data'!$Y$2:$Y$20000,BT79),"-")</f>
        <v>-</v>
      </c>
      <c r="BN79" t="e">
        <f>MATCH($B79,'New data'!$G$2:$G$20000,0)</f>
        <v>#N/A</v>
      </c>
      <c r="BO79" t="e">
        <f ca="1">MATCH($B79,OFFSET('New data'!$G$2,BN79,0,20000,1),0)+BN79</f>
        <v>#N/A</v>
      </c>
      <c r="BP79" t="e">
        <f ca="1">MATCH($B79,OFFSET('New data'!$G$2,BO79,0,20000,1),0)+BO79</f>
        <v>#N/A</v>
      </c>
      <c r="BQ79" t="e">
        <f ca="1">MATCH($B79,OFFSET('New data'!$G$2,BP79,0,20000,1),0)+BP79</f>
        <v>#N/A</v>
      </c>
      <c r="BR79" t="e">
        <f ca="1">MATCH($B79,OFFSET('New data'!$G$2,BQ79,0,20000,1),0)+BQ79</f>
        <v>#N/A</v>
      </c>
      <c r="BS79" t="e">
        <f ca="1">MATCH($B79,OFFSET('New data'!$G$2,BR79,0,20000,1),0)+BR79</f>
        <v>#N/A</v>
      </c>
      <c r="BT79" t="e">
        <f ca="1">MATCH($B79,OFFSET('New data'!$G$2,BS79,0,20000,1),0)+BS79</f>
        <v>#N/A</v>
      </c>
      <c r="BU79" s="9"/>
    </row>
    <row r="80" spans="1:73" ht="31.5" thickBot="1" x14ac:dyDescent="0.4">
      <c r="A80" s="58" t="s">
        <v>117</v>
      </c>
      <c r="B80" s="58" t="s">
        <v>13587</v>
      </c>
      <c r="C80" s="58" t="s">
        <v>20050</v>
      </c>
      <c r="D80" s="59"/>
      <c r="E80" s="59"/>
      <c r="F80" s="59"/>
      <c r="G80" s="59"/>
      <c r="AA80" s="51"/>
      <c r="AB80" s="59"/>
      <c r="AC80" s="65" t="s">
        <v>20412</v>
      </c>
      <c r="AD80" s="59"/>
      <c r="AE80" s="59"/>
      <c r="AF80" s="59"/>
      <c r="AG80" s="59"/>
      <c r="AH80" s="59"/>
      <c r="AI80" s="59"/>
      <c r="AJ80" s="42"/>
      <c r="AK80" s="42"/>
      <c r="AL80" s="45"/>
      <c r="AM80" s="42"/>
      <c r="AN80" s="42"/>
      <c r="AO80" s="42"/>
      <c r="AP80" s="42"/>
      <c r="AQ80" s="42"/>
      <c r="AR80" s="42"/>
      <c r="AS80" s="42"/>
      <c r="AT80" s="42"/>
      <c r="AU80" s="44"/>
      <c r="AV80" s="44"/>
      <c r="AW80" s="44"/>
      <c r="AX80" s="44"/>
      <c r="AY80" s="44"/>
      <c r="AZ80" s="44"/>
      <c r="BB80" s="9" t="e">
        <f>MATCH(BF80,'New data'!$Y$2:$Y$20000,0)</f>
        <v>#N/A</v>
      </c>
      <c r="BC80" s="9" t="str">
        <f t="shared" si="4"/>
        <v>No</v>
      </c>
      <c r="BD80" s="9" t="s">
        <v>20410</v>
      </c>
      <c r="BE80" s="9" t="str">
        <f t="shared" si="5"/>
        <v>Yes</v>
      </c>
      <c r="BF80" s="9" t="str">
        <f t="shared" si="6"/>
        <v>Amanuel Yadete</v>
      </c>
      <c r="BG80" t="str">
        <f>IFERROR(INDEX('New data'!$Y$2:$Y$20000,BN80),"-")</f>
        <v>-</v>
      </c>
      <c r="BH80" t="str">
        <f ca="1">IFERROR(INDEX('New data'!$Y$2:$Y$20000,BO80),"-")</f>
        <v>-</v>
      </c>
      <c r="BI80" t="str">
        <f ca="1">IFERROR(INDEX('New data'!$Y$2:$Y$20000,BP80),"-")</f>
        <v>-</v>
      </c>
      <c r="BJ80" t="str">
        <f ca="1">IFERROR(INDEX('New data'!$Y$2:$Y$20000,BQ80),"-")</f>
        <v>-</v>
      </c>
      <c r="BK80" t="str">
        <f ca="1">IFERROR(INDEX('New data'!$Y$2:$Y$20000,BR80),"-")</f>
        <v>-</v>
      </c>
      <c r="BL80" t="str">
        <f ca="1">IFERROR(INDEX('New data'!$Y$2:$Y$20000,BS80),"-")</f>
        <v>-</v>
      </c>
      <c r="BM80" t="str">
        <f ca="1">IFERROR(INDEX('New data'!$Y$2:$Y$20000,BT80),"-")</f>
        <v>-</v>
      </c>
      <c r="BN80" t="e">
        <f>MATCH($B80,'New data'!$G$2:$G$20000,0)</f>
        <v>#N/A</v>
      </c>
      <c r="BO80" t="e">
        <f ca="1">MATCH($B80,OFFSET('New data'!$G$2,BN80,0,20000,1),0)+BN80</f>
        <v>#N/A</v>
      </c>
      <c r="BP80" t="e">
        <f ca="1">MATCH($B80,OFFSET('New data'!$G$2,BO80,0,20000,1),0)+BO80</f>
        <v>#N/A</v>
      </c>
      <c r="BQ80" t="e">
        <f ca="1">MATCH($B80,OFFSET('New data'!$G$2,BP80,0,20000,1),0)+BP80</f>
        <v>#N/A</v>
      </c>
      <c r="BR80" t="e">
        <f ca="1">MATCH($B80,OFFSET('New data'!$G$2,BQ80,0,20000,1),0)+BQ80</f>
        <v>#N/A</v>
      </c>
      <c r="BS80" t="e">
        <f ca="1">MATCH($B80,OFFSET('New data'!$G$2,BR80,0,20000,1),0)+BR80</f>
        <v>#N/A</v>
      </c>
      <c r="BT80" t="e">
        <f ca="1">MATCH($B80,OFFSET('New data'!$G$2,BS80,0,20000,1),0)+BS80</f>
        <v>#N/A</v>
      </c>
      <c r="BU80" s="9"/>
    </row>
    <row r="81" spans="1:73" ht="31.5" thickBot="1" x14ac:dyDescent="0.4">
      <c r="A81" s="58" t="s">
        <v>118</v>
      </c>
      <c r="B81" s="58" t="s">
        <v>13588</v>
      </c>
      <c r="C81" s="58" t="s">
        <v>20050</v>
      </c>
      <c r="D81" s="59"/>
      <c r="E81" s="59"/>
      <c r="F81" s="59"/>
      <c r="G81" s="59"/>
      <c r="AA81" s="51"/>
      <c r="AB81" s="59"/>
      <c r="AC81" s="65" t="s">
        <v>20412</v>
      </c>
      <c r="AD81" s="59"/>
      <c r="AE81" s="59"/>
      <c r="AF81" s="59"/>
      <c r="AG81" s="59"/>
      <c r="AH81" s="59"/>
      <c r="AI81" s="59"/>
      <c r="AJ81" s="42"/>
      <c r="AK81" s="42"/>
      <c r="AL81" s="45"/>
      <c r="AM81" s="42"/>
      <c r="AN81" s="42"/>
      <c r="AO81" s="42"/>
      <c r="AP81" s="42"/>
      <c r="AQ81" s="42"/>
      <c r="AR81" s="42"/>
      <c r="AS81" s="42"/>
      <c r="AT81" s="42"/>
      <c r="AU81" s="44"/>
      <c r="AV81" s="44"/>
      <c r="AW81" s="44"/>
      <c r="AX81" s="44"/>
      <c r="AY81" s="44"/>
      <c r="AZ81" s="44"/>
      <c r="BB81" s="9" t="e">
        <f>MATCH(BF81,'New data'!$Y$2:$Y$20000,0)</f>
        <v>#N/A</v>
      </c>
      <c r="BC81" s="9" t="str">
        <f t="shared" si="4"/>
        <v>No</v>
      </c>
      <c r="BD81" s="9" t="s">
        <v>20410</v>
      </c>
      <c r="BE81" s="9" t="str">
        <f t="shared" si="5"/>
        <v>Yes</v>
      </c>
      <c r="BF81" s="9" t="str">
        <f t="shared" si="6"/>
        <v>Roger Douglas</v>
      </c>
      <c r="BG81" t="str">
        <f>IFERROR(INDEX('New data'!$Y$2:$Y$20000,BN81),"-")</f>
        <v>-</v>
      </c>
      <c r="BH81" t="str">
        <f ca="1">IFERROR(INDEX('New data'!$Y$2:$Y$20000,BO81),"-")</f>
        <v>-</v>
      </c>
      <c r="BI81" t="str">
        <f ca="1">IFERROR(INDEX('New data'!$Y$2:$Y$20000,BP81),"-")</f>
        <v>-</v>
      </c>
      <c r="BJ81" t="str">
        <f ca="1">IFERROR(INDEX('New data'!$Y$2:$Y$20000,BQ81),"-")</f>
        <v>-</v>
      </c>
      <c r="BK81" t="str">
        <f ca="1">IFERROR(INDEX('New data'!$Y$2:$Y$20000,BR81),"-")</f>
        <v>-</v>
      </c>
      <c r="BL81" t="str">
        <f ca="1">IFERROR(INDEX('New data'!$Y$2:$Y$20000,BS81),"-")</f>
        <v>-</v>
      </c>
      <c r="BM81" t="str">
        <f ca="1">IFERROR(INDEX('New data'!$Y$2:$Y$20000,BT81),"-")</f>
        <v>-</v>
      </c>
      <c r="BN81" t="e">
        <f>MATCH($B81,'New data'!$G$2:$G$20000,0)</f>
        <v>#N/A</v>
      </c>
      <c r="BO81" t="e">
        <f ca="1">MATCH($B81,OFFSET('New data'!$G$2,BN81,0,20000,1),0)+BN81</f>
        <v>#N/A</v>
      </c>
      <c r="BP81" t="e">
        <f ca="1">MATCH($B81,OFFSET('New data'!$G$2,BO81,0,20000,1),0)+BO81</f>
        <v>#N/A</v>
      </c>
      <c r="BQ81" t="e">
        <f ca="1">MATCH($B81,OFFSET('New data'!$G$2,BP81,0,20000,1),0)+BP81</f>
        <v>#N/A</v>
      </c>
      <c r="BR81" t="e">
        <f ca="1">MATCH($B81,OFFSET('New data'!$G$2,BQ81,0,20000,1),0)+BQ81</f>
        <v>#N/A</v>
      </c>
      <c r="BS81" t="e">
        <f ca="1">MATCH($B81,OFFSET('New data'!$G$2,BR81,0,20000,1),0)+BR81</f>
        <v>#N/A</v>
      </c>
      <c r="BT81" t="e">
        <f ca="1">MATCH($B81,OFFSET('New data'!$G$2,BS81,0,20000,1),0)+BS81</f>
        <v>#N/A</v>
      </c>
      <c r="BU81" s="9"/>
    </row>
    <row r="82" spans="1:73" ht="16" thickBot="1" x14ac:dyDescent="0.4">
      <c r="A82" s="58" t="s">
        <v>119</v>
      </c>
      <c r="B82" s="58" t="s">
        <v>13589</v>
      </c>
      <c r="C82" s="58" t="s">
        <v>20050</v>
      </c>
      <c r="D82" s="59"/>
      <c r="E82" s="59"/>
      <c r="F82" s="59"/>
      <c r="G82" s="59"/>
      <c r="AA82" s="51"/>
      <c r="AB82" s="59"/>
      <c r="AC82" s="65" t="s">
        <v>20412</v>
      </c>
      <c r="AD82" s="59"/>
      <c r="AE82" s="59"/>
      <c r="AF82" s="59"/>
      <c r="AG82" s="59"/>
      <c r="AH82" s="59"/>
      <c r="AI82" s="59"/>
      <c r="AJ82" s="42"/>
      <c r="AK82" s="42"/>
      <c r="AL82" s="45"/>
      <c r="AM82" s="42"/>
      <c r="AN82" s="42"/>
      <c r="AO82" s="42"/>
      <c r="AP82" s="42"/>
      <c r="AQ82" s="42"/>
      <c r="AR82" s="42"/>
      <c r="AS82" s="42"/>
      <c r="AT82" s="42"/>
      <c r="AU82" s="44"/>
      <c r="AV82" s="44"/>
      <c r="AW82" s="44"/>
      <c r="AX82" s="44"/>
      <c r="AY82" s="44"/>
      <c r="AZ82" s="44"/>
      <c r="BB82" s="9" t="e">
        <f>MATCH(BF82,'New data'!$Y$2:$Y$20000,0)</f>
        <v>#N/A</v>
      </c>
      <c r="BC82" s="9" t="str">
        <f t="shared" si="4"/>
        <v>No</v>
      </c>
      <c r="BD82" s="9" t="s">
        <v>20410</v>
      </c>
      <c r="BE82" s="9" t="str">
        <f t="shared" si="5"/>
        <v>Yes</v>
      </c>
      <c r="BF82" s="9" t="str">
        <f t="shared" si="6"/>
        <v>David Brough</v>
      </c>
      <c r="BG82" t="str">
        <f>IFERROR(INDEX('New data'!$Y$2:$Y$20000,BN82),"-")</f>
        <v>-</v>
      </c>
      <c r="BH82" t="str">
        <f ca="1">IFERROR(INDEX('New data'!$Y$2:$Y$20000,BO82),"-")</f>
        <v>-</v>
      </c>
      <c r="BI82" t="str">
        <f ca="1">IFERROR(INDEX('New data'!$Y$2:$Y$20000,BP82),"-")</f>
        <v>-</v>
      </c>
      <c r="BJ82" t="str">
        <f ca="1">IFERROR(INDEX('New data'!$Y$2:$Y$20000,BQ82),"-")</f>
        <v>-</v>
      </c>
      <c r="BK82" t="str">
        <f ca="1">IFERROR(INDEX('New data'!$Y$2:$Y$20000,BR82),"-")</f>
        <v>-</v>
      </c>
      <c r="BL82" t="str">
        <f ca="1">IFERROR(INDEX('New data'!$Y$2:$Y$20000,BS82),"-")</f>
        <v>-</v>
      </c>
      <c r="BM82" t="str">
        <f ca="1">IFERROR(INDEX('New data'!$Y$2:$Y$20000,BT82),"-")</f>
        <v>-</v>
      </c>
      <c r="BN82" t="e">
        <f>MATCH($B82,'New data'!$G$2:$G$20000,0)</f>
        <v>#N/A</v>
      </c>
      <c r="BO82" t="e">
        <f ca="1">MATCH($B82,OFFSET('New data'!$G$2,BN82,0,20000,1),0)+BN82</f>
        <v>#N/A</v>
      </c>
      <c r="BP82" t="e">
        <f ca="1">MATCH($B82,OFFSET('New data'!$G$2,BO82,0,20000,1),0)+BO82</f>
        <v>#N/A</v>
      </c>
      <c r="BQ82" t="e">
        <f ca="1">MATCH($B82,OFFSET('New data'!$G$2,BP82,0,20000,1),0)+BP82</f>
        <v>#N/A</v>
      </c>
      <c r="BR82" t="e">
        <f ca="1">MATCH($B82,OFFSET('New data'!$G$2,BQ82,0,20000,1),0)+BQ82</f>
        <v>#N/A</v>
      </c>
      <c r="BS82" t="e">
        <f ca="1">MATCH($B82,OFFSET('New data'!$G$2,BR82,0,20000,1),0)+BR82</f>
        <v>#N/A</v>
      </c>
      <c r="BT82" t="e">
        <f ca="1">MATCH($B82,OFFSET('New data'!$G$2,BS82,0,20000,1),0)+BS82</f>
        <v>#N/A</v>
      </c>
      <c r="BU82" s="9"/>
    </row>
    <row r="83" spans="1:73" ht="16" thickBot="1" x14ac:dyDescent="0.4">
      <c r="A83" s="58" t="s">
        <v>120</v>
      </c>
      <c r="B83" s="58" t="s">
        <v>13589</v>
      </c>
      <c r="C83" s="58" t="s">
        <v>20050</v>
      </c>
      <c r="D83" s="59"/>
      <c r="E83" s="59"/>
      <c r="F83" s="59"/>
      <c r="G83" s="59"/>
      <c r="AA83" s="51"/>
      <c r="AB83" s="59"/>
      <c r="AC83" s="65" t="s">
        <v>20412</v>
      </c>
      <c r="AD83" s="59"/>
      <c r="AE83" s="59"/>
      <c r="AF83" s="59"/>
      <c r="AG83" s="59"/>
      <c r="AH83" s="59"/>
      <c r="AI83" s="59"/>
      <c r="AJ83" s="42"/>
      <c r="AK83" s="42"/>
      <c r="AL83" s="45"/>
      <c r="AM83" s="42"/>
      <c r="AN83" s="42"/>
      <c r="AO83" s="42"/>
      <c r="AP83" s="42"/>
      <c r="AQ83" s="42"/>
      <c r="AR83" s="42"/>
      <c r="AS83" s="42"/>
      <c r="AT83" s="42"/>
      <c r="AU83" s="44"/>
      <c r="AV83" s="44"/>
      <c r="AW83" s="44"/>
      <c r="AX83" s="44"/>
      <c r="AY83" s="44"/>
      <c r="AZ83" s="44"/>
      <c r="BB83" s="9" t="e">
        <f>MATCH(BF83,'New data'!$Y$2:$Y$20000,0)</f>
        <v>#N/A</v>
      </c>
      <c r="BC83" s="9" t="str">
        <f t="shared" si="4"/>
        <v>No</v>
      </c>
      <c r="BD83" s="9" t="s">
        <v>20410</v>
      </c>
      <c r="BE83" s="9" t="str">
        <f t="shared" si="5"/>
        <v>Yes</v>
      </c>
      <c r="BF83" s="9" t="str">
        <f t="shared" si="6"/>
        <v>Margaret McDonnell</v>
      </c>
      <c r="BG83" t="str">
        <f>IFERROR(INDEX('New data'!$Y$2:$Y$20000,BN83),"-")</f>
        <v>-</v>
      </c>
      <c r="BH83" t="str">
        <f ca="1">IFERROR(INDEX('New data'!$Y$2:$Y$20000,BO83),"-")</f>
        <v>-</v>
      </c>
      <c r="BI83" t="str">
        <f ca="1">IFERROR(INDEX('New data'!$Y$2:$Y$20000,BP83),"-")</f>
        <v>-</v>
      </c>
      <c r="BJ83" t="str">
        <f ca="1">IFERROR(INDEX('New data'!$Y$2:$Y$20000,BQ83),"-")</f>
        <v>-</v>
      </c>
      <c r="BK83" t="str">
        <f ca="1">IFERROR(INDEX('New data'!$Y$2:$Y$20000,BR83),"-")</f>
        <v>-</v>
      </c>
      <c r="BL83" t="str">
        <f ca="1">IFERROR(INDEX('New data'!$Y$2:$Y$20000,BS83),"-")</f>
        <v>-</v>
      </c>
      <c r="BM83" t="str">
        <f ca="1">IFERROR(INDEX('New data'!$Y$2:$Y$20000,BT83),"-")</f>
        <v>-</v>
      </c>
      <c r="BN83" t="e">
        <f>MATCH($B83,'New data'!$G$2:$G$20000,0)</f>
        <v>#N/A</v>
      </c>
      <c r="BO83" t="e">
        <f ca="1">MATCH($B83,OFFSET('New data'!$G$2,BN83,0,20000,1),0)+BN83</f>
        <v>#N/A</v>
      </c>
      <c r="BP83" t="e">
        <f ca="1">MATCH($B83,OFFSET('New data'!$G$2,BO83,0,20000,1),0)+BO83</f>
        <v>#N/A</v>
      </c>
      <c r="BQ83" t="e">
        <f ca="1">MATCH($B83,OFFSET('New data'!$G$2,BP83,0,20000,1),0)+BP83</f>
        <v>#N/A</v>
      </c>
      <c r="BR83" t="e">
        <f ca="1">MATCH($B83,OFFSET('New data'!$G$2,BQ83,0,20000,1),0)+BQ83</f>
        <v>#N/A</v>
      </c>
      <c r="BS83" t="e">
        <f ca="1">MATCH($B83,OFFSET('New data'!$G$2,BR83,0,20000,1),0)+BR83</f>
        <v>#N/A</v>
      </c>
      <c r="BT83" t="e">
        <f ca="1">MATCH($B83,OFFSET('New data'!$G$2,BS83,0,20000,1),0)+BS83</f>
        <v>#N/A</v>
      </c>
      <c r="BU83" s="9"/>
    </row>
    <row r="84" spans="1:73" ht="16" thickBot="1" x14ac:dyDescent="0.4">
      <c r="A84" s="58" t="s">
        <v>121</v>
      </c>
      <c r="B84" s="58" t="s">
        <v>13590</v>
      </c>
      <c r="C84" s="58" t="s">
        <v>20050</v>
      </c>
      <c r="D84" s="59"/>
      <c r="E84" s="59"/>
      <c r="F84" s="59"/>
      <c r="G84" s="59"/>
      <c r="AA84" s="51"/>
      <c r="AB84" s="59"/>
      <c r="AC84" s="65" t="s">
        <v>20412</v>
      </c>
      <c r="AD84" s="59"/>
      <c r="AE84" s="59"/>
      <c r="AF84" s="59"/>
      <c r="AG84" s="59"/>
      <c r="AH84" s="59"/>
      <c r="AI84" s="59"/>
      <c r="AJ84" s="42"/>
      <c r="AK84" s="42"/>
      <c r="AL84" s="43"/>
      <c r="AM84" s="42"/>
      <c r="AN84" s="42"/>
      <c r="AO84" s="42"/>
      <c r="AP84" s="42"/>
      <c r="AQ84" s="42"/>
      <c r="AR84" s="42"/>
      <c r="AS84" s="42"/>
      <c r="AT84" s="42"/>
      <c r="AU84" s="44"/>
      <c r="AV84" s="44"/>
      <c r="AW84" s="44"/>
      <c r="AX84" s="44"/>
      <c r="AY84" s="44"/>
      <c r="AZ84" s="44"/>
      <c r="BB84" s="9" t="e">
        <f>MATCH(BF84,'New data'!$Y$2:$Y$20000,0)</f>
        <v>#N/A</v>
      </c>
      <c r="BC84" s="9" t="str">
        <f t="shared" si="4"/>
        <v>No</v>
      </c>
      <c r="BD84" s="9" t="s">
        <v>20410</v>
      </c>
      <c r="BE84" s="9" t="str">
        <f t="shared" si="5"/>
        <v>Yes</v>
      </c>
      <c r="BF84" s="9" t="str">
        <f t="shared" si="6"/>
        <v>Isabella Llewellyn</v>
      </c>
      <c r="BG84" t="str">
        <f>IFERROR(INDEX('New data'!$Y$2:$Y$20000,BN84),"-")</f>
        <v>-</v>
      </c>
      <c r="BH84" t="str">
        <f ca="1">IFERROR(INDEX('New data'!$Y$2:$Y$20000,BO84),"-")</f>
        <v>-</v>
      </c>
      <c r="BI84" t="str">
        <f ca="1">IFERROR(INDEX('New data'!$Y$2:$Y$20000,BP84),"-")</f>
        <v>-</v>
      </c>
      <c r="BJ84" t="str">
        <f ca="1">IFERROR(INDEX('New data'!$Y$2:$Y$20000,BQ84),"-")</f>
        <v>-</v>
      </c>
      <c r="BK84" t="str">
        <f ca="1">IFERROR(INDEX('New data'!$Y$2:$Y$20000,BR84),"-")</f>
        <v>-</v>
      </c>
      <c r="BL84" t="str">
        <f ca="1">IFERROR(INDEX('New data'!$Y$2:$Y$20000,BS84),"-")</f>
        <v>-</v>
      </c>
      <c r="BM84" t="str">
        <f ca="1">IFERROR(INDEX('New data'!$Y$2:$Y$20000,BT84),"-")</f>
        <v>-</v>
      </c>
      <c r="BN84" t="e">
        <f>MATCH($B84,'New data'!$G$2:$G$20000,0)</f>
        <v>#N/A</v>
      </c>
      <c r="BO84" t="e">
        <f ca="1">MATCH($B84,OFFSET('New data'!$G$2,BN84,0,20000,1),0)+BN84</f>
        <v>#N/A</v>
      </c>
      <c r="BP84" t="e">
        <f ca="1">MATCH($B84,OFFSET('New data'!$G$2,BO84,0,20000,1),0)+BO84</f>
        <v>#N/A</v>
      </c>
      <c r="BQ84" t="e">
        <f ca="1">MATCH($B84,OFFSET('New data'!$G$2,BP84,0,20000,1),0)+BP84</f>
        <v>#N/A</v>
      </c>
      <c r="BR84" t="e">
        <f ca="1">MATCH($B84,OFFSET('New data'!$G$2,BQ84,0,20000,1),0)+BQ84</f>
        <v>#N/A</v>
      </c>
      <c r="BS84" t="e">
        <f ca="1">MATCH($B84,OFFSET('New data'!$G$2,BR84,0,20000,1),0)+BR84</f>
        <v>#N/A</v>
      </c>
      <c r="BT84" t="e">
        <f ca="1">MATCH($B84,OFFSET('New data'!$G$2,BS84,0,20000,1),0)+BS84</f>
        <v>#N/A</v>
      </c>
      <c r="BU84" s="9"/>
    </row>
    <row r="85" spans="1:73" ht="16" thickBot="1" x14ac:dyDescent="0.4">
      <c r="A85" s="58" t="s">
        <v>122</v>
      </c>
      <c r="B85" s="58" t="s">
        <v>13591</v>
      </c>
      <c r="C85" s="58" t="s">
        <v>20050</v>
      </c>
      <c r="D85" s="59"/>
      <c r="E85" s="59"/>
      <c r="F85" s="59"/>
      <c r="G85" s="59"/>
      <c r="AA85" s="51"/>
      <c r="AB85" s="59"/>
      <c r="AC85" s="65" t="s">
        <v>20412</v>
      </c>
      <c r="AD85" s="59"/>
      <c r="AE85" s="59"/>
      <c r="AF85" s="59"/>
      <c r="AG85" s="59"/>
      <c r="AH85" s="59"/>
      <c r="AI85" s="59"/>
      <c r="AJ85" s="42"/>
      <c r="AK85" s="42"/>
      <c r="AL85" s="45"/>
      <c r="AM85" s="42"/>
      <c r="AN85" s="42"/>
      <c r="AO85" s="42"/>
      <c r="AP85" s="42"/>
      <c r="AQ85" s="42"/>
      <c r="AR85" s="42"/>
      <c r="AS85" s="42"/>
      <c r="AT85" s="42"/>
      <c r="AU85" s="44"/>
      <c r="AV85" s="44"/>
      <c r="AW85" s="44"/>
      <c r="AX85" s="44"/>
      <c r="AY85" s="44"/>
      <c r="AZ85" s="44"/>
      <c r="BB85" s="9" t="e">
        <f>MATCH(BF85,'New data'!$Y$2:$Y$20000,0)</f>
        <v>#N/A</v>
      </c>
      <c r="BC85" s="9" t="str">
        <f t="shared" si="4"/>
        <v>No</v>
      </c>
      <c r="BD85" s="9" t="s">
        <v>20410</v>
      </c>
      <c r="BE85" s="9" t="str">
        <f t="shared" si="5"/>
        <v>Yes</v>
      </c>
      <c r="BF85" s="9" t="str">
        <f t="shared" si="6"/>
        <v>Maxwell Darling</v>
      </c>
      <c r="BG85" t="str">
        <f>IFERROR(INDEX('New data'!$Y$2:$Y$20000,BN85),"-")</f>
        <v>-</v>
      </c>
      <c r="BH85" t="str">
        <f ca="1">IFERROR(INDEX('New data'!$Y$2:$Y$20000,BO85),"-")</f>
        <v>-</v>
      </c>
      <c r="BI85" t="str">
        <f ca="1">IFERROR(INDEX('New data'!$Y$2:$Y$20000,BP85),"-")</f>
        <v>-</v>
      </c>
      <c r="BJ85" t="str">
        <f ca="1">IFERROR(INDEX('New data'!$Y$2:$Y$20000,BQ85),"-")</f>
        <v>-</v>
      </c>
      <c r="BK85" t="str">
        <f ca="1">IFERROR(INDEX('New data'!$Y$2:$Y$20000,BR85),"-")</f>
        <v>-</v>
      </c>
      <c r="BL85" t="str">
        <f ca="1">IFERROR(INDEX('New data'!$Y$2:$Y$20000,BS85),"-")</f>
        <v>-</v>
      </c>
      <c r="BM85" t="str">
        <f ca="1">IFERROR(INDEX('New data'!$Y$2:$Y$20000,BT85),"-")</f>
        <v>-</v>
      </c>
      <c r="BN85" t="e">
        <f>MATCH($B85,'New data'!$G$2:$G$20000,0)</f>
        <v>#N/A</v>
      </c>
      <c r="BO85" t="e">
        <f ca="1">MATCH($B85,OFFSET('New data'!$G$2,BN85,0,20000,1),0)+BN85</f>
        <v>#N/A</v>
      </c>
      <c r="BP85" t="e">
        <f ca="1">MATCH($B85,OFFSET('New data'!$G$2,BO85,0,20000,1),0)+BO85</f>
        <v>#N/A</v>
      </c>
      <c r="BQ85" t="e">
        <f ca="1">MATCH($B85,OFFSET('New data'!$G$2,BP85,0,20000,1),0)+BP85</f>
        <v>#N/A</v>
      </c>
      <c r="BR85" t="e">
        <f ca="1">MATCH($B85,OFFSET('New data'!$G$2,BQ85,0,20000,1),0)+BQ85</f>
        <v>#N/A</v>
      </c>
      <c r="BS85" t="e">
        <f ca="1">MATCH($B85,OFFSET('New data'!$G$2,BR85,0,20000,1),0)+BR85</f>
        <v>#N/A</v>
      </c>
      <c r="BT85" t="e">
        <f ca="1">MATCH($B85,OFFSET('New data'!$G$2,BS85,0,20000,1),0)+BS85</f>
        <v>#N/A</v>
      </c>
      <c r="BU85" s="9"/>
    </row>
    <row r="86" spans="1:73" ht="16" thickBot="1" x14ac:dyDescent="0.4">
      <c r="A86" s="58" t="s">
        <v>123</v>
      </c>
      <c r="B86" s="58" t="s">
        <v>13591</v>
      </c>
      <c r="C86" s="58" t="s">
        <v>20050</v>
      </c>
      <c r="D86" s="59"/>
      <c r="E86" s="59"/>
      <c r="F86" s="59"/>
      <c r="G86" s="59"/>
      <c r="AA86" s="51"/>
      <c r="AB86" s="59"/>
      <c r="AC86" s="65" t="s">
        <v>20412</v>
      </c>
      <c r="AD86" s="59"/>
      <c r="AE86" s="59"/>
      <c r="AF86" s="59"/>
      <c r="AG86" s="59"/>
      <c r="AH86" s="59"/>
      <c r="AI86" s="59"/>
      <c r="AJ86" s="42"/>
      <c r="AK86" s="42"/>
      <c r="AL86" s="43"/>
      <c r="AM86" s="42"/>
      <c r="AN86" s="42"/>
      <c r="AO86" s="42"/>
      <c r="AP86" s="42"/>
      <c r="AQ86" s="42"/>
      <c r="AR86" s="42"/>
      <c r="AS86" s="42"/>
      <c r="AT86" s="42"/>
      <c r="AU86" s="44"/>
      <c r="AV86" s="44"/>
      <c r="AW86" s="44"/>
      <c r="AX86" s="44"/>
      <c r="AY86" s="44"/>
      <c r="AZ86" s="44"/>
      <c r="BB86" s="9" t="e">
        <f>MATCH(BF86,'New data'!$Y$2:$Y$20000,0)</f>
        <v>#N/A</v>
      </c>
      <c r="BC86" s="9" t="str">
        <f t="shared" si="4"/>
        <v>No</v>
      </c>
      <c r="BD86" s="9" t="s">
        <v>20410</v>
      </c>
      <c r="BE86" s="9" t="str">
        <f t="shared" si="5"/>
        <v>Yes</v>
      </c>
      <c r="BF86" s="9" t="str">
        <f t="shared" si="6"/>
        <v>Benedicta Debrah</v>
      </c>
      <c r="BG86" t="str">
        <f>IFERROR(INDEX('New data'!$Y$2:$Y$20000,BN86),"-")</f>
        <v>-</v>
      </c>
      <c r="BH86" t="str">
        <f ca="1">IFERROR(INDEX('New data'!$Y$2:$Y$20000,BO86),"-")</f>
        <v>-</v>
      </c>
      <c r="BI86" t="str">
        <f ca="1">IFERROR(INDEX('New data'!$Y$2:$Y$20000,BP86),"-")</f>
        <v>-</v>
      </c>
      <c r="BJ86" t="str">
        <f ca="1">IFERROR(INDEX('New data'!$Y$2:$Y$20000,BQ86),"-")</f>
        <v>-</v>
      </c>
      <c r="BK86" t="str">
        <f ca="1">IFERROR(INDEX('New data'!$Y$2:$Y$20000,BR86),"-")</f>
        <v>-</v>
      </c>
      <c r="BL86" t="str">
        <f ca="1">IFERROR(INDEX('New data'!$Y$2:$Y$20000,BS86),"-")</f>
        <v>-</v>
      </c>
      <c r="BM86" t="str">
        <f ca="1">IFERROR(INDEX('New data'!$Y$2:$Y$20000,BT86),"-")</f>
        <v>-</v>
      </c>
      <c r="BN86" t="e">
        <f>MATCH($B86,'New data'!$G$2:$G$20000,0)</f>
        <v>#N/A</v>
      </c>
      <c r="BO86" t="e">
        <f ca="1">MATCH($B86,OFFSET('New data'!$G$2,BN86,0,20000,1),0)+BN86</f>
        <v>#N/A</v>
      </c>
      <c r="BP86" t="e">
        <f ca="1">MATCH($B86,OFFSET('New data'!$G$2,BO86,0,20000,1),0)+BO86</f>
        <v>#N/A</v>
      </c>
      <c r="BQ86" t="e">
        <f ca="1">MATCH($B86,OFFSET('New data'!$G$2,BP86,0,20000,1),0)+BP86</f>
        <v>#N/A</v>
      </c>
      <c r="BR86" t="e">
        <f ca="1">MATCH($B86,OFFSET('New data'!$G$2,BQ86,0,20000,1),0)+BQ86</f>
        <v>#N/A</v>
      </c>
      <c r="BS86" t="e">
        <f ca="1">MATCH($B86,OFFSET('New data'!$G$2,BR86,0,20000,1),0)+BR86</f>
        <v>#N/A</v>
      </c>
      <c r="BT86" t="e">
        <f ca="1">MATCH($B86,OFFSET('New data'!$G$2,BS86,0,20000,1),0)+BS86</f>
        <v>#N/A</v>
      </c>
      <c r="BU86" s="9"/>
    </row>
    <row r="87" spans="1:73" ht="31.5" thickBot="1" x14ac:dyDescent="0.4">
      <c r="A87" s="58" t="s">
        <v>124</v>
      </c>
      <c r="B87" s="58" t="s">
        <v>13592</v>
      </c>
      <c r="C87" s="58" t="s">
        <v>20052</v>
      </c>
      <c r="D87" s="58" t="s">
        <v>20050</v>
      </c>
      <c r="E87" s="59"/>
      <c r="F87" s="59"/>
      <c r="G87" s="59"/>
      <c r="AA87" s="51"/>
      <c r="AB87" s="59"/>
      <c r="AC87" s="65" t="s">
        <v>20412</v>
      </c>
      <c r="AD87" s="59"/>
      <c r="AE87" s="59"/>
      <c r="AF87" s="59"/>
      <c r="AG87" s="59"/>
      <c r="AH87" s="59"/>
      <c r="AI87" s="59"/>
      <c r="AJ87" s="42"/>
      <c r="AK87" s="42"/>
      <c r="AL87" s="45"/>
      <c r="AM87" s="42"/>
      <c r="AN87" s="42"/>
      <c r="AO87" s="42"/>
      <c r="AP87" s="42"/>
      <c r="AQ87" s="42"/>
      <c r="AR87" s="42"/>
      <c r="AS87" s="42"/>
      <c r="AT87" s="42"/>
      <c r="AU87" s="44"/>
      <c r="AV87" s="44"/>
      <c r="AW87" s="44"/>
      <c r="AX87" s="44"/>
      <c r="AY87" s="44"/>
      <c r="AZ87" s="44"/>
      <c r="BB87" s="9" t="e">
        <f>MATCH(BF87,'New data'!$Y$2:$Y$20000,0)</f>
        <v>#N/A</v>
      </c>
      <c r="BC87" s="9" t="str">
        <f t="shared" si="4"/>
        <v>No</v>
      </c>
      <c r="BD87" s="9" t="s">
        <v>20410</v>
      </c>
      <c r="BE87" s="9" t="str">
        <f t="shared" si="5"/>
        <v>Yes</v>
      </c>
      <c r="BF87" s="9" t="str">
        <f t="shared" si="6"/>
        <v>Araz Shenki</v>
      </c>
      <c r="BG87" t="str">
        <f>IFERROR(INDEX('New data'!$Y$2:$Y$20000,BN87),"-")</f>
        <v>-</v>
      </c>
      <c r="BH87" t="str">
        <f ca="1">IFERROR(INDEX('New data'!$Y$2:$Y$20000,BO87),"-")</f>
        <v>-</v>
      </c>
      <c r="BI87" t="str">
        <f ca="1">IFERROR(INDEX('New data'!$Y$2:$Y$20000,BP87),"-")</f>
        <v>-</v>
      </c>
      <c r="BJ87" t="str">
        <f ca="1">IFERROR(INDEX('New data'!$Y$2:$Y$20000,BQ87),"-")</f>
        <v>-</v>
      </c>
      <c r="BK87" t="str">
        <f ca="1">IFERROR(INDEX('New data'!$Y$2:$Y$20000,BR87),"-")</f>
        <v>-</v>
      </c>
      <c r="BL87" t="str">
        <f ca="1">IFERROR(INDEX('New data'!$Y$2:$Y$20000,BS87),"-")</f>
        <v>-</v>
      </c>
      <c r="BM87" t="str">
        <f ca="1">IFERROR(INDEX('New data'!$Y$2:$Y$20000,BT87),"-")</f>
        <v>-</v>
      </c>
      <c r="BN87" t="e">
        <f>MATCH($B87,'New data'!$G$2:$G$20000,0)</f>
        <v>#N/A</v>
      </c>
      <c r="BO87" t="e">
        <f ca="1">MATCH($B87,OFFSET('New data'!$G$2,BN87,0,20000,1),0)+BN87</f>
        <v>#N/A</v>
      </c>
      <c r="BP87" t="e">
        <f ca="1">MATCH($B87,OFFSET('New data'!$G$2,BO87,0,20000,1),0)+BO87</f>
        <v>#N/A</v>
      </c>
      <c r="BQ87" t="e">
        <f ca="1">MATCH($B87,OFFSET('New data'!$G$2,BP87,0,20000,1),0)+BP87</f>
        <v>#N/A</v>
      </c>
      <c r="BR87" t="e">
        <f ca="1">MATCH($B87,OFFSET('New data'!$G$2,BQ87,0,20000,1),0)+BQ87</f>
        <v>#N/A</v>
      </c>
      <c r="BS87" t="e">
        <f ca="1">MATCH($B87,OFFSET('New data'!$G$2,BR87,0,20000,1),0)+BR87</f>
        <v>#N/A</v>
      </c>
      <c r="BT87" t="e">
        <f ca="1">MATCH($B87,OFFSET('New data'!$G$2,BS87,0,20000,1),0)+BS87</f>
        <v>#N/A</v>
      </c>
      <c r="BU87" s="9"/>
    </row>
    <row r="88" spans="1:73" ht="31.5" thickBot="1" x14ac:dyDescent="0.4">
      <c r="A88" s="58" t="s">
        <v>125</v>
      </c>
      <c r="B88" s="58" t="s">
        <v>13593</v>
      </c>
      <c r="C88" s="58" t="s">
        <v>20052</v>
      </c>
      <c r="D88" s="58" t="s">
        <v>20050</v>
      </c>
      <c r="E88" s="59"/>
      <c r="F88" s="59"/>
      <c r="G88" s="59"/>
      <c r="AA88" s="51"/>
      <c r="AB88" s="59"/>
      <c r="AC88" s="65" t="s">
        <v>20412</v>
      </c>
      <c r="AD88" s="59"/>
      <c r="AE88" s="59"/>
      <c r="AF88" s="59"/>
      <c r="AG88" s="59"/>
      <c r="AH88" s="59"/>
      <c r="AI88" s="59"/>
      <c r="AJ88" s="42"/>
      <c r="AK88" s="42"/>
      <c r="AL88" s="43"/>
      <c r="AM88" s="42"/>
      <c r="AN88" s="42"/>
      <c r="AO88" s="42"/>
      <c r="AP88" s="42"/>
      <c r="AQ88" s="42"/>
      <c r="AR88" s="42"/>
      <c r="AS88" s="42"/>
      <c r="AT88" s="42"/>
      <c r="AU88" s="44"/>
      <c r="AV88" s="44"/>
      <c r="AW88" s="44"/>
      <c r="AX88" s="44"/>
      <c r="AY88" s="44"/>
      <c r="AZ88" s="44"/>
      <c r="BB88" s="9" t="e">
        <f>MATCH(BF88,'New data'!$Y$2:$Y$20000,0)</f>
        <v>#N/A</v>
      </c>
      <c r="BC88" s="9" t="str">
        <f t="shared" si="4"/>
        <v>No</v>
      </c>
      <c r="BD88" s="9" t="s">
        <v>20410</v>
      </c>
      <c r="BE88" s="9" t="str">
        <f t="shared" si="5"/>
        <v>Yes</v>
      </c>
      <c r="BF88" s="9" t="str">
        <f t="shared" si="6"/>
        <v>Antony Babet</v>
      </c>
      <c r="BG88" t="str">
        <f>IFERROR(INDEX('New data'!$Y$2:$Y$20000,BN88),"-")</f>
        <v>-</v>
      </c>
      <c r="BH88" t="str">
        <f ca="1">IFERROR(INDEX('New data'!$Y$2:$Y$20000,BO88),"-")</f>
        <v>-</v>
      </c>
      <c r="BI88" t="str">
        <f ca="1">IFERROR(INDEX('New data'!$Y$2:$Y$20000,BP88),"-")</f>
        <v>-</v>
      </c>
      <c r="BJ88" t="str">
        <f ca="1">IFERROR(INDEX('New data'!$Y$2:$Y$20000,BQ88),"-")</f>
        <v>-</v>
      </c>
      <c r="BK88" t="str">
        <f ca="1">IFERROR(INDEX('New data'!$Y$2:$Y$20000,BR88),"-")</f>
        <v>-</v>
      </c>
      <c r="BL88" t="str">
        <f ca="1">IFERROR(INDEX('New data'!$Y$2:$Y$20000,BS88),"-")</f>
        <v>-</v>
      </c>
      <c r="BM88" t="str">
        <f ca="1">IFERROR(INDEX('New data'!$Y$2:$Y$20000,BT88),"-")</f>
        <v>-</v>
      </c>
      <c r="BN88" t="e">
        <f>MATCH($B88,'New data'!$G$2:$G$20000,0)</f>
        <v>#N/A</v>
      </c>
      <c r="BO88" t="e">
        <f ca="1">MATCH($B88,OFFSET('New data'!$G$2,BN88,0,20000,1),0)+BN88</f>
        <v>#N/A</v>
      </c>
      <c r="BP88" t="e">
        <f ca="1">MATCH($B88,OFFSET('New data'!$G$2,BO88,0,20000,1),0)+BO88</f>
        <v>#N/A</v>
      </c>
      <c r="BQ88" t="e">
        <f ca="1">MATCH($B88,OFFSET('New data'!$G$2,BP88,0,20000,1),0)+BP88</f>
        <v>#N/A</v>
      </c>
      <c r="BR88" t="e">
        <f ca="1">MATCH($B88,OFFSET('New data'!$G$2,BQ88,0,20000,1),0)+BQ88</f>
        <v>#N/A</v>
      </c>
      <c r="BS88" t="e">
        <f ca="1">MATCH($B88,OFFSET('New data'!$G$2,BR88,0,20000,1),0)+BR88</f>
        <v>#N/A</v>
      </c>
      <c r="BT88" t="e">
        <f ca="1">MATCH($B88,OFFSET('New data'!$G$2,BS88,0,20000,1),0)+BS88</f>
        <v>#N/A</v>
      </c>
      <c r="BU88" s="9"/>
    </row>
    <row r="89" spans="1:73" ht="31.5" thickBot="1" x14ac:dyDescent="0.4">
      <c r="A89" s="58" t="s">
        <v>126</v>
      </c>
      <c r="B89" s="58" t="s">
        <v>13594</v>
      </c>
      <c r="C89" s="58" t="s">
        <v>20052</v>
      </c>
      <c r="D89" s="58" t="s">
        <v>20050</v>
      </c>
      <c r="E89" s="59"/>
      <c r="F89" s="59"/>
      <c r="G89" s="59"/>
      <c r="AA89" s="51"/>
      <c r="AB89" s="59"/>
      <c r="AC89" s="65" t="s">
        <v>20412</v>
      </c>
      <c r="AD89" s="59"/>
      <c r="AE89" s="59"/>
      <c r="AF89" s="59"/>
      <c r="AG89" s="59"/>
      <c r="AH89" s="59"/>
      <c r="AI89" s="59"/>
      <c r="AJ89" s="42"/>
      <c r="AK89" s="42"/>
      <c r="AL89" s="43"/>
      <c r="AM89" s="42"/>
      <c r="AN89" s="42"/>
      <c r="AO89" s="42"/>
      <c r="AP89" s="42"/>
      <c r="AQ89" s="42"/>
      <c r="AR89" s="42"/>
      <c r="AS89" s="42"/>
      <c r="AT89" s="42"/>
      <c r="AU89" s="44"/>
      <c r="AV89" s="44"/>
      <c r="AW89" s="44"/>
      <c r="AX89" s="44"/>
      <c r="AY89" s="44"/>
      <c r="AZ89" s="44"/>
      <c r="BB89" s="9" t="e">
        <f>MATCH(BF89,'New data'!$Y$2:$Y$20000,0)</f>
        <v>#N/A</v>
      </c>
      <c r="BC89" s="9" t="str">
        <f t="shared" si="4"/>
        <v>No</v>
      </c>
      <c r="BD89" s="9" t="s">
        <v>20410</v>
      </c>
      <c r="BE89" s="9" t="str">
        <f t="shared" si="5"/>
        <v>Yes</v>
      </c>
      <c r="BF89" s="9" t="str">
        <f t="shared" si="6"/>
        <v>Simone Holder</v>
      </c>
      <c r="BG89" t="str">
        <f>IFERROR(INDEX('New data'!$Y$2:$Y$20000,BN89),"-")</f>
        <v>-</v>
      </c>
      <c r="BH89" t="str">
        <f ca="1">IFERROR(INDEX('New data'!$Y$2:$Y$20000,BO89),"-")</f>
        <v>-</v>
      </c>
      <c r="BI89" t="str">
        <f ca="1">IFERROR(INDEX('New data'!$Y$2:$Y$20000,BP89),"-")</f>
        <v>-</v>
      </c>
      <c r="BJ89" t="str">
        <f ca="1">IFERROR(INDEX('New data'!$Y$2:$Y$20000,BQ89),"-")</f>
        <v>-</v>
      </c>
      <c r="BK89" t="str">
        <f ca="1">IFERROR(INDEX('New data'!$Y$2:$Y$20000,BR89),"-")</f>
        <v>-</v>
      </c>
      <c r="BL89" t="str">
        <f ca="1">IFERROR(INDEX('New data'!$Y$2:$Y$20000,BS89),"-")</f>
        <v>-</v>
      </c>
      <c r="BM89" t="str">
        <f ca="1">IFERROR(INDEX('New data'!$Y$2:$Y$20000,BT89),"-")</f>
        <v>-</v>
      </c>
      <c r="BN89" t="e">
        <f>MATCH($B89,'New data'!$G$2:$G$20000,0)</f>
        <v>#N/A</v>
      </c>
      <c r="BO89" t="e">
        <f ca="1">MATCH($B89,OFFSET('New data'!$G$2,BN89,0,20000,1),0)+BN89</f>
        <v>#N/A</v>
      </c>
      <c r="BP89" t="e">
        <f ca="1">MATCH($B89,OFFSET('New data'!$G$2,BO89,0,20000,1),0)+BO89</f>
        <v>#N/A</v>
      </c>
      <c r="BQ89" t="e">
        <f ca="1">MATCH($B89,OFFSET('New data'!$G$2,BP89,0,20000,1),0)+BP89</f>
        <v>#N/A</v>
      </c>
      <c r="BR89" t="e">
        <f ca="1">MATCH($B89,OFFSET('New data'!$G$2,BQ89,0,20000,1),0)+BQ89</f>
        <v>#N/A</v>
      </c>
      <c r="BS89" t="e">
        <f ca="1">MATCH($B89,OFFSET('New data'!$G$2,BR89,0,20000,1),0)+BR89</f>
        <v>#N/A</v>
      </c>
      <c r="BT89" t="e">
        <f ca="1">MATCH($B89,OFFSET('New data'!$G$2,BS89,0,20000,1),0)+BS89</f>
        <v>#N/A</v>
      </c>
      <c r="BU89" s="9"/>
    </row>
    <row r="90" spans="1:73" ht="31.5" thickBot="1" x14ac:dyDescent="0.4">
      <c r="A90" s="58" t="s">
        <v>127</v>
      </c>
      <c r="B90" s="58" t="s">
        <v>13595</v>
      </c>
      <c r="C90" s="58" t="s">
        <v>20052</v>
      </c>
      <c r="D90" s="58" t="s">
        <v>20050</v>
      </c>
      <c r="E90" s="59"/>
      <c r="F90" s="59"/>
      <c r="G90" s="59"/>
      <c r="AA90" s="51"/>
      <c r="AB90" s="59"/>
      <c r="AC90" s="65" t="s">
        <v>20412</v>
      </c>
      <c r="AD90" s="59"/>
      <c r="AE90" s="59"/>
      <c r="AF90" s="59"/>
      <c r="AG90" s="59"/>
      <c r="AH90" s="59"/>
      <c r="AI90" s="59"/>
      <c r="AJ90" s="42"/>
      <c r="AK90" s="42"/>
      <c r="AL90" s="43"/>
      <c r="AM90" s="42"/>
      <c r="AN90" s="42"/>
      <c r="AO90" s="42"/>
      <c r="AP90" s="42"/>
      <c r="AQ90" s="42"/>
      <c r="AR90" s="42"/>
      <c r="AS90" s="42"/>
      <c r="AT90" s="42"/>
      <c r="AU90" s="44"/>
      <c r="AV90" s="44"/>
      <c r="AW90" s="44"/>
      <c r="AX90" s="44"/>
      <c r="AY90" s="44"/>
      <c r="AZ90" s="44"/>
      <c r="BB90" s="9" t="e">
        <f>MATCH(BF90,'New data'!$Y$2:$Y$20000,0)</f>
        <v>#N/A</v>
      </c>
      <c r="BC90" s="9" t="str">
        <f t="shared" si="4"/>
        <v>No</v>
      </c>
      <c r="BD90" s="9" t="s">
        <v>20410</v>
      </c>
      <c r="BE90" s="9" t="str">
        <f t="shared" si="5"/>
        <v>Yes</v>
      </c>
      <c r="BF90" s="9" t="str">
        <f t="shared" si="6"/>
        <v>Gavin Morgan</v>
      </c>
      <c r="BG90" t="str">
        <f>IFERROR(INDEX('New data'!$Y$2:$Y$20000,BN90),"-")</f>
        <v>-</v>
      </c>
      <c r="BH90" t="str">
        <f ca="1">IFERROR(INDEX('New data'!$Y$2:$Y$20000,BO90),"-")</f>
        <v>-</v>
      </c>
      <c r="BI90" t="str">
        <f ca="1">IFERROR(INDEX('New data'!$Y$2:$Y$20000,BP90),"-")</f>
        <v>-</v>
      </c>
      <c r="BJ90" t="str">
        <f ca="1">IFERROR(INDEX('New data'!$Y$2:$Y$20000,BQ90),"-")</f>
        <v>-</v>
      </c>
      <c r="BK90" t="str">
        <f ca="1">IFERROR(INDEX('New data'!$Y$2:$Y$20000,BR90),"-")</f>
        <v>-</v>
      </c>
      <c r="BL90" t="str">
        <f ca="1">IFERROR(INDEX('New data'!$Y$2:$Y$20000,BS90),"-")</f>
        <v>-</v>
      </c>
      <c r="BM90" t="str">
        <f ca="1">IFERROR(INDEX('New data'!$Y$2:$Y$20000,BT90),"-")</f>
        <v>-</v>
      </c>
      <c r="BN90" t="e">
        <f>MATCH($B90,'New data'!$G$2:$G$20000,0)</f>
        <v>#N/A</v>
      </c>
      <c r="BO90" t="e">
        <f ca="1">MATCH($B90,OFFSET('New data'!$G$2,BN90,0,20000,1),0)+BN90</f>
        <v>#N/A</v>
      </c>
      <c r="BP90" t="e">
        <f ca="1">MATCH($B90,OFFSET('New data'!$G$2,BO90,0,20000,1),0)+BO90</f>
        <v>#N/A</v>
      </c>
      <c r="BQ90" t="e">
        <f ca="1">MATCH($B90,OFFSET('New data'!$G$2,BP90,0,20000,1),0)+BP90</f>
        <v>#N/A</v>
      </c>
      <c r="BR90" t="e">
        <f ca="1">MATCH($B90,OFFSET('New data'!$G$2,BQ90,0,20000,1),0)+BQ90</f>
        <v>#N/A</v>
      </c>
      <c r="BS90" t="e">
        <f ca="1">MATCH($B90,OFFSET('New data'!$G$2,BR90,0,20000,1),0)+BR90</f>
        <v>#N/A</v>
      </c>
      <c r="BT90" t="e">
        <f ca="1">MATCH($B90,OFFSET('New data'!$G$2,BS90,0,20000,1),0)+BS90</f>
        <v>#N/A</v>
      </c>
      <c r="BU90" s="9"/>
    </row>
    <row r="91" spans="1:73" ht="31.5" thickBot="1" x14ac:dyDescent="0.4">
      <c r="A91" s="58" t="s">
        <v>128</v>
      </c>
      <c r="B91" s="58" t="s">
        <v>13596</v>
      </c>
      <c r="C91" s="58" t="s">
        <v>20052</v>
      </c>
      <c r="D91" s="58" t="s">
        <v>20050</v>
      </c>
      <c r="E91" s="59"/>
      <c r="F91" s="59"/>
      <c r="G91" s="59"/>
      <c r="AA91" s="51"/>
      <c r="AB91" s="59"/>
      <c r="AC91" s="65" t="s">
        <v>20412</v>
      </c>
      <c r="AD91" s="59"/>
      <c r="AE91" s="59"/>
      <c r="AF91" s="59"/>
      <c r="AG91" s="59"/>
      <c r="AH91" s="59"/>
      <c r="AI91" s="59"/>
      <c r="AJ91" s="42"/>
      <c r="AK91" s="42"/>
      <c r="AL91" s="43"/>
      <c r="AM91" s="42"/>
      <c r="AN91" s="42"/>
      <c r="AO91" s="42"/>
      <c r="AP91" s="42"/>
      <c r="AQ91" s="42"/>
      <c r="AR91" s="42"/>
      <c r="AS91" s="42"/>
      <c r="AT91" s="42"/>
      <c r="AU91" s="44"/>
      <c r="AV91" s="44"/>
      <c r="AW91" s="44"/>
      <c r="AX91" s="44"/>
      <c r="AY91" s="44"/>
      <c r="AZ91" s="44"/>
      <c r="BB91" s="9" t="e">
        <f>MATCH(BF91,'New data'!$Y$2:$Y$20000,0)</f>
        <v>#N/A</v>
      </c>
      <c r="BC91" s="9" t="str">
        <f t="shared" si="4"/>
        <v>No</v>
      </c>
      <c r="BD91" s="9" t="s">
        <v>20410</v>
      </c>
      <c r="BE91" s="9" t="str">
        <f t="shared" si="5"/>
        <v>Yes</v>
      </c>
      <c r="BF91" s="9" t="str">
        <f t="shared" si="6"/>
        <v>Isaac McCalla</v>
      </c>
      <c r="BG91" t="str">
        <f>IFERROR(INDEX('New data'!$Y$2:$Y$20000,BN91),"-")</f>
        <v>-</v>
      </c>
      <c r="BH91" t="str">
        <f ca="1">IFERROR(INDEX('New data'!$Y$2:$Y$20000,BO91),"-")</f>
        <v>-</v>
      </c>
      <c r="BI91" t="str">
        <f ca="1">IFERROR(INDEX('New data'!$Y$2:$Y$20000,BP91),"-")</f>
        <v>-</v>
      </c>
      <c r="BJ91" t="str">
        <f ca="1">IFERROR(INDEX('New data'!$Y$2:$Y$20000,BQ91),"-")</f>
        <v>-</v>
      </c>
      <c r="BK91" t="str">
        <f ca="1">IFERROR(INDEX('New data'!$Y$2:$Y$20000,BR91),"-")</f>
        <v>-</v>
      </c>
      <c r="BL91" t="str">
        <f ca="1">IFERROR(INDEX('New data'!$Y$2:$Y$20000,BS91),"-")</f>
        <v>-</v>
      </c>
      <c r="BM91" t="str">
        <f ca="1">IFERROR(INDEX('New data'!$Y$2:$Y$20000,BT91),"-")</f>
        <v>-</v>
      </c>
      <c r="BN91" t="e">
        <f>MATCH($B91,'New data'!$G$2:$G$20000,0)</f>
        <v>#N/A</v>
      </c>
      <c r="BO91" t="e">
        <f ca="1">MATCH($B91,OFFSET('New data'!$G$2,BN91,0,20000,1),0)+BN91</f>
        <v>#N/A</v>
      </c>
      <c r="BP91" t="e">
        <f ca="1">MATCH($B91,OFFSET('New data'!$G$2,BO91,0,20000,1),0)+BO91</f>
        <v>#N/A</v>
      </c>
      <c r="BQ91" t="e">
        <f ca="1">MATCH($B91,OFFSET('New data'!$G$2,BP91,0,20000,1),0)+BP91</f>
        <v>#N/A</v>
      </c>
      <c r="BR91" t="e">
        <f ca="1">MATCH($B91,OFFSET('New data'!$G$2,BQ91,0,20000,1),0)+BQ91</f>
        <v>#N/A</v>
      </c>
      <c r="BS91" t="e">
        <f ca="1">MATCH($B91,OFFSET('New data'!$G$2,BR91,0,20000,1),0)+BR91</f>
        <v>#N/A</v>
      </c>
      <c r="BT91" t="e">
        <f ca="1">MATCH($B91,OFFSET('New data'!$G$2,BS91,0,20000,1),0)+BS91</f>
        <v>#N/A</v>
      </c>
      <c r="BU91" s="9"/>
    </row>
    <row r="92" spans="1:73" ht="31.5" thickBot="1" x14ac:dyDescent="0.4">
      <c r="A92" s="58" t="s">
        <v>129</v>
      </c>
      <c r="B92" s="58" t="s">
        <v>13597</v>
      </c>
      <c r="C92" s="58" t="s">
        <v>20052</v>
      </c>
      <c r="D92" s="58" t="s">
        <v>20050</v>
      </c>
      <c r="E92" s="59"/>
      <c r="F92" s="59"/>
      <c r="G92" s="59"/>
      <c r="AA92" s="51"/>
      <c r="AB92" s="59"/>
      <c r="AC92" s="65" t="s">
        <v>20412</v>
      </c>
      <c r="AD92" s="59"/>
      <c r="AE92" s="59"/>
      <c r="AF92" s="59"/>
      <c r="AG92" s="59"/>
      <c r="AH92" s="59"/>
      <c r="AI92" s="59"/>
      <c r="AJ92" s="42"/>
      <c r="AK92" s="42"/>
      <c r="AL92" s="43"/>
      <c r="AM92" s="42"/>
      <c r="AN92" s="42"/>
      <c r="AO92" s="42"/>
      <c r="AP92" s="42"/>
      <c r="AQ92" s="42"/>
      <c r="AR92" s="42"/>
      <c r="AS92" s="42"/>
      <c r="AT92" s="42"/>
      <c r="AU92" s="44"/>
      <c r="AV92" s="44"/>
      <c r="AW92" s="44"/>
      <c r="AX92" s="44"/>
      <c r="AY92" s="44"/>
      <c r="AZ92" s="44"/>
      <c r="BB92" s="9" t="e">
        <f>MATCH(BF92,'New data'!$Y$2:$Y$20000,0)</f>
        <v>#N/A</v>
      </c>
      <c r="BC92" s="9" t="str">
        <f t="shared" si="4"/>
        <v>No</v>
      </c>
      <c r="BD92" s="9" t="s">
        <v>20410</v>
      </c>
      <c r="BE92" s="9" t="str">
        <f t="shared" si="5"/>
        <v>Yes</v>
      </c>
      <c r="BF92" s="9" t="str">
        <f t="shared" si="6"/>
        <v>Frezer Abey</v>
      </c>
      <c r="BG92" t="str">
        <f>IFERROR(INDEX('New data'!$Y$2:$Y$20000,BN92),"-")</f>
        <v>-</v>
      </c>
      <c r="BH92" t="str">
        <f ca="1">IFERROR(INDEX('New data'!$Y$2:$Y$20000,BO92),"-")</f>
        <v>-</v>
      </c>
      <c r="BI92" t="str">
        <f ca="1">IFERROR(INDEX('New data'!$Y$2:$Y$20000,BP92),"-")</f>
        <v>-</v>
      </c>
      <c r="BJ92" t="str">
        <f ca="1">IFERROR(INDEX('New data'!$Y$2:$Y$20000,BQ92),"-")</f>
        <v>-</v>
      </c>
      <c r="BK92" t="str">
        <f ca="1">IFERROR(INDEX('New data'!$Y$2:$Y$20000,BR92),"-")</f>
        <v>-</v>
      </c>
      <c r="BL92" t="str">
        <f ca="1">IFERROR(INDEX('New data'!$Y$2:$Y$20000,BS92),"-")</f>
        <v>-</v>
      </c>
      <c r="BM92" t="str">
        <f ca="1">IFERROR(INDEX('New data'!$Y$2:$Y$20000,BT92),"-")</f>
        <v>-</v>
      </c>
      <c r="BN92" t="e">
        <f>MATCH($B92,'New data'!$G$2:$G$20000,0)</f>
        <v>#N/A</v>
      </c>
      <c r="BO92" t="e">
        <f ca="1">MATCH($B92,OFFSET('New data'!$G$2,BN92,0,20000,1),0)+BN92</f>
        <v>#N/A</v>
      </c>
      <c r="BP92" t="e">
        <f ca="1">MATCH($B92,OFFSET('New data'!$G$2,BO92,0,20000,1),0)+BO92</f>
        <v>#N/A</v>
      </c>
      <c r="BQ92" t="e">
        <f ca="1">MATCH($B92,OFFSET('New data'!$G$2,BP92,0,20000,1),0)+BP92</f>
        <v>#N/A</v>
      </c>
      <c r="BR92" t="e">
        <f ca="1">MATCH($B92,OFFSET('New data'!$G$2,BQ92,0,20000,1),0)+BQ92</f>
        <v>#N/A</v>
      </c>
      <c r="BS92" t="e">
        <f ca="1">MATCH($B92,OFFSET('New data'!$G$2,BR92,0,20000,1),0)+BR92</f>
        <v>#N/A</v>
      </c>
      <c r="BT92" t="e">
        <f ca="1">MATCH($B92,OFFSET('New data'!$G$2,BS92,0,20000,1),0)+BS92</f>
        <v>#N/A</v>
      </c>
      <c r="BU92" s="9"/>
    </row>
    <row r="93" spans="1:73" ht="31.5" thickBot="1" x14ac:dyDescent="0.4">
      <c r="A93" s="58" t="s">
        <v>130</v>
      </c>
      <c r="B93" s="58" t="s">
        <v>13598</v>
      </c>
      <c r="C93" s="58" t="s">
        <v>20052</v>
      </c>
      <c r="D93" s="58" t="s">
        <v>20050</v>
      </c>
      <c r="E93" s="59"/>
      <c r="F93" s="59"/>
      <c r="G93" s="59"/>
      <c r="AA93" s="51"/>
      <c r="AB93" s="59"/>
      <c r="AC93" s="65" t="s">
        <v>20412</v>
      </c>
      <c r="AD93" s="59"/>
      <c r="AE93" s="59"/>
      <c r="AF93" s="59"/>
      <c r="AG93" s="59"/>
      <c r="AH93" s="59"/>
      <c r="AI93" s="59"/>
      <c r="AJ93" s="42"/>
      <c r="AK93" s="42"/>
      <c r="AL93" s="43"/>
      <c r="AM93" s="42"/>
      <c r="AN93" s="42"/>
      <c r="AO93" s="42"/>
      <c r="AP93" s="42"/>
      <c r="AQ93" s="42"/>
      <c r="AR93" s="42"/>
      <c r="AS93" s="42"/>
      <c r="AT93" s="42"/>
      <c r="AU93" s="44"/>
      <c r="AV93" s="44"/>
      <c r="AW93" s="44"/>
      <c r="AX93" s="44"/>
      <c r="AY93" s="44"/>
      <c r="AZ93" s="44"/>
      <c r="BB93" s="9" t="e">
        <f>MATCH(BF93,'New data'!$Y$2:$Y$20000,0)</f>
        <v>#N/A</v>
      </c>
      <c r="BC93" s="9" t="str">
        <f t="shared" si="4"/>
        <v>No</v>
      </c>
      <c r="BD93" s="9" t="s">
        <v>20410</v>
      </c>
      <c r="BE93" s="9" t="str">
        <f t="shared" si="5"/>
        <v>Yes</v>
      </c>
      <c r="BF93" s="9" t="str">
        <f t="shared" si="6"/>
        <v>David Rackal</v>
      </c>
      <c r="BG93" t="str">
        <f>IFERROR(INDEX('New data'!$Y$2:$Y$20000,BN93),"-")</f>
        <v>-</v>
      </c>
      <c r="BH93" t="str">
        <f ca="1">IFERROR(INDEX('New data'!$Y$2:$Y$20000,BO93),"-")</f>
        <v>-</v>
      </c>
      <c r="BI93" t="str">
        <f ca="1">IFERROR(INDEX('New data'!$Y$2:$Y$20000,BP93),"-")</f>
        <v>-</v>
      </c>
      <c r="BJ93" t="str">
        <f ca="1">IFERROR(INDEX('New data'!$Y$2:$Y$20000,BQ93),"-")</f>
        <v>-</v>
      </c>
      <c r="BK93" t="str">
        <f ca="1">IFERROR(INDEX('New data'!$Y$2:$Y$20000,BR93),"-")</f>
        <v>-</v>
      </c>
      <c r="BL93" t="str">
        <f ca="1">IFERROR(INDEX('New data'!$Y$2:$Y$20000,BS93),"-")</f>
        <v>-</v>
      </c>
      <c r="BM93" t="str">
        <f ca="1">IFERROR(INDEX('New data'!$Y$2:$Y$20000,BT93),"-")</f>
        <v>-</v>
      </c>
      <c r="BN93" t="e">
        <f>MATCH($B93,'New data'!$G$2:$G$20000,0)</f>
        <v>#N/A</v>
      </c>
      <c r="BO93" t="e">
        <f ca="1">MATCH($B93,OFFSET('New data'!$G$2,BN93,0,20000,1),0)+BN93</f>
        <v>#N/A</v>
      </c>
      <c r="BP93" t="e">
        <f ca="1">MATCH($B93,OFFSET('New data'!$G$2,BO93,0,20000,1),0)+BO93</f>
        <v>#N/A</v>
      </c>
      <c r="BQ93" t="e">
        <f ca="1">MATCH($B93,OFFSET('New data'!$G$2,BP93,0,20000,1),0)+BP93</f>
        <v>#N/A</v>
      </c>
      <c r="BR93" t="e">
        <f ca="1">MATCH($B93,OFFSET('New data'!$G$2,BQ93,0,20000,1),0)+BQ93</f>
        <v>#N/A</v>
      </c>
      <c r="BS93" t="e">
        <f ca="1">MATCH($B93,OFFSET('New data'!$G$2,BR93,0,20000,1),0)+BR93</f>
        <v>#N/A</v>
      </c>
      <c r="BT93" t="e">
        <f ca="1">MATCH($B93,OFFSET('New data'!$G$2,BS93,0,20000,1),0)+BS93</f>
        <v>#N/A</v>
      </c>
      <c r="BU93" s="9"/>
    </row>
    <row r="94" spans="1:73" ht="31.5" thickBot="1" x14ac:dyDescent="0.4">
      <c r="A94" s="58" t="s">
        <v>131</v>
      </c>
      <c r="B94" s="58" t="s">
        <v>13599</v>
      </c>
      <c r="C94" s="58" t="s">
        <v>20052</v>
      </c>
      <c r="D94" s="58" t="s">
        <v>20050</v>
      </c>
      <c r="E94" s="59"/>
      <c r="F94" s="59"/>
      <c r="G94" s="59"/>
      <c r="AA94" s="51"/>
      <c r="AB94" s="62" t="s">
        <v>20410</v>
      </c>
      <c r="AC94" s="65" t="s">
        <v>20412</v>
      </c>
      <c r="AD94" s="59"/>
      <c r="AE94" s="59"/>
      <c r="AF94" s="59"/>
      <c r="AG94" s="59"/>
      <c r="AH94" s="59"/>
      <c r="AI94" s="59"/>
      <c r="AJ94" s="42"/>
      <c r="AK94" s="42"/>
      <c r="AL94" s="45"/>
      <c r="AM94" s="42"/>
      <c r="AN94" s="42"/>
      <c r="AO94" s="42"/>
      <c r="AP94" s="42"/>
      <c r="AQ94" s="42"/>
      <c r="AR94" s="42"/>
      <c r="AS94" s="42"/>
      <c r="AT94" s="42"/>
      <c r="AU94" s="44"/>
      <c r="AV94" s="44"/>
      <c r="AW94" s="44"/>
      <c r="AX94" s="44"/>
      <c r="AY94" s="44"/>
      <c r="AZ94" s="44"/>
      <c r="BB94" s="9" t="e">
        <f>MATCH(BF94,'New data'!$Y$2:$Y$20000,0)</f>
        <v>#N/A</v>
      </c>
      <c r="BC94" s="9" t="str">
        <f t="shared" si="4"/>
        <v>No</v>
      </c>
      <c r="BD94" s="9" t="s">
        <v>20410</v>
      </c>
      <c r="BE94" s="9" t="str">
        <f t="shared" si="5"/>
        <v>Yes</v>
      </c>
      <c r="BF94" s="9" t="str">
        <f t="shared" si="6"/>
        <v>Bobby Henry</v>
      </c>
      <c r="BG94" t="str">
        <f>IFERROR(INDEX('New data'!$Y$2:$Y$20000,BN94),"-")</f>
        <v>-</v>
      </c>
      <c r="BH94" t="str">
        <f ca="1">IFERROR(INDEX('New data'!$Y$2:$Y$20000,BO94),"-")</f>
        <v>-</v>
      </c>
      <c r="BI94" t="str">
        <f ca="1">IFERROR(INDEX('New data'!$Y$2:$Y$20000,BP94),"-")</f>
        <v>-</v>
      </c>
      <c r="BJ94" t="str">
        <f ca="1">IFERROR(INDEX('New data'!$Y$2:$Y$20000,BQ94),"-")</f>
        <v>-</v>
      </c>
      <c r="BK94" t="str">
        <f ca="1">IFERROR(INDEX('New data'!$Y$2:$Y$20000,BR94),"-")</f>
        <v>-</v>
      </c>
      <c r="BL94" t="str">
        <f ca="1">IFERROR(INDEX('New data'!$Y$2:$Y$20000,BS94),"-")</f>
        <v>-</v>
      </c>
      <c r="BM94" t="str">
        <f ca="1">IFERROR(INDEX('New data'!$Y$2:$Y$20000,BT94),"-")</f>
        <v>-</v>
      </c>
      <c r="BN94" t="e">
        <f>MATCH($B94,'New data'!$G$2:$G$20000,0)</f>
        <v>#N/A</v>
      </c>
      <c r="BO94" t="e">
        <f ca="1">MATCH($B94,OFFSET('New data'!$G$2,BN94,0,20000,1),0)+BN94</f>
        <v>#N/A</v>
      </c>
      <c r="BP94" t="e">
        <f ca="1">MATCH($B94,OFFSET('New data'!$G$2,BO94,0,20000,1),0)+BO94</f>
        <v>#N/A</v>
      </c>
      <c r="BQ94" t="e">
        <f ca="1">MATCH($B94,OFFSET('New data'!$G$2,BP94,0,20000,1),0)+BP94</f>
        <v>#N/A</v>
      </c>
      <c r="BR94" t="e">
        <f ca="1">MATCH($B94,OFFSET('New data'!$G$2,BQ94,0,20000,1),0)+BQ94</f>
        <v>#N/A</v>
      </c>
      <c r="BS94" t="e">
        <f ca="1">MATCH($B94,OFFSET('New data'!$G$2,BR94,0,20000,1),0)+BR94</f>
        <v>#N/A</v>
      </c>
      <c r="BT94" t="e">
        <f ca="1">MATCH($B94,OFFSET('New data'!$G$2,BS94,0,20000,1),0)+BS94</f>
        <v>#N/A</v>
      </c>
      <c r="BU94" s="9"/>
    </row>
    <row r="95" spans="1:73" ht="31.5" thickBot="1" x14ac:dyDescent="0.4">
      <c r="A95" s="58" t="s">
        <v>132</v>
      </c>
      <c r="B95" s="58" t="s">
        <v>13600</v>
      </c>
      <c r="C95" s="58" t="s">
        <v>20052</v>
      </c>
      <c r="D95" s="58" t="s">
        <v>20050</v>
      </c>
      <c r="E95" s="59"/>
      <c r="F95" s="59"/>
      <c r="G95" s="59"/>
      <c r="AA95" s="51"/>
      <c r="AB95" s="59"/>
      <c r="AC95" s="65" t="s">
        <v>20412</v>
      </c>
      <c r="AD95" s="59"/>
      <c r="AE95" s="59"/>
      <c r="AF95" s="59"/>
      <c r="AG95" s="59"/>
      <c r="AH95" s="59"/>
      <c r="AI95" s="59"/>
      <c r="AJ95" s="42"/>
      <c r="AK95" s="42"/>
      <c r="AL95" s="45"/>
      <c r="AM95" s="42"/>
      <c r="AN95" s="42"/>
      <c r="AO95" s="42"/>
      <c r="AP95" s="42"/>
      <c r="AQ95" s="42"/>
      <c r="AR95" s="42"/>
      <c r="AS95" s="42"/>
      <c r="AT95" s="42"/>
      <c r="AU95" s="44"/>
      <c r="AV95" s="44"/>
      <c r="AW95" s="44"/>
      <c r="AX95" s="44"/>
      <c r="AY95" s="44"/>
      <c r="AZ95" s="44"/>
      <c r="BB95" s="9" t="e">
        <f>MATCH(BF95,'New data'!$Y$2:$Y$20000,0)</f>
        <v>#N/A</v>
      </c>
      <c r="BC95" s="9" t="str">
        <f t="shared" si="4"/>
        <v>No</v>
      </c>
      <c r="BD95" s="9" t="s">
        <v>20410</v>
      </c>
      <c r="BE95" s="9" t="str">
        <f t="shared" si="5"/>
        <v>Yes</v>
      </c>
      <c r="BF95" s="9" t="str">
        <f t="shared" si="6"/>
        <v>Dahir Sharif</v>
      </c>
      <c r="BG95" t="str">
        <f>IFERROR(INDEX('New data'!$Y$2:$Y$20000,BN95),"-")</f>
        <v>-</v>
      </c>
      <c r="BH95" t="str">
        <f ca="1">IFERROR(INDEX('New data'!$Y$2:$Y$20000,BO95),"-")</f>
        <v>-</v>
      </c>
      <c r="BI95" t="str">
        <f ca="1">IFERROR(INDEX('New data'!$Y$2:$Y$20000,BP95),"-")</f>
        <v>-</v>
      </c>
      <c r="BJ95" t="str">
        <f ca="1">IFERROR(INDEX('New data'!$Y$2:$Y$20000,BQ95),"-")</f>
        <v>-</v>
      </c>
      <c r="BK95" t="str">
        <f ca="1">IFERROR(INDEX('New data'!$Y$2:$Y$20000,BR95),"-")</f>
        <v>-</v>
      </c>
      <c r="BL95" t="str">
        <f ca="1">IFERROR(INDEX('New data'!$Y$2:$Y$20000,BS95),"-")</f>
        <v>-</v>
      </c>
      <c r="BM95" t="str">
        <f ca="1">IFERROR(INDEX('New data'!$Y$2:$Y$20000,BT95),"-")</f>
        <v>-</v>
      </c>
      <c r="BN95" t="e">
        <f>MATCH($B95,'New data'!$G$2:$G$20000,0)</f>
        <v>#N/A</v>
      </c>
      <c r="BO95" t="e">
        <f ca="1">MATCH($B95,OFFSET('New data'!$G$2,BN95,0,20000,1),0)+BN95</f>
        <v>#N/A</v>
      </c>
      <c r="BP95" t="e">
        <f ca="1">MATCH($B95,OFFSET('New data'!$G$2,BO95,0,20000,1),0)+BO95</f>
        <v>#N/A</v>
      </c>
      <c r="BQ95" t="e">
        <f ca="1">MATCH($B95,OFFSET('New data'!$G$2,BP95,0,20000,1),0)+BP95</f>
        <v>#N/A</v>
      </c>
      <c r="BR95" t="e">
        <f ca="1">MATCH($B95,OFFSET('New data'!$G$2,BQ95,0,20000,1),0)+BQ95</f>
        <v>#N/A</v>
      </c>
      <c r="BS95" t="e">
        <f ca="1">MATCH($B95,OFFSET('New data'!$G$2,BR95,0,20000,1),0)+BR95</f>
        <v>#N/A</v>
      </c>
      <c r="BT95" t="e">
        <f ca="1">MATCH($B95,OFFSET('New data'!$G$2,BS95,0,20000,1),0)+BS95</f>
        <v>#N/A</v>
      </c>
      <c r="BU95" s="9"/>
    </row>
    <row r="96" spans="1:73" ht="31.5" thickBot="1" x14ac:dyDescent="0.4">
      <c r="A96" s="58" t="s">
        <v>133</v>
      </c>
      <c r="B96" s="58" t="s">
        <v>13601</v>
      </c>
      <c r="C96" s="58" t="s">
        <v>20050</v>
      </c>
      <c r="D96" s="59"/>
      <c r="E96" s="59"/>
      <c r="F96" s="59"/>
      <c r="G96" s="59"/>
      <c r="AA96" s="51"/>
      <c r="AB96" s="62" t="s">
        <v>20410</v>
      </c>
      <c r="AC96" s="65" t="s">
        <v>20412</v>
      </c>
      <c r="AD96" s="59"/>
      <c r="AE96" s="59"/>
      <c r="AF96" s="59"/>
      <c r="AG96" s="59"/>
      <c r="AH96" s="59"/>
      <c r="AI96" s="59"/>
      <c r="AJ96" s="42"/>
      <c r="AK96" s="42"/>
      <c r="AL96" s="45"/>
      <c r="AM96" s="42"/>
      <c r="AN96" s="42"/>
      <c r="AO96" s="42"/>
      <c r="AP96" s="42"/>
      <c r="AQ96" s="42"/>
      <c r="AR96" s="42"/>
      <c r="AS96" s="42"/>
      <c r="AT96" s="42"/>
      <c r="AU96" s="44"/>
      <c r="AV96" s="44"/>
      <c r="AW96" s="44"/>
      <c r="AX96" s="44"/>
      <c r="AY96" s="44"/>
      <c r="AZ96" s="44"/>
      <c r="BB96" s="9" t="e">
        <f>MATCH(BF96,'New data'!$Y$2:$Y$20000,0)</f>
        <v>#N/A</v>
      </c>
      <c r="BC96" s="9" t="str">
        <f t="shared" si="4"/>
        <v>No</v>
      </c>
      <c r="BD96" s="9" t="s">
        <v>20410</v>
      </c>
      <c r="BE96" s="9" t="str">
        <f t="shared" si="5"/>
        <v>Yes</v>
      </c>
      <c r="BF96" s="9" t="str">
        <f t="shared" si="6"/>
        <v>Nana Boateng</v>
      </c>
      <c r="BG96" t="str">
        <f>IFERROR(INDEX('New data'!$Y$2:$Y$20000,BN96),"-")</f>
        <v>-</v>
      </c>
      <c r="BH96" t="str">
        <f ca="1">IFERROR(INDEX('New data'!$Y$2:$Y$20000,BO96),"-")</f>
        <v>-</v>
      </c>
      <c r="BI96" t="str">
        <f ca="1">IFERROR(INDEX('New data'!$Y$2:$Y$20000,BP96),"-")</f>
        <v>-</v>
      </c>
      <c r="BJ96" t="str">
        <f ca="1">IFERROR(INDEX('New data'!$Y$2:$Y$20000,BQ96),"-")</f>
        <v>-</v>
      </c>
      <c r="BK96" t="str">
        <f ca="1">IFERROR(INDEX('New data'!$Y$2:$Y$20000,BR96),"-")</f>
        <v>-</v>
      </c>
      <c r="BL96" t="str">
        <f ca="1">IFERROR(INDEX('New data'!$Y$2:$Y$20000,BS96),"-")</f>
        <v>-</v>
      </c>
      <c r="BM96" t="str">
        <f ca="1">IFERROR(INDEX('New data'!$Y$2:$Y$20000,BT96),"-")</f>
        <v>-</v>
      </c>
      <c r="BN96" t="e">
        <f>MATCH($B96,'New data'!$G$2:$G$20000,0)</f>
        <v>#N/A</v>
      </c>
      <c r="BO96" t="e">
        <f ca="1">MATCH($B96,OFFSET('New data'!$G$2,BN96,0,20000,1),0)+BN96</f>
        <v>#N/A</v>
      </c>
      <c r="BP96" t="e">
        <f ca="1">MATCH($B96,OFFSET('New data'!$G$2,BO96,0,20000,1),0)+BO96</f>
        <v>#N/A</v>
      </c>
      <c r="BQ96" t="e">
        <f ca="1">MATCH($B96,OFFSET('New data'!$G$2,BP96,0,20000,1),0)+BP96</f>
        <v>#N/A</v>
      </c>
      <c r="BR96" t="e">
        <f ca="1">MATCH($B96,OFFSET('New data'!$G$2,BQ96,0,20000,1),0)+BQ96</f>
        <v>#N/A</v>
      </c>
      <c r="BS96" t="e">
        <f ca="1">MATCH($B96,OFFSET('New data'!$G$2,BR96,0,20000,1),0)+BR96</f>
        <v>#N/A</v>
      </c>
      <c r="BT96" t="e">
        <f ca="1">MATCH($B96,OFFSET('New data'!$G$2,BS96,0,20000,1),0)+BS96</f>
        <v>#N/A</v>
      </c>
      <c r="BU96" s="9"/>
    </row>
    <row r="97" spans="1:73" ht="16" thickBot="1" x14ac:dyDescent="0.4">
      <c r="A97" s="58" t="s">
        <v>134</v>
      </c>
      <c r="B97" s="58" t="s">
        <v>13601</v>
      </c>
      <c r="C97" s="58" t="s">
        <v>20050</v>
      </c>
      <c r="D97" s="59"/>
      <c r="E97" s="59"/>
      <c r="F97" s="59"/>
      <c r="G97" s="59"/>
      <c r="AA97" s="51"/>
      <c r="AB97" s="59"/>
      <c r="AC97" s="65" t="s">
        <v>20412</v>
      </c>
      <c r="AD97" s="59"/>
      <c r="AE97" s="59"/>
      <c r="AF97" s="59"/>
      <c r="AG97" s="59"/>
      <c r="AH97" s="59"/>
      <c r="AI97" s="59"/>
      <c r="AJ97" s="42"/>
      <c r="AK97" s="42"/>
      <c r="AL97" s="43"/>
      <c r="AM97" s="42"/>
      <c r="AN97" s="42"/>
      <c r="AO97" s="42"/>
      <c r="AP97" s="42"/>
      <c r="AQ97" s="42"/>
      <c r="AR97" s="42"/>
      <c r="AS97" s="42"/>
      <c r="AT97" s="42"/>
      <c r="AU97" s="44"/>
      <c r="AV97" s="44"/>
      <c r="AW97" s="44"/>
      <c r="AX97" s="44"/>
      <c r="AY97" s="44"/>
      <c r="AZ97" s="44"/>
      <c r="BB97" s="9" t="e">
        <f>MATCH(BF97,'New data'!$Y$2:$Y$20000,0)</f>
        <v>#N/A</v>
      </c>
      <c r="BC97" s="9" t="str">
        <f t="shared" si="4"/>
        <v>No</v>
      </c>
      <c r="BD97" s="9" t="s">
        <v>20410</v>
      </c>
      <c r="BE97" s="9" t="str">
        <f t="shared" si="5"/>
        <v>Yes</v>
      </c>
      <c r="BF97" s="9" t="str">
        <f t="shared" si="6"/>
        <v>Marco Polo Falla</v>
      </c>
      <c r="BG97" t="str">
        <f>IFERROR(INDEX('New data'!$Y$2:$Y$20000,BN97),"-")</f>
        <v>-</v>
      </c>
      <c r="BH97" t="str">
        <f ca="1">IFERROR(INDEX('New data'!$Y$2:$Y$20000,BO97),"-")</f>
        <v>-</v>
      </c>
      <c r="BI97" t="str">
        <f ca="1">IFERROR(INDEX('New data'!$Y$2:$Y$20000,BP97),"-")</f>
        <v>-</v>
      </c>
      <c r="BJ97" t="str">
        <f ca="1">IFERROR(INDEX('New data'!$Y$2:$Y$20000,BQ97),"-")</f>
        <v>-</v>
      </c>
      <c r="BK97" t="str">
        <f ca="1">IFERROR(INDEX('New data'!$Y$2:$Y$20000,BR97),"-")</f>
        <v>-</v>
      </c>
      <c r="BL97" t="str">
        <f ca="1">IFERROR(INDEX('New data'!$Y$2:$Y$20000,BS97),"-")</f>
        <v>-</v>
      </c>
      <c r="BM97" t="str">
        <f ca="1">IFERROR(INDEX('New data'!$Y$2:$Y$20000,BT97),"-")</f>
        <v>-</v>
      </c>
      <c r="BN97" t="e">
        <f>MATCH($B97,'New data'!$G$2:$G$20000,0)</f>
        <v>#N/A</v>
      </c>
      <c r="BO97" t="e">
        <f ca="1">MATCH($B97,OFFSET('New data'!$G$2,BN97,0,20000,1),0)+BN97</f>
        <v>#N/A</v>
      </c>
      <c r="BP97" t="e">
        <f ca="1">MATCH($B97,OFFSET('New data'!$G$2,BO97,0,20000,1),0)+BO97</f>
        <v>#N/A</v>
      </c>
      <c r="BQ97" t="e">
        <f ca="1">MATCH($B97,OFFSET('New data'!$G$2,BP97,0,20000,1),0)+BP97</f>
        <v>#N/A</v>
      </c>
      <c r="BR97" t="e">
        <f ca="1">MATCH($B97,OFFSET('New data'!$G$2,BQ97,0,20000,1),0)+BQ97</f>
        <v>#N/A</v>
      </c>
      <c r="BS97" t="e">
        <f ca="1">MATCH($B97,OFFSET('New data'!$G$2,BR97,0,20000,1),0)+BR97</f>
        <v>#N/A</v>
      </c>
      <c r="BT97" t="e">
        <f ca="1">MATCH($B97,OFFSET('New data'!$G$2,BS97,0,20000,1),0)+BS97</f>
        <v>#N/A</v>
      </c>
      <c r="BU97" s="9"/>
    </row>
    <row r="98" spans="1:73" ht="16" thickBot="1" x14ac:dyDescent="0.4">
      <c r="A98" s="58" t="s">
        <v>135</v>
      </c>
      <c r="B98" s="58" t="s">
        <v>13601</v>
      </c>
      <c r="C98" s="58" t="s">
        <v>20050</v>
      </c>
      <c r="D98" s="59"/>
      <c r="E98" s="59"/>
      <c r="F98" s="59"/>
      <c r="G98" s="59"/>
      <c r="AA98" s="51"/>
      <c r="AB98" s="59"/>
      <c r="AC98" s="65" t="s">
        <v>20412</v>
      </c>
      <c r="AD98" s="59"/>
      <c r="AE98" s="59"/>
      <c r="AF98" s="59"/>
      <c r="AG98" s="59"/>
      <c r="AH98" s="59"/>
      <c r="AI98" s="59"/>
      <c r="AJ98" s="42"/>
      <c r="AK98" s="42"/>
      <c r="AL98" s="45"/>
      <c r="AM98" s="42"/>
      <c r="AN98" s="42"/>
      <c r="AO98" s="42"/>
      <c r="AP98" s="42"/>
      <c r="AQ98" s="42"/>
      <c r="AR98" s="42"/>
      <c r="AS98" s="42"/>
      <c r="AT98" s="42"/>
      <c r="AU98" s="44"/>
      <c r="AV98" s="44"/>
      <c r="AW98" s="44"/>
      <c r="AX98" s="44"/>
      <c r="AY98" s="44"/>
      <c r="AZ98" s="44"/>
      <c r="BB98" s="9" t="e">
        <f>MATCH(BF98,'New data'!$Y$2:$Y$20000,0)</f>
        <v>#N/A</v>
      </c>
      <c r="BC98" s="9" t="str">
        <f t="shared" si="4"/>
        <v>No</v>
      </c>
      <c r="BD98" s="9" t="s">
        <v>20410</v>
      </c>
      <c r="BE98" s="9" t="str">
        <f t="shared" si="5"/>
        <v>Yes</v>
      </c>
      <c r="BF98" s="9" t="str">
        <f t="shared" si="6"/>
        <v>Mayelin Ruiz Novas</v>
      </c>
      <c r="BG98" t="str">
        <f>IFERROR(INDEX('New data'!$Y$2:$Y$20000,BN98),"-")</f>
        <v>-</v>
      </c>
      <c r="BH98" t="str">
        <f ca="1">IFERROR(INDEX('New data'!$Y$2:$Y$20000,BO98),"-")</f>
        <v>-</v>
      </c>
      <c r="BI98" t="str">
        <f ca="1">IFERROR(INDEX('New data'!$Y$2:$Y$20000,BP98),"-")</f>
        <v>-</v>
      </c>
      <c r="BJ98" t="str">
        <f ca="1">IFERROR(INDEX('New data'!$Y$2:$Y$20000,BQ98),"-")</f>
        <v>-</v>
      </c>
      <c r="BK98" t="str">
        <f ca="1">IFERROR(INDEX('New data'!$Y$2:$Y$20000,BR98),"-")</f>
        <v>-</v>
      </c>
      <c r="BL98" t="str">
        <f ca="1">IFERROR(INDEX('New data'!$Y$2:$Y$20000,BS98),"-")</f>
        <v>-</v>
      </c>
      <c r="BM98" t="str">
        <f ca="1">IFERROR(INDEX('New data'!$Y$2:$Y$20000,BT98),"-")</f>
        <v>-</v>
      </c>
      <c r="BN98" t="e">
        <f>MATCH($B98,'New data'!$G$2:$G$20000,0)</f>
        <v>#N/A</v>
      </c>
      <c r="BO98" t="e">
        <f ca="1">MATCH($B98,OFFSET('New data'!$G$2,BN98,0,20000,1),0)+BN98</f>
        <v>#N/A</v>
      </c>
      <c r="BP98" t="e">
        <f ca="1">MATCH($B98,OFFSET('New data'!$G$2,BO98,0,20000,1),0)+BO98</f>
        <v>#N/A</v>
      </c>
      <c r="BQ98" t="e">
        <f ca="1">MATCH($B98,OFFSET('New data'!$G$2,BP98,0,20000,1),0)+BP98</f>
        <v>#N/A</v>
      </c>
      <c r="BR98" t="e">
        <f ca="1">MATCH($B98,OFFSET('New data'!$G$2,BQ98,0,20000,1),0)+BQ98</f>
        <v>#N/A</v>
      </c>
      <c r="BS98" t="e">
        <f ca="1">MATCH($B98,OFFSET('New data'!$G$2,BR98,0,20000,1),0)+BR98</f>
        <v>#N/A</v>
      </c>
      <c r="BT98" t="e">
        <f ca="1">MATCH($B98,OFFSET('New data'!$G$2,BS98,0,20000,1),0)+BS98</f>
        <v>#N/A</v>
      </c>
      <c r="BU98" s="9"/>
    </row>
    <row r="99" spans="1:73" ht="16" thickBot="1" x14ac:dyDescent="0.4">
      <c r="A99" s="58" t="s">
        <v>136</v>
      </c>
      <c r="B99" s="58" t="s">
        <v>13601</v>
      </c>
      <c r="C99" s="58" t="s">
        <v>20050</v>
      </c>
      <c r="D99" s="59"/>
      <c r="E99" s="59"/>
      <c r="F99" s="59"/>
      <c r="G99" s="59"/>
      <c r="AA99" s="51"/>
      <c r="AB99" s="59"/>
      <c r="AC99" s="65" t="s">
        <v>20412</v>
      </c>
      <c r="AD99" s="59"/>
      <c r="AE99" s="59"/>
      <c r="AF99" s="59"/>
      <c r="AG99" s="59"/>
      <c r="AH99" s="59"/>
      <c r="AI99" s="59"/>
      <c r="AJ99" s="42"/>
      <c r="AK99" s="42"/>
      <c r="AL99" s="45"/>
      <c r="AM99" s="42"/>
      <c r="AN99" s="42"/>
      <c r="AO99" s="42"/>
      <c r="AP99" s="42"/>
      <c r="AQ99" s="42"/>
      <c r="AR99" s="42"/>
      <c r="AS99" s="42"/>
      <c r="AT99" s="42"/>
      <c r="AU99" s="44"/>
      <c r="AV99" s="44"/>
      <c r="AW99" s="44"/>
      <c r="AX99" s="44"/>
      <c r="AY99" s="44"/>
      <c r="AZ99" s="44"/>
      <c r="BB99" s="9" t="e">
        <f>MATCH(BF99,'New data'!$Y$2:$Y$20000,0)</f>
        <v>#N/A</v>
      </c>
      <c r="BC99" s="9" t="str">
        <f t="shared" si="4"/>
        <v>No</v>
      </c>
      <c r="BD99" s="9" t="s">
        <v>20410</v>
      </c>
      <c r="BE99" s="9" t="str">
        <f t="shared" si="5"/>
        <v>Yes</v>
      </c>
      <c r="BF99" s="9" t="str">
        <f t="shared" si="6"/>
        <v>Luis Boretto</v>
      </c>
      <c r="BG99" t="str">
        <f>IFERROR(INDEX('New data'!$Y$2:$Y$20000,BN99),"-")</f>
        <v>-</v>
      </c>
      <c r="BH99" t="str">
        <f ca="1">IFERROR(INDEX('New data'!$Y$2:$Y$20000,BO99),"-")</f>
        <v>-</v>
      </c>
      <c r="BI99" t="str">
        <f ca="1">IFERROR(INDEX('New data'!$Y$2:$Y$20000,BP99),"-")</f>
        <v>-</v>
      </c>
      <c r="BJ99" t="str">
        <f ca="1">IFERROR(INDEX('New data'!$Y$2:$Y$20000,BQ99),"-")</f>
        <v>-</v>
      </c>
      <c r="BK99" t="str">
        <f ca="1">IFERROR(INDEX('New data'!$Y$2:$Y$20000,BR99),"-")</f>
        <v>-</v>
      </c>
      <c r="BL99" t="str">
        <f ca="1">IFERROR(INDEX('New data'!$Y$2:$Y$20000,BS99),"-")</f>
        <v>-</v>
      </c>
      <c r="BM99" t="str">
        <f ca="1">IFERROR(INDEX('New data'!$Y$2:$Y$20000,BT99),"-")</f>
        <v>-</v>
      </c>
      <c r="BN99" t="e">
        <f>MATCH($B99,'New data'!$G$2:$G$20000,0)</f>
        <v>#N/A</v>
      </c>
      <c r="BO99" t="e">
        <f ca="1">MATCH($B99,OFFSET('New data'!$G$2,BN99,0,20000,1),0)+BN99</f>
        <v>#N/A</v>
      </c>
      <c r="BP99" t="e">
        <f ca="1">MATCH($B99,OFFSET('New data'!$G$2,BO99,0,20000,1),0)+BO99</f>
        <v>#N/A</v>
      </c>
      <c r="BQ99" t="e">
        <f ca="1">MATCH($B99,OFFSET('New data'!$G$2,BP99,0,20000,1),0)+BP99</f>
        <v>#N/A</v>
      </c>
      <c r="BR99" t="e">
        <f ca="1">MATCH($B99,OFFSET('New data'!$G$2,BQ99,0,20000,1),0)+BQ99</f>
        <v>#N/A</v>
      </c>
      <c r="BS99" t="e">
        <f ca="1">MATCH($B99,OFFSET('New data'!$G$2,BR99,0,20000,1),0)+BR99</f>
        <v>#N/A</v>
      </c>
      <c r="BT99" t="e">
        <f ca="1">MATCH($B99,OFFSET('New data'!$G$2,BS99,0,20000,1),0)+BS99</f>
        <v>#N/A</v>
      </c>
      <c r="BU99" s="9"/>
    </row>
    <row r="100" spans="1:73" ht="31.5" thickBot="1" x14ac:dyDescent="0.4">
      <c r="A100" s="58" t="s">
        <v>137</v>
      </c>
      <c r="B100" s="58" t="s">
        <v>13602</v>
      </c>
      <c r="C100" s="58" t="s">
        <v>20050</v>
      </c>
      <c r="D100" s="59"/>
      <c r="E100" s="59"/>
      <c r="F100" s="59"/>
      <c r="G100" s="59"/>
      <c r="AA100" s="51"/>
      <c r="AB100" s="59"/>
      <c r="AC100" s="65" t="s">
        <v>20412</v>
      </c>
      <c r="AD100" s="59"/>
      <c r="AE100" s="59"/>
      <c r="AF100" s="59"/>
      <c r="AG100" s="59"/>
      <c r="AH100" s="59"/>
      <c r="AI100" s="59"/>
      <c r="AJ100" s="42"/>
      <c r="AK100" s="42"/>
      <c r="AL100" s="45"/>
      <c r="AM100" s="42"/>
      <c r="AN100" s="42"/>
      <c r="AO100" s="42"/>
      <c r="AP100" s="42"/>
      <c r="AQ100" s="42"/>
      <c r="AR100" s="42"/>
      <c r="AS100" s="42"/>
      <c r="AT100" s="42"/>
      <c r="AU100" s="44"/>
      <c r="AV100" s="44"/>
      <c r="AW100" s="44"/>
      <c r="AX100" s="44"/>
      <c r="AY100" s="44"/>
      <c r="AZ100" s="44"/>
      <c r="BB100" s="9" t="e">
        <f>MATCH(BF100,'New data'!$Y$2:$Y$20000,0)</f>
        <v>#N/A</v>
      </c>
      <c r="BC100" s="9" t="str">
        <f t="shared" si="4"/>
        <v>No</v>
      </c>
      <c r="BD100" s="9" t="s">
        <v>20410</v>
      </c>
      <c r="BE100" s="9" t="str">
        <f t="shared" si="5"/>
        <v>Yes</v>
      </c>
      <c r="BF100" s="9" t="str">
        <f t="shared" si="6"/>
        <v>Justin Palmer</v>
      </c>
      <c r="BG100" t="str">
        <f>IFERROR(INDEX('New data'!$Y$2:$Y$20000,BN100),"-")</f>
        <v>-</v>
      </c>
      <c r="BH100" t="str">
        <f ca="1">IFERROR(INDEX('New data'!$Y$2:$Y$20000,BO100),"-")</f>
        <v>-</v>
      </c>
      <c r="BI100" t="str">
        <f ca="1">IFERROR(INDEX('New data'!$Y$2:$Y$20000,BP100),"-")</f>
        <v>-</v>
      </c>
      <c r="BJ100" t="str">
        <f ca="1">IFERROR(INDEX('New data'!$Y$2:$Y$20000,BQ100),"-")</f>
        <v>-</v>
      </c>
      <c r="BK100" t="str">
        <f ca="1">IFERROR(INDEX('New data'!$Y$2:$Y$20000,BR100),"-")</f>
        <v>-</v>
      </c>
      <c r="BL100" t="str">
        <f ca="1">IFERROR(INDEX('New data'!$Y$2:$Y$20000,BS100),"-")</f>
        <v>-</v>
      </c>
      <c r="BM100" t="str">
        <f ca="1">IFERROR(INDEX('New data'!$Y$2:$Y$20000,BT100),"-")</f>
        <v>-</v>
      </c>
      <c r="BN100" t="e">
        <f>MATCH($B100,'New data'!$G$2:$G$20000,0)</f>
        <v>#N/A</v>
      </c>
      <c r="BO100" t="e">
        <f ca="1">MATCH($B100,OFFSET('New data'!$G$2,BN100,0,20000,1),0)+BN100</f>
        <v>#N/A</v>
      </c>
      <c r="BP100" t="e">
        <f ca="1">MATCH($B100,OFFSET('New data'!$G$2,BO100,0,20000,1),0)+BO100</f>
        <v>#N/A</v>
      </c>
      <c r="BQ100" t="e">
        <f ca="1">MATCH($B100,OFFSET('New data'!$G$2,BP100,0,20000,1),0)+BP100</f>
        <v>#N/A</v>
      </c>
      <c r="BR100" t="e">
        <f ca="1">MATCH($B100,OFFSET('New data'!$G$2,BQ100,0,20000,1),0)+BQ100</f>
        <v>#N/A</v>
      </c>
      <c r="BS100" t="e">
        <f ca="1">MATCH($B100,OFFSET('New data'!$G$2,BR100,0,20000,1),0)+BR100</f>
        <v>#N/A</v>
      </c>
      <c r="BT100" t="e">
        <f ca="1">MATCH($B100,OFFSET('New data'!$G$2,BS100,0,20000,1),0)+BS100</f>
        <v>#N/A</v>
      </c>
      <c r="BU100" s="9"/>
    </row>
    <row r="101" spans="1:73" ht="31.5" thickBot="1" x14ac:dyDescent="0.4">
      <c r="A101" s="58" t="s">
        <v>138</v>
      </c>
      <c r="B101" s="58" t="s">
        <v>13603</v>
      </c>
      <c r="C101" s="58" t="s">
        <v>20050</v>
      </c>
      <c r="D101" s="59"/>
      <c r="E101" s="59"/>
      <c r="F101" s="59"/>
      <c r="G101" s="59"/>
      <c r="AA101" s="51"/>
      <c r="AB101" s="62" t="s">
        <v>20410</v>
      </c>
      <c r="AC101" s="65" t="s">
        <v>20412</v>
      </c>
      <c r="AD101" s="59"/>
      <c r="AE101" s="59"/>
      <c r="AF101" s="59"/>
      <c r="AG101" s="59"/>
      <c r="AH101" s="59"/>
      <c r="AI101" s="59"/>
      <c r="AJ101" s="42"/>
      <c r="AK101" s="42"/>
      <c r="AL101" s="45"/>
      <c r="AM101" s="42"/>
      <c r="AN101" s="42"/>
      <c r="AO101" s="42"/>
      <c r="AP101" s="42"/>
      <c r="AQ101" s="42"/>
      <c r="AR101" s="42"/>
      <c r="AS101" s="42"/>
      <c r="AT101" s="42"/>
      <c r="AU101" s="44"/>
      <c r="AV101" s="44"/>
      <c r="AW101" s="44"/>
      <c r="AX101" s="44"/>
      <c r="AY101" s="44"/>
      <c r="AZ101" s="44"/>
      <c r="BB101" s="9" t="e">
        <f>MATCH(BF101,'New data'!$Y$2:$Y$20000,0)</f>
        <v>#N/A</v>
      </c>
      <c r="BC101" s="9" t="str">
        <f t="shared" si="4"/>
        <v>No</v>
      </c>
      <c r="BD101" s="9" t="s">
        <v>20410</v>
      </c>
      <c r="BE101" s="9" t="str">
        <f t="shared" si="5"/>
        <v>Yes</v>
      </c>
      <c r="BF101" s="9" t="str">
        <f t="shared" si="6"/>
        <v>Fahima Ali</v>
      </c>
      <c r="BG101" t="str">
        <f>IFERROR(INDEX('New data'!$Y$2:$Y$20000,BN101),"-")</f>
        <v>-</v>
      </c>
      <c r="BH101" t="str">
        <f ca="1">IFERROR(INDEX('New data'!$Y$2:$Y$20000,BO101),"-")</f>
        <v>-</v>
      </c>
      <c r="BI101" t="str">
        <f ca="1">IFERROR(INDEX('New data'!$Y$2:$Y$20000,BP101),"-")</f>
        <v>-</v>
      </c>
      <c r="BJ101" t="str">
        <f ca="1">IFERROR(INDEX('New data'!$Y$2:$Y$20000,BQ101),"-")</f>
        <v>-</v>
      </c>
      <c r="BK101" t="str">
        <f ca="1">IFERROR(INDEX('New data'!$Y$2:$Y$20000,BR101),"-")</f>
        <v>-</v>
      </c>
      <c r="BL101" t="str">
        <f ca="1">IFERROR(INDEX('New data'!$Y$2:$Y$20000,BS101),"-")</f>
        <v>-</v>
      </c>
      <c r="BM101" t="str">
        <f ca="1">IFERROR(INDEX('New data'!$Y$2:$Y$20000,BT101),"-")</f>
        <v>-</v>
      </c>
      <c r="BN101" t="e">
        <f>MATCH($B101,'New data'!$G$2:$G$20000,0)</f>
        <v>#N/A</v>
      </c>
      <c r="BO101" t="e">
        <f ca="1">MATCH($B101,OFFSET('New data'!$G$2,BN101,0,20000,1),0)+BN101</f>
        <v>#N/A</v>
      </c>
      <c r="BP101" t="e">
        <f ca="1">MATCH($B101,OFFSET('New data'!$G$2,BO101,0,20000,1),0)+BO101</f>
        <v>#N/A</v>
      </c>
      <c r="BQ101" t="e">
        <f ca="1">MATCH($B101,OFFSET('New data'!$G$2,BP101,0,20000,1),0)+BP101</f>
        <v>#N/A</v>
      </c>
      <c r="BR101" t="e">
        <f ca="1">MATCH($B101,OFFSET('New data'!$G$2,BQ101,0,20000,1),0)+BQ101</f>
        <v>#N/A</v>
      </c>
      <c r="BS101" t="e">
        <f ca="1">MATCH($B101,OFFSET('New data'!$G$2,BR101,0,20000,1),0)+BR101</f>
        <v>#N/A</v>
      </c>
      <c r="BT101" t="e">
        <f ca="1">MATCH($B101,OFFSET('New data'!$G$2,BS101,0,20000,1),0)+BS101</f>
        <v>#N/A</v>
      </c>
      <c r="BU101" s="9"/>
    </row>
    <row r="102" spans="1:73" ht="31.5" thickBot="1" x14ac:dyDescent="0.4">
      <c r="A102" s="58" t="s">
        <v>139</v>
      </c>
      <c r="B102" s="58" t="s">
        <v>13604</v>
      </c>
      <c r="C102" s="58" t="s">
        <v>20053</v>
      </c>
      <c r="D102" s="58" t="s">
        <v>20050</v>
      </c>
      <c r="E102" s="59"/>
      <c r="F102" s="59"/>
      <c r="G102" s="59"/>
      <c r="AA102" s="51"/>
      <c r="AB102" s="59"/>
      <c r="AC102" s="65" t="s">
        <v>20412</v>
      </c>
      <c r="AD102" s="59"/>
      <c r="AE102" s="59"/>
      <c r="AF102" s="59"/>
      <c r="AG102" s="59"/>
      <c r="AH102" s="59"/>
      <c r="AI102" s="59"/>
      <c r="AJ102" s="42"/>
      <c r="AK102" s="42"/>
      <c r="AL102" s="43"/>
      <c r="AM102" s="42"/>
      <c r="AN102" s="42"/>
      <c r="AO102" s="42"/>
      <c r="AP102" s="42"/>
      <c r="AQ102" s="42"/>
      <c r="AR102" s="42"/>
      <c r="AS102" s="42"/>
      <c r="AT102" s="42"/>
      <c r="AU102" s="44"/>
      <c r="AV102" s="44"/>
      <c r="AW102" s="44"/>
      <c r="AX102" s="44"/>
      <c r="AY102" s="44"/>
      <c r="AZ102" s="44"/>
      <c r="BB102" s="9" t="e">
        <f>MATCH(BF102,'New data'!$Y$2:$Y$20000,0)</f>
        <v>#N/A</v>
      </c>
      <c r="BC102" s="9" t="str">
        <f t="shared" si="4"/>
        <v>No</v>
      </c>
      <c r="BD102" s="9" t="s">
        <v>20410</v>
      </c>
      <c r="BE102" s="9" t="str">
        <f t="shared" si="5"/>
        <v>Yes</v>
      </c>
      <c r="BF102" s="9" t="str">
        <f t="shared" si="6"/>
        <v>Mauro Correa Junior</v>
      </c>
      <c r="BG102" t="str">
        <f>IFERROR(INDEX('New data'!$Y$2:$Y$20000,BN102),"-")</f>
        <v>Ali Maalin</v>
      </c>
      <c r="BH102" t="str">
        <f ca="1">IFERROR(INDEX('New data'!$Y$2:$Y$20000,BO102),"-")</f>
        <v>Jonathan Tobey Gorrino</v>
      </c>
      <c r="BI102" t="str">
        <f ca="1">IFERROR(INDEX('New data'!$Y$2:$Y$20000,BP102),"-")</f>
        <v>Jasper Eaglesfield</v>
      </c>
      <c r="BJ102" t="str">
        <f ca="1">IFERROR(INDEX('New data'!$Y$2:$Y$20000,BQ102),"-")</f>
        <v>Eloise Rowling</v>
      </c>
      <c r="BK102" t="str">
        <f ca="1">IFERROR(INDEX('New data'!$Y$2:$Y$20000,BR102),"-")</f>
        <v>William Rowling</v>
      </c>
      <c r="BL102" t="str">
        <f ca="1">IFERROR(INDEX('New data'!$Y$2:$Y$20000,BS102),"-")</f>
        <v>Massumeh Kazemi</v>
      </c>
      <c r="BM102" t="str">
        <f ca="1">IFERROR(INDEX('New data'!$Y$2:$Y$20000,BT102),"-")</f>
        <v>Irene Ayad</v>
      </c>
      <c r="BN102">
        <f>MATCH($B102,'New data'!$G$2:$G$20000,0)</f>
        <v>1</v>
      </c>
      <c r="BO102">
        <f ca="1">MATCH($B102,OFFSET('New data'!$G$2,BN102,0,20000,1),0)+BN102</f>
        <v>56</v>
      </c>
      <c r="BP102">
        <f ca="1">MATCH($B102,OFFSET('New data'!$G$2,BO102,0,20000,1),0)+BO102</f>
        <v>65</v>
      </c>
      <c r="BQ102">
        <f ca="1">MATCH($B102,OFFSET('New data'!$G$2,BP102,0,20000,1),0)+BP102</f>
        <v>66</v>
      </c>
      <c r="BR102">
        <f ca="1">MATCH($B102,OFFSET('New data'!$G$2,BQ102,0,20000,1),0)+BQ102</f>
        <v>67</v>
      </c>
      <c r="BS102">
        <f ca="1">MATCH($B102,OFFSET('New data'!$G$2,BR102,0,20000,1),0)+BR102</f>
        <v>182</v>
      </c>
      <c r="BT102">
        <f ca="1">MATCH($B102,OFFSET('New data'!$G$2,BS102,0,20000,1),0)+BS102</f>
        <v>195</v>
      </c>
      <c r="BU102" s="9"/>
    </row>
    <row r="103" spans="1:73" ht="31.5" thickBot="1" x14ac:dyDescent="0.4">
      <c r="A103" s="58" t="s">
        <v>140</v>
      </c>
      <c r="B103" s="58" t="s">
        <v>13604</v>
      </c>
      <c r="C103" s="58" t="s">
        <v>20053</v>
      </c>
      <c r="D103" s="58" t="s">
        <v>20050</v>
      </c>
      <c r="E103" s="59"/>
      <c r="F103" s="59"/>
      <c r="G103" s="59"/>
      <c r="AA103" s="51"/>
      <c r="AB103" s="59"/>
      <c r="AC103" s="65" t="s">
        <v>20412</v>
      </c>
      <c r="AD103" s="59"/>
      <c r="AE103" s="59"/>
      <c r="AF103" s="59"/>
      <c r="AG103" s="59"/>
      <c r="AH103" s="59"/>
      <c r="AI103" s="59"/>
      <c r="AJ103" s="42"/>
      <c r="AK103" s="42"/>
      <c r="AL103" s="43"/>
      <c r="AM103" s="42"/>
      <c r="AN103" s="42"/>
      <c r="AO103" s="42"/>
      <c r="AP103" s="42"/>
      <c r="AQ103" s="42"/>
      <c r="AR103" s="42"/>
      <c r="AS103" s="42"/>
      <c r="AT103" s="42"/>
      <c r="AU103" s="44"/>
      <c r="AV103" s="44"/>
      <c r="AW103" s="44"/>
      <c r="AX103" s="44"/>
      <c r="AY103" s="44"/>
      <c r="AZ103" s="44"/>
      <c r="BB103" s="9" t="e">
        <f>MATCH(BF103,'New data'!$Y$2:$Y$20000,0)</f>
        <v>#N/A</v>
      </c>
      <c r="BC103" s="9" t="str">
        <f t="shared" si="4"/>
        <v>No</v>
      </c>
      <c r="BD103" s="9" t="s">
        <v>20410</v>
      </c>
      <c r="BE103" s="9" t="str">
        <f t="shared" si="5"/>
        <v>Yes</v>
      </c>
      <c r="BF103" s="9" t="str">
        <f t="shared" si="6"/>
        <v>Telma Fernandes</v>
      </c>
      <c r="BG103" t="str">
        <f>IFERROR(INDEX('New data'!$Y$2:$Y$20000,BN103),"-")</f>
        <v>Ali Maalin</v>
      </c>
      <c r="BH103" t="str">
        <f ca="1">IFERROR(INDEX('New data'!$Y$2:$Y$20000,BO103),"-")</f>
        <v>Jonathan Tobey Gorrino</v>
      </c>
      <c r="BI103" t="str">
        <f ca="1">IFERROR(INDEX('New data'!$Y$2:$Y$20000,BP103),"-")</f>
        <v>Jasper Eaglesfield</v>
      </c>
      <c r="BJ103" t="str">
        <f ca="1">IFERROR(INDEX('New data'!$Y$2:$Y$20000,BQ103),"-")</f>
        <v>Eloise Rowling</v>
      </c>
      <c r="BK103" t="str">
        <f ca="1">IFERROR(INDEX('New data'!$Y$2:$Y$20000,BR103),"-")</f>
        <v>William Rowling</v>
      </c>
      <c r="BL103" t="str">
        <f ca="1">IFERROR(INDEX('New data'!$Y$2:$Y$20000,BS103),"-")</f>
        <v>Massumeh Kazemi</v>
      </c>
      <c r="BM103" t="str">
        <f ca="1">IFERROR(INDEX('New data'!$Y$2:$Y$20000,BT103),"-")</f>
        <v>Irene Ayad</v>
      </c>
      <c r="BN103">
        <f>MATCH($B103,'New data'!$G$2:$G$20000,0)</f>
        <v>1</v>
      </c>
      <c r="BO103">
        <f ca="1">MATCH($B103,OFFSET('New data'!$G$2,BN103,0,20000,1),0)+BN103</f>
        <v>56</v>
      </c>
      <c r="BP103">
        <f ca="1">MATCH($B103,OFFSET('New data'!$G$2,BO103,0,20000,1),0)+BO103</f>
        <v>65</v>
      </c>
      <c r="BQ103">
        <f ca="1">MATCH($B103,OFFSET('New data'!$G$2,BP103,0,20000,1),0)+BP103</f>
        <v>66</v>
      </c>
      <c r="BR103">
        <f ca="1">MATCH($B103,OFFSET('New data'!$G$2,BQ103,0,20000,1),0)+BQ103</f>
        <v>67</v>
      </c>
      <c r="BS103">
        <f ca="1">MATCH($B103,OFFSET('New data'!$G$2,BR103,0,20000,1),0)+BR103</f>
        <v>182</v>
      </c>
      <c r="BT103">
        <f ca="1">MATCH($B103,OFFSET('New data'!$G$2,BS103,0,20000,1),0)+BS103</f>
        <v>195</v>
      </c>
      <c r="BU103" s="9"/>
    </row>
    <row r="104" spans="1:73" ht="31.5" thickBot="1" x14ac:dyDescent="0.4">
      <c r="A104" s="58" t="s">
        <v>141</v>
      </c>
      <c r="B104" s="58" t="s">
        <v>13605</v>
      </c>
      <c r="C104" s="58" t="s">
        <v>20053</v>
      </c>
      <c r="D104" s="58" t="s">
        <v>20050</v>
      </c>
      <c r="E104" s="59"/>
      <c r="F104" s="59"/>
      <c r="G104" s="59"/>
      <c r="AA104" s="51"/>
      <c r="AB104" s="59"/>
      <c r="AC104" s="65" t="s">
        <v>20412</v>
      </c>
      <c r="AD104" s="59"/>
      <c r="AE104" s="59"/>
      <c r="AF104" s="59"/>
      <c r="AG104" s="59"/>
      <c r="AH104" s="59"/>
      <c r="AI104" s="59"/>
      <c r="AJ104" s="42"/>
      <c r="AK104" s="42"/>
      <c r="AL104" s="45"/>
      <c r="AM104" s="42"/>
      <c r="AN104" s="42"/>
      <c r="AO104" s="42"/>
      <c r="AP104" s="42"/>
      <c r="AQ104" s="42"/>
      <c r="AR104" s="42"/>
      <c r="AS104" s="42"/>
      <c r="AT104" s="42"/>
      <c r="AU104" s="44"/>
      <c r="AV104" s="44"/>
      <c r="AW104" s="44"/>
      <c r="AX104" s="44"/>
      <c r="AY104" s="44"/>
      <c r="AZ104" s="44"/>
      <c r="BB104" s="9" t="e">
        <f>MATCH(BF104,'New data'!$Y$2:$Y$20000,0)</f>
        <v>#N/A</v>
      </c>
      <c r="BC104" s="9" t="str">
        <f t="shared" si="4"/>
        <v>No</v>
      </c>
      <c r="BD104" s="9" t="s">
        <v>20410</v>
      </c>
      <c r="BE104" s="9" t="str">
        <f t="shared" si="5"/>
        <v>Yes</v>
      </c>
      <c r="BF104" s="9" t="str">
        <f t="shared" si="6"/>
        <v>Mawuena Logotse-Edwards</v>
      </c>
      <c r="BG104" t="str">
        <f>IFERROR(INDEX('New data'!$Y$2:$Y$20000,BN104),"-")</f>
        <v>Robert Head</v>
      </c>
      <c r="BH104" t="str">
        <f ca="1">IFERROR(INDEX('New data'!$Y$2:$Y$20000,BO104),"-")</f>
        <v>Sahra Muse</v>
      </c>
      <c r="BI104" t="str">
        <f ca="1">IFERROR(INDEX('New data'!$Y$2:$Y$20000,BP104),"-")</f>
        <v>Janeline Dagang</v>
      </c>
      <c r="BJ104" t="str">
        <f ca="1">IFERROR(INDEX('New data'!$Y$2:$Y$20000,BQ104),"-")</f>
        <v>Samuel Dagang</v>
      </c>
      <c r="BK104" t="str">
        <f ca="1">IFERROR(INDEX('New data'!$Y$2:$Y$20000,BR104),"-")</f>
        <v>Vicente Espejo Galvan</v>
      </c>
      <c r="BL104" t="str">
        <f ca="1">IFERROR(INDEX('New data'!$Y$2:$Y$20000,BS104),"-")</f>
        <v>James Gough</v>
      </c>
      <c r="BM104" t="str">
        <f ca="1">IFERROR(INDEX('New data'!$Y$2:$Y$20000,BT104),"-")</f>
        <v>Remilyn Grace Guioa</v>
      </c>
      <c r="BN104">
        <f>MATCH($B104,'New data'!$G$2:$G$20000,0)</f>
        <v>109</v>
      </c>
      <c r="BO104">
        <f ca="1">MATCH($B104,OFFSET('New data'!$G$2,BN104,0,20000,1),0)+BN104</f>
        <v>123</v>
      </c>
      <c r="BP104">
        <f ca="1">MATCH($B104,OFFSET('New data'!$G$2,BO104,0,20000,1),0)+BO104</f>
        <v>136</v>
      </c>
      <c r="BQ104">
        <f ca="1">MATCH($B104,OFFSET('New data'!$G$2,BP104,0,20000,1),0)+BP104</f>
        <v>137</v>
      </c>
      <c r="BR104">
        <f ca="1">MATCH($B104,OFFSET('New data'!$G$2,BQ104,0,20000,1),0)+BQ104</f>
        <v>200</v>
      </c>
      <c r="BS104">
        <f ca="1">MATCH($B104,OFFSET('New data'!$G$2,BR104,0,20000,1),0)+BR104</f>
        <v>229</v>
      </c>
      <c r="BT104">
        <f ca="1">MATCH($B104,OFFSET('New data'!$G$2,BS104,0,20000,1),0)+BS104</f>
        <v>329</v>
      </c>
      <c r="BU104" s="9"/>
    </row>
    <row r="105" spans="1:73" ht="31.5" thickBot="1" x14ac:dyDescent="0.4">
      <c r="A105" s="58" t="s">
        <v>142</v>
      </c>
      <c r="B105" s="58" t="s">
        <v>13606</v>
      </c>
      <c r="C105" s="58" t="s">
        <v>20053</v>
      </c>
      <c r="D105" s="58" t="s">
        <v>20050</v>
      </c>
      <c r="E105" s="59"/>
      <c r="F105" s="59"/>
      <c r="G105" s="59"/>
      <c r="AA105" s="51"/>
      <c r="AB105" s="62" t="s">
        <v>20410</v>
      </c>
      <c r="AC105" s="65" t="s">
        <v>20412</v>
      </c>
      <c r="AD105" s="59"/>
      <c r="AE105" s="59"/>
      <c r="AF105" s="59"/>
      <c r="AG105" s="59"/>
      <c r="AH105" s="59"/>
      <c r="AI105" s="59"/>
      <c r="AJ105" s="42"/>
      <c r="AK105" s="42"/>
      <c r="AL105" s="45"/>
      <c r="AM105" s="42"/>
      <c r="AN105" s="42"/>
      <c r="AO105" s="42"/>
      <c r="AP105" s="42"/>
      <c r="AQ105" s="42"/>
      <c r="AR105" s="42"/>
      <c r="AS105" s="42"/>
      <c r="AT105" s="42"/>
      <c r="AU105" s="44"/>
      <c r="AV105" s="44"/>
      <c r="AW105" s="44"/>
      <c r="AX105" s="44"/>
      <c r="AY105" s="44"/>
      <c r="AZ105" s="44"/>
      <c r="BB105" s="9" t="e">
        <f>MATCH(BF105,'New data'!$Y$2:$Y$20000,0)</f>
        <v>#N/A</v>
      </c>
      <c r="BC105" s="9" t="str">
        <f t="shared" si="4"/>
        <v>No</v>
      </c>
      <c r="BD105" s="9" t="s">
        <v>20410</v>
      </c>
      <c r="BE105" s="9" t="str">
        <f t="shared" si="5"/>
        <v>Yes</v>
      </c>
      <c r="BF105" s="9" t="str">
        <f t="shared" si="6"/>
        <v>Roncarlo Cooray</v>
      </c>
      <c r="BG105" t="str">
        <f>IFERROR(INDEX('New data'!$Y$2:$Y$20000,BN105),"-")</f>
        <v>Oprea-Razvan Savu</v>
      </c>
      <c r="BH105" t="str">
        <f ca="1">IFERROR(INDEX('New data'!$Y$2:$Y$20000,BO105),"-")</f>
        <v>Robert Jones</v>
      </c>
      <c r="BI105" t="str">
        <f ca="1">IFERROR(INDEX('New data'!$Y$2:$Y$20000,BP105),"-")</f>
        <v>Sapora Popal</v>
      </c>
      <c r="BJ105" t="str">
        <f ca="1">IFERROR(INDEX('New data'!$Y$2:$Y$20000,BQ105),"-")</f>
        <v>Olivia Nossborn</v>
      </c>
      <c r="BK105" t="str">
        <f ca="1">IFERROR(INDEX('New data'!$Y$2:$Y$20000,BR105),"-")</f>
        <v>-</v>
      </c>
      <c r="BL105" t="str">
        <f ca="1">IFERROR(INDEX('New data'!$Y$2:$Y$20000,BS105),"-")</f>
        <v>-</v>
      </c>
      <c r="BM105" t="str">
        <f ca="1">IFERROR(INDEX('New data'!$Y$2:$Y$20000,BT105),"-")</f>
        <v>-</v>
      </c>
      <c r="BN105">
        <f>MATCH($B105,'New data'!$G$2:$G$20000,0)</f>
        <v>18</v>
      </c>
      <c r="BO105">
        <f ca="1">MATCH($B105,OFFSET('New data'!$G$2,BN105,0,20000,1),0)+BN105</f>
        <v>26</v>
      </c>
      <c r="BP105">
        <f ca="1">MATCH($B105,OFFSET('New data'!$G$2,BO105,0,20000,1),0)+BO105</f>
        <v>196</v>
      </c>
      <c r="BQ105">
        <f ca="1">MATCH($B105,OFFSET('New data'!$G$2,BP105,0,20000,1),0)+BP105</f>
        <v>203</v>
      </c>
      <c r="BR105" t="e">
        <f ca="1">MATCH($B105,OFFSET('New data'!$G$2,BQ105,0,20000,1),0)+BQ105</f>
        <v>#N/A</v>
      </c>
      <c r="BS105" t="e">
        <f ca="1">MATCH($B105,OFFSET('New data'!$G$2,BR105,0,20000,1),0)+BR105</f>
        <v>#N/A</v>
      </c>
      <c r="BT105" t="e">
        <f ca="1">MATCH($B105,OFFSET('New data'!$G$2,BS105,0,20000,1),0)+BS105</f>
        <v>#N/A</v>
      </c>
      <c r="BU105" s="9"/>
    </row>
    <row r="106" spans="1:73" ht="31.5" thickBot="1" x14ac:dyDescent="0.4">
      <c r="A106" s="58" t="s">
        <v>143</v>
      </c>
      <c r="B106" s="58" t="s">
        <v>13607</v>
      </c>
      <c r="C106" s="58" t="s">
        <v>20053</v>
      </c>
      <c r="D106" s="58" t="s">
        <v>20050</v>
      </c>
      <c r="E106" s="59"/>
      <c r="F106" s="59"/>
      <c r="G106" s="59"/>
      <c r="AA106" s="51"/>
      <c r="AB106" s="62" t="s">
        <v>20410</v>
      </c>
      <c r="AC106" s="65" t="s">
        <v>20412</v>
      </c>
      <c r="AD106" s="59"/>
      <c r="AE106" s="59"/>
      <c r="AF106" s="59"/>
      <c r="AG106" s="59"/>
      <c r="AH106" s="59"/>
      <c r="AI106" s="59"/>
      <c r="AJ106" s="42"/>
      <c r="AK106" s="42"/>
      <c r="AL106" s="43"/>
      <c r="AM106" s="42"/>
      <c r="AN106" s="42"/>
      <c r="AO106" s="42"/>
      <c r="AP106" s="42"/>
      <c r="AQ106" s="42"/>
      <c r="AR106" s="42"/>
      <c r="AS106" s="42"/>
      <c r="AT106" s="42"/>
      <c r="AU106" s="44"/>
      <c r="AV106" s="44"/>
      <c r="AW106" s="44"/>
      <c r="AX106" s="44"/>
      <c r="AY106" s="44"/>
      <c r="AZ106" s="44"/>
      <c r="BB106" s="9" t="e">
        <f>MATCH(BF106,'New data'!$Y$2:$Y$20000,0)</f>
        <v>#N/A</v>
      </c>
      <c r="BC106" s="9" t="str">
        <f t="shared" si="4"/>
        <v>No</v>
      </c>
      <c r="BD106" s="9" t="s">
        <v>20410</v>
      </c>
      <c r="BE106" s="9" t="str">
        <f t="shared" si="5"/>
        <v>Yes</v>
      </c>
      <c r="BF106" s="9" t="str">
        <f t="shared" si="6"/>
        <v>Nootjarin Chobsook</v>
      </c>
      <c r="BG106" t="str">
        <f>IFERROR(INDEX('New data'!$Y$2:$Y$20000,BN106),"-")</f>
        <v>Sapphire Palmer</v>
      </c>
      <c r="BH106" t="str">
        <f ca="1">IFERROR(INDEX('New data'!$Y$2:$Y$20000,BO106),"-")</f>
        <v>Renan Cogo</v>
      </c>
      <c r="BI106" t="str">
        <f ca="1">IFERROR(INDEX('New data'!$Y$2:$Y$20000,BP106),"-")</f>
        <v>-</v>
      </c>
      <c r="BJ106" t="str">
        <f ca="1">IFERROR(INDEX('New data'!$Y$2:$Y$20000,BQ106),"-")</f>
        <v>-</v>
      </c>
      <c r="BK106" t="str">
        <f ca="1">IFERROR(INDEX('New data'!$Y$2:$Y$20000,BR106),"-")</f>
        <v>-</v>
      </c>
      <c r="BL106" t="str">
        <f ca="1">IFERROR(INDEX('New data'!$Y$2:$Y$20000,BS106),"-")</f>
        <v>-</v>
      </c>
      <c r="BM106" t="str">
        <f ca="1">IFERROR(INDEX('New data'!$Y$2:$Y$20000,BT106),"-")</f>
        <v>-</v>
      </c>
      <c r="BN106">
        <f>MATCH($B106,'New data'!$G$2:$G$20000,0)</f>
        <v>162</v>
      </c>
      <c r="BO106">
        <f ca="1">MATCH($B106,OFFSET('New data'!$G$2,BN106,0,20000,1),0)+BN106</f>
        <v>168</v>
      </c>
      <c r="BP106" t="e">
        <f ca="1">MATCH($B106,OFFSET('New data'!$G$2,BO106,0,20000,1),0)+BO106</f>
        <v>#N/A</v>
      </c>
      <c r="BQ106" t="e">
        <f ca="1">MATCH($B106,OFFSET('New data'!$G$2,BP106,0,20000,1),0)+BP106</f>
        <v>#N/A</v>
      </c>
      <c r="BR106" t="e">
        <f ca="1">MATCH($B106,OFFSET('New data'!$G$2,BQ106,0,20000,1),0)+BQ106</f>
        <v>#N/A</v>
      </c>
      <c r="BS106" t="e">
        <f ca="1">MATCH($B106,OFFSET('New data'!$G$2,BR106,0,20000,1),0)+BR106</f>
        <v>#N/A</v>
      </c>
      <c r="BT106" t="e">
        <f ca="1">MATCH($B106,OFFSET('New data'!$G$2,BS106,0,20000,1),0)+BS106</f>
        <v>#N/A</v>
      </c>
      <c r="BU106" s="9"/>
    </row>
    <row r="107" spans="1:73" ht="31.5" thickBot="1" x14ac:dyDescent="0.4">
      <c r="A107" s="58" t="s">
        <v>144</v>
      </c>
      <c r="B107" s="58" t="s">
        <v>13608</v>
      </c>
      <c r="C107" s="58" t="s">
        <v>20050</v>
      </c>
      <c r="D107" s="59"/>
      <c r="E107" s="59"/>
      <c r="F107" s="59"/>
      <c r="G107" s="59"/>
      <c r="AA107" s="51"/>
      <c r="AB107" s="59"/>
      <c r="AC107" s="65" t="s">
        <v>20412</v>
      </c>
      <c r="AD107" s="59"/>
      <c r="AE107" s="59"/>
      <c r="AF107" s="59"/>
      <c r="AG107" s="59"/>
      <c r="AH107" s="59"/>
      <c r="AI107" s="59"/>
      <c r="AJ107" s="42"/>
      <c r="AK107" s="42"/>
      <c r="AL107" s="45"/>
      <c r="AM107" s="42"/>
      <c r="AN107" s="42"/>
      <c r="AO107" s="42"/>
      <c r="AP107" s="42"/>
      <c r="AQ107" s="42"/>
      <c r="AR107" s="42"/>
      <c r="AS107" s="42"/>
      <c r="AT107" s="42"/>
      <c r="AU107" s="44"/>
      <c r="AV107" s="44"/>
      <c r="AW107" s="44"/>
      <c r="AX107" s="44"/>
      <c r="AY107" s="44"/>
      <c r="AZ107" s="44"/>
      <c r="BB107" s="9" t="e">
        <f>MATCH(BF107,'New data'!$Y$2:$Y$20000,0)</f>
        <v>#N/A</v>
      </c>
      <c r="BC107" s="9" t="str">
        <f t="shared" si="4"/>
        <v>No</v>
      </c>
      <c r="BD107" s="9" t="s">
        <v>20410</v>
      </c>
      <c r="BE107" s="9" t="str">
        <f t="shared" si="5"/>
        <v>Yes</v>
      </c>
      <c r="BF107" s="9" t="str">
        <f t="shared" si="6"/>
        <v>Durga Vibhani</v>
      </c>
      <c r="BG107" t="str">
        <f>IFERROR(INDEX('New data'!$Y$2:$Y$20000,BN107),"-")</f>
        <v>-</v>
      </c>
      <c r="BH107" t="str">
        <f ca="1">IFERROR(INDEX('New data'!$Y$2:$Y$20000,BO107),"-")</f>
        <v>-</v>
      </c>
      <c r="BI107" t="str">
        <f ca="1">IFERROR(INDEX('New data'!$Y$2:$Y$20000,BP107),"-")</f>
        <v>-</v>
      </c>
      <c r="BJ107" t="str">
        <f ca="1">IFERROR(INDEX('New data'!$Y$2:$Y$20000,BQ107),"-")</f>
        <v>-</v>
      </c>
      <c r="BK107" t="str">
        <f ca="1">IFERROR(INDEX('New data'!$Y$2:$Y$20000,BR107),"-")</f>
        <v>-</v>
      </c>
      <c r="BL107" t="str">
        <f ca="1">IFERROR(INDEX('New data'!$Y$2:$Y$20000,BS107),"-")</f>
        <v>-</v>
      </c>
      <c r="BM107" t="str">
        <f ca="1">IFERROR(INDEX('New data'!$Y$2:$Y$20000,BT107),"-")</f>
        <v>-</v>
      </c>
      <c r="BN107" t="e">
        <f>MATCH($B107,'New data'!$G$2:$G$20000,0)</f>
        <v>#N/A</v>
      </c>
      <c r="BO107" t="e">
        <f ca="1">MATCH($B107,OFFSET('New data'!$G$2,BN107,0,20000,1),0)+BN107</f>
        <v>#N/A</v>
      </c>
      <c r="BP107" t="e">
        <f ca="1">MATCH($B107,OFFSET('New data'!$G$2,BO107,0,20000,1),0)+BO107</f>
        <v>#N/A</v>
      </c>
      <c r="BQ107" t="e">
        <f ca="1">MATCH($B107,OFFSET('New data'!$G$2,BP107,0,20000,1),0)+BP107</f>
        <v>#N/A</v>
      </c>
      <c r="BR107" t="e">
        <f ca="1">MATCH($B107,OFFSET('New data'!$G$2,BQ107,0,20000,1),0)+BQ107</f>
        <v>#N/A</v>
      </c>
      <c r="BS107" t="e">
        <f ca="1">MATCH($B107,OFFSET('New data'!$G$2,BR107,0,20000,1),0)+BR107</f>
        <v>#N/A</v>
      </c>
      <c r="BT107" t="e">
        <f ca="1">MATCH($B107,OFFSET('New data'!$G$2,BS107,0,20000,1),0)+BS107</f>
        <v>#N/A</v>
      </c>
      <c r="BU107" s="9"/>
    </row>
    <row r="108" spans="1:73" ht="31.5" thickBot="1" x14ac:dyDescent="0.4">
      <c r="A108" s="58" t="s">
        <v>145</v>
      </c>
      <c r="B108" s="58" t="s">
        <v>13608</v>
      </c>
      <c r="C108" s="58" t="s">
        <v>20050</v>
      </c>
      <c r="D108" s="59"/>
      <c r="E108" s="59"/>
      <c r="F108" s="59"/>
      <c r="G108" s="59"/>
      <c r="AA108" s="51"/>
      <c r="AB108" s="59"/>
      <c r="AC108" s="65" t="s">
        <v>20412</v>
      </c>
      <c r="AD108" s="59"/>
      <c r="AE108" s="59"/>
      <c r="AF108" s="59"/>
      <c r="AG108" s="59"/>
      <c r="AH108" s="59"/>
      <c r="AI108" s="59"/>
      <c r="AJ108" s="42"/>
      <c r="AK108" s="42"/>
      <c r="AL108" s="43"/>
      <c r="AM108" s="42"/>
      <c r="AN108" s="42"/>
      <c r="AO108" s="42"/>
      <c r="AP108" s="42"/>
      <c r="AQ108" s="42"/>
      <c r="AR108" s="42"/>
      <c r="AS108" s="42"/>
      <c r="AT108" s="42"/>
      <c r="AU108" s="44"/>
      <c r="AV108" s="44"/>
      <c r="AW108" s="44"/>
      <c r="AX108" s="44"/>
      <c r="AY108" s="44"/>
      <c r="AZ108" s="44"/>
      <c r="BB108" s="9" t="e">
        <f>MATCH(BF108,'New data'!$Y$2:$Y$20000,0)</f>
        <v>#N/A</v>
      </c>
      <c r="BC108" s="9" t="str">
        <f t="shared" si="4"/>
        <v>No</v>
      </c>
      <c r="BD108" s="9" t="s">
        <v>20410</v>
      </c>
      <c r="BE108" s="9" t="str">
        <f t="shared" si="5"/>
        <v>Yes</v>
      </c>
      <c r="BF108" s="9" t="str">
        <f t="shared" si="6"/>
        <v>Nisant Vibhani</v>
      </c>
      <c r="BG108" t="str">
        <f>IFERROR(INDEX('New data'!$Y$2:$Y$20000,BN108),"-")</f>
        <v>-</v>
      </c>
      <c r="BH108" t="str">
        <f ca="1">IFERROR(INDEX('New data'!$Y$2:$Y$20000,BO108),"-")</f>
        <v>-</v>
      </c>
      <c r="BI108" t="str">
        <f ca="1">IFERROR(INDEX('New data'!$Y$2:$Y$20000,BP108),"-")</f>
        <v>-</v>
      </c>
      <c r="BJ108" t="str">
        <f ca="1">IFERROR(INDEX('New data'!$Y$2:$Y$20000,BQ108),"-")</f>
        <v>-</v>
      </c>
      <c r="BK108" t="str">
        <f ca="1">IFERROR(INDEX('New data'!$Y$2:$Y$20000,BR108),"-")</f>
        <v>-</v>
      </c>
      <c r="BL108" t="str">
        <f ca="1">IFERROR(INDEX('New data'!$Y$2:$Y$20000,BS108),"-")</f>
        <v>-</v>
      </c>
      <c r="BM108" t="str">
        <f ca="1">IFERROR(INDEX('New data'!$Y$2:$Y$20000,BT108),"-")</f>
        <v>-</v>
      </c>
      <c r="BN108" t="e">
        <f>MATCH($B108,'New data'!$G$2:$G$20000,0)</f>
        <v>#N/A</v>
      </c>
      <c r="BO108" t="e">
        <f ca="1">MATCH($B108,OFFSET('New data'!$G$2,BN108,0,20000,1),0)+BN108</f>
        <v>#N/A</v>
      </c>
      <c r="BP108" t="e">
        <f ca="1">MATCH($B108,OFFSET('New data'!$G$2,BO108,0,20000,1),0)+BO108</f>
        <v>#N/A</v>
      </c>
      <c r="BQ108" t="e">
        <f ca="1">MATCH($B108,OFFSET('New data'!$G$2,BP108,0,20000,1),0)+BP108</f>
        <v>#N/A</v>
      </c>
      <c r="BR108" t="e">
        <f ca="1">MATCH($B108,OFFSET('New data'!$G$2,BQ108,0,20000,1),0)+BQ108</f>
        <v>#N/A</v>
      </c>
      <c r="BS108" t="e">
        <f ca="1">MATCH($B108,OFFSET('New data'!$G$2,BR108,0,20000,1),0)+BR108</f>
        <v>#N/A</v>
      </c>
      <c r="BT108" t="e">
        <f ca="1">MATCH($B108,OFFSET('New data'!$G$2,BS108,0,20000,1),0)+BS108</f>
        <v>#N/A</v>
      </c>
      <c r="BU108" s="9"/>
    </row>
    <row r="109" spans="1:73" ht="31.5" thickBot="1" x14ac:dyDescent="0.4">
      <c r="A109" s="58" t="s">
        <v>146</v>
      </c>
      <c r="B109" s="58" t="s">
        <v>13608</v>
      </c>
      <c r="C109" s="58" t="s">
        <v>20050</v>
      </c>
      <c r="D109" s="59"/>
      <c r="E109" s="59"/>
      <c r="F109" s="59"/>
      <c r="G109" s="59"/>
      <c r="AA109" s="51"/>
      <c r="AB109" s="62" t="s">
        <v>20410</v>
      </c>
      <c r="AC109" s="65" t="s">
        <v>20412</v>
      </c>
      <c r="AD109" s="59"/>
      <c r="AE109" s="59"/>
      <c r="AF109" s="59"/>
      <c r="AG109" s="59"/>
      <c r="AH109" s="59"/>
      <c r="AI109" s="59"/>
      <c r="AJ109" s="42"/>
      <c r="AK109" s="42"/>
      <c r="AL109" s="45"/>
      <c r="AM109" s="42"/>
      <c r="AN109" s="42"/>
      <c r="AO109" s="42"/>
      <c r="AP109" s="42"/>
      <c r="AQ109" s="42"/>
      <c r="AR109" s="42"/>
      <c r="AS109" s="42"/>
      <c r="AT109" s="42"/>
      <c r="AU109" s="44"/>
      <c r="AV109" s="44"/>
      <c r="AW109" s="44"/>
      <c r="AX109" s="44"/>
      <c r="AY109" s="44"/>
      <c r="AZ109" s="44"/>
      <c r="BB109" s="9" t="e">
        <f>MATCH(BF109,'New data'!$Y$2:$Y$20000,0)</f>
        <v>#N/A</v>
      </c>
      <c r="BC109" s="9" t="str">
        <f t="shared" si="4"/>
        <v>No</v>
      </c>
      <c r="BD109" s="9" t="s">
        <v>20410</v>
      </c>
      <c r="BE109" s="9" t="str">
        <f t="shared" si="5"/>
        <v>Yes</v>
      </c>
      <c r="BF109" s="9" t="str">
        <f t="shared" si="6"/>
        <v>Priti Vibhani</v>
      </c>
      <c r="BG109" t="str">
        <f>IFERROR(INDEX('New data'!$Y$2:$Y$20000,BN109),"-")</f>
        <v>-</v>
      </c>
      <c r="BH109" t="str">
        <f ca="1">IFERROR(INDEX('New data'!$Y$2:$Y$20000,BO109),"-")</f>
        <v>-</v>
      </c>
      <c r="BI109" t="str">
        <f ca="1">IFERROR(INDEX('New data'!$Y$2:$Y$20000,BP109),"-")</f>
        <v>-</v>
      </c>
      <c r="BJ109" t="str">
        <f ca="1">IFERROR(INDEX('New data'!$Y$2:$Y$20000,BQ109),"-")</f>
        <v>-</v>
      </c>
      <c r="BK109" t="str">
        <f ca="1">IFERROR(INDEX('New data'!$Y$2:$Y$20000,BR109),"-")</f>
        <v>-</v>
      </c>
      <c r="BL109" t="str">
        <f ca="1">IFERROR(INDEX('New data'!$Y$2:$Y$20000,BS109),"-")</f>
        <v>-</v>
      </c>
      <c r="BM109" t="str">
        <f ca="1">IFERROR(INDEX('New data'!$Y$2:$Y$20000,BT109),"-")</f>
        <v>-</v>
      </c>
      <c r="BN109" t="e">
        <f>MATCH($B109,'New data'!$G$2:$G$20000,0)</f>
        <v>#N/A</v>
      </c>
      <c r="BO109" t="e">
        <f ca="1">MATCH($B109,OFFSET('New data'!$G$2,BN109,0,20000,1),0)+BN109</f>
        <v>#N/A</v>
      </c>
      <c r="BP109" t="e">
        <f ca="1">MATCH($B109,OFFSET('New data'!$G$2,BO109,0,20000,1),0)+BO109</f>
        <v>#N/A</v>
      </c>
      <c r="BQ109" t="e">
        <f ca="1">MATCH($B109,OFFSET('New data'!$G$2,BP109,0,20000,1),0)+BP109</f>
        <v>#N/A</v>
      </c>
      <c r="BR109" t="e">
        <f ca="1">MATCH($B109,OFFSET('New data'!$G$2,BQ109,0,20000,1),0)+BQ109</f>
        <v>#N/A</v>
      </c>
      <c r="BS109" t="e">
        <f ca="1">MATCH($B109,OFFSET('New data'!$G$2,BR109,0,20000,1),0)+BR109</f>
        <v>#N/A</v>
      </c>
      <c r="BT109" t="e">
        <f ca="1">MATCH($B109,OFFSET('New data'!$G$2,BS109,0,20000,1),0)+BS109</f>
        <v>#N/A</v>
      </c>
      <c r="BU109" s="9"/>
    </row>
    <row r="110" spans="1:73" ht="31.5" thickBot="1" x14ac:dyDescent="0.4">
      <c r="A110" s="58" t="s">
        <v>147</v>
      </c>
      <c r="B110" s="58" t="s">
        <v>13609</v>
      </c>
      <c r="C110" s="58" t="s">
        <v>20050</v>
      </c>
      <c r="D110" s="59"/>
      <c r="E110" s="59"/>
      <c r="F110" s="59"/>
      <c r="G110" s="59"/>
      <c r="AA110" s="51"/>
      <c r="AB110" s="62" t="s">
        <v>20410</v>
      </c>
      <c r="AC110" s="65" t="s">
        <v>20412</v>
      </c>
      <c r="AD110" s="59"/>
      <c r="AE110" s="59"/>
      <c r="AF110" s="59"/>
      <c r="AG110" s="59"/>
      <c r="AH110" s="59"/>
      <c r="AI110" s="59"/>
      <c r="AJ110" s="42"/>
      <c r="AK110" s="42"/>
      <c r="AL110" s="43"/>
      <c r="AM110" s="42"/>
      <c r="AN110" s="42"/>
      <c r="AO110" s="42"/>
      <c r="AP110" s="42"/>
      <c r="AQ110" s="42"/>
      <c r="AR110" s="42"/>
      <c r="AS110" s="42"/>
      <c r="AT110" s="42"/>
      <c r="AU110" s="44"/>
      <c r="AV110" s="44"/>
      <c r="AW110" s="44"/>
      <c r="AX110" s="44"/>
      <c r="AY110" s="44"/>
      <c r="AZ110" s="44"/>
      <c r="BB110" s="9" t="e">
        <f>MATCH(BF110,'New data'!$Y$2:$Y$20000,0)</f>
        <v>#N/A</v>
      </c>
      <c r="BC110" s="9" t="str">
        <f t="shared" si="4"/>
        <v>No</v>
      </c>
      <c r="BD110" s="9" t="s">
        <v>20410</v>
      </c>
      <c r="BE110" s="9" t="str">
        <f t="shared" si="5"/>
        <v>Yes</v>
      </c>
      <c r="BF110" s="9" t="str">
        <f t="shared" si="6"/>
        <v>Adam Prout</v>
      </c>
      <c r="BG110" t="str">
        <f>IFERROR(INDEX('New data'!$Y$2:$Y$20000,BN110),"-")</f>
        <v>-</v>
      </c>
      <c r="BH110" t="str">
        <f ca="1">IFERROR(INDEX('New data'!$Y$2:$Y$20000,BO110),"-")</f>
        <v>-</v>
      </c>
      <c r="BI110" t="str">
        <f ca="1">IFERROR(INDEX('New data'!$Y$2:$Y$20000,BP110),"-")</f>
        <v>-</v>
      </c>
      <c r="BJ110" t="str">
        <f ca="1">IFERROR(INDEX('New data'!$Y$2:$Y$20000,BQ110),"-")</f>
        <v>-</v>
      </c>
      <c r="BK110" t="str">
        <f ca="1">IFERROR(INDEX('New data'!$Y$2:$Y$20000,BR110),"-")</f>
        <v>-</v>
      </c>
      <c r="BL110" t="str">
        <f ca="1">IFERROR(INDEX('New data'!$Y$2:$Y$20000,BS110),"-")</f>
        <v>-</v>
      </c>
      <c r="BM110" t="str">
        <f ca="1">IFERROR(INDEX('New data'!$Y$2:$Y$20000,BT110),"-")</f>
        <v>-</v>
      </c>
      <c r="BN110" t="e">
        <f>MATCH($B110,'New data'!$G$2:$G$20000,0)</f>
        <v>#N/A</v>
      </c>
      <c r="BO110" t="e">
        <f ca="1">MATCH($B110,OFFSET('New data'!$G$2,BN110,0,20000,1),0)+BN110</f>
        <v>#N/A</v>
      </c>
      <c r="BP110" t="e">
        <f ca="1">MATCH($B110,OFFSET('New data'!$G$2,BO110,0,20000,1),0)+BO110</f>
        <v>#N/A</v>
      </c>
      <c r="BQ110" t="e">
        <f ca="1">MATCH($B110,OFFSET('New data'!$G$2,BP110,0,20000,1),0)+BP110</f>
        <v>#N/A</v>
      </c>
      <c r="BR110" t="e">
        <f ca="1">MATCH($B110,OFFSET('New data'!$G$2,BQ110,0,20000,1),0)+BQ110</f>
        <v>#N/A</v>
      </c>
      <c r="BS110" t="e">
        <f ca="1">MATCH($B110,OFFSET('New data'!$G$2,BR110,0,20000,1),0)+BR110</f>
        <v>#N/A</v>
      </c>
      <c r="BT110" t="e">
        <f ca="1">MATCH($B110,OFFSET('New data'!$G$2,BS110,0,20000,1),0)+BS110</f>
        <v>#N/A</v>
      </c>
      <c r="BU110" s="9"/>
    </row>
    <row r="111" spans="1:73" ht="31.5" thickBot="1" x14ac:dyDescent="0.4">
      <c r="A111" s="58" t="s">
        <v>148</v>
      </c>
      <c r="B111" s="58" t="s">
        <v>13609</v>
      </c>
      <c r="C111" s="58" t="s">
        <v>20050</v>
      </c>
      <c r="D111" s="59"/>
      <c r="E111" s="59"/>
      <c r="F111" s="59"/>
      <c r="G111" s="59"/>
      <c r="AA111" s="51"/>
      <c r="AB111" s="59"/>
      <c r="AC111" s="65" t="s">
        <v>20412</v>
      </c>
      <c r="AD111" s="59"/>
      <c r="AE111" s="59"/>
      <c r="AF111" s="59"/>
      <c r="AG111" s="59"/>
      <c r="AH111" s="59"/>
      <c r="AI111" s="59"/>
      <c r="AJ111" s="42"/>
      <c r="AK111" s="42"/>
      <c r="AL111" s="43"/>
      <c r="AM111" s="42"/>
      <c r="AN111" s="42"/>
      <c r="AO111" s="42"/>
      <c r="AP111" s="42"/>
      <c r="AQ111" s="42"/>
      <c r="AR111" s="42"/>
      <c r="AS111" s="42"/>
      <c r="AT111" s="42"/>
      <c r="AU111" s="44"/>
      <c r="AV111" s="44"/>
      <c r="AW111" s="44"/>
      <c r="AX111" s="44"/>
      <c r="AY111" s="44"/>
      <c r="AZ111" s="44"/>
      <c r="BB111" s="9" t="e">
        <f>MATCH(BF111,'New data'!$Y$2:$Y$20000,0)</f>
        <v>#N/A</v>
      </c>
      <c r="BC111" s="9" t="str">
        <f t="shared" si="4"/>
        <v>No</v>
      </c>
      <c r="BD111" s="9" t="s">
        <v>20410</v>
      </c>
      <c r="BE111" s="9" t="str">
        <f t="shared" si="5"/>
        <v>Yes</v>
      </c>
      <c r="BF111" s="9" t="str">
        <f t="shared" si="6"/>
        <v>Luba Prout</v>
      </c>
      <c r="BG111" t="str">
        <f>IFERROR(INDEX('New data'!$Y$2:$Y$20000,BN111),"-")</f>
        <v>-</v>
      </c>
      <c r="BH111" t="str">
        <f ca="1">IFERROR(INDEX('New data'!$Y$2:$Y$20000,BO111),"-")</f>
        <v>-</v>
      </c>
      <c r="BI111" t="str">
        <f ca="1">IFERROR(INDEX('New data'!$Y$2:$Y$20000,BP111),"-")</f>
        <v>-</v>
      </c>
      <c r="BJ111" t="str">
        <f ca="1">IFERROR(INDEX('New data'!$Y$2:$Y$20000,BQ111),"-")</f>
        <v>-</v>
      </c>
      <c r="BK111" t="str">
        <f ca="1">IFERROR(INDEX('New data'!$Y$2:$Y$20000,BR111),"-")</f>
        <v>-</v>
      </c>
      <c r="BL111" t="str">
        <f ca="1">IFERROR(INDEX('New data'!$Y$2:$Y$20000,BS111),"-")</f>
        <v>-</v>
      </c>
      <c r="BM111" t="str">
        <f ca="1">IFERROR(INDEX('New data'!$Y$2:$Y$20000,BT111),"-")</f>
        <v>-</v>
      </c>
      <c r="BN111" t="e">
        <f>MATCH($B111,'New data'!$G$2:$G$20000,0)</f>
        <v>#N/A</v>
      </c>
      <c r="BO111" t="e">
        <f ca="1">MATCH($B111,OFFSET('New data'!$G$2,BN111,0,20000,1),0)+BN111</f>
        <v>#N/A</v>
      </c>
      <c r="BP111" t="e">
        <f ca="1">MATCH($B111,OFFSET('New data'!$G$2,BO111,0,20000,1),0)+BO111</f>
        <v>#N/A</v>
      </c>
      <c r="BQ111" t="e">
        <f ca="1">MATCH($B111,OFFSET('New data'!$G$2,BP111,0,20000,1),0)+BP111</f>
        <v>#N/A</v>
      </c>
      <c r="BR111" t="e">
        <f ca="1">MATCH($B111,OFFSET('New data'!$G$2,BQ111,0,20000,1),0)+BQ111</f>
        <v>#N/A</v>
      </c>
      <c r="BS111" t="e">
        <f ca="1">MATCH($B111,OFFSET('New data'!$G$2,BR111,0,20000,1),0)+BR111</f>
        <v>#N/A</v>
      </c>
      <c r="BT111" t="e">
        <f ca="1">MATCH($B111,OFFSET('New data'!$G$2,BS111,0,20000,1),0)+BS111</f>
        <v>#N/A</v>
      </c>
      <c r="BU111" s="9"/>
    </row>
    <row r="112" spans="1:73" ht="31.5" thickBot="1" x14ac:dyDescent="0.4">
      <c r="A112" s="58" t="s">
        <v>149</v>
      </c>
      <c r="B112" s="58" t="s">
        <v>13610</v>
      </c>
      <c r="C112" s="58" t="s">
        <v>20050</v>
      </c>
      <c r="D112" s="59"/>
      <c r="E112" s="59"/>
      <c r="F112" s="59"/>
      <c r="G112" s="59"/>
      <c r="AA112" s="51"/>
      <c r="AB112" s="59"/>
      <c r="AC112" s="65" t="s">
        <v>20412</v>
      </c>
      <c r="AD112" s="59"/>
      <c r="AE112" s="59"/>
      <c r="AF112" s="59"/>
      <c r="AG112" s="59"/>
      <c r="AH112" s="59"/>
      <c r="AI112" s="59"/>
      <c r="AJ112" s="42"/>
      <c r="AK112" s="42"/>
      <c r="AL112" s="43"/>
      <c r="AM112" s="42"/>
      <c r="AN112" s="42"/>
      <c r="AO112" s="42"/>
      <c r="AP112" s="42"/>
      <c r="AQ112" s="42"/>
      <c r="AR112" s="42"/>
      <c r="AS112" s="42"/>
      <c r="AT112" s="42"/>
      <c r="AU112" s="44"/>
      <c r="AV112" s="44"/>
      <c r="AW112" s="44"/>
      <c r="AX112" s="44"/>
      <c r="AY112" s="44"/>
      <c r="AZ112" s="44"/>
      <c r="BB112" s="9" t="e">
        <f>MATCH(BF112,'New data'!$Y$2:$Y$20000,0)</f>
        <v>#N/A</v>
      </c>
      <c r="BC112" s="9" t="str">
        <f t="shared" si="4"/>
        <v>No</v>
      </c>
      <c r="BD112" s="9" t="s">
        <v>20410</v>
      </c>
      <c r="BE112" s="9" t="str">
        <f t="shared" si="5"/>
        <v>Yes</v>
      </c>
      <c r="BF112" s="9" t="str">
        <f t="shared" si="6"/>
        <v>Camelia Duca</v>
      </c>
      <c r="BG112" t="str">
        <f>IFERROR(INDEX('New data'!$Y$2:$Y$20000,BN112),"-")</f>
        <v>-</v>
      </c>
      <c r="BH112" t="str">
        <f ca="1">IFERROR(INDEX('New data'!$Y$2:$Y$20000,BO112),"-")</f>
        <v>-</v>
      </c>
      <c r="BI112" t="str">
        <f ca="1">IFERROR(INDEX('New data'!$Y$2:$Y$20000,BP112),"-")</f>
        <v>-</v>
      </c>
      <c r="BJ112" t="str">
        <f ca="1">IFERROR(INDEX('New data'!$Y$2:$Y$20000,BQ112),"-")</f>
        <v>-</v>
      </c>
      <c r="BK112" t="str">
        <f ca="1">IFERROR(INDEX('New data'!$Y$2:$Y$20000,BR112),"-")</f>
        <v>-</v>
      </c>
      <c r="BL112" t="str">
        <f ca="1">IFERROR(INDEX('New data'!$Y$2:$Y$20000,BS112),"-")</f>
        <v>-</v>
      </c>
      <c r="BM112" t="str">
        <f ca="1">IFERROR(INDEX('New data'!$Y$2:$Y$20000,BT112),"-")</f>
        <v>-</v>
      </c>
      <c r="BN112" t="e">
        <f>MATCH($B112,'New data'!$G$2:$G$20000,0)</f>
        <v>#N/A</v>
      </c>
      <c r="BO112" t="e">
        <f ca="1">MATCH($B112,OFFSET('New data'!$G$2,BN112,0,20000,1),0)+BN112</f>
        <v>#N/A</v>
      </c>
      <c r="BP112" t="e">
        <f ca="1">MATCH($B112,OFFSET('New data'!$G$2,BO112,0,20000,1),0)+BO112</f>
        <v>#N/A</v>
      </c>
      <c r="BQ112" t="e">
        <f ca="1">MATCH($B112,OFFSET('New data'!$G$2,BP112,0,20000,1),0)+BP112</f>
        <v>#N/A</v>
      </c>
      <c r="BR112" t="e">
        <f ca="1">MATCH($B112,OFFSET('New data'!$G$2,BQ112,0,20000,1),0)+BQ112</f>
        <v>#N/A</v>
      </c>
      <c r="BS112" t="e">
        <f ca="1">MATCH($B112,OFFSET('New data'!$G$2,BR112,0,20000,1),0)+BR112</f>
        <v>#N/A</v>
      </c>
      <c r="BT112" t="e">
        <f ca="1">MATCH($B112,OFFSET('New data'!$G$2,BS112,0,20000,1),0)+BS112</f>
        <v>#N/A</v>
      </c>
      <c r="BU112" s="9"/>
    </row>
    <row r="113" spans="1:73" ht="31.5" thickBot="1" x14ac:dyDescent="0.4">
      <c r="A113" s="58" t="s">
        <v>150</v>
      </c>
      <c r="B113" s="58" t="s">
        <v>13610</v>
      </c>
      <c r="C113" s="58" t="s">
        <v>20050</v>
      </c>
      <c r="D113" s="59"/>
      <c r="E113" s="59"/>
      <c r="F113" s="59"/>
      <c r="G113" s="59"/>
      <c r="AA113" s="51"/>
      <c r="AB113" s="59"/>
      <c r="AC113" s="65" t="s">
        <v>20412</v>
      </c>
      <c r="AD113" s="59"/>
      <c r="AE113" s="59"/>
      <c r="AF113" s="59"/>
      <c r="AG113" s="59"/>
      <c r="AH113" s="59"/>
      <c r="AI113" s="59"/>
      <c r="AJ113" s="42"/>
      <c r="AK113" s="42"/>
      <c r="AL113" s="43"/>
      <c r="AM113" s="42"/>
      <c r="AN113" s="42"/>
      <c r="AO113" s="42"/>
      <c r="AP113" s="42"/>
      <c r="AQ113" s="42"/>
      <c r="AR113" s="42"/>
      <c r="AS113" s="42"/>
      <c r="AT113" s="42"/>
      <c r="AU113" s="44"/>
      <c r="AV113" s="44"/>
      <c r="AW113" s="44"/>
      <c r="AX113" s="44"/>
      <c r="AY113" s="44"/>
      <c r="AZ113" s="44"/>
      <c r="BB113" s="9" t="e">
        <f>MATCH(BF113,'New data'!$Y$2:$Y$20000,0)</f>
        <v>#N/A</v>
      </c>
      <c r="BC113" s="9" t="str">
        <f t="shared" si="4"/>
        <v>No</v>
      </c>
      <c r="BD113" s="9" t="s">
        <v>20410</v>
      </c>
      <c r="BE113" s="9" t="str">
        <f t="shared" si="5"/>
        <v>Yes</v>
      </c>
      <c r="BF113" s="9" t="str">
        <f t="shared" si="6"/>
        <v>Cosmin Duca</v>
      </c>
      <c r="BG113" t="str">
        <f>IFERROR(INDEX('New data'!$Y$2:$Y$20000,BN113),"-")</f>
        <v>-</v>
      </c>
      <c r="BH113" t="str">
        <f ca="1">IFERROR(INDEX('New data'!$Y$2:$Y$20000,BO113),"-")</f>
        <v>-</v>
      </c>
      <c r="BI113" t="str">
        <f ca="1">IFERROR(INDEX('New data'!$Y$2:$Y$20000,BP113),"-")</f>
        <v>-</v>
      </c>
      <c r="BJ113" t="str">
        <f ca="1">IFERROR(INDEX('New data'!$Y$2:$Y$20000,BQ113),"-")</f>
        <v>-</v>
      </c>
      <c r="BK113" t="str">
        <f ca="1">IFERROR(INDEX('New data'!$Y$2:$Y$20000,BR113),"-")</f>
        <v>-</v>
      </c>
      <c r="BL113" t="str">
        <f ca="1">IFERROR(INDEX('New data'!$Y$2:$Y$20000,BS113),"-")</f>
        <v>-</v>
      </c>
      <c r="BM113" t="str">
        <f ca="1">IFERROR(INDEX('New data'!$Y$2:$Y$20000,BT113),"-")</f>
        <v>-</v>
      </c>
      <c r="BN113" t="e">
        <f>MATCH($B113,'New data'!$G$2:$G$20000,0)</f>
        <v>#N/A</v>
      </c>
      <c r="BO113" t="e">
        <f ca="1">MATCH($B113,OFFSET('New data'!$G$2,BN113,0,20000,1),0)+BN113</f>
        <v>#N/A</v>
      </c>
      <c r="BP113" t="e">
        <f ca="1">MATCH($B113,OFFSET('New data'!$G$2,BO113,0,20000,1),0)+BO113</f>
        <v>#N/A</v>
      </c>
      <c r="BQ113" t="e">
        <f ca="1">MATCH($B113,OFFSET('New data'!$G$2,BP113,0,20000,1),0)+BP113</f>
        <v>#N/A</v>
      </c>
      <c r="BR113" t="e">
        <f ca="1">MATCH($B113,OFFSET('New data'!$G$2,BQ113,0,20000,1),0)+BQ113</f>
        <v>#N/A</v>
      </c>
      <c r="BS113" t="e">
        <f ca="1">MATCH($B113,OFFSET('New data'!$G$2,BR113,0,20000,1),0)+BR113</f>
        <v>#N/A</v>
      </c>
      <c r="BT113" t="e">
        <f ca="1">MATCH($B113,OFFSET('New data'!$G$2,BS113,0,20000,1),0)+BS113</f>
        <v>#N/A</v>
      </c>
      <c r="BU113" s="9"/>
    </row>
    <row r="114" spans="1:73" ht="31.5" thickBot="1" x14ac:dyDescent="0.4">
      <c r="A114" s="58" t="s">
        <v>151</v>
      </c>
      <c r="B114" s="58" t="s">
        <v>13611</v>
      </c>
      <c r="C114" s="58" t="s">
        <v>20050</v>
      </c>
      <c r="D114" s="59"/>
      <c r="E114" s="59"/>
      <c r="F114" s="59"/>
      <c r="G114" s="59"/>
      <c r="AA114" s="51"/>
      <c r="AB114" s="59"/>
      <c r="AC114" s="65" t="s">
        <v>20412</v>
      </c>
      <c r="AD114" s="59"/>
      <c r="AE114" s="59"/>
      <c r="AF114" s="59"/>
      <c r="AG114" s="59"/>
      <c r="AH114" s="59"/>
      <c r="AI114" s="59"/>
      <c r="AJ114" s="42"/>
      <c r="AK114" s="42"/>
      <c r="AL114" s="43"/>
      <c r="AM114" s="42"/>
      <c r="AN114" s="42"/>
      <c r="AO114" s="42"/>
      <c r="AP114" s="42"/>
      <c r="AQ114" s="42"/>
      <c r="AR114" s="42"/>
      <c r="AS114" s="42"/>
      <c r="AT114" s="42"/>
      <c r="AU114" s="44"/>
      <c r="AV114" s="44"/>
      <c r="AW114" s="44"/>
      <c r="AX114" s="44"/>
      <c r="AY114" s="44"/>
      <c r="AZ114" s="44"/>
      <c r="BB114" s="9" t="e">
        <f>MATCH(BF114,'New data'!$Y$2:$Y$20000,0)</f>
        <v>#N/A</v>
      </c>
      <c r="BC114" s="9" t="str">
        <f t="shared" si="4"/>
        <v>No</v>
      </c>
      <c r="BD114" s="9" t="s">
        <v>20410</v>
      </c>
      <c r="BE114" s="9" t="str">
        <f t="shared" si="5"/>
        <v>Yes</v>
      </c>
      <c r="BF114" s="9" t="str">
        <f t="shared" si="6"/>
        <v>Patrycia Szaflik</v>
      </c>
      <c r="BG114" t="str">
        <f>IFERROR(INDEX('New data'!$Y$2:$Y$20000,BN114),"-")</f>
        <v>-</v>
      </c>
      <c r="BH114" t="str">
        <f ca="1">IFERROR(INDEX('New data'!$Y$2:$Y$20000,BO114),"-")</f>
        <v>-</v>
      </c>
      <c r="BI114" t="str">
        <f ca="1">IFERROR(INDEX('New data'!$Y$2:$Y$20000,BP114),"-")</f>
        <v>-</v>
      </c>
      <c r="BJ114" t="str">
        <f ca="1">IFERROR(INDEX('New data'!$Y$2:$Y$20000,BQ114),"-")</f>
        <v>-</v>
      </c>
      <c r="BK114" t="str">
        <f ca="1">IFERROR(INDEX('New data'!$Y$2:$Y$20000,BR114),"-")</f>
        <v>-</v>
      </c>
      <c r="BL114" t="str">
        <f ca="1">IFERROR(INDEX('New data'!$Y$2:$Y$20000,BS114),"-")</f>
        <v>-</v>
      </c>
      <c r="BM114" t="str">
        <f ca="1">IFERROR(INDEX('New data'!$Y$2:$Y$20000,BT114),"-")</f>
        <v>-</v>
      </c>
      <c r="BN114" t="e">
        <f>MATCH($B114,'New data'!$G$2:$G$20000,0)</f>
        <v>#N/A</v>
      </c>
      <c r="BO114" t="e">
        <f ca="1">MATCH($B114,OFFSET('New data'!$G$2,BN114,0,20000,1),0)+BN114</f>
        <v>#N/A</v>
      </c>
      <c r="BP114" t="e">
        <f ca="1">MATCH($B114,OFFSET('New data'!$G$2,BO114,0,20000,1),0)+BO114</f>
        <v>#N/A</v>
      </c>
      <c r="BQ114" t="e">
        <f ca="1">MATCH($B114,OFFSET('New data'!$G$2,BP114,0,20000,1),0)+BP114</f>
        <v>#N/A</v>
      </c>
      <c r="BR114" t="e">
        <f ca="1">MATCH($B114,OFFSET('New data'!$G$2,BQ114,0,20000,1),0)+BQ114</f>
        <v>#N/A</v>
      </c>
      <c r="BS114" t="e">
        <f ca="1">MATCH($B114,OFFSET('New data'!$G$2,BR114,0,20000,1),0)+BR114</f>
        <v>#N/A</v>
      </c>
      <c r="BT114" t="e">
        <f ca="1">MATCH($B114,OFFSET('New data'!$G$2,BS114,0,20000,1),0)+BS114</f>
        <v>#N/A</v>
      </c>
      <c r="BU114" s="9"/>
    </row>
    <row r="115" spans="1:73" ht="31.5" thickBot="1" x14ac:dyDescent="0.4">
      <c r="A115" s="58" t="s">
        <v>152</v>
      </c>
      <c r="B115" s="58" t="s">
        <v>13612</v>
      </c>
      <c r="C115" s="58" t="s">
        <v>20050</v>
      </c>
      <c r="D115" s="59"/>
      <c r="E115" s="59"/>
      <c r="F115" s="59"/>
      <c r="G115" s="59"/>
      <c r="AA115" s="51"/>
      <c r="AB115" s="59"/>
      <c r="AC115" s="65" t="s">
        <v>20412</v>
      </c>
      <c r="AD115" s="59"/>
      <c r="AE115" s="59"/>
      <c r="AF115" s="59"/>
      <c r="AG115" s="59"/>
      <c r="AH115" s="59"/>
      <c r="AI115" s="59"/>
      <c r="AJ115" s="42"/>
      <c r="AK115" s="42"/>
      <c r="AL115" s="43"/>
      <c r="AM115" s="42"/>
      <c r="AN115" s="42"/>
      <c r="AO115" s="42"/>
      <c r="AP115" s="42"/>
      <c r="AQ115" s="42"/>
      <c r="AR115" s="42"/>
      <c r="AS115" s="42"/>
      <c r="AT115" s="42"/>
      <c r="AU115" s="44"/>
      <c r="AV115" s="44"/>
      <c r="AW115" s="44"/>
      <c r="AX115" s="44"/>
      <c r="AY115" s="44"/>
      <c r="AZ115" s="44"/>
      <c r="BB115" s="9" t="e">
        <f>MATCH(BF115,'New data'!$Y$2:$Y$20000,0)</f>
        <v>#N/A</v>
      </c>
      <c r="BC115" s="9" t="str">
        <f t="shared" si="4"/>
        <v>No</v>
      </c>
      <c r="BD115" s="9" t="s">
        <v>20410</v>
      </c>
      <c r="BE115" s="9" t="str">
        <f t="shared" si="5"/>
        <v>Yes</v>
      </c>
      <c r="BF115" s="9" t="str">
        <f t="shared" si="6"/>
        <v>Hadjer Lorabi</v>
      </c>
      <c r="BG115" t="str">
        <f>IFERROR(INDEX('New data'!$Y$2:$Y$20000,BN115),"-")</f>
        <v>-</v>
      </c>
      <c r="BH115" t="str">
        <f ca="1">IFERROR(INDEX('New data'!$Y$2:$Y$20000,BO115),"-")</f>
        <v>-</v>
      </c>
      <c r="BI115" t="str">
        <f ca="1">IFERROR(INDEX('New data'!$Y$2:$Y$20000,BP115),"-")</f>
        <v>-</v>
      </c>
      <c r="BJ115" t="str">
        <f ca="1">IFERROR(INDEX('New data'!$Y$2:$Y$20000,BQ115),"-")</f>
        <v>-</v>
      </c>
      <c r="BK115" t="str">
        <f ca="1">IFERROR(INDEX('New data'!$Y$2:$Y$20000,BR115),"-")</f>
        <v>-</v>
      </c>
      <c r="BL115" t="str">
        <f ca="1">IFERROR(INDEX('New data'!$Y$2:$Y$20000,BS115),"-")</f>
        <v>-</v>
      </c>
      <c r="BM115" t="str">
        <f ca="1">IFERROR(INDEX('New data'!$Y$2:$Y$20000,BT115),"-")</f>
        <v>-</v>
      </c>
      <c r="BN115" t="e">
        <f>MATCH($B115,'New data'!$G$2:$G$20000,0)</f>
        <v>#N/A</v>
      </c>
      <c r="BO115" t="e">
        <f ca="1">MATCH($B115,OFFSET('New data'!$G$2,BN115,0,20000,1),0)+BN115</f>
        <v>#N/A</v>
      </c>
      <c r="BP115" t="e">
        <f ca="1">MATCH($B115,OFFSET('New data'!$G$2,BO115,0,20000,1),0)+BO115</f>
        <v>#N/A</v>
      </c>
      <c r="BQ115" t="e">
        <f ca="1">MATCH($B115,OFFSET('New data'!$G$2,BP115,0,20000,1),0)+BP115</f>
        <v>#N/A</v>
      </c>
      <c r="BR115" t="e">
        <f ca="1">MATCH($B115,OFFSET('New data'!$G$2,BQ115,0,20000,1),0)+BQ115</f>
        <v>#N/A</v>
      </c>
      <c r="BS115" t="e">
        <f ca="1">MATCH($B115,OFFSET('New data'!$G$2,BR115,0,20000,1),0)+BR115</f>
        <v>#N/A</v>
      </c>
      <c r="BT115" t="e">
        <f ca="1">MATCH($B115,OFFSET('New data'!$G$2,BS115,0,20000,1),0)+BS115</f>
        <v>#N/A</v>
      </c>
      <c r="BU115" s="9"/>
    </row>
    <row r="116" spans="1:73" ht="31.5" thickBot="1" x14ac:dyDescent="0.4">
      <c r="A116" s="58" t="s">
        <v>153</v>
      </c>
      <c r="B116" s="58" t="s">
        <v>13613</v>
      </c>
      <c r="C116" s="58" t="s">
        <v>20050</v>
      </c>
      <c r="D116" s="59"/>
      <c r="E116" s="59"/>
      <c r="F116" s="59"/>
      <c r="G116" s="59"/>
      <c r="AA116" s="51"/>
      <c r="AB116" s="59"/>
      <c r="AC116" s="65" t="s">
        <v>20412</v>
      </c>
      <c r="AD116" s="59"/>
      <c r="AE116" s="59"/>
      <c r="AF116" s="59"/>
      <c r="AG116" s="59"/>
      <c r="AH116" s="59"/>
      <c r="AI116" s="59"/>
      <c r="AJ116" s="42"/>
      <c r="AK116" s="42"/>
      <c r="AL116" s="43"/>
      <c r="AM116" s="42"/>
      <c r="AN116" s="42"/>
      <c r="AO116" s="42"/>
      <c r="AP116" s="42"/>
      <c r="AQ116" s="42"/>
      <c r="AR116" s="42"/>
      <c r="AS116" s="42"/>
      <c r="AT116" s="42"/>
      <c r="AU116" s="44"/>
      <c r="AV116" s="44"/>
      <c r="AW116" s="44"/>
      <c r="AX116" s="44"/>
      <c r="AY116" s="44"/>
      <c r="AZ116" s="44"/>
      <c r="BB116" s="9" t="e">
        <f>MATCH(BF116,'New data'!$Y$2:$Y$20000,0)</f>
        <v>#N/A</v>
      </c>
      <c r="BC116" s="9" t="str">
        <f t="shared" si="4"/>
        <v>No</v>
      </c>
      <c r="BD116" s="9" t="s">
        <v>20410</v>
      </c>
      <c r="BE116" s="9" t="str">
        <f t="shared" si="5"/>
        <v>Yes</v>
      </c>
      <c r="BF116" s="9" t="str">
        <f t="shared" si="6"/>
        <v>Joel Stone</v>
      </c>
      <c r="BG116" t="str">
        <f>IFERROR(INDEX('New data'!$Y$2:$Y$20000,BN116),"-")</f>
        <v>-</v>
      </c>
      <c r="BH116" t="str">
        <f ca="1">IFERROR(INDEX('New data'!$Y$2:$Y$20000,BO116),"-")</f>
        <v>-</v>
      </c>
      <c r="BI116" t="str">
        <f ca="1">IFERROR(INDEX('New data'!$Y$2:$Y$20000,BP116),"-")</f>
        <v>-</v>
      </c>
      <c r="BJ116" t="str">
        <f ca="1">IFERROR(INDEX('New data'!$Y$2:$Y$20000,BQ116),"-")</f>
        <v>-</v>
      </c>
      <c r="BK116" t="str">
        <f ca="1">IFERROR(INDEX('New data'!$Y$2:$Y$20000,BR116),"-")</f>
        <v>-</v>
      </c>
      <c r="BL116" t="str">
        <f ca="1">IFERROR(INDEX('New data'!$Y$2:$Y$20000,BS116),"-")</f>
        <v>-</v>
      </c>
      <c r="BM116" t="str">
        <f ca="1">IFERROR(INDEX('New data'!$Y$2:$Y$20000,BT116),"-")</f>
        <v>-</v>
      </c>
      <c r="BN116" t="e">
        <f>MATCH($B116,'New data'!$G$2:$G$20000,0)</f>
        <v>#N/A</v>
      </c>
      <c r="BO116" t="e">
        <f ca="1">MATCH($B116,OFFSET('New data'!$G$2,BN116,0,20000,1),0)+BN116</f>
        <v>#N/A</v>
      </c>
      <c r="BP116" t="e">
        <f ca="1">MATCH($B116,OFFSET('New data'!$G$2,BO116,0,20000,1),0)+BO116</f>
        <v>#N/A</v>
      </c>
      <c r="BQ116" t="e">
        <f ca="1">MATCH($B116,OFFSET('New data'!$G$2,BP116,0,20000,1),0)+BP116</f>
        <v>#N/A</v>
      </c>
      <c r="BR116" t="e">
        <f ca="1">MATCH($B116,OFFSET('New data'!$G$2,BQ116,0,20000,1),0)+BQ116</f>
        <v>#N/A</v>
      </c>
      <c r="BS116" t="e">
        <f ca="1">MATCH($B116,OFFSET('New data'!$G$2,BR116,0,20000,1),0)+BR116</f>
        <v>#N/A</v>
      </c>
      <c r="BT116" t="e">
        <f ca="1">MATCH($B116,OFFSET('New data'!$G$2,BS116,0,20000,1),0)+BS116</f>
        <v>#N/A</v>
      </c>
      <c r="BU116" s="9"/>
    </row>
    <row r="117" spans="1:73" ht="31.5" thickBot="1" x14ac:dyDescent="0.4">
      <c r="A117" s="58" t="s">
        <v>154</v>
      </c>
      <c r="B117" s="58" t="s">
        <v>13614</v>
      </c>
      <c r="C117" s="58" t="s">
        <v>20050</v>
      </c>
      <c r="D117" s="59"/>
      <c r="E117" s="59"/>
      <c r="F117" s="59"/>
      <c r="G117" s="59"/>
      <c r="AA117" s="51"/>
      <c r="AB117" s="59"/>
      <c r="AC117" s="65" t="s">
        <v>20412</v>
      </c>
      <c r="AD117" s="59"/>
      <c r="AE117" s="59"/>
      <c r="AF117" s="59"/>
      <c r="AG117" s="59"/>
      <c r="AH117" s="59"/>
      <c r="AI117" s="59"/>
      <c r="AJ117" s="42"/>
      <c r="AK117" s="42"/>
      <c r="AL117" s="43"/>
      <c r="AM117" s="42"/>
      <c r="AN117" s="42"/>
      <c r="AO117" s="42"/>
      <c r="AP117" s="42"/>
      <c r="AQ117" s="42"/>
      <c r="AR117" s="42"/>
      <c r="AS117" s="42"/>
      <c r="AT117" s="42"/>
      <c r="AU117" s="44"/>
      <c r="AV117" s="44"/>
      <c r="AW117" s="44"/>
      <c r="AX117" s="44"/>
      <c r="AY117" s="44"/>
      <c r="AZ117" s="44"/>
      <c r="BB117" s="9" t="e">
        <f>MATCH(BF117,'New data'!$Y$2:$Y$20000,0)</f>
        <v>#N/A</v>
      </c>
      <c r="BC117" s="9" t="str">
        <f t="shared" si="4"/>
        <v>No</v>
      </c>
      <c r="BD117" s="9" t="s">
        <v>20410</v>
      </c>
      <c r="BE117" s="9" t="str">
        <f t="shared" si="5"/>
        <v>Yes</v>
      </c>
      <c r="BF117" s="9" t="str">
        <f t="shared" si="6"/>
        <v>Joao Batista Bernardelli Junior</v>
      </c>
      <c r="BG117" t="str">
        <f>IFERROR(INDEX('New data'!$Y$2:$Y$20000,BN117),"-")</f>
        <v>-</v>
      </c>
      <c r="BH117" t="str">
        <f ca="1">IFERROR(INDEX('New data'!$Y$2:$Y$20000,BO117),"-")</f>
        <v>-</v>
      </c>
      <c r="BI117" t="str">
        <f ca="1">IFERROR(INDEX('New data'!$Y$2:$Y$20000,BP117),"-")</f>
        <v>-</v>
      </c>
      <c r="BJ117" t="str">
        <f ca="1">IFERROR(INDEX('New data'!$Y$2:$Y$20000,BQ117),"-")</f>
        <v>-</v>
      </c>
      <c r="BK117" t="str">
        <f ca="1">IFERROR(INDEX('New data'!$Y$2:$Y$20000,BR117),"-")</f>
        <v>-</v>
      </c>
      <c r="BL117" t="str">
        <f ca="1">IFERROR(INDEX('New data'!$Y$2:$Y$20000,BS117),"-")</f>
        <v>-</v>
      </c>
      <c r="BM117" t="str">
        <f ca="1">IFERROR(INDEX('New data'!$Y$2:$Y$20000,BT117),"-")</f>
        <v>-</v>
      </c>
      <c r="BN117" t="e">
        <f>MATCH($B117,'New data'!$G$2:$G$20000,0)</f>
        <v>#N/A</v>
      </c>
      <c r="BO117" t="e">
        <f ca="1">MATCH($B117,OFFSET('New data'!$G$2,BN117,0,20000,1),0)+BN117</f>
        <v>#N/A</v>
      </c>
      <c r="BP117" t="e">
        <f ca="1">MATCH($B117,OFFSET('New data'!$G$2,BO117,0,20000,1),0)+BO117</f>
        <v>#N/A</v>
      </c>
      <c r="BQ117" t="e">
        <f ca="1">MATCH($B117,OFFSET('New data'!$G$2,BP117,0,20000,1),0)+BP117</f>
        <v>#N/A</v>
      </c>
      <c r="BR117" t="e">
        <f ca="1">MATCH($B117,OFFSET('New data'!$G$2,BQ117,0,20000,1),0)+BQ117</f>
        <v>#N/A</v>
      </c>
      <c r="BS117" t="e">
        <f ca="1">MATCH($B117,OFFSET('New data'!$G$2,BR117,0,20000,1),0)+BR117</f>
        <v>#N/A</v>
      </c>
      <c r="BT117" t="e">
        <f ca="1">MATCH($B117,OFFSET('New data'!$G$2,BS117,0,20000,1),0)+BS117</f>
        <v>#N/A</v>
      </c>
      <c r="BU117" s="9"/>
    </row>
    <row r="118" spans="1:73" ht="31.5" thickBot="1" x14ac:dyDescent="0.4">
      <c r="A118" s="58" t="s">
        <v>155</v>
      </c>
      <c r="B118" s="58" t="s">
        <v>13615</v>
      </c>
      <c r="C118" s="58" t="s">
        <v>20050</v>
      </c>
      <c r="D118" s="59"/>
      <c r="E118" s="59"/>
      <c r="F118" s="59"/>
      <c r="G118" s="59"/>
      <c r="AA118" s="51"/>
      <c r="AB118" s="59"/>
      <c r="AC118" s="65" t="s">
        <v>20412</v>
      </c>
      <c r="AD118" s="59"/>
      <c r="AE118" s="59"/>
      <c r="AF118" s="59"/>
      <c r="AG118" s="59"/>
      <c r="AH118" s="59"/>
      <c r="AI118" s="59"/>
      <c r="AJ118" s="42"/>
      <c r="AK118" s="42"/>
      <c r="AL118" s="43"/>
      <c r="AM118" s="42"/>
      <c r="AN118" s="42"/>
      <c r="AO118" s="42"/>
      <c r="AP118" s="42"/>
      <c r="AQ118" s="42"/>
      <c r="AR118" s="42"/>
      <c r="AS118" s="42"/>
      <c r="AT118" s="42"/>
      <c r="AU118" s="44"/>
      <c r="AV118" s="44"/>
      <c r="AW118" s="44"/>
      <c r="AX118" s="44"/>
      <c r="AY118" s="44"/>
      <c r="AZ118" s="44"/>
      <c r="BB118" s="9" t="e">
        <f>MATCH(BF118,'New data'!$Y$2:$Y$20000,0)</f>
        <v>#N/A</v>
      </c>
      <c r="BC118" s="9" t="str">
        <f t="shared" si="4"/>
        <v>No</v>
      </c>
      <c r="BD118" s="9" t="s">
        <v>20410</v>
      </c>
      <c r="BE118" s="9" t="str">
        <f t="shared" si="5"/>
        <v>Yes</v>
      </c>
      <c r="BF118" s="9" t="str">
        <f t="shared" si="6"/>
        <v>Maria Balero Zapata</v>
      </c>
      <c r="BG118" t="str">
        <f>IFERROR(INDEX('New data'!$Y$2:$Y$20000,BN118),"-")</f>
        <v>-</v>
      </c>
      <c r="BH118" t="str">
        <f ca="1">IFERROR(INDEX('New data'!$Y$2:$Y$20000,BO118),"-")</f>
        <v>-</v>
      </c>
      <c r="BI118" t="str">
        <f ca="1">IFERROR(INDEX('New data'!$Y$2:$Y$20000,BP118),"-")</f>
        <v>-</v>
      </c>
      <c r="BJ118" t="str">
        <f ca="1">IFERROR(INDEX('New data'!$Y$2:$Y$20000,BQ118),"-")</f>
        <v>-</v>
      </c>
      <c r="BK118" t="str">
        <f ca="1">IFERROR(INDEX('New data'!$Y$2:$Y$20000,BR118),"-")</f>
        <v>-</v>
      </c>
      <c r="BL118" t="str">
        <f ca="1">IFERROR(INDEX('New data'!$Y$2:$Y$20000,BS118),"-")</f>
        <v>-</v>
      </c>
      <c r="BM118" t="str">
        <f ca="1">IFERROR(INDEX('New data'!$Y$2:$Y$20000,BT118),"-")</f>
        <v>-</v>
      </c>
      <c r="BN118" t="e">
        <f>MATCH($B118,'New data'!$G$2:$G$20000,0)</f>
        <v>#N/A</v>
      </c>
      <c r="BO118" t="e">
        <f ca="1">MATCH($B118,OFFSET('New data'!$G$2,BN118,0,20000,1),0)+BN118</f>
        <v>#N/A</v>
      </c>
      <c r="BP118" t="e">
        <f ca="1">MATCH($B118,OFFSET('New data'!$G$2,BO118,0,20000,1),0)+BO118</f>
        <v>#N/A</v>
      </c>
      <c r="BQ118" t="e">
        <f ca="1">MATCH($B118,OFFSET('New data'!$G$2,BP118,0,20000,1),0)+BP118</f>
        <v>#N/A</v>
      </c>
      <c r="BR118" t="e">
        <f ca="1">MATCH($B118,OFFSET('New data'!$G$2,BQ118,0,20000,1),0)+BQ118</f>
        <v>#N/A</v>
      </c>
      <c r="BS118" t="e">
        <f ca="1">MATCH($B118,OFFSET('New data'!$G$2,BR118,0,20000,1),0)+BR118</f>
        <v>#N/A</v>
      </c>
      <c r="BT118" t="e">
        <f ca="1">MATCH($B118,OFFSET('New data'!$G$2,BS118,0,20000,1),0)+BS118</f>
        <v>#N/A</v>
      </c>
      <c r="BU118" s="9"/>
    </row>
    <row r="119" spans="1:73" ht="31.5" thickBot="1" x14ac:dyDescent="0.4">
      <c r="A119" s="58" t="s">
        <v>156</v>
      </c>
      <c r="B119" s="58" t="s">
        <v>13615</v>
      </c>
      <c r="C119" s="58" t="s">
        <v>20050</v>
      </c>
      <c r="D119" s="59"/>
      <c r="E119" s="59"/>
      <c r="F119" s="59"/>
      <c r="G119" s="59"/>
      <c r="AA119" s="51"/>
      <c r="AB119" s="62" t="s">
        <v>20410</v>
      </c>
      <c r="AC119" s="65" t="s">
        <v>20412</v>
      </c>
      <c r="AD119" s="59"/>
      <c r="AE119" s="59"/>
      <c r="AF119" s="59"/>
      <c r="AG119" s="59"/>
      <c r="AH119" s="59"/>
      <c r="AI119" s="59"/>
      <c r="AJ119" s="42"/>
      <c r="AK119" s="42"/>
      <c r="AL119" s="45"/>
      <c r="AM119" s="42"/>
      <c r="AN119" s="42"/>
      <c r="AO119" s="42"/>
      <c r="AP119" s="42"/>
      <c r="AQ119" s="42"/>
      <c r="AR119" s="42"/>
      <c r="AS119" s="42"/>
      <c r="AT119" s="42"/>
      <c r="AU119" s="44"/>
      <c r="AV119" s="44"/>
      <c r="AW119" s="44"/>
      <c r="AX119" s="44"/>
      <c r="AY119" s="44"/>
      <c r="AZ119" s="44"/>
      <c r="BB119" s="9" t="e">
        <f>MATCH(BF119,'New data'!$Y$2:$Y$20000,0)</f>
        <v>#N/A</v>
      </c>
      <c r="BC119" s="9" t="str">
        <f t="shared" si="4"/>
        <v>No</v>
      </c>
      <c r="BD119" s="9" t="s">
        <v>20410</v>
      </c>
      <c r="BE119" s="9" t="str">
        <f t="shared" si="5"/>
        <v>Yes</v>
      </c>
      <c r="BF119" s="9" t="str">
        <f t="shared" si="6"/>
        <v>Maria Veronica Balero Zapata</v>
      </c>
      <c r="BG119" t="str">
        <f>IFERROR(INDEX('New data'!$Y$2:$Y$20000,BN119),"-")</f>
        <v>-</v>
      </c>
      <c r="BH119" t="str">
        <f ca="1">IFERROR(INDEX('New data'!$Y$2:$Y$20000,BO119),"-")</f>
        <v>-</v>
      </c>
      <c r="BI119" t="str">
        <f ca="1">IFERROR(INDEX('New data'!$Y$2:$Y$20000,BP119),"-")</f>
        <v>-</v>
      </c>
      <c r="BJ119" t="str">
        <f ca="1">IFERROR(INDEX('New data'!$Y$2:$Y$20000,BQ119),"-")</f>
        <v>-</v>
      </c>
      <c r="BK119" t="str">
        <f ca="1">IFERROR(INDEX('New data'!$Y$2:$Y$20000,BR119),"-")</f>
        <v>-</v>
      </c>
      <c r="BL119" t="str">
        <f ca="1">IFERROR(INDEX('New data'!$Y$2:$Y$20000,BS119),"-")</f>
        <v>-</v>
      </c>
      <c r="BM119" t="str">
        <f ca="1">IFERROR(INDEX('New data'!$Y$2:$Y$20000,BT119),"-")</f>
        <v>-</v>
      </c>
      <c r="BN119" t="e">
        <f>MATCH($B119,'New data'!$G$2:$G$20000,0)</f>
        <v>#N/A</v>
      </c>
      <c r="BO119" t="e">
        <f ca="1">MATCH($B119,OFFSET('New data'!$G$2,BN119,0,20000,1),0)+BN119</f>
        <v>#N/A</v>
      </c>
      <c r="BP119" t="e">
        <f ca="1">MATCH($B119,OFFSET('New data'!$G$2,BO119,0,20000,1),0)+BO119</f>
        <v>#N/A</v>
      </c>
      <c r="BQ119" t="e">
        <f ca="1">MATCH($B119,OFFSET('New data'!$G$2,BP119,0,20000,1),0)+BP119</f>
        <v>#N/A</v>
      </c>
      <c r="BR119" t="e">
        <f ca="1">MATCH($B119,OFFSET('New data'!$G$2,BQ119,0,20000,1),0)+BQ119</f>
        <v>#N/A</v>
      </c>
      <c r="BS119" t="e">
        <f ca="1">MATCH($B119,OFFSET('New data'!$G$2,BR119,0,20000,1),0)+BR119</f>
        <v>#N/A</v>
      </c>
      <c r="BT119" t="e">
        <f ca="1">MATCH($B119,OFFSET('New data'!$G$2,BS119,0,20000,1),0)+BS119</f>
        <v>#N/A</v>
      </c>
      <c r="BU119" s="9"/>
    </row>
    <row r="120" spans="1:73" ht="31.5" thickBot="1" x14ac:dyDescent="0.4">
      <c r="A120" s="58" t="s">
        <v>157</v>
      </c>
      <c r="B120" s="58" t="s">
        <v>13615</v>
      </c>
      <c r="C120" s="58" t="s">
        <v>20050</v>
      </c>
      <c r="D120" s="59"/>
      <c r="E120" s="59"/>
      <c r="F120" s="59"/>
      <c r="G120" s="59"/>
      <c r="AA120" s="51"/>
      <c r="AB120" s="59"/>
      <c r="AC120" s="65" t="s">
        <v>20412</v>
      </c>
      <c r="AD120" s="59"/>
      <c r="AE120" s="59"/>
      <c r="AF120" s="59"/>
      <c r="AG120" s="59"/>
      <c r="AH120" s="59"/>
      <c r="AI120" s="59"/>
      <c r="AJ120" s="42"/>
      <c r="AK120" s="42"/>
      <c r="AL120" s="45"/>
      <c r="AM120" s="42"/>
      <c r="AN120" s="42"/>
      <c r="AO120" s="42"/>
      <c r="AP120" s="42"/>
      <c r="AQ120" s="42"/>
      <c r="AR120" s="42"/>
      <c r="AS120" s="42"/>
      <c r="AT120" s="42"/>
      <c r="AU120" s="44"/>
      <c r="AV120" s="44"/>
      <c r="AW120" s="44"/>
      <c r="AX120" s="44"/>
      <c r="AY120" s="44"/>
      <c r="AZ120" s="44"/>
      <c r="BB120" s="9" t="e">
        <f>MATCH(BF120,'New data'!$Y$2:$Y$20000,0)</f>
        <v>#N/A</v>
      </c>
      <c r="BC120" s="9" t="str">
        <f t="shared" si="4"/>
        <v>No</v>
      </c>
      <c r="BD120" s="9" t="s">
        <v>20410</v>
      </c>
      <c r="BE120" s="9" t="str">
        <f t="shared" si="5"/>
        <v>Yes</v>
      </c>
      <c r="BF120" s="9" t="str">
        <f t="shared" si="6"/>
        <v>Julian Canizales Balero</v>
      </c>
      <c r="BG120" t="str">
        <f>IFERROR(INDEX('New data'!$Y$2:$Y$20000,BN120),"-")</f>
        <v>-</v>
      </c>
      <c r="BH120" t="str">
        <f ca="1">IFERROR(INDEX('New data'!$Y$2:$Y$20000,BO120),"-")</f>
        <v>-</v>
      </c>
      <c r="BI120" t="str">
        <f ca="1">IFERROR(INDEX('New data'!$Y$2:$Y$20000,BP120),"-")</f>
        <v>-</v>
      </c>
      <c r="BJ120" t="str">
        <f ca="1">IFERROR(INDEX('New data'!$Y$2:$Y$20000,BQ120),"-")</f>
        <v>-</v>
      </c>
      <c r="BK120" t="str">
        <f ca="1">IFERROR(INDEX('New data'!$Y$2:$Y$20000,BR120),"-")</f>
        <v>-</v>
      </c>
      <c r="BL120" t="str">
        <f ca="1">IFERROR(INDEX('New data'!$Y$2:$Y$20000,BS120),"-")</f>
        <v>-</v>
      </c>
      <c r="BM120" t="str">
        <f ca="1">IFERROR(INDEX('New data'!$Y$2:$Y$20000,BT120),"-")</f>
        <v>-</v>
      </c>
      <c r="BN120" t="e">
        <f>MATCH($B120,'New data'!$G$2:$G$20000,0)</f>
        <v>#N/A</v>
      </c>
      <c r="BO120" t="e">
        <f ca="1">MATCH($B120,OFFSET('New data'!$G$2,BN120,0,20000,1),0)+BN120</f>
        <v>#N/A</v>
      </c>
      <c r="BP120" t="e">
        <f ca="1">MATCH($B120,OFFSET('New data'!$G$2,BO120,0,20000,1),0)+BO120</f>
        <v>#N/A</v>
      </c>
      <c r="BQ120" t="e">
        <f ca="1">MATCH($B120,OFFSET('New data'!$G$2,BP120,0,20000,1),0)+BP120</f>
        <v>#N/A</v>
      </c>
      <c r="BR120" t="e">
        <f ca="1">MATCH($B120,OFFSET('New data'!$G$2,BQ120,0,20000,1),0)+BQ120</f>
        <v>#N/A</v>
      </c>
      <c r="BS120" t="e">
        <f ca="1">MATCH($B120,OFFSET('New data'!$G$2,BR120,0,20000,1),0)+BR120</f>
        <v>#N/A</v>
      </c>
      <c r="BT120" t="e">
        <f ca="1">MATCH($B120,OFFSET('New data'!$G$2,BS120,0,20000,1),0)+BS120</f>
        <v>#N/A</v>
      </c>
      <c r="BU120" s="9"/>
    </row>
    <row r="121" spans="1:73" ht="31.5" thickBot="1" x14ac:dyDescent="0.4">
      <c r="A121" s="58" t="s">
        <v>158</v>
      </c>
      <c r="B121" s="58" t="s">
        <v>13615</v>
      </c>
      <c r="C121" s="58" t="s">
        <v>20050</v>
      </c>
      <c r="D121" s="59"/>
      <c r="E121" s="59"/>
      <c r="F121" s="59"/>
      <c r="G121" s="59"/>
      <c r="AA121" s="51"/>
      <c r="AB121" s="59"/>
      <c r="AC121" s="65" t="s">
        <v>20412</v>
      </c>
      <c r="AD121" s="59"/>
      <c r="AE121" s="59"/>
      <c r="AF121" s="59"/>
      <c r="AG121" s="59"/>
      <c r="AH121" s="59"/>
      <c r="AI121" s="59"/>
      <c r="AJ121" s="42"/>
      <c r="AK121" s="42"/>
      <c r="AL121" s="43"/>
      <c r="AM121" s="42"/>
      <c r="AN121" s="42"/>
      <c r="AO121" s="42"/>
      <c r="AP121" s="42"/>
      <c r="AQ121" s="42"/>
      <c r="AR121" s="42"/>
      <c r="AS121" s="42"/>
      <c r="AT121" s="42"/>
      <c r="AU121" s="44"/>
      <c r="AV121" s="44"/>
      <c r="AW121" s="44"/>
      <c r="AX121" s="44"/>
      <c r="AY121" s="44"/>
      <c r="AZ121" s="44"/>
      <c r="BB121" s="9" t="e">
        <f>MATCH(BF121,'New data'!$Y$2:$Y$20000,0)</f>
        <v>#N/A</v>
      </c>
      <c r="BC121" s="9" t="str">
        <f t="shared" si="4"/>
        <v>No</v>
      </c>
      <c r="BD121" s="9" t="s">
        <v>20410</v>
      </c>
      <c r="BE121" s="9" t="str">
        <f t="shared" si="5"/>
        <v>Yes</v>
      </c>
      <c r="BF121" s="9" t="str">
        <f t="shared" si="6"/>
        <v>John Hernandez Arboleda</v>
      </c>
      <c r="BG121" t="str">
        <f>IFERROR(INDEX('New data'!$Y$2:$Y$20000,BN121),"-")</f>
        <v>-</v>
      </c>
      <c r="BH121" t="str">
        <f ca="1">IFERROR(INDEX('New data'!$Y$2:$Y$20000,BO121),"-")</f>
        <v>-</v>
      </c>
      <c r="BI121" t="str">
        <f ca="1">IFERROR(INDEX('New data'!$Y$2:$Y$20000,BP121),"-")</f>
        <v>-</v>
      </c>
      <c r="BJ121" t="str">
        <f ca="1">IFERROR(INDEX('New data'!$Y$2:$Y$20000,BQ121),"-")</f>
        <v>-</v>
      </c>
      <c r="BK121" t="str">
        <f ca="1">IFERROR(INDEX('New data'!$Y$2:$Y$20000,BR121),"-")</f>
        <v>-</v>
      </c>
      <c r="BL121" t="str">
        <f ca="1">IFERROR(INDEX('New data'!$Y$2:$Y$20000,BS121),"-")</f>
        <v>-</v>
      </c>
      <c r="BM121" t="str">
        <f ca="1">IFERROR(INDEX('New data'!$Y$2:$Y$20000,BT121),"-")</f>
        <v>-</v>
      </c>
      <c r="BN121" t="e">
        <f>MATCH($B121,'New data'!$G$2:$G$20000,0)</f>
        <v>#N/A</v>
      </c>
      <c r="BO121" t="e">
        <f ca="1">MATCH($B121,OFFSET('New data'!$G$2,BN121,0,20000,1),0)+BN121</f>
        <v>#N/A</v>
      </c>
      <c r="BP121" t="e">
        <f ca="1">MATCH($B121,OFFSET('New data'!$G$2,BO121,0,20000,1),0)+BO121</f>
        <v>#N/A</v>
      </c>
      <c r="BQ121" t="e">
        <f ca="1">MATCH($B121,OFFSET('New data'!$G$2,BP121,0,20000,1),0)+BP121</f>
        <v>#N/A</v>
      </c>
      <c r="BR121" t="e">
        <f ca="1">MATCH($B121,OFFSET('New data'!$G$2,BQ121,0,20000,1),0)+BQ121</f>
        <v>#N/A</v>
      </c>
      <c r="BS121" t="e">
        <f ca="1">MATCH($B121,OFFSET('New data'!$G$2,BR121,0,20000,1),0)+BR121</f>
        <v>#N/A</v>
      </c>
      <c r="BT121" t="e">
        <f ca="1">MATCH($B121,OFFSET('New data'!$G$2,BS121,0,20000,1),0)+BS121</f>
        <v>#N/A</v>
      </c>
      <c r="BU121" s="9"/>
    </row>
    <row r="122" spans="1:73" ht="31.5" thickBot="1" x14ac:dyDescent="0.4">
      <c r="A122" s="58" t="s">
        <v>159</v>
      </c>
      <c r="B122" s="58" t="s">
        <v>13616</v>
      </c>
      <c r="C122" s="58" t="s">
        <v>20050</v>
      </c>
      <c r="D122" s="59"/>
      <c r="E122" s="59"/>
      <c r="F122" s="59"/>
      <c r="G122" s="59"/>
      <c r="AA122" s="51"/>
      <c r="AB122" s="59"/>
      <c r="AC122" s="65" t="s">
        <v>20412</v>
      </c>
      <c r="AD122" s="59"/>
      <c r="AE122" s="59"/>
      <c r="AF122" s="59"/>
      <c r="AG122" s="59"/>
      <c r="AH122" s="59"/>
      <c r="AI122" s="59"/>
      <c r="AJ122" s="42"/>
      <c r="AK122" s="42"/>
      <c r="AL122" s="43"/>
      <c r="AM122" s="42"/>
      <c r="AN122" s="42"/>
      <c r="AO122" s="42"/>
      <c r="AP122" s="42"/>
      <c r="AQ122" s="42"/>
      <c r="AR122" s="42"/>
      <c r="AS122" s="42"/>
      <c r="AT122" s="42"/>
      <c r="AU122" s="44"/>
      <c r="AV122" s="44"/>
      <c r="AW122" s="44"/>
      <c r="AX122" s="44"/>
      <c r="AY122" s="44"/>
      <c r="AZ122" s="44"/>
      <c r="BB122" s="9" t="e">
        <f>MATCH(BF122,'New data'!$Y$2:$Y$20000,0)</f>
        <v>#N/A</v>
      </c>
      <c r="BC122" s="9" t="str">
        <f t="shared" si="4"/>
        <v>No</v>
      </c>
      <c r="BD122" s="9" t="s">
        <v>20410</v>
      </c>
      <c r="BE122" s="9" t="str">
        <f t="shared" si="5"/>
        <v>Yes</v>
      </c>
      <c r="BF122" s="9" t="str">
        <f t="shared" si="6"/>
        <v>Salvador Romero</v>
      </c>
      <c r="BG122" t="str">
        <f>IFERROR(INDEX('New data'!$Y$2:$Y$20000,BN122),"-")</f>
        <v>-</v>
      </c>
      <c r="BH122" t="str">
        <f ca="1">IFERROR(INDEX('New data'!$Y$2:$Y$20000,BO122),"-")</f>
        <v>-</v>
      </c>
      <c r="BI122" t="str">
        <f ca="1">IFERROR(INDEX('New data'!$Y$2:$Y$20000,BP122),"-")</f>
        <v>-</v>
      </c>
      <c r="BJ122" t="str">
        <f ca="1">IFERROR(INDEX('New data'!$Y$2:$Y$20000,BQ122),"-")</f>
        <v>-</v>
      </c>
      <c r="BK122" t="str">
        <f ca="1">IFERROR(INDEX('New data'!$Y$2:$Y$20000,BR122),"-")</f>
        <v>-</v>
      </c>
      <c r="BL122" t="str">
        <f ca="1">IFERROR(INDEX('New data'!$Y$2:$Y$20000,BS122),"-")</f>
        <v>-</v>
      </c>
      <c r="BM122" t="str">
        <f ca="1">IFERROR(INDEX('New data'!$Y$2:$Y$20000,BT122),"-")</f>
        <v>-</v>
      </c>
      <c r="BN122" t="e">
        <f>MATCH($B122,'New data'!$G$2:$G$20000,0)</f>
        <v>#N/A</v>
      </c>
      <c r="BO122" t="e">
        <f ca="1">MATCH($B122,OFFSET('New data'!$G$2,BN122,0,20000,1),0)+BN122</f>
        <v>#N/A</v>
      </c>
      <c r="BP122" t="e">
        <f ca="1">MATCH($B122,OFFSET('New data'!$G$2,BO122,0,20000,1),0)+BO122</f>
        <v>#N/A</v>
      </c>
      <c r="BQ122" t="e">
        <f ca="1">MATCH($B122,OFFSET('New data'!$G$2,BP122,0,20000,1),0)+BP122</f>
        <v>#N/A</v>
      </c>
      <c r="BR122" t="e">
        <f ca="1">MATCH($B122,OFFSET('New data'!$G$2,BQ122,0,20000,1),0)+BQ122</f>
        <v>#N/A</v>
      </c>
      <c r="BS122" t="e">
        <f ca="1">MATCH($B122,OFFSET('New data'!$G$2,BR122,0,20000,1),0)+BR122</f>
        <v>#N/A</v>
      </c>
      <c r="BT122" t="e">
        <f ca="1">MATCH($B122,OFFSET('New data'!$G$2,BS122,0,20000,1),0)+BS122</f>
        <v>#N/A</v>
      </c>
      <c r="BU122" s="9"/>
    </row>
    <row r="123" spans="1:73" ht="31.5" thickBot="1" x14ac:dyDescent="0.4">
      <c r="A123" s="58" t="s">
        <v>160</v>
      </c>
      <c r="B123" s="58" t="s">
        <v>13617</v>
      </c>
      <c r="C123" s="58" t="s">
        <v>20050</v>
      </c>
      <c r="D123" s="59"/>
      <c r="E123" s="59"/>
      <c r="F123" s="59"/>
      <c r="G123" s="59"/>
      <c r="AA123" s="51"/>
      <c r="AB123" s="62" t="s">
        <v>20410</v>
      </c>
      <c r="AC123" s="65" t="s">
        <v>20412</v>
      </c>
      <c r="AD123" s="59"/>
      <c r="AE123" s="59"/>
      <c r="AF123" s="59"/>
      <c r="AG123" s="59"/>
      <c r="AH123" s="59"/>
      <c r="AI123" s="59"/>
      <c r="AJ123" s="42"/>
      <c r="AK123" s="42"/>
      <c r="AL123" s="43"/>
      <c r="AM123" s="42"/>
      <c r="AN123" s="42"/>
      <c r="AO123" s="42"/>
      <c r="AP123" s="42"/>
      <c r="AQ123" s="42"/>
      <c r="AR123" s="42"/>
      <c r="AS123" s="42"/>
      <c r="AT123" s="42"/>
      <c r="AU123" s="44"/>
      <c r="AV123" s="44"/>
      <c r="AW123" s="44"/>
      <c r="AX123" s="44"/>
      <c r="AY123" s="44"/>
      <c r="AZ123" s="44"/>
      <c r="BB123" s="9" t="e">
        <f>MATCH(BF123,'New data'!$Y$2:$Y$20000,0)</f>
        <v>#N/A</v>
      </c>
      <c r="BC123" s="9" t="str">
        <f t="shared" si="4"/>
        <v>No</v>
      </c>
      <c r="BD123" s="9" t="s">
        <v>20410</v>
      </c>
      <c r="BE123" s="9" t="str">
        <f t="shared" si="5"/>
        <v>Yes</v>
      </c>
      <c r="BF123" s="9" t="str">
        <f t="shared" si="6"/>
        <v>Ben Fullerton</v>
      </c>
      <c r="BG123" t="str">
        <f>IFERROR(INDEX('New data'!$Y$2:$Y$20000,BN123),"-")</f>
        <v>-</v>
      </c>
      <c r="BH123" t="str">
        <f ca="1">IFERROR(INDEX('New data'!$Y$2:$Y$20000,BO123),"-")</f>
        <v>-</v>
      </c>
      <c r="BI123" t="str">
        <f ca="1">IFERROR(INDEX('New data'!$Y$2:$Y$20000,BP123),"-")</f>
        <v>-</v>
      </c>
      <c r="BJ123" t="str">
        <f ca="1">IFERROR(INDEX('New data'!$Y$2:$Y$20000,BQ123),"-")</f>
        <v>-</v>
      </c>
      <c r="BK123" t="str">
        <f ca="1">IFERROR(INDEX('New data'!$Y$2:$Y$20000,BR123),"-")</f>
        <v>-</v>
      </c>
      <c r="BL123" t="str">
        <f ca="1">IFERROR(INDEX('New data'!$Y$2:$Y$20000,BS123),"-")</f>
        <v>-</v>
      </c>
      <c r="BM123" t="str">
        <f ca="1">IFERROR(INDEX('New data'!$Y$2:$Y$20000,BT123),"-")</f>
        <v>-</v>
      </c>
      <c r="BN123" t="e">
        <f>MATCH($B123,'New data'!$G$2:$G$20000,0)</f>
        <v>#N/A</v>
      </c>
      <c r="BO123" t="e">
        <f ca="1">MATCH($B123,OFFSET('New data'!$G$2,BN123,0,20000,1),0)+BN123</f>
        <v>#N/A</v>
      </c>
      <c r="BP123" t="e">
        <f ca="1">MATCH($B123,OFFSET('New data'!$G$2,BO123,0,20000,1),0)+BO123</f>
        <v>#N/A</v>
      </c>
      <c r="BQ123" t="e">
        <f ca="1">MATCH($B123,OFFSET('New data'!$G$2,BP123,0,20000,1),0)+BP123</f>
        <v>#N/A</v>
      </c>
      <c r="BR123" t="e">
        <f ca="1">MATCH($B123,OFFSET('New data'!$G$2,BQ123,0,20000,1),0)+BQ123</f>
        <v>#N/A</v>
      </c>
      <c r="BS123" t="e">
        <f ca="1">MATCH($B123,OFFSET('New data'!$G$2,BR123,0,20000,1),0)+BR123</f>
        <v>#N/A</v>
      </c>
      <c r="BT123" t="e">
        <f ca="1">MATCH($B123,OFFSET('New data'!$G$2,BS123,0,20000,1),0)+BS123</f>
        <v>#N/A</v>
      </c>
      <c r="BU123" s="9"/>
    </row>
    <row r="124" spans="1:73" ht="31.5" thickBot="1" x14ac:dyDescent="0.4">
      <c r="A124" s="58" t="s">
        <v>161</v>
      </c>
      <c r="B124" s="58" t="s">
        <v>13617</v>
      </c>
      <c r="C124" s="58" t="s">
        <v>20050</v>
      </c>
      <c r="D124" s="59"/>
      <c r="E124" s="59"/>
      <c r="F124" s="59"/>
      <c r="G124" s="59"/>
      <c r="AA124" s="51"/>
      <c r="AB124" s="62" t="s">
        <v>20410</v>
      </c>
      <c r="AC124" s="65" t="s">
        <v>20412</v>
      </c>
      <c r="AD124" s="59"/>
      <c r="AE124" s="59"/>
      <c r="AF124" s="59"/>
      <c r="AG124" s="59"/>
      <c r="AH124" s="59"/>
      <c r="AI124" s="59"/>
      <c r="AJ124" s="42"/>
      <c r="AK124" s="42"/>
      <c r="AL124" s="43"/>
      <c r="AM124" s="42"/>
      <c r="AN124" s="42"/>
      <c r="AO124" s="42"/>
      <c r="AP124" s="42"/>
      <c r="AQ124" s="42"/>
      <c r="AR124" s="42"/>
      <c r="AS124" s="42"/>
      <c r="AT124" s="42"/>
      <c r="AU124" s="44"/>
      <c r="AV124" s="44"/>
      <c r="AW124" s="44"/>
      <c r="AX124" s="44"/>
      <c r="AY124" s="44"/>
      <c r="AZ124" s="44"/>
      <c r="BB124" s="9" t="e">
        <f>MATCH(BF124,'New data'!$Y$2:$Y$20000,0)</f>
        <v>#N/A</v>
      </c>
      <c r="BC124" s="9" t="str">
        <f t="shared" si="4"/>
        <v>No</v>
      </c>
      <c r="BD124" s="9" t="s">
        <v>20410</v>
      </c>
      <c r="BE124" s="9" t="str">
        <f t="shared" si="5"/>
        <v>Yes</v>
      </c>
      <c r="BF124" s="9" t="str">
        <f t="shared" si="6"/>
        <v>Katie Nicholls</v>
      </c>
      <c r="BG124" t="str">
        <f>IFERROR(INDEX('New data'!$Y$2:$Y$20000,BN124),"-")</f>
        <v>-</v>
      </c>
      <c r="BH124" t="str">
        <f ca="1">IFERROR(INDEX('New data'!$Y$2:$Y$20000,BO124),"-")</f>
        <v>-</v>
      </c>
      <c r="BI124" t="str">
        <f ca="1">IFERROR(INDEX('New data'!$Y$2:$Y$20000,BP124),"-")</f>
        <v>-</v>
      </c>
      <c r="BJ124" t="str">
        <f ca="1">IFERROR(INDEX('New data'!$Y$2:$Y$20000,BQ124),"-")</f>
        <v>-</v>
      </c>
      <c r="BK124" t="str">
        <f ca="1">IFERROR(INDEX('New data'!$Y$2:$Y$20000,BR124),"-")</f>
        <v>-</v>
      </c>
      <c r="BL124" t="str">
        <f ca="1">IFERROR(INDEX('New data'!$Y$2:$Y$20000,BS124),"-")</f>
        <v>-</v>
      </c>
      <c r="BM124" t="str">
        <f ca="1">IFERROR(INDEX('New data'!$Y$2:$Y$20000,BT124),"-")</f>
        <v>-</v>
      </c>
      <c r="BN124" t="e">
        <f>MATCH($B124,'New data'!$G$2:$G$20000,0)</f>
        <v>#N/A</v>
      </c>
      <c r="BO124" t="e">
        <f ca="1">MATCH($B124,OFFSET('New data'!$G$2,BN124,0,20000,1),0)+BN124</f>
        <v>#N/A</v>
      </c>
      <c r="BP124" t="e">
        <f ca="1">MATCH($B124,OFFSET('New data'!$G$2,BO124,0,20000,1),0)+BO124</f>
        <v>#N/A</v>
      </c>
      <c r="BQ124" t="e">
        <f ca="1">MATCH($B124,OFFSET('New data'!$G$2,BP124,0,20000,1),0)+BP124</f>
        <v>#N/A</v>
      </c>
      <c r="BR124" t="e">
        <f ca="1">MATCH($B124,OFFSET('New data'!$G$2,BQ124,0,20000,1),0)+BQ124</f>
        <v>#N/A</v>
      </c>
      <c r="BS124" t="e">
        <f ca="1">MATCH($B124,OFFSET('New data'!$G$2,BR124,0,20000,1),0)+BR124</f>
        <v>#N/A</v>
      </c>
      <c r="BT124" t="e">
        <f ca="1">MATCH($B124,OFFSET('New data'!$G$2,BS124,0,20000,1),0)+BS124</f>
        <v>#N/A</v>
      </c>
      <c r="BU124" s="9"/>
    </row>
    <row r="125" spans="1:73" ht="31.5" thickBot="1" x14ac:dyDescent="0.4">
      <c r="A125" s="58" t="s">
        <v>162</v>
      </c>
      <c r="B125" s="58" t="s">
        <v>13618</v>
      </c>
      <c r="C125" s="58" t="s">
        <v>20050</v>
      </c>
      <c r="D125" s="59"/>
      <c r="E125" s="59"/>
      <c r="F125" s="59"/>
      <c r="G125" s="59"/>
      <c r="AA125" s="51"/>
      <c r="AB125" s="62" t="s">
        <v>20410</v>
      </c>
      <c r="AC125" s="65" t="s">
        <v>20412</v>
      </c>
      <c r="AD125" s="59"/>
      <c r="AE125" s="59"/>
      <c r="AF125" s="59"/>
      <c r="AG125" s="59"/>
      <c r="AH125" s="59"/>
      <c r="AI125" s="59"/>
      <c r="AJ125" s="42"/>
      <c r="AK125" s="42"/>
      <c r="AL125" s="43"/>
      <c r="AM125" s="42"/>
      <c r="AN125" s="42"/>
      <c r="AO125" s="42"/>
      <c r="AP125" s="42"/>
      <c r="AQ125" s="42"/>
      <c r="AR125" s="42"/>
      <c r="AS125" s="42"/>
      <c r="AT125" s="42"/>
      <c r="AU125" s="44"/>
      <c r="AV125" s="44"/>
      <c r="AW125" s="44"/>
      <c r="AX125" s="44"/>
      <c r="AY125" s="44"/>
      <c r="AZ125" s="44"/>
      <c r="BB125" s="9" t="e">
        <f>MATCH(BF125,'New data'!$Y$2:$Y$20000,0)</f>
        <v>#N/A</v>
      </c>
      <c r="BC125" s="9" t="str">
        <f t="shared" si="4"/>
        <v>No</v>
      </c>
      <c r="BD125" s="9" t="s">
        <v>20410</v>
      </c>
      <c r="BE125" s="9" t="str">
        <f t="shared" si="5"/>
        <v>Yes</v>
      </c>
      <c r="BF125" s="9" t="str">
        <f t="shared" si="6"/>
        <v>Pratik Mankawde</v>
      </c>
      <c r="BG125" t="str">
        <f>IFERROR(INDEX('New data'!$Y$2:$Y$20000,BN125),"-")</f>
        <v>-</v>
      </c>
      <c r="BH125" t="str">
        <f ca="1">IFERROR(INDEX('New data'!$Y$2:$Y$20000,BO125),"-")</f>
        <v>-</v>
      </c>
      <c r="BI125" t="str">
        <f ca="1">IFERROR(INDEX('New data'!$Y$2:$Y$20000,BP125),"-")</f>
        <v>-</v>
      </c>
      <c r="BJ125" t="str">
        <f ca="1">IFERROR(INDEX('New data'!$Y$2:$Y$20000,BQ125),"-")</f>
        <v>-</v>
      </c>
      <c r="BK125" t="str">
        <f ca="1">IFERROR(INDEX('New data'!$Y$2:$Y$20000,BR125),"-")</f>
        <v>-</v>
      </c>
      <c r="BL125" t="str">
        <f ca="1">IFERROR(INDEX('New data'!$Y$2:$Y$20000,BS125),"-")</f>
        <v>-</v>
      </c>
      <c r="BM125" t="str">
        <f ca="1">IFERROR(INDEX('New data'!$Y$2:$Y$20000,BT125),"-")</f>
        <v>-</v>
      </c>
      <c r="BN125" t="e">
        <f>MATCH($B125,'New data'!$G$2:$G$20000,0)</f>
        <v>#N/A</v>
      </c>
      <c r="BO125" t="e">
        <f ca="1">MATCH($B125,OFFSET('New data'!$G$2,BN125,0,20000,1),0)+BN125</f>
        <v>#N/A</v>
      </c>
      <c r="BP125" t="e">
        <f ca="1">MATCH($B125,OFFSET('New data'!$G$2,BO125,0,20000,1),0)+BO125</f>
        <v>#N/A</v>
      </c>
      <c r="BQ125" t="e">
        <f ca="1">MATCH($B125,OFFSET('New data'!$G$2,BP125,0,20000,1),0)+BP125</f>
        <v>#N/A</v>
      </c>
      <c r="BR125" t="e">
        <f ca="1">MATCH($B125,OFFSET('New data'!$G$2,BQ125,0,20000,1),0)+BQ125</f>
        <v>#N/A</v>
      </c>
      <c r="BS125" t="e">
        <f ca="1">MATCH($B125,OFFSET('New data'!$G$2,BR125,0,20000,1),0)+BR125</f>
        <v>#N/A</v>
      </c>
      <c r="BT125" t="e">
        <f ca="1">MATCH($B125,OFFSET('New data'!$G$2,BS125,0,20000,1),0)+BS125</f>
        <v>#N/A</v>
      </c>
      <c r="BU125" s="9"/>
    </row>
    <row r="126" spans="1:73" ht="31.5" thickBot="1" x14ac:dyDescent="0.4">
      <c r="A126" s="58" t="s">
        <v>163</v>
      </c>
      <c r="B126" s="58" t="s">
        <v>13618</v>
      </c>
      <c r="C126" s="58" t="s">
        <v>20050</v>
      </c>
      <c r="D126" s="59"/>
      <c r="E126" s="59"/>
      <c r="F126" s="59"/>
      <c r="G126" s="59"/>
      <c r="AA126" s="51"/>
      <c r="AB126" s="59"/>
      <c r="AC126" s="65" t="s">
        <v>20412</v>
      </c>
      <c r="AD126" s="59"/>
      <c r="AE126" s="59"/>
      <c r="AF126" s="59"/>
      <c r="AG126" s="59"/>
      <c r="AH126" s="59"/>
      <c r="AI126" s="59"/>
      <c r="AJ126" s="42"/>
      <c r="AK126" s="42"/>
      <c r="AL126" s="43"/>
      <c r="AM126" s="42"/>
      <c r="AN126" s="42"/>
      <c r="AO126" s="42"/>
      <c r="AP126" s="42"/>
      <c r="AQ126" s="42"/>
      <c r="AR126" s="42"/>
      <c r="AS126" s="42"/>
      <c r="AT126" s="42"/>
      <c r="AU126" s="44"/>
      <c r="AV126" s="44"/>
      <c r="AW126" s="44"/>
      <c r="AX126" s="44"/>
      <c r="AY126" s="44"/>
      <c r="AZ126" s="44"/>
      <c r="BB126" s="9" t="e">
        <f>MATCH(BF126,'New data'!$Y$2:$Y$20000,0)</f>
        <v>#N/A</v>
      </c>
      <c r="BC126" s="9" t="str">
        <f t="shared" si="4"/>
        <v>No</v>
      </c>
      <c r="BD126" s="9" t="s">
        <v>20410</v>
      </c>
      <c r="BE126" s="9" t="str">
        <f t="shared" si="5"/>
        <v>Yes</v>
      </c>
      <c r="BF126" s="9" t="str">
        <f t="shared" si="6"/>
        <v>Marta Welander</v>
      </c>
      <c r="BG126" t="str">
        <f>IFERROR(INDEX('New data'!$Y$2:$Y$20000,BN126),"-")</f>
        <v>-</v>
      </c>
      <c r="BH126" t="str">
        <f ca="1">IFERROR(INDEX('New data'!$Y$2:$Y$20000,BO126),"-")</f>
        <v>-</v>
      </c>
      <c r="BI126" t="str">
        <f ca="1">IFERROR(INDEX('New data'!$Y$2:$Y$20000,BP126),"-")</f>
        <v>-</v>
      </c>
      <c r="BJ126" t="str">
        <f ca="1">IFERROR(INDEX('New data'!$Y$2:$Y$20000,BQ126),"-")</f>
        <v>-</v>
      </c>
      <c r="BK126" t="str">
        <f ca="1">IFERROR(INDEX('New data'!$Y$2:$Y$20000,BR126),"-")</f>
        <v>-</v>
      </c>
      <c r="BL126" t="str">
        <f ca="1">IFERROR(INDEX('New data'!$Y$2:$Y$20000,BS126),"-")</f>
        <v>-</v>
      </c>
      <c r="BM126" t="str">
        <f ca="1">IFERROR(INDEX('New data'!$Y$2:$Y$20000,BT126),"-")</f>
        <v>-</v>
      </c>
      <c r="BN126" t="e">
        <f>MATCH($B126,'New data'!$G$2:$G$20000,0)</f>
        <v>#N/A</v>
      </c>
      <c r="BO126" t="e">
        <f ca="1">MATCH($B126,OFFSET('New data'!$G$2,BN126,0,20000,1),0)+BN126</f>
        <v>#N/A</v>
      </c>
      <c r="BP126" t="e">
        <f ca="1">MATCH($B126,OFFSET('New data'!$G$2,BO126,0,20000,1),0)+BO126</f>
        <v>#N/A</v>
      </c>
      <c r="BQ126" t="e">
        <f ca="1">MATCH($B126,OFFSET('New data'!$G$2,BP126,0,20000,1),0)+BP126</f>
        <v>#N/A</v>
      </c>
      <c r="BR126" t="e">
        <f ca="1">MATCH($B126,OFFSET('New data'!$G$2,BQ126,0,20000,1),0)+BQ126</f>
        <v>#N/A</v>
      </c>
      <c r="BS126" t="e">
        <f ca="1">MATCH($B126,OFFSET('New data'!$G$2,BR126,0,20000,1),0)+BR126</f>
        <v>#N/A</v>
      </c>
      <c r="BT126" t="e">
        <f ca="1">MATCH($B126,OFFSET('New data'!$G$2,BS126,0,20000,1),0)+BS126</f>
        <v>#N/A</v>
      </c>
      <c r="BU126" s="9"/>
    </row>
    <row r="127" spans="1:73" ht="31.5" thickBot="1" x14ac:dyDescent="0.4">
      <c r="A127" s="58" t="s">
        <v>164</v>
      </c>
      <c r="B127" s="58" t="s">
        <v>13619</v>
      </c>
      <c r="C127" s="58" t="s">
        <v>20050</v>
      </c>
      <c r="D127" s="59"/>
      <c r="E127" s="59"/>
      <c r="F127" s="59"/>
      <c r="G127" s="59"/>
      <c r="AA127" s="51"/>
      <c r="AB127" s="59"/>
      <c r="AC127" s="65" t="s">
        <v>20412</v>
      </c>
      <c r="AD127" s="59"/>
      <c r="AE127" s="59"/>
      <c r="AF127" s="59"/>
      <c r="AG127" s="59"/>
      <c r="AH127" s="59"/>
      <c r="AI127" s="59"/>
      <c r="AJ127" s="42"/>
      <c r="AK127" s="42"/>
      <c r="AL127" s="45"/>
      <c r="AM127" s="42"/>
      <c r="AN127" s="42"/>
      <c r="AO127" s="42"/>
      <c r="AP127" s="42"/>
      <c r="AQ127" s="42"/>
      <c r="AR127" s="42"/>
      <c r="AS127" s="42"/>
      <c r="AT127" s="42"/>
      <c r="AU127" s="44"/>
      <c r="AV127" s="44"/>
      <c r="AW127" s="44"/>
      <c r="AX127" s="44"/>
      <c r="AY127" s="44"/>
      <c r="AZ127" s="44"/>
      <c r="BB127" s="9" t="e">
        <f>MATCH(BF127,'New data'!$Y$2:$Y$20000,0)</f>
        <v>#N/A</v>
      </c>
      <c r="BC127" s="9" t="str">
        <f t="shared" si="4"/>
        <v>No</v>
      </c>
      <c r="BD127" s="9" t="s">
        <v>20410</v>
      </c>
      <c r="BE127" s="9" t="str">
        <f t="shared" si="5"/>
        <v>Yes</v>
      </c>
      <c r="BF127" s="9" t="str">
        <f t="shared" si="6"/>
        <v>Naushaba De Jonge</v>
      </c>
      <c r="BG127" t="str">
        <f>IFERROR(INDEX('New data'!$Y$2:$Y$20000,BN127),"-")</f>
        <v>-</v>
      </c>
      <c r="BH127" t="str">
        <f ca="1">IFERROR(INDEX('New data'!$Y$2:$Y$20000,BO127),"-")</f>
        <v>-</v>
      </c>
      <c r="BI127" t="str">
        <f ca="1">IFERROR(INDEX('New data'!$Y$2:$Y$20000,BP127),"-")</f>
        <v>-</v>
      </c>
      <c r="BJ127" t="str">
        <f ca="1">IFERROR(INDEX('New data'!$Y$2:$Y$20000,BQ127),"-")</f>
        <v>-</v>
      </c>
      <c r="BK127" t="str">
        <f ca="1">IFERROR(INDEX('New data'!$Y$2:$Y$20000,BR127),"-")</f>
        <v>-</v>
      </c>
      <c r="BL127" t="str">
        <f ca="1">IFERROR(INDEX('New data'!$Y$2:$Y$20000,BS127),"-")</f>
        <v>-</v>
      </c>
      <c r="BM127" t="str">
        <f ca="1">IFERROR(INDEX('New data'!$Y$2:$Y$20000,BT127),"-")</f>
        <v>-</v>
      </c>
      <c r="BN127" t="e">
        <f>MATCH($B127,'New data'!$G$2:$G$20000,0)</f>
        <v>#N/A</v>
      </c>
      <c r="BO127" t="e">
        <f ca="1">MATCH($B127,OFFSET('New data'!$G$2,BN127,0,20000,1),0)+BN127</f>
        <v>#N/A</v>
      </c>
      <c r="BP127" t="e">
        <f ca="1">MATCH($B127,OFFSET('New data'!$G$2,BO127,0,20000,1),0)+BO127</f>
        <v>#N/A</v>
      </c>
      <c r="BQ127" t="e">
        <f ca="1">MATCH($B127,OFFSET('New data'!$G$2,BP127,0,20000,1),0)+BP127</f>
        <v>#N/A</v>
      </c>
      <c r="BR127" t="e">
        <f ca="1">MATCH($B127,OFFSET('New data'!$G$2,BQ127,0,20000,1),0)+BQ127</f>
        <v>#N/A</v>
      </c>
      <c r="BS127" t="e">
        <f ca="1">MATCH($B127,OFFSET('New data'!$G$2,BR127,0,20000,1),0)+BR127</f>
        <v>#N/A</v>
      </c>
      <c r="BT127" t="e">
        <f ca="1">MATCH($B127,OFFSET('New data'!$G$2,BS127,0,20000,1),0)+BS127</f>
        <v>#N/A</v>
      </c>
      <c r="BU127" s="9"/>
    </row>
    <row r="128" spans="1:73" ht="31.5" thickBot="1" x14ac:dyDescent="0.4">
      <c r="A128" s="58" t="s">
        <v>165</v>
      </c>
      <c r="B128" s="58" t="s">
        <v>13620</v>
      </c>
      <c r="C128" s="58" t="s">
        <v>20050</v>
      </c>
      <c r="D128" s="59"/>
      <c r="E128" s="59"/>
      <c r="F128" s="59"/>
      <c r="G128" s="59"/>
      <c r="AA128" s="51"/>
      <c r="AB128" s="59"/>
      <c r="AC128" s="65" t="s">
        <v>20412</v>
      </c>
      <c r="AD128" s="59"/>
      <c r="AE128" s="59"/>
      <c r="AF128" s="59"/>
      <c r="AG128" s="59"/>
      <c r="AH128" s="59"/>
      <c r="AI128" s="59"/>
      <c r="AJ128" s="42"/>
      <c r="AK128" s="42"/>
      <c r="AL128" s="45"/>
      <c r="AM128" s="42"/>
      <c r="AN128" s="42"/>
      <c r="AO128" s="42"/>
      <c r="AP128" s="42"/>
      <c r="AQ128" s="42"/>
      <c r="AR128" s="42"/>
      <c r="AS128" s="42"/>
      <c r="AT128" s="42"/>
      <c r="AU128" s="44"/>
      <c r="AV128" s="44"/>
      <c r="AW128" s="44"/>
      <c r="AX128" s="44"/>
      <c r="AY128" s="44"/>
      <c r="AZ128" s="44"/>
      <c r="BB128" s="9" t="e">
        <f>MATCH(BF128,'New data'!$Y$2:$Y$20000,0)</f>
        <v>#N/A</v>
      </c>
      <c r="BC128" s="9" t="str">
        <f t="shared" si="4"/>
        <v>No</v>
      </c>
      <c r="BD128" s="9" t="s">
        <v>20410</v>
      </c>
      <c r="BE128" s="9" t="str">
        <f t="shared" si="5"/>
        <v>Yes</v>
      </c>
      <c r="BF128" s="9" t="str">
        <f t="shared" si="6"/>
        <v>James Munro</v>
      </c>
      <c r="BG128" t="str">
        <f>IFERROR(INDEX('New data'!$Y$2:$Y$20000,BN128),"-")</f>
        <v>-</v>
      </c>
      <c r="BH128" t="str">
        <f ca="1">IFERROR(INDEX('New data'!$Y$2:$Y$20000,BO128),"-")</f>
        <v>-</v>
      </c>
      <c r="BI128" t="str">
        <f ca="1">IFERROR(INDEX('New data'!$Y$2:$Y$20000,BP128),"-")</f>
        <v>-</v>
      </c>
      <c r="BJ128" t="str">
        <f ca="1">IFERROR(INDEX('New data'!$Y$2:$Y$20000,BQ128),"-")</f>
        <v>-</v>
      </c>
      <c r="BK128" t="str">
        <f ca="1">IFERROR(INDEX('New data'!$Y$2:$Y$20000,BR128),"-")</f>
        <v>-</v>
      </c>
      <c r="BL128" t="str">
        <f ca="1">IFERROR(INDEX('New data'!$Y$2:$Y$20000,BS128),"-")</f>
        <v>-</v>
      </c>
      <c r="BM128" t="str">
        <f ca="1">IFERROR(INDEX('New data'!$Y$2:$Y$20000,BT128),"-")</f>
        <v>-</v>
      </c>
      <c r="BN128" t="e">
        <f>MATCH($B128,'New data'!$G$2:$G$20000,0)</f>
        <v>#N/A</v>
      </c>
      <c r="BO128" t="e">
        <f ca="1">MATCH($B128,OFFSET('New data'!$G$2,BN128,0,20000,1),0)+BN128</f>
        <v>#N/A</v>
      </c>
      <c r="BP128" t="e">
        <f ca="1">MATCH($B128,OFFSET('New data'!$G$2,BO128,0,20000,1),0)+BO128</f>
        <v>#N/A</v>
      </c>
      <c r="BQ128" t="e">
        <f ca="1">MATCH($B128,OFFSET('New data'!$G$2,BP128,0,20000,1),0)+BP128</f>
        <v>#N/A</v>
      </c>
      <c r="BR128" t="e">
        <f ca="1">MATCH($B128,OFFSET('New data'!$G$2,BQ128,0,20000,1),0)+BQ128</f>
        <v>#N/A</v>
      </c>
      <c r="BS128" t="e">
        <f ca="1">MATCH($B128,OFFSET('New data'!$G$2,BR128,0,20000,1),0)+BR128</f>
        <v>#N/A</v>
      </c>
      <c r="BT128" t="e">
        <f ca="1">MATCH($B128,OFFSET('New data'!$G$2,BS128,0,20000,1),0)+BS128</f>
        <v>#N/A</v>
      </c>
      <c r="BU128" s="9"/>
    </row>
    <row r="129" spans="1:73" ht="31.5" thickBot="1" x14ac:dyDescent="0.4">
      <c r="A129" s="58" t="s">
        <v>166</v>
      </c>
      <c r="B129" s="58" t="s">
        <v>13621</v>
      </c>
      <c r="C129" s="58" t="s">
        <v>20050</v>
      </c>
      <c r="D129" s="59"/>
      <c r="E129" s="59"/>
      <c r="F129" s="59"/>
      <c r="G129" s="59"/>
      <c r="AA129" s="51"/>
      <c r="AB129" s="62" t="s">
        <v>20410</v>
      </c>
      <c r="AC129" s="65" t="s">
        <v>20412</v>
      </c>
      <c r="AD129" s="59"/>
      <c r="AE129" s="59"/>
      <c r="AF129" s="59"/>
      <c r="AG129" s="59"/>
      <c r="AH129" s="59"/>
      <c r="AI129" s="59"/>
      <c r="AJ129" s="42"/>
      <c r="AK129" s="42"/>
      <c r="AL129" s="43"/>
      <c r="AM129" s="42"/>
      <c r="AN129" s="42"/>
      <c r="AO129" s="42"/>
      <c r="AP129" s="42"/>
      <c r="AQ129" s="42"/>
      <c r="AR129" s="42"/>
      <c r="AS129" s="42"/>
      <c r="AT129" s="42"/>
      <c r="AU129" s="44"/>
      <c r="AV129" s="44"/>
      <c r="AW129" s="44"/>
      <c r="AX129" s="44"/>
      <c r="AY129" s="44"/>
      <c r="AZ129" s="44"/>
      <c r="BB129" s="9" t="e">
        <f>MATCH(BF129,'New data'!$Y$2:$Y$20000,0)</f>
        <v>#N/A</v>
      </c>
      <c r="BC129" s="9" t="str">
        <f t="shared" si="4"/>
        <v>No</v>
      </c>
      <c r="BD129" s="9" t="s">
        <v>20410</v>
      </c>
      <c r="BE129" s="9" t="str">
        <f t="shared" si="5"/>
        <v>Yes</v>
      </c>
      <c r="BF129" s="9" t="str">
        <f t="shared" si="6"/>
        <v>Ines Loughrey</v>
      </c>
      <c r="BG129" t="str">
        <f>IFERROR(INDEX('New data'!$Y$2:$Y$20000,BN129),"-")</f>
        <v>-</v>
      </c>
      <c r="BH129" t="str">
        <f ca="1">IFERROR(INDEX('New data'!$Y$2:$Y$20000,BO129),"-")</f>
        <v>-</v>
      </c>
      <c r="BI129" t="str">
        <f ca="1">IFERROR(INDEX('New data'!$Y$2:$Y$20000,BP129),"-")</f>
        <v>-</v>
      </c>
      <c r="BJ129" t="str">
        <f ca="1">IFERROR(INDEX('New data'!$Y$2:$Y$20000,BQ129),"-")</f>
        <v>-</v>
      </c>
      <c r="BK129" t="str">
        <f ca="1">IFERROR(INDEX('New data'!$Y$2:$Y$20000,BR129),"-")</f>
        <v>-</v>
      </c>
      <c r="BL129" t="str">
        <f ca="1">IFERROR(INDEX('New data'!$Y$2:$Y$20000,BS129),"-")</f>
        <v>-</v>
      </c>
      <c r="BM129" t="str">
        <f ca="1">IFERROR(INDEX('New data'!$Y$2:$Y$20000,BT129),"-")</f>
        <v>-</v>
      </c>
      <c r="BN129" t="e">
        <f>MATCH($B129,'New data'!$G$2:$G$20000,0)</f>
        <v>#N/A</v>
      </c>
      <c r="BO129" t="e">
        <f ca="1">MATCH($B129,OFFSET('New data'!$G$2,BN129,0,20000,1),0)+BN129</f>
        <v>#N/A</v>
      </c>
      <c r="BP129" t="e">
        <f ca="1">MATCH($B129,OFFSET('New data'!$G$2,BO129,0,20000,1),0)+BO129</f>
        <v>#N/A</v>
      </c>
      <c r="BQ129" t="e">
        <f ca="1">MATCH($B129,OFFSET('New data'!$G$2,BP129,0,20000,1),0)+BP129</f>
        <v>#N/A</v>
      </c>
      <c r="BR129" t="e">
        <f ca="1">MATCH($B129,OFFSET('New data'!$G$2,BQ129,0,20000,1),0)+BQ129</f>
        <v>#N/A</v>
      </c>
      <c r="BS129" t="e">
        <f ca="1">MATCH($B129,OFFSET('New data'!$G$2,BR129,0,20000,1),0)+BR129</f>
        <v>#N/A</v>
      </c>
      <c r="BT129" t="e">
        <f ca="1">MATCH($B129,OFFSET('New data'!$G$2,BS129,0,20000,1),0)+BS129</f>
        <v>#N/A</v>
      </c>
      <c r="BU129" s="9"/>
    </row>
    <row r="130" spans="1:73" ht="31.5" thickBot="1" x14ac:dyDescent="0.4">
      <c r="A130" s="58" t="s">
        <v>167</v>
      </c>
      <c r="B130" s="58" t="s">
        <v>13621</v>
      </c>
      <c r="C130" s="58" t="s">
        <v>20050</v>
      </c>
      <c r="D130" s="59"/>
      <c r="E130" s="59"/>
      <c r="F130" s="59"/>
      <c r="G130" s="59"/>
      <c r="AA130" s="51"/>
      <c r="AB130" s="62" t="s">
        <v>20410</v>
      </c>
      <c r="AC130" s="65" t="s">
        <v>20412</v>
      </c>
      <c r="AD130" s="59"/>
      <c r="AE130" s="59"/>
      <c r="AF130" s="59"/>
      <c r="AG130" s="59"/>
      <c r="AH130" s="59"/>
      <c r="AI130" s="59"/>
      <c r="AJ130" s="42"/>
      <c r="AK130" s="42"/>
      <c r="AL130" s="43"/>
      <c r="AM130" s="42"/>
      <c r="AN130" s="42"/>
      <c r="AO130" s="42"/>
      <c r="AP130" s="42"/>
      <c r="AQ130" s="42"/>
      <c r="AR130" s="42"/>
      <c r="AS130" s="42"/>
      <c r="AT130" s="42"/>
      <c r="AU130" s="44"/>
      <c r="AV130" s="44"/>
      <c r="AW130" s="44"/>
      <c r="AX130" s="44"/>
      <c r="AY130" s="44"/>
      <c r="AZ130" s="44"/>
      <c r="BB130" s="9" t="e">
        <f>MATCH(BF130,'New data'!$Y$2:$Y$20000,0)</f>
        <v>#N/A</v>
      </c>
      <c r="BC130" s="9" t="str">
        <f t="shared" si="4"/>
        <v>No</v>
      </c>
      <c r="BD130" s="9" t="s">
        <v>20410</v>
      </c>
      <c r="BE130" s="9" t="str">
        <f t="shared" si="5"/>
        <v>Yes</v>
      </c>
      <c r="BF130" s="9" t="str">
        <f t="shared" si="6"/>
        <v>James Reynolds</v>
      </c>
      <c r="BG130" t="str">
        <f>IFERROR(INDEX('New data'!$Y$2:$Y$20000,BN130),"-")</f>
        <v>-</v>
      </c>
      <c r="BH130" t="str">
        <f ca="1">IFERROR(INDEX('New data'!$Y$2:$Y$20000,BO130),"-")</f>
        <v>-</v>
      </c>
      <c r="BI130" t="str">
        <f ca="1">IFERROR(INDEX('New data'!$Y$2:$Y$20000,BP130),"-")</f>
        <v>-</v>
      </c>
      <c r="BJ130" t="str">
        <f ca="1">IFERROR(INDEX('New data'!$Y$2:$Y$20000,BQ130),"-")</f>
        <v>-</v>
      </c>
      <c r="BK130" t="str">
        <f ca="1">IFERROR(INDEX('New data'!$Y$2:$Y$20000,BR130),"-")</f>
        <v>-</v>
      </c>
      <c r="BL130" t="str">
        <f ca="1">IFERROR(INDEX('New data'!$Y$2:$Y$20000,BS130),"-")</f>
        <v>-</v>
      </c>
      <c r="BM130" t="str">
        <f ca="1">IFERROR(INDEX('New data'!$Y$2:$Y$20000,BT130),"-")</f>
        <v>-</v>
      </c>
      <c r="BN130" t="e">
        <f>MATCH($B130,'New data'!$G$2:$G$20000,0)</f>
        <v>#N/A</v>
      </c>
      <c r="BO130" t="e">
        <f ca="1">MATCH($B130,OFFSET('New data'!$G$2,BN130,0,20000,1),0)+BN130</f>
        <v>#N/A</v>
      </c>
      <c r="BP130" t="e">
        <f ca="1">MATCH($B130,OFFSET('New data'!$G$2,BO130,0,20000,1),0)+BO130</f>
        <v>#N/A</v>
      </c>
      <c r="BQ130" t="e">
        <f ca="1">MATCH($B130,OFFSET('New data'!$G$2,BP130,0,20000,1),0)+BP130</f>
        <v>#N/A</v>
      </c>
      <c r="BR130" t="e">
        <f ca="1">MATCH($B130,OFFSET('New data'!$G$2,BQ130,0,20000,1),0)+BQ130</f>
        <v>#N/A</v>
      </c>
      <c r="BS130" t="e">
        <f ca="1">MATCH($B130,OFFSET('New data'!$G$2,BR130,0,20000,1),0)+BR130</f>
        <v>#N/A</v>
      </c>
      <c r="BT130" t="e">
        <f ca="1">MATCH($B130,OFFSET('New data'!$G$2,BS130,0,20000,1),0)+BS130</f>
        <v>#N/A</v>
      </c>
      <c r="BU130" s="9"/>
    </row>
    <row r="131" spans="1:73" ht="31.5" thickBot="1" x14ac:dyDescent="0.4">
      <c r="A131" s="58" t="s">
        <v>168</v>
      </c>
      <c r="B131" s="58" t="s">
        <v>13622</v>
      </c>
      <c r="C131" s="58" t="s">
        <v>20050</v>
      </c>
      <c r="D131" s="59"/>
      <c r="E131" s="59"/>
      <c r="F131" s="59"/>
      <c r="G131" s="59"/>
      <c r="AA131" s="51"/>
      <c r="AB131" s="59"/>
      <c r="AC131" s="65" t="s">
        <v>20412</v>
      </c>
      <c r="AD131" s="59"/>
      <c r="AE131" s="59"/>
      <c r="AF131" s="59"/>
      <c r="AG131" s="59"/>
      <c r="AH131" s="59"/>
      <c r="AI131" s="59"/>
      <c r="AJ131" s="42"/>
      <c r="AK131" s="42"/>
      <c r="AL131" s="43"/>
      <c r="AM131" s="42"/>
      <c r="AN131" s="42"/>
      <c r="AO131" s="42"/>
      <c r="AP131" s="42"/>
      <c r="AQ131" s="42"/>
      <c r="AR131" s="42"/>
      <c r="AS131" s="42"/>
      <c r="AT131" s="42"/>
      <c r="AU131" s="44"/>
      <c r="AV131" s="44"/>
      <c r="AW131" s="44"/>
      <c r="AX131" s="44"/>
      <c r="AY131" s="44"/>
      <c r="AZ131" s="44"/>
      <c r="BB131" s="9" t="e">
        <f>MATCH(BF131,'New data'!$Y$2:$Y$20000,0)</f>
        <v>#N/A</v>
      </c>
      <c r="BC131" s="9" t="str">
        <f t="shared" ref="BC131:BC194" si="7">IF(ISERROR(BB131),"No","Yes")</f>
        <v>No</v>
      </c>
      <c r="BD131" s="9" t="s">
        <v>20410</v>
      </c>
      <c r="BE131" s="9" t="str">
        <f t="shared" ref="BE131:BE194" si="8">IF(LEN(AB131&amp;AC131&amp;AD131&amp;AE131&amp;AF131&amp;AG131&amp;AH131&amp;AI131&amp;AJ131&amp;AK131&amp;AL131&amp;AM131&amp;AN131&amp;AO131&amp;AP131&amp;AQ131&amp;AR131&amp;AS131&amp;AT131&amp;AU131&amp;AV131&amp;AW131&amp;AX131&amp;AY131&amp;AZ131)&gt;0,"Yes","No")</f>
        <v>Yes</v>
      </c>
      <c r="BF131" s="9" t="str">
        <f t="shared" ref="BF131:BF194" si="9">TRIM(A131)</f>
        <v>Bernice Brookner</v>
      </c>
      <c r="BG131" t="str">
        <f>IFERROR(INDEX('New data'!$Y$2:$Y$20000,BN131),"-")</f>
        <v>-</v>
      </c>
      <c r="BH131" t="str">
        <f ca="1">IFERROR(INDEX('New data'!$Y$2:$Y$20000,BO131),"-")</f>
        <v>-</v>
      </c>
      <c r="BI131" t="str">
        <f ca="1">IFERROR(INDEX('New data'!$Y$2:$Y$20000,BP131),"-")</f>
        <v>-</v>
      </c>
      <c r="BJ131" t="str">
        <f ca="1">IFERROR(INDEX('New data'!$Y$2:$Y$20000,BQ131),"-")</f>
        <v>-</v>
      </c>
      <c r="BK131" t="str">
        <f ca="1">IFERROR(INDEX('New data'!$Y$2:$Y$20000,BR131),"-")</f>
        <v>-</v>
      </c>
      <c r="BL131" t="str">
        <f ca="1">IFERROR(INDEX('New data'!$Y$2:$Y$20000,BS131),"-")</f>
        <v>-</v>
      </c>
      <c r="BM131" t="str">
        <f ca="1">IFERROR(INDEX('New data'!$Y$2:$Y$20000,BT131),"-")</f>
        <v>-</v>
      </c>
      <c r="BN131" t="e">
        <f>MATCH($B131,'New data'!$G$2:$G$20000,0)</f>
        <v>#N/A</v>
      </c>
      <c r="BO131" t="e">
        <f ca="1">MATCH($B131,OFFSET('New data'!$G$2,BN131,0,20000,1),0)+BN131</f>
        <v>#N/A</v>
      </c>
      <c r="BP131" t="e">
        <f ca="1">MATCH($B131,OFFSET('New data'!$G$2,BO131,0,20000,1),0)+BO131</f>
        <v>#N/A</v>
      </c>
      <c r="BQ131" t="e">
        <f ca="1">MATCH($B131,OFFSET('New data'!$G$2,BP131,0,20000,1),0)+BP131</f>
        <v>#N/A</v>
      </c>
      <c r="BR131" t="e">
        <f ca="1">MATCH($B131,OFFSET('New data'!$G$2,BQ131,0,20000,1),0)+BQ131</f>
        <v>#N/A</v>
      </c>
      <c r="BS131" t="e">
        <f ca="1">MATCH($B131,OFFSET('New data'!$G$2,BR131,0,20000,1),0)+BR131</f>
        <v>#N/A</v>
      </c>
      <c r="BT131" t="e">
        <f ca="1">MATCH($B131,OFFSET('New data'!$G$2,BS131,0,20000,1),0)+BS131</f>
        <v>#N/A</v>
      </c>
      <c r="BU131" s="9"/>
    </row>
    <row r="132" spans="1:73" ht="31.5" thickBot="1" x14ac:dyDescent="0.4">
      <c r="A132" s="58" t="s">
        <v>169</v>
      </c>
      <c r="B132" s="58" t="s">
        <v>13623</v>
      </c>
      <c r="C132" s="58" t="s">
        <v>20050</v>
      </c>
      <c r="D132" s="59"/>
      <c r="E132" s="59"/>
      <c r="F132" s="59"/>
      <c r="G132" s="59"/>
      <c r="AA132" s="51"/>
      <c r="AB132" s="62" t="s">
        <v>20410</v>
      </c>
      <c r="AC132" s="65" t="s">
        <v>20412</v>
      </c>
      <c r="AD132" s="59"/>
      <c r="AE132" s="59"/>
      <c r="AF132" s="59"/>
      <c r="AG132" s="59"/>
      <c r="AH132" s="59"/>
      <c r="AI132" s="59"/>
      <c r="AJ132" s="42"/>
      <c r="AK132" s="42"/>
      <c r="AL132" s="43"/>
      <c r="AM132" s="42"/>
      <c r="AN132" s="42"/>
      <c r="AO132" s="42"/>
      <c r="AP132" s="42"/>
      <c r="AQ132" s="42"/>
      <c r="AR132" s="42"/>
      <c r="AS132" s="42"/>
      <c r="AT132" s="42"/>
      <c r="AU132" s="44"/>
      <c r="AV132" s="44"/>
      <c r="AW132" s="44"/>
      <c r="AX132" s="44"/>
      <c r="AY132" s="44"/>
      <c r="AZ132" s="44"/>
      <c r="BB132" s="9" t="e">
        <f>MATCH(BF132,'New data'!$Y$2:$Y$20000,0)</f>
        <v>#N/A</v>
      </c>
      <c r="BC132" s="9" t="str">
        <f t="shared" si="7"/>
        <v>No</v>
      </c>
      <c r="BD132" s="9" t="s">
        <v>20410</v>
      </c>
      <c r="BE132" s="9" t="str">
        <f t="shared" si="8"/>
        <v>Yes</v>
      </c>
      <c r="BF132" s="9" t="str">
        <f t="shared" si="9"/>
        <v>Jeffrey Briggs</v>
      </c>
      <c r="BG132" t="str">
        <f>IFERROR(INDEX('New data'!$Y$2:$Y$20000,BN132),"-")</f>
        <v>-</v>
      </c>
      <c r="BH132" t="str">
        <f ca="1">IFERROR(INDEX('New data'!$Y$2:$Y$20000,BO132),"-")</f>
        <v>-</v>
      </c>
      <c r="BI132" t="str">
        <f ca="1">IFERROR(INDEX('New data'!$Y$2:$Y$20000,BP132),"-")</f>
        <v>-</v>
      </c>
      <c r="BJ132" t="str">
        <f ca="1">IFERROR(INDEX('New data'!$Y$2:$Y$20000,BQ132),"-")</f>
        <v>-</v>
      </c>
      <c r="BK132" t="str">
        <f ca="1">IFERROR(INDEX('New data'!$Y$2:$Y$20000,BR132),"-")</f>
        <v>-</v>
      </c>
      <c r="BL132" t="str">
        <f ca="1">IFERROR(INDEX('New data'!$Y$2:$Y$20000,BS132),"-")</f>
        <v>-</v>
      </c>
      <c r="BM132" t="str">
        <f ca="1">IFERROR(INDEX('New data'!$Y$2:$Y$20000,BT132),"-")</f>
        <v>-</v>
      </c>
      <c r="BN132" t="e">
        <f>MATCH($B132,'New data'!$G$2:$G$20000,0)</f>
        <v>#N/A</v>
      </c>
      <c r="BO132" t="e">
        <f ca="1">MATCH($B132,OFFSET('New data'!$G$2,BN132,0,20000,1),0)+BN132</f>
        <v>#N/A</v>
      </c>
      <c r="BP132" t="e">
        <f ca="1">MATCH($B132,OFFSET('New data'!$G$2,BO132,0,20000,1),0)+BO132</f>
        <v>#N/A</v>
      </c>
      <c r="BQ132" t="e">
        <f ca="1">MATCH($B132,OFFSET('New data'!$G$2,BP132,0,20000,1),0)+BP132</f>
        <v>#N/A</v>
      </c>
      <c r="BR132" t="e">
        <f ca="1">MATCH($B132,OFFSET('New data'!$G$2,BQ132,0,20000,1),0)+BQ132</f>
        <v>#N/A</v>
      </c>
      <c r="BS132" t="e">
        <f ca="1">MATCH($B132,OFFSET('New data'!$G$2,BR132,0,20000,1),0)+BR132</f>
        <v>#N/A</v>
      </c>
      <c r="BT132" t="e">
        <f ca="1">MATCH($B132,OFFSET('New data'!$G$2,BS132,0,20000,1),0)+BS132</f>
        <v>#N/A</v>
      </c>
      <c r="BU132" s="9"/>
    </row>
    <row r="133" spans="1:73" ht="31.5" thickBot="1" x14ac:dyDescent="0.4">
      <c r="A133" s="58" t="s">
        <v>170</v>
      </c>
      <c r="B133" s="58" t="s">
        <v>13623</v>
      </c>
      <c r="C133" s="58" t="s">
        <v>20050</v>
      </c>
      <c r="D133" s="59"/>
      <c r="E133" s="59"/>
      <c r="F133" s="59"/>
      <c r="G133" s="59"/>
      <c r="AA133" s="51"/>
      <c r="AB133" s="62" t="s">
        <v>20410</v>
      </c>
      <c r="AC133" s="65" t="s">
        <v>20412</v>
      </c>
      <c r="AD133" s="59"/>
      <c r="AE133" s="59"/>
      <c r="AF133" s="59"/>
      <c r="AG133" s="59"/>
      <c r="AH133" s="59"/>
      <c r="AI133" s="59"/>
      <c r="AJ133" s="42"/>
      <c r="AK133" s="42"/>
      <c r="AL133" s="43"/>
      <c r="AM133" s="42"/>
      <c r="AN133" s="42"/>
      <c r="AO133" s="42"/>
      <c r="AP133" s="42"/>
      <c r="AQ133" s="42"/>
      <c r="AR133" s="42"/>
      <c r="AS133" s="42"/>
      <c r="AT133" s="42"/>
      <c r="AU133" s="44"/>
      <c r="AV133" s="44"/>
      <c r="AW133" s="44"/>
      <c r="AX133" s="44"/>
      <c r="AY133" s="44"/>
      <c r="AZ133" s="44"/>
      <c r="BB133" s="9" t="e">
        <f>MATCH(BF133,'New data'!$Y$2:$Y$20000,0)</f>
        <v>#N/A</v>
      </c>
      <c r="BC133" s="9" t="str">
        <f t="shared" si="7"/>
        <v>No</v>
      </c>
      <c r="BD133" s="9" t="s">
        <v>20410</v>
      </c>
      <c r="BE133" s="9" t="str">
        <f t="shared" si="8"/>
        <v>Yes</v>
      </c>
      <c r="BF133" s="9" t="str">
        <f t="shared" si="9"/>
        <v>Susanna Briggs</v>
      </c>
      <c r="BG133" t="str">
        <f>IFERROR(INDEX('New data'!$Y$2:$Y$20000,BN133),"-")</f>
        <v>-</v>
      </c>
      <c r="BH133" t="str">
        <f ca="1">IFERROR(INDEX('New data'!$Y$2:$Y$20000,BO133),"-")</f>
        <v>-</v>
      </c>
      <c r="BI133" t="str">
        <f ca="1">IFERROR(INDEX('New data'!$Y$2:$Y$20000,BP133),"-")</f>
        <v>-</v>
      </c>
      <c r="BJ133" t="str">
        <f ca="1">IFERROR(INDEX('New data'!$Y$2:$Y$20000,BQ133),"-")</f>
        <v>-</v>
      </c>
      <c r="BK133" t="str">
        <f ca="1">IFERROR(INDEX('New data'!$Y$2:$Y$20000,BR133),"-")</f>
        <v>-</v>
      </c>
      <c r="BL133" t="str">
        <f ca="1">IFERROR(INDEX('New data'!$Y$2:$Y$20000,BS133),"-")</f>
        <v>-</v>
      </c>
      <c r="BM133" t="str">
        <f ca="1">IFERROR(INDEX('New data'!$Y$2:$Y$20000,BT133),"-")</f>
        <v>-</v>
      </c>
      <c r="BN133" t="e">
        <f>MATCH($B133,'New data'!$G$2:$G$20000,0)</f>
        <v>#N/A</v>
      </c>
      <c r="BO133" t="e">
        <f ca="1">MATCH($B133,OFFSET('New data'!$G$2,BN133,0,20000,1),0)+BN133</f>
        <v>#N/A</v>
      </c>
      <c r="BP133" t="e">
        <f ca="1">MATCH($B133,OFFSET('New data'!$G$2,BO133,0,20000,1),0)+BO133</f>
        <v>#N/A</v>
      </c>
      <c r="BQ133" t="e">
        <f ca="1">MATCH($B133,OFFSET('New data'!$G$2,BP133,0,20000,1),0)+BP133</f>
        <v>#N/A</v>
      </c>
      <c r="BR133" t="e">
        <f ca="1">MATCH($B133,OFFSET('New data'!$G$2,BQ133,0,20000,1),0)+BQ133</f>
        <v>#N/A</v>
      </c>
      <c r="BS133" t="e">
        <f ca="1">MATCH($B133,OFFSET('New data'!$G$2,BR133,0,20000,1),0)+BR133</f>
        <v>#N/A</v>
      </c>
      <c r="BT133" t="e">
        <f ca="1">MATCH($B133,OFFSET('New data'!$G$2,BS133,0,20000,1),0)+BS133</f>
        <v>#N/A</v>
      </c>
      <c r="BU133" s="9"/>
    </row>
    <row r="134" spans="1:73" ht="31.5" thickBot="1" x14ac:dyDescent="0.4">
      <c r="A134" s="58" t="s">
        <v>171</v>
      </c>
      <c r="B134" s="58" t="s">
        <v>13604</v>
      </c>
      <c r="C134" s="58" t="s">
        <v>20054</v>
      </c>
      <c r="D134" s="58" t="s">
        <v>20050</v>
      </c>
      <c r="E134" s="59"/>
      <c r="F134" s="59"/>
      <c r="G134" s="59"/>
      <c r="AA134" s="51"/>
      <c r="AB134" s="59"/>
      <c r="AC134" s="65" t="s">
        <v>20412</v>
      </c>
      <c r="AD134" s="59"/>
      <c r="AE134" s="59"/>
      <c r="AF134" s="59"/>
      <c r="AG134" s="59"/>
      <c r="AH134" s="59"/>
      <c r="AI134" s="59"/>
      <c r="AJ134" s="42"/>
      <c r="AK134" s="42"/>
      <c r="AL134" s="43"/>
      <c r="AM134" s="42"/>
      <c r="AN134" s="42"/>
      <c r="AO134" s="42"/>
      <c r="AP134" s="42"/>
      <c r="AQ134" s="42"/>
      <c r="AR134" s="42"/>
      <c r="AS134" s="42"/>
      <c r="AT134" s="42"/>
      <c r="AU134" s="44"/>
      <c r="AV134" s="44"/>
      <c r="AW134" s="44"/>
      <c r="AX134" s="44"/>
      <c r="AY134" s="44"/>
      <c r="AZ134" s="44"/>
      <c r="BB134" s="9">
        <f>MATCH(BF134,'New data'!$Y$2:$Y$20000,0)</f>
        <v>1</v>
      </c>
      <c r="BC134" s="9" t="str">
        <f t="shared" si="7"/>
        <v>Yes</v>
      </c>
      <c r="BD134" s="9" t="s">
        <v>20410</v>
      </c>
      <c r="BE134" s="9" t="str">
        <f t="shared" si="8"/>
        <v>Yes</v>
      </c>
      <c r="BF134" s="9" t="str">
        <f t="shared" si="9"/>
        <v>Ali Maalin</v>
      </c>
      <c r="BG134" t="str">
        <f>IFERROR(INDEX('New data'!$Y$2:$Y$20000,BN134),"-")</f>
        <v>Ali Maalin</v>
      </c>
      <c r="BH134" t="str">
        <f ca="1">IFERROR(INDEX('New data'!$Y$2:$Y$20000,BO134),"-")</f>
        <v>Jonathan Tobey Gorrino</v>
      </c>
      <c r="BI134" t="str">
        <f ca="1">IFERROR(INDEX('New data'!$Y$2:$Y$20000,BP134),"-")</f>
        <v>Jasper Eaglesfield</v>
      </c>
      <c r="BJ134" t="str">
        <f ca="1">IFERROR(INDEX('New data'!$Y$2:$Y$20000,BQ134),"-")</f>
        <v>Eloise Rowling</v>
      </c>
      <c r="BK134" t="str">
        <f ca="1">IFERROR(INDEX('New data'!$Y$2:$Y$20000,BR134),"-")</f>
        <v>William Rowling</v>
      </c>
      <c r="BL134" t="str">
        <f ca="1">IFERROR(INDEX('New data'!$Y$2:$Y$20000,BS134),"-")</f>
        <v>Massumeh Kazemi</v>
      </c>
      <c r="BM134" t="str">
        <f ca="1">IFERROR(INDEX('New data'!$Y$2:$Y$20000,BT134),"-")</f>
        <v>Irene Ayad</v>
      </c>
      <c r="BN134">
        <f>MATCH($B134,'New data'!$G$2:$G$20000,0)</f>
        <v>1</v>
      </c>
      <c r="BO134">
        <f ca="1">MATCH($B134,OFFSET('New data'!$G$2,BN134,0,20000,1),0)+BN134</f>
        <v>56</v>
      </c>
      <c r="BP134">
        <f ca="1">MATCH($B134,OFFSET('New data'!$G$2,BO134,0,20000,1),0)+BO134</f>
        <v>65</v>
      </c>
      <c r="BQ134">
        <f ca="1">MATCH($B134,OFFSET('New data'!$G$2,BP134,0,20000,1),0)+BP134</f>
        <v>66</v>
      </c>
      <c r="BR134">
        <f ca="1">MATCH($B134,OFFSET('New data'!$G$2,BQ134,0,20000,1),0)+BQ134</f>
        <v>67</v>
      </c>
      <c r="BS134">
        <f ca="1">MATCH($B134,OFFSET('New data'!$G$2,BR134,0,20000,1),0)+BR134</f>
        <v>182</v>
      </c>
      <c r="BT134">
        <f ca="1">MATCH($B134,OFFSET('New data'!$G$2,BS134,0,20000,1),0)+BS134</f>
        <v>195</v>
      </c>
      <c r="BU134" s="9"/>
    </row>
    <row r="135" spans="1:73" ht="31.5" thickBot="1" x14ac:dyDescent="0.4">
      <c r="A135" s="58" t="s">
        <v>172</v>
      </c>
      <c r="B135" s="58" t="s">
        <v>13624</v>
      </c>
      <c r="C135" s="58" t="s">
        <v>20054</v>
      </c>
      <c r="D135" s="58" t="s">
        <v>20050</v>
      </c>
      <c r="E135" s="59"/>
      <c r="F135" s="59"/>
      <c r="G135" s="59"/>
      <c r="AA135" s="51"/>
      <c r="AB135" s="59"/>
      <c r="AC135" s="65" t="s">
        <v>20412</v>
      </c>
      <c r="AD135" s="59"/>
      <c r="AE135" s="59"/>
      <c r="AF135" s="59"/>
      <c r="AG135" s="59"/>
      <c r="AH135" s="59"/>
      <c r="AI135" s="59"/>
      <c r="AJ135" s="42"/>
      <c r="AK135" s="42"/>
      <c r="AL135" s="43"/>
      <c r="AM135" s="42"/>
      <c r="AN135" s="42"/>
      <c r="AO135" s="42"/>
      <c r="AP135" s="42"/>
      <c r="AQ135" s="42"/>
      <c r="AR135" s="42"/>
      <c r="AS135" s="42"/>
      <c r="AT135" s="42"/>
      <c r="AU135" s="44"/>
      <c r="AV135" s="44"/>
      <c r="AW135" s="44"/>
      <c r="AX135" s="44"/>
      <c r="AY135" s="44"/>
      <c r="AZ135" s="44"/>
      <c r="BB135" s="9" t="e">
        <f>MATCH(BF135,'New data'!$Y$2:$Y$20000,0)</f>
        <v>#N/A</v>
      </c>
      <c r="BC135" s="9" t="str">
        <f t="shared" si="7"/>
        <v>No</v>
      </c>
      <c r="BD135" s="9" t="s">
        <v>20410</v>
      </c>
      <c r="BE135" s="9" t="str">
        <f t="shared" si="8"/>
        <v>Yes</v>
      </c>
      <c r="BF135" s="9" t="str">
        <f t="shared" si="9"/>
        <v>Hawa Ali</v>
      </c>
      <c r="BG135" t="str">
        <f>IFERROR(INDEX('New data'!$Y$2:$Y$20000,BN135),"-")</f>
        <v>AndrÃ© Sousa</v>
      </c>
      <c r="BH135" t="str">
        <f ca="1">IFERROR(INDEX('New data'!$Y$2:$Y$20000,BO135),"-")</f>
        <v>Andre Mendes</v>
      </c>
      <c r="BI135" t="str">
        <f ca="1">IFERROR(INDEX('New data'!$Y$2:$Y$20000,BP135),"-")</f>
        <v>Ana De Sousa Graca</v>
      </c>
      <c r="BJ135" t="str">
        <f ca="1">IFERROR(INDEX('New data'!$Y$2:$Y$20000,BQ135),"-")</f>
        <v>Kyra Niles</v>
      </c>
      <c r="BK135" t="str">
        <f ca="1">IFERROR(INDEX('New data'!$Y$2:$Y$20000,BR135),"-")</f>
        <v>Jasper Jinu</v>
      </c>
      <c r="BL135" t="str">
        <f ca="1">IFERROR(INDEX('New data'!$Y$2:$Y$20000,BS135),"-")</f>
        <v>-</v>
      </c>
      <c r="BM135" t="str">
        <f ca="1">IFERROR(INDEX('New data'!$Y$2:$Y$20000,BT135),"-")</f>
        <v>-</v>
      </c>
      <c r="BN135">
        <f>MATCH($B135,'New data'!$G$2:$G$20000,0)</f>
        <v>64</v>
      </c>
      <c r="BO135">
        <f ca="1">MATCH($B135,OFFSET('New data'!$G$2,BN135,0,20000,1),0)+BN135</f>
        <v>117</v>
      </c>
      <c r="BP135">
        <f ca="1">MATCH($B135,OFFSET('New data'!$G$2,BO135,0,20000,1),0)+BO135</f>
        <v>118</v>
      </c>
      <c r="BQ135">
        <f ca="1">MATCH($B135,OFFSET('New data'!$G$2,BP135,0,20000,1),0)+BP135</f>
        <v>178</v>
      </c>
      <c r="BR135">
        <f ca="1">MATCH($B135,OFFSET('New data'!$G$2,BQ135,0,20000,1),0)+BQ135</f>
        <v>236</v>
      </c>
      <c r="BS135" t="e">
        <f ca="1">MATCH($B135,OFFSET('New data'!$G$2,BR135,0,20000,1),0)+BR135</f>
        <v>#N/A</v>
      </c>
      <c r="BT135" t="e">
        <f ca="1">MATCH($B135,OFFSET('New data'!$G$2,BS135,0,20000,1),0)+BS135</f>
        <v>#N/A</v>
      </c>
      <c r="BU135" s="9"/>
    </row>
    <row r="136" spans="1:73" ht="31.5" thickBot="1" x14ac:dyDescent="0.4">
      <c r="A136" s="58" t="s">
        <v>173</v>
      </c>
      <c r="B136" s="58" t="s">
        <v>13624</v>
      </c>
      <c r="C136" s="58" t="s">
        <v>20054</v>
      </c>
      <c r="D136" s="58" t="s">
        <v>20050</v>
      </c>
      <c r="E136" s="59"/>
      <c r="F136" s="59"/>
      <c r="G136" s="59"/>
      <c r="AA136" s="51"/>
      <c r="AB136" s="59"/>
      <c r="AC136" s="65" t="s">
        <v>20412</v>
      </c>
      <c r="AD136" s="59"/>
      <c r="AE136" s="59"/>
      <c r="AF136" s="59"/>
      <c r="AG136" s="59"/>
      <c r="AH136" s="59"/>
      <c r="AI136" s="59"/>
      <c r="AJ136" s="42"/>
      <c r="AK136" s="42"/>
      <c r="AL136" s="43"/>
      <c r="AM136" s="42"/>
      <c r="AN136" s="42"/>
      <c r="AO136" s="42"/>
      <c r="AP136" s="42"/>
      <c r="AQ136" s="42"/>
      <c r="AR136" s="42"/>
      <c r="AS136" s="42"/>
      <c r="AT136" s="42"/>
      <c r="AU136" s="44"/>
      <c r="AV136" s="44"/>
      <c r="AW136" s="44"/>
      <c r="AX136" s="44"/>
      <c r="AY136" s="44"/>
      <c r="AZ136" s="44"/>
      <c r="BB136" s="9" t="e">
        <f>MATCH(BF136,'New data'!$Y$2:$Y$20000,0)</f>
        <v>#N/A</v>
      </c>
      <c r="BC136" s="9" t="str">
        <f t="shared" si="7"/>
        <v>No</v>
      </c>
      <c r="BD136" s="9" t="s">
        <v>20410</v>
      </c>
      <c r="BE136" s="9" t="str">
        <f t="shared" si="8"/>
        <v>Yes</v>
      </c>
      <c r="BF136" s="9" t="str">
        <f t="shared" si="9"/>
        <v>Saad Essaid Khalladi</v>
      </c>
      <c r="BG136" t="str">
        <f>IFERROR(INDEX('New data'!$Y$2:$Y$20000,BN136),"-")</f>
        <v>AndrÃ© Sousa</v>
      </c>
      <c r="BH136" t="str">
        <f ca="1">IFERROR(INDEX('New data'!$Y$2:$Y$20000,BO136),"-")</f>
        <v>Andre Mendes</v>
      </c>
      <c r="BI136" t="str">
        <f ca="1">IFERROR(INDEX('New data'!$Y$2:$Y$20000,BP136),"-")</f>
        <v>Ana De Sousa Graca</v>
      </c>
      <c r="BJ136" t="str">
        <f ca="1">IFERROR(INDEX('New data'!$Y$2:$Y$20000,BQ136),"-")</f>
        <v>Kyra Niles</v>
      </c>
      <c r="BK136" t="str">
        <f ca="1">IFERROR(INDEX('New data'!$Y$2:$Y$20000,BR136),"-")</f>
        <v>Jasper Jinu</v>
      </c>
      <c r="BL136" t="str">
        <f ca="1">IFERROR(INDEX('New data'!$Y$2:$Y$20000,BS136),"-")</f>
        <v>-</v>
      </c>
      <c r="BM136" t="str">
        <f ca="1">IFERROR(INDEX('New data'!$Y$2:$Y$20000,BT136),"-")</f>
        <v>-</v>
      </c>
      <c r="BN136">
        <f>MATCH($B136,'New data'!$G$2:$G$20000,0)</f>
        <v>64</v>
      </c>
      <c r="BO136">
        <f ca="1">MATCH($B136,OFFSET('New data'!$G$2,BN136,0,20000,1),0)+BN136</f>
        <v>117</v>
      </c>
      <c r="BP136">
        <f ca="1">MATCH($B136,OFFSET('New data'!$G$2,BO136,0,20000,1),0)+BO136</f>
        <v>118</v>
      </c>
      <c r="BQ136">
        <f ca="1">MATCH($B136,OFFSET('New data'!$G$2,BP136,0,20000,1),0)+BP136</f>
        <v>178</v>
      </c>
      <c r="BR136">
        <f ca="1">MATCH($B136,OFFSET('New data'!$G$2,BQ136,0,20000,1),0)+BQ136</f>
        <v>236</v>
      </c>
      <c r="BS136" t="e">
        <f ca="1">MATCH($B136,OFFSET('New data'!$G$2,BR136,0,20000,1),0)+BR136</f>
        <v>#N/A</v>
      </c>
      <c r="BT136" t="e">
        <f ca="1">MATCH($B136,OFFSET('New data'!$G$2,BS136,0,20000,1),0)+BS136</f>
        <v>#N/A</v>
      </c>
      <c r="BU136" s="9"/>
    </row>
    <row r="137" spans="1:73" ht="31.5" thickBot="1" x14ac:dyDescent="0.4">
      <c r="A137" s="58" t="s">
        <v>174</v>
      </c>
      <c r="B137" s="58" t="s">
        <v>13606</v>
      </c>
      <c r="C137" s="58" t="s">
        <v>20054</v>
      </c>
      <c r="D137" s="58" t="s">
        <v>20050</v>
      </c>
      <c r="E137" s="59"/>
      <c r="F137" s="59"/>
      <c r="G137" s="59"/>
      <c r="AA137" s="51"/>
      <c r="AB137" s="59"/>
      <c r="AC137" s="65" t="s">
        <v>20412</v>
      </c>
      <c r="AD137" s="59"/>
      <c r="AE137" s="59"/>
      <c r="AF137" s="59"/>
      <c r="AG137" s="59"/>
      <c r="AH137" s="59"/>
      <c r="AI137" s="59"/>
      <c r="AJ137" s="42"/>
      <c r="AK137" s="42"/>
      <c r="AL137" s="43"/>
      <c r="AM137" s="42"/>
      <c r="AN137" s="42"/>
      <c r="AO137" s="42"/>
      <c r="AP137" s="42"/>
      <c r="AQ137" s="42"/>
      <c r="AR137" s="42"/>
      <c r="AS137" s="42"/>
      <c r="AT137" s="42"/>
      <c r="AU137" s="44"/>
      <c r="AV137" s="44"/>
      <c r="AW137" s="44"/>
      <c r="AX137" s="44"/>
      <c r="AY137" s="44"/>
      <c r="AZ137" s="44"/>
      <c r="BB137" s="9" t="e">
        <f>MATCH(BF137,'New data'!$Y$2:$Y$20000,0)</f>
        <v>#N/A</v>
      </c>
      <c r="BC137" s="9" t="str">
        <f t="shared" si="7"/>
        <v>No</v>
      </c>
      <c r="BD137" s="9" t="s">
        <v>20410</v>
      </c>
      <c r="BE137" s="9" t="str">
        <f t="shared" si="8"/>
        <v>Yes</v>
      </c>
      <c r="BF137" s="9" t="str">
        <f t="shared" si="9"/>
        <v>Hassan Adan</v>
      </c>
      <c r="BG137" t="str">
        <f>IFERROR(INDEX('New data'!$Y$2:$Y$20000,BN137),"-")</f>
        <v>Oprea-Razvan Savu</v>
      </c>
      <c r="BH137" t="str">
        <f ca="1">IFERROR(INDEX('New data'!$Y$2:$Y$20000,BO137),"-")</f>
        <v>Robert Jones</v>
      </c>
      <c r="BI137" t="str">
        <f ca="1">IFERROR(INDEX('New data'!$Y$2:$Y$20000,BP137),"-")</f>
        <v>Sapora Popal</v>
      </c>
      <c r="BJ137" t="str">
        <f ca="1">IFERROR(INDEX('New data'!$Y$2:$Y$20000,BQ137),"-")</f>
        <v>Olivia Nossborn</v>
      </c>
      <c r="BK137" t="str">
        <f ca="1">IFERROR(INDEX('New data'!$Y$2:$Y$20000,BR137),"-")</f>
        <v>-</v>
      </c>
      <c r="BL137" t="str">
        <f ca="1">IFERROR(INDEX('New data'!$Y$2:$Y$20000,BS137),"-")</f>
        <v>-</v>
      </c>
      <c r="BM137" t="str">
        <f ca="1">IFERROR(INDEX('New data'!$Y$2:$Y$20000,BT137),"-")</f>
        <v>-</v>
      </c>
      <c r="BN137">
        <f>MATCH($B137,'New data'!$G$2:$G$20000,0)</f>
        <v>18</v>
      </c>
      <c r="BO137">
        <f ca="1">MATCH($B137,OFFSET('New data'!$G$2,BN137,0,20000,1),0)+BN137</f>
        <v>26</v>
      </c>
      <c r="BP137">
        <f ca="1">MATCH($B137,OFFSET('New data'!$G$2,BO137,0,20000,1),0)+BO137</f>
        <v>196</v>
      </c>
      <c r="BQ137">
        <f ca="1">MATCH($B137,OFFSET('New data'!$G$2,BP137,0,20000,1),0)+BP137</f>
        <v>203</v>
      </c>
      <c r="BR137" t="e">
        <f ca="1">MATCH($B137,OFFSET('New data'!$G$2,BQ137,0,20000,1),0)+BQ137</f>
        <v>#N/A</v>
      </c>
      <c r="BS137" t="e">
        <f ca="1">MATCH($B137,OFFSET('New data'!$G$2,BR137,0,20000,1),0)+BR137</f>
        <v>#N/A</v>
      </c>
      <c r="BT137" t="e">
        <f ca="1">MATCH($B137,OFFSET('New data'!$G$2,BS137,0,20000,1),0)+BS137</f>
        <v>#N/A</v>
      </c>
      <c r="BU137" s="9"/>
    </row>
    <row r="138" spans="1:73" ht="31.5" thickBot="1" x14ac:dyDescent="0.4">
      <c r="A138" s="58" t="s">
        <v>175</v>
      </c>
      <c r="B138" s="58" t="s">
        <v>13625</v>
      </c>
      <c r="C138" s="58" t="s">
        <v>20054</v>
      </c>
      <c r="D138" s="58" t="s">
        <v>20050</v>
      </c>
      <c r="E138" s="59"/>
      <c r="F138" s="59"/>
      <c r="G138" s="59"/>
      <c r="AA138" s="51"/>
      <c r="AB138" s="59"/>
      <c r="AC138" s="65" t="s">
        <v>20412</v>
      </c>
      <c r="AD138" s="59"/>
      <c r="AE138" s="59"/>
      <c r="AF138" s="59"/>
      <c r="AG138" s="59"/>
      <c r="AH138" s="59"/>
      <c r="AI138" s="59"/>
      <c r="AJ138" s="42"/>
      <c r="AK138" s="42"/>
      <c r="AL138" s="43"/>
      <c r="AM138" s="42"/>
      <c r="AN138" s="42"/>
      <c r="AO138" s="42"/>
      <c r="AP138" s="42"/>
      <c r="AQ138" s="42"/>
      <c r="AR138" s="42"/>
      <c r="AS138" s="42"/>
      <c r="AT138" s="42"/>
      <c r="AU138" s="44"/>
      <c r="AV138" s="44"/>
      <c r="AW138" s="44"/>
      <c r="AX138" s="44"/>
      <c r="AY138" s="44"/>
      <c r="AZ138" s="44"/>
      <c r="BB138" s="9" t="e">
        <f>MATCH(BF138,'New data'!$Y$2:$Y$20000,0)</f>
        <v>#N/A</v>
      </c>
      <c r="BC138" s="9" t="str">
        <f t="shared" si="7"/>
        <v>No</v>
      </c>
      <c r="BD138" s="9" t="s">
        <v>20410</v>
      </c>
      <c r="BE138" s="9" t="str">
        <f t="shared" si="8"/>
        <v>Yes</v>
      </c>
      <c r="BF138" s="9" t="str">
        <f t="shared" si="9"/>
        <v>Saada Nayeye</v>
      </c>
      <c r="BG138" t="str">
        <f>IFERROR(INDEX('New data'!$Y$2:$Y$20000,BN138),"-")</f>
        <v>Adewumi Adeduntan</v>
      </c>
      <c r="BH138" t="str">
        <f ca="1">IFERROR(INDEX('New data'!$Y$2:$Y$20000,BO138),"-")</f>
        <v>Mercy Adeduntan</v>
      </c>
      <c r="BI138" t="str">
        <f ca="1">IFERROR(INDEX('New data'!$Y$2:$Y$20000,BP138),"-")</f>
        <v>Olatunbosun Oshodi-Glover</v>
      </c>
      <c r="BJ138" t="str">
        <f ca="1">IFERROR(INDEX('New data'!$Y$2:$Y$20000,BQ138),"-")</f>
        <v>Oluwatoyin Thomas</v>
      </c>
      <c r="BK138" t="str">
        <f ca="1">IFERROR(INDEX('New data'!$Y$2:$Y$20000,BR138),"-")</f>
        <v>Maria Da Silva</v>
      </c>
      <c r="BL138" t="str">
        <f ca="1">IFERROR(INDEX('New data'!$Y$2:$Y$20000,BS138),"-")</f>
        <v>Adriana Isabel Pereira</v>
      </c>
      <c r="BM138" t="str">
        <f ca="1">IFERROR(INDEX('New data'!$Y$2:$Y$20000,BT138),"-")</f>
        <v>Nuno Manuel Pereira</v>
      </c>
      <c r="BN138">
        <f>MATCH($B138,'New data'!$G$2:$G$20000,0)</f>
        <v>39</v>
      </c>
      <c r="BO138">
        <f ca="1">MATCH($B138,OFFSET('New data'!$G$2,BN138,0,20000,1),0)+BN138</f>
        <v>40</v>
      </c>
      <c r="BP138">
        <f ca="1">MATCH($B138,OFFSET('New data'!$G$2,BO138,0,20000,1),0)+BO138</f>
        <v>41</v>
      </c>
      <c r="BQ138">
        <f ca="1">MATCH($B138,OFFSET('New data'!$G$2,BP138,0,20000,1),0)+BP138</f>
        <v>42</v>
      </c>
      <c r="BR138">
        <f ca="1">MATCH($B138,OFFSET('New data'!$G$2,BQ138,0,20000,1),0)+BQ138</f>
        <v>197</v>
      </c>
      <c r="BS138">
        <f ca="1">MATCH($B138,OFFSET('New data'!$G$2,BR138,0,20000,1),0)+BR138</f>
        <v>252</v>
      </c>
      <c r="BT138">
        <f ca="1">MATCH($B138,OFFSET('New data'!$G$2,BS138,0,20000,1),0)+BS138</f>
        <v>253</v>
      </c>
      <c r="BU138" s="9"/>
    </row>
    <row r="139" spans="1:73" ht="31.5" thickBot="1" x14ac:dyDescent="0.4">
      <c r="A139" s="58" t="s">
        <v>176</v>
      </c>
      <c r="B139" s="58" t="s">
        <v>13626</v>
      </c>
      <c r="C139" s="58" t="s">
        <v>20050</v>
      </c>
      <c r="D139" s="59"/>
      <c r="E139" s="59"/>
      <c r="F139" s="59"/>
      <c r="G139" s="59"/>
      <c r="AA139" s="51"/>
      <c r="AB139" s="59"/>
      <c r="AC139" s="65" t="s">
        <v>20412</v>
      </c>
      <c r="AD139" s="59"/>
      <c r="AE139" s="59"/>
      <c r="AF139" s="59"/>
      <c r="AG139" s="59"/>
      <c r="AH139" s="59"/>
      <c r="AI139" s="59"/>
      <c r="AJ139" s="42"/>
      <c r="AK139" s="42"/>
      <c r="AL139" s="45"/>
      <c r="AM139" s="42"/>
      <c r="AN139" s="42"/>
      <c r="AO139" s="42"/>
      <c r="AP139" s="42"/>
      <c r="AQ139" s="42"/>
      <c r="AR139" s="42"/>
      <c r="AS139" s="42"/>
      <c r="AT139" s="42"/>
      <c r="AU139" s="44"/>
      <c r="AV139" s="44"/>
      <c r="AW139" s="44"/>
      <c r="AX139" s="44"/>
      <c r="AY139" s="44"/>
      <c r="AZ139" s="44"/>
      <c r="BB139" s="9" t="e">
        <f>MATCH(BF139,'New data'!$Y$2:$Y$20000,0)</f>
        <v>#N/A</v>
      </c>
      <c r="BC139" s="9" t="str">
        <f t="shared" si="7"/>
        <v>No</v>
      </c>
      <c r="BD139" s="9" t="s">
        <v>20410</v>
      </c>
      <c r="BE139" s="9" t="str">
        <f t="shared" si="8"/>
        <v>Yes</v>
      </c>
      <c r="BF139" s="9" t="str">
        <f t="shared" si="9"/>
        <v>Helder Aleixo</v>
      </c>
      <c r="BG139" t="str">
        <f>IFERROR(INDEX('New data'!$Y$2:$Y$20000,BN139),"-")</f>
        <v>-</v>
      </c>
      <c r="BH139" t="str">
        <f ca="1">IFERROR(INDEX('New data'!$Y$2:$Y$20000,BO139),"-")</f>
        <v>-</v>
      </c>
      <c r="BI139" t="str">
        <f ca="1">IFERROR(INDEX('New data'!$Y$2:$Y$20000,BP139),"-")</f>
        <v>-</v>
      </c>
      <c r="BJ139" t="str">
        <f ca="1">IFERROR(INDEX('New data'!$Y$2:$Y$20000,BQ139),"-")</f>
        <v>-</v>
      </c>
      <c r="BK139" t="str">
        <f ca="1">IFERROR(INDEX('New data'!$Y$2:$Y$20000,BR139),"-")</f>
        <v>-</v>
      </c>
      <c r="BL139" t="str">
        <f ca="1">IFERROR(INDEX('New data'!$Y$2:$Y$20000,BS139),"-")</f>
        <v>-</v>
      </c>
      <c r="BM139" t="str">
        <f ca="1">IFERROR(INDEX('New data'!$Y$2:$Y$20000,BT139),"-")</f>
        <v>-</v>
      </c>
      <c r="BN139" t="e">
        <f>MATCH($B139,'New data'!$G$2:$G$20000,0)</f>
        <v>#N/A</v>
      </c>
      <c r="BO139" t="e">
        <f ca="1">MATCH($B139,OFFSET('New data'!$G$2,BN139,0,20000,1),0)+BN139</f>
        <v>#N/A</v>
      </c>
      <c r="BP139" t="e">
        <f ca="1">MATCH($B139,OFFSET('New data'!$G$2,BO139,0,20000,1),0)+BO139</f>
        <v>#N/A</v>
      </c>
      <c r="BQ139" t="e">
        <f ca="1">MATCH($B139,OFFSET('New data'!$G$2,BP139,0,20000,1),0)+BP139</f>
        <v>#N/A</v>
      </c>
      <c r="BR139" t="e">
        <f ca="1">MATCH($B139,OFFSET('New data'!$G$2,BQ139,0,20000,1),0)+BQ139</f>
        <v>#N/A</v>
      </c>
      <c r="BS139" t="e">
        <f ca="1">MATCH($B139,OFFSET('New data'!$G$2,BR139,0,20000,1),0)+BR139</f>
        <v>#N/A</v>
      </c>
      <c r="BT139" t="e">
        <f ca="1">MATCH($B139,OFFSET('New data'!$G$2,BS139,0,20000,1),0)+BS139</f>
        <v>#N/A</v>
      </c>
      <c r="BU139" s="9"/>
    </row>
    <row r="140" spans="1:73" ht="31.5" thickBot="1" x14ac:dyDescent="0.4">
      <c r="A140" s="58" t="s">
        <v>177</v>
      </c>
      <c r="B140" s="58" t="s">
        <v>13627</v>
      </c>
      <c r="C140" s="58" t="s">
        <v>20050</v>
      </c>
      <c r="D140" s="59"/>
      <c r="E140" s="59"/>
      <c r="F140" s="59"/>
      <c r="G140" s="59"/>
      <c r="AA140" s="51"/>
      <c r="AB140" s="62" t="s">
        <v>20410</v>
      </c>
      <c r="AC140" s="65" t="s">
        <v>20412</v>
      </c>
      <c r="AD140" s="59"/>
      <c r="AE140" s="59"/>
      <c r="AF140" s="59"/>
      <c r="AG140" s="59"/>
      <c r="AH140" s="59"/>
      <c r="AI140" s="59"/>
      <c r="AJ140" s="42"/>
      <c r="AK140" s="42"/>
      <c r="AL140" s="45"/>
      <c r="AM140" s="42"/>
      <c r="AN140" s="42"/>
      <c r="AO140" s="42"/>
      <c r="AP140" s="42"/>
      <c r="AQ140" s="42"/>
      <c r="AR140" s="42"/>
      <c r="AS140" s="42"/>
      <c r="AT140" s="42"/>
      <c r="AU140" s="44"/>
      <c r="AV140" s="44"/>
      <c r="AW140" s="44"/>
      <c r="AX140" s="44"/>
      <c r="AY140" s="44"/>
      <c r="AZ140" s="44"/>
      <c r="BB140" s="9" t="e">
        <f>MATCH(BF140,'New data'!$Y$2:$Y$20000,0)</f>
        <v>#N/A</v>
      </c>
      <c r="BC140" s="9" t="str">
        <f t="shared" si="7"/>
        <v>No</v>
      </c>
      <c r="BD140" s="9" t="s">
        <v>20410</v>
      </c>
      <c r="BE140" s="9" t="str">
        <f t="shared" si="8"/>
        <v>Yes</v>
      </c>
      <c r="BF140" s="9" t="str">
        <f t="shared" si="9"/>
        <v>Mikayela Kabala</v>
      </c>
      <c r="BG140" t="str">
        <f>IFERROR(INDEX('New data'!$Y$2:$Y$20000,BN140),"-")</f>
        <v>-</v>
      </c>
      <c r="BH140" t="str">
        <f ca="1">IFERROR(INDEX('New data'!$Y$2:$Y$20000,BO140),"-")</f>
        <v>-</v>
      </c>
      <c r="BI140" t="str">
        <f ca="1">IFERROR(INDEX('New data'!$Y$2:$Y$20000,BP140),"-")</f>
        <v>-</v>
      </c>
      <c r="BJ140" t="str">
        <f ca="1">IFERROR(INDEX('New data'!$Y$2:$Y$20000,BQ140),"-")</f>
        <v>-</v>
      </c>
      <c r="BK140" t="str">
        <f ca="1">IFERROR(INDEX('New data'!$Y$2:$Y$20000,BR140),"-")</f>
        <v>-</v>
      </c>
      <c r="BL140" t="str">
        <f ca="1">IFERROR(INDEX('New data'!$Y$2:$Y$20000,BS140),"-")</f>
        <v>-</v>
      </c>
      <c r="BM140" t="str">
        <f ca="1">IFERROR(INDEX('New data'!$Y$2:$Y$20000,BT140),"-")</f>
        <v>-</v>
      </c>
      <c r="BN140" t="e">
        <f>MATCH($B140,'New data'!$G$2:$G$20000,0)</f>
        <v>#N/A</v>
      </c>
      <c r="BO140" t="e">
        <f ca="1">MATCH($B140,OFFSET('New data'!$G$2,BN140,0,20000,1),0)+BN140</f>
        <v>#N/A</v>
      </c>
      <c r="BP140" t="e">
        <f ca="1">MATCH($B140,OFFSET('New data'!$G$2,BO140,0,20000,1),0)+BO140</f>
        <v>#N/A</v>
      </c>
      <c r="BQ140" t="e">
        <f ca="1">MATCH($B140,OFFSET('New data'!$G$2,BP140,0,20000,1),0)+BP140</f>
        <v>#N/A</v>
      </c>
      <c r="BR140" t="e">
        <f ca="1">MATCH($B140,OFFSET('New data'!$G$2,BQ140,0,20000,1),0)+BQ140</f>
        <v>#N/A</v>
      </c>
      <c r="BS140" t="e">
        <f ca="1">MATCH($B140,OFFSET('New data'!$G$2,BR140,0,20000,1),0)+BR140</f>
        <v>#N/A</v>
      </c>
      <c r="BT140" t="e">
        <f ca="1">MATCH($B140,OFFSET('New data'!$G$2,BS140,0,20000,1),0)+BS140</f>
        <v>#N/A</v>
      </c>
      <c r="BU140" s="9"/>
    </row>
    <row r="141" spans="1:73" ht="31.5" thickBot="1" x14ac:dyDescent="0.4">
      <c r="A141" s="58" t="s">
        <v>178</v>
      </c>
      <c r="B141" s="58" t="s">
        <v>13628</v>
      </c>
      <c r="C141" s="58" t="s">
        <v>20050</v>
      </c>
      <c r="D141" s="59"/>
      <c r="E141" s="59"/>
      <c r="F141" s="59"/>
      <c r="G141" s="59"/>
      <c r="AA141" s="51"/>
      <c r="AB141" s="59"/>
      <c r="AC141" s="65" t="s">
        <v>20412</v>
      </c>
      <c r="AD141" s="59"/>
      <c r="AE141" s="59"/>
      <c r="AF141" s="59"/>
      <c r="AG141" s="59"/>
      <c r="AH141" s="59"/>
      <c r="AI141" s="59"/>
      <c r="AJ141" s="42"/>
      <c r="AK141" s="42"/>
      <c r="AL141" s="45"/>
      <c r="AM141" s="42"/>
      <c r="AN141" s="42"/>
      <c r="AO141" s="42"/>
      <c r="AP141" s="42"/>
      <c r="AQ141" s="42"/>
      <c r="AR141" s="42"/>
      <c r="AS141" s="42"/>
      <c r="AT141" s="42"/>
      <c r="AU141" s="44"/>
      <c r="AV141" s="44"/>
      <c r="AW141" s="44"/>
      <c r="AX141" s="44"/>
      <c r="AY141" s="44"/>
      <c r="AZ141" s="44"/>
      <c r="BB141" s="9" t="e">
        <f>MATCH(BF141,'New data'!$Y$2:$Y$20000,0)</f>
        <v>#N/A</v>
      </c>
      <c r="BC141" s="9" t="str">
        <f t="shared" si="7"/>
        <v>No</v>
      </c>
      <c r="BD141" s="9" t="s">
        <v>20410</v>
      </c>
      <c r="BE141" s="9" t="str">
        <f t="shared" si="8"/>
        <v>Yes</v>
      </c>
      <c r="BF141" s="9" t="str">
        <f t="shared" si="9"/>
        <v>Mario Florek</v>
      </c>
      <c r="BG141" t="str">
        <f>IFERROR(INDEX('New data'!$Y$2:$Y$20000,BN141),"-")</f>
        <v>-</v>
      </c>
      <c r="BH141" t="str">
        <f ca="1">IFERROR(INDEX('New data'!$Y$2:$Y$20000,BO141),"-")</f>
        <v>-</v>
      </c>
      <c r="BI141" t="str">
        <f ca="1">IFERROR(INDEX('New data'!$Y$2:$Y$20000,BP141),"-")</f>
        <v>-</v>
      </c>
      <c r="BJ141" t="str">
        <f ca="1">IFERROR(INDEX('New data'!$Y$2:$Y$20000,BQ141),"-")</f>
        <v>-</v>
      </c>
      <c r="BK141" t="str">
        <f ca="1">IFERROR(INDEX('New data'!$Y$2:$Y$20000,BR141),"-")</f>
        <v>-</v>
      </c>
      <c r="BL141" t="str">
        <f ca="1">IFERROR(INDEX('New data'!$Y$2:$Y$20000,BS141),"-")</f>
        <v>-</v>
      </c>
      <c r="BM141" t="str">
        <f ca="1">IFERROR(INDEX('New data'!$Y$2:$Y$20000,BT141),"-")</f>
        <v>-</v>
      </c>
      <c r="BN141" t="e">
        <f>MATCH($B141,'New data'!$G$2:$G$20000,0)</f>
        <v>#N/A</v>
      </c>
      <c r="BO141" t="e">
        <f ca="1">MATCH($B141,OFFSET('New data'!$G$2,BN141,0,20000,1),0)+BN141</f>
        <v>#N/A</v>
      </c>
      <c r="BP141" t="e">
        <f ca="1">MATCH($B141,OFFSET('New data'!$G$2,BO141,0,20000,1),0)+BO141</f>
        <v>#N/A</v>
      </c>
      <c r="BQ141" t="e">
        <f ca="1">MATCH($B141,OFFSET('New data'!$G$2,BP141,0,20000,1),0)+BP141</f>
        <v>#N/A</v>
      </c>
      <c r="BR141" t="e">
        <f ca="1">MATCH($B141,OFFSET('New data'!$G$2,BQ141,0,20000,1),0)+BQ141</f>
        <v>#N/A</v>
      </c>
      <c r="BS141" t="e">
        <f ca="1">MATCH($B141,OFFSET('New data'!$G$2,BR141,0,20000,1),0)+BR141</f>
        <v>#N/A</v>
      </c>
      <c r="BT141" t="e">
        <f ca="1">MATCH($B141,OFFSET('New data'!$G$2,BS141,0,20000,1),0)+BS141</f>
        <v>#N/A</v>
      </c>
      <c r="BU141" s="9"/>
    </row>
    <row r="142" spans="1:73" ht="16" thickBot="1" x14ac:dyDescent="0.4">
      <c r="A142" s="58" t="s">
        <v>179</v>
      </c>
      <c r="B142" s="58" t="s">
        <v>13629</v>
      </c>
      <c r="C142" s="58" t="s">
        <v>20050</v>
      </c>
      <c r="D142" s="59"/>
      <c r="E142" s="59"/>
      <c r="F142" s="59"/>
      <c r="G142" s="59"/>
      <c r="AA142" s="51"/>
      <c r="AB142" s="59"/>
      <c r="AC142" s="65" t="s">
        <v>20412</v>
      </c>
      <c r="AD142" s="59"/>
      <c r="AE142" s="59"/>
      <c r="AF142" s="59"/>
      <c r="AG142" s="59"/>
      <c r="AH142" s="59"/>
      <c r="AI142" s="59"/>
      <c r="AJ142" s="42"/>
      <c r="AK142" s="42"/>
      <c r="AL142" s="43"/>
      <c r="AM142" s="42"/>
      <c r="AN142" s="42"/>
      <c r="AO142" s="42"/>
      <c r="AP142" s="42"/>
      <c r="AQ142" s="42"/>
      <c r="AR142" s="42"/>
      <c r="AS142" s="42"/>
      <c r="AT142" s="42"/>
      <c r="AU142" s="44"/>
      <c r="AV142" s="44"/>
      <c r="AW142" s="44"/>
      <c r="AX142" s="44"/>
      <c r="AY142" s="44"/>
      <c r="AZ142" s="44"/>
      <c r="BB142" s="9" t="e">
        <f>MATCH(BF142,'New data'!$Y$2:$Y$20000,0)</f>
        <v>#N/A</v>
      </c>
      <c r="BC142" s="9" t="str">
        <f t="shared" si="7"/>
        <v>No</v>
      </c>
      <c r="BD142" s="9" t="s">
        <v>20410</v>
      </c>
      <c r="BE142" s="9" t="str">
        <f t="shared" si="8"/>
        <v>Yes</v>
      </c>
      <c r="BF142" s="9" t="str">
        <f t="shared" si="9"/>
        <v>Ahmed Aboeldahab</v>
      </c>
      <c r="BG142" t="str">
        <f>IFERROR(INDEX('New data'!$Y$2:$Y$20000,BN142),"-")</f>
        <v>-</v>
      </c>
      <c r="BH142" t="str">
        <f ca="1">IFERROR(INDEX('New data'!$Y$2:$Y$20000,BO142),"-")</f>
        <v>-</v>
      </c>
      <c r="BI142" t="str">
        <f ca="1">IFERROR(INDEX('New data'!$Y$2:$Y$20000,BP142),"-")</f>
        <v>-</v>
      </c>
      <c r="BJ142" t="str">
        <f ca="1">IFERROR(INDEX('New data'!$Y$2:$Y$20000,BQ142),"-")</f>
        <v>-</v>
      </c>
      <c r="BK142" t="str">
        <f ca="1">IFERROR(INDEX('New data'!$Y$2:$Y$20000,BR142),"-")</f>
        <v>-</v>
      </c>
      <c r="BL142" t="str">
        <f ca="1">IFERROR(INDEX('New data'!$Y$2:$Y$20000,BS142),"-")</f>
        <v>-</v>
      </c>
      <c r="BM142" t="str">
        <f ca="1">IFERROR(INDEX('New data'!$Y$2:$Y$20000,BT142),"-")</f>
        <v>-</v>
      </c>
      <c r="BN142" t="e">
        <f>MATCH($B142,'New data'!$G$2:$G$20000,0)</f>
        <v>#N/A</v>
      </c>
      <c r="BO142" t="e">
        <f ca="1">MATCH($B142,OFFSET('New data'!$G$2,BN142,0,20000,1),0)+BN142</f>
        <v>#N/A</v>
      </c>
      <c r="BP142" t="e">
        <f ca="1">MATCH($B142,OFFSET('New data'!$G$2,BO142,0,20000,1),0)+BO142</f>
        <v>#N/A</v>
      </c>
      <c r="BQ142" t="e">
        <f ca="1">MATCH($B142,OFFSET('New data'!$G$2,BP142,0,20000,1),0)+BP142</f>
        <v>#N/A</v>
      </c>
      <c r="BR142" t="e">
        <f ca="1">MATCH($B142,OFFSET('New data'!$G$2,BQ142,0,20000,1),0)+BQ142</f>
        <v>#N/A</v>
      </c>
      <c r="BS142" t="e">
        <f ca="1">MATCH($B142,OFFSET('New data'!$G$2,BR142,0,20000,1),0)+BR142</f>
        <v>#N/A</v>
      </c>
      <c r="BT142" t="e">
        <f ca="1">MATCH($B142,OFFSET('New data'!$G$2,BS142,0,20000,1),0)+BS142</f>
        <v>#N/A</v>
      </c>
      <c r="BU142" s="9"/>
    </row>
    <row r="143" spans="1:73" ht="16" thickBot="1" x14ac:dyDescent="0.4">
      <c r="A143" s="58" t="s">
        <v>180</v>
      </c>
      <c r="B143" s="58" t="s">
        <v>13630</v>
      </c>
      <c r="C143" s="58" t="s">
        <v>20050</v>
      </c>
      <c r="D143" s="59"/>
      <c r="E143" s="59"/>
      <c r="F143" s="59"/>
      <c r="G143" s="59"/>
      <c r="AA143" s="51"/>
      <c r="AB143" s="59"/>
      <c r="AC143" s="65" t="s">
        <v>20412</v>
      </c>
      <c r="AD143" s="59"/>
      <c r="AE143" s="59"/>
      <c r="AF143" s="59"/>
      <c r="AG143" s="59"/>
      <c r="AH143" s="59"/>
      <c r="AI143" s="59"/>
      <c r="AJ143" s="42"/>
      <c r="AK143" s="42"/>
      <c r="AL143" s="43"/>
      <c r="AM143" s="42"/>
      <c r="AN143" s="42"/>
      <c r="AO143" s="42"/>
      <c r="AP143" s="42"/>
      <c r="AQ143" s="42"/>
      <c r="AR143" s="42"/>
      <c r="AS143" s="42"/>
      <c r="AT143" s="42"/>
      <c r="AU143" s="44"/>
      <c r="AV143" s="44"/>
      <c r="AW143" s="44"/>
      <c r="AX143" s="44"/>
      <c r="AY143" s="44"/>
      <c r="AZ143" s="44"/>
      <c r="BB143" s="9" t="e">
        <f>MATCH(BF143,'New data'!$Y$2:$Y$20000,0)</f>
        <v>#N/A</v>
      </c>
      <c r="BC143" s="9" t="str">
        <f t="shared" si="7"/>
        <v>No</v>
      </c>
      <c r="BD143" s="9" t="s">
        <v>20410</v>
      </c>
      <c r="BE143" s="9" t="str">
        <f t="shared" si="8"/>
        <v>Yes</v>
      </c>
      <c r="BF143" s="9" t="str">
        <f t="shared" si="9"/>
        <v>Silvana Correa Do Prado</v>
      </c>
      <c r="BG143" t="str">
        <f>IFERROR(INDEX('New data'!$Y$2:$Y$20000,BN143),"-")</f>
        <v>-</v>
      </c>
      <c r="BH143" t="str">
        <f ca="1">IFERROR(INDEX('New data'!$Y$2:$Y$20000,BO143),"-")</f>
        <v>-</v>
      </c>
      <c r="BI143" t="str">
        <f ca="1">IFERROR(INDEX('New data'!$Y$2:$Y$20000,BP143),"-")</f>
        <v>-</v>
      </c>
      <c r="BJ143" t="str">
        <f ca="1">IFERROR(INDEX('New data'!$Y$2:$Y$20000,BQ143),"-")</f>
        <v>-</v>
      </c>
      <c r="BK143" t="str">
        <f ca="1">IFERROR(INDEX('New data'!$Y$2:$Y$20000,BR143),"-")</f>
        <v>-</v>
      </c>
      <c r="BL143" t="str">
        <f ca="1">IFERROR(INDEX('New data'!$Y$2:$Y$20000,BS143),"-")</f>
        <v>-</v>
      </c>
      <c r="BM143" t="str">
        <f ca="1">IFERROR(INDEX('New data'!$Y$2:$Y$20000,BT143),"-")</f>
        <v>-</v>
      </c>
      <c r="BN143" t="e">
        <f>MATCH($B143,'New data'!$G$2:$G$20000,0)</f>
        <v>#N/A</v>
      </c>
      <c r="BO143" t="e">
        <f ca="1">MATCH($B143,OFFSET('New data'!$G$2,BN143,0,20000,1),0)+BN143</f>
        <v>#N/A</v>
      </c>
      <c r="BP143" t="e">
        <f ca="1">MATCH($B143,OFFSET('New data'!$G$2,BO143,0,20000,1),0)+BO143</f>
        <v>#N/A</v>
      </c>
      <c r="BQ143" t="e">
        <f ca="1">MATCH($B143,OFFSET('New data'!$G$2,BP143,0,20000,1),0)+BP143</f>
        <v>#N/A</v>
      </c>
      <c r="BR143" t="e">
        <f ca="1">MATCH($B143,OFFSET('New data'!$G$2,BQ143,0,20000,1),0)+BQ143</f>
        <v>#N/A</v>
      </c>
      <c r="BS143" t="e">
        <f ca="1">MATCH($B143,OFFSET('New data'!$G$2,BR143,0,20000,1),0)+BR143</f>
        <v>#N/A</v>
      </c>
      <c r="BT143" t="e">
        <f ca="1">MATCH($B143,OFFSET('New data'!$G$2,BS143,0,20000,1),0)+BS143</f>
        <v>#N/A</v>
      </c>
      <c r="BU143" s="9"/>
    </row>
    <row r="144" spans="1:73" ht="16" thickBot="1" x14ac:dyDescent="0.4">
      <c r="A144" s="58" t="s">
        <v>181</v>
      </c>
      <c r="B144" s="58" t="s">
        <v>13630</v>
      </c>
      <c r="C144" s="58" t="s">
        <v>20050</v>
      </c>
      <c r="D144" s="59"/>
      <c r="E144" s="59"/>
      <c r="F144" s="59"/>
      <c r="G144" s="59"/>
      <c r="AA144" s="51"/>
      <c r="AB144" s="59"/>
      <c r="AC144" s="65" t="s">
        <v>20412</v>
      </c>
      <c r="AD144" s="59"/>
      <c r="AE144" s="59"/>
      <c r="AF144" s="59"/>
      <c r="AG144" s="59"/>
      <c r="AH144" s="59"/>
      <c r="AI144" s="59"/>
      <c r="AJ144" s="42"/>
      <c r="AK144" s="42"/>
      <c r="AL144" s="43"/>
      <c r="AM144" s="42"/>
      <c r="AN144" s="42"/>
      <c r="AO144" s="42"/>
      <c r="AP144" s="42"/>
      <c r="AQ144" s="42"/>
      <c r="AR144" s="42"/>
      <c r="AS144" s="42"/>
      <c r="AT144" s="42"/>
      <c r="AU144" s="44"/>
      <c r="AV144" s="44"/>
      <c r="AW144" s="44"/>
      <c r="AX144" s="44"/>
      <c r="AY144" s="44"/>
      <c r="AZ144" s="44"/>
      <c r="BB144" s="9" t="e">
        <f>MATCH(BF144,'New data'!$Y$2:$Y$20000,0)</f>
        <v>#N/A</v>
      </c>
      <c r="BC144" s="9" t="str">
        <f t="shared" si="7"/>
        <v>No</v>
      </c>
      <c r="BD144" s="9" t="s">
        <v>20410</v>
      </c>
      <c r="BE144" s="9" t="str">
        <f t="shared" si="8"/>
        <v>Yes</v>
      </c>
      <c r="BF144" s="9" t="str">
        <f t="shared" si="9"/>
        <v>Giovanna Do Prado Germano</v>
      </c>
      <c r="BG144" t="str">
        <f>IFERROR(INDEX('New data'!$Y$2:$Y$20000,BN144),"-")</f>
        <v>-</v>
      </c>
      <c r="BH144" t="str">
        <f ca="1">IFERROR(INDEX('New data'!$Y$2:$Y$20000,BO144),"-")</f>
        <v>-</v>
      </c>
      <c r="BI144" t="str">
        <f ca="1">IFERROR(INDEX('New data'!$Y$2:$Y$20000,BP144),"-")</f>
        <v>-</v>
      </c>
      <c r="BJ144" t="str">
        <f ca="1">IFERROR(INDEX('New data'!$Y$2:$Y$20000,BQ144),"-")</f>
        <v>-</v>
      </c>
      <c r="BK144" t="str">
        <f ca="1">IFERROR(INDEX('New data'!$Y$2:$Y$20000,BR144),"-")</f>
        <v>-</v>
      </c>
      <c r="BL144" t="str">
        <f ca="1">IFERROR(INDEX('New data'!$Y$2:$Y$20000,BS144),"-")</f>
        <v>-</v>
      </c>
      <c r="BM144" t="str">
        <f ca="1">IFERROR(INDEX('New data'!$Y$2:$Y$20000,BT144),"-")</f>
        <v>-</v>
      </c>
      <c r="BN144" t="e">
        <f>MATCH($B144,'New data'!$G$2:$G$20000,0)</f>
        <v>#N/A</v>
      </c>
      <c r="BO144" t="e">
        <f ca="1">MATCH($B144,OFFSET('New data'!$G$2,BN144,0,20000,1),0)+BN144</f>
        <v>#N/A</v>
      </c>
      <c r="BP144" t="e">
        <f ca="1">MATCH($B144,OFFSET('New data'!$G$2,BO144,0,20000,1),0)+BO144</f>
        <v>#N/A</v>
      </c>
      <c r="BQ144" t="e">
        <f ca="1">MATCH($B144,OFFSET('New data'!$G$2,BP144,0,20000,1),0)+BP144</f>
        <v>#N/A</v>
      </c>
      <c r="BR144" t="e">
        <f ca="1">MATCH($B144,OFFSET('New data'!$G$2,BQ144,0,20000,1),0)+BQ144</f>
        <v>#N/A</v>
      </c>
      <c r="BS144" t="e">
        <f ca="1">MATCH($B144,OFFSET('New data'!$G$2,BR144,0,20000,1),0)+BR144</f>
        <v>#N/A</v>
      </c>
      <c r="BT144" t="e">
        <f ca="1">MATCH($B144,OFFSET('New data'!$G$2,BS144,0,20000,1),0)+BS144</f>
        <v>#N/A</v>
      </c>
      <c r="BU144" s="9"/>
    </row>
    <row r="145" spans="1:73" ht="16" thickBot="1" x14ac:dyDescent="0.4">
      <c r="A145" s="58" t="s">
        <v>182</v>
      </c>
      <c r="B145" s="58" t="s">
        <v>13630</v>
      </c>
      <c r="C145" s="58" t="s">
        <v>20050</v>
      </c>
      <c r="D145" s="59"/>
      <c r="E145" s="59"/>
      <c r="F145" s="59"/>
      <c r="G145" s="59"/>
      <c r="AA145" s="51"/>
      <c r="AB145" s="59"/>
      <c r="AC145" s="65" t="s">
        <v>20412</v>
      </c>
      <c r="AD145" s="59"/>
      <c r="AE145" s="59"/>
      <c r="AF145" s="59"/>
      <c r="AG145" s="59"/>
      <c r="AH145" s="59"/>
      <c r="AI145" s="59"/>
      <c r="AJ145" s="42"/>
      <c r="AK145" s="42"/>
      <c r="AL145" s="43"/>
      <c r="AM145" s="42"/>
      <c r="AN145" s="42"/>
      <c r="AO145" s="42"/>
      <c r="AP145" s="42"/>
      <c r="AQ145" s="42"/>
      <c r="AR145" s="42"/>
      <c r="AS145" s="42"/>
      <c r="AT145" s="42"/>
      <c r="AU145" s="44"/>
      <c r="AV145" s="44"/>
      <c r="AW145" s="44"/>
      <c r="AX145" s="44"/>
      <c r="AY145" s="44"/>
      <c r="AZ145" s="44"/>
      <c r="BB145" s="9" t="e">
        <f>MATCH(BF145,'New data'!$Y$2:$Y$20000,0)</f>
        <v>#N/A</v>
      </c>
      <c r="BC145" s="9" t="str">
        <f t="shared" si="7"/>
        <v>No</v>
      </c>
      <c r="BD145" s="9" t="s">
        <v>20410</v>
      </c>
      <c r="BE145" s="9" t="str">
        <f t="shared" si="8"/>
        <v>Yes</v>
      </c>
      <c r="BF145" s="9" t="str">
        <f t="shared" si="9"/>
        <v>Gustavo Do Prado Germano</v>
      </c>
      <c r="BG145" t="str">
        <f>IFERROR(INDEX('New data'!$Y$2:$Y$20000,BN145),"-")</f>
        <v>-</v>
      </c>
      <c r="BH145" t="str">
        <f ca="1">IFERROR(INDEX('New data'!$Y$2:$Y$20000,BO145),"-")</f>
        <v>-</v>
      </c>
      <c r="BI145" t="str">
        <f ca="1">IFERROR(INDEX('New data'!$Y$2:$Y$20000,BP145),"-")</f>
        <v>-</v>
      </c>
      <c r="BJ145" t="str">
        <f ca="1">IFERROR(INDEX('New data'!$Y$2:$Y$20000,BQ145),"-")</f>
        <v>-</v>
      </c>
      <c r="BK145" t="str">
        <f ca="1">IFERROR(INDEX('New data'!$Y$2:$Y$20000,BR145),"-")</f>
        <v>-</v>
      </c>
      <c r="BL145" t="str">
        <f ca="1">IFERROR(INDEX('New data'!$Y$2:$Y$20000,BS145),"-")</f>
        <v>-</v>
      </c>
      <c r="BM145" t="str">
        <f ca="1">IFERROR(INDEX('New data'!$Y$2:$Y$20000,BT145),"-")</f>
        <v>-</v>
      </c>
      <c r="BN145" t="e">
        <f>MATCH($B145,'New data'!$G$2:$G$20000,0)</f>
        <v>#N/A</v>
      </c>
      <c r="BO145" t="e">
        <f ca="1">MATCH($B145,OFFSET('New data'!$G$2,BN145,0,20000,1),0)+BN145</f>
        <v>#N/A</v>
      </c>
      <c r="BP145" t="e">
        <f ca="1">MATCH($B145,OFFSET('New data'!$G$2,BO145,0,20000,1),0)+BO145</f>
        <v>#N/A</v>
      </c>
      <c r="BQ145" t="e">
        <f ca="1">MATCH($B145,OFFSET('New data'!$G$2,BP145,0,20000,1),0)+BP145</f>
        <v>#N/A</v>
      </c>
      <c r="BR145" t="e">
        <f ca="1">MATCH($B145,OFFSET('New data'!$G$2,BQ145,0,20000,1),0)+BQ145</f>
        <v>#N/A</v>
      </c>
      <c r="BS145" t="e">
        <f ca="1">MATCH($B145,OFFSET('New data'!$G$2,BR145,0,20000,1),0)+BR145</f>
        <v>#N/A</v>
      </c>
      <c r="BT145" t="e">
        <f ca="1">MATCH($B145,OFFSET('New data'!$G$2,BS145,0,20000,1),0)+BS145</f>
        <v>#N/A</v>
      </c>
      <c r="BU145" s="9"/>
    </row>
    <row r="146" spans="1:73" ht="31.5" thickBot="1" x14ac:dyDescent="0.4">
      <c r="A146" s="58" t="s">
        <v>183</v>
      </c>
      <c r="B146" s="58" t="s">
        <v>13631</v>
      </c>
      <c r="C146" s="58" t="s">
        <v>20050</v>
      </c>
      <c r="D146" s="59"/>
      <c r="E146" s="59"/>
      <c r="F146" s="59"/>
      <c r="G146" s="59"/>
      <c r="AA146" s="51"/>
      <c r="AB146" s="62" t="s">
        <v>20410</v>
      </c>
      <c r="AC146" s="65" t="s">
        <v>20412</v>
      </c>
      <c r="AD146" s="59"/>
      <c r="AE146" s="59"/>
      <c r="AF146" s="59"/>
      <c r="AG146" s="59"/>
      <c r="AH146" s="59"/>
      <c r="AI146" s="59"/>
      <c r="AJ146" s="42"/>
      <c r="AK146" s="42"/>
      <c r="AL146" s="45"/>
      <c r="AM146" s="42"/>
      <c r="AN146" s="42"/>
      <c r="AO146" s="42"/>
      <c r="AP146" s="42"/>
      <c r="AQ146" s="42"/>
      <c r="AR146" s="42"/>
      <c r="AS146" s="42"/>
      <c r="AT146" s="42"/>
      <c r="AU146" s="44"/>
      <c r="AV146" s="44"/>
      <c r="AW146" s="44"/>
      <c r="AX146" s="44"/>
      <c r="AY146" s="44"/>
      <c r="AZ146" s="44"/>
      <c r="BB146" s="9" t="e">
        <f>MATCH(BF146,'New data'!$Y$2:$Y$20000,0)</f>
        <v>#N/A</v>
      </c>
      <c r="BC146" s="9" t="str">
        <f t="shared" si="7"/>
        <v>No</v>
      </c>
      <c r="BD146" s="9" t="s">
        <v>20410</v>
      </c>
      <c r="BE146" s="9" t="str">
        <f t="shared" si="8"/>
        <v>Yes</v>
      </c>
      <c r="BF146" s="9" t="str">
        <f t="shared" si="9"/>
        <v>Frederick Shackleton</v>
      </c>
      <c r="BG146" t="str">
        <f>IFERROR(INDEX('New data'!$Y$2:$Y$20000,BN146),"-")</f>
        <v>-</v>
      </c>
      <c r="BH146" t="str">
        <f ca="1">IFERROR(INDEX('New data'!$Y$2:$Y$20000,BO146),"-")</f>
        <v>-</v>
      </c>
      <c r="BI146" t="str">
        <f ca="1">IFERROR(INDEX('New data'!$Y$2:$Y$20000,BP146),"-")</f>
        <v>-</v>
      </c>
      <c r="BJ146" t="str">
        <f ca="1">IFERROR(INDEX('New data'!$Y$2:$Y$20000,BQ146),"-")</f>
        <v>-</v>
      </c>
      <c r="BK146" t="str">
        <f ca="1">IFERROR(INDEX('New data'!$Y$2:$Y$20000,BR146),"-")</f>
        <v>-</v>
      </c>
      <c r="BL146" t="str">
        <f ca="1">IFERROR(INDEX('New data'!$Y$2:$Y$20000,BS146),"-")</f>
        <v>-</v>
      </c>
      <c r="BM146" t="str">
        <f ca="1">IFERROR(INDEX('New data'!$Y$2:$Y$20000,BT146),"-")</f>
        <v>-</v>
      </c>
      <c r="BN146" t="e">
        <f>MATCH($B146,'New data'!$G$2:$G$20000,0)</f>
        <v>#N/A</v>
      </c>
      <c r="BO146" t="e">
        <f ca="1">MATCH($B146,OFFSET('New data'!$G$2,BN146,0,20000,1),0)+BN146</f>
        <v>#N/A</v>
      </c>
      <c r="BP146" t="e">
        <f ca="1">MATCH($B146,OFFSET('New data'!$G$2,BO146,0,20000,1),0)+BO146</f>
        <v>#N/A</v>
      </c>
      <c r="BQ146" t="e">
        <f ca="1">MATCH($B146,OFFSET('New data'!$G$2,BP146,0,20000,1),0)+BP146</f>
        <v>#N/A</v>
      </c>
      <c r="BR146" t="e">
        <f ca="1">MATCH($B146,OFFSET('New data'!$G$2,BQ146,0,20000,1),0)+BQ146</f>
        <v>#N/A</v>
      </c>
      <c r="BS146" t="e">
        <f ca="1">MATCH($B146,OFFSET('New data'!$G$2,BR146,0,20000,1),0)+BR146</f>
        <v>#N/A</v>
      </c>
      <c r="BT146" t="e">
        <f ca="1">MATCH($B146,OFFSET('New data'!$G$2,BS146,0,20000,1),0)+BS146</f>
        <v>#N/A</v>
      </c>
      <c r="BU146" s="9"/>
    </row>
    <row r="147" spans="1:73" ht="16" thickBot="1" x14ac:dyDescent="0.4">
      <c r="A147" s="58" t="s">
        <v>184</v>
      </c>
      <c r="B147" s="58" t="s">
        <v>13631</v>
      </c>
      <c r="C147" s="58" t="s">
        <v>20050</v>
      </c>
      <c r="D147" s="59"/>
      <c r="E147" s="59"/>
      <c r="F147" s="59"/>
      <c r="G147" s="59"/>
      <c r="AA147" s="51"/>
      <c r="AB147" s="59"/>
      <c r="AC147" s="65" t="s">
        <v>20412</v>
      </c>
      <c r="AD147" s="59"/>
      <c r="AE147" s="59"/>
      <c r="AF147" s="59"/>
      <c r="AG147" s="59"/>
      <c r="AH147" s="59"/>
      <c r="AI147" s="59"/>
      <c r="AJ147" s="42"/>
      <c r="AK147" s="42"/>
      <c r="AL147" s="45"/>
      <c r="AM147" s="42"/>
      <c r="AN147" s="42"/>
      <c r="AO147" s="42"/>
      <c r="AP147" s="42"/>
      <c r="AQ147" s="42"/>
      <c r="AR147" s="42"/>
      <c r="AS147" s="42"/>
      <c r="AT147" s="42"/>
      <c r="AU147" s="44"/>
      <c r="AV147" s="44"/>
      <c r="AW147" s="44"/>
      <c r="AX147" s="44"/>
      <c r="AY147" s="44"/>
      <c r="AZ147" s="44"/>
      <c r="BB147" s="9" t="e">
        <f>MATCH(BF147,'New data'!$Y$2:$Y$20000,0)</f>
        <v>#N/A</v>
      </c>
      <c r="BC147" s="9" t="str">
        <f t="shared" si="7"/>
        <v>No</v>
      </c>
      <c r="BD147" s="9" t="s">
        <v>20410</v>
      </c>
      <c r="BE147" s="9" t="str">
        <f t="shared" si="8"/>
        <v>Yes</v>
      </c>
      <c r="BF147" s="9" t="str">
        <f t="shared" si="9"/>
        <v>Susan Shackleton</v>
      </c>
      <c r="BG147" t="str">
        <f>IFERROR(INDEX('New data'!$Y$2:$Y$20000,BN147),"-")</f>
        <v>-</v>
      </c>
      <c r="BH147" t="str">
        <f ca="1">IFERROR(INDEX('New data'!$Y$2:$Y$20000,BO147),"-")</f>
        <v>-</v>
      </c>
      <c r="BI147" t="str">
        <f ca="1">IFERROR(INDEX('New data'!$Y$2:$Y$20000,BP147),"-")</f>
        <v>-</v>
      </c>
      <c r="BJ147" t="str">
        <f ca="1">IFERROR(INDEX('New data'!$Y$2:$Y$20000,BQ147),"-")</f>
        <v>-</v>
      </c>
      <c r="BK147" t="str">
        <f ca="1">IFERROR(INDEX('New data'!$Y$2:$Y$20000,BR147),"-")</f>
        <v>-</v>
      </c>
      <c r="BL147" t="str">
        <f ca="1">IFERROR(INDEX('New data'!$Y$2:$Y$20000,BS147),"-")</f>
        <v>-</v>
      </c>
      <c r="BM147" t="str">
        <f ca="1">IFERROR(INDEX('New data'!$Y$2:$Y$20000,BT147),"-")</f>
        <v>-</v>
      </c>
      <c r="BN147" t="e">
        <f>MATCH($B147,'New data'!$G$2:$G$20000,0)</f>
        <v>#N/A</v>
      </c>
      <c r="BO147" t="e">
        <f ca="1">MATCH($B147,OFFSET('New data'!$G$2,BN147,0,20000,1),0)+BN147</f>
        <v>#N/A</v>
      </c>
      <c r="BP147" t="e">
        <f ca="1">MATCH($B147,OFFSET('New data'!$G$2,BO147,0,20000,1),0)+BO147</f>
        <v>#N/A</v>
      </c>
      <c r="BQ147" t="e">
        <f ca="1">MATCH($B147,OFFSET('New data'!$G$2,BP147,0,20000,1),0)+BP147</f>
        <v>#N/A</v>
      </c>
      <c r="BR147" t="e">
        <f ca="1">MATCH($B147,OFFSET('New data'!$G$2,BQ147,0,20000,1),0)+BQ147</f>
        <v>#N/A</v>
      </c>
      <c r="BS147" t="e">
        <f ca="1">MATCH($B147,OFFSET('New data'!$G$2,BR147,0,20000,1),0)+BR147</f>
        <v>#N/A</v>
      </c>
      <c r="BT147" t="e">
        <f ca="1">MATCH($B147,OFFSET('New data'!$G$2,BS147,0,20000,1),0)+BS147</f>
        <v>#N/A</v>
      </c>
      <c r="BU147" s="9"/>
    </row>
    <row r="148" spans="1:73" ht="31.5" thickBot="1" x14ac:dyDescent="0.4">
      <c r="A148" s="58" t="s">
        <v>185</v>
      </c>
      <c r="B148" s="58" t="s">
        <v>13631</v>
      </c>
      <c r="C148" s="58" t="s">
        <v>20050</v>
      </c>
      <c r="D148" s="59"/>
      <c r="E148" s="59"/>
      <c r="F148" s="59"/>
      <c r="G148" s="59"/>
      <c r="AA148" s="51"/>
      <c r="AB148" s="62" t="s">
        <v>20410</v>
      </c>
      <c r="AC148" s="65" t="s">
        <v>20412</v>
      </c>
      <c r="AD148" s="59"/>
      <c r="AE148" s="59"/>
      <c r="AF148" s="59"/>
      <c r="AG148" s="59"/>
      <c r="AH148" s="59"/>
      <c r="AI148" s="59"/>
      <c r="AJ148" s="42"/>
      <c r="AK148" s="42"/>
      <c r="AL148" s="43"/>
      <c r="AM148" s="42"/>
      <c r="AN148" s="42"/>
      <c r="AO148" s="42"/>
      <c r="AP148" s="42"/>
      <c r="AQ148" s="42"/>
      <c r="AR148" s="42"/>
      <c r="AS148" s="42"/>
      <c r="AT148" s="42"/>
      <c r="AU148" s="44"/>
      <c r="AV148" s="44"/>
      <c r="AW148" s="44"/>
      <c r="AX148" s="44"/>
      <c r="AY148" s="44"/>
      <c r="AZ148" s="44"/>
      <c r="BB148" s="9" t="e">
        <f>MATCH(BF148,'New data'!$Y$2:$Y$20000,0)</f>
        <v>#N/A</v>
      </c>
      <c r="BC148" s="9" t="str">
        <f t="shared" si="7"/>
        <v>No</v>
      </c>
      <c r="BD148" s="9" t="s">
        <v>20410</v>
      </c>
      <c r="BE148" s="9" t="str">
        <f t="shared" si="8"/>
        <v>Yes</v>
      </c>
      <c r="BF148" s="9" t="str">
        <f t="shared" si="9"/>
        <v>Theresa Shackleton</v>
      </c>
      <c r="BG148" t="str">
        <f>IFERROR(INDEX('New data'!$Y$2:$Y$20000,BN148),"-")</f>
        <v>-</v>
      </c>
      <c r="BH148" t="str">
        <f ca="1">IFERROR(INDEX('New data'!$Y$2:$Y$20000,BO148),"-")</f>
        <v>-</v>
      </c>
      <c r="BI148" t="str">
        <f ca="1">IFERROR(INDEX('New data'!$Y$2:$Y$20000,BP148),"-")</f>
        <v>-</v>
      </c>
      <c r="BJ148" t="str">
        <f ca="1">IFERROR(INDEX('New data'!$Y$2:$Y$20000,BQ148),"-")</f>
        <v>-</v>
      </c>
      <c r="BK148" t="str">
        <f ca="1">IFERROR(INDEX('New data'!$Y$2:$Y$20000,BR148),"-")</f>
        <v>-</v>
      </c>
      <c r="BL148" t="str">
        <f ca="1">IFERROR(INDEX('New data'!$Y$2:$Y$20000,BS148),"-")</f>
        <v>-</v>
      </c>
      <c r="BM148" t="str">
        <f ca="1">IFERROR(INDEX('New data'!$Y$2:$Y$20000,BT148),"-")</f>
        <v>-</v>
      </c>
      <c r="BN148" t="e">
        <f>MATCH($B148,'New data'!$G$2:$G$20000,0)</f>
        <v>#N/A</v>
      </c>
      <c r="BO148" t="e">
        <f ca="1">MATCH($B148,OFFSET('New data'!$G$2,BN148,0,20000,1),0)+BN148</f>
        <v>#N/A</v>
      </c>
      <c r="BP148" t="e">
        <f ca="1">MATCH($B148,OFFSET('New data'!$G$2,BO148,0,20000,1),0)+BO148</f>
        <v>#N/A</v>
      </c>
      <c r="BQ148" t="e">
        <f ca="1">MATCH($B148,OFFSET('New data'!$G$2,BP148,0,20000,1),0)+BP148</f>
        <v>#N/A</v>
      </c>
      <c r="BR148" t="e">
        <f ca="1">MATCH($B148,OFFSET('New data'!$G$2,BQ148,0,20000,1),0)+BQ148</f>
        <v>#N/A</v>
      </c>
      <c r="BS148" t="e">
        <f ca="1">MATCH($B148,OFFSET('New data'!$G$2,BR148,0,20000,1),0)+BR148</f>
        <v>#N/A</v>
      </c>
      <c r="BT148" t="e">
        <f ca="1">MATCH($B148,OFFSET('New data'!$G$2,BS148,0,20000,1),0)+BS148</f>
        <v>#N/A</v>
      </c>
      <c r="BU148" s="9"/>
    </row>
    <row r="149" spans="1:73" ht="16" thickBot="1" x14ac:dyDescent="0.4">
      <c r="A149" s="58" t="s">
        <v>186</v>
      </c>
      <c r="B149" s="58" t="s">
        <v>13632</v>
      </c>
      <c r="C149" s="58" t="s">
        <v>20050</v>
      </c>
      <c r="D149" s="59"/>
      <c r="E149" s="59"/>
      <c r="F149" s="59"/>
      <c r="G149" s="59"/>
      <c r="AA149" s="51"/>
      <c r="AB149" s="59"/>
      <c r="AC149" s="65" t="s">
        <v>20412</v>
      </c>
      <c r="AD149" s="59"/>
      <c r="AE149" s="59"/>
      <c r="AF149" s="59"/>
      <c r="AG149" s="59"/>
      <c r="AH149" s="59"/>
      <c r="AI149" s="59"/>
      <c r="AJ149" s="42"/>
      <c r="AK149" s="42"/>
      <c r="AL149" s="43"/>
      <c r="AM149" s="42"/>
      <c r="AN149" s="42"/>
      <c r="AO149" s="42"/>
      <c r="AP149" s="42"/>
      <c r="AQ149" s="42"/>
      <c r="AR149" s="42"/>
      <c r="AS149" s="42"/>
      <c r="AT149" s="42"/>
      <c r="AU149" s="44"/>
      <c r="AV149" s="44"/>
      <c r="AW149" s="44"/>
      <c r="AX149" s="44"/>
      <c r="AY149" s="44"/>
      <c r="AZ149" s="44"/>
      <c r="BB149" s="9" t="e">
        <f>MATCH(BF149,'New data'!$Y$2:$Y$20000,0)</f>
        <v>#N/A</v>
      </c>
      <c r="BC149" s="9" t="str">
        <f t="shared" si="7"/>
        <v>No</v>
      </c>
      <c r="BD149" s="9" t="s">
        <v>20410</v>
      </c>
      <c r="BE149" s="9" t="str">
        <f t="shared" si="8"/>
        <v>Yes</v>
      </c>
      <c r="BF149" s="9" t="str">
        <f t="shared" si="9"/>
        <v>Alana Reynolds</v>
      </c>
      <c r="BG149" t="str">
        <f>IFERROR(INDEX('New data'!$Y$2:$Y$20000,BN149),"-")</f>
        <v>-</v>
      </c>
      <c r="BH149" t="str">
        <f ca="1">IFERROR(INDEX('New data'!$Y$2:$Y$20000,BO149),"-")</f>
        <v>-</v>
      </c>
      <c r="BI149" t="str">
        <f ca="1">IFERROR(INDEX('New data'!$Y$2:$Y$20000,BP149),"-")</f>
        <v>-</v>
      </c>
      <c r="BJ149" t="str">
        <f ca="1">IFERROR(INDEX('New data'!$Y$2:$Y$20000,BQ149),"-")</f>
        <v>-</v>
      </c>
      <c r="BK149" t="str">
        <f ca="1">IFERROR(INDEX('New data'!$Y$2:$Y$20000,BR149),"-")</f>
        <v>-</v>
      </c>
      <c r="BL149" t="str">
        <f ca="1">IFERROR(INDEX('New data'!$Y$2:$Y$20000,BS149),"-")</f>
        <v>-</v>
      </c>
      <c r="BM149" t="str">
        <f ca="1">IFERROR(INDEX('New data'!$Y$2:$Y$20000,BT149),"-")</f>
        <v>-</v>
      </c>
      <c r="BN149" t="e">
        <f>MATCH($B149,'New data'!$G$2:$G$20000,0)</f>
        <v>#N/A</v>
      </c>
      <c r="BO149" t="e">
        <f ca="1">MATCH($B149,OFFSET('New data'!$G$2,BN149,0,20000,1),0)+BN149</f>
        <v>#N/A</v>
      </c>
      <c r="BP149" t="e">
        <f ca="1">MATCH($B149,OFFSET('New data'!$G$2,BO149,0,20000,1),0)+BO149</f>
        <v>#N/A</v>
      </c>
      <c r="BQ149" t="e">
        <f ca="1">MATCH($B149,OFFSET('New data'!$G$2,BP149,0,20000,1),0)+BP149</f>
        <v>#N/A</v>
      </c>
      <c r="BR149" t="e">
        <f ca="1">MATCH($B149,OFFSET('New data'!$G$2,BQ149,0,20000,1),0)+BQ149</f>
        <v>#N/A</v>
      </c>
      <c r="BS149" t="e">
        <f ca="1">MATCH($B149,OFFSET('New data'!$G$2,BR149,0,20000,1),0)+BR149</f>
        <v>#N/A</v>
      </c>
      <c r="BT149" t="e">
        <f ca="1">MATCH($B149,OFFSET('New data'!$G$2,BS149,0,20000,1),0)+BS149</f>
        <v>#N/A</v>
      </c>
      <c r="BU149" s="9"/>
    </row>
    <row r="150" spans="1:73" ht="16" thickBot="1" x14ac:dyDescent="0.4">
      <c r="A150" s="58" t="s">
        <v>187</v>
      </c>
      <c r="B150" s="58" t="s">
        <v>13632</v>
      </c>
      <c r="C150" s="58" t="s">
        <v>20050</v>
      </c>
      <c r="D150" s="59"/>
      <c r="E150" s="59"/>
      <c r="F150" s="59"/>
      <c r="G150" s="59"/>
      <c r="AA150" s="51"/>
      <c r="AB150" s="59"/>
      <c r="AC150" s="65" t="s">
        <v>20412</v>
      </c>
      <c r="AD150" s="59"/>
      <c r="AE150" s="59"/>
      <c r="AF150" s="59"/>
      <c r="AG150" s="59"/>
      <c r="AH150" s="59"/>
      <c r="AI150" s="59"/>
      <c r="AJ150" s="42"/>
      <c r="AK150" s="42"/>
      <c r="AL150" s="43"/>
      <c r="AM150" s="42"/>
      <c r="AN150" s="42"/>
      <c r="AO150" s="42"/>
      <c r="AP150" s="42"/>
      <c r="AQ150" s="42"/>
      <c r="AR150" s="42"/>
      <c r="AS150" s="42"/>
      <c r="AT150" s="42"/>
      <c r="AU150" s="44"/>
      <c r="AV150" s="44"/>
      <c r="AW150" s="44"/>
      <c r="AX150" s="44"/>
      <c r="AY150" s="44"/>
      <c r="AZ150" s="44"/>
      <c r="BB150" s="9" t="e">
        <f>MATCH(BF150,'New data'!$Y$2:$Y$20000,0)</f>
        <v>#N/A</v>
      </c>
      <c r="BC150" s="9" t="str">
        <f t="shared" si="7"/>
        <v>No</v>
      </c>
      <c r="BD150" s="9" t="s">
        <v>20410</v>
      </c>
      <c r="BE150" s="9" t="str">
        <f t="shared" si="8"/>
        <v>Yes</v>
      </c>
      <c r="BF150" s="9" t="str">
        <f t="shared" si="9"/>
        <v>Julia Reynolds</v>
      </c>
      <c r="BG150" t="str">
        <f>IFERROR(INDEX('New data'!$Y$2:$Y$20000,BN150),"-")</f>
        <v>-</v>
      </c>
      <c r="BH150" t="str">
        <f ca="1">IFERROR(INDEX('New data'!$Y$2:$Y$20000,BO150),"-")</f>
        <v>-</v>
      </c>
      <c r="BI150" t="str">
        <f ca="1">IFERROR(INDEX('New data'!$Y$2:$Y$20000,BP150),"-")</f>
        <v>-</v>
      </c>
      <c r="BJ150" t="str">
        <f ca="1">IFERROR(INDEX('New data'!$Y$2:$Y$20000,BQ150),"-")</f>
        <v>-</v>
      </c>
      <c r="BK150" t="str">
        <f ca="1">IFERROR(INDEX('New data'!$Y$2:$Y$20000,BR150),"-")</f>
        <v>-</v>
      </c>
      <c r="BL150" t="str">
        <f ca="1">IFERROR(INDEX('New data'!$Y$2:$Y$20000,BS150),"-")</f>
        <v>-</v>
      </c>
      <c r="BM150" t="str">
        <f ca="1">IFERROR(INDEX('New data'!$Y$2:$Y$20000,BT150),"-")</f>
        <v>-</v>
      </c>
      <c r="BN150" t="e">
        <f>MATCH($B150,'New data'!$G$2:$G$20000,0)</f>
        <v>#N/A</v>
      </c>
      <c r="BO150" t="e">
        <f ca="1">MATCH($B150,OFFSET('New data'!$G$2,BN150,0,20000,1),0)+BN150</f>
        <v>#N/A</v>
      </c>
      <c r="BP150" t="e">
        <f ca="1">MATCH($B150,OFFSET('New data'!$G$2,BO150,0,20000,1),0)+BO150</f>
        <v>#N/A</v>
      </c>
      <c r="BQ150" t="e">
        <f ca="1">MATCH($B150,OFFSET('New data'!$G$2,BP150,0,20000,1),0)+BP150</f>
        <v>#N/A</v>
      </c>
      <c r="BR150" t="e">
        <f ca="1">MATCH($B150,OFFSET('New data'!$G$2,BQ150,0,20000,1),0)+BQ150</f>
        <v>#N/A</v>
      </c>
      <c r="BS150" t="e">
        <f ca="1">MATCH($B150,OFFSET('New data'!$G$2,BR150,0,20000,1),0)+BR150</f>
        <v>#N/A</v>
      </c>
      <c r="BT150" t="e">
        <f ca="1">MATCH($B150,OFFSET('New data'!$G$2,BS150,0,20000,1),0)+BS150</f>
        <v>#N/A</v>
      </c>
      <c r="BU150" s="9"/>
    </row>
    <row r="151" spans="1:73" ht="31.5" thickBot="1" x14ac:dyDescent="0.4">
      <c r="A151" s="58" t="s">
        <v>188</v>
      </c>
      <c r="B151" s="58" t="s">
        <v>13633</v>
      </c>
      <c r="C151" s="58" t="s">
        <v>20050</v>
      </c>
      <c r="D151" s="59"/>
      <c r="E151" s="59"/>
      <c r="F151" s="59"/>
      <c r="G151" s="59"/>
      <c r="AA151" s="51"/>
      <c r="AB151" s="62" t="s">
        <v>20410</v>
      </c>
      <c r="AC151" s="65" t="s">
        <v>20412</v>
      </c>
      <c r="AD151" s="59"/>
      <c r="AE151" s="59"/>
      <c r="AF151" s="59"/>
      <c r="AG151" s="59"/>
      <c r="AH151" s="59"/>
      <c r="AI151" s="59"/>
      <c r="AJ151" s="42"/>
      <c r="AK151" s="42"/>
      <c r="AL151" s="43"/>
      <c r="AM151" s="42"/>
      <c r="AN151" s="42"/>
      <c r="AO151" s="42"/>
      <c r="AP151" s="42"/>
      <c r="AQ151" s="42"/>
      <c r="AR151" s="42"/>
      <c r="AS151" s="42"/>
      <c r="AT151" s="42"/>
      <c r="AU151" s="44"/>
      <c r="AV151" s="44"/>
      <c r="AW151" s="44"/>
      <c r="AX151" s="44"/>
      <c r="AY151" s="44"/>
      <c r="AZ151" s="44"/>
      <c r="BB151" s="9" t="e">
        <f>MATCH(BF151,'New data'!$Y$2:$Y$20000,0)</f>
        <v>#N/A</v>
      </c>
      <c r="BC151" s="9" t="str">
        <f t="shared" si="7"/>
        <v>No</v>
      </c>
      <c r="BD151" s="9" t="s">
        <v>20410</v>
      </c>
      <c r="BE151" s="9" t="str">
        <f t="shared" si="8"/>
        <v>Yes</v>
      </c>
      <c r="BF151" s="9" t="str">
        <f t="shared" si="9"/>
        <v>Michael Purcell</v>
      </c>
      <c r="BG151" t="str">
        <f>IFERROR(INDEX('New data'!$Y$2:$Y$20000,BN151),"-")</f>
        <v>-</v>
      </c>
      <c r="BH151" t="str">
        <f ca="1">IFERROR(INDEX('New data'!$Y$2:$Y$20000,BO151),"-")</f>
        <v>-</v>
      </c>
      <c r="BI151" t="str">
        <f ca="1">IFERROR(INDEX('New data'!$Y$2:$Y$20000,BP151),"-")</f>
        <v>-</v>
      </c>
      <c r="BJ151" t="str">
        <f ca="1">IFERROR(INDEX('New data'!$Y$2:$Y$20000,BQ151),"-")</f>
        <v>-</v>
      </c>
      <c r="BK151" t="str">
        <f ca="1">IFERROR(INDEX('New data'!$Y$2:$Y$20000,BR151),"-")</f>
        <v>-</v>
      </c>
      <c r="BL151" t="str">
        <f ca="1">IFERROR(INDEX('New data'!$Y$2:$Y$20000,BS151),"-")</f>
        <v>-</v>
      </c>
      <c r="BM151" t="str">
        <f ca="1">IFERROR(INDEX('New data'!$Y$2:$Y$20000,BT151),"-")</f>
        <v>-</v>
      </c>
      <c r="BN151" t="e">
        <f>MATCH($B151,'New data'!$G$2:$G$20000,0)</f>
        <v>#N/A</v>
      </c>
      <c r="BO151" t="e">
        <f ca="1">MATCH($B151,OFFSET('New data'!$G$2,BN151,0,20000,1),0)+BN151</f>
        <v>#N/A</v>
      </c>
      <c r="BP151" t="e">
        <f ca="1">MATCH($B151,OFFSET('New data'!$G$2,BO151,0,20000,1),0)+BO151</f>
        <v>#N/A</v>
      </c>
      <c r="BQ151" t="e">
        <f ca="1">MATCH($B151,OFFSET('New data'!$G$2,BP151,0,20000,1),0)+BP151</f>
        <v>#N/A</v>
      </c>
      <c r="BR151" t="e">
        <f ca="1">MATCH($B151,OFFSET('New data'!$G$2,BQ151,0,20000,1),0)+BQ151</f>
        <v>#N/A</v>
      </c>
      <c r="BS151" t="e">
        <f ca="1">MATCH($B151,OFFSET('New data'!$G$2,BR151,0,20000,1),0)+BR151</f>
        <v>#N/A</v>
      </c>
      <c r="BT151" t="e">
        <f ca="1">MATCH($B151,OFFSET('New data'!$G$2,BS151,0,20000,1),0)+BS151</f>
        <v>#N/A</v>
      </c>
      <c r="BU151" s="9"/>
    </row>
    <row r="152" spans="1:73" ht="31.5" thickBot="1" x14ac:dyDescent="0.4">
      <c r="A152" s="58" t="s">
        <v>189</v>
      </c>
      <c r="B152" s="58" t="s">
        <v>13634</v>
      </c>
      <c r="C152" s="58" t="s">
        <v>20050</v>
      </c>
      <c r="D152" s="59"/>
      <c r="E152" s="59"/>
      <c r="F152" s="59"/>
      <c r="G152" s="59"/>
      <c r="AA152" s="51"/>
      <c r="AB152" s="62" t="s">
        <v>20410</v>
      </c>
      <c r="AC152" s="65" t="s">
        <v>20412</v>
      </c>
      <c r="AD152" s="59"/>
      <c r="AE152" s="59"/>
      <c r="AF152" s="59"/>
      <c r="AG152" s="59"/>
      <c r="AH152" s="59"/>
      <c r="AI152" s="59"/>
      <c r="AJ152" s="42"/>
      <c r="AK152" s="42"/>
      <c r="AL152" s="43"/>
      <c r="AM152" s="42"/>
      <c r="AN152" s="42"/>
      <c r="AO152" s="42"/>
      <c r="AP152" s="42"/>
      <c r="AQ152" s="42"/>
      <c r="AR152" s="42"/>
      <c r="AS152" s="42"/>
      <c r="AT152" s="42"/>
      <c r="AU152" s="44"/>
      <c r="AV152" s="44"/>
      <c r="AW152" s="44"/>
      <c r="AX152" s="44"/>
      <c r="AY152" s="44"/>
      <c r="AZ152" s="44"/>
      <c r="BB152" s="9" t="e">
        <f>MATCH(BF152,'New data'!$Y$2:$Y$20000,0)</f>
        <v>#N/A</v>
      </c>
      <c r="BC152" s="9" t="str">
        <f t="shared" si="7"/>
        <v>No</v>
      </c>
      <c r="BD152" s="9" t="s">
        <v>20410</v>
      </c>
      <c r="BE152" s="9" t="str">
        <f t="shared" si="8"/>
        <v>Yes</v>
      </c>
      <c r="BF152" s="9" t="str">
        <f t="shared" si="9"/>
        <v>Jennifer Stewart</v>
      </c>
      <c r="BG152" t="str">
        <f>IFERROR(INDEX('New data'!$Y$2:$Y$20000,BN152),"-")</f>
        <v>-</v>
      </c>
      <c r="BH152" t="str">
        <f ca="1">IFERROR(INDEX('New data'!$Y$2:$Y$20000,BO152),"-")</f>
        <v>-</v>
      </c>
      <c r="BI152" t="str">
        <f ca="1">IFERROR(INDEX('New data'!$Y$2:$Y$20000,BP152),"-")</f>
        <v>-</v>
      </c>
      <c r="BJ152" t="str">
        <f ca="1">IFERROR(INDEX('New data'!$Y$2:$Y$20000,BQ152),"-")</f>
        <v>-</v>
      </c>
      <c r="BK152" t="str">
        <f ca="1">IFERROR(INDEX('New data'!$Y$2:$Y$20000,BR152),"-")</f>
        <v>-</v>
      </c>
      <c r="BL152" t="str">
        <f ca="1">IFERROR(INDEX('New data'!$Y$2:$Y$20000,BS152),"-")</f>
        <v>-</v>
      </c>
      <c r="BM152" t="str">
        <f ca="1">IFERROR(INDEX('New data'!$Y$2:$Y$20000,BT152),"-")</f>
        <v>-</v>
      </c>
      <c r="BN152" t="e">
        <f>MATCH($B152,'New data'!$G$2:$G$20000,0)</f>
        <v>#N/A</v>
      </c>
      <c r="BO152" t="e">
        <f ca="1">MATCH($B152,OFFSET('New data'!$G$2,BN152,0,20000,1),0)+BN152</f>
        <v>#N/A</v>
      </c>
      <c r="BP152" t="e">
        <f ca="1">MATCH($B152,OFFSET('New data'!$G$2,BO152,0,20000,1),0)+BO152</f>
        <v>#N/A</v>
      </c>
      <c r="BQ152" t="e">
        <f ca="1">MATCH($B152,OFFSET('New data'!$G$2,BP152,0,20000,1),0)+BP152</f>
        <v>#N/A</v>
      </c>
      <c r="BR152" t="e">
        <f ca="1">MATCH($B152,OFFSET('New data'!$G$2,BQ152,0,20000,1),0)+BQ152</f>
        <v>#N/A</v>
      </c>
      <c r="BS152" t="e">
        <f ca="1">MATCH($B152,OFFSET('New data'!$G$2,BR152,0,20000,1),0)+BR152</f>
        <v>#N/A</v>
      </c>
      <c r="BT152" t="e">
        <f ca="1">MATCH($B152,OFFSET('New data'!$G$2,BS152,0,20000,1),0)+BS152</f>
        <v>#N/A</v>
      </c>
      <c r="BU152" s="9"/>
    </row>
    <row r="153" spans="1:73" ht="31.5" thickBot="1" x14ac:dyDescent="0.4">
      <c r="A153" s="58" t="s">
        <v>190</v>
      </c>
      <c r="B153" s="58" t="s">
        <v>13635</v>
      </c>
      <c r="C153" s="58" t="s">
        <v>20050</v>
      </c>
      <c r="D153" s="59"/>
      <c r="E153" s="59"/>
      <c r="F153" s="59"/>
      <c r="G153" s="59"/>
      <c r="AA153" s="51"/>
      <c r="AB153" s="59"/>
      <c r="AC153" s="65" t="s">
        <v>20412</v>
      </c>
      <c r="AD153" s="59"/>
      <c r="AE153" s="59"/>
      <c r="AF153" s="59"/>
      <c r="AG153" s="59"/>
      <c r="AH153" s="59"/>
      <c r="AI153" s="59"/>
      <c r="AJ153" s="42"/>
      <c r="AK153" s="42"/>
      <c r="AL153" s="43"/>
      <c r="AM153" s="42"/>
      <c r="AN153" s="42"/>
      <c r="AO153" s="42"/>
      <c r="AP153" s="42"/>
      <c r="AQ153" s="42"/>
      <c r="AR153" s="42"/>
      <c r="AS153" s="42"/>
      <c r="AT153" s="42"/>
      <c r="AU153" s="44"/>
      <c r="AV153" s="44"/>
      <c r="AW153" s="44"/>
      <c r="AX153" s="44"/>
      <c r="AY153" s="44"/>
      <c r="AZ153" s="44"/>
      <c r="BB153" s="9" t="e">
        <f>MATCH(BF153,'New data'!$Y$2:$Y$20000,0)</f>
        <v>#N/A</v>
      </c>
      <c r="BC153" s="9" t="str">
        <f t="shared" si="7"/>
        <v>No</v>
      </c>
      <c r="BD153" s="9" t="s">
        <v>20410</v>
      </c>
      <c r="BE153" s="9" t="str">
        <f t="shared" si="8"/>
        <v>Yes</v>
      </c>
      <c r="BF153" s="9" t="str">
        <f t="shared" si="9"/>
        <v>Emmanuel Akanbi</v>
      </c>
      <c r="BG153" t="str">
        <f>IFERROR(INDEX('New data'!$Y$2:$Y$20000,BN153),"-")</f>
        <v>-</v>
      </c>
      <c r="BH153" t="str">
        <f ca="1">IFERROR(INDEX('New data'!$Y$2:$Y$20000,BO153),"-")</f>
        <v>-</v>
      </c>
      <c r="BI153" t="str">
        <f ca="1">IFERROR(INDEX('New data'!$Y$2:$Y$20000,BP153),"-")</f>
        <v>-</v>
      </c>
      <c r="BJ153" t="str">
        <f ca="1">IFERROR(INDEX('New data'!$Y$2:$Y$20000,BQ153),"-")</f>
        <v>-</v>
      </c>
      <c r="BK153" t="str">
        <f ca="1">IFERROR(INDEX('New data'!$Y$2:$Y$20000,BR153),"-")</f>
        <v>-</v>
      </c>
      <c r="BL153" t="str">
        <f ca="1">IFERROR(INDEX('New data'!$Y$2:$Y$20000,BS153),"-")</f>
        <v>-</v>
      </c>
      <c r="BM153" t="str">
        <f ca="1">IFERROR(INDEX('New data'!$Y$2:$Y$20000,BT153),"-")</f>
        <v>-</v>
      </c>
      <c r="BN153" t="e">
        <f>MATCH($B153,'New data'!$G$2:$G$20000,0)</f>
        <v>#N/A</v>
      </c>
      <c r="BO153" t="e">
        <f ca="1">MATCH($B153,OFFSET('New data'!$G$2,BN153,0,20000,1),0)+BN153</f>
        <v>#N/A</v>
      </c>
      <c r="BP153" t="e">
        <f ca="1">MATCH($B153,OFFSET('New data'!$G$2,BO153,0,20000,1),0)+BO153</f>
        <v>#N/A</v>
      </c>
      <c r="BQ153" t="e">
        <f ca="1">MATCH($B153,OFFSET('New data'!$G$2,BP153,0,20000,1),0)+BP153</f>
        <v>#N/A</v>
      </c>
      <c r="BR153" t="e">
        <f ca="1">MATCH($B153,OFFSET('New data'!$G$2,BQ153,0,20000,1),0)+BQ153</f>
        <v>#N/A</v>
      </c>
      <c r="BS153" t="e">
        <f ca="1">MATCH($B153,OFFSET('New data'!$G$2,BR153,0,20000,1),0)+BR153</f>
        <v>#N/A</v>
      </c>
      <c r="BT153" t="e">
        <f ca="1">MATCH($B153,OFFSET('New data'!$G$2,BS153,0,20000,1),0)+BS153</f>
        <v>#N/A</v>
      </c>
      <c r="BU153" s="9"/>
    </row>
    <row r="154" spans="1:73" ht="31.5" thickBot="1" x14ac:dyDescent="0.4">
      <c r="A154" s="58" t="s">
        <v>191</v>
      </c>
      <c r="B154" s="58" t="s">
        <v>13635</v>
      </c>
      <c r="C154" s="58" t="s">
        <v>20050</v>
      </c>
      <c r="D154" s="59"/>
      <c r="E154" s="59"/>
      <c r="F154" s="59"/>
      <c r="G154" s="59"/>
      <c r="AA154" s="51"/>
      <c r="AB154" s="59"/>
      <c r="AC154" s="65" t="s">
        <v>20412</v>
      </c>
      <c r="AD154" s="59"/>
      <c r="AE154" s="59"/>
      <c r="AF154" s="59"/>
      <c r="AG154" s="59"/>
      <c r="AH154" s="59"/>
      <c r="AI154" s="59"/>
      <c r="AJ154" s="42"/>
      <c r="AK154" s="42"/>
      <c r="AL154" s="43"/>
      <c r="AM154" s="42"/>
      <c r="AN154" s="42"/>
      <c r="AO154" s="42"/>
      <c r="AP154" s="42"/>
      <c r="AQ154" s="42"/>
      <c r="AR154" s="42"/>
      <c r="AS154" s="42"/>
      <c r="AT154" s="42"/>
      <c r="AU154" s="44"/>
      <c r="AV154" s="44"/>
      <c r="AW154" s="44"/>
      <c r="AX154" s="44"/>
      <c r="AY154" s="44"/>
      <c r="AZ154" s="44"/>
      <c r="BB154" s="9" t="e">
        <f>MATCH(BF154,'New data'!$Y$2:$Y$20000,0)</f>
        <v>#N/A</v>
      </c>
      <c r="BC154" s="9" t="str">
        <f t="shared" si="7"/>
        <v>No</v>
      </c>
      <c r="BD154" s="9" t="s">
        <v>20410</v>
      </c>
      <c r="BE154" s="9" t="str">
        <f t="shared" si="8"/>
        <v>Yes</v>
      </c>
      <c r="BF154" s="9" t="str">
        <f t="shared" si="9"/>
        <v>Olapade Akanbi</v>
      </c>
      <c r="BG154" t="str">
        <f>IFERROR(INDEX('New data'!$Y$2:$Y$20000,BN154),"-")</f>
        <v>-</v>
      </c>
      <c r="BH154" t="str">
        <f ca="1">IFERROR(INDEX('New data'!$Y$2:$Y$20000,BO154),"-")</f>
        <v>-</v>
      </c>
      <c r="BI154" t="str">
        <f ca="1">IFERROR(INDEX('New data'!$Y$2:$Y$20000,BP154),"-")</f>
        <v>-</v>
      </c>
      <c r="BJ154" t="str">
        <f ca="1">IFERROR(INDEX('New data'!$Y$2:$Y$20000,BQ154),"-")</f>
        <v>-</v>
      </c>
      <c r="BK154" t="str">
        <f ca="1">IFERROR(INDEX('New data'!$Y$2:$Y$20000,BR154),"-")</f>
        <v>-</v>
      </c>
      <c r="BL154" t="str">
        <f ca="1">IFERROR(INDEX('New data'!$Y$2:$Y$20000,BS154),"-")</f>
        <v>-</v>
      </c>
      <c r="BM154" t="str">
        <f ca="1">IFERROR(INDEX('New data'!$Y$2:$Y$20000,BT154),"-")</f>
        <v>-</v>
      </c>
      <c r="BN154" t="e">
        <f>MATCH($B154,'New data'!$G$2:$G$20000,0)</f>
        <v>#N/A</v>
      </c>
      <c r="BO154" t="e">
        <f ca="1">MATCH($B154,OFFSET('New data'!$G$2,BN154,0,20000,1),0)+BN154</f>
        <v>#N/A</v>
      </c>
      <c r="BP154" t="e">
        <f ca="1">MATCH($B154,OFFSET('New data'!$G$2,BO154,0,20000,1),0)+BO154</f>
        <v>#N/A</v>
      </c>
      <c r="BQ154" t="e">
        <f ca="1">MATCH($B154,OFFSET('New data'!$G$2,BP154,0,20000,1),0)+BP154</f>
        <v>#N/A</v>
      </c>
      <c r="BR154" t="e">
        <f ca="1">MATCH($B154,OFFSET('New data'!$G$2,BQ154,0,20000,1),0)+BQ154</f>
        <v>#N/A</v>
      </c>
      <c r="BS154" t="e">
        <f ca="1">MATCH($B154,OFFSET('New data'!$G$2,BR154,0,20000,1),0)+BR154</f>
        <v>#N/A</v>
      </c>
      <c r="BT154" t="e">
        <f ca="1">MATCH($B154,OFFSET('New data'!$G$2,BS154,0,20000,1),0)+BS154</f>
        <v>#N/A</v>
      </c>
      <c r="BU154" s="9"/>
    </row>
    <row r="155" spans="1:73" ht="31.5" thickBot="1" x14ac:dyDescent="0.4">
      <c r="A155" s="58" t="s">
        <v>192</v>
      </c>
      <c r="B155" s="58" t="s">
        <v>13635</v>
      </c>
      <c r="C155" s="58" t="s">
        <v>20050</v>
      </c>
      <c r="D155" s="59"/>
      <c r="E155" s="59"/>
      <c r="F155" s="59"/>
      <c r="G155" s="59"/>
      <c r="AA155" s="51"/>
      <c r="AB155" s="59"/>
      <c r="AC155" s="65" t="s">
        <v>20412</v>
      </c>
      <c r="AD155" s="59"/>
      <c r="AE155" s="59"/>
      <c r="AF155" s="59"/>
      <c r="AG155" s="59"/>
      <c r="AH155" s="59"/>
      <c r="AI155" s="59"/>
      <c r="AJ155" s="42"/>
      <c r="AK155" s="42"/>
      <c r="AL155" s="43"/>
      <c r="AM155" s="42"/>
      <c r="AN155" s="42"/>
      <c r="AO155" s="42"/>
      <c r="AP155" s="42"/>
      <c r="AQ155" s="42"/>
      <c r="AR155" s="42"/>
      <c r="AS155" s="42"/>
      <c r="AT155" s="42"/>
      <c r="AU155" s="44"/>
      <c r="AV155" s="44"/>
      <c r="AW155" s="44"/>
      <c r="AX155" s="44"/>
      <c r="AY155" s="44"/>
      <c r="AZ155" s="44"/>
      <c r="BB155" s="9" t="e">
        <f>MATCH(BF155,'New data'!$Y$2:$Y$20000,0)</f>
        <v>#N/A</v>
      </c>
      <c r="BC155" s="9" t="str">
        <f t="shared" si="7"/>
        <v>No</v>
      </c>
      <c r="BD155" s="9" t="s">
        <v>20410</v>
      </c>
      <c r="BE155" s="9" t="str">
        <f t="shared" si="8"/>
        <v>Yes</v>
      </c>
      <c r="BF155" s="9" t="str">
        <f t="shared" si="9"/>
        <v>Adebola Owolabi</v>
      </c>
      <c r="BG155" t="str">
        <f>IFERROR(INDEX('New data'!$Y$2:$Y$20000,BN155),"-")</f>
        <v>-</v>
      </c>
      <c r="BH155" t="str">
        <f ca="1">IFERROR(INDEX('New data'!$Y$2:$Y$20000,BO155),"-")</f>
        <v>-</v>
      </c>
      <c r="BI155" t="str">
        <f ca="1">IFERROR(INDEX('New data'!$Y$2:$Y$20000,BP155),"-")</f>
        <v>-</v>
      </c>
      <c r="BJ155" t="str">
        <f ca="1">IFERROR(INDEX('New data'!$Y$2:$Y$20000,BQ155),"-")</f>
        <v>-</v>
      </c>
      <c r="BK155" t="str">
        <f ca="1">IFERROR(INDEX('New data'!$Y$2:$Y$20000,BR155),"-")</f>
        <v>-</v>
      </c>
      <c r="BL155" t="str">
        <f ca="1">IFERROR(INDEX('New data'!$Y$2:$Y$20000,BS155),"-")</f>
        <v>-</v>
      </c>
      <c r="BM155" t="str">
        <f ca="1">IFERROR(INDEX('New data'!$Y$2:$Y$20000,BT155),"-")</f>
        <v>-</v>
      </c>
      <c r="BN155" t="e">
        <f>MATCH($B155,'New data'!$G$2:$G$20000,0)</f>
        <v>#N/A</v>
      </c>
      <c r="BO155" t="e">
        <f ca="1">MATCH($B155,OFFSET('New data'!$G$2,BN155,0,20000,1),0)+BN155</f>
        <v>#N/A</v>
      </c>
      <c r="BP155" t="e">
        <f ca="1">MATCH($B155,OFFSET('New data'!$G$2,BO155,0,20000,1),0)+BO155</f>
        <v>#N/A</v>
      </c>
      <c r="BQ155" t="e">
        <f ca="1">MATCH($B155,OFFSET('New data'!$G$2,BP155,0,20000,1),0)+BP155</f>
        <v>#N/A</v>
      </c>
      <c r="BR155" t="e">
        <f ca="1">MATCH($B155,OFFSET('New data'!$G$2,BQ155,0,20000,1),0)+BQ155</f>
        <v>#N/A</v>
      </c>
      <c r="BS155" t="e">
        <f ca="1">MATCH($B155,OFFSET('New data'!$G$2,BR155,0,20000,1),0)+BR155</f>
        <v>#N/A</v>
      </c>
      <c r="BT155" t="e">
        <f ca="1">MATCH($B155,OFFSET('New data'!$G$2,BS155,0,20000,1),0)+BS155</f>
        <v>#N/A</v>
      </c>
      <c r="BU155" s="9"/>
    </row>
    <row r="156" spans="1:73" ht="31.5" thickBot="1" x14ac:dyDescent="0.4">
      <c r="A156" s="58" t="s">
        <v>193</v>
      </c>
      <c r="B156" s="58" t="s">
        <v>13636</v>
      </c>
      <c r="C156" s="58" t="s">
        <v>20050</v>
      </c>
      <c r="D156" s="59"/>
      <c r="E156" s="59"/>
      <c r="F156" s="59"/>
      <c r="G156" s="59"/>
      <c r="AA156" s="51"/>
      <c r="AB156" s="59"/>
      <c r="AC156" s="65" t="s">
        <v>20412</v>
      </c>
      <c r="AD156" s="59"/>
      <c r="AE156" s="59"/>
      <c r="AF156" s="59"/>
      <c r="AG156" s="59"/>
      <c r="AH156" s="59"/>
      <c r="AI156" s="59"/>
      <c r="AJ156" s="42"/>
      <c r="AK156" s="42"/>
      <c r="AL156" s="45"/>
      <c r="AM156" s="42"/>
      <c r="AN156" s="42"/>
      <c r="AO156" s="42"/>
      <c r="AP156" s="42"/>
      <c r="AQ156" s="42"/>
      <c r="AR156" s="42"/>
      <c r="AS156" s="42"/>
      <c r="AT156" s="42"/>
      <c r="AU156" s="44"/>
      <c r="AV156" s="44"/>
      <c r="AW156" s="44"/>
      <c r="AX156" s="44"/>
      <c r="AY156" s="44"/>
      <c r="AZ156" s="44"/>
      <c r="BB156" s="9" t="e">
        <f>MATCH(BF156,'New data'!$Y$2:$Y$20000,0)</f>
        <v>#N/A</v>
      </c>
      <c r="BC156" s="9" t="str">
        <f t="shared" si="7"/>
        <v>No</v>
      </c>
      <c r="BD156" s="9" t="s">
        <v>20410</v>
      </c>
      <c r="BE156" s="9" t="str">
        <f t="shared" si="8"/>
        <v>Yes</v>
      </c>
      <c r="BF156" s="9" t="str">
        <f t="shared" si="9"/>
        <v>Christopher Brady</v>
      </c>
      <c r="BG156" t="str">
        <f>IFERROR(INDEX('New data'!$Y$2:$Y$20000,BN156),"-")</f>
        <v>-</v>
      </c>
      <c r="BH156" t="str">
        <f ca="1">IFERROR(INDEX('New data'!$Y$2:$Y$20000,BO156),"-")</f>
        <v>-</v>
      </c>
      <c r="BI156" t="str">
        <f ca="1">IFERROR(INDEX('New data'!$Y$2:$Y$20000,BP156),"-")</f>
        <v>-</v>
      </c>
      <c r="BJ156" t="str">
        <f ca="1">IFERROR(INDEX('New data'!$Y$2:$Y$20000,BQ156),"-")</f>
        <v>-</v>
      </c>
      <c r="BK156" t="str">
        <f ca="1">IFERROR(INDEX('New data'!$Y$2:$Y$20000,BR156),"-")</f>
        <v>-</v>
      </c>
      <c r="BL156" t="str">
        <f ca="1">IFERROR(INDEX('New data'!$Y$2:$Y$20000,BS156),"-")</f>
        <v>-</v>
      </c>
      <c r="BM156" t="str">
        <f ca="1">IFERROR(INDEX('New data'!$Y$2:$Y$20000,BT156),"-")</f>
        <v>-</v>
      </c>
      <c r="BN156" t="e">
        <f>MATCH($B156,'New data'!$G$2:$G$20000,0)</f>
        <v>#N/A</v>
      </c>
      <c r="BO156" t="e">
        <f ca="1">MATCH($B156,OFFSET('New data'!$G$2,BN156,0,20000,1),0)+BN156</f>
        <v>#N/A</v>
      </c>
      <c r="BP156" t="e">
        <f ca="1">MATCH($B156,OFFSET('New data'!$G$2,BO156,0,20000,1),0)+BO156</f>
        <v>#N/A</v>
      </c>
      <c r="BQ156" t="e">
        <f ca="1">MATCH($B156,OFFSET('New data'!$G$2,BP156,0,20000,1),0)+BP156</f>
        <v>#N/A</v>
      </c>
      <c r="BR156" t="e">
        <f ca="1">MATCH($B156,OFFSET('New data'!$G$2,BQ156,0,20000,1),0)+BQ156</f>
        <v>#N/A</v>
      </c>
      <c r="BS156" t="e">
        <f ca="1">MATCH($B156,OFFSET('New data'!$G$2,BR156,0,20000,1),0)+BR156</f>
        <v>#N/A</v>
      </c>
      <c r="BT156" t="e">
        <f ca="1">MATCH($B156,OFFSET('New data'!$G$2,BS156,0,20000,1),0)+BS156</f>
        <v>#N/A</v>
      </c>
      <c r="BU156" s="9"/>
    </row>
    <row r="157" spans="1:73" ht="31.5" thickBot="1" x14ac:dyDescent="0.4">
      <c r="A157" s="58" t="s">
        <v>194</v>
      </c>
      <c r="B157" s="58" t="s">
        <v>13637</v>
      </c>
      <c r="C157" s="58" t="s">
        <v>20050</v>
      </c>
      <c r="D157" s="59"/>
      <c r="E157" s="59"/>
      <c r="F157" s="59"/>
      <c r="G157" s="59"/>
      <c r="AA157" s="51"/>
      <c r="AB157" s="59"/>
      <c r="AC157" s="65" t="s">
        <v>20412</v>
      </c>
      <c r="AD157" s="59"/>
      <c r="AE157" s="59"/>
      <c r="AF157" s="59"/>
      <c r="AG157" s="59"/>
      <c r="AH157" s="59"/>
      <c r="AI157" s="59"/>
      <c r="AJ157" s="42"/>
      <c r="AK157" s="42"/>
      <c r="AL157" s="43"/>
      <c r="AM157" s="42"/>
      <c r="AN157" s="42"/>
      <c r="AO157" s="42"/>
      <c r="AP157" s="42"/>
      <c r="AQ157" s="42"/>
      <c r="AR157" s="42"/>
      <c r="AS157" s="42"/>
      <c r="AT157" s="42"/>
      <c r="AU157" s="44"/>
      <c r="AV157" s="44"/>
      <c r="AW157" s="44"/>
      <c r="AX157" s="44"/>
      <c r="AY157" s="44"/>
      <c r="AZ157" s="44"/>
      <c r="BB157" s="9" t="e">
        <f>MATCH(BF157,'New data'!$Y$2:$Y$20000,0)</f>
        <v>#N/A</v>
      </c>
      <c r="BC157" s="9" t="str">
        <f t="shared" si="7"/>
        <v>No</v>
      </c>
      <c r="BD157" s="9" t="s">
        <v>20410</v>
      </c>
      <c r="BE157" s="9" t="str">
        <f t="shared" si="8"/>
        <v>Yes</v>
      </c>
      <c r="BF157" s="9" t="str">
        <f t="shared" si="9"/>
        <v>Katharine White</v>
      </c>
      <c r="BG157" t="str">
        <f>IFERROR(INDEX('New data'!$Y$2:$Y$20000,BN157),"-")</f>
        <v>-</v>
      </c>
      <c r="BH157" t="str">
        <f ca="1">IFERROR(INDEX('New data'!$Y$2:$Y$20000,BO157),"-")</f>
        <v>-</v>
      </c>
      <c r="BI157" t="str">
        <f ca="1">IFERROR(INDEX('New data'!$Y$2:$Y$20000,BP157),"-")</f>
        <v>-</v>
      </c>
      <c r="BJ157" t="str">
        <f ca="1">IFERROR(INDEX('New data'!$Y$2:$Y$20000,BQ157),"-")</f>
        <v>-</v>
      </c>
      <c r="BK157" t="str">
        <f ca="1">IFERROR(INDEX('New data'!$Y$2:$Y$20000,BR157),"-")</f>
        <v>-</v>
      </c>
      <c r="BL157" t="str">
        <f ca="1">IFERROR(INDEX('New data'!$Y$2:$Y$20000,BS157),"-")</f>
        <v>-</v>
      </c>
      <c r="BM157" t="str">
        <f ca="1">IFERROR(INDEX('New data'!$Y$2:$Y$20000,BT157),"-")</f>
        <v>-</v>
      </c>
      <c r="BN157" t="e">
        <f>MATCH($B157,'New data'!$G$2:$G$20000,0)</f>
        <v>#N/A</v>
      </c>
      <c r="BO157" t="e">
        <f ca="1">MATCH($B157,OFFSET('New data'!$G$2,BN157,0,20000,1),0)+BN157</f>
        <v>#N/A</v>
      </c>
      <c r="BP157" t="e">
        <f ca="1">MATCH($B157,OFFSET('New data'!$G$2,BO157,0,20000,1),0)+BO157</f>
        <v>#N/A</v>
      </c>
      <c r="BQ157" t="e">
        <f ca="1">MATCH($B157,OFFSET('New data'!$G$2,BP157,0,20000,1),0)+BP157</f>
        <v>#N/A</v>
      </c>
      <c r="BR157" t="e">
        <f ca="1">MATCH($B157,OFFSET('New data'!$G$2,BQ157,0,20000,1),0)+BQ157</f>
        <v>#N/A</v>
      </c>
      <c r="BS157" t="e">
        <f ca="1">MATCH($B157,OFFSET('New data'!$G$2,BR157,0,20000,1),0)+BR157</f>
        <v>#N/A</v>
      </c>
      <c r="BT157" t="e">
        <f ca="1">MATCH($B157,OFFSET('New data'!$G$2,BS157,0,20000,1),0)+BS157</f>
        <v>#N/A</v>
      </c>
      <c r="BU157" s="9"/>
    </row>
    <row r="158" spans="1:73" ht="31.5" thickBot="1" x14ac:dyDescent="0.4">
      <c r="A158" s="58" t="s">
        <v>195</v>
      </c>
      <c r="B158" s="58" t="s">
        <v>13638</v>
      </c>
      <c r="C158" s="58" t="s">
        <v>20050</v>
      </c>
      <c r="D158" s="59"/>
      <c r="E158" s="59"/>
      <c r="F158" s="59"/>
      <c r="G158" s="59"/>
      <c r="AA158" s="51"/>
      <c r="AB158" s="59"/>
      <c r="AC158" s="65" t="s">
        <v>20412</v>
      </c>
      <c r="AD158" s="59"/>
      <c r="AE158" s="59"/>
      <c r="AF158" s="59"/>
      <c r="AG158" s="59"/>
      <c r="AH158" s="59"/>
      <c r="AI158" s="59"/>
      <c r="AJ158" s="42"/>
      <c r="AK158" s="42"/>
      <c r="AL158" s="43"/>
      <c r="AM158" s="42"/>
      <c r="AN158" s="42"/>
      <c r="AO158" s="42"/>
      <c r="AP158" s="42"/>
      <c r="AQ158" s="42"/>
      <c r="AR158" s="42"/>
      <c r="AS158" s="42"/>
      <c r="AT158" s="42"/>
      <c r="AU158" s="44"/>
      <c r="AV158" s="44"/>
      <c r="AW158" s="44"/>
      <c r="AX158" s="44"/>
      <c r="AY158" s="44"/>
      <c r="AZ158" s="44"/>
      <c r="BB158" s="9" t="e">
        <f>MATCH(BF158,'New data'!$Y$2:$Y$20000,0)</f>
        <v>#N/A</v>
      </c>
      <c r="BC158" s="9" t="str">
        <f t="shared" si="7"/>
        <v>No</v>
      </c>
      <c r="BD158" s="9" t="s">
        <v>20410</v>
      </c>
      <c r="BE158" s="9" t="str">
        <f t="shared" si="8"/>
        <v>Yes</v>
      </c>
      <c r="BF158" s="9" t="str">
        <f t="shared" si="9"/>
        <v>Carmen Du Preez</v>
      </c>
      <c r="BG158" t="str">
        <f>IFERROR(INDEX('New data'!$Y$2:$Y$20000,BN158),"-")</f>
        <v>-</v>
      </c>
      <c r="BH158" t="str">
        <f ca="1">IFERROR(INDEX('New data'!$Y$2:$Y$20000,BO158),"-")</f>
        <v>-</v>
      </c>
      <c r="BI158" t="str">
        <f ca="1">IFERROR(INDEX('New data'!$Y$2:$Y$20000,BP158),"-")</f>
        <v>-</v>
      </c>
      <c r="BJ158" t="str">
        <f ca="1">IFERROR(INDEX('New data'!$Y$2:$Y$20000,BQ158),"-")</f>
        <v>-</v>
      </c>
      <c r="BK158" t="str">
        <f ca="1">IFERROR(INDEX('New data'!$Y$2:$Y$20000,BR158),"-")</f>
        <v>-</v>
      </c>
      <c r="BL158" t="str">
        <f ca="1">IFERROR(INDEX('New data'!$Y$2:$Y$20000,BS158),"-")</f>
        <v>-</v>
      </c>
      <c r="BM158" t="str">
        <f ca="1">IFERROR(INDEX('New data'!$Y$2:$Y$20000,BT158),"-")</f>
        <v>-</v>
      </c>
      <c r="BN158" t="e">
        <f>MATCH($B158,'New data'!$G$2:$G$20000,0)</f>
        <v>#N/A</v>
      </c>
      <c r="BO158" t="e">
        <f ca="1">MATCH($B158,OFFSET('New data'!$G$2,BN158,0,20000,1),0)+BN158</f>
        <v>#N/A</v>
      </c>
      <c r="BP158" t="e">
        <f ca="1">MATCH($B158,OFFSET('New data'!$G$2,BO158,0,20000,1),0)+BO158</f>
        <v>#N/A</v>
      </c>
      <c r="BQ158" t="e">
        <f ca="1">MATCH($B158,OFFSET('New data'!$G$2,BP158,0,20000,1),0)+BP158</f>
        <v>#N/A</v>
      </c>
      <c r="BR158" t="e">
        <f ca="1">MATCH($B158,OFFSET('New data'!$G$2,BQ158,0,20000,1),0)+BQ158</f>
        <v>#N/A</v>
      </c>
      <c r="BS158" t="e">
        <f ca="1">MATCH($B158,OFFSET('New data'!$G$2,BR158,0,20000,1),0)+BR158</f>
        <v>#N/A</v>
      </c>
      <c r="BT158" t="e">
        <f ca="1">MATCH($B158,OFFSET('New data'!$G$2,BS158,0,20000,1),0)+BS158</f>
        <v>#N/A</v>
      </c>
      <c r="BU158" s="9"/>
    </row>
    <row r="159" spans="1:73" ht="31.5" thickBot="1" x14ac:dyDescent="0.4">
      <c r="A159" s="58" t="s">
        <v>196</v>
      </c>
      <c r="B159" s="58" t="s">
        <v>13638</v>
      </c>
      <c r="C159" s="58" t="s">
        <v>20050</v>
      </c>
      <c r="D159" s="59"/>
      <c r="E159" s="59"/>
      <c r="F159" s="59"/>
      <c r="G159" s="59"/>
      <c r="AA159" s="51"/>
      <c r="AB159" s="59"/>
      <c r="AC159" s="65" t="s">
        <v>20412</v>
      </c>
      <c r="AD159" s="59"/>
      <c r="AE159" s="59"/>
      <c r="AF159" s="59"/>
      <c r="AG159" s="59"/>
      <c r="AH159" s="59"/>
      <c r="AI159" s="59"/>
      <c r="AJ159" s="42"/>
      <c r="AK159" s="42"/>
      <c r="AL159" s="45"/>
      <c r="AM159" s="42"/>
      <c r="AN159" s="42"/>
      <c r="AO159" s="42"/>
      <c r="AP159" s="42"/>
      <c r="AQ159" s="42"/>
      <c r="AR159" s="42"/>
      <c r="AS159" s="42"/>
      <c r="AT159" s="42"/>
      <c r="AU159" s="44"/>
      <c r="AV159" s="44"/>
      <c r="AW159" s="44"/>
      <c r="AX159" s="44"/>
      <c r="AY159" s="44"/>
      <c r="AZ159" s="44"/>
      <c r="BB159" s="9" t="e">
        <f>MATCH(BF159,'New data'!$Y$2:$Y$20000,0)</f>
        <v>#N/A</v>
      </c>
      <c r="BC159" s="9" t="str">
        <f t="shared" si="7"/>
        <v>No</v>
      </c>
      <c r="BD159" s="9" t="s">
        <v>20410</v>
      </c>
      <c r="BE159" s="9" t="str">
        <f t="shared" si="8"/>
        <v>Yes</v>
      </c>
      <c r="BF159" s="9" t="str">
        <f t="shared" si="9"/>
        <v>Bart O'Sullivan</v>
      </c>
      <c r="BG159" t="str">
        <f>IFERROR(INDEX('New data'!$Y$2:$Y$20000,BN159),"-")</f>
        <v>-</v>
      </c>
      <c r="BH159" t="str">
        <f ca="1">IFERROR(INDEX('New data'!$Y$2:$Y$20000,BO159),"-")</f>
        <v>-</v>
      </c>
      <c r="BI159" t="str">
        <f ca="1">IFERROR(INDEX('New data'!$Y$2:$Y$20000,BP159),"-")</f>
        <v>-</v>
      </c>
      <c r="BJ159" t="str">
        <f ca="1">IFERROR(INDEX('New data'!$Y$2:$Y$20000,BQ159),"-")</f>
        <v>-</v>
      </c>
      <c r="BK159" t="str">
        <f ca="1">IFERROR(INDEX('New data'!$Y$2:$Y$20000,BR159),"-")</f>
        <v>-</v>
      </c>
      <c r="BL159" t="str">
        <f ca="1">IFERROR(INDEX('New data'!$Y$2:$Y$20000,BS159),"-")</f>
        <v>-</v>
      </c>
      <c r="BM159" t="str">
        <f ca="1">IFERROR(INDEX('New data'!$Y$2:$Y$20000,BT159),"-")</f>
        <v>-</v>
      </c>
      <c r="BN159" t="e">
        <f>MATCH($B159,'New data'!$G$2:$G$20000,0)</f>
        <v>#N/A</v>
      </c>
      <c r="BO159" t="e">
        <f ca="1">MATCH($B159,OFFSET('New data'!$G$2,BN159,0,20000,1),0)+BN159</f>
        <v>#N/A</v>
      </c>
      <c r="BP159" t="e">
        <f ca="1">MATCH($B159,OFFSET('New data'!$G$2,BO159,0,20000,1),0)+BO159</f>
        <v>#N/A</v>
      </c>
      <c r="BQ159" t="e">
        <f ca="1">MATCH($B159,OFFSET('New data'!$G$2,BP159,0,20000,1),0)+BP159</f>
        <v>#N/A</v>
      </c>
      <c r="BR159" t="e">
        <f ca="1">MATCH($B159,OFFSET('New data'!$G$2,BQ159,0,20000,1),0)+BQ159</f>
        <v>#N/A</v>
      </c>
      <c r="BS159" t="e">
        <f ca="1">MATCH($B159,OFFSET('New data'!$G$2,BR159,0,20000,1),0)+BR159</f>
        <v>#N/A</v>
      </c>
      <c r="BT159" t="e">
        <f ca="1">MATCH($B159,OFFSET('New data'!$G$2,BS159,0,20000,1),0)+BS159</f>
        <v>#N/A</v>
      </c>
      <c r="BU159" s="9"/>
    </row>
    <row r="160" spans="1:73" ht="31.5" thickBot="1" x14ac:dyDescent="0.4">
      <c r="A160" s="58" t="s">
        <v>197</v>
      </c>
      <c r="B160" s="58" t="s">
        <v>13638</v>
      </c>
      <c r="C160" s="58" t="s">
        <v>20050</v>
      </c>
      <c r="D160" s="59"/>
      <c r="E160" s="59"/>
      <c r="F160" s="59"/>
      <c r="G160" s="59"/>
      <c r="AA160" s="51"/>
      <c r="AB160" s="59"/>
      <c r="AC160" s="65" t="s">
        <v>20412</v>
      </c>
      <c r="AD160" s="59"/>
      <c r="AE160" s="59"/>
      <c r="AF160" s="59"/>
      <c r="AG160" s="59"/>
      <c r="AH160" s="59"/>
      <c r="AI160" s="59"/>
      <c r="AJ160" s="42"/>
      <c r="AK160" s="42"/>
      <c r="AL160" s="45"/>
      <c r="AM160" s="42"/>
      <c r="AN160" s="42"/>
      <c r="AO160" s="42"/>
      <c r="AP160" s="42"/>
      <c r="AQ160" s="42"/>
      <c r="AR160" s="42"/>
      <c r="AS160" s="42"/>
      <c r="AT160" s="42"/>
      <c r="AU160" s="44"/>
      <c r="AV160" s="44"/>
      <c r="AW160" s="44"/>
      <c r="AX160" s="44"/>
      <c r="AY160" s="44"/>
      <c r="AZ160" s="44"/>
      <c r="BB160" s="9" t="e">
        <f>MATCH(BF160,'New data'!$Y$2:$Y$20000,0)</f>
        <v>#N/A</v>
      </c>
      <c r="BC160" s="9" t="str">
        <f t="shared" si="7"/>
        <v>No</v>
      </c>
      <c r="BD160" s="9" t="s">
        <v>20410</v>
      </c>
      <c r="BE160" s="9" t="str">
        <f t="shared" si="8"/>
        <v>Yes</v>
      </c>
      <c r="BF160" s="9" t="str">
        <f t="shared" si="9"/>
        <v>Marizeil Mendoza</v>
      </c>
      <c r="BG160" t="str">
        <f>IFERROR(INDEX('New data'!$Y$2:$Y$20000,BN160),"-")</f>
        <v>-</v>
      </c>
      <c r="BH160" t="str">
        <f ca="1">IFERROR(INDEX('New data'!$Y$2:$Y$20000,BO160),"-")</f>
        <v>-</v>
      </c>
      <c r="BI160" t="str">
        <f ca="1">IFERROR(INDEX('New data'!$Y$2:$Y$20000,BP160),"-")</f>
        <v>-</v>
      </c>
      <c r="BJ160" t="str">
        <f ca="1">IFERROR(INDEX('New data'!$Y$2:$Y$20000,BQ160),"-")</f>
        <v>-</v>
      </c>
      <c r="BK160" t="str">
        <f ca="1">IFERROR(INDEX('New data'!$Y$2:$Y$20000,BR160),"-")</f>
        <v>-</v>
      </c>
      <c r="BL160" t="str">
        <f ca="1">IFERROR(INDEX('New data'!$Y$2:$Y$20000,BS160),"-")</f>
        <v>-</v>
      </c>
      <c r="BM160" t="str">
        <f ca="1">IFERROR(INDEX('New data'!$Y$2:$Y$20000,BT160),"-")</f>
        <v>-</v>
      </c>
      <c r="BN160" t="e">
        <f>MATCH($B160,'New data'!$G$2:$G$20000,0)</f>
        <v>#N/A</v>
      </c>
      <c r="BO160" t="e">
        <f ca="1">MATCH($B160,OFFSET('New data'!$G$2,BN160,0,20000,1),0)+BN160</f>
        <v>#N/A</v>
      </c>
      <c r="BP160" t="e">
        <f ca="1">MATCH($B160,OFFSET('New data'!$G$2,BO160,0,20000,1),0)+BO160</f>
        <v>#N/A</v>
      </c>
      <c r="BQ160" t="e">
        <f ca="1">MATCH($B160,OFFSET('New data'!$G$2,BP160,0,20000,1),0)+BP160</f>
        <v>#N/A</v>
      </c>
      <c r="BR160" t="e">
        <f ca="1">MATCH($B160,OFFSET('New data'!$G$2,BQ160,0,20000,1),0)+BQ160</f>
        <v>#N/A</v>
      </c>
      <c r="BS160" t="e">
        <f ca="1">MATCH($B160,OFFSET('New data'!$G$2,BR160,0,20000,1),0)+BR160</f>
        <v>#N/A</v>
      </c>
      <c r="BT160" t="e">
        <f ca="1">MATCH($B160,OFFSET('New data'!$G$2,BS160,0,20000,1),0)+BS160</f>
        <v>#N/A</v>
      </c>
      <c r="BU160" s="9"/>
    </row>
    <row r="161" spans="1:73" ht="31.5" thickBot="1" x14ac:dyDescent="0.4">
      <c r="A161" s="58" t="s">
        <v>198</v>
      </c>
      <c r="B161" s="58" t="s">
        <v>13639</v>
      </c>
      <c r="C161" s="58" t="s">
        <v>20050</v>
      </c>
      <c r="D161" s="59"/>
      <c r="E161" s="59"/>
      <c r="F161" s="59"/>
      <c r="G161" s="59"/>
      <c r="AA161" s="51"/>
      <c r="AB161" s="62" t="s">
        <v>20410</v>
      </c>
      <c r="AC161" s="65" t="s">
        <v>20412</v>
      </c>
      <c r="AD161" s="59"/>
      <c r="AE161" s="59"/>
      <c r="AF161" s="59"/>
      <c r="AG161" s="59"/>
      <c r="AH161" s="59"/>
      <c r="AI161" s="59"/>
      <c r="AJ161" s="42"/>
      <c r="AK161" s="42"/>
      <c r="AL161" s="45"/>
      <c r="AM161" s="42"/>
      <c r="AN161" s="42"/>
      <c r="AO161" s="42"/>
      <c r="AP161" s="42"/>
      <c r="AQ161" s="42"/>
      <c r="AR161" s="42"/>
      <c r="AS161" s="42"/>
      <c r="AT161" s="42"/>
      <c r="AU161" s="44"/>
      <c r="AV161" s="44"/>
      <c r="AW161" s="44"/>
      <c r="AX161" s="44"/>
      <c r="AY161" s="44"/>
      <c r="AZ161" s="44"/>
      <c r="BB161" s="9" t="e">
        <f>MATCH(BF161,'New data'!$Y$2:$Y$20000,0)</f>
        <v>#N/A</v>
      </c>
      <c r="BC161" s="9" t="str">
        <f t="shared" si="7"/>
        <v>No</v>
      </c>
      <c r="BD161" s="9" t="s">
        <v>20410</v>
      </c>
      <c r="BE161" s="9" t="str">
        <f t="shared" si="8"/>
        <v>Yes</v>
      </c>
      <c r="BF161" s="9" t="str">
        <f t="shared" si="9"/>
        <v>Aicha McKenzie</v>
      </c>
      <c r="BG161" t="str">
        <f>IFERROR(INDEX('New data'!$Y$2:$Y$20000,BN161),"-")</f>
        <v>-</v>
      </c>
      <c r="BH161" t="str">
        <f ca="1">IFERROR(INDEX('New data'!$Y$2:$Y$20000,BO161),"-")</f>
        <v>-</v>
      </c>
      <c r="BI161" t="str">
        <f ca="1">IFERROR(INDEX('New data'!$Y$2:$Y$20000,BP161),"-")</f>
        <v>-</v>
      </c>
      <c r="BJ161" t="str">
        <f ca="1">IFERROR(INDEX('New data'!$Y$2:$Y$20000,BQ161),"-")</f>
        <v>-</v>
      </c>
      <c r="BK161" t="str">
        <f ca="1">IFERROR(INDEX('New data'!$Y$2:$Y$20000,BR161),"-")</f>
        <v>-</v>
      </c>
      <c r="BL161" t="str">
        <f ca="1">IFERROR(INDEX('New data'!$Y$2:$Y$20000,BS161),"-")</f>
        <v>-</v>
      </c>
      <c r="BM161" t="str">
        <f ca="1">IFERROR(INDEX('New data'!$Y$2:$Y$20000,BT161),"-")</f>
        <v>-</v>
      </c>
      <c r="BN161" t="e">
        <f>MATCH($B161,'New data'!$G$2:$G$20000,0)</f>
        <v>#N/A</v>
      </c>
      <c r="BO161" t="e">
        <f ca="1">MATCH($B161,OFFSET('New data'!$G$2,BN161,0,20000,1),0)+BN161</f>
        <v>#N/A</v>
      </c>
      <c r="BP161" t="e">
        <f ca="1">MATCH($B161,OFFSET('New data'!$G$2,BO161,0,20000,1),0)+BO161</f>
        <v>#N/A</v>
      </c>
      <c r="BQ161" t="e">
        <f ca="1">MATCH($B161,OFFSET('New data'!$G$2,BP161,0,20000,1),0)+BP161</f>
        <v>#N/A</v>
      </c>
      <c r="BR161" t="e">
        <f ca="1">MATCH($B161,OFFSET('New data'!$G$2,BQ161,0,20000,1),0)+BQ161</f>
        <v>#N/A</v>
      </c>
      <c r="BS161" t="e">
        <f ca="1">MATCH($B161,OFFSET('New data'!$G$2,BR161,0,20000,1),0)+BR161</f>
        <v>#N/A</v>
      </c>
      <c r="BT161" t="e">
        <f ca="1">MATCH($B161,OFFSET('New data'!$G$2,BS161,0,20000,1),0)+BS161</f>
        <v>#N/A</v>
      </c>
      <c r="BU161" s="9"/>
    </row>
    <row r="162" spans="1:73" ht="31.5" thickBot="1" x14ac:dyDescent="0.4">
      <c r="A162" s="58" t="s">
        <v>199</v>
      </c>
      <c r="B162" s="58" t="s">
        <v>13639</v>
      </c>
      <c r="C162" s="58" t="s">
        <v>20050</v>
      </c>
      <c r="D162" s="59"/>
      <c r="E162" s="59"/>
      <c r="F162" s="59"/>
      <c r="G162" s="59"/>
      <c r="AA162" s="51"/>
      <c r="AB162" s="59"/>
      <c r="AC162" s="65" t="s">
        <v>20412</v>
      </c>
      <c r="AD162" s="59"/>
      <c r="AE162" s="59"/>
      <c r="AF162" s="59"/>
      <c r="AG162" s="59"/>
      <c r="AH162" s="59"/>
      <c r="AI162" s="59"/>
      <c r="AJ162" s="42"/>
      <c r="AK162" s="42"/>
      <c r="AL162" s="45"/>
      <c r="AM162" s="42"/>
      <c r="AN162" s="42"/>
      <c r="AO162" s="42"/>
      <c r="AP162" s="42"/>
      <c r="AQ162" s="42"/>
      <c r="AR162" s="42"/>
      <c r="AS162" s="42"/>
      <c r="AT162" s="42"/>
      <c r="AU162" s="44"/>
      <c r="AV162" s="44"/>
      <c r="AW162" s="44"/>
      <c r="AX162" s="44"/>
      <c r="AY162" s="44"/>
      <c r="AZ162" s="44"/>
      <c r="BB162" s="9" t="e">
        <f>MATCH(BF162,'New data'!$Y$2:$Y$20000,0)</f>
        <v>#N/A</v>
      </c>
      <c r="BC162" s="9" t="str">
        <f t="shared" si="7"/>
        <v>No</v>
      </c>
      <c r="BD162" s="9" t="s">
        <v>20410</v>
      </c>
      <c r="BE162" s="9" t="str">
        <f t="shared" si="8"/>
        <v>Yes</v>
      </c>
      <c r="BF162" s="9" t="str">
        <f t="shared" si="9"/>
        <v>Iggy Pecoraro</v>
      </c>
      <c r="BG162" t="str">
        <f>IFERROR(INDEX('New data'!$Y$2:$Y$20000,BN162),"-")</f>
        <v>-</v>
      </c>
      <c r="BH162" t="str">
        <f ca="1">IFERROR(INDEX('New data'!$Y$2:$Y$20000,BO162),"-")</f>
        <v>-</v>
      </c>
      <c r="BI162" t="str">
        <f ca="1">IFERROR(INDEX('New data'!$Y$2:$Y$20000,BP162),"-")</f>
        <v>-</v>
      </c>
      <c r="BJ162" t="str">
        <f ca="1">IFERROR(INDEX('New data'!$Y$2:$Y$20000,BQ162),"-")</f>
        <v>-</v>
      </c>
      <c r="BK162" t="str">
        <f ca="1">IFERROR(INDEX('New data'!$Y$2:$Y$20000,BR162),"-")</f>
        <v>-</v>
      </c>
      <c r="BL162" t="str">
        <f ca="1">IFERROR(INDEX('New data'!$Y$2:$Y$20000,BS162),"-")</f>
        <v>-</v>
      </c>
      <c r="BM162" t="str">
        <f ca="1">IFERROR(INDEX('New data'!$Y$2:$Y$20000,BT162),"-")</f>
        <v>-</v>
      </c>
      <c r="BN162" t="e">
        <f>MATCH($B162,'New data'!$G$2:$G$20000,0)</f>
        <v>#N/A</v>
      </c>
      <c r="BO162" t="e">
        <f ca="1">MATCH($B162,OFFSET('New data'!$G$2,BN162,0,20000,1),0)+BN162</f>
        <v>#N/A</v>
      </c>
      <c r="BP162" t="e">
        <f ca="1">MATCH($B162,OFFSET('New data'!$G$2,BO162,0,20000,1),0)+BO162</f>
        <v>#N/A</v>
      </c>
      <c r="BQ162" t="e">
        <f ca="1">MATCH($B162,OFFSET('New data'!$G$2,BP162,0,20000,1),0)+BP162</f>
        <v>#N/A</v>
      </c>
      <c r="BR162" t="e">
        <f ca="1">MATCH($B162,OFFSET('New data'!$G$2,BQ162,0,20000,1),0)+BQ162</f>
        <v>#N/A</v>
      </c>
      <c r="BS162" t="e">
        <f ca="1">MATCH($B162,OFFSET('New data'!$G$2,BR162,0,20000,1),0)+BR162</f>
        <v>#N/A</v>
      </c>
      <c r="BT162" t="e">
        <f ca="1">MATCH($B162,OFFSET('New data'!$G$2,BS162,0,20000,1),0)+BS162</f>
        <v>#N/A</v>
      </c>
      <c r="BU162" s="9"/>
    </row>
    <row r="163" spans="1:73" ht="31.5" thickBot="1" x14ac:dyDescent="0.4">
      <c r="A163" s="58" t="s">
        <v>200</v>
      </c>
      <c r="B163" s="58" t="s">
        <v>13639</v>
      </c>
      <c r="C163" s="58" t="s">
        <v>20050</v>
      </c>
      <c r="D163" s="59"/>
      <c r="E163" s="59"/>
      <c r="F163" s="59"/>
      <c r="G163" s="59"/>
      <c r="AA163" s="51"/>
      <c r="AB163" s="59"/>
      <c r="AC163" s="65" t="s">
        <v>20412</v>
      </c>
      <c r="AD163" s="59"/>
      <c r="AE163" s="59"/>
      <c r="AF163" s="59"/>
      <c r="AG163" s="59"/>
      <c r="AH163" s="59"/>
      <c r="AI163" s="59"/>
      <c r="AJ163" s="42"/>
      <c r="AK163" s="42"/>
      <c r="AL163" s="45"/>
      <c r="AM163" s="42"/>
      <c r="AN163" s="42"/>
      <c r="AO163" s="42"/>
      <c r="AP163" s="42"/>
      <c r="AQ163" s="42"/>
      <c r="AR163" s="42"/>
      <c r="AS163" s="42"/>
      <c r="AT163" s="42"/>
      <c r="AU163" s="44"/>
      <c r="AV163" s="44"/>
      <c r="AW163" s="44"/>
      <c r="AX163" s="44"/>
      <c r="AY163" s="44"/>
      <c r="AZ163" s="44"/>
      <c r="BB163" s="9" t="e">
        <f>MATCH(BF163,'New data'!$Y$2:$Y$20000,0)</f>
        <v>#N/A</v>
      </c>
      <c r="BC163" s="9" t="str">
        <f t="shared" si="7"/>
        <v>No</v>
      </c>
      <c r="BD163" s="9" t="s">
        <v>20410</v>
      </c>
      <c r="BE163" s="9" t="str">
        <f t="shared" si="8"/>
        <v>Yes</v>
      </c>
      <c r="BF163" s="9" t="str">
        <f t="shared" si="9"/>
        <v>Paolo Pecoraro</v>
      </c>
      <c r="BG163" t="str">
        <f>IFERROR(INDEX('New data'!$Y$2:$Y$20000,BN163),"-")</f>
        <v>-</v>
      </c>
      <c r="BH163" t="str">
        <f ca="1">IFERROR(INDEX('New data'!$Y$2:$Y$20000,BO163),"-")</f>
        <v>-</v>
      </c>
      <c r="BI163" t="str">
        <f ca="1">IFERROR(INDEX('New data'!$Y$2:$Y$20000,BP163),"-")</f>
        <v>-</v>
      </c>
      <c r="BJ163" t="str">
        <f ca="1">IFERROR(INDEX('New data'!$Y$2:$Y$20000,BQ163),"-")</f>
        <v>-</v>
      </c>
      <c r="BK163" t="str">
        <f ca="1">IFERROR(INDEX('New data'!$Y$2:$Y$20000,BR163),"-")</f>
        <v>-</v>
      </c>
      <c r="BL163" t="str">
        <f ca="1">IFERROR(INDEX('New data'!$Y$2:$Y$20000,BS163),"-")</f>
        <v>-</v>
      </c>
      <c r="BM163" t="str">
        <f ca="1">IFERROR(INDEX('New data'!$Y$2:$Y$20000,BT163),"-")</f>
        <v>-</v>
      </c>
      <c r="BN163" t="e">
        <f>MATCH($B163,'New data'!$G$2:$G$20000,0)</f>
        <v>#N/A</v>
      </c>
      <c r="BO163" t="e">
        <f ca="1">MATCH($B163,OFFSET('New data'!$G$2,BN163,0,20000,1),0)+BN163</f>
        <v>#N/A</v>
      </c>
      <c r="BP163" t="e">
        <f ca="1">MATCH($B163,OFFSET('New data'!$G$2,BO163,0,20000,1),0)+BO163</f>
        <v>#N/A</v>
      </c>
      <c r="BQ163" t="e">
        <f ca="1">MATCH($B163,OFFSET('New data'!$G$2,BP163,0,20000,1),0)+BP163</f>
        <v>#N/A</v>
      </c>
      <c r="BR163" t="e">
        <f ca="1">MATCH($B163,OFFSET('New data'!$G$2,BQ163,0,20000,1),0)+BQ163</f>
        <v>#N/A</v>
      </c>
      <c r="BS163" t="e">
        <f ca="1">MATCH($B163,OFFSET('New data'!$G$2,BR163,0,20000,1),0)+BR163</f>
        <v>#N/A</v>
      </c>
      <c r="BT163" t="e">
        <f ca="1">MATCH($B163,OFFSET('New data'!$G$2,BS163,0,20000,1),0)+BS163</f>
        <v>#N/A</v>
      </c>
      <c r="BU163" s="9"/>
    </row>
    <row r="164" spans="1:73" ht="31.5" thickBot="1" x14ac:dyDescent="0.4">
      <c r="A164" s="58" t="s">
        <v>201</v>
      </c>
      <c r="B164" s="58" t="s">
        <v>13640</v>
      </c>
      <c r="C164" s="58" t="s">
        <v>20050</v>
      </c>
      <c r="D164" s="59"/>
      <c r="E164" s="59"/>
      <c r="F164" s="59"/>
      <c r="G164" s="59"/>
      <c r="AA164" s="51"/>
      <c r="AB164" s="62" t="s">
        <v>20410</v>
      </c>
      <c r="AC164" s="65" t="s">
        <v>20412</v>
      </c>
      <c r="AD164" s="59"/>
      <c r="AE164" s="59"/>
      <c r="AF164" s="59"/>
      <c r="AG164" s="59"/>
      <c r="AH164" s="59"/>
      <c r="AI164" s="59"/>
      <c r="AJ164" s="42"/>
      <c r="AK164" s="42"/>
      <c r="AL164" s="45"/>
      <c r="AM164" s="42"/>
      <c r="AN164" s="42"/>
      <c r="AO164" s="42"/>
      <c r="AP164" s="42"/>
      <c r="AQ164" s="42"/>
      <c r="AR164" s="42"/>
      <c r="AS164" s="42"/>
      <c r="AT164" s="42"/>
      <c r="AU164" s="44"/>
      <c r="AV164" s="44"/>
      <c r="AW164" s="44"/>
      <c r="AX164" s="44"/>
      <c r="AY164" s="44"/>
      <c r="AZ164" s="44"/>
      <c r="BB164" s="9" t="e">
        <f>MATCH(BF164,'New data'!$Y$2:$Y$20000,0)</f>
        <v>#N/A</v>
      </c>
      <c r="BC164" s="9" t="str">
        <f t="shared" si="7"/>
        <v>No</v>
      </c>
      <c r="BD164" s="9" t="s">
        <v>20410</v>
      </c>
      <c r="BE164" s="9" t="str">
        <f t="shared" si="8"/>
        <v>Yes</v>
      </c>
      <c r="BF164" s="9" t="str">
        <f t="shared" si="9"/>
        <v>Ahilya Murkunde</v>
      </c>
      <c r="BG164" t="str">
        <f>IFERROR(INDEX('New data'!$Y$2:$Y$20000,BN164),"-")</f>
        <v>Emma Gilbert</v>
      </c>
      <c r="BH164" t="str">
        <f ca="1">IFERROR(INDEX('New data'!$Y$2:$Y$20000,BO164),"-")</f>
        <v>-</v>
      </c>
      <c r="BI164" t="str">
        <f ca="1">IFERROR(INDEX('New data'!$Y$2:$Y$20000,BP164),"-")</f>
        <v>-</v>
      </c>
      <c r="BJ164" t="str">
        <f ca="1">IFERROR(INDEX('New data'!$Y$2:$Y$20000,BQ164),"-")</f>
        <v>-</v>
      </c>
      <c r="BK164" t="str">
        <f ca="1">IFERROR(INDEX('New data'!$Y$2:$Y$20000,BR164),"-")</f>
        <v>-</v>
      </c>
      <c r="BL164" t="str">
        <f ca="1">IFERROR(INDEX('New data'!$Y$2:$Y$20000,BS164),"-")</f>
        <v>-</v>
      </c>
      <c r="BM164" t="str">
        <f ca="1">IFERROR(INDEX('New data'!$Y$2:$Y$20000,BT164),"-")</f>
        <v>-</v>
      </c>
      <c r="BN164">
        <f>MATCH($B164,'New data'!$G$2:$G$20000,0)</f>
        <v>53</v>
      </c>
      <c r="BO164" t="e">
        <f ca="1">MATCH($B164,OFFSET('New data'!$G$2,BN164,0,20000,1),0)+BN164</f>
        <v>#N/A</v>
      </c>
      <c r="BP164" t="e">
        <f ca="1">MATCH($B164,OFFSET('New data'!$G$2,BO164,0,20000,1),0)+BO164</f>
        <v>#N/A</v>
      </c>
      <c r="BQ164" t="e">
        <f ca="1">MATCH($B164,OFFSET('New data'!$G$2,BP164,0,20000,1),0)+BP164</f>
        <v>#N/A</v>
      </c>
      <c r="BR164" t="e">
        <f ca="1">MATCH($B164,OFFSET('New data'!$G$2,BQ164,0,20000,1),0)+BQ164</f>
        <v>#N/A</v>
      </c>
      <c r="BS164" t="e">
        <f ca="1">MATCH($B164,OFFSET('New data'!$G$2,BR164,0,20000,1),0)+BR164</f>
        <v>#N/A</v>
      </c>
      <c r="BT164" t="e">
        <f ca="1">MATCH($B164,OFFSET('New data'!$G$2,BS164,0,20000,1),0)+BS164</f>
        <v>#N/A</v>
      </c>
      <c r="BU164" s="9"/>
    </row>
    <row r="165" spans="1:73" ht="31.5" thickBot="1" x14ac:dyDescent="0.4">
      <c r="A165" s="58" t="s">
        <v>202</v>
      </c>
      <c r="B165" s="58" t="s">
        <v>13641</v>
      </c>
      <c r="C165" s="58" t="s">
        <v>20055</v>
      </c>
      <c r="D165" s="58" t="s">
        <v>20050</v>
      </c>
      <c r="E165" s="59"/>
      <c r="F165" s="59"/>
      <c r="G165" s="59"/>
      <c r="AA165" s="51"/>
      <c r="AB165" s="59"/>
      <c r="AC165" s="65" t="s">
        <v>20412</v>
      </c>
      <c r="AD165" s="59"/>
      <c r="AE165" s="59"/>
      <c r="AF165" s="59"/>
      <c r="AG165" s="59"/>
      <c r="AH165" s="59"/>
      <c r="AI165" s="59"/>
      <c r="AJ165" s="42"/>
      <c r="AK165" s="42"/>
      <c r="AL165" s="43"/>
      <c r="AM165" s="42"/>
      <c r="AN165" s="42"/>
      <c r="AO165" s="42"/>
      <c r="AP165" s="42"/>
      <c r="AQ165" s="42"/>
      <c r="AR165" s="42"/>
      <c r="AS165" s="42"/>
      <c r="AT165" s="42"/>
      <c r="AU165" s="44"/>
      <c r="AV165" s="44"/>
      <c r="AW165" s="44"/>
      <c r="AX165" s="44"/>
      <c r="AY165" s="44"/>
      <c r="AZ165" s="44"/>
      <c r="BB165" s="9" t="e">
        <f>MATCH(BF165,'New data'!$Y$2:$Y$20000,0)</f>
        <v>#N/A</v>
      </c>
      <c r="BC165" s="9" t="str">
        <f t="shared" si="7"/>
        <v>No</v>
      </c>
      <c r="BD165" s="9" t="s">
        <v>20410</v>
      </c>
      <c r="BE165" s="9" t="str">
        <f t="shared" si="8"/>
        <v>Yes</v>
      </c>
      <c r="BF165" s="9" t="str">
        <f t="shared" si="9"/>
        <v>Hicham Raihani</v>
      </c>
      <c r="BG165" t="str">
        <f>IFERROR(INDEX('New data'!$Y$2:$Y$20000,BN165),"-")</f>
        <v>-</v>
      </c>
      <c r="BH165" t="str">
        <f ca="1">IFERROR(INDEX('New data'!$Y$2:$Y$20000,BO165),"-")</f>
        <v>-</v>
      </c>
      <c r="BI165" t="str">
        <f ca="1">IFERROR(INDEX('New data'!$Y$2:$Y$20000,BP165),"-")</f>
        <v>-</v>
      </c>
      <c r="BJ165" t="str">
        <f ca="1">IFERROR(INDEX('New data'!$Y$2:$Y$20000,BQ165),"-")</f>
        <v>-</v>
      </c>
      <c r="BK165" t="str">
        <f ca="1">IFERROR(INDEX('New data'!$Y$2:$Y$20000,BR165),"-")</f>
        <v>-</v>
      </c>
      <c r="BL165" t="str">
        <f ca="1">IFERROR(INDEX('New data'!$Y$2:$Y$20000,BS165),"-")</f>
        <v>-</v>
      </c>
      <c r="BM165" t="str">
        <f ca="1">IFERROR(INDEX('New data'!$Y$2:$Y$20000,BT165),"-")</f>
        <v>-</v>
      </c>
      <c r="BN165" t="e">
        <f>MATCH($B165,'New data'!$G$2:$G$20000,0)</f>
        <v>#N/A</v>
      </c>
      <c r="BO165" t="e">
        <f ca="1">MATCH($B165,OFFSET('New data'!$G$2,BN165,0,20000,1),0)+BN165</f>
        <v>#N/A</v>
      </c>
      <c r="BP165" t="e">
        <f ca="1">MATCH($B165,OFFSET('New data'!$G$2,BO165,0,20000,1),0)+BO165</f>
        <v>#N/A</v>
      </c>
      <c r="BQ165" t="e">
        <f ca="1">MATCH($B165,OFFSET('New data'!$G$2,BP165,0,20000,1),0)+BP165</f>
        <v>#N/A</v>
      </c>
      <c r="BR165" t="e">
        <f ca="1">MATCH($B165,OFFSET('New data'!$G$2,BQ165,0,20000,1),0)+BQ165</f>
        <v>#N/A</v>
      </c>
      <c r="BS165" t="e">
        <f ca="1">MATCH($B165,OFFSET('New data'!$G$2,BR165,0,20000,1),0)+BR165</f>
        <v>#N/A</v>
      </c>
      <c r="BT165" t="e">
        <f ca="1">MATCH($B165,OFFSET('New data'!$G$2,BS165,0,20000,1),0)+BS165</f>
        <v>#N/A</v>
      </c>
      <c r="BU165" s="9"/>
    </row>
    <row r="166" spans="1:73" ht="31.5" thickBot="1" x14ac:dyDescent="0.4">
      <c r="A166" s="58" t="s">
        <v>202</v>
      </c>
      <c r="B166" s="58" t="s">
        <v>13642</v>
      </c>
      <c r="C166" s="58" t="s">
        <v>20056</v>
      </c>
      <c r="D166" s="58" t="s">
        <v>20050</v>
      </c>
      <c r="E166" s="59"/>
      <c r="F166" s="59"/>
      <c r="G166" s="59"/>
      <c r="AA166" s="51"/>
      <c r="AB166" s="59"/>
      <c r="AC166" s="65" t="s">
        <v>20412</v>
      </c>
      <c r="AD166" s="59"/>
      <c r="AE166" s="59"/>
      <c r="AF166" s="59"/>
      <c r="AG166" s="59"/>
      <c r="AH166" s="59"/>
      <c r="AI166" s="59"/>
      <c r="AJ166" s="42"/>
      <c r="AK166" s="42"/>
      <c r="AL166" s="43"/>
      <c r="AM166" s="42"/>
      <c r="AN166" s="42"/>
      <c r="AO166" s="42"/>
      <c r="AP166" s="42"/>
      <c r="AQ166" s="42"/>
      <c r="AR166" s="42"/>
      <c r="AS166" s="42"/>
      <c r="AT166" s="42"/>
      <c r="AU166" s="44"/>
      <c r="AV166" s="44"/>
      <c r="AW166" s="44"/>
      <c r="AX166" s="44"/>
      <c r="AY166" s="44"/>
      <c r="AZ166" s="44"/>
      <c r="BB166" s="9" t="e">
        <f>MATCH(BF166,'New data'!$Y$2:$Y$20000,0)</f>
        <v>#N/A</v>
      </c>
      <c r="BC166" s="9" t="str">
        <f t="shared" si="7"/>
        <v>No</v>
      </c>
      <c r="BD166" s="9" t="s">
        <v>20410</v>
      </c>
      <c r="BE166" s="9" t="str">
        <f t="shared" si="8"/>
        <v>Yes</v>
      </c>
      <c r="BF166" s="9" t="str">
        <f t="shared" si="9"/>
        <v>Hicham Raihani</v>
      </c>
      <c r="BG166" t="str">
        <f>IFERROR(INDEX('New data'!$Y$2:$Y$20000,BN166),"-")</f>
        <v>-</v>
      </c>
      <c r="BH166" t="str">
        <f ca="1">IFERROR(INDEX('New data'!$Y$2:$Y$20000,BO166),"-")</f>
        <v>-</v>
      </c>
      <c r="BI166" t="str">
        <f ca="1">IFERROR(INDEX('New data'!$Y$2:$Y$20000,BP166),"-")</f>
        <v>-</v>
      </c>
      <c r="BJ166" t="str">
        <f ca="1">IFERROR(INDEX('New data'!$Y$2:$Y$20000,BQ166),"-")</f>
        <v>-</v>
      </c>
      <c r="BK166" t="str">
        <f ca="1">IFERROR(INDEX('New data'!$Y$2:$Y$20000,BR166),"-")</f>
        <v>-</v>
      </c>
      <c r="BL166" t="str">
        <f ca="1">IFERROR(INDEX('New data'!$Y$2:$Y$20000,BS166),"-")</f>
        <v>-</v>
      </c>
      <c r="BM166" t="str">
        <f ca="1">IFERROR(INDEX('New data'!$Y$2:$Y$20000,BT166),"-")</f>
        <v>-</v>
      </c>
      <c r="BN166" t="e">
        <f>MATCH($B166,'New data'!$G$2:$G$20000,0)</f>
        <v>#N/A</v>
      </c>
      <c r="BO166" t="e">
        <f ca="1">MATCH($B166,OFFSET('New data'!$G$2,BN166,0,20000,1),0)+BN166</f>
        <v>#N/A</v>
      </c>
      <c r="BP166" t="e">
        <f ca="1">MATCH($B166,OFFSET('New data'!$G$2,BO166,0,20000,1),0)+BO166</f>
        <v>#N/A</v>
      </c>
      <c r="BQ166" t="e">
        <f ca="1">MATCH($B166,OFFSET('New data'!$G$2,BP166,0,20000,1),0)+BP166</f>
        <v>#N/A</v>
      </c>
      <c r="BR166" t="e">
        <f ca="1">MATCH($B166,OFFSET('New data'!$G$2,BQ166,0,20000,1),0)+BQ166</f>
        <v>#N/A</v>
      </c>
      <c r="BS166" t="e">
        <f ca="1">MATCH($B166,OFFSET('New data'!$G$2,BR166,0,20000,1),0)+BR166</f>
        <v>#N/A</v>
      </c>
      <c r="BT166" t="e">
        <f ca="1">MATCH($B166,OFFSET('New data'!$G$2,BS166,0,20000,1),0)+BS166</f>
        <v>#N/A</v>
      </c>
      <c r="BU166" s="9"/>
    </row>
    <row r="167" spans="1:73" ht="31.5" thickBot="1" x14ac:dyDescent="0.4">
      <c r="A167" s="58" t="s">
        <v>203</v>
      </c>
      <c r="B167" s="58" t="s">
        <v>13642</v>
      </c>
      <c r="C167" s="58" t="s">
        <v>20057</v>
      </c>
      <c r="D167" s="58" t="s">
        <v>20050</v>
      </c>
      <c r="E167" s="59"/>
      <c r="F167" s="59"/>
      <c r="G167" s="59"/>
      <c r="AA167" s="51"/>
      <c r="AB167" s="59"/>
      <c r="AC167" s="65" t="s">
        <v>20412</v>
      </c>
      <c r="AD167" s="59"/>
      <c r="AE167" s="59"/>
      <c r="AF167" s="59"/>
      <c r="AG167" s="59"/>
      <c r="AH167" s="59"/>
      <c r="AI167" s="59"/>
      <c r="AJ167" s="42"/>
      <c r="AK167" s="42"/>
      <c r="AL167" s="43"/>
      <c r="AM167" s="42"/>
      <c r="AN167" s="42"/>
      <c r="AO167" s="42"/>
      <c r="AP167" s="42"/>
      <c r="AQ167" s="42"/>
      <c r="AR167" s="42"/>
      <c r="AS167" s="42"/>
      <c r="AT167" s="42"/>
      <c r="AU167" s="44"/>
      <c r="AV167" s="44"/>
      <c r="AW167" s="44"/>
      <c r="AX167" s="44"/>
      <c r="AY167" s="44"/>
      <c r="AZ167" s="44"/>
      <c r="BB167" s="9" t="e">
        <f>MATCH(BF167,'New data'!$Y$2:$Y$20000,0)</f>
        <v>#N/A</v>
      </c>
      <c r="BC167" s="9" t="str">
        <f t="shared" si="7"/>
        <v>No</v>
      </c>
      <c r="BD167" s="9" t="s">
        <v>20410</v>
      </c>
      <c r="BE167" s="9" t="str">
        <f t="shared" si="8"/>
        <v>Yes</v>
      </c>
      <c r="BF167" s="9" t="str">
        <f t="shared" si="9"/>
        <v>Jolaine Bosonkie</v>
      </c>
      <c r="BG167" t="str">
        <f>IFERROR(INDEX('New data'!$Y$2:$Y$20000,BN167),"-")</f>
        <v>-</v>
      </c>
      <c r="BH167" t="str">
        <f ca="1">IFERROR(INDEX('New data'!$Y$2:$Y$20000,BO167),"-")</f>
        <v>-</v>
      </c>
      <c r="BI167" t="str">
        <f ca="1">IFERROR(INDEX('New data'!$Y$2:$Y$20000,BP167),"-")</f>
        <v>-</v>
      </c>
      <c r="BJ167" t="str">
        <f ca="1">IFERROR(INDEX('New data'!$Y$2:$Y$20000,BQ167),"-")</f>
        <v>-</v>
      </c>
      <c r="BK167" t="str">
        <f ca="1">IFERROR(INDEX('New data'!$Y$2:$Y$20000,BR167),"-")</f>
        <v>-</v>
      </c>
      <c r="BL167" t="str">
        <f ca="1">IFERROR(INDEX('New data'!$Y$2:$Y$20000,BS167),"-")</f>
        <v>-</v>
      </c>
      <c r="BM167" t="str">
        <f ca="1">IFERROR(INDEX('New data'!$Y$2:$Y$20000,BT167),"-")</f>
        <v>-</v>
      </c>
      <c r="BN167" t="e">
        <f>MATCH($B167,'New data'!$G$2:$G$20000,0)</f>
        <v>#N/A</v>
      </c>
      <c r="BO167" t="e">
        <f ca="1">MATCH($B167,OFFSET('New data'!$G$2,BN167,0,20000,1),0)+BN167</f>
        <v>#N/A</v>
      </c>
      <c r="BP167" t="e">
        <f ca="1">MATCH($B167,OFFSET('New data'!$G$2,BO167,0,20000,1),0)+BO167</f>
        <v>#N/A</v>
      </c>
      <c r="BQ167" t="e">
        <f ca="1">MATCH($B167,OFFSET('New data'!$G$2,BP167,0,20000,1),0)+BP167</f>
        <v>#N/A</v>
      </c>
      <c r="BR167" t="e">
        <f ca="1">MATCH($B167,OFFSET('New data'!$G$2,BQ167,0,20000,1),0)+BQ167</f>
        <v>#N/A</v>
      </c>
      <c r="BS167" t="e">
        <f ca="1">MATCH($B167,OFFSET('New data'!$G$2,BR167,0,20000,1),0)+BR167</f>
        <v>#N/A</v>
      </c>
      <c r="BT167" t="e">
        <f ca="1">MATCH($B167,OFFSET('New data'!$G$2,BS167,0,20000,1),0)+BS167</f>
        <v>#N/A</v>
      </c>
      <c r="BU167" s="9"/>
    </row>
    <row r="168" spans="1:73" ht="31.5" thickBot="1" x14ac:dyDescent="0.4">
      <c r="A168" s="58" t="s">
        <v>204</v>
      </c>
      <c r="B168" s="58" t="s">
        <v>13642</v>
      </c>
      <c r="C168" s="58" t="s">
        <v>20057</v>
      </c>
      <c r="D168" s="58" t="s">
        <v>20050</v>
      </c>
      <c r="E168" s="59"/>
      <c r="F168" s="59"/>
      <c r="G168" s="59"/>
      <c r="AA168" s="51"/>
      <c r="AB168" s="59"/>
      <c r="AC168" s="65" t="s">
        <v>20412</v>
      </c>
      <c r="AD168" s="59"/>
      <c r="AE168" s="59"/>
      <c r="AF168" s="59"/>
      <c r="AG168" s="59"/>
      <c r="AH168" s="59"/>
      <c r="AI168" s="59"/>
      <c r="AJ168" s="42"/>
      <c r="AK168" s="42"/>
      <c r="AL168" s="43"/>
      <c r="AM168" s="42"/>
      <c r="AN168" s="42"/>
      <c r="AO168" s="42"/>
      <c r="AP168" s="42"/>
      <c r="AQ168" s="42"/>
      <c r="AR168" s="42"/>
      <c r="AS168" s="42"/>
      <c r="AT168" s="42"/>
      <c r="AU168" s="44"/>
      <c r="AV168" s="44"/>
      <c r="AW168" s="44"/>
      <c r="AX168" s="44"/>
      <c r="AY168" s="44"/>
      <c r="AZ168" s="44"/>
      <c r="BB168" s="9" t="e">
        <f>MATCH(BF168,'New data'!$Y$2:$Y$20000,0)</f>
        <v>#N/A</v>
      </c>
      <c r="BC168" s="9" t="str">
        <f t="shared" si="7"/>
        <v>No</v>
      </c>
      <c r="BD168" s="9" t="s">
        <v>20410</v>
      </c>
      <c r="BE168" s="9" t="str">
        <f t="shared" si="8"/>
        <v>Yes</v>
      </c>
      <c r="BF168" s="9" t="str">
        <f t="shared" si="9"/>
        <v>Maxime Mossimi</v>
      </c>
      <c r="BG168" t="str">
        <f>IFERROR(INDEX('New data'!$Y$2:$Y$20000,BN168),"-")</f>
        <v>-</v>
      </c>
      <c r="BH168" t="str">
        <f ca="1">IFERROR(INDEX('New data'!$Y$2:$Y$20000,BO168),"-")</f>
        <v>-</v>
      </c>
      <c r="BI168" t="str">
        <f ca="1">IFERROR(INDEX('New data'!$Y$2:$Y$20000,BP168),"-")</f>
        <v>-</v>
      </c>
      <c r="BJ168" t="str">
        <f ca="1">IFERROR(INDEX('New data'!$Y$2:$Y$20000,BQ168),"-")</f>
        <v>-</v>
      </c>
      <c r="BK168" t="str">
        <f ca="1">IFERROR(INDEX('New data'!$Y$2:$Y$20000,BR168),"-")</f>
        <v>-</v>
      </c>
      <c r="BL168" t="str">
        <f ca="1">IFERROR(INDEX('New data'!$Y$2:$Y$20000,BS168),"-")</f>
        <v>-</v>
      </c>
      <c r="BM168" t="str">
        <f ca="1">IFERROR(INDEX('New data'!$Y$2:$Y$20000,BT168),"-")</f>
        <v>-</v>
      </c>
      <c r="BN168" t="e">
        <f>MATCH($B168,'New data'!$G$2:$G$20000,0)</f>
        <v>#N/A</v>
      </c>
      <c r="BO168" t="e">
        <f ca="1">MATCH($B168,OFFSET('New data'!$G$2,BN168,0,20000,1),0)+BN168</f>
        <v>#N/A</v>
      </c>
      <c r="BP168" t="e">
        <f ca="1">MATCH($B168,OFFSET('New data'!$G$2,BO168,0,20000,1),0)+BO168</f>
        <v>#N/A</v>
      </c>
      <c r="BQ168" t="e">
        <f ca="1">MATCH($B168,OFFSET('New data'!$G$2,BP168,0,20000,1),0)+BP168</f>
        <v>#N/A</v>
      </c>
      <c r="BR168" t="e">
        <f ca="1">MATCH($B168,OFFSET('New data'!$G$2,BQ168,0,20000,1),0)+BQ168</f>
        <v>#N/A</v>
      </c>
      <c r="BS168" t="e">
        <f ca="1">MATCH($B168,OFFSET('New data'!$G$2,BR168,0,20000,1),0)+BR168</f>
        <v>#N/A</v>
      </c>
      <c r="BT168" t="e">
        <f ca="1">MATCH($B168,OFFSET('New data'!$G$2,BS168,0,20000,1),0)+BS168</f>
        <v>#N/A</v>
      </c>
      <c r="BU168" s="9"/>
    </row>
    <row r="169" spans="1:73" ht="31.5" thickBot="1" x14ac:dyDescent="0.4">
      <c r="A169" s="58" t="s">
        <v>205</v>
      </c>
      <c r="B169" s="58" t="s">
        <v>13642</v>
      </c>
      <c r="C169" s="58" t="s">
        <v>20057</v>
      </c>
      <c r="D169" s="58" t="s">
        <v>20050</v>
      </c>
      <c r="E169" s="59"/>
      <c r="F169" s="59"/>
      <c r="G169" s="59"/>
      <c r="AA169" s="51"/>
      <c r="AB169" s="59"/>
      <c r="AC169" s="65" t="s">
        <v>20412</v>
      </c>
      <c r="AD169" s="59"/>
      <c r="AE169" s="59"/>
      <c r="AF169" s="59"/>
      <c r="AG169" s="59"/>
      <c r="AH169" s="59"/>
      <c r="AI169" s="59"/>
      <c r="AJ169" s="42"/>
      <c r="AK169" s="42"/>
      <c r="AL169" s="45"/>
      <c r="AM169" s="42"/>
      <c r="AN169" s="42"/>
      <c r="AO169" s="42"/>
      <c r="AP169" s="42"/>
      <c r="AQ169" s="42"/>
      <c r="AR169" s="42"/>
      <c r="AS169" s="42"/>
      <c r="AT169" s="42"/>
      <c r="AU169" s="44"/>
      <c r="AV169" s="44"/>
      <c r="AW169" s="44"/>
      <c r="AX169" s="44"/>
      <c r="AY169" s="44"/>
      <c r="AZ169" s="44"/>
      <c r="BB169" s="9" t="e">
        <f>MATCH(BF169,'New data'!$Y$2:$Y$20000,0)</f>
        <v>#N/A</v>
      </c>
      <c r="BC169" s="9" t="str">
        <f t="shared" si="7"/>
        <v>No</v>
      </c>
      <c r="BD169" s="9" t="s">
        <v>20410</v>
      </c>
      <c r="BE169" s="9" t="str">
        <f t="shared" si="8"/>
        <v>Yes</v>
      </c>
      <c r="BF169" s="9" t="str">
        <f t="shared" si="9"/>
        <v>Jacques Roger Mossimi Mbingon</v>
      </c>
      <c r="BG169" t="str">
        <f>IFERROR(INDEX('New data'!$Y$2:$Y$20000,BN169),"-")</f>
        <v>-</v>
      </c>
      <c r="BH169" t="str">
        <f ca="1">IFERROR(INDEX('New data'!$Y$2:$Y$20000,BO169),"-")</f>
        <v>-</v>
      </c>
      <c r="BI169" t="str">
        <f ca="1">IFERROR(INDEX('New data'!$Y$2:$Y$20000,BP169),"-")</f>
        <v>-</v>
      </c>
      <c r="BJ169" t="str">
        <f ca="1">IFERROR(INDEX('New data'!$Y$2:$Y$20000,BQ169),"-")</f>
        <v>-</v>
      </c>
      <c r="BK169" t="str">
        <f ca="1">IFERROR(INDEX('New data'!$Y$2:$Y$20000,BR169),"-")</f>
        <v>-</v>
      </c>
      <c r="BL169" t="str">
        <f ca="1">IFERROR(INDEX('New data'!$Y$2:$Y$20000,BS169),"-")</f>
        <v>-</v>
      </c>
      <c r="BM169" t="str">
        <f ca="1">IFERROR(INDEX('New data'!$Y$2:$Y$20000,BT169),"-")</f>
        <v>-</v>
      </c>
      <c r="BN169" t="e">
        <f>MATCH($B169,'New data'!$G$2:$G$20000,0)</f>
        <v>#N/A</v>
      </c>
      <c r="BO169" t="e">
        <f ca="1">MATCH($B169,OFFSET('New data'!$G$2,BN169,0,20000,1),0)+BN169</f>
        <v>#N/A</v>
      </c>
      <c r="BP169" t="e">
        <f ca="1">MATCH($B169,OFFSET('New data'!$G$2,BO169,0,20000,1),0)+BO169</f>
        <v>#N/A</v>
      </c>
      <c r="BQ169" t="e">
        <f ca="1">MATCH($B169,OFFSET('New data'!$G$2,BP169,0,20000,1),0)+BP169</f>
        <v>#N/A</v>
      </c>
      <c r="BR169" t="e">
        <f ca="1">MATCH($B169,OFFSET('New data'!$G$2,BQ169,0,20000,1),0)+BQ169</f>
        <v>#N/A</v>
      </c>
      <c r="BS169" t="e">
        <f ca="1">MATCH($B169,OFFSET('New data'!$G$2,BR169,0,20000,1),0)+BR169</f>
        <v>#N/A</v>
      </c>
      <c r="BT169" t="e">
        <f ca="1">MATCH($B169,OFFSET('New data'!$G$2,BS169,0,20000,1),0)+BS169</f>
        <v>#N/A</v>
      </c>
      <c r="BU169" s="9"/>
    </row>
    <row r="170" spans="1:73" ht="31.5" thickBot="1" x14ac:dyDescent="0.4">
      <c r="A170" s="58" t="s">
        <v>206</v>
      </c>
      <c r="B170" s="58" t="s">
        <v>13642</v>
      </c>
      <c r="C170" s="58" t="s">
        <v>20058</v>
      </c>
      <c r="D170" s="58" t="s">
        <v>20050</v>
      </c>
      <c r="E170" s="59"/>
      <c r="F170" s="59"/>
      <c r="G170" s="59"/>
      <c r="AA170" s="51"/>
      <c r="AB170" s="59"/>
      <c r="AC170" s="65" t="s">
        <v>20412</v>
      </c>
      <c r="AD170" s="59"/>
      <c r="AE170" s="59"/>
      <c r="AF170" s="59"/>
      <c r="AG170" s="59"/>
      <c r="AH170" s="59"/>
      <c r="AI170" s="59"/>
      <c r="AJ170" s="42"/>
      <c r="AK170" s="42"/>
      <c r="AL170" s="43"/>
      <c r="AM170" s="42"/>
      <c r="AN170" s="42"/>
      <c r="AO170" s="42"/>
      <c r="AP170" s="42"/>
      <c r="AQ170" s="42"/>
      <c r="AR170" s="42"/>
      <c r="AS170" s="42"/>
      <c r="AT170" s="42"/>
      <c r="AU170" s="44"/>
      <c r="AV170" s="44"/>
      <c r="AW170" s="44"/>
      <c r="AX170" s="44"/>
      <c r="AY170" s="44"/>
      <c r="AZ170" s="44"/>
      <c r="BB170" s="9" t="e">
        <f>MATCH(BF170,'New data'!$Y$2:$Y$20000,0)</f>
        <v>#N/A</v>
      </c>
      <c r="BC170" s="9" t="str">
        <f t="shared" si="7"/>
        <v>No</v>
      </c>
      <c r="BD170" s="9" t="s">
        <v>20410</v>
      </c>
      <c r="BE170" s="9" t="str">
        <f t="shared" si="8"/>
        <v>Yes</v>
      </c>
      <c r="BF170" s="9" t="str">
        <f t="shared" si="9"/>
        <v>Etania Beckford</v>
      </c>
      <c r="BG170" t="str">
        <f>IFERROR(INDEX('New data'!$Y$2:$Y$20000,BN170),"-")</f>
        <v>-</v>
      </c>
      <c r="BH170" t="str">
        <f ca="1">IFERROR(INDEX('New data'!$Y$2:$Y$20000,BO170),"-")</f>
        <v>-</v>
      </c>
      <c r="BI170" t="str">
        <f ca="1">IFERROR(INDEX('New data'!$Y$2:$Y$20000,BP170),"-")</f>
        <v>-</v>
      </c>
      <c r="BJ170" t="str">
        <f ca="1">IFERROR(INDEX('New data'!$Y$2:$Y$20000,BQ170),"-")</f>
        <v>-</v>
      </c>
      <c r="BK170" t="str">
        <f ca="1">IFERROR(INDEX('New data'!$Y$2:$Y$20000,BR170),"-")</f>
        <v>-</v>
      </c>
      <c r="BL170" t="str">
        <f ca="1">IFERROR(INDEX('New data'!$Y$2:$Y$20000,BS170),"-")</f>
        <v>-</v>
      </c>
      <c r="BM170" t="str">
        <f ca="1">IFERROR(INDEX('New data'!$Y$2:$Y$20000,BT170),"-")</f>
        <v>-</v>
      </c>
      <c r="BN170" t="e">
        <f>MATCH($B170,'New data'!$G$2:$G$20000,0)</f>
        <v>#N/A</v>
      </c>
      <c r="BO170" t="e">
        <f ca="1">MATCH($B170,OFFSET('New data'!$G$2,BN170,0,20000,1),0)+BN170</f>
        <v>#N/A</v>
      </c>
      <c r="BP170" t="e">
        <f ca="1">MATCH($B170,OFFSET('New data'!$G$2,BO170,0,20000,1),0)+BO170</f>
        <v>#N/A</v>
      </c>
      <c r="BQ170" t="e">
        <f ca="1">MATCH($B170,OFFSET('New data'!$G$2,BP170,0,20000,1),0)+BP170</f>
        <v>#N/A</v>
      </c>
      <c r="BR170" t="e">
        <f ca="1">MATCH($B170,OFFSET('New data'!$G$2,BQ170,0,20000,1),0)+BQ170</f>
        <v>#N/A</v>
      </c>
      <c r="BS170" t="e">
        <f ca="1">MATCH($B170,OFFSET('New data'!$G$2,BR170,0,20000,1),0)+BR170</f>
        <v>#N/A</v>
      </c>
      <c r="BT170" t="e">
        <f ca="1">MATCH($B170,OFFSET('New data'!$G$2,BS170,0,20000,1),0)+BS170</f>
        <v>#N/A</v>
      </c>
      <c r="BU170" s="9"/>
    </row>
    <row r="171" spans="1:73" ht="31.5" thickBot="1" x14ac:dyDescent="0.4">
      <c r="A171" s="58" t="s">
        <v>207</v>
      </c>
      <c r="B171" s="58" t="s">
        <v>13642</v>
      </c>
      <c r="C171" s="58" t="s">
        <v>20058</v>
      </c>
      <c r="D171" s="58" t="s">
        <v>20050</v>
      </c>
      <c r="E171" s="59"/>
      <c r="F171" s="59"/>
      <c r="G171" s="59"/>
      <c r="AA171" s="51"/>
      <c r="AB171" s="59"/>
      <c r="AC171" s="65" t="s">
        <v>20412</v>
      </c>
      <c r="AD171" s="59"/>
      <c r="AE171" s="59"/>
      <c r="AF171" s="59"/>
      <c r="AG171" s="59"/>
      <c r="AH171" s="59"/>
      <c r="AI171" s="59"/>
      <c r="AJ171" s="42"/>
      <c r="AK171" s="42"/>
      <c r="AL171" s="43"/>
      <c r="AM171" s="42"/>
      <c r="AN171" s="42"/>
      <c r="AO171" s="42"/>
      <c r="AP171" s="42"/>
      <c r="AQ171" s="42"/>
      <c r="AR171" s="42"/>
      <c r="AS171" s="42"/>
      <c r="AT171" s="42"/>
      <c r="AU171" s="44"/>
      <c r="AV171" s="44"/>
      <c r="AW171" s="44"/>
      <c r="AX171" s="44"/>
      <c r="AY171" s="44"/>
      <c r="AZ171" s="44"/>
      <c r="BB171" s="9" t="e">
        <f>MATCH(BF171,'New data'!$Y$2:$Y$20000,0)</f>
        <v>#N/A</v>
      </c>
      <c r="BC171" s="9" t="str">
        <f t="shared" si="7"/>
        <v>No</v>
      </c>
      <c r="BD171" s="9" t="s">
        <v>20410</v>
      </c>
      <c r="BE171" s="9" t="str">
        <f t="shared" si="8"/>
        <v>Yes</v>
      </c>
      <c r="BF171" s="9" t="str">
        <f t="shared" si="9"/>
        <v>Sharline Wilson</v>
      </c>
      <c r="BG171" t="str">
        <f>IFERROR(INDEX('New data'!$Y$2:$Y$20000,BN171),"-")</f>
        <v>-</v>
      </c>
      <c r="BH171" t="str">
        <f ca="1">IFERROR(INDEX('New data'!$Y$2:$Y$20000,BO171),"-")</f>
        <v>-</v>
      </c>
      <c r="BI171" t="str">
        <f ca="1">IFERROR(INDEX('New data'!$Y$2:$Y$20000,BP171),"-")</f>
        <v>-</v>
      </c>
      <c r="BJ171" t="str">
        <f ca="1">IFERROR(INDEX('New data'!$Y$2:$Y$20000,BQ171),"-")</f>
        <v>-</v>
      </c>
      <c r="BK171" t="str">
        <f ca="1">IFERROR(INDEX('New data'!$Y$2:$Y$20000,BR171),"-")</f>
        <v>-</v>
      </c>
      <c r="BL171" t="str">
        <f ca="1">IFERROR(INDEX('New data'!$Y$2:$Y$20000,BS171),"-")</f>
        <v>-</v>
      </c>
      <c r="BM171" t="str">
        <f ca="1">IFERROR(INDEX('New data'!$Y$2:$Y$20000,BT171),"-")</f>
        <v>-</v>
      </c>
      <c r="BN171" t="e">
        <f>MATCH($B171,'New data'!$G$2:$G$20000,0)</f>
        <v>#N/A</v>
      </c>
      <c r="BO171" t="e">
        <f ca="1">MATCH($B171,OFFSET('New data'!$G$2,BN171,0,20000,1),0)+BN171</f>
        <v>#N/A</v>
      </c>
      <c r="BP171" t="e">
        <f ca="1">MATCH($B171,OFFSET('New data'!$G$2,BO171,0,20000,1),0)+BO171</f>
        <v>#N/A</v>
      </c>
      <c r="BQ171" t="e">
        <f ca="1">MATCH($B171,OFFSET('New data'!$G$2,BP171,0,20000,1),0)+BP171</f>
        <v>#N/A</v>
      </c>
      <c r="BR171" t="e">
        <f ca="1">MATCH($B171,OFFSET('New data'!$G$2,BQ171,0,20000,1),0)+BQ171</f>
        <v>#N/A</v>
      </c>
      <c r="BS171" t="e">
        <f ca="1">MATCH($B171,OFFSET('New data'!$G$2,BR171,0,20000,1),0)+BR171</f>
        <v>#N/A</v>
      </c>
      <c r="BT171" t="e">
        <f ca="1">MATCH($B171,OFFSET('New data'!$G$2,BS171,0,20000,1),0)+BS171</f>
        <v>#N/A</v>
      </c>
      <c r="BU171" s="9"/>
    </row>
    <row r="172" spans="1:73" ht="31.5" thickBot="1" x14ac:dyDescent="0.4">
      <c r="A172" s="58" t="s">
        <v>208</v>
      </c>
      <c r="B172" s="58" t="s">
        <v>13642</v>
      </c>
      <c r="C172" s="58" t="s">
        <v>20059</v>
      </c>
      <c r="D172" s="58" t="s">
        <v>20050</v>
      </c>
      <c r="E172" s="59"/>
      <c r="F172" s="59"/>
      <c r="G172" s="59"/>
      <c r="L172" s="6"/>
      <c r="M172" s="6"/>
      <c r="N172" s="6"/>
      <c r="O172" s="6"/>
      <c r="P172" s="6"/>
      <c r="Q172" s="6"/>
      <c r="R172" s="6"/>
      <c r="S172" s="6"/>
      <c r="T172" s="6"/>
      <c r="U172" s="6"/>
      <c r="V172" s="6"/>
      <c r="W172" s="6"/>
      <c r="X172" s="6"/>
      <c r="Y172" s="6"/>
      <c r="Z172" s="48"/>
      <c r="AA172" s="51"/>
      <c r="AB172" s="59"/>
      <c r="AC172" s="65" t="s">
        <v>20412</v>
      </c>
      <c r="AD172" s="59"/>
      <c r="AE172" s="59"/>
      <c r="AF172" s="59"/>
      <c r="AG172" s="59"/>
      <c r="AH172" s="59"/>
      <c r="AI172" s="59"/>
      <c r="AJ172" s="42"/>
      <c r="AK172" s="42"/>
      <c r="AL172" s="43"/>
      <c r="AM172" s="42"/>
      <c r="AN172" s="42"/>
      <c r="AO172" s="42"/>
      <c r="AP172" s="42"/>
      <c r="AQ172" s="42"/>
      <c r="AR172" s="42"/>
      <c r="AS172" s="42"/>
      <c r="AT172" s="42"/>
      <c r="AU172" s="44"/>
      <c r="AV172" s="44"/>
      <c r="AW172" s="44"/>
      <c r="AX172" s="44"/>
      <c r="AY172" s="44"/>
      <c r="AZ172" s="44"/>
      <c r="BB172" s="9" t="e">
        <f>MATCH(BF172,'New data'!$Y$2:$Y$20000,0)</f>
        <v>#N/A</v>
      </c>
      <c r="BC172" s="9" t="str">
        <f t="shared" si="7"/>
        <v>No</v>
      </c>
      <c r="BD172" s="9" t="s">
        <v>20410</v>
      </c>
      <c r="BE172" s="9" t="str">
        <f t="shared" si="8"/>
        <v>Yes</v>
      </c>
      <c r="BF172" s="9" t="str">
        <f t="shared" si="9"/>
        <v>Sacharde Bell</v>
      </c>
      <c r="BG172" t="str">
        <f>IFERROR(INDEX('New data'!$Y$2:$Y$20000,BN172),"-")</f>
        <v>-</v>
      </c>
      <c r="BH172" t="str">
        <f ca="1">IFERROR(INDEX('New data'!$Y$2:$Y$20000,BO172),"-")</f>
        <v>-</v>
      </c>
      <c r="BI172" t="str">
        <f ca="1">IFERROR(INDEX('New data'!$Y$2:$Y$20000,BP172),"-")</f>
        <v>-</v>
      </c>
      <c r="BJ172" t="str">
        <f ca="1">IFERROR(INDEX('New data'!$Y$2:$Y$20000,BQ172),"-")</f>
        <v>-</v>
      </c>
      <c r="BK172" t="str">
        <f ca="1">IFERROR(INDEX('New data'!$Y$2:$Y$20000,BR172),"-")</f>
        <v>-</v>
      </c>
      <c r="BL172" t="str">
        <f ca="1">IFERROR(INDEX('New data'!$Y$2:$Y$20000,BS172),"-")</f>
        <v>-</v>
      </c>
      <c r="BM172" t="str">
        <f ca="1">IFERROR(INDEX('New data'!$Y$2:$Y$20000,BT172),"-")</f>
        <v>-</v>
      </c>
      <c r="BN172" t="e">
        <f>MATCH($B172,'New data'!$G$2:$G$20000,0)</f>
        <v>#N/A</v>
      </c>
      <c r="BO172" t="e">
        <f ca="1">MATCH($B172,OFFSET('New data'!$G$2,BN172,0,20000,1),0)+BN172</f>
        <v>#N/A</v>
      </c>
      <c r="BP172" t="e">
        <f ca="1">MATCH($B172,OFFSET('New data'!$G$2,BO172,0,20000,1),0)+BO172</f>
        <v>#N/A</v>
      </c>
      <c r="BQ172" t="e">
        <f ca="1">MATCH($B172,OFFSET('New data'!$G$2,BP172,0,20000,1),0)+BP172</f>
        <v>#N/A</v>
      </c>
      <c r="BR172" t="e">
        <f ca="1">MATCH($B172,OFFSET('New data'!$G$2,BQ172,0,20000,1),0)+BQ172</f>
        <v>#N/A</v>
      </c>
      <c r="BS172" t="e">
        <f ca="1">MATCH($B172,OFFSET('New data'!$G$2,BR172,0,20000,1),0)+BR172</f>
        <v>#N/A</v>
      </c>
      <c r="BT172" t="e">
        <f ca="1">MATCH($B172,OFFSET('New data'!$G$2,BS172,0,20000,1),0)+BS172</f>
        <v>#N/A</v>
      </c>
      <c r="BU172" s="9"/>
    </row>
    <row r="173" spans="1:73" ht="31.5" thickBot="1" x14ac:dyDescent="0.4">
      <c r="A173" s="58" t="s">
        <v>209</v>
      </c>
      <c r="B173" s="58" t="s">
        <v>13604</v>
      </c>
      <c r="C173" s="58" t="s">
        <v>20060</v>
      </c>
      <c r="D173" s="58" t="s">
        <v>20050</v>
      </c>
      <c r="E173" s="59"/>
      <c r="F173" s="59"/>
      <c r="G173" s="59"/>
      <c r="AA173" s="51"/>
      <c r="AB173" s="62" t="s">
        <v>20410</v>
      </c>
      <c r="AC173" s="65" t="s">
        <v>20412</v>
      </c>
      <c r="AD173" s="59"/>
      <c r="AE173" s="59"/>
      <c r="AF173" s="59"/>
      <c r="AG173" s="59"/>
      <c r="AH173" s="59"/>
      <c r="AI173" s="59"/>
      <c r="AJ173" s="42"/>
      <c r="AK173" s="42"/>
      <c r="AL173" s="45"/>
      <c r="AM173" s="42"/>
      <c r="AN173" s="42"/>
      <c r="AO173" s="42"/>
      <c r="AP173" s="42"/>
      <c r="AQ173" s="42"/>
      <c r="AR173" s="42"/>
      <c r="AS173" s="42"/>
      <c r="AT173" s="42"/>
      <c r="AU173" s="44"/>
      <c r="AV173" s="44"/>
      <c r="AW173" s="44"/>
      <c r="AX173" s="44"/>
      <c r="AY173" s="44"/>
      <c r="AZ173" s="44"/>
      <c r="BB173" s="9" t="e">
        <f>MATCH(BF173,'New data'!$Y$2:$Y$20000,0)</f>
        <v>#N/A</v>
      </c>
      <c r="BC173" s="9" t="str">
        <f t="shared" si="7"/>
        <v>No</v>
      </c>
      <c r="BD173" s="9" t="s">
        <v>20410</v>
      </c>
      <c r="BE173" s="9" t="str">
        <f t="shared" si="8"/>
        <v>Yes</v>
      </c>
      <c r="BF173" s="9" t="str">
        <f t="shared" si="9"/>
        <v>Umul Baneen</v>
      </c>
      <c r="BG173" t="str">
        <f>IFERROR(INDEX('New data'!$Y$2:$Y$20000,BN173),"-")</f>
        <v>Ali Maalin</v>
      </c>
      <c r="BH173" t="str">
        <f ca="1">IFERROR(INDEX('New data'!$Y$2:$Y$20000,BO173),"-")</f>
        <v>Jonathan Tobey Gorrino</v>
      </c>
      <c r="BI173" t="str">
        <f ca="1">IFERROR(INDEX('New data'!$Y$2:$Y$20000,BP173),"-")</f>
        <v>Jasper Eaglesfield</v>
      </c>
      <c r="BJ173" t="str">
        <f ca="1">IFERROR(INDEX('New data'!$Y$2:$Y$20000,BQ173),"-")</f>
        <v>Eloise Rowling</v>
      </c>
      <c r="BK173" t="str">
        <f ca="1">IFERROR(INDEX('New data'!$Y$2:$Y$20000,BR173),"-")</f>
        <v>William Rowling</v>
      </c>
      <c r="BL173" t="str">
        <f ca="1">IFERROR(INDEX('New data'!$Y$2:$Y$20000,BS173),"-")</f>
        <v>Massumeh Kazemi</v>
      </c>
      <c r="BM173" t="str">
        <f ca="1">IFERROR(INDEX('New data'!$Y$2:$Y$20000,BT173),"-")</f>
        <v>Irene Ayad</v>
      </c>
      <c r="BN173">
        <f>MATCH($B173,'New data'!$G$2:$G$20000,0)</f>
        <v>1</v>
      </c>
      <c r="BO173">
        <f ca="1">MATCH($B173,OFFSET('New data'!$G$2,BN173,0,20000,1),0)+BN173</f>
        <v>56</v>
      </c>
      <c r="BP173">
        <f ca="1">MATCH($B173,OFFSET('New data'!$G$2,BO173,0,20000,1),0)+BO173</f>
        <v>65</v>
      </c>
      <c r="BQ173">
        <f ca="1">MATCH($B173,OFFSET('New data'!$G$2,BP173,0,20000,1),0)+BP173</f>
        <v>66</v>
      </c>
      <c r="BR173">
        <f ca="1">MATCH($B173,OFFSET('New data'!$G$2,BQ173,0,20000,1),0)+BQ173</f>
        <v>67</v>
      </c>
      <c r="BS173">
        <f ca="1">MATCH($B173,OFFSET('New data'!$G$2,BR173,0,20000,1),0)+BR173</f>
        <v>182</v>
      </c>
      <c r="BT173">
        <f ca="1">MATCH($B173,OFFSET('New data'!$G$2,BS173,0,20000,1),0)+BS173</f>
        <v>195</v>
      </c>
      <c r="BU173" s="9"/>
    </row>
    <row r="174" spans="1:73" ht="31.5" thickBot="1" x14ac:dyDescent="0.4">
      <c r="A174" s="58" t="s">
        <v>210</v>
      </c>
      <c r="B174" s="58" t="s">
        <v>13605</v>
      </c>
      <c r="C174" s="58" t="s">
        <v>20060</v>
      </c>
      <c r="D174" s="58" t="s">
        <v>20050</v>
      </c>
      <c r="E174" s="59"/>
      <c r="F174" s="59"/>
      <c r="G174" s="59"/>
      <c r="AA174" s="51"/>
      <c r="AB174" s="59"/>
      <c r="AC174" s="65" t="s">
        <v>20412</v>
      </c>
      <c r="AD174" s="59"/>
      <c r="AE174" s="59"/>
      <c r="AF174" s="59"/>
      <c r="AG174" s="59"/>
      <c r="AH174" s="59"/>
      <c r="AI174" s="59"/>
      <c r="AJ174" s="42"/>
      <c r="AK174" s="42"/>
      <c r="AL174" s="45"/>
      <c r="AM174" s="42"/>
      <c r="AN174" s="42"/>
      <c r="AO174" s="42"/>
      <c r="AP174" s="42"/>
      <c r="AQ174" s="42"/>
      <c r="AR174" s="42"/>
      <c r="AS174" s="42"/>
      <c r="AT174" s="42"/>
      <c r="AU174" s="44"/>
      <c r="AV174" s="44"/>
      <c r="AW174" s="44"/>
      <c r="AX174" s="44"/>
      <c r="AY174" s="44"/>
      <c r="AZ174" s="44"/>
      <c r="BB174" s="9" t="e">
        <f>MATCH(BF174,'New data'!$Y$2:$Y$20000,0)</f>
        <v>#N/A</v>
      </c>
      <c r="BC174" s="9" t="str">
        <f t="shared" si="7"/>
        <v>No</v>
      </c>
      <c r="BD174" s="9" t="s">
        <v>20410</v>
      </c>
      <c r="BE174" s="9" t="str">
        <f t="shared" si="8"/>
        <v>Yes</v>
      </c>
      <c r="BF174" s="9" t="str">
        <f t="shared" si="9"/>
        <v>Andrew Duff</v>
      </c>
      <c r="BG174" t="str">
        <f>IFERROR(INDEX('New data'!$Y$2:$Y$20000,BN174),"-")</f>
        <v>Robert Head</v>
      </c>
      <c r="BH174" t="str">
        <f ca="1">IFERROR(INDEX('New data'!$Y$2:$Y$20000,BO174),"-")</f>
        <v>Sahra Muse</v>
      </c>
      <c r="BI174" t="str">
        <f ca="1">IFERROR(INDEX('New data'!$Y$2:$Y$20000,BP174),"-")</f>
        <v>Janeline Dagang</v>
      </c>
      <c r="BJ174" t="str">
        <f ca="1">IFERROR(INDEX('New data'!$Y$2:$Y$20000,BQ174),"-")</f>
        <v>Samuel Dagang</v>
      </c>
      <c r="BK174" t="str">
        <f ca="1">IFERROR(INDEX('New data'!$Y$2:$Y$20000,BR174),"-")</f>
        <v>Vicente Espejo Galvan</v>
      </c>
      <c r="BL174" t="str">
        <f ca="1">IFERROR(INDEX('New data'!$Y$2:$Y$20000,BS174),"-")</f>
        <v>James Gough</v>
      </c>
      <c r="BM174" t="str">
        <f ca="1">IFERROR(INDEX('New data'!$Y$2:$Y$20000,BT174),"-")</f>
        <v>Remilyn Grace Guioa</v>
      </c>
      <c r="BN174">
        <f>MATCH($B174,'New data'!$G$2:$G$20000,0)</f>
        <v>109</v>
      </c>
      <c r="BO174">
        <f ca="1">MATCH($B174,OFFSET('New data'!$G$2,BN174,0,20000,1),0)+BN174</f>
        <v>123</v>
      </c>
      <c r="BP174">
        <f ca="1">MATCH($B174,OFFSET('New data'!$G$2,BO174,0,20000,1),0)+BO174</f>
        <v>136</v>
      </c>
      <c r="BQ174">
        <f ca="1">MATCH($B174,OFFSET('New data'!$G$2,BP174,0,20000,1),0)+BP174</f>
        <v>137</v>
      </c>
      <c r="BR174">
        <f ca="1">MATCH($B174,OFFSET('New data'!$G$2,BQ174,0,20000,1),0)+BQ174</f>
        <v>200</v>
      </c>
      <c r="BS174">
        <f ca="1">MATCH($B174,OFFSET('New data'!$G$2,BR174,0,20000,1),0)+BR174</f>
        <v>229</v>
      </c>
      <c r="BT174">
        <f ca="1">MATCH($B174,OFFSET('New data'!$G$2,BS174,0,20000,1),0)+BS174</f>
        <v>329</v>
      </c>
      <c r="BU174" s="9"/>
    </row>
    <row r="175" spans="1:73" ht="31.5" thickBot="1" x14ac:dyDescent="0.4">
      <c r="A175" s="58" t="s">
        <v>211</v>
      </c>
      <c r="B175" s="58" t="s">
        <v>13606</v>
      </c>
      <c r="C175" s="58" t="s">
        <v>20060</v>
      </c>
      <c r="D175" s="58" t="s">
        <v>20050</v>
      </c>
      <c r="E175" s="59"/>
      <c r="F175" s="59"/>
      <c r="G175" s="59"/>
      <c r="AA175" s="51"/>
      <c r="AB175" s="62" t="s">
        <v>20410</v>
      </c>
      <c r="AC175" s="65" t="s">
        <v>20412</v>
      </c>
      <c r="AD175" s="59"/>
      <c r="AE175" s="59"/>
      <c r="AF175" s="59"/>
      <c r="AG175" s="59"/>
      <c r="AH175" s="59"/>
      <c r="AI175" s="59"/>
      <c r="AJ175" s="42"/>
      <c r="AK175" s="42"/>
      <c r="AL175" s="43"/>
      <c r="AM175" s="42"/>
      <c r="AN175" s="42"/>
      <c r="AO175" s="42"/>
      <c r="AP175" s="42"/>
      <c r="AQ175" s="42"/>
      <c r="AR175" s="42"/>
      <c r="AS175" s="42"/>
      <c r="AT175" s="42"/>
      <c r="AU175" s="44"/>
      <c r="AV175" s="44"/>
      <c r="AW175" s="44"/>
      <c r="AX175" s="44"/>
      <c r="AY175" s="44"/>
      <c r="AZ175" s="44"/>
      <c r="BB175" s="9" t="e">
        <f>MATCH(BF175,'New data'!$Y$2:$Y$20000,0)</f>
        <v>#N/A</v>
      </c>
      <c r="BC175" s="9" t="str">
        <f t="shared" si="7"/>
        <v>No</v>
      </c>
      <c r="BD175" s="9" t="s">
        <v>20410</v>
      </c>
      <c r="BE175" s="9" t="str">
        <f t="shared" si="8"/>
        <v>Yes</v>
      </c>
      <c r="BF175" s="9" t="str">
        <f t="shared" si="9"/>
        <v>Ali Murtaza Mohsin</v>
      </c>
      <c r="BG175" t="str">
        <f>IFERROR(INDEX('New data'!$Y$2:$Y$20000,BN175),"-")</f>
        <v>Oprea-Razvan Savu</v>
      </c>
      <c r="BH175" t="str">
        <f ca="1">IFERROR(INDEX('New data'!$Y$2:$Y$20000,BO175),"-")</f>
        <v>Robert Jones</v>
      </c>
      <c r="BI175" t="str">
        <f ca="1">IFERROR(INDEX('New data'!$Y$2:$Y$20000,BP175),"-")</f>
        <v>Sapora Popal</v>
      </c>
      <c r="BJ175" t="str">
        <f ca="1">IFERROR(INDEX('New data'!$Y$2:$Y$20000,BQ175),"-")</f>
        <v>Olivia Nossborn</v>
      </c>
      <c r="BK175" t="str">
        <f ca="1">IFERROR(INDEX('New data'!$Y$2:$Y$20000,BR175),"-")</f>
        <v>-</v>
      </c>
      <c r="BL175" t="str">
        <f ca="1">IFERROR(INDEX('New data'!$Y$2:$Y$20000,BS175),"-")</f>
        <v>-</v>
      </c>
      <c r="BM175" t="str">
        <f ca="1">IFERROR(INDEX('New data'!$Y$2:$Y$20000,BT175),"-")</f>
        <v>-</v>
      </c>
      <c r="BN175">
        <f>MATCH($B175,'New data'!$G$2:$G$20000,0)</f>
        <v>18</v>
      </c>
      <c r="BO175">
        <f ca="1">MATCH($B175,OFFSET('New data'!$G$2,BN175,0,20000,1),0)+BN175</f>
        <v>26</v>
      </c>
      <c r="BP175">
        <f ca="1">MATCH($B175,OFFSET('New data'!$G$2,BO175,0,20000,1),0)+BO175</f>
        <v>196</v>
      </c>
      <c r="BQ175">
        <f ca="1">MATCH($B175,OFFSET('New data'!$G$2,BP175,0,20000,1),0)+BP175</f>
        <v>203</v>
      </c>
      <c r="BR175" t="e">
        <f ca="1">MATCH($B175,OFFSET('New data'!$G$2,BQ175,0,20000,1),0)+BQ175</f>
        <v>#N/A</v>
      </c>
      <c r="BS175" t="e">
        <f ca="1">MATCH($B175,OFFSET('New data'!$G$2,BR175,0,20000,1),0)+BR175</f>
        <v>#N/A</v>
      </c>
      <c r="BT175" t="e">
        <f ca="1">MATCH($B175,OFFSET('New data'!$G$2,BS175,0,20000,1),0)+BS175</f>
        <v>#N/A</v>
      </c>
      <c r="BU175" s="9"/>
    </row>
    <row r="176" spans="1:73" ht="31.5" thickBot="1" x14ac:dyDescent="0.4">
      <c r="A176" s="58" t="s">
        <v>212</v>
      </c>
      <c r="B176" s="58" t="s">
        <v>13625</v>
      </c>
      <c r="C176" s="58" t="s">
        <v>20060</v>
      </c>
      <c r="D176" s="58" t="s">
        <v>20050</v>
      </c>
      <c r="E176" s="59"/>
      <c r="F176" s="59"/>
      <c r="G176" s="59"/>
      <c r="AA176" s="51"/>
      <c r="AB176" s="59"/>
      <c r="AC176" s="65" t="s">
        <v>20412</v>
      </c>
      <c r="AD176" s="59"/>
      <c r="AE176" s="59"/>
      <c r="AF176" s="59"/>
      <c r="AG176" s="59"/>
      <c r="AH176" s="59"/>
      <c r="AI176" s="59"/>
      <c r="AJ176" s="42"/>
      <c r="AK176" s="42"/>
      <c r="AL176" s="43"/>
      <c r="AM176" s="42"/>
      <c r="AN176" s="42"/>
      <c r="AO176" s="42"/>
      <c r="AP176" s="42"/>
      <c r="AQ176" s="42"/>
      <c r="AR176" s="42"/>
      <c r="AS176" s="42"/>
      <c r="AT176" s="42"/>
      <c r="AU176" s="44"/>
      <c r="AV176" s="44"/>
      <c r="AW176" s="44"/>
      <c r="AX176" s="44"/>
      <c r="AY176" s="44"/>
      <c r="AZ176" s="44"/>
      <c r="BB176" s="9" t="e">
        <f>MATCH(BF176,'New data'!$Y$2:$Y$20000,0)</f>
        <v>#N/A</v>
      </c>
      <c r="BC176" s="9" t="str">
        <f t="shared" si="7"/>
        <v>No</v>
      </c>
      <c r="BD176" s="9" t="s">
        <v>20410</v>
      </c>
      <c r="BE176" s="9" t="str">
        <f t="shared" si="8"/>
        <v>Yes</v>
      </c>
      <c r="BF176" s="9" t="str">
        <f t="shared" si="9"/>
        <v>Gowry Ramalingam</v>
      </c>
      <c r="BG176" t="str">
        <f>IFERROR(INDEX('New data'!$Y$2:$Y$20000,BN176),"-")</f>
        <v>Adewumi Adeduntan</v>
      </c>
      <c r="BH176" t="str">
        <f ca="1">IFERROR(INDEX('New data'!$Y$2:$Y$20000,BO176),"-")</f>
        <v>Mercy Adeduntan</v>
      </c>
      <c r="BI176" t="str">
        <f ca="1">IFERROR(INDEX('New data'!$Y$2:$Y$20000,BP176),"-")</f>
        <v>Olatunbosun Oshodi-Glover</v>
      </c>
      <c r="BJ176" t="str">
        <f ca="1">IFERROR(INDEX('New data'!$Y$2:$Y$20000,BQ176),"-")</f>
        <v>Oluwatoyin Thomas</v>
      </c>
      <c r="BK176" t="str">
        <f ca="1">IFERROR(INDEX('New data'!$Y$2:$Y$20000,BR176),"-")</f>
        <v>Maria Da Silva</v>
      </c>
      <c r="BL176" t="str">
        <f ca="1">IFERROR(INDEX('New data'!$Y$2:$Y$20000,BS176),"-")</f>
        <v>Adriana Isabel Pereira</v>
      </c>
      <c r="BM176" t="str">
        <f ca="1">IFERROR(INDEX('New data'!$Y$2:$Y$20000,BT176),"-")</f>
        <v>Nuno Manuel Pereira</v>
      </c>
      <c r="BN176">
        <f>MATCH($B176,'New data'!$G$2:$G$20000,0)</f>
        <v>39</v>
      </c>
      <c r="BO176">
        <f ca="1">MATCH($B176,OFFSET('New data'!$G$2,BN176,0,20000,1),0)+BN176</f>
        <v>40</v>
      </c>
      <c r="BP176">
        <f ca="1">MATCH($B176,OFFSET('New data'!$G$2,BO176,0,20000,1),0)+BO176</f>
        <v>41</v>
      </c>
      <c r="BQ176">
        <f ca="1">MATCH($B176,OFFSET('New data'!$G$2,BP176,0,20000,1),0)+BP176</f>
        <v>42</v>
      </c>
      <c r="BR176">
        <f ca="1">MATCH($B176,OFFSET('New data'!$G$2,BQ176,0,20000,1),0)+BQ176</f>
        <v>197</v>
      </c>
      <c r="BS176">
        <f ca="1">MATCH($B176,OFFSET('New data'!$G$2,BR176,0,20000,1),0)+BR176</f>
        <v>252</v>
      </c>
      <c r="BT176">
        <f ca="1">MATCH($B176,OFFSET('New data'!$G$2,BS176,0,20000,1),0)+BS176</f>
        <v>253</v>
      </c>
      <c r="BU176" s="9"/>
    </row>
    <row r="177" spans="1:73" ht="31.5" thickBot="1" x14ac:dyDescent="0.4">
      <c r="A177" s="58" t="s">
        <v>213</v>
      </c>
      <c r="B177" s="58" t="s">
        <v>13643</v>
      </c>
      <c r="C177" s="58" t="s">
        <v>20060</v>
      </c>
      <c r="D177" s="58" t="s">
        <v>20050</v>
      </c>
      <c r="E177" s="59"/>
      <c r="F177" s="59"/>
      <c r="G177" s="59"/>
      <c r="AA177" s="51"/>
      <c r="AB177" s="59"/>
      <c r="AC177" s="65" t="s">
        <v>20412</v>
      </c>
      <c r="AD177" s="59"/>
      <c r="AE177" s="59"/>
      <c r="AF177" s="59"/>
      <c r="AG177" s="59"/>
      <c r="AH177" s="59"/>
      <c r="AI177" s="59"/>
      <c r="AJ177" s="42"/>
      <c r="AK177" s="42"/>
      <c r="AL177" s="43"/>
      <c r="AM177" s="42"/>
      <c r="AN177" s="42"/>
      <c r="AO177" s="42"/>
      <c r="AP177" s="42"/>
      <c r="AQ177" s="42"/>
      <c r="AR177" s="42"/>
      <c r="AS177" s="42"/>
      <c r="AT177" s="42"/>
      <c r="AU177" s="44"/>
      <c r="AV177" s="44"/>
      <c r="AW177" s="44"/>
      <c r="AX177" s="44"/>
      <c r="AY177" s="44"/>
      <c r="AZ177" s="44"/>
      <c r="BB177" s="9" t="e">
        <f>MATCH(BF177,'New data'!$Y$2:$Y$20000,0)</f>
        <v>#N/A</v>
      </c>
      <c r="BC177" s="9" t="str">
        <f t="shared" si="7"/>
        <v>No</v>
      </c>
      <c r="BD177" s="9" t="s">
        <v>20410</v>
      </c>
      <c r="BE177" s="9" t="str">
        <f t="shared" si="8"/>
        <v>Yes</v>
      </c>
      <c r="BF177" s="9" t="str">
        <f t="shared" si="9"/>
        <v>Mohamed Mohamed</v>
      </c>
      <c r="BG177" t="str">
        <f>IFERROR(INDEX('New data'!$Y$2:$Y$20000,BN177),"-")</f>
        <v>Sreelakshmi Gopalakrishnan</v>
      </c>
      <c r="BH177" t="str">
        <f ca="1">IFERROR(INDEX('New data'!$Y$2:$Y$20000,BO177),"-")</f>
        <v>Dhaneesh Balan Thenassery</v>
      </c>
      <c r="BI177" t="str">
        <f ca="1">IFERROR(INDEX('New data'!$Y$2:$Y$20000,BP177),"-")</f>
        <v>-</v>
      </c>
      <c r="BJ177" t="str">
        <f ca="1">IFERROR(INDEX('New data'!$Y$2:$Y$20000,BQ177),"-")</f>
        <v>-</v>
      </c>
      <c r="BK177" t="str">
        <f ca="1">IFERROR(INDEX('New data'!$Y$2:$Y$20000,BR177),"-")</f>
        <v>-</v>
      </c>
      <c r="BL177" t="str">
        <f ca="1">IFERROR(INDEX('New data'!$Y$2:$Y$20000,BS177),"-")</f>
        <v>-</v>
      </c>
      <c r="BM177" t="str">
        <f ca="1">IFERROR(INDEX('New data'!$Y$2:$Y$20000,BT177),"-")</f>
        <v>-</v>
      </c>
      <c r="BN177">
        <f>MATCH($B177,'New data'!$G$2:$G$20000,0)</f>
        <v>119</v>
      </c>
      <c r="BO177">
        <f ca="1">MATCH($B177,OFFSET('New data'!$G$2,BN177,0,20000,1),0)+BN177</f>
        <v>120</v>
      </c>
      <c r="BP177" t="e">
        <f ca="1">MATCH($B177,OFFSET('New data'!$G$2,BO177,0,20000,1),0)+BO177</f>
        <v>#N/A</v>
      </c>
      <c r="BQ177" t="e">
        <f ca="1">MATCH($B177,OFFSET('New data'!$G$2,BP177,0,20000,1),0)+BP177</f>
        <v>#N/A</v>
      </c>
      <c r="BR177" t="e">
        <f ca="1">MATCH($B177,OFFSET('New data'!$G$2,BQ177,0,20000,1),0)+BQ177</f>
        <v>#N/A</v>
      </c>
      <c r="BS177" t="e">
        <f ca="1">MATCH($B177,OFFSET('New data'!$G$2,BR177,0,20000,1),0)+BR177</f>
        <v>#N/A</v>
      </c>
      <c r="BT177" t="e">
        <f ca="1">MATCH($B177,OFFSET('New data'!$G$2,BS177,0,20000,1),0)+BS177</f>
        <v>#N/A</v>
      </c>
      <c r="BU177" s="9"/>
    </row>
    <row r="178" spans="1:73" ht="31.5" thickBot="1" x14ac:dyDescent="0.4">
      <c r="A178" s="58" t="s">
        <v>214</v>
      </c>
      <c r="B178" s="58" t="s">
        <v>13644</v>
      </c>
      <c r="C178" s="58" t="s">
        <v>20060</v>
      </c>
      <c r="D178" s="58" t="s">
        <v>20050</v>
      </c>
      <c r="E178" s="59"/>
      <c r="F178" s="59"/>
      <c r="G178" s="59"/>
      <c r="AA178" s="51"/>
      <c r="AB178" s="62" t="s">
        <v>20410</v>
      </c>
      <c r="AC178" s="65" t="s">
        <v>20412</v>
      </c>
      <c r="AD178" s="59"/>
      <c r="AE178" s="59"/>
      <c r="AF178" s="59"/>
      <c r="AG178" s="59"/>
      <c r="AH178" s="59"/>
      <c r="AI178" s="59"/>
      <c r="AJ178" s="42"/>
      <c r="AK178" s="42"/>
      <c r="AL178" s="43"/>
      <c r="AM178" s="42"/>
      <c r="AN178" s="42"/>
      <c r="AO178" s="42"/>
      <c r="AP178" s="42"/>
      <c r="AQ178" s="42"/>
      <c r="AR178" s="42"/>
      <c r="AS178" s="42"/>
      <c r="AT178" s="42"/>
      <c r="AU178" s="44"/>
      <c r="AV178" s="44"/>
      <c r="AW178" s="44"/>
      <c r="AX178" s="44"/>
      <c r="AY178" s="44"/>
      <c r="AZ178" s="44"/>
      <c r="BB178" s="9" t="e">
        <f>MATCH(BF178,'New data'!$Y$2:$Y$20000,0)</f>
        <v>#N/A</v>
      </c>
      <c r="BC178" s="9" t="str">
        <f t="shared" si="7"/>
        <v>No</v>
      </c>
      <c r="BD178" s="9" t="s">
        <v>20410</v>
      </c>
      <c r="BE178" s="9" t="str">
        <f t="shared" si="8"/>
        <v>Yes</v>
      </c>
      <c r="BF178" s="9" t="str">
        <f t="shared" si="9"/>
        <v>Said Abdalla</v>
      </c>
      <c r="BG178" t="str">
        <f>IFERROR(INDEX('New data'!$Y$2:$Y$20000,BN178),"-")</f>
        <v>Tahseen Choudhury</v>
      </c>
      <c r="BH178" t="str">
        <f ca="1">IFERROR(INDEX('New data'!$Y$2:$Y$20000,BO178),"-")</f>
        <v>Nicola Francine Mabag</v>
      </c>
      <c r="BI178" t="str">
        <f ca="1">IFERROR(INDEX('New data'!$Y$2:$Y$20000,BP178),"-")</f>
        <v>-</v>
      </c>
      <c r="BJ178" t="str">
        <f ca="1">IFERROR(INDEX('New data'!$Y$2:$Y$20000,BQ178),"-")</f>
        <v>-</v>
      </c>
      <c r="BK178" t="str">
        <f ca="1">IFERROR(INDEX('New data'!$Y$2:$Y$20000,BR178),"-")</f>
        <v>-</v>
      </c>
      <c r="BL178" t="str">
        <f ca="1">IFERROR(INDEX('New data'!$Y$2:$Y$20000,BS178),"-")</f>
        <v>-</v>
      </c>
      <c r="BM178" t="str">
        <f ca="1">IFERROR(INDEX('New data'!$Y$2:$Y$20000,BT178),"-")</f>
        <v>-</v>
      </c>
      <c r="BN178">
        <f>MATCH($B178,'New data'!$G$2:$G$20000,0)</f>
        <v>122</v>
      </c>
      <c r="BO178">
        <f ca="1">MATCH($B178,OFFSET('New data'!$G$2,BN178,0,20000,1),0)+BN178</f>
        <v>237</v>
      </c>
      <c r="BP178" t="e">
        <f ca="1">MATCH($B178,OFFSET('New data'!$G$2,BO178,0,20000,1),0)+BO178</f>
        <v>#N/A</v>
      </c>
      <c r="BQ178" t="e">
        <f ca="1">MATCH($B178,OFFSET('New data'!$G$2,BP178,0,20000,1),0)+BP178</f>
        <v>#N/A</v>
      </c>
      <c r="BR178" t="e">
        <f ca="1">MATCH($B178,OFFSET('New data'!$G$2,BQ178,0,20000,1),0)+BQ178</f>
        <v>#N/A</v>
      </c>
      <c r="BS178" t="e">
        <f ca="1">MATCH($B178,OFFSET('New data'!$G$2,BR178,0,20000,1),0)+BR178</f>
        <v>#N/A</v>
      </c>
      <c r="BT178" t="e">
        <f ca="1">MATCH($B178,OFFSET('New data'!$G$2,BS178,0,20000,1),0)+BS178</f>
        <v>#N/A</v>
      </c>
      <c r="BU178" s="9"/>
    </row>
    <row r="179" spans="1:73" ht="31.5" thickBot="1" x14ac:dyDescent="0.4">
      <c r="A179" s="58" t="s">
        <v>215</v>
      </c>
      <c r="B179" s="58" t="s">
        <v>13645</v>
      </c>
      <c r="C179" s="58" t="s">
        <v>20060</v>
      </c>
      <c r="D179" s="58" t="s">
        <v>20050</v>
      </c>
      <c r="E179" s="59"/>
      <c r="F179" s="59"/>
      <c r="G179" s="59"/>
      <c r="AA179" s="51"/>
      <c r="AB179" s="59"/>
      <c r="AC179" s="65" t="s">
        <v>20412</v>
      </c>
      <c r="AD179" s="59"/>
      <c r="AE179" s="59"/>
      <c r="AF179" s="59"/>
      <c r="AG179" s="59"/>
      <c r="AH179" s="59"/>
      <c r="AI179" s="59"/>
      <c r="AJ179" s="42"/>
      <c r="AK179" s="42"/>
      <c r="AL179" s="43"/>
      <c r="AM179" s="42"/>
      <c r="AN179" s="42"/>
      <c r="AO179" s="42"/>
      <c r="AP179" s="42"/>
      <c r="AQ179" s="42"/>
      <c r="AR179" s="42"/>
      <c r="AS179" s="42"/>
      <c r="AT179" s="42"/>
      <c r="AU179" s="44"/>
      <c r="AV179" s="44"/>
      <c r="AW179" s="44"/>
      <c r="AX179" s="44"/>
      <c r="AY179" s="44"/>
      <c r="AZ179" s="44"/>
      <c r="BB179" s="9" t="e">
        <f>MATCH(BF179,'New data'!$Y$2:$Y$20000,0)</f>
        <v>#N/A</v>
      </c>
      <c r="BC179" s="9" t="str">
        <f t="shared" si="7"/>
        <v>No</v>
      </c>
      <c r="BD179" s="9" t="s">
        <v>20410</v>
      </c>
      <c r="BE179" s="9" t="str">
        <f t="shared" si="8"/>
        <v>Yes</v>
      </c>
      <c r="BF179" s="9" t="str">
        <f t="shared" si="9"/>
        <v>Habtom Sahlu</v>
      </c>
      <c r="BG179" t="str">
        <f>IFERROR(INDEX('New data'!$Y$2:$Y$20000,BN179),"-")</f>
        <v>-</v>
      </c>
      <c r="BH179" t="str">
        <f ca="1">IFERROR(INDEX('New data'!$Y$2:$Y$20000,BO179),"-")</f>
        <v>-</v>
      </c>
      <c r="BI179" t="str">
        <f ca="1">IFERROR(INDEX('New data'!$Y$2:$Y$20000,BP179),"-")</f>
        <v>-</v>
      </c>
      <c r="BJ179" t="str">
        <f ca="1">IFERROR(INDEX('New data'!$Y$2:$Y$20000,BQ179),"-")</f>
        <v>-</v>
      </c>
      <c r="BK179" t="str">
        <f ca="1">IFERROR(INDEX('New data'!$Y$2:$Y$20000,BR179),"-")</f>
        <v>-</v>
      </c>
      <c r="BL179" t="str">
        <f ca="1">IFERROR(INDEX('New data'!$Y$2:$Y$20000,BS179),"-")</f>
        <v>-</v>
      </c>
      <c r="BM179" t="str">
        <f ca="1">IFERROR(INDEX('New data'!$Y$2:$Y$20000,BT179),"-")</f>
        <v>-</v>
      </c>
      <c r="BN179" t="e">
        <f>MATCH($B179,'New data'!$G$2:$G$20000,0)</f>
        <v>#N/A</v>
      </c>
      <c r="BO179" t="e">
        <f ca="1">MATCH($B179,OFFSET('New data'!$G$2,BN179,0,20000,1),0)+BN179</f>
        <v>#N/A</v>
      </c>
      <c r="BP179" t="e">
        <f ca="1">MATCH($B179,OFFSET('New data'!$G$2,BO179,0,20000,1),0)+BO179</f>
        <v>#N/A</v>
      </c>
      <c r="BQ179" t="e">
        <f ca="1">MATCH($B179,OFFSET('New data'!$G$2,BP179,0,20000,1),0)+BP179</f>
        <v>#N/A</v>
      </c>
      <c r="BR179" t="e">
        <f ca="1">MATCH($B179,OFFSET('New data'!$G$2,BQ179,0,20000,1),0)+BQ179</f>
        <v>#N/A</v>
      </c>
      <c r="BS179" t="e">
        <f ca="1">MATCH($B179,OFFSET('New data'!$G$2,BR179,0,20000,1),0)+BR179</f>
        <v>#N/A</v>
      </c>
      <c r="BT179" t="e">
        <f ca="1">MATCH($B179,OFFSET('New data'!$G$2,BS179,0,20000,1),0)+BS179</f>
        <v>#N/A</v>
      </c>
      <c r="BU179" s="9"/>
    </row>
    <row r="180" spans="1:73" ht="31.5" thickBot="1" x14ac:dyDescent="0.4">
      <c r="A180" s="58" t="s">
        <v>216</v>
      </c>
      <c r="B180" s="58" t="s">
        <v>13646</v>
      </c>
      <c r="C180" s="58" t="s">
        <v>20060</v>
      </c>
      <c r="D180" s="58" t="s">
        <v>20050</v>
      </c>
      <c r="E180" s="59"/>
      <c r="F180" s="59"/>
      <c r="G180" s="59"/>
      <c r="AA180" s="51"/>
      <c r="AB180" s="59"/>
      <c r="AC180" s="65" t="s">
        <v>20412</v>
      </c>
      <c r="AD180" s="59"/>
      <c r="AE180" s="59"/>
      <c r="AF180" s="59"/>
      <c r="AG180" s="59"/>
      <c r="AH180" s="59"/>
      <c r="AI180" s="59"/>
      <c r="AJ180" s="42"/>
      <c r="AK180" s="42"/>
      <c r="AL180" s="43"/>
      <c r="AM180" s="42"/>
      <c r="AN180" s="42"/>
      <c r="AO180" s="42"/>
      <c r="AP180" s="42"/>
      <c r="AQ180" s="42"/>
      <c r="AR180" s="42"/>
      <c r="AS180" s="42"/>
      <c r="AT180" s="42"/>
      <c r="AU180" s="44"/>
      <c r="AV180" s="44"/>
      <c r="AW180" s="44"/>
      <c r="AX180" s="44"/>
      <c r="AY180" s="44"/>
      <c r="AZ180" s="44"/>
      <c r="BB180" s="9" t="e">
        <f>MATCH(BF180,'New data'!$Y$2:$Y$20000,0)</f>
        <v>#N/A</v>
      </c>
      <c r="BC180" s="9" t="str">
        <f t="shared" si="7"/>
        <v>No</v>
      </c>
      <c r="BD180" s="9" t="s">
        <v>20410</v>
      </c>
      <c r="BE180" s="9" t="str">
        <f t="shared" si="8"/>
        <v>Yes</v>
      </c>
      <c r="BF180" s="9" t="str">
        <f t="shared" si="9"/>
        <v>Beatrice Kruckauskaite</v>
      </c>
      <c r="BG180" t="str">
        <f>IFERROR(INDEX('New data'!$Y$2:$Y$20000,BN180),"-")</f>
        <v>Cameron Lockhart</v>
      </c>
      <c r="BH180" t="str">
        <f ca="1">IFERROR(INDEX('New data'!$Y$2:$Y$20000,BO180),"-")</f>
        <v>Hannah Currant</v>
      </c>
      <c r="BI180" t="str">
        <f ca="1">IFERROR(INDEX('New data'!$Y$2:$Y$20000,BP180),"-")</f>
        <v>-</v>
      </c>
      <c r="BJ180" t="str">
        <f ca="1">IFERROR(INDEX('New data'!$Y$2:$Y$20000,BQ180),"-")</f>
        <v>-</v>
      </c>
      <c r="BK180" t="str">
        <f ca="1">IFERROR(INDEX('New data'!$Y$2:$Y$20000,BR180),"-")</f>
        <v>-</v>
      </c>
      <c r="BL180" t="str">
        <f ca="1">IFERROR(INDEX('New data'!$Y$2:$Y$20000,BS180),"-")</f>
        <v>-</v>
      </c>
      <c r="BM180" t="str">
        <f ca="1">IFERROR(INDEX('New data'!$Y$2:$Y$20000,BT180),"-")</f>
        <v>-</v>
      </c>
      <c r="BN180">
        <f>MATCH($B180,'New data'!$G$2:$G$20000,0)</f>
        <v>390</v>
      </c>
      <c r="BO180">
        <f ca="1">MATCH($B180,OFFSET('New data'!$G$2,BN180,0,20000,1),0)+BN180</f>
        <v>391</v>
      </c>
      <c r="BP180" t="e">
        <f ca="1">MATCH($B180,OFFSET('New data'!$G$2,BO180,0,20000,1),0)+BO180</f>
        <v>#N/A</v>
      </c>
      <c r="BQ180" t="e">
        <f ca="1">MATCH($B180,OFFSET('New data'!$G$2,BP180,0,20000,1),0)+BP180</f>
        <v>#N/A</v>
      </c>
      <c r="BR180" t="e">
        <f ca="1">MATCH($B180,OFFSET('New data'!$G$2,BQ180,0,20000,1),0)+BQ180</f>
        <v>#N/A</v>
      </c>
      <c r="BS180" t="e">
        <f ca="1">MATCH($B180,OFFSET('New data'!$G$2,BR180,0,20000,1),0)+BR180</f>
        <v>#N/A</v>
      </c>
      <c r="BT180" t="e">
        <f ca="1">MATCH($B180,OFFSET('New data'!$G$2,BS180,0,20000,1),0)+BS180</f>
        <v>#N/A</v>
      </c>
      <c r="BU180" s="9"/>
    </row>
    <row r="181" spans="1:73" ht="31.5" thickBot="1" x14ac:dyDescent="0.4">
      <c r="A181" s="58" t="s">
        <v>217</v>
      </c>
      <c r="B181" s="58" t="s">
        <v>13646</v>
      </c>
      <c r="C181" s="58" t="s">
        <v>20060</v>
      </c>
      <c r="D181" s="58" t="s">
        <v>20050</v>
      </c>
      <c r="E181" s="59"/>
      <c r="F181" s="59"/>
      <c r="G181" s="59"/>
      <c r="AA181" s="51"/>
      <c r="AB181" s="59"/>
      <c r="AC181" s="65" t="s">
        <v>20412</v>
      </c>
      <c r="AD181" s="59"/>
      <c r="AE181" s="59"/>
      <c r="AF181" s="59"/>
      <c r="AG181" s="59"/>
      <c r="AH181" s="59"/>
      <c r="AI181" s="59"/>
      <c r="AJ181" s="42"/>
      <c r="AK181" s="42"/>
      <c r="AL181" s="43"/>
      <c r="AM181" s="42"/>
      <c r="AN181" s="42"/>
      <c r="AO181" s="42"/>
      <c r="AP181" s="42"/>
      <c r="AQ181" s="42"/>
      <c r="AR181" s="42"/>
      <c r="AS181" s="42"/>
      <c r="AT181" s="42"/>
      <c r="AU181" s="44"/>
      <c r="AV181" s="44"/>
      <c r="AW181" s="44"/>
      <c r="AX181" s="44"/>
      <c r="AY181" s="44"/>
      <c r="AZ181" s="44"/>
      <c r="BB181" s="9" t="e">
        <f>MATCH(BF181,'New data'!$Y$2:$Y$20000,0)</f>
        <v>#N/A</v>
      </c>
      <c r="BC181" s="9" t="str">
        <f t="shared" si="7"/>
        <v>No</v>
      </c>
      <c r="BD181" s="9" t="s">
        <v>20410</v>
      </c>
      <c r="BE181" s="9" t="str">
        <f t="shared" si="8"/>
        <v>Yes</v>
      </c>
      <c r="BF181" s="9" t="str">
        <f t="shared" si="9"/>
        <v>Upile Malunda</v>
      </c>
      <c r="BG181" t="str">
        <f>IFERROR(INDEX('New data'!$Y$2:$Y$20000,BN181),"-")</f>
        <v>Cameron Lockhart</v>
      </c>
      <c r="BH181" t="str">
        <f ca="1">IFERROR(INDEX('New data'!$Y$2:$Y$20000,BO181),"-")</f>
        <v>Hannah Currant</v>
      </c>
      <c r="BI181" t="str">
        <f ca="1">IFERROR(INDEX('New data'!$Y$2:$Y$20000,BP181),"-")</f>
        <v>-</v>
      </c>
      <c r="BJ181" t="str">
        <f ca="1">IFERROR(INDEX('New data'!$Y$2:$Y$20000,BQ181),"-")</f>
        <v>-</v>
      </c>
      <c r="BK181" t="str">
        <f ca="1">IFERROR(INDEX('New data'!$Y$2:$Y$20000,BR181),"-")</f>
        <v>-</v>
      </c>
      <c r="BL181" t="str">
        <f ca="1">IFERROR(INDEX('New data'!$Y$2:$Y$20000,BS181),"-")</f>
        <v>-</v>
      </c>
      <c r="BM181" t="str">
        <f ca="1">IFERROR(INDEX('New data'!$Y$2:$Y$20000,BT181),"-")</f>
        <v>-</v>
      </c>
      <c r="BN181">
        <f>MATCH($B181,'New data'!$G$2:$G$20000,0)</f>
        <v>390</v>
      </c>
      <c r="BO181">
        <f ca="1">MATCH($B181,OFFSET('New data'!$G$2,BN181,0,20000,1),0)+BN181</f>
        <v>391</v>
      </c>
      <c r="BP181" t="e">
        <f ca="1">MATCH($B181,OFFSET('New data'!$G$2,BO181,0,20000,1),0)+BO181</f>
        <v>#N/A</v>
      </c>
      <c r="BQ181" t="e">
        <f ca="1">MATCH($B181,OFFSET('New data'!$G$2,BP181,0,20000,1),0)+BP181</f>
        <v>#N/A</v>
      </c>
      <c r="BR181" t="e">
        <f ca="1">MATCH($B181,OFFSET('New data'!$G$2,BQ181,0,20000,1),0)+BQ181</f>
        <v>#N/A</v>
      </c>
      <c r="BS181" t="e">
        <f ca="1">MATCH($B181,OFFSET('New data'!$G$2,BR181,0,20000,1),0)+BR181</f>
        <v>#N/A</v>
      </c>
      <c r="BT181" t="e">
        <f ca="1">MATCH($B181,OFFSET('New data'!$G$2,BS181,0,20000,1),0)+BS181</f>
        <v>#N/A</v>
      </c>
      <c r="BU181" s="9"/>
    </row>
    <row r="182" spans="1:73" ht="31.5" thickBot="1" x14ac:dyDescent="0.4">
      <c r="A182" s="58" t="s">
        <v>218</v>
      </c>
      <c r="B182" s="58" t="s">
        <v>13646</v>
      </c>
      <c r="C182" s="58" t="s">
        <v>20060</v>
      </c>
      <c r="D182" s="58" t="s">
        <v>20050</v>
      </c>
      <c r="E182" s="59"/>
      <c r="F182" s="59"/>
      <c r="G182" s="59"/>
      <c r="AA182" s="51"/>
      <c r="AB182" s="59"/>
      <c r="AC182" s="65" t="s">
        <v>20412</v>
      </c>
      <c r="AD182" s="59"/>
      <c r="AE182" s="59"/>
      <c r="AF182" s="59"/>
      <c r="AG182" s="59"/>
      <c r="AH182" s="59"/>
      <c r="AI182" s="59"/>
      <c r="AJ182" s="42"/>
      <c r="AK182" s="42"/>
      <c r="AL182" s="43"/>
      <c r="AM182" s="42"/>
      <c r="AN182" s="42"/>
      <c r="AO182" s="42"/>
      <c r="AP182" s="42"/>
      <c r="AQ182" s="42"/>
      <c r="AR182" s="42"/>
      <c r="AS182" s="42"/>
      <c r="AT182" s="42"/>
      <c r="AU182" s="44"/>
      <c r="AV182" s="44"/>
      <c r="AW182" s="44"/>
      <c r="AX182" s="44"/>
      <c r="AY182" s="44"/>
      <c r="AZ182" s="44"/>
      <c r="BB182" s="9" t="e">
        <f>MATCH(BF182,'New data'!$Y$2:$Y$20000,0)</f>
        <v>#N/A</v>
      </c>
      <c r="BC182" s="9" t="str">
        <f t="shared" si="7"/>
        <v>No</v>
      </c>
      <c r="BD182" s="9" t="s">
        <v>20410</v>
      </c>
      <c r="BE182" s="9" t="str">
        <f t="shared" si="8"/>
        <v>Yes</v>
      </c>
      <c r="BF182" s="9" t="str">
        <f t="shared" si="9"/>
        <v>Stellah Mataranyika</v>
      </c>
      <c r="BG182" t="str">
        <f>IFERROR(INDEX('New data'!$Y$2:$Y$20000,BN182),"-")</f>
        <v>Cameron Lockhart</v>
      </c>
      <c r="BH182" t="str">
        <f ca="1">IFERROR(INDEX('New data'!$Y$2:$Y$20000,BO182),"-")</f>
        <v>Hannah Currant</v>
      </c>
      <c r="BI182" t="str">
        <f ca="1">IFERROR(INDEX('New data'!$Y$2:$Y$20000,BP182),"-")</f>
        <v>-</v>
      </c>
      <c r="BJ182" t="str">
        <f ca="1">IFERROR(INDEX('New data'!$Y$2:$Y$20000,BQ182),"-")</f>
        <v>-</v>
      </c>
      <c r="BK182" t="str">
        <f ca="1">IFERROR(INDEX('New data'!$Y$2:$Y$20000,BR182),"-")</f>
        <v>-</v>
      </c>
      <c r="BL182" t="str">
        <f ca="1">IFERROR(INDEX('New data'!$Y$2:$Y$20000,BS182),"-")</f>
        <v>-</v>
      </c>
      <c r="BM182" t="str">
        <f ca="1">IFERROR(INDEX('New data'!$Y$2:$Y$20000,BT182),"-")</f>
        <v>-</v>
      </c>
      <c r="BN182">
        <f>MATCH($B182,'New data'!$G$2:$G$20000,0)</f>
        <v>390</v>
      </c>
      <c r="BO182">
        <f ca="1">MATCH($B182,OFFSET('New data'!$G$2,BN182,0,20000,1),0)+BN182</f>
        <v>391</v>
      </c>
      <c r="BP182" t="e">
        <f ca="1">MATCH($B182,OFFSET('New data'!$G$2,BO182,0,20000,1),0)+BO182</f>
        <v>#N/A</v>
      </c>
      <c r="BQ182" t="e">
        <f ca="1">MATCH($B182,OFFSET('New data'!$G$2,BP182,0,20000,1),0)+BP182</f>
        <v>#N/A</v>
      </c>
      <c r="BR182" t="e">
        <f ca="1">MATCH($B182,OFFSET('New data'!$G$2,BQ182,0,20000,1),0)+BQ182</f>
        <v>#N/A</v>
      </c>
      <c r="BS182" t="e">
        <f ca="1">MATCH($B182,OFFSET('New data'!$G$2,BR182,0,20000,1),0)+BR182</f>
        <v>#N/A</v>
      </c>
      <c r="BT182" t="e">
        <f ca="1">MATCH($B182,OFFSET('New data'!$G$2,BS182,0,20000,1),0)+BS182</f>
        <v>#N/A</v>
      </c>
      <c r="BU182" s="9"/>
    </row>
    <row r="183" spans="1:73" ht="31.5" thickBot="1" x14ac:dyDescent="0.4">
      <c r="A183" s="58" t="s">
        <v>219</v>
      </c>
      <c r="B183" s="58" t="s">
        <v>13647</v>
      </c>
      <c r="C183" s="58" t="s">
        <v>20060</v>
      </c>
      <c r="D183" s="58" t="s">
        <v>20050</v>
      </c>
      <c r="E183" s="59"/>
      <c r="F183" s="59"/>
      <c r="G183" s="59"/>
      <c r="AA183" s="51"/>
      <c r="AB183" s="59"/>
      <c r="AC183" s="65" t="s">
        <v>20412</v>
      </c>
      <c r="AD183" s="59"/>
      <c r="AE183" s="59"/>
      <c r="AF183" s="59"/>
      <c r="AG183" s="59"/>
      <c r="AH183" s="59"/>
      <c r="AI183" s="59"/>
      <c r="AJ183" s="42"/>
      <c r="AK183" s="42"/>
      <c r="AL183" s="43"/>
      <c r="AM183" s="42"/>
      <c r="AN183" s="42"/>
      <c r="AO183" s="42"/>
      <c r="AP183" s="42"/>
      <c r="AQ183" s="42"/>
      <c r="AR183" s="42"/>
      <c r="AS183" s="42"/>
      <c r="AT183" s="42"/>
      <c r="AU183" s="44"/>
      <c r="AV183" s="44"/>
      <c r="AW183" s="44"/>
      <c r="AX183" s="44"/>
      <c r="AY183" s="44"/>
      <c r="AZ183" s="44"/>
      <c r="BB183" s="9" t="e">
        <f>MATCH(BF183,'New data'!$Y$2:$Y$20000,0)</f>
        <v>#N/A</v>
      </c>
      <c r="BC183" s="9" t="str">
        <f t="shared" si="7"/>
        <v>No</v>
      </c>
      <c r="BD183" s="9" t="s">
        <v>20410</v>
      </c>
      <c r="BE183" s="9" t="str">
        <f t="shared" si="8"/>
        <v>Yes</v>
      </c>
      <c r="BF183" s="9" t="str">
        <f t="shared" si="9"/>
        <v>Donte Mattis</v>
      </c>
      <c r="BG183" t="str">
        <f>IFERROR(INDEX('New data'!$Y$2:$Y$20000,BN183),"-")</f>
        <v>-</v>
      </c>
      <c r="BH183" t="str">
        <f ca="1">IFERROR(INDEX('New data'!$Y$2:$Y$20000,BO183),"-")</f>
        <v>-</v>
      </c>
      <c r="BI183" t="str">
        <f ca="1">IFERROR(INDEX('New data'!$Y$2:$Y$20000,BP183),"-")</f>
        <v>-</v>
      </c>
      <c r="BJ183" t="str">
        <f ca="1">IFERROR(INDEX('New data'!$Y$2:$Y$20000,BQ183),"-")</f>
        <v>-</v>
      </c>
      <c r="BK183" t="str">
        <f ca="1">IFERROR(INDEX('New data'!$Y$2:$Y$20000,BR183),"-")</f>
        <v>-</v>
      </c>
      <c r="BL183" t="str">
        <f ca="1">IFERROR(INDEX('New data'!$Y$2:$Y$20000,BS183),"-")</f>
        <v>-</v>
      </c>
      <c r="BM183" t="str">
        <f ca="1">IFERROR(INDEX('New data'!$Y$2:$Y$20000,BT183),"-")</f>
        <v>-</v>
      </c>
      <c r="BN183" t="e">
        <f>MATCH($B183,'New data'!$G$2:$G$20000,0)</f>
        <v>#N/A</v>
      </c>
      <c r="BO183" t="e">
        <f ca="1">MATCH($B183,OFFSET('New data'!$G$2,BN183,0,20000,1),0)+BN183</f>
        <v>#N/A</v>
      </c>
      <c r="BP183" t="e">
        <f ca="1">MATCH($B183,OFFSET('New data'!$G$2,BO183,0,20000,1),0)+BO183</f>
        <v>#N/A</v>
      </c>
      <c r="BQ183" t="e">
        <f ca="1">MATCH($B183,OFFSET('New data'!$G$2,BP183,0,20000,1),0)+BP183</f>
        <v>#N/A</v>
      </c>
      <c r="BR183" t="e">
        <f ca="1">MATCH($B183,OFFSET('New data'!$G$2,BQ183,0,20000,1),0)+BQ183</f>
        <v>#N/A</v>
      </c>
      <c r="BS183" t="e">
        <f ca="1">MATCH($B183,OFFSET('New data'!$G$2,BR183,0,20000,1),0)+BR183</f>
        <v>#N/A</v>
      </c>
      <c r="BT183" t="e">
        <f ca="1">MATCH($B183,OFFSET('New data'!$G$2,BS183,0,20000,1),0)+BS183</f>
        <v>#N/A</v>
      </c>
      <c r="BU183" s="9"/>
    </row>
    <row r="184" spans="1:73" ht="31.5" thickBot="1" x14ac:dyDescent="0.4">
      <c r="A184" s="58" t="s">
        <v>217</v>
      </c>
      <c r="B184" s="58" t="s">
        <v>13648</v>
      </c>
      <c r="C184" s="58" t="s">
        <v>20060</v>
      </c>
      <c r="D184" s="58" t="s">
        <v>20050</v>
      </c>
      <c r="E184" s="59"/>
      <c r="F184" s="59"/>
      <c r="G184" s="59"/>
      <c r="AA184" s="51"/>
      <c r="AB184" s="59"/>
      <c r="AC184" s="65" t="s">
        <v>20412</v>
      </c>
      <c r="AD184" s="59"/>
      <c r="AE184" s="59"/>
      <c r="AF184" s="59"/>
      <c r="AG184" s="59"/>
      <c r="AH184" s="59"/>
      <c r="AI184" s="59"/>
      <c r="AJ184" s="42"/>
      <c r="AK184" s="42"/>
      <c r="AL184" s="43"/>
      <c r="AM184" s="42"/>
      <c r="AN184" s="42"/>
      <c r="AO184" s="42"/>
      <c r="AP184" s="42"/>
      <c r="AQ184" s="42"/>
      <c r="AR184" s="42"/>
      <c r="AS184" s="42"/>
      <c r="AT184" s="42"/>
      <c r="AU184" s="44"/>
      <c r="AV184" s="44"/>
      <c r="AW184" s="44"/>
      <c r="AX184" s="44"/>
      <c r="AY184" s="44"/>
      <c r="AZ184" s="44"/>
      <c r="BB184" s="9" t="e">
        <f>MATCH(BF184,'New data'!$Y$2:$Y$20000,0)</f>
        <v>#N/A</v>
      </c>
      <c r="BC184" s="9" t="str">
        <f t="shared" si="7"/>
        <v>No</v>
      </c>
      <c r="BD184" s="9" t="s">
        <v>20410</v>
      </c>
      <c r="BE184" s="9" t="str">
        <f t="shared" si="8"/>
        <v>Yes</v>
      </c>
      <c r="BF184" s="9" t="str">
        <f t="shared" si="9"/>
        <v>Upile Malunda</v>
      </c>
      <c r="BG184" t="str">
        <f>IFERROR(INDEX('New data'!$Y$2:$Y$20000,BN184),"-")</f>
        <v>Zofia Weber</v>
      </c>
      <c r="BH184" t="str">
        <f ca="1">IFERROR(INDEX('New data'!$Y$2:$Y$20000,BO184),"-")</f>
        <v>-</v>
      </c>
      <c r="BI184" t="str">
        <f ca="1">IFERROR(INDEX('New data'!$Y$2:$Y$20000,BP184),"-")</f>
        <v>-</v>
      </c>
      <c r="BJ184" t="str">
        <f ca="1">IFERROR(INDEX('New data'!$Y$2:$Y$20000,BQ184),"-")</f>
        <v>-</v>
      </c>
      <c r="BK184" t="str">
        <f ca="1">IFERROR(INDEX('New data'!$Y$2:$Y$20000,BR184),"-")</f>
        <v>-</v>
      </c>
      <c r="BL184" t="str">
        <f ca="1">IFERROR(INDEX('New data'!$Y$2:$Y$20000,BS184),"-")</f>
        <v>-</v>
      </c>
      <c r="BM184" t="str">
        <f ca="1">IFERROR(INDEX('New data'!$Y$2:$Y$20000,BT184),"-")</f>
        <v>-</v>
      </c>
      <c r="BN184">
        <f>MATCH($B184,'New data'!$G$2:$G$20000,0)</f>
        <v>226</v>
      </c>
      <c r="BO184" t="e">
        <f ca="1">MATCH($B184,OFFSET('New data'!$G$2,BN184,0,20000,1),0)+BN184</f>
        <v>#N/A</v>
      </c>
      <c r="BP184" t="e">
        <f ca="1">MATCH($B184,OFFSET('New data'!$G$2,BO184,0,20000,1),0)+BO184</f>
        <v>#N/A</v>
      </c>
      <c r="BQ184" t="e">
        <f ca="1">MATCH($B184,OFFSET('New data'!$G$2,BP184,0,20000,1),0)+BP184</f>
        <v>#N/A</v>
      </c>
      <c r="BR184" t="e">
        <f ca="1">MATCH($B184,OFFSET('New data'!$G$2,BQ184,0,20000,1),0)+BQ184</f>
        <v>#N/A</v>
      </c>
      <c r="BS184" t="e">
        <f ca="1">MATCH($B184,OFFSET('New data'!$G$2,BR184,0,20000,1),0)+BR184</f>
        <v>#N/A</v>
      </c>
      <c r="BT184" t="e">
        <f ca="1">MATCH($B184,OFFSET('New data'!$G$2,BS184,0,20000,1),0)+BS184</f>
        <v>#N/A</v>
      </c>
      <c r="BU184" s="9"/>
    </row>
    <row r="185" spans="1:73" ht="31.5" thickBot="1" x14ac:dyDescent="0.4">
      <c r="A185" s="58" t="s">
        <v>220</v>
      </c>
      <c r="B185" s="58" t="s">
        <v>13649</v>
      </c>
      <c r="C185" s="58" t="s">
        <v>20050</v>
      </c>
      <c r="D185" s="59"/>
      <c r="E185" s="59"/>
      <c r="F185" s="59"/>
      <c r="G185" s="59"/>
      <c r="AA185" s="51"/>
      <c r="AB185" s="59"/>
      <c r="AC185" s="65" t="s">
        <v>20412</v>
      </c>
      <c r="AD185" s="59"/>
      <c r="AE185" s="59"/>
      <c r="AF185" s="59"/>
      <c r="AG185" s="59"/>
      <c r="AH185" s="59"/>
      <c r="AI185" s="59"/>
      <c r="AJ185" s="42"/>
      <c r="AK185" s="42"/>
      <c r="AL185" s="43"/>
      <c r="AM185" s="42"/>
      <c r="AN185" s="42"/>
      <c r="AO185" s="42"/>
      <c r="AP185" s="42"/>
      <c r="AQ185" s="42"/>
      <c r="AR185" s="42"/>
      <c r="AS185" s="42"/>
      <c r="AT185" s="42"/>
      <c r="AU185" s="44"/>
      <c r="AV185" s="44"/>
      <c r="AW185" s="44"/>
      <c r="AX185" s="44"/>
      <c r="AY185" s="44"/>
      <c r="AZ185" s="44"/>
      <c r="BB185" s="9" t="e">
        <f>MATCH(BF185,'New data'!$Y$2:$Y$20000,0)</f>
        <v>#N/A</v>
      </c>
      <c r="BC185" s="9" t="str">
        <f t="shared" si="7"/>
        <v>No</v>
      </c>
      <c r="BD185" s="9" t="s">
        <v>20410</v>
      </c>
      <c r="BE185" s="9" t="str">
        <f t="shared" si="8"/>
        <v>Yes</v>
      </c>
      <c r="BF185" s="9" t="str">
        <f t="shared" si="9"/>
        <v>Joanne Alsoub</v>
      </c>
      <c r="BG185" t="str">
        <f>IFERROR(INDEX('New data'!$Y$2:$Y$20000,BN185),"-")</f>
        <v>-</v>
      </c>
      <c r="BH185" t="str">
        <f ca="1">IFERROR(INDEX('New data'!$Y$2:$Y$20000,BO185),"-")</f>
        <v>-</v>
      </c>
      <c r="BI185" t="str">
        <f ca="1">IFERROR(INDEX('New data'!$Y$2:$Y$20000,BP185),"-")</f>
        <v>-</v>
      </c>
      <c r="BJ185" t="str">
        <f ca="1">IFERROR(INDEX('New data'!$Y$2:$Y$20000,BQ185),"-")</f>
        <v>-</v>
      </c>
      <c r="BK185" t="str">
        <f ca="1">IFERROR(INDEX('New data'!$Y$2:$Y$20000,BR185),"-")</f>
        <v>-</v>
      </c>
      <c r="BL185" t="str">
        <f ca="1">IFERROR(INDEX('New data'!$Y$2:$Y$20000,BS185),"-")</f>
        <v>-</v>
      </c>
      <c r="BM185" t="str">
        <f ca="1">IFERROR(INDEX('New data'!$Y$2:$Y$20000,BT185),"-")</f>
        <v>-</v>
      </c>
      <c r="BN185" t="e">
        <f>MATCH($B185,'New data'!$G$2:$G$20000,0)</f>
        <v>#N/A</v>
      </c>
      <c r="BO185" t="e">
        <f ca="1">MATCH($B185,OFFSET('New data'!$G$2,BN185,0,20000,1),0)+BN185</f>
        <v>#N/A</v>
      </c>
      <c r="BP185" t="e">
        <f ca="1">MATCH($B185,OFFSET('New data'!$G$2,BO185,0,20000,1),0)+BO185</f>
        <v>#N/A</v>
      </c>
      <c r="BQ185" t="e">
        <f ca="1">MATCH($B185,OFFSET('New data'!$G$2,BP185,0,20000,1),0)+BP185</f>
        <v>#N/A</v>
      </c>
      <c r="BR185" t="e">
        <f ca="1">MATCH($B185,OFFSET('New data'!$G$2,BQ185,0,20000,1),0)+BQ185</f>
        <v>#N/A</v>
      </c>
      <c r="BS185" t="e">
        <f ca="1">MATCH($B185,OFFSET('New data'!$G$2,BR185,0,20000,1),0)+BR185</f>
        <v>#N/A</v>
      </c>
      <c r="BT185" t="e">
        <f ca="1">MATCH($B185,OFFSET('New data'!$G$2,BS185,0,20000,1),0)+BS185</f>
        <v>#N/A</v>
      </c>
      <c r="BU185" s="9"/>
    </row>
    <row r="186" spans="1:73" ht="31.5" thickBot="1" x14ac:dyDescent="0.4">
      <c r="A186" s="58" t="s">
        <v>221</v>
      </c>
      <c r="B186" s="58" t="s">
        <v>13649</v>
      </c>
      <c r="C186" s="58" t="s">
        <v>20050</v>
      </c>
      <c r="D186" s="59"/>
      <c r="E186" s="59"/>
      <c r="F186" s="59"/>
      <c r="G186" s="59"/>
      <c r="AA186" s="51"/>
      <c r="AB186" s="62" t="s">
        <v>20410</v>
      </c>
      <c r="AC186" s="65" t="s">
        <v>20412</v>
      </c>
      <c r="AD186" s="59"/>
      <c r="AE186" s="59"/>
      <c r="AF186" s="59"/>
      <c r="AG186" s="59"/>
      <c r="AH186" s="59"/>
      <c r="AI186" s="59"/>
      <c r="AJ186" s="42"/>
      <c r="AK186" s="42"/>
      <c r="AL186" s="43"/>
      <c r="AM186" s="42"/>
      <c r="AN186" s="42"/>
      <c r="AO186" s="42"/>
      <c r="AP186" s="42"/>
      <c r="AQ186" s="42"/>
      <c r="AR186" s="42"/>
      <c r="AS186" s="42"/>
      <c r="AT186" s="42"/>
      <c r="AU186" s="44"/>
      <c r="AV186" s="44"/>
      <c r="AW186" s="44"/>
      <c r="AX186" s="44"/>
      <c r="AY186" s="44"/>
      <c r="AZ186" s="44"/>
      <c r="BB186" s="9" t="e">
        <f>MATCH(BF186,'New data'!$Y$2:$Y$20000,0)</f>
        <v>#N/A</v>
      </c>
      <c r="BC186" s="9" t="str">
        <f t="shared" si="7"/>
        <v>No</v>
      </c>
      <c r="BD186" s="9" t="s">
        <v>20410</v>
      </c>
      <c r="BE186" s="9" t="str">
        <f t="shared" si="8"/>
        <v>Yes</v>
      </c>
      <c r="BF186" s="9" t="str">
        <f t="shared" si="9"/>
        <v>Nedal Alsoub</v>
      </c>
      <c r="BG186" t="str">
        <f>IFERROR(INDEX('New data'!$Y$2:$Y$20000,BN186),"-")</f>
        <v>-</v>
      </c>
      <c r="BH186" t="str">
        <f ca="1">IFERROR(INDEX('New data'!$Y$2:$Y$20000,BO186),"-")</f>
        <v>-</v>
      </c>
      <c r="BI186" t="str">
        <f ca="1">IFERROR(INDEX('New data'!$Y$2:$Y$20000,BP186),"-")</f>
        <v>-</v>
      </c>
      <c r="BJ186" t="str">
        <f ca="1">IFERROR(INDEX('New data'!$Y$2:$Y$20000,BQ186),"-")</f>
        <v>-</v>
      </c>
      <c r="BK186" t="str">
        <f ca="1">IFERROR(INDEX('New data'!$Y$2:$Y$20000,BR186),"-")</f>
        <v>-</v>
      </c>
      <c r="BL186" t="str">
        <f ca="1">IFERROR(INDEX('New data'!$Y$2:$Y$20000,BS186),"-")</f>
        <v>-</v>
      </c>
      <c r="BM186" t="str">
        <f ca="1">IFERROR(INDEX('New data'!$Y$2:$Y$20000,BT186),"-")</f>
        <v>-</v>
      </c>
      <c r="BN186" t="e">
        <f>MATCH($B186,'New data'!$G$2:$G$20000,0)</f>
        <v>#N/A</v>
      </c>
      <c r="BO186" t="e">
        <f ca="1">MATCH($B186,OFFSET('New data'!$G$2,BN186,0,20000,1),0)+BN186</f>
        <v>#N/A</v>
      </c>
      <c r="BP186" t="e">
        <f ca="1">MATCH($B186,OFFSET('New data'!$G$2,BO186,0,20000,1),0)+BO186</f>
        <v>#N/A</v>
      </c>
      <c r="BQ186" t="e">
        <f ca="1">MATCH($B186,OFFSET('New data'!$G$2,BP186,0,20000,1),0)+BP186</f>
        <v>#N/A</v>
      </c>
      <c r="BR186" t="e">
        <f ca="1">MATCH($B186,OFFSET('New data'!$G$2,BQ186,0,20000,1),0)+BQ186</f>
        <v>#N/A</v>
      </c>
      <c r="BS186" t="e">
        <f ca="1">MATCH($B186,OFFSET('New data'!$G$2,BR186,0,20000,1),0)+BR186</f>
        <v>#N/A</v>
      </c>
      <c r="BT186" t="e">
        <f ca="1">MATCH($B186,OFFSET('New data'!$G$2,BS186,0,20000,1),0)+BS186</f>
        <v>#N/A</v>
      </c>
      <c r="BU186" s="9"/>
    </row>
    <row r="187" spans="1:73" ht="31.5" thickBot="1" x14ac:dyDescent="0.4">
      <c r="A187" s="58" t="s">
        <v>222</v>
      </c>
      <c r="B187" s="58" t="s">
        <v>13649</v>
      </c>
      <c r="C187" s="58" t="s">
        <v>20050</v>
      </c>
      <c r="D187" s="59"/>
      <c r="E187" s="59"/>
      <c r="F187" s="59"/>
      <c r="G187" s="59"/>
      <c r="AA187" s="51"/>
      <c r="AB187" s="62" t="s">
        <v>20410</v>
      </c>
      <c r="AC187" s="65" t="s">
        <v>20412</v>
      </c>
      <c r="AD187" s="59"/>
      <c r="AE187" s="59"/>
      <c r="AF187" s="59"/>
      <c r="AG187" s="59"/>
      <c r="AH187" s="59"/>
      <c r="AI187" s="59"/>
      <c r="AJ187" s="42"/>
      <c r="AK187" s="42"/>
      <c r="AL187" s="43"/>
      <c r="AM187" s="42"/>
      <c r="AN187" s="42"/>
      <c r="AO187" s="42"/>
      <c r="AP187" s="42"/>
      <c r="AQ187" s="42"/>
      <c r="AR187" s="42"/>
      <c r="AS187" s="42"/>
      <c r="AT187" s="42"/>
      <c r="AU187" s="44"/>
      <c r="AV187" s="44"/>
      <c r="AW187" s="44"/>
      <c r="AX187" s="44"/>
      <c r="AY187" s="44"/>
      <c r="AZ187" s="44"/>
      <c r="BB187" s="9" t="e">
        <f>MATCH(BF187,'New data'!$Y$2:$Y$20000,0)</f>
        <v>#N/A</v>
      </c>
      <c r="BC187" s="9" t="str">
        <f t="shared" si="7"/>
        <v>No</v>
      </c>
      <c r="BD187" s="9" t="s">
        <v>20410</v>
      </c>
      <c r="BE187" s="9" t="str">
        <f t="shared" si="8"/>
        <v>Yes</v>
      </c>
      <c r="BF187" s="9" t="str">
        <f t="shared" si="9"/>
        <v>Lubna Muafi</v>
      </c>
      <c r="BG187" t="str">
        <f>IFERROR(INDEX('New data'!$Y$2:$Y$20000,BN187),"-")</f>
        <v>-</v>
      </c>
      <c r="BH187" t="str">
        <f ca="1">IFERROR(INDEX('New data'!$Y$2:$Y$20000,BO187),"-")</f>
        <v>-</v>
      </c>
      <c r="BI187" t="str">
        <f ca="1">IFERROR(INDEX('New data'!$Y$2:$Y$20000,BP187),"-")</f>
        <v>-</v>
      </c>
      <c r="BJ187" t="str">
        <f ca="1">IFERROR(INDEX('New data'!$Y$2:$Y$20000,BQ187),"-")</f>
        <v>-</v>
      </c>
      <c r="BK187" t="str">
        <f ca="1">IFERROR(INDEX('New data'!$Y$2:$Y$20000,BR187),"-")</f>
        <v>-</v>
      </c>
      <c r="BL187" t="str">
        <f ca="1">IFERROR(INDEX('New data'!$Y$2:$Y$20000,BS187),"-")</f>
        <v>-</v>
      </c>
      <c r="BM187" t="str">
        <f ca="1">IFERROR(INDEX('New data'!$Y$2:$Y$20000,BT187),"-")</f>
        <v>-</v>
      </c>
      <c r="BN187" t="e">
        <f>MATCH($B187,'New data'!$G$2:$G$20000,0)</f>
        <v>#N/A</v>
      </c>
      <c r="BO187" t="e">
        <f ca="1">MATCH($B187,OFFSET('New data'!$G$2,BN187,0,20000,1),0)+BN187</f>
        <v>#N/A</v>
      </c>
      <c r="BP187" t="e">
        <f ca="1">MATCH($B187,OFFSET('New data'!$G$2,BO187,0,20000,1),0)+BO187</f>
        <v>#N/A</v>
      </c>
      <c r="BQ187" t="e">
        <f ca="1">MATCH($B187,OFFSET('New data'!$G$2,BP187,0,20000,1),0)+BP187</f>
        <v>#N/A</v>
      </c>
      <c r="BR187" t="e">
        <f ca="1">MATCH($B187,OFFSET('New data'!$G$2,BQ187,0,20000,1),0)+BQ187</f>
        <v>#N/A</v>
      </c>
      <c r="BS187" t="e">
        <f ca="1">MATCH($B187,OFFSET('New data'!$G$2,BR187,0,20000,1),0)+BR187</f>
        <v>#N/A</v>
      </c>
      <c r="BT187" t="e">
        <f ca="1">MATCH($B187,OFFSET('New data'!$G$2,BS187,0,20000,1),0)+BS187</f>
        <v>#N/A</v>
      </c>
      <c r="BU187" s="9"/>
    </row>
    <row r="188" spans="1:73" ht="16" thickBot="1" x14ac:dyDescent="0.4">
      <c r="A188" s="58" t="s">
        <v>223</v>
      </c>
      <c r="B188" s="58" t="s">
        <v>13650</v>
      </c>
      <c r="C188" s="58" t="s">
        <v>20050</v>
      </c>
      <c r="D188" s="59"/>
      <c r="E188" s="59"/>
      <c r="F188" s="59"/>
      <c r="G188" s="59"/>
      <c r="AA188" s="51"/>
      <c r="AB188" s="59"/>
      <c r="AC188" s="65" t="s">
        <v>20412</v>
      </c>
      <c r="AD188" s="59"/>
      <c r="AE188" s="59"/>
      <c r="AF188" s="59"/>
      <c r="AG188" s="59"/>
      <c r="AH188" s="59"/>
      <c r="AI188" s="59"/>
      <c r="AJ188" s="42"/>
      <c r="AK188" s="42"/>
      <c r="AL188" s="43"/>
      <c r="AM188" s="42"/>
      <c r="AN188" s="42"/>
      <c r="AO188" s="42"/>
      <c r="AP188" s="42"/>
      <c r="AQ188" s="42"/>
      <c r="AR188" s="42"/>
      <c r="AS188" s="42"/>
      <c r="AT188" s="42"/>
      <c r="AU188" s="44"/>
      <c r="AV188" s="44"/>
      <c r="AW188" s="44"/>
      <c r="AX188" s="44"/>
      <c r="AY188" s="44"/>
      <c r="AZ188" s="44"/>
      <c r="BB188" s="9" t="e">
        <f>MATCH(BF188,'New data'!$Y$2:$Y$20000,0)</f>
        <v>#N/A</v>
      </c>
      <c r="BC188" s="9" t="str">
        <f t="shared" si="7"/>
        <v>No</v>
      </c>
      <c r="BD188" s="9" t="s">
        <v>20410</v>
      </c>
      <c r="BE188" s="9" t="str">
        <f t="shared" si="8"/>
        <v>Yes</v>
      </c>
      <c r="BF188" s="9" t="str">
        <f t="shared" si="9"/>
        <v>Frank Imprain</v>
      </c>
      <c r="BG188" t="str">
        <f>IFERROR(INDEX('New data'!$Y$2:$Y$20000,BN188),"-")</f>
        <v>-</v>
      </c>
      <c r="BH188" t="str">
        <f ca="1">IFERROR(INDEX('New data'!$Y$2:$Y$20000,BO188),"-")</f>
        <v>-</v>
      </c>
      <c r="BI188" t="str">
        <f ca="1">IFERROR(INDEX('New data'!$Y$2:$Y$20000,BP188),"-")</f>
        <v>-</v>
      </c>
      <c r="BJ188" t="str">
        <f ca="1">IFERROR(INDEX('New data'!$Y$2:$Y$20000,BQ188),"-")</f>
        <v>-</v>
      </c>
      <c r="BK188" t="str">
        <f ca="1">IFERROR(INDEX('New data'!$Y$2:$Y$20000,BR188),"-")</f>
        <v>-</v>
      </c>
      <c r="BL188" t="str">
        <f ca="1">IFERROR(INDEX('New data'!$Y$2:$Y$20000,BS188),"-")</f>
        <v>-</v>
      </c>
      <c r="BM188" t="str">
        <f ca="1">IFERROR(INDEX('New data'!$Y$2:$Y$20000,BT188),"-")</f>
        <v>-</v>
      </c>
      <c r="BN188" t="e">
        <f>MATCH($B188,'New data'!$G$2:$G$20000,0)</f>
        <v>#N/A</v>
      </c>
      <c r="BO188" t="e">
        <f ca="1">MATCH($B188,OFFSET('New data'!$G$2,BN188,0,20000,1),0)+BN188</f>
        <v>#N/A</v>
      </c>
      <c r="BP188" t="e">
        <f ca="1">MATCH($B188,OFFSET('New data'!$G$2,BO188,0,20000,1),0)+BO188</f>
        <v>#N/A</v>
      </c>
      <c r="BQ188" t="e">
        <f ca="1">MATCH($B188,OFFSET('New data'!$G$2,BP188,0,20000,1),0)+BP188</f>
        <v>#N/A</v>
      </c>
      <c r="BR188" t="e">
        <f ca="1">MATCH($B188,OFFSET('New data'!$G$2,BQ188,0,20000,1),0)+BQ188</f>
        <v>#N/A</v>
      </c>
      <c r="BS188" t="e">
        <f ca="1">MATCH($B188,OFFSET('New data'!$G$2,BR188,0,20000,1),0)+BR188</f>
        <v>#N/A</v>
      </c>
      <c r="BT188" t="e">
        <f ca="1">MATCH($B188,OFFSET('New data'!$G$2,BS188,0,20000,1),0)+BS188</f>
        <v>#N/A</v>
      </c>
      <c r="BU188" s="9"/>
    </row>
    <row r="189" spans="1:73" ht="16" thickBot="1" x14ac:dyDescent="0.4">
      <c r="A189" s="58" t="s">
        <v>224</v>
      </c>
      <c r="B189" s="58" t="s">
        <v>13651</v>
      </c>
      <c r="C189" s="58" t="s">
        <v>20050</v>
      </c>
      <c r="D189" s="59"/>
      <c r="E189" s="59"/>
      <c r="F189" s="59"/>
      <c r="G189" s="59"/>
      <c r="AA189" s="51"/>
      <c r="AB189" s="59"/>
      <c r="AC189" s="65" t="s">
        <v>20412</v>
      </c>
      <c r="AD189" s="59"/>
      <c r="AE189" s="59"/>
      <c r="AF189" s="59"/>
      <c r="AG189" s="59"/>
      <c r="AH189" s="59"/>
      <c r="AI189" s="59"/>
      <c r="AJ189" s="42"/>
      <c r="AK189" s="42"/>
      <c r="AL189" s="43"/>
      <c r="AM189" s="42"/>
      <c r="AN189" s="42"/>
      <c r="AO189" s="42"/>
      <c r="AP189" s="42"/>
      <c r="AQ189" s="42"/>
      <c r="AR189" s="42"/>
      <c r="AS189" s="42"/>
      <c r="AT189" s="42"/>
      <c r="AU189" s="44"/>
      <c r="AV189" s="44"/>
      <c r="AW189" s="44"/>
      <c r="AX189" s="44"/>
      <c r="AY189" s="44"/>
      <c r="AZ189" s="44"/>
      <c r="BB189" s="9" t="e">
        <f>MATCH(BF189,'New data'!$Y$2:$Y$20000,0)</f>
        <v>#N/A</v>
      </c>
      <c r="BC189" s="9" t="str">
        <f t="shared" si="7"/>
        <v>No</v>
      </c>
      <c r="BD189" s="9" t="s">
        <v>20410</v>
      </c>
      <c r="BE189" s="9" t="str">
        <f t="shared" si="8"/>
        <v>Yes</v>
      </c>
      <c r="BF189" s="9" t="str">
        <f t="shared" si="9"/>
        <v>Nicola Boakye</v>
      </c>
      <c r="BG189" t="str">
        <f>IFERROR(INDEX('New data'!$Y$2:$Y$20000,BN189),"-")</f>
        <v>-</v>
      </c>
      <c r="BH189" t="str">
        <f ca="1">IFERROR(INDEX('New data'!$Y$2:$Y$20000,BO189),"-")</f>
        <v>-</v>
      </c>
      <c r="BI189" t="str">
        <f ca="1">IFERROR(INDEX('New data'!$Y$2:$Y$20000,BP189),"-")</f>
        <v>-</v>
      </c>
      <c r="BJ189" t="str">
        <f ca="1">IFERROR(INDEX('New data'!$Y$2:$Y$20000,BQ189),"-")</f>
        <v>-</v>
      </c>
      <c r="BK189" t="str">
        <f ca="1">IFERROR(INDEX('New data'!$Y$2:$Y$20000,BR189),"-")</f>
        <v>-</v>
      </c>
      <c r="BL189" t="str">
        <f ca="1">IFERROR(INDEX('New data'!$Y$2:$Y$20000,BS189),"-")</f>
        <v>-</v>
      </c>
      <c r="BM189" t="str">
        <f ca="1">IFERROR(INDEX('New data'!$Y$2:$Y$20000,BT189),"-")</f>
        <v>-</v>
      </c>
      <c r="BN189" t="e">
        <f>MATCH($B189,'New data'!$G$2:$G$20000,0)</f>
        <v>#N/A</v>
      </c>
      <c r="BO189" t="e">
        <f ca="1">MATCH($B189,OFFSET('New data'!$G$2,BN189,0,20000,1),0)+BN189</f>
        <v>#N/A</v>
      </c>
      <c r="BP189" t="e">
        <f ca="1">MATCH($B189,OFFSET('New data'!$G$2,BO189,0,20000,1),0)+BO189</f>
        <v>#N/A</v>
      </c>
      <c r="BQ189" t="e">
        <f ca="1">MATCH($B189,OFFSET('New data'!$G$2,BP189,0,20000,1),0)+BP189</f>
        <v>#N/A</v>
      </c>
      <c r="BR189" t="e">
        <f ca="1">MATCH($B189,OFFSET('New data'!$G$2,BQ189,0,20000,1),0)+BQ189</f>
        <v>#N/A</v>
      </c>
      <c r="BS189" t="e">
        <f ca="1">MATCH($B189,OFFSET('New data'!$G$2,BR189,0,20000,1),0)+BR189</f>
        <v>#N/A</v>
      </c>
      <c r="BT189" t="e">
        <f ca="1">MATCH($B189,OFFSET('New data'!$G$2,BS189,0,20000,1),0)+BS189</f>
        <v>#N/A</v>
      </c>
      <c r="BU189" s="9"/>
    </row>
    <row r="190" spans="1:73" ht="16" thickBot="1" x14ac:dyDescent="0.4">
      <c r="A190" s="58" t="s">
        <v>225</v>
      </c>
      <c r="B190" s="58" t="s">
        <v>13652</v>
      </c>
      <c r="C190" s="58" t="s">
        <v>20050</v>
      </c>
      <c r="D190" s="59"/>
      <c r="E190" s="59"/>
      <c r="F190" s="59"/>
      <c r="G190" s="59"/>
      <c r="AA190" s="51"/>
      <c r="AB190" s="59"/>
      <c r="AC190" s="65" t="s">
        <v>20412</v>
      </c>
      <c r="AD190" s="59"/>
      <c r="AE190" s="59"/>
      <c r="AF190" s="59"/>
      <c r="AG190" s="59"/>
      <c r="AH190" s="59"/>
      <c r="AI190" s="59"/>
      <c r="AJ190" s="42"/>
      <c r="AK190" s="42"/>
      <c r="AL190" s="43"/>
      <c r="AM190" s="42"/>
      <c r="AN190" s="42"/>
      <c r="AO190" s="42"/>
      <c r="AP190" s="42"/>
      <c r="AQ190" s="42"/>
      <c r="AR190" s="42"/>
      <c r="AS190" s="42"/>
      <c r="AT190" s="42"/>
      <c r="AU190" s="44"/>
      <c r="AV190" s="44"/>
      <c r="AW190" s="44"/>
      <c r="AX190" s="44"/>
      <c r="AY190" s="44"/>
      <c r="AZ190" s="44"/>
      <c r="BB190" s="9" t="e">
        <f>MATCH(BF190,'New data'!$Y$2:$Y$20000,0)</f>
        <v>#N/A</v>
      </c>
      <c r="BC190" s="9" t="str">
        <f t="shared" si="7"/>
        <v>No</v>
      </c>
      <c r="BD190" s="9" t="s">
        <v>20410</v>
      </c>
      <c r="BE190" s="9" t="str">
        <f t="shared" si="8"/>
        <v>Yes</v>
      </c>
      <c r="BF190" s="9" t="str">
        <f t="shared" si="9"/>
        <v>Ken Arnold</v>
      </c>
      <c r="BG190" t="str">
        <f>IFERROR(INDEX('New data'!$Y$2:$Y$20000,BN190),"-")</f>
        <v>-</v>
      </c>
      <c r="BH190" t="str">
        <f ca="1">IFERROR(INDEX('New data'!$Y$2:$Y$20000,BO190),"-")</f>
        <v>-</v>
      </c>
      <c r="BI190" t="str">
        <f ca="1">IFERROR(INDEX('New data'!$Y$2:$Y$20000,BP190),"-")</f>
        <v>-</v>
      </c>
      <c r="BJ190" t="str">
        <f ca="1">IFERROR(INDEX('New data'!$Y$2:$Y$20000,BQ190),"-")</f>
        <v>-</v>
      </c>
      <c r="BK190" t="str">
        <f ca="1">IFERROR(INDEX('New data'!$Y$2:$Y$20000,BR190),"-")</f>
        <v>-</v>
      </c>
      <c r="BL190" t="str">
        <f ca="1">IFERROR(INDEX('New data'!$Y$2:$Y$20000,BS190),"-")</f>
        <v>-</v>
      </c>
      <c r="BM190" t="str">
        <f ca="1">IFERROR(INDEX('New data'!$Y$2:$Y$20000,BT190),"-")</f>
        <v>-</v>
      </c>
      <c r="BN190" t="e">
        <f>MATCH($B190,'New data'!$G$2:$G$20000,0)</f>
        <v>#N/A</v>
      </c>
      <c r="BO190" t="e">
        <f ca="1">MATCH($B190,OFFSET('New data'!$G$2,BN190,0,20000,1),0)+BN190</f>
        <v>#N/A</v>
      </c>
      <c r="BP190" t="e">
        <f ca="1">MATCH($B190,OFFSET('New data'!$G$2,BO190,0,20000,1),0)+BO190</f>
        <v>#N/A</v>
      </c>
      <c r="BQ190" t="e">
        <f ca="1">MATCH($B190,OFFSET('New data'!$G$2,BP190,0,20000,1),0)+BP190</f>
        <v>#N/A</v>
      </c>
      <c r="BR190" t="e">
        <f ca="1">MATCH($B190,OFFSET('New data'!$G$2,BQ190,0,20000,1),0)+BQ190</f>
        <v>#N/A</v>
      </c>
      <c r="BS190" t="e">
        <f ca="1">MATCH($B190,OFFSET('New data'!$G$2,BR190,0,20000,1),0)+BR190</f>
        <v>#N/A</v>
      </c>
      <c r="BT190" t="e">
        <f ca="1">MATCH($B190,OFFSET('New data'!$G$2,BS190,0,20000,1),0)+BS190</f>
        <v>#N/A</v>
      </c>
      <c r="BU190" s="9"/>
    </row>
    <row r="191" spans="1:73" ht="31.5" thickBot="1" x14ac:dyDescent="0.4">
      <c r="A191" s="58" t="s">
        <v>226</v>
      </c>
      <c r="B191" s="58" t="s">
        <v>13653</v>
      </c>
      <c r="C191" s="58" t="s">
        <v>20050</v>
      </c>
      <c r="D191" s="59"/>
      <c r="E191" s="59"/>
      <c r="F191" s="59"/>
      <c r="G191" s="59"/>
      <c r="AA191" s="51"/>
      <c r="AB191" s="62" t="s">
        <v>20410</v>
      </c>
      <c r="AC191" s="65" t="s">
        <v>20412</v>
      </c>
      <c r="AD191" s="59"/>
      <c r="AE191" s="59"/>
      <c r="AF191" s="59"/>
      <c r="AG191" s="59"/>
      <c r="AH191" s="59"/>
      <c r="AI191" s="59"/>
      <c r="AJ191" s="42"/>
      <c r="AK191" s="42"/>
      <c r="AL191" s="43"/>
      <c r="AM191" s="42"/>
      <c r="AN191" s="42"/>
      <c r="AO191" s="42"/>
      <c r="AP191" s="42"/>
      <c r="AQ191" s="42"/>
      <c r="AR191" s="42"/>
      <c r="AS191" s="42"/>
      <c r="AT191" s="42"/>
      <c r="AU191" s="44"/>
      <c r="AV191" s="44"/>
      <c r="AW191" s="44"/>
      <c r="AX191" s="44"/>
      <c r="AY191" s="44"/>
      <c r="AZ191" s="44"/>
      <c r="BB191" s="9" t="e">
        <f>MATCH(BF191,'New data'!$Y$2:$Y$20000,0)</f>
        <v>#N/A</v>
      </c>
      <c r="BC191" s="9" t="str">
        <f t="shared" si="7"/>
        <v>No</v>
      </c>
      <c r="BD191" s="9" t="s">
        <v>20410</v>
      </c>
      <c r="BE191" s="9" t="str">
        <f t="shared" si="8"/>
        <v>Yes</v>
      </c>
      <c r="BF191" s="9" t="str">
        <f t="shared" si="9"/>
        <v>Elo Ogbewe</v>
      </c>
      <c r="BG191" t="str">
        <f>IFERROR(INDEX('New data'!$Y$2:$Y$20000,BN191),"-")</f>
        <v>-</v>
      </c>
      <c r="BH191" t="str">
        <f ca="1">IFERROR(INDEX('New data'!$Y$2:$Y$20000,BO191),"-")</f>
        <v>-</v>
      </c>
      <c r="BI191" t="str">
        <f ca="1">IFERROR(INDEX('New data'!$Y$2:$Y$20000,BP191),"-")</f>
        <v>-</v>
      </c>
      <c r="BJ191" t="str">
        <f ca="1">IFERROR(INDEX('New data'!$Y$2:$Y$20000,BQ191),"-")</f>
        <v>-</v>
      </c>
      <c r="BK191" t="str">
        <f ca="1">IFERROR(INDEX('New data'!$Y$2:$Y$20000,BR191),"-")</f>
        <v>-</v>
      </c>
      <c r="BL191" t="str">
        <f ca="1">IFERROR(INDEX('New data'!$Y$2:$Y$20000,BS191),"-")</f>
        <v>-</v>
      </c>
      <c r="BM191" t="str">
        <f ca="1">IFERROR(INDEX('New data'!$Y$2:$Y$20000,BT191),"-")</f>
        <v>-</v>
      </c>
      <c r="BN191" t="e">
        <f>MATCH($B191,'New data'!$G$2:$G$20000,0)</f>
        <v>#N/A</v>
      </c>
      <c r="BO191" t="e">
        <f ca="1">MATCH($B191,OFFSET('New data'!$G$2,BN191,0,20000,1),0)+BN191</f>
        <v>#N/A</v>
      </c>
      <c r="BP191" t="e">
        <f ca="1">MATCH($B191,OFFSET('New data'!$G$2,BO191,0,20000,1),0)+BO191</f>
        <v>#N/A</v>
      </c>
      <c r="BQ191" t="e">
        <f ca="1">MATCH($B191,OFFSET('New data'!$G$2,BP191,0,20000,1),0)+BP191</f>
        <v>#N/A</v>
      </c>
      <c r="BR191" t="e">
        <f ca="1">MATCH($B191,OFFSET('New data'!$G$2,BQ191,0,20000,1),0)+BQ191</f>
        <v>#N/A</v>
      </c>
      <c r="BS191" t="e">
        <f ca="1">MATCH($B191,OFFSET('New data'!$G$2,BR191,0,20000,1),0)+BR191</f>
        <v>#N/A</v>
      </c>
      <c r="BT191" t="e">
        <f ca="1">MATCH($B191,OFFSET('New data'!$G$2,BS191,0,20000,1),0)+BS191</f>
        <v>#N/A</v>
      </c>
      <c r="BU191" s="9"/>
    </row>
    <row r="192" spans="1:73" ht="31.5" thickBot="1" x14ac:dyDescent="0.4">
      <c r="A192" s="58" t="s">
        <v>227</v>
      </c>
      <c r="B192" s="58" t="s">
        <v>13653</v>
      </c>
      <c r="C192" s="58" t="s">
        <v>20050</v>
      </c>
      <c r="D192" s="59"/>
      <c r="E192" s="59"/>
      <c r="F192" s="59"/>
      <c r="G192" s="59"/>
      <c r="AA192" s="51"/>
      <c r="AB192" s="59"/>
      <c r="AC192" s="65" t="s">
        <v>20412</v>
      </c>
      <c r="AD192" s="59"/>
      <c r="AE192" s="59"/>
      <c r="AF192" s="59"/>
      <c r="AG192" s="59"/>
      <c r="AH192" s="59"/>
      <c r="AI192" s="59"/>
      <c r="AJ192" s="42"/>
      <c r="AK192" s="42"/>
      <c r="AL192" s="45"/>
      <c r="AM192" s="42"/>
      <c r="AN192" s="42"/>
      <c r="AO192" s="42"/>
      <c r="AP192" s="42"/>
      <c r="AQ192" s="42"/>
      <c r="AR192" s="42"/>
      <c r="AS192" s="42"/>
      <c r="AT192" s="42"/>
      <c r="AU192" s="44"/>
      <c r="AV192" s="44"/>
      <c r="AW192" s="44"/>
      <c r="AX192" s="44"/>
      <c r="AY192" s="44"/>
      <c r="AZ192" s="44"/>
      <c r="BB192" s="9" t="e">
        <f>MATCH(BF192,'New data'!$Y$2:$Y$20000,0)</f>
        <v>#N/A</v>
      </c>
      <c r="BC192" s="9" t="str">
        <f t="shared" si="7"/>
        <v>No</v>
      </c>
      <c r="BD192" s="9" t="s">
        <v>20410</v>
      </c>
      <c r="BE192" s="9" t="str">
        <f t="shared" si="8"/>
        <v>Yes</v>
      </c>
      <c r="BF192" s="9" t="str">
        <f t="shared" si="9"/>
        <v>Eneni Ogbewe</v>
      </c>
      <c r="BG192" t="str">
        <f>IFERROR(INDEX('New data'!$Y$2:$Y$20000,BN192),"-")</f>
        <v>-</v>
      </c>
      <c r="BH192" t="str">
        <f ca="1">IFERROR(INDEX('New data'!$Y$2:$Y$20000,BO192),"-")</f>
        <v>-</v>
      </c>
      <c r="BI192" t="str">
        <f ca="1">IFERROR(INDEX('New data'!$Y$2:$Y$20000,BP192),"-")</f>
        <v>-</v>
      </c>
      <c r="BJ192" t="str">
        <f ca="1">IFERROR(INDEX('New data'!$Y$2:$Y$20000,BQ192),"-")</f>
        <v>-</v>
      </c>
      <c r="BK192" t="str">
        <f ca="1">IFERROR(INDEX('New data'!$Y$2:$Y$20000,BR192),"-")</f>
        <v>-</v>
      </c>
      <c r="BL192" t="str">
        <f ca="1">IFERROR(INDEX('New data'!$Y$2:$Y$20000,BS192),"-")</f>
        <v>-</v>
      </c>
      <c r="BM192" t="str">
        <f ca="1">IFERROR(INDEX('New data'!$Y$2:$Y$20000,BT192),"-")</f>
        <v>-</v>
      </c>
      <c r="BN192" t="e">
        <f>MATCH($B192,'New data'!$G$2:$G$20000,0)</f>
        <v>#N/A</v>
      </c>
      <c r="BO192" t="e">
        <f ca="1">MATCH($B192,OFFSET('New data'!$G$2,BN192,0,20000,1),0)+BN192</f>
        <v>#N/A</v>
      </c>
      <c r="BP192" t="e">
        <f ca="1">MATCH($B192,OFFSET('New data'!$G$2,BO192,0,20000,1),0)+BO192</f>
        <v>#N/A</v>
      </c>
      <c r="BQ192" t="e">
        <f ca="1">MATCH($B192,OFFSET('New data'!$G$2,BP192,0,20000,1),0)+BP192</f>
        <v>#N/A</v>
      </c>
      <c r="BR192" t="e">
        <f ca="1">MATCH($B192,OFFSET('New data'!$G$2,BQ192,0,20000,1),0)+BQ192</f>
        <v>#N/A</v>
      </c>
      <c r="BS192" t="e">
        <f ca="1">MATCH($B192,OFFSET('New data'!$G$2,BR192,0,20000,1),0)+BR192</f>
        <v>#N/A</v>
      </c>
      <c r="BT192" t="e">
        <f ca="1">MATCH($B192,OFFSET('New data'!$G$2,BS192,0,20000,1),0)+BS192</f>
        <v>#N/A</v>
      </c>
      <c r="BU192" s="9"/>
    </row>
    <row r="193" spans="1:73" ht="31.5" thickBot="1" x14ac:dyDescent="0.4">
      <c r="A193" s="58" t="s">
        <v>228</v>
      </c>
      <c r="B193" s="58" t="s">
        <v>13653</v>
      </c>
      <c r="C193" s="58" t="s">
        <v>20050</v>
      </c>
      <c r="D193" s="59"/>
      <c r="E193" s="59"/>
      <c r="F193" s="59"/>
      <c r="G193" s="59"/>
      <c r="AA193" s="51"/>
      <c r="AB193" s="59"/>
      <c r="AC193" s="65" t="s">
        <v>20412</v>
      </c>
      <c r="AD193" s="59"/>
      <c r="AE193" s="59"/>
      <c r="AF193" s="59"/>
      <c r="AG193" s="59"/>
      <c r="AH193" s="59"/>
      <c r="AI193" s="59"/>
      <c r="AJ193" s="42"/>
      <c r="AK193" s="42"/>
      <c r="AL193" s="45"/>
      <c r="AM193" s="42"/>
      <c r="AN193" s="42"/>
      <c r="AO193" s="42"/>
      <c r="AP193" s="42"/>
      <c r="AQ193" s="42"/>
      <c r="AR193" s="42"/>
      <c r="AS193" s="42"/>
      <c r="AT193" s="42"/>
      <c r="AU193" s="44"/>
      <c r="AV193" s="44"/>
      <c r="AW193" s="44"/>
      <c r="AX193" s="44"/>
      <c r="AY193" s="44"/>
      <c r="AZ193" s="44"/>
      <c r="BB193" s="9" t="e">
        <f>MATCH(BF193,'New data'!$Y$2:$Y$20000,0)</f>
        <v>#N/A</v>
      </c>
      <c r="BC193" s="9" t="str">
        <f t="shared" si="7"/>
        <v>No</v>
      </c>
      <c r="BD193" s="9" t="s">
        <v>20410</v>
      </c>
      <c r="BE193" s="9" t="str">
        <f t="shared" si="8"/>
        <v>Yes</v>
      </c>
      <c r="BF193" s="9" t="str">
        <f t="shared" si="9"/>
        <v>Evi Ogbewe</v>
      </c>
      <c r="BG193" t="str">
        <f>IFERROR(INDEX('New data'!$Y$2:$Y$20000,BN193),"-")</f>
        <v>-</v>
      </c>
      <c r="BH193" t="str">
        <f ca="1">IFERROR(INDEX('New data'!$Y$2:$Y$20000,BO193),"-")</f>
        <v>-</v>
      </c>
      <c r="BI193" t="str">
        <f ca="1">IFERROR(INDEX('New data'!$Y$2:$Y$20000,BP193),"-")</f>
        <v>-</v>
      </c>
      <c r="BJ193" t="str">
        <f ca="1">IFERROR(INDEX('New data'!$Y$2:$Y$20000,BQ193),"-")</f>
        <v>-</v>
      </c>
      <c r="BK193" t="str">
        <f ca="1">IFERROR(INDEX('New data'!$Y$2:$Y$20000,BR193),"-")</f>
        <v>-</v>
      </c>
      <c r="BL193" t="str">
        <f ca="1">IFERROR(INDEX('New data'!$Y$2:$Y$20000,BS193),"-")</f>
        <v>-</v>
      </c>
      <c r="BM193" t="str">
        <f ca="1">IFERROR(INDEX('New data'!$Y$2:$Y$20000,BT193),"-")</f>
        <v>-</v>
      </c>
      <c r="BN193" t="e">
        <f>MATCH($B193,'New data'!$G$2:$G$20000,0)</f>
        <v>#N/A</v>
      </c>
      <c r="BO193" t="e">
        <f ca="1">MATCH($B193,OFFSET('New data'!$G$2,BN193,0,20000,1),0)+BN193</f>
        <v>#N/A</v>
      </c>
      <c r="BP193" t="e">
        <f ca="1">MATCH($B193,OFFSET('New data'!$G$2,BO193,0,20000,1),0)+BO193</f>
        <v>#N/A</v>
      </c>
      <c r="BQ193" t="e">
        <f ca="1">MATCH($B193,OFFSET('New data'!$G$2,BP193,0,20000,1),0)+BP193</f>
        <v>#N/A</v>
      </c>
      <c r="BR193" t="e">
        <f ca="1">MATCH($B193,OFFSET('New data'!$G$2,BQ193,0,20000,1),0)+BQ193</f>
        <v>#N/A</v>
      </c>
      <c r="BS193" t="e">
        <f ca="1">MATCH($B193,OFFSET('New data'!$G$2,BR193,0,20000,1),0)+BR193</f>
        <v>#N/A</v>
      </c>
      <c r="BT193" t="e">
        <f ca="1">MATCH($B193,OFFSET('New data'!$G$2,BS193,0,20000,1),0)+BS193</f>
        <v>#N/A</v>
      </c>
      <c r="BU193" s="9"/>
    </row>
    <row r="194" spans="1:73" ht="31.5" thickBot="1" x14ac:dyDescent="0.4">
      <c r="A194" s="58" t="s">
        <v>229</v>
      </c>
      <c r="B194" s="58" t="s">
        <v>13653</v>
      </c>
      <c r="C194" s="58" t="s">
        <v>20050</v>
      </c>
      <c r="D194" s="59"/>
      <c r="E194" s="59"/>
      <c r="F194" s="59"/>
      <c r="G194" s="59"/>
      <c r="AA194" s="51"/>
      <c r="AB194" s="62" t="s">
        <v>20410</v>
      </c>
      <c r="AC194" s="65" t="s">
        <v>20412</v>
      </c>
      <c r="AD194" s="59"/>
      <c r="AE194" s="59"/>
      <c r="AF194" s="59"/>
      <c r="AG194" s="59"/>
      <c r="AH194" s="59"/>
      <c r="AI194" s="59"/>
      <c r="AJ194" s="42"/>
      <c r="AK194" s="42"/>
      <c r="AL194" s="45"/>
      <c r="AM194" s="42"/>
      <c r="AN194" s="42"/>
      <c r="AO194" s="42"/>
      <c r="AP194" s="42"/>
      <c r="AQ194" s="42"/>
      <c r="AR194" s="42"/>
      <c r="AS194" s="42"/>
      <c r="AT194" s="42"/>
      <c r="AU194" s="44"/>
      <c r="AV194" s="44"/>
      <c r="AW194" s="44"/>
      <c r="AX194" s="44"/>
      <c r="AY194" s="44"/>
      <c r="AZ194" s="44"/>
      <c r="BB194" s="9" t="e">
        <f>MATCH(BF194,'New data'!$Y$2:$Y$20000,0)</f>
        <v>#N/A</v>
      </c>
      <c r="BC194" s="9" t="str">
        <f t="shared" si="7"/>
        <v>No</v>
      </c>
      <c r="BD194" s="9" t="s">
        <v>20410</v>
      </c>
      <c r="BE194" s="9" t="str">
        <f t="shared" si="8"/>
        <v>Yes</v>
      </c>
      <c r="BF194" s="9" t="str">
        <f t="shared" si="9"/>
        <v>Karena Ogbewe</v>
      </c>
      <c r="BG194" t="str">
        <f>IFERROR(INDEX('New data'!$Y$2:$Y$20000,BN194),"-")</f>
        <v>-</v>
      </c>
      <c r="BH194" t="str">
        <f ca="1">IFERROR(INDEX('New data'!$Y$2:$Y$20000,BO194),"-")</f>
        <v>-</v>
      </c>
      <c r="BI194" t="str">
        <f ca="1">IFERROR(INDEX('New data'!$Y$2:$Y$20000,BP194),"-")</f>
        <v>-</v>
      </c>
      <c r="BJ194" t="str">
        <f ca="1">IFERROR(INDEX('New data'!$Y$2:$Y$20000,BQ194),"-")</f>
        <v>-</v>
      </c>
      <c r="BK194" t="str">
        <f ca="1">IFERROR(INDEX('New data'!$Y$2:$Y$20000,BR194),"-")</f>
        <v>-</v>
      </c>
      <c r="BL194" t="str">
        <f ca="1">IFERROR(INDEX('New data'!$Y$2:$Y$20000,BS194),"-")</f>
        <v>-</v>
      </c>
      <c r="BM194" t="str">
        <f ca="1">IFERROR(INDEX('New data'!$Y$2:$Y$20000,BT194),"-")</f>
        <v>-</v>
      </c>
      <c r="BN194" t="e">
        <f>MATCH($B194,'New data'!$G$2:$G$20000,0)</f>
        <v>#N/A</v>
      </c>
      <c r="BO194" t="e">
        <f ca="1">MATCH($B194,OFFSET('New data'!$G$2,BN194,0,20000,1),0)+BN194</f>
        <v>#N/A</v>
      </c>
      <c r="BP194" t="e">
        <f ca="1">MATCH($B194,OFFSET('New data'!$G$2,BO194,0,20000,1),0)+BO194</f>
        <v>#N/A</v>
      </c>
      <c r="BQ194" t="e">
        <f ca="1">MATCH($B194,OFFSET('New data'!$G$2,BP194,0,20000,1),0)+BP194</f>
        <v>#N/A</v>
      </c>
      <c r="BR194" t="e">
        <f ca="1">MATCH($B194,OFFSET('New data'!$G$2,BQ194,0,20000,1),0)+BQ194</f>
        <v>#N/A</v>
      </c>
      <c r="BS194" t="e">
        <f ca="1">MATCH($B194,OFFSET('New data'!$G$2,BR194,0,20000,1),0)+BR194</f>
        <v>#N/A</v>
      </c>
      <c r="BT194" t="e">
        <f ca="1">MATCH($B194,OFFSET('New data'!$G$2,BS194,0,20000,1),0)+BS194</f>
        <v>#N/A</v>
      </c>
      <c r="BU194" s="9"/>
    </row>
    <row r="195" spans="1:73" ht="31.5" thickBot="1" x14ac:dyDescent="0.4">
      <c r="A195" s="58" t="s">
        <v>230</v>
      </c>
      <c r="B195" s="58" t="s">
        <v>13653</v>
      </c>
      <c r="C195" s="58" t="s">
        <v>20050</v>
      </c>
      <c r="D195" s="59"/>
      <c r="E195" s="59"/>
      <c r="F195" s="59"/>
      <c r="G195" s="59"/>
      <c r="AA195" s="51"/>
      <c r="AB195" s="59"/>
      <c r="AC195" s="65" t="s">
        <v>20412</v>
      </c>
      <c r="AD195" s="59"/>
      <c r="AE195" s="59"/>
      <c r="AF195" s="59"/>
      <c r="AG195" s="59"/>
      <c r="AH195" s="59"/>
      <c r="AI195" s="59"/>
      <c r="AJ195" s="42"/>
      <c r="AK195" s="42"/>
      <c r="AL195" s="43"/>
      <c r="AM195" s="42"/>
      <c r="AN195" s="42"/>
      <c r="AO195" s="42"/>
      <c r="AP195" s="42"/>
      <c r="AQ195" s="42"/>
      <c r="AR195" s="42"/>
      <c r="AS195" s="42"/>
      <c r="AT195" s="42"/>
      <c r="AU195" s="44"/>
      <c r="AV195" s="44"/>
      <c r="AW195" s="44"/>
      <c r="AX195" s="44"/>
      <c r="AY195" s="44"/>
      <c r="AZ195" s="44"/>
      <c r="BB195" s="9" t="e">
        <f>MATCH(BF195,'New data'!$Y$2:$Y$20000,0)</f>
        <v>#N/A</v>
      </c>
      <c r="BC195" s="9" t="str">
        <f t="shared" ref="BC195:BC258" si="10">IF(ISERROR(BB195),"No","Yes")</f>
        <v>No</v>
      </c>
      <c r="BD195" s="9" t="s">
        <v>20410</v>
      </c>
      <c r="BE195" s="9" t="str">
        <f t="shared" ref="BE195:BE258" si="11">IF(LEN(AB195&amp;AC195&amp;AD195&amp;AE195&amp;AF195&amp;AG195&amp;AH195&amp;AI195&amp;AJ195&amp;AK195&amp;AL195&amp;AM195&amp;AN195&amp;AO195&amp;AP195&amp;AQ195&amp;AR195&amp;AS195&amp;AT195&amp;AU195&amp;AV195&amp;AW195&amp;AX195&amp;AY195&amp;AZ195)&gt;0,"Yes","No")</f>
        <v>Yes</v>
      </c>
      <c r="BF195" s="9" t="str">
        <f t="shared" ref="BF195:BF258" si="12">TRIM(A195)</f>
        <v>Mariere Ogbewe</v>
      </c>
      <c r="BG195" t="str">
        <f>IFERROR(INDEX('New data'!$Y$2:$Y$20000,BN195),"-")</f>
        <v>-</v>
      </c>
      <c r="BH195" t="str">
        <f ca="1">IFERROR(INDEX('New data'!$Y$2:$Y$20000,BO195),"-")</f>
        <v>-</v>
      </c>
      <c r="BI195" t="str">
        <f ca="1">IFERROR(INDEX('New data'!$Y$2:$Y$20000,BP195),"-")</f>
        <v>-</v>
      </c>
      <c r="BJ195" t="str">
        <f ca="1">IFERROR(INDEX('New data'!$Y$2:$Y$20000,BQ195),"-")</f>
        <v>-</v>
      </c>
      <c r="BK195" t="str">
        <f ca="1">IFERROR(INDEX('New data'!$Y$2:$Y$20000,BR195),"-")</f>
        <v>-</v>
      </c>
      <c r="BL195" t="str">
        <f ca="1">IFERROR(INDEX('New data'!$Y$2:$Y$20000,BS195),"-")</f>
        <v>-</v>
      </c>
      <c r="BM195" t="str">
        <f ca="1">IFERROR(INDEX('New data'!$Y$2:$Y$20000,BT195),"-")</f>
        <v>-</v>
      </c>
      <c r="BN195" t="e">
        <f>MATCH($B195,'New data'!$G$2:$G$20000,0)</f>
        <v>#N/A</v>
      </c>
      <c r="BO195" t="e">
        <f ca="1">MATCH($B195,OFFSET('New data'!$G$2,BN195,0,20000,1),0)+BN195</f>
        <v>#N/A</v>
      </c>
      <c r="BP195" t="e">
        <f ca="1">MATCH($B195,OFFSET('New data'!$G$2,BO195,0,20000,1),0)+BO195</f>
        <v>#N/A</v>
      </c>
      <c r="BQ195" t="e">
        <f ca="1">MATCH($B195,OFFSET('New data'!$G$2,BP195,0,20000,1),0)+BP195</f>
        <v>#N/A</v>
      </c>
      <c r="BR195" t="e">
        <f ca="1">MATCH($B195,OFFSET('New data'!$G$2,BQ195,0,20000,1),0)+BQ195</f>
        <v>#N/A</v>
      </c>
      <c r="BS195" t="e">
        <f ca="1">MATCH($B195,OFFSET('New data'!$G$2,BR195,0,20000,1),0)+BR195</f>
        <v>#N/A</v>
      </c>
      <c r="BT195" t="e">
        <f ca="1">MATCH($B195,OFFSET('New data'!$G$2,BS195,0,20000,1),0)+BS195</f>
        <v>#N/A</v>
      </c>
      <c r="BU195" s="9"/>
    </row>
    <row r="196" spans="1:73" ht="31.5" thickBot="1" x14ac:dyDescent="0.4">
      <c r="A196" s="58" t="s">
        <v>231</v>
      </c>
      <c r="B196" s="58" t="s">
        <v>13654</v>
      </c>
      <c r="C196" s="58" t="s">
        <v>20050</v>
      </c>
      <c r="D196" s="59"/>
      <c r="E196" s="59"/>
      <c r="F196" s="59"/>
      <c r="G196" s="59"/>
      <c r="AA196" s="51"/>
      <c r="AB196" s="59"/>
      <c r="AC196" s="65" t="s">
        <v>20412</v>
      </c>
      <c r="AD196" s="59"/>
      <c r="AE196" s="59"/>
      <c r="AF196" s="59"/>
      <c r="AG196" s="59"/>
      <c r="AH196" s="59"/>
      <c r="AI196" s="59"/>
      <c r="AJ196" s="42"/>
      <c r="AK196" s="42"/>
      <c r="AL196" s="43"/>
      <c r="AM196" s="42"/>
      <c r="AN196" s="42"/>
      <c r="AO196" s="42"/>
      <c r="AP196" s="42"/>
      <c r="AQ196" s="42"/>
      <c r="AR196" s="42"/>
      <c r="AS196" s="42"/>
      <c r="AT196" s="42"/>
      <c r="AU196" s="44"/>
      <c r="AV196" s="44"/>
      <c r="AW196" s="44"/>
      <c r="AX196" s="44"/>
      <c r="AY196" s="44"/>
      <c r="AZ196" s="44"/>
      <c r="BB196" s="9" t="e">
        <f>MATCH(BF196,'New data'!$Y$2:$Y$20000,0)</f>
        <v>#N/A</v>
      </c>
      <c r="BC196" s="9" t="str">
        <f t="shared" si="10"/>
        <v>No</v>
      </c>
      <c r="BD196" s="9" t="s">
        <v>20410</v>
      </c>
      <c r="BE196" s="9" t="str">
        <f t="shared" si="11"/>
        <v>Yes</v>
      </c>
      <c r="BF196" s="9" t="str">
        <f t="shared" si="12"/>
        <v>Abdulle Iman</v>
      </c>
      <c r="BG196" t="str">
        <f>IFERROR(INDEX('New data'!$Y$2:$Y$20000,BN196),"-")</f>
        <v>-</v>
      </c>
      <c r="BH196" t="str">
        <f ca="1">IFERROR(INDEX('New data'!$Y$2:$Y$20000,BO196),"-")</f>
        <v>-</v>
      </c>
      <c r="BI196" t="str">
        <f ca="1">IFERROR(INDEX('New data'!$Y$2:$Y$20000,BP196),"-")</f>
        <v>-</v>
      </c>
      <c r="BJ196" t="str">
        <f ca="1">IFERROR(INDEX('New data'!$Y$2:$Y$20000,BQ196),"-")</f>
        <v>-</v>
      </c>
      <c r="BK196" t="str">
        <f ca="1">IFERROR(INDEX('New data'!$Y$2:$Y$20000,BR196),"-")</f>
        <v>-</v>
      </c>
      <c r="BL196" t="str">
        <f ca="1">IFERROR(INDEX('New data'!$Y$2:$Y$20000,BS196),"-")</f>
        <v>-</v>
      </c>
      <c r="BM196" t="str">
        <f ca="1">IFERROR(INDEX('New data'!$Y$2:$Y$20000,BT196),"-")</f>
        <v>-</v>
      </c>
      <c r="BN196" t="e">
        <f>MATCH($B196,'New data'!$G$2:$G$20000,0)</f>
        <v>#N/A</v>
      </c>
      <c r="BO196" t="e">
        <f ca="1">MATCH($B196,OFFSET('New data'!$G$2,BN196,0,20000,1),0)+BN196</f>
        <v>#N/A</v>
      </c>
      <c r="BP196" t="e">
        <f ca="1">MATCH($B196,OFFSET('New data'!$G$2,BO196,0,20000,1),0)+BO196</f>
        <v>#N/A</v>
      </c>
      <c r="BQ196" t="e">
        <f ca="1">MATCH($B196,OFFSET('New data'!$G$2,BP196,0,20000,1),0)+BP196</f>
        <v>#N/A</v>
      </c>
      <c r="BR196" t="e">
        <f ca="1">MATCH($B196,OFFSET('New data'!$G$2,BQ196,0,20000,1),0)+BQ196</f>
        <v>#N/A</v>
      </c>
      <c r="BS196" t="e">
        <f ca="1">MATCH($B196,OFFSET('New data'!$G$2,BR196,0,20000,1),0)+BR196</f>
        <v>#N/A</v>
      </c>
      <c r="BT196" t="e">
        <f ca="1">MATCH($B196,OFFSET('New data'!$G$2,BS196,0,20000,1),0)+BS196</f>
        <v>#N/A</v>
      </c>
      <c r="BU196" s="9"/>
    </row>
    <row r="197" spans="1:73" ht="31.5" thickBot="1" x14ac:dyDescent="0.4">
      <c r="A197" s="58" t="s">
        <v>232</v>
      </c>
      <c r="B197" s="58" t="s">
        <v>13654</v>
      </c>
      <c r="C197" s="58" t="s">
        <v>20050</v>
      </c>
      <c r="D197" s="59"/>
      <c r="E197" s="59"/>
      <c r="F197" s="59"/>
      <c r="G197" s="59"/>
      <c r="AA197" s="51"/>
      <c r="AB197" s="59"/>
      <c r="AC197" s="65" t="s">
        <v>20412</v>
      </c>
      <c r="AD197" s="59"/>
      <c r="AE197" s="59"/>
      <c r="AF197" s="59"/>
      <c r="AG197" s="59"/>
      <c r="AH197" s="59"/>
      <c r="AI197" s="59"/>
      <c r="AJ197" s="42"/>
      <c r="AK197" s="42"/>
      <c r="AL197" s="43"/>
      <c r="AM197" s="42"/>
      <c r="AN197" s="42"/>
      <c r="AO197" s="42"/>
      <c r="AP197" s="42"/>
      <c r="AQ197" s="42"/>
      <c r="AR197" s="42"/>
      <c r="AS197" s="42"/>
      <c r="AT197" s="42"/>
      <c r="AU197" s="44"/>
      <c r="AV197" s="44"/>
      <c r="AW197" s="44"/>
      <c r="AX197" s="44"/>
      <c r="AY197" s="44"/>
      <c r="AZ197" s="44"/>
      <c r="BB197" s="9" t="e">
        <f>MATCH(BF197,'New data'!$Y$2:$Y$20000,0)</f>
        <v>#N/A</v>
      </c>
      <c r="BC197" s="9" t="str">
        <f t="shared" si="10"/>
        <v>No</v>
      </c>
      <c r="BD197" s="9" t="s">
        <v>20410</v>
      </c>
      <c r="BE197" s="9" t="str">
        <f t="shared" si="11"/>
        <v>Yes</v>
      </c>
      <c r="BF197" s="9" t="str">
        <f t="shared" si="12"/>
        <v>Abdurahman Iman</v>
      </c>
      <c r="BG197" t="str">
        <f>IFERROR(INDEX('New data'!$Y$2:$Y$20000,BN197),"-")</f>
        <v>-</v>
      </c>
      <c r="BH197" t="str">
        <f ca="1">IFERROR(INDEX('New data'!$Y$2:$Y$20000,BO197),"-")</f>
        <v>-</v>
      </c>
      <c r="BI197" t="str">
        <f ca="1">IFERROR(INDEX('New data'!$Y$2:$Y$20000,BP197),"-")</f>
        <v>-</v>
      </c>
      <c r="BJ197" t="str">
        <f ca="1">IFERROR(INDEX('New data'!$Y$2:$Y$20000,BQ197),"-")</f>
        <v>-</v>
      </c>
      <c r="BK197" t="str">
        <f ca="1">IFERROR(INDEX('New data'!$Y$2:$Y$20000,BR197),"-")</f>
        <v>-</v>
      </c>
      <c r="BL197" t="str">
        <f ca="1">IFERROR(INDEX('New data'!$Y$2:$Y$20000,BS197),"-")</f>
        <v>-</v>
      </c>
      <c r="BM197" t="str">
        <f ca="1">IFERROR(INDEX('New data'!$Y$2:$Y$20000,BT197),"-")</f>
        <v>-</v>
      </c>
      <c r="BN197" t="e">
        <f>MATCH($B197,'New data'!$G$2:$G$20000,0)</f>
        <v>#N/A</v>
      </c>
      <c r="BO197" t="e">
        <f ca="1">MATCH($B197,OFFSET('New data'!$G$2,BN197,0,20000,1),0)+BN197</f>
        <v>#N/A</v>
      </c>
      <c r="BP197" t="e">
        <f ca="1">MATCH($B197,OFFSET('New data'!$G$2,BO197,0,20000,1),0)+BO197</f>
        <v>#N/A</v>
      </c>
      <c r="BQ197" t="e">
        <f ca="1">MATCH($B197,OFFSET('New data'!$G$2,BP197,0,20000,1),0)+BP197</f>
        <v>#N/A</v>
      </c>
      <c r="BR197" t="e">
        <f ca="1">MATCH($B197,OFFSET('New data'!$G$2,BQ197,0,20000,1),0)+BQ197</f>
        <v>#N/A</v>
      </c>
      <c r="BS197" t="e">
        <f ca="1">MATCH($B197,OFFSET('New data'!$G$2,BR197,0,20000,1),0)+BR197</f>
        <v>#N/A</v>
      </c>
      <c r="BT197" t="e">
        <f ca="1">MATCH($B197,OFFSET('New data'!$G$2,BS197,0,20000,1),0)+BS197</f>
        <v>#N/A</v>
      </c>
      <c r="BU197" s="9"/>
    </row>
    <row r="198" spans="1:73" ht="31.5" thickBot="1" x14ac:dyDescent="0.4">
      <c r="A198" s="58" t="s">
        <v>233</v>
      </c>
      <c r="B198" s="58" t="s">
        <v>13654</v>
      </c>
      <c r="C198" s="58" t="s">
        <v>20050</v>
      </c>
      <c r="D198" s="59"/>
      <c r="E198" s="59"/>
      <c r="F198" s="59"/>
      <c r="G198" s="59"/>
      <c r="AA198" s="51"/>
      <c r="AB198" s="59"/>
      <c r="AC198" s="65" t="s">
        <v>20412</v>
      </c>
      <c r="AD198" s="59"/>
      <c r="AE198" s="59"/>
      <c r="AF198" s="59"/>
      <c r="AG198" s="59"/>
      <c r="AH198" s="59"/>
      <c r="AI198" s="59"/>
      <c r="AJ198" s="42"/>
      <c r="AK198" s="42"/>
      <c r="AL198" s="43"/>
      <c r="AM198" s="42"/>
      <c r="AN198" s="42"/>
      <c r="AO198" s="42"/>
      <c r="AP198" s="42"/>
      <c r="AQ198" s="42"/>
      <c r="AR198" s="42"/>
      <c r="AS198" s="42"/>
      <c r="AT198" s="42"/>
      <c r="AU198" s="44"/>
      <c r="AV198" s="44"/>
      <c r="AW198" s="44"/>
      <c r="AX198" s="44"/>
      <c r="AY198" s="44"/>
      <c r="AZ198" s="44"/>
      <c r="BB198" s="9" t="e">
        <f>MATCH(BF198,'New data'!$Y$2:$Y$20000,0)</f>
        <v>#N/A</v>
      </c>
      <c r="BC198" s="9" t="str">
        <f t="shared" si="10"/>
        <v>No</v>
      </c>
      <c r="BD198" s="9" t="s">
        <v>20410</v>
      </c>
      <c r="BE198" s="9" t="str">
        <f t="shared" si="11"/>
        <v>Yes</v>
      </c>
      <c r="BF198" s="9" t="str">
        <f t="shared" si="12"/>
        <v>Ahlam Iman</v>
      </c>
      <c r="BG198" t="str">
        <f>IFERROR(INDEX('New data'!$Y$2:$Y$20000,BN198),"-")</f>
        <v>-</v>
      </c>
      <c r="BH198" t="str">
        <f ca="1">IFERROR(INDEX('New data'!$Y$2:$Y$20000,BO198),"-")</f>
        <v>-</v>
      </c>
      <c r="BI198" t="str">
        <f ca="1">IFERROR(INDEX('New data'!$Y$2:$Y$20000,BP198),"-")</f>
        <v>-</v>
      </c>
      <c r="BJ198" t="str">
        <f ca="1">IFERROR(INDEX('New data'!$Y$2:$Y$20000,BQ198),"-")</f>
        <v>-</v>
      </c>
      <c r="BK198" t="str">
        <f ca="1">IFERROR(INDEX('New data'!$Y$2:$Y$20000,BR198),"-")</f>
        <v>-</v>
      </c>
      <c r="BL198" t="str">
        <f ca="1">IFERROR(INDEX('New data'!$Y$2:$Y$20000,BS198),"-")</f>
        <v>-</v>
      </c>
      <c r="BM198" t="str">
        <f ca="1">IFERROR(INDEX('New data'!$Y$2:$Y$20000,BT198),"-")</f>
        <v>-</v>
      </c>
      <c r="BN198" t="e">
        <f>MATCH($B198,'New data'!$G$2:$G$20000,0)</f>
        <v>#N/A</v>
      </c>
      <c r="BO198" t="e">
        <f ca="1">MATCH($B198,OFFSET('New data'!$G$2,BN198,0,20000,1),0)+BN198</f>
        <v>#N/A</v>
      </c>
      <c r="BP198" t="e">
        <f ca="1">MATCH($B198,OFFSET('New data'!$G$2,BO198,0,20000,1),0)+BO198</f>
        <v>#N/A</v>
      </c>
      <c r="BQ198" t="e">
        <f ca="1">MATCH($B198,OFFSET('New data'!$G$2,BP198,0,20000,1),0)+BP198</f>
        <v>#N/A</v>
      </c>
      <c r="BR198" t="e">
        <f ca="1">MATCH($B198,OFFSET('New data'!$G$2,BQ198,0,20000,1),0)+BQ198</f>
        <v>#N/A</v>
      </c>
      <c r="BS198" t="e">
        <f ca="1">MATCH($B198,OFFSET('New data'!$G$2,BR198,0,20000,1),0)+BR198</f>
        <v>#N/A</v>
      </c>
      <c r="BT198" t="e">
        <f ca="1">MATCH($B198,OFFSET('New data'!$G$2,BS198,0,20000,1),0)+BS198</f>
        <v>#N/A</v>
      </c>
      <c r="BU198" s="9"/>
    </row>
    <row r="199" spans="1:73" ht="31.5" thickBot="1" x14ac:dyDescent="0.4">
      <c r="A199" s="58" t="s">
        <v>234</v>
      </c>
      <c r="B199" s="58" t="s">
        <v>13654</v>
      </c>
      <c r="C199" s="58" t="s">
        <v>20050</v>
      </c>
      <c r="D199" s="59"/>
      <c r="E199" s="59"/>
      <c r="F199" s="59"/>
      <c r="G199" s="59"/>
      <c r="AA199" s="51"/>
      <c r="AB199" s="59"/>
      <c r="AC199" s="65" t="s">
        <v>20412</v>
      </c>
      <c r="AD199" s="59"/>
      <c r="AE199" s="59"/>
      <c r="AF199" s="59"/>
      <c r="AG199" s="59"/>
      <c r="AH199" s="59"/>
      <c r="AI199" s="59"/>
      <c r="AJ199" s="42"/>
      <c r="AK199" s="42"/>
      <c r="AL199" s="43"/>
      <c r="AM199" s="42"/>
      <c r="AN199" s="42"/>
      <c r="AO199" s="42"/>
      <c r="AP199" s="42"/>
      <c r="AQ199" s="42"/>
      <c r="AR199" s="42"/>
      <c r="AS199" s="42"/>
      <c r="AT199" s="42"/>
      <c r="AU199" s="44"/>
      <c r="AV199" s="44"/>
      <c r="AW199" s="44"/>
      <c r="AX199" s="44"/>
      <c r="AY199" s="44"/>
      <c r="AZ199" s="44"/>
      <c r="BB199" s="9" t="e">
        <f>MATCH(BF199,'New data'!$Y$2:$Y$20000,0)</f>
        <v>#N/A</v>
      </c>
      <c r="BC199" s="9" t="str">
        <f t="shared" si="10"/>
        <v>No</v>
      </c>
      <c r="BD199" s="9" t="s">
        <v>20410</v>
      </c>
      <c r="BE199" s="9" t="str">
        <f t="shared" si="11"/>
        <v>Yes</v>
      </c>
      <c r="BF199" s="9" t="str">
        <f t="shared" si="12"/>
        <v>Mohamed Iman</v>
      </c>
      <c r="BG199" t="str">
        <f>IFERROR(INDEX('New data'!$Y$2:$Y$20000,BN199),"-")</f>
        <v>-</v>
      </c>
      <c r="BH199" t="str">
        <f ca="1">IFERROR(INDEX('New data'!$Y$2:$Y$20000,BO199),"-")</f>
        <v>-</v>
      </c>
      <c r="BI199" t="str">
        <f ca="1">IFERROR(INDEX('New data'!$Y$2:$Y$20000,BP199),"-")</f>
        <v>-</v>
      </c>
      <c r="BJ199" t="str">
        <f ca="1">IFERROR(INDEX('New data'!$Y$2:$Y$20000,BQ199),"-")</f>
        <v>-</v>
      </c>
      <c r="BK199" t="str">
        <f ca="1">IFERROR(INDEX('New data'!$Y$2:$Y$20000,BR199),"-")</f>
        <v>-</v>
      </c>
      <c r="BL199" t="str">
        <f ca="1">IFERROR(INDEX('New data'!$Y$2:$Y$20000,BS199),"-")</f>
        <v>-</v>
      </c>
      <c r="BM199" t="str">
        <f ca="1">IFERROR(INDEX('New data'!$Y$2:$Y$20000,BT199),"-")</f>
        <v>-</v>
      </c>
      <c r="BN199" t="e">
        <f>MATCH($B199,'New data'!$G$2:$G$20000,0)</f>
        <v>#N/A</v>
      </c>
      <c r="BO199" t="e">
        <f ca="1">MATCH($B199,OFFSET('New data'!$G$2,BN199,0,20000,1),0)+BN199</f>
        <v>#N/A</v>
      </c>
      <c r="BP199" t="e">
        <f ca="1">MATCH($B199,OFFSET('New data'!$G$2,BO199,0,20000,1),0)+BO199</f>
        <v>#N/A</v>
      </c>
      <c r="BQ199" t="e">
        <f ca="1">MATCH($B199,OFFSET('New data'!$G$2,BP199,0,20000,1),0)+BP199</f>
        <v>#N/A</v>
      </c>
      <c r="BR199" t="e">
        <f ca="1">MATCH($B199,OFFSET('New data'!$G$2,BQ199,0,20000,1),0)+BQ199</f>
        <v>#N/A</v>
      </c>
      <c r="BS199" t="e">
        <f ca="1">MATCH($B199,OFFSET('New data'!$G$2,BR199,0,20000,1),0)+BR199</f>
        <v>#N/A</v>
      </c>
      <c r="BT199" t="e">
        <f ca="1">MATCH($B199,OFFSET('New data'!$G$2,BS199,0,20000,1),0)+BS199</f>
        <v>#N/A</v>
      </c>
      <c r="BU199" s="9"/>
    </row>
    <row r="200" spans="1:73" ht="31.5" thickBot="1" x14ac:dyDescent="0.4">
      <c r="A200" s="58" t="s">
        <v>235</v>
      </c>
      <c r="B200" s="58" t="s">
        <v>13654</v>
      </c>
      <c r="C200" s="58" t="s">
        <v>20050</v>
      </c>
      <c r="D200" s="59"/>
      <c r="E200" s="59"/>
      <c r="F200" s="59"/>
      <c r="G200" s="59"/>
      <c r="AA200" s="51"/>
      <c r="AB200" s="59"/>
      <c r="AC200" s="65" t="s">
        <v>20412</v>
      </c>
      <c r="AD200" s="59"/>
      <c r="AE200" s="59"/>
      <c r="AF200" s="59"/>
      <c r="AG200" s="59"/>
      <c r="AH200" s="59"/>
      <c r="AI200" s="59"/>
      <c r="AJ200" s="42"/>
      <c r="AK200" s="42"/>
      <c r="AL200" s="43"/>
      <c r="AM200" s="42"/>
      <c r="AN200" s="42"/>
      <c r="AO200" s="42"/>
      <c r="AP200" s="42"/>
      <c r="AQ200" s="42"/>
      <c r="AR200" s="42"/>
      <c r="AS200" s="42"/>
      <c r="AT200" s="42"/>
      <c r="AU200" s="44"/>
      <c r="AV200" s="44"/>
      <c r="AW200" s="44"/>
      <c r="AX200" s="44"/>
      <c r="AY200" s="44"/>
      <c r="AZ200" s="44"/>
      <c r="BB200" s="9" t="e">
        <f>MATCH(BF200,'New data'!$Y$2:$Y$20000,0)</f>
        <v>#N/A</v>
      </c>
      <c r="BC200" s="9" t="str">
        <f t="shared" si="10"/>
        <v>No</v>
      </c>
      <c r="BD200" s="9" t="s">
        <v>20410</v>
      </c>
      <c r="BE200" s="9" t="str">
        <f t="shared" si="11"/>
        <v>Yes</v>
      </c>
      <c r="BF200" s="9" t="str">
        <f t="shared" si="12"/>
        <v>Omar Iman</v>
      </c>
      <c r="BG200" t="str">
        <f>IFERROR(INDEX('New data'!$Y$2:$Y$20000,BN200),"-")</f>
        <v>-</v>
      </c>
      <c r="BH200" t="str">
        <f ca="1">IFERROR(INDEX('New data'!$Y$2:$Y$20000,BO200),"-")</f>
        <v>-</v>
      </c>
      <c r="BI200" t="str">
        <f ca="1">IFERROR(INDEX('New data'!$Y$2:$Y$20000,BP200),"-")</f>
        <v>-</v>
      </c>
      <c r="BJ200" t="str">
        <f ca="1">IFERROR(INDEX('New data'!$Y$2:$Y$20000,BQ200),"-")</f>
        <v>-</v>
      </c>
      <c r="BK200" t="str">
        <f ca="1">IFERROR(INDEX('New data'!$Y$2:$Y$20000,BR200),"-")</f>
        <v>-</v>
      </c>
      <c r="BL200" t="str">
        <f ca="1">IFERROR(INDEX('New data'!$Y$2:$Y$20000,BS200),"-")</f>
        <v>-</v>
      </c>
      <c r="BM200" t="str">
        <f ca="1">IFERROR(INDEX('New data'!$Y$2:$Y$20000,BT200),"-")</f>
        <v>-</v>
      </c>
      <c r="BN200" t="e">
        <f>MATCH($B200,'New data'!$G$2:$G$20000,0)</f>
        <v>#N/A</v>
      </c>
      <c r="BO200" t="e">
        <f ca="1">MATCH($B200,OFFSET('New data'!$G$2,BN200,0,20000,1),0)+BN200</f>
        <v>#N/A</v>
      </c>
      <c r="BP200" t="e">
        <f ca="1">MATCH($B200,OFFSET('New data'!$G$2,BO200,0,20000,1),0)+BO200</f>
        <v>#N/A</v>
      </c>
      <c r="BQ200" t="e">
        <f ca="1">MATCH($B200,OFFSET('New data'!$G$2,BP200,0,20000,1),0)+BP200</f>
        <v>#N/A</v>
      </c>
      <c r="BR200" t="e">
        <f ca="1">MATCH($B200,OFFSET('New data'!$G$2,BQ200,0,20000,1),0)+BQ200</f>
        <v>#N/A</v>
      </c>
      <c r="BS200" t="e">
        <f ca="1">MATCH($B200,OFFSET('New data'!$G$2,BR200,0,20000,1),0)+BR200</f>
        <v>#N/A</v>
      </c>
      <c r="BT200" t="e">
        <f ca="1">MATCH($B200,OFFSET('New data'!$G$2,BS200,0,20000,1),0)+BS200</f>
        <v>#N/A</v>
      </c>
      <c r="BU200" s="9"/>
    </row>
    <row r="201" spans="1:73" ht="31.5" thickBot="1" x14ac:dyDescent="0.4">
      <c r="A201" s="58" t="s">
        <v>236</v>
      </c>
      <c r="B201" s="58" t="s">
        <v>13655</v>
      </c>
      <c r="C201" s="58" t="s">
        <v>20050</v>
      </c>
      <c r="D201" s="59"/>
      <c r="E201" s="59"/>
      <c r="F201" s="59"/>
      <c r="G201" s="59"/>
      <c r="AA201" s="51"/>
      <c r="AB201" s="59"/>
      <c r="AC201" s="65" t="s">
        <v>20412</v>
      </c>
      <c r="AD201" s="59"/>
      <c r="AE201" s="59"/>
      <c r="AF201" s="59"/>
      <c r="AG201" s="59"/>
      <c r="AH201" s="59"/>
      <c r="AI201" s="59"/>
      <c r="AJ201" s="42"/>
      <c r="AK201" s="42"/>
      <c r="AL201" s="43"/>
      <c r="AM201" s="42"/>
      <c r="AN201" s="42"/>
      <c r="AO201" s="42"/>
      <c r="AP201" s="42"/>
      <c r="AQ201" s="42"/>
      <c r="AR201" s="42"/>
      <c r="AS201" s="42"/>
      <c r="AT201" s="42"/>
      <c r="AU201" s="44"/>
      <c r="AV201" s="44"/>
      <c r="AW201" s="44"/>
      <c r="AX201" s="44"/>
      <c r="AY201" s="44"/>
      <c r="AZ201" s="44"/>
      <c r="BB201" s="9" t="e">
        <f>MATCH(BF201,'New data'!$Y$2:$Y$20000,0)</f>
        <v>#N/A</v>
      </c>
      <c r="BC201" s="9" t="str">
        <f t="shared" si="10"/>
        <v>No</v>
      </c>
      <c r="BD201" s="9" t="s">
        <v>20410</v>
      </c>
      <c r="BE201" s="9" t="str">
        <f t="shared" si="11"/>
        <v>Yes</v>
      </c>
      <c r="BF201" s="9" t="str">
        <f t="shared" si="12"/>
        <v>Jaafar Mannaa</v>
      </c>
      <c r="BG201" t="str">
        <f>IFERROR(INDEX('New data'!$Y$2:$Y$20000,BN201),"-")</f>
        <v>-</v>
      </c>
      <c r="BH201" t="str">
        <f ca="1">IFERROR(INDEX('New data'!$Y$2:$Y$20000,BO201),"-")</f>
        <v>-</v>
      </c>
      <c r="BI201" t="str">
        <f ca="1">IFERROR(INDEX('New data'!$Y$2:$Y$20000,BP201),"-")</f>
        <v>-</v>
      </c>
      <c r="BJ201" t="str">
        <f ca="1">IFERROR(INDEX('New data'!$Y$2:$Y$20000,BQ201),"-")</f>
        <v>-</v>
      </c>
      <c r="BK201" t="str">
        <f ca="1">IFERROR(INDEX('New data'!$Y$2:$Y$20000,BR201),"-")</f>
        <v>-</v>
      </c>
      <c r="BL201" t="str">
        <f ca="1">IFERROR(INDEX('New data'!$Y$2:$Y$20000,BS201),"-")</f>
        <v>-</v>
      </c>
      <c r="BM201" t="str">
        <f ca="1">IFERROR(INDEX('New data'!$Y$2:$Y$20000,BT201),"-")</f>
        <v>-</v>
      </c>
      <c r="BN201" t="e">
        <f>MATCH($B201,'New data'!$G$2:$G$20000,0)</f>
        <v>#N/A</v>
      </c>
      <c r="BO201" t="e">
        <f ca="1">MATCH($B201,OFFSET('New data'!$G$2,BN201,0,20000,1),0)+BN201</f>
        <v>#N/A</v>
      </c>
      <c r="BP201" t="e">
        <f ca="1">MATCH($B201,OFFSET('New data'!$G$2,BO201,0,20000,1),0)+BO201</f>
        <v>#N/A</v>
      </c>
      <c r="BQ201" t="e">
        <f ca="1">MATCH($B201,OFFSET('New data'!$G$2,BP201,0,20000,1),0)+BP201</f>
        <v>#N/A</v>
      </c>
      <c r="BR201" t="e">
        <f ca="1">MATCH($B201,OFFSET('New data'!$G$2,BQ201,0,20000,1),0)+BQ201</f>
        <v>#N/A</v>
      </c>
      <c r="BS201" t="e">
        <f ca="1">MATCH($B201,OFFSET('New data'!$G$2,BR201,0,20000,1),0)+BR201</f>
        <v>#N/A</v>
      </c>
      <c r="BT201" t="e">
        <f ca="1">MATCH($B201,OFFSET('New data'!$G$2,BS201,0,20000,1),0)+BS201</f>
        <v>#N/A</v>
      </c>
      <c r="BU201" s="9"/>
    </row>
    <row r="202" spans="1:73" ht="31.5" thickBot="1" x14ac:dyDescent="0.4">
      <c r="A202" s="58" t="s">
        <v>237</v>
      </c>
      <c r="B202" s="58" t="s">
        <v>13656</v>
      </c>
      <c r="C202" s="58" t="s">
        <v>20050</v>
      </c>
      <c r="D202" s="59"/>
      <c r="E202" s="59"/>
      <c r="F202" s="59"/>
      <c r="G202" s="59"/>
      <c r="AA202" s="51"/>
      <c r="AB202" s="62" t="s">
        <v>20410</v>
      </c>
      <c r="AC202" s="65" t="s">
        <v>20412</v>
      </c>
      <c r="AD202" s="59"/>
      <c r="AE202" s="59"/>
      <c r="AF202" s="59"/>
      <c r="AG202" s="59"/>
      <c r="AH202" s="59"/>
      <c r="AI202" s="59"/>
      <c r="AJ202" s="42"/>
      <c r="AK202" s="42"/>
      <c r="AL202" s="43"/>
      <c r="AM202" s="42"/>
      <c r="AN202" s="42"/>
      <c r="AO202" s="42"/>
      <c r="AP202" s="42"/>
      <c r="AQ202" s="42"/>
      <c r="AR202" s="42"/>
      <c r="AS202" s="42"/>
      <c r="AT202" s="42"/>
      <c r="AU202" s="44"/>
      <c r="AV202" s="44"/>
      <c r="AW202" s="44"/>
      <c r="AX202" s="44"/>
      <c r="AY202" s="44"/>
      <c r="AZ202" s="44"/>
      <c r="BB202" s="9" t="e">
        <f>MATCH(BF202,'New data'!$Y$2:$Y$20000,0)</f>
        <v>#N/A</v>
      </c>
      <c r="BC202" s="9" t="str">
        <f t="shared" si="10"/>
        <v>No</v>
      </c>
      <c r="BD202" s="9" t="s">
        <v>20410</v>
      </c>
      <c r="BE202" s="9" t="str">
        <f t="shared" si="11"/>
        <v>Yes</v>
      </c>
      <c r="BF202" s="9" t="str">
        <f t="shared" si="12"/>
        <v>Cherly Ann Pablo</v>
      </c>
      <c r="BG202" t="str">
        <f>IFERROR(INDEX('New data'!$Y$2:$Y$20000,BN202),"-")</f>
        <v>-</v>
      </c>
      <c r="BH202" t="str">
        <f ca="1">IFERROR(INDEX('New data'!$Y$2:$Y$20000,BO202),"-")</f>
        <v>-</v>
      </c>
      <c r="BI202" t="str">
        <f ca="1">IFERROR(INDEX('New data'!$Y$2:$Y$20000,BP202),"-")</f>
        <v>-</v>
      </c>
      <c r="BJ202" t="str">
        <f ca="1">IFERROR(INDEX('New data'!$Y$2:$Y$20000,BQ202),"-")</f>
        <v>-</v>
      </c>
      <c r="BK202" t="str">
        <f ca="1">IFERROR(INDEX('New data'!$Y$2:$Y$20000,BR202),"-")</f>
        <v>-</v>
      </c>
      <c r="BL202" t="str">
        <f ca="1">IFERROR(INDEX('New data'!$Y$2:$Y$20000,BS202),"-")</f>
        <v>-</v>
      </c>
      <c r="BM202" t="str">
        <f ca="1">IFERROR(INDEX('New data'!$Y$2:$Y$20000,BT202),"-")</f>
        <v>-</v>
      </c>
      <c r="BN202" t="e">
        <f>MATCH($B202,'New data'!$G$2:$G$20000,0)</f>
        <v>#N/A</v>
      </c>
      <c r="BO202" t="e">
        <f ca="1">MATCH($B202,OFFSET('New data'!$G$2,BN202,0,20000,1),0)+BN202</f>
        <v>#N/A</v>
      </c>
      <c r="BP202" t="e">
        <f ca="1">MATCH($B202,OFFSET('New data'!$G$2,BO202,0,20000,1),0)+BO202</f>
        <v>#N/A</v>
      </c>
      <c r="BQ202" t="e">
        <f ca="1">MATCH($B202,OFFSET('New data'!$G$2,BP202,0,20000,1),0)+BP202</f>
        <v>#N/A</v>
      </c>
      <c r="BR202" t="e">
        <f ca="1">MATCH($B202,OFFSET('New data'!$G$2,BQ202,0,20000,1),0)+BQ202</f>
        <v>#N/A</v>
      </c>
      <c r="BS202" t="e">
        <f ca="1">MATCH($B202,OFFSET('New data'!$G$2,BR202,0,20000,1),0)+BR202</f>
        <v>#N/A</v>
      </c>
      <c r="BT202" t="e">
        <f ca="1">MATCH($B202,OFFSET('New data'!$G$2,BS202,0,20000,1),0)+BS202</f>
        <v>#N/A</v>
      </c>
      <c r="BU202" s="9"/>
    </row>
    <row r="203" spans="1:73" ht="31.5" thickBot="1" x14ac:dyDescent="0.4">
      <c r="A203" s="58" t="s">
        <v>238</v>
      </c>
      <c r="B203" s="58" t="s">
        <v>13656</v>
      </c>
      <c r="C203" s="58" t="s">
        <v>20050</v>
      </c>
      <c r="D203" s="59"/>
      <c r="E203" s="59"/>
      <c r="F203" s="59"/>
      <c r="G203" s="59"/>
      <c r="AA203" s="51"/>
      <c r="AB203" s="62" t="s">
        <v>20410</v>
      </c>
      <c r="AC203" s="65" t="s">
        <v>20412</v>
      </c>
      <c r="AD203" s="59"/>
      <c r="AE203" s="59"/>
      <c r="AF203" s="59"/>
      <c r="AG203" s="59"/>
      <c r="AH203" s="59"/>
      <c r="AI203" s="59"/>
      <c r="AJ203" s="42"/>
      <c r="AK203" s="42"/>
      <c r="AL203" s="45"/>
      <c r="AM203" s="42"/>
      <c r="AN203" s="42"/>
      <c r="AO203" s="42"/>
      <c r="AP203" s="42"/>
      <c r="AQ203" s="42"/>
      <c r="AR203" s="42"/>
      <c r="AS203" s="42"/>
      <c r="AT203" s="42"/>
      <c r="AU203" s="44"/>
      <c r="AV203" s="44"/>
      <c r="AW203" s="44"/>
      <c r="AX203" s="44"/>
      <c r="AY203" s="44"/>
      <c r="AZ203" s="44"/>
      <c r="BB203" s="9" t="e">
        <f>MATCH(BF203,'New data'!$Y$2:$Y$20000,0)</f>
        <v>#N/A</v>
      </c>
      <c r="BC203" s="9" t="str">
        <f t="shared" si="10"/>
        <v>No</v>
      </c>
      <c r="BD203" s="9" t="s">
        <v>20410</v>
      </c>
      <c r="BE203" s="9" t="str">
        <f t="shared" si="11"/>
        <v>Yes</v>
      </c>
      <c r="BF203" s="9" t="str">
        <f t="shared" si="12"/>
        <v>Morena Pancho</v>
      </c>
      <c r="BG203" t="str">
        <f>IFERROR(INDEX('New data'!$Y$2:$Y$20000,BN203),"-")</f>
        <v>-</v>
      </c>
      <c r="BH203" t="str">
        <f ca="1">IFERROR(INDEX('New data'!$Y$2:$Y$20000,BO203),"-")</f>
        <v>-</v>
      </c>
      <c r="BI203" t="str">
        <f ca="1">IFERROR(INDEX('New data'!$Y$2:$Y$20000,BP203),"-")</f>
        <v>-</v>
      </c>
      <c r="BJ203" t="str">
        <f ca="1">IFERROR(INDEX('New data'!$Y$2:$Y$20000,BQ203),"-")</f>
        <v>-</v>
      </c>
      <c r="BK203" t="str">
        <f ca="1">IFERROR(INDEX('New data'!$Y$2:$Y$20000,BR203),"-")</f>
        <v>-</v>
      </c>
      <c r="BL203" t="str">
        <f ca="1">IFERROR(INDEX('New data'!$Y$2:$Y$20000,BS203),"-")</f>
        <v>-</v>
      </c>
      <c r="BM203" t="str">
        <f ca="1">IFERROR(INDEX('New data'!$Y$2:$Y$20000,BT203),"-")</f>
        <v>-</v>
      </c>
      <c r="BN203" t="e">
        <f>MATCH($B203,'New data'!$G$2:$G$20000,0)</f>
        <v>#N/A</v>
      </c>
      <c r="BO203" t="e">
        <f ca="1">MATCH($B203,OFFSET('New data'!$G$2,BN203,0,20000,1),0)+BN203</f>
        <v>#N/A</v>
      </c>
      <c r="BP203" t="e">
        <f ca="1">MATCH($B203,OFFSET('New data'!$G$2,BO203,0,20000,1),0)+BO203</f>
        <v>#N/A</v>
      </c>
      <c r="BQ203" t="e">
        <f ca="1">MATCH($B203,OFFSET('New data'!$G$2,BP203,0,20000,1),0)+BP203</f>
        <v>#N/A</v>
      </c>
      <c r="BR203" t="e">
        <f ca="1">MATCH($B203,OFFSET('New data'!$G$2,BQ203,0,20000,1),0)+BQ203</f>
        <v>#N/A</v>
      </c>
      <c r="BS203" t="e">
        <f ca="1">MATCH($B203,OFFSET('New data'!$G$2,BR203,0,20000,1),0)+BR203</f>
        <v>#N/A</v>
      </c>
      <c r="BT203" t="e">
        <f ca="1">MATCH($B203,OFFSET('New data'!$G$2,BS203,0,20000,1),0)+BS203</f>
        <v>#N/A</v>
      </c>
      <c r="BU203" s="9"/>
    </row>
    <row r="204" spans="1:73" ht="31.5" thickBot="1" x14ac:dyDescent="0.4">
      <c r="A204" s="58" t="s">
        <v>239</v>
      </c>
      <c r="B204" s="58" t="s">
        <v>13657</v>
      </c>
      <c r="C204" s="58" t="s">
        <v>20050</v>
      </c>
      <c r="D204" s="59"/>
      <c r="E204" s="59"/>
      <c r="F204" s="59"/>
      <c r="G204" s="59"/>
      <c r="AA204" s="51"/>
      <c r="AB204" s="62" t="s">
        <v>20410</v>
      </c>
      <c r="AC204" s="65" t="s">
        <v>20412</v>
      </c>
      <c r="AD204" s="59"/>
      <c r="AE204" s="59"/>
      <c r="AF204" s="59"/>
      <c r="AG204" s="59"/>
      <c r="AH204" s="59"/>
      <c r="AI204" s="59"/>
      <c r="AJ204" s="42"/>
      <c r="AK204" s="42"/>
      <c r="AL204" s="45"/>
      <c r="AM204" s="42"/>
      <c r="AN204" s="42"/>
      <c r="AO204" s="42"/>
      <c r="AP204" s="42"/>
      <c r="AQ204" s="42"/>
      <c r="AR204" s="42"/>
      <c r="AS204" s="42"/>
      <c r="AT204" s="42"/>
      <c r="AU204" s="44"/>
      <c r="AV204" s="44"/>
      <c r="AW204" s="44"/>
      <c r="AX204" s="44"/>
      <c r="AY204" s="44"/>
      <c r="AZ204" s="44"/>
      <c r="BB204" s="9" t="e">
        <f>MATCH(BF204,'New data'!$Y$2:$Y$20000,0)</f>
        <v>#N/A</v>
      </c>
      <c r="BC204" s="9" t="str">
        <f t="shared" si="10"/>
        <v>No</v>
      </c>
      <c r="BD204" s="9" t="s">
        <v>20410</v>
      </c>
      <c r="BE204" s="9" t="str">
        <f t="shared" si="11"/>
        <v>Yes</v>
      </c>
      <c r="BF204" s="9" t="str">
        <f t="shared" si="12"/>
        <v>Maria Ahmad</v>
      </c>
      <c r="BG204" t="str">
        <f>IFERROR(INDEX('New data'!$Y$2:$Y$20000,BN204),"-")</f>
        <v>-</v>
      </c>
      <c r="BH204" t="str">
        <f ca="1">IFERROR(INDEX('New data'!$Y$2:$Y$20000,BO204),"-")</f>
        <v>-</v>
      </c>
      <c r="BI204" t="str">
        <f ca="1">IFERROR(INDEX('New data'!$Y$2:$Y$20000,BP204),"-")</f>
        <v>-</v>
      </c>
      <c r="BJ204" t="str">
        <f ca="1">IFERROR(INDEX('New data'!$Y$2:$Y$20000,BQ204),"-")</f>
        <v>-</v>
      </c>
      <c r="BK204" t="str">
        <f ca="1">IFERROR(INDEX('New data'!$Y$2:$Y$20000,BR204),"-")</f>
        <v>-</v>
      </c>
      <c r="BL204" t="str">
        <f ca="1">IFERROR(INDEX('New data'!$Y$2:$Y$20000,BS204),"-")</f>
        <v>-</v>
      </c>
      <c r="BM204" t="str">
        <f ca="1">IFERROR(INDEX('New data'!$Y$2:$Y$20000,BT204),"-")</f>
        <v>-</v>
      </c>
      <c r="BN204" t="e">
        <f>MATCH($B204,'New data'!$G$2:$G$20000,0)</f>
        <v>#N/A</v>
      </c>
      <c r="BO204" t="e">
        <f ca="1">MATCH($B204,OFFSET('New data'!$G$2,BN204,0,20000,1),0)+BN204</f>
        <v>#N/A</v>
      </c>
      <c r="BP204" t="e">
        <f ca="1">MATCH($B204,OFFSET('New data'!$G$2,BO204,0,20000,1),0)+BO204</f>
        <v>#N/A</v>
      </c>
      <c r="BQ204" t="e">
        <f ca="1">MATCH($B204,OFFSET('New data'!$G$2,BP204,0,20000,1),0)+BP204</f>
        <v>#N/A</v>
      </c>
      <c r="BR204" t="e">
        <f ca="1">MATCH($B204,OFFSET('New data'!$G$2,BQ204,0,20000,1),0)+BQ204</f>
        <v>#N/A</v>
      </c>
      <c r="BS204" t="e">
        <f ca="1">MATCH($B204,OFFSET('New data'!$G$2,BR204,0,20000,1),0)+BR204</f>
        <v>#N/A</v>
      </c>
      <c r="BT204" t="e">
        <f ca="1">MATCH($B204,OFFSET('New data'!$G$2,BS204,0,20000,1),0)+BS204</f>
        <v>#N/A</v>
      </c>
      <c r="BU204" s="9"/>
    </row>
    <row r="205" spans="1:73" ht="31.5" thickBot="1" x14ac:dyDescent="0.4">
      <c r="A205" s="58" t="s">
        <v>240</v>
      </c>
      <c r="B205" s="58" t="s">
        <v>13657</v>
      </c>
      <c r="C205" s="58" t="s">
        <v>20050</v>
      </c>
      <c r="D205" s="59"/>
      <c r="E205" s="59"/>
      <c r="F205" s="59"/>
      <c r="G205" s="59"/>
      <c r="AA205" s="51"/>
      <c r="AB205" s="59"/>
      <c r="AC205" s="65" t="s">
        <v>20412</v>
      </c>
      <c r="AD205" s="59"/>
      <c r="AE205" s="59"/>
      <c r="AF205" s="59"/>
      <c r="AG205" s="59"/>
      <c r="AH205" s="59"/>
      <c r="AI205" s="59"/>
      <c r="AJ205" s="42"/>
      <c r="AK205" s="42"/>
      <c r="AL205" s="45"/>
      <c r="AM205" s="42"/>
      <c r="AN205" s="42"/>
      <c r="AO205" s="42"/>
      <c r="AP205" s="42"/>
      <c r="AQ205" s="42"/>
      <c r="AR205" s="42"/>
      <c r="AS205" s="42"/>
      <c r="AT205" s="42"/>
      <c r="AU205" s="44"/>
      <c r="AV205" s="44"/>
      <c r="AW205" s="44"/>
      <c r="AX205" s="44"/>
      <c r="AY205" s="44"/>
      <c r="AZ205" s="44"/>
      <c r="BB205" s="9" t="e">
        <f>MATCH(BF205,'New data'!$Y$2:$Y$20000,0)</f>
        <v>#N/A</v>
      </c>
      <c r="BC205" s="9" t="str">
        <f t="shared" si="10"/>
        <v>No</v>
      </c>
      <c r="BD205" s="9" t="s">
        <v>20410</v>
      </c>
      <c r="BE205" s="9" t="str">
        <f t="shared" si="11"/>
        <v>Yes</v>
      </c>
      <c r="BF205" s="9" t="str">
        <f t="shared" si="12"/>
        <v>Abdisalaam Ahmed</v>
      </c>
      <c r="BG205" t="str">
        <f>IFERROR(INDEX('New data'!$Y$2:$Y$20000,BN205),"-")</f>
        <v>-</v>
      </c>
      <c r="BH205" t="str">
        <f ca="1">IFERROR(INDEX('New data'!$Y$2:$Y$20000,BO205),"-")</f>
        <v>-</v>
      </c>
      <c r="BI205" t="str">
        <f ca="1">IFERROR(INDEX('New data'!$Y$2:$Y$20000,BP205),"-")</f>
        <v>-</v>
      </c>
      <c r="BJ205" t="str">
        <f ca="1">IFERROR(INDEX('New data'!$Y$2:$Y$20000,BQ205),"-")</f>
        <v>-</v>
      </c>
      <c r="BK205" t="str">
        <f ca="1">IFERROR(INDEX('New data'!$Y$2:$Y$20000,BR205),"-")</f>
        <v>-</v>
      </c>
      <c r="BL205" t="str">
        <f ca="1">IFERROR(INDEX('New data'!$Y$2:$Y$20000,BS205),"-")</f>
        <v>-</v>
      </c>
      <c r="BM205" t="str">
        <f ca="1">IFERROR(INDEX('New data'!$Y$2:$Y$20000,BT205),"-")</f>
        <v>-</v>
      </c>
      <c r="BN205" t="e">
        <f>MATCH($B205,'New data'!$G$2:$G$20000,0)</f>
        <v>#N/A</v>
      </c>
      <c r="BO205" t="e">
        <f ca="1">MATCH($B205,OFFSET('New data'!$G$2,BN205,0,20000,1),0)+BN205</f>
        <v>#N/A</v>
      </c>
      <c r="BP205" t="e">
        <f ca="1">MATCH($B205,OFFSET('New data'!$G$2,BO205,0,20000,1),0)+BO205</f>
        <v>#N/A</v>
      </c>
      <c r="BQ205" t="e">
        <f ca="1">MATCH($B205,OFFSET('New data'!$G$2,BP205,0,20000,1),0)+BP205</f>
        <v>#N/A</v>
      </c>
      <c r="BR205" t="e">
        <f ca="1">MATCH($B205,OFFSET('New data'!$G$2,BQ205,0,20000,1),0)+BQ205</f>
        <v>#N/A</v>
      </c>
      <c r="BS205" t="e">
        <f ca="1">MATCH($B205,OFFSET('New data'!$G$2,BR205,0,20000,1),0)+BR205</f>
        <v>#N/A</v>
      </c>
      <c r="BT205" t="e">
        <f ca="1">MATCH($B205,OFFSET('New data'!$G$2,BS205,0,20000,1),0)+BS205</f>
        <v>#N/A</v>
      </c>
      <c r="BU205" s="9"/>
    </row>
    <row r="206" spans="1:73" ht="31.5" thickBot="1" x14ac:dyDescent="0.4">
      <c r="A206" s="58" t="s">
        <v>241</v>
      </c>
      <c r="B206" s="58" t="s">
        <v>13657</v>
      </c>
      <c r="C206" s="58" t="s">
        <v>20050</v>
      </c>
      <c r="D206" s="59"/>
      <c r="E206" s="59"/>
      <c r="F206" s="59"/>
      <c r="G206" s="59"/>
      <c r="AA206" s="51"/>
      <c r="AB206" s="59"/>
      <c r="AC206" s="65" t="s">
        <v>20412</v>
      </c>
      <c r="AD206" s="59"/>
      <c r="AE206" s="59"/>
      <c r="AF206" s="59"/>
      <c r="AG206" s="59"/>
      <c r="AH206" s="59"/>
      <c r="AI206" s="59"/>
      <c r="AJ206" s="42"/>
      <c r="AK206" s="42"/>
      <c r="AL206" s="43"/>
      <c r="AM206" s="42"/>
      <c r="AN206" s="42"/>
      <c r="AO206" s="42"/>
      <c r="AP206" s="42"/>
      <c r="AQ206" s="42"/>
      <c r="AR206" s="42"/>
      <c r="AS206" s="42"/>
      <c r="AT206" s="42"/>
      <c r="AU206" s="44"/>
      <c r="AV206" s="44"/>
      <c r="AW206" s="44"/>
      <c r="AX206" s="44"/>
      <c r="AY206" s="44"/>
      <c r="AZ206" s="44"/>
      <c r="BB206" s="9" t="e">
        <f>MATCH(BF206,'New data'!$Y$2:$Y$20000,0)</f>
        <v>#N/A</v>
      </c>
      <c r="BC206" s="9" t="str">
        <f t="shared" si="10"/>
        <v>No</v>
      </c>
      <c r="BD206" s="9" t="s">
        <v>20410</v>
      </c>
      <c r="BE206" s="9" t="str">
        <f t="shared" si="11"/>
        <v>Yes</v>
      </c>
      <c r="BF206" s="9" t="str">
        <f t="shared" si="12"/>
        <v>Ramla Ahmed</v>
      </c>
      <c r="BG206" t="str">
        <f>IFERROR(INDEX('New data'!$Y$2:$Y$20000,BN206),"-")</f>
        <v>-</v>
      </c>
      <c r="BH206" t="str">
        <f ca="1">IFERROR(INDEX('New data'!$Y$2:$Y$20000,BO206),"-")</f>
        <v>-</v>
      </c>
      <c r="BI206" t="str">
        <f ca="1">IFERROR(INDEX('New data'!$Y$2:$Y$20000,BP206),"-")</f>
        <v>-</v>
      </c>
      <c r="BJ206" t="str">
        <f ca="1">IFERROR(INDEX('New data'!$Y$2:$Y$20000,BQ206),"-")</f>
        <v>-</v>
      </c>
      <c r="BK206" t="str">
        <f ca="1">IFERROR(INDEX('New data'!$Y$2:$Y$20000,BR206),"-")</f>
        <v>-</v>
      </c>
      <c r="BL206" t="str">
        <f ca="1">IFERROR(INDEX('New data'!$Y$2:$Y$20000,BS206),"-")</f>
        <v>-</v>
      </c>
      <c r="BM206" t="str">
        <f ca="1">IFERROR(INDEX('New data'!$Y$2:$Y$20000,BT206),"-")</f>
        <v>-</v>
      </c>
      <c r="BN206" t="e">
        <f>MATCH($B206,'New data'!$G$2:$G$20000,0)</f>
        <v>#N/A</v>
      </c>
      <c r="BO206" t="e">
        <f ca="1">MATCH($B206,OFFSET('New data'!$G$2,BN206,0,20000,1),0)+BN206</f>
        <v>#N/A</v>
      </c>
      <c r="BP206" t="e">
        <f ca="1">MATCH($B206,OFFSET('New data'!$G$2,BO206,0,20000,1),0)+BO206</f>
        <v>#N/A</v>
      </c>
      <c r="BQ206" t="e">
        <f ca="1">MATCH($B206,OFFSET('New data'!$G$2,BP206,0,20000,1),0)+BP206</f>
        <v>#N/A</v>
      </c>
      <c r="BR206" t="e">
        <f ca="1">MATCH($B206,OFFSET('New data'!$G$2,BQ206,0,20000,1),0)+BQ206</f>
        <v>#N/A</v>
      </c>
      <c r="BS206" t="e">
        <f ca="1">MATCH($B206,OFFSET('New data'!$G$2,BR206,0,20000,1),0)+BR206</f>
        <v>#N/A</v>
      </c>
      <c r="BT206" t="e">
        <f ca="1">MATCH($B206,OFFSET('New data'!$G$2,BS206,0,20000,1),0)+BS206</f>
        <v>#N/A</v>
      </c>
      <c r="BU206" s="9"/>
    </row>
    <row r="207" spans="1:73" ht="31.5" thickBot="1" x14ac:dyDescent="0.4">
      <c r="A207" s="58" t="s">
        <v>242</v>
      </c>
      <c r="B207" s="58" t="s">
        <v>13604</v>
      </c>
      <c r="C207" s="58" t="s">
        <v>20061</v>
      </c>
      <c r="D207" s="58" t="s">
        <v>20050</v>
      </c>
      <c r="E207" s="59"/>
      <c r="F207" s="59"/>
      <c r="G207" s="59"/>
      <c r="AA207" s="51"/>
      <c r="AB207" s="59"/>
      <c r="AC207" s="65" t="s">
        <v>20412</v>
      </c>
      <c r="AD207" s="59"/>
      <c r="AE207" s="59"/>
      <c r="AF207" s="59"/>
      <c r="AG207" s="59"/>
      <c r="AH207" s="59"/>
      <c r="AI207" s="59"/>
      <c r="AJ207" s="42"/>
      <c r="AK207" s="42"/>
      <c r="AL207" s="43"/>
      <c r="AM207" s="42"/>
      <c r="AN207" s="42"/>
      <c r="AO207" s="42"/>
      <c r="AP207" s="42"/>
      <c r="AQ207" s="42"/>
      <c r="AR207" s="42"/>
      <c r="AS207" s="42"/>
      <c r="AT207" s="42"/>
      <c r="AU207" s="44"/>
      <c r="AV207" s="44"/>
      <c r="AW207" s="44"/>
      <c r="AX207" s="44"/>
      <c r="AY207" s="44"/>
      <c r="AZ207" s="44"/>
      <c r="BB207" s="9" t="e">
        <f>MATCH(BF207,'New data'!$Y$2:$Y$20000,0)</f>
        <v>#N/A</v>
      </c>
      <c r="BC207" s="9" t="str">
        <f t="shared" si="10"/>
        <v>No</v>
      </c>
      <c r="BD207" s="9" t="s">
        <v>20410</v>
      </c>
      <c r="BE207" s="9" t="str">
        <f t="shared" si="11"/>
        <v>Yes</v>
      </c>
      <c r="BF207" s="9" t="str">
        <f t="shared" si="12"/>
        <v>Gulzareen Ahmedali</v>
      </c>
      <c r="BG207" t="str">
        <f>IFERROR(INDEX('New data'!$Y$2:$Y$20000,BN207),"-")</f>
        <v>Ali Maalin</v>
      </c>
      <c r="BH207" t="str">
        <f ca="1">IFERROR(INDEX('New data'!$Y$2:$Y$20000,BO207),"-")</f>
        <v>Jonathan Tobey Gorrino</v>
      </c>
      <c r="BI207" t="str">
        <f ca="1">IFERROR(INDEX('New data'!$Y$2:$Y$20000,BP207),"-")</f>
        <v>Jasper Eaglesfield</v>
      </c>
      <c r="BJ207" t="str">
        <f ca="1">IFERROR(INDEX('New data'!$Y$2:$Y$20000,BQ207),"-")</f>
        <v>Eloise Rowling</v>
      </c>
      <c r="BK207" t="str">
        <f ca="1">IFERROR(INDEX('New data'!$Y$2:$Y$20000,BR207),"-")</f>
        <v>William Rowling</v>
      </c>
      <c r="BL207" t="str">
        <f ca="1">IFERROR(INDEX('New data'!$Y$2:$Y$20000,BS207),"-")</f>
        <v>Massumeh Kazemi</v>
      </c>
      <c r="BM207" t="str">
        <f ca="1">IFERROR(INDEX('New data'!$Y$2:$Y$20000,BT207),"-")</f>
        <v>Irene Ayad</v>
      </c>
      <c r="BN207">
        <f>MATCH($B207,'New data'!$G$2:$G$20000,0)</f>
        <v>1</v>
      </c>
      <c r="BO207">
        <f ca="1">MATCH($B207,OFFSET('New data'!$G$2,BN207,0,20000,1),0)+BN207</f>
        <v>56</v>
      </c>
      <c r="BP207">
        <f ca="1">MATCH($B207,OFFSET('New data'!$G$2,BO207,0,20000,1),0)+BO207</f>
        <v>65</v>
      </c>
      <c r="BQ207">
        <f ca="1">MATCH($B207,OFFSET('New data'!$G$2,BP207,0,20000,1),0)+BP207</f>
        <v>66</v>
      </c>
      <c r="BR207">
        <f ca="1">MATCH($B207,OFFSET('New data'!$G$2,BQ207,0,20000,1),0)+BQ207</f>
        <v>67</v>
      </c>
      <c r="BS207">
        <f ca="1">MATCH($B207,OFFSET('New data'!$G$2,BR207,0,20000,1),0)+BR207</f>
        <v>182</v>
      </c>
      <c r="BT207">
        <f ca="1">MATCH($B207,OFFSET('New data'!$G$2,BS207,0,20000,1),0)+BS207</f>
        <v>195</v>
      </c>
      <c r="BU207" s="9"/>
    </row>
    <row r="208" spans="1:73" ht="31.5" thickBot="1" x14ac:dyDescent="0.4">
      <c r="A208" s="58" t="s">
        <v>243</v>
      </c>
      <c r="B208" s="58" t="s">
        <v>13604</v>
      </c>
      <c r="C208" s="58" t="s">
        <v>20061</v>
      </c>
      <c r="D208" s="58" t="s">
        <v>20050</v>
      </c>
      <c r="E208" s="59"/>
      <c r="F208" s="59"/>
      <c r="G208" s="59"/>
      <c r="AA208" s="51"/>
      <c r="AB208" s="59"/>
      <c r="AC208" s="65" t="s">
        <v>20412</v>
      </c>
      <c r="AD208" s="59"/>
      <c r="AE208" s="59"/>
      <c r="AF208" s="59"/>
      <c r="AG208" s="59"/>
      <c r="AH208" s="59"/>
      <c r="AI208" s="59"/>
      <c r="AJ208" s="42"/>
      <c r="AK208" s="42"/>
      <c r="AL208" s="43"/>
      <c r="AM208" s="42"/>
      <c r="AN208" s="42"/>
      <c r="AO208" s="42"/>
      <c r="AP208" s="42"/>
      <c r="AQ208" s="42"/>
      <c r="AR208" s="42"/>
      <c r="AS208" s="42"/>
      <c r="AT208" s="42"/>
      <c r="AU208" s="44"/>
      <c r="AV208" s="44"/>
      <c r="AW208" s="44"/>
      <c r="AX208" s="44"/>
      <c r="AY208" s="44"/>
      <c r="AZ208" s="44"/>
      <c r="BB208" s="9" t="e">
        <f>MATCH(BF208,'New data'!$Y$2:$Y$20000,0)</f>
        <v>#N/A</v>
      </c>
      <c r="BC208" s="9" t="str">
        <f t="shared" si="10"/>
        <v>No</v>
      </c>
      <c r="BD208" s="9" t="s">
        <v>20410</v>
      </c>
      <c r="BE208" s="9" t="str">
        <f t="shared" si="11"/>
        <v>Yes</v>
      </c>
      <c r="BF208" s="9" t="str">
        <f t="shared" si="12"/>
        <v>Sanad Ahmedali</v>
      </c>
      <c r="BG208" t="str">
        <f>IFERROR(INDEX('New data'!$Y$2:$Y$20000,BN208),"-")</f>
        <v>Ali Maalin</v>
      </c>
      <c r="BH208" t="str">
        <f ca="1">IFERROR(INDEX('New data'!$Y$2:$Y$20000,BO208),"-")</f>
        <v>Jonathan Tobey Gorrino</v>
      </c>
      <c r="BI208" t="str">
        <f ca="1">IFERROR(INDEX('New data'!$Y$2:$Y$20000,BP208),"-")</f>
        <v>Jasper Eaglesfield</v>
      </c>
      <c r="BJ208" t="str">
        <f ca="1">IFERROR(INDEX('New data'!$Y$2:$Y$20000,BQ208),"-")</f>
        <v>Eloise Rowling</v>
      </c>
      <c r="BK208" t="str">
        <f ca="1">IFERROR(INDEX('New data'!$Y$2:$Y$20000,BR208),"-")</f>
        <v>William Rowling</v>
      </c>
      <c r="BL208" t="str">
        <f ca="1">IFERROR(INDEX('New data'!$Y$2:$Y$20000,BS208),"-")</f>
        <v>Massumeh Kazemi</v>
      </c>
      <c r="BM208" t="str">
        <f ca="1">IFERROR(INDEX('New data'!$Y$2:$Y$20000,BT208),"-")</f>
        <v>Irene Ayad</v>
      </c>
      <c r="BN208">
        <f>MATCH($B208,'New data'!$G$2:$G$20000,0)</f>
        <v>1</v>
      </c>
      <c r="BO208">
        <f ca="1">MATCH($B208,OFFSET('New data'!$G$2,BN208,0,20000,1),0)+BN208</f>
        <v>56</v>
      </c>
      <c r="BP208">
        <f ca="1">MATCH($B208,OFFSET('New data'!$G$2,BO208,0,20000,1),0)+BO208</f>
        <v>65</v>
      </c>
      <c r="BQ208">
        <f ca="1">MATCH($B208,OFFSET('New data'!$G$2,BP208,0,20000,1),0)+BP208</f>
        <v>66</v>
      </c>
      <c r="BR208">
        <f ca="1">MATCH($B208,OFFSET('New data'!$G$2,BQ208,0,20000,1),0)+BQ208</f>
        <v>67</v>
      </c>
      <c r="BS208">
        <f ca="1">MATCH($B208,OFFSET('New data'!$G$2,BR208,0,20000,1),0)+BR208</f>
        <v>182</v>
      </c>
      <c r="BT208">
        <f ca="1">MATCH($B208,OFFSET('New data'!$G$2,BS208,0,20000,1),0)+BS208</f>
        <v>195</v>
      </c>
      <c r="BU208" s="9"/>
    </row>
    <row r="209" spans="1:73" ht="31.5" thickBot="1" x14ac:dyDescent="0.4">
      <c r="A209" s="58" t="s">
        <v>244</v>
      </c>
      <c r="B209" s="58" t="s">
        <v>13604</v>
      </c>
      <c r="C209" s="58" t="s">
        <v>20061</v>
      </c>
      <c r="D209" s="58" t="s">
        <v>20050</v>
      </c>
      <c r="E209" s="59"/>
      <c r="F209" s="59"/>
      <c r="G209" s="59"/>
      <c r="AA209" s="51"/>
      <c r="AB209" s="59"/>
      <c r="AC209" s="65" t="s">
        <v>20412</v>
      </c>
      <c r="AD209" s="59"/>
      <c r="AE209" s="59"/>
      <c r="AF209" s="59"/>
      <c r="AG209" s="59"/>
      <c r="AH209" s="59"/>
      <c r="AI209" s="59"/>
      <c r="AJ209" s="42"/>
      <c r="AK209" s="42"/>
      <c r="AL209" s="43"/>
      <c r="AM209" s="42"/>
      <c r="AN209" s="42"/>
      <c r="AO209" s="42"/>
      <c r="AP209" s="42"/>
      <c r="AQ209" s="42"/>
      <c r="AR209" s="42"/>
      <c r="AS209" s="42"/>
      <c r="AT209" s="42"/>
      <c r="AU209" s="44"/>
      <c r="AV209" s="44"/>
      <c r="AW209" s="44"/>
      <c r="AX209" s="44"/>
      <c r="AY209" s="44"/>
      <c r="AZ209" s="44"/>
      <c r="BB209" s="9" t="e">
        <f>MATCH(BF209,'New data'!$Y$2:$Y$20000,0)</f>
        <v>#N/A</v>
      </c>
      <c r="BC209" s="9" t="str">
        <f t="shared" si="10"/>
        <v>No</v>
      </c>
      <c r="BD209" s="9" t="s">
        <v>20410</v>
      </c>
      <c r="BE209" s="9" t="str">
        <f t="shared" si="11"/>
        <v>Yes</v>
      </c>
      <c r="BF209" s="9" t="str">
        <f t="shared" si="12"/>
        <v>Yunis Ahmedali</v>
      </c>
      <c r="BG209" t="str">
        <f>IFERROR(INDEX('New data'!$Y$2:$Y$20000,BN209),"-")</f>
        <v>Ali Maalin</v>
      </c>
      <c r="BH209" t="str">
        <f ca="1">IFERROR(INDEX('New data'!$Y$2:$Y$20000,BO209),"-")</f>
        <v>Jonathan Tobey Gorrino</v>
      </c>
      <c r="BI209" t="str">
        <f ca="1">IFERROR(INDEX('New data'!$Y$2:$Y$20000,BP209),"-")</f>
        <v>Jasper Eaglesfield</v>
      </c>
      <c r="BJ209" t="str">
        <f ca="1">IFERROR(INDEX('New data'!$Y$2:$Y$20000,BQ209),"-")</f>
        <v>Eloise Rowling</v>
      </c>
      <c r="BK209" t="str">
        <f ca="1">IFERROR(INDEX('New data'!$Y$2:$Y$20000,BR209),"-")</f>
        <v>William Rowling</v>
      </c>
      <c r="BL209" t="str">
        <f ca="1">IFERROR(INDEX('New data'!$Y$2:$Y$20000,BS209),"-")</f>
        <v>Massumeh Kazemi</v>
      </c>
      <c r="BM209" t="str">
        <f ca="1">IFERROR(INDEX('New data'!$Y$2:$Y$20000,BT209),"-")</f>
        <v>Irene Ayad</v>
      </c>
      <c r="BN209">
        <f>MATCH($B209,'New data'!$G$2:$G$20000,0)</f>
        <v>1</v>
      </c>
      <c r="BO209">
        <f ca="1">MATCH($B209,OFFSET('New data'!$G$2,BN209,0,20000,1),0)+BN209</f>
        <v>56</v>
      </c>
      <c r="BP209">
        <f ca="1">MATCH($B209,OFFSET('New data'!$G$2,BO209,0,20000,1),0)+BO209</f>
        <v>65</v>
      </c>
      <c r="BQ209">
        <f ca="1">MATCH($B209,OFFSET('New data'!$G$2,BP209,0,20000,1),0)+BP209</f>
        <v>66</v>
      </c>
      <c r="BR209">
        <f ca="1">MATCH($B209,OFFSET('New data'!$G$2,BQ209,0,20000,1),0)+BQ209</f>
        <v>67</v>
      </c>
      <c r="BS209">
        <f ca="1">MATCH($B209,OFFSET('New data'!$G$2,BR209,0,20000,1),0)+BR209</f>
        <v>182</v>
      </c>
      <c r="BT209">
        <f ca="1">MATCH($B209,OFFSET('New data'!$G$2,BS209,0,20000,1),0)+BS209</f>
        <v>195</v>
      </c>
      <c r="BU209" s="9"/>
    </row>
    <row r="210" spans="1:73" ht="31.5" thickBot="1" x14ac:dyDescent="0.4">
      <c r="A210" s="58" t="s">
        <v>245</v>
      </c>
      <c r="B210" s="58" t="s">
        <v>13604</v>
      </c>
      <c r="C210" s="58" t="s">
        <v>20061</v>
      </c>
      <c r="D210" s="58" t="s">
        <v>20050</v>
      </c>
      <c r="E210" s="59"/>
      <c r="F210" s="59"/>
      <c r="G210" s="59"/>
      <c r="AA210" s="51"/>
      <c r="AB210" s="62" t="s">
        <v>20410</v>
      </c>
      <c r="AC210" s="65" t="s">
        <v>20412</v>
      </c>
      <c r="AD210" s="59"/>
      <c r="AE210" s="59"/>
      <c r="AF210" s="59"/>
      <c r="AG210" s="59"/>
      <c r="AH210" s="59"/>
      <c r="AI210" s="59"/>
      <c r="AJ210" s="42"/>
      <c r="AK210" s="42"/>
      <c r="AL210" s="43"/>
      <c r="AM210" s="42"/>
      <c r="AN210" s="42"/>
      <c r="AO210" s="42"/>
      <c r="AP210" s="42"/>
      <c r="AQ210" s="42"/>
      <c r="AR210" s="42"/>
      <c r="AS210" s="42"/>
      <c r="AT210" s="42"/>
      <c r="AU210" s="44"/>
      <c r="AV210" s="44"/>
      <c r="AW210" s="44"/>
      <c r="AX210" s="44"/>
      <c r="AY210" s="44"/>
      <c r="AZ210" s="44"/>
      <c r="BB210" s="9" t="e">
        <f>MATCH(BF210,'New data'!$Y$2:$Y$20000,0)</f>
        <v>#N/A</v>
      </c>
      <c r="BC210" s="9" t="str">
        <f t="shared" si="10"/>
        <v>No</v>
      </c>
      <c r="BD210" s="9" t="s">
        <v>20410</v>
      </c>
      <c r="BE210" s="9" t="str">
        <f t="shared" si="11"/>
        <v>Yes</v>
      </c>
      <c r="BF210" s="9" t="str">
        <f t="shared" si="12"/>
        <v>Zahra Ahmedali</v>
      </c>
      <c r="BG210" t="str">
        <f>IFERROR(INDEX('New data'!$Y$2:$Y$20000,BN210),"-")</f>
        <v>Ali Maalin</v>
      </c>
      <c r="BH210" t="str">
        <f ca="1">IFERROR(INDEX('New data'!$Y$2:$Y$20000,BO210),"-")</f>
        <v>Jonathan Tobey Gorrino</v>
      </c>
      <c r="BI210" t="str">
        <f ca="1">IFERROR(INDEX('New data'!$Y$2:$Y$20000,BP210),"-")</f>
        <v>Jasper Eaglesfield</v>
      </c>
      <c r="BJ210" t="str">
        <f ca="1">IFERROR(INDEX('New data'!$Y$2:$Y$20000,BQ210),"-")</f>
        <v>Eloise Rowling</v>
      </c>
      <c r="BK210" t="str">
        <f ca="1">IFERROR(INDEX('New data'!$Y$2:$Y$20000,BR210),"-")</f>
        <v>William Rowling</v>
      </c>
      <c r="BL210" t="str">
        <f ca="1">IFERROR(INDEX('New data'!$Y$2:$Y$20000,BS210),"-")</f>
        <v>Massumeh Kazemi</v>
      </c>
      <c r="BM210" t="str">
        <f ca="1">IFERROR(INDEX('New data'!$Y$2:$Y$20000,BT210),"-")</f>
        <v>Irene Ayad</v>
      </c>
      <c r="BN210">
        <f>MATCH($B210,'New data'!$G$2:$G$20000,0)</f>
        <v>1</v>
      </c>
      <c r="BO210">
        <f ca="1">MATCH($B210,OFFSET('New data'!$G$2,BN210,0,20000,1),0)+BN210</f>
        <v>56</v>
      </c>
      <c r="BP210">
        <f ca="1">MATCH($B210,OFFSET('New data'!$G$2,BO210,0,20000,1),0)+BO210</f>
        <v>65</v>
      </c>
      <c r="BQ210">
        <f ca="1">MATCH($B210,OFFSET('New data'!$G$2,BP210,0,20000,1),0)+BP210</f>
        <v>66</v>
      </c>
      <c r="BR210">
        <f ca="1">MATCH($B210,OFFSET('New data'!$G$2,BQ210,0,20000,1),0)+BQ210</f>
        <v>67</v>
      </c>
      <c r="BS210">
        <f ca="1">MATCH($B210,OFFSET('New data'!$G$2,BR210,0,20000,1),0)+BR210</f>
        <v>182</v>
      </c>
      <c r="BT210">
        <f ca="1">MATCH($B210,OFFSET('New data'!$G$2,BS210,0,20000,1),0)+BS210</f>
        <v>195</v>
      </c>
      <c r="BU210" s="9"/>
    </row>
    <row r="211" spans="1:73" ht="31.5" thickBot="1" x14ac:dyDescent="0.4">
      <c r="A211" s="58" t="s">
        <v>246</v>
      </c>
      <c r="B211" s="58" t="s">
        <v>13604</v>
      </c>
      <c r="C211" s="58" t="s">
        <v>20061</v>
      </c>
      <c r="D211" s="58" t="s">
        <v>20050</v>
      </c>
      <c r="E211" s="59"/>
      <c r="F211" s="59"/>
      <c r="G211" s="59"/>
      <c r="AA211" s="51"/>
      <c r="AB211" s="59"/>
      <c r="AC211" s="65" t="s">
        <v>20412</v>
      </c>
      <c r="AD211" s="59"/>
      <c r="AE211" s="59"/>
      <c r="AF211" s="59"/>
      <c r="AG211" s="59"/>
      <c r="AH211" s="59"/>
      <c r="AI211" s="59"/>
      <c r="AJ211" s="42"/>
      <c r="AK211" s="42"/>
      <c r="AL211" s="43"/>
      <c r="AM211" s="42"/>
      <c r="AN211" s="42"/>
      <c r="AO211" s="42"/>
      <c r="AP211" s="42"/>
      <c r="AQ211" s="42"/>
      <c r="AR211" s="42"/>
      <c r="AS211" s="42"/>
      <c r="AT211" s="42"/>
      <c r="AU211" s="44"/>
      <c r="AV211" s="44"/>
      <c r="AW211" s="44"/>
      <c r="AX211" s="44"/>
      <c r="AY211" s="44"/>
      <c r="AZ211" s="44"/>
      <c r="BB211" s="9" t="e">
        <f>MATCH(BF211,'New data'!$Y$2:$Y$20000,0)</f>
        <v>#N/A</v>
      </c>
      <c r="BC211" s="9" t="str">
        <f t="shared" si="10"/>
        <v>No</v>
      </c>
      <c r="BD211" s="9" t="s">
        <v>20410</v>
      </c>
      <c r="BE211" s="9" t="str">
        <f t="shared" si="11"/>
        <v>Yes</v>
      </c>
      <c r="BF211" s="9" t="str">
        <f t="shared" si="12"/>
        <v>Zydan Ahmedali</v>
      </c>
      <c r="BG211" t="str">
        <f>IFERROR(INDEX('New data'!$Y$2:$Y$20000,BN211),"-")</f>
        <v>Ali Maalin</v>
      </c>
      <c r="BH211" t="str">
        <f ca="1">IFERROR(INDEX('New data'!$Y$2:$Y$20000,BO211),"-")</f>
        <v>Jonathan Tobey Gorrino</v>
      </c>
      <c r="BI211" t="str">
        <f ca="1">IFERROR(INDEX('New data'!$Y$2:$Y$20000,BP211),"-")</f>
        <v>Jasper Eaglesfield</v>
      </c>
      <c r="BJ211" t="str">
        <f ca="1">IFERROR(INDEX('New data'!$Y$2:$Y$20000,BQ211),"-")</f>
        <v>Eloise Rowling</v>
      </c>
      <c r="BK211" t="str">
        <f ca="1">IFERROR(INDEX('New data'!$Y$2:$Y$20000,BR211),"-")</f>
        <v>William Rowling</v>
      </c>
      <c r="BL211" t="str">
        <f ca="1">IFERROR(INDEX('New data'!$Y$2:$Y$20000,BS211),"-")</f>
        <v>Massumeh Kazemi</v>
      </c>
      <c r="BM211" t="str">
        <f ca="1">IFERROR(INDEX('New data'!$Y$2:$Y$20000,BT211),"-")</f>
        <v>Irene Ayad</v>
      </c>
      <c r="BN211">
        <f>MATCH($B211,'New data'!$G$2:$G$20000,0)</f>
        <v>1</v>
      </c>
      <c r="BO211">
        <f ca="1">MATCH($B211,OFFSET('New data'!$G$2,BN211,0,20000,1),0)+BN211</f>
        <v>56</v>
      </c>
      <c r="BP211">
        <f ca="1">MATCH($B211,OFFSET('New data'!$G$2,BO211,0,20000,1),0)+BO211</f>
        <v>65</v>
      </c>
      <c r="BQ211">
        <f ca="1">MATCH($B211,OFFSET('New data'!$G$2,BP211,0,20000,1),0)+BP211</f>
        <v>66</v>
      </c>
      <c r="BR211">
        <f ca="1">MATCH($B211,OFFSET('New data'!$G$2,BQ211,0,20000,1),0)+BQ211</f>
        <v>67</v>
      </c>
      <c r="BS211">
        <f ca="1">MATCH($B211,OFFSET('New data'!$G$2,BR211,0,20000,1),0)+BR211</f>
        <v>182</v>
      </c>
      <c r="BT211">
        <f ca="1">MATCH($B211,OFFSET('New data'!$G$2,BS211,0,20000,1),0)+BS211</f>
        <v>195</v>
      </c>
      <c r="BU211" s="9"/>
    </row>
    <row r="212" spans="1:73" ht="31.5" thickBot="1" x14ac:dyDescent="0.4">
      <c r="A212" s="58" t="s">
        <v>247</v>
      </c>
      <c r="B212" s="58" t="s">
        <v>13605</v>
      </c>
      <c r="C212" s="58" t="s">
        <v>20061</v>
      </c>
      <c r="D212" s="58" t="s">
        <v>20050</v>
      </c>
      <c r="E212" s="59"/>
      <c r="F212" s="59"/>
      <c r="G212" s="59"/>
      <c r="AA212" s="51"/>
      <c r="AB212" s="59"/>
      <c r="AC212" s="65" t="s">
        <v>20412</v>
      </c>
      <c r="AD212" s="59"/>
      <c r="AE212" s="59"/>
      <c r="AF212" s="59"/>
      <c r="AG212" s="59"/>
      <c r="AH212" s="59"/>
      <c r="AI212" s="59"/>
      <c r="AJ212" s="42"/>
      <c r="AK212" s="42"/>
      <c r="AL212" s="43"/>
      <c r="AM212" s="42"/>
      <c r="AN212" s="42"/>
      <c r="AO212" s="42"/>
      <c r="AP212" s="42"/>
      <c r="AQ212" s="42"/>
      <c r="AR212" s="42"/>
      <c r="AS212" s="42"/>
      <c r="AT212" s="42"/>
      <c r="AU212" s="44"/>
      <c r="AV212" s="44"/>
      <c r="AW212" s="44"/>
      <c r="AX212" s="44"/>
      <c r="AY212" s="44"/>
      <c r="AZ212" s="44"/>
      <c r="BB212" s="9" t="e">
        <f>MATCH(BF212,'New data'!$Y$2:$Y$20000,0)</f>
        <v>#N/A</v>
      </c>
      <c r="BC212" s="9" t="str">
        <f t="shared" si="10"/>
        <v>No</v>
      </c>
      <c r="BD212" s="9" t="s">
        <v>20410</v>
      </c>
      <c r="BE212" s="9" t="str">
        <f t="shared" si="11"/>
        <v>Yes</v>
      </c>
      <c r="BF212" s="9" t="str">
        <f t="shared" si="12"/>
        <v>Pedro De Sousa Da Silva Pinho</v>
      </c>
      <c r="BG212" t="str">
        <f>IFERROR(INDEX('New data'!$Y$2:$Y$20000,BN212),"-")</f>
        <v>Robert Head</v>
      </c>
      <c r="BH212" t="str">
        <f ca="1">IFERROR(INDEX('New data'!$Y$2:$Y$20000,BO212),"-")</f>
        <v>Sahra Muse</v>
      </c>
      <c r="BI212" t="str">
        <f ca="1">IFERROR(INDEX('New data'!$Y$2:$Y$20000,BP212),"-")</f>
        <v>Janeline Dagang</v>
      </c>
      <c r="BJ212" t="str">
        <f ca="1">IFERROR(INDEX('New data'!$Y$2:$Y$20000,BQ212),"-")</f>
        <v>Samuel Dagang</v>
      </c>
      <c r="BK212" t="str">
        <f ca="1">IFERROR(INDEX('New data'!$Y$2:$Y$20000,BR212),"-")</f>
        <v>Vicente Espejo Galvan</v>
      </c>
      <c r="BL212" t="str">
        <f ca="1">IFERROR(INDEX('New data'!$Y$2:$Y$20000,BS212),"-")</f>
        <v>James Gough</v>
      </c>
      <c r="BM212" t="str">
        <f ca="1">IFERROR(INDEX('New data'!$Y$2:$Y$20000,BT212),"-")</f>
        <v>Remilyn Grace Guioa</v>
      </c>
      <c r="BN212">
        <f>MATCH($B212,'New data'!$G$2:$G$20000,0)</f>
        <v>109</v>
      </c>
      <c r="BO212">
        <f ca="1">MATCH($B212,OFFSET('New data'!$G$2,BN212,0,20000,1),0)+BN212</f>
        <v>123</v>
      </c>
      <c r="BP212">
        <f ca="1">MATCH($B212,OFFSET('New data'!$G$2,BO212,0,20000,1),0)+BO212</f>
        <v>136</v>
      </c>
      <c r="BQ212">
        <f ca="1">MATCH($B212,OFFSET('New data'!$G$2,BP212,0,20000,1),0)+BP212</f>
        <v>137</v>
      </c>
      <c r="BR212">
        <f ca="1">MATCH($B212,OFFSET('New data'!$G$2,BQ212,0,20000,1),0)+BQ212</f>
        <v>200</v>
      </c>
      <c r="BS212">
        <f ca="1">MATCH($B212,OFFSET('New data'!$G$2,BR212,0,20000,1),0)+BR212</f>
        <v>229</v>
      </c>
      <c r="BT212">
        <f ca="1">MATCH($B212,OFFSET('New data'!$G$2,BS212,0,20000,1),0)+BS212</f>
        <v>329</v>
      </c>
      <c r="BU212" s="9"/>
    </row>
    <row r="213" spans="1:73" ht="31.5" thickBot="1" x14ac:dyDescent="0.4">
      <c r="A213" s="58" t="s">
        <v>248</v>
      </c>
      <c r="B213" s="58" t="s">
        <v>13605</v>
      </c>
      <c r="C213" s="58" t="s">
        <v>20061</v>
      </c>
      <c r="D213" s="58" t="s">
        <v>20050</v>
      </c>
      <c r="E213" s="59"/>
      <c r="F213" s="59"/>
      <c r="G213" s="59"/>
      <c r="AA213" s="51"/>
      <c r="AB213" s="59"/>
      <c r="AC213" s="65" t="s">
        <v>20412</v>
      </c>
      <c r="AD213" s="59"/>
      <c r="AE213" s="59"/>
      <c r="AF213" s="59"/>
      <c r="AG213" s="59"/>
      <c r="AH213" s="59"/>
      <c r="AI213" s="59"/>
      <c r="AJ213" s="42"/>
      <c r="AK213" s="42"/>
      <c r="AL213" s="43"/>
      <c r="AM213" s="42"/>
      <c r="AN213" s="42"/>
      <c r="AO213" s="42"/>
      <c r="AP213" s="42"/>
      <c r="AQ213" s="42"/>
      <c r="AR213" s="42"/>
      <c r="AS213" s="42"/>
      <c r="AT213" s="42"/>
      <c r="AU213" s="44"/>
      <c r="AV213" s="44"/>
      <c r="AW213" s="44"/>
      <c r="AX213" s="44"/>
      <c r="AY213" s="44"/>
      <c r="AZ213" s="44"/>
      <c r="BB213" s="9" t="e">
        <f>MATCH(BF213,'New data'!$Y$2:$Y$20000,0)</f>
        <v>#N/A</v>
      </c>
      <c r="BC213" s="9" t="str">
        <f t="shared" si="10"/>
        <v>No</v>
      </c>
      <c r="BD213" s="9" t="s">
        <v>20410</v>
      </c>
      <c r="BE213" s="9" t="str">
        <f t="shared" si="11"/>
        <v>Yes</v>
      </c>
      <c r="BF213" s="9" t="str">
        <f t="shared" si="12"/>
        <v>Diana Sanches</v>
      </c>
      <c r="BG213" t="str">
        <f>IFERROR(INDEX('New data'!$Y$2:$Y$20000,BN213),"-")</f>
        <v>Robert Head</v>
      </c>
      <c r="BH213" t="str">
        <f ca="1">IFERROR(INDEX('New data'!$Y$2:$Y$20000,BO213),"-")</f>
        <v>Sahra Muse</v>
      </c>
      <c r="BI213" t="str">
        <f ca="1">IFERROR(INDEX('New data'!$Y$2:$Y$20000,BP213),"-")</f>
        <v>Janeline Dagang</v>
      </c>
      <c r="BJ213" t="str">
        <f ca="1">IFERROR(INDEX('New data'!$Y$2:$Y$20000,BQ213),"-")</f>
        <v>Samuel Dagang</v>
      </c>
      <c r="BK213" t="str">
        <f ca="1">IFERROR(INDEX('New data'!$Y$2:$Y$20000,BR213),"-")</f>
        <v>Vicente Espejo Galvan</v>
      </c>
      <c r="BL213" t="str">
        <f ca="1">IFERROR(INDEX('New data'!$Y$2:$Y$20000,BS213),"-")</f>
        <v>James Gough</v>
      </c>
      <c r="BM213" t="str">
        <f ca="1">IFERROR(INDEX('New data'!$Y$2:$Y$20000,BT213),"-")</f>
        <v>Remilyn Grace Guioa</v>
      </c>
      <c r="BN213">
        <f>MATCH($B213,'New data'!$G$2:$G$20000,0)</f>
        <v>109</v>
      </c>
      <c r="BO213">
        <f ca="1">MATCH($B213,OFFSET('New data'!$G$2,BN213,0,20000,1),0)+BN213</f>
        <v>123</v>
      </c>
      <c r="BP213">
        <f ca="1">MATCH($B213,OFFSET('New data'!$G$2,BO213,0,20000,1),0)+BO213</f>
        <v>136</v>
      </c>
      <c r="BQ213">
        <f ca="1">MATCH($B213,OFFSET('New data'!$G$2,BP213,0,20000,1),0)+BP213</f>
        <v>137</v>
      </c>
      <c r="BR213">
        <f ca="1">MATCH($B213,OFFSET('New data'!$G$2,BQ213,0,20000,1),0)+BQ213</f>
        <v>200</v>
      </c>
      <c r="BS213">
        <f ca="1">MATCH($B213,OFFSET('New data'!$G$2,BR213,0,20000,1),0)+BR213</f>
        <v>229</v>
      </c>
      <c r="BT213">
        <f ca="1">MATCH($B213,OFFSET('New data'!$G$2,BS213,0,20000,1),0)+BS213</f>
        <v>329</v>
      </c>
      <c r="BU213" s="9"/>
    </row>
    <row r="214" spans="1:73" ht="31.5" thickBot="1" x14ac:dyDescent="0.4">
      <c r="A214" s="58" t="s">
        <v>249</v>
      </c>
      <c r="B214" s="58" t="s">
        <v>13658</v>
      </c>
      <c r="C214" s="58" t="s">
        <v>20050</v>
      </c>
      <c r="D214" s="59"/>
      <c r="E214" s="59"/>
      <c r="F214" s="59"/>
      <c r="G214" s="59"/>
      <c r="AA214" s="51"/>
      <c r="AB214" s="59"/>
      <c r="AC214" s="65" t="s">
        <v>20412</v>
      </c>
      <c r="AD214" s="59"/>
      <c r="AE214" s="59"/>
      <c r="AF214" s="59"/>
      <c r="AG214" s="59"/>
      <c r="AH214" s="59"/>
      <c r="AI214" s="59"/>
      <c r="AJ214" s="42"/>
      <c r="AK214" s="42"/>
      <c r="AL214" s="45"/>
      <c r="AM214" s="42"/>
      <c r="AN214" s="42"/>
      <c r="AO214" s="42"/>
      <c r="AP214" s="42"/>
      <c r="AQ214" s="42"/>
      <c r="AR214" s="42"/>
      <c r="AS214" s="42"/>
      <c r="AT214" s="42"/>
      <c r="AU214" s="44"/>
      <c r="AV214" s="44"/>
      <c r="AW214" s="44"/>
      <c r="AX214" s="44"/>
      <c r="AY214" s="44"/>
      <c r="AZ214" s="44"/>
      <c r="BB214" s="9" t="e">
        <f>MATCH(BF214,'New data'!$Y$2:$Y$20000,0)</f>
        <v>#N/A</v>
      </c>
      <c r="BC214" s="9" t="str">
        <f t="shared" si="10"/>
        <v>No</v>
      </c>
      <c r="BD214" s="9" t="s">
        <v>20410</v>
      </c>
      <c r="BE214" s="9" t="str">
        <f t="shared" si="11"/>
        <v>Yes</v>
      </c>
      <c r="BF214" s="9" t="str">
        <f t="shared" si="12"/>
        <v>Michele Jeffers</v>
      </c>
      <c r="BG214" t="str">
        <f>IFERROR(INDEX('New data'!$Y$2:$Y$20000,BN214),"-")</f>
        <v>-</v>
      </c>
      <c r="BH214" t="str">
        <f ca="1">IFERROR(INDEX('New data'!$Y$2:$Y$20000,BO214),"-")</f>
        <v>-</v>
      </c>
      <c r="BI214" t="str">
        <f ca="1">IFERROR(INDEX('New data'!$Y$2:$Y$20000,BP214),"-")</f>
        <v>-</v>
      </c>
      <c r="BJ214" t="str">
        <f ca="1">IFERROR(INDEX('New data'!$Y$2:$Y$20000,BQ214),"-")</f>
        <v>-</v>
      </c>
      <c r="BK214" t="str">
        <f ca="1">IFERROR(INDEX('New data'!$Y$2:$Y$20000,BR214),"-")</f>
        <v>-</v>
      </c>
      <c r="BL214" t="str">
        <f ca="1">IFERROR(INDEX('New data'!$Y$2:$Y$20000,BS214),"-")</f>
        <v>-</v>
      </c>
      <c r="BM214" t="str">
        <f ca="1">IFERROR(INDEX('New data'!$Y$2:$Y$20000,BT214),"-")</f>
        <v>-</v>
      </c>
      <c r="BN214" t="e">
        <f>MATCH($B214,'New data'!$G$2:$G$20000,0)</f>
        <v>#N/A</v>
      </c>
      <c r="BO214" t="e">
        <f ca="1">MATCH($B214,OFFSET('New data'!$G$2,BN214,0,20000,1),0)+BN214</f>
        <v>#N/A</v>
      </c>
      <c r="BP214" t="e">
        <f ca="1">MATCH($B214,OFFSET('New data'!$G$2,BO214,0,20000,1),0)+BO214</f>
        <v>#N/A</v>
      </c>
      <c r="BQ214" t="e">
        <f ca="1">MATCH($B214,OFFSET('New data'!$G$2,BP214,0,20000,1),0)+BP214</f>
        <v>#N/A</v>
      </c>
      <c r="BR214" t="e">
        <f ca="1">MATCH($B214,OFFSET('New data'!$G$2,BQ214,0,20000,1),0)+BQ214</f>
        <v>#N/A</v>
      </c>
      <c r="BS214" t="e">
        <f ca="1">MATCH($B214,OFFSET('New data'!$G$2,BR214,0,20000,1),0)+BR214</f>
        <v>#N/A</v>
      </c>
      <c r="BT214" t="e">
        <f ca="1">MATCH($B214,OFFSET('New data'!$G$2,BS214,0,20000,1),0)+BS214</f>
        <v>#N/A</v>
      </c>
      <c r="BU214" s="9"/>
    </row>
    <row r="215" spans="1:73" ht="31.5" thickBot="1" x14ac:dyDescent="0.4">
      <c r="A215" s="58" t="s">
        <v>250</v>
      </c>
      <c r="B215" s="58" t="s">
        <v>13658</v>
      </c>
      <c r="C215" s="58" t="s">
        <v>20050</v>
      </c>
      <c r="D215" s="59"/>
      <c r="E215" s="59"/>
      <c r="F215" s="59"/>
      <c r="G215" s="59"/>
      <c r="AA215" s="51"/>
      <c r="AB215" s="59"/>
      <c r="AC215" s="65" t="s">
        <v>20412</v>
      </c>
      <c r="AD215" s="59"/>
      <c r="AE215" s="59"/>
      <c r="AF215" s="59"/>
      <c r="AG215" s="59"/>
      <c r="AH215" s="59"/>
      <c r="AI215" s="59"/>
      <c r="AJ215" s="42"/>
      <c r="AK215" s="42"/>
      <c r="AL215" s="43"/>
      <c r="AM215" s="42"/>
      <c r="AN215" s="42"/>
      <c r="AO215" s="42"/>
      <c r="AP215" s="42"/>
      <c r="AQ215" s="42"/>
      <c r="AR215" s="42"/>
      <c r="AS215" s="42"/>
      <c r="AT215" s="42"/>
      <c r="AU215" s="44"/>
      <c r="AV215" s="44"/>
      <c r="AW215" s="44"/>
      <c r="AX215" s="44"/>
      <c r="AY215" s="44"/>
      <c r="AZ215" s="44"/>
      <c r="BB215" s="9" t="e">
        <f>MATCH(BF215,'New data'!$Y$2:$Y$20000,0)</f>
        <v>#N/A</v>
      </c>
      <c r="BC215" s="9" t="str">
        <f t="shared" si="10"/>
        <v>No</v>
      </c>
      <c r="BD215" s="9" t="s">
        <v>20410</v>
      </c>
      <c r="BE215" s="9" t="str">
        <f t="shared" si="11"/>
        <v>Yes</v>
      </c>
      <c r="BF215" s="9" t="str">
        <f t="shared" si="12"/>
        <v>Devante Lewis-Jeffers</v>
      </c>
      <c r="BG215" t="str">
        <f>IFERROR(INDEX('New data'!$Y$2:$Y$20000,BN215),"-")</f>
        <v>-</v>
      </c>
      <c r="BH215" t="str">
        <f ca="1">IFERROR(INDEX('New data'!$Y$2:$Y$20000,BO215),"-")</f>
        <v>-</v>
      </c>
      <c r="BI215" t="str">
        <f ca="1">IFERROR(INDEX('New data'!$Y$2:$Y$20000,BP215),"-")</f>
        <v>-</v>
      </c>
      <c r="BJ215" t="str">
        <f ca="1">IFERROR(INDEX('New data'!$Y$2:$Y$20000,BQ215),"-")</f>
        <v>-</v>
      </c>
      <c r="BK215" t="str">
        <f ca="1">IFERROR(INDEX('New data'!$Y$2:$Y$20000,BR215),"-")</f>
        <v>-</v>
      </c>
      <c r="BL215" t="str">
        <f ca="1">IFERROR(INDEX('New data'!$Y$2:$Y$20000,BS215),"-")</f>
        <v>-</v>
      </c>
      <c r="BM215" t="str">
        <f ca="1">IFERROR(INDEX('New data'!$Y$2:$Y$20000,BT215),"-")</f>
        <v>-</v>
      </c>
      <c r="BN215" t="e">
        <f>MATCH($B215,'New data'!$G$2:$G$20000,0)</f>
        <v>#N/A</v>
      </c>
      <c r="BO215" t="e">
        <f ca="1">MATCH($B215,OFFSET('New data'!$G$2,BN215,0,20000,1),0)+BN215</f>
        <v>#N/A</v>
      </c>
      <c r="BP215" t="e">
        <f ca="1">MATCH($B215,OFFSET('New data'!$G$2,BO215,0,20000,1),0)+BO215</f>
        <v>#N/A</v>
      </c>
      <c r="BQ215" t="e">
        <f ca="1">MATCH($B215,OFFSET('New data'!$G$2,BP215,0,20000,1),0)+BP215</f>
        <v>#N/A</v>
      </c>
      <c r="BR215" t="e">
        <f ca="1">MATCH($B215,OFFSET('New data'!$G$2,BQ215,0,20000,1),0)+BQ215</f>
        <v>#N/A</v>
      </c>
      <c r="BS215" t="e">
        <f ca="1">MATCH($B215,OFFSET('New data'!$G$2,BR215,0,20000,1),0)+BR215</f>
        <v>#N/A</v>
      </c>
      <c r="BT215" t="e">
        <f ca="1">MATCH($B215,OFFSET('New data'!$G$2,BS215,0,20000,1),0)+BS215</f>
        <v>#N/A</v>
      </c>
      <c r="BU215" s="9"/>
    </row>
    <row r="216" spans="1:73" ht="31.5" thickBot="1" x14ac:dyDescent="0.4">
      <c r="A216" s="58" t="s">
        <v>251</v>
      </c>
      <c r="B216" s="58" t="s">
        <v>13659</v>
      </c>
      <c r="C216" s="58" t="s">
        <v>20050</v>
      </c>
      <c r="D216" s="59"/>
      <c r="E216" s="59"/>
      <c r="F216" s="59"/>
      <c r="G216" s="59"/>
      <c r="AA216" s="51"/>
      <c r="AB216" s="62" t="s">
        <v>20410</v>
      </c>
      <c r="AC216" s="65" t="s">
        <v>20412</v>
      </c>
      <c r="AD216" s="59"/>
      <c r="AE216" s="59"/>
      <c r="AF216" s="59"/>
      <c r="AG216" s="59"/>
      <c r="AH216" s="59"/>
      <c r="AI216" s="59"/>
      <c r="AJ216" s="42"/>
      <c r="AK216" s="42"/>
      <c r="AL216" s="43"/>
      <c r="AM216" s="42"/>
      <c r="AN216" s="42"/>
      <c r="AO216" s="42"/>
      <c r="AP216" s="42"/>
      <c r="AQ216" s="42"/>
      <c r="AR216" s="42"/>
      <c r="AS216" s="42"/>
      <c r="AT216" s="42"/>
      <c r="AU216" s="44"/>
      <c r="AV216" s="44"/>
      <c r="AW216" s="44"/>
      <c r="AX216" s="44"/>
      <c r="AY216" s="44"/>
      <c r="AZ216" s="44"/>
      <c r="BB216" s="9">
        <f>MATCH(BF216,'New data'!$Y$2:$Y$20000,0)</f>
        <v>2</v>
      </c>
      <c r="BC216" s="9" t="str">
        <f t="shared" si="10"/>
        <v>Yes</v>
      </c>
      <c r="BD216" s="9" t="s">
        <v>20410</v>
      </c>
      <c r="BE216" s="9" t="str">
        <f t="shared" si="11"/>
        <v>Yes</v>
      </c>
      <c r="BF216" s="9" t="str">
        <f t="shared" si="12"/>
        <v>Olwen Miller</v>
      </c>
      <c r="BG216" t="str">
        <f>IFERROR(INDEX('New data'!$Y$2:$Y$20000,BN216),"-")</f>
        <v>Olwen Miller</v>
      </c>
      <c r="BH216" t="str">
        <f ca="1">IFERROR(INDEX('New data'!$Y$2:$Y$20000,BO216),"-")</f>
        <v>-</v>
      </c>
      <c r="BI216" t="str">
        <f ca="1">IFERROR(INDEX('New data'!$Y$2:$Y$20000,BP216),"-")</f>
        <v>-</v>
      </c>
      <c r="BJ216" t="str">
        <f ca="1">IFERROR(INDEX('New data'!$Y$2:$Y$20000,BQ216),"-")</f>
        <v>-</v>
      </c>
      <c r="BK216" t="str">
        <f ca="1">IFERROR(INDEX('New data'!$Y$2:$Y$20000,BR216),"-")</f>
        <v>-</v>
      </c>
      <c r="BL216" t="str">
        <f ca="1">IFERROR(INDEX('New data'!$Y$2:$Y$20000,BS216),"-")</f>
        <v>-</v>
      </c>
      <c r="BM216" t="str">
        <f ca="1">IFERROR(INDEX('New data'!$Y$2:$Y$20000,BT216),"-")</f>
        <v>-</v>
      </c>
      <c r="BN216">
        <f>MATCH($B216,'New data'!$G$2:$G$20000,0)</f>
        <v>2</v>
      </c>
      <c r="BO216" t="e">
        <f ca="1">MATCH($B216,OFFSET('New data'!$G$2,BN216,0,20000,1),0)+BN216</f>
        <v>#N/A</v>
      </c>
      <c r="BP216" t="e">
        <f ca="1">MATCH($B216,OFFSET('New data'!$G$2,BO216,0,20000,1),0)+BO216</f>
        <v>#N/A</v>
      </c>
      <c r="BQ216" t="e">
        <f ca="1">MATCH($B216,OFFSET('New data'!$G$2,BP216,0,20000,1),0)+BP216</f>
        <v>#N/A</v>
      </c>
      <c r="BR216" t="e">
        <f ca="1">MATCH($B216,OFFSET('New data'!$G$2,BQ216,0,20000,1),0)+BQ216</f>
        <v>#N/A</v>
      </c>
      <c r="BS216" t="e">
        <f ca="1">MATCH($B216,OFFSET('New data'!$G$2,BR216,0,20000,1),0)+BR216</f>
        <v>#N/A</v>
      </c>
      <c r="BT216" t="e">
        <f ca="1">MATCH($B216,OFFSET('New data'!$G$2,BS216,0,20000,1),0)+BS216</f>
        <v>#N/A</v>
      </c>
      <c r="BU216" s="9"/>
    </row>
    <row r="217" spans="1:73" ht="31.5" thickBot="1" x14ac:dyDescent="0.4">
      <c r="A217" s="58" t="s">
        <v>252</v>
      </c>
      <c r="B217" s="58" t="s">
        <v>13660</v>
      </c>
      <c r="C217" s="58" t="s">
        <v>20050</v>
      </c>
      <c r="D217" s="59"/>
      <c r="E217" s="59"/>
      <c r="F217" s="59"/>
      <c r="G217" s="59"/>
      <c r="AA217" s="51"/>
      <c r="AB217" s="59"/>
      <c r="AC217" s="65" t="s">
        <v>20412</v>
      </c>
      <c r="AD217" s="59"/>
      <c r="AE217" s="59"/>
      <c r="AF217" s="59"/>
      <c r="AG217" s="59"/>
      <c r="AH217" s="59"/>
      <c r="AI217" s="59"/>
      <c r="AJ217" s="42"/>
      <c r="AK217" s="42"/>
      <c r="AL217" s="43"/>
      <c r="AM217" s="42"/>
      <c r="AN217" s="42"/>
      <c r="AO217" s="42"/>
      <c r="AP217" s="42"/>
      <c r="AQ217" s="42"/>
      <c r="AR217" s="42"/>
      <c r="AS217" s="42"/>
      <c r="AT217" s="42"/>
      <c r="AU217" s="44"/>
      <c r="AV217" s="44"/>
      <c r="AW217" s="44"/>
      <c r="AX217" s="44"/>
      <c r="AY217" s="44"/>
      <c r="AZ217" s="44"/>
      <c r="BB217" s="9" t="e">
        <f>MATCH(BF217,'New data'!$Y$2:$Y$20000,0)</f>
        <v>#N/A</v>
      </c>
      <c r="BC217" s="9" t="str">
        <f t="shared" si="10"/>
        <v>No</v>
      </c>
      <c r="BD217" s="9" t="s">
        <v>20410</v>
      </c>
      <c r="BE217" s="9" t="str">
        <f t="shared" si="11"/>
        <v>Yes</v>
      </c>
      <c r="BF217" s="9" t="str">
        <f t="shared" si="12"/>
        <v>Nina Antonios</v>
      </c>
      <c r="BG217" t="str">
        <f>IFERROR(INDEX('New data'!$Y$2:$Y$20000,BN217),"-")</f>
        <v>-</v>
      </c>
      <c r="BH217" t="str">
        <f ca="1">IFERROR(INDEX('New data'!$Y$2:$Y$20000,BO217),"-")</f>
        <v>-</v>
      </c>
      <c r="BI217" t="str">
        <f ca="1">IFERROR(INDEX('New data'!$Y$2:$Y$20000,BP217),"-")</f>
        <v>-</v>
      </c>
      <c r="BJ217" t="str">
        <f ca="1">IFERROR(INDEX('New data'!$Y$2:$Y$20000,BQ217),"-")</f>
        <v>-</v>
      </c>
      <c r="BK217" t="str">
        <f ca="1">IFERROR(INDEX('New data'!$Y$2:$Y$20000,BR217),"-")</f>
        <v>-</v>
      </c>
      <c r="BL217" t="str">
        <f ca="1">IFERROR(INDEX('New data'!$Y$2:$Y$20000,BS217),"-")</f>
        <v>-</v>
      </c>
      <c r="BM217" t="str">
        <f ca="1">IFERROR(INDEX('New data'!$Y$2:$Y$20000,BT217),"-")</f>
        <v>-</v>
      </c>
      <c r="BN217" t="e">
        <f>MATCH($B217,'New data'!$G$2:$G$20000,0)</f>
        <v>#N/A</v>
      </c>
      <c r="BO217" t="e">
        <f ca="1">MATCH($B217,OFFSET('New data'!$G$2,BN217,0,20000,1),0)+BN217</f>
        <v>#N/A</v>
      </c>
      <c r="BP217" t="e">
        <f ca="1">MATCH($B217,OFFSET('New data'!$G$2,BO217,0,20000,1),0)+BO217</f>
        <v>#N/A</v>
      </c>
      <c r="BQ217" t="e">
        <f ca="1">MATCH($B217,OFFSET('New data'!$G$2,BP217,0,20000,1),0)+BP217</f>
        <v>#N/A</v>
      </c>
      <c r="BR217" t="e">
        <f ca="1">MATCH($B217,OFFSET('New data'!$G$2,BQ217,0,20000,1),0)+BQ217</f>
        <v>#N/A</v>
      </c>
      <c r="BS217" t="e">
        <f ca="1">MATCH($B217,OFFSET('New data'!$G$2,BR217,0,20000,1),0)+BR217</f>
        <v>#N/A</v>
      </c>
      <c r="BT217" t="e">
        <f ca="1">MATCH($B217,OFFSET('New data'!$G$2,BS217,0,20000,1),0)+BS217</f>
        <v>#N/A</v>
      </c>
      <c r="BU217" s="9"/>
    </row>
    <row r="218" spans="1:73" ht="31.5" thickBot="1" x14ac:dyDescent="0.4">
      <c r="A218" s="58" t="s">
        <v>253</v>
      </c>
      <c r="B218" s="58" t="s">
        <v>13660</v>
      </c>
      <c r="C218" s="58" t="s">
        <v>20050</v>
      </c>
      <c r="D218" s="59"/>
      <c r="E218" s="59"/>
      <c r="F218" s="59"/>
      <c r="G218" s="59"/>
      <c r="AA218" s="51"/>
      <c r="AB218" s="59"/>
      <c r="AC218" s="65" t="s">
        <v>20412</v>
      </c>
      <c r="AD218" s="59"/>
      <c r="AE218" s="59"/>
      <c r="AF218" s="59"/>
      <c r="AG218" s="59"/>
      <c r="AH218" s="59"/>
      <c r="AI218" s="59"/>
      <c r="AJ218" s="42"/>
      <c r="AK218" s="42"/>
      <c r="AL218" s="43"/>
      <c r="AM218" s="42"/>
      <c r="AN218" s="42"/>
      <c r="AO218" s="42"/>
      <c r="AP218" s="42"/>
      <c r="AQ218" s="42"/>
      <c r="AR218" s="42"/>
      <c r="AS218" s="42"/>
      <c r="AT218" s="42"/>
      <c r="AU218" s="44"/>
      <c r="AV218" s="44"/>
      <c r="AW218" s="44"/>
      <c r="AX218" s="44"/>
      <c r="AY218" s="44"/>
      <c r="AZ218" s="44"/>
      <c r="BB218" s="9" t="e">
        <f>MATCH(BF218,'New data'!$Y$2:$Y$20000,0)</f>
        <v>#N/A</v>
      </c>
      <c r="BC218" s="9" t="str">
        <f t="shared" si="10"/>
        <v>No</v>
      </c>
      <c r="BD218" s="9" t="s">
        <v>20410</v>
      </c>
      <c r="BE218" s="9" t="str">
        <f t="shared" si="11"/>
        <v>Yes</v>
      </c>
      <c r="BF218" s="9" t="str">
        <f t="shared" si="12"/>
        <v>Cassilda Ibraimo C Bakar</v>
      </c>
      <c r="BG218" t="str">
        <f>IFERROR(INDEX('New data'!$Y$2:$Y$20000,BN218),"-")</f>
        <v>-</v>
      </c>
      <c r="BH218" t="str">
        <f ca="1">IFERROR(INDEX('New data'!$Y$2:$Y$20000,BO218),"-")</f>
        <v>-</v>
      </c>
      <c r="BI218" t="str">
        <f ca="1">IFERROR(INDEX('New data'!$Y$2:$Y$20000,BP218),"-")</f>
        <v>-</v>
      </c>
      <c r="BJ218" t="str">
        <f ca="1">IFERROR(INDEX('New data'!$Y$2:$Y$20000,BQ218),"-")</f>
        <v>-</v>
      </c>
      <c r="BK218" t="str">
        <f ca="1">IFERROR(INDEX('New data'!$Y$2:$Y$20000,BR218),"-")</f>
        <v>-</v>
      </c>
      <c r="BL218" t="str">
        <f ca="1">IFERROR(INDEX('New data'!$Y$2:$Y$20000,BS218),"-")</f>
        <v>-</v>
      </c>
      <c r="BM218" t="str">
        <f ca="1">IFERROR(INDEX('New data'!$Y$2:$Y$20000,BT218),"-")</f>
        <v>-</v>
      </c>
      <c r="BN218" t="e">
        <f>MATCH($B218,'New data'!$G$2:$G$20000,0)</f>
        <v>#N/A</v>
      </c>
      <c r="BO218" t="e">
        <f ca="1">MATCH($B218,OFFSET('New data'!$G$2,BN218,0,20000,1),0)+BN218</f>
        <v>#N/A</v>
      </c>
      <c r="BP218" t="e">
        <f ca="1">MATCH($B218,OFFSET('New data'!$G$2,BO218,0,20000,1),0)+BO218</f>
        <v>#N/A</v>
      </c>
      <c r="BQ218" t="e">
        <f ca="1">MATCH($B218,OFFSET('New data'!$G$2,BP218,0,20000,1),0)+BP218</f>
        <v>#N/A</v>
      </c>
      <c r="BR218" t="e">
        <f ca="1">MATCH($B218,OFFSET('New data'!$G$2,BQ218,0,20000,1),0)+BQ218</f>
        <v>#N/A</v>
      </c>
      <c r="BS218" t="e">
        <f ca="1">MATCH($B218,OFFSET('New data'!$G$2,BR218,0,20000,1),0)+BR218</f>
        <v>#N/A</v>
      </c>
      <c r="BT218" t="e">
        <f ca="1">MATCH($B218,OFFSET('New data'!$G$2,BS218,0,20000,1),0)+BS218</f>
        <v>#N/A</v>
      </c>
      <c r="BU218" s="9"/>
    </row>
    <row r="219" spans="1:73" ht="31.5" thickBot="1" x14ac:dyDescent="0.4">
      <c r="A219" s="58" t="s">
        <v>254</v>
      </c>
      <c r="B219" s="58" t="s">
        <v>13661</v>
      </c>
      <c r="C219" s="58" t="s">
        <v>20050</v>
      </c>
      <c r="D219" s="59"/>
      <c r="E219" s="59"/>
      <c r="F219" s="59"/>
      <c r="G219" s="59"/>
      <c r="AA219" s="51"/>
      <c r="AB219" s="62" t="s">
        <v>20410</v>
      </c>
      <c r="AC219" s="65" t="s">
        <v>20412</v>
      </c>
      <c r="AD219" s="59"/>
      <c r="AE219" s="59"/>
      <c r="AF219" s="59"/>
      <c r="AG219" s="59"/>
      <c r="AH219" s="59"/>
      <c r="AI219" s="59"/>
      <c r="AJ219" s="42"/>
      <c r="AK219" s="42"/>
      <c r="AL219" s="43"/>
      <c r="AM219" s="42"/>
      <c r="AN219" s="42"/>
      <c r="AO219" s="42"/>
      <c r="AP219" s="42"/>
      <c r="AQ219" s="42"/>
      <c r="AR219" s="42"/>
      <c r="AS219" s="42"/>
      <c r="AT219" s="42"/>
      <c r="AU219" s="44"/>
      <c r="AV219" s="44"/>
      <c r="AW219" s="44"/>
      <c r="AX219" s="44"/>
      <c r="AY219" s="44"/>
      <c r="AZ219" s="44"/>
      <c r="BB219" s="9" t="e">
        <f>MATCH(BF219,'New data'!$Y$2:$Y$20000,0)</f>
        <v>#N/A</v>
      </c>
      <c r="BC219" s="9" t="str">
        <f t="shared" si="10"/>
        <v>No</v>
      </c>
      <c r="BD219" s="9" t="s">
        <v>20410</v>
      </c>
      <c r="BE219" s="9" t="str">
        <f t="shared" si="11"/>
        <v>Yes</v>
      </c>
      <c r="BF219" s="9" t="str">
        <f t="shared" si="12"/>
        <v>Joanna Murca Da Silva</v>
      </c>
      <c r="BG219" t="str">
        <f>IFERROR(INDEX('New data'!$Y$2:$Y$20000,BN219),"-")</f>
        <v>-</v>
      </c>
      <c r="BH219" t="str">
        <f ca="1">IFERROR(INDEX('New data'!$Y$2:$Y$20000,BO219),"-")</f>
        <v>-</v>
      </c>
      <c r="BI219" t="str">
        <f ca="1">IFERROR(INDEX('New data'!$Y$2:$Y$20000,BP219),"-")</f>
        <v>-</v>
      </c>
      <c r="BJ219" t="str">
        <f ca="1">IFERROR(INDEX('New data'!$Y$2:$Y$20000,BQ219),"-")</f>
        <v>-</v>
      </c>
      <c r="BK219" t="str">
        <f ca="1">IFERROR(INDEX('New data'!$Y$2:$Y$20000,BR219),"-")</f>
        <v>-</v>
      </c>
      <c r="BL219" t="str">
        <f ca="1">IFERROR(INDEX('New data'!$Y$2:$Y$20000,BS219),"-")</f>
        <v>-</v>
      </c>
      <c r="BM219" t="str">
        <f ca="1">IFERROR(INDEX('New data'!$Y$2:$Y$20000,BT219),"-")</f>
        <v>-</v>
      </c>
      <c r="BN219" t="e">
        <f>MATCH($B219,'New data'!$G$2:$G$20000,0)</f>
        <v>#N/A</v>
      </c>
      <c r="BO219" t="e">
        <f ca="1">MATCH($B219,OFFSET('New data'!$G$2,BN219,0,20000,1),0)+BN219</f>
        <v>#N/A</v>
      </c>
      <c r="BP219" t="e">
        <f ca="1">MATCH($B219,OFFSET('New data'!$G$2,BO219,0,20000,1),0)+BO219</f>
        <v>#N/A</v>
      </c>
      <c r="BQ219" t="e">
        <f ca="1">MATCH($B219,OFFSET('New data'!$G$2,BP219,0,20000,1),0)+BP219</f>
        <v>#N/A</v>
      </c>
      <c r="BR219" t="e">
        <f ca="1">MATCH($B219,OFFSET('New data'!$G$2,BQ219,0,20000,1),0)+BQ219</f>
        <v>#N/A</v>
      </c>
      <c r="BS219" t="e">
        <f ca="1">MATCH($B219,OFFSET('New data'!$G$2,BR219,0,20000,1),0)+BR219</f>
        <v>#N/A</v>
      </c>
      <c r="BT219" t="e">
        <f ca="1">MATCH($B219,OFFSET('New data'!$G$2,BS219,0,20000,1),0)+BS219</f>
        <v>#N/A</v>
      </c>
      <c r="BU219" s="9"/>
    </row>
    <row r="220" spans="1:73" ht="31.5" thickBot="1" x14ac:dyDescent="0.4">
      <c r="A220" s="58" t="s">
        <v>255</v>
      </c>
      <c r="B220" s="58" t="s">
        <v>13661</v>
      </c>
      <c r="C220" s="58" t="s">
        <v>20050</v>
      </c>
      <c r="D220" s="59"/>
      <c r="E220" s="59"/>
      <c r="F220" s="59"/>
      <c r="G220" s="59"/>
      <c r="AA220" s="51"/>
      <c r="AB220" s="59"/>
      <c r="AC220" s="65" t="s">
        <v>20412</v>
      </c>
      <c r="AD220" s="59"/>
      <c r="AE220" s="59"/>
      <c r="AF220" s="59"/>
      <c r="AG220" s="59"/>
      <c r="AH220" s="59"/>
      <c r="AI220" s="59"/>
      <c r="AJ220" s="42"/>
      <c r="AK220" s="42"/>
      <c r="AL220" s="43"/>
      <c r="AM220" s="42"/>
      <c r="AN220" s="42"/>
      <c r="AO220" s="42"/>
      <c r="AP220" s="42"/>
      <c r="AQ220" s="42"/>
      <c r="AR220" s="42"/>
      <c r="AS220" s="42"/>
      <c r="AT220" s="42"/>
      <c r="AU220" s="44"/>
      <c r="AV220" s="44"/>
      <c r="AW220" s="44"/>
      <c r="AX220" s="44"/>
      <c r="AY220" s="44"/>
      <c r="AZ220" s="44"/>
      <c r="BB220" s="9" t="e">
        <f>MATCH(BF220,'New data'!$Y$2:$Y$20000,0)</f>
        <v>#N/A</v>
      </c>
      <c r="BC220" s="9" t="str">
        <f t="shared" si="10"/>
        <v>No</v>
      </c>
      <c r="BD220" s="9" t="s">
        <v>20410</v>
      </c>
      <c r="BE220" s="9" t="str">
        <f t="shared" si="11"/>
        <v>Yes</v>
      </c>
      <c r="BF220" s="9" t="str">
        <f t="shared" si="12"/>
        <v>Jose Murca Da Silva</v>
      </c>
      <c r="BG220" t="str">
        <f>IFERROR(INDEX('New data'!$Y$2:$Y$20000,BN220),"-")</f>
        <v>-</v>
      </c>
      <c r="BH220" t="str">
        <f ca="1">IFERROR(INDEX('New data'!$Y$2:$Y$20000,BO220),"-")</f>
        <v>-</v>
      </c>
      <c r="BI220" t="str">
        <f ca="1">IFERROR(INDEX('New data'!$Y$2:$Y$20000,BP220),"-")</f>
        <v>-</v>
      </c>
      <c r="BJ220" t="str">
        <f ca="1">IFERROR(INDEX('New data'!$Y$2:$Y$20000,BQ220),"-")</f>
        <v>-</v>
      </c>
      <c r="BK220" t="str">
        <f ca="1">IFERROR(INDEX('New data'!$Y$2:$Y$20000,BR220),"-")</f>
        <v>-</v>
      </c>
      <c r="BL220" t="str">
        <f ca="1">IFERROR(INDEX('New data'!$Y$2:$Y$20000,BS220),"-")</f>
        <v>-</v>
      </c>
      <c r="BM220" t="str">
        <f ca="1">IFERROR(INDEX('New data'!$Y$2:$Y$20000,BT220),"-")</f>
        <v>-</v>
      </c>
      <c r="BN220" t="e">
        <f>MATCH($B220,'New data'!$G$2:$G$20000,0)</f>
        <v>#N/A</v>
      </c>
      <c r="BO220" t="e">
        <f ca="1">MATCH($B220,OFFSET('New data'!$G$2,BN220,0,20000,1),0)+BN220</f>
        <v>#N/A</v>
      </c>
      <c r="BP220" t="e">
        <f ca="1">MATCH($B220,OFFSET('New data'!$G$2,BO220,0,20000,1),0)+BO220</f>
        <v>#N/A</v>
      </c>
      <c r="BQ220" t="e">
        <f ca="1">MATCH($B220,OFFSET('New data'!$G$2,BP220,0,20000,1),0)+BP220</f>
        <v>#N/A</v>
      </c>
      <c r="BR220" t="e">
        <f ca="1">MATCH($B220,OFFSET('New data'!$G$2,BQ220,0,20000,1),0)+BQ220</f>
        <v>#N/A</v>
      </c>
      <c r="BS220" t="e">
        <f ca="1">MATCH($B220,OFFSET('New data'!$G$2,BR220,0,20000,1),0)+BR220</f>
        <v>#N/A</v>
      </c>
      <c r="BT220" t="e">
        <f ca="1">MATCH($B220,OFFSET('New data'!$G$2,BS220,0,20000,1),0)+BS220</f>
        <v>#N/A</v>
      </c>
      <c r="BU220" s="9"/>
    </row>
    <row r="221" spans="1:73" ht="31.5" thickBot="1" x14ac:dyDescent="0.4">
      <c r="A221" s="58" t="s">
        <v>256</v>
      </c>
      <c r="B221" s="58" t="s">
        <v>13661</v>
      </c>
      <c r="C221" s="58" t="s">
        <v>20050</v>
      </c>
      <c r="D221" s="59"/>
      <c r="E221" s="59"/>
      <c r="F221" s="59"/>
      <c r="G221" s="59"/>
      <c r="AA221" s="51"/>
      <c r="AB221" s="62" t="s">
        <v>20410</v>
      </c>
      <c r="AC221" s="65" t="s">
        <v>20412</v>
      </c>
      <c r="AD221" s="59"/>
      <c r="AE221" s="59"/>
      <c r="AF221" s="59"/>
      <c r="AG221" s="59"/>
      <c r="AH221" s="59"/>
      <c r="AI221" s="59"/>
      <c r="AJ221" s="42"/>
      <c r="AK221" s="42"/>
      <c r="AL221" s="43"/>
      <c r="AM221" s="42"/>
      <c r="AN221" s="42"/>
      <c r="AO221" s="42"/>
      <c r="AP221" s="42"/>
      <c r="AQ221" s="42"/>
      <c r="AR221" s="42"/>
      <c r="AS221" s="42"/>
      <c r="AT221" s="42"/>
      <c r="AU221" s="44"/>
      <c r="AV221" s="44"/>
      <c r="AW221" s="44"/>
      <c r="AX221" s="44"/>
      <c r="AY221" s="44"/>
      <c r="AZ221" s="44"/>
      <c r="BB221" s="9" t="e">
        <f>MATCH(BF221,'New data'!$Y$2:$Y$20000,0)</f>
        <v>#N/A</v>
      </c>
      <c r="BC221" s="9" t="str">
        <f t="shared" si="10"/>
        <v>No</v>
      </c>
      <c r="BD221" s="9" t="s">
        <v>20410</v>
      </c>
      <c r="BE221" s="9" t="str">
        <f t="shared" si="11"/>
        <v>Yes</v>
      </c>
      <c r="BF221" s="9" t="str">
        <f t="shared" si="12"/>
        <v>Kamil Wierzbicki</v>
      </c>
      <c r="BG221" t="str">
        <f>IFERROR(INDEX('New data'!$Y$2:$Y$20000,BN221),"-")</f>
        <v>-</v>
      </c>
      <c r="BH221" t="str">
        <f ca="1">IFERROR(INDEX('New data'!$Y$2:$Y$20000,BO221),"-")</f>
        <v>-</v>
      </c>
      <c r="BI221" t="str">
        <f ca="1">IFERROR(INDEX('New data'!$Y$2:$Y$20000,BP221),"-")</f>
        <v>-</v>
      </c>
      <c r="BJ221" t="str">
        <f ca="1">IFERROR(INDEX('New data'!$Y$2:$Y$20000,BQ221),"-")</f>
        <v>-</v>
      </c>
      <c r="BK221" t="str">
        <f ca="1">IFERROR(INDEX('New data'!$Y$2:$Y$20000,BR221),"-")</f>
        <v>-</v>
      </c>
      <c r="BL221" t="str">
        <f ca="1">IFERROR(INDEX('New data'!$Y$2:$Y$20000,BS221),"-")</f>
        <v>-</v>
      </c>
      <c r="BM221" t="str">
        <f ca="1">IFERROR(INDEX('New data'!$Y$2:$Y$20000,BT221),"-")</f>
        <v>-</v>
      </c>
      <c r="BN221" t="e">
        <f>MATCH($B221,'New data'!$G$2:$G$20000,0)</f>
        <v>#N/A</v>
      </c>
      <c r="BO221" t="e">
        <f ca="1">MATCH($B221,OFFSET('New data'!$G$2,BN221,0,20000,1),0)+BN221</f>
        <v>#N/A</v>
      </c>
      <c r="BP221" t="e">
        <f ca="1">MATCH($B221,OFFSET('New data'!$G$2,BO221,0,20000,1),0)+BO221</f>
        <v>#N/A</v>
      </c>
      <c r="BQ221" t="e">
        <f ca="1">MATCH($B221,OFFSET('New data'!$G$2,BP221,0,20000,1),0)+BP221</f>
        <v>#N/A</v>
      </c>
      <c r="BR221" t="e">
        <f ca="1">MATCH($B221,OFFSET('New data'!$G$2,BQ221,0,20000,1),0)+BQ221</f>
        <v>#N/A</v>
      </c>
      <c r="BS221" t="e">
        <f ca="1">MATCH($B221,OFFSET('New data'!$G$2,BR221,0,20000,1),0)+BR221</f>
        <v>#N/A</v>
      </c>
      <c r="BT221" t="e">
        <f ca="1">MATCH($B221,OFFSET('New data'!$G$2,BS221,0,20000,1),0)+BS221</f>
        <v>#N/A</v>
      </c>
      <c r="BU221" s="9"/>
    </row>
    <row r="222" spans="1:73" ht="31.5" thickBot="1" x14ac:dyDescent="0.4">
      <c r="A222" s="58" t="s">
        <v>257</v>
      </c>
      <c r="B222" s="58" t="s">
        <v>13662</v>
      </c>
      <c r="C222" s="58" t="s">
        <v>20050</v>
      </c>
      <c r="D222" s="59"/>
      <c r="E222" s="59"/>
      <c r="F222" s="59"/>
      <c r="G222" s="59"/>
      <c r="AA222" s="51"/>
      <c r="AB222" s="59"/>
      <c r="AC222" s="65" t="s">
        <v>20412</v>
      </c>
      <c r="AD222" s="59"/>
      <c r="AE222" s="59"/>
      <c r="AF222" s="59"/>
      <c r="AG222" s="59"/>
      <c r="AH222" s="59"/>
      <c r="AI222" s="59"/>
      <c r="AJ222" s="42"/>
      <c r="AK222" s="42"/>
      <c r="AL222" s="43"/>
      <c r="AM222" s="42"/>
      <c r="AN222" s="42"/>
      <c r="AO222" s="42"/>
      <c r="AP222" s="42"/>
      <c r="AQ222" s="42"/>
      <c r="AR222" s="42"/>
      <c r="AS222" s="42"/>
      <c r="AT222" s="42"/>
      <c r="AU222" s="44"/>
      <c r="AV222" s="44"/>
      <c r="AW222" s="44"/>
      <c r="AX222" s="44"/>
      <c r="AY222" s="44"/>
      <c r="AZ222" s="44"/>
      <c r="BB222" s="9" t="e">
        <f>MATCH(BF222,'New data'!$Y$2:$Y$20000,0)</f>
        <v>#N/A</v>
      </c>
      <c r="BC222" s="9" t="str">
        <f t="shared" si="10"/>
        <v>No</v>
      </c>
      <c r="BD222" s="9" t="s">
        <v>20410</v>
      </c>
      <c r="BE222" s="9" t="str">
        <f t="shared" si="11"/>
        <v>Yes</v>
      </c>
      <c r="BF222" s="9" t="str">
        <f t="shared" si="12"/>
        <v>Shaquel Holder-Russell</v>
      </c>
      <c r="BG222" t="str">
        <f>IFERROR(INDEX('New data'!$Y$2:$Y$20000,BN222),"-")</f>
        <v>-</v>
      </c>
      <c r="BH222" t="str">
        <f ca="1">IFERROR(INDEX('New data'!$Y$2:$Y$20000,BO222),"-")</f>
        <v>-</v>
      </c>
      <c r="BI222" t="str">
        <f ca="1">IFERROR(INDEX('New data'!$Y$2:$Y$20000,BP222),"-")</f>
        <v>-</v>
      </c>
      <c r="BJ222" t="str">
        <f ca="1">IFERROR(INDEX('New data'!$Y$2:$Y$20000,BQ222),"-")</f>
        <v>-</v>
      </c>
      <c r="BK222" t="str">
        <f ca="1">IFERROR(INDEX('New data'!$Y$2:$Y$20000,BR222),"-")</f>
        <v>-</v>
      </c>
      <c r="BL222" t="str">
        <f ca="1">IFERROR(INDEX('New data'!$Y$2:$Y$20000,BS222),"-")</f>
        <v>-</v>
      </c>
      <c r="BM222" t="str">
        <f ca="1">IFERROR(INDEX('New data'!$Y$2:$Y$20000,BT222),"-")</f>
        <v>-</v>
      </c>
      <c r="BN222" t="e">
        <f>MATCH($B222,'New data'!$G$2:$G$20000,0)</f>
        <v>#N/A</v>
      </c>
      <c r="BO222" t="e">
        <f ca="1">MATCH($B222,OFFSET('New data'!$G$2,BN222,0,20000,1),0)+BN222</f>
        <v>#N/A</v>
      </c>
      <c r="BP222" t="e">
        <f ca="1">MATCH($B222,OFFSET('New data'!$G$2,BO222,0,20000,1),0)+BO222</f>
        <v>#N/A</v>
      </c>
      <c r="BQ222" t="e">
        <f ca="1">MATCH($B222,OFFSET('New data'!$G$2,BP222,0,20000,1),0)+BP222</f>
        <v>#N/A</v>
      </c>
      <c r="BR222" t="e">
        <f ca="1">MATCH($B222,OFFSET('New data'!$G$2,BQ222,0,20000,1),0)+BQ222</f>
        <v>#N/A</v>
      </c>
      <c r="BS222" t="e">
        <f ca="1">MATCH($B222,OFFSET('New data'!$G$2,BR222,0,20000,1),0)+BR222</f>
        <v>#N/A</v>
      </c>
      <c r="BT222" t="e">
        <f ca="1">MATCH($B222,OFFSET('New data'!$G$2,BS222,0,20000,1),0)+BS222</f>
        <v>#N/A</v>
      </c>
      <c r="BU222" s="9"/>
    </row>
    <row r="223" spans="1:73" ht="31.5" thickBot="1" x14ac:dyDescent="0.4">
      <c r="A223" s="58" t="s">
        <v>258</v>
      </c>
      <c r="B223" s="58" t="s">
        <v>13663</v>
      </c>
      <c r="C223" s="58" t="s">
        <v>20050</v>
      </c>
      <c r="D223" s="59"/>
      <c r="E223" s="59"/>
      <c r="F223" s="59"/>
      <c r="G223" s="59"/>
      <c r="AA223" s="51"/>
      <c r="AB223" s="62" t="s">
        <v>20410</v>
      </c>
      <c r="AC223" s="65" t="s">
        <v>20412</v>
      </c>
      <c r="AD223" s="59"/>
      <c r="AE223" s="59"/>
      <c r="AF223" s="59"/>
      <c r="AG223" s="59"/>
      <c r="AH223" s="59"/>
      <c r="AI223" s="59"/>
      <c r="AJ223" s="42"/>
      <c r="AK223" s="42"/>
      <c r="AL223" s="43"/>
      <c r="AM223" s="42"/>
      <c r="AN223" s="42"/>
      <c r="AO223" s="42"/>
      <c r="AP223" s="42"/>
      <c r="AQ223" s="42"/>
      <c r="AR223" s="42"/>
      <c r="AS223" s="42"/>
      <c r="AT223" s="42"/>
      <c r="AU223" s="44"/>
      <c r="AV223" s="44"/>
      <c r="AW223" s="44"/>
      <c r="AX223" s="44"/>
      <c r="AY223" s="44"/>
      <c r="AZ223" s="44"/>
      <c r="BB223" s="9" t="e">
        <f>MATCH(BF223,'New data'!$Y$2:$Y$20000,0)</f>
        <v>#N/A</v>
      </c>
      <c r="BC223" s="9" t="str">
        <f t="shared" si="10"/>
        <v>No</v>
      </c>
      <c r="BD223" s="9" t="s">
        <v>20410</v>
      </c>
      <c r="BE223" s="9" t="str">
        <f t="shared" si="11"/>
        <v>Yes</v>
      </c>
      <c r="BF223" s="9" t="str">
        <f t="shared" si="12"/>
        <v>Abderrahman Hamdan</v>
      </c>
      <c r="BG223" t="str">
        <f>IFERROR(INDEX('New data'!$Y$2:$Y$20000,BN223),"-")</f>
        <v>-</v>
      </c>
      <c r="BH223" t="str">
        <f ca="1">IFERROR(INDEX('New data'!$Y$2:$Y$20000,BO223),"-")</f>
        <v>-</v>
      </c>
      <c r="BI223" t="str">
        <f ca="1">IFERROR(INDEX('New data'!$Y$2:$Y$20000,BP223),"-")</f>
        <v>-</v>
      </c>
      <c r="BJ223" t="str">
        <f ca="1">IFERROR(INDEX('New data'!$Y$2:$Y$20000,BQ223),"-")</f>
        <v>-</v>
      </c>
      <c r="BK223" t="str">
        <f ca="1">IFERROR(INDEX('New data'!$Y$2:$Y$20000,BR223),"-")</f>
        <v>-</v>
      </c>
      <c r="BL223" t="str">
        <f ca="1">IFERROR(INDEX('New data'!$Y$2:$Y$20000,BS223),"-")</f>
        <v>-</v>
      </c>
      <c r="BM223" t="str">
        <f ca="1">IFERROR(INDEX('New data'!$Y$2:$Y$20000,BT223),"-")</f>
        <v>-</v>
      </c>
      <c r="BN223" t="e">
        <f>MATCH($B223,'New data'!$G$2:$G$20000,0)</f>
        <v>#N/A</v>
      </c>
      <c r="BO223" t="e">
        <f ca="1">MATCH($B223,OFFSET('New data'!$G$2,BN223,0,20000,1),0)+BN223</f>
        <v>#N/A</v>
      </c>
      <c r="BP223" t="e">
        <f ca="1">MATCH($B223,OFFSET('New data'!$G$2,BO223,0,20000,1),0)+BO223</f>
        <v>#N/A</v>
      </c>
      <c r="BQ223" t="e">
        <f ca="1">MATCH($B223,OFFSET('New data'!$G$2,BP223,0,20000,1),0)+BP223</f>
        <v>#N/A</v>
      </c>
      <c r="BR223" t="e">
        <f ca="1">MATCH($B223,OFFSET('New data'!$G$2,BQ223,0,20000,1),0)+BQ223</f>
        <v>#N/A</v>
      </c>
      <c r="BS223" t="e">
        <f ca="1">MATCH($B223,OFFSET('New data'!$G$2,BR223,0,20000,1),0)+BR223</f>
        <v>#N/A</v>
      </c>
      <c r="BT223" t="e">
        <f ca="1">MATCH($B223,OFFSET('New data'!$G$2,BS223,0,20000,1),0)+BS223</f>
        <v>#N/A</v>
      </c>
      <c r="BU223" s="9"/>
    </row>
    <row r="224" spans="1:73" ht="31.5" thickBot="1" x14ac:dyDescent="0.4">
      <c r="A224" s="58" t="s">
        <v>259</v>
      </c>
      <c r="B224" s="58" t="s">
        <v>13663</v>
      </c>
      <c r="C224" s="58" t="s">
        <v>20050</v>
      </c>
      <c r="D224" s="59"/>
      <c r="E224" s="59"/>
      <c r="F224" s="59"/>
      <c r="G224" s="59"/>
      <c r="AA224" s="51"/>
      <c r="AB224" s="59"/>
      <c r="AC224" s="65" t="s">
        <v>20412</v>
      </c>
      <c r="AD224" s="59"/>
      <c r="AE224" s="59"/>
      <c r="AF224" s="59"/>
      <c r="AG224" s="59"/>
      <c r="AH224" s="59"/>
      <c r="AI224" s="59"/>
      <c r="AJ224" s="42"/>
      <c r="AK224" s="42"/>
      <c r="AL224" s="43"/>
      <c r="AM224" s="42"/>
      <c r="AN224" s="42"/>
      <c r="AO224" s="42"/>
      <c r="AP224" s="42"/>
      <c r="AQ224" s="42"/>
      <c r="AR224" s="42"/>
      <c r="AS224" s="42"/>
      <c r="AT224" s="42"/>
      <c r="AU224" s="44"/>
      <c r="AV224" s="44"/>
      <c r="AW224" s="44"/>
      <c r="AX224" s="44"/>
      <c r="AY224" s="44"/>
      <c r="AZ224" s="44"/>
      <c r="BB224" s="9" t="e">
        <f>MATCH(BF224,'New data'!$Y$2:$Y$20000,0)</f>
        <v>#N/A</v>
      </c>
      <c r="BC224" s="9" t="str">
        <f t="shared" si="10"/>
        <v>No</v>
      </c>
      <c r="BD224" s="9" t="s">
        <v>20410</v>
      </c>
      <c r="BE224" s="9" t="str">
        <f t="shared" si="11"/>
        <v>Yes</v>
      </c>
      <c r="BF224" s="9" t="str">
        <f t="shared" si="12"/>
        <v>Ismaeel Hamdan</v>
      </c>
      <c r="BG224" t="str">
        <f>IFERROR(INDEX('New data'!$Y$2:$Y$20000,BN224),"-")</f>
        <v>-</v>
      </c>
      <c r="BH224" t="str">
        <f ca="1">IFERROR(INDEX('New data'!$Y$2:$Y$20000,BO224),"-")</f>
        <v>-</v>
      </c>
      <c r="BI224" t="str">
        <f ca="1">IFERROR(INDEX('New data'!$Y$2:$Y$20000,BP224),"-")</f>
        <v>-</v>
      </c>
      <c r="BJ224" t="str">
        <f ca="1">IFERROR(INDEX('New data'!$Y$2:$Y$20000,BQ224),"-")</f>
        <v>-</v>
      </c>
      <c r="BK224" t="str">
        <f ca="1">IFERROR(INDEX('New data'!$Y$2:$Y$20000,BR224),"-")</f>
        <v>-</v>
      </c>
      <c r="BL224" t="str">
        <f ca="1">IFERROR(INDEX('New data'!$Y$2:$Y$20000,BS224),"-")</f>
        <v>-</v>
      </c>
      <c r="BM224" t="str">
        <f ca="1">IFERROR(INDEX('New data'!$Y$2:$Y$20000,BT224),"-")</f>
        <v>-</v>
      </c>
      <c r="BN224" t="e">
        <f>MATCH($B224,'New data'!$G$2:$G$20000,0)</f>
        <v>#N/A</v>
      </c>
      <c r="BO224" t="e">
        <f ca="1">MATCH($B224,OFFSET('New data'!$G$2,BN224,0,20000,1),0)+BN224</f>
        <v>#N/A</v>
      </c>
      <c r="BP224" t="e">
        <f ca="1">MATCH($B224,OFFSET('New data'!$G$2,BO224,0,20000,1),0)+BO224</f>
        <v>#N/A</v>
      </c>
      <c r="BQ224" t="e">
        <f ca="1">MATCH($B224,OFFSET('New data'!$G$2,BP224,0,20000,1),0)+BP224</f>
        <v>#N/A</v>
      </c>
      <c r="BR224" t="e">
        <f ca="1">MATCH($B224,OFFSET('New data'!$G$2,BQ224,0,20000,1),0)+BQ224</f>
        <v>#N/A</v>
      </c>
      <c r="BS224" t="e">
        <f ca="1">MATCH($B224,OFFSET('New data'!$G$2,BR224,0,20000,1),0)+BR224</f>
        <v>#N/A</v>
      </c>
      <c r="BT224" t="e">
        <f ca="1">MATCH($B224,OFFSET('New data'!$G$2,BS224,0,20000,1),0)+BS224</f>
        <v>#N/A</v>
      </c>
      <c r="BU224" s="9"/>
    </row>
    <row r="225" spans="1:73" ht="31.5" thickBot="1" x14ac:dyDescent="0.4">
      <c r="A225" s="58" t="s">
        <v>260</v>
      </c>
      <c r="B225" s="58" t="s">
        <v>13663</v>
      </c>
      <c r="C225" s="58" t="s">
        <v>20050</v>
      </c>
      <c r="D225" s="59"/>
      <c r="E225" s="59"/>
      <c r="F225" s="59"/>
      <c r="G225" s="59"/>
      <c r="AA225" s="51"/>
      <c r="AB225" s="59"/>
      <c r="AC225" s="65" t="s">
        <v>20412</v>
      </c>
      <c r="AD225" s="59"/>
      <c r="AE225" s="59"/>
      <c r="AF225" s="59"/>
      <c r="AG225" s="59"/>
      <c r="AH225" s="59"/>
      <c r="AI225" s="59"/>
      <c r="AJ225" s="42"/>
      <c r="AK225" s="42"/>
      <c r="AL225" s="45"/>
      <c r="AM225" s="42"/>
      <c r="AN225" s="42"/>
      <c r="AO225" s="42"/>
      <c r="AP225" s="42"/>
      <c r="AQ225" s="42"/>
      <c r="AR225" s="42"/>
      <c r="AS225" s="42"/>
      <c r="AT225" s="42"/>
      <c r="AU225" s="44"/>
      <c r="AV225" s="44"/>
      <c r="AW225" s="44"/>
      <c r="AX225" s="44"/>
      <c r="AY225" s="44"/>
      <c r="AZ225" s="44"/>
      <c r="BB225" s="9" t="e">
        <f>MATCH(BF225,'New data'!$Y$2:$Y$20000,0)</f>
        <v>#N/A</v>
      </c>
      <c r="BC225" s="9" t="str">
        <f t="shared" si="10"/>
        <v>No</v>
      </c>
      <c r="BD225" s="9" t="s">
        <v>20410</v>
      </c>
      <c r="BE225" s="9" t="str">
        <f t="shared" si="11"/>
        <v>Yes</v>
      </c>
      <c r="BF225" s="9" t="str">
        <f t="shared" si="12"/>
        <v>Souad Jebari</v>
      </c>
      <c r="BG225" t="str">
        <f>IFERROR(INDEX('New data'!$Y$2:$Y$20000,BN225),"-")</f>
        <v>-</v>
      </c>
      <c r="BH225" t="str">
        <f ca="1">IFERROR(INDEX('New data'!$Y$2:$Y$20000,BO225),"-")</f>
        <v>-</v>
      </c>
      <c r="BI225" t="str">
        <f ca="1">IFERROR(INDEX('New data'!$Y$2:$Y$20000,BP225),"-")</f>
        <v>-</v>
      </c>
      <c r="BJ225" t="str">
        <f ca="1">IFERROR(INDEX('New data'!$Y$2:$Y$20000,BQ225),"-")</f>
        <v>-</v>
      </c>
      <c r="BK225" t="str">
        <f ca="1">IFERROR(INDEX('New data'!$Y$2:$Y$20000,BR225),"-")</f>
        <v>-</v>
      </c>
      <c r="BL225" t="str">
        <f ca="1">IFERROR(INDEX('New data'!$Y$2:$Y$20000,BS225),"-")</f>
        <v>-</v>
      </c>
      <c r="BM225" t="str">
        <f ca="1">IFERROR(INDEX('New data'!$Y$2:$Y$20000,BT225),"-")</f>
        <v>-</v>
      </c>
      <c r="BN225" t="e">
        <f>MATCH($B225,'New data'!$G$2:$G$20000,0)</f>
        <v>#N/A</v>
      </c>
      <c r="BO225" t="e">
        <f ca="1">MATCH($B225,OFFSET('New data'!$G$2,BN225,0,20000,1),0)+BN225</f>
        <v>#N/A</v>
      </c>
      <c r="BP225" t="e">
        <f ca="1">MATCH($B225,OFFSET('New data'!$G$2,BO225,0,20000,1),0)+BO225</f>
        <v>#N/A</v>
      </c>
      <c r="BQ225" t="e">
        <f ca="1">MATCH($B225,OFFSET('New data'!$G$2,BP225,0,20000,1),0)+BP225</f>
        <v>#N/A</v>
      </c>
      <c r="BR225" t="e">
        <f ca="1">MATCH($B225,OFFSET('New data'!$G$2,BQ225,0,20000,1),0)+BQ225</f>
        <v>#N/A</v>
      </c>
      <c r="BS225" t="e">
        <f ca="1">MATCH($B225,OFFSET('New data'!$G$2,BR225,0,20000,1),0)+BR225</f>
        <v>#N/A</v>
      </c>
      <c r="BT225" t="e">
        <f ca="1">MATCH($B225,OFFSET('New data'!$G$2,BS225,0,20000,1),0)+BS225</f>
        <v>#N/A</v>
      </c>
      <c r="BU225" s="9"/>
    </row>
    <row r="226" spans="1:73" ht="31.5" thickBot="1" x14ac:dyDescent="0.4">
      <c r="A226" s="58" t="s">
        <v>261</v>
      </c>
      <c r="B226" s="58" t="s">
        <v>13664</v>
      </c>
      <c r="C226" s="58" t="s">
        <v>20050</v>
      </c>
      <c r="D226" s="59"/>
      <c r="E226" s="59"/>
      <c r="F226" s="59"/>
      <c r="G226" s="59"/>
      <c r="AA226" s="51"/>
      <c r="AB226" s="59"/>
      <c r="AC226" s="65" t="s">
        <v>20412</v>
      </c>
      <c r="AD226" s="59"/>
      <c r="AE226" s="59"/>
      <c r="AF226" s="59"/>
      <c r="AG226" s="59"/>
      <c r="AH226" s="59"/>
      <c r="AI226" s="59"/>
      <c r="AJ226" s="42"/>
      <c r="AK226" s="42"/>
      <c r="AL226" s="45"/>
      <c r="AM226" s="42"/>
      <c r="AN226" s="42"/>
      <c r="AO226" s="42"/>
      <c r="AP226" s="42"/>
      <c r="AQ226" s="42"/>
      <c r="AR226" s="42"/>
      <c r="AS226" s="42"/>
      <c r="AT226" s="42"/>
      <c r="AU226" s="44"/>
      <c r="AV226" s="44"/>
      <c r="AW226" s="44"/>
      <c r="AX226" s="44"/>
      <c r="AY226" s="44"/>
      <c r="AZ226" s="44"/>
      <c r="BB226" s="9" t="e">
        <f>MATCH(BF226,'New data'!$Y$2:$Y$20000,0)</f>
        <v>#N/A</v>
      </c>
      <c r="BC226" s="9" t="str">
        <f t="shared" si="10"/>
        <v>No</v>
      </c>
      <c r="BD226" s="9" t="s">
        <v>20410</v>
      </c>
      <c r="BE226" s="9" t="str">
        <f t="shared" si="11"/>
        <v>Yes</v>
      </c>
      <c r="BF226" s="9" t="str">
        <f t="shared" si="12"/>
        <v>Manzoor Ahmed</v>
      </c>
      <c r="BG226" t="str">
        <f>IFERROR(INDEX('New data'!$Y$2:$Y$20000,BN226),"-")</f>
        <v>-</v>
      </c>
      <c r="BH226" t="str">
        <f ca="1">IFERROR(INDEX('New data'!$Y$2:$Y$20000,BO226),"-")</f>
        <v>-</v>
      </c>
      <c r="BI226" t="str">
        <f ca="1">IFERROR(INDEX('New data'!$Y$2:$Y$20000,BP226),"-")</f>
        <v>-</v>
      </c>
      <c r="BJ226" t="str">
        <f ca="1">IFERROR(INDEX('New data'!$Y$2:$Y$20000,BQ226),"-")</f>
        <v>-</v>
      </c>
      <c r="BK226" t="str">
        <f ca="1">IFERROR(INDEX('New data'!$Y$2:$Y$20000,BR226),"-")</f>
        <v>-</v>
      </c>
      <c r="BL226" t="str">
        <f ca="1">IFERROR(INDEX('New data'!$Y$2:$Y$20000,BS226),"-")</f>
        <v>-</v>
      </c>
      <c r="BM226" t="str">
        <f ca="1">IFERROR(INDEX('New data'!$Y$2:$Y$20000,BT226),"-")</f>
        <v>-</v>
      </c>
      <c r="BN226" t="e">
        <f>MATCH($B226,'New data'!$G$2:$G$20000,0)</f>
        <v>#N/A</v>
      </c>
      <c r="BO226" t="e">
        <f ca="1">MATCH($B226,OFFSET('New data'!$G$2,BN226,0,20000,1),0)+BN226</f>
        <v>#N/A</v>
      </c>
      <c r="BP226" t="e">
        <f ca="1">MATCH($B226,OFFSET('New data'!$G$2,BO226,0,20000,1),0)+BO226</f>
        <v>#N/A</v>
      </c>
      <c r="BQ226" t="e">
        <f ca="1">MATCH($B226,OFFSET('New data'!$G$2,BP226,0,20000,1),0)+BP226</f>
        <v>#N/A</v>
      </c>
      <c r="BR226" t="e">
        <f ca="1">MATCH($B226,OFFSET('New data'!$G$2,BQ226,0,20000,1),0)+BQ226</f>
        <v>#N/A</v>
      </c>
      <c r="BS226" t="e">
        <f ca="1">MATCH($B226,OFFSET('New data'!$G$2,BR226,0,20000,1),0)+BR226</f>
        <v>#N/A</v>
      </c>
      <c r="BT226" t="e">
        <f ca="1">MATCH($B226,OFFSET('New data'!$G$2,BS226,0,20000,1),0)+BS226</f>
        <v>#N/A</v>
      </c>
      <c r="BU226" s="9"/>
    </row>
    <row r="227" spans="1:73" ht="31.5" thickBot="1" x14ac:dyDescent="0.4">
      <c r="A227" s="58" t="s">
        <v>262</v>
      </c>
      <c r="B227" s="58" t="s">
        <v>13664</v>
      </c>
      <c r="C227" s="58" t="s">
        <v>20050</v>
      </c>
      <c r="D227" s="59"/>
      <c r="E227" s="59"/>
      <c r="F227" s="59"/>
      <c r="G227" s="59"/>
      <c r="AA227" s="51"/>
      <c r="AB227" s="59"/>
      <c r="AC227" s="65" t="s">
        <v>20412</v>
      </c>
      <c r="AD227" s="59"/>
      <c r="AE227" s="59"/>
      <c r="AF227" s="59"/>
      <c r="AG227" s="59"/>
      <c r="AH227" s="59"/>
      <c r="AI227" s="59"/>
      <c r="AJ227" s="42"/>
      <c r="AK227" s="42"/>
      <c r="AL227" s="45"/>
      <c r="AM227" s="42"/>
      <c r="AN227" s="42"/>
      <c r="AO227" s="42"/>
      <c r="AP227" s="42"/>
      <c r="AQ227" s="42"/>
      <c r="AR227" s="42"/>
      <c r="AS227" s="42"/>
      <c r="AT227" s="42"/>
      <c r="AU227" s="44"/>
      <c r="AV227" s="44"/>
      <c r="AW227" s="44"/>
      <c r="AX227" s="44"/>
      <c r="AY227" s="44"/>
      <c r="AZ227" s="44"/>
      <c r="BB227" s="9" t="e">
        <f>MATCH(BF227,'New data'!$Y$2:$Y$20000,0)</f>
        <v>#N/A</v>
      </c>
      <c r="BC227" s="9" t="str">
        <f t="shared" si="10"/>
        <v>No</v>
      </c>
      <c r="BD227" s="9" t="s">
        <v>20410</v>
      </c>
      <c r="BE227" s="9" t="str">
        <f t="shared" si="11"/>
        <v>Yes</v>
      </c>
      <c r="BF227" s="9" t="str">
        <f t="shared" si="12"/>
        <v>Yousaf Khan</v>
      </c>
      <c r="BG227" t="str">
        <f>IFERROR(INDEX('New data'!$Y$2:$Y$20000,BN227),"-")</f>
        <v>-</v>
      </c>
      <c r="BH227" t="str">
        <f ca="1">IFERROR(INDEX('New data'!$Y$2:$Y$20000,BO227),"-")</f>
        <v>-</v>
      </c>
      <c r="BI227" t="str">
        <f ca="1">IFERROR(INDEX('New data'!$Y$2:$Y$20000,BP227),"-")</f>
        <v>-</v>
      </c>
      <c r="BJ227" t="str">
        <f ca="1">IFERROR(INDEX('New data'!$Y$2:$Y$20000,BQ227),"-")</f>
        <v>-</v>
      </c>
      <c r="BK227" t="str">
        <f ca="1">IFERROR(INDEX('New data'!$Y$2:$Y$20000,BR227),"-")</f>
        <v>-</v>
      </c>
      <c r="BL227" t="str">
        <f ca="1">IFERROR(INDEX('New data'!$Y$2:$Y$20000,BS227),"-")</f>
        <v>-</v>
      </c>
      <c r="BM227" t="str">
        <f ca="1">IFERROR(INDEX('New data'!$Y$2:$Y$20000,BT227),"-")</f>
        <v>-</v>
      </c>
      <c r="BN227" t="e">
        <f>MATCH($B227,'New data'!$G$2:$G$20000,0)</f>
        <v>#N/A</v>
      </c>
      <c r="BO227" t="e">
        <f ca="1">MATCH($B227,OFFSET('New data'!$G$2,BN227,0,20000,1),0)+BN227</f>
        <v>#N/A</v>
      </c>
      <c r="BP227" t="e">
        <f ca="1">MATCH($B227,OFFSET('New data'!$G$2,BO227,0,20000,1),0)+BO227</f>
        <v>#N/A</v>
      </c>
      <c r="BQ227" t="e">
        <f ca="1">MATCH($B227,OFFSET('New data'!$G$2,BP227,0,20000,1),0)+BP227</f>
        <v>#N/A</v>
      </c>
      <c r="BR227" t="e">
        <f ca="1">MATCH($B227,OFFSET('New data'!$G$2,BQ227,0,20000,1),0)+BQ227</f>
        <v>#N/A</v>
      </c>
      <c r="BS227" t="e">
        <f ca="1">MATCH($B227,OFFSET('New data'!$G$2,BR227,0,20000,1),0)+BR227</f>
        <v>#N/A</v>
      </c>
      <c r="BT227" t="e">
        <f ca="1">MATCH($B227,OFFSET('New data'!$G$2,BS227,0,20000,1),0)+BS227</f>
        <v>#N/A</v>
      </c>
      <c r="BU227" s="9"/>
    </row>
    <row r="228" spans="1:73" ht="31.5" thickBot="1" x14ac:dyDescent="0.4">
      <c r="A228" s="58" t="s">
        <v>263</v>
      </c>
      <c r="B228" s="58" t="s">
        <v>13664</v>
      </c>
      <c r="C228" s="58" t="s">
        <v>20050</v>
      </c>
      <c r="D228" s="59"/>
      <c r="E228" s="59"/>
      <c r="F228" s="59"/>
      <c r="G228" s="59"/>
      <c r="AA228" s="51"/>
      <c r="AB228" s="62" t="s">
        <v>20410</v>
      </c>
      <c r="AC228" s="65" t="s">
        <v>20412</v>
      </c>
      <c r="AD228" s="59"/>
      <c r="AE228" s="59"/>
      <c r="AF228" s="59"/>
      <c r="AG228" s="59"/>
      <c r="AH228" s="59"/>
      <c r="AI228" s="59"/>
      <c r="AJ228" s="42"/>
      <c r="AK228" s="42"/>
      <c r="AL228" s="43"/>
      <c r="AM228" s="42"/>
      <c r="AN228" s="42"/>
      <c r="AO228" s="42"/>
      <c r="AP228" s="42"/>
      <c r="AQ228" s="42"/>
      <c r="AR228" s="42"/>
      <c r="AS228" s="42"/>
      <c r="AT228" s="42"/>
      <c r="AU228" s="44"/>
      <c r="AV228" s="44"/>
      <c r="AW228" s="44"/>
      <c r="AX228" s="44"/>
      <c r="AY228" s="44"/>
      <c r="AZ228" s="44"/>
      <c r="BB228" s="9" t="e">
        <f>MATCH(BF228,'New data'!$Y$2:$Y$20000,0)</f>
        <v>#N/A</v>
      </c>
      <c r="BC228" s="9" t="str">
        <f t="shared" si="10"/>
        <v>No</v>
      </c>
      <c r="BD228" s="9" t="s">
        <v>20410</v>
      </c>
      <c r="BE228" s="9" t="str">
        <f t="shared" si="11"/>
        <v>Yes</v>
      </c>
      <c r="BF228" s="9" t="str">
        <f t="shared" si="12"/>
        <v>Kanwal Manzoor</v>
      </c>
      <c r="BG228" t="str">
        <f>IFERROR(INDEX('New data'!$Y$2:$Y$20000,BN228),"-")</f>
        <v>-</v>
      </c>
      <c r="BH228" t="str">
        <f ca="1">IFERROR(INDEX('New data'!$Y$2:$Y$20000,BO228),"-")</f>
        <v>-</v>
      </c>
      <c r="BI228" t="str">
        <f ca="1">IFERROR(INDEX('New data'!$Y$2:$Y$20000,BP228),"-")</f>
        <v>-</v>
      </c>
      <c r="BJ228" t="str">
        <f ca="1">IFERROR(INDEX('New data'!$Y$2:$Y$20000,BQ228),"-")</f>
        <v>-</v>
      </c>
      <c r="BK228" t="str">
        <f ca="1">IFERROR(INDEX('New data'!$Y$2:$Y$20000,BR228),"-")</f>
        <v>-</v>
      </c>
      <c r="BL228" t="str">
        <f ca="1">IFERROR(INDEX('New data'!$Y$2:$Y$20000,BS228),"-")</f>
        <v>-</v>
      </c>
      <c r="BM228" t="str">
        <f ca="1">IFERROR(INDEX('New data'!$Y$2:$Y$20000,BT228),"-")</f>
        <v>-</v>
      </c>
      <c r="BN228" t="e">
        <f>MATCH($B228,'New data'!$G$2:$G$20000,0)</f>
        <v>#N/A</v>
      </c>
      <c r="BO228" t="e">
        <f ca="1">MATCH($B228,OFFSET('New data'!$G$2,BN228,0,20000,1),0)+BN228</f>
        <v>#N/A</v>
      </c>
      <c r="BP228" t="e">
        <f ca="1">MATCH($B228,OFFSET('New data'!$G$2,BO228,0,20000,1),0)+BO228</f>
        <v>#N/A</v>
      </c>
      <c r="BQ228" t="e">
        <f ca="1">MATCH($B228,OFFSET('New data'!$G$2,BP228,0,20000,1),0)+BP228</f>
        <v>#N/A</v>
      </c>
      <c r="BR228" t="e">
        <f ca="1">MATCH($B228,OFFSET('New data'!$G$2,BQ228,0,20000,1),0)+BQ228</f>
        <v>#N/A</v>
      </c>
      <c r="BS228" t="e">
        <f ca="1">MATCH($B228,OFFSET('New data'!$G$2,BR228,0,20000,1),0)+BR228</f>
        <v>#N/A</v>
      </c>
      <c r="BT228" t="e">
        <f ca="1">MATCH($B228,OFFSET('New data'!$G$2,BS228,0,20000,1),0)+BS228</f>
        <v>#N/A</v>
      </c>
      <c r="BU228" s="9"/>
    </row>
    <row r="229" spans="1:73" ht="31.5" thickBot="1" x14ac:dyDescent="0.4">
      <c r="A229" s="58" t="s">
        <v>264</v>
      </c>
      <c r="B229" s="58" t="s">
        <v>13665</v>
      </c>
      <c r="C229" s="58" t="s">
        <v>20050</v>
      </c>
      <c r="D229" s="59"/>
      <c r="E229" s="59"/>
      <c r="F229" s="59"/>
      <c r="G229" s="59"/>
      <c r="AA229" s="51"/>
      <c r="AB229" s="59"/>
      <c r="AC229" s="65" t="s">
        <v>20412</v>
      </c>
      <c r="AD229" s="59"/>
      <c r="AE229" s="59"/>
      <c r="AF229" s="59"/>
      <c r="AG229" s="59"/>
      <c r="AH229" s="59"/>
      <c r="AI229" s="59"/>
      <c r="AJ229" s="42"/>
      <c r="AK229" s="42"/>
      <c r="AL229" s="43"/>
      <c r="AM229" s="42"/>
      <c r="AN229" s="42"/>
      <c r="AO229" s="42"/>
      <c r="AP229" s="42"/>
      <c r="AQ229" s="42"/>
      <c r="AR229" s="42"/>
      <c r="AS229" s="42"/>
      <c r="AT229" s="42"/>
      <c r="AU229" s="44"/>
      <c r="AV229" s="44"/>
      <c r="AW229" s="44"/>
      <c r="AX229" s="44"/>
      <c r="AY229" s="44"/>
      <c r="AZ229" s="44"/>
      <c r="BB229" s="9" t="e">
        <f>MATCH(BF229,'New data'!$Y$2:$Y$20000,0)</f>
        <v>#N/A</v>
      </c>
      <c r="BC229" s="9" t="str">
        <f t="shared" si="10"/>
        <v>No</v>
      </c>
      <c r="BD229" s="9" t="s">
        <v>20410</v>
      </c>
      <c r="BE229" s="9" t="str">
        <f t="shared" si="11"/>
        <v>Yes</v>
      </c>
      <c r="BF229" s="9" t="str">
        <f t="shared" si="12"/>
        <v>Raluca Balanica</v>
      </c>
      <c r="BG229" t="str">
        <f>IFERROR(INDEX('New data'!$Y$2:$Y$20000,BN229),"-")</f>
        <v>-</v>
      </c>
      <c r="BH229" t="str">
        <f ca="1">IFERROR(INDEX('New data'!$Y$2:$Y$20000,BO229),"-")</f>
        <v>-</v>
      </c>
      <c r="BI229" t="str">
        <f ca="1">IFERROR(INDEX('New data'!$Y$2:$Y$20000,BP229),"-")</f>
        <v>-</v>
      </c>
      <c r="BJ229" t="str">
        <f ca="1">IFERROR(INDEX('New data'!$Y$2:$Y$20000,BQ229),"-")</f>
        <v>-</v>
      </c>
      <c r="BK229" t="str">
        <f ca="1">IFERROR(INDEX('New data'!$Y$2:$Y$20000,BR229),"-")</f>
        <v>-</v>
      </c>
      <c r="BL229" t="str">
        <f ca="1">IFERROR(INDEX('New data'!$Y$2:$Y$20000,BS229),"-")</f>
        <v>-</v>
      </c>
      <c r="BM229" t="str">
        <f ca="1">IFERROR(INDEX('New data'!$Y$2:$Y$20000,BT229),"-")</f>
        <v>-</v>
      </c>
      <c r="BN229" t="e">
        <f>MATCH($B229,'New data'!$G$2:$G$20000,0)</f>
        <v>#N/A</v>
      </c>
      <c r="BO229" t="e">
        <f ca="1">MATCH($B229,OFFSET('New data'!$G$2,BN229,0,20000,1),0)+BN229</f>
        <v>#N/A</v>
      </c>
      <c r="BP229" t="e">
        <f ca="1">MATCH($B229,OFFSET('New data'!$G$2,BO229,0,20000,1),0)+BO229</f>
        <v>#N/A</v>
      </c>
      <c r="BQ229" t="e">
        <f ca="1">MATCH($B229,OFFSET('New data'!$G$2,BP229,0,20000,1),0)+BP229</f>
        <v>#N/A</v>
      </c>
      <c r="BR229" t="e">
        <f ca="1">MATCH($B229,OFFSET('New data'!$G$2,BQ229,0,20000,1),0)+BQ229</f>
        <v>#N/A</v>
      </c>
      <c r="BS229" t="e">
        <f ca="1">MATCH($B229,OFFSET('New data'!$G$2,BR229,0,20000,1),0)+BR229</f>
        <v>#N/A</v>
      </c>
      <c r="BT229" t="e">
        <f ca="1">MATCH($B229,OFFSET('New data'!$G$2,BS229,0,20000,1),0)+BS229</f>
        <v>#N/A</v>
      </c>
      <c r="BU229" s="9"/>
    </row>
    <row r="230" spans="1:73" ht="31.5" thickBot="1" x14ac:dyDescent="0.4">
      <c r="A230" s="58" t="s">
        <v>265</v>
      </c>
      <c r="B230" s="58" t="s">
        <v>13666</v>
      </c>
      <c r="C230" s="58" t="s">
        <v>20050</v>
      </c>
      <c r="D230" s="59"/>
      <c r="E230" s="59"/>
      <c r="F230" s="59"/>
      <c r="G230" s="59"/>
      <c r="AA230" s="51"/>
      <c r="AB230" s="62" t="s">
        <v>20410</v>
      </c>
      <c r="AC230" s="65" t="s">
        <v>20412</v>
      </c>
      <c r="AD230" s="59"/>
      <c r="AE230" s="59"/>
      <c r="AF230" s="59"/>
      <c r="AG230" s="59"/>
      <c r="AH230" s="59"/>
      <c r="AI230" s="59"/>
      <c r="AJ230" s="42"/>
      <c r="AK230" s="42"/>
      <c r="AL230" s="43"/>
      <c r="AM230" s="42"/>
      <c r="AN230" s="42"/>
      <c r="AO230" s="42"/>
      <c r="AP230" s="42"/>
      <c r="AQ230" s="42"/>
      <c r="AR230" s="42"/>
      <c r="AS230" s="42"/>
      <c r="AT230" s="42"/>
      <c r="AU230" s="44"/>
      <c r="AV230" s="44"/>
      <c r="AW230" s="44"/>
      <c r="AX230" s="44"/>
      <c r="AY230" s="44"/>
      <c r="AZ230" s="44"/>
      <c r="BB230" s="9" t="e">
        <f>MATCH(BF230,'New data'!$Y$2:$Y$20000,0)</f>
        <v>#N/A</v>
      </c>
      <c r="BC230" s="9" t="str">
        <f t="shared" si="10"/>
        <v>No</v>
      </c>
      <c r="BD230" s="9" t="s">
        <v>20410</v>
      </c>
      <c r="BE230" s="9" t="str">
        <f t="shared" si="11"/>
        <v>Yes</v>
      </c>
      <c r="BF230" s="9" t="str">
        <f t="shared" si="12"/>
        <v>Manjula Chavda</v>
      </c>
      <c r="BG230" t="str">
        <f>IFERROR(INDEX('New data'!$Y$2:$Y$20000,BN230),"-")</f>
        <v>-</v>
      </c>
      <c r="BH230" t="str">
        <f ca="1">IFERROR(INDEX('New data'!$Y$2:$Y$20000,BO230),"-")</f>
        <v>-</v>
      </c>
      <c r="BI230" t="str">
        <f ca="1">IFERROR(INDEX('New data'!$Y$2:$Y$20000,BP230),"-")</f>
        <v>-</v>
      </c>
      <c r="BJ230" t="str">
        <f ca="1">IFERROR(INDEX('New data'!$Y$2:$Y$20000,BQ230),"-")</f>
        <v>-</v>
      </c>
      <c r="BK230" t="str">
        <f ca="1">IFERROR(INDEX('New data'!$Y$2:$Y$20000,BR230),"-")</f>
        <v>-</v>
      </c>
      <c r="BL230" t="str">
        <f ca="1">IFERROR(INDEX('New data'!$Y$2:$Y$20000,BS230),"-")</f>
        <v>-</v>
      </c>
      <c r="BM230" t="str">
        <f ca="1">IFERROR(INDEX('New data'!$Y$2:$Y$20000,BT230),"-")</f>
        <v>-</v>
      </c>
      <c r="BN230" t="e">
        <f>MATCH($B230,'New data'!$G$2:$G$20000,0)</f>
        <v>#N/A</v>
      </c>
      <c r="BO230" t="e">
        <f ca="1">MATCH($B230,OFFSET('New data'!$G$2,BN230,0,20000,1),0)+BN230</f>
        <v>#N/A</v>
      </c>
      <c r="BP230" t="e">
        <f ca="1">MATCH($B230,OFFSET('New data'!$G$2,BO230,0,20000,1),0)+BO230</f>
        <v>#N/A</v>
      </c>
      <c r="BQ230" t="e">
        <f ca="1">MATCH($B230,OFFSET('New data'!$G$2,BP230,0,20000,1),0)+BP230</f>
        <v>#N/A</v>
      </c>
      <c r="BR230" t="e">
        <f ca="1">MATCH($B230,OFFSET('New data'!$G$2,BQ230,0,20000,1),0)+BQ230</f>
        <v>#N/A</v>
      </c>
      <c r="BS230" t="e">
        <f ca="1">MATCH($B230,OFFSET('New data'!$G$2,BR230,0,20000,1),0)+BR230</f>
        <v>#N/A</v>
      </c>
      <c r="BT230" t="e">
        <f ca="1">MATCH($B230,OFFSET('New data'!$G$2,BS230,0,20000,1),0)+BS230</f>
        <v>#N/A</v>
      </c>
      <c r="BU230" s="9"/>
    </row>
    <row r="231" spans="1:73" ht="31.5" thickBot="1" x14ac:dyDescent="0.4">
      <c r="A231" s="58" t="s">
        <v>266</v>
      </c>
      <c r="B231" s="58" t="s">
        <v>13666</v>
      </c>
      <c r="C231" s="58" t="s">
        <v>20050</v>
      </c>
      <c r="D231" s="59"/>
      <c r="E231" s="59"/>
      <c r="F231" s="59"/>
      <c r="G231" s="59"/>
      <c r="AA231" s="51"/>
      <c r="AB231" s="62" t="s">
        <v>20410</v>
      </c>
      <c r="AC231" s="65" t="s">
        <v>20412</v>
      </c>
      <c r="AD231" s="59"/>
      <c r="AE231" s="59"/>
      <c r="AF231" s="59"/>
      <c r="AG231" s="59"/>
      <c r="AH231" s="59"/>
      <c r="AI231" s="59"/>
      <c r="AJ231" s="42"/>
      <c r="AK231" s="42"/>
      <c r="AL231" s="43"/>
      <c r="AM231" s="42"/>
      <c r="AN231" s="42"/>
      <c r="AO231" s="42"/>
      <c r="AP231" s="42"/>
      <c r="AQ231" s="42"/>
      <c r="AR231" s="42"/>
      <c r="AS231" s="42"/>
      <c r="AT231" s="42"/>
      <c r="AU231" s="44"/>
      <c r="AV231" s="44"/>
      <c r="AW231" s="44"/>
      <c r="AX231" s="44"/>
      <c r="AY231" s="44"/>
      <c r="AZ231" s="44"/>
      <c r="BB231" s="9" t="e">
        <f>MATCH(BF231,'New data'!$Y$2:$Y$20000,0)</f>
        <v>#N/A</v>
      </c>
      <c r="BC231" s="9" t="str">
        <f t="shared" si="10"/>
        <v>No</v>
      </c>
      <c r="BD231" s="9" t="s">
        <v>20410</v>
      </c>
      <c r="BE231" s="9" t="str">
        <f t="shared" si="11"/>
        <v>Yes</v>
      </c>
      <c r="BF231" s="9" t="str">
        <f t="shared" si="12"/>
        <v>Kumud Parmar</v>
      </c>
      <c r="BG231" t="str">
        <f>IFERROR(INDEX('New data'!$Y$2:$Y$20000,BN231),"-")</f>
        <v>-</v>
      </c>
      <c r="BH231" t="str">
        <f ca="1">IFERROR(INDEX('New data'!$Y$2:$Y$20000,BO231),"-")</f>
        <v>-</v>
      </c>
      <c r="BI231" t="str">
        <f ca="1">IFERROR(INDEX('New data'!$Y$2:$Y$20000,BP231),"-")</f>
        <v>-</v>
      </c>
      <c r="BJ231" t="str">
        <f ca="1">IFERROR(INDEX('New data'!$Y$2:$Y$20000,BQ231),"-")</f>
        <v>-</v>
      </c>
      <c r="BK231" t="str">
        <f ca="1">IFERROR(INDEX('New data'!$Y$2:$Y$20000,BR231),"-")</f>
        <v>-</v>
      </c>
      <c r="BL231" t="str">
        <f ca="1">IFERROR(INDEX('New data'!$Y$2:$Y$20000,BS231),"-")</f>
        <v>-</v>
      </c>
      <c r="BM231" t="str">
        <f ca="1">IFERROR(INDEX('New data'!$Y$2:$Y$20000,BT231),"-")</f>
        <v>-</v>
      </c>
      <c r="BN231" t="e">
        <f>MATCH($B231,'New data'!$G$2:$G$20000,0)</f>
        <v>#N/A</v>
      </c>
      <c r="BO231" t="e">
        <f ca="1">MATCH($B231,OFFSET('New data'!$G$2,BN231,0,20000,1),0)+BN231</f>
        <v>#N/A</v>
      </c>
      <c r="BP231" t="e">
        <f ca="1">MATCH($B231,OFFSET('New data'!$G$2,BO231,0,20000,1),0)+BO231</f>
        <v>#N/A</v>
      </c>
      <c r="BQ231" t="e">
        <f ca="1">MATCH($B231,OFFSET('New data'!$G$2,BP231,0,20000,1),0)+BP231</f>
        <v>#N/A</v>
      </c>
      <c r="BR231" t="e">
        <f ca="1">MATCH($B231,OFFSET('New data'!$G$2,BQ231,0,20000,1),0)+BQ231</f>
        <v>#N/A</v>
      </c>
      <c r="BS231" t="e">
        <f ca="1">MATCH($B231,OFFSET('New data'!$G$2,BR231,0,20000,1),0)+BR231</f>
        <v>#N/A</v>
      </c>
      <c r="BT231" t="e">
        <f ca="1">MATCH($B231,OFFSET('New data'!$G$2,BS231,0,20000,1),0)+BS231</f>
        <v>#N/A</v>
      </c>
      <c r="BU231" s="9"/>
    </row>
    <row r="232" spans="1:73" ht="31.5" thickBot="1" x14ac:dyDescent="0.4">
      <c r="A232" s="58" t="s">
        <v>267</v>
      </c>
      <c r="B232" s="58" t="s">
        <v>13667</v>
      </c>
      <c r="C232" s="58" t="s">
        <v>20050</v>
      </c>
      <c r="D232" s="59"/>
      <c r="E232" s="59"/>
      <c r="F232" s="59"/>
      <c r="G232" s="59"/>
      <c r="AA232" s="51"/>
      <c r="AB232" s="59"/>
      <c r="AC232" s="65" t="s">
        <v>20412</v>
      </c>
      <c r="AD232" s="59"/>
      <c r="AE232" s="59"/>
      <c r="AF232" s="59"/>
      <c r="AG232" s="59"/>
      <c r="AH232" s="59"/>
      <c r="AI232" s="59"/>
      <c r="AJ232" s="42"/>
      <c r="AK232" s="42"/>
      <c r="AL232" s="45"/>
      <c r="AM232" s="42"/>
      <c r="AN232" s="42"/>
      <c r="AO232" s="42"/>
      <c r="AP232" s="42"/>
      <c r="AQ232" s="42"/>
      <c r="AR232" s="42"/>
      <c r="AS232" s="42"/>
      <c r="AT232" s="42"/>
      <c r="AU232" s="44"/>
      <c r="AV232" s="44"/>
      <c r="AW232" s="44"/>
      <c r="AX232" s="44"/>
      <c r="AY232" s="44"/>
      <c r="AZ232" s="44"/>
      <c r="BB232" s="9" t="e">
        <f>MATCH(BF232,'New data'!$Y$2:$Y$20000,0)</f>
        <v>#N/A</v>
      </c>
      <c r="BC232" s="9" t="str">
        <f t="shared" si="10"/>
        <v>No</v>
      </c>
      <c r="BD232" s="9" t="s">
        <v>20410</v>
      </c>
      <c r="BE232" s="9" t="str">
        <f t="shared" si="11"/>
        <v>Yes</v>
      </c>
      <c r="BF232" s="9" t="str">
        <f t="shared" si="12"/>
        <v>Zaid Bouaouda</v>
      </c>
      <c r="BG232" t="str">
        <f>IFERROR(INDEX('New data'!$Y$2:$Y$20000,BN232),"-")</f>
        <v>-</v>
      </c>
      <c r="BH232" t="str">
        <f ca="1">IFERROR(INDEX('New data'!$Y$2:$Y$20000,BO232),"-")</f>
        <v>-</v>
      </c>
      <c r="BI232" t="str">
        <f ca="1">IFERROR(INDEX('New data'!$Y$2:$Y$20000,BP232),"-")</f>
        <v>-</v>
      </c>
      <c r="BJ232" t="str">
        <f ca="1">IFERROR(INDEX('New data'!$Y$2:$Y$20000,BQ232),"-")</f>
        <v>-</v>
      </c>
      <c r="BK232" t="str">
        <f ca="1">IFERROR(INDEX('New data'!$Y$2:$Y$20000,BR232),"-")</f>
        <v>-</v>
      </c>
      <c r="BL232" t="str">
        <f ca="1">IFERROR(INDEX('New data'!$Y$2:$Y$20000,BS232),"-")</f>
        <v>-</v>
      </c>
      <c r="BM232" t="str">
        <f ca="1">IFERROR(INDEX('New data'!$Y$2:$Y$20000,BT232),"-")</f>
        <v>-</v>
      </c>
      <c r="BN232" t="e">
        <f>MATCH($B232,'New data'!$G$2:$G$20000,0)</f>
        <v>#N/A</v>
      </c>
      <c r="BO232" t="e">
        <f ca="1">MATCH($B232,OFFSET('New data'!$G$2,BN232,0,20000,1),0)+BN232</f>
        <v>#N/A</v>
      </c>
      <c r="BP232" t="e">
        <f ca="1">MATCH($B232,OFFSET('New data'!$G$2,BO232,0,20000,1),0)+BO232</f>
        <v>#N/A</v>
      </c>
      <c r="BQ232" t="e">
        <f ca="1">MATCH($B232,OFFSET('New data'!$G$2,BP232,0,20000,1),0)+BP232</f>
        <v>#N/A</v>
      </c>
      <c r="BR232" t="e">
        <f ca="1">MATCH($B232,OFFSET('New data'!$G$2,BQ232,0,20000,1),0)+BQ232</f>
        <v>#N/A</v>
      </c>
      <c r="BS232" t="e">
        <f ca="1">MATCH($B232,OFFSET('New data'!$G$2,BR232,0,20000,1),0)+BR232</f>
        <v>#N/A</v>
      </c>
      <c r="BT232" t="e">
        <f ca="1">MATCH($B232,OFFSET('New data'!$G$2,BS232,0,20000,1),0)+BS232</f>
        <v>#N/A</v>
      </c>
      <c r="BU232" s="9"/>
    </row>
    <row r="233" spans="1:73" ht="31.5" thickBot="1" x14ac:dyDescent="0.4">
      <c r="A233" s="58" t="s">
        <v>268</v>
      </c>
      <c r="B233" s="58" t="s">
        <v>13667</v>
      </c>
      <c r="C233" s="58" t="s">
        <v>20050</v>
      </c>
      <c r="D233" s="59"/>
      <c r="E233" s="59"/>
      <c r="F233" s="59"/>
      <c r="G233" s="59"/>
      <c r="AA233" s="51"/>
      <c r="AB233" s="59"/>
      <c r="AC233" s="65" t="s">
        <v>20412</v>
      </c>
      <c r="AD233" s="59"/>
      <c r="AE233" s="59"/>
      <c r="AF233" s="59"/>
      <c r="AG233" s="59"/>
      <c r="AH233" s="59"/>
      <c r="AI233" s="59"/>
      <c r="AJ233" s="42"/>
      <c r="AK233" s="42"/>
      <c r="AL233" s="45"/>
      <c r="AM233" s="42"/>
      <c r="AN233" s="42"/>
      <c r="AO233" s="42"/>
      <c r="AP233" s="42"/>
      <c r="AQ233" s="42"/>
      <c r="AR233" s="42"/>
      <c r="AS233" s="42"/>
      <c r="AT233" s="42"/>
      <c r="AU233" s="44"/>
      <c r="AV233" s="44"/>
      <c r="AW233" s="44"/>
      <c r="AX233" s="44"/>
      <c r="AY233" s="44"/>
      <c r="AZ233" s="44"/>
      <c r="BB233" s="9" t="e">
        <f>MATCH(BF233,'New data'!$Y$2:$Y$20000,0)</f>
        <v>#N/A</v>
      </c>
      <c r="BC233" s="9" t="str">
        <f t="shared" si="10"/>
        <v>No</v>
      </c>
      <c r="BD233" s="9" t="s">
        <v>20410</v>
      </c>
      <c r="BE233" s="9" t="str">
        <f t="shared" si="11"/>
        <v>Yes</v>
      </c>
      <c r="BF233" s="9" t="str">
        <f t="shared" si="12"/>
        <v>Samira Elguenuni</v>
      </c>
      <c r="BG233" t="str">
        <f>IFERROR(INDEX('New data'!$Y$2:$Y$20000,BN233),"-")</f>
        <v>-</v>
      </c>
      <c r="BH233" t="str">
        <f ca="1">IFERROR(INDEX('New data'!$Y$2:$Y$20000,BO233),"-")</f>
        <v>-</v>
      </c>
      <c r="BI233" t="str">
        <f ca="1">IFERROR(INDEX('New data'!$Y$2:$Y$20000,BP233),"-")</f>
        <v>-</v>
      </c>
      <c r="BJ233" t="str">
        <f ca="1">IFERROR(INDEX('New data'!$Y$2:$Y$20000,BQ233),"-")</f>
        <v>-</v>
      </c>
      <c r="BK233" t="str">
        <f ca="1">IFERROR(INDEX('New data'!$Y$2:$Y$20000,BR233),"-")</f>
        <v>-</v>
      </c>
      <c r="BL233" t="str">
        <f ca="1">IFERROR(INDEX('New data'!$Y$2:$Y$20000,BS233),"-")</f>
        <v>-</v>
      </c>
      <c r="BM233" t="str">
        <f ca="1">IFERROR(INDEX('New data'!$Y$2:$Y$20000,BT233),"-")</f>
        <v>-</v>
      </c>
      <c r="BN233" t="e">
        <f>MATCH($B233,'New data'!$G$2:$G$20000,0)</f>
        <v>#N/A</v>
      </c>
      <c r="BO233" t="e">
        <f ca="1">MATCH($B233,OFFSET('New data'!$G$2,BN233,0,20000,1),0)+BN233</f>
        <v>#N/A</v>
      </c>
      <c r="BP233" t="e">
        <f ca="1">MATCH($B233,OFFSET('New data'!$G$2,BO233,0,20000,1),0)+BO233</f>
        <v>#N/A</v>
      </c>
      <c r="BQ233" t="e">
        <f ca="1">MATCH($B233,OFFSET('New data'!$G$2,BP233,0,20000,1),0)+BP233</f>
        <v>#N/A</v>
      </c>
      <c r="BR233" t="e">
        <f ca="1">MATCH($B233,OFFSET('New data'!$G$2,BQ233,0,20000,1),0)+BQ233</f>
        <v>#N/A</v>
      </c>
      <c r="BS233" t="e">
        <f ca="1">MATCH($B233,OFFSET('New data'!$G$2,BR233,0,20000,1),0)+BR233</f>
        <v>#N/A</v>
      </c>
      <c r="BT233" t="e">
        <f ca="1">MATCH($B233,OFFSET('New data'!$G$2,BS233,0,20000,1),0)+BS233</f>
        <v>#N/A</v>
      </c>
      <c r="BU233" s="9"/>
    </row>
    <row r="234" spans="1:73" ht="31.5" thickBot="1" x14ac:dyDescent="0.4">
      <c r="A234" s="58" t="s">
        <v>269</v>
      </c>
      <c r="B234" s="58" t="s">
        <v>13668</v>
      </c>
      <c r="C234" s="58" t="s">
        <v>20050</v>
      </c>
      <c r="D234" s="59"/>
      <c r="E234" s="59"/>
      <c r="F234" s="59"/>
      <c r="G234" s="59"/>
      <c r="AA234" s="51"/>
      <c r="AB234" s="59"/>
      <c r="AC234" s="65" t="s">
        <v>20412</v>
      </c>
      <c r="AD234" s="59"/>
      <c r="AE234" s="59"/>
      <c r="AF234" s="59"/>
      <c r="AG234" s="59"/>
      <c r="AH234" s="59"/>
      <c r="AI234" s="59"/>
      <c r="AJ234" s="42"/>
      <c r="AK234" s="42"/>
      <c r="AL234" s="45"/>
      <c r="AM234" s="42"/>
      <c r="AN234" s="42"/>
      <c r="AO234" s="42"/>
      <c r="AP234" s="42"/>
      <c r="AQ234" s="42"/>
      <c r="AR234" s="42"/>
      <c r="AS234" s="42"/>
      <c r="AT234" s="42"/>
      <c r="AU234" s="44"/>
      <c r="AV234" s="44"/>
      <c r="AW234" s="44"/>
      <c r="AX234" s="44"/>
      <c r="AY234" s="44"/>
      <c r="AZ234" s="44"/>
      <c r="BB234" s="9" t="e">
        <f>MATCH(BF234,'New data'!$Y$2:$Y$20000,0)</f>
        <v>#N/A</v>
      </c>
      <c r="BC234" s="9" t="str">
        <f t="shared" si="10"/>
        <v>No</v>
      </c>
      <c r="BD234" s="9" t="s">
        <v>20410</v>
      </c>
      <c r="BE234" s="9" t="str">
        <f t="shared" si="11"/>
        <v>Yes</v>
      </c>
      <c r="BF234" s="9" t="str">
        <f t="shared" si="12"/>
        <v>Arabo Mendy</v>
      </c>
      <c r="BG234" t="str">
        <f>IFERROR(INDEX('New data'!$Y$2:$Y$20000,BN234),"-")</f>
        <v>-</v>
      </c>
      <c r="BH234" t="str">
        <f ca="1">IFERROR(INDEX('New data'!$Y$2:$Y$20000,BO234),"-")</f>
        <v>-</v>
      </c>
      <c r="BI234" t="str">
        <f ca="1">IFERROR(INDEX('New data'!$Y$2:$Y$20000,BP234),"-")</f>
        <v>-</v>
      </c>
      <c r="BJ234" t="str">
        <f ca="1">IFERROR(INDEX('New data'!$Y$2:$Y$20000,BQ234),"-")</f>
        <v>-</v>
      </c>
      <c r="BK234" t="str">
        <f ca="1">IFERROR(INDEX('New data'!$Y$2:$Y$20000,BR234),"-")</f>
        <v>-</v>
      </c>
      <c r="BL234" t="str">
        <f ca="1">IFERROR(INDEX('New data'!$Y$2:$Y$20000,BS234),"-")</f>
        <v>-</v>
      </c>
      <c r="BM234" t="str">
        <f ca="1">IFERROR(INDEX('New data'!$Y$2:$Y$20000,BT234),"-")</f>
        <v>-</v>
      </c>
      <c r="BN234" t="e">
        <f>MATCH($B234,'New data'!$G$2:$G$20000,0)</f>
        <v>#N/A</v>
      </c>
      <c r="BO234" t="e">
        <f ca="1">MATCH($B234,OFFSET('New data'!$G$2,BN234,0,20000,1),0)+BN234</f>
        <v>#N/A</v>
      </c>
      <c r="BP234" t="e">
        <f ca="1">MATCH($B234,OFFSET('New data'!$G$2,BO234,0,20000,1),0)+BO234</f>
        <v>#N/A</v>
      </c>
      <c r="BQ234" t="e">
        <f ca="1">MATCH($B234,OFFSET('New data'!$G$2,BP234,0,20000,1),0)+BP234</f>
        <v>#N/A</v>
      </c>
      <c r="BR234" t="e">
        <f ca="1">MATCH($B234,OFFSET('New data'!$G$2,BQ234,0,20000,1),0)+BQ234</f>
        <v>#N/A</v>
      </c>
      <c r="BS234" t="e">
        <f ca="1">MATCH($B234,OFFSET('New data'!$G$2,BR234,0,20000,1),0)+BR234</f>
        <v>#N/A</v>
      </c>
      <c r="BT234" t="e">
        <f ca="1">MATCH($B234,OFFSET('New data'!$G$2,BS234,0,20000,1),0)+BS234</f>
        <v>#N/A</v>
      </c>
      <c r="BU234" s="9"/>
    </row>
    <row r="235" spans="1:73" ht="31.5" thickBot="1" x14ac:dyDescent="0.4">
      <c r="A235" s="58" t="s">
        <v>270</v>
      </c>
      <c r="B235" s="58" t="s">
        <v>13669</v>
      </c>
      <c r="C235" s="58" t="s">
        <v>20050</v>
      </c>
      <c r="D235" s="59"/>
      <c r="E235" s="59"/>
      <c r="F235" s="59"/>
      <c r="G235" s="59"/>
      <c r="AA235" s="51"/>
      <c r="AB235" s="59"/>
      <c r="AC235" s="65" t="s">
        <v>20412</v>
      </c>
      <c r="AD235" s="59"/>
      <c r="AE235" s="59"/>
      <c r="AF235" s="59"/>
      <c r="AG235" s="59"/>
      <c r="AH235" s="59"/>
      <c r="AI235" s="59"/>
      <c r="AJ235" s="42"/>
      <c r="AK235" s="42"/>
      <c r="AL235" s="43"/>
      <c r="AM235" s="42"/>
      <c r="AN235" s="42"/>
      <c r="AO235" s="42"/>
      <c r="AP235" s="42"/>
      <c r="AQ235" s="42"/>
      <c r="AR235" s="42"/>
      <c r="AS235" s="42"/>
      <c r="AT235" s="42"/>
      <c r="AU235" s="44"/>
      <c r="AV235" s="44"/>
      <c r="AW235" s="44"/>
      <c r="AX235" s="44"/>
      <c r="AY235" s="44"/>
      <c r="AZ235" s="44"/>
      <c r="BB235" s="9" t="e">
        <f>MATCH(BF235,'New data'!$Y$2:$Y$20000,0)</f>
        <v>#N/A</v>
      </c>
      <c r="BC235" s="9" t="str">
        <f t="shared" si="10"/>
        <v>No</v>
      </c>
      <c r="BD235" s="9" t="s">
        <v>20410</v>
      </c>
      <c r="BE235" s="9" t="str">
        <f t="shared" si="11"/>
        <v>Yes</v>
      </c>
      <c r="BF235" s="9" t="str">
        <f t="shared" si="12"/>
        <v>Abidemi Akinwonmi-Pedro</v>
      </c>
      <c r="BG235" t="str">
        <f>IFERROR(INDEX('New data'!$Y$2:$Y$20000,BN235),"-")</f>
        <v>-</v>
      </c>
      <c r="BH235" t="str">
        <f ca="1">IFERROR(INDEX('New data'!$Y$2:$Y$20000,BO235),"-")</f>
        <v>-</v>
      </c>
      <c r="BI235" t="str">
        <f ca="1">IFERROR(INDEX('New data'!$Y$2:$Y$20000,BP235),"-")</f>
        <v>-</v>
      </c>
      <c r="BJ235" t="str">
        <f ca="1">IFERROR(INDEX('New data'!$Y$2:$Y$20000,BQ235),"-")</f>
        <v>-</v>
      </c>
      <c r="BK235" t="str">
        <f ca="1">IFERROR(INDEX('New data'!$Y$2:$Y$20000,BR235),"-")</f>
        <v>-</v>
      </c>
      <c r="BL235" t="str">
        <f ca="1">IFERROR(INDEX('New data'!$Y$2:$Y$20000,BS235),"-")</f>
        <v>-</v>
      </c>
      <c r="BM235" t="str">
        <f ca="1">IFERROR(INDEX('New data'!$Y$2:$Y$20000,BT235),"-")</f>
        <v>-</v>
      </c>
      <c r="BN235" t="e">
        <f>MATCH($B235,'New data'!$G$2:$G$20000,0)</f>
        <v>#N/A</v>
      </c>
      <c r="BO235" t="e">
        <f ca="1">MATCH($B235,OFFSET('New data'!$G$2,BN235,0,20000,1),0)+BN235</f>
        <v>#N/A</v>
      </c>
      <c r="BP235" t="e">
        <f ca="1">MATCH($B235,OFFSET('New data'!$G$2,BO235,0,20000,1),0)+BO235</f>
        <v>#N/A</v>
      </c>
      <c r="BQ235" t="e">
        <f ca="1">MATCH($B235,OFFSET('New data'!$G$2,BP235,0,20000,1),0)+BP235</f>
        <v>#N/A</v>
      </c>
      <c r="BR235" t="e">
        <f ca="1">MATCH($B235,OFFSET('New data'!$G$2,BQ235,0,20000,1),0)+BQ235</f>
        <v>#N/A</v>
      </c>
      <c r="BS235" t="e">
        <f ca="1">MATCH($B235,OFFSET('New data'!$G$2,BR235,0,20000,1),0)+BR235</f>
        <v>#N/A</v>
      </c>
      <c r="BT235" t="e">
        <f ca="1">MATCH($B235,OFFSET('New data'!$G$2,BS235,0,20000,1),0)+BS235</f>
        <v>#N/A</v>
      </c>
      <c r="BU235" s="9"/>
    </row>
    <row r="236" spans="1:73" ht="31.5" thickBot="1" x14ac:dyDescent="0.4">
      <c r="A236" s="58" t="s">
        <v>271</v>
      </c>
      <c r="B236" s="58" t="s">
        <v>13669</v>
      </c>
      <c r="C236" s="58" t="s">
        <v>20050</v>
      </c>
      <c r="D236" s="59"/>
      <c r="E236" s="59"/>
      <c r="F236" s="59"/>
      <c r="G236" s="59"/>
      <c r="AA236" s="51"/>
      <c r="AB236" s="59"/>
      <c r="AC236" s="65" t="s">
        <v>20412</v>
      </c>
      <c r="AD236" s="59"/>
      <c r="AE236" s="59"/>
      <c r="AF236" s="59"/>
      <c r="AG236" s="59"/>
      <c r="AH236" s="59"/>
      <c r="AI236" s="59"/>
      <c r="AJ236" s="42"/>
      <c r="AK236" s="42"/>
      <c r="AL236" s="43"/>
      <c r="AM236" s="42"/>
      <c r="AN236" s="42"/>
      <c r="AO236" s="42"/>
      <c r="AP236" s="42"/>
      <c r="AQ236" s="42"/>
      <c r="AR236" s="42"/>
      <c r="AS236" s="42"/>
      <c r="AT236" s="42"/>
      <c r="AU236" s="44"/>
      <c r="AV236" s="44"/>
      <c r="AW236" s="44"/>
      <c r="AX236" s="44"/>
      <c r="AY236" s="44"/>
      <c r="AZ236" s="44"/>
      <c r="BB236" s="9" t="e">
        <f>MATCH(BF236,'New data'!$Y$2:$Y$20000,0)</f>
        <v>#N/A</v>
      </c>
      <c r="BC236" s="9" t="str">
        <f t="shared" si="10"/>
        <v>No</v>
      </c>
      <c r="BD236" s="9" t="s">
        <v>20410</v>
      </c>
      <c r="BE236" s="9" t="str">
        <f t="shared" si="11"/>
        <v>Yes</v>
      </c>
      <c r="BF236" s="9" t="str">
        <f t="shared" si="12"/>
        <v>Hazza Jamann</v>
      </c>
      <c r="BG236" t="str">
        <f>IFERROR(INDEX('New data'!$Y$2:$Y$20000,BN236),"-")</f>
        <v>-</v>
      </c>
      <c r="BH236" t="str">
        <f ca="1">IFERROR(INDEX('New data'!$Y$2:$Y$20000,BO236),"-")</f>
        <v>-</v>
      </c>
      <c r="BI236" t="str">
        <f ca="1">IFERROR(INDEX('New data'!$Y$2:$Y$20000,BP236),"-")</f>
        <v>-</v>
      </c>
      <c r="BJ236" t="str">
        <f ca="1">IFERROR(INDEX('New data'!$Y$2:$Y$20000,BQ236),"-")</f>
        <v>-</v>
      </c>
      <c r="BK236" t="str">
        <f ca="1">IFERROR(INDEX('New data'!$Y$2:$Y$20000,BR236),"-")</f>
        <v>-</v>
      </c>
      <c r="BL236" t="str">
        <f ca="1">IFERROR(INDEX('New data'!$Y$2:$Y$20000,BS236),"-")</f>
        <v>-</v>
      </c>
      <c r="BM236" t="str">
        <f ca="1">IFERROR(INDEX('New data'!$Y$2:$Y$20000,BT236),"-")</f>
        <v>-</v>
      </c>
      <c r="BN236" t="e">
        <f>MATCH($B236,'New data'!$G$2:$G$20000,0)</f>
        <v>#N/A</v>
      </c>
      <c r="BO236" t="e">
        <f ca="1">MATCH($B236,OFFSET('New data'!$G$2,BN236,0,20000,1),0)+BN236</f>
        <v>#N/A</v>
      </c>
      <c r="BP236" t="e">
        <f ca="1">MATCH($B236,OFFSET('New data'!$G$2,BO236,0,20000,1),0)+BO236</f>
        <v>#N/A</v>
      </c>
      <c r="BQ236" t="e">
        <f ca="1">MATCH($B236,OFFSET('New data'!$G$2,BP236,0,20000,1),0)+BP236</f>
        <v>#N/A</v>
      </c>
      <c r="BR236" t="e">
        <f ca="1">MATCH($B236,OFFSET('New data'!$G$2,BQ236,0,20000,1),0)+BQ236</f>
        <v>#N/A</v>
      </c>
      <c r="BS236" t="e">
        <f ca="1">MATCH($B236,OFFSET('New data'!$G$2,BR236,0,20000,1),0)+BR236</f>
        <v>#N/A</v>
      </c>
      <c r="BT236" t="e">
        <f ca="1">MATCH($B236,OFFSET('New data'!$G$2,BS236,0,20000,1),0)+BS236</f>
        <v>#N/A</v>
      </c>
      <c r="BU236" s="9"/>
    </row>
    <row r="237" spans="1:73" ht="31.5" thickBot="1" x14ac:dyDescent="0.4">
      <c r="A237" s="58" t="s">
        <v>272</v>
      </c>
      <c r="B237" s="58" t="s">
        <v>13669</v>
      </c>
      <c r="C237" s="58" t="s">
        <v>20050</v>
      </c>
      <c r="D237" s="59"/>
      <c r="E237" s="59"/>
      <c r="F237" s="59"/>
      <c r="G237" s="59"/>
      <c r="AA237" s="51"/>
      <c r="AB237" s="59"/>
      <c r="AC237" s="65" t="s">
        <v>20412</v>
      </c>
      <c r="AD237" s="59"/>
      <c r="AE237" s="59"/>
      <c r="AF237" s="59"/>
      <c r="AG237" s="59"/>
      <c r="AH237" s="59"/>
      <c r="AI237" s="59"/>
      <c r="AJ237" s="42"/>
      <c r="AK237" s="42"/>
      <c r="AL237" s="45"/>
      <c r="AM237" s="42"/>
      <c r="AN237" s="42"/>
      <c r="AO237" s="42"/>
      <c r="AP237" s="42"/>
      <c r="AQ237" s="42"/>
      <c r="AR237" s="42"/>
      <c r="AS237" s="42"/>
      <c r="AT237" s="42"/>
      <c r="AU237" s="44"/>
      <c r="AV237" s="44"/>
      <c r="AW237" s="44"/>
      <c r="AX237" s="44"/>
      <c r="AY237" s="44"/>
      <c r="AZ237" s="44"/>
      <c r="BB237" s="9" t="e">
        <f>MATCH(BF237,'New data'!$Y$2:$Y$20000,0)</f>
        <v>#N/A</v>
      </c>
      <c r="BC237" s="9" t="str">
        <f t="shared" si="10"/>
        <v>No</v>
      </c>
      <c r="BD237" s="9" t="s">
        <v>20410</v>
      </c>
      <c r="BE237" s="9" t="str">
        <f t="shared" si="11"/>
        <v>Yes</v>
      </c>
      <c r="BF237" s="9" t="str">
        <f t="shared" si="12"/>
        <v>Rowaida Youssef</v>
      </c>
      <c r="BG237" t="str">
        <f>IFERROR(INDEX('New data'!$Y$2:$Y$20000,BN237),"-")</f>
        <v>-</v>
      </c>
      <c r="BH237" t="str">
        <f ca="1">IFERROR(INDEX('New data'!$Y$2:$Y$20000,BO237),"-")</f>
        <v>-</v>
      </c>
      <c r="BI237" t="str">
        <f ca="1">IFERROR(INDEX('New data'!$Y$2:$Y$20000,BP237),"-")</f>
        <v>-</v>
      </c>
      <c r="BJ237" t="str">
        <f ca="1">IFERROR(INDEX('New data'!$Y$2:$Y$20000,BQ237),"-")</f>
        <v>-</v>
      </c>
      <c r="BK237" t="str">
        <f ca="1">IFERROR(INDEX('New data'!$Y$2:$Y$20000,BR237),"-")</f>
        <v>-</v>
      </c>
      <c r="BL237" t="str">
        <f ca="1">IFERROR(INDEX('New data'!$Y$2:$Y$20000,BS237),"-")</f>
        <v>-</v>
      </c>
      <c r="BM237" t="str">
        <f ca="1">IFERROR(INDEX('New data'!$Y$2:$Y$20000,BT237),"-")</f>
        <v>-</v>
      </c>
      <c r="BN237" t="e">
        <f>MATCH($B237,'New data'!$G$2:$G$20000,0)</f>
        <v>#N/A</v>
      </c>
      <c r="BO237" t="e">
        <f ca="1">MATCH($B237,OFFSET('New data'!$G$2,BN237,0,20000,1),0)+BN237</f>
        <v>#N/A</v>
      </c>
      <c r="BP237" t="e">
        <f ca="1">MATCH($B237,OFFSET('New data'!$G$2,BO237,0,20000,1),0)+BO237</f>
        <v>#N/A</v>
      </c>
      <c r="BQ237" t="e">
        <f ca="1">MATCH($B237,OFFSET('New data'!$G$2,BP237,0,20000,1),0)+BP237</f>
        <v>#N/A</v>
      </c>
      <c r="BR237" t="e">
        <f ca="1">MATCH($B237,OFFSET('New data'!$G$2,BQ237,0,20000,1),0)+BQ237</f>
        <v>#N/A</v>
      </c>
      <c r="BS237" t="e">
        <f ca="1">MATCH($B237,OFFSET('New data'!$G$2,BR237,0,20000,1),0)+BR237</f>
        <v>#N/A</v>
      </c>
      <c r="BT237" t="e">
        <f ca="1">MATCH($B237,OFFSET('New data'!$G$2,BS237,0,20000,1),0)+BS237</f>
        <v>#N/A</v>
      </c>
      <c r="BU237" s="9"/>
    </row>
    <row r="238" spans="1:73" ht="31.5" thickBot="1" x14ac:dyDescent="0.4">
      <c r="A238" s="58" t="s">
        <v>273</v>
      </c>
      <c r="B238" s="58" t="s">
        <v>13670</v>
      </c>
      <c r="C238" s="58" t="s">
        <v>20050</v>
      </c>
      <c r="D238" s="59"/>
      <c r="E238" s="59"/>
      <c r="F238" s="59"/>
      <c r="G238" s="59"/>
      <c r="AA238" s="51"/>
      <c r="AB238" s="59"/>
      <c r="AC238" s="65" t="s">
        <v>20412</v>
      </c>
      <c r="AD238" s="59"/>
      <c r="AE238" s="59"/>
      <c r="AF238" s="59"/>
      <c r="AG238" s="59"/>
      <c r="AH238" s="59"/>
      <c r="AI238" s="59"/>
      <c r="AJ238" s="42"/>
      <c r="AK238" s="42"/>
      <c r="AL238" s="43"/>
      <c r="AM238" s="42"/>
      <c r="AN238" s="42"/>
      <c r="AO238" s="42"/>
      <c r="AP238" s="42"/>
      <c r="AQ238" s="42"/>
      <c r="AR238" s="42"/>
      <c r="AS238" s="42"/>
      <c r="AT238" s="42"/>
      <c r="AU238" s="44"/>
      <c r="AV238" s="44"/>
      <c r="AW238" s="44"/>
      <c r="AX238" s="44"/>
      <c r="AY238" s="44"/>
      <c r="AZ238" s="44"/>
      <c r="BB238" s="9" t="e">
        <f>MATCH(BF238,'New data'!$Y$2:$Y$20000,0)</f>
        <v>#N/A</v>
      </c>
      <c r="BC238" s="9" t="str">
        <f t="shared" si="10"/>
        <v>No</v>
      </c>
      <c r="BD238" s="9" t="s">
        <v>20410</v>
      </c>
      <c r="BE238" s="9" t="str">
        <f t="shared" si="11"/>
        <v>Yes</v>
      </c>
      <c r="BF238" s="9" t="str">
        <f t="shared" si="12"/>
        <v>Jake Honeywill</v>
      </c>
      <c r="BG238" t="str">
        <f>IFERROR(INDEX('New data'!$Y$2:$Y$20000,BN238),"-")</f>
        <v>-</v>
      </c>
      <c r="BH238" t="str">
        <f ca="1">IFERROR(INDEX('New data'!$Y$2:$Y$20000,BO238),"-")</f>
        <v>-</v>
      </c>
      <c r="BI238" t="str">
        <f ca="1">IFERROR(INDEX('New data'!$Y$2:$Y$20000,BP238),"-")</f>
        <v>-</v>
      </c>
      <c r="BJ238" t="str">
        <f ca="1">IFERROR(INDEX('New data'!$Y$2:$Y$20000,BQ238),"-")</f>
        <v>-</v>
      </c>
      <c r="BK238" t="str">
        <f ca="1">IFERROR(INDEX('New data'!$Y$2:$Y$20000,BR238),"-")</f>
        <v>-</v>
      </c>
      <c r="BL238" t="str">
        <f ca="1">IFERROR(INDEX('New data'!$Y$2:$Y$20000,BS238),"-")</f>
        <v>-</v>
      </c>
      <c r="BM238" t="str">
        <f ca="1">IFERROR(INDEX('New data'!$Y$2:$Y$20000,BT238),"-")</f>
        <v>-</v>
      </c>
      <c r="BN238" t="e">
        <f>MATCH($B238,'New data'!$G$2:$G$20000,0)</f>
        <v>#N/A</v>
      </c>
      <c r="BO238" t="e">
        <f ca="1">MATCH($B238,OFFSET('New data'!$G$2,BN238,0,20000,1),0)+BN238</f>
        <v>#N/A</v>
      </c>
      <c r="BP238" t="e">
        <f ca="1">MATCH($B238,OFFSET('New data'!$G$2,BO238,0,20000,1),0)+BO238</f>
        <v>#N/A</v>
      </c>
      <c r="BQ238" t="e">
        <f ca="1">MATCH($B238,OFFSET('New data'!$G$2,BP238,0,20000,1),0)+BP238</f>
        <v>#N/A</v>
      </c>
      <c r="BR238" t="e">
        <f ca="1">MATCH($B238,OFFSET('New data'!$G$2,BQ238,0,20000,1),0)+BQ238</f>
        <v>#N/A</v>
      </c>
      <c r="BS238" t="e">
        <f ca="1">MATCH($B238,OFFSET('New data'!$G$2,BR238,0,20000,1),0)+BR238</f>
        <v>#N/A</v>
      </c>
      <c r="BT238" t="e">
        <f ca="1">MATCH($B238,OFFSET('New data'!$G$2,BS238,0,20000,1),0)+BS238</f>
        <v>#N/A</v>
      </c>
      <c r="BU238" s="9"/>
    </row>
    <row r="239" spans="1:73" ht="31.5" thickBot="1" x14ac:dyDescent="0.4">
      <c r="A239" s="58" t="s">
        <v>274</v>
      </c>
      <c r="B239" s="58" t="s">
        <v>13671</v>
      </c>
      <c r="C239" s="58" t="s">
        <v>20050</v>
      </c>
      <c r="D239" s="59"/>
      <c r="E239" s="59"/>
      <c r="F239" s="59"/>
      <c r="G239" s="59"/>
      <c r="AA239" s="51"/>
      <c r="AB239" s="59"/>
      <c r="AC239" s="65" t="s">
        <v>20412</v>
      </c>
      <c r="AD239" s="59"/>
      <c r="AE239" s="59"/>
      <c r="AF239" s="59"/>
      <c r="AG239" s="59"/>
      <c r="AH239" s="59"/>
      <c r="AI239" s="59"/>
      <c r="AJ239" s="42"/>
      <c r="AK239" s="42"/>
      <c r="AL239" s="43"/>
      <c r="AM239" s="42"/>
      <c r="AN239" s="42"/>
      <c r="AO239" s="42"/>
      <c r="AP239" s="42"/>
      <c r="AQ239" s="42"/>
      <c r="AR239" s="42"/>
      <c r="AS239" s="42"/>
      <c r="AT239" s="42"/>
      <c r="AU239" s="44"/>
      <c r="AV239" s="44"/>
      <c r="AW239" s="44"/>
      <c r="AX239" s="44"/>
      <c r="AY239" s="44"/>
      <c r="AZ239" s="44"/>
      <c r="BB239" s="9" t="e">
        <f>MATCH(BF239,'New data'!$Y$2:$Y$20000,0)</f>
        <v>#N/A</v>
      </c>
      <c r="BC239" s="9" t="str">
        <f t="shared" si="10"/>
        <v>No</v>
      </c>
      <c r="BD239" s="9" t="s">
        <v>20410</v>
      </c>
      <c r="BE239" s="9" t="str">
        <f t="shared" si="11"/>
        <v>Yes</v>
      </c>
      <c r="BF239" s="9" t="str">
        <f t="shared" si="12"/>
        <v>Ian Nimblette</v>
      </c>
      <c r="BG239" t="str">
        <f>IFERROR(INDEX('New data'!$Y$2:$Y$20000,BN239),"-")</f>
        <v>-</v>
      </c>
      <c r="BH239" t="str">
        <f ca="1">IFERROR(INDEX('New data'!$Y$2:$Y$20000,BO239),"-")</f>
        <v>-</v>
      </c>
      <c r="BI239" t="str">
        <f ca="1">IFERROR(INDEX('New data'!$Y$2:$Y$20000,BP239),"-")</f>
        <v>-</v>
      </c>
      <c r="BJ239" t="str">
        <f ca="1">IFERROR(INDEX('New data'!$Y$2:$Y$20000,BQ239),"-")</f>
        <v>-</v>
      </c>
      <c r="BK239" t="str">
        <f ca="1">IFERROR(INDEX('New data'!$Y$2:$Y$20000,BR239),"-")</f>
        <v>-</v>
      </c>
      <c r="BL239" t="str">
        <f ca="1">IFERROR(INDEX('New data'!$Y$2:$Y$20000,BS239),"-")</f>
        <v>-</v>
      </c>
      <c r="BM239" t="str">
        <f ca="1">IFERROR(INDEX('New data'!$Y$2:$Y$20000,BT239),"-")</f>
        <v>-</v>
      </c>
      <c r="BN239" t="e">
        <f>MATCH($B239,'New data'!$G$2:$G$20000,0)</f>
        <v>#N/A</v>
      </c>
      <c r="BO239" t="e">
        <f ca="1">MATCH($B239,OFFSET('New data'!$G$2,BN239,0,20000,1),0)+BN239</f>
        <v>#N/A</v>
      </c>
      <c r="BP239" t="e">
        <f ca="1">MATCH($B239,OFFSET('New data'!$G$2,BO239,0,20000,1),0)+BO239</f>
        <v>#N/A</v>
      </c>
      <c r="BQ239" t="e">
        <f ca="1">MATCH($B239,OFFSET('New data'!$G$2,BP239,0,20000,1),0)+BP239</f>
        <v>#N/A</v>
      </c>
      <c r="BR239" t="e">
        <f ca="1">MATCH($B239,OFFSET('New data'!$G$2,BQ239,0,20000,1),0)+BQ239</f>
        <v>#N/A</v>
      </c>
      <c r="BS239" t="e">
        <f ca="1">MATCH($B239,OFFSET('New data'!$G$2,BR239,0,20000,1),0)+BR239</f>
        <v>#N/A</v>
      </c>
      <c r="BT239" t="e">
        <f ca="1">MATCH($B239,OFFSET('New data'!$G$2,BS239,0,20000,1),0)+BS239</f>
        <v>#N/A</v>
      </c>
      <c r="BU239" s="9"/>
    </row>
    <row r="240" spans="1:73" ht="31.5" thickBot="1" x14ac:dyDescent="0.4">
      <c r="A240" s="58" t="s">
        <v>275</v>
      </c>
      <c r="B240" s="58" t="s">
        <v>13672</v>
      </c>
      <c r="C240" s="58" t="s">
        <v>20050</v>
      </c>
      <c r="D240" s="59"/>
      <c r="E240" s="59"/>
      <c r="F240" s="59"/>
      <c r="G240" s="59"/>
      <c r="AA240" s="51"/>
      <c r="AB240" s="59"/>
      <c r="AC240" s="65" t="s">
        <v>20412</v>
      </c>
      <c r="AD240" s="59"/>
      <c r="AE240" s="59"/>
      <c r="AF240" s="59"/>
      <c r="AG240" s="59"/>
      <c r="AH240" s="59"/>
      <c r="AI240" s="59"/>
      <c r="AJ240" s="42"/>
      <c r="AK240" s="42"/>
      <c r="AL240" s="43"/>
      <c r="AM240" s="42"/>
      <c r="AN240" s="42"/>
      <c r="AO240" s="42"/>
      <c r="AP240" s="42"/>
      <c r="AQ240" s="42"/>
      <c r="AR240" s="42"/>
      <c r="AS240" s="42"/>
      <c r="AT240" s="42"/>
      <c r="AU240" s="44"/>
      <c r="AV240" s="44"/>
      <c r="AW240" s="44"/>
      <c r="AX240" s="44"/>
      <c r="AY240" s="44"/>
      <c r="AZ240" s="44"/>
      <c r="BB240" s="9" t="e">
        <f>MATCH(BF240,'New data'!$Y$2:$Y$20000,0)</f>
        <v>#N/A</v>
      </c>
      <c r="BC240" s="9" t="str">
        <f t="shared" si="10"/>
        <v>No</v>
      </c>
      <c r="BD240" s="9" t="s">
        <v>20410</v>
      </c>
      <c r="BE240" s="9" t="str">
        <f t="shared" si="11"/>
        <v>Yes</v>
      </c>
      <c r="BF240" s="9" t="str">
        <f t="shared" si="12"/>
        <v>Cherry McGowan</v>
      </c>
      <c r="BG240" t="str">
        <f>IFERROR(INDEX('New data'!$Y$2:$Y$20000,BN240),"-")</f>
        <v>-</v>
      </c>
      <c r="BH240" t="str">
        <f ca="1">IFERROR(INDEX('New data'!$Y$2:$Y$20000,BO240),"-")</f>
        <v>-</v>
      </c>
      <c r="BI240" t="str">
        <f ca="1">IFERROR(INDEX('New data'!$Y$2:$Y$20000,BP240),"-")</f>
        <v>-</v>
      </c>
      <c r="BJ240" t="str">
        <f ca="1">IFERROR(INDEX('New data'!$Y$2:$Y$20000,BQ240),"-")</f>
        <v>-</v>
      </c>
      <c r="BK240" t="str">
        <f ca="1">IFERROR(INDEX('New data'!$Y$2:$Y$20000,BR240),"-")</f>
        <v>-</v>
      </c>
      <c r="BL240" t="str">
        <f ca="1">IFERROR(INDEX('New data'!$Y$2:$Y$20000,BS240),"-")</f>
        <v>-</v>
      </c>
      <c r="BM240" t="str">
        <f ca="1">IFERROR(INDEX('New data'!$Y$2:$Y$20000,BT240),"-")</f>
        <v>-</v>
      </c>
      <c r="BN240" t="e">
        <f>MATCH($B240,'New data'!$G$2:$G$20000,0)</f>
        <v>#N/A</v>
      </c>
      <c r="BO240" t="e">
        <f ca="1">MATCH($B240,OFFSET('New data'!$G$2,BN240,0,20000,1),0)+BN240</f>
        <v>#N/A</v>
      </c>
      <c r="BP240" t="e">
        <f ca="1">MATCH($B240,OFFSET('New data'!$G$2,BO240,0,20000,1),0)+BO240</f>
        <v>#N/A</v>
      </c>
      <c r="BQ240" t="e">
        <f ca="1">MATCH($B240,OFFSET('New data'!$G$2,BP240,0,20000,1),0)+BP240</f>
        <v>#N/A</v>
      </c>
      <c r="BR240" t="e">
        <f ca="1">MATCH($B240,OFFSET('New data'!$G$2,BQ240,0,20000,1),0)+BQ240</f>
        <v>#N/A</v>
      </c>
      <c r="BS240" t="e">
        <f ca="1">MATCH($B240,OFFSET('New data'!$G$2,BR240,0,20000,1),0)+BR240</f>
        <v>#N/A</v>
      </c>
      <c r="BT240" t="e">
        <f ca="1">MATCH($B240,OFFSET('New data'!$G$2,BS240,0,20000,1),0)+BS240</f>
        <v>#N/A</v>
      </c>
      <c r="BU240" s="9"/>
    </row>
    <row r="241" spans="1:73" ht="31.5" thickBot="1" x14ac:dyDescent="0.4">
      <c r="A241" s="58" t="s">
        <v>276</v>
      </c>
      <c r="B241" s="58" t="s">
        <v>13673</v>
      </c>
      <c r="C241" s="58" t="s">
        <v>20050</v>
      </c>
      <c r="D241" s="59"/>
      <c r="E241" s="59"/>
      <c r="F241" s="59"/>
      <c r="G241" s="59"/>
      <c r="AA241" s="51"/>
      <c r="AB241" s="59"/>
      <c r="AC241" s="65" t="s">
        <v>20412</v>
      </c>
      <c r="AD241" s="59"/>
      <c r="AE241" s="59"/>
      <c r="AF241" s="59"/>
      <c r="AG241" s="59"/>
      <c r="AH241" s="59"/>
      <c r="AI241" s="59"/>
      <c r="AJ241" s="42"/>
      <c r="AK241" s="42"/>
      <c r="AL241" s="43"/>
      <c r="AM241" s="42"/>
      <c r="AN241" s="42"/>
      <c r="AO241" s="42"/>
      <c r="AP241" s="42"/>
      <c r="AQ241" s="42"/>
      <c r="AR241" s="42"/>
      <c r="AS241" s="42"/>
      <c r="AT241" s="42"/>
      <c r="AU241" s="44"/>
      <c r="AV241" s="44"/>
      <c r="AW241" s="44"/>
      <c r="AX241" s="44"/>
      <c r="AY241" s="44"/>
      <c r="AZ241" s="44"/>
      <c r="BB241" s="9" t="e">
        <f>MATCH(BF241,'New data'!$Y$2:$Y$20000,0)</f>
        <v>#N/A</v>
      </c>
      <c r="BC241" s="9" t="str">
        <f t="shared" si="10"/>
        <v>No</v>
      </c>
      <c r="BD241" s="9" t="s">
        <v>20410</v>
      </c>
      <c r="BE241" s="9" t="str">
        <f t="shared" si="11"/>
        <v>Yes</v>
      </c>
      <c r="BF241" s="9" t="str">
        <f t="shared" si="12"/>
        <v>Adedeji Bamidele</v>
      </c>
      <c r="BG241" t="str">
        <f>IFERROR(INDEX('New data'!$Y$2:$Y$20000,BN241),"-")</f>
        <v>-</v>
      </c>
      <c r="BH241" t="str">
        <f ca="1">IFERROR(INDEX('New data'!$Y$2:$Y$20000,BO241),"-")</f>
        <v>-</v>
      </c>
      <c r="BI241" t="str">
        <f ca="1">IFERROR(INDEX('New data'!$Y$2:$Y$20000,BP241),"-")</f>
        <v>-</v>
      </c>
      <c r="BJ241" t="str">
        <f ca="1">IFERROR(INDEX('New data'!$Y$2:$Y$20000,BQ241),"-")</f>
        <v>-</v>
      </c>
      <c r="BK241" t="str">
        <f ca="1">IFERROR(INDEX('New data'!$Y$2:$Y$20000,BR241),"-")</f>
        <v>-</v>
      </c>
      <c r="BL241" t="str">
        <f ca="1">IFERROR(INDEX('New data'!$Y$2:$Y$20000,BS241),"-")</f>
        <v>-</v>
      </c>
      <c r="BM241" t="str">
        <f ca="1">IFERROR(INDEX('New data'!$Y$2:$Y$20000,BT241),"-")</f>
        <v>-</v>
      </c>
      <c r="BN241" t="e">
        <f>MATCH($B241,'New data'!$G$2:$G$20000,0)</f>
        <v>#N/A</v>
      </c>
      <c r="BO241" t="e">
        <f ca="1">MATCH($B241,OFFSET('New data'!$G$2,BN241,0,20000,1),0)+BN241</f>
        <v>#N/A</v>
      </c>
      <c r="BP241" t="e">
        <f ca="1">MATCH($B241,OFFSET('New data'!$G$2,BO241,0,20000,1),0)+BO241</f>
        <v>#N/A</v>
      </c>
      <c r="BQ241" t="e">
        <f ca="1">MATCH($B241,OFFSET('New data'!$G$2,BP241,0,20000,1),0)+BP241</f>
        <v>#N/A</v>
      </c>
      <c r="BR241" t="e">
        <f ca="1">MATCH($B241,OFFSET('New data'!$G$2,BQ241,0,20000,1),0)+BQ241</f>
        <v>#N/A</v>
      </c>
      <c r="BS241" t="e">
        <f ca="1">MATCH($B241,OFFSET('New data'!$G$2,BR241,0,20000,1),0)+BR241</f>
        <v>#N/A</v>
      </c>
      <c r="BT241" t="e">
        <f ca="1">MATCH($B241,OFFSET('New data'!$G$2,BS241,0,20000,1),0)+BS241</f>
        <v>#N/A</v>
      </c>
      <c r="BU241" s="9"/>
    </row>
    <row r="242" spans="1:73" ht="31.5" thickBot="1" x14ac:dyDescent="0.4">
      <c r="A242" s="58" t="s">
        <v>277</v>
      </c>
      <c r="B242" s="58" t="s">
        <v>13673</v>
      </c>
      <c r="C242" s="58" t="s">
        <v>20050</v>
      </c>
      <c r="D242" s="59"/>
      <c r="E242" s="59"/>
      <c r="F242" s="59"/>
      <c r="G242" s="59"/>
      <c r="AA242" s="51"/>
      <c r="AB242" s="59"/>
      <c r="AC242" s="65" t="s">
        <v>20412</v>
      </c>
      <c r="AD242" s="59"/>
      <c r="AE242" s="59"/>
      <c r="AF242" s="59"/>
      <c r="AG242" s="59"/>
      <c r="AH242" s="59"/>
      <c r="AI242" s="59"/>
      <c r="AJ242" s="42"/>
      <c r="AK242" s="42"/>
      <c r="AL242" s="45"/>
      <c r="AM242" s="42"/>
      <c r="AN242" s="42"/>
      <c r="AO242" s="42"/>
      <c r="AP242" s="42"/>
      <c r="AQ242" s="42"/>
      <c r="AR242" s="42"/>
      <c r="AS242" s="42"/>
      <c r="AT242" s="42"/>
      <c r="AU242" s="44"/>
      <c r="AV242" s="44"/>
      <c r="AW242" s="44"/>
      <c r="AX242" s="44"/>
      <c r="AY242" s="44"/>
      <c r="AZ242" s="44"/>
      <c r="BB242" s="9" t="e">
        <f>MATCH(BF242,'New data'!$Y$2:$Y$20000,0)</f>
        <v>#N/A</v>
      </c>
      <c r="BC242" s="9" t="str">
        <f t="shared" si="10"/>
        <v>No</v>
      </c>
      <c r="BD242" s="9" t="s">
        <v>20410</v>
      </c>
      <c r="BE242" s="9" t="str">
        <f t="shared" si="11"/>
        <v>Yes</v>
      </c>
      <c r="BF242" s="9" t="str">
        <f t="shared" si="12"/>
        <v>Bandele Bamidele</v>
      </c>
      <c r="BG242" t="str">
        <f>IFERROR(INDEX('New data'!$Y$2:$Y$20000,BN242),"-")</f>
        <v>-</v>
      </c>
      <c r="BH242" t="str">
        <f ca="1">IFERROR(INDEX('New data'!$Y$2:$Y$20000,BO242),"-")</f>
        <v>-</v>
      </c>
      <c r="BI242" t="str">
        <f ca="1">IFERROR(INDEX('New data'!$Y$2:$Y$20000,BP242),"-")</f>
        <v>-</v>
      </c>
      <c r="BJ242" t="str">
        <f ca="1">IFERROR(INDEX('New data'!$Y$2:$Y$20000,BQ242),"-")</f>
        <v>-</v>
      </c>
      <c r="BK242" t="str">
        <f ca="1">IFERROR(INDEX('New data'!$Y$2:$Y$20000,BR242),"-")</f>
        <v>-</v>
      </c>
      <c r="BL242" t="str">
        <f ca="1">IFERROR(INDEX('New data'!$Y$2:$Y$20000,BS242),"-")</f>
        <v>-</v>
      </c>
      <c r="BM242" t="str">
        <f ca="1">IFERROR(INDEX('New data'!$Y$2:$Y$20000,BT242),"-")</f>
        <v>-</v>
      </c>
      <c r="BN242" t="e">
        <f>MATCH($B242,'New data'!$G$2:$G$20000,0)</f>
        <v>#N/A</v>
      </c>
      <c r="BO242" t="e">
        <f ca="1">MATCH($B242,OFFSET('New data'!$G$2,BN242,0,20000,1),0)+BN242</f>
        <v>#N/A</v>
      </c>
      <c r="BP242" t="e">
        <f ca="1">MATCH($B242,OFFSET('New data'!$G$2,BO242,0,20000,1),0)+BO242</f>
        <v>#N/A</v>
      </c>
      <c r="BQ242" t="e">
        <f ca="1">MATCH($B242,OFFSET('New data'!$G$2,BP242,0,20000,1),0)+BP242</f>
        <v>#N/A</v>
      </c>
      <c r="BR242" t="e">
        <f ca="1">MATCH($B242,OFFSET('New data'!$G$2,BQ242,0,20000,1),0)+BQ242</f>
        <v>#N/A</v>
      </c>
      <c r="BS242" t="e">
        <f ca="1">MATCH($B242,OFFSET('New data'!$G$2,BR242,0,20000,1),0)+BR242</f>
        <v>#N/A</v>
      </c>
      <c r="BT242" t="e">
        <f ca="1">MATCH($B242,OFFSET('New data'!$G$2,BS242,0,20000,1),0)+BS242</f>
        <v>#N/A</v>
      </c>
      <c r="BU242" s="9"/>
    </row>
    <row r="243" spans="1:73" ht="31.5" thickBot="1" x14ac:dyDescent="0.4">
      <c r="A243" s="58" t="s">
        <v>278</v>
      </c>
      <c r="B243" s="58" t="s">
        <v>13673</v>
      </c>
      <c r="C243" s="58" t="s">
        <v>20050</v>
      </c>
      <c r="D243" s="59"/>
      <c r="E243" s="59"/>
      <c r="F243" s="59"/>
      <c r="G243" s="59"/>
      <c r="AA243" s="51"/>
      <c r="AB243" s="59"/>
      <c r="AC243" s="65" t="s">
        <v>20412</v>
      </c>
      <c r="AD243" s="59"/>
      <c r="AE243" s="59"/>
      <c r="AF243" s="59"/>
      <c r="AG243" s="59"/>
      <c r="AH243" s="59"/>
      <c r="AI243" s="59"/>
      <c r="AJ243" s="42"/>
      <c r="AK243" s="42"/>
      <c r="AL243" s="45"/>
      <c r="AM243" s="42"/>
      <c r="AN243" s="42"/>
      <c r="AO243" s="42"/>
      <c r="AP243" s="42"/>
      <c r="AQ243" s="42"/>
      <c r="AR243" s="42"/>
      <c r="AS243" s="42"/>
      <c r="AT243" s="42"/>
      <c r="AU243" s="44"/>
      <c r="AV243" s="44"/>
      <c r="AW243" s="44"/>
      <c r="AX243" s="44"/>
      <c r="AY243" s="44"/>
      <c r="AZ243" s="44"/>
      <c r="BB243" s="9" t="e">
        <f>MATCH(BF243,'New data'!$Y$2:$Y$20000,0)</f>
        <v>#N/A</v>
      </c>
      <c r="BC243" s="9" t="str">
        <f t="shared" si="10"/>
        <v>No</v>
      </c>
      <c r="BD243" s="9" t="s">
        <v>20410</v>
      </c>
      <c r="BE243" s="9" t="str">
        <f t="shared" si="11"/>
        <v>Yes</v>
      </c>
      <c r="BF243" s="9" t="str">
        <f t="shared" si="12"/>
        <v>Roselyn Elawure</v>
      </c>
      <c r="BG243" t="str">
        <f>IFERROR(INDEX('New data'!$Y$2:$Y$20000,BN243),"-")</f>
        <v>-</v>
      </c>
      <c r="BH243" t="str">
        <f ca="1">IFERROR(INDEX('New data'!$Y$2:$Y$20000,BO243),"-")</f>
        <v>-</v>
      </c>
      <c r="BI243" t="str">
        <f ca="1">IFERROR(INDEX('New data'!$Y$2:$Y$20000,BP243),"-")</f>
        <v>-</v>
      </c>
      <c r="BJ243" t="str">
        <f ca="1">IFERROR(INDEX('New data'!$Y$2:$Y$20000,BQ243),"-")</f>
        <v>-</v>
      </c>
      <c r="BK243" t="str">
        <f ca="1">IFERROR(INDEX('New data'!$Y$2:$Y$20000,BR243),"-")</f>
        <v>-</v>
      </c>
      <c r="BL243" t="str">
        <f ca="1">IFERROR(INDEX('New data'!$Y$2:$Y$20000,BS243),"-")</f>
        <v>-</v>
      </c>
      <c r="BM243" t="str">
        <f ca="1">IFERROR(INDEX('New data'!$Y$2:$Y$20000,BT243),"-")</f>
        <v>-</v>
      </c>
      <c r="BN243" t="e">
        <f>MATCH($B243,'New data'!$G$2:$G$20000,0)</f>
        <v>#N/A</v>
      </c>
      <c r="BO243" t="e">
        <f ca="1">MATCH($B243,OFFSET('New data'!$G$2,BN243,0,20000,1),0)+BN243</f>
        <v>#N/A</v>
      </c>
      <c r="BP243" t="e">
        <f ca="1">MATCH($B243,OFFSET('New data'!$G$2,BO243,0,20000,1),0)+BO243</f>
        <v>#N/A</v>
      </c>
      <c r="BQ243" t="e">
        <f ca="1">MATCH($B243,OFFSET('New data'!$G$2,BP243,0,20000,1),0)+BP243</f>
        <v>#N/A</v>
      </c>
      <c r="BR243" t="e">
        <f ca="1">MATCH($B243,OFFSET('New data'!$G$2,BQ243,0,20000,1),0)+BQ243</f>
        <v>#N/A</v>
      </c>
      <c r="BS243" t="e">
        <f ca="1">MATCH($B243,OFFSET('New data'!$G$2,BR243,0,20000,1),0)+BR243</f>
        <v>#N/A</v>
      </c>
      <c r="BT243" t="e">
        <f ca="1">MATCH($B243,OFFSET('New data'!$G$2,BS243,0,20000,1),0)+BS243</f>
        <v>#N/A</v>
      </c>
      <c r="BU243" s="9"/>
    </row>
    <row r="244" spans="1:73" ht="31.5" thickBot="1" x14ac:dyDescent="0.4">
      <c r="A244" s="58" t="s">
        <v>279</v>
      </c>
      <c r="B244" s="58" t="s">
        <v>13674</v>
      </c>
      <c r="C244" s="58" t="s">
        <v>20050</v>
      </c>
      <c r="D244" s="59"/>
      <c r="E244" s="59"/>
      <c r="F244" s="59"/>
      <c r="G244" s="59"/>
      <c r="AA244" s="51"/>
      <c r="AB244" s="59"/>
      <c r="AC244" s="65" t="s">
        <v>20412</v>
      </c>
      <c r="AD244" s="59"/>
      <c r="AE244" s="59"/>
      <c r="AF244" s="59"/>
      <c r="AG244" s="59"/>
      <c r="AH244" s="59"/>
      <c r="AI244" s="59"/>
      <c r="AJ244" s="42"/>
      <c r="AK244" s="42"/>
      <c r="AL244" s="45"/>
      <c r="AM244" s="42"/>
      <c r="AN244" s="42"/>
      <c r="AO244" s="42"/>
      <c r="AP244" s="42"/>
      <c r="AQ244" s="42"/>
      <c r="AR244" s="42"/>
      <c r="AS244" s="42"/>
      <c r="AT244" s="42"/>
      <c r="AU244" s="44"/>
      <c r="AV244" s="44"/>
      <c r="AW244" s="44"/>
      <c r="AX244" s="44"/>
      <c r="AY244" s="44"/>
      <c r="AZ244" s="44"/>
      <c r="BB244" s="9" t="e">
        <f>MATCH(BF244,'New data'!$Y$2:$Y$20000,0)</f>
        <v>#N/A</v>
      </c>
      <c r="BC244" s="9" t="str">
        <f t="shared" si="10"/>
        <v>No</v>
      </c>
      <c r="BD244" s="9" t="s">
        <v>20410</v>
      </c>
      <c r="BE244" s="9" t="str">
        <f t="shared" si="11"/>
        <v>Yes</v>
      </c>
      <c r="BF244" s="9" t="str">
        <f t="shared" si="12"/>
        <v>Tamina Mirza</v>
      </c>
      <c r="BG244" t="str">
        <f>IFERROR(INDEX('New data'!$Y$2:$Y$20000,BN244),"-")</f>
        <v>-</v>
      </c>
      <c r="BH244" t="str">
        <f ca="1">IFERROR(INDEX('New data'!$Y$2:$Y$20000,BO244),"-")</f>
        <v>-</v>
      </c>
      <c r="BI244" t="str">
        <f ca="1">IFERROR(INDEX('New data'!$Y$2:$Y$20000,BP244),"-")</f>
        <v>-</v>
      </c>
      <c r="BJ244" t="str">
        <f ca="1">IFERROR(INDEX('New data'!$Y$2:$Y$20000,BQ244),"-")</f>
        <v>-</v>
      </c>
      <c r="BK244" t="str">
        <f ca="1">IFERROR(INDEX('New data'!$Y$2:$Y$20000,BR244),"-")</f>
        <v>-</v>
      </c>
      <c r="BL244" t="str">
        <f ca="1">IFERROR(INDEX('New data'!$Y$2:$Y$20000,BS244),"-")</f>
        <v>-</v>
      </c>
      <c r="BM244" t="str">
        <f ca="1">IFERROR(INDEX('New data'!$Y$2:$Y$20000,BT244),"-")</f>
        <v>-</v>
      </c>
      <c r="BN244" t="e">
        <f>MATCH($B244,'New data'!$G$2:$G$20000,0)</f>
        <v>#N/A</v>
      </c>
      <c r="BO244" t="e">
        <f ca="1">MATCH($B244,OFFSET('New data'!$G$2,BN244,0,20000,1),0)+BN244</f>
        <v>#N/A</v>
      </c>
      <c r="BP244" t="e">
        <f ca="1">MATCH($B244,OFFSET('New data'!$G$2,BO244,0,20000,1),0)+BO244</f>
        <v>#N/A</v>
      </c>
      <c r="BQ244" t="e">
        <f ca="1">MATCH($B244,OFFSET('New data'!$G$2,BP244,0,20000,1),0)+BP244</f>
        <v>#N/A</v>
      </c>
      <c r="BR244" t="e">
        <f ca="1">MATCH($B244,OFFSET('New data'!$G$2,BQ244,0,20000,1),0)+BQ244</f>
        <v>#N/A</v>
      </c>
      <c r="BS244" t="e">
        <f ca="1">MATCH($B244,OFFSET('New data'!$G$2,BR244,0,20000,1),0)+BR244</f>
        <v>#N/A</v>
      </c>
      <c r="BT244" t="e">
        <f ca="1">MATCH($B244,OFFSET('New data'!$G$2,BS244,0,20000,1),0)+BS244</f>
        <v>#N/A</v>
      </c>
      <c r="BU244" s="9"/>
    </row>
    <row r="245" spans="1:73" ht="16" thickBot="1" x14ac:dyDescent="0.4">
      <c r="A245" s="58" t="s">
        <v>280</v>
      </c>
      <c r="B245" s="58" t="s">
        <v>13675</v>
      </c>
      <c r="C245" s="58" t="s">
        <v>20050</v>
      </c>
      <c r="D245" s="59"/>
      <c r="E245" s="59"/>
      <c r="F245" s="59"/>
      <c r="G245" s="59"/>
      <c r="AA245" s="51"/>
      <c r="AB245" s="59"/>
      <c r="AC245" s="65" t="s">
        <v>20412</v>
      </c>
      <c r="AD245" s="59"/>
      <c r="AE245" s="59"/>
      <c r="AF245" s="59"/>
      <c r="AG245" s="59"/>
      <c r="AH245" s="59"/>
      <c r="AI245" s="59"/>
      <c r="AJ245" s="42"/>
      <c r="AK245" s="42"/>
      <c r="AL245" s="45"/>
      <c r="AM245" s="42"/>
      <c r="AN245" s="42"/>
      <c r="AO245" s="42"/>
      <c r="AP245" s="42"/>
      <c r="AQ245" s="42"/>
      <c r="AR245" s="42"/>
      <c r="AS245" s="42"/>
      <c r="AT245" s="42"/>
      <c r="AU245" s="44"/>
      <c r="AV245" s="44"/>
      <c r="AW245" s="44"/>
      <c r="AX245" s="44"/>
      <c r="AY245" s="44"/>
      <c r="AZ245" s="44"/>
      <c r="BB245" s="9" t="e">
        <f>MATCH(BF245,'New data'!$Y$2:$Y$20000,0)</f>
        <v>#N/A</v>
      </c>
      <c r="BC245" s="9" t="str">
        <f t="shared" si="10"/>
        <v>No</v>
      </c>
      <c r="BD245" s="9" t="s">
        <v>20410</v>
      </c>
      <c r="BE245" s="9" t="str">
        <f t="shared" si="11"/>
        <v>Yes</v>
      </c>
      <c r="BF245" s="9" t="str">
        <f t="shared" si="12"/>
        <v>Abdou Elboulaky</v>
      </c>
      <c r="BG245" t="str">
        <f>IFERROR(INDEX('New data'!$Y$2:$Y$20000,BN245),"-")</f>
        <v>-</v>
      </c>
      <c r="BH245" t="str">
        <f ca="1">IFERROR(INDEX('New data'!$Y$2:$Y$20000,BO245),"-")</f>
        <v>-</v>
      </c>
      <c r="BI245" t="str">
        <f ca="1">IFERROR(INDEX('New data'!$Y$2:$Y$20000,BP245),"-")</f>
        <v>-</v>
      </c>
      <c r="BJ245" t="str">
        <f ca="1">IFERROR(INDEX('New data'!$Y$2:$Y$20000,BQ245),"-")</f>
        <v>-</v>
      </c>
      <c r="BK245" t="str">
        <f ca="1">IFERROR(INDEX('New data'!$Y$2:$Y$20000,BR245),"-")</f>
        <v>-</v>
      </c>
      <c r="BL245" t="str">
        <f ca="1">IFERROR(INDEX('New data'!$Y$2:$Y$20000,BS245),"-")</f>
        <v>-</v>
      </c>
      <c r="BM245" t="str">
        <f ca="1">IFERROR(INDEX('New data'!$Y$2:$Y$20000,BT245),"-")</f>
        <v>-</v>
      </c>
      <c r="BN245" t="e">
        <f>MATCH($B245,'New data'!$G$2:$G$20000,0)</f>
        <v>#N/A</v>
      </c>
      <c r="BO245" t="e">
        <f ca="1">MATCH($B245,OFFSET('New data'!$G$2,BN245,0,20000,1),0)+BN245</f>
        <v>#N/A</v>
      </c>
      <c r="BP245" t="e">
        <f ca="1">MATCH($B245,OFFSET('New data'!$G$2,BO245,0,20000,1),0)+BO245</f>
        <v>#N/A</v>
      </c>
      <c r="BQ245" t="e">
        <f ca="1">MATCH($B245,OFFSET('New data'!$G$2,BP245,0,20000,1),0)+BP245</f>
        <v>#N/A</v>
      </c>
      <c r="BR245" t="e">
        <f ca="1">MATCH($B245,OFFSET('New data'!$G$2,BQ245,0,20000,1),0)+BQ245</f>
        <v>#N/A</v>
      </c>
      <c r="BS245" t="e">
        <f ca="1">MATCH($B245,OFFSET('New data'!$G$2,BR245,0,20000,1),0)+BR245</f>
        <v>#N/A</v>
      </c>
      <c r="BT245" t="e">
        <f ca="1">MATCH($B245,OFFSET('New data'!$G$2,BS245,0,20000,1),0)+BS245</f>
        <v>#N/A</v>
      </c>
      <c r="BU245" s="9"/>
    </row>
    <row r="246" spans="1:73" ht="31.5" thickBot="1" x14ac:dyDescent="0.4">
      <c r="A246" s="58" t="s">
        <v>281</v>
      </c>
      <c r="B246" s="58" t="s">
        <v>13675</v>
      </c>
      <c r="C246" s="58" t="s">
        <v>20050</v>
      </c>
      <c r="D246" s="59"/>
      <c r="E246" s="59"/>
      <c r="F246" s="59"/>
      <c r="G246" s="59"/>
      <c r="AA246" s="51"/>
      <c r="AB246" s="62" t="s">
        <v>20410</v>
      </c>
      <c r="AC246" s="65" t="s">
        <v>20412</v>
      </c>
      <c r="AD246" s="59"/>
      <c r="AE246" s="59"/>
      <c r="AF246" s="59"/>
      <c r="AG246" s="59"/>
      <c r="AH246" s="59"/>
      <c r="AI246" s="59"/>
      <c r="AJ246" s="42"/>
      <c r="AK246" s="42"/>
      <c r="AL246" s="45"/>
      <c r="AM246" s="42"/>
      <c r="AN246" s="42"/>
      <c r="AO246" s="42"/>
      <c r="AP246" s="42"/>
      <c r="AQ246" s="42"/>
      <c r="AR246" s="42"/>
      <c r="AS246" s="42"/>
      <c r="AT246" s="42"/>
      <c r="AU246" s="44"/>
      <c r="AV246" s="44"/>
      <c r="AW246" s="44"/>
      <c r="AX246" s="44"/>
      <c r="AY246" s="44"/>
      <c r="AZ246" s="44"/>
      <c r="BB246" s="9" t="e">
        <f>MATCH(BF246,'New data'!$Y$2:$Y$20000,0)</f>
        <v>#N/A</v>
      </c>
      <c r="BC246" s="9" t="str">
        <f t="shared" si="10"/>
        <v>No</v>
      </c>
      <c r="BD246" s="9" t="s">
        <v>20410</v>
      </c>
      <c r="BE246" s="9" t="str">
        <f t="shared" si="11"/>
        <v>Yes</v>
      </c>
      <c r="BF246" s="9" t="str">
        <f t="shared" si="12"/>
        <v>Sarah Elboulaky</v>
      </c>
      <c r="BG246" t="str">
        <f>IFERROR(INDEX('New data'!$Y$2:$Y$20000,BN246),"-")</f>
        <v>-</v>
      </c>
      <c r="BH246" t="str">
        <f ca="1">IFERROR(INDEX('New data'!$Y$2:$Y$20000,BO246),"-")</f>
        <v>-</v>
      </c>
      <c r="BI246" t="str">
        <f ca="1">IFERROR(INDEX('New data'!$Y$2:$Y$20000,BP246),"-")</f>
        <v>-</v>
      </c>
      <c r="BJ246" t="str">
        <f ca="1">IFERROR(INDEX('New data'!$Y$2:$Y$20000,BQ246),"-")</f>
        <v>-</v>
      </c>
      <c r="BK246" t="str">
        <f ca="1">IFERROR(INDEX('New data'!$Y$2:$Y$20000,BR246),"-")</f>
        <v>-</v>
      </c>
      <c r="BL246" t="str">
        <f ca="1">IFERROR(INDEX('New data'!$Y$2:$Y$20000,BS246),"-")</f>
        <v>-</v>
      </c>
      <c r="BM246" t="str">
        <f ca="1">IFERROR(INDEX('New data'!$Y$2:$Y$20000,BT246),"-")</f>
        <v>-</v>
      </c>
      <c r="BN246" t="e">
        <f>MATCH($B246,'New data'!$G$2:$G$20000,0)</f>
        <v>#N/A</v>
      </c>
      <c r="BO246" t="e">
        <f ca="1">MATCH($B246,OFFSET('New data'!$G$2,BN246,0,20000,1),0)+BN246</f>
        <v>#N/A</v>
      </c>
      <c r="BP246" t="e">
        <f ca="1">MATCH($B246,OFFSET('New data'!$G$2,BO246,0,20000,1),0)+BO246</f>
        <v>#N/A</v>
      </c>
      <c r="BQ246" t="e">
        <f ca="1">MATCH($B246,OFFSET('New data'!$G$2,BP246,0,20000,1),0)+BP246</f>
        <v>#N/A</v>
      </c>
      <c r="BR246" t="e">
        <f ca="1">MATCH($B246,OFFSET('New data'!$G$2,BQ246,0,20000,1),0)+BQ246</f>
        <v>#N/A</v>
      </c>
      <c r="BS246" t="e">
        <f ca="1">MATCH($B246,OFFSET('New data'!$G$2,BR246,0,20000,1),0)+BR246</f>
        <v>#N/A</v>
      </c>
      <c r="BT246" t="e">
        <f ca="1">MATCH($B246,OFFSET('New data'!$G$2,BS246,0,20000,1),0)+BS246</f>
        <v>#N/A</v>
      </c>
      <c r="BU246" s="9"/>
    </row>
    <row r="247" spans="1:73" ht="16" thickBot="1" x14ac:dyDescent="0.4">
      <c r="A247" s="58" t="s">
        <v>282</v>
      </c>
      <c r="B247" s="58" t="s">
        <v>13675</v>
      </c>
      <c r="C247" s="58" t="s">
        <v>20050</v>
      </c>
      <c r="D247" s="59"/>
      <c r="E247" s="59"/>
      <c r="F247" s="59"/>
      <c r="G247" s="59"/>
      <c r="AA247" s="51"/>
      <c r="AB247" s="59"/>
      <c r="AC247" s="65" t="s">
        <v>20412</v>
      </c>
      <c r="AD247" s="59"/>
      <c r="AE247" s="59"/>
      <c r="AF247" s="59"/>
      <c r="AG247" s="59"/>
      <c r="AH247" s="59"/>
      <c r="AI247" s="59"/>
      <c r="AJ247" s="42"/>
      <c r="AK247" s="42"/>
      <c r="AL247" s="45"/>
      <c r="AM247" s="42"/>
      <c r="AN247" s="42"/>
      <c r="AO247" s="42"/>
      <c r="AP247" s="42"/>
      <c r="AQ247" s="42"/>
      <c r="AR247" s="42"/>
      <c r="AS247" s="42"/>
      <c r="AT247" s="42"/>
      <c r="AU247" s="44"/>
      <c r="AV247" s="44"/>
      <c r="AW247" s="44"/>
      <c r="AX247" s="44"/>
      <c r="AY247" s="44"/>
      <c r="AZ247" s="44"/>
      <c r="BB247" s="9" t="e">
        <f>MATCH(BF247,'New data'!$Y$2:$Y$20000,0)</f>
        <v>#N/A</v>
      </c>
      <c r="BC247" s="9" t="str">
        <f t="shared" si="10"/>
        <v>No</v>
      </c>
      <c r="BD247" s="9" t="s">
        <v>20410</v>
      </c>
      <c r="BE247" s="9" t="str">
        <f t="shared" si="11"/>
        <v>Yes</v>
      </c>
      <c r="BF247" s="9" t="str">
        <f t="shared" si="12"/>
        <v>Sharif Elboulaky</v>
      </c>
      <c r="BG247" t="str">
        <f>IFERROR(INDEX('New data'!$Y$2:$Y$20000,BN247),"-")</f>
        <v>-</v>
      </c>
      <c r="BH247" t="str">
        <f ca="1">IFERROR(INDEX('New data'!$Y$2:$Y$20000,BO247),"-")</f>
        <v>-</v>
      </c>
      <c r="BI247" t="str">
        <f ca="1">IFERROR(INDEX('New data'!$Y$2:$Y$20000,BP247),"-")</f>
        <v>-</v>
      </c>
      <c r="BJ247" t="str">
        <f ca="1">IFERROR(INDEX('New data'!$Y$2:$Y$20000,BQ247),"-")</f>
        <v>-</v>
      </c>
      <c r="BK247" t="str">
        <f ca="1">IFERROR(INDEX('New data'!$Y$2:$Y$20000,BR247),"-")</f>
        <v>-</v>
      </c>
      <c r="BL247" t="str">
        <f ca="1">IFERROR(INDEX('New data'!$Y$2:$Y$20000,BS247),"-")</f>
        <v>-</v>
      </c>
      <c r="BM247" t="str">
        <f ca="1">IFERROR(INDEX('New data'!$Y$2:$Y$20000,BT247),"-")</f>
        <v>-</v>
      </c>
      <c r="BN247" t="e">
        <f>MATCH($B247,'New data'!$G$2:$G$20000,0)</f>
        <v>#N/A</v>
      </c>
      <c r="BO247" t="e">
        <f ca="1">MATCH($B247,OFFSET('New data'!$G$2,BN247,0,20000,1),0)+BN247</f>
        <v>#N/A</v>
      </c>
      <c r="BP247" t="e">
        <f ca="1">MATCH($B247,OFFSET('New data'!$G$2,BO247,0,20000,1),0)+BO247</f>
        <v>#N/A</v>
      </c>
      <c r="BQ247" t="e">
        <f ca="1">MATCH($B247,OFFSET('New data'!$G$2,BP247,0,20000,1),0)+BP247</f>
        <v>#N/A</v>
      </c>
      <c r="BR247" t="e">
        <f ca="1">MATCH($B247,OFFSET('New data'!$G$2,BQ247,0,20000,1),0)+BQ247</f>
        <v>#N/A</v>
      </c>
      <c r="BS247" t="e">
        <f ca="1">MATCH($B247,OFFSET('New data'!$G$2,BR247,0,20000,1),0)+BR247</f>
        <v>#N/A</v>
      </c>
      <c r="BT247" t="e">
        <f ca="1">MATCH($B247,OFFSET('New data'!$G$2,BS247,0,20000,1),0)+BS247</f>
        <v>#N/A</v>
      </c>
      <c r="BU247" s="9"/>
    </row>
    <row r="248" spans="1:73" ht="31.5" thickBot="1" x14ac:dyDescent="0.4">
      <c r="A248" s="58" t="s">
        <v>283</v>
      </c>
      <c r="B248" s="58" t="s">
        <v>13675</v>
      </c>
      <c r="C248" s="58" t="s">
        <v>20050</v>
      </c>
      <c r="D248" s="59"/>
      <c r="E248" s="59"/>
      <c r="F248" s="59"/>
      <c r="G248" s="59"/>
      <c r="AA248" s="51"/>
      <c r="AB248" s="62" t="s">
        <v>20410</v>
      </c>
      <c r="AC248" s="65" t="s">
        <v>20412</v>
      </c>
      <c r="AD248" s="59"/>
      <c r="AE248" s="59"/>
      <c r="AF248" s="59"/>
      <c r="AG248" s="59"/>
      <c r="AH248" s="59"/>
      <c r="AI248" s="59"/>
      <c r="AJ248" s="42"/>
      <c r="AK248" s="42"/>
      <c r="AL248" s="43"/>
      <c r="AM248" s="42"/>
      <c r="AN248" s="42"/>
      <c r="AO248" s="42"/>
      <c r="AP248" s="42"/>
      <c r="AQ248" s="42"/>
      <c r="AR248" s="42"/>
      <c r="AS248" s="42"/>
      <c r="AT248" s="42"/>
      <c r="AU248" s="44"/>
      <c r="AV248" s="44"/>
      <c r="AW248" s="44"/>
      <c r="AX248" s="44"/>
      <c r="AY248" s="44"/>
      <c r="AZ248" s="44"/>
      <c r="BB248" s="9" t="e">
        <f>MATCH(BF248,'New data'!$Y$2:$Y$20000,0)</f>
        <v>#N/A</v>
      </c>
      <c r="BC248" s="9" t="str">
        <f t="shared" si="10"/>
        <v>No</v>
      </c>
      <c r="BD248" s="9" t="s">
        <v>20410</v>
      </c>
      <c r="BE248" s="9" t="str">
        <f t="shared" si="11"/>
        <v>Yes</v>
      </c>
      <c r="BF248" s="9" t="str">
        <f t="shared" si="12"/>
        <v>Simah Elboulaky</v>
      </c>
      <c r="BG248" t="str">
        <f>IFERROR(INDEX('New data'!$Y$2:$Y$20000,BN248),"-")</f>
        <v>-</v>
      </c>
      <c r="BH248" t="str">
        <f ca="1">IFERROR(INDEX('New data'!$Y$2:$Y$20000,BO248),"-")</f>
        <v>-</v>
      </c>
      <c r="BI248" t="str">
        <f ca="1">IFERROR(INDEX('New data'!$Y$2:$Y$20000,BP248),"-")</f>
        <v>-</v>
      </c>
      <c r="BJ248" t="str">
        <f ca="1">IFERROR(INDEX('New data'!$Y$2:$Y$20000,BQ248),"-")</f>
        <v>-</v>
      </c>
      <c r="BK248" t="str">
        <f ca="1">IFERROR(INDEX('New data'!$Y$2:$Y$20000,BR248),"-")</f>
        <v>-</v>
      </c>
      <c r="BL248" t="str">
        <f ca="1">IFERROR(INDEX('New data'!$Y$2:$Y$20000,BS248),"-")</f>
        <v>-</v>
      </c>
      <c r="BM248" t="str">
        <f ca="1">IFERROR(INDEX('New data'!$Y$2:$Y$20000,BT248),"-")</f>
        <v>-</v>
      </c>
      <c r="BN248" t="e">
        <f>MATCH($B248,'New data'!$G$2:$G$20000,0)</f>
        <v>#N/A</v>
      </c>
      <c r="BO248" t="e">
        <f ca="1">MATCH($B248,OFFSET('New data'!$G$2,BN248,0,20000,1),0)+BN248</f>
        <v>#N/A</v>
      </c>
      <c r="BP248" t="e">
        <f ca="1">MATCH($B248,OFFSET('New data'!$G$2,BO248,0,20000,1),0)+BO248</f>
        <v>#N/A</v>
      </c>
      <c r="BQ248" t="e">
        <f ca="1">MATCH($B248,OFFSET('New data'!$G$2,BP248,0,20000,1),0)+BP248</f>
        <v>#N/A</v>
      </c>
      <c r="BR248" t="e">
        <f ca="1">MATCH($B248,OFFSET('New data'!$G$2,BQ248,0,20000,1),0)+BQ248</f>
        <v>#N/A</v>
      </c>
      <c r="BS248" t="e">
        <f ca="1">MATCH($B248,OFFSET('New data'!$G$2,BR248,0,20000,1),0)+BR248</f>
        <v>#N/A</v>
      </c>
      <c r="BT248" t="e">
        <f ca="1">MATCH($B248,OFFSET('New data'!$G$2,BS248,0,20000,1),0)+BS248</f>
        <v>#N/A</v>
      </c>
      <c r="BU248" s="9"/>
    </row>
    <row r="249" spans="1:73" ht="16" thickBot="1" x14ac:dyDescent="0.4">
      <c r="A249" s="58" t="s">
        <v>284</v>
      </c>
      <c r="B249" s="58" t="s">
        <v>13675</v>
      </c>
      <c r="C249" s="58" t="s">
        <v>20050</v>
      </c>
      <c r="D249" s="59"/>
      <c r="E249" s="59"/>
      <c r="F249" s="59"/>
      <c r="G249" s="59"/>
      <c r="AA249" s="51"/>
      <c r="AB249" s="59"/>
      <c r="AC249" s="65" t="s">
        <v>20412</v>
      </c>
      <c r="AD249" s="59"/>
      <c r="AE249" s="59"/>
      <c r="AF249" s="59"/>
      <c r="AG249" s="59"/>
      <c r="AH249" s="59"/>
      <c r="AI249" s="59"/>
      <c r="AJ249" s="42"/>
      <c r="AK249" s="42"/>
      <c r="AL249" s="43"/>
      <c r="AM249" s="42"/>
      <c r="AN249" s="42"/>
      <c r="AO249" s="42"/>
      <c r="AP249" s="42"/>
      <c r="AQ249" s="42"/>
      <c r="AR249" s="42"/>
      <c r="AS249" s="42"/>
      <c r="AT249" s="42"/>
      <c r="AU249" s="44"/>
      <c r="AV249" s="44"/>
      <c r="AW249" s="44"/>
      <c r="AX249" s="44"/>
      <c r="AY249" s="44"/>
      <c r="AZ249" s="44"/>
      <c r="BB249" s="9" t="e">
        <f>MATCH(BF249,'New data'!$Y$2:$Y$20000,0)</f>
        <v>#N/A</v>
      </c>
      <c r="BC249" s="9" t="str">
        <f t="shared" si="10"/>
        <v>No</v>
      </c>
      <c r="BD249" s="9" t="s">
        <v>20410</v>
      </c>
      <c r="BE249" s="9" t="str">
        <f t="shared" si="11"/>
        <v>Yes</v>
      </c>
      <c r="BF249" s="9" t="str">
        <f t="shared" si="12"/>
        <v>Zyneb Elboulaky</v>
      </c>
      <c r="BG249" t="str">
        <f>IFERROR(INDEX('New data'!$Y$2:$Y$20000,BN249),"-")</f>
        <v>-</v>
      </c>
      <c r="BH249" t="str">
        <f ca="1">IFERROR(INDEX('New data'!$Y$2:$Y$20000,BO249),"-")</f>
        <v>-</v>
      </c>
      <c r="BI249" t="str">
        <f ca="1">IFERROR(INDEX('New data'!$Y$2:$Y$20000,BP249),"-")</f>
        <v>-</v>
      </c>
      <c r="BJ249" t="str">
        <f ca="1">IFERROR(INDEX('New data'!$Y$2:$Y$20000,BQ249),"-")</f>
        <v>-</v>
      </c>
      <c r="BK249" t="str">
        <f ca="1">IFERROR(INDEX('New data'!$Y$2:$Y$20000,BR249),"-")</f>
        <v>-</v>
      </c>
      <c r="BL249" t="str">
        <f ca="1">IFERROR(INDEX('New data'!$Y$2:$Y$20000,BS249),"-")</f>
        <v>-</v>
      </c>
      <c r="BM249" t="str">
        <f ca="1">IFERROR(INDEX('New data'!$Y$2:$Y$20000,BT249),"-")</f>
        <v>-</v>
      </c>
      <c r="BN249" t="e">
        <f>MATCH($B249,'New data'!$G$2:$G$20000,0)</f>
        <v>#N/A</v>
      </c>
      <c r="BO249" t="e">
        <f ca="1">MATCH($B249,OFFSET('New data'!$G$2,BN249,0,20000,1),0)+BN249</f>
        <v>#N/A</v>
      </c>
      <c r="BP249" t="e">
        <f ca="1">MATCH($B249,OFFSET('New data'!$G$2,BO249,0,20000,1),0)+BO249</f>
        <v>#N/A</v>
      </c>
      <c r="BQ249" t="e">
        <f ca="1">MATCH($B249,OFFSET('New data'!$G$2,BP249,0,20000,1),0)+BP249</f>
        <v>#N/A</v>
      </c>
      <c r="BR249" t="e">
        <f ca="1">MATCH($B249,OFFSET('New data'!$G$2,BQ249,0,20000,1),0)+BQ249</f>
        <v>#N/A</v>
      </c>
      <c r="BS249" t="e">
        <f ca="1">MATCH($B249,OFFSET('New data'!$G$2,BR249,0,20000,1),0)+BR249</f>
        <v>#N/A</v>
      </c>
      <c r="BT249" t="e">
        <f ca="1">MATCH($B249,OFFSET('New data'!$G$2,BS249,0,20000,1),0)+BS249</f>
        <v>#N/A</v>
      </c>
      <c r="BU249" s="9"/>
    </row>
    <row r="250" spans="1:73" ht="16" thickBot="1" x14ac:dyDescent="0.4">
      <c r="A250" s="58" t="s">
        <v>285</v>
      </c>
      <c r="B250" s="58" t="s">
        <v>13676</v>
      </c>
      <c r="C250" s="58" t="s">
        <v>20050</v>
      </c>
      <c r="D250" s="59"/>
      <c r="E250" s="59"/>
      <c r="F250" s="59"/>
      <c r="G250" s="59"/>
      <c r="AA250" s="51"/>
      <c r="AB250" s="59"/>
      <c r="AC250" s="65" t="s">
        <v>20412</v>
      </c>
      <c r="AD250" s="59"/>
      <c r="AE250" s="59"/>
      <c r="AF250" s="59"/>
      <c r="AG250" s="59"/>
      <c r="AH250" s="59"/>
      <c r="AI250" s="59"/>
      <c r="AJ250" s="42"/>
      <c r="AK250" s="42"/>
      <c r="AL250" s="43"/>
      <c r="AM250" s="42"/>
      <c r="AN250" s="42"/>
      <c r="AO250" s="42"/>
      <c r="AP250" s="42"/>
      <c r="AQ250" s="42"/>
      <c r="AR250" s="42"/>
      <c r="AS250" s="42"/>
      <c r="AT250" s="42"/>
      <c r="AU250" s="44"/>
      <c r="AV250" s="44"/>
      <c r="AW250" s="44"/>
      <c r="AX250" s="44"/>
      <c r="AY250" s="44"/>
      <c r="AZ250" s="44"/>
      <c r="BB250" s="9" t="e">
        <f>MATCH(BF250,'New data'!$Y$2:$Y$20000,0)</f>
        <v>#N/A</v>
      </c>
      <c r="BC250" s="9" t="str">
        <f t="shared" si="10"/>
        <v>No</v>
      </c>
      <c r="BD250" s="9" t="s">
        <v>20410</v>
      </c>
      <c r="BE250" s="9" t="str">
        <f t="shared" si="11"/>
        <v>Yes</v>
      </c>
      <c r="BF250" s="9" t="str">
        <f t="shared" si="12"/>
        <v>Abdalla Ali</v>
      </c>
      <c r="BG250" t="str">
        <f>IFERROR(INDEX('New data'!$Y$2:$Y$20000,BN250),"-")</f>
        <v>-</v>
      </c>
      <c r="BH250" t="str">
        <f ca="1">IFERROR(INDEX('New data'!$Y$2:$Y$20000,BO250),"-")</f>
        <v>-</v>
      </c>
      <c r="BI250" t="str">
        <f ca="1">IFERROR(INDEX('New data'!$Y$2:$Y$20000,BP250),"-")</f>
        <v>-</v>
      </c>
      <c r="BJ250" t="str">
        <f ca="1">IFERROR(INDEX('New data'!$Y$2:$Y$20000,BQ250),"-")</f>
        <v>-</v>
      </c>
      <c r="BK250" t="str">
        <f ca="1">IFERROR(INDEX('New data'!$Y$2:$Y$20000,BR250),"-")</f>
        <v>-</v>
      </c>
      <c r="BL250" t="str">
        <f ca="1">IFERROR(INDEX('New data'!$Y$2:$Y$20000,BS250),"-")</f>
        <v>-</v>
      </c>
      <c r="BM250" t="str">
        <f ca="1">IFERROR(INDEX('New data'!$Y$2:$Y$20000,BT250),"-")</f>
        <v>-</v>
      </c>
      <c r="BN250" t="e">
        <f>MATCH($B250,'New data'!$G$2:$G$20000,0)</f>
        <v>#N/A</v>
      </c>
      <c r="BO250" t="e">
        <f ca="1">MATCH($B250,OFFSET('New data'!$G$2,BN250,0,20000,1),0)+BN250</f>
        <v>#N/A</v>
      </c>
      <c r="BP250" t="e">
        <f ca="1">MATCH($B250,OFFSET('New data'!$G$2,BO250,0,20000,1),0)+BO250</f>
        <v>#N/A</v>
      </c>
      <c r="BQ250" t="e">
        <f ca="1">MATCH($B250,OFFSET('New data'!$G$2,BP250,0,20000,1),0)+BP250</f>
        <v>#N/A</v>
      </c>
      <c r="BR250" t="e">
        <f ca="1">MATCH($B250,OFFSET('New data'!$G$2,BQ250,0,20000,1),0)+BQ250</f>
        <v>#N/A</v>
      </c>
      <c r="BS250" t="e">
        <f ca="1">MATCH($B250,OFFSET('New data'!$G$2,BR250,0,20000,1),0)+BR250</f>
        <v>#N/A</v>
      </c>
      <c r="BT250" t="e">
        <f ca="1">MATCH($B250,OFFSET('New data'!$G$2,BS250,0,20000,1),0)+BS250</f>
        <v>#N/A</v>
      </c>
      <c r="BU250" s="9"/>
    </row>
    <row r="251" spans="1:73" ht="16" thickBot="1" x14ac:dyDescent="0.4">
      <c r="A251" s="58" t="s">
        <v>286</v>
      </c>
      <c r="B251" s="58" t="s">
        <v>13676</v>
      </c>
      <c r="C251" s="58" t="s">
        <v>20050</v>
      </c>
      <c r="D251" s="59"/>
      <c r="E251" s="59"/>
      <c r="F251" s="59"/>
      <c r="G251" s="59"/>
      <c r="AA251" s="51"/>
      <c r="AB251" s="59"/>
      <c r="AC251" s="65" t="s">
        <v>20412</v>
      </c>
      <c r="AD251" s="59"/>
      <c r="AE251" s="59"/>
      <c r="AF251" s="59"/>
      <c r="AG251" s="59"/>
      <c r="AH251" s="59"/>
      <c r="AI251" s="59"/>
      <c r="AJ251" s="42"/>
      <c r="AK251" s="42"/>
      <c r="AL251" s="43"/>
      <c r="AM251" s="42"/>
      <c r="AN251" s="42"/>
      <c r="AO251" s="42"/>
      <c r="AP251" s="42"/>
      <c r="AQ251" s="42"/>
      <c r="AR251" s="42"/>
      <c r="AS251" s="42"/>
      <c r="AT251" s="42"/>
      <c r="AU251" s="44"/>
      <c r="AV251" s="44"/>
      <c r="AW251" s="44"/>
      <c r="AX251" s="44"/>
      <c r="AY251" s="44"/>
      <c r="AZ251" s="44"/>
      <c r="BB251" s="9" t="e">
        <f>MATCH(BF251,'New data'!$Y$2:$Y$20000,0)</f>
        <v>#N/A</v>
      </c>
      <c r="BC251" s="9" t="str">
        <f t="shared" si="10"/>
        <v>No</v>
      </c>
      <c r="BD251" s="9" t="s">
        <v>20410</v>
      </c>
      <c r="BE251" s="9" t="str">
        <f t="shared" si="11"/>
        <v>Yes</v>
      </c>
      <c r="BF251" s="9" t="str">
        <f t="shared" si="12"/>
        <v>Farhiyo Ali</v>
      </c>
      <c r="BG251" t="str">
        <f>IFERROR(INDEX('New data'!$Y$2:$Y$20000,BN251),"-")</f>
        <v>-</v>
      </c>
      <c r="BH251" t="str">
        <f ca="1">IFERROR(INDEX('New data'!$Y$2:$Y$20000,BO251),"-")</f>
        <v>-</v>
      </c>
      <c r="BI251" t="str">
        <f ca="1">IFERROR(INDEX('New data'!$Y$2:$Y$20000,BP251),"-")</f>
        <v>-</v>
      </c>
      <c r="BJ251" t="str">
        <f ca="1">IFERROR(INDEX('New data'!$Y$2:$Y$20000,BQ251),"-")</f>
        <v>-</v>
      </c>
      <c r="BK251" t="str">
        <f ca="1">IFERROR(INDEX('New data'!$Y$2:$Y$20000,BR251),"-")</f>
        <v>-</v>
      </c>
      <c r="BL251" t="str">
        <f ca="1">IFERROR(INDEX('New data'!$Y$2:$Y$20000,BS251),"-")</f>
        <v>-</v>
      </c>
      <c r="BM251" t="str">
        <f ca="1">IFERROR(INDEX('New data'!$Y$2:$Y$20000,BT251),"-")</f>
        <v>-</v>
      </c>
      <c r="BN251" t="e">
        <f>MATCH($B251,'New data'!$G$2:$G$20000,0)</f>
        <v>#N/A</v>
      </c>
      <c r="BO251" t="e">
        <f ca="1">MATCH($B251,OFFSET('New data'!$G$2,BN251,0,20000,1),0)+BN251</f>
        <v>#N/A</v>
      </c>
      <c r="BP251" t="e">
        <f ca="1">MATCH($B251,OFFSET('New data'!$G$2,BO251,0,20000,1),0)+BO251</f>
        <v>#N/A</v>
      </c>
      <c r="BQ251" t="e">
        <f ca="1">MATCH($B251,OFFSET('New data'!$G$2,BP251,0,20000,1),0)+BP251</f>
        <v>#N/A</v>
      </c>
      <c r="BR251" t="e">
        <f ca="1">MATCH($B251,OFFSET('New data'!$G$2,BQ251,0,20000,1),0)+BQ251</f>
        <v>#N/A</v>
      </c>
      <c r="BS251" t="e">
        <f ca="1">MATCH($B251,OFFSET('New data'!$G$2,BR251,0,20000,1),0)+BR251</f>
        <v>#N/A</v>
      </c>
      <c r="BT251" t="e">
        <f ca="1">MATCH($B251,OFFSET('New data'!$G$2,BS251,0,20000,1),0)+BS251</f>
        <v>#N/A</v>
      </c>
      <c r="BU251" s="9"/>
    </row>
    <row r="252" spans="1:73" ht="16" thickBot="1" x14ac:dyDescent="0.4">
      <c r="A252" s="58" t="s">
        <v>287</v>
      </c>
      <c r="B252" s="58" t="s">
        <v>13676</v>
      </c>
      <c r="C252" s="58" t="s">
        <v>20050</v>
      </c>
      <c r="D252" s="59"/>
      <c r="E252" s="59"/>
      <c r="F252" s="59"/>
      <c r="G252" s="59"/>
      <c r="AA252" s="51"/>
      <c r="AB252" s="59"/>
      <c r="AC252" s="65" t="s">
        <v>20412</v>
      </c>
      <c r="AD252" s="59"/>
      <c r="AE252" s="59"/>
      <c r="AF252" s="59"/>
      <c r="AG252" s="59"/>
      <c r="AH252" s="59"/>
      <c r="AI252" s="59"/>
      <c r="AJ252" s="42"/>
      <c r="AK252" s="42"/>
      <c r="AL252" s="45"/>
      <c r="AM252" s="42"/>
      <c r="AN252" s="42"/>
      <c r="AO252" s="42"/>
      <c r="AP252" s="42"/>
      <c r="AQ252" s="42"/>
      <c r="AR252" s="42"/>
      <c r="AS252" s="42"/>
      <c r="AT252" s="42"/>
      <c r="AU252" s="44"/>
      <c r="AV252" s="44"/>
      <c r="AW252" s="44"/>
      <c r="AX252" s="44"/>
      <c r="AY252" s="44"/>
      <c r="AZ252" s="44"/>
      <c r="BB252" s="9" t="e">
        <f>MATCH(BF252,'New data'!$Y$2:$Y$20000,0)</f>
        <v>#N/A</v>
      </c>
      <c r="BC252" s="9" t="str">
        <f t="shared" si="10"/>
        <v>No</v>
      </c>
      <c r="BD252" s="9" t="s">
        <v>20410</v>
      </c>
      <c r="BE252" s="9" t="str">
        <f t="shared" si="11"/>
        <v>Yes</v>
      </c>
      <c r="BF252" s="9" t="str">
        <f t="shared" si="12"/>
        <v>Adar Bahdoon</v>
      </c>
      <c r="BG252" t="str">
        <f>IFERROR(INDEX('New data'!$Y$2:$Y$20000,BN252),"-")</f>
        <v>-</v>
      </c>
      <c r="BH252" t="str">
        <f ca="1">IFERROR(INDEX('New data'!$Y$2:$Y$20000,BO252),"-")</f>
        <v>-</v>
      </c>
      <c r="BI252" t="str">
        <f ca="1">IFERROR(INDEX('New data'!$Y$2:$Y$20000,BP252),"-")</f>
        <v>-</v>
      </c>
      <c r="BJ252" t="str">
        <f ca="1">IFERROR(INDEX('New data'!$Y$2:$Y$20000,BQ252),"-")</f>
        <v>-</v>
      </c>
      <c r="BK252" t="str">
        <f ca="1">IFERROR(INDEX('New data'!$Y$2:$Y$20000,BR252),"-")</f>
        <v>-</v>
      </c>
      <c r="BL252" t="str">
        <f ca="1">IFERROR(INDEX('New data'!$Y$2:$Y$20000,BS252),"-")</f>
        <v>-</v>
      </c>
      <c r="BM252" t="str">
        <f ca="1">IFERROR(INDEX('New data'!$Y$2:$Y$20000,BT252),"-")</f>
        <v>-</v>
      </c>
      <c r="BN252" t="e">
        <f>MATCH($B252,'New data'!$G$2:$G$20000,0)</f>
        <v>#N/A</v>
      </c>
      <c r="BO252" t="e">
        <f ca="1">MATCH($B252,OFFSET('New data'!$G$2,BN252,0,20000,1),0)+BN252</f>
        <v>#N/A</v>
      </c>
      <c r="BP252" t="e">
        <f ca="1">MATCH($B252,OFFSET('New data'!$G$2,BO252,0,20000,1),0)+BO252</f>
        <v>#N/A</v>
      </c>
      <c r="BQ252" t="e">
        <f ca="1">MATCH($B252,OFFSET('New data'!$G$2,BP252,0,20000,1),0)+BP252</f>
        <v>#N/A</v>
      </c>
      <c r="BR252" t="e">
        <f ca="1">MATCH($B252,OFFSET('New data'!$G$2,BQ252,0,20000,1),0)+BQ252</f>
        <v>#N/A</v>
      </c>
      <c r="BS252" t="e">
        <f ca="1">MATCH($B252,OFFSET('New data'!$G$2,BR252,0,20000,1),0)+BR252</f>
        <v>#N/A</v>
      </c>
      <c r="BT252" t="e">
        <f ca="1">MATCH($B252,OFFSET('New data'!$G$2,BS252,0,20000,1),0)+BS252</f>
        <v>#N/A</v>
      </c>
      <c r="BU252" s="9"/>
    </row>
    <row r="253" spans="1:73" ht="16" thickBot="1" x14ac:dyDescent="0.4">
      <c r="A253" s="58" t="s">
        <v>288</v>
      </c>
      <c r="B253" s="58" t="s">
        <v>13676</v>
      </c>
      <c r="C253" s="58" t="s">
        <v>20050</v>
      </c>
      <c r="D253" s="59"/>
      <c r="E253" s="59"/>
      <c r="F253" s="59"/>
      <c r="G253" s="59"/>
      <c r="AA253" s="51"/>
      <c r="AB253" s="59"/>
      <c r="AC253" s="65" t="s">
        <v>20412</v>
      </c>
      <c r="AD253" s="59"/>
      <c r="AE253" s="59"/>
      <c r="AF253" s="59"/>
      <c r="AG253" s="59"/>
      <c r="AH253" s="59"/>
      <c r="AI253" s="59"/>
      <c r="AJ253" s="42"/>
      <c r="AK253" s="42"/>
      <c r="AL253" s="45"/>
      <c r="AM253" s="42"/>
      <c r="AN253" s="42"/>
      <c r="AO253" s="42"/>
      <c r="AP253" s="42"/>
      <c r="AQ253" s="42"/>
      <c r="AR253" s="42"/>
      <c r="AS253" s="42"/>
      <c r="AT253" s="42"/>
      <c r="AU253" s="44"/>
      <c r="AV253" s="44"/>
      <c r="AW253" s="44"/>
      <c r="AX253" s="44"/>
      <c r="AY253" s="44"/>
      <c r="AZ253" s="44"/>
      <c r="BB253" s="9" t="e">
        <f>MATCH(BF253,'New data'!$Y$2:$Y$20000,0)</f>
        <v>#N/A</v>
      </c>
      <c r="BC253" s="9" t="str">
        <f t="shared" si="10"/>
        <v>No</v>
      </c>
      <c r="BD253" s="9" t="s">
        <v>20410</v>
      </c>
      <c r="BE253" s="9" t="str">
        <f t="shared" si="11"/>
        <v>Yes</v>
      </c>
      <c r="BF253" s="9" t="str">
        <f t="shared" si="12"/>
        <v>Fardowsa Bahdoon</v>
      </c>
      <c r="BG253" t="str">
        <f>IFERROR(INDEX('New data'!$Y$2:$Y$20000,BN253),"-")</f>
        <v>-</v>
      </c>
      <c r="BH253" t="str">
        <f ca="1">IFERROR(INDEX('New data'!$Y$2:$Y$20000,BO253),"-")</f>
        <v>-</v>
      </c>
      <c r="BI253" t="str">
        <f ca="1">IFERROR(INDEX('New data'!$Y$2:$Y$20000,BP253),"-")</f>
        <v>-</v>
      </c>
      <c r="BJ253" t="str">
        <f ca="1">IFERROR(INDEX('New data'!$Y$2:$Y$20000,BQ253),"-")</f>
        <v>-</v>
      </c>
      <c r="BK253" t="str">
        <f ca="1">IFERROR(INDEX('New data'!$Y$2:$Y$20000,BR253),"-")</f>
        <v>-</v>
      </c>
      <c r="BL253" t="str">
        <f ca="1">IFERROR(INDEX('New data'!$Y$2:$Y$20000,BS253),"-")</f>
        <v>-</v>
      </c>
      <c r="BM253" t="str">
        <f ca="1">IFERROR(INDEX('New data'!$Y$2:$Y$20000,BT253),"-")</f>
        <v>-</v>
      </c>
      <c r="BN253" t="e">
        <f>MATCH($B253,'New data'!$G$2:$G$20000,0)</f>
        <v>#N/A</v>
      </c>
      <c r="BO253" t="e">
        <f ca="1">MATCH($B253,OFFSET('New data'!$G$2,BN253,0,20000,1),0)+BN253</f>
        <v>#N/A</v>
      </c>
      <c r="BP253" t="e">
        <f ca="1">MATCH($B253,OFFSET('New data'!$G$2,BO253,0,20000,1),0)+BO253</f>
        <v>#N/A</v>
      </c>
      <c r="BQ253" t="e">
        <f ca="1">MATCH($B253,OFFSET('New data'!$G$2,BP253,0,20000,1),0)+BP253</f>
        <v>#N/A</v>
      </c>
      <c r="BR253" t="e">
        <f ca="1">MATCH($B253,OFFSET('New data'!$G$2,BQ253,0,20000,1),0)+BQ253</f>
        <v>#N/A</v>
      </c>
      <c r="BS253" t="e">
        <f ca="1">MATCH($B253,OFFSET('New data'!$G$2,BR253,0,20000,1),0)+BR253</f>
        <v>#N/A</v>
      </c>
      <c r="BT253" t="e">
        <f ca="1">MATCH($B253,OFFSET('New data'!$G$2,BS253,0,20000,1),0)+BS253</f>
        <v>#N/A</v>
      </c>
      <c r="BU253" s="9"/>
    </row>
    <row r="254" spans="1:73" ht="31.5" thickBot="1" x14ac:dyDescent="0.4">
      <c r="A254" s="58" t="s">
        <v>289</v>
      </c>
      <c r="B254" s="58" t="s">
        <v>13677</v>
      </c>
      <c r="C254" s="58" t="s">
        <v>20050</v>
      </c>
      <c r="D254" s="59"/>
      <c r="E254" s="59"/>
      <c r="F254" s="59"/>
      <c r="G254" s="59"/>
      <c r="AA254" s="51"/>
      <c r="AB254" s="62" t="s">
        <v>20410</v>
      </c>
      <c r="AC254" s="65" t="s">
        <v>20412</v>
      </c>
      <c r="AD254" s="59"/>
      <c r="AE254" s="59"/>
      <c r="AF254" s="59"/>
      <c r="AG254" s="59"/>
      <c r="AH254" s="59"/>
      <c r="AI254" s="59"/>
      <c r="AJ254" s="42"/>
      <c r="AK254" s="42"/>
      <c r="AL254" s="45"/>
      <c r="AM254" s="42"/>
      <c r="AN254" s="42"/>
      <c r="AO254" s="42"/>
      <c r="AP254" s="42"/>
      <c r="AQ254" s="42"/>
      <c r="AR254" s="42"/>
      <c r="AS254" s="42"/>
      <c r="AT254" s="42"/>
      <c r="AU254" s="44"/>
      <c r="AV254" s="44"/>
      <c r="AW254" s="44"/>
      <c r="AX254" s="44"/>
      <c r="AY254" s="44"/>
      <c r="AZ254" s="44"/>
      <c r="BB254" s="9" t="e">
        <f>MATCH(BF254,'New data'!$Y$2:$Y$20000,0)</f>
        <v>#N/A</v>
      </c>
      <c r="BC254" s="9" t="str">
        <f t="shared" si="10"/>
        <v>No</v>
      </c>
      <c r="BD254" s="9" t="s">
        <v>20410</v>
      </c>
      <c r="BE254" s="9" t="str">
        <f t="shared" si="11"/>
        <v>Yes</v>
      </c>
      <c r="BF254" s="9" t="str">
        <f t="shared" si="12"/>
        <v>Batula Warsame</v>
      </c>
      <c r="BG254" t="str">
        <f>IFERROR(INDEX('New data'!$Y$2:$Y$20000,BN254),"-")</f>
        <v>-</v>
      </c>
      <c r="BH254" t="str">
        <f ca="1">IFERROR(INDEX('New data'!$Y$2:$Y$20000,BO254),"-")</f>
        <v>-</v>
      </c>
      <c r="BI254" t="str">
        <f ca="1">IFERROR(INDEX('New data'!$Y$2:$Y$20000,BP254),"-")</f>
        <v>-</v>
      </c>
      <c r="BJ254" t="str">
        <f ca="1">IFERROR(INDEX('New data'!$Y$2:$Y$20000,BQ254),"-")</f>
        <v>-</v>
      </c>
      <c r="BK254" t="str">
        <f ca="1">IFERROR(INDEX('New data'!$Y$2:$Y$20000,BR254),"-")</f>
        <v>-</v>
      </c>
      <c r="BL254" t="str">
        <f ca="1">IFERROR(INDEX('New data'!$Y$2:$Y$20000,BS254),"-")</f>
        <v>-</v>
      </c>
      <c r="BM254" t="str">
        <f ca="1">IFERROR(INDEX('New data'!$Y$2:$Y$20000,BT254),"-")</f>
        <v>-</v>
      </c>
      <c r="BN254" t="e">
        <f>MATCH($B254,'New data'!$G$2:$G$20000,0)</f>
        <v>#N/A</v>
      </c>
      <c r="BO254" t="e">
        <f ca="1">MATCH($B254,OFFSET('New data'!$G$2,BN254,0,20000,1),0)+BN254</f>
        <v>#N/A</v>
      </c>
      <c r="BP254" t="e">
        <f ca="1">MATCH($B254,OFFSET('New data'!$G$2,BO254,0,20000,1),0)+BO254</f>
        <v>#N/A</v>
      </c>
      <c r="BQ254" t="e">
        <f ca="1">MATCH($B254,OFFSET('New data'!$G$2,BP254,0,20000,1),0)+BP254</f>
        <v>#N/A</v>
      </c>
      <c r="BR254" t="e">
        <f ca="1">MATCH($B254,OFFSET('New data'!$G$2,BQ254,0,20000,1),0)+BQ254</f>
        <v>#N/A</v>
      </c>
      <c r="BS254" t="e">
        <f ca="1">MATCH($B254,OFFSET('New data'!$G$2,BR254,0,20000,1),0)+BR254</f>
        <v>#N/A</v>
      </c>
      <c r="BT254" t="e">
        <f ca="1">MATCH($B254,OFFSET('New data'!$G$2,BS254,0,20000,1),0)+BS254</f>
        <v>#N/A</v>
      </c>
      <c r="BU254" s="9"/>
    </row>
    <row r="255" spans="1:73" ht="16" thickBot="1" x14ac:dyDescent="0.4">
      <c r="A255" s="58" t="s">
        <v>290</v>
      </c>
      <c r="B255" s="58" t="s">
        <v>13677</v>
      </c>
      <c r="C255" s="58" t="s">
        <v>20050</v>
      </c>
      <c r="D255" s="59"/>
      <c r="E255" s="59"/>
      <c r="F255" s="59"/>
      <c r="G255" s="59"/>
      <c r="AA255" s="51"/>
      <c r="AB255" s="59"/>
      <c r="AC255" s="65" t="s">
        <v>20412</v>
      </c>
      <c r="AD255" s="59"/>
      <c r="AE255" s="59"/>
      <c r="AF255" s="59"/>
      <c r="AG255" s="59"/>
      <c r="AH255" s="59"/>
      <c r="AI255" s="59"/>
      <c r="AJ255" s="42"/>
      <c r="AK255" s="42"/>
      <c r="AL255" s="45"/>
      <c r="AM255" s="42"/>
      <c r="AN255" s="42"/>
      <c r="AO255" s="42"/>
      <c r="AP255" s="42"/>
      <c r="AQ255" s="42"/>
      <c r="AR255" s="42"/>
      <c r="AS255" s="42"/>
      <c r="AT255" s="42"/>
      <c r="AU255" s="44"/>
      <c r="AV255" s="44"/>
      <c r="AW255" s="44"/>
      <c r="AX255" s="44"/>
      <c r="AY255" s="44"/>
      <c r="AZ255" s="44"/>
      <c r="BB255" s="9" t="e">
        <f>MATCH(BF255,'New data'!$Y$2:$Y$20000,0)</f>
        <v>#N/A</v>
      </c>
      <c r="BC255" s="9" t="str">
        <f t="shared" si="10"/>
        <v>No</v>
      </c>
      <c r="BD255" s="9" t="s">
        <v>20410</v>
      </c>
      <c r="BE255" s="9" t="str">
        <f t="shared" si="11"/>
        <v>Yes</v>
      </c>
      <c r="BF255" s="9" t="str">
        <f t="shared" si="12"/>
        <v>Fatuma Yusuf</v>
      </c>
      <c r="BG255" t="str">
        <f>IFERROR(INDEX('New data'!$Y$2:$Y$20000,BN255),"-")</f>
        <v>-</v>
      </c>
      <c r="BH255" t="str">
        <f ca="1">IFERROR(INDEX('New data'!$Y$2:$Y$20000,BO255),"-")</f>
        <v>-</v>
      </c>
      <c r="BI255" t="str">
        <f ca="1">IFERROR(INDEX('New data'!$Y$2:$Y$20000,BP255),"-")</f>
        <v>-</v>
      </c>
      <c r="BJ255" t="str">
        <f ca="1">IFERROR(INDEX('New data'!$Y$2:$Y$20000,BQ255),"-")</f>
        <v>-</v>
      </c>
      <c r="BK255" t="str">
        <f ca="1">IFERROR(INDEX('New data'!$Y$2:$Y$20000,BR255),"-")</f>
        <v>-</v>
      </c>
      <c r="BL255" t="str">
        <f ca="1">IFERROR(INDEX('New data'!$Y$2:$Y$20000,BS255),"-")</f>
        <v>-</v>
      </c>
      <c r="BM255" t="str">
        <f ca="1">IFERROR(INDEX('New data'!$Y$2:$Y$20000,BT255),"-")</f>
        <v>-</v>
      </c>
      <c r="BN255" t="e">
        <f>MATCH($B255,'New data'!$G$2:$G$20000,0)</f>
        <v>#N/A</v>
      </c>
      <c r="BO255" t="e">
        <f ca="1">MATCH($B255,OFFSET('New data'!$G$2,BN255,0,20000,1),0)+BN255</f>
        <v>#N/A</v>
      </c>
      <c r="BP255" t="e">
        <f ca="1">MATCH($B255,OFFSET('New data'!$G$2,BO255,0,20000,1),0)+BO255</f>
        <v>#N/A</v>
      </c>
      <c r="BQ255" t="e">
        <f ca="1">MATCH($B255,OFFSET('New data'!$G$2,BP255,0,20000,1),0)+BP255</f>
        <v>#N/A</v>
      </c>
      <c r="BR255" t="e">
        <f ca="1">MATCH($B255,OFFSET('New data'!$G$2,BQ255,0,20000,1),0)+BQ255</f>
        <v>#N/A</v>
      </c>
      <c r="BS255" t="e">
        <f ca="1">MATCH($B255,OFFSET('New data'!$G$2,BR255,0,20000,1),0)+BR255</f>
        <v>#N/A</v>
      </c>
      <c r="BT255" t="e">
        <f ca="1">MATCH($B255,OFFSET('New data'!$G$2,BS255,0,20000,1),0)+BS255</f>
        <v>#N/A</v>
      </c>
      <c r="BU255" s="9"/>
    </row>
    <row r="256" spans="1:73" ht="31.5" thickBot="1" x14ac:dyDescent="0.4">
      <c r="A256" s="58" t="s">
        <v>291</v>
      </c>
      <c r="B256" s="58" t="s">
        <v>13677</v>
      </c>
      <c r="C256" s="58" t="s">
        <v>20050</v>
      </c>
      <c r="D256" s="59"/>
      <c r="E256" s="59"/>
      <c r="F256" s="59"/>
      <c r="G256" s="59"/>
      <c r="AA256" s="51"/>
      <c r="AB256" s="62" t="s">
        <v>20410</v>
      </c>
      <c r="AC256" s="65" t="s">
        <v>20412</v>
      </c>
      <c r="AD256" s="59"/>
      <c r="AE256" s="59"/>
      <c r="AF256" s="59"/>
      <c r="AG256" s="59"/>
      <c r="AH256" s="59"/>
      <c r="AI256" s="59"/>
      <c r="AJ256" s="42"/>
      <c r="AK256" s="42"/>
      <c r="AL256" s="45"/>
      <c r="AM256" s="42"/>
      <c r="AN256" s="42"/>
      <c r="AO256" s="42"/>
      <c r="AP256" s="42"/>
      <c r="AQ256" s="42"/>
      <c r="AR256" s="42"/>
      <c r="AS256" s="42"/>
      <c r="AT256" s="42"/>
      <c r="AU256" s="44"/>
      <c r="AV256" s="44"/>
      <c r="AW256" s="44"/>
      <c r="AX256" s="44"/>
      <c r="AY256" s="44"/>
      <c r="AZ256" s="44"/>
      <c r="BB256" s="9" t="e">
        <f>MATCH(BF256,'New data'!$Y$2:$Y$20000,0)</f>
        <v>#N/A</v>
      </c>
      <c r="BC256" s="9" t="str">
        <f t="shared" si="10"/>
        <v>No</v>
      </c>
      <c r="BD256" s="9" t="s">
        <v>20410</v>
      </c>
      <c r="BE256" s="9" t="str">
        <f t="shared" si="11"/>
        <v>Yes</v>
      </c>
      <c r="BF256" s="9" t="str">
        <f t="shared" si="12"/>
        <v>Uma Yusuf</v>
      </c>
      <c r="BG256" t="str">
        <f>IFERROR(INDEX('New data'!$Y$2:$Y$20000,BN256),"-")</f>
        <v>-</v>
      </c>
      <c r="BH256" t="str">
        <f ca="1">IFERROR(INDEX('New data'!$Y$2:$Y$20000,BO256),"-")</f>
        <v>-</v>
      </c>
      <c r="BI256" t="str">
        <f ca="1">IFERROR(INDEX('New data'!$Y$2:$Y$20000,BP256),"-")</f>
        <v>-</v>
      </c>
      <c r="BJ256" t="str">
        <f ca="1">IFERROR(INDEX('New data'!$Y$2:$Y$20000,BQ256),"-")</f>
        <v>-</v>
      </c>
      <c r="BK256" t="str">
        <f ca="1">IFERROR(INDEX('New data'!$Y$2:$Y$20000,BR256),"-")</f>
        <v>-</v>
      </c>
      <c r="BL256" t="str">
        <f ca="1">IFERROR(INDEX('New data'!$Y$2:$Y$20000,BS256),"-")</f>
        <v>-</v>
      </c>
      <c r="BM256" t="str">
        <f ca="1">IFERROR(INDEX('New data'!$Y$2:$Y$20000,BT256),"-")</f>
        <v>-</v>
      </c>
      <c r="BN256" t="e">
        <f>MATCH($B256,'New data'!$G$2:$G$20000,0)</f>
        <v>#N/A</v>
      </c>
      <c r="BO256" t="e">
        <f ca="1">MATCH($B256,OFFSET('New data'!$G$2,BN256,0,20000,1),0)+BN256</f>
        <v>#N/A</v>
      </c>
      <c r="BP256" t="e">
        <f ca="1">MATCH($B256,OFFSET('New data'!$G$2,BO256,0,20000,1),0)+BO256</f>
        <v>#N/A</v>
      </c>
      <c r="BQ256" t="e">
        <f ca="1">MATCH($B256,OFFSET('New data'!$G$2,BP256,0,20000,1),0)+BP256</f>
        <v>#N/A</v>
      </c>
      <c r="BR256" t="e">
        <f ca="1">MATCH($B256,OFFSET('New data'!$G$2,BQ256,0,20000,1),0)+BQ256</f>
        <v>#N/A</v>
      </c>
      <c r="BS256" t="e">
        <f ca="1">MATCH($B256,OFFSET('New data'!$G$2,BR256,0,20000,1),0)+BR256</f>
        <v>#N/A</v>
      </c>
      <c r="BT256" t="e">
        <f ca="1">MATCH($B256,OFFSET('New data'!$G$2,BS256,0,20000,1),0)+BS256</f>
        <v>#N/A</v>
      </c>
      <c r="BU256" s="9"/>
    </row>
    <row r="257" spans="1:73" ht="31.5" thickBot="1" x14ac:dyDescent="0.4">
      <c r="A257" s="58" t="s">
        <v>292</v>
      </c>
      <c r="B257" s="58" t="s">
        <v>13678</v>
      </c>
      <c r="C257" s="58" t="s">
        <v>20050</v>
      </c>
      <c r="D257" s="59"/>
      <c r="E257" s="59"/>
      <c r="F257" s="59"/>
      <c r="G257" s="59"/>
      <c r="AA257" s="51"/>
      <c r="AB257" s="59"/>
      <c r="AC257" s="65" t="s">
        <v>20412</v>
      </c>
      <c r="AD257" s="59"/>
      <c r="AE257" s="59"/>
      <c r="AF257" s="59"/>
      <c r="AG257" s="59"/>
      <c r="AH257" s="59"/>
      <c r="AI257" s="59"/>
      <c r="AJ257" s="42"/>
      <c r="AK257" s="42"/>
      <c r="AL257" s="45"/>
      <c r="AM257" s="42"/>
      <c r="AN257" s="42"/>
      <c r="AO257" s="42"/>
      <c r="AP257" s="42"/>
      <c r="AQ257" s="42"/>
      <c r="AR257" s="42"/>
      <c r="AS257" s="42"/>
      <c r="AT257" s="42"/>
      <c r="AU257" s="44"/>
      <c r="AV257" s="44"/>
      <c r="AW257" s="44"/>
      <c r="AX257" s="44"/>
      <c r="AY257" s="44"/>
      <c r="AZ257" s="44"/>
      <c r="BB257" s="9" t="e">
        <f>MATCH(BF257,'New data'!$Y$2:$Y$20000,0)</f>
        <v>#N/A</v>
      </c>
      <c r="BC257" s="9" t="str">
        <f t="shared" si="10"/>
        <v>No</v>
      </c>
      <c r="BD257" s="9" t="s">
        <v>20410</v>
      </c>
      <c r="BE257" s="9" t="str">
        <f t="shared" si="11"/>
        <v>Yes</v>
      </c>
      <c r="BF257" s="9" t="str">
        <f t="shared" si="12"/>
        <v>Rabah Bouhassane</v>
      </c>
      <c r="BG257" t="str">
        <f>IFERROR(INDEX('New data'!$Y$2:$Y$20000,BN257),"-")</f>
        <v>-</v>
      </c>
      <c r="BH257" t="str">
        <f ca="1">IFERROR(INDEX('New data'!$Y$2:$Y$20000,BO257),"-")</f>
        <v>-</v>
      </c>
      <c r="BI257" t="str">
        <f ca="1">IFERROR(INDEX('New data'!$Y$2:$Y$20000,BP257),"-")</f>
        <v>-</v>
      </c>
      <c r="BJ257" t="str">
        <f ca="1">IFERROR(INDEX('New data'!$Y$2:$Y$20000,BQ257),"-")</f>
        <v>-</v>
      </c>
      <c r="BK257" t="str">
        <f ca="1">IFERROR(INDEX('New data'!$Y$2:$Y$20000,BR257),"-")</f>
        <v>-</v>
      </c>
      <c r="BL257" t="str">
        <f ca="1">IFERROR(INDEX('New data'!$Y$2:$Y$20000,BS257),"-")</f>
        <v>-</v>
      </c>
      <c r="BM257" t="str">
        <f ca="1">IFERROR(INDEX('New data'!$Y$2:$Y$20000,BT257),"-")</f>
        <v>-</v>
      </c>
      <c r="BN257" t="e">
        <f>MATCH($B257,'New data'!$G$2:$G$20000,0)</f>
        <v>#N/A</v>
      </c>
      <c r="BO257" t="e">
        <f ca="1">MATCH($B257,OFFSET('New data'!$G$2,BN257,0,20000,1),0)+BN257</f>
        <v>#N/A</v>
      </c>
      <c r="BP257" t="e">
        <f ca="1">MATCH($B257,OFFSET('New data'!$G$2,BO257,0,20000,1),0)+BO257</f>
        <v>#N/A</v>
      </c>
      <c r="BQ257" t="e">
        <f ca="1">MATCH($B257,OFFSET('New data'!$G$2,BP257,0,20000,1),0)+BP257</f>
        <v>#N/A</v>
      </c>
      <c r="BR257" t="e">
        <f ca="1">MATCH($B257,OFFSET('New data'!$G$2,BQ257,0,20000,1),0)+BQ257</f>
        <v>#N/A</v>
      </c>
      <c r="BS257" t="e">
        <f ca="1">MATCH($B257,OFFSET('New data'!$G$2,BR257,0,20000,1),0)+BR257</f>
        <v>#N/A</v>
      </c>
      <c r="BT257" t="e">
        <f ca="1">MATCH($B257,OFFSET('New data'!$G$2,BS257,0,20000,1),0)+BS257</f>
        <v>#N/A</v>
      </c>
      <c r="BU257" s="9"/>
    </row>
    <row r="258" spans="1:73" ht="31.5" thickBot="1" x14ac:dyDescent="0.4">
      <c r="A258" s="58" t="s">
        <v>293</v>
      </c>
      <c r="B258" s="58" t="s">
        <v>13679</v>
      </c>
      <c r="C258" s="58" t="s">
        <v>20050</v>
      </c>
      <c r="D258" s="59"/>
      <c r="E258" s="59"/>
      <c r="F258" s="59"/>
      <c r="G258" s="59"/>
      <c r="AA258" s="51"/>
      <c r="AB258" s="59"/>
      <c r="AC258" s="65" t="s">
        <v>20412</v>
      </c>
      <c r="AD258" s="59"/>
      <c r="AE258" s="59"/>
      <c r="AF258" s="59"/>
      <c r="AG258" s="59"/>
      <c r="AH258" s="59"/>
      <c r="AI258" s="59"/>
      <c r="AJ258" s="42"/>
      <c r="AK258" s="42"/>
      <c r="AL258" s="43"/>
      <c r="AM258" s="42"/>
      <c r="AN258" s="42"/>
      <c r="AO258" s="42"/>
      <c r="AP258" s="42"/>
      <c r="AQ258" s="42"/>
      <c r="AR258" s="42"/>
      <c r="AS258" s="42"/>
      <c r="AT258" s="42"/>
      <c r="AU258" s="44"/>
      <c r="AV258" s="44"/>
      <c r="AW258" s="44"/>
      <c r="AX258" s="44"/>
      <c r="AY258" s="44"/>
      <c r="AZ258" s="44"/>
      <c r="BB258" s="9" t="e">
        <f>MATCH(BF258,'New data'!$Y$2:$Y$20000,0)</f>
        <v>#N/A</v>
      </c>
      <c r="BC258" s="9" t="str">
        <f t="shared" si="10"/>
        <v>No</v>
      </c>
      <c r="BD258" s="9" t="s">
        <v>20410</v>
      </c>
      <c r="BE258" s="9" t="str">
        <f t="shared" si="11"/>
        <v>Yes</v>
      </c>
      <c r="BF258" s="9" t="str">
        <f t="shared" si="12"/>
        <v>Hajar Benmehdia</v>
      </c>
      <c r="BG258" t="str">
        <f>IFERROR(INDEX('New data'!$Y$2:$Y$20000,BN258),"-")</f>
        <v>-</v>
      </c>
      <c r="BH258" t="str">
        <f ca="1">IFERROR(INDEX('New data'!$Y$2:$Y$20000,BO258),"-")</f>
        <v>-</v>
      </c>
      <c r="BI258" t="str">
        <f ca="1">IFERROR(INDEX('New data'!$Y$2:$Y$20000,BP258),"-")</f>
        <v>-</v>
      </c>
      <c r="BJ258" t="str">
        <f ca="1">IFERROR(INDEX('New data'!$Y$2:$Y$20000,BQ258),"-")</f>
        <v>-</v>
      </c>
      <c r="BK258" t="str">
        <f ca="1">IFERROR(INDEX('New data'!$Y$2:$Y$20000,BR258),"-")</f>
        <v>-</v>
      </c>
      <c r="BL258" t="str">
        <f ca="1">IFERROR(INDEX('New data'!$Y$2:$Y$20000,BS258),"-")</f>
        <v>-</v>
      </c>
      <c r="BM258" t="str">
        <f ca="1">IFERROR(INDEX('New data'!$Y$2:$Y$20000,BT258),"-")</f>
        <v>-</v>
      </c>
      <c r="BN258" t="e">
        <f>MATCH($B258,'New data'!$G$2:$G$20000,0)</f>
        <v>#N/A</v>
      </c>
      <c r="BO258" t="e">
        <f ca="1">MATCH($B258,OFFSET('New data'!$G$2,BN258,0,20000,1),0)+BN258</f>
        <v>#N/A</v>
      </c>
      <c r="BP258" t="e">
        <f ca="1">MATCH($B258,OFFSET('New data'!$G$2,BO258,0,20000,1),0)+BO258</f>
        <v>#N/A</v>
      </c>
      <c r="BQ258" t="e">
        <f ca="1">MATCH($B258,OFFSET('New data'!$G$2,BP258,0,20000,1),0)+BP258</f>
        <v>#N/A</v>
      </c>
      <c r="BR258" t="e">
        <f ca="1">MATCH($B258,OFFSET('New data'!$G$2,BQ258,0,20000,1),0)+BQ258</f>
        <v>#N/A</v>
      </c>
      <c r="BS258" t="e">
        <f ca="1">MATCH($B258,OFFSET('New data'!$G$2,BR258,0,20000,1),0)+BR258</f>
        <v>#N/A</v>
      </c>
      <c r="BT258" t="e">
        <f ca="1">MATCH($B258,OFFSET('New data'!$G$2,BS258,0,20000,1),0)+BS258</f>
        <v>#N/A</v>
      </c>
      <c r="BU258" s="9"/>
    </row>
    <row r="259" spans="1:73" ht="31.5" thickBot="1" x14ac:dyDescent="0.4">
      <c r="A259" s="58" t="s">
        <v>294</v>
      </c>
      <c r="B259" s="58" t="s">
        <v>13679</v>
      </c>
      <c r="C259" s="58" t="s">
        <v>20050</v>
      </c>
      <c r="D259" s="59"/>
      <c r="E259" s="59"/>
      <c r="F259" s="59"/>
      <c r="G259" s="59"/>
      <c r="AA259" s="51"/>
      <c r="AB259" s="59"/>
      <c r="AC259" s="65" t="s">
        <v>20412</v>
      </c>
      <c r="AD259" s="59"/>
      <c r="AE259" s="59"/>
      <c r="AF259" s="59"/>
      <c r="AG259" s="59"/>
      <c r="AH259" s="59"/>
      <c r="AI259" s="59"/>
      <c r="AJ259" s="42"/>
      <c r="AK259" s="42"/>
      <c r="AL259" s="45"/>
      <c r="AM259" s="42"/>
      <c r="AN259" s="42"/>
      <c r="AO259" s="42"/>
      <c r="AP259" s="42"/>
      <c r="AQ259" s="42"/>
      <c r="AR259" s="42"/>
      <c r="AS259" s="42"/>
      <c r="AT259" s="42"/>
      <c r="AU259" s="44"/>
      <c r="AV259" s="44"/>
      <c r="AW259" s="44"/>
      <c r="AX259" s="44"/>
      <c r="AY259" s="44"/>
      <c r="AZ259" s="44"/>
      <c r="BB259" s="9" t="e">
        <f>MATCH(BF259,'New data'!$Y$2:$Y$20000,0)</f>
        <v>#N/A</v>
      </c>
      <c r="BC259" s="9" t="str">
        <f t="shared" ref="BC259:BC322" si="13">IF(ISERROR(BB259),"No","Yes")</f>
        <v>No</v>
      </c>
      <c r="BD259" s="9" t="s">
        <v>20410</v>
      </c>
      <c r="BE259" s="9" t="str">
        <f t="shared" ref="BE259:BE322" si="14">IF(LEN(AB259&amp;AC259&amp;AD259&amp;AE259&amp;AF259&amp;AG259&amp;AH259&amp;AI259&amp;AJ259&amp;AK259&amp;AL259&amp;AM259&amp;AN259&amp;AO259&amp;AP259&amp;AQ259&amp;AR259&amp;AS259&amp;AT259&amp;AU259&amp;AV259&amp;AW259&amp;AX259&amp;AY259&amp;AZ259)&gt;0,"Yes","No")</f>
        <v>Yes</v>
      </c>
      <c r="BF259" s="9" t="str">
        <f t="shared" ref="BF259:BF322" si="15">TRIM(A259)</f>
        <v>Habiballa Mohammed</v>
      </c>
      <c r="BG259" t="str">
        <f>IFERROR(INDEX('New data'!$Y$2:$Y$20000,BN259),"-")</f>
        <v>-</v>
      </c>
      <c r="BH259" t="str">
        <f ca="1">IFERROR(INDEX('New data'!$Y$2:$Y$20000,BO259),"-")</f>
        <v>-</v>
      </c>
      <c r="BI259" t="str">
        <f ca="1">IFERROR(INDEX('New data'!$Y$2:$Y$20000,BP259),"-")</f>
        <v>-</v>
      </c>
      <c r="BJ259" t="str">
        <f ca="1">IFERROR(INDEX('New data'!$Y$2:$Y$20000,BQ259),"-")</f>
        <v>-</v>
      </c>
      <c r="BK259" t="str">
        <f ca="1">IFERROR(INDEX('New data'!$Y$2:$Y$20000,BR259),"-")</f>
        <v>-</v>
      </c>
      <c r="BL259" t="str">
        <f ca="1">IFERROR(INDEX('New data'!$Y$2:$Y$20000,BS259),"-")</f>
        <v>-</v>
      </c>
      <c r="BM259" t="str">
        <f ca="1">IFERROR(INDEX('New data'!$Y$2:$Y$20000,BT259),"-")</f>
        <v>-</v>
      </c>
      <c r="BN259" t="e">
        <f>MATCH($B259,'New data'!$G$2:$G$20000,0)</f>
        <v>#N/A</v>
      </c>
      <c r="BO259" t="e">
        <f ca="1">MATCH($B259,OFFSET('New data'!$G$2,BN259,0,20000,1),0)+BN259</f>
        <v>#N/A</v>
      </c>
      <c r="BP259" t="e">
        <f ca="1">MATCH($B259,OFFSET('New data'!$G$2,BO259,0,20000,1),0)+BO259</f>
        <v>#N/A</v>
      </c>
      <c r="BQ259" t="e">
        <f ca="1">MATCH($B259,OFFSET('New data'!$G$2,BP259,0,20000,1),0)+BP259</f>
        <v>#N/A</v>
      </c>
      <c r="BR259" t="e">
        <f ca="1">MATCH($B259,OFFSET('New data'!$G$2,BQ259,0,20000,1),0)+BQ259</f>
        <v>#N/A</v>
      </c>
      <c r="BS259" t="e">
        <f ca="1">MATCH($B259,OFFSET('New data'!$G$2,BR259,0,20000,1),0)+BR259</f>
        <v>#N/A</v>
      </c>
      <c r="BT259" t="e">
        <f ca="1">MATCH($B259,OFFSET('New data'!$G$2,BS259,0,20000,1),0)+BS259</f>
        <v>#N/A</v>
      </c>
      <c r="BU259" s="9"/>
    </row>
    <row r="260" spans="1:73" ht="31.5" thickBot="1" x14ac:dyDescent="0.4">
      <c r="A260" s="58" t="s">
        <v>295</v>
      </c>
      <c r="B260" s="58" t="s">
        <v>13680</v>
      </c>
      <c r="C260" s="58" t="s">
        <v>20050</v>
      </c>
      <c r="D260" s="59"/>
      <c r="E260" s="59"/>
      <c r="F260" s="59"/>
      <c r="G260" s="59"/>
      <c r="AA260" s="51"/>
      <c r="AB260" s="59"/>
      <c r="AC260" s="65" t="s">
        <v>20412</v>
      </c>
      <c r="AD260" s="59"/>
      <c r="AE260" s="59"/>
      <c r="AF260" s="59"/>
      <c r="AG260" s="59"/>
      <c r="AH260" s="59"/>
      <c r="AI260" s="59"/>
      <c r="AJ260" s="42"/>
      <c r="AK260" s="42"/>
      <c r="AL260" s="45"/>
      <c r="AM260" s="42"/>
      <c r="AN260" s="42"/>
      <c r="AO260" s="42"/>
      <c r="AP260" s="42"/>
      <c r="AQ260" s="42"/>
      <c r="AR260" s="42"/>
      <c r="AS260" s="42"/>
      <c r="AT260" s="42"/>
      <c r="AU260" s="44"/>
      <c r="AV260" s="44"/>
      <c r="AW260" s="44"/>
      <c r="AX260" s="44"/>
      <c r="AY260" s="44"/>
      <c r="AZ260" s="44"/>
      <c r="BB260" s="9" t="e">
        <f>MATCH(BF260,'New data'!$Y$2:$Y$20000,0)</f>
        <v>#N/A</v>
      </c>
      <c r="BC260" s="9" t="str">
        <f t="shared" si="13"/>
        <v>No</v>
      </c>
      <c r="BD260" s="9" t="s">
        <v>20410</v>
      </c>
      <c r="BE260" s="9" t="str">
        <f t="shared" si="14"/>
        <v>Yes</v>
      </c>
      <c r="BF260" s="9" t="str">
        <f t="shared" si="15"/>
        <v>Joanna Zajac</v>
      </c>
      <c r="BG260" t="str">
        <f>IFERROR(INDEX('New data'!$Y$2:$Y$20000,BN260),"-")</f>
        <v>-</v>
      </c>
      <c r="BH260" t="str">
        <f ca="1">IFERROR(INDEX('New data'!$Y$2:$Y$20000,BO260),"-")</f>
        <v>-</v>
      </c>
      <c r="BI260" t="str">
        <f ca="1">IFERROR(INDEX('New data'!$Y$2:$Y$20000,BP260),"-")</f>
        <v>-</v>
      </c>
      <c r="BJ260" t="str">
        <f ca="1">IFERROR(INDEX('New data'!$Y$2:$Y$20000,BQ260),"-")</f>
        <v>-</v>
      </c>
      <c r="BK260" t="str">
        <f ca="1">IFERROR(INDEX('New data'!$Y$2:$Y$20000,BR260),"-")</f>
        <v>-</v>
      </c>
      <c r="BL260" t="str">
        <f ca="1">IFERROR(INDEX('New data'!$Y$2:$Y$20000,BS260),"-")</f>
        <v>-</v>
      </c>
      <c r="BM260" t="str">
        <f ca="1">IFERROR(INDEX('New data'!$Y$2:$Y$20000,BT260),"-")</f>
        <v>-</v>
      </c>
      <c r="BN260" t="e">
        <f>MATCH($B260,'New data'!$G$2:$G$20000,0)</f>
        <v>#N/A</v>
      </c>
      <c r="BO260" t="e">
        <f ca="1">MATCH($B260,OFFSET('New data'!$G$2,BN260,0,20000,1),0)+BN260</f>
        <v>#N/A</v>
      </c>
      <c r="BP260" t="e">
        <f ca="1">MATCH($B260,OFFSET('New data'!$G$2,BO260,0,20000,1),0)+BO260</f>
        <v>#N/A</v>
      </c>
      <c r="BQ260" t="e">
        <f ca="1">MATCH($B260,OFFSET('New data'!$G$2,BP260,0,20000,1),0)+BP260</f>
        <v>#N/A</v>
      </c>
      <c r="BR260" t="e">
        <f ca="1">MATCH($B260,OFFSET('New data'!$G$2,BQ260,0,20000,1),0)+BQ260</f>
        <v>#N/A</v>
      </c>
      <c r="BS260" t="e">
        <f ca="1">MATCH($B260,OFFSET('New data'!$G$2,BR260,0,20000,1),0)+BR260</f>
        <v>#N/A</v>
      </c>
      <c r="BT260" t="e">
        <f ca="1">MATCH($B260,OFFSET('New data'!$G$2,BS260,0,20000,1),0)+BS260</f>
        <v>#N/A</v>
      </c>
      <c r="BU260" s="9"/>
    </row>
    <row r="261" spans="1:73" ht="31.5" thickBot="1" x14ac:dyDescent="0.4">
      <c r="A261" s="58" t="s">
        <v>296</v>
      </c>
      <c r="B261" s="58" t="s">
        <v>13681</v>
      </c>
      <c r="C261" s="58" t="s">
        <v>20050</v>
      </c>
      <c r="D261" s="59"/>
      <c r="E261" s="59"/>
      <c r="F261" s="59"/>
      <c r="G261" s="59"/>
      <c r="AA261" s="51"/>
      <c r="AB261" s="59"/>
      <c r="AC261" s="65" t="s">
        <v>20412</v>
      </c>
      <c r="AD261" s="59"/>
      <c r="AE261" s="59"/>
      <c r="AF261" s="59"/>
      <c r="AG261" s="59"/>
      <c r="AH261" s="59"/>
      <c r="AI261" s="59"/>
      <c r="AJ261" s="42"/>
      <c r="AK261" s="42"/>
      <c r="AL261" s="45"/>
      <c r="AM261" s="42"/>
      <c r="AN261" s="42"/>
      <c r="AO261" s="42"/>
      <c r="AP261" s="42"/>
      <c r="AQ261" s="42"/>
      <c r="AR261" s="42"/>
      <c r="AS261" s="42"/>
      <c r="AT261" s="42"/>
      <c r="AU261" s="44"/>
      <c r="AV261" s="44"/>
      <c r="AW261" s="44"/>
      <c r="AX261" s="44"/>
      <c r="AY261" s="44"/>
      <c r="AZ261" s="44"/>
      <c r="BB261" s="9" t="e">
        <f>MATCH(BF261,'New data'!$Y$2:$Y$20000,0)</f>
        <v>#N/A</v>
      </c>
      <c r="BC261" s="9" t="str">
        <f t="shared" si="13"/>
        <v>No</v>
      </c>
      <c r="BD261" s="9" t="s">
        <v>20410</v>
      </c>
      <c r="BE261" s="9" t="str">
        <f t="shared" si="14"/>
        <v>Yes</v>
      </c>
      <c r="BF261" s="9" t="str">
        <f t="shared" si="15"/>
        <v>Jekaterina Kollegajeva</v>
      </c>
      <c r="BG261" t="str">
        <f>IFERROR(INDEX('New data'!$Y$2:$Y$20000,BN261),"-")</f>
        <v>-</v>
      </c>
      <c r="BH261" t="str">
        <f ca="1">IFERROR(INDEX('New data'!$Y$2:$Y$20000,BO261),"-")</f>
        <v>-</v>
      </c>
      <c r="BI261" t="str">
        <f ca="1">IFERROR(INDEX('New data'!$Y$2:$Y$20000,BP261),"-")</f>
        <v>-</v>
      </c>
      <c r="BJ261" t="str">
        <f ca="1">IFERROR(INDEX('New data'!$Y$2:$Y$20000,BQ261),"-")</f>
        <v>-</v>
      </c>
      <c r="BK261" t="str">
        <f ca="1">IFERROR(INDEX('New data'!$Y$2:$Y$20000,BR261),"-")</f>
        <v>-</v>
      </c>
      <c r="BL261" t="str">
        <f ca="1">IFERROR(INDEX('New data'!$Y$2:$Y$20000,BS261),"-")</f>
        <v>-</v>
      </c>
      <c r="BM261" t="str">
        <f ca="1">IFERROR(INDEX('New data'!$Y$2:$Y$20000,BT261),"-")</f>
        <v>-</v>
      </c>
      <c r="BN261" t="e">
        <f>MATCH($B261,'New data'!$G$2:$G$20000,0)</f>
        <v>#N/A</v>
      </c>
      <c r="BO261" t="e">
        <f ca="1">MATCH($B261,OFFSET('New data'!$G$2,BN261,0,20000,1),0)+BN261</f>
        <v>#N/A</v>
      </c>
      <c r="BP261" t="e">
        <f ca="1">MATCH($B261,OFFSET('New data'!$G$2,BO261,0,20000,1),0)+BO261</f>
        <v>#N/A</v>
      </c>
      <c r="BQ261" t="e">
        <f ca="1">MATCH($B261,OFFSET('New data'!$G$2,BP261,0,20000,1),0)+BP261</f>
        <v>#N/A</v>
      </c>
      <c r="BR261" t="e">
        <f ca="1">MATCH($B261,OFFSET('New data'!$G$2,BQ261,0,20000,1),0)+BQ261</f>
        <v>#N/A</v>
      </c>
      <c r="BS261" t="e">
        <f ca="1">MATCH($B261,OFFSET('New data'!$G$2,BR261,0,20000,1),0)+BR261</f>
        <v>#N/A</v>
      </c>
      <c r="BT261" t="e">
        <f ca="1">MATCH($B261,OFFSET('New data'!$G$2,BS261,0,20000,1),0)+BS261</f>
        <v>#N/A</v>
      </c>
      <c r="BU261" s="9"/>
    </row>
    <row r="262" spans="1:73" ht="31.5" thickBot="1" x14ac:dyDescent="0.4">
      <c r="A262" s="58" t="s">
        <v>297</v>
      </c>
      <c r="B262" s="58" t="s">
        <v>13682</v>
      </c>
      <c r="C262" s="58" t="s">
        <v>20050</v>
      </c>
      <c r="D262" s="59"/>
      <c r="E262" s="59"/>
      <c r="F262" s="59"/>
      <c r="G262" s="59"/>
      <c r="AA262" s="51"/>
      <c r="AB262" s="59"/>
      <c r="AC262" s="65" t="s">
        <v>20412</v>
      </c>
      <c r="AD262" s="59"/>
      <c r="AE262" s="59"/>
      <c r="AF262" s="59"/>
      <c r="AG262" s="59"/>
      <c r="AH262" s="59"/>
      <c r="AI262" s="59"/>
      <c r="AJ262" s="42"/>
      <c r="AK262" s="42"/>
      <c r="AL262" s="43"/>
      <c r="AM262" s="42"/>
      <c r="AN262" s="42"/>
      <c r="AO262" s="42"/>
      <c r="AP262" s="42"/>
      <c r="AQ262" s="42"/>
      <c r="AR262" s="42"/>
      <c r="AS262" s="42"/>
      <c r="AT262" s="42"/>
      <c r="AU262" s="44"/>
      <c r="AV262" s="44"/>
      <c r="AW262" s="44"/>
      <c r="AX262" s="44"/>
      <c r="AY262" s="44"/>
      <c r="AZ262" s="44"/>
      <c r="BB262" s="9" t="e">
        <f>MATCH(BF262,'New data'!$Y$2:$Y$20000,0)</f>
        <v>#N/A</v>
      </c>
      <c r="BC262" s="9" t="str">
        <f t="shared" si="13"/>
        <v>No</v>
      </c>
      <c r="BD262" s="9" t="s">
        <v>20410</v>
      </c>
      <c r="BE262" s="9" t="str">
        <f t="shared" si="14"/>
        <v>Yes</v>
      </c>
      <c r="BF262" s="9" t="str">
        <f t="shared" si="15"/>
        <v>Mia Baker</v>
      </c>
      <c r="BG262" t="str">
        <f>IFERROR(INDEX('New data'!$Y$2:$Y$20000,BN262),"-")</f>
        <v>-</v>
      </c>
      <c r="BH262" t="str">
        <f ca="1">IFERROR(INDEX('New data'!$Y$2:$Y$20000,BO262),"-")</f>
        <v>-</v>
      </c>
      <c r="BI262" t="str">
        <f ca="1">IFERROR(INDEX('New data'!$Y$2:$Y$20000,BP262),"-")</f>
        <v>-</v>
      </c>
      <c r="BJ262" t="str">
        <f ca="1">IFERROR(INDEX('New data'!$Y$2:$Y$20000,BQ262),"-")</f>
        <v>-</v>
      </c>
      <c r="BK262" t="str">
        <f ca="1">IFERROR(INDEX('New data'!$Y$2:$Y$20000,BR262),"-")</f>
        <v>-</v>
      </c>
      <c r="BL262" t="str">
        <f ca="1">IFERROR(INDEX('New data'!$Y$2:$Y$20000,BS262),"-")</f>
        <v>-</v>
      </c>
      <c r="BM262" t="str">
        <f ca="1">IFERROR(INDEX('New data'!$Y$2:$Y$20000,BT262),"-")</f>
        <v>-</v>
      </c>
      <c r="BN262" t="e">
        <f>MATCH($B262,'New data'!$G$2:$G$20000,0)</f>
        <v>#N/A</v>
      </c>
      <c r="BO262" t="e">
        <f ca="1">MATCH($B262,OFFSET('New data'!$G$2,BN262,0,20000,1),0)+BN262</f>
        <v>#N/A</v>
      </c>
      <c r="BP262" t="e">
        <f ca="1">MATCH($B262,OFFSET('New data'!$G$2,BO262,0,20000,1),0)+BO262</f>
        <v>#N/A</v>
      </c>
      <c r="BQ262" t="e">
        <f ca="1">MATCH($B262,OFFSET('New data'!$G$2,BP262,0,20000,1),0)+BP262</f>
        <v>#N/A</v>
      </c>
      <c r="BR262" t="e">
        <f ca="1">MATCH($B262,OFFSET('New data'!$G$2,BQ262,0,20000,1),0)+BQ262</f>
        <v>#N/A</v>
      </c>
      <c r="BS262" t="e">
        <f ca="1">MATCH($B262,OFFSET('New data'!$G$2,BR262,0,20000,1),0)+BR262</f>
        <v>#N/A</v>
      </c>
      <c r="BT262" t="e">
        <f ca="1">MATCH($B262,OFFSET('New data'!$G$2,BS262,0,20000,1),0)+BS262</f>
        <v>#N/A</v>
      </c>
      <c r="BU262" s="9"/>
    </row>
    <row r="263" spans="1:73" ht="31.5" thickBot="1" x14ac:dyDescent="0.4">
      <c r="A263" s="58" t="s">
        <v>298</v>
      </c>
      <c r="B263" s="58" t="s">
        <v>13682</v>
      </c>
      <c r="C263" s="58" t="s">
        <v>20050</v>
      </c>
      <c r="D263" s="59"/>
      <c r="E263" s="59"/>
      <c r="F263" s="59"/>
      <c r="G263" s="59"/>
      <c r="AA263" s="51"/>
      <c r="AB263" s="59"/>
      <c r="AC263" s="65" t="s">
        <v>20412</v>
      </c>
      <c r="AD263" s="59"/>
      <c r="AE263" s="59"/>
      <c r="AF263" s="59"/>
      <c r="AG263" s="59"/>
      <c r="AH263" s="59"/>
      <c r="AI263" s="59"/>
      <c r="AJ263" s="42"/>
      <c r="AK263" s="42"/>
      <c r="AL263" s="45"/>
      <c r="AM263" s="42"/>
      <c r="AN263" s="42"/>
      <c r="AO263" s="42"/>
      <c r="AP263" s="42"/>
      <c r="AQ263" s="42"/>
      <c r="AR263" s="42"/>
      <c r="AS263" s="42"/>
      <c r="AT263" s="42"/>
      <c r="AU263" s="44"/>
      <c r="AV263" s="44"/>
      <c r="AW263" s="44"/>
      <c r="AX263" s="44"/>
      <c r="AY263" s="44"/>
      <c r="AZ263" s="44"/>
      <c r="BB263" s="9" t="e">
        <f>MATCH(BF263,'New data'!$Y$2:$Y$20000,0)</f>
        <v>#N/A</v>
      </c>
      <c r="BC263" s="9" t="str">
        <f t="shared" si="13"/>
        <v>No</v>
      </c>
      <c r="BD263" s="9" t="s">
        <v>20410</v>
      </c>
      <c r="BE263" s="9" t="str">
        <f t="shared" si="14"/>
        <v>Yes</v>
      </c>
      <c r="BF263" s="9" t="str">
        <f t="shared" si="15"/>
        <v>Brandon Batey</v>
      </c>
      <c r="BG263" t="str">
        <f>IFERROR(INDEX('New data'!$Y$2:$Y$20000,BN263),"-")</f>
        <v>-</v>
      </c>
      <c r="BH263" t="str">
        <f ca="1">IFERROR(INDEX('New data'!$Y$2:$Y$20000,BO263),"-")</f>
        <v>-</v>
      </c>
      <c r="BI263" t="str">
        <f ca="1">IFERROR(INDEX('New data'!$Y$2:$Y$20000,BP263),"-")</f>
        <v>-</v>
      </c>
      <c r="BJ263" t="str">
        <f ca="1">IFERROR(INDEX('New data'!$Y$2:$Y$20000,BQ263),"-")</f>
        <v>-</v>
      </c>
      <c r="BK263" t="str">
        <f ca="1">IFERROR(INDEX('New data'!$Y$2:$Y$20000,BR263),"-")</f>
        <v>-</v>
      </c>
      <c r="BL263" t="str">
        <f ca="1">IFERROR(INDEX('New data'!$Y$2:$Y$20000,BS263),"-")</f>
        <v>-</v>
      </c>
      <c r="BM263" t="str">
        <f ca="1">IFERROR(INDEX('New data'!$Y$2:$Y$20000,BT263),"-")</f>
        <v>-</v>
      </c>
      <c r="BN263" t="e">
        <f>MATCH($B263,'New data'!$G$2:$G$20000,0)</f>
        <v>#N/A</v>
      </c>
      <c r="BO263" t="e">
        <f ca="1">MATCH($B263,OFFSET('New data'!$G$2,BN263,0,20000,1),0)+BN263</f>
        <v>#N/A</v>
      </c>
      <c r="BP263" t="e">
        <f ca="1">MATCH($B263,OFFSET('New data'!$G$2,BO263,0,20000,1),0)+BO263</f>
        <v>#N/A</v>
      </c>
      <c r="BQ263" t="e">
        <f ca="1">MATCH($B263,OFFSET('New data'!$G$2,BP263,0,20000,1),0)+BP263</f>
        <v>#N/A</v>
      </c>
      <c r="BR263" t="e">
        <f ca="1">MATCH($B263,OFFSET('New data'!$G$2,BQ263,0,20000,1),0)+BQ263</f>
        <v>#N/A</v>
      </c>
      <c r="BS263" t="e">
        <f ca="1">MATCH($B263,OFFSET('New data'!$G$2,BR263,0,20000,1),0)+BR263</f>
        <v>#N/A</v>
      </c>
      <c r="BT263" t="e">
        <f ca="1">MATCH($B263,OFFSET('New data'!$G$2,BS263,0,20000,1),0)+BS263</f>
        <v>#N/A</v>
      </c>
      <c r="BU263" s="9"/>
    </row>
    <row r="264" spans="1:73" ht="31.5" thickBot="1" x14ac:dyDescent="0.4">
      <c r="A264" s="58" t="s">
        <v>299</v>
      </c>
      <c r="B264" s="58" t="s">
        <v>13682</v>
      </c>
      <c r="C264" s="58" t="s">
        <v>20050</v>
      </c>
      <c r="D264" s="59"/>
      <c r="E264" s="59"/>
      <c r="F264" s="59"/>
      <c r="G264" s="59"/>
      <c r="AA264" s="51"/>
      <c r="AB264" s="59"/>
      <c r="AC264" s="65" t="s">
        <v>20412</v>
      </c>
      <c r="AD264" s="59"/>
      <c r="AE264" s="59"/>
      <c r="AF264" s="59"/>
      <c r="AG264" s="59"/>
      <c r="AH264" s="59"/>
      <c r="AI264" s="59"/>
      <c r="AJ264" s="42"/>
      <c r="AK264" s="42"/>
      <c r="AL264" s="43"/>
      <c r="AM264" s="42"/>
      <c r="AN264" s="42"/>
      <c r="AO264" s="42"/>
      <c r="AP264" s="42"/>
      <c r="AQ264" s="42"/>
      <c r="AR264" s="42"/>
      <c r="AS264" s="42"/>
      <c r="AT264" s="42"/>
      <c r="AU264" s="44"/>
      <c r="AV264" s="44"/>
      <c r="AW264" s="44"/>
      <c r="AX264" s="44"/>
      <c r="AY264" s="44"/>
      <c r="AZ264" s="44"/>
      <c r="BB264" s="9" t="e">
        <f>MATCH(BF264,'New data'!$Y$2:$Y$20000,0)</f>
        <v>#N/A</v>
      </c>
      <c r="BC264" s="9" t="str">
        <f t="shared" si="13"/>
        <v>No</v>
      </c>
      <c r="BD264" s="9" t="s">
        <v>20410</v>
      </c>
      <c r="BE264" s="9" t="str">
        <f t="shared" si="14"/>
        <v>Yes</v>
      </c>
      <c r="BF264" s="9" t="str">
        <f t="shared" si="15"/>
        <v>Nicole Omahony</v>
      </c>
      <c r="BG264" t="str">
        <f>IFERROR(INDEX('New data'!$Y$2:$Y$20000,BN264),"-")</f>
        <v>-</v>
      </c>
      <c r="BH264" t="str">
        <f ca="1">IFERROR(INDEX('New data'!$Y$2:$Y$20000,BO264),"-")</f>
        <v>-</v>
      </c>
      <c r="BI264" t="str">
        <f ca="1">IFERROR(INDEX('New data'!$Y$2:$Y$20000,BP264),"-")</f>
        <v>-</v>
      </c>
      <c r="BJ264" t="str">
        <f ca="1">IFERROR(INDEX('New data'!$Y$2:$Y$20000,BQ264),"-")</f>
        <v>-</v>
      </c>
      <c r="BK264" t="str">
        <f ca="1">IFERROR(INDEX('New data'!$Y$2:$Y$20000,BR264),"-")</f>
        <v>-</v>
      </c>
      <c r="BL264" t="str">
        <f ca="1">IFERROR(INDEX('New data'!$Y$2:$Y$20000,BS264),"-")</f>
        <v>-</v>
      </c>
      <c r="BM264" t="str">
        <f ca="1">IFERROR(INDEX('New data'!$Y$2:$Y$20000,BT264),"-")</f>
        <v>-</v>
      </c>
      <c r="BN264" t="e">
        <f>MATCH($B264,'New data'!$G$2:$G$20000,0)</f>
        <v>#N/A</v>
      </c>
      <c r="BO264" t="e">
        <f ca="1">MATCH($B264,OFFSET('New data'!$G$2,BN264,0,20000,1),0)+BN264</f>
        <v>#N/A</v>
      </c>
      <c r="BP264" t="e">
        <f ca="1">MATCH($B264,OFFSET('New data'!$G$2,BO264,0,20000,1),0)+BO264</f>
        <v>#N/A</v>
      </c>
      <c r="BQ264" t="e">
        <f ca="1">MATCH($B264,OFFSET('New data'!$G$2,BP264,0,20000,1),0)+BP264</f>
        <v>#N/A</v>
      </c>
      <c r="BR264" t="e">
        <f ca="1">MATCH($B264,OFFSET('New data'!$G$2,BQ264,0,20000,1),0)+BQ264</f>
        <v>#N/A</v>
      </c>
      <c r="BS264" t="e">
        <f ca="1">MATCH($B264,OFFSET('New data'!$G$2,BR264,0,20000,1),0)+BR264</f>
        <v>#N/A</v>
      </c>
      <c r="BT264" t="e">
        <f ca="1">MATCH($B264,OFFSET('New data'!$G$2,BS264,0,20000,1),0)+BS264</f>
        <v>#N/A</v>
      </c>
      <c r="BU264" s="9"/>
    </row>
    <row r="265" spans="1:73" ht="31.5" thickBot="1" x14ac:dyDescent="0.4">
      <c r="A265" s="58" t="s">
        <v>300</v>
      </c>
      <c r="B265" s="58" t="s">
        <v>13683</v>
      </c>
      <c r="C265" s="58" t="s">
        <v>20050</v>
      </c>
      <c r="D265" s="59"/>
      <c r="E265" s="59"/>
      <c r="F265" s="59"/>
      <c r="G265" s="59"/>
      <c r="AA265" s="51"/>
      <c r="AB265" s="59"/>
      <c r="AC265" s="65" t="s">
        <v>20412</v>
      </c>
      <c r="AD265" s="59"/>
      <c r="AE265" s="59"/>
      <c r="AF265" s="59"/>
      <c r="AG265" s="59"/>
      <c r="AH265" s="59"/>
      <c r="AI265" s="59"/>
      <c r="AJ265" s="42"/>
      <c r="AK265" s="42"/>
      <c r="AL265" s="43"/>
      <c r="AM265" s="42"/>
      <c r="AN265" s="42"/>
      <c r="AO265" s="42"/>
      <c r="AP265" s="42"/>
      <c r="AQ265" s="42"/>
      <c r="AR265" s="42"/>
      <c r="AS265" s="42"/>
      <c r="AT265" s="42"/>
      <c r="AU265" s="44"/>
      <c r="AV265" s="44"/>
      <c r="AW265" s="44"/>
      <c r="AX265" s="44"/>
      <c r="AY265" s="44"/>
      <c r="AZ265" s="44"/>
      <c r="BB265" s="9" t="e">
        <f>MATCH(BF265,'New data'!$Y$2:$Y$20000,0)</f>
        <v>#N/A</v>
      </c>
      <c r="BC265" s="9" t="str">
        <f t="shared" si="13"/>
        <v>No</v>
      </c>
      <c r="BD265" s="9" t="s">
        <v>20410</v>
      </c>
      <c r="BE265" s="9" t="str">
        <f t="shared" si="14"/>
        <v>Yes</v>
      </c>
      <c r="BF265" s="9" t="str">
        <f t="shared" si="15"/>
        <v>Rui Araujo</v>
      </c>
      <c r="BG265" t="str">
        <f>IFERROR(INDEX('New data'!$Y$2:$Y$20000,BN265),"-")</f>
        <v>-</v>
      </c>
      <c r="BH265" t="str">
        <f ca="1">IFERROR(INDEX('New data'!$Y$2:$Y$20000,BO265),"-")</f>
        <v>-</v>
      </c>
      <c r="BI265" t="str">
        <f ca="1">IFERROR(INDEX('New data'!$Y$2:$Y$20000,BP265),"-")</f>
        <v>-</v>
      </c>
      <c r="BJ265" t="str">
        <f ca="1">IFERROR(INDEX('New data'!$Y$2:$Y$20000,BQ265),"-")</f>
        <v>-</v>
      </c>
      <c r="BK265" t="str">
        <f ca="1">IFERROR(INDEX('New data'!$Y$2:$Y$20000,BR265),"-")</f>
        <v>-</v>
      </c>
      <c r="BL265" t="str">
        <f ca="1">IFERROR(INDEX('New data'!$Y$2:$Y$20000,BS265),"-")</f>
        <v>-</v>
      </c>
      <c r="BM265" t="str">
        <f ca="1">IFERROR(INDEX('New data'!$Y$2:$Y$20000,BT265),"-")</f>
        <v>-</v>
      </c>
      <c r="BN265" t="e">
        <f>MATCH($B265,'New data'!$G$2:$G$20000,0)</f>
        <v>#N/A</v>
      </c>
      <c r="BO265" t="e">
        <f ca="1">MATCH($B265,OFFSET('New data'!$G$2,BN265,0,20000,1),0)+BN265</f>
        <v>#N/A</v>
      </c>
      <c r="BP265" t="e">
        <f ca="1">MATCH($B265,OFFSET('New data'!$G$2,BO265,0,20000,1),0)+BO265</f>
        <v>#N/A</v>
      </c>
      <c r="BQ265" t="e">
        <f ca="1">MATCH($B265,OFFSET('New data'!$G$2,BP265,0,20000,1),0)+BP265</f>
        <v>#N/A</v>
      </c>
      <c r="BR265" t="e">
        <f ca="1">MATCH($B265,OFFSET('New data'!$G$2,BQ265,0,20000,1),0)+BQ265</f>
        <v>#N/A</v>
      </c>
      <c r="BS265" t="e">
        <f ca="1">MATCH($B265,OFFSET('New data'!$G$2,BR265,0,20000,1),0)+BR265</f>
        <v>#N/A</v>
      </c>
      <c r="BT265" t="e">
        <f ca="1">MATCH($B265,OFFSET('New data'!$G$2,BS265,0,20000,1),0)+BS265</f>
        <v>#N/A</v>
      </c>
      <c r="BU265" s="9"/>
    </row>
    <row r="266" spans="1:73" ht="31.5" thickBot="1" x14ac:dyDescent="0.4">
      <c r="A266" s="58" t="s">
        <v>301</v>
      </c>
      <c r="B266" s="58" t="s">
        <v>13683</v>
      </c>
      <c r="C266" s="58" t="s">
        <v>20050</v>
      </c>
      <c r="D266" s="59"/>
      <c r="E266" s="59"/>
      <c r="F266" s="59"/>
      <c r="G266" s="59"/>
      <c r="AA266" s="51"/>
      <c r="AB266" s="59"/>
      <c r="AC266" s="65" t="s">
        <v>20412</v>
      </c>
      <c r="AD266" s="59"/>
      <c r="AE266" s="59"/>
      <c r="AF266" s="59"/>
      <c r="AG266" s="59"/>
      <c r="AH266" s="59"/>
      <c r="AI266" s="59"/>
      <c r="AJ266" s="42"/>
      <c r="AK266" s="42"/>
      <c r="AL266" s="43"/>
      <c r="AM266" s="42"/>
      <c r="AN266" s="42"/>
      <c r="AO266" s="42"/>
      <c r="AP266" s="42"/>
      <c r="AQ266" s="42"/>
      <c r="AR266" s="42"/>
      <c r="AS266" s="42"/>
      <c r="AT266" s="42"/>
      <c r="AU266" s="44"/>
      <c r="AV266" s="44"/>
      <c r="AW266" s="44"/>
      <c r="AX266" s="44"/>
      <c r="AY266" s="44"/>
      <c r="AZ266" s="44"/>
      <c r="BB266" s="9" t="e">
        <f>MATCH(BF266,'New data'!$Y$2:$Y$20000,0)</f>
        <v>#N/A</v>
      </c>
      <c r="BC266" s="9" t="str">
        <f t="shared" si="13"/>
        <v>No</v>
      </c>
      <c r="BD266" s="9" t="s">
        <v>20410</v>
      </c>
      <c r="BE266" s="9" t="str">
        <f t="shared" si="14"/>
        <v>Yes</v>
      </c>
      <c r="BF266" s="9" t="str">
        <f t="shared" si="15"/>
        <v>Celina Lourenco</v>
      </c>
      <c r="BG266" t="str">
        <f>IFERROR(INDEX('New data'!$Y$2:$Y$20000,BN266),"-")</f>
        <v>-</v>
      </c>
      <c r="BH266" t="str">
        <f ca="1">IFERROR(INDEX('New data'!$Y$2:$Y$20000,BO266),"-")</f>
        <v>-</v>
      </c>
      <c r="BI266" t="str">
        <f ca="1">IFERROR(INDEX('New data'!$Y$2:$Y$20000,BP266),"-")</f>
        <v>-</v>
      </c>
      <c r="BJ266" t="str">
        <f ca="1">IFERROR(INDEX('New data'!$Y$2:$Y$20000,BQ266),"-")</f>
        <v>-</v>
      </c>
      <c r="BK266" t="str">
        <f ca="1">IFERROR(INDEX('New data'!$Y$2:$Y$20000,BR266),"-")</f>
        <v>-</v>
      </c>
      <c r="BL266" t="str">
        <f ca="1">IFERROR(INDEX('New data'!$Y$2:$Y$20000,BS266),"-")</f>
        <v>-</v>
      </c>
      <c r="BM266" t="str">
        <f ca="1">IFERROR(INDEX('New data'!$Y$2:$Y$20000,BT266),"-")</f>
        <v>-</v>
      </c>
      <c r="BN266" t="e">
        <f>MATCH($B266,'New data'!$G$2:$G$20000,0)</f>
        <v>#N/A</v>
      </c>
      <c r="BO266" t="e">
        <f ca="1">MATCH($B266,OFFSET('New data'!$G$2,BN266,0,20000,1),0)+BN266</f>
        <v>#N/A</v>
      </c>
      <c r="BP266" t="e">
        <f ca="1">MATCH($B266,OFFSET('New data'!$G$2,BO266,0,20000,1),0)+BO266</f>
        <v>#N/A</v>
      </c>
      <c r="BQ266" t="e">
        <f ca="1">MATCH($B266,OFFSET('New data'!$G$2,BP266,0,20000,1),0)+BP266</f>
        <v>#N/A</v>
      </c>
      <c r="BR266" t="e">
        <f ca="1">MATCH($B266,OFFSET('New data'!$G$2,BQ266,0,20000,1),0)+BQ266</f>
        <v>#N/A</v>
      </c>
      <c r="BS266" t="e">
        <f ca="1">MATCH($B266,OFFSET('New data'!$G$2,BR266,0,20000,1),0)+BR266</f>
        <v>#N/A</v>
      </c>
      <c r="BT266" t="e">
        <f ca="1">MATCH($B266,OFFSET('New data'!$G$2,BS266,0,20000,1),0)+BS266</f>
        <v>#N/A</v>
      </c>
      <c r="BU266" s="9"/>
    </row>
    <row r="267" spans="1:73" ht="31.5" thickBot="1" x14ac:dyDescent="0.4">
      <c r="A267" s="58" t="s">
        <v>302</v>
      </c>
      <c r="B267" s="58" t="s">
        <v>13684</v>
      </c>
      <c r="C267" s="58" t="s">
        <v>20050</v>
      </c>
      <c r="D267" s="59"/>
      <c r="E267" s="59"/>
      <c r="F267" s="59"/>
      <c r="G267" s="59"/>
      <c r="AA267" s="51"/>
      <c r="AB267" s="59"/>
      <c r="AC267" s="65" t="s">
        <v>20412</v>
      </c>
      <c r="AD267" s="59"/>
      <c r="AE267" s="59"/>
      <c r="AF267" s="59"/>
      <c r="AG267" s="59"/>
      <c r="AH267" s="59"/>
      <c r="AI267" s="59"/>
      <c r="AJ267" s="42"/>
      <c r="AK267" s="42"/>
      <c r="AL267" s="45"/>
      <c r="AM267" s="42"/>
      <c r="AN267" s="42"/>
      <c r="AO267" s="42"/>
      <c r="AP267" s="42"/>
      <c r="AQ267" s="42"/>
      <c r="AR267" s="42"/>
      <c r="AS267" s="42"/>
      <c r="AT267" s="42"/>
      <c r="AU267" s="44"/>
      <c r="AV267" s="44"/>
      <c r="AW267" s="44"/>
      <c r="AX267" s="44"/>
      <c r="AY267" s="44"/>
      <c r="AZ267" s="44"/>
      <c r="BB267" s="9" t="e">
        <f>MATCH(BF267,'New data'!$Y$2:$Y$20000,0)</f>
        <v>#N/A</v>
      </c>
      <c r="BC267" s="9" t="str">
        <f t="shared" si="13"/>
        <v>No</v>
      </c>
      <c r="BD267" s="9" t="s">
        <v>20410</v>
      </c>
      <c r="BE267" s="9" t="str">
        <f t="shared" si="14"/>
        <v>Yes</v>
      </c>
      <c r="BF267" s="9" t="str">
        <f t="shared" si="15"/>
        <v>Abdi Ahmed</v>
      </c>
      <c r="BG267" t="str">
        <f>IFERROR(INDEX('New data'!$Y$2:$Y$20000,BN267),"-")</f>
        <v>-</v>
      </c>
      <c r="BH267" t="str">
        <f ca="1">IFERROR(INDEX('New data'!$Y$2:$Y$20000,BO267),"-")</f>
        <v>-</v>
      </c>
      <c r="BI267" t="str">
        <f ca="1">IFERROR(INDEX('New data'!$Y$2:$Y$20000,BP267),"-")</f>
        <v>-</v>
      </c>
      <c r="BJ267" t="str">
        <f ca="1">IFERROR(INDEX('New data'!$Y$2:$Y$20000,BQ267),"-")</f>
        <v>-</v>
      </c>
      <c r="BK267" t="str">
        <f ca="1">IFERROR(INDEX('New data'!$Y$2:$Y$20000,BR267),"-")</f>
        <v>-</v>
      </c>
      <c r="BL267" t="str">
        <f ca="1">IFERROR(INDEX('New data'!$Y$2:$Y$20000,BS267),"-")</f>
        <v>-</v>
      </c>
      <c r="BM267" t="str">
        <f ca="1">IFERROR(INDEX('New data'!$Y$2:$Y$20000,BT267),"-")</f>
        <v>-</v>
      </c>
      <c r="BN267" t="e">
        <f>MATCH($B267,'New data'!$G$2:$G$20000,0)</f>
        <v>#N/A</v>
      </c>
      <c r="BO267" t="e">
        <f ca="1">MATCH($B267,OFFSET('New data'!$G$2,BN267,0,20000,1),0)+BN267</f>
        <v>#N/A</v>
      </c>
      <c r="BP267" t="e">
        <f ca="1">MATCH($B267,OFFSET('New data'!$G$2,BO267,0,20000,1),0)+BO267</f>
        <v>#N/A</v>
      </c>
      <c r="BQ267" t="e">
        <f ca="1">MATCH($B267,OFFSET('New data'!$G$2,BP267,0,20000,1),0)+BP267</f>
        <v>#N/A</v>
      </c>
      <c r="BR267" t="e">
        <f ca="1">MATCH($B267,OFFSET('New data'!$G$2,BQ267,0,20000,1),0)+BQ267</f>
        <v>#N/A</v>
      </c>
      <c r="BS267" t="e">
        <f ca="1">MATCH($B267,OFFSET('New data'!$G$2,BR267,0,20000,1),0)+BR267</f>
        <v>#N/A</v>
      </c>
      <c r="BT267" t="e">
        <f ca="1">MATCH($B267,OFFSET('New data'!$G$2,BS267,0,20000,1),0)+BS267</f>
        <v>#N/A</v>
      </c>
      <c r="BU267" s="9"/>
    </row>
    <row r="268" spans="1:73" ht="31.5" thickBot="1" x14ac:dyDescent="0.4">
      <c r="A268" s="58" t="s">
        <v>303</v>
      </c>
      <c r="B268" s="58" t="s">
        <v>13685</v>
      </c>
      <c r="C268" s="58" t="s">
        <v>20050</v>
      </c>
      <c r="D268" s="59"/>
      <c r="E268" s="59"/>
      <c r="F268" s="59"/>
      <c r="G268" s="59"/>
      <c r="AA268" s="51"/>
      <c r="AB268" s="59"/>
      <c r="AC268" s="65" t="s">
        <v>20412</v>
      </c>
      <c r="AD268" s="59"/>
      <c r="AE268" s="59"/>
      <c r="AF268" s="59"/>
      <c r="AG268" s="59"/>
      <c r="AH268" s="59"/>
      <c r="AI268" s="59"/>
      <c r="AJ268" s="42"/>
      <c r="AK268" s="42"/>
      <c r="AL268" s="45"/>
      <c r="AM268" s="42"/>
      <c r="AN268" s="42"/>
      <c r="AO268" s="42"/>
      <c r="AP268" s="42"/>
      <c r="AQ268" s="42"/>
      <c r="AR268" s="42"/>
      <c r="AS268" s="42"/>
      <c r="AT268" s="42"/>
      <c r="AU268" s="44"/>
      <c r="AV268" s="44"/>
      <c r="AW268" s="44"/>
      <c r="AX268" s="44"/>
      <c r="AY268" s="44"/>
      <c r="AZ268" s="44"/>
      <c r="BB268" s="9" t="e">
        <f>MATCH(BF268,'New data'!$Y$2:$Y$20000,0)</f>
        <v>#N/A</v>
      </c>
      <c r="BC268" s="9" t="str">
        <f t="shared" si="13"/>
        <v>No</v>
      </c>
      <c r="BD268" s="9" t="s">
        <v>20410</v>
      </c>
      <c r="BE268" s="9" t="str">
        <f t="shared" si="14"/>
        <v>Yes</v>
      </c>
      <c r="BF268" s="9" t="str">
        <f t="shared" si="15"/>
        <v>Manoj Maru</v>
      </c>
      <c r="BG268" t="str">
        <f>IFERROR(INDEX('New data'!$Y$2:$Y$20000,BN268),"-")</f>
        <v>-</v>
      </c>
      <c r="BH268" t="str">
        <f ca="1">IFERROR(INDEX('New data'!$Y$2:$Y$20000,BO268),"-")</f>
        <v>-</v>
      </c>
      <c r="BI268" t="str">
        <f ca="1">IFERROR(INDEX('New data'!$Y$2:$Y$20000,BP268),"-")</f>
        <v>-</v>
      </c>
      <c r="BJ268" t="str">
        <f ca="1">IFERROR(INDEX('New data'!$Y$2:$Y$20000,BQ268),"-")</f>
        <v>-</v>
      </c>
      <c r="BK268" t="str">
        <f ca="1">IFERROR(INDEX('New data'!$Y$2:$Y$20000,BR268),"-")</f>
        <v>-</v>
      </c>
      <c r="BL268" t="str">
        <f ca="1">IFERROR(INDEX('New data'!$Y$2:$Y$20000,BS268),"-")</f>
        <v>-</v>
      </c>
      <c r="BM268" t="str">
        <f ca="1">IFERROR(INDEX('New data'!$Y$2:$Y$20000,BT268),"-")</f>
        <v>-</v>
      </c>
      <c r="BN268" t="e">
        <f>MATCH($B268,'New data'!$G$2:$G$20000,0)</f>
        <v>#N/A</v>
      </c>
      <c r="BO268" t="e">
        <f ca="1">MATCH($B268,OFFSET('New data'!$G$2,BN268,0,20000,1),0)+BN268</f>
        <v>#N/A</v>
      </c>
      <c r="BP268" t="e">
        <f ca="1">MATCH($B268,OFFSET('New data'!$G$2,BO268,0,20000,1),0)+BO268</f>
        <v>#N/A</v>
      </c>
      <c r="BQ268" t="e">
        <f ca="1">MATCH($B268,OFFSET('New data'!$G$2,BP268,0,20000,1),0)+BP268</f>
        <v>#N/A</v>
      </c>
      <c r="BR268" t="e">
        <f ca="1">MATCH($B268,OFFSET('New data'!$G$2,BQ268,0,20000,1),0)+BQ268</f>
        <v>#N/A</v>
      </c>
      <c r="BS268" t="e">
        <f ca="1">MATCH($B268,OFFSET('New data'!$G$2,BR268,0,20000,1),0)+BR268</f>
        <v>#N/A</v>
      </c>
      <c r="BT268" t="e">
        <f ca="1">MATCH($B268,OFFSET('New data'!$G$2,BS268,0,20000,1),0)+BS268</f>
        <v>#N/A</v>
      </c>
      <c r="BU268" s="9"/>
    </row>
    <row r="269" spans="1:73" ht="31.5" thickBot="1" x14ac:dyDescent="0.4">
      <c r="A269" s="58" t="s">
        <v>304</v>
      </c>
      <c r="B269" s="58" t="s">
        <v>13686</v>
      </c>
      <c r="C269" s="58" t="s">
        <v>20062</v>
      </c>
      <c r="D269" s="58" t="s">
        <v>20050</v>
      </c>
      <c r="E269" s="59"/>
      <c r="F269" s="59"/>
      <c r="G269" s="59"/>
      <c r="AA269" s="51"/>
      <c r="AB269" s="62" t="s">
        <v>20410</v>
      </c>
      <c r="AC269" s="65" t="s">
        <v>20412</v>
      </c>
      <c r="AD269" s="59"/>
      <c r="AE269" s="59"/>
      <c r="AF269" s="59"/>
      <c r="AG269" s="59"/>
      <c r="AH269" s="59"/>
      <c r="AI269" s="59"/>
      <c r="AJ269" s="42"/>
      <c r="AK269" s="42"/>
      <c r="AL269" s="45"/>
      <c r="AM269" s="42"/>
      <c r="AN269" s="42"/>
      <c r="AO269" s="42"/>
      <c r="AP269" s="42"/>
      <c r="AQ269" s="42"/>
      <c r="AR269" s="42"/>
      <c r="AS269" s="42"/>
      <c r="AT269" s="42"/>
      <c r="AU269" s="44"/>
      <c r="AV269" s="44"/>
      <c r="AW269" s="44"/>
      <c r="AX269" s="44"/>
      <c r="AY269" s="44"/>
      <c r="AZ269" s="44"/>
      <c r="BB269" s="9" t="e">
        <f>MATCH(BF269,'New data'!$Y$2:$Y$20000,0)</f>
        <v>#N/A</v>
      </c>
      <c r="BC269" s="9" t="str">
        <f t="shared" si="13"/>
        <v>No</v>
      </c>
      <c r="BD269" s="9" t="s">
        <v>20410</v>
      </c>
      <c r="BE269" s="9" t="str">
        <f t="shared" si="14"/>
        <v>Yes</v>
      </c>
      <c r="BF269" s="9" t="str">
        <f t="shared" si="15"/>
        <v>Maame Adu-Poku</v>
      </c>
      <c r="BG269" t="str">
        <f>IFERROR(INDEX('New data'!$Y$2:$Y$20000,BN269),"-")</f>
        <v>-</v>
      </c>
      <c r="BH269" t="str">
        <f ca="1">IFERROR(INDEX('New data'!$Y$2:$Y$20000,BO269),"-")</f>
        <v>-</v>
      </c>
      <c r="BI269" t="str">
        <f ca="1">IFERROR(INDEX('New data'!$Y$2:$Y$20000,BP269),"-")</f>
        <v>-</v>
      </c>
      <c r="BJ269" t="str">
        <f ca="1">IFERROR(INDEX('New data'!$Y$2:$Y$20000,BQ269),"-")</f>
        <v>-</v>
      </c>
      <c r="BK269" t="str">
        <f ca="1">IFERROR(INDEX('New data'!$Y$2:$Y$20000,BR269),"-")</f>
        <v>-</v>
      </c>
      <c r="BL269" t="str">
        <f ca="1">IFERROR(INDEX('New data'!$Y$2:$Y$20000,BS269),"-")</f>
        <v>-</v>
      </c>
      <c r="BM269" t="str">
        <f ca="1">IFERROR(INDEX('New data'!$Y$2:$Y$20000,BT269),"-")</f>
        <v>-</v>
      </c>
      <c r="BN269" t="e">
        <f>MATCH($B269,'New data'!$G$2:$G$20000,0)</f>
        <v>#N/A</v>
      </c>
      <c r="BO269" t="e">
        <f ca="1">MATCH($B269,OFFSET('New data'!$G$2,BN269,0,20000,1),0)+BN269</f>
        <v>#N/A</v>
      </c>
      <c r="BP269" t="e">
        <f ca="1">MATCH($B269,OFFSET('New data'!$G$2,BO269,0,20000,1),0)+BO269</f>
        <v>#N/A</v>
      </c>
      <c r="BQ269" t="e">
        <f ca="1">MATCH($B269,OFFSET('New data'!$G$2,BP269,0,20000,1),0)+BP269</f>
        <v>#N/A</v>
      </c>
      <c r="BR269" t="e">
        <f ca="1">MATCH($B269,OFFSET('New data'!$G$2,BQ269,0,20000,1),0)+BQ269</f>
        <v>#N/A</v>
      </c>
      <c r="BS269" t="e">
        <f ca="1">MATCH($B269,OFFSET('New data'!$G$2,BR269,0,20000,1),0)+BR269</f>
        <v>#N/A</v>
      </c>
      <c r="BT269" t="e">
        <f ca="1">MATCH($B269,OFFSET('New data'!$G$2,BS269,0,20000,1),0)+BS269</f>
        <v>#N/A</v>
      </c>
      <c r="BU269" s="9"/>
    </row>
    <row r="270" spans="1:73" ht="31.5" thickBot="1" x14ac:dyDescent="0.4">
      <c r="A270" s="58" t="s">
        <v>305</v>
      </c>
      <c r="B270" s="58" t="s">
        <v>13687</v>
      </c>
      <c r="C270" s="58" t="s">
        <v>20050</v>
      </c>
      <c r="D270" s="59"/>
      <c r="E270" s="59"/>
      <c r="F270" s="59"/>
      <c r="G270" s="59"/>
      <c r="AA270" s="51"/>
      <c r="AB270" s="59"/>
      <c r="AC270" s="65" t="s">
        <v>20412</v>
      </c>
      <c r="AD270" s="59"/>
      <c r="AE270" s="59"/>
      <c r="AF270" s="59"/>
      <c r="AG270" s="59"/>
      <c r="AH270" s="59"/>
      <c r="AI270" s="59"/>
      <c r="AJ270" s="42"/>
      <c r="AK270" s="42"/>
      <c r="AL270" s="45"/>
      <c r="AM270" s="42"/>
      <c r="AN270" s="42"/>
      <c r="AO270" s="42"/>
      <c r="AP270" s="42"/>
      <c r="AQ270" s="42"/>
      <c r="AR270" s="42"/>
      <c r="AS270" s="42"/>
      <c r="AT270" s="42"/>
      <c r="AU270" s="44"/>
      <c r="AV270" s="44"/>
      <c r="AW270" s="44"/>
      <c r="AX270" s="44"/>
      <c r="AY270" s="44"/>
      <c r="AZ270" s="44"/>
      <c r="BB270" s="9" t="e">
        <f>MATCH(BF270,'New data'!$Y$2:$Y$20000,0)</f>
        <v>#N/A</v>
      </c>
      <c r="BC270" s="9" t="str">
        <f t="shared" si="13"/>
        <v>No</v>
      </c>
      <c r="BD270" s="9" t="s">
        <v>20410</v>
      </c>
      <c r="BE270" s="9" t="str">
        <f t="shared" si="14"/>
        <v>Yes</v>
      </c>
      <c r="BF270" s="9" t="str">
        <f t="shared" si="15"/>
        <v>Valerie Barton</v>
      </c>
      <c r="BG270" t="str">
        <f>IFERROR(INDEX('New data'!$Y$2:$Y$20000,BN270),"-")</f>
        <v>-</v>
      </c>
      <c r="BH270" t="str">
        <f ca="1">IFERROR(INDEX('New data'!$Y$2:$Y$20000,BO270),"-")</f>
        <v>-</v>
      </c>
      <c r="BI270" t="str">
        <f ca="1">IFERROR(INDEX('New data'!$Y$2:$Y$20000,BP270),"-")</f>
        <v>-</v>
      </c>
      <c r="BJ270" t="str">
        <f ca="1">IFERROR(INDEX('New data'!$Y$2:$Y$20000,BQ270),"-")</f>
        <v>-</v>
      </c>
      <c r="BK270" t="str">
        <f ca="1">IFERROR(INDEX('New data'!$Y$2:$Y$20000,BR270),"-")</f>
        <v>-</v>
      </c>
      <c r="BL270" t="str">
        <f ca="1">IFERROR(INDEX('New data'!$Y$2:$Y$20000,BS270),"-")</f>
        <v>-</v>
      </c>
      <c r="BM270" t="str">
        <f ca="1">IFERROR(INDEX('New data'!$Y$2:$Y$20000,BT270),"-")</f>
        <v>-</v>
      </c>
      <c r="BN270" t="e">
        <f>MATCH($B270,'New data'!$G$2:$G$20000,0)</f>
        <v>#N/A</v>
      </c>
      <c r="BO270" t="e">
        <f ca="1">MATCH($B270,OFFSET('New data'!$G$2,BN270,0,20000,1),0)+BN270</f>
        <v>#N/A</v>
      </c>
      <c r="BP270" t="e">
        <f ca="1">MATCH($B270,OFFSET('New data'!$G$2,BO270,0,20000,1),0)+BO270</f>
        <v>#N/A</v>
      </c>
      <c r="BQ270" t="e">
        <f ca="1">MATCH($B270,OFFSET('New data'!$G$2,BP270,0,20000,1),0)+BP270</f>
        <v>#N/A</v>
      </c>
      <c r="BR270" t="e">
        <f ca="1">MATCH($B270,OFFSET('New data'!$G$2,BQ270,0,20000,1),0)+BQ270</f>
        <v>#N/A</v>
      </c>
      <c r="BS270" t="e">
        <f ca="1">MATCH($B270,OFFSET('New data'!$G$2,BR270,0,20000,1),0)+BR270</f>
        <v>#N/A</v>
      </c>
      <c r="BT270" t="e">
        <f ca="1">MATCH($B270,OFFSET('New data'!$G$2,BS270,0,20000,1),0)+BS270</f>
        <v>#N/A</v>
      </c>
      <c r="BU270" s="9"/>
    </row>
    <row r="271" spans="1:73" ht="31.5" thickBot="1" x14ac:dyDescent="0.4">
      <c r="A271" s="58" t="s">
        <v>306</v>
      </c>
      <c r="B271" s="58" t="s">
        <v>13687</v>
      </c>
      <c r="C271" s="58" t="s">
        <v>20050</v>
      </c>
      <c r="D271" s="59"/>
      <c r="E271" s="59"/>
      <c r="F271" s="59"/>
      <c r="G271" s="59"/>
      <c r="AA271" s="51"/>
      <c r="AB271" s="59"/>
      <c r="AC271" s="65" t="s">
        <v>20412</v>
      </c>
      <c r="AD271" s="59"/>
      <c r="AE271" s="59"/>
      <c r="AF271" s="59"/>
      <c r="AG271" s="59"/>
      <c r="AH271" s="59"/>
      <c r="AI271" s="59"/>
      <c r="AJ271" s="42"/>
      <c r="AK271" s="42"/>
      <c r="AL271" s="43"/>
      <c r="AM271" s="42"/>
      <c r="AN271" s="42"/>
      <c r="AO271" s="42"/>
      <c r="AP271" s="42"/>
      <c r="AQ271" s="42"/>
      <c r="AR271" s="42"/>
      <c r="AS271" s="42"/>
      <c r="AT271" s="42"/>
      <c r="AU271" s="44"/>
      <c r="AV271" s="44"/>
      <c r="AW271" s="44"/>
      <c r="AX271" s="44"/>
      <c r="AY271" s="44"/>
      <c r="AZ271" s="44"/>
      <c r="BB271" s="9" t="e">
        <f>MATCH(BF271,'New data'!$Y$2:$Y$20000,0)</f>
        <v>#N/A</v>
      </c>
      <c r="BC271" s="9" t="str">
        <f t="shared" si="13"/>
        <v>No</v>
      </c>
      <c r="BD271" s="9" t="s">
        <v>20410</v>
      </c>
      <c r="BE271" s="9" t="str">
        <f t="shared" si="14"/>
        <v>Yes</v>
      </c>
      <c r="BF271" s="9" t="str">
        <f t="shared" si="15"/>
        <v>Khadija Merrouchi</v>
      </c>
      <c r="BG271" t="str">
        <f>IFERROR(INDEX('New data'!$Y$2:$Y$20000,BN271),"-")</f>
        <v>-</v>
      </c>
      <c r="BH271" t="str">
        <f ca="1">IFERROR(INDEX('New data'!$Y$2:$Y$20000,BO271),"-")</f>
        <v>-</v>
      </c>
      <c r="BI271" t="str">
        <f ca="1">IFERROR(INDEX('New data'!$Y$2:$Y$20000,BP271),"-")</f>
        <v>-</v>
      </c>
      <c r="BJ271" t="str">
        <f ca="1">IFERROR(INDEX('New data'!$Y$2:$Y$20000,BQ271),"-")</f>
        <v>-</v>
      </c>
      <c r="BK271" t="str">
        <f ca="1">IFERROR(INDEX('New data'!$Y$2:$Y$20000,BR271),"-")</f>
        <v>-</v>
      </c>
      <c r="BL271" t="str">
        <f ca="1">IFERROR(INDEX('New data'!$Y$2:$Y$20000,BS271),"-")</f>
        <v>-</v>
      </c>
      <c r="BM271" t="str">
        <f ca="1">IFERROR(INDEX('New data'!$Y$2:$Y$20000,BT271),"-")</f>
        <v>-</v>
      </c>
      <c r="BN271" t="e">
        <f>MATCH($B271,'New data'!$G$2:$G$20000,0)</f>
        <v>#N/A</v>
      </c>
      <c r="BO271" t="e">
        <f ca="1">MATCH($B271,OFFSET('New data'!$G$2,BN271,0,20000,1),0)+BN271</f>
        <v>#N/A</v>
      </c>
      <c r="BP271" t="e">
        <f ca="1">MATCH($B271,OFFSET('New data'!$G$2,BO271,0,20000,1),0)+BO271</f>
        <v>#N/A</v>
      </c>
      <c r="BQ271" t="e">
        <f ca="1">MATCH($B271,OFFSET('New data'!$G$2,BP271,0,20000,1),0)+BP271</f>
        <v>#N/A</v>
      </c>
      <c r="BR271" t="e">
        <f ca="1">MATCH($B271,OFFSET('New data'!$G$2,BQ271,0,20000,1),0)+BQ271</f>
        <v>#N/A</v>
      </c>
      <c r="BS271" t="e">
        <f ca="1">MATCH($B271,OFFSET('New data'!$G$2,BR271,0,20000,1),0)+BR271</f>
        <v>#N/A</v>
      </c>
      <c r="BT271" t="e">
        <f ca="1">MATCH($B271,OFFSET('New data'!$G$2,BS271,0,20000,1),0)+BS271</f>
        <v>#N/A</v>
      </c>
      <c r="BU271" s="9"/>
    </row>
    <row r="272" spans="1:73" ht="31.5" thickBot="1" x14ac:dyDescent="0.4">
      <c r="A272" s="58" t="s">
        <v>307</v>
      </c>
      <c r="B272" s="58" t="s">
        <v>13688</v>
      </c>
      <c r="C272" s="58" t="s">
        <v>20050</v>
      </c>
      <c r="D272" s="59"/>
      <c r="E272" s="59"/>
      <c r="F272" s="59"/>
      <c r="G272" s="59"/>
      <c r="AA272" s="51"/>
      <c r="AB272" s="59"/>
      <c r="AC272" s="65" t="s">
        <v>20412</v>
      </c>
      <c r="AD272" s="59"/>
      <c r="AE272" s="59"/>
      <c r="AF272" s="59"/>
      <c r="AG272" s="59"/>
      <c r="AH272" s="59"/>
      <c r="AI272" s="59"/>
      <c r="AJ272" s="42"/>
      <c r="AK272" s="42"/>
      <c r="AL272" s="45"/>
      <c r="AM272" s="42"/>
      <c r="AN272" s="42"/>
      <c r="AO272" s="42"/>
      <c r="AP272" s="42"/>
      <c r="AQ272" s="42"/>
      <c r="AR272" s="42"/>
      <c r="AS272" s="42"/>
      <c r="AT272" s="42"/>
      <c r="AU272" s="44"/>
      <c r="AV272" s="44"/>
      <c r="AW272" s="44"/>
      <c r="AX272" s="44"/>
      <c r="AY272" s="44"/>
      <c r="AZ272" s="44"/>
      <c r="BB272" s="9" t="e">
        <f>MATCH(BF272,'New data'!$Y$2:$Y$20000,0)</f>
        <v>#N/A</v>
      </c>
      <c r="BC272" s="9" t="str">
        <f t="shared" si="13"/>
        <v>No</v>
      </c>
      <c r="BD272" s="9" t="s">
        <v>20410</v>
      </c>
      <c r="BE272" s="9" t="str">
        <f t="shared" si="14"/>
        <v>Yes</v>
      </c>
      <c r="BF272" s="9" t="str">
        <f t="shared" si="15"/>
        <v>Alexandrina Lopes</v>
      </c>
      <c r="BG272" t="str">
        <f>IFERROR(INDEX('New data'!$Y$2:$Y$20000,BN272),"-")</f>
        <v>-</v>
      </c>
      <c r="BH272" t="str">
        <f ca="1">IFERROR(INDEX('New data'!$Y$2:$Y$20000,BO272),"-")</f>
        <v>-</v>
      </c>
      <c r="BI272" t="str">
        <f ca="1">IFERROR(INDEX('New data'!$Y$2:$Y$20000,BP272),"-")</f>
        <v>-</v>
      </c>
      <c r="BJ272" t="str">
        <f ca="1">IFERROR(INDEX('New data'!$Y$2:$Y$20000,BQ272),"-")</f>
        <v>-</v>
      </c>
      <c r="BK272" t="str">
        <f ca="1">IFERROR(INDEX('New data'!$Y$2:$Y$20000,BR272),"-")</f>
        <v>-</v>
      </c>
      <c r="BL272" t="str">
        <f ca="1">IFERROR(INDEX('New data'!$Y$2:$Y$20000,BS272),"-")</f>
        <v>-</v>
      </c>
      <c r="BM272" t="str">
        <f ca="1">IFERROR(INDEX('New data'!$Y$2:$Y$20000,BT272),"-")</f>
        <v>-</v>
      </c>
      <c r="BN272" t="e">
        <f>MATCH($B272,'New data'!$G$2:$G$20000,0)</f>
        <v>#N/A</v>
      </c>
      <c r="BO272" t="e">
        <f ca="1">MATCH($B272,OFFSET('New data'!$G$2,BN272,0,20000,1),0)+BN272</f>
        <v>#N/A</v>
      </c>
      <c r="BP272" t="e">
        <f ca="1">MATCH($B272,OFFSET('New data'!$G$2,BO272,0,20000,1),0)+BO272</f>
        <v>#N/A</v>
      </c>
      <c r="BQ272" t="e">
        <f ca="1">MATCH($B272,OFFSET('New data'!$G$2,BP272,0,20000,1),0)+BP272</f>
        <v>#N/A</v>
      </c>
      <c r="BR272" t="e">
        <f ca="1">MATCH($B272,OFFSET('New data'!$G$2,BQ272,0,20000,1),0)+BQ272</f>
        <v>#N/A</v>
      </c>
      <c r="BS272" t="e">
        <f ca="1">MATCH($B272,OFFSET('New data'!$G$2,BR272,0,20000,1),0)+BR272</f>
        <v>#N/A</v>
      </c>
      <c r="BT272" t="e">
        <f ca="1">MATCH($B272,OFFSET('New data'!$G$2,BS272,0,20000,1),0)+BS272</f>
        <v>#N/A</v>
      </c>
      <c r="BU272" s="9"/>
    </row>
    <row r="273" spans="1:73" ht="31.5" thickBot="1" x14ac:dyDescent="0.4">
      <c r="A273" s="58" t="s">
        <v>308</v>
      </c>
      <c r="B273" s="58" t="s">
        <v>13689</v>
      </c>
      <c r="C273" s="58" t="s">
        <v>20050</v>
      </c>
      <c r="D273" s="59"/>
      <c r="E273" s="59"/>
      <c r="F273" s="59"/>
      <c r="G273" s="59"/>
      <c r="AA273" s="51"/>
      <c r="AB273" s="59"/>
      <c r="AC273" s="65" t="s">
        <v>20412</v>
      </c>
      <c r="AD273" s="59"/>
      <c r="AE273" s="59"/>
      <c r="AF273" s="59"/>
      <c r="AG273" s="59"/>
      <c r="AH273" s="59"/>
      <c r="AI273" s="59"/>
      <c r="AJ273" s="42"/>
      <c r="AK273" s="42"/>
      <c r="AL273" s="45"/>
      <c r="AM273" s="42"/>
      <c r="AN273" s="42"/>
      <c r="AO273" s="42"/>
      <c r="AP273" s="42"/>
      <c r="AQ273" s="42"/>
      <c r="AR273" s="42"/>
      <c r="AS273" s="42"/>
      <c r="AT273" s="42"/>
      <c r="AU273" s="44"/>
      <c r="AV273" s="44"/>
      <c r="AW273" s="44"/>
      <c r="AX273" s="44"/>
      <c r="AY273" s="44"/>
      <c r="AZ273" s="44"/>
      <c r="BB273" s="9" t="e">
        <f>MATCH(BF273,'New data'!$Y$2:$Y$20000,0)</f>
        <v>#N/A</v>
      </c>
      <c r="BC273" s="9" t="str">
        <f t="shared" si="13"/>
        <v>No</v>
      </c>
      <c r="BD273" s="9" t="s">
        <v>20410</v>
      </c>
      <c r="BE273" s="9" t="str">
        <f t="shared" si="14"/>
        <v>Yes</v>
      </c>
      <c r="BF273" s="9" t="str">
        <f t="shared" si="15"/>
        <v>Ewa Wozniak</v>
      </c>
      <c r="BG273" t="str">
        <f>IFERROR(INDEX('New data'!$Y$2:$Y$20000,BN273),"-")</f>
        <v>-</v>
      </c>
      <c r="BH273" t="str">
        <f ca="1">IFERROR(INDEX('New data'!$Y$2:$Y$20000,BO273),"-")</f>
        <v>-</v>
      </c>
      <c r="BI273" t="str">
        <f ca="1">IFERROR(INDEX('New data'!$Y$2:$Y$20000,BP273),"-")</f>
        <v>-</v>
      </c>
      <c r="BJ273" t="str">
        <f ca="1">IFERROR(INDEX('New data'!$Y$2:$Y$20000,BQ273),"-")</f>
        <v>-</v>
      </c>
      <c r="BK273" t="str">
        <f ca="1">IFERROR(INDEX('New data'!$Y$2:$Y$20000,BR273),"-")</f>
        <v>-</v>
      </c>
      <c r="BL273" t="str">
        <f ca="1">IFERROR(INDEX('New data'!$Y$2:$Y$20000,BS273),"-")</f>
        <v>-</v>
      </c>
      <c r="BM273" t="str">
        <f ca="1">IFERROR(INDEX('New data'!$Y$2:$Y$20000,BT273),"-")</f>
        <v>-</v>
      </c>
      <c r="BN273" t="e">
        <f>MATCH($B273,'New data'!$G$2:$G$20000,0)</f>
        <v>#N/A</v>
      </c>
      <c r="BO273" t="e">
        <f ca="1">MATCH($B273,OFFSET('New data'!$G$2,BN273,0,20000,1),0)+BN273</f>
        <v>#N/A</v>
      </c>
      <c r="BP273" t="e">
        <f ca="1">MATCH($B273,OFFSET('New data'!$G$2,BO273,0,20000,1),0)+BO273</f>
        <v>#N/A</v>
      </c>
      <c r="BQ273" t="e">
        <f ca="1">MATCH($B273,OFFSET('New data'!$G$2,BP273,0,20000,1),0)+BP273</f>
        <v>#N/A</v>
      </c>
      <c r="BR273" t="e">
        <f ca="1">MATCH($B273,OFFSET('New data'!$G$2,BQ273,0,20000,1),0)+BQ273</f>
        <v>#N/A</v>
      </c>
      <c r="BS273" t="e">
        <f ca="1">MATCH($B273,OFFSET('New data'!$G$2,BR273,0,20000,1),0)+BR273</f>
        <v>#N/A</v>
      </c>
      <c r="BT273" t="e">
        <f ca="1">MATCH($B273,OFFSET('New data'!$G$2,BS273,0,20000,1),0)+BS273</f>
        <v>#N/A</v>
      </c>
      <c r="BU273" s="9"/>
    </row>
    <row r="274" spans="1:73" ht="31.5" thickBot="1" x14ac:dyDescent="0.4">
      <c r="A274" s="58" t="s">
        <v>309</v>
      </c>
      <c r="B274" s="58" t="s">
        <v>13689</v>
      </c>
      <c r="C274" s="58" t="s">
        <v>20050</v>
      </c>
      <c r="D274" s="59"/>
      <c r="E274" s="59"/>
      <c r="F274" s="59"/>
      <c r="G274" s="59"/>
      <c r="AA274" s="51"/>
      <c r="AB274" s="59"/>
      <c r="AC274" s="65" t="s">
        <v>20412</v>
      </c>
      <c r="AD274" s="59"/>
      <c r="AE274" s="59"/>
      <c r="AF274" s="59"/>
      <c r="AG274" s="59"/>
      <c r="AH274" s="59"/>
      <c r="AI274" s="59"/>
      <c r="AJ274" s="42"/>
      <c r="AK274" s="42"/>
      <c r="AL274" s="43"/>
      <c r="AM274" s="42"/>
      <c r="AN274" s="42"/>
      <c r="AO274" s="42"/>
      <c r="AP274" s="42"/>
      <c r="AQ274" s="42"/>
      <c r="AR274" s="42"/>
      <c r="AS274" s="42"/>
      <c r="AT274" s="42"/>
      <c r="AU274" s="44"/>
      <c r="AV274" s="44"/>
      <c r="AW274" s="44"/>
      <c r="AX274" s="44"/>
      <c r="AY274" s="44"/>
      <c r="AZ274" s="44"/>
      <c r="BB274" s="9" t="e">
        <f>MATCH(BF274,'New data'!$Y$2:$Y$20000,0)</f>
        <v>#N/A</v>
      </c>
      <c r="BC274" s="9" t="str">
        <f t="shared" si="13"/>
        <v>No</v>
      </c>
      <c r="BD274" s="9" t="s">
        <v>20410</v>
      </c>
      <c r="BE274" s="9" t="str">
        <f t="shared" si="14"/>
        <v>Yes</v>
      </c>
      <c r="BF274" s="9" t="str">
        <f t="shared" si="15"/>
        <v>Marek Wozniak</v>
      </c>
      <c r="BG274" t="str">
        <f>IFERROR(INDEX('New data'!$Y$2:$Y$20000,BN274),"-")</f>
        <v>-</v>
      </c>
      <c r="BH274" t="str">
        <f ca="1">IFERROR(INDEX('New data'!$Y$2:$Y$20000,BO274),"-")</f>
        <v>-</v>
      </c>
      <c r="BI274" t="str">
        <f ca="1">IFERROR(INDEX('New data'!$Y$2:$Y$20000,BP274),"-")</f>
        <v>-</v>
      </c>
      <c r="BJ274" t="str">
        <f ca="1">IFERROR(INDEX('New data'!$Y$2:$Y$20000,BQ274),"-")</f>
        <v>-</v>
      </c>
      <c r="BK274" t="str">
        <f ca="1">IFERROR(INDEX('New data'!$Y$2:$Y$20000,BR274),"-")</f>
        <v>-</v>
      </c>
      <c r="BL274" t="str">
        <f ca="1">IFERROR(INDEX('New data'!$Y$2:$Y$20000,BS274),"-")</f>
        <v>-</v>
      </c>
      <c r="BM274" t="str">
        <f ca="1">IFERROR(INDEX('New data'!$Y$2:$Y$20000,BT274),"-")</f>
        <v>-</v>
      </c>
      <c r="BN274" t="e">
        <f>MATCH($B274,'New data'!$G$2:$G$20000,0)</f>
        <v>#N/A</v>
      </c>
      <c r="BO274" t="e">
        <f ca="1">MATCH($B274,OFFSET('New data'!$G$2,BN274,0,20000,1),0)+BN274</f>
        <v>#N/A</v>
      </c>
      <c r="BP274" t="e">
        <f ca="1">MATCH($B274,OFFSET('New data'!$G$2,BO274,0,20000,1),0)+BO274</f>
        <v>#N/A</v>
      </c>
      <c r="BQ274" t="e">
        <f ca="1">MATCH($B274,OFFSET('New data'!$G$2,BP274,0,20000,1),0)+BP274</f>
        <v>#N/A</v>
      </c>
      <c r="BR274" t="e">
        <f ca="1">MATCH($B274,OFFSET('New data'!$G$2,BQ274,0,20000,1),0)+BQ274</f>
        <v>#N/A</v>
      </c>
      <c r="BS274" t="e">
        <f ca="1">MATCH($B274,OFFSET('New data'!$G$2,BR274,0,20000,1),0)+BR274</f>
        <v>#N/A</v>
      </c>
      <c r="BT274" t="e">
        <f ca="1">MATCH($B274,OFFSET('New data'!$G$2,BS274,0,20000,1),0)+BS274</f>
        <v>#N/A</v>
      </c>
      <c r="BU274" s="9"/>
    </row>
    <row r="275" spans="1:73" ht="31.5" thickBot="1" x14ac:dyDescent="0.4">
      <c r="A275" s="58" t="s">
        <v>310</v>
      </c>
      <c r="B275" s="58" t="s">
        <v>13690</v>
      </c>
      <c r="C275" s="58" t="s">
        <v>20050</v>
      </c>
      <c r="D275" s="59"/>
      <c r="E275" s="59"/>
      <c r="F275" s="59"/>
      <c r="G275" s="59"/>
      <c r="AA275" s="51"/>
      <c r="AB275" s="62" t="s">
        <v>20410</v>
      </c>
      <c r="AC275" s="65" t="s">
        <v>20412</v>
      </c>
      <c r="AD275" s="59"/>
      <c r="AE275" s="59"/>
      <c r="AF275" s="59"/>
      <c r="AG275" s="59"/>
      <c r="AH275" s="59"/>
      <c r="AI275" s="59"/>
      <c r="AJ275" s="42"/>
      <c r="AK275" s="42"/>
      <c r="AL275" s="43"/>
      <c r="AM275" s="42"/>
      <c r="AN275" s="42"/>
      <c r="AO275" s="42"/>
      <c r="AP275" s="42"/>
      <c r="AQ275" s="42"/>
      <c r="AR275" s="42"/>
      <c r="AS275" s="42"/>
      <c r="AT275" s="42"/>
      <c r="AU275" s="44"/>
      <c r="AV275" s="44"/>
      <c r="AW275" s="44"/>
      <c r="AX275" s="44"/>
      <c r="AY275" s="44"/>
      <c r="AZ275" s="44"/>
      <c r="BB275" s="9" t="e">
        <f>MATCH(BF275,'New data'!$Y$2:$Y$20000,0)</f>
        <v>#N/A</v>
      </c>
      <c r="BC275" s="9" t="str">
        <f t="shared" si="13"/>
        <v>No</v>
      </c>
      <c r="BD275" s="9" t="s">
        <v>20410</v>
      </c>
      <c r="BE275" s="9" t="str">
        <f t="shared" si="14"/>
        <v>Yes</v>
      </c>
      <c r="BF275" s="9" t="str">
        <f t="shared" si="15"/>
        <v>Arthur Robson</v>
      </c>
      <c r="BG275" t="str">
        <f>IFERROR(INDEX('New data'!$Y$2:$Y$20000,BN275),"-")</f>
        <v>-</v>
      </c>
      <c r="BH275" t="str">
        <f ca="1">IFERROR(INDEX('New data'!$Y$2:$Y$20000,BO275),"-")</f>
        <v>-</v>
      </c>
      <c r="BI275" t="str">
        <f ca="1">IFERROR(INDEX('New data'!$Y$2:$Y$20000,BP275),"-")</f>
        <v>-</v>
      </c>
      <c r="BJ275" t="str">
        <f ca="1">IFERROR(INDEX('New data'!$Y$2:$Y$20000,BQ275),"-")</f>
        <v>-</v>
      </c>
      <c r="BK275" t="str">
        <f ca="1">IFERROR(INDEX('New data'!$Y$2:$Y$20000,BR275),"-")</f>
        <v>-</v>
      </c>
      <c r="BL275" t="str">
        <f ca="1">IFERROR(INDEX('New data'!$Y$2:$Y$20000,BS275),"-")</f>
        <v>-</v>
      </c>
      <c r="BM275" t="str">
        <f ca="1">IFERROR(INDEX('New data'!$Y$2:$Y$20000,BT275),"-")</f>
        <v>-</v>
      </c>
      <c r="BN275" t="e">
        <f>MATCH($B275,'New data'!$G$2:$G$20000,0)</f>
        <v>#N/A</v>
      </c>
      <c r="BO275" t="e">
        <f ca="1">MATCH($B275,OFFSET('New data'!$G$2,BN275,0,20000,1),0)+BN275</f>
        <v>#N/A</v>
      </c>
      <c r="BP275" t="e">
        <f ca="1">MATCH($B275,OFFSET('New data'!$G$2,BO275,0,20000,1),0)+BO275</f>
        <v>#N/A</v>
      </c>
      <c r="BQ275" t="e">
        <f ca="1">MATCH($B275,OFFSET('New data'!$G$2,BP275,0,20000,1),0)+BP275</f>
        <v>#N/A</v>
      </c>
      <c r="BR275" t="e">
        <f ca="1">MATCH($B275,OFFSET('New data'!$G$2,BQ275,0,20000,1),0)+BQ275</f>
        <v>#N/A</v>
      </c>
      <c r="BS275" t="e">
        <f ca="1">MATCH($B275,OFFSET('New data'!$G$2,BR275,0,20000,1),0)+BR275</f>
        <v>#N/A</v>
      </c>
      <c r="BT275" t="e">
        <f ca="1">MATCH($B275,OFFSET('New data'!$G$2,BS275,0,20000,1),0)+BS275</f>
        <v>#N/A</v>
      </c>
      <c r="BU275" s="9"/>
    </row>
    <row r="276" spans="1:73" ht="31.5" thickBot="1" x14ac:dyDescent="0.4">
      <c r="A276" s="58" t="s">
        <v>311</v>
      </c>
      <c r="B276" s="58" t="s">
        <v>13690</v>
      </c>
      <c r="C276" s="58" t="s">
        <v>20050</v>
      </c>
      <c r="D276" s="59"/>
      <c r="E276" s="59"/>
      <c r="F276" s="59"/>
      <c r="G276" s="59"/>
      <c r="AA276" s="51"/>
      <c r="AB276" s="62" t="s">
        <v>20410</v>
      </c>
      <c r="AC276" s="65" t="s">
        <v>20412</v>
      </c>
      <c r="AD276" s="59"/>
      <c r="AE276" s="59"/>
      <c r="AF276" s="59"/>
      <c r="AG276" s="59"/>
      <c r="AH276" s="59"/>
      <c r="AI276" s="59"/>
      <c r="AJ276" s="42"/>
      <c r="AK276" s="42"/>
      <c r="AL276" s="45"/>
      <c r="AM276" s="42"/>
      <c r="AN276" s="42"/>
      <c r="AO276" s="42"/>
      <c r="AP276" s="42"/>
      <c r="AQ276" s="42"/>
      <c r="AR276" s="42"/>
      <c r="AS276" s="42"/>
      <c r="AT276" s="42"/>
      <c r="AU276" s="44"/>
      <c r="AV276" s="44"/>
      <c r="AW276" s="44"/>
      <c r="AX276" s="44"/>
      <c r="AY276" s="44"/>
      <c r="AZ276" s="44"/>
      <c r="BB276" s="9" t="e">
        <f>MATCH(BF276,'New data'!$Y$2:$Y$20000,0)</f>
        <v>#N/A</v>
      </c>
      <c r="BC276" s="9" t="str">
        <f t="shared" si="13"/>
        <v>No</v>
      </c>
      <c r="BD276" s="9" t="s">
        <v>20410</v>
      </c>
      <c r="BE276" s="9" t="str">
        <f t="shared" si="14"/>
        <v>Yes</v>
      </c>
      <c r="BF276" s="9" t="str">
        <f t="shared" si="15"/>
        <v>Pauline Robson</v>
      </c>
      <c r="BG276" t="str">
        <f>IFERROR(INDEX('New data'!$Y$2:$Y$20000,BN276),"-")</f>
        <v>-</v>
      </c>
      <c r="BH276" t="str">
        <f ca="1">IFERROR(INDEX('New data'!$Y$2:$Y$20000,BO276),"-")</f>
        <v>-</v>
      </c>
      <c r="BI276" t="str">
        <f ca="1">IFERROR(INDEX('New data'!$Y$2:$Y$20000,BP276),"-")</f>
        <v>-</v>
      </c>
      <c r="BJ276" t="str">
        <f ca="1">IFERROR(INDEX('New data'!$Y$2:$Y$20000,BQ276),"-")</f>
        <v>-</v>
      </c>
      <c r="BK276" t="str">
        <f ca="1">IFERROR(INDEX('New data'!$Y$2:$Y$20000,BR276),"-")</f>
        <v>-</v>
      </c>
      <c r="BL276" t="str">
        <f ca="1">IFERROR(INDEX('New data'!$Y$2:$Y$20000,BS276),"-")</f>
        <v>-</v>
      </c>
      <c r="BM276" t="str">
        <f ca="1">IFERROR(INDEX('New data'!$Y$2:$Y$20000,BT276),"-")</f>
        <v>-</v>
      </c>
      <c r="BN276" t="e">
        <f>MATCH($B276,'New data'!$G$2:$G$20000,0)</f>
        <v>#N/A</v>
      </c>
      <c r="BO276" t="e">
        <f ca="1">MATCH($B276,OFFSET('New data'!$G$2,BN276,0,20000,1),0)+BN276</f>
        <v>#N/A</v>
      </c>
      <c r="BP276" t="e">
        <f ca="1">MATCH($B276,OFFSET('New data'!$G$2,BO276,0,20000,1),0)+BO276</f>
        <v>#N/A</v>
      </c>
      <c r="BQ276" t="e">
        <f ca="1">MATCH($B276,OFFSET('New data'!$G$2,BP276,0,20000,1),0)+BP276</f>
        <v>#N/A</v>
      </c>
      <c r="BR276" t="e">
        <f ca="1">MATCH($B276,OFFSET('New data'!$G$2,BQ276,0,20000,1),0)+BQ276</f>
        <v>#N/A</v>
      </c>
      <c r="BS276" t="e">
        <f ca="1">MATCH($B276,OFFSET('New data'!$G$2,BR276,0,20000,1),0)+BR276</f>
        <v>#N/A</v>
      </c>
      <c r="BT276" t="e">
        <f ca="1">MATCH($B276,OFFSET('New data'!$G$2,BS276,0,20000,1),0)+BS276</f>
        <v>#N/A</v>
      </c>
      <c r="BU276" s="9"/>
    </row>
    <row r="277" spans="1:73" ht="31.5" thickBot="1" x14ac:dyDescent="0.4">
      <c r="A277" s="58" t="s">
        <v>312</v>
      </c>
      <c r="B277" s="58" t="s">
        <v>13691</v>
      </c>
      <c r="C277" s="58" t="s">
        <v>20050</v>
      </c>
      <c r="D277" s="59"/>
      <c r="E277" s="59"/>
      <c r="F277" s="59"/>
      <c r="G277" s="59"/>
      <c r="AA277" s="51"/>
      <c r="AB277" s="59"/>
      <c r="AC277" s="65" t="s">
        <v>20412</v>
      </c>
      <c r="AD277" s="59"/>
      <c r="AE277" s="59"/>
      <c r="AF277" s="59"/>
      <c r="AG277" s="59"/>
      <c r="AH277" s="59"/>
      <c r="AI277" s="59"/>
      <c r="AJ277" s="42"/>
      <c r="AK277" s="42"/>
      <c r="AL277" s="43"/>
      <c r="AM277" s="42"/>
      <c r="AN277" s="42"/>
      <c r="AO277" s="42"/>
      <c r="AP277" s="42"/>
      <c r="AQ277" s="42"/>
      <c r="AR277" s="42"/>
      <c r="AS277" s="42"/>
      <c r="AT277" s="42"/>
      <c r="AU277" s="44"/>
      <c r="AV277" s="44"/>
      <c r="AW277" s="44"/>
      <c r="AX277" s="44"/>
      <c r="AY277" s="44"/>
      <c r="AZ277" s="44"/>
      <c r="BB277" s="9" t="e">
        <f>MATCH(BF277,'New data'!$Y$2:$Y$20000,0)</f>
        <v>#N/A</v>
      </c>
      <c r="BC277" s="9" t="str">
        <f t="shared" si="13"/>
        <v>No</v>
      </c>
      <c r="BD277" s="9" t="s">
        <v>20410</v>
      </c>
      <c r="BE277" s="9" t="str">
        <f t="shared" si="14"/>
        <v>Yes</v>
      </c>
      <c r="BF277" s="9" t="str">
        <f t="shared" si="15"/>
        <v>Ingrid Ramsay</v>
      </c>
      <c r="BG277" t="str">
        <f>IFERROR(INDEX('New data'!$Y$2:$Y$20000,BN277),"-")</f>
        <v>-</v>
      </c>
      <c r="BH277" t="str">
        <f ca="1">IFERROR(INDEX('New data'!$Y$2:$Y$20000,BO277),"-")</f>
        <v>-</v>
      </c>
      <c r="BI277" t="str">
        <f ca="1">IFERROR(INDEX('New data'!$Y$2:$Y$20000,BP277),"-")</f>
        <v>-</v>
      </c>
      <c r="BJ277" t="str">
        <f ca="1">IFERROR(INDEX('New data'!$Y$2:$Y$20000,BQ277),"-")</f>
        <v>-</v>
      </c>
      <c r="BK277" t="str">
        <f ca="1">IFERROR(INDEX('New data'!$Y$2:$Y$20000,BR277),"-")</f>
        <v>-</v>
      </c>
      <c r="BL277" t="str">
        <f ca="1">IFERROR(INDEX('New data'!$Y$2:$Y$20000,BS277),"-")</f>
        <v>-</v>
      </c>
      <c r="BM277" t="str">
        <f ca="1">IFERROR(INDEX('New data'!$Y$2:$Y$20000,BT277),"-")</f>
        <v>-</v>
      </c>
      <c r="BN277" t="e">
        <f>MATCH($B277,'New data'!$G$2:$G$20000,0)</f>
        <v>#N/A</v>
      </c>
      <c r="BO277" t="e">
        <f ca="1">MATCH($B277,OFFSET('New data'!$G$2,BN277,0,20000,1),0)+BN277</f>
        <v>#N/A</v>
      </c>
      <c r="BP277" t="e">
        <f ca="1">MATCH($B277,OFFSET('New data'!$G$2,BO277,0,20000,1),0)+BO277</f>
        <v>#N/A</v>
      </c>
      <c r="BQ277" t="e">
        <f ca="1">MATCH($B277,OFFSET('New data'!$G$2,BP277,0,20000,1),0)+BP277</f>
        <v>#N/A</v>
      </c>
      <c r="BR277" t="e">
        <f ca="1">MATCH($B277,OFFSET('New data'!$G$2,BQ277,0,20000,1),0)+BQ277</f>
        <v>#N/A</v>
      </c>
      <c r="BS277" t="e">
        <f ca="1">MATCH($B277,OFFSET('New data'!$G$2,BR277,0,20000,1),0)+BR277</f>
        <v>#N/A</v>
      </c>
      <c r="BT277" t="e">
        <f ca="1">MATCH($B277,OFFSET('New data'!$G$2,BS277,0,20000,1),0)+BS277</f>
        <v>#N/A</v>
      </c>
      <c r="BU277" s="9"/>
    </row>
    <row r="278" spans="1:73" ht="31.5" thickBot="1" x14ac:dyDescent="0.4">
      <c r="A278" s="58" t="s">
        <v>313</v>
      </c>
      <c r="B278" s="58" t="s">
        <v>13691</v>
      </c>
      <c r="C278" s="58" t="s">
        <v>20050</v>
      </c>
      <c r="D278" s="59"/>
      <c r="E278" s="59"/>
      <c r="F278" s="59"/>
      <c r="G278" s="59"/>
      <c r="AA278" s="51"/>
      <c r="AB278" s="59"/>
      <c r="AC278" s="65" t="s">
        <v>20412</v>
      </c>
      <c r="AD278" s="59"/>
      <c r="AE278" s="59"/>
      <c r="AF278" s="59"/>
      <c r="AG278" s="59"/>
      <c r="AH278" s="59"/>
      <c r="AI278" s="59"/>
      <c r="AJ278" s="42"/>
      <c r="AK278" s="42"/>
      <c r="AL278" s="45"/>
      <c r="AM278" s="42"/>
      <c r="AN278" s="42"/>
      <c r="AO278" s="42"/>
      <c r="AP278" s="42"/>
      <c r="AQ278" s="42"/>
      <c r="AR278" s="42"/>
      <c r="AS278" s="42"/>
      <c r="AT278" s="42"/>
      <c r="AU278" s="44"/>
      <c r="AV278" s="44"/>
      <c r="AW278" s="44"/>
      <c r="AX278" s="44"/>
      <c r="AY278" s="44"/>
      <c r="AZ278" s="44"/>
      <c r="BB278" s="9" t="e">
        <f>MATCH(BF278,'New data'!$Y$2:$Y$20000,0)</f>
        <v>#N/A</v>
      </c>
      <c r="BC278" s="9" t="str">
        <f t="shared" si="13"/>
        <v>No</v>
      </c>
      <c r="BD278" s="9" t="s">
        <v>20410</v>
      </c>
      <c r="BE278" s="9" t="str">
        <f t="shared" si="14"/>
        <v>Yes</v>
      </c>
      <c r="BF278" s="9" t="str">
        <f t="shared" si="15"/>
        <v>Natesia Streete</v>
      </c>
      <c r="BG278" t="str">
        <f>IFERROR(INDEX('New data'!$Y$2:$Y$20000,BN278),"-")</f>
        <v>-</v>
      </c>
      <c r="BH278" t="str">
        <f ca="1">IFERROR(INDEX('New data'!$Y$2:$Y$20000,BO278),"-")</f>
        <v>-</v>
      </c>
      <c r="BI278" t="str">
        <f ca="1">IFERROR(INDEX('New data'!$Y$2:$Y$20000,BP278),"-")</f>
        <v>-</v>
      </c>
      <c r="BJ278" t="str">
        <f ca="1">IFERROR(INDEX('New data'!$Y$2:$Y$20000,BQ278),"-")</f>
        <v>-</v>
      </c>
      <c r="BK278" t="str">
        <f ca="1">IFERROR(INDEX('New data'!$Y$2:$Y$20000,BR278),"-")</f>
        <v>-</v>
      </c>
      <c r="BL278" t="str">
        <f ca="1">IFERROR(INDEX('New data'!$Y$2:$Y$20000,BS278),"-")</f>
        <v>-</v>
      </c>
      <c r="BM278" t="str">
        <f ca="1">IFERROR(INDEX('New data'!$Y$2:$Y$20000,BT278),"-")</f>
        <v>-</v>
      </c>
      <c r="BN278" t="e">
        <f>MATCH($B278,'New data'!$G$2:$G$20000,0)</f>
        <v>#N/A</v>
      </c>
      <c r="BO278" t="e">
        <f ca="1">MATCH($B278,OFFSET('New data'!$G$2,BN278,0,20000,1),0)+BN278</f>
        <v>#N/A</v>
      </c>
      <c r="BP278" t="e">
        <f ca="1">MATCH($B278,OFFSET('New data'!$G$2,BO278,0,20000,1),0)+BO278</f>
        <v>#N/A</v>
      </c>
      <c r="BQ278" t="e">
        <f ca="1">MATCH($B278,OFFSET('New data'!$G$2,BP278,0,20000,1),0)+BP278</f>
        <v>#N/A</v>
      </c>
      <c r="BR278" t="e">
        <f ca="1">MATCH($B278,OFFSET('New data'!$G$2,BQ278,0,20000,1),0)+BQ278</f>
        <v>#N/A</v>
      </c>
      <c r="BS278" t="e">
        <f ca="1">MATCH($B278,OFFSET('New data'!$G$2,BR278,0,20000,1),0)+BR278</f>
        <v>#N/A</v>
      </c>
      <c r="BT278" t="e">
        <f ca="1">MATCH($B278,OFFSET('New data'!$G$2,BS278,0,20000,1),0)+BS278</f>
        <v>#N/A</v>
      </c>
      <c r="BU278" s="9"/>
    </row>
    <row r="279" spans="1:73" ht="31.5" thickBot="1" x14ac:dyDescent="0.4">
      <c r="A279" s="58" t="s">
        <v>314</v>
      </c>
      <c r="B279" s="58" t="s">
        <v>13692</v>
      </c>
      <c r="C279" s="58" t="s">
        <v>20050</v>
      </c>
      <c r="D279" s="59"/>
      <c r="E279" s="59"/>
      <c r="F279" s="59"/>
      <c r="G279" s="59"/>
      <c r="AA279" s="51"/>
      <c r="AB279" s="59"/>
      <c r="AC279" s="65" t="s">
        <v>20412</v>
      </c>
      <c r="AD279" s="59"/>
      <c r="AE279" s="59"/>
      <c r="AF279" s="59"/>
      <c r="AG279" s="59"/>
      <c r="AH279" s="59"/>
      <c r="AI279" s="59"/>
      <c r="AJ279" s="42"/>
      <c r="AK279" s="42"/>
      <c r="AL279" s="45"/>
      <c r="AM279" s="42"/>
      <c r="AN279" s="42"/>
      <c r="AO279" s="42"/>
      <c r="AP279" s="42"/>
      <c r="AQ279" s="42"/>
      <c r="AR279" s="42"/>
      <c r="AS279" s="42"/>
      <c r="AT279" s="42"/>
      <c r="AU279" s="44"/>
      <c r="AV279" s="44"/>
      <c r="AW279" s="44"/>
      <c r="AX279" s="44"/>
      <c r="AY279" s="44"/>
      <c r="AZ279" s="44"/>
      <c r="BB279" s="9" t="e">
        <f>MATCH(BF279,'New data'!$Y$2:$Y$20000,0)</f>
        <v>#N/A</v>
      </c>
      <c r="BC279" s="9" t="str">
        <f t="shared" si="13"/>
        <v>No</v>
      </c>
      <c r="BD279" s="9" t="s">
        <v>20410</v>
      </c>
      <c r="BE279" s="9" t="str">
        <f t="shared" si="14"/>
        <v>Yes</v>
      </c>
      <c r="BF279" s="9" t="str">
        <f t="shared" si="15"/>
        <v>Ronnisha Chance</v>
      </c>
      <c r="BG279" t="str">
        <f>IFERROR(INDEX('New data'!$Y$2:$Y$20000,BN279),"-")</f>
        <v>-</v>
      </c>
      <c r="BH279" t="str">
        <f ca="1">IFERROR(INDEX('New data'!$Y$2:$Y$20000,BO279),"-")</f>
        <v>-</v>
      </c>
      <c r="BI279" t="str">
        <f ca="1">IFERROR(INDEX('New data'!$Y$2:$Y$20000,BP279),"-")</f>
        <v>-</v>
      </c>
      <c r="BJ279" t="str">
        <f ca="1">IFERROR(INDEX('New data'!$Y$2:$Y$20000,BQ279),"-")</f>
        <v>-</v>
      </c>
      <c r="BK279" t="str">
        <f ca="1">IFERROR(INDEX('New data'!$Y$2:$Y$20000,BR279),"-")</f>
        <v>-</v>
      </c>
      <c r="BL279" t="str">
        <f ca="1">IFERROR(INDEX('New data'!$Y$2:$Y$20000,BS279),"-")</f>
        <v>-</v>
      </c>
      <c r="BM279" t="str">
        <f ca="1">IFERROR(INDEX('New data'!$Y$2:$Y$20000,BT279),"-")</f>
        <v>-</v>
      </c>
      <c r="BN279" t="e">
        <f>MATCH($B279,'New data'!$G$2:$G$20000,0)</f>
        <v>#N/A</v>
      </c>
      <c r="BO279" t="e">
        <f ca="1">MATCH($B279,OFFSET('New data'!$G$2,BN279,0,20000,1),0)+BN279</f>
        <v>#N/A</v>
      </c>
      <c r="BP279" t="e">
        <f ca="1">MATCH($B279,OFFSET('New data'!$G$2,BO279,0,20000,1),0)+BO279</f>
        <v>#N/A</v>
      </c>
      <c r="BQ279" t="e">
        <f ca="1">MATCH($B279,OFFSET('New data'!$G$2,BP279,0,20000,1),0)+BP279</f>
        <v>#N/A</v>
      </c>
      <c r="BR279" t="e">
        <f ca="1">MATCH($B279,OFFSET('New data'!$G$2,BQ279,0,20000,1),0)+BQ279</f>
        <v>#N/A</v>
      </c>
      <c r="BS279" t="e">
        <f ca="1">MATCH($B279,OFFSET('New data'!$G$2,BR279,0,20000,1),0)+BR279</f>
        <v>#N/A</v>
      </c>
      <c r="BT279" t="e">
        <f ca="1">MATCH($B279,OFFSET('New data'!$G$2,BS279,0,20000,1),0)+BS279</f>
        <v>#N/A</v>
      </c>
      <c r="BU279" s="9"/>
    </row>
    <row r="280" spans="1:73" ht="31.5" thickBot="1" x14ac:dyDescent="0.4">
      <c r="A280" s="58" t="s">
        <v>315</v>
      </c>
      <c r="B280" s="58" t="s">
        <v>13692</v>
      </c>
      <c r="C280" s="58" t="s">
        <v>20050</v>
      </c>
      <c r="D280" s="59"/>
      <c r="E280" s="59"/>
      <c r="F280" s="59"/>
      <c r="G280" s="59"/>
      <c r="AA280" s="51"/>
      <c r="AB280" s="59"/>
      <c r="AC280" s="65" t="s">
        <v>20412</v>
      </c>
      <c r="AD280" s="59"/>
      <c r="AE280" s="59"/>
      <c r="AF280" s="59"/>
      <c r="AG280" s="59"/>
      <c r="AH280" s="59"/>
      <c r="AI280" s="59"/>
      <c r="AJ280" s="42"/>
      <c r="AK280" s="42"/>
      <c r="AL280" s="45"/>
      <c r="AM280" s="42"/>
      <c r="AN280" s="42"/>
      <c r="AO280" s="42"/>
      <c r="AP280" s="42"/>
      <c r="AQ280" s="42"/>
      <c r="AR280" s="42"/>
      <c r="AS280" s="42"/>
      <c r="AT280" s="42"/>
      <c r="AU280" s="44"/>
      <c r="AV280" s="44"/>
      <c r="AW280" s="44"/>
      <c r="AX280" s="44"/>
      <c r="AY280" s="44"/>
      <c r="AZ280" s="44"/>
      <c r="BB280" s="9">
        <f>MATCH(BF280,'New data'!$Y$2:$Y$20000,0)</f>
        <v>3</v>
      </c>
      <c r="BC280" s="9" t="str">
        <f t="shared" si="13"/>
        <v>Yes</v>
      </c>
      <c r="BD280" s="9" t="s">
        <v>20410</v>
      </c>
      <c r="BE280" s="9" t="str">
        <f t="shared" si="14"/>
        <v>Yes</v>
      </c>
      <c r="BF280" s="9" t="str">
        <f t="shared" si="15"/>
        <v>Samer Salini</v>
      </c>
      <c r="BG280" t="str">
        <f>IFERROR(INDEX('New data'!$Y$2:$Y$20000,BN280),"-")</f>
        <v>-</v>
      </c>
      <c r="BH280" t="str">
        <f ca="1">IFERROR(INDEX('New data'!$Y$2:$Y$20000,BO280),"-")</f>
        <v>-</v>
      </c>
      <c r="BI280" t="str">
        <f ca="1">IFERROR(INDEX('New data'!$Y$2:$Y$20000,BP280),"-")</f>
        <v>-</v>
      </c>
      <c r="BJ280" t="str">
        <f ca="1">IFERROR(INDEX('New data'!$Y$2:$Y$20000,BQ280),"-")</f>
        <v>-</v>
      </c>
      <c r="BK280" t="str">
        <f ca="1">IFERROR(INDEX('New data'!$Y$2:$Y$20000,BR280),"-")</f>
        <v>-</v>
      </c>
      <c r="BL280" t="str">
        <f ca="1">IFERROR(INDEX('New data'!$Y$2:$Y$20000,BS280),"-")</f>
        <v>-</v>
      </c>
      <c r="BM280" t="str">
        <f ca="1">IFERROR(INDEX('New data'!$Y$2:$Y$20000,BT280),"-")</f>
        <v>-</v>
      </c>
      <c r="BN280" t="e">
        <f>MATCH($B280,'New data'!$G$2:$G$20000,0)</f>
        <v>#N/A</v>
      </c>
      <c r="BO280" t="e">
        <f ca="1">MATCH($B280,OFFSET('New data'!$G$2,BN280,0,20000,1),0)+BN280</f>
        <v>#N/A</v>
      </c>
      <c r="BP280" t="e">
        <f ca="1">MATCH($B280,OFFSET('New data'!$G$2,BO280,0,20000,1),0)+BO280</f>
        <v>#N/A</v>
      </c>
      <c r="BQ280" t="e">
        <f ca="1">MATCH($B280,OFFSET('New data'!$G$2,BP280,0,20000,1),0)+BP280</f>
        <v>#N/A</v>
      </c>
      <c r="BR280" t="e">
        <f ca="1">MATCH($B280,OFFSET('New data'!$G$2,BQ280,0,20000,1),0)+BQ280</f>
        <v>#N/A</v>
      </c>
      <c r="BS280" t="e">
        <f ca="1">MATCH($B280,OFFSET('New data'!$G$2,BR280,0,20000,1),0)+BR280</f>
        <v>#N/A</v>
      </c>
      <c r="BT280" t="e">
        <f ca="1">MATCH($B280,OFFSET('New data'!$G$2,BS280,0,20000,1),0)+BS280</f>
        <v>#N/A</v>
      </c>
      <c r="BU280" s="9"/>
    </row>
    <row r="281" spans="1:73" ht="31.5" thickBot="1" x14ac:dyDescent="0.4">
      <c r="A281" s="58" t="s">
        <v>316</v>
      </c>
      <c r="B281" s="58" t="s">
        <v>13693</v>
      </c>
      <c r="C281" s="58" t="s">
        <v>20063</v>
      </c>
      <c r="D281" s="58" t="s">
        <v>20050</v>
      </c>
      <c r="E281" s="59"/>
      <c r="F281" s="59"/>
      <c r="G281" s="59"/>
      <c r="AA281" s="51"/>
      <c r="AB281" s="59"/>
      <c r="AC281" s="65" t="s">
        <v>20412</v>
      </c>
      <c r="AD281" s="59"/>
      <c r="AE281" s="59"/>
      <c r="AF281" s="59"/>
      <c r="AG281" s="59"/>
      <c r="AH281" s="59"/>
      <c r="AI281" s="59"/>
      <c r="AJ281" s="42"/>
      <c r="AK281" s="42"/>
      <c r="AL281" s="45"/>
      <c r="AM281" s="42"/>
      <c r="AN281" s="42"/>
      <c r="AO281" s="42"/>
      <c r="AP281" s="42"/>
      <c r="AQ281" s="42"/>
      <c r="AR281" s="42"/>
      <c r="AS281" s="42"/>
      <c r="AT281" s="42"/>
      <c r="AU281" s="44"/>
      <c r="AV281" s="44"/>
      <c r="AW281" s="44"/>
      <c r="AX281" s="44"/>
      <c r="AY281" s="44"/>
      <c r="AZ281" s="44"/>
      <c r="BB281" s="9" t="e">
        <f>MATCH(BF281,'New data'!$Y$2:$Y$20000,0)</f>
        <v>#N/A</v>
      </c>
      <c r="BC281" s="9" t="str">
        <f t="shared" si="13"/>
        <v>No</v>
      </c>
      <c r="BD281" s="9" t="s">
        <v>20410</v>
      </c>
      <c r="BE281" s="9" t="str">
        <f t="shared" si="14"/>
        <v>Yes</v>
      </c>
      <c r="BF281" s="9" t="str">
        <f t="shared" si="15"/>
        <v>Hussein Isse</v>
      </c>
      <c r="BG281" t="str">
        <f>IFERROR(INDEX('New data'!$Y$2:$Y$20000,BN281),"-")</f>
        <v>-</v>
      </c>
      <c r="BH281" t="str">
        <f ca="1">IFERROR(INDEX('New data'!$Y$2:$Y$20000,BO281),"-")</f>
        <v>-</v>
      </c>
      <c r="BI281" t="str">
        <f ca="1">IFERROR(INDEX('New data'!$Y$2:$Y$20000,BP281),"-")</f>
        <v>-</v>
      </c>
      <c r="BJ281" t="str">
        <f ca="1">IFERROR(INDEX('New data'!$Y$2:$Y$20000,BQ281),"-")</f>
        <v>-</v>
      </c>
      <c r="BK281" t="str">
        <f ca="1">IFERROR(INDEX('New data'!$Y$2:$Y$20000,BR281),"-")</f>
        <v>-</v>
      </c>
      <c r="BL281" t="str">
        <f ca="1">IFERROR(INDEX('New data'!$Y$2:$Y$20000,BS281),"-")</f>
        <v>-</v>
      </c>
      <c r="BM281" t="str">
        <f ca="1">IFERROR(INDEX('New data'!$Y$2:$Y$20000,BT281),"-")</f>
        <v>-</v>
      </c>
      <c r="BN281" t="e">
        <f>MATCH($B281,'New data'!$G$2:$G$20000,0)</f>
        <v>#N/A</v>
      </c>
      <c r="BO281" t="e">
        <f ca="1">MATCH($B281,OFFSET('New data'!$G$2,BN281,0,20000,1),0)+BN281</f>
        <v>#N/A</v>
      </c>
      <c r="BP281" t="e">
        <f ca="1">MATCH($B281,OFFSET('New data'!$G$2,BO281,0,20000,1),0)+BO281</f>
        <v>#N/A</v>
      </c>
      <c r="BQ281" t="e">
        <f ca="1">MATCH($B281,OFFSET('New data'!$G$2,BP281,0,20000,1),0)+BP281</f>
        <v>#N/A</v>
      </c>
      <c r="BR281" t="e">
        <f ca="1">MATCH($B281,OFFSET('New data'!$G$2,BQ281,0,20000,1),0)+BQ281</f>
        <v>#N/A</v>
      </c>
      <c r="BS281" t="e">
        <f ca="1">MATCH($B281,OFFSET('New data'!$G$2,BR281,0,20000,1),0)+BR281</f>
        <v>#N/A</v>
      </c>
      <c r="BT281" t="e">
        <f ca="1">MATCH($B281,OFFSET('New data'!$G$2,BS281,0,20000,1),0)+BS281</f>
        <v>#N/A</v>
      </c>
      <c r="BU281" s="9"/>
    </row>
    <row r="282" spans="1:73" ht="31.5" thickBot="1" x14ac:dyDescent="0.4">
      <c r="A282" s="58" t="s">
        <v>317</v>
      </c>
      <c r="B282" s="58" t="s">
        <v>13694</v>
      </c>
      <c r="C282" s="58" t="s">
        <v>20063</v>
      </c>
      <c r="D282" s="58" t="s">
        <v>20050</v>
      </c>
      <c r="E282" s="59"/>
      <c r="F282" s="59"/>
      <c r="G282" s="59"/>
      <c r="AA282" s="51"/>
      <c r="AB282" s="59"/>
      <c r="AC282" s="65" t="s">
        <v>20412</v>
      </c>
      <c r="AD282" s="59"/>
      <c r="AE282" s="59"/>
      <c r="AF282" s="59"/>
      <c r="AG282" s="59"/>
      <c r="AH282" s="59"/>
      <c r="AI282" s="59"/>
      <c r="AJ282" s="42"/>
      <c r="AK282" s="42"/>
      <c r="AL282" s="43"/>
      <c r="AM282" s="42"/>
      <c r="AN282" s="42"/>
      <c r="AO282" s="42"/>
      <c r="AP282" s="42"/>
      <c r="AQ282" s="42"/>
      <c r="AR282" s="42"/>
      <c r="AS282" s="42"/>
      <c r="AT282" s="42"/>
      <c r="AU282" s="44"/>
      <c r="AV282" s="44"/>
      <c r="AW282" s="44"/>
      <c r="AX282" s="44"/>
      <c r="AY282" s="44"/>
      <c r="AZ282" s="44"/>
      <c r="BB282" s="9" t="e">
        <f>MATCH(BF282,'New data'!$Y$2:$Y$20000,0)</f>
        <v>#N/A</v>
      </c>
      <c r="BC282" s="9" t="str">
        <f t="shared" si="13"/>
        <v>No</v>
      </c>
      <c r="BD282" s="9" t="s">
        <v>20410</v>
      </c>
      <c r="BE282" s="9" t="str">
        <f t="shared" si="14"/>
        <v>Yes</v>
      </c>
      <c r="BF282" s="9" t="str">
        <f t="shared" si="15"/>
        <v>Monika Barwinska</v>
      </c>
      <c r="BG282" t="str">
        <f>IFERROR(INDEX('New data'!$Y$2:$Y$20000,BN282),"-")</f>
        <v>-</v>
      </c>
      <c r="BH282" t="str">
        <f ca="1">IFERROR(INDEX('New data'!$Y$2:$Y$20000,BO282),"-")</f>
        <v>-</v>
      </c>
      <c r="BI282" t="str">
        <f ca="1">IFERROR(INDEX('New data'!$Y$2:$Y$20000,BP282),"-")</f>
        <v>-</v>
      </c>
      <c r="BJ282" t="str">
        <f ca="1">IFERROR(INDEX('New data'!$Y$2:$Y$20000,BQ282),"-")</f>
        <v>-</v>
      </c>
      <c r="BK282" t="str">
        <f ca="1">IFERROR(INDEX('New data'!$Y$2:$Y$20000,BR282),"-")</f>
        <v>-</v>
      </c>
      <c r="BL282" t="str">
        <f ca="1">IFERROR(INDEX('New data'!$Y$2:$Y$20000,BS282),"-")</f>
        <v>-</v>
      </c>
      <c r="BM282" t="str">
        <f ca="1">IFERROR(INDEX('New data'!$Y$2:$Y$20000,BT282),"-")</f>
        <v>-</v>
      </c>
      <c r="BN282" t="e">
        <f>MATCH($B282,'New data'!$G$2:$G$20000,0)</f>
        <v>#N/A</v>
      </c>
      <c r="BO282" t="e">
        <f ca="1">MATCH($B282,OFFSET('New data'!$G$2,BN282,0,20000,1),0)+BN282</f>
        <v>#N/A</v>
      </c>
      <c r="BP282" t="e">
        <f ca="1">MATCH($B282,OFFSET('New data'!$G$2,BO282,0,20000,1),0)+BO282</f>
        <v>#N/A</v>
      </c>
      <c r="BQ282" t="e">
        <f ca="1">MATCH($B282,OFFSET('New data'!$G$2,BP282,0,20000,1),0)+BP282</f>
        <v>#N/A</v>
      </c>
      <c r="BR282" t="e">
        <f ca="1">MATCH($B282,OFFSET('New data'!$G$2,BQ282,0,20000,1),0)+BQ282</f>
        <v>#N/A</v>
      </c>
      <c r="BS282" t="e">
        <f ca="1">MATCH($B282,OFFSET('New data'!$G$2,BR282,0,20000,1),0)+BR282</f>
        <v>#N/A</v>
      </c>
      <c r="BT282" t="e">
        <f ca="1">MATCH($B282,OFFSET('New data'!$G$2,BS282,0,20000,1),0)+BS282</f>
        <v>#N/A</v>
      </c>
      <c r="BU282" s="9"/>
    </row>
    <row r="283" spans="1:73" ht="31.5" thickBot="1" x14ac:dyDescent="0.4">
      <c r="A283" s="58" t="s">
        <v>318</v>
      </c>
      <c r="B283" s="58" t="s">
        <v>13694</v>
      </c>
      <c r="C283" s="58" t="s">
        <v>20063</v>
      </c>
      <c r="D283" s="58" t="s">
        <v>20050</v>
      </c>
      <c r="E283" s="59"/>
      <c r="F283" s="59"/>
      <c r="G283" s="59"/>
      <c r="AA283" s="51"/>
      <c r="AB283" s="59"/>
      <c r="AC283" s="65" t="s">
        <v>20412</v>
      </c>
      <c r="AD283" s="59"/>
      <c r="AE283" s="59"/>
      <c r="AF283" s="59"/>
      <c r="AG283" s="59"/>
      <c r="AH283" s="59"/>
      <c r="AI283" s="59"/>
      <c r="AJ283" s="42"/>
      <c r="AK283" s="42"/>
      <c r="AL283" s="43"/>
      <c r="AM283" s="42"/>
      <c r="AN283" s="42"/>
      <c r="AO283" s="42"/>
      <c r="AP283" s="42"/>
      <c r="AQ283" s="42"/>
      <c r="AR283" s="42"/>
      <c r="AS283" s="42"/>
      <c r="AT283" s="42"/>
      <c r="AU283" s="44"/>
      <c r="AV283" s="44"/>
      <c r="AW283" s="44"/>
      <c r="AX283" s="44"/>
      <c r="AY283" s="44"/>
      <c r="AZ283" s="44"/>
      <c r="BB283" s="9" t="e">
        <f>MATCH(BF283,'New data'!$Y$2:$Y$20000,0)</f>
        <v>#N/A</v>
      </c>
      <c r="BC283" s="9" t="str">
        <f t="shared" si="13"/>
        <v>No</v>
      </c>
      <c r="BD283" s="9" t="s">
        <v>20410</v>
      </c>
      <c r="BE283" s="9" t="str">
        <f t="shared" si="14"/>
        <v>Yes</v>
      </c>
      <c r="BF283" s="9" t="str">
        <f t="shared" si="15"/>
        <v>Izabela Siwirska</v>
      </c>
      <c r="BG283" t="str">
        <f>IFERROR(INDEX('New data'!$Y$2:$Y$20000,BN283),"-")</f>
        <v>-</v>
      </c>
      <c r="BH283" t="str">
        <f ca="1">IFERROR(INDEX('New data'!$Y$2:$Y$20000,BO283),"-")</f>
        <v>-</v>
      </c>
      <c r="BI283" t="str">
        <f ca="1">IFERROR(INDEX('New data'!$Y$2:$Y$20000,BP283),"-")</f>
        <v>-</v>
      </c>
      <c r="BJ283" t="str">
        <f ca="1">IFERROR(INDEX('New data'!$Y$2:$Y$20000,BQ283),"-")</f>
        <v>-</v>
      </c>
      <c r="BK283" t="str">
        <f ca="1">IFERROR(INDEX('New data'!$Y$2:$Y$20000,BR283),"-")</f>
        <v>-</v>
      </c>
      <c r="BL283" t="str">
        <f ca="1">IFERROR(INDEX('New data'!$Y$2:$Y$20000,BS283),"-")</f>
        <v>-</v>
      </c>
      <c r="BM283" t="str">
        <f ca="1">IFERROR(INDEX('New data'!$Y$2:$Y$20000,BT283),"-")</f>
        <v>-</v>
      </c>
      <c r="BN283" t="e">
        <f>MATCH($B283,'New data'!$G$2:$G$20000,0)</f>
        <v>#N/A</v>
      </c>
      <c r="BO283" t="e">
        <f ca="1">MATCH($B283,OFFSET('New data'!$G$2,BN283,0,20000,1),0)+BN283</f>
        <v>#N/A</v>
      </c>
      <c r="BP283" t="e">
        <f ca="1">MATCH($B283,OFFSET('New data'!$G$2,BO283,0,20000,1),0)+BO283</f>
        <v>#N/A</v>
      </c>
      <c r="BQ283" t="e">
        <f ca="1">MATCH($B283,OFFSET('New data'!$G$2,BP283,0,20000,1),0)+BP283</f>
        <v>#N/A</v>
      </c>
      <c r="BR283" t="e">
        <f ca="1">MATCH($B283,OFFSET('New data'!$G$2,BQ283,0,20000,1),0)+BQ283</f>
        <v>#N/A</v>
      </c>
      <c r="BS283" t="e">
        <f ca="1">MATCH($B283,OFFSET('New data'!$G$2,BR283,0,20000,1),0)+BR283</f>
        <v>#N/A</v>
      </c>
      <c r="BT283" t="e">
        <f ca="1">MATCH($B283,OFFSET('New data'!$G$2,BS283,0,20000,1),0)+BS283</f>
        <v>#N/A</v>
      </c>
      <c r="BU283" s="9"/>
    </row>
    <row r="284" spans="1:73" ht="31.5" thickBot="1" x14ac:dyDescent="0.4">
      <c r="A284" s="58" t="s">
        <v>319</v>
      </c>
      <c r="B284" s="58" t="s">
        <v>13695</v>
      </c>
      <c r="C284" s="58" t="s">
        <v>20063</v>
      </c>
      <c r="D284" s="58" t="s">
        <v>20050</v>
      </c>
      <c r="E284" s="59"/>
      <c r="F284" s="59"/>
      <c r="G284" s="59"/>
      <c r="AA284" s="51"/>
      <c r="AB284" s="59"/>
      <c r="AC284" s="65" t="s">
        <v>20412</v>
      </c>
      <c r="AD284" s="59"/>
      <c r="AE284" s="59"/>
      <c r="AF284" s="59"/>
      <c r="AG284" s="59"/>
      <c r="AH284" s="59"/>
      <c r="AI284" s="59"/>
      <c r="AJ284" s="42"/>
      <c r="AK284" s="42"/>
      <c r="AL284" s="43"/>
      <c r="AM284" s="42"/>
      <c r="AN284" s="42"/>
      <c r="AO284" s="42"/>
      <c r="AP284" s="42"/>
      <c r="AQ284" s="42"/>
      <c r="AR284" s="42"/>
      <c r="AS284" s="42"/>
      <c r="AT284" s="42"/>
      <c r="AU284" s="44"/>
      <c r="AV284" s="44"/>
      <c r="AW284" s="44"/>
      <c r="AX284" s="44"/>
      <c r="AY284" s="44"/>
      <c r="AZ284" s="44"/>
      <c r="BB284" s="9" t="e">
        <f>MATCH(BF284,'New data'!$Y$2:$Y$20000,0)</f>
        <v>#N/A</v>
      </c>
      <c r="BC284" s="9" t="str">
        <f t="shared" si="13"/>
        <v>No</v>
      </c>
      <c r="BD284" s="9" t="s">
        <v>20410</v>
      </c>
      <c r="BE284" s="9" t="str">
        <f t="shared" si="14"/>
        <v>Yes</v>
      </c>
      <c r="BF284" s="9" t="str">
        <f t="shared" si="15"/>
        <v>Radoslaw Majewski</v>
      </c>
      <c r="BG284" t="str">
        <f>IFERROR(INDEX('New data'!$Y$2:$Y$20000,BN284),"-")</f>
        <v>-</v>
      </c>
      <c r="BH284" t="str">
        <f ca="1">IFERROR(INDEX('New data'!$Y$2:$Y$20000,BO284),"-")</f>
        <v>-</v>
      </c>
      <c r="BI284" t="str">
        <f ca="1">IFERROR(INDEX('New data'!$Y$2:$Y$20000,BP284),"-")</f>
        <v>-</v>
      </c>
      <c r="BJ284" t="str">
        <f ca="1">IFERROR(INDEX('New data'!$Y$2:$Y$20000,BQ284),"-")</f>
        <v>-</v>
      </c>
      <c r="BK284" t="str">
        <f ca="1">IFERROR(INDEX('New data'!$Y$2:$Y$20000,BR284),"-")</f>
        <v>-</v>
      </c>
      <c r="BL284" t="str">
        <f ca="1">IFERROR(INDEX('New data'!$Y$2:$Y$20000,BS284),"-")</f>
        <v>-</v>
      </c>
      <c r="BM284" t="str">
        <f ca="1">IFERROR(INDEX('New data'!$Y$2:$Y$20000,BT284),"-")</f>
        <v>-</v>
      </c>
      <c r="BN284" t="e">
        <f>MATCH($B284,'New data'!$G$2:$G$20000,0)</f>
        <v>#N/A</v>
      </c>
      <c r="BO284" t="e">
        <f ca="1">MATCH($B284,OFFSET('New data'!$G$2,BN284,0,20000,1),0)+BN284</f>
        <v>#N/A</v>
      </c>
      <c r="BP284" t="e">
        <f ca="1">MATCH($B284,OFFSET('New data'!$G$2,BO284,0,20000,1),0)+BO284</f>
        <v>#N/A</v>
      </c>
      <c r="BQ284" t="e">
        <f ca="1">MATCH($B284,OFFSET('New data'!$G$2,BP284,0,20000,1),0)+BP284</f>
        <v>#N/A</v>
      </c>
      <c r="BR284" t="e">
        <f ca="1">MATCH($B284,OFFSET('New data'!$G$2,BQ284,0,20000,1),0)+BQ284</f>
        <v>#N/A</v>
      </c>
      <c r="BS284" t="e">
        <f ca="1">MATCH($B284,OFFSET('New data'!$G$2,BR284,0,20000,1),0)+BR284</f>
        <v>#N/A</v>
      </c>
      <c r="BT284" t="e">
        <f ca="1">MATCH($B284,OFFSET('New data'!$G$2,BS284,0,20000,1),0)+BS284</f>
        <v>#N/A</v>
      </c>
      <c r="BU284" s="9"/>
    </row>
    <row r="285" spans="1:73" ht="31.5" thickBot="1" x14ac:dyDescent="0.4">
      <c r="A285" s="58" t="s">
        <v>320</v>
      </c>
      <c r="B285" s="58" t="s">
        <v>13695</v>
      </c>
      <c r="C285" s="58" t="s">
        <v>20063</v>
      </c>
      <c r="D285" s="58" t="s">
        <v>20050</v>
      </c>
      <c r="E285" s="59"/>
      <c r="F285" s="59"/>
      <c r="G285" s="59"/>
      <c r="AA285" s="51"/>
      <c r="AB285" s="59"/>
      <c r="AC285" s="65" t="s">
        <v>20412</v>
      </c>
      <c r="AD285" s="59"/>
      <c r="AE285" s="59"/>
      <c r="AF285" s="59"/>
      <c r="AG285" s="59"/>
      <c r="AH285" s="59"/>
      <c r="AI285" s="59"/>
      <c r="AJ285" s="42"/>
      <c r="AK285" s="42"/>
      <c r="AL285" s="43"/>
      <c r="AM285" s="42"/>
      <c r="AN285" s="42"/>
      <c r="AO285" s="42"/>
      <c r="AP285" s="42"/>
      <c r="AQ285" s="42"/>
      <c r="AR285" s="42"/>
      <c r="AS285" s="42"/>
      <c r="AT285" s="42"/>
      <c r="AU285" s="44"/>
      <c r="AV285" s="44"/>
      <c r="AW285" s="44"/>
      <c r="AX285" s="44"/>
      <c r="AY285" s="44"/>
      <c r="AZ285" s="44"/>
      <c r="BB285" s="9" t="e">
        <f>MATCH(BF285,'New data'!$Y$2:$Y$20000,0)</f>
        <v>#N/A</v>
      </c>
      <c r="BC285" s="9" t="str">
        <f t="shared" si="13"/>
        <v>No</v>
      </c>
      <c r="BD285" s="9" t="s">
        <v>20410</v>
      </c>
      <c r="BE285" s="9" t="str">
        <f t="shared" si="14"/>
        <v>Yes</v>
      </c>
      <c r="BF285" s="9" t="str">
        <f t="shared" si="15"/>
        <v>Agnieszka Wozniak</v>
      </c>
      <c r="BG285" t="str">
        <f>IFERROR(INDEX('New data'!$Y$2:$Y$20000,BN285),"-")</f>
        <v>-</v>
      </c>
      <c r="BH285" t="str">
        <f ca="1">IFERROR(INDEX('New data'!$Y$2:$Y$20000,BO285),"-")</f>
        <v>-</v>
      </c>
      <c r="BI285" t="str">
        <f ca="1">IFERROR(INDEX('New data'!$Y$2:$Y$20000,BP285),"-")</f>
        <v>-</v>
      </c>
      <c r="BJ285" t="str">
        <f ca="1">IFERROR(INDEX('New data'!$Y$2:$Y$20000,BQ285),"-")</f>
        <v>-</v>
      </c>
      <c r="BK285" t="str">
        <f ca="1">IFERROR(INDEX('New data'!$Y$2:$Y$20000,BR285),"-")</f>
        <v>-</v>
      </c>
      <c r="BL285" t="str">
        <f ca="1">IFERROR(INDEX('New data'!$Y$2:$Y$20000,BS285),"-")</f>
        <v>-</v>
      </c>
      <c r="BM285" t="str">
        <f ca="1">IFERROR(INDEX('New data'!$Y$2:$Y$20000,BT285),"-")</f>
        <v>-</v>
      </c>
      <c r="BN285" t="e">
        <f>MATCH($B285,'New data'!$G$2:$G$20000,0)</f>
        <v>#N/A</v>
      </c>
      <c r="BO285" t="e">
        <f ca="1">MATCH($B285,OFFSET('New data'!$G$2,BN285,0,20000,1),0)+BN285</f>
        <v>#N/A</v>
      </c>
      <c r="BP285" t="e">
        <f ca="1">MATCH($B285,OFFSET('New data'!$G$2,BO285,0,20000,1),0)+BO285</f>
        <v>#N/A</v>
      </c>
      <c r="BQ285" t="e">
        <f ca="1">MATCH($B285,OFFSET('New data'!$G$2,BP285,0,20000,1),0)+BP285</f>
        <v>#N/A</v>
      </c>
      <c r="BR285" t="e">
        <f ca="1">MATCH($B285,OFFSET('New data'!$G$2,BQ285,0,20000,1),0)+BQ285</f>
        <v>#N/A</v>
      </c>
      <c r="BS285" t="e">
        <f ca="1">MATCH($B285,OFFSET('New data'!$G$2,BR285,0,20000,1),0)+BR285</f>
        <v>#N/A</v>
      </c>
      <c r="BT285" t="e">
        <f ca="1">MATCH($B285,OFFSET('New data'!$G$2,BS285,0,20000,1),0)+BS285</f>
        <v>#N/A</v>
      </c>
      <c r="BU285" s="9"/>
    </row>
    <row r="286" spans="1:73" ht="31.5" thickBot="1" x14ac:dyDescent="0.4">
      <c r="A286" s="58" t="s">
        <v>319</v>
      </c>
      <c r="B286" s="58" t="s">
        <v>13696</v>
      </c>
      <c r="C286" s="58" t="s">
        <v>20063</v>
      </c>
      <c r="D286" s="58" t="s">
        <v>20050</v>
      </c>
      <c r="E286" s="59"/>
      <c r="F286" s="59"/>
      <c r="G286" s="59"/>
      <c r="AA286" s="51"/>
      <c r="AB286" s="59"/>
      <c r="AC286" s="65" t="s">
        <v>20412</v>
      </c>
      <c r="AD286" s="59"/>
      <c r="AE286" s="59"/>
      <c r="AF286" s="59"/>
      <c r="AG286" s="59"/>
      <c r="AH286" s="59"/>
      <c r="AI286" s="59"/>
      <c r="AJ286" s="42"/>
      <c r="AK286" s="42"/>
      <c r="AL286" s="45"/>
      <c r="AM286" s="42"/>
      <c r="AN286" s="42"/>
      <c r="AO286" s="42"/>
      <c r="AP286" s="42"/>
      <c r="AQ286" s="42"/>
      <c r="AR286" s="42"/>
      <c r="AS286" s="42"/>
      <c r="AT286" s="42"/>
      <c r="AU286" s="44"/>
      <c r="AV286" s="44"/>
      <c r="AW286" s="44"/>
      <c r="AX286" s="44"/>
      <c r="AY286" s="44"/>
      <c r="AZ286" s="44"/>
      <c r="BB286" s="9" t="e">
        <f>MATCH(BF286,'New data'!$Y$2:$Y$20000,0)</f>
        <v>#N/A</v>
      </c>
      <c r="BC286" s="9" t="str">
        <f t="shared" si="13"/>
        <v>No</v>
      </c>
      <c r="BD286" s="9" t="s">
        <v>20410</v>
      </c>
      <c r="BE286" s="9" t="str">
        <f t="shared" si="14"/>
        <v>Yes</v>
      </c>
      <c r="BF286" s="9" t="str">
        <f t="shared" si="15"/>
        <v>Radoslaw Majewski</v>
      </c>
      <c r="BG286" t="str">
        <f>IFERROR(INDEX('New data'!$Y$2:$Y$20000,BN286),"-")</f>
        <v>-</v>
      </c>
      <c r="BH286" t="str">
        <f ca="1">IFERROR(INDEX('New data'!$Y$2:$Y$20000,BO286),"-")</f>
        <v>-</v>
      </c>
      <c r="BI286" t="str">
        <f ca="1">IFERROR(INDEX('New data'!$Y$2:$Y$20000,BP286),"-")</f>
        <v>-</v>
      </c>
      <c r="BJ286" t="str">
        <f ca="1">IFERROR(INDEX('New data'!$Y$2:$Y$20000,BQ286),"-")</f>
        <v>-</v>
      </c>
      <c r="BK286" t="str">
        <f ca="1">IFERROR(INDEX('New data'!$Y$2:$Y$20000,BR286),"-")</f>
        <v>-</v>
      </c>
      <c r="BL286" t="str">
        <f ca="1">IFERROR(INDEX('New data'!$Y$2:$Y$20000,BS286),"-")</f>
        <v>-</v>
      </c>
      <c r="BM286" t="str">
        <f ca="1">IFERROR(INDEX('New data'!$Y$2:$Y$20000,BT286),"-")</f>
        <v>-</v>
      </c>
      <c r="BN286" t="e">
        <f>MATCH($B286,'New data'!$G$2:$G$20000,0)</f>
        <v>#N/A</v>
      </c>
      <c r="BO286" t="e">
        <f ca="1">MATCH($B286,OFFSET('New data'!$G$2,BN286,0,20000,1),0)+BN286</f>
        <v>#N/A</v>
      </c>
      <c r="BP286" t="e">
        <f ca="1">MATCH($B286,OFFSET('New data'!$G$2,BO286,0,20000,1),0)+BO286</f>
        <v>#N/A</v>
      </c>
      <c r="BQ286" t="e">
        <f ca="1">MATCH($B286,OFFSET('New data'!$G$2,BP286,0,20000,1),0)+BP286</f>
        <v>#N/A</v>
      </c>
      <c r="BR286" t="e">
        <f ca="1">MATCH($B286,OFFSET('New data'!$G$2,BQ286,0,20000,1),0)+BQ286</f>
        <v>#N/A</v>
      </c>
      <c r="BS286" t="e">
        <f ca="1">MATCH($B286,OFFSET('New data'!$G$2,BR286,0,20000,1),0)+BR286</f>
        <v>#N/A</v>
      </c>
      <c r="BT286" t="e">
        <f ca="1">MATCH($B286,OFFSET('New data'!$G$2,BS286,0,20000,1),0)+BS286</f>
        <v>#N/A</v>
      </c>
      <c r="BU286" s="9"/>
    </row>
    <row r="287" spans="1:73" ht="31.5" thickBot="1" x14ac:dyDescent="0.4">
      <c r="A287" s="58" t="s">
        <v>321</v>
      </c>
      <c r="B287" s="58" t="s">
        <v>13697</v>
      </c>
      <c r="C287" s="58" t="s">
        <v>20050</v>
      </c>
      <c r="D287" s="59"/>
      <c r="E287" s="59"/>
      <c r="F287" s="59"/>
      <c r="G287" s="59"/>
      <c r="AA287" s="51"/>
      <c r="AB287" s="59"/>
      <c r="AC287" s="65" t="s">
        <v>20412</v>
      </c>
      <c r="AD287" s="59"/>
      <c r="AE287" s="59"/>
      <c r="AF287" s="59"/>
      <c r="AG287" s="59"/>
      <c r="AH287" s="59"/>
      <c r="AI287" s="59"/>
      <c r="AJ287" s="42"/>
      <c r="AK287" s="42"/>
      <c r="AL287" s="45"/>
      <c r="AM287" s="42"/>
      <c r="AN287" s="42"/>
      <c r="AO287" s="42"/>
      <c r="AP287" s="42"/>
      <c r="AQ287" s="42"/>
      <c r="AR287" s="42"/>
      <c r="AS287" s="42"/>
      <c r="AT287" s="42"/>
      <c r="AU287" s="44"/>
      <c r="AV287" s="44"/>
      <c r="AW287" s="44"/>
      <c r="AX287" s="44"/>
      <c r="AY287" s="44"/>
      <c r="AZ287" s="44"/>
      <c r="BB287" s="9" t="e">
        <f>MATCH(BF287,'New data'!$Y$2:$Y$20000,0)</f>
        <v>#N/A</v>
      </c>
      <c r="BC287" s="9" t="str">
        <f t="shared" si="13"/>
        <v>No</v>
      </c>
      <c r="BD287" s="9" t="s">
        <v>20410</v>
      </c>
      <c r="BE287" s="9" t="str">
        <f t="shared" si="14"/>
        <v>Yes</v>
      </c>
      <c r="BF287" s="9" t="str">
        <f t="shared" si="15"/>
        <v>Martha Donohue</v>
      </c>
      <c r="BG287" t="str">
        <f>IFERROR(INDEX('New data'!$Y$2:$Y$20000,BN287),"-")</f>
        <v>-</v>
      </c>
      <c r="BH287" t="str">
        <f ca="1">IFERROR(INDEX('New data'!$Y$2:$Y$20000,BO287),"-")</f>
        <v>-</v>
      </c>
      <c r="BI287" t="str">
        <f ca="1">IFERROR(INDEX('New data'!$Y$2:$Y$20000,BP287),"-")</f>
        <v>-</v>
      </c>
      <c r="BJ287" t="str">
        <f ca="1">IFERROR(INDEX('New data'!$Y$2:$Y$20000,BQ287),"-")</f>
        <v>-</v>
      </c>
      <c r="BK287" t="str">
        <f ca="1">IFERROR(INDEX('New data'!$Y$2:$Y$20000,BR287),"-")</f>
        <v>-</v>
      </c>
      <c r="BL287" t="str">
        <f ca="1">IFERROR(INDEX('New data'!$Y$2:$Y$20000,BS287),"-")</f>
        <v>-</v>
      </c>
      <c r="BM287" t="str">
        <f ca="1">IFERROR(INDEX('New data'!$Y$2:$Y$20000,BT287),"-")</f>
        <v>-</v>
      </c>
      <c r="BN287" t="e">
        <f>MATCH($B287,'New data'!$G$2:$G$20000,0)</f>
        <v>#N/A</v>
      </c>
      <c r="BO287" t="e">
        <f ca="1">MATCH($B287,OFFSET('New data'!$G$2,BN287,0,20000,1),0)+BN287</f>
        <v>#N/A</v>
      </c>
      <c r="BP287" t="e">
        <f ca="1">MATCH($B287,OFFSET('New data'!$G$2,BO287,0,20000,1),0)+BO287</f>
        <v>#N/A</v>
      </c>
      <c r="BQ287" t="e">
        <f ca="1">MATCH($B287,OFFSET('New data'!$G$2,BP287,0,20000,1),0)+BP287</f>
        <v>#N/A</v>
      </c>
      <c r="BR287" t="e">
        <f ca="1">MATCH($B287,OFFSET('New data'!$G$2,BQ287,0,20000,1),0)+BQ287</f>
        <v>#N/A</v>
      </c>
      <c r="BS287" t="e">
        <f ca="1">MATCH($B287,OFFSET('New data'!$G$2,BR287,0,20000,1),0)+BR287</f>
        <v>#N/A</v>
      </c>
      <c r="BT287" t="e">
        <f ca="1">MATCH($B287,OFFSET('New data'!$G$2,BS287,0,20000,1),0)+BS287</f>
        <v>#N/A</v>
      </c>
      <c r="BU287" s="9"/>
    </row>
    <row r="288" spans="1:73" ht="31.5" thickBot="1" x14ac:dyDescent="0.4">
      <c r="A288" s="58" t="s">
        <v>322</v>
      </c>
      <c r="B288" s="58" t="s">
        <v>13698</v>
      </c>
      <c r="C288" s="58" t="s">
        <v>20050</v>
      </c>
      <c r="D288" s="59"/>
      <c r="E288" s="59"/>
      <c r="F288" s="59"/>
      <c r="G288" s="59"/>
      <c r="AA288" s="51"/>
      <c r="AB288" s="62" t="s">
        <v>20410</v>
      </c>
      <c r="AC288" s="65" t="s">
        <v>20412</v>
      </c>
      <c r="AD288" s="59"/>
      <c r="AE288" s="59"/>
      <c r="AF288" s="59"/>
      <c r="AG288" s="59"/>
      <c r="AH288" s="59"/>
      <c r="AI288" s="59"/>
      <c r="AJ288" s="42"/>
      <c r="AK288" s="42"/>
      <c r="AL288" s="43"/>
      <c r="AM288" s="42"/>
      <c r="AN288" s="42"/>
      <c r="AO288" s="42"/>
      <c r="AP288" s="42"/>
      <c r="AQ288" s="42"/>
      <c r="AR288" s="42"/>
      <c r="AS288" s="42"/>
      <c r="AT288" s="42"/>
      <c r="AU288" s="44"/>
      <c r="AV288" s="44"/>
      <c r="AW288" s="44"/>
      <c r="AX288" s="44"/>
      <c r="AY288" s="44"/>
      <c r="AZ288" s="44"/>
      <c r="BB288" s="9" t="e">
        <f>MATCH(BF288,'New data'!$Y$2:$Y$20000,0)</f>
        <v>#N/A</v>
      </c>
      <c r="BC288" s="9" t="str">
        <f t="shared" si="13"/>
        <v>No</v>
      </c>
      <c r="BD288" s="9" t="s">
        <v>20410</v>
      </c>
      <c r="BE288" s="9" t="str">
        <f t="shared" si="14"/>
        <v>Yes</v>
      </c>
      <c r="BF288" s="9" t="str">
        <f t="shared" si="15"/>
        <v>Catherine Derrig</v>
      </c>
      <c r="BG288" t="str">
        <f>IFERROR(INDEX('New data'!$Y$2:$Y$20000,BN288),"-")</f>
        <v>-</v>
      </c>
      <c r="BH288" t="str">
        <f ca="1">IFERROR(INDEX('New data'!$Y$2:$Y$20000,BO288),"-")</f>
        <v>-</v>
      </c>
      <c r="BI288" t="str">
        <f ca="1">IFERROR(INDEX('New data'!$Y$2:$Y$20000,BP288),"-")</f>
        <v>-</v>
      </c>
      <c r="BJ288" t="str">
        <f ca="1">IFERROR(INDEX('New data'!$Y$2:$Y$20000,BQ288),"-")</f>
        <v>-</v>
      </c>
      <c r="BK288" t="str">
        <f ca="1">IFERROR(INDEX('New data'!$Y$2:$Y$20000,BR288),"-")</f>
        <v>-</v>
      </c>
      <c r="BL288" t="str">
        <f ca="1">IFERROR(INDEX('New data'!$Y$2:$Y$20000,BS288),"-")</f>
        <v>-</v>
      </c>
      <c r="BM288" t="str">
        <f ca="1">IFERROR(INDEX('New data'!$Y$2:$Y$20000,BT288),"-")</f>
        <v>-</v>
      </c>
      <c r="BN288" t="e">
        <f>MATCH($B288,'New data'!$G$2:$G$20000,0)</f>
        <v>#N/A</v>
      </c>
      <c r="BO288" t="e">
        <f ca="1">MATCH($B288,OFFSET('New data'!$G$2,BN288,0,20000,1),0)+BN288</f>
        <v>#N/A</v>
      </c>
      <c r="BP288" t="e">
        <f ca="1">MATCH($B288,OFFSET('New data'!$G$2,BO288,0,20000,1),0)+BO288</f>
        <v>#N/A</v>
      </c>
      <c r="BQ288" t="e">
        <f ca="1">MATCH($B288,OFFSET('New data'!$G$2,BP288,0,20000,1),0)+BP288</f>
        <v>#N/A</v>
      </c>
      <c r="BR288" t="e">
        <f ca="1">MATCH($B288,OFFSET('New data'!$G$2,BQ288,0,20000,1),0)+BQ288</f>
        <v>#N/A</v>
      </c>
      <c r="BS288" t="e">
        <f ca="1">MATCH($B288,OFFSET('New data'!$G$2,BR288,0,20000,1),0)+BR288</f>
        <v>#N/A</v>
      </c>
      <c r="BT288" t="e">
        <f ca="1">MATCH($B288,OFFSET('New data'!$G$2,BS288,0,20000,1),0)+BS288</f>
        <v>#N/A</v>
      </c>
      <c r="BU288" s="9"/>
    </row>
    <row r="289" spans="1:73" ht="31.5" thickBot="1" x14ac:dyDescent="0.4">
      <c r="A289" s="58" t="s">
        <v>323</v>
      </c>
      <c r="B289" s="58" t="s">
        <v>13698</v>
      </c>
      <c r="C289" s="58" t="s">
        <v>20050</v>
      </c>
      <c r="D289" s="59"/>
      <c r="E289" s="59"/>
      <c r="F289" s="59"/>
      <c r="G289" s="59"/>
      <c r="AA289" s="51"/>
      <c r="AB289" s="62" t="s">
        <v>20410</v>
      </c>
      <c r="AC289" s="65" t="s">
        <v>20412</v>
      </c>
      <c r="AD289" s="59"/>
      <c r="AE289" s="59"/>
      <c r="AF289" s="59"/>
      <c r="AG289" s="59"/>
      <c r="AH289" s="59"/>
      <c r="AI289" s="59"/>
      <c r="AJ289" s="42"/>
      <c r="AK289" s="42"/>
      <c r="AL289" s="43"/>
      <c r="AM289" s="42"/>
      <c r="AN289" s="42"/>
      <c r="AO289" s="42"/>
      <c r="AP289" s="42"/>
      <c r="AQ289" s="42"/>
      <c r="AR289" s="42"/>
      <c r="AS289" s="42"/>
      <c r="AT289" s="42"/>
      <c r="AU289" s="44"/>
      <c r="AV289" s="44"/>
      <c r="AW289" s="44"/>
      <c r="AX289" s="44"/>
      <c r="AY289" s="44"/>
      <c r="AZ289" s="44"/>
      <c r="BB289" s="9" t="e">
        <f>MATCH(BF289,'New data'!$Y$2:$Y$20000,0)</f>
        <v>#N/A</v>
      </c>
      <c r="BC289" s="9" t="str">
        <f t="shared" si="13"/>
        <v>No</v>
      </c>
      <c r="BD289" s="9" t="s">
        <v>20410</v>
      </c>
      <c r="BE289" s="9" t="str">
        <f t="shared" si="14"/>
        <v>Yes</v>
      </c>
      <c r="BF289" s="9" t="str">
        <f t="shared" si="15"/>
        <v>Thomas Derrig</v>
      </c>
      <c r="BG289" t="str">
        <f>IFERROR(INDEX('New data'!$Y$2:$Y$20000,BN289),"-")</f>
        <v>-</v>
      </c>
      <c r="BH289" t="str">
        <f ca="1">IFERROR(INDEX('New data'!$Y$2:$Y$20000,BO289),"-")</f>
        <v>-</v>
      </c>
      <c r="BI289" t="str">
        <f ca="1">IFERROR(INDEX('New data'!$Y$2:$Y$20000,BP289),"-")</f>
        <v>-</v>
      </c>
      <c r="BJ289" t="str">
        <f ca="1">IFERROR(INDEX('New data'!$Y$2:$Y$20000,BQ289),"-")</f>
        <v>-</v>
      </c>
      <c r="BK289" t="str">
        <f ca="1">IFERROR(INDEX('New data'!$Y$2:$Y$20000,BR289),"-")</f>
        <v>-</v>
      </c>
      <c r="BL289" t="str">
        <f ca="1">IFERROR(INDEX('New data'!$Y$2:$Y$20000,BS289),"-")</f>
        <v>-</v>
      </c>
      <c r="BM289" t="str">
        <f ca="1">IFERROR(INDEX('New data'!$Y$2:$Y$20000,BT289),"-")</f>
        <v>-</v>
      </c>
      <c r="BN289" t="e">
        <f>MATCH($B289,'New data'!$G$2:$G$20000,0)</f>
        <v>#N/A</v>
      </c>
      <c r="BO289" t="e">
        <f ca="1">MATCH($B289,OFFSET('New data'!$G$2,BN289,0,20000,1),0)+BN289</f>
        <v>#N/A</v>
      </c>
      <c r="BP289" t="e">
        <f ca="1">MATCH($B289,OFFSET('New data'!$G$2,BO289,0,20000,1),0)+BO289</f>
        <v>#N/A</v>
      </c>
      <c r="BQ289" t="e">
        <f ca="1">MATCH($B289,OFFSET('New data'!$G$2,BP289,0,20000,1),0)+BP289</f>
        <v>#N/A</v>
      </c>
      <c r="BR289" t="e">
        <f ca="1">MATCH($B289,OFFSET('New data'!$G$2,BQ289,0,20000,1),0)+BQ289</f>
        <v>#N/A</v>
      </c>
      <c r="BS289" t="e">
        <f ca="1">MATCH($B289,OFFSET('New data'!$G$2,BR289,0,20000,1),0)+BR289</f>
        <v>#N/A</v>
      </c>
      <c r="BT289" t="e">
        <f ca="1">MATCH($B289,OFFSET('New data'!$G$2,BS289,0,20000,1),0)+BS289</f>
        <v>#N/A</v>
      </c>
      <c r="BU289" s="9"/>
    </row>
    <row r="290" spans="1:73" ht="31.5" thickBot="1" x14ac:dyDescent="0.4">
      <c r="A290" s="58" t="s">
        <v>324</v>
      </c>
      <c r="B290" s="58" t="s">
        <v>13699</v>
      </c>
      <c r="C290" s="58" t="s">
        <v>20050</v>
      </c>
      <c r="D290" s="59"/>
      <c r="E290" s="59"/>
      <c r="F290" s="59"/>
      <c r="G290" s="59"/>
      <c r="AA290" s="51"/>
      <c r="AB290" s="59"/>
      <c r="AC290" s="65" t="s">
        <v>20412</v>
      </c>
      <c r="AD290" s="59"/>
      <c r="AE290" s="59"/>
      <c r="AF290" s="59"/>
      <c r="AG290" s="59"/>
      <c r="AH290" s="59"/>
      <c r="AI290" s="59"/>
      <c r="AJ290" s="42"/>
      <c r="AK290" s="42"/>
      <c r="AL290" s="45"/>
      <c r="AM290" s="42"/>
      <c r="AN290" s="42"/>
      <c r="AO290" s="42"/>
      <c r="AP290" s="42"/>
      <c r="AQ290" s="42"/>
      <c r="AR290" s="42"/>
      <c r="AS290" s="42"/>
      <c r="AT290" s="42"/>
      <c r="AU290" s="44"/>
      <c r="AV290" s="44"/>
      <c r="AW290" s="44"/>
      <c r="AX290" s="44"/>
      <c r="AY290" s="44"/>
      <c r="AZ290" s="44"/>
      <c r="BB290" s="9" t="e">
        <f>MATCH(BF290,'New data'!$Y$2:$Y$20000,0)</f>
        <v>#N/A</v>
      </c>
      <c r="BC290" s="9" t="str">
        <f t="shared" si="13"/>
        <v>No</v>
      </c>
      <c r="BD290" s="9" t="s">
        <v>20410</v>
      </c>
      <c r="BE290" s="9" t="str">
        <f t="shared" si="14"/>
        <v>Yes</v>
      </c>
      <c r="BF290" s="9" t="str">
        <f t="shared" si="15"/>
        <v>Lynn Guthrie</v>
      </c>
      <c r="BG290" t="str">
        <f>IFERROR(INDEX('New data'!$Y$2:$Y$20000,BN290),"-")</f>
        <v>-</v>
      </c>
      <c r="BH290" t="str">
        <f ca="1">IFERROR(INDEX('New data'!$Y$2:$Y$20000,BO290),"-")</f>
        <v>-</v>
      </c>
      <c r="BI290" t="str">
        <f ca="1">IFERROR(INDEX('New data'!$Y$2:$Y$20000,BP290),"-")</f>
        <v>-</v>
      </c>
      <c r="BJ290" t="str">
        <f ca="1">IFERROR(INDEX('New data'!$Y$2:$Y$20000,BQ290),"-")</f>
        <v>-</v>
      </c>
      <c r="BK290" t="str">
        <f ca="1">IFERROR(INDEX('New data'!$Y$2:$Y$20000,BR290),"-")</f>
        <v>-</v>
      </c>
      <c r="BL290" t="str">
        <f ca="1">IFERROR(INDEX('New data'!$Y$2:$Y$20000,BS290),"-")</f>
        <v>-</v>
      </c>
      <c r="BM290" t="str">
        <f ca="1">IFERROR(INDEX('New data'!$Y$2:$Y$20000,BT290),"-")</f>
        <v>-</v>
      </c>
      <c r="BN290" t="e">
        <f>MATCH($B290,'New data'!$G$2:$G$20000,0)</f>
        <v>#N/A</v>
      </c>
      <c r="BO290" t="e">
        <f ca="1">MATCH($B290,OFFSET('New data'!$G$2,BN290,0,20000,1),0)+BN290</f>
        <v>#N/A</v>
      </c>
      <c r="BP290" t="e">
        <f ca="1">MATCH($B290,OFFSET('New data'!$G$2,BO290,0,20000,1),0)+BO290</f>
        <v>#N/A</v>
      </c>
      <c r="BQ290" t="e">
        <f ca="1">MATCH($B290,OFFSET('New data'!$G$2,BP290,0,20000,1),0)+BP290</f>
        <v>#N/A</v>
      </c>
      <c r="BR290" t="e">
        <f ca="1">MATCH($B290,OFFSET('New data'!$G$2,BQ290,0,20000,1),0)+BQ290</f>
        <v>#N/A</v>
      </c>
      <c r="BS290" t="e">
        <f ca="1">MATCH($B290,OFFSET('New data'!$G$2,BR290,0,20000,1),0)+BR290</f>
        <v>#N/A</v>
      </c>
      <c r="BT290" t="e">
        <f ca="1">MATCH($B290,OFFSET('New data'!$G$2,BS290,0,20000,1),0)+BS290</f>
        <v>#N/A</v>
      </c>
      <c r="BU290" s="9"/>
    </row>
    <row r="291" spans="1:73" ht="31.5" thickBot="1" x14ac:dyDescent="0.4">
      <c r="A291" s="58" t="s">
        <v>325</v>
      </c>
      <c r="B291" s="58" t="s">
        <v>13699</v>
      </c>
      <c r="C291" s="58" t="s">
        <v>20050</v>
      </c>
      <c r="D291" s="59"/>
      <c r="E291" s="59"/>
      <c r="F291" s="59"/>
      <c r="G291" s="59"/>
      <c r="AA291" s="51"/>
      <c r="AB291" s="59"/>
      <c r="AC291" s="65" t="s">
        <v>20412</v>
      </c>
      <c r="AD291" s="59"/>
      <c r="AE291" s="59"/>
      <c r="AF291" s="59"/>
      <c r="AG291" s="59"/>
      <c r="AH291" s="59"/>
      <c r="AI291" s="59"/>
      <c r="AJ291" s="42"/>
      <c r="AK291" s="42"/>
      <c r="AL291" s="45"/>
      <c r="AM291" s="42"/>
      <c r="AN291" s="42"/>
      <c r="AO291" s="42"/>
      <c r="AP291" s="42"/>
      <c r="AQ291" s="42"/>
      <c r="AR291" s="42"/>
      <c r="AS291" s="42"/>
      <c r="AT291" s="42"/>
      <c r="AU291" s="44"/>
      <c r="AV291" s="44"/>
      <c r="AW291" s="44"/>
      <c r="AX291" s="44"/>
      <c r="AY291" s="44"/>
      <c r="AZ291" s="44"/>
      <c r="BB291" s="9" t="e">
        <f>MATCH(BF291,'New data'!$Y$2:$Y$20000,0)</f>
        <v>#N/A</v>
      </c>
      <c r="BC291" s="9" t="str">
        <f t="shared" si="13"/>
        <v>No</v>
      </c>
      <c r="BD291" s="9" t="s">
        <v>20410</v>
      </c>
      <c r="BE291" s="9" t="str">
        <f t="shared" si="14"/>
        <v>Yes</v>
      </c>
      <c r="BF291" s="9" t="str">
        <f t="shared" si="15"/>
        <v>Layla Jamac</v>
      </c>
      <c r="BG291" t="str">
        <f>IFERROR(INDEX('New data'!$Y$2:$Y$20000,BN291),"-")</f>
        <v>-</v>
      </c>
      <c r="BH291" t="str">
        <f ca="1">IFERROR(INDEX('New data'!$Y$2:$Y$20000,BO291),"-")</f>
        <v>-</v>
      </c>
      <c r="BI291" t="str">
        <f ca="1">IFERROR(INDEX('New data'!$Y$2:$Y$20000,BP291),"-")</f>
        <v>-</v>
      </c>
      <c r="BJ291" t="str">
        <f ca="1">IFERROR(INDEX('New data'!$Y$2:$Y$20000,BQ291),"-")</f>
        <v>-</v>
      </c>
      <c r="BK291" t="str">
        <f ca="1">IFERROR(INDEX('New data'!$Y$2:$Y$20000,BR291),"-")</f>
        <v>-</v>
      </c>
      <c r="BL291" t="str">
        <f ca="1">IFERROR(INDEX('New data'!$Y$2:$Y$20000,BS291),"-")</f>
        <v>-</v>
      </c>
      <c r="BM291" t="str">
        <f ca="1">IFERROR(INDEX('New data'!$Y$2:$Y$20000,BT291),"-")</f>
        <v>-</v>
      </c>
      <c r="BN291" t="e">
        <f>MATCH($B291,'New data'!$G$2:$G$20000,0)</f>
        <v>#N/A</v>
      </c>
      <c r="BO291" t="e">
        <f ca="1">MATCH($B291,OFFSET('New data'!$G$2,BN291,0,20000,1),0)+BN291</f>
        <v>#N/A</v>
      </c>
      <c r="BP291" t="e">
        <f ca="1">MATCH($B291,OFFSET('New data'!$G$2,BO291,0,20000,1),0)+BO291</f>
        <v>#N/A</v>
      </c>
      <c r="BQ291" t="e">
        <f ca="1">MATCH($B291,OFFSET('New data'!$G$2,BP291,0,20000,1),0)+BP291</f>
        <v>#N/A</v>
      </c>
      <c r="BR291" t="e">
        <f ca="1">MATCH($B291,OFFSET('New data'!$G$2,BQ291,0,20000,1),0)+BQ291</f>
        <v>#N/A</v>
      </c>
      <c r="BS291" t="e">
        <f ca="1">MATCH($B291,OFFSET('New data'!$G$2,BR291,0,20000,1),0)+BR291</f>
        <v>#N/A</v>
      </c>
      <c r="BT291" t="e">
        <f ca="1">MATCH($B291,OFFSET('New data'!$G$2,BS291,0,20000,1),0)+BS291</f>
        <v>#N/A</v>
      </c>
      <c r="BU291" s="9"/>
    </row>
    <row r="292" spans="1:73" ht="31.5" thickBot="1" x14ac:dyDescent="0.4">
      <c r="A292" s="58" t="s">
        <v>326</v>
      </c>
      <c r="B292" s="58" t="s">
        <v>13700</v>
      </c>
      <c r="C292" s="58" t="s">
        <v>20050</v>
      </c>
      <c r="D292" s="59"/>
      <c r="E292" s="59"/>
      <c r="F292" s="59"/>
      <c r="G292" s="59"/>
      <c r="AA292" s="51"/>
      <c r="AB292" s="59"/>
      <c r="AC292" s="65" t="s">
        <v>20412</v>
      </c>
      <c r="AD292" s="59"/>
      <c r="AE292" s="59"/>
      <c r="AF292" s="59"/>
      <c r="AG292" s="59"/>
      <c r="AH292" s="59"/>
      <c r="AI292" s="59"/>
      <c r="AJ292" s="42"/>
      <c r="AK292" s="42"/>
      <c r="AL292" s="43"/>
      <c r="AM292" s="42"/>
      <c r="AN292" s="42"/>
      <c r="AO292" s="42"/>
      <c r="AP292" s="42"/>
      <c r="AQ292" s="42"/>
      <c r="AR292" s="42"/>
      <c r="AS292" s="42"/>
      <c r="AT292" s="42"/>
      <c r="AU292" s="44"/>
      <c r="AV292" s="44"/>
      <c r="AW292" s="44"/>
      <c r="AX292" s="44"/>
      <c r="AY292" s="44"/>
      <c r="AZ292" s="44"/>
      <c r="BB292" s="9" t="e">
        <f>MATCH(BF292,'New data'!$Y$2:$Y$20000,0)</f>
        <v>#N/A</v>
      </c>
      <c r="BC292" s="9" t="str">
        <f t="shared" si="13"/>
        <v>No</v>
      </c>
      <c r="BD292" s="9" t="s">
        <v>20410</v>
      </c>
      <c r="BE292" s="9" t="str">
        <f t="shared" si="14"/>
        <v>Yes</v>
      </c>
      <c r="BF292" s="9" t="str">
        <f t="shared" si="15"/>
        <v>Maciej Kotlarek</v>
      </c>
      <c r="BG292" t="str">
        <f>IFERROR(INDEX('New data'!$Y$2:$Y$20000,BN292),"-")</f>
        <v>-</v>
      </c>
      <c r="BH292" t="str">
        <f ca="1">IFERROR(INDEX('New data'!$Y$2:$Y$20000,BO292),"-")</f>
        <v>-</v>
      </c>
      <c r="BI292" t="str">
        <f ca="1">IFERROR(INDEX('New data'!$Y$2:$Y$20000,BP292),"-")</f>
        <v>-</v>
      </c>
      <c r="BJ292" t="str">
        <f ca="1">IFERROR(INDEX('New data'!$Y$2:$Y$20000,BQ292),"-")</f>
        <v>-</v>
      </c>
      <c r="BK292" t="str">
        <f ca="1">IFERROR(INDEX('New data'!$Y$2:$Y$20000,BR292),"-")</f>
        <v>-</v>
      </c>
      <c r="BL292" t="str">
        <f ca="1">IFERROR(INDEX('New data'!$Y$2:$Y$20000,BS292),"-")</f>
        <v>-</v>
      </c>
      <c r="BM292" t="str">
        <f ca="1">IFERROR(INDEX('New data'!$Y$2:$Y$20000,BT292),"-")</f>
        <v>-</v>
      </c>
      <c r="BN292" t="e">
        <f>MATCH($B292,'New data'!$G$2:$G$20000,0)</f>
        <v>#N/A</v>
      </c>
      <c r="BO292" t="e">
        <f ca="1">MATCH($B292,OFFSET('New data'!$G$2,BN292,0,20000,1),0)+BN292</f>
        <v>#N/A</v>
      </c>
      <c r="BP292" t="e">
        <f ca="1">MATCH($B292,OFFSET('New data'!$G$2,BO292,0,20000,1),0)+BO292</f>
        <v>#N/A</v>
      </c>
      <c r="BQ292" t="e">
        <f ca="1">MATCH($B292,OFFSET('New data'!$G$2,BP292,0,20000,1),0)+BP292</f>
        <v>#N/A</v>
      </c>
      <c r="BR292" t="e">
        <f ca="1">MATCH($B292,OFFSET('New data'!$G$2,BQ292,0,20000,1),0)+BQ292</f>
        <v>#N/A</v>
      </c>
      <c r="BS292" t="e">
        <f ca="1">MATCH($B292,OFFSET('New data'!$G$2,BR292,0,20000,1),0)+BR292</f>
        <v>#N/A</v>
      </c>
      <c r="BT292" t="e">
        <f ca="1">MATCH($B292,OFFSET('New data'!$G$2,BS292,0,20000,1),0)+BS292</f>
        <v>#N/A</v>
      </c>
      <c r="BU292" s="9"/>
    </row>
    <row r="293" spans="1:73" ht="31.5" thickBot="1" x14ac:dyDescent="0.4">
      <c r="A293" s="58" t="s">
        <v>327</v>
      </c>
      <c r="B293" s="58" t="s">
        <v>13701</v>
      </c>
      <c r="C293" s="58" t="s">
        <v>20050</v>
      </c>
      <c r="D293" s="59"/>
      <c r="E293" s="59"/>
      <c r="F293" s="59"/>
      <c r="G293" s="59"/>
      <c r="AA293" s="51"/>
      <c r="AB293" s="59"/>
      <c r="AC293" s="65" t="s">
        <v>20412</v>
      </c>
      <c r="AD293" s="59"/>
      <c r="AE293" s="59"/>
      <c r="AF293" s="59"/>
      <c r="AG293" s="59"/>
      <c r="AH293" s="59"/>
      <c r="AI293" s="59"/>
      <c r="AJ293" s="42"/>
      <c r="AK293" s="42"/>
      <c r="AL293" s="43"/>
      <c r="AM293" s="42"/>
      <c r="AN293" s="42"/>
      <c r="AO293" s="42"/>
      <c r="AP293" s="42"/>
      <c r="AQ293" s="42"/>
      <c r="AR293" s="42"/>
      <c r="AS293" s="42"/>
      <c r="AT293" s="42"/>
      <c r="AU293" s="44"/>
      <c r="AV293" s="44"/>
      <c r="AW293" s="44"/>
      <c r="AX293" s="44"/>
      <c r="AY293" s="44"/>
      <c r="AZ293" s="44"/>
      <c r="BB293" s="9" t="e">
        <f>MATCH(BF293,'New data'!$Y$2:$Y$20000,0)</f>
        <v>#N/A</v>
      </c>
      <c r="BC293" s="9" t="str">
        <f t="shared" si="13"/>
        <v>No</v>
      </c>
      <c r="BD293" s="9" t="s">
        <v>20410</v>
      </c>
      <c r="BE293" s="9" t="str">
        <f t="shared" si="14"/>
        <v>Yes</v>
      </c>
      <c r="BF293" s="9" t="str">
        <f t="shared" si="15"/>
        <v>Michael Hamilton</v>
      </c>
      <c r="BG293" t="str">
        <f>IFERROR(INDEX('New data'!$Y$2:$Y$20000,BN293),"-")</f>
        <v>-</v>
      </c>
      <c r="BH293" t="str">
        <f ca="1">IFERROR(INDEX('New data'!$Y$2:$Y$20000,BO293),"-")</f>
        <v>-</v>
      </c>
      <c r="BI293" t="str">
        <f ca="1">IFERROR(INDEX('New data'!$Y$2:$Y$20000,BP293),"-")</f>
        <v>-</v>
      </c>
      <c r="BJ293" t="str">
        <f ca="1">IFERROR(INDEX('New data'!$Y$2:$Y$20000,BQ293),"-")</f>
        <v>-</v>
      </c>
      <c r="BK293" t="str">
        <f ca="1">IFERROR(INDEX('New data'!$Y$2:$Y$20000,BR293),"-")</f>
        <v>-</v>
      </c>
      <c r="BL293" t="str">
        <f ca="1">IFERROR(INDEX('New data'!$Y$2:$Y$20000,BS293),"-")</f>
        <v>-</v>
      </c>
      <c r="BM293" t="str">
        <f ca="1">IFERROR(INDEX('New data'!$Y$2:$Y$20000,BT293),"-")</f>
        <v>-</v>
      </c>
      <c r="BN293" t="e">
        <f>MATCH($B293,'New data'!$G$2:$G$20000,0)</f>
        <v>#N/A</v>
      </c>
      <c r="BO293" t="e">
        <f ca="1">MATCH($B293,OFFSET('New data'!$G$2,BN293,0,20000,1),0)+BN293</f>
        <v>#N/A</v>
      </c>
      <c r="BP293" t="e">
        <f ca="1">MATCH($B293,OFFSET('New data'!$G$2,BO293,0,20000,1),0)+BO293</f>
        <v>#N/A</v>
      </c>
      <c r="BQ293" t="e">
        <f ca="1">MATCH($B293,OFFSET('New data'!$G$2,BP293,0,20000,1),0)+BP293</f>
        <v>#N/A</v>
      </c>
      <c r="BR293" t="e">
        <f ca="1">MATCH($B293,OFFSET('New data'!$G$2,BQ293,0,20000,1),0)+BQ293</f>
        <v>#N/A</v>
      </c>
      <c r="BS293" t="e">
        <f ca="1">MATCH($B293,OFFSET('New data'!$G$2,BR293,0,20000,1),0)+BR293</f>
        <v>#N/A</v>
      </c>
      <c r="BT293" t="e">
        <f ca="1">MATCH($B293,OFFSET('New data'!$G$2,BS293,0,20000,1),0)+BS293</f>
        <v>#N/A</v>
      </c>
      <c r="BU293" s="9"/>
    </row>
    <row r="294" spans="1:73" ht="31.5" thickBot="1" x14ac:dyDescent="0.4">
      <c r="A294" s="58" t="s">
        <v>328</v>
      </c>
      <c r="B294" s="58" t="s">
        <v>13605</v>
      </c>
      <c r="C294" s="58" t="s">
        <v>20064</v>
      </c>
      <c r="D294" s="58" t="s">
        <v>20050</v>
      </c>
      <c r="E294" s="59"/>
      <c r="F294" s="59"/>
      <c r="G294" s="59"/>
      <c r="AA294" s="51"/>
      <c r="AB294" s="59"/>
      <c r="AC294" s="65" t="s">
        <v>20412</v>
      </c>
      <c r="AD294" s="59"/>
      <c r="AE294" s="59"/>
      <c r="AF294" s="59"/>
      <c r="AG294" s="59"/>
      <c r="AH294" s="59"/>
      <c r="AI294" s="59"/>
      <c r="AJ294" s="42"/>
      <c r="AK294" s="42"/>
      <c r="AL294" s="43"/>
      <c r="AM294" s="42"/>
      <c r="AN294" s="42"/>
      <c r="AO294" s="42"/>
      <c r="AP294" s="42"/>
      <c r="AQ294" s="42"/>
      <c r="AR294" s="42"/>
      <c r="AS294" s="42"/>
      <c r="AT294" s="42"/>
      <c r="AU294" s="44"/>
      <c r="AV294" s="44"/>
      <c r="AW294" s="44"/>
      <c r="AX294" s="44"/>
      <c r="AY294" s="44"/>
      <c r="AZ294" s="44"/>
      <c r="BB294" s="9" t="e">
        <f>MATCH(BF294,'New data'!$Y$2:$Y$20000,0)</f>
        <v>#N/A</v>
      </c>
      <c r="BC294" s="9" t="str">
        <f t="shared" si="13"/>
        <v>No</v>
      </c>
      <c r="BD294" s="9" t="s">
        <v>20410</v>
      </c>
      <c r="BE294" s="9" t="str">
        <f t="shared" si="14"/>
        <v>Yes</v>
      </c>
      <c r="BF294" s="9" t="str">
        <f t="shared" si="15"/>
        <v>Precious Joy Almadrones</v>
      </c>
      <c r="BG294" t="str">
        <f>IFERROR(INDEX('New data'!$Y$2:$Y$20000,BN294),"-")</f>
        <v>Robert Head</v>
      </c>
      <c r="BH294" t="str">
        <f ca="1">IFERROR(INDEX('New data'!$Y$2:$Y$20000,BO294),"-")</f>
        <v>Sahra Muse</v>
      </c>
      <c r="BI294" t="str">
        <f ca="1">IFERROR(INDEX('New data'!$Y$2:$Y$20000,BP294),"-")</f>
        <v>Janeline Dagang</v>
      </c>
      <c r="BJ294" t="str">
        <f ca="1">IFERROR(INDEX('New data'!$Y$2:$Y$20000,BQ294),"-")</f>
        <v>Samuel Dagang</v>
      </c>
      <c r="BK294" t="str">
        <f ca="1">IFERROR(INDEX('New data'!$Y$2:$Y$20000,BR294),"-")</f>
        <v>Vicente Espejo Galvan</v>
      </c>
      <c r="BL294" t="str">
        <f ca="1">IFERROR(INDEX('New data'!$Y$2:$Y$20000,BS294),"-")</f>
        <v>James Gough</v>
      </c>
      <c r="BM294" t="str">
        <f ca="1">IFERROR(INDEX('New data'!$Y$2:$Y$20000,BT294),"-")</f>
        <v>Remilyn Grace Guioa</v>
      </c>
      <c r="BN294">
        <f>MATCH($B294,'New data'!$G$2:$G$20000,0)</f>
        <v>109</v>
      </c>
      <c r="BO294">
        <f ca="1">MATCH($B294,OFFSET('New data'!$G$2,BN294,0,20000,1),0)+BN294</f>
        <v>123</v>
      </c>
      <c r="BP294">
        <f ca="1">MATCH($B294,OFFSET('New data'!$G$2,BO294,0,20000,1),0)+BO294</f>
        <v>136</v>
      </c>
      <c r="BQ294">
        <f ca="1">MATCH($B294,OFFSET('New data'!$G$2,BP294,0,20000,1),0)+BP294</f>
        <v>137</v>
      </c>
      <c r="BR294">
        <f ca="1">MATCH($B294,OFFSET('New data'!$G$2,BQ294,0,20000,1),0)+BQ294</f>
        <v>200</v>
      </c>
      <c r="BS294">
        <f ca="1">MATCH($B294,OFFSET('New data'!$G$2,BR294,0,20000,1),0)+BR294</f>
        <v>229</v>
      </c>
      <c r="BT294">
        <f ca="1">MATCH($B294,OFFSET('New data'!$G$2,BS294,0,20000,1),0)+BS294</f>
        <v>329</v>
      </c>
      <c r="BU294" s="9"/>
    </row>
    <row r="295" spans="1:73" ht="31.5" thickBot="1" x14ac:dyDescent="0.4">
      <c r="A295" s="58" t="s">
        <v>329</v>
      </c>
      <c r="B295" s="58" t="s">
        <v>13605</v>
      </c>
      <c r="C295" s="58" t="s">
        <v>20064</v>
      </c>
      <c r="D295" s="58" t="s">
        <v>20050</v>
      </c>
      <c r="E295" s="59"/>
      <c r="F295" s="59"/>
      <c r="G295" s="59"/>
      <c r="AA295" s="51"/>
      <c r="AB295" s="62" t="s">
        <v>20410</v>
      </c>
      <c r="AC295" s="65" t="s">
        <v>20412</v>
      </c>
      <c r="AD295" s="59"/>
      <c r="AE295" s="59"/>
      <c r="AF295" s="59"/>
      <c r="AG295" s="59"/>
      <c r="AH295" s="59"/>
      <c r="AI295" s="59"/>
      <c r="AJ295" s="42"/>
      <c r="AK295" s="42"/>
      <c r="AL295" s="43"/>
      <c r="AM295" s="42"/>
      <c r="AN295" s="42"/>
      <c r="AO295" s="42"/>
      <c r="AP295" s="42"/>
      <c r="AQ295" s="42"/>
      <c r="AR295" s="42"/>
      <c r="AS295" s="42"/>
      <c r="AT295" s="42"/>
      <c r="AU295" s="44"/>
      <c r="AV295" s="44"/>
      <c r="AW295" s="44"/>
      <c r="AX295" s="44"/>
      <c r="AY295" s="44"/>
      <c r="AZ295" s="44"/>
      <c r="BB295" s="9" t="e">
        <f>MATCH(BF295,'New data'!$Y$2:$Y$20000,0)</f>
        <v>#N/A</v>
      </c>
      <c r="BC295" s="9" t="str">
        <f t="shared" si="13"/>
        <v>No</v>
      </c>
      <c r="BD295" s="9" t="s">
        <v>20410</v>
      </c>
      <c r="BE295" s="9" t="str">
        <f t="shared" si="14"/>
        <v>Yes</v>
      </c>
      <c r="BF295" s="9" t="str">
        <f t="shared" si="15"/>
        <v>Vincent Almadrones</v>
      </c>
      <c r="BG295" t="str">
        <f>IFERROR(INDEX('New data'!$Y$2:$Y$20000,BN295),"-")</f>
        <v>Robert Head</v>
      </c>
      <c r="BH295" t="str">
        <f ca="1">IFERROR(INDEX('New data'!$Y$2:$Y$20000,BO295),"-")</f>
        <v>Sahra Muse</v>
      </c>
      <c r="BI295" t="str">
        <f ca="1">IFERROR(INDEX('New data'!$Y$2:$Y$20000,BP295),"-")</f>
        <v>Janeline Dagang</v>
      </c>
      <c r="BJ295" t="str">
        <f ca="1">IFERROR(INDEX('New data'!$Y$2:$Y$20000,BQ295),"-")</f>
        <v>Samuel Dagang</v>
      </c>
      <c r="BK295" t="str">
        <f ca="1">IFERROR(INDEX('New data'!$Y$2:$Y$20000,BR295),"-")</f>
        <v>Vicente Espejo Galvan</v>
      </c>
      <c r="BL295" t="str">
        <f ca="1">IFERROR(INDEX('New data'!$Y$2:$Y$20000,BS295),"-")</f>
        <v>James Gough</v>
      </c>
      <c r="BM295" t="str">
        <f ca="1">IFERROR(INDEX('New data'!$Y$2:$Y$20000,BT295),"-")</f>
        <v>Remilyn Grace Guioa</v>
      </c>
      <c r="BN295">
        <f>MATCH($B295,'New data'!$G$2:$G$20000,0)</f>
        <v>109</v>
      </c>
      <c r="BO295">
        <f ca="1">MATCH($B295,OFFSET('New data'!$G$2,BN295,0,20000,1),0)+BN295</f>
        <v>123</v>
      </c>
      <c r="BP295">
        <f ca="1">MATCH($B295,OFFSET('New data'!$G$2,BO295,0,20000,1),0)+BO295</f>
        <v>136</v>
      </c>
      <c r="BQ295">
        <f ca="1">MATCH($B295,OFFSET('New data'!$G$2,BP295,0,20000,1),0)+BP295</f>
        <v>137</v>
      </c>
      <c r="BR295">
        <f ca="1">MATCH($B295,OFFSET('New data'!$G$2,BQ295,0,20000,1),0)+BQ295</f>
        <v>200</v>
      </c>
      <c r="BS295">
        <f ca="1">MATCH($B295,OFFSET('New data'!$G$2,BR295,0,20000,1),0)+BR295</f>
        <v>229</v>
      </c>
      <c r="BT295">
        <f ca="1">MATCH($B295,OFFSET('New data'!$G$2,BS295,0,20000,1),0)+BS295</f>
        <v>329</v>
      </c>
      <c r="BU295" s="9"/>
    </row>
    <row r="296" spans="1:73" ht="31.5" thickBot="1" x14ac:dyDescent="0.4">
      <c r="A296" s="58" t="s">
        <v>330</v>
      </c>
      <c r="B296" s="58" t="s">
        <v>13624</v>
      </c>
      <c r="C296" s="58" t="s">
        <v>20064</v>
      </c>
      <c r="D296" s="58" t="s">
        <v>20050</v>
      </c>
      <c r="E296" s="59"/>
      <c r="F296" s="59"/>
      <c r="G296" s="59"/>
      <c r="AA296" s="51"/>
      <c r="AB296" s="59"/>
      <c r="AC296" s="65" t="s">
        <v>20412</v>
      </c>
      <c r="AD296" s="59"/>
      <c r="AE296" s="59"/>
      <c r="AF296" s="59"/>
      <c r="AG296" s="59"/>
      <c r="AH296" s="59"/>
      <c r="AI296" s="59"/>
      <c r="AJ296" s="42"/>
      <c r="AK296" s="42"/>
      <c r="AL296" s="43"/>
      <c r="AM296" s="42"/>
      <c r="AN296" s="42"/>
      <c r="AO296" s="42"/>
      <c r="AP296" s="42"/>
      <c r="AQ296" s="42"/>
      <c r="AR296" s="42"/>
      <c r="AS296" s="42"/>
      <c r="AT296" s="42"/>
      <c r="AU296" s="44"/>
      <c r="AV296" s="44"/>
      <c r="AW296" s="44"/>
      <c r="AX296" s="44"/>
      <c r="AY296" s="44"/>
      <c r="AZ296" s="44"/>
      <c r="BB296" s="9" t="e">
        <f>MATCH(BF296,'New data'!$Y$2:$Y$20000,0)</f>
        <v>#N/A</v>
      </c>
      <c r="BC296" s="9" t="str">
        <f t="shared" si="13"/>
        <v>No</v>
      </c>
      <c r="BD296" s="9" t="s">
        <v>20410</v>
      </c>
      <c r="BE296" s="9" t="str">
        <f t="shared" si="14"/>
        <v>Yes</v>
      </c>
      <c r="BF296" s="9" t="str">
        <f t="shared" si="15"/>
        <v>James Hayden</v>
      </c>
      <c r="BG296" t="str">
        <f>IFERROR(INDEX('New data'!$Y$2:$Y$20000,BN296),"-")</f>
        <v>AndrÃ© Sousa</v>
      </c>
      <c r="BH296" t="str">
        <f ca="1">IFERROR(INDEX('New data'!$Y$2:$Y$20000,BO296),"-")</f>
        <v>Andre Mendes</v>
      </c>
      <c r="BI296" t="str">
        <f ca="1">IFERROR(INDEX('New data'!$Y$2:$Y$20000,BP296),"-")</f>
        <v>Ana De Sousa Graca</v>
      </c>
      <c r="BJ296" t="str">
        <f ca="1">IFERROR(INDEX('New data'!$Y$2:$Y$20000,BQ296),"-")</f>
        <v>Kyra Niles</v>
      </c>
      <c r="BK296" t="str">
        <f ca="1">IFERROR(INDEX('New data'!$Y$2:$Y$20000,BR296),"-")</f>
        <v>Jasper Jinu</v>
      </c>
      <c r="BL296" t="str">
        <f ca="1">IFERROR(INDEX('New data'!$Y$2:$Y$20000,BS296),"-")</f>
        <v>-</v>
      </c>
      <c r="BM296" t="str">
        <f ca="1">IFERROR(INDEX('New data'!$Y$2:$Y$20000,BT296),"-")</f>
        <v>-</v>
      </c>
      <c r="BN296">
        <f>MATCH($B296,'New data'!$G$2:$G$20000,0)</f>
        <v>64</v>
      </c>
      <c r="BO296">
        <f ca="1">MATCH($B296,OFFSET('New data'!$G$2,BN296,0,20000,1),0)+BN296</f>
        <v>117</v>
      </c>
      <c r="BP296">
        <f ca="1">MATCH($B296,OFFSET('New data'!$G$2,BO296,0,20000,1),0)+BO296</f>
        <v>118</v>
      </c>
      <c r="BQ296">
        <f ca="1">MATCH($B296,OFFSET('New data'!$G$2,BP296,0,20000,1),0)+BP296</f>
        <v>178</v>
      </c>
      <c r="BR296">
        <f ca="1">MATCH($B296,OFFSET('New data'!$G$2,BQ296,0,20000,1),0)+BQ296</f>
        <v>236</v>
      </c>
      <c r="BS296" t="e">
        <f ca="1">MATCH($B296,OFFSET('New data'!$G$2,BR296,0,20000,1),0)+BR296</f>
        <v>#N/A</v>
      </c>
      <c r="BT296" t="e">
        <f ca="1">MATCH($B296,OFFSET('New data'!$G$2,BS296,0,20000,1),0)+BS296</f>
        <v>#N/A</v>
      </c>
      <c r="BU296" s="9"/>
    </row>
    <row r="297" spans="1:73" ht="31.5" thickBot="1" x14ac:dyDescent="0.4">
      <c r="A297" s="58" t="s">
        <v>331</v>
      </c>
      <c r="B297" s="58" t="s">
        <v>13624</v>
      </c>
      <c r="C297" s="58" t="s">
        <v>20064</v>
      </c>
      <c r="D297" s="58" t="s">
        <v>20050</v>
      </c>
      <c r="E297" s="59"/>
      <c r="F297" s="59"/>
      <c r="G297" s="59"/>
      <c r="AA297" s="51"/>
      <c r="AB297" s="59"/>
      <c r="AC297" s="65" t="s">
        <v>20412</v>
      </c>
      <c r="AD297" s="59"/>
      <c r="AE297" s="59"/>
      <c r="AF297" s="59"/>
      <c r="AG297" s="59"/>
      <c r="AH297" s="59"/>
      <c r="AI297" s="59"/>
      <c r="AJ297" s="42"/>
      <c r="AK297" s="42"/>
      <c r="AL297" s="43"/>
      <c r="AM297" s="42"/>
      <c r="AN297" s="42"/>
      <c r="AO297" s="42"/>
      <c r="AP297" s="42"/>
      <c r="AQ297" s="42"/>
      <c r="AR297" s="42"/>
      <c r="AS297" s="42"/>
      <c r="AT297" s="42"/>
      <c r="AU297" s="44"/>
      <c r="AV297" s="44"/>
      <c r="AW297" s="44"/>
      <c r="AX297" s="44"/>
      <c r="AY297" s="44"/>
      <c r="AZ297" s="44"/>
      <c r="BB297" s="9" t="e">
        <f>MATCH(BF297,'New data'!$Y$2:$Y$20000,0)</f>
        <v>#N/A</v>
      </c>
      <c r="BC297" s="9" t="str">
        <f t="shared" si="13"/>
        <v>No</v>
      </c>
      <c r="BD297" s="9" t="s">
        <v>20410</v>
      </c>
      <c r="BE297" s="9" t="str">
        <f t="shared" si="14"/>
        <v>Yes</v>
      </c>
      <c r="BF297" s="9" t="str">
        <f t="shared" si="15"/>
        <v>Abdi Mohamed</v>
      </c>
      <c r="BG297" t="str">
        <f>IFERROR(INDEX('New data'!$Y$2:$Y$20000,BN297),"-")</f>
        <v>AndrÃ© Sousa</v>
      </c>
      <c r="BH297" t="str">
        <f ca="1">IFERROR(INDEX('New data'!$Y$2:$Y$20000,BO297),"-")</f>
        <v>Andre Mendes</v>
      </c>
      <c r="BI297" t="str">
        <f ca="1">IFERROR(INDEX('New data'!$Y$2:$Y$20000,BP297),"-")</f>
        <v>Ana De Sousa Graca</v>
      </c>
      <c r="BJ297" t="str">
        <f ca="1">IFERROR(INDEX('New data'!$Y$2:$Y$20000,BQ297),"-")</f>
        <v>Kyra Niles</v>
      </c>
      <c r="BK297" t="str">
        <f ca="1">IFERROR(INDEX('New data'!$Y$2:$Y$20000,BR297),"-")</f>
        <v>Jasper Jinu</v>
      </c>
      <c r="BL297" t="str">
        <f ca="1">IFERROR(INDEX('New data'!$Y$2:$Y$20000,BS297),"-")</f>
        <v>-</v>
      </c>
      <c r="BM297" t="str">
        <f ca="1">IFERROR(INDEX('New data'!$Y$2:$Y$20000,BT297),"-")</f>
        <v>-</v>
      </c>
      <c r="BN297">
        <f>MATCH($B297,'New data'!$G$2:$G$20000,0)</f>
        <v>64</v>
      </c>
      <c r="BO297">
        <f ca="1">MATCH($B297,OFFSET('New data'!$G$2,BN297,0,20000,1),0)+BN297</f>
        <v>117</v>
      </c>
      <c r="BP297">
        <f ca="1">MATCH($B297,OFFSET('New data'!$G$2,BO297,0,20000,1),0)+BO297</f>
        <v>118</v>
      </c>
      <c r="BQ297">
        <f ca="1">MATCH($B297,OFFSET('New data'!$G$2,BP297,0,20000,1),0)+BP297</f>
        <v>178</v>
      </c>
      <c r="BR297">
        <f ca="1">MATCH($B297,OFFSET('New data'!$G$2,BQ297,0,20000,1),0)+BQ297</f>
        <v>236</v>
      </c>
      <c r="BS297" t="e">
        <f ca="1">MATCH($B297,OFFSET('New data'!$G$2,BR297,0,20000,1),0)+BR297</f>
        <v>#N/A</v>
      </c>
      <c r="BT297" t="e">
        <f ca="1">MATCH($B297,OFFSET('New data'!$G$2,BS297,0,20000,1),0)+BS297</f>
        <v>#N/A</v>
      </c>
      <c r="BU297" s="9"/>
    </row>
    <row r="298" spans="1:73" ht="31.5" thickBot="1" x14ac:dyDescent="0.4">
      <c r="A298" s="58" t="s">
        <v>332</v>
      </c>
      <c r="B298" s="58" t="s">
        <v>13624</v>
      </c>
      <c r="C298" s="58" t="s">
        <v>20064</v>
      </c>
      <c r="D298" s="58" t="s">
        <v>20050</v>
      </c>
      <c r="E298" s="59"/>
      <c r="F298" s="59"/>
      <c r="G298" s="59"/>
      <c r="AA298" s="51"/>
      <c r="AB298" s="59"/>
      <c r="AC298" s="65" t="s">
        <v>20412</v>
      </c>
      <c r="AD298" s="59"/>
      <c r="AE298" s="59"/>
      <c r="AF298" s="59"/>
      <c r="AG298" s="59"/>
      <c r="AH298" s="59"/>
      <c r="AI298" s="59"/>
      <c r="AJ298" s="42"/>
      <c r="AK298" s="42"/>
      <c r="AL298" s="43"/>
      <c r="AM298" s="42"/>
      <c r="AN298" s="42"/>
      <c r="AO298" s="42"/>
      <c r="AP298" s="42"/>
      <c r="AQ298" s="42"/>
      <c r="AR298" s="42"/>
      <c r="AS298" s="42"/>
      <c r="AT298" s="42"/>
      <c r="AU298" s="44"/>
      <c r="AV298" s="44"/>
      <c r="AW298" s="44"/>
      <c r="AX298" s="44"/>
      <c r="AY298" s="44"/>
      <c r="AZ298" s="44"/>
      <c r="BB298" s="9" t="e">
        <f>MATCH(BF298,'New data'!$Y$2:$Y$20000,0)</f>
        <v>#N/A</v>
      </c>
      <c r="BC298" s="9" t="str">
        <f t="shared" si="13"/>
        <v>No</v>
      </c>
      <c r="BD298" s="9" t="s">
        <v>20410</v>
      </c>
      <c r="BE298" s="9" t="str">
        <f t="shared" si="14"/>
        <v>Yes</v>
      </c>
      <c r="BF298" s="9" t="str">
        <f t="shared" si="15"/>
        <v>Divina Villafuerte</v>
      </c>
      <c r="BG298" t="str">
        <f>IFERROR(INDEX('New data'!$Y$2:$Y$20000,BN298),"-")</f>
        <v>AndrÃ© Sousa</v>
      </c>
      <c r="BH298" t="str">
        <f ca="1">IFERROR(INDEX('New data'!$Y$2:$Y$20000,BO298),"-")</f>
        <v>Andre Mendes</v>
      </c>
      <c r="BI298" t="str">
        <f ca="1">IFERROR(INDEX('New data'!$Y$2:$Y$20000,BP298),"-")</f>
        <v>Ana De Sousa Graca</v>
      </c>
      <c r="BJ298" t="str">
        <f ca="1">IFERROR(INDEX('New data'!$Y$2:$Y$20000,BQ298),"-")</f>
        <v>Kyra Niles</v>
      </c>
      <c r="BK298" t="str">
        <f ca="1">IFERROR(INDEX('New data'!$Y$2:$Y$20000,BR298),"-")</f>
        <v>Jasper Jinu</v>
      </c>
      <c r="BL298" t="str">
        <f ca="1">IFERROR(INDEX('New data'!$Y$2:$Y$20000,BS298),"-")</f>
        <v>-</v>
      </c>
      <c r="BM298" t="str">
        <f ca="1">IFERROR(INDEX('New data'!$Y$2:$Y$20000,BT298),"-")</f>
        <v>-</v>
      </c>
      <c r="BN298">
        <f>MATCH($B298,'New data'!$G$2:$G$20000,0)</f>
        <v>64</v>
      </c>
      <c r="BO298">
        <f ca="1">MATCH($B298,OFFSET('New data'!$G$2,BN298,0,20000,1),0)+BN298</f>
        <v>117</v>
      </c>
      <c r="BP298">
        <f ca="1">MATCH($B298,OFFSET('New data'!$G$2,BO298,0,20000,1),0)+BO298</f>
        <v>118</v>
      </c>
      <c r="BQ298">
        <f ca="1">MATCH($B298,OFFSET('New data'!$G$2,BP298,0,20000,1),0)+BP298</f>
        <v>178</v>
      </c>
      <c r="BR298">
        <f ca="1">MATCH($B298,OFFSET('New data'!$G$2,BQ298,0,20000,1),0)+BQ298</f>
        <v>236</v>
      </c>
      <c r="BS298" t="e">
        <f ca="1">MATCH($B298,OFFSET('New data'!$G$2,BR298,0,20000,1),0)+BR298</f>
        <v>#N/A</v>
      </c>
      <c r="BT298" t="e">
        <f ca="1">MATCH($B298,OFFSET('New data'!$G$2,BS298,0,20000,1),0)+BS298</f>
        <v>#N/A</v>
      </c>
      <c r="BU298" s="9"/>
    </row>
    <row r="299" spans="1:73" ht="31.5" thickBot="1" x14ac:dyDescent="0.4">
      <c r="A299" s="58" t="s">
        <v>333</v>
      </c>
      <c r="B299" s="58" t="s">
        <v>13606</v>
      </c>
      <c r="C299" s="58" t="s">
        <v>20064</v>
      </c>
      <c r="D299" s="58" t="s">
        <v>20050</v>
      </c>
      <c r="E299" s="59"/>
      <c r="F299" s="59"/>
      <c r="G299" s="59"/>
      <c r="AA299" s="51"/>
      <c r="AB299" s="59"/>
      <c r="AC299" s="65" t="s">
        <v>20412</v>
      </c>
      <c r="AD299" s="59"/>
      <c r="AE299" s="59"/>
      <c r="AF299" s="59"/>
      <c r="AG299" s="59"/>
      <c r="AH299" s="59"/>
      <c r="AI299" s="59"/>
      <c r="AJ299" s="42"/>
      <c r="AK299" s="42"/>
      <c r="AL299" s="43"/>
      <c r="AM299" s="42"/>
      <c r="AN299" s="42"/>
      <c r="AO299" s="42"/>
      <c r="AP299" s="42"/>
      <c r="AQ299" s="42"/>
      <c r="AR299" s="42"/>
      <c r="AS299" s="42"/>
      <c r="AT299" s="42"/>
      <c r="AU299" s="44"/>
      <c r="AV299" s="44"/>
      <c r="AW299" s="44"/>
      <c r="AX299" s="44"/>
      <c r="AY299" s="44"/>
      <c r="AZ299" s="44"/>
      <c r="BB299" s="9" t="e">
        <f>MATCH(BF299,'New data'!$Y$2:$Y$20000,0)</f>
        <v>#N/A</v>
      </c>
      <c r="BC299" s="9" t="str">
        <f t="shared" si="13"/>
        <v>No</v>
      </c>
      <c r="BD299" s="9" t="s">
        <v>20410</v>
      </c>
      <c r="BE299" s="9" t="str">
        <f t="shared" si="14"/>
        <v>Yes</v>
      </c>
      <c r="BF299" s="9" t="str">
        <f t="shared" si="15"/>
        <v>Mathuranyagan James</v>
      </c>
      <c r="BG299" t="str">
        <f>IFERROR(INDEX('New data'!$Y$2:$Y$20000,BN299),"-")</f>
        <v>Oprea-Razvan Savu</v>
      </c>
      <c r="BH299" t="str">
        <f ca="1">IFERROR(INDEX('New data'!$Y$2:$Y$20000,BO299),"-")</f>
        <v>Robert Jones</v>
      </c>
      <c r="BI299" t="str">
        <f ca="1">IFERROR(INDEX('New data'!$Y$2:$Y$20000,BP299),"-")</f>
        <v>Sapora Popal</v>
      </c>
      <c r="BJ299" t="str">
        <f ca="1">IFERROR(INDEX('New data'!$Y$2:$Y$20000,BQ299),"-")</f>
        <v>Olivia Nossborn</v>
      </c>
      <c r="BK299" t="str">
        <f ca="1">IFERROR(INDEX('New data'!$Y$2:$Y$20000,BR299),"-")</f>
        <v>-</v>
      </c>
      <c r="BL299" t="str">
        <f ca="1">IFERROR(INDEX('New data'!$Y$2:$Y$20000,BS299),"-")</f>
        <v>-</v>
      </c>
      <c r="BM299" t="str">
        <f ca="1">IFERROR(INDEX('New data'!$Y$2:$Y$20000,BT299),"-")</f>
        <v>-</v>
      </c>
      <c r="BN299">
        <f>MATCH($B299,'New data'!$G$2:$G$20000,0)</f>
        <v>18</v>
      </c>
      <c r="BO299">
        <f ca="1">MATCH($B299,OFFSET('New data'!$G$2,BN299,0,20000,1),0)+BN299</f>
        <v>26</v>
      </c>
      <c r="BP299">
        <f ca="1">MATCH($B299,OFFSET('New data'!$G$2,BO299,0,20000,1),0)+BO299</f>
        <v>196</v>
      </c>
      <c r="BQ299">
        <f ca="1">MATCH($B299,OFFSET('New data'!$G$2,BP299,0,20000,1),0)+BP299</f>
        <v>203</v>
      </c>
      <c r="BR299" t="e">
        <f ca="1">MATCH($B299,OFFSET('New data'!$G$2,BQ299,0,20000,1),0)+BQ299</f>
        <v>#N/A</v>
      </c>
      <c r="BS299" t="e">
        <f ca="1">MATCH($B299,OFFSET('New data'!$G$2,BR299,0,20000,1),0)+BR299</f>
        <v>#N/A</v>
      </c>
      <c r="BT299" t="e">
        <f ca="1">MATCH($B299,OFFSET('New data'!$G$2,BS299,0,20000,1),0)+BS299</f>
        <v>#N/A</v>
      </c>
      <c r="BU299" s="9"/>
    </row>
    <row r="300" spans="1:73" ht="31.5" thickBot="1" x14ac:dyDescent="0.4">
      <c r="A300" s="58" t="s">
        <v>334</v>
      </c>
      <c r="B300" s="58" t="s">
        <v>13607</v>
      </c>
      <c r="C300" s="58" t="s">
        <v>20064</v>
      </c>
      <c r="D300" s="58" t="s">
        <v>20050</v>
      </c>
      <c r="E300" s="59"/>
      <c r="F300" s="59"/>
      <c r="G300" s="59"/>
      <c r="AA300" s="51"/>
      <c r="AB300" s="59"/>
      <c r="AC300" s="65" t="s">
        <v>20412</v>
      </c>
      <c r="AD300" s="59"/>
      <c r="AE300" s="59"/>
      <c r="AF300" s="59"/>
      <c r="AG300" s="59"/>
      <c r="AH300" s="59"/>
      <c r="AI300" s="59"/>
      <c r="AJ300" s="42"/>
      <c r="AK300" s="42"/>
      <c r="AL300" s="43"/>
      <c r="AM300" s="42"/>
      <c r="AN300" s="42"/>
      <c r="AO300" s="42"/>
      <c r="AP300" s="42"/>
      <c r="AQ300" s="42"/>
      <c r="AR300" s="42"/>
      <c r="AS300" s="42"/>
      <c r="AT300" s="42"/>
      <c r="AU300" s="44"/>
      <c r="AV300" s="44"/>
      <c r="AW300" s="44"/>
      <c r="AX300" s="44"/>
      <c r="AY300" s="44"/>
      <c r="AZ300" s="44"/>
      <c r="BB300" s="9" t="e">
        <f>MATCH(BF300,'New data'!$Y$2:$Y$20000,0)</f>
        <v>#N/A</v>
      </c>
      <c r="BC300" s="9" t="str">
        <f t="shared" si="13"/>
        <v>No</v>
      </c>
      <c r="BD300" s="9" t="s">
        <v>20410</v>
      </c>
      <c r="BE300" s="9" t="str">
        <f t="shared" si="14"/>
        <v>Yes</v>
      </c>
      <c r="BF300" s="9" t="str">
        <f t="shared" si="15"/>
        <v>Janeth Calvopina</v>
      </c>
      <c r="BG300" t="str">
        <f>IFERROR(INDEX('New data'!$Y$2:$Y$20000,BN300),"-")</f>
        <v>Sapphire Palmer</v>
      </c>
      <c r="BH300" t="str">
        <f ca="1">IFERROR(INDEX('New data'!$Y$2:$Y$20000,BO300),"-")</f>
        <v>Renan Cogo</v>
      </c>
      <c r="BI300" t="str">
        <f ca="1">IFERROR(INDEX('New data'!$Y$2:$Y$20000,BP300),"-")</f>
        <v>-</v>
      </c>
      <c r="BJ300" t="str">
        <f ca="1">IFERROR(INDEX('New data'!$Y$2:$Y$20000,BQ300),"-")</f>
        <v>-</v>
      </c>
      <c r="BK300" t="str">
        <f ca="1">IFERROR(INDEX('New data'!$Y$2:$Y$20000,BR300),"-")</f>
        <v>-</v>
      </c>
      <c r="BL300" t="str">
        <f ca="1">IFERROR(INDEX('New data'!$Y$2:$Y$20000,BS300),"-")</f>
        <v>-</v>
      </c>
      <c r="BM300" t="str">
        <f ca="1">IFERROR(INDEX('New data'!$Y$2:$Y$20000,BT300),"-")</f>
        <v>-</v>
      </c>
      <c r="BN300">
        <f>MATCH($B300,'New data'!$G$2:$G$20000,0)</f>
        <v>162</v>
      </c>
      <c r="BO300">
        <f ca="1">MATCH($B300,OFFSET('New data'!$G$2,BN300,0,20000,1),0)+BN300</f>
        <v>168</v>
      </c>
      <c r="BP300" t="e">
        <f ca="1">MATCH($B300,OFFSET('New data'!$G$2,BO300,0,20000,1),0)+BO300</f>
        <v>#N/A</v>
      </c>
      <c r="BQ300" t="e">
        <f ca="1">MATCH($B300,OFFSET('New data'!$G$2,BP300,0,20000,1),0)+BP300</f>
        <v>#N/A</v>
      </c>
      <c r="BR300" t="e">
        <f ca="1">MATCH($B300,OFFSET('New data'!$G$2,BQ300,0,20000,1),0)+BQ300</f>
        <v>#N/A</v>
      </c>
      <c r="BS300" t="e">
        <f ca="1">MATCH($B300,OFFSET('New data'!$G$2,BR300,0,20000,1),0)+BR300</f>
        <v>#N/A</v>
      </c>
      <c r="BT300" t="e">
        <f ca="1">MATCH($B300,OFFSET('New data'!$G$2,BS300,0,20000,1),0)+BS300</f>
        <v>#N/A</v>
      </c>
      <c r="BU300" s="9"/>
    </row>
    <row r="301" spans="1:73" ht="31.5" thickBot="1" x14ac:dyDescent="0.4">
      <c r="A301" s="58" t="s">
        <v>335</v>
      </c>
      <c r="B301" s="58" t="s">
        <v>13702</v>
      </c>
      <c r="C301" s="58" t="s">
        <v>20050</v>
      </c>
      <c r="D301" s="59"/>
      <c r="E301" s="59"/>
      <c r="F301" s="59"/>
      <c r="G301" s="59"/>
      <c r="AA301" s="51"/>
      <c r="AB301" s="62" t="s">
        <v>20410</v>
      </c>
      <c r="AC301" s="65" t="s">
        <v>20412</v>
      </c>
      <c r="AD301" s="59"/>
      <c r="AE301" s="59"/>
      <c r="AF301" s="59"/>
      <c r="AG301" s="59"/>
      <c r="AH301" s="59"/>
      <c r="AI301" s="59"/>
      <c r="AJ301" s="42"/>
      <c r="AK301" s="42"/>
      <c r="AL301" s="45"/>
      <c r="AM301" s="42"/>
      <c r="AN301" s="42"/>
      <c r="AO301" s="42"/>
      <c r="AP301" s="42"/>
      <c r="AQ301" s="42"/>
      <c r="AR301" s="42"/>
      <c r="AS301" s="42"/>
      <c r="AT301" s="42"/>
      <c r="AU301" s="44"/>
      <c r="AV301" s="44"/>
      <c r="AW301" s="44"/>
      <c r="AX301" s="44"/>
      <c r="AY301" s="44"/>
      <c r="AZ301" s="44"/>
      <c r="BB301" s="9" t="e">
        <f>MATCH(BF301,'New data'!$Y$2:$Y$20000,0)</f>
        <v>#N/A</v>
      </c>
      <c r="BC301" s="9" t="str">
        <f t="shared" si="13"/>
        <v>No</v>
      </c>
      <c r="BD301" s="9" t="s">
        <v>20410</v>
      </c>
      <c r="BE301" s="9" t="str">
        <f t="shared" si="14"/>
        <v>Yes</v>
      </c>
      <c r="BF301" s="9" t="str">
        <f t="shared" si="15"/>
        <v>April Alarcon</v>
      </c>
      <c r="BG301" t="str">
        <f>IFERROR(INDEX('New data'!$Y$2:$Y$20000,BN301),"-")</f>
        <v>-</v>
      </c>
      <c r="BH301" t="str">
        <f ca="1">IFERROR(INDEX('New data'!$Y$2:$Y$20000,BO301),"-")</f>
        <v>-</v>
      </c>
      <c r="BI301" t="str">
        <f ca="1">IFERROR(INDEX('New data'!$Y$2:$Y$20000,BP301),"-")</f>
        <v>-</v>
      </c>
      <c r="BJ301" t="str">
        <f ca="1">IFERROR(INDEX('New data'!$Y$2:$Y$20000,BQ301),"-")</f>
        <v>-</v>
      </c>
      <c r="BK301" t="str">
        <f ca="1">IFERROR(INDEX('New data'!$Y$2:$Y$20000,BR301),"-")</f>
        <v>-</v>
      </c>
      <c r="BL301" t="str">
        <f ca="1">IFERROR(INDEX('New data'!$Y$2:$Y$20000,BS301),"-")</f>
        <v>-</v>
      </c>
      <c r="BM301" t="str">
        <f ca="1">IFERROR(INDEX('New data'!$Y$2:$Y$20000,BT301),"-")</f>
        <v>-</v>
      </c>
      <c r="BN301" t="e">
        <f>MATCH($B301,'New data'!$G$2:$G$20000,0)</f>
        <v>#N/A</v>
      </c>
      <c r="BO301" t="e">
        <f ca="1">MATCH($B301,OFFSET('New data'!$G$2,BN301,0,20000,1),0)+BN301</f>
        <v>#N/A</v>
      </c>
      <c r="BP301" t="e">
        <f ca="1">MATCH($B301,OFFSET('New data'!$G$2,BO301,0,20000,1),0)+BO301</f>
        <v>#N/A</v>
      </c>
      <c r="BQ301" t="e">
        <f ca="1">MATCH($B301,OFFSET('New data'!$G$2,BP301,0,20000,1),0)+BP301</f>
        <v>#N/A</v>
      </c>
      <c r="BR301" t="e">
        <f ca="1">MATCH($B301,OFFSET('New data'!$G$2,BQ301,0,20000,1),0)+BQ301</f>
        <v>#N/A</v>
      </c>
      <c r="BS301" t="e">
        <f ca="1">MATCH($B301,OFFSET('New data'!$G$2,BR301,0,20000,1),0)+BR301</f>
        <v>#N/A</v>
      </c>
      <c r="BT301" t="e">
        <f ca="1">MATCH($B301,OFFSET('New data'!$G$2,BS301,0,20000,1),0)+BS301</f>
        <v>#N/A</v>
      </c>
      <c r="BU301" s="9"/>
    </row>
    <row r="302" spans="1:73" ht="16" thickBot="1" x14ac:dyDescent="0.4">
      <c r="A302" s="58" t="s">
        <v>336</v>
      </c>
      <c r="B302" s="58" t="s">
        <v>13702</v>
      </c>
      <c r="C302" s="58" t="s">
        <v>20050</v>
      </c>
      <c r="D302" s="59"/>
      <c r="E302" s="59"/>
      <c r="F302" s="59"/>
      <c r="G302" s="59"/>
      <c r="AA302" s="51"/>
      <c r="AB302" s="59"/>
      <c r="AC302" s="65" t="s">
        <v>20412</v>
      </c>
      <c r="AD302" s="59"/>
      <c r="AE302" s="59"/>
      <c r="AF302" s="59"/>
      <c r="AG302" s="59"/>
      <c r="AH302" s="59"/>
      <c r="AI302" s="59"/>
      <c r="AJ302" s="42"/>
      <c r="AK302" s="42"/>
      <c r="AL302" s="43"/>
      <c r="AM302" s="42"/>
      <c r="AN302" s="42"/>
      <c r="AO302" s="42"/>
      <c r="AP302" s="42"/>
      <c r="AQ302" s="42"/>
      <c r="AR302" s="42"/>
      <c r="AS302" s="42"/>
      <c r="AT302" s="42"/>
      <c r="AU302" s="44"/>
      <c r="AV302" s="44"/>
      <c r="AW302" s="44"/>
      <c r="AX302" s="44"/>
      <c r="AY302" s="44"/>
      <c r="AZ302" s="44"/>
      <c r="BB302" s="9" t="e">
        <f>MATCH(BF302,'New data'!$Y$2:$Y$20000,0)</f>
        <v>#N/A</v>
      </c>
      <c r="BC302" s="9" t="str">
        <f t="shared" si="13"/>
        <v>No</v>
      </c>
      <c r="BD302" s="9" t="s">
        <v>20410</v>
      </c>
      <c r="BE302" s="9" t="str">
        <f t="shared" si="14"/>
        <v>Yes</v>
      </c>
      <c r="BF302" s="9" t="str">
        <f t="shared" si="15"/>
        <v>Christopher Santos</v>
      </c>
      <c r="BG302" t="str">
        <f>IFERROR(INDEX('New data'!$Y$2:$Y$20000,BN302),"-")</f>
        <v>-</v>
      </c>
      <c r="BH302" t="str">
        <f ca="1">IFERROR(INDEX('New data'!$Y$2:$Y$20000,BO302),"-")</f>
        <v>-</v>
      </c>
      <c r="BI302" t="str">
        <f ca="1">IFERROR(INDEX('New data'!$Y$2:$Y$20000,BP302),"-")</f>
        <v>-</v>
      </c>
      <c r="BJ302" t="str">
        <f ca="1">IFERROR(INDEX('New data'!$Y$2:$Y$20000,BQ302),"-")</f>
        <v>-</v>
      </c>
      <c r="BK302" t="str">
        <f ca="1">IFERROR(INDEX('New data'!$Y$2:$Y$20000,BR302),"-")</f>
        <v>-</v>
      </c>
      <c r="BL302" t="str">
        <f ca="1">IFERROR(INDEX('New data'!$Y$2:$Y$20000,BS302),"-")</f>
        <v>-</v>
      </c>
      <c r="BM302" t="str">
        <f ca="1">IFERROR(INDEX('New data'!$Y$2:$Y$20000,BT302),"-")</f>
        <v>-</v>
      </c>
      <c r="BN302" t="e">
        <f>MATCH($B302,'New data'!$G$2:$G$20000,0)</f>
        <v>#N/A</v>
      </c>
      <c r="BO302" t="e">
        <f ca="1">MATCH($B302,OFFSET('New data'!$G$2,BN302,0,20000,1),0)+BN302</f>
        <v>#N/A</v>
      </c>
      <c r="BP302" t="e">
        <f ca="1">MATCH($B302,OFFSET('New data'!$G$2,BO302,0,20000,1),0)+BO302</f>
        <v>#N/A</v>
      </c>
      <c r="BQ302" t="e">
        <f ca="1">MATCH($B302,OFFSET('New data'!$G$2,BP302,0,20000,1),0)+BP302</f>
        <v>#N/A</v>
      </c>
      <c r="BR302" t="e">
        <f ca="1">MATCH($B302,OFFSET('New data'!$G$2,BQ302,0,20000,1),0)+BQ302</f>
        <v>#N/A</v>
      </c>
      <c r="BS302" t="e">
        <f ca="1">MATCH($B302,OFFSET('New data'!$G$2,BR302,0,20000,1),0)+BR302</f>
        <v>#N/A</v>
      </c>
      <c r="BT302" t="e">
        <f ca="1">MATCH($B302,OFFSET('New data'!$G$2,BS302,0,20000,1),0)+BS302</f>
        <v>#N/A</v>
      </c>
      <c r="BU302" s="9"/>
    </row>
    <row r="303" spans="1:73" ht="31.5" thickBot="1" x14ac:dyDescent="0.4">
      <c r="A303" s="58" t="s">
        <v>337</v>
      </c>
      <c r="B303" s="58" t="s">
        <v>13703</v>
      </c>
      <c r="C303" s="58" t="s">
        <v>20050</v>
      </c>
      <c r="D303" s="59"/>
      <c r="E303" s="59"/>
      <c r="F303" s="59"/>
      <c r="G303" s="59"/>
      <c r="AA303" s="51"/>
      <c r="AB303" s="62" t="s">
        <v>20410</v>
      </c>
      <c r="AC303" s="65" t="s">
        <v>20412</v>
      </c>
      <c r="AD303" s="59"/>
      <c r="AE303" s="59"/>
      <c r="AF303" s="59"/>
      <c r="AG303" s="59"/>
      <c r="AH303" s="59"/>
      <c r="AI303" s="59"/>
      <c r="AJ303" s="42"/>
      <c r="AK303" s="42"/>
      <c r="AL303" s="43"/>
      <c r="AM303" s="42"/>
      <c r="AN303" s="42"/>
      <c r="AO303" s="42"/>
      <c r="AP303" s="42"/>
      <c r="AQ303" s="42"/>
      <c r="AR303" s="42"/>
      <c r="AS303" s="42"/>
      <c r="AT303" s="42"/>
      <c r="AU303" s="44"/>
      <c r="AV303" s="44"/>
      <c r="AW303" s="44"/>
      <c r="AX303" s="44"/>
      <c r="AY303" s="44"/>
      <c r="AZ303" s="44"/>
      <c r="BB303" s="9" t="e">
        <f>MATCH(BF303,'New data'!$Y$2:$Y$20000,0)</f>
        <v>#N/A</v>
      </c>
      <c r="BC303" s="9" t="str">
        <f t="shared" si="13"/>
        <v>No</v>
      </c>
      <c r="BD303" s="9" t="s">
        <v>20410</v>
      </c>
      <c r="BE303" s="9" t="str">
        <f t="shared" si="14"/>
        <v>Yes</v>
      </c>
      <c r="BF303" s="9" t="str">
        <f t="shared" si="15"/>
        <v>Joginder Sapra</v>
      </c>
      <c r="BG303" t="str">
        <f>IFERROR(INDEX('New data'!$Y$2:$Y$20000,BN303),"-")</f>
        <v>-</v>
      </c>
      <c r="BH303" t="str">
        <f ca="1">IFERROR(INDEX('New data'!$Y$2:$Y$20000,BO303),"-")</f>
        <v>-</v>
      </c>
      <c r="BI303" t="str">
        <f ca="1">IFERROR(INDEX('New data'!$Y$2:$Y$20000,BP303),"-")</f>
        <v>-</v>
      </c>
      <c r="BJ303" t="str">
        <f ca="1">IFERROR(INDEX('New data'!$Y$2:$Y$20000,BQ303),"-")</f>
        <v>-</v>
      </c>
      <c r="BK303" t="str">
        <f ca="1">IFERROR(INDEX('New data'!$Y$2:$Y$20000,BR303),"-")</f>
        <v>-</v>
      </c>
      <c r="BL303" t="str">
        <f ca="1">IFERROR(INDEX('New data'!$Y$2:$Y$20000,BS303),"-")</f>
        <v>-</v>
      </c>
      <c r="BM303" t="str">
        <f ca="1">IFERROR(INDEX('New data'!$Y$2:$Y$20000,BT303),"-")</f>
        <v>-</v>
      </c>
      <c r="BN303" t="e">
        <f>MATCH($B303,'New data'!$G$2:$G$20000,0)</f>
        <v>#N/A</v>
      </c>
      <c r="BO303" t="e">
        <f ca="1">MATCH($B303,OFFSET('New data'!$G$2,BN303,0,20000,1),0)+BN303</f>
        <v>#N/A</v>
      </c>
      <c r="BP303" t="e">
        <f ca="1">MATCH($B303,OFFSET('New data'!$G$2,BO303,0,20000,1),0)+BO303</f>
        <v>#N/A</v>
      </c>
      <c r="BQ303" t="e">
        <f ca="1">MATCH($B303,OFFSET('New data'!$G$2,BP303,0,20000,1),0)+BP303</f>
        <v>#N/A</v>
      </c>
      <c r="BR303" t="e">
        <f ca="1">MATCH($B303,OFFSET('New data'!$G$2,BQ303,0,20000,1),0)+BQ303</f>
        <v>#N/A</v>
      </c>
      <c r="BS303" t="e">
        <f ca="1">MATCH($B303,OFFSET('New data'!$G$2,BR303,0,20000,1),0)+BR303</f>
        <v>#N/A</v>
      </c>
      <c r="BT303" t="e">
        <f ca="1">MATCH($B303,OFFSET('New data'!$G$2,BS303,0,20000,1),0)+BS303</f>
        <v>#N/A</v>
      </c>
      <c r="BU303" s="9"/>
    </row>
    <row r="304" spans="1:73" ht="31.5" thickBot="1" x14ac:dyDescent="0.4">
      <c r="A304" s="58" t="s">
        <v>338</v>
      </c>
      <c r="B304" s="58" t="s">
        <v>13703</v>
      </c>
      <c r="C304" s="58" t="s">
        <v>20050</v>
      </c>
      <c r="D304" s="59"/>
      <c r="E304" s="59"/>
      <c r="F304" s="59"/>
      <c r="G304" s="59"/>
      <c r="AA304" s="51"/>
      <c r="AB304" s="62" t="s">
        <v>20410</v>
      </c>
      <c r="AC304" s="65" t="s">
        <v>20412</v>
      </c>
      <c r="AD304" s="59"/>
      <c r="AE304" s="59"/>
      <c r="AF304" s="59"/>
      <c r="AG304" s="59"/>
      <c r="AH304" s="59"/>
      <c r="AI304" s="59"/>
      <c r="AJ304" s="42"/>
      <c r="AK304" s="42"/>
      <c r="AL304" s="43"/>
      <c r="AM304" s="42"/>
      <c r="AN304" s="42"/>
      <c r="AO304" s="42"/>
      <c r="AP304" s="42"/>
      <c r="AQ304" s="42"/>
      <c r="AR304" s="42"/>
      <c r="AS304" s="42"/>
      <c r="AT304" s="42"/>
      <c r="AU304" s="44"/>
      <c r="AV304" s="44"/>
      <c r="AW304" s="44"/>
      <c r="AX304" s="44"/>
      <c r="AY304" s="44"/>
      <c r="AZ304" s="44"/>
      <c r="BB304" s="9" t="e">
        <f>MATCH(BF304,'New data'!$Y$2:$Y$20000,0)</f>
        <v>#N/A</v>
      </c>
      <c r="BC304" s="9" t="str">
        <f t="shared" si="13"/>
        <v>No</v>
      </c>
      <c r="BD304" s="9" t="s">
        <v>20410</v>
      </c>
      <c r="BE304" s="9" t="str">
        <f t="shared" si="14"/>
        <v>Yes</v>
      </c>
      <c r="BF304" s="9" t="str">
        <f t="shared" si="15"/>
        <v>Rajesh Sapra</v>
      </c>
      <c r="BG304" t="str">
        <f>IFERROR(INDEX('New data'!$Y$2:$Y$20000,BN304),"-")</f>
        <v>-</v>
      </c>
      <c r="BH304" t="str">
        <f ca="1">IFERROR(INDEX('New data'!$Y$2:$Y$20000,BO304),"-")</f>
        <v>-</v>
      </c>
      <c r="BI304" t="str">
        <f ca="1">IFERROR(INDEX('New data'!$Y$2:$Y$20000,BP304),"-")</f>
        <v>-</v>
      </c>
      <c r="BJ304" t="str">
        <f ca="1">IFERROR(INDEX('New data'!$Y$2:$Y$20000,BQ304),"-")</f>
        <v>-</v>
      </c>
      <c r="BK304" t="str">
        <f ca="1">IFERROR(INDEX('New data'!$Y$2:$Y$20000,BR304),"-")</f>
        <v>-</v>
      </c>
      <c r="BL304" t="str">
        <f ca="1">IFERROR(INDEX('New data'!$Y$2:$Y$20000,BS304),"-")</f>
        <v>-</v>
      </c>
      <c r="BM304" t="str">
        <f ca="1">IFERROR(INDEX('New data'!$Y$2:$Y$20000,BT304),"-")</f>
        <v>-</v>
      </c>
      <c r="BN304" t="e">
        <f>MATCH($B304,'New data'!$G$2:$G$20000,0)</f>
        <v>#N/A</v>
      </c>
      <c r="BO304" t="e">
        <f ca="1">MATCH($B304,OFFSET('New data'!$G$2,BN304,0,20000,1),0)+BN304</f>
        <v>#N/A</v>
      </c>
      <c r="BP304" t="e">
        <f ca="1">MATCH($B304,OFFSET('New data'!$G$2,BO304,0,20000,1),0)+BO304</f>
        <v>#N/A</v>
      </c>
      <c r="BQ304" t="e">
        <f ca="1">MATCH($B304,OFFSET('New data'!$G$2,BP304,0,20000,1),0)+BP304</f>
        <v>#N/A</v>
      </c>
      <c r="BR304" t="e">
        <f ca="1">MATCH($B304,OFFSET('New data'!$G$2,BQ304,0,20000,1),0)+BQ304</f>
        <v>#N/A</v>
      </c>
      <c r="BS304" t="e">
        <f ca="1">MATCH($B304,OFFSET('New data'!$G$2,BR304,0,20000,1),0)+BR304</f>
        <v>#N/A</v>
      </c>
      <c r="BT304" t="e">
        <f ca="1">MATCH($B304,OFFSET('New data'!$G$2,BS304,0,20000,1),0)+BS304</f>
        <v>#N/A</v>
      </c>
      <c r="BU304" s="9"/>
    </row>
    <row r="305" spans="1:73" ht="31.5" thickBot="1" x14ac:dyDescent="0.4">
      <c r="A305" s="58" t="s">
        <v>339</v>
      </c>
      <c r="B305" s="58" t="s">
        <v>13703</v>
      </c>
      <c r="C305" s="58" t="s">
        <v>20050</v>
      </c>
      <c r="D305" s="59"/>
      <c r="E305" s="59"/>
      <c r="F305" s="59"/>
      <c r="G305" s="59"/>
      <c r="AA305" s="51"/>
      <c r="AB305" s="62" t="s">
        <v>20410</v>
      </c>
      <c r="AC305" s="65" t="s">
        <v>20412</v>
      </c>
      <c r="AD305" s="59"/>
      <c r="AE305" s="59"/>
      <c r="AF305" s="59"/>
      <c r="AG305" s="59"/>
      <c r="AH305" s="59"/>
      <c r="AI305" s="59"/>
      <c r="AJ305" s="42"/>
      <c r="AK305" s="42"/>
      <c r="AL305" s="43"/>
      <c r="AM305" s="42"/>
      <c r="AN305" s="42"/>
      <c r="AO305" s="42"/>
      <c r="AP305" s="42"/>
      <c r="AQ305" s="42"/>
      <c r="AR305" s="42"/>
      <c r="AS305" s="42"/>
      <c r="AT305" s="42"/>
      <c r="AU305" s="44"/>
      <c r="AV305" s="44"/>
      <c r="AW305" s="44"/>
      <c r="AX305" s="44"/>
      <c r="AY305" s="44"/>
      <c r="AZ305" s="44"/>
      <c r="BB305" s="9" t="e">
        <f>MATCH(BF305,'New data'!$Y$2:$Y$20000,0)</f>
        <v>#N/A</v>
      </c>
      <c r="BC305" s="9" t="str">
        <f t="shared" si="13"/>
        <v>No</v>
      </c>
      <c r="BD305" s="9" t="s">
        <v>20410</v>
      </c>
      <c r="BE305" s="9" t="str">
        <f t="shared" si="14"/>
        <v>Yes</v>
      </c>
      <c r="BF305" s="9" t="str">
        <f t="shared" si="15"/>
        <v>Suman Sapra</v>
      </c>
      <c r="BG305" t="str">
        <f>IFERROR(INDEX('New data'!$Y$2:$Y$20000,BN305),"-")</f>
        <v>-</v>
      </c>
      <c r="BH305" t="str">
        <f ca="1">IFERROR(INDEX('New data'!$Y$2:$Y$20000,BO305),"-")</f>
        <v>-</v>
      </c>
      <c r="BI305" t="str">
        <f ca="1">IFERROR(INDEX('New data'!$Y$2:$Y$20000,BP305),"-")</f>
        <v>-</v>
      </c>
      <c r="BJ305" t="str">
        <f ca="1">IFERROR(INDEX('New data'!$Y$2:$Y$20000,BQ305),"-")</f>
        <v>-</v>
      </c>
      <c r="BK305" t="str">
        <f ca="1">IFERROR(INDEX('New data'!$Y$2:$Y$20000,BR305),"-")</f>
        <v>-</v>
      </c>
      <c r="BL305" t="str">
        <f ca="1">IFERROR(INDEX('New data'!$Y$2:$Y$20000,BS305),"-")</f>
        <v>-</v>
      </c>
      <c r="BM305" t="str">
        <f ca="1">IFERROR(INDEX('New data'!$Y$2:$Y$20000,BT305),"-")</f>
        <v>-</v>
      </c>
      <c r="BN305" t="e">
        <f>MATCH($B305,'New data'!$G$2:$G$20000,0)</f>
        <v>#N/A</v>
      </c>
      <c r="BO305" t="e">
        <f ca="1">MATCH($B305,OFFSET('New data'!$G$2,BN305,0,20000,1),0)+BN305</f>
        <v>#N/A</v>
      </c>
      <c r="BP305" t="e">
        <f ca="1">MATCH($B305,OFFSET('New data'!$G$2,BO305,0,20000,1),0)+BO305</f>
        <v>#N/A</v>
      </c>
      <c r="BQ305" t="e">
        <f ca="1">MATCH($B305,OFFSET('New data'!$G$2,BP305,0,20000,1),0)+BP305</f>
        <v>#N/A</v>
      </c>
      <c r="BR305" t="e">
        <f ca="1">MATCH($B305,OFFSET('New data'!$G$2,BQ305,0,20000,1),0)+BQ305</f>
        <v>#N/A</v>
      </c>
      <c r="BS305" t="e">
        <f ca="1">MATCH($B305,OFFSET('New data'!$G$2,BR305,0,20000,1),0)+BR305</f>
        <v>#N/A</v>
      </c>
      <c r="BT305" t="e">
        <f ca="1">MATCH($B305,OFFSET('New data'!$G$2,BS305,0,20000,1),0)+BS305</f>
        <v>#N/A</v>
      </c>
      <c r="BU305" s="9"/>
    </row>
    <row r="306" spans="1:73" ht="16" thickBot="1" x14ac:dyDescent="0.4">
      <c r="A306" s="58" t="s">
        <v>340</v>
      </c>
      <c r="B306" s="58" t="s">
        <v>13704</v>
      </c>
      <c r="C306" s="58" t="s">
        <v>20050</v>
      </c>
      <c r="D306" s="59"/>
      <c r="E306" s="59"/>
      <c r="F306" s="59"/>
      <c r="G306" s="59"/>
      <c r="AA306" s="51"/>
      <c r="AB306" s="59"/>
      <c r="AC306" s="65" t="s">
        <v>20412</v>
      </c>
      <c r="AD306" s="59"/>
      <c r="AE306" s="59"/>
      <c r="AF306" s="59"/>
      <c r="AG306" s="59"/>
      <c r="AH306" s="59"/>
      <c r="AI306" s="59"/>
      <c r="AJ306" s="42"/>
      <c r="AK306" s="42"/>
      <c r="AL306" s="43"/>
      <c r="AM306" s="42"/>
      <c r="AN306" s="42"/>
      <c r="AO306" s="42"/>
      <c r="AP306" s="42"/>
      <c r="AQ306" s="42"/>
      <c r="AR306" s="42"/>
      <c r="AS306" s="42"/>
      <c r="AT306" s="42"/>
      <c r="AU306" s="44"/>
      <c r="AV306" s="44"/>
      <c r="AW306" s="44"/>
      <c r="AX306" s="44"/>
      <c r="AY306" s="44"/>
      <c r="AZ306" s="44"/>
      <c r="BB306" s="9" t="e">
        <f>MATCH(BF306,'New data'!$Y$2:$Y$20000,0)</f>
        <v>#N/A</v>
      </c>
      <c r="BC306" s="9" t="str">
        <f t="shared" si="13"/>
        <v>No</v>
      </c>
      <c r="BD306" s="9" t="s">
        <v>20410</v>
      </c>
      <c r="BE306" s="9" t="str">
        <f t="shared" si="14"/>
        <v>Yes</v>
      </c>
      <c r="BF306" s="9" t="str">
        <f t="shared" si="15"/>
        <v>Jacob de Oliveira</v>
      </c>
      <c r="BG306" t="str">
        <f>IFERROR(INDEX('New data'!$Y$2:$Y$20000,BN306),"-")</f>
        <v>-</v>
      </c>
      <c r="BH306" t="str">
        <f ca="1">IFERROR(INDEX('New data'!$Y$2:$Y$20000,BO306),"-")</f>
        <v>-</v>
      </c>
      <c r="BI306" t="str">
        <f ca="1">IFERROR(INDEX('New data'!$Y$2:$Y$20000,BP306),"-")</f>
        <v>-</v>
      </c>
      <c r="BJ306" t="str">
        <f ca="1">IFERROR(INDEX('New data'!$Y$2:$Y$20000,BQ306),"-")</f>
        <v>-</v>
      </c>
      <c r="BK306" t="str">
        <f ca="1">IFERROR(INDEX('New data'!$Y$2:$Y$20000,BR306),"-")</f>
        <v>-</v>
      </c>
      <c r="BL306" t="str">
        <f ca="1">IFERROR(INDEX('New data'!$Y$2:$Y$20000,BS306),"-")</f>
        <v>-</v>
      </c>
      <c r="BM306" t="str">
        <f ca="1">IFERROR(INDEX('New data'!$Y$2:$Y$20000,BT306),"-")</f>
        <v>-</v>
      </c>
      <c r="BN306" t="e">
        <f>MATCH($B306,'New data'!$G$2:$G$20000,0)</f>
        <v>#N/A</v>
      </c>
      <c r="BO306" t="e">
        <f ca="1">MATCH($B306,OFFSET('New data'!$G$2,BN306,0,20000,1),0)+BN306</f>
        <v>#N/A</v>
      </c>
      <c r="BP306" t="e">
        <f ca="1">MATCH($B306,OFFSET('New data'!$G$2,BO306,0,20000,1),0)+BO306</f>
        <v>#N/A</v>
      </c>
      <c r="BQ306" t="e">
        <f ca="1">MATCH($B306,OFFSET('New data'!$G$2,BP306,0,20000,1),0)+BP306</f>
        <v>#N/A</v>
      </c>
      <c r="BR306" t="e">
        <f ca="1">MATCH($B306,OFFSET('New data'!$G$2,BQ306,0,20000,1),0)+BQ306</f>
        <v>#N/A</v>
      </c>
      <c r="BS306" t="e">
        <f ca="1">MATCH($B306,OFFSET('New data'!$G$2,BR306,0,20000,1),0)+BR306</f>
        <v>#N/A</v>
      </c>
      <c r="BT306" t="e">
        <f ca="1">MATCH($B306,OFFSET('New data'!$G$2,BS306,0,20000,1),0)+BS306</f>
        <v>#N/A</v>
      </c>
      <c r="BU306" s="9"/>
    </row>
    <row r="307" spans="1:73" ht="16" thickBot="1" x14ac:dyDescent="0.4">
      <c r="A307" s="58" t="s">
        <v>341</v>
      </c>
      <c r="B307" s="58" t="s">
        <v>13705</v>
      </c>
      <c r="C307" s="58" t="s">
        <v>20050</v>
      </c>
      <c r="D307" s="59"/>
      <c r="E307" s="59"/>
      <c r="F307" s="59"/>
      <c r="G307" s="59"/>
      <c r="AA307" s="51"/>
      <c r="AB307" s="59"/>
      <c r="AC307" s="65" t="s">
        <v>20412</v>
      </c>
      <c r="AD307" s="59"/>
      <c r="AE307" s="59"/>
      <c r="AF307" s="59"/>
      <c r="AG307" s="59"/>
      <c r="AH307" s="59"/>
      <c r="AI307" s="59"/>
      <c r="AJ307" s="42"/>
      <c r="AK307" s="42"/>
      <c r="AL307" s="43"/>
      <c r="AM307" s="42"/>
      <c r="AN307" s="42"/>
      <c r="AO307" s="42"/>
      <c r="AP307" s="42"/>
      <c r="AQ307" s="42"/>
      <c r="AR307" s="42"/>
      <c r="AS307" s="42"/>
      <c r="AT307" s="42"/>
      <c r="AU307" s="44"/>
      <c r="AV307" s="44"/>
      <c r="AW307" s="44"/>
      <c r="AX307" s="44"/>
      <c r="AY307" s="44"/>
      <c r="AZ307" s="44"/>
      <c r="BB307" s="9" t="e">
        <f>MATCH(BF307,'New data'!$Y$2:$Y$20000,0)</f>
        <v>#N/A</v>
      </c>
      <c r="BC307" s="9" t="str">
        <f t="shared" si="13"/>
        <v>No</v>
      </c>
      <c r="BD307" s="9" t="s">
        <v>20410</v>
      </c>
      <c r="BE307" s="9" t="str">
        <f t="shared" si="14"/>
        <v>Yes</v>
      </c>
      <c r="BF307" s="9" t="str">
        <f t="shared" si="15"/>
        <v>Adrianna Marques</v>
      </c>
      <c r="BG307" t="str">
        <f>IFERROR(INDEX('New data'!$Y$2:$Y$20000,BN307),"-")</f>
        <v>-</v>
      </c>
      <c r="BH307" t="str">
        <f ca="1">IFERROR(INDEX('New data'!$Y$2:$Y$20000,BO307),"-")</f>
        <v>-</v>
      </c>
      <c r="BI307" t="str">
        <f ca="1">IFERROR(INDEX('New data'!$Y$2:$Y$20000,BP307),"-")</f>
        <v>-</v>
      </c>
      <c r="BJ307" t="str">
        <f ca="1">IFERROR(INDEX('New data'!$Y$2:$Y$20000,BQ307),"-")</f>
        <v>-</v>
      </c>
      <c r="BK307" t="str">
        <f ca="1">IFERROR(INDEX('New data'!$Y$2:$Y$20000,BR307),"-")</f>
        <v>-</v>
      </c>
      <c r="BL307" t="str">
        <f ca="1">IFERROR(INDEX('New data'!$Y$2:$Y$20000,BS307),"-")</f>
        <v>-</v>
      </c>
      <c r="BM307" t="str">
        <f ca="1">IFERROR(INDEX('New data'!$Y$2:$Y$20000,BT307),"-")</f>
        <v>-</v>
      </c>
      <c r="BN307" t="e">
        <f>MATCH($B307,'New data'!$G$2:$G$20000,0)</f>
        <v>#N/A</v>
      </c>
      <c r="BO307" t="e">
        <f ca="1">MATCH($B307,OFFSET('New data'!$G$2,BN307,0,20000,1),0)+BN307</f>
        <v>#N/A</v>
      </c>
      <c r="BP307" t="e">
        <f ca="1">MATCH($B307,OFFSET('New data'!$G$2,BO307,0,20000,1),0)+BO307</f>
        <v>#N/A</v>
      </c>
      <c r="BQ307" t="e">
        <f ca="1">MATCH($B307,OFFSET('New data'!$G$2,BP307,0,20000,1),0)+BP307</f>
        <v>#N/A</v>
      </c>
      <c r="BR307" t="e">
        <f ca="1">MATCH($B307,OFFSET('New data'!$G$2,BQ307,0,20000,1),0)+BQ307</f>
        <v>#N/A</v>
      </c>
      <c r="BS307" t="e">
        <f ca="1">MATCH($B307,OFFSET('New data'!$G$2,BR307,0,20000,1),0)+BR307</f>
        <v>#N/A</v>
      </c>
      <c r="BT307" t="e">
        <f ca="1">MATCH($B307,OFFSET('New data'!$G$2,BS307,0,20000,1),0)+BS307</f>
        <v>#N/A</v>
      </c>
      <c r="BU307" s="9"/>
    </row>
    <row r="308" spans="1:73" ht="16" thickBot="1" x14ac:dyDescent="0.4">
      <c r="A308" s="58" t="s">
        <v>342</v>
      </c>
      <c r="B308" s="58" t="s">
        <v>13705</v>
      </c>
      <c r="C308" s="58" t="s">
        <v>20050</v>
      </c>
      <c r="D308" s="59"/>
      <c r="E308" s="59"/>
      <c r="F308" s="59"/>
      <c r="G308" s="59"/>
      <c r="AA308" s="51"/>
      <c r="AB308" s="59"/>
      <c r="AC308" s="65" t="s">
        <v>20412</v>
      </c>
      <c r="AD308" s="59"/>
      <c r="AE308" s="59"/>
      <c r="AF308" s="59"/>
      <c r="AG308" s="59"/>
      <c r="AH308" s="59"/>
      <c r="AI308" s="59"/>
      <c r="AJ308" s="42"/>
      <c r="AK308" s="42"/>
      <c r="AL308" s="43"/>
      <c r="AM308" s="42"/>
      <c r="AN308" s="42"/>
      <c r="AO308" s="42"/>
      <c r="AP308" s="42"/>
      <c r="AQ308" s="42"/>
      <c r="AR308" s="42"/>
      <c r="AS308" s="42"/>
      <c r="AT308" s="42"/>
      <c r="AU308" s="44"/>
      <c r="AV308" s="44"/>
      <c r="AW308" s="44"/>
      <c r="AX308" s="44"/>
      <c r="AY308" s="44"/>
      <c r="AZ308" s="44"/>
      <c r="BB308" s="9" t="e">
        <f>MATCH(BF308,'New data'!$Y$2:$Y$20000,0)</f>
        <v>#N/A</v>
      </c>
      <c r="BC308" s="9" t="str">
        <f t="shared" si="13"/>
        <v>No</v>
      </c>
      <c r="BD308" s="9" t="s">
        <v>20410</v>
      </c>
      <c r="BE308" s="9" t="str">
        <f t="shared" si="14"/>
        <v>Yes</v>
      </c>
      <c r="BF308" s="9" t="str">
        <f t="shared" si="15"/>
        <v>Edgar Marques</v>
      </c>
      <c r="BG308" t="str">
        <f>IFERROR(INDEX('New data'!$Y$2:$Y$20000,BN308),"-")</f>
        <v>-</v>
      </c>
      <c r="BH308" t="str">
        <f ca="1">IFERROR(INDEX('New data'!$Y$2:$Y$20000,BO308),"-")</f>
        <v>-</v>
      </c>
      <c r="BI308" t="str">
        <f ca="1">IFERROR(INDEX('New data'!$Y$2:$Y$20000,BP308),"-")</f>
        <v>-</v>
      </c>
      <c r="BJ308" t="str">
        <f ca="1">IFERROR(INDEX('New data'!$Y$2:$Y$20000,BQ308),"-")</f>
        <v>-</v>
      </c>
      <c r="BK308" t="str">
        <f ca="1">IFERROR(INDEX('New data'!$Y$2:$Y$20000,BR308),"-")</f>
        <v>-</v>
      </c>
      <c r="BL308" t="str">
        <f ca="1">IFERROR(INDEX('New data'!$Y$2:$Y$20000,BS308),"-")</f>
        <v>-</v>
      </c>
      <c r="BM308" t="str">
        <f ca="1">IFERROR(INDEX('New data'!$Y$2:$Y$20000,BT308),"-")</f>
        <v>-</v>
      </c>
      <c r="BN308" t="e">
        <f>MATCH($B308,'New data'!$G$2:$G$20000,0)</f>
        <v>#N/A</v>
      </c>
      <c r="BO308" t="e">
        <f ca="1">MATCH($B308,OFFSET('New data'!$G$2,BN308,0,20000,1),0)+BN308</f>
        <v>#N/A</v>
      </c>
      <c r="BP308" t="e">
        <f ca="1">MATCH($B308,OFFSET('New data'!$G$2,BO308,0,20000,1),0)+BO308</f>
        <v>#N/A</v>
      </c>
      <c r="BQ308" t="e">
        <f ca="1">MATCH($B308,OFFSET('New data'!$G$2,BP308,0,20000,1),0)+BP308</f>
        <v>#N/A</v>
      </c>
      <c r="BR308" t="e">
        <f ca="1">MATCH($B308,OFFSET('New data'!$G$2,BQ308,0,20000,1),0)+BQ308</f>
        <v>#N/A</v>
      </c>
      <c r="BS308" t="e">
        <f ca="1">MATCH($B308,OFFSET('New data'!$G$2,BR308,0,20000,1),0)+BR308</f>
        <v>#N/A</v>
      </c>
      <c r="BT308" t="e">
        <f ca="1">MATCH($B308,OFFSET('New data'!$G$2,BS308,0,20000,1),0)+BS308</f>
        <v>#N/A</v>
      </c>
      <c r="BU308" s="9"/>
    </row>
    <row r="309" spans="1:73" ht="16" thickBot="1" x14ac:dyDescent="0.4">
      <c r="A309" s="58" t="s">
        <v>343</v>
      </c>
      <c r="B309" s="58" t="s">
        <v>13706</v>
      </c>
      <c r="C309" s="58" t="s">
        <v>20050</v>
      </c>
      <c r="D309" s="59"/>
      <c r="E309" s="59"/>
      <c r="F309" s="59"/>
      <c r="G309" s="59"/>
      <c r="AA309" s="51"/>
      <c r="AB309" s="59"/>
      <c r="AC309" s="65" t="s">
        <v>20412</v>
      </c>
      <c r="AD309" s="59"/>
      <c r="AE309" s="59"/>
      <c r="AF309" s="59"/>
      <c r="AG309" s="59"/>
      <c r="AH309" s="59"/>
      <c r="AI309" s="59"/>
      <c r="AJ309" s="42"/>
      <c r="AK309" s="42"/>
      <c r="AL309" s="43"/>
      <c r="AM309" s="42"/>
      <c r="AN309" s="42"/>
      <c r="AO309" s="42"/>
      <c r="AP309" s="42"/>
      <c r="AQ309" s="42"/>
      <c r="AR309" s="42"/>
      <c r="AS309" s="42"/>
      <c r="AT309" s="42"/>
      <c r="AU309" s="44"/>
      <c r="AV309" s="44"/>
      <c r="AW309" s="44"/>
      <c r="AX309" s="44"/>
      <c r="AY309" s="44"/>
      <c r="AZ309" s="44"/>
      <c r="BB309" s="9" t="e">
        <f>MATCH(BF309,'New data'!$Y$2:$Y$20000,0)</f>
        <v>#N/A</v>
      </c>
      <c r="BC309" s="9" t="str">
        <f t="shared" si="13"/>
        <v>No</v>
      </c>
      <c r="BD309" s="9" t="s">
        <v>20410</v>
      </c>
      <c r="BE309" s="9" t="str">
        <f t="shared" si="14"/>
        <v>Yes</v>
      </c>
      <c r="BF309" s="9" t="str">
        <f t="shared" si="15"/>
        <v>Heledd Gwynant</v>
      </c>
      <c r="BG309" t="str">
        <f>IFERROR(INDEX('New data'!$Y$2:$Y$20000,BN309),"-")</f>
        <v>-</v>
      </c>
      <c r="BH309" t="str">
        <f ca="1">IFERROR(INDEX('New data'!$Y$2:$Y$20000,BO309),"-")</f>
        <v>-</v>
      </c>
      <c r="BI309" t="str">
        <f ca="1">IFERROR(INDEX('New data'!$Y$2:$Y$20000,BP309),"-")</f>
        <v>-</v>
      </c>
      <c r="BJ309" t="str">
        <f ca="1">IFERROR(INDEX('New data'!$Y$2:$Y$20000,BQ309),"-")</f>
        <v>-</v>
      </c>
      <c r="BK309" t="str">
        <f ca="1">IFERROR(INDEX('New data'!$Y$2:$Y$20000,BR309),"-")</f>
        <v>-</v>
      </c>
      <c r="BL309" t="str">
        <f ca="1">IFERROR(INDEX('New data'!$Y$2:$Y$20000,BS309),"-")</f>
        <v>-</v>
      </c>
      <c r="BM309" t="str">
        <f ca="1">IFERROR(INDEX('New data'!$Y$2:$Y$20000,BT309),"-")</f>
        <v>-</v>
      </c>
      <c r="BN309" t="e">
        <f>MATCH($B309,'New data'!$G$2:$G$20000,0)</f>
        <v>#N/A</v>
      </c>
      <c r="BO309" t="e">
        <f ca="1">MATCH($B309,OFFSET('New data'!$G$2,BN309,0,20000,1),0)+BN309</f>
        <v>#N/A</v>
      </c>
      <c r="BP309" t="e">
        <f ca="1">MATCH($B309,OFFSET('New data'!$G$2,BO309,0,20000,1),0)+BO309</f>
        <v>#N/A</v>
      </c>
      <c r="BQ309" t="e">
        <f ca="1">MATCH($B309,OFFSET('New data'!$G$2,BP309,0,20000,1),0)+BP309</f>
        <v>#N/A</v>
      </c>
      <c r="BR309" t="e">
        <f ca="1">MATCH($B309,OFFSET('New data'!$G$2,BQ309,0,20000,1),0)+BQ309</f>
        <v>#N/A</v>
      </c>
      <c r="BS309" t="e">
        <f ca="1">MATCH($B309,OFFSET('New data'!$G$2,BR309,0,20000,1),0)+BR309</f>
        <v>#N/A</v>
      </c>
      <c r="BT309" t="e">
        <f ca="1">MATCH($B309,OFFSET('New data'!$G$2,BS309,0,20000,1),0)+BS309</f>
        <v>#N/A</v>
      </c>
      <c r="BU309" s="9"/>
    </row>
    <row r="310" spans="1:73" ht="16" thickBot="1" x14ac:dyDescent="0.4">
      <c r="A310" s="58" t="s">
        <v>344</v>
      </c>
      <c r="B310" s="58" t="s">
        <v>13706</v>
      </c>
      <c r="C310" s="58" t="s">
        <v>20050</v>
      </c>
      <c r="D310" s="59"/>
      <c r="E310" s="59"/>
      <c r="F310" s="59"/>
      <c r="G310" s="59"/>
      <c r="AA310" s="51"/>
      <c r="AB310" s="59"/>
      <c r="AC310" s="65" t="s">
        <v>20412</v>
      </c>
      <c r="AD310" s="59"/>
      <c r="AE310" s="59"/>
      <c r="AF310" s="59"/>
      <c r="AG310" s="59"/>
      <c r="AH310" s="59"/>
      <c r="AI310" s="59"/>
      <c r="AJ310" s="42"/>
      <c r="AK310" s="42"/>
      <c r="AL310" s="43"/>
      <c r="AM310" s="42"/>
      <c r="AN310" s="42"/>
      <c r="AO310" s="42"/>
      <c r="AP310" s="42"/>
      <c r="AQ310" s="42"/>
      <c r="AR310" s="42"/>
      <c r="AS310" s="42"/>
      <c r="AT310" s="42"/>
      <c r="AU310" s="44"/>
      <c r="AV310" s="44"/>
      <c r="AW310" s="44"/>
      <c r="AX310" s="44"/>
      <c r="AY310" s="44"/>
      <c r="AZ310" s="44"/>
      <c r="BB310" s="9" t="e">
        <f>MATCH(BF310,'New data'!$Y$2:$Y$20000,0)</f>
        <v>#N/A</v>
      </c>
      <c r="BC310" s="9" t="str">
        <f t="shared" si="13"/>
        <v>No</v>
      </c>
      <c r="BD310" s="9" t="s">
        <v>20410</v>
      </c>
      <c r="BE310" s="9" t="str">
        <f t="shared" si="14"/>
        <v>Yes</v>
      </c>
      <c r="BF310" s="9" t="str">
        <f t="shared" si="15"/>
        <v>Isabel Kent</v>
      </c>
      <c r="BG310" t="str">
        <f>IFERROR(INDEX('New data'!$Y$2:$Y$20000,BN310),"-")</f>
        <v>-</v>
      </c>
      <c r="BH310" t="str">
        <f ca="1">IFERROR(INDEX('New data'!$Y$2:$Y$20000,BO310),"-")</f>
        <v>-</v>
      </c>
      <c r="BI310" t="str">
        <f ca="1">IFERROR(INDEX('New data'!$Y$2:$Y$20000,BP310),"-")</f>
        <v>-</v>
      </c>
      <c r="BJ310" t="str">
        <f ca="1">IFERROR(INDEX('New data'!$Y$2:$Y$20000,BQ310),"-")</f>
        <v>-</v>
      </c>
      <c r="BK310" t="str">
        <f ca="1">IFERROR(INDEX('New data'!$Y$2:$Y$20000,BR310),"-")</f>
        <v>-</v>
      </c>
      <c r="BL310" t="str">
        <f ca="1">IFERROR(INDEX('New data'!$Y$2:$Y$20000,BS310),"-")</f>
        <v>-</v>
      </c>
      <c r="BM310" t="str">
        <f ca="1">IFERROR(INDEX('New data'!$Y$2:$Y$20000,BT310),"-")</f>
        <v>-</v>
      </c>
      <c r="BN310" t="e">
        <f>MATCH($B310,'New data'!$G$2:$G$20000,0)</f>
        <v>#N/A</v>
      </c>
      <c r="BO310" t="e">
        <f ca="1">MATCH($B310,OFFSET('New data'!$G$2,BN310,0,20000,1),0)+BN310</f>
        <v>#N/A</v>
      </c>
      <c r="BP310" t="e">
        <f ca="1">MATCH($B310,OFFSET('New data'!$G$2,BO310,0,20000,1),0)+BO310</f>
        <v>#N/A</v>
      </c>
      <c r="BQ310" t="e">
        <f ca="1">MATCH($B310,OFFSET('New data'!$G$2,BP310,0,20000,1),0)+BP310</f>
        <v>#N/A</v>
      </c>
      <c r="BR310" t="e">
        <f ca="1">MATCH($B310,OFFSET('New data'!$G$2,BQ310,0,20000,1),0)+BQ310</f>
        <v>#N/A</v>
      </c>
      <c r="BS310" t="e">
        <f ca="1">MATCH($B310,OFFSET('New data'!$G$2,BR310,0,20000,1),0)+BR310</f>
        <v>#N/A</v>
      </c>
      <c r="BT310" t="e">
        <f ca="1">MATCH($B310,OFFSET('New data'!$G$2,BS310,0,20000,1),0)+BS310</f>
        <v>#N/A</v>
      </c>
      <c r="BU310" s="9"/>
    </row>
    <row r="311" spans="1:73" ht="16" thickBot="1" x14ac:dyDescent="0.4">
      <c r="A311" s="58" t="s">
        <v>345</v>
      </c>
      <c r="B311" s="58" t="s">
        <v>13706</v>
      </c>
      <c r="C311" s="58" t="s">
        <v>20050</v>
      </c>
      <c r="D311" s="59"/>
      <c r="E311" s="59"/>
      <c r="F311" s="59"/>
      <c r="G311" s="59"/>
      <c r="AA311" s="51"/>
      <c r="AB311" s="59"/>
      <c r="AC311" s="65" t="s">
        <v>20412</v>
      </c>
      <c r="AD311" s="59"/>
      <c r="AE311" s="59"/>
      <c r="AF311" s="59"/>
      <c r="AG311" s="59"/>
      <c r="AH311" s="59"/>
      <c r="AI311" s="59"/>
      <c r="AJ311" s="42"/>
      <c r="AK311" s="42"/>
      <c r="AL311" s="43"/>
      <c r="AM311" s="42"/>
      <c r="AN311" s="42"/>
      <c r="AO311" s="42"/>
      <c r="AP311" s="42"/>
      <c r="AQ311" s="42"/>
      <c r="AR311" s="42"/>
      <c r="AS311" s="42"/>
      <c r="AT311" s="42"/>
      <c r="AU311" s="44"/>
      <c r="AV311" s="44"/>
      <c r="AW311" s="44"/>
      <c r="AX311" s="44"/>
      <c r="AY311" s="44"/>
      <c r="AZ311" s="44"/>
      <c r="BB311" s="9" t="e">
        <f>MATCH(BF311,'New data'!$Y$2:$Y$20000,0)</f>
        <v>#N/A</v>
      </c>
      <c r="BC311" s="9" t="str">
        <f t="shared" si="13"/>
        <v>No</v>
      </c>
      <c r="BD311" s="9" t="s">
        <v>20410</v>
      </c>
      <c r="BE311" s="9" t="str">
        <f t="shared" si="14"/>
        <v>Yes</v>
      </c>
      <c r="BF311" s="9" t="str">
        <f t="shared" si="15"/>
        <v>Laura Stanford</v>
      </c>
      <c r="BG311" t="str">
        <f>IFERROR(INDEX('New data'!$Y$2:$Y$20000,BN311),"-")</f>
        <v>-</v>
      </c>
      <c r="BH311" t="str">
        <f ca="1">IFERROR(INDEX('New data'!$Y$2:$Y$20000,BO311),"-")</f>
        <v>-</v>
      </c>
      <c r="BI311" t="str">
        <f ca="1">IFERROR(INDEX('New data'!$Y$2:$Y$20000,BP311),"-")</f>
        <v>-</v>
      </c>
      <c r="BJ311" t="str">
        <f ca="1">IFERROR(INDEX('New data'!$Y$2:$Y$20000,BQ311),"-")</f>
        <v>-</v>
      </c>
      <c r="BK311" t="str">
        <f ca="1">IFERROR(INDEX('New data'!$Y$2:$Y$20000,BR311),"-")</f>
        <v>-</v>
      </c>
      <c r="BL311" t="str">
        <f ca="1">IFERROR(INDEX('New data'!$Y$2:$Y$20000,BS311),"-")</f>
        <v>-</v>
      </c>
      <c r="BM311" t="str">
        <f ca="1">IFERROR(INDEX('New data'!$Y$2:$Y$20000,BT311),"-")</f>
        <v>-</v>
      </c>
      <c r="BN311" t="e">
        <f>MATCH($B311,'New data'!$G$2:$G$20000,0)</f>
        <v>#N/A</v>
      </c>
      <c r="BO311" t="e">
        <f ca="1">MATCH($B311,OFFSET('New data'!$G$2,BN311,0,20000,1),0)+BN311</f>
        <v>#N/A</v>
      </c>
      <c r="BP311" t="e">
        <f ca="1">MATCH($B311,OFFSET('New data'!$G$2,BO311,0,20000,1),0)+BO311</f>
        <v>#N/A</v>
      </c>
      <c r="BQ311" t="e">
        <f ca="1">MATCH($B311,OFFSET('New data'!$G$2,BP311,0,20000,1),0)+BP311</f>
        <v>#N/A</v>
      </c>
      <c r="BR311" t="e">
        <f ca="1">MATCH($B311,OFFSET('New data'!$G$2,BQ311,0,20000,1),0)+BQ311</f>
        <v>#N/A</v>
      </c>
      <c r="BS311" t="e">
        <f ca="1">MATCH($B311,OFFSET('New data'!$G$2,BR311,0,20000,1),0)+BR311</f>
        <v>#N/A</v>
      </c>
      <c r="BT311" t="e">
        <f ca="1">MATCH($B311,OFFSET('New data'!$G$2,BS311,0,20000,1),0)+BS311</f>
        <v>#N/A</v>
      </c>
      <c r="BU311" s="9"/>
    </row>
    <row r="312" spans="1:73" ht="31.5" thickBot="1" x14ac:dyDescent="0.4">
      <c r="A312" s="58" t="s">
        <v>346</v>
      </c>
      <c r="B312" s="58" t="s">
        <v>13604</v>
      </c>
      <c r="C312" s="58" t="s">
        <v>20065</v>
      </c>
      <c r="D312" s="58" t="s">
        <v>20050</v>
      </c>
      <c r="E312" s="59"/>
      <c r="F312" s="59"/>
      <c r="G312" s="59"/>
      <c r="AA312" s="51"/>
      <c r="AB312" s="59"/>
      <c r="AC312" s="65" t="s">
        <v>20412</v>
      </c>
      <c r="AD312" s="59"/>
      <c r="AE312" s="59"/>
      <c r="AF312" s="59"/>
      <c r="AG312" s="59"/>
      <c r="AH312" s="59"/>
      <c r="AI312" s="59"/>
      <c r="AJ312" s="42"/>
      <c r="AK312" s="42"/>
      <c r="AL312" s="45"/>
      <c r="AM312" s="42"/>
      <c r="AN312" s="42"/>
      <c r="AO312" s="42"/>
      <c r="AP312" s="42"/>
      <c r="AQ312" s="42"/>
      <c r="AR312" s="42"/>
      <c r="AS312" s="42"/>
      <c r="AT312" s="42"/>
      <c r="AU312" s="44"/>
      <c r="AV312" s="44"/>
      <c r="AW312" s="44"/>
      <c r="AX312" s="44"/>
      <c r="AY312" s="44"/>
      <c r="AZ312" s="44"/>
      <c r="BB312" s="9" t="e">
        <f>MATCH(BF312,'New data'!$Y$2:$Y$20000,0)</f>
        <v>#N/A</v>
      </c>
      <c r="BC312" s="9" t="str">
        <f t="shared" si="13"/>
        <v>No</v>
      </c>
      <c r="BD312" s="9" t="s">
        <v>20410</v>
      </c>
      <c r="BE312" s="9" t="str">
        <f t="shared" si="14"/>
        <v>Yes</v>
      </c>
      <c r="BF312" s="9" t="str">
        <f t="shared" si="15"/>
        <v>Chyna Singling</v>
      </c>
      <c r="BG312" t="str">
        <f>IFERROR(INDEX('New data'!$Y$2:$Y$20000,BN312),"-")</f>
        <v>Ali Maalin</v>
      </c>
      <c r="BH312" t="str">
        <f ca="1">IFERROR(INDEX('New data'!$Y$2:$Y$20000,BO312),"-")</f>
        <v>Jonathan Tobey Gorrino</v>
      </c>
      <c r="BI312" t="str">
        <f ca="1">IFERROR(INDEX('New data'!$Y$2:$Y$20000,BP312),"-")</f>
        <v>Jasper Eaglesfield</v>
      </c>
      <c r="BJ312" t="str">
        <f ca="1">IFERROR(INDEX('New data'!$Y$2:$Y$20000,BQ312),"-")</f>
        <v>Eloise Rowling</v>
      </c>
      <c r="BK312" t="str">
        <f ca="1">IFERROR(INDEX('New data'!$Y$2:$Y$20000,BR312),"-")</f>
        <v>William Rowling</v>
      </c>
      <c r="BL312" t="str">
        <f ca="1">IFERROR(INDEX('New data'!$Y$2:$Y$20000,BS312),"-")</f>
        <v>Massumeh Kazemi</v>
      </c>
      <c r="BM312" t="str">
        <f ca="1">IFERROR(INDEX('New data'!$Y$2:$Y$20000,BT312),"-")</f>
        <v>Irene Ayad</v>
      </c>
      <c r="BN312">
        <f>MATCH($B312,'New data'!$G$2:$G$20000,0)</f>
        <v>1</v>
      </c>
      <c r="BO312">
        <f ca="1">MATCH($B312,OFFSET('New data'!$G$2,BN312,0,20000,1),0)+BN312</f>
        <v>56</v>
      </c>
      <c r="BP312">
        <f ca="1">MATCH($B312,OFFSET('New data'!$G$2,BO312,0,20000,1),0)+BO312</f>
        <v>65</v>
      </c>
      <c r="BQ312">
        <f ca="1">MATCH($B312,OFFSET('New data'!$G$2,BP312,0,20000,1),0)+BP312</f>
        <v>66</v>
      </c>
      <c r="BR312">
        <f ca="1">MATCH($B312,OFFSET('New data'!$G$2,BQ312,0,20000,1),0)+BQ312</f>
        <v>67</v>
      </c>
      <c r="BS312">
        <f ca="1">MATCH($B312,OFFSET('New data'!$G$2,BR312,0,20000,1),0)+BR312</f>
        <v>182</v>
      </c>
      <c r="BT312">
        <f ca="1">MATCH($B312,OFFSET('New data'!$G$2,BS312,0,20000,1),0)+BS312</f>
        <v>195</v>
      </c>
      <c r="BU312" s="9"/>
    </row>
    <row r="313" spans="1:73" ht="31.5" thickBot="1" x14ac:dyDescent="0.4">
      <c r="A313" s="58" t="s">
        <v>347</v>
      </c>
      <c r="B313" s="58" t="s">
        <v>13605</v>
      </c>
      <c r="C313" s="58" t="s">
        <v>20065</v>
      </c>
      <c r="D313" s="58" t="s">
        <v>20050</v>
      </c>
      <c r="E313" s="59"/>
      <c r="F313" s="59"/>
      <c r="G313" s="59"/>
      <c r="AA313" s="51"/>
      <c r="AB313" s="59"/>
      <c r="AC313" s="65" t="s">
        <v>20412</v>
      </c>
      <c r="AD313" s="59"/>
      <c r="AE313" s="59"/>
      <c r="AF313" s="59"/>
      <c r="AG313" s="59"/>
      <c r="AH313" s="59"/>
      <c r="AI313" s="59"/>
      <c r="AJ313" s="42"/>
      <c r="AK313" s="42"/>
      <c r="AL313" s="45"/>
      <c r="AM313" s="42"/>
      <c r="AN313" s="42"/>
      <c r="AO313" s="42"/>
      <c r="AP313" s="42"/>
      <c r="AQ313" s="42"/>
      <c r="AR313" s="42"/>
      <c r="AS313" s="42"/>
      <c r="AT313" s="42"/>
      <c r="AU313" s="44"/>
      <c r="AV313" s="44"/>
      <c r="AW313" s="44"/>
      <c r="AX313" s="44"/>
      <c r="AY313" s="44"/>
      <c r="AZ313" s="44"/>
      <c r="BB313" s="9" t="e">
        <f>MATCH(BF313,'New data'!$Y$2:$Y$20000,0)</f>
        <v>#N/A</v>
      </c>
      <c r="BC313" s="9" t="str">
        <f t="shared" si="13"/>
        <v>No</v>
      </c>
      <c r="BD313" s="9" t="s">
        <v>20410</v>
      </c>
      <c r="BE313" s="9" t="str">
        <f t="shared" si="14"/>
        <v>Yes</v>
      </c>
      <c r="BF313" s="9" t="str">
        <f t="shared" si="15"/>
        <v>John Carter</v>
      </c>
      <c r="BG313" t="str">
        <f>IFERROR(INDEX('New data'!$Y$2:$Y$20000,BN313),"-")</f>
        <v>Robert Head</v>
      </c>
      <c r="BH313" t="str">
        <f ca="1">IFERROR(INDEX('New data'!$Y$2:$Y$20000,BO313),"-")</f>
        <v>Sahra Muse</v>
      </c>
      <c r="BI313" t="str">
        <f ca="1">IFERROR(INDEX('New data'!$Y$2:$Y$20000,BP313),"-")</f>
        <v>Janeline Dagang</v>
      </c>
      <c r="BJ313" t="str">
        <f ca="1">IFERROR(INDEX('New data'!$Y$2:$Y$20000,BQ313),"-")</f>
        <v>Samuel Dagang</v>
      </c>
      <c r="BK313" t="str">
        <f ca="1">IFERROR(INDEX('New data'!$Y$2:$Y$20000,BR313),"-")</f>
        <v>Vicente Espejo Galvan</v>
      </c>
      <c r="BL313" t="str">
        <f ca="1">IFERROR(INDEX('New data'!$Y$2:$Y$20000,BS313),"-")</f>
        <v>James Gough</v>
      </c>
      <c r="BM313" t="str">
        <f ca="1">IFERROR(INDEX('New data'!$Y$2:$Y$20000,BT313),"-")</f>
        <v>Remilyn Grace Guioa</v>
      </c>
      <c r="BN313">
        <f>MATCH($B313,'New data'!$G$2:$G$20000,0)</f>
        <v>109</v>
      </c>
      <c r="BO313">
        <f ca="1">MATCH($B313,OFFSET('New data'!$G$2,BN313,0,20000,1),0)+BN313</f>
        <v>123</v>
      </c>
      <c r="BP313">
        <f ca="1">MATCH($B313,OFFSET('New data'!$G$2,BO313,0,20000,1),0)+BO313</f>
        <v>136</v>
      </c>
      <c r="BQ313">
        <f ca="1">MATCH($B313,OFFSET('New data'!$G$2,BP313,0,20000,1),0)+BP313</f>
        <v>137</v>
      </c>
      <c r="BR313">
        <f ca="1">MATCH($B313,OFFSET('New data'!$G$2,BQ313,0,20000,1),0)+BQ313</f>
        <v>200</v>
      </c>
      <c r="BS313">
        <f ca="1">MATCH($B313,OFFSET('New data'!$G$2,BR313,0,20000,1),0)+BR313</f>
        <v>229</v>
      </c>
      <c r="BT313">
        <f ca="1">MATCH($B313,OFFSET('New data'!$G$2,BS313,0,20000,1),0)+BS313</f>
        <v>329</v>
      </c>
      <c r="BU313" s="9"/>
    </row>
    <row r="314" spans="1:73" ht="31.5" thickBot="1" x14ac:dyDescent="0.4">
      <c r="A314" s="58" t="s">
        <v>348</v>
      </c>
      <c r="B314" s="58" t="s">
        <v>13624</v>
      </c>
      <c r="C314" s="58" t="s">
        <v>20065</v>
      </c>
      <c r="D314" s="58" t="s">
        <v>20050</v>
      </c>
      <c r="E314" s="59"/>
      <c r="F314" s="59"/>
      <c r="G314" s="59"/>
      <c r="AA314" s="51"/>
      <c r="AB314" s="59"/>
      <c r="AC314" s="65" t="s">
        <v>20412</v>
      </c>
      <c r="AD314" s="59"/>
      <c r="AE314" s="59"/>
      <c r="AF314" s="59"/>
      <c r="AG314" s="59"/>
      <c r="AH314" s="59"/>
      <c r="AI314" s="59"/>
      <c r="AJ314" s="42"/>
      <c r="AK314" s="42"/>
      <c r="AL314" s="43"/>
      <c r="AM314" s="42"/>
      <c r="AN314" s="42"/>
      <c r="AO314" s="42"/>
      <c r="AP314" s="42"/>
      <c r="AQ314" s="42"/>
      <c r="AR314" s="42"/>
      <c r="AS314" s="42"/>
      <c r="AT314" s="42"/>
      <c r="AU314" s="44"/>
      <c r="AV314" s="44"/>
      <c r="AW314" s="44"/>
      <c r="AX314" s="44"/>
      <c r="AY314" s="44"/>
      <c r="AZ314" s="44"/>
      <c r="BB314" s="9" t="e">
        <f>MATCH(BF314,'New data'!$Y$2:$Y$20000,0)</f>
        <v>#N/A</v>
      </c>
      <c r="BC314" s="9" t="str">
        <f t="shared" si="13"/>
        <v>No</v>
      </c>
      <c r="BD314" s="9" t="s">
        <v>20410</v>
      </c>
      <c r="BE314" s="9" t="str">
        <f t="shared" si="14"/>
        <v>Yes</v>
      </c>
      <c r="BF314" s="9" t="str">
        <f t="shared" si="15"/>
        <v>Ademola Ogunba</v>
      </c>
      <c r="BG314" t="str">
        <f>IFERROR(INDEX('New data'!$Y$2:$Y$20000,BN314),"-")</f>
        <v>AndrÃ© Sousa</v>
      </c>
      <c r="BH314" t="str">
        <f ca="1">IFERROR(INDEX('New data'!$Y$2:$Y$20000,BO314),"-")</f>
        <v>Andre Mendes</v>
      </c>
      <c r="BI314" t="str">
        <f ca="1">IFERROR(INDEX('New data'!$Y$2:$Y$20000,BP314),"-")</f>
        <v>Ana De Sousa Graca</v>
      </c>
      <c r="BJ314" t="str">
        <f ca="1">IFERROR(INDEX('New data'!$Y$2:$Y$20000,BQ314),"-")</f>
        <v>Kyra Niles</v>
      </c>
      <c r="BK314" t="str">
        <f ca="1">IFERROR(INDEX('New data'!$Y$2:$Y$20000,BR314),"-")</f>
        <v>Jasper Jinu</v>
      </c>
      <c r="BL314" t="str">
        <f ca="1">IFERROR(INDEX('New data'!$Y$2:$Y$20000,BS314),"-")</f>
        <v>-</v>
      </c>
      <c r="BM314" t="str">
        <f ca="1">IFERROR(INDEX('New data'!$Y$2:$Y$20000,BT314),"-")</f>
        <v>-</v>
      </c>
      <c r="BN314">
        <f>MATCH($B314,'New data'!$G$2:$G$20000,0)</f>
        <v>64</v>
      </c>
      <c r="BO314">
        <f ca="1">MATCH($B314,OFFSET('New data'!$G$2,BN314,0,20000,1),0)+BN314</f>
        <v>117</v>
      </c>
      <c r="BP314">
        <f ca="1">MATCH($B314,OFFSET('New data'!$G$2,BO314,0,20000,1),0)+BO314</f>
        <v>118</v>
      </c>
      <c r="BQ314">
        <f ca="1">MATCH($B314,OFFSET('New data'!$G$2,BP314,0,20000,1),0)+BP314</f>
        <v>178</v>
      </c>
      <c r="BR314">
        <f ca="1">MATCH($B314,OFFSET('New data'!$G$2,BQ314,0,20000,1),0)+BQ314</f>
        <v>236</v>
      </c>
      <c r="BS314" t="e">
        <f ca="1">MATCH($B314,OFFSET('New data'!$G$2,BR314,0,20000,1),0)+BR314</f>
        <v>#N/A</v>
      </c>
      <c r="BT314" t="e">
        <f ca="1">MATCH($B314,OFFSET('New data'!$G$2,BS314,0,20000,1),0)+BS314</f>
        <v>#N/A</v>
      </c>
      <c r="BU314" s="9"/>
    </row>
    <row r="315" spans="1:73" ht="31.5" thickBot="1" x14ac:dyDescent="0.4">
      <c r="A315" s="58" t="s">
        <v>349</v>
      </c>
      <c r="B315" s="58" t="s">
        <v>13606</v>
      </c>
      <c r="C315" s="58" t="s">
        <v>20065</v>
      </c>
      <c r="D315" s="58" t="s">
        <v>20050</v>
      </c>
      <c r="E315" s="59"/>
      <c r="F315" s="59"/>
      <c r="G315" s="59"/>
      <c r="AA315" s="51"/>
      <c r="AB315" s="59"/>
      <c r="AC315" s="65" t="s">
        <v>20412</v>
      </c>
      <c r="AD315" s="59"/>
      <c r="AE315" s="59"/>
      <c r="AF315" s="59"/>
      <c r="AG315" s="59"/>
      <c r="AH315" s="59"/>
      <c r="AI315" s="59"/>
      <c r="AJ315" s="42"/>
      <c r="AK315" s="42"/>
      <c r="AL315" s="43"/>
      <c r="AM315" s="42"/>
      <c r="AN315" s="42"/>
      <c r="AO315" s="42"/>
      <c r="AP315" s="42"/>
      <c r="AQ315" s="42"/>
      <c r="AR315" s="42"/>
      <c r="AS315" s="42"/>
      <c r="AT315" s="42"/>
      <c r="AU315" s="44"/>
      <c r="AV315" s="44"/>
      <c r="AW315" s="44"/>
      <c r="AX315" s="44"/>
      <c r="AY315" s="44"/>
      <c r="AZ315" s="44"/>
      <c r="BB315" s="9" t="e">
        <f>MATCH(BF315,'New data'!$Y$2:$Y$20000,0)</f>
        <v>#N/A</v>
      </c>
      <c r="BC315" s="9" t="str">
        <f t="shared" si="13"/>
        <v>No</v>
      </c>
      <c r="BD315" s="9" t="s">
        <v>20410</v>
      </c>
      <c r="BE315" s="9" t="str">
        <f t="shared" si="14"/>
        <v>Yes</v>
      </c>
      <c r="BF315" s="9" t="str">
        <f t="shared" si="15"/>
        <v>Tibor Siculiak</v>
      </c>
      <c r="BG315" t="str">
        <f>IFERROR(INDEX('New data'!$Y$2:$Y$20000,BN315),"-")</f>
        <v>Oprea-Razvan Savu</v>
      </c>
      <c r="BH315" t="str">
        <f ca="1">IFERROR(INDEX('New data'!$Y$2:$Y$20000,BO315),"-")</f>
        <v>Robert Jones</v>
      </c>
      <c r="BI315" t="str">
        <f ca="1">IFERROR(INDEX('New data'!$Y$2:$Y$20000,BP315),"-")</f>
        <v>Sapora Popal</v>
      </c>
      <c r="BJ315" t="str">
        <f ca="1">IFERROR(INDEX('New data'!$Y$2:$Y$20000,BQ315),"-")</f>
        <v>Olivia Nossborn</v>
      </c>
      <c r="BK315" t="str">
        <f ca="1">IFERROR(INDEX('New data'!$Y$2:$Y$20000,BR315),"-")</f>
        <v>-</v>
      </c>
      <c r="BL315" t="str">
        <f ca="1">IFERROR(INDEX('New data'!$Y$2:$Y$20000,BS315),"-")</f>
        <v>-</v>
      </c>
      <c r="BM315" t="str">
        <f ca="1">IFERROR(INDEX('New data'!$Y$2:$Y$20000,BT315),"-")</f>
        <v>-</v>
      </c>
      <c r="BN315">
        <f>MATCH($B315,'New data'!$G$2:$G$20000,0)</f>
        <v>18</v>
      </c>
      <c r="BO315">
        <f ca="1">MATCH($B315,OFFSET('New data'!$G$2,BN315,0,20000,1),0)+BN315</f>
        <v>26</v>
      </c>
      <c r="BP315">
        <f ca="1">MATCH($B315,OFFSET('New data'!$G$2,BO315,0,20000,1),0)+BO315</f>
        <v>196</v>
      </c>
      <c r="BQ315">
        <f ca="1">MATCH($B315,OFFSET('New data'!$G$2,BP315,0,20000,1),0)+BP315</f>
        <v>203</v>
      </c>
      <c r="BR315" t="e">
        <f ca="1">MATCH($B315,OFFSET('New data'!$G$2,BQ315,0,20000,1),0)+BQ315</f>
        <v>#N/A</v>
      </c>
      <c r="BS315" t="e">
        <f ca="1">MATCH($B315,OFFSET('New data'!$G$2,BR315,0,20000,1),0)+BR315</f>
        <v>#N/A</v>
      </c>
      <c r="BT315" t="e">
        <f ca="1">MATCH($B315,OFFSET('New data'!$G$2,BS315,0,20000,1),0)+BS315</f>
        <v>#N/A</v>
      </c>
      <c r="BU315" s="9"/>
    </row>
    <row r="316" spans="1:73" ht="31.5" thickBot="1" x14ac:dyDescent="0.4">
      <c r="A316" s="58" t="s">
        <v>350</v>
      </c>
      <c r="B316" s="58" t="s">
        <v>13625</v>
      </c>
      <c r="C316" s="58" t="s">
        <v>20065</v>
      </c>
      <c r="D316" s="58" t="s">
        <v>20050</v>
      </c>
      <c r="E316" s="59"/>
      <c r="F316" s="59"/>
      <c r="G316" s="59"/>
      <c r="AA316" s="51"/>
      <c r="AB316" s="62" t="s">
        <v>20410</v>
      </c>
      <c r="AC316" s="65" t="s">
        <v>20412</v>
      </c>
      <c r="AD316" s="59"/>
      <c r="AE316" s="59"/>
      <c r="AF316" s="59"/>
      <c r="AG316" s="59"/>
      <c r="AH316" s="59"/>
      <c r="AI316" s="59"/>
      <c r="AJ316" s="42"/>
      <c r="AK316" s="42"/>
      <c r="AL316" s="43"/>
      <c r="AM316" s="42"/>
      <c r="AN316" s="42"/>
      <c r="AO316" s="42"/>
      <c r="AP316" s="42"/>
      <c r="AQ316" s="42"/>
      <c r="AR316" s="42"/>
      <c r="AS316" s="42"/>
      <c r="AT316" s="42"/>
      <c r="AU316" s="44"/>
      <c r="AV316" s="44"/>
      <c r="AW316" s="44"/>
      <c r="AX316" s="44"/>
      <c r="AY316" s="44"/>
      <c r="AZ316" s="44"/>
      <c r="BB316" s="9" t="e">
        <f>MATCH(BF316,'New data'!$Y$2:$Y$20000,0)</f>
        <v>#N/A</v>
      </c>
      <c r="BC316" s="9" t="str">
        <f t="shared" si="13"/>
        <v>No</v>
      </c>
      <c r="BD316" s="9" t="s">
        <v>20410</v>
      </c>
      <c r="BE316" s="9" t="str">
        <f t="shared" si="14"/>
        <v>Yes</v>
      </c>
      <c r="BF316" s="9" t="str">
        <f t="shared" si="15"/>
        <v>Paul Fitzpatrick</v>
      </c>
      <c r="BG316" t="str">
        <f>IFERROR(INDEX('New data'!$Y$2:$Y$20000,BN316),"-")</f>
        <v>Adewumi Adeduntan</v>
      </c>
      <c r="BH316" t="str">
        <f ca="1">IFERROR(INDEX('New data'!$Y$2:$Y$20000,BO316),"-")</f>
        <v>Mercy Adeduntan</v>
      </c>
      <c r="BI316" t="str">
        <f ca="1">IFERROR(INDEX('New data'!$Y$2:$Y$20000,BP316),"-")</f>
        <v>Olatunbosun Oshodi-Glover</v>
      </c>
      <c r="BJ316" t="str">
        <f ca="1">IFERROR(INDEX('New data'!$Y$2:$Y$20000,BQ316),"-")</f>
        <v>Oluwatoyin Thomas</v>
      </c>
      <c r="BK316" t="str">
        <f ca="1">IFERROR(INDEX('New data'!$Y$2:$Y$20000,BR316),"-")</f>
        <v>Maria Da Silva</v>
      </c>
      <c r="BL316" t="str">
        <f ca="1">IFERROR(INDEX('New data'!$Y$2:$Y$20000,BS316),"-")</f>
        <v>Adriana Isabel Pereira</v>
      </c>
      <c r="BM316" t="str">
        <f ca="1">IFERROR(INDEX('New data'!$Y$2:$Y$20000,BT316),"-")</f>
        <v>Nuno Manuel Pereira</v>
      </c>
      <c r="BN316">
        <f>MATCH($B316,'New data'!$G$2:$G$20000,0)</f>
        <v>39</v>
      </c>
      <c r="BO316">
        <f ca="1">MATCH($B316,OFFSET('New data'!$G$2,BN316,0,20000,1),0)+BN316</f>
        <v>40</v>
      </c>
      <c r="BP316">
        <f ca="1">MATCH($B316,OFFSET('New data'!$G$2,BO316,0,20000,1),0)+BO316</f>
        <v>41</v>
      </c>
      <c r="BQ316">
        <f ca="1">MATCH($B316,OFFSET('New data'!$G$2,BP316,0,20000,1),0)+BP316</f>
        <v>42</v>
      </c>
      <c r="BR316">
        <f ca="1">MATCH($B316,OFFSET('New data'!$G$2,BQ316,0,20000,1),0)+BQ316</f>
        <v>197</v>
      </c>
      <c r="BS316">
        <f ca="1">MATCH($B316,OFFSET('New data'!$G$2,BR316,0,20000,1),0)+BR316</f>
        <v>252</v>
      </c>
      <c r="BT316">
        <f ca="1">MATCH($B316,OFFSET('New data'!$G$2,BS316,0,20000,1),0)+BS316</f>
        <v>253</v>
      </c>
      <c r="BU316" s="9"/>
    </row>
    <row r="317" spans="1:73" ht="16" thickBot="1" x14ac:dyDescent="0.4">
      <c r="A317" s="58" t="s">
        <v>351</v>
      </c>
      <c r="B317" s="58" t="s">
        <v>13707</v>
      </c>
      <c r="C317" s="58" t="s">
        <v>20050</v>
      </c>
      <c r="D317" s="59"/>
      <c r="E317" s="59"/>
      <c r="F317" s="59"/>
      <c r="G317" s="59"/>
      <c r="AA317" s="51"/>
      <c r="AB317" s="59"/>
      <c r="AC317" s="65" t="s">
        <v>20412</v>
      </c>
      <c r="AD317" s="59"/>
      <c r="AE317" s="59"/>
      <c r="AF317" s="59"/>
      <c r="AG317" s="59"/>
      <c r="AH317" s="59"/>
      <c r="AI317" s="59"/>
      <c r="AJ317" s="42"/>
      <c r="AK317" s="42"/>
      <c r="AL317" s="43"/>
      <c r="AM317" s="42"/>
      <c r="AN317" s="42"/>
      <c r="AO317" s="42"/>
      <c r="AP317" s="42"/>
      <c r="AQ317" s="42"/>
      <c r="AR317" s="42"/>
      <c r="AS317" s="42"/>
      <c r="AT317" s="42"/>
      <c r="AU317" s="44"/>
      <c r="AV317" s="44"/>
      <c r="AW317" s="44"/>
      <c r="AX317" s="44"/>
      <c r="AY317" s="44"/>
      <c r="AZ317" s="44"/>
      <c r="BB317" s="9" t="e">
        <f>MATCH(BF317,'New data'!$Y$2:$Y$20000,0)</f>
        <v>#N/A</v>
      </c>
      <c r="BC317" s="9" t="str">
        <f t="shared" si="13"/>
        <v>No</v>
      </c>
      <c r="BD317" s="9" t="s">
        <v>20410</v>
      </c>
      <c r="BE317" s="9" t="str">
        <f t="shared" si="14"/>
        <v>Yes</v>
      </c>
      <c r="BF317" s="9" t="str">
        <f t="shared" si="15"/>
        <v>Beryl Hicks</v>
      </c>
      <c r="BG317" t="str">
        <f>IFERROR(INDEX('New data'!$Y$2:$Y$20000,BN317),"-")</f>
        <v>-</v>
      </c>
      <c r="BH317" t="str">
        <f ca="1">IFERROR(INDEX('New data'!$Y$2:$Y$20000,BO317),"-")</f>
        <v>-</v>
      </c>
      <c r="BI317" t="str">
        <f ca="1">IFERROR(INDEX('New data'!$Y$2:$Y$20000,BP317),"-")</f>
        <v>-</v>
      </c>
      <c r="BJ317" t="str">
        <f ca="1">IFERROR(INDEX('New data'!$Y$2:$Y$20000,BQ317),"-")</f>
        <v>-</v>
      </c>
      <c r="BK317" t="str">
        <f ca="1">IFERROR(INDEX('New data'!$Y$2:$Y$20000,BR317),"-")</f>
        <v>-</v>
      </c>
      <c r="BL317" t="str">
        <f ca="1">IFERROR(INDEX('New data'!$Y$2:$Y$20000,BS317),"-")</f>
        <v>-</v>
      </c>
      <c r="BM317" t="str">
        <f ca="1">IFERROR(INDEX('New data'!$Y$2:$Y$20000,BT317),"-")</f>
        <v>-</v>
      </c>
      <c r="BN317" t="e">
        <f>MATCH($B317,'New data'!$G$2:$G$20000,0)</f>
        <v>#N/A</v>
      </c>
      <c r="BO317" t="e">
        <f ca="1">MATCH($B317,OFFSET('New data'!$G$2,BN317,0,20000,1),0)+BN317</f>
        <v>#N/A</v>
      </c>
      <c r="BP317" t="e">
        <f ca="1">MATCH($B317,OFFSET('New data'!$G$2,BO317,0,20000,1),0)+BO317</f>
        <v>#N/A</v>
      </c>
      <c r="BQ317" t="e">
        <f ca="1">MATCH($B317,OFFSET('New data'!$G$2,BP317,0,20000,1),0)+BP317</f>
        <v>#N/A</v>
      </c>
      <c r="BR317" t="e">
        <f ca="1">MATCH($B317,OFFSET('New data'!$G$2,BQ317,0,20000,1),0)+BQ317</f>
        <v>#N/A</v>
      </c>
      <c r="BS317" t="e">
        <f ca="1">MATCH($B317,OFFSET('New data'!$G$2,BR317,0,20000,1),0)+BR317</f>
        <v>#N/A</v>
      </c>
      <c r="BT317" t="e">
        <f ca="1">MATCH($B317,OFFSET('New data'!$G$2,BS317,0,20000,1),0)+BS317</f>
        <v>#N/A</v>
      </c>
      <c r="BU317" s="9"/>
    </row>
    <row r="318" spans="1:73" ht="31.5" thickBot="1" x14ac:dyDescent="0.4">
      <c r="A318" s="58" t="s">
        <v>352</v>
      </c>
      <c r="B318" s="58" t="s">
        <v>13708</v>
      </c>
      <c r="C318" s="58" t="s">
        <v>20050</v>
      </c>
      <c r="D318" s="59"/>
      <c r="E318" s="59"/>
      <c r="F318" s="59"/>
      <c r="G318" s="59"/>
      <c r="AA318" s="51"/>
      <c r="AB318" s="62" t="s">
        <v>20410</v>
      </c>
      <c r="AC318" s="65" t="s">
        <v>20412</v>
      </c>
      <c r="AD318" s="59"/>
      <c r="AE318" s="59"/>
      <c r="AF318" s="59"/>
      <c r="AG318" s="59"/>
      <c r="AH318" s="59"/>
      <c r="AI318" s="59"/>
      <c r="AJ318" s="42"/>
      <c r="AK318" s="42"/>
      <c r="AL318" s="43"/>
      <c r="AM318" s="42"/>
      <c r="AN318" s="42"/>
      <c r="AO318" s="42"/>
      <c r="AP318" s="42"/>
      <c r="AQ318" s="42"/>
      <c r="AR318" s="42"/>
      <c r="AS318" s="42"/>
      <c r="AT318" s="42"/>
      <c r="AU318" s="44"/>
      <c r="AV318" s="44"/>
      <c r="AW318" s="44"/>
      <c r="AX318" s="44"/>
      <c r="AY318" s="44"/>
      <c r="AZ318" s="44"/>
      <c r="BB318" s="9" t="e">
        <f>MATCH(BF318,'New data'!$Y$2:$Y$20000,0)</f>
        <v>#N/A</v>
      </c>
      <c r="BC318" s="9" t="str">
        <f t="shared" si="13"/>
        <v>No</v>
      </c>
      <c r="BD318" s="9" t="s">
        <v>20410</v>
      </c>
      <c r="BE318" s="9" t="str">
        <f t="shared" si="14"/>
        <v>Yes</v>
      </c>
      <c r="BF318" s="9" t="str">
        <f t="shared" si="15"/>
        <v>Agnes Campbell</v>
      </c>
      <c r="BG318" t="str">
        <f>IFERROR(INDEX('New data'!$Y$2:$Y$20000,BN318),"-")</f>
        <v>-</v>
      </c>
      <c r="BH318" t="str">
        <f ca="1">IFERROR(INDEX('New data'!$Y$2:$Y$20000,BO318),"-")</f>
        <v>-</v>
      </c>
      <c r="BI318" t="str">
        <f ca="1">IFERROR(INDEX('New data'!$Y$2:$Y$20000,BP318),"-")</f>
        <v>-</v>
      </c>
      <c r="BJ318" t="str">
        <f ca="1">IFERROR(INDEX('New data'!$Y$2:$Y$20000,BQ318),"-")</f>
        <v>-</v>
      </c>
      <c r="BK318" t="str">
        <f ca="1">IFERROR(INDEX('New data'!$Y$2:$Y$20000,BR318),"-")</f>
        <v>-</v>
      </c>
      <c r="BL318" t="str">
        <f ca="1">IFERROR(INDEX('New data'!$Y$2:$Y$20000,BS318),"-")</f>
        <v>-</v>
      </c>
      <c r="BM318" t="str">
        <f ca="1">IFERROR(INDEX('New data'!$Y$2:$Y$20000,BT318),"-")</f>
        <v>-</v>
      </c>
      <c r="BN318" t="e">
        <f>MATCH($B318,'New data'!$G$2:$G$20000,0)</f>
        <v>#N/A</v>
      </c>
      <c r="BO318" t="e">
        <f ca="1">MATCH($B318,OFFSET('New data'!$G$2,BN318,0,20000,1),0)+BN318</f>
        <v>#N/A</v>
      </c>
      <c r="BP318" t="e">
        <f ca="1">MATCH($B318,OFFSET('New data'!$G$2,BO318,0,20000,1),0)+BO318</f>
        <v>#N/A</v>
      </c>
      <c r="BQ318" t="e">
        <f ca="1">MATCH($B318,OFFSET('New data'!$G$2,BP318,0,20000,1),0)+BP318</f>
        <v>#N/A</v>
      </c>
      <c r="BR318" t="e">
        <f ca="1">MATCH($B318,OFFSET('New data'!$G$2,BQ318,0,20000,1),0)+BQ318</f>
        <v>#N/A</v>
      </c>
      <c r="BS318" t="e">
        <f ca="1">MATCH($B318,OFFSET('New data'!$G$2,BR318,0,20000,1),0)+BR318</f>
        <v>#N/A</v>
      </c>
      <c r="BT318" t="e">
        <f ca="1">MATCH($B318,OFFSET('New data'!$G$2,BS318,0,20000,1),0)+BS318</f>
        <v>#N/A</v>
      </c>
      <c r="BU318" s="9"/>
    </row>
    <row r="319" spans="1:73" ht="31.5" thickBot="1" x14ac:dyDescent="0.4">
      <c r="A319" s="58" t="s">
        <v>353</v>
      </c>
      <c r="B319" s="58" t="s">
        <v>13708</v>
      </c>
      <c r="C319" s="58" t="s">
        <v>20050</v>
      </c>
      <c r="D319" s="59"/>
      <c r="E319" s="59"/>
      <c r="F319" s="59"/>
      <c r="G319" s="59"/>
      <c r="AA319" s="51"/>
      <c r="AB319" s="62" t="s">
        <v>20410</v>
      </c>
      <c r="AC319" s="65" t="s">
        <v>20412</v>
      </c>
      <c r="AD319" s="59"/>
      <c r="AE319" s="59"/>
      <c r="AF319" s="59"/>
      <c r="AG319" s="59"/>
      <c r="AH319" s="59"/>
      <c r="AI319" s="59"/>
      <c r="AJ319" s="42"/>
      <c r="AK319" s="42"/>
      <c r="AL319" s="45"/>
      <c r="AM319" s="42"/>
      <c r="AN319" s="42"/>
      <c r="AO319" s="42"/>
      <c r="AP319" s="42"/>
      <c r="AQ319" s="42"/>
      <c r="AR319" s="42"/>
      <c r="AS319" s="42"/>
      <c r="AT319" s="42"/>
      <c r="AU319" s="44"/>
      <c r="AV319" s="44"/>
      <c r="AW319" s="44"/>
      <c r="AX319" s="44"/>
      <c r="AY319" s="44"/>
      <c r="AZ319" s="44"/>
      <c r="BB319" s="9" t="e">
        <f>MATCH(BF319,'New data'!$Y$2:$Y$20000,0)</f>
        <v>#N/A</v>
      </c>
      <c r="BC319" s="9" t="str">
        <f t="shared" si="13"/>
        <v>No</v>
      </c>
      <c r="BD319" s="9" t="s">
        <v>20410</v>
      </c>
      <c r="BE319" s="9" t="str">
        <f t="shared" si="14"/>
        <v>Yes</v>
      </c>
      <c r="BF319" s="9" t="str">
        <f t="shared" si="15"/>
        <v>Endene Campbell</v>
      </c>
      <c r="BG319" t="str">
        <f>IFERROR(INDEX('New data'!$Y$2:$Y$20000,BN319),"-")</f>
        <v>-</v>
      </c>
      <c r="BH319" t="str">
        <f ca="1">IFERROR(INDEX('New data'!$Y$2:$Y$20000,BO319),"-")</f>
        <v>-</v>
      </c>
      <c r="BI319" t="str">
        <f ca="1">IFERROR(INDEX('New data'!$Y$2:$Y$20000,BP319),"-")</f>
        <v>-</v>
      </c>
      <c r="BJ319" t="str">
        <f ca="1">IFERROR(INDEX('New data'!$Y$2:$Y$20000,BQ319),"-")</f>
        <v>-</v>
      </c>
      <c r="BK319" t="str">
        <f ca="1">IFERROR(INDEX('New data'!$Y$2:$Y$20000,BR319),"-")</f>
        <v>-</v>
      </c>
      <c r="BL319" t="str">
        <f ca="1">IFERROR(INDEX('New data'!$Y$2:$Y$20000,BS319),"-")</f>
        <v>-</v>
      </c>
      <c r="BM319" t="str">
        <f ca="1">IFERROR(INDEX('New data'!$Y$2:$Y$20000,BT319),"-")</f>
        <v>-</v>
      </c>
      <c r="BN319" t="e">
        <f>MATCH($B319,'New data'!$G$2:$G$20000,0)</f>
        <v>#N/A</v>
      </c>
      <c r="BO319" t="e">
        <f ca="1">MATCH($B319,OFFSET('New data'!$G$2,BN319,0,20000,1),0)+BN319</f>
        <v>#N/A</v>
      </c>
      <c r="BP319" t="e">
        <f ca="1">MATCH($B319,OFFSET('New data'!$G$2,BO319,0,20000,1),0)+BO319</f>
        <v>#N/A</v>
      </c>
      <c r="BQ319" t="e">
        <f ca="1">MATCH($B319,OFFSET('New data'!$G$2,BP319,0,20000,1),0)+BP319</f>
        <v>#N/A</v>
      </c>
      <c r="BR319" t="e">
        <f ca="1">MATCH($B319,OFFSET('New data'!$G$2,BQ319,0,20000,1),0)+BQ319</f>
        <v>#N/A</v>
      </c>
      <c r="BS319" t="e">
        <f ca="1">MATCH($B319,OFFSET('New data'!$G$2,BR319,0,20000,1),0)+BR319</f>
        <v>#N/A</v>
      </c>
      <c r="BT319" t="e">
        <f ca="1">MATCH($B319,OFFSET('New data'!$G$2,BS319,0,20000,1),0)+BS319</f>
        <v>#N/A</v>
      </c>
      <c r="BU319" s="9"/>
    </row>
    <row r="320" spans="1:73" ht="31.5" thickBot="1" x14ac:dyDescent="0.4">
      <c r="A320" s="58" t="s">
        <v>354</v>
      </c>
      <c r="B320" s="58" t="s">
        <v>13708</v>
      </c>
      <c r="C320" s="58" t="s">
        <v>20050</v>
      </c>
      <c r="D320" s="59"/>
      <c r="E320" s="59"/>
      <c r="F320" s="59"/>
      <c r="G320" s="59"/>
      <c r="AA320" s="51"/>
      <c r="AB320" s="62" t="s">
        <v>20410</v>
      </c>
      <c r="AC320" s="65" t="s">
        <v>20412</v>
      </c>
      <c r="AD320" s="59"/>
      <c r="AE320" s="59"/>
      <c r="AF320" s="59"/>
      <c r="AG320" s="59"/>
      <c r="AH320" s="59"/>
      <c r="AI320" s="59"/>
      <c r="AJ320" s="42"/>
      <c r="AK320" s="42"/>
      <c r="AL320" s="45"/>
      <c r="AM320" s="42"/>
      <c r="AN320" s="42"/>
      <c r="AO320" s="42"/>
      <c r="AP320" s="42"/>
      <c r="AQ320" s="42"/>
      <c r="AR320" s="42"/>
      <c r="AS320" s="42"/>
      <c r="AT320" s="42"/>
      <c r="AU320" s="44"/>
      <c r="AV320" s="44"/>
      <c r="AW320" s="44"/>
      <c r="AX320" s="44"/>
      <c r="AY320" s="44"/>
      <c r="AZ320" s="44"/>
      <c r="BB320" s="9" t="e">
        <f>MATCH(BF320,'New data'!$Y$2:$Y$20000,0)</f>
        <v>#N/A</v>
      </c>
      <c r="BC320" s="9" t="str">
        <f t="shared" si="13"/>
        <v>No</v>
      </c>
      <c r="BD320" s="9" t="s">
        <v>20410</v>
      </c>
      <c r="BE320" s="9" t="str">
        <f t="shared" si="14"/>
        <v>Yes</v>
      </c>
      <c r="BF320" s="9" t="str">
        <f t="shared" si="15"/>
        <v>Tyrell Campbell</v>
      </c>
      <c r="BG320" t="str">
        <f>IFERROR(INDEX('New data'!$Y$2:$Y$20000,BN320),"-")</f>
        <v>-</v>
      </c>
      <c r="BH320" t="str">
        <f ca="1">IFERROR(INDEX('New data'!$Y$2:$Y$20000,BO320),"-")</f>
        <v>-</v>
      </c>
      <c r="BI320" t="str">
        <f ca="1">IFERROR(INDEX('New data'!$Y$2:$Y$20000,BP320),"-")</f>
        <v>-</v>
      </c>
      <c r="BJ320" t="str">
        <f ca="1">IFERROR(INDEX('New data'!$Y$2:$Y$20000,BQ320),"-")</f>
        <v>-</v>
      </c>
      <c r="BK320" t="str">
        <f ca="1">IFERROR(INDEX('New data'!$Y$2:$Y$20000,BR320),"-")</f>
        <v>-</v>
      </c>
      <c r="BL320" t="str">
        <f ca="1">IFERROR(INDEX('New data'!$Y$2:$Y$20000,BS320),"-")</f>
        <v>-</v>
      </c>
      <c r="BM320" t="str">
        <f ca="1">IFERROR(INDEX('New data'!$Y$2:$Y$20000,BT320),"-")</f>
        <v>-</v>
      </c>
      <c r="BN320" t="e">
        <f>MATCH($B320,'New data'!$G$2:$G$20000,0)</f>
        <v>#N/A</v>
      </c>
      <c r="BO320" t="e">
        <f ca="1">MATCH($B320,OFFSET('New data'!$G$2,BN320,0,20000,1),0)+BN320</f>
        <v>#N/A</v>
      </c>
      <c r="BP320" t="e">
        <f ca="1">MATCH($B320,OFFSET('New data'!$G$2,BO320,0,20000,1),0)+BO320</f>
        <v>#N/A</v>
      </c>
      <c r="BQ320" t="e">
        <f ca="1">MATCH($B320,OFFSET('New data'!$G$2,BP320,0,20000,1),0)+BP320</f>
        <v>#N/A</v>
      </c>
      <c r="BR320" t="e">
        <f ca="1">MATCH($B320,OFFSET('New data'!$G$2,BQ320,0,20000,1),0)+BQ320</f>
        <v>#N/A</v>
      </c>
      <c r="BS320" t="e">
        <f ca="1">MATCH($B320,OFFSET('New data'!$G$2,BR320,0,20000,1),0)+BR320</f>
        <v>#N/A</v>
      </c>
      <c r="BT320" t="e">
        <f ca="1">MATCH($B320,OFFSET('New data'!$G$2,BS320,0,20000,1),0)+BS320</f>
        <v>#N/A</v>
      </c>
      <c r="BU320" s="9"/>
    </row>
    <row r="321" spans="1:73" ht="16" thickBot="1" x14ac:dyDescent="0.4">
      <c r="A321" s="58" t="s">
        <v>355</v>
      </c>
      <c r="B321" s="58" t="s">
        <v>13709</v>
      </c>
      <c r="C321" s="58" t="s">
        <v>20050</v>
      </c>
      <c r="D321" s="59"/>
      <c r="E321" s="59"/>
      <c r="F321" s="59"/>
      <c r="G321" s="59"/>
      <c r="AA321" s="51"/>
      <c r="AB321" s="59"/>
      <c r="AC321" s="65" t="s">
        <v>20412</v>
      </c>
      <c r="AD321" s="59"/>
      <c r="AE321" s="59"/>
      <c r="AF321" s="59"/>
      <c r="AG321" s="59"/>
      <c r="AH321" s="59"/>
      <c r="AI321" s="59"/>
      <c r="AJ321" s="42"/>
      <c r="AK321" s="42"/>
      <c r="AL321" s="43"/>
      <c r="AM321" s="42"/>
      <c r="AN321" s="42"/>
      <c r="AO321" s="42"/>
      <c r="AP321" s="42"/>
      <c r="AQ321" s="42"/>
      <c r="AR321" s="42"/>
      <c r="AS321" s="42"/>
      <c r="AT321" s="42"/>
      <c r="AU321" s="44"/>
      <c r="AV321" s="44"/>
      <c r="AW321" s="44"/>
      <c r="AX321" s="44"/>
      <c r="AY321" s="44"/>
      <c r="AZ321" s="44"/>
      <c r="BB321" s="9" t="e">
        <f>MATCH(BF321,'New data'!$Y$2:$Y$20000,0)</f>
        <v>#N/A</v>
      </c>
      <c r="BC321" s="9" t="str">
        <f t="shared" si="13"/>
        <v>No</v>
      </c>
      <c r="BD321" s="9" t="s">
        <v>20410</v>
      </c>
      <c r="BE321" s="9" t="str">
        <f t="shared" si="14"/>
        <v>Yes</v>
      </c>
      <c r="BF321" s="9" t="str">
        <f t="shared" si="15"/>
        <v>Harriet Biddlecombe</v>
      </c>
      <c r="BG321" t="str">
        <f>IFERROR(INDEX('New data'!$Y$2:$Y$20000,BN321),"-")</f>
        <v>-</v>
      </c>
      <c r="BH321" t="str">
        <f ca="1">IFERROR(INDEX('New data'!$Y$2:$Y$20000,BO321),"-")</f>
        <v>-</v>
      </c>
      <c r="BI321" t="str">
        <f ca="1">IFERROR(INDEX('New data'!$Y$2:$Y$20000,BP321),"-")</f>
        <v>-</v>
      </c>
      <c r="BJ321" t="str">
        <f ca="1">IFERROR(INDEX('New data'!$Y$2:$Y$20000,BQ321),"-")</f>
        <v>-</v>
      </c>
      <c r="BK321" t="str">
        <f ca="1">IFERROR(INDEX('New data'!$Y$2:$Y$20000,BR321),"-")</f>
        <v>-</v>
      </c>
      <c r="BL321" t="str">
        <f ca="1">IFERROR(INDEX('New data'!$Y$2:$Y$20000,BS321),"-")</f>
        <v>-</v>
      </c>
      <c r="BM321" t="str">
        <f ca="1">IFERROR(INDEX('New data'!$Y$2:$Y$20000,BT321),"-")</f>
        <v>-</v>
      </c>
      <c r="BN321" t="e">
        <f>MATCH($B321,'New data'!$G$2:$G$20000,0)</f>
        <v>#N/A</v>
      </c>
      <c r="BO321" t="e">
        <f ca="1">MATCH($B321,OFFSET('New data'!$G$2,BN321,0,20000,1),0)+BN321</f>
        <v>#N/A</v>
      </c>
      <c r="BP321" t="e">
        <f ca="1">MATCH($B321,OFFSET('New data'!$G$2,BO321,0,20000,1),0)+BO321</f>
        <v>#N/A</v>
      </c>
      <c r="BQ321" t="e">
        <f ca="1">MATCH($B321,OFFSET('New data'!$G$2,BP321,0,20000,1),0)+BP321</f>
        <v>#N/A</v>
      </c>
      <c r="BR321" t="e">
        <f ca="1">MATCH($B321,OFFSET('New data'!$G$2,BQ321,0,20000,1),0)+BQ321</f>
        <v>#N/A</v>
      </c>
      <c r="BS321" t="e">
        <f ca="1">MATCH($B321,OFFSET('New data'!$G$2,BR321,0,20000,1),0)+BR321</f>
        <v>#N/A</v>
      </c>
      <c r="BT321" t="e">
        <f ca="1">MATCH($B321,OFFSET('New data'!$G$2,BS321,0,20000,1),0)+BS321</f>
        <v>#N/A</v>
      </c>
      <c r="BU321" s="9"/>
    </row>
    <row r="322" spans="1:73" ht="31.5" thickBot="1" x14ac:dyDescent="0.4">
      <c r="A322" s="58" t="s">
        <v>356</v>
      </c>
      <c r="B322" s="58" t="s">
        <v>13710</v>
      </c>
      <c r="C322" s="58" t="s">
        <v>20050</v>
      </c>
      <c r="D322" s="59"/>
      <c r="E322" s="59"/>
      <c r="F322" s="59"/>
      <c r="G322" s="59"/>
      <c r="AA322" s="51"/>
      <c r="AB322" s="62" t="s">
        <v>20410</v>
      </c>
      <c r="AC322" s="65" t="s">
        <v>20412</v>
      </c>
      <c r="AD322" s="59"/>
      <c r="AE322" s="59"/>
      <c r="AF322" s="59"/>
      <c r="AG322" s="59"/>
      <c r="AH322" s="59"/>
      <c r="AI322" s="59"/>
      <c r="AJ322" s="42"/>
      <c r="AK322" s="42"/>
      <c r="AL322" s="43"/>
      <c r="AM322" s="42"/>
      <c r="AN322" s="42"/>
      <c r="AO322" s="42"/>
      <c r="AP322" s="42"/>
      <c r="AQ322" s="42"/>
      <c r="AR322" s="42"/>
      <c r="AS322" s="42"/>
      <c r="AT322" s="42"/>
      <c r="AU322" s="44"/>
      <c r="AV322" s="44"/>
      <c r="AW322" s="44"/>
      <c r="AX322" s="44"/>
      <c r="AY322" s="44"/>
      <c r="AZ322" s="44"/>
      <c r="BB322" s="9" t="e">
        <f>MATCH(BF322,'New data'!$Y$2:$Y$20000,0)</f>
        <v>#N/A</v>
      </c>
      <c r="BC322" s="9" t="str">
        <f t="shared" si="13"/>
        <v>No</v>
      </c>
      <c r="BD322" s="9" t="s">
        <v>20410</v>
      </c>
      <c r="BE322" s="9" t="str">
        <f t="shared" si="14"/>
        <v>Yes</v>
      </c>
      <c r="BF322" s="9" t="str">
        <f t="shared" si="15"/>
        <v>Nadia Boyce</v>
      </c>
      <c r="BG322" t="str">
        <f>IFERROR(INDEX('New data'!$Y$2:$Y$20000,BN322),"-")</f>
        <v>-</v>
      </c>
      <c r="BH322" t="str">
        <f ca="1">IFERROR(INDEX('New data'!$Y$2:$Y$20000,BO322),"-")</f>
        <v>-</v>
      </c>
      <c r="BI322" t="str">
        <f ca="1">IFERROR(INDEX('New data'!$Y$2:$Y$20000,BP322),"-")</f>
        <v>-</v>
      </c>
      <c r="BJ322" t="str">
        <f ca="1">IFERROR(INDEX('New data'!$Y$2:$Y$20000,BQ322),"-")</f>
        <v>-</v>
      </c>
      <c r="BK322" t="str">
        <f ca="1">IFERROR(INDEX('New data'!$Y$2:$Y$20000,BR322),"-")</f>
        <v>-</v>
      </c>
      <c r="BL322" t="str">
        <f ca="1">IFERROR(INDEX('New data'!$Y$2:$Y$20000,BS322),"-")</f>
        <v>-</v>
      </c>
      <c r="BM322" t="str">
        <f ca="1">IFERROR(INDEX('New data'!$Y$2:$Y$20000,BT322),"-")</f>
        <v>-</v>
      </c>
      <c r="BN322" t="e">
        <f>MATCH($B322,'New data'!$G$2:$G$20000,0)</f>
        <v>#N/A</v>
      </c>
      <c r="BO322" t="e">
        <f ca="1">MATCH($B322,OFFSET('New data'!$G$2,BN322,0,20000,1),0)+BN322</f>
        <v>#N/A</v>
      </c>
      <c r="BP322" t="e">
        <f ca="1">MATCH($B322,OFFSET('New data'!$G$2,BO322,0,20000,1),0)+BO322</f>
        <v>#N/A</v>
      </c>
      <c r="BQ322" t="e">
        <f ca="1">MATCH($B322,OFFSET('New data'!$G$2,BP322,0,20000,1),0)+BP322</f>
        <v>#N/A</v>
      </c>
      <c r="BR322" t="e">
        <f ca="1">MATCH($B322,OFFSET('New data'!$G$2,BQ322,0,20000,1),0)+BQ322</f>
        <v>#N/A</v>
      </c>
      <c r="BS322" t="e">
        <f ca="1">MATCH($B322,OFFSET('New data'!$G$2,BR322,0,20000,1),0)+BR322</f>
        <v>#N/A</v>
      </c>
      <c r="BT322" t="e">
        <f ca="1">MATCH($B322,OFFSET('New data'!$G$2,BS322,0,20000,1),0)+BS322</f>
        <v>#N/A</v>
      </c>
      <c r="BU322" s="9"/>
    </row>
    <row r="323" spans="1:73" ht="31.5" thickBot="1" x14ac:dyDescent="0.4">
      <c r="A323" s="58" t="s">
        <v>357</v>
      </c>
      <c r="B323" s="58" t="s">
        <v>13711</v>
      </c>
      <c r="C323" s="58" t="s">
        <v>20050</v>
      </c>
      <c r="D323" s="59"/>
      <c r="E323" s="59"/>
      <c r="F323" s="59"/>
      <c r="G323" s="59"/>
      <c r="AA323" s="51"/>
      <c r="AB323" s="59"/>
      <c r="AC323" s="65" t="s">
        <v>20412</v>
      </c>
      <c r="AD323" s="59"/>
      <c r="AE323" s="59"/>
      <c r="AF323" s="59"/>
      <c r="AG323" s="59"/>
      <c r="AH323" s="59"/>
      <c r="AI323" s="59"/>
      <c r="AJ323" s="42"/>
      <c r="AK323" s="42"/>
      <c r="AL323" s="45"/>
      <c r="AM323" s="42"/>
      <c r="AN323" s="42"/>
      <c r="AO323" s="42"/>
      <c r="AP323" s="42"/>
      <c r="AQ323" s="42"/>
      <c r="AR323" s="42"/>
      <c r="AS323" s="42"/>
      <c r="AT323" s="42"/>
      <c r="AU323" s="44"/>
      <c r="AV323" s="44"/>
      <c r="AW323" s="44"/>
      <c r="AX323" s="44"/>
      <c r="AY323" s="44"/>
      <c r="AZ323" s="44"/>
      <c r="BB323" s="9" t="e">
        <f>MATCH(BF323,'New data'!$Y$2:$Y$20000,0)</f>
        <v>#N/A</v>
      </c>
      <c r="BC323" s="9" t="str">
        <f t="shared" ref="BC323:BC386" si="16">IF(ISERROR(BB323),"No","Yes")</f>
        <v>No</v>
      </c>
      <c r="BD323" s="9" t="s">
        <v>20410</v>
      </c>
      <c r="BE323" s="9" t="str">
        <f t="shared" ref="BE323:BE386" si="17">IF(LEN(AB323&amp;AC323&amp;AD323&amp;AE323&amp;AF323&amp;AG323&amp;AH323&amp;AI323&amp;AJ323&amp;AK323&amp;AL323&amp;AM323&amp;AN323&amp;AO323&amp;AP323&amp;AQ323&amp;AR323&amp;AS323&amp;AT323&amp;AU323&amp;AV323&amp;AW323&amp;AX323&amp;AY323&amp;AZ323)&gt;0,"Yes","No")</f>
        <v>Yes</v>
      </c>
      <c r="BF323" s="9" t="str">
        <f t="shared" ref="BF323:BF386" si="18">TRIM(A323)</f>
        <v>Aneeta Nayani</v>
      </c>
      <c r="BG323" t="str">
        <f>IFERROR(INDEX('New data'!$Y$2:$Y$20000,BN323),"-")</f>
        <v>-</v>
      </c>
      <c r="BH323" t="str">
        <f ca="1">IFERROR(INDEX('New data'!$Y$2:$Y$20000,BO323),"-")</f>
        <v>-</v>
      </c>
      <c r="BI323" t="str">
        <f ca="1">IFERROR(INDEX('New data'!$Y$2:$Y$20000,BP323),"-")</f>
        <v>-</v>
      </c>
      <c r="BJ323" t="str">
        <f ca="1">IFERROR(INDEX('New data'!$Y$2:$Y$20000,BQ323),"-")</f>
        <v>-</v>
      </c>
      <c r="BK323" t="str">
        <f ca="1">IFERROR(INDEX('New data'!$Y$2:$Y$20000,BR323),"-")</f>
        <v>-</v>
      </c>
      <c r="BL323" t="str">
        <f ca="1">IFERROR(INDEX('New data'!$Y$2:$Y$20000,BS323),"-")</f>
        <v>-</v>
      </c>
      <c r="BM323" t="str">
        <f ca="1">IFERROR(INDEX('New data'!$Y$2:$Y$20000,BT323),"-")</f>
        <v>-</v>
      </c>
      <c r="BN323" t="e">
        <f>MATCH($B323,'New data'!$G$2:$G$20000,0)</f>
        <v>#N/A</v>
      </c>
      <c r="BO323" t="e">
        <f ca="1">MATCH($B323,OFFSET('New data'!$G$2,BN323,0,20000,1),0)+BN323</f>
        <v>#N/A</v>
      </c>
      <c r="BP323" t="e">
        <f ca="1">MATCH($B323,OFFSET('New data'!$G$2,BO323,0,20000,1),0)+BO323</f>
        <v>#N/A</v>
      </c>
      <c r="BQ323" t="e">
        <f ca="1">MATCH($B323,OFFSET('New data'!$G$2,BP323,0,20000,1),0)+BP323</f>
        <v>#N/A</v>
      </c>
      <c r="BR323" t="e">
        <f ca="1">MATCH($B323,OFFSET('New data'!$G$2,BQ323,0,20000,1),0)+BQ323</f>
        <v>#N/A</v>
      </c>
      <c r="BS323" t="e">
        <f ca="1">MATCH($B323,OFFSET('New data'!$G$2,BR323,0,20000,1),0)+BR323</f>
        <v>#N/A</v>
      </c>
      <c r="BT323" t="e">
        <f ca="1">MATCH($B323,OFFSET('New data'!$G$2,BS323,0,20000,1),0)+BS323</f>
        <v>#N/A</v>
      </c>
      <c r="BU323" s="9"/>
    </row>
    <row r="324" spans="1:73" ht="31.5" thickBot="1" x14ac:dyDescent="0.4">
      <c r="A324" s="58" t="s">
        <v>358</v>
      </c>
      <c r="B324" s="58" t="s">
        <v>13712</v>
      </c>
      <c r="C324" s="58" t="s">
        <v>20050</v>
      </c>
      <c r="D324" s="59"/>
      <c r="E324" s="59"/>
      <c r="F324" s="59"/>
      <c r="G324" s="59"/>
      <c r="AA324" s="51"/>
      <c r="AB324" s="62" t="s">
        <v>20410</v>
      </c>
      <c r="AC324" s="65" t="s">
        <v>20412</v>
      </c>
      <c r="AD324" s="59"/>
      <c r="AE324" s="59"/>
      <c r="AF324" s="59"/>
      <c r="AG324" s="59"/>
      <c r="AH324" s="59"/>
      <c r="AI324" s="59"/>
      <c r="AJ324" s="42"/>
      <c r="AK324" s="42"/>
      <c r="AL324" s="43"/>
      <c r="AM324" s="42"/>
      <c r="AN324" s="42"/>
      <c r="AO324" s="42"/>
      <c r="AP324" s="42"/>
      <c r="AQ324" s="42"/>
      <c r="AR324" s="42"/>
      <c r="AS324" s="42"/>
      <c r="AT324" s="42"/>
      <c r="AU324" s="44"/>
      <c r="AV324" s="44"/>
      <c r="AW324" s="44"/>
      <c r="AX324" s="44"/>
      <c r="AY324" s="44"/>
      <c r="AZ324" s="44"/>
      <c r="BB324" s="9" t="e">
        <f>MATCH(BF324,'New data'!$Y$2:$Y$20000,0)</f>
        <v>#N/A</v>
      </c>
      <c r="BC324" s="9" t="str">
        <f t="shared" si="16"/>
        <v>No</v>
      </c>
      <c r="BD324" s="9" t="s">
        <v>20410</v>
      </c>
      <c r="BE324" s="9" t="str">
        <f t="shared" si="17"/>
        <v>Yes</v>
      </c>
      <c r="BF324" s="9" t="str">
        <f t="shared" si="18"/>
        <v>Mohammad Abbas</v>
      </c>
      <c r="BG324" t="str">
        <f>IFERROR(INDEX('New data'!$Y$2:$Y$20000,BN324),"-")</f>
        <v>Bhuvan Challa</v>
      </c>
      <c r="BH324" t="str">
        <f ca="1">IFERROR(INDEX('New data'!$Y$2:$Y$20000,BO324),"-")</f>
        <v>Bhanu Prasad Challa</v>
      </c>
      <c r="BI324" t="str">
        <f ca="1">IFERROR(INDEX('New data'!$Y$2:$Y$20000,BP324),"-")</f>
        <v>-</v>
      </c>
      <c r="BJ324" t="str">
        <f ca="1">IFERROR(INDEX('New data'!$Y$2:$Y$20000,BQ324),"-")</f>
        <v>-</v>
      </c>
      <c r="BK324" t="str">
        <f ca="1">IFERROR(INDEX('New data'!$Y$2:$Y$20000,BR324),"-")</f>
        <v>-</v>
      </c>
      <c r="BL324" t="str">
        <f ca="1">IFERROR(INDEX('New data'!$Y$2:$Y$20000,BS324),"-")</f>
        <v>-</v>
      </c>
      <c r="BM324" t="str">
        <f ca="1">IFERROR(INDEX('New data'!$Y$2:$Y$20000,BT324),"-")</f>
        <v>-</v>
      </c>
      <c r="BN324">
        <f>MATCH($B324,'New data'!$G$2:$G$20000,0)</f>
        <v>54</v>
      </c>
      <c r="BO324">
        <f ca="1">MATCH($B324,OFFSET('New data'!$G$2,BN324,0,20000,1),0)+BN324</f>
        <v>55</v>
      </c>
      <c r="BP324" t="e">
        <f ca="1">MATCH($B324,OFFSET('New data'!$G$2,BO324,0,20000,1),0)+BO324</f>
        <v>#N/A</v>
      </c>
      <c r="BQ324" t="e">
        <f ca="1">MATCH($B324,OFFSET('New data'!$G$2,BP324,0,20000,1),0)+BP324</f>
        <v>#N/A</v>
      </c>
      <c r="BR324" t="e">
        <f ca="1">MATCH($B324,OFFSET('New data'!$G$2,BQ324,0,20000,1),0)+BQ324</f>
        <v>#N/A</v>
      </c>
      <c r="BS324" t="e">
        <f ca="1">MATCH($B324,OFFSET('New data'!$G$2,BR324,0,20000,1),0)+BR324</f>
        <v>#N/A</v>
      </c>
      <c r="BT324" t="e">
        <f ca="1">MATCH($B324,OFFSET('New data'!$G$2,BS324,0,20000,1),0)+BS324</f>
        <v>#N/A</v>
      </c>
      <c r="BU324" s="9"/>
    </row>
    <row r="325" spans="1:73" ht="16" thickBot="1" x14ac:dyDescent="0.4">
      <c r="A325" s="58" t="s">
        <v>359</v>
      </c>
      <c r="B325" s="58" t="s">
        <v>13712</v>
      </c>
      <c r="C325" s="58" t="s">
        <v>20050</v>
      </c>
      <c r="D325" s="59"/>
      <c r="E325" s="59"/>
      <c r="F325" s="59"/>
      <c r="G325" s="59"/>
      <c r="AA325" s="51"/>
      <c r="AB325" s="59"/>
      <c r="AC325" s="65" t="s">
        <v>20412</v>
      </c>
      <c r="AD325" s="59"/>
      <c r="AE325" s="59"/>
      <c r="AF325" s="59"/>
      <c r="AG325" s="59"/>
      <c r="AH325" s="59"/>
      <c r="AI325" s="59"/>
      <c r="AJ325" s="42"/>
      <c r="AK325" s="42"/>
      <c r="AL325" s="43"/>
      <c r="AM325" s="42"/>
      <c r="AN325" s="42"/>
      <c r="AO325" s="42"/>
      <c r="AP325" s="42"/>
      <c r="AQ325" s="42"/>
      <c r="AR325" s="42"/>
      <c r="AS325" s="42"/>
      <c r="AT325" s="42"/>
      <c r="AU325" s="44"/>
      <c r="AV325" s="44"/>
      <c r="AW325" s="44"/>
      <c r="AX325" s="44"/>
      <c r="AY325" s="44"/>
      <c r="AZ325" s="44"/>
      <c r="BB325" s="9" t="e">
        <f>MATCH(BF325,'New data'!$Y$2:$Y$20000,0)</f>
        <v>#N/A</v>
      </c>
      <c r="BC325" s="9" t="str">
        <f t="shared" si="16"/>
        <v>No</v>
      </c>
      <c r="BD325" s="9" t="s">
        <v>20410</v>
      </c>
      <c r="BE325" s="9" t="str">
        <f t="shared" si="17"/>
        <v>Yes</v>
      </c>
      <c r="BF325" s="9" t="str">
        <f t="shared" si="18"/>
        <v>Radha Challa</v>
      </c>
      <c r="BG325" t="str">
        <f>IFERROR(INDEX('New data'!$Y$2:$Y$20000,BN325),"-")</f>
        <v>Bhuvan Challa</v>
      </c>
      <c r="BH325" t="str">
        <f ca="1">IFERROR(INDEX('New data'!$Y$2:$Y$20000,BO325),"-")</f>
        <v>Bhanu Prasad Challa</v>
      </c>
      <c r="BI325" t="str">
        <f ca="1">IFERROR(INDEX('New data'!$Y$2:$Y$20000,BP325),"-")</f>
        <v>-</v>
      </c>
      <c r="BJ325" t="str">
        <f ca="1">IFERROR(INDEX('New data'!$Y$2:$Y$20000,BQ325),"-")</f>
        <v>-</v>
      </c>
      <c r="BK325" t="str">
        <f ca="1">IFERROR(INDEX('New data'!$Y$2:$Y$20000,BR325),"-")</f>
        <v>-</v>
      </c>
      <c r="BL325" t="str">
        <f ca="1">IFERROR(INDEX('New data'!$Y$2:$Y$20000,BS325),"-")</f>
        <v>-</v>
      </c>
      <c r="BM325" t="str">
        <f ca="1">IFERROR(INDEX('New data'!$Y$2:$Y$20000,BT325),"-")</f>
        <v>-</v>
      </c>
      <c r="BN325">
        <f>MATCH($B325,'New data'!$G$2:$G$20000,0)</f>
        <v>54</v>
      </c>
      <c r="BO325">
        <f ca="1">MATCH($B325,OFFSET('New data'!$G$2,BN325,0,20000,1),0)+BN325</f>
        <v>55</v>
      </c>
      <c r="BP325" t="e">
        <f ca="1">MATCH($B325,OFFSET('New data'!$G$2,BO325,0,20000,1),0)+BO325</f>
        <v>#N/A</v>
      </c>
      <c r="BQ325" t="e">
        <f ca="1">MATCH($B325,OFFSET('New data'!$G$2,BP325,0,20000,1),0)+BP325</f>
        <v>#N/A</v>
      </c>
      <c r="BR325" t="e">
        <f ca="1">MATCH($B325,OFFSET('New data'!$G$2,BQ325,0,20000,1),0)+BQ325</f>
        <v>#N/A</v>
      </c>
      <c r="BS325" t="e">
        <f ca="1">MATCH($B325,OFFSET('New data'!$G$2,BR325,0,20000,1),0)+BR325</f>
        <v>#N/A</v>
      </c>
      <c r="BT325" t="e">
        <f ca="1">MATCH($B325,OFFSET('New data'!$G$2,BS325,0,20000,1),0)+BS325</f>
        <v>#N/A</v>
      </c>
      <c r="BU325" s="9"/>
    </row>
    <row r="326" spans="1:73" ht="31.5" thickBot="1" x14ac:dyDescent="0.4">
      <c r="A326" s="58" t="s">
        <v>360</v>
      </c>
      <c r="B326" s="58" t="s">
        <v>13713</v>
      </c>
      <c r="C326" s="58" t="s">
        <v>20050</v>
      </c>
      <c r="D326" s="59"/>
      <c r="E326" s="59"/>
      <c r="F326" s="59"/>
      <c r="G326" s="59"/>
      <c r="AA326" s="51"/>
      <c r="AB326" s="59"/>
      <c r="AC326" s="65" t="s">
        <v>20412</v>
      </c>
      <c r="AD326" s="59"/>
      <c r="AE326" s="59"/>
      <c r="AF326" s="59"/>
      <c r="AG326" s="59"/>
      <c r="AH326" s="59"/>
      <c r="AI326" s="59"/>
      <c r="AJ326" s="42"/>
      <c r="AK326" s="42"/>
      <c r="AL326" s="43"/>
      <c r="AM326" s="42"/>
      <c r="AN326" s="42"/>
      <c r="AO326" s="42"/>
      <c r="AP326" s="42"/>
      <c r="AQ326" s="42"/>
      <c r="AR326" s="42"/>
      <c r="AS326" s="42"/>
      <c r="AT326" s="42"/>
      <c r="AU326" s="44"/>
      <c r="AV326" s="44"/>
      <c r="AW326" s="44"/>
      <c r="AX326" s="44"/>
      <c r="AY326" s="44"/>
      <c r="AZ326" s="44"/>
      <c r="BB326" s="9" t="e">
        <f>MATCH(BF326,'New data'!$Y$2:$Y$20000,0)</f>
        <v>#N/A</v>
      </c>
      <c r="BC326" s="9" t="str">
        <f t="shared" si="16"/>
        <v>No</v>
      </c>
      <c r="BD326" s="9" t="s">
        <v>20410</v>
      </c>
      <c r="BE326" s="9" t="str">
        <f t="shared" si="17"/>
        <v>Yes</v>
      </c>
      <c r="BF326" s="9" t="str">
        <f t="shared" si="18"/>
        <v>Zuzanna Gradzka</v>
      </c>
      <c r="BG326" t="str">
        <f>IFERROR(INDEX('New data'!$Y$2:$Y$20000,BN326),"-")</f>
        <v>-</v>
      </c>
      <c r="BH326" t="str">
        <f ca="1">IFERROR(INDEX('New data'!$Y$2:$Y$20000,BO326),"-")</f>
        <v>-</v>
      </c>
      <c r="BI326" t="str">
        <f ca="1">IFERROR(INDEX('New data'!$Y$2:$Y$20000,BP326),"-")</f>
        <v>-</v>
      </c>
      <c r="BJ326" t="str">
        <f ca="1">IFERROR(INDEX('New data'!$Y$2:$Y$20000,BQ326),"-")</f>
        <v>-</v>
      </c>
      <c r="BK326" t="str">
        <f ca="1">IFERROR(INDEX('New data'!$Y$2:$Y$20000,BR326),"-")</f>
        <v>-</v>
      </c>
      <c r="BL326" t="str">
        <f ca="1">IFERROR(INDEX('New data'!$Y$2:$Y$20000,BS326),"-")</f>
        <v>-</v>
      </c>
      <c r="BM326" t="str">
        <f ca="1">IFERROR(INDEX('New data'!$Y$2:$Y$20000,BT326),"-")</f>
        <v>-</v>
      </c>
      <c r="BN326" t="e">
        <f>MATCH($B326,'New data'!$G$2:$G$20000,0)</f>
        <v>#N/A</v>
      </c>
      <c r="BO326" t="e">
        <f ca="1">MATCH($B326,OFFSET('New data'!$G$2,BN326,0,20000,1),0)+BN326</f>
        <v>#N/A</v>
      </c>
      <c r="BP326" t="e">
        <f ca="1">MATCH($B326,OFFSET('New data'!$G$2,BO326,0,20000,1),0)+BO326</f>
        <v>#N/A</v>
      </c>
      <c r="BQ326" t="e">
        <f ca="1">MATCH($B326,OFFSET('New data'!$G$2,BP326,0,20000,1),0)+BP326</f>
        <v>#N/A</v>
      </c>
      <c r="BR326" t="e">
        <f ca="1">MATCH($B326,OFFSET('New data'!$G$2,BQ326,0,20000,1),0)+BQ326</f>
        <v>#N/A</v>
      </c>
      <c r="BS326" t="e">
        <f ca="1">MATCH($B326,OFFSET('New data'!$G$2,BR326,0,20000,1),0)+BR326</f>
        <v>#N/A</v>
      </c>
      <c r="BT326" t="e">
        <f ca="1">MATCH($B326,OFFSET('New data'!$G$2,BS326,0,20000,1),0)+BS326</f>
        <v>#N/A</v>
      </c>
      <c r="BU326" s="9"/>
    </row>
    <row r="327" spans="1:73" ht="31.5" thickBot="1" x14ac:dyDescent="0.4">
      <c r="A327" s="58" t="s">
        <v>361</v>
      </c>
      <c r="B327" s="58" t="s">
        <v>13714</v>
      </c>
      <c r="C327" s="58" t="s">
        <v>20050</v>
      </c>
      <c r="D327" s="59"/>
      <c r="E327" s="59"/>
      <c r="F327" s="59"/>
      <c r="G327" s="59"/>
      <c r="AA327" s="51"/>
      <c r="AB327" s="59"/>
      <c r="AC327" s="65" t="s">
        <v>20412</v>
      </c>
      <c r="AD327" s="59"/>
      <c r="AE327" s="59"/>
      <c r="AF327" s="59"/>
      <c r="AG327" s="59"/>
      <c r="AH327" s="59"/>
      <c r="AI327" s="59"/>
      <c r="AJ327" s="42"/>
      <c r="AK327" s="42"/>
      <c r="AL327" s="43"/>
      <c r="AM327" s="42"/>
      <c r="AN327" s="42"/>
      <c r="AO327" s="42"/>
      <c r="AP327" s="42"/>
      <c r="AQ327" s="42"/>
      <c r="AR327" s="42"/>
      <c r="AS327" s="42"/>
      <c r="AT327" s="42"/>
      <c r="AU327" s="44"/>
      <c r="AV327" s="44"/>
      <c r="AW327" s="44"/>
      <c r="AX327" s="44"/>
      <c r="AY327" s="44"/>
      <c r="AZ327" s="44"/>
      <c r="BB327" s="9" t="e">
        <f>MATCH(BF327,'New data'!$Y$2:$Y$20000,0)</f>
        <v>#N/A</v>
      </c>
      <c r="BC327" s="9" t="str">
        <f t="shared" si="16"/>
        <v>No</v>
      </c>
      <c r="BD327" s="9" t="s">
        <v>20410</v>
      </c>
      <c r="BE327" s="9" t="str">
        <f t="shared" si="17"/>
        <v>Yes</v>
      </c>
      <c r="BF327" s="9" t="str">
        <f t="shared" si="18"/>
        <v>Merla Cueto</v>
      </c>
      <c r="BG327" t="str">
        <f>IFERROR(INDEX('New data'!$Y$2:$Y$20000,BN327),"-")</f>
        <v>-</v>
      </c>
      <c r="BH327" t="str">
        <f ca="1">IFERROR(INDEX('New data'!$Y$2:$Y$20000,BO327),"-")</f>
        <v>-</v>
      </c>
      <c r="BI327" t="str">
        <f ca="1">IFERROR(INDEX('New data'!$Y$2:$Y$20000,BP327),"-")</f>
        <v>-</v>
      </c>
      <c r="BJ327" t="str">
        <f ca="1">IFERROR(INDEX('New data'!$Y$2:$Y$20000,BQ327),"-")</f>
        <v>-</v>
      </c>
      <c r="BK327" t="str">
        <f ca="1">IFERROR(INDEX('New data'!$Y$2:$Y$20000,BR327),"-")</f>
        <v>-</v>
      </c>
      <c r="BL327" t="str">
        <f ca="1">IFERROR(INDEX('New data'!$Y$2:$Y$20000,BS327),"-")</f>
        <v>-</v>
      </c>
      <c r="BM327" t="str">
        <f ca="1">IFERROR(INDEX('New data'!$Y$2:$Y$20000,BT327),"-")</f>
        <v>-</v>
      </c>
      <c r="BN327" t="e">
        <f>MATCH($B327,'New data'!$G$2:$G$20000,0)</f>
        <v>#N/A</v>
      </c>
      <c r="BO327" t="e">
        <f ca="1">MATCH($B327,OFFSET('New data'!$G$2,BN327,0,20000,1),0)+BN327</f>
        <v>#N/A</v>
      </c>
      <c r="BP327" t="e">
        <f ca="1">MATCH($B327,OFFSET('New data'!$G$2,BO327,0,20000,1),0)+BO327</f>
        <v>#N/A</v>
      </c>
      <c r="BQ327" t="e">
        <f ca="1">MATCH($B327,OFFSET('New data'!$G$2,BP327,0,20000,1),0)+BP327</f>
        <v>#N/A</v>
      </c>
      <c r="BR327" t="e">
        <f ca="1">MATCH($B327,OFFSET('New data'!$G$2,BQ327,0,20000,1),0)+BQ327</f>
        <v>#N/A</v>
      </c>
      <c r="BS327" t="e">
        <f ca="1">MATCH($B327,OFFSET('New data'!$G$2,BR327,0,20000,1),0)+BR327</f>
        <v>#N/A</v>
      </c>
      <c r="BT327" t="e">
        <f ca="1">MATCH($B327,OFFSET('New data'!$G$2,BS327,0,20000,1),0)+BS327</f>
        <v>#N/A</v>
      </c>
      <c r="BU327" s="9"/>
    </row>
    <row r="328" spans="1:73" ht="31.5" thickBot="1" x14ac:dyDescent="0.4">
      <c r="A328" s="58" t="s">
        <v>362</v>
      </c>
      <c r="B328" s="58" t="s">
        <v>13714</v>
      </c>
      <c r="C328" s="58" t="s">
        <v>20050</v>
      </c>
      <c r="D328" s="59"/>
      <c r="E328" s="59"/>
      <c r="F328" s="59"/>
      <c r="G328" s="59"/>
      <c r="AA328" s="51"/>
      <c r="AB328" s="59"/>
      <c r="AC328" s="65" t="s">
        <v>20412</v>
      </c>
      <c r="AD328" s="59"/>
      <c r="AE328" s="59"/>
      <c r="AF328" s="59"/>
      <c r="AG328" s="59"/>
      <c r="AH328" s="59"/>
      <c r="AI328" s="59"/>
      <c r="AJ328" s="42"/>
      <c r="AK328" s="42"/>
      <c r="AL328" s="43"/>
      <c r="AM328" s="42"/>
      <c r="AN328" s="42"/>
      <c r="AO328" s="42"/>
      <c r="AP328" s="42"/>
      <c r="AQ328" s="42"/>
      <c r="AR328" s="42"/>
      <c r="AS328" s="42"/>
      <c r="AT328" s="42"/>
      <c r="AU328" s="44"/>
      <c r="AV328" s="44"/>
      <c r="AW328" s="44"/>
      <c r="AX328" s="44"/>
      <c r="AY328" s="44"/>
      <c r="AZ328" s="44"/>
      <c r="BB328" s="9" t="e">
        <f>MATCH(BF328,'New data'!$Y$2:$Y$20000,0)</f>
        <v>#N/A</v>
      </c>
      <c r="BC328" s="9" t="str">
        <f t="shared" si="16"/>
        <v>No</v>
      </c>
      <c r="BD328" s="9" t="s">
        <v>20410</v>
      </c>
      <c r="BE328" s="9" t="str">
        <f t="shared" si="17"/>
        <v>Yes</v>
      </c>
      <c r="BF328" s="9" t="str">
        <f t="shared" si="18"/>
        <v>Rafael Dos Ramos Espirito Santo</v>
      </c>
      <c r="BG328" t="str">
        <f>IFERROR(INDEX('New data'!$Y$2:$Y$20000,BN328),"-")</f>
        <v>-</v>
      </c>
      <c r="BH328" t="str">
        <f ca="1">IFERROR(INDEX('New data'!$Y$2:$Y$20000,BO328),"-")</f>
        <v>-</v>
      </c>
      <c r="BI328" t="str">
        <f ca="1">IFERROR(INDEX('New data'!$Y$2:$Y$20000,BP328),"-")</f>
        <v>-</v>
      </c>
      <c r="BJ328" t="str">
        <f ca="1">IFERROR(INDEX('New data'!$Y$2:$Y$20000,BQ328),"-")</f>
        <v>-</v>
      </c>
      <c r="BK328" t="str">
        <f ca="1">IFERROR(INDEX('New data'!$Y$2:$Y$20000,BR328),"-")</f>
        <v>-</v>
      </c>
      <c r="BL328" t="str">
        <f ca="1">IFERROR(INDEX('New data'!$Y$2:$Y$20000,BS328),"-")</f>
        <v>-</v>
      </c>
      <c r="BM328" t="str">
        <f ca="1">IFERROR(INDEX('New data'!$Y$2:$Y$20000,BT328),"-")</f>
        <v>-</v>
      </c>
      <c r="BN328" t="e">
        <f>MATCH($B328,'New data'!$G$2:$G$20000,0)</f>
        <v>#N/A</v>
      </c>
      <c r="BO328" t="e">
        <f ca="1">MATCH($B328,OFFSET('New data'!$G$2,BN328,0,20000,1),0)+BN328</f>
        <v>#N/A</v>
      </c>
      <c r="BP328" t="e">
        <f ca="1">MATCH($B328,OFFSET('New data'!$G$2,BO328,0,20000,1),0)+BO328</f>
        <v>#N/A</v>
      </c>
      <c r="BQ328" t="e">
        <f ca="1">MATCH($B328,OFFSET('New data'!$G$2,BP328,0,20000,1),0)+BP328</f>
        <v>#N/A</v>
      </c>
      <c r="BR328" t="e">
        <f ca="1">MATCH($B328,OFFSET('New data'!$G$2,BQ328,0,20000,1),0)+BQ328</f>
        <v>#N/A</v>
      </c>
      <c r="BS328" t="e">
        <f ca="1">MATCH($B328,OFFSET('New data'!$G$2,BR328,0,20000,1),0)+BR328</f>
        <v>#N/A</v>
      </c>
      <c r="BT328" t="e">
        <f ca="1">MATCH($B328,OFFSET('New data'!$G$2,BS328,0,20000,1),0)+BS328</f>
        <v>#N/A</v>
      </c>
      <c r="BU328" s="9"/>
    </row>
    <row r="329" spans="1:73" ht="31.5" thickBot="1" x14ac:dyDescent="0.4">
      <c r="A329" s="58" t="s">
        <v>363</v>
      </c>
      <c r="B329" s="58" t="s">
        <v>13714</v>
      </c>
      <c r="C329" s="58" t="s">
        <v>20050</v>
      </c>
      <c r="D329" s="59"/>
      <c r="E329" s="59"/>
      <c r="F329" s="59"/>
      <c r="G329" s="59"/>
      <c r="AA329" s="51"/>
      <c r="AB329" s="59"/>
      <c r="AC329" s="65" t="s">
        <v>20412</v>
      </c>
      <c r="AD329" s="59"/>
      <c r="AE329" s="59"/>
      <c r="AF329" s="59"/>
      <c r="AG329" s="59"/>
      <c r="AH329" s="59"/>
      <c r="AI329" s="59"/>
      <c r="AJ329" s="42"/>
      <c r="AK329" s="42"/>
      <c r="AL329" s="43"/>
      <c r="AM329" s="42"/>
      <c r="AN329" s="42"/>
      <c r="AO329" s="42"/>
      <c r="AP329" s="42"/>
      <c r="AQ329" s="42"/>
      <c r="AR329" s="42"/>
      <c r="AS329" s="42"/>
      <c r="AT329" s="42"/>
      <c r="AU329" s="44"/>
      <c r="AV329" s="44"/>
      <c r="AW329" s="44"/>
      <c r="AX329" s="44"/>
      <c r="AY329" s="44"/>
      <c r="AZ329" s="44"/>
      <c r="BB329" s="9" t="e">
        <f>MATCH(BF329,'New data'!$Y$2:$Y$20000,0)</f>
        <v>#N/A</v>
      </c>
      <c r="BC329" s="9" t="str">
        <f t="shared" si="16"/>
        <v>No</v>
      </c>
      <c r="BD329" s="9" t="s">
        <v>20410</v>
      </c>
      <c r="BE329" s="9" t="str">
        <f t="shared" si="17"/>
        <v>Yes</v>
      </c>
      <c r="BF329" s="9" t="str">
        <f t="shared" si="18"/>
        <v>Carlos Santo</v>
      </c>
      <c r="BG329" t="str">
        <f>IFERROR(INDEX('New data'!$Y$2:$Y$20000,BN329),"-")</f>
        <v>-</v>
      </c>
      <c r="BH329" t="str">
        <f ca="1">IFERROR(INDEX('New data'!$Y$2:$Y$20000,BO329),"-")</f>
        <v>-</v>
      </c>
      <c r="BI329" t="str">
        <f ca="1">IFERROR(INDEX('New data'!$Y$2:$Y$20000,BP329),"-")</f>
        <v>-</v>
      </c>
      <c r="BJ329" t="str">
        <f ca="1">IFERROR(INDEX('New data'!$Y$2:$Y$20000,BQ329),"-")</f>
        <v>-</v>
      </c>
      <c r="BK329" t="str">
        <f ca="1">IFERROR(INDEX('New data'!$Y$2:$Y$20000,BR329),"-")</f>
        <v>-</v>
      </c>
      <c r="BL329" t="str">
        <f ca="1">IFERROR(INDEX('New data'!$Y$2:$Y$20000,BS329),"-")</f>
        <v>-</v>
      </c>
      <c r="BM329" t="str">
        <f ca="1">IFERROR(INDEX('New data'!$Y$2:$Y$20000,BT329),"-")</f>
        <v>-</v>
      </c>
      <c r="BN329" t="e">
        <f>MATCH($B329,'New data'!$G$2:$G$20000,0)</f>
        <v>#N/A</v>
      </c>
      <c r="BO329" t="e">
        <f ca="1">MATCH($B329,OFFSET('New data'!$G$2,BN329,0,20000,1),0)+BN329</f>
        <v>#N/A</v>
      </c>
      <c r="BP329" t="e">
        <f ca="1">MATCH($B329,OFFSET('New data'!$G$2,BO329,0,20000,1),0)+BO329</f>
        <v>#N/A</v>
      </c>
      <c r="BQ329" t="e">
        <f ca="1">MATCH($B329,OFFSET('New data'!$G$2,BP329,0,20000,1),0)+BP329</f>
        <v>#N/A</v>
      </c>
      <c r="BR329" t="e">
        <f ca="1">MATCH($B329,OFFSET('New data'!$G$2,BQ329,0,20000,1),0)+BQ329</f>
        <v>#N/A</v>
      </c>
      <c r="BS329" t="e">
        <f ca="1">MATCH($B329,OFFSET('New data'!$G$2,BR329,0,20000,1),0)+BR329</f>
        <v>#N/A</v>
      </c>
      <c r="BT329" t="e">
        <f ca="1">MATCH($B329,OFFSET('New data'!$G$2,BS329,0,20000,1),0)+BS329</f>
        <v>#N/A</v>
      </c>
      <c r="BU329" s="9"/>
    </row>
    <row r="330" spans="1:73" ht="31.5" thickBot="1" x14ac:dyDescent="0.4">
      <c r="A330" s="58" t="s">
        <v>364</v>
      </c>
      <c r="B330" s="58" t="s">
        <v>13715</v>
      </c>
      <c r="C330" s="58" t="s">
        <v>20050</v>
      </c>
      <c r="D330" s="59"/>
      <c r="E330" s="59"/>
      <c r="F330" s="59"/>
      <c r="G330" s="59"/>
      <c r="AA330" s="51"/>
      <c r="AB330" s="59"/>
      <c r="AC330" s="65" t="s">
        <v>20412</v>
      </c>
      <c r="AD330" s="59"/>
      <c r="AE330" s="59"/>
      <c r="AF330" s="59"/>
      <c r="AG330" s="59"/>
      <c r="AH330" s="59"/>
      <c r="AI330" s="59"/>
      <c r="AJ330" s="42"/>
      <c r="AK330" s="42"/>
      <c r="AL330" s="43"/>
      <c r="AM330" s="42"/>
      <c r="AN330" s="42"/>
      <c r="AO330" s="42"/>
      <c r="AP330" s="42"/>
      <c r="AQ330" s="42"/>
      <c r="AR330" s="42"/>
      <c r="AS330" s="42"/>
      <c r="AT330" s="42"/>
      <c r="AU330" s="44"/>
      <c r="AV330" s="44"/>
      <c r="AW330" s="44"/>
      <c r="AX330" s="44"/>
      <c r="AY330" s="44"/>
      <c r="AZ330" s="44"/>
      <c r="BB330" s="9" t="e">
        <f>MATCH(BF330,'New data'!$Y$2:$Y$20000,0)</f>
        <v>#N/A</v>
      </c>
      <c r="BC330" s="9" t="str">
        <f t="shared" si="16"/>
        <v>No</v>
      </c>
      <c r="BD330" s="9" t="s">
        <v>20410</v>
      </c>
      <c r="BE330" s="9" t="str">
        <f t="shared" si="17"/>
        <v>Yes</v>
      </c>
      <c r="BF330" s="9" t="str">
        <f t="shared" si="18"/>
        <v>Sonia Sadat</v>
      </c>
      <c r="BG330" t="str">
        <f>IFERROR(INDEX('New data'!$Y$2:$Y$20000,BN330),"-")</f>
        <v>-</v>
      </c>
      <c r="BH330" t="str">
        <f ca="1">IFERROR(INDEX('New data'!$Y$2:$Y$20000,BO330),"-")</f>
        <v>-</v>
      </c>
      <c r="BI330" t="str">
        <f ca="1">IFERROR(INDEX('New data'!$Y$2:$Y$20000,BP330),"-")</f>
        <v>-</v>
      </c>
      <c r="BJ330" t="str">
        <f ca="1">IFERROR(INDEX('New data'!$Y$2:$Y$20000,BQ330),"-")</f>
        <v>-</v>
      </c>
      <c r="BK330" t="str">
        <f ca="1">IFERROR(INDEX('New data'!$Y$2:$Y$20000,BR330),"-")</f>
        <v>-</v>
      </c>
      <c r="BL330" t="str">
        <f ca="1">IFERROR(INDEX('New data'!$Y$2:$Y$20000,BS330),"-")</f>
        <v>-</v>
      </c>
      <c r="BM330" t="str">
        <f ca="1">IFERROR(INDEX('New data'!$Y$2:$Y$20000,BT330),"-")</f>
        <v>-</v>
      </c>
      <c r="BN330" t="e">
        <f>MATCH($B330,'New data'!$G$2:$G$20000,0)</f>
        <v>#N/A</v>
      </c>
      <c r="BO330" t="e">
        <f ca="1">MATCH($B330,OFFSET('New data'!$G$2,BN330,0,20000,1),0)+BN330</f>
        <v>#N/A</v>
      </c>
      <c r="BP330" t="e">
        <f ca="1">MATCH($B330,OFFSET('New data'!$G$2,BO330,0,20000,1),0)+BO330</f>
        <v>#N/A</v>
      </c>
      <c r="BQ330" t="e">
        <f ca="1">MATCH($B330,OFFSET('New data'!$G$2,BP330,0,20000,1),0)+BP330</f>
        <v>#N/A</v>
      </c>
      <c r="BR330" t="e">
        <f ca="1">MATCH($B330,OFFSET('New data'!$G$2,BQ330,0,20000,1),0)+BQ330</f>
        <v>#N/A</v>
      </c>
      <c r="BS330" t="e">
        <f ca="1">MATCH($B330,OFFSET('New data'!$G$2,BR330,0,20000,1),0)+BR330</f>
        <v>#N/A</v>
      </c>
      <c r="BT330" t="e">
        <f ca="1">MATCH($B330,OFFSET('New data'!$G$2,BS330,0,20000,1),0)+BS330</f>
        <v>#N/A</v>
      </c>
      <c r="BU330" s="9"/>
    </row>
    <row r="331" spans="1:73" ht="31.5" thickBot="1" x14ac:dyDescent="0.4">
      <c r="A331" s="58" t="s">
        <v>365</v>
      </c>
      <c r="B331" s="58" t="s">
        <v>13716</v>
      </c>
      <c r="C331" s="58" t="s">
        <v>20050</v>
      </c>
      <c r="D331" s="59"/>
      <c r="E331" s="59"/>
      <c r="F331" s="59"/>
      <c r="G331" s="59"/>
      <c r="AA331" s="51"/>
      <c r="AB331" s="59"/>
      <c r="AC331" s="65" t="s">
        <v>20412</v>
      </c>
      <c r="AD331" s="59"/>
      <c r="AE331" s="59"/>
      <c r="AF331" s="59"/>
      <c r="AG331" s="59"/>
      <c r="AH331" s="59"/>
      <c r="AI331" s="59"/>
      <c r="AJ331" s="42"/>
      <c r="AK331" s="42"/>
      <c r="AL331" s="43"/>
      <c r="AM331" s="42"/>
      <c r="AN331" s="42"/>
      <c r="AO331" s="42"/>
      <c r="AP331" s="42"/>
      <c r="AQ331" s="42"/>
      <c r="AR331" s="42"/>
      <c r="AS331" s="42"/>
      <c r="AT331" s="42"/>
      <c r="AU331" s="44"/>
      <c r="AV331" s="44"/>
      <c r="AW331" s="44"/>
      <c r="AX331" s="44"/>
      <c r="AY331" s="44"/>
      <c r="AZ331" s="44"/>
      <c r="BB331" s="9" t="e">
        <f>MATCH(BF331,'New data'!$Y$2:$Y$20000,0)</f>
        <v>#N/A</v>
      </c>
      <c r="BC331" s="9" t="str">
        <f t="shared" si="16"/>
        <v>No</v>
      </c>
      <c r="BD331" s="9" t="s">
        <v>20410</v>
      </c>
      <c r="BE331" s="9" t="str">
        <f t="shared" si="17"/>
        <v>Yes</v>
      </c>
      <c r="BF331" s="9" t="str">
        <f t="shared" si="18"/>
        <v>Vera Popova</v>
      </c>
      <c r="BG331" t="str">
        <f>IFERROR(INDEX('New data'!$Y$2:$Y$20000,BN331),"-")</f>
        <v>-</v>
      </c>
      <c r="BH331" t="str">
        <f ca="1">IFERROR(INDEX('New data'!$Y$2:$Y$20000,BO331),"-")</f>
        <v>-</v>
      </c>
      <c r="BI331" t="str">
        <f ca="1">IFERROR(INDEX('New data'!$Y$2:$Y$20000,BP331),"-")</f>
        <v>-</v>
      </c>
      <c r="BJ331" t="str">
        <f ca="1">IFERROR(INDEX('New data'!$Y$2:$Y$20000,BQ331),"-")</f>
        <v>-</v>
      </c>
      <c r="BK331" t="str">
        <f ca="1">IFERROR(INDEX('New data'!$Y$2:$Y$20000,BR331),"-")</f>
        <v>-</v>
      </c>
      <c r="BL331" t="str">
        <f ca="1">IFERROR(INDEX('New data'!$Y$2:$Y$20000,BS331),"-")</f>
        <v>-</v>
      </c>
      <c r="BM331" t="str">
        <f ca="1">IFERROR(INDEX('New data'!$Y$2:$Y$20000,BT331),"-")</f>
        <v>-</v>
      </c>
      <c r="BN331" t="e">
        <f>MATCH($B331,'New data'!$G$2:$G$20000,0)</f>
        <v>#N/A</v>
      </c>
      <c r="BO331" t="e">
        <f ca="1">MATCH($B331,OFFSET('New data'!$G$2,BN331,0,20000,1),0)+BN331</f>
        <v>#N/A</v>
      </c>
      <c r="BP331" t="e">
        <f ca="1">MATCH($B331,OFFSET('New data'!$G$2,BO331,0,20000,1),0)+BO331</f>
        <v>#N/A</v>
      </c>
      <c r="BQ331" t="e">
        <f ca="1">MATCH($B331,OFFSET('New data'!$G$2,BP331,0,20000,1),0)+BP331</f>
        <v>#N/A</v>
      </c>
      <c r="BR331" t="e">
        <f ca="1">MATCH($B331,OFFSET('New data'!$G$2,BQ331,0,20000,1),0)+BQ331</f>
        <v>#N/A</v>
      </c>
      <c r="BS331" t="e">
        <f ca="1">MATCH($B331,OFFSET('New data'!$G$2,BR331,0,20000,1),0)+BR331</f>
        <v>#N/A</v>
      </c>
      <c r="BT331" t="e">
        <f ca="1">MATCH($B331,OFFSET('New data'!$G$2,BS331,0,20000,1),0)+BS331</f>
        <v>#N/A</v>
      </c>
      <c r="BU331" s="9"/>
    </row>
    <row r="332" spans="1:73" ht="31.5" thickBot="1" x14ac:dyDescent="0.4">
      <c r="A332" s="58" t="s">
        <v>366</v>
      </c>
      <c r="B332" s="58" t="s">
        <v>13717</v>
      </c>
      <c r="C332" s="58" t="s">
        <v>20050</v>
      </c>
      <c r="D332" s="59"/>
      <c r="E332" s="59"/>
      <c r="F332" s="59"/>
      <c r="G332" s="59"/>
      <c r="AA332" s="51"/>
      <c r="AB332" s="59"/>
      <c r="AC332" s="65" t="s">
        <v>20412</v>
      </c>
      <c r="AD332" s="59"/>
      <c r="AE332" s="59"/>
      <c r="AF332" s="59"/>
      <c r="AG332" s="59"/>
      <c r="AH332" s="59"/>
      <c r="AI332" s="59"/>
      <c r="AJ332" s="42"/>
      <c r="AK332" s="42"/>
      <c r="AL332" s="43"/>
      <c r="AM332" s="42"/>
      <c r="AN332" s="42"/>
      <c r="AO332" s="42"/>
      <c r="AP332" s="42"/>
      <c r="AQ332" s="42"/>
      <c r="AR332" s="42"/>
      <c r="AS332" s="42"/>
      <c r="AT332" s="42"/>
      <c r="AU332" s="44"/>
      <c r="AV332" s="44"/>
      <c r="AW332" s="44"/>
      <c r="AX332" s="44"/>
      <c r="AY332" s="44"/>
      <c r="AZ332" s="44"/>
      <c r="BB332" s="9" t="e">
        <f>MATCH(BF332,'New data'!$Y$2:$Y$20000,0)</f>
        <v>#N/A</v>
      </c>
      <c r="BC332" s="9" t="str">
        <f t="shared" si="16"/>
        <v>No</v>
      </c>
      <c r="BD332" s="9" t="s">
        <v>20410</v>
      </c>
      <c r="BE332" s="9" t="str">
        <f t="shared" si="17"/>
        <v>Yes</v>
      </c>
      <c r="BF332" s="9" t="str">
        <f t="shared" si="18"/>
        <v>Valentina Lukasika</v>
      </c>
      <c r="BG332" t="str">
        <f>IFERROR(INDEX('New data'!$Y$2:$Y$20000,BN332),"-")</f>
        <v>-</v>
      </c>
      <c r="BH332" t="str">
        <f ca="1">IFERROR(INDEX('New data'!$Y$2:$Y$20000,BO332),"-")</f>
        <v>-</v>
      </c>
      <c r="BI332" t="str">
        <f ca="1">IFERROR(INDEX('New data'!$Y$2:$Y$20000,BP332),"-")</f>
        <v>-</v>
      </c>
      <c r="BJ332" t="str">
        <f ca="1">IFERROR(INDEX('New data'!$Y$2:$Y$20000,BQ332),"-")</f>
        <v>-</v>
      </c>
      <c r="BK332" t="str">
        <f ca="1">IFERROR(INDEX('New data'!$Y$2:$Y$20000,BR332),"-")</f>
        <v>-</v>
      </c>
      <c r="BL332" t="str">
        <f ca="1">IFERROR(INDEX('New data'!$Y$2:$Y$20000,BS332),"-")</f>
        <v>-</v>
      </c>
      <c r="BM332" t="str">
        <f ca="1">IFERROR(INDEX('New data'!$Y$2:$Y$20000,BT332),"-")</f>
        <v>-</v>
      </c>
      <c r="BN332" t="e">
        <f>MATCH($B332,'New data'!$G$2:$G$20000,0)</f>
        <v>#N/A</v>
      </c>
      <c r="BO332" t="e">
        <f ca="1">MATCH($B332,OFFSET('New data'!$G$2,BN332,0,20000,1),0)+BN332</f>
        <v>#N/A</v>
      </c>
      <c r="BP332" t="e">
        <f ca="1">MATCH($B332,OFFSET('New data'!$G$2,BO332,0,20000,1),0)+BO332</f>
        <v>#N/A</v>
      </c>
      <c r="BQ332" t="e">
        <f ca="1">MATCH($B332,OFFSET('New data'!$G$2,BP332,0,20000,1),0)+BP332</f>
        <v>#N/A</v>
      </c>
      <c r="BR332" t="e">
        <f ca="1">MATCH($B332,OFFSET('New data'!$G$2,BQ332,0,20000,1),0)+BQ332</f>
        <v>#N/A</v>
      </c>
      <c r="BS332" t="e">
        <f ca="1">MATCH($B332,OFFSET('New data'!$G$2,BR332,0,20000,1),0)+BR332</f>
        <v>#N/A</v>
      </c>
      <c r="BT332" t="e">
        <f ca="1">MATCH($B332,OFFSET('New data'!$G$2,BS332,0,20000,1),0)+BS332</f>
        <v>#N/A</v>
      </c>
      <c r="BU332" s="9"/>
    </row>
    <row r="333" spans="1:73" ht="31.5" thickBot="1" x14ac:dyDescent="0.4">
      <c r="A333" s="58" t="s">
        <v>367</v>
      </c>
      <c r="B333" s="58" t="s">
        <v>13718</v>
      </c>
      <c r="C333" s="58" t="s">
        <v>20050</v>
      </c>
      <c r="D333" s="59"/>
      <c r="E333" s="59"/>
      <c r="F333" s="59"/>
      <c r="G333" s="59"/>
      <c r="AA333" s="51"/>
      <c r="AB333" s="59"/>
      <c r="AC333" s="65" t="s">
        <v>20412</v>
      </c>
      <c r="AD333" s="59"/>
      <c r="AE333" s="59"/>
      <c r="AF333" s="59"/>
      <c r="AG333" s="59"/>
      <c r="AH333" s="59"/>
      <c r="AI333" s="59"/>
      <c r="AJ333" s="42"/>
      <c r="AK333" s="42"/>
      <c r="AL333" s="43"/>
      <c r="AM333" s="42"/>
      <c r="AN333" s="42"/>
      <c r="AO333" s="42"/>
      <c r="AP333" s="42"/>
      <c r="AQ333" s="42"/>
      <c r="AR333" s="42"/>
      <c r="AS333" s="42"/>
      <c r="AT333" s="42"/>
      <c r="AU333" s="44"/>
      <c r="AV333" s="44"/>
      <c r="AW333" s="44"/>
      <c r="AX333" s="44"/>
      <c r="AY333" s="44"/>
      <c r="AZ333" s="44"/>
      <c r="BB333" s="9" t="e">
        <f>MATCH(BF333,'New data'!$Y$2:$Y$20000,0)</f>
        <v>#N/A</v>
      </c>
      <c r="BC333" s="9" t="str">
        <f t="shared" si="16"/>
        <v>No</v>
      </c>
      <c r="BD333" s="9" t="s">
        <v>20410</v>
      </c>
      <c r="BE333" s="9" t="str">
        <f t="shared" si="17"/>
        <v>Yes</v>
      </c>
      <c r="BF333" s="9" t="str">
        <f t="shared" si="18"/>
        <v>Carol Young</v>
      </c>
      <c r="BG333" t="str">
        <f>IFERROR(INDEX('New data'!$Y$2:$Y$20000,BN333),"-")</f>
        <v>-</v>
      </c>
      <c r="BH333" t="str">
        <f ca="1">IFERROR(INDEX('New data'!$Y$2:$Y$20000,BO333),"-")</f>
        <v>-</v>
      </c>
      <c r="BI333" t="str">
        <f ca="1">IFERROR(INDEX('New data'!$Y$2:$Y$20000,BP333),"-")</f>
        <v>-</v>
      </c>
      <c r="BJ333" t="str">
        <f ca="1">IFERROR(INDEX('New data'!$Y$2:$Y$20000,BQ333),"-")</f>
        <v>-</v>
      </c>
      <c r="BK333" t="str">
        <f ca="1">IFERROR(INDEX('New data'!$Y$2:$Y$20000,BR333),"-")</f>
        <v>-</v>
      </c>
      <c r="BL333" t="str">
        <f ca="1">IFERROR(INDEX('New data'!$Y$2:$Y$20000,BS333),"-")</f>
        <v>-</v>
      </c>
      <c r="BM333" t="str">
        <f ca="1">IFERROR(INDEX('New data'!$Y$2:$Y$20000,BT333),"-")</f>
        <v>-</v>
      </c>
      <c r="BN333" t="e">
        <f>MATCH($B333,'New data'!$G$2:$G$20000,0)</f>
        <v>#N/A</v>
      </c>
      <c r="BO333" t="e">
        <f ca="1">MATCH($B333,OFFSET('New data'!$G$2,BN333,0,20000,1),0)+BN333</f>
        <v>#N/A</v>
      </c>
      <c r="BP333" t="e">
        <f ca="1">MATCH($B333,OFFSET('New data'!$G$2,BO333,0,20000,1),0)+BO333</f>
        <v>#N/A</v>
      </c>
      <c r="BQ333" t="e">
        <f ca="1">MATCH($B333,OFFSET('New data'!$G$2,BP333,0,20000,1),0)+BP333</f>
        <v>#N/A</v>
      </c>
      <c r="BR333" t="e">
        <f ca="1">MATCH($B333,OFFSET('New data'!$G$2,BQ333,0,20000,1),0)+BQ333</f>
        <v>#N/A</v>
      </c>
      <c r="BS333" t="e">
        <f ca="1">MATCH($B333,OFFSET('New data'!$G$2,BR333,0,20000,1),0)+BR333</f>
        <v>#N/A</v>
      </c>
      <c r="BT333" t="e">
        <f ca="1">MATCH($B333,OFFSET('New data'!$G$2,BS333,0,20000,1),0)+BS333</f>
        <v>#N/A</v>
      </c>
      <c r="BU333" s="9"/>
    </row>
    <row r="334" spans="1:73" ht="31.5" thickBot="1" x14ac:dyDescent="0.4">
      <c r="A334" s="58" t="s">
        <v>368</v>
      </c>
      <c r="B334" s="58" t="s">
        <v>13718</v>
      </c>
      <c r="C334" s="58" t="s">
        <v>20050</v>
      </c>
      <c r="D334" s="59"/>
      <c r="E334" s="59"/>
      <c r="F334" s="59"/>
      <c r="G334" s="59"/>
      <c r="AA334" s="51"/>
      <c r="AB334" s="59"/>
      <c r="AC334" s="65" t="s">
        <v>20412</v>
      </c>
      <c r="AD334" s="59"/>
      <c r="AE334" s="59"/>
      <c r="AF334" s="59"/>
      <c r="AG334" s="59"/>
      <c r="AH334" s="59"/>
      <c r="AI334" s="59"/>
      <c r="AJ334" s="42"/>
      <c r="AK334" s="42"/>
      <c r="AL334" s="43"/>
      <c r="AM334" s="42"/>
      <c r="AN334" s="42"/>
      <c r="AO334" s="42"/>
      <c r="AP334" s="42"/>
      <c r="AQ334" s="42"/>
      <c r="AR334" s="42"/>
      <c r="AS334" s="42"/>
      <c r="AT334" s="42"/>
      <c r="AU334" s="44"/>
      <c r="AV334" s="44"/>
      <c r="AW334" s="44"/>
      <c r="AX334" s="44"/>
      <c r="AY334" s="44"/>
      <c r="AZ334" s="44"/>
      <c r="BB334" s="9" t="e">
        <f>MATCH(BF334,'New data'!$Y$2:$Y$20000,0)</f>
        <v>#N/A</v>
      </c>
      <c r="BC334" s="9" t="str">
        <f t="shared" si="16"/>
        <v>No</v>
      </c>
      <c r="BD334" s="9" t="s">
        <v>20410</v>
      </c>
      <c r="BE334" s="9" t="str">
        <f t="shared" si="17"/>
        <v>Yes</v>
      </c>
      <c r="BF334" s="9" t="str">
        <f t="shared" si="18"/>
        <v>Leon Young</v>
      </c>
      <c r="BG334" t="str">
        <f>IFERROR(INDEX('New data'!$Y$2:$Y$20000,BN334),"-")</f>
        <v>-</v>
      </c>
      <c r="BH334" t="str">
        <f ca="1">IFERROR(INDEX('New data'!$Y$2:$Y$20000,BO334),"-")</f>
        <v>-</v>
      </c>
      <c r="BI334" t="str">
        <f ca="1">IFERROR(INDEX('New data'!$Y$2:$Y$20000,BP334),"-")</f>
        <v>-</v>
      </c>
      <c r="BJ334" t="str">
        <f ca="1">IFERROR(INDEX('New data'!$Y$2:$Y$20000,BQ334),"-")</f>
        <v>-</v>
      </c>
      <c r="BK334" t="str">
        <f ca="1">IFERROR(INDEX('New data'!$Y$2:$Y$20000,BR334),"-")</f>
        <v>-</v>
      </c>
      <c r="BL334" t="str">
        <f ca="1">IFERROR(INDEX('New data'!$Y$2:$Y$20000,BS334),"-")</f>
        <v>-</v>
      </c>
      <c r="BM334" t="str">
        <f ca="1">IFERROR(INDEX('New data'!$Y$2:$Y$20000,BT334),"-")</f>
        <v>-</v>
      </c>
      <c r="BN334" t="e">
        <f>MATCH($B334,'New data'!$G$2:$G$20000,0)</f>
        <v>#N/A</v>
      </c>
      <c r="BO334" t="e">
        <f ca="1">MATCH($B334,OFFSET('New data'!$G$2,BN334,0,20000,1),0)+BN334</f>
        <v>#N/A</v>
      </c>
      <c r="BP334" t="e">
        <f ca="1">MATCH($B334,OFFSET('New data'!$G$2,BO334,0,20000,1),0)+BO334</f>
        <v>#N/A</v>
      </c>
      <c r="BQ334" t="e">
        <f ca="1">MATCH($B334,OFFSET('New data'!$G$2,BP334,0,20000,1),0)+BP334</f>
        <v>#N/A</v>
      </c>
      <c r="BR334" t="e">
        <f ca="1">MATCH($B334,OFFSET('New data'!$G$2,BQ334,0,20000,1),0)+BQ334</f>
        <v>#N/A</v>
      </c>
      <c r="BS334" t="e">
        <f ca="1">MATCH($B334,OFFSET('New data'!$G$2,BR334,0,20000,1),0)+BR334</f>
        <v>#N/A</v>
      </c>
      <c r="BT334" t="e">
        <f ca="1">MATCH($B334,OFFSET('New data'!$G$2,BS334,0,20000,1),0)+BS334</f>
        <v>#N/A</v>
      </c>
      <c r="BU334" s="9"/>
    </row>
    <row r="335" spans="1:73" ht="31.5" thickBot="1" x14ac:dyDescent="0.4">
      <c r="A335" s="58" t="s">
        <v>369</v>
      </c>
      <c r="B335" s="58" t="s">
        <v>13718</v>
      </c>
      <c r="C335" s="58" t="s">
        <v>20050</v>
      </c>
      <c r="D335" s="59"/>
      <c r="E335" s="59"/>
      <c r="F335" s="59"/>
      <c r="G335" s="59"/>
      <c r="AA335" s="51"/>
      <c r="AB335" s="59"/>
      <c r="AC335" s="65" t="s">
        <v>20412</v>
      </c>
      <c r="AD335" s="59"/>
      <c r="AE335" s="59"/>
      <c r="AF335" s="59"/>
      <c r="AG335" s="59"/>
      <c r="AH335" s="59"/>
      <c r="AI335" s="59"/>
      <c r="AJ335" s="42"/>
      <c r="AK335" s="42"/>
      <c r="AL335" s="43"/>
      <c r="AM335" s="42"/>
      <c r="AN335" s="42"/>
      <c r="AO335" s="42"/>
      <c r="AP335" s="42"/>
      <c r="AQ335" s="42"/>
      <c r="AR335" s="42"/>
      <c r="AS335" s="42"/>
      <c r="AT335" s="42"/>
      <c r="AU335" s="44"/>
      <c r="AV335" s="44"/>
      <c r="AW335" s="44"/>
      <c r="AX335" s="44"/>
      <c r="AY335" s="44"/>
      <c r="AZ335" s="44"/>
      <c r="BB335" s="9" t="e">
        <f>MATCH(BF335,'New data'!$Y$2:$Y$20000,0)</f>
        <v>#N/A</v>
      </c>
      <c r="BC335" s="9" t="str">
        <f t="shared" si="16"/>
        <v>No</v>
      </c>
      <c r="BD335" s="9" t="s">
        <v>20410</v>
      </c>
      <c r="BE335" s="9" t="str">
        <f t="shared" si="17"/>
        <v>Yes</v>
      </c>
      <c r="BF335" s="9" t="str">
        <f t="shared" si="18"/>
        <v>Calgie Young</v>
      </c>
      <c r="BG335" t="str">
        <f>IFERROR(INDEX('New data'!$Y$2:$Y$20000,BN335),"-")</f>
        <v>-</v>
      </c>
      <c r="BH335" t="str">
        <f ca="1">IFERROR(INDEX('New data'!$Y$2:$Y$20000,BO335),"-")</f>
        <v>-</v>
      </c>
      <c r="BI335" t="str">
        <f ca="1">IFERROR(INDEX('New data'!$Y$2:$Y$20000,BP335),"-")</f>
        <v>-</v>
      </c>
      <c r="BJ335" t="str">
        <f ca="1">IFERROR(INDEX('New data'!$Y$2:$Y$20000,BQ335),"-")</f>
        <v>-</v>
      </c>
      <c r="BK335" t="str">
        <f ca="1">IFERROR(INDEX('New data'!$Y$2:$Y$20000,BR335),"-")</f>
        <v>-</v>
      </c>
      <c r="BL335" t="str">
        <f ca="1">IFERROR(INDEX('New data'!$Y$2:$Y$20000,BS335),"-")</f>
        <v>-</v>
      </c>
      <c r="BM335" t="str">
        <f ca="1">IFERROR(INDEX('New data'!$Y$2:$Y$20000,BT335),"-")</f>
        <v>-</v>
      </c>
      <c r="BN335" t="e">
        <f>MATCH($B335,'New data'!$G$2:$G$20000,0)</f>
        <v>#N/A</v>
      </c>
      <c r="BO335" t="e">
        <f ca="1">MATCH($B335,OFFSET('New data'!$G$2,BN335,0,20000,1),0)+BN335</f>
        <v>#N/A</v>
      </c>
      <c r="BP335" t="e">
        <f ca="1">MATCH($B335,OFFSET('New data'!$G$2,BO335,0,20000,1),0)+BO335</f>
        <v>#N/A</v>
      </c>
      <c r="BQ335" t="e">
        <f ca="1">MATCH($B335,OFFSET('New data'!$G$2,BP335,0,20000,1),0)+BP335</f>
        <v>#N/A</v>
      </c>
      <c r="BR335" t="e">
        <f ca="1">MATCH($B335,OFFSET('New data'!$G$2,BQ335,0,20000,1),0)+BQ335</f>
        <v>#N/A</v>
      </c>
      <c r="BS335" t="e">
        <f ca="1">MATCH($B335,OFFSET('New data'!$G$2,BR335,0,20000,1),0)+BR335</f>
        <v>#N/A</v>
      </c>
      <c r="BT335" t="e">
        <f ca="1">MATCH($B335,OFFSET('New data'!$G$2,BS335,0,20000,1),0)+BS335</f>
        <v>#N/A</v>
      </c>
      <c r="BU335" s="9"/>
    </row>
    <row r="336" spans="1:73" ht="31.5" thickBot="1" x14ac:dyDescent="0.4">
      <c r="A336" s="58" t="s">
        <v>370</v>
      </c>
      <c r="B336" s="58" t="s">
        <v>13719</v>
      </c>
      <c r="C336" s="58" t="s">
        <v>20050</v>
      </c>
      <c r="D336" s="59"/>
      <c r="E336" s="59"/>
      <c r="F336" s="59"/>
      <c r="G336" s="59"/>
      <c r="AA336" s="51"/>
      <c r="AB336" s="59"/>
      <c r="AC336" s="65" t="s">
        <v>20412</v>
      </c>
      <c r="AD336" s="59"/>
      <c r="AE336" s="59"/>
      <c r="AF336" s="59"/>
      <c r="AG336" s="59"/>
      <c r="AH336" s="59"/>
      <c r="AI336" s="59"/>
      <c r="AJ336" s="42"/>
      <c r="AK336" s="42"/>
      <c r="AL336" s="43"/>
      <c r="AM336" s="42"/>
      <c r="AN336" s="42"/>
      <c r="AO336" s="42"/>
      <c r="AP336" s="42"/>
      <c r="AQ336" s="42"/>
      <c r="AR336" s="42"/>
      <c r="AS336" s="42"/>
      <c r="AT336" s="42"/>
      <c r="AU336" s="44"/>
      <c r="AV336" s="44"/>
      <c r="AW336" s="44"/>
      <c r="AX336" s="44"/>
      <c r="AY336" s="44"/>
      <c r="AZ336" s="44"/>
      <c r="BB336" s="9" t="e">
        <f>MATCH(BF336,'New data'!$Y$2:$Y$20000,0)</f>
        <v>#N/A</v>
      </c>
      <c r="BC336" s="9" t="str">
        <f t="shared" si="16"/>
        <v>No</v>
      </c>
      <c r="BD336" s="9" t="s">
        <v>20410</v>
      </c>
      <c r="BE336" s="9" t="str">
        <f t="shared" si="17"/>
        <v>Yes</v>
      </c>
      <c r="BF336" s="9" t="str">
        <f t="shared" si="18"/>
        <v>Clare Jenkins</v>
      </c>
      <c r="BG336" t="str">
        <f>IFERROR(INDEX('New data'!$Y$2:$Y$20000,BN336),"-")</f>
        <v>-</v>
      </c>
      <c r="BH336" t="str">
        <f ca="1">IFERROR(INDEX('New data'!$Y$2:$Y$20000,BO336),"-")</f>
        <v>-</v>
      </c>
      <c r="BI336" t="str">
        <f ca="1">IFERROR(INDEX('New data'!$Y$2:$Y$20000,BP336),"-")</f>
        <v>-</v>
      </c>
      <c r="BJ336" t="str">
        <f ca="1">IFERROR(INDEX('New data'!$Y$2:$Y$20000,BQ336),"-")</f>
        <v>-</v>
      </c>
      <c r="BK336" t="str">
        <f ca="1">IFERROR(INDEX('New data'!$Y$2:$Y$20000,BR336),"-")</f>
        <v>-</v>
      </c>
      <c r="BL336" t="str">
        <f ca="1">IFERROR(INDEX('New data'!$Y$2:$Y$20000,BS336),"-")</f>
        <v>-</v>
      </c>
      <c r="BM336" t="str">
        <f ca="1">IFERROR(INDEX('New data'!$Y$2:$Y$20000,BT336),"-")</f>
        <v>-</v>
      </c>
      <c r="BN336" t="e">
        <f>MATCH($B336,'New data'!$G$2:$G$20000,0)</f>
        <v>#N/A</v>
      </c>
      <c r="BO336" t="e">
        <f ca="1">MATCH($B336,OFFSET('New data'!$G$2,BN336,0,20000,1),0)+BN336</f>
        <v>#N/A</v>
      </c>
      <c r="BP336" t="e">
        <f ca="1">MATCH($B336,OFFSET('New data'!$G$2,BO336,0,20000,1),0)+BO336</f>
        <v>#N/A</v>
      </c>
      <c r="BQ336" t="e">
        <f ca="1">MATCH($B336,OFFSET('New data'!$G$2,BP336,0,20000,1),0)+BP336</f>
        <v>#N/A</v>
      </c>
      <c r="BR336" t="e">
        <f ca="1">MATCH($B336,OFFSET('New data'!$G$2,BQ336,0,20000,1),0)+BQ336</f>
        <v>#N/A</v>
      </c>
      <c r="BS336" t="e">
        <f ca="1">MATCH($B336,OFFSET('New data'!$G$2,BR336,0,20000,1),0)+BR336</f>
        <v>#N/A</v>
      </c>
      <c r="BT336" t="e">
        <f ca="1">MATCH($B336,OFFSET('New data'!$G$2,BS336,0,20000,1),0)+BS336</f>
        <v>#N/A</v>
      </c>
      <c r="BU336" s="9"/>
    </row>
    <row r="337" spans="1:73" ht="31.5" thickBot="1" x14ac:dyDescent="0.4">
      <c r="A337" s="58" t="s">
        <v>371</v>
      </c>
      <c r="B337" s="58" t="s">
        <v>13720</v>
      </c>
      <c r="C337" s="58" t="s">
        <v>20050</v>
      </c>
      <c r="D337" s="59"/>
      <c r="E337" s="59"/>
      <c r="F337" s="59"/>
      <c r="G337" s="59"/>
      <c r="AA337" s="51"/>
      <c r="AB337" s="59"/>
      <c r="AC337" s="65" t="s">
        <v>20412</v>
      </c>
      <c r="AD337" s="59"/>
      <c r="AE337" s="59"/>
      <c r="AF337" s="59"/>
      <c r="AG337" s="59"/>
      <c r="AH337" s="59"/>
      <c r="AI337" s="59"/>
      <c r="AJ337" s="42"/>
      <c r="AK337" s="42"/>
      <c r="AL337" s="45"/>
      <c r="AM337" s="42"/>
      <c r="AN337" s="42"/>
      <c r="AO337" s="42"/>
      <c r="AP337" s="42"/>
      <c r="AQ337" s="42"/>
      <c r="AR337" s="42"/>
      <c r="AS337" s="42"/>
      <c r="AT337" s="42"/>
      <c r="AU337" s="44"/>
      <c r="AV337" s="44"/>
      <c r="AW337" s="44"/>
      <c r="AX337" s="44"/>
      <c r="AY337" s="44"/>
      <c r="AZ337" s="44"/>
      <c r="BB337" s="9" t="e">
        <f>MATCH(BF337,'New data'!$Y$2:$Y$20000,0)</f>
        <v>#N/A</v>
      </c>
      <c r="BC337" s="9" t="str">
        <f t="shared" si="16"/>
        <v>No</v>
      </c>
      <c r="BD337" s="9" t="s">
        <v>20410</v>
      </c>
      <c r="BE337" s="9" t="str">
        <f t="shared" si="17"/>
        <v>Yes</v>
      </c>
      <c r="BF337" s="9" t="str">
        <f t="shared" si="18"/>
        <v>Clarice Schotten</v>
      </c>
      <c r="BG337" t="str">
        <f>IFERROR(INDEX('New data'!$Y$2:$Y$20000,BN337),"-")</f>
        <v>-</v>
      </c>
      <c r="BH337" t="str">
        <f ca="1">IFERROR(INDEX('New data'!$Y$2:$Y$20000,BO337),"-")</f>
        <v>-</v>
      </c>
      <c r="BI337" t="str">
        <f ca="1">IFERROR(INDEX('New data'!$Y$2:$Y$20000,BP337),"-")</f>
        <v>-</v>
      </c>
      <c r="BJ337" t="str">
        <f ca="1">IFERROR(INDEX('New data'!$Y$2:$Y$20000,BQ337),"-")</f>
        <v>-</v>
      </c>
      <c r="BK337" t="str">
        <f ca="1">IFERROR(INDEX('New data'!$Y$2:$Y$20000,BR337),"-")</f>
        <v>-</v>
      </c>
      <c r="BL337" t="str">
        <f ca="1">IFERROR(INDEX('New data'!$Y$2:$Y$20000,BS337),"-")</f>
        <v>-</v>
      </c>
      <c r="BM337" t="str">
        <f ca="1">IFERROR(INDEX('New data'!$Y$2:$Y$20000,BT337),"-")</f>
        <v>-</v>
      </c>
      <c r="BN337" t="e">
        <f>MATCH($B337,'New data'!$G$2:$G$20000,0)</f>
        <v>#N/A</v>
      </c>
      <c r="BO337" t="e">
        <f ca="1">MATCH($B337,OFFSET('New data'!$G$2,BN337,0,20000,1),0)+BN337</f>
        <v>#N/A</v>
      </c>
      <c r="BP337" t="e">
        <f ca="1">MATCH($B337,OFFSET('New data'!$G$2,BO337,0,20000,1),0)+BO337</f>
        <v>#N/A</v>
      </c>
      <c r="BQ337" t="e">
        <f ca="1">MATCH($B337,OFFSET('New data'!$G$2,BP337,0,20000,1),0)+BP337</f>
        <v>#N/A</v>
      </c>
      <c r="BR337" t="e">
        <f ca="1">MATCH($B337,OFFSET('New data'!$G$2,BQ337,0,20000,1),0)+BQ337</f>
        <v>#N/A</v>
      </c>
      <c r="BS337" t="e">
        <f ca="1">MATCH($B337,OFFSET('New data'!$G$2,BR337,0,20000,1),0)+BR337</f>
        <v>#N/A</v>
      </c>
      <c r="BT337" t="e">
        <f ca="1">MATCH($B337,OFFSET('New data'!$G$2,BS337,0,20000,1),0)+BS337</f>
        <v>#N/A</v>
      </c>
      <c r="BU337" s="9"/>
    </row>
    <row r="338" spans="1:73" ht="31.5" thickBot="1" x14ac:dyDescent="0.4">
      <c r="A338" s="58" t="s">
        <v>372</v>
      </c>
      <c r="B338" s="58" t="s">
        <v>13720</v>
      </c>
      <c r="C338" s="58" t="s">
        <v>20050</v>
      </c>
      <c r="D338" s="59"/>
      <c r="E338" s="59"/>
      <c r="F338" s="59"/>
      <c r="G338" s="59"/>
      <c r="AA338" s="51"/>
      <c r="AB338" s="59"/>
      <c r="AC338" s="65" t="s">
        <v>20412</v>
      </c>
      <c r="AD338" s="59"/>
      <c r="AE338" s="59"/>
      <c r="AF338" s="59"/>
      <c r="AG338" s="59"/>
      <c r="AH338" s="59"/>
      <c r="AI338" s="59"/>
      <c r="AJ338" s="42"/>
      <c r="AK338" s="42"/>
      <c r="AL338" s="45"/>
      <c r="AM338" s="42"/>
      <c r="AN338" s="42"/>
      <c r="AO338" s="42"/>
      <c r="AP338" s="42"/>
      <c r="AQ338" s="42"/>
      <c r="AR338" s="42"/>
      <c r="AS338" s="42"/>
      <c r="AT338" s="42"/>
      <c r="AU338" s="44"/>
      <c r="AV338" s="44"/>
      <c r="AW338" s="44"/>
      <c r="AX338" s="44"/>
      <c r="AY338" s="44"/>
      <c r="AZ338" s="44"/>
      <c r="BB338" s="9" t="e">
        <f>MATCH(BF338,'New data'!$Y$2:$Y$20000,0)</f>
        <v>#N/A</v>
      </c>
      <c r="BC338" s="9" t="str">
        <f t="shared" si="16"/>
        <v>No</v>
      </c>
      <c r="BD338" s="9" t="s">
        <v>20410</v>
      </c>
      <c r="BE338" s="9" t="str">
        <f t="shared" si="17"/>
        <v>Yes</v>
      </c>
      <c r="BF338" s="9" t="str">
        <f t="shared" si="18"/>
        <v>Pedro Schotten Gomes</v>
      </c>
      <c r="BG338" t="str">
        <f>IFERROR(INDEX('New data'!$Y$2:$Y$20000,BN338),"-")</f>
        <v>-</v>
      </c>
      <c r="BH338" t="str">
        <f ca="1">IFERROR(INDEX('New data'!$Y$2:$Y$20000,BO338),"-")</f>
        <v>-</v>
      </c>
      <c r="BI338" t="str">
        <f ca="1">IFERROR(INDEX('New data'!$Y$2:$Y$20000,BP338),"-")</f>
        <v>-</v>
      </c>
      <c r="BJ338" t="str">
        <f ca="1">IFERROR(INDEX('New data'!$Y$2:$Y$20000,BQ338),"-")</f>
        <v>-</v>
      </c>
      <c r="BK338" t="str">
        <f ca="1">IFERROR(INDEX('New data'!$Y$2:$Y$20000,BR338),"-")</f>
        <v>-</v>
      </c>
      <c r="BL338" t="str">
        <f ca="1">IFERROR(INDEX('New data'!$Y$2:$Y$20000,BS338),"-")</f>
        <v>-</v>
      </c>
      <c r="BM338" t="str">
        <f ca="1">IFERROR(INDEX('New data'!$Y$2:$Y$20000,BT338),"-")</f>
        <v>-</v>
      </c>
      <c r="BN338" t="e">
        <f>MATCH($B338,'New data'!$G$2:$G$20000,0)</f>
        <v>#N/A</v>
      </c>
      <c r="BO338" t="e">
        <f ca="1">MATCH($B338,OFFSET('New data'!$G$2,BN338,0,20000,1),0)+BN338</f>
        <v>#N/A</v>
      </c>
      <c r="BP338" t="e">
        <f ca="1">MATCH($B338,OFFSET('New data'!$G$2,BO338,0,20000,1),0)+BO338</f>
        <v>#N/A</v>
      </c>
      <c r="BQ338" t="e">
        <f ca="1">MATCH($B338,OFFSET('New data'!$G$2,BP338,0,20000,1),0)+BP338</f>
        <v>#N/A</v>
      </c>
      <c r="BR338" t="e">
        <f ca="1">MATCH($B338,OFFSET('New data'!$G$2,BQ338,0,20000,1),0)+BQ338</f>
        <v>#N/A</v>
      </c>
      <c r="BS338" t="e">
        <f ca="1">MATCH($B338,OFFSET('New data'!$G$2,BR338,0,20000,1),0)+BR338</f>
        <v>#N/A</v>
      </c>
      <c r="BT338" t="e">
        <f ca="1">MATCH($B338,OFFSET('New data'!$G$2,BS338,0,20000,1),0)+BS338</f>
        <v>#N/A</v>
      </c>
      <c r="BU338" s="9"/>
    </row>
    <row r="339" spans="1:73" ht="31.5" thickBot="1" x14ac:dyDescent="0.4">
      <c r="A339" s="58" t="s">
        <v>373</v>
      </c>
      <c r="B339" s="58" t="s">
        <v>13721</v>
      </c>
      <c r="C339" s="58" t="s">
        <v>20050</v>
      </c>
      <c r="D339" s="59"/>
      <c r="E339" s="59"/>
      <c r="F339" s="59"/>
      <c r="G339" s="59"/>
      <c r="AA339" s="51"/>
      <c r="AB339" s="59"/>
      <c r="AC339" s="65" t="s">
        <v>20412</v>
      </c>
      <c r="AD339" s="59"/>
      <c r="AE339" s="59"/>
      <c r="AF339" s="59"/>
      <c r="AG339" s="59"/>
      <c r="AH339" s="59"/>
      <c r="AI339" s="59"/>
      <c r="AJ339" s="42"/>
      <c r="AK339" s="42"/>
      <c r="AL339" s="43"/>
      <c r="AM339" s="42"/>
      <c r="AN339" s="42"/>
      <c r="AO339" s="42"/>
      <c r="AP339" s="42"/>
      <c r="AQ339" s="42"/>
      <c r="AR339" s="42"/>
      <c r="AS339" s="42"/>
      <c r="AT339" s="42"/>
      <c r="AU339" s="44"/>
      <c r="AV339" s="44"/>
      <c r="AW339" s="44"/>
      <c r="AX339" s="44"/>
      <c r="AY339" s="44"/>
      <c r="AZ339" s="44"/>
      <c r="BB339" s="9" t="e">
        <f>MATCH(BF339,'New data'!$Y$2:$Y$20000,0)</f>
        <v>#N/A</v>
      </c>
      <c r="BC339" s="9" t="str">
        <f t="shared" si="16"/>
        <v>No</v>
      </c>
      <c r="BD339" s="9" t="s">
        <v>20410</v>
      </c>
      <c r="BE339" s="9" t="str">
        <f t="shared" si="17"/>
        <v>Yes</v>
      </c>
      <c r="BF339" s="9" t="str">
        <f t="shared" si="18"/>
        <v>Enzio Sabia</v>
      </c>
      <c r="BG339" t="str">
        <f>IFERROR(INDEX('New data'!$Y$2:$Y$20000,BN339),"-")</f>
        <v>-</v>
      </c>
      <c r="BH339" t="str">
        <f ca="1">IFERROR(INDEX('New data'!$Y$2:$Y$20000,BO339),"-")</f>
        <v>-</v>
      </c>
      <c r="BI339" t="str">
        <f ca="1">IFERROR(INDEX('New data'!$Y$2:$Y$20000,BP339),"-")</f>
        <v>-</v>
      </c>
      <c r="BJ339" t="str">
        <f ca="1">IFERROR(INDEX('New data'!$Y$2:$Y$20000,BQ339),"-")</f>
        <v>-</v>
      </c>
      <c r="BK339" t="str">
        <f ca="1">IFERROR(INDEX('New data'!$Y$2:$Y$20000,BR339),"-")</f>
        <v>-</v>
      </c>
      <c r="BL339" t="str">
        <f ca="1">IFERROR(INDEX('New data'!$Y$2:$Y$20000,BS339),"-")</f>
        <v>-</v>
      </c>
      <c r="BM339" t="str">
        <f ca="1">IFERROR(INDEX('New data'!$Y$2:$Y$20000,BT339),"-")</f>
        <v>-</v>
      </c>
      <c r="BN339" t="e">
        <f>MATCH($B339,'New data'!$G$2:$G$20000,0)</f>
        <v>#N/A</v>
      </c>
      <c r="BO339" t="e">
        <f ca="1">MATCH($B339,OFFSET('New data'!$G$2,BN339,0,20000,1),0)+BN339</f>
        <v>#N/A</v>
      </c>
      <c r="BP339" t="e">
        <f ca="1">MATCH($B339,OFFSET('New data'!$G$2,BO339,0,20000,1),0)+BO339</f>
        <v>#N/A</v>
      </c>
      <c r="BQ339" t="e">
        <f ca="1">MATCH($B339,OFFSET('New data'!$G$2,BP339,0,20000,1),0)+BP339</f>
        <v>#N/A</v>
      </c>
      <c r="BR339" t="e">
        <f ca="1">MATCH($B339,OFFSET('New data'!$G$2,BQ339,0,20000,1),0)+BQ339</f>
        <v>#N/A</v>
      </c>
      <c r="BS339" t="e">
        <f ca="1">MATCH($B339,OFFSET('New data'!$G$2,BR339,0,20000,1),0)+BR339</f>
        <v>#N/A</v>
      </c>
      <c r="BT339" t="e">
        <f ca="1">MATCH($B339,OFFSET('New data'!$G$2,BS339,0,20000,1),0)+BS339</f>
        <v>#N/A</v>
      </c>
      <c r="BU339" s="9"/>
    </row>
    <row r="340" spans="1:73" ht="31.5" thickBot="1" x14ac:dyDescent="0.4">
      <c r="A340" s="58" t="s">
        <v>374</v>
      </c>
      <c r="B340" s="58" t="s">
        <v>13721</v>
      </c>
      <c r="C340" s="58" t="s">
        <v>20050</v>
      </c>
      <c r="D340" s="59"/>
      <c r="E340" s="59"/>
      <c r="F340" s="59"/>
      <c r="G340" s="59"/>
      <c r="AA340" s="51"/>
      <c r="AB340" s="59"/>
      <c r="AC340" s="65" t="s">
        <v>20412</v>
      </c>
      <c r="AD340" s="59"/>
      <c r="AE340" s="59"/>
      <c r="AF340" s="59"/>
      <c r="AG340" s="59"/>
      <c r="AH340" s="59"/>
      <c r="AI340" s="59"/>
      <c r="AJ340" s="42"/>
      <c r="AK340" s="42"/>
      <c r="AL340" s="43"/>
      <c r="AM340" s="42"/>
      <c r="AN340" s="42"/>
      <c r="AO340" s="42"/>
      <c r="AP340" s="42"/>
      <c r="AQ340" s="42"/>
      <c r="AR340" s="42"/>
      <c r="AS340" s="42"/>
      <c r="AT340" s="42"/>
      <c r="AU340" s="44"/>
      <c r="AV340" s="44"/>
      <c r="AW340" s="44"/>
      <c r="AX340" s="44"/>
      <c r="AY340" s="44"/>
      <c r="AZ340" s="44"/>
      <c r="BB340" s="9" t="e">
        <f>MATCH(BF340,'New data'!$Y$2:$Y$20000,0)</f>
        <v>#N/A</v>
      </c>
      <c r="BC340" s="9" t="str">
        <f t="shared" si="16"/>
        <v>No</v>
      </c>
      <c r="BD340" s="9" t="s">
        <v>20410</v>
      </c>
      <c r="BE340" s="9" t="str">
        <f t="shared" si="17"/>
        <v>Yes</v>
      </c>
      <c r="BF340" s="9" t="str">
        <f t="shared" si="18"/>
        <v>Libertad Sanz</v>
      </c>
      <c r="BG340" t="str">
        <f>IFERROR(INDEX('New data'!$Y$2:$Y$20000,BN340),"-")</f>
        <v>-</v>
      </c>
      <c r="BH340" t="str">
        <f ca="1">IFERROR(INDEX('New data'!$Y$2:$Y$20000,BO340),"-")</f>
        <v>-</v>
      </c>
      <c r="BI340" t="str">
        <f ca="1">IFERROR(INDEX('New data'!$Y$2:$Y$20000,BP340),"-")</f>
        <v>-</v>
      </c>
      <c r="BJ340" t="str">
        <f ca="1">IFERROR(INDEX('New data'!$Y$2:$Y$20000,BQ340),"-")</f>
        <v>-</v>
      </c>
      <c r="BK340" t="str">
        <f ca="1">IFERROR(INDEX('New data'!$Y$2:$Y$20000,BR340),"-")</f>
        <v>-</v>
      </c>
      <c r="BL340" t="str">
        <f ca="1">IFERROR(INDEX('New data'!$Y$2:$Y$20000,BS340),"-")</f>
        <v>-</v>
      </c>
      <c r="BM340" t="str">
        <f ca="1">IFERROR(INDEX('New data'!$Y$2:$Y$20000,BT340),"-")</f>
        <v>-</v>
      </c>
      <c r="BN340" t="e">
        <f>MATCH($B340,'New data'!$G$2:$G$20000,0)</f>
        <v>#N/A</v>
      </c>
      <c r="BO340" t="e">
        <f ca="1">MATCH($B340,OFFSET('New data'!$G$2,BN340,0,20000,1),0)+BN340</f>
        <v>#N/A</v>
      </c>
      <c r="BP340" t="e">
        <f ca="1">MATCH($B340,OFFSET('New data'!$G$2,BO340,0,20000,1),0)+BO340</f>
        <v>#N/A</v>
      </c>
      <c r="BQ340" t="e">
        <f ca="1">MATCH($B340,OFFSET('New data'!$G$2,BP340,0,20000,1),0)+BP340</f>
        <v>#N/A</v>
      </c>
      <c r="BR340" t="e">
        <f ca="1">MATCH($B340,OFFSET('New data'!$G$2,BQ340,0,20000,1),0)+BQ340</f>
        <v>#N/A</v>
      </c>
      <c r="BS340" t="e">
        <f ca="1">MATCH($B340,OFFSET('New data'!$G$2,BR340,0,20000,1),0)+BR340</f>
        <v>#N/A</v>
      </c>
      <c r="BT340" t="e">
        <f ca="1">MATCH($B340,OFFSET('New data'!$G$2,BS340,0,20000,1),0)+BS340</f>
        <v>#N/A</v>
      </c>
      <c r="BU340" s="9"/>
    </row>
    <row r="341" spans="1:73" ht="31.5" thickBot="1" x14ac:dyDescent="0.4">
      <c r="A341" s="58" t="s">
        <v>375</v>
      </c>
      <c r="B341" s="58" t="s">
        <v>13722</v>
      </c>
      <c r="C341" s="58" t="s">
        <v>20050</v>
      </c>
      <c r="D341" s="59"/>
      <c r="E341" s="59"/>
      <c r="F341" s="59"/>
      <c r="G341" s="59"/>
      <c r="AA341" s="51"/>
      <c r="AB341" s="59"/>
      <c r="AC341" s="65" t="s">
        <v>20412</v>
      </c>
      <c r="AD341" s="59"/>
      <c r="AE341" s="59"/>
      <c r="AF341" s="59"/>
      <c r="AG341" s="59"/>
      <c r="AH341" s="59"/>
      <c r="AI341" s="59"/>
      <c r="AJ341" s="42"/>
      <c r="AK341" s="42"/>
      <c r="AL341" s="43"/>
      <c r="AM341" s="42"/>
      <c r="AN341" s="42"/>
      <c r="AO341" s="42"/>
      <c r="AP341" s="42"/>
      <c r="AQ341" s="42"/>
      <c r="AR341" s="42"/>
      <c r="AS341" s="42"/>
      <c r="AT341" s="42"/>
      <c r="AU341" s="44"/>
      <c r="AV341" s="44"/>
      <c r="AW341" s="44"/>
      <c r="AX341" s="44"/>
      <c r="AY341" s="44"/>
      <c r="AZ341" s="44"/>
      <c r="BB341" s="9" t="e">
        <f>MATCH(BF341,'New data'!$Y$2:$Y$20000,0)</f>
        <v>#N/A</v>
      </c>
      <c r="BC341" s="9" t="str">
        <f t="shared" si="16"/>
        <v>No</v>
      </c>
      <c r="BD341" s="9" t="s">
        <v>20410</v>
      </c>
      <c r="BE341" s="9" t="str">
        <f t="shared" si="17"/>
        <v>Yes</v>
      </c>
      <c r="BF341" s="9" t="str">
        <f t="shared" si="18"/>
        <v>Margarida Vieira</v>
      </c>
      <c r="BG341" t="str">
        <f>IFERROR(INDEX('New data'!$Y$2:$Y$20000,BN341),"-")</f>
        <v>-</v>
      </c>
      <c r="BH341" t="str">
        <f ca="1">IFERROR(INDEX('New data'!$Y$2:$Y$20000,BO341),"-")</f>
        <v>-</v>
      </c>
      <c r="BI341" t="str">
        <f ca="1">IFERROR(INDEX('New data'!$Y$2:$Y$20000,BP341),"-")</f>
        <v>-</v>
      </c>
      <c r="BJ341" t="str">
        <f ca="1">IFERROR(INDEX('New data'!$Y$2:$Y$20000,BQ341),"-")</f>
        <v>-</v>
      </c>
      <c r="BK341" t="str">
        <f ca="1">IFERROR(INDEX('New data'!$Y$2:$Y$20000,BR341),"-")</f>
        <v>-</v>
      </c>
      <c r="BL341" t="str">
        <f ca="1">IFERROR(INDEX('New data'!$Y$2:$Y$20000,BS341),"-")</f>
        <v>-</v>
      </c>
      <c r="BM341" t="str">
        <f ca="1">IFERROR(INDEX('New data'!$Y$2:$Y$20000,BT341),"-")</f>
        <v>-</v>
      </c>
      <c r="BN341" t="e">
        <f>MATCH($B341,'New data'!$G$2:$G$20000,0)</f>
        <v>#N/A</v>
      </c>
      <c r="BO341" t="e">
        <f ca="1">MATCH($B341,OFFSET('New data'!$G$2,BN341,0,20000,1),0)+BN341</f>
        <v>#N/A</v>
      </c>
      <c r="BP341" t="e">
        <f ca="1">MATCH($B341,OFFSET('New data'!$G$2,BO341,0,20000,1),0)+BO341</f>
        <v>#N/A</v>
      </c>
      <c r="BQ341" t="e">
        <f ca="1">MATCH($B341,OFFSET('New data'!$G$2,BP341,0,20000,1),0)+BP341</f>
        <v>#N/A</v>
      </c>
      <c r="BR341" t="e">
        <f ca="1">MATCH($B341,OFFSET('New data'!$G$2,BQ341,0,20000,1),0)+BQ341</f>
        <v>#N/A</v>
      </c>
      <c r="BS341" t="e">
        <f ca="1">MATCH($B341,OFFSET('New data'!$G$2,BR341,0,20000,1),0)+BR341</f>
        <v>#N/A</v>
      </c>
      <c r="BT341" t="e">
        <f ca="1">MATCH($B341,OFFSET('New data'!$G$2,BS341,0,20000,1),0)+BS341</f>
        <v>#N/A</v>
      </c>
      <c r="BU341" s="9"/>
    </row>
    <row r="342" spans="1:73" ht="31.5" thickBot="1" x14ac:dyDescent="0.4">
      <c r="A342" s="58" t="s">
        <v>376</v>
      </c>
      <c r="B342" s="58" t="s">
        <v>13722</v>
      </c>
      <c r="C342" s="58" t="s">
        <v>20050</v>
      </c>
      <c r="D342" s="59"/>
      <c r="E342" s="59"/>
      <c r="F342" s="59"/>
      <c r="G342" s="59"/>
      <c r="AA342" s="51"/>
      <c r="AB342" s="59"/>
      <c r="AC342" s="65" t="s">
        <v>20412</v>
      </c>
      <c r="AD342" s="59"/>
      <c r="AE342" s="59"/>
      <c r="AF342" s="59"/>
      <c r="AG342" s="59"/>
      <c r="AH342" s="59"/>
      <c r="AI342" s="59"/>
      <c r="AJ342" s="42"/>
      <c r="AK342" s="42"/>
      <c r="AL342" s="43"/>
      <c r="AM342" s="42"/>
      <c r="AN342" s="42"/>
      <c r="AO342" s="42"/>
      <c r="AP342" s="42"/>
      <c r="AQ342" s="42"/>
      <c r="AR342" s="42"/>
      <c r="AS342" s="42"/>
      <c r="AT342" s="42"/>
      <c r="AU342" s="44"/>
      <c r="AV342" s="44"/>
      <c r="AW342" s="44"/>
      <c r="AX342" s="44"/>
      <c r="AY342" s="44"/>
      <c r="AZ342" s="44"/>
      <c r="BB342" s="9" t="e">
        <f>MATCH(BF342,'New data'!$Y$2:$Y$20000,0)</f>
        <v>#N/A</v>
      </c>
      <c r="BC342" s="9" t="str">
        <f t="shared" si="16"/>
        <v>No</v>
      </c>
      <c r="BD342" s="9" t="s">
        <v>20410</v>
      </c>
      <c r="BE342" s="9" t="str">
        <f t="shared" si="17"/>
        <v>Yes</v>
      </c>
      <c r="BF342" s="9" t="str">
        <f t="shared" si="18"/>
        <v>Pedro Vieira</v>
      </c>
      <c r="BG342" t="str">
        <f>IFERROR(INDEX('New data'!$Y$2:$Y$20000,BN342),"-")</f>
        <v>-</v>
      </c>
      <c r="BH342" t="str">
        <f ca="1">IFERROR(INDEX('New data'!$Y$2:$Y$20000,BO342),"-")</f>
        <v>-</v>
      </c>
      <c r="BI342" t="str">
        <f ca="1">IFERROR(INDEX('New data'!$Y$2:$Y$20000,BP342),"-")</f>
        <v>-</v>
      </c>
      <c r="BJ342" t="str">
        <f ca="1">IFERROR(INDEX('New data'!$Y$2:$Y$20000,BQ342),"-")</f>
        <v>-</v>
      </c>
      <c r="BK342" t="str">
        <f ca="1">IFERROR(INDEX('New data'!$Y$2:$Y$20000,BR342),"-")</f>
        <v>-</v>
      </c>
      <c r="BL342" t="str">
        <f ca="1">IFERROR(INDEX('New data'!$Y$2:$Y$20000,BS342),"-")</f>
        <v>-</v>
      </c>
      <c r="BM342" t="str">
        <f ca="1">IFERROR(INDEX('New data'!$Y$2:$Y$20000,BT342),"-")</f>
        <v>-</v>
      </c>
      <c r="BN342" t="e">
        <f>MATCH($B342,'New data'!$G$2:$G$20000,0)</f>
        <v>#N/A</v>
      </c>
      <c r="BO342" t="e">
        <f ca="1">MATCH($B342,OFFSET('New data'!$G$2,BN342,0,20000,1),0)+BN342</f>
        <v>#N/A</v>
      </c>
      <c r="BP342" t="e">
        <f ca="1">MATCH($B342,OFFSET('New data'!$G$2,BO342,0,20000,1),0)+BO342</f>
        <v>#N/A</v>
      </c>
      <c r="BQ342" t="e">
        <f ca="1">MATCH($B342,OFFSET('New data'!$G$2,BP342,0,20000,1),0)+BP342</f>
        <v>#N/A</v>
      </c>
      <c r="BR342" t="e">
        <f ca="1">MATCH($B342,OFFSET('New data'!$G$2,BQ342,0,20000,1),0)+BQ342</f>
        <v>#N/A</v>
      </c>
      <c r="BS342" t="e">
        <f ca="1">MATCH($B342,OFFSET('New data'!$G$2,BR342,0,20000,1),0)+BR342</f>
        <v>#N/A</v>
      </c>
      <c r="BT342" t="e">
        <f ca="1">MATCH($B342,OFFSET('New data'!$G$2,BS342,0,20000,1),0)+BS342</f>
        <v>#N/A</v>
      </c>
      <c r="BU342" s="9"/>
    </row>
    <row r="343" spans="1:73" ht="31.5" thickBot="1" x14ac:dyDescent="0.4">
      <c r="A343" s="58" t="s">
        <v>376</v>
      </c>
      <c r="B343" s="58" t="s">
        <v>13722</v>
      </c>
      <c r="C343" s="58" t="s">
        <v>20050</v>
      </c>
      <c r="D343" s="59"/>
      <c r="E343" s="59"/>
      <c r="F343" s="59"/>
      <c r="G343" s="59"/>
      <c r="AA343" s="51"/>
      <c r="AB343" s="59"/>
      <c r="AC343" s="65" t="s">
        <v>20412</v>
      </c>
      <c r="AD343" s="59"/>
      <c r="AE343" s="59"/>
      <c r="AF343" s="59"/>
      <c r="AG343" s="59"/>
      <c r="AH343" s="59"/>
      <c r="AI343" s="59"/>
      <c r="AJ343" s="42"/>
      <c r="AK343" s="42"/>
      <c r="AL343" s="43"/>
      <c r="AM343" s="42"/>
      <c r="AN343" s="42"/>
      <c r="AO343" s="42"/>
      <c r="AP343" s="42"/>
      <c r="AQ343" s="42"/>
      <c r="AR343" s="42"/>
      <c r="AS343" s="42"/>
      <c r="AT343" s="42"/>
      <c r="AU343" s="44"/>
      <c r="AV343" s="44"/>
      <c r="AW343" s="44"/>
      <c r="AX343" s="44"/>
      <c r="AY343" s="44"/>
      <c r="AZ343" s="44"/>
      <c r="BB343" s="9" t="e">
        <f>MATCH(BF343,'New data'!$Y$2:$Y$20000,0)</f>
        <v>#N/A</v>
      </c>
      <c r="BC343" s="9" t="str">
        <f t="shared" si="16"/>
        <v>No</v>
      </c>
      <c r="BD343" s="9" t="s">
        <v>20410</v>
      </c>
      <c r="BE343" s="9" t="str">
        <f t="shared" si="17"/>
        <v>Yes</v>
      </c>
      <c r="BF343" s="9" t="str">
        <f t="shared" si="18"/>
        <v>Pedro Vieira</v>
      </c>
      <c r="BG343" t="str">
        <f>IFERROR(INDEX('New data'!$Y$2:$Y$20000,BN343),"-")</f>
        <v>-</v>
      </c>
      <c r="BH343" t="str">
        <f ca="1">IFERROR(INDEX('New data'!$Y$2:$Y$20000,BO343),"-")</f>
        <v>-</v>
      </c>
      <c r="BI343" t="str">
        <f ca="1">IFERROR(INDEX('New data'!$Y$2:$Y$20000,BP343),"-")</f>
        <v>-</v>
      </c>
      <c r="BJ343" t="str">
        <f ca="1">IFERROR(INDEX('New data'!$Y$2:$Y$20000,BQ343),"-")</f>
        <v>-</v>
      </c>
      <c r="BK343" t="str">
        <f ca="1">IFERROR(INDEX('New data'!$Y$2:$Y$20000,BR343),"-")</f>
        <v>-</v>
      </c>
      <c r="BL343" t="str">
        <f ca="1">IFERROR(INDEX('New data'!$Y$2:$Y$20000,BS343),"-")</f>
        <v>-</v>
      </c>
      <c r="BM343" t="str">
        <f ca="1">IFERROR(INDEX('New data'!$Y$2:$Y$20000,BT343),"-")</f>
        <v>-</v>
      </c>
      <c r="BN343" t="e">
        <f>MATCH($B343,'New data'!$G$2:$G$20000,0)</f>
        <v>#N/A</v>
      </c>
      <c r="BO343" t="e">
        <f ca="1">MATCH($B343,OFFSET('New data'!$G$2,BN343,0,20000,1),0)+BN343</f>
        <v>#N/A</v>
      </c>
      <c r="BP343" t="e">
        <f ca="1">MATCH($B343,OFFSET('New data'!$G$2,BO343,0,20000,1),0)+BO343</f>
        <v>#N/A</v>
      </c>
      <c r="BQ343" t="e">
        <f ca="1">MATCH($B343,OFFSET('New data'!$G$2,BP343,0,20000,1),0)+BP343</f>
        <v>#N/A</v>
      </c>
      <c r="BR343" t="e">
        <f ca="1">MATCH($B343,OFFSET('New data'!$G$2,BQ343,0,20000,1),0)+BQ343</f>
        <v>#N/A</v>
      </c>
      <c r="BS343" t="e">
        <f ca="1">MATCH($B343,OFFSET('New data'!$G$2,BR343,0,20000,1),0)+BR343</f>
        <v>#N/A</v>
      </c>
      <c r="BT343" t="e">
        <f ca="1">MATCH($B343,OFFSET('New data'!$G$2,BS343,0,20000,1),0)+BS343</f>
        <v>#N/A</v>
      </c>
      <c r="BU343" s="9"/>
    </row>
    <row r="344" spans="1:73" ht="31.5" thickBot="1" x14ac:dyDescent="0.4">
      <c r="A344" s="58" t="s">
        <v>377</v>
      </c>
      <c r="B344" s="58" t="s">
        <v>13723</v>
      </c>
      <c r="C344" s="58" t="s">
        <v>20050</v>
      </c>
      <c r="D344" s="59"/>
      <c r="E344" s="59"/>
      <c r="F344" s="59"/>
      <c r="G344" s="59"/>
      <c r="AA344" s="51"/>
      <c r="AB344" s="59"/>
      <c r="AC344" s="65" t="s">
        <v>20412</v>
      </c>
      <c r="AD344" s="59"/>
      <c r="AE344" s="59"/>
      <c r="AF344" s="59"/>
      <c r="AG344" s="59"/>
      <c r="AH344" s="59"/>
      <c r="AI344" s="59"/>
      <c r="AJ344" s="42"/>
      <c r="AK344" s="42"/>
      <c r="AL344" s="45"/>
      <c r="AM344" s="42"/>
      <c r="AN344" s="42"/>
      <c r="AO344" s="42"/>
      <c r="AP344" s="42"/>
      <c r="AQ344" s="42"/>
      <c r="AR344" s="42"/>
      <c r="AS344" s="42"/>
      <c r="AT344" s="42"/>
      <c r="AU344" s="44"/>
      <c r="AV344" s="44"/>
      <c r="AW344" s="44"/>
      <c r="AX344" s="44"/>
      <c r="AY344" s="44"/>
      <c r="AZ344" s="44"/>
      <c r="BB344" s="9" t="e">
        <f>MATCH(BF344,'New data'!$Y$2:$Y$20000,0)</f>
        <v>#N/A</v>
      </c>
      <c r="BC344" s="9" t="str">
        <f t="shared" si="16"/>
        <v>No</v>
      </c>
      <c r="BD344" s="9" t="s">
        <v>20410</v>
      </c>
      <c r="BE344" s="9" t="str">
        <f t="shared" si="17"/>
        <v>Yes</v>
      </c>
      <c r="BF344" s="9" t="str">
        <f t="shared" si="18"/>
        <v>Beverley Miller</v>
      </c>
      <c r="BG344" t="str">
        <f>IFERROR(INDEX('New data'!$Y$2:$Y$20000,BN344),"-")</f>
        <v>-</v>
      </c>
      <c r="BH344" t="str">
        <f ca="1">IFERROR(INDEX('New data'!$Y$2:$Y$20000,BO344),"-")</f>
        <v>-</v>
      </c>
      <c r="BI344" t="str">
        <f ca="1">IFERROR(INDEX('New data'!$Y$2:$Y$20000,BP344),"-")</f>
        <v>-</v>
      </c>
      <c r="BJ344" t="str">
        <f ca="1">IFERROR(INDEX('New data'!$Y$2:$Y$20000,BQ344),"-")</f>
        <v>-</v>
      </c>
      <c r="BK344" t="str">
        <f ca="1">IFERROR(INDEX('New data'!$Y$2:$Y$20000,BR344),"-")</f>
        <v>-</v>
      </c>
      <c r="BL344" t="str">
        <f ca="1">IFERROR(INDEX('New data'!$Y$2:$Y$20000,BS344),"-")</f>
        <v>-</v>
      </c>
      <c r="BM344" t="str">
        <f ca="1">IFERROR(INDEX('New data'!$Y$2:$Y$20000,BT344),"-")</f>
        <v>-</v>
      </c>
      <c r="BN344" t="e">
        <f>MATCH($B344,'New data'!$G$2:$G$20000,0)</f>
        <v>#N/A</v>
      </c>
      <c r="BO344" t="e">
        <f ca="1">MATCH($B344,OFFSET('New data'!$G$2,BN344,0,20000,1),0)+BN344</f>
        <v>#N/A</v>
      </c>
      <c r="BP344" t="e">
        <f ca="1">MATCH($B344,OFFSET('New data'!$G$2,BO344,0,20000,1),0)+BO344</f>
        <v>#N/A</v>
      </c>
      <c r="BQ344" t="e">
        <f ca="1">MATCH($B344,OFFSET('New data'!$G$2,BP344,0,20000,1),0)+BP344</f>
        <v>#N/A</v>
      </c>
      <c r="BR344" t="e">
        <f ca="1">MATCH($B344,OFFSET('New data'!$G$2,BQ344,0,20000,1),0)+BQ344</f>
        <v>#N/A</v>
      </c>
      <c r="BS344" t="e">
        <f ca="1">MATCH($B344,OFFSET('New data'!$G$2,BR344,0,20000,1),0)+BR344</f>
        <v>#N/A</v>
      </c>
      <c r="BT344" t="e">
        <f ca="1">MATCH($B344,OFFSET('New data'!$G$2,BS344,0,20000,1),0)+BS344</f>
        <v>#N/A</v>
      </c>
      <c r="BU344" s="9"/>
    </row>
    <row r="345" spans="1:73" ht="31.5" thickBot="1" x14ac:dyDescent="0.4">
      <c r="A345" s="58" t="s">
        <v>378</v>
      </c>
      <c r="B345" s="58" t="s">
        <v>13723</v>
      </c>
      <c r="C345" s="58" t="s">
        <v>20050</v>
      </c>
      <c r="D345" s="59"/>
      <c r="E345" s="59"/>
      <c r="F345" s="59"/>
      <c r="G345" s="59"/>
      <c r="AA345" s="51"/>
      <c r="AB345" s="59"/>
      <c r="AC345" s="65" t="s">
        <v>20412</v>
      </c>
      <c r="AD345" s="59"/>
      <c r="AE345" s="59"/>
      <c r="AF345" s="59"/>
      <c r="AG345" s="59"/>
      <c r="AH345" s="59"/>
      <c r="AI345" s="59"/>
      <c r="AJ345" s="42"/>
      <c r="AK345" s="42"/>
      <c r="AL345" s="43"/>
      <c r="AM345" s="42"/>
      <c r="AN345" s="42"/>
      <c r="AO345" s="42"/>
      <c r="AP345" s="42"/>
      <c r="AQ345" s="42"/>
      <c r="AR345" s="42"/>
      <c r="AS345" s="42"/>
      <c r="AT345" s="42"/>
      <c r="AU345" s="44"/>
      <c r="AV345" s="44"/>
      <c r="AW345" s="44"/>
      <c r="AX345" s="44"/>
      <c r="AY345" s="44"/>
      <c r="AZ345" s="44"/>
      <c r="BB345" s="9" t="e">
        <f>MATCH(BF345,'New data'!$Y$2:$Y$20000,0)</f>
        <v>#N/A</v>
      </c>
      <c r="BC345" s="9" t="str">
        <f t="shared" si="16"/>
        <v>No</v>
      </c>
      <c r="BD345" s="9" t="s">
        <v>20410</v>
      </c>
      <c r="BE345" s="9" t="str">
        <f t="shared" si="17"/>
        <v>Yes</v>
      </c>
      <c r="BF345" s="9" t="str">
        <f t="shared" si="18"/>
        <v>Tyler Miller</v>
      </c>
      <c r="BG345" t="str">
        <f>IFERROR(INDEX('New data'!$Y$2:$Y$20000,BN345),"-")</f>
        <v>-</v>
      </c>
      <c r="BH345" t="str">
        <f ca="1">IFERROR(INDEX('New data'!$Y$2:$Y$20000,BO345),"-")</f>
        <v>-</v>
      </c>
      <c r="BI345" t="str">
        <f ca="1">IFERROR(INDEX('New data'!$Y$2:$Y$20000,BP345),"-")</f>
        <v>-</v>
      </c>
      <c r="BJ345" t="str">
        <f ca="1">IFERROR(INDEX('New data'!$Y$2:$Y$20000,BQ345),"-")</f>
        <v>-</v>
      </c>
      <c r="BK345" t="str">
        <f ca="1">IFERROR(INDEX('New data'!$Y$2:$Y$20000,BR345),"-")</f>
        <v>-</v>
      </c>
      <c r="BL345" t="str">
        <f ca="1">IFERROR(INDEX('New data'!$Y$2:$Y$20000,BS345),"-")</f>
        <v>-</v>
      </c>
      <c r="BM345" t="str">
        <f ca="1">IFERROR(INDEX('New data'!$Y$2:$Y$20000,BT345),"-")</f>
        <v>-</v>
      </c>
      <c r="BN345" t="e">
        <f>MATCH($B345,'New data'!$G$2:$G$20000,0)</f>
        <v>#N/A</v>
      </c>
      <c r="BO345" t="e">
        <f ca="1">MATCH($B345,OFFSET('New data'!$G$2,BN345,0,20000,1),0)+BN345</f>
        <v>#N/A</v>
      </c>
      <c r="BP345" t="e">
        <f ca="1">MATCH($B345,OFFSET('New data'!$G$2,BO345,0,20000,1),0)+BO345</f>
        <v>#N/A</v>
      </c>
      <c r="BQ345" t="e">
        <f ca="1">MATCH($B345,OFFSET('New data'!$G$2,BP345,0,20000,1),0)+BP345</f>
        <v>#N/A</v>
      </c>
      <c r="BR345" t="e">
        <f ca="1">MATCH($B345,OFFSET('New data'!$G$2,BQ345,0,20000,1),0)+BQ345</f>
        <v>#N/A</v>
      </c>
      <c r="BS345" t="e">
        <f ca="1">MATCH($B345,OFFSET('New data'!$G$2,BR345,0,20000,1),0)+BR345</f>
        <v>#N/A</v>
      </c>
      <c r="BT345" t="e">
        <f ca="1">MATCH($B345,OFFSET('New data'!$G$2,BS345,0,20000,1),0)+BS345</f>
        <v>#N/A</v>
      </c>
      <c r="BU345" s="9"/>
    </row>
    <row r="346" spans="1:73" ht="31.5" thickBot="1" x14ac:dyDescent="0.4">
      <c r="A346" s="58" t="s">
        <v>379</v>
      </c>
      <c r="B346" s="58" t="s">
        <v>13724</v>
      </c>
      <c r="C346" s="58" t="s">
        <v>20050</v>
      </c>
      <c r="D346" s="59"/>
      <c r="E346" s="59"/>
      <c r="F346" s="59"/>
      <c r="G346" s="59"/>
      <c r="AA346" s="51"/>
      <c r="AB346" s="59"/>
      <c r="AC346" s="65" t="s">
        <v>20412</v>
      </c>
      <c r="AD346" s="59"/>
      <c r="AE346" s="59"/>
      <c r="AF346" s="59"/>
      <c r="AG346" s="59"/>
      <c r="AH346" s="59"/>
      <c r="AI346" s="59"/>
      <c r="AJ346" s="42"/>
      <c r="AK346" s="42"/>
      <c r="AL346" s="43"/>
      <c r="AM346" s="42"/>
      <c r="AN346" s="42"/>
      <c r="AO346" s="42"/>
      <c r="AP346" s="42"/>
      <c r="AQ346" s="42"/>
      <c r="AR346" s="42"/>
      <c r="AS346" s="42"/>
      <c r="AT346" s="42"/>
      <c r="AU346" s="44"/>
      <c r="AV346" s="44"/>
      <c r="AW346" s="44"/>
      <c r="AX346" s="44"/>
      <c r="AY346" s="44"/>
      <c r="AZ346" s="44"/>
      <c r="BB346" s="9" t="e">
        <f>MATCH(BF346,'New data'!$Y$2:$Y$20000,0)</f>
        <v>#N/A</v>
      </c>
      <c r="BC346" s="9" t="str">
        <f t="shared" si="16"/>
        <v>No</v>
      </c>
      <c r="BD346" s="9" t="s">
        <v>20410</v>
      </c>
      <c r="BE346" s="9" t="str">
        <f t="shared" si="17"/>
        <v>Yes</v>
      </c>
      <c r="BF346" s="9" t="str">
        <f t="shared" si="18"/>
        <v>Laxmi Patel</v>
      </c>
      <c r="BG346" t="str">
        <f>IFERROR(INDEX('New data'!$Y$2:$Y$20000,BN346),"-")</f>
        <v>-</v>
      </c>
      <c r="BH346" t="str">
        <f ca="1">IFERROR(INDEX('New data'!$Y$2:$Y$20000,BO346),"-")</f>
        <v>-</v>
      </c>
      <c r="BI346" t="str">
        <f ca="1">IFERROR(INDEX('New data'!$Y$2:$Y$20000,BP346),"-")</f>
        <v>-</v>
      </c>
      <c r="BJ346" t="str">
        <f ca="1">IFERROR(INDEX('New data'!$Y$2:$Y$20000,BQ346),"-")</f>
        <v>-</v>
      </c>
      <c r="BK346" t="str">
        <f ca="1">IFERROR(INDEX('New data'!$Y$2:$Y$20000,BR346),"-")</f>
        <v>-</v>
      </c>
      <c r="BL346" t="str">
        <f ca="1">IFERROR(INDEX('New data'!$Y$2:$Y$20000,BS346),"-")</f>
        <v>-</v>
      </c>
      <c r="BM346" t="str">
        <f ca="1">IFERROR(INDEX('New data'!$Y$2:$Y$20000,BT346),"-")</f>
        <v>-</v>
      </c>
      <c r="BN346" t="e">
        <f>MATCH($B346,'New data'!$G$2:$G$20000,0)</f>
        <v>#N/A</v>
      </c>
      <c r="BO346" t="e">
        <f ca="1">MATCH($B346,OFFSET('New data'!$G$2,BN346,0,20000,1),0)+BN346</f>
        <v>#N/A</v>
      </c>
      <c r="BP346" t="e">
        <f ca="1">MATCH($B346,OFFSET('New data'!$G$2,BO346,0,20000,1),0)+BO346</f>
        <v>#N/A</v>
      </c>
      <c r="BQ346" t="e">
        <f ca="1">MATCH($B346,OFFSET('New data'!$G$2,BP346,0,20000,1),0)+BP346</f>
        <v>#N/A</v>
      </c>
      <c r="BR346" t="e">
        <f ca="1">MATCH($B346,OFFSET('New data'!$G$2,BQ346,0,20000,1),0)+BQ346</f>
        <v>#N/A</v>
      </c>
      <c r="BS346" t="e">
        <f ca="1">MATCH($B346,OFFSET('New data'!$G$2,BR346,0,20000,1),0)+BR346</f>
        <v>#N/A</v>
      </c>
      <c r="BT346" t="e">
        <f ca="1">MATCH($B346,OFFSET('New data'!$G$2,BS346,0,20000,1),0)+BS346</f>
        <v>#N/A</v>
      </c>
      <c r="BU346" s="9"/>
    </row>
    <row r="347" spans="1:73" ht="31.5" thickBot="1" x14ac:dyDescent="0.4">
      <c r="A347" s="58" t="s">
        <v>380</v>
      </c>
      <c r="B347" s="58" t="s">
        <v>13725</v>
      </c>
      <c r="C347" s="58" t="s">
        <v>20050</v>
      </c>
      <c r="D347" s="59"/>
      <c r="E347" s="59"/>
      <c r="F347" s="59"/>
      <c r="G347" s="59"/>
      <c r="AA347" s="51"/>
      <c r="AB347" s="59"/>
      <c r="AC347" s="65" t="s">
        <v>20412</v>
      </c>
      <c r="AD347" s="59"/>
      <c r="AE347" s="59"/>
      <c r="AF347" s="59"/>
      <c r="AG347" s="59"/>
      <c r="AH347" s="59"/>
      <c r="AI347" s="59"/>
      <c r="AJ347" s="42"/>
      <c r="AK347" s="42"/>
      <c r="AL347" s="43"/>
      <c r="AM347" s="42"/>
      <c r="AN347" s="42"/>
      <c r="AO347" s="42"/>
      <c r="AP347" s="42"/>
      <c r="AQ347" s="42"/>
      <c r="AR347" s="42"/>
      <c r="AS347" s="42"/>
      <c r="AT347" s="42"/>
      <c r="AU347" s="44"/>
      <c r="AV347" s="44"/>
      <c r="AW347" s="44"/>
      <c r="AX347" s="44"/>
      <c r="AY347" s="44"/>
      <c r="AZ347" s="44"/>
      <c r="BB347" s="9" t="e">
        <f>MATCH(BF347,'New data'!$Y$2:$Y$20000,0)</f>
        <v>#N/A</v>
      </c>
      <c r="BC347" s="9" t="str">
        <f t="shared" si="16"/>
        <v>No</v>
      </c>
      <c r="BD347" s="9" t="s">
        <v>20410</v>
      </c>
      <c r="BE347" s="9" t="str">
        <f t="shared" si="17"/>
        <v>Yes</v>
      </c>
      <c r="BF347" s="9" t="str">
        <f t="shared" si="18"/>
        <v>Aleksandra Glowacka</v>
      </c>
      <c r="BG347" t="str">
        <f>IFERROR(INDEX('New data'!$Y$2:$Y$20000,BN347),"-")</f>
        <v>-</v>
      </c>
      <c r="BH347" t="str">
        <f ca="1">IFERROR(INDEX('New data'!$Y$2:$Y$20000,BO347),"-")</f>
        <v>-</v>
      </c>
      <c r="BI347" t="str">
        <f ca="1">IFERROR(INDEX('New data'!$Y$2:$Y$20000,BP347),"-")</f>
        <v>-</v>
      </c>
      <c r="BJ347" t="str">
        <f ca="1">IFERROR(INDEX('New data'!$Y$2:$Y$20000,BQ347),"-")</f>
        <v>-</v>
      </c>
      <c r="BK347" t="str">
        <f ca="1">IFERROR(INDEX('New data'!$Y$2:$Y$20000,BR347),"-")</f>
        <v>-</v>
      </c>
      <c r="BL347" t="str">
        <f ca="1">IFERROR(INDEX('New data'!$Y$2:$Y$20000,BS347),"-")</f>
        <v>-</v>
      </c>
      <c r="BM347" t="str">
        <f ca="1">IFERROR(INDEX('New data'!$Y$2:$Y$20000,BT347),"-")</f>
        <v>-</v>
      </c>
      <c r="BN347" t="e">
        <f>MATCH($B347,'New data'!$G$2:$G$20000,0)</f>
        <v>#N/A</v>
      </c>
      <c r="BO347" t="e">
        <f ca="1">MATCH($B347,OFFSET('New data'!$G$2,BN347,0,20000,1),0)+BN347</f>
        <v>#N/A</v>
      </c>
      <c r="BP347" t="e">
        <f ca="1">MATCH($B347,OFFSET('New data'!$G$2,BO347,0,20000,1),0)+BO347</f>
        <v>#N/A</v>
      </c>
      <c r="BQ347" t="e">
        <f ca="1">MATCH($B347,OFFSET('New data'!$G$2,BP347,0,20000,1),0)+BP347</f>
        <v>#N/A</v>
      </c>
      <c r="BR347" t="e">
        <f ca="1">MATCH($B347,OFFSET('New data'!$G$2,BQ347,0,20000,1),0)+BQ347</f>
        <v>#N/A</v>
      </c>
      <c r="BS347" t="e">
        <f ca="1">MATCH($B347,OFFSET('New data'!$G$2,BR347,0,20000,1),0)+BR347</f>
        <v>#N/A</v>
      </c>
      <c r="BT347" t="e">
        <f ca="1">MATCH($B347,OFFSET('New data'!$G$2,BS347,0,20000,1),0)+BS347</f>
        <v>#N/A</v>
      </c>
      <c r="BU347" s="9"/>
    </row>
    <row r="348" spans="1:73" ht="31.5" thickBot="1" x14ac:dyDescent="0.4">
      <c r="A348" s="58" t="s">
        <v>381</v>
      </c>
      <c r="B348" s="58" t="s">
        <v>13725</v>
      </c>
      <c r="C348" s="58" t="s">
        <v>20050</v>
      </c>
      <c r="D348" s="59"/>
      <c r="E348" s="59"/>
      <c r="F348" s="59"/>
      <c r="G348" s="59"/>
      <c r="AA348" s="51"/>
      <c r="AB348" s="59"/>
      <c r="AC348" s="65" t="s">
        <v>20412</v>
      </c>
      <c r="AD348" s="59"/>
      <c r="AE348" s="59"/>
      <c r="AF348" s="59"/>
      <c r="AG348" s="59"/>
      <c r="AH348" s="59"/>
      <c r="AI348" s="59"/>
      <c r="AJ348" s="42"/>
      <c r="AK348" s="42"/>
      <c r="AL348" s="43"/>
      <c r="AM348" s="42"/>
      <c r="AN348" s="42"/>
      <c r="AO348" s="42"/>
      <c r="AP348" s="42"/>
      <c r="AQ348" s="42"/>
      <c r="AR348" s="42"/>
      <c r="AS348" s="42"/>
      <c r="AT348" s="42"/>
      <c r="AU348" s="44"/>
      <c r="AV348" s="44"/>
      <c r="AW348" s="44"/>
      <c r="AX348" s="44"/>
      <c r="AY348" s="44"/>
      <c r="AZ348" s="44"/>
      <c r="BB348" s="9" t="e">
        <f>MATCH(BF348,'New data'!$Y$2:$Y$20000,0)</f>
        <v>#N/A</v>
      </c>
      <c r="BC348" s="9" t="str">
        <f t="shared" si="16"/>
        <v>No</v>
      </c>
      <c r="BD348" s="9" t="s">
        <v>20410</v>
      </c>
      <c r="BE348" s="9" t="str">
        <f t="shared" si="17"/>
        <v>Yes</v>
      </c>
      <c r="BF348" s="9" t="str">
        <f t="shared" si="18"/>
        <v>Sylwester Glowacki</v>
      </c>
      <c r="BG348" t="str">
        <f>IFERROR(INDEX('New data'!$Y$2:$Y$20000,BN348),"-")</f>
        <v>-</v>
      </c>
      <c r="BH348" t="str">
        <f ca="1">IFERROR(INDEX('New data'!$Y$2:$Y$20000,BO348),"-")</f>
        <v>-</v>
      </c>
      <c r="BI348" t="str">
        <f ca="1">IFERROR(INDEX('New data'!$Y$2:$Y$20000,BP348),"-")</f>
        <v>-</v>
      </c>
      <c r="BJ348" t="str">
        <f ca="1">IFERROR(INDEX('New data'!$Y$2:$Y$20000,BQ348),"-")</f>
        <v>-</v>
      </c>
      <c r="BK348" t="str">
        <f ca="1">IFERROR(INDEX('New data'!$Y$2:$Y$20000,BR348),"-")</f>
        <v>-</v>
      </c>
      <c r="BL348" t="str">
        <f ca="1">IFERROR(INDEX('New data'!$Y$2:$Y$20000,BS348),"-")</f>
        <v>-</v>
      </c>
      <c r="BM348" t="str">
        <f ca="1">IFERROR(INDEX('New data'!$Y$2:$Y$20000,BT348),"-")</f>
        <v>-</v>
      </c>
      <c r="BN348" t="e">
        <f>MATCH($B348,'New data'!$G$2:$G$20000,0)</f>
        <v>#N/A</v>
      </c>
      <c r="BO348" t="e">
        <f ca="1">MATCH($B348,OFFSET('New data'!$G$2,BN348,0,20000,1),0)+BN348</f>
        <v>#N/A</v>
      </c>
      <c r="BP348" t="e">
        <f ca="1">MATCH($B348,OFFSET('New data'!$G$2,BO348,0,20000,1),0)+BO348</f>
        <v>#N/A</v>
      </c>
      <c r="BQ348" t="e">
        <f ca="1">MATCH($B348,OFFSET('New data'!$G$2,BP348,0,20000,1),0)+BP348</f>
        <v>#N/A</v>
      </c>
      <c r="BR348" t="e">
        <f ca="1">MATCH($B348,OFFSET('New data'!$G$2,BQ348,0,20000,1),0)+BQ348</f>
        <v>#N/A</v>
      </c>
      <c r="BS348" t="e">
        <f ca="1">MATCH($B348,OFFSET('New data'!$G$2,BR348,0,20000,1),0)+BR348</f>
        <v>#N/A</v>
      </c>
      <c r="BT348" t="e">
        <f ca="1">MATCH($B348,OFFSET('New data'!$G$2,BS348,0,20000,1),0)+BS348</f>
        <v>#N/A</v>
      </c>
      <c r="BU348" s="9"/>
    </row>
    <row r="349" spans="1:73" ht="31.5" thickBot="1" x14ac:dyDescent="0.4">
      <c r="A349" s="58" t="s">
        <v>382</v>
      </c>
      <c r="B349" s="58" t="s">
        <v>13725</v>
      </c>
      <c r="C349" s="58" t="s">
        <v>20050</v>
      </c>
      <c r="D349" s="59"/>
      <c r="E349" s="59"/>
      <c r="F349" s="59"/>
      <c r="G349" s="59"/>
      <c r="AA349" s="51"/>
      <c r="AB349" s="59"/>
      <c r="AC349" s="65" t="s">
        <v>20412</v>
      </c>
      <c r="AD349" s="59"/>
      <c r="AE349" s="59"/>
      <c r="AF349" s="59"/>
      <c r="AG349" s="59"/>
      <c r="AH349" s="59"/>
      <c r="AI349" s="59"/>
      <c r="AJ349" s="42"/>
      <c r="AK349" s="42"/>
      <c r="AL349" s="43"/>
      <c r="AM349" s="42"/>
      <c r="AN349" s="42"/>
      <c r="AO349" s="42"/>
      <c r="AP349" s="42"/>
      <c r="AQ349" s="42"/>
      <c r="AR349" s="42"/>
      <c r="AS349" s="42"/>
      <c r="AT349" s="42"/>
      <c r="AU349" s="44"/>
      <c r="AV349" s="44"/>
      <c r="AW349" s="44"/>
      <c r="AX349" s="44"/>
      <c r="AY349" s="44"/>
      <c r="AZ349" s="44"/>
      <c r="BB349" s="9" t="e">
        <f>MATCH(BF349,'New data'!$Y$2:$Y$20000,0)</f>
        <v>#N/A</v>
      </c>
      <c r="BC349" s="9" t="str">
        <f t="shared" si="16"/>
        <v>No</v>
      </c>
      <c r="BD349" s="9" t="s">
        <v>20410</v>
      </c>
      <c r="BE349" s="9" t="str">
        <f t="shared" si="17"/>
        <v>Yes</v>
      </c>
      <c r="BF349" s="9" t="str">
        <f t="shared" si="18"/>
        <v>Mboyo Litombe</v>
      </c>
      <c r="BG349" t="str">
        <f>IFERROR(INDEX('New data'!$Y$2:$Y$20000,BN349),"-")</f>
        <v>-</v>
      </c>
      <c r="BH349" t="str">
        <f ca="1">IFERROR(INDEX('New data'!$Y$2:$Y$20000,BO349),"-")</f>
        <v>-</v>
      </c>
      <c r="BI349" t="str">
        <f ca="1">IFERROR(INDEX('New data'!$Y$2:$Y$20000,BP349),"-")</f>
        <v>-</v>
      </c>
      <c r="BJ349" t="str">
        <f ca="1">IFERROR(INDEX('New data'!$Y$2:$Y$20000,BQ349),"-")</f>
        <v>-</v>
      </c>
      <c r="BK349" t="str">
        <f ca="1">IFERROR(INDEX('New data'!$Y$2:$Y$20000,BR349),"-")</f>
        <v>-</v>
      </c>
      <c r="BL349" t="str">
        <f ca="1">IFERROR(INDEX('New data'!$Y$2:$Y$20000,BS349),"-")</f>
        <v>-</v>
      </c>
      <c r="BM349" t="str">
        <f ca="1">IFERROR(INDEX('New data'!$Y$2:$Y$20000,BT349),"-")</f>
        <v>-</v>
      </c>
      <c r="BN349" t="e">
        <f>MATCH($B349,'New data'!$G$2:$G$20000,0)</f>
        <v>#N/A</v>
      </c>
      <c r="BO349" t="e">
        <f ca="1">MATCH($B349,OFFSET('New data'!$G$2,BN349,0,20000,1),0)+BN349</f>
        <v>#N/A</v>
      </c>
      <c r="BP349" t="e">
        <f ca="1">MATCH($B349,OFFSET('New data'!$G$2,BO349,0,20000,1),0)+BO349</f>
        <v>#N/A</v>
      </c>
      <c r="BQ349" t="e">
        <f ca="1">MATCH($B349,OFFSET('New data'!$G$2,BP349,0,20000,1),0)+BP349</f>
        <v>#N/A</v>
      </c>
      <c r="BR349" t="e">
        <f ca="1">MATCH($B349,OFFSET('New data'!$G$2,BQ349,0,20000,1),0)+BQ349</f>
        <v>#N/A</v>
      </c>
      <c r="BS349" t="e">
        <f ca="1">MATCH($B349,OFFSET('New data'!$G$2,BR349,0,20000,1),0)+BR349</f>
        <v>#N/A</v>
      </c>
      <c r="BT349" t="e">
        <f ca="1">MATCH($B349,OFFSET('New data'!$G$2,BS349,0,20000,1),0)+BS349</f>
        <v>#N/A</v>
      </c>
      <c r="BU349" s="9"/>
    </row>
    <row r="350" spans="1:73" ht="31.5" thickBot="1" x14ac:dyDescent="0.4">
      <c r="A350" s="58" t="s">
        <v>383</v>
      </c>
      <c r="B350" s="58" t="s">
        <v>13726</v>
      </c>
      <c r="C350" s="58" t="s">
        <v>20050</v>
      </c>
      <c r="D350" s="59"/>
      <c r="E350" s="59"/>
      <c r="F350" s="59"/>
      <c r="G350" s="59"/>
      <c r="AA350" s="51"/>
      <c r="AB350" s="62" t="s">
        <v>20410</v>
      </c>
      <c r="AC350" s="65" t="s">
        <v>20412</v>
      </c>
      <c r="AD350" s="59"/>
      <c r="AE350" s="59"/>
      <c r="AF350" s="59"/>
      <c r="AG350" s="59"/>
      <c r="AH350" s="59"/>
      <c r="AI350" s="59"/>
      <c r="AJ350" s="42"/>
      <c r="AK350" s="42"/>
      <c r="AL350" s="43"/>
      <c r="AM350" s="42"/>
      <c r="AN350" s="42"/>
      <c r="AO350" s="42"/>
      <c r="AP350" s="42"/>
      <c r="AQ350" s="42"/>
      <c r="AR350" s="42"/>
      <c r="AS350" s="42"/>
      <c r="AT350" s="42"/>
      <c r="AU350" s="44"/>
      <c r="AV350" s="44"/>
      <c r="AW350" s="44"/>
      <c r="AX350" s="44"/>
      <c r="AY350" s="44"/>
      <c r="AZ350" s="44"/>
      <c r="BB350" s="9" t="e">
        <f>MATCH(BF350,'New data'!$Y$2:$Y$20000,0)</f>
        <v>#N/A</v>
      </c>
      <c r="BC350" s="9" t="str">
        <f t="shared" si="16"/>
        <v>No</v>
      </c>
      <c r="BD350" s="9" t="s">
        <v>20410</v>
      </c>
      <c r="BE350" s="9" t="str">
        <f t="shared" si="17"/>
        <v>Yes</v>
      </c>
      <c r="BF350" s="9" t="str">
        <f t="shared" si="18"/>
        <v>Abdirazak Abdi</v>
      </c>
      <c r="BG350" t="str">
        <f>IFERROR(INDEX('New data'!$Y$2:$Y$20000,BN350),"-")</f>
        <v>-</v>
      </c>
      <c r="BH350" t="str">
        <f ca="1">IFERROR(INDEX('New data'!$Y$2:$Y$20000,BO350),"-")</f>
        <v>-</v>
      </c>
      <c r="BI350" t="str">
        <f ca="1">IFERROR(INDEX('New data'!$Y$2:$Y$20000,BP350),"-")</f>
        <v>-</v>
      </c>
      <c r="BJ350" t="str">
        <f ca="1">IFERROR(INDEX('New data'!$Y$2:$Y$20000,BQ350),"-")</f>
        <v>-</v>
      </c>
      <c r="BK350" t="str">
        <f ca="1">IFERROR(INDEX('New data'!$Y$2:$Y$20000,BR350),"-")</f>
        <v>-</v>
      </c>
      <c r="BL350" t="str">
        <f ca="1">IFERROR(INDEX('New data'!$Y$2:$Y$20000,BS350),"-")</f>
        <v>-</v>
      </c>
      <c r="BM350" t="str">
        <f ca="1">IFERROR(INDEX('New data'!$Y$2:$Y$20000,BT350),"-")</f>
        <v>-</v>
      </c>
      <c r="BN350" t="e">
        <f>MATCH($B350,'New data'!$G$2:$G$20000,0)</f>
        <v>#N/A</v>
      </c>
      <c r="BO350" t="e">
        <f ca="1">MATCH($B350,OFFSET('New data'!$G$2,BN350,0,20000,1),0)+BN350</f>
        <v>#N/A</v>
      </c>
      <c r="BP350" t="e">
        <f ca="1">MATCH($B350,OFFSET('New data'!$G$2,BO350,0,20000,1),0)+BO350</f>
        <v>#N/A</v>
      </c>
      <c r="BQ350" t="e">
        <f ca="1">MATCH($B350,OFFSET('New data'!$G$2,BP350,0,20000,1),0)+BP350</f>
        <v>#N/A</v>
      </c>
      <c r="BR350" t="e">
        <f ca="1">MATCH($B350,OFFSET('New data'!$G$2,BQ350,0,20000,1),0)+BQ350</f>
        <v>#N/A</v>
      </c>
      <c r="BS350" t="e">
        <f ca="1">MATCH($B350,OFFSET('New data'!$G$2,BR350,0,20000,1),0)+BR350</f>
        <v>#N/A</v>
      </c>
      <c r="BT350" t="e">
        <f ca="1">MATCH($B350,OFFSET('New data'!$G$2,BS350,0,20000,1),0)+BS350</f>
        <v>#N/A</v>
      </c>
      <c r="BU350" s="9"/>
    </row>
    <row r="351" spans="1:73" ht="31.5" thickBot="1" x14ac:dyDescent="0.4">
      <c r="A351" s="58" t="s">
        <v>384</v>
      </c>
      <c r="B351" s="58" t="s">
        <v>13726</v>
      </c>
      <c r="C351" s="58" t="s">
        <v>20050</v>
      </c>
      <c r="D351" s="59"/>
      <c r="E351" s="59"/>
      <c r="F351" s="59"/>
      <c r="G351" s="59"/>
      <c r="AA351" s="51"/>
      <c r="AB351" s="59"/>
      <c r="AC351" s="65" t="s">
        <v>20412</v>
      </c>
      <c r="AD351" s="59"/>
      <c r="AE351" s="59"/>
      <c r="AF351" s="59"/>
      <c r="AG351" s="59"/>
      <c r="AH351" s="59"/>
      <c r="AI351" s="59"/>
      <c r="AJ351" s="42"/>
      <c r="AK351" s="42"/>
      <c r="AL351" s="43"/>
      <c r="AM351" s="42"/>
      <c r="AN351" s="42"/>
      <c r="AO351" s="42"/>
      <c r="AP351" s="42"/>
      <c r="AQ351" s="42"/>
      <c r="AR351" s="42"/>
      <c r="AS351" s="42"/>
      <c r="AT351" s="42"/>
      <c r="AU351" s="44"/>
      <c r="AV351" s="44"/>
      <c r="AW351" s="44"/>
      <c r="AX351" s="44"/>
      <c r="AY351" s="44"/>
      <c r="AZ351" s="44"/>
      <c r="BB351" s="9" t="e">
        <f>MATCH(BF351,'New data'!$Y$2:$Y$20000,0)</f>
        <v>#N/A</v>
      </c>
      <c r="BC351" s="9" t="str">
        <f t="shared" si="16"/>
        <v>No</v>
      </c>
      <c r="BD351" s="9" t="s">
        <v>20410</v>
      </c>
      <c r="BE351" s="9" t="str">
        <f t="shared" si="17"/>
        <v>Yes</v>
      </c>
      <c r="BF351" s="9" t="str">
        <f t="shared" si="18"/>
        <v>Faduma Diriya</v>
      </c>
      <c r="BG351" t="str">
        <f>IFERROR(INDEX('New data'!$Y$2:$Y$20000,BN351),"-")</f>
        <v>-</v>
      </c>
      <c r="BH351" t="str">
        <f ca="1">IFERROR(INDEX('New data'!$Y$2:$Y$20000,BO351),"-")</f>
        <v>-</v>
      </c>
      <c r="BI351" t="str">
        <f ca="1">IFERROR(INDEX('New data'!$Y$2:$Y$20000,BP351),"-")</f>
        <v>-</v>
      </c>
      <c r="BJ351" t="str">
        <f ca="1">IFERROR(INDEX('New data'!$Y$2:$Y$20000,BQ351),"-")</f>
        <v>-</v>
      </c>
      <c r="BK351" t="str">
        <f ca="1">IFERROR(INDEX('New data'!$Y$2:$Y$20000,BR351),"-")</f>
        <v>-</v>
      </c>
      <c r="BL351" t="str">
        <f ca="1">IFERROR(INDEX('New data'!$Y$2:$Y$20000,BS351),"-")</f>
        <v>-</v>
      </c>
      <c r="BM351" t="str">
        <f ca="1">IFERROR(INDEX('New data'!$Y$2:$Y$20000,BT351),"-")</f>
        <v>-</v>
      </c>
      <c r="BN351" t="e">
        <f>MATCH($B351,'New data'!$G$2:$G$20000,0)</f>
        <v>#N/A</v>
      </c>
      <c r="BO351" t="e">
        <f ca="1">MATCH($B351,OFFSET('New data'!$G$2,BN351,0,20000,1),0)+BN351</f>
        <v>#N/A</v>
      </c>
      <c r="BP351" t="e">
        <f ca="1">MATCH($B351,OFFSET('New data'!$G$2,BO351,0,20000,1),0)+BO351</f>
        <v>#N/A</v>
      </c>
      <c r="BQ351" t="e">
        <f ca="1">MATCH($B351,OFFSET('New data'!$G$2,BP351,0,20000,1),0)+BP351</f>
        <v>#N/A</v>
      </c>
      <c r="BR351" t="e">
        <f ca="1">MATCH($B351,OFFSET('New data'!$G$2,BQ351,0,20000,1),0)+BQ351</f>
        <v>#N/A</v>
      </c>
      <c r="BS351" t="e">
        <f ca="1">MATCH($B351,OFFSET('New data'!$G$2,BR351,0,20000,1),0)+BR351</f>
        <v>#N/A</v>
      </c>
      <c r="BT351" t="e">
        <f ca="1">MATCH($B351,OFFSET('New data'!$G$2,BS351,0,20000,1),0)+BS351</f>
        <v>#N/A</v>
      </c>
      <c r="BU351" s="9"/>
    </row>
    <row r="352" spans="1:73" ht="31.5" thickBot="1" x14ac:dyDescent="0.4">
      <c r="A352" s="58" t="s">
        <v>385</v>
      </c>
      <c r="B352" s="58" t="s">
        <v>13726</v>
      </c>
      <c r="C352" s="58" t="s">
        <v>20050</v>
      </c>
      <c r="D352" s="59"/>
      <c r="E352" s="59"/>
      <c r="F352" s="59"/>
      <c r="G352" s="59"/>
      <c r="AA352" s="51"/>
      <c r="AB352" s="62" t="s">
        <v>20410</v>
      </c>
      <c r="AC352" s="65" t="s">
        <v>20412</v>
      </c>
      <c r="AD352" s="59"/>
      <c r="AE352" s="59"/>
      <c r="AF352" s="59"/>
      <c r="AG352" s="59"/>
      <c r="AH352" s="59"/>
      <c r="AI352" s="59"/>
      <c r="AJ352" s="42"/>
      <c r="AK352" s="42"/>
      <c r="AL352" s="43"/>
      <c r="AM352" s="42"/>
      <c r="AN352" s="42"/>
      <c r="AO352" s="42"/>
      <c r="AP352" s="42"/>
      <c r="AQ352" s="42"/>
      <c r="AR352" s="42"/>
      <c r="AS352" s="42"/>
      <c r="AT352" s="42"/>
      <c r="AU352" s="44"/>
      <c r="AV352" s="44"/>
      <c r="AW352" s="44"/>
      <c r="AX352" s="44"/>
      <c r="AY352" s="44"/>
      <c r="AZ352" s="44"/>
      <c r="BB352" s="9" t="e">
        <f>MATCH(BF352,'New data'!$Y$2:$Y$20000,0)</f>
        <v>#N/A</v>
      </c>
      <c r="BC352" s="9" t="str">
        <f t="shared" si="16"/>
        <v>No</v>
      </c>
      <c r="BD352" s="9" t="s">
        <v>20410</v>
      </c>
      <c r="BE352" s="9" t="str">
        <f t="shared" si="17"/>
        <v>Yes</v>
      </c>
      <c r="BF352" s="9" t="str">
        <f t="shared" si="18"/>
        <v>Abdullah Durani</v>
      </c>
      <c r="BG352" t="str">
        <f>IFERROR(INDEX('New data'!$Y$2:$Y$20000,BN352),"-")</f>
        <v>-</v>
      </c>
      <c r="BH352" t="str">
        <f ca="1">IFERROR(INDEX('New data'!$Y$2:$Y$20000,BO352),"-")</f>
        <v>-</v>
      </c>
      <c r="BI352" t="str">
        <f ca="1">IFERROR(INDEX('New data'!$Y$2:$Y$20000,BP352),"-")</f>
        <v>-</v>
      </c>
      <c r="BJ352" t="str">
        <f ca="1">IFERROR(INDEX('New data'!$Y$2:$Y$20000,BQ352),"-")</f>
        <v>-</v>
      </c>
      <c r="BK352" t="str">
        <f ca="1">IFERROR(INDEX('New data'!$Y$2:$Y$20000,BR352),"-")</f>
        <v>-</v>
      </c>
      <c r="BL352" t="str">
        <f ca="1">IFERROR(INDEX('New data'!$Y$2:$Y$20000,BS352),"-")</f>
        <v>-</v>
      </c>
      <c r="BM352" t="str">
        <f ca="1">IFERROR(INDEX('New data'!$Y$2:$Y$20000,BT352),"-")</f>
        <v>-</v>
      </c>
      <c r="BN352" t="e">
        <f>MATCH($B352,'New data'!$G$2:$G$20000,0)</f>
        <v>#N/A</v>
      </c>
      <c r="BO352" t="e">
        <f ca="1">MATCH($B352,OFFSET('New data'!$G$2,BN352,0,20000,1),0)+BN352</f>
        <v>#N/A</v>
      </c>
      <c r="BP352" t="e">
        <f ca="1">MATCH($B352,OFFSET('New data'!$G$2,BO352,0,20000,1),0)+BO352</f>
        <v>#N/A</v>
      </c>
      <c r="BQ352" t="e">
        <f ca="1">MATCH($B352,OFFSET('New data'!$G$2,BP352,0,20000,1),0)+BP352</f>
        <v>#N/A</v>
      </c>
      <c r="BR352" t="e">
        <f ca="1">MATCH($B352,OFFSET('New data'!$G$2,BQ352,0,20000,1),0)+BQ352</f>
        <v>#N/A</v>
      </c>
      <c r="BS352" t="e">
        <f ca="1">MATCH($B352,OFFSET('New data'!$G$2,BR352,0,20000,1),0)+BR352</f>
        <v>#N/A</v>
      </c>
      <c r="BT352" t="e">
        <f ca="1">MATCH($B352,OFFSET('New data'!$G$2,BS352,0,20000,1),0)+BS352</f>
        <v>#N/A</v>
      </c>
      <c r="BU352" s="9"/>
    </row>
    <row r="353" spans="1:73" ht="31.5" thickBot="1" x14ac:dyDescent="0.4">
      <c r="A353" s="58" t="s">
        <v>386</v>
      </c>
      <c r="B353" s="58" t="s">
        <v>13726</v>
      </c>
      <c r="C353" s="58" t="s">
        <v>20050</v>
      </c>
      <c r="D353" s="59"/>
      <c r="E353" s="59"/>
      <c r="F353" s="59"/>
      <c r="G353" s="59"/>
      <c r="AA353" s="51"/>
      <c r="AB353" s="59"/>
      <c r="AC353" s="65" t="s">
        <v>20412</v>
      </c>
      <c r="AD353" s="59"/>
      <c r="AE353" s="59"/>
      <c r="AF353" s="59"/>
      <c r="AG353" s="59"/>
      <c r="AH353" s="59"/>
      <c r="AI353" s="59"/>
      <c r="AJ353" s="42"/>
      <c r="AK353" s="42"/>
      <c r="AL353" s="43"/>
      <c r="AM353" s="42"/>
      <c r="AN353" s="42"/>
      <c r="AO353" s="42"/>
      <c r="AP353" s="42"/>
      <c r="AQ353" s="42"/>
      <c r="AR353" s="42"/>
      <c r="AS353" s="42"/>
      <c r="AT353" s="42"/>
      <c r="AU353" s="44"/>
      <c r="AV353" s="44"/>
      <c r="AW353" s="44"/>
      <c r="AX353" s="44"/>
      <c r="AY353" s="44"/>
      <c r="AZ353" s="44"/>
      <c r="BB353" s="9" t="e">
        <f>MATCH(BF353,'New data'!$Y$2:$Y$20000,0)</f>
        <v>#N/A</v>
      </c>
      <c r="BC353" s="9" t="str">
        <f t="shared" si="16"/>
        <v>No</v>
      </c>
      <c r="BD353" s="9" t="s">
        <v>20410</v>
      </c>
      <c r="BE353" s="9" t="str">
        <f t="shared" si="17"/>
        <v>Yes</v>
      </c>
      <c r="BF353" s="9" t="str">
        <f t="shared" si="18"/>
        <v>Aisha Jimale</v>
      </c>
      <c r="BG353" t="str">
        <f>IFERROR(INDEX('New data'!$Y$2:$Y$20000,BN353),"-")</f>
        <v>-</v>
      </c>
      <c r="BH353" t="str">
        <f ca="1">IFERROR(INDEX('New data'!$Y$2:$Y$20000,BO353),"-")</f>
        <v>-</v>
      </c>
      <c r="BI353" t="str">
        <f ca="1">IFERROR(INDEX('New data'!$Y$2:$Y$20000,BP353),"-")</f>
        <v>-</v>
      </c>
      <c r="BJ353" t="str">
        <f ca="1">IFERROR(INDEX('New data'!$Y$2:$Y$20000,BQ353),"-")</f>
        <v>-</v>
      </c>
      <c r="BK353" t="str">
        <f ca="1">IFERROR(INDEX('New data'!$Y$2:$Y$20000,BR353),"-")</f>
        <v>-</v>
      </c>
      <c r="BL353" t="str">
        <f ca="1">IFERROR(INDEX('New data'!$Y$2:$Y$20000,BS353),"-")</f>
        <v>-</v>
      </c>
      <c r="BM353" t="str">
        <f ca="1">IFERROR(INDEX('New data'!$Y$2:$Y$20000,BT353),"-")</f>
        <v>-</v>
      </c>
      <c r="BN353" t="e">
        <f>MATCH($B353,'New data'!$G$2:$G$20000,0)</f>
        <v>#N/A</v>
      </c>
      <c r="BO353" t="e">
        <f ca="1">MATCH($B353,OFFSET('New data'!$G$2,BN353,0,20000,1),0)+BN353</f>
        <v>#N/A</v>
      </c>
      <c r="BP353" t="e">
        <f ca="1">MATCH($B353,OFFSET('New data'!$G$2,BO353,0,20000,1),0)+BO353</f>
        <v>#N/A</v>
      </c>
      <c r="BQ353" t="e">
        <f ca="1">MATCH($B353,OFFSET('New data'!$G$2,BP353,0,20000,1),0)+BP353</f>
        <v>#N/A</v>
      </c>
      <c r="BR353" t="e">
        <f ca="1">MATCH($B353,OFFSET('New data'!$G$2,BQ353,0,20000,1),0)+BQ353</f>
        <v>#N/A</v>
      </c>
      <c r="BS353" t="e">
        <f ca="1">MATCH($B353,OFFSET('New data'!$G$2,BR353,0,20000,1),0)+BR353</f>
        <v>#N/A</v>
      </c>
      <c r="BT353" t="e">
        <f ca="1">MATCH($B353,OFFSET('New data'!$G$2,BS353,0,20000,1),0)+BS353</f>
        <v>#N/A</v>
      </c>
      <c r="BU353" s="9"/>
    </row>
    <row r="354" spans="1:73" ht="31.5" thickBot="1" x14ac:dyDescent="0.4">
      <c r="A354" s="58" t="s">
        <v>387</v>
      </c>
      <c r="B354" s="58" t="s">
        <v>13726</v>
      </c>
      <c r="C354" s="58" t="s">
        <v>20050</v>
      </c>
      <c r="D354" s="59"/>
      <c r="E354" s="59"/>
      <c r="F354" s="59"/>
      <c r="G354" s="59"/>
      <c r="AA354" s="51"/>
      <c r="AB354" s="59"/>
      <c r="AC354" s="65" t="s">
        <v>20412</v>
      </c>
      <c r="AD354" s="59"/>
      <c r="AE354" s="59"/>
      <c r="AF354" s="59"/>
      <c r="AG354" s="59"/>
      <c r="AH354" s="59"/>
      <c r="AI354" s="59"/>
      <c r="AJ354" s="42"/>
      <c r="AK354" s="42"/>
      <c r="AL354" s="43"/>
      <c r="AM354" s="42"/>
      <c r="AN354" s="42"/>
      <c r="AO354" s="42"/>
      <c r="AP354" s="42"/>
      <c r="AQ354" s="42"/>
      <c r="AR354" s="42"/>
      <c r="AS354" s="42"/>
      <c r="AT354" s="42"/>
      <c r="AU354" s="44"/>
      <c r="AV354" s="44"/>
      <c r="AW354" s="44"/>
      <c r="AX354" s="44"/>
      <c r="AY354" s="44"/>
      <c r="AZ354" s="44"/>
      <c r="BB354" s="9" t="e">
        <f>MATCH(BF354,'New data'!$Y$2:$Y$20000,0)</f>
        <v>#N/A</v>
      </c>
      <c r="BC354" s="9" t="str">
        <f t="shared" si="16"/>
        <v>No</v>
      </c>
      <c r="BD354" s="9" t="s">
        <v>20410</v>
      </c>
      <c r="BE354" s="9" t="str">
        <f t="shared" si="17"/>
        <v>Yes</v>
      </c>
      <c r="BF354" s="9" t="str">
        <f t="shared" si="18"/>
        <v>Maryan Jimale</v>
      </c>
      <c r="BG354" t="str">
        <f>IFERROR(INDEX('New data'!$Y$2:$Y$20000,BN354),"-")</f>
        <v>-</v>
      </c>
      <c r="BH354" t="str">
        <f ca="1">IFERROR(INDEX('New data'!$Y$2:$Y$20000,BO354),"-")</f>
        <v>-</v>
      </c>
      <c r="BI354" t="str">
        <f ca="1">IFERROR(INDEX('New data'!$Y$2:$Y$20000,BP354),"-")</f>
        <v>-</v>
      </c>
      <c r="BJ354" t="str">
        <f ca="1">IFERROR(INDEX('New data'!$Y$2:$Y$20000,BQ354),"-")</f>
        <v>-</v>
      </c>
      <c r="BK354" t="str">
        <f ca="1">IFERROR(INDEX('New data'!$Y$2:$Y$20000,BR354),"-")</f>
        <v>-</v>
      </c>
      <c r="BL354" t="str">
        <f ca="1">IFERROR(INDEX('New data'!$Y$2:$Y$20000,BS354),"-")</f>
        <v>-</v>
      </c>
      <c r="BM354" t="str">
        <f ca="1">IFERROR(INDEX('New data'!$Y$2:$Y$20000,BT354),"-")</f>
        <v>-</v>
      </c>
      <c r="BN354" t="e">
        <f>MATCH($B354,'New data'!$G$2:$G$20000,0)</f>
        <v>#N/A</v>
      </c>
      <c r="BO354" t="e">
        <f ca="1">MATCH($B354,OFFSET('New data'!$G$2,BN354,0,20000,1),0)+BN354</f>
        <v>#N/A</v>
      </c>
      <c r="BP354" t="e">
        <f ca="1">MATCH($B354,OFFSET('New data'!$G$2,BO354,0,20000,1),0)+BO354</f>
        <v>#N/A</v>
      </c>
      <c r="BQ354" t="e">
        <f ca="1">MATCH($B354,OFFSET('New data'!$G$2,BP354,0,20000,1),0)+BP354</f>
        <v>#N/A</v>
      </c>
      <c r="BR354" t="e">
        <f ca="1">MATCH($B354,OFFSET('New data'!$G$2,BQ354,0,20000,1),0)+BQ354</f>
        <v>#N/A</v>
      </c>
      <c r="BS354" t="e">
        <f ca="1">MATCH($B354,OFFSET('New data'!$G$2,BR354,0,20000,1),0)+BR354</f>
        <v>#N/A</v>
      </c>
      <c r="BT354" t="e">
        <f ca="1">MATCH($B354,OFFSET('New data'!$G$2,BS354,0,20000,1),0)+BS354</f>
        <v>#N/A</v>
      </c>
      <c r="BU354" s="9"/>
    </row>
    <row r="355" spans="1:73" ht="31.5" thickBot="1" x14ac:dyDescent="0.4">
      <c r="A355" s="58" t="s">
        <v>388</v>
      </c>
      <c r="B355" s="58" t="s">
        <v>13726</v>
      </c>
      <c r="C355" s="58" t="s">
        <v>20050</v>
      </c>
      <c r="D355" s="59"/>
      <c r="E355" s="59"/>
      <c r="F355" s="59"/>
      <c r="G355" s="59"/>
      <c r="AA355" s="51"/>
      <c r="AB355" s="59"/>
      <c r="AC355" s="65" t="s">
        <v>20412</v>
      </c>
      <c r="AD355" s="59"/>
      <c r="AE355" s="59"/>
      <c r="AF355" s="59"/>
      <c r="AG355" s="59"/>
      <c r="AH355" s="59"/>
      <c r="AI355" s="59"/>
      <c r="AJ355" s="42"/>
      <c r="AK355" s="42"/>
      <c r="AL355" s="43"/>
      <c r="AM355" s="42"/>
      <c r="AN355" s="42"/>
      <c r="AO355" s="42"/>
      <c r="AP355" s="42"/>
      <c r="AQ355" s="42"/>
      <c r="AR355" s="42"/>
      <c r="AS355" s="42"/>
      <c r="AT355" s="42"/>
      <c r="AU355" s="44"/>
      <c r="AV355" s="44"/>
      <c r="AW355" s="44"/>
      <c r="AX355" s="44"/>
      <c r="AY355" s="44"/>
      <c r="AZ355" s="44"/>
      <c r="BB355" s="9" t="e">
        <f>MATCH(BF355,'New data'!$Y$2:$Y$20000,0)</f>
        <v>#N/A</v>
      </c>
      <c r="BC355" s="9" t="str">
        <f t="shared" si="16"/>
        <v>No</v>
      </c>
      <c r="BD355" s="9" t="s">
        <v>20410</v>
      </c>
      <c r="BE355" s="9" t="str">
        <f t="shared" si="17"/>
        <v>Yes</v>
      </c>
      <c r="BF355" s="9" t="str">
        <f t="shared" si="18"/>
        <v>Samzam Jimale</v>
      </c>
      <c r="BG355" t="str">
        <f>IFERROR(INDEX('New data'!$Y$2:$Y$20000,BN355),"-")</f>
        <v>-</v>
      </c>
      <c r="BH355" t="str">
        <f ca="1">IFERROR(INDEX('New data'!$Y$2:$Y$20000,BO355),"-")</f>
        <v>-</v>
      </c>
      <c r="BI355" t="str">
        <f ca="1">IFERROR(INDEX('New data'!$Y$2:$Y$20000,BP355),"-")</f>
        <v>-</v>
      </c>
      <c r="BJ355" t="str">
        <f ca="1">IFERROR(INDEX('New data'!$Y$2:$Y$20000,BQ355),"-")</f>
        <v>-</v>
      </c>
      <c r="BK355" t="str">
        <f ca="1">IFERROR(INDEX('New data'!$Y$2:$Y$20000,BR355),"-")</f>
        <v>-</v>
      </c>
      <c r="BL355" t="str">
        <f ca="1">IFERROR(INDEX('New data'!$Y$2:$Y$20000,BS355),"-")</f>
        <v>-</v>
      </c>
      <c r="BM355" t="str">
        <f ca="1">IFERROR(INDEX('New data'!$Y$2:$Y$20000,BT355),"-")</f>
        <v>-</v>
      </c>
      <c r="BN355" t="e">
        <f>MATCH($B355,'New data'!$G$2:$G$20000,0)</f>
        <v>#N/A</v>
      </c>
      <c r="BO355" t="e">
        <f ca="1">MATCH($B355,OFFSET('New data'!$G$2,BN355,0,20000,1),0)+BN355</f>
        <v>#N/A</v>
      </c>
      <c r="BP355" t="e">
        <f ca="1">MATCH($B355,OFFSET('New data'!$G$2,BO355,0,20000,1),0)+BO355</f>
        <v>#N/A</v>
      </c>
      <c r="BQ355" t="e">
        <f ca="1">MATCH($B355,OFFSET('New data'!$G$2,BP355,0,20000,1),0)+BP355</f>
        <v>#N/A</v>
      </c>
      <c r="BR355" t="e">
        <f ca="1">MATCH($B355,OFFSET('New data'!$G$2,BQ355,0,20000,1),0)+BQ355</f>
        <v>#N/A</v>
      </c>
      <c r="BS355" t="e">
        <f ca="1">MATCH($B355,OFFSET('New data'!$G$2,BR355,0,20000,1),0)+BR355</f>
        <v>#N/A</v>
      </c>
      <c r="BT355" t="e">
        <f ca="1">MATCH($B355,OFFSET('New data'!$G$2,BS355,0,20000,1),0)+BS355</f>
        <v>#N/A</v>
      </c>
      <c r="BU355" s="9"/>
    </row>
    <row r="356" spans="1:73" ht="31.5" thickBot="1" x14ac:dyDescent="0.4">
      <c r="A356" s="58" t="s">
        <v>389</v>
      </c>
      <c r="B356" s="58" t="s">
        <v>13726</v>
      </c>
      <c r="C356" s="58" t="s">
        <v>20050</v>
      </c>
      <c r="D356" s="59"/>
      <c r="E356" s="59"/>
      <c r="F356" s="59"/>
      <c r="G356" s="59"/>
      <c r="AA356" s="51"/>
      <c r="AB356" s="59"/>
      <c r="AC356" s="65" t="s">
        <v>20412</v>
      </c>
      <c r="AD356" s="59"/>
      <c r="AE356" s="59"/>
      <c r="AF356" s="59"/>
      <c r="AG356" s="59"/>
      <c r="AH356" s="59"/>
      <c r="AI356" s="59"/>
      <c r="AJ356" s="42"/>
      <c r="AK356" s="42"/>
      <c r="AL356" s="43"/>
      <c r="AM356" s="42"/>
      <c r="AN356" s="42"/>
      <c r="AO356" s="42"/>
      <c r="AP356" s="42"/>
      <c r="AQ356" s="42"/>
      <c r="AR356" s="42"/>
      <c r="AS356" s="42"/>
      <c r="AT356" s="42"/>
      <c r="AU356" s="44"/>
      <c r="AV356" s="44"/>
      <c r="AW356" s="44"/>
      <c r="AX356" s="44"/>
      <c r="AY356" s="44"/>
      <c r="AZ356" s="44"/>
      <c r="BB356" s="9" t="e">
        <f>MATCH(BF356,'New data'!$Y$2:$Y$20000,0)</f>
        <v>#N/A</v>
      </c>
      <c r="BC356" s="9" t="str">
        <f t="shared" si="16"/>
        <v>No</v>
      </c>
      <c r="BD356" s="9" t="s">
        <v>20410</v>
      </c>
      <c r="BE356" s="9" t="str">
        <f t="shared" si="17"/>
        <v>Yes</v>
      </c>
      <c r="BF356" s="9" t="str">
        <f t="shared" si="18"/>
        <v>Hareem Nadeem</v>
      </c>
      <c r="BG356" t="str">
        <f>IFERROR(INDEX('New data'!$Y$2:$Y$20000,BN356),"-")</f>
        <v>-</v>
      </c>
      <c r="BH356" t="str">
        <f ca="1">IFERROR(INDEX('New data'!$Y$2:$Y$20000,BO356),"-")</f>
        <v>-</v>
      </c>
      <c r="BI356" t="str">
        <f ca="1">IFERROR(INDEX('New data'!$Y$2:$Y$20000,BP356),"-")</f>
        <v>-</v>
      </c>
      <c r="BJ356" t="str">
        <f ca="1">IFERROR(INDEX('New data'!$Y$2:$Y$20000,BQ356),"-")</f>
        <v>-</v>
      </c>
      <c r="BK356" t="str">
        <f ca="1">IFERROR(INDEX('New data'!$Y$2:$Y$20000,BR356),"-")</f>
        <v>-</v>
      </c>
      <c r="BL356" t="str">
        <f ca="1">IFERROR(INDEX('New data'!$Y$2:$Y$20000,BS356),"-")</f>
        <v>-</v>
      </c>
      <c r="BM356" t="str">
        <f ca="1">IFERROR(INDEX('New data'!$Y$2:$Y$20000,BT356),"-")</f>
        <v>-</v>
      </c>
      <c r="BN356" t="e">
        <f>MATCH($B356,'New data'!$G$2:$G$20000,0)</f>
        <v>#N/A</v>
      </c>
      <c r="BO356" t="e">
        <f ca="1">MATCH($B356,OFFSET('New data'!$G$2,BN356,0,20000,1),0)+BN356</f>
        <v>#N/A</v>
      </c>
      <c r="BP356" t="e">
        <f ca="1">MATCH($B356,OFFSET('New data'!$G$2,BO356,0,20000,1),0)+BO356</f>
        <v>#N/A</v>
      </c>
      <c r="BQ356" t="e">
        <f ca="1">MATCH($B356,OFFSET('New data'!$G$2,BP356,0,20000,1),0)+BP356</f>
        <v>#N/A</v>
      </c>
      <c r="BR356" t="e">
        <f ca="1">MATCH($B356,OFFSET('New data'!$G$2,BQ356,0,20000,1),0)+BQ356</f>
        <v>#N/A</v>
      </c>
      <c r="BS356" t="e">
        <f ca="1">MATCH($B356,OFFSET('New data'!$G$2,BR356,0,20000,1),0)+BR356</f>
        <v>#N/A</v>
      </c>
      <c r="BT356" t="e">
        <f ca="1">MATCH($B356,OFFSET('New data'!$G$2,BS356,0,20000,1),0)+BS356</f>
        <v>#N/A</v>
      </c>
      <c r="BU356" s="9"/>
    </row>
    <row r="357" spans="1:73" ht="16" thickBot="1" x14ac:dyDescent="0.4">
      <c r="A357" s="58" t="s">
        <v>390</v>
      </c>
      <c r="B357" s="58" t="s">
        <v>13727</v>
      </c>
      <c r="C357" s="58" t="s">
        <v>20050</v>
      </c>
      <c r="D357" s="59"/>
      <c r="E357" s="59"/>
      <c r="F357" s="59"/>
      <c r="G357" s="59"/>
      <c r="AA357" s="51"/>
      <c r="AB357" s="59"/>
      <c r="AC357" s="65" t="s">
        <v>20412</v>
      </c>
      <c r="AD357" s="59"/>
      <c r="AE357" s="59"/>
      <c r="AF357" s="59"/>
      <c r="AG357" s="59"/>
      <c r="AH357" s="59"/>
      <c r="AI357" s="59"/>
      <c r="AJ357" s="42"/>
      <c r="AK357" s="42"/>
      <c r="AL357" s="43"/>
      <c r="AM357" s="42"/>
      <c r="AN357" s="42"/>
      <c r="AO357" s="42"/>
      <c r="AP357" s="42"/>
      <c r="AQ357" s="42"/>
      <c r="AR357" s="42"/>
      <c r="AS357" s="42"/>
      <c r="AT357" s="42"/>
      <c r="AU357" s="44"/>
      <c r="AV357" s="44"/>
      <c r="AW357" s="44"/>
      <c r="AX357" s="44"/>
      <c r="AY357" s="44"/>
      <c r="AZ357" s="44"/>
      <c r="BB357" s="9" t="e">
        <f>MATCH(BF357,'New data'!$Y$2:$Y$20000,0)</f>
        <v>#N/A</v>
      </c>
      <c r="BC357" s="9" t="str">
        <f t="shared" si="16"/>
        <v>No</v>
      </c>
      <c r="BD357" s="9" t="s">
        <v>20410</v>
      </c>
      <c r="BE357" s="9" t="str">
        <f t="shared" si="17"/>
        <v>Yes</v>
      </c>
      <c r="BF357" s="9" t="str">
        <f t="shared" si="18"/>
        <v>Alice Murray</v>
      </c>
      <c r="BG357" t="str">
        <f>IFERROR(INDEX('New data'!$Y$2:$Y$20000,BN357),"-")</f>
        <v>-</v>
      </c>
      <c r="BH357" t="str">
        <f ca="1">IFERROR(INDEX('New data'!$Y$2:$Y$20000,BO357),"-")</f>
        <v>-</v>
      </c>
      <c r="BI357" t="str">
        <f ca="1">IFERROR(INDEX('New data'!$Y$2:$Y$20000,BP357),"-")</f>
        <v>-</v>
      </c>
      <c r="BJ357" t="str">
        <f ca="1">IFERROR(INDEX('New data'!$Y$2:$Y$20000,BQ357),"-")</f>
        <v>-</v>
      </c>
      <c r="BK357" t="str">
        <f ca="1">IFERROR(INDEX('New data'!$Y$2:$Y$20000,BR357),"-")</f>
        <v>-</v>
      </c>
      <c r="BL357" t="str">
        <f ca="1">IFERROR(INDEX('New data'!$Y$2:$Y$20000,BS357),"-")</f>
        <v>-</v>
      </c>
      <c r="BM357" t="str">
        <f ca="1">IFERROR(INDEX('New data'!$Y$2:$Y$20000,BT357),"-")</f>
        <v>-</v>
      </c>
      <c r="BN357" t="e">
        <f>MATCH($B357,'New data'!$G$2:$G$20000,0)</f>
        <v>#N/A</v>
      </c>
      <c r="BO357" t="e">
        <f ca="1">MATCH($B357,OFFSET('New data'!$G$2,BN357,0,20000,1),0)+BN357</f>
        <v>#N/A</v>
      </c>
      <c r="BP357" t="e">
        <f ca="1">MATCH($B357,OFFSET('New data'!$G$2,BO357,0,20000,1),0)+BO357</f>
        <v>#N/A</v>
      </c>
      <c r="BQ357" t="e">
        <f ca="1">MATCH($B357,OFFSET('New data'!$G$2,BP357,0,20000,1),0)+BP357</f>
        <v>#N/A</v>
      </c>
      <c r="BR357" t="e">
        <f ca="1">MATCH($B357,OFFSET('New data'!$G$2,BQ357,0,20000,1),0)+BQ357</f>
        <v>#N/A</v>
      </c>
      <c r="BS357" t="e">
        <f ca="1">MATCH($B357,OFFSET('New data'!$G$2,BR357,0,20000,1),0)+BR357</f>
        <v>#N/A</v>
      </c>
      <c r="BT357" t="e">
        <f ca="1">MATCH($B357,OFFSET('New data'!$G$2,BS357,0,20000,1),0)+BS357</f>
        <v>#N/A</v>
      </c>
      <c r="BU357" s="9"/>
    </row>
    <row r="358" spans="1:73" ht="16" thickBot="1" x14ac:dyDescent="0.4">
      <c r="A358" s="58" t="s">
        <v>391</v>
      </c>
      <c r="B358" s="58" t="s">
        <v>13727</v>
      </c>
      <c r="C358" s="58" t="s">
        <v>20050</v>
      </c>
      <c r="D358" s="59"/>
      <c r="E358" s="59"/>
      <c r="F358" s="59"/>
      <c r="G358" s="59"/>
      <c r="AA358" s="51"/>
      <c r="AB358" s="59"/>
      <c r="AC358" s="65" t="s">
        <v>20412</v>
      </c>
      <c r="AD358" s="59"/>
      <c r="AE358" s="59"/>
      <c r="AF358" s="59"/>
      <c r="AG358" s="59"/>
      <c r="AH358" s="59"/>
      <c r="AI358" s="59"/>
      <c r="AJ358" s="42"/>
      <c r="AK358" s="42"/>
      <c r="AL358" s="43"/>
      <c r="AM358" s="42"/>
      <c r="AN358" s="42"/>
      <c r="AO358" s="42"/>
      <c r="AP358" s="42"/>
      <c r="AQ358" s="42"/>
      <c r="AR358" s="42"/>
      <c r="AS358" s="42"/>
      <c r="AT358" s="42"/>
      <c r="AU358" s="44"/>
      <c r="AV358" s="44"/>
      <c r="AW358" s="44"/>
      <c r="AX358" s="44"/>
      <c r="AY358" s="44"/>
      <c r="AZ358" s="44"/>
      <c r="BB358" s="9" t="e">
        <f>MATCH(BF358,'New data'!$Y$2:$Y$20000,0)</f>
        <v>#N/A</v>
      </c>
      <c r="BC358" s="9" t="str">
        <f t="shared" si="16"/>
        <v>No</v>
      </c>
      <c r="BD358" s="9" t="s">
        <v>20410</v>
      </c>
      <c r="BE358" s="9" t="str">
        <f t="shared" si="17"/>
        <v>Yes</v>
      </c>
      <c r="BF358" s="9" t="str">
        <f t="shared" si="18"/>
        <v>John Murray</v>
      </c>
      <c r="BG358" t="str">
        <f>IFERROR(INDEX('New data'!$Y$2:$Y$20000,BN358),"-")</f>
        <v>-</v>
      </c>
      <c r="BH358" t="str">
        <f ca="1">IFERROR(INDEX('New data'!$Y$2:$Y$20000,BO358),"-")</f>
        <v>-</v>
      </c>
      <c r="BI358" t="str">
        <f ca="1">IFERROR(INDEX('New data'!$Y$2:$Y$20000,BP358),"-")</f>
        <v>-</v>
      </c>
      <c r="BJ358" t="str">
        <f ca="1">IFERROR(INDEX('New data'!$Y$2:$Y$20000,BQ358),"-")</f>
        <v>-</v>
      </c>
      <c r="BK358" t="str">
        <f ca="1">IFERROR(INDEX('New data'!$Y$2:$Y$20000,BR358),"-")</f>
        <v>-</v>
      </c>
      <c r="BL358" t="str">
        <f ca="1">IFERROR(INDEX('New data'!$Y$2:$Y$20000,BS358),"-")</f>
        <v>-</v>
      </c>
      <c r="BM358" t="str">
        <f ca="1">IFERROR(INDEX('New data'!$Y$2:$Y$20000,BT358),"-")</f>
        <v>-</v>
      </c>
      <c r="BN358" t="e">
        <f>MATCH($B358,'New data'!$G$2:$G$20000,0)</f>
        <v>#N/A</v>
      </c>
      <c r="BO358" t="e">
        <f ca="1">MATCH($B358,OFFSET('New data'!$G$2,BN358,0,20000,1),0)+BN358</f>
        <v>#N/A</v>
      </c>
      <c r="BP358" t="e">
        <f ca="1">MATCH($B358,OFFSET('New data'!$G$2,BO358,0,20000,1),0)+BO358</f>
        <v>#N/A</v>
      </c>
      <c r="BQ358" t="e">
        <f ca="1">MATCH($B358,OFFSET('New data'!$G$2,BP358,0,20000,1),0)+BP358</f>
        <v>#N/A</v>
      </c>
      <c r="BR358" t="e">
        <f ca="1">MATCH($B358,OFFSET('New data'!$G$2,BQ358,0,20000,1),0)+BQ358</f>
        <v>#N/A</v>
      </c>
      <c r="BS358" t="e">
        <f ca="1">MATCH($B358,OFFSET('New data'!$G$2,BR358,0,20000,1),0)+BR358</f>
        <v>#N/A</v>
      </c>
      <c r="BT358" t="e">
        <f ca="1">MATCH($B358,OFFSET('New data'!$G$2,BS358,0,20000,1),0)+BS358</f>
        <v>#N/A</v>
      </c>
      <c r="BU358" s="9"/>
    </row>
    <row r="359" spans="1:73" ht="16" thickBot="1" x14ac:dyDescent="0.4">
      <c r="A359" s="58" t="s">
        <v>392</v>
      </c>
      <c r="B359" s="58" t="s">
        <v>13728</v>
      </c>
      <c r="C359" s="58" t="s">
        <v>20050</v>
      </c>
      <c r="D359" s="59"/>
      <c r="E359" s="59"/>
      <c r="F359" s="59"/>
      <c r="G359" s="59"/>
      <c r="AA359" s="51"/>
      <c r="AB359" s="59"/>
      <c r="AC359" s="65" t="s">
        <v>20412</v>
      </c>
      <c r="AD359" s="59"/>
      <c r="AE359" s="59"/>
      <c r="AF359" s="59"/>
      <c r="AG359" s="59"/>
      <c r="AH359" s="59"/>
      <c r="AI359" s="59"/>
      <c r="AJ359" s="42"/>
      <c r="AK359" s="42"/>
      <c r="AL359" s="43"/>
      <c r="AM359" s="42"/>
      <c r="AN359" s="42"/>
      <c r="AO359" s="42"/>
      <c r="AP359" s="42"/>
      <c r="AQ359" s="42"/>
      <c r="AR359" s="42"/>
      <c r="AS359" s="42"/>
      <c r="AT359" s="42"/>
      <c r="AU359" s="44"/>
      <c r="AV359" s="44"/>
      <c r="AW359" s="44"/>
      <c r="AX359" s="44"/>
      <c r="AY359" s="44"/>
      <c r="AZ359" s="44"/>
      <c r="BB359" s="9" t="e">
        <f>MATCH(BF359,'New data'!$Y$2:$Y$20000,0)</f>
        <v>#N/A</v>
      </c>
      <c r="BC359" s="9" t="str">
        <f t="shared" si="16"/>
        <v>No</v>
      </c>
      <c r="BD359" s="9" t="s">
        <v>20410</v>
      </c>
      <c r="BE359" s="9" t="str">
        <f t="shared" si="17"/>
        <v>Yes</v>
      </c>
      <c r="BF359" s="9" t="str">
        <f t="shared" si="18"/>
        <v>Vania Da Costa Santos</v>
      </c>
      <c r="BG359" t="str">
        <f>IFERROR(INDEX('New data'!$Y$2:$Y$20000,BN359),"-")</f>
        <v>-</v>
      </c>
      <c r="BH359" t="str">
        <f ca="1">IFERROR(INDEX('New data'!$Y$2:$Y$20000,BO359),"-")</f>
        <v>-</v>
      </c>
      <c r="BI359" t="str">
        <f ca="1">IFERROR(INDEX('New data'!$Y$2:$Y$20000,BP359),"-")</f>
        <v>-</v>
      </c>
      <c r="BJ359" t="str">
        <f ca="1">IFERROR(INDEX('New data'!$Y$2:$Y$20000,BQ359),"-")</f>
        <v>-</v>
      </c>
      <c r="BK359" t="str">
        <f ca="1">IFERROR(INDEX('New data'!$Y$2:$Y$20000,BR359),"-")</f>
        <v>-</v>
      </c>
      <c r="BL359" t="str">
        <f ca="1">IFERROR(INDEX('New data'!$Y$2:$Y$20000,BS359),"-")</f>
        <v>-</v>
      </c>
      <c r="BM359" t="str">
        <f ca="1">IFERROR(INDEX('New data'!$Y$2:$Y$20000,BT359),"-")</f>
        <v>-</v>
      </c>
      <c r="BN359" t="e">
        <f>MATCH($B359,'New data'!$G$2:$G$20000,0)</f>
        <v>#N/A</v>
      </c>
      <c r="BO359" t="e">
        <f ca="1">MATCH($B359,OFFSET('New data'!$G$2,BN359,0,20000,1),0)+BN359</f>
        <v>#N/A</v>
      </c>
      <c r="BP359" t="e">
        <f ca="1">MATCH($B359,OFFSET('New data'!$G$2,BO359,0,20000,1),0)+BO359</f>
        <v>#N/A</v>
      </c>
      <c r="BQ359" t="e">
        <f ca="1">MATCH($B359,OFFSET('New data'!$G$2,BP359,0,20000,1),0)+BP359</f>
        <v>#N/A</v>
      </c>
      <c r="BR359" t="e">
        <f ca="1">MATCH($B359,OFFSET('New data'!$G$2,BQ359,0,20000,1),0)+BQ359</f>
        <v>#N/A</v>
      </c>
      <c r="BS359" t="e">
        <f ca="1">MATCH($B359,OFFSET('New data'!$G$2,BR359,0,20000,1),0)+BR359</f>
        <v>#N/A</v>
      </c>
      <c r="BT359" t="e">
        <f ca="1">MATCH($B359,OFFSET('New data'!$G$2,BS359,0,20000,1),0)+BS359</f>
        <v>#N/A</v>
      </c>
      <c r="BU359" s="9"/>
    </row>
    <row r="360" spans="1:73" ht="16" thickBot="1" x14ac:dyDescent="0.4">
      <c r="A360" s="58" t="s">
        <v>393</v>
      </c>
      <c r="B360" s="58" t="s">
        <v>13728</v>
      </c>
      <c r="C360" s="58" t="s">
        <v>20050</v>
      </c>
      <c r="D360" s="59"/>
      <c r="E360" s="59"/>
      <c r="F360" s="59"/>
      <c r="G360" s="59"/>
      <c r="AA360" s="51"/>
      <c r="AB360" s="59"/>
      <c r="AC360" s="65" t="s">
        <v>20412</v>
      </c>
      <c r="AD360" s="59"/>
      <c r="AE360" s="59"/>
      <c r="AF360" s="59"/>
      <c r="AG360" s="59"/>
      <c r="AH360" s="59"/>
      <c r="AI360" s="59"/>
      <c r="AJ360" s="42"/>
      <c r="AK360" s="42"/>
      <c r="AL360" s="43"/>
      <c r="AM360" s="42"/>
      <c r="AN360" s="42"/>
      <c r="AO360" s="42"/>
      <c r="AP360" s="42"/>
      <c r="AQ360" s="42"/>
      <c r="AR360" s="42"/>
      <c r="AS360" s="42"/>
      <c r="AT360" s="42"/>
      <c r="AU360" s="44"/>
      <c r="AV360" s="44"/>
      <c r="AW360" s="44"/>
      <c r="AX360" s="44"/>
      <c r="AY360" s="44"/>
      <c r="AZ360" s="44"/>
      <c r="BB360" s="9" t="e">
        <f>MATCH(BF360,'New data'!$Y$2:$Y$20000,0)</f>
        <v>#N/A</v>
      </c>
      <c r="BC360" s="9" t="str">
        <f t="shared" si="16"/>
        <v>No</v>
      </c>
      <c r="BD360" s="9" t="s">
        <v>20410</v>
      </c>
      <c r="BE360" s="9" t="str">
        <f t="shared" si="17"/>
        <v>Yes</v>
      </c>
      <c r="BF360" s="9" t="str">
        <f t="shared" si="18"/>
        <v>Leticia Jesus</v>
      </c>
      <c r="BG360" t="str">
        <f>IFERROR(INDEX('New data'!$Y$2:$Y$20000,BN360),"-")</f>
        <v>-</v>
      </c>
      <c r="BH360" t="str">
        <f ca="1">IFERROR(INDEX('New data'!$Y$2:$Y$20000,BO360),"-")</f>
        <v>-</v>
      </c>
      <c r="BI360" t="str">
        <f ca="1">IFERROR(INDEX('New data'!$Y$2:$Y$20000,BP360),"-")</f>
        <v>-</v>
      </c>
      <c r="BJ360" t="str">
        <f ca="1">IFERROR(INDEX('New data'!$Y$2:$Y$20000,BQ360),"-")</f>
        <v>-</v>
      </c>
      <c r="BK360" t="str">
        <f ca="1">IFERROR(INDEX('New data'!$Y$2:$Y$20000,BR360),"-")</f>
        <v>-</v>
      </c>
      <c r="BL360" t="str">
        <f ca="1">IFERROR(INDEX('New data'!$Y$2:$Y$20000,BS360),"-")</f>
        <v>-</v>
      </c>
      <c r="BM360" t="str">
        <f ca="1">IFERROR(INDEX('New data'!$Y$2:$Y$20000,BT360),"-")</f>
        <v>-</v>
      </c>
      <c r="BN360" t="e">
        <f>MATCH($B360,'New data'!$G$2:$G$20000,0)</f>
        <v>#N/A</v>
      </c>
      <c r="BO360" t="e">
        <f ca="1">MATCH($B360,OFFSET('New data'!$G$2,BN360,0,20000,1),0)+BN360</f>
        <v>#N/A</v>
      </c>
      <c r="BP360" t="e">
        <f ca="1">MATCH($B360,OFFSET('New data'!$G$2,BO360,0,20000,1),0)+BO360</f>
        <v>#N/A</v>
      </c>
      <c r="BQ360" t="e">
        <f ca="1">MATCH($B360,OFFSET('New data'!$G$2,BP360,0,20000,1),0)+BP360</f>
        <v>#N/A</v>
      </c>
      <c r="BR360" t="e">
        <f ca="1">MATCH($B360,OFFSET('New data'!$G$2,BQ360,0,20000,1),0)+BQ360</f>
        <v>#N/A</v>
      </c>
      <c r="BS360" t="e">
        <f ca="1">MATCH($B360,OFFSET('New data'!$G$2,BR360,0,20000,1),0)+BR360</f>
        <v>#N/A</v>
      </c>
      <c r="BT360" t="e">
        <f ca="1">MATCH($B360,OFFSET('New data'!$G$2,BS360,0,20000,1),0)+BS360</f>
        <v>#N/A</v>
      </c>
      <c r="BU360" s="9"/>
    </row>
    <row r="361" spans="1:73" ht="16" thickBot="1" x14ac:dyDescent="0.4">
      <c r="A361" s="58" t="s">
        <v>394</v>
      </c>
      <c r="B361" s="58" t="s">
        <v>13728</v>
      </c>
      <c r="C361" s="58" t="s">
        <v>20050</v>
      </c>
      <c r="D361" s="59"/>
      <c r="E361" s="59"/>
      <c r="F361" s="59"/>
      <c r="G361" s="59"/>
      <c r="AA361" s="51"/>
      <c r="AB361" s="59"/>
      <c r="AC361" s="65" t="s">
        <v>20412</v>
      </c>
      <c r="AD361" s="59"/>
      <c r="AE361" s="59"/>
      <c r="AF361" s="59"/>
      <c r="AG361" s="59"/>
      <c r="AH361" s="59"/>
      <c r="AI361" s="59"/>
      <c r="AJ361" s="42"/>
      <c r="AK361" s="42"/>
      <c r="AL361" s="43"/>
      <c r="AM361" s="42"/>
      <c r="AN361" s="42"/>
      <c r="AO361" s="42"/>
      <c r="AP361" s="42"/>
      <c r="AQ361" s="42"/>
      <c r="AR361" s="42"/>
      <c r="AS361" s="42"/>
      <c r="AT361" s="42"/>
      <c r="AU361" s="44"/>
      <c r="AV361" s="44"/>
      <c r="AW361" s="44"/>
      <c r="AX361" s="44"/>
      <c r="AY361" s="44"/>
      <c r="AZ361" s="44"/>
      <c r="BB361" s="9" t="e">
        <f>MATCH(BF361,'New data'!$Y$2:$Y$20000,0)</f>
        <v>#N/A</v>
      </c>
      <c r="BC361" s="9" t="str">
        <f t="shared" si="16"/>
        <v>No</v>
      </c>
      <c r="BD361" s="9" t="s">
        <v>20410</v>
      </c>
      <c r="BE361" s="9" t="str">
        <f t="shared" si="17"/>
        <v>Yes</v>
      </c>
      <c r="BF361" s="9" t="str">
        <f t="shared" si="18"/>
        <v>Wildes Lobato Lopes</v>
      </c>
      <c r="BG361" t="str">
        <f>IFERROR(INDEX('New data'!$Y$2:$Y$20000,BN361),"-")</f>
        <v>-</v>
      </c>
      <c r="BH361" t="str">
        <f ca="1">IFERROR(INDEX('New data'!$Y$2:$Y$20000,BO361),"-")</f>
        <v>-</v>
      </c>
      <c r="BI361" t="str">
        <f ca="1">IFERROR(INDEX('New data'!$Y$2:$Y$20000,BP361),"-")</f>
        <v>-</v>
      </c>
      <c r="BJ361" t="str">
        <f ca="1">IFERROR(INDEX('New data'!$Y$2:$Y$20000,BQ361),"-")</f>
        <v>-</v>
      </c>
      <c r="BK361" t="str">
        <f ca="1">IFERROR(INDEX('New data'!$Y$2:$Y$20000,BR361),"-")</f>
        <v>-</v>
      </c>
      <c r="BL361" t="str">
        <f ca="1">IFERROR(INDEX('New data'!$Y$2:$Y$20000,BS361),"-")</f>
        <v>-</v>
      </c>
      <c r="BM361" t="str">
        <f ca="1">IFERROR(INDEX('New data'!$Y$2:$Y$20000,BT361),"-")</f>
        <v>-</v>
      </c>
      <c r="BN361" t="e">
        <f>MATCH($B361,'New data'!$G$2:$G$20000,0)</f>
        <v>#N/A</v>
      </c>
      <c r="BO361" t="e">
        <f ca="1">MATCH($B361,OFFSET('New data'!$G$2,BN361,0,20000,1),0)+BN361</f>
        <v>#N/A</v>
      </c>
      <c r="BP361" t="e">
        <f ca="1">MATCH($B361,OFFSET('New data'!$G$2,BO361,0,20000,1),0)+BO361</f>
        <v>#N/A</v>
      </c>
      <c r="BQ361" t="e">
        <f ca="1">MATCH($B361,OFFSET('New data'!$G$2,BP361,0,20000,1),0)+BP361</f>
        <v>#N/A</v>
      </c>
      <c r="BR361" t="e">
        <f ca="1">MATCH($B361,OFFSET('New data'!$G$2,BQ361,0,20000,1),0)+BQ361</f>
        <v>#N/A</v>
      </c>
      <c r="BS361" t="e">
        <f ca="1">MATCH($B361,OFFSET('New data'!$G$2,BR361,0,20000,1),0)+BR361</f>
        <v>#N/A</v>
      </c>
      <c r="BT361" t="e">
        <f ca="1">MATCH($B361,OFFSET('New data'!$G$2,BS361,0,20000,1),0)+BS361</f>
        <v>#N/A</v>
      </c>
      <c r="BU361" s="9"/>
    </row>
    <row r="362" spans="1:73" ht="16" thickBot="1" x14ac:dyDescent="0.4">
      <c r="A362" s="58" t="s">
        <v>395</v>
      </c>
      <c r="B362" s="58" t="s">
        <v>13728</v>
      </c>
      <c r="C362" s="58" t="s">
        <v>20050</v>
      </c>
      <c r="D362" s="59"/>
      <c r="E362" s="59"/>
      <c r="F362" s="59"/>
      <c r="G362" s="59"/>
      <c r="AA362" s="51"/>
      <c r="AB362" s="59"/>
      <c r="AC362" s="65" t="s">
        <v>20412</v>
      </c>
      <c r="AD362" s="59"/>
      <c r="AE362" s="59"/>
      <c r="AF362" s="59"/>
      <c r="AG362" s="59"/>
      <c r="AH362" s="59"/>
      <c r="AI362" s="59"/>
      <c r="AJ362" s="42"/>
      <c r="AK362" s="42"/>
      <c r="AL362" s="45"/>
      <c r="AM362" s="42"/>
      <c r="AN362" s="42"/>
      <c r="AO362" s="42"/>
      <c r="AP362" s="42"/>
      <c r="AQ362" s="42"/>
      <c r="AR362" s="42"/>
      <c r="AS362" s="42"/>
      <c r="AT362" s="42"/>
      <c r="AU362" s="44"/>
      <c r="AV362" s="44"/>
      <c r="AW362" s="44"/>
      <c r="AX362" s="44"/>
      <c r="AY362" s="44"/>
      <c r="AZ362" s="44"/>
      <c r="BB362" s="9" t="e">
        <f>MATCH(BF362,'New data'!$Y$2:$Y$20000,0)</f>
        <v>#N/A</v>
      </c>
      <c r="BC362" s="9" t="str">
        <f t="shared" si="16"/>
        <v>No</v>
      </c>
      <c r="BD362" s="9" t="s">
        <v>20410</v>
      </c>
      <c r="BE362" s="9" t="str">
        <f t="shared" si="17"/>
        <v>Yes</v>
      </c>
      <c r="BF362" s="9" t="str">
        <f t="shared" si="18"/>
        <v>Leticia Pereira De Jesus</v>
      </c>
      <c r="BG362" t="str">
        <f>IFERROR(INDEX('New data'!$Y$2:$Y$20000,BN362),"-")</f>
        <v>-</v>
      </c>
      <c r="BH362" t="str">
        <f ca="1">IFERROR(INDEX('New data'!$Y$2:$Y$20000,BO362),"-")</f>
        <v>-</v>
      </c>
      <c r="BI362" t="str">
        <f ca="1">IFERROR(INDEX('New data'!$Y$2:$Y$20000,BP362),"-")</f>
        <v>-</v>
      </c>
      <c r="BJ362" t="str">
        <f ca="1">IFERROR(INDEX('New data'!$Y$2:$Y$20000,BQ362),"-")</f>
        <v>-</v>
      </c>
      <c r="BK362" t="str">
        <f ca="1">IFERROR(INDEX('New data'!$Y$2:$Y$20000,BR362),"-")</f>
        <v>-</v>
      </c>
      <c r="BL362" t="str">
        <f ca="1">IFERROR(INDEX('New data'!$Y$2:$Y$20000,BS362),"-")</f>
        <v>-</v>
      </c>
      <c r="BM362" t="str">
        <f ca="1">IFERROR(INDEX('New data'!$Y$2:$Y$20000,BT362),"-")</f>
        <v>-</v>
      </c>
      <c r="BN362" t="e">
        <f>MATCH($B362,'New data'!$G$2:$G$20000,0)</f>
        <v>#N/A</v>
      </c>
      <c r="BO362" t="e">
        <f ca="1">MATCH($B362,OFFSET('New data'!$G$2,BN362,0,20000,1),0)+BN362</f>
        <v>#N/A</v>
      </c>
      <c r="BP362" t="e">
        <f ca="1">MATCH($B362,OFFSET('New data'!$G$2,BO362,0,20000,1),0)+BO362</f>
        <v>#N/A</v>
      </c>
      <c r="BQ362" t="e">
        <f ca="1">MATCH($B362,OFFSET('New data'!$G$2,BP362,0,20000,1),0)+BP362</f>
        <v>#N/A</v>
      </c>
      <c r="BR362" t="e">
        <f ca="1">MATCH($B362,OFFSET('New data'!$G$2,BQ362,0,20000,1),0)+BQ362</f>
        <v>#N/A</v>
      </c>
      <c r="BS362" t="e">
        <f ca="1">MATCH($B362,OFFSET('New data'!$G$2,BR362,0,20000,1),0)+BR362</f>
        <v>#N/A</v>
      </c>
      <c r="BT362" t="e">
        <f ca="1">MATCH($B362,OFFSET('New data'!$G$2,BS362,0,20000,1),0)+BS362</f>
        <v>#N/A</v>
      </c>
      <c r="BU362" s="9"/>
    </row>
    <row r="363" spans="1:73" ht="16" thickBot="1" x14ac:dyDescent="0.4">
      <c r="A363" s="58" t="s">
        <v>396</v>
      </c>
      <c r="B363" s="58" t="s">
        <v>13728</v>
      </c>
      <c r="C363" s="58" t="s">
        <v>20050</v>
      </c>
      <c r="D363" s="59"/>
      <c r="E363" s="59"/>
      <c r="F363" s="59"/>
      <c r="G363" s="59"/>
      <c r="AA363" s="51"/>
      <c r="AB363" s="59"/>
      <c r="AC363" s="65" t="s">
        <v>20412</v>
      </c>
      <c r="AD363" s="59"/>
      <c r="AE363" s="59"/>
      <c r="AF363" s="59"/>
      <c r="AG363" s="59"/>
      <c r="AH363" s="59"/>
      <c r="AI363" s="59"/>
      <c r="AJ363" s="42"/>
      <c r="AK363" s="42"/>
      <c r="AL363" s="43"/>
      <c r="AM363" s="42"/>
      <c r="AN363" s="42"/>
      <c r="AO363" s="42"/>
      <c r="AP363" s="42"/>
      <c r="AQ363" s="42"/>
      <c r="AR363" s="42"/>
      <c r="AS363" s="42"/>
      <c r="AT363" s="42"/>
      <c r="AU363" s="44"/>
      <c r="AV363" s="44"/>
      <c r="AW363" s="44"/>
      <c r="AX363" s="44"/>
      <c r="AY363" s="44"/>
      <c r="AZ363" s="44"/>
      <c r="BB363" s="9" t="e">
        <f>MATCH(BF363,'New data'!$Y$2:$Y$20000,0)</f>
        <v>#N/A</v>
      </c>
      <c r="BC363" s="9" t="str">
        <f t="shared" si="16"/>
        <v>No</v>
      </c>
      <c r="BD363" s="9" t="s">
        <v>20410</v>
      </c>
      <c r="BE363" s="9" t="str">
        <f t="shared" si="17"/>
        <v>Yes</v>
      </c>
      <c r="BF363" s="9" t="str">
        <f t="shared" si="18"/>
        <v>Cejhanne Rodrigues</v>
      </c>
      <c r="BG363" t="str">
        <f>IFERROR(INDEX('New data'!$Y$2:$Y$20000,BN363),"-")</f>
        <v>-</v>
      </c>
      <c r="BH363" t="str">
        <f ca="1">IFERROR(INDEX('New data'!$Y$2:$Y$20000,BO363),"-")</f>
        <v>-</v>
      </c>
      <c r="BI363" t="str">
        <f ca="1">IFERROR(INDEX('New data'!$Y$2:$Y$20000,BP363),"-")</f>
        <v>-</v>
      </c>
      <c r="BJ363" t="str">
        <f ca="1">IFERROR(INDEX('New data'!$Y$2:$Y$20000,BQ363),"-")</f>
        <v>-</v>
      </c>
      <c r="BK363" t="str">
        <f ca="1">IFERROR(INDEX('New data'!$Y$2:$Y$20000,BR363),"-")</f>
        <v>-</v>
      </c>
      <c r="BL363" t="str">
        <f ca="1">IFERROR(INDEX('New data'!$Y$2:$Y$20000,BS363),"-")</f>
        <v>-</v>
      </c>
      <c r="BM363" t="str">
        <f ca="1">IFERROR(INDEX('New data'!$Y$2:$Y$20000,BT363),"-")</f>
        <v>-</v>
      </c>
      <c r="BN363" t="e">
        <f>MATCH($B363,'New data'!$G$2:$G$20000,0)</f>
        <v>#N/A</v>
      </c>
      <c r="BO363" t="e">
        <f ca="1">MATCH($B363,OFFSET('New data'!$G$2,BN363,0,20000,1),0)+BN363</f>
        <v>#N/A</v>
      </c>
      <c r="BP363" t="e">
        <f ca="1">MATCH($B363,OFFSET('New data'!$G$2,BO363,0,20000,1),0)+BO363</f>
        <v>#N/A</v>
      </c>
      <c r="BQ363" t="e">
        <f ca="1">MATCH($B363,OFFSET('New data'!$G$2,BP363,0,20000,1),0)+BP363</f>
        <v>#N/A</v>
      </c>
      <c r="BR363" t="e">
        <f ca="1">MATCH($B363,OFFSET('New data'!$G$2,BQ363,0,20000,1),0)+BQ363</f>
        <v>#N/A</v>
      </c>
      <c r="BS363" t="e">
        <f ca="1">MATCH($B363,OFFSET('New data'!$G$2,BR363,0,20000,1),0)+BR363</f>
        <v>#N/A</v>
      </c>
      <c r="BT363" t="e">
        <f ca="1">MATCH($B363,OFFSET('New data'!$G$2,BS363,0,20000,1),0)+BS363</f>
        <v>#N/A</v>
      </c>
      <c r="BU363" s="9"/>
    </row>
    <row r="364" spans="1:73" ht="16" thickBot="1" x14ac:dyDescent="0.4">
      <c r="A364" s="58" t="s">
        <v>397</v>
      </c>
      <c r="B364" s="58" t="s">
        <v>13728</v>
      </c>
      <c r="C364" s="58" t="s">
        <v>20050</v>
      </c>
      <c r="D364" s="59"/>
      <c r="E364" s="59"/>
      <c r="F364" s="59"/>
      <c r="G364" s="59"/>
      <c r="AA364" s="51"/>
      <c r="AB364" s="59"/>
      <c r="AC364" s="65" t="s">
        <v>20412</v>
      </c>
      <c r="AD364" s="59"/>
      <c r="AE364" s="59"/>
      <c r="AF364" s="59"/>
      <c r="AG364" s="59"/>
      <c r="AH364" s="59"/>
      <c r="AI364" s="59"/>
      <c r="AJ364" s="42"/>
      <c r="AK364" s="42"/>
      <c r="AL364" s="45"/>
      <c r="AM364" s="42"/>
      <c r="AN364" s="42"/>
      <c r="AO364" s="42"/>
      <c r="AP364" s="42"/>
      <c r="AQ364" s="42"/>
      <c r="AR364" s="42"/>
      <c r="AS364" s="42"/>
      <c r="AT364" s="42"/>
      <c r="AU364" s="44"/>
      <c r="AV364" s="44"/>
      <c r="AW364" s="44"/>
      <c r="AX364" s="44"/>
      <c r="AY364" s="44"/>
      <c r="AZ364" s="44"/>
      <c r="BB364" s="9" t="e">
        <f>MATCH(BF364,'New data'!$Y$2:$Y$20000,0)</f>
        <v>#N/A</v>
      </c>
      <c r="BC364" s="9" t="str">
        <f t="shared" si="16"/>
        <v>No</v>
      </c>
      <c r="BD364" s="9" t="s">
        <v>20410</v>
      </c>
      <c r="BE364" s="9" t="str">
        <f t="shared" si="17"/>
        <v>Yes</v>
      </c>
      <c r="BF364" s="9" t="str">
        <f t="shared" si="18"/>
        <v>Vania Santos</v>
      </c>
      <c r="BG364" t="str">
        <f>IFERROR(INDEX('New data'!$Y$2:$Y$20000,BN364),"-")</f>
        <v>-</v>
      </c>
      <c r="BH364" t="str">
        <f ca="1">IFERROR(INDEX('New data'!$Y$2:$Y$20000,BO364),"-")</f>
        <v>-</v>
      </c>
      <c r="BI364" t="str">
        <f ca="1">IFERROR(INDEX('New data'!$Y$2:$Y$20000,BP364),"-")</f>
        <v>-</v>
      </c>
      <c r="BJ364" t="str">
        <f ca="1">IFERROR(INDEX('New data'!$Y$2:$Y$20000,BQ364),"-")</f>
        <v>-</v>
      </c>
      <c r="BK364" t="str">
        <f ca="1">IFERROR(INDEX('New data'!$Y$2:$Y$20000,BR364),"-")</f>
        <v>-</v>
      </c>
      <c r="BL364" t="str">
        <f ca="1">IFERROR(INDEX('New data'!$Y$2:$Y$20000,BS364),"-")</f>
        <v>-</v>
      </c>
      <c r="BM364" t="str">
        <f ca="1">IFERROR(INDEX('New data'!$Y$2:$Y$20000,BT364),"-")</f>
        <v>-</v>
      </c>
      <c r="BN364" t="e">
        <f>MATCH($B364,'New data'!$G$2:$G$20000,0)</f>
        <v>#N/A</v>
      </c>
      <c r="BO364" t="e">
        <f ca="1">MATCH($B364,OFFSET('New data'!$G$2,BN364,0,20000,1),0)+BN364</f>
        <v>#N/A</v>
      </c>
      <c r="BP364" t="e">
        <f ca="1">MATCH($B364,OFFSET('New data'!$G$2,BO364,0,20000,1),0)+BO364</f>
        <v>#N/A</v>
      </c>
      <c r="BQ364" t="e">
        <f ca="1">MATCH($B364,OFFSET('New data'!$G$2,BP364,0,20000,1),0)+BP364</f>
        <v>#N/A</v>
      </c>
      <c r="BR364" t="e">
        <f ca="1">MATCH($B364,OFFSET('New data'!$G$2,BQ364,0,20000,1),0)+BQ364</f>
        <v>#N/A</v>
      </c>
      <c r="BS364" t="e">
        <f ca="1">MATCH($B364,OFFSET('New data'!$G$2,BR364,0,20000,1),0)+BR364</f>
        <v>#N/A</v>
      </c>
      <c r="BT364" t="e">
        <f ca="1">MATCH($B364,OFFSET('New data'!$G$2,BS364,0,20000,1),0)+BS364</f>
        <v>#N/A</v>
      </c>
      <c r="BU364" s="9"/>
    </row>
    <row r="365" spans="1:73" ht="31.5" thickBot="1" x14ac:dyDescent="0.4">
      <c r="A365" s="58" t="s">
        <v>398</v>
      </c>
      <c r="B365" s="58" t="s">
        <v>13729</v>
      </c>
      <c r="C365" s="58" t="s">
        <v>20050</v>
      </c>
      <c r="D365" s="59"/>
      <c r="E365" s="59"/>
      <c r="F365" s="59"/>
      <c r="G365" s="59"/>
      <c r="AA365" s="51"/>
      <c r="AB365" s="59"/>
      <c r="AC365" s="65" t="s">
        <v>20412</v>
      </c>
      <c r="AD365" s="59"/>
      <c r="AE365" s="59"/>
      <c r="AF365" s="59"/>
      <c r="AG365" s="59"/>
      <c r="AH365" s="59"/>
      <c r="AI365" s="59"/>
      <c r="AJ365" s="42"/>
      <c r="AK365" s="42"/>
      <c r="AL365" s="45"/>
      <c r="AM365" s="42"/>
      <c r="AN365" s="42"/>
      <c r="AO365" s="42"/>
      <c r="AP365" s="42"/>
      <c r="AQ365" s="42"/>
      <c r="AR365" s="42"/>
      <c r="AS365" s="42"/>
      <c r="AT365" s="42"/>
      <c r="AU365" s="44"/>
      <c r="AV365" s="44"/>
      <c r="AW365" s="44"/>
      <c r="AX365" s="44"/>
      <c r="AY365" s="44"/>
      <c r="AZ365" s="44"/>
      <c r="BB365" s="9" t="e">
        <f>MATCH(BF365,'New data'!$Y$2:$Y$20000,0)</f>
        <v>#N/A</v>
      </c>
      <c r="BC365" s="9" t="str">
        <f t="shared" si="16"/>
        <v>No</v>
      </c>
      <c r="BD365" s="9" t="s">
        <v>20410</v>
      </c>
      <c r="BE365" s="9" t="str">
        <f t="shared" si="17"/>
        <v>Yes</v>
      </c>
      <c r="BF365" s="9" t="str">
        <f t="shared" si="18"/>
        <v>Assane Seck</v>
      </c>
      <c r="BG365" t="str">
        <f>IFERROR(INDEX('New data'!$Y$2:$Y$20000,BN365),"-")</f>
        <v>-</v>
      </c>
      <c r="BH365" t="str">
        <f ca="1">IFERROR(INDEX('New data'!$Y$2:$Y$20000,BO365),"-")</f>
        <v>-</v>
      </c>
      <c r="BI365" t="str">
        <f ca="1">IFERROR(INDEX('New data'!$Y$2:$Y$20000,BP365),"-")</f>
        <v>-</v>
      </c>
      <c r="BJ365" t="str">
        <f ca="1">IFERROR(INDEX('New data'!$Y$2:$Y$20000,BQ365),"-")</f>
        <v>-</v>
      </c>
      <c r="BK365" t="str">
        <f ca="1">IFERROR(INDEX('New data'!$Y$2:$Y$20000,BR365),"-")</f>
        <v>-</v>
      </c>
      <c r="BL365" t="str">
        <f ca="1">IFERROR(INDEX('New data'!$Y$2:$Y$20000,BS365),"-")</f>
        <v>-</v>
      </c>
      <c r="BM365" t="str">
        <f ca="1">IFERROR(INDEX('New data'!$Y$2:$Y$20000,BT365),"-")</f>
        <v>-</v>
      </c>
      <c r="BN365" t="e">
        <f>MATCH($B365,'New data'!$G$2:$G$20000,0)</f>
        <v>#N/A</v>
      </c>
      <c r="BO365" t="e">
        <f ca="1">MATCH($B365,OFFSET('New data'!$G$2,BN365,0,20000,1),0)+BN365</f>
        <v>#N/A</v>
      </c>
      <c r="BP365" t="e">
        <f ca="1">MATCH($B365,OFFSET('New data'!$G$2,BO365,0,20000,1),0)+BO365</f>
        <v>#N/A</v>
      </c>
      <c r="BQ365" t="e">
        <f ca="1">MATCH($B365,OFFSET('New data'!$G$2,BP365,0,20000,1),0)+BP365</f>
        <v>#N/A</v>
      </c>
      <c r="BR365" t="e">
        <f ca="1">MATCH($B365,OFFSET('New data'!$G$2,BQ365,0,20000,1),0)+BQ365</f>
        <v>#N/A</v>
      </c>
      <c r="BS365" t="e">
        <f ca="1">MATCH($B365,OFFSET('New data'!$G$2,BR365,0,20000,1),0)+BR365</f>
        <v>#N/A</v>
      </c>
      <c r="BT365" t="e">
        <f ca="1">MATCH($B365,OFFSET('New data'!$G$2,BS365,0,20000,1),0)+BS365</f>
        <v>#N/A</v>
      </c>
      <c r="BU365" s="9"/>
    </row>
    <row r="366" spans="1:73" ht="16" thickBot="1" x14ac:dyDescent="0.4">
      <c r="A366" s="58" t="s">
        <v>399</v>
      </c>
      <c r="B366" s="58" t="s">
        <v>13730</v>
      </c>
      <c r="C366" s="58" t="s">
        <v>20050</v>
      </c>
      <c r="D366" s="59"/>
      <c r="E366" s="59"/>
      <c r="F366" s="59"/>
      <c r="G366" s="59"/>
      <c r="AA366" s="51"/>
      <c r="AB366" s="59"/>
      <c r="AC366" s="65" t="s">
        <v>20412</v>
      </c>
      <c r="AD366" s="59"/>
      <c r="AE366" s="59"/>
      <c r="AF366" s="59"/>
      <c r="AG366" s="59"/>
      <c r="AH366" s="59"/>
      <c r="AI366" s="59"/>
      <c r="AJ366" s="42"/>
      <c r="AK366" s="42"/>
      <c r="AL366" s="45"/>
      <c r="AM366" s="42"/>
      <c r="AN366" s="42"/>
      <c r="AO366" s="42"/>
      <c r="AP366" s="42"/>
      <c r="AQ366" s="42"/>
      <c r="AR366" s="42"/>
      <c r="AS366" s="42"/>
      <c r="AT366" s="42"/>
      <c r="AU366" s="44"/>
      <c r="AV366" s="44"/>
      <c r="AW366" s="44"/>
      <c r="AX366" s="44"/>
      <c r="AY366" s="44"/>
      <c r="AZ366" s="44"/>
      <c r="BB366" s="9" t="e">
        <f>MATCH(BF366,'New data'!$Y$2:$Y$20000,0)</f>
        <v>#N/A</v>
      </c>
      <c r="BC366" s="9" t="str">
        <f t="shared" si="16"/>
        <v>No</v>
      </c>
      <c r="BD366" s="9" t="s">
        <v>20410</v>
      </c>
      <c r="BE366" s="9" t="str">
        <f t="shared" si="17"/>
        <v>Yes</v>
      </c>
      <c r="BF366" s="9" t="str">
        <f t="shared" si="18"/>
        <v>Jiawei Pan</v>
      </c>
      <c r="BG366" t="str">
        <f>IFERROR(INDEX('New data'!$Y$2:$Y$20000,BN366),"-")</f>
        <v>-</v>
      </c>
      <c r="BH366" t="str">
        <f ca="1">IFERROR(INDEX('New data'!$Y$2:$Y$20000,BO366),"-")</f>
        <v>-</v>
      </c>
      <c r="BI366" t="str">
        <f ca="1">IFERROR(INDEX('New data'!$Y$2:$Y$20000,BP366),"-")</f>
        <v>-</v>
      </c>
      <c r="BJ366" t="str">
        <f ca="1">IFERROR(INDEX('New data'!$Y$2:$Y$20000,BQ366),"-")</f>
        <v>-</v>
      </c>
      <c r="BK366" t="str">
        <f ca="1">IFERROR(INDEX('New data'!$Y$2:$Y$20000,BR366),"-")</f>
        <v>-</v>
      </c>
      <c r="BL366" t="str">
        <f ca="1">IFERROR(INDEX('New data'!$Y$2:$Y$20000,BS366),"-")</f>
        <v>-</v>
      </c>
      <c r="BM366" t="str">
        <f ca="1">IFERROR(INDEX('New data'!$Y$2:$Y$20000,BT366),"-")</f>
        <v>-</v>
      </c>
      <c r="BN366" t="e">
        <f>MATCH($B366,'New data'!$G$2:$G$20000,0)</f>
        <v>#N/A</v>
      </c>
      <c r="BO366" t="e">
        <f ca="1">MATCH($B366,OFFSET('New data'!$G$2,BN366,0,20000,1),0)+BN366</f>
        <v>#N/A</v>
      </c>
      <c r="BP366" t="e">
        <f ca="1">MATCH($B366,OFFSET('New data'!$G$2,BO366,0,20000,1),0)+BO366</f>
        <v>#N/A</v>
      </c>
      <c r="BQ366" t="e">
        <f ca="1">MATCH($B366,OFFSET('New data'!$G$2,BP366,0,20000,1),0)+BP366</f>
        <v>#N/A</v>
      </c>
      <c r="BR366" t="e">
        <f ca="1">MATCH($B366,OFFSET('New data'!$G$2,BQ366,0,20000,1),0)+BQ366</f>
        <v>#N/A</v>
      </c>
      <c r="BS366" t="e">
        <f ca="1">MATCH($B366,OFFSET('New data'!$G$2,BR366,0,20000,1),0)+BR366</f>
        <v>#N/A</v>
      </c>
      <c r="BT366" t="e">
        <f ca="1">MATCH($B366,OFFSET('New data'!$G$2,BS366,0,20000,1),0)+BS366</f>
        <v>#N/A</v>
      </c>
      <c r="BU366" s="9"/>
    </row>
    <row r="367" spans="1:73" ht="31.5" thickBot="1" x14ac:dyDescent="0.4">
      <c r="A367" s="58" t="s">
        <v>400</v>
      </c>
      <c r="B367" s="58" t="s">
        <v>13731</v>
      </c>
      <c r="C367" s="58" t="s">
        <v>20050</v>
      </c>
      <c r="D367" s="59"/>
      <c r="E367" s="59"/>
      <c r="F367" s="59"/>
      <c r="G367" s="59"/>
      <c r="AA367" s="51"/>
      <c r="AB367" s="62" t="s">
        <v>20410</v>
      </c>
      <c r="AC367" s="65" t="s">
        <v>20412</v>
      </c>
      <c r="AD367" s="59"/>
      <c r="AE367" s="59"/>
      <c r="AF367" s="59"/>
      <c r="AG367" s="59"/>
      <c r="AH367" s="59"/>
      <c r="AI367" s="59"/>
      <c r="AJ367" s="42"/>
      <c r="AK367" s="42"/>
      <c r="AL367" s="45"/>
      <c r="AM367" s="42"/>
      <c r="AN367" s="42"/>
      <c r="AO367" s="42"/>
      <c r="AP367" s="42"/>
      <c r="AQ367" s="42"/>
      <c r="AR367" s="42"/>
      <c r="AS367" s="42"/>
      <c r="AT367" s="42"/>
      <c r="AU367" s="44"/>
      <c r="AV367" s="44"/>
      <c r="AW367" s="44"/>
      <c r="AX367" s="44"/>
      <c r="AY367" s="44"/>
      <c r="AZ367" s="44"/>
      <c r="BB367" s="9" t="e">
        <f>MATCH(BF367,'New data'!$Y$2:$Y$20000,0)</f>
        <v>#N/A</v>
      </c>
      <c r="BC367" s="9" t="str">
        <f t="shared" si="16"/>
        <v>No</v>
      </c>
      <c r="BD367" s="9" t="s">
        <v>20410</v>
      </c>
      <c r="BE367" s="9" t="str">
        <f t="shared" si="17"/>
        <v>Yes</v>
      </c>
      <c r="BF367" s="9" t="str">
        <f t="shared" si="18"/>
        <v>Azeem Khan</v>
      </c>
      <c r="BG367" t="str">
        <f>IFERROR(INDEX('New data'!$Y$2:$Y$20000,BN367),"-")</f>
        <v>-</v>
      </c>
      <c r="BH367" t="str">
        <f ca="1">IFERROR(INDEX('New data'!$Y$2:$Y$20000,BO367),"-")</f>
        <v>-</v>
      </c>
      <c r="BI367" t="str">
        <f ca="1">IFERROR(INDEX('New data'!$Y$2:$Y$20000,BP367),"-")</f>
        <v>-</v>
      </c>
      <c r="BJ367" t="str">
        <f ca="1">IFERROR(INDEX('New data'!$Y$2:$Y$20000,BQ367),"-")</f>
        <v>-</v>
      </c>
      <c r="BK367" t="str">
        <f ca="1">IFERROR(INDEX('New data'!$Y$2:$Y$20000,BR367),"-")</f>
        <v>-</v>
      </c>
      <c r="BL367" t="str">
        <f ca="1">IFERROR(INDEX('New data'!$Y$2:$Y$20000,BS367),"-")</f>
        <v>-</v>
      </c>
      <c r="BM367" t="str">
        <f ca="1">IFERROR(INDEX('New data'!$Y$2:$Y$20000,BT367),"-")</f>
        <v>-</v>
      </c>
      <c r="BN367" t="e">
        <f>MATCH($B367,'New data'!$G$2:$G$20000,0)</f>
        <v>#N/A</v>
      </c>
      <c r="BO367" t="e">
        <f ca="1">MATCH($B367,OFFSET('New data'!$G$2,BN367,0,20000,1),0)+BN367</f>
        <v>#N/A</v>
      </c>
      <c r="BP367" t="e">
        <f ca="1">MATCH($B367,OFFSET('New data'!$G$2,BO367,0,20000,1),0)+BO367</f>
        <v>#N/A</v>
      </c>
      <c r="BQ367" t="e">
        <f ca="1">MATCH($B367,OFFSET('New data'!$G$2,BP367,0,20000,1),0)+BP367</f>
        <v>#N/A</v>
      </c>
      <c r="BR367" t="e">
        <f ca="1">MATCH($B367,OFFSET('New data'!$G$2,BQ367,0,20000,1),0)+BQ367</f>
        <v>#N/A</v>
      </c>
      <c r="BS367" t="e">
        <f ca="1">MATCH($B367,OFFSET('New data'!$G$2,BR367,0,20000,1),0)+BR367</f>
        <v>#N/A</v>
      </c>
      <c r="BT367" t="e">
        <f ca="1">MATCH($B367,OFFSET('New data'!$G$2,BS367,0,20000,1),0)+BS367</f>
        <v>#N/A</v>
      </c>
      <c r="BU367" s="9"/>
    </row>
    <row r="368" spans="1:73" ht="31.5" thickBot="1" x14ac:dyDescent="0.4">
      <c r="A368" s="58" t="s">
        <v>401</v>
      </c>
      <c r="B368" s="58" t="s">
        <v>13731</v>
      </c>
      <c r="C368" s="58" t="s">
        <v>20050</v>
      </c>
      <c r="D368" s="59"/>
      <c r="E368" s="59"/>
      <c r="F368" s="59"/>
      <c r="G368" s="59"/>
      <c r="AA368" s="51"/>
      <c r="AB368" s="59"/>
      <c r="AC368" s="65" t="s">
        <v>20412</v>
      </c>
      <c r="AD368" s="59"/>
      <c r="AE368" s="59"/>
      <c r="AF368" s="59"/>
      <c r="AG368" s="59"/>
      <c r="AH368" s="59"/>
      <c r="AI368" s="59"/>
      <c r="AJ368" s="42"/>
      <c r="AK368" s="42"/>
      <c r="AL368" s="45"/>
      <c r="AM368" s="42"/>
      <c r="AN368" s="42"/>
      <c r="AO368" s="42"/>
      <c r="AP368" s="42"/>
      <c r="AQ368" s="42"/>
      <c r="AR368" s="42"/>
      <c r="AS368" s="42"/>
      <c r="AT368" s="42"/>
      <c r="AU368" s="44"/>
      <c r="AV368" s="44"/>
      <c r="AW368" s="44"/>
      <c r="AX368" s="44"/>
      <c r="AY368" s="44"/>
      <c r="AZ368" s="44"/>
      <c r="BB368" s="9" t="e">
        <f>MATCH(BF368,'New data'!$Y$2:$Y$20000,0)</f>
        <v>#N/A</v>
      </c>
      <c r="BC368" s="9" t="str">
        <f t="shared" si="16"/>
        <v>No</v>
      </c>
      <c r="BD368" s="9" t="s">
        <v>20410</v>
      </c>
      <c r="BE368" s="9" t="str">
        <f t="shared" si="17"/>
        <v>Yes</v>
      </c>
      <c r="BF368" s="9" t="str">
        <f t="shared" si="18"/>
        <v>Shamim Khan</v>
      </c>
      <c r="BG368" t="str">
        <f>IFERROR(INDEX('New data'!$Y$2:$Y$20000,BN368),"-")</f>
        <v>-</v>
      </c>
      <c r="BH368" t="str">
        <f ca="1">IFERROR(INDEX('New data'!$Y$2:$Y$20000,BO368),"-")</f>
        <v>-</v>
      </c>
      <c r="BI368" t="str">
        <f ca="1">IFERROR(INDEX('New data'!$Y$2:$Y$20000,BP368),"-")</f>
        <v>-</v>
      </c>
      <c r="BJ368" t="str">
        <f ca="1">IFERROR(INDEX('New data'!$Y$2:$Y$20000,BQ368),"-")</f>
        <v>-</v>
      </c>
      <c r="BK368" t="str">
        <f ca="1">IFERROR(INDEX('New data'!$Y$2:$Y$20000,BR368),"-")</f>
        <v>-</v>
      </c>
      <c r="BL368" t="str">
        <f ca="1">IFERROR(INDEX('New data'!$Y$2:$Y$20000,BS368),"-")</f>
        <v>-</v>
      </c>
      <c r="BM368" t="str">
        <f ca="1">IFERROR(INDEX('New data'!$Y$2:$Y$20000,BT368),"-")</f>
        <v>-</v>
      </c>
      <c r="BN368" t="e">
        <f>MATCH($B368,'New data'!$G$2:$G$20000,0)</f>
        <v>#N/A</v>
      </c>
      <c r="BO368" t="e">
        <f ca="1">MATCH($B368,OFFSET('New data'!$G$2,BN368,0,20000,1),0)+BN368</f>
        <v>#N/A</v>
      </c>
      <c r="BP368" t="e">
        <f ca="1">MATCH($B368,OFFSET('New data'!$G$2,BO368,0,20000,1),0)+BO368</f>
        <v>#N/A</v>
      </c>
      <c r="BQ368" t="e">
        <f ca="1">MATCH($B368,OFFSET('New data'!$G$2,BP368,0,20000,1),0)+BP368</f>
        <v>#N/A</v>
      </c>
      <c r="BR368" t="e">
        <f ca="1">MATCH($B368,OFFSET('New data'!$G$2,BQ368,0,20000,1),0)+BQ368</f>
        <v>#N/A</v>
      </c>
      <c r="BS368" t="e">
        <f ca="1">MATCH($B368,OFFSET('New data'!$G$2,BR368,0,20000,1),0)+BR368</f>
        <v>#N/A</v>
      </c>
      <c r="BT368" t="e">
        <f ca="1">MATCH($B368,OFFSET('New data'!$G$2,BS368,0,20000,1),0)+BS368</f>
        <v>#N/A</v>
      </c>
      <c r="BU368" s="9"/>
    </row>
    <row r="369" spans="1:73" ht="31.5" thickBot="1" x14ac:dyDescent="0.4">
      <c r="A369" s="58" t="s">
        <v>402</v>
      </c>
      <c r="B369" s="58" t="s">
        <v>13731</v>
      </c>
      <c r="C369" s="58" t="s">
        <v>20050</v>
      </c>
      <c r="D369" s="59"/>
      <c r="E369" s="59"/>
      <c r="F369" s="59"/>
      <c r="G369" s="59"/>
      <c r="AA369" s="51"/>
      <c r="AB369" s="59"/>
      <c r="AC369" s="65" t="s">
        <v>20412</v>
      </c>
      <c r="AD369" s="59"/>
      <c r="AE369" s="59"/>
      <c r="AF369" s="59"/>
      <c r="AG369" s="59"/>
      <c r="AH369" s="59"/>
      <c r="AI369" s="59"/>
      <c r="AJ369" s="42"/>
      <c r="AK369" s="42"/>
      <c r="AL369" s="43"/>
      <c r="AM369" s="42"/>
      <c r="AN369" s="42"/>
      <c r="AO369" s="42"/>
      <c r="AP369" s="42"/>
      <c r="AQ369" s="42"/>
      <c r="AR369" s="42"/>
      <c r="AS369" s="42"/>
      <c r="AT369" s="42"/>
      <c r="AU369" s="44"/>
      <c r="AV369" s="44"/>
      <c r="AW369" s="44"/>
      <c r="AX369" s="44"/>
      <c r="AY369" s="44"/>
      <c r="AZ369" s="44"/>
      <c r="BB369" s="9" t="e">
        <f>MATCH(BF369,'New data'!$Y$2:$Y$20000,0)</f>
        <v>#N/A</v>
      </c>
      <c r="BC369" s="9" t="str">
        <f t="shared" si="16"/>
        <v>No</v>
      </c>
      <c r="BD369" s="9" t="s">
        <v>20410</v>
      </c>
      <c r="BE369" s="9" t="str">
        <f t="shared" si="17"/>
        <v>Yes</v>
      </c>
      <c r="BF369" s="9" t="str">
        <f t="shared" si="18"/>
        <v>Yasmin Khan</v>
      </c>
      <c r="BG369" t="str">
        <f>IFERROR(INDEX('New data'!$Y$2:$Y$20000,BN369),"-")</f>
        <v>-</v>
      </c>
      <c r="BH369" t="str">
        <f ca="1">IFERROR(INDEX('New data'!$Y$2:$Y$20000,BO369),"-")</f>
        <v>-</v>
      </c>
      <c r="BI369" t="str">
        <f ca="1">IFERROR(INDEX('New data'!$Y$2:$Y$20000,BP369),"-")</f>
        <v>-</v>
      </c>
      <c r="BJ369" t="str">
        <f ca="1">IFERROR(INDEX('New data'!$Y$2:$Y$20000,BQ369),"-")</f>
        <v>-</v>
      </c>
      <c r="BK369" t="str">
        <f ca="1">IFERROR(INDEX('New data'!$Y$2:$Y$20000,BR369),"-")</f>
        <v>-</v>
      </c>
      <c r="BL369" t="str">
        <f ca="1">IFERROR(INDEX('New data'!$Y$2:$Y$20000,BS369),"-")</f>
        <v>-</v>
      </c>
      <c r="BM369" t="str">
        <f ca="1">IFERROR(INDEX('New data'!$Y$2:$Y$20000,BT369),"-")</f>
        <v>-</v>
      </c>
      <c r="BN369" t="e">
        <f>MATCH($B369,'New data'!$G$2:$G$20000,0)</f>
        <v>#N/A</v>
      </c>
      <c r="BO369" t="e">
        <f ca="1">MATCH($B369,OFFSET('New data'!$G$2,BN369,0,20000,1),0)+BN369</f>
        <v>#N/A</v>
      </c>
      <c r="BP369" t="e">
        <f ca="1">MATCH($B369,OFFSET('New data'!$G$2,BO369,0,20000,1),0)+BO369</f>
        <v>#N/A</v>
      </c>
      <c r="BQ369" t="e">
        <f ca="1">MATCH($B369,OFFSET('New data'!$G$2,BP369,0,20000,1),0)+BP369</f>
        <v>#N/A</v>
      </c>
      <c r="BR369" t="e">
        <f ca="1">MATCH($B369,OFFSET('New data'!$G$2,BQ369,0,20000,1),0)+BQ369</f>
        <v>#N/A</v>
      </c>
      <c r="BS369" t="e">
        <f ca="1">MATCH($B369,OFFSET('New data'!$G$2,BR369,0,20000,1),0)+BR369</f>
        <v>#N/A</v>
      </c>
      <c r="BT369" t="e">
        <f ca="1">MATCH($B369,OFFSET('New data'!$G$2,BS369,0,20000,1),0)+BS369</f>
        <v>#N/A</v>
      </c>
      <c r="BU369" s="9"/>
    </row>
    <row r="370" spans="1:73" ht="31.5" thickBot="1" x14ac:dyDescent="0.4">
      <c r="A370" s="58" t="s">
        <v>403</v>
      </c>
      <c r="B370" s="58" t="s">
        <v>13731</v>
      </c>
      <c r="C370" s="58" t="s">
        <v>20050</v>
      </c>
      <c r="D370" s="59"/>
      <c r="E370" s="59"/>
      <c r="F370" s="59"/>
      <c r="G370" s="59"/>
      <c r="AA370" s="51"/>
      <c r="AB370" s="59"/>
      <c r="AC370" s="65" t="s">
        <v>20412</v>
      </c>
      <c r="AD370" s="59"/>
      <c r="AE370" s="59"/>
      <c r="AF370" s="59"/>
      <c r="AG370" s="59"/>
      <c r="AH370" s="59"/>
      <c r="AI370" s="59"/>
      <c r="AJ370" s="42"/>
      <c r="AK370" s="42"/>
      <c r="AL370" s="43"/>
      <c r="AM370" s="42"/>
      <c r="AN370" s="42"/>
      <c r="AO370" s="42"/>
      <c r="AP370" s="42"/>
      <c r="AQ370" s="42"/>
      <c r="AR370" s="42"/>
      <c r="AS370" s="42"/>
      <c r="AT370" s="42"/>
      <c r="AU370" s="44"/>
      <c r="AV370" s="44"/>
      <c r="AW370" s="44"/>
      <c r="AX370" s="44"/>
      <c r="AY370" s="44"/>
      <c r="AZ370" s="44"/>
      <c r="BB370" s="9" t="e">
        <f>MATCH(BF370,'New data'!$Y$2:$Y$20000,0)</f>
        <v>#N/A</v>
      </c>
      <c r="BC370" s="9" t="str">
        <f t="shared" si="16"/>
        <v>No</v>
      </c>
      <c r="BD370" s="9" t="s">
        <v>20410</v>
      </c>
      <c r="BE370" s="9" t="str">
        <f t="shared" si="17"/>
        <v>Yes</v>
      </c>
      <c r="BF370" s="9" t="str">
        <f t="shared" si="18"/>
        <v>Zaman Khan</v>
      </c>
      <c r="BG370" t="str">
        <f>IFERROR(INDEX('New data'!$Y$2:$Y$20000,BN370),"-")</f>
        <v>-</v>
      </c>
      <c r="BH370" t="str">
        <f ca="1">IFERROR(INDEX('New data'!$Y$2:$Y$20000,BO370),"-")</f>
        <v>-</v>
      </c>
      <c r="BI370" t="str">
        <f ca="1">IFERROR(INDEX('New data'!$Y$2:$Y$20000,BP370),"-")</f>
        <v>-</v>
      </c>
      <c r="BJ370" t="str">
        <f ca="1">IFERROR(INDEX('New data'!$Y$2:$Y$20000,BQ370),"-")</f>
        <v>-</v>
      </c>
      <c r="BK370" t="str">
        <f ca="1">IFERROR(INDEX('New data'!$Y$2:$Y$20000,BR370),"-")</f>
        <v>-</v>
      </c>
      <c r="BL370" t="str">
        <f ca="1">IFERROR(INDEX('New data'!$Y$2:$Y$20000,BS370),"-")</f>
        <v>-</v>
      </c>
      <c r="BM370" t="str">
        <f ca="1">IFERROR(INDEX('New data'!$Y$2:$Y$20000,BT370),"-")</f>
        <v>-</v>
      </c>
      <c r="BN370" t="e">
        <f>MATCH($B370,'New data'!$G$2:$G$20000,0)</f>
        <v>#N/A</v>
      </c>
      <c r="BO370" t="e">
        <f ca="1">MATCH($B370,OFFSET('New data'!$G$2,BN370,0,20000,1),0)+BN370</f>
        <v>#N/A</v>
      </c>
      <c r="BP370" t="e">
        <f ca="1">MATCH($B370,OFFSET('New data'!$G$2,BO370,0,20000,1),0)+BO370</f>
        <v>#N/A</v>
      </c>
      <c r="BQ370" t="e">
        <f ca="1">MATCH($B370,OFFSET('New data'!$G$2,BP370,0,20000,1),0)+BP370</f>
        <v>#N/A</v>
      </c>
      <c r="BR370" t="e">
        <f ca="1">MATCH($B370,OFFSET('New data'!$G$2,BQ370,0,20000,1),0)+BQ370</f>
        <v>#N/A</v>
      </c>
      <c r="BS370" t="e">
        <f ca="1">MATCH($B370,OFFSET('New data'!$G$2,BR370,0,20000,1),0)+BR370</f>
        <v>#N/A</v>
      </c>
      <c r="BT370" t="e">
        <f ca="1">MATCH($B370,OFFSET('New data'!$G$2,BS370,0,20000,1),0)+BS370</f>
        <v>#N/A</v>
      </c>
      <c r="BU370" s="9"/>
    </row>
    <row r="371" spans="1:73" ht="16" thickBot="1" x14ac:dyDescent="0.4">
      <c r="A371" s="58" t="s">
        <v>404</v>
      </c>
      <c r="B371" s="58" t="s">
        <v>13732</v>
      </c>
      <c r="C371" s="58" t="s">
        <v>20050</v>
      </c>
      <c r="D371" s="59"/>
      <c r="E371" s="59"/>
      <c r="F371" s="59"/>
      <c r="G371" s="59"/>
      <c r="AA371" s="51"/>
      <c r="AB371" s="59"/>
      <c r="AC371" s="65" t="s">
        <v>20412</v>
      </c>
      <c r="AD371" s="59"/>
      <c r="AE371" s="59"/>
      <c r="AF371" s="59"/>
      <c r="AG371" s="59"/>
      <c r="AH371" s="59"/>
      <c r="AI371" s="59"/>
      <c r="AJ371" s="42"/>
      <c r="AK371" s="42"/>
      <c r="AL371" s="43"/>
      <c r="AM371" s="42"/>
      <c r="AN371" s="42"/>
      <c r="AO371" s="42"/>
      <c r="AP371" s="42"/>
      <c r="AQ371" s="42"/>
      <c r="AR371" s="42"/>
      <c r="AS371" s="42"/>
      <c r="AT371" s="42"/>
      <c r="AU371" s="44"/>
      <c r="AV371" s="44"/>
      <c r="AW371" s="44"/>
      <c r="AX371" s="44"/>
      <c r="AY371" s="44"/>
      <c r="AZ371" s="44"/>
      <c r="BB371" s="9" t="e">
        <f>MATCH(BF371,'New data'!$Y$2:$Y$20000,0)</f>
        <v>#N/A</v>
      </c>
      <c r="BC371" s="9" t="str">
        <f t="shared" si="16"/>
        <v>No</v>
      </c>
      <c r="BD371" s="9" t="s">
        <v>20410</v>
      </c>
      <c r="BE371" s="9" t="str">
        <f t="shared" si="17"/>
        <v>Yes</v>
      </c>
      <c r="BF371" s="9" t="str">
        <f t="shared" si="18"/>
        <v>Feng-Wen Cheng</v>
      </c>
      <c r="BG371" t="str">
        <f>IFERROR(INDEX('New data'!$Y$2:$Y$20000,BN371),"-")</f>
        <v>-</v>
      </c>
      <c r="BH371" t="str">
        <f ca="1">IFERROR(INDEX('New data'!$Y$2:$Y$20000,BO371),"-")</f>
        <v>-</v>
      </c>
      <c r="BI371" t="str">
        <f ca="1">IFERROR(INDEX('New data'!$Y$2:$Y$20000,BP371),"-")</f>
        <v>-</v>
      </c>
      <c r="BJ371" t="str">
        <f ca="1">IFERROR(INDEX('New data'!$Y$2:$Y$20000,BQ371),"-")</f>
        <v>-</v>
      </c>
      <c r="BK371" t="str">
        <f ca="1">IFERROR(INDEX('New data'!$Y$2:$Y$20000,BR371),"-")</f>
        <v>-</v>
      </c>
      <c r="BL371" t="str">
        <f ca="1">IFERROR(INDEX('New data'!$Y$2:$Y$20000,BS371),"-")</f>
        <v>-</v>
      </c>
      <c r="BM371" t="str">
        <f ca="1">IFERROR(INDEX('New data'!$Y$2:$Y$20000,BT371),"-")</f>
        <v>-</v>
      </c>
      <c r="BN371" t="e">
        <f>MATCH($B371,'New data'!$G$2:$G$20000,0)</f>
        <v>#N/A</v>
      </c>
      <c r="BO371" t="e">
        <f ca="1">MATCH($B371,OFFSET('New data'!$G$2,BN371,0,20000,1),0)+BN371</f>
        <v>#N/A</v>
      </c>
      <c r="BP371" t="e">
        <f ca="1">MATCH($B371,OFFSET('New data'!$G$2,BO371,0,20000,1),0)+BO371</f>
        <v>#N/A</v>
      </c>
      <c r="BQ371" t="e">
        <f ca="1">MATCH($B371,OFFSET('New data'!$G$2,BP371,0,20000,1),0)+BP371</f>
        <v>#N/A</v>
      </c>
      <c r="BR371" t="e">
        <f ca="1">MATCH($B371,OFFSET('New data'!$G$2,BQ371,0,20000,1),0)+BQ371</f>
        <v>#N/A</v>
      </c>
      <c r="BS371" t="e">
        <f ca="1">MATCH($B371,OFFSET('New data'!$G$2,BR371,0,20000,1),0)+BR371</f>
        <v>#N/A</v>
      </c>
      <c r="BT371" t="e">
        <f ca="1">MATCH($B371,OFFSET('New data'!$G$2,BS371,0,20000,1),0)+BS371</f>
        <v>#N/A</v>
      </c>
      <c r="BU371" s="9"/>
    </row>
    <row r="372" spans="1:73" ht="16" thickBot="1" x14ac:dyDescent="0.4">
      <c r="A372" s="58" t="s">
        <v>405</v>
      </c>
      <c r="B372" s="58" t="s">
        <v>13732</v>
      </c>
      <c r="C372" s="58" t="s">
        <v>20050</v>
      </c>
      <c r="D372" s="59"/>
      <c r="E372" s="59"/>
      <c r="F372" s="59"/>
      <c r="G372" s="59"/>
      <c r="AA372" s="51"/>
      <c r="AB372" s="59"/>
      <c r="AC372" s="65" t="s">
        <v>20412</v>
      </c>
      <c r="AD372" s="59"/>
      <c r="AE372" s="59"/>
      <c r="AF372" s="59"/>
      <c r="AG372" s="59"/>
      <c r="AH372" s="59"/>
      <c r="AI372" s="59"/>
      <c r="AJ372" s="42"/>
      <c r="AK372" s="42"/>
      <c r="AL372" s="43"/>
      <c r="AM372" s="42"/>
      <c r="AN372" s="42"/>
      <c r="AO372" s="42"/>
      <c r="AP372" s="42"/>
      <c r="AQ372" s="42"/>
      <c r="AR372" s="42"/>
      <c r="AS372" s="42"/>
      <c r="AT372" s="42"/>
      <c r="AU372" s="44"/>
      <c r="AV372" s="44"/>
      <c r="AW372" s="44"/>
      <c r="AX372" s="44"/>
      <c r="AY372" s="44"/>
      <c r="AZ372" s="44"/>
      <c r="BB372" s="9" t="e">
        <f>MATCH(BF372,'New data'!$Y$2:$Y$20000,0)</f>
        <v>#N/A</v>
      </c>
      <c r="BC372" s="9" t="str">
        <f t="shared" si="16"/>
        <v>No</v>
      </c>
      <c r="BD372" s="9" t="s">
        <v>20410</v>
      </c>
      <c r="BE372" s="9" t="str">
        <f t="shared" si="17"/>
        <v>Yes</v>
      </c>
      <c r="BF372" s="9" t="str">
        <f t="shared" si="18"/>
        <v>Faouzia Noun</v>
      </c>
      <c r="BG372" t="str">
        <f>IFERROR(INDEX('New data'!$Y$2:$Y$20000,BN372),"-")</f>
        <v>-</v>
      </c>
      <c r="BH372" t="str">
        <f ca="1">IFERROR(INDEX('New data'!$Y$2:$Y$20000,BO372),"-")</f>
        <v>-</v>
      </c>
      <c r="BI372" t="str">
        <f ca="1">IFERROR(INDEX('New data'!$Y$2:$Y$20000,BP372),"-")</f>
        <v>-</v>
      </c>
      <c r="BJ372" t="str">
        <f ca="1">IFERROR(INDEX('New data'!$Y$2:$Y$20000,BQ372),"-")</f>
        <v>-</v>
      </c>
      <c r="BK372" t="str">
        <f ca="1">IFERROR(INDEX('New data'!$Y$2:$Y$20000,BR372),"-")</f>
        <v>-</v>
      </c>
      <c r="BL372" t="str">
        <f ca="1">IFERROR(INDEX('New data'!$Y$2:$Y$20000,BS372),"-")</f>
        <v>-</v>
      </c>
      <c r="BM372" t="str">
        <f ca="1">IFERROR(INDEX('New data'!$Y$2:$Y$20000,BT372),"-")</f>
        <v>-</v>
      </c>
      <c r="BN372" t="e">
        <f>MATCH($B372,'New data'!$G$2:$G$20000,0)</f>
        <v>#N/A</v>
      </c>
      <c r="BO372" t="e">
        <f ca="1">MATCH($B372,OFFSET('New data'!$G$2,BN372,0,20000,1),0)+BN372</f>
        <v>#N/A</v>
      </c>
      <c r="BP372" t="e">
        <f ca="1">MATCH($B372,OFFSET('New data'!$G$2,BO372,0,20000,1),0)+BO372</f>
        <v>#N/A</v>
      </c>
      <c r="BQ372" t="e">
        <f ca="1">MATCH($B372,OFFSET('New data'!$G$2,BP372,0,20000,1),0)+BP372</f>
        <v>#N/A</v>
      </c>
      <c r="BR372" t="e">
        <f ca="1">MATCH($B372,OFFSET('New data'!$G$2,BQ372,0,20000,1),0)+BQ372</f>
        <v>#N/A</v>
      </c>
      <c r="BS372" t="e">
        <f ca="1">MATCH($B372,OFFSET('New data'!$G$2,BR372,0,20000,1),0)+BR372</f>
        <v>#N/A</v>
      </c>
      <c r="BT372" t="e">
        <f ca="1">MATCH($B372,OFFSET('New data'!$G$2,BS372,0,20000,1),0)+BS372</f>
        <v>#N/A</v>
      </c>
      <c r="BU372" s="9"/>
    </row>
    <row r="373" spans="1:73" ht="16" thickBot="1" x14ac:dyDescent="0.4">
      <c r="A373" s="58" t="s">
        <v>406</v>
      </c>
      <c r="B373" s="58" t="s">
        <v>13732</v>
      </c>
      <c r="C373" s="58" t="s">
        <v>20050</v>
      </c>
      <c r="D373" s="59"/>
      <c r="E373" s="59"/>
      <c r="F373" s="59"/>
      <c r="G373" s="59"/>
      <c r="AA373" s="51"/>
      <c r="AB373" s="59"/>
      <c r="AC373" s="65" t="s">
        <v>20412</v>
      </c>
      <c r="AD373" s="59"/>
      <c r="AE373" s="59"/>
      <c r="AF373" s="59"/>
      <c r="AG373" s="59"/>
      <c r="AH373" s="59"/>
      <c r="AI373" s="59"/>
      <c r="AJ373" s="42"/>
      <c r="AK373" s="42"/>
      <c r="AL373" s="43"/>
      <c r="AM373" s="42"/>
      <c r="AN373" s="42"/>
      <c r="AO373" s="42"/>
      <c r="AP373" s="42"/>
      <c r="AQ373" s="42"/>
      <c r="AR373" s="42"/>
      <c r="AS373" s="42"/>
      <c r="AT373" s="42"/>
      <c r="AU373" s="44"/>
      <c r="AV373" s="44"/>
      <c r="AW373" s="44"/>
      <c r="AX373" s="44"/>
      <c r="AY373" s="44"/>
      <c r="AZ373" s="44"/>
      <c r="BB373" s="9" t="e">
        <f>MATCH(BF373,'New data'!$Y$2:$Y$20000,0)</f>
        <v>#N/A</v>
      </c>
      <c r="BC373" s="9" t="str">
        <f t="shared" si="16"/>
        <v>No</v>
      </c>
      <c r="BD373" s="9" t="s">
        <v>20410</v>
      </c>
      <c r="BE373" s="9" t="str">
        <f t="shared" si="17"/>
        <v>Yes</v>
      </c>
      <c r="BF373" s="9" t="str">
        <f t="shared" si="18"/>
        <v>Charaf Ouggag</v>
      </c>
      <c r="BG373" t="str">
        <f>IFERROR(INDEX('New data'!$Y$2:$Y$20000,BN373),"-")</f>
        <v>-</v>
      </c>
      <c r="BH373" t="str">
        <f ca="1">IFERROR(INDEX('New data'!$Y$2:$Y$20000,BO373),"-")</f>
        <v>-</v>
      </c>
      <c r="BI373" t="str">
        <f ca="1">IFERROR(INDEX('New data'!$Y$2:$Y$20000,BP373),"-")</f>
        <v>-</v>
      </c>
      <c r="BJ373" t="str">
        <f ca="1">IFERROR(INDEX('New data'!$Y$2:$Y$20000,BQ373),"-")</f>
        <v>-</v>
      </c>
      <c r="BK373" t="str">
        <f ca="1">IFERROR(INDEX('New data'!$Y$2:$Y$20000,BR373),"-")</f>
        <v>-</v>
      </c>
      <c r="BL373" t="str">
        <f ca="1">IFERROR(INDEX('New data'!$Y$2:$Y$20000,BS373),"-")</f>
        <v>-</v>
      </c>
      <c r="BM373" t="str">
        <f ca="1">IFERROR(INDEX('New data'!$Y$2:$Y$20000,BT373),"-")</f>
        <v>-</v>
      </c>
      <c r="BN373" t="e">
        <f>MATCH($B373,'New data'!$G$2:$G$20000,0)</f>
        <v>#N/A</v>
      </c>
      <c r="BO373" t="e">
        <f ca="1">MATCH($B373,OFFSET('New data'!$G$2,BN373,0,20000,1),0)+BN373</f>
        <v>#N/A</v>
      </c>
      <c r="BP373" t="e">
        <f ca="1">MATCH($B373,OFFSET('New data'!$G$2,BO373,0,20000,1),0)+BO373</f>
        <v>#N/A</v>
      </c>
      <c r="BQ373" t="e">
        <f ca="1">MATCH($B373,OFFSET('New data'!$G$2,BP373,0,20000,1),0)+BP373</f>
        <v>#N/A</v>
      </c>
      <c r="BR373" t="e">
        <f ca="1">MATCH($B373,OFFSET('New data'!$G$2,BQ373,0,20000,1),0)+BQ373</f>
        <v>#N/A</v>
      </c>
      <c r="BS373" t="e">
        <f ca="1">MATCH($B373,OFFSET('New data'!$G$2,BR373,0,20000,1),0)+BR373</f>
        <v>#N/A</v>
      </c>
      <c r="BT373" t="e">
        <f ca="1">MATCH($B373,OFFSET('New data'!$G$2,BS373,0,20000,1),0)+BS373</f>
        <v>#N/A</v>
      </c>
      <c r="BU373" s="9"/>
    </row>
    <row r="374" spans="1:73" ht="31.5" thickBot="1" x14ac:dyDescent="0.4">
      <c r="A374" s="58" t="s">
        <v>407</v>
      </c>
      <c r="B374" s="58" t="s">
        <v>13733</v>
      </c>
      <c r="C374" s="58" t="s">
        <v>20050</v>
      </c>
      <c r="D374" s="59"/>
      <c r="E374" s="59"/>
      <c r="F374" s="59"/>
      <c r="G374" s="59"/>
      <c r="AA374" s="51"/>
      <c r="AB374" s="59"/>
      <c r="AC374" s="65" t="s">
        <v>20412</v>
      </c>
      <c r="AD374" s="59"/>
      <c r="AE374" s="59"/>
      <c r="AF374" s="59"/>
      <c r="AG374" s="59"/>
      <c r="AH374" s="59"/>
      <c r="AI374" s="59"/>
      <c r="AJ374" s="42"/>
      <c r="AK374" s="42"/>
      <c r="AL374" s="43"/>
      <c r="AM374" s="42"/>
      <c r="AN374" s="42"/>
      <c r="AO374" s="42"/>
      <c r="AP374" s="42"/>
      <c r="AQ374" s="42"/>
      <c r="AR374" s="42"/>
      <c r="AS374" s="42"/>
      <c r="AT374" s="42"/>
      <c r="AU374" s="44"/>
      <c r="AV374" s="44"/>
      <c r="AW374" s="44"/>
      <c r="AX374" s="44"/>
      <c r="AY374" s="44"/>
      <c r="AZ374" s="44"/>
      <c r="BB374" s="9" t="e">
        <f>MATCH(BF374,'New data'!$Y$2:$Y$20000,0)</f>
        <v>#N/A</v>
      </c>
      <c r="BC374" s="9" t="str">
        <f t="shared" si="16"/>
        <v>No</v>
      </c>
      <c r="BD374" s="9" t="s">
        <v>20410</v>
      </c>
      <c r="BE374" s="9" t="str">
        <f t="shared" si="17"/>
        <v>Yes</v>
      </c>
      <c r="BF374" s="9" t="str">
        <f t="shared" si="18"/>
        <v>Ahmed Faggane</v>
      </c>
      <c r="BG374" t="str">
        <f>IFERROR(INDEX('New data'!$Y$2:$Y$20000,BN374),"-")</f>
        <v>-</v>
      </c>
      <c r="BH374" t="str">
        <f ca="1">IFERROR(INDEX('New data'!$Y$2:$Y$20000,BO374),"-")</f>
        <v>-</v>
      </c>
      <c r="BI374" t="str">
        <f ca="1">IFERROR(INDEX('New data'!$Y$2:$Y$20000,BP374),"-")</f>
        <v>-</v>
      </c>
      <c r="BJ374" t="str">
        <f ca="1">IFERROR(INDEX('New data'!$Y$2:$Y$20000,BQ374),"-")</f>
        <v>-</v>
      </c>
      <c r="BK374" t="str">
        <f ca="1">IFERROR(INDEX('New data'!$Y$2:$Y$20000,BR374),"-")</f>
        <v>-</v>
      </c>
      <c r="BL374" t="str">
        <f ca="1">IFERROR(INDEX('New data'!$Y$2:$Y$20000,BS374),"-")</f>
        <v>-</v>
      </c>
      <c r="BM374" t="str">
        <f ca="1">IFERROR(INDEX('New data'!$Y$2:$Y$20000,BT374),"-")</f>
        <v>-</v>
      </c>
      <c r="BN374" t="e">
        <f>MATCH($B374,'New data'!$G$2:$G$20000,0)</f>
        <v>#N/A</v>
      </c>
      <c r="BO374" t="e">
        <f ca="1">MATCH($B374,OFFSET('New data'!$G$2,BN374,0,20000,1),0)+BN374</f>
        <v>#N/A</v>
      </c>
      <c r="BP374" t="e">
        <f ca="1">MATCH($B374,OFFSET('New data'!$G$2,BO374,0,20000,1),0)+BO374</f>
        <v>#N/A</v>
      </c>
      <c r="BQ374" t="e">
        <f ca="1">MATCH($B374,OFFSET('New data'!$G$2,BP374,0,20000,1),0)+BP374</f>
        <v>#N/A</v>
      </c>
      <c r="BR374" t="e">
        <f ca="1">MATCH($B374,OFFSET('New data'!$G$2,BQ374,0,20000,1),0)+BQ374</f>
        <v>#N/A</v>
      </c>
      <c r="BS374" t="e">
        <f ca="1">MATCH($B374,OFFSET('New data'!$G$2,BR374,0,20000,1),0)+BR374</f>
        <v>#N/A</v>
      </c>
      <c r="BT374" t="e">
        <f ca="1">MATCH($B374,OFFSET('New data'!$G$2,BS374,0,20000,1),0)+BS374</f>
        <v>#N/A</v>
      </c>
      <c r="BU374" s="9"/>
    </row>
    <row r="375" spans="1:73" ht="31.5" thickBot="1" x14ac:dyDescent="0.4">
      <c r="A375" s="58" t="s">
        <v>408</v>
      </c>
      <c r="B375" s="58" t="s">
        <v>13733</v>
      </c>
      <c r="C375" s="58" t="s">
        <v>20050</v>
      </c>
      <c r="D375" s="59"/>
      <c r="E375" s="59"/>
      <c r="F375" s="59"/>
      <c r="G375" s="59"/>
      <c r="AA375" s="51"/>
      <c r="AB375" s="59"/>
      <c r="AC375" s="65" t="s">
        <v>20412</v>
      </c>
      <c r="AD375" s="59"/>
      <c r="AE375" s="59"/>
      <c r="AF375" s="59"/>
      <c r="AG375" s="59"/>
      <c r="AH375" s="59"/>
      <c r="AI375" s="59"/>
      <c r="AJ375" s="42"/>
      <c r="AK375" s="42"/>
      <c r="AL375" s="45"/>
      <c r="AM375" s="42"/>
      <c r="AN375" s="42"/>
      <c r="AO375" s="42"/>
      <c r="AP375" s="42"/>
      <c r="AQ375" s="42"/>
      <c r="AR375" s="42"/>
      <c r="AS375" s="42"/>
      <c r="AT375" s="42"/>
      <c r="AU375" s="44"/>
      <c r="AV375" s="44"/>
      <c r="AW375" s="44"/>
      <c r="AX375" s="44"/>
      <c r="AY375" s="44"/>
      <c r="AZ375" s="44"/>
      <c r="BB375" s="9" t="e">
        <f>MATCH(BF375,'New data'!$Y$2:$Y$20000,0)</f>
        <v>#N/A</v>
      </c>
      <c r="BC375" s="9" t="str">
        <f t="shared" si="16"/>
        <v>No</v>
      </c>
      <c r="BD375" s="9" t="s">
        <v>20410</v>
      </c>
      <c r="BE375" s="9" t="str">
        <f t="shared" si="17"/>
        <v>Yes</v>
      </c>
      <c r="BF375" s="9" t="str">
        <f t="shared" si="18"/>
        <v>Faouzia Hatafa</v>
      </c>
      <c r="BG375" t="str">
        <f>IFERROR(INDEX('New data'!$Y$2:$Y$20000,BN375),"-")</f>
        <v>-</v>
      </c>
      <c r="BH375" t="str">
        <f ca="1">IFERROR(INDEX('New data'!$Y$2:$Y$20000,BO375),"-")</f>
        <v>-</v>
      </c>
      <c r="BI375" t="str">
        <f ca="1">IFERROR(INDEX('New data'!$Y$2:$Y$20000,BP375),"-")</f>
        <v>-</v>
      </c>
      <c r="BJ375" t="str">
        <f ca="1">IFERROR(INDEX('New data'!$Y$2:$Y$20000,BQ375),"-")</f>
        <v>-</v>
      </c>
      <c r="BK375" t="str">
        <f ca="1">IFERROR(INDEX('New data'!$Y$2:$Y$20000,BR375),"-")</f>
        <v>-</v>
      </c>
      <c r="BL375" t="str">
        <f ca="1">IFERROR(INDEX('New data'!$Y$2:$Y$20000,BS375),"-")</f>
        <v>-</v>
      </c>
      <c r="BM375" t="str">
        <f ca="1">IFERROR(INDEX('New data'!$Y$2:$Y$20000,BT375),"-")</f>
        <v>-</v>
      </c>
      <c r="BN375" t="e">
        <f>MATCH($B375,'New data'!$G$2:$G$20000,0)</f>
        <v>#N/A</v>
      </c>
      <c r="BO375" t="e">
        <f ca="1">MATCH($B375,OFFSET('New data'!$G$2,BN375,0,20000,1),0)+BN375</f>
        <v>#N/A</v>
      </c>
      <c r="BP375" t="e">
        <f ca="1">MATCH($B375,OFFSET('New data'!$G$2,BO375,0,20000,1),0)+BO375</f>
        <v>#N/A</v>
      </c>
      <c r="BQ375" t="e">
        <f ca="1">MATCH($B375,OFFSET('New data'!$G$2,BP375,0,20000,1),0)+BP375</f>
        <v>#N/A</v>
      </c>
      <c r="BR375" t="e">
        <f ca="1">MATCH($B375,OFFSET('New data'!$G$2,BQ375,0,20000,1),0)+BQ375</f>
        <v>#N/A</v>
      </c>
      <c r="BS375" t="e">
        <f ca="1">MATCH($B375,OFFSET('New data'!$G$2,BR375,0,20000,1),0)+BR375</f>
        <v>#N/A</v>
      </c>
      <c r="BT375" t="e">
        <f ca="1">MATCH($B375,OFFSET('New data'!$G$2,BS375,0,20000,1),0)+BS375</f>
        <v>#N/A</v>
      </c>
      <c r="BU375" s="9"/>
    </row>
    <row r="376" spans="1:73" ht="31.5" thickBot="1" x14ac:dyDescent="0.4">
      <c r="A376" s="58" t="s">
        <v>409</v>
      </c>
      <c r="B376" s="58" t="s">
        <v>13734</v>
      </c>
      <c r="C376" s="58" t="s">
        <v>20050</v>
      </c>
      <c r="D376" s="59"/>
      <c r="E376" s="59"/>
      <c r="F376" s="59"/>
      <c r="G376" s="59"/>
      <c r="AA376" s="51"/>
      <c r="AB376" s="62" t="s">
        <v>20410</v>
      </c>
      <c r="AC376" s="65" t="s">
        <v>20412</v>
      </c>
      <c r="AD376" s="59"/>
      <c r="AE376" s="59"/>
      <c r="AF376" s="59"/>
      <c r="AG376" s="59"/>
      <c r="AH376" s="59"/>
      <c r="AI376" s="59"/>
      <c r="AJ376" s="42"/>
      <c r="AK376" s="42"/>
      <c r="AL376" s="43"/>
      <c r="AM376" s="42"/>
      <c r="AN376" s="42"/>
      <c r="AO376" s="42"/>
      <c r="AP376" s="42"/>
      <c r="AQ376" s="42"/>
      <c r="AR376" s="42"/>
      <c r="AS376" s="42"/>
      <c r="AT376" s="42"/>
      <c r="AU376" s="44"/>
      <c r="AV376" s="44"/>
      <c r="AW376" s="44"/>
      <c r="AX376" s="44"/>
      <c r="AY376" s="44"/>
      <c r="AZ376" s="44"/>
      <c r="BB376" s="9" t="e">
        <f>MATCH(BF376,'New data'!$Y$2:$Y$20000,0)</f>
        <v>#N/A</v>
      </c>
      <c r="BC376" s="9" t="str">
        <f t="shared" si="16"/>
        <v>No</v>
      </c>
      <c r="BD376" s="9" t="s">
        <v>20410</v>
      </c>
      <c r="BE376" s="9" t="str">
        <f t="shared" si="17"/>
        <v>Yes</v>
      </c>
      <c r="BF376" s="9" t="str">
        <f t="shared" si="18"/>
        <v>Gillian Archer</v>
      </c>
      <c r="BG376" t="str">
        <f>IFERROR(INDEX('New data'!$Y$2:$Y$20000,BN376),"-")</f>
        <v>-</v>
      </c>
      <c r="BH376" t="str">
        <f ca="1">IFERROR(INDEX('New data'!$Y$2:$Y$20000,BO376),"-")</f>
        <v>-</v>
      </c>
      <c r="BI376" t="str">
        <f ca="1">IFERROR(INDEX('New data'!$Y$2:$Y$20000,BP376),"-")</f>
        <v>-</v>
      </c>
      <c r="BJ376" t="str">
        <f ca="1">IFERROR(INDEX('New data'!$Y$2:$Y$20000,BQ376),"-")</f>
        <v>-</v>
      </c>
      <c r="BK376" t="str">
        <f ca="1">IFERROR(INDEX('New data'!$Y$2:$Y$20000,BR376),"-")</f>
        <v>-</v>
      </c>
      <c r="BL376" t="str">
        <f ca="1">IFERROR(INDEX('New data'!$Y$2:$Y$20000,BS376),"-")</f>
        <v>-</v>
      </c>
      <c r="BM376" t="str">
        <f ca="1">IFERROR(INDEX('New data'!$Y$2:$Y$20000,BT376),"-")</f>
        <v>-</v>
      </c>
      <c r="BN376" t="e">
        <f>MATCH($B376,'New data'!$G$2:$G$20000,0)</f>
        <v>#N/A</v>
      </c>
      <c r="BO376" t="e">
        <f ca="1">MATCH($B376,OFFSET('New data'!$G$2,BN376,0,20000,1),0)+BN376</f>
        <v>#N/A</v>
      </c>
      <c r="BP376" t="e">
        <f ca="1">MATCH($B376,OFFSET('New data'!$G$2,BO376,0,20000,1),0)+BO376</f>
        <v>#N/A</v>
      </c>
      <c r="BQ376" t="e">
        <f ca="1">MATCH($B376,OFFSET('New data'!$G$2,BP376,0,20000,1),0)+BP376</f>
        <v>#N/A</v>
      </c>
      <c r="BR376" t="e">
        <f ca="1">MATCH($B376,OFFSET('New data'!$G$2,BQ376,0,20000,1),0)+BQ376</f>
        <v>#N/A</v>
      </c>
      <c r="BS376" t="e">
        <f ca="1">MATCH($B376,OFFSET('New data'!$G$2,BR376,0,20000,1),0)+BR376</f>
        <v>#N/A</v>
      </c>
      <c r="BT376" t="e">
        <f ca="1">MATCH($B376,OFFSET('New data'!$G$2,BS376,0,20000,1),0)+BS376</f>
        <v>#N/A</v>
      </c>
      <c r="BU376" s="9"/>
    </row>
    <row r="377" spans="1:73" ht="31.5" thickBot="1" x14ac:dyDescent="0.4">
      <c r="A377" s="58" t="s">
        <v>410</v>
      </c>
      <c r="B377" s="58" t="s">
        <v>13734</v>
      </c>
      <c r="C377" s="58" t="s">
        <v>20050</v>
      </c>
      <c r="D377" s="59"/>
      <c r="E377" s="59"/>
      <c r="F377" s="59"/>
      <c r="G377" s="59"/>
      <c r="AA377" s="51"/>
      <c r="AB377" s="62" t="s">
        <v>20410</v>
      </c>
      <c r="AC377" s="65" t="s">
        <v>20412</v>
      </c>
      <c r="AD377" s="59"/>
      <c r="AE377" s="59"/>
      <c r="AF377" s="59"/>
      <c r="AG377" s="59"/>
      <c r="AH377" s="59"/>
      <c r="AI377" s="59"/>
      <c r="AJ377" s="42"/>
      <c r="AK377" s="42"/>
      <c r="AL377" s="43"/>
      <c r="AM377" s="42"/>
      <c r="AN377" s="42"/>
      <c r="AO377" s="42"/>
      <c r="AP377" s="42"/>
      <c r="AQ377" s="42"/>
      <c r="AR377" s="42"/>
      <c r="AS377" s="42"/>
      <c r="AT377" s="42"/>
      <c r="AU377" s="44"/>
      <c r="AV377" s="44"/>
      <c r="AW377" s="44"/>
      <c r="AX377" s="44"/>
      <c r="AY377" s="44"/>
      <c r="AZ377" s="44"/>
      <c r="BB377" s="9" t="e">
        <f>MATCH(BF377,'New data'!$Y$2:$Y$20000,0)</f>
        <v>#N/A</v>
      </c>
      <c r="BC377" s="9" t="str">
        <f t="shared" si="16"/>
        <v>No</v>
      </c>
      <c r="BD377" s="9" t="s">
        <v>20410</v>
      </c>
      <c r="BE377" s="9" t="str">
        <f t="shared" si="17"/>
        <v>Yes</v>
      </c>
      <c r="BF377" s="9" t="str">
        <f t="shared" si="18"/>
        <v>Geoffrey Nicholls</v>
      </c>
      <c r="BG377" t="str">
        <f>IFERROR(INDEX('New data'!$Y$2:$Y$20000,BN377),"-")</f>
        <v>-</v>
      </c>
      <c r="BH377" t="str">
        <f ca="1">IFERROR(INDEX('New data'!$Y$2:$Y$20000,BO377),"-")</f>
        <v>-</v>
      </c>
      <c r="BI377" t="str">
        <f ca="1">IFERROR(INDEX('New data'!$Y$2:$Y$20000,BP377),"-")</f>
        <v>-</v>
      </c>
      <c r="BJ377" t="str">
        <f ca="1">IFERROR(INDEX('New data'!$Y$2:$Y$20000,BQ377),"-")</f>
        <v>-</v>
      </c>
      <c r="BK377" t="str">
        <f ca="1">IFERROR(INDEX('New data'!$Y$2:$Y$20000,BR377),"-")</f>
        <v>-</v>
      </c>
      <c r="BL377" t="str">
        <f ca="1">IFERROR(INDEX('New data'!$Y$2:$Y$20000,BS377),"-")</f>
        <v>-</v>
      </c>
      <c r="BM377" t="str">
        <f ca="1">IFERROR(INDEX('New data'!$Y$2:$Y$20000,BT377),"-")</f>
        <v>-</v>
      </c>
      <c r="BN377" t="e">
        <f>MATCH($B377,'New data'!$G$2:$G$20000,0)</f>
        <v>#N/A</v>
      </c>
      <c r="BO377" t="e">
        <f ca="1">MATCH($B377,OFFSET('New data'!$G$2,BN377,0,20000,1),0)+BN377</f>
        <v>#N/A</v>
      </c>
      <c r="BP377" t="e">
        <f ca="1">MATCH($B377,OFFSET('New data'!$G$2,BO377,0,20000,1),0)+BO377</f>
        <v>#N/A</v>
      </c>
      <c r="BQ377" t="e">
        <f ca="1">MATCH($B377,OFFSET('New data'!$G$2,BP377,0,20000,1),0)+BP377</f>
        <v>#N/A</v>
      </c>
      <c r="BR377" t="e">
        <f ca="1">MATCH($B377,OFFSET('New data'!$G$2,BQ377,0,20000,1),0)+BQ377</f>
        <v>#N/A</v>
      </c>
      <c r="BS377" t="e">
        <f ca="1">MATCH($B377,OFFSET('New data'!$G$2,BR377,0,20000,1),0)+BR377</f>
        <v>#N/A</v>
      </c>
      <c r="BT377" t="e">
        <f ca="1">MATCH($B377,OFFSET('New data'!$G$2,BS377,0,20000,1),0)+BS377</f>
        <v>#N/A</v>
      </c>
      <c r="BU377" s="9"/>
    </row>
    <row r="378" spans="1:73" ht="31.5" thickBot="1" x14ac:dyDescent="0.4">
      <c r="A378" s="58" t="s">
        <v>411</v>
      </c>
      <c r="B378" s="58" t="s">
        <v>13735</v>
      </c>
      <c r="C378" s="58" t="s">
        <v>20050</v>
      </c>
      <c r="D378" s="59"/>
      <c r="E378" s="59"/>
      <c r="F378" s="59"/>
      <c r="G378" s="59"/>
      <c r="AA378" s="51"/>
      <c r="AB378" s="59"/>
      <c r="AC378" s="65" t="s">
        <v>20412</v>
      </c>
      <c r="AD378" s="59"/>
      <c r="AE378" s="59"/>
      <c r="AF378" s="59"/>
      <c r="AG378" s="59"/>
      <c r="AH378" s="59"/>
      <c r="AI378" s="59"/>
      <c r="AJ378" s="42"/>
      <c r="AK378" s="42"/>
      <c r="AL378" s="43"/>
      <c r="AM378" s="42"/>
      <c r="AN378" s="42"/>
      <c r="AO378" s="42"/>
      <c r="AP378" s="42"/>
      <c r="AQ378" s="42"/>
      <c r="AR378" s="42"/>
      <c r="AS378" s="42"/>
      <c r="AT378" s="42"/>
      <c r="AU378" s="44"/>
      <c r="AV378" s="44"/>
      <c r="AW378" s="44"/>
      <c r="AX378" s="44"/>
      <c r="AY378" s="44"/>
      <c r="AZ378" s="44"/>
      <c r="BB378" s="9" t="e">
        <f>MATCH(BF378,'New data'!$Y$2:$Y$20000,0)</f>
        <v>#N/A</v>
      </c>
      <c r="BC378" s="9" t="str">
        <f t="shared" si="16"/>
        <v>No</v>
      </c>
      <c r="BD378" s="9" t="s">
        <v>20410</v>
      </c>
      <c r="BE378" s="9" t="str">
        <f t="shared" si="17"/>
        <v>Yes</v>
      </c>
      <c r="BF378" s="9" t="str">
        <f t="shared" si="18"/>
        <v>Precious Osaje</v>
      </c>
      <c r="BG378" t="str">
        <f>IFERROR(INDEX('New data'!$Y$2:$Y$20000,BN378),"-")</f>
        <v>-</v>
      </c>
      <c r="BH378" t="str">
        <f ca="1">IFERROR(INDEX('New data'!$Y$2:$Y$20000,BO378),"-")</f>
        <v>-</v>
      </c>
      <c r="BI378" t="str">
        <f ca="1">IFERROR(INDEX('New data'!$Y$2:$Y$20000,BP378),"-")</f>
        <v>-</v>
      </c>
      <c r="BJ378" t="str">
        <f ca="1">IFERROR(INDEX('New data'!$Y$2:$Y$20000,BQ378),"-")</f>
        <v>-</v>
      </c>
      <c r="BK378" t="str">
        <f ca="1">IFERROR(INDEX('New data'!$Y$2:$Y$20000,BR378),"-")</f>
        <v>-</v>
      </c>
      <c r="BL378" t="str">
        <f ca="1">IFERROR(INDEX('New data'!$Y$2:$Y$20000,BS378),"-")</f>
        <v>-</v>
      </c>
      <c r="BM378" t="str">
        <f ca="1">IFERROR(INDEX('New data'!$Y$2:$Y$20000,BT378),"-")</f>
        <v>-</v>
      </c>
      <c r="BN378" t="e">
        <f>MATCH($B378,'New data'!$G$2:$G$20000,0)</f>
        <v>#N/A</v>
      </c>
      <c r="BO378" t="e">
        <f ca="1">MATCH($B378,OFFSET('New data'!$G$2,BN378,0,20000,1),0)+BN378</f>
        <v>#N/A</v>
      </c>
      <c r="BP378" t="e">
        <f ca="1">MATCH($B378,OFFSET('New data'!$G$2,BO378,0,20000,1),0)+BO378</f>
        <v>#N/A</v>
      </c>
      <c r="BQ378" t="e">
        <f ca="1">MATCH($B378,OFFSET('New data'!$G$2,BP378,0,20000,1),0)+BP378</f>
        <v>#N/A</v>
      </c>
      <c r="BR378" t="e">
        <f ca="1">MATCH($B378,OFFSET('New data'!$G$2,BQ378,0,20000,1),0)+BQ378</f>
        <v>#N/A</v>
      </c>
      <c r="BS378" t="e">
        <f ca="1">MATCH($B378,OFFSET('New data'!$G$2,BR378,0,20000,1),0)+BR378</f>
        <v>#N/A</v>
      </c>
      <c r="BT378" t="e">
        <f ca="1">MATCH($B378,OFFSET('New data'!$G$2,BS378,0,20000,1),0)+BS378</f>
        <v>#N/A</v>
      </c>
      <c r="BU378" s="9"/>
    </row>
    <row r="379" spans="1:73" ht="31.5" thickBot="1" x14ac:dyDescent="0.4">
      <c r="A379" s="58" t="s">
        <v>412</v>
      </c>
      <c r="B379" s="58" t="s">
        <v>13735</v>
      </c>
      <c r="C379" s="58" t="s">
        <v>20050</v>
      </c>
      <c r="D379" s="59"/>
      <c r="E379" s="59"/>
      <c r="F379" s="59"/>
      <c r="G379" s="59"/>
      <c r="AA379" s="51"/>
      <c r="AB379" s="59"/>
      <c r="AC379" s="65" t="s">
        <v>20412</v>
      </c>
      <c r="AD379" s="59"/>
      <c r="AE379" s="59"/>
      <c r="AF379" s="59"/>
      <c r="AG379" s="59"/>
      <c r="AH379" s="59"/>
      <c r="AI379" s="59"/>
      <c r="AJ379" s="42"/>
      <c r="AK379" s="42"/>
      <c r="AL379" s="43"/>
      <c r="AM379" s="42"/>
      <c r="AN379" s="42"/>
      <c r="AO379" s="42"/>
      <c r="AP379" s="42"/>
      <c r="AQ379" s="42"/>
      <c r="AR379" s="42"/>
      <c r="AS379" s="42"/>
      <c r="AT379" s="42"/>
      <c r="AU379" s="44"/>
      <c r="AV379" s="44"/>
      <c r="AW379" s="44"/>
      <c r="AX379" s="44"/>
      <c r="AY379" s="44"/>
      <c r="AZ379" s="44"/>
      <c r="BB379" s="9" t="e">
        <f>MATCH(BF379,'New data'!$Y$2:$Y$20000,0)</f>
        <v>#N/A</v>
      </c>
      <c r="BC379" s="9" t="str">
        <f t="shared" si="16"/>
        <v>No</v>
      </c>
      <c r="BD379" s="9" t="s">
        <v>20410</v>
      </c>
      <c r="BE379" s="9" t="str">
        <f t="shared" si="17"/>
        <v>Yes</v>
      </c>
      <c r="BF379" s="9" t="str">
        <f t="shared" si="18"/>
        <v>Ntomboxolo Yantolo</v>
      </c>
      <c r="BG379" t="str">
        <f>IFERROR(INDEX('New data'!$Y$2:$Y$20000,BN379),"-")</f>
        <v>-</v>
      </c>
      <c r="BH379" t="str">
        <f ca="1">IFERROR(INDEX('New data'!$Y$2:$Y$20000,BO379),"-")</f>
        <v>-</v>
      </c>
      <c r="BI379" t="str">
        <f ca="1">IFERROR(INDEX('New data'!$Y$2:$Y$20000,BP379),"-")</f>
        <v>-</v>
      </c>
      <c r="BJ379" t="str">
        <f ca="1">IFERROR(INDEX('New data'!$Y$2:$Y$20000,BQ379),"-")</f>
        <v>-</v>
      </c>
      <c r="BK379" t="str">
        <f ca="1">IFERROR(INDEX('New data'!$Y$2:$Y$20000,BR379),"-")</f>
        <v>-</v>
      </c>
      <c r="BL379" t="str">
        <f ca="1">IFERROR(INDEX('New data'!$Y$2:$Y$20000,BS379),"-")</f>
        <v>-</v>
      </c>
      <c r="BM379" t="str">
        <f ca="1">IFERROR(INDEX('New data'!$Y$2:$Y$20000,BT379),"-")</f>
        <v>-</v>
      </c>
      <c r="BN379" t="e">
        <f>MATCH($B379,'New data'!$G$2:$G$20000,0)</f>
        <v>#N/A</v>
      </c>
      <c r="BO379" t="e">
        <f ca="1">MATCH($B379,OFFSET('New data'!$G$2,BN379,0,20000,1),0)+BN379</f>
        <v>#N/A</v>
      </c>
      <c r="BP379" t="e">
        <f ca="1">MATCH($B379,OFFSET('New data'!$G$2,BO379,0,20000,1),0)+BO379</f>
        <v>#N/A</v>
      </c>
      <c r="BQ379" t="e">
        <f ca="1">MATCH($B379,OFFSET('New data'!$G$2,BP379,0,20000,1),0)+BP379</f>
        <v>#N/A</v>
      </c>
      <c r="BR379" t="e">
        <f ca="1">MATCH($B379,OFFSET('New data'!$G$2,BQ379,0,20000,1),0)+BQ379</f>
        <v>#N/A</v>
      </c>
      <c r="BS379" t="e">
        <f ca="1">MATCH($B379,OFFSET('New data'!$G$2,BR379,0,20000,1),0)+BR379</f>
        <v>#N/A</v>
      </c>
      <c r="BT379" t="e">
        <f ca="1">MATCH($B379,OFFSET('New data'!$G$2,BS379,0,20000,1),0)+BS379</f>
        <v>#N/A</v>
      </c>
      <c r="BU379" s="9"/>
    </row>
    <row r="380" spans="1:73" ht="31.5" thickBot="1" x14ac:dyDescent="0.4">
      <c r="A380" s="58" t="s">
        <v>413</v>
      </c>
      <c r="B380" s="58" t="s">
        <v>13736</v>
      </c>
      <c r="C380" s="58" t="s">
        <v>20050</v>
      </c>
      <c r="D380" s="59"/>
      <c r="E380" s="59"/>
      <c r="F380" s="59"/>
      <c r="G380" s="59"/>
      <c r="AA380" s="51"/>
      <c r="AB380" s="59"/>
      <c r="AC380" s="65" t="s">
        <v>20412</v>
      </c>
      <c r="AD380" s="59"/>
      <c r="AE380" s="59"/>
      <c r="AF380" s="59"/>
      <c r="AG380" s="59"/>
      <c r="AH380" s="59"/>
      <c r="AI380" s="59"/>
      <c r="AJ380" s="42"/>
      <c r="AK380" s="42"/>
      <c r="AL380" s="43"/>
      <c r="AM380" s="42"/>
      <c r="AN380" s="42"/>
      <c r="AO380" s="42"/>
      <c r="AP380" s="42"/>
      <c r="AQ380" s="42"/>
      <c r="AR380" s="42"/>
      <c r="AS380" s="42"/>
      <c r="AT380" s="42"/>
      <c r="AU380" s="44"/>
      <c r="AV380" s="44"/>
      <c r="AW380" s="44"/>
      <c r="AX380" s="44"/>
      <c r="AY380" s="44"/>
      <c r="AZ380" s="44"/>
      <c r="BB380" s="9" t="e">
        <f>MATCH(BF380,'New data'!$Y$2:$Y$20000,0)</f>
        <v>#N/A</v>
      </c>
      <c r="BC380" s="9" t="str">
        <f t="shared" si="16"/>
        <v>No</v>
      </c>
      <c r="BD380" s="9" t="s">
        <v>20410</v>
      </c>
      <c r="BE380" s="9" t="str">
        <f t="shared" si="17"/>
        <v>Yes</v>
      </c>
      <c r="BF380" s="9" t="str">
        <f t="shared" si="18"/>
        <v>Miroslava Kohutova</v>
      </c>
      <c r="BG380" t="str">
        <f>IFERROR(INDEX('New data'!$Y$2:$Y$20000,BN380),"-")</f>
        <v>-</v>
      </c>
      <c r="BH380" t="str">
        <f ca="1">IFERROR(INDEX('New data'!$Y$2:$Y$20000,BO380),"-")</f>
        <v>-</v>
      </c>
      <c r="BI380" t="str">
        <f ca="1">IFERROR(INDEX('New data'!$Y$2:$Y$20000,BP380),"-")</f>
        <v>-</v>
      </c>
      <c r="BJ380" t="str">
        <f ca="1">IFERROR(INDEX('New data'!$Y$2:$Y$20000,BQ380),"-")</f>
        <v>-</v>
      </c>
      <c r="BK380" t="str">
        <f ca="1">IFERROR(INDEX('New data'!$Y$2:$Y$20000,BR380),"-")</f>
        <v>-</v>
      </c>
      <c r="BL380" t="str">
        <f ca="1">IFERROR(INDEX('New data'!$Y$2:$Y$20000,BS380),"-")</f>
        <v>-</v>
      </c>
      <c r="BM380" t="str">
        <f ca="1">IFERROR(INDEX('New data'!$Y$2:$Y$20000,BT380),"-")</f>
        <v>-</v>
      </c>
      <c r="BN380" t="e">
        <f>MATCH($B380,'New data'!$G$2:$G$20000,0)</f>
        <v>#N/A</v>
      </c>
      <c r="BO380" t="e">
        <f ca="1">MATCH($B380,OFFSET('New data'!$G$2,BN380,0,20000,1),0)+BN380</f>
        <v>#N/A</v>
      </c>
      <c r="BP380" t="e">
        <f ca="1">MATCH($B380,OFFSET('New data'!$G$2,BO380,0,20000,1),0)+BO380</f>
        <v>#N/A</v>
      </c>
      <c r="BQ380" t="e">
        <f ca="1">MATCH($B380,OFFSET('New data'!$G$2,BP380,0,20000,1),0)+BP380</f>
        <v>#N/A</v>
      </c>
      <c r="BR380" t="e">
        <f ca="1">MATCH($B380,OFFSET('New data'!$G$2,BQ380,0,20000,1),0)+BQ380</f>
        <v>#N/A</v>
      </c>
      <c r="BS380" t="e">
        <f ca="1">MATCH($B380,OFFSET('New data'!$G$2,BR380,0,20000,1),0)+BR380</f>
        <v>#N/A</v>
      </c>
      <c r="BT380" t="e">
        <f ca="1">MATCH($B380,OFFSET('New data'!$G$2,BS380,0,20000,1),0)+BS380</f>
        <v>#N/A</v>
      </c>
      <c r="BU380" s="9"/>
    </row>
    <row r="381" spans="1:73" ht="31.5" thickBot="1" x14ac:dyDescent="0.4">
      <c r="A381" s="58" t="s">
        <v>414</v>
      </c>
      <c r="B381" s="58" t="s">
        <v>13736</v>
      </c>
      <c r="C381" s="58" t="s">
        <v>20050</v>
      </c>
      <c r="D381" s="59"/>
      <c r="E381" s="59"/>
      <c r="F381" s="59"/>
      <c r="G381" s="59"/>
      <c r="AA381" s="51"/>
      <c r="AB381" s="62" t="s">
        <v>20410</v>
      </c>
      <c r="AC381" s="65" t="s">
        <v>20412</v>
      </c>
      <c r="AD381" s="59"/>
      <c r="AE381" s="59"/>
      <c r="AF381" s="59"/>
      <c r="AG381" s="59"/>
      <c r="AH381" s="59"/>
      <c r="AI381" s="59"/>
      <c r="AJ381" s="42"/>
      <c r="AK381" s="42"/>
      <c r="AL381" s="43"/>
      <c r="AM381" s="42"/>
      <c r="AN381" s="42"/>
      <c r="AO381" s="42"/>
      <c r="AP381" s="42"/>
      <c r="AQ381" s="42"/>
      <c r="AR381" s="42"/>
      <c r="AS381" s="42"/>
      <c r="AT381" s="42"/>
      <c r="AU381" s="44"/>
      <c r="AV381" s="44"/>
      <c r="AW381" s="44"/>
      <c r="AX381" s="44"/>
      <c r="AY381" s="44"/>
      <c r="AZ381" s="44"/>
      <c r="BB381" s="9" t="e">
        <f>MATCH(BF381,'New data'!$Y$2:$Y$20000,0)</f>
        <v>#N/A</v>
      </c>
      <c r="BC381" s="9" t="str">
        <f t="shared" si="16"/>
        <v>No</v>
      </c>
      <c r="BD381" s="9" t="s">
        <v>20410</v>
      </c>
      <c r="BE381" s="9" t="str">
        <f t="shared" si="17"/>
        <v>Yes</v>
      </c>
      <c r="BF381" s="9" t="str">
        <f t="shared" si="18"/>
        <v>David Parry</v>
      </c>
      <c r="BG381" t="str">
        <f>IFERROR(INDEX('New data'!$Y$2:$Y$20000,BN381),"-")</f>
        <v>-</v>
      </c>
      <c r="BH381" t="str">
        <f ca="1">IFERROR(INDEX('New data'!$Y$2:$Y$20000,BO381),"-")</f>
        <v>-</v>
      </c>
      <c r="BI381" t="str">
        <f ca="1">IFERROR(INDEX('New data'!$Y$2:$Y$20000,BP381),"-")</f>
        <v>-</v>
      </c>
      <c r="BJ381" t="str">
        <f ca="1">IFERROR(INDEX('New data'!$Y$2:$Y$20000,BQ381),"-")</f>
        <v>-</v>
      </c>
      <c r="BK381" t="str">
        <f ca="1">IFERROR(INDEX('New data'!$Y$2:$Y$20000,BR381),"-")</f>
        <v>-</v>
      </c>
      <c r="BL381" t="str">
        <f ca="1">IFERROR(INDEX('New data'!$Y$2:$Y$20000,BS381),"-")</f>
        <v>-</v>
      </c>
      <c r="BM381" t="str">
        <f ca="1">IFERROR(INDEX('New data'!$Y$2:$Y$20000,BT381),"-")</f>
        <v>-</v>
      </c>
      <c r="BN381" t="e">
        <f>MATCH($B381,'New data'!$G$2:$G$20000,0)</f>
        <v>#N/A</v>
      </c>
      <c r="BO381" t="e">
        <f ca="1">MATCH($B381,OFFSET('New data'!$G$2,BN381,0,20000,1),0)+BN381</f>
        <v>#N/A</v>
      </c>
      <c r="BP381" t="e">
        <f ca="1">MATCH($B381,OFFSET('New data'!$G$2,BO381,0,20000,1),0)+BO381</f>
        <v>#N/A</v>
      </c>
      <c r="BQ381" t="e">
        <f ca="1">MATCH($B381,OFFSET('New data'!$G$2,BP381,0,20000,1),0)+BP381</f>
        <v>#N/A</v>
      </c>
      <c r="BR381" t="e">
        <f ca="1">MATCH($B381,OFFSET('New data'!$G$2,BQ381,0,20000,1),0)+BQ381</f>
        <v>#N/A</v>
      </c>
      <c r="BS381" t="e">
        <f ca="1">MATCH($B381,OFFSET('New data'!$G$2,BR381,0,20000,1),0)+BR381</f>
        <v>#N/A</v>
      </c>
      <c r="BT381" t="e">
        <f ca="1">MATCH($B381,OFFSET('New data'!$G$2,BS381,0,20000,1),0)+BS381</f>
        <v>#N/A</v>
      </c>
      <c r="BU381" s="9"/>
    </row>
    <row r="382" spans="1:73" ht="31.5" thickBot="1" x14ac:dyDescent="0.4">
      <c r="A382" s="58" t="s">
        <v>415</v>
      </c>
      <c r="B382" s="58" t="s">
        <v>13737</v>
      </c>
      <c r="C382" s="58" t="s">
        <v>20050</v>
      </c>
      <c r="D382" s="59"/>
      <c r="E382" s="59"/>
      <c r="F382" s="59"/>
      <c r="G382" s="59"/>
      <c r="AA382" s="51"/>
      <c r="AB382" s="59"/>
      <c r="AC382" s="65" t="s">
        <v>20412</v>
      </c>
      <c r="AD382" s="59"/>
      <c r="AE382" s="59"/>
      <c r="AF382" s="59"/>
      <c r="AG382" s="59"/>
      <c r="AH382" s="59"/>
      <c r="AI382" s="59"/>
      <c r="AJ382" s="42"/>
      <c r="AK382" s="42"/>
      <c r="AL382" s="43"/>
      <c r="AM382" s="42"/>
      <c r="AN382" s="42"/>
      <c r="AO382" s="42"/>
      <c r="AP382" s="42"/>
      <c r="AQ382" s="42"/>
      <c r="AR382" s="42"/>
      <c r="AS382" s="42"/>
      <c r="AT382" s="42"/>
      <c r="AU382" s="44"/>
      <c r="AV382" s="44"/>
      <c r="AW382" s="44"/>
      <c r="AX382" s="44"/>
      <c r="AY382" s="44"/>
      <c r="AZ382" s="44"/>
      <c r="BB382" s="9" t="e">
        <f>MATCH(BF382,'New data'!$Y$2:$Y$20000,0)</f>
        <v>#N/A</v>
      </c>
      <c r="BC382" s="9" t="str">
        <f t="shared" si="16"/>
        <v>No</v>
      </c>
      <c r="BD382" s="9" t="s">
        <v>20410</v>
      </c>
      <c r="BE382" s="9" t="str">
        <f t="shared" si="17"/>
        <v>Yes</v>
      </c>
      <c r="BF382" s="9" t="str">
        <f t="shared" si="18"/>
        <v>Nourdine Chaibi</v>
      </c>
      <c r="BG382" t="str">
        <f>IFERROR(INDEX('New data'!$Y$2:$Y$20000,BN382),"-")</f>
        <v>-</v>
      </c>
      <c r="BH382" t="str">
        <f ca="1">IFERROR(INDEX('New data'!$Y$2:$Y$20000,BO382),"-")</f>
        <v>-</v>
      </c>
      <c r="BI382" t="str">
        <f ca="1">IFERROR(INDEX('New data'!$Y$2:$Y$20000,BP382),"-")</f>
        <v>-</v>
      </c>
      <c r="BJ382" t="str">
        <f ca="1">IFERROR(INDEX('New data'!$Y$2:$Y$20000,BQ382),"-")</f>
        <v>-</v>
      </c>
      <c r="BK382" t="str">
        <f ca="1">IFERROR(INDEX('New data'!$Y$2:$Y$20000,BR382),"-")</f>
        <v>-</v>
      </c>
      <c r="BL382" t="str">
        <f ca="1">IFERROR(INDEX('New data'!$Y$2:$Y$20000,BS382),"-")</f>
        <v>-</v>
      </c>
      <c r="BM382" t="str">
        <f ca="1">IFERROR(INDEX('New data'!$Y$2:$Y$20000,BT382),"-")</f>
        <v>-</v>
      </c>
      <c r="BN382" t="e">
        <f>MATCH($B382,'New data'!$G$2:$G$20000,0)</f>
        <v>#N/A</v>
      </c>
      <c r="BO382" t="e">
        <f ca="1">MATCH($B382,OFFSET('New data'!$G$2,BN382,0,20000,1),0)+BN382</f>
        <v>#N/A</v>
      </c>
      <c r="BP382" t="e">
        <f ca="1">MATCH($B382,OFFSET('New data'!$G$2,BO382,0,20000,1),0)+BO382</f>
        <v>#N/A</v>
      </c>
      <c r="BQ382" t="e">
        <f ca="1">MATCH($B382,OFFSET('New data'!$G$2,BP382,0,20000,1),0)+BP382</f>
        <v>#N/A</v>
      </c>
      <c r="BR382" t="e">
        <f ca="1">MATCH($B382,OFFSET('New data'!$G$2,BQ382,0,20000,1),0)+BQ382</f>
        <v>#N/A</v>
      </c>
      <c r="BS382" t="e">
        <f ca="1">MATCH($B382,OFFSET('New data'!$G$2,BR382,0,20000,1),0)+BR382</f>
        <v>#N/A</v>
      </c>
      <c r="BT382" t="e">
        <f ca="1">MATCH($B382,OFFSET('New data'!$G$2,BS382,0,20000,1),0)+BS382</f>
        <v>#N/A</v>
      </c>
      <c r="BU382" s="9"/>
    </row>
    <row r="383" spans="1:73" ht="31.5" thickBot="1" x14ac:dyDescent="0.4">
      <c r="A383" s="58" t="s">
        <v>416</v>
      </c>
      <c r="B383" s="58" t="s">
        <v>13737</v>
      </c>
      <c r="C383" s="58" t="s">
        <v>20050</v>
      </c>
      <c r="D383" s="59"/>
      <c r="E383" s="59"/>
      <c r="F383" s="59"/>
      <c r="G383" s="59"/>
      <c r="AA383" s="51"/>
      <c r="AB383" s="59"/>
      <c r="AC383" s="65" t="s">
        <v>20412</v>
      </c>
      <c r="AD383" s="59"/>
      <c r="AE383" s="59"/>
      <c r="AF383" s="59"/>
      <c r="AG383" s="59"/>
      <c r="AH383" s="59"/>
      <c r="AI383" s="59"/>
      <c r="AJ383" s="42"/>
      <c r="AK383" s="42"/>
      <c r="AL383" s="43"/>
      <c r="AM383" s="42"/>
      <c r="AN383" s="42"/>
      <c r="AO383" s="42"/>
      <c r="AP383" s="42"/>
      <c r="AQ383" s="42"/>
      <c r="AR383" s="42"/>
      <c r="AS383" s="42"/>
      <c r="AT383" s="42"/>
      <c r="AU383" s="44"/>
      <c r="AV383" s="44"/>
      <c r="AW383" s="44"/>
      <c r="AX383" s="44"/>
      <c r="AY383" s="44"/>
      <c r="AZ383" s="44"/>
      <c r="BB383" s="9" t="e">
        <f>MATCH(BF383,'New data'!$Y$2:$Y$20000,0)</f>
        <v>#N/A</v>
      </c>
      <c r="BC383" s="9" t="str">
        <f t="shared" si="16"/>
        <v>No</v>
      </c>
      <c r="BD383" s="9" t="s">
        <v>20410</v>
      </c>
      <c r="BE383" s="9" t="str">
        <f t="shared" si="17"/>
        <v>Yes</v>
      </c>
      <c r="BF383" s="9" t="str">
        <f t="shared" si="18"/>
        <v>Hanane Rbahi</v>
      </c>
      <c r="BG383" t="str">
        <f>IFERROR(INDEX('New data'!$Y$2:$Y$20000,BN383),"-")</f>
        <v>-</v>
      </c>
      <c r="BH383" t="str">
        <f ca="1">IFERROR(INDEX('New data'!$Y$2:$Y$20000,BO383),"-")</f>
        <v>-</v>
      </c>
      <c r="BI383" t="str">
        <f ca="1">IFERROR(INDEX('New data'!$Y$2:$Y$20000,BP383),"-")</f>
        <v>-</v>
      </c>
      <c r="BJ383" t="str">
        <f ca="1">IFERROR(INDEX('New data'!$Y$2:$Y$20000,BQ383),"-")</f>
        <v>-</v>
      </c>
      <c r="BK383" t="str">
        <f ca="1">IFERROR(INDEX('New data'!$Y$2:$Y$20000,BR383),"-")</f>
        <v>-</v>
      </c>
      <c r="BL383" t="str">
        <f ca="1">IFERROR(INDEX('New data'!$Y$2:$Y$20000,BS383),"-")</f>
        <v>-</v>
      </c>
      <c r="BM383" t="str">
        <f ca="1">IFERROR(INDEX('New data'!$Y$2:$Y$20000,BT383),"-")</f>
        <v>-</v>
      </c>
      <c r="BN383" t="e">
        <f>MATCH($B383,'New data'!$G$2:$G$20000,0)</f>
        <v>#N/A</v>
      </c>
      <c r="BO383" t="e">
        <f ca="1">MATCH($B383,OFFSET('New data'!$G$2,BN383,0,20000,1),0)+BN383</f>
        <v>#N/A</v>
      </c>
      <c r="BP383" t="e">
        <f ca="1">MATCH($B383,OFFSET('New data'!$G$2,BO383,0,20000,1),0)+BO383</f>
        <v>#N/A</v>
      </c>
      <c r="BQ383" t="e">
        <f ca="1">MATCH($B383,OFFSET('New data'!$G$2,BP383,0,20000,1),0)+BP383</f>
        <v>#N/A</v>
      </c>
      <c r="BR383" t="e">
        <f ca="1">MATCH($B383,OFFSET('New data'!$G$2,BQ383,0,20000,1),0)+BQ383</f>
        <v>#N/A</v>
      </c>
      <c r="BS383" t="e">
        <f ca="1">MATCH($B383,OFFSET('New data'!$G$2,BR383,0,20000,1),0)+BR383</f>
        <v>#N/A</v>
      </c>
      <c r="BT383" t="e">
        <f ca="1">MATCH($B383,OFFSET('New data'!$G$2,BS383,0,20000,1),0)+BS383</f>
        <v>#N/A</v>
      </c>
      <c r="BU383" s="9"/>
    </row>
    <row r="384" spans="1:73" ht="31.5" thickBot="1" x14ac:dyDescent="0.4">
      <c r="A384" s="58" t="s">
        <v>417</v>
      </c>
      <c r="B384" s="58" t="s">
        <v>13738</v>
      </c>
      <c r="C384" s="58" t="s">
        <v>20050</v>
      </c>
      <c r="D384" s="59"/>
      <c r="E384" s="59"/>
      <c r="F384" s="59"/>
      <c r="G384" s="59"/>
      <c r="AA384" s="51"/>
      <c r="AB384" s="59"/>
      <c r="AC384" s="65" t="s">
        <v>20412</v>
      </c>
      <c r="AD384" s="59"/>
      <c r="AE384" s="59"/>
      <c r="AF384" s="59"/>
      <c r="AG384" s="59"/>
      <c r="AH384" s="59"/>
      <c r="AI384" s="59"/>
      <c r="AJ384" s="42"/>
      <c r="AK384" s="42"/>
      <c r="AL384" s="43"/>
      <c r="AM384" s="42"/>
      <c r="AN384" s="42"/>
      <c r="AO384" s="42"/>
      <c r="AP384" s="42"/>
      <c r="AQ384" s="42"/>
      <c r="AR384" s="42"/>
      <c r="AS384" s="42"/>
      <c r="AT384" s="42"/>
      <c r="AU384" s="44"/>
      <c r="AV384" s="44"/>
      <c r="AW384" s="44"/>
      <c r="AX384" s="44"/>
      <c r="AY384" s="44"/>
      <c r="AZ384" s="44"/>
      <c r="BB384" s="9" t="e">
        <f>MATCH(BF384,'New data'!$Y$2:$Y$20000,0)</f>
        <v>#N/A</v>
      </c>
      <c r="BC384" s="9" t="str">
        <f t="shared" si="16"/>
        <v>No</v>
      </c>
      <c r="BD384" s="9" t="s">
        <v>20410</v>
      </c>
      <c r="BE384" s="9" t="str">
        <f t="shared" si="17"/>
        <v>Yes</v>
      </c>
      <c r="BF384" s="9" t="str">
        <f t="shared" si="18"/>
        <v>Toyah Clarke</v>
      </c>
      <c r="BG384" t="str">
        <f>IFERROR(INDEX('New data'!$Y$2:$Y$20000,BN384),"-")</f>
        <v>-</v>
      </c>
      <c r="BH384" t="str">
        <f ca="1">IFERROR(INDEX('New data'!$Y$2:$Y$20000,BO384),"-")</f>
        <v>-</v>
      </c>
      <c r="BI384" t="str">
        <f ca="1">IFERROR(INDEX('New data'!$Y$2:$Y$20000,BP384),"-")</f>
        <v>-</v>
      </c>
      <c r="BJ384" t="str">
        <f ca="1">IFERROR(INDEX('New data'!$Y$2:$Y$20000,BQ384),"-")</f>
        <v>-</v>
      </c>
      <c r="BK384" t="str">
        <f ca="1">IFERROR(INDEX('New data'!$Y$2:$Y$20000,BR384),"-")</f>
        <v>-</v>
      </c>
      <c r="BL384" t="str">
        <f ca="1">IFERROR(INDEX('New data'!$Y$2:$Y$20000,BS384),"-")</f>
        <v>-</v>
      </c>
      <c r="BM384" t="str">
        <f ca="1">IFERROR(INDEX('New data'!$Y$2:$Y$20000,BT384),"-")</f>
        <v>-</v>
      </c>
      <c r="BN384" t="e">
        <f>MATCH($B384,'New data'!$G$2:$G$20000,0)</f>
        <v>#N/A</v>
      </c>
      <c r="BO384" t="e">
        <f ca="1">MATCH($B384,OFFSET('New data'!$G$2,BN384,0,20000,1),0)+BN384</f>
        <v>#N/A</v>
      </c>
      <c r="BP384" t="e">
        <f ca="1">MATCH($B384,OFFSET('New data'!$G$2,BO384,0,20000,1),0)+BO384</f>
        <v>#N/A</v>
      </c>
      <c r="BQ384" t="e">
        <f ca="1">MATCH($B384,OFFSET('New data'!$G$2,BP384,0,20000,1),0)+BP384</f>
        <v>#N/A</v>
      </c>
      <c r="BR384" t="e">
        <f ca="1">MATCH($B384,OFFSET('New data'!$G$2,BQ384,0,20000,1),0)+BQ384</f>
        <v>#N/A</v>
      </c>
      <c r="BS384" t="e">
        <f ca="1">MATCH($B384,OFFSET('New data'!$G$2,BR384,0,20000,1),0)+BR384</f>
        <v>#N/A</v>
      </c>
      <c r="BT384" t="e">
        <f ca="1">MATCH($B384,OFFSET('New data'!$G$2,BS384,0,20000,1),0)+BS384</f>
        <v>#N/A</v>
      </c>
      <c r="BU384" s="9"/>
    </row>
    <row r="385" spans="1:73" ht="31.5" thickBot="1" x14ac:dyDescent="0.4">
      <c r="A385" s="58" t="s">
        <v>418</v>
      </c>
      <c r="B385" s="58" t="s">
        <v>13738</v>
      </c>
      <c r="C385" s="58" t="s">
        <v>20050</v>
      </c>
      <c r="D385" s="59"/>
      <c r="E385" s="59"/>
      <c r="F385" s="59"/>
      <c r="G385" s="59"/>
      <c r="AA385" s="51"/>
      <c r="AB385" s="59"/>
      <c r="AC385" s="65" t="s">
        <v>20412</v>
      </c>
      <c r="AD385" s="59"/>
      <c r="AE385" s="59"/>
      <c r="AF385" s="59"/>
      <c r="AG385" s="59"/>
      <c r="AH385" s="59"/>
      <c r="AI385" s="59"/>
      <c r="AJ385" s="42"/>
      <c r="AK385" s="42"/>
      <c r="AL385" s="45"/>
      <c r="AM385" s="42"/>
      <c r="AN385" s="42"/>
      <c r="AO385" s="42"/>
      <c r="AP385" s="42"/>
      <c r="AQ385" s="42"/>
      <c r="AR385" s="42"/>
      <c r="AS385" s="42"/>
      <c r="AT385" s="42"/>
      <c r="AU385" s="44"/>
      <c r="AV385" s="44"/>
      <c r="AW385" s="44"/>
      <c r="AX385" s="44"/>
      <c r="AY385" s="44"/>
      <c r="AZ385" s="44"/>
      <c r="BB385" s="9" t="e">
        <f>MATCH(BF385,'New data'!$Y$2:$Y$20000,0)</f>
        <v>#N/A</v>
      </c>
      <c r="BC385" s="9" t="str">
        <f t="shared" si="16"/>
        <v>No</v>
      </c>
      <c r="BD385" s="9" t="s">
        <v>20410</v>
      </c>
      <c r="BE385" s="9" t="str">
        <f t="shared" si="17"/>
        <v>Yes</v>
      </c>
      <c r="BF385" s="9" t="str">
        <f t="shared" si="18"/>
        <v>Eugenie Wright</v>
      </c>
      <c r="BG385" t="str">
        <f>IFERROR(INDEX('New data'!$Y$2:$Y$20000,BN385),"-")</f>
        <v>-</v>
      </c>
      <c r="BH385" t="str">
        <f ca="1">IFERROR(INDEX('New data'!$Y$2:$Y$20000,BO385),"-")</f>
        <v>-</v>
      </c>
      <c r="BI385" t="str">
        <f ca="1">IFERROR(INDEX('New data'!$Y$2:$Y$20000,BP385),"-")</f>
        <v>-</v>
      </c>
      <c r="BJ385" t="str">
        <f ca="1">IFERROR(INDEX('New data'!$Y$2:$Y$20000,BQ385),"-")</f>
        <v>-</v>
      </c>
      <c r="BK385" t="str">
        <f ca="1">IFERROR(INDEX('New data'!$Y$2:$Y$20000,BR385),"-")</f>
        <v>-</v>
      </c>
      <c r="BL385" t="str">
        <f ca="1">IFERROR(INDEX('New data'!$Y$2:$Y$20000,BS385),"-")</f>
        <v>-</v>
      </c>
      <c r="BM385" t="str">
        <f ca="1">IFERROR(INDEX('New data'!$Y$2:$Y$20000,BT385),"-")</f>
        <v>-</v>
      </c>
      <c r="BN385" t="e">
        <f>MATCH($B385,'New data'!$G$2:$G$20000,0)</f>
        <v>#N/A</v>
      </c>
      <c r="BO385" t="e">
        <f ca="1">MATCH($B385,OFFSET('New data'!$G$2,BN385,0,20000,1),0)+BN385</f>
        <v>#N/A</v>
      </c>
      <c r="BP385" t="e">
        <f ca="1">MATCH($B385,OFFSET('New data'!$G$2,BO385,0,20000,1),0)+BO385</f>
        <v>#N/A</v>
      </c>
      <c r="BQ385" t="e">
        <f ca="1">MATCH($B385,OFFSET('New data'!$G$2,BP385,0,20000,1),0)+BP385</f>
        <v>#N/A</v>
      </c>
      <c r="BR385" t="e">
        <f ca="1">MATCH($B385,OFFSET('New data'!$G$2,BQ385,0,20000,1),0)+BQ385</f>
        <v>#N/A</v>
      </c>
      <c r="BS385" t="e">
        <f ca="1">MATCH($B385,OFFSET('New data'!$G$2,BR385,0,20000,1),0)+BR385</f>
        <v>#N/A</v>
      </c>
      <c r="BT385" t="e">
        <f ca="1">MATCH($B385,OFFSET('New data'!$G$2,BS385,0,20000,1),0)+BS385</f>
        <v>#N/A</v>
      </c>
      <c r="BU385" s="9"/>
    </row>
    <row r="386" spans="1:73" ht="31.5" thickBot="1" x14ac:dyDescent="0.4">
      <c r="A386" s="58" t="s">
        <v>419</v>
      </c>
      <c r="B386" s="58" t="s">
        <v>13739</v>
      </c>
      <c r="C386" s="58" t="s">
        <v>20050</v>
      </c>
      <c r="D386" s="59"/>
      <c r="E386" s="59"/>
      <c r="F386" s="59"/>
      <c r="G386" s="59"/>
      <c r="AA386" s="51"/>
      <c r="AB386" s="62" t="s">
        <v>20410</v>
      </c>
      <c r="AC386" s="65" t="s">
        <v>20412</v>
      </c>
      <c r="AD386" s="59"/>
      <c r="AE386" s="59"/>
      <c r="AF386" s="59"/>
      <c r="AG386" s="59"/>
      <c r="AH386" s="59"/>
      <c r="AI386" s="59"/>
      <c r="AJ386" s="42"/>
      <c r="AK386" s="42"/>
      <c r="AL386" s="43"/>
      <c r="AM386" s="42"/>
      <c r="AN386" s="42"/>
      <c r="AO386" s="42"/>
      <c r="AP386" s="42"/>
      <c r="AQ386" s="42"/>
      <c r="AR386" s="42"/>
      <c r="AS386" s="42"/>
      <c r="AT386" s="42"/>
      <c r="AU386" s="44"/>
      <c r="AV386" s="44"/>
      <c r="AW386" s="44"/>
      <c r="AX386" s="44"/>
      <c r="AY386" s="44"/>
      <c r="AZ386" s="44"/>
      <c r="BB386" s="9" t="e">
        <f>MATCH(BF386,'New data'!$Y$2:$Y$20000,0)</f>
        <v>#N/A</v>
      </c>
      <c r="BC386" s="9" t="str">
        <f t="shared" si="16"/>
        <v>No</v>
      </c>
      <c r="BD386" s="9" t="s">
        <v>20410</v>
      </c>
      <c r="BE386" s="9" t="str">
        <f t="shared" si="17"/>
        <v>Yes</v>
      </c>
      <c r="BF386" s="9" t="str">
        <f t="shared" si="18"/>
        <v>Sofia Rena</v>
      </c>
      <c r="BG386" t="str">
        <f>IFERROR(INDEX('New data'!$Y$2:$Y$20000,BN386),"-")</f>
        <v>-</v>
      </c>
      <c r="BH386" t="str">
        <f ca="1">IFERROR(INDEX('New data'!$Y$2:$Y$20000,BO386),"-")</f>
        <v>-</v>
      </c>
      <c r="BI386" t="str">
        <f ca="1">IFERROR(INDEX('New data'!$Y$2:$Y$20000,BP386),"-")</f>
        <v>-</v>
      </c>
      <c r="BJ386" t="str">
        <f ca="1">IFERROR(INDEX('New data'!$Y$2:$Y$20000,BQ386),"-")</f>
        <v>-</v>
      </c>
      <c r="BK386" t="str">
        <f ca="1">IFERROR(INDEX('New data'!$Y$2:$Y$20000,BR386),"-")</f>
        <v>-</v>
      </c>
      <c r="BL386" t="str">
        <f ca="1">IFERROR(INDEX('New data'!$Y$2:$Y$20000,BS386),"-")</f>
        <v>-</v>
      </c>
      <c r="BM386" t="str">
        <f ca="1">IFERROR(INDEX('New data'!$Y$2:$Y$20000,BT386),"-")</f>
        <v>-</v>
      </c>
      <c r="BN386" t="e">
        <f>MATCH($B386,'New data'!$G$2:$G$20000,0)</f>
        <v>#N/A</v>
      </c>
      <c r="BO386" t="e">
        <f ca="1">MATCH($B386,OFFSET('New data'!$G$2,BN386,0,20000,1),0)+BN386</f>
        <v>#N/A</v>
      </c>
      <c r="BP386" t="e">
        <f ca="1">MATCH($B386,OFFSET('New data'!$G$2,BO386,0,20000,1),0)+BO386</f>
        <v>#N/A</v>
      </c>
      <c r="BQ386" t="e">
        <f ca="1">MATCH($B386,OFFSET('New data'!$G$2,BP386,0,20000,1),0)+BP386</f>
        <v>#N/A</v>
      </c>
      <c r="BR386" t="e">
        <f ca="1">MATCH($B386,OFFSET('New data'!$G$2,BQ386,0,20000,1),0)+BQ386</f>
        <v>#N/A</v>
      </c>
      <c r="BS386" t="e">
        <f ca="1">MATCH($B386,OFFSET('New data'!$G$2,BR386,0,20000,1),0)+BR386</f>
        <v>#N/A</v>
      </c>
      <c r="BT386" t="e">
        <f ca="1">MATCH($B386,OFFSET('New data'!$G$2,BS386,0,20000,1),0)+BS386</f>
        <v>#N/A</v>
      </c>
      <c r="BU386" s="9"/>
    </row>
    <row r="387" spans="1:73" ht="31.5" thickBot="1" x14ac:dyDescent="0.4">
      <c r="A387" s="58" t="s">
        <v>420</v>
      </c>
      <c r="B387" s="58" t="s">
        <v>13740</v>
      </c>
      <c r="C387" s="58" t="s">
        <v>20050</v>
      </c>
      <c r="D387" s="59"/>
      <c r="E387" s="59"/>
      <c r="F387" s="59"/>
      <c r="G387" s="59"/>
      <c r="AA387" s="51"/>
      <c r="AB387" s="59"/>
      <c r="AC387" s="65" t="s">
        <v>20412</v>
      </c>
      <c r="AD387" s="59"/>
      <c r="AE387" s="59"/>
      <c r="AF387" s="59"/>
      <c r="AG387" s="59"/>
      <c r="AH387" s="59"/>
      <c r="AI387" s="59"/>
      <c r="AJ387" s="42"/>
      <c r="AK387" s="42"/>
      <c r="AL387" s="43"/>
      <c r="AM387" s="42"/>
      <c r="AN387" s="42"/>
      <c r="AO387" s="42"/>
      <c r="AP387" s="42"/>
      <c r="AQ387" s="42"/>
      <c r="AR387" s="42"/>
      <c r="AS387" s="42"/>
      <c r="AT387" s="42"/>
      <c r="AU387" s="44"/>
      <c r="AV387" s="44"/>
      <c r="AW387" s="44"/>
      <c r="AX387" s="44"/>
      <c r="AY387" s="44"/>
      <c r="AZ387" s="44"/>
      <c r="BB387" s="9" t="e">
        <f>MATCH(BF387,'New data'!$Y$2:$Y$20000,0)</f>
        <v>#N/A</v>
      </c>
      <c r="BC387" s="9" t="str">
        <f t="shared" ref="BC387:BC450" si="19">IF(ISERROR(BB387),"No","Yes")</f>
        <v>No</v>
      </c>
      <c r="BD387" s="9" t="s">
        <v>20410</v>
      </c>
      <c r="BE387" s="9" t="str">
        <f t="shared" ref="BE387:BE450" si="20">IF(LEN(AB387&amp;AC387&amp;AD387&amp;AE387&amp;AF387&amp;AG387&amp;AH387&amp;AI387&amp;AJ387&amp;AK387&amp;AL387&amp;AM387&amp;AN387&amp;AO387&amp;AP387&amp;AQ387&amp;AR387&amp;AS387&amp;AT387&amp;AU387&amp;AV387&amp;AW387&amp;AX387&amp;AY387&amp;AZ387)&gt;0,"Yes","No")</f>
        <v>Yes</v>
      </c>
      <c r="BF387" s="9" t="str">
        <f t="shared" ref="BF387:BF450" si="21">TRIM(A387)</f>
        <v>Jerome Charles</v>
      </c>
      <c r="BG387" t="str">
        <f>IFERROR(INDEX('New data'!$Y$2:$Y$20000,BN387),"-")</f>
        <v>-</v>
      </c>
      <c r="BH387" t="str">
        <f ca="1">IFERROR(INDEX('New data'!$Y$2:$Y$20000,BO387),"-")</f>
        <v>-</v>
      </c>
      <c r="BI387" t="str">
        <f ca="1">IFERROR(INDEX('New data'!$Y$2:$Y$20000,BP387),"-")</f>
        <v>-</v>
      </c>
      <c r="BJ387" t="str">
        <f ca="1">IFERROR(INDEX('New data'!$Y$2:$Y$20000,BQ387),"-")</f>
        <v>-</v>
      </c>
      <c r="BK387" t="str">
        <f ca="1">IFERROR(INDEX('New data'!$Y$2:$Y$20000,BR387),"-")</f>
        <v>-</v>
      </c>
      <c r="BL387" t="str">
        <f ca="1">IFERROR(INDEX('New data'!$Y$2:$Y$20000,BS387),"-")</f>
        <v>-</v>
      </c>
      <c r="BM387" t="str">
        <f ca="1">IFERROR(INDEX('New data'!$Y$2:$Y$20000,BT387),"-")</f>
        <v>-</v>
      </c>
      <c r="BN387" t="e">
        <f>MATCH($B387,'New data'!$G$2:$G$20000,0)</f>
        <v>#N/A</v>
      </c>
      <c r="BO387" t="e">
        <f ca="1">MATCH($B387,OFFSET('New data'!$G$2,BN387,0,20000,1),0)+BN387</f>
        <v>#N/A</v>
      </c>
      <c r="BP387" t="e">
        <f ca="1">MATCH($B387,OFFSET('New data'!$G$2,BO387,0,20000,1),0)+BO387</f>
        <v>#N/A</v>
      </c>
      <c r="BQ387" t="e">
        <f ca="1">MATCH($B387,OFFSET('New data'!$G$2,BP387,0,20000,1),0)+BP387</f>
        <v>#N/A</v>
      </c>
      <c r="BR387" t="e">
        <f ca="1">MATCH($B387,OFFSET('New data'!$G$2,BQ387,0,20000,1),0)+BQ387</f>
        <v>#N/A</v>
      </c>
      <c r="BS387" t="e">
        <f ca="1">MATCH($B387,OFFSET('New data'!$G$2,BR387,0,20000,1),0)+BR387</f>
        <v>#N/A</v>
      </c>
      <c r="BT387" t="e">
        <f ca="1">MATCH($B387,OFFSET('New data'!$G$2,BS387,0,20000,1),0)+BS387</f>
        <v>#N/A</v>
      </c>
      <c r="BU387" s="9"/>
    </row>
    <row r="388" spans="1:73" ht="31.5" thickBot="1" x14ac:dyDescent="0.4">
      <c r="A388" s="58" t="s">
        <v>421</v>
      </c>
      <c r="B388" s="58" t="s">
        <v>13740</v>
      </c>
      <c r="C388" s="58" t="s">
        <v>20050</v>
      </c>
      <c r="D388" s="59"/>
      <c r="E388" s="59"/>
      <c r="F388" s="59"/>
      <c r="G388" s="59"/>
      <c r="AA388" s="51"/>
      <c r="AB388" s="59"/>
      <c r="AC388" s="65" t="s">
        <v>20412</v>
      </c>
      <c r="AD388" s="59"/>
      <c r="AE388" s="59"/>
      <c r="AF388" s="59"/>
      <c r="AG388" s="59"/>
      <c r="AH388" s="59"/>
      <c r="AI388" s="59"/>
      <c r="AJ388" s="42"/>
      <c r="AK388" s="42"/>
      <c r="AL388" s="43"/>
      <c r="AM388" s="42"/>
      <c r="AN388" s="42"/>
      <c r="AO388" s="42"/>
      <c r="AP388" s="42"/>
      <c r="AQ388" s="42"/>
      <c r="AR388" s="42"/>
      <c r="AS388" s="42"/>
      <c r="AT388" s="42"/>
      <c r="AU388" s="44"/>
      <c r="AV388" s="44"/>
      <c r="AW388" s="44"/>
      <c r="AX388" s="44"/>
      <c r="AY388" s="44"/>
      <c r="AZ388" s="44"/>
      <c r="BB388" s="9" t="e">
        <f>MATCH(BF388,'New data'!$Y$2:$Y$20000,0)</f>
        <v>#N/A</v>
      </c>
      <c r="BC388" s="9" t="str">
        <f t="shared" si="19"/>
        <v>No</v>
      </c>
      <c r="BD388" s="9" t="s">
        <v>20410</v>
      </c>
      <c r="BE388" s="9" t="str">
        <f t="shared" si="20"/>
        <v>Yes</v>
      </c>
      <c r="BF388" s="9" t="str">
        <f t="shared" si="21"/>
        <v>Ana Miranda</v>
      </c>
      <c r="BG388" t="str">
        <f>IFERROR(INDEX('New data'!$Y$2:$Y$20000,BN388),"-")</f>
        <v>-</v>
      </c>
      <c r="BH388" t="str">
        <f ca="1">IFERROR(INDEX('New data'!$Y$2:$Y$20000,BO388),"-")</f>
        <v>-</v>
      </c>
      <c r="BI388" t="str">
        <f ca="1">IFERROR(INDEX('New data'!$Y$2:$Y$20000,BP388),"-")</f>
        <v>-</v>
      </c>
      <c r="BJ388" t="str">
        <f ca="1">IFERROR(INDEX('New data'!$Y$2:$Y$20000,BQ388),"-")</f>
        <v>-</v>
      </c>
      <c r="BK388" t="str">
        <f ca="1">IFERROR(INDEX('New data'!$Y$2:$Y$20000,BR388),"-")</f>
        <v>-</v>
      </c>
      <c r="BL388" t="str">
        <f ca="1">IFERROR(INDEX('New data'!$Y$2:$Y$20000,BS388),"-")</f>
        <v>-</v>
      </c>
      <c r="BM388" t="str">
        <f ca="1">IFERROR(INDEX('New data'!$Y$2:$Y$20000,BT388),"-")</f>
        <v>-</v>
      </c>
      <c r="BN388" t="e">
        <f>MATCH($B388,'New data'!$G$2:$G$20000,0)</f>
        <v>#N/A</v>
      </c>
      <c r="BO388" t="e">
        <f ca="1">MATCH($B388,OFFSET('New data'!$G$2,BN388,0,20000,1),0)+BN388</f>
        <v>#N/A</v>
      </c>
      <c r="BP388" t="e">
        <f ca="1">MATCH($B388,OFFSET('New data'!$G$2,BO388,0,20000,1),0)+BO388</f>
        <v>#N/A</v>
      </c>
      <c r="BQ388" t="e">
        <f ca="1">MATCH($B388,OFFSET('New data'!$G$2,BP388,0,20000,1),0)+BP388</f>
        <v>#N/A</v>
      </c>
      <c r="BR388" t="e">
        <f ca="1">MATCH($B388,OFFSET('New data'!$G$2,BQ388,0,20000,1),0)+BQ388</f>
        <v>#N/A</v>
      </c>
      <c r="BS388" t="e">
        <f ca="1">MATCH($B388,OFFSET('New data'!$G$2,BR388,0,20000,1),0)+BR388</f>
        <v>#N/A</v>
      </c>
      <c r="BT388" t="e">
        <f ca="1">MATCH($B388,OFFSET('New data'!$G$2,BS388,0,20000,1),0)+BS388</f>
        <v>#N/A</v>
      </c>
      <c r="BU388" s="9"/>
    </row>
    <row r="389" spans="1:73" ht="31.5" thickBot="1" x14ac:dyDescent="0.4">
      <c r="A389" s="58" t="s">
        <v>422</v>
      </c>
      <c r="B389" s="58" t="s">
        <v>13741</v>
      </c>
      <c r="C389" s="58" t="s">
        <v>20050</v>
      </c>
      <c r="D389" s="59"/>
      <c r="E389" s="59"/>
      <c r="F389" s="59"/>
      <c r="G389" s="59"/>
      <c r="AA389" s="51"/>
      <c r="AB389" s="62" t="s">
        <v>20410</v>
      </c>
      <c r="AC389" s="65" t="s">
        <v>20412</v>
      </c>
      <c r="AD389" s="59"/>
      <c r="AE389" s="59"/>
      <c r="AF389" s="59"/>
      <c r="AG389" s="59"/>
      <c r="AH389" s="59"/>
      <c r="AI389" s="59"/>
      <c r="AJ389" s="42"/>
      <c r="AK389" s="42"/>
      <c r="AL389" s="43"/>
      <c r="AM389" s="42"/>
      <c r="AN389" s="42"/>
      <c r="AO389" s="42"/>
      <c r="AP389" s="42"/>
      <c r="AQ389" s="42"/>
      <c r="AR389" s="42"/>
      <c r="AS389" s="42"/>
      <c r="AT389" s="42"/>
      <c r="AU389" s="44"/>
      <c r="AV389" s="44"/>
      <c r="AW389" s="44"/>
      <c r="AX389" s="44"/>
      <c r="AY389" s="44"/>
      <c r="AZ389" s="44"/>
      <c r="BB389" s="9" t="e">
        <f>MATCH(BF389,'New data'!$Y$2:$Y$20000,0)</f>
        <v>#N/A</v>
      </c>
      <c r="BC389" s="9" t="str">
        <f t="shared" si="19"/>
        <v>No</v>
      </c>
      <c r="BD389" s="9" t="s">
        <v>20410</v>
      </c>
      <c r="BE389" s="9" t="str">
        <f t="shared" si="20"/>
        <v>Yes</v>
      </c>
      <c r="BF389" s="9" t="str">
        <f t="shared" si="21"/>
        <v>Brian McHugh</v>
      </c>
      <c r="BG389" t="str">
        <f>IFERROR(INDEX('New data'!$Y$2:$Y$20000,BN389),"-")</f>
        <v>-</v>
      </c>
      <c r="BH389" t="str">
        <f ca="1">IFERROR(INDEX('New data'!$Y$2:$Y$20000,BO389),"-")</f>
        <v>-</v>
      </c>
      <c r="BI389" t="str">
        <f ca="1">IFERROR(INDEX('New data'!$Y$2:$Y$20000,BP389),"-")</f>
        <v>-</v>
      </c>
      <c r="BJ389" t="str">
        <f ca="1">IFERROR(INDEX('New data'!$Y$2:$Y$20000,BQ389),"-")</f>
        <v>-</v>
      </c>
      <c r="BK389" t="str">
        <f ca="1">IFERROR(INDEX('New data'!$Y$2:$Y$20000,BR389),"-")</f>
        <v>-</v>
      </c>
      <c r="BL389" t="str">
        <f ca="1">IFERROR(INDEX('New data'!$Y$2:$Y$20000,BS389),"-")</f>
        <v>-</v>
      </c>
      <c r="BM389" t="str">
        <f ca="1">IFERROR(INDEX('New data'!$Y$2:$Y$20000,BT389),"-")</f>
        <v>-</v>
      </c>
      <c r="BN389" t="e">
        <f>MATCH($B389,'New data'!$G$2:$G$20000,0)</f>
        <v>#N/A</v>
      </c>
      <c r="BO389" t="e">
        <f ca="1">MATCH($B389,OFFSET('New data'!$G$2,BN389,0,20000,1),0)+BN389</f>
        <v>#N/A</v>
      </c>
      <c r="BP389" t="e">
        <f ca="1">MATCH($B389,OFFSET('New data'!$G$2,BO389,0,20000,1),0)+BO389</f>
        <v>#N/A</v>
      </c>
      <c r="BQ389" t="e">
        <f ca="1">MATCH($B389,OFFSET('New data'!$G$2,BP389,0,20000,1),0)+BP389</f>
        <v>#N/A</v>
      </c>
      <c r="BR389" t="e">
        <f ca="1">MATCH($B389,OFFSET('New data'!$G$2,BQ389,0,20000,1),0)+BQ389</f>
        <v>#N/A</v>
      </c>
      <c r="BS389" t="e">
        <f ca="1">MATCH($B389,OFFSET('New data'!$G$2,BR389,0,20000,1),0)+BR389</f>
        <v>#N/A</v>
      </c>
      <c r="BT389" t="e">
        <f ca="1">MATCH($B389,OFFSET('New data'!$G$2,BS389,0,20000,1),0)+BS389</f>
        <v>#N/A</v>
      </c>
      <c r="BU389" s="9"/>
    </row>
    <row r="390" spans="1:73" ht="31.5" thickBot="1" x14ac:dyDescent="0.4">
      <c r="A390" s="58" t="s">
        <v>423</v>
      </c>
      <c r="B390" s="58" t="s">
        <v>13742</v>
      </c>
      <c r="C390" s="58" t="s">
        <v>20050</v>
      </c>
      <c r="D390" s="59"/>
      <c r="E390" s="59"/>
      <c r="F390" s="59"/>
      <c r="G390" s="59"/>
      <c r="AA390" s="51"/>
      <c r="AB390" s="62" t="s">
        <v>20410</v>
      </c>
      <c r="AC390" s="65" t="s">
        <v>20412</v>
      </c>
      <c r="AD390" s="59"/>
      <c r="AE390" s="59"/>
      <c r="AF390" s="59"/>
      <c r="AG390" s="59"/>
      <c r="AH390" s="59"/>
      <c r="AI390" s="59"/>
      <c r="AJ390" s="42"/>
      <c r="AK390" s="42"/>
      <c r="AL390" s="43"/>
      <c r="AM390" s="42"/>
      <c r="AN390" s="42"/>
      <c r="AO390" s="42"/>
      <c r="AP390" s="42"/>
      <c r="AQ390" s="42"/>
      <c r="AR390" s="42"/>
      <c r="AS390" s="42"/>
      <c r="AT390" s="42"/>
      <c r="AU390" s="44"/>
      <c r="AV390" s="44"/>
      <c r="AW390" s="44"/>
      <c r="AX390" s="44"/>
      <c r="AY390" s="44"/>
      <c r="AZ390" s="44"/>
      <c r="BB390" s="9" t="e">
        <f>MATCH(BF390,'New data'!$Y$2:$Y$20000,0)</f>
        <v>#N/A</v>
      </c>
      <c r="BC390" s="9" t="str">
        <f t="shared" si="19"/>
        <v>No</v>
      </c>
      <c r="BD390" s="9" t="s">
        <v>20410</v>
      </c>
      <c r="BE390" s="9" t="str">
        <f t="shared" si="20"/>
        <v>Yes</v>
      </c>
      <c r="BF390" s="9" t="str">
        <f t="shared" si="21"/>
        <v>Ronald Greer</v>
      </c>
      <c r="BG390" t="str">
        <f>IFERROR(INDEX('New data'!$Y$2:$Y$20000,BN390),"-")</f>
        <v>-</v>
      </c>
      <c r="BH390" t="str">
        <f ca="1">IFERROR(INDEX('New data'!$Y$2:$Y$20000,BO390),"-")</f>
        <v>-</v>
      </c>
      <c r="BI390" t="str">
        <f ca="1">IFERROR(INDEX('New data'!$Y$2:$Y$20000,BP390),"-")</f>
        <v>-</v>
      </c>
      <c r="BJ390" t="str">
        <f ca="1">IFERROR(INDEX('New data'!$Y$2:$Y$20000,BQ390),"-")</f>
        <v>-</v>
      </c>
      <c r="BK390" t="str">
        <f ca="1">IFERROR(INDEX('New data'!$Y$2:$Y$20000,BR390),"-")</f>
        <v>-</v>
      </c>
      <c r="BL390" t="str">
        <f ca="1">IFERROR(INDEX('New data'!$Y$2:$Y$20000,BS390),"-")</f>
        <v>-</v>
      </c>
      <c r="BM390" t="str">
        <f ca="1">IFERROR(INDEX('New data'!$Y$2:$Y$20000,BT390),"-")</f>
        <v>-</v>
      </c>
      <c r="BN390" t="e">
        <f>MATCH($B390,'New data'!$G$2:$G$20000,0)</f>
        <v>#N/A</v>
      </c>
      <c r="BO390" t="e">
        <f ca="1">MATCH($B390,OFFSET('New data'!$G$2,BN390,0,20000,1),0)+BN390</f>
        <v>#N/A</v>
      </c>
      <c r="BP390" t="e">
        <f ca="1">MATCH($B390,OFFSET('New data'!$G$2,BO390,0,20000,1),0)+BO390</f>
        <v>#N/A</v>
      </c>
      <c r="BQ390" t="e">
        <f ca="1">MATCH($B390,OFFSET('New data'!$G$2,BP390,0,20000,1),0)+BP390</f>
        <v>#N/A</v>
      </c>
      <c r="BR390" t="e">
        <f ca="1">MATCH($B390,OFFSET('New data'!$G$2,BQ390,0,20000,1),0)+BQ390</f>
        <v>#N/A</v>
      </c>
      <c r="BS390" t="e">
        <f ca="1">MATCH($B390,OFFSET('New data'!$G$2,BR390,0,20000,1),0)+BR390</f>
        <v>#N/A</v>
      </c>
      <c r="BT390" t="e">
        <f ca="1">MATCH($B390,OFFSET('New data'!$G$2,BS390,0,20000,1),0)+BS390</f>
        <v>#N/A</v>
      </c>
      <c r="BU390" s="9"/>
    </row>
    <row r="391" spans="1:73" ht="31.5" thickBot="1" x14ac:dyDescent="0.4">
      <c r="A391" s="58" t="s">
        <v>424</v>
      </c>
      <c r="B391" s="58" t="s">
        <v>13604</v>
      </c>
      <c r="C391" s="58" t="s">
        <v>20066</v>
      </c>
      <c r="D391" s="58" t="s">
        <v>20050</v>
      </c>
      <c r="E391" s="59"/>
      <c r="F391" s="59"/>
      <c r="G391" s="59"/>
      <c r="AA391" s="51"/>
      <c r="AB391" s="59"/>
      <c r="AC391" s="65" t="s">
        <v>20412</v>
      </c>
      <c r="AD391" s="59"/>
      <c r="AE391" s="59"/>
      <c r="AF391" s="59"/>
      <c r="AG391" s="59"/>
      <c r="AH391" s="59"/>
      <c r="AI391" s="59"/>
      <c r="AJ391" s="42"/>
      <c r="AK391" s="42"/>
      <c r="AL391" s="45"/>
      <c r="AM391" s="42"/>
      <c r="AN391" s="42"/>
      <c r="AO391" s="42"/>
      <c r="AP391" s="42"/>
      <c r="AQ391" s="42"/>
      <c r="AR391" s="42"/>
      <c r="AS391" s="42"/>
      <c r="AT391" s="42"/>
      <c r="AU391" s="44"/>
      <c r="AV391" s="44"/>
      <c r="AW391" s="44"/>
      <c r="AX391" s="44"/>
      <c r="AY391" s="44"/>
      <c r="AZ391" s="44"/>
      <c r="BB391" s="9" t="e">
        <f>MATCH(BF391,'New data'!$Y$2:$Y$20000,0)</f>
        <v>#N/A</v>
      </c>
      <c r="BC391" s="9" t="str">
        <f t="shared" si="19"/>
        <v>No</v>
      </c>
      <c r="BD391" s="9" t="s">
        <v>20410</v>
      </c>
      <c r="BE391" s="9" t="str">
        <f t="shared" si="20"/>
        <v>Yes</v>
      </c>
      <c r="BF391" s="9" t="str">
        <f t="shared" si="21"/>
        <v>Fiona Thomas</v>
      </c>
      <c r="BG391" t="str">
        <f>IFERROR(INDEX('New data'!$Y$2:$Y$20000,BN391),"-")</f>
        <v>Ali Maalin</v>
      </c>
      <c r="BH391" t="str">
        <f ca="1">IFERROR(INDEX('New data'!$Y$2:$Y$20000,BO391),"-")</f>
        <v>Jonathan Tobey Gorrino</v>
      </c>
      <c r="BI391" t="str">
        <f ca="1">IFERROR(INDEX('New data'!$Y$2:$Y$20000,BP391),"-")</f>
        <v>Jasper Eaglesfield</v>
      </c>
      <c r="BJ391" t="str">
        <f ca="1">IFERROR(INDEX('New data'!$Y$2:$Y$20000,BQ391),"-")</f>
        <v>Eloise Rowling</v>
      </c>
      <c r="BK391" t="str">
        <f ca="1">IFERROR(INDEX('New data'!$Y$2:$Y$20000,BR391),"-")</f>
        <v>William Rowling</v>
      </c>
      <c r="BL391" t="str">
        <f ca="1">IFERROR(INDEX('New data'!$Y$2:$Y$20000,BS391),"-")</f>
        <v>Massumeh Kazemi</v>
      </c>
      <c r="BM391" t="str">
        <f ca="1">IFERROR(INDEX('New data'!$Y$2:$Y$20000,BT391),"-")</f>
        <v>Irene Ayad</v>
      </c>
      <c r="BN391">
        <f>MATCH($B391,'New data'!$G$2:$G$20000,0)</f>
        <v>1</v>
      </c>
      <c r="BO391">
        <f ca="1">MATCH($B391,OFFSET('New data'!$G$2,BN391,0,20000,1),0)+BN391</f>
        <v>56</v>
      </c>
      <c r="BP391">
        <f ca="1">MATCH($B391,OFFSET('New data'!$G$2,BO391,0,20000,1),0)+BO391</f>
        <v>65</v>
      </c>
      <c r="BQ391">
        <f ca="1">MATCH($B391,OFFSET('New data'!$G$2,BP391,0,20000,1),0)+BP391</f>
        <v>66</v>
      </c>
      <c r="BR391">
        <f ca="1">MATCH($B391,OFFSET('New data'!$G$2,BQ391,0,20000,1),0)+BQ391</f>
        <v>67</v>
      </c>
      <c r="BS391">
        <f ca="1">MATCH($B391,OFFSET('New data'!$G$2,BR391,0,20000,1),0)+BR391</f>
        <v>182</v>
      </c>
      <c r="BT391">
        <f ca="1">MATCH($B391,OFFSET('New data'!$G$2,BS391,0,20000,1),0)+BS391</f>
        <v>195</v>
      </c>
      <c r="BU391" s="9"/>
    </row>
    <row r="392" spans="1:73" ht="31.5" thickBot="1" x14ac:dyDescent="0.4">
      <c r="A392" s="58" t="s">
        <v>425</v>
      </c>
      <c r="B392" s="58" t="s">
        <v>13605</v>
      </c>
      <c r="C392" s="58" t="s">
        <v>20066</v>
      </c>
      <c r="D392" s="58" t="s">
        <v>20050</v>
      </c>
      <c r="E392" s="59"/>
      <c r="F392" s="59"/>
      <c r="G392" s="59"/>
      <c r="AA392" s="51"/>
      <c r="AB392" s="59"/>
      <c r="AC392" s="65" t="s">
        <v>20412</v>
      </c>
      <c r="AD392" s="59"/>
      <c r="AE392" s="59"/>
      <c r="AF392" s="59"/>
      <c r="AG392" s="59"/>
      <c r="AH392" s="59"/>
      <c r="AI392" s="59"/>
      <c r="AJ392" s="42"/>
      <c r="AK392" s="42"/>
      <c r="AL392" s="45"/>
      <c r="AM392" s="42"/>
      <c r="AN392" s="42"/>
      <c r="AO392" s="42"/>
      <c r="AP392" s="42"/>
      <c r="AQ392" s="42"/>
      <c r="AR392" s="42"/>
      <c r="AS392" s="42"/>
      <c r="AT392" s="42"/>
      <c r="AU392" s="44"/>
      <c r="AV392" s="44"/>
      <c r="AW392" s="44"/>
      <c r="AX392" s="44"/>
      <c r="AY392" s="44"/>
      <c r="AZ392" s="44"/>
      <c r="BB392" s="9" t="e">
        <f>MATCH(BF392,'New data'!$Y$2:$Y$20000,0)</f>
        <v>#N/A</v>
      </c>
      <c r="BC392" s="9" t="str">
        <f t="shared" si="19"/>
        <v>No</v>
      </c>
      <c r="BD392" s="9" t="s">
        <v>20410</v>
      </c>
      <c r="BE392" s="9" t="str">
        <f t="shared" si="20"/>
        <v>Yes</v>
      </c>
      <c r="BF392" s="9" t="str">
        <f t="shared" si="21"/>
        <v>Jorge Antolin Tomas</v>
      </c>
      <c r="BG392" t="str">
        <f>IFERROR(INDEX('New data'!$Y$2:$Y$20000,BN392),"-")</f>
        <v>Robert Head</v>
      </c>
      <c r="BH392" t="str">
        <f ca="1">IFERROR(INDEX('New data'!$Y$2:$Y$20000,BO392),"-")</f>
        <v>Sahra Muse</v>
      </c>
      <c r="BI392" t="str">
        <f ca="1">IFERROR(INDEX('New data'!$Y$2:$Y$20000,BP392),"-")</f>
        <v>Janeline Dagang</v>
      </c>
      <c r="BJ392" t="str">
        <f ca="1">IFERROR(INDEX('New data'!$Y$2:$Y$20000,BQ392),"-")</f>
        <v>Samuel Dagang</v>
      </c>
      <c r="BK392" t="str">
        <f ca="1">IFERROR(INDEX('New data'!$Y$2:$Y$20000,BR392),"-")</f>
        <v>Vicente Espejo Galvan</v>
      </c>
      <c r="BL392" t="str">
        <f ca="1">IFERROR(INDEX('New data'!$Y$2:$Y$20000,BS392),"-")</f>
        <v>James Gough</v>
      </c>
      <c r="BM392" t="str">
        <f ca="1">IFERROR(INDEX('New data'!$Y$2:$Y$20000,BT392),"-")</f>
        <v>Remilyn Grace Guioa</v>
      </c>
      <c r="BN392">
        <f>MATCH($B392,'New data'!$G$2:$G$20000,0)</f>
        <v>109</v>
      </c>
      <c r="BO392">
        <f ca="1">MATCH($B392,OFFSET('New data'!$G$2,BN392,0,20000,1),0)+BN392</f>
        <v>123</v>
      </c>
      <c r="BP392">
        <f ca="1">MATCH($B392,OFFSET('New data'!$G$2,BO392,0,20000,1),0)+BO392</f>
        <v>136</v>
      </c>
      <c r="BQ392">
        <f ca="1">MATCH($B392,OFFSET('New data'!$G$2,BP392,0,20000,1),0)+BP392</f>
        <v>137</v>
      </c>
      <c r="BR392">
        <f ca="1">MATCH($B392,OFFSET('New data'!$G$2,BQ392,0,20000,1),0)+BQ392</f>
        <v>200</v>
      </c>
      <c r="BS392">
        <f ca="1">MATCH($B392,OFFSET('New data'!$G$2,BR392,0,20000,1),0)+BR392</f>
        <v>229</v>
      </c>
      <c r="BT392">
        <f ca="1">MATCH($B392,OFFSET('New data'!$G$2,BS392,0,20000,1),0)+BS392</f>
        <v>329</v>
      </c>
      <c r="BU392" s="9"/>
    </row>
    <row r="393" spans="1:73" ht="31.5" thickBot="1" x14ac:dyDescent="0.4">
      <c r="A393" s="58" t="s">
        <v>426</v>
      </c>
      <c r="B393" s="58" t="s">
        <v>13605</v>
      </c>
      <c r="C393" s="58" t="s">
        <v>20066</v>
      </c>
      <c r="D393" s="58" t="s">
        <v>20050</v>
      </c>
      <c r="E393" s="59"/>
      <c r="F393" s="59"/>
      <c r="G393" s="59"/>
      <c r="AA393" s="51"/>
      <c r="AB393" s="59"/>
      <c r="AC393" s="65" t="s">
        <v>20412</v>
      </c>
      <c r="AD393" s="59"/>
      <c r="AE393" s="59"/>
      <c r="AF393" s="59"/>
      <c r="AG393" s="59"/>
      <c r="AH393" s="59"/>
      <c r="AI393" s="59"/>
      <c r="AJ393" s="42"/>
      <c r="AK393" s="42"/>
      <c r="AL393" s="45"/>
      <c r="AM393" s="42"/>
      <c r="AN393" s="42"/>
      <c r="AO393" s="42"/>
      <c r="AP393" s="42"/>
      <c r="AQ393" s="42"/>
      <c r="AR393" s="42"/>
      <c r="AS393" s="42"/>
      <c r="AT393" s="42"/>
      <c r="AU393" s="44"/>
      <c r="AV393" s="44"/>
      <c r="AW393" s="44"/>
      <c r="AX393" s="44"/>
      <c r="AY393" s="44"/>
      <c r="AZ393" s="44"/>
      <c r="BB393" s="9" t="e">
        <f>MATCH(BF393,'New data'!$Y$2:$Y$20000,0)</f>
        <v>#N/A</v>
      </c>
      <c r="BC393" s="9" t="str">
        <f t="shared" si="19"/>
        <v>No</v>
      </c>
      <c r="BD393" s="9" t="s">
        <v>20410</v>
      </c>
      <c r="BE393" s="9" t="str">
        <f t="shared" si="20"/>
        <v>Yes</v>
      </c>
      <c r="BF393" s="9" t="str">
        <f t="shared" si="21"/>
        <v>Miguel Vasconcelos Da Silva</v>
      </c>
      <c r="BG393" t="str">
        <f>IFERROR(INDEX('New data'!$Y$2:$Y$20000,BN393),"-")</f>
        <v>Robert Head</v>
      </c>
      <c r="BH393" t="str">
        <f ca="1">IFERROR(INDEX('New data'!$Y$2:$Y$20000,BO393),"-")</f>
        <v>Sahra Muse</v>
      </c>
      <c r="BI393" t="str">
        <f ca="1">IFERROR(INDEX('New data'!$Y$2:$Y$20000,BP393),"-")</f>
        <v>Janeline Dagang</v>
      </c>
      <c r="BJ393" t="str">
        <f ca="1">IFERROR(INDEX('New data'!$Y$2:$Y$20000,BQ393),"-")</f>
        <v>Samuel Dagang</v>
      </c>
      <c r="BK393" t="str">
        <f ca="1">IFERROR(INDEX('New data'!$Y$2:$Y$20000,BR393),"-")</f>
        <v>Vicente Espejo Galvan</v>
      </c>
      <c r="BL393" t="str">
        <f ca="1">IFERROR(INDEX('New data'!$Y$2:$Y$20000,BS393),"-")</f>
        <v>James Gough</v>
      </c>
      <c r="BM393" t="str">
        <f ca="1">IFERROR(INDEX('New data'!$Y$2:$Y$20000,BT393),"-")</f>
        <v>Remilyn Grace Guioa</v>
      </c>
      <c r="BN393">
        <f>MATCH($B393,'New data'!$G$2:$G$20000,0)</f>
        <v>109</v>
      </c>
      <c r="BO393">
        <f ca="1">MATCH($B393,OFFSET('New data'!$G$2,BN393,0,20000,1),0)+BN393</f>
        <v>123</v>
      </c>
      <c r="BP393">
        <f ca="1">MATCH($B393,OFFSET('New data'!$G$2,BO393,0,20000,1),0)+BO393</f>
        <v>136</v>
      </c>
      <c r="BQ393">
        <f ca="1">MATCH($B393,OFFSET('New data'!$G$2,BP393,0,20000,1),0)+BP393</f>
        <v>137</v>
      </c>
      <c r="BR393">
        <f ca="1">MATCH($B393,OFFSET('New data'!$G$2,BQ393,0,20000,1),0)+BQ393</f>
        <v>200</v>
      </c>
      <c r="BS393">
        <f ca="1">MATCH($B393,OFFSET('New data'!$G$2,BR393,0,20000,1),0)+BR393</f>
        <v>229</v>
      </c>
      <c r="BT393">
        <f ca="1">MATCH($B393,OFFSET('New data'!$G$2,BS393,0,20000,1),0)+BS393</f>
        <v>329</v>
      </c>
      <c r="BU393" s="9"/>
    </row>
    <row r="394" spans="1:73" ht="31.5" thickBot="1" x14ac:dyDescent="0.4">
      <c r="A394" s="58" t="s">
        <v>427</v>
      </c>
      <c r="B394" s="58" t="s">
        <v>13624</v>
      </c>
      <c r="C394" s="58" t="s">
        <v>20066</v>
      </c>
      <c r="D394" s="58" t="s">
        <v>20050</v>
      </c>
      <c r="E394" s="59"/>
      <c r="F394" s="59"/>
      <c r="G394" s="59"/>
      <c r="AA394" s="51"/>
      <c r="AB394" s="62" t="s">
        <v>20410</v>
      </c>
      <c r="AC394" s="65" t="s">
        <v>20412</v>
      </c>
      <c r="AD394" s="59"/>
      <c r="AE394" s="59"/>
      <c r="AF394" s="59"/>
      <c r="AG394" s="59"/>
      <c r="AH394" s="59"/>
      <c r="AI394" s="59"/>
      <c r="AJ394" s="42"/>
      <c r="AK394" s="42"/>
      <c r="AL394" s="45"/>
      <c r="AM394" s="42"/>
      <c r="AN394" s="42"/>
      <c r="AO394" s="42"/>
      <c r="AP394" s="42"/>
      <c r="AQ394" s="42"/>
      <c r="AR394" s="42"/>
      <c r="AS394" s="42"/>
      <c r="AT394" s="42"/>
      <c r="AU394" s="44"/>
      <c r="AV394" s="44"/>
      <c r="AW394" s="44"/>
      <c r="AX394" s="44"/>
      <c r="AY394" s="44"/>
      <c r="AZ394" s="44"/>
      <c r="BB394" s="9" t="e">
        <f>MATCH(BF394,'New data'!$Y$2:$Y$20000,0)</f>
        <v>#N/A</v>
      </c>
      <c r="BC394" s="9" t="str">
        <f t="shared" si="19"/>
        <v>No</v>
      </c>
      <c r="BD394" s="9" t="s">
        <v>20410</v>
      </c>
      <c r="BE394" s="9" t="str">
        <f t="shared" si="20"/>
        <v>Yes</v>
      </c>
      <c r="BF394" s="9" t="str">
        <f t="shared" si="21"/>
        <v>Yolande Dasouza</v>
      </c>
      <c r="BG394" t="str">
        <f>IFERROR(INDEX('New data'!$Y$2:$Y$20000,BN394),"-")</f>
        <v>AndrÃ© Sousa</v>
      </c>
      <c r="BH394" t="str">
        <f ca="1">IFERROR(INDEX('New data'!$Y$2:$Y$20000,BO394),"-")</f>
        <v>Andre Mendes</v>
      </c>
      <c r="BI394" t="str">
        <f ca="1">IFERROR(INDEX('New data'!$Y$2:$Y$20000,BP394),"-")</f>
        <v>Ana De Sousa Graca</v>
      </c>
      <c r="BJ394" t="str">
        <f ca="1">IFERROR(INDEX('New data'!$Y$2:$Y$20000,BQ394),"-")</f>
        <v>Kyra Niles</v>
      </c>
      <c r="BK394" t="str">
        <f ca="1">IFERROR(INDEX('New data'!$Y$2:$Y$20000,BR394),"-")</f>
        <v>Jasper Jinu</v>
      </c>
      <c r="BL394" t="str">
        <f ca="1">IFERROR(INDEX('New data'!$Y$2:$Y$20000,BS394),"-")</f>
        <v>-</v>
      </c>
      <c r="BM394" t="str">
        <f ca="1">IFERROR(INDEX('New data'!$Y$2:$Y$20000,BT394),"-")</f>
        <v>-</v>
      </c>
      <c r="BN394">
        <f>MATCH($B394,'New data'!$G$2:$G$20000,0)</f>
        <v>64</v>
      </c>
      <c r="BO394">
        <f ca="1">MATCH($B394,OFFSET('New data'!$G$2,BN394,0,20000,1),0)+BN394</f>
        <v>117</v>
      </c>
      <c r="BP394">
        <f ca="1">MATCH($B394,OFFSET('New data'!$G$2,BO394,0,20000,1),0)+BO394</f>
        <v>118</v>
      </c>
      <c r="BQ394">
        <f ca="1">MATCH($B394,OFFSET('New data'!$G$2,BP394,0,20000,1),0)+BP394</f>
        <v>178</v>
      </c>
      <c r="BR394">
        <f ca="1">MATCH($B394,OFFSET('New data'!$G$2,BQ394,0,20000,1),0)+BQ394</f>
        <v>236</v>
      </c>
      <c r="BS394" t="e">
        <f ca="1">MATCH($B394,OFFSET('New data'!$G$2,BR394,0,20000,1),0)+BR394</f>
        <v>#N/A</v>
      </c>
      <c r="BT394" t="e">
        <f ca="1">MATCH($B394,OFFSET('New data'!$G$2,BS394,0,20000,1),0)+BS394</f>
        <v>#N/A</v>
      </c>
      <c r="BU394" s="9"/>
    </row>
    <row r="395" spans="1:73" ht="31.5" thickBot="1" x14ac:dyDescent="0.4">
      <c r="A395" s="58" t="s">
        <v>428</v>
      </c>
      <c r="B395" s="58" t="s">
        <v>13624</v>
      </c>
      <c r="C395" s="58" t="s">
        <v>20066</v>
      </c>
      <c r="D395" s="58" t="s">
        <v>20050</v>
      </c>
      <c r="E395" s="59"/>
      <c r="F395" s="59"/>
      <c r="G395" s="59"/>
      <c r="AA395" s="51"/>
      <c r="AB395" s="62" t="s">
        <v>20410</v>
      </c>
      <c r="AC395" s="65" t="s">
        <v>20412</v>
      </c>
      <c r="AD395" s="59"/>
      <c r="AE395" s="59"/>
      <c r="AF395" s="59"/>
      <c r="AG395" s="59"/>
      <c r="AH395" s="59"/>
      <c r="AI395" s="59"/>
      <c r="AJ395" s="42"/>
      <c r="AK395" s="42"/>
      <c r="AL395" s="45"/>
      <c r="AM395" s="42"/>
      <c r="AN395" s="42"/>
      <c r="AO395" s="42"/>
      <c r="AP395" s="42"/>
      <c r="AQ395" s="42"/>
      <c r="AR395" s="42"/>
      <c r="AS395" s="42"/>
      <c r="AT395" s="42"/>
      <c r="AU395" s="44"/>
      <c r="AV395" s="44"/>
      <c r="AW395" s="44"/>
      <c r="AX395" s="44"/>
      <c r="AY395" s="44"/>
      <c r="AZ395" s="44"/>
      <c r="BB395" s="9" t="e">
        <f>MATCH(BF395,'New data'!$Y$2:$Y$20000,0)</f>
        <v>#N/A</v>
      </c>
      <c r="BC395" s="9" t="str">
        <f t="shared" si="19"/>
        <v>No</v>
      </c>
      <c r="BD395" s="9" t="s">
        <v>20410</v>
      </c>
      <c r="BE395" s="9" t="str">
        <f t="shared" si="20"/>
        <v>Yes</v>
      </c>
      <c r="BF395" s="9" t="str">
        <f t="shared" si="21"/>
        <v>Raquel McKay</v>
      </c>
      <c r="BG395" t="str">
        <f>IFERROR(INDEX('New data'!$Y$2:$Y$20000,BN395),"-")</f>
        <v>AndrÃ© Sousa</v>
      </c>
      <c r="BH395" t="str">
        <f ca="1">IFERROR(INDEX('New data'!$Y$2:$Y$20000,BO395),"-")</f>
        <v>Andre Mendes</v>
      </c>
      <c r="BI395" t="str">
        <f ca="1">IFERROR(INDEX('New data'!$Y$2:$Y$20000,BP395),"-")</f>
        <v>Ana De Sousa Graca</v>
      </c>
      <c r="BJ395" t="str">
        <f ca="1">IFERROR(INDEX('New data'!$Y$2:$Y$20000,BQ395),"-")</f>
        <v>Kyra Niles</v>
      </c>
      <c r="BK395" t="str">
        <f ca="1">IFERROR(INDEX('New data'!$Y$2:$Y$20000,BR395),"-")</f>
        <v>Jasper Jinu</v>
      </c>
      <c r="BL395" t="str">
        <f ca="1">IFERROR(INDEX('New data'!$Y$2:$Y$20000,BS395),"-")</f>
        <v>-</v>
      </c>
      <c r="BM395" t="str">
        <f ca="1">IFERROR(INDEX('New data'!$Y$2:$Y$20000,BT395),"-")</f>
        <v>-</v>
      </c>
      <c r="BN395">
        <f>MATCH($B395,'New data'!$G$2:$G$20000,0)</f>
        <v>64</v>
      </c>
      <c r="BO395">
        <f ca="1">MATCH($B395,OFFSET('New data'!$G$2,BN395,0,20000,1),0)+BN395</f>
        <v>117</v>
      </c>
      <c r="BP395">
        <f ca="1">MATCH($B395,OFFSET('New data'!$G$2,BO395,0,20000,1),0)+BO395</f>
        <v>118</v>
      </c>
      <c r="BQ395">
        <f ca="1">MATCH($B395,OFFSET('New data'!$G$2,BP395,0,20000,1),0)+BP395</f>
        <v>178</v>
      </c>
      <c r="BR395">
        <f ca="1">MATCH($B395,OFFSET('New data'!$G$2,BQ395,0,20000,1),0)+BQ395</f>
        <v>236</v>
      </c>
      <c r="BS395" t="e">
        <f ca="1">MATCH($B395,OFFSET('New data'!$G$2,BR395,0,20000,1),0)+BR395</f>
        <v>#N/A</v>
      </c>
      <c r="BT395" t="e">
        <f ca="1">MATCH($B395,OFFSET('New data'!$G$2,BS395,0,20000,1),0)+BS395</f>
        <v>#N/A</v>
      </c>
      <c r="BU395" s="9"/>
    </row>
    <row r="396" spans="1:73" ht="31.5" thickBot="1" x14ac:dyDescent="0.4">
      <c r="A396" s="58" t="s">
        <v>429</v>
      </c>
      <c r="B396" s="58" t="s">
        <v>13606</v>
      </c>
      <c r="C396" s="58" t="s">
        <v>20066</v>
      </c>
      <c r="D396" s="58" t="s">
        <v>20050</v>
      </c>
      <c r="E396" s="59"/>
      <c r="F396" s="59"/>
      <c r="G396" s="59"/>
      <c r="AA396" s="51"/>
      <c r="AB396" s="62" t="s">
        <v>20410</v>
      </c>
      <c r="AC396" s="65" t="s">
        <v>20412</v>
      </c>
      <c r="AD396" s="59"/>
      <c r="AE396" s="59"/>
      <c r="AF396" s="59"/>
      <c r="AG396" s="59"/>
      <c r="AH396" s="59"/>
      <c r="AI396" s="59"/>
      <c r="AJ396" s="42"/>
      <c r="AK396" s="42"/>
      <c r="AL396" s="43"/>
      <c r="AM396" s="42"/>
      <c r="AN396" s="42"/>
      <c r="AO396" s="42"/>
      <c r="AP396" s="42"/>
      <c r="AQ396" s="42"/>
      <c r="AR396" s="42"/>
      <c r="AS396" s="42"/>
      <c r="AT396" s="42"/>
      <c r="AU396" s="44"/>
      <c r="AV396" s="44"/>
      <c r="AW396" s="44"/>
      <c r="AX396" s="44"/>
      <c r="AY396" s="44"/>
      <c r="AZ396" s="44"/>
      <c r="BB396" s="9" t="e">
        <f>MATCH(BF396,'New data'!$Y$2:$Y$20000,0)</f>
        <v>#N/A</v>
      </c>
      <c r="BC396" s="9" t="str">
        <f t="shared" si="19"/>
        <v>No</v>
      </c>
      <c r="BD396" s="9" t="s">
        <v>20410</v>
      </c>
      <c r="BE396" s="9" t="str">
        <f t="shared" si="20"/>
        <v>Yes</v>
      </c>
      <c r="BF396" s="9" t="str">
        <f t="shared" si="21"/>
        <v>Sheree Stuart</v>
      </c>
      <c r="BG396" t="str">
        <f>IFERROR(INDEX('New data'!$Y$2:$Y$20000,BN396),"-")</f>
        <v>Oprea-Razvan Savu</v>
      </c>
      <c r="BH396" t="str">
        <f ca="1">IFERROR(INDEX('New data'!$Y$2:$Y$20000,BO396),"-")</f>
        <v>Robert Jones</v>
      </c>
      <c r="BI396" t="str">
        <f ca="1">IFERROR(INDEX('New data'!$Y$2:$Y$20000,BP396),"-")</f>
        <v>Sapora Popal</v>
      </c>
      <c r="BJ396" t="str">
        <f ca="1">IFERROR(INDEX('New data'!$Y$2:$Y$20000,BQ396),"-")</f>
        <v>Olivia Nossborn</v>
      </c>
      <c r="BK396" t="str">
        <f ca="1">IFERROR(INDEX('New data'!$Y$2:$Y$20000,BR396),"-")</f>
        <v>-</v>
      </c>
      <c r="BL396" t="str">
        <f ca="1">IFERROR(INDEX('New data'!$Y$2:$Y$20000,BS396),"-")</f>
        <v>-</v>
      </c>
      <c r="BM396" t="str">
        <f ca="1">IFERROR(INDEX('New data'!$Y$2:$Y$20000,BT396),"-")</f>
        <v>-</v>
      </c>
      <c r="BN396">
        <f>MATCH($B396,'New data'!$G$2:$G$20000,0)</f>
        <v>18</v>
      </c>
      <c r="BO396">
        <f ca="1">MATCH($B396,OFFSET('New data'!$G$2,BN396,0,20000,1),0)+BN396</f>
        <v>26</v>
      </c>
      <c r="BP396">
        <f ca="1">MATCH($B396,OFFSET('New data'!$G$2,BO396,0,20000,1),0)+BO396</f>
        <v>196</v>
      </c>
      <c r="BQ396">
        <f ca="1">MATCH($B396,OFFSET('New data'!$G$2,BP396,0,20000,1),0)+BP396</f>
        <v>203</v>
      </c>
      <c r="BR396" t="e">
        <f ca="1">MATCH($B396,OFFSET('New data'!$G$2,BQ396,0,20000,1),0)+BQ396</f>
        <v>#N/A</v>
      </c>
      <c r="BS396" t="e">
        <f ca="1">MATCH($B396,OFFSET('New data'!$G$2,BR396,0,20000,1),0)+BR396</f>
        <v>#N/A</v>
      </c>
      <c r="BT396" t="e">
        <f ca="1">MATCH($B396,OFFSET('New data'!$G$2,BS396,0,20000,1),0)+BS396</f>
        <v>#N/A</v>
      </c>
      <c r="BU396" s="9"/>
    </row>
    <row r="397" spans="1:73" ht="31.5" thickBot="1" x14ac:dyDescent="0.4">
      <c r="A397" s="58" t="s">
        <v>430</v>
      </c>
      <c r="B397" s="58" t="s">
        <v>13743</v>
      </c>
      <c r="C397" s="58" t="s">
        <v>20050</v>
      </c>
      <c r="D397" s="59"/>
      <c r="E397" s="59"/>
      <c r="F397" s="59"/>
      <c r="G397" s="59"/>
      <c r="AA397" s="51"/>
      <c r="AB397" s="59"/>
      <c r="AC397" s="65" t="s">
        <v>20412</v>
      </c>
      <c r="AD397" s="59"/>
      <c r="AE397" s="59"/>
      <c r="AF397" s="59"/>
      <c r="AG397" s="59"/>
      <c r="AH397" s="59"/>
      <c r="AI397" s="59"/>
      <c r="AJ397" s="42"/>
      <c r="AK397" s="42"/>
      <c r="AL397" s="43"/>
      <c r="AM397" s="42"/>
      <c r="AN397" s="42"/>
      <c r="AO397" s="42"/>
      <c r="AP397" s="42"/>
      <c r="AQ397" s="42"/>
      <c r="AR397" s="42"/>
      <c r="AS397" s="42"/>
      <c r="AT397" s="42"/>
      <c r="AU397" s="44"/>
      <c r="AV397" s="44"/>
      <c r="AW397" s="44"/>
      <c r="AX397" s="44"/>
      <c r="AY397" s="44"/>
      <c r="AZ397" s="44"/>
      <c r="BB397" s="9" t="e">
        <f>MATCH(BF397,'New data'!$Y$2:$Y$20000,0)</f>
        <v>#N/A</v>
      </c>
      <c r="BC397" s="9" t="str">
        <f t="shared" si="19"/>
        <v>No</v>
      </c>
      <c r="BD397" s="9" t="s">
        <v>20410</v>
      </c>
      <c r="BE397" s="9" t="str">
        <f t="shared" si="20"/>
        <v>Yes</v>
      </c>
      <c r="BF397" s="9" t="str">
        <f t="shared" si="21"/>
        <v>Sylvia Pearce</v>
      </c>
      <c r="BG397" t="str">
        <f>IFERROR(INDEX('New data'!$Y$2:$Y$20000,BN397),"-")</f>
        <v>-</v>
      </c>
      <c r="BH397" t="str">
        <f ca="1">IFERROR(INDEX('New data'!$Y$2:$Y$20000,BO397),"-")</f>
        <v>-</v>
      </c>
      <c r="BI397" t="str">
        <f ca="1">IFERROR(INDEX('New data'!$Y$2:$Y$20000,BP397),"-")</f>
        <v>-</v>
      </c>
      <c r="BJ397" t="str">
        <f ca="1">IFERROR(INDEX('New data'!$Y$2:$Y$20000,BQ397),"-")</f>
        <v>-</v>
      </c>
      <c r="BK397" t="str">
        <f ca="1">IFERROR(INDEX('New data'!$Y$2:$Y$20000,BR397),"-")</f>
        <v>-</v>
      </c>
      <c r="BL397" t="str">
        <f ca="1">IFERROR(INDEX('New data'!$Y$2:$Y$20000,BS397),"-")</f>
        <v>-</v>
      </c>
      <c r="BM397" t="str">
        <f ca="1">IFERROR(INDEX('New data'!$Y$2:$Y$20000,BT397),"-")</f>
        <v>-</v>
      </c>
      <c r="BN397" t="e">
        <f>MATCH($B397,'New data'!$G$2:$G$20000,0)</f>
        <v>#N/A</v>
      </c>
      <c r="BO397" t="e">
        <f ca="1">MATCH($B397,OFFSET('New data'!$G$2,BN397,0,20000,1),0)+BN397</f>
        <v>#N/A</v>
      </c>
      <c r="BP397" t="e">
        <f ca="1">MATCH($B397,OFFSET('New data'!$G$2,BO397,0,20000,1),0)+BO397</f>
        <v>#N/A</v>
      </c>
      <c r="BQ397" t="e">
        <f ca="1">MATCH($B397,OFFSET('New data'!$G$2,BP397,0,20000,1),0)+BP397</f>
        <v>#N/A</v>
      </c>
      <c r="BR397" t="e">
        <f ca="1">MATCH($B397,OFFSET('New data'!$G$2,BQ397,0,20000,1),0)+BQ397</f>
        <v>#N/A</v>
      </c>
      <c r="BS397" t="e">
        <f ca="1">MATCH($B397,OFFSET('New data'!$G$2,BR397,0,20000,1),0)+BR397</f>
        <v>#N/A</v>
      </c>
      <c r="BT397" t="e">
        <f ca="1">MATCH($B397,OFFSET('New data'!$G$2,BS397,0,20000,1),0)+BS397</f>
        <v>#N/A</v>
      </c>
      <c r="BU397" s="9"/>
    </row>
    <row r="398" spans="1:73" ht="31.5" thickBot="1" x14ac:dyDescent="0.4">
      <c r="A398" s="58" t="s">
        <v>431</v>
      </c>
      <c r="B398" s="58" t="s">
        <v>13744</v>
      </c>
      <c r="C398" s="58" t="s">
        <v>20050</v>
      </c>
      <c r="D398" s="59"/>
      <c r="E398" s="59"/>
      <c r="F398" s="59"/>
      <c r="G398" s="59"/>
      <c r="AA398" s="51"/>
      <c r="AB398" s="59"/>
      <c r="AC398" s="65" t="s">
        <v>20412</v>
      </c>
      <c r="AD398" s="59"/>
      <c r="AE398" s="59"/>
      <c r="AF398" s="59"/>
      <c r="AG398" s="59"/>
      <c r="AH398" s="59"/>
      <c r="AI398" s="59"/>
      <c r="AJ398" s="42"/>
      <c r="AK398" s="42"/>
      <c r="AL398" s="45"/>
      <c r="AM398" s="42"/>
      <c r="AN398" s="42"/>
      <c r="AO398" s="42"/>
      <c r="AP398" s="42"/>
      <c r="AQ398" s="42"/>
      <c r="AR398" s="42"/>
      <c r="AS398" s="42"/>
      <c r="AT398" s="42"/>
      <c r="AU398" s="44"/>
      <c r="AV398" s="44"/>
      <c r="AW398" s="44"/>
      <c r="AX398" s="44"/>
      <c r="AY398" s="44"/>
      <c r="AZ398" s="44"/>
      <c r="BB398" s="9" t="e">
        <f>MATCH(BF398,'New data'!$Y$2:$Y$20000,0)</f>
        <v>#N/A</v>
      </c>
      <c r="BC398" s="9" t="str">
        <f t="shared" si="19"/>
        <v>No</v>
      </c>
      <c r="BD398" s="9" t="s">
        <v>20410</v>
      </c>
      <c r="BE398" s="9" t="str">
        <f t="shared" si="20"/>
        <v>Yes</v>
      </c>
      <c r="BF398" s="9" t="str">
        <f t="shared" si="21"/>
        <v>Jawad Mohammed</v>
      </c>
      <c r="BG398" t="str">
        <f>IFERROR(INDEX('New data'!$Y$2:$Y$20000,BN398),"-")</f>
        <v>-</v>
      </c>
      <c r="BH398" t="str">
        <f ca="1">IFERROR(INDEX('New data'!$Y$2:$Y$20000,BO398),"-")</f>
        <v>-</v>
      </c>
      <c r="BI398" t="str">
        <f ca="1">IFERROR(INDEX('New data'!$Y$2:$Y$20000,BP398),"-")</f>
        <v>-</v>
      </c>
      <c r="BJ398" t="str">
        <f ca="1">IFERROR(INDEX('New data'!$Y$2:$Y$20000,BQ398),"-")</f>
        <v>-</v>
      </c>
      <c r="BK398" t="str">
        <f ca="1">IFERROR(INDEX('New data'!$Y$2:$Y$20000,BR398),"-")</f>
        <v>-</v>
      </c>
      <c r="BL398" t="str">
        <f ca="1">IFERROR(INDEX('New data'!$Y$2:$Y$20000,BS398),"-")</f>
        <v>-</v>
      </c>
      <c r="BM398" t="str">
        <f ca="1">IFERROR(INDEX('New data'!$Y$2:$Y$20000,BT398),"-")</f>
        <v>-</v>
      </c>
      <c r="BN398" t="e">
        <f>MATCH($B398,'New data'!$G$2:$G$20000,0)</f>
        <v>#N/A</v>
      </c>
      <c r="BO398" t="e">
        <f ca="1">MATCH($B398,OFFSET('New data'!$G$2,BN398,0,20000,1),0)+BN398</f>
        <v>#N/A</v>
      </c>
      <c r="BP398" t="e">
        <f ca="1">MATCH($B398,OFFSET('New data'!$G$2,BO398,0,20000,1),0)+BO398</f>
        <v>#N/A</v>
      </c>
      <c r="BQ398" t="e">
        <f ca="1">MATCH($B398,OFFSET('New data'!$G$2,BP398,0,20000,1),0)+BP398</f>
        <v>#N/A</v>
      </c>
      <c r="BR398" t="e">
        <f ca="1">MATCH($B398,OFFSET('New data'!$G$2,BQ398,0,20000,1),0)+BQ398</f>
        <v>#N/A</v>
      </c>
      <c r="BS398" t="e">
        <f ca="1">MATCH($B398,OFFSET('New data'!$G$2,BR398,0,20000,1),0)+BR398</f>
        <v>#N/A</v>
      </c>
      <c r="BT398" t="e">
        <f ca="1">MATCH($B398,OFFSET('New data'!$G$2,BS398,0,20000,1),0)+BS398</f>
        <v>#N/A</v>
      </c>
      <c r="BU398" s="9"/>
    </row>
    <row r="399" spans="1:73" ht="31.5" thickBot="1" x14ac:dyDescent="0.4">
      <c r="A399" s="58" t="s">
        <v>432</v>
      </c>
      <c r="B399" s="58" t="s">
        <v>13745</v>
      </c>
      <c r="C399" s="58" t="s">
        <v>20050</v>
      </c>
      <c r="D399" s="59"/>
      <c r="E399" s="59"/>
      <c r="F399" s="59"/>
      <c r="G399" s="59"/>
      <c r="AA399" s="51"/>
      <c r="AB399" s="59"/>
      <c r="AC399" s="65" t="s">
        <v>20412</v>
      </c>
      <c r="AD399" s="59"/>
      <c r="AE399" s="59"/>
      <c r="AF399" s="59"/>
      <c r="AG399" s="59"/>
      <c r="AH399" s="59"/>
      <c r="AI399" s="59"/>
      <c r="AJ399" s="42"/>
      <c r="AK399" s="42"/>
      <c r="AL399" s="43"/>
      <c r="AM399" s="42"/>
      <c r="AN399" s="42"/>
      <c r="AO399" s="42"/>
      <c r="AP399" s="42"/>
      <c r="AQ399" s="42"/>
      <c r="AR399" s="42"/>
      <c r="AS399" s="42"/>
      <c r="AT399" s="42"/>
      <c r="AU399" s="44"/>
      <c r="AV399" s="44"/>
      <c r="AW399" s="44"/>
      <c r="AX399" s="44"/>
      <c r="AY399" s="44"/>
      <c r="AZ399" s="44"/>
      <c r="BB399" s="9" t="e">
        <f>MATCH(BF399,'New data'!$Y$2:$Y$20000,0)</f>
        <v>#N/A</v>
      </c>
      <c r="BC399" s="9" t="str">
        <f t="shared" si="19"/>
        <v>No</v>
      </c>
      <c r="BD399" s="9" t="s">
        <v>20410</v>
      </c>
      <c r="BE399" s="9" t="str">
        <f t="shared" si="20"/>
        <v>Yes</v>
      </c>
      <c r="BF399" s="9" t="str">
        <f t="shared" si="21"/>
        <v>Hayley Matthews</v>
      </c>
      <c r="BG399" t="str">
        <f>IFERROR(INDEX('New data'!$Y$2:$Y$20000,BN399),"-")</f>
        <v>-</v>
      </c>
      <c r="BH399" t="str">
        <f ca="1">IFERROR(INDEX('New data'!$Y$2:$Y$20000,BO399),"-")</f>
        <v>-</v>
      </c>
      <c r="BI399" t="str">
        <f ca="1">IFERROR(INDEX('New data'!$Y$2:$Y$20000,BP399),"-")</f>
        <v>-</v>
      </c>
      <c r="BJ399" t="str">
        <f ca="1">IFERROR(INDEX('New data'!$Y$2:$Y$20000,BQ399),"-")</f>
        <v>-</v>
      </c>
      <c r="BK399" t="str">
        <f ca="1">IFERROR(INDEX('New data'!$Y$2:$Y$20000,BR399),"-")</f>
        <v>-</v>
      </c>
      <c r="BL399" t="str">
        <f ca="1">IFERROR(INDEX('New data'!$Y$2:$Y$20000,BS399),"-")</f>
        <v>-</v>
      </c>
      <c r="BM399" t="str">
        <f ca="1">IFERROR(INDEX('New data'!$Y$2:$Y$20000,BT399),"-")</f>
        <v>-</v>
      </c>
      <c r="BN399" t="e">
        <f>MATCH($B399,'New data'!$G$2:$G$20000,0)</f>
        <v>#N/A</v>
      </c>
      <c r="BO399" t="e">
        <f ca="1">MATCH($B399,OFFSET('New data'!$G$2,BN399,0,20000,1),0)+BN399</f>
        <v>#N/A</v>
      </c>
      <c r="BP399" t="e">
        <f ca="1">MATCH($B399,OFFSET('New data'!$G$2,BO399,0,20000,1),0)+BO399</f>
        <v>#N/A</v>
      </c>
      <c r="BQ399" t="e">
        <f ca="1">MATCH($B399,OFFSET('New data'!$G$2,BP399,0,20000,1),0)+BP399</f>
        <v>#N/A</v>
      </c>
      <c r="BR399" t="e">
        <f ca="1">MATCH($B399,OFFSET('New data'!$G$2,BQ399,0,20000,1),0)+BQ399</f>
        <v>#N/A</v>
      </c>
      <c r="BS399" t="e">
        <f ca="1">MATCH($B399,OFFSET('New data'!$G$2,BR399,0,20000,1),0)+BR399</f>
        <v>#N/A</v>
      </c>
      <c r="BT399" t="e">
        <f ca="1">MATCH($B399,OFFSET('New data'!$G$2,BS399,0,20000,1),0)+BS399</f>
        <v>#N/A</v>
      </c>
      <c r="BU399" s="9"/>
    </row>
    <row r="400" spans="1:73" ht="31.5" thickBot="1" x14ac:dyDescent="0.4">
      <c r="A400" s="58" t="s">
        <v>433</v>
      </c>
      <c r="B400" s="58" t="s">
        <v>13745</v>
      </c>
      <c r="C400" s="58" t="s">
        <v>20050</v>
      </c>
      <c r="D400" s="59"/>
      <c r="E400" s="59"/>
      <c r="F400" s="59"/>
      <c r="G400" s="59"/>
      <c r="AA400" s="51"/>
      <c r="AB400" s="59"/>
      <c r="AC400" s="65" t="s">
        <v>20412</v>
      </c>
      <c r="AD400" s="59"/>
      <c r="AE400" s="59"/>
      <c r="AF400" s="59"/>
      <c r="AG400" s="59"/>
      <c r="AH400" s="59"/>
      <c r="AI400" s="59"/>
      <c r="AJ400" s="42"/>
      <c r="AK400" s="42"/>
      <c r="AL400" s="43"/>
      <c r="AM400" s="42"/>
      <c r="AN400" s="42"/>
      <c r="AO400" s="42"/>
      <c r="AP400" s="42"/>
      <c r="AQ400" s="42"/>
      <c r="AR400" s="42"/>
      <c r="AS400" s="42"/>
      <c r="AT400" s="42"/>
      <c r="AU400" s="44"/>
      <c r="AV400" s="44"/>
      <c r="AW400" s="44"/>
      <c r="AX400" s="44"/>
      <c r="AY400" s="44"/>
      <c r="AZ400" s="44"/>
      <c r="BB400" s="9" t="e">
        <f>MATCH(BF400,'New data'!$Y$2:$Y$20000,0)</f>
        <v>#N/A</v>
      </c>
      <c r="BC400" s="9" t="str">
        <f t="shared" si="19"/>
        <v>No</v>
      </c>
      <c r="BD400" s="9" t="s">
        <v>20410</v>
      </c>
      <c r="BE400" s="9" t="str">
        <f t="shared" si="20"/>
        <v>Yes</v>
      </c>
      <c r="BF400" s="9" t="str">
        <f t="shared" si="21"/>
        <v>Sasha Matthews</v>
      </c>
      <c r="BG400" t="str">
        <f>IFERROR(INDEX('New data'!$Y$2:$Y$20000,BN400),"-")</f>
        <v>-</v>
      </c>
      <c r="BH400" t="str">
        <f ca="1">IFERROR(INDEX('New data'!$Y$2:$Y$20000,BO400),"-")</f>
        <v>-</v>
      </c>
      <c r="BI400" t="str">
        <f ca="1">IFERROR(INDEX('New data'!$Y$2:$Y$20000,BP400),"-")</f>
        <v>-</v>
      </c>
      <c r="BJ400" t="str">
        <f ca="1">IFERROR(INDEX('New data'!$Y$2:$Y$20000,BQ400),"-")</f>
        <v>-</v>
      </c>
      <c r="BK400" t="str">
        <f ca="1">IFERROR(INDEX('New data'!$Y$2:$Y$20000,BR400),"-")</f>
        <v>-</v>
      </c>
      <c r="BL400" t="str">
        <f ca="1">IFERROR(INDEX('New data'!$Y$2:$Y$20000,BS400),"-")</f>
        <v>-</v>
      </c>
      <c r="BM400" t="str">
        <f ca="1">IFERROR(INDEX('New data'!$Y$2:$Y$20000,BT400),"-")</f>
        <v>-</v>
      </c>
      <c r="BN400" t="e">
        <f>MATCH($B400,'New data'!$G$2:$G$20000,0)</f>
        <v>#N/A</v>
      </c>
      <c r="BO400" t="e">
        <f ca="1">MATCH($B400,OFFSET('New data'!$G$2,BN400,0,20000,1),0)+BN400</f>
        <v>#N/A</v>
      </c>
      <c r="BP400" t="e">
        <f ca="1">MATCH($B400,OFFSET('New data'!$G$2,BO400,0,20000,1),0)+BO400</f>
        <v>#N/A</v>
      </c>
      <c r="BQ400" t="e">
        <f ca="1">MATCH($B400,OFFSET('New data'!$G$2,BP400,0,20000,1),0)+BP400</f>
        <v>#N/A</v>
      </c>
      <c r="BR400" t="e">
        <f ca="1">MATCH($B400,OFFSET('New data'!$G$2,BQ400,0,20000,1),0)+BQ400</f>
        <v>#N/A</v>
      </c>
      <c r="BS400" t="e">
        <f ca="1">MATCH($B400,OFFSET('New data'!$G$2,BR400,0,20000,1),0)+BR400</f>
        <v>#N/A</v>
      </c>
      <c r="BT400" t="e">
        <f ca="1">MATCH($B400,OFFSET('New data'!$G$2,BS400,0,20000,1),0)+BS400</f>
        <v>#N/A</v>
      </c>
      <c r="BU400" s="9"/>
    </row>
    <row r="401" spans="1:73" ht="31.5" thickBot="1" x14ac:dyDescent="0.4">
      <c r="A401" s="58" t="s">
        <v>434</v>
      </c>
      <c r="B401" s="58" t="s">
        <v>13746</v>
      </c>
      <c r="C401" s="58" t="s">
        <v>20050</v>
      </c>
      <c r="D401" s="59"/>
      <c r="E401" s="59"/>
      <c r="F401" s="59"/>
      <c r="G401" s="59"/>
      <c r="AA401" s="51"/>
      <c r="AB401" s="62" t="s">
        <v>20410</v>
      </c>
      <c r="AC401" s="65" t="s">
        <v>20412</v>
      </c>
      <c r="AD401" s="59"/>
      <c r="AE401" s="59"/>
      <c r="AF401" s="59"/>
      <c r="AG401" s="59"/>
      <c r="AH401" s="59"/>
      <c r="AI401" s="59"/>
      <c r="AJ401" s="42"/>
      <c r="AK401" s="42"/>
      <c r="AL401" s="43"/>
      <c r="AM401" s="42"/>
      <c r="AN401" s="42"/>
      <c r="AO401" s="42"/>
      <c r="AP401" s="42"/>
      <c r="AQ401" s="42"/>
      <c r="AR401" s="42"/>
      <c r="AS401" s="42"/>
      <c r="AT401" s="42"/>
      <c r="AU401" s="44"/>
      <c r="AV401" s="44"/>
      <c r="AW401" s="44"/>
      <c r="AX401" s="44"/>
      <c r="AY401" s="44"/>
      <c r="AZ401" s="44"/>
      <c r="BB401" s="9" t="e">
        <f>MATCH(BF401,'New data'!$Y$2:$Y$20000,0)</f>
        <v>#N/A</v>
      </c>
      <c r="BC401" s="9" t="str">
        <f t="shared" si="19"/>
        <v>No</v>
      </c>
      <c r="BD401" s="9" t="s">
        <v>20410</v>
      </c>
      <c r="BE401" s="9" t="str">
        <f t="shared" si="20"/>
        <v>Yes</v>
      </c>
      <c r="BF401" s="9" t="str">
        <f t="shared" si="21"/>
        <v>Janah Lawrence</v>
      </c>
      <c r="BG401" t="str">
        <f>IFERROR(INDEX('New data'!$Y$2:$Y$20000,BN401),"-")</f>
        <v>-</v>
      </c>
      <c r="BH401" t="str">
        <f ca="1">IFERROR(INDEX('New data'!$Y$2:$Y$20000,BO401),"-")</f>
        <v>-</v>
      </c>
      <c r="BI401" t="str">
        <f ca="1">IFERROR(INDEX('New data'!$Y$2:$Y$20000,BP401),"-")</f>
        <v>-</v>
      </c>
      <c r="BJ401" t="str">
        <f ca="1">IFERROR(INDEX('New data'!$Y$2:$Y$20000,BQ401),"-")</f>
        <v>-</v>
      </c>
      <c r="BK401" t="str">
        <f ca="1">IFERROR(INDEX('New data'!$Y$2:$Y$20000,BR401),"-")</f>
        <v>-</v>
      </c>
      <c r="BL401" t="str">
        <f ca="1">IFERROR(INDEX('New data'!$Y$2:$Y$20000,BS401),"-")</f>
        <v>-</v>
      </c>
      <c r="BM401" t="str">
        <f ca="1">IFERROR(INDEX('New data'!$Y$2:$Y$20000,BT401),"-")</f>
        <v>-</v>
      </c>
      <c r="BN401" t="e">
        <f>MATCH($B401,'New data'!$G$2:$G$20000,0)</f>
        <v>#N/A</v>
      </c>
      <c r="BO401" t="e">
        <f ca="1">MATCH($B401,OFFSET('New data'!$G$2,BN401,0,20000,1),0)+BN401</f>
        <v>#N/A</v>
      </c>
      <c r="BP401" t="e">
        <f ca="1">MATCH($B401,OFFSET('New data'!$G$2,BO401,0,20000,1),0)+BO401</f>
        <v>#N/A</v>
      </c>
      <c r="BQ401" t="e">
        <f ca="1">MATCH($B401,OFFSET('New data'!$G$2,BP401,0,20000,1),0)+BP401</f>
        <v>#N/A</v>
      </c>
      <c r="BR401" t="e">
        <f ca="1">MATCH($B401,OFFSET('New data'!$G$2,BQ401,0,20000,1),0)+BQ401</f>
        <v>#N/A</v>
      </c>
      <c r="BS401" t="e">
        <f ca="1">MATCH($B401,OFFSET('New data'!$G$2,BR401,0,20000,1),0)+BR401</f>
        <v>#N/A</v>
      </c>
      <c r="BT401" t="e">
        <f ca="1">MATCH($B401,OFFSET('New data'!$G$2,BS401,0,20000,1),0)+BS401</f>
        <v>#N/A</v>
      </c>
      <c r="BU401" s="9"/>
    </row>
    <row r="402" spans="1:73" ht="31.5" thickBot="1" x14ac:dyDescent="0.4">
      <c r="A402" s="58" t="s">
        <v>435</v>
      </c>
      <c r="B402" s="58" t="s">
        <v>13746</v>
      </c>
      <c r="C402" s="58" t="s">
        <v>20050</v>
      </c>
      <c r="D402" s="59"/>
      <c r="E402" s="59"/>
      <c r="F402" s="59"/>
      <c r="G402" s="59"/>
      <c r="AA402" s="51"/>
      <c r="AB402" s="62" t="s">
        <v>20410</v>
      </c>
      <c r="AC402" s="65" t="s">
        <v>20412</v>
      </c>
      <c r="AD402" s="59"/>
      <c r="AE402" s="59"/>
      <c r="AF402" s="59"/>
      <c r="AG402" s="59"/>
      <c r="AH402" s="59"/>
      <c r="AI402" s="59"/>
      <c r="AJ402" s="42"/>
      <c r="AK402" s="42"/>
      <c r="AL402" s="43"/>
      <c r="AM402" s="42"/>
      <c r="AN402" s="42"/>
      <c r="AO402" s="42"/>
      <c r="AP402" s="42"/>
      <c r="AQ402" s="42"/>
      <c r="AR402" s="42"/>
      <c r="AS402" s="42"/>
      <c r="AT402" s="42"/>
      <c r="AU402" s="44"/>
      <c r="AV402" s="44"/>
      <c r="AW402" s="44"/>
      <c r="AX402" s="44"/>
      <c r="AY402" s="44"/>
      <c r="AZ402" s="44"/>
      <c r="BB402" s="9" t="e">
        <f>MATCH(BF402,'New data'!$Y$2:$Y$20000,0)</f>
        <v>#N/A</v>
      </c>
      <c r="BC402" s="9" t="str">
        <f t="shared" si="19"/>
        <v>No</v>
      </c>
      <c r="BD402" s="9" t="s">
        <v>20410</v>
      </c>
      <c r="BE402" s="9" t="str">
        <f t="shared" si="20"/>
        <v>Yes</v>
      </c>
      <c r="BF402" s="9" t="str">
        <f t="shared" si="21"/>
        <v>Karian Lawrence</v>
      </c>
      <c r="BG402" t="str">
        <f>IFERROR(INDEX('New data'!$Y$2:$Y$20000,BN402),"-")</f>
        <v>-</v>
      </c>
      <c r="BH402" t="str">
        <f ca="1">IFERROR(INDEX('New data'!$Y$2:$Y$20000,BO402),"-")</f>
        <v>-</v>
      </c>
      <c r="BI402" t="str">
        <f ca="1">IFERROR(INDEX('New data'!$Y$2:$Y$20000,BP402),"-")</f>
        <v>-</v>
      </c>
      <c r="BJ402" t="str">
        <f ca="1">IFERROR(INDEX('New data'!$Y$2:$Y$20000,BQ402),"-")</f>
        <v>-</v>
      </c>
      <c r="BK402" t="str">
        <f ca="1">IFERROR(INDEX('New data'!$Y$2:$Y$20000,BR402),"-")</f>
        <v>-</v>
      </c>
      <c r="BL402" t="str">
        <f ca="1">IFERROR(INDEX('New data'!$Y$2:$Y$20000,BS402),"-")</f>
        <v>-</v>
      </c>
      <c r="BM402" t="str">
        <f ca="1">IFERROR(INDEX('New data'!$Y$2:$Y$20000,BT402),"-")</f>
        <v>-</v>
      </c>
      <c r="BN402" t="e">
        <f>MATCH($B402,'New data'!$G$2:$G$20000,0)</f>
        <v>#N/A</v>
      </c>
      <c r="BO402" t="e">
        <f ca="1">MATCH($B402,OFFSET('New data'!$G$2,BN402,0,20000,1),0)+BN402</f>
        <v>#N/A</v>
      </c>
      <c r="BP402" t="e">
        <f ca="1">MATCH($B402,OFFSET('New data'!$G$2,BO402,0,20000,1),0)+BO402</f>
        <v>#N/A</v>
      </c>
      <c r="BQ402" t="e">
        <f ca="1">MATCH($B402,OFFSET('New data'!$G$2,BP402,0,20000,1),0)+BP402</f>
        <v>#N/A</v>
      </c>
      <c r="BR402" t="e">
        <f ca="1">MATCH($B402,OFFSET('New data'!$G$2,BQ402,0,20000,1),0)+BQ402</f>
        <v>#N/A</v>
      </c>
      <c r="BS402" t="e">
        <f ca="1">MATCH($B402,OFFSET('New data'!$G$2,BR402,0,20000,1),0)+BR402</f>
        <v>#N/A</v>
      </c>
      <c r="BT402" t="e">
        <f ca="1">MATCH($B402,OFFSET('New data'!$G$2,BS402,0,20000,1),0)+BS402</f>
        <v>#N/A</v>
      </c>
      <c r="BU402" s="9"/>
    </row>
    <row r="403" spans="1:73" ht="31.5" thickBot="1" x14ac:dyDescent="0.4">
      <c r="A403" s="58" t="s">
        <v>436</v>
      </c>
      <c r="B403" s="58" t="s">
        <v>13746</v>
      </c>
      <c r="C403" s="58" t="s">
        <v>20050</v>
      </c>
      <c r="D403" s="59"/>
      <c r="E403" s="59"/>
      <c r="F403" s="59"/>
      <c r="G403" s="59"/>
      <c r="AA403" s="51"/>
      <c r="AB403" s="59"/>
      <c r="AC403" s="65" t="s">
        <v>20412</v>
      </c>
      <c r="AD403" s="59"/>
      <c r="AE403" s="59"/>
      <c r="AF403" s="59"/>
      <c r="AG403" s="59"/>
      <c r="AH403" s="59"/>
      <c r="AI403" s="59"/>
      <c r="AJ403" s="42"/>
      <c r="AK403" s="42"/>
      <c r="AL403" s="45"/>
      <c r="AM403" s="42"/>
      <c r="AN403" s="42"/>
      <c r="AO403" s="42"/>
      <c r="AP403" s="42"/>
      <c r="AQ403" s="42"/>
      <c r="AR403" s="42"/>
      <c r="AS403" s="42"/>
      <c r="AT403" s="42"/>
      <c r="AU403" s="44"/>
      <c r="AV403" s="44"/>
      <c r="AW403" s="44"/>
      <c r="AX403" s="44"/>
      <c r="AY403" s="44"/>
      <c r="AZ403" s="44"/>
      <c r="BB403" s="9" t="e">
        <f>MATCH(BF403,'New data'!$Y$2:$Y$20000,0)</f>
        <v>#N/A</v>
      </c>
      <c r="BC403" s="9" t="str">
        <f t="shared" si="19"/>
        <v>No</v>
      </c>
      <c r="BD403" s="9" t="s">
        <v>20410</v>
      </c>
      <c r="BE403" s="9" t="str">
        <f t="shared" si="20"/>
        <v>Yes</v>
      </c>
      <c r="BF403" s="9" t="str">
        <f t="shared" si="21"/>
        <v>Michael Lawrence</v>
      </c>
      <c r="BG403" t="str">
        <f>IFERROR(INDEX('New data'!$Y$2:$Y$20000,BN403),"-")</f>
        <v>-</v>
      </c>
      <c r="BH403" t="str">
        <f ca="1">IFERROR(INDEX('New data'!$Y$2:$Y$20000,BO403),"-")</f>
        <v>-</v>
      </c>
      <c r="BI403" t="str">
        <f ca="1">IFERROR(INDEX('New data'!$Y$2:$Y$20000,BP403),"-")</f>
        <v>-</v>
      </c>
      <c r="BJ403" t="str">
        <f ca="1">IFERROR(INDEX('New data'!$Y$2:$Y$20000,BQ403),"-")</f>
        <v>-</v>
      </c>
      <c r="BK403" t="str">
        <f ca="1">IFERROR(INDEX('New data'!$Y$2:$Y$20000,BR403),"-")</f>
        <v>-</v>
      </c>
      <c r="BL403" t="str">
        <f ca="1">IFERROR(INDEX('New data'!$Y$2:$Y$20000,BS403),"-")</f>
        <v>-</v>
      </c>
      <c r="BM403" t="str">
        <f ca="1">IFERROR(INDEX('New data'!$Y$2:$Y$20000,BT403),"-")</f>
        <v>-</v>
      </c>
      <c r="BN403" t="e">
        <f>MATCH($B403,'New data'!$G$2:$G$20000,0)</f>
        <v>#N/A</v>
      </c>
      <c r="BO403" t="e">
        <f ca="1">MATCH($B403,OFFSET('New data'!$G$2,BN403,0,20000,1),0)+BN403</f>
        <v>#N/A</v>
      </c>
      <c r="BP403" t="e">
        <f ca="1">MATCH($B403,OFFSET('New data'!$G$2,BO403,0,20000,1),0)+BO403</f>
        <v>#N/A</v>
      </c>
      <c r="BQ403" t="e">
        <f ca="1">MATCH($B403,OFFSET('New data'!$G$2,BP403,0,20000,1),0)+BP403</f>
        <v>#N/A</v>
      </c>
      <c r="BR403" t="e">
        <f ca="1">MATCH($B403,OFFSET('New data'!$G$2,BQ403,0,20000,1),0)+BQ403</f>
        <v>#N/A</v>
      </c>
      <c r="BS403" t="e">
        <f ca="1">MATCH($B403,OFFSET('New data'!$G$2,BR403,0,20000,1),0)+BR403</f>
        <v>#N/A</v>
      </c>
      <c r="BT403" t="e">
        <f ca="1">MATCH($B403,OFFSET('New data'!$G$2,BS403,0,20000,1),0)+BS403</f>
        <v>#N/A</v>
      </c>
      <c r="BU403" s="9"/>
    </row>
    <row r="404" spans="1:73" ht="31.5" thickBot="1" x14ac:dyDescent="0.4">
      <c r="A404" s="58" t="s">
        <v>437</v>
      </c>
      <c r="B404" s="58" t="s">
        <v>13747</v>
      </c>
      <c r="C404" s="58" t="s">
        <v>20050</v>
      </c>
      <c r="D404" s="59"/>
      <c r="E404" s="59"/>
      <c r="F404" s="59"/>
      <c r="G404" s="59"/>
      <c r="AA404" s="51"/>
      <c r="AB404" s="59"/>
      <c r="AC404" s="65" t="s">
        <v>20412</v>
      </c>
      <c r="AD404" s="59"/>
      <c r="AE404" s="59"/>
      <c r="AF404" s="59"/>
      <c r="AG404" s="59"/>
      <c r="AH404" s="59"/>
      <c r="AI404" s="59"/>
      <c r="AJ404" s="42"/>
      <c r="AK404" s="42"/>
      <c r="AL404" s="43"/>
      <c r="AM404" s="42"/>
      <c r="AN404" s="42"/>
      <c r="AO404" s="42"/>
      <c r="AP404" s="42"/>
      <c r="AQ404" s="42"/>
      <c r="AR404" s="42"/>
      <c r="AS404" s="42"/>
      <c r="AT404" s="42"/>
      <c r="AU404" s="44"/>
      <c r="AV404" s="44"/>
      <c r="AW404" s="44"/>
      <c r="AX404" s="44"/>
      <c r="AY404" s="44"/>
      <c r="AZ404" s="44"/>
      <c r="BB404" s="9" t="e">
        <f>MATCH(BF404,'New data'!$Y$2:$Y$20000,0)</f>
        <v>#N/A</v>
      </c>
      <c r="BC404" s="9" t="str">
        <f t="shared" si="19"/>
        <v>No</v>
      </c>
      <c r="BD404" s="9" t="s">
        <v>20410</v>
      </c>
      <c r="BE404" s="9" t="str">
        <f t="shared" si="20"/>
        <v>Yes</v>
      </c>
      <c r="BF404" s="9" t="str">
        <f t="shared" si="21"/>
        <v>Joanna Sennitt</v>
      </c>
      <c r="BG404" t="str">
        <f>IFERROR(INDEX('New data'!$Y$2:$Y$20000,BN404),"-")</f>
        <v>-</v>
      </c>
      <c r="BH404" t="str">
        <f ca="1">IFERROR(INDEX('New data'!$Y$2:$Y$20000,BO404),"-")</f>
        <v>-</v>
      </c>
      <c r="BI404" t="str">
        <f ca="1">IFERROR(INDEX('New data'!$Y$2:$Y$20000,BP404),"-")</f>
        <v>-</v>
      </c>
      <c r="BJ404" t="str">
        <f ca="1">IFERROR(INDEX('New data'!$Y$2:$Y$20000,BQ404),"-")</f>
        <v>-</v>
      </c>
      <c r="BK404" t="str">
        <f ca="1">IFERROR(INDEX('New data'!$Y$2:$Y$20000,BR404),"-")</f>
        <v>-</v>
      </c>
      <c r="BL404" t="str">
        <f ca="1">IFERROR(INDEX('New data'!$Y$2:$Y$20000,BS404),"-")</f>
        <v>-</v>
      </c>
      <c r="BM404" t="str">
        <f ca="1">IFERROR(INDEX('New data'!$Y$2:$Y$20000,BT404),"-")</f>
        <v>-</v>
      </c>
      <c r="BN404" t="e">
        <f>MATCH($B404,'New data'!$G$2:$G$20000,0)</f>
        <v>#N/A</v>
      </c>
      <c r="BO404" t="e">
        <f ca="1">MATCH($B404,OFFSET('New data'!$G$2,BN404,0,20000,1),0)+BN404</f>
        <v>#N/A</v>
      </c>
      <c r="BP404" t="e">
        <f ca="1">MATCH($B404,OFFSET('New data'!$G$2,BO404,0,20000,1),0)+BO404</f>
        <v>#N/A</v>
      </c>
      <c r="BQ404" t="e">
        <f ca="1">MATCH($B404,OFFSET('New data'!$G$2,BP404,0,20000,1),0)+BP404</f>
        <v>#N/A</v>
      </c>
      <c r="BR404" t="e">
        <f ca="1">MATCH($B404,OFFSET('New data'!$G$2,BQ404,0,20000,1),0)+BQ404</f>
        <v>#N/A</v>
      </c>
      <c r="BS404" t="e">
        <f ca="1">MATCH($B404,OFFSET('New data'!$G$2,BR404,0,20000,1),0)+BR404</f>
        <v>#N/A</v>
      </c>
      <c r="BT404" t="e">
        <f ca="1">MATCH($B404,OFFSET('New data'!$G$2,BS404,0,20000,1),0)+BS404</f>
        <v>#N/A</v>
      </c>
      <c r="BU404" s="9"/>
    </row>
    <row r="405" spans="1:73" ht="31.5" thickBot="1" x14ac:dyDescent="0.4">
      <c r="A405" s="58" t="s">
        <v>438</v>
      </c>
      <c r="B405" s="58" t="s">
        <v>13747</v>
      </c>
      <c r="C405" s="58" t="s">
        <v>20050</v>
      </c>
      <c r="D405" s="59"/>
      <c r="E405" s="59"/>
      <c r="F405" s="59"/>
      <c r="G405" s="59"/>
      <c r="AA405" s="51"/>
      <c r="AB405" s="59"/>
      <c r="AC405" s="65" t="s">
        <v>20412</v>
      </c>
      <c r="AD405" s="59"/>
      <c r="AE405" s="59"/>
      <c r="AF405" s="59"/>
      <c r="AG405" s="59"/>
      <c r="AH405" s="59"/>
      <c r="AI405" s="59"/>
      <c r="AJ405" s="42"/>
      <c r="AK405" s="42"/>
      <c r="AL405" s="43"/>
      <c r="AM405" s="42"/>
      <c r="AN405" s="42"/>
      <c r="AO405" s="42"/>
      <c r="AP405" s="42"/>
      <c r="AQ405" s="42"/>
      <c r="AR405" s="42"/>
      <c r="AS405" s="42"/>
      <c r="AT405" s="42"/>
      <c r="AU405" s="44"/>
      <c r="AV405" s="44"/>
      <c r="AW405" s="44"/>
      <c r="AX405" s="44"/>
      <c r="AY405" s="44"/>
      <c r="AZ405" s="44"/>
      <c r="BB405" s="9" t="e">
        <f>MATCH(BF405,'New data'!$Y$2:$Y$20000,0)</f>
        <v>#N/A</v>
      </c>
      <c r="BC405" s="9" t="str">
        <f t="shared" si="19"/>
        <v>No</v>
      </c>
      <c r="BD405" s="9" t="s">
        <v>20410</v>
      </c>
      <c r="BE405" s="9" t="str">
        <f t="shared" si="20"/>
        <v>Yes</v>
      </c>
      <c r="BF405" s="9" t="str">
        <f t="shared" si="21"/>
        <v>Marie-Christin Naucke</v>
      </c>
      <c r="BG405" t="str">
        <f>IFERROR(INDEX('New data'!$Y$2:$Y$20000,BN405),"-")</f>
        <v>-</v>
      </c>
      <c r="BH405" t="str">
        <f ca="1">IFERROR(INDEX('New data'!$Y$2:$Y$20000,BO405),"-")</f>
        <v>-</v>
      </c>
      <c r="BI405" t="str">
        <f ca="1">IFERROR(INDEX('New data'!$Y$2:$Y$20000,BP405),"-")</f>
        <v>-</v>
      </c>
      <c r="BJ405" t="str">
        <f ca="1">IFERROR(INDEX('New data'!$Y$2:$Y$20000,BQ405),"-")</f>
        <v>-</v>
      </c>
      <c r="BK405" t="str">
        <f ca="1">IFERROR(INDEX('New data'!$Y$2:$Y$20000,BR405),"-")</f>
        <v>-</v>
      </c>
      <c r="BL405" t="str">
        <f ca="1">IFERROR(INDEX('New data'!$Y$2:$Y$20000,BS405),"-")</f>
        <v>-</v>
      </c>
      <c r="BM405" t="str">
        <f ca="1">IFERROR(INDEX('New data'!$Y$2:$Y$20000,BT405),"-")</f>
        <v>-</v>
      </c>
      <c r="BN405" t="e">
        <f>MATCH($B405,'New data'!$G$2:$G$20000,0)</f>
        <v>#N/A</v>
      </c>
      <c r="BO405" t="e">
        <f ca="1">MATCH($B405,OFFSET('New data'!$G$2,BN405,0,20000,1),0)+BN405</f>
        <v>#N/A</v>
      </c>
      <c r="BP405" t="e">
        <f ca="1">MATCH($B405,OFFSET('New data'!$G$2,BO405,0,20000,1),0)+BO405</f>
        <v>#N/A</v>
      </c>
      <c r="BQ405" t="e">
        <f ca="1">MATCH($B405,OFFSET('New data'!$G$2,BP405,0,20000,1),0)+BP405</f>
        <v>#N/A</v>
      </c>
      <c r="BR405" t="e">
        <f ca="1">MATCH($B405,OFFSET('New data'!$G$2,BQ405,0,20000,1),0)+BQ405</f>
        <v>#N/A</v>
      </c>
      <c r="BS405" t="e">
        <f ca="1">MATCH($B405,OFFSET('New data'!$G$2,BR405,0,20000,1),0)+BR405</f>
        <v>#N/A</v>
      </c>
      <c r="BT405" t="e">
        <f ca="1">MATCH($B405,OFFSET('New data'!$G$2,BS405,0,20000,1),0)+BS405</f>
        <v>#N/A</v>
      </c>
      <c r="BU405" s="9"/>
    </row>
    <row r="406" spans="1:73" ht="31.5" thickBot="1" x14ac:dyDescent="0.4">
      <c r="A406" s="58" t="s">
        <v>439</v>
      </c>
      <c r="B406" s="58" t="s">
        <v>13748</v>
      </c>
      <c r="C406" s="58" t="s">
        <v>20050</v>
      </c>
      <c r="D406" s="59"/>
      <c r="E406" s="59"/>
      <c r="F406" s="59"/>
      <c r="G406" s="59"/>
      <c r="AA406" s="51"/>
      <c r="AB406" s="59"/>
      <c r="AC406" s="65" t="s">
        <v>20412</v>
      </c>
      <c r="AD406" s="59"/>
      <c r="AE406" s="59"/>
      <c r="AF406" s="59"/>
      <c r="AG406" s="59"/>
      <c r="AH406" s="59"/>
      <c r="AI406" s="59"/>
      <c r="AJ406" s="42"/>
      <c r="AK406" s="42"/>
      <c r="AL406" s="43"/>
      <c r="AM406" s="42"/>
      <c r="AN406" s="42"/>
      <c r="AO406" s="42"/>
      <c r="AP406" s="42"/>
      <c r="AQ406" s="42"/>
      <c r="AR406" s="42"/>
      <c r="AS406" s="42"/>
      <c r="AT406" s="42"/>
      <c r="AU406" s="44"/>
      <c r="AV406" s="44"/>
      <c r="AW406" s="44"/>
      <c r="AX406" s="44"/>
      <c r="AY406" s="44"/>
      <c r="AZ406" s="44"/>
      <c r="BB406" s="9" t="e">
        <f>MATCH(BF406,'New data'!$Y$2:$Y$20000,0)</f>
        <v>#N/A</v>
      </c>
      <c r="BC406" s="9" t="str">
        <f t="shared" si="19"/>
        <v>No</v>
      </c>
      <c r="BD406" s="9" t="s">
        <v>20410</v>
      </c>
      <c r="BE406" s="9" t="str">
        <f t="shared" si="20"/>
        <v>Yes</v>
      </c>
      <c r="BF406" s="9" t="str">
        <f t="shared" si="21"/>
        <v>Khotera Habibi</v>
      </c>
      <c r="BG406" t="str">
        <f>IFERROR(INDEX('New data'!$Y$2:$Y$20000,BN406),"-")</f>
        <v>-</v>
      </c>
      <c r="BH406" t="str">
        <f ca="1">IFERROR(INDEX('New data'!$Y$2:$Y$20000,BO406),"-")</f>
        <v>-</v>
      </c>
      <c r="BI406" t="str">
        <f ca="1">IFERROR(INDEX('New data'!$Y$2:$Y$20000,BP406),"-")</f>
        <v>-</v>
      </c>
      <c r="BJ406" t="str">
        <f ca="1">IFERROR(INDEX('New data'!$Y$2:$Y$20000,BQ406),"-")</f>
        <v>-</v>
      </c>
      <c r="BK406" t="str">
        <f ca="1">IFERROR(INDEX('New data'!$Y$2:$Y$20000,BR406),"-")</f>
        <v>-</v>
      </c>
      <c r="BL406" t="str">
        <f ca="1">IFERROR(INDEX('New data'!$Y$2:$Y$20000,BS406),"-")</f>
        <v>-</v>
      </c>
      <c r="BM406" t="str">
        <f ca="1">IFERROR(INDEX('New data'!$Y$2:$Y$20000,BT406),"-")</f>
        <v>-</v>
      </c>
      <c r="BN406" t="e">
        <f>MATCH($B406,'New data'!$G$2:$G$20000,0)</f>
        <v>#N/A</v>
      </c>
      <c r="BO406" t="e">
        <f ca="1">MATCH($B406,OFFSET('New data'!$G$2,BN406,0,20000,1),0)+BN406</f>
        <v>#N/A</v>
      </c>
      <c r="BP406" t="e">
        <f ca="1">MATCH($B406,OFFSET('New data'!$G$2,BO406,0,20000,1),0)+BO406</f>
        <v>#N/A</v>
      </c>
      <c r="BQ406" t="e">
        <f ca="1">MATCH($B406,OFFSET('New data'!$G$2,BP406,0,20000,1),0)+BP406</f>
        <v>#N/A</v>
      </c>
      <c r="BR406" t="e">
        <f ca="1">MATCH($B406,OFFSET('New data'!$G$2,BQ406,0,20000,1),0)+BQ406</f>
        <v>#N/A</v>
      </c>
      <c r="BS406" t="e">
        <f ca="1">MATCH($B406,OFFSET('New data'!$G$2,BR406,0,20000,1),0)+BR406</f>
        <v>#N/A</v>
      </c>
      <c r="BT406" t="e">
        <f ca="1">MATCH($B406,OFFSET('New data'!$G$2,BS406,0,20000,1),0)+BS406</f>
        <v>#N/A</v>
      </c>
      <c r="BU406" s="9"/>
    </row>
    <row r="407" spans="1:73" ht="31.5" thickBot="1" x14ac:dyDescent="0.4">
      <c r="A407" s="58" t="s">
        <v>440</v>
      </c>
      <c r="B407" s="58" t="s">
        <v>13748</v>
      </c>
      <c r="C407" s="58" t="s">
        <v>20050</v>
      </c>
      <c r="D407" s="59"/>
      <c r="E407" s="59"/>
      <c r="F407" s="59"/>
      <c r="G407" s="59"/>
      <c r="AA407" s="51"/>
      <c r="AB407" s="59"/>
      <c r="AC407" s="65" t="s">
        <v>20412</v>
      </c>
      <c r="AD407" s="59"/>
      <c r="AE407" s="59"/>
      <c r="AF407" s="59"/>
      <c r="AG407" s="59"/>
      <c r="AH407" s="59"/>
      <c r="AI407" s="59"/>
      <c r="AJ407" s="42"/>
      <c r="AK407" s="42"/>
      <c r="AL407" s="43"/>
      <c r="AM407" s="42"/>
      <c r="AN407" s="42"/>
      <c r="AO407" s="42"/>
      <c r="AP407" s="42"/>
      <c r="AQ407" s="42"/>
      <c r="AR407" s="42"/>
      <c r="AS407" s="42"/>
      <c r="AT407" s="42"/>
      <c r="AU407" s="44"/>
      <c r="AV407" s="44"/>
      <c r="AW407" s="44"/>
      <c r="AX407" s="44"/>
      <c r="AY407" s="44"/>
      <c r="AZ407" s="44"/>
      <c r="BB407" s="9" t="e">
        <f>MATCH(BF407,'New data'!$Y$2:$Y$20000,0)</f>
        <v>#N/A</v>
      </c>
      <c r="BC407" s="9" t="str">
        <f t="shared" si="19"/>
        <v>No</v>
      </c>
      <c r="BD407" s="9" t="s">
        <v>20410</v>
      </c>
      <c r="BE407" s="9" t="str">
        <f t="shared" si="20"/>
        <v>Yes</v>
      </c>
      <c r="BF407" s="9" t="str">
        <f t="shared" si="21"/>
        <v>Mohamad Habibi</v>
      </c>
      <c r="BG407" t="str">
        <f>IFERROR(INDEX('New data'!$Y$2:$Y$20000,BN407),"-")</f>
        <v>-</v>
      </c>
      <c r="BH407" t="str">
        <f ca="1">IFERROR(INDEX('New data'!$Y$2:$Y$20000,BO407),"-")</f>
        <v>-</v>
      </c>
      <c r="BI407" t="str">
        <f ca="1">IFERROR(INDEX('New data'!$Y$2:$Y$20000,BP407),"-")</f>
        <v>-</v>
      </c>
      <c r="BJ407" t="str">
        <f ca="1">IFERROR(INDEX('New data'!$Y$2:$Y$20000,BQ407),"-")</f>
        <v>-</v>
      </c>
      <c r="BK407" t="str">
        <f ca="1">IFERROR(INDEX('New data'!$Y$2:$Y$20000,BR407),"-")</f>
        <v>-</v>
      </c>
      <c r="BL407" t="str">
        <f ca="1">IFERROR(INDEX('New data'!$Y$2:$Y$20000,BS407),"-")</f>
        <v>-</v>
      </c>
      <c r="BM407" t="str">
        <f ca="1">IFERROR(INDEX('New data'!$Y$2:$Y$20000,BT407),"-")</f>
        <v>-</v>
      </c>
      <c r="BN407" t="e">
        <f>MATCH($B407,'New data'!$G$2:$G$20000,0)</f>
        <v>#N/A</v>
      </c>
      <c r="BO407" t="e">
        <f ca="1">MATCH($B407,OFFSET('New data'!$G$2,BN407,0,20000,1),0)+BN407</f>
        <v>#N/A</v>
      </c>
      <c r="BP407" t="e">
        <f ca="1">MATCH($B407,OFFSET('New data'!$G$2,BO407,0,20000,1),0)+BO407</f>
        <v>#N/A</v>
      </c>
      <c r="BQ407" t="e">
        <f ca="1">MATCH($B407,OFFSET('New data'!$G$2,BP407,0,20000,1),0)+BP407</f>
        <v>#N/A</v>
      </c>
      <c r="BR407" t="e">
        <f ca="1">MATCH($B407,OFFSET('New data'!$G$2,BQ407,0,20000,1),0)+BQ407</f>
        <v>#N/A</v>
      </c>
      <c r="BS407" t="e">
        <f ca="1">MATCH($B407,OFFSET('New data'!$G$2,BR407,0,20000,1),0)+BR407</f>
        <v>#N/A</v>
      </c>
      <c r="BT407" t="e">
        <f ca="1">MATCH($B407,OFFSET('New data'!$G$2,BS407,0,20000,1),0)+BS407</f>
        <v>#N/A</v>
      </c>
      <c r="BU407" s="9"/>
    </row>
    <row r="408" spans="1:73" ht="31.5" thickBot="1" x14ac:dyDescent="0.4">
      <c r="A408" s="58" t="s">
        <v>441</v>
      </c>
      <c r="B408" s="58" t="s">
        <v>13748</v>
      </c>
      <c r="C408" s="58" t="s">
        <v>20050</v>
      </c>
      <c r="D408" s="59"/>
      <c r="E408" s="59"/>
      <c r="F408" s="59"/>
      <c r="G408" s="59"/>
      <c r="AA408" s="51"/>
      <c r="AB408" s="59"/>
      <c r="AC408" s="65" t="s">
        <v>20412</v>
      </c>
      <c r="AD408" s="59"/>
      <c r="AE408" s="59"/>
      <c r="AF408" s="59"/>
      <c r="AG408" s="59"/>
      <c r="AH408" s="59"/>
      <c r="AI408" s="59"/>
      <c r="AJ408" s="42"/>
      <c r="AK408" s="42"/>
      <c r="AL408" s="45"/>
      <c r="AM408" s="42"/>
      <c r="AN408" s="42"/>
      <c r="AO408" s="42"/>
      <c r="AP408" s="42"/>
      <c r="AQ408" s="42"/>
      <c r="AR408" s="42"/>
      <c r="AS408" s="42"/>
      <c r="AT408" s="42"/>
      <c r="AU408" s="44"/>
      <c r="AV408" s="44"/>
      <c r="AW408" s="44"/>
      <c r="AX408" s="44"/>
      <c r="AY408" s="44"/>
      <c r="AZ408" s="44"/>
      <c r="BB408" s="9" t="e">
        <f>MATCH(BF408,'New data'!$Y$2:$Y$20000,0)</f>
        <v>#N/A</v>
      </c>
      <c r="BC408" s="9" t="str">
        <f t="shared" si="19"/>
        <v>No</v>
      </c>
      <c r="BD408" s="9" t="s">
        <v>20410</v>
      </c>
      <c r="BE408" s="9" t="str">
        <f t="shared" si="20"/>
        <v>Yes</v>
      </c>
      <c r="BF408" s="9" t="str">
        <f t="shared" si="21"/>
        <v>Mohammed Habibi</v>
      </c>
      <c r="BG408" t="str">
        <f>IFERROR(INDEX('New data'!$Y$2:$Y$20000,BN408),"-")</f>
        <v>-</v>
      </c>
      <c r="BH408" t="str">
        <f ca="1">IFERROR(INDEX('New data'!$Y$2:$Y$20000,BO408),"-")</f>
        <v>-</v>
      </c>
      <c r="BI408" t="str">
        <f ca="1">IFERROR(INDEX('New data'!$Y$2:$Y$20000,BP408),"-")</f>
        <v>-</v>
      </c>
      <c r="BJ408" t="str">
        <f ca="1">IFERROR(INDEX('New data'!$Y$2:$Y$20000,BQ408),"-")</f>
        <v>-</v>
      </c>
      <c r="BK408" t="str">
        <f ca="1">IFERROR(INDEX('New data'!$Y$2:$Y$20000,BR408),"-")</f>
        <v>-</v>
      </c>
      <c r="BL408" t="str">
        <f ca="1">IFERROR(INDEX('New data'!$Y$2:$Y$20000,BS408),"-")</f>
        <v>-</v>
      </c>
      <c r="BM408" t="str">
        <f ca="1">IFERROR(INDEX('New data'!$Y$2:$Y$20000,BT408),"-")</f>
        <v>-</v>
      </c>
      <c r="BN408" t="e">
        <f>MATCH($B408,'New data'!$G$2:$G$20000,0)</f>
        <v>#N/A</v>
      </c>
      <c r="BO408" t="e">
        <f ca="1">MATCH($B408,OFFSET('New data'!$G$2,BN408,0,20000,1),0)+BN408</f>
        <v>#N/A</v>
      </c>
      <c r="BP408" t="e">
        <f ca="1">MATCH($B408,OFFSET('New data'!$G$2,BO408,0,20000,1),0)+BO408</f>
        <v>#N/A</v>
      </c>
      <c r="BQ408" t="e">
        <f ca="1">MATCH($B408,OFFSET('New data'!$G$2,BP408,0,20000,1),0)+BP408</f>
        <v>#N/A</v>
      </c>
      <c r="BR408" t="e">
        <f ca="1">MATCH($B408,OFFSET('New data'!$G$2,BQ408,0,20000,1),0)+BQ408</f>
        <v>#N/A</v>
      </c>
      <c r="BS408" t="e">
        <f ca="1">MATCH($B408,OFFSET('New data'!$G$2,BR408,0,20000,1),0)+BR408</f>
        <v>#N/A</v>
      </c>
      <c r="BT408" t="e">
        <f ca="1">MATCH($B408,OFFSET('New data'!$G$2,BS408,0,20000,1),0)+BS408</f>
        <v>#N/A</v>
      </c>
      <c r="BU408" s="9"/>
    </row>
    <row r="409" spans="1:73" ht="31.5" thickBot="1" x14ac:dyDescent="0.4">
      <c r="A409" s="58" t="s">
        <v>442</v>
      </c>
      <c r="B409" s="58" t="s">
        <v>13748</v>
      </c>
      <c r="C409" s="58" t="s">
        <v>20050</v>
      </c>
      <c r="D409" s="59"/>
      <c r="E409" s="59"/>
      <c r="F409" s="59"/>
      <c r="G409" s="59"/>
      <c r="AA409" s="51"/>
      <c r="AB409" s="59"/>
      <c r="AC409" s="65" t="s">
        <v>20412</v>
      </c>
      <c r="AD409" s="59"/>
      <c r="AE409" s="59"/>
      <c r="AF409" s="59"/>
      <c r="AG409" s="59"/>
      <c r="AH409" s="59"/>
      <c r="AI409" s="59"/>
      <c r="AJ409" s="42"/>
      <c r="AK409" s="42"/>
      <c r="AL409" s="45"/>
      <c r="AM409" s="42"/>
      <c r="AN409" s="42"/>
      <c r="AO409" s="42"/>
      <c r="AP409" s="42"/>
      <c r="AQ409" s="42"/>
      <c r="AR409" s="42"/>
      <c r="AS409" s="42"/>
      <c r="AT409" s="42"/>
      <c r="AU409" s="44"/>
      <c r="AV409" s="44"/>
      <c r="AW409" s="44"/>
      <c r="AX409" s="44"/>
      <c r="AY409" s="44"/>
      <c r="AZ409" s="44"/>
      <c r="BB409" s="9" t="e">
        <f>MATCH(BF409,'New data'!$Y$2:$Y$20000,0)</f>
        <v>#N/A</v>
      </c>
      <c r="BC409" s="9" t="str">
        <f t="shared" si="19"/>
        <v>No</v>
      </c>
      <c r="BD409" s="9" t="s">
        <v>20410</v>
      </c>
      <c r="BE409" s="9" t="str">
        <f t="shared" si="20"/>
        <v>Yes</v>
      </c>
      <c r="BF409" s="9" t="str">
        <f t="shared" si="21"/>
        <v>Noman Habibi</v>
      </c>
      <c r="BG409" t="str">
        <f>IFERROR(INDEX('New data'!$Y$2:$Y$20000,BN409),"-")</f>
        <v>-</v>
      </c>
      <c r="BH409" t="str">
        <f ca="1">IFERROR(INDEX('New data'!$Y$2:$Y$20000,BO409),"-")</f>
        <v>-</v>
      </c>
      <c r="BI409" t="str">
        <f ca="1">IFERROR(INDEX('New data'!$Y$2:$Y$20000,BP409),"-")</f>
        <v>-</v>
      </c>
      <c r="BJ409" t="str">
        <f ca="1">IFERROR(INDEX('New data'!$Y$2:$Y$20000,BQ409),"-")</f>
        <v>-</v>
      </c>
      <c r="BK409" t="str">
        <f ca="1">IFERROR(INDEX('New data'!$Y$2:$Y$20000,BR409),"-")</f>
        <v>-</v>
      </c>
      <c r="BL409" t="str">
        <f ca="1">IFERROR(INDEX('New data'!$Y$2:$Y$20000,BS409),"-")</f>
        <v>-</v>
      </c>
      <c r="BM409" t="str">
        <f ca="1">IFERROR(INDEX('New data'!$Y$2:$Y$20000,BT409),"-")</f>
        <v>-</v>
      </c>
      <c r="BN409" t="e">
        <f>MATCH($B409,'New data'!$G$2:$G$20000,0)</f>
        <v>#N/A</v>
      </c>
      <c r="BO409" t="e">
        <f ca="1">MATCH($B409,OFFSET('New data'!$G$2,BN409,0,20000,1),0)+BN409</f>
        <v>#N/A</v>
      </c>
      <c r="BP409" t="e">
        <f ca="1">MATCH($B409,OFFSET('New data'!$G$2,BO409,0,20000,1),0)+BO409</f>
        <v>#N/A</v>
      </c>
      <c r="BQ409" t="e">
        <f ca="1">MATCH($B409,OFFSET('New data'!$G$2,BP409,0,20000,1),0)+BP409</f>
        <v>#N/A</v>
      </c>
      <c r="BR409" t="e">
        <f ca="1">MATCH($B409,OFFSET('New data'!$G$2,BQ409,0,20000,1),0)+BQ409</f>
        <v>#N/A</v>
      </c>
      <c r="BS409" t="e">
        <f ca="1">MATCH($B409,OFFSET('New data'!$G$2,BR409,0,20000,1),0)+BR409</f>
        <v>#N/A</v>
      </c>
      <c r="BT409" t="e">
        <f ca="1">MATCH($B409,OFFSET('New data'!$G$2,BS409,0,20000,1),0)+BS409</f>
        <v>#N/A</v>
      </c>
      <c r="BU409" s="9"/>
    </row>
    <row r="410" spans="1:73" ht="31.5" thickBot="1" x14ac:dyDescent="0.4">
      <c r="A410" s="58" t="s">
        <v>443</v>
      </c>
      <c r="B410" s="58" t="s">
        <v>13749</v>
      </c>
      <c r="C410" s="58" t="s">
        <v>20050</v>
      </c>
      <c r="D410" s="59"/>
      <c r="E410" s="59"/>
      <c r="F410" s="59"/>
      <c r="G410" s="59"/>
      <c r="AA410" s="51"/>
      <c r="AB410" s="59"/>
      <c r="AC410" s="65" t="s">
        <v>20412</v>
      </c>
      <c r="AD410" s="59"/>
      <c r="AE410" s="59"/>
      <c r="AF410" s="59"/>
      <c r="AG410" s="59"/>
      <c r="AH410" s="59"/>
      <c r="AI410" s="59"/>
      <c r="AJ410" s="42"/>
      <c r="AK410" s="42"/>
      <c r="AL410" s="43"/>
      <c r="AM410" s="42"/>
      <c r="AN410" s="42"/>
      <c r="AO410" s="42"/>
      <c r="AP410" s="42"/>
      <c r="AQ410" s="42"/>
      <c r="AR410" s="42"/>
      <c r="AS410" s="42"/>
      <c r="AT410" s="42"/>
      <c r="AU410" s="44"/>
      <c r="AV410" s="44"/>
      <c r="AW410" s="44"/>
      <c r="AX410" s="44"/>
      <c r="AY410" s="44"/>
      <c r="AZ410" s="44"/>
      <c r="BB410" s="9" t="e">
        <f>MATCH(BF410,'New data'!$Y$2:$Y$20000,0)</f>
        <v>#N/A</v>
      </c>
      <c r="BC410" s="9" t="str">
        <f t="shared" si="19"/>
        <v>No</v>
      </c>
      <c r="BD410" s="9" t="s">
        <v>20410</v>
      </c>
      <c r="BE410" s="9" t="str">
        <f t="shared" si="20"/>
        <v>Yes</v>
      </c>
      <c r="BF410" s="9" t="str">
        <f t="shared" si="21"/>
        <v>Sawera Khan</v>
      </c>
      <c r="BG410" t="str">
        <f>IFERROR(INDEX('New data'!$Y$2:$Y$20000,BN410),"-")</f>
        <v>-</v>
      </c>
      <c r="BH410" t="str">
        <f ca="1">IFERROR(INDEX('New data'!$Y$2:$Y$20000,BO410),"-")</f>
        <v>-</v>
      </c>
      <c r="BI410" t="str">
        <f ca="1">IFERROR(INDEX('New data'!$Y$2:$Y$20000,BP410),"-")</f>
        <v>-</v>
      </c>
      <c r="BJ410" t="str">
        <f ca="1">IFERROR(INDEX('New data'!$Y$2:$Y$20000,BQ410),"-")</f>
        <v>-</v>
      </c>
      <c r="BK410" t="str">
        <f ca="1">IFERROR(INDEX('New data'!$Y$2:$Y$20000,BR410),"-")</f>
        <v>-</v>
      </c>
      <c r="BL410" t="str">
        <f ca="1">IFERROR(INDEX('New data'!$Y$2:$Y$20000,BS410),"-")</f>
        <v>-</v>
      </c>
      <c r="BM410" t="str">
        <f ca="1">IFERROR(INDEX('New data'!$Y$2:$Y$20000,BT410),"-")</f>
        <v>-</v>
      </c>
      <c r="BN410" t="e">
        <f>MATCH($B410,'New data'!$G$2:$G$20000,0)</f>
        <v>#N/A</v>
      </c>
      <c r="BO410" t="e">
        <f ca="1">MATCH($B410,OFFSET('New data'!$G$2,BN410,0,20000,1),0)+BN410</f>
        <v>#N/A</v>
      </c>
      <c r="BP410" t="e">
        <f ca="1">MATCH($B410,OFFSET('New data'!$G$2,BO410,0,20000,1),0)+BO410</f>
        <v>#N/A</v>
      </c>
      <c r="BQ410" t="e">
        <f ca="1">MATCH($B410,OFFSET('New data'!$G$2,BP410,0,20000,1),0)+BP410</f>
        <v>#N/A</v>
      </c>
      <c r="BR410" t="e">
        <f ca="1">MATCH($B410,OFFSET('New data'!$G$2,BQ410,0,20000,1),0)+BQ410</f>
        <v>#N/A</v>
      </c>
      <c r="BS410" t="e">
        <f ca="1">MATCH($B410,OFFSET('New data'!$G$2,BR410,0,20000,1),0)+BR410</f>
        <v>#N/A</v>
      </c>
      <c r="BT410" t="e">
        <f ca="1">MATCH($B410,OFFSET('New data'!$G$2,BS410,0,20000,1),0)+BS410</f>
        <v>#N/A</v>
      </c>
      <c r="BU410" s="9"/>
    </row>
    <row r="411" spans="1:73" ht="31.5" thickBot="1" x14ac:dyDescent="0.4">
      <c r="A411" s="58" t="s">
        <v>444</v>
      </c>
      <c r="B411" s="58" t="s">
        <v>13749</v>
      </c>
      <c r="C411" s="58" t="s">
        <v>20050</v>
      </c>
      <c r="D411" s="59"/>
      <c r="E411" s="59"/>
      <c r="F411" s="59"/>
      <c r="G411" s="59"/>
      <c r="AA411" s="51"/>
      <c r="AB411" s="59"/>
      <c r="AC411" s="65" t="s">
        <v>20412</v>
      </c>
      <c r="AD411" s="59"/>
      <c r="AE411" s="59"/>
      <c r="AF411" s="59"/>
      <c r="AG411" s="59"/>
      <c r="AH411" s="59"/>
      <c r="AI411" s="59"/>
      <c r="AJ411" s="42"/>
      <c r="AK411" s="42"/>
      <c r="AL411" s="43"/>
      <c r="AM411" s="42"/>
      <c r="AN411" s="42"/>
      <c r="AO411" s="42"/>
      <c r="AP411" s="42"/>
      <c r="AQ411" s="42"/>
      <c r="AR411" s="42"/>
      <c r="AS411" s="42"/>
      <c r="AT411" s="42"/>
      <c r="AU411" s="44"/>
      <c r="AV411" s="44"/>
      <c r="AW411" s="44"/>
      <c r="AX411" s="44"/>
      <c r="AY411" s="44"/>
      <c r="AZ411" s="44"/>
      <c r="BB411" s="9" t="e">
        <f>MATCH(BF411,'New data'!$Y$2:$Y$20000,0)</f>
        <v>#N/A</v>
      </c>
      <c r="BC411" s="9" t="str">
        <f t="shared" si="19"/>
        <v>No</v>
      </c>
      <c r="BD411" s="9" t="s">
        <v>20410</v>
      </c>
      <c r="BE411" s="9" t="str">
        <f t="shared" si="20"/>
        <v>Yes</v>
      </c>
      <c r="BF411" s="9" t="str">
        <f t="shared" si="21"/>
        <v>Shirjeel Khan</v>
      </c>
      <c r="BG411" t="str">
        <f>IFERROR(INDEX('New data'!$Y$2:$Y$20000,BN411),"-")</f>
        <v>-</v>
      </c>
      <c r="BH411" t="str">
        <f ca="1">IFERROR(INDEX('New data'!$Y$2:$Y$20000,BO411),"-")</f>
        <v>-</v>
      </c>
      <c r="BI411" t="str">
        <f ca="1">IFERROR(INDEX('New data'!$Y$2:$Y$20000,BP411),"-")</f>
        <v>-</v>
      </c>
      <c r="BJ411" t="str">
        <f ca="1">IFERROR(INDEX('New data'!$Y$2:$Y$20000,BQ411),"-")</f>
        <v>-</v>
      </c>
      <c r="BK411" t="str">
        <f ca="1">IFERROR(INDEX('New data'!$Y$2:$Y$20000,BR411),"-")</f>
        <v>-</v>
      </c>
      <c r="BL411" t="str">
        <f ca="1">IFERROR(INDEX('New data'!$Y$2:$Y$20000,BS411),"-")</f>
        <v>-</v>
      </c>
      <c r="BM411" t="str">
        <f ca="1">IFERROR(INDEX('New data'!$Y$2:$Y$20000,BT411),"-")</f>
        <v>-</v>
      </c>
      <c r="BN411" t="e">
        <f>MATCH($B411,'New data'!$G$2:$G$20000,0)</f>
        <v>#N/A</v>
      </c>
      <c r="BO411" t="e">
        <f ca="1">MATCH($B411,OFFSET('New data'!$G$2,BN411,0,20000,1),0)+BN411</f>
        <v>#N/A</v>
      </c>
      <c r="BP411" t="e">
        <f ca="1">MATCH($B411,OFFSET('New data'!$G$2,BO411,0,20000,1),0)+BO411</f>
        <v>#N/A</v>
      </c>
      <c r="BQ411" t="e">
        <f ca="1">MATCH($B411,OFFSET('New data'!$G$2,BP411,0,20000,1),0)+BP411</f>
        <v>#N/A</v>
      </c>
      <c r="BR411" t="e">
        <f ca="1">MATCH($B411,OFFSET('New data'!$G$2,BQ411,0,20000,1),0)+BQ411</f>
        <v>#N/A</v>
      </c>
      <c r="BS411" t="e">
        <f ca="1">MATCH($B411,OFFSET('New data'!$G$2,BR411,0,20000,1),0)+BR411</f>
        <v>#N/A</v>
      </c>
      <c r="BT411" t="e">
        <f ca="1">MATCH($B411,OFFSET('New data'!$G$2,BS411,0,20000,1),0)+BS411</f>
        <v>#N/A</v>
      </c>
      <c r="BU411" s="9"/>
    </row>
    <row r="412" spans="1:73" ht="31.5" thickBot="1" x14ac:dyDescent="0.4">
      <c r="A412" s="58" t="s">
        <v>445</v>
      </c>
      <c r="B412" s="58" t="s">
        <v>13749</v>
      </c>
      <c r="C412" s="58" t="s">
        <v>20050</v>
      </c>
      <c r="D412" s="59"/>
      <c r="E412" s="59"/>
      <c r="F412" s="59"/>
      <c r="G412" s="59"/>
      <c r="AA412" s="51"/>
      <c r="AB412" s="59"/>
      <c r="AC412" s="65" t="s">
        <v>20412</v>
      </c>
      <c r="AD412" s="59"/>
      <c r="AE412" s="59"/>
      <c r="AF412" s="59"/>
      <c r="AG412" s="59"/>
      <c r="AH412" s="59"/>
      <c r="AI412" s="59"/>
      <c r="AJ412" s="42"/>
      <c r="AK412" s="42"/>
      <c r="AL412" s="43"/>
      <c r="AM412" s="42"/>
      <c r="AN412" s="42"/>
      <c r="AO412" s="42"/>
      <c r="AP412" s="42"/>
      <c r="AQ412" s="42"/>
      <c r="AR412" s="42"/>
      <c r="AS412" s="42"/>
      <c r="AT412" s="42"/>
      <c r="AU412" s="44"/>
      <c r="AV412" s="44"/>
      <c r="AW412" s="44"/>
      <c r="AX412" s="44"/>
      <c r="AY412" s="44"/>
      <c r="AZ412" s="44"/>
      <c r="BB412" s="9" t="e">
        <f>MATCH(BF412,'New data'!$Y$2:$Y$20000,0)</f>
        <v>#N/A</v>
      </c>
      <c r="BC412" s="9" t="str">
        <f t="shared" si="19"/>
        <v>No</v>
      </c>
      <c r="BD412" s="9" t="s">
        <v>20410</v>
      </c>
      <c r="BE412" s="9" t="str">
        <f t="shared" si="20"/>
        <v>Yes</v>
      </c>
      <c r="BF412" s="9" t="str">
        <f t="shared" si="21"/>
        <v>Zubaida Khan</v>
      </c>
      <c r="BG412" t="str">
        <f>IFERROR(INDEX('New data'!$Y$2:$Y$20000,BN412),"-")</f>
        <v>-</v>
      </c>
      <c r="BH412" t="str">
        <f ca="1">IFERROR(INDEX('New data'!$Y$2:$Y$20000,BO412),"-")</f>
        <v>-</v>
      </c>
      <c r="BI412" t="str">
        <f ca="1">IFERROR(INDEX('New data'!$Y$2:$Y$20000,BP412),"-")</f>
        <v>-</v>
      </c>
      <c r="BJ412" t="str">
        <f ca="1">IFERROR(INDEX('New data'!$Y$2:$Y$20000,BQ412),"-")</f>
        <v>-</v>
      </c>
      <c r="BK412" t="str">
        <f ca="1">IFERROR(INDEX('New data'!$Y$2:$Y$20000,BR412),"-")</f>
        <v>-</v>
      </c>
      <c r="BL412" t="str">
        <f ca="1">IFERROR(INDEX('New data'!$Y$2:$Y$20000,BS412),"-")</f>
        <v>-</v>
      </c>
      <c r="BM412" t="str">
        <f ca="1">IFERROR(INDEX('New data'!$Y$2:$Y$20000,BT412),"-")</f>
        <v>-</v>
      </c>
      <c r="BN412" t="e">
        <f>MATCH($B412,'New data'!$G$2:$G$20000,0)</f>
        <v>#N/A</v>
      </c>
      <c r="BO412" t="e">
        <f ca="1">MATCH($B412,OFFSET('New data'!$G$2,BN412,0,20000,1),0)+BN412</f>
        <v>#N/A</v>
      </c>
      <c r="BP412" t="e">
        <f ca="1">MATCH($B412,OFFSET('New data'!$G$2,BO412,0,20000,1),0)+BO412</f>
        <v>#N/A</v>
      </c>
      <c r="BQ412" t="e">
        <f ca="1">MATCH($B412,OFFSET('New data'!$G$2,BP412,0,20000,1),0)+BP412</f>
        <v>#N/A</v>
      </c>
      <c r="BR412" t="e">
        <f ca="1">MATCH($B412,OFFSET('New data'!$G$2,BQ412,0,20000,1),0)+BQ412</f>
        <v>#N/A</v>
      </c>
      <c r="BS412" t="e">
        <f ca="1">MATCH($B412,OFFSET('New data'!$G$2,BR412,0,20000,1),0)+BR412</f>
        <v>#N/A</v>
      </c>
      <c r="BT412" t="e">
        <f ca="1">MATCH($B412,OFFSET('New data'!$G$2,BS412,0,20000,1),0)+BS412</f>
        <v>#N/A</v>
      </c>
      <c r="BU412" s="9"/>
    </row>
    <row r="413" spans="1:73" ht="31.5" thickBot="1" x14ac:dyDescent="0.4">
      <c r="A413" s="58" t="s">
        <v>446</v>
      </c>
      <c r="B413" s="58" t="s">
        <v>13749</v>
      </c>
      <c r="C413" s="58" t="s">
        <v>20050</v>
      </c>
      <c r="D413" s="59"/>
      <c r="E413" s="59"/>
      <c r="F413" s="59"/>
      <c r="G413" s="59"/>
      <c r="AA413" s="51"/>
      <c r="AB413" s="59"/>
      <c r="AC413" s="65" t="s">
        <v>20412</v>
      </c>
      <c r="AD413" s="59"/>
      <c r="AE413" s="59"/>
      <c r="AF413" s="59"/>
      <c r="AG413" s="59"/>
      <c r="AH413" s="59"/>
      <c r="AI413" s="59"/>
      <c r="AJ413" s="42"/>
      <c r="AK413" s="42"/>
      <c r="AL413" s="43"/>
      <c r="AM413" s="42"/>
      <c r="AN413" s="42"/>
      <c r="AO413" s="42"/>
      <c r="AP413" s="42"/>
      <c r="AQ413" s="42"/>
      <c r="AR413" s="42"/>
      <c r="AS413" s="42"/>
      <c r="AT413" s="42"/>
      <c r="AU413" s="44"/>
      <c r="AV413" s="44"/>
      <c r="AW413" s="44"/>
      <c r="AX413" s="44"/>
      <c r="AY413" s="44"/>
      <c r="AZ413" s="44"/>
      <c r="BB413" s="9" t="e">
        <f>MATCH(BF413,'New data'!$Y$2:$Y$20000,0)</f>
        <v>#N/A</v>
      </c>
      <c r="BC413" s="9" t="str">
        <f t="shared" si="19"/>
        <v>No</v>
      </c>
      <c r="BD413" s="9" t="s">
        <v>20410</v>
      </c>
      <c r="BE413" s="9" t="str">
        <f t="shared" si="20"/>
        <v>Yes</v>
      </c>
      <c r="BF413" s="9" t="str">
        <f t="shared" si="21"/>
        <v>Zubia Khan</v>
      </c>
      <c r="BG413" t="str">
        <f>IFERROR(INDEX('New data'!$Y$2:$Y$20000,BN413),"-")</f>
        <v>-</v>
      </c>
      <c r="BH413" t="str">
        <f ca="1">IFERROR(INDEX('New data'!$Y$2:$Y$20000,BO413),"-")</f>
        <v>-</v>
      </c>
      <c r="BI413" t="str">
        <f ca="1">IFERROR(INDEX('New data'!$Y$2:$Y$20000,BP413),"-")</f>
        <v>-</v>
      </c>
      <c r="BJ413" t="str">
        <f ca="1">IFERROR(INDEX('New data'!$Y$2:$Y$20000,BQ413),"-")</f>
        <v>-</v>
      </c>
      <c r="BK413" t="str">
        <f ca="1">IFERROR(INDEX('New data'!$Y$2:$Y$20000,BR413),"-")</f>
        <v>-</v>
      </c>
      <c r="BL413" t="str">
        <f ca="1">IFERROR(INDEX('New data'!$Y$2:$Y$20000,BS413),"-")</f>
        <v>-</v>
      </c>
      <c r="BM413" t="str">
        <f ca="1">IFERROR(INDEX('New data'!$Y$2:$Y$20000,BT413),"-")</f>
        <v>-</v>
      </c>
      <c r="BN413" t="e">
        <f>MATCH($B413,'New data'!$G$2:$G$20000,0)</f>
        <v>#N/A</v>
      </c>
      <c r="BO413" t="e">
        <f ca="1">MATCH($B413,OFFSET('New data'!$G$2,BN413,0,20000,1),0)+BN413</f>
        <v>#N/A</v>
      </c>
      <c r="BP413" t="e">
        <f ca="1">MATCH($B413,OFFSET('New data'!$G$2,BO413,0,20000,1),0)+BO413</f>
        <v>#N/A</v>
      </c>
      <c r="BQ413" t="e">
        <f ca="1">MATCH($B413,OFFSET('New data'!$G$2,BP413,0,20000,1),0)+BP413</f>
        <v>#N/A</v>
      </c>
      <c r="BR413" t="e">
        <f ca="1">MATCH($B413,OFFSET('New data'!$G$2,BQ413,0,20000,1),0)+BQ413</f>
        <v>#N/A</v>
      </c>
      <c r="BS413" t="e">
        <f ca="1">MATCH($B413,OFFSET('New data'!$G$2,BR413,0,20000,1),0)+BR413</f>
        <v>#N/A</v>
      </c>
      <c r="BT413" t="e">
        <f ca="1">MATCH($B413,OFFSET('New data'!$G$2,BS413,0,20000,1),0)+BS413</f>
        <v>#N/A</v>
      </c>
      <c r="BU413" s="9"/>
    </row>
    <row r="414" spans="1:73" ht="31.5" thickBot="1" x14ac:dyDescent="0.4">
      <c r="A414" s="58" t="s">
        <v>447</v>
      </c>
      <c r="B414" s="58" t="s">
        <v>13750</v>
      </c>
      <c r="C414" s="58" t="s">
        <v>20050</v>
      </c>
      <c r="D414" s="59"/>
      <c r="E414" s="59"/>
      <c r="F414" s="59"/>
      <c r="G414" s="59"/>
      <c r="AA414" s="51"/>
      <c r="AB414" s="59"/>
      <c r="AC414" s="65" t="s">
        <v>20412</v>
      </c>
      <c r="AD414" s="59"/>
      <c r="AE414" s="59"/>
      <c r="AF414" s="59"/>
      <c r="AG414" s="59"/>
      <c r="AH414" s="59"/>
      <c r="AI414" s="59"/>
      <c r="AJ414" s="42"/>
      <c r="AK414" s="42"/>
      <c r="AL414" s="43"/>
      <c r="AM414" s="42"/>
      <c r="AN414" s="42"/>
      <c r="AO414" s="42"/>
      <c r="AP414" s="42"/>
      <c r="AQ414" s="42"/>
      <c r="AR414" s="42"/>
      <c r="AS414" s="42"/>
      <c r="AT414" s="42"/>
      <c r="AU414" s="44"/>
      <c r="AV414" s="44"/>
      <c r="AW414" s="44"/>
      <c r="AX414" s="44"/>
      <c r="AY414" s="44"/>
      <c r="AZ414" s="44"/>
      <c r="BB414" s="9" t="e">
        <f>MATCH(BF414,'New data'!$Y$2:$Y$20000,0)</f>
        <v>#N/A</v>
      </c>
      <c r="BC414" s="9" t="str">
        <f t="shared" si="19"/>
        <v>No</v>
      </c>
      <c r="BD414" s="9" t="s">
        <v>20410</v>
      </c>
      <c r="BE414" s="9" t="str">
        <f t="shared" si="20"/>
        <v>Yes</v>
      </c>
      <c r="BF414" s="9" t="str">
        <f t="shared" si="21"/>
        <v>Darren Smyth</v>
      </c>
      <c r="BG414" t="str">
        <f>IFERROR(INDEX('New data'!$Y$2:$Y$20000,BN414),"-")</f>
        <v>-</v>
      </c>
      <c r="BH414" t="str">
        <f ca="1">IFERROR(INDEX('New data'!$Y$2:$Y$20000,BO414),"-")</f>
        <v>-</v>
      </c>
      <c r="BI414" t="str">
        <f ca="1">IFERROR(INDEX('New data'!$Y$2:$Y$20000,BP414),"-")</f>
        <v>-</v>
      </c>
      <c r="BJ414" t="str">
        <f ca="1">IFERROR(INDEX('New data'!$Y$2:$Y$20000,BQ414),"-")</f>
        <v>-</v>
      </c>
      <c r="BK414" t="str">
        <f ca="1">IFERROR(INDEX('New data'!$Y$2:$Y$20000,BR414),"-")</f>
        <v>-</v>
      </c>
      <c r="BL414" t="str">
        <f ca="1">IFERROR(INDEX('New data'!$Y$2:$Y$20000,BS414),"-")</f>
        <v>-</v>
      </c>
      <c r="BM414" t="str">
        <f ca="1">IFERROR(INDEX('New data'!$Y$2:$Y$20000,BT414),"-")</f>
        <v>-</v>
      </c>
      <c r="BN414" t="e">
        <f>MATCH($B414,'New data'!$G$2:$G$20000,0)</f>
        <v>#N/A</v>
      </c>
      <c r="BO414" t="e">
        <f ca="1">MATCH($B414,OFFSET('New data'!$G$2,BN414,0,20000,1),0)+BN414</f>
        <v>#N/A</v>
      </c>
      <c r="BP414" t="e">
        <f ca="1">MATCH($B414,OFFSET('New data'!$G$2,BO414,0,20000,1),0)+BO414</f>
        <v>#N/A</v>
      </c>
      <c r="BQ414" t="e">
        <f ca="1">MATCH($B414,OFFSET('New data'!$G$2,BP414,0,20000,1),0)+BP414</f>
        <v>#N/A</v>
      </c>
      <c r="BR414" t="e">
        <f ca="1">MATCH($B414,OFFSET('New data'!$G$2,BQ414,0,20000,1),0)+BQ414</f>
        <v>#N/A</v>
      </c>
      <c r="BS414" t="e">
        <f ca="1">MATCH($B414,OFFSET('New data'!$G$2,BR414,0,20000,1),0)+BR414</f>
        <v>#N/A</v>
      </c>
      <c r="BT414" t="e">
        <f ca="1">MATCH($B414,OFFSET('New data'!$G$2,BS414,0,20000,1),0)+BS414</f>
        <v>#N/A</v>
      </c>
      <c r="BU414" s="9"/>
    </row>
    <row r="415" spans="1:73" ht="31.5" thickBot="1" x14ac:dyDescent="0.4">
      <c r="A415" s="58" t="s">
        <v>448</v>
      </c>
      <c r="B415" s="58" t="s">
        <v>13750</v>
      </c>
      <c r="C415" s="58" t="s">
        <v>20050</v>
      </c>
      <c r="D415" s="59"/>
      <c r="E415" s="59"/>
      <c r="F415" s="59"/>
      <c r="G415" s="59"/>
      <c r="AA415" s="51"/>
      <c r="AB415" s="59"/>
      <c r="AC415" s="65" t="s">
        <v>20412</v>
      </c>
      <c r="AD415" s="59"/>
      <c r="AE415" s="59"/>
      <c r="AF415" s="59"/>
      <c r="AG415" s="59"/>
      <c r="AH415" s="59"/>
      <c r="AI415" s="59"/>
      <c r="AJ415" s="42"/>
      <c r="AK415" s="42"/>
      <c r="AL415" s="43"/>
      <c r="AM415" s="42"/>
      <c r="AN415" s="42"/>
      <c r="AO415" s="42"/>
      <c r="AP415" s="42"/>
      <c r="AQ415" s="42"/>
      <c r="AR415" s="42"/>
      <c r="AS415" s="42"/>
      <c r="AT415" s="42"/>
      <c r="AU415" s="44"/>
      <c r="AV415" s="44"/>
      <c r="AW415" s="44"/>
      <c r="AX415" s="44"/>
      <c r="AY415" s="44"/>
      <c r="AZ415" s="44"/>
      <c r="BB415" s="9" t="e">
        <f>MATCH(BF415,'New data'!$Y$2:$Y$20000,0)</f>
        <v>#N/A</v>
      </c>
      <c r="BC415" s="9" t="str">
        <f t="shared" si="19"/>
        <v>No</v>
      </c>
      <c r="BD415" s="9" t="s">
        <v>20410</v>
      </c>
      <c r="BE415" s="9" t="str">
        <f t="shared" si="20"/>
        <v>Yes</v>
      </c>
      <c r="BF415" s="9" t="str">
        <f t="shared" si="21"/>
        <v>Raymond Smyth</v>
      </c>
      <c r="BG415" t="str">
        <f>IFERROR(INDEX('New data'!$Y$2:$Y$20000,BN415),"-")</f>
        <v>-</v>
      </c>
      <c r="BH415" t="str">
        <f ca="1">IFERROR(INDEX('New data'!$Y$2:$Y$20000,BO415),"-")</f>
        <v>-</v>
      </c>
      <c r="BI415" t="str">
        <f ca="1">IFERROR(INDEX('New data'!$Y$2:$Y$20000,BP415),"-")</f>
        <v>-</v>
      </c>
      <c r="BJ415" t="str">
        <f ca="1">IFERROR(INDEX('New data'!$Y$2:$Y$20000,BQ415),"-")</f>
        <v>-</v>
      </c>
      <c r="BK415" t="str">
        <f ca="1">IFERROR(INDEX('New data'!$Y$2:$Y$20000,BR415),"-")</f>
        <v>-</v>
      </c>
      <c r="BL415" t="str">
        <f ca="1">IFERROR(INDEX('New data'!$Y$2:$Y$20000,BS415),"-")</f>
        <v>-</v>
      </c>
      <c r="BM415" t="str">
        <f ca="1">IFERROR(INDEX('New data'!$Y$2:$Y$20000,BT415),"-")</f>
        <v>-</v>
      </c>
      <c r="BN415" t="e">
        <f>MATCH($B415,'New data'!$G$2:$G$20000,0)</f>
        <v>#N/A</v>
      </c>
      <c r="BO415" t="e">
        <f ca="1">MATCH($B415,OFFSET('New data'!$G$2,BN415,0,20000,1),0)+BN415</f>
        <v>#N/A</v>
      </c>
      <c r="BP415" t="e">
        <f ca="1">MATCH($B415,OFFSET('New data'!$G$2,BO415,0,20000,1),0)+BO415</f>
        <v>#N/A</v>
      </c>
      <c r="BQ415" t="e">
        <f ca="1">MATCH($B415,OFFSET('New data'!$G$2,BP415,0,20000,1),0)+BP415</f>
        <v>#N/A</v>
      </c>
      <c r="BR415" t="e">
        <f ca="1">MATCH($B415,OFFSET('New data'!$G$2,BQ415,0,20000,1),0)+BQ415</f>
        <v>#N/A</v>
      </c>
      <c r="BS415" t="e">
        <f ca="1">MATCH($B415,OFFSET('New data'!$G$2,BR415,0,20000,1),0)+BR415</f>
        <v>#N/A</v>
      </c>
      <c r="BT415" t="e">
        <f ca="1">MATCH($B415,OFFSET('New data'!$G$2,BS415,0,20000,1),0)+BS415</f>
        <v>#N/A</v>
      </c>
      <c r="BU415" s="9"/>
    </row>
    <row r="416" spans="1:73" ht="31.5" thickBot="1" x14ac:dyDescent="0.4">
      <c r="A416" s="58" t="s">
        <v>449</v>
      </c>
      <c r="B416" s="58" t="s">
        <v>13751</v>
      </c>
      <c r="C416" s="58" t="s">
        <v>20050</v>
      </c>
      <c r="D416" s="59"/>
      <c r="E416" s="59"/>
      <c r="F416" s="59"/>
      <c r="G416" s="59"/>
      <c r="AA416" s="51"/>
      <c r="AB416" s="62" t="s">
        <v>20410</v>
      </c>
      <c r="AC416" s="65" t="s">
        <v>20412</v>
      </c>
      <c r="AD416" s="59"/>
      <c r="AE416" s="59"/>
      <c r="AF416" s="59"/>
      <c r="AG416" s="59"/>
      <c r="AH416" s="59"/>
      <c r="AI416" s="59"/>
      <c r="AJ416" s="42"/>
      <c r="AK416" s="42"/>
      <c r="AL416" s="43"/>
      <c r="AM416" s="42"/>
      <c r="AN416" s="42"/>
      <c r="AO416" s="42"/>
      <c r="AP416" s="42"/>
      <c r="AQ416" s="42"/>
      <c r="AR416" s="42"/>
      <c r="AS416" s="42"/>
      <c r="AT416" s="42"/>
      <c r="AU416" s="44"/>
      <c r="AV416" s="44"/>
      <c r="AW416" s="44"/>
      <c r="AX416" s="44"/>
      <c r="AY416" s="44"/>
      <c r="AZ416" s="44"/>
      <c r="BB416" s="9" t="e">
        <f>MATCH(BF416,'New data'!$Y$2:$Y$20000,0)</f>
        <v>#N/A</v>
      </c>
      <c r="BC416" s="9" t="str">
        <f t="shared" si="19"/>
        <v>No</v>
      </c>
      <c r="BD416" s="9" t="s">
        <v>20410</v>
      </c>
      <c r="BE416" s="9" t="str">
        <f t="shared" si="20"/>
        <v>Yes</v>
      </c>
      <c r="BF416" s="9" t="str">
        <f t="shared" si="21"/>
        <v>Liza Hardwidge</v>
      </c>
      <c r="BG416" t="str">
        <f>IFERROR(INDEX('New data'!$Y$2:$Y$20000,BN416),"-")</f>
        <v>-</v>
      </c>
      <c r="BH416" t="str">
        <f ca="1">IFERROR(INDEX('New data'!$Y$2:$Y$20000,BO416),"-")</f>
        <v>-</v>
      </c>
      <c r="BI416" t="str">
        <f ca="1">IFERROR(INDEX('New data'!$Y$2:$Y$20000,BP416),"-")</f>
        <v>-</v>
      </c>
      <c r="BJ416" t="str">
        <f ca="1">IFERROR(INDEX('New data'!$Y$2:$Y$20000,BQ416),"-")</f>
        <v>-</v>
      </c>
      <c r="BK416" t="str">
        <f ca="1">IFERROR(INDEX('New data'!$Y$2:$Y$20000,BR416),"-")</f>
        <v>-</v>
      </c>
      <c r="BL416" t="str">
        <f ca="1">IFERROR(INDEX('New data'!$Y$2:$Y$20000,BS416),"-")</f>
        <v>-</v>
      </c>
      <c r="BM416" t="str">
        <f ca="1">IFERROR(INDEX('New data'!$Y$2:$Y$20000,BT416),"-")</f>
        <v>-</v>
      </c>
      <c r="BN416" t="e">
        <f>MATCH($B416,'New data'!$G$2:$G$20000,0)</f>
        <v>#N/A</v>
      </c>
      <c r="BO416" t="e">
        <f ca="1">MATCH($B416,OFFSET('New data'!$G$2,BN416,0,20000,1),0)+BN416</f>
        <v>#N/A</v>
      </c>
      <c r="BP416" t="e">
        <f ca="1">MATCH($B416,OFFSET('New data'!$G$2,BO416,0,20000,1),0)+BO416</f>
        <v>#N/A</v>
      </c>
      <c r="BQ416" t="e">
        <f ca="1">MATCH($B416,OFFSET('New data'!$G$2,BP416,0,20000,1),0)+BP416</f>
        <v>#N/A</v>
      </c>
      <c r="BR416" t="e">
        <f ca="1">MATCH($B416,OFFSET('New data'!$G$2,BQ416,0,20000,1),0)+BQ416</f>
        <v>#N/A</v>
      </c>
      <c r="BS416" t="e">
        <f ca="1">MATCH($B416,OFFSET('New data'!$G$2,BR416,0,20000,1),0)+BR416</f>
        <v>#N/A</v>
      </c>
      <c r="BT416" t="e">
        <f ca="1">MATCH($B416,OFFSET('New data'!$G$2,BS416,0,20000,1),0)+BS416</f>
        <v>#N/A</v>
      </c>
      <c r="BU416" s="9"/>
    </row>
    <row r="417" spans="1:73" ht="31.5" thickBot="1" x14ac:dyDescent="0.4">
      <c r="A417" s="58" t="s">
        <v>450</v>
      </c>
      <c r="B417" s="58" t="s">
        <v>13751</v>
      </c>
      <c r="C417" s="58" t="s">
        <v>20050</v>
      </c>
      <c r="D417" s="59"/>
      <c r="E417" s="59"/>
      <c r="F417" s="59"/>
      <c r="G417" s="59"/>
      <c r="AA417" s="51"/>
      <c r="AB417" s="62" t="s">
        <v>20410</v>
      </c>
      <c r="AC417" s="65" t="s">
        <v>20412</v>
      </c>
      <c r="AD417" s="59"/>
      <c r="AE417" s="59"/>
      <c r="AF417" s="59"/>
      <c r="AG417" s="59"/>
      <c r="AH417" s="59"/>
      <c r="AI417" s="59"/>
      <c r="AJ417" s="42"/>
      <c r="AK417" s="42"/>
      <c r="AL417" s="43"/>
      <c r="AM417" s="42"/>
      <c r="AN417" s="42"/>
      <c r="AO417" s="42"/>
      <c r="AP417" s="42"/>
      <c r="AQ417" s="42"/>
      <c r="AR417" s="42"/>
      <c r="AS417" s="42"/>
      <c r="AT417" s="42"/>
      <c r="AU417" s="44"/>
      <c r="AV417" s="44"/>
      <c r="AW417" s="44"/>
      <c r="AX417" s="44"/>
      <c r="AY417" s="44"/>
      <c r="AZ417" s="44"/>
      <c r="BB417" s="9" t="e">
        <f>MATCH(BF417,'New data'!$Y$2:$Y$20000,0)</f>
        <v>#N/A</v>
      </c>
      <c r="BC417" s="9" t="str">
        <f t="shared" si="19"/>
        <v>No</v>
      </c>
      <c r="BD417" s="9" t="s">
        <v>20410</v>
      </c>
      <c r="BE417" s="9" t="str">
        <f t="shared" si="20"/>
        <v>Yes</v>
      </c>
      <c r="BF417" s="9" t="str">
        <f t="shared" si="21"/>
        <v>Matthew Hardwidge</v>
      </c>
      <c r="BG417" t="str">
        <f>IFERROR(INDEX('New data'!$Y$2:$Y$20000,BN417),"-")</f>
        <v>-</v>
      </c>
      <c r="BH417" t="str">
        <f ca="1">IFERROR(INDEX('New data'!$Y$2:$Y$20000,BO417),"-")</f>
        <v>-</v>
      </c>
      <c r="BI417" t="str">
        <f ca="1">IFERROR(INDEX('New data'!$Y$2:$Y$20000,BP417),"-")</f>
        <v>-</v>
      </c>
      <c r="BJ417" t="str">
        <f ca="1">IFERROR(INDEX('New data'!$Y$2:$Y$20000,BQ417),"-")</f>
        <v>-</v>
      </c>
      <c r="BK417" t="str">
        <f ca="1">IFERROR(INDEX('New data'!$Y$2:$Y$20000,BR417),"-")</f>
        <v>-</v>
      </c>
      <c r="BL417" t="str">
        <f ca="1">IFERROR(INDEX('New data'!$Y$2:$Y$20000,BS417),"-")</f>
        <v>-</v>
      </c>
      <c r="BM417" t="str">
        <f ca="1">IFERROR(INDEX('New data'!$Y$2:$Y$20000,BT417),"-")</f>
        <v>-</v>
      </c>
      <c r="BN417" t="e">
        <f>MATCH($B417,'New data'!$G$2:$G$20000,0)</f>
        <v>#N/A</v>
      </c>
      <c r="BO417" t="e">
        <f ca="1">MATCH($B417,OFFSET('New data'!$G$2,BN417,0,20000,1),0)+BN417</f>
        <v>#N/A</v>
      </c>
      <c r="BP417" t="e">
        <f ca="1">MATCH($B417,OFFSET('New data'!$G$2,BO417,0,20000,1),0)+BO417</f>
        <v>#N/A</v>
      </c>
      <c r="BQ417" t="e">
        <f ca="1">MATCH($B417,OFFSET('New data'!$G$2,BP417,0,20000,1),0)+BP417</f>
        <v>#N/A</v>
      </c>
      <c r="BR417" t="e">
        <f ca="1">MATCH($B417,OFFSET('New data'!$G$2,BQ417,0,20000,1),0)+BQ417</f>
        <v>#N/A</v>
      </c>
      <c r="BS417" t="e">
        <f ca="1">MATCH($B417,OFFSET('New data'!$G$2,BR417,0,20000,1),0)+BR417</f>
        <v>#N/A</v>
      </c>
      <c r="BT417" t="e">
        <f ca="1">MATCH($B417,OFFSET('New data'!$G$2,BS417,0,20000,1),0)+BS417</f>
        <v>#N/A</v>
      </c>
      <c r="BU417" s="9"/>
    </row>
    <row r="418" spans="1:73" ht="31.5" thickBot="1" x14ac:dyDescent="0.4">
      <c r="A418" s="58" t="s">
        <v>451</v>
      </c>
      <c r="B418" s="58" t="s">
        <v>13752</v>
      </c>
      <c r="C418" s="58" t="s">
        <v>20050</v>
      </c>
      <c r="D418" s="59"/>
      <c r="E418" s="59"/>
      <c r="F418" s="59"/>
      <c r="G418" s="59"/>
      <c r="AA418" s="51"/>
      <c r="AB418" s="59"/>
      <c r="AC418" s="65" t="s">
        <v>20412</v>
      </c>
      <c r="AD418" s="59"/>
      <c r="AE418" s="59"/>
      <c r="AF418" s="59"/>
      <c r="AG418" s="59"/>
      <c r="AH418" s="59"/>
      <c r="AI418" s="59"/>
      <c r="AJ418" s="42"/>
      <c r="AK418" s="42"/>
      <c r="AL418" s="43"/>
      <c r="AM418" s="42"/>
      <c r="AN418" s="42"/>
      <c r="AO418" s="42"/>
      <c r="AP418" s="42"/>
      <c r="AQ418" s="42"/>
      <c r="AR418" s="42"/>
      <c r="AS418" s="42"/>
      <c r="AT418" s="42"/>
      <c r="AU418" s="44"/>
      <c r="AV418" s="44"/>
      <c r="AW418" s="44"/>
      <c r="AX418" s="44"/>
      <c r="AY418" s="44"/>
      <c r="AZ418" s="44"/>
      <c r="BB418" s="9" t="e">
        <f>MATCH(BF418,'New data'!$Y$2:$Y$20000,0)</f>
        <v>#N/A</v>
      </c>
      <c r="BC418" s="9" t="str">
        <f t="shared" si="19"/>
        <v>No</v>
      </c>
      <c r="BD418" s="9" t="s">
        <v>20410</v>
      </c>
      <c r="BE418" s="9" t="str">
        <f t="shared" si="20"/>
        <v>Yes</v>
      </c>
      <c r="BF418" s="9" t="str">
        <f t="shared" si="21"/>
        <v>Mario Ferreira</v>
      </c>
      <c r="BG418" t="str">
        <f>IFERROR(INDEX('New data'!$Y$2:$Y$20000,BN418),"-")</f>
        <v>-</v>
      </c>
      <c r="BH418" t="str">
        <f ca="1">IFERROR(INDEX('New data'!$Y$2:$Y$20000,BO418),"-")</f>
        <v>-</v>
      </c>
      <c r="BI418" t="str">
        <f ca="1">IFERROR(INDEX('New data'!$Y$2:$Y$20000,BP418),"-")</f>
        <v>-</v>
      </c>
      <c r="BJ418" t="str">
        <f ca="1">IFERROR(INDEX('New data'!$Y$2:$Y$20000,BQ418),"-")</f>
        <v>-</v>
      </c>
      <c r="BK418" t="str">
        <f ca="1">IFERROR(INDEX('New data'!$Y$2:$Y$20000,BR418),"-")</f>
        <v>-</v>
      </c>
      <c r="BL418" t="str">
        <f ca="1">IFERROR(INDEX('New data'!$Y$2:$Y$20000,BS418),"-")</f>
        <v>-</v>
      </c>
      <c r="BM418" t="str">
        <f ca="1">IFERROR(INDEX('New data'!$Y$2:$Y$20000,BT418),"-")</f>
        <v>-</v>
      </c>
      <c r="BN418" t="e">
        <f>MATCH($B418,'New data'!$G$2:$G$20000,0)</f>
        <v>#N/A</v>
      </c>
      <c r="BO418" t="e">
        <f ca="1">MATCH($B418,OFFSET('New data'!$G$2,BN418,0,20000,1),0)+BN418</f>
        <v>#N/A</v>
      </c>
      <c r="BP418" t="e">
        <f ca="1">MATCH($B418,OFFSET('New data'!$G$2,BO418,0,20000,1),0)+BO418</f>
        <v>#N/A</v>
      </c>
      <c r="BQ418" t="e">
        <f ca="1">MATCH($B418,OFFSET('New data'!$G$2,BP418,0,20000,1),0)+BP418</f>
        <v>#N/A</v>
      </c>
      <c r="BR418" t="e">
        <f ca="1">MATCH($B418,OFFSET('New data'!$G$2,BQ418,0,20000,1),0)+BQ418</f>
        <v>#N/A</v>
      </c>
      <c r="BS418" t="e">
        <f ca="1">MATCH($B418,OFFSET('New data'!$G$2,BR418,0,20000,1),0)+BR418</f>
        <v>#N/A</v>
      </c>
      <c r="BT418" t="e">
        <f ca="1">MATCH($B418,OFFSET('New data'!$G$2,BS418,0,20000,1),0)+BS418</f>
        <v>#N/A</v>
      </c>
      <c r="BU418" s="9"/>
    </row>
    <row r="419" spans="1:73" ht="31.5" thickBot="1" x14ac:dyDescent="0.4">
      <c r="A419" s="58" t="s">
        <v>452</v>
      </c>
      <c r="B419" s="58" t="s">
        <v>13752</v>
      </c>
      <c r="C419" s="58" t="s">
        <v>20050</v>
      </c>
      <c r="D419" s="59"/>
      <c r="E419" s="59"/>
      <c r="F419" s="59"/>
      <c r="G419" s="59"/>
      <c r="AA419" s="51"/>
      <c r="AB419" s="59"/>
      <c r="AC419" s="65" t="s">
        <v>20412</v>
      </c>
      <c r="AD419" s="59"/>
      <c r="AE419" s="59"/>
      <c r="AF419" s="59"/>
      <c r="AG419" s="59"/>
      <c r="AH419" s="59"/>
      <c r="AI419" s="59"/>
      <c r="AJ419" s="42"/>
      <c r="AK419" s="42"/>
      <c r="AL419" s="43"/>
      <c r="AM419" s="42"/>
      <c r="AN419" s="42"/>
      <c r="AO419" s="42"/>
      <c r="AP419" s="42"/>
      <c r="AQ419" s="42"/>
      <c r="AR419" s="42"/>
      <c r="AS419" s="42"/>
      <c r="AT419" s="42"/>
      <c r="AU419" s="44"/>
      <c r="AV419" s="44"/>
      <c r="AW419" s="44"/>
      <c r="AX419" s="44"/>
      <c r="AY419" s="44"/>
      <c r="AZ419" s="44"/>
      <c r="BB419" s="9" t="e">
        <f>MATCH(BF419,'New data'!$Y$2:$Y$20000,0)</f>
        <v>#N/A</v>
      </c>
      <c r="BC419" s="9" t="str">
        <f t="shared" si="19"/>
        <v>No</v>
      </c>
      <c r="BD419" s="9" t="s">
        <v>20410</v>
      </c>
      <c r="BE419" s="9" t="str">
        <f t="shared" si="20"/>
        <v>Yes</v>
      </c>
      <c r="BF419" s="9" t="str">
        <f t="shared" si="21"/>
        <v>Olga Ferreira</v>
      </c>
      <c r="BG419" t="str">
        <f>IFERROR(INDEX('New data'!$Y$2:$Y$20000,BN419),"-")</f>
        <v>-</v>
      </c>
      <c r="BH419" t="str">
        <f ca="1">IFERROR(INDEX('New data'!$Y$2:$Y$20000,BO419),"-")</f>
        <v>-</v>
      </c>
      <c r="BI419" t="str">
        <f ca="1">IFERROR(INDEX('New data'!$Y$2:$Y$20000,BP419),"-")</f>
        <v>-</v>
      </c>
      <c r="BJ419" t="str">
        <f ca="1">IFERROR(INDEX('New data'!$Y$2:$Y$20000,BQ419),"-")</f>
        <v>-</v>
      </c>
      <c r="BK419" t="str">
        <f ca="1">IFERROR(INDEX('New data'!$Y$2:$Y$20000,BR419),"-")</f>
        <v>-</v>
      </c>
      <c r="BL419" t="str">
        <f ca="1">IFERROR(INDEX('New data'!$Y$2:$Y$20000,BS419),"-")</f>
        <v>-</v>
      </c>
      <c r="BM419" t="str">
        <f ca="1">IFERROR(INDEX('New data'!$Y$2:$Y$20000,BT419),"-")</f>
        <v>-</v>
      </c>
      <c r="BN419" t="e">
        <f>MATCH($B419,'New data'!$G$2:$G$20000,0)</f>
        <v>#N/A</v>
      </c>
      <c r="BO419" t="e">
        <f ca="1">MATCH($B419,OFFSET('New data'!$G$2,BN419,0,20000,1),0)+BN419</f>
        <v>#N/A</v>
      </c>
      <c r="BP419" t="e">
        <f ca="1">MATCH($B419,OFFSET('New data'!$G$2,BO419,0,20000,1),0)+BO419</f>
        <v>#N/A</v>
      </c>
      <c r="BQ419" t="e">
        <f ca="1">MATCH($B419,OFFSET('New data'!$G$2,BP419,0,20000,1),0)+BP419</f>
        <v>#N/A</v>
      </c>
      <c r="BR419" t="e">
        <f ca="1">MATCH($B419,OFFSET('New data'!$G$2,BQ419,0,20000,1),0)+BQ419</f>
        <v>#N/A</v>
      </c>
      <c r="BS419" t="e">
        <f ca="1">MATCH($B419,OFFSET('New data'!$G$2,BR419,0,20000,1),0)+BR419</f>
        <v>#N/A</v>
      </c>
      <c r="BT419" t="e">
        <f ca="1">MATCH($B419,OFFSET('New data'!$G$2,BS419,0,20000,1),0)+BS419</f>
        <v>#N/A</v>
      </c>
      <c r="BU419" s="9"/>
    </row>
    <row r="420" spans="1:73" ht="31.5" thickBot="1" x14ac:dyDescent="0.4">
      <c r="A420" s="58" t="s">
        <v>453</v>
      </c>
      <c r="B420" s="58" t="s">
        <v>13753</v>
      </c>
      <c r="C420" s="58" t="s">
        <v>20050</v>
      </c>
      <c r="D420" s="59"/>
      <c r="E420" s="59"/>
      <c r="F420" s="59"/>
      <c r="G420" s="59"/>
      <c r="AA420" s="51"/>
      <c r="AB420" s="59"/>
      <c r="AC420" s="65" t="s">
        <v>20412</v>
      </c>
      <c r="AD420" s="59"/>
      <c r="AE420" s="59"/>
      <c r="AF420" s="59"/>
      <c r="AG420" s="59"/>
      <c r="AH420" s="59"/>
      <c r="AI420" s="59"/>
      <c r="AJ420" s="42"/>
      <c r="AK420" s="42"/>
      <c r="AL420" s="43"/>
      <c r="AM420" s="42"/>
      <c r="AN420" s="42"/>
      <c r="AO420" s="42"/>
      <c r="AP420" s="42"/>
      <c r="AQ420" s="42"/>
      <c r="AR420" s="42"/>
      <c r="AS420" s="42"/>
      <c r="AT420" s="42"/>
      <c r="AU420" s="44"/>
      <c r="AV420" s="44"/>
      <c r="AW420" s="44"/>
      <c r="AX420" s="44"/>
      <c r="AY420" s="44"/>
      <c r="AZ420" s="44"/>
      <c r="BB420" s="9" t="e">
        <f>MATCH(BF420,'New data'!$Y$2:$Y$20000,0)</f>
        <v>#N/A</v>
      </c>
      <c r="BC420" s="9" t="str">
        <f t="shared" si="19"/>
        <v>No</v>
      </c>
      <c r="BD420" s="9" t="s">
        <v>20410</v>
      </c>
      <c r="BE420" s="9" t="str">
        <f t="shared" si="20"/>
        <v>Yes</v>
      </c>
      <c r="BF420" s="9" t="str">
        <f t="shared" si="21"/>
        <v>Keith Francis</v>
      </c>
      <c r="BG420" t="str">
        <f>IFERROR(INDEX('New data'!$Y$2:$Y$20000,BN420),"-")</f>
        <v>-</v>
      </c>
      <c r="BH420" t="str">
        <f ca="1">IFERROR(INDEX('New data'!$Y$2:$Y$20000,BO420),"-")</f>
        <v>-</v>
      </c>
      <c r="BI420" t="str">
        <f ca="1">IFERROR(INDEX('New data'!$Y$2:$Y$20000,BP420),"-")</f>
        <v>-</v>
      </c>
      <c r="BJ420" t="str">
        <f ca="1">IFERROR(INDEX('New data'!$Y$2:$Y$20000,BQ420),"-")</f>
        <v>-</v>
      </c>
      <c r="BK420" t="str">
        <f ca="1">IFERROR(INDEX('New data'!$Y$2:$Y$20000,BR420),"-")</f>
        <v>-</v>
      </c>
      <c r="BL420" t="str">
        <f ca="1">IFERROR(INDEX('New data'!$Y$2:$Y$20000,BS420),"-")</f>
        <v>-</v>
      </c>
      <c r="BM420" t="str">
        <f ca="1">IFERROR(INDEX('New data'!$Y$2:$Y$20000,BT420),"-")</f>
        <v>-</v>
      </c>
      <c r="BN420" t="e">
        <f>MATCH($B420,'New data'!$G$2:$G$20000,0)</f>
        <v>#N/A</v>
      </c>
      <c r="BO420" t="e">
        <f ca="1">MATCH($B420,OFFSET('New data'!$G$2,BN420,0,20000,1),0)+BN420</f>
        <v>#N/A</v>
      </c>
      <c r="BP420" t="e">
        <f ca="1">MATCH($B420,OFFSET('New data'!$G$2,BO420,0,20000,1),0)+BO420</f>
        <v>#N/A</v>
      </c>
      <c r="BQ420" t="e">
        <f ca="1">MATCH($B420,OFFSET('New data'!$G$2,BP420,0,20000,1),0)+BP420</f>
        <v>#N/A</v>
      </c>
      <c r="BR420" t="e">
        <f ca="1">MATCH($B420,OFFSET('New data'!$G$2,BQ420,0,20000,1),0)+BQ420</f>
        <v>#N/A</v>
      </c>
      <c r="BS420" t="e">
        <f ca="1">MATCH($B420,OFFSET('New data'!$G$2,BR420,0,20000,1),0)+BR420</f>
        <v>#N/A</v>
      </c>
      <c r="BT420" t="e">
        <f ca="1">MATCH($B420,OFFSET('New data'!$G$2,BS420,0,20000,1),0)+BS420</f>
        <v>#N/A</v>
      </c>
      <c r="BU420" s="9"/>
    </row>
    <row r="421" spans="1:73" ht="31.5" thickBot="1" x14ac:dyDescent="0.4">
      <c r="A421" s="58" t="s">
        <v>454</v>
      </c>
      <c r="B421" s="58" t="s">
        <v>13754</v>
      </c>
      <c r="C421" s="58" t="s">
        <v>20050</v>
      </c>
      <c r="D421" s="59"/>
      <c r="E421" s="59"/>
      <c r="F421" s="59"/>
      <c r="G421" s="59"/>
      <c r="AA421" s="51"/>
      <c r="AB421" s="59"/>
      <c r="AC421" s="65" t="s">
        <v>20412</v>
      </c>
      <c r="AD421" s="59"/>
      <c r="AE421" s="59"/>
      <c r="AF421" s="59"/>
      <c r="AG421" s="59"/>
      <c r="AH421" s="59"/>
      <c r="AI421" s="59"/>
      <c r="AJ421" s="42"/>
      <c r="AK421" s="42"/>
      <c r="AL421" s="43"/>
      <c r="AM421" s="42"/>
      <c r="AN421" s="42"/>
      <c r="AO421" s="42"/>
      <c r="AP421" s="42"/>
      <c r="AQ421" s="42"/>
      <c r="AR421" s="42"/>
      <c r="AS421" s="42"/>
      <c r="AT421" s="42"/>
      <c r="AU421" s="44"/>
      <c r="AV421" s="44"/>
      <c r="AW421" s="44"/>
      <c r="AX421" s="44"/>
      <c r="AY421" s="44"/>
      <c r="AZ421" s="44"/>
      <c r="BB421" s="9" t="e">
        <f>MATCH(BF421,'New data'!$Y$2:$Y$20000,0)</f>
        <v>#N/A</v>
      </c>
      <c r="BC421" s="9" t="str">
        <f t="shared" si="19"/>
        <v>No</v>
      </c>
      <c r="BD421" s="9" t="s">
        <v>20410</v>
      </c>
      <c r="BE421" s="9" t="str">
        <f t="shared" si="20"/>
        <v>Yes</v>
      </c>
      <c r="BF421" s="9" t="str">
        <f t="shared" si="21"/>
        <v>Aston Robinson</v>
      </c>
      <c r="BG421" t="str">
        <f>IFERROR(INDEX('New data'!$Y$2:$Y$20000,BN421),"-")</f>
        <v>-</v>
      </c>
      <c r="BH421" t="str">
        <f ca="1">IFERROR(INDEX('New data'!$Y$2:$Y$20000,BO421),"-")</f>
        <v>-</v>
      </c>
      <c r="BI421" t="str">
        <f ca="1">IFERROR(INDEX('New data'!$Y$2:$Y$20000,BP421),"-")</f>
        <v>-</v>
      </c>
      <c r="BJ421" t="str">
        <f ca="1">IFERROR(INDEX('New data'!$Y$2:$Y$20000,BQ421),"-")</f>
        <v>-</v>
      </c>
      <c r="BK421" t="str">
        <f ca="1">IFERROR(INDEX('New data'!$Y$2:$Y$20000,BR421),"-")</f>
        <v>-</v>
      </c>
      <c r="BL421" t="str">
        <f ca="1">IFERROR(INDEX('New data'!$Y$2:$Y$20000,BS421),"-")</f>
        <v>-</v>
      </c>
      <c r="BM421" t="str">
        <f ca="1">IFERROR(INDEX('New data'!$Y$2:$Y$20000,BT421),"-")</f>
        <v>-</v>
      </c>
      <c r="BN421" t="e">
        <f>MATCH($B421,'New data'!$G$2:$G$20000,0)</f>
        <v>#N/A</v>
      </c>
      <c r="BO421" t="e">
        <f ca="1">MATCH($B421,OFFSET('New data'!$G$2,BN421,0,20000,1),0)+BN421</f>
        <v>#N/A</v>
      </c>
      <c r="BP421" t="e">
        <f ca="1">MATCH($B421,OFFSET('New data'!$G$2,BO421,0,20000,1),0)+BO421</f>
        <v>#N/A</v>
      </c>
      <c r="BQ421" t="e">
        <f ca="1">MATCH($B421,OFFSET('New data'!$G$2,BP421,0,20000,1),0)+BP421</f>
        <v>#N/A</v>
      </c>
      <c r="BR421" t="e">
        <f ca="1">MATCH($B421,OFFSET('New data'!$G$2,BQ421,0,20000,1),0)+BQ421</f>
        <v>#N/A</v>
      </c>
      <c r="BS421" t="e">
        <f ca="1">MATCH($B421,OFFSET('New data'!$G$2,BR421,0,20000,1),0)+BR421</f>
        <v>#N/A</v>
      </c>
      <c r="BT421" t="e">
        <f ca="1">MATCH($B421,OFFSET('New data'!$G$2,BS421,0,20000,1),0)+BS421</f>
        <v>#N/A</v>
      </c>
      <c r="BU421" s="9"/>
    </row>
    <row r="422" spans="1:73" ht="31.5" thickBot="1" x14ac:dyDescent="0.4">
      <c r="A422" s="58" t="s">
        <v>455</v>
      </c>
      <c r="B422" s="58" t="s">
        <v>13755</v>
      </c>
      <c r="C422" s="58" t="s">
        <v>20050</v>
      </c>
      <c r="D422" s="59"/>
      <c r="E422" s="59"/>
      <c r="F422" s="59"/>
      <c r="G422" s="59"/>
      <c r="AA422" s="51"/>
      <c r="AB422" s="59"/>
      <c r="AC422" s="65" t="s">
        <v>20412</v>
      </c>
      <c r="AD422" s="59"/>
      <c r="AE422" s="59"/>
      <c r="AF422" s="59"/>
      <c r="AG422" s="59"/>
      <c r="AH422" s="59"/>
      <c r="AI422" s="59"/>
      <c r="AJ422" s="42"/>
      <c r="AK422" s="42"/>
      <c r="AL422" s="43"/>
      <c r="AM422" s="42"/>
      <c r="AN422" s="42"/>
      <c r="AO422" s="42"/>
      <c r="AP422" s="42"/>
      <c r="AQ422" s="42"/>
      <c r="AR422" s="42"/>
      <c r="AS422" s="42"/>
      <c r="AT422" s="42"/>
      <c r="AU422" s="44"/>
      <c r="AV422" s="44"/>
      <c r="AW422" s="44"/>
      <c r="AX422" s="44"/>
      <c r="AY422" s="44"/>
      <c r="AZ422" s="44"/>
      <c r="BB422" s="9" t="e">
        <f>MATCH(BF422,'New data'!$Y$2:$Y$20000,0)</f>
        <v>#N/A</v>
      </c>
      <c r="BC422" s="9" t="str">
        <f t="shared" si="19"/>
        <v>No</v>
      </c>
      <c r="BD422" s="9" t="s">
        <v>20410</v>
      </c>
      <c r="BE422" s="9" t="str">
        <f t="shared" si="20"/>
        <v>Yes</v>
      </c>
      <c r="BF422" s="9" t="str">
        <f t="shared" si="21"/>
        <v>Shakiera Chinloy</v>
      </c>
      <c r="BG422" t="str">
        <f>IFERROR(INDEX('New data'!$Y$2:$Y$20000,BN422),"-")</f>
        <v>-</v>
      </c>
      <c r="BH422" t="str">
        <f ca="1">IFERROR(INDEX('New data'!$Y$2:$Y$20000,BO422),"-")</f>
        <v>-</v>
      </c>
      <c r="BI422" t="str">
        <f ca="1">IFERROR(INDEX('New data'!$Y$2:$Y$20000,BP422),"-")</f>
        <v>-</v>
      </c>
      <c r="BJ422" t="str">
        <f ca="1">IFERROR(INDEX('New data'!$Y$2:$Y$20000,BQ422),"-")</f>
        <v>-</v>
      </c>
      <c r="BK422" t="str">
        <f ca="1">IFERROR(INDEX('New data'!$Y$2:$Y$20000,BR422),"-")</f>
        <v>-</v>
      </c>
      <c r="BL422" t="str">
        <f ca="1">IFERROR(INDEX('New data'!$Y$2:$Y$20000,BS422),"-")</f>
        <v>-</v>
      </c>
      <c r="BM422" t="str">
        <f ca="1">IFERROR(INDEX('New data'!$Y$2:$Y$20000,BT422),"-")</f>
        <v>-</v>
      </c>
      <c r="BN422" t="e">
        <f>MATCH($B422,'New data'!$G$2:$G$20000,0)</f>
        <v>#N/A</v>
      </c>
      <c r="BO422" t="e">
        <f ca="1">MATCH($B422,OFFSET('New data'!$G$2,BN422,0,20000,1),0)+BN422</f>
        <v>#N/A</v>
      </c>
      <c r="BP422" t="e">
        <f ca="1">MATCH($B422,OFFSET('New data'!$G$2,BO422,0,20000,1),0)+BO422</f>
        <v>#N/A</v>
      </c>
      <c r="BQ422" t="e">
        <f ca="1">MATCH($B422,OFFSET('New data'!$G$2,BP422,0,20000,1),0)+BP422</f>
        <v>#N/A</v>
      </c>
      <c r="BR422" t="e">
        <f ca="1">MATCH($B422,OFFSET('New data'!$G$2,BQ422,0,20000,1),0)+BQ422</f>
        <v>#N/A</v>
      </c>
      <c r="BS422" t="e">
        <f ca="1">MATCH($B422,OFFSET('New data'!$G$2,BR422,0,20000,1),0)+BR422</f>
        <v>#N/A</v>
      </c>
      <c r="BT422" t="e">
        <f ca="1">MATCH($B422,OFFSET('New data'!$G$2,BS422,0,20000,1),0)+BS422</f>
        <v>#N/A</v>
      </c>
      <c r="BU422" s="9"/>
    </row>
    <row r="423" spans="1:73" ht="31.5" thickBot="1" x14ac:dyDescent="0.4">
      <c r="A423" s="58" t="s">
        <v>456</v>
      </c>
      <c r="B423" s="58" t="s">
        <v>13755</v>
      </c>
      <c r="C423" s="58" t="s">
        <v>20050</v>
      </c>
      <c r="D423" s="59"/>
      <c r="E423" s="59"/>
      <c r="F423" s="59"/>
      <c r="G423" s="59"/>
      <c r="AA423" s="51"/>
      <c r="AB423" s="59"/>
      <c r="AC423" s="65" t="s">
        <v>20412</v>
      </c>
      <c r="AD423" s="59"/>
      <c r="AE423" s="59"/>
      <c r="AF423" s="59"/>
      <c r="AG423" s="59"/>
      <c r="AH423" s="59"/>
      <c r="AI423" s="59"/>
      <c r="AJ423" s="42"/>
      <c r="AK423" s="42"/>
      <c r="AL423" s="43"/>
      <c r="AM423" s="42"/>
      <c r="AN423" s="42"/>
      <c r="AO423" s="42"/>
      <c r="AP423" s="42"/>
      <c r="AQ423" s="42"/>
      <c r="AR423" s="42"/>
      <c r="AS423" s="42"/>
      <c r="AT423" s="42"/>
      <c r="AU423" s="44"/>
      <c r="AV423" s="44"/>
      <c r="AW423" s="44"/>
      <c r="AX423" s="44"/>
      <c r="AY423" s="44"/>
      <c r="AZ423" s="44"/>
      <c r="BB423" s="9" t="e">
        <f>MATCH(BF423,'New data'!$Y$2:$Y$20000,0)</f>
        <v>#N/A</v>
      </c>
      <c r="BC423" s="9" t="str">
        <f t="shared" si="19"/>
        <v>No</v>
      </c>
      <c r="BD423" s="9" t="s">
        <v>20410</v>
      </c>
      <c r="BE423" s="9" t="str">
        <f t="shared" si="20"/>
        <v>Yes</v>
      </c>
      <c r="BF423" s="9" t="str">
        <f t="shared" si="21"/>
        <v>Virginia Chinloyd</v>
      </c>
      <c r="BG423" t="str">
        <f>IFERROR(INDEX('New data'!$Y$2:$Y$20000,BN423),"-")</f>
        <v>-</v>
      </c>
      <c r="BH423" t="str">
        <f ca="1">IFERROR(INDEX('New data'!$Y$2:$Y$20000,BO423),"-")</f>
        <v>-</v>
      </c>
      <c r="BI423" t="str">
        <f ca="1">IFERROR(INDEX('New data'!$Y$2:$Y$20000,BP423),"-")</f>
        <v>-</v>
      </c>
      <c r="BJ423" t="str">
        <f ca="1">IFERROR(INDEX('New data'!$Y$2:$Y$20000,BQ423),"-")</f>
        <v>-</v>
      </c>
      <c r="BK423" t="str">
        <f ca="1">IFERROR(INDEX('New data'!$Y$2:$Y$20000,BR423),"-")</f>
        <v>-</v>
      </c>
      <c r="BL423" t="str">
        <f ca="1">IFERROR(INDEX('New data'!$Y$2:$Y$20000,BS423),"-")</f>
        <v>-</v>
      </c>
      <c r="BM423" t="str">
        <f ca="1">IFERROR(INDEX('New data'!$Y$2:$Y$20000,BT423),"-")</f>
        <v>-</v>
      </c>
      <c r="BN423" t="e">
        <f>MATCH($B423,'New data'!$G$2:$G$20000,0)</f>
        <v>#N/A</v>
      </c>
      <c r="BO423" t="e">
        <f ca="1">MATCH($B423,OFFSET('New data'!$G$2,BN423,0,20000,1),0)+BN423</f>
        <v>#N/A</v>
      </c>
      <c r="BP423" t="e">
        <f ca="1">MATCH($B423,OFFSET('New data'!$G$2,BO423,0,20000,1),0)+BO423</f>
        <v>#N/A</v>
      </c>
      <c r="BQ423" t="e">
        <f ca="1">MATCH($B423,OFFSET('New data'!$G$2,BP423,0,20000,1),0)+BP423</f>
        <v>#N/A</v>
      </c>
      <c r="BR423" t="e">
        <f ca="1">MATCH($B423,OFFSET('New data'!$G$2,BQ423,0,20000,1),0)+BQ423</f>
        <v>#N/A</v>
      </c>
      <c r="BS423" t="e">
        <f ca="1">MATCH($B423,OFFSET('New data'!$G$2,BR423,0,20000,1),0)+BR423</f>
        <v>#N/A</v>
      </c>
      <c r="BT423" t="e">
        <f ca="1">MATCH($B423,OFFSET('New data'!$G$2,BS423,0,20000,1),0)+BS423</f>
        <v>#N/A</v>
      </c>
      <c r="BU423" s="9"/>
    </row>
    <row r="424" spans="1:73" ht="31.5" thickBot="1" x14ac:dyDescent="0.4">
      <c r="A424" s="58" t="s">
        <v>457</v>
      </c>
      <c r="B424" s="58" t="s">
        <v>13755</v>
      </c>
      <c r="C424" s="58" t="s">
        <v>20050</v>
      </c>
      <c r="D424" s="59"/>
      <c r="E424" s="59"/>
      <c r="F424" s="59"/>
      <c r="G424" s="59"/>
      <c r="AA424" s="51"/>
      <c r="AB424" s="59"/>
      <c r="AC424" s="65" t="s">
        <v>20412</v>
      </c>
      <c r="AD424" s="59"/>
      <c r="AE424" s="59"/>
      <c r="AF424" s="59"/>
      <c r="AG424" s="59"/>
      <c r="AH424" s="59"/>
      <c r="AI424" s="59"/>
      <c r="AJ424" s="42"/>
      <c r="AK424" s="42"/>
      <c r="AL424" s="43"/>
      <c r="AM424" s="42"/>
      <c r="AN424" s="42"/>
      <c r="AO424" s="42"/>
      <c r="AP424" s="42"/>
      <c r="AQ424" s="42"/>
      <c r="AR424" s="42"/>
      <c r="AS424" s="42"/>
      <c r="AT424" s="42"/>
      <c r="AU424" s="44"/>
      <c r="AV424" s="44"/>
      <c r="AW424" s="44"/>
      <c r="AX424" s="44"/>
      <c r="AY424" s="44"/>
      <c r="AZ424" s="44"/>
      <c r="BB424" s="9" t="e">
        <f>MATCH(BF424,'New data'!$Y$2:$Y$20000,0)</f>
        <v>#N/A</v>
      </c>
      <c r="BC424" s="9" t="str">
        <f t="shared" si="19"/>
        <v>No</v>
      </c>
      <c r="BD424" s="9" t="s">
        <v>20410</v>
      </c>
      <c r="BE424" s="9" t="str">
        <f t="shared" si="20"/>
        <v>Yes</v>
      </c>
      <c r="BF424" s="9" t="str">
        <f t="shared" si="21"/>
        <v>Xane Miles</v>
      </c>
      <c r="BG424" t="str">
        <f>IFERROR(INDEX('New data'!$Y$2:$Y$20000,BN424),"-")</f>
        <v>-</v>
      </c>
      <c r="BH424" t="str">
        <f ca="1">IFERROR(INDEX('New data'!$Y$2:$Y$20000,BO424),"-")</f>
        <v>-</v>
      </c>
      <c r="BI424" t="str">
        <f ca="1">IFERROR(INDEX('New data'!$Y$2:$Y$20000,BP424),"-")</f>
        <v>-</v>
      </c>
      <c r="BJ424" t="str">
        <f ca="1">IFERROR(INDEX('New data'!$Y$2:$Y$20000,BQ424),"-")</f>
        <v>-</v>
      </c>
      <c r="BK424" t="str">
        <f ca="1">IFERROR(INDEX('New data'!$Y$2:$Y$20000,BR424),"-")</f>
        <v>-</v>
      </c>
      <c r="BL424" t="str">
        <f ca="1">IFERROR(INDEX('New data'!$Y$2:$Y$20000,BS424),"-")</f>
        <v>-</v>
      </c>
      <c r="BM424" t="str">
        <f ca="1">IFERROR(INDEX('New data'!$Y$2:$Y$20000,BT424),"-")</f>
        <v>-</v>
      </c>
      <c r="BN424" t="e">
        <f>MATCH($B424,'New data'!$G$2:$G$20000,0)</f>
        <v>#N/A</v>
      </c>
      <c r="BO424" t="e">
        <f ca="1">MATCH($B424,OFFSET('New data'!$G$2,BN424,0,20000,1),0)+BN424</f>
        <v>#N/A</v>
      </c>
      <c r="BP424" t="e">
        <f ca="1">MATCH($B424,OFFSET('New data'!$G$2,BO424,0,20000,1),0)+BO424</f>
        <v>#N/A</v>
      </c>
      <c r="BQ424" t="e">
        <f ca="1">MATCH($B424,OFFSET('New data'!$G$2,BP424,0,20000,1),0)+BP424</f>
        <v>#N/A</v>
      </c>
      <c r="BR424" t="e">
        <f ca="1">MATCH($B424,OFFSET('New data'!$G$2,BQ424,0,20000,1),0)+BQ424</f>
        <v>#N/A</v>
      </c>
      <c r="BS424" t="e">
        <f ca="1">MATCH($B424,OFFSET('New data'!$G$2,BR424,0,20000,1),0)+BR424</f>
        <v>#N/A</v>
      </c>
      <c r="BT424" t="e">
        <f ca="1">MATCH($B424,OFFSET('New data'!$G$2,BS424,0,20000,1),0)+BS424</f>
        <v>#N/A</v>
      </c>
      <c r="BU424" s="9"/>
    </row>
    <row r="425" spans="1:73" ht="31.5" thickBot="1" x14ac:dyDescent="0.4">
      <c r="A425" s="58" t="s">
        <v>458</v>
      </c>
      <c r="B425" s="58" t="s">
        <v>13756</v>
      </c>
      <c r="C425" s="58" t="s">
        <v>20050</v>
      </c>
      <c r="D425" s="59"/>
      <c r="E425" s="59"/>
      <c r="F425" s="59"/>
      <c r="G425" s="59"/>
      <c r="AA425" s="51"/>
      <c r="AB425" s="59"/>
      <c r="AC425" s="65" t="s">
        <v>20412</v>
      </c>
      <c r="AD425" s="59"/>
      <c r="AE425" s="59"/>
      <c r="AF425" s="59"/>
      <c r="AG425" s="59"/>
      <c r="AH425" s="59"/>
      <c r="AI425" s="59"/>
      <c r="AJ425" s="42"/>
      <c r="AK425" s="42"/>
      <c r="AL425" s="45"/>
      <c r="AM425" s="42"/>
      <c r="AN425" s="42"/>
      <c r="AO425" s="42"/>
      <c r="AP425" s="42"/>
      <c r="AQ425" s="42"/>
      <c r="AR425" s="42"/>
      <c r="AS425" s="42"/>
      <c r="AT425" s="42"/>
      <c r="AU425" s="44"/>
      <c r="AV425" s="44"/>
      <c r="AW425" s="44"/>
      <c r="AX425" s="44"/>
      <c r="AY425" s="44"/>
      <c r="AZ425" s="44"/>
      <c r="BB425" s="9" t="e">
        <f>MATCH(BF425,'New data'!$Y$2:$Y$20000,0)</f>
        <v>#N/A</v>
      </c>
      <c r="BC425" s="9" t="str">
        <f t="shared" si="19"/>
        <v>No</v>
      </c>
      <c r="BD425" s="9" t="s">
        <v>20410</v>
      </c>
      <c r="BE425" s="9" t="str">
        <f t="shared" si="20"/>
        <v>Yes</v>
      </c>
      <c r="BF425" s="9" t="str">
        <f t="shared" si="21"/>
        <v>Madeline Fitzpatrick</v>
      </c>
      <c r="BG425" t="str">
        <f>IFERROR(INDEX('New data'!$Y$2:$Y$20000,BN425),"-")</f>
        <v>-</v>
      </c>
      <c r="BH425" t="str">
        <f ca="1">IFERROR(INDEX('New data'!$Y$2:$Y$20000,BO425),"-")</f>
        <v>-</v>
      </c>
      <c r="BI425" t="str">
        <f ca="1">IFERROR(INDEX('New data'!$Y$2:$Y$20000,BP425),"-")</f>
        <v>-</v>
      </c>
      <c r="BJ425" t="str">
        <f ca="1">IFERROR(INDEX('New data'!$Y$2:$Y$20000,BQ425),"-")</f>
        <v>-</v>
      </c>
      <c r="BK425" t="str">
        <f ca="1">IFERROR(INDEX('New data'!$Y$2:$Y$20000,BR425),"-")</f>
        <v>-</v>
      </c>
      <c r="BL425" t="str">
        <f ca="1">IFERROR(INDEX('New data'!$Y$2:$Y$20000,BS425),"-")</f>
        <v>-</v>
      </c>
      <c r="BM425" t="str">
        <f ca="1">IFERROR(INDEX('New data'!$Y$2:$Y$20000,BT425),"-")</f>
        <v>-</v>
      </c>
      <c r="BN425" t="e">
        <f>MATCH($B425,'New data'!$G$2:$G$20000,0)</f>
        <v>#N/A</v>
      </c>
      <c r="BO425" t="e">
        <f ca="1">MATCH($B425,OFFSET('New data'!$G$2,BN425,0,20000,1),0)+BN425</f>
        <v>#N/A</v>
      </c>
      <c r="BP425" t="e">
        <f ca="1">MATCH($B425,OFFSET('New data'!$G$2,BO425,0,20000,1),0)+BO425</f>
        <v>#N/A</v>
      </c>
      <c r="BQ425" t="e">
        <f ca="1">MATCH($B425,OFFSET('New data'!$G$2,BP425,0,20000,1),0)+BP425</f>
        <v>#N/A</v>
      </c>
      <c r="BR425" t="e">
        <f ca="1">MATCH($B425,OFFSET('New data'!$G$2,BQ425,0,20000,1),0)+BQ425</f>
        <v>#N/A</v>
      </c>
      <c r="BS425" t="e">
        <f ca="1">MATCH($B425,OFFSET('New data'!$G$2,BR425,0,20000,1),0)+BR425</f>
        <v>#N/A</v>
      </c>
      <c r="BT425" t="e">
        <f ca="1">MATCH($B425,OFFSET('New data'!$G$2,BS425,0,20000,1),0)+BS425</f>
        <v>#N/A</v>
      </c>
      <c r="BU425" s="9"/>
    </row>
    <row r="426" spans="1:73" ht="31.5" thickBot="1" x14ac:dyDescent="0.4">
      <c r="A426" s="58" t="s">
        <v>459</v>
      </c>
      <c r="B426" s="58" t="s">
        <v>13757</v>
      </c>
      <c r="C426" s="58" t="s">
        <v>20050</v>
      </c>
      <c r="D426" s="59"/>
      <c r="E426" s="59"/>
      <c r="F426" s="59"/>
      <c r="G426" s="59"/>
      <c r="AA426" s="51"/>
      <c r="AB426" s="62" t="s">
        <v>20410</v>
      </c>
      <c r="AC426" s="65" t="s">
        <v>20412</v>
      </c>
      <c r="AD426" s="59"/>
      <c r="AE426" s="59"/>
      <c r="AF426" s="59"/>
      <c r="AG426" s="59"/>
      <c r="AH426" s="59"/>
      <c r="AI426" s="59"/>
      <c r="AJ426" s="42"/>
      <c r="AK426" s="42"/>
      <c r="AL426" s="43"/>
      <c r="AM426" s="42"/>
      <c r="AN426" s="42"/>
      <c r="AO426" s="42"/>
      <c r="AP426" s="42"/>
      <c r="AQ426" s="42"/>
      <c r="AR426" s="42"/>
      <c r="AS426" s="42"/>
      <c r="AT426" s="42"/>
      <c r="AU426" s="44"/>
      <c r="AV426" s="44"/>
      <c r="AW426" s="44"/>
      <c r="AX426" s="44"/>
      <c r="AY426" s="44"/>
      <c r="AZ426" s="44"/>
      <c r="BB426" s="9" t="e">
        <f>MATCH(BF426,'New data'!$Y$2:$Y$20000,0)</f>
        <v>#N/A</v>
      </c>
      <c r="BC426" s="9" t="str">
        <f t="shared" si="19"/>
        <v>No</v>
      </c>
      <c r="BD426" s="9" t="s">
        <v>20410</v>
      </c>
      <c r="BE426" s="9" t="str">
        <f t="shared" si="20"/>
        <v>Yes</v>
      </c>
      <c r="BF426" s="9" t="str">
        <f t="shared" si="21"/>
        <v>Shirley Best</v>
      </c>
      <c r="BG426" t="str">
        <f>IFERROR(INDEX('New data'!$Y$2:$Y$20000,BN426),"-")</f>
        <v>-</v>
      </c>
      <c r="BH426" t="str">
        <f ca="1">IFERROR(INDEX('New data'!$Y$2:$Y$20000,BO426),"-")</f>
        <v>-</v>
      </c>
      <c r="BI426" t="str">
        <f ca="1">IFERROR(INDEX('New data'!$Y$2:$Y$20000,BP426),"-")</f>
        <v>-</v>
      </c>
      <c r="BJ426" t="str">
        <f ca="1">IFERROR(INDEX('New data'!$Y$2:$Y$20000,BQ426),"-")</f>
        <v>-</v>
      </c>
      <c r="BK426" t="str">
        <f ca="1">IFERROR(INDEX('New data'!$Y$2:$Y$20000,BR426),"-")</f>
        <v>-</v>
      </c>
      <c r="BL426" t="str">
        <f ca="1">IFERROR(INDEX('New data'!$Y$2:$Y$20000,BS426),"-")</f>
        <v>-</v>
      </c>
      <c r="BM426" t="str">
        <f ca="1">IFERROR(INDEX('New data'!$Y$2:$Y$20000,BT426),"-")</f>
        <v>-</v>
      </c>
      <c r="BN426" t="e">
        <f>MATCH($B426,'New data'!$G$2:$G$20000,0)</f>
        <v>#N/A</v>
      </c>
      <c r="BO426" t="e">
        <f ca="1">MATCH($B426,OFFSET('New data'!$G$2,BN426,0,20000,1),0)+BN426</f>
        <v>#N/A</v>
      </c>
      <c r="BP426" t="e">
        <f ca="1">MATCH($B426,OFFSET('New data'!$G$2,BO426,0,20000,1),0)+BO426</f>
        <v>#N/A</v>
      </c>
      <c r="BQ426" t="e">
        <f ca="1">MATCH($B426,OFFSET('New data'!$G$2,BP426,0,20000,1),0)+BP426</f>
        <v>#N/A</v>
      </c>
      <c r="BR426" t="e">
        <f ca="1">MATCH($B426,OFFSET('New data'!$G$2,BQ426,0,20000,1),0)+BQ426</f>
        <v>#N/A</v>
      </c>
      <c r="BS426" t="e">
        <f ca="1">MATCH($B426,OFFSET('New data'!$G$2,BR426,0,20000,1),0)+BR426</f>
        <v>#N/A</v>
      </c>
      <c r="BT426" t="e">
        <f ca="1">MATCH($B426,OFFSET('New data'!$G$2,BS426,0,20000,1),0)+BS426</f>
        <v>#N/A</v>
      </c>
      <c r="BU426" s="9"/>
    </row>
    <row r="427" spans="1:73" ht="31.5" thickBot="1" x14ac:dyDescent="0.4">
      <c r="A427" s="58" t="s">
        <v>460</v>
      </c>
      <c r="B427" s="58" t="s">
        <v>13757</v>
      </c>
      <c r="C427" s="58" t="s">
        <v>20050</v>
      </c>
      <c r="D427" s="59"/>
      <c r="E427" s="59"/>
      <c r="F427" s="59"/>
      <c r="G427" s="59"/>
      <c r="AA427" s="51"/>
      <c r="AB427" s="59"/>
      <c r="AC427" s="65" t="s">
        <v>20412</v>
      </c>
      <c r="AD427" s="59"/>
      <c r="AE427" s="59"/>
      <c r="AF427" s="59"/>
      <c r="AG427" s="59"/>
      <c r="AH427" s="59"/>
      <c r="AI427" s="59"/>
      <c r="AJ427" s="42"/>
      <c r="AK427" s="42"/>
      <c r="AL427" s="45"/>
      <c r="AM427" s="42"/>
      <c r="AN427" s="42"/>
      <c r="AO427" s="42"/>
      <c r="AP427" s="42"/>
      <c r="AQ427" s="42"/>
      <c r="AR427" s="42"/>
      <c r="AS427" s="42"/>
      <c r="AT427" s="42"/>
      <c r="AU427" s="44"/>
      <c r="AV427" s="44"/>
      <c r="AW427" s="44"/>
      <c r="AX427" s="44"/>
      <c r="AY427" s="44"/>
      <c r="AZ427" s="44"/>
      <c r="BB427" s="9" t="e">
        <f>MATCH(BF427,'New data'!$Y$2:$Y$20000,0)</f>
        <v>#N/A</v>
      </c>
      <c r="BC427" s="9" t="str">
        <f t="shared" si="19"/>
        <v>No</v>
      </c>
      <c r="BD427" s="9" t="s">
        <v>20410</v>
      </c>
      <c r="BE427" s="9" t="str">
        <f t="shared" si="20"/>
        <v>Yes</v>
      </c>
      <c r="BF427" s="9" t="str">
        <f t="shared" si="21"/>
        <v>Anthony Otis Best</v>
      </c>
      <c r="BG427" t="str">
        <f>IFERROR(INDEX('New data'!$Y$2:$Y$20000,BN427),"-")</f>
        <v>-</v>
      </c>
      <c r="BH427" t="str">
        <f ca="1">IFERROR(INDEX('New data'!$Y$2:$Y$20000,BO427),"-")</f>
        <v>-</v>
      </c>
      <c r="BI427" t="str">
        <f ca="1">IFERROR(INDEX('New data'!$Y$2:$Y$20000,BP427),"-")</f>
        <v>-</v>
      </c>
      <c r="BJ427" t="str">
        <f ca="1">IFERROR(INDEX('New data'!$Y$2:$Y$20000,BQ427),"-")</f>
        <v>-</v>
      </c>
      <c r="BK427" t="str">
        <f ca="1">IFERROR(INDEX('New data'!$Y$2:$Y$20000,BR427),"-")</f>
        <v>-</v>
      </c>
      <c r="BL427" t="str">
        <f ca="1">IFERROR(INDEX('New data'!$Y$2:$Y$20000,BS427),"-")</f>
        <v>-</v>
      </c>
      <c r="BM427" t="str">
        <f ca="1">IFERROR(INDEX('New data'!$Y$2:$Y$20000,BT427),"-")</f>
        <v>-</v>
      </c>
      <c r="BN427" t="e">
        <f>MATCH($B427,'New data'!$G$2:$G$20000,0)</f>
        <v>#N/A</v>
      </c>
      <c r="BO427" t="e">
        <f ca="1">MATCH($B427,OFFSET('New data'!$G$2,BN427,0,20000,1),0)+BN427</f>
        <v>#N/A</v>
      </c>
      <c r="BP427" t="e">
        <f ca="1">MATCH($B427,OFFSET('New data'!$G$2,BO427,0,20000,1),0)+BO427</f>
        <v>#N/A</v>
      </c>
      <c r="BQ427" t="e">
        <f ca="1">MATCH($B427,OFFSET('New data'!$G$2,BP427,0,20000,1),0)+BP427</f>
        <v>#N/A</v>
      </c>
      <c r="BR427" t="e">
        <f ca="1">MATCH($B427,OFFSET('New data'!$G$2,BQ427,0,20000,1),0)+BQ427</f>
        <v>#N/A</v>
      </c>
      <c r="BS427" t="e">
        <f ca="1">MATCH($B427,OFFSET('New data'!$G$2,BR427,0,20000,1),0)+BR427</f>
        <v>#N/A</v>
      </c>
      <c r="BT427" t="e">
        <f ca="1">MATCH($B427,OFFSET('New data'!$G$2,BS427,0,20000,1),0)+BS427</f>
        <v>#N/A</v>
      </c>
      <c r="BU427" s="9"/>
    </row>
    <row r="428" spans="1:73" ht="47" thickBot="1" x14ac:dyDescent="0.4">
      <c r="A428" s="58" t="s">
        <v>461</v>
      </c>
      <c r="B428" s="58" t="s">
        <v>13604</v>
      </c>
      <c r="C428" s="58" t="s">
        <v>20067</v>
      </c>
      <c r="D428" s="58" t="s">
        <v>20050</v>
      </c>
      <c r="E428" s="59"/>
      <c r="F428" s="59"/>
      <c r="G428" s="59"/>
      <c r="AA428" s="51"/>
      <c r="AB428" s="59"/>
      <c r="AC428" s="65" t="s">
        <v>20412</v>
      </c>
      <c r="AD428" s="59"/>
      <c r="AE428" s="59"/>
      <c r="AF428" s="59"/>
      <c r="AG428" s="59"/>
      <c r="AH428" s="59"/>
      <c r="AI428" s="59"/>
      <c r="AJ428" s="42"/>
      <c r="AK428" s="42"/>
      <c r="AL428" s="43"/>
      <c r="AM428" s="42"/>
      <c r="AN428" s="42"/>
      <c r="AO428" s="42"/>
      <c r="AP428" s="42"/>
      <c r="AQ428" s="42"/>
      <c r="AR428" s="42"/>
      <c r="AS428" s="42"/>
      <c r="AT428" s="42"/>
      <c r="AU428" s="44"/>
      <c r="AV428" s="44"/>
      <c r="AW428" s="44"/>
      <c r="AX428" s="44"/>
      <c r="AY428" s="44"/>
      <c r="AZ428" s="44"/>
      <c r="BB428" s="9" t="e">
        <f>MATCH(BF428,'New data'!$Y$2:$Y$20000,0)</f>
        <v>#N/A</v>
      </c>
      <c r="BC428" s="9" t="str">
        <f t="shared" si="19"/>
        <v>No</v>
      </c>
      <c r="BD428" s="9" t="s">
        <v>20410</v>
      </c>
      <c r="BE428" s="9" t="str">
        <f t="shared" si="20"/>
        <v>Yes</v>
      </c>
      <c r="BF428" s="9" t="str">
        <f t="shared" si="21"/>
        <v>Adewunmi Banjo</v>
      </c>
      <c r="BG428" t="str">
        <f>IFERROR(INDEX('New data'!$Y$2:$Y$20000,BN428),"-")</f>
        <v>Ali Maalin</v>
      </c>
      <c r="BH428" t="str">
        <f ca="1">IFERROR(INDEX('New data'!$Y$2:$Y$20000,BO428),"-")</f>
        <v>Jonathan Tobey Gorrino</v>
      </c>
      <c r="BI428" t="str">
        <f ca="1">IFERROR(INDEX('New data'!$Y$2:$Y$20000,BP428),"-")</f>
        <v>Jasper Eaglesfield</v>
      </c>
      <c r="BJ428" t="str">
        <f ca="1">IFERROR(INDEX('New data'!$Y$2:$Y$20000,BQ428),"-")</f>
        <v>Eloise Rowling</v>
      </c>
      <c r="BK428" t="str">
        <f ca="1">IFERROR(INDEX('New data'!$Y$2:$Y$20000,BR428),"-")</f>
        <v>William Rowling</v>
      </c>
      <c r="BL428" t="str">
        <f ca="1">IFERROR(INDEX('New data'!$Y$2:$Y$20000,BS428),"-")</f>
        <v>Massumeh Kazemi</v>
      </c>
      <c r="BM428" t="str">
        <f ca="1">IFERROR(INDEX('New data'!$Y$2:$Y$20000,BT428),"-")</f>
        <v>Irene Ayad</v>
      </c>
      <c r="BN428">
        <f>MATCH($B428,'New data'!$G$2:$G$20000,0)</f>
        <v>1</v>
      </c>
      <c r="BO428">
        <f ca="1">MATCH($B428,OFFSET('New data'!$G$2,BN428,0,20000,1),0)+BN428</f>
        <v>56</v>
      </c>
      <c r="BP428">
        <f ca="1">MATCH($B428,OFFSET('New data'!$G$2,BO428,0,20000,1),0)+BO428</f>
        <v>65</v>
      </c>
      <c r="BQ428">
        <f ca="1">MATCH($B428,OFFSET('New data'!$G$2,BP428,0,20000,1),0)+BP428</f>
        <v>66</v>
      </c>
      <c r="BR428">
        <f ca="1">MATCH($B428,OFFSET('New data'!$G$2,BQ428,0,20000,1),0)+BQ428</f>
        <v>67</v>
      </c>
      <c r="BS428">
        <f ca="1">MATCH($B428,OFFSET('New data'!$G$2,BR428,0,20000,1),0)+BR428</f>
        <v>182</v>
      </c>
      <c r="BT428">
        <f ca="1">MATCH($B428,OFFSET('New data'!$G$2,BS428,0,20000,1),0)+BS428</f>
        <v>195</v>
      </c>
      <c r="BU428" s="9"/>
    </row>
    <row r="429" spans="1:73" ht="47" thickBot="1" x14ac:dyDescent="0.4">
      <c r="A429" s="58" t="s">
        <v>462</v>
      </c>
      <c r="B429" s="58" t="s">
        <v>13605</v>
      </c>
      <c r="C429" s="58" t="s">
        <v>20067</v>
      </c>
      <c r="D429" s="58" t="s">
        <v>20050</v>
      </c>
      <c r="E429" s="59"/>
      <c r="F429" s="59"/>
      <c r="G429" s="59"/>
      <c r="AA429" s="51"/>
      <c r="AB429" s="59"/>
      <c r="AC429" s="65" t="s">
        <v>20412</v>
      </c>
      <c r="AD429" s="59"/>
      <c r="AE429" s="59"/>
      <c r="AF429" s="59"/>
      <c r="AG429" s="59"/>
      <c r="AH429" s="59"/>
      <c r="AI429" s="59"/>
      <c r="AJ429" s="42"/>
      <c r="AK429" s="42"/>
      <c r="AL429" s="43"/>
      <c r="AM429" s="42"/>
      <c r="AN429" s="42"/>
      <c r="AO429" s="42"/>
      <c r="AP429" s="42"/>
      <c r="AQ429" s="42"/>
      <c r="AR429" s="42"/>
      <c r="AS429" s="42"/>
      <c r="AT429" s="42"/>
      <c r="AU429" s="44"/>
      <c r="AV429" s="44"/>
      <c r="AW429" s="44"/>
      <c r="AX429" s="44"/>
      <c r="AY429" s="44"/>
      <c r="AZ429" s="44"/>
      <c r="BB429" s="9" t="e">
        <f>MATCH(BF429,'New data'!$Y$2:$Y$20000,0)</f>
        <v>#N/A</v>
      </c>
      <c r="BC429" s="9" t="str">
        <f t="shared" si="19"/>
        <v>No</v>
      </c>
      <c r="BD429" s="9" t="s">
        <v>20410</v>
      </c>
      <c r="BE429" s="9" t="str">
        <f t="shared" si="20"/>
        <v>Yes</v>
      </c>
      <c r="BF429" s="9" t="str">
        <f t="shared" si="21"/>
        <v>Caroline Hickey</v>
      </c>
      <c r="BG429" t="str">
        <f>IFERROR(INDEX('New data'!$Y$2:$Y$20000,BN429),"-")</f>
        <v>Robert Head</v>
      </c>
      <c r="BH429" t="str">
        <f ca="1">IFERROR(INDEX('New data'!$Y$2:$Y$20000,BO429),"-")</f>
        <v>Sahra Muse</v>
      </c>
      <c r="BI429" t="str">
        <f ca="1">IFERROR(INDEX('New data'!$Y$2:$Y$20000,BP429),"-")</f>
        <v>Janeline Dagang</v>
      </c>
      <c r="BJ429" t="str">
        <f ca="1">IFERROR(INDEX('New data'!$Y$2:$Y$20000,BQ429),"-")</f>
        <v>Samuel Dagang</v>
      </c>
      <c r="BK429" t="str">
        <f ca="1">IFERROR(INDEX('New data'!$Y$2:$Y$20000,BR429),"-")</f>
        <v>Vicente Espejo Galvan</v>
      </c>
      <c r="BL429" t="str">
        <f ca="1">IFERROR(INDEX('New data'!$Y$2:$Y$20000,BS429),"-")</f>
        <v>James Gough</v>
      </c>
      <c r="BM429" t="str">
        <f ca="1">IFERROR(INDEX('New data'!$Y$2:$Y$20000,BT429),"-")</f>
        <v>Remilyn Grace Guioa</v>
      </c>
      <c r="BN429">
        <f>MATCH($B429,'New data'!$G$2:$G$20000,0)</f>
        <v>109</v>
      </c>
      <c r="BO429">
        <f ca="1">MATCH($B429,OFFSET('New data'!$G$2,BN429,0,20000,1),0)+BN429</f>
        <v>123</v>
      </c>
      <c r="BP429">
        <f ca="1">MATCH($B429,OFFSET('New data'!$G$2,BO429,0,20000,1),0)+BO429</f>
        <v>136</v>
      </c>
      <c r="BQ429">
        <f ca="1">MATCH($B429,OFFSET('New data'!$G$2,BP429,0,20000,1),0)+BP429</f>
        <v>137</v>
      </c>
      <c r="BR429">
        <f ca="1">MATCH($B429,OFFSET('New data'!$G$2,BQ429,0,20000,1),0)+BQ429</f>
        <v>200</v>
      </c>
      <c r="BS429">
        <f ca="1">MATCH($B429,OFFSET('New data'!$G$2,BR429,0,20000,1),0)+BR429</f>
        <v>229</v>
      </c>
      <c r="BT429">
        <f ca="1">MATCH($B429,OFFSET('New data'!$G$2,BS429,0,20000,1),0)+BS429</f>
        <v>329</v>
      </c>
      <c r="BU429" s="9"/>
    </row>
    <row r="430" spans="1:73" ht="47" thickBot="1" x14ac:dyDescent="0.4">
      <c r="A430" s="58" t="s">
        <v>463</v>
      </c>
      <c r="B430" s="58" t="s">
        <v>13605</v>
      </c>
      <c r="C430" s="58" t="s">
        <v>20067</v>
      </c>
      <c r="D430" s="58" t="s">
        <v>20050</v>
      </c>
      <c r="E430" s="59"/>
      <c r="F430" s="59"/>
      <c r="G430" s="59"/>
      <c r="AA430" s="51"/>
      <c r="AB430" s="59"/>
      <c r="AC430" s="65" t="s">
        <v>20412</v>
      </c>
      <c r="AD430" s="59"/>
      <c r="AE430" s="59"/>
      <c r="AF430" s="59"/>
      <c r="AG430" s="59"/>
      <c r="AH430" s="59"/>
      <c r="AI430" s="59"/>
      <c r="AJ430" s="42"/>
      <c r="AK430" s="42"/>
      <c r="AL430" s="43"/>
      <c r="AM430" s="42"/>
      <c r="AN430" s="42"/>
      <c r="AO430" s="42"/>
      <c r="AP430" s="42"/>
      <c r="AQ430" s="42"/>
      <c r="AR430" s="42"/>
      <c r="AS430" s="42"/>
      <c r="AT430" s="42"/>
      <c r="AU430" s="44"/>
      <c r="AV430" s="44"/>
      <c r="AW430" s="44"/>
      <c r="AX430" s="44"/>
      <c r="AY430" s="44"/>
      <c r="AZ430" s="44"/>
      <c r="BB430" s="9" t="e">
        <f>MATCH(BF430,'New data'!$Y$2:$Y$20000,0)</f>
        <v>#N/A</v>
      </c>
      <c r="BC430" s="9" t="str">
        <f t="shared" si="19"/>
        <v>No</v>
      </c>
      <c r="BD430" s="9" t="s">
        <v>20410</v>
      </c>
      <c r="BE430" s="9" t="str">
        <f t="shared" si="20"/>
        <v>Yes</v>
      </c>
      <c r="BF430" s="9" t="str">
        <f t="shared" si="21"/>
        <v>Lauren Howlin</v>
      </c>
      <c r="BG430" t="str">
        <f>IFERROR(INDEX('New data'!$Y$2:$Y$20000,BN430),"-")</f>
        <v>Robert Head</v>
      </c>
      <c r="BH430" t="str">
        <f ca="1">IFERROR(INDEX('New data'!$Y$2:$Y$20000,BO430),"-")</f>
        <v>Sahra Muse</v>
      </c>
      <c r="BI430" t="str">
        <f ca="1">IFERROR(INDEX('New data'!$Y$2:$Y$20000,BP430),"-")</f>
        <v>Janeline Dagang</v>
      </c>
      <c r="BJ430" t="str">
        <f ca="1">IFERROR(INDEX('New data'!$Y$2:$Y$20000,BQ430),"-")</f>
        <v>Samuel Dagang</v>
      </c>
      <c r="BK430" t="str">
        <f ca="1">IFERROR(INDEX('New data'!$Y$2:$Y$20000,BR430),"-")</f>
        <v>Vicente Espejo Galvan</v>
      </c>
      <c r="BL430" t="str">
        <f ca="1">IFERROR(INDEX('New data'!$Y$2:$Y$20000,BS430),"-")</f>
        <v>James Gough</v>
      </c>
      <c r="BM430" t="str">
        <f ca="1">IFERROR(INDEX('New data'!$Y$2:$Y$20000,BT430),"-")</f>
        <v>Remilyn Grace Guioa</v>
      </c>
      <c r="BN430">
        <f>MATCH($B430,'New data'!$G$2:$G$20000,0)</f>
        <v>109</v>
      </c>
      <c r="BO430">
        <f ca="1">MATCH($B430,OFFSET('New data'!$G$2,BN430,0,20000,1),0)+BN430</f>
        <v>123</v>
      </c>
      <c r="BP430">
        <f ca="1">MATCH($B430,OFFSET('New data'!$G$2,BO430,0,20000,1),0)+BO430</f>
        <v>136</v>
      </c>
      <c r="BQ430">
        <f ca="1">MATCH($B430,OFFSET('New data'!$G$2,BP430,0,20000,1),0)+BP430</f>
        <v>137</v>
      </c>
      <c r="BR430">
        <f ca="1">MATCH($B430,OFFSET('New data'!$G$2,BQ430,0,20000,1),0)+BQ430</f>
        <v>200</v>
      </c>
      <c r="BS430">
        <f ca="1">MATCH($B430,OFFSET('New data'!$G$2,BR430,0,20000,1),0)+BR430</f>
        <v>229</v>
      </c>
      <c r="BT430">
        <f ca="1">MATCH($B430,OFFSET('New data'!$G$2,BS430,0,20000,1),0)+BS430</f>
        <v>329</v>
      </c>
      <c r="BU430" s="9"/>
    </row>
    <row r="431" spans="1:73" ht="47" thickBot="1" x14ac:dyDescent="0.4">
      <c r="A431" s="58" t="s">
        <v>464</v>
      </c>
      <c r="B431" s="58" t="s">
        <v>13605</v>
      </c>
      <c r="C431" s="58" t="s">
        <v>20067</v>
      </c>
      <c r="D431" s="58" t="s">
        <v>20050</v>
      </c>
      <c r="E431" s="59"/>
      <c r="F431" s="59"/>
      <c r="G431" s="59"/>
      <c r="AA431" s="51"/>
      <c r="AB431" s="62" t="s">
        <v>20410</v>
      </c>
      <c r="AC431" s="65" t="s">
        <v>20412</v>
      </c>
      <c r="AD431" s="59"/>
      <c r="AE431" s="59"/>
      <c r="AF431" s="59"/>
      <c r="AG431" s="59"/>
      <c r="AH431" s="59"/>
      <c r="AI431" s="59"/>
      <c r="AJ431" s="42"/>
      <c r="AK431" s="42"/>
      <c r="AL431" s="43"/>
      <c r="AM431" s="42"/>
      <c r="AN431" s="42"/>
      <c r="AO431" s="42"/>
      <c r="AP431" s="42"/>
      <c r="AQ431" s="42"/>
      <c r="AR431" s="42"/>
      <c r="AS431" s="42"/>
      <c r="AT431" s="42"/>
      <c r="AU431" s="44"/>
      <c r="AV431" s="44"/>
      <c r="AW431" s="44"/>
      <c r="AX431" s="44"/>
      <c r="AY431" s="44"/>
      <c r="AZ431" s="44"/>
      <c r="BB431" s="9" t="e">
        <f>MATCH(BF431,'New data'!$Y$2:$Y$20000,0)</f>
        <v>#N/A</v>
      </c>
      <c r="BC431" s="9" t="str">
        <f t="shared" si="19"/>
        <v>No</v>
      </c>
      <c r="BD431" s="9" t="s">
        <v>20410</v>
      </c>
      <c r="BE431" s="9" t="str">
        <f t="shared" si="20"/>
        <v>Yes</v>
      </c>
      <c r="BF431" s="9" t="str">
        <f t="shared" si="21"/>
        <v>Olivia Howlin</v>
      </c>
      <c r="BG431" t="str">
        <f>IFERROR(INDEX('New data'!$Y$2:$Y$20000,BN431),"-")</f>
        <v>Robert Head</v>
      </c>
      <c r="BH431" t="str">
        <f ca="1">IFERROR(INDEX('New data'!$Y$2:$Y$20000,BO431),"-")</f>
        <v>Sahra Muse</v>
      </c>
      <c r="BI431" t="str">
        <f ca="1">IFERROR(INDEX('New data'!$Y$2:$Y$20000,BP431),"-")</f>
        <v>Janeline Dagang</v>
      </c>
      <c r="BJ431" t="str">
        <f ca="1">IFERROR(INDEX('New data'!$Y$2:$Y$20000,BQ431),"-")</f>
        <v>Samuel Dagang</v>
      </c>
      <c r="BK431" t="str">
        <f ca="1">IFERROR(INDEX('New data'!$Y$2:$Y$20000,BR431),"-")</f>
        <v>Vicente Espejo Galvan</v>
      </c>
      <c r="BL431" t="str">
        <f ca="1">IFERROR(INDEX('New data'!$Y$2:$Y$20000,BS431),"-")</f>
        <v>James Gough</v>
      </c>
      <c r="BM431" t="str">
        <f ca="1">IFERROR(INDEX('New data'!$Y$2:$Y$20000,BT431),"-")</f>
        <v>Remilyn Grace Guioa</v>
      </c>
      <c r="BN431">
        <f>MATCH($B431,'New data'!$G$2:$G$20000,0)</f>
        <v>109</v>
      </c>
      <c r="BO431">
        <f ca="1">MATCH($B431,OFFSET('New data'!$G$2,BN431,0,20000,1),0)+BN431</f>
        <v>123</v>
      </c>
      <c r="BP431">
        <f ca="1">MATCH($B431,OFFSET('New data'!$G$2,BO431,0,20000,1),0)+BO431</f>
        <v>136</v>
      </c>
      <c r="BQ431">
        <f ca="1">MATCH($B431,OFFSET('New data'!$G$2,BP431,0,20000,1),0)+BP431</f>
        <v>137</v>
      </c>
      <c r="BR431">
        <f ca="1">MATCH($B431,OFFSET('New data'!$G$2,BQ431,0,20000,1),0)+BQ431</f>
        <v>200</v>
      </c>
      <c r="BS431">
        <f ca="1">MATCH($B431,OFFSET('New data'!$G$2,BR431,0,20000,1),0)+BR431</f>
        <v>229</v>
      </c>
      <c r="BT431">
        <f ca="1">MATCH($B431,OFFSET('New data'!$G$2,BS431,0,20000,1),0)+BS431</f>
        <v>329</v>
      </c>
      <c r="BU431" s="9"/>
    </row>
    <row r="432" spans="1:73" ht="47" thickBot="1" x14ac:dyDescent="0.4">
      <c r="A432" s="58" t="s">
        <v>465</v>
      </c>
      <c r="B432" s="58" t="s">
        <v>13624</v>
      </c>
      <c r="C432" s="58" t="s">
        <v>20067</v>
      </c>
      <c r="D432" s="58" t="s">
        <v>20050</v>
      </c>
      <c r="E432" s="59"/>
      <c r="F432" s="59"/>
      <c r="G432" s="59"/>
      <c r="AA432" s="51"/>
      <c r="AB432" s="59"/>
      <c r="AC432" s="65" t="s">
        <v>20412</v>
      </c>
      <c r="AD432" s="59"/>
      <c r="AE432" s="59"/>
      <c r="AF432" s="59"/>
      <c r="AG432" s="59"/>
      <c r="AH432" s="59"/>
      <c r="AI432" s="59"/>
      <c r="AJ432" s="42"/>
      <c r="AK432" s="42"/>
      <c r="AL432" s="43"/>
      <c r="AM432" s="42"/>
      <c r="AN432" s="42"/>
      <c r="AO432" s="42"/>
      <c r="AP432" s="42"/>
      <c r="AQ432" s="42"/>
      <c r="AR432" s="42"/>
      <c r="AS432" s="42"/>
      <c r="AT432" s="42"/>
      <c r="AU432" s="44"/>
      <c r="AV432" s="44"/>
      <c r="AW432" s="44"/>
      <c r="AX432" s="44"/>
      <c r="AY432" s="44"/>
      <c r="AZ432" s="44"/>
      <c r="BB432" s="9" t="e">
        <f>MATCH(BF432,'New data'!$Y$2:$Y$20000,0)</f>
        <v>#N/A</v>
      </c>
      <c r="BC432" s="9" t="str">
        <f t="shared" si="19"/>
        <v>No</v>
      </c>
      <c r="BD432" s="9" t="s">
        <v>20410</v>
      </c>
      <c r="BE432" s="9" t="str">
        <f t="shared" si="20"/>
        <v>Yes</v>
      </c>
      <c r="BF432" s="9" t="str">
        <f t="shared" si="21"/>
        <v>Minire Krasniqi</v>
      </c>
      <c r="BG432" t="str">
        <f>IFERROR(INDEX('New data'!$Y$2:$Y$20000,BN432),"-")</f>
        <v>AndrÃ© Sousa</v>
      </c>
      <c r="BH432" t="str">
        <f ca="1">IFERROR(INDEX('New data'!$Y$2:$Y$20000,BO432),"-")</f>
        <v>Andre Mendes</v>
      </c>
      <c r="BI432" t="str">
        <f ca="1">IFERROR(INDEX('New data'!$Y$2:$Y$20000,BP432),"-")</f>
        <v>Ana De Sousa Graca</v>
      </c>
      <c r="BJ432" t="str">
        <f ca="1">IFERROR(INDEX('New data'!$Y$2:$Y$20000,BQ432),"-")</f>
        <v>Kyra Niles</v>
      </c>
      <c r="BK432" t="str">
        <f ca="1">IFERROR(INDEX('New data'!$Y$2:$Y$20000,BR432),"-")</f>
        <v>Jasper Jinu</v>
      </c>
      <c r="BL432" t="str">
        <f ca="1">IFERROR(INDEX('New data'!$Y$2:$Y$20000,BS432),"-")</f>
        <v>-</v>
      </c>
      <c r="BM432" t="str">
        <f ca="1">IFERROR(INDEX('New data'!$Y$2:$Y$20000,BT432),"-")</f>
        <v>-</v>
      </c>
      <c r="BN432">
        <f>MATCH($B432,'New data'!$G$2:$G$20000,0)</f>
        <v>64</v>
      </c>
      <c r="BO432">
        <f ca="1">MATCH($B432,OFFSET('New data'!$G$2,BN432,0,20000,1),0)+BN432</f>
        <v>117</v>
      </c>
      <c r="BP432">
        <f ca="1">MATCH($B432,OFFSET('New data'!$G$2,BO432,0,20000,1),0)+BO432</f>
        <v>118</v>
      </c>
      <c r="BQ432">
        <f ca="1">MATCH($B432,OFFSET('New data'!$G$2,BP432,0,20000,1),0)+BP432</f>
        <v>178</v>
      </c>
      <c r="BR432">
        <f ca="1">MATCH($B432,OFFSET('New data'!$G$2,BQ432,0,20000,1),0)+BQ432</f>
        <v>236</v>
      </c>
      <c r="BS432" t="e">
        <f ca="1">MATCH($B432,OFFSET('New data'!$G$2,BR432,0,20000,1),0)+BR432</f>
        <v>#N/A</v>
      </c>
      <c r="BT432" t="e">
        <f ca="1">MATCH($B432,OFFSET('New data'!$G$2,BS432,0,20000,1),0)+BS432</f>
        <v>#N/A</v>
      </c>
      <c r="BU432" s="9"/>
    </row>
    <row r="433" spans="1:73" ht="47" thickBot="1" x14ac:dyDescent="0.4">
      <c r="A433" s="58" t="s">
        <v>466</v>
      </c>
      <c r="B433" s="58" t="s">
        <v>13606</v>
      </c>
      <c r="C433" s="58" t="s">
        <v>20067</v>
      </c>
      <c r="D433" s="58" t="s">
        <v>20050</v>
      </c>
      <c r="E433" s="59"/>
      <c r="F433" s="59"/>
      <c r="G433" s="59"/>
      <c r="AA433" s="51"/>
      <c r="AB433" s="59"/>
      <c r="AC433" s="65" t="s">
        <v>20412</v>
      </c>
      <c r="AD433" s="59"/>
      <c r="AE433" s="59"/>
      <c r="AF433" s="59"/>
      <c r="AG433" s="59"/>
      <c r="AH433" s="59"/>
      <c r="AI433" s="59"/>
      <c r="AJ433" s="42"/>
      <c r="AK433" s="42"/>
      <c r="AL433" s="43"/>
      <c r="AM433" s="42"/>
      <c r="AN433" s="42"/>
      <c r="AO433" s="42"/>
      <c r="AP433" s="42"/>
      <c r="AQ433" s="42"/>
      <c r="AR433" s="42"/>
      <c r="AS433" s="42"/>
      <c r="AT433" s="42"/>
      <c r="AU433" s="44"/>
      <c r="AV433" s="44"/>
      <c r="AW433" s="44"/>
      <c r="AX433" s="44"/>
      <c r="AY433" s="44"/>
      <c r="AZ433" s="44"/>
      <c r="BB433" s="9" t="e">
        <f>MATCH(BF433,'New data'!$Y$2:$Y$20000,0)</f>
        <v>#N/A</v>
      </c>
      <c r="BC433" s="9" t="str">
        <f t="shared" si="19"/>
        <v>No</v>
      </c>
      <c r="BD433" s="9" t="s">
        <v>20410</v>
      </c>
      <c r="BE433" s="9" t="str">
        <f t="shared" si="20"/>
        <v>Yes</v>
      </c>
      <c r="BF433" s="9" t="str">
        <f t="shared" si="21"/>
        <v>Shauna Cree-Quigley</v>
      </c>
      <c r="BG433" t="str">
        <f>IFERROR(INDEX('New data'!$Y$2:$Y$20000,BN433),"-")</f>
        <v>Oprea-Razvan Savu</v>
      </c>
      <c r="BH433" t="str">
        <f ca="1">IFERROR(INDEX('New data'!$Y$2:$Y$20000,BO433),"-")</f>
        <v>Robert Jones</v>
      </c>
      <c r="BI433" t="str">
        <f ca="1">IFERROR(INDEX('New data'!$Y$2:$Y$20000,BP433),"-")</f>
        <v>Sapora Popal</v>
      </c>
      <c r="BJ433" t="str">
        <f ca="1">IFERROR(INDEX('New data'!$Y$2:$Y$20000,BQ433),"-")</f>
        <v>Olivia Nossborn</v>
      </c>
      <c r="BK433" t="str">
        <f ca="1">IFERROR(INDEX('New data'!$Y$2:$Y$20000,BR433),"-")</f>
        <v>-</v>
      </c>
      <c r="BL433" t="str">
        <f ca="1">IFERROR(INDEX('New data'!$Y$2:$Y$20000,BS433),"-")</f>
        <v>-</v>
      </c>
      <c r="BM433" t="str">
        <f ca="1">IFERROR(INDEX('New data'!$Y$2:$Y$20000,BT433),"-")</f>
        <v>-</v>
      </c>
      <c r="BN433">
        <f>MATCH($B433,'New data'!$G$2:$G$20000,0)</f>
        <v>18</v>
      </c>
      <c r="BO433">
        <f ca="1">MATCH($B433,OFFSET('New data'!$G$2,BN433,0,20000,1),0)+BN433</f>
        <v>26</v>
      </c>
      <c r="BP433">
        <f ca="1">MATCH($B433,OFFSET('New data'!$G$2,BO433,0,20000,1),0)+BO433</f>
        <v>196</v>
      </c>
      <c r="BQ433">
        <f ca="1">MATCH($B433,OFFSET('New data'!$G$2,BP433,0,20000,1),0)+BP433</f>
        <v>203</v>
      </c>
      <c r="BR433" t="e">
        <f ca="1">MATCH($B433,OFFSET('New data'!$G$2,BQ433,0,20000,1),0)+BQ433</f>
        <v>#N/A</v>
      </c>
      <c r="BS433" t="e">
        <f ca="1">MATCH($B433,OFFSET('New data'!$G$2,BR433,0,20000,1),0)+BR433</f>
        <v>#N/A</v>
      </c>
      <c r="BT433" t="e">
        <f ca="1">MATCH($B433,OFFSET('New data'!$G$2,BS433,0,20000,1),0)+BS433</f>
        <v>#N/A</v>
      </c>
      <c r="BU433" s="9"/>
    </row>
    <row r="434" spans="1:73" ht="47" thickBot="1" x14ac:dyDescent="0.4">
      <c r="A434" s="58" t="s">
        <v>467</v>
      </c>
      <c r="B434" s="58" t="s">
        <v>13607</v>
      </c>
      <c r="C434" s="58" t="s">
        <v>20067</v>
      </c>
      <c r="D434" s="58" t="s">
        <v>20050</v>
      </c>
      <c r="E434" s="59"/>
      <c r="F434" s="59"/>
      <c r="G434" s="59"/>
      <c r="AA434" s="51"/>
      <c r="AB434" s="62" t="s">
        <v>20410</v>
      </c>
      <c r="AC434" s="65" t="s">
        <v>20412</v>
      </c>
      <c r="AD434" s="59"/>
      <c r="AE434" s="59"/>
      <c r="AF434" s="59"/>
      <c r="AG434" s="59"/>
      <c r="AH434" s="59"/>
      <c r="AI434" s="59"/>
      <c r="AJ434" s="42"/>
      <c r="AK434" s="42"/>
      <c r="AL434" s="43"/>
      <c r="AM434" s="42"/>
      <c r="AN434" s="42"/>
      <c r="AO434" s="42"/>
      <c r="AP434" s="42"/>
      <c r="AQ434" s="42"/>
      <c r="AR434" s="42"/>
      <c r="AS434" s="42"/>
      <c r="AT434" s="42"/>
      <c r="AU434" s="44"/>
      <c r="AV434" s="44"/>
      <c r="AW434" s="44"/>
      <c r="AX434" s="44"/>
      <c r="AY434" s="44"/>
      <c r="AZ434" s="44"/>
      <c r="BB434" s="9" t="e">
        <f>MATCH(BF434,'New data'!$Y$2:$Y$20000,0)</f>
        <v>#N/A</v>
      </c>
      <c r="BC434" s="9" t="str">
        <f t="shared" si="19"/>
        <v>No</v>
      </c>
      <c r="BD434" s="9" t="s">
        <v>20410</v>
      </c>
      <c r="BE434" s="9" t="str">
        <f t="shared" si="20"/>
        <v>Yes</v>
      </c>
      <c r="BF434" s="9" t="str">
        <f t="shared" si="21"/>
        <v>Anthonia Ademuyiwa</v>
      </c>
      <c r="BG434" t="str">
        <f>IFERROR(INDEX('New data'!$Y$2:$Y$20000,BN434),"-")</f>
        <v>Sapphire Palmer</v>
      </c>
      <c r="BH434" t="str">
        <f ca="1">IFERROR(INDEX('New data'!$Y$2:$Y$20000,BO434),"-")</f>
        <v>Renan Cogo</v>
      </c>
      <c r="BI434" t="str">
        <f ca="1">IFERROR(INDEX('New data'!$Y$2:$Y$20000,BP434),"-")</f>
        <v>-</v>
      </c>
      <c r="BJ434" t="str">
        <f ca="1">IFERROR(INDEX('New data'!$Y$2:$Y$20000,BQ434),"-")</f>
        <v>-</v>
      </c>
      <c r="BK434" t="str">
        <f ca="1">IFERROR(INDEX('New data'!$Y$2:$Y$20000,BR434),"-")</f>
        <v>-</v>
      </c>
      <c r="BL434" t="str">
        <f ca="1">IFERROR(INDEX('New data'!$Y$2:$Y$20000,BS434),"-")</f>
        <v>-</v>
      </c>
      <c r="BM434" t="str">
        <f ca="1">IFERROR(INDEX('New data'!$Y$2:$Y$20000,BT434),"-")</f>
        <v>-</v>
      </c>
      <c r="BN434">
        <f>MATCH($B434,'New data'!$G$2:$G$20000,0)</f>
        <v>162</v>
      </c>
      <c r="BO434">
        <f ca="1">MATCH($B434,OFFSET('New data'!$G$2,BN434,0,20000,1),0)+BN434</f>
        <v>168</v>
      </c>
      <c r="BP434" t="e">
        <f ca="1">MATCH($B434,OFFSET('New data'!$G$2,BO434,0,20000,1),0)+BO434</f>
        <v>#N/A</v>
      </c>
      <c r="BQ434" t="e">
        <f ca="1">MATCH($B434,OFFSET('New data'!$G$2,BP434,0,20000,1),0)+BP434</f>
        <v>#N/A</v>
      </c>
      <c r="BR434" t="e">
        <f ca="1">MATCH($B434,OFFSET('New data'!$G$2,BQ434,0,20000,1),0)+BQ434</f>
        <v>#N/A</v>
      </c>
      <c r="BS434" t="e">
        <f ca="1">MATCH($B434,OFFSET('New data'!$G$2,BR434,0,20000,1),0)+BR434</f>
        <v>#N/A</v>
      </c>
      <c r="BT434" t="e">
        <f ca="1">MATCH($B434,OFFSET('New data'!$G$2,BS434,0,20000,1),0)+BS434</f>
        <v>#N/A</v>
      </c>
      <c r="BU434" s="9"/>
    </row>
    <row r="435" spans="1:73" ht="47" thickBot="1" x14ac:dyDescent="0.4">
      <c r="A435" s="58" t="s">
        <v>468</v>
      </c>
      <c r="B435" s="58" t="s">
        <v>13607</v>
      </c>
      <c r="C435" s="58" t="s">
        <v>20067</v>
      </c>
      <c r="D435" s="58" t="s">
        <v>20050</v>
      </c>
      <c r="E435" s="59"/>
      <c r="F435" s="59"/>
      <c r="G435" s="59"/>
      <c r="AA435" s="51"/>
      <c r="AB435" s="59"/>
      <c r="AC435" s="65" t="s">
        <v>20412</v>
      </c>
      <c r="AD435" s="59"/>
      <c r="AE435" s="59"/>
      <c r="AF435" s="59"/>
      <c r="AG435" s="59"/>
      <c r="AH435" s="59"/>
      <c r="AI435" s="59"/>
      <c r="AJ435" s="42"/>
      <c r="AK435" s="42"/>
      <c r="AL435" s="43"/>
      <c r="AM435" s="42"/>
      <c r="AN435" s="42"/>
      <c r="AO435" s="42"/>
      <c r="AP435" s="42"/>
      <c r="AQ435" s="42"/>
      <c r="AR435" s="42"/>
      <c r="AS435" s="42"/>
      <c r="AT435" s="42"/>
      <c r="AU435" s="44"/>
      <c r="AV435" s="44"/>
      <c r="AW435" s="44"/>
      <c r="AX435" s="44"/>
      <c r="AY435" s="44"/>
      <c r="AZ435" s="44"/>
      <c r="BB435" s="9" t="e">
        <f>MATCH(BF435,'New data'!$Y$2:$Y$20000,0)</f>
        <v>#N/A</v>
      </c>
      <c r="BC435" s="9" t="str">
        <f t="shared" si="19"/>
        <v>No</v>
      </c>
      <c r="BD435" s="9" t="s">
        <v>20410</v>
      </c>
      <c r="BE435" s="9" t="str">
        <f t="shared" si="20"/>
        <v>Yes</v>
      </c>
      <c r="BF435" s="9" t="str">
        <f t="shared" si="21"/>
        <v>Omolara Ademuyiwa</v>
      </c>
      <c r="BG435" t="str">
        <f>IFERROR(INDEX('New data'!$Y$2:$Y$20000,BN435),"-")</f>
        <v>Sapphire Palmer</v>
      </c>
      <c r="BH435" t="str">
        <f ca="1">IFERROR(INDEX('New data'!$Y$2:$Y$20000,BO435),"-")</f>
        <v>Renan Cogo</v>
      </c>
      <c r="BI435" t="str">
        <f ca="1">IFERROR(INDEX('New data'!$Y$2:$Y$20000,BP435),"-")</f>
        <v>-</v>
      </c>
      <c r="BJ435" t="str">
        <f ca="1">IFERROR(INDEX('New data'!$Y$2:$Y$20000,BQ435),"-")</f>
        <v>-</v>
      </c>
      <c r="BK435" t="str">
        <f ca="1">IFERROR(INDEX('New data'!$Y$2:$Y$20000,BR435),"-")</f>
        <v>-</v>
      </c>
      <c r="BL435" t="str">
        <f ca="1">IFERROR(INDEX('New data'!$Y$2:$Y$20000,BS435),"-")</f>
        <v>-</v>
      </c>
      <c r="BM435" t="str">
        <f ca="1">IFERROR(INDEX('New data'!$Y$2:$Y$20000,BT435),"-")</f>
        <v>-</v>
      </c>
      <c r="BN435">
        <f>MATCH($B435,'New data'!$G$2:$G$20000,0)</f>
        <v>162</v>
      </c>
      <c r="BO435">
        <f ca="1">MATCH($B435,OFFSET('New data'!$G$2,BN435,0,20000,1),0)+BN435</f>
        <v>168</v>
      </c>
      <c r="BP435" t="e">
        <f ca="1">MATCH($B435,OFFSET('New data'!$G$2,BO435,0,20000,1),0)+BO435</f>
        <v>#N/A</v>
      </c>
      <c r="BQ435" t="e">
        <f ca="1">MATCH($B435,OFFSET('New data'!$G$2,BP435,0,20000,1),0)+BP435</f>
        <v>#N/A</v>
      </c>
      <c r="BR435" t="e">
        <f ca="1">MATCH($B435,OFFSET('New data'!$G$2,BQ435,0,20000,1),0)+BQ435</f>
        <v>#N/A</v>
      </c>
      <c r="BS435" t="e">
        <f ca="1">MATCH($B435,OFFSET('New data'!$G$2,BR435,0,20000,1),0)+BR435</f>
        <v>#N/A</v>
      </c>
      <c r="BT435" t="e">
        <f ca="1">MATCH($B435,OFFSET('New data'!$G$2,BS435,0,20000,1),0)+BS435</f>
        <v>#N/A</v>
      </c>
      <c r="BU435" s="9"/>
    </row>
    <row r="436" spans="1:73" ht="47" thickBot="1" x14ac:dyDescent="0.4">
      <c r="A436" s="58" t="s">
        <v>469</v>
      </c>
      <c r="B436" s="58" t="s">
        <v>13625</v>
      </c>
      <c r="C436" s="58" t="s">
        <v>20067</v>
      </c>
      <c r="D436" s="58" t="s">
        <v>20050</v>
      </c>
      <c r="E436" s="59"/>
      <c r="F436" s="59"/>
      <c r="G436" s="59"/>
      <c r="AA436" s="51"/>
      <c r="AB436" s="59"/>
      <c r="AC436" s="65" t="s">
        <v>20412</v>
      </c>
      <c r="AD436" s="59"/>
      <c r="AE436" s="59"/>
      <c r="AF436" s="59"/>
      <c r="AG436" s="59"/>
      <c r="AH436" s="59"/>
      <c r="AI436" s="59"/>
      <c r="AJ436" s="42"/>
      <c r="AK436" s="42"/>
      <c r="AL436" s="43"/>
      <c r="AM436" s="42"/>
      <c r="AN436" s="42"/>
      <c r="AO436" s="42"/>
      <c r="AP436" s="42"/>
      <c r="AQ436" s="42"/>
      <c r="AR436" s="42"/>
      <c r="AS436" s="42"/>
      <c r="AT436" s="42"/>
      <c r="AU436" s="44"/>
      <c r="AV436" s="44"/>
      <c r="AW436" s="44"/>
      <c r="AX436" s="44"/>
      <c r="AY436" s="44"/>
      <c r="AZ436" s="44"/>
      <c r="BB436" s="9" t="e">
        <f>MATCH(BF436,'New data'!$Y$2:$Y$20000,0)</f>
        <v>#N/A</v>
      </c>
      <c r="BC436" s="9" t="str">
        <f t="shared" si="19"/>
        <v>No</v>
      </c>
      <c r="BD436" s="9" t="s">
        <v>20410</v>
      </c>
      <c r="BE436" s="9" t="str">
        <f t="shared" si="20"/>
        <v>Yes</v>
      </c>
      <c r="BF436" s="9" t="str">
        <f t="shared" si="21"/>
        <v>Andrea Arhagba</v>
      </c>
      <c r="BG436" t="str">
        <f>IFERROR(INDEX('New data'!$Y$2:$Y$20000,BN436),"-")</f>
        <v>Adewumi Adeduntan</v>
      </c>
      <c r="BH436" t="str">
        <f ca="1">IFERROR(INDEX('New data'!$Y$2:$Y$20000,BO436),"-")</f>
        <v>Mercy Adeduntan</v>
      </c>
      <c r="BI436" t="str">
        <f ca="1">IFERROR(INDEX('New data'!$Y$2:$Y$20000,BP436),"-")</f>
        <v>Olatunbosun Oshodi-Glover</v>
      </c>
      <c r="BJ436" t="str">
        <f ca="1">IFERROR(INDEX('New data'!$Y$2:$Y$20000,BQ436),"-")</f>
        <v>Oluwatoyin Thomas</v>
      </c>
      <c r="BK436" t="str">
        <f ca="1">IFERROR(INDEX('New data'!$Y$2:$Y$20000,BR436),"-")</f>
        <v>Maria Da Silva</v>
      </c>
      <c r="BL436" t="str">
        <f ca="1">IFERROR(INDEX('New data'!$Y$2:$Y$20000,BS436),"-")</f>
        <v>Adriana Isabel Pereira</v>
      </c>
      <c r="BM436" t="str">
        <f ca="1">IFERROR(INDEX('New data'!$Y$2:$Y$20000,BT436),"-")</f>
        <v>Nuno Manuel Pereira</v>
      </c>
      <c r="BN436">
        <f>MATCH($B436,'New data'!$G$2:$G$20000,0)</f>
        <v>39</v>
      </c>
      <c r="BO436">
        <f ca="1">MATCH($B436,OFFSET('New data'!$G$2,BN436,0,20000,1),0)+BN436</f>
        <v>40</v>
      </c>
      <c r="BP436">
        <f ca="1">MATCH($B436,OFFSET('New data'!$G$2,BO436,0,20000,1),0)+BO436</f>
        <v>41</v>
      </c>
      <c r="BQ436">
        <f ca="1">MATCH($B436,OFFSET('New data'!$G$2,BP436,0,20000,1),0)+BP436</f>
        <v>42</v>
      </c>
      <c r="BR436">
        <f ca="1">MATCH($B436,OFFSET('New data'!$G$2,BQ436,0,20000,1),0)+BQ436</f>
        <v>197</v>
      </c>
      <c r="BS436">
        <f ca="1">MATCH($B436,OFFSET('New data'!$G$2,BR436,0,20000,1),0)+BR436</f>
        <v>252</v>
      </c>
      <c r="BT436">
        <f ca="1">MATCH($B436,OFFSET('New data'!$G$2,BS436,0,20000,1),0)+BS436</f>
        <v>253</v>
      </c>
      <c r="BU436" s="9"/>
    </row>
    <row r="437" spans="1:73" ht="47" thickBot="1" x14ac:dyDescent="0.4">
      <c r="A437" s="58" t="s">
        <v>470</v>
      </c>
      <c r="B437" s="58" t="s">
        <v>13625</v>
      </c>
      <c r="C437" s="58" t="s">
        <v>20067</v>
      </c>
      <c r="D437" s="58" t="s">
        <v>20050</v>
      </c>
      <c r="E437" s="59"/>
      <c r="F437" s="59"/>
      <c r="G437" s="59"/>
      <c r="AA437" s="51"/>
      <c r="AB437" s="59"/>
      <c r="AC437" s="65" t="s">
        <v>20412</v>
      </c>
      <c r="AD437" s="59"/>
      <c r="AE437" s="59"/>
      <c r="AF437" s="59"/>
      <c r="AG437" s="59"/>
      <c r="AH437" s="59"/>
      <c r="AI437" s="59"/>
      <c r="AJ437" s="42"/>
      <c r="AK437" s="42"/>
      <c r="AL437" s="43"/>
      <c r="AM437" s="42"/>
      <c r="AN437" s="42"/>
      <c r="AO437" s="42"/>
      <c r="AP437" s="42"/>
      <c r="AQ437" s="42"/>
      <c r="AR437" s="42"/>
      <c r="AS437" s="42"/>
      <c r="AT437" s="42"/>
      <c r="AU437" s="44"/>
      <c r="AV437" s="44"/>
      <c r="AW437" s="44"/>
      <c r="AX437" s="44"/>
      <c r="AY437" s="44"/>
      <c r="AZ437" s="44"/>
      <c r="BB437" s="9" t="e">
        <f>MATCH(BF437,'New data'!$Y$2:$Y$20000,0)</f>
        <v>#N/A</v>
      </c>
      <c r="BC437" s="9" t="str">
        <f t="shared" si="19"/>
        <v>No</v>
      </c>
      <c r="BD437" s="9" t="s">
        <v>20410</v>
      </c>
      <c r="BE437" s="9" t="str">
        <f t="shared" si="20"/>
        <v>Yes</v>
      </c>
      <c r="BF437" s="9" t="str">
        <f t="shared" si="21"/>
        <v>Maureen Arhagba</v>
      </c>
      <c r="BG437" t="str">
        <f>IFERROR(INDEX('New data'!$Y$2:$Y$20000,BN437),"-")</f>
        <v>Adewumi Adeduntan</v>
      </c>
      <c r="BH437" t="str">
        <f ca="1">IFERROR(INDEX('New data'!$Y$2:$Y$20000,BO437),"-")</f>
        <v>Mercy Adeduntan</v>
      </c>
      <c r="BI437" t="str">
        <f ca="1">IFERROR(INDEX('New data'!$Y$2:$Y$20000,BP437),"-")</f>
        <v>Olatunbosun Oshodi-Glover</v>
      </c>
      <c r="BJ437" t="str">
        <f ca="1">IFERROR(INDEX('New data'!$Y$2:$Y$20000,BQ437),"-")</f>
        <v>Oluwatoyin Thomas</v>
      </c>
      <c r="BK437" t="str">
        <f ca="1">IFERROR(INDEX('New data'!$Y$2:$Y$20000,BR437),"-")</f>
        <v>Maria Da Silva</v>
      </c>
      <c r="BL437" t="str">
        <f ca="1">IFERROR(INDEX('New data'!$Y$2:$Y$20000,BS437),"-")</f>
        <v>Adriana Isabel Pereira</v>
      </c>
      <c r="BM437" t="str">
        <f ca="1">IFERROR(INDEX('New data'!$Y$2:$Y$20000,BT437),"-")</f>
        <v>Nuno Manuel Pereira</v>
      </c>
      <c r="BN437">
        <f>MATCH($B437,'New data'!$G$2:$G$20000,0)</f>
        <v>39</v>
      </c>
      <c r="BO437">
        <f ca="1">MATCH($B437,OFFSET('New data'!$G$2,BN437,0,20000,1),0)+BN437</f>
        <v>40</v>
      </c>
      <c r="BP437">
        <f ca="1">MATCH($B437,OFFSET('New data'!$G$2,BO437,0,20000,1),0)+BO437</f>
        <v>41</v>
      </c>
      <c r="BQ437">
        <f ca="1">MATCH($B437,OFFSET('New data'!$G$2,BP437,0,20000,1),0)+BP437</f>
        <v>42</v>
      </c>
      <c r="BR437">
        <f ca="1">MATCH($B437,OFFSET('New data'!$G$2,BQ437,0,20000,1),0)+BQ437</f>
        <v>197</v>
      </c>
      <c r="BS437">
        <f ca="1">MATCH($B437,OFFSET('New data'!$G$2,BR437,0,20000,1),0)+BR437</f>
        <v>252</v>
      </c>
      <c r="BT437">
        <f ca="1">MATCH($B437,OFFSET('New data'!$G$2,BS437,0,20000,1),0)+BS437</f>
        <v>253</v>
      </c>
      <c r="BU437" s="9"/>
    </row>
    <row r="438" spans="1:73" ht="47" thickBot="1" x14ac:dyDescent="0.4">
      <c r="A438" s="58" t="s">
        <v>471</v>
      </c>
      <c r="B438" s="58" t="s">
        <v>13625</v>
      </c>
      <c r="C438" s="58" t="s">
        <v>20067</v>
      </c>
      <c r="D438" s="58" t="s">
        <v>20050</v>
      </c>
      <c r="E438" s="59"/>
      <c r="F438" s="59"/>
      <c r="G438" s="59"/>
      <c r="AA438" s="51"/>
      <c r="AB438" s="59"/>
      <c r="AC438" s="65" t="s">
        <v>20412</v>
      </c>
      <c r="AD438" s="59"/>
      <c r="AE438" s="59"/>
      <c r="AF438" s="59"/>
      <c r="AG438" s="59"/>
      <c r="AH438" s="59"/>
      <c r="AI438" s="59"/>
      <c r="AJ438" s="42"/>
      <c r="AK438" s="42"/>
      <c r="AL438" s="43"/>
      <c r="AM438" s="42"/>
      <c r="AN438" s="42"/>
      <c r="AO438" s="42"/>
      <c r="AP438" s="42"/>
      <c r="AQ438" s="42"/>
      <c r="AR438" s="42"/>
      <c r="AS438" s="42"/>
      <c r="AT438" s="42"/>
      <c r="AU438" s="44"/>
      <c r="AV438" s="44"/>
      <c r="AW438" s="44"/>
      <c r="AX438" s="44"/>
      <c r="AY438" s="44"/>
      <c r="AZ438" s="44"/>
      <c r="BB438" s="9" t="e">
        <f>MATCH(BF438,'New data'!$Y$2:$Y$20000,0)</f>
        <v>#N/A</v>
      </c>
      <c r="BC438" s="9" t="str">
        <f t="shared" si="19"/>
        <v>No</v>
      </c>
      <c r="BD438" s="9" t="s">
        <v>20410</v>
      </c>
      <c r="BE438" s="9" t="str">
        <f t="shared" si="20"/>
        <v>Yes</v>
      </c>
      <c r="BF438" s="9" t="str">
        <f t="shared" si="21"/>
        <v>Sunnee Arhagba</v>
      </c>
      <c r="BG438" t="str">
        <f>IFERROR(INDEX('New data'!$Y$2:$Y$20000,BN438),"-")</f>
        <v>Adewumi Adeduntan</v>
      </c>
      <c r="BH438" t="str">
        <f ca="1">IFERROR(INDEX('New data'!$Y$2:$Y$20000,BO438),"-")</f>
        <v>Mercy Adeduntan</v>
      </c>
      <c r="BI438" t="str">
        <f ca="1">IFERROR(INDEX('New data'!$Y$2:$Y$20000,BP438),"-")</f>
        <v>Olatunbosun Oshodi-Glover</v>
      </c>
      <c r="BJ438" t="str">
        <f ca="1">IFERROR(INDEX('New data'!$Y$2:$Y$20000,BQ438),"-")</f>
        <v>Oluwatoyin Thomas</v>
      </c>
      <c r="BK438" t="str">
        <f ca="1">IFERROR(INDEX('New data'!$Y$2:$Y$20000,BR438),"-")</f>
        <v>Maria Da Silva</v>
      </c>
      <c r="BL438" t="str">
        <f ca="1">IFERROR(INDEX('New data'!$Y$2:$Y$20000,BS438),"-")</f>
        <v>Adriana Isabel Pereira</v>
      </c>
      <c r="BM438" t="str">
        <f ca="1">IFERROR(INDEX('New data'!$Y$2:$Y$20000,BT438),"-")</f>
        <v>Nuno Manuel Pereira</v>
      </c>
      <c r="BN438">
        <f>MATCH($B438,'New data'!$G$2:$G$20000,0)</f>
        <v>39</v>
      </c>
      <c r="BO438">
        <f ca="1">MATCH($B438,OFFSET('New data'!$G$2,BN438,0,20000,1),0)+BN438</f>
        <v>40</v>
      </c>
      <c r="BP438">
        <f ca="1">MATCH($B438,OFFSET('New data'!$G$2,BO438,0,20000,1),0)+BO438</f>
        <v>41</v>
      </c>
      <c r="BQ438">
        <f ca="1">MATCH($B438,OFFSET('New data'!$G$2,BP438,0,20000,1),0)+BP438</f>
        <v>42</v>
      </c>
      <c r="BR438">
        <f ca="1">MATCH($B438,OFFSET('New data'!$G$2,BQ438,0,20000,1),0)+BQ438</f>
        <v>197</v>
      </c>
      <c r="BS438">
        <f ca="1">MATCH($B438,OFFSET('New data'!$G$2,BR438,0,20000,1),0)+BR438</f>
        <v>252</v>
      </c>
      <c r="BT438">
        <f ca="1">MATCH($B438,OFFSET('New data'!$G$2,BS438,0,20000,1),0)+BS438</f>
        <v>253</v>
      </c>
      <c r="BU438" s="9"/>
    </row>
    <row r="439" spans="1:73" ht="47" thickBot="1" x14ac:dyDescent="0.4">
      <c r="A439" s="58" t="s">
        <v>472</v>
      </c>
      <c r="B439" s="58" t="s">
        <v>13643</v>
      </c>
      <c r="C439" s="58" t="s">
        <v>20067</v>
      </c>
      <c r="D439" s="58" t="s">
        <v>20050</v>
      </c>
      <c r="E439" s="59"/>
      <c r="F439" s="59"/>
      <c r="G439" s="59"/>
      <c r="AA439" s="51"/>
      <c r="AB439" s="62" t="s">
        <v>20410</v>
      </c>
      <c r="AC439" s="65" t="s">
        <v>20412</v>
      </c>
      <c r="AD439" s="59"/>
      <c r="AE439" s="59"/>
      <c r="AF439" s="59"/>
      <c r="AG439" s="59"/>
      <c r="AH439" s="59"/>
      <c r="AI439" s="59"/>
      <c r="AJ439" s="42"/>
      <c r="AK439" s="42"/>
      <c r="AL439" s="43"/>
      <c r="AM439" s="42"/>
      <c r="AN439" s="42"/>
      <c r="AO439" s="42"/>
      <c r="AP439" s="42"/>
      <c r="AQ439" s="42"/>
      <c r="AR439" s="42"/>
      <c r="AS439" s="42"/>
      <c r="AT439" s="42"/>
      <c r="AU439" s="44"/>
      <c r="AV439" s="44"/>
      <c r="AW439" s="44"/>
      <c r="AX439" s="44"/>
      <c r="AY439" s="44"/>
      <c r="AZ439" s="44"/>
      <c r="BB439" s="9" t="e">
        <f>MATCH(BF439,'New data'!$Y$2:$Y$20000,0)</f>
        <v>#N/A</v>
      </c>
      <c r="BC439" s="9" t="str">
        <f t="shared" si="19"/>
        <v>No</v>
      </c>
      <c r="BD439" s="9" t="s">
        <v>20410</v>
      </c>
      <c r="BE439" s="9" t="str">
        <f t="shared" si="20"/>
        <v>Yes</v>
      </c>
      <c r="BF439" s="9" t="str">
        <f t="shared" si="21"/>
        <v>Jennifer Francis</v>
      </c>
      <c r="BG439" t="str">
        <f>IFERROR(INDEX('New data'!$Y$2:$Y$20000,BN439),"-")</f>
        <v>Sreelakshmi Gopalakrishnan</v>
      </c>
      <c r="BH439" t="str">
        <f ca="1">IFERROR(INDEX('New data'!$Y$2:$Y$20000,BO439),"-")</f>
        <v>Dhaneesh Balan Thenassery</v>
      </c>
      <c r="BI439" t="str">
        <f ca="1">IFERROR(INDEX('New data'!$Y$2:$Y$20000,BP439),"-")</f>
        <v>-</v>
      </c>
      <c r="BJ439" t="str">
        <f ca="1">IFERROR(INDEX('New data'!$Y$2:$Y$20000,BQ439),"-")</f>
        <v>-</v>
      </c>
      <c r="BK439" t="str">
        <f ca="1">IFERROR(INDEX('New data'!$Y$2:$Y$20000,BR439),"-")</f>
        <v>-</v>
      </c>
      <c r="BL439" t="str">
        <f ca="1">IFERROR(INDEX('New data'!$Y$2:$Y$20000,BS439),"-")</f>
        <v>-</v>
      </c>
      <c r="BM439" t="str">
        <f ca="1">IFERROR(INDEX('New data'!$Y$2:$Y$20000,BT439),"-")</f>
        <v>-</v>
      </c>
      <c r="BN439">
        <f>MATCH($B439,'New data'!$G$2:$G$20000,0)</f>
        <v>119</v>
      </c>
      <c r="BO439">
        <f ca="1">MATCH($B439,OFFSET('New data'!$G$2,BN439,0,20000,1),0)+BN439</f>
        <v>120</v>
      </c>
      <c r="BP439" t="e">
        <f ca="1">MATCH($B439,OFFSET('New data'!$G$2,BO439,0,20000,1),0)+BO439</f>
        <v>#N/A</v>
      </c>
      <c r="BQ439" t="e">
        <f ca="1">MATCH($B439,OFFSET('New data'!$G$2,BP439,0,20000,1),0)+BP439</f>
        <v>#N/A</v>
      </c>
      <c r="BR439" t="e">
        <f ca="1">MATCH($B439,OFFSET('New data'!$G$2,BQ439,0,20000,1),0)+BQ439</f>
        <v>#N/A</v>
      </c>
      <c r="BS439" t="e">
        <f ca="1">MATCH($B439,OFFSET('New data'!$G$2,BR439,0,20000,1),0)+BR439</f>
        <v>#N/A</v>
      </c>
      <c r="BT439" t="e">
        <f ca="1">MATCH($B439,OFFSET('New data'!$G$2,BS439,0,20000,1),0)+BS439</f>
        <v>#N/A</v>
      </c>
      <c r="BU439" s="9"/>
    </row>
    <row r="440" spans="1:73" ht="47" thickBot="1" x14ac:dyDescent="0.4">
      <c r="A440" s="58" t="s">
        <v>473</v>
      </c>
      <c r="B440" s="58" t="s">
        <v>13643</v>
      </c>
      <c r="C440" s="58" t="s">
        <v>20067</v>
      </c>
      <c r="D440" s="58" t="s">
        <v>20050</v>
      </c>
      <c r="E440" s="59"/>
      <c r="F440" s="59"/>
      <c r="G440" s="59"/>
      <c r="L440" s="6"/>
      <c r="M440" s="6"/>
      <c r="N440" s="6"/>
      <c r="O440" s="6"/>
      <c r="P440" s="6"/>
      <c r="Q440" s="6"/>
      <c r="R440" s="6"/>
      <c r="S440" s="6"/>
      <c r="T440" s="6"/>
      <c r="U440" s="6"/>
      <c r="V440" s="6"/>
      <c r="W440" s="6"/>
      <c r="X440" s="6"/>
      <c r="Y440" s="6"/>
      <c r="Z440" s="48"/>
      <c r="AA440" s="51"/>
      <c r="AB440" s="62" t="s">
        <v>20410</v>
      </c>
      <c r="AC440" s="65" t="s">
        <v>20412</v>
      </c>
      <c r="AD440" s="59"/>
      <c r="AE440" s="59"/>
      <c r="AF440" s="59"/>
      <c r="AG440" s="59"/>
      <c r="AH440" s="59"/>
      <c r="AI440" s="59"/>
      <c r="AJ440" s="42"/>
      <c r="AK440" s="42"/>
      <c r="AL440" s="43"/>
      <c r="AM440" s="42"/>
      <c r="AN440" s="42"/>
      <c r="AO440" s="42"/>
      <c r="AP440" s="42"/>
      <c r="AQ440" s="42"/>
      <c r="AR440" s="42"/>
      <c r="AS440" s="42"/>
      <c r="AT440" s="42"/>
      <c r="AU440" s="44"/>
      <c r="AV440" s="44"/>
      <c r="AW440" s="44"/>
      <c r="AX440" s="44"/>
      <c r="AY440" s="44"/>
      <c r="AZ440" s="44"/>
      <c r="BB440" s="9" t="e">
        <f>MATCH(BF440,'New data'!$Y$2:$Y$20000,0)</f>
        <v>#N/A</v>
      </c>
      <c r="BC440" s="9" t="str">
        <f t="shared" si="19"/>
        <v>No</v>
      </c>
      <c r="BD440" s="9" t="s">
        <v>20410</v>
      </c>
      <c r="BE440" s="9" t="str">
        <f t="shared" si="20"/>
        <v>Yes</v>
      </c>
      <c r="BF440" s="9" t="str">
        <f t="shared" si="21"/>
        <v>Lawrence Francis</v>
      </c>
      <c r="BG440" t="str">
        <f>IFERROR(INDEX('New data'!$Y$2:$Y$20000,BN440),"-")</f>
        <v>Sreelakshmi Gopalakrishnan</v>
      </c>
      <c r="BH440" t="str">
        <f ca="1">IFERROR(INDEX('New data'!$Y$2:$Y$20000,BO440),"-")</f>
        <v>Dhaneesh Balan Thenassery</v>
      </c>
      <c r="BI440" t="str">
        <f ca="1">IFERROR(INDEX('New data'!$Y$2:$Y$20000,BP440),"-")</f>
        <v>-</v>
      </c>
      <c r="BJ440" t="str">
        <f ca="1">IFERROR(INDEX('New data'!$Y$2:$Y$20000,BQ440),"-")</f>
        <v>-</v>
      </c>
      <c r="BK440" t="str">
        <f ca="1">IFERROR(INDEX('New data'!$Y$2:$Y$20000,BR440),"-")</f>
        <v>-</v>
      </c>
      <c r="BL440" t="str">
        <f ca="1">IFERROR(INDEX('New data'!$Y$2:$Y$20000,BS440),"-")</f>
        <v>-</v>
      </c>
      <c r="BM440" t="str">
        <f ca="1">IFERROR(INDEX('New data'!$Y$2:$Y$20000,BT440),"-")</f>
        <v>-</v>
      </c>
      <c r="BN440">
        <f>MATCH($B440,'New data'!$G$2:$G$20000,0)</f>
        <v>119</v>
      </c>
      <c r="BO440">
        <f ca="1">MATCH($B440,OFFSET('New data'!$G$2,BN440,0,20000,1),0)+BN440</f>
        <v>120</v>
      </c>
      <c r="BP440" t="e">
        <f ca="1">MATCH($B440,OFFSET('New data'!$G$2,BO440,0,20000,1),0)+BO440</f>
        <v>#N/A</v>
      </c>
      <c r="BQ440" t="e">
        <f ca="1">MATCH($B440,OFFSET('New data'!$G$2,BP440,0,20000,1),0)+BP440</f>
        <v>#N/A</v>
      </c>
      <c r="BR440" t="e">
        <f ca="1">MATCH($B440,OFFSET('New data'!$G$2,BQ440,0,20000,1),0)+BQ440</f>
        <v>#N/A</v>
      </c>
      <c r="BS440" t="e">
        <f ca="1">MATCH($B440,OFFSET('New data'!$G$2,BR440,0,20000,1),0)+BR440</f>
        <v>#N/A</v>
      </c>
      <c r="BT440" t="e">
        <f ca="1">MATCH($B440,OFFSET('New data'!$G$2,BS440,0,20000,1),0)+BS440</f>
        <v>#N/A</v>
      </c>
      <c r="BU440" s="9"/>
    </row>
    <row r="441" spans="1:73" ht="31.5" thickBot="1" x14ac:dyDescent="0.4">
      <c r="A441" s="58" t="s">
        <v>474</v>
      </c>
      <c r="B441" s="58" t="s">
        <v>13758</v>
      </c>
      <c r="C441" s="58" t="s">
        <v>20050</v>
      </c>
      <c r="D441" s="59"/>
      <c r="E441" s="59"/>
      <c r="F441" s="59"/>
      <c r="G441" s="59"/>
      <c r="AA441" s="51"/>
      <c r="AB441" s="62" t="s">
        <v>20410</v>
      </c>
      <c r="AC441" s="65" t="s">
        <v>20412</v>
      </c>
      <c r="AD441" s="59"/>
      <c r="AE441" s="59"/>
      <c r="AF441" s="59"/>
      <c r="AG441" s="59"/>
      <c r="AH441" s="59"/>
      <c r="AI441" s="59"/>
      <c r="AJ441" s="42"/>
      <c r="AK441" s="42"/>
      <c r="AL441" s="43"/>
      <c r="AM441" s="42"/>
      <c r="AN441" s="42"/>
      <c r="AO441" s="42"/>
      <c r="AP441" s="42"/>
      <c r="AQ441" s="42"/>
      <c r="AR441" s="42"/>
      <c r="AS441" s="42"/>
      <c r="AT441" s="42"/>
      <c r="AU441" s="44"/>
      <c r="AV441" s="44"/>
      <c r="AW441" s="44"/>
      <c r="AX441" s="44"/>
      <c r="AY441" s="44"/>
      <c r="AZ441" s="44"/>
      <c r="BB441" s="9" t="e">
        <f>MATCH(BF441,'New data'!$Y$2:$Y$20000,0)</f>
        <v>#N/A</v>
      </c>
      <c r="BC441" s="9" t="str">
        <f t="shared" si="19"/>
        <v>No</v>
      </c>
      <c r="BD441" s="9" t="s">
        <v>20410</v>
      </c>
      <c r="BE441" s="9" t="str">
        <f t="shared" si="20"/>
        <v>Yes</v>
      </c>
      <c r="BF441" s="9" t="str">
        <f t="shared" si="21"/>
        <v>Jevan Bennett</v>
      </c>
      <c r="BG441" t="str">
        <f>IFERROR(INDEX('New data'!$Y$2:$Y$20000,BN441),"-")</f>
        <v>-</v>
      </c>
      <c r="BH441" t="str">
        <f ca="1">IFERROR(INDEX('New data'!$Y$2:$Y$20000,BO441),"-")</f>
        <v>-</v>
      </c>
      <c r="BI441" t="str">
        <f ca="1">IFERROR(INDEX('New data'!$Y$2:$Y$20000,BP441),"-")</f>
        <v>-</v>
      </c>
      <c r="BJ441" t="str">
        <f ca="1">IFERROR(INDEX('New data'!$Y$2:$Y$20000,BQ441),"-")</f>
        <v>-</v>
      </c>
      <c r="BK441" t="str">
        <f ca="1">IFERROR(INDEX('New data'!$Y$2:$Y$20000,BR441),"-")</f>
        <v>-</v>
      </c>
      <c r="BL441" t="str">
        <f ca="1">IFERROR(INDEX('New data'!$Y$2:$Y$20000,BS441),"-")</f>
        <v>-</v>
      </c>
      <c r="BM441" t="str">
        <f ca="1">IFERROR(INDEX('New data'!$Y$2:$Y$20000,BT441),"-")</f>
        <v>-</v>
      </c>
      <c r="BN441" t="e">
        <f>MATCH($B441,'New data'!$G$2:$G$20000,0)</f>
        <v>#N/A</v>
      </c>
      <c r="BO441" t="e">
        <f ca="1">MATCH($B441,OFFSET('New data'!$G$2,BN441,0,20000,1),0)+BN441</f>
        <v>#N/A</v>
      </c>
      <c r="BP441" t="e">
        <f ca="1">MATCH($B441,OFFSET('New data'!$G$2,BO441,0,20000,1),0)+BO441</f>
        <v>#N/A</v>
      </c>
      <c r="BQ441" t="e">
        <f ca="1">MATCH($B441,OFFSET('New data'!$G$2,BP441,0,20000,1),0)+BP441</f>
        <v>#N/A</v>
      </c>
      <c r="BR441" t="e">
        <f ca="1">MATCH($B441,OFFSET('New data'!$G$2,BQ441,0,20000,1),0)+BQ441</f>
        <v>#N/A</v>
      </c>
      <c r="BS441" t="e">
        <f ca="1">MATCH($B441,OFFSET('New data'!$G$2,BR441,0,20000,1),0)+BR441</f>
        <v>#N/A</v>
      </c>
      <c r="BT441" t="e">
        <f ca="1">MATCH($B441,OFFSET('New data'!$G$2,BS441,0,20000,1),0)+BS441</f>
        <v>#N/A</v>
      </c>
      <c r="BU441" s="9"/>
    </row>
    <row r="442" spans="1:73" ht="31.5" thickBot="1" x14ac:dyDescent="0.4">
      <c r="A442" s="58" t="s">
        <v>475</v>
      </c>
      <c r="B442" s="58" t="s">
        <v>13758</v>
      </c>
      <c r="C442" s="58" t="s">
        <v>20050</v>
      </c>
      <c r="D442" s="59"/>
      <c r="E442" s="59"/>
      <c r="F442" s="59"/>
      <c r="G442" s="59"/>
      <c r="AA442" s="51"/>
      <c r="AB442" s="62" t="s">
        <v>20410</v>
      </c>
      <c r="AC442" s="65" t="s">
        <v>20412</v>
      </c>
      <c r="AD442" s="59"/>
      <c r="AE442" s="59"/>
      <c r="AF442" s="59"/>
      <c r="AG442" s="59"/>
      <c r="AH442" s="59"/>
      <c r="AI442" s="59"/>
      <c r="AJ442" s="42"/>
      <c r="AK442" s="42"/>
      <c r="AL442" s="43"/>
      <c r="AM442" s="42"/>
      <c r="AN442" s="42"/>
      <c r="AO442" s="42"/>
      <c r="AP442" s="42"/>
      <c r="AQ442" s="42"/>
      <c r="AR442" s="42"/>
      <c r="AS442" s="42"/>
      <c r="AT442" s="42"/>
      <c r="AU442" s="44"/>
      <c r="AV442" s="44"/>
      <c r="AW442" s="44"/>
      <c r="AX442" s="44"/>
      <c r="AY442" s="44"/>
      <c r="AZ442" s="44"/>
      <c r="BB442" s="9" t="e">
        <f>MATCH(BF442,'New data'!$Y$2:$Y$20000,0)</f>
        <v>#N/A</v>
      </c>
      <c r="BC442" s="9" t="str">
        <f t="shared" si="19"/>
        <v>No</v>
      </c>
      <c r="BD442" s="9" t="s">
        <v>20410</v>
      </c>
      <c r="BE442" s="9" t="str">
        <f t="shared" si="20"/>
        <v>Yes</v>
      </c>
      <c r="BF442" s="9" t="str">
        <f t="shared" si="21"/>
        <v>Destiny Bennett-Ellis</v>
      </c>
      <c r="BG442" t="str">
        <f>IFERROR(INDEX('New data'!$Y$2:$Y$20000,BN442),"-")</f>
        <v>-</v>
      </c>
      <c r="BH442" t="str">
        <f ca="1">IFERROR(INDEX('New data'!$Y$2:$Y$20000,BO442),"-")</f>
        <v>-</v>
      </c>
      <c r="BI442" t="str">
        <f ca="1">IFERROR(INDEX('New data'!$Y$2:$Y$20000,BP442),"-")</f>
        <v>-</v>
      </c>
      <c r="BJ442" t="str">
        <f ca="1">IFERROR(INDEX('New data'!$Y$2:$Y$20000,BQ442),"-")</f>
        <v>-</v>
      </c>
      <c r="BK442" t="str">
        <f ca="1">IFERROR(INDEX('New data'!$Y$2:$Y$20000,BR442),"-")</f>
        <v>-</v>
      </c>
      <c r="BL442" t="str">
        <f ca="1">IFERROR(INDEX('New data'!$Y$2:$Y$20000,BS442),"-")</f>
        <v>-</v>
      </c>
      <c r="BM442" t="str">
        <f ca="1">IFERROR(INDEX('New data'!$Y$2:$Y$20000,BT442),"-")</f>
        <v>-</v>
      </c>
      <c r="BN442" t="e">
        <f>MATCH($B442,'New data'!$G$2:$G$20000,0)</f>
        <v>#N/A</v>
      </c>
      <c r="BO442" t="e">
        <f ca="1">MATCH($B442,OFFSET('New data'!$G$2,BN442,0,20000,1),0)+BN442</f>
        <v>#N/A</v>
      </c>
      <c r="BP442" t="e">
        <f ca="1">MATCH($B442,OFFSET('New data'!$G$2,BO442,0,20000,1),0)+BO442</f>
        <v>#N/A</v>
      </c>
      <c r="BQ442" t="e">
        <f ca="1">MATCH($B442,OFFSET('New data'!$G$2,BP442,0,20000,1),0)+BP442</f>
        <v>#N/A</v>
      </c>
      <c r="BR442" t="e">
        <f ca="1">MATCH($B442,OFFSET('New data'!$G$2,BQ442,0,20000,1),0)+BQ442</f>
        <v>#N/A</v>
      </c>
      <c r="BS442" t="e">
        <f ca="1">MATCH($B442,OFFSET('New data'!$G$2,BR442,0,20000,1),0)+BR442</f>
        <v>#N/A</v>
      </c>
      <c r="BT442" t="e">
        <f ca="1">MATCH($B442,OFFSET('New data'!$G$2,BS442,0,20000,1),0)+BS442</f>
        <v>#N/A</v>
      </c>
      <c r="BU442" s="9"/>
    </row>
    <row r="443" spans="1:73" ht="31.5" thickBot="1" x14ac:dyDescent="0.4">
      <c r="A443" s="58" t="s">
        <v>476</v>
      </c>
      <c r="B443" s="58" t="s">
        <v>13758</v>
      </c>
      <c r="C443" s="58" t="s">
        <v>20050</v>
      </c>
      <c r="D443" s="59"/>
      <c r="E443" s="59"/>
      <c r="F443" s="59"/>
      <c r="G443" s="59"/>
      <c r="AA443" s="51"/>
      <c r="AB443" s="59"/>
      <c r="AC443" s="65" t="s">
        <v>20412</v>
      </c>
      <c r="AD443" s="59"/>
      <c r="AE443" s="59"/>
      <c r="AF443" s="59"/>
      <c r="AG443" s="59"/>
      <c r="AH443" s="59"/>
      <c r="AI443" s="59"/>
      <c r="AJ443" s="42"/>
      <c r="AK443" s="42"/>
      <c r="AL443" s="43"/>
      <c r="AM443" s="42"/>
      <c r="AN443" s="42"/>
      <c r="AO443" s="42"/>
      <c r="AP443" s="42"/>
      <c r="AQ443" s="42"/>
      <c r="AR443" s="42"/>
      <c r="AS443" s="42"/>
      <c r="AT443" s="42"/>
      <c r="AU443" s="44"/>
      <c r="AV443" s="44"/>
      <c r="AW443" s="44"/>
      <c r="AX443" s="44"/>
      <c r="AY443" s="44"/>
      <c r="AZ443" s="44"/>
      <c r="BB443" s="9" t="e">
        <f>MATCH(BF443,'New data'!$Y$2:$Y$20000,0)</f>
        <v>#N/A</v>
      </c>
      <c r="BC443" s="9" t="str">
        <f t="shared" si="19"/>
        <v>No</v>
      </c>
      <c r="BD443" s="9" t="s">
        <v>20410</v>
      </c>
      <c r="BE443" s="9" t="str">
        <f t="shared" si="20"/>
        <v>Yes</v>
      </c>
      <c r="BF443" s="9" t="str">
        <f t="shared" si="21"/>
        <v>Deborah Morrison</v>
      </c>
      <c r="BG443" t="str">
        <f>IFERROR(INDEX('New data'!$Y$2:$Y$20000,BN443),"-")</f>
        <v>-</v>
      </c>
      <c r="BH443" t="str">
        <f ca="1">IFERROR(INDEX('New data'!$Y$2:$Y$20000,BO443),"-")</f>
        <v>-</v>
      </c>
      <c r="BI443" t="str">
        <f ca="1">IFERROR(INDEX('New data'!$Y$2:$Y$20000,BP443),"-")</f>
        <v>-</v>
      </c>
      <c r="BJ443" t="str">
        <f ca="1">IFERROR(INDEX('New data'!$Y$2:$Y$20000,BQ443),"-")</f>
        <v>-</v>
      </c>
      <c r="BK443" t="str">
        <f ca="1">IFERROR(INDEX('New data'!$Y$2:$Y$20000,BR443),"-")</f>
        <v>-</v>
      </c>
      <c r="BL443" t="str">
        <f ca="1">IFERROR(INDEX('New data'!$Y$2:$Y$20000,BS443),"-")</f>
        <v>-</v>
      </c>
      <c r="BM443" t="str">
        <f ca="1">IFERROR(INDEX('New data'!$Y$2:$Y$20000,BT443),"-")</f>
        <v>-</v>
      </c>
      <c r="BN443" t="e">
        <f>MATCH($B443,'New data'!$G$2:$G$20000,0)</f>
        <v>#N/A</v>
      </c>
      <c r="BO443" t="e">
        <f ca="1">MATCH($B443,OFFSET('New data'!$G$2,BN443,0,20000,1),0)+BN443</f>
        <v>#N/A</v>
      </c>
      <c r="BP443" t="e">
        <f ca="1">MATCH($B443,OFFSET('New data'!$G$2,BO443,0,20000,1),0)+BO443</f>
        <v>#N/A</v>
      </c>
      <c r="BQ443" t="e">
        <f ca="1">MATCH($B443,OFFSET('New data'!$G$2,BP443,0,20000,1),0)+BP443</f>
        <v>#N/A</v>
      </c>
      <c r="BR443" t="e">
        <f ca="1">MATCH($B443,OFFSET('New data'!$G$2,BQ443,0,20000,1),0)+BQ443</f>
        <v>#N/A</v>
      </c>
      <c r="BS443" t="e">
        <f ca="1">MATCH($B443,OFFSET('New data'!$G$2,BR443,0,20000,1),0)+BR443</f>
        <v>#N/A</v>
      </c>
      <c r="BT443" t="e">
        <f ca="1">MATCH($B443,OFFSET('New data'!$G$2,BS443,0,20000,1),0)+BS443</f>
        <v>#N/A</v>
      </c>
      <c r="BU443" s="9"/>
    </row>
    <row r="444" spans="1:73" ht="31.5" thickBot="1" x14ac:dyDescent="0.4">
      <c r="A444" s="58" t="s">
        <v>477</v>
      </c>
      <c r="B444" s="58" t="s">
        <v>13758</v>
      </c>
      <c r="C444" s="58" t="s">
        <v>20050</v>
      </c>
      <c r="D444" s="59"/>
      <c r="E444" s="59"/>
      <c r="F444" s="59"/>
      <c r="G444" s="59"/>
      <c r="AA444" s="51"/>
      <c r="AB444" s="59"/>
      <c r="AC444" s="65" t="s">
        <v>20412</v>
      </c>
      <c r="AD444" s="59"/>
      <c r="AE444" s="59"/>
      <c r="AF444" s="59"/>
      <c r="AG444" s="59"/>
      <c r="AH444" s="59"/>
      <c r="AI444" s="59"/>
      <c r="AJ444" s="42"/>
      <c r="AK444" s="42"/>
      <c r="AL444" s="43"/>
      <c r="AM444" s="42"/>
      <c r="AN444" s="42"/>
      <c r="AO444" s="42"/>
      <c r="AP444" s="42"/>
      <c r="AQ444" s="42"/>
      <c r="AR444" s="42"/>
      <c r="AS444" s="42"/>
      <c r="AT444" s="42"/>
      <c r="AU444" s="44"/>
      <c r="AV444" s="44"/>
      <c r="AW444" s="44"/>
      <c r="AX444" s="44"/>
      <c r="AY444" s="44"/>
      <c r="AZ444" s="44"/>
      <c r="BB444" s="9" t="e">
        <f>MATCH(BF444,'New data'!$Y$2:$Y$20000,0)</f>
        <v>#N/A</v>
      </c>
      <c r="BC444" s="9" t="str">
        <f t="shared" si="19"/>
        <v>No</v>
      </c>
      <c r="BD444" s="9" t="s">
        <v>20410</v>
      </c>
      <c r="BE444" s="9" t="str">
        <f t="shared" si="20"/>
        <v>Yes</v>
      </c>
      <c r="BF444" s="9" t="str">
        <f t="shared" si="21"/>
        <v>Omara Morrison</v>
      </c>
      <c r="BG444" t="str">
        <f>IFERROR(INDEX('New data'!$Y$2:$Y$20000,BN444),"-")</f>
        <v>-</v>
      </c>
      <c r="BH444" t="str">
        <f ca="1">IFERROR(INDEX('New data'!$Y$2:$Y$20000,BO444),"-")</f>
        <v>-</v>
      </c>
      <c r="BI444" t="str">
        <f ca="1">IFERROR(INDEX('New data'!$Y$2:$Y$20000,BP444),"-")</f>
        <v>-</v>
      </c>
      <c r="BJ444" t="str">
        <f ca="1">IFERROR(INDEX('New data'!$Y$2:$Y$20000,BQ444),"-")</f>
        <v>-</v>
      </c>
      <c r="BK444" t="str">
        <f ca="1">IFERROR(INDEX('New data'!$Y$2:$Y$20000,BR444),"-")</f>
        <v>-</v>
      </c>
      <c r="BL444" t="str">
        <f ca="1">IFERROR(INDEX('New data'!$Y$2:$Y$20000,BS444),"-")</f>
        <v>-</v>
      </c>
      <c r="BM444" t="str">
        <f ca="1">IFERROR(INDEX('New data'!$Y$2:$Y$20000,BT444),"-")</f>
        <v>-</v>
      </c>
      <c r="BN444" t="e">
        <f>MATCH($B444,'New data'!$G$2:$G$20000,0)</f>
        <v>#N/A</v>
      </c>
      <c r="BO444" t="e">
        <f ca="1">MATCH($B444,OFFSET('New data'!$G$2,BN444,0,20000,1),0)+BN444</f>
        <v>#N/A</v>
      </c>
      <c r="BP444" t="e">
        <f ca="1">MATCH($B444,OFFSET('New data'!$G$2,BO444,0,20000,1),0)+BO444</f>
        <v>#N/A</v>
      </c>
      <c r="BQ444" t="e">
        <f ca="1">MATCH($B444,OFFSET('New data'!$G$2,BP444,0,20000,1),0)+BP444</f>
        <v>#N/A</v>
      </c>
      <c r="BR444" t="e">
        <f ca="1">MATCH($B444,OFFSET('New data'!$G$2,BQ444,0,20000,1),0)+BQ444</f>
        <v>#N/A</v>
      </c>
      <c r="BS444" t="e">
        <f ca="1">MATCH($B444,OFFSET('New data'!$G$2,BR444,0,20000,1),0)+BR444</f>
        <v>#N/A</v>
      </c>
      <c r="BT444" t="e">
        <f ca="1">MATCH($B444,OFFSET('New data'!$G$2,BS444,0,20000,1),0)+BS444</f>
        <v>#N/A</v>
      </c>
      <c r="BU444" s="9"/>
    </row>
    <row r="445" spans="1:73" ht="31.5" thickBot="1" x14ac:dyDescent="0.4">
      <c r="A445" s="58" t="s">
        <v>478</v>
      </c>
      <c r="B445" s="58" t="s">
        <v>13759</v>
      </c>
      <c r="C445" s="58" t="s">
        <v>20050</v>
      </c>
      <c r="D445" s="59"/>
      <c r="E445" s="59"/>
      <c r="F445" s="59"/>
      <c r="G445" s="59"/>
      <c r="AA445" s="51"/>
      <c r="AB445" s="59"/>
      <c r="AC445" s="65" t="s">
        <v>20412</v>
      </c>
      <c r="AD445" s="59"/>
      <c r="AE445" s="59"/>
      <c r="AF445" s="59"/>
      <c r="AG445" s="59"/>
      <c r="AH445" s="59"/>
      <c r="AI445" s="59"/>
      <c r="AJ445" s="42"/>
      <c r="AK445" s="42"/>
      <c r="AL445" s="43"/>
      <c r="AM445" s="42"/>
      <c r="AN445" s="42"/>
      <c r="AO445" s="42"/>
      <c r="AP445" s="42"/>
      <c r="AQ445" s="42"/>
      <c r="AR445" s="42"/>
      <c r="AS445" s="42"/>
      <c r="AT445" s="42"/>
      <c r="AU445" s="44"/>
      <c r="AV445" s="44"/>
      <c r="AW445" s="44"/>
      <c r="AX445" s="44"/>
      <c r="AY445" s="44"/>
      <c r="AZ445" s="44"/>
      <c r="BB445" s="9" t="e">
        <f>MATCH(BF445,'New data'!$Y$2:$Y$20000,0)</f>
        <v>#N/A</v>
      </c>
      <c r="BC445" s="9" t="str">
        <f t="shared" si="19"/>
        <v>No</v>
      </c>
      <c r="BD445" s="9" t="s">
        <v>20410</v>
      </c>
      <c r="BE445" s="9" t="str">
        <f t="shared" si="20"/>
        <v>Yes</v>
      </c>
      <c r="BF445" s="9" t="str">
        <f t="shared" si="21"/>
        <v>Abdul Qayyum Malik</v>
      </c>
      <c r="BG445" t="str">
        <f>IFERROR(INDEX('New data'!$Y$2:$Y$20000,BN445),"-")</f>
        <v>-</v>
      </c>
      <c r="BH445" t="str">
        <f ca="1">IFERROR(INDEX('New data'!$Y$2:$Y$20000,BO445),"-")</f>
        <v>-</v>
      </c>
      <c r="BI445" t="str">
        <f ca="1">IFERROR(INDEX('New data'!$Y$2:$Y$20000,BP445),"-")</f>
        <v>-</v>
      </c>
      <c r="BJ445" t="str">
        <f ca="1">IFERROR(INDEX('New data'!$Y$2:$Y$20000,BQ445),"-")</f>
        <v>-</v>
      </c>
      <c r="BK445" t="str">
        <f ca="1">IFERROR(INDEX('New data'!$Y$2:$Y$20000,BR445),"-")</f>
        <v>-</v>
      </c>
      <c r="BL445" t="str">
        <f ca="1">IFERROR(INDEX('New data'!$Y$2:$Y$20000,BS445),"-")</f>
        <v>-</v>
      </c>
      <c r="BM445" t="str">
        <f ca="1">IFERROR(INDEX('New data'!$Y$2:$Y$20000,BT445),"-")</f>
        <v>-</v>
      </c>
      <c r="BN445" t="e">
        <f>MATCH($B445,'New data'!$G$2:$G$20000,0)</f>
        <v>#N/A</v>
      </c>
      <c r="BO445" t="e">
        <f ca="1">MATCH($B445,OFFSET('New data'!$G$2,BN445,0,20000,1),0)+BN445</f>
        <v>#N/A</v>
      </c>
      <c r="BP445" t="e">
        <f ca="1">MATCH($B445,OFFSET('New data'!$G$2,BO445,0,20000,1),0)+BO445</f>
        <v>#N/A</v>
      </c>
      <c r="BQ445" t="e">
        <f ca="1">MATCH($B445,OFFSET('New data'!$G$2,BP445,0,20000,1),0)+BP445</f>
        <v>#N/A</v>
      </c>
      <c r="BR445" t="e">
        <f ca="1">MATCH($B445,OFFSET('New data'!$G$2,BQ445,0,20000,1),0)+BQ445</f>
        <v>#N/A</v>
      </c>
      <c r="BS445" t="e">
        <f ca="1">MATCH($B445,OFFSET('New data'!$G$2,BR445,0,20000,1),0)+BR445</f>
        <v>#N/A</v>
      </c>
      <c r="BT445" t="e">
        <f ca="1">MATCH($B445,OFFSET('New data'!$G$2,BS445,0,20000,1),0)+BS445</f>
        <v>#N/A</v>
      </c>
      <c r="BU445" s="9"/>
    </row>
    <row r="446" spans="1:73" ht="31.5" thickBot="1" x14ac:dyDescent="0.4">
      <c r="A446" s="58" t="s">
        <v>479</v>
      </c>
      <c r="B446" s="58" t="s">
        <v>13759</v>
      </c>
      <c r="C446" s="58" t="s">
        <v>20050</v>
      </c>
      <c r="D446" s="59"/>
      <c r="E446" s="59"/>
      <c r="F446" s="59"/>
      <c r="G446" s="59"/>
      <c r="AA446" s="51"/>
      <c r="AB446" s="59"/>
      <c r="AC446" s="65" t="s">
        <v>20412</v>
      </c>
      <c r="AD446" s="59"/>
      <c r="AE446" s="59"/>
      <c r="AF446" s="59"/>
      <c r="AG446" s="59"/>
      <c r="AH446" s="59"/>
      <c r="AI446" s="59"/>
      <c r="AJ446" s="42"/>
      <c r="AK446" s="42"/>
      <c r="AL446" s="43"/>
      <c r="AM446" s="42"/>
      <c r="AN446" s="42"/>
      <c r="AO446" s="42"/>
      <c r="AP446" s="42"/>
      <c r="AQ446" s="42"/>
      <c r="AR446" s="42"/>
      <c r="AS446" s="42"/>
      <c r="AT446" s="42"/>
      <c r="AU446" s="44"/>
      <c r="AV446" s="44"/>
      <c r="AW446" s="44"/>
      <c r="AX446" s="44"/>
      <c r="AY446" s="44"/>
      <c r="AZ446" s="44"/>
      <c r="BB446" s="9" t="e">
        <f>MATCH(BF446,'New data'!$Y$2:$Y$20000,0)</f>
        <v>#N/A</v>
      </c>
      <c r="BC446" s="9" t="str">
        <f t="shared" si="19"/>
        <v>No</v>
      </c>
      <c r="BD446" s="9" t="s">
        <v>20410</v>
      </c>
      <c r="BE446" s="9" t="str">
        <f t="shared" si="20"/>
        <v>Yes</v>
      </c>
      <c r="BF446" s="9" t="str">
        <f t="shared" si="21"/>
        <v>Aleena Malik</v>
      </c>
      <c r="BG446" t="str">
        <f>IFERROR(INDEX('New data'!$Y$2:$Y$20000,BN446),"-")</f>
        <v>-</v>
      </c>
      <c r="BH446" t="str">
        <f ca="1">IFERROR(INDEX('New data'!$Y$2:$Y$20000,BO446),"-")</f>
        <v>-</v>
      </c>
      <c r="BI446" t="str">
        <f ca="1">IFERROR(INDEX('New data'!$Y$2:$Y$20000,BP446),"-")</f>
        <v>-</v>
      </c>
      <c r="BJ446" t="str">
        <f ca="1">IFERROR(INDEX('New data'!$Y$2:$Y$20000,BQ446),"-")</f>
        <v>-</v>
      </c>
      <c r="BK446" t="str">
        <f ca="1">IFERROR(INDEX('New data'!$Y$2:$Y$20000,BR446),"-")</f>
        <v>-</v>
      </c>
      <c r="BL446" t="str">
        <f ca="1">IFERROR(INDEX('New data'!$Y$2:$Y$20000,BS446),"-")</f>
        <v>-</v>
      </c>
      <c r="BM446" t="str">
        <f ca="1">IFERROR(INDEX('New data'!$Y$2:$Y$20000,BT446),"-")</f>
        <v>-</v>
      </c>
      <c r="BN446" t="e">
        <f>MATCH($B446,'New data'!$G$2:$G$20000,0)</f>
        <v>#N/A</v>
      </c>
      <c r="BO446" t="e">
        <f ca="1">MATCH($B446,OFFSET('New data'!$G$2,BN446,0,20000,1),0)+BN446</f>
        <v>#N/A</v>
      </c>
      <c r="BP446" t="e">
        <f ca="1">MATCH($B446,OFFSET('New data'!$G$2,BO446,0,20000,1),0)+BO446</f>
        <v>#N/A</v>
      </c>
      <c r="BQ446" t="e">
        <f ca="1">MATCH($B446,OFFSET('New data'!$G$2,BP446,0,20000,1),0)+BP446</f>
        <v>#N/A</v>
      </c>
      <c r="BR446" t="e">
        <f ca="1">MATCH($B446,OFFSET('New data'!$G$2,BQ446,0,20000,1),0)+BQ446</f>
        <v>#N/A</v>
      </c>
      <c r="BS446" t="e">
        <f ca="1">MATCH($B446,OFFSET('New data'!$G$2,BR446,0,20000,1),0)+BR446</f>
        <v>#N/A</v>
      </c>
      <c r="BT446" t="e">
        <f ca="1">MATCH($B446,OFFSET('New data'!$G$2,BS446,0,20000,1),0)+BS446</f>
        <v>#N/A</v>
      </c>
      <c r="BU446" s="9"/>
    </row>
    <row r="447" spans="1:73" ht="31.5" thickBot="1" x14ac:dyDescent="0.4">
      <c r="A447" s="58" t="s">
        <v>480</v>
      </c>
      <c r="B447" s="58" t="s">
        <v>13759</v>
      </c>
      <c r="C447" s="58" t="s">
        <v>20050</v>
      </c>
      <c r="D447" s="59"/>
      <c r="E447" s="59"/>
      <c r="F447" s="59"/>
      <c r="G447" s="59"/>
      <c r="AA447" s="51"/>
      <c r="AB447" s="59"/>
      <c r="AC447" s="65" t="s">
        <v>20412</v>
      </c>
      <c r="AD447" s="59"/>
      <c r="AE447" s="59"/>
      <c r="AF447" s="59"/>
      <c r="AG447" s="59"/>
      <c r="AH447" s="59"/>
      <c r="AI447" s="59"/>
      <c r="AJ447" s="42"/>
      <c r="AK447" s="42"/>
      <c r="AL447" s="43"/>
      <c r="AM447" s="42"/>
      <c r="AN447" s="42"/>
      <c r="AO447" s="42"/>
      <c r="AP447" s="42"/>
      <c r="AQ447" s="42"/>
      <c r="AR447" s="42"/>
      <c r="AS447" s="42"/>
      <c r="AT447" s="42"/>
      <c r="AU447" s="44"/>
      <c r="AV447" s="44"/>
      <c r="AW447" s="44"/>
      <c r="AX447" s="44"/>
      <c r="AY447" s="44"/>
      <c r="AZ447" s="44"/>
      <c r="BB447" s="9" t="e">
        <f>MATCH(BF447,'New data'!$Y$2:$Y$20000,0)</f>
        <v>#N/A</v>
      </c>
      <c r="BC447" s="9" t="str">
        <f t="shared" si="19"/>
        <v>No</v>
      </c>
      <c r="BD447" s="9" t="s">
        <v>20410</v>
      </c>
      <c r="BE447" s="9" t="str">
        <f t="shared" si="20"/>
        <v>Yes</v>
      </c>
      <c r="BF447" s="9" t="str">
        <f t="shared" si="21"/>
        <v>Mohbin Malik</v>
      </c>
      <c r="BG447" t="str">
        <f>IFERROR(INDEX('New data'!$Y$2:$Y$20000,BN447),"-")</f>
        <v>-</v>
      </c>
      <c r="BH447" t="str">
        <f ca="1">IFERROR(INDEX('New data'!$Y$2:$Y$20000,BO447),"-")</f>
        <v>-</v>
      </c>
      <c r="BI447" t="str">
        <f ca="1">IFERROR(INDEX('New data'!$Y$2:$Y$20000,BP447),"-")</f>
        <v>-</v>
      </c>
      <c r="BJ447" t="str">
        <f ca="1">IFERROR(INDEX('New data'!$Y$2:$Y$20000,BQ447),"-")</f>
        <v>-</v>
      </c>
      <c r="BK447" t="str">
        <f ca="1">IFERROR(INDEX('New data'!$Y$2:$Y$20000,BR447),"-")</f>
        <v>-</v>
      </c>
      <c r="BL447" t="str">
        <f ca="1">IFERROR(INDEX('New data'!$Y$2:$Y$20000,BS447),"-")</f>
        <v>-</v>
      </c>
      <c r="BM447" t="str">
        <f ca="1">IFERROR(INDEX('New data'!$Y$2:$Y$20000,BT447),"-")</f>
        <v>-</v>
      </c>
      <c r="BN447" t="e">
        <f>MATCH($B447,'New data'!$G$2:$G$20000,0)</f>
        <v>#N/A</v>
      </c>
      <c r="BO447" t="e">
        <f ca="1">MATCH($B447,OFFSET('New data'!$G$2,BN447,0,20000,1),0)+BN447</f>
        <v>#N/A</v>
      </c>
      <c r="BP447" t="e">
        <f ca="1">MATCH($B447,OFFSET('New data'!$G$2,BO447,0,20000,1),0)+BO447</f>
        <v>#N/A</v>
      </c>
      <c r="BQ447" t="e">
        <f ca="1">MATCH($B447,OFFSET('New data'!$G$2,BP447,0,20000,1),0)+BP447</f>
        <v>#N/A</v>
      </c>
      <c r="BR447" t="e">
        <f ca="1">MATCH($B447,OFFSET('New data'!$G$2,BQ447,0,20000,1),0)+BQ447</f>
        <v>#N/A</v>
      </c>
      <c r="BS447" t="e">
        <f ca="1">MATCH($B447,OFFSET('New data'!$G$2,BR447,0,20000,1),0)+BR447</f>
        <v>#N/A</v>
      </c>
      <c r="BT447" t="e">
        <f ca="1">MATCH($B447,OFFSET('New data'!$G$2,BS447,0,20000,1),0)+BS447</f>
        <v>#N/A</v>
      </c>
      <c r="BU447" s="9"/>
    </row>
    <row r="448" spans="1:73" ht="31.5" thickBot="1" x14ac:dyDescent="0.4">
      <c r="A448" s="58" t="s">
        <v>481</v>
      </c>
      <c r="B448" s="58" t="s">
        <v>13759</v>
      </c>
      <c r="C448" s="58" t="s">
        <v>20050</v>
      </c>
      <c r="D448" s="59"/>
      <c r="E448" s="59"/>
      <c r="F448" s="59"/>
      <c r="G448" s="59"/>
      <c r="AA448" s="51"/>
      <c r="AB448" s="59"/>
      <c r="AC448" s="65" t="s">
        <v>20412</v>
      </c>
      <c r="AD448" s="59"/>
      <c r="AE448" s="59"/>
      <c r="AF448" s="59"/>
      <c r="AG448" s="59"/>
      <c r="AH448" s="59"/>
      <c r="AI448" s="59"/>
      <c r="AJ448" s="42"/>
      <c r="AK448" s="42"/>
      <c r="AL448" s="45"/>
      <c r="AM448" s="42"/>
      <c r="AN448" s="42"/>
      <c r="AO448" s="42"/>
      <c r="AP448" s="42"/>
      <c r="AQ448" s="42"/>
      <c r="AR448" s="42"/>
      <c r="AS448" s="42"/>
      <c r="AT448" s="42"/>
      <c r="AU448" s="44"/>
      <c r="AV448" s="44"/>
      <c r="AW448" s="44"/>
      <c r="AX448" s="44"/>
      <c r="AY448" s="44"/>
      <c r="AZ448" s="44"/>
      <c r="BB448" s="9" t="e">
        <f>MATCH(BF448,'New data'!$Y$2:$Y$20000,0)</f>
        <v>#N/A</v>
      </c>
      <c r="BC448" s="9" t="str">
        <f t="shared" si="19"/>
        <v>No</v>
      </c>
      <c r="BD448" s="9" t="s">
        <v>20410</v>
      </c>
      <c r="BE448" s="9" t="str">
        <f t="shared" si="20"/>
        <v>Yes</v>
      </c>
      <c r="BF448" s="9" t="str">
        <f t="shared" si="21"/>
        <v>Rahila Qayyum Malik</v>
      </c>
      <c r="BG448" t="str">
        <f>IFERROR(INDEX('New data'!$Y$2:$Y$20000,BN448),"-")</f>
        <v>-</v>
      </c>
      <c r="BH448" t="str">
        <f ca="1">IFERROR(INDEX('New data'!$Y$2:$Y$20000,BO448),"-")</f>
        <v>-</v>
      </c>
      <c r="BI448" t="str">
        <f ca="1">IFERROR(INDEX('New data'!$Y$2:$Y$20000,BP448),"-")</f>
        <v>-</v>
      </c>
      <c r="BJ448" t="str">
        <f ca="1">IFERROR(INDEX('New data'!$Y$2:$Y$20000,BQ448),"-")</f>
        <v>-</v>
      </c>
      <c r="BK448" t="str">
        <f ca="1">IFERROR(INDEX('New data'!$Y$2:$Y$20000,BR448),"-")</f>
        <v>-</v>
      </c>
      <c r="BL448" t="str">
        <f ca="1">IFERROR(INDEX('New data'!$Y$2:$Y$20000,BS448),"-")</f>
        <v>-</v>
      </c>
      <c r="BM448" t="str">
        <f ca="1">IFERROR(INDEX('New data'!$Y$2:$Y$20000,BT448),"-")</f>
        <v>-</v>
      </c>
      <c r="BN448" t="e">
        <f>MATCH($B448,'New data'!$G$2:$G$20000,0)</f>
        <v>#N/A</v>
      </c>
      <c r="BO448" t="e">
        <f ca="1">MATCH($B448,OFFSET('New data'!$G$2,BN448,0,20000,1),0)+BN448</f>
        <v>#N/A</v>
      </c>
      <c r="BP448" t="e">
        <f ca="1">MATCH($B448,OFFSET('New data'!$G$2,BO448,0,20000,1),0)+BO448</f>
        <v>#N/A</v>
      </c>
      <c r="BQ448" t="e">
        <f ca="1">MATCH($B448,OFFSET('New data'!$G$2,BP448,0,20000,1),0)+BP448</f>
        <v>#N/A</v>
      </c>
      <c r="BR448" t="e">
        <f ca="1">MATCH($B448,OFFSET('New data'!$G$2,BQ448,0,20000,1),0)+BQ448</f>
        <v>#N/A</v>
      </c>
      <c r="BS448" t="e">
        <f ca="1">MATCH($B448,OFFSET('New data'!$G$2,BR448,0,20000,1),0)+BR448</f>
        <v>#N/A</v>
      </c>
      <c r="BT448" t="e">
        <f ca="1">MATCH($B448,OFFSET('New data'!$G$2,BS448,0,20000,1),0)+BS448</f>
        <v>#N/A</v>
      </c>
      <c r="BU448" s="9"/>
    </row>
    <row r="449" spans="1:73" ht="31.5" thickBot="1" x14ac:dyDescent="0.4">
      <c r="A449" s="58" t="s">
        <v>482</v>
      </c>
      <c r="B449" s="58" t="s">
        <v>13759</v>
      </c>
      <c r="C449" s="58" t="s">
        <v>20050</v>
      </c>
      <c r="D449" s="59"/>
      <c r="E449" s="59"/>
      <c r="F449" s="59"/>
      <c r="G449" s="59"/>
      <c r="AA449" s="51"/>
      <c r="AB449" s="59"/>
      <c r="AC449" s="65" t="s">
        <v>20412</v>
      </c>
      <c r="AD449" s="59"/>
      <c r="AE449" s="59"/>
      <c r="AF449" s="59"/>
      <c r="AG449" s="59"/>
      <c r="AH449" s="59"/>
      <c r="AI449" s="59"/>
      <c r="AJ449" s="42"/>
      <c r="AK449" s="42"/>
      <c r="AL449" s="43"/>
      <c r="AM449" s="42"/>
      <c r="AN449" s="42"/>
      <c r="AO449" s="42"/>
      <c r="AP449" s="42"/>
      <c r="AQ449" s="42"/>
      <c r="AR449" s="42"/>
      <c r="AS449" s="42"/>
      <c r="AT449" s="42"/>
      <c r="AU449" s="44"/>
      <c r="AV449" s="44"/>
      <c r="AW449" s="44"/>
      <c r="AX449" s="44"/>
      <c r="AY449" s="44"/>
      <c r="AZ449" s="44"/>
      <c r="BB449" s="9" t="e">
        <f>MATCH(BF449,'New data'!$Y$2:$Y$20000,0)</f>
        <v>#N/A</v>
      </c>
      <c r="BC449" s="9" t="str">
        <f t="shared" si="19"/>
        <v>No</v>
      </c>
      <c r="BD449" s="9" t="s">
        <v>20410</v>
      </c>
      <c r="BE449" s="9" t="str">
        <f t="shared" si="20"/>
        <v>Yes</v>
      </c>
      <c r="BF449" s="9" t="str">
        <f t="shared" si="21"/>
        <v>Sadaf Mohbin</v>
      </c>
      <c r="BG449" t="str">
        <f>IFERROR(INDEX('New data'!$Y$2:$Y$20000,BN449),"-")</f>
        <v>-</v>
      </c>
      <c r="BH449" t="str">
        <f ca="1">IFERROR(INDEX('New data'!$Y$2:$Y$20000,BO449),"-")</f>
        <v>-</v>
      </c>
      <c r="BI449" t="str">
        <f ca="1">IFERROR(INDEX('New data'!$Y$2:$Y$20000,BP449),"-")</f>
        <v>-</v>
      </c>
      <c r="BJ449" t="str">
        <f ca="1">IFERROR(INDEX('New data'!$Y$2:$Y$20000,BQ449),"-")</f>
        <v>-</v>
      </c>
      <c r="BK449" t="str">
        <f ca="1">IFERROR(INDEX('New data'!$Y$2:$Y$20000,BR449),"-")</f>
        <v>-</v>
      </c>
      <c r="BL449" t="str">
        <f ca="1">IFERROR(INDEX('New data'!$Y$2:$Y$20000,BS449),"-")</f>
        <v>-</v>
      </c>
      <c r="BM449" t="str">
        <f ca="1">IFERROR(INDEX('New data'!$Y$2:$Y$20000,BT449),"-")</f>
        <v>-</v>
      </c>
      <c r="BN449" t="e">
        <f>MATCH($B449,'New data'!$G$2:$G$20000,0)</f>
        <v>#N/A</v>
      </c>
      <c r="BO449" t="e">
        <f ca="1">MATCH($B449,OFFSET('New data'!$G$2,BN449,0,20000,1),0)+BN449</f>
        <v>#N/A</v>
      </c>
      <c r="BP449" t="e">
        <f ca="1">MATCH($B449,OFFSET('New data'!$G$2,BO449,0,20000,1),0)+BO449</f>
        <v>#N/A</v>
      </c>
      <c r="BQ449" t="e">
        <f ca="1">MATCH($B449,OFFSET('New data'!$G$2,BP449,0,20000,1),0)+BP449</f>
        <v>#N/A</v>
      </c>
      <c r="BR449" t="e">
        <f ca="1">MATCH($B449,OFFSET('New data'!$G$2,BQ449,0,20000,1),0)+BQ449</f>
        <v>#N/A</v>
      </c>
      <c r="BS449" t="e">
        <f ca="1">MATCH($B449,OFFSET('New data'!$G$2,BR449,0,20000,1),0)+BR449</f>
        <v>#N/A</v>
      </c>
      <c r="BT449" t="e">
        <f ca="1">MATCH($B449,OFFSET('New data'!$G$2,BS449,0,20000,1),0)+BS449</f>
        <v>#N/A</v>
      </c>
      <c r="BU449" s="9"/>
    </row>
    <row r="450" spans="1:73" ht="31.5" thickBot="1" x14ac:dyDescent="0.4">
      <c r="A450" s="58" t="s">
        <v>483</v>
      </c>
      <c r="B450" s="58" t="s">
        <v>13759</v>
      </c>
      <c r="C450" s="58" t="s">
        <v>20050</v>
      </c>
      <c r="D450" s="59"/>
      <c r="E450" s="59"/>
      <c r="F450" s="59"/>
      <c r="G450" s="59"/>
      <c r="AA450" s="51"/>
      <c r="AB450" s="59"/>
      <c r="AC450" s="65" t="s">
        <v>20412</v>
      </c>
      <c r="AD450" s="59"/>
      <c r="AE450" s="59"/>
      <c r="AF450" s="59"/>
      <c r="AG450" s="59"/>
      <c r="AH450" s="59"/>
      <c r="AI450" s="59"/>
      <c r="AJ450" s="42"/>
      <c r="AK450" s="42"/>
      <c r="AL450" s="43"/>
      <c r="AM450" s="42"/>
      <c r="AN450" s="42"/>
      <c r="AO450" s="42"/>
      <c r="AP450" s="42"/>
      <c r="AQ450" s="42"/>
      <c r="AR450" s="42"/>
      <c r="AS450" s="42"/>
      <c r="AT450" s="42"/>
      <c r="AU450" s="44"/>
      <c r="AV450" s="44"/>
      <c r="AW450" s="44"/>
      <c r="AX450" s="44"/>
      <c r="AY450" s="44"/>
      <c r="AZ450" s="44"/>
      <c r="BB450" s="9" t="e">
        <f>MATCH(BF450,'New data'!$Y$2:$Y$20000,0)</f>
        <v>#N/A</v>
      </c>
      <c r="BC450" s="9" t="str">
        <f t="shared" si="19"/>
        <v>No</v>
      </c>
      <c r="BD450" s="9" t="s">
        <v>20410</v>
      </c>
      <c r="BE450" s="9" t="str">
        <f t="shared" si="20"/>
        <v>Yes</v>
      </c>
      <c r="BF450" s="9" t="str">
        <f t="shared" si="21"/>
        <v>Sumen Qayyum</v>
      </c>
      <c r="BG450" t="str">
        <f>IFERROR(INDEX('New data'!$Y$2:$Y$20000,BN450),"-")</f>
        <v>-</v>
      </c>
      <c r="BH450" t="str">
        <f ca="1">IFERROR(INDEX('New data'!$Y$2:$Y$20000,BO450),"-")</f>
        <v>-</v>
      </c>
      <c r="BI450" t="str">
        <f ca="1">IFERROR(INDEX('New data'!$Y$2:$Y$20000,BP450),"-")</f>
        <v>-</v>
      </c>
      <c r="BJ450" t="str">
        <f ca="1">IFERROR(INDEX('New data'!$Y$2:$Y$20000,BQ450),"-")</f>
        <v>-</v>
      </c>
      <c r="BK450" t="str">
        <f ca="1">IFERROR(INDEX('New data'!$Y$2:$Y$20000,BR450),"-")</f>
        <v>-</v>
      </c>
      <c r="BL450" t="str">
        <f ca="1">IFERROR(INDEX('New data'!$Y$2:$Y$20000,BS450),"-")</f>
        <v>-</v>
      </c>
      <c r="BM450" t="str">
        <f ca="1">IFERROR(INDEX('New data'!$Y$2:$Y$20000,BT450),"-")</f>
        <v>-</v>
      </c>
      <c r="BN450" t="e">
        <f>MATCH($B450,'New data'!$G$2:$G$20000,0)</f>
        <v>#N/A</v>
      </c>
      <c r="BO450" t="e">
        <f ca="1">MATCH($B450,OFFSET('New data'!$G$2,BN450,0,20000,1),0)+BN450</f>
        <v>#N/A</v>
      </c>
      <c r="BP450" t="e">
        <f ca="1">MATCH($B450,OFFSET('New data'!$G$2,BO450,0,20000,1),0)+BO450</f>
        <v>#N/A</v>
      </c>
      <c r="BQ450" t="e">
        <f ca="1">MATCH($B450,OFFSET('New data'!$G$2,BP450,0,20000,1),0)+BP450</f>
        <v>#N/A</v>
      </c>
      <c r="BR450" t="e">
        <f ca="1">MATCH($B450,OFFSET('New data'!$G$2,BQ450,0,20000,1),0)+BQ450</f>
        <v>#N/A</v>
      </c>
      <c r="BS450" t="e">
        <f ca="1">MATCH($B450,OFFSET('New data'!$G$2,BR450,0,20000,1),0)+BR450</f>
        <v>#N/A</v>
      </c>
      <c r="BT450" t="e">
        <f ca="1">MATCH($B450,OFFSET('New data'!$G$2,BS450,0,20000,1),0)+BS450</f>
        <v>#N/A</v>
      </c>
      <c r="BU450" s="9"/>
    </row>
    <row r="451" spans="1:73" ht="31.5" thickBot="1" x14ac:dyDescent="0.4">
      <c r="A451" s="58" t="s">
        <v>484</v>
      </c>
      <c r="B451" s="58" t="s">
        <v>13760</v>
      </c>
      <c r="C451" s="58" t="s">
        <v>20050</v>
      </c>
      <c r="D451" s="59"/>
      <c r="E451" s="59"/>
      <c r="F451" s="59"/>
      <c r="G451" s="59"/>
      <c r="AA451" s="51"/>
      <c r="AB451" s="59"/>
      <c r="AC451" s="65" t="s">
        <v>20412</v>
      </c>
      <c r="AD451" s="59"/>
      <c r="AE451" s="59"/>
      <c r="AF451" s="59"/>
      <c r="AG451" s="59"/>
      <c r="AH451" s="59"/>
      <c r="AI451" s="59"/>
      <c r="AJ451" s="42"/>
      <c r="AK451" s="42"/>
      <c r="AL451" s="43"/>
      <c r="AM451" s="42"/>
      <c r="AN451" s="42"/>
      <c r="AO451" s="42"/>
      <c r="AP451" s="42"/>
      <c r="AQ451" s="42"/>
      <c r="AR451" s="42"/>
      <c r="AS451" s="42"/>
      <c r="AT451" s="42"/>
      <c r="AU451" s="44"/>
      <c r="AV451" s="44"/>
      <c r="AW451" s="44"/>
      <c r="AX451" s="44"/>
      <c r="AY451" s="44"/>
      <c r="AZ451" s="44"/>
      <c r="BB451" s="9" t="e">
        <f>MATCH(BF451,'New data'!$Y$2:$Y$20000,0)</f>
        <v>#N/A</v>
      </c>
      <c r="BC451" s="9" t="str">
        <f t="shared" ref="BC451:BC514" si="22">IF(ISERROR(BB451),"No","Yes")</f>
        <v>No</v>
      </c>
      <c r="BD451" s="9" t="s">
        <v>20410</v>
      </c>
      <c r="BE451" s="9" t="str">
        <f t="shared" ref="BE451:BE514" si="23">IF(LEN(AB451&amp;AC451&amp;AD451&amp;AE451&amp;AF451&amp;AG451&amp;AH451&amp;AI451&amp;AJ451&amp;AK451&amp;AL451&amp;AM451&amp;AN451&amp;AO451&amp;AP451&amp;AQ451&amp;AR451&amp;AS451&amp;AT451&amp;AU451&amp;AV451&amp;AW451&amp;AX451&amp;AY451&amp;AZ451)&gt;0,"Yes","No")</f>
        <v>Yes</v>
      </c>
      <c r="BF451" s="9" t="str">
        <f t="shared" ref="BF451:BF514" si="24">TRIM(A451)</f>
        <v>Juliana Cutts</v>
      </c>
      <c r="BG451" t="str">
        <f>IFERROR(INDEX('New data'!$Y$2:$Y$20000,BN451),"-")</f>
        <v>-</v>
      </c>
      <c r="BH451" t="str">
        <f ca="1">IFERROR(INDEX('New data'!$Y$2:$Y$20000,BO451),"-")</f>
        <v>-</v>
      </c>
      <c r="BI451" t="str">
        <f ca="1">IFERROR(INDEX('New data'!$Y$2:$Y$20000,BP451),"-")</f>
        <v>-</v>
      </c>
      <c r="BJ451" t="str">
        <f ca="1">IFERROR(INDEX('New data'!$Y$2:$Y$20000,BQ451),"-")</f>
        <v>-</v>
      </c>
      <c r="BK451" t="str">
        <f ca="1">IFERROR(INDEX('New data'!$Y$2:$Y$20000,BR451),"-")</f>
        <v>-</v>
      </c>
      <c r="BL451" t="str">
        <f ca="1">IFERROR(INDEX('New data'!$Y$2:$Y$20000,BS451),"-")</f>
        <v>-</v>
      </c>
      <c r="BM451" t="str">
        <f ca="1">IFERROR(INDEX('New data'!$Y$2:$Y$20000,BT451),"-")</f>
        <v>-</v>
      </c>
      <c r="BN451" t="e">
        <f>MATCH($B451,'New data'!$G$2:$G$20000,0)</f>
        <v>#N/A</v>
      </c>
      <c r="BO451" t="e">
        <f ca="1">MATCH($B451,OFFSET('New data'!$G$2,BN451,0,20000,1),0)+BN451</f>
        <v>#N/A</v>
      </c>
      <c r="BP451" t="e">
        <f ca="1">MATCH($B451,OFFSET('New data'!$G$2,BO451,0,20000,1),0)+BO451</f>
        <v>#N/A</v>
      </c>
      <c r="BQ451" t="e">
        <f ca="1">MATCH($B451,OFFSET('New data'!$G$2,BP451,0,20000,1),0)+BP451</f>
        <v>#N/A</v>
      </c>
      <c r="BR451" t="e">
        <f ca="1">MATCH($B451,OFFSET('New data'!$G$2,BQ451,0,20000,1),0)+BQ451</f>
        <v>#N/A</v>
      </c>
      <c r="BS451" t="e">
        <f ca="1">MATCH($B451,OFFSET('New data'!$G$2,BR451,0,20000,1),0)+BR451</f>
        <v>#N/A</v>
      </c>
      <c r="BT451" t="e">
        <f ca="1">MATCH($B451,OFFSET('New data'!$G$2,BS451,0,20000,1),0)+BS451</f>
        <v>#N/A</v>
      </c>
      <c r="BU451" s="9"/>
    </row>
    <row r="452" spans="1:73" ht="31.5" thickBot="1" x14ac:dyDescent="0.4">
      <c r="A452" s="58" t="s">
        <v>485</v>
      </c>
      <c r="B452" s="58" t="s">
        <v>13760</v>
      </c>
      <c r="C452" s="58" t="s">
        <v>20050</v>
      </c>
      <c r="D452" s="59"/>
      <c r="E452" s="59"/>
      <c r="F452" s="59"/>
      <c r="G452" s="59"/>
      <c r="AA452" s="51"/>
      <c r="AB452" s="59"/>
      <c r="AC452" s="65" t="s">
        <v>20412</v>
      </c>
      <c r="AD452" s="59"/>
      <c r="AE452" s="59"/>
      <c r="AF452" s="59"/>
      <c r="AG452" s="59"/>
      <c r="AH452" s="59"/>
      <c r="AI452" s="59"/>
      <c r="AJ452" s="42"/>
      <c r="AK452" s="42"/>
      <c r="AL452" s="43"/>
      <c r="AM452" s="42"/>
      <c r="AN452" s="42"/>
      <c r="AO452" s="42"/>
      <c r="AP452" s="42"/>
      <c r="AQ452" s="42"/>
      <c r="AR452" s="42"/>
      <c r="AS452" s="42"/>
      <c r="AT452" s="42"/>
      <c r="AU452" s="44"/>
      <c r="AV452" s="44"/>
      <c r="AW452" s="44"/>
      <c r="AX452" s="44"/>
      <c r="AY452" s="44"/>
      <c r="AZ452" s="44"/>
      <c r="BB452" s="9" t="e">
        <f>MATCH(BF452,'New data'!$Y$2:$Y$20000,0)</f>
        <v>#N/A</v>
      </c>
      <c r="BC452" s="9" t="str">
        <f t="shared" si="22"/>
        <v>No</v>
      </c>
      <c r="BD452" s="9" t="s">
        <v>20410</v>
      </c>
      <c r="BE452" s="9" t="str">
        <f t="shared" si="23"/>
        <v>Yes</v>
      </c>
      <c r="BF452" s="9" t="str">
        <f t="shared" si="24"/>
        <v>Rhiana Emmanuel</v>
      </c>
      <c r="BG452" t="str">
        <f>IFERROR(INDEX('New data'!$Y$2:$Y$20000,BN452),"-")</f>
        <v>-</v>
      </c>
      <c r="BH452" t="str">
        <f ca="1">IFERROR(INDEX('New data'!$Y$2:$Y$20000,BO452),"-")</f>
        <v>-</v>
      </c>
      <c r="BI452" t="str">
        <f ca="1">IFERROR(INDEX('New data'!$Y$2:$Y$20000,BP452),"-")</f>
        <v>-</v>
      </c>
      <c r="BJ452" t="str">
        <f ca="1">IFERROR(INDEX('New data'!$Y$2:$Y$20000,BQ452),"-")</f>
        <v>-</v>
      </c>
      <c r="BK452" t="str">
        <f ca="1">IFERROR(INDEX('New data'!$Y$2:$Y$20000,BR452),"-")</f>
        <v>-</v>
      </c>
      <c r="BL452" t="str">
        <f ca="1">IFERROR(INDEX('New data'!$Y$2:$Y$20000,BS452),"-")</f>
        <v>-</v>
      </c>
      <c r="BM452" t="str">
        <f ca="1">IFERROR(INDEX('New data'!$Y$2:$Y$20000,BT452),"-")</f>
        <v>-</v>
      </c>
      <c r="BN452" t="e">
        <f>MATCH($B452,'New data'!$G$2:$G$20000,0)</f>
        <v>#N/A</v>
      </c>
      <c r="BO452" t="e">
        <f ca="1">MATCH($B452,OFFSET('New data'!$G$2,BN452,0,20000,1),0)+BN452</f>
        <v>#N/A</v>
      </c>
      <c r="BP452" t="e">
        <f ca="1">MATCH($B452,OFFSET('New data'!$G$2,BO452,0,20000,1),0)+BO452</f>
        <v>#N/A</v>
      </c>
      <c r="BQ452" t="e">
        <f ca="1">MATCH($B452,OFFSET('New data'!$G$2,BP452,0,20000,1),0)+BP452</f>
        <v>#N/A</v>
      </c>
      <c r="BR452" t="e">
        <f ca="1">MATCH($B452,OFFSET('New data'!$G$2,BQ452,0,20000,1),0)+BQ452</f>
        <v>#N/A</v>
      </c>
      <c r="BS452" t="e">
        <f ca="1">MATCH($B452,OFFSET('New data'!$G$2,BR452,0,20000,1),0)+BR452</f>
        <v>#N/A</v>
      </c>
      <c r="BT452" t="e">
        <f ca="1">MATCH($B452,OFFSET('New data'!$G$2,BS452,0,20000,1),0)+BS452</f>
        <v>#N/A</v>
      </c>
      <c r="BU452" s="9"/>
    </row>
    <row r="453" spans="1:73" ht="31.5" thickBot="1" x14ac:dyDescent="0.4">
      <c r="A453" s="58" t="s">
        <v>486</v>
      </c>
      <c r="B453" s="58" t="s">
        <v>13760</v>
      </c>
      <c r="C453" s="58" t="s">
        <v>20050</v>
      </c>
      <c r="D453" s="59"/>
      <c r="E453" s="59"/>
      <c r="F453" s="59"/>
      <c r="G453" s="59"/>
      <c r="AA453" s="51"/>
      <c r="AB453" s="59"/>
      <c r="AC453" s="65" t="s">
        <v>20412</v>
      </c>
      <c r="AD453" s="59"/>
      <c r="AE453" s="59"/>
      <c r="AF453" s="59"/>
      <c r="AG453" s="59"/>
      <c r="AH453" s="59"/>
      <c r="AI453" s="59"/>
      <c r="AJ453" s="42"/>
      <c r="AK453" s="42"/>
      <c r="AL453" s="43"/>
      <c r="AM453" s="42"/>
      <c r="AN453" s="42"/>
      <c r="AO453" s="42"/>
      <c r="AP453" s="42"/>
      <c r="AQ453" s="42"/>
      <c r="AR453" s="42"/>
      <c r="AS453" s="42"/>
      <c r="AT453" s="42"/>
      <c r="AU453" s="44"/>
      <c r="AV453" s="44"/>
      <c r="AW453" s="44"/>
      <c r="AX453" s="44"/>
      <c r="AY453" s="44"/>
      <c r="AZ453" s="44"/>
      <c r="BB453" s="9" t="e">
        <f>MATCH(BF453,'New data'!$Y$2:$Y$20000,0)</f>
        <v>#N/A</v>
      </c>
      <c r="BC453" s="9" t="str">
        <f t="shared" si="22"/>
        <v>No</v>
      </c>
      <c r="BD453" s="9" t="s">
        <v>20410</v>
      </c>
      <c r="BE453" s="9" t="str">
        <f t="shared" si="23"/>
        <v>Yes</v>
      </c>
      <c r="BF453" s="9" t="str">
        <f t="shared" si="24"/>
        <v>Philippe Clarke</v>
      </c>
      <c r="BG453" t="str">
        <f>IFERROR(INDEX('New data'!$Y$2:$Y$20000,BN453),"-")</f>
        <v>-</v>
      </c>
      <c r="BH453" t="str">
        <f ca="1">IFERROR(INDEX('New data'!$Y$2:$Y$20000,BO453),"-")</f>
        <v>-</v>
      </c>
      <c r="BI453" t="str">
        <f ca="1">IFERROR(INDEX('New data'!$Y$2:$Y$20000,BP453),"-")</f>
        <v>-</v>
      </c>
      <c r="BJ453" t="str">
        <f ca="1">IFERROR(INDEX('New data'!$Y$2:$Y$20000,BQ453),"-")</f>
        <v>-</v>
      </c>
      <c r="BK453" t="str">
        <f ca="1">IFERROR(INDEX('New data'!$Y$2:$Y$20000,BR453),"-")</f>
        <v>-</v>
      </c>
      <c r="BL453" t="str">
        <f ca="1">IFERROR(INDEX('New data'!$Y$2:$Y$20000,BS453),"-")</f>
        <v>-</v>
      </c>
      <c r="BM453" t="str">
        <f ca="1">IFERROR(INDEX('New data'!$Y$2:$Y$20000,BT453),"-")</f>
        <v>-</v>
      </c>
      <c r="BN453" t="e">
        <f>MATCH($B453,'New data'!$G$2:$G$20000,0)</f>
        <v>#N/A</v>
      </c>
      <c r="BO453" t="e">
        <f ca="1">MATCH($B453,OFFSET('New data'!$G$2,BN453,0,20000,1),0)+BN453</f>
        <v>#N/A</v>
      </c>
      <c r="BP453" t="e">
        <f ca="1">MATCH($B453,OFFSET('New data'!$G$2,BO453,0,20000,1),0)+BO453</f>
        <v>#N/A</v>
      </c>
      <c r="BQ453" t="e">
        <f ca="1">MATCH($B453,OFFSET('New data'!$G$2,BP453,0,20000,1),0)+BP453</f>
        <v>#N/A</v>
      </c>
      <c r="BR453" t="e">
        <f ca="1">MATCH($B453,OFFSET('New data'!$G$2,BQ453,0,20000,1),0)+BQ453</f>
        <v>#N/A</v>
      </c>
      <c r="BS453" t="e">
        <f ca="1">MATCH($B453,OFFSET('New data'!$G$2,BR453,0,20000,1),0)+BR453</f>
        <v>#N/A</v>
      </c>
      <c r="BT453" t="e">
        <f ca="1">MATCH($B453,OFFSET('New data'!$G$2,BS453,0,20000,1),0)+BS453</f>
        <v>#N/A</v>
      </c>
      <c r="BU453" s="9"/>
    </row>
    <row r="454" spans="1:73" ht="31.5" thickBot="1" x14ac:dyDescent="0.4">
      <c r="A454" s="58" t="s">
        <v>487</v>
      </c>
      <c r="B454" s="58" t="s">
        <v>13761</v>
      </c>
      <c r="C454" s="58" t="s">
        <v>20050</v>
      </c>
      <c r="D454" s="59"/>
      <c r="E454" s="59"/>
      <c r="F454" s="59"/>
      <c r="G454" s="59"/>
      <c r="AA454" s="51"/>
      <c r="AB454" s="59"/>
      <c r="AC454" s="65" t="s">
        <v>20412</v>
      </c>
      <c r="AD454" s="59"/>
      <c r="AE454" s="59"/>
      <c r="AF454" s="59"/>
      <c r="AG454" s="59"/>
      <c r="AH454" s="59"/>
      <c r="AI454" s="59"/>
      <c r="AJ454" s="42"/>
      <c r="AK454" s="42"/>
      <c r="AL454" s="43"/>
      <c r="AM454" s="42"/>
      <c r="AN454" s="42"/>
      <c r="AO454" s="42"/>
      <c r="AP454" s="42"/>
      <c r="AQ454" s="42"/>
      <c r="AR454" s="42"/>
      <c r="AS454" s="42"/>
      <c r="AT454" s="42"/>
      <c r="AU454" s="44"/>
      <c r="AV454" s="44"/>
      <c r="AW454" s="44"/>
      <c r="AX454" s="44"/>
      <c r="AY454" s="44"/>
      <c r="AZ454" s="44"/>
      <c r="BB454" s="9" t="e">
        <f>MATCH(BF454,'New data'!$Y$2:$Y$20000,0)</f>
        <v>#N/A</v>
      </c>
      <c r="BC454" s="9" t="str">
        <f t="shared" si="22"/>
        <v>No</v>
      </c>
      <c r="BD454" s="9" t="s">
        <v>20410</v>
      </c>
      <c r="BE454" s="9" t="str">
        <f t="shared" si="23"/>
        <v>Yes</v>
      </c>
      <c r="BF454" s="9" t="str">
        <f t="shared" si="24"/>
        <v>Sandonna Turner</v>
      </c>
      <c r="BG454" t="str">
        <f>IFERROR(INDEX('New data'!$Y$2:$Y$20000,BN454),"-")</f>
        <v>-</v>
      </c>
      <c r="BH454" t="str">
        <f ca="1">IFERROR(INDEX('New data'!$Y$2:$Y$20000,BO454),"-")</f>
        <v>-</v>
      </c>
      <c r="BI454" t="str">
        <f ca="1">IFERROR(INDEX('New data'!$Y$2:$Y$20000,BP454),"-")</f>
        <v>-</v>
      </c>
      <c r="BJ454" t="str">
        <f ca="1">IFERROR(INDEX('New data'!$Y$2:$Y$20000,BQ454),"-")</f>
        <v>-</v>
      </c>
      <c r="BK454" t="str">
        <f ca="1">IFERROR(INDEX('New data'!$Y$2:$Y$20000,BR454),"-")</f>
        <v>-</v>
      </c>
      <c r="BL454" t="str">
        <f ca="1">IFERROR(INDEX('New data'!$Y$2:$Y$20000,BS454),"-")</f>
        <v>-</v>
      </c>
      <c r="BM454" t="str">
        <f ca="1">IFERROR(INDEX('New data'!$Y$2:$Y$20000,BT454),"-")</f>
        <v>-</v>
      </c>
      <c r="BN454" t="e">
        <f>MATCH($B454,'New data'!$G$2:$G$20000,0)</f>
        <v>#N/A</v>
      </c>
      <c r="BO454" t="e">
        <f ca="1">MATCH($B454,OFFSET('New data'!$G$2,BN454,0,20000,1),0)+BN454</f>
        <v>#N/A</v>
      </c>
      <c r="BP454" t="e">
        <f ca="1">MATCH($B454,OFFSET('New data'!$G$2,BO454,0,20000,1),0)+BO454</f>
        <v>#N/A</v>
      </c>
      <c r="BQ454" t="e">
        <f ca="1">MATCH($B454,OFFSET('New data'!$G$2,BP454,0,20000,1),0)+BP454</f>
        <v>#N/A</v>
      </c>
      <c r="BR454" t="e">
        <f ca="1">MATCH($B454,OFFSET('New data'!$G$2,BQ454,0,20000,1),0)+BQ454</f>
        <v>#N/A</v>
      </c>
      <c r="BS454" t="e">
        <f ca="1">MATCH($B454,OFFSET('New data'!$G$2,BR454,0,20000,1),0)+BR454</f>
        <v>#N/A</v>
      </c>
      <c r="BT454" t="e">
        <f ca="1">MATCH($B454,OFFSET('New data'!$G$2,BS454,0,20000,1),0)+BS454</f>
        <v>#N/A</v>
      </c>
      <c r="BU454" s="9"/>
    </row>
    <row r="455" spans="1:73" ht="31.5" thickBot="1" x14ac:dyDescent="0.4">
      <c r="A455" s="58" t="s">
        <v>488</v>
      </c>
      <c r="B455" s="58" t="s">
        <v>13762</v>
      </c>
      <c r="C455" s="58" t="s">
        <v>20050</v>
      </c>
      <c r="D455" s="59"/>
      <c r="E455" s="59"/>
      <c r="F455" s="59"/>
      <c r="G455" s="59"/>
      <c r="AA455" s="51"/>
      <c r="AB455" s="59"/>
      <c r="AC455" s="65" t="s">
        <v>20412</v>
      </c>
      <c r="AD455" s="59"/>
      <c r="AE455" s="59"/>
      <c r="AF455" s="59"/>
      <c r="AG455" s="59"/>
      <c r="AH455" s="59"/>
      <c r="AI455" s="59"/>
      <c r="AJ455" s="42"/>
      <c r="AK455" s="42"/>
      <c r="AL455" s="43"/>
      <c r="AM455" s="42"/>
      <c r="AN455" s="42"/>
      <c r="AO455" s="42"/>
      <c r="AP455" s="42"/>
      <c r="AQ455" s="42"/>
      <c r="AR455" s="42"/>
      <c r="AS455" s="42"/>
      <c r="AT455" s="42"/>
      <c r="AU455" s="44"/>
      <c r="AV455" s="44"/>
      <c r="AW455" s="44"/>
      <c r="AX455" s="44"/>
      <c r="AY455" s="44"/>
      <c r="AZ455" s="44"/>
      <c r="BB455" s="9" t="e">
        <f>MATCH(BF455,'New data'!$Y$2:$Y$20000,0)</f>
        <v>#N/A</v>
      </c>
      <c r="BC455" s="9" t="str">
        <f t="shared" si="22"/>
        <v>No</v>
      </c>
      <c r="BD455" s="9" t="s">
        <v>20410</v>
      </c>
      <c r="BE455" s="9" t="str">
        <f t="shared" si="23"/>
        <v>Yes</v>
      </c>
      <c r="BF455" s="9" t="str">
        <f t="shared" si="24"/>
        <v>Margaret O'Sullivan</v>
      </c>
      <c r="BG455" t="str">
        <f>IFERROR(INDEX('New data'!$Y$2:$Y$20000,BN455),"-")</f>
        <v>-</v>
      </c>
      <c r="BH455" t="str">
        <f ca="1">IFERROR(INDEX('New data'!$Y$2:$Y$20000,BO455),"-")</f>
        <v>-</v>
      </c>
      <c r="BI455" t="str">
        <f ca="1">IFERROR(INDEX('New data'!$Y$2:$Y$20000,BP455),"-")</f>
        <v>-</v>
      </c>
      <c r="BJ455" t="str">
        <f ca="1">IFERROR(INDEX('New data'!$Y$2:$Y$20000,BQ455),"-")</f>
        <v>-</v>
      </c>
      <c r="BK455" t="str">
        <f ca="1">IFERROR(INDEX('New data'!$Y$2:$Y$20000,BR455),"-")</f>
        <v>-</v>
      </c>
      <c r="BL455" t="str">
        <f ca="1">IFERROR(INDEX('New data'!$Y$2:$Y$20000,BS455),"-")</f>
        <v>-</v>
      </c>
      <c r="BM455" t="str">
        <f ca="1">IFERROR(INDEX('New data'!$Y$2:$Y$20000,BT455),"-")</f>
        <v>-</v>
      </c>
      <c r="BN455" t="e">
        <f>MATCH($B455,'New data'!$G$2:$G$20000,0)</f>
        <v>#N/A</v>
      </c>
      <c r="BO455" t="e">
        <f ca="1">MATCH($B455,OFFSET('New data'!$G$2,BN455,0,20000,1),0)+BN455</f>
        <v>#N/A</v>
      </c>
      <c r="BP455" t="e">
        <f ca="1">MATCH($B455,OFFSET('New data'!$G$2,BO455,0,20000,1),0)+BO455</f>
        <v>#N/A</v>
      </c>
      <c r="BQ455" t="e">
        <f ca="1">MATCH($B455,OFFSET('New data'!$G$2,BP455,0,20000,1),0)+BP455</f>
        <v>#N/A</v>
      </c>
      <c r="BR455" t="e">
        <f ca="1">MATCH($B455,OFFSET('New data'!$G$2,BQ455,0,20000,1),0)+BQ455</f>
        <v>#N/A</v>
      </c>
      <c r="BS455" t="e">
        <f ca="1">MATCH($B455,OFFSET('New data'!$G$2,BR455,0,20000,1),0)+BR455</f>
        <v>#N/A</v>
      </c>
      <c r="BT455" t="e">
        <f ca="1">MATCH($B455,OFFSET('New data'!$G$2,BS455,0,20000,1),0)+BS455</f>
        <v>#N/A</v>
      </c>
      <c r="BU455" s="9"/>
    </row>
    <row r="456" spans="1:73" ht="31.5" thickBot="1" x14ac:dyDescent="0.4">
      <c r="A456" s="58" t="s">
        <v>489</v>
      </c>
      <c r="B456" s="58" t="s">
        <v>13763</v>
      </c>
      <c r="C456" s="58" t="s">
        <v>20050</v>
      </c>
      <c r="D456" s="59"/>
      <c r="E456" s="59"/>
      <c r="F456" s="59"/>
      <c r="G456" s="59"/>
      <c r="AA456" s="51"/>
      <c r="AB456" s="62" t="s">
        <v>20410</v>
      </c>
      <c r="AC456" s="65" t="s">
        <v>20412</v>
      </c>
      <c r="AD456" s="59"/>
      <c r="AE456" s="59"/>
      <c r="AF456" s="59"/>
      <c r="AG456" s="59"/>
      <c r="AH456" s="59"/>
      <c r="AI456" s="59"/>
      <c r="AJ456" s="42"/>
      <c r="AK456" s="42"/>
      <c r="AL456" s="45"/>
      <c r="AM456" s="42"/>
      <c r="AN456" s="42"/>
      <c r="AO456" s="42"/>
      <c r="AP456" s="42"/>
      <c r="AQ456" s="42"/>
      <c r="AR456" s="42"/>
      <c r="AS456" s="42"/>
      <c r="AT456" s="42"/>
      <c r="AU456" s="44"/>
      <c r="AV456" s="44"/>
      <c r="AW456" s="44"/>
      <c r="AX456" s="44"/>
      <c r="AY456" s="44"/>
      <c r="AZ456" s="44"/>
      <c r="BB456" s="9" t="e">
        <f>MATCH(BF456,'New data'!$Y$2:$Y$20000,0)</f>
        <v>#N/A</v>
      </c>
      <c r="BC456" s="9" t="str">
        <f t="shared" si="22"/>
        <v>No</v>
      </c>
      <c r="BD456" s="9" t="s">
        <v>20410</v>
      </c>
      <c r="BE456" s="9" t="str">
        <f t="shared" si="23"/>
        <v>Yes</v>
      </c>
      <c r="BF456" s="9" t="str">
        <f t="shared" si="24"/>
        <v>Dennis Ellis</v>
      </c>
      <c r="BG456" t="str">
        <f>IFERROR(INDEX('New data'!$Y$2:$Y$20000,BN456),"-")</f>
        <v>-</v>
      </c>
      <c r="BH456" t="str">
        <f ca="1">IFERROR(INDEX('New data'!$Y$2:$Y$20000,BO456),"-")</f>
        <v>-</v>
      </c>
      <c r="BI456" t="str">
        <f ca="1">IFERROR(INDEX('New data'!$Y$2:$Y$20000,BP456),"-")</f>
        <v>-</v>
      </c>
      <c r="BJ456" t="str">
        <f ca="1">IFERROR(INDEX('New data'!$Y$2:$Y$20000,BQ456),"-")</f>
        <v>-</v>
      </c>
      <c r="BK456" t="str">
        <f ca="1">IFERROR(INDEX('New data'!$Y$2:$Y$20000,BR456),"-")</f>
        <v>-</v>
      </c>
      <c r="BL456" t="str">
        <f ca="1">IFERROR(INDEX('New data'!$Y$2:$Y$20000,BS456),"-")</f>
        <v>-</v>
      </c>
      <c r="BM456" t="str">
        <f ca="1">IFERROR(INDEX('New data'!$Y$2:$Y$20000,BT456),"-")</f>
        <v>-</v>
      </c>
      <c r="BN456" t="e">
        <f>MATCH($B456,'New data'!$G$2:$G$20000,0)</f>
        <v>#N/A</v>
      </c>
      <c r="BO456" t="e">
        <f ca="1">MATCH($B456,OFFSET('New data'!$G$2,BN456,0,20000,1),0)+BN456</f>
        <v>#N/A</v>
      </c>
      <c r="BP456" t="e">
        <f ca="1">MATCH($B456,OFFSET('New data'!$G$2,BO456,0,20000,1),0)+BO456</f>
        <v>#N/A</v>
      </c>
      <c r="BQ456" t="e">
        <f ca="1">MATCH($B456,OFFSET('New data'!$G$2,BP456,0,20000,1),0)+BP456</f>
        <v>#N/A</v>
      </c>
      <c r="BR456" t="e">
        <f ca="1">MATCH($B456,OFFSET('New data'!$G$2,BQ456,0,20000,1),0)+BQ456</f>
        <v>#N/A</v>
      </c>
      <c r="BS456" t="e">
        <f ca="1">MATCH($B456,OFFSET('New data'!$G$2,BR456,0,20000,1),0)+BR456</f>
        <v>#N/A</v>
      </c>
      <c r="BT456" t="e">
        <f ca="1">MATCH($B456,OFFSET('New data'!$G$2,BS456,0,20000,1),0)+BS456</f>
        <v>#N/A</v>
      </c>
      <c r="BU456" s="9"/>
    </row>
    <row r="457" spans="1:73" ht="31.5" thickBot="1" x14ac:dyDescent="0.4">
      <c r="A457" s="58" t="s">
        <v>490</v>
      </c>
      <c r="B457" s="58" t="s">
        <v>13764</v>
      </c>
      <c r="C457" s="58" t="s">
        <v>20050</v>
      </c>
      <c r="D457" s="59"/>
      <c r="E457" s="59"/>
      <c r="F457" s="59"/>
      <c r="G457" s="59"/>
      <c r="AA457" s="51"/>
      <c r="AB457" s="62" t="s">
        <v>20410</v>
      </c>
      <c r="AC457" s="65" t="s">
        <v>20412</v>
      </c>
      <c r="AD457" s="59"/>
      <c r="AE457" s="59"/>
      <c r="AF457" s="59"/>
      <c r="AG457" s="59"/>
      <c r="AH457" s="59"/>
      <c r="AI457" s="59"/>
      <c r="AJ457" s="42"/>
      <c r="AK457" s="42"/>
      <c r="AL457" s="43"/>
      <c r="AM457" s="42"/>
      <c r="AN457" s="42"/>
      <c r="AO457" s="42"/>
      <c r="AP457" s="42"/>
      <c r="AQ457" s="42"/>
      <c r="AR457" s="42"/>
      <c r="AS457" s="42"/>
      <c r="AT457" s="42"/>
      <c r="AU457" s="44"/>
      <c r="AV457" s="44"/>
      <c r="AW457" s="44"/>
      <c r="AX457" s="44"/>
      <c r="AY457" s="44"/>
      <c r="AZ457" s="44"/>
      <c r="BB457" s="9" t="e">
        <f>MATCH(BF457,'New data'!$Y$2:$Y$20000,0)</f>
        <v>#N/A</v>
      </c>
      <c r="BC457" s="9" t="str">
        <f t="shared" si="22"/>
        <v>No</v>
      </c>
      <c r="BD457" s="9" t="s">
        <v>20410</v>
      </c>
      <c r="BE457" s="9" t="str">
        <f t="shared" si="23"/>
        <v>Yes</v>
      </c>
      <c r="BF457" s="9" t="str">
        <f t="shared" si="24"/>
        <v>Brenda Beaufoung</v>
      </c>
      <c r="BG457" t="str">
        <f>IFERROR(INDEX('New data'!$Y$2:$Y$20000,BN457),"-")</f>
        <v>-</v>
      </c>
      <c r="BH457" t="str">
        <f ca="1">IFERROR(INDEX('New data'!$Y$2:$Y$20000,BO457),"-")</f>
        <v>-</v>
      </c>
      <c r="BI457" t="str">
        <f ca="1">IFERROR(INDEX('New data'!$Y$2:$Y$20000,BP457),"-")</f>
        <v>-</v>
      </c>
      <c r="BJ457" t="str">
        <f ca="1">IFERROR(INDEX('New data'!$Y$2:$Y$20000,BQ457),"-")</f>
        <v>-</v>
      </c>
      <c r="BK457" t="str">
        <f ca="1">IFERROR(INDEX('New data'!$Y$2:$Y$20000,BR457),"-")</f>
        <v>-</v>
      </c>
      <c r="BL457" t="str">
        <f ca="1">IFERROR(INDEX('New data'!$Y$2:$Y$20000,BS457),"-")</f>
        <v>-</v>
      </c>
      <c r="BM457" t="str">
        <f ca="1">IFERROR(INDEX('New data'!$Y$2:$Y$20000,BT457),"-")</f>
        <v>-</v>
      </c>
      <c r="BN457" t="e">
        <f>MATCH($B457,'New data'!$G$2:$G$20000,0)</f>
        <v>#N/A</v>
      </c>
      <c r="BO457" t="e">
        <f ca="1">MATCH($B457,OFFSET('New data'!$G$2,BN457,0,20000,1),0)+BN457</f>
        <v>#N/A</v>
      </c>
      <c r="BP457" t="e">
        <f ca="1">MATCH($B457,OFFSET('New data'!$G$2,BO457,0,20000,1),0)+BO457</f>
        <v>#N/A</v>
      </c>
      <c r="BQ457" t="e">
        <f ca="1">MATCH($B457,OFFSET('New data'!$G$2,BP457,0,20000,1),0)+BP457</f>
        <v>#N/A</v>
      </c>
      <c r="BR457" t="e">
        <f ca="1">MATCH($B457,OFFSET('New data'!$G$2,BQ457,0,20000,1),0)+BQ457</f>
        <v>#N/A</v>
      </c>
      <c r="BS457" t="e">
        <f ca="1">MATCH($B457,OFFSET('New data'!$G$2,BR457,0,20000,1),0)+BR457</f>
        <v>#N/A</v>
      </c>
      <c r="BT457" t="e">
        <f ca="1">MATCH($B457,OFFSET('New data'!$G$2,BS457,0,20000,1),0)+BS457</f>
        <v>#N/A</v>
      </c>
      <c r="BU457" s="9"/>
    </row>
    <row r="458" spans="1:73" ht="31.5" thickBot="1" x14ac:dyDescent="0.4">
      <c r="A458" s="58" t="s">
        <v>491</v>
      </c>
      <c r="B458" s="58" t="s">
        <v>13765</v>
      </c>
      <c r="C458" s="58" t="s">
        <v>20050</v>
      </c>
      <c r="D458" s="59"/>
      <c r="E458" s="59"/>
      <c r="F458" s="59"/>
      <c r="G458" s="59"/>
      <c r="AA458" s="51"/>
      <c r="AB458" s="59"/>
      <c r="AC458" s="65" t="s">
        <v>20412</v>
      </c>
      <c r="AD458" s="59"/>
      <c r="AE458" s="59"/>
      <c r="AF458" s="59"/>
      <c r="AG458" s="59"/>
      <c r="AH458" s="59"/>
      <c r="AI458" s="59"/>
      <c r="AJ458" s="42"/>
      <c r="AK458" s="42"/>
      <c r="AL458" s="45"/>
      <c r="AM458" s="42"/>
      <c r="AN458" s="42"/>
      <c r="AO458" s="42"/>
      <c r="AP458" s="42"/>
      <c r="AQ458" s="42"/>
      <c r="AR458" s="42"/>
      <c r="AS458" s="42"/>
      <c r="AT458" s="42"/>
      <c r="AU458" s="44"/>
      <c r="AV458" s="44"/>
      <c r="AW458" s="44"/>
      <c r="AX458" s="44"/>
      <c r="AY458" s="44"/>
      <c r="AZ458" s="44"/>
      <c r="BB458" s="9" t="e">
        <f>MATCH(BF458,'New data'!$Y$2:$Y$20000,0)</f>
        <v>#N/A</v>
      </c>
      <c r="BC458" s="9" t="str">
        <f t="shared" si="22"/>
        <v>No</v>
      </c>
      <c r="BD458" s="9" t="s">
        <v>20410</v>
      </c>
      <c r="BE458" s="9" t="str">
        <f t="shared" si="23"/>
        <v>Yes</v>
      </c>
      <c r="BF458" s="9" t="str">
        <f t="shared" si="24"/>
        <v>Erico Cauilan</v>
      </c>
      <c r="BG458" t="str">
        <f>IFERROR(INDEX('New data'!$Y$2:$Y$20000,BN458),"-")</f>
        <v>-</v>
      </c>
      <c r="BH458" t="str">
        <f ca="1">IFERROR(INDEX('New data'!$Y$2:$Y$20000,BO458),"-")</f>
        <v>-</v>
      </c>
      <c r="BI458" t="str">
        <f ca="1">IFERROR(INDEX('New data'!$Y$2:$Y$20000,BP458),"-")</f>
        <v>-</v>
      </c>
      <c r="BJ458" t="str">
        <f ca="1">IFERROR(INDEX('New data'!$Y$2:$Y$20000,BQ458),"-")</f>
        <v>-</v>
      </c>
      <c r="BK458" t="str">
        <f ca="1">IFERROR(INDEX('New data'!$Y$2:$Y$20000,BR458),"-")</f>
        <v>-</v>
      </c>
      <c r="BL458" t="str">
        <f ca="1">IFERROR(INDEX('New data'!$Y$2:$Y$20000,BS458),"-")</f>
        <v>-</v>
      </c>
      <c r="BM458" t="str">
        <f ca="1">IFERROR(INDEX('New data'!$Y$2:$Y$20000,BT458),"-")</f>
        <v>-</v>
      </c>
      <c r="BN458" t="e">
        <f>MATCH($B458,'New data'!$G$2:$G$20000,0)</f>
        <v>#N/A</v>
      </c>
      <c r="BO458" t="e">
        <f ca="1">MATCH($B458,OFFSET('New data'!$G$2,BN458,0,20000,1),0)+BN458</f>
        <v>#N/A</v>
      </c>
      <c r="BP458" t="e">
        <f ca="1">MATCH($B458,OFFSET('New data'!$G$2,BO458,0,20000,1),0)+BO458</f>
        <v>#N/A</v>
      </c>
      <c r="BQ458" t="e">
        <f ca="1">MATCH($B458,OFFSET('New data'!$G$2,BP458,0,20000,1),0)+BP458</f>
        <v>#N/A</v>
      </c>
      <c r="BR458" t="e">
        <f ca="1">MATCH($B458,OFFSET('New data'!$G$2,BQ458,0,20000,1),0)+BQ458</f>
        <v>#N/A</v>
      </c>
      <c r="BS458" t="e">
        <f ca="1">MATCH($B458,OFFSET('New data'!$G$2,BR458,0,20000,1),0)+BR458</f>
        <v>#N/A</v>
      </c>
      <c r="BT458" t="e">
        <f ca="1">MATCH($B458,OFFSET('New data'!$G$2,BS458,0,20000,1),0)+BS458</f>
        <v>#N/A</v>
      </c>
      <c r="BU458" s="9"/>
    </row>
    <row r="459" spans="1:73" ht="31.5" thickBot="1" x14ac:dyDescent="0.4">
      <c r="A459" s="58" t="s">
        <v>492</v>
      </c>
      <c r="B459" s="58" t="s">
        <v>13765</v>
      </c>
      <c r="C459" s="58" t="s">
        <v>20050</v>
      </c>
      <c r="D459" s="59"/>
      <c r="E459" s="59"/>
      <c r="F459" s="59"/>
      <c r="G459" s="59"/>
      <c r="AA459" s="51"/>
      <c r="AB459" s="59"/>
      <c r="AC459" s="65" t="s">
        <v>20412</v>
      </c>
      <c r="AD459" s="59"/>
      <c r="AE459" s="59"/>
      <c r="AF459" s="59"/>
      <c r="AG459" s="59"/>
      <c r="AH459" s="59"/>
      <c r="AI459" s="59"/>
      <c r="AJ459" s="42"/>
      <c r="AK459" s="42"/>
      <c r="AL459" s="45"/>
      <c r="AM459" s="42"/>
      <c r="AN459" s="42"/>
      <c r="AO459" s="42"/>
      <c r="AP459" s="42"/>
      <c r="AQ459" s="42"/>
      <c r="AR459" s="42"/>
      <c r="AS459" s="42"/>
      <c r="AT459" s="42"/>
      <c r="AU459" s="44"/>
      <c r="AV459" s="44"/>
      <c r="AW459" s="44"/>
      <c r="AX459" s="44"/>
      <c r="AY459" s="44"/>
      <c r="AZ459" s="44"/>
      <c r="BB459" s="9" t="e">
        <f>MATCH(BF459,'New data'!$Y$2:$Y$20000,0)</f>
        <v>#N/A</v>
      </c>
      <c r="BC459" s="9" t="str">
        <f t="shared" si="22"/>
        <v>No</v>
      </c>
      <c r="BD459" s="9" t="s">
        <v>20410</v>
      </c>
      <c r="BE459" s="9" t="str">
        <f t="shared" si="23"/>
        <v>Yes</v>
      </c>
      <c r="BF459" s="9" t="str">
        <f t="shared" si="24"/>
        <v>Jericho Cauilan</v>
      </c>
      <c r="BG459" t="str">
        <f>IFERROR(INDEX('New data'!$Y$2:$Y$20000,BN459),"-")</f>
        <v>-</v>
      </c>
      <c r="BH459" t="str">
        <f ca="1">IFERROR(INDEX('New data'!$Y$2:$Y$20000,BO459),"-")</f>
        <v>-</v>
      </c>
      <c r="BI459" t="str">
        <f ca="1">IFERROR(INDEX('New data'!$Y$2:$Y$20000,BP459),"-")</f>
        <v>-</v>
      </c>
      <c r="BJ459" t="str">
        <f ca="1">IFERROR(INDEX('New data'!$Y$2:$Y$20000,BQ459),"-")</f>
        <v>-</v>
      </c>
      <c r="BK459" t="str">
        <f ca="1">IFERROR(INDEX('New data'!$Y$2:$Y$20000,BR459),"-")</f>
        <v>-</v>
      </c>
      <c r="BL459" t="str">
        <f ca="1">IFERROR(INDEX('New data'!$Y$2:$Y$20000,BS459),"-")</f>
        <v>-</v>
      </c>
      <c r="BM459" t="str">
        <f ca="1">IFERROR(INDEX('New data'!$Y$2:$Y$20000,BT459),"-")</f>
        <v>-</v>
      </c>
      <c r="BN459" t="e">
        <f>MATCH($B459,'New data'!$G$2:$G$20000,0)</f>
        <v>#N/A</v>
      </c>
      <c r="BO459" t="e">
        <f ca="1">MATCH($B459,OFFSET('New data'!$G$2,BN459,0,20000,1),0)+BN459</f>
        <v>#N/A</v>
      </c>
      <c r="BP459" t="e">
        <f ca="1">MATCH($B459,OFFSET('New data'!$G$2,BO459,0,20000,1),0)+BO459</f>
        <v>#N/A</v>
      </c>
      <c r="BQ459" t="e">
        <f ca="1">MATCH($B459,OFFSET('New data'!$G$2,BP459,0,20000,1),0)+BP459</f>
        <v>#N/A</v>
      </c>
      <c r="BR459" t="e">
        <f ca="1">MATCH($B459,OFFSET('New data'!$G$2,BQ459,0,20000,1),0)+BQ459</f>
        <v>#N/A</v>
      </c>
      <c r="BS459" t="e">
        <f ca="1">MATCH($B459,OFFSET('New data'!$G$2,BR459,0,20000,1),0)+BR459</f>
        <v>#N/A</v>
      </c>
      <c r="BT459" t="e">
        <f ca="1">MATCH($B459,OFFSET('New data'!$G$2,BS459,0,20000,1),0)+BS459</f>
        <v>#N/A</v>
      </c>
      <c r="BU459" s="9"/>
    </row>
    <row r="460" spans="1:73" ht="31.5" thickBot="1" x14ac:dyDescent="0.4">
      <c r="A460" s="58" t="s">
        <v>493</v>
      </c>
      <c r="B460" s="58" t="s">
        <v>13765</v>
      </c>
      <c r="C460" s="58" t="s">
        <v>20050</v>
      </c>
      <c r="D460" s="59"/>
      <c r="E460" s="59"/>
      <c r="F460" s="59"/>
      <c r="G460" s="59"/>
      <c r="AA460" s="51"/>
      <c r="AB460" s="59"/>
      <c r="AC460" s="65" t="s">
        <v>20412</v>
      </c>
      <c r="AD460" s="59"/>
      <c r="AE460" s="59"/>
      <c r="AF460" s="59"/>
      <c r="AG460" s="59"/>
      <c r="AH460" s="59"/>
      <c r="AI460" s="59"/>
      <c r="AJ460" s="42"/>
      <c r="AK460" s="42"/>
      <c r="AL460" s="43"/>
      <c r="AM460" s="42"/>
      <c r="AN460" s="42"/>
      <c r="AO460" s="42"/>
      <c r="AP460" s="42"/>
      <c r="AQ460" s="42"/>
      <c r="AR460" s="42"/>
      <c r="AS460" s="42"/>
      <c r="AT460" s="42"/>
      <c r="AU460" s="44"/>
      <c r="AV460" s="44"/>
      <c r="AW460" s="44"/>
      <c r="AX460" s="44"/>
      <c r="AY460" s="44"/>
      <c r="AZ460" s="44"/>
      <c r="BB460" s="9" t="e">
        <f>MATCH(BF460,'New data'!$Y$2:$Y$20000,0)</f>
        <v>#N/A</v>
      </c>
      <c r="BC460" s="9" t="str">
        <f t="shared" si="22"/>
        <v>No</v>
      </c>
      <c r="BD460" s="9" t="s">
        <v>20410</v>
      </c>
      <c r="BE460" s="9" t="str">
        <f t="shared" si="23"/>
        <v>Yes</v>
      </c>
      <c r="BF460" s="9" t="str">
        <f t="shared" si="24"/>
        <v>Julie Cauilan</v>
      </c>
      <c r="BG460" t="str">
        <f>IFERROR(INDEX('New data'!$Y$2:$Y$20000,BN460),"-")</f>
        <v>-</v>
      </c>
      <c r="BH460" t="str">
        <f ca="1">IFERROR(INDEX('New data'!$Y$2:$Y$20000,BO460),"-")</f>
        <v>-</v>
      </c>
      <c r="BI460" t="str">
        <f ca="1">IFERROR(INDEX('New data'!$Y$2:$Y$20000,BP460),"-")</f>
        <v>-</v>
      </c>
      <c r="BJ460" t="str">
        <f ca="1">IFERROR(INDEX('New data'!$Y$2:$Y$20000,BQ460),"-")</f>
        <v>-</v>
      </c>
      <c r="BK460" t="str">
        <f ca="1">IFERROR(INDEX('New data'!$Y$2:$Y$20000,BR460),"-")</f>
        <v>-</v>
      </c>
      <c r="BL460" t="str">
        <f ca="1">IFERROR(INDEX('New data'!$Y$2:$Y$20000,BS460),"-")</f>
        <v>-</v>
      </c>
      <c r="BM460" t="str">
        <f ca="1">IFERROR(INDEX('New data'!$Y$2:$Y$20000,BT460),"-")</f>
        <v>-</v>
      </c>
      <c r="BN460" t="e">
        <f>MATCH($B460,'New data'!$G$2:$G$20000,0)</f>
        <v>#N/A</v>
      </c>
      <c r="BO460" t="e">
        <f ca="1">MATCH($B460,OFFSET('New data'!$G$2,BN460,0,20000,1),0)+BN460</f>
        <v>#N/A</v>
      </c>
      <c r="BP460" t="e">
        <f ca="1">MATCH($B460,OFFSET('New data'!$G$2,BO460,0,20000,1),0)+BO460</f>
        <v>#N/A</v>
      </c>
      <c r="BQ460" t="e">
        <f ca="1">MATCH($B460,OFFSET('New data'!$G$2,BP460,0,20000,1),0)+BP460</f>
        <v>#N/A</v>
      </c>
      <c r="BR460" t="e">
        <f ca="1">MATCH($B460,OFFSET('New data'!$G$2,BQ460,0,20000,1),0)+BQ460</f>
        <v>#N/A</v>
      </c>
      <c r="BS460" t="e">
        <f ca="1">MATCH($B460,OFFSET('New data'!$G$2,BR460,0,20000,1),0)+BR460</f>
        <v>#N/A</v>
      </c>
      <c r="BT460" t="e">
        <f ca="1">MATCH($B460,OFFSET('New data'!$G$2,BS460,0,20000,1),0)+BS460</f>
        <v>#N/A</v>
      </c>
      <c r="BU460" s="9"/>
    </row>
    <row r="461" spans="1:73" ht="31.5" thickBot="1" x14ac:dyDescent="0.4">
      <c r="A461" s="58" t="s">
        <v>494</v>
      </c>
      <c r="B461" s="58" t="s">
        <v>13766</v>
      </c>
      <c r="C461" s="58" t="s">
        <v>20050</v>
      </c>
      <c r="D461" s="59"/>
      <c r="E461" s="59"/>
      <c r="F461" s="59"/>
      <c r="G461" s="59"/>
      <c r="AA461" s="51"/>
      <c r="AB461" s="59"/>
      <c r="AC461" s="65" t="s">
        <v>20412</v>
      </c>
      <c r="AD461" s="59"/>
      <c r="AE461" s="59"/>
      <c r="AF461" s="59"/>
      <c r="AG461" s="59"/>
      <c r="AH461" s="59"/>
      <c r="AI461" s="59"/>
      <c r="AJ461" s="42"/>
      <c r="AK461" s="42"/>
      <c r="AL461" s="43"/>
      <c r="AM461" s="42"/>
      <c r="AN461" s="42"/>
      <c r="AO461" s="42"/>
      <c r="AP461" s="42"/>
      <c r="AQ461" s="42"/>
      <c r="AR461" s="42"/>
      <c r="AS461" s="42"/>
      <c r="AT461" s="42"/>
      <c r="AU461" s="44"/>
      <c r="AV461" s="44"/>
      <c r="AW461" s="44"/>
      <c r="AX461" s="44"/>
      <c r="AY461" s="44"/>
      <c r="AZ461" s="44"/>
      <c r="BB461" s="9" t="e">
        <f>MATCH(BF461,'New data'!$Y$2:$Y$20000,0)</f>
        <v>#N/A</v>
      </c>
      <c r="BC461" s="9" t="str">
        <f t="shared" si="22"/>
        <v>No</v>
      </c>
      <c r="BD461" s="9" t="s">
        <v>20410</v>
      </c>
      <c r="BE461" s="9" t="str">
        <f t="shared" si="23"/>
        <v>Yes</v>
      </c>
      <c r="BF461" s="9" t="str">
        <f t="shared" si="24"/>
        <v>Lucy Staggs</v>
      </c>
      <c r="BG461" t="str">
        <f>IFERROR(INDEX('New data'!$Y$2:$Y$20000,BN461),"-")</f>
        <v>-</v>
      </c>
      <c r="BH461" t="str">
        <f ca="1">IFERROR(INDEX('New data'!$Y$2:$Y$20000,BO461),"-")</f>
        <v>-</v>
      </c>
      <c r="BI461" t="str">
        <f ca="1">IFERROR(INDEX('New data'!$Y$2:$Y$20000,BP461),"-")</f>
        <v>-</v>
      </c>
      <c r="BJ461" t="str">
        <f ca="1">IFERROR(INDEX('New data'!$Y$2:$Y$20000,BQ461),"-")</f>
        <v>-</v>
      </c>
      <c r="BK461" t="str">
        <f ca="1">IFERROR(INDEX('New data'!$Y$2:$Y$20000,BR461),"-")</f>
        <v>-</v>
      </c>
      <c r="BL461" t="str">
        <f ca="1">IFERROR(INDEX('New data'!$Y$2:$Y$20000,BS461),"-")</f>
        <v>-</v>
      </c>
      <c r="BM461" t="str">
        <f ca="1">IFERROR(INDEX('New data'!$Y$2:$Y$20000,BT461),"-")</f>
        <v>-</v>
      </c>
      <c r="BN461" t="e">
        <f>MATCH($B461,'New data'!$G$2:$G$20000,0)</f>
        <v>#N/A</v>
      </c>
      <c r="BO461" t="e">
        <f ca="1">MATCH($B461,OFFSET('New data'!$G$2,BN461,0,20000,1),0)+BN461</f>
        <v>#N/A</v>
      </c>
      <c r="BP461" t="e">
        <f ca="1">MATCH($B461,OFFSET('New data'!$G$2,BO461,0,20000,1),0)+BO461</f>
        <v>#N/A</v>
      </c>
      <c r="BQ461" t="e">
        <f ca="1">MATCH($B461,OFFSET('New data'!$G$2,BP461,0,20000,1),0)+BP461</f>
        <v>#N/A</v>
      </c>
      <c r="BR461" t="e">
        <f ca="1">MATCH($B461,OFFSET('New data'!$G$2,BQ461,0,20000,1),0)+BQ461</f>
        <v>#N/A</v>
      </c>
      <c r="BS461" t="e">
        <f ca="1">MATCH($B461,OFFSET('New data'!$G$2,BR461,0,20000,1),0)+BR461</f>
        <v>#N/A</v>
      </c>
      <c r="BT461" t="e">
        <f ca="1">MATCH($B461,OFFSET('New data'!$G$2,BS461,0,20000,1),0)+BS461</f>
        <v>#N/A</v>
      </c>
      <c r="BU461" s="9"/>
    </row>
    <row r="462" spans="1:73" ht="31.5" thickBot="1" x14ac:dyDescent="0.4">
      <c r="A462" s="58" t="s">
        <v>495</v>
      </c>
      <c r="B462" s="58" t="s">
        <v>13767</v>
      </c>
      <c r="C462" s="58" t="s">
        <v>20050</v>
      </c>
      <c r="D462" s="59"/>
      <c r="E462" s="59"/>
      <c r="F462" s="59"/>
      <c r="G462" s="59"/>
      <c r="AA462" s="51"/>
      <c r="AB462" s="59"/>
      <c r="AC462" s="65" t="s">
        <v>20412</v>
      </c>
      <c r="AD462" s="59"/>
      <c r="AE462" s="59"/>
      <c r="AF462" s="59"/>
      <c r="AG462" s="59"/>
      <c r="AH462" s="59"/>
      <c r="AI462" s="59"/>
      <c r="AJ462" s="42"/>
      <c r="AK462" s="42"/>
      <c r="AL462" s="45"/>
      <c r="AM462" s="42"/>
      <c r="AN462" s="42"/>
      <c r="AO462" s="42"/>
      <c r="AP462" s="42"/>
      <c r="AQ462" s="42"/>
      <c r="AR462" s="42"/>
      <c r="AS462" s="42"/>
      <c r="AT462" s="42"/>
      <c r="AU462" s="44"/>
      <c r="AV462" s="44"/>
      <c r="AW462" s="44"/>
      <c r="AX462" s="44"/>
      <c r="AY462" s="44"/>
      <c r="AZ462" s="44"/>
      <c r="BB462" s="9" t="e">
        <f>MATCH(BF462,'New data'!$Y$2:$Y$20000,0)</f>
        <v>#N/A</v>
      </c>
      <c r="BC462" s="9" t="str">
        <f t="shared" si="22"/>
        <v>No</v>
      </c>
      <c r="BD462" s="9" t="s">
        <v>20410</v>
      </c>
      <c r="BE462" s="9" t="str">
        <f t="shared" si="23"/>
        <v>Yes</v>
      </c>
      <c r="BF462" s="9" t="str">
        <f t="shared" si="24"/>
        <v>Ahmed Hussein</v>
      </c>
      <c r="BG462" t="str">
        <f>IFERROR(INDEX('New data'!$Y$2:$Y$20000,BN462),"-")</f>
        <v>-</v>
      </c>
      <c r="BH462" t="str">
        <f ca="1">IFERROR(INDEX('New data'!$Y$2:$Y$20000,BO462),"-")</f>
        <v>-</v>
      </c>
      <c r="BI462" t="str">
        <f ca="1">IFERROR(INDEX('New data'!$Y$2:$Y$20000,BP462),"-")</f>
        <v>-</v>
      </c>
      <c r="BJ462" t="str">
        <f ca="1">IFERROR(INDEX('New data'!$Y$2:$Y$20000,BQ462),"-")</f>
        <v>-</v>
      </c>
      <c r="BK462" t="str">
        <f ca="1">IFERROR(INDEX('New data'!$Y$2:$Y$20000,BR462),"-")</f>
        <v>-</v>
      </c>
      <c r="BL462" t="str">
        <f ca="1">IFERROR(INDEX('New data'!$Y$2:$Y$20000,BS462),"-")</f>
        <v>-</v>
      </c>
      <c r="BM462" t="str">
        <f ca="1">IFERROR(INDEX('New data'!$Y$2:$Y$20000,BT462),"-")</f>
        <v>-</v>
      </c>
      <c r="BN462" t="e">
        <f>MATCH($B462,'New data'!$G$2:$G$20000,0)</f>
        <v>#N/A</v>
      </c>
      <c r="BO462" t="e">
        <f ca="1">MATCH($B462,OFFSET('New data'!$G$2,BN462,0,20000,1),0)+BN462</f>
        <v>#N/A</v>
      </c>
      <c r="BP462" t="e">
        <f ca="1">MATCH($B462,OFFSET('New data'!$G$2,BO462,0,20000,1),0)+BO462</f>
        <v>#N/A</v>
      </c>
      <c r="BQ462" t="e">
        <f ca="1">MATCH($B462,OFFSET('New data'!$G$2,BP462,0,20000,1),0)+BP462</f>
        <v>#N/A</v>
      </c>
      <c r="BR462" t="e">
        <f ca="1">MATCH($B462,OFFSET('New data'!$G$2,BQ462,0,20000,1),0)+BQ462</f>
        <v>#N/A</v>
      </c>
      <c r="BS462" t="e">
        <f ca="1">MATCH($B462,OFFSET('New data'!$G$2,BR462,0,20000,1),0)+BR462</f>
        <v>#N/A</v>
      </c>
      <c r="BT462" t="e">
        <f ca="1">MATCH($B462,OFFSET('New data'!$G$2,BS462,0,20000,1),0)+BS462</f>
        <v>#N/A</v>
      </c>
      <c r="BU462" s="9"/>
    </row>
    <row r="463" spans="1:73" ht="31.5" thickBot="1" x14ac:dyDescent="0.4">
      <c r="A463" s="58" t="s">
        <v>496</v>
      </c>
      <c r="B463" s="58" t="s">
        <v>13768</v>
      </c>
      <c r="C463" s="58" t="s">
        <v>20050</v>
      </c>
      <c r="D463" s="59"/>
      <c r="E463" s="59"/>
      <c r="F463" s="59"/>
      <c r="G463" s="59"/>
      <c r="AA463" s="51"/>
      <c r="AB463" s="59"/>
      <c r="AC463" s="65" t="s">
        <v>20412</v>
      </c>
      <c r="AD463" s="59"/>
      <c r="AE463" s="59"/>
      <c r="AF463" s="59"/>
      <c r="AG463" s="59"/>
      <c r="AH463" s="59"/>
      <c r="AI463" s="59"/>
      <c r="AJ463" s="42"/>
      <c r="AK463" s="42"/>
      <c r="AL463" s="45"/>
      <c r="AM463" s="42"/>
      <c r="AN463" s="42"/>
      <c r="AO463" s="42"/>
      <c r="AP463" s="42"/>
      <c r="AQ463" s="42"/>
      <c r="AR463" s="42"/>
      <c r="AS463" s="42"/>
      <c r="AT463" s="42"/>
      <c r="AU463" s="44"/>
      <c r="AV463" s="44"/>
      <c r="AW463" s="44"/>
      <c r="AX463" s="44"/>
      <c r="AY463" s="44"/>
      <c r="AZ463" s="44"/>
      <c r="BB463" s="9" t="e">
        <f>MATCH(BF463,'New data'!$Y$2:$Y$20000,0)</f>
        <v>#N/A</v>
      </c>
      <c r="BC463" s="9" t="str">
        <f t="shared" si="22"/>
        <v>No</v>
      </c>
      <c r="BD463" s="9" t="s">
        <v>20410</v>
      </c>
      <c r="BE463" s="9" t="str">
        <f t="shared" si="23"/>
        <v>Yes</v>
      </c>
      <c r="BF463" s="9" t="str">
        <f t="shared" si="24"/>
        <v>Adeeba Chekeri</v>
      </c>
      <c r="BG463" t="str">
        <f>IFERROR(INDEX('New data'!$Y$2:$Y$20000,BN463),"-")</f>
        <v>-</v>
      </c>
      <c r="BH463" t="str">
        <f ca="1">IFERROR(INDEX('New data'!$Y$2:$Y$20000,BO463),"-")</f>
        <v>-</v>
      </c>
      <c r="BI463" t="str">
        <f ca="1">IFERROR(INDEX('New data'!$Y$2:$Y$20000,BP463),"-")</f>
        <v>-</v>
      </c>
      <c r="BJ463" t="str">
        <f ca="1">IFERROR(INDEX('New data'!$Y$2:$Y$20000,BQ463),"-")</f>
        <v>-</v>
      </c>
      <c r="BK463" t="str">
        <f ca="1">IFERROR(INDEX('New data'!$Y$2:$Y$20000,BR463),"-")</f>
        <v>-</v>
      </c>
      <c r="BL463" t="str">
        <f ca="1">IFERROR(INDEX('New data'!$Y$2:$Y$20000,BS463),"-")</f>
        <v>-</v>
      </c>
      <c r="BM463" t="str">
        <f ca="1">IFERROR(INDEX('New data'!$Y$2:$Y$20000,BT463),"-")</f>
        <v>-</v>
      </c>
      <c r="BN463" t="e">
        <f>MATCH($B463,'New data'!$G$2:$G$20000,0)</f>
        <v>#N/A</v>
      </c>
      <c r="BO463" t="e">
        <f ca="1">MATCH($B463,OFFSET('New data'!$G$2,BN463,0,20000,1),0)+BN463</f>
        <v>#N/A</v>
      </c>
      <c r="BP463" t="e">
        <f ca="1">MATCH($B463,OFFSET('New data'!$G$2,BO463,0,20000,1),0)+BO463</f>
        <v>#N/A</v>
      </c>
      <c r="BQ463" t="e">
        <f ca="1">MATCH($B463,OFFSET('New data'!$G$2,BP463,0,20000,1),0)+BP463</f>
        <v>#N/A</v>
      </c>
      <c r="BR463" t="e">
        <f ca="1">MATCH($B463,OFFSET('New data'!$G$2,BQ463,0,20000,1),0)+BQ463</f>
        <v>#N/A</v>
      </c>
      <c r="BS463" t="e">
        <f ca="1">MATCH($B463,OFFSET('New data'!$G$2,BR463,0,20000,1),0)+BR463</f>
        <v>#N/A</v>
      </c>
      <c r="BT463" t="e">
        <f ca="1">MATCH($B463,OFFSET('New data'!$G$2,BS463,0,20000,1),0)+BS463</f>
        <v>#N/A</v>
      </c>
      <c r="BU463" s="9"/>
    </row>
    <row r="464" spans="1:73" ht="31.5" thickBot="1" x14ac:dyDescent="0.4">
      <c r="A464" s="58" t="s">
        <v>497</v>
      </c>
      <c r="B464" s="58" t="s">
        <v>13768</v>
      </c>
      <c r="C464" s="58" t="s">
        <v>20050</v>
      </c>
      <c r="D464" s="59"/>
      <c r="E464" s="59"/>
      <c r="F464" s="59"/>
      <c r="G464" s="59"/>
      <c r="AA464" s="51"/>
      <c r="AB464" s="59"/>
      <c r="AC464" s="65" t="s">
        <v>20412</v>
      </c>
      <c r="AD464" s="59"/>
      <c r="AE464" s="59"/>
      <c r="AF464" s="59"/>
      <c r="AG464" s="59"/>
      <c r="AH464" s="59"/>
      <c r="AI464" s="59"/>
      <c r="AJ464" s="42"/>
      <c r="AK464" s="42"/>
      <c r="AL464" s="45"/>
      <c r="AM464" s="42"/>
      <c r="AN464" s="42"/>
      <c r="AO464" s="42"/>
      <c r="AP464" s="42"/>
      <c r="AQ464" s="42"/>
      <c r="AR464" s="42"/>
      <c r="AS464" s="42"/>
      <c r="AT464" s="42"/>
      <c r="AU464" s="44"/>
      <c r="AV464" s="44"/>
      <c r="AW464" s="44"/>
      <c r="AX464" s="44"/>
      <c r="AY464" s="44"/>
      <c r="AZ464" s="44"/>
      <c r="BB464" s="9" t="e">
        <f>MATCH(BF464,'New data'!$Y$2:$Y$20000,0)</f>
        <v>#N/A</v>
      </c>
      <c r="BC464" s="9" t="str">
        <f t="shared" si="22"/>
        <v>No</v>
      </c>
      <c r="BD464" s="9" t="s">
        <v>20410</v>
      </c>
      <c r="BE464" s="9" t="str">
        <f t="shared" si="23"/>
        <v>Yes</v>
      </c>
      <c r="BF464" s="9" t="str">
        <f t="shared" si="24"/>
        <v>Hena Chekeri</v>
      </c>
      <c r="BG464" t="str">
        <f>IFERROR(INDEX('New data'!$Y$2:$Y$20000,BN464),"-")</f>
        <v>-</v>
      </c>
      <c r="BH464" t="str">
        <f ca="1">IFERROR(INDEX('New data'!$Y$2:$Y$20000,BO464),"-")</f>
        <v>-</v>
      </c>
      <c r="BI464" t="str">
        <f ca="1">IFERROR(INDEX('New data'!$Y$2:$Y$20000,BP464),"-")</f>
        <v>-</v>
      </c>
      <c r="BJ464" t="str">
        <f ca="1">IFERROR(INDEX('New data'!$Y$2:$Y$20000,BQ464),"-")</f>
        <v>-</v>
      </c>
      <c r="BK464" t="str">
        <f ca="1">IFERROR(INDEX('New data'!$Y$2:$Y$20000,BR464),"-")</f>
        <v>-</v>
      </c>
      <c r="BL464" t="str">
        <f ca="1">IFERROR(INDEX('New data'!$Y$2:$Y$20000,BS464),"-")</f>
        <v>-</v>
      </c>
      <c r="BM464" t="str">
        <f ca="1">IFERROR(INDEX('New data'!$Y$2:$Y$20000,BT464),"-")</f>
        <v>-</v>
      </c>
      <c r="BN464" t="e">
        <f>MATCH($B464,'New data'!$G$2:$G$20000,0)</f>
        <v>#N/A</v>
      </c>
      <c r="BO464" t="e">
        <f ca="1">MATCH($B464,OFFSET('New data'!$G$2,BN464,0,20000,1),0)+BN464</f>
        <v>#N/A</v>
      </c>
      <c r="BP464" t="e">
        <f ca="1">MATCH($B464,OFFSET('New data'!$G$2,BO464,0,20000,1),0)+BO464</f>
        <v>#N/A</v>
      </c>
      <c r="BQ464" t="e">
        <f ca="1">MATCH($B464,OFFSET('New data'!$G$2,BP464,0,20000,1),0)+BP464</f>
        <v>#N/A</v>
      </c>
      <c r="BR464" t="e">
        <f ca="1">MATCH($B464,OFFSET('New data'!$G$2,BQ464,0,20000,1),0)+BQ464</f>
        <v>#N/A</v>
      </c>
      <c r="BS464" t="e">
        <f ca="1">MATCH($B464,OFFSET('New data'!$G$2,BR464,0,20000,1),0)+BR464</f>
        <v>#N/A</v>
      </c>
      <c r="BT464" t="e">
        <f ca="1">MATCH($B464,OFFSET('New data'!$G$2,BS464,0,20000,1),0)+BS464</f>
        <v>#N/A</v>
      </c>
      <c r="BU464" s="9"/>
    </row>
    <row r="465" spans="1:73" ht="31.5" thickBot="1" x14ac:dyDescent="0.4">
      <c r="A465" s="58" t="s">
        <v>498</v>
      </c>
      <c r="B465" s="58" t="s">
        <v>13768</v>
      </c>
      <c r="C465" s="58" t="s">
        <v>20050</v>
      </c>
      <c r="D465" s="59"/>
      <c r="E465" s="59"/>
      <c r="F465" s="59"/>
      <c r="G465" s="59"/>
      <c r="AA465" s="51"/>
      <c r="AB465" s="59"/>
      <c r="AC465" s="65" t="s">
        <v>20412</v>
      </c>
      <c r="AD465" s="59"/>
      <c r="AE465" s="59"/>
      <c r="AF465" s="59"/>
      <c r="AG465" s="59"/>
      <c r="AH465" s="59"/>
      <c r="AI465" s="59"/>
      <c r="AJ465" s="42"/>
      <c r="AK465" s="42"/>
      <c r="AL465" s="43"/>
      <c r="AM465" s="42"/>
      <c r="AN465" s="42"/>
      <c r="AO465" s="42"/>
      <c r="AP465" s="42"/>
      <c r="AQ465" s="42"/>
      <c r="AR465" s="42"/>
      <c r="AS465" s="42"/>
      <c r="AT465" s="42"/>
      <c r="AU465" s="44"/>
      <c r="AV465" s="44"/>
      <c r="AW465" s="44"/>
      <c r="AX465" s="44"/>
      <c r="AY465" s="44"/>
      <c r="AZ465" s="44"/>
      <c r="BB465" s="9" t="e">
        <f>MATCH(BF465,'New data'!$Y$2:$Y$20000,0)</f>
        <v>#N/A</v>
      </c>
      <c r="BC465" s="9" t="str">
        <f t="shared" si="22"/>
        <v>No</v>
      </c>
      <c r="BD465" s="9" t="s">
        <v>20410</v>
      </c>
      <c r="BE465" s="9" t="str">
        <f t="shared" si="23"/>
        <v>Yes</v>
      </c>
      <c r="BF465" s="9" t="str">
        <f t="shared" si="24"/>
        <v>Khadija Chekeri</v>
      </c>
      <c r="BG465" t="str">
        <f>IFERROR(INDEX('New data'!$Y$2:$Y$20000,BN465),"-")</f>
        <v>-</v>
      </c>
      <c r="BH465" t="str">
        <f ca="1">IFERROR(INDEX('New data'!$Y$2:$Y$20000,BO465),"-")</f>
        <v>-</v>
      </c>
      <c r="BI465" t="str">
        <f ca="1">IFERROR(INDEX('New data'!$Y$2:$Y$20000,BP465),"-")</f>
        <v>-</v>
      </c>
      <c r="BJ465" t="str">
        <f ca="1">IFERROR(INDEX('New data'!$Y$2:$Y$20000,BQ465),"-")</f>
        <v>-</v>
      </c>
      <c r="BK465" t="str">
        <f ca="1">IFERROR(INDEX('New data'!$Y$2:$Y$20000,BR465),"-")</f>
        <v>-</v>
      </c>
      <c r="BL465" t="str">
        <f ca="1">IFERROR(INDEX('New data'!$Y$2:$Y$20000,BS465),"-")</f>
        <v>-</v>
      </c>
      <c r="BM465" t="str">
        <f ca="1">IFERROR(INDEX('New data'!$Y$2:$Y$20000,BT465),"-")</f>
        <v>-</v>
      </c>
      <c r="BN465" t="e">
        <f>MATCH($B465,'New data'!$G$2:$G$20000,0)</f>
        <v>#N/A</v>
      </c>
      <c r="BO465" t="e">
        <f ca="1">MATCH($B465,OFFSET('New data'!$G$2,BN465,0,20000,1),0)+BN465</f>
        <v>#N/A</v>
      </c>
      <c r="BP465" t="e">
        <f ca="1">MATCH($B465,OFFSET('New data'!$G$2,BO465,0,20000,1),0)+BO465</f>
        <v>#N/A</v>
      </c>
      <c r="BQ465" t="e">
        <f ca="1">MATCH($B465,OFFSET('New data'!$G$2,BP465,0,20000,1),0)+BP465</f>
        <v>#N/A</v>
      </c>
      <c r="BR465" t="e">
        <f ca="1">MATCH($B465,OFFSET('New data'!$G$2,BQ465,0,20000,1),0)+BQ465</f>
        <v>#N/A</v>
      </c>
      <c r="BS465" t="e">
        <f ca="1">MATCH($B465,OFFSET('New data'!$G$2,BR465,0,20000,1),0)+BR465</f>
        <v>#N/A</v>
      </c>
      <c r="BT465" t="e">
        <f ca="1">MATCH($B465,OFFSET('New data'!$G$2,BS465,0,20000,1),0)+BS465</f>
        <v>#N/A</v>
      </c>
      <c r="BU465" s="9"/>
    </row>
    <row r="466" spans="1:73" ht="31.5" thickBot="1" x14ac:dyDescent="0.4">
      <c r="A466" s="58" t="s">
        <v>499</v>
      </c>
      <c r="B466" s="58" t="s">
        <v>13768</v>
      </c>
      <c r="C466" s="58" t="s">
        <v>20050</v>
      </c>
      <c r="D466" s="59"/>
      <c r="E466" s="59"/>
      <c r="F466" s="59"/>
      <c r="G466" s="59"/>
      <c r="AA466" s="51"/>
      <c r="AB466" s="59"/>
      <c r="AC466" s="65" t="s">
        <v>20412</v>
      </c>
      <c r="AD466" s="59"/>
      <c r="AE466" s="59"/>
      <c r="AF466" s="59"/>
      <c r="AG466" s="59"/>
      <c r="AH466" s="59"/>
      <c r="AI466" s="59"/>
      <c r="AJ466" s="42"/>
      <c r="AK466" s="42"/>
      <c r="AL466" s="43"/>
      <c r="AM466" s="42"/>
      <c r="AN466" s="42"/>
      <c r="AO466" s="42"/>
      <c r="AP466" s="42"/>
      <c r="AQ466" s="42"/>
      <c r="AR466" s="42"/>
      <c r="AS466" s="42"/>
      <c r="AT466" s="42"/>
      <c r="AU466" s="44"/>
      <c r="AV466" s="44"/>
      <c r="AW466" s="44"/>
      <c r="AX466" s="44"/>
      <c r="AY466" s="44"/>
      <c r="AZ466" s="44"/>
      <c r="BB466" s="9" t="e">
        <f>MATCH(BF466,'New data'!$Y$2:$Y$20000,0)</f>
        <v>#N/A</v>
      </c>
      <c r="BC466" s="9" t="str">
        <f t="shared" si="22"/>
        <v>No</v>
      </c>
      <c r="BD466" s="9" t="s">
        <v>20410</v>
      </c>
      <c r="BE466" s="9" t="str">
        <f t="shared" si="23"/>
        <v>Yes</v>
      </c>
      <c r="BF466" s="9" t="str">
        <f t="shared" si="24"/>
        <v>Mohammad Chekeri</v>
      </c>
      <c r="BG466" t="str">
        <f>IFERROR(INDEX('New data'!$Y$2:$Y$20000,BN466),"-")</f>
        <v>-</v>
      </c>
      <c r="BH466" t="str">
        <f ca="1">IFERROR(INDEX('New data'!$Y$2:$Y$20000,BO466),"-")</f>
        <v>-</v>
      </c>
      <c r="BI466" t="str">
        <f ca="1">IFERROR(INDEX('New data'!$Y$2:$Y$20000,BP466),"-")</f>
        <v>-</v>
      </c>
      <c r="BJ466" t="str">
        <f ca="1">IFERROR(INDEX('New data'!$Y$2:$Y$20000,BQ466),"-")</f>
        <v>-</v>
      </c>
      <c r="BK466" t="str">
        <f ca="1">IFERROR(INDEX('New data'!$Y$2:$Y$20000,BR466),"-")</f>
        <v>-</v>
      </c>
      <c r="BL466" t="str">
        <f ca="1">IFERROR(INDEX('New data'!$Y$2:$Y$20000,BS466),"-")</f>
        <v>-</v>
      </c>
      <c r="BM466" t="str">
        <f ca="1">IFERROR(INDEX('New data'!$Y$2:$Y$20000,BT466),"-")</f>
        <v>-</v>
      </c>
      <c r="BN466" t="e">
        <f>MATCH($B466,'New data'!$G$2:$G$20000,0)</f>
        <v>#N/A</v>
      </c>
      <c r="BO466" t="e">
        <f ca="1">MATCH($B466,OFFSET('New data'!$G$2,BN466,0,20000,1),0)+BN466</f>
        <v>#N/A</v>
      </c>
      <c r="BP466" t="e">
        <f ca="1">MATCH($B466,OFFSET('New data'!$G$2,BO466,0,20000,1),0)+BO466</f>
        <v>#N/A</v>
      </c>
      <c r="BQ466" t="e">
        <f ca="1">MATCH($B466,OFFSET('New data'!$G$2,BP466,0,20000,1),0)+BP466</f>
        <v>#N/A</v>
      </c>
      <c r="BR466" t="e">
        <f ca="1">MATCH($B466,OFFSET('New data'!$G$2,BQ466,0,20000,1),0)+BQ466</f>
        <v>#N/A</v>
      </c>
      <c r="BS466" t="e">
        <f ca="1">MATCH($B466,OFFSET('New data'!$G$2,BR466,0,20000,1),0)+BR466</f>
        <v>#N/A</v>
      </c>
      <c r="BT466" t="e">
        <f ca="1">MATCH($B466,OFFSET('New data'!$G$2,BS466,0,20000,1),0)+BS466</f>
        <v>#N/A</v>
      </c>
      <c r="BU466" s="9"/>
    </row>
    <row r="467" spans="1:73" ht="31.5" thickBot="1" x14ac:dyDescent="0.4">
      <c r="A467" s="58" t="s">
        <v>500</v>
      </c>
      <c r="B467" s="58" t="s">
        <v>13769</v>
      </c>
      <c r="C467" s="58" t="s">
        <v>20050</v>
      </c>
      <c r="D467" s="59"/>
      <c r="E467" s="59"/>
      <c r="F467" s="59"/>
      <c r="G467" s="59"/>
      <c r="AA467" s="51"/>
      <c r="AB467" s="59"/>
      <c r="AC467" s="65" t="s">
        <v>20412</v>
      </c>
      <c r="AD467" s="59"/>
      <c r="AE467" s="59"/>
      <c r="AF467" s="59"/>
      <c r="AG467" s="59"/>
      <c r="AH467" s="59"/>
      <c r="AI467" s="59"/>
      <c r="AJ467" s="42"/>
      <c r="AK467" s="42"/>
      <c r="AL467" s="43"/>
      <c r="AM467" s="42"/>
      <c r="AN467" s="42"/>
      <c r="AO467" s="42"/>
      <c r="AP467" s="42"/>
      <c r="AQ467" s="42"/>
      <c r="AR467" s="42"/>
      <c r="AS467" s="42"/>
      <c r="AT467" s="42"/>
      <c r="AU467" s="44"/>
      <c r="AV467" s="44"/>
      <c r="AW467" s="44"/>
      <c r="AX467" s="44"/>
      <c r="AY467" s="44"/>
      <c r="AZ467" s="44"/>
      <c r="BB467" s="9" t="e">
        <f>MATCH(BF467,'New data'!$Y$2:$Y$20000,0)</f>
        <v>#N/A</v>
      </c>
      <c r="BC467" s="9" t="str">
        <f t="shared" si="22"/>
        <v>No</v>
      </c>
      <c r="BD467" s="9" t="s">
        <v>20410</v>
      </c>
      <c r="BE467" s="9" t="str">
        <f t="shared" si="23"/>
        <v>Yes</v>
      </c>
      <c r="BF467" s="9" t="str">
        <f t="shared" si="24"/>
        <v>Sadia Aden</v>
      </c>
      <c r="BG467" t="str">
        <f>IFERROR(INDEX('New data'!$Y$2:$Y$20000,BN467),"-")</f>
        <v>-</v>
      </c>
      <c r="BH467" t="str">
        <f ca="1">IFERROR(INDEX('New data'!$Y$2:$Y$20000,BO467),"-")</f>
        <v>-</v>
      </c>
      <c r="BI467" t="str">
        <f ca="1">IFERROR(INDEX('New data'!$Y$2:$Y$20000,BP467),"-")</f>
        <v>-</v>
      </c>
      <c r="BJ467" t="str">
        <f ca="1">IFERROR(INDEX('New data'!$Y$2:$Y$20000,BQ467),"-")</f>
        <v>-</v>
      </c>
      <c r="BK467" t="str">
        <f ca="1">IFERROR(INDEX('New data'!$Y$2:$Y$20000,BR467),"-")</f>
        <v>-</v>
      </c>
      <c r="BL467" t="str">
        <f ca="1">IFERROR(INDEX('New data'!$Y$2:$Y$20000,BS467),"-")</f>
        <v>-</v>
      </c>
      <c r="BM467" t="str">
        <f ca="1">IFERROR(INDEX('New data'!$Y$2:$Y$20000,BT467),"-")</f>
        <v>-</v>
      </c>
      <c r="BN467" t="e">
        <f>MATCH($B467,'New data'!$G$2:$G$20000,0)</f>
        <v>#N/A</v>
      </c>
      <c r="BO467" t="e">
        <f ca="1">MATCH($B467,OFFSET('New data'!$G$2,BN467,0,20000,1),0)+BN467</f>
        <v>#N/A</v>
      </c>
      <c r="BP467" t="e">
        <f ca="1">MATCH($B467,OFFSET('New data'!$G$2,BO467,0,20000,1),0)+BO467</f>
        <v>#N/A</v>
      </c>
      <c r="BQ467" t="e">
        <f ca="1">MATCH($B467,OFFSET('New data'!$G$2,BP467,0,20000,1),0)+BP467</f>
        <v>#N/A</v>
      </c>
      <c r="BR467" t="e">
        <f ca="1">MATCH($B467,OFFSET('New data'!$G$2,BQ467,0,20000,1),0)+BQ467</f>
        <v>#N/A</v>
      </c>
      <c r="BS467" t="e">
        <f ca="1">MATCH($B467,OFFSET('New data'!$G$2,BR467,0,20000,1),0)+BR467</f>
        <v>#N/A</v>
      </c>
      <c r="BT467" t="e">
        <f ca="1">MATCH($B467,OFFSET('New data'!$G$2,BS467,0,20000,1),0)+BS467</f>
        <v>#N/A</v>
      </c>
      <c r="BU467" s="9"/>
    </row>
    <row r="468" spans="1:73" ht="31.5" thickBot="1" x14ac:dyDescent="0.4">
      <c r="A468" s="58" t="s">
        <v>501</v>
      </c>
      <c r="B468" s="58" t="s">
        <v>13769</v>
      </c>
      <c r="C468" s="58" t="s">
        <v>20050</v>
      </c>
      <c r="D468" s="59"/>
      <c r="E468" s="59"/>
      <c r="F468" s="59"/>
      <c r="G468" s="59"/>
      <c r="AA468" s="51"/>
      <c r="AB468" s="59"/>
      <c r="AC468" s="65" t="s">
        <v>20412</v>
      </c>
      <c r="AD468" s="59"/>
      <c r="AE468" s="59"/>
      <c r="AF468" s="59"/>
      <c r="AG468" s="59"/>
      <c r="AH468" s="59"/>
      <c r="AI468" s="59"/>
      <c r="AJ468" s="42"/>
      <c r="AK468" s="42"/>
      <c r="AL468" s="43"/>
      <c r="AM468" s="42"/>
      <c r="AN468" s="42"/>
      <c r="AO468" s="42"/>
      <c r="AP468" s="42"/>
      <c r="AQ468" s="42"/>
      <c r="AR468" s="42"/>
      <c r="AS468" s="42"/>
      <c r="AT468" s="42"/>
      <c r="AU468" s="44"/>
      <c r="AV468" s="44"/>
      <c r="AW468" s="44"/>
      <c r="AX468" s="44"/>
      <c r="AY468" s="44"/>
      <c r="AZ468" s="44"/>
      <c r="BB468" s="9" t="e">
        <f>MATCH(BF468,'New data'!$Y$2:$Y$20000,0)</f>
        <v>#N/A</v>
      </c>
      <c r="BC468" s="9" t="str">
        <f t="shared" si="22"/>
        <v>No</v>
      </c>
      <c r="BD468" s="9" t="s">
        <v>20410</v>
      </c>
      <c r="BE468" s="9" t="str">
        <f t="shared" si="23"/>
        <v>Yes</v>
      </c>
      <c r="BF468" s="9" t="str">
        <f t="shared" si="24"/>
        <v>Ali Mohamed</v>
      </c>
      <c r="BG468" t="str">
        <f>IFERROR(INDEX('New data'!$Y$2:$Y$20000,BN468),"-")</f>
        <v>-</v>
      </c>
      <c r="BH468" t="str">
        <f ca="1">IFERROR(INDEX('New data'!$Y$2:$Y$20000,BO468),"-")</f>
        <v>-</v>
      </c>
      <c r="BI468" t="str">
        <f ca="1">IFERROR(INDEX('New data'!$Y$2:$Y$20000,BP468),"-")</f>
        <v>-</v>
      </c>
      <c r="BJ468" t="str">
        <f ca="1">IFERROR(INDEX('New data'!$Y$2:$Y$20000,BQ468),"-")</f>
        <v>-</v>
      </c>
      <c r="BK468" t="str">
        <f ca="1">IFERROR(INDEX('New data'!$Y$2:$Y$20000,BR468),"-")</f>
        <v>-</v>
      </c>
      <c r="BL468" t="str">
        <f ca="1">IFERROR(INDEX('New data'!$Y$2:$Y$20000,BS468),"-")</f>
        <v>-</v>
      </c>
      <c r="BM468" t="str">
        <f ca="1">IFERROR(INDEX('New data'!$Y$2:$Y$20000,BT468),"-")</f>
        <v>-</v>
      </c>
      <c r="BN468" t="e">
        <f>MATCH($B468,'New data'!$G$2:$G$20000,0)</f>
        <v>#N/A</v>
      </c>
      <c r="BO468" t="e">
        <f ca="1">MATCH($B468,OFFSET('New data'!$G$2,BN468,0,20000,1),0)+BN468</f>
        <v>#N/A</v>
      </c>
      <c r="BP468" t="e">
        <f ca="1">MATCH($B468,OFFSET('New data'!$G$2,BO468,0,20000,1),0)+BO468</f>
        <v>#N/A</v>
      </c>
      <c r="BQ468" t="e">
        <f ca="1">MATCH($B468,OFFSET('New data'!$G$2,BP468,0,20000,1),0)+BP468</f>
        <v>#N/A</v>
      </c>
      <c r="BR468" t="e">
        <f ca="1">MATCH($B468,OFFSET('New data'!$G$2,BQ468,0,20000,1),0)+BQ468</f>
        <v>#N/A</v>
      </c>
      <c r="BS468" t="e">
        <f ca="1">MATCH($B468,OFFSET('New data'!$G$2,BR468,0,20000,1),0)+BR468</f>
        <v>#N/A</v>
      </c>
      <c r="BT468" t="e">
        <f ca="1">MATCH($B468,OFFSET('New data'!$G$2,BS468,0,20000,1),0)+BS468</f>
        <v>#N/A</v>
      </c>
      <c r="BU468" s="9"/>
    </row>
    <row r="469" spans="1:73" ht="31.5" thickBot="1" x14ac:dyDescent="0.4">
      <c r="A469" s="58" t="s">
        <v>502</v>
      </c>
      <c r="B469" s="58" t="s">
        <v>13769</v>
      </c>
      <c r="C469" s="58" t="s">
        <v>20050</v>
      </c>
      <c r="D469" s="59"/>
      <c r="E469" s="59"/>
      <c r="F469" s="59"/>
      <c r="G469" s="59"/>
      <c r="AA469" s="51"/>
      <c r="AB469" s="59"/>
      <c r="AC469" s="65" t="s">
        <v>20412</v>
      </c>
      <c r="AD469" s="59"/>
      <c r="AE469" s="59"/>
      <c r="AF469" s="59"/>
      <c r="AG469" s="59"/>
      <c r="AH469" s="59"/>
      <c r="AI469" s="59"/>
      <c r="AJ469" s="42"/>
      <c r="AK469" s="42"/>
      <c r="AL469" s="43"/>
      <c r="AM469" s="42"/>
      <c r="AN469" s="42"/>
      <c r="AO469" s="42"/>
      <c r="AP469" s="42"/>
      <c r="AQ469" s="42"/>
      <c r="AR469" s="42"/>
      <c r="AS469" s="42"/>
      <c r="AT469" s="42"/>
      <c r="AU469" s="44"/>
      <c r="AV469" s="44"/>
      <c r="AW469" s="44"/>
      <c r="AX469" s="44"/>
      <c r="AY469" s="44"/>
      <c r="AZ469" s="44"/>
      <c r="BB469" s="9" t="e">
        <f>MATCH(BF469,'New data'!$Y$2:$Y$20000,0)</f>
        <v>#N/A</v>
      </c>
      <c r="BC469" s="9" t="str">
        <f t="shared" si="22"/>
        <v>No</v>
      </c>
      <c r="BD469" s="9" t="s">
        <v>20410</v>
      </c>
      <c r="BE469" s="9" t="str">
        <f t="shared" si="23"/>
        <v>Yes</v>
      </c>
      <c r="BF469" s="9" t="str">
        <f t="shared" si="24"/>
        <v>Mohamed Amin Mohamed</v>
      </c>
      <c r="BG469" t="str">
        <f>IFERROR(INDEX('New data'!$Y$2:$Y$20000,BN469),"-")</f>
        <v>-</v>
      </c>
      <c r="BH469" t="str">
        <f ca="1">IFERROR(INDEX('New data'!$Y$2:$Y$20000,BO469),"-")</f>
        <v>-</v>
      </c>
      <c r="BI469" t="str">
        <f ca="1">IFERROR(INDEX('New data'!$Y$2:$Y$20000,BP469),"-")</f>
        <v>-</v>
      </c>
      <c r="BJ469" t="str">
        <f ca="1">IFERROR(INDEX('New data'!$Y$2:$Y$20000,BQ469),"-")</f>
        <v>-</v>
      </c>
      <c r="BK469" t="str">
        <f ca="1">IFERROR(INDEX('New data'!$Y$2:$Y$20000,BR469),"-")</f>
        <v>-</v>
      </c>
      <c r="BL469" t="str">
        <f ca="1">IFERROR(INDEX('New data'!$Y$2:$Y$20000,BS469),"-")</f>
        <v>-</v>
      </c>
      <c r="BM469" t="str">
        <f ca="1">IFERROR(INDEX('New data'!$Y$2:$Y$20000,BT469),"-")</f>
        <v>-</v>
      </c>
      <c r="BN469" t="e">
        <f>MATCH($B469,'New data'!$G$2:$G$20000,0)</f>
        <v>#N/A</v>
      </c>
      <c r="BO469" t="e">
        <f ca="1">MATCH($B469,OFFSET('New data'!$G$2,BN469,0,20000,1),0)+BN469</f>
        <v>#N/A</v>
      </c>
      <c r="BP469" t="e">
        <f ca="1">MATCH($B469,OFFSET('New data'!$G$2,BO469,0,20000,1),0)+BO469</f>
        <v>#N/A</v>
      </c>
      <c r="BQ469" t="e">
        <f ca="1">MATCH($B469,OFFSET('New data'!$G$2,BP469,0,20000,1),0)+BP469</f>
        <v>#N/A</v>
      </c>
      <c r="BR469" t="e">
        <f ca="1">MATCH($B469,OFFSET('New data'!$G$2,BQ469,0,20000,1),0)+BQ469</f>
        <v>#N/A</v>
      </c>
      <c r="BS469" t="e">
        <f ca="1">MATCH($B469,OFFSET('New data'!$G$2,BR469,0,20000,1),0)+BR469</f>
        <v>#N/A</v>
      </c>
      <c r="BT469" t="e">
        <f ca="1">MATCH($B469,OFFSET('New data'!$G$2,BS469,0,20000,1),0)+BS469</f>
        <v>#N/A</v>
      </c>
      <c r="BU469" s="9"/>
    </row>
    <row r="470" spans="1:73" ht="31.5" thickBot="1" x14ac:dyDescent="0.4">
      <c r="A470" s="58" t="s">
        <v>503</v>
      </c>
      <c r="B470" s="58" t="s">
        <v>13769</v>
      </c>
      <c r="C470" s="58" t="s">
        <v>20050</v>
      </c>
      <c r="D470" s="59"/>
      <c r="E470" s="59"/>
      <c r="F470" s="59"/>
      <c r="G470" s="59"/>
      <c r="AA470" s="51"/>
      <c r="AB470" s="59"/>
      <c r="AC470" s="65" t="s">
        <v>20412</v>
      </c>
      <c r="AD470" s="59"/>
      <c r="AE470" s="59"/>
      <c r="AF470" s="59"/>
      <c r="AG470" s="59"/>
      <c r="AH470" s="59"/>
      <c r="AI470" s="59"/>
      <c r="AJ470" s="42"/>
      <c r="AK470" s="42"/>
      <c r="AL470" s="43"/>
      <c r="AM470" s="42"/>
      <c r="AN470" s="42"/>
      <c r="AO470" s="42"/>
      <c r="AP470" s="42"/>
      <c r="AQ470" s="42"/>
      <c r="AR470" s="42"/>
      <c r="AS470" s="42"/>
      <c r="AT470" s="42"/>
      <c r="AU470" s="44"/>
      <c r="AV470" s="44"/>
      <c r="AW470" s="44"/>
      <c r="AX470" s="44"/>
      <c r="AY470" s="44"/>
      <c r="AZ470" s="44"/>
      <c r="BB470" s="9" t="e">
        <f>MATCH(BF470,'New data'!$Y$2:$Y$20000,0)</f>
        <v>#N/A</v>
      </c>
      <c r="BC470" s="9" t="str">
        <f t="shared" si="22"/>
        <v>No</v>
      </c>
      <c r="BD470" s="9" t="s">
        <v>20410</v>
      </c>
      <c r="BE470" s="9" t="str">
        <f t="shared" si="23"/>
        <v>Yes</v>
      </c>
      <c r="BF470" s="9" t="str">
        <f t="shared" si="24"/>
        <v>Mohamedamin Mohamed</v>
      </c>
      <c r="BG470" t="str">
        <f>IFERROR(INDEX('New data'!$Y$2:$Y$20000,BN470),"-")</f>
        <v>-</v>
      </c>
      <c r="BH470" t="str">
        <f ca="1">IFERROR(INDEX('New data'!$Y$2:$Y$20000,BO470),"-")</f>
        <v>-</v>
      </c>
      <c r="BI470" t="str">
        <f ca="1">IFERROR(INDEX('New data'!$Y$2:$Y$20000,BP470),"-")</f>
        <v>-</v>
      </c>
      <c r="BJ470" t="str">
        <f ca="1">IFERROR(INDEX('New data'!$Y$2:$Y$20000,BQ470),"-")</f>
        <v>-</v>
      </c>
      <c r="BK470" t="str">
        <f ca="1">IFERROR(INDEX('New data'!$Y$2:$Y$20000,BR470),"-")</f>
        <v>-</v>
      </c>
      <c r="BL470" t="str">
        <f ca="1">IFERROR(INDEX('New data'!$Y$2:$Y$20000,BS470),"-")</f>
        <v>-</v>
      </c>
      <c r="BM470" t="str">
        <f ca="1">IFERROR(INDEX('New data'!$Y$2:$Y$20000,BT470),"-")</f>
        <v>-</v>
      </c>
      <c r="BN470" t="e">
        <f>MATCH($B470,'New data'!$G$2:$G$20000,0)</f>
        <v>#N/A</v>
      </c>
      <c r="BO470" t="e">
        <f ca="1">MATCH($B470,OFFSET('New data'!$G$2,BN470,0,20000,1),0)+BN470</f>
        <v>#N/A</v>
      </c>
      <c r="BP470" t="e">
        <f ca="1">MATCH($B470,OFFSET('New data'!$G$2,BO470,0,20000,1),0)+BO470</f>
        <v>#N/A</v>
      </c>
      <c r="BQ470" t="e">
        <f ca="1">MATCH($B470,OFFSET('New data'!$G$2,BP470,0,20000,1),0)+BP470</f>
        <v>#N/A</v>
      </c>
      <c r="BR470" t="e">
        <f ca="1">MATCH($B470,OFFSET('New data'!$G$2,BQ470,0,20000,1),0)+BQ470</f>
        <v>#N/A</v>
      </c>
      <c r="BS470" t="e">
        <f ca="1">MATCH($B470,OFFSET('New data'!$G$2,BR470,0,20000,1),0)+BR470</f>
        <v>#N/A</v>
      </c>
      <c r="BT470" t="e">
        <f ca="1">MATCH($B470,OFFSET('New data'!$G$2,BS470,0,20000,1),0)+BS470</f>
        <v>#N/A</v>
      </c>
      <c r="BU470" s="9"/>
    </row>
    <row r="471" spans="1:73" ht="31.5" thickBot="1" x14ac:dyDescent="0.4">
      <c r="A471" s="58" t="s">
        <v>504</v>
      </c>
      <c r="B471" s="58" t="s">
        <v>13769</v>
      </c>
      <c r="C471" s="58" t="s">
        <v>20050</v>
      </c>
      <c r="D471" s="59"/>
      <c r="E471" s="59"/>
      <c r="F471" s="59"/>
      <c r="G471" s="59"/>
      <c r="AA471" s="51"/>
      <c r="AB471" s="59"/>
      <c r="AC471" s="65" t="s">
        <v>20412</v>
      </c>
      <c r="AD471" s="59"/>
      <c r="AE471" s="59"/>
      <c r="AF471" s="59"/>
      <c r="AG471" s="59"/>
      <c r="AH471" s="59"/>
      <c r="AI471" s="59"/>
      <c r="AJ471" s="42"/>
      <c r="AK471" s="42"/>
      <c r="AL471" s="45"/>
      <c r="AM471" s="42"/>
      <c r="AN471" s="42"/>
      <c r="AO471" s="42"/>
      <c r="AP471" s="42"/>
      <c r="AQ471" s="42"/>
      <c r="AR471" s="42"/>
      <c r="AS471" s="42"/>
      <c r="AT471" s="42"/>
      <c r="AU471" s="44"/>
      <c r="AV471" s="44"/>
      <c r="AW471" s="44"/>
      <c r="AX471" s="44"/>
      <c r="AY471" s="44"/>
      <c r="AZ471" s="44"/>
      <c r="BB471" s="9" t="e">
        <f>MATCH(BF471,'New data'!$Y$2:$Y$20000,0)</f>
        <v>#N/A</v>
      </c>
      <c r="BC471" s="9" t="str">
        <f t="shared" si="22"/>
        <v>No</v>
      </c>
      <c r="BD471" s="9" t="s">
        <v>20410</v>
      </c>
      <c r="BE471" s="9" t="str">
        <f t="shared" si="23"/>
        <v>Yes</v>
      </c>
      <c r="BF471" s="9" t="str">
        <f t="shared" si="24"/>
        <v>Nagma Mohamed</v>
      </c>
      <c r="BG471" t="str">
        <f>IFERROR(INDEX('New data'!$Y$2:$Y$20000,BN471),"-")</f>
        <v>-</v>
      </c>
      <c r="BH471" t="str">
        <f ca="1">IFERROR(INDEX('New data'!$Y$2:$Y$20000,BO471),"-")</f>
        <v>-</v>
      </c>
      <c r="BI471" t="str">
        <f ca="1">IFERROR(INDEX('New data'!$Y$2:$Y$20000,BP471),"-")</f>
        <v>-</v>
      </c>
      <c r="BJ471" t="str">
        <f ca="1">IFERROR(INDEX('New data'!$Y$2:$Y$20000,BQ471),"-")</f>
        <v>-</v>
      </c>
      <c r="BK471" t="str">
        <f ca="1">IFERROR(INDEX('New data'!$Y$2:$Y$20000,BR471),"-")</f>
        <v>-</v>
      </c>
      <c r="BL471" t="str">
        <f ca="1">IFERROR(INDEX('New data'!$Y$2:$Y$20000,BS471),"-")</f>
        <v>-</v>
      </c>
      <c r="BM471" t="str">
        <f ca="1">IFERROR(INDEX('New data'!$Y$2:$Y$20000,BT471),"-")</f>
        <v>-</v>
      </c>
      <c r="BN471" t="e">
        <f>MATCH($B471,'New data'!$G$2:$G$20000,0)</f>
        <v>#N/A</v>
      </c>
      <c r="BO471" t="e">
        <f ca="1">MATCH($B471,OFFSET('New data'!$G$2,BN471,0,20000,1),0)+BN471</f>
        <v>#N/A</v>
      </c>
      <c r="BP471" t="e">
        <f ca="1">MATCH($B471,OFFSET('New data'!$G$2,BO471,0,20000,1),0)+BO471</f>
        <v>#N/A</v>
      </c>
      <c r="BQ471" t="e">
        <f ca="1">MATCH($B471,OFFSET('New data'!$G$2,BP471,0,20000,1),0)+BP471</f>
        <v>#N/A</v>
      </c>
      <c r="BR471" t="e">
        <f ca="1">MATCH($B471,OFFSET('New data'!$G$2,BQ471,0,20000,1),0)+BQ471</f>
        <v>#N/A</v>
      </c>
      <c r="BS471" t="e">
        <f ca="1">MATCH($B471,OFFSET('New data'!$G$2,BR471,0,20000,1),0)+BR471</f>
        <v>#N/A</v>
      </c>
      <c r="BT471" t="e">
        <f ca="1">MATCH($B471,OFFSET('New data'!$G$2,BS471,0,20000,1),0)+BS471</f>
        <v>#N/A</v>
      </c>
      <c r="BU471" s="9"/>
    </row>
    <row r="472" spans="1:73" ht="31.5" thickBot="1" x14ac:dyDescent="0.4">
      <c r="A472" s="58" t="s">
        <v>505</v>
      </c>
      <c r="B472" s="58" t="s">
        <v>13769</v>
      </c>
      <c r="C472" s="58" t="s">
        <v>20050</v>
      </c>
      <c r="D472" s="59"/>
      <c r="E472" s="59"/>
      <c r="F472" s="59"/>
      <c r="G472" s="59"/>
      <c r="AA472" s="51"/>
      <c r="AB472" s="59"/>
      <c r="AC472" s="65" t="s">
        <v>20412</v>
      </c>
      <c r="AD472" s="59"/>
      <c r="AE472" s="59"/>
      <c r="AF472" s="59"/>
      <c r="AG472" s="59"/>
      <c r="AH472" s="59"/>
      <c r="AI472" s="59"/>
      <c r="AJ472" s="42"/>
      <c r="AK472" s="42"/>
      <c r="AL472" s="43"/>
      <c r="AM472" s="42"/>
      <c r="AN472" s="42"/>
      <c r="AO472" s="42"/>
      <c r="AP472" s="42"/>
      <c r="AQ472" s="42"/>
      <c r="AR472" s="42"/>
      <c r="AS472" s="42"/>
      <c r="AT472" s="42"/>
      <c r="AU472" s="44"/>
      <c r="AV472" s="44"/>
      <c r="AW472" s="44"/>
      <c r="AX472" s="44"/>
      <c r="AY472" s="44"/>
      <c r="AZ472" s="44"/>
      <c r="BB472" s="9" t="e">
        <f>MATCH(BF472,'New data'!$Y$2:$Y$20000,0)</f>
        <v>#N/A</v>
      </c>
      <c r="BC472" s="9" t="str">
        <f t="shared" si="22"/>
        <v>No</v>
      </c>
      <c r="BD472" s="9" t="s">
        <v>20410</v>
      </c>
      <c r="BE472" s="9" t="str">
        <f t="shared" si="23"/>
        <v>Yes</v>
      </c>
      <c r="BF472" s="9" t="str">
        <f t="shared" si="24"/>
        <v>Nimo Mohamed</v>
      </c>
      <c r="BG472" t="str">
        <f>IFERROR(INDEX('New data'!$Y$2:$Y$20000,BN472),"-")</f>
        <v>-</v>
      </c>
      <c r="BH472" t="str">
        <f ca="1">IFERROR(INDEX('New data'!$Y$2:$Y$20000,BO472),"-")</f>
        <v>-</v>
      </c>
      <c r="BI472" t="str">
        <f ca="1">IFERROR(INDEX('New data'!$Y$2:$Y$20000,BP472),"-")</f>
        <v>-</v>
      </c>
      <c r="BJ472" t="str">
        <f ca="1">IFERROR(INDEX('New data'!$Y$2:$Y$20000,BQ472),"-")</f>
        <v>-</v>
      </c>
      <c r="BK472" t="str">
        <f ca="1">IFERROR(INDEX('New data'!$Y$2:$Y$20000,BR472),"-")</f>
        <v>-</v>
      </c>
      <c r="BL472" t="str">
        <f ca="1">IFERROR(INDEX('New data'!$Y$2:$Y$20000,BS472),"-")</f>
        <v>-</v>
      </c>
      <c r="BM472" t="str">
        <f ca="1">IFERROR(INDEX('New data'!$Y$2:$Y$20000,BT472),"-")</f>
        <v>-</v>
      </c>
      <c r="BN472" t="e">
        <f>MATCH($B472,'New data'!$G$2:$G$20000,0)</f>
        <v>#N/A</v>
      </c>
      <c r="BO472" t="e">
        <f ca="1">MATCH($B472,OFFSET('New data'!$G$2,BN472,0,20000,1),0)+BN472</f>
        <v>#N/A</v>
      </c>
      <c r="BP472" t="e">
        <f ca="1">MATCH($B472,OFFSET('New data'!$G$2,BO472,0,20000,1),0)+BO472</f>
        <v>#N/A</v>
      </c>
      <c r="BQ472" t="e">
        <f ca="1">MATCH($B472,OFFSET('New data'!$G$2,BP472,0,20000,1),0)+BP472</f>
        <v>#N/A</v>
      </c>
      <c r="BR472" t="e">
        <f ca="1">MATCH($B472,OFFSET('New data'!$G$2,BQ472,0,20000,1),0)+BQ472</f>
        <v>#N/A</v>
      </c>
      <c r="BS472" t="e">
        <f ca="1">MATCH($B472,OFFSET('New data'!$G$2,BR472,0,20000,1),0)+BR472</f>
        <v>#N/A</v>
      </c>
      <c r="BT472" t="e">
        <f ca="1">MATCH($B472,OFFSET('New data'!$G$2,BS472,0,20000,1),0)+BS472</f>
        <v>#N/A</v>
      </c>
      <c r="BU472" s="9"/>
    </row>
    <row r="473" spans="1:73" ht="31.5" thickBot="1" x14ac:dyDescent="0.4">
      <c r="A473" s="58" t="s">
        <v>506</v>
      </c>
      <c r="B473" s="58" t="s">
        <v>13770</v>
      </c>
      <c r="C473" s="58" t="s">
        <v>20050</v>
      </c>
      <c r="D473" s="59"/>
      <c r="E473" s="59"/>
      <c r="F473" s="59"/>
      <c r="G473" s="59"/>
      <c r="AA473" s="51"/>
      <c r="AB473" s="59"/>
      <c r="AC473" s="65" t="s">
        <v>20412</v>
      </c>
      <c r="AD473" s="59"/>
      <c r="AE473" s="59"/>
      <c r="AF473" s="59"/>
      <c r="AG473" s="59"/>
      <c r="AH473" s="59"/>
      <c r="AI473" s="59"/>
      <c r="AJ473" s="42"/>
      <c r="AK473" s="42"/>
      <c r="AL473" s="43"/>
      <c r="AM473" s="42"/>
      <c r="AN473" s="42"/>
      <c r="AO473" s="42"/>
      <c r="AP473" s="42"/>
      <c r="AQ473" s="42"/>
      <c r="AR473" s="42"/>
      <c r="AS473" s="42"/>
      <c r="AT473" s="42"/>
      <c r="AU473" s="44"/>
      <c r="AV473" s="44"/>
      <c r="AW473" s="44"/>
      <c r="AX473" s="44"/>
      <c r="AY473" s="44"/>
      <c r="AZ473" s="44"/>
      <c r="BB473" s="9" t="e">
        <f>MATCH(BF473,'New data'!$Y$2:$Y$20000,0)</f>
        <v>#N/A</v>
      </c>
      <c r="BC473" s="9" t="str">
        <f t="shared" si="22"/>
        <v>No</v>
      </c>
      <c r="BD473" s="9" t="s">
        <v>20410</v>
      </c>
      <c r="BE473" s="9" t="str">
        <f t="shared" si="23"/>
        <v>Yes</v>
      </c>
      <c r="BF473" s="9" t="str">
        <f t="shared" si="24"/>
        <v>Gaia Capitanio</v>
      </c>
      <c r="BG473" t="str">
        <f>IFERROR(INDEX('New data'!$Y$2:$Y$20000,BN473),"-")</f>
        <v>-</v>
      </c>
      <c r="BH473" t="str">
        <f ca="1">IFERROR(INDEX('New data'!$Y$2:$Y$20000,BO473),"-")</f>
        <v>-</v>
      </c>
      <c r="BI473" t="str">
        <f ca="1">IFERROR(INDEX('New data'!$Y$2:$Y$20000,BP473),"-")</f>
        <v>-</v>
      </c>
      <c r="BJ473" t="str">
        <f ca="1">IFERROR(INDEX('New data'!$Y$2:$Y$20000,BQ473),"-")</f>
        <v>-</v>
      </c>
      <c r="BK473" t="str">
        <f ca="1">IFERROR(INDEX('New data'!$Y$2:$Y$20000,BR473),"-")</f>
        <v>-</v>
      </c>
      <c r="BL473" t="str">
        <f ca="1">IFERROR(INDEX('New data'!$Y$2:$Y$20000,BS473),"-")</f>
        <v>-</v>
      </c>
      <c r="BM473" t="str">
        <f ca="1">IFERROR(INDEX('New data'!$Y$2:$Y$20000,BT473),"-")</f>
        <v>-</v>
      </c>
      <c r="BN473" t="e">
        <f>MATCH($B473,'New data'!$G$2:$G$20000,0)</f>
        <v>#N/A</v>
      </c>
      <c r="BO473" t="e">
        <f ca="1">MATCH($B473,OFFSET('New data'!$G$2,BN473,0,20000,1),0)+BN473</f>
        <v>#N/A</v>
      </c>
      <c r="BP473" t="e">
        <f ca="1">MATCH($B473,OFFSET('New data'!$G$2,BO473,0,20000,1),0)+BO473</f>
        <v>#N/A</v>
      </c>
      <c r="BQ473" t="e">
        <f ca="1">MATCH($B473,OFFSET('New data'!$G$2,BP473,0,20000,1),0)+BP473</f>
        <v>#N/A</v>
      </c>
      <c r="BR473" t="e">
        <f ca="1">MATCH($B473,OFFSET('New data'!$G$2,BQ473,0,20000,1),0)+BQ473</f>
        <v>#N/A</v>
      </c>
      <c r="BS473" t="e">
        <f ca="1">MATCH($B473,OFFSET('New data'!$G$2,BR473,0,20000,1),0)+BR473</f>
        <v>#N/A</v>
      </c>
      <c r="BT473" t="e">
        <f ca="1">MATCH($B473,OFFSET('New data'!$G$2,BS473,0,20000,1),0)+BS473</f>
        <v>#N/A</v>
      </c>
      <c r="BU473" s="9"/>
    </row>
    <row r="474" spans="1:73" ht="31.5" thickBot="1" x14ac:dyDescent="0.4">
      <c r="A474" s="58" t="s">
        <v>507</v>
      </c>
      <c r="B474" s="58" t="s">
        <v>13770</v>
      </c>
      <c r="C474" s="58" t="s">
        <v>20050</v>
      </c>
      <c r="D474" s="59"/>
      <c r="E474" s="59"/>
      <c r="F474" s="59"/>
      <c r="G474" s="59"/>
      <c r="AA474" s="51"/>
      <c r="AB474" s="59"/>
      <c r="AC474" s="65" t="s">
        <v>20412</v>
      </c>
      <c r="AD474" s="59"/>
      <c r="AE474" s="59"/>
      <c r="AF474" s="59"/>
      <c r="AG474" s="59"/>
      <c r="AH474" s="59"/>
      <c r="AI474" s="59"/>
      <c r="AJ474" s="42"/>
      <c r="AK474" s="42"/>
      <c r="AL474" s="45"/>
      <c r="AM474" s="42"/>
      <c r="AN474" s="42"/>
      <c r="AO474" s="42"/>
      <c r="AP474" s="42"/>
      <c r="AQ474" s="42"/>
      <c r="AR474" s="42"/>
      <c r="AS474" s="42"/>
      <c r="AT474" s="42"/>
      <c r="AU474" s="44"/>
      <c r="AV474" s="44"/>
      <c r="AW474" s="44"/>
      <c r="AX474" s="44"/>
      <c r="AY474" s="44"/>
      <c r="AZ474" s="44"/>
      <c r="BB474" s="9" t="e">
        <f>MATCH(BF474,'New data'!$Y$2:$Y$20000,0)</f>
        <v>#N/A</v>
      </c>
      <c r="BC474" s="9" t="str">
        <f t="shared" si="22"/>
        <v>No</v>
      </c>
      <c r="BD474" s="9" t="s">
        <v>20410</v>
      </c>
      <c r="BE474" s="9" t="str">
        <f t="shared" si="23"/>
        <v>Yes</v>
      </c>
      <c r="BF474" s="9" t="str">
        <f t="shared" si="24"/>
        <v>Kim Wheaton</v>
      </c>
      <c r="BG474" t="str">
        <f>IFERROR(INDEX('New data'!$Y$2:$Y$20000,BN474),"-")</f>
        <v>-</v>
      </c>
      <c r="BH474" t="str">
        <f ca="1">IFERROR(INDEX('New data'!$Y$2:$Y$20000,BO474),"-")</f>
        <v>-</v>
      </c>
      <c r="BI474" t="str">
        <f ca="1">IFERROR(INDEX('New data'!$Y$2:$Y$20000,BP474),"-")</f>
        <v>-</v>
      </c>
      <c r="BJ474" t="str">
        <f ca="1">IFERROR(INDEX('New data'!$Y$2:$Y$20000,BQ474),"-")</f>
        <v>-</v>
      </c>
      <c r="BK474" t="str">
        <f ca="1">IFERROR(INDEX('New data'!$Y$2:$Y$20000,BR474),"-")</f>
        <v>-</v>
      </c>
      <c r="BL474" t="str">
        <f ca="1">IFERROR(INDEX('New data'!$Y$2:$Y$20000,BS474),"-")</f>
        <v>-</v>
      </c>
      <c r="BM474" t="str">
        <f ca="1">IFERROR(INDEX('New data'!$Y$2:$Y$20000,BT474),"-")</f>
        <v>-</v>
      </c>
      <c r="BN474" t="e">
        <f>MATCH($B474,'New data'!$G$2:$G$20000,0)</f>
        <v>#N/A</v>
      </c>
      <c r="BO474" t="e">
        <f ca="1">MATCH($B474,OFFSET('New data'!$G$2,BN474,0,20000,1),0)+BN474</f>
        <v>#N/A</v>
      </c>
      <c r="BP474" t="e">
        <f ca="1">MATCH($B474,OFFSET('New data'!$G$2,BO474,0,20000,1),0)+BO474</f>
        <v>#N/A</v>
      </c>
      <c r="BQ474" t="e">
        <f ca="1">MATCH($B474,OFFSET('New data'!$G$2,BP474,0,20000,1),0)+BP474</f>
        <v>#N/A</v>
      </c>
      <c r="BR474" t="e">
        <f ca="1">MATCH($B474,OFFSET('New data'!$G$2,BQ474,0,20000,1),0)+BQ474</f>
        <v>#N/A</v>
      </c>
      <c r="BS474" t="e">
        <f ca="1">MATCH($B474,OFFSET('New data'!$G$2,BR474,0,20000,1),0)+BR474</f>
        <v>#N/A</v>
      </c>
      <c r="BT474" t="e">
        <f ca="1">MATCH($B474,OFFSET('New data'!$G$2,BS474,0,20000,1),0)+BS474</f>
        <v>#N/A</v>
      </c>
      <c r="BU474" s="9"/>
    </row>
    <row r="475" spans="1:73" ht="31.5" thickBot="1" x14ac:dyDescent="0.4">
      <c r="A475" s="58" t="s">
        <v>508</v>
      </c>
      <c r="B475" s="58" t="s">
        <v>13771</v>
      </c>
      <c r="C475" s="58" t="s">
        <v>20050</v>
      </c>
      <c r="D475" s="59"/>
      <c r="E475" s="59"/>
      <c r="F475" s="59"/>
      <c r="G475" s="59"/>
      <c r="AA475" s="51"/>
      <c r="AB475" s="59"/>
      <c r="AC475" s="65" t="s">
        <v>20412</v>
      </c>
      <c r="AD475" s="59"/>
      <c r="AE475" s="59"/>
      <c r="AF475" s="59"/>
      <c r="AG475" s="59"/>
      <c r="AH475" s="59"/>
      <c r="AI475" s="59"/>
      <c r="AJ475" s="42"/>
      <c r="AK475" s="42"/>
      <c r="AL475" s="45"/>
      <c r="AM475" s="42"/>
      <c r="AN475" s="42"/>
      <c r="AO475" s="42"/>
      <c r="AP475" s="42"/>
      <c r="AQ475" s="42"/>
      <c r="AR475" s="42"/>
      <c r="AS475" s="42"/>
      <c r="AT475" s="42"/>
      <c r="AU475" s="44"/>
      <c r="AV475" s="44"/>
      <c r="AW475" s="44"/>
      <c r="AX475" s="44"/>
      <c r="AY475" s="44"/>
      <c r="AZ475" s="44"/>
      <c r="BB475" s="9" t="e">
        <f>MATCH(BF475,'New data'!$Y$2:$Y$20000,0)</f>
        <v>#N/A</v>
      </c>
      <c r="BC475" s="9" t="str">
        <f t="shared" si="22"/>
        <v>No</v>
      </c>
      <c r="BD475" s="9" t="s">
        <v>20410</v>
      </c>
      <c r="BE475" s="9" t="str">
        <f t="shared" si="23"/>
        <v>Yes</v>
      </c>
      <c r="BF475" s="9" t="str">
        <f t="shared" si="24"/>
        <v>Sean Bailey</v>
      </c>
      <c r="BG475" t="str">
        <f>IFERROR(INDEX('New data'!$Y$2:$Y$20000,BN475),"-")</f>
        <v>-</v>
      </c>
      <c r="BH475" t="str">
        <f ca="1">IFERROR(INDEX('New data'!$Y$2:$Y$20000,BO475),"-")</f>
        <v>-</v>
      </c>
      <c r="BI475" t="str">
        <f ca="1">IFERROR(INDEX('New data'!$Y$2:$Y$20000,BP475),"-")</f>
        <v>-</v>
      </c>
      <c r="BJ475" t="str">
        <f ca="1">IFERROR(INDEX('New data'!$Y$2:$Y$20000,BQ475),"-")</f>
        <v>-</v>
      </c>
      <c r="BK475" t="str">
        <f ca="1">IFERROR(INDEX('New data'!$Y$2:$Y$20000,BR475),"-")</f>
        <v>-</v>
      </c>
      <c r="BL475" t="str">
        <f ca="1">IFERROR(INDEX('New data'!$Y$2:$Y$20000,BS475),"-")</f>
        <v>-</v>
      </c>
      <c r="BM475" t="str">
        <f ca="1">IFERROR(INDEX('New data'!$Y$2:$Y$20000,BT475),"-")</f>
        <v>-</v>
      </c>
      <c r="BN475" t="e">
        <f>MATCH($B475,'New data'!$G$2:$G$20000,0)</f>
        <v>#N/A</v>
      </c>
      <c r="BO475" t="e">
        <f ca="1">MATCH($B475,OFFSET('New data'!$G$2,BN475,0,20000,1),0)+BN475</f>
        <v>#N/A</v>
      </c>
      <c r="BP475" t="e">
        <f ca="1">MATCH($B475,OFFSET('New data'!$G$2,BO475,0,20000,1),0)+BO475</f>
        <v>#N/A</v>
      </c>
      <c r="BQ475" t="e">
        <f ca="1">MATCH($B475,OFFSET('New data'!$G$2,BP475,0,20000,1),0)+BP475</f>
        <v>#N/A</v>
      </c>
      <c r="BR475" t="e">
        <f ca="1">MATCH($B475,OFFSET('New data'!$G$2,BQ475,0,20000,1),0)+BQ475</f>
        <v>#N/A</v>
      </c>
      <c r="BS475" t="e">
        <f ca="1">MATCH($B475,OFFSET('New data'!$G$2,BR475,0,20000,1),0)+BR475</f>
        <v>#N/A</v>
      </c>
      <c r="BT475" t="e">
        <f ca="1">MATCH($B475,OFFSET('New data'!$G$2,BS475,0,20000,1),0)+BS475</f>
        <v>#N/A</v>
      </c>
      <c r="BU475" s="9"/>
    </row>
    <row r="476" spans="1:73" ht="31.5" thickBot="1" x14ac:dyDescent="0.4">
      <c r="A476" s="58" t="s">
        <v>509</v>
      </c>
      <c r="B476" s="58" t="s">
        <v>13771</v>
      </c>
      <c r="C476" s="58" t="s">
        <v>20050</v>
      </c>
      <c r="D476" s="59"/>
      <c r="E476" s="59"/>
      <c r="F476" s="59"/>
      <c r="G476" s="59"/>
      <c r="AA476" s="51"/>
      <c r="AB476" s="62" t="s">
        <v>20410</v>
      </c>
      <c r="AC476" s="65" t="s">
        <v>20412</v>
      </c>
      <c r="AD476" s="59"/>
      <c r="AE476" s="59"/>
      <c r="AF476" s="59"/>
      <c r="AG476" s="59"/>
      <c r="AH476" s="59"/>
      <c r="AI476" s="59"/>
      <c r="AJ476" s="42"/>
      <c r="AK476" s="42"/>
      <c r="AL476" s="45"/>
      <c r="AM476" s="42"/>
      <c r="AN476" s="42"/>
      <c r="AO476" s="42"/>
      <c r="AP476" s="42"/>
      <c r="AQ476" s="42"/>
      <c r="AR476" s="42"/>
      <c r="AS476" s="42"/>
      <c r="AT476" s="42"/>
      <c r="AU476" s="44"/>
      <c r="AV476" s="44"/>
      <c r="AW476" s="44"/>
      <c r="AX476" s="44"/>
      <c r="AY476" s="44"/>
      <c r="AZ476" s="44"/>
      <c r="BB476" s="9" t="e">
        <f>MATCH(BF476,'New data'!$Y$2:$Y$20000,0)</f>
        <v>#N/A</v>
      </c>
      <c r="BC476" s="9" t="str">
        <f t="shared" si="22"/>
        <v>No</v>
      </c>
      <c r="BD476" s="9" t="s">
        <v>20410</v>
      </c>
      <c r="BE476" s="9" t="str">
        <f t="shared" si="23"/>
        <v>Yes</v>
      </c>
      <c r="BF476" s="9" t="str">
        <f t="shared" si="24"/>
        <v>Beverly Miller</v>
      </c>
      <c r="BG476" t="str">
        <f>IFERROR(INDEX('New data'!$Y$2:$Y$20000,BN476),"-")</f>
        <v>-</v>
      </c>
      <c r="BH476" t="str">
        <f ca="1">IFERROR(INDEX('New data'!$Y$2:$Y$20000,BO476),"-")</f>
        <v>-</v>
      </c>
      <c r="BI476" t="str">
        <f ca="1">IFERROR(INDEX('New data'!$Y$2:$Y$20000,BP476),"-")</f>
        <v>-</v>
      </c>
      <c r="BJ476" t="str">
        <f ca="1">IFERROR(INDEX('New data'!$Y$2:$Y$20000,BQ476),"-")</f>
        <v>-</v>
      </c>
      <c r="BK476" t="str">
        <f ca="1">IFERROR(INDEX('New data'!$Y$2:$Y$20000,BR476),"-")</f>
        <v>-</v>
      </c>
      <c r="BL476" t="str">
        <f ca="1">IFERROR(INDEX('New data'!$Y$2:$Y$20000,BS476),"-")</f>
        <v>-</v>
      </c>
      <c r="BM476" t="str">
        <f ca="1">IFERROR(INDEX('New data'!$Y$2:$Y$20000,BT476),"-")</f>
        <v>-</v>
      </c>
      <c r="BN476" t="e">
        <f>MATCH($B476,'New data'!$G$2:$G$20000,0)</f>
        <v>#N/A</v>
      </c>
      <c r="BO476" t="e">
        <f ca="1">MATCH($B476,OFFSET('New data'!$G$2,BN476,0,20000,1),0)+BN476</f>
        <v>#N/A</v>
      </c>
      <c r="BP476" t="e">
        <f ca="1">MATCH($B476,OFFSET('New data'!$G$2,BO476,0,20000,1),0)+BO476</f>
        <v>#N/A</v>
      </c>
      <c r="BQ476" t="e">
        <f ca="1">MATCH($B476,OFFSET('New data'!$G$2,BP476,0,20000,1),0)+BP476</f>
        <v>#N/A</v>
      </c>
      <c r="BR476" t="e">
        <f ca="1">MATCH($B476,OFFSET('New data'!$G$2,BQ476,0,20000,1),0)+BQ476</f>
        <v>#N/A</v>
      </c>
      <c r="BS476" t="e">
        <f ca="1">MATCH($B476,OFFSET('New data'!$G$2,BR476,0,20000,1),0)+BR476</f>
        <v>#N/A</v>
      </c>
      <c r="BT476" t="e">
        <f ca="1">MATCH($B476,OFFSET('New data'!$G$2,BS476,0,20000,1),0)+BS476</f>
        <v>#N/A</v>
      </c>
      <c r="BU476" s="9"/>
    </row>
    <row r="477" spans="1:73" ht="31.5" thickBot="1" x14ac:dyDescent="0.4">
      <c r="A477" s="58" t="s">
        <v>510</v>
      </c>
      <c r="B477" s="58" t="s">
        <v>13772</v>
      </c>
      <c r="C477" s="58" t="s">
        <v>20050</v>
      </c>
      <c r="D477" s="59"/>
      <c r="E477" s="59"/>
      <c r="F477" s="59"/>
      <c r="G477" s="59"/>
      <c r="AA477" s="51"/>
      <c r="AB477" s="59"/>
      <c r="AC477" s="65" t="s">
        <v>20412</v>
      </c>
      <c r="AD477" s="59"/>
      <c r="AE477" s="59"/>
      <c r="AF477" s="59"/>
      <c r="AG477" s="59"/>
      <c r="AH477" s="59"/>
      <c r="AI477" s="59"/>
      <c r="AJ477" s="42"/>
      <c r="AK477" s="42"/>
      <c r="AL477" s="45"/>
      <c r="AM477" s="42"/>
      <c r="AN477" s="42"/>
      <c r="AO477" s="42"/>
      <c r="AP477" s="42"/>
      <c r="AQ477" s="42"/>
      <c r="AR477" s="42"/>
      <c r="AS477" s="42"/>
      <c r="AT477" s="42"/>
      <c r="AU477" s="44"/>
      <c r="AV477" s="44"/>
      <c r="AW477" s="44"/>
      <c r="AX477" s="44"/>
      <c r="AY477" s="44"/>
      <c r="AZ477" s="44"/>
      <c r="BB477" s="9" t="e">
        <f>MATCH(BF477,'New data'!$Y$2:$Y$20000,0)</f>
        <v>#N/A</v>
      </c>
      <c r="BC477" s="9" t="str">
        <f t="shared" si="22"/>
        <v>No</v>
      </c>
      <c r="BD477" s="9" t="s">
        <v>20410</v>
      </c>
      <c r="BE477" s="9" t="str">
        <f t="shared" si="23"/>
        <v>Yes</v>
      </c>
      <c r="BF477" s="9" t="str">
        <f t="shared" si="24"/>
        <v>Prima Narvacan</v>
      </c>
      <c r="BG477" t="str">
        <f>IFERROR(INDEX('New data'!$Y$2:$Y$20000,BN477),"-")</f>
        <v>-</v>
      </c>
      <c r="BH477" t="str">
        <f ca="1">IFERROR(INDEX('New data'!$Y$2:$Y$20000,BO477),"-")</f>
        <v>-</v>
      </c>
      <c r="BI477" t="str">
        <f ca="1">IFERROR(INDEX('New data'!$Y$2:$Y$20000,BP477),"-")</f>
        <v>-</v>
      </c>
      <c r="BJ477" t="str">
        <f ca="1">IFERROR(INDEX('New data'!$Y$2:$Y$20000,BQ477),"-")</f>
        <v>-</v>
      </c>
      <c r="BK477" t="str">
        <f ca="1">IFERROR(INDEX('New data'!$Y$2:$Y$20000,BR477),"-")</f>
        <v>-</v>
      </c>
      <c r="BL477" t="str">
        <f ca="1">IFERROR(INDEX('New data'!$Y$2:$Y$20000,BS477),"-")</f>
        <v>-</v>
      </c>
      <c r="BM477" t="str">
        <f ca="1">IFERROR(INDEX('New data'!$Y$2:$Y$20000,BT477),"-")</f>
        <v>-</v>
      </c>
      <c r="BN477" t="e">
        <f>MATCH($B477,'New data'!$G$2:$G$20000,0)</f>
        <v>#N/A</v>
      </c>
      <c r="BO477" t="e">
        <f ca="1">MATCH($B477,OFFSET('New data'!$G$2,BN477,0,20000,1),0)+BN477</f>
        <v>#N/A</v>
      </c>
      <c r="BP477" t="e">
        <f ca="1">MATCH($B477,OFFSET('New data'!$G$2,BO477,0,20000,1),0)+BO477</f>
        <v>#N/A</v>
      </c>
      <c r="BQ477" t="e">
        <f ca="1">MATCH($B477,OFFSET('New data'!$G$2,BP477,0,20000,1),0)+BP477</f>
        <v>#N/A</v>
      </c>
      <c r="BR477" t="e">
        <f ca="1">MATCH($B477,OFFSET('New data'!$G$2,BQ477,0,20000,1),0)+BQ477</f>
        <v>#N/A</v>
      </c>
      <c r="BS477" t="e">
        <f ca="1">MATCH($B477,OFFSET('New data'!$G$2,BR477,0,20000,1),0)+BR477</f>
        <v>#N/A</v>
      </c>
      <c r="BT477" t="e">
        <f ca="1">MATCH($B477,OFFSET('New data'!$G$2,BS477,0,20000,1),0)+BS477</f>
        <v>#N/A</v>
      </c>
      <c r="BU477" s="9"/>
    </row>
    <row r="478" spans="1:73" ht="31.5" thickBot="1" x14ac:dyDescent="0.4">
      <c r="A478" s="58" t="s">
        <v>511</v>
      </c>
      <c r="B478" s="58" t="s">
        <v>13772</v>
      </c>
      <c r="C478" s="58" t="s">
        <v>20050</v>
      </c>
      <c r="D478" s="59"/>
      <c r="E478" s="59"/>
      <c r="F478" s="59"/>
      <c r="G478" s="59"/>
      <c r="AA478" s="51"/>
      <c r="AB478" s="59"/>
      <c r="AC478" s="65" t="s">
        <v>20412</v>
      </c>
      <c r="AD478" s="59"/>
      <c r="AE478" s="59"/>
      <c r="AF478" s="59"/>
      <c r="AG478" s="59"/>
      <c r="AH478" s="59"/>
      <c r="AI478" s="59"/>
      <c r="AJ478" s="42"/>
      <c r="AK478" s="42"/>
      <c r="AL478" s="43"/>
      <c r="AM478" s="42"/>
      <c r="AN478" s="42"/>
      <c r="AO478" s="42"/>
      <c r="AP478" s="42"/>
      <c r="AQ478" s="42"/>
      <c r="AR478" s="42"/>
      <c r="AS478" s="42"/>
      <c r="AT478" s="42"/>
      <c r="AU478" s="44"/>
      <c r="AV478" s="44"/>
      <c r="AW478" s="44"/>
      <c r="AX478" s="44"/>
      <c r="AY478" s="44"/>
      <c r="AZ478" s="44"/>
      <c r="BB478" s="9" t="e">
        <f>MATCH(BF478,'New data'!$Y$2:$Y$20000,0)</f>
        <v>#N/A</v>
      </c>
      <c r="BC478" s="9" t="str">
        <f t="shared" si="22"/>
        <v>No</v>
      </c>
      <c r="BD478" s="9" t="s">
        <v>20410</v>
      </c>
      <c r="BE478" s="9" t="str">
        <f t="shared" si="23"/>
        <v>Yes</v>
      </c>
      <c r="BF478" s="9" t="str">
        <f t="shared" si="24"/>
        <v>Anselma Sisa</v>
      </c>
      <c r="BG478" t="str">
        <f>IFERROR(INDEX('New data'!$Y$2:$Y$20000,BN478),"-")</f>
        <v>-</v>
      </c>
      <c r="BH478" t="str">
        <f ca="1">IFERROR(INDEX('New data'!$Y$2:$Y$20000,BO478),"-")</f>
        <v>-</v>
      </c>
      <c r="BI478" t="str">
        <f ca="1">IFERROR(INDEX('New data'!$Y$2:$Y$20000,BP478),"-")</f>
        <v>-</v>
      </c>
      <c r="BJ478" t="str">
        <f ca="1">IFERROR(INDEX('New data'!$Y$2:$Y$20000,BQ478),"-")</f>
        <v>-</v>
      </c>
      <c r="BK478" t="str">
        <f ca="1">IFERROR(INDEX('New data'!$Y$2:$Y$20000,BR478),"-")</f>
        <v>-</v>
      </c>
      <c r="BL478" t="str">
        <f ca="1">IFERROR(INDEX('New data'!$Y$2:$Y$20000,BS478),"-")</f>
        <v>-</v>
      </c>
      <c r="BM478" t="str">
        <f ca="1">IFERROR(INDEX('New data'!$Y$2:$Y$20000,BT478),"-")</f>
        <v>-</v>
      </c>
      <c r="BN478" t="e">
        <f>MATCH($B478,'New data'!$G$2:$G$20000,0)</f>
        <v>#N/A</v>
      </c>
      <c r="BO478" t="e">
        <f ca="1">MATCH($B478,OFFSET('New data'!$G$2,BN478,0,20000,1),0)+BN478</f>
        <v>#N/A</v>
      </c>
      <c r="BP478" t="e">
        <f ca="1">MATCH($B478,OFFSET('New data'!$G$2,BO478,0,20000,1),0)+BO478</f>
        <v>#N/A</v>
      </c>
      <c r="BQ478" t="e">
        <f ca="1">MATCH($B478,OFFSET('New data'!$G$2,BP478,0,20000,1),0)+BP478</f>
        <v>#N/A</v>
      </c>
      <c r="BR478" t="e">
        <f ca="1">MATCH($B478,OFFSET('New data'!$G$2,BQ478,0,20000,1),0)+BQ478</f>
        <v>#N/A</v>
      </c>
      <c r="BS478" t="e">
        <f ca="1">MATCH($B478,OFFSET('New data'!$G$2,BR478,0,20000,1),0)+BR478</f>
        <v>#N/A</v>
      </c>
      <c r="BT478" t="e">
        <f ca="1">MATCH($B478,OFFSET('New data'!$G$2,BS478,0,20000,1),0)+BS478</f>
        <v>#N/A</v>
      </c>
      <c r="BU478" s="9"/>
    </row>
    <row r="479" spans="1:73" ht="31.5" thickBot="1" x14ac:dyDescent="0.4">
      <c r="A479" s="58" t="s">
        <v>512</v>
      </c>
      <c r="B479" s="58" t="s">
        <v>13773</v>
      </c>
      <c r="C479" s="58" t="s">
        <v>20050</v>
      </c>
      <c r="D479" s="59"/>
      <c r="E479" s="59"/>
      <c r="F479" s="59"/>
      <c r="G479" s="59"/>
      <c r="AA479" s="51"/>
      <c r="AB479" s="62" t="s">
        <v>20410</v>
      </c>
      <c r="AC479" s="65" t="s">
        <v>20412</v>
      </c>
      <c r="AD479" s="59"/>
      <c r="AE479" s="59"/>
      <c r="AF479" s="59"/>
      <c r="AG479" s="59"/>
      <c r="AH479" s="59"/>
      <c r="AI479" s="59"/>
      <c r="AJ479" s="42"/>
      <c r="AK479" s="42"/>
      <c r="AL479" s="43"/>
      <c r="AM479" s="42"/>
      <c r="AN479" s="42"/>
      <c r="AO479" s="42"/>
      <c r="AP479" s="42"/>
      <c r="AQ479" s="42"/>
      <c r="AR479" s="42"/>
      <c r="AS479" s="42"/>
      <c r="AT479" s="42"/>
      <c r="AU479" s="44"/>
      <c r="AV479" s="44"/>
      <c r="AW479" s="44"/>
      <c r="AX479" s="44"/>
      <c r="AY479" s="44"/>
      <c r="AZ479" s="44"/>
      <c r="BB479" s="9" t="e">
        <f>MATCH(BF479,'New data'!$Y$2:$Y$20000,0)</f>
        <v>#N/A</v>
      </c>
      <c r="BC479" s="9" t="str">
        <f t="shared" si="22"/>
        <v>No</v>
      </c>
      <c r="BD479" s="9" t="s">
        <v>20410</v>
      </c>
      <c r="BE479" s="9" t="str">
        <f t="shared" si="23"/>
        <v>Yes</v>
      </c>
      <c r="BF479" s="9" t="str">
        <f t="shared" si="24"/>
        <v>Albert Bello</v>
      </c>
      <c r="BG479" t="str">
        <f>IFERROR(INDEX('New data'!$Y$2:$Y$20000,BN479),"-")</f>
        <v>-</v>
      </c>
      <c r="BH479" t="str">
        <f ca="1">IFERROR(INDEX('New data'!$Y$2:$Y$20000,BO479),"-")</f>
        <v>-</v>
      </c>
      <c r="BI479" t="str">
        <f ca="1">IFERROR(INDEX('New data'!$Y$2:$Y$20000,BP479),"-")</f>
        <v>-</v>
      </c>
      <c r="BJ479" t="str">
        <f ca="1">IFERROR(INDEX('New data'!$Y$2:$Y$20000,BQ479),"-")</f>
        <v>-</v>
      </c>
      <c r="BK479" t="str">
        <f ca="1">IFERROR(INDEX('New data'!$Y$2:$Y$20000,BR479),"-")</f>
        <v>-</v>
      </c>
      <c r="BL479" t="str">
        <f ca="1">IFERROR(INDEX('New data'!$Y$2:$Y$20000,BS479),"-")</f>
        <v>-</v>
      </c>
      <c r="BM479" t="str">
        <f ca="1">IFERROR(INDEX('New data'!$Y$2:$Y$20000,BT479),"-")</f>
        <v>-</v>
      </c>
      <c r="BN479" t="e">
        <f>MATCH($B479,'New data'!$G$2:$G$20000,0)</f>
        <v>#N/A</v>
      </c>
      <c r="BO479" t="e">
        <f ca="1">MATCH($B479,OFFSET('New data'!$G$2,BN479,0,20000,1),0)+BN479</f>
        <v>#N/A</v>
      </c>
      <c r="BP479" t="e">
        <f ca="1">MATCH($B479,OFFSET('New data'!$G$2,BO479,0,20000,1),0)+BO479</f>
        <v>#N/A</v>
      </c>
      <c r="BQ479" t="e">
        <f ca="1">MATCH($B479,OFFSET('New data'!$G$2,BP479,0,20000,1),0)+BP479</f>
        <v>#N/A</v>
      </c>
      <c r="BR479" t="e">
        <f ca="1">MATCH($B479,OFFSET('New data'!$G$2,BQ479,0,20000,1),0)+BQ479</f>
        <v>#N/A</v>
      </c>
      <c r="BS479" t="e">
        <f ca="1">MATCH($B479,OFFSET('New data'!$G$2,BR479,0,20000,1),0)+BR479</f>
        <v>#N/A</v>
      </c>
      <c r="BT479" t="e">
        <f ca="1">MATCH($B479,OFFSET('New data'!$G$2,BS479,0,20000,1),0)+BS479</f>
        <v>#N/A</v>
      </c>
      <c r="BU479" s="9"/>
    </row>
    <row r="480" spans="1:73" ht="31.5" thickBot="1" x14ac:dyDescent="0.4">
      <c r="A480" s="58" t="s">
        <v>513</v>
      </c>
      <c r="B480" s="58" t="s">
        <v>13773</v>
      </c>
      <c r="C480" s="58" t="s">
        <v>20050</v>
      </c>
      <c r="D480" s="59"/>
      <c r="E480" s="59"/>
      <c r="F480" s="59"/>
      <c r="G480" s="59"/>
      <c r="AA480" s="51"/>
      <c r="AB480" s="59"/>
      <c r="AC480" s="65" t="s">
        <v>20412</v>
      </c>
      <c r="AD480" s="59"/>
      <c r="AE480" s="59"/>
      <c r="AF480" s="59"/>
      <c r="AG480" s="59"/>
      <c r="AH480" s="59"/>
      <c r="AI480" s="59"/>
      <c r="AJ480" s="42"/>
      <c r="AK480" s="42"/>
      <c r="AL480" s="43"/>
      <c r="AM480" s="42"/>
      <c r="AN480" s="42"/>
      <c r="AO480" s="42"/>
      <c r="AP480" s="42"/>
      <c r="AQ480" s="42"/>
      <c r="AR480" s="42"/>
      <c r="AS480" s="42"/>
      <c r="AT480" s="42"/>
      <c r="AU480" s="44"/>
      <c r="AV480" s="44"/>
      <c r="AW480" s="44"/>
      <c r="AX480" s="44"/>
      <c r="AY480" s="44"/>
      <c r="AZ480" s="44"/>
      <c r="BB480" s="9" t="e">
        <f>MATCH(BF480,'New data'!$Y$2:$Y$20000,0)</f>
        <v>#N/A</v>
      </c>
      <c r="BC480" s="9" t="str">
        <f t="shared" si="22"/>
        <v>No</v>
      </c>
      <c r="BD480" s="9" t="s">
        <v>20410</v>
      </c>
      <c r="BE480" s="9" t="str">
        <f t="shared" si="23"/>
        <v>Yes</v>
      </c>
      <c r="BF480" s="9" t="str">
        <f t="shared" si="24"/>
        <v>Babatope Olalekan Bello</v>
      </c>
      <c r="BG480" t="str">
        <f>IFERROR(INDEX('New data'!$Y$2:$Y$20000,BN480),"-")</f>
        <v>-</v>
      </c>
      <c r="BH480" t="str">
        <f ca="1">IFERROR(INDEX('New data'!$Y$2:$Y$20000,BO480),"-")</f>
        <v>-</v>
      </c>
      <c r="BI480" t="str">
        <f ca="1">IFERROR(INDEX('New data'!$Y$2:$Y$20000,BP480),"-")</f>
        <v>-</v>
      </c>
      <c r="BJ480" t="str">
        <f ca="1">IFERROR(INDEX('New data'!$Y$2:$Y$20000,BQ480),"-")</f>
        <v>-</v>
      </c>
      <c r="BK480" t="str">
        <f ca="1">IFERROR(INDEX('New data'!$Y$2:$Y$20000,BR480),"-")</f>
        <v>-</v>
      </c>
      <c r="BL480" t="str">
        <f ca="1">IFERROR(INDEX('New data'!$Y$2:$Y$20000,BS480),"-")</f>
        <v>-</v>
      </c>
      <c r="BM480" t="str">
        <f ca="1">IFERROR(INDEX('New data'!$Y$2:$Y$20000,BT480),"-")</f>
        <v>-</v>
      </c>
      <c r="BN480" t="e">
        <f>MATCH($B480,'New data'!$G$2:$G$20000,0)</f>
        <v>#N/A</v>
      </c>
      <c r="BO480" t="e">
        <f ca="1">MATCH($B480,OFFSET('New data'!$G$2,BN480,0,20000,1),0)+BN480</f>
        <v>#N/A</v>
      </c>
      <c r="BP480" t="e">
        <f ca="1">MATCH($B480,OFFSET('New data'!$G$2,BO480,0,20000,1),0)+BO480</f>
        <v>#N/A</v>
      </c>
      <c r="BQ480" t="e">
        <f ca="1">MATCH($B480,OFFSET('New data'!$G$2,BP480,0,20000,1),0)+BP480</f>
        <v>#N/A</v>
      </c>
      <c r="BR480" t="e">
        <f ca="1">MATCH($B480,OFFSET('New data'!$G$2,BQ480,0,20000,1),0)+BQ480</f>
        <v>#N/A</v>
      </c>
      <c r="BS480" t="e">
        <f ca="1">MATCH($B480,OFFSET('New data'!$G$2,BR480,0,20000,1),0)+BR480</f>
        <v>#N/A</v>
      </c>
      <c r="BT480" t="e">
        <f ca="1">MATCH($B480,OFFSET('New data'!$G$2,BS480,0,20000,1),0)+BS480</f>
        <v>#N/A</v>
      </c>
      <c r="BU480" s="9"/>
    </row>
    <row r="481" spans="1:73" ht="31.5" thickBot="1" x14ac:dyDescent="0.4">
      <c r="A481" s="58" t="s">
        <v>514</v>
      </c>
      <c r="B481" s="58" t="s">
        <v>13773</v>
      </c>
      <c r="C481" s="58" t="s">
        <v>20050</v>
      </c>
      <c r="D481" s="59"/>
      <c r="E481" s="59"/>
      <c r="F481" s="59"/>
      <c r="G481" s="59"/>
      <c r="AA481" s="51"/>
      <c r="AB481" s="62" t="s">
        <v>20410</v>
      </c>
      <c r="AC481" s="65" t="s">
        <v>20412</v>
      </c>
      <c r="AD481" s="59"/>
      <c r="AE481" s="59"/>
      <c r="AF481" s="59"/>
      <c r="AG481" s="59"/>
      <c r="AH481" s="59"/>
      <c r="AI481" s="59"/>
      <c r="AJ481" s="42"/>
      <c r="AK481" s="42"/>
      <c r="AL481" s="43"/>
      <c r="AM481" s="42"/>
      <c r="AN481" s="42"/>
      <c r="AO481" s="42"/>
      <c r="AP481" s="42"/>
      <c r="AQ481" s="42"/>
      <c r="AR481" s="42"/>
      <c r="AS481" s="42"/>
      <c r="AT481" s="42"/>
      <c r="AU481" s="44"/>
      <c r="AV481" s="44"/>
      <c r="AW481" s="44"/>
      <c r="AX481" s="44"/>
      <c r="AY481" s="44"/>
      <c r="AZ481" s="44"/>
      <c r="BB481" s="9" t="e">
        <f>MATCH(BF481,'New data'!$Y$2:$Y$20000,0)</f>
        <v>#N/A</v>
      </c>
      <c r="BC481" s="9" t="str">
        <f t="shared" si="22"/>
        <v>No</v>
      </c>
      <c r="BD481" s="9" t="s">
        <v>20410</v>
      </c>
      <c r="BE481" s="9" t="str">
        <f t="shared" si="23"/>
        <v>Yes</v>
      </c>
      <c r="BF481" s="9" t="str">
        <f t="shared" si="24"/>
        <v>Elizabeth Bello</v>
      </c>
      <c r="BG481" t="str">
        <f>IFERROR(INDEX('New data'!$Y$2:$Y$20000,BN481),"-")</f>
        <v>-</v>
      </c>
      <c r="BH481" t="str">
        <f ca="1">IFERROR(INDEX('New data'!$Y$2:$Y$20000,BO481),"-")</f>
        <v>-</v>
      </c>
      <c r="BI481" t="str">
        <f ca="1">IFERROR(INDEX('New data'!$Y$2:$Y$20000,BP481),"-")</f>
        <v>-</v>
      </c>
      <c r="BJ481" t="str">
        <f ca="1">IFERROR(INDEX('New data'!$Y$2:$Y$20000,BQ481),"-")</f>
        <v>-</v>
      </c>
      <c r="BK481" t="str">
        <f ca="1">IFERROR(INDEX('New data'!$Y$2:$Y$20000,BR481),"-")</f>
        <v>-</v>
      </c>
      <c r="BL481" t="str">
        <f ca="1">IFERROR(INDEX('New data'!$Y$2:$Y$20000,BS481),"-")</f>
        <v>-</v>
      </c>
      <c r="BM481" t="str">
        <f ca="1">IFERROR(INDEX('New data'!$Y$2:$Y$20000,BT481),"-")</f>
        <v>-</v>
      </c>
      <c r="BN481" t="e">
        <f>MATCH($B481,'New data'!$G$2:$G$20000,0)</f>
        <v>#N/A</v>
      </c>
      <c r="BO481" t="e">
        <f ca="1">MATCH($B481,OFFSET('New data'!$G$2,BN481,0,20000,1),0)+BN481</f>
        <v>#N/A</v>
      </c>
      <c r="BP481" t="e">
        <f ca="1">MATCH($B481,OFFSET('New data'!$G$2,BO481,0,20000,1),0)+BO481</f>
        <v>#N/A</v>
      </c>
      <c r="BQ481" t="e">
        <f ca="1">MATCH($B481,OFFSET('New data'!$G$2,BP481,0,20000,1),0)+BP481</f>
        <v>#N/A</v>
      </c>
      <c r="BR481" t="e">
        <f ca="1">MATCH($B481,OFFSET('New data'!$G$2,BQ481,0,20000,1),0)+BQ481</f>
        <v>#N/A</v>
      </c>
      <c r="BS481" t="e">
        <f ca="1">MATCH($B481,OFFSET('New data'!$G$2,BR481,0,20000,1),0)+BR481</f>
        <v>#N/A</v>
      </c>
      <c r="BT481" t="e">
        <f ca="1">MATCH($B481,OFFSET('New data'!$G$2,BS481,0,20000,1),0)+BS481</f>
        <v>#N/A</v>
      </c>
      <c r="BU481" s="9"/>
    </row>
    <row r="482" spans="1:73" ht="31.5" thickBot="1" x14ac:dyDescent="0.4">
      <c r="A482" s="58" t="s">
        <v>515</v>
      </c>
      <c r="B482" s="58" t="s">
        <v>13773</v>
      </c>
      <c r="C482" s="58" t="s">
        <v>20050</v>
      </c>
      <c r="D482" s="59"/>
      <c r="E482" s="59"/>
      <c r="F482" s="59"/>
      <c r="G482" s="59"/>
      <c r="AA482" s="51"/>
      <c r="AB482" s="59"/>
      <c r="AC482" s="65" t="s">
        <v>20412</v>
      </c>
      <c r="AD482" s="59"/>
      <c r="AE482" s="59"/>
      <c r="AF482" s="59"/>
      <c r="AG482" s="59"/>
      <c r="AH482" s="59"/>
      <c r="AI482" s="59"/>
      <c r="AJ482" s="42"/>
      <c r="AK482" s="42"/>
      <c r="AL482" s="43"/>
      <c r="AM482" s="42"/>
      <c r="AN482" s="42"/>
      <c r="AO482" s="42"/>
      <c r="AP482" s="42"/>
      <c r="AQ482" s="42"/>
      <c r="AR482" s="42"/>
      <c r="AS482" s="42"/>
      <c r="AT482" s="42"/>
      <c r="AU482" s="44"/>
      <c r="AV482" s="44"/>
      <c r="AW482" s="44"/>
      <c r="AX482" s="44"/>
      <c r="AY482" s="44"/>
      <c r="AZ482" s="44"/>
      <c r="BB482" s="9" t="e">
        <f>MATCH(BF482,'New data'!$Y$2:$Y$20000,0)</f>
        <v>#N/A</v>
      </c>
      <c r="BC482" s="9" t="str">
        <f t="shared" si="22"/>
        <v>No</v>
      </c>
      <c r="BD482" s="9" t="s">
        <v>20410</v>
      </c>
      <c r="BE482" s="9" t="str">
        <f t="shared" si="23"/>
        <v>Yes</v>
      </c>
      <c r="BF482" s="9" t="str">
        <f t="shared" si="24"/>
        <v>Emiola Bello</v>
      </c>
      <c r="BG482" t="str">
        <f>IFERROR(INDEX('New data'!$Y$2:$Y$20000,BN482),"-")</f>
        <v>-</v>
      </c>
      <c r="BH482" t="str">
        <f ca="1">IFERROR(INDEX('New data'!$Y$2:$Y$20000,BO482),"-")</f>
        <v>-</v>
      </c>
      <c r="BI482" t="str">
        <f ca="1">IFERROR(INDEX('New data'!$Y$2:$Y$20000,BP482),"-")</f>
        <v>-</v>
      </c>
      <c r="BJ482" t="str">
        <f ca="1">IFERROR(INDEX('New data'!$Y$2:$Y$20000,BQ482),"-")</f>
        <v>-</v>
      </c>
      <c r="BK482" t="str">
        <f ca="1">IFERROR(INDEX('New data'!$Y$2:$Y$20000,BR482),"-")</f>
        <v>-</v>
      </c>
      <c r="BL482" t="str">
        <f ca="1">IFERROR(INDEX('New data'!$Y$2:$Y$20000,BS482),"-")</f>
        <v>-</v>
      </c>
      <c r="BM482" t="str">
        <f ca="1">IFERROR(INDEX('New data'!$Y$2:$Y$20000,BT482),"-")</f>
        <v>-</v>
      </c>
      <c r="BN482" t="e">
        <f>MATCH($B482,'New data'!$G$2:$G$20000,0)</f>
        <v>#N/A</v>
      </c>
      <c r="BO482" t="e">
        <f ca="1">MATCH($B482,OFFSET('New data'!$G$2,BN482,0,20000,1),0)+BN482</f>
        <v>#N/A</v>
      </c>
      <c r="BP482" t="e">
        <f ca="1">MATCH($B482,OFFSET('New data'!$G$2,BO482,0,20000,1),0)+BO482</f>
        <v>#N/A</v>
      </c>
      <c r="BQ482" t="e">
        <f ca="1">MATCH($B482,OFFSET('New data'!$G$2,BP482,0,20000,1),0)+BP482</f>
        <v>#N/A</v>
      </c>
      <c r="BR482" t="e">
        <f ca="1">MATCH($B482,OFFSET('New data'!$G$2,BQ482,0,20000,1),0)+BQ482</f>
        <v>#N/A</v>
      </c>
      <c r="BS482" t="e">
        <f ca="1">MATCH($B482,OFFSET('New data'!$G$2,BR482,0,20000,1),0)+BR482</f>
        <v>#N/A</v>
      </c>
      <c r="BT482" t="e">
        <f ca="1">MATCH($B482,OFFSET('New data'!$G$2,BS482,0,20000,1),0)+BS482</f>
        <v>#N/A</v>
      </c>
      <c r="BU482" s="9"/>
    </row>
    <row r="483" spans="1:73" ht="31.5" thickBot="1" x14ac:dyDescent="0.4">
      <c r="A483" s="58" t="s">
        <v>516</v>
      </c>
      <c r="B483" s="58" t="s">
        <v>13773</v>
      </c>
      <c r="C483" s="58" t="s">
        <v>20050</v>
      </c>
      <c r="D483" s="59"/>
      <c r="E483" s="59"/>
      <c r="F483" s="59"/>
      <c r="G483" s="59"/>
      <c r="AA483" s="51"/>
      <c r="AB483" s="59"/>
      <c r="AC483" s="65" t="s">
        <v>20412</v>
      </c>
      <c r="AD483" s="59"/>
      <c r="AE483" s="59"/>
      <c r="AF483" s="59"/>
      <c r="AG483" s="59"/>
      <c r="AH483" s="59"/>
      <c r="AI483" s="59"/>
      <c r="AJ483" s="42"/>
      <c r="AK483" s="42"/>
      <c r="AL483" s="43"/>
      <c r="AM483" s="42"/>
      <c r="AN483" s="42"/>
      <c r="AO483" s="42"/>
      <c r="AP483" s="42"/>
      <c r="AQ483" s="42"/>
      <c r="AR483" s="42"/>
      <c r="AS483" s="42"/>
      <c r="AT483" s="42"/>
      <c r="AU483" s="44"/>
      <c r="AV483" s="44"/>
      <c r="AW483" s="44"/>
      <c r="AX483" s="44"/>
      <c r="AY483" s="44"/>
      <c r="AZ483" s="44"/>
      <c r="BB483" s="9" t="e">
        <f>MATCH(BF483,'New data'!$Y$2:$Y$20000,0)</f>
        <v>#N/A</v>
      </c>
      <c r="BC483" s="9" t="str">
        <f t="shared" si="22"/>
        <v>No</v>
      </c>
      <c r="BD483" s="9" t="s">
        <v>20410</v>
      </c>
      <c r="BE483" s="9" t="str">
        <f t="shared" si="23"/>
        <v>Yes</v>
      </c>
      <c r="BF483" s="9" t="str">
        <f t="shared" si="24"/>
        <v>Olugbenga Bello</v>
      </c>
      <c r="BG483" t="str">
        <f>IFERROR(INDEX('New data'!$Y$2:$Y$20000,BN483),"-")</f>
        <v>-</v>
      </c>
      <c r="BH483" t="str">
        <f ca="1">IFERROR(INDEX('New data'!$Y$2:$Y$20000,BO483),"-")</f>
        <v>-</v>
      </c>
      <c r="BI483" t="str">
        <f ca="1">IFERROR(INDEX('New data'!$Y$2:$Y$20000,BP483),"-")</f>
        <v>-</v>
      </c>
      <c r="BJ483" t="str">
        <f ca="1">IFERROR(INDEX('New data'!$Y$2:$Y$20000,BQ483),"-")</f>
        <v>-</v>
      </c>
      <c r="BK483" t="str">
        <f ca="1">IFERROR(INDEX('New data'!$Y$2:$Y$20000,BR483),"-")</f>
        <v>-</v>
      </c>
      <c r="BL483" t="str">
        <f ca="1">IFERROR(INDEX('New data'!$Y$2:$Y$20000,BS483),"-")</f>
        <v>-</v>
      </c>
      <c r="BM483" t="str">
        <f ca="1">IFERROR(INDEX('New data'!$Y$2:$Y$20000,BT483),"-")</f>
        <v>-</v>
      </c>
      <c r="BN483" t="e">
        <f>MATCH($B483,'New data'!$G$2:$G$20000,0)</f>
        <v>#N/A</v>
      </c>
      <c r="BO483" t="e">
        <f ca="1">MATCH($B483,OFFSET('New data'!$G$2,BN483,0,20000,1),0)+BN483</f>
        <v>#N/A</v>
      </c>
      <c r="BP483" t="e">
        <f ca="1">MATCH($B483,OFFSET('New data'!$G$2,BO483,0,20000,1),0)+BO483</f>
        <v>#N/A</v>
      </c>
      <c r="BQ483" t="e">
        <f ca="1">MATCH($B483,OFFSET('New data'!$G$2,BP483,0,20000,1),0)+BP483</f>
        <v>#N/A</v>
      </c>
      <c r="BR483" t="e">
        <f ca="1">MATCH($B483,OFFSET('New data'!$G$2,BQ483,0,20000,1),0)+BQ483</f>
        <v>#N/A</v>
      </c>
      <c r="BS483" t="e">
        <f ca="1">MATCH($B483,OFFSET('New data'!$G$2,BR483,0,20000,1),0)+BR483</f>
        <v>#N/A</v>
      </c>
      <c r="BT483" t="e">
        <f ca="1">MATCH($B483,OFFSET('New data'!$G$2,BS483,0,20000,1),0)+BS483</f>
        <v>#N/A</v>
      </c>
      <c r="BU483" s="9"/>
    </row>
    <row r="484" spans="1:73" ht="31.5" thickBot="1" x14ac:dyDescent="0.4">
      <c r="A484" s="58" t="s">
        <v>517</v>
      </c>
      <c r="B484" s="58" t="s">
        <v>13773</v>
      </c>
      <c r="C484" s="58" t="s">
        <v>20050</v>
      </c>
      <c r="D484" s="59"/>
      <c r="E484" s="59"/>
      <c r="F484" s="59"/>
      <c r="G484" s="59"/>
      <c r="AA484" s="51"/>
      <c r="AB484" s="59"/>
      <c r="AC484" s="65" t="s">
        <v>20412</v>
      </c>
      <c r="AD484" s="59"/>
      <c r="AE484" s="59"/>
      <c r="AF484" s="59"/>
      <c r="AG484" s="59"/>
      <c r="AH484" s="59"/>
      <c r="AI484" s="59"/>
      <c r="AJ484" s="42"/>
      <c r="AK484" s="42"/>
      <c r="AL484" s="43"/>
      <c r="AM484" s="42"/>
      <c r="AN484" s="42"/>
      <c r="AO484" s="42"/>
      <c r="AP484" s="42"/>
      <c r="AQ484" s="42"/>
      <c r="AR484" s="42"/>
      <c r="AS484" s="42"/>
      <c r="AT484" s="42"/>
      <c r="AU484" s="44"/>
      <c r="AV484" s="44"/>
      <c r="AW484" s="44"/>
      <c r="AX484" s="44"/>
      <c r="AY484" s="44"/>
      <c r="AZ484" s="44"/>
      <c r="BB484" s="9" t="e">
        <f>MATCH(BF484,'New data'!$Y$2:$Y$20000,0)</f>
        <v>#N/A</v>
      </c>
      <c r="BC484" s="9" t="str">
        <f t="shared" si="22"/>
        <v>No</v>
      </c>
      <c r="BD484" s="9" t="s">
        <v>20410</v>
      </c>
      <c r="BE484" s="9" t="str">
        <f t="shared" si="23"/>
        <v>Yes</v>
      </c>
      <c r="BF484" s="9" t="str">
        <f t="shared" si="24"/>
        <v>Sunday Bello</v>
      </c>
      <c r="BG484" t="str">
        <f>IFERROR(INDEX('New data'!$Y$2:$Y$20000,BN484),"-")</f>
        <v>-</v>
      </c>
      <c r="BH484" t="str">
        <f ca="1">IFERROR(INDEX('New data'!$Y$2:$Y$20000,BO484),"-")</f>
        <v>-</v>
      </c>
      <c r="BI484" t="str">
        <f ca="1">IFERROR(INDEX('New data'!$Y$2:$Y$20000,BP484),"-")</f>
        <v>-</v>
      </c>
      <c r="BJ484" t="str">
        <f ca="1">IFERROR(INDEX('New data'!$Y$2:$Y$20000,BQ484),"-")</f>
        <v>-</v>
      </c>
      <c r="BK484" t="str">
        <f ca="1">IFERROR(INDEX('New data'!$Y$2:$Y$20000,BR484),"-")</f>
        <v>-</v>
      </c>
      <c r="BL484" t="str">
        <f ca="1">IFERROR(INDEX('New data'!$Y$2:$Y$20000,BS484),"-")</f>
        <v>-</v>
      </c>
      <c r="BM484" t="str">
        <f ca="1">IFERROR(INDEX('New data'!$Y$2:$Y$20000,BT484),"-")</f>
        <v>-</v>
      </c>
      <c r="BN484" t="e">
        <f>MATCH($B484,'New data'!$G$2:$G$20000,0)</f>
        <v>#N/A</v>
      </c>
      <c r="BO484" t="e">
        <f ca="1">MATCH($B484,OFFSET('New data'!$G$2,BN484,0,20000,1),0)+BN484</f>
        <v>#N/A</v>
      </c>
      <c r="BP484" t="e">
        <f ca="1">MATCH($B484,OFFSET('New data'!$G$2,BO484,0,20000,1),0)+BO484</f>
        <v>#N/A</v>
      </c>
      <c r="BQ484" t="e">
        <f ca="1">MATCH($B484,OFFSET('New data'!$G$2,BP484,0,20000,1),0)+BP484</f>
        <v>#N/A</v>
      </c>
      <c r="BR484" t="e">
        <f ca="1">MATCH($B484,OFFSET('New data'!$G$2,BQ484,0,20000,1),0)+BQ484</f>
        <v>#N/A</v>
      </c>
      <c r="BS484" t="e">
        <f ca="1">MATCH($B484,OFFSET('New data'!$G$2,BR484,0,20000,1),0)+BR484</f>
        <v>#N/A</v>
      </c>
      <c r="BT484" t="e">
        <f ca="1">MATCH($B484,OFFSET('New data'!$G$2,BS484,0,20000,1),0)+BS484</f>
        <v>#N/A</v>
      </c>
      <c r="BU484" s="9"/>
    </row>
    <row r="485" spans="1:73" ht="31.5" thickBot="1" x14ac:dyDescent="0.4">
      <c r="A485" s="58" t="s">
        <v>518</v>
      </c>
      <c r="B485" s="58" t="s">
        <v>13774</v>
      </c>
      <c r="C485" s="58" t="s">
        <v>20050</v>
      </c>
      <c r="D485" s="59"/>
      <c r="E485" s="59"/>
      <c r="F485" s="59"/>
      <c r="G485" s="59"/>
      <c r="AA485" s="51"/>
      <c r="AB485" s="62" t="s">
        <v>20410</v>
      </c>
      <c r="AC485" s="65" t="s">
        <v>20412</v>
      </c>
      <c r="AD485" s="59"/>
      <c r="AE485" s="59"/>
      <c r="AF485" s="59"/>
      <c r="AG485" s="59"/>
      <c r="AH485" s="59"/>
      <c r="AI485" s="59"/>
      <c r="AJ485" s="42"/>
      <c r="AK485" s="42"/>
      <c r="AL485" s="43"/>
      <c r="AM485" s="42"/>
      <c r="AN485" s="42"/>
      <c r="AO485" s="42"/>
      <c r="AP485" s="42"/>
      <c r="AQ485" s="42"/>
      <c r="AR485" s="42"/>
      <c r="AS485" s="42"/>
      <c r="AT485" s="42"/>
      <c r="AU485" s="44"/>
      <c r="AV485" s="44"/>
      <c r="AW485" s="44"/>
      <c r="AX485" s="44"/>
      <c r="AY485" s="44"/>
      <c r="AZ485" s="44"/>
      <c r="BB485" s="9" t="e">
        <f>MATCH(BF485,'New data'!$Y$2:$Y$20000,0)</f>
        <v>#N/A</v>
      </c>
      <c r="BC485" s="9" t="str">
        <f t="shared" si="22"/>
        <v>No</v>
      </c>
      <c r="BD485" s="9" t="s">
        <v>20410</v>
      </c>
      <c r="BE485" s="9" t="str">
        <f t="shared" si="23"/>
        <v>Yes</v>
      </c>
      <c r="BF485" s="9" t="str">
        <f t="shared" si="24"/>
        <v>Duane Facey-Pearson</v>
      </c>
      <c r="BG485" t="str">
        <f>IFERROR(INDEX('New data'!$Y$2:$Y$20000,BN485),"-")</f>
        <v>-</v>
      </c>
      <c r="BH485" t="str">
        <f ca="1">IFERROR(INDEX('New data'!$Y$2:$Y$20000,BO485),"-")</f>
        <v>-</v>
      </c>
      <c r="BI485" t="str">
        <f ca="1">IFERROR(INDEX('New data'!$Y$2:$Y$20000,BP485),"-")</f>
        <v>-</v>
      </c>
      <c r="BJ485" t="str">
        <f ca="1">IFERROR(INDEX('New data'!$Y$2:$Y$20000,BQ485),"-")</f>
        <v>-</v>
      </c>
      <c r="BK485" t="str">
        <f ca="1">IFERROR(INDEX('New data'!$Y$2:$Y$20000,BR485),"-")</f>
        <v>-</v>
      </c>
      <c r="BL485" t="str">
        <f ca="1">IFERROR(INDEX('New data'!$Y$2:$Y$20000,BS485),"-")</f>
        <v>-</v>
      </c>
      <c r="BM485" t="str">
        <f ca="1">IFERROR(INDEX('New data'!$Y$2:$Y$20000,BT485),"-")</f>
        <v>-</v>
      </c>
      <c r="BN485" t="e">
        <f>MATCH($B485,'New data'!$G$2:$G$20000,0)</f>
        <v>#N/A</v>
      </c>
      <c r="BO485" t="e">
        <f ca="1">MATCH($B485,OFFSET('New data'!$G$2,BN485,0,20000,1),0)+BN485</f>
        <v>#N/A</v>
      </c>
      <c r="BP485" t="e">
        <f ca="1">MATCH($B485,OFFSET('New data'!$G$2,BO485,0,20000,1),0)+BO485</f>
        <v>#N/A</v>
      </c>
      <c r="BQ485" t="e">
        <f ca="1">MATCH($B485,OFFSET('New data'!$G$2,BP485,0,20000,1),0)+BP485</f>
        <v>#N/A</v>
      </c>
      <c r="BR485" t="e">
        <f ca="1">MATCH($B485,OFFSET('New data'!$G$2,BQ485,0,20000,1),0)+BQ485</f>
        <v>#N/A</v>
      </c>
      <c r="BS485" t="e">
        <f ca="1">MATCH($B485,OFFSET('New data'!$G$2,BR485,0,20000,1),0)+BR485</f>
        <v>#N/A</v>
      </c>
      <c r="BT485" t="e">
        <f ca="1">MATCH($B485,OFFSET('New data'!$G$2,BS485,0,20000,1),0)+BS485</f>
        <v>#N/A</v>
      </c>
      <c r="BU485" s="9"/>
    </row>
    <row r="486" spans="1:73" ht="16" thickBot="1" x14ac:dyDescent="0.4">
      <c r="A486" s="58" t="s">
        <v>519</v>
      </c>
      <c r="B486" s="58" t="s">
        <v>13774</v>
      </c>
      <c r="C486" s="58" t="s">
        <v>20050</v>
      </c>
      <c r="D486" s="59"/>
      <c r="E486" s="59"/>
      <c r="F486" s="59"/>
      <c r="G486" s="59"/>
      <c r="AA486" s="51"/>
      <c r="AB486" s="59"/>
      <c r="AC486" s="65" t="s">
        <v>20412</v>
      </c>
      <c r="AD486" s="59"/>
      <c r="AE486" s="59"/>
      <c r="AF486" s="59"/>
      <c r="AG486" s="59"/>
      <c r="AH486" s="59"/>
      <c r="AI486" s="59"/>
      <c r="AJ486" s="42"/>
      <c r="AK486" s="42"/>
      <c r="AL486" s="45"/>
      <c r="AM486" s="42"/>
      <c r="AN486" s="42"/>
      <c r="AO486" s="42"/>
      <c r="AP486" s="42"/>
      <c r="AQ486" s="42"/>
      <c r="AR486" s="42"/>
      <c r="AS486" s="42"/>
      <c r="AT486" s="42"/>
      <c r="AU486" s="44"/>
      <c r="AV486" s="44"/>
      <c r="AW486" s="44"/>
      <c r="AX486" s="44"/>
      <c r="AY486" s="44"/>
      <c r="AZ486" s="44"/>
      <c r="BB486" s="9" t="e">
        <f>MATCH(BF486,'New data'!$Y$2:$Y$20000,0)</f>
        <v>#N/A</v>
      </c>
      <c r="BC486" s="9" t="str">
        <f t="shared" si="22"/>
        <v>No</v>
      </c>
      <c r="BD486" s="9" t="s">
        <v>20410</v>
      </c>
      <c r="BE486" s="9" t="str">
        <f t="shared" si="23"/>
        <v>Yes</v>
      </c>
      <c r="BF486" s="9" t="str">
        <f t="shared" si="24"/>
        <v>Beverley Pearson</v>
      </c>
      <c r="BG486" t="str">
        <f>IFERROR(INDEX('New data'!$Y$2:$Y$20000,BN486),"-")</f>
        <v>-</v>
      </c>
      <c r="BH486" t="str">
        <f ca="1">IFERROR(INDEX('New data'!$Y$2:$Y$20000,BO486),"-")</f>
        <v>-</v>
      </c>
      <c r="BI486" t="str">
        <f ca="1">IFERROR(INDEX('New data'!$Y$2:$Y$20000,BP486),"-")</f>
        <v>-</v>
      </c>
      <c r="BJ486" t="str">
        <f ca="1">IFERROR(INDEX('New data'!$Y$2:$Y$20000,BQ486),"-")</f>
        <v>-</v>
      </c>
      <c r="BK486" t="str">
        <f ca="1">IFERROR(INDEX('New data'!$Y$2:$Y$20000,BR486),"-")</f>
        <v>-</v>
      </c>
      <c r="BL486" t="str">
        <f ca="1">IFERROR(INDEX('New data'!$Y$2:$Y$20000,BS486),"-")</f>
        <v>-</v>
      </c>
      <c r="BM486" t="str">
        <f ca="1">IFERROR(INDEX('New data'!$Y$2:$Y$20000,BT486),"-")</f>
        <v>-</v>
      </c>
      <c r="BN486" t="e">
        <f>MATCH($B486,'New data'!$G$2:$G$20000,0)</f>
        <v>#N/A</v>
      </c>
      <c r="BO486" t="e">
        <f ca="1">MATCH($B486,OFFSET('New data'!$G$2,BN486,0,20000,1),0)+BN486</f>
        <v>#N/A</v>
      </c>
      <c r="BP486" t="e">
        <f ca="1">MATCH($B486,OFFSET('New data'!$G$2,BO486,0,20000,1),0)+BO486</f>
        <v>#N/A</v>
      </c>
      <c r="BQ486" t="e">
        <f ca="1">MATCH($B486,OFFSET('New data'!$G$2,BP486,0,20000,1),0)+BP486</f>
        <v>#N/A</v>
      </c>
      <c r="BR486" t="e">
        <f ca="1">MATCH($B486,OFFSET('New data'!$G$2,BQ486,0,20000,1),0)+BQ486</f>
        <v>#N/A</v>
      </c>
      <c r="BS486" t="e">
        <f ca="1">MATCH($B486,OFFSET('New data'!$G$2,BR486,0,20000,1),0)+BR486</f>
        <v>#N/A</v>
      </c>
      <c r="BT486" t="e">
        <f ca="1">MATCH($B486,OFFSET('New data'!$G$2,BS486,0,20000,1),0)+BS486</f>
        <v>#N/A</v>
      </c>
      <c r="BU486" s="9"/>
    </row>
    <row r="487" spans="1:73" ht="16" thickBot="1" x14ac:dyDescent="0.4">
      <c r="A487" s="58" t="s">
        <v>520</v>
      </c>
      <c r="B487" s="58" t="s">
        <v>13774</v>
      </c>
      <c r="C487" s="58" t="s">
        <v>20050</v>
      </c>
      <c r="D487" s="59"/>
      <c r="E487" s="59"/>
      <c r="F487" s="59"/>
      <c r="G487" s="59"/>
      <c r="AA487" s="51"/>
      <c r="AB487" s="59"/>
      <c r="AC487" s="65" t="s">
        <v>20412</v>
      </c>
      <c r="AD487" s="59"/>
      <c r="AE487" s="59"/>
      <c r="AF487" s="59"/>
      <c r="AG487" s="59"/>
      <c r="AH487" s="59"/>
      <c r="AI487" s="59"/>
      <c r="AJ487" s="42"/>
      <c r="AK487" s="42"/>
      <c r="AL487" s="45"/>
      <c r="AM487" s="42"/>
      <c r="AN487" s="42"/>
      <c r="AO487" s="42"/>
      <c r="AP487" s="42"/>
      <c r="AQ487" s="42"/>
      <c r="AR487" s="42"/>
      <c r="AS487" s="42"/>
      <c r="AT487" s="42"/>
      <c r="AU487" s="44"/>
      <c r="AV487" s="44"/>
      <c r="AW487" s="44"/>
      <c r="AX487" s="44"/>
      <c r="AY487" s="44"/>
      <c r="AZ487" s="44"/>
      <c r="BB487" s="9" t="e">
        <f>MATCH(BF487,'New data'!$Y$2:$Y$20000,0)</f>
        <v>#N/A</v>
      </c>
      <c r="BC487" s="9" t="str">
        <f t="shared" si="22"/>
        <v>No</v>
      </c>
      <c r="BD487" s="9" t="s">
        <v>20410</v>
      </c>
      <c r="BE487" s="9" t="str">
        <f t="shared" si="23"/>
        <v>Yes</v>
      </c>
      <c r="BF487" s="9" t="str">
        <f t="shared" si="24"/>
        <v>Harani Pearson</v>
      </c>
      <c r="BG487" t="str">
        <f>IFERROR(INDEX('New data'!$Y$2:$Y$20000,BN487),"-")</f>
        <v>-</v>
      </c>
      <c r="BH487" t="str">
        <f ca="1">IFERROR(INDEX('New data'!$Y$2:$Y$20000,BO487),"-")</f>
        <v>-</v>
      </c>
      <c r="BI487" t="str">
        <f ca="1">IFERROR(INDEX('New data'!$Y$2:$Y$20000,BP487),"-")</f>
        <v>-</v>
      </c>
      <c r="BJ487" t="str">
        <f ca="1">IFERROR(INDEX('New data'!$Y$2:$Y$20000,BQ487),"-")</f>
        <v>-</v>
      </c>
      <c r="BK487" t="str">
        <f ca="1">IFERROR(INDEX('New data'!$Y$2:$Y$20000,BR487),"-")</f>
        <v>-</v>
      </c>
      <c r="BL487" t="str">
        <f ca="1">IFERROR(INDEX('New data'!$Y$2:$Y$20000,BS487),"-")</f>
        <v>-</v>
      </c>
      <c r="BM487" t="str">
        <f ca="1">IFERROR(INDEX('New data'!$Y$2:$Y$20000,BT487),"-")</f>
        <v>-</v>
      </c>
      <c r="BN487" t="e">
        <f>MATCH($B487,'New data'!$G$2:$G$20000,0)</f>
        <v>#N/A</v>
      </c>
      <c r="BO487" t="e">
        <f ca="1">MATCH($B487,OFFSET('New data'!$G$2,BN487,0,20000,1),0)+BN487</f>
        <v>#N/A</v>
      </c>
      <c r="BP487" t="e">
        <f ca="1">MATCH($B487,OFFSET('New data'!$G$2,BO487,0,20000,1),0)+BO487</f>
        <v>#N/A</v>
      </c>
      <c r="BQ487" t="e">
        <f ca="1">MATCH($B487,OFFSET('New data'!$G$2,BP487,0,20000,1),0)+BP487</f>
        <v>#N/A</v>
      </c>
      <c r="BR487" t="e">
        <f ca="1">MATCH($B487,OFFSET('New data'!$G$2,BQ487,0,20000,1),0)+BQ487</f>
        <v>#N/A</v>
      </c>
      <c r="BS487" t="e">
        <f ca="1">MATCH($B487,OFFSET('New data'!$G$2,BR487,0,20000,1),0)+BR487</f>
        <v>#N/A</v>
      </c>
      <c r="BT487" t="e">
        <f ca="1">MATCH($B487,OFFSET('New data'!$G$2,BS487,0,20000,1),0)+BS487</f>
        <v>#N/A</v>
      </c>
      <c r="BU487" s="9"/>
    </row>
    <row r="488" spans="1:73" ht="16" thickBot="1" x14ac:dyDescent="0.4">
      <c r="A488" s="58" t="s">
        <v>521</v>
      </c>
      <c r="B488" s="58" t="s">
        <v>13775</v>
      </c>
      <c r="C488" s="58" t="s">
        <v>20050</v>
      </c>
      <c r="D488" s="59"/>
      <c r="E488" s="59"/>
      <c r="F488" s="59"/>
      <c r="G488" s="59"/>
      <c r="AA488" s="51"/>
      <c r="AB488" s="59"/>
      <c r="AC488" s="65" t="s">
        <v>20412</v>
      </c>
      <c r="AD488" s="59"/>
      <c r="AE488" s="59"/>
      <c r="AF488" s="59"/>
      <c r="AG488" s="59"/>
      <c r="AH488" s="59"/>
      <c r="AI488" s="59"/>
      <c r="AJ488" s="42"/>
      <c r="AK488" s="42"/>
      <c r="AL488" s="43"/>
      <c r="AM488" s="42"/>
      <c r="AN488" s="42"/>
      <c r="AO488" s="42"/>
      <c r="AP488" s="42"/>
      <c r="AQ488" s="42"/>
      <c r="AR488" s="42"/>
      <c r="AS488" s="42"/>
      <c r="AT488" s="42"/>
      <c r="AU488" s="44"/>
      <c r="AV488" s="44"/>
      <c r="AW488" s="44"/>
      <c r="AX488" s="44"/>
      <c r="AY488" s="44"/>
      <c r="AZ488" s="44"/>
      <c r="BB488" s="9" t="e">
        <f>MATCH(BF488,'New data'!$Y$2:$Y$20000,0)</f>
        <v>#N/A</v>
      </c>
      <c r="BC488" s="9" t="str">
        <f t="shared" si="22"/>
        <v>No</v>
      </c>
      <c r="BD488" s="9" t="s">
        <v>20410</v>
      </c>
      <c r="BE488" s="9" t="str">
        <f t="shared" si="23"/>
        <v>Yes</v>
      </c>
      <c r="BF488" s="9" t="str">
        <f t="shared" si="24"/>
        <v>Ibolya Nemeth</v>
      </c>
      <c r="BG488" t="str">
        <f>IFERROR(INDEX('New data'!$Y$2:$Y$20000,BN488),"-")</f>
        <v>-</v>
      </c>
      <c r="BH488" t="str">
        <f ca="1">IFERROR(INDEX('New data'!$Y$2:$Y$20000,BO488),"-")</f>
        <v>-</v>
      </c>
      <c r="BI488" t="str">
        <f ca="1">IFERROR(INDEX('New data'!$Y$2:$Y$20000,BP488),"-")</f>
        <v>-</v>
      </c>
      <c r="BJ488" t="str">
        <f ca="1">IFERROR(INDEX('New data'!$Y$2:$Y$20000,BQ488),"-")</f>
        <v>-</v>
      </c>
      <c r="BK488" t="str">
        <f ca="1">IFERROR(INDEX('New data'!$Y$2:$Y$20000,BR488),"-")</f>
        <v>-</v>
      </c>
      <c r="BL488" t="str">
        <f ca="1">IFERROR(INDEX('New data'!$Y$2:$Y$20000,BS488),"-")</f>
        <v>-</v>
      </c>
      <c r="BM488" t="str">
        <f ca="1">IFERROR(INDEX('New data'!$Y$2:$Y$20000,BT488),"-")</f>
        <v>-</v>
      </c>
      <c r="BN488" t="e">
        <f>MATCH($B488,'New data'!$G$2:$G$20000,0)</f>
        <v>#N/A</v>
      </c>
      <c r="BO488" t="e">
        <f ca="1">MATCH($B488,OFFSET('New data'!$G$2,BN488,0,20000,1),0)+BN488</f>
        <v>#N/A</v>
      </c>
      <c r="BP488" t="e">
        <f ca="1">MATCH($B488,OFFSET('New data'!$G$2,BO488,0,20000,1),0)+BO488</f>
        <v>#N/A</v>
      </c>
      <c r="BQ488" t="e">
        <f ca="1">MATCH($B488,OFFSET('New data'!$G$2,BP488,0,20000,1),0)+BP488</f>
        <v>#N/A</v>
      </c>
      <c r="BR488" t="e">
        <f ca="1">MATCH($B488,OFFSET('New data'!$G$2,BQ488,0,20000,1),0)+BQ488</f>
        <v>#N/A</v>
      </c>
      <c r="BS488" t="e">
        <f ca="1">MATCH($B488,OFFSET('New data'!$G$2,BR488,0,20000,1),0)+BR488</f>
        <v>#N/A</v>
      </c>
      <c r="BT488" t="e">
        <f ca="1">MATCH($B488,OFFSET('New data'!$G$2,BS488,0,20000,1),0)+BS488</f>
        <v>#N/A</v>
      </c>
      <c r="BU488" s="9"/>
    </row>
    <row r="489" spans="1:73" ht="16" thickBot="1" x14ac:dyDescent="0.4">
      <c r="A489" s="58" t="s">
        <v>522</v>
      </c>
      <c r="B489" s="58" t="s">
        <v>13775</v>
      </c>
      <c r="C489" s="58" t="s">
        <v>20050</v>
      </c>
      <c r="D489" s="59"/>
      <c r="E489" s="59"/>
      <c r="F489" s="59"/>
      <c r="G489" s="59"/>
      <c r="AA489" s="51"/>
      <c r="AB489" s="59"/>
      <c r="AC489" s="65" t="s">
        <v>20412</v>
      </c>
      <c r="AD489" s="59"/>
      <c r="AE489" s="59"/>
      <c r="AF489" s="59"/>
      <c r="AG489" s="59"/>
      <c r="AH489" s="59"/>
      <c r="AI489" s="59"/>
      <c r="AJ489" s="42"/>
      <c r="AK489" s="42"/>
      <c r="AL489" s="43"/>
      <c r="AM489" s="42"/>
      <c r="AN489" s="42"/>
      <c r="AO489" s="42"/>
      <c r="AP489" s="42"/>
      <c r="AQ489" s="42"/>
      <c r="AR489" s="42"/>
      <c r="AS489" s="42"/>
      <c r="AT489" s="42"/>
      <c r="AU489" s="44"/>
      <c r="AV489" s="44"/>
      <c r="AW489" s="44"/>
      <c r="AX489" s="44"/>
      <c r="AY489" s="44"/>
      <c r="AZ489" s="44"/>
      <c r="BB489" s="9" t="e">
        <f>MATCH(BF489,'New data'!$Y$2:$Y$20000,0)</f>
        <v>#N/A</v>
      </c>
      <c r="BC489" s="9" t="str">
        <f t="shared" si="22"/>
        <v>No</v>
      </c>
      <c r="BD489" s="9" t="s">
        <v>20410</v>
      </c>
      <c r="BE489" s="9" t="str">
        <f t="shared" si="23"/>
        <v>Yes</v>
      </c>
      <c r="BF489" s="9" t="str">
        <f t="shared" si="24"/>
        <v>Robert Read</v>
      </c>
      <c r="BG489" t="str">
        <f>IFERROR(INDEX('New data'!$Y$2:$Y$20000,BN489),"-")</f>
        <v>-</v>
      </c>
      <c r="BH489" t="str">
        <f ca="1">IFERROR(INDEX('New data'!$Y$2:$Y$20000,BO489),"-")</f>
        <v>-</v>
      </c>
      <c r="BI489" t="str">
        <f ca="1">IFERROR(INDEX('New data'!$Y$2:$Y$20000,BP489),"-")</f>
        <v>-</v>
      </c>
      <c r="BJ489" t="str">
        <f ca="1">IFERROR(INDEX('New data'!$Y$2:$Y$20000,BQ489),"-")</f>
        <v>-</v>
      </c>
      <c r="BK489" t="str">
        <f ca="1">IFERROR(INDEX('New data'!$Y$2:$Y$20000,BR489),"-")</f>
        <v>-</v>
      </c>
      <c r="BL489" t="str">
        <f ca="1">IFERROR(INDEX('New data'!$Y$2:$Y$20000,BS489),"-")</f>
        <v>-</v>
      </c>
      <c r="BM489" t="str">
        <f ca="1">IFERROR(INDEX('New data'!$Y$2:$Y$20000,BT489),"-")</f>
        <v>-</v>
      </c>
      <c r="BN489" t="e">
        <f>MATCH($B489,'New data'!$G$2:$G$20000,0)</f>
        <v>#N/A</v>
      </c>
      <c r="BO489" t="e">
        <f ca="1">MATCH($B489,OFFSET('New data'!$G$2,BN489,0,20000,1),0)+BN489</f>
        <v>#N/A</v>
      </c>
      <c r="BP489" t="e">
        <f ca="1">MATCH($B489,OFFSET('New data'!$G$2,BO489,0,20000,1),0)+BO489</f>
        <v>#N/A</v>
      </c>
      <c r="BQ489" t="e">
        <f ca="1">MATCH($B489,OFFSET('New data'!$G$2,BP489,0,20000,1),0)+BP489</f>
        <v>#N/A</v>
      </c>
      <c r="BR489" t="e">
        <f ca="1">MATCH($B489,OFFSET('New data'!$G$2,BQ489,0,20000,1),0)+BQ489</f>
        <v>#N/A</v>
      </c>
      <c r="BS489" t="e">
        <f ca="1">MATCH($B489,OFFSET('New data'!$G$2,BR489,0,20000,1),0)+BR489</f>
        <v>#N/A</v>
      </c>
      <c r="BT489" t="e">
        <f ca="1">MATCH($B489,OFFSET('New data'!$G$2,BS489,0,20000,1),0)+BS489</f>
        <v>#N/A</v>
      </c>
      <c r="BU489" s="9"/>
    </row>
    <row r="490" spans="1:73" ht="31.5" thickBot="1" x14ac:dyDescent="0.4">
      <c r="A490" s="58" t="s">
        <v>523</v>
      </c>
      <c r="B490" s="58" t="s">
        <v>13605</v>
      </c>
      <c r="C490" s="58" t="s">
        <v>20068</v>
      </c>
      <c r="D490" s="58" t="s">
        <v>20050</v>
      </c>
      <c r="E490" s="59"/>
      <c r="F490" s="59"/>
      <c r="G490" s="59"/>
      <c r="AA490" s="51"/>
      <c r="AB490" s="59"/>
      <c r="AC490" s="65" t="s">
        <v>20412</v>
      </c>
      <c r="AD490" s="59"/>
      <c r="AE490" s="59"/>
      <c r="AF490" s="59"/>
      <c r="AG490" s="59"/>
      <c r="AH490" s="59"/>
      <c r="AI490" s="59"/>
      <c r="AJ490" s="42"/>
      <c r="AK490" s="42"/>
      <c r="AL490" s="45"/>
      <c r="AM490" s="42"/>
      <c r="AN490" s="42"/>
      <c r="AO490" s="42"/>
      <c r="AP490" s="42"/>
      <c r="AQ490" s="42"/>
      <c r="AR490" s="42"/>
      <c r="AS490" s="42"/>
      <c r="AT490" s="42"/>
      <c r="AU490" s="44"/>
      <c r="AV490" s="44"/>
      <c r="AW490" s="44"/>
      <c r="AX490" s="44"/>
      <c r="AY490" s="44"/>
      <c r="AZ490" s="44"/>
      <c r="BB490" s="9" t="e">
        <f>MATCH(BF490,'New data'!$Y$2:$Y$20000,0)</f>
        <v>#N/A</v>
      </c>
      <c r="BC490" s="9" t="str">
        <f t="shared" si="22"/>
        <v>No</v>
      </c>
      <c r="BD490" s="9" t="s">
        <v>20410</v>
      </c>
      <c r="BE490" s="9" t="str">
        <f t="shared" si="23"/>
        <v>Yes</v>
      </c>
      <c r="BF490" s="9" t="str">
        <f t="shared" si="24"/>
        <v>Jericho Martin</v>
      </c>
      <c r="BG490" t="str">
        <f>IFERROR(INDEX('New data'!$Y$2:$Y$20000,BN490),"-")</f>
        <v>Robert Head</v>
      </c>
      <c r="BH490" t="str">
        <f ca="1">IFERROR(INDEX('New data'!$Y$2:$Y$20000,BO490),"-")</f>
        <v>Sahra Muse</v>
      </c>
      <c r="BI490" t="str">
        <f ca="1">IFERROR(INDEX('New data'!$Y$2:$Y$20000,BP490),"-")</f>
        <v>Janeline Dagang</v>
      </c>
      <c r="BJ490" t="str">
        <f ca="1">IFERROR(INDEX('New data'!$Y$2:$Y$20000,BQ490),"-")</f>
        <v>Samuel Dagang</v>
      </c>
      <c r="BK490" t="str">
        <f ca="1">IFERROR(INDEX('New data'!$Y$2:$Y$20000,BR490),"-")</f>
        <v>Vicente Espejo Galvan</v>
      </c>
      <c r="BL490" t="str">
        <f ca="1">IFERROR(INDEX('New data'!$Y$2:$Y$20000,BS490),"-")</f>
        <v>James Gough</v>
      </c>
      <c r="BM490" t="str">
        <f ca="1">IFERROR(INDEX('New data'!$Y$2:$Y$20000,BT490),"-")</f>
        <v>Remilyn Grace Guioa</v>
      </c>
      <c r="BN490">
        <f>MATCH($B490,'New data'!$G$2:$G$20000,0)</f>
        <v>109</v>
      </c>
      <c r="BO490">
        <f ca="1">MATCH($B490,OFFSET('New data'!$G$2,BN490,0,20000,1),0)+BN490</f>
        <v>123</v>
      </c>
      <c r="BP490">
        <f ca="1">MATCH($B490,OFFSET('New data'!$G$2,BO490,0,20000,1),0)+BO490</f>
        <v>136</v>
      </c>
      <c r="BQ490">
        <f ca="1">MATCH($B490,OFFSET('New data'!$G$2,BP490,0,20000,1),0)+BP490</f>
        <v>137</v>
      </c>
      <c r="BR490">
        <f ca="1">MATCH($B490,OFFSET('New data'!$G$2,BQ490,0,20000,1),0)+BQ490</f>
        <v>200</v>
      </c>
      <c r="BS490">
        <f ca="1">MATCH($B490,OFFSET('New data'!$G$2,BR490,0,20000,1),0)+BR490</f>
        <v>229</v>
      </c>
      <c r="BT490">
        <f ca="1">MATCH($B490,OFFSET('New data'!$G$2,BS490,0,20000,1),0)+BS490</f>
        <v>329</v>
      </c>
      <c r="BU490" s="9"/>
    </row>
    <row r="491" spans="1:73" ht="31.5" thickBot="1" x14ac:dyDescent="0.4">
      <c r="A491" s="58" t="s">
        <v>524</v>
      </c>
      <c r="B491" s="58" t="s">
        <v>13605</v>
      </c>
      <c r="C491" s="58" t="s">
        <v>20068</v>
      </c>
      <c r="D491" s="58" t="s">
        <v>20050</v>
      </c>
      <c r="E491" s="59"/>
      <c r="F491" s="59"/>
      <c r="G491" s="59"/>
      <c r="AA491" s="51"/>
      <c r="AB491" s="59"/>
      <c r="AC491" s="65" t="s">
        <v>20412</v>
      </c>
      <c r="AD491" s="59"/>
      <c r="AE491" s="59"/>
      <c r="AF491" s="59"/>
      <c r="AG491" s="59"/>
      <c r="AH491" s="59"/>
      <c r="AI491" s="59"/>
      <c r="AJ491" s="42"/>
      <c r="AK491" s="42"/>
      <c r="AL491" s="45"/>
      <c r="AM491" s="42"/>
      <c r="AN491" s="42"/>
      <c r="AO491" s="42"/>
      <c r="AP491" s="42"/>
      <c r="AQ491" s="42"/>
      <c r="AR491" s="42"/>
      <c r="AS491" s="42"/>
      <c r="AT491" s="42"/>
      <c r="AU491" s="44"/>
      <c r="AV491" s="44"/>
      <c r="AW491" s="44"/>
      <c r="AX491" s="44"/>
      <c r="AY491" s="44"/>
      <c r="AZ491" s="44"/>
      <c r="BB491" s="9" t="e">
        <f>MATCH(BF491,'New data'!$Y$2:$Y$20000,0)</f>
        <v>#N/A</v>
      </c>
      <c r="BC491" s="9" t="str">
        <f t="shared" si="22"/>
        <v>No</v>
      </c>
      <c r="BD491" s="9" t="s">
        <v>20410</v>
      </c>
      <c r="BE491" s="9" t="str">
        <f t="shared" si="23"/>
        <v>Yes</v>
      </c>
      <c r="BF491" s="9" t="str">
        <f t="shared" si="24"/>
        <v>Marife Martin</v>
      </c>
      <c r="BG491" t="str">
        <f>IFERROR(INDEX('New data'!$Y$2:$Y$20000,BN491),"-")</f>
        <v>Robert Head</v>
      </c>
      <c r="BH491" t="str">
        <f ca="1">IFERROR(INDEX('New data'!$Y$2:$Y$20000,BO491),"-")</f>
        <v>Sahra Muse</v>
      </c>
      <c r="BI491" t="str">
        <f ca="1">IFERROR(INDEX('New data'!$Y$2:$Y$20000,BP491),"-")</f>
        <v>Janeline Dagang</v>
      </c>
      <c r="BJ491" t="str">
        <f ca="1">IFERROR(INDEX('New data'!$Y$2:$Y$20000,BQ491),"-")</f>
        <v>Samuel Dagang</v>
      </c>
      <c r="BK491" t="str">
        <f ca="1">IFERROR(INDEX('New data'!$Y$2:$Y$20000,BR491),"-")</f>
        <v>Vicente Espejo Galvan</v>
      </c>
      <c r="BL491" t="str">
        <f ca="1">IFERROR(INDEX('New data'!$Y$2:$Y$20000,BS491),"-")</f>
        <v>James Gough</v>
      </c>
      <c r="BM491" t="str">
        <f ca="1">IFERROR(INDEX('New data'!$Y$2:$Y$20000,BT491),"-")</f>
        <v>Remilyn Grace Guioa</v>
      </c>
      <c r="BN491">
        <f>MATCH($B491,'New data'!$G$2:$G$20000,0)</f>
        <v>109</v>
      </c>
      <c r="BO491">
        <f ca="1">MATCH($B491,OFFSET('New data'!$G$2,BN491,0,20000,1),0)+BN491</f>
        <v>123</v>
      </c>
      <c r="BP491">
        <f ca="1">MATCH($B491,OFFSET('New data'!$G$2,BO491,0,20000,1),0)+BO491</f>
        <v>136</v>
      </c>
      <c r="BQ491">
        <f ca="1">MATCH($B491,OFFSET('New data'!$G$2,BP491,0,20000,1),0)+BP491</f>
        <v>137</v>
      </c>
      <c r="BR491">
        <f ca="1">MATCH($B491,OFFSET('New data'!$G$2,BQ491,0,20000,1),0)+BQ491</f>
        <v>200</v>
      </c>
      <c r="BS491">
        <f ca="1">MATCH($B491,OFFSET('New data'!$G$2,BR491,0,20000,1),0)+BR491</f>
        <v>229</v>
      </c>
      <c r="BT491">
        <f ca="1">MATCH($B491,OFFSET('New data'!$G$2,BS491,0,20000,1),0)+BS491</f>
        <v>329</v>
      </c>
      <c r="BU491" s="9"/>
    </row>
    <row r="492" spans="1:73" ht="31.5" thickBot="1" x14ac:dyDescent="0.4">
      <c r="A492" s="58" t="s">
        <v>525</v>
      </c>
      <c r="B492" s="58" t="s">
        <v>13605</v>
      </c>
      <c r="C492" s="58" t="s">
        <v>20068</v>
      </c>
      <c r="D492" s="58" t="s">
        <v>20050</v>
      </c>
      <c r="E492" s="59"/>
      <c r="F492" s="59"/>
      <c r="G492" s="59"/>
      <c r="AA492" s="51"/>
      <c r="AB492" s="59"/>
      <c r="AC492" s="65" t="s">
        <v>20412</v>
      </c>
      <c r="AD492" s="59"/>
      <c r="AE492" s="59"/>
      <c r="AF492" s="59"/>
      <c r="AG492" s="59"/>
      <c r="AH492" s="59"/>
      <c r="AI492" s="59"/>
      <c r="AJ492" s="42"/>
      <c r="AK492" s="42"/>
      <c r="AL492" s="43"/>
      <c r="AM492" s="42"/>
      <c r="AN492" s="42"/>
      <c r="AO492" s="42"/>
      <c r="AP492" s="42"/>
      <c r="AQ492" s="42"/>
      <c r="AR492" s="42"/>
      <c r="AS492" s="42"/>
      <c r="AT492" s="42"/>
      <c r="AU492" s="44"/>
      <c r="AV492" s="44"/>
      <c r="AW492" s="44"/>
      <c r="AX492" s="44"/>
      <c r="AY492" s="44"/>
      <c r="AZ492" s="44"/>
      <c r="BB492" s="9" t="e">
        <f>MATCH(BF492,'New data'!$Y$2:$Y$20000,0)</f>
        <v>#N/A</v>
      </c>
      <c r="BC492" s="9" t="str">
        <f t="shared" si="22"/>
        <v>No</v>
      </c>
      <c r="BD492" s="9" t="s">
        <v>20410</v>
      </c>
      <c r="BE492" s="9" t="str">
        <f t="shared" si="23"/>
        <v>Yes</v>
      </c>
      <c r="BF492" s="9" t="str">
        <f t="shared" si="24"/>
        <v>Remedios Martin</v>
      </c>
      <c r="BG492" t="str">
        <f>IFERROR(INDEX('New data'!$Y$2:$Y$20000,BN492),"-")</f>
        <v>Robert Head</v>
      </c>
      <c r="BH492" t="str">
        <f ca="1">IFERROR(INDEX('New data'!$Y$2:$Y$20000,BO492),"-")</f>
        <v>Sahra Muse</v>
      </c>
      <c r="BI492" t="str">
        <f ca="1">IFERROR(INDEX('New data'!$Y$2:$Y$20000,BP492),"-")</f>
        <v>Janeline Dagang</v>
      </c>
      <c r="BJ492" t="str">
        <f ca="1">IFERROR(INDEX('New data'!$Y$2:$Y$20000,BQ492),"-")</f>
        <v>Samuel Dagang</v>
      </c>
      <c r="BK492" t="str">
        <f ca="1">IFERROR(INDEX('New data'!$Y$2:$Y$20000,BR492),"-")</f>
        <v>Vicente Espejo Galvan</v>
      </c>
      <c r="BL492" t="str">
        <f ca="1">IFERROR(INDEX('New data'!$Y$2:$Y$20000,BS492),"-")</f>
        <v>James Gough</v>
      </c>
      <c r="BM492" t="str">
        <f ca="1">IFERROR(INDEX('New data'!$Y$2:$Y$20000,BT492),"-")</f>
        <v>Remilyn Grace Guioa</v>
      </c>
      <c r="BN492">
        <f>MATCH($B492,'New data'!$G$2:$G$20000,0)</f>
        <v>109</v>
      </c>
      <c r="BO492">
        <f ca="1">MATCH($B492,OFFSET('New data'!$G$2,BN492,0,20000,1),0)+BN492</f>
        <v>123</v>
      </c>
      <c r="BP492">
        <f ca="1">MATCH($B492,OFFSET('New data'!$G$2,BO492,0,20000,1),0)+BO492</f>
        <v>136</v>
      </c>
      <c r="BQ492">
        <f ca="1">MATCH($B492,OFFSET('New data'!$G$2,BP492,0,20000,1),0)+BP492</f>
        <v>137</v>
      </c>
      <c r="BR492">
        <f ca="1">MATCH($B492,OFFSET('New data'!$G$2,BQ492,0,20000,1),0)+BQ492</f>
        <v>200</v>
      </c>
      <c r="BS492">
        <f ca="1">MATCH($B492,OFFSET('New data'!$G$2,BR492,0,20000,1),0)+BR492</f>
        <v>229</v>
      </c>
      <c r="BT492">
        <f ca="1">MATCH($B492,OFFSET('New data'!$G$2,BS492,0,20000,1),0)+BS492</f>
        <v>329</v>
      </c>
      <c r="BU492" s="9"/>
    </row>
    <row r="493" spans="1:73" ht="31.5" thickBot="1" x14ac:dyDescent="0.4">
      <c r="A493" s="58" t="s">
        <v>526</v>
      </c>
      <c r="B493" s="58" t="s">
        <v>13624</v>
      </c>
      <c r="C493" s="58" t="s">
        <v>20068</v>
      </c>
      <c r="D493" s="58" t="s">
        <v>20050</v>
      </c>
      <c r="E493" s="59"/>
      <c r="F493" s="59"/>
      <c r="G493" s="59"/>
      <c r="AA493" s="51"/>
      <c r="AB493" s="62" t="s">
        <v>20410</v>
      </c>
      <c r="AC493" s="65" t="s">
        <v>20412</v>
      </c>
      <c r="AD493" s="59"/>
      <c r="AE493" s="59"/>
      <c r="AF493" s="59"/>
      <c r="AG493" s="59"/>
      <c r="AH493" s="59"/>
      <c r="AI493" s="59"/>
      <c r="AJ493" s="42"/>
      <c r="AK493" s="42"/>
      <c r="AL493" s="43"/>
      <c r="AM493" s="42"/>
      <c r="AN493" s="42"/>
      <c r="AO493" s="42"/>
      <c r="AP493" s="42"/>
      <c r="AQ493" s="42"/>
      <c r="AR493" s="42"/>
      <c r="AS493" s="42"/>
      <c r="AT493" s="42"/>
      <c r="AU493" s="44"/>
      <c r="AV493" s="44"/>
      <c r="AW493" s="44"/>
      <c r="AX493" s="44"/>
      <c r="AY493" s="44"/>
      <c r="AZ493" s="44"/>
      <c r="BB493" s="9" t="e">
        <f>MATCH(BF493,'New data'!$Y$2:$Y$20000,0)</f>
        <v>#N/A</v>
      </c>
      <c r="BC493" s="9" t="str">
        <f t="shared" si="22"/>
        <v>No</v>
      </c>
      <c r="BD493" s="9" t="s">
        <v>20410</v>
      </c>
      <c r="BE493" s="9" t="str">
        <f t="shared" si="23"/>
        <v>Yes</v>
      </c>
      <c r="BF493" s="9" t="str">
        <f t="shared" si="24"/>
        <v>Kimberley Wilson</v>
      </c>
      <c r="BG493" t="str">
        <f>IFERROR(INDEX('New data'!$Y$2:$Y$20000,BN493),"-")</f>
        <v>AndrÃ© Sousa</v>
      </c>
      <c r="BH493" t="str">
        <f ca="1">IFERROR(INDEX('New data'!$Y$2:$Y$20000,BO493),"-")</f>
        <v>Andre Mendes</v>
      </c>
      <c r="BI493" t="str">
        <f ca="1">IFERROR(INDEX('New data'!$Y$2:$Y$20000,BP493),"-")</f>
        <v>Ana De Sousa Graca</v>
      </c>
      <c r="BJ493" t="str">
        <f ca="1">IFERROR(INDEX('New data'!$Y$2:$Y$20000,BQ493),"-")</f>
        <v>Kyra Niles</v>
      </c>
      <c r="BK493" t="str">
        <f ca="1">IFERROR(INDEX('New data'!$Y$2:$Y$20000,BR493),"-")</f>
        <v>Jasper Jinu</v>
      </c>
      <c r="BL493" t="str">
        <f ca="1">IFERROR(INDEX('New data'!$Y$2:$Y$20000,BS493),"-")</f>
        <v>-</v>
      </c>
      <c r="BM493" t="str">
        <f ca="1">IFERROR(INDEX('New data'!$Y$2:$Y$20000,BT493),"-")</f>
        <v>-</v>
      </c>
      <c r="BN493">
        <f>MATCH($B493,'New data'!$G$2:$G$20000,0)</f>
        <v>64</v>
      </c>
      <c r="BO493">
        <f ca="1">MATCH($B493,OFFSET('New data'!$G$2,BN493,0,20000,1),0)+BN493</f>
        <v>117</v>
      </c>
      <c r="BP493">
        <f ca="1">MATCH($B493,OFFSET('New data'!$G$2,BO493,0,20000,1),0)+BO493</f>
        <v>118</v>
      </c>
      <c r="BQ493">
        <f ca="1">MATCH($B493,OFFSET('New data'!$G$2,BP493,0,20000,1),0)+BP493</f>
        <v>178</v>
      </c>
      <c r="BR493">
        <f ca="1">MATCH($B493,OFFSET('New data'!$G$2,BQ493,0,20000,1),0)+BQ493</f>
        <v>236</v>
      </c>
      <c r="BS493" t="e">
        <f ca="1">MATCH($B493,OFFSET('New data'!$G$2,BR493,0,20000,1),0)+BR493</f>
        <v>#N/A</v>
      </c>
      <c r="BT493" t="e">
        <f ca="1">MATCH($B493,OFFSET('New data'!$G$2,BS493,0,20000,1),0)+BS493</f>
        <v>#N/A</v>
      </c>
      <c r="BU493" s="9"/>
    </row>
    <row r="494" spans="1:73" ht="31.5" thickBot="1" x14ac:dyDescent="0.4">
      <c r="A494" s="58" t="s">
        <v>527</v>
      </c>
      <c r="B494" s="58" t="s">
        <v>13606</v>
      </c>
      <c r="C494" s="58" t="s">
        <v>20068</v>
      </c>
      <c r="D494" s="58" t="s">
        <v>20050</v>
      </c>
      <c r="E494" s="59"/>
      <c r="F494" s="59"/>
      <c r="G494" s="59"/>
      <c r="AA494" s="51"/>
      <c r="AB494" s="59"/>
      <c r="AC494" s="65" t="s">
        <v>20412</v>
      </c>
      <c r="AD494" s="59"/>
      <c r="AE494" s="59"/>
      <c r="AF494" s="59"/>
      <c r="AG494" s="59"/>
      <c r="AH494" s="59"/>
      <c r="AI494" s="59"/>
      <c r="AJ494" s="42"/>
      <c r="AK494" s="42"/>
      <c r="AL494" s="43"/>
      <c r="AM494" s="42"/>
      <c r="AN494" s="42"/>
      <c r="AO494" s="42"/>
      <c r="AP494" s="42"/>
      <c r="AQ494" s="42"/>
      <c r="AR494" s="42"/>
      <c r="AS494" s="42"/>
      <c r="AT494" s="42"/>
      <c r="AU494" s="44"/>
      <c r="AV494" s="44"/>
      <c r="AW494" s="44"/>
      <c r="AX494" s="44"/>
      <c r="AY494" s="44"/>
      <c r="AZ494" s="44"/>
      <c r="BB494" s="9" t="e">
        <f>MATCH(BF494,'New data'!$Y$2:$Y$20000,0)</f>
        <v>#N/A</v>
      </c>
      <c r="BC494" s="9" t="str">
        <f t="shared" si="22"/>
        <v>No</v>
      </c>
      <c r="BD494" s="9" t="s">
        <v>20410</v>
      </c>
      <c r="BE494" s="9" t="str">
        <f t="shared" si="23"/>
        <v>Yes</v>
      </c>
      <c r="BF494" s="9" t="str">
        <f t="shared" si="24"/>
        <v>Clarissa Serrano</v>
      </c>
      <c r="BG494" t="str">
        <f>IFERROR(INDEX('New data'!$Y$2:$Y$20000,BN494),"-")</f>
        <v>Oprea-Razvan Savu</v>
      </c>
      <c r="BH494" t="str">
        <f ca="1">IFERROR(INDEX('New data'!$Y$2:$Y$20000,BO494),"-")</f>
        <v>Robert Jones</v>
      </c>
      <c r="BI494" t="str">
        <f ca="1">IFERROR(INDEX('New data'!$Y$2:$Y$20000,BP494),"-")</f>
        <v>Sapora Popal</v>
      </c>
      <c r="BJ494" t="str">
        <f ca="1">IFERROR(INDEX('New data'!$Y$2:$Y$20000,BQ494),"-")</f>
        <v>Olivia Nossborn</v>
      </c>
      <c r="BK494" t="str">
        <f ca="1">IFERROR(INDEX('New data'!$Y$2:$Y$20000,BR494),"-")</f>
        <v>-</v>
      </c>
      <c r="BL494" t="str">
        <f ca="1">IFERROR(INDEX('New data'!$Y$2:$Y$20000,BS494),"-")</f>
        <v>-</v>
      </c>
      <c r="BM494" t="str">
        <f ca="1">IFERROR(INDEX('New data'!$Y$2:$Y$20000,BT494),"-")</f>
        <v>-</v>
      </c>
      <c r="BN494">
        <f>MATCH($B494,'New data'!$G$2:$G$20000,0)</f>
        <v>18</v>
      </c>
      <c r="BO494">
        <f ca="1">MATCH($B494,OFFSET('New data'!$G$2,BN494,0,20000,1),0)+BN494</f>
        <v>26</v>
      </c>
      <c r="BP494">
        <f ca="1">MATCH($B494,OFFSET('New data'!$G$2,BO494,0,20000,1),0)+BO494</f>
        <v>196</v>
      </c>
      <c r="BQ494">
        <f ca="1">MATCH($B494,OFFSET('New data'!$G$2,BP494,0,20000,1),0)+BP494</f>
        <v>203</v>
      </c>
      <c r="BR494" t="e">
        <f ca="1">MATCH($B494,OFFSET('New data'!$G$2,BQ494,0,20000,1),0)+BQ494</f>
        <v>#N/A</v>
      </c>
      <c r="BS494" t="e">
        <f ca="1">MATCH($B494,OFFSET('New data'!$G$2,BR494,0,20000,1),0)+BR494</f>
        <v>#N/A</v>
      </c>
      <c r="BT494" t="e">
        <f ca="1">MATCH($B494,OFFSET('New data'!$G$2,BS494,0,20000,1),0)+BS494</f>
        <v>#N/A</v>
      </c>
      <c r="BU494" s="9"/>
    </row>
    <row r="495" spans="1:73" ht="31.5" thickBot="1" x14ac:dyDescent="0.4">
      <c r="A495" s="58" t="s">
        <v>528</v>
      </c>
      <c r="B495" s="58" t="s">
        <v>13606</v>
      </c>
      <c r="C495" s="58" t="s">
        <v>20068</v>
      </c>
      <c r="D495" s="58" t="s">
        <v>20050</v>
      </c>
      <c r="E495" s="59"/>
      <c r="F495" s="59"/>
      <c r="G495" s="59"/>
      <c r="AA495" s="51"/>
      <c r="AB495" s="59"/>
      <c r="AC495" s="65" t="s">
        <v>20412</v>
      </c>
      <c r="AD495" s="59"/>
      <c r="AE495" s="59"/>
      <c r="AF495" s="59"/>
      <c r="AG495" s="59"/>
      <c r="AH495" s="59"/>
      <c r="AI495" s="59"/>
      <c r="AJ495" s="42"/>
      <c r="AK495" s="42"/>
      <c r="AL495" s="45"/>
      <c r="AM495" s="42"/>
      <c r="AN495" s="42"/>
      <c r="AO495" s="42"/>
      <c r="AP495" s="42"/>
      <c r="AQ495" s="42"/>
      <c r="AR495" s="42"/>
      <c r="AS495" s="42"/>
      <c r="AT495" s="42"/>
      <c r="AU495" s="44"/>
      <c r="AV495" s="44"/>
      <c r="AW495" s="44"/>
      <c r="AX495" s="44"/>
      <c r="AY495" s="44"/>
      <c r="AZ495" s="44"/>
      <c r="BB495" s="9" t="e">
        <f>MATCH(BF495,'New data'!$Y$2:$Y$20000,0)</f>
        <v>#N/A</v>
      </c>
      <c r="BC495" s="9" t="str">
        <f t="shared" si="22"/>
        <v>No</v>
      </c>
      <c r="BD495" s="9" t="s">
        <v>20410</v>
      </c>
      <c r="BE495" s="9" t="str">
        <f t="shared" si="23"/>
        <v>Yes</v>
      </c>
      <c r="BF495" s="9" t="str">
        <f t="shared" si="24"/>
        <v>Michael Serrano</v>
      </c>
      <c r="BG495" t="str">
        <f>IFERROR(INDEX('New data'!$Y$2:$Y$20000,BN495),"-")</f>
        <v>Oprea-Razvan Savu</v>
      </c>
      <c r="BH495" t="str">
        <f ca="1">IFERROR(INDEX('New data'!$Y$2:$Y$20000,BO495),"-")</f>
        <v>Robert Jones</v>
      </c>
      <c r="BI495" t="str">
        <f ca="1">IFERROR(INDEX('New data'!$Y$2:$Y$20000,BP495),"-")</f>
        <v>Sapora Popal</v>
      </c>
      <c r="BJ495" t="str">
        <f ca="1">IFERROR(INDEX('New data'!$Y$2:$Y$20000,BQ495),"-")</f>
        <v>Olivia Nossborn</v>
      </c>
      <c r="BK495" t="str">
        <f ca="1">IFERROR(INDEX('New data'!$Y$2:$Y$20000,BR495),"-")</f>
        <v>-</v>
      </c>
      <c r="BL495" t="str">
        <f ca="1">IFERROR(INDEX('New data'!$Y$2:$Y$20000,BS495),"-")</f>
        <v>-</v>
      </c>
      <c r="BM495" t="str">
        <f ca="1">IFERROR(INDEX('New data'!$Y$2:$Y$20000,BT495),"-")</f>
        <v>-</v>
      </c>
      <c r="BN495">
        <f>MATCH($B495,'New data'!$G$2:$G$20000,0)</f>
        <v>18</v>
      </c>
      <c r="BO495">
        <f ca="1">MATCH($B495,OFFSET('New data'!$G$2,BN495,0,20000,1),0)+BN495</f>
        <v>26</v>
      </c>
      <c r="BP495">
        <f ca="1">MATCH($B495,OFFSET('New data'!$G$2,BO495,0,20000,1),0)+BO495</f>
        <v>196</v>
      </c>
      <c r="BQ495">
        <f ca="1">MATCH($B495,OFFSET('New data'!$G$2,BP495,0,20000,1),0)+BP495</f>
        <v>203</v>
      </c>
      <c r="BR495" t="e">
        <f ca="1">MATCH($B495,OFFSET('New data'!$G$2,BQ495,0,20000,1),0)+BQ495</f>
        <v>#N/A</v>
      </c>
      <c r="BS495" t="e">
        <f ca="1">MATCH($B495,OFFSET('New data'!$G$2,BR495,0,20000,1),0)+BR495</f>
        <v>#N/A</v>
      </c>
      <c r="BT495" t="e">
        <f ca="1">MATCH($B495,OFFSET('New data'!$G$2,BS495,0,20000,1),0)+BS495</f>
        <v>#N/A</v>
      </c>
      <c r="BU495" s="9"/>
    </row>
    <row r="496" spans="1:73" ht="31.5" thickBot="1" x14ac:dyDescent="0.4">
      <c r="A496" s="58" t="s">
        <v>529</v>
      </c>
      <c r="B496" s="58" t="s">
        <v>13776</v>
      </c>
      <c r="C496" s="58" t="s">
        <v>20050</v>
      </c>
      <c r="D496" s="59"/>
      <c r="E496" s="59"/>
      <c r="F496" s="59"/>
      <c r="G496" s="59"/>
      <c r="AA496" s="51"/>
      <c r="AB496" s="59"/>
      <c r="AC496" s="65" t="s">
        <v>20412</v>
      </c>
      <c r="AD496" s="59"/>
      <c r="AE496" s="59"/>
      <c r="AF496" s="59"/>
      <c r="AG496" s="59"/>
      <c r="AH496" s="59"/>
      <c r="AI496" s="59"/>
      <c r="AJ496" s="42"/>
      <c r="AK496" s="42"/>
      <c r="AL496" s="45"/>
      <c r="AM496" s="42"/>
      <c r="AN496" s="42"/>
      <c r="AO496" s="42"/>
      <c r="AP496" s="42"/>
      <c r="AQ496" s="42"/>
      <c r="AR496" s="42"/>
      <c r="AS496" s="42"/>
      <c r="AT496" s="42"/>
      <c r="AU496" s="44"/>
      <c r="AV496" s="44"/>
      <c r="AW496" s="44"/>
      <c r="AX496" s="44"/>
      <c r="AY496" s="44"/>
      <c r="AZ496" s="44"/>
      <c r="BB496" s="9" t="e">
        <f>MATCH(BF496,'New data'!$Y$2:$Y$20000,0)</f>
        <v>#N/A</v>
      </c>
      <c r="BC496" s="9" t="str">
        <f t="shared" si="22"/>
        <v>No</v>
      </c>
      <c r="BD496" s="9" t="s">
        <v>20410</v>
      </c>
      <c r="BE496" s="9" t="str">
        <f t="shared" si="23"/>
        <v>Yes</v>
      </c>
      <c r="BF496" s="9" t="str">
        <f t="shared" si="24"/>
        <v>Katie Geary</v>
      </c>
      <c r="BG496" t="str">
        <f>IFERROR(INDEX('New data'!$Y$2:$Y$20000,BN496),"-")</f>
        <v>-</v>
      </c>
      <c r="BH496" t="str">
        <f ca="1">IFERROR(INDEX('New data'!$Y$2:$Y$20000,BO496),"-")</f>
        <v>-</v>
      </c>
      <c r="BI496" t="str">
        <f ca="1">IFERROR(INDEX('New data'!$Y$2:$Y$20000,BP496),"-")</f>
        <v>-</v>
      </c>
      <c r="BJ496" t="str">
        <f ca="1">IFERROR(INDEX('New data'!$Y$2:$Y$20000,BQ496),"-")</f>
        <v>-</v>
      </c>
      <c r="BK496" t="str">
        <f ca="1">IFERROR(INDEX('New data'!$Y$2:$Y$20000,BR496),"-")</f>
        <v>-</v>
      </c>
      <c r="BL496" t="str">
        <f ca="1">IFERROR(INDEX('New data'!$Y$2:$Y$20000,BS496),"-")</f>
        <v>-</v>
      </c>
      <c r="BM496" t="str">
        <f ca="1">IFERROR(INDEX('New data'!$Y$2:$Y$20000,BT496),"-")</f>
        <v>-</v>
      </c>
      <c r="BN496" t="e">
        <f>MATCH($B496,'New data'!$G$2:$G$20000,0)</f>
        <v>#N/A</v>
      </c>
      <c r="BO496" t="e">
        <f ca="1">MATCH($B496,OFFSET('New data'!$G$2,BN496,0,20000,1),0)+BN496</f>
        <v>#N/A</v>
      </c>
      <c r="BP496" t="e">
        <f ca="1">MATCH($B496,OFFSET('New data'!$G$2,BO496,0,20000,1),0)+BO496</f>
        <v>#N/A</v>
      </c>
      <c r="BQ496" t="e">
        <f ca="1">MATCH($B496,OFFSET('New data'!$G$2,BP496,0,20000,1),0)+BP496</f>
        <v>#N/A</v>
      </c>
      <c r="BR496" t="e">
        <f ca="1">MATCH($B496,OFFSET('New data'!$G$2,BQ496,0,20000,1),0)+BQ496</f>
        <v>#N/A</v>
      </c>
      <c r="BS496" t="e">
        <f ca="1">MATCH($B496,OFFSET('New data'!$G$2,BR496,0,20000,1),0)+BR496</f>
        <v>#N/A</v>
      </c>
      <c r="BT496" t="e">
        <f ca="1">MATCH($B496,OFFSET('New data'!$G$2,BS496,0,20000,1),0)+BS496</f>
        <v>#N/A</v>
      </c>
      <c r="BU496" s="9"/>
    </row>
    <row r="497" spans="1:73" ht="31.5" thickBot="1" x14ac:dyDescent="0.4">
      <c r="A497" s="58" t="s">
        <v>530</v>
      </c>
      <c r="B497" s="58" t="s">
        <v>13777</v>
      </c>
      <c r="C497" s="58" t="s">
        <v>20050</v>
      </c>
      <c r="D497" s="59"/>
      <c r="E497" s="59"/>
      <c r="F497" s="59"/>
      <c r="G497" s="59"/>
      <c r="AA497" s="51"/>
      <c r="AB497" s="62" t="s">
        <v>20410</v>
      </c>
      <c r="AC497" s="65" t="s">
        <v>20412</v>
      </c>
      <c r="AD497" s="59"/>
      <c r="AE497" s="59"/>
      <c r="AF497" s="59"/>
      <c r="AG497" s="59"/>
      <c r="AH497" s="59"/>
      <c r="AI497" s="59"/>
      <c r="AJ497" s="42"/>
      <c r="AK497" s="42"/>
      <c r="AL497" s="43"/>
      <c r="AM497" s="42"/>
      <c r="AN497" s="42"/>
      <c r="AO497" s="42"/>
      <c r="AP497" s="42"/>
      <c r="AQ497" s="42"/>
      <c r="AR497" s="42"/>
      <c r="AS497" s="42"/>
      <c r="AT497" s="42"/>
      <c r="AU497" s="44"/>
      <c r="AV497" s="44"/>
      <c r="AW497" s="44"/>
      <c r="AX497" s="44"/>
      <c r="AY497" s="44"/>
      <c r="AZ497" s="44"/>
      <c r="BB497" s="9" t="e">
        <f>MATCH(BF497,'New data'!$Y$2:$Y$20000,0)</f>
        <v>#N/A</v>
      </c>
      <c r="BC497" s="9" t="str">
        <f t="shared" si="22"/>
        <v>No</v>
      </c>
      <c r="BD497" s="9" t="s">
        <v>20410</v>
      </c>
      <c r="BE497" s="9" t="str">
        <f t="shared" si="23"/>
        <v>Yes</v>
      </c>
      <c r="BF497" s="9" t="str">
        <f t="shared" si="24"/>
        <v>Elaine Williams</v>
      </c>
      <c r="BG497" t="str">
        <f>IFERROR(INDEX('New data'!$Y$2:$Y$20000,BN497),"-")</f>
        <v>-</v>
      </c>
      <c r="BH497" t="str">
        <f ca="1">IFERROR(INDEX('New data'!$Y$2:$Y$20000,BO497),"-")</f>
        <v>-</v>
      </c>
      <c r="BI497" t="str">
        <f ca="1">IFERROR(INDEX('New data'!$Y$2:$Y$20000,BP497),"-")</f>
        <v>-</v>
      </c>
      <c r="BJ497" t="str">
        <f ca="1">IFERROR(INDEX('New data'!$Y$2:$Y$20000,BQ497),"-")</f>
        <v>-</v>
      </c>
      <c r="BK497" t="str">
        <f ca="1">IFERROR(INDEX('New data'!$Y$2:$Y$20000,BR497),"-")</f>
        <v>-</v>
      </c>
      <c r="BL497" t="str">
        <f ca="1">IFERROR(INDEX('New data'!$Y$2:$Y$20000,BS497),"-")</f>
        <v>-</v>
      </c>
      <c r="BM497" t="str">
        <f ca="1">IFERROR(INDEX('New data'!$Y$2:$Y$20000,BT497),"-")</f>
        <v>-</v>
      </c>
      <c r="BN497" t="e">
        <f>MATCH($B497,'New data'!$G$2:$G$20000,0)</f>
        <v>#N/A</v>
      </c>
      <c r="BO497" t="e">
        <f ca="1">MATCH($B497,OFFSET('New data'!$G$2,BN497,0,20000,1),0)+BN497</f>
        <v>#N/A</v>
      </c>
      <c r="BP497" t="e">
        <f ca="1">MATCH($B497,OFFSET('New data'!$G$2,BO497,0,20000,1),0)+BO497</f>
        <v>#N/A</v>
      </c>
      <c r="BQ497" t="e">
        <f ca="1">MATCH($B497,OFFSET('New data'!$G$2,BP497,0,20000,1),0)+BP497</f>
        <v>#N/A</v>
      </c>
      <c r="BR497" t="e">
        <f ca="1">MATCH($B497,OFFSET('New data'!$G$2,BQ497,0,20000,1),0)+BQ497</f>
        <v>#N/A</v>
      </c>
      <c r="BS497" t="e">
        <f ca="1">MATCH($B497,OFFSET('New data'!$G$2,BR497,0,20000,1),0)+BR497</f>
        <v>#N/A</v>
      </c>
      <c r="BT497" t="e">
        <f ca="1">MATCH($B497,OFFSET('New data'!$G$2,BS497,0,20000,1),0)+BS497</f>
        <v>#N/A</v>
      </c>
      <c r="BU497" s="9"/>
    </row>
    <row r="498" spans="1:73" ht="31.5" thickBot="1" x14ac:dyDescent="0.4">
      <c r="A498" s="58" t="s">
        <v>531</v>
      </c>
      <c r="B498" s="58" t="s">
        <v>13777</v>
      </c>
      <c r="C498" s="58" t="s">
        <v>20050</v>
      </c>
      <c r="D498" s="59"/>
      <c r="E498" s="59"/>
      <c r="F498" s="59"/>
      <c r="G498" s="59"/>
      <c r="AA498" s="51"/>
      <c r="AB498" s="62" t="s">
        <v>20410</v>
      </c>
      <c r="AC498" s="65" t="s">
        <v>20412</v>
      </c>
      <c r="AD498" s="59"/>
      <c r="AE498" s="59"/>
      <c r="AF498" s="59"/>
      <c r="AG498" s="59"/>
      <c r="AH498" s="59"/>
      <c r="AI498" s="59"/>
      <c r="AJ498" s="42"/>
      <c r="AK498" s="42"/>
      <c r="AL498" s="43"/>
      <c r="AM498" s="42"/>
      <c r="AN498" s="42"/>
      <c r="AO498" s="42"/>
      <c r="AP498" s="42"/>
      <c r="AQ498" s="42"/>
      <c r="AR498" s="42"/>
      <c r="AS498" s="42"/>
      <c r="AT498" s="42"/>
      <c r="AU498" s="44"/>
      <c r="AV498" s="44"/>
      <c r="AW498" s="44"/>
      <c r="AX498" s="44"/>
      <c r="AY498" s="44"/>
      <c r="AZ498" s="44"/>
      <c r="BB498" s="9" t="e">
        <f>MATCH(BF498,'New data'!$Y$2:$Y$20000,0)</f>
        <v>#N/A</v>
      </c>
      <c r="BC498" s="9" t="str">
        <f t="shared" si="22"/>
        <v>No</v>
      </c>
      <c r="BD498" s="9" t="s">
        <v>20410</v>
      </c>
      <c r="BE498" s="9" t="str">
        <f t="shared" si="23"/>
        <v>Yes</v>
      </c>
      <c r="BF498" s="9" t="str">
        <f t="shared" si="24"/>
        <v>Tannika Williams-Nelson</v>
      </c>
      <c r="BG498" t="str">
        <f>IFERROR(INDEX('New data'!$Y$2:$Y$20000,BN498),"-")</f>
        <v>-</v>
      </c>
      <c r="BH498" t="str">
        <f ca="1">IFERROR(INDEX('New data'!$Y$2:$Y$20000,BO498),"-")</f>
        <v>-</v>
      </c>
      <c r="BI498" t="str">
        <f ca="1">IFERROR(INDEX('New data'!$Y$2:$Y$20000,BP498),"-")</f>
        <v>-</v>
      </c>
      <c r="BJ498" t="str">
        <f ca="1">IFERROR(INDEX('New data'!$Y$2:$Y$20000,BQ498),"-")</f>
        <v>-</v>
      </c>
      <c r="BK498" t="str">
        <f ca="1">IFERROR(INDEX('New data'!$Y$2:$Y$20000,BR498),"-")</f>
        <v>-</v>
      </c>
      <c r="BL498" t="str">
        <f ca="1">IFERROR(INDEX('New data'!$Y$2:$Y$20000,BS498),"-")</f>
        <v>-</v>
      </c>
      <c r="BM498" t="str">
        <f ca="1">IFERROR(INDEX('New data'!$Y$2:$Y$20000,BT498),"-")</f>
        <v>-</v>
      </c>
      <c r="BN498" t="e">
        <f>MATCH($B498,'New data'!$G$2:$G$20000,0)</f>
        <v>#N/A</v>
      </c>
      <c r="BO498" t="e">
        <f ca="1">MATCH($B498,OFFSET('New data'!$G$2,BN498,0,20000,1),0)+BN498</f>
        <v>#N/A</v>
      </c>
      <c r="BP498" t="e">
        <f ca="1">MATCH($B498,OFFSET('New data'!$G$2,BO498,0,20000,1),0)+BO498</f>
        <v>#N/A</v>
      </c>
      <c r="BQ498" t="e">
        <f ca="1">MATCH($B498,OFFSET('New data'!$G$2,BP498,0,20000,1),0)+BP498</f>
        <v>#N/A</v>
      </c>
      <c r="BR498" t="e">
        <f ca="1">MATCH($B498,OFFSET('New data'!$G$2,BQ498,0,20000,1),0)+BQ498</f>
        <v>#N/A</v>
      </c>
      <c r="BS498" t="e">
        <f ca="1">MATCH($B498,OFFSET('New data'!$G$2,BR498,0,20000,1),0)+BR498</f>
        <v>#N/A</v>
      </c>
      <c r="BT498" t="e">
        <f ca="1">MATCH($B498,OFFSET('New data'!$G$2,BS498,0,20000,1),0)+BS498</f>
        <v>#N/A</v>
      </c>
      <c r="BU498" s="9"/>
    </row>
    <row r="499" spans="1:73" ht="31.5" thickBot="1" x14ac:dyDescent="0.4">
      <c r="A499" s="58" t="s">
        <v>532</v>
      </c>
      <c r="B499" s="58" t="s">
        <v>13778</v>
      </c>
      <c r="C499" s="58" t="s">
        <v>20050</v>
      </c>
      <c r="D499" s="59"/>
      <c r="E499" s="59"/>
      <c r="F499" s="59"/>
      <c r="G499" s="59"/>
      <c r="AA499" s="51"/>
      <c r="AB499" s="59"/>
      <c r="AC499" s="65" t="s">
        <v>20412</v>
      </c>
      <c r="AD499" s="59"/>
      <c r="AE499" s="59"/>
      <c r="AF499" s="59"/>
      <c r="AG499" s="59"/>
      <c r="AH499" s="59"/>
      <c r="AI499" s="59"/>
      <c r="AJ499" s="42"/>
      <c r="AK499" s="42"/>
      <c r="AL499" s="43"/>
      <c r="AM499" s="42"/>
      <c r="AN499" s="42"/>
      <c r="AO499" s="42"/>
      <c r="AP499" s="42"/>
      <c r="AQ499" s="42"/>
      <c r="AR499" s="42"/>
      <c r="AS499" s="42"/>
      <c r="AT499" s="42"/>
      <c r="AU499" s="44"/>
      <c r="AV499" s="44"/>
      <c r="AW499" s="44"/>
      <c r="AX499" s="44"/>
      <c r="AY499" s="44"/>
      <c r="AZ499" s="44"/>
      <c r="BB499" s="9" t="e">
        <f>MATCH(BF499,'New data'!$Y$2:$Y$20000,0)</f>
        <v>#N/A</v>
      </c>
      <c r="BC499" s="9" t="str">
        <f t="shared" si="22"/>
        <v>No</v>
      </c>
      <c r="BD499" s="9" t="s">
        <v>20410</v>
      </c>
      <c r="BE499" s="9" t="str">
        <f t="shared" si="23"/>
        <v>Yes</v>
      </c>
      <c r="BF499" s="9" t="str">
        <f t="shared" si="24"/>
        <v>Jodi Alcock</v>
      </c>
      <c r="BG499" t="str">
        <f>IFERROR(INDEX('New data'!$Y$2:$Y$20000,BN499),"-")</f>
        <v>-</v>
      </c>
      <c r="BH499" t="str">
        <f ca="1">IFERROR(INDEX('New data'!$Y$2:$Y$20000,BO499),"-")</f>
        <v>-</v>
      </c>
      <c r="BI499" t="str">
        <f ca="1">IFERROR(INDEX('New data'!$Y$2:$Y$20000,BP499),"-")</f>
        <v>-</v>
      </c>
      <c r="BJ499" t="str">
        <f ca="1">IFERROR(INDEX('New data'!$Y$2:$Y$20000,BQ499),"-")</f>
        <v>-</v>
      </c>
      <c r="BK499" t="str">
        <f ca="1">IFERROR(INDEX('New data'!$Y$2:$Y$20000,BR499),"-")</f>
        <v>-</v>
      </c>
      <c r="BL499" t="str">
        <f ca="1">IFERROR(INDEX('New data'!$Y$2:$Y$20000,BS499),"-")</f>
        <v>-</v>
      </c>
      <c r="BM499" t="str">
        <f ca="1">IFERROR(INDEX('New data'!$Y$2:$Y$20000,BT499),"-")</f>
        <v>-</v>
      </c>
      <c r="BN499" t="e">
        <f>MATCH($B499,'New data'!$G$2:$G$20000,0)</f>
        <v>#N/A</v>
      </c>
      <c r="BO499" t="e">
        <f ca="1">MATCH($B499,OFFSET('New data'!$G$2,BN499,0,20000,1),0)+BN499</f>
        <v>#N/A</v>
      </c>
      <c r="BP499" t="e">
        <f ca="1">MATCH($B499,OFFSET('New data'!$G$2,BO499,0,20000,1),0)+BO499</f>
        <v>#N/A</v>
      </c>
      <c r="BQ499" t="e">
        <f ca="1">MATCH($B499,OFFSET('New data'!$G$2,BP499,0,20000,1),0)+BP499</f>
        <v>#N/A</v>
      </c>
      <c r="BR499" t="e">
        <f ca="1">MATCH($B499,OFFSET('New data'!$G$2,BQ499,0,20000,1),0)+BQ499</f>
        <v>#N/A</v>
      </c>
      <c r="BS499" t="e">
        <f ca="1">MATCH($B499,OFFSET('New data'!$G$2,BR499,0,20000,1),0)+BR499</f>
        <v>#N/A</v>
      </c>
      <c r="BT499" t="e">
        <f ca="1">MATCH($B499,OFFSET('New data'!$G$2,BS499,0,20000,1),0)+BS499</f>
        <v>#N/A</v>
      </c>
      <c r="BU499" s="9"/>
    </row>
    <row r="500" spans="1:73" ht="31.5" thickBot="1" x14ac:dyDescent="0.4">
      <c r="A500" s="58" t="s">
        <v>533</v>
      </c>
      <c r="B500" s="58" t="s">
        <v>13778</v>
      </c>
      <c r="C500" s="58" t="s">
        <v>20050</v>
      </c>
      <c r="D500" s="59"/>
      <c r="E500" s="59"/>
      <c r="F500" s="59"/>
      <c r="G500" s="59"/>
      <c r="AA500" s="51"/>
      <c r="AB500" s="59"/>
      <c r="AC500" s="65" t="s">
        <v>20412</v>
      </c>
      <c r="AD500" s="59"/>
      <c r="AE500" s="59"/>
      <c r="AF500" s="59"/>
      <c r="AG500" s="59"/>
      <c r="AH500" s="59"/>
      <c r="AI500" s="59"/>
      <c r="AJ500" s="42"/>
      <c r="AK500" s="42"/>
      <c r="AL500" s="43"/>
      <c r="AM500" s="42"/>
      <c r="AN500" s="42"/>
      <c r="AO500" s="42"/>
      <c r="AP500" s="42"/>
      <c r="AQ500" s="42"/>
      <c r="AR500" s="42"/>
      <c r="AS500" s="42"/>
      <c r="AT500" s="42"/>
      <c r="AU500" s="44"/>
      <c r="AV500" s="44"/>
      <c r="AW500" s="44"/>
      <c r="AX500" s="44"/>
      <c r="AY500" s="44"/>
      <c r="AZ500" s="44"/>
      <c r="BB500" s="9" t="e">
        <f>MATCH(BF500,'New data'!$Y$2:$Y$20000,0)</f>
        <v>#N/A</v>
      </c>
      <c r="BC500" s="9" t="str">
        <f t="shared" si="22"/>
        <v>No</v>
      </c>
      <c r="BD500" s="9" t="s">
        <v>20410</v>
      </c>
      <c r="BE500" s="9" t="str">
        <f t="shared" si="23"/>
        <v>Yes</v>
      </c>
      <c r="BF500" s="9" t="str">
        <f t="shared" si="24"/>
        <v>Rufina Jeanton</v>
      </c>
      <c r="BG500" t="str">
        <f>IFERROR(INDEX('New data'!$Y$2:$Y$20000,BN500),"-")</f>
        <v>-</v>
      </c>
      <c r="BH500" t="str">
        <f ca="1">IFERROR(INDEX('New data'!$Y$2:$Y$20000,BO500),"-")</f>
        <v>-</v>
      </c>
      <c r="BI500" t="str">
        <f ca="1">IFERROR(INDEX('New data'!$Y$2:$Y$20000,BP500),"-")</f>
        <v>-</v>
      </c>
      <c r="BJ500" t="str">
        <f ca="1">IFERROR(INDEX('New data'!$Y$2:$Y$20000,BQ500),"-")</f>
        <v>-</v>
      </c>
      <c r="BK500" t="str">
        <f ca="1">IFERROR(INDEX('New data'!$Y$2:$Y$20000,BR500),"-")</f>
        <v>-</v>
      </c>
      <c r="BL500" t="str">
        <f ca="1">IFERROR(INDEX('New data'!$Y$2:$Y$20000,BS500),"-")</f>
        <v>-</v>
      </c>
      <c r="BM500" t="str">
        <f ca="1">IFERROR(INDEX('New data'!$Y$2:$Y$20000,BT500),"-")</f>
        <v>-</v>
      </c>
      <c r="BN500" t="e">
        <f>MATCH($B500,'New data'!$G$2:$G$20000,0)</f>
        <v>#N/A</v>
      </c>
      <c r="BO500" t="e">
        <f ca="1">MATCH($B500,OFFSET('New data'!$G$2,BN500,0,20000,1),0)+BN500</f>
        <v>#N/A</v>
      </c>
      <c r="BP500" t="e">
        <f ca="1">MATCH($B500,OFFSET('New data'!$G$2,BO500,0,20000,1),0)+BO500</f>
        <v>#N/A</v>
      </c>
      <c r="BQ500" t="e">
        <f ca="1">MATCH($B500,OFFSET('New data'!$G$2,BP500,0,20000,1),0)+BP500</f>
        <v>#N/A</v>
      </c>
      <c r="BR500" t="e">
        <f ca="1">MATCH($B500,OFFSET('New data'!$G$2,BQ500,0,20000,1),0)+BQ500</f>
        <v>#N/A</v>
      </c>
      <c r="BS500" t="e">
        <f ca="1">MATCH($B500,OFFSET('New data'!$G$2,BR500,0,20000,1),0)+BR500</f>
        <v>#N/A</v>
      </c>
      <c r="BT500" t="e">
        <f ca="1">MATCH($B500,OFFSET('New data'!$G$2,BS500,0,20000,1),0)+BS500</f>
        <v>#N/A</v>
      </c>
      <c r="BU500" s="9"/>
    </row>
    <row r="501" spans="1:73" ht="31.5" thickBot="1" x14ac:dyDescent="0.4">
      <c r="A501" s="58" t="s">
        <v>534</v>
      </c>
      <c r="B501" s="58" t="s">
        <v>13778</v>
      </c>
      <c r="C501" s="58" t="s">
        <v>20050</v>
      </c>
      <c r="D501" s="59"/>
      <c r="E501" s="59"/>
      <c r="F501" s="59"/>
      <c r="G501" s="59"/>
      <c r="AA501" s="51"/>
      <c r="AB501" s="59"/>
      <c r="AC501" s="65" t="s">
        <v>20412</v>
      </c>
      <c r="AD501" s="59"/>
      <c r="AE501" s="59"/>
      <c r="AF501" s="59"/>
      <c r="AG501" s="59"/>
      <c r="AH501" s="59"/>
      <c r="AI501" s="59"/>
      <c r="AJ501" s="42"/>
      <c r="AK501" s="42"/>
      <c r="AL501" s="43"/>
      <c r="AM501" s="42"/>
      <c r="AN501" s="42"/>
      <c r="AO501" s="42"/>
      <c r="AP501" s="42"/>
      <c r="AQ501" s="42"/>
      <c r="AR501" s="42"/>
      <c r="AS501" s="42"/>
      <c r="AT501" s="42"/>
      <c r="AU501" s="44"/>
      <c r="AV501" s="44"/>
      <c r="AW501" s="44"/>
      <c r="AX501" s="44"/>
      <c r="AY501" s="44"/>
      <c r="AZ501" s="44"/>
      <c r="BB501" s="9" t="e">
        <f>MATCH(BF501,'New data'!$Y$2:$Y$20000,0)</f>
        <v>#N/A</v>
      </c>
      <c r="BC501" s="9" t="str">
        <f t="shared" si="22"/>
        <v>No</v>
      </c>
      <c r="BD501" s="9" t="s">
        <v>20410</v>
      </c>
      <c r="BE501" s="9" t="str">
        <f t="shared" si="23"/>
        <v>Yes</v>
      </c>
      <c r="BF501" s="9" t="str">
        <f t="shared" si="24"/>
        <v>Refina Jennton</v>
      </c>
      <c r="BG501" t="str">
        <f>IFERROR(INDEX('New data'!$Y$2:$Y$20000,BN501),"-")</f>
        <v>-</v>
      </c>
      <c r="BH501" t="str">
        <f ca="1">IFERROR(INDEX('New data'!$Y$2:$Y$20000,BO501),"-")</f>
        <v>-</v>
      </c>
      <c r="BI501" t="str">
        <f ca="1">IFERROR(INDEX('New data'!$Y$2:$Y$20000,BP501),"-")</f>
        <v>-</v>
      </c>
      <c r="BJ501" t="str">
        <f ca="1">IFERROR(INDEX('New data'!$Y$2:$Y$20000,BQ501),"-")</f>
        <v>-</v>
      </c>
      <c r="BK501" t="str">
        <f ca="1">IFERROR(INDEX('New data'!$Y$2:$Y$20000,BR501),"-")</f>
        <v>-</v>
      </c>
      <c r="BL501" t="str">
        <f ca="1">IFERROR(INDEX('New data'!$Y$2:$Y$20000,BS501),"-")</f>
        <v>-</v>
      </c>
      <c r="BM501" t="str">
        <f ca="1">IFERROR(INDEX('New data'!$Y$2:$Y$20000,BT501),"-")</f>
        <v>-</v>
      </c>
      <c r="BN501" t="e">
        <f>MATCH($B501,'New data'!$G$2:$G$20000,0)</f>
        <v>#N/A</v>
      </c>
      <c r="BO501" t="e">
        <f ca="1">MATCH($B501,OFFSET('New data'!$G$2,BN501,0,20000,1),0)+BN501</f>
        <v>#N/A</v>
      </c>
      <c r="BP501" t="e">
        <f ca="1">MATCH($B501,OFFSET('New data'!$G$2,BO501,0,20000,1),0)+BO501</f>
        <v>#N/A</v>
      </c>
      <c r="BQ501" t="e">
        <f ca="1">MATCH($B501,OFFSET('New data'!$G$2,BP501,0,20000,1),0)+BP501</f>
        <v>#N/A</v>
      </c>
      <c r="BR501" t="e">
        <f ca="1">MATCH($B501,OFFSET('New data'!$G$2,BQ501,0,20000,1),0)+BQ501</f>
        <v>#N/A</v>
      </c>
      <c r="BS501" t="e">
        <f ca="1">MATCH($B501,OFFSET('New data'!$G$2,BR501,0,20000,1),0)+BR501</f>
        <v>#N/A</v>
      </c>
      <c r="BT501" t="e">
        <f ca="1">MATCH($B501,OFFSET('New data'!$G$2,BS501,0,20000,1),0)+BS501</f>
        <v>#N/A</v>
      </c>
      <c r="BU501" s="9"/>
    </row>
    <row r="502" spans="1:73" ht="31.5" thickBot="1" x14ac:dyDescent="0.4">
      <c r="A502" s="58" t="s">
        <v>535</v>
      </c>
      <c r="B502" s="58" t="s">
        <v>13779</v>
      </c>
      <c r="C502" s="58" t="s">
        <v>20050</v>
      </c>
      <c r="D502" s="59"/>
      <c r="E502" s="59"/>
      <c r="F502" s="59"/>
      <c r="G502" s="59"/>
      <c r="AA502" s="51"/>
      <c r="AB502" s="59"/>
      <c r="AC502" s="65" t="s">
        <v>20412</v>
      </c>
      <c r="AD502" s="59"/>
      <c r="AE502" s="59"/>
      <c r="AF502" s="59"/>
      <c r="AG502" s="59"/>
      <c r="AH502" s="59"/>
      <c r="AI502" s="59"/>
      <c r="AJ502" s="42"/>
      <c r="AK502" s="42"/>
      <c r="AL502" s="45"/>
      <c r="AM502" s="42"/>
      <c r="AN502" s="42"/>
      <c r="AO502" s="42"/>
      <c r="AP502" s="42"/>
      <c r="AQ502" s="42"/>
      <c r="AR502" s="42"/>
      <c r="AS502" s="42"/>
      <c r="AT502" s="42"/>
      <c r="AU502" s="44"/>
      <c r="AV502" s="44"/>
      <c r="AW502" s="44"/>
      <c r="AX502" s="44"/>
      <c r="AY502" s="44"/>
      <c r="AZ502" s="44"/>
      <c r="BB502" s="9" t="e">
        <f>MATCH(BF502,'New data'!$Y$2:$Y$20000,0)</f>
        <v>#N/A</v>
      </c>
      <c r="BC502" s="9" t="str">
        <f t="shared" si="22"/>
        <v>No</v>
      </c>
      <c r="BD502" s="9" t="s">
        <v>20410</v>
      </c>
      <c r="BE502" s="9" t="str">
        <f t="shared" si="23"/>
        <v>Yes</v>
      </c>
      <c r="BF502" s="9" t="str">
        <f t="shared" si="24"/>
        <v>Donte Moyce</v>
      </c>
      <c r="BG502" t="str">
        <f>IFERROR(INDEX('New data'!$Y$2:$Y$20000,BN502),"-")</f>
        <v>-</v>
      </c>
      <c r="BH502" t="str">
        <f ca="1">IFERROR(INDEX('New data'!$Y$2:$Y$20000,BO502),"-")</f>
        <v>-</v>
      </c>
      <c r="BI502" t="str">
        <f ca="1">IFERROR(INDEX('New data'!$Y$2:$Y$20000,BP502),"-")</f>
        <v>-</v>
      </c>
      <c r="BJ502" t="str">
        <f ca="1">IFERROR(INDEX('New data'!$Y$2:$Y$20000,BQ502),"-")</f>
        <v>-</v>
      </c>
      <c r="BK502" t="str">
        <f ca="1">IFERROR(INDEX('New data'!$Y$2:$Y$20000,BR502),"-")</f>
        <v>-</v>
      </c>
      <c r="BL502" t="str">
        <f ca="1">IFERROR(INDEX('New data'!$Y$2:$Y$20000,BS502),"-")</f>
        <v>-</v>
      </c>
      <c r="BM502" t="str">
        <f ca="1">IFERROR(INDEX('New data'!$Y$2:$Y$20000,BT502),"-")</f>
        <v>-</v>
      </c>
      <c r="BN502" t="e">
        <f>MATCH($B502,'New data'!$G$2:$G$20000,0)</f>
        <v>#N/A</v>
      </c>
      <c r="BO502" t="e">
        <f ca="1">MATCH($B502,OFFSET('New data'!$G$2,BN502,0,20000,1),0)+BN502</f>
        <v>#N/A</v>
      </c>
      <c r="BP502" t="e">
        <f ca="1">MATCH($B502,OFFSET('New data'!$G$2,BO502,0,20000,1),0)+BO502</f>
        <v>#N/A</v>
      </c>
      <c r="BQ502" t="e">
        <f ca="1">MATCH($B502,OFFSET('New data'!$G$2,BP502,0,20000,1),0)+BP502</f>
        <v>#N/A</v>
      </c>
      <c r="BR502" t="e">
        <f ca="1">MATCH($B502,OFFSET('New data'!$G$2,BQ502,0,20000,1),0)+BQ502</f>
        <v>#N/A</v>
      </c>
      <c r="BS502" t="e">
        <f ca="1">MATCH($B502,OFFSET('New data'!$G$2,BR502,0,20000,1),0)+BR502</f>
        <v>#N/A</v>
      </c>
      <c r="BT502" t="e">
        <f ca="1">MATCH($B502,OFFSET('New data'!$G$2,BS502,0,20000,1),0)+BS502</f>
        <v>#N/A</v>
      </c>
      <c r="BU502" s="9"/>
    </row>
    <row r="503" spans="1:73" ht="31.5" thickBot="1" x14ac:dyDescent="0.4">
      <c r="A503" s="58" t="s">
        <v>536</v>
      </c>
      <c r="B503" s="58" t="s">
        <v>13779</v>
      </c>
      <c r="C503" s="58" t="s">
        <v>20050</v>
      </c>
      <c r="D503" s="59"/>
      <c r="E503" s="59"/>
      <c r="F503" s="59"/>
      <c r="G503" s="59"/>
      <c r="AA503" s="51"/>
      <c r="AB503" s="59"/>
      <c r="AC503" s="65" t="s">
        <v>20412</v>
      </c>
      <c r="AD503" s="59"/>
      <c r="AE503" s="59"/>
      <c r="AF503" s="59"/>
      <c r="AG503" s="59"/>
      <c r="AH503" s="59"/>
      <c r="AI503" s="59"/>
      <c r="AJ503" s="42"/>
      <c r="AK503" s="42"/>
      <c r="AL503" s="45"/>
      <c r="AM503" s="42"/>
      <c r="AN503" s="42"/>
      <c r="AO503" s="42"/>
      <c r="AP503" s="42"/>
      <c r="AQ503" s="42"/>
      <c r="AR503" s="42"/>
      <c r="AS503" s="42"/>
      <c r="AT503" s="42"/>
      <c r="AU503" s="44"/>
      <c r="AV503" s="44"/>
      <c r="AW503" s="44"/>
      <c r="AX503" s="44"/>
      <c r="AY503" s="44"/>
      <c r="AZ503" s="44"/>
      <c r="BB503" s="9" t="e">
        <f>MATCH(BF503,'New data'!$Y$2:$Y$20000,0)</f>
        <v>#N/A</v>
      </c>
      <c r="BC503" s="9" t="str">
        <f t="shared" si="22"/>
        <v>No</v>
      </c>
      <c r="BD503" s="9" t="s">
        <v>20410</v>
      </c>
      <c r="BE503" s="9" t="str">
        <f t="shared" si="23"/>
        <v>Yes</v>
      </c>
      <c r="BF503" s="9" t="str">
        <f t="shared" si="24"/>
        <v>Veronica Moyce</v>
      </c>
      <c r="BG503" t="str">
        <f>IFERROR(INDEX('New data'!$Y$2:$Y$20000,BN503),"-")</f>
        <v>-</v>
      </c>
      <c r="BH503" t="str">
        <f ca="1">IFERROR(INDEX('New data'!$Y$2:$Y$20000,BO503),"-")</f>
        <v>-</v>
      </c>
      <c r="BI503" t="str">
        <f ca="1">IFERROR(INDEX('New data'!$Y$2:$Y$20000,BP503),"-")</f>
        <v>-</v>
      </c>
      <c r="BJ503" t="str">
        <f ca="1">IFERROR(INDEX('New data'!$Y$2:$Y$20000,BQ503),"-")</f>
        <v>-</v>
      </c>
      <c r="BK503" t="str">
        <f ca="1">IFERROR(INDEX('New data'!$Y$2:$Y$20000,BR503),"-")</f>
        <v>-</v>
      </c>
      <c r="BL503" t="str">
        <f ca="1">IFERROR(INDEX('New data'!$Y$2:$Y$20000,BS503),"-")</f>
        <v>-</v>
      </c>
      <c r="BM503" t="str">
        <f ca="1">IFERROR(INDEX('New data'!$Y$2:$Y$20000,BT503),"-")</f>
        <v>-</v>
      </c>
      <c r="BN503" t="e">
        <f>MATCH($B503,'New data'!$G$2:$G$20000,0)</f>
        <v>#N/A</v>
      </c>
      <c r="BO503" t="e">
        <f ca="1">MATCH($B503,OFFSET('New data'!$G$2,BN503,0,20000,1),0)+BN503</f>
        <v>#N/A</v>
      </c>
      <c r="BP503" t="e">
        <f ca="1">MATCH($B503,OFFSET('New data'!$G$2,BO503,0,20000,1),0)+BO503</f>
        <v>#N/A</v>
      </c>
      <c r="BQ503" t="e">
        <f ca="1">MATCH($B503,OFFSET('New data'!$G$2,BP503,0,20000,1),0)+BP503</f>
        <v>#N/A</v>
      </c>
      <c r="BR503" t="e">
        <f ca="1">MATCH($B503,OFFSET('New data'!$G$2,BQ503,0,20000,1),0)+BQ503</f>
        <v>#N/A</v>
      </c>
      <c r="BS503" t="e">
        <f ca="1">MATCH($B503,OFFSET('New data'!$G$2,BR503,0,20000,1),0)+BR503</f>
        <v>#N/A</v>
      </c>
      <c r="BT503" t="e">
        <f ca="1">MATCH($B503,OFFSET('New data'!$G$2,BS503,0,20000,1),0)+BS503</f>
        <v>#N/A</v>
      </c>
      <c r="BU503" s="9"/>
    </row>
    <row r="504" spans="1:73" ht="16" thickBot="1" x14ac:dyDescent="0.4">
      <c r="A504" s="58" t="s">
        <v>537</v>
      </c>
      <c r="B504" s="58" t="s">
        <v>13780</v>
      </c>
      <c r="C504" s="58" t="s">
        <v>20050</v>
      </c>
      <c r="D504" s="59"/>
      <c r="E504" s="59"/>
      <c r="F504" s="59"/>
      <c r="G504" s="59"/>
      <c r="AA504" s="51"/>
      <c r="AB504" s="59"/>
      <c r="AC504" s="65" t="s">
        <v>20412</v>
      </c>
      <c r="AD504" s="59"/>
      <c r="AE504" s="59"/>
      <c r="AF504" s="59"/>
      <c r="AG504" s="59"/>
      <c r="AH504" s="59"/>
      <c r="AI504" s="59"/>
      <c r="AJ504" s="42"/>
      <c r="AK504" s="42"/>
      <c r="AL504" s="45"/>
      <c r="AM504" s="42"/>
      <c r="AN504" s="42"/>
      <c r="AO504" s="42"/>
      <c r="AP504" s="42"/>
      <c r="AQ504" s="42"/>
      <c r="AR504" s="42"/>
      <c r="AS504" s="42"/>
      <c r="AT504" s="42"/>
      <c r="AU504" s="44"/>
      <c r="AV504" s="44"/>
      <c r="AW504" s="44"/>
      <c r="AX504" s="44"/>
      <c r="AY504" s="44"/>
      <c r="AZ504" s="44"/>
      <c r="BB504" s="9" t="e">
        <f>MATCH(BF504,'New data'!$Y$2:$Y$20000,0)</f>
        <v>#N/A</v>
      </c>
      <c r="BC504" s="9" t="str">
        <f t="shared" si="22"/>
        <v>No</v>
      </c>
      <c r="BD504" s="9" t="s">
        <v>20410</v>
      </c>
      <c r="BE504" s="9" t="str">
        <f t="shared" si="23"/>
        <v>Yes</v>
      </c>
      <c r="BF504" s="9" t="str">
        <f t="shared" si="24"/>
        <v>Agata Lesniowska</v>
      </c>
      <c r="BG504" t="str">
        <f>IFERROR(INDEX('New data'!$Y$2:$Y$20000,BN504),"-")</f>
        <v>-</v>
      </c>
      <c r="BH504" t="str">
        <f ca="1">IFERROR(INDEX('New data'!$Y$2:$Y$20000,BO504),"-")</f>
        <v>-</v>
      </c>
      <c r="BI504" t="str">
        <f ca="1">IFERROR(INDEX('New data'!$Y$2:$Y$20000,BP504),"-")</f>
        <v>-</v>
      </c>
      <c r="BJ504" t="str">
        <f ca="1">IFERROR(INDEX('New data'!$Y$2:$Y$20000,BQ504),"-")</f>
        <v>-</v>
      </c>
      <c r="BK504" t="str">
        <f ca="1">IFERROR(INDEX('New data'!$Y$2:$Y$20000,BR504),"-")</f>
        <v>-</v>
      </c>
      <c r="BL504" t="str">
        <f ca="1">IFERROR(INDEX('New data'!$Y$2:$Y$20000,BS504),"-")</f>
        <v>-</v>
      </c>
      <c r="BM504" t="str">
        <f ca="1">IFERROR(INDEX('New data'!$Y$2:$Y$20000,BT504),"-")</f>
        <v>-</v>
      </c>
      <c r="BN504" t="e">
        <f>MATCH($B504,'New data'!$G$2:$G$20000,0)</f>
        <v>#N/A</v>
      </c>
      <c r="BO504" t="e">
        <f ca="1">MATCH($B504,OFFSET('New data'!$G$2,BN504,0,20000,1),0)+BN504</f>
        <v>#N/A</v>
      </c>
      <c r="BP504" t="e">
        <f ca="1">MATCH($B504,OFFSET('New data'!$G$2,BO504,0,20000,1),0)+BO504</f>
        <v>#N/A</v>
      </c>
      <c r="BQ504" t="e">
        <f ca="1">MATCH($B504,OFFSET('New data'!$G$2,BP504,0,20000,1),0)+BP504</f>
        <v>#N/A</v>
      </c>
      <c r="BR504" t="e">
        <f ca="1">MATCH($B504,OFFSET('New data'!$G$2,BQ504,0,20000,1),0)+BQ504</f>
        <v>#N/A</v>
      </c>
      <c r="BS504" t="e">
        <f ca="1">MATCH($B504,OFFSET('New data'!$G$2,BR504,0,20000,1),0)+BR504</f>
        <v>#N/A</v>
      </c>
      <c r="BT504" t="e">
        <f ca="1">MATCH($B504,OFFSET('New data'!$G$2,BS504,0,20000,1),0)+BS504</f>
        <v>#N/A</v>
      </c>
      <c r="BU504" s="9"/>
    </row>
    <row r="505" spans="1:73" ht="16" thickBot="1" x14ac:dyDescent="0.4">
      <c r="A505" s="58" t="s">
        <v>538</v>
      </c>
      <c r="B505" s="58" t="s">
        <v>13780</v>
      </c>
      <c r="C505" s="58" t="s">
        <v>20050</v>
      </c>
      <c r="D505" s="59"/>
      <c r="E505" s="59"/>
      <c r="F505" s="59"/>
      <c r="G505" s="59"/>
      <c r="AA505" s="51"/>
      <c r="AB505" s="59"/>
      <c r="AC505" s="65" t="s">
        <v>20412</v>
      </c>
      <c r="AD505" s="59"/>
      <c r="AE505" s="59"/>
      <c r="AF505" s="59"/>
      <c r="AG505" s="59"/>
      <c r="AH505" s="59"/>
      <c r="AI505" s="59"/>
      <c r="AJ505" s="42"/>
      <c r="AK505" s="42"/>
      <c r="AL505" s="45"/>
      <c r="AM505" s="42"/>
      <c r="AN505" s="42"/>
      <c r="AO505" s="42"/>
      <c r="AP505" s="42"/>
      <c r="AQ505" s="42"/>
      <c r="AR505" s="42"/>
      <c r="AS505" s="42"/>
      <c r="AT505" s="42"/>
      <c r="AU505" s="44"/>
      <c r="AV505" s="44"/>
      <c r="AW505" s="44"/>
      <c r="AX505" s="44"/>
      <c r="AY505" s="44"/>
      <c r="AZ505" s="44"/>
      <c r="BB505" s="9" t="e">
        <f>MATCH(BF505,'New data'!$Y$2:$Y$20000,0)</f>
        <v>#N/A</v>
      </c>
      <c r="BC505" s="9" t="str">
        <f t="shared" si="22"/>
        <v>No</v>
      </c>
      <c r="BD505" s="9" t="s">
        <v>20410</v>
      </c>
      <c r="BE505" s="9" t="str">
        <f t="shared" si="23"/>
        <v>Yes</v>
      </c>
      <c r="BF505" s="9" t="str">
        <f t="shared" si="24"/>
        <v>Aleksandra Lesniowska</v>
      </c>
      <c r="BG505" t="str">
        <f>IFERROR(INDEX('New data'!$Y$2:$Y$20000,BN505),"-")</f>
        <v>-</v>
      </c>
      <c r="BH505" t="str">
        <f ca="1">IFERROR(INDEX('New data'!$Y$2:$Y$20000,BO505),"-")</f>
        <v>-</v>
      </c>
      <c r="BI505" t="str">
        <f ca="1">IFERROR(INDEX('New data'!$Y$2:$Y$20000,BP505),"-")</f>
        <v>-</v>
      </c>
      <c r="BJ505" t="str">
        <f ca="1">IFERROR(INDEX('New data'!$Y$2:$Y$20000,BQ505),"-")</f>
        <v>-</v>
      </c>
      <c r="BK505" t="str">
        <f ca="1">IFERROR(INDEX('New data'!$Y$2:$Y$20000,BR505),"-")</f>
        <v>-</v>
      </c>
      <c r="BL505" t="str">
        <f ca="1">IFERROR(INDEX('New data'!$Y$2:$Y$20000,BS505),"-")</f>
        <v>-</v>
      </c>
      <c r="BM505" t="str">
        <f ca="1">IFERROR(INDEX('New data'!$Y$2:$Y$20000,BT505),"-")</f>
        <v>-</v>
      </c>
      <c r="BN505" t="e">
        <f>MATCH($B505,'New data'!$G$2:$G$20000,0)</f>
        <v>#N/A</v>
      </c>
      <c r="BO505" t="e">
        <f ca="1">MATCH($B505,OFFSET('New data'!$G$2,BN505,0,20000,1),0)+BN505</f>
        <v>#N/A</v>
      </c>
      <c r="BP505" t="e">
        <f ca="1">MATCH($B505,OFFSET('New data'!$G$2,BO505,0,20000,1),0)+BO505</f>
        <v>#N/A</v>
      </c>
      <c r="BQ505" t="e">
        <f ca="1">MATCH($B505,OFFSET('New data'!$G$2,BP505,0,20000,1),0)+BP505</f>
        <v>#N/A</v>
      </c>
      <c r="BR505" t="e">
        <f ca="1">MATCH($B505,OFFSET('New data'!$G$2,BQ505,0,20000,1),0)+BQ505</f>
        <v>#N/A</v>
      </c>
      <c r="BS505" t="e">
        <f ca="1">MATCH($B505,OFFSET('New data'!$G$2,BR505,0,20000,1),0)+BR505</f>
        <v>#N/A</v>
      </c>
      <c r="BT505" t="e">
        <f ca="1">MATCH($B505,OFFSET('New data'!$G$2,BS505,0,20000,1),0)+BS505</f>
        <v>#N/A</v>
      </c>
      <c r="BU505" s="9"/>
    </row>
    <row r="506" spans="1:73" ht="16" thickBot="1" x14ac:dyDescent="0.4">
      <c r="A506" s="58" t="s">
        <v>539</v>
      </c>
      <c r="B506" s="58" t="s">
        <v>13780</v>
      </c>
      <c r="C506" s="58" t="s">
        <v>20050</v>
      </c>
      <c r="D506" s="59"/>
      <c r="E506" s="59"/>
      <c r="F506" s="59"/>
      <c r="G506" s="59"/>
      <c r="AA506" s="51"/>
      <c r="AB506" s="59"/>
      <c r="AC506" s="65" t="s">
        <v>20412</v>
      </c>
      <c r="AD506" s="59"/>
      <c r="AE506" s="59"/>
      <c r="AF506" s="59"/>
      <c r="AG506" s="59"/>
      <c r="AH506" s="59"/>
      <c r="AI506" s="59"/>
      <c r="AJ506" s="42"/>
      <c r="AK506" s="42"/>
      <c r="AL506" s="45"/>
      <c r="AM506" s="42"/>
      <c r="AN506" s="42"/>
      <c r="AO506" s="42"/>
      <c r="AP506" s="42"/>
      <c r="AQ506" s="42"/>
      <c r="AR506" s="42"/>
      <c r="AS506" s="42"/>
      <c r="AT506" s="42"/>
      <c r="AU506" s="44"/>
      <c r="AV506" s="44"/>
      <c r="AW506" s="44"/>
      <c r="AX506" s="44"/>
      <c r="AY506" s="44"/>
      <c r="AZ506" s="44"/>
      <c r="BB506" s="9" t="e">
        <f>MATCH(BF506,'New data'!$Y$2:$Y$20000,0)</f>
        <v>#N/A</v>
      </c>
      <c r="BC506" s="9" t="str">
        <f t="shared" si="22"/>
        <v>No</v>
      </c>
      <c r="BD506" s="9" t="s">
        <v>20410</v>
      </c>
      <c r="BE506" s="9" t="str">
        <f t="shared" si="23"/>
        <v>Yes</v>
      </c>
      <c r="BF506" s="9" t="str">
        <f t="shared" si="24"/>
        <v>Iwona Lesniowska</v>
      </c>
      <c r="BG506" t="str">
        <f>IFERROR(INDEX('New data'!$Y$2:$Y$20000,BN506),"-")</f>
        <v>-</v>
      </c>
      <c r="BH506" t="str">
        <f ca="1">IFERROR(INDEX('New data'!$Y$2:$Y$20000,BO506),"-")</f>
        <v>-</v>
      </c>
      <c r="BI506" t="str">
        <f ca="1">IFERROR(INDEX('New data'!$Y$2:$Y$20000,BP506),"-")</f>
        <v>-</v>
      </c>
      <c r="BJ506" t="str">
        <f ca="1">IFERROR(INDEX('New data'!$Y$2:$Y$20000,BQ506),"-")</f>
        <v>-</v>
      </c>
      <c r="BK506" t="str">
        <f ca="1">IFERROR(INDEX('New data'!$Y$2:$Y$20000,BR506),"-")</f>
        <v>-</v>
      </c>
      <c r="BL506" t="str">
        <f ca="1">IFERROR(INDEX('New data'!$Y$2:$Y$20000,BS506),"-")</f>
        <v>-</v>
      </c>
      <c r="BM506" t="str">
        <f ca="1">IFERROR(INDEX('New data'!$Y$2:$Y$20000,BT506),"-")</f>
        <v>-</v>
      </c>
      <c r="BN506" t="e">
        <f>MATCH($B506,'New data'!$G$2:$G$20000,0)</f>
        <v>#N/A</v>
      </c>
      <c r="BO506" t="e">
        <f ca="1">MATCH($B506,OFFSET('New data'!$G$2,BN506,0,20000,1),0)+BN506</f>
        <v>#N/A</v>
      </c>
      <c r="BP506" t="e">
        <f ca="1">MATCH($B506,OFFSET('New data'!$G$2,BO506,0,20000,1),0)+BO506</f>
        <v>#N/A</v>
      </c>
      <c r="BQ506" t="e">
        <f ca="1">MATCH($B506,OFFSET('New data'!$G$2,BP506,0,20000,1),0)+BP506</f>
        <v>#N/A</v>
      </c>
      <c r="BR506" t="e">
        <f ca="1">MATCH($B506,OFFSET('New data'!$G$2,BQ506,0,20000,1),0)+BQ506</f>
        <v>#N/A</v>
      </c>
      <c r="BS506" t="e">
        <f ca="1">MATCH($B506,OFFSET('New data'!$G$2,BR506,0,20000,1),0)+BR506</f>
        <v>#N/A</v>
      </c>
      <c r="BT506" t="e">
        <f ca="1">MATCH($B506,OFFSET('New data'!$G$2,BS506,0,20000,1),0)+BS506</f>
        <v>#N/A</v>
      </c>
      <c r="BU506" s="9"/>
    </row>
    <row r="507" spans="1:73" ht="16" thickBot="1" x14ac:dyDescent="0.4">
      <c r="A507" s="58" t="s">
        <v>540</v>
      </c>
      <c r="B507" s="58" t="s">
        <v>13780</v>
      </c>
      <c r="C507" s="58" t="s">
        <v>20050</v>
      </c>
      <c r="D507" s="59"/>
      <c r="E507" s="59"/>
      <c r="F507" s="59"/>
      <c r="G507" s="59"/>
      <c r="AA507" s="51"/>
      <c r="AB507" s="59"/>
      <c r="AC507" s="65" t="s">
        <v>20412</v>
      </c>
      <c r="AD507" s="59"/>
      <c r="AE507" s="59"/>
      <c r="AF507" s="59"/>
      <c r="AG507" s="59"/>
      <c r="AH507" s="59"/>
      <c r="AI507" s="59"/>
      <c r="AJ507" s="42"/>
      <c r="AK507" s="42"/>
      <c r="AL507" s="45"/>
      <c r="AM507" s="42"/>
      <c r="AN507" s="42"/>
      <c r="AO507" s="42"/>
      <c r="AP507" s="42"/>
      <c r="AQ507" s="42"/>
      <c r="AR507" s="42"/>
      <c r="AS507" s="42"/>
      <c r="AT507" s="42"/>
      <c r="AU507" s="44"/>
      <c r="AV507" s="44"/>
      <c r="AW507" s="44"/>
      <c r="AX507" s="44"/>
      <c r="AY507" s="44"/>
      <c r="AZ507" s="44"/>
      <c r="BB507" s="9" t="e">
        <f>MATCH(BF507,'New data'!$Y$2:$Y$20000,0)</f>
        <v>#N/A</v>
      </c>
      <c r="BC507" s="9" t="str">
        <f t="shared" si="22"/>
        <v>No</v>
      </c>
      <c r="BD507" s="9" t="s">
        <v>20410</v>
      </c>
      <c r="BE507" s="9" t="str">
        <f t="shared" si="23"/>
        <v>Yes</v>
      </c>
      <c r="BF507" s="9" t="str">
        <f t="shared" si="24"/>
        <v>Justyna Lesniowska</v>
      </c>
      <c r="BG507" t="str">
        <f>IFERROR(INDEX('New data'!$Y$2:$Y$20000,BN507),"-")</f>
        <v>-</v>
      </c>
      <c r="BH507" t="str">
        <f ca="1">IFERROR(INDEX('New data'!$Y$2:$Y$20000,BO507),"-")</f>
        <v>-</v>
      </c>
      <c r="BI507" t="str">
        <f ca="1">IFERROR(INDEX('New data'!$Y$2:$Y$20000,BP507),"-")</f>
        <v>-</v>
      </c>
      <c r="BJ507" t="str">
        <f ca="1">IFERROR(INDEX('New data'!$Y$2:$Y$20000,BQ507),"-")</f>
        <v>-</v>
      </c>
      <c r="BK507" t="str">
        <f ca="1">IFERROR(INDEX('New data'!$Y$2:$Y$20000,BR507),"-")</f>
        <v>-</v>
      </c>
      <c r="BL507" t="str">
        <f ca="1">IFERROR(INDEX('New data'!$Y$2:$Y$20000,BS507),"-")</f>
        <v>-</v>
      </c>
      <c r="BM507" t="str">
        <f ca="1">IFERROR(INDEX('New data'!$Y$2:$Y$20000,BT507),"-")</f>
        <v>-</v>
      </c>
      <c r="BN507" t="e">
        <f>MATCH($B507,'New data'!$G$2:$G$20000,0)</f>
        <v>#N/A</v>
      </c>
      <c r="BO507" t="e">
        <f ca="1">MATCH($B507,OFFSET('New data'!$G$2,BN507,0,20000,1),0)+BN507</f>
        <v>#N/A</v>
      </c>
      <c r="BP507" t="e">
        <f ca="1">MATCH($B507,OFFSET('New data'!$G$2,BO507,0,20000,1),0)+BO507</f>
        <v>#N/A</v>
      </c>
      <c r="BQ507" t="e">
        <f ca="1">MATCH($B507,OFFSET('New data'!$G$2,BP507,0,20000,1),0)+BP507</f>
        <v>#N/A</v>
      </c>
      <c r="BR507" t="e">
        <f ca="1">MATCH($B507,OFFSET('New data'!$G$2,BQ507,0,20000,1),0)+BQ507</f>
        <v>#N/A</v>
      </c>
      <c r="BS507" t="e">
        <f ca="1">MATCH($B507,OFFSET('New data'!$G$2,BR507,0,20000,1),0)+BR507</f>
        <v>#N/A</v>
      </c>
      <c r="BT507" t="e">
        <f ca="1">MATCH($B507,OFFSET('New data'!$G$2,BS507,0,20000,1),0)+BS507</f>
        <v>#N/A</v>
      </c>
      <c r="BU507" s="9"/>
    </row>
    <row r="508" spans="1:73" ht="16" thickBot="1" x14ac:dyDescent="0.4">
      <c r="A508" s="58" t="s">
        <v>541</v>
      </c>
      <c r="B508" s="58" t="s">
        <v>13780</v>
      </c>
      <c r="C508" s="58" t="s">
        <v>20050</v>
      </c>
      <c r="D508" s="59"/>
      <c r="E508" s="59"/>
      <c r="F508" s="59"/>
      <c r="G508" s="59"/>
      <c r="AA508" s="51"/>
      <c r="AB508" s="59"/>
      <c r="AC508" s="65" t="s">
        <v>20412</v>
      </c>
      <c r="AD508" s="59"/>
      <c r="AE508" s="59"/>
      <c r="AF508" s="59"/>
      <c r="AG508" s="59"/>
      <c r="AH508" s="59"/>
      <c r="AI508" s="59"/>
      <c r="AJ508" s="42"/>
      <c r="AK508" s="42"/>
      <c r="AL508" s="43"/>
      <c r="AM508" s="42"/>
      <c r="AN508" s="42"/>
      <c r="AO508" s="42"/>
      <c r="AP508" s="42"/>
      <c r="AQ508" s="42"/>
      <c r="AR508" s="42"/>
      <c r="AS508" s="42"/>
      <c r="AT508" s="42"/>
      <c r="AU508" s="44"/>
      <c r="AV508" s="44"/>
      <c r="AW508" s="44"/>
      <c r="AX508" s="44"/>
      <c r="AY508" s="44"/>
      <c r="AZ508" s="44"/>
      <c r="BB508" s="9" t="e">
        <f>MATCH(BF508,'New data'!$Y$2:$Y$20000,0)</f>
        <v>#N/A</v>
      </c>
      <c r="BC508" s="9" t="str">
        <f t="shared" si="22"/>
        <v>No</v>
      </c>
      <c r="BD508" s="9" t="s">
        <v>20410</v>
      </c>
      <c r="BE508" s="9" t="str">
        <f t="shared" si="23"/>
        <v>Yes</v>
      </c>
      <c r="BF508" s="9" t="str">
        <f t="shared" si="24"/>
        <v>Marcin Lesniowski</v>
      </c>
      <c r="BG508" t="str">
        <f>IFERROR(INDEX('New data'!$Y$2:$Y$20000,BN508),"-")</f>
        <v>-</v>
      </c>
      <c r="BH508" t="str">
        <f ca="1">IFERROR(INDEX('New data'!$Y$2:$Y$20000,BO508),"-")</f>
        <v>-</v>
      </c>
      <c r="BI508" t="str">
        <f ca="1">IFERROR(INDEX('New data'!$Y$2:$Y$20000,BP508),"-")</f>
        <v>-</v>
      </c>
      <c r="BJ508" t="str">
        <f ca="1">IFERROR(INDEX('New data'!$Y$2:$Y$20000,BQ508),"-")</f>
        <v>-</v>
      </c>
      <c r="BK508" t="str">
        <f ca="1">IFERROR(INDEX('New data'!$Y$2:$Y$20000,BR508),"-")</f>
        <v>-</v>
      </c>
      <c r="BL508" t="str">
        <f ca="1">IFERROR(INDEX('New data'!$Y$2:$Y$20000,BS508),"-")</f>
        <v>-</v>
      </c>
      <c r="BM508" t="str">
        <f ca="1">IFERROR(INDEX('New data'!$Y$2:$Y$20000,BT508),"-")</f>
        <v>-</v>
      </c>
      <c r="BN508" t="e">
        <f>MATCH($B508,'New data'!$G$2:$G$20000,0)</f>
        <v>#N/A</v>
      </c>
      <c r="BO508" t="e">
        <f ca="1">MATCH($B508,OFFSET('New data'!$G$2,BN508,0,20000,1),0)+BN508</f>
        <v>#N/A</v>
      </c>
      <c r="BP508" t="e">
        <f ca="1">MATCH($B508,OFFSET('New data'!$G$2,BO508,0,20000,1),0)+BO508</f>
        <v>#N/A</v>
      </c>
      <c r="BQ508" t="e">
        <f ca="1">MATCH($B508,OFFSET('New data'!$G$2,BP508,0,20000,1),0)+BP508</f>
        <v>#N/A</v>
      </c>
      <c r="BR508" t="e">
        <f ca="1">MATCH($B508,OFFSET('New data'!$G$2,BQ508,0,20000,1),0)+BQ508</f>
        <v>#N/A</v>
      </c>
      <c r="BS508" t="e">
        <f ca="1">MATCH($B508,OFFSET('New data'!$G$2,BR508,0,20000,1),0)+BR508</f>
        <v>#N/A</v>
      </c>
      <c r="BT508" t="e">
        <f ca="1">MATCH($B508,OFFSET('New data'!$G$2,BS508,0,20000,1),0)+BS508</f>
        <v>#N/A</v>
      </c>
      <c r="BU508" s="9"/>
    </row>
    <row r="509" spans="1:73" ht="31.5" thickBot="1" x14ac:dyDescent="0.4">
      <c r="A509" s="58" t="s">
        <v>542</v>
      </c>
      <c r="B509" s="58" t="s">
        <v>13781</v>
      </c>
      <c r="C509" s="58" t="s">
        <v>20050</v>
      </c>
      <c r="D509" s="59"/>
      <c r="E509" s="59"/>
      <c r="F509" s="59"/>
      <c r="G509" s="59"/>
      <c r="AA509" s="51"/>
      <c r="AB509" s="59"/>
      <c r="AC509" s="65" t="s">
        <v>20412</v>
      </c>
      <c r="AD509" s="59"/>
      <c r="AE509" s="59"/>
      <c r="AF509" s="59"/>
      <c r="AG509" s="59"/>
      <c r="AH509" s="59"/>
      <c r="AI509" s="59"/>
      <c r="AJ509" s="42"/>
      <c r="AK509" s="42"/>
      <c r="AL509" s="43"/>
      <c r="AM509" s="42"/>
      <c r="AN509" s="42"/>
      <c r="AO509" s="42"/>
      <c r="AP509" s="42"/>
      <c r="AQ509" s="42"/>
      <c r="AR509" s="42"/>
      <c r="AS509" s="42"/>
      <c r="AT509" s="42"/>
      <c r="AU509" s="44"/>
      <c r="AV509" s="44"/>
      <c r="AW509" s="44"/>
      <c r="AX509" s="44"/>
      <c r="AY509" s="44"/>
      <c r="AZ509" s="44"/>
      <c r="BB509" s="9" t="e">
        <f>MATCH(BF509,'New data'!$Y$2:$Y$20000,0)</f>
        <v>#N/A</v>
      </c>
      <c r="BC509" s="9" t="str">
        <f t="shared" si="22"/>
        <v>No</v>
      </c>
      <c r="BD509" s="9" t="s">
        <v>20410</v>
      </c>
      <c r="BE509" s="9" t="str">
        <f t="shared" si="23"/>
        <v>Yes</v>
      </c>
      <c r="BF509" s="9" t="str">
        <f t="shared" si="24"/>
        <v>Izabela Weglewska</v>
      </c>
      <c r="BG509" t="str">
        <f>IFERROR(INDEX('New data'!$Y$2:$Y$20000,BN509),"-")</f>
        <v>-</v>
      </c>
      <c r="BH509" t="str">
        <f ca="1">IFERROR(INDEX('New data'!$Y$2:$Y$20000,BO509),"-")</f>
        <v>-</v>
      </c>
      <c r="BI509" t="str">
        <f ca="1">IFERROR(INDEX('New data'!$Y$2:$Y$20000,BP509),"-")</f>
        <v>-</v>
      </c>
      <c r="BJ509" t="str">
        <f ca="1">IFERROR(INDEX('New data'!$Y$2:$Y$20000,BQ509),"-")</f>
        <v>-</v>
      </c>
      <c r="BK509" t="str">
        <f ca="1">IFERROR(INDEX('New data'!$Y$2:$Y$20000,BR509),"-")</f>
        <v>-</v>
      </c>
      <c r="BL509" t="str">
        <f ca="1">IFERROR(INDEX('New data'!$Y$2:$Y$20000,BS509),"-")</f>
        <v>-</v>
      </c>
      <c r="BM509" t="str">
        <f ca="1">IFERROR(INDEX('New data'!$Y$2:$Y$20000,BT509),"-")</f>
        <v>-</v>
      </c>
      <c r="BN509" t="e">
        <f>MATCH($B509,'New data'!$G$2:$G$20000,0)</f>
        <v>#N/A</v>
      </c>
      <c r="BO509" t="e">
        <f ca="1">MATCH($B509,OFFSET('New data'!$G$2,BN509,0,20000,1),0)+BN509</f>
        <v>#N/A</v>
      </c>
      <c r="BP509" t="e">
        <f ca="1">MATCH($B509,OFFSET('New data'!$G$2,BO509,0,20000,1),0)+BO509</f>
        <v>#N/A</v>
      </c>
      <c r="BQ509" t="e">
        <f ca="1">MATCH($B509,OFFSET('New data'!$G$2,BP509,0,20000,1),0)+BP509</f>
        <v>#N/A</v>
      </c>
      <c r="BR509" t="e">
        <f ca="1">MATCH($B509,OFFSET('New data'!$G$2,BQ509,0,20000,1),0)+BQ509</f>
        <v>#N/A</v>
      </c>
      <c r="BS509" t="e">
        <f ca="1">MATCH($B509,OFFSET('New data'!$G$2,BR509,0,20000,1),0)+BR509</f>
        <v>#N/A</v>
      </c>
      <c r="BT509" t="e">
        <f ca="1">MATCH($B509,OFFSET('New data'!$G$2,BS509,0,20000,1),0)+BS509</f>
        <v>#N/A</v>
      </c>
      <c r="BU509" s="9"/>
    </row>
    <row r="510" spans="1:73" ht="16" thickBot="1" x14ac:dyDescent="0.4">
      <c r="A510" s="58" t="s">
        <v>543</v>
      </c>
      <c r="B510" s="58" t="s">
        <v>13782</v>
      </c>
      <c r="C510" s="58" t="s">
        <v>20050</v>
      </c>
      <c r="D510" s="59"/>
      <c r="E510" s="59"/>
      <c r="F510" s="59"/>
      <c r="G510" s="59"/>
      <c r="AA510" s="51"/>
      <c r="AB510" s="59"/>
      <c r="AC510" s="65" t="s">
        <v>20412</v>
      </c>
      <c r="AD510" s="59"/>
      <c r="AE510" s="59"/>
      <c r="AF510" s="59"/>
      <c r="AG510" s="59"/>
      <c r="AH510" s="59"/>
      <c r="AI510" s="59"/>
      <c r="AJ510" s="42"/>
      <c r="AK510" s="42"/>
      <c r="AL510" s="43"/>
      <c r="AM510" s="42"/>
      <c r="AN510" s="42"/>
      <c r="AO510" s="42"/>
      <c r="AP510" s="42"/>
      <c r="AQ510" s="42"/>
      <c r="AR510" s="42"/>
      <c r="AS510" s="42"/>
      <c r="AT510" s="42"/>
      <c r="AU510" s="44"/>
      <c r="AV510" s="44"/>
      <c r="AW510" s="44"/>
      <c r="AX510" s="44"/>
      <c r="AY510" s="44"/>
      <c r="AZ510" s="44"/>
      <c r="BB510" s="9" t="e">
        <f>MATCH(BF510,'New data'!$Y$2:$Y$20000,0)</f>
        <v>#N/A</v>
      </c>
      <c r="BC510" s="9" t="str">
        <f t="shared" si="22"/>
        <v>No</v>
      </c>
      <c r="BD510" s="9" t="s">
        <v>20410</v>
      </c>
      <c r="BE510" s="9" t="str">
        <f t="shared" si="23"/>
        <v>Yes</v>
      </c>
      <c r="BF510" s="9" t="str">
        <f t="shared" si="24"/>
        <v>Sudarshan Alande</v>
      </c>
      <c r="BG510" t="str">
        <f>IFERROR(INDEX('New data'!$Y$2:$Y$20000,BN510),"-")</f>
        <v>-</v>
      </c>
      <c r="BH510" t="str">
        <f ca="1">IFERROR(INDEX('New data'!$Y$2:$Y$20000,BO510),"-")</f>
        <v>-</v>
      </c>
      <c r="BI510" t="str">
        <f ca="1">IFERROR(INDEX('New data'!$Y$2:$Y$20000,BP510),"-")</f>
        <v>-</v>
      </c>
      <c r="BJ510" t="str">
        <f ca="1">IFERROR(INDEX('New data'!$Y$2:$Y$20000,BQ510),"-")</f>
        <v>-</v>
      </c>
      <c r="BK510" t="str">
        <f ca="1">IFERROR(INDEX('New data'!$Y$2:$Y$20000,BR510),"-")</f>
        <v>-</v>
      </c>
      <c r="BL510" t="str">
        <f ca="1">IFERROR(INDEX('New data'!$Y$2:$Y$20000,BS510),"-")</f>
        <v>-</v>
      </c>
      <c r="BM510" t="str">
        <f ca="1">IFERROR(INDEX('New data'!$Y$2:$Y$20000,BT510),"-")</f>
        <v>-</v>
      </c>
      <c r="BN510" t="e">
        <f>MATCH($B510,'New data'!$G$2:$G$20000,0)</f>
        <v>#N/A</v>
      </c>
      <c r="BO510" t="e">
        <f ca="1">MATCH($B510,OFFSET('New data'!$G$2,BN510,0,20000,1),0)+BN510</f>
        <v>#N/A</v>
      </c>
      <c r="BP510" t="e">
        <f ca="1">MATCH($B510,OFFSET('New data'!$G$2,BO510,0,20000,1),0)+BO510</f>
        <v>#N/A</v>
      </c>
      <c r="BQ510" t="e">
        <f ca="1">MATCH($B510,OFFSET('New data'!$G$2,BP510,0,20000,1),0)+BP510</f>
        <v>#N/A</v>
      </c>
      <c r="BR510" t="e">
        <f ca="1">MATCH($B510,OFFSET('New data'!$G$2,BQ510,0,20000,1),0)+BQ510</f>
        <v>#N/A</v>
      </c>
      <c r="BS510" t="e">
        <f ca="1">MATCH($B510,OFFSET('New data'!$G$2,BR510,0,20000,1),0)+BR510</f>
        <v>#N/A</v>
      </c>
      <c r="BT510" t="e">
        <f ca="1">MATCH($B510,OFFSET('New data'!$G$2,BS510,0,20000,1),0)+BS510</f>
        <v>#N/A</v>
      </c>
      <c r="BU510" s="9"/>
    </row>
    <row r="511" spans="1:73" ht="16" thickBot="1" x14ac:dyDescent="0.4">
      <c r="A511" s="58" t="s">
        <v>544</v>
      </c>
      <c r="B511" s="58" t="s">
        <v>13782</v>
      </c>
      <c r="C511" s="58" t="s">
        <v>20050</v>
      </c>
      <c r="D511" s="59"/>
      <c r="E511" s="59"/>
      <c r="F511" s="59"/>
      <c r="G511" s="59"/>
      <c r="AA511" s="51"/>
      <c r="AB511" s="59"/>
      <c r="AC511" s="65" t="s">
        <v>20412</v>
      </c>
      <c r="AD511" s="59"/>
      <c r="AE511" s="59"/>
      <c r="AF511" s="59"/>
      <c r="AG511" s="59"/>
      <c r="AH511" s="59"/>
      <c r="AI511" s="59"/>
      <c r="AJ511" s="42"/>
      <c r="AK511" s="42"/>
      <c r="AL511" s="45"/>
      <c r="AM511" s="42"/>
      <c r="AN511" s="42"/>
      <c r="AO511" s="42"/>
      <c r="AP511" s="42"/>
      <c r="AQ511" s="42"/>
      <c r="AR511" s="42"/>
      <c r="AS511" s="42"/>
      <c r="AT511" s="42"/>
      <c r="AU511" s="44"/>
      <c r="AV511" s="44"/>
      <c r="AW511" s="44"/>
      <c r="AX511" s="44"/>
      <c r="AY511" s="44"/>
      <c r="AZ511" s="44"/>
      <c r="BB511" s="9" t="e">
        <f>MATCH(BF511,'New data'!$Y$2:$Y$20000,0)</f>
        <v>#N/A</v>
      </c>
      <c r="BC511" s="9" t="str">
        <f t="shared" si="22"/>
        <v>No</v>
      </c>
      <c r="BD511" s="9" t="s">
        <v>20410</v>
      </c>
      <c r="BE511" s="9" t="str">
        <f t="shared" si="23"/>
        <v>Yes</v>
      </c>
      <c r="BF511" s="9" t="str">
        <f t="shared" si="24"/>
        <v>Saulo Ferreira</v>
      </c>
      <c r="BG511" t="str">
        <f>IFERROR(INDEX('New data'!$Y$2:$Y$20000,BN511),"-")</f>
        <v>-</v>
      </c>
      <c r="BH511" t="str">
        <f ca="1">IFERROR(INDEX('New data'!$Y$2:$Y$20000,BO511),"-")</f>
        <v>-</v>
      </c>
      <c r="BI511" t="str">
        <f ca="1">IFERROR(INDEX('New data'!$Y$2:$Y$20000,BP511),"-")</f>
        <v>-</v>
      </c>
      <c r="BJ511" t="str">
        <f ca="1">IFERROR(INDEX('New data'!$Y$2:$Y$20000,BQ511),"-")</f>
        <v>-</v>
      </c>
      <c r="BK511" t="str">
        <f ca="1">IFERROR(INDEX('New data'!$Y$2:$Y$20000,BR511),"-")</f>
        <v>-</v>
      </c>
      <c r="BL511" t="str">
        <f ca="1">IFERROR(INDEX('New data'!$Y$2:$Y$20000,BS511),"-")</f>
        <v>-</v>
      </c>
      <c r="BM511" t="str">
        <f ca="1">IFERROR(INDEX('New data'!$Y$2:$Y$20000,BT511),"-")</f>
        <v>-</v>
      </c>
      <c r="BN511" t="e">
        <f>MATCH($B511,'New data'!$G$2:$G$20000,0)</f>
        <v>#N/A</v>
      </c>
      <c r="BO511" t="e">
        <f ca="1">MATCH($B511,OFFSET('New data'!$G$2,BN511,0,20000,1),0)+BN511</f>
        <v>#N/A</v>
      </c>
      <c r="BP511" t="e">
        <f ca="1">MATCH($B511,OFFSET('New data'!$G$2,BO511,0,20000,1),0)+BO511</f>
        <v>#N/A</v>
      </c>
      <c r="BQ511" t="e">
        <f ca="1">MATCH($B511,OFFSET('New data'!$G$2,BP511,0,20000,1),0)+BP511</f>
        <v>#N/A</v>
      </c>
      <c r="BR511" t="e">
        <f ca="1">MATCH($B511,OFFSET('New data'!$G$2,BQ511,0,20000,1),0)+BQ511</f>
        <v>#N/A</v>
      </c>
      <c r="BS511" t="e">
        <f ca="1">MATCH($B511,OFFSET('New data'!$G$2,BR511,0,20000,1),0)+BR511</f>
        <v>#N/A</v>
      </c>
      <c r="BT511" t="e">
        <f ca="1">MATCH($B511,OFFSET('New data'!$G$2,BS511,0,20000,1),0)+BS511</f>
        <v>#N/A</v>
      </c>
      <c r="BU511" s="9"/>
    </row>
    <row r="512" spans="1:73" ht="16" thickBot="1" x14ac:dyDescent="0.4">
      <c r="A512" s="58" t="s">
        <v>545</v>
      </c>
      <c r="B512" s="58" t="s">
        <v>13782</v>
      </c>
      <c r="C512" s="58" t="s">
        <v>20050</v>
      </c>
      <c r="D512" s="59"/>
      <c r="E512" s="59"/>
      <c r="F512" s="59"/>
      <c r="G512" s="59"/>
      <c r="AA512" s="51"/>
      <c r="AB512" s="59"/>
      <c r="AC512" s="65" t="s">
        <v>20412</v>
      </c>
      <c r="AD512" s="59"/>
      <c r="AE512" s="59"/>
      <c r="AF512" s="59"/>
      <c r="AG512" s="59"/>
      <c r="AH512" s="59"/>
      <c r="AI512" s="59"/>
      <c r="AJ512" s="42"/>
      <c r="AK512" s="42"/>
      <c r="AL512" s="45"/>
      <c r="AM512" s="42"/>
      <c r="AN512" s="42"/>
      <c r="AO512" s="42"/>
      <c r="AP512" s="42"/>
      <c r="AQ512" s="42"/>
      <c r="AR512" s="42"/>
      <c r="AS512" s="42"/>
      <c r="AT512" s="42"/>
      <c r="AU512" s="44"/>
      <c r="AV512" s="44"/>
      <c r="AW512" s="44"/>
      <c r="AX512" s="44"/>
      <c r="AY512" s="44"/>
      <c r="AZ512" s="44"/>
      <c r="BB512" s="9" t="e">
        <f>MATCH(BF512,'New data'!$Y$2:$Y$20000,0)</f>
        <v>#N/A</v>
      </c>
      <c r="BC512" s="9" t="str">
        <f t="shared" si="22"/>
        <v>No</v>
      </c>
      <c r="BD512" s="9" t="s">
        <v>20410</v>
      </c>
      <c r="BE512" s="9" t="str">
        <f t="shared" si="23"/>
        <v>Yes</v>
      </c>
      <c r="BF512" s="9" t="str">
        <f t="shared" si="24"/>
        <v>Ajit Jethwa</v>
      </c>
      <c r="BG512" t="str">
        <f>IFERROR(INDEX('New data'!$Y$2:$Y$20000,BN512),"-")</f>
        <v>-</v>
      </c>
      <c r="BH512" t="str">
        <f ca="1">IFERROR(INDEX('New data'!$Y$2:$Y$20000,BO512),"-")</f>
        <v>-</v>
      </c>
      <c r="BI512" t="str">
        <f ca="1">IFERROR(INDEX('New data'!$Y$2:$Y$20000,BP512),"-")</f>
        <v>-</v>
      </c>
      <c r="BJ512" t="str">
        <f ca="1">IFERROR(INDEX('New data'!$Y$2:$Y$20000,BQ512),"-")</f>
        <v>-</v>
      </c>
      <c r="BK512" t="str">
        <f ca="1">IFERROR(INDEX('New data'!$Y$2:$Y$20000,BR512),"-")</f>
        <v>-</v>
      </c>
      <c r="BL512" t="str">
        <f ca="1">IFERROR(INDEX('New data'!$Y$2:$Y$20000,BS512),"-")</f>
        <v>-</v>
      </c>
      <c r="BM512" t="str">
        <f ca="1">IFERROR(INDEX('New data'!$Y$2:$Y$20000,BT512),"-")</f>
        <v>-</v>
      </c>
      <c r="BN512" t="e">
        <f>MATCH($B512,'New data'!$G$2:$G$20000,0)</f>
        <v>#N/A</v>
      </c>
      <c r="BO512" t="e">
        <f ca="1">MATCH($B512,OFFSET('New data'!$G$2,BN512,0,20000,1),0)+BN512</f>
        <v>#N/A</v>
      </c>
      <c r="BP512" t="e">
        <f ca="1">MATCH($B512,OFFSET('New data'!$G$2,BO512,0,20000,1),0)+BO512</f>
        <v>#N/A</v>
      </c>
      <c r="BQ512" t="e">
        <f ca="1">MATCH($B512,OFFSET('New data'!$G$2,BP512,0,20000,1),0)+BP512</f>
        <v>#N/A</v>
      </c>
      <c r="BR512" t="e">
        <f ca="1">MATCH($B512,OFFSET('New data'!$G$2,BQ512,0,20000,1),0)+BQ512</f>
        <v>#N/A</v>
      </c>
      <c r="BS512" t="e">
        <f ca="1">MATCH($B512,OFFSET('New data'!$G$2,BR512,0,20000,1),0)+BR512</f>
        <v>#N/A</v>
      </c>
      <c r="BT512" t="e">
        <f ca="1">MATCH($B512,OFFSET('New data'!$G$2,BS512,0,20000,1),0)+BS512</f>
        <v>#N/A</v>
      </c>
      <c r="BU512" s="9"/>
    </row>
    <row r="513" spans="1:73" ht="31.5" thickBot="1" x14ac:dyDescent="0.4">
      <c r="A513" s="58" t="s">
        <v>546</v>
      </c>
      <c r="B513" s="58" t="s">
        <v>13783</v>
      </c>
      <c r="C513" s="58" t="s">
        <v>20050</v>
      </c>
      <c r="D513" s="59"/>
      <c r="E513" s="59"/>
      <c r="F513" s="59"/>
      <c r="G513" s="59"/>
      <c r="AA513" s="51"/>
      <c r="AB513" s="62" t="s">
        <v>20410</v>
      </c>
      <c r="AC513" s="65" t="s">
        <v>20412</v>
      </c>
      <c r="AD513" s="59"/>
      <c r="AE513" s="59"/>
      <c r="AF513" s="59"/>
      <c r="AG513" s="59"/>
      <c r="AH513" s="59"/>
      <c r="AI513" s="59"/>
      <c r="AJ513" s="42"/>
      <c r="AK513" s="42"/>
      <c r="AL513" s="43"/>
      <c r="AM513" s="42"/>
      <c r="AN513" s="42"/>
      <c r="AO513" s="42"/>
      <c r="AP513" s="42"/>
      <c r="AQ513" s="42"/>
      <c r="AR513" s="42"/>
      <c r="AS513" s="42"/>
      <c r="AT513" s="42"/>
      <c r="AU513" s="44"/>
      <c r="AV513" s="44"/>
      <c r="AW513" s="44"/>
      <c r="AX513" s="44"/>
      <c r="AY513" s="44"/>
      <c r="AZ513" s="44"/>
      <c r="BB513" s="9" t="e">
        <f>MATCH(BF513,'New data'!$Y$2:$Y$20000,0)</f>
        <v>#N/A</v>
      </c>
      <c r="BC513" s="9" t="str">
        <f t="shared" si="22"/>
        <v>No</v>
      </c>
      <c r="BD513" s="9" t="s">
        <v>20410</v>
      </c>
      <c r="BE513" s="9" t="str">
        <f t="shared" si="23"/>
        <v>Yes</v>
      </c>
      <c r="BF513" s="9" t="str">
        <f t="shared" si="24"/>
        <v>Winston Brown</v>
      </c>
      <c r="BG513" t="str">
        <f>IFERROR(INDEX('New data'!$Y$2:$Y$20000,BN513),"-")</f>
        <v>-</v>
      </c>
      <c r="BH513" t="str">
        <f ca="1">IFERROR(INDEX('New data'!$Y$2:$Y$20000,BO513),"-")</f>
        <v>-</v>
      </c>
      <c r="BI513" t="str">
        <f ca="1">IFERROR(INDEX('New data'!$Y$2:$Y$20000,BP513),"-")</f>
        <v>-</v>
      </c>
      <c r="BJ513" t="str">
        <f ca="1">IFERROR(INDEX('New data'!$Y$2:$Y$20000,BQ513),"-")</f>
        <v>-</v>
      </c>
      <c r="BK513" t="str">
        <f ca="1">IFERROR(INDEX('New data'!$Y$2:$Y$20000,BR513),"-")</f>
        <v>-</v>
      </c>
      <c r="BL513" t="str">
        <f ca="1">IFERROR(INDEX('New data'!$Y$2:$Y$20000,BS513),"-")</f>
        <v>-</v>
      </c>
      <c r="BM513" t="str">
        <f ca="1">IFERROR(INDEX('New data'!$Y$2:$Y$20000,BT513),"-")</f>
        <v>-</v>
      </c>
      <c r="BN513" t="e">
        <f>MATCH($B513,'New data'!$G$2:$G$20000,0)</f>
        <v>#N/A</v>
      </c>
      <c r="BO513" t="e">
        <f ca="1">MATCH($B513,OFFSET('New data'!$G$2,BN513,0,20000,1),0)+BN513</f>
        <v>#N/A</v>
      </c>
      <c r="BP513" t="e">
        <f ca="1">MATCH($B513,OFFSET('New data'!$G$2,BO513,0,20000,1),0)+BO513</f>
        <v>#N/A</v>
      </c>
      <c r="BQ513" t="e">
        <f ca="1">MATCH($B513,OFFSET('New data'!$G$2,BP513,0,20000,1),0)+BP513</f>
        <v>#N/A</v>
      </c>
      <c r="BR513" t="e">
        <f ca="1">MATCH($B513,OFFSET('New data'!$G$2,BQ513,0,20000,1),0)+BQ513</f>
        <v>#N/A</v>
      </c>
      <c r="BS513" t="e">
        <f ca="1">MATCH($B513,OFFSET('New data'!$G$2,BR513,0,20000,1),0)+BR513</f>
        <v>#N/A</v>
      </c>
      <c r="BT513" t="e">
        <f ca="1">MATCH($B513,OFFSET('New data'!$G$2,BS513,0,20000,1),0)+BS513</f>
        <v>#N/A</v>
      </c>
      <c r="BU513" s="9"/>
    </row>
    <row r="514" spans="1:73" ht="31.5" thickBot="1" x14ac:dyDescent="0.4">
      <c r="A514" s="58" t="s">
        <v>547</v>
      </c>
      <c r="B514" s="58" t="s">
        <v>13784</v>
      </c>
      <c r="C514" s="58" t="s">
        <v>20050</v>
      </c>
      <c r="D514" s="59"/>
      <c r="E514" s="59"/>
      <c r="F514" s="59"/>
      <c r="G514" s="59"/>
      <c r="AA514" s="51"/>
      <c r="AB514" s="59"/>
      <c r="AC514" s="65" t="s">
        <v>20412</v>
      </c>
      <c r="AD514" s="59"/>
      <c r="AE514" s="59"/>
      <c r="AF514" s="59"/>
      <c r="AG514" s="59"/>
      <c r="AH514" s="59"/>
      <c r="AI514" s="59"/>
      <c r="AJ514" s="42"/>
      <c r="AK514" s="42"/>
      <c r="AL514" s="45"/>
      <c r="AM514" s="42"/>
      <c r="AN514" s="42"/>
      <c r="AO514" s="42"/>
      <c r="AP514" s="42"/>
      <c r="AQ514" s="42"/>
      <c r="AR514" s="42"/>
      <c r="AS514" s="42"/>
      <c r="AT514" s="42"/>
      <c r="AU514" s="44"/>
      <c r="AV514" s="44"/>
      <c r="AW514" s="44"/>
      <c r="AX514" s="44"/>
      <c r="AY514" s="44"/>
      <c r="AZ514" s="44"/>
      <c r="BB514" s="9" t="e">
        <f>MATCH(BF514,'New data'!$Y$2:$Y$20000,0)</f>
        <v>#N/A</v>
      </c>
      <c r="BC514" s="9" t="str">
        <f t="shared" si="22"/>
        <v>No</v>
      </c>
      <c r="BD514" s="9" t="s">
        <v>20410</v>
      </c>
      <c r="BE514" s="9" t="str">
        <f t="shared" si="23"/>
        <v>Yes</v>
      </c>
      <c r="BF514" s="9" t="str">
        <f t="shared" si="24"/>
        <v>Carl Logan</v>
      </c>
      <c r="BG514" t="str">
        <f>IFERROR(INDEX('New data'!$Y$2:$Y$20000,BN514),"-")</f>
        <v>-</v>
      </c>
      <c r="BH514" t="str">
        <f ca="1">IFERROR(INDEX('New data'!$Y$2:$Y$20000,BO514),"-")</f>
        <v>-</v>
      </c>
      <c r="BI514" t="str">
        <f ca="1">IFERROR(INDEX('New data'!$Y$2:$Y$20000,BP514),"-")</f>
        <v>-</v>
      </c>
      <c r="BJ514" t="str">
        <f ca="1">IFERROR(INDEX('New data'!$Y$2:$Y$20000,BQ514),"-")</f>
        <v>-</v>
      </c>
      <c r="BK514" t="str">
        <f ca="1">IFERROR(INDEX('New data'!$Y$2:$Y$20000,BR514),"-")</f>
        <v>-</v>
      </c>
      <c r="BL514" t="str">
        <f ca="1">IFERROR(INDEX('New data'!$Y$2:$Y$20000,BS514),"-")</f>
        <v>-</v>
      </c>
      <c r="BM514" t="str">
        <f ca="1">IFERROR(INDEX('New data'!$Y$2:$Y$20000,BT514),"-")</f>
        <v>-</v>
      </c>
      <c r="BN514" t="e">
        <f>MATCH($B514,'New data'!$G$2:$G$20000,0)</f>
        <v>#N/A</v>
      </c>
      <c r="BO514" t="e">
        <f ca="1">MATCH($B514,OFFSET('New data'!$G$2,BN514,0,20000,1),0)+BN514</f>
        <v>#N/A</v>
      </c>
      <c r="BP514" t="e">
        <f ca="1">MATCH($B514,OFFSET('New data'!$G$2,BO514,0,20000,1),0)+BO514</f>
        <v>#N/A</v>
      </c>
      <c r="BQ514" t="e">
        <f ca="1">MATCH($B514,OFFSET('New data'!$G$2,BP514,0,20000,1),0)+BP514</f>
        <v>#N/A</v>
      </c>
      <c r="BR514" t="e">
        <f ca="1">MATCH($B514,OFFSET('New data'!$G$2,BQ514,0,20000,1),0)+BQ514</f>
        <v>#N/A</v>
      </c>
      <c r="BS514" t="e">
        <f ca="1">MATCH($B514,OFFSET('New data'!$G$2,BR514,0,20000,1),0)+BR514</f>
        <v>#N/A</v>
      </c>
      <c r="BT514" t="e">
        <f ca="1">MATCH($B514,OFFSET('New data'!$G$2,BS514,0,20000,1),0)+BS514</f>
        <v>#N/A</v>
      </c>
      <c r="BU514" s="9"/>
    </row>
    <row r="515" spans="1:73" ht="31.5" thickBot="1" x14ac:dyDescent="0.4">
      <c r="A515" s="58" t="s">
        <v>548</v>
      </c>
      <c r="B515" s="58" t="s">
        <v>13784</v>
      </c>
      <c r="C515" s="58" t="s">
        <v>20050</v>
      </c>
      <c r="D515" s="59"/>
      <c r="E515" s="59"/>
      <c r="F515" s="59"/>
      <c r="G515" s="59"/>
      <c r="AA515" s="51"/>
      <c r="AB515" s="59"/>
      <c r="AC515" s="65" t="s">
        <v>20412</v>
      </c>
      <c r="AD515" s="59"/>
      <c r="AE515" s="59"/>
      <c r="AF515" s="59"/>
      <c r="AG515" s="59"/>
      <c r="AH515" s="59"/>
      <c r="AI515" s="59"/>
      <c r="AJ515" s="42"/>
      <c r="AK515" s="42"/>
      <c r="AL515" s="45"/>
      <c r="AM515" s="42"/>
      <c r="AN515" s="42"/>
      <c r="AO515" s="42"/>
      <c r="AP515" s="42"/>
      <c r="AQ515" s="42"/>
      <c r="AR515" s="42"/>
      <c r="AS515" s="42"/>
      <c r="AT515" s="42"/>
      <c r="AU515" s="44"/>
      <c r="AV515" s="44"/>
      <c r="AW515" s="44"/>
      <c r="AX515" s="44"/>
      <c r="AY515" s="44"/>
      <c r="AZ515" s="44"/>
      <c r="BB515" s="9" t="e">
        <f>MATCH(BF515,'New data'!$Y$2:$Y$20000,0)</f>
        <v>#N/A</v>
      </c>
      <c r="BC515" s="9" t="str">
        <f t="shared" ref="BC515:BC578" si="25">IF(ISERROR(BB515),"No","Yes")</f>
        <v>No</v>
      </c>
      <c r="BD515" s="9" t="s">
        <v>20410</v>
      </c>
      <c r="BE515" s="9" t="str">
        <f t="shared" ref="BE515:BE578" si="26">IF(LEN(AB515&amp;AC515&amp;AD515&amp;AE515&amp;AF515&amp;AG515&amp;AH515&amp;AI515&amp;AJ515&amp;AK515&amp;AL515&amp;AM515&amp;AN515&amp;AO515&amp;AP515&amp;AQ515&amp;AR515&amp;AS515&amp;AT515&amp;AU515&amp;AV515&amp;AW515&amp;AX515&amp;AY515&amp;AZ515)&gt;0,"Yes","No")</f>
        <v>Yes</v>
      </c>
      <c r="BF515" s="9" t="str">
        <f t="shared" ref="BF515:BF578" si="27">TRIM(A515)</f>
        <v>Yvonne Logan</v>
      </c>
      <c r="BG515" t="str">
        <f>IFERROR(INDEX('New data'!$Y$2:$Y$20000,BN515),"-")</f>
        <v>-</v>
      </c>
      <c r="BH515" t="str">
        <f ca="1">IFERROR(INDEX('New data'!$Y$2:$Y$20000,BO515),"-")</f>
        <v>-</v>
      </c>
      <c r="BI515" t="str">
        <f ca="1">IFERROR(INDEX('New data'!$Y$2:$Y$20000,BP515),"-")</f>
        <v>-</v>
      </c>
      <c r="BJ515" t="str">
        <f ca="1">IFERROR(INDEX('New data'!$Y$2:$Y$20000,BQ515),"-")</f>
        <v>-</v>
      </c>
      <c r="BK515" t="str">
        <f ca="1">IFERROR(INDEX('New data'!$Y$2:$Y$20000,BR515),"-")</f>
        <v>-</v>
      </c>
      <c r="BL515" t="str">
        <f ca="1">IFERROR(INDEX('New data'!$Y$2:$Y$20000,BS515),"-")</f>
        <v>-</v>
      </c>
      <c r="BM515" t="str">
        <f ca="1">IFERROR(INDEX('New data'!$Y$2:$Y$20000,BT515),"-")</f>
        <v>-</v>
      </c>
      <c r="BN515" t="e">
        <f>MATCH($B515,'New data'!$G$2:$G$20000,0)</f>
        <v>#N/A</v>
      </c>
      <c r="BO515" t="e">
        <f ca="1">MATCH($B515,OFFSET('New data'!$G$2,BN515,0,20000,1),0)+BN515</f>
        <v>#N/A</v>
      </c>
      <c r="BP515" t="e">
        <f ca="1">MATCH($B515,OFFSET('New data'!$G$2,BO515,0,20000,1),0)+BO515</f>
        <v>#N/A</v>
      </c>
      <c r="BQ515" t="e">
        <f ca="1">MATCH($B515,OFFSET('New data'!$G$2,BP515,0,20000,1),0)+BP515</f>
        <v>#N/A</v>
      </c>
      <c r="BR515" t="e">
        <f ca="1">MATCH($B515,OFFSET('New data'!$G$2,BQ515,0,20000,1),0)+BQ515</f>
        <v>#N/A</v>
      </c>
      <c r="BS515" t="e">
        <f ca="1">MATCH($B515,OFFSET('New data'!$G$2,BR515,0,20000,1),0)+BR515</f>
        <v>#N/A</v>
      </c>
      <c r="BT515" t="e">
        <f ca="1">MATCH($B515,OFFSET('New data'!$G$2,BS515,0,20000,1),0)+BS515</f>
        <v>#N/A</v>
      </c>
      <c r="BU515" s="9"/>
    </row>
    <row r="516" spans="1:73" ht="31.5" thickBot="1" x14ac:dyDescent="0.4">
      <c r="A516" s="58" t="s">
        <v>549</v>
      </c>
      <c r="B516" s="58" t="s">
        <v>13604</v>
      </c>
      <c r="C516" s="58" t="s">
        <v>20069</v>
      </c>
      <c r="D516" s="58" t="s">
        <v>20050</v>
      </c>
      <c r="E516" s="59"/>
      <c r="F516" s="59"/>
      <c r="G516" s="59"/>
      <c r="AA516" s="51"/>
      <c r="AB516" s="59"/>
      <c r="AC516" s="65" t="s">
        <v>20412</v>
      </c>
      <c r="AD516" s="59"/>
      <c r="AE516" s="59"/>
      <c r="AF516" s="59"/>
      <c r="AG516" s="59"/>
      <c r="AH516" s="59"/>
      <c r="AI516" s="59"/>
      <c r="AJ516" s="42"/>
      <c r="AK516" s="42"/>
      <c r="AL516" s="43"/>
      <c r="AM516" s="42"/>
      <c r="AN516" s="42"/>
      <c r="AO516" s="42"/>
      <c r="AP516" s="42"/>
      <c r="AQ516" s="42"/>
      <c r="AR516" s="42"/>
      <c r="AS516" s="42"/>
      <c r="AT516" s="42"/>
      <c r="AU516" s="44"/>
      <c r="AV516" s="44"/>
      <c r="AW516" s="44"/>
      <c r="AX516" s="44"/>
      <c r="AY516" s="44"/>
      <c r="AZ516" s="44"/>
      <c r="BB516" s="9" t="e">
        <f>MATCH(BF516,'New data'!$Y$2:$Y$20000,0)</f>
        <v>#N/A</v>
      </c>
      <c r="BC516" s="9" t="str">
        <f t="shared" si="25"/>
        <v>No</v>
      </c>
      <c r="BD516" s="9" t="s">
        <v>20410</v>
      </c>
      <c r="BE516" s="9" t="str">
        <f t="shared" si="26"/>
        <v>Yes</v>
      </c>
      <c r="BF516" s="9" t="str">
        <f t="shared" si="27"/>
        <v>Fruitful Molina</v>
      </c>
      <c r="BG516" t="str">
        <f>IFERROR(INDEX('New data'!$Y$2:$Y$20000,BN516),"-")</f>
        <v>Ali Maalin</v>
      </c>
      <c r="BH516" t="str">
        <f ca="1">IFERROR(INDEX('New data'!$Y$2:$Y$20000,BO516),"-")</f>
        <v>Jonathan Tobey Gorrino</v>
      </c>
      <c r="BI516" t="str">
        <f ca="1">IFERROR(INDEX('New data'!$Y$2:$Y$20000,BP516),"-")</f>
        <v>Jasper Eaglesfield</v>
      </c>
      <c r="BJ516" t="str">
        <f ca="1">IFERROR(INDEX('New data'!$Y$2:$Y$20000,BQ516),"-")</f>
        <v>Eloise Rowling</v>
      </c>
      <c r="BK516" t="str">
        <f ca="1">IFERROR(INDEX('New data'!$Y$2:$Y$20000,BR516),"-")</f>
        <v>William Rowling</v>
      </c>
      <c r="BL516" t="str">
        <f ca="1">IFERROR(INDEX('New data'!$Y$2:$Y$20000,BS516),"-")</f>
        <v>Massumeh Kazemi</v>
      </c>
      <c r="BM516" t="str">
        <f ca="1">IFERROR(INDEX('New data'!$Y$2:$Y$20000,BT516),"-")</f>
        <v>Irene Ayad</v>
      </c>
      <c r="BN516">
        <f>MATCH($B516,'New data'!$G$2:$G$20000,0)</f>
        <v>1</v>
      </c>
      <c r="BO516">
        <f ca="1">MATCH($B516,OFFSET('New data'!$G$2,BN516,0,20000,1),0)+BN516</f>
        <v>56</v>
      </c>
      <c r="BP516">
        <f ca="1">MATCH($B516,OFFSET('New data'!$G$2,BO516,0,20000,1),0)+BO516</f>
        <v>65</v>
      </c>
      <c r="BQ516">
        <f ca="1">MATCH($B516,OFFSET('New data'!$G$2,BP516,0,20000,1),0)+BP516</f>
        <v>66</v>
      </c>
      <c r="BR516">
        <f ca="1">MATCH($B516,OFFSET('New data'!$G$2,BQ516,0,20000,1),0)+BQ516</f>
        <v>67</v>
      </c>
      <c r="BS516">
        <f ca="1">MATCH($B516,OFFSET('New data'!$G$2,BR516,0,20000,1),0)+BR516</f>
        <v>182</v>
      </c>
      <c r="BT516">
        <f ca="1">MATCH($B516,OFFSET('New data'!$G$2,BS516,0,20000,1),0)+BS516</f>
        <v>195</v>
      </c>
      <c r="BU516" s="9"/>
    </row>
    <row r="517" spans="1:73" ht="31.5" thickBot="1" x14ac:dyDescent="0.4">
      <c r="A517" s="58" t="s">
        <v>550</v>
      </c>
      <c r="B517" s="58" t="s">
        <v>13605</v>
      </c>
      <c r="C517" s="58" t="s">
        <v>20069</v>
      </c>
      <c r="D517" s="58" t="s">
        <v>20050</v>
      </c>
      <c r="E517" s="59"/>
      <c r="F517" s="59"/>
      <c r="G517" s="59"/>
      <c r="AA517" s="51"/>
      <c r="AB517" s="62" t="s">
        <v>20410</v>
      </c>
      <c r="AC517" s="65" t="s">
        <v>20412</v>
      </c>
      <c r="AD517" s="59"/>
      <c r="AE517" s="59"/>
      <c r="AF517" s="59"/>
      <c r="AG517" s="59"/>
      <c r="AH517" s="59"/>
      <c r="AI517" s="59"/>
      <c r="AJ517" s="42"/>
      <c r="AK517" s="42"/>
      <c r="AL517" s="43"/>
      <c r="AM517" s="42"/>
      <c r="AN517" s="42"/>
      <c r="AO517" s="42"/>
      <c r="AP517" s="42"/>
      <c r="AQ517" s="42"/>
      <c r="AR517" s="42"/>
      <c r="AS517" s="42"/>
      <c r="AT517" s="42"/>
      <c r="AU517" s="44"/>
      <c r="AV517" s="44"/>
      <c r="AW517" s="44"/>
      <c r="AX517" s="44"/>
      <c r="AY517" s="44"/>
      <c r="AZ517" s="44"/>
      <c r="BB517" s="9" t="e">
        <f>MATCH(BF517,'New data'!$Y$2:$Y$20000,0)</f>
        <v>#N/A</v>
      </c>
      <c r="BC517" s="9" t="str">
        <f t="shared" si="25"/>
        <v>No</v>
      </c>
      <c r="BD517" s="9" t="s">
        <v>20410</v>
      </c>
      <c r="BE517" s="9" t="str">
        <f t="shared" si="26"/>
        <v>Yes</v>
      </c>
      <c r="BF517" s="9" t="str">
        <f t="shared" si="27"/>
        <v>Pramila Chuahan</v>
      </c>
      <c r="BG517" t="str">
        <f>IFERROR(INDEX('New data'!$Y$2:$Y$20000,BN517),"-")</f>
        <v>Robert Head</v>
      </c>
      <c r="BH517" t="str">
        <f ca="1">IFERROR(INDEX('New data'!$Y$2:$Y$20000,BO517),"-")</f>
        <v>Sahra Muse</v>
      </c>
      <c r="BI517" t="str">
        <f ca="1">IFERROR(INDEX('New data'!$Y$2:$Y$20000,BP517),"-")</f>
        <v>Janeline Dagang</v>
      </c>
      <c r="BJ517" t="str">
        <f ca="1">IFERROR(INDEX('New data'!$Y$2:$Y$20000,BQ517),"-")</f>
        <v>Samuel Dagang</v>
      </c>
      <c r="BK517" t="str">
        <f ca="1">IFERROR(INDEX('New data'!$Y$2:$Y$20000,BR517),"-")</f>
        <v>Vicente Espejo Galvan</v>
      </c>
      <c r="BL517" t="str">
        <f ca="1">IFERROR(INDEX('New data'!$Y$2:$Y$20000,BS517),"-")</f>
        <v>James Gough</v>
      </c>
      <c r="BM517" t="str">
        <f ca="1">IFERROR(INDEX('New data'!$Y$2:$Y$20000,BT517),"-")</f>
        <v>Remilyn Grace Guioa</v>
      </c>
      <c r="BN517">
        <f>MATCH($B517,'New data'!$G$2:$G$20000,0)</f>
        <v>109</v>
      </c>
      <c r="BO517">
        <f ca="1">MATCH($B517,OFFSET('New data'!$G$2,BN517,0,20000,1),0)+BN517</f>
        <v>123</v>
      </c>
      <c r="BP517">
        <f ca="1">MATCH($B517,OFFSET('New data'!$G$2,BO517,0,20000,1),0)+BO517</f>
        <v>136</v>
      </c>
      <c r="BQ517">
        <f ca="1">MATCH($B517,OFFSET('New data'!$G$2,BP517,0,20000,1),0)+BP517</f>
        <v>137</v>
      </c>
      <c r="BR517">
        <f ca="1">MATCH($B517,OFFSET('New data'!$G$2,BQ517,0,20000,1),0)+BQ517</f>
        <v>200</v>
      </c>
      <c r="BS517">
        <f ca="1">MATCH($B517,OFFSET('New data'!$G$2,BR517,0,20000,1),0)+BR517</f>
        <v>229</v>
      </c>
      <c r="BT517">
        <f ca="1">MATCH($B517,OFFSET('New data'!$G$2,BS517,0,20000,1),0)+BS517</f>
        <v>329</v>
      </c>
      <c r="BU517" s="9"/>
    </row>
    <row r="518" spans="1:73" ht="31.5" thickBot="1" x14ac:dyDescent="0.4">
      <c r="A518" s="58" t="s">
        <v>551</v>
      </c>
      <c r="B518" s="58" t="s">
        <v>13605</v>
      </c>
      <c r="C518" s="58" t="s">
        <v>20069</v>
      </c>
      <c r="D518" s="58" t="s">
        <v>20050</v>
      </c>
      <c r="E518" s="59"/>
      <c r="F518" s="59"/>
      <c r="G518" s="59"/>
      <c r="AA518" s="51"/>
      <c r="AB518" s="62" t="s">
        <v>20410</v>
      </c>
      <c r="AC518" s="65" t="s">
        <v>20412</v>
      </c>
      <c r="AD518" s="59"/>
      <c r="AE518" s="59"/>
      <c r="AF518" s="59"/>
      <c r="AG518" s="59"/>
      <c r="AH518" s="59"/>
      <c r="AI518" s="59"/>
      <c r="AJ518" s="42"/>
      <c r="AK518" s="42"/>
      <c r="AL518" s="43"/>
      <c r="AM518" s="42"/>
      <c r="AN518" s="42"/>
      <c r="AO518" s="42"/>
      <c r="AP518" s="42"/>
      <c r="AQ518" s="42"/>
      <c r="AR518" s="42"/>
      <c r="AS518" s="42"/>
      <c r="AT518" s="42"/>
      <c r="AU518" s="44"/>
      <c r="AV518" s="44"/>
      <c r="AW518" s="44"/>
      <c r="AX518" s="44"/>
      <c r="AY518" s="44"/>
      <c r="AZ518" s="44"/>
      <c r="BB518" s="9" t="e">
        <f>MATCH(BF518,'New data'!$Y$2:$Y$20000,0)</f>
        <v>#N/A</v>
      </c>
      <c r="BC518" s="9" t="str">
        <f t="shared" si="25"/>
        <v>No</v>
      </c>
      <c r="BD518" s="9" t="s">
        <v>20410</v>
      </c>
      <c r="BE518" s="9" t="str">
        <f t="shared" si="26"/>
        <v>Yes</v>
      </c>
      <c r="BF518" s="9" t="str">
        <f t="shared" si="27"/>
        <v>Premash Chuahan</v>
      </c>
      <c r="BG518" t="str">
        <f>IFERROR(INDEX('New data'!$Y$2:$Y$20000,BN518),"-")</f>
        <v>Robert Head</v>
      </c>
      <c r="BH518" t="str">
        <f ca="1">IFERROR(INDEX('New data'!$Y$2:$Y$20000,BO518),"-")</f>
        <v>Sahra Muse</v>
      </c>
      <c r="BI518" t="str">
        <f ca="1">IFERROR(INDEX('New data'!$Y$2:$Y$20000,BP518),"-")</f>
        <v>Janeline Dagang</v>
      </c>
      <c r="BJ518" t="str">
        <f ca="1">IFERROR(INDEX('New data'!$Y$2:$Y$20000,BQ518),"-")</f>
        <v>Samuel Dagang</v>
      </c>
      <c r="BK518" t="str">
        <f ca="1">IFERROR(INDEX('New data'!$Y$2:$Y$20000,BR518),"-")</f>
        <v>Vicente Espejo Galvan</v>
      </c>
      <c r="BL518" t="str">
        <f ca="1">IFERROR(INDEX('New data'!$Y$2:$Y$20000,BS518),"-")</f>
        <v>James Gough</v>
      </c>
      <c r="BM518" t="str">
        <f ca="1">IFERROR(INDEX('New data'!$Y$2:$Y$20000,BT518),"-")</f>
        <v>Remilyn Grace Guioa</v>
      </c>
      <c r="BN518">
        <f>MATCH($B518,'New data'!$G$2:$G$20000,0)</f>
        <v>109</v>
      </c>
      <c r="BO518">
        <f ca="1">MATCH($B518,OFFSET('New data'!$G$2,BN518,0,20000,1),0)+BN518</f>
        <v>123</v>
      </c>
      <c r="BP518">
        <f ca="1">MATCH($B518,OFFSET('New data'!$G$2,BO518,0,20000,1),0)+BO518</f>
        <v>136</v>
      </c>
      <c r="BQ518">
        <f ca="1">MATCH($B518,OFFSET('New data'!$G$2,BP518,0,20000,1),0)+BP518</f>
        <v>137</v>
      </c>
      <c r="BR518">
        <f ca="1">MATCH($B518,OFFSET('New data'!$G$2,BQ518,0,20000,1),0)+BQ518</f>
        <v>200</v>
      </c>
      <c r="BS518">
        <f ca="1">MATCH($B518,OFFSET('New data'!$G$2,BR518,0,20000,1),0)+BR518</f>
        <v>229</v>
      </c>
      <c r="BT518">
        <f ca="1">MATCH($B518,OFFSET('New data'!$G$2,BS518,0,20000,1),0)+BS518</f>
        <v>329</v>
      </c>
      <c r="BU518" s="9"/>
    </row>
    <row r="519" spans="1:73" ht="31.5" thickBot="1" x14ac:dyDescent="0.4">
      <c r="A519" s="58" t="s">
        <v>552</v>
      </c>
      <c r="B519" s="58" t="s">
        <v>13605</v>
      </c>
      <c r="C519" s="58" t="s">
        <v>20069</v>
      </c>
      <c r="D519" s="58" t="s">
        <v>20050</v>
      </c>
      <c r="E519" s="59"/>
      <c r="F519" s="59"/>
      <c r="G519" s="59"/>
      <c r="AA519" s="51"/>
      <c r="AB519" s="62" t="s">
        <v>20410</v>
      </c>
      <c r="AC519" s="65" t="s">
        <v>20412</v>
      </c>
      <c r="AD519" s="59"/>
      <c r="AE519" s="59"/>
      <c r="AF519" s="59"/>
      <c r="AG519" s="59"/>
      <c r="AH519" s="59"/>
      <c r="AI519" s="59"/>
      <c r="AJ519" s="42"/>
      <c r="AK519" s="42"/>
      <c r="AL519" s="43"/>
      <c r="AM519" s="42"/>
      <c r="AN519" s="42"/>
      <c r="AO519" s="42"/>
      <c r="AP519" s="42"/>
      <c r="AQ519" s="42"/>
      <c r="AR519" s="42"/>
      <c r="AS519" s="42"/>
      <c r="AT519" s="42"/>
      <c r="AU519" s="44"/>
      <c r="AV519" s="44"/>
      <c r="AW519" s="44"/>
      <c r="AX519" s="44"/>
      <c r="AY519" s="44"/>
      <c r="AZ519" s="44"/>
      <c r="BB519" s="9" t="e">
        <f>MATCH(BF519,'New data'!$Y$2:$Y$20000,0)</f>
        <v>#N/A</v>
      </c>
      <c r="BC519" s="9" t="str">
        <f t="shared" si="25"/>
        <v>No</v>
      </c>
      <c r="BD519" s="9" t="s">
        <v>20410</v>
      </c>
      <c r="BE519" s="9" t="str">
        <f t="shared" si="26"/>
        <v>Yes</v>
      </c>
      <c r="BF519" s="9" t="str">
        <f t="shared" si="27"/>
        <v>Rajendra Chuahan</v>
      </c>
      <c r="BG519" t="str">
        <f>IFERROR(INDEX('New data'!$Y$2:$Y$20000,BN519),"-")</f>
        <v>Robert Head</v>
      </c>
      <c r="BH519" t="str">
        <f ca="1">IFERROR(INDEX('New data'!$Y$2:$Y$20000,BO519),"-")</f>
        <v>Sahra Muse</v>
      </c>
      <c r="BI519" t="str">
        <f ca="1">IFERROR(INDEX('New data'!$Y$2:$Y$20000,BP519),"-")</f>
        <v>Janeline Dagang</v>
      </c>
      <c r="BJ519" t="str">
        <f ca="1">IFERROR(INDEX('New data'!$Y$2:$Y$20000,BQ519),"-")</f>
        <v>Samuel Dagang</v>
      </c>
      <c r="BK519" t="str">
        <f ca="1">IFERROR(INDEX('New data'!$Y$2:$Y$20000,BR519),"-")</f>
        <v>Vicente Espejo Galvan</v>
      </c>
      <c r="BL519" t="str">
        <f ca="1">IFERROR(INDEX('New data'!$Y$2:$Y$20000,BS519),"-")</f>
        <v>James Gough</v>
      </c>
      <c r="BM519" t="str">
        <f ca="1">IFERROR(INDEX('New data'!$Y$2:$Y$20000,BT519),"-")</f>
        <v>Remilyn Grace Guioa</v>
      </c>
      <c r="BN519">
        <f>MATCH($B519,'New data'!$G$2:$G$20000,0)</f>
        <v>109</v>
      </c>
      <c r="BO519">
        <f ca="1">MATCH($B519,OFFSET('New data'!$G$2,BN519,0,20000,1),0)+BN519</f>
        <v>123</v>
      </c>
      <c r="BP519">
        <f ca="1">MATCH($B519,OFFSET('New data'!$G$2,BO519,0,20000,1),0)+BO519</f>
        <v>136</v>
      </c>
      <c r="BQ519">
        <f ca="1">MATCH($B519,OFFSET('New data'!$G$2,BP519,0,20000,1),0)+BP519</f>
        <v>137</v>
      </c>
      <c r="BR519">
        <f ca="1">MATCH($B519,OFFSET('New data'!$G$2,BQ519,0,20000,1),0)+BQ519</f>
        <v>200</v>
      </c>
      <c r="BS519">
        <f ca="1">MATCH($B519,OFFSET('New data'!$G$2,BR519,0,20000,1),0)+BR519</f>
        <v>229</v>
      </c>
      <c r="BT519">
        <f ca="1">MATCH($B519,OFFSET('New data'!$G$2,BS519,0,20000,1),0)+BS519</f>
        <v>329</v>
      </c>
      <c r="BU519" s="9"/>
    </row>
    <row r="520" spans="1:73" ht="31.5" thickBot="1" x14ac:dyDescent="0.4">
      <c r="A520" s="58" t="s">
        <v>553</v>
      </c>
      <c r="B520" s="58" t="s">
        <v>13624</v>
      </c>
      <c r="C520" s="58" t="s">
        <v>20069</v>
      </c>
      <c r="D520" s="58" t="s">
        <v>20050</v>
      </c>
      <c r="E520" s="59"/>
      <c r="F520" s="59"/>
      <c r="G520" s="59"/>
      <c r="AA520" s="51"/>
      <c r="AB520" s="59"/>
      <c r="AC520" s="65" t="s">
        <v>20412</v>
      </c>
      <c r="AD520" s="59"/>
      <c r="AE520" s="59"/>
      <c r="AF520" s="59"/>
      <c r="AG520" s="59"/>
      <c r="AH520" s="59"/>
      <c r="AI520" s="59"/>
      <c r="AJ520" s="42"/>
      <c r="AK520" s="42"/>
      <c r="AL520" s="43"/>
      <c r="AM520" s="42"/>
      <c r="AN520" s="42"/>
      <c r="AO520" s="42"/>
      <c r="AP520" s="42"/>
      <c r="AQ520" s="42"/>
      <c r="AR520" s="42"/>
      <c r="AS520" s="42"/>
      <c r="AT520" s="42"/>
      <c r="AU520" s="44"/>
      <c r="AV520" s="44"/>
      <c r="AW520" s="44"/>
      <c r="AX520" s="44"/>
      <c r="AY520" s="44"/>
      <c r="AZ520" s="44"/>
      <c r="BB520" s="9" t="e">
        <f>MATCH(BF520,'New data'!$Y$2:$Y$20000,0)</f>
        <v>#N/A</v>
      </c>
      <c r="BC520" s="9" t="str">
        <f t="shared" si="25"/>
        <v>No</v>
      </c>
      <c r="BD520" s="9" t="s">
        <v>20410</v>
      </c>
      <c r="BE520" s="9" t="str">
        <f t="shared" si="26"/>
        <v>Yes</v>
      </c>
      <c r="BF520" s="9" t="str">
        <f t="shared" si="27"/>
        <v>Eric Sa</v>
      </c>
      <c r="BG520" t="str">
        <f>IFERROR(INDEX('New data'!$Y$2:$Y$20000,BN520),"-")</f>
        <v>AndrÃ© Sousa</v>
      </c>
      <c r="BH520" t="str">
        <f ca="1">IFERROR(INDEX('New data'!$Y$2:$Y$20000,BO520),"-")</f>
        <v>Andre Mendes</v>
      </c>
      <c r="BI520" t="str">
        <f ca="1">IFERROR(INDEX('New data'!$Y$2:$Y$20000,BP520),"-")</f>
        <v>Ana De Sousa Graca</v>
      </c>
      <c r="BJ520" t="str">
        <f ca="1">IFERROR(INDEX('New data'!$Y$2:$Y$20000,BQ520),"-")</f>
        <v>Kyra Niles</v>
      </c>
      <c r="BK520" t="str">
        <f ca="1">IFERROR(INDEX('New data'!$Y$2:$Y$20000,BR520),"-")</f>
        <v>Jasper Jinu</v>
      </c>
      <c r="BL520" t="str">
        <f ca="1">IFERROR(INDEX('New data'!$Y$2:$Y$20000,BS520),"-")</f>
        <v>-</v>
      </c>
      <c r="BM520" t="str">
        <f ca="1">IFERROR(INDEX('New data'!$Y$2:$Y$20000,BT520),"-")</f>
        <v>-</v>
      </c>
      <c r="BN520">
        <f>MATCH($B520,'New data'!$G$2:$G$20000,0)</f>
        <v>64</v>
      </c>
      <c r="BO520">
        <f ca="1">MATCH($B520,OFFSET('New data'!$G$2,BN520,0,20000,1),0)+BN520</f>
        <v>117</v>
      </c>
      <c r="BP520">
        <f ca="1">MATCH($B520,OFFSET('New data'!$G$2,BO520,0,20000,1),0)+BO520</f>
        <v>118</v>
      </c>
      <c r="BQ520">
        <f ca="1">MATCH($B520,OFFSET('New data'!$G$2,BP520,0,20000,1),0)+BP520</f>
        <v>178</v>
      </c>
      <c r="BR520">
        <f ca="1">MATCH($B520,OFFSET('New data'!$G$2,BQ520,0,20000,1),0)+BQ520</f>
        <v>236</v>
      </c>
      <c r="BS520" t="e">
        <f ca="1">MATCH($B520,OFFSET('New data'!$G$2,BR520,0,20000,1),0)+BR520</f>
        <v>#N/A</v>
      </c>
      <c r="BT520" t="e">
        <f ca="1">MATCH($B520,OFFSET('New data'!$G$2,BS520,0,20000,1),0)+BS520</f>
        <v>#N/A</v>
      </c>
      <c r="BU520" s="9"/>
    </row>
    <row r="521" spans="1:73" ht="31.5" thickBot="1" x14ac:dyDescent="0.4">
      <c r="A521" s="58" t="s">
        <v>554</v>
      </c>
      <c r="B521" s="58" t="s">
        <v>13785</v>
      </c>
      <c r="C521" s="58" t="s">
        <v>20050</v>
      </c>
      <c r="D521" s="59"/>
      <c r="E521" s="59"/>
      <c r="F521" s="59"/>
      <c r="G521" s="59"/>
      <c r="AA521" s="51"/>
      <c r="AB521" s="62" t="s">
        <v>20410</v>
      </c>
      <c r="AC521" s="65" t="s">
        <v>20412</v>
      </c>
      <c r="AD521" s="59"/>
      <c r="AE521" s="59"/>
      <c r="AF521" s="59"/>
      <c r="AG521" s="59"/>
      <c r="AH521" s="59"/>
      <c r="AI521" s="59"/>
      <c r="AJ521" s="42"/>
      <c r="AK521" s="42"/>
      <c r="AL521" s="43"/>
      <c r="AM521" s="42"/>
      <c r="AN521" s="42"/>
      <c r="AO521" s="42"/>
      <c r="AP521" s="42"/>
      <c r="AQ521" s="42"/>
      <c r="AR521" s="42"/>
      <c r="AS521" s="42"/>
      <c r="AT521" s="42"/>
      <c r="AU521" s="44"/>
      <c r="AV521" s="44"/>
      <c r="AW521" s="44"/>
      <c r="AX521" s="44"/>
      <c r="AY521" s="44"/>
      <c r="AZ521" s="44"/>
      <c r="BB521" s="9" t="e">
        <f>MATCH(BF521,'New data'!$Y$2:$Y$20000,0)</f>
        <v>#N/A</v>
      </c>
      <c r="BC521" s="9" t="str">
        <f t="shared" si="25"/>
        <v>No</v>
      </c>
      <c r="BD521" s="9" t="s">
        <v>20410</v>
      </c>
      <c r="BE521" s="9" t="str">
        <f t="shared" si="26"/>
        <v>Yes</v>
      </c>
      <c r="BF521" s="9" t="str">
        <f t="shared" si="27"/>
        <v>Mohamad Issa</v>
      </c>
      <c r="BG521" t="str">
        <f>IFERROR(INDEX('New data'!$Y$2:$Y$20000,BN521),"-")</f>
        <v>-</v>
      </c>
      <c r="BH521" t="str">
        <f ca="1">IFERROR(INDEX('New data'!$Y$2:$Y$20000,BO521),"-")</f>
        <v>-</v>
      </c>
      <c r="BI521" t="str">
        <f ca="1">IFERROR(INDEX('New data'!$Y$2:$Y$20000,BP521),"-")</f>
        <v>-</v>
      </c>
      <c r="BJ521" t="str">
        <f ca="1">IFERROR(INDEX('New data'!$Y$2:$Y$20000,BQ521),"-")</f>
        <v>-</v>
      </c>
      <c r="BK521" t="str">
        <f ca="1">IFERROR(INDEX('New data'!$Y$2:$Y$20000,BR521),"-")</f>
        <v>-</v>
      </c>
      <c r="BL521" t="str">
        <f ca="1">IFERROR(INDEX('New data'!$Y$2:$Y$20000,BS521),"-")</f>
        <v>-</v>
      </c>
      <c r="BM521" t="str">
        <f ca="1">IFERROR(INDEX('New data'!$Y$2:$Y$20000,BT521),"-")</f>
        <v>-</v>
      </c>
      <c r="BN521" t="e">
        <f>MATCH($B521,'New data'!$G$2:$G$20000,0)</f>
        <v>#N/A</v>
      </c>
      <c r="BO521" t="e">
        <f ca="1">MATCH($B521,OFFSET('New data'!$G$2,BN521,0,20000,1),0)+BN521</f>
        <v>#N/A</v>
      </c>
      <c r="BP521" t="e">
        <f ca="1">MATCH($B521,OFFSET('New data'!$G$2,BO521,0,20000,1),0)+BO521</f>
        <v>#N/A</v>
      </c>
      <c r="BQ521" t="e">
        <f ca="1">MATCH($B521,OFFSET('New data'!$G$2,BP521,0,20000,1),0)+BP521</f>
        <v>#N/A</v>
      </c>
      <c r="BR521" t="e">
        <f ca="1">MATCH($B521,OFFSET('New data'!$G$2,BQ521,0,20000,1),0)+BQ521</f>
        <v>#N/A</v>
      </c>
      <c r="BS521" t="e">
        <f ca="1">MATCH($B521,OFFSET('New data'!$G$2,BR521,0,20000,1),0)+BR521</f>
        <v>#N/A</v>
      </c>
      <c r="BT521" t="e">
        <f ca="1">MATCH($B521,OFFSET('New data'!$G$2,BS521,0,20000,1),0)+BS521</f>
        <v>#N/A</v>
      </c>
      <c r="BU521" s="9"/>
    </row>
    <row r="522" spans="1:73" ht="31.5" thickBot="1" x14ac:dyDescent="0.4">
      <c r="A522" s="58" t="s">
        <v>555</v>
      </c>
      <c r="B522" s="58" t="s">
        <v>13786</v>
      </c>
      <c r="C522" s="58" t="s">
        <v>20050</v>
      </c>
      <c r="D522" s="59"/>
      <c r="E522" s="59"/>
      <c r="F522" s="59"/>
      <c r="G522" s="59"/>
      <c r="AA522" s="51"/>
      <c r="AB522" s="59"/>
      <c r="AC522" s="65" t="s">
        <v>20412</v>
      </c>
      <c r="AD522" s="59"/>
      <c r="AE522" s="59"/>
      <c r="AF522" s="59"/>
      <c r="AG522" s="59"/>
      <c r="AH522" s="59"/>
      <c r="AI522" s="59"/>
      <c r="AJ522" s="42"/>
      <c r="AK522" s="42"/>
      <c r="AL522" s="43"/>
      <c r="AM522" s="42"/>
      <c r="AN522" s="42"/>
      <c r="AO522" s="42"/>
      <c r="AP522" s="42"/>
      <c r="AQ522" s="42"/>
      <c r="AR522" s="42"/>
      <c r="AS522" s="42"/>
      <c r="AT522" s="42"/>
      <c r="AU522" s="44"/>
      <c r="AV522" s="44"/>
      <c r="AW522" s="44"/>
      <c r="AX522" s="44"/>
      <c r="AY522" s="44"/>
      <c r="AZ522" s="44"/>
      <c r="BB522" s="9" t="e">
        <f>MATCH(BF522,'New data'!$Y$2:$Y$20000,0)</f>
        <v>#N/A</v>
      </c>
      <c r="BC522" s="9" t="str">
        <f t="shared" si="25"/>
        <v>No</v>
      </c>
      <c r="BD522" s="9" t="s">
        <v>20410</v>
      </c>
      <c r="BE522" s="9" t="str">
        <f t="shared" si="26"/>
        <v>Yes</v>
      </c>
      <c r="BF522" s="9" t="str">
        <f t="shared" si="27"/>
        <v>Clara Rezende Fontes Ayroso</v>
      </c>
      <c r="BG522" t="str">
        <f>IFERROR(INDEX('New data'!$Y$2:$Y$20000,BN522),"-")</f>
        <v>-</v>
      </c>
      <c r="BH522" t="str">
        <f ca="1">IFERROR(INDEX('New data'!$Y$2:$Y$20000,BO522),"-")</f>
        <v>-</v>
      </c>
      <c r="BI522" t="str">
        <f ca="1">IFERROR(INDEX('New data'!$Y$2:$Y$20000,BP522),"-")</f>
        <v>-</v>
      </c>
      <c r="BJ522" t="str">
        <f ca="1">IFERROR(INDEX('New data'!$Y$2:$Y$20000,BQ522),"-")</f>
        <v>-</v>
      </c>
      <c r="BK522" t="str">
        <f ca="1">IFERROR(INDEX('New data'!$Y$2:$Y$20000,BR522),"-")</f>
        <v>-</v>
      </c>
      <c r="BL522" t="str">
        <f ca="1">IFERROR(INDEX('New data'!$Y$2:$Y$20000,BS522),"-")</f>
        <v>-</v>
      </c>
      <c r="BM522" t="str">
        <f ca="1">IFERROR(INDEX('New data'!$Y$2:$Y$20000,BT522),"-")</f>
        <v>-</v>
      </c>
      <c r="BN522" t="e">
        <f>MATCH($B522,'New data'!$G$2:$G$20000,0)</f>
        <v>#N/A</v>
      </c>
      <c r="BO522" t="e">
        <f ca="1">MATCH($B522,OFFSET('New data'!$G$2,BN522,0,20000,1),0)+BN522</f>
        <v>#N/A</v>
      </c>
      <c r="BP522" t="e">
        <f ca="1">MATCH($B522,OFFSET('New data'!$G$2,BO522,0,20000,1),0)+BO522</f>
        <v>#N/A</v>
      </c>
      <c r="BQ522" t="e">
        <f ca="1">MATCH($B522,OFFSET('New data'!$G$2,BP522,0,20000,1),0)+BP522</f>
        <v>#N/A</v>
      </c>
      <c r="BR522" t="e">
        <f ca="1">MATCH($B522,OFFSET('New data'!$G$2,BQ522,0,20000,1),0)+BQ522</f>
        <v>#N/A</v>
      </c>
      <c r="BS522" t="e">
        <f ca="1">MATCH($B522,OFFSET('New data'!$G$2,BR522,0,20000,1),0)+BR522</f>
        <v>#N/A</v>
      </c>
      <c r="BT522" t="e">
        <f ca="1">MATCH($B522,OFFSET('New data'!$G$2,BS522,0,20000,1),0)+BS522</f>
        <v>#N/A</v>
      </c>
      <c r="BU522" s="9"/>
    </row>
    <row r="523" spans="1:73" ht="16" thickBot="1" x14ac:dyDescent="0.4">
      <c r="A523" s="58" t="s">
        <v>556</v>
      </c>
      <c r="B523" s="58" t="s">
        <v>13787</v>
      </c>
      <c r="C523" s="58" t="s">
        <v>20050</v>
      </c>
      <c r="D523" s="59"/>
      <c r="E523" s="59"/>
      <c r="F523" s="59"/>
      <c r="G523" s="59"/>
      <c r="AA523" s="51"/>
      <c r="AB523" s="59"/>
      <c r="AC523" s="65" t="s">
        <v>20412</v>
      </c>
      <c r="AD523" s="59"/>
      <c r="AE523" s="59"/>
      <c r="AF523" s="59"/>
      <c r="AG523" s="59"/>
      <c r="AH523" s="59"/>
      <c r="AI523" s="59"/>
      <c r="AJ523" s="42"/>
      <c r="AK523" s="42"/>
      <c r="AL523" s="43"/>
      <c r="AM523" s="42"/>
      <c r="AN523" s="42"/>
      <c r="AO523" s="42"/>
      <c r="AP523" s="42"/>
      <c r="AQ523" s="42"/>
      <c r="AR523" s="42"/>
      <c r="AS523" s="42"/>
      <c r="AT523" s="42"/>
      <c r="AU523" s="44"/>
      <c r="AV523" s="44"/>
      <c r="AW523" s="44"/>
      <c r="AX523" s="44"/>
      <c r="AY523" s="44"/>
      <c r="AZ523" s="44"/>
      <c r="BB523" s="9" t="e">
        <f>MATCH(BF523,'New data'!$Y$2:$Y$20000,0)</f>
        <v>#N/A</v>
      </c>
      <c r="BC523" s="9" t="str">
        <f t="shared" si="25"/>
        <v>No</v>
      </c>
      <c r="BD523" s="9" t="s">
        <v>20410</v>
      </c>
      <c r="BE523" s="9" t="str">
        <f t="shared" si="26"/>
        <v>Yes</v>
      </c>
      <c r="BF523" s="9" t="str">
        <f t="shared" si="27"/>
        <v>Jennifer Kirstein</v>
      </c>
      <c r="BG523" t="str">
        <f>IFERROR(INDEX('New data'!$Y$2:$Y$20000,BN523),"-")</f>
        <v>-</v>
      </c>
      <c r="BH523" t="str">
        <f ca="1">IFERROR(INDEX('New data'!$Y$2:$Y$20000,BO523),"-")</f>
        <v>-</v>
      </c>
      <c r="BI523" t="str">
        <f ca="1">IFERROR(INDEX('New data'!$Y$2:$Y$20000,BP523),"-")</f>
        <v>-</v>
      </c>
      <c r="BJ523" t="str">
        <f ca="1">IFERROR(INDEX('New data'!$Y$2:$Y$20000,BQ523),"-")</f>
        <v>-</v>
      </c>
      <c r="BK523" t="str">
        <f ca="1">IFERROR(INDEX('New data'!$Y$2:$Y$20000,BR523),"-")</f>
        <v>-</v>
      </c>
      <c r="BL523" t="str">
        <f ca="1">IFERROR(INDEX('New data'!$Y$2:$Y$20000,BS523),"-")</f>
        <v>-</v>
      </c>
      <c r="BM523" t="str">
        <f ca="1">IFERROR(INDEX('New data'!$Y$2:$Y$20000,BT523),"-")</f>
        <v>-</v>
      </c>
      <c r="BN523" t="e">
        <f>MATCH($B523,'New data'!$G$2:$G$20000,0)</f>
        <v>#N/A</v>
      </c>
      <c r="BO523" t="e">
        <f ca="1">MATCH($B523,OFFSET('New data'!$G$2,BN523,0,20000,1),0)+BN523</f>
        <v>#N/A</v>
      </c>
      <c r="BP523" t="e">
        <f ca="1">MATCH($B523,OFFSET('New data'!$G$2,BO523,0,20000,1),0)+BO523</f>
        <v>#N/A</v>
      </c>
      <c r="BQ523" t="e">
        <f ca="1">MATCH($B523,OFFSET('New data'!$G$2,BP523,0,20000,1),0)+BP523</f>
        <v>#N/A</v>
      </c>
      <c r="BR523" t="e">
        <f ca="1">MATCH($B523,OFFSET('New data'!$G$2,BQ523,0,20000,1),0)+BQ523</f>
        <v>#N/A</v>
      </c>
      <c r="BS523" t="e">
        <f ca="1">MATCH($B523,OFFSET('New data'!$G$2,BR523,0,20000,1),0)+BR523</f>
        <v>#N/A</v>
      </c>
      <c r="BT523" t="e">
        <f ca="1">MATCH($B523,OFFSET('New data'!$G$2,BS523,0,20000,1),0)+BS523</f>
        <v>#N/A</v>
      </c>
      <c r="BU523" s="9"/>
    </row>
    <row r="524" spans="1:73" ht="31.5" thickBot="1" x14ac:dyDescent="0.4">
      <c r="A524" s="58" t="s">
        <v>557</v>
      </c>
      <c r="B524" s="58" t="s">
        <v>13787</v>
      </c>
      <c r="C524" s="58" t="s">
        <v>20050</v>
      </c>
      <c r="D524" s="59"/>
      <c r="E524" s="59"/>
      <c r="F524" s="59"/>
      <c r="G524" s="59"/>
      <c r="AA524" s="51"/>
      <c r="AB524" s="62" t="s">
        <v>20410</v>
      </c>
      <c r="AC524" s="65" t="s">
        <v>20412</v>
      </c>
      <c r="AD524" s="59"/>
      <c r="AE524" s="59"/>
      <c r="AF524" s="59"/>
      <c r="AG524" s="59"/>
      <c r="AH524" s="59"/>
      <c r="AI524" s="59"/>
      <c r="AJ524" s="42"/>
      <c r="AK524" s="42"/>
      <c r="AL524" s="43"/>
      <c r="AM524" s="42"/>
      <c r="AN524" s="42"/>
      <c r="AO524" s="42"/>
      <c r="AP524" s="42"/>
      <c r="AQ524" s="42"/>
      <c r="AR524" s="42"/>
      <c r="AS524" s="42"/>
      <c r="AT524" s="42"/>
      <c r="AU524" s="44"/>
      <c r="AV524" s="44"/>
      <c r="AW524" s="44"/>
      <c r="AX524" s="44"/>
      <c r="AY524" s="44"/>
      <c r="AZ524" s="44"/>
      <c r="BB524" s="9" t="e">
        <f>MATCH(BF524,'New data'!$Y$2:$Y$20000,0)</f>
        <v>#N/A</v>
      </c>
      <c r="BC524" s="9" t="str">
        <f t="shared" si="25"/>
        <v>No</v>
      </c>
      <c r="BD524" s="9" t="s">
        <v>20410</v>
      </c>
      <c r="BE524" s="9" t="str">
        <f t="shared" si="26"/>
        <v>Yes</v>
      </c>
      <c r="BF524" s="9" t="str">
        <f t="shared" si="27"/>
        <v>Jon Spira</v>
      </c>
      <c r="BG524" t="str">
        <f>IFERROR(INDEX('New data'!$Y$2:$Y$20000,BN524),"-")</f>
        <v>-</v>
      </c>
      <c r="BH524" t="str">
        <f ca="1">IFERROR(INDEX('New data'!$Y$2:$Y$20000,BO524),"-")</f>
        <v>-</v>
      </c>
      <c r="BI524" t="str">
        <f ca="1">IFERROR(INDEX('New data'!$Y$2:$Y$20000,BP524),"-")</f>
        <v>-</v>
      </c>
      <c r="BJ524" t="str">
        <f ca="1">IFERROR(INDEX('New data'!$Y$2:$Y$20000,BQ524),"-")</f>
        <v>-</v>
      </c>
      <c r="BK524" t="str">
        <f ca="1">IFERROR(INDEX('New data'!$Y$2:$Y$20000,BR524),"-")</f>
        <v>-</v>
      </c>
      <c r="BL524" t="str">
        <f ca="1">IFERROR(INDEX('New data'!$Y$2:$Y$20000,BS524),"-")</f>
        <v>-</v>
      </c>
      <c r="BM524" t="str">
        <f ca="1">IFERROR(INDEX('New data'!$Y$2:$Y$20000,BT524),"-")</f>
        <v>-</v>
      </c>
      <c r="BN524" t="e">
        <f>MATCH($B524,'New data'!$G$2:$G$20000,0)</f>
        <v>#N/A</v>
      </c>
      <c r="BO524" t="e">
        <f ca="1">MATCH($B524,OFFSET('New data'!$G$2,BN524,0,20000,1),0)+BN524</f>
        <v>#N/A</v>
      </c>
      <c r="BP524" t="e">
        <f ca="1">MATCH($B524,OFFSET('New data'!$G$2,BO524,0,20000,1),0)+BO524</f>
        <v>#N/A</v>
      </c>
      <c r="BQ524" t="e">
        <f ca="1">MATCH($B524,OFFSET('New data'!$G$2,BP524,0,20000,1),0)+BP524</f>
        <v>#N/A</v>
      </c>
      <c r="BR524" t="e">
        <f ca="1">MATCH($B524,OFFSET('New data'!$G$2,BQ524,0,20000,1),0)+BQ524</f>
        <v>#N/A</v>
      </c>
      <c r="BS524" t="e">
        <f ca="1">MATCH($B524,OFFSET('New data'!$G$2,BR524,0,20000,1),0)+BR524</f>
        <v>#N/A</v>
      </c>
      <c r="BT524" t="e">
        <f ca="1">MATCH($B524,OFFSET('New data'!$G$2,BS524,0,20000,1),0)+BS524</f>
        <v>#N/A</v>
      </c>
      <c r="BU524" s="9"/>
    </row>
    <row r="525" spans="1:73" ht="16" thickBot="1" x14ac:dyDescent="0.4">
      <c r="A525" s="58" t="s">
        <v>558</v>
      </c>
      <c r="B525" s="58" t="s">
        <v>13788</v>
      </c>
      <c r="C525" s="58" t="s">
        <v>20050</v>
      </c>
      <c r="D525" s="59"/>
      <c r="E525" s="59"/>
      <c r="F525" s="59"/>
      <c r="G525" s="59"/>
      <c r="AA525" s="51"/>
      <c r="AB525" s="59"/>
      <c r="AC525" s="65" t="s">
        <v>20412</v>
      </c>
      <c r="AD525" s="59"/>
      <c r="AE525" s="59"/>
      <c r="AF525" s="59"/>
      <c r="AG525" s="59"/>
      <c r="AH525" s="59"/>
      <c r="AI525" s="59"/>
      <c r="AJ525" s="42"/>
      <c r="AK525" s="42"/>
      <c r="AL525" s="43"/>
      <c r="AM525" s="42"/>
      <c r="AN525" s="42"/>
      <c r="AO525" s="42"/>
      <c r="AP525" s="42"/>
      <c r="AQ525" s="42"/>
      <c r="AR525" s="42"/>
      <c r="AS525" s="42"/>
      <c r="AT525" s="42"/>
      <c r="AU525" s="44"/>
      <c r="AV525" s="44"/>
      <c r="AW525" s="44"/>
      <c r="AX525" s="44"/>
      <c r="AY525" s="44"/>
      <c r="AZ525" s="44"/>
      <c r="BB525" s="9" t="e">
        <f>MATCH(BF525,'New data'!$Y$2:$Y$20000,0)</f>
        <v>#N/A</v>
      </c>
      <c r="BC525" s="9" t="str">
        <f t="shared" si="25"/>
        <v>No</v>
      </c>
      <c r="BD525" s="9" t="s">
        <v>20410</v>
      </c>
      <c r="BE525" s="9" t="str">
        <f t="shared" si="26"/>
        <v>Yes</v>
      </c>
      <c r="BF525" s="9" t="str">
        <f t="shared" si="27"/>
        <v>Kenneth James</v>
      </c>
      <c r="BG525" t="str">
        <f>IFERROR(INDEX('New data'!$Y$2:$Y$20000,BN525),"-")</f>
        <v>-</v>
      </c>
      <c r="BH525" t="str">
        <f ca="1">IFERROR(INDEX('New data'!$Y$2:$Y$20000,BO525),"-")</f>
        <v>-</v>
      </c>
      <c r="BI525" t="str">
        <f ca="1">IFERROR(INDEX('New data'!$Y$2:$Y$20000,BP525),"-")</f>
        <v>-</v>
      </c>
      <c r="BJ525" t="str">
        <f ca="1">IFERROR(INDEX('New data'!$Y$2:$Y$20000,BQ525),"-")</f>
        <v>-</v>
      </c>
      <c r="BK525" t="str">
        <f ca="1">IFERROR(INDEX('New data'!$Y$2:$Y$20000,BR525),"-")</f>
        <v>-</v>
      </c>
      <c r="BL525" t="str">
        <f ca="1">IFERROR(INDEX('New data'!$Y$2:$Y$20000,BS525),"-")</f>
        <v>-</v>
      </c>
      <c r="BM525" t="str">
        <f ca="1">IFERROR(INDEX('New data'!$Y$2:$Y$20000,BT525),"-")</f>
        <v>-</v>
      </c>
      <c r="BN525" t="e">
        <f>MATCH($B525,'New data'!$G$2:$G$20000,0)</f>
        <v>#N/A</v>
      </c>
      <c r="BO525" t="e">
        <f ca="1">MATCH($B525,OFFSET('New data'!$G$2,BN525,0,20000,1),0)+BN525</f>
        <v>#N/A</v>
      </c>
      <c r="BP525" t="e">
        <f ca="1">MATCH($B525,OFFSET('New data'!$G$2,BO525,0,20000,1),0)+BO525</f>
        <v>#N/A</v>
      </c>
      <c r="BQ525" t="e">
        <f ca="1">MATCH($B525,OFFSET('New data'!$G$2,BP525,0,20000,1),0)+BP525</f>
        <v>#N/A</v>
      </c>
      <c r="BR525" t="e">
        <f ca="1">MATCH($B525,OFFSET('New data'!$G$2,BQ525,0,20000,1),0)+BQ525</f>
        <v>#N/A</v>
      </c>
      <c r="BS525" t="e">
        <f ca="1">MATCH($B525,OFFSET('New data'!$G$2,BR525,0,20000,1),0)+BR525</f>
        <v>#N/A</v>
      </c>
      <c r="BT525" t="e">
        <f ca="1">MATCH($B525,OFFSET('New data'!$G$2,BS525,0,20000,1),0)+BS525</f>
        <v>#N/A</v>
      </c>
      <c r="BU525" s="9"/>
    </row>
    <row r="526" spans="1:73" ht="16" thickBot="1" x14ac:dyDescent="0.4">
      <c r="A526" s="58" t="s">
        <v>559</v>
      </c>
      <c r="B526" s="58" t="s">
        <v>13788</v>
      </c>
      <c r="C526" s="58" t="s">
        <v>20050</v>
      </c>
      <c r="D526" s="59"/>
      <c r="E526" s="59"/>
      <c r="F526" s="59"/>
      <c r="G526" s="59"/>
      <c r="AA526" s="51"/>
      <c r="AB526" s="59"/>
      <c r="AC526" s="65" t="s">
        <v>20412</v>
      </c>
      <c r="AD526" s="59"/>
      <c r="AE526" s="59"/>
      <c r="AF526" s="59"/>
      <c r="AG526" s="59"/>
      <c r="AH526" s="59"/>
      <c r="AI526" s="59"/>
      <c r="AJ526" s="42"/>
      <c r="AK526" s="42"/>
      <c r="AL526" s="45"/>
      <c r="AM526" s="42"/>
      <c r="AN526" s="42"/>
      <c r="AO526" s="42"/>
      <c r="AP526" s="42"/>
      <c r="AQ526" s="42"/>
      <c r="AR526" s="42"/>
      <c r="AS526" s="42"/>
      <c r="AT526" s="42"/>
      <c r="AU526" s="44"/>
      <c r="AV526" s="44"/>
      <c r="AW526" s="44"/>
      <c r="AX526" s="44"/>
      <c r="AY526" s="44"/>
      <c r="AZ526" s="44"/>
      <c r="BB526" s="9" t="e">
        <f>MATCH(BF526,'New data'!$Y$2:$Y$20000,0)</f>
        <v>#N/A</v>
      </c>
      <c r="BC526" s="9" t="str">
        <f t="shared" si="25"/>
        <v>No</v>
      </c>
      <c r="BD526" s="9" t="s">
        <v>20410</v>
      </c>
      <c r="BE526" s="9" t="str">
        <f t="shared" si="26"/>
        <v>Yes</v>
      </c>
      <c r="BF526" s="9" t="str">
        <f t="shared" si="27"/>
        <v>Carl Ward-Reid</v>
      </c>
      <c r="BG526" t="str">
        <f>IFERROR(INDEX('New data'!$Y$2:$Y$20000,BN526),"-")</f>
        <v>-</v>
      </c>
      <c r="BH526" t="str">
        <f ca="1">IFERROR(INDEX('New data'!$Y$2:$Y$20000,BO526),"-")</f>
        <v>-</v>
      </c>
      <c r="BI526" t="str">
        <f ca="1">IFERROR(INDEX('New data'!$Y$2:$Y$20000,BP526),"-")</f>
        <v>-</v>
      </c>
      <c r="BJ526" t="str">
        <f ca="1">IFERROR(INDEX('New data'!$Y$2:$Y$20000,BQ526),"-")</f>
        <v>-</v>
      </c>
      <c r="BK526" t="str">
        <f ca="1">IFERROR(INDEX('New data'!$Y$2:$Y$20000,BR526),"-")</f>
        <v>-</v>
      </c>
      <c r="BL526" t="str">
        <f ca="1">IFERROR(INDEX('New data'!$Y$2:$Y$20000,BS526),"-")</f>
        <v>-</v>
      </c>
      <c r="BM526" t="str">
        <f ca="1">IFERROR(INDEX('New data'!$Y$2:$Y$20000,BT526),"-")</f>
        <v>-</v>
      </c>
      <c r="BN526" t="e">
        <f>MATCH($B526,'New data'!$G$2:$G$20000,0)</f>
        <v>#N/A</v>
      </c>
      <c r="BO526" t="e">
        <f ca="1">MATCH($B526,OFFSET('New data'!$G$2,BN526,0,20000,1),0)+BN526</f>
        <v>#N/A</v>
      </c>
      <c r="BP526" t="e">
        <f ca="1">MATCH($B526,OFFSET('New data'!$G$2,BO526,0,20000,1),0)+BO526</f>
        <v>#N/A</v>
      </c>
      <c r="BQ526" t="e">
        <f ca="1">MATCH($B526,OFFSET('New data'!$G$2,BP526,0,20000,1),0)+BP526</f>
        <v>#N/A</v>
      </c>
      <c r="BR526" t="e">
        <f ca="1">MATCH($B526,OFFSET('New data'!$G$2,BQ526,0,20000,1),0)+BQ526</f>
        <v>#N/A</v>
      </c>
      <c r="BS526" t="e">
        <f ca="1">MATCH($B526,OFFSET('New data'!$G$2,BR526,0,20000,1),0)+BR526</f>
        <v>#N/A</v>
      </c>
      <c r="BT526" t="e">
        <f ca="1">MATCH($B526,OFFSET('New data'!$G$2,BS526,0,20000,1),0)+BS526</f>
        <v>#N/A</v>
      </c>
      <c r="BU526" s="9"/>
    </row>
    <row r="527" spans="1:73" ht="16" thickBot="1" x14ac:dyDescent="0.4">
      <c r="A527" s="58" t="s">
        <v>560</v>
      </c>
      <c r="B527" s="58" t="s">
        <v>13789</v>
      </c>
      <c r="C527" s="58" t="s">
        <v>20050</v>
      </c>
      <c r="D527" s="59"/>
      <c r="E527" s="59"/>
      <c r="F527" s="59"/>
      <c r="G527" s="59"/>
      <c r="AA527" s="51"/>
      <c r="AB527" s="59"/>
      <c r="AC527" s="65" t="s">
        <v>20412</v>
      </c>
      <c r="AD527" s="59"/>
      <c r="AE527" s="59"/>
      <c r="AF527" s="59"/>
      <c r="AG527" s="59"/>
      <c r="AH527" s="59"/>
      <c r="AI527" s="59"/>
      <c r="AJ527" s="42"/>
      <c r="AK527" s="42"/>
      <c r="AL527" s="45"/>
      <c r="AM527" s="42"/>
      <c r="AN527" s="42"/>
      <c r="AO527" s="42"/>
      <c r="AP527" s="42"/>
      <c r="AQ527" s="42"/>
      <c r="AR527" s="42"/>
      <c r="AS527" s="42"/>
      <c r="AT527" s="42"/>
      <c r="AU527" s="44"/>
      <c r="AV527" s="44"/>
      <c r="AW527" s="44"/>
      <c r="AX527" s="44"/>
      <c r="AY527" s="44"/>
      <c r="AZ527" s="44"/>
      <c r="BB527" s="9" t="e">
        <f>MATCH(BF527,'New data'!$Y$2:$Y$20000,0)</f>
        <v>#N/A</v>
      </c>
      <c r="BC527" s="9" t="str">
        <f t="shared" si="25"/>
        <v>No</v>
      </c>
      <c r="BD527" s="9" t="s">
        <v>20410</v>
      </c>
      <c r="BE527" s="9" t="str">
        <f t="shared" si="26"/>
        <v>Yes</v>
      </c>
      <c r="BF527" s="9" t="str">
        <f t="shared" si="27"/>
        <v>Pawel Kowalski</v>
      </c>
      <c r="BG527" t="str">
        <f>IFERROR(INDEX('New data'!$Y$2:$Y$20000,BN527),"-")</f>
        <v>-</v>
      </c>
      <c r="BH527" t="str">
        <f ca="1">IFERROR(INDEX('New data'!$Y$2:$Y$20000,BO527),"-")</f>
        <v>-</v>
      </c>
      <c r="BI527" t="str">
        <f ca="1">IFERROR(INDEX('New data'!$Y$2:$Y$20000,BP527),"-")</f>
        <v>-</v>
      </c>
      <c r="BJ527" t="str">
        <f ca="1">IFERROR(INDEX('New data'!$Y$2:$Y$20000,BQ527),"-")</f>
        <v>-</v>
      </c>
      <c r="BK527" t="str">
        <f ca="1">IFERROR(INDEX('New data'!$Y$2:$Y$20000,BR527),"-")</f>
        <v>-</v>
      </c>
      <c r="BL527" t="str">
        <f ca="1">IFERROR(INDEX('New data'!$Y$2:$Y$20000,BS527),"-")</f>
        <v>-</v>
      </c>
      <c r="BM527" t="str">
        <f ca="1">IFERROR(INDEX('New data'!$Y$2:$Y$20000,BT527),"-")</f>
        <v>-</v>
      </c>
      <c r="BN527" t="e">
        <f>MATCH($B527,'New data'!$G$2:$G$20000,0)</f>
        <v>#N/A</v>
      </c>
      <c r="BO527" t="e">
        <f ca="1">MATCH($B527,OFFSET('New data'!$G$2,BN527,0,20000,1),0)+BN527</f>
        <v>#N/A</v>
      </c>
      <c r="BP527" t="e">
        <f ca="1">MATCH($B527,OFFSET('New data'!$G$2,BO527,0,20000,1),0)+BO527</f>
        <v>#N/A</v>
      </c>
      <c r="BQ527" t="e">
        <f ca="1">MATCH($B527,OFFSET('New data'!$G$2,BP527,0,20000,1),0)+BP527</f>
        <v>#N/A</v>
      </c>
      <c r="BR527" t="e">
        <f ca="1">MATCH($B527,OFFSET('New data'!$G$2,BQ527,0,20000,1),0)+BQ527</f>
        <v>#N/A</v>
      </c>
      <c r="BS527" t="e">
        <f ca="1">MATCH($B527,OFFSET('New data'!$G$2,BR527,0,20000,1),0)+BR527</f>
        <v>#N/A</v>
      </c>
      <c r="BT527" t="e">
        <f ca="1">MATCH($B527,OFFSET('New data'!$G$2,BS527,0,20000,1),0)+BS527</f>
        <v>#N/A</v>
      </c>
      <c r="BU527" s="9"/>
    </row>
    <row r="528" spans="1:73" ht="16" thickBot="1" x14ac:dyDescent="0.4">
      <c r="A528" s="58" t="s">
        <v>561</v>
      </c>
      <c r="B528" s="58" t="s">
        <v>13789</v>
      </c>
      <c r="C528" s="58" t="s">
        <v>20050</v>
      </c>
      <c r="D528" s="59"/>
      <c r="E528" s="59"/>
      <c r="F528" s="59"/>
      <c r="G528" s="59"/>
      <c r="AA528" s="51"/>
      <c r="AB528" s="59"/>
      <c r="AC528" s="65" t="s">
        <v>20412</v>
      </c>
      <c r="AD528" s="59"/>
      <c r="AE528" s="59"/>
      <c r="AF528" s="59"/>
      <c r="AG528" s="59"/>
      <c r="AH528" s="59"/>
      <c r="AI528" s="59"/>
      <c r="AJ528" s="42"/>
      <c r="AK528" s="42"/>
      <c r="AL528" s="45"/>
      <c r="AM528" s="42"/>
      <c r="AN528" s="42"/>
      <c r="AO528" s="42"/>
      <c r="AP528" s="42"/>
      <c r="AQ528" s="42"/>
      <c r="AR528" s="42"/>
      <c r="AS528" s="42"/>
      <c r="AT528" s="42"/>
      <c r="AU528" s="44"/>
      <c r="AV528" s="44"/>
      <c r="AW528" s="44"/>
      <c r="AX528" s="44"/>
      <c r="AY528" s="44"/>
      <c r="AZ528" s="44"/>
      <c r="BB528" s="9" t="e">
        <f>MATCH(BF528,'New data'!$Y$2:$Y$20000,0)</f>
        <v>#N/A</v>
      </c>
      <c r="BC528" s="9" t="str">
        <f t="shared" si="25"/>
        <v>No</v>
      </c>
      <c r="BD528" s="9" t="s">
        <v>20410</v>
      </c>
      <c r="BE528" s="9" t="str">
        <f t="shared" si="26"/>
        <v>Yes</v>
      </c>
      <c r="BF528" s="9" t="str">
        <f t="shared" si="27"/>
        <v>Beata Wypychowicz</v>
      </c>
      <c r="BG528" t="str">
        <f>IFERROR(INDEX('New data'!$Y$2:$Y$20000,BN528),"-")</f>
        <v>-</v>
      </c>
      <c r="BH528" t="str">
        <f ca="1">IFERROR(INDEX('New data'!$Y$2:$Y$20000,BO528),"-")</f>
        <v>-</v>
      </c>
      <c r="BI528" t="str">
        <f ca="1">IFERROR(INDEX('New data'!$Y$2:$Y$20000,BP528),"-")</f>
        <v>-</v>
      </c>
      <c r="BJ528" t="str">
        <f ca="1">IFERROR(INDEX('New data'!$Y$2:$Y$20000,BQ528),"-")</f>
        <v>-</v>
      </c>
      <c r="BK528" t="str">
        <f ca="1">IFERROR(INDEX('New data'!$Y$2:$Y$20000,BR528),"-")</f>
        <v>-</v>
      </c>
      <c r="BL528" t="str">
        <f ca="1">IFERROR(INDEX('New data'!$Y$2:$Y$20000,BS528),"-")</f>
        <v>-</v>
      </c>
      <c r="BM528" t="str">
        <f ca="1">IFERROR(INDEX('New data'!$Y$2:$Y$20000,BT528),"-")</f>
        <v>-</v>
      </c>
      <c r="BN528" t="e">
        <f>MATCH($B528,'New data'!$G$2:$G$20000,0)</f>
        <v>#N/A</v>
      </c>
      <c r="BO528" t="e">
        <f ca="1">MATCH($B528,OFFSET('New data'!$G$2,BN528,0,20000,1),0)+BN528</f>
        <v>#N/A</v>
      </c>
      <c r="BP528" t="e">
        <f ca="1">MATCH($B528,OFFSET('New data'!$G$2,BO528,0,20000,1),0)+BO528</f>
        <v>#N/A</v>
      </c>
      <c r="BQ528" t="e">
        <f ca="1">MATCH($B528,OFFSET('New data'!$G$2,BP528,0,20000,1),0)+BP528</f>
        <v>#N/A</v>
      </c>
      <c r="BR528" t="e">
        <f ca="1">MATCH($B528,OFFSET('New data'!$G$2,BQ528,0,20000,1),0)+BQ528</f>
        <v>#N/A</v>
      </c>
      <c r="BS528" t="e">
        <f ca="1">MATCH($B528,OFFSET('New data'!$G$2,BR528,0,20000,1),0)+BR528</f>
        <v>#N/A</v>
      </c>
      <c r="BT528" t="e">
        <f ca="1">MATCH($B528,OFFSET('New data'!$G$2,BS528,0,20000,1),0)+BS528</f>
        <v>#N/A</v>
      </c>
      <c r="BU528" s="9"/>
    </row>
    <row r="529" spans="1:73" ht="16" thickBot="1" x14ac:dyDescent="0.4">
      <c r="A529" s="58" t="s">
        <v>562</v>
      </c>
      <c r="B529" s="58" t="s">
        <v>13790</v>
      </c>
      <c r="C529" s="58" t="s">
        <v>20050</v>
      </c>
      <c r="D529" s="59"/>
      <c r="E529" s="59"/>
      <c r="F529" s="59"/>
      <c r="G529" s="59"/>
      <c r="AA529" s="51"/>
      <c r="AB529" s="59"/>
      <c r="AC529" s="65" t="s">
        <v>20412</v>
      </c>
      <c r="AD529" s="59"/>
      <c r="AE529" s="59"/>
      <c r="AF529" s="59"/>
      <c r="AG529" s="59"/>
      <c r="AH529" s="59"/>
      <c r="AI529" s="59"/>
      <c r="AJ529" s="42"/>
      <c r="AK529" s="42"/>
      <c r="AL529" s="43"/>
      <c r="AM529" s="42"/>
      <c r="AN529" s="42"/>
      <c r="AO529" s="42"/>
      <c r="AP529" s="42"/>
      <c r="AQ529" s="42"/>
      <c r="AR529" s="42"/>
      <c r="AS529" s="42"/>
      <c r="AT529" s="42"/>
      <c r="AU529" s="44"/>
      <c r="AV529" s="44"/>
      <c r="AW529" s="44"/>
      <c r="AX529" s="44"/>
      <c r="AY529" s="44"/>
      <c r="AZ529" s="44"/>
      <c r="BB529" s="9" t="e">
        <f>MATCH(BF529,'New data'!$Y$2:$Y$20000,0)</f>
        <v>#N/A</v>
      </c>
      <c r="BC529" s="9" t="str">
        <f t="shared" si="25"/>
        <v>No</v>
      </c>
      <c r="BD529" s="9" t="s">
        <v>20410</v>
      </c>
      <c r="BE529" s="9" t="str">
        <f t="shared" si="26"/>
        <v>Yes</v>
      </c>
      <c r="BF529" s="9" t="str">
        <f t="shared" si="27"/>
        <v>Roland Bota</v>
      </c>
      <c r="BG529" t="str">
        <f>IFERROR(INDEX('New data'!$Y$2:$Y$20000,BN529),"-")</f>
        <v>-</v>
      </c>
      <c r="BH529" t="str">
        <f ca="1">IFERROR(INDEX('New data'!$Y$2:$Y$20000,BO529),"-")</f>
        <v>-</v>
      </c>
      <c r="BI529" t="str">
        <f ca="1">IFERROR(INDEX('New data'!$Y$2:$Y$20000,BP529),"-")</f>
        <v>-</v>
      </c>
      <c r="BJ529" t="str">
        <f ca="1">IFERROR(INDEX('New data'!$Y$2:$Y$20000,BQ529),"-")</f>
        <v>-</v>
      </c>
      <c r="BK529" t="str">
        <f ca="1">IFERROR(INDEX('New data'!$Y$2:$Y$20000,BR529),"-")</f>
        <v>-</v>
      </c>
      <c r="BL529" t="str">
        <f ca="1">IFERROR(INDEX('New data'!$Y$2:$Y$20000,BS529),"-")</f>
        <v>-</v>
      </c>
      <c r="BM529" t="str">
        <f ca="1">IFERROR(INDEX('New data'!$Y$2:$Y$20000,BT529),"-")</f>
        <v>-</v>
      </c>
      <c r="BN529" t="e">
        <f>MATCH($B529,'New data'!$G$2:$G$20000,0)</f>
        <v>#N/A</v>
      </c>
      <c r="BO529" t="e">
        <f ca="1">MATCH($B529,OFFSET('New data'!$G$2,BN529,0,20000,1),0)+BN529</f>
        <v>#N/A</v>
      </c>
      <c r="BP529" t="e">
        <f ca="1">MATCH($B529,OFFSET('New data'!$G$2,BO529,0,20000,1),0)+BO529</f>
        <v>#N/A</v>
      </c>
      <c r="BQ529" t="e">
        <f ca="1">MATCH($B529,OFFSET('New data'!$G$2,BP529,0,20000,1),0)+BP529</f>
        <v>#N/A</v>
      </c>
      <c r="BR529" t="e">
        <f ca="1">MATCH($B529,OFFSET('New data'!$G$2,BQ529,0,20000,1),0)+BQ529</f>
        <v>#N/A</v>
      </c>
      <c r="BS529" t="e">
        <f ca="1">MATCH($B529,OFFSET('New data'!$G$2,BR529,0,20000,1),0)+BR529</f>
        <v>#N/A</v>
      </c>
      <c r="BT529" t="e">
        <f ca="1">MATCH($B529,OFFSET('New data'!$G$2,BS529,0,20000,1),0)+BS529</f>
        <v>#N/A</v>
      </c>
      <c r="BU529" s="9"/>
    </row>
    <row r="530" spans="1:73" ht="31.5" thickBot="1" x14ac:dyDescent="0.4">
      <c r="A530" s="58" t="s">
        <v>563</v>
      </c>
      <c r="B530" s="58" t="s">
        <v>13790</v>
      </c>
      <c r="C530" s="58" t="s">
        <v>20050</v>
      </c>
      <c r="D530" s="59"/>
      <c r="E530" s="59"/>
      <c r="F530" s="59"/>
      <c r="G530" s="59"/>
      <c r="AA530" s="51"/>
      <c r="AB530" s="62" t="s">
        <v>20410</v>
      </c>
      <c r="AC530" s="65" t="s">
        <v>20412</v>
      </c>
      <c r="AD530" s="59"/>
      <c r="AE530" s="59"/>
      <c r="AF530" s="59"/>
      <c r="AG530" s="59"/>
      <c r="AH530" s="59"/>
      <c r="AI530" s="59"/>
      <c r="AJ530" s="42"/>
      <c r="AK530" s="42"/>
      <c r="AL530" s="43"/>
      <c r="AM530" s="42"/>
      <c r="AN530" s="42"/>
      <c r="AO530" s="42"/>
      <c r="AP530" s="42"/>
      <c r="AQ530" s="42"/>
      <c r="AR530" s="42"/>
      <c r="AS530" s="42"/>
      <c r="AT530" s="42"/>
      <c r="AU530" s="44"/>
      <c r="AV530" s="44"/>
      <c r="AW530" s="44"/>
      <c r="AX530" s="44"/>
      <c r="AY530" s="44"/>
      <c r="AZ530" s="44"/>
      <c r="BB530" s="9" t="e">
        <f>MATCH(BF530,'New data'!$Y$2:$Y$20000,0)</f>
        <v>#N/A</v>
      </c>
      <c r="BC530" s="9" t="str">
        <f t="shared" si="25"/>
        <v>No</v>
      </c>
      <c r="BD530" s="9" t="s">
        <v>20410</v>
      </c>
      <c r="BE530" s="9" t="str">
        <f t="shared" si="26"/>
        <v>Yes</v>
      </c>
      <c r="BF530" s="9" t="str">
        <f t="shared" si="27"/>
        <v>Issa Dini</v>
      </c>
      <c r="BG530" t="str">
        <f>IFERROR(INDEX('New data'!$Y$2:$Y$20000,BN530),"-")</f>
        <v>-</v>
      </c>
      <c r="BH530" t="str">
        <f ca="1">IFERROR(INDEX('New data'!$Y$2:$Y$20000,BO530),"-")</f>
        <v>-</v>
      </c>
      <c r="BI530" t="str">
        <f ca="1">IFERROR(INDEX('New data'!$Y$2:$Y$20000,BP530),"-")</f>
        <v>-</v>
      </c>
      <c r="BJ530" t="str">
        <f ca="1">IFERROR(INDEX('New data'!$Y$2:$Y$20000,BQ530),"-")</f>
        <v>-</v>
      </c>
      <c r="BK530" t="str">
        <f ca="1">IFERROR(INDEX('New data'!$Y$2:$Y$20000,BR530),"-")</f>
        <v>-</v>
      </c>
      <c r="BL530" t="str">
        <f ca="1">IFERROR(INDEX('New data'!$Y$2:$Y$20000,BS530),"-")</f>
        <v>-</v>
      </c>
      <c r="BM530" t="str">
        <f ca="1">IFERROR(INDEX('New data'!$Y$2:$Y$20000,BT530),"-")</f>
        <v>-</v>
      </c>
      <c r="BN530" t="e">
        <f>MATCH($B530,'New data'!$G$2:$G$20000,0)</f>
        <v>#N/A</v>
      </c>
      <c r="BO530" t="e">
        <f ca="1">MATCH($B530,OFFSET('New data'!$G$2,BN530,0,20000,1),0)+BN530</f>
        <v>#N/A</v>
      </c>
      <c r="BP530" t="e">
        <f ca="1">MATCH($B530,OFFSET('New data'!$G$2,BO530,0,20000,1),0)+BO530</f>
        <v>#N/A</v>
      </c>
      <c r="BQ530" t="e">
        <f ca="1">MATCH($B530,OFFSET('New data'!$G$2,BP530,0,20000,1),0)+BP530</f>
        <v>#N/A</v>
      </c>
      <c r="BR530" t="e">
        <f ca="1">MATCH($B530,OFFSET('New data'!$G$2,BQ530,0,20000,1),0)+BQ530</f>
        <v>#N/A</v>
      </c>
      <c r="BS530" t="e">
        <f ca="1">MATCH($B530,OFFSET('New data'!$G$2,BR530,0,20000,1),0)+BR530</f>
        <v>#N/A</v>
      </c>
      <c r="BT530" t="e">
        <f ca="1">MATCH($B530,OFFSET('New data'!$G$2,BS530,0,20000,1),0)+BS530</f>
        <v>#N/A</v>
      </c>
      <c r="BU530" s="9"/>
    </row>
    <row r="531" spans="1:73" ht="16" thickBot="1" x14ac:dyDescent="0.4">
      <c r="A531" s="58" t="s">
        <v>564</v>
      </c>
      <c r="B531" s="58" t="s">
        <v>13790</v>
      </c>
      <c r="C531" s="58" t="s">
        <v>20050</v>
      </c>
      <c r="D531" s="59"/>
      <c r="E531" s="59"/>
      <c r="F531" s="59"/>
      <c r="G531" s="59"/>
      <c r="AA531" s="51"/>
      <c r="AB531" s="59"/>
      <c r="AC531" s="65" t="s">
        <v>20412</v>
      </c>
      <c r="AD531" s="59"/>
      <c r="AE531" s="59"/>
      <c r="AF531" s="59"/>
      <c r="AG531" s="59"/>
      <c r="AH531" s="59"/>
      <c r="AI531" s="59"/>
      <c r="AJ531" s="42"/>
      <c r="AK531" s="42"/>
      <c r="AL531" s="43"/>
      <c r="AM531" s="42"/>
      <c r="AN531" s="42"/>
      <c r="AO531" s="42"/>
      <c r="AP531" s="42"/>
      <c r="AQ531" s="42"/>
      <c r="AR531" s="42"/>
      <c r="AS531" s="42"/>
      <c r="AT531" s="42"/>
      <c r="AU531" s="44"/>
      <c r="AV531" s="44"/>
      <c r="AW531" s="44"/>
      <c r="AX531" s="44"/>
      <c r="AY531" s="44"/>
      <c r="AZ531" s="44"/>
      <c r="BB531" s="9" t="e">
        <f>MATCH(BF531,'New data'!$Y$2:$Y$20000,0)</f>
        <v>#N/A</v>
      </c>
      <c r="BC531" s="9" t="str">
        <f t="shared" si="25"/>
        <v>No</v>
      </c>
      <c r="BD531" s="9" t="s">
        <v>20410</v>
      </c>
      <c r="BE531" s="9" t="str">
        <f t="shared" si="26"/>
        <v>Yes</v>
      </c>
      <c r="BF531" s="9" t="str">
        <f t="shared" si="27"/>
        <v>Szilvia Varga</v>
      </c>
      <c r="BG531" t="str">
        <f>IFERROR(INDEX('New data'!$Y$2:$Y$20000,BN531),"-")</f>
        <v>-</v>
      </c>
      <c r="BH531" t="str">
        <f ca="1">IFERROR(INDEX('New data'!$Y$2:$Y$20000,BO531),"-")</f>
        <v>-</v>
      </c>
      <c r="BI531" t="str">
        <f ca="1">IFERROR(INDEX('New data'!$Y$2:$Y$20000,BP531),"-")</f>
        <v>-</v>
      </c>
      <c r="BJ531" t="str">
        <f ca="1">IFERROR(INDEX('New data'!$Y$2:$Y$20000,BQ531),"-")</f>
        <v>-</v>
      </c>
      <c r="BK531" t="str">
        <f ca="1">IFERROR(INDEX('New data'!$Y$2:$Y$20000,BR531),"-")</f>
        <v>-</v>
      </c>
      <c r="BL531" t="str">
        <f ca="1">IFERROR(INDEX('New data'!$Y$2:$Y$20000,BS531),"-")</f>
        <v>-</v>
      </c>
      <c r="BM531" t="str">
        <f ca="1">IFERROR(INDEX('New data'!$Y$2:$Y$20000,BT531),"-")</f>
        <v>-</v>
      </c>
      <c r="BN531" t="e">
        <f>MATCH($B531,'New data'!$G$2:$G$20000,0)</f>
        <v>#N/A</v>
      </c>
      <c r="BO531" t="e">
        <f ca="1">MATCH($B531,OFFSET('New data'!$G$2,BN531,0,20000,1),0)+BN531</f>
        <v>#N/A</v>
      </c>
      <c r="BP531" t="e">
        <f ca="1">MATCH($B531,OFFSET('New data'!$G$2,BO531,0,20000,1),0)+BO531</f>
        <v>#N/A</v>
      </c>
      <c r="BQ531" t="e">
        <f ca="1">MATCH($B531,OFFSET('New data'!$G$2,BP531,0,20000,1),0)+BP531</f>
        <v>#N/A</v>
      </c>
      <c r="BR531" t="e">
        <f ca="1">MATCH($B531,OFFSET('New data'!$G$2,BQ531,0,20000,1),0)+BQ531</f>
        <v>#N/A</v>
      </c>
      <c r="BS531" t="e">
        <f ca="1">MATCH($B531,OFFSET('New data'!$G$2,BR531,0,20000,1),0)+BR531</f>
        <v>#N/A</v>
      </c>
      <c r="BT531" t="e">
        <f ca="1">MATCH($B531,OFFSET('New data'!$G$2,BS531,0,20000,1),0)+BS531</f>
        <v>#N/A</v>
      </c>
      <c r="BU531" s="9"/>
    </row>
    <row r="532" spans="1:73" ht="31.5" thickBot="1" x14ac:dyDescent="0.4">
      <c r="A532" s="58" t="s">
        <v>565</v>
      </c>
      <c r="B532" s="58" t="s">
        <v>13791</v>
      </c>
      <c r="C532" s="58" t="s">
        <v>20050</v>
      </c>
      <c r="D532" s="59"/>
      <c r="E532" s="59"/>
      <c r="F532" s="59"/>
      <c r="G532" s="59"/>
      <c r="AA532" s="51"/>
      <c r="AB532" s="62" t="s">
        <v>20410</v>
      </c>
      <c r="AC532" s="65" t="s">
        <v>20412</v>
      </c>
      <c r="AD532" s="59"/>
      <c r="AE532" s="59"/>
      <c r="AF532" s="59"/>
      <c r="AG532" s="59"/>
      <c r="AH532" s="59"/>
      <c r="AI532" s="59"/>
      <c r="AJ532" s="42"/>
      <c r="AK532" s="42"/>
      <c r="AL532" s="43"/>
      <c r="AM532" s="42"/>
      <c r="AN532" s="42"/>
      <c r="AO532" s="42"/>
      <c r="AP532" s="42"/>
      <c r="AQ532" s="42"/>
      <c r="AR532" s="42"/>
      <c r="AS532" s="42"/>
      <c r="AT532" s="42"/>
      <c r="AU532" s="44"/>
      <c r="AV532" s="44"/>
      <c r="AW532" s="44"/>
      <c r="AX532" s="44"/>
      <c r="AY532" s="44"/>
      <c r="AZ532" s="44"/>
      <c r="BB532" s="9" t="e">
        <f>MATCH(BF532,'New data'!$Y$2:$Y$20000,0)</f>
        <v>#N/A</v>
      </c>
      <c r="BC532" s="9" t="str">
        <f t="shared" si="25"/>
        <v>No</v>
      </c>
      <c r="BD532" s="9" t="s">
        <v>20410</v>
      </c>
      <c r="BE532" s="9" t="str">
        <f t="shared" si="26"/>
        <v>Yes</v>
      </c>
      <c r="BF532" s="9" t="str">
        <f t="shared" si="27"/>
        <v>Christian Dalley</v>
      </c>
      <c r="BG532" t="str">
        <f>IFERROR(INDEX('New data'!$Y$2:$Y$20000,BN532),"-")</f>
        <v>-</v>
      </c>
      <c r="BH532" t="str">
        <f ca="1">IFERROR(INDEX('New data'!$Y$2:$Y$20000,BO532),"-")</f>
        <v>-</v>
      </c>
      <c r="BI532" t="str">
        <f ca="1">IFERROR(INDEX('New data'!$Y$2:$Y$20000,BP532),"-")</f>
        <v>-</v>
      </c>
      <c r="BJ532" t="str">
        <f ca="1">IFERROR(INDEX('New data'!$Y$2:$Y$20000,BQ532),"-")</f>
        <v>-</v>
      </c>
      <c r="BK532" t="str">
        <f ca="1">IFERROR(INDEX('New data'!$Y$2:$Y$20000,BR532),"-")</f>
        <v>-</v>
      </c>
      <c r="BL532" t="str">
        <f ca="1">IFERROR(INDEX('New data'!$Y$2:$Y$20000,BS532),"-")</f>
        <v>-</v>
      </c>
      <c r="BM532" t="str">
        <f ca="1">IFERROR(INDEX('New data'!$Y$2:$Y$20000,BT532),"-")</f>
        <v>-</v>
      </c>
      <c r="BN532" t="e">
        <f>MATCH($B532,'New data'!$G$2:$G$20000,0)</f>
        <v>#N/A</v>
      </c>
      <c r="BO532" t="e">
        <f ca="1">MATCH($B532,OFFSET('New data'!$G$2,BN532,0,20000,1),0)+BN532</f>
        <v>#N/A</v>
      </c>
      <c r="BP532" t="e">
        <f ca="1">MATCH($B532,OFFSET('New data'!$G$2,BO532,0,20000,1),0)+BO532</f>
        <v>#N/A</v>
      </c>
      <c r="BQ532" t="e">
        <f ca="1">MATCH($B532,OFFSET('New data'!$G$2,BP532,0,20000,1),0)+BP532</f>
        <v>#N/A</v>
      </c>
      <c r="BR532" t="e">
        <f ca="1">MATCH($B532,OFFSET('New data'!$G$2,BQ532,0,20000,1),0)+BQ532</f>
        <v>#N/A</v>
      </c>
      <c r="BS532" t="e">
        <f ca="1">MATCH($B532,OFFSET('New data'!$G$2,BR532,0,20000,1),0)+BR532</f>
        <v>#N/A</v>
      </c>
      <c r="BT532" t="e">
        <f ca="1">MATCH($B532,OFFSET('New data'!$G$2,BS532,0,20000,1),0)+BS532</f>
        <v>#N/A</v>
      </c>
      <c r="BU532" s="9"/>
    </row>
    <row r="533" spans="1:73" ht="31.5" thickBot="1" x14ac:dyDescent="0.4">
      <c r="A533" s="58" t="s">
        <v>566</v>
      </c>
      <c r="B533" s="58" t="s">
        <v>13792</v>
      </c>
      <c r="C533" s="58" t="s">
        <v>20050</v>
      </c>
      <c r="D533" s="59"/>
      <c r="E533" s="59"/>
      <c r="F533" s="59"/>
      <c r="G533" s="59"/>
      <c r="AA533" s="51"/>
      <c r="AB533" s="62" t="s">
        <v>20410</v>
      </c>
      <c r="AC533" s="65" t="s">
        <v>20412</v>
      </c>
      <c r="AD533" s="59"/>
      <c r="AE533" s="59"/>
      <c r="AF533" s="59"/>
      <c r="AG533" s="59"/>
      <c r="AH533" s="59"/>
      <c r="AI533" s="59"/>
      <c r="AJ533" s="42"/>
      <c r="AK533" s="42"/>
      <c r="AL533" s="43"/>
      <c r="AM533" s="42"/>
      <c r="AN533" s="42"/>
      <c r="AO533" s="42"/>
      <c r="AP533" s="42"/>
      <c r="AQ533" s="42"/>
      <c r="AR533" s="42"/>
      <c r="AS533" s="42"/>
      <c r="AT533" s="42"/>
      <c r="AU533" s="44"/>
      <c r="AV533" s="44"/>
      <c r="AW533" s="44"/>
      <c r="AX533" s="44"/>
      <c r="AY533" s="44"/>
      <c r="AZ533" s="44"/>
      <c r="BB533" s="9" t="e">
        <f>MATCH(BF533,'New data'!$Y$2:$Y$20000,0)</f>
        <v>#N/A</v>
      </c>
      <c r="BC533" s="9" t="str">
        <f t="shared" si="25"/>
        <v>No</v>
      </c>
      <c r="BD533" s="9" t="s">
        <v>20410</v>
      </c>
      <c r="BE533" s="9" t="str">
        <f t="shared" si="26"/>
        <v>Yes</v>
      </c>
      <c r="BF533" s="9" t="str">
        <f t="shared" si="27"/>
        <v>Robert Hamilton</v>
      </c>
      <c r="BG533" t="str">
        <f>IFERROR(INDEX('New data'!$Y$2:$Y$20000,BN533),"-")</f>
        <v>-</v>
      </c>
      <c r="BH533" t="str">
        <f ca="1">IFERROR(INDEX('New data'!$Y$2:$Y$20000,BO533),"-")</f>
        <v>-</v>
      </c>
      <c r="BI533" t="str">
        <f ca="1">IFERROR(INDEX('New data'!$Y$2:$Y$20000,BP533),"-")</f>
        <v>-</v>
      </c>
      <c r="BJ533" t="str">
        <f ca="1">IFERROR(INDEX('New data'!$Y$2:$Y$20000,BQ533),"-")</f>
        <v>-</v>
      </c>
      <c r="BK533" t="str">
        <f ca="1">IFERROR(INDEX('New data'!$Y$2:$Y$20000,BR533),"-")</f>
        <v>-</v>
      </c>
      <c r="BL533" t="str">
        <f ca="1">IFERROR(INDEX('New data'!$Y$2:$Y$20000,BS533),"-")</f>
        <v>-</v>
      </c>
      <c r="BM533" t="str">
        <f ca="1">IFERROR(INDEX('New data'!$Y$2:$Y$20000,BT533),"-")</f>
        <v>-</v>
      </c>
      <c r="BN533" t="e">
        <f>MATCH($B533,'New data'!$G$2:$G$20000,0)</f>
        <v>#N/A</v>
      </c>
      <c r="BO533" t="e">
        <f ca="1">MATCH($B533,OFFSET('New data'!$G$2,BN533,0,20000,1),0)+BN533</f>
        <v>#N/A</v>
      </c>
      <c r="BP533" t="e">
        <f ca="1">MATCH($B533,OFFSET('New data'!$G$2,BO533,0,20000,1),0)+BO533</f>
        <v>#N/A</v>
      </c>
      <c r="BQ533" t="e">
        <f ca="1">MATCH($B533,OFFSET('New data'!$G$2,BP533,0,20000,1),0)+BP533</f>
        <v>#N/A</v>
      </c>
      <c r="BR533" t="e">
        <f ca="1">MATCH($B533,OFFSET('New data'!$G$2,BQ533,0,20000,1),0)+BQ533</f>
        <v>#N/A</v>
      </c>
      <c r="BS533" t="e">
        <f ca="1">MATCH($B533,OFFSET('New data'!$G$2,BR533,0,20000,1),0)+BR533</f>
        <v>#N/A</v>
      </c>
      <c r="BT533" t="e">
        <f ca="1">MATCH($B533,OFFSET('New data'!$G$2,BS533,0,20000,1),0)+BS533</f>
        <v>#N/A</v>
      </c>
      <c r="BU533" s="9"/>
    </row>
    <row r="534" spans="1:73" ht="16" thickBot="1" x14ac:dyDescent="0.4">
      <c r="A534" s="58" t="s">
        <v>567</v>
      </c>
      <c r="B534" s="58" t="s">
        <v>13793</v>
      </c>
      <c r="C534" s="58" t="s">
        <v>20050</v>
      </c>
      <c r="D534" s="59"/>
      <c r="E534" s="59"/>
      <c r="F534" s="59"/>
      <c r="G534" s="59"/>
      <c r="AA534" s="51"/>
      <c r="AB534" s="59"/>
      <c r="AC534" s="65" t="s">
        <v>20412</v>
      </c>
      <c r="AD534" s="59"/>
      <c r="AE534" s="59"/>
      <c r="AF534" s="59"/>
      <c r="AG534" s="59"/>
      <c r="AH534" s="59"/>
      <c r="AI534" s="59"/>
      <c r="AJ534" s="42"/>
      <c r="AK534" s="42"/>
      <c r="AL534" s="43"/>
      <c r="AM534" s="42"/>
      <c r="AN534" s="42"/>
      <c r="AO534" s="42"/>
      <c r="AP534" s="42"/>
      <c r="AQ534" s="42"/>
      <c r="AR534" s="42"/>
      <c r="AS534" s="42"/>
      <c r="AT534" s="42"/>
      <c r="AU534" s="44"/>
      <c r="AV534" s="44"/>
      <c r="AW534" s="44"/>
      <c r="AX534" s="44"/>
      <c r="AY534" s="44"/>
      <c r="AZ534" s="44"/>
      <c r="BB534" s="9" t="e">
        <f>MATCH(BF534,'New data'!$Y$2:$Y$20000,0)</f>
        <v>#N/A</v>
      </c>
      <c r="BC534" s="9" t="str">
        <f t="shared" si="25"/>
        <v>No</v>
      </c>
      <c r="BD534" s="9" t="s">
        <v>20410</v>
      </c>
      <c r="BE534" s="9" t="str">
        <f t="shared" si="26"/>
        <v>Yes</v>
      </c>
      <c r="BF534" s="9" t="str">
        <f t="shared" si="27"/>
        <v>Lumbotharan Thevathasan</v>
      </c>
      <c r="BG534" t="str">
        <f>IFERROR(INDEX('New data'!$Y$2:$Y$20000,BN534),"-")</f>
        <v>-</v>
      </c>
      <c r="BH534" t="str">
        <f ca="1">IFERROR(INDEX('New data'!$Y$2:$Y$20000,BO534),"-")</f>
        <v>-</v>
      </c>
      <c r="BI534" t="str">
        <f ca="1">IFERROR(INDEX('New data'!$Y$2:$Y$20000,BP534),"-")</f>
        <v>-</v>
      </c>
      <c r="BJ534" t="str">
        <f ca="1">IFERROR(INDEX('New data'!$Y$2:$Y$20000,BQ534),"-")</f>
        <v>-</v>
      </c>
      <c r="BK534" t="str">
        <f ca="1">IFERROR(INDEX('New data'!$Y$2:$Y$20000,BR534),"-")</f>
        <v>-</v>
      </c>
      <c r="BL534" t="str">
        <f ca="1">IFERROR(INDEX('New data'!$Y$2:$Y$20000,BS534),"-")</f>
        <v>-</v>
      </c>
      <c r="BM534" t="str">
        <f ca="1">IFERROR(INDEX('New data'!$Y$2:$Y$20000,BT534),"-")</f>
        <v>-</v>
      </c>
      <c r="BN534" t="e">
        <f>MATCH($B534,'New data'!$G$2:$G$20000,0)</f>
        <v>#N/A</v>
      </c>
      <c r="BO534" t="e">
        <f ca="1">MATCH($B534,OFFSET('New data'!$G$2,BN534,0,20000,1),0)+BN534</f>
        <v>#N/A</v>
      </c>
      <c r="BP534" t="e">
        <f ca="1">MATCH($B534,OFFSET('New data'!$G$2,BO534,0,20000,1),0)+BO534</f>
        <v>#N/A</v>
      </c>
      <c r="BQ534" t="e">
        <f ca="1">MATCH($B534,OFFSET('New data'!$G$2,BP534,0,20000,1),0)+BP534</f>
        <v>#N/A</v>
      </c>
      <c r="BR534" t="e">
        <f ca="1">MATCH($B534,OFFSET('New data'!$G$2,BQ534,0,20000,1),0)+BQ534</f>
        <v>#N/A</v>
      </c>
      <c r="BS534" t="e">
        <f ca="1">MATCH($B534,OFFSET('New data'!$G$2,BR534,0,20000,1),0)+BR534</f>
        <v>#N/A</v>
      </c>
      <c r="BT534" t="e">
        <f ca="1">MATCH($B534,OFFSET('New data'!$G$2,BS534,0,20000,1),0)+BS534</f>
        <v>#N/A</v>
      </c>
      <c r="BU534" s="9"/>
    </row>
    <row r="535" spans="1:73" ht="16" thickBot="1" x14ac:dyDescent="0.4">
      <c r="A535" s="58" t="s">
        <v>568</v>
      </c>
      <c r="B535" s="58" t="s">
        <v>13794</v>
      </c>
      <c r="C535" s="58" t="s">
        <v>20050</v>
      </c>
      <c r="D535" s="59"/>
      <c r="E535" s="59"/>
      <c r="F535" s="59"/>
      <c r="G535" s="59"/>
      <c r="L535" s="6"/>
      <c r="M535" s="6"/>
      <c r="N535" s="6"/>
      <c r="O535" s="6"/>
      <c r="P535" s="6"/>
      <c r="Q535" s="6"/>
      <c r="R535" s="6"/>
      <c r="S535" s="6"/>
      <c r="T535" s="6"/>
      <c r="U535" s="6"/>
      <c r="V535" s="6"/>
      <c r="W535" s="6"/>
      <c r="X535" s="6"/>
      <c r="Y535" s="6"/>
      <c r="Z535" s="48"/>
      <c r="AA535" s="51"/>
      <c r="AB535" s="59"/>
      <c r="AC535" s="65" t="s">
        <v>20412</v>
      </c>
      <c r="AD535" s="59"/>
      <c r="AE535" s="59"/>
      <c r="AF535" s="59"/>
      <c r="AG535" s="59"/>
      <c r="AH535" s="59"/>
      <c r="AI535" s="59"/>
      <c r="AJ535" s="42"/>
      <c r="AK535" s="42"/>
      <c r="AL535" s="43"/>
      <c r="AM535" s="42"/>
      <c r="AN535" s="42"/>
      <c r="AO535" s="42"/>
      <c r="AP535" s="42"/>
      <c r="AQ535" s="42"/>
      <c r="AR535" s="42"/>
      <c r="AS535" s="42"/>
      <c r="AT535" s="42"/>
      <c r="AU535" s="44"/>
      <c r="AV535" s="44"/>
      <c r="AW535" s="44"/>
      <c r="AX535" s="44"/>
      <c r="AY535" s="44"/>
      <c r="AZ535" s="44"/>
      <c r="BB535" s="9" t="e">
        <f>MATCH(BF535,'New data'!$Y$2:$Y$20000,0)</f>
        <v>#N/A</v>
      </c>
      <c r="BC535" s="9" t="str">
        <f t="shared" si="25"/>
        <v>No</v>
      </c>
      <c r="BD535" s="9" t="s">
        <v>20410</v>
      </c>
      <c r="BE535" s="9" t="str">
        <f t="shared" si="26"/>
        <v>Yes</v>
      </c>
      <c r="BF535" s="9" t="str">
        <f t="shared" si="27"/>
        <v>Shaqib Ali</v>
      </c>
      <c r="BG535" t="str">
        <f>IFERROR(INDEX('New data'!$Y$2:$Y$20000,BN535),"-")</f>
        <v>-</v>
      </c>
      <c r="BH535" t="str">
        <f ca="1">IFERROR(INDEX('New data'!$Y$2:$Y$20000,BO535),"-")</f>
        <v>-</v>
      </c>
      <c r="BI535" t="str">
        <f ca="1">IFERROR(INDEX('New data'!$Y$2:$Y$20000,BP535),"-")</f>
        <v>-</v>
      </c>
      <c r="BJ535" t="str">
        <f ca="1">IFERROR(INDEX('New data'!$Y$2:$Y$20000,BQ535),"-")</f>
        <v>-</v>
      </c>
      <c r="BK535" t="str">
        <f ca="1">IFERROR(INDEX('New data'!$Y$2:$Y$20000,BR535),"-")</f>
        <v>-</v>
      </c>
      <c r="BL535" t="str">
        <f ca="1">IFERROR(INDEX('New data'!$Y$2:$Y$20000,BS535),"-")</f>
        <v>-</v>
      </c>
      <c r="BM535" t="str">
        <f ca="1">IFERROR(INDEX('New data'!$Y$2:$Y$20000,BT535),"-")</f>
        <v>-</v>
      </c>
      <c r="BN535" t="e">
        <f>MATCH($B535,'New data'!$G$2:$G$20000,0)</f>
        <v>#N/A</v>
      </c>
      <c r="BO535" t="e">
        <f ca="1">MATCH($B535,OFFSET('New data'!$G$2,BN535,0,20000,1),0)+BN535</f>
        <v>#N/A</v>
      </c>
      <c r="BP535" t="e">
        <f ca="1">MATCH($B535,OFFSET('New data'!$G$2,BO535,0,20000,1),0)+BO535</f>
        <v>#N/A</v>
      </c>
      <c r="BQ535" t="e">
        <f ca="1">MATCH($B535,OFFSET('New data'!$G$2,BP535,0,20000,1),0)+BP535</f>
        <v>#N/A</v>
      </c>
      <c r="BR535" t="e">
        <f ca="1">MATCH($B535,OFFSET('New data'!$G$2,BQ535,0,20000,1),0)+BQ535</f>
        <v>#N/A</v>
      </c>
      <c r="BS535" t="e">
        <f ca="1">MATCH($B535,OFFSET('New data'!$G$2,BR535,0,20000,1),0)+BR535</f>
        <v>#N/A</v>
      </c>
      <c r="BT535" t="e">
        <f ca="1">MATCH($B535,OFFSET('New data'!$G$2,BS535,0,20000,1),0)+BS535</f>
        <v>#N/A</v>
      </c>
      <c r="BU535" s="9"/>
    </row>
    <row r="536" spans="1:73" ht="16" thickBot="1" x14ac:dyDescent="0.4">
      <c r="A536" s="58" t="s">
        <v>569</v>
      </c>
      <c r="B536" s="58" t="s">
        <v>13794</v>
      </c>
      <c r="C536" s="58" t="s">
        <v>20050</v>
      </c>
      <c r="D536" s="59"/>
      <c r="E536" s="59"/>
      <c r="F536" s="59"/>
      <c r="G536" s="59"/>
      <c r="AA536" s="51"/>
      <c r="AB536" s="59"/>
      <c r="AC536" s="65" t="s">
        <v>20412</v>
      </c>
      <c r="AD536" s="59"/>
      <c r="AE536" s="59"/>
      <c r="AF536" s="59"/>
      <c r="AG536" s="59"/>
      <c r="AH536" s="59"/>
      <c r="AI536" s="59"/>
      <c r="AJ536" s="42"/>
      <c r="AK536" s="42"/>
      <c r="AL536" s="43"/>
      <c r="AM536" s="42"/>
      <c r="AN536" s="42"/>
      <c r="AO536" s="42"/>
      <c r="AP536" s="42"/>
      <c r="AQ536" s="42"/>
      <c r="AR536" s="42"/>
      <c r="AS536" s="42"/>
      <c r="AT536" s="42"/>
      <c r="AU536" s="44"/>
      <c r="AV536" s="44"/>
      <c r="AW536" s="44"/>
      <c r="AX536" s="44"/>
      <c r="AY536" s="44"/>
      <c r="AZ536" s="44"/>
      <c r="BB536" s="9" t="e">
        <f>MATCH(BF536,'New data'!$Y$2:$Y$20000,0)</f>
        <v>#N/A</v>
      </c>
      <c r="BC536" s="9" t="str">
        <f t="shared" si="25"/>
        <v>No</v>
      </c>
      <c r="BD536" s="9" t="s">
        <v>20410</v>
      </c>
      <c r="BE536" s="9" t="str">
        <f t="shared" si="26"/>
        <v>Yes</v>
      </c>
      <c r="BF536" s="9" t="str">
        <f t="shared" si="27"/>
        <v>Halima Hussein</v>
      </c>
      <c r="BG536" t="str">
        <f>IFERROR(INDEX('New data'!$Y$2:$Y$20000,BN536),"-")</f>
        <v>-</v>
      </c>
      <c r="BH536" t="str">
        <f ca="1">IFERROR(INDEX('New data'!$Y$2:$Y$20000,BO536),"-")</f>
        <v>-</v>
      </c>
      <c r="BI536" t="str">
        <f ca="1">IFERROR(INDEX('New data'!$Y$2:$Y$20000,BP536),"-")</f>
        <v>-</v>
      </c>
      <c r="BJ536" t="str">
        <f ca="1">IFERROR(INDEX('New data'!$Y$2:$Y$20000,BQ536),"-")</f>
        <v>-</v>
      </c>
      <c r="BK536" t="str">
        <f ca="1">IFERROR(INDEX('New data'!$Y$2:$Y$20000,BR536),"-")</f>
        <v>-</v>
      </c>
      <c r="BL536" t="str">
        <f ca="1">IFERROR(INDEX('New data'!$Y$2:$Y$20000,BS536),"-")</f>
        <v>-</v>
      </c>
      <c r="BM536" t="str">
        <f ca="1">IFERROR(INDEX('New data'!$Y$2:$Y$20000,BT536),"-")</f>
        <v>-</v>
      </c>
      <c r="BN536" t="e">
        <f>MATCH($B536,'New data'!$G$2:$G$20000,0)</f>
        <v>#N/A</v>
      </c>
      <c r="BO536" t="e">
        <f ca="1">MATCH($B536,OFFSET('New data'!$G$2,BN536,0,20000,1),0)+BN536</f>
        <v>#N/A</v>
      </c>
      <c r="BP536" t="e">
        <f ca="1">MATCH($B536,OFFSET('New data'!$G$2,BO536,0,20000,1),0)+BO536</f>
        <v>#N/A</v>
      </c>
      <c r="BQ536" t="e">
        <f ca="1">MATCH($B536,OFFSET('New data'!$G$2,BP536,0,20000,1),0)+BP536</f>
        <v>#N/A</v>
      </c>
      <c r="BR536" t="e">
        <f ca="1">MATCH($B536,OFFSET('New data'!$G$2,BQ536,0,20000,1),0)+BQ536</f>
        <v>#N/A</v>
      </c>
      <c r="BS536" t="e">
        <f ca="1">MATCH($B536,OFFSET('New data'!$G$2,BR536,0,20000,1),0)+BR536</f>
        <v>#N/A</v>
      </c>
      <c r="BT536" t="e">
        <f ca="1">MATCH($B536,OFFSET('New data'!$G$2,BS536,0,20000,1),0)+BS536</f>
        <v>#N/A</v>
      </c>
      <c r="BU536" s="9"/>
    </row>
    <row r="537" spans="1:73" ht="16" thickBot="1" x14ac:dyDescent="0.4">
      <c r="A537" s="58" t="s">
        <v>570</v>
      </c>
      <c r="B537" s="58" t="s">
        <v>13794</v>
      </c>
      <c r="C537" s="58" t="s">
        <v>20050</v>
      </c>
      <c r="D537" s="59"/>
      <c r="E537" s="59"/>
      <c r="F537" s="59"/>
      <c r="G537" s="59"/>
      <c r="AA537" s="51"/>
      <c r="AB537" s="59"/>
      <c r="AC537" s="65" t="s">
        <v>20412</v>
      </c>
      <c r="AD537" s="59"/>
      <c r="AE537" s="59"/>
      <c r="AF537" s="59"/>
      <c r="AG537" s="59"/>
      <c r="AH537" s="59"/>
      <c r="AI537" s="59"/>
      <c r="AJ537" s="42"/>
      <c r="AK537" s="42"/>
      <c r="AL537" s="43"/>
      <c r="AM537" s="42"/>
      <c r="AN537" s="42"/>
      <c r="AO537" s="42"/>
      <c r="AP537" s="42"/>
      <c r="AQ537" s="42"/>
      <c r="AR537" s="42"/>
      <c r="AS537" s="42"/>
      <c r="AT537" s="42"/>
      <c r="AU537" s="44"/>
      <c r="AV537" s="44"/>
      <c r="AW537" s="44"/>
      <c r="AX537" s="44"/>
      <c r="AY537" s="44"/>
      <c r="AZ537" s="44"/>
      <c r="BB537" s="9" t="e">
        <f>MATCH(BF537,'New data'!$Y$2:$Y$20000,0)</f>
        <v>#N/A</v>
      </c>
      <c r="BC537" s="9" t="str">
        <f t="shared" si="25"/>
        <v>No</v>
      </c>
      <c r="BD537" s="9" t="s">
        <v>20410</v>
      </c>
      <c r="BE537" s="9" t="str">
        <f t="shared" si="26"/>
        <v>Yes</v>
      </c>
      <c r="BF537" s="9" t="str">
        <f t="shared" si="27"/>
        <v>Molly McGuinness</v>
      </c>
      <c r="BG537" t="str">
        <f>IFERROR(INDEX('New data'!$Y$2:$Y$20000,BN537),"-")</f>
        <v>-</v>
      </c>
      <c r="BH537" t="str">
        <f ca="1">IFERROR(INDEX('New data'!$Y$2:$Y$20000,BO537),"-")</f>
        <v>-</v>
      </c>
      <c r="BI537" t="str">
        <f ca="1">IFERROR(INDEX('New data'!$Y$2:$Y$20000,BP537),"-")</f>
        <v>-</v>
      </c>
      <c r="BJ537" t="str">
        <f ca="1">IFERROR(INDEX('New data'!$Y$2:$Y$20000,BQ537),"-")</f>
        <v>-</v>
      </c>
      <c r="BK537" t="str">
        <f ca="1">IFERROR(INDEX('New data'!$Y$2:$Y$20000,BR537),"-")</f>
        <v>-</v>
      </c>
      <c r="BL537" t="str">
        <f ca="1">IFERROR(INDEX('New data'!$Y$2:$Y$20000,BS537),"-")</f>
        <v>-</v>
      </c>
      <c r="BM537" t="str">
        <f ca="1">IFERROR(INDEX('New data'!$Y$2:$Y$20000,BT537),"-")</f>
        <v>-</v>
      </c>
      <c r="BN537" t="e">
        <f>MATCH($B537,'New data'!$G$2:$G$20000,0)</f>
        <v>#N/A</v>
      </c>
      <c r="BO537" t="e">
        <f ca="1">MATCH($B537,OFFSET('New data'!$G$2,BN537,0,20000,1),0)+BN537</f>
        <v>#N/A</v>
      </c>
      <c r="BP537" t="e">
        <f ca="1">MATCH($B537,OFFSET('New data'!$G$2,BO537,0,20000,1),0)+BO537</f>
        <v>#N/A</v>
      </c>
      <c r="BQ537" t="e">
        <f ca="1">MATCH($B537,OFFSET('New data'!$G$2,BP537,0,20000,1),0)+BP537</f>
        <v>#N/A</v>
      </c>
      <c r="BR537" t="e">
        <f ca="1">MATCH($B537,OFFSET('New data'!$G$2,BQ537,0,20000,1),0)+BQ537</f>
        <v>#N/A</v>
      </c>
      <c r="BS537" t="e">
        <f ca="1">MATCH($B537,OFFSET('New data'!$G$2,BR537,0,20000,1),0)+BR537</f>
        <v>#N/A</v>
      </c>
      <c r="BT537" t="e">
        <f ca="1">MATCH($B537,OFFSET('New data'!$G$2,BS537,0,20000,1),0)+BS537</f>
        <v>#N/A</v>
      </c>
      <c r="BU537" s="9"/>
    </row>
    <row r="538" spans="1:73" ht="16" thickBot="1" x14ac:dyDescent="0.4">
      <c r="A538" s="58" t="s">
        <v>571</v>
      </c>
      <c r="B538" s="58" t="s">
        <v>13795</v>
      </c>
      <c r="C538" s="58" t="s">
        <v>20050</v>
      </c>
      <c r="D538" s="59"/>
      <c r="E538" s="59"/>
      <c r="F538" s="59"/>
      <c r="G538" s="59"/>
      <c r="AA538" s="51"/>
      <c r="AB538" s="59"/>
      <c r="AC538" s="65" t="s">
        <v>20412</v>
      </c>
      <c r="AD538" s="59"/>
      <c r="AE538" s="59"/>
      <c r="AF538" s="59"/>
      <c r="AG538" s="59"/>
      <c r="AH538" s="59"/>
      <c r="AI538" s="59"/>
      <c r="AJ538" s="42"/>
      <c r="AK538" s="42"/>
      <c r="AL538" s="43"/>
      <c r="AM538" s="42"/>
      <c r="AN538" s="42"/>
      <c r="AO538" s="42"/>
      <c r="AP538" s="42"/>
      <c r="AQ538" s="42"/>
      <c r="AR538" s="42"/>
      <c r="AS538" s="42"/>
      <c r="AT538" s="42"/>
      <c r="AU538" s="44"/>
      <c r="AV538" s="44"/>
      <c r="AW538" s="44"/>
      <c r="AX538" s="44"/>
      <c r="AY538" s="44"/>
      <c r="AZ538" s="44"/>
      <c r="BB538" s="9" t="e">
        <f>MATCH(BF538,'New data'!$Y$2:$Y$20000,0)</f>
        <v>#N/A</v>
      </c>
      <c r="BC538" s="9" t="str">
        <f t="shared" si="25"/>
        <v>No</v>
      </c>
      <c r="BD538" s="9" t="s">
        <v>20410</v>
      </c>
      <c r="BE538" s="9" t="str">
        <f t="shared" si="26"/>
        <v>Yes</v>
      </c>
      <c r="BF538" s="9" t="str">
        <f t="shared" si="27"/>
        <v>Boualem Boudjemline</v>
      </c>
      <c r="BG538" t="str">
        <f>IFERROR(INDEX('New data'!$Y$2:$Y$20000,BN538),"-")</f>
        <v>-</v>
      </c>
      <c r="BH538" t="str">
        <f ca="1">IFERROR(INDEX('New data'!$Y$2:$Y$20000,BO538),"-")</f>
        <v>-</v>
      </c>
      <c r="BI538" t="str">
        <f ca="1">IFERROR(INDEX('New data'!$Y$2:$Y$20000,BP538),"-")</f>
        <v>-</v>
      </c>
      <c r="BJ538" t="str">
        <f ca="1">IFERROR(INDEX('New data'!$Y$2:$Y$20000,BQ538),"-")</f>
        <v>-</v>
      </c>
      <c r="BK538" t="str">
        <f ca="1">IFERROR(INDEX('New data'!$Y$2:$Y$20000,BR538),"-")</f>
        <v>-</v>
      </c>
      <c r="BL538" t="str">
        <f ca="1">IFERROR(INDEX('New data'!$Y$2:$Y$20000,BS538),"-")</f>
        <v>-</v>
      </c>
      <c r="BM538" t="str">
        <f ca="1">IFERROR(INDEX('New data'!$Y$2:$Y$20000,BT538),"-")</f>
        <v>-</v>
      </c>
      <c r="BN538" t="e">
        <f>MATCH($B538,'New data'!$G$2:$G$20000,0)</f>
        <v>#N/A</v>
      </c>
      <c r="BO538" t="e">
        <f ca="1">MATCH($B538,OFFSET('New data'!$G$2,BN538,0,20000,1),0)+BN538</f>
        <v>#N/A</v>
      </c>
      <c r="BP538" t="e">
        <f ca="1">MATCH($B538,OFFSET('New data'!$G$2,BO538,0,20000,1),0)+BO538</f>
        <v>#N/A</v>
      </c>
      <c r="BQ538" t="e">
        <f ca="1">MATCH($B538,OFFSET('New data'!$G$2,BP538,0,20000,1),0)+BP538</f>
        <v>#N/A</v>
      </c>
      <c r="BR538" t="e">
        <f ca="1">MATCH($B538,OFFSET('New data'!$G$2,BQ538,0,20000,1),0)+BQ538</f>
        <v>#N/A</v>
      </c>
      <c r="BS538" t="e">
        <f ca="1">MATCH($B538,OFFSET('New data'!$G$2,BR538,0,20000,1),0)+BR538</f>
        <v>#N/A</v>
      </c>
      <c r="BT538" t="e">
        <f ca="1">MATCH($B538,OFFSET('New data'!$G$2,BS538,0,20000,1),0)+BS538</f>
        <v>#N/A</v>
      </c>
      <c r="BU538" s="9"/>
    </row>
    <row r="539" spans="1:73" ht="16" thickBot="1" x14ac:dyDescent="0.4">
      <c r="A539" s="58" t="s">
        <v>572</v>
      </c>
      <c r="B539" s="58" t="s">
        <v>13795</v>
      </c>
      <c r="C539" s="58" t="s">
        <v>20050</v>
      </c>
      <c r="D539" s="59"/>
      <c r="E539" s="59"/>
      <c r="F539" s="59"/>
      <c r="G539" s="59"/>
      <c r="AA539" s="51"/>
      <c r="AB539" s="59"/>
      <c r="AC539" s="65" t="s">
        <v>20412</v>
      </c>
      <c r="AD539" s="59"/>
      <c r="AE539" s="59"/>
      <c r="AF539" s="59"/>
      <c r="AG539" s="59"/>
      <c r="AH539" s="59"/>
      <c r="AI539" s="59"/>
      <c r="AJ539" s="42"/>
      <c r="AK539" s="42"/>
      <c r="AL539" s="43"/>
      <c r="AM539" s="42"/>
      <c r="AN539" s="42"/>
      <c r="AO539" s="42"/>
      <c r="AP539" s="42"/>
      <c r="AQ539" s="42"/>
      <c r="AR539" s="42"/>
      <c r="AS539" s="42"/>
      <c r="AT539" s="42"/>
      <c r="AU539" s="44"/>
      <c r="AV539" s="44"/>
      <c r="AW539" s="44"/>
      <c r="AX539" s="44"/>
      <c r="AY539" s="44"/>
      <c r="AZ539" s="44"/>
      <c r="BB539" s="9" t="e">
        <f>MATCH(BF539,'New data'!$Y$2:$Y$20000,0)</f>
        <v>#N/A</v>
      </c>
      <c r="BC539" s="9" t="str">
        <f t="shared" si="25"/>
        <v>No</v>
      </c>
      <c r="BD539" s="9" t="s">
        <v>20410</v>
      </c>
      <c r="BE539" s="9" t="str">
        <f t="shared" si="26"/>
        <v>Yes</v>
      </c>
      <c r="BF539" s="9" t="str">
        <f t="shared" si="27"/>
        <v>Alrenzo Meheux</v>
      </c>
      <c r="BG539" t="str">
        <f>IFERROR(INDEX('New data'!$Y$2:$Y$20000,BN539),"-")</f>
        <v>-</v>
      </c>
      <c r="BH539" t="str">
        <f ca="1">IFERROR(INDEX('New data'!$Y$2:$Y$20000,BO539),"-")</f>
        <v>-</v>
      </c>
      <c r="BI539" t="str">
        <f ca="1">IFERROR(INDEX('New data'!$Y$2:$Y$20000,BP539),"-")</f>
        <v>-</v>
      </c>
      <c r="BJ539" t="str">
        <f ca="1">IFERROR(INDEX('New data'!$Y$2:$Y$20000,BQ539),"-")</f>
        <v>-</v>
      </c>
      <c r="BK539" t="str">
        <f ca="1">IFERROR(INDEX('New data'!$Y$2:$Y$20000,BR539),"-")</f>
        <v>-</v>
      </c>
      <c r="BL539" t="str">
        <f ca="1">IFERROR(INDEX('New data'!$Y$2:$Y$20000,BS539),"-")</f>
        <v>-</v>
      </c>
      <c r="BM539" t="str">
        <f ca="1">IFERROR(INDEX('New data'!$Y$2:$Y$20000,BT539),"-")</f>
        <v>-</v>
      </c>
      <c r="BN539" t="e">
        <f>MATCH($B539,'New data'!$G$2:$G$20000,0)</f>
        <v>#N/A</v>
      </c>
      <c r="BO539" t="e">
        <f ca="1">MATCH($B539,OFFSET('New data'!$G$2,BN539,0,20000,1),0)+BN539</f>
        <v>#N/A</v>
      </c>
      <c r="BP539" t="e">
        <f ca="1">MATCH($B539,OFFSET('New data'!$G$2,BO539,0,20000,1),0)+BO539</f>
        <v>#N/A</v>
      </c>
      <c r="BQ539" t="e">
        <f ca="1">MATCH($B539,OFFSET('New data'!$G$2,BP539,0,20000,1),0)+BP539</f>
        <v>#N/A</v>
      </c>
      <c r="BR539" t="e">
        <f ca="1">MATCH($B539,OFFSET('New data'!$G$2,BQ539,0,20000,1),0)+BQ539</f>
        <v>#N/A</v>
      </c>
      <c r="BS539" t="e">
        <f ca="1">MATCH($B539,OFFSET('New data'!$G$2,BR539,0,20000,1),0)+BR539</f>
        <v>#N/A</v>
      </c>
      <c r="BT539" t="e">
        <f ca="1">MATCH($B539,OFFSET('New data'!$G$2,BS539,0,20000,1),0)+BS539</f>
        <v>#N/A</v>
      </c>
      <c r="BU539" s="9"/>
    </row>
    <row r="540" spans="1:73" ht="16" thickBot="1" x14ac:dyDescent="0.4">
      <c r="A540" s="58" t="s">
        <v>573</v>
      </c>
      <c r="B540" s="58" t="s">
        <v>13795</v>
      </c>
      <c r="C540" s="58" t="s">
        <v>20050</v>
      </c>
      <c r="D540" s="59"/>
      <c r="E540" s="59"/>
      <c r="F540" s="59"/>
      <c r="G540" s="59"/>
      <c r="AA540" s="51"/>
      <c r="AB540" s="59"/>
      <c r="AC540" s="65" t="s">
        <v>20412</v>
      </c>
      <c r="AD540" s="59"/>
      <c r="AE540" s="59"/>
      <c r="AF540" s="59"/>
      <c r="AG540" s="59"/>
      <c r="AH540" s="59"/>
      <c r="AI540" s="59"/>
      <c r="AJ540" s="42"/>
      <c r="AK540" s="42"/>
      <c r="AL540" s="45"/>
      <c r="AM540" s="42"/>
      <c r="AN540" s="42"/>
      <c r="AO540" s="42"/>
      <c r="AP540" s="42"/>
      <c r="AQ540" s="42"/>
      <c r="AR540" s="42"/>
      <c r="AS540" s="42"/>
      <c r="AT540" s="42"/>
      <c r="AU540" s="44"/>
      <c r="AV540" s="44"/>
      <c r="AW540" s="44"/>
      <c r="AX540" s="44"/>
      <c r="AY540" s="44"/>
      <c r="AZ540" s="44"/>
      <c r="BB540" s="9" t="e">
        <f>MATCH(BF540,'New data'!$Y$2:$Y$20000,0)</f>
        <v>#N/A</v>
      </c>
      <c r="BC540" s="9" t="str">
        <f t="shared" si="25"/>
        <v>No</v>
      </c>
      <c r="BD540" s="9" t="s">
        <v>20410</v>
      </c>
      <c r="BE540" s="9" t="str">
        <f t="shared" si="26"/>
        <v>Yes</v>
      </c>
      <c r="BF540" s="9" t="str">
        <f t="shared" si="27"/>
        <v>Shelton Meheux</v>
      </c>
      <c r="BG540" t="str">
        <f>IFERROR(INDEX('New data'!$Y$2:$Y$20000,BN540),"-")</f>
        <v>-</v>
      </c>
      <c r="BH540" t="str">
        <f ca="1">IFERROR(INDEX('New data'!$Y$2:$Y$20000,BO540),"-")</f>
        <v>-</v>
      </c>
      <c r="BI540" t="str">
        <f ca="1">IFERROR(INDEX('New data'!$Y$2:$Y$20000,BP540),"-")</f>
        <v>-</v>
      </c>
      <c r="BJ540" t="str">
        <f ca="1">IFERROR(INDEX('New data'!$Y$2:$Y$20000,BQ540),"-")</f>
        <v>-</v>
      </c>
      <c r="BK540" t="str">
        <f ca="1">IFERROR(INDEX('New data'!$Y$2:$Y$20000,BR540),"-")</f>
        <v>-</v>
      </c>
      <c r="BL540" t="str">
        <f ca="1">IFERROR(INDEX('New data'!$Y$2:$Y$20000,BS540),"-")</f>
        <v>-</v>
      </c>
      <c r="BM540" t="str">
        <f ca="1">IFERROR(INDEX('New data'!$Y$2:$Y$20000,BT540),"-")</f>
        <v>-</v>
      </c>
      <c r="BN540" t="e">
        <f>MATCH($B540,'New data'!$G$2:$G$20000,0)</f>
        <v>#N/A</v>
      </c>
      <c r="BO540" t="e">
        <f ca="1">MATCH($B540,OFFSET('New data'!$G$2,BN540,0,20000,1),0)+BN540</f>
        <v>#N/A</v>
      </c>
      <c r="BP540" t="e">
        <f ca="1">MATCH($B540,OFFSET('New data'!$G$2,BO540,0,20000,1),0)+BO540</f>
        <v>#N/A</v>
      </c>
      <c r="BQ540" t="e">
        <f ca="1">MATCH($B540,OFFSET('New data'!$G$2,BP540,0,20000,1),0)+BP540</f>
        <v>#N/A</v>
      </c>
      <c r="BR540" t="e">
        <f ca="1">MATCH($B540,OFFSET('New data'!$G$2,BQ540,0,20000,1),0)+BQ540</f>
        <v>#N/A</v>
      </c>
      <c r="BS540" t="e">
        <f ca="1">MATCH($B540,OFFSET('New data'!$G$2,BR540,0,20000,1),0)+BR540</f>
        <v>#N/A</v>
      </c>
      <c r="BT540" t="e">
        <f ca="1">MATCH($B540,OFFSET('New data'!$G$2,BS540,0,20000,1),0)+BS540</f>
        <v>#N/A</v>
      </c>
      <c r="BU540" s="9"/>
    </row>
    <row r="541" spans="1:73" ht="16" thickBot="1" x14ac:dyDescent="0.4">
      <c r="A541" s="58" t="s">
        <v>574</v>
      </c>
      <c r="B541" s="58" t="s">
        <v>13795</v>
      </c>
      <c r="C541" s="58" t="s">
        <v>20050</v>
      </c>
      <c r="D541" s="59"/>
      <c r="E541" s="59"/>
      <c r="F541" s="59"/>
      <c r="G541" s="59"/>
      <c r="AA541" s="51"/>
      <c r="AB541" s="59"/>
      <c r="AC541" s="65" t="s">
        <v>20412</v>
      </c>
      <c r="AD541" s="59"/>
      <c r="AE541" s="59"/>
      <c r="AF541" s="59"/>
      <c r="AG541" s="59"/>
      <c r="AH541" s="59"/>
      <c r="AI541" s="59"/>
      <c r="AJ541" s="42"/>
      <c r="AK541" s="42"/>
      <c r="AL541" s="45"/>
      <c r="AM541" s="42"/>
      <c r="AN541" s="42"/>
      <c r="AO541" s="42"/>
      <c r="AP541" s="42"/>
      <c r="AQ541" s="42"/>
      <c r="AR541" s="42"/>
      <c r="AS541" s="42"/>
      <c r="AT541" s="42"/>
      <c r="AU541" s="44"/>
      <c r="AV541" s="44"/>
      <c r="AW541" s="44"/>
      <c r="AX541" s="44"/>
      <c r="AY541" s="44"/>
      <c r="AZ541" s="44"/>
      <c r="BB541" s="9" t="e">
        <f>MATCH(BF541,'New data'!$Y$2:$Y$20000,0)</f>
        <v>#N/A</v>
      </c>
      <c r="BC541" s="9" t="str">
        <f t="shared" si="25"/>
        <v>No</v>
      </c>
      <c r="BD541" s="9" t="s">
        <v>20410</v>
      </c>
      <c r="BE541" s="9" t="str">
        <f t="shared" si="26"/>
        <v>Yes</v>
      </c>
      <c r="BF541" s="9" t="str">
        <f t="shared" si="27"/>
        <v>Veronica Nyoglema</v>
      </c>
      <c r="BG541" t="str">
        <f>IFERROR(INDEX('New data'!$Y$2:$Y$20000,BN541),"-")</f>
        <v>-</v>
      </c>
      <c r="BH541" t="str">
        <f ca="1">IFERROR(INDEX('New data'!$Y$2:$Y$20000,BO541),"-")</f>
        <v>-</v>
      </c>
      <c r="BI541" t="str">
        <f ca="1">IFERROR(INDEX('New data'!$Y$2:$Y$20000,BP541),"-")</f>
        <v>-</v>
      </c>
      <c r="BJ541" t="str">
        <f ca="1">IFERROR(INDEX('New data'!$Y$2:$Y$20000,BQ541),"-")</f>
        <v>-</v>
      </c>
      <c r="BK541" t="str">
        <f ca="1">IFERROR(INDEX('New data'!$Y$2:$Y$20000,BR541),"-")</f>
        <v>-</v>
      </c>
      <c r="BL541" t="str">
        <f ca="1">IFERROR(INDEX('New data'!$Y$2:$Y$20000,BS541),"-")</f>
        <v>-</v>
      </c>
      <c r="BM541" t="str">
        <f ca="1">IFERROR(INDEX('New data'!$Y$2:$Y$20000,BT541),"-")</f>
        <v>-</v>
      </c>
      <c r="BN541" t="e">
        <f>MATCH($B541,'New data'!$G$2:$G$20000,0)</f>
        <v>#N/A</v>
      </c>
      <c r="BO541" t="e">
        <f ca="1">MATCH($B541,OFFSET('New data'!$G$2,BN541,0,20000,1),0)+BN541</f>
        <v>#N/A</v>
      </c>
      <c r="BP541" t="e">
        <f ca="1">MATCH($B541,OFFSET('New data'!$G$2,BO541,0,20000,1),0)+BO541</f>
        <v>#N/A</v>
      </c>
      <c r="BQ541" t="e">
        <f ca="1">MATCH($B541,OFFSET('New data'!$G$2,BP541,0,20000,1),0)+BP541</f>
        <v>#N/A</v>
      </c>
      <c r="BR541" t="e">
        <f ca="1">MATCH($B541,OFFSET('New data'!$G$2,BQ541,0,20000,1),0)+BQ541</f>
        <v>#N/A</v>
      </c>
      <c r="BS541" t="e">
        <f ca="1">MATCH($B541,OFFSET('New data'!$G$2,BR541,0,20000,1),0)+BR541</f>
        <v>#N/A</v>
      </c>
      <c r="BT541" t="e">
        <f ca="1">MATCH($B541,OFFSET('New data'!$G$2,BS541,0,20000,1),0)+BS541</f>
        <v>#N/A</v>
      </c>
      <c r="BU541" s="9"/>
    </row>
    <row r="542" spans="1:73" ht="16" thickBot="1" x14ac:dyDescent="0.4">
      <c r="A542" s="58" t="s">
        <v>575</v>
      </c>
      <c r="B542" s="58" t="s">
        <v>13795</v>
      </c>
      <c r="C542" s="58" t="s">
        <v>20050</v>
      </c>
      <c r="D542" s="59"/>
      <c r="E542" s="59"/>
      <c r="F542" s="59"/>
      <c r="G542" s="59"/>
      <c r="AA542" s="51"/>
      <c r="AB542" s="59"/>
      <c r="AC542" s="65" t="s">
        <v>20412</v>
      </c>
      <c r="AD542" s="59"/>
      <c r="AE542" s="59"/>
      <c r="AF542" s="59"/>
      <c r="AG542" s="59"/>
      <c r="AH542" s="59"/>
      <c r="AI542" s="59"/>
      <c r="AJ542" s="42"/>
      <c r="AK542" s="42"/>
      <c r="AL542" s="45"/>
      <c r="AM542" s="42"/>
      <c r="AN542" s="42"/>
      <c r="AO542" s="42"/>
      <c r="AP542" s="42"/>
      <c r="AQ542" s="42"/>
      <c r="AR542" s="42"/>
      <c r="AS542" s="42"/>
      <c r="AT542" s="42"/>
      <c r="AU542" s="44"/>
      <c r="AV542" s="44"/>
      <c r="AW542" s="44"/>
      <c r="AX542" s="44"/>
      <c r="AY542" s="44"/>
      <c r="AZ542" s="44"/>
      <c r="BB542" s="9" t="e">
        <f>MATCH(BF542,'New data'!$Y$2:$Y$20000,0)</f>
        <v>#N/A</v>
      </c>
      <c r="BC542" s="9" t="str">
        <f t="shared" si="25"/>
        <v>No</v>
      </c>
      <c r="BD542" s="9" t="s">
        <v>20410</v>
      </c>
      <c r="BE542" s="9" t="str">
        <f t="shared" si="26"/>
        <v>Yes</v>
      </c>
      <c r="BF542" s="9" t="str">
        <f t="shared" si="27"/>
        <v>Samia Zahra</v>
      </c>
      <c r="BG542" t="str">
        <f>IFERROR(INDEX('New data'!$Y$2:$Y$20000,BN542),"-")</f>
        <v>-</v>
      </c>
      <c r="BH542" t="str">
        <f ca="1">IFERROR(INDEX('New data'!$Y$2:$Y$20000,BO542),"-")</f>
        <v>-</v>
      </c>
      <c r="BI542" t="str">
        <f ca="1">IFERROR(INDEX('New data'!$Y$2:$Y$20000,BP542),"-")</f>
        <v>-</v>
      </c>
      <c r="BJ542" t="str">
        <f ca="1">IFERROR(INDEX('New data'!$Y$2:$Y$20000,BQ542),"-")</f>
        <v>-</v>
      </c>
      <c r="BK542" t="str">
        <f ca="1">IFERROR(INDEX('New data'!$Y$2:$Y$20000,BR542),"-")</f>
        <v>-</v>
      </c>
      <c r="BL542" t="str">
        <f ca="1">IFERROR(INDEX('New data'!$Y$2:$Y$20000,BS542),"-")</f>
        <v>-</v>
      </c>
      <c r="BM542" t="str">
        <f ca="1">IFERROR(INDEX('New data'!$Y$2:$Y$20000,BT542),"-")</f>
        <v>-</v>
      </c>
      <c r="BN542" t="e">
        <f>MATCH($B542,'New data'!$G$2:$G$20000,0)</f>
        <v>#N/A</v>
      </c>
      <c r="BO542" t="e">
        <f ca="1">MATCH($B542,OFFSET('New data'!$G$2,BN542,0,20000,1),0)+BN542</f>
        <v>#N/A</v>
      </c>
      <c r="BP542" t="e">
        <f ca="1">MATCH($B542,OFFSET('New data'!$G$2,BO542,0,20000,1),0)+BO542</f>
        <v>#N/A</v>
      </c>
      <c r="BQ542" t="e">
        <f ca="1">MATCH($B542,OFFSET('New data'!$G$2,BP542,0,20000,1),0)+BP542</f>
        <v>#N/A</v>
      </c>
      <c r="BR542" t="e">
        <f ca="1">MATCH($B542,OFFSET('New data'!$G$2,BQ542,0,20000,1),0)+BQ542</f>
        <v>#N/A</v>
      </c>
      <c r="BS542" t="e">
        <f ca="1">MATCH($B542,OFFSET('New data'!$G$2,BR542,0,20000,1),0)+BR542</f>
        <v>#N/A</v>
      </c>
      <c r="BT542" t="e">
        <f ca="1">MATCH($B542,OFFSET('New data'!$G$2,BS542,0,20000,1),0)+BS542</f>
        <v>#N/A</v>
      </c>
      <c r="BU542" s="9"/>
    </row>
    <row r="543" spans="1:73" ht="16" thickBot="1" x14ac:dyDescent="0.4">
      <c r="A543" s="58" t="s">
        <v>576</v>
      </c>
      <c r="B543" s="58" t="s">
        <v>13796</v>
      </c>
      <c r="C543" s="58" t="s">
        <v>20050</v>
      </c>
      <c r="D543" s="59"/>
      <c r="E543" s="59"/>
      <c r="F543" s="59"/>
      <c r="G543" s="59"/>
      <c r="AA543" s="51"/>
      <c r="AB543" s="59"/>
      <c r="AC543" s="65" t="s">
        <v>20412</v>
      </c>
      <c r="AD543" s="59"/>
      <c r="AE543" s="59"/>
      <c r="AF543" s="59"/>
      <c r="AG543" s="59"/>
      <c r="AH543" s="59"/>
      <c r="AI543" s="59"/>
      <c r="AJ543" s="42"/>
      <c r="AK543" s="42"/>
      <c r="AL543" s="45"/>
      <c r="AM543" s="42"/>
      <c r="AN543" s="42"/>
      <c r="AO543" s="42"/>
      <c r="AP543" s="42"/>
      <c r="AQ543" s="42"/>
      <c r="AR543" s="42"/>
      <c r="AS543" s="42"/>
      <c r="AT543" s="42"/>
      <c r="AU543" s="44"/>
      <c r="AV543" s="44"/>
      <c r="AW543" s="44"/>
      <c r="AX543" s="44"/>
      <c r="AY543" s="44"/>
      <c r="AZ543" s="44"/>
      <c r="BB543" s="9" t="e">
        <f>MATCH(BF543,'New data'!$Y$2:$Y$20000,0)</f>
        <v>#N/A</v>
      </c>
      <c r="BC543" s="9" t="str">
        <f t="shared" si="25"/>
        <v>No</v>
      </c>
      <c r="BD543" s="9" t="s">
        <v>20410</v>
      </c>
      <c r="BE543" s="9" t="str">
        <f t="shared" si="26"/>
        <v>Yes</v>
      </c>
      <c r="BF543" s="9" t="str">
        <f t="shared" si="27"/>
        <v>Renyu Jiang</v>
      </c>
      <c r="BG543" t="str">
        <f>IFERROR(INDEX('New data'!$Y$2:$Y$20000,BN543),"-")</f>
        <v>-</v>
      </c>
      <c r="BH543" t="str">
        <f ca="1">IFERROR(INDEX('New data'!$Y$2:$Y$20000,BO543),"-")</f>
        <v>-</v>
      </c>
      <c r="BI543" t="str">
        <f ca="1">IFERROR(INDEX('New data'!$Y$2:$Y$20000,BP543),"-")</f>
        <v>-</v>
      </c>
      <c r="BJ543" t="str">
        <f ca="1">IFERROR(INDEX('New data'!$Y$2:$Y$20000,BQ543),"-")</f>
        <v>-</v>
      </c>
      <c r="BK543" t="str">
        <f ca="1">IFERROR(INDEX('New data'!$Y$2:$Y$20000,BR543),"-")</f>
        <v>-</v>
      </c>
      <c r="BL543" t="str">
        <f ca="1">IFERROR(INDEX('New data'!$Y$2:$Y$20000,BS543),"-")</f>
        <v>-</v>
      </c>
      <c r="BM543" t="str">
        <f ca="1">IFERROR(INDEX('New data'!$Y$2:$Y$20000,BT543),"-")</f>
        <v>-</v>
      </c>
      <c r="BN543" t="e">
        <f>MATCH($B543,'New data'!$G$2:$G$20000,0)</f>
        <v>#N/A</v>
      </c>
      <c r="BO543" t="e">
        <f ca="1">MATCH($B543,OFFSET('New data'!$G$2,BN543,0,20000,1),0)+BN543</f>
        <v>#N/A</v>
      </c>
      <c r="BP543" t="e">
        <f ca="1">MATCH($B543,OFFSET('New data'!$G$2,BO543,0,20000,1),0)+BO543</f>
        <v>#N/A</v>
      </c>
      <c r="BQ543" t="e">
        <f ca="1">MATCH($B543,OFFSET('New data'!$G$2,BP543,0,20000,1),0)+BP543</f>
        <v>#N/A</v>
      </c>
      <c r="BR543" t="e">
        <f ca="1">MATCH($B543,OFFSET('New data'!$G$2,BQ543,0,20000,1),0)+BQ543</f>
        <v>#N/A</v>
      </c>
      <c r="BS543" t="e">
        <f ca="1">MATCH($B543,OFFSET('New data'!$G$2,BR543,0,20000,1),0)+BR543</f>
        <v>#N/A</v>
      </c>
      <c r="BT543" t="e">
        <f ca="1">MATCH($B543,OFFSET('New data'!$G$2,BS543,0,20000,1),0)+BS543</f>
        <v>#N/A</v>
      </c>
      <c r="BU543" s="9"/>
    </row>
    <row r="544" spans="1:73" ht="16" thickBot="1" x14ac:dyDescent="0.4">
      <c r="A544" s="58" t="s">
        <v>577</v>
      </c>
      <c r="B544" s="58" t="s">
        <v>13796</v>
      </c>
      <c r="C544" s="58" t="s">
        <v>20050</v>
      </c>
      <c r="D544" s="59"/>
      <c r="E544" s="59"/>
      <c r="F544" s="59"/>
      <c r="G544" s="59"/>
      <c r="AA544" s="51"/>
      <c r="AB544" s="59"/>
      <c r="AC544" s="65" t="s">
        <v>20412</v>
      </c>
      <c r="AD544" s="59"/>
      <c r="AE544" s="59"/>
      <c r="AF544" s="59"/>
      <c r="AG544" s="59"/>
      <c r="AH544" s="59"/>
      <c r="AI544" s="59"/>
      <c r="AJ544" s="42"/>
      <c r="AK544" s="42"/>
      <c r="AL544" s="45"/>
      <c r="AM544" s="42"/>
      <c r="AN544" s="42"/>
      <c r="AO544" s="42"/>
      <c r="AP544" s="42"/>
      <c r="AQ544" s="42"/>
      <c r="AR544" s="42"/>
      <c r="AS544" s="42"/>
      <c r="AT544" s="42"/>
      <c r="AU544" s="44"/>
      <c r="AV544" s="44"/>
      <c r="AW544" s="44"/>
      <c r="AX544" s="44"/>
      <c r="AY544" s="44"/>
      <c r="AZ544" s="44"/>
      <c r="BB544" s="9" t="e">
        <f>MATCH(BF544,'New data'!$Y$2:$Y$20000,0)</f>
        <v>#N/A</v>
      </c>
      <c r="BC544" s="9" t="str">
        <f t="shared" si="25"/>
        <v>No</v>
      </c>
      <c r="BD544" s="9" t="s">
        <v>20410</v>
      </c>
      <c r="BE544" s="9" t="str">
        <f t="shared" si="26"/>
        <v>Yes</v>
      </c>
      <c r="BF544" s="9" t="str">
        <f t="shared" si="27"/>
        <v>Shurong Wang</v>
      </c>
      <c r="BG544" t="str">
        <f>IFERROR(INDEX('New data'!$Y$2:$Y$20000,BN544),"-")</f>
        <v>-</v>
      </c>
      <c r="BH544" t="str">
        <f ca="1">IFERROR(INDEX('New data'!$Y$2:$Y$20000,BO544),"-")</f>
        <v>-</v>
      </c>
      <c r="BI544" t="str">
        <f ca="1">IFERROR(INDEX('New data'!$Y$2:$Y$20000,BP544),"-")</f>
        <v>-</v>
      </c>
      <c r="BJ544" t="str">
        <f ca="1">IFERROR(INDEX('New data'!$Y$2:$Y$20000,BQ544),"-")</f>
        <v>-</v>
      </c>
      <c r="BK544" t="str">
        <f ca="1">IFERROR(INDEX('New data'!$Y$2:$Y$20000,BR544),"-")</f>
        <v>-</v>
      </c>
      <c r="BL544" t="str">
        <f ca="1">IFERROR(INDEX('New data'!$Y$2:$Y$20000,BS544),"-")</f>
        <v>-</v>
      </c>
      <c r="BM544" t="str">
        <f ca="1">IFERROR(INDEX('New data'!$Y$2:$Y$20000,BT544),"-")</f>
        <v>-</v>
      </c>
      <c r="BN544" t="e">
        <f>MATCH($B544,'New data'!$G$2:$G$20000,0)</f>
        <v>#N/A</v>
      </c>
      <c r="BO544" t="e">
        <f ca="1">MATCH($B544,OFFSET('New data'!$G$2,BN544,0,20000,1),0)+BN544</f>
        <v>#N/A</v>
      </c>
      <c r="BP544" t="e">
        <f ca="1">MATCH($B544,OFFSET('New data'!$G$2,BO544,0,20000,1),0)+BO544</f>
        <v>#N/A</v>
      </c>
      <c r="BQ544" t="e">
        <f ca="1">MATCH($B544,OFFSET('New data'!$G$2,BP544,0,20000,1),0)+BP544</f>
        <v>#N/A</v>
      </c>
      <c r="BR544" t="e">
        <f ca="1">MATCH($B544,OFFSET('New data'!$G$2,BQ544,0,20000,1),0)+BQ544</f>
        <v>#N/A</v>
      </c>
      <c r="BS544" t="e">
        <f ca="1">MATCH($B544,OFFSET('New data'!$G$2,BR544,0,20000,1),0)+BR544</f>
        <v>#N/A</v>
      </c>
      <c r="BT544" t="e">
        <f ca="1">MATCH($B544,OFFSET('New data'!$G$2,BS544,0,20000,1),0)+BS544</f>
        <v>#N/A</v>
      </c>
      <c r="BU544" s="9"/>
    </row>
    <row r="545" spans="1:73" ht="16" thickBot="1" x14ac:dyDescent="0.4">
      <c r="A545" s="58" t="s">
        <v>578</v>
      </c>
      <c r="B545" s="58" t="s">
        <v>13797</v>
      </c>
      <c r="C545" s="58" t="s">
        <v>20050</v>
      </c>
      <c r="D545" s="59"/>
      <c r="E545" s="59"/>
      <c r="F545" s="59"/>
      <c r="G545" s="59"/>
      <c r="AA545" s="51"/>
      <c r="AB545" s="59"/>
      <c r="AC545" s="65" t="s">
        <v>20412</v>
      </c>
      <c r="AD545" s="59"/>
      <c r="AE545" s="59"/>
      <c r="AF545" s="59"/>
      <c r="AG545" s="59"/>
      <c r="AH545" s="59"/>
      <c r="AI545" s="59"/>
      <c r="AJ545" s="42"/>
      <c r="AK545" s="42"/>
      <c r="AL545" s="43"/>
      <c r="AM545" s="42"/>
      <c r="AN545" s="42"/>
      <c r="AO545" s="42"/>
      <c r="AP545" s="42"/>
      <c r="AQ545" s="42"/>
      <c r="AR545" s="42"/>
      <c r="AS545" s="42"/>
      <c r="AT545" s="42"/>
      <c r="AU545" s="44"/>
      <c r="AV545" s="44"/>
      <c r="AW545" s="44"/>
      <c r="AX545" s="44"/>
      <c r="AY545" s="44"/>
      <c r="AZ545" s="44"/>
      <c r="BB545" s="9" t="e">
        <f>MATCH(BF545,'New data'!$Y$2:$Y$20000,0)</f>
        <v>#N/A</v>
      </c>
      <c r="BC545" s="9" t="str">
        <f t="shared" si="25"/>
        <v>No</v>
      </c>
      <c r="BD545" s="9" t="s">
        <v>20410</v>
      </c>
      <c r="BE545" s="9" t="str">
        <f t="shared" si="26"/>
        <v>Yes</v>
      </c>
      <c r="BF545" s="9" t="str">
        <f t="shared" si="27"/>
        <v>Aiesha Bignell</v>
      </c>
      <c r="BG545" t="str">
        <f>IFERROR(INDEX('New data'!$Y$2:$Y$20000,BN545),"-")</f>
        <v>Briyannah Callender-Barton</v>
      </c>
      <c r="BH545" t="str">
        <f ca="1">IFERROR(INDEX('New data'!$Y$2:$Y$20000,BO545),"-")</f>
        <v>-</v>
      </c>
      <c r="BI545" t="str">
        <f ca="1">IFERROR(INDEX('New data'!$Y$2:$Y$20000,BP545),"-")</f>
        <v>-</v>
      </c>
      <c r="BJ545" t="str">
        <f ca="1">IFERROR(INDEX('New data'!$Y$2:$Y$20000,BQ545),"-")</f>
        <v>-</v>
      </c>
      <c r="BK545" t="str">
        <f ca="1">IFERROR(INDEX('New data'!$Y$2:$Y$20000,BR545),"-")</f>
        <v>-</v>
      </c>
      <c r="BL545" t="str">
        <f ca="1">IFERROR(INDEX('New data'!$Y$2:$Y$20000,BS545),"-")</f>
        <v>-</v>
      </c>
      <c r="BM545" t="str">
        <f ca="1">IFERROR(INDEX('New data'!$Y$2:$Y$20000,BT545),"-")</f>
        <v>-</v>
      </c>
      <c r="BN545">
        <f>MATCH($B545,'New data'!$G$2:$G$20000,0)</f>
        <v>57</v>
      </c>
      <c r="BO545" t="e">
        <f ca="1">MATCH($B545,OFFSET('New data'!$G$2,BN545,0,20000,1),0)+BN545</f>
        <v>#N/A</v>
      </c>
      <c r="BP545" t="e">
        <f ca="1">MATCH($B545,OFFSET('New data'!$G$2,BO545,0,20000,1),0)+BO545</f>
        <v>#N/A</v>
      </c>
      <c r="BQ545" t="e">
        <f ca="1">MATCH($B545,OFFSET('New data'!$G$2,BP545,0,20000,1),0)+BP545</f>
        <v>#N/A</v>
      </c>
      <c r="BR545" t="e">
        <f ca="1">MATCH($B545,OFFSET('New data'!$G$2,BQ545,0,20000,1),0)+BQ545</f>
        <v>#N/A</v>
      </c>
      <c r="BS545" t="e">
        <f ca="1">MATCH($B545,OFFSET('New data'!$G$2,BR545,0,20000,1),0)+BR545</f>
        <v>#N/A</v>
      </c>
      <c r="BT545" t="e">
        <f ca="1">MATCH($B545,OFFSET('New data'!$G$2,BS545,0,20000,1),0)+BS545</f>
        <v>#N/A</v>
      </c>
      <c r="BU545" s="9"/>
    </row>
    <row r="546" spans="1:73" ht="16" thickBot="1" x14ac:dyDescent="0.4">
      <c r="A546" s="58" t="s">
        <v>579</v>
      </c>
      <c r="B546" s="58" t="s">
        <v>13797</v>
      </c>
      <c r="C546" s="58" t="s">
        <v>20050</v>
      </c>
      <c r="D546" s="59"/>
      <c r="E546" s="59"/>
      <c r="F546" s="59"/>
      <c r="G546" s="59"/>
      <c r="AA546" s="51"/>
      <c r="AB546" s="59"/>
      <c r="AC546" s="65" t="s">
        <v>20412</v>
      </c>
      <c r="AD546" s="59"/>
      <c r="AE546" s="59"/>
      <c r="AF546" s="59"/>
      <c r="AG546" s="59"/>
      <c r="AH546" s="59"/>
      <c r="AI546" s="59"/>
      <c r="AJ546" s="42"/>
      <c r="AK546" s="42"/>
      <c r="AL546" s="43"/>
      <c r="AM546" s="42"/>
      <c r="AN546" s="42"/>
      <c r="AO546" s="42"/>
      <c r="AP546" s="42"/>
      <c r="AQ546" s="42"/>
      <c r="AR546" s="42"/>
      <c r="AS546" s="42"/>
      <c r="AT546" s="42"/>
      <c r="AU546" s="44"/>
      <c r="AV546" s="44"/>
      <c r="AW546" s="44"/>
      <c r="AX546" s="44"/>
      <c r="AY546" s="44"/>
      <c r="AZ546" s="44"/>
      <c r="BB546" s="9" t="e">
        <f>MATCH(BF546,'New data'!$Y$2:$Y$20000,0)</f>
        <v>#N/A</v>
      </c>
      <c r="BC546" s="9" t="str">
        <f t="shared" si="25"/>
        <v>No</v>
      </c>
      <c r="BD546" s="9" t="s">
        <v>20410</v>
      </c>
      <c r="BE546" s="9" t="str">
        <f t="shared" si="26"/>
        <v>Yes</v>
      </c>
      <c r="BF546" s="9" t="str">
        <f t="shared" si="27"/>
        <v>Tynae Callender</v>
      </c>
      <c r="BG546" t="str">
        <f>IFERROR(INDEX('New data'!$Y$2:$Y$20000,BN546),"-")</f>
        <v>Briyannah Callender-Barton</v>
      </c>
      <c r="BH546" t="str">
        <f ca="1">IFERROR(INDEX('New data'!$Y$2:$Y$20000,BO546),"-")</f>
        <v>-</v>
      </c>
      <c r="BI546" t="str">
        <f ca="1">IFERROR(INDEX('New data'!$Y$2:$Y$20000,BP546),"-")</f>
        <v>-</v>
      </c>
      <c r="BJ546" t="str">
        <f ca="1">IFERROR(INDEX('New data'!$Y$2:$Y$20000,BQ546),"-")</f>
        <v>-</v>
      </c>
      <c r="BK546" t="str">
        <f ca="1">IFERROR(INDEX('New data'!$Y$2:$Y$20000,BR546),"-")</f>
        <v>-</v>
      </c>
      <c r="BL546" t="str">
        <f ca="1">IFERROR(INDEX('New data'!$Y$2:$Y$20000,BS546),"-")</f>
        <v>-</v>
      </c>
      <c r="BM546" t="str">
        <f ca="1">IFERROR(INDEX('New data'!$Y$2:$Y$20000,BT546),"-")</f>
        <v>-</v>
      </c>
      <c r="BN546">
        <f>MATCH($B546,'New data'!$G$2:$G$20000,0)</f>
        <v>57</v>
      </c>
      <c r="BO546" t="e">
        <f ca="1">MATCH($B546,OFFSET('New data'!$G$2,BN546,0,20000,1),0)+BN546</f>
        <v>#N/A</v>
      </c>
      <c r="BP546" t="e">
        <f ca="1">MATCH($B546,OFFSET('New data'!$G$2,BO546,0,20000,1),0)+BO546</f>
        <v>#N/A</v>
      </c>
      <c r="BQ546" t="e">
        <f ca="1">MATCH($B546,OFFSET('New data'!$G$2,BP546,0,20000,1),0)+BP546</f>
        <v>#N/A</v>
      </c>
      <c r="BR546" t="e">
        <f ca="1">MATCH($B546,OFFSET('New data'!$G$2,BQ546,0,20000,1),0)+BQ546</f>
        <v>#N/A</v>
      </c>
      <c r="BS546" t="e">
        <f ca="1">MATCH($B546,OFFSET('New data'!$G$2,BR546,0,20000,1),0)+BR546</f>
        <v>#N/A</v>
      </c>
      <c r="BT546" t="e">
        <f ca="1">MATCH($B546,OFFSET('New data'!$G$2,BS546,0,20000,1),0)+BS546</f>
        <v>#N/A</v>
      </c>
      <c r="BU546" s="9"/>
    </row>
    <row r="547" spans="1:73" ht="31.5" thickBot="1" x14ac:dyDescent="0.4">
      <c r="A547" s="58" t="s">
        <v>580</v>
      </c>
      <c r="B547" s="58" t="s">
        <v>13798</v>
      </c>
      <c r="C547" s="58" t="s">
        <v>20050</v>
      </c>
      <c r="D547" s="59"/>
      <c r="E547" s="59"/>
      <c r="F547" s="59"/>
      <c r="G547" s="59"/>
      <c r="AA547" s="51"/>
      <c r="AB547" s="62" t="s">
        <v>20410</v>
      </c>
      <c r="AC547" s="65" t="s">
        <v>20412</v>
      </c>
      <c r="AD547" s="59"/>
      <c r="AE547" s="59"/>
      <c r="AF547" s="59"/>
      <c r="AG547" s="59"/>
      <c r="AH547" s="59"/>
      <c r="AI547" s="59"/>
      <c r="AJ547" s="42"/>
      <c r="AK547" s="42"/>
      <c r="AL547" s="43"/>
      <c r="AM547" s="42"/>
      <c r="AN547" s="42"/>
      <c r="AO547" s="42"/>
      <c r="AP547" s="42"/>
      <c r="AQ547" s="42"/>
      <c r="AR547" s="42"/>
      <c r="AS547" s="42"/>
      <c r="AT547" s="42"/>
      <c r="AU547" s="44"/>
      <c r="AV547" s="44"/>
      <c r="AW547" s="44"/>
      <c r="AX547" s="44"/>
      <c r="AY547" s="44"/>
      <c r="AZ547" s="44"/>
      <c r="BB547" s="9">
        <f>MATCH(BF547,'New data'!$Y$2:$Y$20000,0)</f>
        <v>15</v>
      </c>
      <c r="BC547" s="9" t="str">
        <f t="shared" si="25"/>
        <v>Yes</v>
      </c>
      <c r="BD547" s="9" t="s">
        <v>20410</v>
      </c>
      <c r="BE547" s="9" t="str">
        <f t="shared" si="26"/>
        <v>Yes</v>
      </c>
      <c r="BF547" s="9" t="str">
        <f t="shared" si="27"/>
        <v>Feroza Bari Islam</v>
      </c>
      <c r="BG547" t="str">
        <f>IFERROR(INDEX('New data'!$Y$2:$Y$20000,BN547),"-")</f>
        <v>Feroza Bari Islam</v>
      </c>
      <c r="BH547" t="str">
        <f ca="1">IFERROR(INDEX('New data'!$Y$2:$Y$20000,BO547),"-")</f>
        <v>Kamrul Islam</v>
      </c>
      <c r="BI547" t="str">
        <f ca="1">IFERROR(INDEX('New data'!$Y$2:$Y$20000,BP547),"-")</f>
        <v>-</v>
      </c>
      <c r="BJ547" t="str">
        <f ca="1">IFERROR(INDEX('New data'!$Y$2:$Y$20000,BQ547),"-")</f>
        <v>-</v>
      </c>
      <c r="BK547" t="str">
        <f ca="1">IFERROR(INDEX('New data'!$Y$2:$Y$20000,BR547),"-")</f>
        <v>-</v>
      </c>
      <c r="BL547" t="str">
        <f ca="1">IFERROR(INDEX('New data'!$Y$2:$Y$20000,BS547),"-")</f>
        <v>-</v>
      </c>
      <c r="BM547" t="str">
        <f ca="1">IFERROR(INDEX('New data'!$Y$2:$Y$20000,BT547),"-")</f>
        <v>-</v>
      </c>
      <c r="BN547">
        <f>MATCH($B547,'New data'!$G$2:$G$20000,0)</f>
        <v>15</v>
      </c>
      <c r="BO547">
        <f ca="1">MATCH($B547,OFFSET('New data'!$G$2,BN547,0,20000,1),0)+BN547</f>
        <v>16</v>
      </c>
      <c r="BP547" t="e">
        <f ca="1">MATCH($B547,OFFSET('New data'!$G$2,BO547,0,20000,1),0)+BO547</f>
        <v>#N/A</v>
      </c>
      <c r="BQ547" t="e">
        <f ca="1">MATCH($B547,OFFSET('New data'!$G$2,BP547,0,20000,1),0)+BP547</f>
        <v>#N/A</v>
      </c>
      <c r="BR547" t="e">
        <f ca="1">MATCH($B547,OFFSET('New data'!$G$2,BQ547,0,20000,1),0)+BQ547</f>
        <v>#N/A</v>
      </c>
      <c r="BS547" t="e">
        <f ca="1">MATCH($B547,OFFSET('New data'!$G$2,BR547,0,20000,1),0)+BR547</f>
        <v>#N/A</v>
      </c>
      <c r="BT547" t="e">
        <f ca="1">MATCH($B547,OFFSET('New data'!$G$2,BS547,0,20000,1),0)+BS547</f>
        <v>#N/A</v>
      </c>
      <c r="BU547" s="9"/>
    </row>
    <row r="548" spans="1:73" ht="16" thickBot="1" x14ac:dyDescent="0.4">
      <c r="A548" s="58" t="s">
        <v>581</v>
      </c>
      <c r="B548" s="58" t="s">
        <v>13798</v>
      </c>
      <c r="C548" s="58" t="s">
        <v>20050</v>
      </c>
      <c r="D548" s="59"/>
      <c r="E548" s="59"/>
      <c r="F548" s="59"/>
      <c r="G548" s="59"/>
      <c r="AA548" s="51"/>
      <c r="AB548" s="59"/>
      <c r="AC548" s="65" t="s">
        <v>20412</v>
      </c>
      <c r="AD548" s="59"/>
      <c r="AE548" s="59"/>
      <c r="AF548" s="59"/>
      <c r="AG548" s="59"/>
      <c r="AH548" s="59"/>
      <c r="AI548" s="59"/>
      <c r="AJ548" s="42"/>
      <c r="AK548" s="42"/>
      <c r="AL548" s="45"/>
      <c r="AM548" s="42"/>
      <c r="AN548" s="42"/>
      <c r="AO548" s="42"/>
      <c r="AP548" s="42"/>
      <c r="AQ548" s="42"/>
      <c r="AR548" s="42"/>
      <c r="AS548" s="42"/>
      <c r="AT548" s="42"/>
      <c r="AU548" s="44"/>
      <c r="AV548" s="44"/>
      <c r="AW548" s="44"/>
      <c r="AX548" s="44"/>
      <c r="AY548" s="44"/>
      <c r="AZ548" s="44"/>
      <c r="BB548" s="9" t="e">
        <f>MATCH(BF548,'New data'!$Y$2:$Y$20000,0)</f>
        <v>#N/A</v>
      </c>
      <c r="BC548" s="9" t="str">
        <f t="shared" si="25"/>
        <v>No</v>
      </c>
      <c r="BD548" s="9" t="s">
        <v>20410</v>
      </c>
      <c r="BE548" s="9" t="str">
        <f t="shared" si="26"/>
        <v>Yes</v>
      </c>
      <c r="BF548" s="9" t="str">
        <f t="shared" si="27"/>
        <v>Helen Falconer</v>
      </c>
      <c r="BG548" t="str">
        <f>IFERROR(INDEX('New data'!$Y$2:$Y$20000,BN548),"-")</f>
        <v>Feroza Bari Islam</v>
      </c>
      <c r="BH548" t="str">
        <f ca="1">IFERROR(INDEX('New data'!$Y$2:$Y$20000,BO548),"-")</f>
        <v>Kamrul Islam</v>
      </c>
      <c r="BI548" t="str">
        <f ca="1">IFERROR(INDEX('New data'!$Y$2:$Y$20000,BP548),"-")</f>
        <v>-</v>
      </c>
      <c r="BJ548" t="str">
        <f ca="1">IFERROR(INDEX('New data'!$Y$2:$Y$20000,BQ548),"-")</f>
        <v>-</v>
      </c>
      <c r="BK548" t="str">
        <f ca="1">IFERROR(INDEX('New data'!$Y$2:$Y$20000,BR548),"-")</f>
        <v>-</v>
      </c>
      <c r="BL548" t="str">
        <f ca="1">IFERROR(INDEX('New data'!$Y$2:$Y$20000,BS548),"-")</f>
        <v>-</v>
      </c>
      <c r="BM548" t="str">
        <f ca="1">IFERROR(INDEX('New data'!$Y$2:$Y$20000,BT548),"-")</f>
        <v>-</v>
      </c>
      <c r="BN548">
        <f>MATCH($B548,'New data'!$G$2:$G$20000,0)</f>
        <v>15</v>
      </c>
      <c r="BO548">
        <f ca="1">MATCH($B548,OFFSET('New data'!$G$2,BN548,0,20000,1),0)+BN548</f>
        <v>16</v>
      </c>
      <c r="BP548" t="e">
        <f ca="1">MATCH($B548,OFFSET('New data'!$G$2,BO548,0,20000,1),0)+BO548</f>
        <v>#N/A</v>
      </c>
      <c r="BQ548" t="e">
        <f ca="1">MATCH($B548,OFFSET('New data'!$G$2,BP548,0,20000,1),0)+BP548</f>
        <v>#N/A</v>
      </c>
      <c r="BR548" t="e">
        <f ca="1">MATCH($B548,OFFSET('New data'!$G$2,BQ548,0,20000,1),0)+BQ548</f>
        <v>#N/A</v>
      </c>
      <c r="BS548" t="e">
        <f ca="1">MATCH($B548,OFFSET('New data'!$G$2,BR548,0,20000,1),0)+BR548</f>
        <v>#N/A</v>
      </c>
      <c r="BT548" t="e">
        <f ca="1">MATCH($B548,OFFSET('New data'!$G$2,BS548,0,20000,1),0)+BS548</f>
        <v>#N/A</v>
      </c>
      <c r="BU548" s="9"/>
    </row>
    <row r="549" spans="1:73" ht="31.5" thickBot="1" x14ac:dyDescent="0.4">
      <c r="A549" s="58" t="s">
        <v>582</v>
      </c>
      <c r="B549" s="58" t="s">
        <v>13798</v>
      </c>
      <c r="C549" s="58" t="s">
        <v>20050</v>
      </c>
      <c r="D549" s="59"/>
      <c r="E549" s="59"/>
      <c r="F549" s="59"/>
      <c r="G549" s="59"/>
      <c r="AA549" s="51"/>
      <c r="AB549" s="62" t="s">
        <v>20410</v>
      </c>
      <c r="AC549" s="65" t="s">
        <v>20412</v>
      </c>
      <c r="AD549" s="59"/>
      <c r="AE549" s="59"/>
      <c r="AF549" s="59"/>
      <c r="AG549" s="59"/>
      <c r="AH549" s="59"/>
      <c r="AI549" s="59"/>
      <c r="AJ549" s="42"/>
      <c r="AK549" s="42"/>
      <c r="AL549" s="45"/>
      <c r="AM549" s="42"/>
      <c r="AN549" s="42"/>
      <c r="AO549" s="42"/>
      <c r="AP549" s="42"/>
      <c r="AQ549" s="42"/>
      <c r="AR549" s="42"/>
      <c r="AS549" s="42"/>
      <c r="AT549" s="42"/>
      <c r="AU549" s="44"/>
      <c r="AV549" s="44"/>
      <c r="AW549" s="44"/>
      <c r="AX549" s="44"/>
      <c r="AY549" s="44"/>
      <c r="AZ549" s="44"/>
      <c r="BB549" s="9">
        <f>MATCH(BF549,'New data'!$Y$2:$Y$20000,0)</f>
        <v>16</v>
      </c>
      <c r="BC549" s="9" t="str">
        <f t="shared" si="25"/>
        <v>Yes</v>
      </c>
      <c r="BD549" s="9" t="s">
        <v>20410</v>
      </c>
      <c r="BE549" s="9" t="str">
        <f t="shared" si="26"/>
        <v>Yes</v>
      </c>
      <c r="BF549" s="9" t="str">
        <f t="shared" si="27"/>
        <v>Kamrul Islam</v>
      </c>
      <c r="BG549" t="str">
        <f>IFERROR(INDEX('New data'!$Y$2:$Y$20000,BN549),"-")</f>
        <v>Feroza Bari Islam</v>
      </c>
      <c r="BH549" t="str">
        <f ca="1">IFERROR(INDEX('New data'!$Y$2:$Y$20000,BO549),"-")</f>
        <v>Kamrul Islam</v>
      </c>
      <c r="BI549" t="str">
        <f ca="1">IFERROR(INDEX('New data'!$Y$2:$Y$20000,BP549),"-")</f>
        <v>-</v>
      </c>
      <c r="BJ549" t="str">
        <f ca="1">IFERROR(INDEX('New data'!$Y$2:$Y$20000,BQ549),"-")</f>
        <v>-</v>
      </c>
      <c r="BK549" t="str">
        <f ca="1">IFERROR(INDEX('New data'!$Y$2:$Y$20000,BR549),"-")</f>
        <v>-</v>
      </c>
      <c r="BL549" t="str">
        <f ca="1">IFERROR(INDEX('New data'!$Y$2:$Y$20000,BS549),"-")</f>
        <v>-</v>
      </c>
      <c r="BM549" t="str">
        <f ca="1">IFERROR(INDEX('New data'!$Y$2:$Y$20000,BT549),"-")</f>
        <v>-</v>
      </c>
      <c r="BN549">
        <f>MATCH($B549,'New data'!$G$2:$G$20000,0)</f>
        <v>15</v>
      </c>
      <c r="BO549">
        <f ca="1">MATCH($B549,OFFSET('New data'!$G$2,BN549,0,20000,1),0)+BN549</f>
        <v>16</v>
      </c>
      <c r="BP549" t="e">
        <f ca="1">MATCH($B549,OFFSET('New data'!$G$2,BO549,0,20000,1),0)+BO549</f>
        <v>#N/A</v>
      </c>
      <c r="BQ549" t="e">
        <f ca="1">MATCH($B549,OFFSET('New data'!$G$2,BP549,0,20000,1),0)+BP549</f>
        <v>#N/A</v>
      </c>
      <c r="BR549" t="e">
        <f ca="1">MATCH($B549,OFFSET('New data'!$G$2,BQ549,0,20000,1),0)+BQ549</f>
        <v>#N/A</v>
      </c>
      <c r="BS549" t="e">
        <f ca="1">MATCH($B549,OFFSET('New data'!$G$2,BR549,0,20000,1),0)+BR549</f>
        <v>#N/A</v>
      </c>
      <c r="BT549" t="e">
        <f ca="1">MATCH($B549,OFFSET('New data'!$G$2,BS549,0,20000,1),0)+BS549</f>
        <v>#N/A</v>
      </c>
      <c r="BU549" s="9"/>
    </row>
    <row r="550" spans="1:73" ht="31.5" thickBot="1" x14ac:dyDescent="0.4">
      <c r="A550" s="58" t="s">
        <v>583</v>
      </c>
      <c r="B550" s="58" t="s">
        <v>13799</v>
      </c>
      <c r="C550" s="58" t="s">
        <v>20050</v>
      </c>
      <c r="D550" s="59"/>
      <c r="E550" s="59"/>
      <c r="F550" s="59"/>
      <c r="G550" s="59"/>
      <c r="AA550" s="51"/>
      <c r="AB550" s="63" t="s">
        <v>20410</v>
      </c>
      <c r="AC550" s="65" t="s">
        <v>20412</v>
      </c>
      <c r="AD550" s="59"/>
      <c r="AE550" s="59"/>
      <c r="AF550" s="59"/>
      <c r="AG550" s="59"/>
      <c r="AH550" s="59"/>
      <c r="AI550" s="59"/>
      <c r="AJ550" s="42"/>
      <c r="AK550" s="42"/>
      <c r="AL550" s="43"/>
      <c r="AM550" s="42"/>
      <c r="AN550" s="42"/>
      <c r="AO550" s="42"/>
      <c r="AP550" s="42"/>
      <c r="AQ550" s="42"/>
      <c r="AR550" s="42"/>
      <c r="AS550" s="42"/>
      <c r="AT550" s="42"/>
      <c r="AU550" s="44"/>
      <c r="AV550" s="44"/>
      <c r="AW550" s="44"/>
      <c r="AX550" s="44"/>
      <c r="AY550" s="44"/>
      <c r="AZ550" s="44"/>
      <c r="BB550" s="9" t="e">
        <f>MATCH(BF550,'New data'!$Y$2:$Y$20000,0)</f>
        <v>#N/A</v>
      </c>
      <c r="BC550" s="9" t="str">
        <f t="shared" si="25"/>
        <v>No</v>
      </c>
      <c r="BD550" s="9" t="s">
        <v>20410</v>
      </c>
      <c r="BE550" s="9" t="str">
        <f t="shared" si="26"/>
        <v>Yes</v>
      </c>
      <c r="BF550" s="9" t="str">
        <f t="shared" si="27"/>
        <v>Irfan Ali</v>
      </c>
      <c r="BG550" t="str">
        <f>IFERROR(INDEX('New data'!$Y$2:$Y$20000,BN550),"-")</f>
        <v>-</v>
      </c>
      <c r="BH550" t="str">
        <f ca="1">IFERROR(INDEX('New data'!$Y$2:$Y$20000,BO550),"-")</f>
        <v>-</v>
      </c>
      <c r="BI550" t="str">
        <f ca="1">IFERROR(INDEX('New data'!$Y$2:$Y$20000,BP550),"-")</f>
        <v>-</v>
      </c>
      <c r="BJ550" t="str">
        <f ca="1">IFERROR(INDEX('New data'!$Y$2:$Y$20000,BQ550),"-")</f>
        <v>-</v>
      </c>
      <c r="BK550" t="str">
        <f ca="1">IFERROR(INDEX('New data'!$Y$2:$Y$20000,BR550),"-")</f>
        <v>-</v>
      </c>
      <c r="BL550" t="str">
        <f ca="1">IFERROR(INDEX('New data'!$Y$2:$Y$20000,BS550),"-")</f>
        <v>-</v>
      </c>
      <c r="BM550" t="str">
        <f ca="1">IFERROR(INDEX('New data'!$Y$2:$Y$20000,BT550),"-")</f>
        <v>-</v>
      </c>
      <c r="BN550" t="e">
        <f>MATCH($B550,'New data'!$G$2:$G$20000,0)</f>
        <v>#N/A</v>
      </c>
      <c r="BO550" t="e">
        <f ca="1">MATCH($B550,OFFSET('New data'!$G$2,BN550,0,20000,1),0)+BN550</f>
        <v>#N/A</v>
      </c>
      <c r="BP550" t="e">
        <f ca="1">MATCH($B550,OFFSET('New data'!$G$2,BO550,0,20000,1),0)+BO550</f>
        <v>#N/A</v>
      </c>
      <c r="BQ550" t="e">
        <f ca="1">MATCH($B550,OFFSET('New data'!$G$2,BP550,0,20000,1),0)+BP550</f>
        <v>#N/A</v>
      </c>
      <c r="BR550" t="e">
        <f ca="1">MATCH($B550,OFFSET('New data'!$G$2,BQ550,0,20000,1),0)+BQ550</f>
        <v>#N/A</v>
      </c>
      <c r="BS550" t="e">
        <f ca="1">MATCH($B550,OFFSET('New data'!$G$2,BR550,0,20000,1),0)+BR550</f>
        <v>#N/A</v>
      </c>
      <c r="BT550" t="e">
        <f ca="1">MATCH($B550,OFFSET('New data'!$G$2,BS550,0,20000,1),0)+BS550</f>
        <v>#N/A</v>
      </c>
      <c r="BU550" s="9"/>
    </row>
    <row r="551" spans="1:73" ht="16" thickBot="1" x14ac:dyDescent="0.4">
      <c r="A551" s="58" t="s">
        <v>584</v>
      </c>
      <c r="B551" s="58" t="s">
        <v>13799</v>
      </c>
      <c r="C551" s="58" t="s">
        <v>20050</v>
      </c>
      <c r="D551" s="59"/>
      <c r="E551" s="59"/>
      <c r="F551" s="59"/>
      <c r="G551" s="59"/>
      <c r="AA551" s="51"/>
      <c r="AB551" s="59"/>
      <c r="AC551" s="65" t="s">
        <v>20412</v>
      </c>
      <c r="AD551" s="59"/>
      <c r="AE551" s="59"/>
      <c r="AF551" s="59"/>
      <c r="AG551" s="59"/>
      <c r="AH551" s="59"/>
      <c r="AI551" s="59"/>
      <c r="AJ551" s="42"/>
      <c r="AK551" s="42"/>
      <c r="AL551" s="43"/>
      <c r="AM551" s="42"/>
      <c r="AN551" s="42"/>
      <c r="AO551" s="42"/>
      <c r="AP551" s="42"/>
      <c r="AQ551" s="42"/>
      <c r="AR551" s="42"/>
      <c r="AS551" s="42"/>
      <c r="AT551" s="42"/>
      <c r="AU551" s="44"/>
      <c r="AV551" s="44"/>
      <c r="AW551" s="44"/>
      <c r="AX551" s="44"/>
      <c r="AY551" s="44"/>
      <c r="AZ551" s="44"/>
      <c r="BB551" s="9" t="e">
        <f>MATCH(BF551,'New data'!$Y$2:$Y$20000,0)</f>
        <v>#N/A</v>
      </c>
      <c r="BC551" s="9" t="str">
        <f t="shared" si="25"/>
        <v>No</v>
      </c>
      <c r="BD551" s="9" t="s">
        <v>20410</v>
      </c>
      <c r="BE551" s="9" t="str">
        <f t="shared" si="26"/>
        <v>Yes</v>
      </c>
      <c r="BF551" s="9" t="str">
        <f t="shared" si="27"/>
        <v>Suraat Ali</v>
      </c>
      <c r="BG551" t="str">
        <f>IFERROR(INDEX('New data'!$Y$2:$Y$20000,BN551),"-")</f>
        <v>-</v>
      </c>
      <c r="BH551" t="str">
        <f ca="1">IFERROR(INDEX('New data'!$Y$2:$Y$20000,BO551),"-")</f>
        <v>-</v>
      </c>
      <c r="BI551" t="str">
        <f ca="1">IFERROR(INDEX('New data'!$Y$2:$Y$20000,BP551),"-")</f>
        <v>-</v>
      </c>
      <c r="BJ551" t="str">
        <f ca="1">IFERROR(INDEX('New data'!$Y$2:$Y$20000,BQ551),"-")</f>
        <v>-</v>
      </c>
      <c r="BK551" t="str">
        <f ca="1">IFERROR(INDEX('New data'!$Y$2:$Y$20000,BR551),"-")</f>
        <v>-</v>
      </c>
      <c r="BL551" t="str">
        <f ca="1">IFERROR(INDEX('New data'!$Y$2:$Y$20000,BS551),"-")</f>
        <v>-</v>
      </c>
      <c r="BM551" t="str">
        <f ca="1">IFERROR(INDEX('New data'!$Y$2:$Y$20000,BT551),"-")</f>
        <v>-</v>
      </c>
      <c r="BN551" t="e">
        <f>MATCH($B551,'New data'!$G$2:$G$20000,0)</f>
        <v>#N/A</v>
      </c>
      <c r="BO551" t="e">
        <f ca="1">MATCH($B551,OFFSET('New data'!$G$2,BN551,0,20000,1),0)+BN551</f>
        <v>#N/A</v>
      </c>
      <c r="BP551" t="e">
        <f ca="1">MATCH($B551,OFFSET('New data'!$G$2,BO551,0,20000,1),0)+BO551</f>
        <v>#N/A</v>
      </c>
      <c r="BQ551" t="e">
        <f ca="1">MATCH($B551,OFFSET('New data'!$G$2,BP551,0,20000,1),0)+BP551</f>
        <v>#N/A</v>
      </c>
      <c r="BR551" t="e">
        <f ca="1">MATCH($B551,OFFSET('New data'!$G$2,BQ551,0,20000,1),0)+BQ551</f>
        <v>#N/A</v>
      </c>
      <c r="BS551" t="e">
        <f ca="1">MATCH($B551,OFFSET('New data'!$G$2,BR551,0,20000,1),0)+BR551</f>
        <v>#N/A</v>
      </c>
      <c r="BT551" t="e">
        <f ca="1">MATCH($B551,OFFSET('New data'!$G$2,BS551,0,20000,1),0)+BS551</f>
        <v>#N/A</v>
      </c>
      <c r="BU551" s="9"/>
    </row>
    <row r="552" spans="1:73" ht="16" thickBot="1" x14ac:dyDescent="0.4">
      <c r="A552" s="58" t="s">
        <v>585</v>
      </c>
      <c r="B552" s="58" t="s">
        <v>13799</v>
      </c>
      <c r="C552" s="58" t="s">
        <v>20050</v>
      </c>
      <c r="D552" s="59"/>
      <c r="E552" s="59"/>
      <c r="F552" s="59"/>
      <c r="G552" s="59"/>
      <c r="AA552" s="51"/>
      <c r="AB552" s="59"/>
      <c r="AC552" s="65" t="s">
        <v>20412</v>
      </c>
      <c r="AD552" s="59"/>
      <c r="AE552" s="59"/>
      <c r="AF552" s="59"/>
      <c r="AG552" s="59"/>
      <c r="AH552" s="59"/>
      <c r="AI552" s="59"/>
      <c r="AJ552" s="42"/>
      <c r="AK552" s="42"/>
      <c r="AL552" s="43"/>
      <c r="AM552" s="42"/>
      <c r="AN552" s="42"/>
      <c r="AO552" s="42"/>
      <c r="AP552" s="42"/>
      <c r="AQ552" s="42"/>
      <c r="AR552" s="42"/>
      <c r="AS552" s="42"/>
      <c r="AT552" s="42"/>
      <c r="AU552" s="44"/>
      <c r="AV552" s="44"/>
      <c r="AW552" s="44"/>
      <c r="AX552" s="44"/>
      <c r="AY552" s="44"/>
      <c r="AZ552" s="44"/>
      <c r="BB552" s="9" t="e">
        <f>MATCH(BF552,'New data'!$Y$2:$Y$20000,0)</f>
        <v>#N/A</v>
      </c>
      <c r="BC552" s="9" t="str">
        <f t="shared" si="25"/>
        <v>No</v>
      </c>
      <c r="BD552" s="9" t="s">
        <v>20410</v>
      </c>
      <c r="BE552" s="9" t="str">
        <f t="shared" si="26"/>
        <v>Yes</v>
      </c>
      <c r="BF552" s="9" t="str">
        <f t="shared" si="27"/>
        <v>Ayma Beg</v>
      </c>
      <c r="BG552" t="str">
        <f>IFERROR(INDEX('New data'!$Y$2:$Y$20000,BN552),"-")</f>
        <v>-</v>
      </c>
      <c r="BH552" t="str">
        <f ca="1">IFERROR(INDEX('New data'!$Y$2:$Y$20000,BO552),"-")</f>
        <v>-</v>
      </c>
      <c r="BI552" t="str">
        <f ca="1">IFERROR(INDEX('New data'!$Y$2:$Y$20000,BP552),"-")</f>
        <v>-</v>
      </c>
      <c r="BJ552" t="str">
        <f ca="1">IFERROR(INDEX('New data'!$Y$2:$Y$20000,BQ552),"-")</f>
        <v>-</v>
      </c>
      <c r="BK552" t="str">
        <f ca="1">IFERROR(INDEX('New data'!$Y$2:$Y$20000,BR552),"-")</f>
        <v>-</v>
      </c>
      <c r="BL552" t="str">
        <f ca="1">IFERROR(INDEX('New data'!$Y$2:$Y$20000,BS552),"-")</f>
        <v>-</v>
      </c>
      <c r="BM552" t="str">
        <f ca="1">IFERROR(INDEX('New data'!$Y$2:$Y$20000,BT552),"-")</f>
        <v>-</v>
      </c>
      <c r="BN552" t="e">
        <f>MATCH($B552,'New data'!$G$2:$G$20000,0)</f>
        <v>#N/A</v>
      </c>
      <c r="BO552" t="e">
        <f ca="1">MATCH($B552,OFFSET('New data'!$G$2,BN552,0,20000,1),0)+BN552</f>
        <v>#N/A</v>
      </c>
      <c r="BP552" t="e">
        <f ca="1">MATCH($B552,OFFSET('New data'!$G$2,BO552,0,20000,1),0)+BO552</f>
        <v>#N/A</v>
      </c>
      <c r="BQ552" t="e">
        <f ca="1">MATCH($B552,OFFSET('New data'!$G$2,BP552,0,20000,1),0)+BP552</f>
        <v>#N/A</v>
      </c>
      <c r="BR552" t="e">
        <f ca="1">MATCH($B552,OFFSET('New data'!$G$2,BQ552,0,20000,1),0)+BQ552</f>
        <v>#N/A</v>
      </c>
      <c r="BS552" t="e">
        <f ca="1">MATCH($B552,OFFSET('New data'!$G$2,BR552,0,20000,1),0)+BR552</f>
        <v>#N/A</v>
      </c>
      <c r="BT552" t="e">
        <f ca="1">MATCH($B552,OFFSET('New data'!$G$2,BS552,0,20000,1),0)+BS552</f>
        <v>#N/A</v>
      </c>
      <c r="BU552" s="9"/>
    </row>
    <row r="553" spans="1:73" ht="31.5" thickBot="1" x14ac:dyDescent="0.4">
      <c r="A553" s="58" t="s">
        <v>586</v>
      </c>
      <c r="B553" s="58" t="s">
        <v>13800</v>
      </c>
      <c r="C553" s="58" t="s">
        <v>20050</v>
      </c>
      <c r="D553" s="59"/>
      <c r="E553" s="59"/>
      <c r="F553" s="59"/>
      <c r="G553" s="59"/>
      <c r="AA553" s="51"/>
      <c r="AB553" s="59"/>
      <c r="AC553" s="65" t="s">
        <v>20412</v>
      </c>
      <c r="AD553" s="59"/>
      <c r="AE553" s="59"/>
      <c r="AF553" s="59"/>
      <c r="AG553" s="59"/>
      <c r="AH553" s="59"/>
      <c r="AI553" s="59"/>
      <c r="AJ553" s="42"/>
      <c r="AK553" s="42"/>
      <c r="AL553" s="43"/>
      <c r="AM553" s="42"/>
      <c r="AN553" s="42"/>
      <c r="AO553" s="42"/>
      <c r="AP553" s="42"/>
      <c r="AQ553" s="42"/>
      <c r="AR553" s="42"/>
      <c r="AS553" s="42"/>
      <c r="AT553" s="42"/>
      <c r="AU553" s="44"/>
      <c r="AV553" s="44"/>
      <c r="AW553" s="44"/>
      <c r="AX553" s="44"/>
      <c r="AY553" s="44"/>
      <c r="AZ553" s="44"/>
      <c r="BB553" s="9" t="e">
        <f>MATCH(BF553,'New data'!$Y$2:$Y$20000,0)</f>
        <v>#N/A</v>
      </c>
      <c r="BC553" s="9" t="str">
        <f t="shared" si="25"/>
        <v>No</v>
      </c>
      <c r="BD553" s="9" t="s">
        <v>20410</v>
      </c>
      <c r="BE553" s="9" t="str">
        <f t="shared" si="26"/>
        <v>Yes</v>
      </c>
      <c r="BF553" s="9" t="str">
        <f t="shared" si="27"/>
        <v>Anna Katarina Souza Da Mota Coelho</v>
      </c>
      <c r="BG553" t="str">
        <f>IFERROR(INDEX('New data'!$Y$2:$Y$20000,BN553),"-")</f>
        <v>-</v>
      </c>
      <c r="BH553" t="str">
        <f ca="1">IFERROR(INDEX('New data'!$Y$2:$Y$20000,BO553),"-")</f>
        <v>-</v>
      </c>
      <c r="BI553" t="str">
        <f ca="1">IFERROR(INDEX('New data'!$Y$2:$Y$20000,BP553),"-")</f>
        <v>-</v>
      </c>
      <c r="BJ553" t="str">
        <f ca="1">IFERROR(INDEX('New data'!$Y$2:$Y$20000,BQ553),"-")</f>
        <v>-</v>
      </c>
      <c r="BK553" t="str">
        <f ca="1">IFERROR(INDEX('New data'!$Y$2:$Y$20000,BR553),"-")</f>
        <v>-</v>
      </c>
      <c r="BL553" t="str">
        <f ca="1">IFERROR(INDEX('New data'!$Y$2:$Y$20000,BS553),"-")</f>
        <v>-</v>
      </c>
      <c r="BM553" t="str">
        <f ca="1">IFERROR(INDEX('New data'!$Y$2:$Y$20000,BT553),"-")</f>
        <v>-</v>
      </c>
      <c r="BN553" t="e">
        <f>MATCH($B553,'New data'!$G$2:$G$20000,0)</f>
        <v>#N/A</v>
      </c>
      <c r="BO553" t="e">
        <f ca="1">MATCH($B553,OFFSET('New data'!$G$2,BN553,0,20000,1),0)+BN553</f>
        <v>#N/A</v>
      </c>
      <c r="BP553" t="e">
        <f ca="1">MATCH($B553,OFFSET('New data'!$G$2,BO553,0,20000,1),0)+BO553</f>
        <v>#N/A</v>
      </c>
      <c r="BQ553" t="e">
        <f ca="1">MATCH($B553,OFFSET('New data'!$G$2,BP553,0,20000,1),0)+BP553</f>
        <v>#N/A</v>
      </c>
      <c r="BR553" t="e">
        <f ca="1">MATCH($B553,OFFSET('New data'!$G$2,BQ553,0,20000,1),0)+BQ553</f>
        <v>#N/A</v>
      </c>
      <c r="BS553" t="e">
        <f ca="1">MATCH($B553,OFFSET('New data'!$G$2,BR553,0,20000,1),0)+BR553</f>
        <v>#N/A</v>
      </c>
      <c r="BT553" t="e">
        <f ca="1">MATCH($B553,OFFSET('New data'!$G$2,BS553,0,20000,1),0)+BS553</f>
        <v>#N/A</v>
      </c>
      <c r="BU553" s="9"/>
    </row>
    <row r="554" spans="1:73" ht="31.5" thickBot="1" x14ac:dyDescent="0.4">
      <c r="A554" s="58" t="s">
        <v>587</v>
      </c>
      <c r="B554" s="58" t="s">
        <v>13801</v>
      </c>
      <c r="C554" s="58" t="s">
        <v>20050</v>
      </c>
      <c r="D554" s="59"/>
      <c r="E554" s="59"/>
      <c r="F554" s="59"/>
      <c r="G554" s="59"/>
      <c r="AA554" s="51"/>
      <c r="AB554" s="59"/>
      <c r="AC554" s="65" t="s">
        <v>20412</v>
      </c>
      <c r="AD554" s="59"/>
      <c r="AE554" s="59"/>
      <c r="AF554" s="59"/>
      <c r="AG554" s="59"/>
      <c r="AH554" s="59"/>
      <c r="AI554" s="59"/>
      <c r="AJ554" s="42"/>
      <c r="AK554" s="42"/>
      <c r="AL554" s="43"/>
      <c r="AM554" s="42"/>
      <c r="AN554" s="42"/>
      <c r="AO554" s="42"/>
      <c r="AP554" s="42"/>
      <c r="AQ554" s="42"/>
      <c r="AR554" s="42"/>
      <c r="AS554" s="42"/>
      <c r="AT554" s="42"/>
      <c r="AU554" s="44"/>
      <c r="AV554" s="44"/>
      <c r="AW554" s="44"/>
      <c r="AX554" s="44"/>
      <c r="AY554" s="44"/>
      <c r="AZ554" s="44"/>
      <c r="BB554" s="9" t="e">
        <f>MATCH(BF554,'New data'!$Y$2:$Y$20000,0)</f>
        <v>#N/A</v>
      </c>
      <c r="BC554" s="9" t="str">
        <f t="shared" si="25"/>
        <v>No</v>
      </c>
      <c r="BD554" s="9" t="s">
        <v>20410</v>
      </c>
      <c r="BE554" s="9" t="str">
        <f t="shared" si="26"/>
        <v>Yes</v>
      </c>
      <c r="BF554" s="9" t="str">
        <f t="shared" si="27"/>
        <v>Achraf El-Sadek</v>
      </c>
      <c r="BG554" t="str">
        <f>IFERROR(INDEX('New data'!$Y$2:$Y$20000,BN554),"-")</f>
        <v>-</v>
      </c>
      <c r="BH554" t="str">
        <f ca="1">IFERROR(INDEX('New data'!$Y$2:$Y$20000,BO554),"-")</f>
        <v>-</v>
      </c>
      <c r="BI554" t="str">
        <f ca="1">IFERROR(INDEX('New data'!$Y$2:$Y$20000,BP554),"-")</f>
        <v>-</v>
      </c>
      <c r="BJ554" t="str">
        <f ca="1">IFERROR(INDEX('New data'!$Y$2:$Y$20000,BQ554),"-")</f>
        <v>-</v>
      </c>
      <c r="BK554" t="str">
        <f ca="1">IFERROR(INDEX('New data'!$Y$2:$Y$20000,BR554),"-")</f>
        <v>-</v>
      </c>
      <c r="BL554" t="str">
        <f ca="1">IFERROR(INDEX('New data'!$Y$2:$Y$20000,BS554),"-")</f>
        <v>-</v>
      </c>
      <c r="BM554" t="str">
        <f ca="1">IFERROR(INDEX('New data'!$Y$2:$Y$20000,BT554),"-")</f>
        <v>-</v>
      </c>
      <c r="BN554" t="e">
        <f>MATCH($B554,'New data'!$G$2:$G$20000,0)</f>
        <v>#N/A</v>
      </c>
      <c r="BO554" t="e">
        <f ca="1">MATCH($B554,OFFSET('New data'!$G$2,BN554,0,20000,1),0)+BN554</f>
        <v>#N/A</v>
      </c>
      <c r="BP554" t="e">
        <f ca="1">MATCH($B554,OFFSET('New data'!$G$2,BO554,0,20000,1),0)+BO554</f>
        <v>#N/A</v>
      </c>
      <c r="BQ554" t="e">
        <f ca="1">MATCH($B554,OFFSET('New data'!$G$2,BP554,0,20000,1),0)+BP554</f>
        <v>#N/A</v>
      </c>
      <c r="BR554" t="e">
        <f ca="1">MATCH($B554,OFFSET('New data'!$G$2,BQ554,0,20000,1),0)+BQ554</f>
        <v>#N/A</v>
      </c>
      <c r="BS554" t="e">
        <f ca="1">MATCH($B554,OFFSET('New data'!$G$2,BR554,0,20000,1),0)+BR554</f>
        <v>#N/A</v>
      </c>
      <c r="BT554" t="e">
        <f ca="1">MATCH($B554,OFFSET('New data'!$G$2,BS554,0,20000,1),0)+BS554</f>
        <v>#N/A</v>
      </c>
      <c r="BU554" s="9"/>
    </row>
    <row r="555" spans="1:73" ht="31.5" thickBot="1" x14ac:dyDescent="0.4">
      <c r="A555" s="58" t="s">
        <v>588</v>
      </c>
      <c r="B555" s="58" t="s">
        <v>13801</v>
      </c>
      <c r="C555" s="58" t="s">
        <v>20050</v>
      </c>
      <c r="D555" s="59"/>
      <c r="E555" s="59"/>
      <c r="F555" s="59"/>
      <c r="G555" s="59"/>
      <c r="AA555" s="51"/>
      <c r="AB555" s="59"/>
      <c r="AC555" s="65" t="s">
        <v>20412</v>
      </c>
      <c r="AD555" s="59"/>
      <c r="AE555" s="59"/>
      <c r="AF555" s="59"/>
      <c r="AG555" s="59"/>
      <c r="AH555" s="59"/>
      <c r="AI555" s="59"/>
      <c r="AJ555" s="42"/>
      <c r="AK555" s="42"/>
      <c r="AL555" s="43"/>
      <c r="AM555" s="42"/>
      <c r="AN555" s="42"/>
      <c r="AO555" s="42"/>
      <c r="AP555" s="42"/>
      <c r="AQ555" s="42"/>
      <c r="AR555" s="42"/>
      <c r="AS555" s="42"/>
      <c r="AT555" s="42"/>
      <c r="AU555" s="44"/>
      <c r="AV555" s="44"/>
      <c r="AW555" s="44"/>
      <c r="AX555" s="44"/>
      <c r="AY555" s="44"/>
      <c r="AZ555" s="44"/>
      <c r="BB555" s="9" t="e">
        <f>MATCH(BF555,'New data'!$Y$2:$Y$20000,0)</f>
        <v>#N/A</v>
      </c>
      <c r="BC555" s="9" t="str">
        <f t="shared" si="25"/>
        <v>No</v>
      </c>
      <c r="BD555" s="9" t="s">
        <v>20410</v>
      </c>
      <c r="BE555" s="9" t="str">
        <f t="shared" si="26"/>
        <v>Yes</v>
      </c>
      <c r="BF555" s="9" t="str">
        <f t="shared" si="27"/>
        <v>Rim El-Sadek</v>
      </c>
      <c r="BG555" t="str">
        <f>IFERROR(INDEX('New data'!$Y$2:$Y$20000,BN555),"-")</f>
        <v>-</v>
      </c>
      <c r="BH555" t="str">
        <f ca="1">IFERROR(INDEX('New data'!$Y$2:$Y$20000,BO555),"-")</f>
        <v>-</v>
      </c>
      <c r="BI555" t="str">
        <f ca="1">IFERROR(INDEX('New data'!$Y$2:$Y$20000,BP555),"-")</f>
        <v>-</v>
      </c>
      <c r="BJ555" t="str">
        <f ca="1">IFERROR(INDEX('New data'!$Y$2:$Y$20000,BQ555),"-")</f>
        <v>-</v>
      </c>
      <c r="BK555" t="str">
        <f ca="1">IFERROR(INDEX('New data'!$Y$2:$Y$20000,BR555),"-")</f>
        <v>-</v>
      </c>
      <c r="BL555" t="str">
        <f ca="1">IFERROR(INDEX('New data'!$Y$2:$Y$20000,BS555),"-")</f>
        <v>-</v>
      </c>
      <c r="BM555" t="str">
        <f ca="1">IFERROR(INDEX('New data'!$Y$2:$Y$20000,BT555),"-")</f>
        <v>-</v>
      </c>
      <c r="BN555" t="e">
        <f>MATCH($B555,'New data'!$G$2:$G$20000,0)</f>
        <v>#N/A</v>
      </c>
      <c r="BO555" t="e">
        <f ca="1">MATCH($B555,OFFSET('New data'!$G$2,BN555,0,20000,1),0)+BN555</f>
        <v>#N/A</v>
      </c>
      <c r="BP555" t="e">
        <f ca="1">MATCH($B555,OFFSET('New data'!$G$2,BO555,0,20000,1),0)+BO555</f>
        <v>#N/A</v>
      </c>
      <c r="BQ555" t="e">
        <f ca="1">MATCH($B555,OFFSET('New data'!$G$2,BP555,0,20000,1),0)+BP555</f>
        <v>#N/A</v>
      </c>
      <c r="BR555" t="e">
        <f ca="1">MATCH($B555,OFFSET('New data'!$G$2,BQ555,0,20000,1),0)+BQ555</f>
        <v>#N/A</v>
      </c>
      <c r="BS555" t="e">
        <f ca="1">MATCH($B555,OFFSET('New data'!$G$2,BR555,0,20000,1),0)+BR555</f>
        <v>#N/A</v>
      </c>
      <c r="BT555" t="e">
        <f ca="1">MATCH($B555,OFFSET('New data'!$G$2,BS555,0,20000,1),0)+BS555</f>
        <v>#N/A</v>
      </c>
      <c r="BU555" s="9"/>
    </row>
    <row r="556" spans="1:73" ht="31.5" thickBot="1" x14ac:dyDescent="0.4">
      <c r="A556" s="58" t="s">
        <v>589</v>
      </c>
      <c r="B556" s="58" t="s">
        <v>13801</v>
      </c>
      <c r="C556" s="58" t="s">
        <v>20050</v>
      </c>
      <c r="D556" s="59"/>
      <c r="E556" s="59"/>
      <c r="F556" s="59"/>
      <c r="G556" s="59"/>
      <c r="AA556" s="51"/>
      <c r="AB556" s="59"/>
      <c r="AC556" s="65" t="s">
        <v>20412</v>
      </c>
      <c r="AD556" s="59"/>
      <c r="AE556" s="59"/>
      <c r="AF556" s="59"/>
      <c r="AG556" s="59"/>
      <c r="AH556" s="59"/>
      <c r="AI556" s="59"/>
      <c r="AJ556" s="42"/>
      <c r="AK556" s="42"/>
      <c r="AL556" s="43"/>
      <c r="AM556" s="42"/>
      <c r="AN556" s="42"/>
      <c r="AO556" s="42"/>
      <c r="AP556" s="42"/>
      <c r="AQ556" s="42"/>
      <c r="AR556" s="42"/>
      <c r="AS556" s="42"/>
      <c r="AT556" s="42"/>
      <c r="AU556" s="44"/>
      <c r="AV556" s="44"/>
      <c r="AW556" s="44"/>
      <c r="AX556" s="44"/>
      <c r="AY556" s="44"/>
      <c r="AZ556" s="44"/>
      <c r="BB556" s="9" t="e">
        <f>MATCH(BF556,'New data'!$Y$2:$Y$20000,0)</f>
        <v>#N/A</v>
      </c>
      <c r="BC556" s="9" t="str">
        <f t="shared" si="25"/>
        <v>No</v>
      </c>
      <c r="BD556" s="9" t="s">
        <v>20410</v>
      </c>
      <c r="BE556" s="9" t="str">
        <f t="shared" si="26"/>
        <v>Yes</v>
      </c>
      <c r="BF556" s="9" t="str">
        <f t="shared" si="27"/>
        <v>Zaki Sadiq</v>
      </c>
      <c r="BG556" t="str">
        <f>IFERROR(INDEX('New data'!$Y$2:$Y$20000,BN556),"-")</f>
        <v>-</v>
      </c>
      <c r="BH556" t="str">
        <f ca="1">IFERROR(INDEX('New data'!$Y$2:$Y$20000,BO556),"-")</f>
        <v>-</v>
      </c>
      <c r="BI556" t="str">
        <f ca="1">IFERROR(INDEX('New data'!$Y$2:$Y$20000,BP556),"-")</f>
        <v>-</v>
      </c>
      <c r="BJ556" t="str">
        <f ca="1">IFERROR(INDEX('New data'!$Y$2:$Y$20000,BQ556),"-")</f>
        <v>-</v>
      </c>
      <c r="BK556" t="str">
        <f ca="1">IFERROR(INDEX('New data'!$Y$2:$Y$20000,BR556),"-")</f>
        <v>-</v>
      </c>
      <c r="BL556" t="str">
        <f ca="1">IFERROR(INDEX('New data'!$Y$2:$Y$20000,BS556),"-")</f>
        <v>-</v>
      </c>
      <c r="BM556" t="str">
        <f ca="1">IFERROR(INDEX('New data'!$Y$2:$Y$20000,BT556),"-")</f>
        <v>-</v>
      </c>
      <c r="BN556" t="e">
        <f>MATCH($B556,'New data'!$G$2:$G$20000,0)</f>
        <v>#N/A</v>
      </c>
      <c r="BO556" t="e">
        <f ca="1">MATCH($B556,OFFSET('New data'!$G$2,BN556,0,20000,1),0)+BN556</f>
        <v>#N/A</v>
      </c>
      <c r="BP556" t="e">
        <f ca="1">MATCH($B556,OFFSET('New data'!$G$2,BO556,0,20000,1),0)+BO556</f>
        <v>#N/A</v>
      </c>
      <c r="BQ556" t="e">
        <f ca="1">MATCH($B556,OFFSET('New data'!$G$2,BP556,0,20000,1),0)+BP556</f>
        <v>#N/A</v>
      </c>
      <c r="BR556" t="e">
        <f ca="1">MATCH($B556,OFFSET('New data'!$G$2,BQ556,0,20000,1),0)+BQ556</f>
        <v>#N/A</v>
      </c>
      <c r="BS556" t="e">
        <f ca="1">MATCH($B556,OFFSET('New data'!$G$2,BR556,0,20000,1),0)+BR556</f>
        <v>#N/A</v>
      </c>
      <c r="BT556" t="e">
        <f ca="1">MATCH($B556,OFFSET('New data'!$G$2,BS556,0,20000,1),0)+BS556</f>
        <v>#N/A</v>
      </c>
      <c r="BU556" s="9"/>
    </row>
    <row r="557" spans="1:73" ht="31.5" thickBot="1" x14ac:dyDescent="0.4">
      <c r="A557" s="58" t="s">
        <v>590</v>
      </c>
      <c r="B557" s="58" t="s">
        <v>13802</v>
      </c>
      <c r="C557" s="58" t="s">
        <v>20050</v>
      </c>
      <c r="D557" s="59"/>
      <c r="E557" s="59"/>
      <c r="F557" s="59"/>
      <c r="G557" s="59"/>
      <c r="AA557" s="51"/>
      <c r="AB557" s="59"/>
      <c r="AC557" s="65" t="s">
        <v>20412</v>
      </c>
      <c r="AD557" s="59"/>
      <c r="AE557" s="59"/>
      <c r="AF557" s="59"/>
      <c r="AG557" s="59"/>
      <c r="AH557" s="59"/>
      <c r="AI557" s="59"/>
      <c r="AJ557" s="42"/>
      <c r="AK557" s="42"/>
      <c r="AL557" s="45"/>
      <c r="AM557" s="42"/>
      <c r="AN557" s="42"/>
      <c r="AO557" s="42"/>
      <c r="AP557" s="42"/>
      <c r="AQ557" s="42"/>
      <c r="AR557" s="42"/>
      <c r="AS557" s="42"/>
      <c r="AT557" s="42"/>
      <c r="AU557" s="44"/>
      <c r="AV557" s="44"/>
      <c r="AW557" s="44"/>
      <c r="AX557" s="44"/>
      <c r="AY557" s="44"/>
      <c r="AZ557" s="44"/>
      <c r="BB557" s="9" t="e">
        <f>MATCH(BF557,'New data'!$Y$2:$Y$20000,0)</f>
        <v>#N/A</v>
      </c>
      <c r="BC557" s="9" t="str">
        <f t="shared" si="25"/>
        <v>No</v>
      </c>
      <c r="BD557" s="9" t="s">
        <v>20410</v>
      </c>
      <c r="BE557" s="9" t="str">
        <f t="shared" si="26"/>
        <v>Yes</v>
      </c>
      <c r="BF557" s="9" t="str">
        <f t="shared" si="27"/>
        <v>Kamil Kowalik</v>
      </c>
      <c r="BG557" t="str">
        <f>IFERROR(INDEX('New data'!$Y$2:$Y$20000,BN557),"-")</f>
        <v>-</v>
      </c>
      <c r="BH557" t="str">
        <f ca="1">IFERROR(INDEX('New data'!$Y$2:$Y$20000,BO557),"-")</f>
        <v>-</v>
      </c>
      <c r="BI557" t="str">
        <f ca="1">IFERROR(INDEX('New data'!$Y$2:$Y$20000,BP557),"-")</f>
        <v>-</v>
      </c>
      <c r="BJ557" t="str">
        <f ca="1">IFERROR(INDEX('New data'!$Y$2:$Y$20000,BQ557),"-")</f>
        <v>-</v>
      </c>
      <c r="BK557" t="str">
        <f ca="1">IFERROR(INDEX('New data'!$Y$2:$Y$20000,BR557),"-")</f>
        <v>-</v>
      </c>
      <c r="BL557" t="str">
        <f ca="1">IFERROR(INDEX('New data'!$Y$2:$Y$20000,BS557),"-")</f>
        <v>-</v>
      </c>
      <c r="BM557" t="str">
        <f ca="1">IFERROR(INDEX('New data'!$Y$2:$Y$20000,BT557),"-")</f>
        <v>-</v>
      </c>
      <c r="BN557" t="e">
        <f>MATCH($B557,'New data'!$G$2:$G$20000,0)</f>
        <v>#N/A</v>
      </c>
      <c r="BO557" t="e">
        <f ca="1">MATCH($B557,OFFSET('New data'!$G$2,BN557,0,20000,1),0)+BN557</f>
        <v>#N/A</v>
      </c>
      <c r="BP557" t="e">
        <f ca="1">MATCH($B557,OFFSET('New data'!$G$2,BO557,0,20000,1),0)+BO557</f>
        <v>#N/A</v>
      </c>
      <c r="BQ557" t="e">
        <f ca="1">MATCH($B557,OFFSET('New data'!$G$2,BP557,0,20000,1),0)+BP557</f>
        <v>#N/A</v>
      </c>
      <c r="BR557" t="e">
        <f ca="1">MATCH($B557,OFFSET('New data'!$G$2,BQ557,0,20000,1),0)+BQ557</f>
        <v>#N/A</v>
      </c>
      <c r="BS557" t="e">
        <f ca="1">MATCH($B557,OFFSET('New data'!$G$2,BR557,0,20000,1),0)+BR557</f>
        <v>#N/A</v>
      </c>
      <c r="BT557" t="e">
        <f ca="1">MATCH($B557,OFFSET('New data'!$G$2,BS557,0,20000,1),0)+BS557</f>
        <v>#N/A</v>
      </c>
      <c r="BU557" s="9"/>
    </row>
    <row r="558" spans="1:73" ht="31.5" thickBot="1" x14ac:dyDescent="0.4">
      <c r="A558" s="58" t="s">
        <v>591</v>
      </c>
      <c r="B558" s="58" t="s">
        <v>13802</v>
      </c>
      <c r="C558" s="58" t="s">
        <v>20050</v>
      </c>
      <c r="D558" s="59"/>
      <c r="E558" s="59"/>
      <c r="F558" s="59"/>
      <c r="G558" s="59"/>
      <c r="AA558" s="51"/>
      <c r="AB558" s="59"/>
      <c r="AC558" s="65" t="s">
        <v>20412</v>
      </c>
      <c r="AD558" s="59"/>
      <c r="AE558" s="59"/>
      <c r="AF558" s="59"/>
      <c r="AG558" s="59"/>
      <c r="AH558" s="59"/>
      <c r="AI558" s="59"/>
      <c r="AJ558" s="42"/>
      <c r="AK558" s="42"/>
      <c r="AL558" s="45"/>
      <c r="AM558" s="42"/>
      <c r="AN558" s="42"/>
      <c r="AO558" s="42"/>
      <c r="AP558" s="42"/>
      <c r="AQ558" s="42"/>
      <c r="AR558" s="42"/>
      <c r="AS558" s="42"/>
      <c r="AT558" s="42"/>
      <c r="AU558" s="44"/>
      <c r="AV558" s="44"/>
      <c r="AW558" s="44"/>
      <c r="AX558" s="44"/>
      <c r="AY558" s="44"/>
      <c r="AZ558" s="44"/>
      <c r="BB558" s="9" t="e">
        <f>MATCH(BF558,'New data'!$Y$2:$Y$20000,0)</f>
        <v>#N/A</v>
      </c>
      <c r="BC558" s="9" t="str">
        <f t="shared" si="25"/>
        <v>No</v>
      </c>
      <c r="BD558" s="9" t="s">
        <v>20410</v>
      </c>
      <c r="BE558" s="9" t="str">
        <f t="shared" si="26"/>
        <v>Yes</v>
      </c>
      <c r="BF558" s="9" t="str">
        <f t="shared" si="27"/>
        <v>Vlad-Andrei Catoiu</v>
      </c>
      <c r="BG558" t="str">
        <f>IFERROR(INDEX('New data'!$Y$2:$Y$20000,BN558),"-")</f>
        <v>-</v>
      </c>
      <c r="BH558" t="str">
        <f ca="1">IFERROR(INDEX('New data'!$Y$2:$Y$20000,BO558),"-")</f>
        <v>-</v>
      </c>
      <c r="BI558" t="str">
        <f ca="1">IFERROR(INDEX('New data'!$Y$2:$Y$20000,BP558),"-")</f>
        <v>-</v>
      </c>
      <c r="BJ558" t="str">
        <f ca="1">IFERROR(INDEX('New data'!$Y$2:$Y$20000,BQ558),"-")</f>
        <v>-</v>
      </c>
      <c r="BK558" t="str">
        <f ca="1">IFERROR(INDEX('New data'!$Y$2:$Y$20000,BR558),"-")</f>
        <v>-</v>
      </c>
      <c r="BL558" t="str">
        <f ca="1">IFERROR(INDEX('New data'!$Y$2:$Y$20000,BS558),"-")</f>
        <v>-</v>
      </c>
      <c r="BM558" t="str">
        <f ca="1">IFERROR(INDEX('New data'!$Y$2:$Y$20000,BT558),"-")</f>
        <v>-</v>
      </c>
      <c r="BN558" t="e">
        <f>MATCH($B558,'New data'!$G$2:$G$20000,0)</f>
        <v>#N/A</v>
      </c>
      <c r="BO558" t="e">
        <f ca="1">MATCH($B558,OFFSET('New data'!$G$2,BN558,0,20000,1),0)+BN558</f>
        <v>#N/A</v>
      </c>
      <c r="BP558" t="e">
        <f ca="1">MATCH($B558,OFFSET('New data'!$G$2,BO558,0,20000,1),0)+BO558</f>
        <v>#N/A</v>
      </c>
      <c r="BQ558" t="e">
        <f ca="1">MATCH($B558,OFFSET('New data'!$G$2,BP558,0,20000,1),0)+BP558</f>
        <v>#N/A</v>
      </c>
      <c r="BR558" t="e">
        <f ca="1">MATCH($B558,OFFSET('New data'!$G$2,BQ558,0,20000,1),0)+BQ558</f>
        <v>#N/A</v>
      </c>
      <c r="BS558" t="e">
        <f ca="1">MATCH($B558,OFFSET('New data'!$G$2,BR558,0,20000,1),0)+BR558</f>
        <v>#N/A</v>
      </c>
      <c r="BT558" t="e">
        <f ca="1">MATCH($B558,OFFSET('New data'!$G$2,BS558,0,20000,1),0)+BS558</f>
        <v>#N/A</v>
      </c>
      <c r="BU558" s="9"/>
    </row>
    <row r="559" spans="1:73" ht="31.5" thickBot="1" x14ac:dyDescent="0.4">
      <c r="A559" s="58" t="s">
        <v>592</v>
      </c>
      <c r="B559" s="58" t="s">
        <v>13803</v>
      </c>
      <c r="C559" s="58" t="s">
        <v>20050</v>
      </c>
      <c r="D559" s="59"/>
      <c r="E559" s="59"/>
      <c r="F559" s="59"/>
      <c r="G559" s="59"/>
      <c r="AA559" s="51"/>
      <c r="AB559" s="59"/>
      <c r="AC559" s="65" t="s">
        <v>20412</v>
      </c>
      <c r="AD559" s="59"/>
      <c r="AE559" s="59"/>
      <c r="AF559" s="59"/>
      <c r="AG559" s="59"/>
      <c r="AH559" s="59"/>
      <c r="AI559" s="59"/>
      <c r="AJ559" s="42"/>
      <c r="AK559" s="42"/>
      <c r="AL559" s="43"/>
      <c r="AM559" s="42"/>
      <c r="AN559" s="42"/>
      <c r="AO559" s="42"/>
      <c r="AP559" s="42"/>
      <c r="AQ559" s="42"/>
      <c r="AR559" s="42"/>
      <c r="AS559" s="42"/>
      <c r="AT559" s="42"/>
      <c r="AU559" s="44"/>
      <c r="AV559" s="44"/>
      <c r="AW559" s="44"/>
      <c r="AX559" s="44"/>
      <c r="AY559" s="44"/>
      <c r="AZ559" s="44"/>
      <c r="BB559" s="9" t="e">
        <f>MATCH(BF559,'New data'!$Y$2:$Y$20000,0)</f>
        <v>#N/A</v>
      </c>
      <c r="BC559" s="9" t="str">
        <f t="shared" si="25"/>
        <v>No</v>
      </c>
      <c r="BD559" s="9" t="s">
        <v>20410</v>
      </c>
      <c r="BE559" s="9" t="str">
        <f t="shared" si="26"/>
        <v>Yes</v>
      </c>
      <c r="BF559" s="9" t="str">
        <f t="shared" si="27"/>
        <v>Sayed Abbas Ahmad</v>
      </c>
      <c r="BG559" t="str">
        <f>IFERROR(INDEX('New data'!$Y$2:$Y$20000,BN559),"-")</f>
        <v>-</v>
      </c>
      <c r="BH559" t="str">
        <f ca="1">IFERROR(INDEX('New data'!$Y$2:$Y$20000,BO559),"-")</f>
        <v>-</v>
      </c>
      <c r="BI559" t="str">
        <f ca="1">IFERROR(INDEX('New data'!$Y$2:$Y$20000,BP559),"-")</f>
        <v>-</v>
      </c>
      <c r="BJ559" t="str">
        <f ca="1">IFERROR(INDEX('New data'!$Y$2:$Y$20000,BQ559),"-")</f>
        <v>-</v>
      </c>
      <c r="BK559" t="str">
        <f ca="1">IFERROR(INDEX('New data'!$Y$2:$Y$20000,BR559),"-")</f>
        <v>-</v>
      </c>
      <c r="BL559" t="str">
        <f ca="1">IFERROR(INDEX('New data'!$Y$2:$Y$20000,BS559),"-")</f>
        <v>-</v>
      </c>
      <c r="BM559" t="str">
        <f ca="1">IFERROR(INDEX('New data'!$Y$2:$Y$20000,BT559),"-")</f>
        <v>-</v>
      </c>
      <c r="BN559" t="e">
        <f>MATCH($B559,'New data'!$G$2:$G$20000,0)</f>
        <v>#N/A</v>
      </c>
      <c r="BO559" t="e">
        <f ca="1">MATCH($B559,OFFSET('New data'!$G$2,BN559,0,20000,1),0)+BN559</f>
        <v>#N/A</v>
      </c>
      <c r="BP559" t="e">
        <f ca="1">MATCH($B559,OFFSET('New data'!$G$2,BO559,0,20000,1),0)+BO559</f>
        <v>#N/A</v>
      </c>
      <c r="BQ559" t="e">
        <f ca="1">MATCH($B559,OFFSET('New data'!$G$2,BP559,0,20000,1),0)+BP559</f>
        <v>#N/A</v>
      </c>
      <c r="BR559" t="e">
        <f ca="1">MATCH($B559,OFFSET('New data'!$G$2,BQ559,0,20000,1),0)+BQ559</f>
        <v>#N/A</v>
      </c>
      <c r="BS559" t="e">
        <f ca="1">MATCH($B559,OFFSET('New data'!$G$2,BR559,0,20000,1),0)+BR559</f>
        <v>#N/A</v>
      </c>
      <c r="BT559" t="e">
        <f ca="1">MATCH($B559,OFFSET('New data'!$G$2,BS559,0,20000,1),0)+BS559</f>
        <v>#N/A</v>
      </c>
      <c r="BU559" s="9"/>
    </row>
    <row r="560" spans="1:73" ht="31.5" thickBot="1" x14ac:dyDescent="0.4">
      <c r="A560" s="58" t="s">
        <v>593</v>
      </c>
      <c r="B560" s="58" t="s">
        <v>13804</v>
      </c>
      <c r="C560" s="58" t="s">
        <v>20050</v>
      </c>
      <c r="D560" s="59"/>
      <c r="E560" s="59"/>
      <c r="F560" s="59"/>
      <c r="G560" s="59"/>
      <c r="AA560" s="51"/>
      <c r="AB560" s="59"/>
      <c r="AC560" s="65" t="s">
        <v>20412</v>
      </c>
      <c r="AD560" s="59"/>
      <c r="AE560" s="59"/>
      <c r="AF560" s="59"/>
      <c r="AG560" s="59"/>
      <c r="AH560" s="59"/>
      <c r="AI560" s="59"/>
      <c r="AJ560" s="42"/>
      <c r="AK560" s="42"/>
      <c r="AL560" s="43"/>
      <c r="AM560" s="42"/>
      <c r="AN560" s="42"/>
      <c r="AO560" s="42"/>
      <c r="AP560" s="42"/>
      <c r="AQ560" s="42"/>
      <c r="AR560" s="42"/>
      <c r="AS560" s="42"/>
      <c r="AT560" s="42"/>
      <c r="AU560" s="44"/>
      <c r="AV560" s="44"/>
      <c r="AW560" s="44"/>
      <c r="AX560" s="44"/>
      <c r="AY560" s="44"/>
      <c r="AZ560" s="44"/>
      <c r="BB560" s="9" t="e">
        <f>MATCH(BF560,'New data'!$Y$2:$Y$20000,0)</f>
        <v>#N/A</v>
      </c>
      <c r="BC560" s="9" t="str">
        <f t="shared" si="25"/>
        <v>No</v>
      </c>
      <c r="BD560" s="9" t="s">
        <v>20410</v>
      </c>
      <c r="BE560" s="9" t="str">
        <f t="shared" si="26"/>
        <v>Yes</v>
      </c>
      <c r="BF560" s="9" t="str">
        <f t="shared" si="27"/>
        <v>John Wall</v>
      </c>
      <c r="BG560" t="str">
        <f>IFERROR(INDEX('New data'!$Y$2:$Y$20000,BN560),"-")</f>
        <v>-</v>
      </c>
      <c r="BH560" t="str">
        <f ca="1">IFERROR(INDEX('New data'!$Y$2:$Y$20000,BO560),"-")</f>
        <v>-</v>
      </c>
      <c r="BI560" t="str">
        <f ca="1">IFERROR(INDEX('New data'!$Y$2:$Y$20000,BP560),"-")</f>
        <v>-</v>
      </c>
      <c r="BJ560" t="str">
        <f ca="1">IFERROR(INDEX('New data'!$Y$2:$Y$20000,BQ560),"-")</f>
        <v>-</v>
      </c>
      <c r="BK560" t="str">
        <f ca="1">IFERROR(INDEX('New data'!$Y$2:$Y$20000,BR560),"-")</f>
        <v>-</v>
      </c>
      <c r="BL560" t="str">
        <f ca="1">IFERROR(INDEX('New data'!$Y$2:$Y$20000,BS560),"-")</f>
        <v>-</v>
      </c>
      <c r="BM560" t="str">
        <f ca="1">IFERROR(INDEX('New data'!$Y$2:$Y$20000,BT560),"-")</f>
        <v>-</v>
      </c>
      <c r="BN560" t="e">
        <f>MATCH($B560,'New data'!$G$2:$G$20000,0)</f>
        <v>#N/A</v>
      </c>
      <c r="BO560" t="e">
        <f ca="1">MATCH($B560,OFFSET('New data'!$G$2,BN560,0,20000,1),0)+BN560</f>
        <v>#N/A</v>
      </c>
      <c r="BP560" t="e">
        <f ca="1">MATCH($B560,OFFSET('New data'!$G$2,BO560,0,20000,1),0)+BO560</f>
        <v>#N/A</v>
      </c>
      <c r="BQ560" t="e">
        <f ca="1">MATCH($B560,OFFSET('New data'!$G$2,BP560,0,20000,1),0)+BP560</f>
        <v>#N/A</v>
      </c>
      <c r="BR560" t="e">
        <f ca="1">MATCH($B560,OFFSET('New data'!$G$2,BQ560,0,20000,1),0)+BQ560</f>
        <v>#N/A</v>
      </c>
      <c r="BS560" t="e">
        <f ca="1">MATCH($B560,OFFSET('New data'!$G$2,BR560,0,20000,1),0)+BR560</f>
        <v>#N/A</v>
      </c>
      <c r="BT560" t="e">
        <f ca="1">MATCH($B560,OFFSET('New data'!$G$2,BS560,0,20000,1),0)+BS560</f>
        <v>#N/A</v>
      </c>
      <c r="BU560" s="9"/>
    </row>
    <row r="561" spans="1:73" ht="31.5" thickBot="1" x14ac:dyDescent="0.4">
      <c r="A561" s="58" t="s">
        <v>594</v>
      </c>
      <c r="B561" s="58" t="s">
        <v>13805</v>
      </c>
      <c r="C561" s="58" t="s">
        <v>20070</v>
      </c>
      <c r="D561" s="58" t="s">
        <v>20050</v>
      </c>
      <c r="E561" s="59"/>
      <c r="F561" s="59"/>
      <c r="G561" s="59"/>
      <c r="AA561" s="51"/>
      <c r="AB561" s="59"/>
      <c r="AC561" s="65" t="s">
        <v>20412</v>
      </c>
      <c r="AD561" s="59"/>
      <c r="AE561" s="59"/>
      <c r="AF561" s="59"/>
      <c r="AG561" s="59"/>
      <c r="AH561" s="59"/>
      <c r="AI561" s="59"/>
      <c r="AJ561" s="42"/>
      <c r="AK561" s="42"/>
      <c r="AL561" s="45"/>
      <c r="AM561" s="42"/>
      <c r="AN561" s="42"/>
      <c r="AO561" s="42"/>
      <c r="AP561" s="42"/>
      <c r="AQ561" s="42"/>
      <c r="AR561" s="42"/>
      <c r="AS561" s="42"/>
      <c r="AT561" s="42"/>
      <c r="AU561" s="44"/>
      <c r="AV561" s="44"/>
      <c r="AW561" s="44"/>
      <c r="AX561" s="44"/>
      <c r="AY561" s="44"/>
      <c r="AZ561" s="44"/>
      <c r="BB561" s="9" t="e">
        <f>MATCH(BF561,'New data'!$Y$2:$Y$20000,0)</f>
        <v>#N/A</v>
      </c>
      <c r="BC561" s="9" t="str">
        <f t="shared" si="25"/>
        <v>No</v>
      </c>
      <c r="BD561" s="9" t="s">
        <v>20410</v>
      </c>
      <c r="BE561" s="9" t="str">
        <f t="shared" si="26"/>
        <v>Yes</v>
      </c>
      <c r="BF561" s="9" t="str">
        <f t="shared" si="27"/>
        <v>Khadaja Victor</v>
      </c>
      <c r="BG561" t="str">
        <f>IFERROR(INDEX('New data'!$Y$2:$Y$20000,BN561),"-")</f>
        <v>-</v>
      </c>
      <c r="BH561" t="str">
        <f ca="1">IFERROR(INDEX('New data'!$Y$2:$Y$20000,BO561),"-")</f>
        <v>-</v>
      </c>
      <c r="BI561" t="str">
        <f ca="1">IFERROR(INDEX('New data'!$Y$2:$Y$20000,BP561),"-")</f>
        <v>-</v>
      </c>
      <c r="BJ561" t="str">
        <f ca="1">IFERROR(INDEX('New data'!$Y$2:$Y$20000,BQ561),"-")</f>
        <v>-</v>
      </c>
      <c r="BK561" t="str">
        <f ca="1">IFERROR(INDEX('New data'!$Y$2:$Y$20000,BR561),"-")</f>
        <v>-</v>
      </c>
      <c r="BL561" t="str">
        <f ca="1">IFERROR(INDEX('New data'!$Y$2:$Y$20000,BS561),"-")</f>
        <v>-</v>
      </c>
      <c r="BM561" t="str">
        <f ca="1">IFERROR(INDEX('New data'!$Y$2:$Y$20000,BT561),"-")</f>
        <v>-</v>
      </c>
      <c r="BN561" t="e">
        <f>MATCH($B561,'New data'!$G$2:$G$20000,0)</f>
        <v>#N/A</v>
      </c>
      <c r="BO561" t="e">
        <f ca="1">MATCH($B561,OFFSET('New data'!$G$2,BN561,0,20000,1),0)+BN561</f>
        <v>#N/A</v>
      </c>
      <c r="BP561" t="e">
        <f ca="1">MATCH($B561,OFFSET('New data'!$G$2,BO561,0,20000,1),0)+BO561</f>
        <v>#N/A</v>
      </c>
      <c r="BQ561" t="e">
        <f ca="1">MATCH($B561,OFFSET('New data'!$G$2,BP561,0,20000,1),0)+BP561</f>
        <v>#N/A</v>
      </c>
      <c r="BR561" t="e">
        <f ca="1">MATCH($B561,OFFSET('New data'!$G$2,BQ561,0,20000,1),0)+BQ561</f>
        <v>#N/A</v>
      </c>
      <c r="BS561" t="e">
        <f ca="1">MATCH($B561,OFFSET('New data'!$G$2,BR561,0,20000,1),0)+BR561</f>
        <v>#N/A</v>
      </c>
      <c r="BT561" t="e">
        <f ca="1">MATCH($B561,OFFSET('New data'!$G$2,BS561,0,20000,1),0)+BS561</f>
        <v>#N/A</v>
      </c>
      <c r="BU561" s="9"/>
    </row>
    <row r="562" spans="1:73" ht="31.5" thickBot="1" x14ac:dyDescent="0.4">
      <c r="A562" s="58" t="s">
        <v>595</v>
      </c>
      <c r="B562" s="58" t="s">
        <v>13805</v>
      </c>
      <c r="C562" s="58" t="s">
        <v>20070</v>
      </c>
      <c r="D562" s="58" t="s">
        <v>20050</v>
      </c>
      <c r="E562" s="59"/>
      <c r="F562" s="59"/>
      <c r="G562" s="59"/>
      <c r="AA562" s="51"/>
      <c r="AB562" s="62" t="s">
        <v>20410</v>
      </c>
      <c r="AC562" s="65" t="s">
        <v>20412</v>
      </c>
      <c r="AD562" s="59"/>
      <c r="AE562" s="59"/>
      <c r="AF562" s="59"/>
      <c r="AG562" s="59"/>
      <c r="AH562" s="59"/>
      <c r="AI562" s="59"/>
      <c r="AJ562" s="42"/>
      <c r="AK562" s="42"/>
      <c r="AL562" s="43"/>
      <c r="AM562" s="42"/>
      <c r="AN562" s="42"/>
      <c r="AO562" s="42"/>
      <c r="AP562" s="42"/>
      <c r="AQ562" s="42"/>
      <c r="AR562" s="42"/>
      <c r="AS562" s="42"/>
      <c r="AT562" s="42"/>
      <c r="AU562" s="44"/>
      <c r="AV562" s="44"/>
      <c r="AW562" s="44"/>
      <c r="AX562" s="44"/>
      <c r="AY562" s="44"/>
      <c r="AZ562" s="44"/>
      <c r="BB562" s="9" t="e">
        <f>MATCH(BF562,'New data'!$Y$2:$Y$20000,0)</f>
        <v>#N/A</v>
      </c>
      <c r="BC562" s="9" t="str">
        <f t="shared" si="25"/>
        <v>No</v>
      </c>
      <c r="BD562" s="9" t="s">
        <v>20410</v>
      </c>
      <c r="BE562" s="9" t="str">
        <f t="shared" si="26"/>
        <v>Yes</v>
      </c>
      <c r="BF562" s="9" t="str">
        <f t="shared" si="27"/>
        <v>Doris Yemoh</v>
      </c>
      <c r="BG562" t="str">
        <f>IFERROR(INDEX('New data'!$Y$2:$Y$20000,BN562),"-")</f>
        <v>-</v>
      </c>
      <c r="BH562" t="str">
        <f ca="1">IFERROR(INDEX('New data'!$Y$2:$Y$20000,BO562),"-")</f>
        <v>-</v>
      </c>
      <c r="BI562" t="str">
        <f ca="1">IFERROR(INDEX('New data'!$Y$2:$Y$20000,BP562),"-")</f>
        <v>-</v>
      </c>
      <c r="BJ562" t="str">
        <f ca="1">IFERROR(INDEX('New data'!$Y$2:$Y$20000,BQ562),"-")</f>
        <v>-</v>
      </c>
      <c r="BK562" t="str">
        <f ca="1">IFERROR(INDEX('New data'!$Y$2:$Y$20000,BR562),"-")</f>
        <v>-</v>
      </c>
      <c r="BL562" t="str">
        <f ca="1">IFERROR(INDEX('New data'!$Y$2:$Y$20000,BS562),"-")</f>
        <v>-</v>
      </c>
      <c r="BM562" t="str">
        <f ca="1">IFERROR(INDEX('New data'!$Y$2:$Y$20000,BT562),"-")</f>
        <v>-</v>
      </c>
      <c r="BN562" t="e">
        <f>MATCH($B562,'New data'!$G$2:$G$20000,0)</f>
        <v>#N/A</v>
      </c>
      <c r="BO562" t="e">
        <f ca="1">MATCH($B562,OFFSET('New data'!$G$2,BN562,0,20000,1),0)+BN562</f>
        <v>#N/A</v>
      </c>
      <c r="BP562" t="e">
        <f ca="1">MATCH($B562,OFFSET('New data'!$G$2,BO562,0,20000,1),0)+BO562</f>
        <v>#N/A</v>
      </c>
      <c r="BQ562" t="e">
        <f ca="1">MATCH($B562,OFFSET('New data'!$G$2,BP562,0,20000,1),0)+BP562</f>
        <v>#N/A</v>
      </c>
      <c r="BR562" t="e">
        <f ca="1">MATCH($B562,OFFSET('New data'!$G$2,BQ562,0,20000,1),0)+BQ562</f>
        <v>#N/A</v>
      </c>
      <c r="BS562" t="e">
        <f ca="1">MATCH($B562,OFFSET('New data'!$G$2,BR562,0,20000,1),0)+BR562</f>
        <v>#N/A</v>
      </c>
      <c r="BT562" t="e">
        <f ca="1">MATCH($B562,OFFSET('New data'!$G$2,BS562,0,20000,1),0)+BS562</f>
        <v>#N/A</v>
      </c>
      <c r="BU562" s="9"/>
    </row>
    <row r="563" spans="1:73" ht="16" thickBot="1" x14ac:dyDescent="0.4">
      <c r="A563" s="58" t="s">
        <v>596</v>
      </c>
      <c r="B563" s="58" t="s">
        <v>13806</v>
      </c>
      <c r="C563" s="58" t="s">
        <v>20050</v>
      </c>
      <c r="D563" s="59"/>
      <c r="E563" s="59"/>
      <c r="F563" s="59"/>
      <c r="G563" s="59"/>
      <c r="AA563" s="51"/>
      <c r="AB563" s="59"/>
      <c r="AC563" s="65" t="s">
        <v>20412</v>
      </c>
      <c r="AD563" s="59"/>
      <c r="AE563" s="59"/>
      <c r="AF563" s="59"/>
      <c r="AG563" s="59"/>
      <c r="AH563" s="59"/>
      <c r="AI563" s="59"/>
      <c r="AJ563" s="42"/>
      <c r="AK563" s="42"/>
      <c r="AL563" s="43"/>
      <c r="AM563" s="42"/>
      <c r="AN563" s="42"/>
      <c r="AO563" s="42"/>
      <c r="AP563" s="42"/>
      <c r="AQ563" s="42"/>
      <c r="AR563" s="42"/>
      <c r="AS563" s="42"/>
      <c r="AT563" s="42"/>
      <c r="AU563" s="44"/>
      <c r="AV563" s="44"/>
      <c r="AW563" s="44"/>
      <c r="AX563" s="44"/>
      <c r="AY563" s="44"/>
      <c r="AZ563" s="44"/>
      <c r="BB563" s="9" t="e">
        <f>MATCH(BF563,'New data'!$Y$2:$Y$20000,0)</f>
        <v>#N/A</v>
      </c>
      <c r="BC563" s="9" t="str">
        <f t="shared" si="25"/>
        <v>No</v>
      </c>
      <c r="BD563" s="9" t="s">
        <v>20410</v>
      </c>
      <c r="BE563" s="9" t="str">
        <f t="shared" si="26"/>
        <v>Yes</v>
      </c>
      <c r="BF563" s="9" t="str">
        <f t="shared" si="27"/>
        <v>Michael Ferriter</v>
      </c>
      <c r="BG563" t="str">
        <f>IFERROR(INDEX('New data'!$Y$2:$Y$20000,BN563),"-")</f>
        <v>-</v>
      </c>
      <c r="BH563" t="str">
        <f ca="1">IFERROR(INDEX('New data'!$Y$2:$Y$20000,BO563),"-")</f>
        <v>-</v>
      </c>
      <c r="BI563" t="str">
        <f ca="1">IFERROR(INDEX('New data'!$Y$2:$Y$20000,BP563),"-")</f>
        <v>-</v>
      </c>
      <c r="BJ563" t="str">
        <f ca="1">IFERROR(INDEX('New data'!$Y$2:$Y$20000,BQ563),"-")</f>
        <v>-</v>
      </c>
      <c r="BK563" t="str">
        <f ca="1">IFERROR(INDEX('New data'!$Y$2:$Y$20000,BR563),"-")</f>
        <v>-</v>
      </c>
      <c r="BL563" t="str">
        <f ca="1">IFERROR(INDEX('New data'!$Y$2:$Y$20000,BS563),"-")</f>
        <v>-</v>
      </c>
      <c r="BM563" t="str">
        <f ca="1">IFERROR(INDEX('New data'!$Y$2:$Y$20000,BT563),"-")</f>
        <v>-</v>
      </c>
      <c r="BN563" t="e">
        <f>MATCH($B563,'New data'!$G$2:$G$20000,0)</f>
        <v>#N/A</v>
      </c>
      <c r="BO563" t="e">
        <f ca="1">MATCH($B563,OFFSET('New data'!$G$2,BN563,0,20000,1),0)+BN563</f>
        <v>#N/A</v>
      </c>
      <c r="BP563" t="e">
        <f ca="1">MATCH($B563,OFFSET('New data'!$G$2,BO563,0,20000,1),0)+BO563</f>
        <v>#N/A</v>
      </c>
      <c r="BQ563" t="e">
        <f ca="1">MATCH($B563,OFFSET('New data'!$G$2,BP563,0,20000,1),0)+BP563</f>
        <v>#N/A</v>
      </c>
      <c r="BR563" t="e">
        <f ca="1">MATCH($B563,OFFSET('New data'!$G$2,BQ563,0,20000,1),0)+BQ563</f>
        <v>#N/A</v>
      </c>
      <c r="BS563" t="e">
        <f ca="1">MATCH($B563,OFFSET('New data'!$G$2,BR563,0,20000,1),0)+BR563</f>
        <v>#N/A</v>
      </c>
      <c r="BT563" t="e">
        <f ca="1">MATCH($B563,OFFSET('New data'!$G$2,BS563,0,20000,1),0)+BS563</f>
        <v>#N/A</v>
      </c>
      <c r="BU563" s="9"/>
    </row>
    <row r="564" spans="1:73" ht="31.5" thickBot="1" x14ac:dyDescent="0.4">
      <c r="A564" s="58" t="s">
        <v>597</v>
      </c>
      <c r="B564" s="58" t="s">
        <v>13807</v>
      </c>
      <c r="C564" s="58" t="s">
        <v>20050</v>
      </c>
      <c r="D564" s="59"/>
      <c r="E564" s="59"/>
      <c r="F564" s="59"/>
      <c r="G564" s="59"/>
      <c r="AA564" s="51"/>
      <c r="AB564" s="59"/>
      <c r="AC564" s="65" t="s">
        <v>20412</v>
      </c>
      <c r="AD564" s="59"/>
      <c r="AE564" s="59"/>
      <c r="AF564" s="59"/>
      <c r="AG564" s="59"/>
      <c r="AH564" s="59"/>
      <c r="AI564" s="59"/>
      <c r="AJ564" s="42"/>
      <c r="AK564" s="42"/>
      <c r="AL564" s="43"/>
      <c r="AM564" s="42"/>
      <c r="AN564" s="42"/>
      <c r="AO564" s="42"/>
      <c r="AP564" s="42"/>
      <c r="AQ564" s="42"/>
      <c r="AR564" s="42"/>
      <c r="AS564" s="42"/>
      <c r="AT564" s="42"/>
      <c r="AU564" s="44"/>
      <c r="AV564" s="44"/>
      <c r="AW564" s="44"/>
      <c r="AX564" s="44"/>
      <c r="AY564" s="44"/>
      <c r="AZ564" s="44"/>
      <c r="BB564" s="9" t="e">
        <f>MATCH(BF564,'New data'!$Y$2:$Y$20000,0)</f>
        <v>#N/A</v>
      </c>
      <c r="BC564" s="9" t="str">
        <f t="shared" si="25"/>
        <v>No</v>
      </c>
      <c r="BD564" s="9" t="s">
        <v>20410</v>
      </c>
      <c r="BE564" s="9" t="str">
        <f t="shared" si="26"/>
        <v>Yes</v>
      </c>
      <c r="BF564" s="9" t="str">
        <f t="shared" si="27"/>
        <v>Nadeem Ahmad</v>
      </c>
      <c r="BG564" t="str">
        <f>IFERROR(INDEX('New data'!$Y$2:$Y$20000,BN564),"-")</f>
        <v>-</v>
      </c>
      <c r="BH564" t="str">
        <f ca="1">IFERROR(INDEX('New data'!$Y$2:$Y$20000,BO564),"-")</f>
        <v>-</v>
      </c>
      <c r="BI564" t="str">
        <f ca="1">IFERROR(INDEX('New data'!$Y$2:$Y$20000,BP564),"-")</f>
        <v>-</v>
      </c>
      <c r="BJ564" t="str">
        <f ca="1">IFERROR(INDEX('New data'!$Y$2:$Y$20000,BQ564),"-")</f>
        <v>-</v>
      </c>
      <c r="BK564" t="str">
        <f ca="1">IFERROR(INDEX('New data'!$Y$2:$Y$20000,BR564),"-")</f>
        <v>-</v>
      </c>
      <c r="BL564" t="str">
        <f ca="1">IFERROR(INDEX('New data'!$Y$2:$Y$20000,BS564),"-")</f>
        <v>-</v>
      </c>
      <c r="BM564" t="str">
        <f ca="1">IFERROR(INDEX('New data'!$Y$2:$Y$20000,BT564),"-")</f>
        <v>-</v>
      </c>
      <c r="BN564" t="e">
        <f>MATCH($B564,'New data'!$G$2:$G$20000,0)</f>
        <v>#N/A</v>
      </c>
      <c r="BO564" t="e">
        <f ca="1">MATCH($B564,OFFSET('New data'!$G$2,BN564,0,20000,1),0)+BN564</f>
        <v>#N/A</v>
      </c>
      <c r="BP564" t="e">
        <f ca="1">MATCH($B564,OFFSET('New data'!$G$2,BO564,0,20000,1),0)+BO564</f>
        <v>#N/A</v>
      </c>
      <c r="BQ564" t="e">
        <f ca="1">MATCH($B564,OFFSET('New data'!$G$2,BP564,0,20000,1),0)+BP564</f>
        <v>#N/A</v>
      </c>
      <c r="BR564" t="e">
        <f ca="1">MATCH($B564,OFFSET('New data'!$G$2,BQ564,0,20000,1),0)+BQ564</f>
        <v>#N/A</v>
      </c>
      <c r="BS564" t="e">
        <f ca="1">MATCH($B564,OFFSET('New data'!$G$2,BR564,0,20000,1),0)+BR564</f>
        <v>#N/A</v>
      </c>
      <c r="BT564" t="e">
        <f ca="1">MATCH($B564,OFFSET('New data'!$G$2,BS564,0,20000,1),0)+BS564</f>
        <v>#N/A</v>
      </c>
      <c r="BU564" s="9"/>
    </row>
    <row r="565" spans="1:73" ht="31.5" thickBot="1" x14ac:dyDescent="0.4">
      <c r="A565" s="58" t="s">
        <v>598</v>
      </c>
      <c r="B565" s="58" t="s">
        <v>13808</v>
      </c>
      <c r="C565" s="58" t="s">
        <v>20050</v>
      </c>
      <c r="D565" s="59"/>
      <c r="E565" s="59"/>
      <c r="F565" s="59"/>
      <c r="G565" s="59"/>
      <c r="AA565" s="51"/>
      <c r="AB565" s="59"/>
      <c r="AC565" s="65" t="s">
        <v>20412</v>
      </c>
      <c r="AD565" s="59"/>
      <c r="AE565" s="59"/>
      <c r="AF565" s="59"/>
      <c r="AG565" s="59"/>
      <c r="AH565" s="59"/>
      <c r="AI565" s="59"/>
      <c r="AJ565" s="42"/>
      <c r="AK565" s="42"/>
      <c r="AL565" s="43"/>
      <c r="AM565" s="42"/>
      <c r="AN565" s="42"/>
      <c r="AO565" s="42"/>
      <c r="AP565" s="42"/>
      <c r="AQ565" s="42"/>
      <c r="AR565" s="42"/>
      <c r="AS565" s="42"/>
      <c r="AT565" s="42"/>
      <c r="AU565" s="44"/>
      <c r="AV565" s="44"/>
      <c r="AW565" s="44"/>
      <c r="AX565" s="44"/>
      <c r="AY565" s="44"/>
      <c r="AZ565" s="44"/>
      <c r="BB565" s="9" t="e">
        <f>MATCH(BF565,'New data'!$Y$2:$Y$20000,0)</f>
        <v>#N/A</v>
      </c>
      <c r="BC565" s="9" t="str">
        <f t="shared" si="25"/>
        <v>No</v>
      </c>
      <c r="BD565" s="9" t="s">
        <v>20410</v>
      </c>
      <c r="BE565" s="9" t="str">
        <f t="shared" si="26"/>
        <v>Yes</v>
      </c>
      <c r="BF565" s="9" t="str">
        <f t="shared" si="27"/>
        <v>Anisa Sadat</v>
      </c>
      <c r="BG565" t="str">
        <f>IFERROR(INDEX('New data'!$Y$2:$Y$20000,BN565),"-")</f>
        <v>-</v>
      </c>
      <c r="BH565" t="str">
        <f ca="1">IFERROR(INDEX('New data'!$Y$2:$Y$20000,BO565),"-")</f>
        <v>-</v>
      </c>
      <c r="BI565" t="str">
        <f ca="1">IFERROR(INDEX('New data'!$Y$2:$Y$20000,BP565),"-")</f>
        <v>-</v>
      </c>
      <c r="BJ565" t="str">
        <f ca="1">IFERROR(INDEX('New data'!$Y$2:$Y$20000,BQ565),"-")</f>
        <v>-</v>
      </c>
      <c r="BK565" t="str">
        <f ca="1">IFERROR(INDEX('New data'!$Y$2:$Y$20000,BR565),"-")</f>
        <v>-</v>
      </c>
      <c r="BL565" t="str">
        <f ca="1">IFERROR(INDEX('New data'!$Y$2:$Y$20000,BS565),"-")</f>
        <v>-</v>
      </c>
      <c r="BM565" t="str">
        <f ca="1">IFERROR(INDEX('New data'!$Y$2:$Y$20000,BT565),"-")</f>
        <v>-</v>
      </c>
      <c r="BN565" t="e">
        <f>MATCH($B565,'New data'!$G$2:$G$20000,0)</f>
        <v>#N/A</v>
      </c>
      <c r="BO565" t="e">
        <f ca="1">MATCH($B565,OFFSET('New data'!$G$2,BN565,0,20000,1),0)+BN565</f>
        <v>#N/A</v>
      </c>
      <c r="BP565" t="e">
        <f ca="1">MATCH($B565,OFFSET('New data'!$G$2,BO565,0,20000,1),0)+BO565</f>
        <v>#N/A</v>
      </c>
      <c r="BQ565" t="e">
        <f ca="1">MATCH($B565,OFFSET('New data'!$G$2,BP565,0,20000,1),0)+BP565</f>
        <v>#N/A</v>
      </c>
      <c r="BR565" t="e">
        <f ca="1">MATCH($B565,OFFSET('New data'!$G$2,BQ565,0,20000,1),0)+BQ565</f>
        <v>#N/A</v>
      </c>
      <c r="BS565" t="e">
        <f ca="1">MATCH($B565,OFFSET('New data'!$G$2,BR565,0,20000,1),0)+BR565</f>
        <v>#N/A</v>
      </c>
      <c r="BT565" t="e">
        <f ca="1">MATCH($B565,OFFSET('New data'!$G$2,BS565,0,20000,1),0)+BS565</f>
        <v>#N/A</v>
      </c>
      <c r="BU565" s="9"/>
    </row>
    <row r="566" spans="1:73" ht="31.5" thickBot="1" x14ac:dyDescent="0.4">
      <c r="A566" s="58" t="s">
        <v>599</v>
      </c>
      <c r="B566" s="58" t="s">
        <v>13808</v>
      </c>
      <c r="C566" s="58" t="s">
        <v>20050</v>
      </c>
      <c r="D566" s="59"/>
      <c r="E566" s="59"/>
      <c r="F566" s="59"/>
      <c r="G566" s="59"/>
      <c r="AA566" s="51"/>
      <c r="AB566" s="59"/>
      <c r="AC566" s="65" t="s">
        <v>20412</v>
      </c>
      <c r="AD566" s="59"/>
      <c r="AE566" s="59"/>
      <c r="AF566" s="59"/>
      <c r="AG566" s="59"/>
      <c r="AH566" s="59"/>
      <c r="AI566" s="59"/>
      <c r="AJ566" s="42"/>
      <c r="AK566" s="42"/>
      <c r="AL566" s="43"/>
      <c r="AM566" s="42"/>
      <c r="AN566" s="42"/>
      <c r="AO566" s="42"/>
      <c r="AP566" s="42"/>
      <c r="AQ566" s="42"/>
      <c r="AR566" s="42"/>
      <c r="AS566" s="42"/>
      <c r="AT566" s="42"/>
      <c r="AU566" s="44"/>
      <c r="AV566" s="44"/>
      <c r="AW566" s="44"/>
      <c r="AX566" s="44"/>
      <c r="AY566" s="44"/>
      <c r="AZ566" s="44"/>
      <c r="BB566" s="9" t="e">
        <f>MATCH(BF566,'New data'!$Y$2:$Y$20000,0)</f>
        <v>#N/A</v>
      </c>
      <c r="BC566" s="9" t="str">
        <f t="shared" si="25"/>
        <v>No</v>
      </c>
      <c r="BD566" s="9" t="s">
        <v>20410</v>
      </c>
      <c r="BE566" s="9" t="str">
        <f t="shared" si="26"/>
        <v>Yes</v>
      </c>
      <c r="BF566" s="9" t="str">
        <f t="shared" si="27"/>
        <v>Bibibackmal Sadat</v>
      </c>
      <c r="BG566" t="str">
        <f>IFERROR(INDEX('New data'!$Y$2:$Y$20000,BN566),"-")</f>
        <v>-</v>
      </c>
      <c r="BH566" t="str">
        <f ca="1">IFERROR(INDEX('New data'!$Y$2:$Y$20000,BO566),"-")</f>
        <v>-</v>
      </c>
      <c r="BI566" t="str">
        <f ca="1">IFERROR(INDEX('New data'!$Y$2:$Y$20000,BP566),"-")</f>
        <v>-</v>
      </c>
      <c r="BJ566" t="str">
        <f ca="1">IFERROR(INDEX('New data'!$Y$2:$Y$20000,BQ566),"-")</f>
        <v>-</v>
      </c>
      <c r="BK566" t="str">
        <f ca="1">IFERROR(INDEX('New data'!$Y$2:$Y$20000,BR566),"-")</f>
        <v>-</v>
      </c>
      <c r="BL566" t="str">
        <f ca="1">IFERROR(INDEX('New data'!$Y$2:$Y$20000,BS566),"-")</f>
        <v>-</v>
      </c>
      <c r="BM566" t="str">
        <f ca="1">IFERROR(INDEX('New data'!$Y$2:$Y$20000,BT566),"-")</f>
        <v>-</v>
      </c>
      <c r="BN566" t="e">
        <f>MATCH($B566,'New data'!$G$2:$G$20000,0)</f>
        <v>#N/A</v>
      </c>
      <c r="BO566" t="e">
        <f ca="1">MATCH($B566,OFFSET('New data'!$G$2,BN566,0,20000,1),0)+BN566</f>
        <v>#N/A</v>
      </c>
      <c r="BP566" t="e">
        <f ca="1">MATCH($B566,OFFSET('New data'!$G$2,BO566,0,20000,1),0)+BO566</f>
        <v>#N/A</v>
      </c>
      <c r="BQ566" t="e">
        <f ca="1">MATCH($B566,OFFSET('New data'!$G$2,BP566,0,20000,1),0)+BP566</f>
        <v>#N/A</v>
      </c>
      <c r="BR566" t="e">
        <f ca="1">MATCH($B566,OFFSET('New data'!$G$2,BQ566,0,20000,1),0)+BQ566</f>
        <v>#N/A</v>
      </c>
      <c r="BS566" t="e">
        <f ca="1">MATCH($B566,OFFSET('New data'!$G$2,BR566,0,20000,1),0)+BR566</f>
        <v>#N/A</v>
      </c>
      <c r="BT566" t="e">
        <f ca="1">MATCH($B566,OFFSET('New data'!$G$2,BS566,0,20000,1),0)+BS566</f>
        <v>#N/A</v>
      </c>
      <c r="BU566" s="9"/>
    </row>
    <row r="567" spans="1:73" ht="31.5" thickBot="1" x14ac:dyDescent="0.4">
      <c r="A567" s="58" t="s">
        <v>600</v>
      </c>
      <c r="B567" s="58" t="s">
        <v>13809</v>
      </c>
      <c r="C567" s="58" t="s">
        <v>20050</v>
      </c>
      <c r="D567" s="59"/>
      <c r="E567" s="59"/>
      <c r="F567" s="59"/>
      <c r="G567" s="59"/>
      <c r="AA567" s="51"/>
      <c r="AB567" s="62" t="s">
        <v>20410</v>
      </c>
      <c r="AC567" s="65" t="s">
        <v>20412</v>
      </c>
      <c r="AD567" s="59"/>
      <c r="AE567" s="59"/>
      <c r="AF567" s="59"/>
      <c r="AG567" s="59"/>
      <c r="AH567" s="59"/>
      <c r="AI567" s="59"/>
      <c r="AJ567" s="42"/>
      <c r="AK567" s="42"/>
      <c r="AL567" s="43"/>
      <c r="AM567" s="42"/>
      <c r="AN567" s="42"/>
      <c r="AO567" s="42"/>
      <c r="AP567" s="42"/>
      <c r="AQ567" s="42"/>
      <c r="AR567" s="42"/>
      <c r="AS567" s="42"/>
      <c r="AT567" s="42"/>
      <c r="AU567" s="44"/>
      <c r="AV567" s="44"/>
      <c r="AW567" s="44"/>
      <c r="AX567" s="44"/>
      <c r="AY567" s="44"/>
      <c r="AZ567" s="44"/>
      <c r="BB567" s="9" t="e">
        <f>MATCH(BF567,'New data'!$Y$2:$Y$20000,0)</f>
        <v>#N/A</v>
      </c>
      <c r="BC567" s="9" t="str">
        <f t="shared" si="25"/>
        <v>No</v>
      </c>
      <c r="BD567" s="9" t="s">
        <v>20410</v>
      </c>
      <c r="BE567" s="9" t="str">
        <f t="shared" si="26"/>
        <v>Yes</v>
      </c>
      <c r="BF567" s="9" t="str">
        <f t="shared" si="27"/>
        <v>Fadumo Ahmed</v>
      </c>
      <c r="BG567" t="str">
        <f>IFERROR(INDEX('New data'!$Y$2:$Y$20000,BN567),"-")</f>
        <v>-</v>
      </c>
      <c r="BH567" t="str">
        <f ca="1">IFERROR(INDEX('New data'!$Y$2:$Y$20000,BO567),"-")</f>
        <v>-</v>
      </c>
      <c r="BI567" t="str">
        <f ca="1">IFERROR(INDEX('New data'!$Y$2:$Y$20000,BP567),"-")</f>
        <v>-</v>
      </c>
      <c r="BJ567" t="str">
        <f ca="1">IFERROR(INDEX('New data'!$Y$2:$Y$20000,BQ567),"-")</f>
        <v>-</v>
      </c>
      <c r="BK567" t="str">
        <f ca="1">IFERROR(INDEX('New data'!$Y$2:$Y$20000,BR567),"-")</f>
        <v>-</v>
      </c>
      <c r="BL567" t="str">
        <f ca="1">IFERROR(INDEX('New data'!$Y$2:$Y$20000,BS567),"-")</f>
        <v>-</v>
      </c>
      <c r="BM567" t="str">
        <f ca="1">IFERROR(INDEX('New data'!$Y$2:$Y$20000,BT567),"-")</f>
        <v>-</v>
      </c>
      <c r="BN567" t="e">
        <f>MATCH($B567,'New data'!$G$2:$G$20000,0)</f>
        <v>#N/A</v>
      </c>
      <c r="BO567" t="e">
        <f ca="1">MATCH($B567,OFFSET('New data'!$G$2,BN567,0,20000,1),0)+BN567</f>
        <v>#N/A</v>
      </c>
      <c r="BP567" t="e">
        <f ca="1">MATCH($B567,OFFSET('New data'!$G$2,BO567,0,20000,1),0)+BO567</f>
        <v>#N/A</v>
      </c>
      <c r="BQ567" t="e">
        <f ca="1">MATCH($B567,OFFSET('New data'!$G$2,BP567,0,20000,1),0)+BP567</f>
        <v>#N/A</v>
      </c>
      <c r="BR567" t="e">
        <f ca="1">MATCH($B567,OFFSET('New data'!$G$2,BQ567,0,20000,1),0)+BQ567</f>
        <v>#N/A</v>
      </c>
      <c r="BS567" t="e">
        <f ca="1">MATCH($B567,OFFSET('New data'!$G$2,BR567,0,20000,1),0)+BR567</f>
        <v>#N/A</v>
      </c>
      <c r="BT567" t="e">
        <f ca="1">MATCH($B567,OFFSET('New data'!$G$2,BS567,0,20000,1),0)+BS567</f>
        <v>#N/A</v>
      </c>
      <c r="BU567" s="9"/>
    </row>
    <row r="568" spans="1:73" ht="31.5" thickBot="1" x14ac:dyDescent="0.4">
      <c r="A568" s="58" t="s">
        <v>601</v>
      </c>
      <c r="B568" s="58" t="s">
        <v>13810</v>
      </c>
      <c r="C568" s="58" t="s">
        <v>20050</v>
      </c>
      <c r="D568" s="59"/>
      <c r="E568" s="59"/>
      <c r="F568" s="59"/>
      <c r="G568" s="59"/>
      <c r="AA568" s="51"/>
      <c r="AB568" s="62" t="s">
        <v>20410</v>
      </c>
      <c r="AC568" s="65" t="s">
        <v>20412</v>
      </c>
      <c r="AD568" s="59"/>
      <c r="AE568" s="59"/>
      <c r="AF568" s="59"/>
      <c r="AG568" s="59"/>
      <c r="AH568" s="59"/>
      <c r="AI568" s="59"/>
      <c r="AJ568" s="42"/>
      <c r="AK568" s="42"/>
      <c r="AL568" s="43"/>
      <c r="AM568" s="42"/>
      <c r="AN568" s="42"/>
      <c r="AO568" s="42"/>
      <c r="AP568" s="42"/>
      <c r="AQ568" s="42"/>
      <c r="AR568" s="42"/>
      <c r="AS568" s="42"/>
      <c r="AT568" s="42"/>
      <c r="AU568" s="44"/>
      <c r="AV568" s="44"/>
      <c r="AW568" s="44"/>
      <c r="AX568" s="44"/>
      <c r="AY568" s="44"/>
      <c r="AZ568" s="44"/>
      <c r="BB568" s="9" t="e">
        <f>MATCH(BF568,'New data'!$Y$2:$Y$20000,0)</f>
        <v>#N/A</v>
      </c>
      <c r="BC568" s="9" t="str">
        <f t="shared" si="25"/>
        <v>No</v>
      </c>
      <c r="BD568" s="9" t="s">
        <v>20410</v>
      </c>
      <c r="BE568" s="9" t="str">
        <f t="shared" si="26"/>
        <v>Yes</v>
      </c>
      <c r="BF568" s="9" t="str">
        <f t="shared" si="27"/>
        <v>Carolyn Blackford</v>
      </c>
      <c r="BG568" t="str">
        <f>IFERROR(INDEX('New data'!$Y$2:$Y$20000,BN568),"-")</f>
        <v>-</v>
      </c>
      <c r="BH568" t="str">
        <f ca="1">IFERROR(INDEX('New data'!$Y$2:$Y$20000,BO568),"-")</f>
        <v>-</v>
      </c>
      <c r="BI568" t="str">
        <f ca="1">IFERROR(INDEX('New data'!$Y$2:$Y$20000,BP568),"-")</f>
        <v>-</v>
      </c>
      <c r="BJ568" t="str">
        <f ca="1">IFERROR(INDEX('New data'!$Y$2:$Y$20000,BQ568),"-")</f>
        <v>-</v>
      </c>
      <c r="BK568" t="str">
        <f ca="1">IFERROR(INDEX('New data'!$Y$2:$Y$20000,BR568),"-")</f>
        <v>-</v>
      </c>
      <c r="BL568" t="str">
        <f ca="1">IFERROR(INDEX('New data'!$Y$2:$Y$20000,BS568),"-")</f>
        <v>-</v>
      </c>
      <c r="BM568" t="str">
        <f ca="1">IFERROR(INDEX('New data'!$Y$2:$Y$20000,BT568),"-")</f>
        <v>-</v>
      </c>
      <c r="BN568" t="e">
        <f>MATCH($B568,'New data'!$G$2:$G$20000,0)</f>
        <v>#N/A</v>
      </c>
      <c r="BO568" t="e">
        <f ca="1">MATCH($B568,OFFSET('New data'!$G$2,BN568,0,20000,1),0)+BN568</f>
        <v>#N/A</v>
      </c>
      <c r="BP568" t="e">
        <f ca="1">MATCH($B568,OFFSET('New data'!$G$2,BO568,0,20000,1),0)+BO568</f>
        <v>#N/A</v>
      </c>
      <c r="BQ568" t="e">
        <f ca="1">MATCH($B568,OFFSET('New data'!$G$2,BP568,0,20000,1),0)+BP568</f>
        <v>#N/A</v>
      </c>
      <c r="BR568" t="e">
        <f ca="1">MATCH($B568,OFFSET('New data'!$G$2,BQ568,0,20000,1),0)+BQ568</f>
        <v>#N/A</v>
      </c>
      <c r="BS568" t="e">
        <f ca="1">MATCH($B568,OFFSET('New data'!$G$2,BR568,0,20000,1),0)+BR568</f>
        <v>#N/A</v>
      </c>
      <c r="BT568" t="e">
        <f ca="1">MATCH($B568,OFFSET('New data'!$G$2,BS568,0,20000,1),0)+BS568</f>
        <v>#N/A</v>
      </c>
      <c r="BU568" s="9"/>
    </row>
    <row r="569" spans="1:73" ht="31.5" thickBot="1" x14ac:dyDescent="0.4">
      <c r="A569" s="58" t="s">
        <v>602</v>
      </c>
      <c r="B569" s="58" t="s">
        <v>13810</v>
      </c>
      <c r="C569" s="58" t="s">
        <v>20050</v>
      </c>
      <c r="D569" s="59"/>
      <c r="E569" s="59"/>
      <c r="F569" s="59"/>
      <c r="G569" s="59"/>
      <c r="AA569" s="51"/>
      <c r="AB569" s="62" t="s">
        <v>20410</v>
      </c>
      <c r="AC569" s="65" t="s">
        <v>20412</v>
      </c>
      <c r="AD569" s="59"/>
      <c r="AE569" s="59"/>
      <c r="AF569" s="59"/>
      <c r="AG569" s="59"/>
      <c r="AH569" s="59"/>
      <c r="AI569" s="59"/>
      <c r="AJ569" s="42"/>
      <c r="AK569" s="42"/>
      <c r="AL569" s="43"/>
      <c r="AM569" s="42"/>
      <c r="AN569" s="42"/>
      <c r="AO569" s="42"/>
      <c r="AP569" s="42"/>
      <c r="AQ569" s="42"/>
      <c r="AR569" s="42"/>
      <c r="AS569" s="42"/>
      <c r="AT569" s="42"/>
      <c r="AU569" s="44"/>
      <c r="AV569" s="44"/>
      <c r="AW569" s="44"/>
      <c r="AX569" s="44"/>
      <c r="AY569" s="44"/>
      <c r="AZ569" s="44"/>
      <c r="BB569" s="9" t="e">
        <f>MATCH(BF569,'New data'!$Y$2:$Y$20000,0)</f>
        <v>#N/A</v>
      </c>
      <c r="BC569" s="9" t="str">
        <f t="shared" si="25"/>
        <v>No</v>
      </c>
      <c r="BD569" s="9" t="s">
        <v>20410</v>
      </c>
      <c r="BE569" s="9" t="str">
        <f t="shared" si="26"/>
        <v>Yes</v>
      </c>
      <c r="BF569" s="9" t="str">
        <f t="shared" si="27"/>
        <v>Erol Blackford</v>
      </c>
      <c r="BG569" t="str">
        <f>IFERROR(INDEX('New data'!$Y$2:$Y$20000,BN569),"-")</f>
        <v>-</v>
      </c>
      <c r="BH569" t="str">
        <f ca="1">IFERROR(INDEX('New data'!$Y$2:$Y$20000,BO569),"-")</f>
        <v>-</v>
      </c>
      <c r="BI569" t="str">
        <f ca="1">IFERROR(INDEX('New data'!$Y$2:$Y$20000,BP569),"-")</f>
        <v>-</v>
      </c>
      <c r="BJ569" t="str">
        <f ca="1">IFERROR(INDEX('New data'!$Y$2:$Y$20000,BQ569),"-")</f>
        <v>-</v>
      </c>
      <c r="BK569" t="str">
        <f ca="1">IFERROR(INDEX('New data'!$Y$2:$Y$20000,BR569),"-")</f>
        <v>-</v>
      </c>
      <c r="BL569" t="str">
        <f ca="1">IFERROR(INDEX('New data'!$Y$2:$Y$20000,BS569),"-")</f>
        <v>-</v>
      </c>
      <c r="BM569" t="str">
        <f ca="1">IFERROR(INDEX('New data'!$Y$2:$Y$20000,BT569),"-")</f>
        <v>-</v>
      </c>
      <c r="BN569" t="e">
        <f>MATCH($B569,'New data'!$G$2:$G$20000,0)</f>
        <v>#N/A</v>
      </c>
      <c r="BO569" t="e">
        <f ca="1">MATCH($B569,OFFSET('New data'!$G$2,BN569,0,20000,1),0)+BN569</f>
        <v>#N/A</v>
      </c>
      <c r="BP569" t="e">
        <f ca="1">MATCH($B569,OFFSET('New data'!$G$2,BO569,0,20000,1),0)+BO569</f>
        <v>#N/A</v>
      </c>
      <c r="BQ569" t="e">
        <f ca="1">MATCH($B569,OFFSET('New data'!$G$2,BP569,0,20000,1),0)+BP569</f>
        <v>#N/A</v>
      </c>
      <c r="BR569" t="e">
        <f ca="1">MATCH($B569,OFFSET('New data'!$G$2,BQ569,0,20000,1),0)+BQ569</f>
        <v>#N/A</v>
      </c>
      <c r="BS569" t="e">
        <f ca="1">MATCH($B569,OFFSET('New data'!$G$2,BR569,0,20000,1),0)+BR569</f>
        <v>#N/A</v>
      </c>
      <c r="BT569" t="e">
        <f ca="1">MATCH($B569,OFFSET('New data'!$G$2,BS569,0,20000,1),0)+BS569</f>
        <v>#N/A</v>
      </c>
      <c r="BU569" s="9"/>
    </row>
    <row r="570" spans="1:73" ht="31.5" thickBot="1" x14ac:dyDescent="0.4">
      <c r="A570" s="58" t="s">
        <v>603</v>
      </c>
      <c r="B570" s="58" t="s">
        <v>13811</v>
      </c>
      <c r="C570" s="58" t="s">
        <v>20050</v>
      </c>
      <c r="D570" s="59"/>
      <c r="E570" s="59"/>
      <c r="F570" s="59"/>
      <c r="G570" s="59"/>
      <c r="AA570" s="51"/>
      <c r="AB570" s="59"/>
      <c r="AC570" s="65" t="s">
        <v>20412</v>
      </c>
      <c r="AD570" s="59"/>
      <c r="AE570" s="59"/>
      <c r="AF570" s="59"/>
      <c r="AG570" s="59"/>
      <c r="AH570" s="59"/>
      <c r="AI570" s="59"/>
      <c r="AJ570" s="42"/>
      <c r="AK570" s="42"/>
      <c r="AL570" s="45"/>
      <c r="AM570" s="42"/>
      <c r="AN570" s="42"/>
      <c r="AO570" s="42"/>
      <c r="AP570" s="42"/>
      <c r="AQ570" s="42"/>
      <c r="AR570" s="42"/>
      <c r="AS570" s="42"/>
      <c r="AT570" s="42"/>
      <c r="AU570" s="44"/>
      <c r="AV570" s="44"/>
      <c r="AW570" s="44"/>
      <c r="AX570" s="44"/>
      <c r="AY570" s="44"/>
      <c r="AZ570" s="44"/>
      <c r="BB570" s="9" t="e">
        <f>MATCH(BF570,'New data'!$Y$2:$Y$20000,0)</f>
        <v>#N/A</v>
      </c>
      <c r="BC570" s="9" t="str">
        <f t="shared" si="25"/>
        <v>No</v>
      </c>
      <c r="BD570" s="9" t="s">
        <v>20410</v>
      </c>
      <c r="BE570" s="9" t="str">
        <f t="shared" si="26"/>
        <v>Yes</v>
      </c>
      <c r="BF570" s="9" t="str">
        <f t="shared" si="27"/>
        <v>Pearline Belfon</v>
      </c>
      <c r="BG570" t="str">
        <f>IFERROR(INDEX('New data'!$Y$2:$Y$20000,BN570),"-")</f>
        <v>-</v>
      </c>
      <c r="BH570" t="str">
        <f ca="1">IFERROR(INDEX('New data'!$Y$2:$Y$20000,BO570),"-")</f>
        <v>-</v>
      </c>
      <c r="BI570" t="str">
        <f ca="1">IFERROR(INDEX('New data'!$Y$2:$Y$20000,BP570),"-")</f>
        <v>-</v>
      </c>
      <c r="BJ570" t="str">
        <f ca="1">IFERROR(INDEX('New data'!$Y$2:$Y$20000,BQ570),"-")</f>
        <v>-</v>
      </c>
      <c r="BK570" t="str">
        <f ca="1">IFERROR(INDEX('New data'!$Y$2:$Y$20000,BR570),"-")</f>
        <v>-</v>
      </c>
      <c r="BL570" t="str">
        <f ca="1">IFERROR(INDEX('New data'!$Y$2:$Y$20000,BS570),"-")</f>
        <v>-</v>
      </c>
      <c r="BM570" t="str">
        <f ca="1">IFERROR(INDEX('New data'!$Y$2:$Y$20000,BT570),"-")</f>
        <v>-</v>
      </c>
      <c r="BN570" t="e">
        <f>MATCH($B570,'New data'!$G$2:$G$20000,0)</f>
        <v>#N/A</v>
      </c>
      <c r="BO570" t="e">
        <f ca="1">MATCH($B570,OFFSET('New data'!$G$2,BN570,0,20000,1),0)+BN570</f>
        <v>#N/A</v>
      </c>
      <c r="BP570" t="e">
        <f ca="1">MATCH($B570,OFFSET('New data'!$G$2,BO570,0,20000,1),0)+BO570</f>
        <v>#N/A</v>
      </c>
      <c r="BQ570" t="e">
        <f ca="1">MATCH($B570,OFFSET('New data'!$G$2,BP570,0,20000,1),0)+BP570</f>
        <v>#N/A</v>
      </c>
      <c r="BR570" t="e">
        <f ca="1">MATCH($B570,OFFSET('New data'!$G$2,BQ570,0,20000,1),0)+BQ570</f>
        <v>#N/A</v>
      </c>
      <c r="BS570" t="e">
        <f ca="1">MATCH($B570,OFFSET('New data'!$G$2,BR570,0,20000,1),0)+BR570</f>
        <v>#N/A</v>
      </c>
      <c r="BT570" t="e">
        <f ca="1">MATCH($B570,OFFSET('New data'!$G$2,BS570,0,20000,1),0)+BS570</f>
        <v>#N/A</v>
      </c>
      <c r="BU570" s="9"/>
    </row>
    <row r="571" spans="1:73" ht="31.5" thickBot="1" x14ac:dyDescent="0.4">
      <c r="A571" s="58" t="s">
        <v>604</v>
      </c>
      <c r="B571" s="58" t="s">
        <v>13811</v>
      </c>
      <c r="C571" s="58" t="s">
        <v>20050</v>
      </c>
      <c r="D571" s="59"/>
      <c r="E571" s="59"/>
      <c r="F571" s="59"/>
      <c r="G571" s="59"/>
      <c r="AA571" s="51"/>
      <c r="AB571" s="59"/>
      <c r="AC571" s="65" t="s">
        <v>20412</v>
      </c>
      <c r="AD571" s="59"/>
      <c r="AE571" s="59"/>
      <c r="AF571" s="59"/>
      <c r="AG571" s="59"/>
      <c r="AH571" s="59"/>
      <c r="AI571" s="59"/>
      <c r="AJ571" s="42"/>
      <c r="AK571" s="42"/>
      <c r="AL571" s="45"/>
      <c r="AM571" s="42"/>
      <c r="AN571" s="42"/>
      <c r="AO571" s="42"/>
      <c r="AP571" s="42"/>
      <c r="AQ571" s="42"/>
      <c r="AR571" s="42"/>
      <c r="AS571" s="42"/>
      <c r="AT571" s="42"/>
      <c r="AU571" s="44"/>
      <c r="AV571" s="44"/>
      <c r="AW571" s="44"/>
      <c r="AX571" s="44"/>
      <c r="AY571" s="44"/>
      <c r="AZ571" s="44"/>
      <c r="BB571" s="9" t="e">
        <f>MATCH(BF571,'New data'!$Y$2:$Y$20000,0)</f>
        <v>#N/A</v>
      </c>
      <c r="BC571" s="9" t="str">
        <f t="shared" si="25"/>
        <v>No</v>
      </c>
      <c r="BD571" s="9" t="s">
        <v>20410</v>
      </c>
      <c r="BE571" s="9" t="str">
        <f t="shared" si="26"/>
        <v>Yes</v>
      </c>
      <c r="BF571" s="9" t="str">
        <f t="shared" si="27"/>
        <v>Shawn St.clair</v>
      </c>
      <c r="BG571" t="str">
        <f>IFERROR(INDEX('New data'!$Y$2:$Y$20000,BN571),"-")</f>
        <v>-</v>
      </c>
      <c r="BH571" t="str">
        <f ca="1">IFERROR(INDEX('New data'!$Y$2:$Y$20000,BO571),"-")</f>
        <v>-</v>
      </c>
      <c r="BI571" t="str">
        <f ca="1">IFERROR(INDEX('New data'!$Y$2:$Y$20000,BP571),"-")</f>
        <v>-</v>
      </c>
      <c r="BJ571" t="str">
        <f ca="1">IFERROR(INDEX('New data'!$Y$2:$Y$20000,BQ571),"-")</f>
        <v>-</v>
      </c>
      <c r="BK571" t="str">
        <f ca="1">IFERROR(INDEX('New data'!$Y$2:$Y$20000,BR571),"-")</f>
        <v>-</v>
      </c>
      <c r="BL571" t="str">
        <f ca="1">IFERROR(INDEX('New data'!$Y$2:$Y$20000,BS571),"-")</f>
        <v>-</v>
      </c>
      <c r="BM571" t="str">
        <f ca="1">IFERROR(INDEX('New data'!$Y$2:$Y$20000,BT571),"-")</f>
        <v>-</v>
      </c>
      <c r="BN571" t="e">
        <f>MATCH($B571,'New data'!$G$2:$G$20000,0)</f>
        <v>#N/A</v>
      </c>
      <c r="BO571" t="e">
        <f ca="1">MATCH($B571,OFFSET('New data'!$G$2,BN571,0,20000,1),0)+BN571</f>
        <v>#N/A</v>
      </c>
      <c r="BP571" t="e">
        <f ca="1">MATCH($B571,OFFSET('New data'!$G$2,BO571,0,20000,1),0)+BO571</f>
        <v>#N/A</v>
      </c>
      <c r="BQ571" t="e">
        <f ca="1">MATCH($B571,OFFSET('New data'!$G$2,BP571,0,20000,1),0)+BP571</f>
        <v>#N/A</v>
      </c>
      <c r="BR571" t="e">
        <f ca="1">MATCH($B571,OFFSET('New data'!$G$2,BQ571,0,20000,1),0)+BQ571</f>
        <v>#N/A</v>
      </c>
      <c r="BS571" t="e">
        <f ca="1">MATCH($B571,OFFSET('New data'!$G$2,BR571,0,20000,1),0)+BR571</f>
        <v>#N/A</v>
      </c>
      <c r="BT571" t="e">
        <f ca="1">MATCH($B571,OFFSET('New data'!$G$2,BS571,0,20000,1),0)+BS571</f>
        <v>#N/A</v>
      </c>
      <c r="BU571" s="9"/>
    </row>
    <row r="572" spans="1:73" ht="31.5" thickBot="1" x14ac:dyDescent="0.4">
      <c r="A572" s="58" t="s">
        <v>605</v>
      </c>
      <c r="B572" s="58" t="s">
        <v>13812</v>
      </c>
      <c r="C572" s="58" t="s">
        <v>20050</v>
      </c>
      <c r="D572" s="59"/>
      <c r="E572" s="59"/>
      <c r="F572" s="59"/>
      <c r="G572" s="59"/>
      <c r="AA572" s="51"/>
      <c r="AB572" s="62" t="s">
        <v>20410</v>
      </c>
      <c r="AC572" s="65" t="s">
        <v>20412</v>
      </c>
      <c r="AD572" s="59"/>
      <c r="AE572" s="59"/>
      <c r="AF572" s="59"/>
      <c r="AG572" s="59"/>
      <c r="AH572" s="59"/>
      <c r="AI572" s="59"/>
      <c r="AJ572" s="42"/>
      <c r="AK572" s="42"/>
      <c r="AL572" s="45"/>
      <c r="AM572" s="42"/>
      <c r="AN572" s="42"/>
      <c r="AO572" s="42"/>
      <c r="AP572" s="42"/>
      <c r="AQ572" s="42"/>
      <c r="AR572" s="42"/>
      <c r="AS572" s="42"/>
      <c r="AT572" s="42"/>
      <c r="AU572" s="44"/>
      <c r="AV572" s="44"/>
      <c r="AW572" s="44"/>
      <c r="AX572" s="44"/>
      <c r="AY572" s="44"/>
      <c r="AZ572" s="44"/>
      <c r="BB572" s="9" t="e">
        <f>MATCH(BF572,'New data'!$Y$2:$Y$20000,0)</f>
        <v>#N/A</v>
      </c>
      <c r="BC572" s="9" t="str">
        <f t="shared" si="25"/>
        <v>No</v>
      </c>
      <c r="BD572" s="9" t="s">
        <v>20410</v>
      </c>
      <c r="BE572" s="9" t="str">
        <f t="shared" si="26"/>
        <v>Yes</v>
      </c>
      <c r="BF572" s="9" t="str">
        <f t="shared" si="27"/>
        <v>Deborah Totimeh</v>
      </c>
      <c r="BG572" t="str">
        <f>IFERROR(INDEX('New data'!$Y$2:$Y$20000,BN572),"-")</f>
        <v>-</v>
      </c>
      <c r="BH572" t="str">
        <f ca="1">IFERROR(INDEX('New data'!$Y$2:$Y$20000,BO572),"-")</f>
        <v>-</v>
      </c>
      <c r="BI572" t="str">
        <f ca="1">IFERROR(INDEX('New data'!$Y$2:$Y$20000,BP572),"-")</f>
        <v>-</v>
      </c>
      <c r="BJ572" t="str">
        <f ca="1">IFERROR(INDEX('New data'!$Y$2:$Y$20000,BQ572),"-")</f>
        <v>-</v>
      </c>
      <c r="BK572" t="str">
        <f ca="1">IFERROR(INDEX('New data'!$Y$2:$Y$20000,BR572),"-")</f>
        <v>-</v>
      </c>
      <c r="BL572" t="str">
        <f ca="1">IFERROR(INDEX('New data'!$Y$2:$Y$20000,BS572),"-")</f>
        <v>-</v>
      </c>
      <c r="BM572" t="str">
        <f ca="1">IFERROR(INDEX('New data'!$Y$2:$Y$20000,BT572),"-")</f>
        <v>-</v>
      </c>
      <c r="BN572" t="e">
        <f>MATCH($B572,'New data'!$G$2:$G$20000,0)</f>
        <v>#N/A</v>
      </c>
      <c r="BO572" t="e">
        <f ca="1">MATCH($B572,OFFSET('New data'!$G$2,BN572,0,20000,1),0)+BN572</f>
        <v>#N/A</v>
      </c>
      <c r="BP572" t="e">
        <f ca="1">MATCH($B572,OFFSET('New data'!$G$2,BO572,0,20000,1),0)+BO572</f>
        <v>#N/A</v>
      </c>
      <c r="BQ572" t="e">
        <f ca="1">MATCH($B572,OFFSET('New data'!$G$2,BP572,0,20000,1),0)+BP572</f>
        <v>#N/A</v>
      </c>
      <c r="BR572" t="e">
        <f ca="1">MATCH($B572,OFFSET('New data'!$G$2,BQ572,0,20000,1),0)+BQ572</f>
        <v>#N/A</v>
      </c>
      <c r="BS572" t="e">
        <f ca="1">MATCH($B572,OFFSET('New data'!$G$2,BR572,0,20000,1),0)+BR572</f>
        <v>#N/A</v>
      </c>
      <c r="BT572" t="e">
        <f ca="1">MATCH($B572,OFFSET('New data'!$G$2,BS572,0,20000,1),0)+BS572</f>
        <v>#N/A</v>
      </c>
      <c r="BU572" s="9"/>
    </row>
    <row r="573" spans="1:73" ht="31.5" thickBot="1" x14ac:dyDescent="0.4">
      <c r="A573" s="58" t="s">
        <v>606</v>
      </c>
      <c r="B573" s="58" t="s">
        <v>13812</v>
      </c>
      <c r="C573" s="58" t="s">
        <v>20050</v>
      </c>
      <c r="D573" s="59"/>
      <c r="E573" s="59"/>
      <c r="F573" s="59"/>
      <c r="G573" s="59"/>
      <c r="AA573" s="51"/>
      <c r="AB573" s="62" t="s">
        <v>20410</v>
      </c>
      <c r="AC573" s="65" t="s">
        <v>20412</v>
      </c>
      <c r="AD573" s="59"/>
      <c r="AE573" s="59"/>
      <c r="AF573" s="59"/>
      <c r="AG573" s="59"/>
      <c r="AH573" s="59"/>
      <c r="AI573" s="59"/>
      <c r="AJ573" s="42"/>
      <c r="AK573" s="42"/>
      <c r="AL573" s="43"/>
      <c r="AM573" s="42"/>
      <c r="AN573" s="42"/>
      <c r="AO573" s="42"/>
      <c r="AP573" s="42"/>
      <c r="AQ573" s="42"/>
      <c r="AR573" s="42"/>
      <c r="AS573" s="42"/>
      <c r="AT573" s="42"/>
      <c r="AU573" s="44"/>
      <c r="AV573" s="44"/>
      <c r="AW573" s="44"/>
      <c r="AX573" s="44"/>
      <c r="AY573" s="44"/>
      <c r="AZ573" s="44"/>
      <c r="BB573" s="9" t="e">
        <f>MATCH(BF573,'New data'!$Y$2:$Y$20000,0)</f>
        <v>#N/A</v>
      </c>
      <c r="BC573" s="9" t="str">
        <f t="shared" si="25"/>
        <v>No</v>
      </c>
      <c r="BD573" s="9" t="s">
        <v>20410</v>
      </c>
      <c r="BE573" s="9" t="str">
        <f t="shared" si="26"/>
        <v>Yes</v>
      </c>
      <c r="BF573" s="9" t="str">
        <f t="shared" si="27"/>
        <v>Jordan Totimeh</v>
      </c>
      <c r="BG573" t="str">
        <f>IFERROR(INDEX('New data'!$Y$2:$Y$20000,BN573),"-")</f>
        <v>-</v>
      </c>
      <c r="BH573" t="str">
        <f ca="1">IFERROR(INDEX('New data'!$Y$2:$Y$20000,BO573),"-")</f>
        <v>-</v>
      </c>
      <c r="BI573" t="str">
        <f ca="1">IFERROR(INDEX('New data'!$Y$2:$Y$20000,BP573),"-")</f>
        <v>-</v>
      </c>
      <c r="BJ573" t="str">
        <f ca="1">IFERROR(INDEX('New data'!$Y$2:$Y$20000,BQ573),"-")</f>
        <v>-</v>
      </c>
      <c r="BK573" t="str">
        <f ca="1">IFERROR(INDEX('New data'!$Y$2:$Y$20000,BR573),"-")</f>
        <v>-</v>
      </c>
      <c r="BL573" t="str">
        <f ca="1">IFERROR(INDEX('New data'!$Y$2:$Y$20000,BS573),"-")</f>
        <v>-</v>
      </c>
      <c r="BM573" t="str">
        <f ca="1">IFERROR(INDEX('New data'!$Y$2:$Y$20000,BT573),"-")</f>
        <v>-</v>
      </c>
      <c r="BN573" t="e">
        <f>MATCH($B573,'New data'!$G$2:$G$20000,0)</f>
        <v>#N/A</v>
      </c>
      <c r="BO573" t="e">
        <f ca="1">MATCH($B573,OFFSET('New data'!$G$2,BN573,0,20000,1),0)+BN573</f>
        <v>#N/A</v>
      </c>
      <c r="BP573" t="e">
        <f ca="1">MATCH($B573,OFFSET('New data'!$G$2,BO573,0,20000,1),0)+BO573</f>
        <v>#N/A</v>
      </c>
      <c r="BQ573" t="e">
        <f ca="1">MATCH($B573,OFFSET('New data'!$G$2,BP573,0,20000,1),0)+BP573</f>
        <v>#N/A</v>
      </c>
      <c r="BR573" t="e">
        <f ca="1">MATCH($B573,OFFSET('New data'!$G$2,BQ573,0,20000,1),0)+BQ573</f>
        <v>#N/A</v>
      </c>
      <c r="BS573" t="e">
        <f ca="1">MATCH($B573,OFFSET('New data'!$G$2,BR573,0,20000,1),0)+BR573</f>
        <v>#N/A</v>
      </c>
      <c r="BT573" t="e">
        <f ca="1">MATCH($B573,OFFSET('New data'!$G$2,BS573,0,20000,1),0)+BS573</f>
        <v>#N/A</v>
      </c>
      <c r="BU573" s="9"/>
    </row>
    <row r="574" spans="1:73" ht="31.5" thickBot="1" x14ac:dyDescent="0.4">
      <c r="A574" s="58" t="s">
        <v>607</v>
      </c>
      <c r="B574" s="58" t="s">
        <v>13813</v>
      </c>
      <c r="C574" s="58" t="s">
        <v>20050</v>
      </c>
      <c r="D574" s="59"/>
      <c r="E574" s="59"/>
      <c r="F574" s="59"/>
      <c r="G574" s="59"/>
      <c r="AA574" s="51"/>
      <c r="AB574" s="59"/>
      <c r="AC574" s="65" t="s">
        <v>20412</v>
      </c>
      <c r="AD574" s="59"/>
      <c r="AE574" s="59"/>
      <c r="AF574" s="59"/>
      <c r="AG574" s="59"/>
      <c r="AH574" s="59"/>
      <c r="AI574" s="59"/>
      <c r="AJ574" s="42"/>
      <c r="AK574" s="42"/>
      <c r="AL574" s="43"/>
      <c r="AM574" s="42"/>
      <c r="AN574" s="42"/>
      <c r="AO574" s="42"/>
      <c r="AP574" s="42"/>
      <c r="AQ574" s="42"/>
      <c r="AR574" s="42"/>
      <c r="AS574" s="42"/>
      <c r="AT574" s="42"/>
      <c r="AU574" s="44"/>
      <c r="AV574" s="44"/>
      <c r="AW574" s="44"/>
      <c r="AX574" s="44"/>
      <c r="AY574" s="44"/>
      <c r="AZ574" s="44"/>
      <c r="BB574" s="9" t="e">
        <f>MATCH(BF574,'New data'!$Y$2:$Y$20000,0)</f>
        <v>#N/A</v>
      </c>
      <c r="BC574" s="9" t="str">
        <f t="shared" si="25"/>
        <v>No</v>
      </c>
      <c r="BD574" s="9" t="s">
        <v>20410</v>
      </c>
      <c r="BE574" s="9" t="str">
        <f t="shared" si="26"/>
        <v>Yes</v>
      </c>
      <c r="BF574" s="9" t="str">
        <f t="shared" si="27"/>
        <v>Grace Pico-Robalino</v>
      </c>
      <c r="BG574" t="str">
        <f>IFERROR(INDEX('New data'!$Y$2:$Y$20000,BN574),"-")</f>
        <v>-</v>
      </c>
      <c r="BH574" t="str">
        <f ca="1">IFERROR(INDEX('New data'!$Y$2:$Y$20000,BO574),"-")</f>
        <v>-</v>
      </c>
      <c r="BI574" t="str">
        <f ca="1">IFERROR(INDEX('New data'!$Y$2:$Y$20000,BP574),"-")</f>
        <v>-</v>
      </c>
      <c r="BJ574" t="str">
        <f ca="1">IFERROR(INDEX('New data'!$Y$2:$Y$20000,BQ574),"-")</f>
        <v>-</v>
      </c>
      <c r="BK574" t="str">
        <f ca="1">IFERROR(INDEX('New data'!$Y$2:$Y$20000,BR574),"-")</f>
        <v>-</v>
      </c>
      <c r="BL574" t="str">
        <f ca="1">IFERROR(INDEX('New data'!$Y$2:$Y$20000,BS574),"-")</f>
        <v>-</v>
      </c>
      <c r="BM574" t="str">
        <f ca="1">IFERROR(INDEX('New data'!$Y$2:$Y$20000,BT574),"-")</f>
        <v>-</v>
      </c>
      <c r="BN574" t="e">
        <f>MATCH($B574,'New data'!$G$2:$G$20000,0)</f>
        <v>#N/A</v>
      </c>
      <c r="BO574" t="e">
        <f ca="1">MATCH($B574,OFFSET('New data'!$G$2,BN574,0,20000,1),0)+BN574</f>
        <v>#N/A</v>
      </c>
      <c r="BP574" t="e">
        <f ca="1">MATCH($B574,OFFSET('New data'!$G$2,BO574,0,20000,1),0)+BO574</f>
        <v>#N/A</v>
      </c>
      <c r="BQ574" t="e">
        <f ca="1">MATCH($B574,OFFSET('New data'!$G$2,BP574,0,20000,1),0)+BP574</f>
        <v>#N/A</v>
      </c>
      <c r="BR574" t="e">
        <f ca="1">MATCH($B574,OFFSET('New data'!$G$2,BQ574,0,20000,1),0)+BQ574</f>
        <v>#N/A</v>
      </c>
      <c r="BS574" t="e">
        <f ca="1">MATCH($B574,OFFSET('New data'!$G$2,BR574,0,20000,1),0)+BR574</f>
        <v>#N/A</v>
      </c>
      <c r="BT574" t="e">
        <f ca="1">MATCH($B574,OFFSET('New data'!$G$2,BS574,0,20000,1),0)+BS574</f>
        <v>#N/A</v>
      </c>
      <c r="BU574" s="9"/>
    </row>
    <row r="575" spans="1:73" ht="31.5" thickBot="1" x14ac:dyDescent="0.4">
      <c r="A575" s="58" t="s">
        <v>608</v>
      </c>
      <c r="B575" s="58" t="s">
        <v>13813</v>
      </c>
      <c r="C575" s="58" t="s">
        <v>20050</v>
      </c>
      <c r="D575" s="59"/>
      <c r="E575" s="59"/>
      <c r="F575" s="59"/>
      <c r="G575" s="59"/>
      <c r="AA575" s="51"/>
      <c r="AB575" s="59"/>
      <c r="AC575" s="65" t="s">
        <v>20412</v>
      </c>
      <c r="AD575" s="59"/>
      <c r="AE575" s="59"/>
      <c r="AF575" s="59"/>
      <c r="AG575" s="59"/>
      <c r="AH575" s="59"/>
      <c r="AI575" s="59"/>
      <c r="AJ575" s="42"/>
      <c r="AK575" s="42"/>
      <c r="AL575" s="43"/>
      <c r="AM575" s="42"/>
      <c r="AN575" s="42"/>
      <c r="AO575" s="42"/>
      <c r="AP575" s="42"/>
      <c r="AQ575" s="42"/>
      <c r="AR575" s="42"/>
      <c r="AS575" s="42"/>
      <c r="AT575" s="42"/>
      <c r="AU575" s="44"/>
      <c r="AV575" s="44"/>
      <c r="AW575" s="44"/>
      <c r="AX575" s="44"/>
      <c r="AY575" s="44"/>
      <c r="AZ575" s="44"/>
      <c r="BB575" s="9" t="e">
        <f>MATCH(BF575,'New data'!$Y$2:$Y$20000,0)</f>
        <v>#N/A</v>
      </c>
      <c r="BC575" s="9" t="str">
        <f t="shared" si="25"/>
        <v>No</v>
      </c>
      <c r="BD575" s="9" t="s">
        <v>20410</v>
      </c>
      <c r="BE575" s="9" t="str">
        <f t="shared" si="26"/>
        <v>Yes</v>
      </c>
      <c r="BF575" s="9" t="str">
        <f t="shared" si="27"/>
        <v>Christabel Robalino Pico</v>
      </c>
      <c r="BG575" t="str">
        <f>IFERROR(INDEX('New data'!$Y$2:$Y$20000,BN575),"-")</f>
        <v>-</v>
      </c>
      <c r="BH575" t="str">
        <f ca="1">IFERROR(INDEX('New data'!$Y$2:$Y$20000,BO575),"-")</f>
        <v>-</v>
      </c>
      <c r="BI575" t="str">
        <f ca="1">IFERROR(INDEX('New data'!$Y$2:$Y$20000,BP575),"-")</f>
        <v>-</v>
      </c>
      <c r="BJ575" t="str">
        <f ca="1">IFERROR(INDEX('New data'!$Y$2:$Y$20000,BQ575),"-")</f>
        <v>-</v>
      </c>
      <c r="BK575" t="str">
        <f ca="1">IFERROR(INDEX('New data'!$Y$2:$Y$20000,BR575),"-")</f>
        <v>-</v>
      </c>
      <c r="BL575" t="str">
        <f ca="1">IFERROR(INDEX('New data'!$Y$2:$Y$20000,BS575),"-")</f>
        <v>-</v>
      </c>
      <c r="BM575" t="str">
        <f ca="1">IFERROR(INDEX('New data'!$Y$2:$Y$20000,BT575),"-")</f>
        <v>-</v>
      </c>
      <c r="BN575" t="e">
        <f>MATCH($B575,'New data'!$G$2:$G$20000,0)</f>
        <v>#N/A</v>
      </c>
      <c r="BO575" t="e">
        <f ca="1">MATCH($B575,OFFSET('New data'!$G$2,BN575,0,20000,1),0)+BN575</f>
        <v>#N/A</v>
      </c>
      <c r="BP575" t="e">
        <f ca="1">MATCH($B575,OFFSET('New data'!$G$2,BO575,0,20000,1),0)+BO575</f>
        <v>#N/A</v>
      </c>
      <c r="BQ575" t="e">
        <f ca="1">MATCH($B575,OFFSET('New data'!$G$2,BP575,0,20000,1),0)+BP575</f>
        <v>#N/A</v>
      </c>
      <c r="BR575" t="e">
        <f ca="1">MATCH($B575,OFFSET('New data'!$G$2,BQ575,0,20000,1),0)+BQ575</f>
        <v>#N/A</v>
      </c>
      <c r="BS575" t="e">
        <f ca="1">MATCH($B575,OFFSET('New data'!$G$2,BR575,0,20000,1),0)+BR575</f>
        <v>#N/A</v>
      </c>
      <c r="BT575" t="e">
        <f ca="1">MATCH($B575,OFFSET('New data'!$G$2,BS575,0,20000,1),0)+BS575</f>
        <v>#N/A</v>
      </c>
      <c r="BU575" s="9"/>
    </row>
    <row r="576" spans="1:73" ht="31.5" thickBot="1" x14ac:dyDescent="0.4">
      <c r="A576" s="58" t="s">
        <v>609</v>
      </c>
      <c r="B576" s="58" t="s">
        <v>13813</v>
      </c>
      <c r="C576" s="58" t="s">
        <v>20050</v>
      </c>
      <c r="D576" s="59"/>
      <c r="E576" s="59"/>
      <c r="F576" s="59"/>
      <c r="G576" s="59"/>
      <c r="AA576" s="51"/>
      <c r="AB576" s="59"/>
      <c r="AC576" s="65" t="s">
        <v>20412</v>
      </c>
      <c r="AD576" s="59"/>
      <c r="AE576" s="59"/>
      <c r="AF576" s="59"/>
      <c r="AG576" s="59"/>
      <c r="AH576" s="59"/>
      <c r="AI576" s="59"/>
      <c r="AJ576" s="42"/>
      <c r="AK576" s="42"/>
      <c r="AL576" s="43"/>
      <c r="AM576" s="42"/>
      <c r="AN576" s="42"/>
      <c r="AO576" s="42"/>
      <c r="AP576" s="42"/>
      <c r="AQ576" s="42"/>
      <c r="AR576" s="42"/>
      <c r="AS576" s="42"/>
      <c r="AT576" s="42"/>
      <c r="AU576" s="44"/>
      <c r="AV576" s="44"/>
      <c r="AW576" s="44"/>
      <c r="AX576" s="44"/>
      <c r="AY576" s="44"/>
      <c r="AZ576" s="44"/>
      <c r="BB576" s="9" t="e">
        <f>MATCH(BF576,'New data'!$Y$2:$Y$20000,0)</f>
        <v>#N/A</v>
      </c>
      <c r="BC576" s="9" t="str">
        <f t="shared" si="25"/>
        <v>No</v>
      </c>
      <c r="BD576" s="9" t="s">
        <v>20410</v>
      </c>
      <c r="BE576" s="9" t="str">
        <f t="shared" si="26"/>
        <v>Yes</v>
      </c>
      <c r="BF576" s="9" t="str">
        <f t="shared" si="27"/>
        <v>Christabel Robalino-Pico</v>
      </c>
      <c r="BG576" t="str">
        <f>IFERROR(INDEX('New data'!$Y$2:$Y$20000,BN576),"-")</f>
        <v>-</v>
      </c>
      <c r="BH576" t="str">
        <f ca="1">IFERROR(INDEX('New data'!$Y$2:$Y$20000,BO576),"-")</f>
        <v>-</v>
      </c>
      <c r="BI576" t="str">
        <f ca="1">IFERROR(INDEX('New data'!$Y$2:$Y$20000,BP576),"-")</f>
        <v>-</v>
      </c>
      <c r="BJ576" t="str">
        <f ca="1">IFERROR(INDEX('New data'!$Y$2:$Y$20000,BQ576),"-")</f>
        <v>-</v>
      </c>
      <c r="BK576" t="str">
        <f ca="1">IFERROR(INDEX('New data'!$Y$2:$Y$20000,BR576),"-")</f>
        <v>-</v>
      </c>
      <c r="BL576" t="str">
        <f ca="1">IFERROR(INDEX('New data'!$Y$2:$Y$20000,BS576),"-")</f>
        <v>-</v>
      </c>
      <c r="BM576" t="str">
        <f ca="1">IFERROR(INDEX('New data'!$Y$2:$Y$20000,BT576),"-")</f>
        <v>-</v>
      </c>
      <c r="BN576" t="e">
        <f>MATCH($B576,'New data'!$G$2:$G$20000,0)</f>
        <v>#N/A</v>
      </c>
      <c r="BO576" t="e">
        <f ca="1">MATCH($B576,OFFSET('New data'!$G$2,BN576,0,20000,1),0)+BN576</f>
        <v>#N/A</v>
      </c>
      <c r="BP576" t="e">
        <f ca="1">MATCH($B576,OFFSET('New data'!$G$2,BO576,0,20000,1),0)+BO576</f>
        <v>#N/A</v>
      </c>
      <c r="BQ576" t="e">
        <f ca="1">MATCH($B576,OFFSET('New data'!$G$2,BP576,0,20000,1),0)+BP576</f>
        <v>#N/A</v>
      </c>
      <c r="BR576" t="e">
        <f ca="1">MATCH($B576,OFFSET('New data'!$G$2,BQ576,0,20000,1),0)+BQ576</f>
        <v>#N/A</v>
      </c>
      <c r="BS576" t="e">
        <f ca="1">MATCH($B576,OFFSET('New data'!$G$2,BR576,0,20000,1),0)+BR576</f>
        <v>#N/A</v>
      </c>
      <c r="BT576" t="e">
        <f ca="1">MATCH($B576,OFFSET('New data'!$G$2,BS576,0,20000,1),0)+BS576</f>
        <v>#N/A</v>
      </c>
      <c r="BU576" s="9"/>
    </row>
    <row r="577" spans="1:73" ht="31.5" thickBot="1" x14ac:dyDescent="0.4">
      <c r="A577" s="58" t="s">
        <v>610</v>
      </c>
      <c r="B577" s="58" t="s">
        <v>13814</v>
      </c>
      <c r="C577" s="58" t="s">
        <v>20050</v>
      </c>
      <c r="D577" s="59"/>
      <c r="E577" s="59"/>
      <c r="F577" s="59"/>
      <c r="G577" s="59"/>
      <c r="AA577" s="51"/>
      <c r="AB577" s="62" t="s">
        <v>20410</v>
      </c>
      <c r="AC577" s="65" t="s">
        <v>20412</v>
      </c>
      <c r="AD577" s="59"/>
      <c r="AE577" s="59"/>
      <c r="AF577" s="59"/>
      <c r="AG577" s="59"/>
      <c r="AH577" s="59"/>
      <c r="AI577" s="59"/>
      <c r="AJ577" s="42"/>
      <c r="AK577" s="42"/>
      <c r="AL577" s="43"/>
      <c r="AM577" s="42"/>
      <c r="AN577" s="42"/>
      <c r="AO577" s="42"/>
      <c r="AP577" s="42"/>
      <c r="AQ577" s="42"/>
      <c r="AR577" s="42"/>
      <c r="AS577" s="42"/>
      <c r="AT577" s="42"/>
      <c r="AU577" s="44"/>
      <c r="AV577" s="44"/>
      <c r="AW577" s="44"/>
      <c r="AX577" s="44"/>
      <c r="AY577" s="44"/>
      <c r="AZ577" s="44"/>
      <c r="BB577" s="9" t="e">
        <f>MATCH(BF577,'New data'!$Y$2:$Y$20000,0)</f>
        <v>#N/A</v>
      </c>
      <c r="BC577" s="9" t="str">
        <f t="shared" si="25"/>
        <v>No</v>
      </c>
      <c r="BD577" s="9" t="s">
        <v>20410</v>
      </c>
      <c r="BE577" s="9" t="str">
        <f t="shared" si="26"/>
        <v>Yes</v>
      </c>
      <c r="BF577" s="9" t="str">
        <f t="shared" si="27"/>
        <v>Eunice Witter</v>
      </c>
      <c r="BG577" t="str">
        <f>IFERROR(INDEX('New data'!$Y$2:$Y$20000,BN577),"-")</f>
        <v>-</v>
      </c>
      <c r="BH577" t="str">
        <f ca="1">IFERROR(INDEX('New data'!$Y$2:$Y$20000,BO577),"-")</f>
        <v>-</v>
      </c>
      <c r="BI577" t="str">
        <f ca="1">IFERROR(INDEX('New data'!$Y$2:$Y$20000,BP577),"-")</f>
        <v>-</v>
      </c>
      <c r="BJ577" t="str">
        <f ca="1">IFERROR(INDEX('New data'!$Y$2:$Y$20000,BQ577),"-")</f>
        <v>-</v>
      </c>
      <c r="BK577" t="str">
        <f ca="1">IFERROR(INDEX('New data'!$Y$2:$Y$20000,BR577),"-")</f>
        <v>-</v>
      </c>
      <c r="BL577" t="str">
        <f ca="1">IFERROR(INDEX('New data'!$Y$2:$Y$20000,BS577),"-")</f>
        <v>-</v>
      </c>
      <c r="BM577" t="str">
        <f ca="1">IFERROR(INDEX('New data'!$Y$2:$Y$20000,BT577),"-")</f>
        <v>-</v>
      </c>
      <c r="BN577" t="e">
        <f>MATCH($B577,'New data'!$G$2:$G$20000,0)</f>
        <v>#N/A</v>
      </c>
      <c r="BO577" t="e">
        <f ca="1">MATCH($B577,OFFSET('New data'!$G$2,BN577,0,20000,1),0)+BN577</f>
        <v>#N/A</v>
      </c>
      <c r="BP577" t="e">
        <f ca="1">MATCH($B577,OFFSET('New data'!$G$2,BO577,0,20000,1),0)+BO577</f>
        <v>#N/A</v>
      </c>
      <c r="BQ577" t="e">
        <f ca="1">MATCH($B577,OFFSET('New data'!$G$2,BP577,0,20000,1),0)+BP577</f>
        <v>#N/A</v>
      </c>
      <c r="BR577" t="e">
        <f ca="1">MATCH($B577,OFFSET('New data'!$G$2,BQ577,0,20000,1),0)+BQ577</f>
        <v>#N/A</v>
      </c>
      <c r="BS577" t="e">
        <f ca="1">MATCH($B577,OFFSET('New data'!$G$2,BR577,0,20000,1),0)+BR577</f>
        <v>#N/A</v>
      </c>
      <c r="BT577" t="e">
        <f ca="1">MATCH($B577,OFFSET('New data'!$G$2,BS577,0,20000,1),0)+BS577</f>
        <v>#N/A</v>
      </c>
      <c r="BU577" s="9"/>
    </row>
    <row r="578" spans="1:73" ht="31.5" thickBot="1" x14ac:dyDescent="0.4">
      <c r="A578" s="58" t="s">
        <v>611</v>
      </c>
      <c r="B578" s="58" t="s">
        <v>13814</v>
      </c>
      <c r="C578" s="58" t="s">
        <v>20050</v>
      </c>
      <c r="D578" s="59"/>
      <c r="E578" s="59"/>
      <c r="F578" s="59"/>
      <c r="G578" s="59"/>
      <c r="AA578" s="51"/>
      <c r="AB578" s="62" t="s">
        <v>20410</v>
      </c>
      <c r="AC578" s="65" t="s">
        <v>20412</v>
      </c>
      <c r="AD578" s="59"/>
      <c r="AE578" s="59"/>
      <c r="AF578" s="59"/>
      <c r="AG578" s="59"/>
      <c r="AH578" s="59"/>
      <c r="AI578" s="59"/>
      <c r="AJ578" s="42"/>
      <c r="AK578" s="42"/>
      <c r="AL578" s="43"/>
      <c r="AM578" s="42"/>
      <c r="AN578" s="42"/>
      <c r="AO578" s="42"/>
      <c r="AP578" s="42"/>
      <c r="AQ578" s="42"/>
      <c r="AR578" s="42"/>
      <c r="AS578" s="42"/>
      <c r="AT578" s="42"/>
      <c r="AU578" s="44"/>
      <c r="AV578" s="44"/>
      <c r="AW578" s="44"/>
      <c r="AX578" s="44"/>
      <c r="AY578" s="44"/>
      <c r="AZ578" s="44"/>
      <c r="BB578" s="9" t="e">
        <f>MATCH(BF578,'New data'!$Y$2:$Y$20000,0)</f>
        <v>#N/A</v>
      </c>
      <c r="BC578" s="9" t="str">
        <f t="shared" si="25"/>
        <v>No</v>
      </c>
      <c r="BD578" s="9" t="s">
        <v>20410</v>
      </c>
      <c r="BE578" s="9" t="str">
        <f t="shared" si="26"/>
        <v>Yes</v>
      </c>
      <c r="BF578" s="9" t="str">
        <f t="shared" si="27"/>
        <v>Siobhan Witter</v>
      </c>
      <c r="BG578" t="str">
        <f>IFERROR(INDEX('New data'!$Y$2:$Y$20000,BN578),"-")</f>
        <v>-</v>
      </c>
      <c r="BH578" t="str">
        <f ca="1">IFERROR(INDEX('New data'!$Y$2:$Y$20000,BO578),"-")</f>
        <v>-</v>
      </c>
      <c r="BI578" t="str">
        <f ca="1">IFERROR(INDEX('New data'!$Y$2:$Y$20000,BP578),"-")</f>
        <v>-</v>
      </c>
      <c r="BJ578" t="str">
        <f ca="1">IFERROR(INDEX('New data'!$Y$2:$Y$20000,BQ578),"-")</f>
        <v>-</v>
      </c>
      <c r="BK578" t="str">
        <f ca="1">IFERROR(INDEX('New data'!$Y$2:$Y$20000,BR578),"-")</f>
        <v>-</v>
      </c>
      <c r="BL578" t="str">
        <f ca="1">IFERROR(INDEX('New data'!$Y$2:$Y$20000,BS578),"-")</f>
        <v>-</v>
      </c>
      <c r="BM578" t="str">
        <f ca="1">IFERROR(INDEX('New data'!$Y$2:$Y$20000,BT578),"-")</f>
        <v>-</v>
      </c>
      <c r="BN578" t="e">
        <f>MATCH($B578,'New data'!$G$2:$G$20000,0)</f>
        <v>#N/A</v>
      </c>
      <c r="BO578" t="e">
        <f ca="1">MATCH($B578,OFFSET('New data'!$G$2,BN578,0,20000,1),0)+BN578</f>
        <v>#N/A</v>
      </c>
      <c r="BP578" t="e">
        <f ca="1">MATCH($B578,OFFSET('New data'!$G$2,BO578,0,20000,1),0)+BO578</f>
        <v>#N/A</v>
      </c>
      <c r="BQ578" t="e">
        <f ca="1">MATCH($B578,OFFSET('New data'!$G$2,BP578,0,20000,1),0)+BP578</f>
        <v>#N/A</v>
      </c>
      <c r="BR578" t="e">
        <f ca="1">MATCH($B578,OFFSET('New data'!$G$2,BQ578,0,20000,1),0)+BQ578</f>
        <v>#N/A</v>
      </c>
      <c r="BS578" t="e">
        <f ca="1">MATCH($B578,OFFSET('New data'!$G$2,BR578,0,20000,1),0)+BR578</f>
        <v>#N/A</v>
      </c>
      <c r="BT578" t="e">
        <f ca="1">MATCH($B578,OFFSET('New data'!$G$2,BS578,0,20000,1),0)+BS578</f>
        <v>#N/A</v>
      </c>
      <c r="BU578" s="9"/>
    </row>
    <row r="579" spans="1:73" ht="16" thickBot="1" x14ac:dyDescent="0.4">
      <c r="A579" s="58" t="s">
        <v>612</v>
      </c>
      <c r="B579" s="58" t="s">
        <v>13815</v>
      </c>
      <c r="C579" s="58" t="s">
        <v>20050</v>
      </c>
      <c r="D579" s="59"/>
      <c r="E579" s="59"/>
      <c r="F579" s="59"/>
      <c r="G579" s="59"/>
      <c r="AA579" s="51"/>
      <c r="AB579" s="59"/>
      <c r="AC579" s="65" t="s">
        <v>20412</v>
      </c>
      <c r="AD579" s="59"/>
      <c r="AE579" s="59"/>
      <c r="AF579" s="59"/>
      <c r="AG579" s="59"/>
      <c r="AH579" s="59"/>
      <c r="AI579" s="59"/>
      <c r="AJ579" s="42"/>
      <c r="AK579" s="42"/>
      <c r="AL579" s="43"/>
      <c r="AM579" s="42"/>
      <c r="AN579" s="42"/>
      <c r="AO579" s="42"/>
      <c r="AP579" s="42"/>
      <c r="AQ579" s="42"/>
      <c r="AR579" s="42"/>
      <c r="AS579" s="42"/>
      <c r="AT579" s="42"/>
      <c r="AU579" s="44"/>
      <c r="AV579" s="44"/>
      <c r="AW579" s="44"/>
      <c r="AX579" s="44"/>
      <c r="AY579" s="44"/>
      <c r="AZ579" s="44"/>
      <c r="BB579" s="9" t="e">
        <f>MATCH(BF579,'New data'!$Y$2:$Y$20000,0)</f>
        <v>#N/A</v>
      </c>
      <c r="BC579" s="9" t="str">
        <f t="shared" ref="BC579:BC642" si="28">IF(ISERROR(BB579),"No","Yes")</f>
        <v>No</v>
      </c>
      <c r="BD579" s="9" t="s">
        <v>20410</v>
      </c>
      <c r="BE579" s="9" t="str">
        <f t="shared" ref="BE579:BE642" si="29">IF(LEN(AB579&amp;AC579&amp;AD579&amp;AE579&amp;AF579&amp;AG579&amp;AH579&amp;AI579&amp;AJ579&amp;AK579&amp;AL579&amp;AM579&amp;AN579&amp;AO579&amp;AP579&amp;AQ579&amp;AR579&amp;AS579&amp;AT579&amp;AU579&amp;AV579&amp;AW579&amp;AX579&amp;AY579&amp;AZ579)&gt;0,"Yes","No")</f>
        <v>Yes</v>
      </c>
      <c r="BF579" s="9" t="str">
        <f t="shared" ref="BF579:BF642" si="30">TRIM(A579)</f>
        <v>Oisin O'Flanagan</v>
      </c>
      <c r="BG579" t="str">
        <f>IFERROR(INDEX('New data'!$Y$2:$Y$20000,BN579),"-")</f>
        <v>-</v>
      </c>
      <c r="BH579" t="str">
        <f ca="1">IFERROR(INDEX('New data'!$Y$2:$Y$20000,BO579),"-")</f>
        <v>-</v>
      </c>
      <c r="BI579" t="str">
        <f ca="1">IFERROR(INDEX('New data'!$Y$2:$Y$20000,BP579),"-")</f>
        <v>-</v>
      </c>
      <c r="BJ579" t="str">
        <f ca="1">IFERROR(INDEX('New data'!$Y$2:$Y$20000,BQ579),"-")</f>
        <v>-</v>
      </c>
      <c r="BK579" t="str">
        <f ca="1">IFERROR(INDEX('New data'!$Y$2:$Y$20000,BR579),"-")</f>
        <v>-</v>
      </c>
      <c r="BL579" t="str">
        <f ca="1">IFERROR(INDEX('New data'!$Y$2:$Y$20000,BS579),"-")</f>
        <v>-</v>
      </c>
      <c r="BM579" t="str">
        <f ca="1">IFERROR(INDEX('New data'!$Y$2:$Y$20000,BT579),"-")</f>
        <v>-</v>
      </c>
      <c r="BN579" t="e">
        <f>MATCH($B579,'New data'!$G$2:$G$20000,0)</f>
        <v>#N/A</v>
      </c>
      <c r="BO579" t="e">
        <f ca="1">MATCH($B579,OFFSET('New data'!$G$2,BN579,0,20000,1),0)+BN579</f>
        <v>#N/A</v>
      </c>
      <c r="BP579" t="e">
        <f ca="1">MATCH($B579,OFFSET('New data'!$G$2,BO579,0,20000,1),0)+BO579</f>
        <v>#N/A</v>
      </c>
      <c r="BQ579" t="e">
        <f ca="1">MATCH($B579,OFFSET('New data'!$G$2,BP579,0,20000,1),0)+BP579</f>
        <v>#N/A</v>
      </c>
      <c r="BR579" t="e">
        <f ca="1">MATCH($B579,OFFSET('New data'!$G$2,BQ579,0,20000,1),0)+BQ579</f>
        <v>#N/A</v>
      </c>
      <c r="BS579" t="e">
        <f ca="1">MATCH($B579,OFFSET('New data'!$G$2,BR579,0,20000,1),0)+BR579</f>
        <v>#N/A</v>
      </c>
      <c r="BT579" t="e">
        <f ca="1">MATCH($B579,OFFSET('New data'!$G$2,BS579,0,20000,1),0)+BS579</f>
        <v>#N/A</v>
      </c>
      <c r="BU579" s="9"/>
    </row>
    <row r="580" spans="1:73" ht="16" thickBot="1" x14ac:dyDescent="0.4">
      <c r="A580" s="58" t="s">
        <v>613</v>
      </c>
      <c r="B580" s="58" t="s">
        <v>13815</v>
      </c>
      <c r="C580" s="58" t="s">
        <v>20050</v>
      </c>
      <c r="D580" s="59"/>
      <c r="E580" s="59"/>
      <c r="F580" s="59"/>
      <c r="G580" s="59"/>
      <c r="AA580" s="51"/>
      <c r="AB580" s="59"/>
      <c r="AC580" s="65" t="s">
        <v>20412</v>
      </c>
      <c r="AD580" s="59"/>
      <c r="AE580" s="59"/>
      <c r="AF580" s="59"/>
      <c r="AG580" s="59"/>
      <c r="AH580" s="59"/>
      <c r="AI580" s="59"/>
      <c r="AJ580" s="42"/>
      <c r="AK580" s="42"/>
      <c r="AL580" s="43"/>
      <c r="AM580" s="42"/>
      <c r="AN580" s="42"/>
      <c r="AO580" s="42"/>
      <c r="AP580" s="42"/>
      <c r="AQ580" s="42"/>
      <c r="AR580" s="42"/>
      <c r="AS580" s="42"/>
      <c r="AT580" s="42"/>
      <c r="AU580" s="44"/>
      <c r="AV580" s="44"/>
      <c r="AW580" s="44"/>
      <c r="AX580" s="44"/>
      <c r="AY580" s="44"/>
      <c r="AZ580" s="44"/>
      <c r="BB580" s="9" t="e">
        <f>MATCH(BF580,'New data'!$Y$2:$Y$20000,0)</f>
        <v>#N/A</v>
      </c>
      <c r="BC580" s="9" t="str">
        <f t="shared" si="28"/>
        <v>No</v>
      </c>
      <c r="BD580" s="9" t="s">
        <v>20410</v>
      </c>
      <c r="BE580" s="9" t="str">
        <f t="shared" si="29"/>
        <v>Yes</v>
      </c>
      <c r="BF580" s="9" t="str">
        <f t="shared" si="30"/>
        <v>Oscar O'Flanagan</v>
      </c>
      <c r="BG580" t="str">
        <f>IFERROR(INDEX('New data'!$Y$2:$Y$20000,BN580),"-")</f>
        <v>-</v>
      </c>
      <c r="BH580" t="str">
        <f ca="1">IFERROR(INDEX('New data'!$Y$2:$Y$20000,BO580),"-")</f>
        <v>-</v>
      </c>
      <c r="BI580" t="str">
        <f ca="1">IFERROR(INDEX('New data'!$Y$2:$Y$20000,BP580),"-")</f>
        <v>-</v>
      </c>
      <c r="BJ580" t="str">
        <f ca="1">IFERROR(INDEX('New data'!$Y$2:$Y$20000,BQ580),"-")</f>
        <v>-</v>
      </c>
      <c r="BK580" t="str">
        <f ca="1">IFERROR(INDEX('New data'!$Y$2:$Y$20000,BR580),"-")</f>
        <v>-</v>
      </c>
      <c r="BL580" t="str">
        <f ca="1">IFERROR(INDEX('New data'!$Y$2:$Y$20000,BS580),"-")</f>
        <v>-</v>
      </c>
      <c r="BM580" t="str">
        <f ca="1">IFERROR(INDEX('New data'!$Y$2:$Y$20000,BT580),"-")</f>
        <v>-</v>
      </c>
      <c r="BN580" t="e">
        <f>MATCH($B580,'New data'!$G$2:$G$20000,0)</f>
        <v>#N/A</v>
      </c>
      <c r="BO580" t="e">
        <f ca="1">MATCH($B580,OFFSET('New data'!$G$2,BN580,0,20000,1),0)+BN580</f>
        <v>#N/A</v>
      </c>
      <c r="BP580" t="e">
        <f ca="1">MATCH($B580,OFFSET('New data'!$G$2,BO580,0,20000,1),0)+BO580</f>
        <v>#N/A</v>
      </c>
      <c r="BQ580" t="e">
        <f ca="1">MATCH($B580,OFFSET('New data'!$G$2,BP580,0,20000,1),0)+BP580</f>
        <v>#N/A</v>
      </c>
      <c r="BR580" t="e">
        <f ca="1">MATCH($B580,OFFSET('New data'!$G$2,BQ580,0,20000,1),0)+BQ580</f>
        <v>#N/A</v>
      </c>
      <c r="BS580" t="e">
        <f ca="1">MATCH($B580,OFFSET('New data'!$G$2,BR580,0,20000,1),0)+BR580</f>
        <v>#N/A</v>
      </c>
      <c r="BT580" t="e">
        <f ca="1">MATCH($B580,OFFSET('New data'!$G$2,BS580,0,20000,1),0)+BS580</f>
        <v>#N/A</v>
      </c>
      <c r="BU580" s="9"/>
    </row>
    <row r="581" spans="1:73" ht="31.5" thickBot="1" x14ac:dyDescent="0.4">
      <c r="A581" s="58" t="s">
        <v>614</v>
      </c>
      <c r="B581" s="58" t="s">
        <v>13604</v>
      </c>
      <c r="C581" s="58" t="s">
        <v>20071</v>
      </c>
      <c r="D581" s="58" t="s">
        <v>20050</v>
      </c>
      <c r="E581" s="59"/>
      <c r="F581" s="59"/>
      <c r="G581" s="59"/>
      <c r="AA581" s="51"/>
      <c r="AB581" s="59"/>
      <c r="AC581" s="65" t="s">
        <v>20412</v>
      </c>
      <c r="AD581" s="59"/>
      <c r="AE581" s="59"/>
      <c r="AF581" s="59"/>
      <c r="AG581" s="59"/>
      <c r="AH581" s="59"/>
      <c r="AI581" s="59"/>
      <c r="AJ581" s="42"/>
      <c r="AK581" s="42"/>
      <c r="AL581" s="43"/>
      <c r="AM581" s="42"/>
      <c r="AN581" s="42"/>
      <c r="AO581" s="42"/>
      <c r="AP581" s="42"/>
      <c r="AQ581" s="42"/>
      <c r="AR581" s="42"/>
      <c r="AS581" s="42"/>
      <c r="AT581" s="42"/>
      <c r="AU581" s="44"/>
      <c r="AV581" s="44"/>
      <c r="AW581" s="44"/>
      <c r="AX581" s="44"/>
      <c r="AY581" s="44"/>
      <c r="AZ581" s="44"/>
      <c r="BB581" s="9" t="e">
        <f>MATCH(BF581,'New data'!$Y$2:$Y$20000,0)</f>
        <v>#N/A</v>
      </c>
      <c r="BC581" s="9" t="str">
        <f t="shared" si="28"/>
        <v>No</v>
      </c>
      <c r="BD581" s="9" t="s">
        <v>20410</v>
      </c>
      <c r="BE581" s="9" t="str">
        <f t="shared" si="29"/>
        <v>Yes</v>
      </c>
      <c r="BF581" s="9" t="str">
        <f t="shared" si="30"/>
        <v>Majeed Kays</v>
      </c>
      <c r="BG581" t="str">
        <f>IFERROR(INDEX('New data'!$Y$2:$Y$20000,BN581),"-")</f>
        <v>Ali Maalin</v>
      </c>
      <c r="BH581" t="str">
        <f ca="1">IFERROR(INDEX('New data'!$Y$2:$Y$20000,BO581),"-")</f>
        <v>Jonathan Tobey Gorrino</v>
      </c>
      <c r="BI581" t="str">
        <f ca="1">IFERROR(INDEX('New data'!$Y$2:$Y$20000,BP581),"-")</f>
        <v>Jasper Eaglesfield</v>
      </c>
      <c r="BJ581" t="str">
        <f ca="1">IFERROR(INDEX('New data'!$Y$2:$Y$20000,BQ581),"-")</f>
        <v>Eloise Rowling</v>
      </c>
      <c r="BK581" t="str">
        <f ca="1">IFERROR(INDEX('New data'!$Y$2:$Y$20000,BR581),"-")</f>
        <v>William Rowling</v>
      </c>
      <c r="BL581" t="str">
        <f ca="1">IFERROR(INDEX('New data'!$Y$2:$Y$20000,BS581),"-")</f>
        <v>Massumeh Kazemi</v>
      </c>
      <c r="BM581" t="str">
        <f ca="1">IFERROR(INDEX('New data'!$Y$2:$Y$20000,BT581),"-")</f>
        <v>Irene Ayad</v>
      </c>
      <c r="BN581">
        <f>MATCH($B581,'New data'!$G$2:$G$20000,0)</f>
        <v>1</v>
      </c>
      <c r="BO581">
        <f ca="1">MATCH($B581,OFFSET('New data'!$G$2,BN581,0,20000,1),0)+BN581</f>
        <v>56</v>
      </c>
      <c r="BP581">
        <f ca="1">MATCH($B581,OFFSET('New data'!$G$2,BO581,0,20000,1),0)+BO581</f>
        <v>65</v>
      </c>
      <c r="BQ581">
        <f ca="1">MATCH($B581,OFFSET('New data'!$G$2,BP581,0,20000,1),0)+BP581</f>
        <v>66</v>
      </c>
      <c r="BR581">
        <f ca="1">MATCH($B581,OFFSET('New data'!$G$2,BQ581,0,20000,1),0)+BQ581</f>
        <v>67</v>
      </c>
      <c r="BS581">
        <f ca="1">MATCH($B581,OFFSET('New data'!$G$2,BR581,0,20000,1),0)+BR581</f>
        <v>182</v>
      </c>
      <c r="BT581">
        <f ca="1">MATCH($B581,OFFSET('New data'!$G$2,BS581,0,20000,1),0)+BS581</f>
        <v>195</v>
      </c>
      <c r="BU581" s="9"/>
    </row>
    <row r="582" spans="1:73" ht="31.5" thickBot="1" x14ac:dyDescent="0.4">
      <c r="A582" s="58" t="s">
        <v>615</v>
      </c>
      <c r="B582" s="58" t="s">
        <v>13604</v>
      </c>
      <c r="C582" s="58" t="s">
        <v>20071</v>
      </c>
      <c r="D582" s="58" t="s">
        <v>20050</v>
      </c>
      <c r="E582" s="59"/>
      <c r="F582" s="59"/>
      <c r="G582" s="59"/>
      <c r="AA582" s="51"/>
      <c r="AB582" s="59"/>
      <c r="AC582" s="65" t="s">
        <v>20412</v>
      </c>
      <c r="AD582" s="59"/>
      <c r="AE582" s="59"/>
      <c r="AF582" s="59"/>
      <c r="AG582" s="59"/>
      <c r="AH582" s="59"/>
      <c r="AI582" s="59"/>
      <c r="AJ582" s="42"/>
      <c r="AK582" s="42"/>
      <c r="AL582" s="43"/>
      <c r="AM582" s="42"/>
      <c r="AN582" s="42"/>
      <c r="AO582" s="42"/>
      <c r="AP582" s="42"/>
      <c r="AQ582" s="42"/>
      <c r="AR582" s="42"/>
      <c r="AS582" s="42"/>
      <c r="AT582" s="42"/>
      <c r="AU582" s="44"/>
      <c r="AV582" s="44"/>
      <c r="AW582" s="44"/>
      <c r="AX582" s="44"/>
      <c r="AY582" s="44"/>
      <c r="AZ582" s="44"/>
      <c r="BB582" s="9" t="e">
        <f>MATCH(BF582,'New data'!$Y$2:$Y$20000,0)</f>
        <v>#N/A</v>
      </c>
      <c r="BC582" s="9" t="str">
        <f t="shared" si="28"/>
        <v>No</v>
      </c>
      <c r="BD582" s="9" t="s">
        <v>20410</v>
      </c>
      <c r="BE582" s="9" t="str">
        <f t="shared" si="29"/>
        <v>Yes</v>
      </c>
      <c r="BF582" s="9" t="str">
        <f t="shared" si="30"/>
        <v>Yusuf Abdul Kadir Shoble</v>
      </c>
      <c r="BG582" t="str">
        <f>IFERROR(INDEX('New data'!$Y$2:$Y$20000,BN582),"-")</f>
        <v>Ali Maalin</v>
      </c>
      <c r="BH582" t="str">
        <f ca="1">IFERROR(INDEX('New data'!$Y$2:$Y$20000,BO582),"-")</f>
        <v>Jonathan Tobey Gorrino</v>
      </c>
      <c r="BI582" t="str">
        <f ca="1">IFERROR(INDEX('New data'!$Y$2:$Y$20000,BP582),"-")</f>
        <v>Jasper Eaglesfield</v>
      </c>
      <c r="BJ582" t="str">
        <f ca="1">IFERROR(INDEX('New data'!$Y$2:$Y$20000,BQ582),"-")</f>
        <v>Eloise Rowling</v>
      </c>
      <c r="BK582" t="str">
        <f ca="1">IFERROR(INDEX('New data'!$Y$2:$Y$20000,BR582),"-")</f>
        <v>William Rowling</v>
      </c>
      <c r="BL582" t="str">
        <f ca="1">IFERROR(INDEX('New data'!$Y$2:$Y$20000,BS582),"-")</f>
        <v>Massumeh Kazemi</v>
      </c>
      <c r="BM582" t="str">
        <f ca="1">IFERROR(INDEX('New data'!$Y$2:$Y$20000,BT582),"-")</f>
        <v>Irene Ayad</v>
      </c>
      <c r="BN582">
        <f>MATCH($B582,'New data'!$G$2:$G$20000,0)</f>
        <v>1</v>
      </c>
      <c r="BO582">
        <f ca="1">MATCH($B582,OFFSET('New data'!$G$2,BN582,0,20000,1),0)+BN582</f>
        <v>56</v>
      </c>
      <c r="BP582">
        <f ca="1">MATCH($B582,OFFSET('New data'!$G$2,BO582,0,20000,1),0)+BO582</f>
        <v>65</v>
      </c>
      <c r="BQ582">
        <f ca="1">MATCH($B582,OFFSET('New data'!$G$2,BP582,0,20000,1),0)+BP582</f>
        <v>66</v>
      </c>
      <c r="BR582">
        <f ca="1">MATCH($B582,OFFSET('New data'!$G$2,BQ582,0,20000,1),0)+BQ582</f>
        <v>67</v>
      </c>
      <c r="BS582">
        <f ca="1">MATCH($B582,OFFSET('New data'!$G$2,BR582,0,20000,1),0)+BR582</f>
        <v>182</v>
      </c>
      <c r="BT582">
        <f ca="1">MATCH($B582,OFFSET('New data'!$G$2,BS582,0,20000,1),0)+BS582</f>
        <v>195</v>
      </c>
      <c r="BU582" s="9"/>
    </row>
    <row r="583" spans="1:73" ht="31.5" thickBot="1" x14ac:dyDescent="0.4">
      <c r="A583" s="58" t="s">
        <v>616</v>
      </c>
      <c r="B583" s="58" t="s">
        <v>13604</v>
      </c>
      <c r="C583" s="58" t="s">
        <v>20071</v>
      </c>
      <c r="D583" s="58" t="s">
        <v>20050</v>
      </c>
      <c r="E583" s="59"/>
      <c r="F583" s="59"/>
      <c r="G583" s="59"/>
      <c r="AA583" s="51"/>
      <c r="AB583" s="59"/>
      <c r="AC583" s="65" t="s">
        <v>20412</v>
      </c>
      <c r="AD583" s="59"/>
      <c r="AE583" s="59"/>
      <c r="AF583" s="59"/>
      <c r="AG583" s="59"/>
      <c r="AH583" s="59"/>
      <c r="AI583" s="59"/>
      <c r="AJ583" s="42"/>
      <c r="AK583" s="42"/>
      <c r="AL583" s="43"/>
      <c r="AM583" s="42"/>
      <c r="AN583" s="42"/>
      <c r="AO583" s="42"/>
      <c r="AP583" s="42"/>
      <c r="AQ583" s="42"/>
      <c r="AR583" s="42"/>
      <c r="AS583" s="42"/>
      <c r="AT583" s="42"/>
      <c r="AU583" s="44"/>
      <c r="AV583" s="44"/>
      <c r="AW583" s="44"/>
      <c r="AX583" s="44"/>
      <c r="AY583" s="44"/>
      <c r="AZ583" s="44"/>
      <c r="BB583" s="9" t="e">
        <f>MATCH(BF583,'New data'!$Y$2:$Y$20000,0)</f>
        <v>#N/A</v>
      </c>
      <c r="BC583" s="9" t="str">
        <f t="shared" si="28"/>
        <v>No</v>
      </c>
      <c r="BD583" s="9" t="s">
        <v>20410</v>
      </c>
      <c r="BE583" s="9" t="str">
        <f t="shared" si="29"/>
        <v>Yes</v>
      </c>
      <c r="BF583" s="9" t="str">
        <f t="shared" si="30"/>
        <v>Joaquin Vila Boronat</v>
      </c>
      <c r="BG583" t="str">
        <f>IFERROR(INDEX('New data'!$Y$2:$Y$20000,BN583),"-")</f>
        <v>Ali Maalin</v>
      </c>
      <c r="BH583" t="str">
        <f ca="1">IFERROR(INDEX('New data'!$Y$2:$Y$20000,BO583),"-")</f>
        <v>Jonathan Tobey Gorrino</v>
      </c>
      <c r="BI583" t="str">
        <f ca="1">IFERROR(INDEX('New data'!$Y$2:$Y$20000,BP583),"-")</f>
        <v>Jasper Eaglesfield</v>
      </c>
      <c r="BJ583" t="str">
        <f ca="1">IFERROR(INDEX('New data'!$Y$2:$Y$20000,BQ583),"-")</f>
        <v>Eloise Rowling</v>
      </c>
      <c r="BK583" t="str">
        <f ca="1">IFERROR(INDEX('New data'!$Y$2:$Y$20000,BR583),"-")</f>
        <v>William Rowling</v>
      </c>
      <c r="BL583" t="str">
        <f ca="1">IFERROR(INDEX('New data'!$Y$2:$Y$20000,BS583),"-")</f>
        <v>Massumeh Kazemi</v>
      </c>
      <c r="BM583" t="str">
        <f ca="1">IFERROR(INDEX('New data'!$Y$2:$Y$20000,BT583),"-")</f>
        <v>Irene Ayad</v>
      </c>
      <c r="BN583">
        <f>MATCH($B583,'New data'!$G$2:$G$20000,0)</f>
        <v>1</v>
      </c>
      <c r="BO583">
        <f ca="1">MATCH($B583,OFFSET('New data'!$G$2,BN583,0,20000,1),0)+BN583</f>
        <v>56</v>
      </c>
      <c r="BP583">
        <f ca="1">MATCH($B583,OFFSET('New data'!$G$2,BO583,0,20000,1),0)+BO583</f>
        <v>65</v>
      </c>
      <c r="BQ583">
        <f ca="1">MATCH($B583,OFFSET('New data'!$G$2,BP583,0,20000,1),0)+BP583</f>
        <v>66</v>
      </c>
      <c r="BR583">
        <f ca="1">MATCH($B583,OFFSET('New data'!$G$2,BQ583,0,20000,1),0)+BQ583</f>
        <v>67</v>
      </c>
      <c r="BS583">
        <f ca="1">MATCH($B583,OFFSET('New data'!$G$2,BR583,0,20000,1),0)+BR583</f>
        <v>182</v>
      </c>
      <c r="BT583">
        <f ca="1">MATCH($B583,OFFSET('New data'!$G$2,BS583,0,20000,1),0)+BS583</f>
        <v>195</v>
      </c>
      <c r="BU583" s="9"/>
    </row>
    <row r="584" spans="1:73" ht="31.5" thickBot="1" x14ac:dyDescent="0.4">
      <c r="A584" s="58" t="s">
        <v>617</v>
      </c>
      <c r="B584" s="58" t="s">
        <v>13605</v>
      </c>
      <c r="C584" s="58" t="s">
        <v>20071</v>
      </c>
      <c r="D584" s="58" t="s">
        <v>20050</v>
      </c>
      <c r="E584" s="59"/>
      <c r="F584" s="59"/>
      <c r="G584" s="59"/>
      <c r="AA584" s="51"/>
      <c r="AB584" s="59"/>
      <c r="AC584" s="65" t="s">
        <v>20412</v>
      </c>
      <c r="AD584" s="59"/>
      <c r="AE584" s="59"/>
      <c r="AF584" s="59"/>
      <c r="AG584" s="59"/>
      <c r="AH584" s="59"/>
      <c r="AI584" s="59"/>
      <c r="AJ584" s="42"/>
      <c r="AK584" s="42"/>
      <c r="AL584" s="43"/>
      <c r="AM584" s="42"/>
      <c r="AN584" s="42"/>
      <c r="AO584" s="42"/>
      <c r="AP584" s="42"/>
      <c r="AQ584" s="42"/>
      <c r="AR584" s="42"/>
      <c r="AS584" s="42"/>
      <c r="AT584" s="42"/>
      <c r="AU584" s="44"/>
      <c r="AV584" s="44"/>
      <c r="AW584" s="44"/>
      <c r="AX584" s="44"/>
      <c r="AY584" s="44"/>
      <c r="AZ584" s="44"/>
      <c r="BB584" s="9" t="e">
        <f>MATCH(BF584,'New data'!$Y$2:$Y$20000,0)</f>
        <v>#N/A</v>
      </c>
      <c r="BC584" s="9" t="str">
        <f t="shared" si="28"/>
        <v>No</v>
      </c>
      <c r="BD584" s="9" t="s">
        <v>20410</v>
      </c>
      <c r="BE584" s="9" t="str">
        <f t="shared" si="29"/>
        <v>Yes</v>
      </c>
      <c r="BF584" s="9" t="str">
        <f t="shared" si="30"/>
        <v>Gorn Alnajar</v>
      </c>
      <c r="BG584" t="str">
        <f>IFERROR(INDEX('New data'!$Y$2:$Y$20000,BN584),"-")</f>
        <v>Robert Head</v>
      </c>
      <c r="BH584" t="str">
        <f ca="1">IFERROR(INDEX('New data'!$Y$2:$Y$20000,BO584),"-")</f>
        <v>Sahra Muse</v>
      </c>
      <c r="BI584" t="str">
        <f ca="1">IFERROR(INDEX('New data'!$Y$2:$Y$20000,BP584),"-")</f>
        <v>Janeline Dagang</v>
      </c>
      <c r="BJ584" t="str">
        <f ca="1">IFERROR(INDEX('New data'!$Y$2:$Y$20000,BQ584),"-")</f>
        <v>Samuel Dagang</v>
      </c>
      <c r="BK584" t="str">
        <f ca="1">IFERROR(INDEX('New data'!$Y$2:$Y$20000,BR584),"-")</f>
        <v>Vicente Espejo Galvan</v>
      </c>
      <c r="BL584" t="str">
        <f ca="1">IFERROR(INDEX('New data'!$Y$2:$Y$20000,BS584),"-")</f>
        <v>James Gough</v>
      </c>
      <c r="BM584" t="str">
        <f ca="1">IFERROR(INDEX('New data'!$Y$2:$Y$20000,BT584),"-")</f>
        <v>Remilyn Grace Guioa</v>
      </c>
      <c r="BN584">
        <f>MATCH($B584,'New data'!$G$2:$G$20000,0)</f>
        <v>109</v>
      </c>
      <c r="BO584">
        <f ca="1">MATCH($B584,OFFSET('New data'!$G$2,BN584,0,20000,1),0)+BN584</f>
        <v>123</v>
      </c>
      <c r="BP584">
        <f ca="1">MATCH($B584,OFFSET('New data'!$G$2,BO584,0,20000,1),0)+BO584</f>
        <v>136</v>
      </c>
      <c r="BQ584">
        <f ca="1">MATCH($B584,OFFSET('New data'!$G$2,BP584,0,20000,1),0)+BP584</f>
        <v>137</v>
      </c>
      <c r="BR584">
        <f ca="1">MATCH($B584,OFFSET('New data'!$G$2,BQ584,0,20000,1),0)+BQ584</f>
        <v>200</v>
      </c>
      <c r="BS584">
        <f ca="1">MATCH($B584,OFFSET('New data'!$G$2,BR584,0,20000,1),0)+BR584</f>
        <v>229</v>
      </c>
      <c r="BT584">
        <f ca="1">MATCH($B584,OFFSET('New data'!$G$2,BS584,0,20000,1),0)+BS584</f>
        <v>329</v>
      </c>
      <c r="BU584" s="9"/>
    </row>
    <row r="585" spans="1:73" ht="31.5" thickBot="1" x14ac:dyDescent="0.4">
      <c r="A585" s="58" t="s">
        <v>618</v>
      </c>
      <c r="B585" s="58" t="s">
        <v>13624</v>
      </c>
      <c r="C585" s="58" t="s">
        <v>20071</v>
      </c>
      <c r="D585" s="58" t="s">
        <v>20050</v>
      </c>
      <c r="E585" s="59"/>
      <c r="F585" s="59"/>
      <c r="G585" s="59"/>
      <c r="AA585" s="51"/>
      <c r="AB585" s="59"/>
      <c r="AC585" s="65" t="s">
        <v>20412</v>
      </c>
      <c r="AD585" s="59"/>
      <c r="AE585" s="59"/>
      <c r="AF585" s="59"/>
      <c r="AG585" s="59"/>
      <c r="AH585" s="59"/>
      <c r="AI585" s="59"/>
      <c r="AJ585" s="42"/>
      <c r="AK585" s="42"/>
      <c r="AL585" s="43"/>
      <c r="AM585" s="42"/>
      <c r="AN585" s="42"/>
      <c r="AO585" s="42"/>
      <c r="AP585" s="42"/>
      <c r="AQ585" s="42"/>
      <c r="AR585" s="42"/>
      <c r="AS585" s="42"/>
      <c r="AT585" s="42"/>
      <c r="AU585" s="44"/>
      <c r="AV585" s="44"/>
      <c r="AW585" s="44"/>
      <c r="AX585" s="44"/>
      <c r="AY585" s="44"/>
      <c r="AZ585" s="44"/>
      <c r="BB585" s="9" t="e">
        <f>MATCH(BF585,'New data'!$Y$2:$Y$20000,0)</f>
        <v>#N/A</v>
      </c>
      <c r="BC585" s="9" t="str">
        <f t="shared" si="28"/>
        <v>No</v>
      </c>
      <c r="BD585" s="9" t="s">
        <v>20410</v>
      </c>
      <c r="BE585" s="9" t="str">
        <f t="shared" si="29"/>
        <v>Yes</v>
      </c>
      <c r="BF585" s="9" t="str">
        <f t="shared" si="30"/>
        <v>Mohamed Aray</v>
      </c>
      <c r="BG585" t="str">
        <f>IFERROR(INDEX('New data'!$Y$2:$Y$20000,BN585),"-")</f>
        <v>AndrÃ© Sousa</v>
      </c>
      <c r="BH585" t="str">
        <f ca="1">IFERROR(INDEX('New data'!$Y$2:$Y$20000,BO585),"-")</f>
        <v>Andre Mendes</v>
      </c>
      <c r="BI585" t="str">
        <f ca="1">IFERROR(INDEX('New data'!$Y$2:$Y$20000,BP585),"-")</f>
        <v>Ana De Sousa Graca</v>
      </c>
      <c r="BJ585" t="str">
        <f ca="1">IFERROR(INDEX('New data'!$Y$2:$Y$20000,BQ585),"-")</f>
        <v>Kyra Niles</v>
      </c>
      <c r="BK585" t="str">
        <f ca="1">IFERROR(INDEX('New data'!$Y$2:$Y$20000,BR585),"-")</f>
        <v>Jasper Jinu</v>
      </c>
      <c r="BL585" t="str">
        <f ca="1">IFERROR(INDEX('New data'!$Y$2:$Y$20000,BS585),"-")</f>
        <v>-</v>
      </c>
      <c r="BM585" t="str">
        <f ca="1">IFERROR(INDEX('New data'!$Y$2:$Y$20000,BT585),"-")</f>
        <v>-</v>
      </c>
      <c r="BN585">
        <f>MATCH($B585,'New data'!$G$2:$G$20000,0)</f>
        <v>64</v>
      </c>
      <c r="BO585">
        <f ca="1">MATCH($B585,OFFSET('New data'!$G$2,BN585,0,20000,1),0)+BN585</f>
        <v>117</v>
      </c>
      <c r="BP585">
        <f ca="1">MATCH($B585,OFFSET('New data'!$G$2,BO585,0,20000,1),0)+BO585</f>
        <v>118</v>
      </c>
      <c r="BQ585">
        <f ca="1">MATCH($B585,OFFSET('New data'!$G$2,BP585,0,20000,1),0)+BP585</f>
        <v>178</v>
      </c>
      <c r="BR585">
        <f ca="1">MATCH($B585,OFFSET('New data'!$G$2,BQ585,0,20000,1),0)+BQ585</f>
        <v>236</v>
      </c>
      <c r="BS585" t="e">
        <f ca="1">MATCH($B585,OFFSET('New data'!$G$2,BR585,0,20000,1),0)+BR585</f>
        <v>#N/A</v>
      </c>
      <c r="BT585" t="e">
        <f ca="1">MATCH($B585,OFFSET('New data'!$G$2,BS585,0,20000,1),0)+BS585</f>
        <v>#N/A</v>
      </c>
      <c r="BU585" s="9"/>
    </row>
    <row r="586" spans="1:73" ht="31.5" thickBot="1" x14ac:dyDescent="0.4">
      <c r="A586" s="58" t="s">
        <v>619</v>
      </c>
      <c r="B586" s="58" t="s">
        <v>13606</v>
      </c>
      <c r="C586" s="58" t="s">
        <v>20071</v>
      </c>
      <c r="D586" s="58" t="s">
        <v>20050</v>
      </c>
      <c r="E586" s="59"/>
      <c r="F586" s="59"/>
      <c r="G586" s="59"/>
      <c r="AA586" s="51"/>
      <c r="AB586" s="59"/>
      <c r="AC586" s="65" t="s">
        <v>20412</v>
      </c>
      <c r="AD586" s="59"/>
      <c r="AE586" s="59"/>
      <c r="AF586" s="59"/>
      <c r="AG586" s="59"/>
      <c r="AH586" s="59"/>
      <c r="AI586" s="59"/>
      <c r="AJ586" s="42"/>
      <c r="AK586" s="42"/>
      <c r="AL586" s="45"/>
      <c r="AM586" s="42"/>
      <c r="AN586" s="42"/>
      <c r="AO586" s="42"/>
      <c r="AP586" s="42"/>
      <c r="AQ586" s="42"/>
      <c r="AR586" s="42"/>
      <c r="AS586" s="42"/>
      <c r="AT586" s="42"/>
      <c r="AU586" s="44"/>
      <c r="AV586" s="44"/>
      <c r="AW586" s="44"/>
      <c r="AX586" s="44"/>
      <c r="AY586" s="44"/>
      <c r="AZ586" s="44"/>
      <c r="BB586" s="9" t="e">
        <f>MATCH(BF586,'New data'!$Y$2:$Y$20000,0)</f>
        <v>#N/A</v>
      </c>
      <c r="BC586" s="9" t="str">
        <f t="shared" si="28"/>
        <v>No</v>
      </c>
      <c r="BD586" s="9" t="s">
        <v>20410</v>
      </c>
      <c r="BE586" s="9" t="str">
        <f t="shared" si="29"/>
        <v>Yes</v>
      </c>
      <c r="BF586" s="9" t="str">
        <f t="shared" si="30"/>
        <v>Parris Belfon-Christie</v>
      </c>
      <c r="BG586" t="str">
        <f>IFERROR(INDEX('New data'!$Y$2:$Y$20000,BN586),"-")</f>
        <v>Oprea-Razvan Savu</v>
      </c>
      <c r="BH586" t="str">
        <f ca="1">IFERROR(INDEX('New data'!$Y$2:$Y$20000,BO586),"-")</f>
        <v>Robert Jones</v>
      </c>
      <c r="BI586" t="str">
        <f ca="1">IFERROR(INDEX('New data'!$Y$2:$Y$20000,BP586),"-")</f>
        <v>Sapora Popal</v>
      </c>
      <c r="BJ586" t="str">
        <f ca="1">IFERROR(INDEX('New data'!$Y$2:$Y$20000,BQ586),"-")</f>
        <v>Olivia Nossborn</v>
      </c>
      <c r="BK586" t="str">
        <f ca="1">IFERROR(INDEX('New data'!$Y$2:$Y$20000,BR586),"-")</f>
        <v>-</v>
      </c>
      <c r="BL586" t="str">
        <f ca="1">IFERROR(INDEX('New data'!$Y$2:$Y$20000,BS586),"-")</f>
        <v>-</v>
      </c>
      <c r="BM586" t="str">
        <f ca="1">IFERROR(INDEX('New data'!$Y$2:$Y$20000,BT586),"-")</f>
        <v>-</v>
      </c>
      <c r="BN586">
        <f>MATCH($B586,'New data'!$G$2:$G$20000,0)</f>
        <v>18</v>
      </c>
      <c r="BO586">
        <f ca="1">MATCH($B586,OFFSET('New data'!$G$2,BN586,0,20000,1),0)+BN586</f>
        <v>26</v>
      </c>
      <c r="BP586">
        <f ca="1">MATCH($B586,OFFSET('New data'!$G$2,BO586,0,20000,1),0)+BO586</f>
        <v>196</v>
      </c>
      <c r="BQ586">
        <f ca="1">MATCH($B586,OFFSET('New data'!$G$2,BP586,0,20000,1),0)+BP586</f>
        <v>203</v>
      </c>
      <c r="BR586" t="e">
        <f ca="1">MATCH($B586,OFFSET('New data'!$G$2,BQ586,0,20000,1),0)+BQ586</f>
        <v>#N/A</v>
      </c>
      <c r="BS586" t="e">
        <f ca="1">MATCH($B586,OFFSET('New data'!$G$2,BR586,0,20000,1),0)+BR586</f>
        <v>#N/A</v>
      </c>
      <c r="BT586" t="e">
        <f ca="1">MATCH($B586,OFFSET('New data'!$G$2,BS586,0,20000,1),0)+BS586</f>
        <v>#N/A</v>
      </c>
      <c r="BU586" s="9"/>
    </row>
    <row r="587" spans="1:73" ht="31.5" thickBot="1" x14ac:dyDescent="0.4">
      <c r="A587" s="58" t="s">
        <v>620</v>
      </c>
      <c r="B587" s="58" t="s">
        <v>13606</v>
      </c>
      <c r="C587" s="58" t="s">
        <v>20071</v>
      </c>
      <c r="D587" s="58" t="s">
        <v>20050</v>
      </c>
      <c r="E587" s="59"/>
      <c r="F587" s="59"/>
      <c r="G587" s="59"/>
      <c r="AA587" s="51"/>
      <c r="AB587" s="59"/>
      <c r="AC587" s="65" t="s">
        <v>20412</v>
      </c>
      <c r="AD587" s="59"/>
      <c r="AE587" s="59"/>
      <c r="AF587" s="59"/>
      <c r="AG587" s="59"/>
      <c r="AH587" s="59"/>
      <c r="AI587" s="59"/>
      <c r="AJ587" s="42"/>
      <c r="AK587" s="42"/>
      <c r="AL587" s="45"/>
      <c r="AM587" s="42"/>
      <c r="AN587" s="42"/>
      <c r="AO587" s="42"/>
      <c r="AP587" s="42"/>
      <c r="AQ587" s="42"/>
      <c r="AR587" s="42"/>
      <c r="AS587" s="42"/>
      <c r="AT587" s="42"/>
      <c r="AU587" s="44"/>
      <c r="AV587" s="44"/>
      <c r="AW587" s="44"/>
      <c r="AX587" s="44"/>
      <c r="AY587" s="44"/>
      <c r="AZ587" s="44"/>
      <c r="BB587" s="9" t="e">
        <f>MATCH(BF587,'New data'!$Y$2:$Y$20000,0)</f>
        <v>#N/A</v>
      </c>
      <c r="BC587" s="9" t="str">
        <f t="shared" si="28"/>
        <v>No</v>
      </c>
      <c r="BD587" s="9" t="s">
        <v>20410</v>
      </c>
      <c r="BE587" s="9" t="str">
        <f t="shared" si="29"/>
        <v>Yes</v>
      </c>
      <c r="BF587" s="9" t="str">
        <f t="shared" si="30"/>
        <v>Samir Kadi</v>
      </c>
      <c r="BG587" t="str">
        <f>IFERROR(INDEX('New data'!$Y$2:$Y$20000,BN587),"-")</f>
        <v>Oprea-Razvan Savu</v>
      </c>
      <c r="BH587" t="str">
        <f ca="1">IFERROR(INDEX('New data'!$Y$2:$Y$20000,BO587),"-")</f>
        <v>Robert Jones</v>
      </c>
      <c r="BI587" t="str">
        <f ca="1">IFERROR(INDEX('New data'!$Y$2:$Y$20000,BP587),"-")</f>
        <v>Sapora Popal</v>
      </c>
      <c r="BJ587" t="str">
        <f ca="1">IFERROR(INDEX('New data'!$Y$2:$Y$20000,BQ587),"-")</f>
        <v>Olivia Nossborn</v>
      </c>
      <c r="BK587" t="str">
        <f ca="1">IFERROR(INDEX('New data'!$Y$2:$Y$20000,BR587),"-")</f>
        <v>-</v>
      </c>
      <c r="BL587" t="str">
        <f ca="1">IFERROR(INDEX('New data'!$Y$2:$Y$20000,BS587),"-")</f>
        <v>-</v>
      </c>
      <c r="BM587" t="str">
        <f ca="1">IFERROR(INDEX('New data'!$Y$2:$Y$20000,BT587),"-")</f>
        <v>-</v>
      </c>
      <c r="BN587">
        <f>MATCH($B587,'New data'!$G$2:$G$20000,0)</f>
        <v>18</v>
      </c>
      <c r="BO587">
        <f ca="1">MATCH($B587,OFFSET('New data'!$G$2,BN587,0,20000,1),0)+BN587</f>
        <v>26</v>
      </c>
      <c r="BP587">
        <f ca="1">MATCH($B587,OFFSET('New data'!$G$2,BO587,0,20000,1),0)+BO587</f>
        <v>196</v>
      </c>
      <c r="BQ587">
        <f ca="1">MATCH($B587,OFFSET('New data'!$G$2,BP587,0,20000,1),0)+BP587</f>
        <v>203</v>
      </c>
      <c r="BR587" t="e">
        <f ca="1">MATCH($B587,OFFSET('New data'!$G$2,BQ587,0,20000,1),0)+BQ587</f>
        <v>#N/A</v>
      </c>
      <c r="BS587" t="e">
        <f ca="1">MATCH($B587,OFFSET('New data'!$G$2,BR587,0,20000,1),0)+BR587</f>
        <v>#N/A</v>
      </c>
      <c r="BT587" t="e">
        <f ca="1">MATCH($B587,OFFSET('New data'!$G$2,BS587,0,20000,1),0)+BS587</f>
        <v>#N/A</v>
      </c>
      <c r="BU587" s="9"/>
    </row>
    <row r="588" spans="1:73" ht="31.5" thickBot="1" x14ac:dyDescent="0.4">
      <c r="A588" s="58" t="s">
        <v>621</v>
      </c>
      <c r="B588" s="58" t="s">
        <v>13607</v>
      </c>
      <c r="C588" s="58" t="s">
        <v>20071</v>
      </c>
      <c r="D588" s="58" t="s">
        <v>20050</v>
      </c>
      <c r="E588" s="59"/>
      <c r="F588" s="59"/>
      <c r="G588" s="59"/>
      <c r="AA588" s="51"/>
      <c r="AB588" s="62" t="s">
        <v>20410</v>
      </c>
      <c r="AC588" s="65" t="s">
        <v>20412</v>
      </c>
      <c r="AD588" s="59"/>
      <c r="AE588" s="59"/>
      <c r="AF588" s="59"/>
      <c r="AG588" s="59"/>
      <c r="AH588" s="59"/>
      <c r="AI588" s="59"/>
      <c r="AJ588" s="42"/>
      <c r="AK588" s="42"/>
      <c r="AL588" s="43"/>
      <c r="AM588" s="42"/>
      <c r="AN588" s="42"/>
      <c r="AO588" s="42"/>
      <c r="AP588" s="42"/>
      <c r="AQ588" s="42"/>
      <c r="AR588" s="42"/>
      <c r="AS588" s="42"/>
      <c r="AT588" s="42"/>
      <c r="AU588" s="44"/>
      <c r="AV588" s="44"/>
      <c r="AW588" s="44"/>
      <c r="AX588" s="44"/>
      <c r="AY588" s="44"/>
      <c r="AZ588" s="44"/>
      <c r="BB588" s="9" t="e">
        <f>MATCH(BF588,'New data'!$Y$2:$Y$20000,0)</f>
        <v>#N/A</v>
      </c>
      <c r="BC588" s="9" t="str">
        <f t="shared" si="28"/>
        <v>No</v>
      </c>
      <c r="BD588" s="9" t="s">
        <v>20410</v>
      </c>
      <c r="BE588" s="9" t="str">
        <f t="shared" si="29"/>
        <v>Yes</v>
      </c>
      <c r="BF588" s="9" t="str">
        <f t="shared" si="30"/>
        <v>Intisar Arar</v>
      </c>
      <c r="BG588" t="str">
        <f>IFERROR(INDEX('New data'!$Y$2:$Y$20000,BN588),"-")</f>
        <v>Sapphire Palmer</v>
      </c>
      <c r="BH588" t="str">
        <f ca="1">IFERROR(INDEX('New data'!$Y$2:$Y$20000,BO588),"-")</f>
        <v>Renan Cogo</v>
      </c>
      <c r="BI588" t="str">
        <f ca="1">IFERROR(INDEX('New data'!$Y$2:$Y$20000,BP588),"-")</f>
        <v>-</v>
      </c>
      <c r="BJ588" t="str">
        <f ca="1">IFERROR(INDEX('New data'!$Y$2:$Y$20000,BQ588),"-")</f>
        <v>-</v>
      </c>
      <c r="BK588" t="str">
        <f ca="1">IFERROR(INDEX('New data'!$Y$2:$Y$20000,BR588),"-")</f>
        <v>-</v>
      </c>
      <c r="BL588" t="str">
        <f ca="1">IFERROR(INDEX('New data'!$Y$2:$Y$20000,BS588),"-")</f>
        <v>-</v>
      </c>
      <c r="BM588" t="str">
        <f ca="1">IFERROR(INDEX('New data'!$Y$2:$Y$20000,BT588),"-")</f>
        <v>-</v>
      </c>
      <c r="BN588">
        <f>MATCH($B588,'New data'!$G$2:$G$20000,0)</f>
        <v>162</v>
      </c>
      <c r="BO588">
        <f ca="1">MATCH($B588,OFFSET('New data'!$G$2,BN588,0,20000,1),0)+BN588</f>
        <v>168</v>
      </c>
      <c r="BP588" t="e">
        <f ca="1">MATCH($B588,OFFSET('New data'!$G$2,BO588,0,20000,1),0)+BO588</f>
        <v>#N/A</v>
      </c>
      <c r="BQ588" t="e">
        <f ca="1">MATCH($B588,OFFSET('New data'!$G$2,BP588,0,20000,1),0)+BP588</f>
        <v>#N/A</v>
      </c>
      <c r="BR588" t="e">
        <f ca="1">MATCH($B588,OFFSET('New data'!$G$2,BQ588,0,20000,1),0)+BQ588</f>
        <v>#N/A</v>
      </c>
      <c r="BS588" t="e">
        <f ca="1">MATCH($B588,OFFSET('New data'!$G$2,BR588,0,20000,1),0)+BR588</f>
        <v>#N/A</v>
      </c>
      <c r="BT588" t="e">
        <f ca="1">MATCH($B588,OFFSET('New data'!$G$2,BS588,0,20000,1),0)+BS588</f>
        <v>#N/A</v>
      </c>
      <c r="BU588" s="9"/>
    </row>
    <row r="589" spans="1:73" ht="31.5" thickBot="1" x14ac:dyDescent="0.4">
      <c r="A589" s="58" t="s">
        <v>622</v>
      </c>
      <c r="B589" s="58" t="s">
        <v>13625</v>
      </c>
      <c r="C589" s="58" t="s">
        <v>20071</v>
      </c>
      <c r="D589" s="58" t="s">
        <v>20050</v>
      </c>
      <c r="E589" s="59"/>
      <c r="F589" s="59"/>
      <c r="G589" s="59"/>
      <c r="AA589" s="51"/>
      <c r="AB589" s="62" t="s">
        <v>20410</v>
      </c>
      <c r="AC589" s="65" t="s">
        <v>20412</v>
      </c>
      <c r="AD589" s="59"/>
      <c r="AE589" s="59"/>
      <c r="AF589" s="59"/>
      <c r="AG589" s="59"/>
      <c r="AH589" s="59"/>
      <c r="AI589" s="59"/>
      <c r="AJ589" s="42"/>
      <c r="AK589" s="42"/>
      <c r="AL589" s="45"/>
      <c r="AM589" s="42"/>
      <c r="AN589" s="42"/>
      <c r="AO589" s="42"/>
      <c r="AP589" s="42"/>
      <c r="AQ589" s="42"/>
      <c r="AR589" s="42"/>
      <c r="AS589" s="42"/>
      <c r="AT589" s="42"/>
      <c r="AU589" s="44"/>
      <c r="AV589" s="44"/>
      <c r="AW589" s="44"/>
      <c r="AX589" s="44"/>
      <c r="AY589" s="44"/>
      <c r="AZ589" s="44"/>
      <c r="BB589" s="9" t="e">
        <f>MATCH(BF589,'New data'!$Y$2:$Y$20000,0)</f>
        <v>#N/A</v>
      </c>
      <c r="BC589" s="9" t="str">
        <f t="shared" si="28"/>
        <v>No</v>
      </c>
      <c r="BD589" s="9" t="s">
        <v>20410</v>
      </c>
      <c r="BE589" s="9" t="str">
        <f t="shared" si="29"/>
        <v>Yes</v>
      </c>
      <c r="BF589" s="9" t="str">
        <f t="shared" si="30"/>
        <v>Boucher Bou Diab</v>
      </c>
      <c r="BG589" t="str">
        <f>IFERROR(INDEX('New data'!$Y$2:$Y$20000,BN589),"-")</f>
        <v>Adewumi Adeduntan</v>
      </c>
      <c r="BH589" t="str">
        <f ca="1">IFERROR(INDEX('New data'!$Y$2:$Y$20000,BO589),"-")</f>
        <v>Mercy Adeduntan</v>
      </c>
      <c r="BI589" t="str">
        <f ca="1">IFERROR(INDEX('New data'!$Y$2:$Y$20000,BP589),"-")</f>
        <v>Olatunbosun Oshodi-Glover</v>
      </c>
      <c r="BJ589" t="str">
        <f ca="1">IFERROR(INDEX('New data'!$Y$2:$Y$20000,BQ589),"-")</f>
        <v>Oluwatoyin Thomas</v>
      </c>
      <c r="BK589" t="str">
        <f ca="1">IFERROR(INDEX('New data'!$Y$2:$Y$20000,BR589),"-")</f>
        <v>Maria Da Silva</v>
      </c>
      <c r="BL589" t="str">
        <f ca="1">IFERROR(INDEX('New data'!$Y$2:$Y$20000,BS589),"-")</f>
        <v>Adriana Isabel Pereira</v>
      </c>
      <c r="BM589" t="str">
        <f ca="1">IFERROR(INDEX('New data'!$Y$2:$Y$20000,BT589),"-")</f>
        <v>Nuno Manuel Pereira</v>
      </c>
      <c r="BN589">
        <f>MATCH($B589,'New data'!$G$2:$G$20000,0)</f>
        <v>39</v>
      </c>
      <c r="BO589">
        <f ca="1">MATCH($B589,OFFSET('New data'!$G$2,BN589,0,20000,1),0)+BN589</f>
        <v>40</v>
      </c>
      <c r="BP589">
        <f ca="1">MATCH($B589,OFFSET('New data'!$G$2,BO589,0,20000,1),0)+BO589</f>
        <v>41</v>
      </c>
      <c r="BQ589">
        <f ca="1">MATCH($B589,OFFSET('New data'!$G$2,BP589,0,20000,1),0)+BP589</f>
        <v>42</v>
      </c>
      <c r="BR589">
        <f ca="1">MATCH($B589,OFFSET('New data'!$G$2,BQ589,0,20000,1),0)+BQ589</f>
        <v>197</v>
      </c>
      <c r="BS589">
        <f ca="1">MATCH($B589,OFFSET('New data'!$G$2,BR589,0,20000,1),0)+BR589</f>
        <v>252</v>
      </c>
      <c r="BT589">
        <f ca="1">MATCH($B589,OFFSET('New data'!$G$2,BS589,0,20000,1),0)+BS589</f>
        <v>253</v>
      </c>
      <c r="BU589" s="9"/>
    </row>
    <row r="590" spans="1:73" ht="31.5" thickBot="1" x14ac:dyDescent="0.4">
      <c r="A590" s="58" t="s">
        <v>622</v>
      </c>
      <c r="B590" s="58" t="s">
        <v>13643</v>
      </c>
      <c r="C590" s="58" t="s">
        <v>20071</v>
      </c>
      <c r="D590" s="58" t="s">
        <v>20050</v>
      </c>
      <c r="E590" s="59"/>
      <c r="F590" s="59"/>
      <c r="G590" s="59"/>
      <c r="AA590" s="51"/>
      <c r="AB590" s="59"/>
      <c r="AC590" s="65" t="s">
        <v>20412</v>
      </c>
      <c r="AD590" s="59"/>
      <c r="AE590" s="59"/>
      <c r="AF590" s="59"/>
      <c r="AG590" s="59"/>
      <c r="AH590" s="59"/>
      <c r="AI590" s="59"/>
      <c r="AJ590" s="42"/>
      <c r="AK590" s="42"/>
      <c r="AL590" s="45"/>
      <c r="AM590" s="42"/>
      <c r="AN590" s="42"/>
      <c r="AO590" s="42"/>
      <c r="AP590" s="42"/>
      <c r="AQ590" s="42"/>
      <c r="AR590" s="42"/>
      <c r="AS590" s="42"/>
      <c r="AT590" s="42"/>
      <c r="AU590" s="44"/>
      <c r="AV590" s="44"/>
      <c r="AW590" s="44"/>
      <c r="AX590" s="44"/>
      <c r="AY590" s="44"/>
      <c r="AZ590" s="44"/>
      <c r="BB590" s="9" t="e">
        <f>MATCH(BF590,'New data'!$Y$2:$Y$20000,0)</f>
        <v>#N/A</v>
      </c>
      <c r="BC590" s="9" t="str">
        <f t="shared" si="28"/>
        <v>No</v>
      </c>
      <c r="BD590" s="9" t="s">
        <v>20410</v>
      </c>
      <c r="BE590" s="9" t="str">
        <f t="shared" si="29"/>
        <v>Yes</v>
      </c>
      <c r="BF590" s="9" t="str">
        <f t="shared" si="30"/>
        <v>Boucher Bou Diab</v>
      </c>
      <c r="BG590" t="str">
        <f>IFERROR(INDEX('New data'!$Y$2:$Y$20000,BN590),"-")</f>
        <v>Sreelakshmi Gopalakrishnan</v>
      </c>
      <c r="BH590" t="str">
        <f ca="1">IFERROR(INDEX('New data'!$Y$2:$Y$20000,BO590),"-")</f>
        <v>Dhaneesh Balan Thenassery</v>
      </c>
      <c r="BI590" t="str">
        <f ca="1">IFERROR(INDEX('New data'!$Y$2:$Y$20000,BP590),"-")</f>
        <v>-</v>
      </c>
      <c r="BJ590" t="str">
        <f ca="1">IFERROR(INDEX('New data'!$Y$2:$Y$20000,BQ590),"-")</f>
        <v>-</v>
      </c>
      <c r="BK590" t="str">
        <f ca="1">IFERROR(INDEX('New data'!$Y$2:$Y$20000,BR590),"-")</f>
        <v>-</v>
      </c>
      <c r="BL590" t="str">
        <f ca="1">IFERROR(INDEX('New data'!$Y$2:$Y$20000,BS590),"-")</f>
        <v>-</v>
      </c>
      <c r="BM590" t="str">
        <f ca="1">IFERROR(INDEX('New data'!$Y$2:$Y$20000,BT590),"-")</f>
        <v>-</v>
      </c>
      <c r="BN590">
        <f>MATCH($B590,'New data'!$G$2:$G$20000,0)</f>
        <v>119</v>
      </c>
      <c r="BO590">
        <f ca="1">MATCH($B590,OFFSET('New data'!$G$2,BN590,0,20000,1),0)+BN590</f>
        <v>120</v>
      </c>
      <c r="BP590" t="e">
        <f ca="1">MATCH($B590,OFFSET('New data'!$G$2,BO590,0,20000,1),0)+BO590</f>
        <v>#N/A</v>
      </c>
      <c r="BQ590" t="e">
        <f ca="1">MATCH($B590,OFFSET('New data'!$G$2,BP590,0,20000,1),0)+BP590</f>
        <v>#N/A</v>
      </c>
      <c r="BR590" t="e">
        <f ca="1">MATCH($B590,OFFSET('New data'!$G$2,BQ590,0,20000,1),0)+BQ590</f>
        <v>#N/A</v>
      </c>
      <c r="BS590" t="e">
        <f ca="1">MATCH($B590,OFFSET('New data'!$G$2,BR590,0,20000,1),0)+BR590</f>
        <v>#N/A</v>
      </c>
      <c r="BT590" t="e">
        <f ca="1">MATCH($B590,OFFSET('New data'!$G$2,BS590,0,20000,1),0)+BS590</f>
        <v>#N/A</v>
      </c>
      <c r="BU590" s="9"/>
    </row>
    <row r="591" spans="1:73" ht="31.5" thickBot="1" x14ac:dyDescent="0.4">
      <c r="A591" s="58" t="s">
        <v>623</v>
      </c>
      <c r="B591" s="58" t="s">
        <v>13644</v>
      </c>
      <c r="C591" s="58" t="s">
        <v>20071</v>
      </c>
      <c r="D591" s="58" t="s">
        <v>20050</v>
      </c>
      <c r="E591" s="59"/>
      <c r="F591" s="59"/>
      <c r="G591" s="59"/>
      <c r="AA591" s="51"/>
      <c r="AB591" s="59"/>
      <c r="AC591" s="65" t="s">
        <v>20412</v>
      </c>
      <c r="AD591" s="59"/>
      <c r="AE591" s="59"/>
      <c r="AF591" s="59"/>
      <c r="AG591" s="59"/>
      <c r="AH591" s="59"/>
      <c r="AI591" s="59"/>
      <c r="AJ591" s="42"/>
      <c r="AK591" s="42"/>
      <c r="AL591" s="43"/>
      <c r="AM591" s="42"/>
      <c r="AN591" s="42"/>
      <c r="AO591" s="42"/>
      <c r="AP591" s="42"/>
      <c r="AQ591" s="42"/>
      <c r="AR591" s="42"/>
      <c r="AS591" s="42"/>
      <c r="AT591" s="42"/>
      <c r="AU591" s="44"/>
      <c r="AV591" s="44"/>
      <c r="AW591" s="44"/>
      <c r="AX591" s="44"/>
      <c r="AY591" s="44"/>
      <c r="AZ591" s="44"/>
      <c r="BB591" s="9" t="e">
        <f>MATCH(BF591,'New data'!$Y$2:$Y$20000,0)</f>
        <v>#N/A</v>
      </c>
      <c r="BC591" s="9" t="str">
        <f t="shared" si="28"/>
        <v>No</v>
      </c>
      <c r="BD591" s="9" t="s">
        <v>20410</v>
      </c>
      <c r="BE591" s="9" t="str">
        <f t="shared" si="29"/>
        <v>Yes</v>
      </c>
      <c r="BF591" s="9" t="str">
        <f t="shared" si="30"/>
        <v>Carolina Dominguez</v>
      </c>
      <c r="BG591" t="str">
        <f>IFERROR(INDEX('New data'!$Y$2:$Y$20000,BN591),"-")</f>
        <v>Tahseen Choudhury</v>
      </c>
      <c r="BH591" t="str">
        <f ca="1">IFERROR(INDEX('New data'!$Y$2:$Y$20000,BO591),"-")</f>
        <v>Nicola Francine Mabag</v>
      </c>
      <c r="BI591" t="str">
        <f ca="1">IFERROR(INDEX('New data'!$Y$2:$Y$20000,BP591),"-")</f>
        <v>-</v>
      </c>
      <c r="BJ591" t="str">
        <f ca="1">IFERROR(INDEX('New data'!$Y$2:$Y$20000,BQ591),"-")</f>
        <v>-</v>
      </c>
      <c r="BK591" t="str">
        <f ca="1">IFERROR(INDEX('New data'!$Y$2:$Y$20000,BR591),"-")</f>
        <v>-</v>
      </c>
      <c r="BL591" t="str">
        <f ca="1">IFERROR(INDEX('New data'!$Y$2:$Y$20000,BS591),"-")</f>
        <v>-</v>
      </c>
      <c r="BM591" t="str">
        <f ca="1">IFERROR(INDEX('New data'!$Y$2:$Y$20000,BT591),"-")</f>
        <v>-</v>
      </c>
      <c r="BN591">
        <f>MATCH($B591,'New data'!$G$2:$G$20000,0)</f>
        <v>122</v>
      </c>
      <c r="BO591">
        <f ca="1">MATCH($B591,OFFSET('New data'!$G$2,BN591,0,20000,1),0)+BN591</f>
        <v>237</v>
      </c>
      <c r="BP591" t="e">
        <f ca="1">MATCH($B591,OFFSET('New data'!$G$2,BO591,0,20000,1),0)+BO591</f>
        <v>#N/A</v>
      </c>
      <c r="BQ591" t="e">
        <f ca="1">MATCH($B591,OFFSET('New data'!$G$2,BP591,0,20000,1),0)+BP591</f>
        <v>#N/A</v>
      </c>
      <c r="BR591" t="e">
        <f ca="1">MATCH($B591,OFFSET('New data'!$G$2,BQ591,0,20000,1),0)+BQ591</f>
        <v>#N/A</v>
      </c>
      <c r="BS591" t="e">
        <f ca="1">MATCH($B591,OFFSET('New data'!$G$2,BR591,0,20000,1),0)+BR591</f>
        <v>#N/A</v>
      </c>
      <c r="BT591" t="e">
        <f ca="1">MATCH($B591,OFFSET('New data'!$G$2,BS591,0,20000,1),0)+BS591</f>
        <v>#N/A</v>
      </c>
      <c r="BU591" s="9"/>
    </row>
    <row r="592" spans="1:73" ht="47" thickBot="1" x14ac:dyDescent="0.4">
      <c r="A592" s="58" t="s">
        <v>624</v>
      </c>
      <c r="B592" s="58" t="s">
        <v>13816</v>
      </c>
      <c r="C592" s="58" t="s">
        <v>20072</v>
      </c>
      <c r="D592" s="58" t="s">
        <v>20050</v>
      </c>
      <c r="E592" s="59"/>
      <c r="F592" s="59"/>
      <c r="G592" s="59"/>
      <c r="AA592" s="51"/>
      <c r="AB592" s="59"/>
      <c r="AC592" s="65" t="s">
        <v>20412</v>
      </c>
      <c r="AD592" s="59"/>
      <c r="AE592" s="59"/>
      <c r="AF592" s="59"/>
      <c r="AG592" s="59"/>
      <c r="AH592" s="59"/>
      <c r="AI592" s="59"/>
      <c r="AJ592" s="42"/>
      <c r="AK592" s="42"/>
      <c r="AL592" s="43"/>
      <c r="AM592" s="42"/>
      <c r="AN592" s="42"/>
      <c r="AO592" s="42"/>
      <c r="AP592" s="42"/>
      <c r="AQ592" s="42"/>
      <c r="AR592" s="42"/>
      <c r="AS592" s="42"/>
      <c r="AT592" s="42"/>
      <c r="AU592" s="44"/>
      <c r="AV592" s="44"/>
      <c r="AW592" s="44"/>
      <c r="AX592" s="44"/>
      <c r="AY592" s="44"/>
      <c r="AZ592" s="44"/>
      <c r="BB592" s="9" t="e">
        <f>MATCH(BF592,'New data'!$Y$2:$Y$20000,0)</f>
        <v>#N/A</v>
      </c>
      <c r="BC592" s="9" t="str">
        <f t="shared" si="28"/>
        <v>No</v>
      </c>
      <c r="BD592" s="9" t="s">
        <v>20410</v>
      </c>
      <c r="BE592" s="9" t="str">
        <f t="shared" si="29"/>
        <v>Yes</v>
      </c>
      <c r="BF592" s="9" t="str">
        <f t="shared" si="30"/>
        <v>Abdel Mohsen Al-Kinani</v>
      </c>
      <c r="BG592" t="str">
        <f>IFERROR(INDEX('New data'!$Y$2:$Y$20000,BN592),"-")</f>
        <v>-</v>
      </c>
      <c r="BH592" t="str">
        <f ca="1">IFERROR(INDEX('New data'!$Y$2:$Y$20000,BO592),"-")</f>
        <v>-</v>
      </c>
      <c r="BI592" t="str">
        <f ca="1">IFERROR(INDEX('New data'!$Y$2:$Y$20000,BP592),"-")</f>
        <v>-</v>
      </c>
      <c r="BJ592" t="str">
        <f ca="1">IFERROR(INDEX('New data'!$Y$2:$Y$20000,BQ592),"-")</f>
        <v>-</v>
      </c>
      <c r="BK592" t="str">
        <f ca="1">IFERROR(INDEX('New data'!$Y$2:$Y$20000,BR592),"-")</f>
        <v>-</v>
      </c>
      <c r="BL592" t="str">
        <f ca="1">IFERROR(INDEX('New data'!$Y$2:$Y$20000,BS592),"-")</f>
        <v>-</v>
      </c>
      <c r="BM592" t="str">
        <f ca="1">IFERROR(INDEX('New data'!$Y$2:$Y$20000,BT592),"-")</f>
        <v>-</v>
      </c>
      <c r="BN592" t="e">
        <f>MATCH($B592,'New data'!$G$2:$G$20000,0)</f>
        <v>#N/A</v>
      </c>
      <c r="BO592" t="e">
        <f ca="1">MATCH($B592,OFFSET('New data'!$G$2,BN592,0,20000,1),0)+BN592</f>
        <v>#N/A</v>
      </c>
      <c r="BP592" t="e">
        <f ca="1">MATCH($B592,OFFSET('New data'!$G$2,BO592,0,20000,1),0)+BO592</f>
        <v>#N/A</v>
      </c>
      <c r="BQ592" t="e">
        <f ca="1">MATCH($B592,OFFSET('New data'!$G$2,BP592,0,20000,1),0)+BP592</f>
        <v>#N/A</v>
      </c>
      <c r="BR592" t="e">
        <f ca="1">MATCH($B592,OFFSET('New data'!$G$2,BQ592,0,20000,1),0)+BQ592</f>
        <v>#N/A</v>
      </c>
      <c r="BS592" t="e">
        <f ca="1">MATCH($B592,OFFSET('New data'!$G$2,BR592,0,20000,1),0)+BR592</f>
        <v>#N/A</v>
      </c>
      <c r="BT592" t="e">
        <f ca="1">MATCH($B592,OFFSET('New data'!$G$2,BS592,0,20000,1),0)+BS592</f>
        <v>#N/A</v>
      </c>
      <c r="BU592" s="9"/>
    </row>
    <row r="593" spans="1:73" ht="47" thickBot="1" x14ac:dyDescent="0.4">
      <c r="A593" s="58" t="s">
        <v>625</v>
      </c>
      <c r="B593" s="58" t="s">
        <v>13817</v>
      </c>
      <c r="C593" s="58" t="s">
        <v>20072</v>
      </c>
      <c r="D593" s="58" t="s">
        <v>20050</v>
      </c>
      <c r="E593" s="59"/>
      <c r="F593" s="59"/>
      <c r="G593" s="59"/>
      <c r="AA593" s="51"/>
      <c r="AB593" s="59"/>
      <c r="AC593" s="65" t="s">
        <v>20412</v>
      </c>
      <c r="AD593" s="59"/>
      <c r="AE593" s="59"/>
      <c r="AF593" s="59"/>
      <c r="AG593" s="59"/>
      <c r="AH593" s="59"/>
      <c r="AI593" s="59"/>
      <c r="AJ593" s="42"/>
      <c r="AK593" s="42"/>
      <c r="AL593" s="43"/>
      <c r="AM593" s="42"/>
      <c r="AN593" s="42"/>
      <c r="AO593" s="42"/>
      <c r="AP593" s="42"/>
      <c r="AQ593" s="42"/>
      <c r="AR593" s="42"/>
      <c r="AS593" s="42"/>
      <c r="AT593" s="42"/>
      <c r="AU593" s="44"/>
      <c r="AV593" s="44"/>
      <c r="AW593" s="44"/>
      <c r="AX593" s="44"/>
      <c r="AY593" s="44"/>
      <c r="AZ593" s="44"/>
      <c r="BB593" s="9" t="e">
        <f>MATCH(BF593,'New data'!$Y$2:$Y$20000,0)</f>
        <v>#N/A</v>
      </c>
      <c r="BC593" s="9" t="str">
        <f t="shared" si="28"/>
        <v>No</v>
      </c>
      <c r="BD593" s="9" t="s">
        <v>20410</v>
      </c>
      <c r="BE593" s="9" t="str">
        <f t="shared" si="29"/>
        <v>Yes</v>
      </c>
      <c r="BF593" s="9" t="str">
        <f t="shared" si="30"/>
        <v>Chinenye Chinagorom</v>
      </c>
      <c r="BG593" t="str">
        <f>IFERROR(INDEX('New data'!$Y$2:$Y$20000,BN593),"-")</f>
        <v>-</v>
      </c>
      <c r="BH593" t="str">
        <f ca="1">IFERROR(INDEX('New data'!$Y$2:$Y$20000,BO593),"-")</f>
        <v>-</v>
      </c>
      <c r="BI593" t="str">
        <f ca="1">IFERROR(INDEX('New data'!$Y$2:$Y$20000,BP593),"-")</f>
        <v>-</v>
      </c>
      <c r="BJ593" t="str">
        <f ca="1">IFERROR(INDEX('New data'!$Y$2:$Y$20000,BQ593),"-")</f>
        <v>-</v>
      </c>
      <c r="BK593" t="str">
        <f ca="1">IFERROR(INDEX('New data'!$Y$2:$Y$20000,BR593),"-")</f>
        <v>-</v>
      </c>
      <c r="BL593" t="str">
        <f ca="1">IFERROR(INDEX('New data'!$Y$2:$Y$20000,BS593),"-")</f>
        <v>-</v>
      </c>
      <c r="BM593" t="str">
        <f ca="1">IFERROR(INDEX('New data'!$Y$2:$Y$20000,BT593),"-")</f>
        <v>-</v>
      </c>
      <c r="BN593" t="e">
        <f>MATCH($B593,'New data'!$G$2:$G$20000,0)</f>
        <v>#N/A</v>
      </c>
      <c r="BO593" t="e">
        <f ca="1">MATCH($B593,OFFSET('New data'!$G$2,BN593,0,20000,1),0)+BN593</f>
        <v>#N/A</v>
      </c>
      <c r="BP593" t="e">
        <f ca="1">MATCH($B593,OFFSET('New data'!$G$2,BO593,0,20000,1),0)+BO593</f>
        <v>#N/A</v>
      </c>
      <c r="BQ593" t="e">
        <f ca="1">MATCH($B593,OFFSET('New data'!$G$2,BP593,0,20000,1),0)+BP593</f>
        <v>#N/A</v>
      </c>
      <c r="BR593" t="e">
        <f ca="1">MATCH($B593,OFFSET('New data'!$G$2,BQ593,0,20000,1),0)+BQ593</f>
        <v>#N/A</v>
      </c>
      <c r="BS593" t="e">
        <f ca="1">MATCH($B593,OFFSET('New data'!$G$2,BR593,0,20000,1),0)+BR593</f>
        <v>#N/A</v>
      </c>
      <c r="BT593" t="e">
        <f ca="1">MATCH($B593,OFFSET('New data'!$G$2,BS593,0,20000,1),0)+BS593</f>
        <v>#N/A</v>
      </c>
      <c r="BU593" s="9"/>
    </row>
    <row r="594" spans="1:73" ht="47" thickBot="1" x14ac:dyDescent="0.4">
      <c r="A594" s="58" t="s">
        <v>626</v>
      </c>
      <c r="B594" s="58" t="s">
        <v>13817</v>
      </c>
      <c r="C594" s="58" t="s">
        <v>20072</v>
      </c>
      <c r="D594" s="58" t="s">
        <v>20050</v>
      </c>
      <c r="E594" s="59"/>
      <c r="F594" s="59"/>
      <c r="G594" s="59"/>
      <c r="AA594" s="51"/>
      <c r="AB594" s="59"/>
      <c r="AC594" s="65" t="s">
        <v>20412</v>
      </c>
      <c r="AD594" s="59"/>
      <c r="AE594" s="59"/>
      <c r="AF594" s="59"/>
      <c r="AG594" s="59"/>
      <c r="AH594" s="59"/>
      <c r="AI594" s="59"/>
      <c r="AJ594" s="42"/>
      <c r="AK594" s="42"/>
      <c r="AL594" s="43"/>
      <c r="AM594" s="42"/>
      <c r="AN594" s="42"/>
      <c r="AO594" s="42"/>
      <c r="AP594" s="42"/>
      <c r="AQ594" s="42"/>
      <c r="AR594" s="42"/>
      <c r="AS594" s="42"/>
      <c r="AT594" s="42"/>
      <c r="AU594" s="44"/>
      <c r="AV594" s="44"/>
      <c r="AW594" s="44"/>
      <c r="AX594" s="44"/>
      <c r="AY594" s="44"/>
      <c r="AZ594" s="44"/>
      <c r="BB594" s="9" t="e">
        <f>MATCH(BF594,'New data'!$Y$2:$Y$20000,0)</f>
        <v>#N/A</v>
      </c>
      <c r="BC594" s="9" t="str">
        <f t="shared" si="28"/>
        <v>No</v>
      </c>
      <c r="BD594" s="9" t="s">
        <v>20410</v>
      </c>
      <c r="BE594" s="9" t="str">
        <f t="shared" si="29"/>
        <v>Yes</v>
      </c>
      <c r="BF594" s="9" t="str">
        <f t="shared" si="30"/>
        <v>John Whittington</v>
      </c>
      <c r="BG594" t="str">
        <f>IFERROR(INDEX('New data'!$Y$2:$Y$20000,BN594),"-")</f>
        <v>-</v>
      </c>
      <c r="BH594" t="str">
        <f ca="1">IFERROR(INDEX('New data'!$Y$2:$Y$20000,BO594),"-")</f>
        <v>-</v>
      </c>
      <c r="BI594" t="str">
        <f ca="1">IFERROR(INDEX('New data'!$Y$2:$Y$20000,BP594),"-")</f>
        <v>-</v>
      </c>
      <c r="BJ594" t="str">
        <f ca="1">IFERROR(INDEX('New data'!$Y$2:$Y$20000,BQ594),"-")</f>
        <v>-</v>
      </c>
      <c r="BK594" t="str">
        <f ca="1">IFERROR(INDEX('New data'!$Y$2:$Y$20000,BR594),"-")</f>
        <v>-</v>
      </c>
      <c r="BL594" t="str">
        <f ca="1">IFERROR(INDEX('New data'!$Y$2:$Y$20000,BS594),"-")</f>
        <v>-</v>
      </c>
      <c r="BM594" t="str">
        <f ca="1">IFERROR(INDEX('New data'!$Y$2:$Y$20000,BT594),"-")</f>
        <v>-</v>
      </c>
      <c r="BN594" t="e">
        <f>MATCH($B594,'New data'!$G$2:$G$20000,0)</f>
        <v>#N/A</v>
      </c>
      <c r="BO594" t="e">
        <f ca="1">MATCH($B594,OFFSET('New data'!$G$2,BN594,0,20000,1),0)+BN594</f>
        <v>#N/A</v>
      </c>
      <c r="BP594" t="e">
        <f ca="1">MATCH($B594,OFFSET('New data'!$G$2,BO594,0,20000,1),0)+BO594</f>
        <v>#N/A</v>
      </c>
      <c r="BQ594" t="e">
        <f ca="1">MATCH($B594,OFFSET('New data'!$G$2,BP594,0,20000,1),0)+BP594</f>
        <v>#N/A</v>
      </c>
      <c r="BR594" t="e">
        <f ca="1">MATCH($B594,OFFSET('New data'!$G$2,BQ594,0,20000,1),0)+BQ594</f>
        <v>#N/A</v>
      </c>
      <c r="BS594" t="e">
        <f ca="1">MATCH($B594,OFFSET('New data'!$G$2,BR594,0,20000,1),0)+BR594</f>
        <v>#N/A</v>
      </c>
      <c r="BT594" t="e">
        <f ca="1">MATCH($B594,OFFSET('New data'!$G$2,BS594,0,20000,1),0)+BS594</f>
        <v>#N/A</v>
      </c>
      <c r="BU594" s="9"/>
    </row>
    <row r="595" spans="1:73" ht="47" thickBot="1" x14ac:dyDescent="0.4">
      <c r="A595" s="58" t="s">
        <v>627</v>
      </c>
      <c r="B595" s="58" t="s">
        <v>13818</v>
      </c>
      <c r="C595" s="58" t="s">
        <v>20072</v>
      </c>
      <c r="D595" s="58" t="s">
        <v>20050</v>
      </c>
      <c r="E595" s="59"/>
      <c r="F595" s="59"/>
      <c r="G595" s="59"/>
      <c r="AA595" s="51"/>
      <c r="AB595" s="59"/>
      <c r="AC595" s="65" t="s">
        <v>20412</v>
      </c>
      <c r="AD595" s="59"/>
      <c r="AE595" s="59"/>
      <c r="AF595" s="59"/>
      <c r="AG595" s="59"/>
      <c r="AH595" s="59"/>
      <c r="AI595" s="59"/>
      <c r="AJ595" s="42"/>
      <c r="AK595" s="42"/>
      <c r="AL595" s="43"/>
      <c r="AM595" s="42"/>
      <c r="AN595" s="42"/>
      <c r="AO595" s="42"/>
      <c r="AP595" s="42"/>
      <c r="AQ595" s="42"/>
      <c r="AR595" s="42"/>
      <c r="AS595" s="42"/>
      <c r="AT595" s="42"/>
      <c r="AU595" s="44"/>
      <c r="AV595" s="44"/>
      <c r="AW595" s="44"/>
      <c r="AX595" s="44"/>
      <c r="AY595" s="44"/>
      <c r="AZ595" s="44"/>
      <c r="BB595" s="9" t="e">
        <f>MATCH(BF595,'New data'!$Y$2:$Y$20000,0)</f>
        <v>#N/A</v>
      </c>
      <c r="BC595" s="9" t="str">
        <f t="shared" si="28"/>
        <v>No</v>
      </c>
      <c r="BD595" s="9" t="s">
        <v>20410</v>
      </c>
      <c r="BE595" s="9" t="str">
        <f t="shared" si="29"/>
        <v>Yes</v>
      </c>
      <c r="BF595" s="9" t="str">
        <f t="shared" si="30"/>
        <v>Victor Guimaraes</v>
      </c>
      <c r="BG595" t="str">
        <f>IFERROR(INDEX('New data'!$Y$2:$Y$20000,BN595),"-")</f>
        <v>-</v>
      </c>
      <c r="BH595" t="str">
        <f ca="1">IFERROR(INDEX('New data'!$Y$2:$Y$20000,BO595),"-")</f>
        <v>-</v>
      </c>
      <c r="BI595" t="str">
        <f ca="1">IFERROR(INDEX('New data'!$Y$2:$Y$20000,BP595),"-")</f>
        <v>-</v>
      </c>
      <c r="BJ595" t="str">
        <f ca="1">IFERROR(INDEX('New data'!$Y$2:$Y$20000,BQ595),"-")</f>
        <v>-</v>
      </c>
      <c r="BK595" t="str">
        <f ca="1">IFERROR(INDEX('New data'!$Y$2:$Y$20000,BR595),"-")</f>
        <v>-</v>
      </c>
      <c r="BL595" t="str">
        <f ca="1">IFERROR(INDEX('New data'!$Y$2:$Y$20000,BS595),"-")</f>
        <v>-</v>
      </c>
      <c r="BM595" t="str">
        <f ca="1">IFERROR(INDEX('New data'!$Y$2:$Y$20000,BT595),"-")</f>
        <v>-</v>
      </c>
      <c r="BN595" t="e">
        <f>MATCH($B595,'New data'!$G$2:$G$20000,0)</f>
        <v>#N/A</v>
      </c>
      <c r="BO595" t="e">
        <f ca="1">MATCH($B595,OFFSET('New data'!$G$2,BN595,0,20000,1),0)+BN595</f>
        <v>#N/A</v>
      </c>
      <c r="BP595" t="e">
        <f ca="1">MATCH($B595,OFFSET('New data'!$G$2,BO595,0,20000,1),0)+BO595</f>
        <v>#N/A</v>
      </c>
      <c r="BQ595" t="e">
        <f ca="1">MATCH($B595,OFFSET('New data'!$G$2,BP595,0,20000,1),0)+BP595</f>
        <v>#N/A</v>
      </c>
      <c r="BR595" t="e">
        <f ca="1">MATCH($B595,OFFSET('New data'!$G$2,BQ595,0,20000,1),0)+BQ595</f>
        <v>#N/A</v>
      </c>
      <c r="BS595" t="e">
        <f ca="1">MATCH($B595,OFFSET('New data'!$G$2,BR595,0,20000,1),0)+BR595</f>
        <v>#N/A</v>
      </c>
      <c r="BT595" t="e">
        <f ca="1">MATCH($B595,OFFSET('New data'!$G$2,BS595,0,20000,1),0)+BS595</f>
        <v>#N/A</v>
      </c>
      <c r="BU595" s="9"/>
    </row>
    <row r="596" spans="1:73" ht="47" thickBot="1" x14ac:dyDescent="0.4">
      <c r="A596" s="58" t="s">
        <v>628</v>
      </c>
      <c r="B596" s="58" t="s">
        <v>13819</v>
      </c>
      <c r="C596" s="58" t="s">
        <v>20072</v>
      </c>
      <c r="D596" s="58" t="s">
        <v>20050</v>
      </c>
      <c r="E596" s="59"/>
      <c r="F596" s="59"/>
      <c r="G596" s="59"/>
      <c r="AA596" s="51"/>
      <c r="AB596" s="59"/>
      <c r="AC596" s="65" t="s">
        <v>20412</v>
      </c>
      <c r="AD596" s="59"/>
      <c r="AE596" s="59"/>
      <c r="AF596" s="59"/>
      <c r="AG596" s="59"/>
      <c r="AH596" s="59"/>
      <c r="AI596" s="59"/>
      <c r="AJ596" s="42"/>
      <c r="AK596" s="42"/>
      <c r="AL596" s="43"/>
      <c r="AM596" s="42"/>
      <c r="AN596" s="42"/>
      <c r="AO596" s="42"/>
      <c r="AP596" s="42"/>
      <c r="AQ596" s="42"/>
      <c r="AR596" s="42"/>
      <c r="AS596" s="42"/>
      <c r="AT596" s="42"/>
      <c r="AU596" s="44"/>
      <c r="AV596" s="44"/>
      <c r="AW596" s="44"/>
      <c r="AX596" s="44"/>
      <c r="AY596" s="44"/>
      <c r="AZ596" s="44"/>
      <c r="BB596" s="9" t="e">
        <f>MATCH(BF596,'New data'!$Y$2:$Y$20000,0)</f>
        <v>#N/A</v>
      </c>
      <c r="BC596" s="9" t="str">
        <f t="shared" si="28"/>
        <v>No</v>
      </c>
      <c r="BD596" s="9" t="s">
        <v>20410</v>
      </c>
      <c r="BE596" s="9" t="str">
        <f t="shared" si="29"/>
        <v>Yes</v>
      </c>
      <c r="BF596" s="9" t="str">
        <f t="shared" si="30"/>
        <v>Elaine Lana</v>
      </c>
      <c r="BG596" t="str">
        <f>IFERROR(INDEX('New data'!$Y$2:$Y$20000,BN596),"-")</f>
        <v>-</v>
      </c>
      <c r="BH596" t="str">
        <f ca="1">IFERROR(INDEX('New data'!$Y$2:$Y$20000,BO596),"-")</f>
        <v>-</v>
      </c>
      <c r="BI596" t="str">
        <f ca="1">IFERROR(INDEX('New data'!$Y$2:$Y$20000,BP596),"-")</f>
        <v>-</v>
      </c>
      <c r="BJ596" t="str">
        <f ca="1">IFERROR(INDEX('New data'!$Y$2:$Y$20000,BQ596),"-")</f>
        <v>-</v>
      </c>
      <c r="BK596" t="str">
        <f ca="1">IFERROR(INDEX('New data'!$Y$2:$Y$20000,BR596),"-")</f>
        <v>-</v>
      </c>
      <c r="BL596" t="str">
        <f ca="1">IFERROR(INDEX('New data'!$Y$2:$Y$20000,BS596),"-")</f>
        <v>-</v>
      </c>
      <c r="BM596" t="str">
        <f ca="1">IFERROR(INDEX('New data'!$Y$2:$Y$20000,BT596),"-")</f>
        <v>-</v>
      </c>
      <c r="BN596" t="e">
        <f>MATCH($B596,'New data'!$G$2:$G$20000,0)</f>
        <v>#N/A</v>
      </c>
      <c r="BO596" t="e">
        <f ca="1">MATCH($B596,OFFSET('New data'!$G$2,BN596,0,20000,1),0)+BN596</f>
        <v>#N/A</v>
      </c>
      <c r="BP596" t="e">
        <f ca="1">MATCH($B596,OFFSET('New data'!$G$2,BO596,0,20000,1),0)+BO596</f>
        <v>#N/A</v>
      </c>
      <c r="BQ596" t="e">
        <f ca="1">MATCH($B596,OFFSET('New data'!$G$2,BP596,0,20000,1),0)+BP596</f>
        <v>#N/A</v>
      </c>
      <c r="BR596" t="e">
        <f ca="1">MATCH($B596,OFFSET('New data'!$G$2,BQ596,0,20000,1),0)+BQ596</f>
        <v>#N/A</v>
      </c>
      <c r="BS596" t="e">
        <f ca="1">MATCH($B596,OFFSET('New data'!$G$2,BR596,0,20000,1),0)+BR596</f>
        <v>#N/A</v>
      </c>
      <c r="BT596" t="e">
        <f ca="1">MATCH($B596,OFFSET('New data'!$G$2,BS596,0,20000,1),0)+BS596</f>
        <v>#N/A</v>
      </c>
      <c r="BU596" s="9"/>
    </row>
    <row r="597" spans="1:73" ht="47" thickBot="1" x14ac:dyDescent="0.4">
      <c r="A597" s="58" t="s">
        <v>629</v>
      </c>
      <c r="B597" s="58" t="s">
        <v>13819</v>
      </c>
      <c r="C597" s="58" t="s">
        <v>20072</v>
      </c>
      <c r="D597" s="58" t="s">
        <v>20050</v>
      </c>
      <c r="E597" s="59"/>
      <c r="F597" s="59"/>
      <c r="G597" s="59"/>
      <c r="AA597" s="51"/>
      <c r="AB597" s="59"/>
      <c r="AC597" s="65" t="s">
        <v>20412</v>
      </c>
      <c r="AD597" s="59"/>
      <c r="AE597" s="59"/>
      <c r="AF597" s="59"/>
      <c r="AG597" s="59"/>
      <c r="AH597" s="59"/>
      <c r="AI597" s="59"/>
      <c r="AJ597" s="42"/>
      <c r="AK597" s="42"/>
      <c r="AL597" s="45"/>
      <c r="AM597" s="42"/>
      <c r="AN597" s="42"/>
      <c r="AO597" s="42"/>
      <c r="AP597" s="42"/>
      <c r="AQ597" s="42"/>
      <c r="AR597" s="42"/>
      <c r="AS597" s="42"/>
      <c r="AT597" s="42"/>
      <c r="AU597" s="44"/>
      <c r="AV597" s="44"/>
      <c r="AW597" s="44"/>
      <c r="AX597" s="44"/>
      <c r="AY597" s="44"/>
      <c r="AZ597" s="44"/>
      <c r="BB597" s="9" t="e">
        <f>MATCH(BF597,'New data'!$Y$2:$Y$20000,0)</f>
        <v>#N/A</v>
      </c>
      <c r="BC597" s="9" t="str">
        <f t="shared" si="28"/>
        <v>No</v>
      </c>
      <c r="BD597" s="9" t="s">
        <v>20410</v>
      </c>
      <c r="BE597" s="9" t="str">
        <f t="shared" si="29"/>
        <v>Yes</v>
      </c>
      <c r="BF597" s="9" t="str">
        <f t="shared" si="30"/>
        <v>Emee Lana</v>
      </c>
      <c r="BG597" t="str">
        <f>IFERROR(INDEX('New data'!$Y$2:$Y$20000,BN597),"-")</f>
        <v>-</v>
      </c>
      <c r="BH597" t="str">
        <f ca="1">IFERROR(INDEX('New data'!$Y$2:$Y$20000,BO597),"-")</f>
        <v>-</v>
      </c>
      <c r="BI597" t="str">
        <f ca="1">IFERROR(INDEX('New data'!$Y$2:$Y$20000,BP597),"-")</f>
        <v>-</v>
      </c>
      <c r="BJ597" t="str">
        <f ca="1">IFERROR(INDEX('New data'!$Y$2:$Y$20000,BQ597),"-")</f>
        <v>-</v>
      </c>
      <c r="BK597" t="str">
        <f ca="1">IFERROR(INDEX('New data'!$Y$2:$Y$20000,BR597),"-")</f>
        <v>-</v>
      </c>
      <c r="BL597" t="str">
        <f ca="1">IFERROR(INDEX('New data'!$Y$2:$Y$20000,BS597),"-")</f>
        <v>-</v>
      </c>
      <c r="BM597" t="str">
        <f ca="1">IFERROR(INDEX('New data'!$Y$2:$Y$20000,BT597),"-")</f>
        <v>-</v>
      </c>
      <c r="BN597" t="e">
        <f>MATCH($B597,'New data'!$G$2:$G$20000,0)</f>
        <v>#N/A</v>
      </c>
      <c r="BO597" t="e">
        <f ca="1">MATCH($B597,OFFSET('New data'!$G$2,BN597,0,20000,1),0)+BN597</f>
        <v>#N/A</v>
      </c>
      <c r="BP597" t="e">
        <f ca="1">MATCH($B597,OFFSET('New data'!$G$2,BO597,0,20000,1),0)+BO597</f>
        <v>#N/A</v>
      </c>
      <c r="BQ597" t="e">
        <f ca="1">MATCH($B597,OFFSET('New data'!$G$2,BP597,0,20000,1),0)+BP597</f>
        <v>#N/A</v>
      </c>
      <c r="BR597" t="e">
        <f ca="1">MATCH($B597,OFFSET('New data'!$G$2,BQ597,0,20000,1),0)+BQ597</f>
        <v>#N/A</v>
      </c>
      <c r="BS597" t="e">
        <f ca="1">MATCH($B597,OFFSET('New data'!$G$2,BR597,0,20000,1),0)+BR597</f>
        <v>#N/A</v>
      </c>
      <c r="BT597" t="e">
        <f ca="1">MATCH($B597,OFFSET('New data'!$G$2,BS597,0,20000,1),0)+BS597</f>
        <v>#N/A</v>
      </c>
      <c r="BU597" s="9"/>
    </row>
    <row r="598" spans="1:73" ht="47" thickBot="1" x14ac:dyDescent="0.4">
      <c r="A598" s="58" t="s">
        <v>630</v>
      </c>
      <c r="B598" s="58" t="s">
        <v>13819</v>
      </c>
      <c r="C598" s="58" t="s">
        <v>20072</v>
      </c>
      <c r="D598" s="58" t="s">
        <v>20050</v>
      </c>
      <c r="E598" s="59"/>
      <c r="F598" s="59"/>
      <c r="G598" s="59"/>
      <c r="AA598" s="51"/>
      <c r="AB598" s="59"/>
      <c r="AC598" s="65" t="s">
        <v>20412</v>
      </c>
      <c r="AD598" s="59"/>
      <c r="AE598" s="59"/>
      <c r="AF598" s="59"/>
      <c r="AG598" s="59"/>
      <c r="AH598" s="59"/>
      <c r="AI598" s="59"/>
      <c r="AJ598" s="42"/>
      <c r="AK598" s="42"/>
      <c r="AL598" s="43"/>
      <c r="AM598" s="42"/>
      <c r="AN598" s="42"/>
      <c r="AO598" s="42"/>
      <c r="AP598" s="42"/>
      <c r="AQ598" s="42"/>
      <c r="AR598" s="42"/>
      <c r="AS598" s="42"/>
      <c r="AT598" s="42"/>
      <c r="AU598" s="44"/>
      <c r="AV598" s="44"/>
      <c r="AW598" s="44"/>
      <c r="AX598" s="44"/>
      <c r="AY598" s="44"/>
      <c r="AZ598" s="44"/>
      <c r="BB598" s="9" t="e">
        <f>MATCH(BF598,'New data'!$Y$2:$Y$20000,0)</f>
        <v>#N/A</v>
      </c>
      <c r="BC598" s="9" t="str">
        <f t="shared" si="28"/>
        <v>No</v>
      </c>
      <c r="BD598" s="9" t="s">
        <v>20410</v>
      </c>
      <c r="BE598" s="9" t="str">
        <f t="shared" si="29"/>
        <v>Yes</v>
      </c>
      <c r="BF598" s="9" t="str">
        <f t="shared" si="30"/>
        <v>Eric Lana</v>
      </c>
      <c r="BG598" t="str">
        <f>IFERROR(INDEX('New data'!$Y$2:$Y$20000,BN598),"-")</f>
        <v>-</v>
      </c>
      <c r="BH598" t="str">
        <f ca="1">IFERROR(INDEX('New data'!$Y$2:$Y$20000,BO598),"-")</f>
        <v>-</v>
      </c>
      <c r="BI598" t="str">
        <f ca="1">IFERROR(INDEX('New data'!$Y$2:$Y$20000,BP598),"-")</f>
        <v>-</v>
      </c>
      <c r="BJ598" t="str">
        <f ca="1">IFERROR(INDEX('New data'!$Y$2:$Y$20000,BQ598),"-")</f>
        <v>-</v>
      </c>
      <c r="BK598" t="str">
        <f ca="1">IFERROR(INDEX('New data'!$Y$2:$Y$20000,BR598),"-")</f>
        <v>-</v>
      </c>
      <c r="BL598" t="str">
        <f ca="1">IFERROR(INDEX('New data'!$Y$2:$Y$20000,BS598),"-")</f>
        <v>-</v>
      </c>
      <c r="BM598" t="str">
        <f ca="1">IFERROR(INDEX('New data'!$Y$2:$Y$20000,BT598),"-")</f>
        <v>-</v>
      </c>
      <c r="BN598" t="e">
        <f>MATCH($B598,'New data'!$G$2:$G$20000,0)</f>
        <v>#N/A</v>
      </c>
      <c r="BO598" t="e">
        <f ca="1">MATCH($B598,OFFSET('New data'!$G$2,BN598,0,20000,1),0)+BN598</f>
        <v>#N/A</v>
      </c>
      <c r="BP598" t="e">
        <f ca="1">MATCH($B598,OFFSET('New data'!$G$2,BO598,0,20000,1),0)+BO598</f>
        <v>#N/A</v>
      </c>
      <c r="BQ598" t="e">
        <f ca="1">MATCH($B598,OFFSET('New data'!$G$2,BP598,0,20000,1),0)+BP598</f>
        <v>#N/A</v>
      </c>
      <c r="BR598" t="e">
        <f ca="1">MATCH($B598,OFFSET('New data'!$G$2,BQ598,0,20000,1),0)+BQ598</f>
        <v>#N/A</v>
      </c>
      <c r="BS598" t="e">
        <f ca="1">MATCH($B598,OFFSET('New data'!$G$2,BR598,0,20000,1),0)+BR598</f>
        <v>#N/A</v>
      </c>
      <c r="BT598" t="e">
        <f ca="1">MATCH($B598,OFFSET('New data'!$G$2,BS598,0,20000,1),0)+BS598</f>
        <v>#N/A</v>
      </c>
      <c r="BU598" s="9"/>
    </row>
    <row r="599" spans="1:73" ht="47" thickBot="1" x14ac:dyDescent="0.4">
      <c r="A599" s="58" t="s">
        <v>631</v>
      </c>
      <c r="B599" s="58" t="s">
        <v>13819</v>
      </c>
      <c r="C599" s="58" t="s">
        <v>20072</v>
      </c>
      <c r="D599" s="58" t="s">
        <v>20050</v>
      </c>
      <c r="E599" s="59"/>
      <c r="F599" s="59"/>
      <c r="G599" s="59"/>
      <c r="AA599" s="51"/>
      <c r="AB599" s="59"/>
      <c r="AC599" s="65" t="s">
        <v>20412</v>
      </c>
      <c r="AD599" s="59"/>
      <c r="AE599" s="59"/>
      <c r="AF599" s="59"/>
      <c r="AG599" s="59"/>
      <c r="AH599" s="59"/>
      <c r="AI599" s="59"/>
      <c r="AJ599" s="42"/>
      <c r="AK599" s="42"/>
      <c r="AL599" s="43"/>
      <c r="AM599" s="42"/>
      <c r="AN599" s="42"/>
      <c r="AO599" s="42"/>
      <c r="AP599" s="42"/>
      <c r="AQ599" s="42"/>
      <c r="AR599" s="42"/>
      <c r="AS599" s="42"/>
      <c r="AT599" s="42"/>
      <c r="AU599" s="44"/>
      <c r="AV599" s="44"/>
      <c r="AW599" s="44"/>
      <c r="AX599" s="44"/>
      <c r="AY599" s="44"/>
      <c r="AZ599" s="44"/>
      <c r="BB599" s="9" t="e">
        <f>MATCH(BF599,'New data'!$Y$2:$Y$20000,0)</f>
        <v>#N/A</v>
      </c>
      <c r="BC599" s="9" t="str">
        <f t="shared" si="28"/>
        <v>No</v>
      </c>
      <c r="BD599" s="9" t="s">
        <v>20410</v>
      </c>
      <c r="BE599" s="9" t="str">
        <f t="shared" si="29"/>
        <v>Yes</v>
      </c>
      <c r="BF599" s="9" t="str">
        <f t="shared" si="30"/>
        <v>Erica Mae Lana</v>
      </c>
      <c r="BG599" t="str">
        <f>IFERROR(INDEX('New data'!$Y$2:$Y$20000,BN599),"-")</f>
        <v>-</v>
      </c>
      <c r="BH599" t="str">
        <f ca="1">IFERROR(INDEX('New data'!$Y$2:$Y$20000,BO599),"-")</f>
        <v>-</v>
      </c>
      <c r="BI599" t="str">
        <f ca="1">IFERROR(INDEX('New data'!$Y$2:$Y$20000,BP599),"-")</f>
        <v>-</v>
      </c>
      <c r="BJ599" t="str">
        <f ca="1">IFERROR(INDEX('New data'!$Y$2:$Y$20000,BQ599),"-")</f>
        <v>-</v>
      </c>
      <c r="BK599" t="str">
        <f ca="1">IFERROR(INDEX('New data'!$Y$2:$Y$20000,BR599),"-")</f>
        <v>-</v>
      </c>
      <c r="BL599" t="str">
        <f ca="1">IFERROR(INDEX('New data'!$Y$2:$Y$20000,BS599),"-")</f>
        <v>-</v>
      </c>
      <c r="BM599" t="str">
        <f ca="1">IFERROR(INDEX('New data'!$Y$2:$Y$20000,BT599),"-")</f>
        <v>-</v>
      </c>
      <c r="BN599" t="e">
        <f>MATCH($B599,'New data'!$G$2:$G$20000,0)</f>
        <v>#N/A</v>
      </c>
      <c r="BO599" t="e">
        <f ca="1">MATCH($B599,OFFSET('New data'!$G$2,BN599,0,20000,1),0)+BN599</f>
        <v>#N/A</v>
      </c>
      <c r="BP599" t="e">
        <f ca="1">MATCH($B599,OFFSET('New data'!$G$2,BO599,0,20000,1),0)+BO599</f>
        <v>#N/A</v>
      </c>
      <c r="BQ599" t="e">
        <f ca="1">MATCH($B599,OFFSET('New data'!$G$2,BP599,0,20000,1),0)+BP599</f>
        <v>#N/A</v>
      </c>
      <c r="BR599" t="e">
        <f ca="1">MATCH($B599,OFFSET('New data'!$G$2,BQ599,0,20000,1),0)+BQ599</f>
        <v>#N/A</v>
      </c>
      <c r="BS599" t="e">
        <f ca="1">MATCH($B599,OFFSET('New data'!$G$2,BR599,0,20000,1),0)+BR599</f>
        <v>#N/A</v>
      </c>
      <c r="BT599" t="e">
        <f ca="1">MATCH($B599,OFFSET('New data'!$G$2,BS599,0,20000,1),0)+BS599</f>
        <v>#N/A</v>
      </c>
      <c r="BU599" s="9"/>
    </row>
    <row r="600" spans="1:73" ht="47" thickBot="1" x14ac:dyDescent="0.4">
      <c r="A600" s="58" t="s">
        <v>632</v>
      </c>
      <c r="B600" s="58" t="s">
        <v>13820</v>
      </c>
      <c r="C600" s="58" t="s">
        <v>20072</v>
      </c>
      <c r="D600" s="58" t="s">
        <v>20050</v>
      </c>
      <c r="E600" s="59"/>
      <c r="F600" s="59"/>
      <c r="G600" s="59"/>
      <c r="AA600" s="51"/>
      <c r="AB600" s="62" t="s">
        <v>20410</v>
      </c>
      <c r="AC600" s="65" t="s">
        <v>20412</v>
      </c>
      <c r="AD600" s="59"/>
      <c r="AE600" s="59"/>
      <c r="AF600" s="59"/>
      <c r="AG600" s="59"/>
      <c r="AH600" s="59"/>
      <c r="AI600" s="59"/>
      <c r="AJ600" s="42"/>
      <c r="AK600" s="42"/>
      <c r="AL600" s="43"/>
      <c r="AM600" s="42"/>
      <c r="AN600" s="42"/>
      <c r="AO600" s="42"/>
      <c r="AP600" s="42"/>
      <c r="AQ600" s="42"/>
      <c r="AR600" s="42"/>
      <c r="AS600" s="42"/>
      <c r="AT600" s="42"/>
      <c r="AU600" s="44"/>
      <c r="AV600" s="44"/>
      <c r="AW600" s="44"/>
      <c r="AX600" s="44"/>
      <c r="AY600" s="44"/>
      <c r="AZ600" s="44"/>
      <c r="BB600" s="9" t="e">
        <f>MATCH(BF600,'New data'!$Y$2:$Y$20000,0)</f>
        <v>#N/A</v>
      </c>
      <c r="BC600" s="9" t="str">
        <f t="shared" si="28"/>
        <v>No</v>
      </c>
      <c r="BD600" s="9" t="s">
        <v>20410</v>
      </c>
      <c r="BE600" s="9" t="str">
        <f t="shared" si="29"/>
        <v>Yes</v>
      </c>
      <c r="BF600" s="9" t="str">
        <f t="shared" si="30"/>
        <v>Kieran Nugent</v>
      </c>
      <c r="BG600" t="str">
        <f>IFERROR(INDEX('New data'!$Y$2:$Y$20000,BN600),"-")</f>
        <v>-</v>
      </c>
      <c r="BH600" t="str">
        <f ca="1">IFERROR(INDEX('New data'!$Y$2:$Y$20000,BO600),"-")</f>
        <v>-</v>
      </c>
      <c r="BI600" t="str">
        <f ca="1">IFERROR(INDEX('New data'!$Y$2:$Y$20000,BP600),"-")</f>
        <v>-</v>
      </c>
      <c r="BJ600" t="str">
        <f ca="1">IFERROR(INDEX('New data'!$Y$2:$Y$20000,BQ600),"-")</f>
        <v>-</v>
      </c>
      <c r="BK600" t="str">
        <f ca="1">IFERROR(INDEX('New data'!$Y$2:$Y$20000,BR600),"-")</f>
        <v>-</v>
      </c>
      <c r="BL600" t="str">
        <f ca="1">IFERROR(INDEX('New data'!$Y$2:$Y$20000,BS600),"-")</f>
        <v>-</v>
      </c>
      <c r="BM600" t="str">
        <f ca="1">IFERROR(INDEX('New data'!$Y$2:$Y$20000,BT600),"-")</f>
        <v>-</v>
      </c>
      <c r="BN600" t="e">
        <f>MATCH($B600,'New data'!$G$2:$G$20000,0)</f>
        <v>#N/A</v>
      </c>
      <c r="BO600" t="e">
        <f ca="1">MATCH($B600,OFFSET('New data'!$G$2,BN600,0,20000,1),0)+BN600</f>
        <v>#N/A</v>
      </c>
      <c r="BP600" t="e">
        <f ca="1">MATCH($B600,OFFSET('New data'!$G$2,BO600,0,20000,1),0)+BO600</f>
        <v>#N/A</v>
      </c>
      <c r="BQ600" t="e">
        <f ca="1">MATCH($B600,OFFSET('New data'!$G$2,BP600,0,20000,1),0)+BP600</f>
        <v>#N/A</v>
      </c>
      <c r="BR600" t="e">
        <f ca="1">MATCH($B600,OFFSET('New data'!$G$2,BQ600,0,20000,1),0)+BQ600</f>
        <v>#N/A</v>
      </c>
      <c r="BS600" t="e">
        <f ca="1">MATCH($B600,OFFSET('New data'!$G$2,BR600,0,20000,1),0)+BR600</f>
        <v>#N/A</v>
      </c>
      <c r="BT600" t="e">
        <f ca="1">MATCH($B600,OFFSET('New data'!$G$2,BS600,0,20000,1),0)+BS600</f>
        <v>#N/A</v>
      </c>
      <c r="BU600" s="9"/>
    </row>
    <row r="601" spans="1:73" ht="47" thickBot="1" x14ac:dyDescent="0.4">
      <c r="A601" s="58" t="s">
        <v>633</v>
      </c>
      <c r="B601" s="58" t="s">
        <v>13821</v>
      </c>
      <c r="C601" s="58" t="s">
        <v>20072</v>
      </c>
      <c r="D601" s="58" t="s">
        <v>20050</v>
      </c>
      <c r="E601" s="59"/>
      <c r="F601" s="59"/>
      <c r="G601" s="59"/>
      <c r="AA601" s="51"/>
      <c r="AB601" s="59"/>
      <c r="AC601" s="65" t="s">
        <v>20412</v>
      </c>
      <c r="AD601" s="59"/>
      <c r="AE601" s="59"/>
      <c r="AF601" s="59"/>
      <c r="AG601" s="59"/>
      <c r="AH601" s="59"/>
      <c r="AI601" s="59"/>
      <c r="AJ601" s="42"/>
      <c r="AK601" s="42"/>
      <c r="AL601" s="43"/>
      <c r="AM601" s="42"/>
      <c r="AN601" s="42"/>
      <c r="AO601" s="42"/>
      <c r="AP601" s="42"/>
      <c r="AQ601" s="42"/>
      <c r="AR601" s="42"/>
      <c r="AS601" s="42"/>
      <c r="AT601" s="42"/>
      <c r="AU601" s="44"/>
      <c r="AV601" s="44"/>
      <c r="AW601" s="44"/>
      <c r="AX601" s="44"/>
      <c r="AY601" s="44"/>
      <c r="AZ601" s="44"/>
      <c r="BB601" s="9" t="e">
        <f>MATCH(BF601,'New data'!$Y$2:$Y$20000,0)</f>
        <v>#N/A</v>
      </c>
      <c r="BC601" s="9" t="str">
        <f t="shared" si="28"/>
        <v>No</v>
      </c>
      <c r="BD601" s="9" t="s">
        <v>20410</v>
      </c>
      <c r="BE601" s="9" t="str">
        <f t="shared" si="29"/>
        <v>Yes</v>
      </c>
      <c r="BF601" s="9" t="str">
        <f t="shared" si="30"/>
        <v>Garcia Leacock</v>
      </c>
      <c r="BG601" t="str">
        <f>IFERROR(INDEX('New data'!$Y$2:$Y$20000,BN601),"-")</f>
        <v>-</v>
      </c>
      <c r="BH601" t="str">
        <f ca="1">IFERROR(INDEX('New data'!$Y$2:$Y$20000,BO601),"-")</f>
        <v>-</v>
      </c>
      <c r="BI601" t="str">
        <f ca="1">IFERROR(INDEX('New data'!$Y$2:$Y$20000,BP601),"-")</f>
        <v>-</v>
      </c>
      <c r="BJ601" t="str">
        <f ca="1">IFERROR(INDEX('New data'!$Y$2:$Y$20000,BQ601),"-")</f>
        <v>-</v>
      </c>
      <c r="BK601" t="str">
        <f ca="1">IFERROR(INDEX('New data'!$Y$2:$Y$20000,BR601),"-")</f>
        <v>-</v>
      </c>
      <c r="BL601" t="str">
        <f ca="1">IFERROR(INDEX('New data'!$Y$2:$Y$20000,BS601),"-")</f>
        <v>-</v>
      </c>
      <c r="BM601" t="str">
        <f ca="1">IFERROR(INDEX('New data'!$Y$2:$Y$20000,BT601),"-")</f>
        <v>-</v>
      </c>
      <c r="BN601" t="e">
        <f>MATCH($B601,'New data'!$G$2:$G$20000,0)</f>
        <v>#N/A</v>
      </c>
      <c r="BO601" t="e">
        <f ca="1">MATCH($B601,OFFSET('New data'!$G$2,BN601,0,20000,1),0)+BN601</f>
        <v>#N/A</v>
      </c>
      <c r="BP601" t="e">
        <f ca="1">MATCH($B601,OFFSET('New data'!$G$2,BO601,0,20000,1),0)+BO601</f>
        <v>#N/A</v>
      </c>
      <c r="BQ601" t="e">
        <f ca="1">MATCH($B601,OFFSET('New data'!$G$2,BP601,0,20000,1),0)+BP601</f>
        <v>#N/A</v>
      </c>
      <c r="BR601" t="e">
        <f ca="1">MATCH($B601,OFFSET('New data'!$G$2,BQ601,0,20000,1),0)+BQ601</f>
        <v>#N/A</v>
      </c>
      <c r="BS601" t="e">
        <f ca="1">MATCH($B601,OFFSET('New data'!$G$2,BR601,0,20000,1),0)+BR601</f>
        <v>#N/A</v>
      </c>
      <c r="BT601" t="e">
        <f ca="1">MATCH($B601,OFFSET('New data'!$G$2,BS601,0,20000,1),0)+BS601</f>
        <v>#N/A</v>
      </c>
      <c r="BU601" s="9"/>
    </row>
    <row r="602" spans="1:73" ht="47" thickBot="1" x14ac:dyDescent="0.4">
      <c r="A602" s="58" t="s">
        <v>634</v>
      </c>
      <c r="B602" s="58" t="s">
        <v>13822</v>
      </c>
      <c r="C602" s="58" t="s">
        <v>20072</v>
      </c>
      <c r="D602" s="58" t="s">
        <v>20050</v>
      </c>
      <c r="E602" s="59"/>
      <c r="F602" s="59"/>
      <c r="G602" s="59"/>
      <c r="AA602" s="51"/>
      <c r="AB602" s="62" t="s">
        <v>20410</v>
      </c>
      <c r="AC602" s="65" t="s">
        <v>20412</v>
      </c>
      <c r="AD602" s="59"/>
      <c r="AE602" s="59"/>
      <c r="AF602" s="59"/>
      <c r="AG602" s="59"/>
      <c r="AH602" s="59"/>
      <c r="AI602" s="59"/>
      <c r="AJ602" s="42"/>
      <c r="AK602" s="42"/>
      <c r="AL602" s="43"/>
      <c r="AM602" s="42"/>
      <c r="AN602" s="42"/>
      <c r="AO602" s="42"/>
      <c r="AP602" s="42"/>
      <c r="AQ602" s="42"/>
      <c r="AR602" s="42"/>
      <c r="AS602" s="42"/>
      <c r="AT602" s="42"/>
      <c r="AU602" s="44"/>
      <c r="AV602" s="44"/>
      <c r="AW602" s="44"/>
      <c r="AX602" s="44"/>
      <c r="AY602" s="44"/>
      <c r="AZ602" s="44"/>
      <c r="BB602" s="9" t="e">
        <f>MATCH(BF602,'New data'!$Y$2:$Y$20000,0)</f>
        <v>#N/A</v>
      </c>
      <c r="BC602" s="9" t="str">
        <f t="shared" si="28"/>
        <v>No</v>
      </c>
      <c r="BD602" s="9" t="s">
        <v>20410</v>
      </c>
      <c r="BE602" s="9" t="str">
        <f t="shared" si="29"/>
        <v>Yes</v>
      </c>
      <c r="BF602" s="9" t="str">
        <f t="shared" si="30"/>
        <v>Irfan Mahmood</v>
      </c>
      <c r="BG602" t="str">
        <f>IFERROR(INDEX('New data'!$Y$2:$Y$20000,BN602),"-")</f>
        <v>-</v>
      </c>
      <c r="BH602" t="str">
        <f ca="1">IFERROR(INDEX('New data'!$Y$2:$Y$20000,BO602),"-")</f>
        <v>-</v>
      </c>
      <c r="BI602" t="str">
        <f ca="1">IFERROR(INDEX('New data'!$Y$2:$Y$20000,BP602),"-")</f>
        <v>-</v>
      </c>
      <c r="BJ602" t="str">
        <f ca="1">IFERROR(INDEX('New data'!$Y$2:$Y$20000,BQ602),"-")</f>
        <v>-</v>
      </c>
      <c r="BK602" t="str">
        <f ca="1">IFERROR(INDEX('New data'!$Y$2:$Y$20000,BR602),"-")</f>
        <v>-</v>
      </c>
      <c r="BL602" t="str">
        <f ca="1">IFERROR(INDEX('New data'!$Y$2:$Y$20000,BS602),"-")</f>
        <v>-</v>
      </c>
      <c r="BM602" t="str">
        <f ca="1">IFERROR(INDEX('New data'!$Y$2:$Y$20000,BT602),"-")</f>
        <v>-</v>
      </c>
      <c r="BN602" t="e">
        <f>MATCH($B602,'New data'!$G$2:$G$20000,0)</f>
        <v>#N/A</v>
      </c>
      <c r="BO602" t="e">
        <f ca="1">MATCH($B602,OFFSET('New data'!$G$2,BN602,0,20000,1),0)+BN602</f>
        <v>#N/A</v>
      </c>
      <c r="BP602" t="e">
        <f ca="1">MATCH($B602,OFFSET('New data'!$G$2,BO602,0,20000,1),0)+BO602</f>
        <v>#N/A</v>
      </c>
      <c r="BQ602" t="e">
        <f ca="1">MATCH($B602,OFFSET('New data'!$G$2,BP602,0,20000,1),0)+BP602</f>
        <v>#N/A</v>
      </c>
      <c r="BR602" t="e">
        <f ca="1">MATCH($B602,OFFSET('New data'!$G$2,BQ602,0,20000,1),0)+BQ602</f>
        <v>#N/A</v>
      </c>
      <c r="BS602" t="e">
        <f ca="1">MATCH($B602,OFFSET('New data'!$G$2,BR602,0,20000,1),0)+BR602</f>
        <v>#N/A</v>
      </c>
      <c r="BT602" t="e">
        <f ca="1">MATCH($B602,OFFSET('New data'!$G$2,BS602,0,20000,1),0)+BS602</f>
        <v>#N/A</v>
      </c>
      <c r="BU602" s="9"/>
    </row>
    <row r="603" spans="1:73" ht="47" thickBot="1" x14ac:dyDescent="0.4">
      <c r="A603" s="58" t="s">
        <v>635</v>
      </c>
      <c r="B603" s="58" t="s">
        <v>13823</v>
      </c>
      <c r="C603" s="58" t="s">
        <v>20072</v>
      </c>
      <c r="D603" s="58" t="s">
        <v>20050</v>
      </c>
      <c r="E603" s="59"/>
      <c r="F603" s="59"/>
      <c r="G603" s="59"/>
      <c r="AA603" s="51"/>
      <c r="AB603" s="59"/>
      <c r="AC603" s="65" t="s">
        <v>20412</v>
      </c>
      <c r="AD603" s="59"/>
      <c r="AE603" s="59"/>
      <c r="AF603" s="59"/>
      <c r="AG603" s="59"/>
      <c r="AH603" s="59"/>
      <c r="AI603" s="59"/>
      <c r="AJ603" s="42"/>
      <c r="AK603" s="42"/>
      <c r="AL603" s="43"/>
      <c r="AM603" s="42"/>
      <c r="AN603" s="42"/>
      <c r="AO603" s="42"/>
      <c r="AP603" s="42"/>
      <c r="AQ603" s="42"/>
      <c r="AR603" s="42"/>
      <c r="AS603" s="42"/>
      <c r="AT603" s="42"/>
      <c r="AU603" s="44"/>
      <c r="AV603" s="44"/>
      <c r="AW603" s="44"/>
      <c r="AX603" s="44"/>
      <c r="AY603" s="44"/>
      <c r="AZ603" s="44"/>
      <c r="BB603" s="9" t="e">
        <f>MATCH(BF603,'New data'!$Y$2:$Y$20000,0)</f>
        <v>#N/A</v>
      </c>
      <c r="BC603" s="9" t="str">
        <f t="shared" si="28"/>
        <v>No</v>
      </c>
      <c r="BD603" s="9" t="s">
        <v>20410</v>
      </c>
      <c r="BE603" s="9" t="str">
        <f t="shared" si="29"/>
        <v>Yes</v>
      </c>
      <c r="BF603" s="9" t="str">
        <f t="shared" si="30"/>
        <v>Floribela Da Silva Mendes</v>
      </c>
      <c r="BG603" t="str">
        <f>IFERROR(INDEX('New data'!$Y$2:$Y$20000,BN603),"-")</f>
        <v>-</v>
      </c>
      <c r="BH603" t="str">
        <f ca="1">IFERROR(INDEX('New data'!$Y$2:$Y$20000,BO603),"-")</f>
        <v>-</v>
      </c>
      <c r="BI603" t="str">
        <f ca="1">IFERROR(INDEX('New data'!$Y$2:$Y$20000,BP603),"-")</f>
        <v>-</v>
      </c>
      <c r="BJ603" t="str">
        <f ca="1">IFERROR(INDEX('New data'!$Y$2:$Y$20000,BQ603),"-")</f>
        <v>-</v>
      </c>
      <c r="BK603" t="str">
        <f ca="1">IFERROR(INDEX('New data'!$Y$2:$Y$20000,BR603),"-")</f>
        <v>-</v>
      </c>
      <c r="BL603" t="str">
        <f ca="1">IFERROR(INDEX('New data'!$Y$2:$Y$20000,BS603),"-")</f>
        <v>-</v>
      </c>
      <c r="BM603" t="str">
        <f ca="1">IFERROR(INDEX('New data'!$Y$2:$Y$20000,BT603),"-")</f>
        <v>-</v>
      </c>
      <c r="BN603" t="e">
        <f>MATCH($B603,'New data'!$G$2:$G$20000,0)</f>
        <v>#N/A</v>
      </c>
      <c r="BO603" t="e">
        <f ca="1">MATCH($B603,OFFSET('New data'!$G$2,BN603,0,20000,1),0)+BN603</f>
        <v>#N/A</v>
      </c>
      <c r="BP603" t="e">
        <f ca="1">MATCH($B603,OFFSET('New data'!$G$2,BO603,0,20000,1),0)+BO603</f>
        <v>#N/A</v>
      </c>
      <c r="BQ603" t="e">
        <f ca="1">MATCH($B603,OFFSET('New data'!$G$2,BP603,0,20000,1),0)+BP603</f>
        <v>#N/A</v>
      </c>
      <c r="BR603" t="e">
        <f ca="1">MATCH($B603,OFFSET('New data'!$G$2,BQ603,0,20000,1),0)+BQ603</f>
        <v>#N/A</v>
      </c>
      <c r="BS603" t="e">
        <f ca="1">MATCH($B603,OFFSET('New data'!$G$2,BR603,0,20000,1),0)+BR603</f>
        <v>#N/A</v>
      </c>
      <c r="BT603" t="e">
        <f ca="1">MATCH($B603,OFFSET('New data'!$G$2,BS603,0,20000,1),0)+BS603</f>
        <v>#N/A</v>
      </c>
      <c r="BU603" s="9"/>
    </row>
    <row r="604" spans="1:73" ht="47" thickBot="1" x14ac:dyDescent="0.4">
      <c r="A604" s="58" t="s">
        <v>636</v>
      </c>
      <c r="B604" s="58" t="s">
        <v>13824</v>
      </c>
      <c r="C604" s="58" t="s">
        <v>20072</v>
      </c>
      <c r="D604" s="58" t="s">
        <v>20050</v>
      </c>
      <c r="E604" s="59"/>
      <c r="F604" s="59"/>
      <c r="G604" s="59"/>
      <c r="AA604" s="51"/>
      <c r="AB604" s="59"/>
      <c r="AC604" s="65" t="s">
        <v>20412</v>
      </c>
      <c r="AD604" s="59"/>
      <c r="AE604" s="59"/>
      <c r="AF604" s="59"/>
      <c r="AG604" s="59"/>
      <c r="AH604" s="59"/>
      <c r="AI604" s="59"/>
      <c r="AJ604" s="42"/>
      <c r="AK604" s="42"/>
      <c r="AL604" s="45"/>
      <c r="AM604" s="42"/>
      <c r="AN604" s="42"/>
      <c r="AO604" s="42"/>
      <c r="AP604" s="42"/>
      <c r="AQ604" s="42"/>
      <c r="AR604" s="42"/>
      <c r="AS604" s="42"/>
      <c r="AT604" s="42"/>
      <c r="AU604" s="44"/>
      <c r="AV604" s="44"/>
      <c r="AW604" s="44"/>
      <c r="AX604" s="44"/>
      <c r="AY604" s="44"/>
      <c r="AZ604" s="44"/>
      <c r="BB604" s="9" t="e">
        <f>MATCH(BF604,'New data'!$Y$2:$Y$20000,0)</f>
        <v>#N/A</v>
      </c>
      <c r="BC604" s="9" t="str">
        <f t="shared" si="28"/>
        <v>No</v>
      </c>
      <c r="BD604" s="9" t="s">
        <v>20410</v>
      </c>
      <c r="BE604" s="9" t="str">
        <f t="shared" si="29"/>
        <v>Yes</v>
      </c>
      <c r="BF604" s="9" t="str">
        <f t="shared" si="30"/>
        <v>Jane Tarrago</v>
      </c>
      <c r="BG604" t="str">
        <f>IFERROR(INDEX('New data'!$Y$2:$Y$20000,BN604),"-")</f>
        <v>-</v>
      </c>
      <c r="BH604" t="str">
        <f ca="1">IFERROR(INDEX('New data'!$Y$2:$Y$20000,BO604),"-")</f>
        <v>-</v>
      </c>
      <c r="BI604" t="str">
        <f ca="1">IFERROR(INDEX('New data'!$Y$2:$Y$20000,BP604),"-")</f>
        <v>-</v>
      </c>
      <c r="BJ604" t="str">
        <f ca="1">IFERROR(INDEX('New data'!$Y$2:$Y$20000,BQ604),"-")</f>
        <v>-</v>
      </c>
      <c r="BK604" t="str">
        <f ca="1">IFERROR(INDEX('New data'!$Y$2:$Y$20000,BR604),"-")</f>
        <v>-</v>
      </c>
      <c r="BL604" t="str">
        <f ca="1">IFERROR(INDEX('New data'!$Y$2:$Y$20000,BS604),"-")</f>
        <v>-</v>
      </c>
      <c r="BM604" t="str">
        <f ca="1">IFERROR(INDEX('New data'!$Y$2:$Y$20000,BT604),"-")</f>
        <v>-</v>
      </c>
      <c r="BN604" t="e">
        <f>MATCH($B604,'New data'!$G$2:$G$20000,0)</f>
        <v>#N/A</v>
      </c>
      <c r="BO604" t="e">
        <f ca="1">MATCH($B604,OFFSET('New data'!$G$2,BN604,0,20000,1),0)+BN604</f>
        <v>#N/A</v>
      </c>
      <c r="BP604" t="e">
        <f ca="1">MATCH($B604,OFFSET('New data'!$G$2,BO604,0,20000,1),0)+BO604</f>
        <v>#N/A</v>
      </c>
      <c r="BQ604" t="e">
        <f ca="1">MATCH($B604,OFFSET('New data'!$G$2,BP604,0,20000,1),0)+BP604</f>
        <v>#N/A</v>
      </c>
      <c r="BR604" t="e">
        <f ca="1">MATCH($B604,OFFSET('New data'!$G$2,BQ604,0,20000,1),0)+BQ604</f>
        <v>#N/A</v>
      </c>
      <c r="BS604" t="e">
        <f ca="1">MATCH($B604,OFFSET('New data'!$G$2,BR604,0,20000,1),0)+BR604</f>
        <v>#N/A</v>
      </c>
      <c r="BT604" t="e">
        <f ca="1">MATCH($B604,OFFSET('New data'!$G$2,BS604,0,20000,1),0)+BS604</f>
        <v>#N/A</v>
      </c>
      <c r="BU604" s="9"/>
    </row>
    <row r="605" spans="1:73" ht="47" thickBot="1" x14ac:dyDescent="0.4">
      <c r="A605" s="58" t="s">
        <v>637</v>
      </c>
      <c r="B605" s="58" t="s">
        <v>13825</v>
      </c>
      <c r="C605" s="58" t="s">
        <v>20072</v>
      </c>
      <c r="D605" s="58" t="s">
        <v>20050</v>
      </c>
      <c r="E605" s="59"/>
      <c r="F605" s="59"/>
      <c r="G605" s="59"/>
      <c r="AA605" s="51"/>
      <c r="AB605" s="62" t="s">
        <v>20410</v>
      </c>
      <c r="AC605" s="65" t="s">
        <v>20412</v>
      </c>
      <c r="AD605" s="59"/>
      <c r="AE605" s="59"/>
      <c r="AF605" s="59"/>
      <c r="AG605" s="59"/>
      <c r="AH605" s="59"/>
      <c r="AI605" s="59"/>
      <c r="AJ605" s="42"/>
      <c r="AK605" s="42"/>
      <c r="AL605" s="43"/>
      <c r="AM605" s="42"/>
      <c r="AN605" s="42"/>
      <c r="AO605" s="42"/>
      <c r="AP605" s="42"/>
      <c r="AQ605" s="42"/>
      <c r="AR605" s="42"/>
      <c r="AS605" s="42"/>
      <c r="AT605" s="42"/>
      <c r="AU605" s="44"/>
      <c r="AV605" s="44"/>
      <c r="AW605" s="44"/>
      <c r="AX605" s="44"/>
      <c r="AY605" s="44"/>
      <c r="AZ605" s="44"/>
      <c r="BB605" s="9" t="e">
        <f>MATCH(BF605,'New data'!$Y$2:$Y$20000,0)</f>
        <v>#N/A</v>
      </c>
      <c r="BC605" s="9" t="str">
        <f t="shared" si="28"/>
        <v>No</v>
      </c>
      <c r="BD605" s="9" t="s">
        <v>20410</v>
      </c>
      <c r="BE605" s="9" t="str">
        <f t="shared" si="29"/>
        <v>Yes</v>
      </c>
      <c r="BF605" s="9" t="str">
        <f t="shared" si="30"/>
        <v>Harry Conway</v>
      </c>
      <c r="BG605" t="str">
        <f>IFERROR(INDEX('New data'!$Y$2:$Y$20000,BN605),"-")</f>
        <v>-</v>
      </c>
      <c r="BH605" t="str">
        <f ca="1">IFERROR(INDEX('New data'!$Y$2:$Y$20000,BO605),"-")</f>
        <v>-</v>
      </c>
      <c r="BI605" t="str">
        <f ca="1">IFERROR(INDEX('New data'!$Y$2:$Y$20000,BP605),"-")</f>
        <v>-</v>
      </c>
      <c r="BJ605" t="str">
        <f ca="1">IFERROR(INDEX('New data'!$Y$2:$Y$20000,BQ605),"-")</f>
        <v>-</v>
      </c>
      <c r="BK605" t="str">
        <f ca="1">IFERROR(INDEX('New data'!$Y$2:$Y$20000,BR605),"-")</f>
        <v>-</v>
      </c>
      <c r="BL605" t="str">
        <f ca="1">IFERROR(INDEX('New data'!$Y$2:$Y$20000,BS605),"-")</f>
        <v>-</v>
      </c>
      <c r="BM605" t="str">
        <f ca="1">IFERROR(INDEX('New data'!$Y$2:$Y$20000,BT605),"-")</f>
        <v>-</v>
      </c>
      <c r="BN605" t="e">
        <f>MATCH($B605,'New data'!$G$2:$G$20000,0)</f>
        <v>#N/A</v>
      </c>
      <c r="BO605" t="e">
        <f ca="1">MATCH($B605,OFFSET('New data'!$G$2,BN605,0,20000,1),0)+BN605</f>
        <v>#N/A</v>
      </c>
      <c r="BP605" t="e">
        <f ca="1">MATCH($B605,OFFSET('New data'!$G$2,BO605,0,20000,1),0)+BO605</f>
        <v>#N/A</v>
      </c>
      <c r="BQ605" t="e">
        <f ca="1">MATCH($B605,OFFSET('New data'!$G$2,BP605,0,20000,1),0)+BP605</f>
        <v>#N/A</v>
      </c>
      <c r="BR605" t="e">
        <f ca="1">MATCH($B605,OFFSET('New data'!$G$2,BQ605,0,20000,1),0)+BQ605</f>
        <v>#N/A</v>
      </c>
      <c r="BS605" t="e">
        <f ca="1">MATCH($B605,OFFSET('New data'!$G$2,BR605,0,20000,1),0)+BR605</f>
        <v>#N/A</v>
      </c>
      <c r="BT605" t="e">
        <f ca="1">MATCH($B605,OFFSET('New data'!$G$2,BS605,0,20000,1),0)+BS605</f>
        <v>#N/A</v>
      </c>
      <c r="BU605" s="9"/>
    </row>
    <row r="606" spans="1:73" ht="47" thickBot="1" x14ac:dyDescent="0.4">
      <c r="A606" s="58" t="s">
        <v>638</v>
      </c>
      <c r="B606" s="58" t="s">
        <v>13825</v>
      </c>
      <c r="C606" s="58" t="s">
        <v>20072</v>
      </c>
      <c r="D606" s="58" t="s">
        <v>20050</v>
      </c>
      <c r="E606" s="59"/>
      <c r="F606" s="59"/>
      <c r="G606" s="59"/>
      <c r="AA606" s="51"/>
      <c r="AB606" s="62" t="s">
        <v>20410</v>
      </c>
      <c r="AC606" s="65" t="s">
        <v>20412</v>
      </c>
      <c r="AD606" s="59"/>
      <c r="AE606" s="59"/>
      <c r="AF606" s="59"/>
      <c r="AG606" s="59"/>
      <c r="AH606" s="59"/>
      <c r="AI606" s="59"/>
      <c r="AJ606" s="42"/>
      <c r="AK606" s="42"/>
      <c r="AL606" s="43"/>
      <c r="AM606" s="42"/>
      <c r="AN606" s="42"/>
      <c r="AO606" s="42"/>
      <c r="AP606" s="42"/>
      <c r="AQ606" s="42"/>
      <c r="AR606" s="42"/>
      <c r="AS606" s="42"/>
      <c r="AT606" s="42"/>
      <c r="AU606" s="44"/>
      <c r="AV606" s="44"/>
      <c r="AW606" s="44"/>
      <c r="AX606" s="44"/>
      <c r="AY606" s="44"/>
      <c r="AZ606" s="44"/>
      <c r="BB606" s="9" t="e">
        <f>MATCH(BF606,'New data'!$Y$2:$Y$20000,0)</f>
        <v>#N/A</v>
      </c>
      <c r="BC606" s="9" t="str">
        <f t="shared" si="28"/>
        <v>No</v>
      </c>
      <c r="BD606" s="9" t="s">
        <v>20410</v>
      </c>
      <c r="BE606" s="9" t="str">
        <f t="shared" si="29"/>
        <v>Yes</v>
      </c>
      <c r="BF606" s="9" t="str">
        <f t="shared" si="30"/>
        <v>Rhiannon Jones</v>
      </c>
      <c r="BG606" t="str">
        <f>IFERROR(INDEX('New data'!$Y$2:$Y$20000,BN606),"-")</f>
        <v>-</v>
      </c>
      <c r="BH606" t="str">
        <f ca="1">IFERROR(INDEX('New data'!$Y$2:$Y$20000,BO606),"-")</f>
        <v>-</v>
      </c>
      <c r="BI606" t="str">
        <f ca="1">IFERROR(INDEX('New data'!$Y$2:$Y$20000,BP606),"-")</f>
        <v>-</v>
      </c>
      <c r="BJ606" t="str">
        <f ca="1">IFERROR(INDEX('New data'!$Y$2:$Y$20000,BQ606),"-")</f>
        <v>-</v>
      </c>
      <c r="BK606" t="str">
        <f ca="1">IFERROR(INDEX('New data'!$Y$2:$Y$20000,BR606),"-")</f>
        <v>-</v>
      </c>
      <c r="BL606" t="str">
        <f ca="1">IFERROR(INDEX('New data'!$Y$2:$Y$20000,BS606),"-")</f>
        <v>-</v>
      </c>
      <c r="BM606" t="str">
        <f ca="1">IFERROR(INDEX('New data'!$Y$2:$Y$20000,BT606),"-")</f>
        <v>-</v>
      </c>
      <c r="BN606" t="e">
        <f>MATCH($B606,'New data'!$G$2:$G$20000,0)</f>
        <v>#N/A</v>
      </c>
      <c r="BO606" t="e">
        <f ca="1">MATCH($B606,OFFSET('New data'!$G$2,BN606,0,20000,1),0)+BN606</f>
        <v>#N/A</v>
      </c>
      <c r="BP606" t="e">
        <f ca="1">MATCH($B606,OFFSET('New data'!$G$2,BO606,0,20000,1),0)+BO606</f>
        <v>#N/A</v>
      </c>
      <c r="BQ606" t="e">
        <f ca="1">MATCH($B606,OFFSET('New data'!$G$2,BP606,0,20000,1),0)+BP606</f>
        <v>#N/A</v>
      </c>
      <c r="BR606" t="e">
        <f ca="1">MATCH($B606,OFFSET('New data'!$G$2,BQ606,0,20000,1),0)+BQ606</f>
        <v>#N/A</v>
      </c>
      <c r="BS606" t="e">
        <f ca="1">MATCH($B606,OFFSET('New data'!$G$2,BR606,0,20000,1),0)+BR606</f>
        <v>#N/A</v>
      </c>
      <c r="BT606" t="e">
        <f ca="1">MATCH($B606,OFFSET('New data'!$G$2,BS606,0,20000,1),0)+BS606</f>
        <v>#N/A</v>
      </c>
      <c r="BU606" s="9"/>
    </row>
    <row r="607" spans="1:73" ht="47" thickBot="1" x14ac:dyDescent="0.4">
      <c r="A607" s="58" t="s">
        <v>639</v>
      </c>
      <c r="B607" s="58" t="s">
        <v>13826</v>
      </c>
      <c r="C607" s="58" t="s">
        <v>20072</v>
      </c>
      <c r="D607" s="58" t="s">
        <v>20050</v>
      </c>
      <c r="E607" s="59"/>
      <c r="F607" s="59"/>
      <c r="G607" s="59"/>
      <c r="AA607" s="51"/>
      <c r="AB607" s="59"/>
      <c r="AC607" s="65" t="s">
        <v>20412</v>
      </c>
      <c r="AD607" s="59"/>
      <c r="AE607" s="59"/>
      <c r="AF607" s="59"/>
      <c r="AG607" s="59"/>
      <c r="AH607" s="59"/>
      <c r="AI607" s="59"/>
      <c r="AJ607" s="42"/>
      <c r="AK607" s="42"/>
      <c r="AL607" s="43"/>
      <c r="AM607" s="42"/>
      <c r="AN607" s="42"/>
      <c r="AO607" s="42"/>
      <c r="AP607" s="42"/>
      <c r="AQ607" s="42"/>
      <c r="AR607" s="42"/>
      <c r="AS607" s="42"/>
      <c r="AT607" s="42"/>
      <c r="AU607" s="44"/>
      <c r="AV607" s="44"/>
      <c r="AW607" s="44"/>
      <c r="AX607" s="44"/>
      <c r="AY607" s="44"/>
      <c r="AZ607" s="44"/>
      <c r="BB607" s="9" t="e">
        <f>MATCH(BF607,'New data'!$Y$2:$Y$20000,0)</f>
        <v>#N/A</v>
      </c>
      <c r="BC607" s="9" t="str">
        <f t="shared" si="28"/>
        <v>No</v>
      </c>
      <c r="BD607" s="9" t="s">
        <v>20410</v>
      </c>
      <c r="BE607" s="9" t="str">
        <f t="shared" si="29"/>
        <v>Yes</v>
      </c>
      <c r="BF607" s="9" t="str">
        <f t="shared" si="30"/>
        <v>Cristian Mazare</v>
      </c>
      <c r="BG607" t="str">
        <f>IFERROR(INDEX('New data'!$Y$2:$Y$20000,BN607),"-")</f>
        <v>-</v>
      </c>
      <c r="BH607" t="str">
        <f ca="1">IFERROR(INDEX('New data'!$Y$2:$Y$20000,BO607),"-")</f>
        <v>-</v>
      </c>
      <c r="BI607" t="str">
        <f ca="1">IFERROR(INDEX('New data'!$Y$2:$Y$20000,BP607),"-")</f>
        <v>-</v>
      </c>
      <c r="BJ607" t="str">
        <f ca="1">IFERROR(INDEX('New data'!$Y$2:$Y$20000,BQ607),"-")</f>
        <v>-</v>
      </c>
      <c r="BK607" t="str">
        <f ca="1">IFERROR(INDEX('New data'!$Y$2:$Y$20000,BR607),"-")</f>
        <v>-</v>
      </c>
      <c r="BL607" t="str">
        <f ca="1">IFERROR(INDEX('New data'!$Y$2:$Y$20000,BS607),"-")</f>
        <v>-</v>
      </c>
      <c r="BM607" t="str">
        <f ca="1">IFERROR(INDEX('New data'!$Y$2:$Y$20000,BT607),"-")</f>
        <v>-</v>
      </c>
      <c r="BN607" t="e">
        <f>MATCH($B607,'New data'!$G$2:$G$20000,0)</f>
        <v>#N/A</v>
      </c>
      <c r="BO607" t="e">
        <f ca="1">MATCH($B607,OFFSET('New data'!$G$2,BN607,0,20000,1),0)+BN607</f>
        <v>#N/A</v>
      </c>
      <c r="BP607" t="e">
        <f ca="1">MATCH($B607,OFFSET('New data'!$G$2,BO607,0,20000,1),0)+BO607</f>
        <v>#N/A</v>
      </c>
      <c r="BQ607" t="e">
        <f ca="1">MATCH($B607,OFFSET('New data'!$G$2,BP607,0,20000,1),0)+BP607</f>
        <v>#N/A</v>
      </c>
      <c r="BR607" t="e">
        <f ca="1">MATCH($B607,OFFSET('New data'!$G$2,BQ607,0,20000,1),0)+BQ607</f>
        <v>#N/A</v>
      </c>
      <c r="BS607" t="e">
        <f ca="1">MATCH($B607,OFFSET('New data'!$G$2,BR607,0,20000,1),0)+BR607</f>
        <v>#N/A</v>
      </c>
      <c r="BT607" t="e">
        <f ca="1">MATCH($B607,OFFSET('New data'!$G$2,BS607,0,20000,1),0)+BS607</f>
        <v>#N/A</v>
      </c>
      <c r="BU607" s="9"/>
    </row>
    <row r="608" spans="1:73" ht="47" thickBot="1" x14ac:dyDescent="0.4">
      <c r="A608" s="58" t="s">
        <v>640</v>
      </c>
      <c r="B608" s="58" t="s">
        <v>13826</v>
      </c>
      <c r="C608" s="58" t="s">
        <v>20072</v>
      </c>
      <c r="D608" s="58" t="s">
        <v>20050</v>
      </c>
      <c r="E608" s="59"/>
      <c r="F608" s="59"/>
      <c r="G608" s="59"/>
      <c r="AA608" s="51"/>
      <c r="AB608" s="62" t="s">
        <v>20410</v>
      </c>
      <c r="AC608" s="65" t="s">
        <v>20412</v>
      </c>
      <c r="AD608" s="59"/>
      <c r="AE608" s="59"/>
      <c r="AF608" s="59"/>
      <c r="AG608" s="59"/>
      <c r="AH608" s="59"/>
      <c r="AI608" s="59"/>
      <c r="AJ608" s="42"/>
      <c r="AK608" s="42"/>
      <c r="AL608" s="43"/>
      <c r="AM608" s="42"/>
      <c r="AN608" s="42"/>
      <c r="AO608" s="42"/>
      <c r="AP608" s="42"/>
      <c r="AQ608" s="42"/>
      <c r="AR608" s="42"/>
      <c r="AS608" s="42"/>
      <c r="AT608" s="42"/>
      <c r="AU608" s="44"/>
      <c r="AV608" s="44"/>
      <c r="AW608" s="44"/>
      <c r="AX608" s="44"/>
      <c r="AY608" s="44"/>
      <c r="AZ608" s="44"/>
      <c r="BB608" s="9" t="e">
        <f>MATCH(BF608,'New data'!$Y$2:$Y$20000,0)</f>
        <v>#N/A</v>
      </c>
      <c r="BC608" s="9" t="str">
        <f t="shared" si="28"/>
        <v>No</v>
      </c>
      <c r="BD608" s="9" t="s">
        <v>20410</v>
      </c>
      <c r="BE608" s="9" t="str">
        <f t="shared" si="29"/>
        <v>Yes</v>
      </c>
      <c r="BF608" s="9" t="str">
        <f t="shared" si="30"/>
        <v>Maria Isabel Rodrigo</v>
      </c>
      <c r="BG608" t="str">
        <f>IFERROR(INDEX('New data'!$Y$2:$Y$20000,BN608),"-")</f>
        <v>-</v>
      </c>
      <c r="BH608" t="str">
        <f ca="1">IFERROR(INDEX('New data'!$Y$2:$Y$20000,BO608),"-")</f>
        <v>-</v>
      </c>
      <c r="BI608" t="str">
        <f ca="1">IFERROR(INDEX('New data'!$Y$2:$Y$20000,BP608),"-")</f>
        <v>-</v>
      </c>
      <c r="BJ608" t="str">
        <f ca="1">IFERROR(INDEX('New data'!$Y$2:$Y$20000,BQ608),"-")</f>
        <v>-</v>
      </c>
      <c r="BK608" t="str">
        <f ca="1">IFERROR(INDEX('New data'!$Y$2:$Y$20000,BR608),"-")</f>
        <v>-</v>
      </c>
      <c r="BL608" t="str">
        <f ca="1">IFERROR(INDEX('New data'!$Y$2:$Y$20000,BS608),"-")</f>
        <v>-</v>
      </c>
      <c r="BM608" t="str">
        <f ca="1">IFERROR(INDEX('New data'!$Y$2:$Y$20000,BT608),"-")</f>
        <v>-</v>
      </c>
      <c r="BN608" t="e">
        <f>MATCH($B608,'New data'!$G$2:$G$20000,0)</f>
        <v>#N/A</v>
      </c>
      <c r="BO608" t="e">
        <f ca="1">MATCH($B608,OFFSET('New data'!$G$2,BN608,0,20000,1),0)+BN608</f>
        <v>#N/A</v>
      </c>
      <c r="BP608" t="e">
        <f ca="1">MATCH($B608,OFFSET('New data'!$G$2,BO608,0,20000,1),0)+BO608</f>
        <v>#N/A</v>
      </c>
      <c r="BQ608" t="e">
        <f ca="1">MATCH($B608,OFFSET('New data'!$G$2,BP608,0,20000,1),0)+BP608</f>
        <v>#N/A</v>
      </c>
      <c r="BR608" t="e">
        <f ca="1">MATCH($B608,OFFSET('New data'!$G$2,BQ608,0,20000,1),0)+BQ608</f>
        <v>#N/A</v>
      </c>
      <c r="BS608" t="e">
        <f ca="1">MATCH($B608,OFFSET('New data'!$G$2,BR608,0,20000,1),0)+BR608</f>
        <v>#N/A</v>
      </c>
      <c r="BT608" t="e">
        <f ca="1">MATCH($B608,OFFSET('New data'!$G$2,BS608,0,20000,1),0)+BS608</f>
        <v>#N/A</v>
      </c>
      <c r="BU608" s="9"/>
    </row>
    <row r="609" spans="1:73" ht="47" thickBot="1" x14ac:dyDescent="0.4">
      <c r="A609" s="58" t="s">
        <v>625</v>
      </c>
      <c r="B609" s="58" t="s">
        <v>13827</v>
      </c>
      <c r="C609" s="58" t="s">
        <v>20072</v>
      </c>
      <c r="D609" s="58" t="s">
        <v>20050</v>
      </c>
      <c r="E609" s="59"/>
      <c r="F609" s="59"/>
      <c r="G609" s="59"/>
      <c r="AA609" s="51"/>
      <c r="AB609" s="59"/>
      <c r="AC609" s="65" t="s">
        <v>20412</v>
      </c>
      <c r="AD609" s="59"/>
      <c r="AE609" s="59"/>
      <c r="AF609" s="59"/>
      <c r="AG609" s="59"/>
      <c r="AH609" s="59"/>
      <c r="AI609" s="59"/>
      <c r="AJ609" s="42"/>
      <c r="AK609" s="42"/>
      <c r="AL609" s="43"/>
      <c r="AM609" s="42"/>
      <c r="AN609" s="42"/>
      <c r="AO609" s="42"/>
      <c r="AP609" s="42"/>
      <c r="AQ609" s="42"/>
      <c r="AR609" s="42"/>
      <c r="AS609" s="42"/>
      <c r="AT609" s="42"/>
      <c r="AU609" s="44"/>
      <c r="AV609" s="44"/>
      <c r="AW609" s="44"/>
      <c r="AX609" s="44"/>
      <c r="AY609" s="44"/>
      <c r="AZ609" s="44"/>
      <c r="BB609" s="9" t="e">
        <f>MATCH(BF609,'New data'!$Y$2:$Y$20000,0)</f>
        <v>#N/A</v>
      </c>
      <c r="BC609" s="9" t="str">
        <f t="shared" si="28"/>
        <v>No</v>
      </c>
      <c r="BD609" s="9" t="s">
        <v>20410</v>
      </c>
      <c r="BE609" s="9" t="str">
        <f t="shared" si="29"/>
        <v>Yes</v>
      </c>
      <c r="BF609" s="9" t="str">
        <f t="shared" si="30"/>
        <v>Chinenye Chinagorom</v>
      </c>
      <c r="BG609" t="str">
        <f>IFERROR(INDEX('New data'!$Y$2:$Y$20000,BN609),"-")</f>
        <v>-</v>
      </c>
      <c r="BH609" t="str">
        <f ca="1">IFERROR(INDEX('New data'!$Y$2:$Y$20000,BO609),"-")</f>
        <v>-</v>
      </c>
      <c r="BI609" t="str">
        <f ca="1">IFERROR(INDEX('New data'!$Y$2:$Y$20000,BP609),"-")</f>
        <v>-</v>
      </c>
      <c r="BJ609" t="str">
        <f ca="1">IFERROR(INDEX('New data'!$Y$2:$Y$20000,BQ609),"-")</f>
        <v>-</v>
      </c>
      <c r="BK609" t="str">
        <f ca="1">IFERROR(INDEX('New data'!$Y$2:$Y$20000,BR609),"-")</f>
        <v>-</v>
      </c>
      <c r="BL609" t="str">
        <f ca="1">IFERROR(INDEX('New data'!$Y$2:$Y$20000,BS609),"-")</f>
        <v>-</v>
      </c>
      <c r="BM609" t="str">
        <f ca="1">IFERROR(INDEX('New data'!$Y$2:$Y$20000,BT609),"-")</f>
        <v>-</v>
      </c>
      <c r="BN609" t="e">
        <f>MATCH($B609,'New data'!$G$2:$G$20000,0)</f>
        <v>#N/A</v>
      </c>
      <c r="BO609" t="e">
        <f ca="1">MATCH($B609,OFFSET('New data'!$G$2,BN609,0,20000,1),0)+BN609</f>
        <v>#N/A</v>
      </c>
      <c r="BP609" t="e">
        <f ca="1">MATCH($B609,OFFSET('New data'!$G$2,BO609,0,20000,1),0)+BO609</f>
        <v>#N/A</v>
      </c>
      <c r="BQ609" t="e">
        <f ca="1">MATCH($B609,OFFSET('New data'!$G$2,BP609,0,20000,1),0)+BP609</f>
        <v>#N/A</v>
      </c>
      <c r="BR609" t="e">
        <f ca="1">MATCH($B609,OFFSET('New data'!$G$2,BQ609,0,20000,1),0)+BQ609</f>
        <v>#N/A</v>
      </c>
      <c r="BS609" t="e">
        <f ca="1">MATCH($B609,OFFSET('New data'!$G$2,BR609,0,20000,1),0)+BR609</f>
        <v>#N/A</v>
      </c>
      <c r="BT609" t="e">
        <f ca="1">MATCH($B609,OFFSET('New data'!$G$2,BS609,0,20000,1),0)+BS609</f>
        <v>#N/A</v>
      </c>
      <c r="BU609" s="9"/>
    </row>
    <row r="610" spans="1:73" ht="47" thickBot="1" x14ac:dyDescent="0.4">
      <c r="A610" s="58" t="s">
        <v>641</v>
      </c>
      <c r="B610" s="58" t="s">
        <v>13828</v>
      </c>
      <c r="C610" s="58" t="s">
        <v>20072</v>
      </c>
      <c r="D610" s="58" t="s">
        <v>20050</v>
      </c>
      <c r="E610" s="59"/>
      <c r="F610" s="59"/>
      <c r="G610" s="59"/>
      <c r="AA610" s="51"/>
      <c r="AB610" s="59"/>
      <c r="AC610" s="65" t="s">
        <v>20412</v>
      </c>
      <c r="AD610" s="59"/>
      <c r="AE610" s="59"/>
      <c r="AF610" s="59"/>
      <c r="AG610" s="59"/>
      <c r="AH610" s="59"/>
      <c r="AI610" s="59"/>
      <c r="AJ610" s="42"/>
      <c r="AK610" s="42"/>
      <c r="AL610" s="43"/>
      <c r="AM610" s="42"/>
      <c r="AN610" s="42"/>
      <c r="AO610" s="42"/>
      <c r="AP610" s="42"/>
      <c r="AQ610" s="42"/>
      <c r="AR610" s="42"/>
      <c r="AS610" s="42"/>
      <c r="AT610" s="42"/>
      <c r="AU610" s="44"/>
      <c r="AV610" s="44"/>
      <c r="AW610" s="44"/>
      <c r="AX610" s="44"/>
      <c r="AY610" s="44"/>
      <c r="AZ610" s="44"/>
      <c r="BB610" s="9" t="e">
        <f>MATCH(BF610,'New data'!$Y$2:$Y$20000,0)</f>
        <v>#N/A</v>
      </c>
      <c r="BC610" s="9" t="str">
        <f t="shared" si="28"/>
        <v>No</v>
      </c>
      <c r="BD610" s="9" t="s">
        <v>20410</v>
      </c>
      <c r="BE610" s="9" t="str">
        <f t="shared" si="29"/>
        <v>Yes</v>
      </c>
      <c r="BF610" s="9" t="str">
        <f t="shared" si="30"/>
        <v>Laurence Stone</v>
      </c>
      <c r="BG610" t="str">
        <f>IFERROR(INDEX('New data'!$Y$2:$Y$20000,BN610),"-")</f>
        <v>-</v>
      </c>
      <c r="BH610" t="str">
        <f ca="1">IFERROR(INDEX('New data'!$Y$2:$Y$20000,BO610),"-")</f>
        <v>-</v>
      </c>
      <c r="BI610" t="str">
        <f ca="1">IFERROR(INDEX('New data'!$Y$2:$Y$20000,BP610),"-")</f>
        <v>-</v>
      </c>
      <c r="BJ610" t="str">
        <f ca="1">IFERROR(INDEX('New data'!$Y$2:$Y$20000,BQ610),"-")</f>
        <v>-</v>
      </c>
      <c r="BK610" t="str">
        <f ca="1">IFERROR(INDEX('New data'!$Y$2:$Y$20000,BR610),"-")</f>
        <v>-</v>
      </c>
      <c r="BL610" t="str">
        <f ca="1">IFERROR(INDEX('New data'!$Y$2:$Y$20000,BS610),"-")</f>
        <v>-</v>
      </c>
      <c r="BM610" t="str">
        <f ca="1">IFERROR(INDEX('New data'!$Y$2:$Y$20000,BT610),"-")</f>
        <v>-</v>
      </c>
      <c r="BN610" t="e">
        <f>MATCH($B610,'New data'!$G$2:$G$20000,0)</f>
        <v>#N/A</v>
      </c>
      <c r="BO610" t="e">
        <f ca="1">MATCH($B610,OFFSET('New data'!$G$2,BN610,0,20000,1),0)+BN610</f>
        <v>#N/A</v>
      </c>
      <c r="BP610" t="e">
        <f ca="1">MATCH($B610,OFFSET('New data'!$G$2,BO610,0,20000,1),0)+BO610</f>
        <v>#N/A</v>
      </c>
      <c r="BQ610" t="e">
        <f ca="1">MATCH($B610,OFFSET('New data'!$G$2,BP610,0,20000,1),0)+BP610</f>
        <v>#N/A</v>
      </c>
      <c r="BR610" t="e">
        <f ca="1">MATCH($B610,OFFSET('New data'!$G$2,BQ610,0,20000,1),0)+BQ610</f>
        <v>#N/A</v>
      </c>
      <c r="BS610" t="e">
        <f ca="1">MATCH($B610,OFFSET('New data'!$G$2,BR610,0,20000,1),0)+BR610</f>
        <v>#N/A</v>
      </c>
      <c r="BT610" t="e">
        <f ca="1">MATCH($B610,OFFSET('New data'!$G$2,BS610,0,20000,1),0)+BS610</f>
        <v>#N/A</v>
      </c>
      <c r="BU610" s="9"/>
    </row>
    <row r="611" spans="1:73" ht="47" thickBot="1" x14ac:dyDescent="0.4">
      <c r="A611" s="58" t="s">
        <v>642</v>
      </c>
      <c r="B611" s="58" t="s">
        <v>13829</v>
      </c>
      <c r="C611" s="58" t="s">
        <v>20072</v>
      </c>
      <c r="D611" s="58" t="s">
        <v>20050</v>
      </c>
      <c r="E611" s="59"/>
      <c r="F611" s="59"/>
      <c r="G611" s="59"/>
      <c r="AA611" s="51"/>
      <c r="AB611" s="59"/>
      <c r="AC611" s="65" t="s">
        <v>20412</v>
      </c>
      <c r="AD611" s="59"/>
      <c r="AE611" s="59"/>
      <c r="AF611" s="59"/>
      <c r="AG611" s="59"/>
      <c r="AH611" s="59"/>
      <c r="AI611" s="59"/>
      <c r="AJ611" s="42"/>
      <c r="AK611" s="42"/>
      <c r="AL611" s="43"/>
      <c r="AM611" s="42"/>
      <c r="AN611" s="42"/>
      <c r="AO611" s="42"/>
      <c r="AP611" s="42"/>
      <c r="AQ611" s="42"/>
      <c r="AR611" s="42"/>
      <c r="AS611" s="42"/>
      <c r="AT611" s="42"/>
      <c r="AU611" s="44"/>
      <c r="AV611" s="44"/>
      <c r="AW611" s="44"/>
      <c r="AX611" s="44"/>
      <c r="AY611" s="44"/>
      <c r="AZ611" s="44"/>
      <c r="BB611" s="9" t="e">
        <f>MATCH(BF611,'New data'!$Y$2:$Y$20000,0)</f>
        <v>#N/A</v>
      </c>
      <c r="BC611" s="9" t="str">
        <f t="shared" si="28"/>
        <v>No</v>
      </c>
      <c r="BD611" s="9" t="s">
        <v>20410</v>
      </c>
      <c r="BE611" s="9" t="str">
        <f t="shared" si="29"/>
        <v>Yes</v>
      </c>
      <c r="BF611" s="9" t="str">
        <f t="shared" si="30"/>
        <v>Oliver Hinckson</v>
      </c>
      <c r="BG611" t="str">
        <f>IFERROR(INDEX('New data'!$Y$2:$Y$20000,BN611),"-")</f>
        <v>-</v>
      </c>
      <c r="BH611" t="str">
        <f ca="1">IFERROR(INDEX('New data'!$Y$2:$Y$20000,BO611),"-")</f>
        <v>-</v>
      </c>
      <c r="BI611" t="str">
        <f ca="1">IFERROR(INDEX('New data'!$Y$2:$Y$20000,BP611),"-")</f>
        <v>-</v>
      </c>
      <c r="BJ611" t="str">
        <f ca="1">IFERROR(INDEX('New data'!$Y$2:$Y$20000,BQ611),"-")</f>
        <v>-</v>
      </c>
      <c r="BK611" t="str">
        <f ca="1">IFERROR(INDEX('New data'!$Y$2:$Y$20000,BR611),"-")</f>
        <v>-</v>
      </c>
      <c r="BL611" t="str">
        <f ca="1">IFERROR(INDEX('New data'!$Y$2:$Y$20000,BS611),"-")</f>
        <v>-</v>
      </c>
      <c r="BM611" t="str">
        <f ca="1">IFERROR(INDEX('New data'!$Y$2:$Y$20000,BT611),"-")</f>
        <v>-</v>
      </c>
      <c r="BN611" t="e">
        <f>MATCH($B611,'New data'!$G$2:$G$20000,0)</f>
        <v>#N/A</v>
      </c>
      <c r="BO611" t="e">
        <f ca="1">MATCH($B611,OFFSET('New data'!$G$2,BN611,0,20000,1),0)+BN611</f>
        <v>#N/A</v>
      </c>
      <c r="BP611" t="e">
        <f ca="1">MATCH($B611,OFFSET('New data'!$G$2,BO611,0,20000,1),0)+BO611</f>
        <v>#N/A</v>
      </c>
      <c r="BQ611" t="e">
        <f ca="1">MATCH($B611,OFFSET('New data'!$G$2,BP611,0,20000,1),0)+BP611</f>
        <v>#N/A</v>
      </c>
      <c r="BR611" t="e">
        <f ca="1">MATCH($B611,OFFSET('New data'!$G$2,BQ611,0,20000,1),0)+BQ611</f>
        <v>#N/A</v>
      </c>
      <c r="BS611" t="e">
        <f ca="1">MATCH($B611,OFFSET('New data'!$G$2,BR611,0,20000,1),0)+BR611</f>
        <v>#N/A</v>
      </c>
      <c r="BT611" t="e">
        <f ca="1">MATCH($B611,OFFSET('New data'!$G$2,BS611,0,20000,1),0)+BS611</f>
        <v>#N/A</v>
      </c>
      <c r="BU611" s="9"/>
    </row>
    <row r="612" spans="1:73" ht="47" thickBot="1" x14ac:dyDescent="0.4">
      <c r="A612" s="58" t="s">
        <v>643</v>
      </c>
      <c r="B612" s="58" t="s">
        <v>13830</v>
      </c>
      <c r="C612" s="58" t="s">
        <v>20072</v>
      </c>
      <c r="D612" s="58" t="s">
        <v>20050</v>
      </c>
      <c r="E612" s="59"/>
      <c r="F612" s="59"/>
      <c r="G612" s="59"/>
      <c r="AA612" s="51"/>
      <c r="AB612" s="59"/>
      <c r="AC612" s="65" t="s">
        <v>20412</v>
      </c>
      <c r="AD612" s="59"/>
      <c r="AE612" s="59"/>
      <c r="AF612" s="59"/>
      <c r="AG612" s="59"/>
      <c r="AH612" s="59"/>
      <c r="AI612" s="59"/>
      <c r="AJ612" s="42"/>
      <c r="AK612" s="42"/>
      <c r="AL612" s="43"/>
      <c r="AM612" s="42"/>
      <c r="AN612" s="42"/>
      <c r="AO612" s="42"/>
      <c r="AP612" s="42"/>
      <c r="AQ612" s="42"/>
      <c r="AR612" s="42"/>
      <c r="AS612" s="42"/>
      <c r="AT612" s="42"/>
      <c r="AU612" s="44"/>
      <c r="AV612" s="44"/>
      <c r="AW612" s="44"/>
      <c r="AX612" s="44"/>
      <c r="AY612" s="44"/>
      <c r="AZ612" s="44"/>
      <c r="BB612" s="9" t="e">
        <f>MATCH(BF612,'New data'!$Y$2:$Y$20000,0)</f>
        <v>#N/A</v>
      </c>
      <c r="BC612" s="9" t="str">
        <f t="shared" si="28"/>
        <v>No</v>
      </c>
      <c r="BD612" s="9" t="s">
        <v>20410</v>
      </c>
      <c r="BE612" s="9" t="str">
        <f t="shared" si="29"/>
        <v>Yes</v>
      </c>
      <c r="BF612" s="9" t="str">
        <f t="shared" si="30"/>
        <v>Rita Gray</v>
      </c>
      <c r="BG612" t="str">
        <f>IFERROR(INDEX('New data'!$Y$2:$Y$20000,BN612),"-")</f>
        <v>-</v>
      </c>
      <c r="BH612" t="str">
        <f ca="1">IFERROR(INDEX('New data'!$Y$2:$Y$20000,BO612),"-")</f>
        <v>-</v>
      </c>
      <c r="BI612" t="str">
        <f ca="1">IFERROR(INDEX('New data'!$Y$2:$Y$20000,BP612),"-")</f>
        <v>-</v>
      </c>
      <c r="BJ612" t="str">
        <f ca="1">IFERROR(INDEX('New data'!$Y$2:$Y$20000,BQ612),"-")</f>
        <v>-</v>
      </c>
      <c r="BK612" t="str">
        <f ca="1">IFERROR(INDEX('New data'!$Y$2:$Y$20000,BR612),"-")</f>
        <v>-</v>
      </c>
      <c r="BL612" t="str">
        <f ca="1">IFERROR(INDEX('New data'!$Y$2:$Y$20000,BS612),"-")</f>
        <v>-</v>
      </c>
      <c r="BM612" t="str">
        <f ca="1">IFERROR(INDEX('New data'!$Y$2:$Y$20000,BT612),"-")</f>
        <v>-</v>
      </c>
      <c r="BN612" t="e">
        <f>MATCH($B612,'New data'!$G$2:$G$20000,0)</f>
        <v>#N/A</v>
      </c>
      <c r="BO612" t="e">
        <f ca="1">MATCH($B612,OFFSET('New data'!$G$2,BN612,0,20000,1),0)+BN612</f>
        <v>#N/A</v>
      </c>
      <c r="BP612" t="e">
        <f ca="1">MATCH($B612,OFFSET('New data'!$G$2,BO612,0,20000,1),0)+BO612</f>
        <v>#N/A</v>
      </c>
      <c r="BQ612" t="e">
        <f ca="1">MATCH($B612,OFFSET('New data'!$G$2,BP612,0,20000,1),0)+BP612</f>
        <v>#N/A</v>
      </c>
      <c r="BR612" t="e">
        <f ca="1">MATCH($B612,OFFSET('New data'!$G$2,BQ612,0,20000,1),0)+BQ612</f>
        <v>#N/A</v>
      </c>
      <c r="BS612" t="e">
        <f ca="1">MATCH($B612,OFFSET('New data'!$G$2,BR612,0,20000,1),0)+BR612</f>
        <v>#N/A</v>
      </c>
      <c r="BT612" t="e">
        <f ca="1">MATCH($B612,OFFSET('New data'!$G$2,BS612,0,20000,1),0)+BS612</f>
        <v>#N/A</v>
      </c>
      <c r="BU612" s="9"/>
    </row>
    <row r="613" spans="1:73" ht="47" thickBot="1" x14ac:dyDescent="0.4">
      <c r="A613" s="58" t="s">
        <v>644</v>
      </c>
      <c r="B613" s="58" t="s">
        <v>13830</v>
      </c>
      <c r="C613" s="58" t="s">
        <v>20072</v>
      </c>
      <c r="D613" s="58" t="s">
        <v>20050</v>
      </c>
      <c r="E613" s="59"/>
      <c r="F613" s="59"/>
      <c r="G613" s="59"/>
      <c r="AA613" s="51"/>
      <c r="AB613" s="59"/>
      <c r="AC613" s="65" t="s">
        <v>20412</v>
      </c>
      <c r="AD613" s="59"/>
      <c r="AE613" s="59"/>
      <c r="AF613" s="59"/>
      <c r="AG613" s="59"/>
      <c r="AH613" s="59"/>
      <c r="AI613" s="59"/>
      <c r="AJ613" s="42"/>
      <c r="AK613" s="42"/>
      <c r="AL613" s="43"/>
      <c r="AM613" s="42"/>
      <c r="AN613" s="42"/>
      <c r="AO613" s="42"/>
      <c r="AP613" s="42"/>
      <c r="AQ613" s="42"/>
      <c r="AR613" s="42"/>
      <c r="AS613" s="42"/>
      <c r="AT613" s="42"/>
      <c r="AU613" s="44"/>
      <c r="AV613" s="44"/>
      <c r="AW613" s="44"/>
      <c r="AX613" s="44"/>
      <c r="AY613" s="44"/>
      <c r="AZ613" s="44"/>
      <c r="BB613" s="9" t="e">
        <f>MATCH(BF613,'New data'!$Y$2:$Y$20000,0)</f>
        <v>#N/A</v>
      </c>
      <c r="BC613" s="9" t="str">
        <f t="shared" si="28"/>
        <v>No</v>
      </c>
      <c r="BD613" s="9" t="s">
        <v>20410</v>
      </c>
      <c r="BE613" s="9" t="str">
        <f t="shared" si="29"/>
        <v>Yes</v>
      </c>
      <c r="BF613" s="9" t="str">
        <f t="shared" si="30"/>
        <v>Ronan McSorley</v>
      </c>
      <c r="BG613" t="str">
        <f>IFERROR(INDEX('New data'!$Y$2:$Y$20000,BN613),"-")</f>
        <v>-</v>
      </c>
      <c r="BH613" t="str">
        <f ca="1">IFERROR(INDEX('New data'!$Y$2:$Y$20000,BO613),"-")</f>
        <v>-</v>
      </c>
      <c r="BI613" t="str">
        <f ca="1">IFERROR(INDEX('New data'!$Y$2:$Y$20000,BP613),"-")</f>
        <v>-</v>
      </c>
      <c r="BJ613" t="str">
        <f ca="1">IFERROR(INDEX('New data'!$Y$2:$Y$20000,BQ613),"-")</f>
        <v>-</v>
      </c>
      <c r="BK613" t="str">
        <f ca="1">IFERROR(INDEX('New data'!$Y$2:$Y$20000,BR613),"-")</f>
        <v>-</v>
      </c>
      <c r="BL613" t="str">
        <f ca="1">IFERROR(INDEX('New data'!$Y$2:$Y$20000,BS613),"-")</f>
        <v>-</v>
      </c>
      <c r="BM613" t="str">
        <f ca="1">IFERROR(INDEX('New data'!$Y$2:$Y$20000,BT613),"-")</f>
        <v>-</v>
      </c>
      <c r="BN613" t="e">
        <f>MATCH($B613,'New data'!$G$2:$G$20000,0)</f>
        <v>#N/A</v>
      </c>
      <c r="BO613" t="e">
        <f ca="1">MATCH($B613,OFFSET('New data'!$G$2,BN613,0,20000,1),0)+BN613</f>
        <v>#N/A</v>
      </c>
      <c r="BP613" t="e">
        <f ca="1">MATCH($B613,OFFSET('New data'!$G$2,BO613,0,20000,1),0)+BO613</f>
        <v>#N/A</v>
      </c>
      <c r="BQ613" t="e">
        <f ca="1">MATCH($B613,OFFSET('New data'!$G$2,BP613,0,20000,1),0)+BP613</f>
        <v>#N/A</v>
      </c>
      <c r="BR613" t="e">
        <f ca="1">MATCH($B613,OFFSET('New data'!$G$2,BQ613,0,20000,1),0)+BQ613</f>
        <v>#N/A</v>
      </c>
      <c r="BS613" t="e">
        <f ca="1">MATCH($B613,OFFSET('New data'!$G$2,BR613,0,20000,1),0)+BR613</f>
        <v>#N/A</v>
      </c>
      <c r="BT613" t="e">
        <f ca="1">MATCH($B613,OFFSET('New data'!$G$2,BS613,0,20000,1),0)+BS613</f>
        <v>#N/A</v>
      </c>
      <c r="BU613" s="9"/>
    </row>
    <row r="614" spans="1:73" ht="47" thickBot="1" x14ac:dyDescent="0.4">
      <c r="A614" s="58" t="s">
        <v>645</v>
      </c>
      <c r="B614" s="58" t="s">
        <v>13831</v>
      </c>
      <c r="C614" s="58" t="s">
        <v>20072</v>
      </c>
      <c r="D614" s="58" t="s">
        <v>20050</v>
      </c>
      <c r="E614" s="59"/>
      <c r="F614" s="59"/>
      <c r="G614" s="59"/>
      <c r="AA614" s="51"/>
      <c r="AB614" s="59"/>
      <c r="AC614" s="65" t="s">
        <v>20412</v>
      </c>
      <c r="AD614" s="59"/>
      <c r="AE614" s="59"/>
      <c r="AF614" s="59"/>
      <c r="AG614" s="59"/>
      <c r="AH614" s="59"/>
      <c r="AI614" s="59"/>
      <c r="AJ614" s="42"/>
      <c r="AK614" s="42"/>
      <c r="AL614" s="43"/>
      <c r="AM614" s="42"/>
      <c r="AN614" s="42"/>
      <c r="AO614" s="42"/>
      <c r="AP614" s="42"/>
      <c r="AQ614" s="42"/>
      <c r="AR614" s="42"/>
      <c r="AS614" s="42"/>
      <c r="AT614" s="42"/>
      <c r="AU614" s="44"/>
      <c r="AV614" s="44"/>
      <c r="AW614" s="44"/>
      <c r="AX614" s="44"/>
      <c r="AY614" s="44"/>
      <c r="AZ614" s="44"/>
      <c r="BB614" s="9" t="e">
        <f>MATCH(BF614,'New data'!$Y$2:$Y$20000,0)</f>
        <v>#N/A</v>
      </c>
      <c r="BC614" s="9" t="str">
        <f t="shared" si="28"/>
        <v>No</v>
      </c>
      <c r="BD614" s="9" t="s">
        <v>20410</v>
      </c>
      <c r="BE614" s="9" t="str">
        <f t="shared" si="29"/>
        <v>Yes</v>
      </c>
      <c r="BF614" s="9" t="str">
        <f t="shared" si="30"/>
        <v>Philip Tsohas</v>
      </c>
      <c r="BG614" t="str">
        <f>IFERROR(INDEX('New data'!$Y$2:$Y$20000,BN614),"-")</f>
        <v>-</v>
      </c>
      <c r="BH614" t="str">
        <f ca="1">IFERROR(INDEX('New data'!$Y$2:$Y$20000,BO614),"-")</f>
        <v>-</v>
      </c>
      <c r="BI614" t="str">
        <f ca="1">IFERROR(INDEX('New data'!$Y$2:$Y$20000,BP614),"-")</f>
        <v>-</v>
      </c>
      <c r="BJ614" t="str">
        <f ca="1">IFERROR(INDEX('New data'!$Y$2:$Y$20000,BQ614),"-")</f>
        <v>-</v>
      </c>
      <c r="BK614" t="str">
        <f ca="1">IFERROR(INDEX('New data'!$Y$2:$Y$20000,BR614),"-")</f>
        <v>-</v>
      </c>
      <c r="BL614" t="str">
        <f ca="1">IFERROR(INDEX('New data'!$Y$2:$Y$20000,BS614),"-")</f>
        <v>-</v>
      </c>
      <c r="BM614" t="str">
        <f ca="1">IFERROR(INDEX('New data'!$Y$2:$Y$20000,BT614),"-")</f>
        <v>-</v>
      </c>
      <c r="BN614" t="e">
        <f>MATCH($B614,'New data'!$G$2:$G$20000,0)</f>
        <v>#N/A</v>
      </c>
      <c r="BO614" t="e">
        <f ca="1">MATCH($B614,OFFSET('New data'!$G$2,BN614,0,20000,1),0)+BN614</f>
        <v>#N/A</v>
      </c>
      <c r="BP614" t="e">
        <f ca="1">MATCH($B614,OFFSET('New data'!$G$2,BO614,0,20000,1),0)+BO614</f>
        <v>#N/A</v>
      </c>
      <c r="BQ614" t="e">
        <f ca="1">MATCH($B614,OFFSET('New data'!$G$2,BP614,0,20000,1),0)+BP614</f>
        <v>#N/A</v>
      </c>
      <c r="BR614" t="e">
        <f ca="1">MATCH($B614,OFFSET('New data'!$G$2,BQ614,0,20000,1),0)+BQ614</f>
        <v>#N/A</v>
      </c>
      <c r="BS614" t="e">
        <f ca="1">MATCH($B614,OFFSET('New data'!$G$2,BR614,0,20000,1),0)+BR614</f>
        <v>#N/A</v>
      </c>
      <c r="BT614" t="e">
        <f ca="1">MATCH($B614,OFFSET('New data'!$G$2,BS614,0,20000,1),0)+BS614</f>
        <v>#N/A</v>
      </c>
      <c r="BU614" s="9"/>
    </row>
    <row r="615" spans="1:73" ht="31.5" thickBot="1" x14ac:dyDescent="0.4">
      <c r="A615" s="58" t="s">
        <v>646</v>
      </c>
      <c r="B615" s="58" t="s">
        <v>13604</v>
      </c>
      <c r="C615" s="58" t="s">
        <v>20073</v>
      </c>
      <c r="D615" s="58" t="s">
        <v>20050</v>
      </c>
      <c r="E615" s="59"/>
      <c r="F615" s="59"/>
      <c r="G615" s="59"/>
      <c r="AA615" s="51"/>
      <c r="AB615" s="59"/>
      <c r="AC615" s="65" t="s">
        <v>20412</v>
      </c>
      <c r="AD615" s="59"/>
      <c r="AE615" s="59"/>
      <c r="AF615" s="59"/>
      <c r="AG615" s="59"/>
      <c r="AH615" s="59"/>
      <c r="AI615" s="59"/>
      <c r="AJ615" s="42"/>
      <c r="AK615" s="42"/>
      <c r="AL615" s="43"/>
      <c r="AM615" s="42"/>
      <c r="AN615" s="42"/>
      <c r="AO615" s="42"/>
      <c r="AP615" s="42"/>
      <c r="AQ615" s="42"/>
      <c r="AR615" s="42"/>
      <c r="AS615" s="42"/>
      <c r="AT615" s="42"/>
      <c r="AU615" s="44"/>
      <c r="AV615" s="44"/>
      <c r="AW615" s="44"/>
      <c r="AX615" s="44"/>
      <c r="AY615" s="44"/>
      <c r="AZ615" s="44"/>
      <c r="BB615" s="9" t="e">
        <f>MATCH(BF615,'New data'!$Y$2:$Y$20000,0)</f>
        <v>#N/A</v>
      </c>
      <c r="BC615" s="9" t="str">
        <f t="shared" si="28"/>
        <v>No</v>
      </c>
      <c r="BD615" s="9" t="s">
        <v>20410</v>
      </c>
      <c r="BE615" s="9" t="str">
        <f t="shared" si="29"/>
        <v>Yes</v>
      </c>
      <c r="BF615" s="9" t="str">
        <f t="shared" si="30"/>
        <v>Mustaf Haji</v>
      </c>
      <c r="BG615" t="str">
        <f>IFERROR(INDEX('New data'!$Y$2:$Y$20000,BN615),"-")</f>
        <v>Ali Maalin</v>
      </c>
      <c r="BH615" t="str">
        <f ca="1">IFERROR(INDEX('New data'!$Y$2:$Y$20000,BO615),"-")</f>
        <v>Jonathan Tobey Gorrino</v>
      </c>
      <c r="BI615" t="str">
        <f ca="1">IFERROR(INDEX('New data'!$Y$2:$Y$20000,BP615),"-")</f>
        <v>Jasper Eaglesfield</v>
      </c>
      <c r="BJ615" t="str">
        <f ca="1">IFERROR(INDEX('New data'!$Y$2:$Y$20000,BQ615),"-")</f>
        <v>Eloise Rowling</v>
      </c>
      <c r="BK615" t="str">
        <f ca="1">IFERROR(INDEX('New data'!$Y$2:$Y$20000,BR615),"-")</f>
        <v>William Rowling</v>
      </c>
      <c r="BL615" t="str">
        <f ca="1">IFERROR(INDEX('New data'!$Y$2:$Y$20000,BS615),"-")</f>
        <v>Massumeh Kazemi</v>
      </c>
      <c r="BM615" t="str">
        <f ca="1">IFERROR(INDEX('New data'!$Y$2:$Y$20000,BT615),"-")</f>
        <v>Irene Ayad</v>
      </c>
      <c r="BN615">
        <f>MATCH($B615,'New data'!$G$2:$G$20000,0)</f>
        <v>1</v>
      </c>
      <c r="BO615">
        <f ca="1">MATCH($B615,OFFSET('New data'!$G$2,BN615,0,20000,1),0)+BN615</f>
        <v>56</v>
      </c>
      <c r="BP615">
        <f ca="1">MATCH($B615,OFFSET('New data'!$G$2,BO615,0,20000,1),0)+BO615</f>
        <v>65</v>
      </c>
      <c r="BQ615">
        <f ca="1">MATCH($B615,OFFSET('New data'!$G$2,BP615,0,20000,1),0)+BP615</f>
        <v>66</v>
      </c>
      <c r="BR615">
        <f ca="1">MATCH($B615,OFFSET('New data'!$G$2,BQ615,0,20000,1),0)+BQ615</f>
        <v>67</v>
      </c>
      <c r="BS615">
        <f ca="1">MATCH($B615,OFFSET('New data'!$G$2,BR615,0,20000,1),0)+BR615</f>
        <v>182</v>
      </c>
      <c r="BT615">
        <f ca="1">MATCH($B615,OFFSET('New data'!$G$2,BS615,0,20000,1),0)+BS615</f>
        <v>195</v>
      </c>
      <c r="BU615" s="9"/>
    </row>
    <row r="616" spans="1:73" ht="31.5" thickBot="1" x14ac:dyDescent="0.4">
      <c r="A616" s="58" t="s">
        <v>647</v>
      </c>
      <c r="B616" s="58" t="s">
        <v>13604</v>
      </c>
      <c r="C616" s="58" t="s">
        <v>20073</v>
      </c>
      <c r="D616" s="58" t="s">
        <v>20050</v>
      </c>
      <c r="E616" s="59"/>
      <c r="F616" s="59"/>
      <c r="G616" s="59"/>
      <c r="AA616" s="51"/>
      <c r="AB616" s="59"/>
      <c r="AC616" s="65" t="s">
        <v>20412</v>
      </c>
      <c r="AD616" s="59"/>
      <c r="AE616" s="59"/>
      <c r="AF616" s="59"/>
      <c r="AG616" s="59"/>
      <c r="AH616" s="59"/>
      <c r="AI616" s="59"/>
      <c r="AJ616" s="42"/>
      <c r="AK616" s="42"/>
      <c r="AL616" s="43"/>
      <c r="AM616" s="42"/>
      <c r="AN616" s="42"/>
      <c r="AO616" s="42"/>
      <c r="AP616" s="42"/>
      <c r="AQ616" s="42"/>
      <c r="AR616" s="42"/>
      <c r="AS616" s="42"/>
      <c r="AT616" s="42"/>
      <c r="AU616" s="44"/>
      <c r="AV616" s="44"/>
      <c r="AW616" s="44"/>
      <c r="AX616" s="44"/>
      <c r="AY616" s="44"/>
      <c r="AZ616" s="44"/>
      <c r="BB616" s="9" t="e">
        <f>MATCH(BF616,'New data'!$Y$2:$Y$20000,0)</f>
        <v>#N/A</v>
      </c>
      <c r="BC616" s="9" t="str">
        <f t="shared" si="28"/>
        <v>No</v>
      </c>
      <c r="BD616" s="9" t="s">
        <v>20410</v>
      </c>
      <c r="BE616" s="9" t="str">
        <f t="shared" si="29"/>
        <v>Yes</v>
      </c>
      <c r="BF616" s="9" t="str">
        <f t="shared" si="30"/>
        <v>Jan Pokorski</v>
      </c>
      <c r="BG616" t="str">
        <f>IFERROR(INDEX('New data'!$Y$2:$Y$20000,BN616),"-")</f>
        <v>Ali Maalin</v>
      </c>
      <c r="BH616" t="str">
        <f ca="1">IFERROR(INDEX('New data'!$Y$2:$Y$20000,BO616),"-")</f>
        <v>Jonathan Tobey Gorrino</v>
      </c>
      <c r="BI616" t="str">
        <f ca="1">IFERROR(INDEX('New data'!$Y$2:$Y$20000,BP616),"-")</f>
        <v>Jasper Eaglesfield</v>
      </c>
      <c r="BJ616" t="str">
        <f ca="1">IFERROR(INDEX('New data'!$Y$2:$Y$20000,BQ616),"-")</f>
        <v>Eloise Rowling</v>
      </c>
      <c r="BK616" t="str">
        <f ca="1">IFERROR(INDEX('New data'!$Y$2:$Y$20000,BR616),"-")</f>
        <v>William Rowling</v>
      </c>
      <c r="BL616" t="str">
        <f ca="1">IFERROR(INDEX('New data'!$Y$2:$Y$20000,BS616),"-")</f>
        <v>Massumeh Kazemi</v>
      </c>
      <c r="BM616" t="str">
        <f ca="1">IFERROR(INDEX('New data'!$Y$2:$Y$20000,BT616),"-")</f>
        <v>Irene Ayad</v>
      </c>
      <c r="BN616">
        <f>MATCH($B616,'New data'!$G$2:$G$20000,0)</f>
        <v>1</v>
      </c>
      <c r="BO616">
        <f ca="1">MATCH($B616,OFFSET('New data'!$G$2,BN616,0,20000,1),0)+BN616</f>
        <v>56</v>
      </c>
      <c r="BP616">
        <f ca="1">MATCH($B616,OFFSET('New data'!$G$2,BO616,0,20000,1),0)+BO616</f>
        <v>65</v>
      </c>
      <c r="BQ616">
        <f ca="1">MATCH($B616,OFFSET('New data'!$G$2,BP616,0,20000,1),0)+BP616</f>
        <v>66</v>
      </c>
      <c r="BR616">
        <f ca="1">MATCH($B616,OFFSET('New data'!$G$2,BQ616,0,20000,1),0)+BQ616</f>
        <v>67</v>
      </c>
      <c r="BS616">
        <f ca="1">MATCH($B616,OFFSET('New data'!$G$2,BR616,0,20000,1),0)+BR616</f>
        <v>182</v>
      </c>
      <c r="BT616">
        <f ca="1">MATCH($B616,OFFSET('New data'!$G$2,BS616,0,20000,1),0)+BS616</f>
        <v>195</v>
      </c>
      <c r="BU616" s="9"/>
    </row>
    <row r="617" spans="1:73" ht="31.5" thickBot="1" x14ac:dyDescent="0.4">
      <c r="A617" s="58" t="s">
        <v>648</v>
      </c>
      <c r="B617" s="58" t="s">
        <v>13605</v>
      </c>
      <c r="C617" s="58" t="s">
        <v>20073</v>
      </c>
      <c r="D617" s="58" t="s">
        <v>20050</v>
      </c>
      <c r="E617" s="59"/>
      <c r="F617" s="59"/>
      <c r="G617" s="59"/>
      <c r="AA617" s="51"/>
      <c r="AB617" s="59"/>
      <c r="AC617" s="65" t="s">
        <v>20412</v>
      </c>
      <c r="AD617" s="59"/>
      <c r="AE617" s="59"/>
      <c r="AF617" s="59"/>
      <c r="AG617" s="59"/>
      <c r="AH617" s="59"/>
      <c r="AI617" s="59"/>
      <c r="AJ617" s="42"/>
      <c r="AK617" s="42"/>
      <c r="AL617" s="43"/>
      <c r="AM617" s="42"/>
      <c r="AN617" s="42"/>
      <c r="AO617" s="42"/>
      <c r="AP617" s="42"/>
      <c r="AQ617" s="42"/>
      <c r="AR617" s="42"/>
      <c r="AS617" s="42"/>
      <c r="AT617" s="42"/>
      <c r="AU617" s="44"/>
      <c r="AV617" s="44"/>
      <c r="AW617" s="44"/>
      <c r="AX617" s="44"/>
      <c r="AY617" s="44"/>
      <c r="AZ617" s="44"/>
      <c r="BB617" s="9" t="e">
        <f>MATCH(BF617,'New data'!$Y$2:$Y$20000,0)</f>
        <v>#N/A</v>
      </c>
      <c r="BC617" s="9" t="str">
        <f t="shared" si="28"/>
        <v>No</v>
      </c>
      <c r="BD617" s="9" t="s">
        <v>20410</v>
      </c>
      <c r="BE617" s="9" t="str">
        <f t="shared" si="29"/>
        <v>Yes</v>
      </c>
      <c r="BF617" s="9" t="str">
        <f t="shared" si="30"/>
        <v>Khadra Gaheir</v>
      </c>
      <c r="BG617" t="str">
        <f>IFERROR(INDEX('New data'!$Y$2:$Y$20000,BN617),"-")</f>
        <v>Robert Head</v>
      </c>
      <c r="BH617" t="str">
        <f ca="1">IFERROR(INDEX('New data'!$Y$2:$Y$20000,BO617),"-")</f>
        <v>Sahra Muse</v>
      </c>
      <c r="BI617" t="str">
        <f ca="1">IFERROR(INDEX('New data'!$Y$2:$Y$20000,BP617),"-")</f>
        <v>Janeline Dagang</v>
      </c>
      <c r="BJ617" t="str">
        <f ca="1">IFERROR(INDEX('New data'!$Y$2:$Y$20000,BQ617),"-")</f>
        <v>Samuel Dagang</v>
      </c>
      <c r="BK617" t="str">
        <f ca="1">IFERROR(INDEX('New data'!$Y$2:$Y$20000,BR617),"-")</f>
        <v>Vicente Espejo Galvan</v>
      </c>
      <c r="BL617" t="str">
        <f ca="1">IFERROR(INDEX('New data'!$Y$2:$Y$20000,BS617),"-")</f>
        <v>James Gough</v>
      </c>
      <c r="BM617" t="str">
        <f ca="1">IFERROR(INDEX('New data'!$Y$2:$Y$20000,BT617),"-")</f>
        <v>Remilyn Grace Guioa</v>
      </c>
      <c r="BN617">
        <f>MATCH($B617,'New data'!$G$2:$G$20000,0)</f>
        <v>109</v>
      </c>
      <c r="BO617">
        <f ca="1">MATCH($B617,OFFSET('New data'!$G$2,BN617,0,20000,1),0)+BN617</f>
        <v>123</v>
      </c>
      <c r="BP617">
        <f ca="1">MATCH($B617,OFFSET('New data'!$G$2,BO617,0,20000,1),0)+BO617</f>
        <v>136</v>
      </c>
      <c r="BQ617">
        <f ca="1">MATCH($B617,OFFSET('New data'!$G$2,BP617,0,20000,1),0)+BP617</f>
        <v>137</v>
      </c>
      <c r="BR617">
        <f ca="1">MATCH($B617,OFFSET('New data'!$G$2,BQ617,0,20000,1),0)+BQ617</f>
        <v>200</v>
      </c>
      <c r="BS617">
        <f ca="1">MATCH($B617,OFFSET('New data'!$G$2,BR617,0,20000,1),0)+BR617</f>
        <v>229</v>
      </c>
      <c r="BT617">
        <f ca="1">MATCH($B617,OFFSET('New data'!$G$2,BS617,0,20000,1),0)+BS617</f>
        <v>329</v>
      </c>
      <c r="BU617" s="9"/>
    </row>
    <row r="618" spans="1:73" ht="31.5" thickBot="1" x14ac:dyDescent="0.4">
      <c r="A618" s="58" t="s">
        <v>649</v>
      </c>
      <c r="B618" s="58" t="s">
        <v>13624</v>
      </c>
      <c r="C618" s="58" t="s">
        <v>20073</v>
      </c>
      <c r="D618" s="58" t="s">
        <v>20050</v>
      </c>
      <c r="E618" s="59"/>
      <c r="F618" s="59"/>
      <c r="G618" s="59"/>
      <c r="AA618" s="51"/>
      <c r="AB618" s="59"/>
      <c r="AC618" s="65" t="s">
        <v>20412</v>
      </c>
      <c r="AD618" s="59"/>
      <c r="AE618" s="59"/>
      <c r="AF618" s="59"/>
      <c r="AG618" s="59"/>
      <c r="AH618" s="59"/>
      <c r="AI618" s="59"/>
      <c r="AJ618" s="42"/>
      <c r="AK618" s="42"/>
      <c r="AL618" s="45"/>
      <c r="AM618" s="42"/>
      <c r="AN618" s="42"/>
      <c r="AO618" s="42"/>
      <c r="AP618" s="42"/>
      <c r="AQ618" s="42"/>
      <c r="AR618" s="42"/>
      <c r="AS618" s="42"/>
      <c r="AT618" s="42"/>
      <c r="AU618" s="44"/>
      <c r="AV618" s="44"/>
      <c r="AW618" s="44"/>
      <c r="AX618" s="44"/>
      <c r="AY618" s="44"/>
      <c r="AZ618" s="44"/>
      <c r="BB618" s="9" t="e">
        <f>MATCH(BF618,'New data'!$Y$2:$Y$20000,0)</f>
        <v>#N/A</v>
      </c>
      <c r="BC618" s="9" t="str">
        <f t="shared" si="28"/>
        <v>No</v>
      </c>
      <c r="BD618" s="9" t="s">
        <v>20410</v>
      </c>
      <c r="BE618" s="9" t="str">
        <f t="shared" si="29"/>
        <v>Yes</v>
      </c>
      <c r="BF618" s="9" t="str">
        <f t="shared" si="30"/>
        <v>Bridget Corcoran</v>
      </c>
      <c r="BG618" t="str">
        <f>IFERROR(INDEX('New data'!$Y$2:$Y$20000,BN618),"-")</f>
        <v>AndrÃ© Sousa</v>
      </c>
      <c r="BH618" t="str">
        <f ca="1">IFERROR(INDEX('New data'!$Y$2:$Y$20000,BO618),"-")</f>
        <v>Andre Mendes</v>
      </c>
      <c r="BI618" t="str">
        <f ca="1">IFERROR(INDEX('New data'!$Y$2:$Y$20000,BP618),"-")</f>
        <v>Ana De Sousa Graca</v>
      </c>
      <c r="BJ618" t="str">
        <f ca="1">IFERROR(INDEX('New data'!$Y$2:$Y$20000,BQ618),"-")</f>
        <v>Kyra Niles</v>
      </c>
      <c r="BK618" t="str">
        <f ca="1">IFERROR(INDEX('New data'!$Y$2:$Y$20000,BR618),"-")</f>
        <v>Jasper Jinu</v>
      </c>
      <c r="BL618" t="str">
        <f ca="1">IFERROR(INDEX('New data'!$Y$2:$Y$20000,BS618),"-")</f>
        <v>-</v>
      </c>
      <c r="BM618" t="str">
        <f ca="1">IFERROR(INDEX('New data'!$Y$2:$Y$20000,BT618),"-")</f>
        <v>-</v>
      </c>
      <c r="BN618">
        <f>MATCH($B618,'New data'!$G$2:$G$20000,0)</f>
        <v>64</v>
      </c>
      <c r="BO618">
        <f ca="1">MATCH($B618,OFFSET('New data'!$G$2,BN618,0,20000,1),0)+BN618</f>
        <v>117</v>
      </c>
      <c r="BP618">
        <f ca="1">MATCH($B618,OFFSET('New data'!$G$2,BO618,0,20000,1),0)+BO618</f>
        <v>118</v>
      </c>
      <c r="BQ618">
        <f ca="1">MATCH($B618,OFFSET('New data'!$G$2,BP618,0,20000,1),0)+BP618</f>
        <v>178</v>
      </c>
      <c r="BR618">
        <f ca="1">MATCH($B618,OFFSET('New data'!$G$2,BQ618,0,20000,1),0)+BQ618</f>
        <v>236</v>
      </c>
      <c r="BS618" t="e">
        <f ca="1">MATCH($B618,OFFSET('New data'!$G$2,BR618,0,20000,1),0)+BR618</f>
        <v>#N/A</v>
      </c>
      <c r="BT618" t="e">
        <f ca="1">MATCH($B618,OFFSET('New data'!$G$2,BS618,0,20000,1),0)+BS618</f>
        <v>#N/A</v>
      </c>
      <c r="BU618" s="9"/>
    </row>
    <row r="619" spans="1:73" ht="31.5" thickBot="1" x14ac:dyDescent="0.4">
      <c r="A619" s="58" t="s">
        <v>650</v>
      </c>
      <c r="B619" s="58" t="s">
        <v>13624</v>
      </c>
      <c r="C619" s="58" t="s">
        <v>20073</v>
      </c>
      <c r="D619" s="58" t="s">
        <v>20050</v>
      </c>
      <c r="E619" s="59"/>
      <c r="F619" s="59"/>
      <c r="G619" s="59"/>
      <c r="AA619" s="51"/>
      <c r="AB619" s="59"/>
      <c r="AC619" s="65" t="s">
        <v>20412</v>
      </c>
      <c r="AD619" s="59"/>
      <c r="AE619" s="59"/>
      <c r="AF619" s="59"/>
      <c r="AG619" s="59"/>
      <c r="AH619" s="59"/>
      <c r="AI619" s="59"/>
      <c r="AJ619" s="42"/>
      <c r="AK619" s="42"/>
      <c r="AL619" s="45"/>
      <c r="AM619" s="42"/>
      <c r="AN619" s="42"/>
      <c r="AO619" s="42"/>
      <c r="AP619" s="42"/>
      <c r="AQ619" s="42"/>
      <c r="AR619" s="42"/>
      <c r="AS619" s="42"/>
      <c r="AT619" s="42"/>
      <c r="AU619" s="44"/>
      <c r="AV619" s="44"/>
      <c r="AW619" s="44"/>
      <c r="AX619" s="44"/>
      <c r="AY619" s="44"/>
      <c r="AZ619" s="44"/>
      <c r="BB619" s="9" t="e">
        <f>MATCH(BF619,'New data'!$Y$2:$Y$20000,0)</f>
        <v>#N/A</v>
      </c>
      <c r="BC619" s="9" t="str">
        <f t="shared" si="28"/>
        <v>No</v>
      </c>
      <c r="BD619" s="9" t="s">
        <v>20410</v>
      </c>
      <c r="BE619" s="9" t="str">
        <f t="shared" si="29"/>
        <v>Yes</v>
      </c>
      <c r="BF619" s="9" t="str">
        <f t="shared" si="30"/>
        <v>Satish Patel</v>
      </c>
      <c r="BG619" t="str">
        <f>IFERROR(INDEX('New data'!$Y$2:$Y$20000,BN619),"-")</f>
        <v>AndrÃ© Sousa</v>
      </c>
      <c r="BH619" t="str">
        <f ca="1">IFERROR(INDEX('New data'!$Y$2:$Y$20000,BO619),"-")</f>
        <v>Andre Mendes</v>
      </c>
      <c r="BI619" t="str">
        <f ca="1">IFERROR(INDEX('New data'!$Y$2:$Y$20000,BP619),"-")</f>
        <v>Ana De Sousa Graca</v>
      </c>
      <c r="BJ619" t="str">
        <f ca="1">IFERROR(INDEX('New data'!$Y$2:$Y$20000,BQ619),"-")</f>
        <v>Kyra Niles</v>
      </c>
      <c r="BK619" t="str">
        <f ca="1">IFERROR(INDEX('New data'!$Y$2:$Y$20000,BR619),"-")</f>
        <v>Jasper Jinu</v>
      </c>
      <c r="BL619" t="str">
        <f ca="1">IFERROR(INDEX('New data'!$Y$2:$Y$20000,BS619),"-")</f>
        <v>-</v>
      </c>
      <c r="BM619" t="str">
        <f ca="1">IFERROR(INDEX('New data'!$Y$2:$Y$20000,BT619),"-")</f>
        <v>-</v>
      </c>
      <c r="BN619">
        <f>MATCH($B619,'New data'!$G$2:$G$20000,0)</f>
        <v>64</v>
      </c>
      <c r="BO619">
        <f ca="1">MATCH($B619,OFFSET('New data'!$G$2,BN619,0,20000,1),0)+BN619</f>
        <v>117</v>
      </c>
      <c r="BP619">
        <f ca="1">MATCH($B619,OFFSET('New data'!$G$2,BO619,0,20000,1),0)+BO619</f>
        <v>118</v>
      </c>
      <c r="BQ619">
        <f ca="1">MATCH($B619,OFFSET('New data'!$G$2,BP619,0,20000,1),0)+BP619</f>
        <v>178</v>
      </c>
      <c r="BR619">
        <f ca="1">MATCH($B619,OFFSET('New data'!$G$2,BQ619,0,20000,1),0)+BQ619</f>
        <v>236</v>
      </c>
      <c r="BS619" t="e">
        <f ca="1">MATCH($B619,OFFSET('New data'!$G$2,BR619,0,20000,1),0)+BR619</f>
        <v>#N/A</v>
      </c>
      <c r="BT619" t="e">
        <f ca="1">MATCH($B619,OFFSET('New data'!$G$2,BS619,0,20000,1),0)+BS619</f>
        <v>#N/A</v>
      </c>
      <c r="BU619" s="9"/>
    </row>
    <row r="620" spans="1:73" ht="31.5" thickBot="1" x14ac:dyDescent="0.4">
      <c r="A620" s="58" t="s">
        <v>651</v>
      </c>
      <c r="B620" s="58" t="s">
        <v>13624</v>
      </c>
      <c r="C620" s="58" t="s">
        <v>20073</v>
      </c>
      <c r="D620" s="58" t="s">
        <v>20050</v>
      </c>
      <c r="E620" s="59"/>
      <c r="F620" s="59"/>
      <c r="G620" s="59"/>
      <c r="AA620" s="51"/>
      <c r="AB620" s="59"/>
      <c r="AC620" s="65" t="s">
        <v>20412</v>
      </c>
      <c r="AD620" s="59"/>
      <c r="AE620" s="59"/>
      <c r="AF620" s="59"/>
      <c r="AG620" s="59"/>
      <c r="AH620" s="59"/>
      <c r="AI620" s="59"/>
      <c r="AJ620" s="42"/>
      <c r="AK620" s="42"/>
      <c r="AL620" s="43"/>
      <c r="AM620" s="42"/>
      <c r="AN620" s="42"/>
      <c r="AO620" s="42"/>
      <c r="AP620" s="42"/>
      <c r="AQ620" s="42"/>
      <c r="AR620" s="42"/>
      <c r="AS620" s="42"/>
      <c r="AT620" s="42"/>
      <c r="AU620" s="44"/>
      <c r="AV620" s="44"/>
      <c r="AW620" s="44"/>
      <c r="AX620" s="44"/>
      <c r="AY620" s="44"/>
      <c r="AZ620" s="44"/>
      <c r="BB620" s="9" t="e">
        <f>MATCH(BF620,'New data'!$Y$2:$Y$20000,0)</f>
        <v>#N/A</v>
      </c>
      <c r="BC620" s="9" t="str">
        <f t="shared" si="28"/>
        <v>No</v>
      </c>
      <c r="BD620" s="9" t="s">
        <v>20410</v>
      </c>
      <c r="BE620" s="9" t="str">
        <f t="shared" si="29"/>
        <v>Yes</v>
      </c>
      <c r="BF620" s="9" t="str">
        <f t="shared" si="30"/>
        <v>Lucille Hughes</v>
      </c>
      <c r="BG620" t="str">
        <f>IFERROR(INDEX('New data'!$Y$2:$Y$20000,BN620),"-")</f>
        <v>AndrÃ© Sousa</v>
      </c>
      <c r="BH620" t="str">
        <f ca="1">IFERROR(INDEX('New data'!$Y$2:$Y$20000,BO620),"-")</f>
        <v>Andre Mendes</v>
      </c>
      <c r="BI620" t="str">
        <f ca="1">IFERROR(INDEX('New data'!$Y$2:$Y$20000,BP620),"-")</f>
        <v>Ana De Sousa Graca</v>
      </c>
      <c r="BJ620" t="str">
        <f ca="1">IFERROR(INDEX('New data'!$Y$2:$Y$20000,BQ620),"-")</f>
        <v>Kyra Niles</v>
      </c>
      <c r="BK620" t="str">
        <f ca="1">IFERROR(INDEX('New data'!$Y$2:$Y$20000,BR620),"-")</f>
        <v>Jasper Jinu</v>
      </c>
      <c r="BL620" t="str">
        <f ca="1">IFERROR(INDEX('New data'!$Y$2:$Y$20000,BS620),"-")</f>
        <v>-</v>
      </c>
      <c r="BM620" t="str">
        <f ca="1">IFERROR(INDEX('New data'!$Y$2:$Y$20000,BT620),"-")</f>
        <v>-</v>
      </c>
      <c r="BN620">
        <f>MATCH($B620,'New data'!$G$2:$G$20000,0)</f>
        <v>64</v>
      </c>
      <c r="BO620">
        <f ca="1">MATCH($B620,OFFSET('New data'!$G$2,BN620,0,20000,1),0)+BN620</f>
        <v>117</v>
      </c>
      <c r="BP620">
        <f ca="1">MATCH($B620,OFFSET('New data'!$G$2,BO620,0,20000,1),0)+BO620</f>
        <v>118</v>
      </c>
      <c r="BQ620">
        <f ca="1">MATCH($B620,OFFSET('New data'!$G$2,BP620,0,20000,1),0)+BP620</f>
        <v>178</v>
      </c>
      <c r="BR620">
        <f ca="1">MATCH($B620,OFFSET('New data'!$G$2,BQ620,0,20000,1),0)+BQ620</f>
        <v>236</v>
      </c>
      <c r="BS620" t="e">
        <f ca="1">MATCH($B620,OFFSET('New data'!$G$2,BR620,0,20000,1),0)+BR620</f>
        <v>#N/A</v>
      </c>
      <c r="BT620" t="e">
        <f ca="1">MATCH($B620,OFFSET('New data'!$G$2,BS620,0,20000,1),0)+BS620</f>
        <v>#N/A</v>
      </c>
      <c r="BU620" s="9"/>
    </row>
    <row r="621" spans="1:73" ht="31.5" thickBot="1" x14ac:dyDescent="0.4">
      <c r="A621" s="58" t="s">
        <v>646</v>
      </c>
      <c r="B621" s="58" t="s">
        <v>13644</v>
      </c>
      <c r="C621" s="58" t="s">
        <v>20073</v>
      </c>
      <c r="D621" s="58" t="s">
        <v>20050</v>
      </c>
      <c r="E621" s="59"/>
      <c r="F621" s="59"/>
      <c r="G621" s="59"/>
      <c r="AA621" s="51"/>
      <c r="AB621" s="59"/>
      <c r="AC621" s="65" t="s">
        <v>20412</v>
      </c>
      <c r="AD621" s="59"/>
      <c r="AE621" s="59"/>
      <c r="AF621" s="59"/>
      <c r="AG621" s="59"/>
      <c r="AH621" s="59"/>
      <c r="AI621" s="59"/>
      <c r="AJ621" s="42"/>
      <c r="AK621" s="42"/>
      <c r="AL621" s="45"/>
      <c r="AM621" s="42"/>
      <c r="AN621" s="42"/>
      <c r="AO621" s="42"/>
      <c r="AP621" s="42"/>
      <c r="AQ621" s="42"/>
      <c r="AR621" s="42"/>
      <c r="AS621" s="42"/>
      <c r="AT621" s="42"/>
      <c r="AU621" s="44"/>
      <c r="AV621" s="44"/>
      <c r="AW621" s="44"/>
      <c r="AX621" s="44"/>
      <c r="AY621" s="44"/>
      <c r="AZ621" s="44"/>
      <c r="BB621" s="9" t="e">
        <f>MATCH(BF621,'New data'!$Y$2:$Y$20000,0)</f>
        <v>#N/A</v>
      </c>
      <c r="BC621" s="9" t="str">
        <f t="shared" si="28"/>
        <v>No</v>
      </c>
      <c r="BD621" s="9" t="s">
        <v>20410</v>
      </c>
      <c r="BE621" s="9" t="str">
        <f t="shared" si="29"/>
        <v>Yes</v>
      </c>
      <c r="BF621" s="9" t="str">
        <f t="shared" si="30"/>
        <v>Mustaf Haji</v>
      </c>
      <c r="BG621" t="str">
        <f>IFERROR(INDEX('New data'!$Y$2:$Y$20000,BN621),"-")</f>
        <v>Tahseen Choudhury</v>
      </c>
      <c r="BH621" t="str">
        <f ca="1">IFERROR(INDEX('New data'!$Y$2:$Y$20000,BO621),"-")</f>
        <v>Nicola Francine Mabag</v>
      </c>
      <c r="BI621" t="str">
        <f ca="1">IFERROR(INDEX('New data'!$Y$2:$Y$20000,BP621),"-")</f>
        <v>-</v>
      </c>
      <c r="BJ621" t="str">
        <f ca="1">IFERROR(INDEX('New data'!$Y$2:$Y$20000,BQ621),"-")</f>
        <v>-</v>
      </c>
      <c r="BK621" t="str">
        <f ca="1">IFERROR(INDEX('New data'!$Y$2:$Y$20000,BR621),"-")</f>
        <v>-</v>
      </c>
      <c r="BL621" t="str">
        <f ca="1">IFERROR(INDEX('New data'!$Y$2:$Y$20000,BS621),"-")</f>
        <v>-</v>
      </c>
      <c r="BM621" t="str">
        <f ca="1">IFERROR(INDEX('New data'!$Y$2:$Y$20000,BT621),"-")</f>
        <v>-</v>
      </c>
      <c r="BN621">
        <f>MATCH($B621,'New data'!$G$2:$G$20000,0)</f>
        <v>122</v>
      </c>
      <c r="BO621">
        <f ca="1">MATCH($B621,OFFSET('New data'!$G$2,BN621,0,20000,1),0)+BN621</f>
        <v>237</v>
      </c>
      <c r="BP621" t="e">
        <f ca="1">MATCH($B621,OFFSET('New data'!$G$2,BO621,0,20000,1),0)+BO621</f>
        <v>#N/A</v>
      </c>
      <c r="BQ621" t="e">
        <f ca="1">MATCH($B621,OFFSET('New data'!$G$2,BP621,0,20000,1),0)+BP621</f>
        <v>#N/A</v>
      </c>
      <c r="BR621" t="e">
        <f ca="1">MATCH($B621,OFFSET('New data'!$G$2,BQ621,0,20000,1),0)+BQ621</f>
        <v>#N/A</v>
      </c>
      <c r="BS621" t="e">
        <f ca="1">MATCH($B621,OFFSET('New data'!$G$2,BR621,0,20000,1),0)+BR621</f>
        <v>#N/A</v>
      </c>
      <c r="BT621" t="e">
        <f ca="1">MATCH($B621,OFFSET('New data'!$G$2,BS621,0,20000,1),0)+BS621</f>
        <v>#N/A</v>
      </c>
      <c r="BU621" s="9"/>
    </row>
    <row r="622" spans="1:73" ht="47" thickBot="1" x14ac:dyDescent="0.4">
      <c r="A622" s="58" t="s">
        <v>652</v>
      </c>
      <c r="B622" s="58" t="s">
        <v>13832</v>
      </c>
      <c r="C622" s="58" t="s">
        <v>20050</v>
      </c>
      <c r="D622" s="59"/>
      <c r="E622" s="59"/>
      <c r="F622" s="59"/>
      <c r="G622" s="59"/>
      <c r="AA622" s="51"/>
      <c r="AB622" s="62" t="s">
        <v>20410</v>
      </c>
      <c r="AC622" s="65" t="s">
        <v>20412</v>
      </c>
      <c r="AD622" s="59"/>
      <c r="AE622" s="59"/>
      <c r="AF622" s="59"/>
      <c r="AG622" s="59"/>
      <c r="AH622" s="59"/>
      <c r="AI622" s="59"/>
      <c r="AJ622" s="42"/>
      <c r="AK622" s="42"/>
      <c r="AL622" s="43"/>
      <c r="AM622" s="42"/>
      <c r="AN622" s="42"/>
      <c r="AO622" s="42"/>
      <c r="AP622" s="42"/>
      <c r="AQ622" s="42"/>
      <c r="AR622" s="42"/>
      <c r="AS622" s="42"/>
      <c r="AT622" s="42"/>
      <c r="AU622" s="44"/>
      <c r="AV622" s="44"/>
      <c r="AW622" s="44"/>
      <c r="AX622" s="44"/>
      <c r="AY622" s="44"/>
      <c r="AZ622" s="44"/>
      <c r="BB622" s="9" t="e">
        <f>MATCH(BF622,'New data'!$Y$2:$Y$20000,0)</f>
        <v>#N/A</v>
      </c>
      <c r="BC622" s="9" t="str">
        <f t="shared" si="28"/>
        <v>No</v>
      </c>
      <c r="BD622" s="9" t="s">
        <v>20410</v>
      </c>
      <c r="BE622" s="9" t="str">
        <f t="shared" si="29"/>
        <v>Yes</v>
      </c>
      <c r="BF622" s="9" t="str">
        <f t="shared" si="30"/>
        <v>Morris Assaf</v>
      </c>
      <c r="BG622" t="str">
        <f>IFERROR(INDEX('New data'!$Y$2:$Y$20000,BN622),"-")</f>
        <v>-</v>
      </c>
      <c r="BH622" t="str">
        <f ca="1">IFERROR(INDEX('New data'!$Y$2:$Y$20000,BO622),"-")</f>
        <v>-</v>
      </c>
      <c r="BI622" t="str">
        <f ca="1">IFERROR(INDEX('New data'!$Y$2:$Y$20000,BP622),"-")</f>
        <v>-</v>
      </c>
      <c r="BJ622" t="str">
        <f ca="1">IFERROR(INDEX('New data'!$Y$2:$Y$20000,BQ622),"-")</f>
        <v>-</v>
      </c>
      <c r="BK622" t="str">
        <f ca="1">IFERROR(INDEX('New data'!$Y$2:$Y$20000,BR622),"-")</f>
        <v>-</v>
      </c>
      <c r="BL622" t="str">
        <f ca="1">IFERROR(INDEX('New data'!$Y$2:$Y$20000,BS622),"-")</f>
        <v>-</v>
      </c>
      <c r="BM622" t="str">
        <f ca="1">IFERROR(INDEX('New data'!$Y$2:$Y$20000,BT622),"-")</f>
        <v>-</v>
      </c>
      <c r="BN622" t="e">
        <f>MATCH($B622,'New data'!$G$2:$G$20000,0)</f>
        <v>#N/A</v>
      </c>
      <c r="BO622" t="e">
        <f ca="1">MATCH($B622,OFFSET('New data'!$G$2,BN622,0,20000,1),0)+BN622</f>
        <v>#N/A</v>
      </c>
      <c r="BP622" t="e">
        <f ca="1">MATCH($B622,OFFSET('New data'!$G$2,BO622,0,20000,1),0)+BO622</f>
        <v>#N/A</v>
      </c>
      <c r="BQ622" t="e">
        <f ca="1">MATCH($B622,OFFSET('New data'!$G$2,BP622,0,20000,1),0)+BP622</f>
        <v>#N/A</v>
      </c>
      <c r="BR622" t="e">
        <f ca="1">MATCH($B622,OFFSET('New data'!$G$2,BQ622,0,20000,1),0)+BQ622</f>
        <v>#N/A</v>
      </c>
      <c r="BS622" t="e">
        <f ca="1">MATCH($B622,OFFSET('New data'!$G$2,BR622,0,20000,1),0)+BR622</f>
        <v>#N/A</v>
      </c>
      <c r="BT622" t="e">
        <f ca="1">MATCH($B622,OFFSET('New data'!$G$2,BS622,0,20000,1),0)+BS622</f>
        <v>#N/A</v>
      </c>
      <c r="BU622" s="9"/>
    </row>
    <row r="623" spans="1:73" ht="47" thickBot="1" x14ac:dyDescent="0.4">
      <c r="A623" s="58" t="s">
        <v>653</v>
      </c>
      <c r="B623" s="58" t="s">
        <v>13833</v>
      </c>
      <c r="C623" s="58" t="s">
        <v>20050</v>
      </c>
      <c r="D623" s="59"/>
      <c r="E623" s="59"/>
      <c r="F623" s="59"/>
      <c r="G623" s="59"/>
      <c r="AA623" s="51"/>
      <c r="AB623" s="59"/>
      <c r="AC623" s="65" t="s">
        <v>20412</v>
      </c>
      <c r="AD623" s="59"/>
      <c r="AE623" s="59"/>
      <c r="AF623" s="59"/>
      <c r="AG623" s="59"/>
      <c r="AH623" s="59"/>
      <c r="AI623" s="59"/>
      <c r="AJ623" s="42"/>
      <c r="AK623" s="42"/>
      <c r="AL623" s="43"/>
      <c r="AM623" s="42"/>
      <c r="AN623" s="42"/>
      <c r="AO623" s="42"/>
      <c r="AP623" s="42"/>
      <c r="AQ623" s="42"/>
      <c r="AR623" s="42"/>
      <c r="AS623" s="42"/>
      <c r="AT623" s="42"/>
      <c r="AU623" s="44"/>
      <c r="AV623" s="44"/>
      <c r="AW623" s="44"/>
      <c r="AX623" s="44"/>
      <c r="AY623" s="44"/>
      <c r="AZ623" s="44"/>
      <c r="BB623" s="9" t="e">
        <f>MATCH(BF623,'New data'!$Y$2:$Y$20000,0)</f>
        <v>#N/A</v>
      </c>
      <c r="BC623" s="9" t="str">
        <f t="shared" si="28"/>
        <v>No</v>
      </c>
      <c r="BD623" s="9" t="s">
        <v>20410</v>
      </c>
      <c r="BE623" s="9" t="str">
        <f t="shared" si="29"/>
        <v>Yes</v>
      </c>
      <c r="BF623" s="9" t="str">
        <f t="shared" si="30"/>
        <v>Karis Loughrey</v>
      </c>
      <c r="BG623" t="str">
        <f>IFERROR(INDEX('New data'!$Y$2:$Y$20000,BN623),"-")</f>
        <v>-</v>
      </c>
      <c r="BH623" t="str">
        <f ca="1">IFERROR(INDEX('New data'!$Y$2:$Y$20000,BO623),"-")</f>
        <v>-</v>
      </c>
      <c r="BI623" t="str">
        <f ca="1">IFERROR(INDEX('New data'!$Y$2:$Y$20000,BP623),"-")</f>
        <v>-</v>
      </c>
      <c r="BJ623" t="str">
        <f ca="1">IFERROR(INDEX('New data'!$Y$2:$Y$20000,BQ623),"-")</f>
        <v>-</v>
      </c>
      <c r="BK623" t="str">
        <f ca="1">IFERROR(INDEX('New data'!$Y$2:$Y$20000,BR623),"-")</f>
        <v>-</v>
      </c>
      <c r="BL623" t="str">
        <f ca="1">IFERROR(INDEX('New data'!$Y$2:$Y$20000,BS623),"-")</f>
        <v>-</v>
      </c>
      <c r="BM623" t="str">
        <f ca="1">IFERROR(INDEX('New data'!$Y$2:$Y$20000,BT623),"-")</f>
        <v>-</v>
      </c>
      <c r="BN623" t="e">
        <f>MATCH($B623,'New data'!$G$2:$G$20000,0)</f>
        <v>#N/A</v>
      </c>
      <c r="BO623" t="e">
        <f ca="1">MATCH($B623,OFFSET('New data'!$G$2,BN623,0,20000,1),0)+BN623</f>
        <v>#N/A</v>
      </c>
      <c r="BP623" t="e">
        <f ca="1">MATCH($B623,OFFSET('New data'!$G$2,BO623,0,20000,1),0)+BO623</f>
        <v>#N/A</v>
      </c>
      <c r="BQ623" t="e">
        <f ca="1">MATCH($B623,OFFSET('New data'!$G$2,BP623,0,20000,1),0)+BP623</f>
        <v>#N/A</v>
      </c>
      <c r="BR623" t="e">
        <f ca="1">MATCH($B623,OFFSET('New data'!$G$2,BQ623,0,20000,1),0)+BQ623</f>
        <v>#N/A</v>
      </c>
      <c r="BS623" t="e">
        <f ca="1">MATCH($B623,OFFSET('New data'!$G$2,BR623,0,20000,1),0)+BR623</f>
        <v>#N/A</v>
      </c>
      <c r="BT623" t="e">
        <f ca="1">MATCH($B623,OFFSET('New data'!$G$2,BS623,0,20000,1),0)+BS623</f>
        <v>#N/A</v>
      </c>
      <c r="BU623" s="9"/>
    </row>
    <row r="624" spans="1:73" ht="47" thickBot="1" x14ac:dyDescent="0.4">
      <c r="A624" s="58" t="s">
        <v>654</v>
      </c>
      <c r="B624" s="58" t="s">
        <v>13833</v>
      </c>
      <c r="C624" s="58" t="s">
        <v>20050</v>
      </c>
      <c r="D624" s="59"/>
      <c r="E624" s="59"/>
      <c r="F624" s="59"/>
      <c r="G624" s="59"/>
      <c r="AA624" s="51"/>
      <c r="AB624" s="59"/>
      <c r="AC624" s="65" t="s">
        <v>20412</v>
      </c>
      <c r="AD624" s="59"/>
      <c r="AE624" s="59"/>
      <c r="AF624" s="59"/>
      <c r="AG624" s="59"/>
      <c r="AH624" s="59"/>
      <c r="AI624" s="59"/>
      <c r="AJ624" s="42"/>
      <c r="AK624" s="42"/>
      <c r="AL624" s="45"/>
      <c r="AM624" s="42"/>
      <c r="AN624" s="42"/>
      <c r="AO624" s="42"/>
      <c r="AP624" s="42"/>
      <c r="AQ624" s="42"/>
      <c r="AR624" s="42"/>
      <c r="AS624" s="42"/>
      <c r="AT624" s="42"/>
      <c r="AU624" s="44"/>
      <c r="AV624" s="44"/>
      <c r="AW624" s="44"/>
      <c r="AX624" s="44"/>
      <c r="AY624" s="44"/>
      <c r="AZ624" s="44"/>
      <c r="BB624" s="9" t="e">
        <f>MATCH(BF624,'New data'!$Y$2:$Y$20000,0)</f>
        <v>#N/A</v>
      </c>
      <c r="BC624" s="9" t="str">
        <f t="shared" si="28"/>
        <v>No</v>
      </c>
      <c r="BD624" s="9" t="s">
        <v>20410</v>
      </c>
      <c r="BE624" s="9" t="str">
        <f t="shared" si="29"/>
        <v>Yes</v>
      </c>
      <c r="BF624" s="9" t="str">
        <f t="shared" si="30"/>
        <v>Joshua McPhillips-Loughrey</v>
      </c>
      <c r="BG624" t="str">
        <f>IFERROR(INDEX('New data'!$Y$2:$Y$20000,BN624),"-")</f>
        <v>-</v>
      </c>
      <c r="BH624" t="str">
        <f ca="1">IFERROR(INDEX('New data'!$Y$2:$Y$20000,BO624),"-")</f>
        <v>-</v>
      </c>
      <c r="BI624" t="str">
        <f ca="1">IFERROR(INDEX('New data'!$Y$2:$Y$20000,BP624),"-")</f>
        <v>-</v>
      </c>
      <c r="BJ624" t="str">
        <f ca="1">IFERROR(INDEX('New data'!$Y$2:$Y$20000,BQ624),"-")</f>
        <v>-</v>
      </c>
      <c r="BK624" t="str">
        <f ca="1">IFERROR(INDEX('New data'!$Y$2:$Y$20000,BR624),"-")</f>
        <v>-</v>
      </c>
      <c r="BL624" t="str">
        <f ca="1">IFERROR(INDEX('New data'!$Y$2:$Y$20000,BS624),"-")</f>
        <v>-</v>
      </c>
      <c r="BM624" t="str">
        <f ca="1">IFERROR(INDEX('New data'!$Y$2:$Y$20000,BT624),"-")</f>
        <v>-</v>
      </c>
      <c r="BN624" t="e">
        <f>MATCH($B624,'New data'!$G$2:$G$20000,0)</f>
        <v>#N/A</v>
      </c>
      <c r="BO624" t="e">
        <f ca="1">MATCH($B624,OFFSET('New data'!$G$2,BN624,0,20000,1),0)+BN624</f>
        <v>#N/A</v>
      </c>
      <c r="BP624" t="e">
        <f ca="1">MATCH($B624,OFFSET('New data'!$G$2,BO624,0,20000,1),0)+BO624</f>
        <v>#N/A</v>
      </c>
      <c r="BQ624" t="e">
        <f ca="1">MATCH($B624,OFFSET('New data'!$G$2,BP624,0,20000,1),0)+BP624</f>
        <v>#N/A</v>
      </c>
      <c r="BR624" t="e">
        <f ca="1">MATCH($B624,OFFSET('New data'!$G$2,BQ624,0,20000,1),0)+BQ624</f>
        <v>#N/A</v>
      </c>
      <c r="BS624" t="e">
        <f ca="1">MATCH($B624,OFFSET('New data'!$G$2,BR624,0,20000,1),0)+BR624</f>
        <v>#N/A</v>
      </c>
      <c r="BT624" t="e">
        <f ca="1">MATCH($B624,OFFSET('New data'!$G$2,BS624,0,20000,1),0)+BS624</f>
        <v>#N/A</v>
      </c>
      <c r="BU624" s="9"/>
    </row>
    <row r="625" spans="1:73" ht="47" thickBot="1" x14ac:dyDescent="0.4">
      <c r="A625" s="58" t="s">
        <v>655</v>
      </c>
      <c r="B625" s="58" t="s">
        <v>13833</v>
      </c>
      <c r="C625" s="58" t="s">
        <v>20050</v>
      </c>
      <c r="D625" s="59"/>
      <c r="E625" s="59"/>
      <c r="F625" s="59"/>
      <c r="G625" s="59"/>
      <c r="AA625" s="51"/>
      <c r="AB625" s="62" t="s">
        <v>20410</v>
      </c>
      <c r="AC625" s="65" t="s">
        <v>20412</v>
      </c>
      <c r="AD625" s="59"/>
      <c r="AE625" s="59"/>
      <c r="AF625" s="59"/>
      <c r="AG625" s="59"/>
      <c r="AH625" s="59"/>
      <c r="AI625" s="59"/>
      <c r="AJ625" s="42"/>
      <c r="AK625" s="42"/>
      <c r="AL625" s="45"/>
      <c r="AM625" s="42"/>
      <c r="AN625" s="42"/>
      <c r="AO625" s="42"/>
      <c r="AP625" s="42"/>
      <c r="AQ625" s="42"/>
      <c r="AR625" s="42"/>
      <c r="AS625" s="42"/>
      <c r="AT625" s="42"/>
      <c r="AU625" s="44"/>
      <c r="AV625" s="44"/>
      <c r="AW625" s="44"/>
      <c r="AX625" s="44"/>
      <c r="AY625" s="44"/>
      <c r="AZ625" s="44"/>
      <c r="BB625" s="9" t="e">
        <f>MATCH(BF625,'New data'!$Y$2:$Y$20000,0)</f>
        <v>#N/A</v>
      </c>
      <c r="BC625" s="9" t="str">
        <f t="shared" si="28"/>
        <v>No</v>
      </c>
      <c r="BD625" s="9" t="s">
        <v>20410</v>
      </c>
      <c r="BE625" s="9" t="str">
        <f t="shared" si="29"/>
        <v>Yes</v>
      </c>
      <c r="BF625" s="9" t="str">
        <f t="shared" si="30"/>
        <v>Liam Simpson</v>
      </c>
      <c r="BG625" t="str">
        <f>IFERROR(INDEX('New data'!$Y$2:$Y$20000,BN625),"-")</f>
        <v>-</v>
      </c>
      <c r="BH625" t="str">
        <f ca="1">IFERROR(INDEX('New data'!$Y$2:$Y$20000,BO625),"-")</f>
        <v>-</v>
      </c>
      <c r="BI625" t="str">
        <f ca="1">IFERROR(INDEX('New data'!$Y$2:$Y$20000,BP625),"-")</f>
        <v>-</v>
      </c>
      <c r="BJ625" t="str">
        <f ca="1">IFERROR(INDEX('New data'!$Y$2:$Y$20000,BQ625),"-")</f>
        <v>-</v>
      </c>
      <c r="BK625" t="str">
        <f ca="1">IFERROR(INDEX('New data'!$Y$2:$Y$20000,BR625),"-")</f>
        <v>-</v>
      </c>
      <c r="BL625" t="str">
        <f ca="1">IFERROR(INDEX('New data'!$Y$2:$Y$20000,BS625),"-")</f>
        <v>-</v>
      </c>
      <c r="BM625" t="str">
        <f ca="1">IFERROR(INDEX('New data'!$Y$2:$Y$20000,BT625),"-")</f>
        <v>-</v>
      </c>
      <c r="BN625" t="e">
        <f>MATCH($B625,'New data'!$G$2:$G$20000,0)</f>
        <v>#N/A</v>
      </c>
      <c r="BO625" t="e">
        <f ca="1">MATCH($B625,OFFSET('New data'!$G$2,BN625,0,20000,1),0)+BN625</f>
        <v>#N/A</v>
      </c>
      <c r="BP625" t="e">
        <f ca="1">MATCH($B625,OFFSET('New data'!$G$2,BO625,0,20000,1),0)+BO625</f>
        <v>#N/A</v>
      </c>
      <c r="BQ625" t="e">
        <f ca="1">MATCH($B625,OFFSET('New data'!$G$2,BP625,0,20000,1),0)+BP625</f>
        <v>#N/A</v>
      </c>
      <c r="BR625" t="e">
        <f ca="1">MATCH($B625,OFFSET('New data'!$G$2,BQ625,0,20000,1),0)+BQ625</f>
        <v>#N/A</v>
      </c>
      <c r="BS625" t="e">
        <f ca="1">MATCH($B625,OFFSET('New data'!$G$2,BR625,0,20000,1),0)+BR625</f>
        <v>#N/A</v>
      </c>
      <c r="BT625" t="e">
        <f ca="1">MATCH($B625,OFFSET('New data'!$G$2,BS625,0,20000,1),0)+BS625</f>
        <v>#N/A</v>
      </c>
      <c r="BU625" s="9"/>
    </row>
    <row r="626" spans="1:73" ht="47" thickBot="1" x14ac:dyDescent="0.4">
      <c r="A626" s="58" t="s">
        <v>656</v>
      </c>
      <c r="B626" s="58" t="s">
        <v>13834</v>
      </c>
      <c r="C626" s="58" t="s">
        <v>20050</v>
      </c>
      <c r="D626" s="59"/>
      <c r="E626" s="59"/>
      <c r="F626" s="59"/>
      <c r="G626" s="59"/>
      <c r="AA626" s="51"/>
      <c r="AB626" s="59"/>
      <c r="AC626" s="65" t="s">
        <v>20412</v>
      </c>
      <c r="AD626" s="59"/>
      <c r="AE626" s="59"/>
      <c r="AF626" s="59"/>
      <c r="AG626" s="59"/>
      <c r="AH626" s="59"/>
      <c r="AI626" s="59"/>
      <c r="AJ626" s="42"/>
      <c r="AK626" s="42"/>
      <c r="AL626" s="43"/>
      <c r="AM626" s="42"/>
      <c r="AN626" s="42"/>
      <c r="AO626" s="42"/>
      <c r="AP626" s="42"/>
      <c r="AQ626" s="42"/>
      <c r="AR626" s="42"/>
      <c r="AS626" s="42"/>
      <c r="AT626" s="42"/>
      <c r="AU626" s="44"/>
      <c r="AV626" s="44"/>
      <c r="AW626" s="44"/>
      <c r="AX626" s="44"/>
      <c r="AY626" s="44"/>
      <c r="AZ626" s="44"/>
      <c r="BB626" s="9" t="e">
        <f>MATCH(BF626,'New data'!$Y$2:$Y$20000,0)</f>
        <v>#N/A</v>
      </c>
      <c r="BC626" s="9" t="str">
        <f t="shared" si="28"/>
        <v>No</v>
      </c>
      <c r="BD626" s="9" t="s">
        <v>20410</v>
      </c>
      <c r="BE626" s="9" t="str">
        <f t="shared" si="29"/>
        <v>Yes</v>
      </c>
      <c r="BF626" s="9" t="str">
        <f t="shared" si="30"/>
        <v>Marie Walsh</v>
      </c>
      <c r="BG626" t="str">
        <f>IFERROR(INDEX('New data'!$Y$2:$Y$20000,BN626),"-")</f>
        <v>-</v>
      </c>
      <c r="BH626" t="str">
        <f ca="1">IFERROR(INDEX('New data'!$Y$2:$Y$20000,BO626),"-")</f>
        <v>-</v>
      </c>
      <c r="BI626" t="str">
        <f ca="1">IFERROR(INDEX('New data'!$Y$2:$Y$20000,BP626),"-")</f>
        <v>-</v>
      </c>
      <c r="BJ626" t="str">
        <f ca="1">IFERROR(INDEX('New data'!$Y$2:$Y$20000,BQ626),"-")</f>
        <v>-</v>
      </c>
      <c r="BK626" t="str">
        <f ca="1">IFERROR(INDEX('New data'!$Y$2:$Y$20000,BR626),"-")</f>
        <v>-</v>
      </c>
      <c r="BL626" t="str">
        <f ca="1">IFERROR(INDEX('New data'!$Y$2:$Y$20000,BS626),"-")</f>
        <v>-</v>
      </c>
      <c r="BM626" t="str">
        <f ca="1">IFERROR(INDEX('New data'!$Y$2:$Y$20000,BT626),"-")</f>
        <v>-</v>
      </c>
      <c r="BN626" t="e">
        <f>MATCH($B626,'New data'!$G$2:$G$20000,0)</f>
        <v>#N/A</v>
      </c>
      <c r="BO626" t="e">
        <f ca="1">MATCH($B626,OFFSET('New data'!$G$2,BN626,0,20000,1),0)+BN626</f>
        <v>#N/A</v>
      </c>
      <c r="BP626" t="e">
        <f ca="1">MATCH($B626,OFFSET('New data'!$G$2,BO626,0,20000,1),0)+BO626</f>
        <v>#N/A</v>
      </c>
      <c r="BQ626" t="e">
        <f ca="1">MATCH($B626,OFFSET('New data'!$G$2,BP626,0,20000,1),0)+BP626</f>
        <v>#N/A</v>
      </c>
      <c r="BR626" t="e">
        <f ca="1">MATCH($B626,OFFSET('New data'!$G$2,BQ626,0,20000,1),0)+BQ626</f>
        <v>#N/A</v>
      </c>
      <c r="BS626" t="e">
        <f ca="1">MATCH($B626,OFFSET('New data'!$G$2,BR626,0,20000,1),0)+BR626</f>
        <v>#N/A</v>
      </c>
      <c r="BT626" t="e">
        <f ca="1">MATCH($B626,OFFSET('New data'!$G$2,BS626,0,20000,1),0)+BS626</f>
        <v>#N/A</v>
      </c>
      <c r="BU626" s="9"/>
    </row>
    <row r="627" spans="1:73" ht="47" thickBot="1" x14ac:dyDescent="0.4">
      <c r="A627" s="58" t="s">
        <v>657</v>
      </c>
      <c r="B627" s="58" t="s">
        <v>13835</v>
      </c>
      <c r="C627" s="58" t="s">
        <v>20050</v>
      </c>
      <c r="D627" s="59"/>
      <c r="E627" s="59"/>
      <c r="F627" s="59"/>
      <c r="G627" s="59"/>
      <c r="AA627" s="51"/>
      <c r="AB627" s="59"/>
      <c r="AC627" s="65" t="s">
        <v>20412</v>
      </c>
      <c r="AD627" s="59"/>
      <c r="AE627" s="59"/>
      <c r="AF627" s="59"/>
      <c r="AG627" s="59"/>
      <c r="AH627" s="59"/>
      <c r="AI627" s="59"/>
      <c r="AJ627" s="42"/>
      <c r="AK627" s="42"/>
      <c r="AL627" s="43"/>
      <c r="AM627" s="42"/>
      <c r="AN627" s="42"/>
      <c r="AO627" s="42"/>
      <c r="AP627" s="42"/>
      <c r="AQ627" s="42"/>
      <c r="AR627" s="42"/>
      <c r="AS627" s="42"/>
      <c r="AT627" s="42"/>
      <c r="AU627" s="44"/>
      <c r="AV627" s="44"/>
      <c r="AW627" s="44"/>
      <c r="AX627" s="44"/>
      <c r="AY627" s="44"/>
      <c r="AZ627" s="44"/>
      <c r="BB627" s="9" t="e">
        <f>MATCH(BF627,'New data'!$Y$2:$Y$20000,0)</f>
        <v>#N/A</v>
      </c>
      <c r="BC627" s="9" t="str">
        <f t="shared" si="28"/>
        <v>No</v>
      </c>
      <c r="BD627" s="9" t="s">
        <v>20410</v>
      </c>
      <c r="BE627" s="9" t="str">
        <f t="shared" si="29"/>
        <v>Yes</v>
      </c>
      <c r="BF627" s="9" t="str">
        <f t="shared" si="30"/>
        <v>Joshuan Armstrong</v>
      </c>
      <c r="BG627" t="str">
        <f>IFERROR(INDEX('New data'!$Y$2:$Y$20000,BN627),"-")</f>
        <v>-</v>
      </c>
      <c r="BH627" t="str">
        <f ca="1">IFERROR(INDEX('New data'!$Y$2:$Y$20000,BO627),"-")</f>
        <v>-</v>
      </c>
      <c r="BI627" t="str">
        <f ca="1">IFERROR(INDEX('New data'!$Y$2:$Y$20000,BP627),"-")</f>
        <v>-</v>
      </c>
      <c r="BJ627" t="str">
        <f ca="1">IFERROR(INDEX('New data'!$Y$2:$Y$20000,BQ627),"-")</f>
        <v>-</v>
      </c>
      <c r="BK627" t="str">
        <f ca="1">IFERROR(INDEX('New data'!$Y$2:$Y$20000,BR627),"-")</f>
        <v>-</v>
      </c>
      <c r="BL627" t="str">
        <f ca="1">IFERROR(INDEX('New data'!$Y$2:$Y$20000,BS627),"-")</f>
        <v>-</v>
      </c>
      <c r="BM627" t="str">
        <f ca="1">IFERROR(INDEX('New data'!$Y$2:$Y$20000,BT627),"-")</f>
        <v>-</v>
      </c>
      <c r="BN627" t="e">
        <f>MATCH($B627,'New data'!$G$2:$G$20000,0)</f>
        <v>#N/A</v>
      </c>
      <c r="BO627" t="e">
        <f ca="1">MATCH($B627,OFFSET('New data'!$G$2,BN627,0,20000,1),0)+BN627</f>
        <v>#N/A</v>
      </c>
      <c r="BP627" t="e">
        <f ca="1">MATCH($B627,OFFSET('New data'!$G$2,BO627,0,20000,1),0)+BO627</f>
        <v>#N/A</v>
      </c>
      <c r="BQ627" t="e">
        <f ca="1">MATCH($B627,OFFSET('New data'!$G$2,BP627,0,20000,1),0)+BP627</f>
        <v>#N/A</v>
      </c>
      <c r="BR627" t="e">
        <f ca="1">MATCH($B627,OFFSET('New data'!$G$2,BQ627,0,20000,1),0)+BQ627</f>
        <v>#N/A</v>
      </c>
      <c r="BS627" t="e">
        <f ca="1">MATCH($B627,OFFSET('New data'!$G$2,BR627,0,20000,1),0)+BR627</f>
        <v>#N/A</v>
      </c>
      <c r="BT627" t="e">
        <f ca="1">MATCH($B627,OFFSET('New data'!$G$2,BS627,0,20000,1),0)+BS627</f>
        <v>#N/A</v>
      </c>
      <c r="BU627" s="9"/>
    </row>
    <row r="628" spans="1:73" ht="47" thickBot="1" x14ac:dyDescent="0.4">
      <c r="A628" s="58" t="s">
        <v>658</v>
      </c>
      <c r="B628" s="58" t="s">
        <v>13835</v>
      </c>
      <c r="C628" s="58" t="s">
        <v>20050</v>
      </c>
      <c r="D628" s="59"/>
      <c r="E628" s="59"/>
      <c r="F628" s="59"/>
      <c r="G628" s="59"/>
      <c r="AA628" s="51"/>
      <c r="AB628" s="59"/>
      <c r="AC628" s="65" t="s">
        <v>20412</v>
      </c>
      <c r="AD628" s="59"/>
      <c r="AE628" s="59"/>
      <c r="AF628" s="59"/>
      <c r="AG628" s="59"/>
      <c r="AH628" s="59"/>
      <c r="AI628" s="59"/>
      <c r="AJ628" s="42"/>
      <c r="AK628" s="42"/>
      <c r="AL628" s="43"/>
      <c r="AM628" s="42"/>
      <c r="AN628" s="42"/>
      <c r="AO628" s="42"/>
      <c r="AP628" s="42"/>
      <c r="AQ628" s="42"/>
      <c r="AR628" s="42"/>
      <c r="AS628" s="42"/>
      <c r="AT628" s="42"/>
      <c r="AU628" s="44"/>
      <c r="AV628" s="44"/>
      <c r="AW628" s="44"/>
      <c r="AX628" s="44"/>
      <c r="AY628" s="44"/>
      <c r="AZ628" s="44"/>
      <c r="BB628" s="9" t="e">
        <f>MATCH(BF628,'New data'!$Y$2:$Y$20000,0)</f>
        <v>#N/A</v>
      </c>
      <c r="BC628" s="9" t="str">
        <f t="shared" si="28"/>
        <v>No</v>
      </c>
      <c r="BD628" s="9" t="s">
        <v>20410</v>
      </c>
      <c r="BE628" s="9" t="str">
        <f t="shared" si="29"/>
        <v>Yes</v>
      </c>
      <c r="BF628" s="9" t="str">
        <f t="shared" si="30"/>
        <v>Odette Morgan</v>
      </c>
      <c r="BG628" t="str">
        <f>IFERROR(INDEX('New data'!$Y$2:$Y$20000,BN628),"-")</f>
        <v>-</v>
      </c>
      <c r="BH628" t="str">
        <f ca="1">IFERROR(INDEX('New data'!$Y$2:$Y$20000,BO628),"-")</f>
        <v>-</v>
      </c>
      <c r="BI628" t="str">
        <f ca="1">IFERROR(INDEX('New data'!$Y$2:$Y$20000,BP628),"-")</f>
        <v>-</v>
      </c>
      <c r="BJ628" t="str">
        <f ca="1">IFERROR(INDEX('New data'!$Y$2:$Y$20000,BQ628),"-")</f>
        <v>-</v>
      </c>
      <c r="BK628" t="str">
        <f ca="1">IFERROR(INDEX('New data'!$Y$2:$Y$20000,BR628),"-")</f>
        <v>-</v>
      </c>
      <c r="BL628" t="str">
        <f ca="1">IFERROR(INDEX('New data'!$Y$2:$Y$20000,BS628),"-")</f>
        <v>-</v>
      </c>
      <c r="BM628" t="str">
        <f ca="1">IFERROR(INDEX('New data'!$Y$2:$Y$20000,BT628),"-")</f>
        <v>-</v>
      </c>
      <c r="BN628" t="e">
        <f>MATCH($B628,'New data'!$G$2:$G$20000,0)</f>
        <v>#N/A</v>
      </c>
      <c r="BO628" t="e">
        <f ca="1">MATCH($B628,OFFSET('New data'!$G$2,BN628,0,20000,1),0)+BN628</f>
        <v>#N/A</v>
      </c>
      <c r="BP628" t="e">
        <f ca="1">MATCH($B628,OFFSET('New data'!$G$2,BO628,0,20000,1),0)+BO628</f>
        <v>#N/A</v>
      </c>
      <c r="BQ628" t="e">
        <f ca="1">MATCH($B628,OFFSET('New data'!$G$2,BP628,0,20000,1),0)+BP628</f>
        <v>#N/A</v>
      </c>
      <c r="BR628" t="e">
        <f ca="1">MATCH($B628,OFFSET('New data'!$G$2,BQ628,0,20000,1),0)+BQ628</f>
        <v>#N/A</v>
      </c>
      <c r="BS628" t="e">
        <f ca="1">MATCH($B628,OFFSET('New data'!$G$2,BR628,0,20000,1),0)+BR628</f>
        <v>#N/A</v>
      </c>
      <c r="BT628" t="e">
        <f ca="1">MATCH($B628,OFFSET('New data'!$G$2,BS628,0,20000,1),0)+BS628</f>
        <v>#N/A</v>
      </c>
      <c r="BU628" s="9"/>
    </row>
    <row r="629" spans="1:73" ht="47" thickBot="1" x14ac:dyDescent="0.4">
      <c r="A629" s="58" t="s">
        <v>659</v>
      </c>
      <c r="B629" s="58" t="s">
        <v>13836</v>
      </c>
      <c r="C629" s="58" t="s">
        <v>20050</v>
      </c>
      <c r="D629" s="59"/>
      <c r="E629" s="59"/>
      <c r="F629" s="59"/>
      <c r="G629" s="59"/>
      <c r="AA629" s="51"/>
      <c r="AB629" s="59"/>
      <c r="AC629" s="65" t="s">
        <v>20412</v>
      </c>
      <c r="AD629" s="59"/>
      <c r="AE629" s="59"/>
      <c r="AF629" s="59"/>
      <c r="AG629" s="59"/>
      <c r="AH629" s="59"/>
      <c r="AI629" s="59"/>
      <c r="AJ629" s="42"/>
      <c r="AK629" s="42"/>
      <c r="AL629" s="43"/>
      <c r="AM629" s="42"/>
      <c r="AN629" s="42"/>
      <c r="AO629" s="42"/>
      <c r="AP629" s="42"/>
      <c r="AQ629" s="42"/>
      <c r="AR629" s="42"/>
      <c r="AS629" s="42"/>
      <c r="AT629" s="42"/>
      <c r="AU629" s="44"/>
      <c r="AV629" s="44"/>
      <c r="AW629" s="44"/>
      <c r="AX629" s="44"/>
      <c r="AY629" s="44"/>
      <c r="AZ629" s="44"/>
      <c r="BB629" s="9" t="e">
        <f>MATCH(BF629,'New data'!$Y$2:$Y$20000,0)</f>
        <v>#N/A</v>
      </c>
      <c r="BC629" s="9" t="str">
        <f t="shared" si="28"/>
        <v>No</v>
      </c>
      <c r="BD629" s="9" t="s">
        <v>20410</v>
      </c>
      <c r="BE629" s="9" t="str">
        <f t="shared" si="29"/>
        <v>Yes</v>
      </c>
      <c r="BF629" s="9" t="str">
        <f t="shared" si="30"/>
        <v>Terence Elliott</v>
      </c>
      <c r="BG629" t="str">
        <f>IFERROR(INDEX('New data'!$Y$2:$Y$20000,BN629),"-")</f>
        <v>-</v>
      </c>
      <c r="BH629" t="str">
        <f ca="1">IFERROR(INDEX('New data'!$Y$2:$Y$20000,BO629),"-")</f>
        <v>-</v>
      </c>
      <c r="BI629" t="str">
        <f ca="1">IFERROR(INDEX('New data'!$Y$2:$Y$20000,BP629),"-")</f>
        <v>-</v>
      </c>
      <c r="BJ629" t="str">
        <f ca="1">IFERROR(INDEX('New data'!$Y$2:$Y$20000,BQ629),"-")</f>
        <v>-</v>
      </c>
      <c r="BK629" t="str">
        <f ca="1">IFERROR(INDEX('New data'!$Y$2:$Y$20000,BR629),"-")</f>
        <v>-</v>
      </c>
      <c r="BL629" t="str">
        <f ca="1">IFERROR(INDEX('New data'!$Y$2:$Y$20000,BS629),"-")</f>
        <v>-</v>
      </c>
      <c r="BM629" t="str">
        <f ca="1">IFERROR(INDEX('New data'!$Y$2:$Y$20000,BT629),"-")</f>
        <v>-</v>
      </c>
      <c r="BN629" t="e">
        <f>MATCH($B629,'New data'!$G$2:$G$20000,0)</f>
        <v>#N/A</v>
      </c>
      <c r="BO629" t="e">
        <f ca="1">MATCH($B629,OFFSET('New data'!$G$2,BN629,0,20000,1),0)+BN629</f>
        <v>#N/A</v>
      </c>
      <c r="BP629" t="e">
        <f ca="1">MATCH($B629,OFFSET('New data'!$G$2,BO629,0,20000,1),0)+BO629</f>
        <v>#N/A</v>
      </c>
      <c r="BQ629" t="e">
        <f ca="1">MATCH($B629,OFFSET('New data'!$G$2,BP629,0,20000,1),0)+BP629</f>
        <v>#N/A</v>
      </c>
      <c r="BR629" t="e">
        <f ca="1">MATCH($B629,OFFSET('New data'!$G$2,BQ629,0,20000,1),0)+BQ629</f>
        <v>#N/A</v>
      </c>
      <c r="BS629" t="e">
        <f ca="1">MATCH($B629,OFFSET('New data'!$G$2,BR629,0,20000,1),0)+BR629</f>
        <v>#N/A</v>
      </c>
      <c r="BT629" t="e">
        <f ca="1">MATCH($B629,OFFSET('New data'!$G$2,BS629,0,20000,1),0)+BS629</f>
        <v>#N/A</v>
      </c>
      <c r="BU629" s="9"/>
    </row>
    <row r="630" spans="1:73" ht="47" thickBot="1" x14ac:dyDescent="0.4">
      <c r="A630" s="58" t="s">
        <v>660</v>
      </c>
      <c r="B630" s="58" t="s">
        <v>13837</v>
      </c>
      <c r="C630" s="58" t="s">
        <v>20050</v>
      </c>
      <c r="D630" s="59"/>
      <c r="E630" s="59"/>
      <c r="F630" s="59"/>
      <c r="G630" s="59"/>
      <c r="AA630" s="51"/>
      <c r="AB630" s="59"/>
      <c r="AC630" s="65" t="s">
        <v>20412</v>
      </c>
      <c r="AD630" s="59"/>
      <c r="AE630" s="59"/>
      <c r="AF630" s="59"/>
      <c r="AG630" s="59"/>
      <c r="AH630" s="59"/>
      <c r="AI630" s="59"/>
      <c r="AJ630" s="42"/>
      <c r="AK630" s="42"/>
      <c r="AL630" s="43"/>
      <c r="AM630" s="42"/>
      <c r="AN630" s="42"/>
      <c r="AO630" s="42"/>
      <c r="AP630" s="42"/>
      <c r="AQ630" s="42"/>
      <c r="AR630" s="42"/>
      <c r="AS630" s="42"/>
      <c r="AT630" s="42"/>
      <c r="AU630" s="44"/>
      <c r="AV630" s="44"/>
      <c r="AW630" s="44"/>
      <c r="AX630" s="44"/>
      <c r="AY630" s="44"/>
      <c r="AZ630" s="44"/>
      <c r="BB630" s="9" t="e">
        <f>MATCH(BF630,'New data'!$Y$2:$Y$20000,0)</f>
        <v>#N/A</v>
      </c>
      <c r="BC630" s="9" t="str">
        <f t="shared" si="28"/>
        <v>No</v>
      </c>
      <c r="BD630" s="9" t="s">
        <v>20410</v>
      </c>
      <c r="BE630" s="9" t="str">
        <f t="shared" si="29"/>
        <v>Yes</v>
      </c>
      <c r="BF630" s="9" t="str">
        <f t="shared" si="30"/>
        <v>Roachelle Campbell</v>
      </c>
      <c r="BG630" t="str">
        <f>IFERROR(INDEX('New data'!$Y$2:$Y$20000,BN630),"-")</f>
        <v>Angela Hall</v>
      </c>
      <c r="BH630" t="str">
        <f ca="1">IFERROR(INDEX('New data'!$Y$2:$Y$20000,BO630),"-")</f>
        <v>-</v>
      </c>
      <c r="BI630" t="str">
        <f ca="1">IFERROR(INDEX('New data'!$Y$2:$Y$20000,BP630),"-")</f>
        <v>-</v>
      </c>
      <c r="BJ630" t="str">
        <f ca="1">IFERROR(INDEX('New data'!$Y$2:$Y$20000,BQ630),"-")</f>
        <v>-</v>
      </c>
      <c r="BK630" t="str">
        <f ca="1">IFERROR(INDEX('New data'!$Y$2:$Y$20000,BR630),"-")</f>
        <v>-</v>
      </c>
      <c r="BL630" t="str">
        <f ca="1">IFERROR(INDEX('New data'!$Y$2:$Y$20000,BS630),"-")</f>
        <v>-</v>
      </c>
      <c r="BM630" t="str">
        <f ca="1">IFERROR(INDEX('New data'!$Y$2:$Y$20000,BT630),"-")</f>
        <v>-</v>
      </c>
      <c r="BN630">
        <f>MATCH($B630,'New data'!$G$2:$G$20000,0)</f>
        <v>58</v>
      </c>
      <c r="BO630" t="e">
        <f ca="1">MATCH($B630,OFFSET('New data'!$G$2,BN630,0,20000,1),0)+BN630</f>
        <v>#N/A</v>
      </c>
      <c r="BP630" t="e">
        <f ca="1">MATCH($B630,OFFSET('New data'!$G$2,BO630,0,20000,1),0)+BO630</f>
        <v>#N/A</v>
      </c>
      <c r="BQ630" t="e">
        <f ca="1">MATCH($B630,OFFSET('New data'!$G$2,BP630,0,20000,1),0)+BP630</f>
        <v>#N/A</v>
      </c>
      <c r="BR630" t="e">
        <f ca="1">MATCH($B630,OFFSET('New data'!$G$2,BQ630,0,20000,1),0)+BQ630</f>
        <v>#N/A</v>
      </c>
      <c r="BS630" t="e">
        <f ca="1">MATCH($B630,OFFSET('New data'!$G$2,BR630,0,20000,1),0)+BR630</f>
        <v>#N/A</v>
      </c>
      <c r="BT630" t="e">
        <f ca="1">MATCH($B630,OFFSET('New data'!$G$2,BS630,0,20000,1),0)+BS630</f>
        <v>#N/A</v>
      </c>
      <c r="BU630" s="9"/>
    </row>
    <row r="631" spans="1:73" ht="47" thickBot="1" x14ac:dyDescent="0.4">
      <c r="A631" s="58" t="s">
        <v>661</v>
      </c>
      <c r="B631" s="58" t="s">
        <v>13838</v>
      </c>
      <c r="C631" s="58" t="s">
        <v>20050</v>
      </c>
      <c r="D631" s="59"/>
      <c r="E631" s="59"/>
      <c r="F631" s="59"/>
      <c r="G631" s="59"/>
      <c r="AA631" s="51"/>
      <c r="AB631" s="62" t="s">
        <v>20410</v>
      </c>
      <c r="AC631" s="65" t="s">
        <v>20412</v>
      </c>
      <c r="AD631" s="59"/>
      <c r="AE631" s="59"/>
      <c r="AF631" s="59"/>
      <c r="AG631" s="59"/>
      <c r="AH631" s="59"/>
      <c r="AI631" s="59"/>
      <c r="AJ631" s="42"/>
      <c r="AK631" s="42"/>
      <c r="AL631" s="43"/>
      <c r="AM631" s="42"/>
      <c r="AN631" s="42"/>
      <c r="AO631" s="42"/>
      <c r="AP631" s="42"/>
      <c r="AQ631" s="42"/>
      <c r="AR631" s="42"/>
      <c r="AS631" s="42"/>
      <c r="AT631" s="42"/>
      <c r="AU631" s="44"/>
      <c r="AV631" s="44"/>
      <c r="AW631" s="44"/>
      <c r="AX631" s="44"/>
      <c r="AY631" s="44"/>
      <c r="AZ631" s="44"/>
      <c r="BB631" s="9" t="e">
        <f>MATCH(BF631,'New data'!$Y$2:$Y$20000,0)</f>
        <v>#N/A</v>
      </c>
      <c r="BC631" s="9" t="str">
        <f t="shared" si="28"/>
        <v>No</v>
      </c>
      <c r="BD631" s="9" t="s">
        <v>20410</v>
      </c>
      <c r="BE631" s="9" t="str">
        <f t="shared" si="29"/>
        <v>Yes</v>
      </c>
      <c r="BF631" s="9" t="str">
        <f t="shared" si="30"/>
        <v>Audrey Callum</v>
      </c>
      <c r="BG631" t="str">
        <f>IFERROR(INDEX('New data'!$Y$2:$Y$20000,BN631),"-")</f>
        <v>-</v>
      </c>
      <c r="BH631" t="str">
        <f ca="1">IFERROR(INDEX('New data'!$Y$2:$Y$20000,BO631),"-")</f>
        <v>-</v>
      </c>
      <c r="BI631" t="str">
        <f ca="1">IFERROR(INDEX('New data'!$Y$2:$Y$20000,BP631),"-")</f>
        <v>-</v>
      </c>
      <c r="BJ631" t="str">
        <f ca="1">IFERROR(INDEX('New data'!$Y$2:$Y$20000,BQ631),"-")</f>
        <v>-</v>
      </c>
      <c r="BK631" t="str">
        <f ca="1">IFERROR(INDEX('New data'!$Y$2:$Y$20000,BR631),"-")</f>
        <v>-</v>
      </c>
      <c r="BL631" t="str">
        <f ca="1">IFERROR(INDEX('New data'!$Y$2:$Y$20000,BS631),"-")</f>
        <v>-</v>
      </c>
      <c r="BM631" t="str">
        <f ca="1">IFERROR(INDEX('New data'!$Y$2:$Y$20000,BT631),"-")</f>
        <v>-</v>
      </c>
      <c r="BN631" t="e">
        <f>MATCH($B631,'New data'!$G$2:$G$20000,0)</f>
        <v>#N/A</v>
      </c>
      <c r="BO631" t="e">
        <f ca="1">MATCH($B631,OFFSET('New data'!$G$2,BN631,0,20000,1),0)+BN631</f>
        <v>#N/A</v>
      </c>
      <c r="BP631" t="e">
        <f ca="1">MATCH($B631,OFFSET('New data'!$G$2,BO631,0,20000,1),0)+BO631</f>
        <v>#N/A</v>
      </c>
      <c r="BQ631" t="e">
        <f ca="1">MATCH($B631,OFFSET('New data'!$G$2,BP631,0,20000,1),0)+BP631</f>
        <v>#N/A</v>
      </c>
      <c r="BR631" t="e">
        <f ca="1">MATCH($B631,OFFSET('New data'!$G$2,BQ631,0,20000,1),0)+BQ631</f>
        <v>#N/A</v>
      </c>
      <c r="BS631" t="e">
        <f ca="1">MATCH($B631,OFFSET('New data'!$G$2,BR631,0,20000,1),0)+BR631</f>
        <v>#N/A</v>
      </c>
      <c r="BT631" t="e">
        <f ca="1">MATCH($B631,OFFSET('New data'!$G$2,BS631,0,20000,1),0)+BS631</f>
        <v>#N/A</v>
      </c>
      <c r="BU631" s="9"/>
    </row>
    <row r="632" spans="1:73" ht="47" thickBot="1" x14ac:dyDescent="0.4">
      <c r="A632" s="58" t="s">
        <v>662</v>
      </c>
      <c r="B632" s="58" t="s">
        <v>13838</v>
      </c>
      <c r="C632" s="58" t="s">
        <v>20050</v>
      </c>
      <c r="D632" s="59"/>
      <c r="E632" s="59"/>
      <c r="F632" s="59"/>
      <c r="G632" s="59"/>
      <c r="AA632" s="51"/>
      <c r="AB632" s="59"/>
      <c r="AC632" s="65" t="s">
        <v>20412</v>
      </c>
      <c r="AD632" s="59"/>
      <c r="AE632" s="59"/>
      <c r="AF632" s="59"/>
      <c r="AG632" s="59"/>
      <c r="AH632" s="59"/>
      <c r="AI632" s="59"/>
      <c r="AJ632" s="42"/>
      <c r="AK632" s="42"/>
      <c r="AL632" s="43"/>
      <c r="AM632" s="42"/>
      <c r="AN632" s="42"/>
      <c r="AO632" s="42"/>
      <c r="AP632" s="42"/>
      <c r="AQ632" s="42"/>
      <c r="AR632" s="42"/>
      <c r="AS632" s="42"/>
      <c r="AT632" s="42"/>
      <c r="AU632" s="44"/>
      <c r="AV632" s="44"/>
      <c r="AW632" s="44"/>
      <c r="AX632" s="44"/>
      <c r="AY632" s="44"/>
      <c r="AZ632" s="44"/>
      <c r="BB632" s="9" t="e">
        <f>MATCH(BF632,'New data'!$Y$2:$Y$20000,0)</f>
        <v>#N/A</v>
      </c>
      <c r="BC632" s="9" t="str">
        <f t="shared" si="28"/>
        <v>No</v>
      </c>
      <c r="BD632" s="9" t="s">
        <v>20410</v>
      </c>
      <c r="BE632" s="9" t="str">
        <f t="shared" si="29"/>
        <v>Yes</v>
      </c>
      <c r="BF632" s="9" t="str">
        <f t="shared" si="30"/>
        <v>Tia Callum-Smith</v>
      </c>
      <c r="BG632" t="str">
        <f>IFERROR(INDEX('New data'!$Y$2:$Y$20000,BN632),"-")</f>
        <v>-</v>
      </c>
      <c r="BH632" t="str">
        <f ca="1">IFERROR(INDEX('New data'!$Y$2:$Y$20000,BO632),"-")</f>
        <v>-</v>
      </c>
      <c r="BI632" t="str">
        <f ca="1">IFERROR(INDEX('New data'!$Y$2:$Y$20000,BP632),"-")</f>
        <v>-</v>
      </c>
      <c r="BJ632" t="str">
        <f ca="1">IFERROR(INDEX('New data'!$Y$2:$Y$20000,BQ632),"-")</f>
        <v>-</v>
      </c>
      <c r="BK632" t="str">
        <f ca="1">IFERROR(INDEX('New data'!$Y$2:$Y$20000,BR632),"-")</f>
        <v>-</v>
      </c>
      <c r="BL632" t="str">
        <f ca="1">IFERROR(INDEX('New data'!$Y$2:$Y$20000,BS632),"-")</f>
        <v>-</v>
      </c>
      <c r="BM632" t="str">
        <f ca="1">IFERROR(INDEX('New data'!$Y$2:$Y$20000,BT632),"-")</f>
        <v>-</v>
      </c>
      <c r="BN632" t="e">
        <f>MATCH($B632,'New data'!$G$2:$G$20000,0)</f>
        <v>#N/A</v>
      </c>
      <c r="BO632" t="e">
        <f ca="1">MATCH($B632,OFFSET('New data'!$G$2,BN632,0,20000,1),0)+BN632</f>
        <v>#N/A</v>
      </c>
      <c r="BP632" t="e">
        <f ca="1">MATCH($B632,OFFSET('New data'!$G$2,BO632,0,20000,1),0)+BO632</f>
        <v>#N/A</v>
      </c>
      <c r="BQ632" t="e">
        <f ca="1">MATCH($B632,OFFSET('New data'!$G$2,BP632,0,20000,1),0)+BP632</f>
        <v>#N/A</v>
      </c>
      <c r="BR632" t="e">
        <f ca="1">MATCH($B632,OFFSET('New data'!$G$2,BQ632,0,20000,1),0)+BQ632</f>
        <v>#N/A</v>
      </c>
      <c r="BS632" t="e">
        <f ca="1">MATCH($B632,OFFSET('New data'!$G$2,BR632,0,20000,1),0)+BR632</f>
        <v>#N/A</v>
      </c>
      <c r="BT632" t="e">
        <f ca="1">MATCH($B632,OFFSET('New data'!$G$2,BS632,0,20000,1),0)+BS632</f>
        <v>#N/A</v>
      </c>
      <c r="BU632" s="9"/>
    </row>
    <row r="633" spans="1:73" ht="47" thickBot="1" x14ac:dyDescent="0.4">
      <c r="A633" s="58" t="s">
        <v>663</v>
      </c>
      <c r="B633" s="58" t="s">
        <v>13839</v>
      </c>
      <c r="C633" s="58" t="s">
        <v>20050</v>
      </c>
      <c r="D633" s="59"/>
      <c r="E633" s="59"/>
      <c r="F633" s="59"/>
      <c r="G633" s="59"/>
      <c r="AA633" s="51"/>
      <c r="AB633" s="59"/>
      <c r="AC633" s="65" t="s">
        <v>20412</v>
      </c>
      <c r="AD633" s="59"/>
      <c r="AE633" s="59"/>
      <c r="AF633" s="59"/>
      <c r="AG633" s="59"/>
      <c r="AH633" s="59"/>
      <c r="AI633" s="59"/>
      <c r="AJ633" s="42"/>
      <c r="AK633" s="42"/>
      <c r="AL633" s="43"/>
      <c r="AM633" s="42"/>
      <c r="AN633" s="42"/>
      <c r="AO633" s="42"/>
      <c r="AP633" s="42"/>
      <c r="AQ633" s="42"/>
      <c r="AR633" s="42"/>
      <c r="AS633" s="42"/>
      <c r="AT633" s="42"/>
      <c r="AU633" s="44"/>
      <c r="AV633" s="44"/>
      <c r="AW633" s="44"/>
      <c r="AX633" s="44"/>
      <c r="AY633" s="44"/>
      <c r="AZ633" s="44"/>
      <c r="BB633" s="9" t="e">
        <f>MATCH(BF633,'New data'!$Y$2:$Y$20000,0)</f>
        <v>#N/A</v>
      </c>
      <c r="BC633" s="9" t="str">
        <f t="shared" si="28"/>
        <v>No</v>
      </c>
      <c r="BD633" s="9" t="s">
        <v>20410</v>
      </c>
      <c r="BE633" s="9" t="str">
        <f t="shared" si="29"/>
        <v>Yes</v>
      </c>
      <c r="BF633" s="9" t="str">
        <f t="shared" si="30"/>
        <v>Elzbieta Dyduch</v>
      </c>
      <c r="BG633" t="str">
        <f>IFERROR(INDEX('New data'!$Y$2:$Y$20000,BN633),"-")</f>
        <v>-</v>
      </c>
      <c r="BH633" t="str">
        <f ca="1">IFERROR(INDEX('New data'!$Y$2:$Y$20000,BO633),"-")</f>
        <v>-</v>
      </c>
      <c r="BI633" t="str">
        <f ca="1">IFERROR(INDEX('New data'!$Y$2:$Y$20000,BP633),"-")</f>
        <v>-</v>
      </c>
      <c r="BJ633" t="str">
        <f ca="1">IFERROR(INDEX('New data'!$Y$2:$Y$20000,BQ633),"-")</f>
        <v>-</v>
      </c>
      <c r="BK633" t="str">
        <f ca="1">IFERROR(INDEX('New data'!$Y$2:$Y$20000,BR633),"-")</f>
        <v>-</v>
      </c>
      <c r="BL633" t="str">
        <f ca="1">IFERROR(INDEX('New data'!$Y$2:$Y$20000,BS633),"-")</f>
        <v>-</v>
      </c>
      <c r="BM633" t="str">
        <f ca="1">IFERROR(INDEX('New data'!$Y$2:$Y$20000,BT633),"-")</f>
        <v>-</v>
      </c>
      <c r="BN633" t="e">
        <f>MATCH($B633,'New data'!$G$2:$G$20000,0)</f>
        <v>#N/A</v>
      </c>
      <c r="BO633" t="e">
        <f ca="1">MATCH($B633,OFFSET('New data'!$G$2,BN633,0,20000,1),0)+BN633</f>
        <v>#N/A</v>
      </c>
      <c r="BP633" t="e">
        <f ca="1">MATCH($B633,OFFSET('New data'!$G$2,BO633,0,20000,1),0)+BO633</f>
        <v>#N/A</v>
      </c>
      <c r="BQ633" t="e">
        <f ca="1">MATCH($B633,OFFSET('New data'!$G$2,BP633,0,20000,1),0)+BP633</f>
        <v>#N/A</v>
      </c>
      <c r="BR633" t="e">
        <f ca="1">MATCH($B633,OFFSET('New data'!$G$2,BQ633,0,20000,1),0)+BQ633</f>
        <v>#N/A</v>
      </c>
      <c r="BS633" t="e">
        <f ca="1">MATCH($B633,OFFSET('New data'!$G$2,BR633,0,20000,1),0)+BR633</f>
        <v>#N/A</v>
      </c>
      <c r="BT633" t="e">
        <f ca="1">MATCH($B633,OFFSET('New data'!$G$2,BS633,0,20000,1),0)+BS633</f>
        <v>#N/A</v>
      </c>
      <c r="BU633" s="9"/>
    </row>
    <row r="634" spans="1:73" ht="47" thickBot="1" x14ac:dyDescent="0.4">
      <c r="A634" s="58" t="s">
        <v>664</v>
      </c>
      <c r="B634" s="58" t="s">
        <v>13840</v>
      </c>
      <c r="C634" s="58" t="s">
        <v>20050</v>
      </c>
      <c r="D634" s="59"/>
      <c r="E634" s="59"/>
      <c r="F634" s="59"/>
      <c r="G634" s="59"/>
      <c r="AA634" s="51"/>
      <c r="AB634" s="62" t="s">
        <v>20410</v>
      </c>
      <c r="AC634" s="65" t="s">
        <v>20412</v>
      </c>
      <c r="AD634" s="59"/>
      <c r="AE634" s="59"/>
      <c r="AF634" s="59"/>
      <c r="AG634" s="59"/>
      <c r="AH634" s="59"/>
      <c r="AI634" s="59"/>
      <c r="AJ634" s="42"/>
      <c r="AK634" s="42"/>
      <c r="AL634" s="43"/>
      <c r="AM634" s="42"/>
      <c r="AN634" s="42"/>
      <c r="AO634" s="42"/>
      <c r="AP634" s="42"/>
      <c r="AQ634" s="42"/>
      <c r="AR634" s="42"/>
      <c r="AS634" s="42"/>
      <c r="AT634" s="42"/>
      <c r="AU634" s="44"/>
      <c r="AV634" s="44"/>
      <c r="AW634" s="44"/>
      <c r="AX634" s="44"/>
      <c r="AY634" s="44"/>
      <c r="AZ634" s="44"/>
      <c r="BB634" s="9" t="e">
        <f>MATCH(BF634,'New data'!$Y$2:$Y$20000,0)</f>
        <v>#N/A</v>
      </c>
      <c r="BC634" s="9" t="str">
        <f t="shared" si="28"/>
        <v>No</v>
      </c>
      <c r="BD634" s="9" t="s">
        <v>20410</v>
      </c>
      <c r="BE634" s="9" t="str">
        <f t="shared" si="29"/>
        <v>Yes</v>
      </c>
      <c r="BF634" s="9" t="str">
        <f t="shared" si="30"/>
        <v>Ryan Fender</v>
      </c>
      <c r="BG634" t="str">
        <f>IFERROR(INDEX('New data'!$Y$2:$Y$20000,BN634),"-")</f>
        <v>-</v>
      </c>
      <c r="BH634" t="str">
        <f ca="1">IFERROR(INDEX('New data'!$Y$2:$Y$20000,BO634),"-")</f>
        <v>-</v>
      </c>
      <c r="BI634" t="str">
        <f ca="1">IFERROR(INDEX('New data'!$Y$2:$Y$20000,BP634),"-")</f>
        <v>-</v>
      </c>
      <c r="BJ634" t="str">
        <f ca="1">IFERROR(INDEX('New data'!$Y$2:$Y$20000,BQ634),"-")</f>
        <v>-</v>
      </c>
      <c r="BK634" t="str">
        <f ca="1">IFERROR(INDEX('New data'!$Y$2:$Y$20000,BR634),"-")</f>
        <v>-</v>
      </c>
      <c r="BL634" t="str">
        <f ca="1">IFERROR(INDEX('New data'!$Y$2:$Y$20000,BS634),"-")</f>
        <v>-</v>
      </c>
      <c r="BM634" t="str">
        <f ca="1">IFERROR(INDEX('New data'!$Y$2:$Y$20000,BT634),"-")</f>
        <v>-</v>
      </c>
      <c r="BN634" t="e">
        <f>MATCH($B634,'New data'!$G$2:$G$20000,0)</f>
        <v>#N/A</v>
      </c>
      <c r="BO634" t="e">
        <f ca="1">MATCH($B634,OFFSET('New data'!$G$2,BN634,0,20000,1),0)+BN634</f>
        <v>#N/A</v>
      </c>
      <c r="BP634" t="e">
        <f ca="1">MATCH($B634,OFFSET('New data'!$G$2,BO634,0,20000,1),0)+BO634</f>
        <v>#N/A</v>
      </c>
      <c r="BQ634" t="e">
        <f ca="1">MATCH($B634,OFFSET('New data'!$G$2,BP634,0,20000,1),0)+BP634</f>
        <v>#N/A</v>
      </c>
      <c r="BR634" t="e">
        <f ca="1">MATCH($B634,OFFSET('New data'!$G$2,BQ634,0,20000,1),0)+BQ634</f>
        <v>#N/A</v>
      </c>
      <c r="BS634" t="e">
        <f ca="1">MATCH($B634,OFFSET('New data'!$G$2,BR634,0,20000,1),0)+BR634</f>
        <v>#N/A</v>
      </c>
      <c r="BT634" t="e">
        <f ca="1">MATCH($B634,OFFSET('New data'!$G$2,BS634,0,20000,1),0)+BS634</f>
        <v>#N/A</v>
      </c>
      <c r="BU634" s="9"/>
    </row>
    <row r="635" spans="1:73" ht="47" thickBot="1" x14ac:dyDescent="0.4">
      <c r="A635" s="58" t="s">
        <v>665</v>
      </c>
      <c r="B635" s="58" t="s">
        <v>13840</v>
      </c>
      <c r="C635" s="58" t="s">
        <v>20050</v>
      </c>
      <c r="D635" s="59"/>
      <c r="E635" s="59"/>
      <c r="F635" s="59"/>
      <c r="G635" s="59"/>
      <c r="AA635" s="51"/>
      <c r="AB635" s="62" t="s">
        <v>20410</v>
      </c>
      <c r="AC635" s="65" t="s">
        <v>20412</v>
      </c>
      <c r="AD635" s="59"/>
      <c r="AE635" s="59"/>
      <c r="AF635" s="59"/>
      <c r="AG635" s="59"/>
      <c r="AH635" s="59"/>
      <c r="AI635" s="59"/>
      <c r="AJ635" s="42"/>
      <c r="AK635" s="42"/>
      <c r="AL635" s="43"/>
      <c r="AM635" s="42"/>
      <c r="AN635" s="42"/>
      <c r="AO635" s="42"/>
      <c r="AP635" s="42"/>
      <c r="AQ635" s="42"/>
      <c r="AR635" s="42"/>
      <c r="AS635" s="42"/>
      <c r="AT635" s="42"/>
      <c r="AU635" s="44"/>
      <c r="AV635" s="44"/>
      <c r="AW635" s="44"/>
      <c r="AX635" s="44"/>
      <c r="AY635" s="44"/>
      <c r="AZ635" s="44"/>
      <c r="BB635" s="9" t="e">
        <f>MATCH(BF635,'New data'!$Y$2:$Y$20000,0)</f>
        <v>#N/A</v>
      </c>
      <c r="BC635" s="9" t="str">
        <f t="shared" si="28"/>
        <v>No</v>
      </c>
      <c r="BD635" s="9" t="s">
        <v>20410</v>
      </c>
      <c r="BE635" s="9" t="str">
        <f t="shared" si="29"/>
        <v>Yes</v>
      </c>
      <c r="BF635" s="9" t="str">
        <f t="shared" si="30"/>
        <v>Madeleine Horne</v>
      </c>
      <c r="BG635" t="str">
        <f>IFERROR(INDEX('New data'!$Y$2:$Y$20000,BN635),"-")</f>
        <v>-</v>
      </c>
      <c r="BH635" t="str">
        <f ca="1">IFERROR(INDEX('New data'!$Y$2:$Y$20000,BO635),"-")</f>
        <v>-</v>
      </c>
      <c r="BI635" t="str">
        <f ca="1">IFERROR(INDEX('New data'!$Y$2:$Y$20000,BP635),"-")</f>
        <v>-</v>
      </c>
      <c r="BJ635" t="str">
        <f ca="1">IFERROR(INDEX('New data'!$Y$2:$Y$20000,BQ635),"-")</f>
        <v>-</v>
      </c>
      <c r="BK635" t="str">
        <f ca="1">IFERROR(INDEX('New data'!$Y$2:$Y$20000,BR635),"-")</f>
        <v>-</v>
      </c>
      <c r="BL635" t="str">
        <f ca="1">IFERROR(INDEX('New data'!$Y$2:$Y$20000,BS635),"-")</f>
        <v>-</v>
      </c>
      <c r="BM635" t="str">
        <f ca="1">IFERROR(INDEX('New data'!$Y$2:$Y$20000,BT635),"-")</f>
        <v>-</v>
      </c>
      <c r="BN635" t="e">
        <f>MATCH($B635,'New data'!$G$2:$G$20000,0)</f>
        <v>#N/A</v>
      </c>
      <c r="BO635" t="e">
        <f ca="1">MATCH($B635,OFFSET('New data'!$G$2,BN635,0,20000,1),0)+BN635</f>
        <v>#N/A</v>
      </c>
      <c r="BP635" t="e">
        <f ca="1">MATCH($B635,OFFSET('New data'!$G$2,BO635,0,20000,1),0)+BO635</f>
        <v>#N/A</v>
      </c>
      <c r="BQ635" t="e">
        <f ca="1">MATCH($B635,OFFSET('New data'!$G$2,BP635,0,20000,1),0)+BP635</f>
        <v>#N/A</v>
      </c>
      <c r="BR635" t="e">
        <f ca="1">MATCH($B635,OFFSET('New data'!$G$2,BQ635,0,20000,1),0)+BQ635</f>
        <v>#N/A</v>
      </c>
      <c r="BS635" t="e">
        <f ca="1">MATCH($B635,OFFSET('New data'!$G$2,BR635,0,20000,1),0)+BR635</f>
        <v>#N/A</v>
      </c>
      <c r="BT635" t="e">
        <f ca="1">MATCH($B635,OFFSET('New data'!$G$2,BS635,0,20000,1),0)+BS635</f>
        <v>#N/A</v>
      </c>
      <c r="BU635" s="9"/>
    </row>
    <row r="636" spans="1:73" ht="47" thickBot="1" x14ac:dyDescent="0.4">
      <c r="A636" s="58" t="s">
        <v>666</v>
      </c>
      <c r="B636" s="58" t="s">
        <v>13841</v>
      </c>
      <c r="C636" s="58" t="s">
        <v>20050</v>
      </c>
      <c r="D636" s="59"/>
      <c r="E636" s="59"/>
      <c r="F636" s="59"/>
      <c r="G636" s="59"/>
      <c r="AA636" s="51"/>
      <c r="AB636" s="59"/>
      <c r="AC636" s="65" t="s">
        <v>20412</v>
      </c>
      <c r="AD636" s="59"/>
      <c r="AE636" s="59"/>
      <c r="AF636" s="59"/>
      <c r="AG636" s="59"/>
      <c r="AH636" s="59"/>
      <c r="AI636" s="59"/>
      <c r="AJ636" s="42"/>
      <c r="AK636" s="42"/>
      <c r="AL636" s="45"/>
      <c r="AM636" s="42"/>
      <c r="AN636" s="42"/>
      <c r="AO636" s="42"/>
      <c r="AP636" s="42"/>
      <c r="AQ636" s="42"/>
      <c r="AR636" s="42"/>
      <c r="AS636" s="42"/>
      <c r="AT636" s="42"/>
      <c r="AU636" s="44"/>
      <c r="AV636" s="44"/>
      <c r="AW636" s="44"/>
      <c r="AX636" s="44"/>
      <c r="AY636" s="44"/>
      <c r="AZ636" s="44"/>
      <c r="BB636" s="9" t="e">
        <f>MATCH(BF636,'New data'!$Y$2:$Y$20000,0)</f>
        <v>#N/A</v>
      </c>
      <c r="BC636" s="9" t="str">
        <f t="shared" si="28"/>
        <v>No</v>
      </c>
      <c r="BD636" s="9" t="s">
        <v>20410</v>
      </c>
      <c r="BE636" s="9" t="str">
        <f t="shared" si="29"/>
        <v>Yes</v>
      </c>
      <c r="BF636" s="9" t="str">
        <f t="shared" si="30"/>
        <v>Jean-David Guyard</v>
      </c>
      <c r="BG636" t="str">
        <f>IFERROR(INDEX('New data'!$Y$2:$Y$20000,BN636),"-")</f>
        <v>-</v>
      </c>
      <c r="BH636" t="str">
        <f ca="1">IFERROR(INDEX('New data'!$Y$2:$Y$20000,BO636),"-")</f>
        <v>-</v>
      </c>
      <c r="BI636" t="str">
        <f ca="1">IFERROR(INDEX('New data'!$Y$2:$Y$20000,BP636),"-")</f>
        <v>-</v>
      </c>
      <c r="BJ636" t="str">
        <f ca="1">IFERROR(INDEX('New data'!$Y$2:$Y$20000,BQ636),"-")</f>
        <v>-</v>
      </c>
      <c r="BK636" t="str">
        <f ca="1">IFERROR(INDEX('New data'!$Y$2:$Y$20000,BR636),"-")</f>
        <v>-</v>
      </c>
      <c r="BL636" t="str">
        <f ca="1">IFERROR(INDEX('New data'!$Y$2:$Y$20000,BS636),"-")</f>
        <v>-</v>
      </c>
      <c r="BM636" t="str">
        <f ca="1">IFERROR(INDEX('New data'!$Y$2:$Y$20000,BT636),"-")</f>
        <v>-</v>
      </c>
      <c r="BN636" t="e">
        <f>MATCH($B636,'New data'!$G$2:$G$20000,0)</f>
        <v>#N/A</v>
      </c>
      <c r="BO636" t="e">
        <f ca="1">MATCH($B636,OFFSET('New data'!$G$2,BN636,0,20000,1),0)+BN636</f>
        <v>#N/A</v>
      </c>
      <c r="BP636" t="e">
        <f ca="1">MATCH($B636,OFFSET('New data'!$G$2,BO636,0,20000,1),0)+BO636</f>
        <v>#N/A</v>
      </c>
      <c r="BQ636" t="e">
        <f ca="1">MATCH($B636,OFFSET('New data'!$G$2,BP636,0,20000,1),0)+BP636</f>
        <v>#N/A</v>
      </c>
      <c r="BR636" t="e">
        <f ca="1">MATCH($B636,OFFSET('New data'!$G$2,BQ636,0,20000,1),0)+BQ636</f>
        <v>#N/A</v>
      </c>
      <c r="BS636" t="e">
        <f ca="1">MATCH($B636,OFFSET('New data'!$G$2,BR636,0,20000,1),0)+BR636</f>
        <v>#N/A</v>
      </c>
      <c r="BT636" t="e">
        <f ca="1">MATCH($B636,OFFSET('New data'!$G$2,BS636,0,20000,1),0)+BS636</f>
        <v>#N/A</v>
      </c>
      <c r="BU636" s="9"/>
    </row>
    <row r="637" spans="1:73" ht="47" thickBot="1" x14ac:dyDescent="0.4">
      <c r="A637" s="58" t="s">
        <v>667</v>
      </c>
      <c r="B637" s="58" t="s">
        <v>13841</v>
      </c>
      <c r="C637" s="58" t="s">
        <v>20050</v>
      </c>
      <c r="D637" s="59"/>
      <c r="E637" s="59"/>
      <c r="F637" s="59"/>
      <c r="G637" s="59"/>
      <c r="AA637" s="51"/>
      <c r="AB637" s="59"/>
      <c r="AC637" s="65" t="s">
        <v>20412</v>
      </c>
      <c r="AD637" s="59"/>
      <c r="AE637" s="59"/>
      <c r="AF637" s="59"/>
      <c r="AG637" s="59"/>
      <c r="AH637" s="59"/>
      <c r="AI637" s="59"/>
      <c r="AJ637" s="42"/>
      <c r="AK637" s="42"/>
      <c r="AL637" s="45"/>
      <c r="AM637" s="42"/>
      <c r="AN637" s="42"/>
      <c r="AO637" s="42"/>
      <c r="AP637" s="42"/>
      <c r="AQ637" s="42"/>
      <c r="AR637" s="42"/>
      <c r="AS637" s="42"/>
      <c r="AT637" s="42"/>
      <c r="AU637" s="44"/>
      <c r="AV637" s="44"/>
      <c r="AW637" s="44"/>
      <c r="AX637" s="44"/>
      <c r="AY637" s="44"/>
      <c r="AZ637" s="44"/>
      <c r="BB637" s="9" t="e">
        <f>MATCH(BF637,'New data'!$Y$2:$Y$20000,0)</f>
        <v>#N/A</v>
      </c>
      <c r="BC637" s="9" t="str">
        <f t="shared" si="28"/>
        <v>No</v>
      </c>
      <c r="BD637" s="9" t="s">
        <v>20410</v>
      </c>
      <c r="BE637" s="9" t="str">
        <f t="shared" si="29"/>
        <v>Yes</v>
      </c>
      <c r="BF637" s="9" t="str">
        <f t="shared" si="30"/>
        <v>Sandhya Guyard</v>
      </c>
      <c r="BG637" t="str">
        <f>IFERROR(INDEX('New data'!$Y$2:$Y$20000,BN637),"-")</f>
        <v>-</v>
      </c>
      <c r="BH637" t="str">
        <f ca="1">IFERROR(INDEX('New data'!$Y$2:$Y$20000,BO637),"-")</f>
        <v>-</v>
      </c>
      <c r="BI637" t="str">
        <f ca="1">IFERROR(INDEX('New data'!$Y$2:$Y$20000,BP637),"-")</f>
        <v>-</v>
      </c>
      <c r="BJ637" t="str">
        <f ca="1">IFERROR(INDEX('New data'!$Y$2:$Y$20000,BQ637),"-")</f>
        <v>-</v>
      </c>
      <c r="BK637" t="str">
        <f ca="1">IFERROR(INDEX('New data'!$Y$2:$Y$20000,BR637),"-")</f>
        <v>-</v>
      </c>
      <c r="BL637" t="str">
        <f ca="1">IFERROR(INDEX('New data'!$Y$2:$Y$20000,BS637),"-")</f>
        <v>-</v>
      </c>
      <c r="BM637" t="str">
        <f ca="1">IFERROR(INDEX('New data'!$Y$2:$Y$20000,BT637),"-")</f>
        <v>-</v>
      </c>
      <c r="BN637" t="e">
        <f>MATCH($B637,'New data'!$G$2:$G$20000,0)</f>
        <v>#N/A</v>
      </c>
      <c r="BO637" t="e">
        <f ca="1">MATCH($B637,OFFSET('New data'!$G$2,BN637,0,20000,1),0)+BN637</f>
        <v>#N/A</v>
      </c>
      <c r="BP637" t="e">
        <f ca="1">MATCH($B637,OFFSET('New data'!$G$2,BO637,0,20000,1),0)+BO637</f>
        <v>#N/A</v>
      </c>
      <c r="BQ637" t="e">
        <f ca="1">MATCH($B637,OFFSET('New data'!$G$2,BP637,0,20000,1),0)+BP637</f>
        <v>#N/A</v>
      </c>
      <c r="BR637" t="e">
        <f ca="1">MATCH($B637,OFFSET('New data'!$G$2,BQ637,0,20000,1),0)+BQ637</f>
        <v>#N/A</v>
      </c>
      <c r="BS637" t="e">
        <f ca="1">MATCH($B637,OFFSET('New data'!$G$2,BR637,0,20000,1),0)+BR637</f>
        <v>#N/A</v>
      </c>
      <c r="BT637" t="e">
        <f ca="1">MATCH($B637,OFFSET('New data'!$G$2,BS637,0,20000,1),0)+BS637</f>
        <v>#N/A</v>
      </c>
      <c r="BU637" s="9"/>
    </row>
    <row r="638" spans="1:73" ht="47" thickBot="1" x14ac:dyDescent="0.4">
      <c r="A638" s="58" t="s">
        <v>668</v>
      </c>
      <c r="B638" s="58" t="s">
        <v>13842</v>
      </c>
      <c r="C638" s="58" t="s">
        <v>20050</v>
      </c>
      <c r="D638" s="59"/>
      <c r="E638" s="59"/>
      <c r="F638" s="59"/>
      <c r="G638" s="59"/>
      <c r="AA638" s="51"/>
      <c r="AB638" s="62" t="s">
        <v>20410</v>
      </c>
      <c r="AC638" s="65" t="s">
        <v>20412</v>
      </c>
      <c r="AD638" s="59"/>
      <c r="AE638" s="59"/>
      <c r="AF638" s="59"/>
      <c r="AG638" s="59"/>
      <c r="AH638" s="59"/>
      <c r="AI638" s="59"/>
      <c r="AJ638" s="42"/>
      <c r="AK638" s="42"/>
      <c r="AL638" s="45"/>
      <c r="AM638" s="42"/>
      <c r="AN638" s="42"/>
      <c r="AO638" s="42"/>
      <c r="AP638" s="42"/>
      <c r="AQ638" s="42"/>
      <c r="AR638" s="42"/>
      <c r="AS638" s="42"/>
      <c r="AT638" s="42"/>
      <c r="AU638" s="44"/>
      <c r="AV638" s="44"/>
      <c r="AW638" s="44"/>
      <c r="AX638" s="44"/>
      <c r="AY638" s="44"/>
      <c r="AZ638" s="44"/>
      <c r="BB638" s="9" t="e">
        <f>MATCH(BF638,'New data'!$Y$2:$Y$20000,0)</f>
        <v>#N/A</v>
      </c>
      <c r="BC638" s="9" t="str">
        <f t="shared" si="28"/>
        <v>No</v>
      </c>
      <c r="BD638" s="9" t="s">
        <v>20410</v>
      </c>
      <c r="BE638" s="9" t="str">
        <f t="shared" si="29"/>
        <v>Yes</v>
      </c>
      <c r="BF638" s="9" t="str">
        <f t="shared" si="30"/>
        <v>Bassam Alloni</v>
      </c>
      <c r="BG638" t="str">
        <f>IFERROR(INDEX('New data'!$Y$2:$Y$20000,BN638),"-")</f>
        <v>-</v>
      </c>
      <c r="BH638" t="str">
        <f ca="1">IFERROR(INDEX('New data'!$Y$2:$Y$20000,BO638),"-")</f>
        <v>-</v>
      </c>
      <c r="BI638" t="str">
        <f ca="1">IFERROR(INDEX('New data'!$Y$2:$Y$20000,BP638),"-")</f>
        <v>-</v>
      </c>
      <c r="BJ638" t="str">
        <f ca="1">IFERROR(INDEX('New data'!$Y$2:$Y$20000,BQ638),"-")</f>
        <v>-</v>
      </c>
      <c r="BK638" t="str">
        <f ca="1">IFERROR(INDEX('New data'!$Y$2:$Y$20000,BR638),"-")</f>
        <v>-</v>
      </c>
      <c r="BL638" t="str">
        <f ca="1">IFERROR(INDEX('New data'!$Y$2:$Y$20000,BS638),"-")</f>
        <v>-</v>
      </c>
      <c r="BM638" t="str">
        <f ca="1">IFERROR(INDEX('New data'!$Y$2:$Y$20000,BT638),"-")</f>
        <v>-</v>
      </c>
      <c r="BN638" t="e">
        <f>MATCH($B638,'New data'!$G$2:$G$20000,0)</f>
        <v>#N/A</v>
      </c>
      <c r="BO638" t="e">
        <f ca="1">MATCH($B638,OFFSET('New data'!$G$2,BN638,0,20000,1),0)+BN638</f>
        <v>#N/A</v>
      </c>
      <c r="BP638" t="e">
        <f ca="1">MATCH($B638,OFFSET('New data'!$G$2,BO638,0,20000,1),0)+BO638</f>
        <v>#N/A</v>
      </c>
      <c r="BQ638" t="e">
        <f ca="1">MATCH($B638,OFFSET('New data'!$G$2,BP638,0,20000,1),0)+BP638</f>
        <v>#N/A</v>
      </c>
      <c r="BR638" t="e">
        <f ca="1">MATCH($B638,OFFSET('New data'!$G$2,BQ638,0,20000,1),0)+BQ638</f>
        <v>#N/A</v>
      </c>
      <c r="BS638" t="e">
        <f ca="1">MATCH($B638,OFFSET('New data'!$G$2,BR638,0,20000,1),0)+BR638</f>
        <v>#N/A</v>
      </c>
      <c r="BT638" t="e">
        <f ca="1">MATCH($B638,OFFSET('New data'!$G$2,BS638,0,20000,1),0)+BS638</f>
        <v>#N/A</v>
      </c>
      <c r="BU638" s="9"/>
    </row>
    <row r="639" spans="1:73" ht="47" thickBot="1" x14ac:dyDescent="0.4">
      <c r="A639" s="58" t="s">
        <v>669</v>
      </c>
      <c r="B639" s="58" t="s">
        <v>13843</v>
      </c>
      <c r="C639" s="58" t="s">
        <v>20050</v>
      </c>
      <c r="D639" s="59"/>
      <c r="E639" s="59"/>
      <c r="F639" s="59"/>
      <c r="G639" s="59"/>
      <c r="AA639" s="51"/>
      <c r="AB639" s="59"/>
      <c r="AC639" s="65" t="s">
        <v>20412</v>
      </c>
      <c r="AD639" s="59"/>
      <c r="AE639" s="59"/>
      <c r="AF639" s="59"/>
      <c r="AG639" s="59"/>
      <c r="AH639" s="59"/>
      <c r="AI639" s="59"/>
      <c r="AJ639" s="42"/>
      <c r="AK639" s="42"/>
      <c r="AL639" s="45"/>
      <c r="AM639" s="42"/>
      <c r="AN639" s="42"/>
      <c r="AO639" s="42"/>
      <c r="AP639" s="42"/>
      <c r="AQ639" s="42"/>
      <c r="AR639" s="42"/>
      <c r="AS639" s="42"/>
      <c r="AT639" s="42"/>
      <c r="AU639" s="44"/>
      <c r="AV639" s="44"/>
      <c r="AW639" s="44"/>
      <c r="AX639" s="44"/>
      <c r="AY639" s="44"/>
      <c r="AZ639" s="44"/>
      <c r="BB639" s="9" t="e">
        <f>MATCH(BF639,'New data'!$Y$2:$Y$20000,0)</f>
        <v>#N/A</v>
      </c>
      <c r="BC639" s="9" t="str">
        <f t="shared" si="28"/>
        <v>No</v>
      </c>
      <c r="BD639" s="9" t="s">
        <v>20410</v>
      </c>
      <c r="BE639" s="9" t="str">
        <f t="shared" si="29"/>
        <v>Yes</v>
      </c>
      <c r="BF639" s="9" t="str">
        <f t="shared" si="30"/>
        <v>Karen Farrer</v>
      </c>
      <c r="BG639" t="str">
        <f>IFERROR(INDEX('New data'!$Y$2:$Y$20000,BN639),"-")</f>
        <v>-</v>
      </c>
      <c r="BH639" t="str">
        <f ca="1">IFERROR(INDEX('New data'!$Y$2:$Y$20000,BO639),"-")</f>
        <v>-</v>
      </c>
      <c r="BI639" t="str">
        <f ca="1">IFERROR(INDEX('New data'!$Y$2:$Y$20000,BP639),"-")</f>
        <v>-</v>
      </c>
      <c r="BJ639" t="str">
        <f ca="1">IFERROR(INDEX('New data'!$Y$2:$Y$20000,BQ639),"-")</f>
        <v>-</v>
      </c>
      <c r="BK639" t="str">
        <f ca="1">IFERROR(INDEX('New data'!$Y$2:$Y$20000,BR639),"-")</f>
        <v>-</v>
      </c>
      <c r="BL639" t="str">
        <f ca="1">IFERROR(INDEX('New data'!$Y$2:$Y$20000,BS639),"-")</f>
        <v>-</v>
      </c>
      <c r="BM639" t="str">
        <f ca="1">IFERROR(INDEX('New data'!$Y$2:$Y$20000,BT639),"-")</f>
        <v>-</v>
      </c>
      <c r="BN639" t="e">
        <f>MATCH($B639,'New data'!$G$2:$G$20000,0)</f>
        <v>#N/A</v>
      </c>
      <c r="BO639" t="e">
        <f ca="1">MATCH($B639,OFFSET('New data'!$G$2,BN639,0,20000,1),0)+BN639</f>
        <v>#N/A</v>
      </c>
      <c r="BP639" t="e">
        <f ca="1">MATCH($B639,OFFSET('New data'!$G$2,BO639,0,20000,1),0)+BO639</f>
        <v>#N/A</v>
      </c>
      <c r="BQ639" t="e">
        <f ca="1">MATCH($B639,OFFSET('New data'!$G$2,BP639,0,20000,1),0)+BP639</f>
        <v>#N/A</v>
      </c>
      <c r="BR639" t="e">
        <f ca="1">MATCH($B639,OFFSET('New data'!$G$2,BQ639,0,20000,1),0)+BQ639</f>
        <v>#N/A</v>
      </c>
      <c r="BS639" t="e">
        <f ca="1">MATCH($B639,OFFSET('New data'!$G$2,BR639,0,20000,1),0)+BR639</f>
        <v>#N/A</v>
      </c>
      <c r="BT639" t="e">
        <f ca="1">MATCH($B639,OFFSET('New data'!$G$2,BS639,0,20000,1),0)+BS639</f>
        <v>#N/A</v>
      </c>
      <c r="BU639" s="9"/>
    </row>
    <row r="640" spans="1:73" ht="47" thickBot="1" x14ac:dyDescent="0.4">
      <c r="A640" s="58" t="s">
        <v>670</v>
      </c>
      <c r="B640" s="58" t="s">
        <v>13843</v>
      </c>
      <c r="C640" s="58" t="s">
        <v>20050</v>
      </c>
      <c r="D640" s="59"/>
      <c r="E640" s="59"/>
      <c r="F640" s="59"/>
      <c r="G640" s="59"/>
      <c r="AA640" s="51"/>
      <c r="AB640" s="59"/>
      <c r="AC640" s="65" t="s">
        <v>20412</v>
      </c>
      <c r="AD640" s="59"/>
      <c r="AE640" s="59"/>
      <c r="AF640" s="59"/>
      <c r="AG640" s="59"/>
      <c r="AH640" s="59"/>
      <c r="AI640" s="59"/>
      <c r="AJ640" s="42"/>
      <c r="AK640" s="42"/>
      <c r="AL640" s="43"/>
      <c r="AM640" s="42"/>
      <c r="AN640" s="42"/>
      <c r="AO640" s="42"/>
      <c r="AP640" s="42"/>
      <c r="AQ640" s="42"/>
      <c r="AR640" s="42"/>
      <c r="AS640" s="42"/>
      <c r="AT640" s="42"/>
      <c r="AU640" s="44"/>
      <c r="AV640" s="44"/>
      <c r="AW640" s="44"/>
      <c r="AX640" s="44"/>
      <c r="AY640" s="44"/>
      <c r="AZ640" s="44"/>
      <c r="BB640" s="9" t="e">
        <f>MATCH(BF640,'New data'!$Y$2:$Y$20000,0)</f>
        <v>#N/A</v>
      </c>
      <c r="BC640" s="9" t="str">
        <f t="shared" si="28"/>
        <v>No</v>
      </c>
      <c r="BD640" s="9" t="s">
        <v>20410</v>
      </c>
      <c r="BE640" s="9" t="str">
        <f t="shared" si="29"/>
        <v>Yes</v>
      </c>
      <c r="BF640" s="9" t="str">
        <f t="shared" si="30"/>
        <v>Mark Farrer</v>
      </c>
      <c r="BG640" t="str">
        <f>IFERROR(INDEX('New data'!$Y$2:$Y$20000,BN640),"-")</f>
        <v>-</v>
      </c>
      <c r="BH640" t="str">
        <f ca="1">IFERROR(INDEX('New data'!$Y$2:$Y$20000,BO640),"-")</f>
        <v>-</v>
      </c>
      <c r="BI640" t="str">
        <f ca="1">IFERROR(INDEX('New data'!$Y$2:$Y$20000,BP640),"-")</f>
        <v>-</v>
      </c>
      <c r="BJ640" t="str">
        <f ca="1">IFERROR(INDEX('New data'!$Y$2:$Y$20000,BQ640),"-")</f>
        <v>-</v>
      </c>
      <c r="BK640" t="str">
        <f ca="1">IFERROR(INDEX('New data'!$Y$2:$Y$20000,BR640),"-")</f>
        <v>-</v>
      </c>
      <c r="BL640" t="str">
        <f ca="1">IFERROR(INDEX('New data'!$Y$2:$Y$20000,BS640),"-")</f>
        <v>-</v>
      </c>
      <c r="BM640" t="str">
        <f ca="1">IFERROR(INDEX('New data'!$Y$2:$Y$20000,BT640),"-")</f>
        <v>-</v>
      </c>
      <c r="BN640" t="e">
        <f>MATCH($B640,'New data'!$G$2:$G$20000,0)</f>
        <v>#N/A</v>
      </c>
      <c r="BO640" t="e">
        <f ca="1">MATCH($B640,OFFSET('New data'!$G$2,BN640,0,20000,1),0)+BN640</f>
        <v>#N/A</v>
      </c>
      <c r="BP640" t="e">
        <f ca="1">MATCH($B640,OFFSET('New data'!$G$2,BO640,0,20000,1),0)+BO640</f>
        <v>#N/A</v>
      </c>
      <c r="BQ640" t="e">
        <f ca="1">MATCH($B640,OFFSET('New data'!$G$2,BP640,0,20000,1),0)+BP640</f>
        <v>#N/A</v>
      </c>
      <c r="BR640" t="e">
        <f ca="1">MATCH($B640,OFFSET('New data'!$G$2,BQ640,0,20000,1),0)+BQ640</f>
        <v>#N/A</v>
      </c>
      <c r="BS640" t="e">
        <f ca="1">MATCH($B640,OFFSET('New data'!$G$2,BR640,0,20000,1),0)+BR640</f>
        <v>#N/A</v>
      </c>
      <c r="BT640" t="e">
        <f ca="1">MATCH($B640,OFFSET('New data'!$G$2,BS640,0,20000,1),0)+BS640</f>
        <v>#N/A</v>
      </c>
      <c r="BU640" s="9"/>
    </row>
    <row r="641" spans="1:73" ht="47" thickBot="1" x14ac:dyDescent="0.4">
      <c r="A641" s="58" t="s">
        <v>671</v>
      </c>
      <c r="B641" s="58" t="s">
        <v>13843</v>
      </c>
      <c r="C641" s="58" t="s">
        <v>20050</v>
      </c>
      <c r="D641" s="59"/>
      <c r="E641" s="59"/>
      <c r="F641" s="59"/>
      <c r="G641" s="59"/>
      <c r="AA641" s="51"/>
      <c r="AB641" s="59"/>
      <c r="AC641" s="65" t="s">
        <v>20412</v>
      </c>
      <c r="AD641" s="59"/>
      <c r="AE641" s="59"/>
      <c r="AF641" s="59"/>
      <c r="AG641" s="59"/>
      <c r="AH641" s="59"/>
      <c r="AI641" s="59"/>
      <c r="AJ641" s="42"/>
      <c r="AK641" s="42"/>
      <c r="AL641" s="43"/>
      <c r="AM641" s="42"/>
      <c r="AN641" s="42"/>
      <c r="AO641" s="42"/>
      <c r="AP641" s="42"/>
      <c r="AQ641" s="42"/>
      <c r="AR641" s="42"/>
      <c r="AS641" s="42"/>
      <c r="AT641" s="42"/>
      <c r="AU641" s="44"/>
      <c r="AV641" s="44"/>
      <c r="AW641" s="44"/>
      <c r="AX641" s="44"/>
      <c r="AY641" s="44"/>
      <c r="AZ641" s="44"/>
      <c r="BB641" s="9" t="e">
        <f>MATCH(BF641,'New data'!$Y$2:$Y$20000,0)</f>
        <v>#N/A</v>
      </c>
      <c r="BC641" s="9" t="str">
        <f t="shared" si="28"/>
        <v>No</v>
      </c>
      <c r="BD641" s="9" t="s">
        <v>20410</v>
      </c>
      <c r="BE641" s="9" t="str">
        <f t="shared" si="29"/>
        <v>Yes</v>
      </c>
      <c r="BF641" s="9" t="str">
        <f t="shared" si="30"/>
        <v>Gyslaine Helder</v>
      </c>
      <c r="BG641" t="str">
        <f>IFERROR(INDEX('New data'!$Y$2:$Y$20000,BN641),"-")</f>
        <v>-</v>
      </c>
      <c r="BH641" t="str">
        <f ca="1">IFERROR(INDEX('New data'!$Y$2:$Y$20000,BO641),"-")</f>
        <v>-</v>
      </c>
      <c r="BI641" t="str">
        <f ca="1">IFERROR(INDEX('New data'!$Y$2:$Y$20000,BP641),"-")</f>
        <v>-</v>
      </c>
      <c r="BJ641" t="str">
        <f ca="1">IFERROR(INDEX('New data'!$Y$2:$Y$20000,BQ641),"-")</f>
        <v>-</v>
      </c>
      <c r="BK641" t="str">
        <f ca="1">IFERROR(INDEX('New data'!$Y$2:$Y$20000,BR641),"-")</f>
        <v>-</v>
      </c>
      <c r="BL641" t="str">
        <f ca="1">IFERROR(INDEX('New data'!$Y$2:$Y$20000,BS641),"-")</f>
        <v>-</v>
      </c>
      <c r="BM641" t="str">
        <f ca="1">IFERROR(INDEX('New data'!$Y$2:$Y$20000,BT641),"-")</f>
        <v>-</v>
      </c>
      <c r="BN641" t="e">
        <f>MATCH($B641,'New data'!$G$2:$G$20000,0)</f>
        <v>#N/A</v>
      </c>
      <c r="BO641" t="e">
        <f ca="1">MATCH($B641,OFFSET('New data'!$G$2,BN641,0,20000,1),0)+BN641</f>
        <v>#N/A</v>
      </c>
      <c r="BP641" t="e">
        <f ca="1">MATCH($B641,OFFSET('New data'!$G$2,BO641,0,20000,1),0)+BO641</f>
        <v>#N/A</v>
      </c>
      <c r="BQ641" t="e">
        <f ca="1">MATCH($B641,OFFSET('New data'!$G$2,BP641,0,20000,1),0)+BP641</f>
        <v>#N/A</v>
      </c>
      <c r="BR641" t="e">
        <f ca="1">MATCH($B641,OFFSET('New data'!$G$2,BQ641,0,20000,1),0)+BQ641</f>
        <v>#N/A</v>
      </c>
      <c r="BS641" t="e">
        <f ca="1">MATCH($B641,OFFSET('New data'!$G$2,BR641,0,20000,1),0)+BR641</f>
        <v>#N/A</v>
      </c>
      <c r="BT641" t="e">
        <f ca="1">MATCH($B641,OFFSET('New data'!$G$2,BS641,0,20000,1),0)+BS641</f>
        <v>#N/A</v>
      </c>
      <c r="BU641" s="9"/>
    </row>
    <row r="642" spans="1:73" ht="47" thickBot="1" x14ac:dyDescent="0.4">
      <c r="A642" s="58" t="s">
        <v>672</v>
      </c>
      <c r="B642" s="58" t="s">
        <v>13844</v>
      </c>
      <c r="C642" s="58" t="s">
        <v>20050</v>
      </c>
      <c r="D642" s="59"/>
      <c r="E642" s="59"/>
      <c r="F642" s="59"/>
      <c r="G642" s="59"/>
      <c r="AA642" s="51"/>
      <c r="AB642" s="59"/>
      <c r="AC642" s="65" t="s">
        <v>20412</v>
      </c>
      <c r="AD642" s="59"/>
      <c r="AE642" s="59"/>
      <c r="AF642" s="59"/>
      <c r="AG642" s="59"/>
      <c r="AH642" s="59"/>
      <c r="AI642" s="59"/>
      <c r="AJ642" s="42"/>
      <c r="AK642" s="42"/>
      <c r="AL642" s="43"/>
      <c r="AM642" s="42"/>
      <c r="AN642" s="42"/>
      <c r="AO642" s="42"/>
      <c r="AP642" s="42"/>
      <c r="AQ642" s="42"/>
      <c r="AR642" s="42"/>
      <c r="AS642" s="42"/>
      <c r="AT642" s="42"/>
      <c r="AU642" s="44"/>
      <c r="AV642" s="44"/>
      <c r="AW642" s="44"/>
      <c r="AX642" s="44"/>
      <c r="AY642" s="44"/>
      <c r="AZ642" s="44"/>
      <c r="BB642" s="9" t="e">
        <f>MATCH(BF642,'New data'!$Y$2:$Y$20000,0)</f>
        <v>#N/A</v>
      </c>
      <c r="BC642" s="9" t="str">
        <f t="shared" si="28"/>
        <v>No</v>
      </c>
      <c r="BD642" s="9" t="s">
        <v>20410</v>
      </c>
      <c r="BE642" s="9" t="str">
        <f t="shared" si="29"/>
        <v>Yes</v>
      </c>
      <c r="BF642" s="9" t="str">
        <f t="shared" si="30"/>
        <v>Alia Quinn</v>
      </c>
      <c r="BG642" t="str">
        <f>IFERROR(INDEX('New data'!$Y$2:$Y$20000,BN642),"-")</f>
        <v>-</v>
      </c>
      <c r="BH642" t="str">
        <f ca="1">IFERROR(INDEX('New data'!$Y$2:$Y$20000,BO642),"-")</f>
        <v>-</v>
      </c>
      <c r="BI642" t="str">
        <f ca="1">IFERROR(INDEX('New data'!$Y$2:$Y$20000,BP642),"-")</f>
        <v>-</v>
      </c>
      <c r="BJ642" t="str">
        <f ca="1">IFERROR(INDEX('New data'!$Y$2:$Y$20000,BQ642),"-")</f>
        <v>-</v>
      </c>
      <c r="BK642" t="str">
        <f ca="1">IFERROR(INDEX('New data'!$Y$2:$Y$20000,BR642),"-")</f>
        <v>-</v>
      </c>
      <c r="BL642" t="str">
        <f ca="1">IFERROR(INDEX('New data'!$Y$2:$Y$20000,BS642),"-")</f>
        <v>-</v>
      </c>
      <c r="BM642" t="str">
        <f ca="1">IFERROR(INDEX('New data'!$Y$2:$Y$20000,BT642),"-")</f>
        <v>-</v>
      </c>
      <c r="BN642" t="e">
        <f>MATCH($B642,'New data'!$G$2:$G$20000,0)</f>
        <v>#N/A</v>
      </c>
      <c r="BO642" t="e">
        <f ca="1">MATCH($B642,OFFSET('New data'!$G$2,BN642,0,20000,1),0)+BN642</f>
        <v>#N/A</v>
      </c>
      <c r="BP642" t="e">
        <f ca="1">MATCH($B642,OFFSET('New data'!$G$2,BO642,0,20000,1),0)+BO642</f>
        <v>#N/A</v>
      </c>
      <c r="BQ642" t="e">
        <f ca="1">MATCH($B642,OFFSET('New data'!$G$2,BP642,0,20000,1),0)+BP642</f>
        <v>#N/A</v>
      </c>
      <c r="BR642" t="e">
        <f ca="1">MATCH($B642,OFFSET('New data'!$G$2,BQ642,0,20000,1),0)+BQ642</f>
        <v>#N/A</v>
      </c>
      <c r="BS642" t="e">
        <f ca="1">MATCH($B642,OFFSET('New data'!$G$2,BR642,0,20000,1),0)+BR642</f>
        <v>#N/A</v>
      </c>
      <c r="BT642" t="e">
        <f ca="1">MATCH($B642,OFFSET('New data'!$G$2,BS642,0,20000,1),0)+BS642</f>
        <v>#N/A</v>
      </c>
      <c r="BU642" s="9"/>
    </row>
    <row r="643" spans="1:73" ht="47" thickBot="1" x14ac:dyDescent="0.4">
      <c r="A643" s="58" t="s">
        <v>673</v>
      </c>
      <c r="B643" s="58" t="s">
        <v>13845</v>
      </c>
      <c r="C643" s="58" t="s">
        <v>20050</v>
      </c>
      <c r="D643" s="59"/>
      <c r="E643" s="59"/>
      <c r="F643" s="59"/>
      <c r="G643" s="59"/>
      <c r="AA643" s="51"/>
      <c r="AB643" s="62" t="s">
        <v>20410</v>
      </c>
      <c r="AC643" s="65" t="s">
        <v>20412</v>
      </c>
      <c r="AD643" s="59"/>
      <c r="AE643" s="59"/>
      <c r="AF643" s="59"/>
      <c r="AG643" s="59"/>
      <c r="AH643" s="59"/>
      <c r="AI643" s="59"/>
      <c r="AJ643" s="42"/>
      <c r="AK643" s="42"/>
      <c r="AL643" s="43"/>
      <c r="AM643" s="42"/>
      <c r="AN643" s="42"/>
      <c r="AO643" s="42"/>
      <c r="AP643" s="42"/>
      <c r="AQ643" s="42"/>
      <c r="AR643" s="42"/>
      <c r="AS643" s="42"/>
      <c r="AT643" s="42"/>
      <c r="AU643" s="44"/>
      <c r="AV643" s="44"/>
      <c r="AW643" s="44"/>
      <c r="AX643" s="44"/>
      <c r="AY643" s="44"/>
      <c r="AZ643" s="44"/>
      <c r="BB643" s="9" t="e">
        <f>MATCH(BF643,'New data'!$Y$2:$Y$20000,0)</f>
        <v>#N/A</v>
      </c>
      <c r="BC643" s="9" t="str">
        <f t="shared" ref="BC643:BC706" si="31">IF(ISERROR(BB643),"No","Yes")</f>
        <v>No</v>
      </c>
      <c r="BD643" s="9" t="s">
        <v>20410</v>
      </c>
      <c r="BE643" s="9" t="str">
        <f t="shared" ref="BE643:BE706" si="32">IF(LEN(AB643&amp;AC643&amp;AD643&amp;AE643&amp;AF643&amp;AG643&amp;AH643&amp;AI643&amp;AJ643&amp;AK643&amp;AL643&amp;AM643&amp;AN643&amp;AO643&amp;AP643&amp;AQ643&amp;AR643&amp;AS643&amp;AT643&amp;AU643&amp;AV643&amp;AW643&amp;AX643&amp;AY643&amp;AZ643)&gt;0,"Yes","No")</f>
        <v>Yes</v>
      </c>
      <c r="BF643" s="9" t="str">
        <f t="shared" ref="BF643:BF706" si="33">TRIM(A643)</f>
        <v>Elesha Johnson</v>
      </c>
      <c r="BG643" t="str">
        <f>IFERROR(INDEX('New data'!$Y$2:$Y$20000,BN643),"-")</f>
        <v>-</v>
      </c>
      <c r="BH643" t="str">
        <f ca="1">IFERROR(INDEX('New data'!$Y$2:$Y$20000,BO643),"-")</f>
        <v>-</v>
      </c>
      <c r="BI643" t="str">
        <f ca="1">IFERROR(INDEX('New data'!$Y$2:$Y$20000,BP643),"-")</f>
        <v>-</v>
      </c>
      <c r="BJ643" t="str">
        <f ca="1">IFERROR(INDEX('New data'!$Y$2:$Y$20000,BQ643),"-")</f>
        <v>-</v>
      </c>
      <c r="BK643" t="str">
        <f ca="1">IFERROR(INDEX('New data'!$Y$2:$Y$20000,BR643),"-")</f>
        <v>-</v>
      </c>
      <c r="BL643" t="str">
        <f ca="1">IFERROR(INDEX('New data'!$Y$2:$Y$20000,BS643),"-")</f>
        <v>-</v>
      </c>
      <c r="BM643" t="str">
        <f ca="1">IFERROR(INDEX('New data'!$Y$2:$Y$20000,BT643),"-")</f>
        <v>-</v>
      </c>
      <c r="BN643" t="e">
        <f>MATCH($B643,'New data'!$G$2:$G$20000,0)</f>
        <v>#N/A</v>
      </c>
      <c r="BO643" t="e">
        <f ca="1">MATCH($B643,OFFSET('New data'!$G$2,BN643,0,20000,1),0)+BN643</f>
        <v>#N/A</v>
      </c>
      <c r="BP643" t="e">
        <f ca="1">MATCH($B643,OFFSET('New data'!$G$2,BO643,0,20000,1),0)+BO643</f>
        <v>#N/A</v>
      </c>
      <c r="BQ643" t="e">
        <f ca="1">MATCH($B643,OFFSET('New data'!$G$2,BP643,0,20000,1),0)+BP643</f>
        <v>#N/A</v>
      </c>
      <c r="BR643" t="e">
        <f ca="1">MATCH($B643,OFFSET('New data'!$G$2,BQ643,0,20000,1),0)+BQ643</f>
        <v>#N/A</v>
      </c>
      <c r="BS643" t="e">
        <f ca="1">MATCH($B643,OFFSET('New data'!$G$2,BR643,0,20000,1),0)+BR643</f>
        <v>#N/A</v>
      </c>
      <c r="BT643" t="e">
        <f ca="1">MATCH($B643,OFFSET('New data'!$G$2,BS643,0,20000,1),0)+BS643</f>
        <v>#N/A</v>
      </c>
      <c r="BU643" s="9"/>
    </row>
    <row r="644" spans="1:73" ht="47" thickBot="1" x14ac:dyDescent="0.4">
      <c r="A644" s="58" t="s">
        <v>674</v>
      </c>
      <c r="B644" s="58" t="s">
        <v>13846</v>
      </c>
      <c r="C644" s="58" t="s">
        <v>20050</v>
      </c>
      <c r="D644" s="59"/>
      <c r="E644" s="59"/>
      <c r="F644" s="59"/>
      <c r="G644" s="59"/>
      <c r="AA644" s="51"/>
      <c r="AB644" s="59"/>
      <c r="AC644" s="65" t="s">
        <v>20412</v>
      </c>
      <c r="AD644" s="59"/>
      <c r="AE644" s="59"/>
      <c r="AF644" s="59"/>
      <c r="AG644" s="59"/>
      <c r="AH644" s="59"/>
      <c r="AI644" s="59"/>
      <c r="AJ644" s="42"/>
      <c r="AK644" s="42"/>
      <c r="AL644" s="45"/>
      <c r="AM644" s="42"/>
      <c r="AN644" s="42"/>
      <c r="AO644" s="42"/>
      <c r="AP644" s="42"/>
      <c r="AQ644" s="42"/>
      <c r="AR644" s="42"/>
      <c r="AS644" s="42"/>
      <c r="AT644" s="42"/>
      <c r="AU644" s="44"/>
      <c r="AV644" s="44"/>
      <c r="AW644" s="44"/>
      <c r="AX644" s="44"/>
      <c r="AY644" s="44"/>
      <c r="AZ644" s="44"/>
      <c r="BB644" s="9" t="e">
        <f>MATCH(BF644,'New data'!$Y$2:$Y$20000,0)</f>
        <v>#N/A</v>
      </c>
      <c r="BC644" s="9" t="str">
        <f t="shared" si="31"/>
        <v>No</v>
      </c>
      <c r="BD644" s="9" t="s">
        <v>20410</v>
      </c>
      <c r="BE644" s="9" t="str">
        <f t="shared" si="32"/>
        <v>Yes</v>
      </c>
      <c r="BF644" s="9" t="str">
        <f t="shared" si="33"/>
        <v>Anissa El Abidi Ben Azouz</v>
      </c>
      <c r="BG644" t="str">
        <f>IFERROR(INDEX('New data'!$Y$2:$Y$20000,BN644),"-")</f>
        <v>-</v>
      </c>
      <c r="BH644" t="str">
        <f ca="1">IFERROR(INDEX('New data'!$Y$2:$Y$20000,BO644),"-")</f>
        <v>-</v>
      </c>
      <c r="BI644" t="str">
        <f ca="1">IFERROR(INDEX('New data'!$Y$2:$Y$20000,BP644),"-")</f>
        <v>-</v>
      </c>
      <c r="BJ644" t="str">
        <f ca="1">IFERROR(INDEX('New data'!$Y$2:$Y$20000,BQ644),"-")</f>
        <v>-</v>
      </c>
      <c r="BK644" t="str">
        <f ca="1">IFERROR(INDEX('New data'!$Y$2:$Y$20000,BR644),"-")</f>
        <v>-</v>
      </c>
      <c r="BL644" t="str">
        <f ca="1">IFERROR(INDEX('New data'!$Y$2:$Y$20000,BS644),"-")</f>
        <v>-</v>
      </c>
      <c r="BM644" t="str">
        <f ca="1">IFERROR(INDEX('New data'!$Y$2:$Y$20000,BT644),"-")</f>
        <v>-</v>
      </c>
      <c r="BN644" t="e">
        <f>MATCH($B644,'New data'!$G$2:$G$20000,0)</f>
        <v>#N/A</v>
      </c>
      <c r="BO644" t="e">
        <f ca="1">MATCH($B644,OFFSET('New data'!$G$2,BN644,0,20000,1),0)+BN644</f>
        <v>#N/A</v>
      </c>
      <c r="BP644" t="e">
        <f ca="1">MATCH($B644,OFFSET('New data'!$G$2,BO644,0,20000,1),0)+BO644</f>
        <v>#N/A</v>
      </c>
      <c r="BQ644" t="e">
        <f ca="1">MATCH($B644,OFFSET('New data'!$G$2,BP644,0,20000,1),0)+BP644</f>
        <v>#N/A</v>
      </c>
      <c r="BR644" t="e">
        <f ca="1">MATCH($B644,OFFSET('New data'!$G$2,BQ644,0,20000,1),0)+BQ644</f>
        <v>#N/A</v>
      </c>
      <c r="BS644" t="e">
        <f ca="1">MATCH($B644,OFFSET('New data'!$G$2,BR644,0,20000,1),0)+BR644</f>
        <v>#N/A</v>
      </c>
      <c r="BT644" t="e">
        <f ca="1">MATCH($B644,OFFSET('New data'!$G$2,BS644,0,20000,1),0)+BS644</f>
        <v>#N/A</v>
      </c>
      <c r="BU644" s="9"/>
    </row>
    <row r="645" spans="1:73" ht="47" thickBot="1" x14ac:dyDescent="0.4">
      <c r="A645" s="58" t="s">
        <v>675</v>
      </c>
      <c r="B645" s="58" t="s">
        <v>13846</v>
      </c>
      <c r="C645" s="58" t="s">
        <v>20050</v>
      </c>
      <c r="D645" s="59"/>
      <c r="E645" s="59"/>
      <c r="F645" s="59"/>
      <c r="G645" s="59"/>
      <c r="AA645" s="51"/>
      <c r="AB645" s="59"/>
      <c r="AC645" s="65" t="s">
        <v>20412</v>
      </c>
      <c r="AD645" s="59"/>
      <c r="AE645" s="59"/>
      <c r="AF645" s="59"/>
      <c r="AG645" s="59"/>
      <c r="AH645" s="59"/>
      <c r="AI645" s="59"/>
      <c r="AJ645" s="42"/>
      <c r="AK645" s="42"/>
      <c r="AL645" s="43"/>
      <c r="AM645" s="42"/>
      <c r="AN645" s="42"/>
      <c r="AO645" s="42"/>
      <c r="AP645" s="42"/>
      <c r="AQ645" s="42"/>
      <c r="AR645" s="42"/>
      <c r="AS645" s="42"/>
      <c r="AT645" s="42"/>
      <c r="AU645" s="44"/>
      <c r="AV645" s="44"/>
      <c r="AW645" s="44"/>
      <c r="AX645" s="44"/>
      <c r="AY645" s="44"/>
      <c r="AZ645" s="44"/>
      <c r="BB645" s="9" t="e">
        <f>MATCH(BF645,'New data'!$Y$2:$Y$20000,0)</f>
        <v>#N/A</v>
      </c>
      <c r="BC645" s="9" t="str">
        <f t="shared" si="31"/>
        <v>No</v>
      </c>
      <c r="BD645" s="9" t="s">
        <v>20410</v>
      </c>
      <c r="BE645" s="9" t="str">
        <f t="shared" si="32"/>
        <v>Yes</v>
      </c>
      <c r="BF645" s="9" t="str">
        <f t="shared" si="33"/>
        <v>Youssef El Kaiss El Abidi</v>
      </c>
      <c r="BG645" t="str">
        <f>IFERROR(INDEX('New data'!$Y$2:$Y$20000,BN645),"-")</f>
        <v>-</v>
      </c>
      <c r="BH645" t="str">
        <f ca="1">IFERROR(INDEX('New data'!$Y$2:$Y$20000,BO645),"-")</f>
        <v>-</v>
      </c>
      <c r="BI645" t="str">
        <f ca="1">IFERROR(INDEX('New data'!$Y$2:$Y$20000,BP645),"-")</f>
        <v>-</v>
      </c>
      <c r="BJ645" t="str">
        <f ca="1">IFERROR(INDEX('New data'!$Y$2:$Y$20000,BQ645),"-")</f>
        <v>-</v>
      </c>
      <c r="BK645" t="str">
        <f ca="1">IFERROR(INDEX('New data'!$Y$2:$Y$20000,BR645),"-")</f>
        <v>-</v>
      </c>
      <c r="BL645" t="str">
        <f ca="1">IFERROR(INDEX('New data'!$Y$2:$Y$20000,BS645),"-")</f>
        <v>-</v>
      </c>
      <c r="BM645" t="str">
        <f ca="1">IFERROR(INDEX('New data'!$Y$2:$Y$20000,BT645),"-")</f>
        <v>-</v>
      </c>
      <c r="BN645" t="e">
        <f>MATCH($B645,'New data'!$G$2:$G$20000,0)</f>
        <v>#N/A</v>
      </c>
      <c r="BO645" t="e">
        <f ca="1">MATCH($B645,OFFSET('New data'!$G$2,BN645,0,20000,1),0)+BN645</f>
        <v>#N/A</v>
      </c>
      <c r="BP645" t="e">
        <f ca="1">MATCH($B645,OFFSET('New data'!$G$2,BO645,0,20000,1),0)+BO645</f>
        <v>#N/A</v>
      </c>
      <c r="BQ645" t="e">
        <f ca="1">MATCH($B645,OFFSET('New data'!$G$2,BP645,0,20000,1),0)+BP645</f>
        <v>#N/A</v>
      </c>
      <c r="BR645" t="e">
        <f ca="1">MATCH($B645,OFFSET('New data'!$G$2,BQ645,0,20000,1),0)+BQ645</f>
        <v>#N/A</v>
      </c>
      <c r="BS645" t="e">
        <f ca="1">MATCH($B645,OFFSET('New data'!$G$2,BR645,0,20000,1),0)+BR645</f>
        <v>#N/A</v>
      </c>
      <c r="BT645" t="e">
        <f ca="1">MATCH($B645,OFFSET('New data'!$G$2,BS645,0,20000,1),0)+BS645</f>
        <v>#N/A</v>
      </c>
      <c r="BU645" s="9"/>
    </row>
    <row r="646" spans="1:73" ht="47" thickBot="1" x14ac:dyDescent="0.4">
      <c r="A646" s="58" t="s">
        <v>676</v>
      </c>
      <c r="B646" s="58" t="s">
        <v>13846</v>
      </c>
      <c r="C646" s="58" t="s">
        <v>20050</v>
      </c>
      <c r="D646" s="59"/>
      <c r="E646" s="59"/>
      <c r="F646" s="59"/>
      <c r="G646" s="59"/>
      <c r="AA646" s="51"/>
      <c r="AB646" s="59"/>
      <c r="AC646" s="65" t="s">
        <v>20412</v>
      </c>
      <c r="AD646" s="59"/>
      <c r="AE646" s="59"/>
      <c r="AF646" s="59"/>
      <c r="AG646" s="59"/>
      <c r="AH646" s="59"/>
      <c r="AI646" s="59"/>
      <c r="AJ646" s="42"/>
      <c r="AK646" s="42"/>
      <c r="AL646" s="43"/>
      <c r="AM646" s="42"/>
      <c r="AN646" s="42"/>
      <c r="AO646" s="42"/>
      <c r="AP646" s="42"/>
      <c r="AQ646" s="42"/>
      <c r="AR646" s="42"/>
      <c r="AS646" s="42"/>
      <c r="AT646" s="42"/>
      <c r="AU646" s="44"/>
      <c r="AV646" s="44"/>
      <c r="AW646" s="44"/>
      <c r="AX646" s="44"/>
      <c r="AY646" s="44"/>
      <c r="AZ646" s="44"/>
      <c r="BB646" s="9" t="e">
        <f>MATCH(BF646,'New data'!$Y$2:$Y$20000,0)</f>
        <v>#N/A</v>
      </c>
      <c r="BC646" s="9" t="str">
        <f t="shared" si="31"/>
        <v>No</v>
      </c>
      <c r="BD646" s="9" t="s">
        <v>20410</v>
      </c>
      <c r="BE646" s="9" t="str">
        <f t="shared" si="32"/>
        <v>Yes</v>
      </c>
      <c r="BF646" s="9" t="str">
        <f t="shared" si="33"/>
        <v>Mohamed El Kaissi Benblal</v>
      </c>
      <c r="BG646" t="str">
        <f>IFERROR(INDEX('New data'!$Y$2:$Y$20000,BN646),"-")</f>
        <v>-</v>
      </c>
      <c r="BH646" t="str">
        <f ca="1">IFERROR(INDEX('New data'!$Y$2:$Y$20000,BO646),"-")</f>
        <v>-</v>
      </c>
      <c r="BI646" t="str">
        <f ca="1">IFERROR(INDEX('New data'!$Y$2:$Y$20000,BP646),"-")</f>
        <v>-</v>
      </c>
      <c r="BJ646" t="str">
        <f ca="1">IFERROR(INDEX('New data'!$Y$2:$Y$20000,BQ646),"-")</f>
        <v>-</v>
      </c>
      <c r="BK646" t="str">
        <f ca="1">IFERROR(INDEX('New data'!$Y$2:$Y$20000,BR646),"-")</f>
        <v>-</v>
      </c>
      <c r="BL646" t="str">
        <f ca="1">IFERROR(INDEX('New data'!$Y$2:$Y$20000,BS646),"-")</f>
        <v>-</v>
      </c>
      <c r="BM646" t="str">
        <f ca="1">IFERROR(INDEX('New data'!$Y$2:$Y$20000,BT646),"-")</f>
        <v>-</v>
      </c>
      <c r="BN646" t="e">
        <f>MATCH($B646,'New data'!$G$2:$G$20000,0)</f>
        <v>#N/A</v>
      </c>
      <c r="BO646" t="e">
        <f ca="1">MATCH($B646,OFFSET('New data'!$G$2,BN646,0,20000,1),0)+BN646</f>
        <v>#N/A</v>
      </c>
      <c r="BP646" t="e">
        <f ca="1">MATCH($B646,OFFSET('New data'!$G$2,BO646,0,20000,1),0)+BO646</f>
        <v>#N/A</v>
      </c>
      <c r="BQ646" t="e">
        <f ca="1">MATCH($B646,OFFSET('New data'!$G$2,BP646,0,20000,1),0)+BP646</f>
        <v>#N/A</v>
      </c>
      <c r="BR646" t="e">
        <f ca="1">MATCH($B646,OFFSET('New data'!$G$2,BQ646,0,20000,1),0)+BQ646</f>
        <v>#N/A</v>
      </c>
      <c r="BS646" t="e">
        <f ca="1">MATCH($B646,OFFSET('New data'!$G$2,BR646,0,20000,1),0)+BR646</f>
        <v>#N/A</v>
      </c>
      <c r="BT646" t="e">
        <f ca="1">MATCH($B646,OFFSET('New data'!$G$2,BS646,0,20000,1),0)+BS646</f>
        <v>#N/A</v>
      </c>
      <c r="BU646" s="9"/>
    </row>
    <row r="647" spans="1:73" ht="47" thickBot="1" x14ac:dyDescent="0.4">
      <c r="A647" s="58" t="s">
        <v>677</v>
      </c>
      <c r="B647" s="58" t="s">
        <v>13847</v>
      </c>
      <c r="C647" s="58" t="s">
        <v>20050</v>
      </c>
      <c r="D647" s="59"/>
      <c r="E647" s="59"/>
      <c r="F647" s="59"/>
      <c r="G647" s="59"/>
      <c r="AA647" s="51"/>
      <c r="AB647" s="62" t="s">
        <v>20410</v>
      </c>
      <c r="AC647" s="65" t="s">
        <v>20412</v>
      </c>
      <c r="AD647" s="59"/>
      <c r="AE647" s="59"/>
      <c r="AF647" s="59"/>
      <c r="AG647" s="59"/>
      <c r="AH647" s="59"/>
      <c r="AI647" s="59"/>
      <c r="AJ647" s="42"/>
      <c r="AK647" s="42"/>
      <c r="AL647" s="43"/>
      <c r="AM647" s="42"/>
      <c r="AN647" s="42"/>
      <c r="AO647" s="42"/>
      <c r="AP647" s="42"/>
      <c r="AQ647" s="42"/>
      <c r="AR647" s="42"/>
      <c r="AS647" s="42"/>
      <c r="AT647" s="42"/>
      <c r="AU647" s="44"/>
      <c r="AV647" s="44"/>
      <c r="AW647" s="44"/>
      <c r="AX647" s="44"/>
      <c r="AY647" s="44"/>
      <c r="AZ647" s="44"/>
      <c r="BB647" s="9" t="e">
        <f>MATCH(BF647,'New data'!$Y$2:$Y$20000,0)</f>
        <v>#N/A</v>
      </c>
      <c r="BC647" s="9" t="str">
        <f t="shared" si="31"/>
        <v>No</v>
      </c>
      <c r="BD647" s="9" t="s">
        <v>20410</v>
      </c>
      <c r="BE647" s="9" t="str">
        <f t="shared" si="32"/>
        <v>Yes</v>
      </c>
      <c r="BF647" s="9" t="str">
        <f t="shared" si="33"/>
        <v>Andreas Demetriades</v>
      </c>
      <c r="BG647" t="str">
        <f>IFERROR(INDEX('New data'!$Y$2:$Y$20000,BN647),"-")</f>
        <v>-</v>
      </c>
      <c r="BH647" t="str">
        <f ca="1">IFERROR(INDEX('New data'!$Y$2:$Y$20000,BO647),"-")</f>
        <v>-</v>
      </c>
      <c r="BI647" t="str">
        <f ca="1">IFERROR(INDEX('New data'!$Y$2:$Y$20000,BP647),"-")</f>
        <v>-</v>
      </c>
      <c r="BJ647" t="str">
        <f ca="1">IFERROR(INDEX('New data'!$Y$2:$Y$20000,BQ647),"-")</f>
        <v>-</v>
      </c>
      <c r="BK647" t="str">
        <f ca="1">IFERROR(INDEX('New data'!$Y$2:$Y$20000,BR647),"-")</f>
        <v>-</v>
      </c>
      <c r="BL647" t="str">
        <f ca="1">IFERROR(INDEX('New data'!$Y$2:$Y$20000,BS647),"-")</f>
        <v>-</v>
      </c>
      <c r="BM647" t="str">
        <f ca="1">IFERROR(INDEX('New data'!$Y$2:$Y$20000,BT647),"-")</f>
        <v>-</v>
      </c>
      <c r="BN647" t="e">
        <f>MATCH($B647,'New data'!$G$2:$G$20000,0)</f>
        <v>#N/A</v>
      </c>
      <c r="BO647" t="e">
        <f ca="1">MATCH($B647,OFFSET('New data'!$G$2,BN647,0,20000,1),0)+BN647</f>
        <v>#N/A</v>
      </c>
      <c r="BP647" t="e">
        <f ca="1">MATCH($B647,OFFSET('New data'!$G$2,BO647,0,20000,1),0)+BO647</f>
        <v>#N/A</v>
      </c>
      <c r="BQ647" t="e">
        <f ca="1">MATCH($B647,OFFSET('New data'!$G$2,BP647,0,20000,1),0)+BP647</f>
        <v>#N/A</v>
      </c>
      <c r="BR647" t="e">
        <f ca="1">MATCH($B647,OFFSET('New data'!$G$2,BQ647,0,20000,1),0)+BQ647</f>
        <v>#N/A</v>
      </c>
      <c r="BS647" t="e">
        <f ca="1">MATCH($B647,OFFSET('New data'!$G$2,BR647,0,20000,1),0)+BR647</f>
        <v>#N/A</v>
      </c>
      <c r="BT647" t="e">
        <f ca="1">MATCH($B647,OFFSET('New data'!$G$2,BS647,0,20000,1),0)+BS647</f>
        <v>#N/A</v>
      </c>
      <c r="BU647" s="9"/>
    </row>
    <row r="648" spans="1:73" ht="47" thickBot="1" x14ac:dyDescent="0.4">
      <c r="A648" s="58" t="s">
        <v>678</v>
      </c>
      <c r="B648" s="58" t="s">
        <v>13848</v>
      </c>
      <c r="C648" s="58" t="s">
        <v>20050</v>
      </c>
      <c r="D648" s="59"/>
      <c r="E648" s="59"/>
      <c r="F648" s="59"/>
      <c r="G648" s="59"/>
      <c r="AA648" s="51"/>
      <c r="AB648" s="59"/>
      <c r="AC648" s="65" t="s">
        <v>20412</v>
      </c>
      <c r="AD648" s="59"/>
      <c r="AE648" s="59"/>
      <c r="AF648" s="59"/>
      <c r="AG648" s="59"/>
      <c r="AH648" s="59"/>
      <c r="AI648" s="59"/>
      <c r="AJ648" s="42"/>
      <c r="AK648" s="42"/>
      <c r="AL648" s="43"/>
      <c r="AM648" s="42"/>
      <c r="AN648" s="42"/>
      <c r="AO648" s="42"/>
      <c r="AP648" s="42"/>
      <c r="AQ648" s="42"/>
      <c r="AR648" s="42"/>
      <c r="AS648" s="42"/>
      <c r="AT648" s="42"/>
      <c r="AU648" s="44"/>
      <c r="AV648" s="44"/>
      <c r="AW648" s="44"/>
      <c r="AX648" s="44"/>
      <c r="AY648" s="44"/>
      <c r="AZ648" s="44"/>
      <c r="BB648" s="9" t="e">
        <f>MATCH(BF648,'New data'!$Y$2:$Y$20000,0)</f>
        <v>#N/A</v>
      </c>
      <c r="BC648" s="9" t="str">
        <f t="shared" si="31"/>
        <v>No</v>
      </c>
      <c r="BD648" s="9" t="s">
        <v>20410</v>
      </c>
      <c r="BE648" s="9" t="str">
        <f t="shared" si="32"/>
        <v>Yes</v>
      </c>
      <c r="BF648" s="9" t="str">
        <f t="shared" si="33"/>
        <v>Lorraine Simmons</v>
      </c>
      <c r="BG648" t="str">
        <f>IFERROR(INDEX('New data'!$Y$2:$Y$20000,BN648),"-")</f>
        <v>-</v>
      </c>
      <c r="BH648" t="str">
        <f ca="1">IFERROR(INDEX('New data'!$Y$2:$Y$20000,BO648),"-")</f>
        <v>-</v>
      </c>
      <c r="BI648" t="str">
        <f ca="1">IFERROR(INDEX('New data'!$Y$2:$Y$20000,BP648),"-")</f>
        <v>-</v>
      </c>
      <c r="BJ648" t="str">
        <f ca="1">IFERROR(INDEX('New data'!$Y$2:$Y$20000,BQ648),"-")</f>
        <v>-</v>
      </c>
      <c r="BK648" t="str">
        <f ca="1">IFERROR(INDEX('New data'!$Y$2:$Y$20000,BR648),"-")</f>
        <v>-</v>
      </c>
      <c r="BL648" t="str">
        <f ca="1">IFERROR(INDEX('New data'!$Y$2:$Y$20000,BS648),"-")</f>
        <v>-</v>
      </c>
      <c r="BM648" t="str">
        <f ca="1">IFERROR(INDEX('New data'!$Y$2:$Y$20000,BT648),"-")</f>
        <v>-</v>
      </c>
      <c r="BN648" t="e">
        <f>MATCH($B648,'New data'!$G$2:$G$20000,0)</f>
        <v>#N/A</v>
      </c>
      <c r="BO648" t="e">
        <f ca="1">MATCH($B648,OFFSET('New data'!$G$2,BN648,0,20000,1),0)+BN648</f>
        <v>#N/A</v>
      </c>
      <c r="BP648" t="e">
        <f ca="1">MATCH($B648,OFFSET('New data'!$G$2,BO648,0,20000,1),0)+BO648</f>
        <v>#N/A</v>
      </c>
      <c r="BQ648" t="e">
        <f ca="1">MATCH($B648,OFFSET('New data'!$G$2,BP648,0,20000,1),0)+BP648</f>
        <v>#N/A</v>
      </c>
      <c r="BR648" t="e">
        <f ca="1">MATCH($B648,OFFSET('New data'!$G$2,BQ648,0,20000,1),0)+BQ648</f>
        <v>#N/A</v>
      </c>
      <c r="BS648" t="e">
        <f ca="1">MATCH($B648,OFFSET('New data'!$G$2,BR648,0,20000,1),0)+BR648</f>
        <v>#N/A</v>
      </c>
      <c r="BT648" t="e">
        <f ca="1">MATCH($B648,OFFSET('New data'!$G$2,BS648,0,20000,1),0)+BS648</f>
        <v>#N/A</v>
      </c>
      <c r="BU648" s="9"/>
    </row>
    <row r="649" spans="1:73" ht="47" thickBot="1" x14ac:dyDescent="0.4">
      <c r="A649" s="58" t="s">
        <v>679</v>
      </c>
      <c r="B649" s="58" t="s">
        <v>13849</v>
      </c>
      <c r="C649" s="58" t="s">
        <v>20050</v>
      </c>
      <c r="D649" s="59"/>
      <c r="E649" s="59"/>
      <c r="F649" s="59"/>
      <c r="G649" s="59"/>
      <c r="AA649" s="51"/>
      <c r="AB649" s="59"/>
      <c r="AC649" s="65" t="s">
        <v>20412</v>
      </c>
      <c r="AD649" s="59"/>
      <c r="AE649" s="59"/>
      <c r="AF649" s="59"/>
      <c r="AG649" s="59"/>
      <c r="AH649" s="59"/>
      <c r="AI649" s="59"/>
      <c r="AJ649" s="42"/>
      <c r="AK649" s="42"/>
      <c r="AL649" s="43"/>
      <c r="AM649" s="42"/>
      <c r="AN649" s="42"/>
      <c r="AO649" s="42"/>
      <c r="AP649" s="42"/>
      <c r="AQ649" s="42"/>
      <c r="AR649" s="42"/>
      <c r="AS649" s="42"/>
      <c r="AT649" s="42"/>
      <c r="AU649" s="44"/>
      <c r="AV649" s="44"/>
      <c r="AW649" s="44"/>
      <c r="AX649" s="44"/>
      <c r="AY649" s="44"/>
      <c r="AZ649" s="44"/>
      <c r="BB649" s="9" t="e">
        <f>MATCH(BF649,'New data'!$Y$2:$Y$20000,0)</f>
        <v>#N/A</v>
      </c>
      <c r="BC649" s="9" t="str">
        <f t="shared" si="31"/>
        <v>No</v>
      </c>
      <c r="BD649" s="9" t="s">
        <v>20410</v>
      </c>
      <c r="BE649" s="9" t="str">
        <f t="shared" si="32"/>
        <v>Yes</v>
      </c>
      <c r="BF649" s="9" t="str">
        <f t="shared" si="33"/>
        <v>Jean-Christophe Alario</v>
      </c>
      <c r="BG649" t="str">
        <f>IFERROR(INDEX('New data'!$Y$2:$Y$20000,BN649),"-")</f>
        <v>-</v>
      </c>
      <c r="BH649" t="str">
        <f ca="1">IFERROR(INDEX('New data'!$Y$2:$Y$20000,BO649),"-")</f>
        <v>-</v>
      </c>
      <c r="BI649" t="str">
        <f ca="1">IFERROR(INDEX('New data'!$Y$2:$Y$20000,BP649),"-")</f>
        <v>-</v>
      </c>
      <c r="BJ649" t="str">
        <f ca="1">IFERROR(INDEX('New data'!$Y$2:$Y$20000,BQ649),"-")</f>
        <v>-</v>
      </c>
      <c r="BK649" t="str">
        <f ca="1">IFERROR(INDEX('New data'!$Y$2:$Y$20000,BR649),"-")</f>
        <v>-</v>
      </c>
      <c r="BL649" t="str">
        <f ca="1">IFERROR(INDEX('New data'!$Y$2:$Y$20000,BS649),"-")</f>
        <v>-</v>
      </c>
      <c r="BM649" t="str">
        <f ca="1">IFERROR(INDEX('New data'!$Y$2:$Y$20000,BT649),"-")</f>
        <v>-</v>
      </c>
      <c r="BN649" t="e">
        <f>MATCH($B649,'New data'!$G$2:$G$20000,0)</f>
        <v>#N/A</v>
      </c>
      <c r="BO649" t="e">
        <f ca="1">MATCH($B649,OFFSET('New data'!$G$2,BN649,0,20000,1),0)+BN649</f>
        <v>#N/A</v>
      </c>
      <c r="BP649" t="e">
        <f ca="1">MATCH($B649,OFFSET('New data'!$G$2,BO649,0,20000,1),0)+BO649</f>
        <v>#N/A</v>
      </c>
      <c r="BQ649" t="e">
        <f ca="1">MATCH($B649,OFFSET('New data'!$G$2,BP649,0,20000,1),0)+BP649</f>
        <v>#N/A</v>
      </c>
      <c r="BR649" t="e">
        <f ca="1">MATCH($B649,OFFSET('New data'!$G$2,BQ649,0,20000,1),0)+BQ649</f>
        <v>#N/A</v>
      </c>
      <c r="BS649" t="e">
        <f ca="1">MATCH($B649,OFFSET('New data'!$G$2,BR649,0,20000,1),0)+BR649</f>
        <v>#N/A</v>
      </c>
      <c r="BT649" t="e">
        <f ca="1">MATCH($B649,OFFSET('New data'!$G$2,BS649,0,20000,1),0)+BS649</f>
        <v>#N/A</v>
      </c>
      <c r="BU649" s="9"/>
    </row>
    <row r="650" spans="1:73" ht="47" thickBot="1" x14ac:dyDescent="0.4">
      <c r="A650" s="58" t="s">
        <v>680</v>
      </c>
      <c r="B650" s="58" t="s">
        <v>13850</v>
      </c>
      <c r="C650" s="58" t="s">
        <v>20050</v>
      </c>
      <c r="D650" s="59"/>
      <c r="E650" s="59"/>
      <c r="F650" s="59"/>
      <c r="G650" s="59"/>
      <c r="AA650" s="51"/>
      <c r="AB650" s="62" t="s">
        <v>20410</v>
      </c>
      <c r="AC650" s="65" t="s">
        <v>20412</v>
      </c>
      <c r="AD650" s="59"/>
      <c r="AE650" s="59"/>
      <c r="AF650" s="59"/>
      <c r="AG650" s="59"/>
      <c r="AH650" s="59"/>
      <c r="AI650" s="59"/>
      <c r="AJ650" s="42"/>
      <c r="AK650" s="42"/>
      <c r="AL650" s="43"/>
      <c r="AM650" s="42"/>
      <c r="AN650" s="42"/>
      <c r="AO650" s="42"/>
      <c r="AP650" s="42"/>
      <c r="AQ650" s="42"/>
      <c r="AR650" s="42"/>
      <c r="AS650" s="42"/>
      <c r="AT650" s="42"/>
      <c r="AU650" s="44"/>
      <c r="AV650" s="44"/>
      <c r="AW650" s="44"/>
      <c r="AX650" s="44"/>
      <c r="AY650" s="44"/>
      <c r="AZ650" s="44"/>
      <c r="BB650" s="9" t="e">
        <f>MATCH(BF650,'New data'!$Y$2:$Y$20000,0)</f>
        <v>#N/A</v>
      </c>
      <c r="BC650" s="9" t="str">
        <f t="shared" si="31"/>
        <v>No</v>
      </c>
      <c r="BD650" s="9" t="s">
        <v>20410</v>
      </c>
      <c r="BE650" s="9" t="str">
        <f t="shared" si="32"/>
        <v>Yes</v>
      </c>
      <c r="BF650" s="9" t="str">
        <f t="shared" si="33"/>
        <v>Dawn Marks</v>
      </c>
      <c r="BG650" t="str">
        <f>IFERROR(INDEX('New data'!$Y$2:$Y$20000,BN650),"-")</f>
        <v>-</v>
      </c>
      <c r="BH650" t="str">
        <f ca="1">IFERROR(INDEX('New data'!$Y$2:$Y$20000,BO650),"-")</f>
        <v>-</v>
      </c>
      <c r="BI650" t="str">
        <f ca="1">IFERROR(INDEX('New data'!$Y$2:$Y$20000,BP650),"-")</f>
        <v>-</v>
      </c>
      <c r="BJ650" t="str">
        <f ca="1">IFERROR(INDEX('New data'!$Y$2:$Y$20000,BQ650),"-")</f>
        <v>-</v>
      </c>
      <c r="BK650" t="str">
        <f ca="1">IFERROR(INDEX('New data'!$Y$2:$Y$20000,BR650),"-")</f>
        <v>-</v>
      </c>
      <c r="BL650" t="str">
        <f ca="1">IFERROR(INDEX('New data'!$Y$2:$Y$20000,BS650),"-")</f>
        <v>-</v>
      </c>
      <c r="BM650" t="str">
        <f ca="1">IFERROR(INDEX('New data'!$Y$2:$Y$20000,BT650),"-")</f>
        <v>-</v>
      </c>
      <c r="BN650" t="e">
        <f>MATCH($B650,'New data'!$G$2:$G$20000,0)</f>
        <v>#N/A</v>
      </c>
      <c r="BO650" t="e">
        <f ca="1">MATCH($B650,OFFSET('New data'!$G$2,BN650,0,20000,1),0)+BN650</f>
        <v>#N/A</v>
      </c>
      <c r="BP650" t="e">
        <f ca="1">MATCH($B650,OFFSET('New data'!$G$2,BO650,0,20000,1),0)+BO650</f>
        <v>#N/A</v>
      </c>
      <c r="BQ650" t="e">
        <f ca="1">MATCH($B650,OFFSET('New data'!$G$2,BP650,0,20000,1),0)+BP650</f>
        <v>#N/A</v>
      </c>
      <c r="BR650" t="e">
        <f ca="1">MATCH($B650,OFFSET('New data'!$G$2,BQ650,0,20000,1),0)+BQ650</f>
        <v>#N/A</v>
      </c>
      <c r="BS650" t="e">
        <f ca="1">MATCH($B650,OFFSET('New data'!$G$2,BR650,0,20000,1),0)+BR650</f>
        <v>#N/A</v>
      </c>
      <c r="BT650" t="e">
        <f ca="1">MATCH($B650,OFFSET('New data'!$G$2,BS650,0,20000,1),0)+BS650</f>
        <v>#N/A</v>
      </c>
      <c r="BU650" s="9"/>
    </row>
    <row r="651" spans="1:73" ht="47" thickBot="1" x14ac:dyDescent="0.4">
      <c r="A651" s="58" t="s">
        <v>681</v>
      </c>
      <c r="B651" s="58" t="s">
        <v>13850</v>
      </c>
      <c r="C651" s="58" t="s">
        <v>20050</v>
      </c>
      <c r="D651" s="59"/>
      <c r="E651" s="59"/>
      <c r="F651" s="59"/>
      <c r="G651" s="59"/>
      <c r="AA651" s="51"/>
      <c r="AB651" s="62" t="s">
        <v>20410</v>
      </c>
      <c r="AC651" s="65" t="s">
        <v>20412</v>
      </c>
      <c r="AD651" s="59"/>
      <c r="AE651" s="59"/>
      <c r="AF651" s="59"/>
      <c r="AG651" s="59"/>
      <c r="AH651" s="59"/>
      <c r="AI651" s="59"/>
      <c r="AJ651" s="42"/>
      <c r="AK651" s="42"/>
      <c r="AL651" s="43"/>
      <c r="AM651" s="42"/>
      <c r="AN651" s="42"/>
      <c r="AO651" s="42"/>
      <c r="AP651" s="42"/>
      <c r="AQ651" s="42"/>
      <c r="AR651" s="42"/>
      <c r="AS651" s="42"/>
      <c r="AT651" s="42"/>
      <c r="AU651" s="44"/>
      <c r="AV651" s="44"/>
      <c r="AW651" s="44"/>
      <c r="AX651" s="44"/>
      <c r="AY651" s="44"/>
      <c r="AZ651" s="44"/>
      <c r="BB651" s="9" t="e">
        <f>MATCH(BF651,'New data'!$Y$2:$Y$20000,0)</f>
        <v>#N/A</v>
      </c>
      <c r="BC651" s="9" t="str">
        <f t="shared" si="31"/>
        <v>No</v>
      </c>
      <c r="BD651" s="9" t="s">
        <v>20410</v>
      </c>
      <c r="BE651" s="9" t="str">
        <f t="shared" si="32"/>
        <v>Yes</v>
      </c>
      <c r="BF651" s="9" t="str">
        <f t="shared" si="33"/>
        <v>Ricky Robinson</v>
      </c>
      <c r="BG651" t="str">
        <f>IFERROR(INDEX('New data'!$Y$2:$Y$20000,BN651),"-")</f>
        <v>-</v>
      </c>
      <c r="BH651" t="str">
        <f ca="1">IFERROR(INDEX('New data'!$Y$2:$Y$20000,BO651),"-")</f>
        <v>-</v>
      </c>
      <c r="BI651" t="str">
        <f ca="1">IFERROR(INDEX('New data'!$Y$2:$Y$20000,BP651),"-")</f>
        <v>-</v>
      </c>
      <c r="BJ651" t="str">
        <f ca="1">IFERROR(INDEX('New data'!$Y$2:$Y$20000,BQ651),"-")</f>
        <v>-</v>
      </c>
      <c r="BK651" t="str">
        <f ca="1">IFERROR(INDEX('New data'!$Y$2:$Y$20000,BR651),"-")</f>
        <v>-</v>
      </c>
      <c r="BL651" t="str">
        <f ca="1">IFERROR(INDEX('New data'!$Y$2:$Y$20000,BS651),"-")</f>
        <v>-</v>
      </c>
      <c r="BM651" t="str">
        <f ca="1">IFERROR(INDEX('New data'!$Y$2:$Y$20000,BT651),"-")</f>
        <v>-</v>
      </c>
      <c r="BN651" t="e">
        <f>MATCH($B651,'New data'!$G$2:$G$20000,0)</f>
        <v>#N/A</v>
      </c>
      <c r="BO651" t="e">
        <f ca="1">MATCH($B651,OFFSET('New data'!$G$2,BN651,0,20000,1),0)+BN651</f>
        <v>#N/A</v>
      </c>
      <c r="BP651" t="e">
        <f ca="1">MATCH($B651,OFFSET('New data'!$G$2,BO651,0,20000,1),0)+BO651</f>
        <v>#N/A</v>
      </c>
      <c r="BQ651" t="e">
        <f ca="1">MATCH($B651,OFFSET('New data'!$G$2,BP651,0,20000,1),0)+BP651</f>
        <v>#N/A</v>
      </c>
      <c r="BR651" t="e">
        <f ca="1">MATCH($B651,OFFSET('New data'!$G$2,BQ651,0,20000,1),0)+BQ651</f>
        <v>#N/A</v>
      </c>
      <c r="BS651" t="e">
        <f ca="1">MATCH($B651,OFFSET('New data'!$G$2,BR651,0,20000,1),0)+BR651</f>
        <v>#N/A</v>
      </c>
      <c r="BT651" t="e">
        <f ca="1">MATCH($B651,OFFSET('New data'!$G$2,BS651,0,20000,1),0)+BS651</f>
        <v>#N/A</v>
      </c>
      <c r="BU651" s="9"/>
    </row>
    <row r="652" spans="1:73" ht="47" thickBot="1" x14ac:dyDescent="0.4">
      <c r="A652" s="58" t="s">
        <v>682</v>
      </c>
      <c r="B652" s="58" t="s">
        <v>13851</v>
      </c>
      <c r="C652" s="58" t="s">
        <v>20050</v>
      </c>
      <c r="D652" s="59"/>
      <c r="E652" s="59"/>
      <c r="F652" s="59"/>
      <c r="G652" s="59"/>
      <c r="AA652" s="51"/>
      <c r="AB652" s="59"/>
      <c r="AC652" s="65" t="s">
        <v>20412</v>
      </c>
      <c r="AD652" s="59"/>
      <c r="AE652" s="59"/>
      <c r="AF652" s="59"/>
      <c r="AG652" s="59"/>
      <c r="AH652" s="59"/>
      <c r="AI652" s="59"/>
      <c r="AJ652" s="42"/>
      <c r="AK652" s="42"/>
      <c r="AL652" s="43"/>
      <c r="AM652" s="42"/>
      <c r="AN652" s="42"/>
      <c r="AO652" s="42"/>
      <c r="AP652" s="42"/>
      <c r="AQ652" s="42"/>
      <c r="AR652" s="42"/>
      <c r="AS652" s="42"/>
      <c r="AT652" s="42"/>
      <c r="AU652" s="44"/>
      <c r="AV652" s="44"/>
      <c r="AW652" s="44"/>
      <c r="AX652" s="44"/>
      <c r="AY652" s="44"/>
      <c r="AZ652" s="44"/>
      <c r="BB652" s="9" t="e">
        <f>MATCH(BF652,'New data'!$Y$2:$Y$20000,0)</f>
        <v>#N/A</v>
      </c>
      <c r="BC652" s="9" t="str">
        <f t="shared" si="31"/>
        <v>No</v>
      </c>
      <c r="BD652" s="9" t="s">
        <v>20410</v>
      </c>
      <c r="BE652" s="9" t="str">
        <f t="shared" si="32"/>
        <v>Yes</v>
      </c>
      <c r="BF652" s="9" t="str">
        <f t="shared" si="33"/>
        <v>Ehsanullah Gharval</v>
      </c>
      <c r="BG652" t="str">
        <f>IFERROR(INDEX('New data'!$Y$2:$Y$20000,BN652),"-")</f>
        <v>-</v>
      </c>
      <c r="BH652" t="str">
        <f ca="1">IFERROR(INDEX('New data'!$Y$2:$Y$20000,BO652),"-")</f>
        <v>-</v>
      </c>
      <c r="BI652" t="str">
        <f ca="1">IFERROR(INDEX('New data'!$Y$2:$Y$20000,BP652),"-")</f>
        <v>-</v>
      </c>
      <c r="BJ652" t="str">
        <f ca="1">IFERROR(INDEX('New data'!$Y$2:$Y$20000,BQ652),"-")</f>
        <v>-</v>
      </c>
      <c r="BK652" t="str">
        <f ca="1">IFERROR(INDEX('New data'!$Y$2:$Y$20000,BR652),"-")</f>
        <v>-</v>
      </c>
      <c r="BL652" t="str">
        <f ca="1">IFERROR(INDEX('New data'!$Y$2:$Y$20000,BS652),"-")</f>
        <v>-</v>
      </c>
      <c r="BM652" t="str">
        <f ca="1">IFERROR(INDEX('New data'!$Y$2:$Y$20000,BT652),"-")</f>
        <v>-</v>
      </c>
      <c r="BN652" t="e">
        <f>MATCH($B652,'New data'!$G$2:$G$20000,0)</f>
        <v>#N/A</v>
      </c>
      <c r="BO652" t="e">
        <f ca="1">MATCH($B652,OFFSET('New data'!$G$2,BN652,0,20000,1),0)+BN652</f>
        <v>#N/A</v>
      </c>
      <c r="BP652" t="e">
        <f ca="1">MATCH($B652,OFFSET('New data'!$G$2,BO652,0,20000,1),0)+BO652</f>
        <v>#N/A</v>
      </c>
      <c r="BQ652" t="e">
        <f ca="1">MATCH($B652,OFFSET('New data'!$G$2,BP652,0,20000,1),0)+BP652</f>
        <v>#N/A</v>
      </c>
      <c r="BR652" t="e">
        <f ca="1">MATCH($B652,OFFSET('New data'!$G$2,BQ652,0,20000,1),0)+BQ652</f>
        <v>#N/A</v>
      </c>
      <c r="BS652" t="e">
        <f ca="1">MATCH($B652,OFFSET('New data'!$G$2,BR652,0,20000,1),0)+BR652</f>
        <v>#N/A</v>
      </c>
      <c r="BT652" t="e">
        <f ca="1">MATCH($B652,OFFSET('New data'!$G$2,BS652,0,20000,1),0)+BS652</f>
        <v>#N/A</v>
      </c>
      <c r="BU652" s="9"/>
    </row>
    <row r="653" spans="1:73" ht="47" thickBot="1" x14ac:dyDescent="0.4">
      <c r="A653" s="58" t="s">
        <v>683</v>
      </c>
      <c r="B653" s="58" t="s">
        <v>13852</v>
      </c>
      <c r="C653" s="58" t="s">
        <v>20050</v>
      </c>
      <c r="D653" s="59"/>
      <c r="E653" s="59"/>
      <c r="F653" s="59"/>
      <c r="G653" s="59"/>
      <c r="AA653" s="51"/>
      <c r="AB653" s="59"/>
      <c r="AC653" s="65" t="s">
        <v>20412</v>
      </c>
      <c r="AD653" s="59"/>
      <c r="AE653" s="59"/>
      <c r="AF653" s="59"/>
      <c r="AG653" s="59"/>
      <c r="AH653" s="59"/>
      <c r="AI653" s="59"/>
      <c r="AJ653" s="42"/>
      <c r="AK653" s="42"/>
      <c r="AL653" s="43"/>
      <c r="AM653" s="42"/>
      <c r="AN653" s="42"/>
      <c r="AO653" s="42"/>
      <c r="AP653" s="42"/>
      <c r="AQ653" s="42"/>
      <c r="AR653" s="42"/>
      <c r="AS653" s="42"/>
      <c r="AT653" s="42"/>
      <c r="AU653" s="44"/>
      <c r="AV653" s="44"/>
      <c r="AW653" s="44"/>
      <c r="AX653" s="44"/>
      <c r="AY653" s="44"/>
      <c r="AZ653" s="44"/>
      <c r="BB653" s="9" t="e">
        <f>MATCH(BF653,'New data'!$Y$2:$Y$20000,0)</f>
        <v>#N/A</v>
      </c>
      <c r="BC653" s="9" t="str">
        <f t="shared" si="31"/>
        <v>No</v>
      </c>
      <c r="BD653" s="9" t="s">
        <v>20410</v>
      </c>
      <c r="BE653" s="9" t="str">
        <f t="shared" si="32"/>
        <v>Yes</v>
      </c>
      <c r="BF653" s="9" t="str">
        <f t="shared" si="33"/>
        <v>Ayad Moalim</v>
      </c>
      <c r="BG653" t="str">
        <f>IFERROR(INDEX('New data'!$Y$2:$Y$20000,BN653),"-")</f>
        <v>-</v>
      </c>
      <c r="BH653" t="str">
        <f ca="1">IFERROR(INDEX('New data'!$Y$2:$Y$20000,BO653),"-")</f>
        <v>-</v>
      </c>
      <c r="BI653" t="str">
        <f ca="1">IFERROR(INDEX('New data'!$Y$2:$Y$20000,BP653),"-")</f>
        <v>-</v>
      </c>
      <c r="BJ653" t="str">
        <f ca="1">IFERROR(INDEX('New data'!$Y$2:$Y$20000,BQ653),"-")</f>
        <v>-</v>
      </c>
      <c r="BK653" t="str">
        <f ca="1">IFERROR(INDEX('New data'!$Y$2:$Y$20000,BR653),"-")</f>
        <v>-</v>
      </c>
      <c r="BL653" t="str">
        <f ca="1">IFERROR(INDEX('New data'!$Y$2:$Y$20000,BS653),"-")</f>
        <v>-</v>
      </c>
      <c r="BM653" t="str">
        <f ca="1">IFERROR(INDEX('New data'!$Y$2:$Y$20000,BT653),"-")</f>
        <v>-</v>
      </c>
      <c r="BN653" t="e">
        <f>MATCH($B653,'New data'!$G$2:$G$20000,0)</f>
        <v>#N/A</v>
      </c>
      <c r="BO653" t="e">
        <f ca="1">MATCH($B653,OFFSET('New data'!$G$2,BN653,0,20000,1),0)+BN653</f>
        <v>#N/A</v>
      </c>
      <c r="BP653" t="e">
        <f ca="1">MATCH($B653,OFFSET('New data'!$G$2,BO653,0,20000,1),0)+BO653</f>
        <v>#N/A</v>
      </c>
      <c r="BQ653" t="e">
        <f ca="1">MATCH($B653,OFFSET('New data'!$G$2,BP653,0,20000,1),0)+BP653</f>
        <v>#N/A</v>
      </c>
      <c r="BR653" t="e">
        <f ca="1">MATCH($B653,OFFSET('New data'!$G$2,BQ653,0,20000,1),0)+BQ653</f>
        <v>#N/A</v>
      </c>
      <c r="BS653" t="e">
        <f ca="1">MATCH($B653,OFFSET('New data'!$G$2,BR653,0,20000,1),0)+BR653</f>
        <v>#N/A</v>
      </c>
      <c r="BT653" t="e">
        <f ca="1">MATCH($B653,OFFSET('New data'!$G$2,BS653,0,20000,1),0)+BS653</f>
        <v>#N/A</v>
      </c>
      <c r="BU653" s="9"/>
    </row>
    <row r="654" spans="1:73" ht="47" thickBot="1" x14ac:dyDescent="0.4">
      <c r="A654" s="58" t="s">
        <v>684</v>
      </c>
      <c r="B654" s="58" t="s">
        <v>13852</v>
      </c>
      <c r="C654" s="58" t="s">
        <v>20050</v>
      </c>
      <c r="D654" s="59"/>
      <c r="E654" s="59"/>
      <c r="F654" s="59"/>
      <c r="G654" s="59"/>
      <c r="AA654" s="51"/>
      <c r="AB654" s="59"/>
      <c r="AC654" s="65" t="s">
        <v>20412</v>
      </c>
      <c r="AD654" s="59"/>
      <c r="AE654" s="59"/>
      <c r="AF654" s="59"/>
      <c r="AG654" s="59"/>
      <c r="AH654" s="59"/>
      <c r="AI654" s="59"/>
      <c r="AJ654" s="42"/>
      <c r="AK654" s="42"/>
      <c r="AL654" s="43"/>
      <c r="AM654" s="42"/>
      <c r="AN654" s="42"/>
      <c r="AO654" s="42"/>
      <c r="AP654" s="42"/>
      <c r="AQ654" s="42"/>
      <c r="AR654" s="42"/>
      <c r="AS654" s="42"/>
      <c r="AT654" s="42"/>
      <c r="AU654" s="44"/>
      <c r="AV654" s="44"/>
      <c r="AW654" s="44"/>
      <c r="AX654" s="44"/>
      <c r="AY654" s="44"/>
      <c r="AZ654" s="44"/>
      <c r="BB654" s="9" t="e">
        <f>MATCH(BF654,'New data'!$Y$2:$Y$20000,0)</f>
        <v>#N/A</v>
      </c>
      <c r="BC654" s="9" t="str">
        <f t="shared" si="31"/>
        <v>No</v>
      </c>
      <c r="BD654" s="9" t="s">
        <v>20410</v>
      </c>
      <c r="BE654" s="9" t="str">
        <f t="shared" si="32"/>
        <v>Yes</v>
      </c>
      <c r="BF654" s="9" t="str">
        <f t="shared" si="33"/>
        <v>Laila Moalim</v>
      </c>
      <c r="BG654" t="str">
        <f>IFERROR(INDEX('New data'!$Y$2:$Y$20000,BN654),"-")</f>
        <v>-</v>
      </c>
      <c r="BH654" t="str">
        <f ca="1">IFERROR(INDEX('New data'!$Y$2:$Y$20000,BO654),"-")</f>
        <v>-</v>
      </c>
      <c r="BI654" t="str">
        <f ca="1">IFERROR(INDEX('New data'!$Y$2:$Y$20000,BP654),"-")</f>
        <v>-</v>
      </c>
      <c r="BJ654" t="str">
        <f ca="1">IFERROR(INDEX('New data'!$Y$2:$Y$20000,BQ654),"-")</f>
        <v>-</v>
      </c>
      <c r="BK654" t="str">
        <f ca="1">IFERROR(INDEX('New data'!$Y$2:$Y$20000,BR654),"-")</f>
        <v>-</v>
      </c>
      <c r="BL654" t="str">
        <f ca="1">IFERROR(INDEX('New data'!$Y$2:$Y$20000,BS654),"-")</f>
        <v>-</v>
      </c>
      <c r="BM654" t="str">
        <f ca="1">IFERROR(INDEX('New data'!$Y$2:$Y$20000,BT654),"-")</f>
        <v>-</v>
      </c>
      <c r="BN654" t="e">
        <f>MATCH($B654,'New data'!$G$2:$G$20000,0)</f>
        <v>#N/A</v>
      </c>
      <c r="BO654" t="e">
        <f ca="1">MATCH($B654,OFFSET('New data'!$G$2,BN654,0,20000,1),0)+BN654</f>
        <v>#N/A</v>
      </c>
      <c r="BP654" t="e">
        <f ca="1">MATCH($B654,OFFSET('New data'!$G$2,BO654,0,20000,1),0)+BO654</f>
        <v>#N/A</v>
      </c>
      <c r="BQ654" t="e">
        <f ca="1">MATCH($B654,OFFSET('New data'!$G$2,BP654,0,20000,1),0)+BP654</f>
        <v>#N/A</v>
      </c>
      <c r="BR654" t="e">
        <f ca="1">MATCH($B654,OFFSET('New data'!$G$2,BQ654,0,20000,1),0)+BQ654</f>
        <v>#N/A</v>
      </c>
      <c r="BS654" t="e">
        <f ca="1">MATCH($B654,OFFSET('New data'!$G$2,BR654,0,20000,1),0)+BR654</f>
        <v>#N/A</v>
      </c>
      <c r="BT654" t="e">
        <f ca="1">MATCH($B654,OFFSET('New data'!$G$2,BS654,0,20000,1),0)+BS654</f>
        <v>#N/A</v>
      </c>
      <c r="BU654" s="9"/>
    </row>
    <row r="655" spans="1:73" ht="47" thickBot="1" x14ac:dyDescent="0.4">
      <c r="A655" s="58" t="s">
        <v>685</v>
      </c>
      <c r="B655" s="58" t="s">
        <v>13852</v>
      </c>
      <c r="C655" s="58" t="s">
        <v>20050</v>
      </c>
      <c r="D655" s="59"/>
      <c r="E655" s="59"/>
      <c r="F655" s="59"/>
      <c r="G655" s="59"/>
      <c r="AA655" s="51"/>
      <c r="AB655" s="59"/>
      <c r="AC655" s="65" t="s">
        <v>20412</v>
      </c>
      <c r="AD655" s="59"/>
      <c r="AE655" s="59"/>
      <c r="AF655" s="59"/>
      <c r="AG655" s="59"/>
      <c r="AH655" s="59"/>
      <c r="AI655" s="59"/>
      <c r="AJ655" s="42"/>
      <c r="AK655" s="42"/>
      <c r="AL655" s="43"/>
      <c r="AM655" s="42"/>
      <c r="AN655" s="42"/>
      <c r="AO655" s="42"/>
      <c r="AP655" s="42"/>
      <c r="AQ655" s="42"/>
      <c r="AR655" s="42"/>
      <c r="AS655" s="42"/>
      <c r="AT655" s="42"/>
      <c r="AU655" s="44"/>
      <c r="AV655" s="44"/>
      <c r="AW655" s="44"/>
      <c r="AX655" s="44"/>
      <c r="AY655" s="44"/>
      <c r="AZ655" s="44"/>
      <c r="BB655" s="9" t="e">
        <f>MATCH(BF655,'New data'!$Y$2:$Y$20000,0)</f>
        <v>#N/A</v>
      </c>
      <c r="BC655" s="9" t="str">
        <f t="shared" si="31"/>
        <v>No</v>
      </c>
      <c r="BD655" s="9" t="s">
        <v>20410</v>
      </c>
      <c r="BE655" s="9" t="str">
        <f t="shared" si="32"/>
        <v>Yes</v>
      </c>
      <c r="BF655" s="9" t="str">
        <f t="shared" si="33"/>
        <v>Ayoub Noor</v>
      </c>
      <c r="BG655" t="str">
        <f>IFERROR(INDEX('New data'!$Y$2:$Y$20000,BN655),"-")</f>
        <v>-</v>
      </c>
      <c r="BH655" t="str">
        <f ca="1">IFERROR(INDEX('New data'!$Y$2:$Y$20000,BO655),"-")</f>
        <v>-</v>
      </c>
      <c r="BI655" t="str">
        <f ca="1">IFERROR(INDEX('New data'!$Y$2:$Y$20000,BP655),"-")</f>
        <v>-</v>
      </c>
      <c r="BJ655" t="str">
        <f ca="1">IFERROR(INDEX('New data'!$Y$2:$Y$20000,BQ655),"-")</f>
        <v>-</v>
      </c>
      <c r="BK655" t="str">
        <f ca="1">IFERROR(INDEX('New data'!$Y$2:$Y$20000,BR655),"-")</f>
        <v>-</v>
      </c>
      <c r="BL655" t="str">
        <f ca="1">IFERROR(INDEX('New data'!$Y$2:$Y$20000,BS655),"-")</f>
        <v>-</v>
      </c>
      <c r="BM655" t="str">
        <f ca="1">IFERROR(INDEX('New data'!$Y$2:$Y$20000,BT655),"-")</f>
        <v>-</v>
      </c>
      <c r="BN655" t="e">
        <f>MATCH($B655,'New data'!$G$2:$G$20000,0)</f>
        <v>#N/A</v>
      </c>
      <c r="BO655" t="e">
        <f ca="1">MATCH($B655,OFFSET('New data'!$G$2,BN655,0,20000,1),0)+BN655</f>
        <v>#N/A</v>
      </c>
      <c r="BP655" t="e">
        <f ca="1">MATCH($B655,OFFSET('New data'!$G$2,BO655,0,20000,1),0)+BO655</f>
        <v>#N/A</v>
      </c>
      <c r="BQ655" t="e">
        <f ca="1">MATCH($B655,OFFSET('New data'!$G$2,BP655,0,20000,1),0)+BP655</f>
        <v>#N/A</v>
      </c>
      <c r="BR655" t="e">
        <f ca="1">MATCH($B655,OFFSET('New data'!$G$2,BQ655,0,20000,1),0)+BQ655</f>
        <v>#N/A</v>
      </c>
      <c r="BS655" t="e">
        <f ca="1">MATCH($B655,OFFSET('New data'!$G$2,BR655,0,20000,1),0)+BR655</f>
        <v>#N/A</v>
      </c>
      <c r="BT655" t="e">
        <f ca="1">MATCH($B655,OFFSET('New data'!$G$2,BS655,0,20000,1),0)+BS655</f>
        <v>#N/A</v>
      </c>
      <c r="BU655" s="9"/>
    </row>
    <row r="656" spans="1:73" ht="47" thickBot="1" x14ac:dyDescent="0.4">
      <c r="A656" s="58" t="s">
        <v>686</v>
      </c>
      <c r="B656" s="58" t="s">
        <v>13853</v>
      </c>
      <c r="C656" s="58" t="s">
        <v>20050</v>
      </c>
      <c r="D656" s="59"/>
      <c r="E656" s="59"/>
      <c r="F656" s="59"/>
      <c r="G656" s="59"/>
      <c r="AA656" s="51"/>
      <c r="AB656" s="62" t="s">
        <v>20410</v>
      </c>
      <c r="AC656" s="65" t="s">
        <v>20412</v>
      </c>
      <c r="AD656" s="59"/>
      <c r="AE656" s="59"/>
      <c r="AF656" s="59"/>
      <c r="AG656" s="59"/>
      <c r="AH656" s="59"/>
      <c r="AI656" s="59"/>
      <c r="AJ656" s="42"/>
      <c r="AK656" s="42"/>
      <c r="AL656" s="43"/>
      <c r="AM656" s="42"/>
      <c r="AN656" s="42"/>
      <c r="AO656" s="42"/>
      <c r="AP656" s="42"/>
      <c r="AQ656" s="42"/>
      <c r="AR656" s="42"/>
      <c r="AS656" s="42"/>
      <c r="AT656" s="42"/>
      <c r="AU656" s="44"/>
      <c r="AV656" s="44"/>
      <c r="AW656" s="44"/>
      <c r="AX656" s="44"/>
      <c r="AY656" s="44"/>
      <c r="AZ656" s="44"/>
      <c r="BB656" s="9" t="e">
        <f>MATCH(BF656,'New data'!$Y$2:$Y$20000,0)</f>
        <v>#N/A</v>
      </c>
      <c r="BC656" s="9" t="str">
        <f t="shared" si="31"/>
        <v>No</v>
      </c>
      <c r="BD656" s="9" t="s">
        <v>20410</v>
      </c>
      <c r="BE656" s="9" t="str">
        <f t="shared" si="32"/>
        <v>Yes</v>
      </c>
      <c r="BF656" s="9" t="str">
        <f t="shared" si="33"/>
        <v>Joan Johnston</v>
      </c>
      <c r="BG656" t="str">
        <f>IFERROR(INDEX('New data'!$Y$2:$Y$20000,BN656),"-")</f>
        <v>-</v>
      </c>
      <c r="BH656" t="str">
        <f ca="1">IFERROR(INDEX('New data'!$Y$2:$Y$20000,BO656),"-")</f>
        <v>-</v>
      </c>
      <c r="BI656" t="str">
        <f ca="1">IFERROR(INDEX('New data'!$Y$2:$Y$20000,BP656),"-")</f>
        <v>-</v>
      </c>
      <c r="BJ656" t="str">
        <f ca="1">IFERROR(INDEX('New data'!$Y$2:$Y$20000,BQ656),"-")</f>
        <v>-</v>
      </c>
      <c r="BK656" t="str">
        <f ca="1">IFERROR(INDEX('New data'!$Y$2:$Y$20000,BR656),"-")</f>
        <v>-</v>
      </c>
      <c r="BL656" t="str">
        <f ca="1">IFERROR(INDEX('New data'!$Y$2:$Y$20000,BS656),"-")</f>
        <v>-</v>
      </c>
      <c r="BM656" t="str">
        <f ca="1">IFERROR(INDEX('New data'!$Y$2:$Y$20000,BT656),"-")</f>
        <v>-</v>
      </c>
      <c r="BN656" t="e">
        <f>MATCH($B656,'New data'!$G$2:$G$20000,0)</f>
        <v>#N/A</v>
      </c>
      <c r="BO656" t="e">
        <f ca="1">MATCH($B656,OFFSET('New data'!$G$2,BN656,0,20000,1),0)+BN656</f>
        <v>#N/A</v>
      </c>
      <c r="BP656" t="e">
        <f ca="1">MATCH($B656,OFFSET('New data'!$G$2,BO656,0,20000,1),0)+BO656</f>
        <v>#N/A</v>
      </c>
      <c r="BQ656" t="e">
        <f ca="1">MATCH($B656,OFFSET('New data'!$G$2,BP656,0,20000,1),0)+BP656</f>
        <v>#N/A</v>
      </c>
      <c r="BR656" t="e">
        <f ca="1">MATCH($B656,OFFSET('New data'!$G$2,BQ656,0,20000,1),0)+BQ656</f>
        <v>#N/A</v>
      </c>
      <c r="BS656" t="e">
        <f ca="1">MATCH($B656,OFFSET('New data'!$G$2,BR656,0,20000,1),0)+BR656</f>
        <v>#N/A</v>
      </c>
      <c r="BT656" t="e">
        <f ca="1">MATCH($B656,OFFSET('New data'!$G$2,BS656,0,20000,1),0)+BS656</f>
        <v>#N/A</v>
      </c>
      <c r="BU656" s="9"/>
    </row>
    <row r="657" spans="1:73" ht="47" thickBot="1" x14ac:dyDescent="0.4">
      <c r="A657" s="58" t="s">
        <v>687</v>
      </c>
      <c r="B657" s="58" t="s">
        <v>13853</v>
      </c>
      <c r="C657" s="58" t="s">
        <v>20050</v>
      </c>
      <c r="D657" s="59"/>
      <c r="E657" s="59"/>
      <c r="F657" s="59"/>
      <c r="G657" s="59"/>
      <c r="AA657" s="51"/>
      <c r="AB657" s="62" t="s">
        <v>20410</v>
      </c>
      <c r="AC657" s="65" t="s">
        <v>20412</v>
      </c>
      <c r="AD657" s="59"/>
      <c r="AE657" s="59"/>
      <c r="AF657" s="59"/>
      <c r="AG657" s="59"/>
      <c r="AH657" s="59"/>
      <c r="AI657" s="59"/>
      <c r="AJ657" s="42"/>
      <c r="AK657" s="42"/>
      <c r="AL657" s="45"/>
      <c r="AM657" s="42"/>
      <c r="AN657" s="42"/>
      <c r="AO657" s="42"/>
      <c r="AP657" s="42"/>
      <c r="AQ657" s="42"/>
      <c r="AR657" s="42"/>
      <c r="AS657" s="42"/>
      <c r="AT657" s="42"/>
      <c r="AU657" s="44"/>
      <c r="AV657" s="44"/>
      <c r="AW657" s="44"/>
      <c r="AX657" s="44"/>
      <c r="AY657" s="44"/>
      <c r="AZ657" s="44"/>
      <c r="BB657" s="9" t="e">
        <f>MATCH(BF657,'New data'!$Y$2:$Y$20000,0)</f>
        <v>#N/A</v>
      </c>
      <c r="BC657" s="9" t="str">
        <f t="shared" si="31"/>
        <v>No</v>
      </c>
      <c r="BD657" s="9" t="s">
        <v>20410</v>
      </c>
      <c r="BE657" s="9" t="str">
        <f t="shared" si="32"/>
        <v>Yes</v>
      </c>
      <c r="BF657" s="9" t="str">
        <f t="shared" si="33"/>
        <v>John Johnston</v>
      </c>
      <c r="BG657" t="str">
        <f>IFERROR(INDEX('New data'!$Y$2:$Y$20000,BN657),"-")</f>
        <v>-</v>
      </c>
      <c r="BH657" t="str">
        <f ca="1">IFERROR(INDEX('New data'!$Y$2:$Y$20000,BO657),"-")</f>
        <v>-</v>
      </c>
      <c r="BI657" t="str">
        <f ca="1">IFERROR(INDEX('New data'!$Y$2:$Y$20000,BP657),"-")</f>
        <v>-</v>
      </c>
      <c r="BJ657" t="str">
        <f ca="1">IFERROR(INDEX('New data'!$Y$2:$Y$20000,BQ657),"-")</f>
        <v>-</v>
      </c>
      <c r="BK657" t="str">
        <f ca="1">IFERROR(INDEX('New data'!$Y$2:$Y$20000,BR657),"-")</f>
        <v>-</v>
      </c>
      <c r="BL657" t="str">
        <f ca="1">IFERROR(INDEX('New data'!$Y$2:$Y$20000,BS657),"-")</f>
        <v>-</v>
      </c>
      <c r="BM657" t="str">
        <f ca="1">IFERROR(INDEX('New data'!$Y$2:$Y$20000,BT657),"-")</f>
        <v>-</v>
      </c>
      <c r="BN657" t="e">
        <f>MATCH($B657,'New data'!$G$2:$G$20000,0)</f>
        <v>#N/A</v>
      </c>
      <c r="BO657" t="e">
        <f ca="1">MATCH($B657,OFFSET('New data'!$G$2,BN657,0,20000,1),0)+BN657</f>
        <v>#N/A</v>
      </c>
      <c r="BP657" t="e">
        <f ca="1">MATCH($B657,OFFSET('New data'!$G$2,BO657,0,20000,1),0)+BO657</f>
        <v>#N/A</v>
      </c>
      <c r="BQ657" t="e">
        <f ca="1">MATCH($B657,OFFSET('New data'!$G$2,BP657,0,20000,1),0)+BP657</f>
        <v>#N/A</v>
      </c>
      <c r="BR657" t="e">
        <f ca="1">MATCH($B657,OFFSET('New data'!$G$2,BQ657,0,20000,1),0)+BQ657</f>
        <v>#N/A</v>
      </c>
      <c r="BS657" t="e">
        <f ca="1">MATCH($B657,OFFSET('New data'!$G$2,BR657,0,20000,1),0)+BR657</f>
        <v>#N/A</v>
      </c>
      <c r="BT657" t="e">
        <f ca="1">MATCH($B657,OFFSET('New data'!$G$2,BS657,0,20000,1),0)+BS657</f>
        <v>#N/A</v>
      </c>
      <c r="BU657" s="9"/>
    </row>
    <row r="658" spans="1:73" ht="47" thickBot="1" x14ac:dyDescent="0.4">
      <c r="A658" s="58" t="s">
        <v>688</v>
      </c>
      <c r="B658" s="58" t="s">
        <v>13854</v>
      </c>
      <c r="C658" s="58" t="s">
        <v>20050</v>
      </c>
      <c r="D658" s="59"/>
      <c r="E658" s="59"/>
      <c r="F658" s="59"/>
      <c r="G658" s="59"/>
      <c r="AA658" s="51"/>
      <c r="AB658" s="59"/>
      <c r="AC658" s="65" t="s">
        <v>20412</v>
      </c>
      <c r="AD658" s="59"/>
      <c r="AE658" s="59"/>
      <c r="AF658" s="59"/>
      <c r="AG658" s="59"/>
      <c r="AH658" s="59"/>
      <c r="AI658" s="59"/>
      <c r="AJ658" s="42"/>
      <c r="AK658" s="42"/>
      <c r="AL658" s="45"/>
      <c r="AM658" s="42"/>
      <c r="AN658" s="42"/>
      <c r="AO658" s="42"/>
      <c r="AP658" s="42"/>
      <c r="AQ658" s="42"/>
      <c r="AR658" s="42"/>
      <c r="AS658" s="42"/>
      <c r="AT658" s="42"/>
      <c r="AU658" s="44"/>
      <c r="AV658" s="44"/>
      <c r="AW658" s="44"/>
      <c r="AX658" s="44"/>
      <c r="AY658" s="44"/>
      <c r="AZ658" s="44"/>
      <c r="BB658" s="9" t="e">
        <f>MATCH(BF658,'New data'!$Y$2:$Y$20000,0)</f>
        <v>#N/A</v>
      </c>
      <c r="BC658" s="9" t="str">
        <f t="shared" si="31"/>
        <v>No</v>
      </c>
      <c r="BD658" s="9" t="s">
        <v>20410</v>
      </c>
      <c r="BE658" s="9" t="str">
        <f t="shared" si="32"/>
        <v>Yes</v>
      </c>
      <c r="BF658" s="9" t="str">
        <f t="shared" si="33"/>
        <v>Maylene Maqueda</v>
      </c>
      <c r="BG658" t="str">
        <f>IFERROR(INDEX('New data'!$Y$2:$Y$20000,BN658),"-")</f>
        <v>-</v>
      </c>
      <c r="BH658" t="str">
        <f ca="1">IFERROR(INDEX('New data'!$Y$2:$Y$20000,BO658),"-")</f>
        <v>-</v>
      </c>
      <c r="BI658" t="str">
        <f ca="1">IFERROR(INDEX('New data'!$Y$2:$Y$20000,BP658),"-")</f>
        <v>-</v>
      </c>
      <c r="BJ658" t="str">
        <f ca="1">IFERROR(INDEX('New data'!$Y$2:$Y$20000,BQ658),"-")</f>
        <v>-</v>
      </c>
      <c r="BK658" t="str">
        <f ca="1">IFERROR(INDEX('New data'!$Y$2:$Y$20000,BR658),"-")</f>
        <v>-</v>
      </c>
      <c r="BL658" t="str">
        <f ca="1">IFERROR(INDEX('New data'!$Y$2:$Y$20000,BS658),"-")</f>
        <v>-</v>
      </c>
      <c r="BM658" t="str">
        <f ca="1">IFERROR(INDEX('New data'!$Y$2:$Y$20000,BT658),"-")</f>
        <v>-</v>
      </c>
      <c r="BN658" t="e">
        <f>MATCH($B658,'New data'!$G$2:$G$20000,0)</f>
        <v>#N/A</v>
      </c>
      <c r="BO658" t="e">
        <f ca="1">MATCH($B658,OFFSET('New data'!$G$2,BN658,0,20000,1),0)+BN658</f>
        <v>#N/A</v>
      </c>
      <c r="BP658" t="e">
        <f ca="1">MATCH($B658,OFFSET('New data'!$G$2,BO658,0,20000,1),0)+BO658</f>
        <v>#N/A</v>
      </c>
      <c r="BQ658" t="e">
        <f ca="1">MATCH($B658,OFFSET('New data'!$G$2,BP658,0,20000,1),0)+BP658</f>
        <v>#N/A</v>
      </c>
      <c r="BR658" t="e">
        <f ca="1">MATCH($B658,OFFSET('New data'!$G$2,BQ658,0,20000,1),0)+BQ658</f>
        <v>#N/A</v>
      </c>
      <c r="BS658" t="e">
        <f ca="1">MATCH($B658,OFFSET('New data'!$G$2,BR658,0,20000,1),0)+BR658</f>
        <v>#N/A</v>
      </c>
      <c r="BT658" t="e">
        <f ca="1">MATCH($B658,OFFSET('New data'!$G$2,BS658,0,20000,1),0)+BS658</f>
        <v>#N/A</v>
      </c>
      <c r="BU658" s="9"/>
    </row>
    <row r="659" spans="1:73" ht="47" thickBot="1" x14ac:dyDescent="0.4">
      <c r="A659" s="58" t="s">
        <v>689</v>
      </c>
      <c r="B659" s="58" t="s">
        <v>13855</v>
      </c>
      <c r="C659" s="58" t="s">
        <v>20074</v>
      </c>
      <c r="D659" s="58" t="s">
        <v>20050</v>
      </c>
      <c r="E659" s="59"/>
      <c r="F659" s="59"/>
      <c r="G659" s="59"/>
      <c r="AA659" s="51"/>
      <c r="AB659" s="59"/>
      <c r="AC659" s="65" t="s">
        <v>20412</v>
      </c>
      <c r="AD659" s="59"/>
      <c r="AE659" s="59"/>
      <c r="AF659" s="59"/>
      <c r="AG659" s="59"/>
      <c r="AH659" s="59"/>
      <c r="AI659" s="59"/>
      <c r="AJ659" s="42"/>
      <c r="AK659" s="42"/>
      <c r="AL659" s="45"/>
      <c r="AM659" s="42"/>
      <c r="AN659" s="42"/>
      <c r="AO659" s="42"/>
      <c r="AP659" s="42"/>
      <c r="AQ659" s="42"/>
      <c r="AR659" s="42"/>
      <c r="AS659" s="42"/>
      <c r="AT659" s="42"/>
      <c r="AU659" s="44"/>
      <c r="AV659" s="44"/>
      <c r="AW659" s="44"/>
      <c r="AX659" s="44"/>
      <c r="AY659" s="44"/>
      <c r="AZ659" s="44"/>
      <c r="BB659" s="9" t="e">
        <f>MATCH(BF659,'New data'!$Y$2:$Y$20000,0)</f>
        <v>#N/A</v>
      </c>
      <c r="BC659" s="9" t="str">
        <f t="shared" si="31"/>
        <v>No</v>
      </c>
      <c r="BD659" s="9" t="s">
        <v>20410</v>
      </c>
      <c r="BE659" s="9" t="str">
        <f t="shared" si="32"/>
        <v>Yes</v>
      </c>
      <c r="BF659" s="9" t="str">
        <f t="shared" si="33"/>
        <v>Simeon Jamieson-Finikin</v>
      </c>
      <c r="BG659" t="str">
        <f>IFERROR(INDEX('New data'!$Y$2:$Y$20000,BN659),"-")</f>
        <v>-</v>
      </c>
      <c r="BH659" t="str">
        <f ca="1">IFERROR(INDEX('New data'!$Y$2:$Y$20000,BO659),"-")</f>
        <v>-</v>
      </c>
      <c r="BI659" t="str">
        <f ca="1">IFERROR(INDEX('New data'!$Y$2:$Y$20000,BP659),"-")</f>
        <v>-</v>
      </c>
      <c r="BJ659" t="str">
        <f ca="1">IFERROR(INDEX('New data'!$Y$2:$Y$20000,BQ659),"-")</f>
        <v>-</v>
      </c>
      <c r="BK659" t="str">
        <f ca="1">IFERROR(INDEX('New data'!$Y$2:$Y$20000,BR659),"-")</f>
        <v>-</v>
      </c>
      <c r="BL659" t="str">
        <f ca="1">IFERROR(INDEX('New data'!$Y$2:$Y$20000,BS659),"-")</f>
        <v>-</v>
      </c>
      <c r="BM659" t="str">
        <f ca="1">IFERROR(INDEX('New data'!$Y$2:$Y$20000,BT659),"-")</f>
        <v>-</v>
      </c>
      <c r="BN659" t="e">
        <f>MATCH($B659,'New data'!$G$2:$G$20000,0)</f>
        <v>#N/A</v>
      </c>
      <c r="BO659" t="e">
        <f ca="1">MATCH($B659,OFFSET('New data'!$G$2,BN659,0,20000,1),0)+BN659</f>
        <v>#N/A</v>
      </c>
      <c r="BP659" t="e">
        <f ca="1">MATCH($B659,OFFSET('New data'!$G$2,BO659,0,20000,1),0)+BO659</f>
        <v>#N/A</v>
      </c>
      <c r="BQ659" t="e">
        <f ca="1">MATCH($B659,OFFSET('New data'!$G$2,BP659,0,20000,1),0)+BP659</f>
        <v>#N/A</v>
      </c>
      <c r="BR659" t="e">
        <f ca="1">MATCH($B659,OFFSET('New data'!$G$2,BQ659,0,20000,1),0)+BQ659</f>
        <v>#N/A</v>
      </c>
      <c r="BS659" t="e">
        <f ca="1">MATCH($B659,OFFSET('New data'!$G$2,BR659,0,20000,1),0)+BR659</f>
        <v>#N/A</v>
      </c>
      <c r="BT659" t="e">
        <f ca="1">MATCH($B659,OFFSET('New data'!$G$2,BS659,0,20000,1),0)+BS659</f>
        <v>#N/A</v>
      </c>
      <c r="BU659" s="9"/>
    </row>
    <row r="660" spans="1:73" ht="47" thickBot="1" x14ac:dyDescent="0.4">
      <c r="A660" s="58" t="s">
        <v>690</v>
      </c>
      <c r="B660" s="58" t="s">
        <v>13855</v>
      </c>
      <c r="C660" s="58" t="s">
        <v>20074</v>
      </c>
      <c r="D660" s="58" t="s">
        <v>20050</v>
      </c>
      <c r="E660" s="59"/>
      <c r="F660" s="59"/>
      <c r="G660" s="59"/>
      <c r="AA660" s="51"/>
      <c r="AB660" s="59"/>
      <c r="AC660" s="65" t="s">
        <v>20412</v>
      </c>
      <c r="AD660" s="59"/>
      <c r="AE660" s="59"/>
      <c r="AF660" s="59"/>
      <c r="AG660" s="59"/>
      <c r="AH660" s="59"/>
      <c r="AI660" s="59"/>
      <c r="AJ660" s="42"/>
      <c r="AK660" s="42"/>
      <c r="AL660" s="45"/>
      <c r="AM660" s="42"/>
      <c r="AN660" s="42"/>
      <c r="AO660" s="42"/>
      <c r="AP660" s="42"/>
      <c r="AQ660" s="42"/>
      <c r="AR660" s="42"/>
      <c r="AS660" s="42"/>
      <c r="AT660" s="42"/>
      <c r="AU660" s="44"/>
      <c r="AV660" s="44"/>
      <c r="AW660" s="44"/>
      <c r="AX660" s="44"/>
      <c r="AY660" s="44"/>
      <c r="AZ660" s="44"/>
      <c r="BB660" s="9" t="e">
        <f>MATCH(BF660,'New data'!$Y$2:$Y$20000,0)</f>
        <v>#N/A</v>
      </c>
      <c r="BC660" s="9" t="str">
        <f t="shared" si="31"/>
        <v>No</v>
      </c>
      <c r="BD660" s="9" t="s">
        <v>20410</v>
      </c>
      <c r="BE660" s="9" t="str">
        <f t="shared" si="32"/>
        <v>Yes</v>
      </c>
      <c r="BF660" s="9" t="str">
        <f t="shared" si="33"/>
        <v>Monica Poku</v>
      </c>
      <c r="BG660" t="str">
        <f>IFERROR(INDEX('New data'!$Y$2:$Y$20000,BN660),"-")</f>
        <v>-</v>
      </c>
      <c r="BH660" t="str">
        <f ca="1">IFERROR(INDEX('New data'!$Y$2:$Y$20000,BO660),"-")</f>
        <v>-</v>
      </c>
      <c r="BI660" t="str">
        <f ca="1">IFERROR(INDEX('New data'!$Y$2:$Y$20000,BP660),"-")</f>
        <v>-</v>
      </c>
      <c r="BJ660" t="str">
        <f ca="1">IFERROR(INDEX('New data'!$Y$2:$Y$20000,BQ660),"-")</f>
        <v>-</v>
      </c>
      <c r="BK660" t="str">
        <f ca="1">IFERROR(INDEX('New data'!$Y$2:$Y$20000,BR660),"-")</f>
        <v>-</v>
      </c>
      <c r="BL660" t="str">
        <f ca="1">IFERROR(INDEX('New data'!$Y$2:$Y$20000,BS660),"-")</f>
        <v>-</v>
      </c>
      <c r="BM660" t="str">
        <f ca="1">IFERROR(INDEX('New data'!$Y$2:$Y$20000,BT660),"-")</f>
        <v>-</v>
      </c>
      <c r="BN660" t="e">
        <f>MATCH($B660,'New data'!$G$2:$G$20000,0)</f>
        <v>#N/A</v>
      </c>
      <c r="BO660" t="e">
        <f ca="1">MATCH($B660,OFFSET('New data'!$G$2,BN660,0,20000,1),0)+BN660</f>
        <v>#N/A</v>
      </c>
      <c r="BP660" t="e">
        <f ca="1">MATCH($B660,OFFSET('New data'!$G$2,BO660,0,20000,1),0)+BO660</f>
        <v>#N/A</v>
      </c>
      <c r="BQ660" t="e">
        <f ca="1">MATCH($B660,OFFSET('New data'!$G$2,BP660,0,20000,1),0)+BP660</f>
        <v>#N/A</v>
      </c>
      <c r="BR660" t="e">
        <f ca="1">MATCH($B660,OFFSET('New data'!$G$2,BQ660,0,20000,1),0)+BQ660</f>
        <v>#N/A</v>
      </c>
      <c r="BS660" t="e">
        <f ca="1">MATCH($B660,OFFSET('New data'!$G$2,BR660,0,20000,1),0)+BR660</f>
        <v>#N/A</v>
      </c>
      <c r="BT660" t="e">
        <f ca="1">MATCH($B660,OFFSET('New data'!$G$2,BS660,0,20000,1),0)+BS660</f>
        <v>#N/A</v>
      </c>
      <c r="BU660" s="9"/>
    </row>
    <row r="661" spans="1:73" ht="47" thickBot="1" x14ac:dyDescent="0.4">
      <c r="A661" s="58" t="s">
        <v>691</v>
      </c>
      <c r="B661" s="58" t="s">
        <v>13856</v>
      </c>
      <c r="C661" s="58" t="s">
        <v>20050</v>
      </c>
      <c r="D661" s="59"/>
      <c r="E661" s="59"/>
      <c r="F661" s="59"/>
      <c r="G661" s="59"/>
      <c r="AA661" s="51"/>
      <c r="AB661" s="59"/>
      <c r="AC661" s="65" t="s">
        <v>20412</v>
      </c>
      <c r="AD661" s="59"/>
      <c r="AE661" s="59"/>
      <c r="AF661" s="59"/>
      <c r="AG661" s="59"/>
      <c r="AH661" s="59"/>
      <c r="AI661" s="59"/>
      <c r="AJ661" s="42"/>
      <c r="AK661" s="42"/>
      <c r="AL661" s="45"/>
      <c r="AM661" s="42"/>
      <c r="AN661" s="42"/>
      <c r="AO661" s="42"/>
      <c r="AP661" s="42"/>
      <c r="AQ661" s="42"/>
      <c r="AR661" s="42"/>
      <c r="AS661" s="42"/>
      <c r="AT661" s="42"/>
      <c r="AU661" s="44"/>
      <c r="AV661" s="44"/>
      <c r="AW661" s="44"/>
      <c r="AX661" s="44"/>
      <c r="AY661" s="44"/>
      <c r="AZ661" s="44"/>
      <c r="BB661" s="9" t="e">
        <f>MATCH(BF661,'New data'!$Y$2:$Y$20000,0)</f>
        <v>#N/A</v>
      </c>
      <c r="BC661" s="9" t="str">
        <f t="shared" si="31"/>
        <v>No</v>
      </c>
      <c r="BD661" s="9" t="s">
        <v>20410</v>
      </c>
      <c r="BE661" s="9" t="str">
        <f t="shared" si="32"/>
        <v>Yes</v>
      </c>
      <c r="BF661" s="9" t="str">
        <f t="shared" si="33"/>
        <v>Andrew Balgobin</v>
      </c>
      <c r="BG661" t="str">
        <f>IFERROR(INDEX('New data'!$Y$2:$Y$20000,BN661),"-")</f>
        <v>-</v>
      </c>
      <c r="BH661" t="str">
        <f ca="1">IFERROR(INDEX('New data'!$Y$2:$Y$20000,BO661),"-")</f>
        <v>-</v>
      </c>
      <c r="BI661" t="str">
        <f ca="1">IFERROR(INDEX('New data'!$Y$2:$Y$20000,BP661),"-")</f>
        <v>-</v>
      </c>
      <c r="BJ661" t="str">
        <f ca="1">IFERROR(INDEX('New data'!$Y$2:$Y$20000,BQ661),"-")</f>
        <v>-</v>
      </c>
      <c r="BK661" t="str">
        <f ca="1">IFERROR(INDEX('New data'!$Y$2:$Y$20000,BR661),"-")</f>
        <v>-</v>
      </c>
      <c r="BL661" t="str">
        <f ca="1">IFERROR(INDEX('New data'!$Y$2:$Y$20000,BS661),"-")</f>
        <v>-</v>
      </c>
      <c r="BM661" t="str">
        <f ca="1">IFERROR(INDEX('New data'!$Y$2:$Y$20000,BT661),"-")</f>
        <v>-</v>
      </c>
      <c r="BN661" t="e">
        <f>MATCH($B661,'New data'!$G$2:$G$20000,0)</f>
        <v>#N/A</v>
      </c>
      <c r="BO661" t="e">
        <f ca="1">MATCH($B661,OFFSET('New data'!$G$2,BN661,0,20000,1),0)+BN661</f>
        <v>#N/A</v>
      </c>
      <c r="BP661" t="e">
        <f ca="1">MATCH($B661,OFFSET('New data'!$G$2,BO661,0,20000,1),0)+BO661</f>
        <v>#N/A</v>
      </c>
      <c r="BQ661" t="e">
        <f ca="1">MATCH($B661,OFFSET('New data'!$G$2,BP661,0,20000,1),0)+BP661</f>
        <v>#N/A</v>
      </c>
      <c r="BR661" t="e">
        <f ca="1">MATCH($B661,OFFSET('New data'!$G$2,BQ661,0,20000,1),0)+BQ661</f>
        <v>#N/A</v>
      </c>
      <c r="BS661" t="e">
        <f ca="1">MATCH($B661,OFFSET('New data'!$G$2,BR661,0,20000,1),0)+BR661</f>
        <v>#N/A</v>
      </c>
      <c r="BT661" t="e">
        <f ca="1">MATCH($B661,OFFSET('New data'!$G$2,BS661,0,20000,1),0)+BS661</f>
        <v>#N/A</v>
      </c>
      <c r="BU661" s="9"/>
    </row>
    <row r="662" spans="1:73" ht="47" thickBot="1" x14ac:dyDescent="0.4">
      <c r="A662" s="58" t="s">
        <v>692</v>
      </c>
      <c r="B662" s="58" t="s">
        <v>13856</v>
      </c>
      <c r="C662" s="58" t="s">
        <v>20050</v>
      </c>
      <c r="D662" s="59"/>
      <c r="E662" s="59"/>
      <c r="F662" s="59"/>
      <c r="G662" s="59"/>
      <c r="AA662" s="51"/>
      <c r="AB662" s="59"/>
      <c r="AC662" s="65" t="s">
        <v>20412</v>
      </c>
      <c r="AD662" s="59"/>
      <c r="AE662" s="59"/>
      <c r="AF662" s="59"/>
      <c r="AG662" s="59"/>
      <c r="AH662" s="59"/>
      <c r="AI662" s="59"/>
      <c r="AJ662" s="42"/>
      <c r="AK662" s="42"/>
      <c r="AL662" s="45"/>
      <c r="AM662" s="42"/>
      <c r="AN662" s="42"/>
      <c r="AO662" s="42"/>
      <c r="AP662" s="42"/>
      <c r="AQ662" s="42"/>
      <c r="AR662" s="42"/>
      <c r="AS662" s="42"/>
      <c r="AT662" s="42"/>
      <c r="AU662" s="44"/>
      <c r="AV662" s="44"/>
      <c r="AW662" s="44"/>
      <c r="AX662" s="44"/>
      <c r="AY662" s="44"/>
      <c r="AZ662" s="44"/>
      <c r="BB662" s="9" t="e">
        <f>MATCH(BF662,'New data'!$Y$2:$Y$20000,0)</f>
        <v>#N/A</v>
      </c>
      <c r="BC662" s="9" t="str">
        <f t="shared" si="31"/>
        <v>No</v>
      </c>
      <c r="BD662" s="9" t="s">
        <v>20410</v>
      </c>
      <c r="BE662" s="9" t="str">
        <f t="shared" si="32"/>
        <v>Yes</v>
      </c>
      <c r="BF662" s="9" t="str">
        <f t="shared" si="33"/>
        <v>Robert Hewitt</v>
      </c>
      <c r="BG662" t="str">
        <f>IFERROR(INDEX('New data'!$Y$2:$Y$20000,BN662),"-")</f>
        <v>-</v>
      </c>
      <c r="BH662" t="str">
        <f ca="1">IFERROR(INDEX('New data'!$Y$2:$Y$20000,BO662),"-")</f>
        <v>-</v>
      </c>
      <c r="BI662" t="str">
        <f ca="1">IFERROR(INDEX('New data'!$Y$2:$Y$20000,BP662),"-")</f>
        <v>-</v>
      </c>
      <c r="BJ662" t="str">
        <f ca="1">IFERROR(INDEX('New data'!$Y$2:$Y$20000,BQ662),"-")</f>
        <v>-</v>
      </c>
      <c r="BK662" t="str">
        <f ca="1">IFERROR(INDEX('New data'!$Y$2:$Y$20000,BR662),"-")</f>
        <v>-</v>
      </c>
      <c r="BL662" t="str">
        <f ca="1">IFERROR(INDEX('New data'!$Y$2:$Y$20000,BS662),"-")</f>
        <v>-</v>
      </c>
      <c r="BM662" t="str">
        <f ca="1">IFERROR(INDEX('New data'!$Y$2:$Y$20000,BT662),"-")</f>
        <v>-</v>
      </c>
      <c r="BN662" t="e">
        <f>MATCH($B662,'New data'!$G$2:$G$20000,0)</f>
        <v>#N/A</v>
      </c>
      <c r="BO662" t="e">
        <f ca="1">MATCH($B662,OFFSET('New data'!$G$2,BN662,0,20000,1),0)+BN662</f>
        <v>#N/A</v>
      </c>
      <c r="BP662" t="e">
        <f ca="1">MATCH($B662,OFFSET('New data'!$G$2,BO662,0,20000,1),0)+BO662</f>
        <v>#N/A</v>
      </c>
      <c r="BQ662" t="e">
        <f ca="1">MATCH($B662,OFFSET('New data'!$G$2,BP662,0,20000,1),0)+BP662</f>
        <v>#N/A</v>
      </c>
      <c r="BR662" t="e">
        <f ca="1">MATCH($B662,OFFSET('New data'!$G$2,BQ662,0,20000,1),0)+BQ662</f>
        <v>#N/A</v>
      </c>
      <c r="BS662" t="e">
        <f ca="1">MATCH($B662,OFFSET('New data'!$G$2,BR662,0,20000,1),0)+BR662</f>
        <v>#N/A</v>
      </c>
      <c r="BT662" t="e">
        <f ca="1">MATCH($B662,OFFSET('New data'!$G$2,BS662,0,20000,1),0)+BS662</f>
        <v>#N/A</v>
      </c>
      <c r="BU662" s="9"/>
    </row>
    <row r="663" spans="1:73" ht="47" thickBot="1" x14ac:dyDescent="0.4">
      <c r="A663" s="58" t="s">
        <v>693</v>
      </c>
      <c r="B663" s="58" t="s">
        <v>13857</v>
      </c>
      <c r="C663" s="58" t="s">
        <v>20050</v>
      </c>
      <c r="D663" s="59"/>
      <c r="E663" s="59"/>
      <c r="F663" s="59"/>
      <c r="G663" s="59"/>
      <c r="AA663" s="51"/>
      <c r="AB663" s="62" t="s">
        <v>20410</v>
      </c>
      <c r="AC663" s="65" t="s">
        <v>20412</v>
      </c>
      <c r="AD663" s="59"/>
      <c r="AE663" s="59"/>
      <c r="AF663" s="59"/>
      <c r="AG663" s="59"/>
      <c r="AH663" s="59"/>
      <c r="AI663" s="59"/>
      <c r="AJ663" s="42"/>
      <c r="AK663" s="42"/>
      <c r="AL663" s="43"/>
      <c r="AM663" s="42"/>
      <c r="AN663" s="42"/>
      <c r="AO663" s="42"/>
      <c r="AP663" s="42"/>
      <c r="AQ663" s="42"/>
      <c r="AR663" s="42"/>
      <c r="AS663" s="42"/>
      <c r="AT663" s="42"/>
      <c r="AU663" s="44"/>
      <c r="AV663" s="44"/>
      <c r="AW663" s="44"/>
      <c r="AX663" s="44"/>
      <c r="AY663" s="44"/>
      <c r="AZ663" s="44"/>
      <c r="BB663" s="9" t="e">
        <f>MATCH(BF663,'New data'!$Y$2:$Y$20000,0)</f>
        <v>#N/A</v>
      </c>
      <c r="BC663" s="9" t="str">
        <f t="shared" si="31"/>
        <v>No</v>
      </c>
      <c r="BD663" s="9" t="s">
        <v>20410</v>
      </c>
      <c r="BE663" s="9" t="str">
        <f t="shared" si="32"/>
        <v>Yes</v>
      </c>
      <c r="BF663" s="9" t="str">
        <f t="shared" si="33"/>
        <v>Kathleen McCullagh</v>
      </c>
      <c r="BG663" t="str">
        <f>IFERROR(INDEX('New data'!$Y$2:$Y$20000,BN663),"-")</f>
        <v>-</v>
      </c>
      <c r="BH663" t="str">
        <f ca="1">IFERROR(INDEX('New data'!$Y$2:$Y$20000,BO663),"-")</f>
        <v>-</v>
      </c>
      <c r="BI663" t="str">
        <f ca="1">IFERROR(INDEX('New data'!$Y$2:$Y$20000,BP663),"-")</f>
        <v>-</v>
      </c>
      <c r="BJ663" t="str">
        <f ca="1">IFERROR(INDEX('New data'!$Y$2:$Y$20000,BQ663),"-")</f>
        <v>-</v>
      </c>
      <c r="BK663" t="str">
        <f ca="1">IFERROR(INDEX('New data'!$Y$2:$Y$20000,BR663),"-")</f>
        <v>-</v>
      </c>
      <c r="BL663" t="str">
        <f ca="1">IFERROR(INDEX('New data'!$Y$2:$Y$20000,BS663),"-")</f>
        <v>-</v>
      </c>
      <c r="BM663" t="str">
        <f ca="1">IFERROR(INDEX('New data'!$Y$2:$Y$20000,BT663),"-")</f>
        <v>-</v>
      </c>
      <c r="BN663" t="e">
        <f>MATCH($B663,'New data'!$G$2:$G$20000,0)</f>
        <v>#N/A</v>
      </c>
      <c r="BO663" t="e">
        <f ca="1">MATCH($B663,OFFSET('New data'!$G$2,BN663,0,20000,1),0)+BN663</f>
        <v>#N/A</v>
      </c>
      <c r="BP663" t="e">
        <f ca="1">MATCH($B663,OFFSET('New data'!$G$2,BO663,0,20000,1),0)+BO663</f>
        <v>#N/A</v>
      </c>
      <c r="BQ663" t="e">
        <f ca="1">MATCH($B663,OFFSET('New data'!$G$2,BP663,0,20000,1),0)+BP663</f>
        <v>#N/A</v>
      </c>
      <c r="BR663" t="e">
        <f ca="1">MATCH($B663,OFFSET('New data'!$G$2,BQ663,0,20000,1),0)+BQ663</f>
        <v>#N/A</v>
      </c>
      <c r="BS663" t="e">
        <f ca="1">MATCH($B663,OFFSET('New data'!$G$2,BR663,0,20000,1),0)+BR663</f>
        <v>#N/A</v>
      </c>
      <c r="BT663" t="e">
        <f ca="1">MATCH($B663,OFFSET('New data'!$G$2,BS663,0,20000,1),0)+BS663</f>
        <v>#N/A</v>
      </c>
      <c r="BU663" s="9"/>
    </row>
    <row r="664" spans="1:73" ht="47" thickBot="1" x14ac:dyDescent="0.4">
      <c r="A664" s="58" t="s">
        <v>694</v>
      </c>
      <c r="B664" s="58" t="s">
        <v>13858</v>
      </c>
      <c r="C664" s="58" t="s">
        <v>20050</v>
      </c>
      <c r="D664" s="59"/>
      <c r="E664" s="59"/>
      <c r="F664" s="59"/>
      <c r="G664" s="59"/>
      <c r="AA664" s="51"/>
      <c r="AB664" s="59"/>
      <c r="AC664" s="65" t="s">
        <v>20412</v>
      </c>
      <c r="AD664" s="59"/>
      <c r="AE664" s="59"/>
      <c r="AF664" s="59"/>
      <c r="AG664" s="59"/>
      <c r="AH664" s="59"/>
      <c r="AI664" s="59"/>
      <c r="AJ664" s="42"/>
      <c r="AK664" s="42"/>
      <c r="AL664" s="45"/>
      <c r="AM664" s="42"/>
      <c r="AN664" s="42"/>
      <c r="AO664" s="42"/>
      <c r="AP664" s="42"/>
      <c r="AQ664" s="42"/>
      <c r="AR664" s="42"/>
      <c r="AS664" s="42"/>
      <c r="AT664" s="42"/>
      <c r="AU664" s="44"/>
      <c r="AV664" s="44"/>
      <c r="AW664" s="44"/>
      <c r="AX664" s="44"/>
      <c r="AY664" s="44"/>
      <c r="AZ664" s="44"/>
      <c r="BB664" s="9" t="e">
        <f>MATCH(BF664,'New data'!$Y$2:$Y$20000,0)</f>
        <v>#N/A</v>
      </c>
      <c r="BC664" s="9" t="str">
        <f t="shared" si="31"/>
        <v>No</v>
      </c>
      <c r="BD664" s="9" t="s">
        <v>20410</v>
      </c>
      <c r="BE664" s="9" t="str">
        <f t="shared" si="32"/>
        <v>Yes</v>
      </c>
      <c r="BF664" s="9" t="str">
        <f t="shared" si="33"/>
        <v>Alishia Mozhanga</v>
      </c>
      <c r="BG664" t="str">
        <f>IFERROR(INDEX('New data'!$Y$2:$Y$20000,BN664),"-")</f>
        <v>-</v>
      </c>
      <c r="BH664" t="str">
        <f ca="1">IFERROR(INDEX('New data'!$Y$2:$Y$20000,BO664),"-")</f>
        <v>-</v>
      </c>
      <c r="BI664" t="str">
        <f ca="1">IFERROR(INDEX('New data'!$Y$2:$Y$20000,BP664),"-")</f>
        <v>-</v>
      </c>
      <c r="BJ664" t="str">
        <f ca="1">IFERROR(INDEX('New data'!$Y$2:$Y$20000,BQ664),"-")</f>
        <v>-</v>
      </c>
      <c r="BK664" t="str">
        <f ca="1">IFERROR(INDEX('New data'!$Y$2:$Y$20000,BR664),"-")</f>
        <v>-</v>
      </c>
      <c r="BL664" t="str">
        <f ca="1">IFERROR(INDEX('New data'!$Y$2:$Y$20000,BS664),"-")</f>
        <v>-</v>
      </c>
      <c r="BM664" t="str">
        <f ca="1">IFERROR(INDEX('New data'!$Y$2:$Y$20000,BT664),"-")</f>
        <v>-</v>
      </c>
      <c r="BN664" t="e">
        <f>MATCH($B664,'New data'!$G$2:$G$20000,0)</f>
        <v>#N/A</v>
      </c>
      <c r="BO664" t="e">
        <f ca="1">MATCH($B664,OFFSET('New data'!$G$2,BN664,0,20000,1),0)+BN664</f>
        <v>#N/A</v>
      </c>
      <c r="BP664" t="e">
        <f ca="1">MATCH($B664,OFFSET('New data'!$G$2,BO664,0,20000,1),0)+BO664</f>
        <v>#N/A</v>
      </c>
      <c r="BQ664" t="e">
        <f ca="1">MATCH($B664,OFFSET('New data'!$G$2,BP664,0,20000,1),0)+BP664</f>
        <v>#N/A</v>
      </c>
      <c r="BR664" t="e">
        <f ca="1">MATCH($B664,OFFSET('New data'!$G$2,BQ664,0,20000,1),0)+BQ664</f>
        <v>#N/A</v>
      </c>
      <c r="BS664" t="e">
        <f ca="1">MATCH($B664,OFFSET('New data'!$G$2,BR664,0,20000,1),0)+BR664</f>
        <v>#N/A</v>
      </c>
      <c r="BT664" t="e">
        <f ca="1">MATCH($B664,OFFSET('New data'!$G$2,BS664,0,20000,1),0)+BS664</f>
        <v>#N/A</v>
      </c>
      <c r="BU664" s="9"/>
    </row>
    <row r="665" spans="1:73" ht="47" thickBot="1" x14ac:dyDescent="0.4">
      <c r="A665" s="58" t="s">
        <v>695</v>
      </c>
      <c r="B665" s="58" t="s">
        <v>13859</v>
      </c>
      <c r="C665" s="58" t="s">
        <v>20050</v>
      </c>
      <c r="D665" s="59"/>
      <c r="E665" s="59"/>
      <c r="F665" s="59"/>
      <c r="G665" s="59"/>
      <c r="AA665" s="51"/>
      <c r="AB665" s="62" t="s">
        <v>20410</v>
      </c>
      <c r="AC665" s="65" t="s">
        <v>20412</v>
      </c>
      <c r="AD665" s="59"/>
      <c r="AE665" s="59"/>
      <c r="AF665" s="59"/>
      <c r="AG665" s="59"/>
      <c r="AH665" s="59"/>
      <c r="AI665" s="59"/>
      <c r="AJ665" s="42"/>
      <c r="AK665" s="42"/>
      <c r="AL665" s="43"/>
      <c r="AM665" s="42"/>
      <c r="AN665" s="42"/>
      <c r="AO665" s="42"/>
      <c r="AP665" s="42"/>
      <c r="AQ665" s="42"/>
      <c r="AR665" s="42"/>
      <c r="AS665" s="42"/>
      <c r="AT665" s="42"/>
      <c r="AU665" s="44"/>
      <c r="AV665" s="44"/>
      <c r="AW665" s="44"/>
      <c r="AX665" s="44"/>
      <c r="AY665" s="44"/>
      <c r="AZ665" s="44"/>
      <c r="BB665" s="9" t="e">
        <f>MATCH(BF665,'New data'!$Y$2:$Y$20000,0)</f>
        <v>#N/A</v>
      </c>
      <c r="BC665" s="9" t="str">
        <f t="shared" si="31"/>
        <v>No</v>
      </c>
      <c r="BD665" s="9" t="s">
        <v>20410</v>
      </c>
      <c r="BE665" s="9" t="str">
        <f t="shared" si="32"/>
        <v>Yes</v>
      </c>
      <c r="BF665" s="9" t="str">
        <f t="shared" si="33"/>
        <v>Jason Johnson</v>
      </c>
      <c r="BG665" t="str">
        <f>IFERROR(INDEX('New data'!$Y$2:$Y$20000,BN665),"-")</f>
        <v>-</v>
      </c>
      <c r="BH665" t="str">
        <f ca="1">IFERROR(INDEX('New data'!$Y$2:$Y$20000,BO665),"-")</f>
        <v>-</v>
      </c>
      <c r="BI665" t="str">
        <f ca="1">IFERROR(INDEX('New data'!$Y$2:$Y$20000,BP665),"-")</f>
        <v>-</v>
      </c>
      <c r="BJ665" t="str">
        <f ca="1">IFERROR(INDEX('New data'!$Y$2:$Y$20000,BQ665),"-")</f>
        <v>-</v>
      </c>
      <c r="BK665" t="str">
        <f ca="1">IFERROR(INDEX('New data'!$Y$2:$Y$20000,BR665),"-")</f>
        <v>-</v>
      </c>
      <c r="BL665" t="str">
        <f ca="1">IFERROR(INDEX('New data'!$Y$2:$Y$20000,BS665),"-")</f>
        <v>-</v>
      </c>
      <c r="BM665" t="str">
        <f ca="1">IFERROR(INDEX('New data'!$Y$2:$Y$20000,BT665),"-")</f>
        <v>-</v>
      </c>
      <c r="BN665" t="e">
        <f>MATCH($B665,'New data'!$G$2:$G$20000,0)</f>
        <v>#N/A</v>
      </c>
      <c r="BO665" t="e">
        <f ca="1">MATCH($B665,OFFSET('New data'!$G$2,BN665,0,20000,1),0)+BN665</f>
        <v>#N/A</v>
      </c>
      <c r="BP665" t="e">
        <f ca="1">MATCH($B665,OFFSET('New data'!$G$2,BO665,0,20000,1),0)+BO665</f>
        <v>#N/A</v>
      </c>
      <c r="BQ665" t="e">
        <f ca="1">MATCH($B665,OFFSET('New data'!$G$2,BP665,0,20000,1),0)+BP665</f>
        <v>#N/A</v>
      </c>
      <c r="BR665" t="e">
        <f ca="1">MATCH($B665,OFFSET('New data'!$G$2,BQ665,0,20000,1),0)+BQ665</f>
        <v>#N/A</v>
      </c>
      <c r="BS665" t="e">
        <f ca="1">MATCH($B665,OFFSET('New data'!$G$2,BR665,0,20000,1),0)+BR665</f>
        <v>#N/A</v>
      </c>
      <c r="BT665" t="e">
        <f ca="1">MATCH($B665,OFFSET('New data'!$G$2,BS665,0,20000,1),0)+BS665</f>
        <v>#N/A</v>
      </c>
      <c r="BU665" s="9"/>
    </row>
    <row r="666" spans="1:73" ht="31.5" thickBot="1" x14ac:dyDescent="0.4">
      <c r="A666" s="58" t="s">
        <v>696</v>
      </c>
      <c r="B666" s="58" t="s">
        <v>13860</v>
      </c>
      <c r="C666" s="58" t="s">
        <v>20050</v>
      </c>
      <c r="D666" s="59"/>
      <c r="E666" s="59"/>
      <c r="F666" s="59"/>
      <c r="G666" s="59"/>
      <c r="AA666" s="51"/>
      <c r="AB666" s="62" t="s">
        <v>20410</v>
      </c>
      <c r="AC666" s="65" t="s">
        <v>20412</v>
      </c>
      <c r="AD666" s="59"/>
      <c r="AE666" s="59"/>
      <c r="AF666" s="59"/>
      <c r="AG666" s="59"/>
      <c r="AH666" s="59"/>
      <c r="AI666" s="59"/>
      <c r="AJ666" s="42"/>
      <c r="AK666" s="42"/>
      <c r="AL666" s="43"/>
      <c r="AM666" s="42"/>
      <c r="AN666" s="42"/>
      <c r="AO666" s="42"/>
      <c r="AP666" s="42"/>
      <c r="AQ666" s="42"/>
      <c r="AR666" s="42"/>
      <c r="AS666" s="42"/>
      <c r="AT666" s="42"/>
      <c r="AU666" s="44"/>
      <c r="AV666" s="44"/>
      <c r="AW666" s="44"/>
      <c r="AX666" s="44"/>
      <c r="AY666" s="44"/>
      <c r="AZ666" s="44"/>
      <c r="BB666" s="9" t="e">
        <f>MATCH(BF666,'New data'!$Y$2:$Y$20000,0)</f>
        <v>#N/A</v>
      </c>
      <c r="BC666" s="9" t="str">
        <f t="shared" si="31"/>
        <v>No</v>
      </c>
      <c r="BD666" s="9" t="s">
        <v>20410</v>
      </c>
      <c r="BE666" s="9" t="str">
        <f t="shared" si="32"/>
        <v>Yes</v>
      </c>
      <c r="BF666" s="9" t="str">
        <f t="shared" si="33"/>
        <v>Aysa Maliphant</v>
      </c>
      <c r="BG666" t="str">
        <f>IFERROR(INDEX('New data'!$Y$2:$Y$20000,BN666),"-")</f>
        <v>-</v>
      </c>
      <c r="BH666" t="str">
        <f ca="1">IFERROR(INDEX('New data'!$Y$2:$Y$20000,BO666),"-")</f>
        <v>-</v>
      </c>
      <c r="BI666" t="str">
        <f ca="1">IFERROR(INDEX('New data'!$Y$2:$Y$20000,BP666),"-")</f>
        <v>-</v>
      </c>
      <c r="BJ666" t="str">
        <f ca="1">IFERROR(INDEX('New data'!$Y$2:$Y$20000,BQ666),"-")</f>
        <v>-</v>
      </c>
      <c r="BK666" t="str">
        <f ca="1">IFERROR(INDEX('New data'!$Y$2:$Y$20000,BR666),"-")</f>
        <v>-</v>
      </c>
      <c r="BL666" t="str">
        <f ca="1">IFERROR(INDEX('New data'!$Y$2:$Y$20000,BS666),"-")</f>
        <v>-</v>
      </c>
      <c r="BM666" t="str">
        <f ca="1">IFERROR(INDEX('New data'!$Y$2:$Y$20000,BT666),"-")</f>
        <v>-</v>
      </c>
      <c r="BN666" t="e">
        <f>MATCH($B666,'New data'!$G$2:$G$20000,0)</f>
        <v>#N/A</v>
      </c>
      <c r="BO666" t="e">
        <f ca="1">MATCH($B666,OFFSET('New data'!$G$2,BN666,0,20000,1),0)+BN666</f>
        <v>#N/A</v>
      </c>
      <c r="BP666" t="e">
        <f ca="1">MATCH($B666,OFFSET('New data'!$G$2,BO666,0,20000,1),0)+BO666</f>
        <v>#N/A</v>
      </c>
      <c r="BQ666" t="e">
        <f ca="1">MATCH($B666,OFFSET('New data'!$G$2,BP666,0,20000,1),0)+BP666</f>
        <v>#N/A</v>
      </c>
      <c r="BR666" t="e">
        <f ca="1">MATCH($B666,OFFSET('New data'!$G$2,BQ666,0,20000,1),0)+BQ666</f>
        <v>#N/A</v>
      </c>
      <c r="BS666" t="e">
        <f ca="1">MATCH($B666,OFFSET('New data'!$G$2,BR666,0,20000,1),0)+BR666</f>
        <v>#N/A</v>
      </c>
      <c r="BT666" t="e">
        <f ca="1">MATCH($B666,OFFSET('New data'!$G$2,BS666,0,20000,1),0)+BS666</f>
        <v>#N/A</v>
      </c>
      <c r="BU666" s="9"/>
    </row>
    <row r="667" spans="1:73" ht="31.5" thickBot="1" x14ac:dyDescent="0.4">
      <c r="A667" s="58" t="s">
        <v>697</v>
      </c>
      <c r="B667" s="58" t="s">
        <v>13860</v>
      </c>
      <c r="C667" s="58" t="s">
        <v>20050</v>
      </c>
      <c r="D667" s="59"/>
      <c r="E667" s="59"/>
      <c r="F667" s="59"/>
      <c r="G667" s="59"/>
      <c r="AA667" s="51"/>
      <c r="AB667" s="62" t="s">
        <v>20410</v>
      </c>
      <c r="AC667" s="65" t="s">
        <v>20412</v>
      </c>
      <c r="AD667" s="59"/>
      <c r="AE667" s="59"/>
      <c r="AF667" s="59"/>
      <c r="AG667" s="59"/>
      <c r="AH667" s="59"/>
      <c r="AI667" s="59"/>
      <c r="AJ667" s="42"/>
      <c r="AK667" s="42"/>
      <c r="AL667" s="43"/>
      <c r="AM667" s="42"/>
      <c r="AN667" s="42"/>
      <c r="AO667" s="42"/>
      <c r="AP667" s="42"/>
      <c r="AQ667" s="42"/>
      <c r="AR667" s="42"/>
      <c r="AS667" s="42"/>
      <c r="AT667" s="42"/>
      <c r="AU667" s="44"/>
      <c r="AV667" s="44"/>
      <c r="AW667" s="44"/>
      <c r="AX667" s="44"/>
      <c r="AY667" s="44"/>
      <c r="AZ667" s="44"/>
      <c r="BB667" s="9" t="e">
        <f>MATCH(BF667,'New data'!$Y$2:$Y$20000,0)</f>
        <v>#N/A</v>
      </c>
      <c r="BC667" s="9" t="str">
        <f t="shared" si="31"/>
        <v>No</v>
      </c>
      <c r="BD667" s="9" t="s">
        <v>20410</v>
      </c>
      <c r="BE667" s="9" t="str">
        <f t="shared" si="32"/>
        <v>Yes</v>
      </c>
      <c r="BF667" s="9" t="str">
        <f t="shared" si="33"/>
        <v>Dana Maliphant</v>
      </c>
      <c r="BG667" t="str">
        <f>IFERROR(INDEX('New data'!$Y$2:$Y$20000,BN667),"-")</f>
        <v>-</v>
      </c>
      <c r="BH667" t="str">
        <f ca="1">IFERROR(INDEX('New data'!$Y$2:$Y$20000,BO667),"-")</f>
        <v>-</v>
      </c>
      <c r="BI667" t="str">
        <f ca="1">IFERROR(INDEX('New data'!$Y$2:$Y$20000,BP667),"-")</f>
        <v>-</v>
      </c>
      <c r="BJ667" t="str">
        <f ca="1">IFERROR(INDEX('New data'!$Y$2:$Y$20000,BQ667),"-")</f>
        <v>-</v>
      </c>
      <c r="BK667" t="str">
        <f ca="1">IFERROR(INDEX('New data'!$Y$2:$Y$20000,BR667),"-")</f>
        <v>-</v>
      </c>
      <c r="BL667" t="str">
        <f ca="1">IFERROR(INDEX('New data'!$Y$2:$Y$20000,BS667),"-")</f>
        <v>-</v>
      </c>
      <c r="BM667" t="str">
        <f ca="1">IFERROR(INDEX('New data'!$Y$2:$Y$20000,BT667),"-")</f>
        <v>-</v>
      </c>
      <c r="BN667" t="e">
        <f>MATCH($B667,'New data'!$G$2:$G$20000,0)</f>
        <v>#N/A</v>
      </c>
      <c r="BO667" t="e">
        <f ca="1">MATCH($B667,OFFSET('New data'!$G$2,BN667,0,20000,1),0)+BN667</f>
        <v>#N/A</v>
      </c>
      <c r="BP667" t="e">
        <f ca="1">MATCH($B667,OFFSET('New data'!$G$2,BO667,0,20000,1),0)+BO667</f>
        <v>#N/A</v>
      </c>
      <c r="BQ667" t="e">
        <f ca="1">MATCH($B667,OFFSET('New data'!$G$2,BP667,0,20000,1),0)+BP667</f>
        <v>#N/A</v>
      </c>
      <c r="BR667" t="e">
        <f ca="1">MATCH($B667,OFFSET('New data'!$G$2,BQ667,0,20000,1),0)+BQ667</f>
        <v>#N/A</v>
      </c>
      <c r="BS667" t="e">
        <f ca="1">MATCH($B667,OFFSET('New data'!$G$2,BR667,0,20000,1),0)+BR667</f>
        <v>#N/A</v>
      </c>
      <c r="BT667" t="e">
        <f ca="1">MATCH($B667,OFFSET('New data'!$G$2,BS667,0,20000,1),0)+BS667</f>
        <v>#N/A</v>
      </c>
      <c r="BU667" s="9"/>
    </row>
    <row r="668" spans="1:73" ht="31.5" thickBot="1" x14ac:dyDescent="0.4">
      <c r="A668" s="58" t="s">
        <v>698</v>
      </c>
      <c r="B668" s="58" t="s">
        <v>13860</v>
      </c>
      <c r="C668" s="58" t="s">
        <v>20050</v>
      </c>
      <c r="D668" s="59"/>
      <c r="E668" s="59"/>
      <c r="F668" s="59"/>
      <c r="G668" s="59"/>
      <c r="AA668" s="51"/>
      <c r="AB668" s="62" t="s">
        <v>20410</v>
      </c>
      <c r="AC668" s="65" t="s">
        <v>20412</v>
      </c>
      <c r="AD668" s="59"/>
      <c r="AE668" s="59"/>
      <c r="AF668" s="59"/>
      <c r="AG668" s="59"/>
      <c r="AH668" s="59"/>
      <c r="AI668" s="59"/>
      <c r="AJ668" s="42"/>
      <c r="AK668" s="42"/>
      <c r="AL668" s="43"/>
      <c r="AM668" s="42"/>
      <c r="AN668" s="42"/>
      <c r="AO668" s="42"/>
      <c r="AP668" s="42"/>
      <c r="AQ668" s="42"/>
      <c r="AR668" s="42"/>
      <c r="AS668" s="42"/>
      <c r="AT668" s="42"/>
      <c r="AU668" s="44"/>
      <c r="AV668" s="44"/>
      <c r="AW668" s="44"/>
      <c r="AX668" s="44"/>
      <c r="AY668" s="44"/>
      <c r="AZ668" s="44"/>
      <c r="BB668" s="9" t="e">
        <f>MATCH(BF668,'New data'!$Y$2:$Y$20000,0)</f>
        <v>#N/A</v>
      </c>
      <c r="BC668" s="9" t="str">
        <f t="shared" si="31"/>
        <v>No</v>
      </c>
      <c r="BD668" s="9" t="s">
        <v>20410</v>
      </c>
      <c r="BE668" s="9" t="str">
        <f t="shared" si="32"/>
        <v>Yes</v>
      </c>
      <c r="BF668" s="9" t="str">
        <f t="shared" si="33"/>
        <v>Isla Maliphant</v>
      </c>
      <c r="BG668" t="str">
        <f>IFERROR(INDEX('New data'!$Y$2:$Y$20000,BN668),"-")</f>
        <v>-</v>
      </c>
      <c r="BH668" t="str">
        <f ca="1">IFERROR(INDEX('New data'!$Y$2:$Y$20000,BO668),"-")</f>
        <v>-</v>
      </c>
      <c r="BI668" t="str">
        <f ca="1">IFERROR(INDEX('New data'!$Y$2:$Y$20000,BP668),"-")</f>
        <v>-</v>
      </c>
      <c r="BJ668" t="str">
        <f ca="1">IFERROR(INDEX('New data'!$Y$2:$Y$20000,BQ668),"-")</f>
        <v>-</v>
      </c>
      <c r="BK668" t="str">
        <f ca="1">IFERROR(INDEX('New data'!$Y$2:$Y$20000,BR668),"-")</f>
        <v>-</v>
      </c>
      <c r="BL668" t="str">
        <f ca="1">IFERROR(INDEX('New data'!$Y$2:$Y$20000,BS668),"-")</f>
        <v>-</v>
      </c>
      <c r="BM668" t="str">
        <f ca="1">IFERROR(INDEX('New data'!$Y$2:$Y$20000,BT668),"-")</f>
        <v>-</v>
      </c>
      <c r="BN668" t="e">
        <f>MATCH($B668,'New data'!$G$2:$G$20000,0)</f>
        <v>#N/A</v>
      </c>
      <c r="BO668" t="e">
        <f ca="1">MATCH($B668,OFFSET('New data'!$G$2,BN668,0,20000,1),0)+BN668</f>
        <v>#N/A</v>
      </c>
      <c r="BP668" t="e">
        <f ca="1">MATCH($B668,OFFSET('New data'!$G$2,BO668,0,20000,1),0)+BO668</f>
        <v>#N/A</v>
      </c>
      <c r="BQ668" t="e">
        <f ca="1">MATCH($B668,OFFSET('New data'!$G$2,BP668,0,20000,1),0)+BP668</f>
        <v>#N/A</v>
      </c>
      <c r="BR668" t="e">
        <f ca="1">MATCH($B668,OFFSET('New data'!$G$2,BQ668,0,20000,1),0)+BQ668</f>
        <v>#N/A</v>
      </c>
      <c r="BS668" t="e">
        <f ca="1">MATCH($B668,OFFSET('New data'!$G$2,BR668,0,20000,1),0)+BR668</f>
        <v>#N/A</v>
      </c>
      <c r="BT668" t="e">
        <f ca="1">MATCH($B668,OFFSET('New data'!$G$2,BS668,0,20000,1),0)+BS668</f>
        <v>#N/A</v>
      </c>
      <c r="BU668" s="9"/>
    </row>
    <row r="669" spans="1:73" ht="31.5" thickBot="1" x14ac:dyDescent="0.4">
      <c r="A669" s="58" t="s">
        <v>699</v>
      </c>
      <c r="B669" s="58" t="s">
        <v>13860</v>
      </c>
      <c r="C669" s="58" t="s">
        <v>20050</v>
      </c>
      <c r="D669" s="59"/>
      <c r="E669" s="59"/>
      <c r="F669" s="59"/>
      <c r="G669" s="59"/>
      <c r="AA669" s="51"/>
      <c r="AB669" s="59"/>
      <c r="AC669" s="65" t="s">
        <v>20412</v>
      </c>
      <c r="AD669" s="59"/>
      <c r="AE669" s="59"/>
      <c r="AF669" s="59"/>
      <c r="AG669" s="59"/>
      <c r="AH669" s="59"/>
      <c r="AI669" s="59"/>
      <c r="AJ669" s="42"/>
      <c r="AK669" s="42"/>
      <c r="AL669" s="43"/>
      <c r="AM669" s="42"/>
      <c r="AN669" s="42"/>
      <c r="AO669" s="42"/>
      <c r="AP669" s="42"/>
      <c r="AQ669" s="42"/>
      <c r="AR669" s="42"/>
      <c r="AS669" s="42"/>
      <c r="AT669" s="42"/>
      <c r="AU669" s="44"/>
      <c r="AV669" s="44"/>
      <c r="AW669" s="44"/>
      <c r="AX669" s="44"/>
      <c r="AY669" s="44"/>
      <c r="AZ669" s="44"/>
      <c r="BB669" s="9" t="e">
        <f>MATCH(BF669,'New data'!$Y$2:$Y$20000,0)</f>
        <v>#N/A</v>
      </c>
      <c r="BC669" s="9" t="str">
        <f t="shared" si="31"/>
        <v>No</v>
      </c>
      <c r="BD669" s="9" t="s">
        <v>20410</v>
      </c>
      <c r="BE669" s="9" t="str">
        <f t="shared" si="32"/>
        <v>Yes</v>
      </c>
      <c r="BF669" s="9" t="str">
        <f t="shared" si="33"/>
        <v>Jude Maliphant</v>
      </c>
      <c r="BG669" t="str">
        <f>IFERROR(INDEX('New data'!$Y$2:$Y$20000,BN669),"-")</f>
        <v>-</v>
      </c>
      <c r="BH669" t="str">
        <f ca="1">IFERROR(INDEX('New data'!$Y$2:$Y$20000,BO669),"-")</f>
        <v>-</v>
      </c>
      <c r="BI669" t="str">
        <f ca="1">IFERROR(INDEX('New data'!$Y$2:$Y$20000,BP669),"-")</f>
        <v>-</v>
      </c>
      <c r="BJ669" t="str">
        <f ca="1">IFERROR(INDEX('New data'!$Y$2:$Y$20000,BQ669),"-")</f>
        <v>-</v>
      </c>
      <c r="BK669" t="str">
        <f ca="1">IFERROR(INDEX('New data'!$Y$2:$Y$20000,BR669),"-")</f>
        <v>-</v>
      </c>
      <c r="BL669" t="str">
        <f ca="1">IFERROR(INDEX('New data'!$Y$2:$Y$20000,BS669),"-")</f>
        <v>-</v>
      </c>
      <c r="BM669" t="str">
        <f ca="1">IFERROR(INDEX('New data'!$Y$2:$Y$20000,BT669),"-")</f>
        <v>-</v>
      </c>
      <c r="BN669" t="e">
        <f>MATCH($B669,'New data'!$G$2:$G$20000,0)</f>
        <v>#N/A</v>
      </c>
      <c r="BO669" t="e">
        <f ca="1">MATCH($B669,OFFSET('New data'!$G$2,BN669,0,20000,1),0)+BN669</f>
        <v>#N/A</v>
      </c>
      <c r="BP669" t="e">
        <f ca="1">MATCH($B669,OFFSET('New data'!$G$2,BO669,0,20000,1),0)+BO669</f>
        <v>#N/A</v>
      </c>
      <c r="BQ669" t="e">
        <f ca="1">MATCH($B669,OFFSET('New data'!$G$2,BP669,0,20000,1),0)+BP669</f>
        <v>#N/A</v>
      </c>
      <c r="BR669" t="e">
        <f ca="1">MATCH($B669,OFFSET('New data'!$G$2,BQ669,0,20000,1),0)+BQ669</f>
        <v>#N/A</v>
      </c>
      <c r="BS669" t="e">
        <f ca="1">MATCH($B669,OFFSET('New data'!$G$2,BR669,0,20000,1),0)+BR669</f>
        <v>#N/A</v>
      </c>
      <c r="BT669" t="e">
        <f ca="1">MATCH($B669,OFFSET('New data'!$G$2,BS669,0,20000,1),0)+BS669</f>
        <v>#N/A</v>
      </c>
      <c r="BU669" s="9"/>
    </row>
    <row r="670" spans="1:73" ht="31.5" thickBot="1" x14ac:dyDescent="0.4">
      <c r="A670" s="58" t="s">
        <v>700</v>
      </c>
      <c r="B670" s="58" t="s">
        <v>13860</v>
      </c>
      <c r="C670" s="58" t="s">
        <v>20050</v>
      </c>
      <c r="D670" s="59"/>
      <c r="E670" s="59"/>
      <c r="F670" s="59"/>
      <c r="G670" s="59"/>
      <c r="AA670" s="51"/>
      <c r="AB670" s="62" t="s">
        <v>20410</v>
      </c>
      <c r="AC670" s="65" t="s">
        <v>20412</v>
      </c>
      <c r="AD670" s="59"/>
      <c r="AE670" s="59"/>
      <c r="AF670" s="59"/>
      <c r="AG670" s="59"/>
      <c r="AH670" s="59"/>
      <c r="AI670" s="59"/>
      <c r="AJ670" s="42"/>
      <c r="AK670" s="42"/>
      <c r="AL670" s="45"/>
      <c r="AM670" s="42"/>
      <c r="AN670" s="42"/>
      <c r="AO670" s="42"/>
      <c r="AP670" s="42"/>
      <c r="AQ670" s="42"/>
      <c r="AR670" s="42"/>
      <c r="AS670" s="42"/>
      <c r="AT670" s="42"/>
      <c r="AU670" s="44"/>
      <c r="AV670" s="44"/>
      <c r="AW670" s="44"/>
      <c r="AX670" s="44"/>
      <c r="AY670" s="44"/>
      <c r="AZ670" s="44"/>
      <c r="BB670" s="9" t="e">
        <f>MATCH(BF670,'New data'!$Y$2:$Y$20000,0)</f>
        <v>#N/A</v>
      </c>
      <c r="BC670" s="9" t="str">
        <f t="shared" si="31"/>
        <v>No</v>
      </c>
      <c r="BD670" s="9" t="s">
        <v>20410</v>
      </c>
      <c r="BE670" s="9" t="str">
        <f t="shared" si="32"/>
        <v>Yes</v>
      </c>
      <c r="BF670" s="9" t="str">
        <f t="shared" si="33"/>
        <v>Russell Maliphant</v>
      </c>
      <c r="BG670" t="str">
        <f>IFERROR(INDEX('New data'!$Y$2:$Y$20000,BN670),"-")</f>
        <v>-</v>
      </c>
      <c r="BH670" t="str">
        <f ca="1">IFERROR(INDEX('New data'!$Y$2:$Y$20000,BO670),"-")</f>
        <v>-</v>
      </c>
      <c r="BI670" t="str">
        <f ca="1">IFERROR(INDEX('New data'!$Y$2:$Y$20000,BP670),"-")</f>
        <v>-</v>
      </c>
      <c r="BJ670" t="str">
        <f ca="1">IFERROR(INDEX('New data'!$Y$2:$Y$20000,BQ670),"-")</f>
        <v>-</v>
      </c>
      <c r="BK670" t="str">
        <f ca="1">IFERROR(INDEX('New data'!$Y$2:$Y$20000,BR670),"-")</f>
        <v>-</v>
      </c>
      <c r="BL670" t="str">
        <f ca="1">IFERROR(INDEX('New data'!$Y$2:$Y$20000,BS670),"-")</f>
        <v>-</v>
      </c>
      <c r="BM670" t="str">
        <f ca="1">IFERROR(INDEX('New data'!$Y$2:$Y$20000,BT670),"-")</f>
        <v>-</v>
      </c>
      <c r="BN670" t="e">
        <f>MATCH($B670,'New data'!$G$2:$G$20000,0)</f>
        <v>#N/A</v>
      </c>
      <c r="BO670" t="e">
        <f ca="1">MATCH($B670,OFFSET('New data'!$G$2,BN670,0,20000,1),0)+BN670</f>
        <v>#N/A</v>
      </c>
      <c r="BP670" t="e">
        <f ca="1">MATCH($B670,OFFSET('New data'!$G$2,BO670,0,20000,1),0)+BO670</f>
        <v>#N/A</v>
      </c>
      <c r="BQ670" t="e">
        <f ca="1">MATCH($B670,OFFSET('New data'!$G$2,BP670,0,20000,1),0)+BP670</f>
        <v>#N/A</v>
      </c>
      <c r="BR670" t="e">
        <f ca="1">MATCH($B670,OFFSET('New data'!$G$2,BQ670,0,20000,1),0)+BQ670</f>
        <v>#N/A</v>
      </c>
      <c r="BS670" t="e">
        <f ca="1">MATCH($B670,OFFSET('New data'!$G$2,BR670,0,20000,1),0)+BR670</f>
        <v>#N/A</v>
      </c>
      <c r="BT670" t="e">
        <f ca="1">MATCH($B670,OFFSET('New data'!$G$2,BS670,0,20000,1),0)+BS670</f>
        <v>#N/A</v>
      </c>
      <c r="BU670" s="9"/>
    </row>
    <row r="671" spans="1:73" ht="47" thickBot="1" x14ac:dyDescent="0.4">
      <c r="A671" s="58" t="s">
        <v>701</v>
      </c>
      <c r="B671" s="58" t="s">
        <v>13861</v>
      </c>
      <c r="C671" s="58" t="s">
        <v>20050</v>
      </c>
      <c r="D671" s="59"/>
      <c r="E671" s="59"/>
      <c r="F671" s="59"/>
      <c r="G671" s="59"/>
      <c r="AA671" s="51"/>
      <c r="AB671" s="59"/>
      <c r="AC671" s="65" t="s">
        <v>20412</v>
      </c>
      <c r="AD671" s="59"/>
      <c r="AE671" s="59"/>
      <c r="AF671" s="59"/>
      <c r="AG671" s="59"/>
      <c r="AH671" s="59"/>
      <c r="AI671" s="59"/>
      <c r="AJ671" s="42"/>
      <c r="AK671" s="42"/>
      <c r="AL671" s="43"/>
      <c r="AM671" s="42"/>
      <c r="AN671" s="42"/>
      <c r="AO671" s="42"/>
      <c r="AP671" s="42"/>
      <c r="AQ671" s="42"/>
      <c r="AR671" s="42"/>
      <c r="AS671" s="42"/>
      <c r="AT671" s="42"/>
      <c r="AU671" s="44"/>
      <c r="AV671" s="44"/>
      <c r="AW671" s="44"/>
      <c r="AX671" s="44"/>
      <c r="AY671" s="44"/>
      <c r="AZ671" s="44"/>
      <c r="BB671" s="9" t="e">
        <f>MATCH(BF671,'New data'!$Y$2:$Y$20000,0)</f>
        <v>#N/A</v>
      </c>
      <c r="BC671" s="9" t="str">
        <f t="shared" si="31"/>
        <v>No</v>
      </c>
      <c r="BD671" s="9" t="s">
        <v>20410</v>
      </c>
      <c r="BE671" s="9" t="str">
        <f t="shared" si="32"/>
        <v>Yes</v>
      </c>
      <c r="BF671" s="9" t="str">
        <f t="shared" si="33"/>
        <v>Wayne Corriette</v>
      </c>
      <c r="BG671" t="str">
        <f>IFERROR(INDEX('New data'!$Y$2:$Y$20000,BN671),"-")</f>
        <v>-</v>
      </c>
      <c r="BH671" t="str">
        <f ca="1">IFERROR(INDEX('New data'!$Y$2:$Y$20000,BO671),"-")</f>
        <v>-</v>
      </c>
      <c r="BI671" t="str">
        <f ca="1">IFERROR(INDEX('New data'!$Y$2:$Y$20000,BP671),"-")</f>
        <v>-</v>
      </c>
      <c r="BJ671" t="str">
        <f ca="1">IFERROR(INDEX('New data'!$Y$2:$Y$20000,BQ671),"-")</f>
        <v>-</v>
      </c>
      <c r="BK671" t="str">
        <f ca="1">IFERROR(INDEX('New data'!$Y$2:$Y$20000,BR671),"-")</f>
        <v>-</v>
      </c>
      <c r="BL671" t="str">
        <f ca="1">IFERROR(INDEX('New data'!$Y$2:$Y$20000,BS671),"-")</f>
        <v>-</v>
      </c>
      <c r="BM671" t="str">
        <f ca="1">IFERROR(INDEX('New data'!$Y$2:$Y$20000,BT671),"-")</f>
        <v>-</v>
      </c>
      <c r="BN671" t="e">
        <f>MATCH($B671,'New data'!$G$2:$G$20000,0)</f>
        <v>#N/A</v>
      </c>
      <c r="BO671" t="e">
        <f ca="1">MATCH($B671,OFFSET('New data'!$G$2,BN671,0,20000,1),0)+BN671</f>
        <v>#N/A</v>
      </c>
      <c r="BP671" t="e">
        <f ca="1">MATCH($B671,OFFSET('New data'!$G$2,BO671,0,20000,1),0)+BO671</f>
        <v>#N/A</v>
      </c>
      <c r="BQ671" t="e">
        <f ca="1">MATCH($B671,OFFSET('New data'!$G$2,BP671,0,20000,1),0)+BP671</f>
        <v>#N/A</v>
      </c>
      <c r="BR671" t="e">
        <f ca="1">MATCH($B671,OFFSET('New data'!$G$2,BQ671,0,20000,1),0)+BQ671</f>
        <v>#N/A</v>
      </c>
      <c r="BS671" t="e">
        <f ca="1">MATCH($B671,OFFSET('New data'!$G$2,BR671,0,20000,1),0)+BR671</f>
        <v>#N/A</v>
      </c>
      <c r="BT671" t="e">
        <f ca="1">MATCH($B671,OFFSET('New data'!$G$2,BS671,0,20000,1),0)+BS671</f>
        <v>#N/A</v>
      </c>
      <c r="BU671" s="9"/>
    </row>
    <row r="672" spans="1:73" ht="47" thickBot="1" x14ac:dyDescent="0.4">
      <c r="A672" s="58" t="s">
        <v>702</v>
      </c>
      <c r="B672" s="58" t="s">
        <v>13862</v>
      </c>
      <c r="C672" s="58" t="s">
        <v>20050</v>
      </c>
      <c r="D672" s="59"/>
      <c r="E672" s="59"/>
      <c r="F672" s="59"/>
      <c r="G672" s="59"/>
      <c r="AA672" s="51"/>
      <c r="AB672" s="59"/>
      <c r="AC672" s="65" t="s">
        <v>20412</v>
      </c>
      <c r="AD672" s="59"/>
      <c r="AE672" s="59"/>
      <c r="AF672" s="59"/>
      <c r="AG672" s="59"/>
      <c r="AH672" s="59"/>
      <c r="AI672" s="59"/>
      <c r="AJ672" s="42"/>
      <c r="AK672" s="42"/>
      <c r="AL672" s="43"/>
      <c r="AM672" s="42"/>
      <c r="AN672" s="42"/>
      <c r="AO672" s="42"/>
      <c r="AP672" s="42"/>
      <c r="AQ672" s="42"/>
      <c r="AR672" s="42"/>
      <c r="AS672" s="42"/>
      <c r="AT672" s="42"/>
      <c r="AU672" s="44"/>
      <c r="AV672" s="44"/>
      <c r="AW672" s="44"/>
      <c r="AX672" s="44"/>
      <c r="AY672" s="44"/>
      <c r="AZ672" s="44"/>
      <c r="BB672" s="9" t="e">
        <f>MATCH(BF672,'New data'!$Y$2:$Y$20000,0)</f>
        <v>#N/A</v>
      </c>
      <c r="BC672" s="9" t="str">
        <f t="shared" si="31"/>
        <v>No</v>
      </c>
      <c r="BD672" s="9" t="s">
        <v>20410</v>
      </c>
      <c r="BE672" s="9" t="str">
        <f t="shared" si="32"/>
        <v>Yes</v>
      </c>
      <c r="BF672" s="9" t="str">
        <f t="shared" si="33"/>
        <v>Gurmel Singh</v>
      </c>
      <c r="BG672" t="str">
        <f>IFERROR(INDEX('New data'!$Y$2:$Y$20000,BN672),"-")</f>
        <v>-</v>
      </c>
      <c r="BH672" t="str">
        <f ca="1">IFERROR(INDEX('New data'!$Y$2:$Y$20000,BO672),"-")</f>
        <v>-</v>
      </c>
      <c r="BI672" t="str">
        <f ca="1">IFERROR(INDEX('New data'!$Y$2:$Y$20000,BP672),"-")</f>
        <v>-</v>
      </c>
      <c r="BJ672" t="str">
        <f ca="1">IFERROR(INDEX('New data'!$Y$2:$Y$20000,BQ672),"-")</f>
        <v>-</v>
      </c>
      <c r="BK672" t="str">
        <f ca="1">IFERROR(INDEX('New data'!$Y$2:$Y$20000,BR672),"-")</f>
        <v>-</v>
      </c>
      <c r="BL672" t="str">
        <f ca="1">IFERROR(INDEX('New data'!$Y$2:$Y$20000,BS672),"-")</f>
        <v>-</v>
      </c>
      <c r="BM672" t="str">
        <f ca="1">IFERROR(INDEX('New data'!$Y$2:$Y$20000,BT672),"-")</f>
        <v>-</v>
      </c>
      <c r="BN672" t="e">
        <f>MATCH($B672,'New data'!$G$2:$G$20000,0)</f>
        <v>#N/A</v>
      </c>
      <c r="BO672" t="e">
        <f ca="1">MATCH($B672,OFFSET('New data'!$G$2,BN672,0,20000,1),0)+BN672</f>
        <v>#N/A</v>
      </c>
      <c r="BP672" t="e">
        <f ca="1">MATCH($B672,OFFSET('New data'!$G$2,BO672,0,20000,1),0)+BO672</f>
        <v>#N/A</v>
      </c>
      <c r="BQ672" t="e">
        <f ca="1">MATCH($B672,OFFSET('New data'!$G$2,BP672,0,20000,1),0)+BP672</f>
        <v>#N/A</v>
      </c>
      <c r="BR672" t="e">
        <f ca="1">MATCH($B672,OFFSET('New data'!$G$2,BQ672,0,20000,1),0)+BQ672</f>
        <v>#N/A</v>
      </c>
      <c r="BS672" t="e">
        <f ca="1">MATCH($B672,OFFSET('New data'!$G$2,BR672,0,20000,1),0)+BR672</f>
        <v>#N/A</v>
      </c>
      <c r="BT672" t="e">
        <f ca="1">MATCH($B672,OFFSET('New data'!$G$2,BS672,0,20000,1),0)+BS672</f>
        <v>#N/A</v>
      </c>
      <c r="BU672" s="9"/>
    </row>
    <row r="673" spans="1:73" ht="47" thickBot="1" x14ac:dyDescent="0.4">
      <c r="A673" s="58" t="s">
        <v>703</v>
      </c>
      <c r="B673" s="58" t="s">
        <v>13863</v>
      </c>
      <c r="C673" s="58" t="s">
        <v>20050</v>
      </c>
      <c r="D673" s="59"/>
      <c r="E673" s="59"/>
      <c r="F673" s="59"/>
      <c r="G673" s="59"/>
      <c r="AA673" s="51"/>
      <c r="AB673" s="59"/>
      <c r="AC673" s="65" t="s">
        <v>20412</v>
      </c>
      <c r="AD673" s="59"/>
      <c r="AE673" s="59"/>
      <c r="AF673" s="59"/>
      <c r="AG673" s="59"/>
      <c r="AH673" s="59"/>
      <c r="AI673" s="59"/>
      <c r="AJ673" s="42"/>
      <c r="AK673" s="42"/>
      <c r="AL673" s="43"/>
      <c r="AM673" s="42"/>
      <c r="AN673" s="42"/>
      <c r="AO673" s="42"/>
      <c r="AP673" s="42"/>
      <c r="AQ673" s="42"/>
      <c r="AR673" s="42"/>
      <c r="AS673" s="42"/>
      <c r="AT673" s="42"/>
      <c r="AU673" s="44"/>
      <c r="AV673" s="44"/>
      <c r="AW673" s="44"/>
      <c r="AX673" s="44"/>
      <c r="AY673" s="44"/>
      <c r="AZ673" s="44"/>
      <c r="BB673" s="9" t="e">
        <f>MATCH(BF673,'New data'!$Y$2:$Y$20000,0)</f>
        <v>#N/A</v>
      </c>
      <c r="BC673" s="9" t="str">
        <f t="shared" si="31"/>
        <v>No</v>
      </c>
      <c r="BD673" s="9" t="s">
        <v>20410</v>
      </c>
      <c r="BE673" s="9" t="str">
        <f t="shared" si="32"/>
        <v>Yes</v>
      </c>
      <c r="BF673" s="9" t="str">
        <f t="shared" si="33"/>
        <v>Heeva Ekhtiari</v>
      </c>
      <c r="BG673" t="str">
        <f>IFERROR(INDEX('New data'!$Y$2:$Y$20000,BN673),"-")</f>
        <v>-</v>
      </c>
      <c r="BH673" t="str">
        <f ca="1">IFERROR(INDEX('New data'!$Y$2:$Y$20000,BO673),"-")</f>
        <v>-</v>
      </c>
      <c r="BI673" t="str">
        <f ca="1">IFERROR(INDEX('New data'!$Y$2:$Y$20000,BP673),"-")</f>
        <v>-</v>
      </c>
      <c r="BJ673" t="str">
        <f ca="1">IFERROR(INDEX('New data'!$Y$2:$Y$20000,BQ673),"-")</f>
        <v>-</v>
      </c>
      <c r="BK673" t="str">
        <f ca="1">IFERROR(INDEX('New data'!$Y$2:$Y$20000,BR673),"-")</f>
        <v>-</v>
      </c>
      <c r="BL673" t="str">
        <f ca="1">IFERROR(INDEX('New data'!$Y$2:$Y$20000,BS673),"-")</f>
        <v>-</v>
      </c>
      <c r="BM673" t="str">
        <f ca="1">IFERROR(INDEX('New data'!$Y$2:$Y$20000,BT673),"-")</f>
        <v>-</v>
      </c>
      <c r="BN673" t="e">
        <f>MATCH($B673,'New data'!$G$2:$G$20000,0)</f>
        <v>#N/A</v>
      </c>
      <c r="BO673" t="e">
        <f ca="1">MATCH($B673,OFFSET('New data'!$G$2,BN673,0,20000,1),0)+BN673</f>
        <v>#N/A</v>
      </c>
      <c r="BP673" t="e">
        <f ca="1">MATCH($B673,OFFSET('New data'!$G$2,BO673,0,20000,1),0)+BO673</f>
        <v>#N/A</v>
      </c>
      <c r="BQ673" t="e">
        <f ca="1">MATCH($B673,OFFSET('New data'!$G$2,BP673,0,20000,1),0)+BP673</f>
        <v>#N/A</v>
      </c>
      <c r="BR673" t="e">
        <f ca="1">MATCH($B673,OFFSET('New data'!$G$2,BQ673,0,20000,1),0)+BQ673</f>
        <v>#N/A</v>
      </c>
      <c r="BS673" t="e">
        <f ca="1">MATCH($B673,OFFSET('New data'!$G$2,BR673,0,20000,1),0)+BR673</f>
        <v>#N/A</v>
      </c>
      <c r="BT673" t="e">
        <f ca="1">MATCH($B673,OFFSET('New data'!$G$2,BS673,0,20000,1),0)+BS673</f>
        <v>#N/A</v>
      </c>
      <c r="BU673" s="9"/>
    </row>
    <row r="674" spans="1:73" ht="47" thickBot="1" x14ac:dyDescent="0.4">
      <c r="A674" s="58" t="s">
        <v>704</v>
      </c>
      <c r="B674" s="58" t="s">
        <v>13864</v>
      </c>
      <c r="C674" s="58" t="s">
        <v>20050</v>
      </c>
      <c r="D674" s="59"/>
      <c r="E674" s="59"/>
      <c r="F674" s="59"/>
      <c r="G674" s="59"/>
      <c r="AA674" s="51"/>
      <c r="AB674" s="59"/>
      <c r="AC674" s="65" t="s">
        <v>20412</v>
      </c>
      <c r="AD674" s="59"/>
      <c r="AE674" s="59"/>
      <c r="AF674" s="59"/>
      <c r="AG674" s="59"/>
      <c r="AH674" s="59"/>
      <c r="AI674" s="59"/>
      <c r="AJ674" s="42"/>
      <c r="AK674" s="42"/>
      <c r="AL674" s="43"/>
      <c r="AM674" s="42"/>
      <c r="AN674" s="42"/>
      <c r="AO674" s="42"/>
      <c r="AP674" s="42"/>
      <c r="AQ674" s="42"/>
      <c r="AR674" s="42"/>
      <c r="AS674" s="42"/>
      <c r="AT674" s="42"/>
      <c r="AU674" s="44"/>
      <c r="AV674" s="44"/>
      <c r="AW674" s="44"/>
      <c r="AX674" s="44"/>
      <c r="AY674" s="44"/>
      <c r="AZ674" s="44"/>
      <c r="BB674" s="9" t="e">
        <f>MATCH(BF674,'New data'!$Y$2:$Y$20000,0)</f>
        <v>#N/A</v>
      </c>
      <c r="BC674" s="9" t="str">
        <f t="shared" si="31"/>
        <v>No</v>
      </c>
      <c r="BD674" s="9" t="s">
        <v>20410</v>
      </c>
      <c r="BE674" s="9" t="str">
        <f t="shared" si="32"/>
        <v>Yes</v>
      </c>
      <c r="BF674" s="9" t="str">
        <f t="shared" si="33"/>
        <v>Maria Canova</v>
      </c>
      <c r="BG674" t="str">
        <f>IFERROR(INDEX('New data'!$Y$2:$Y$20000,BN674),"-")</f>
        <v>-</v>
      </c>
      <c r="BH674" t="str">
        <f ca="1">IFERROR(INDEX('New data'!$Y$2:$Y$20000,BO674),"-")</f>
        <v>-</v>
      </c>
      <c r="BI674" t="str">
        <f ca="1">IFERROR(INDEX('New data'!$Y$2:$Y$20000,BP674),"-")</f>
        <v>-</v>
      </c>
      <c r="BJ674" t="str">
        <f ca="1">IFERROR(INDEX('New data'!$Y$2:$Y$20000,BQ674),"-")</f>
        <v>-</v>
      </c>
      <c r="BK674" t="str">
        <f ca="1">IFERROR(INDEX('New data'!$Y$2:$Y$20000,BR674),"-")</f>
        <v>-</v>
      </c>
      <c r="BL674" t="str">
        <f ca="1">IFERROR(INDEX('New data'!$Y$2:$Y$20000,BS674),"-")</f>
        <v>-</v>
      </c>
      <c r="BM674" t="str">
        <f ca="1">IFERROR(INDEX('New data'!$Y$2:$Y$20000,BT674),"-")</f>
        <v>-</v>
      </c>
      <c r="BN674" t="e">
        <f>MATCH($B674,'New data'!$G$2:$G$20000,0)</f>
        <v>#N/A</v>
      </c>
      <c r="BO674" t="e">
        <f ca="1">MATCH($B674,OFFSET('New data'!$G$2,BN674,0,20000,1),0)+BN674</f>
        <v>#N/A</v>
      </c>
      <c r="BP674" t="e">
        <f ca="1">MATCH($B674,OFFSET('New data'!$G$2,BO674,0,20000,1),0)+BO674</f>
        <v>#N/A</v>
      </c>
      <c r="BQ674" t="e">
        <f ca="1">MATCH($B674,OFFSET('New data'!$G$2,BP674,0,20000,1),0)+BP674</f>
        <v>#N/A</v>
      </c>
      <c r="BR674" t="e">
        <f ca="1">MATCH($B674,OFFSET('New data'!$G$2,BQ674,0,20000,1),0)+BQ674</f>
        <v>#N/A</v>
      </c>
      <c r="BS674" t="e">
        <f ca="1">MATCH($B674,OFFSET('New data'!$G$2,BR674,0,20000,1),0)+BR674</f>
        <v>#N/A</v>
      </c>
      <c r="BT674" t="e">
        <f ca="1">MATCH($B674,OFFSET('New data'!$G$2,BS674,0,20000,1),0)+BS674</f>
        <v>#N/A</v>
      </c>
      <c r="BU674" s="9"/>
    </row>
    <row r="675" spans="1:73" ht="47" thickBot="1" x14ac:dyDescent="0.4">
      <c r="A675" s="58" t="s">
        <v>705</v>
      </c>
      <c r="B675" s="58" t="s">
        <v>13864</v>
      </c>
      <c r="C675" s="58" t="s">
        <v>20050</v>
      </c>
      <c r="D675" s="59"/>
      <c r="E675" s="59"/>
      <c r="F675" s="59"/>
      <c r="G675" s="59"/>
      <c r="AA675" s="51"/>
      <c r="AB675" s="59"/>
      <c r="AC675" s="65" t="s">
        <v>20412</v>
      </c>
      <c r="AD675" s="59"/>
      <c r="AE675" s="59"/>
      <c r="AF675" s="59"/>
      <c r="AG675" s="59"/>
      <c r="AH675" s="59"/>
      <c r="AI675" s="59"/>
      <c r="AJ675" s="42"/>
      <c r="AK675" s="42"/>
      <c r="AL675" s="45"/>
      <c r="AM675" s="42"/>
      <c r="AN675" s="42"/>
      <c r="AO675" s="42"/>
      <c r="AP675" s="42"/>
      <c r="AQ675" s="42"/>
      <c r="AR675" s="42"/>
      <c r="AS675" s="42"/>
      <c r="AT675" s="42"/>
      <c r="AU675" s="44"/>
      <c r="AV675" s="44"/>
      <c r="AW675" s="44"/>
      <c r="AX675" s="44"/>
      <c r="AY675" s="44"/>
      <c r="AZ675" s="44"/>
      <c r="BB675" s="9" t="e">
        <f>MATCH(BF675,'New data'!$Y$2:$Y$20000,0)</f>
        <v>#N/A</v>
      </c>
      <c r="BC675" s="9" t="str">
        <f t="shared" si="31"/>
        <v>No</v>
      </c>
      <c r="BD675" s="9" t="s">
        <v>20410</v>
      </c>
      <c r="BE675" s="9" t="str">
        <f t="shared" si="32"/>
        <v>Yes</v>
      </c>
      <c r="BF675" s="9" t="str">
        <f t="shared" si="33"/>
        <v>Giovanni Cervone</v>
      </c>
      <c r="BG675" t="str">
        <f>IFERROR(INDEX('New data'!$Y$2:$Y$20000,BN675),"-")</f>
        <v>-</v>
      </c>
      <c r="BH675" t="str">
        <f ca="1">IFERROR(INDEX('New data'!$Y$2:$Y$20000,BO675),"-")</f>
        <v>-</v>
      </c>
      <c r="BI675" t="str">
        <f ca="1">IFERROR(INDEX('New data'!$Y$2:$Y$20000,BP675),"-")</f>
        <v>-</v>
      </c>
      <c r="BJ675" t="str">
        <f ca="1">IFERROR(INDEX('New data'!$Y$2:$Y$20000,BQ675),"-")</f>
        <v>-</v>
      </c>
      <c r="BK675" t="str">
        <f ca="1">IFERROR(INDEX('New data'!$Y$2:$Y$20000,BR675),"-")</f>
        <v>-</v>
      </c>
      <c r="BL675" t="str">
        <f ca="1">IFERROR(INDEX('New data'!$Y$2:$Y$20000,BS675),"-")</f>
        <v>-</v>
      </c>
      <c r="BM675" t="str">
        <f ca="1">IFERROR(INDEX('New data'!$Y$2:$Y$20000,BT675),"-")</f>
        <v>-</v>
      </c>
      <c r="BN675" t="e">
        <f>MATCH($B675,'New data'!$G$2:$G$20000,0)</f>
        <v>#N/A</v>
      </c>
      <c r="BO675" t="e">
        <f ca="1">MATCH($B675,OFFSET('New data'!$G$2,BN675,0,20000,1),0)+BN675</f>
        <v>#N/A</v>
      </c>
      <c r="BP675" t="e">
        <f ca="1">MATCH($B675,OFFSET('New data'!$G$2,BO675,0,20000,1),0)+BO675</f>
        <v>#N/A</v>
      </c>
      <c r="BQ675" t="e">
        <f ca="1">MATCH($B675,OFFSET('New data'!$G$2,BP675,0,20000,1),0)+BP675</f>
        <v>#N/A</v>
      </c>
      <c r="BR675" t="e">
        <f ca="1">MATCH($B675,OFFSET('New data'!$G$2,BQ675,0,20000,1),0)+BQ675</f>
        <v>#N/A</v>
      </c>
      <c r="BS675" t="e">
        <f ca="1">MATCH($B675,OFFSET('New data'!$G$2,BR675,0,20000,1),0)+BR675</f>
        <v>#N/A</v>
      </c>
      <c r="BT675" t="e">
        <f ca="1">MATCH($B675,OFFSET('New data'!$G$2,BS675,0,20000,1),0)+BS675</f>
        <v>#N/A</v>
      </c>
      <c r="BU675" s="9"/>
    </row>
    <row r="676" spans="1:73" ht="47" thickBot="1" x14ac:dyDescent="0.4">
      <c r="A676" s="58" t="s">
        <v>706</v>
      </c>
      <c r="B676" s="58" t="s">
        <v>13865</v>
      </c>
      <c r="C676" s="58" t="s">
        <v>20050</v>
      </c>
      <c r="D676" s="59"/>
      <c r="E676" s="59"/>
      <c r="F676" s="59"/>
      <c r="G676" s="59"/>
      <c r="AA676" s="51"/>
      <c r="AB676" s="59"/>
      <c r="AC676" s="65" t="s">
        <v>20412</v>
      </c>
      <c r="AD676" s="59"/>
      <c r="AE676" s="59"/>
      <c r="AF676" s="59"/>
      <c r="AG676" s="59"/>
      <c r="AH676" s="59"/>
      <c r="AI676" s="59"/>
      <c r="AJ676" s="42"/>
      <c r="AK676" s="42"/>
      <c r="AL676" s="43"/>
      <c r="AM676" s="42"/>
      <c r="AN676" s="42"/>
      <c r="AO676" s="42"/>
      <c r="AP676" s="42"/>
      <c r="AQ676" s="42"/>
      <c r="AR676" s="42"/>
      <c r="AS676" s="42"/>
      <c r="AT676" s="42"/>
      <c r="AU676" s="44"/>
      <c r="AV676" s="44"/>
      <c r="AW676" s="44"/>
      <c r="AX676" s="44"/>
      <c r="AY676" s="44"/>
      <c r="AZ676" s="44"/>
      <c r="BB676" s="9" t="e">
        <f>MATCH(BF676,'New data'!$Y$2:$Y$20000,0)</f>
        <v>#N/A</v>
      </c>
      <c r="BC676" s="9" t="str">
        <f t="shared" si="31"/>
        <v>No</v>
      </c>
      <c r="BD676" s="9" t="s">
        <v>20410</v>
      </c>
      <c r="BE676" s="9" t="str">
        <f t="shared" si="32"/>
        <v>Yes</v>
      </c>
      <c r="BF676" s="9" t="str">
        <f t="shared" si="33"/>
        <v>Said Abdallah</v>
      </c>
      <c r="BG676" t="str">
        <f>IFERROR(INDEX('New data'!$Y$2:$Y$20000,BN676),"-")</f>
        <v>-</v>
      </c>
      <c r="BH676" t="str">
        <f ca="1">IFERROR(INDEX('New data'!$Y$2:$Y$20000,BO676),"-")</f>
        <v>-</v>
      </c>
      <c r="BI676" t="str">
        <f ca="1">IFERROR(INDEX('New data'!$Y$2:$Y$20000,BP676),"-")</f>
        <v>-</v>
      </c>
      <c r="BJ676" t="str">
        <f ca="1">IFERROR(INDEX('New data'!$Y$2:$Y$20000,BQ676),"-")</f>
        <v>-</v>
      </c>
      <c r="BK676" t="str">
        <f ca="1">IFERROR(INDEX('New data'!$Y$2:$Y$20000,BR676),"-")</f>
        <v>-</v>
      </c>
      <c r="BL676" t="str">
        <f ca="1">IFERROR(INDEX('New data'!$Y$2:$Y$20000,BS676),"-")</f>
        <v>-</v>
      </c>
      <c r="BM676" t="str">
        <f ca="1">IFERROR(INDEX('New data'!$Y$2:$Y$20000,BT676),"-")</f>
        <v>-</v>
      </c>
      <c r="BN676" t="e">
        <f>MATCH($B676,'New data'!$G$2:$G$20000,0)</f>
        <v>#N/A</v>
      </c>
      <c r="BO676" t="e">
        <f ca="1">MATCH($B676,OFFSET('New data'!$G$2,BN676,0,20000,1),0)+BN676</f>
        <v>#N/A</v>
      </c>
      <c r="BP676" t="e">
        <f ca="1">MATCH($B676,OFFSET('New data'!$G$2,BO676,0,20000,1),0)+BO676</f>
        <v>#N/A</v>
      </c>
      <c r="BQ676" t="e">
        <f ca="1">MATCH($B676,OFFSET('New data'!$G$2,BP676,0,20000,1),0)+BP676</f>
        <v>#N/A</v>
      </c>
      <c r="BR676" t="e">
        <f ca="1">MATCH($B676,OFFSET('New data'!$G$2,BQ676,0,20000,1),0)+BQ676</f>
        <v>#N/A</v>
      </c>
      <c r="BS676" t="e">
        <f ca="1">MATCH($B676,OFFSET('New data'!$G$2,BR676,0,20000,1),0)+BR676</f>
        <v>#N/A</v>
      </c>
      <c r="BT676" t="e">
        <f ca="1">MATCH($B676,OFFSET('New data'!$G$2,BS676,0,20000,1),0)+BS676</f>
        <v>#N/A</v>
      </c>
      <c r="BU676" s="9"/>
    </row>
    <row r="677" spans="1:73" ht="47" thickBot="1" x14ac:dyDescent="0.4">
      <c r="A677" s="58" t="s">
        <v>707</v>
      </c>
      <c r="B677" s="58" t="s">
        <v>13865</v>
      </c>
      <c r="C677" s="58" t="s">
        <v>20050</v>
      </c>
      <c r="D677" s="59"/>
      <c r="E677" s="59"/>
      <c r="F677" s="59"/>
      <c r="G677" s="59"/>
      <c r="AA677" s="51"/>
      <c r="AB677" s="62" t="s">
        <v>20410</v>
      </c>
      <c r="AC677" s="65" t="s">
        <v>20412</v>
      </c>
      <c r="AD677" s="59"/>
      <c r="AE677" s="59"/>
      <c r="AF677" s="59"/>
      <c r="AG677" s="59"/>
      <c r="AH677" s="59"/>
      <c r="AI677" s="59"/>
      <c r="AJ677" s="42"/>
      <c r="AK677" s="42"/>
      <c r="AL677" s="43"/>
      <c r="AM677" s="42"/>
      <c r="AN677" s="42"/>
      <c r="AO677" s="42"/>
      <c r="AP677" s="42"/>
      <c r="AQ677" s="42"/>
      <c r="AR677" s="42"/>
      <c r="AS677" s="42"/>
      <c r="AT677" s="42"/>
      <c r="AU677" s="44"/>
      <c r="AV677" s="44"/>
      <c r="AW677" s="44"/>
      <c r="AX677" s="44"/>
      <c r="AY677" s="44"/>
      <c r="AZ677" s="44"/>
      <c r="BB677" s="9" t="e">
        <f>MATCH(BF677,'New data'!$Y$2:$Y$20000,0)</f>
        <v>#N/A</v>
      </c>
      <c r="BC677" s="9" t="str">
        <f t="shared" si="31"/>
        <v>No</v>
      </c>
      <c r="BD677" s="9" t="s">
        <v>20410</v>
      </c>
      <c r="BE677" s="9" t="str">
        <f t="shared" si="32"/>
        <v>Yes</v>
      </c>
      <c r="BF677" s="9" t="str">
        <f t="shared" si="33"/>
        <v>Ahmed Sheikh-Mohamed</v>
      </c>
      <c r="BG677" t="str">
        <f>IFERROR(INDEX('New data'!$Y$2:$Y$20000,BN677),"-")</f>
        <v>-</v>
      </c>
      <c r="BH677" t="str">
        <f ca="1">IFERROR(INDEX('New data'!$Y$2:$Y$20000,BO677),"-")</f>
        <v>-</v>
      </c>
      <c r="BI677" t="str">
        <f ca="1">IFERROR(INDEX('New data'!$Y$2:$Y$20000,BP677),"-")</f>
        <v>-</v>
      </c>
      <c r="BJ677" t="str">
        <f ca="1">IFERROR(INDEX('New data'!$Y$2:$Y$20000,BQ677),"-")</f>
        <v>-</v>
      </c>
      <c r="BK677" t="str">
        <f ca="1">IFERROR(INDEX('New data'!$Y$2:$Y$20000,BR677),"-")</f>
        <v>-</v>
      </c>
      <c r="BL677" t="str">
        <f ca="1">IFERROR(INDEX('New data'!$Y$2:$Y$20000,BS677),"-")</f>
        <v>-</v>
      </c>
      <c r="BM677" t="str">
        <f ca="1">IFERROR(INDEX('New data'!$Y$2:$Y$20000,BT677),"-")</f>
        <v>-</v>
      </c>
      <c r="BN677" t="e">
        <f>MATCH($B677,'New data'!$G$2:$G$20000,0)</f>
        <v>#N/A</v>
      </c>
      <c r="BO677" t="e">
        <f ca="1">MATCH($B677,OFFSET('New data'!$G$2,BN677,0,20000,1),0)+BN677</f>
        <v>#N/A</v>
      </c>
      <c r="BP677" t="e">
        <f ca="1">MATCH($B677,OFFSET('New data'!$G$2,BO677,0,20000,1),0)+BO677</f>
        <v>#N/A</v>
      </c>
      <c r="BQ677" t="e">
        <f ca="1">MATCH($B677,OFFSET('New data'!$G$2,BP677,0,20000,1),0)+BP677</f>
        <v>#N/A</v>
      </c>
      <c r="BR677" t="e">
        <f ca="1">MATCH($B677,OFFSET('New data'!$G$2,BQ677,0,20000,1),0)+BQ677</f>
        <v>#N/A</v>
      </c>
      <c r="BS677" t="e">
        <f ca="1">MATCH($B677,OFFSET('New data'!$G$2,BR677,0,20000,1),0)+BR677</f>
        <v>#N/A</v>
      </c>
      <c r="BT677" t="e">
        <f ca="1">MATCH($B677,OFFSET('New data'!$G$2,BS677,0,20000,1),0)+BS677</f>
        <v>#N/A</v>
      </c>
      <c r="BU677" s="9"/>
    </row>
    <row r="678" spans="1:73" ht="47" thickBot="1" x14ac:dyDescent="0.4">
      <c r="A678" s="58" t="s">
        <v>708</v>
      </c>
      <c r="B678" s="58" t="s">
        <v>13866</v>
      </c>
      <c r="C678" s="58" t="s">
        <v>20050</v>
      </c>
      <c r="D678" s="59"/>
      <c r="E678" s="59"/>
      <c r="F678" s="59"/>
      <c r="G678" s="59"/>
      <c r="AA678" s="51"/>
      <c r="AB678" s="59"/>
      <c r="AC678" s="65" t="s">
        <v>20412</v>
      </c>
      <c r="AD678" s="59"/>
      <c r="AE678" s="59"/>
      <c r="AF678" s="59"/>
      <c r="AG678" s="59"/>
      <c r="AH678" s="59"/>
      <c r="AI678" s="59"/>
      <c r="AJ678" s="42"/>
      <c r="AK678" s="42"/>
      <c r="AL678" s="43"/>
      <c r="AM678" s="42"/>
      <c r="AN678" s="42"/>
      <c r="AO678" s="42"/>
      <c r="AP678" s="42"/>
      <c r="AQ678" s="42"/>
      <c r="AR678" s="42"/>
      <c r="AS678" s="42"/>
      <c r="AT678" s="42"/>
      <c r="AU678" s="44"/>
      <c r="AV678" s="44"/>
      <c r="AW678" s="44"/>
      <c r="AX678" s="44"/>
      <c r="AY678" s="44"/>
      <c r="AZ678" s="44"/>
      <c r="BB678" s="9" t="e">
        <f>MATCH(BF678,'New data'!$Y$2:$Y$20000,0)</f>
        <v>#N/A</v>
      </c>
      <c r="BC678" s="9" t="str">
        <f t="shared" si="31"/>
        <v>No</v>
      </c>
      <c r="BD678" s="9" t="s">
        <v>20410</v>
      </c>
      <c r="BE678" s="9" t="str">
        <f t="shared" si="32"/>
        <v>Yes</v>
      </c>
      <c r="BF678" s="9" t="str">
        <f t="shared" si="33"/>
        <v>Laura Galimberti</v>
      </c>
      <c r="BG678" t="str">
        <f>IFERROR(INDEX('New data'!$Y$2:$Y$20000,BN678),"-")</f>
        <v>-</v>
      </c>
      <c r="BH678" t="str">
        <f ca="1">IFERROR(INDEX('New data'!$Y$2:$Y$20000,BO678),"-")</f>
        <v>-</v>
      </c>
      <c r="BI678" t="str">
        <f ca="1">IFERROR(INDEX('New data'!$Y$2:$Y$20000,BP678),"-")</f>
        <v>-</v>
      </c>
      <c r="BJ678" t="str">
        <f ca="1">IFERROR(INDEX('New data'!$Y$2:$Y$20000,BQ678),"-")</f>
        <v>-</v>
      </c>
      <c r="BK678" t="str">
        <f ca="1">IFERROR(INDEX('New data'!$Y$2:$Y$20000,BR678),"-")</f>
        <v>-</v>
      </c>
      <c r="BL678" t="str">
        <f ca="1">IFERROR(INDEX('New data'!$Y$2:$Y$20000,BS678),"-")</f>
        <v>-</v>
      </c>
      <c r="BM678" t="str">
        <f ca="1">IFERROR(INDEX('New data'!$Y$2:$Y$20000,BT678),"-")</f>
        <v>-</v>
      </c>
      <c r="BN678" t="e">
        <f>MATCH($B678,'New data'!$G$2:$G$20000,0)</f>
        <v>#N/A</v>
      </c>
      <c r="BO678" t="e">
        <f ca="1">MATCH($B678,OFFSET('New data'!$G$2,BN678,0,20000,1),0)+BN678</f>
        <v>#N/A</v>
      </c>
      <c r="BP678" t="e">
        <f ca="1">MATCH($B678,OFFSET('New data'!$G$2,BO678,0,20000,1),0)+BO678</f>
        <v>#N/A</v>
      </c>
      <c r="BQ678" t="e">
        <f ca="1">MATCH($B678,OFFSET('New data'!$G$2,BP678,0,20000,1),0)+BP678</f>
        <v>#N/A</v>
      </c>
      <c r="BR678" t="e">
        <f ca="1">MATCH($B678,OFFSET('New data'!$G$2,BQ678,0,20000,1),0)+BQ678</f>
        <v>#N/A</v>
      </c>
      <c r="BS678" t="e">
        <f ca="1">MATCH($B678,OFFSET('New data'!$G$2,BR678,0,20000,1),0)+BR678</f>
        <v>#N/A</v>
      </c>
      <c r="BT678" t="e">
        <f ca="1">MATCH($B678,OFFSET('New data'!$G$2,BS678,0,20000,1),0)+BS678</f>
        <v>#N/A</v>
      </c>
      <c r="BU678" s="9"/>
    </row>
    <row r="679" spans="1:73" ht="47" thickBot="1" x14ac:dyDescent="0.4">
      <c r="A679" s="58" t="s">
        <v>709</v>
      </c>
      <c r="B679" s="58" t="s">
        <v>13867</v>
      </c>
      <c r="C679" s="58" t="s">
        <v>20075</v>
      </c>
      <c r="D679" s="58" t="s">
        <v>20050</v>
      </c>
      <c r="E679" s="59"/>
      <c r="F679" s="59"/>
      <c r="G679" s="59"/>
      <c r="AA679" s="51"/>
      <c r="AB679" s="59"/>
      <c r="AC679" s="65" t="s">
        <v>20412</v>
      </c>
      <c r="AD679" s="59"/>
      <c r="AE679" s="59"/>
      <c r="AF679" s="59"/>
      <c r="AG679" s="59"/>
      <c r="AH679" s="59"/>
      <c r="AI679" s="59"/>
      <c r="AJ679" s="42"/>
      <c r="AK679" s="42"/>
      <c r="AL679" s="45"/>
      <c r="AM679" s="42"/>
      <c r="AN679" s="42"/>
      <c r="AO679" s="42"/>
      <c r="AP679" s="42"/>
      <c r="AQ679" s="42"/>
      <c r="AR679" s="42"/>
      <c r="AS679" s="42"/>
      <c r="AT679" s="42"/>
      <c r="AU679" s="44"/>
      <c r="AV679" s="44"/>
      <c r="AW679" s="44"/>
      <c r="AX679" s="44"/>
      <c r="AY679" s="44"/>
      <c r="AZ679" s="44"/>
      <c r="BB679" s="9">
        <f>MATCH(BF679,'New data'!$Y$2:$Y$20000,0)</f>
        <v>17</v>
      </c>
      <c r="BC679" s="9" t="str">
        <f t="shared" si="31"/>
        <v>Yes</v>
      </c>
      <c r="BD679" s="9" t="s">
        <v>20410</v>
      </c>
      <c r="BE679" s="9" t="str">
        <f t="shared" si="32"/>
        <v>Yes</v>
      </c>
      <c r="BF679" s="9" t="str">
        <f t="shared" si="33"/>
        <v>Alvin Leeward</v>
      </c>
      <c r="BG679" t="str">
        <f>IFERROR(INDEX('New data'!$Y$2:$Y$20000,BN679),"-")</f>
        <v>-</v>
      </c>
      <c r="BH679" t="str">
        <f ca="1">IFERROR(INDEX('New data'!$Y$2:$Y$20000,BO679),"-")</f>
        <v>-</v>
      </c>
      <c r="BI679" t="str">
        <f ca="1">IFERROR(INDEX('New data'!$Y$2:$Y$20000,BP679),"-")</f>
        <v>-</v>
      </c>
      <c r="BJ679" t="str">
        <f ca="1">IFERROR(INDEX('New data'!$Y$2:$Y$20000,BQ679),"-")</f>
        <v>-</v>
      </c>
      <c r="BK679" t="str">
        <f ca="1">IFERROR(INDEX('New data'!$Y$2:$Y$20000,BR679),"-")</f>
        <v>-</v>
      </c>
      <c r="BL679" t="str">
        <f ca="1">IFERROR(INDEX('New data'!$Y$2:$Y$20000,BS679),"-")</f>
        <v>-</v>
      </c>
      <c r="BM679" t="str">
        <f ca="1">IFERROR(INDEX('New data'!$Y$2:$Y$20000,BT679),"-")</f>
        <v>-</v>
      </c>
      <c r="BN679" t="e">
        <f>MATCH($B679,'New data'!$G$2:$G$20000,0)</f>
        <v>#N/A</v>
      </c>
      <c r="BO679" t="e">
        <f ca="1">MATCH($B679,OFFSET('New data'!$G$2,BN679,0,20000,1),0)+BN679</f>
        <v>#N/A</v>
      </c>
      <c r="BP679" t="e">
        <f ca="1">MATCH($B679,OFFSET('New data'!$G$2,BO679,0,20000,1),0)+BO679</f>
        <v>#N/A</v>
      </c>
      <c r="BQ679" t="e">
        <f ca="1">MATCH($B679,OFFSET('New data'!$G$2,BP679,0,20000,1),0)+BP679</f>
        <v>#N/A</v>
      </c>
      <c r="BR679" t="e">
        <f ca="1">MATCH($B679,OFFSET('New data'!$G$2,BQ679,0,20000,1),0)+BQ679</f>
        <v>#N/A</v>
      </c>
      <c r="BS679" t="e">
        <f ca="1">MATCH($B679,OFFSET('New data'!$G$2,BR679,0,20000,1),0)+BR679</f>
        <v>#N/A</v>
      </c>
      <c r="BT679" t="e">
        <f ca="1">MATCH($B679,OFFSET('New data'!$G$2,BS679,0,20000,1),0)+BS679</f>
        <v>#N/A</v>
      </c>
      <c r="BU679" s="9"/>
    </row>
    <row r="680" spans="1:73" ht="47" thickBot="1" x14ac:dyDescent="0.4">
      <c r="A680" s="58" t="s">
        <v>709</v>
      </c>
      <c r="B680" s="58" t="s">
        <v>13868</v>
      </c>
      <c r="C680" s="58" t="s">
        <v>20075</v>
      </c>
      <c r="D680" s="58" t="s">
        <v>20050</v>
      </c>
      <c r="E680" s="59"/>
      <c r="F680" s="59"/>
      <c r="G680" s="59"/>
      <c r="AA680" s="51"/>
      <c r="AB680" s="59"/>
      <c r="AC680" s="65" t="s">
        <v>20412</v>
      </c>
      <c r="AD680" s="59"/>
      <c r="AE680" s="59"/>
      <c r="AF680" s="59"/>
      <c r="AG680" s="59"/>
      <c r="AH680" s="59"/>
      <c r="AI680" s="59"/>
      <c r="AJ680" s="42"/>
      <c r="AK680" s="42"/>
      <c r="AL680" s="43"/>
      <c r="AM680" s="42"/>
      <c r="AN680" s="42"/>
      <c r="AO680" s="42"/>
      <c r="AP680" s="42"/>
      <c r="AQ680" s="42"/>
      <c r="AR680" s="42"/>
      <c r="AS680" s="42"/>
      <c r="AT680" s="42"/>
      <c r="AU680" s="44"/>
      <c r="AV680" s="44"/>
      <c r="AW680" s="44"/>
      <c r="AX680" s="44"/>
      <c r="AY680" s="44"/>
      <c r="AZ680" s="44"/>
      <c r="BB680" s="9">
        <f>MATCH(BF680,'New data'!$Y$2:$Y$20000,0)</f>
        <v>17</v>
      </c>
      <c r="BC680" s="9" t="str">
        <f t="shared" si="31"/>
        <v>Yes</v>
      </c>
      <c r="BD680" s="9" t="s">
        <v>20410</v>
      </c>
      <c r="BE680" s="9" t="str">
        <f t="shared" si="32"/>
        <v>Yes</v>
      </c>
      <c r="BF680" s="9" t="str">
        <f t="shared" si="33"/>
        <v>Alvin Leeward</v>
      </c>
      <c r="BG680" t="str">
        <f>IFERROR(INDEX('New data'!$Y$2:$Y$20000,BN680),"-")</f>
        <v>Alvin Leeward</v>
      </c>
      <c r="BH680" t="str">
        <f ca="1">IFERROR(INDEX('New data'!$Y$2:$Y$20000,BO680),"-")</f>
        <v>-</v>
      </c>
      <c r="BI680" t="str">
        <f ca="1">IFERROR(INDEX('New data'!$Y$2:$Y$20000,BP680),"-")</f>
        <v>-</v>
      </c>
      <c r="BJ680" t="str">
        <f ca="1">IFERROR(INDEX('New data'!$Y$2:$Y$20000,BQ680),"-")</f>
        <v>-</v>
      </c>
      <c r="BK680" t="str">
        <f ca="1">IFERROR(INDEX('New data'!$Y$2:$Y$20000,BR680),"-")</f>
        <v>-</v>
      </c>
      <c r="BL680" t="str">
        <f ca="1">IFERROR(INDEX('New data'!$Y$2:$Y$20000,BS680),"-")</f>
        <v>-</v>
      </c>
      <c r="BM680" t="str">
        <f ca="1">IFERROR(INDEX('New data'!$Y$2:$Y$20000,BT680),"-")</f>
        <v>-</v>
      </c>
      <c r="BN680">
        <f>MATCH($B680,'New data'!$G$2:$G$20000,0)</f>
        <v>17</v>
      </c>
      <c r="BO680" t="e">
        <f ca="1">MATCH($B680,OFFSET('New data'!$G$2,BN680,0,20000,1),0)+BN680</f>
        <v>#N/A</v>
      </c>
      <c r="BP680" t="e">
        <f ca="1">MATCH($B680,OFFSET('New data'!$G$2,BO680,0,20000,1),0)+BO680</f>
        <v>#N/A</v>
      </c>
      <c r="BQ680" t="e">
        <f ca="1">MATCH($B680,OFFSET('New data'!$G$2,BP680,0,20000,1),0)+BP680</f>
        <v>#N/A</v>
      </c>
      <c r="BR680" t="e">
        <f ca="1">MATCH($B680,OFFSET('New data'!$G$2,BQ680,0,20000,1),0)+BQ680</f>
        <v>#N/A</v>
      </c>
      <c r="BS680" t="e">
        <f ca="1">MATCH($B680,OFFSET('New data'!$G$2,BR680,0,20000,1),0)+BR680</f>
        <v>#N/A</v>
      </c>
      <c r="BT680" t="e">
        <f ca="1">MATCH($B680,OFFSET('New data'!$G$2,BS680,0,20000,1),0)+BS680</f>
        <v>#N/A</v>
      </c>
      <c r="BU680" s="9"/>
    </row>
    <row r="681" spans="1:73" ht="47" thickBot="1" x14ac:dyDescent="0.4">
      <c r="A681" s="58" t="s">
        <v>710</v>
      </c>
      <c r="B681" s="58" t="s">
        <v>13869</v>
      </c>
      <c r="C681" s="58" t="s">
        <v>20050</v>
      </c>
      <c r="D681" s="59"/>
      <c r="E681" s="59"/>
      <c r="F681" s="59"/>
      <c r="G681" s="59"/>
      <c r="AA681" s="51"/>
      <c r="AB681" s="59"/>
      <c r="AC681" s="65" t="s">
        <v>20412</v>
      </c>
      <c r="AD681" s="59"/>
      <c r="AE681" s="59"/>
      <c r="AF681" s="59"/>
      <c r="AG681" s="59"/>
      <c r="AH681" s="59"/>
      <c r="AI681" s="59"/>
      <c r="AJ681" s="42"/>
      <c r="AK681" s="42"/>
      <c r="AL681" s="45"/>
      <c r="AM681" s="42"/>
      <c r="AN681" s="42"/>
      <c r="AO681" s="42"/>
      <c r="AP681" s="42"/>
      <c r="AQ681" s="42"/>
      <c r="AR681" s="42"/>
      <c r="AS681" s="42"/>
      <c r="AT681" s="42"/>
      <c r="AU681" s="44"/>
      <c r="AV681" s="44"/>
      <c r="AW681" s="44"/>
      <c r="AX681" s="44"/>
      <c r="AY681" s="44"/>
      <c r="AZ681" s="44"/>
      <c r="BB681" s="9" t="e">
        <f>MATCH(BF681,'New data'!$Y$2:$Y$20000,0)</f>
        <v>#N/A</v>
      </c>
      <c r="BC681" s="9" t="str">
        <f t="shared" si="31"/>
        <v>No</v>
      </c>
      <c r="BD681" s="9" t="s">
        <v>20410</v>
      </c>
      <c r="BE681" s="9" t="str">
        <f t="shared" si="32"/>
        <v>Yes</v>
      </c>
      <c r="BF681" s="9" t="str">
        <f t="shared" si="33"/>
        <v>Aleksandra Kulka</v>
      </c>
      <c r="BG681" t="str">
        <f>IFERROR(INDEX('New data'!$Y$2:$Y$20000,BN681),"-")</f>
        <v>-</v>
      </c>
      <c r="BH681" t="str">
        <f ca="1">IFERROR(INDEX('New data'!$Y$2:$Y$20000,BO681),"-")</f>
        <v>-</v>
      </c>
      <c r="BI681" t="str">
        <f ca="1">IFERROR(INDEX('New data'!$Y$2:$Y$20000,BP681),"-")</f>
        <v>-</v>
      </c>
      <c r="BJ681" t="str">
        <f ca="1">IFERROR(INDEX('New data'!$Y$2:$Y$20000,BQ681),"-")</f>
        <v>-</v>
      </c>
      <c r="BK681" t="str">
        <f ca="1">IFERROR(INDEX('New data'!$Y$2:$Y$20000,BR681),"-")</f>
        <v>-</v>
      </c>
      <c r="BL681" t="str">
        <f ca="1">IFERROR(INDEX('New data'!$Y$2:$Y$20000,BS681),"-")</f>
        <v>-</v>
      </c>
      <c r="BM681" t="str">
        <f ca="1">IFERROR(INDEX('New data'!$Y$2:$Y$20000,BT681),"-")</f>
        <v>-</v>
      </c>
      <c r="BN681" t="e">
        <f>MATCH($B681,'New data'!$G$2:$G$20000,0)</f>
        <v>#N/A</v>
      </c>
      <c r="BO681" t="e">
        <f ca="1">MATCH($B681,OFFSET('New data'!$G$2,BN681,0,20000,1),0)+BN681</f>
        <v>#N/A</v>
      </c>
      <c r="BP681" t="e">
        <f ca="1">MATCH($B681,OFFSET('New data'!$G$2,BO681,0,20000,1),0)+BO681</f>
        <v>#N/A</v>
      </c>
      <c r="BQ681" t="e">
        <f ca="1">MATCH($B681,OFFSET('New data'!$G$2,BP681,0,20000,1),0)+BP681</f>
        <v>#N/A</v>
      </c>
      <c r="BR681" t="e">
        <f ca="1">MATCH($B681,OFFSET('New data'!$G$2,BQ681,0,20000,1),0)+BQ681</f>
        <v>#N/A</v>
      </c>
      <c r="BS681" t="e">
        <f ca="1">MATCH($B681,OFFSET('New data'!$G$2,BR681,0,20000,1),0)+BR681</f>
        <v>#N/A</v>
      </c>
      <c r="BT681" t="e">
        <f ca="1">MATCH($B681,OFFSET('New data'!$G$2,BS681,0,20000,1),0)+BS681</f>
        <v>#N/A</v>
      </c>
      <c r="BU681" s="9"/>
    </row>
    <row r="682" spans="1:73" ht="47" thickBot="1" x14ac:dyDescent="0.4">
      <c r="A682" s="58" t="s">
        <v>711</v>
      </c>
      <c r="B682" s="58" t="s">
        <v>13869</v>
      </c>
      <c r="C682" s="58" t="s">
        <v>20050</v>
      </c>
      <c r="D682" s="59"/>
      <c r="E682" s="59"/>
      <c r="F682" s="59"/>
      <c r="G682" s="59"/>
      <c r="AA682" s="51"/>
      <c r="AB682" s="59"/>
      <c r="AC682" s="65" t="s">
        <v>20412</v>
      </c>
      <c r="AD682" s="59"/>
      <c r="AE682" s="59"/>
      <c r="AF682" s="59"/>
      <c r="AG682" s="59"/>
      <c r="AH682" s="59"/>
      <c r="AI682" s="59"/>
      <c r="AJ682" s="42"/>
      <c r="AK682" s="42"/>
      <c r="AL682" s="43"/>
      <c r="AM682" s="42"/>
      <c r="AN682" s="42"/>
      <c r="AO682" s="42"/>
      <c r="AP682" s="42"/>
      <c r="AQ682" s="42"/>
      <c r="AR682" s="42"/>
      <c r="AS682" s="42"/>
      <c r="AT682" s="42"/>
      <c r="AU682" s="44"/>
      <c r="AV682" s="44"/>
      <c r="AW682" s="44"/>
      <c r="AX682" s="44"/>
      <c r="AY682" s="44"/>
      <c r="AZ682" s="44"/>
      <c r="BB682" s="9" t="e">
        <f>MATCH(BF682,'New data'!$Y$2:$Y$20000,0)</f>
        <v>#N/A</v>
      </c>
      <c r="BC682" s="9" t="str">
        <f t="shared" si="31"/>
        <v>No</v>
      </c>
      <c r="BD682" s="9" t="s">
        <v>20410</v>
      </c>
      <c r="BE682" s="9" t="str">
        <f t="shared" si="32"/>
        <v>Yes</v>
      </c>
      <c r="BF682" s="9" t="str">
        <f t="shared" si="33"/>
        <v>Matthew Milton</v>
      </c>
      <c r="BG682" t="str">
        <f>IFERROR(INDEX('New data'!$Y$2:$Y$20000,BN682),"-")</f>
        <v>-</v>
      </c>
      <c r="BH682" t="str">
        <f ca="1">IFERROR(INDEX('New data'!$Y$2:$Y$20000,BO682),"-")</f>
        <v>-</v>
      </c>
      <c r="BI682" t="str">
        <f ca="1">IFERROR(INDEX('New data'!$Y$2:$Y$20000,BP682),"-")</f>
        <v>-</v>
      </c>
      <c r="BJ682" t="str">
        <f ca="1">IFERROR(INDEX('New data'!$Y$2:$Y$20000,BQ682),"-")</f>
        <v>-</v>
      </c>
      <c r="BK682" t="str">
        <f ca="1">IFERROR(INDEX('New data'!$Y$2:$Y$20000,BR682),"-")</f>
        <v>-</v>
      </c>
      <c r="BL682" t="str">
        <f ca="1">IFERROR(INDEX('New data'!$Y$2:$Y$20000,BS682),"-")</f>
        <v>-</v>
      </c>
      <c r="BM682" t="str">
        <f ca="1">IFERROR(INDEX('New data'!$Y$2:$Y$20000,BT682),"-")</f>
        <v>-</v>
      </c>
      <c r="BN682" t="e">
        <f>MATCH($B682,'New data'!$G$2:$G$20000,0)</f>
        <v>#N/A</v>
      </c>
      <c r="BO682" t="e">
        <f ca="1">MATCH($B682,OFFSET('New data'!$G$2,BN682,0,20000,1),0)+BN682</f>
        <v>#N/A</v>
      </c>
      <c r="BP682" t="e">
        <f ca="1">MATCH($B682,OFFSET('New data'!$G$2,BO682,0,20000,1),0)+BO682</f>
        <v>#N/A</v>
      </c>
      <c r="BQ682" t="e">
        <f ca="1">MATCH($B682,OFFSET('New data'!$G$2,BP682,0,20000,1),0)+BP682</f>
        <v>#N/A</v>
      </c>
      <c r="BR682" t="e">
        <f ca="1">MATCH($B682,OFFSET('New data'!$G$2,BQ682,0,20000,1),0)+BQ682</f>
        <v>#N/A</v>
      </c>
      <c r="BS682" t="e">
        <f ca="1">MATCH($B682,OFFSET('New data'!$G$2,BR682,0,20000,1),0)+BR682</f>
        <v>#N/A</v>
      </c>
      <c r="BT682" t="e">
        <f ca="1">MATCH($B682,OFFSET('New data'!$G$2,BS682,0,20000,1),0)+BS682</f>
        <v>#N/A</v>
      </c>
      <c r="BU682" s="9"/>
    </row>
    <row r="683" spans="1:73" ht="47" thickBot="1" x14ac:dyDescent="0.4">
      <c r="A683" s="58" t="s">
        <v>712</v>
      </c>
      <c r="B683" s="58" t="s">
        <v>13870</v>
      </c>
      <c r="C683" s="58" t="s">
        <v>20050</v>
      </c>
      <c r="D683" s="59"/>
      <c r="E683" s="59"/>
      <c r="F683" s="59"/>
      <c r="G683" s="59"/>
      <c r="AA683" s="51"/>
      <c r="AB683" s="62" t="s">
        <v>20410</v>
      </c>
      <c r="AC683" s="65" t="s">
        <v>20412</v>
      </c>
      <c r="AD683" s="59"/>
      <c r="AE683" s="59"/>
      <c r="AF683" s="59"/>
      <c r="AG683" s="59"/>
      <c r="AH683" s="59"/>
      <c r="AI683" s="59"/>
      <c r="AJ683" s="42"/>
      <c r="AK683" s="42"/>
      <c r="AL683" s="43"/>
      <c r="AM683" s="42"/>
      <c r="AN683" s="42"/>
      <c r="AO683" s="42"/>
      <c r="AP683" s="42"/>
      <c r="AQ683" s="42"/>
      <c r="AR683" s="42"/>
      <c r="AS683" s="42"/>
      <c r="AT683" s="42"/>
      <c r="AU683" s="44"/>
      <c r="AV683" s="44"/>
      <c r="AW683" s="44"/>
      <c r="AX683" s="44"/>
      <c r="AY683" s="44"/>
      <c r="AZ683" s="44"/>
      <c r="BB683" s="9" t="e">
        <f>MATCH(BF683,'New data'!$Y$2:$Y$20000,0)</f>
        <v>#N/A</v>
      </c>
      <c r="BC683" s="9" t="str">
        <f t="shared" si="31"/>
        <v>No</v>
      </c>
      <c r="BD683" s="9" t="s">
        <v>20410</v>
      </c>
      <c r="BE683" s="9" t="str">
        <f t="shared" si="32"/>
        <v>Yes</v>
      </c>
      <c r="BF683" s="9" t="str">
        <f t="shared" si="33"/>
        <v>Chris Feltham</v>
      </c>
      <c r="BG683" t="str">
        <f>IFERROR(INDEX('New data'!$Y$2:$Y$20000,BN683),"-")</f>
        <v>-</v>
      </c>
      <c r="BH683" t="str">
        <f ca="1">IFERROR(INDEX('New data'!$Y$2:$Y$20000,BO683),"-")</f>
        <v>-</v>
      </c>
      <c r="BI683" t="str">
        <f ca="1">IFERROR(INDEX('New data'!$Y$2:$Y$20000,BP683),"-")</f>
        <v>-</v>
      </c>
      <c r="BJ683" t="str">
        <f ca="1">IFERROR(INDEX('New data'!$Y$2:$Y$20000,BQ683),"-")</f>
        <v>-</v>
      </c>
      <c r="BK683" t="str">
        <f ca="1">IFERROR(INDEX('New data'!$Y$2:$Y$20000,BR683),"-")</f>
        <v>-</v>
      </c>
      <c r="BL683" t="str">
        <f ca="1">IFERROR(INDEX('New data'!$Y$2:$Y$20000,BS683),"-")</f>
        <v>-</v>
      </c>
      <c r="BM683" t="str">
        <f ca="1">IFERROR(INDEX('New data'!$Y$2:$Y$20000,BT683),"-")</f>
        <v>-</v>
      </c>
      <c r="BN683" t="e">
        <f>MATCH($B683,'New data'!$G$2:$G$20000,0)</f>
        <v>#N/A</v>
      </c>
      <c r="BO683" t="e">
        <f ca="1">MATCH($B683,OFFSET('New data'!$G$2,BN683,0,20000,1),0)+BN683</f>
        <v>#N/A</v>
      </c>
      <c r="BP683" t="e">
        <f ca="1">MATCH($B683,OFFSET('New data'!$G$2,BO683,0,20000,1),0)+BO683</f>
        <v>#N/A</v>
      </c>
      <c r="BQ683" t="e">
        <f ca="1">MATCH($B683,OFFSET('New data'!$G$2,BP683,0,20000,1),0)+BP683</f>
        <v>#N/A</v>
      </c>
      <c r="BR683" t="e">
        <f ca="1">MATCH($B683,OFFSET('New data'!$G$2,BQ683,0,20000,1),0)+BQ683</f>
        <v>#N/A</v>
      </c>
      <c r="BS683" t="e">
        <f ca="1">MATCH($B683,OFFSET('New data'!$G$2,BR683,0,20000,1),0)+BR683</f>
        <v>#N/A</v>
      </c>
      <c r="BT683" t="e">
        <f ca="1">MATCH($B683,OFFSET('New data'!$G$2,BS683,0,20000,1),0)+BS683</f>
        <v>#N/A</v>
      </c>
      <c r="BU683" s="9"/>
    </row>
    <row r="684" spans="1:73" ht="47" thickBot="1" x14ac:dyDescent="0.4">
      <c r="A684" s="58" t="s">
        <v>713</v>
      </c>
      <c r="B684" s="58" t="s">
        <v>13871</v>
      </c>
      <c r="C684" s="58" t="s">
        <v>20050</v>
      </c>
      <c r="D684" s="59"/>
      <c r="E684" s="59"/>
      <c r="F684" s="59"/>
      <c r="G684" s="59"/>
      <c r="AA684" s="51"/>
      <c r="AB684" s="59"/>
      <c r="AC684" s="65" t="s">
        <v>20412</v>
      </c>
      <c r="AD684" s="59"/>
      <c r="AE684" s="59"/>
      <c r="AF684" s="59"/>
      <c r="AG684" s="59"/>
      <c r="AH684" s="59"/>
      <c r="AI684" s="59"/>
      <c r="AJ684" s="42"/>
      <c r="AK684" s="42"/>
      <c r="AL684" s="43"/>
      <c r="AM684" s="42"/>
      <c r="AN684" s="42"/>
      <c r="AO684" s="42"/>
      <c r="AP684" s="42"/>
      <c r="AQ684" s="42"/>
      <c r="AR684" s="42"/>
      <c r="AS684" s="42"/>
      <c r="AT684" s="42"/>
      <c r="AU684" s="44"/>
      <c r="AV684" s="44"/>
      <c r="AW684" s="44"/>
      <c r="AX684" s="44"/>
      <c r="AY684" s="44"/>
      <c r="AZ684" s="44"/>
      <c r="BB684" s="9" t="e">
        <f>MATCH(BF684,'New data'!$Y$2:$Y$20000,0)</f>
        <v>#N/A</v>
      </c>
      <c r="BC684" s="9" t="str">
        <f t="shared" si="31"/>
        <v>No</v>
      </c>
      <c r="BD684" s="9" t="s">
        <v>20410</v>
      </c>
      <c r="BE684" s="9" t="str">
        <f t="shared" si="32"/>
        <v>Yes</v>
      </c>
      <c r="BF684" s="9" t="str">
        <f t="shared" si="33"/>
        <v>Clare Harle</v>
      </c>
      <c r="BG684" t="str">
        <f>IFERROR(INDEX('New data'!$Y$2:$Y$20000,BN684),"-")</f>
        <v>-</v>
      </c>
      <c r="BH684" t="str">
        <f ca="1">IFERROR(INDEX('New data'!$Y$2:$Y$20000,BO684),"-")</f>
        <v>-</v>
      </c>
      <c r="BI684" t="str">
        <f ca="1">IFERROR(INDEX('New data'!$Y$2:$Y$20000,BP684),"-")</f>
        <v>-</v>
      </c>
      <c r="BJ684" t="str">
        <f ca="1">IFERROR(INDEX('New data'!$Y$2:$Y$20000,BQ684),"-")</f>
        <v>-</v>
      </c>
      <c r="BK684" t="str">
        <f ca="1">IFERROR(INDEX('New data'!$Y$2:$Y$20000,BR684),"-")</f>
        <v>-</v>
      </c>
      <c r="BL684" t="str">
        <f ca="1">IFERROR(INDEX('New data'!$Y$2:$Y$20000,BS684),"-")</f>
        <v>-</v>
      </c>
      <c r="BM684" t="str">
        <f ca="1">IFERROR(INDEX('New data'!$Y$2:$Y$20000,BT684),"-")</f>
        <v>-</v>
      </c>
      <c r="BN684" t="e">
        <f>MATCH($B684,'New data'!$G$2:$G$20000,0)</f>
        <v>#N/A</v>
      </c>
      <c r="BO684" t="e">
        <f ca="1">MATCH($B684,OFFSET('New data'!$G$2,BN684,0,20000,1),0)+BN684</f>
        <v>#N/A</v>
      </c>
      <c r="BP684" t="e">
        <f ca="1">MATCH($B684,OFFSET('New data'!$G$2,BO684,0,20000,1),0)+BO684</f>
        <v>#N/A</v>
      </c>
      <c r="BQ684" t="e">
        <f ca="1">MATCH($B684,OFFSET('New data'!$G$2,BP684,0,20000,1),0)+BP684</f>
        <v>#N/A</v>
      </c>
      <c r="BR684" t="e">
        <f ca="1">MATCH($B684,OFFSET('New data'!$G$2,BQ684,0,20000,1),0)+BQ684</f>
        <v>#N/A</v>
      </c>
      <c r="BS684" t="e">
        <f ca="1">MATCH($B684,OFFSET('New data'!$G$2,BR684,0,20000,1),0)+BR684</f>
        <v>#N/A</v>
      </c>
      <c r="BT684" t="e">
        <f ca="1">MATCH($B684,OFFSET('New data'!$G$2,BS684,0,20000,1),0)+BS684</f>
        <v>#N/A</v>
      </c>
      <c r="BU684" s="9"/>
    </row>
    <row r="685" spans="1:73" ht="47" thickBot="1" x14ac:dyDescent="0.4">
      <c r="A685" s="58" t="s">
        <v>714</v>
      </c>
      <c r="B685" s="58" t="s">
        <v>13872</v>
      </c>
      <c r="C685" s="58" t="s">
        <v>20050</v>
      </c>
      <c r="D685" s="59"/>
      <c r="E685" s="59"/>
      <c r="F685" s="59"/>
      <c r="G685" s="59"/>
      <c r="AA685" s="51"/>
      <c r="AB685" s="62" t="s">
        <v>20410</v>
      </c>
      <c r="AC685" s="65" t="s">
        <v>20412</v>
      </c>
      <c r="AD685" s="59"/>
      <c r="AE685" s="59"/>
      <c r="AF685" s="59"/>
      <c r="AG685" s="59"/>
      <c r="AH685" s="59"/>
      <c r="AI685" s="59"/>
      <c r="AJ685" s="42"/>
      <c r="AK685" s="42"/>
      <c r="AL685" s="43"/>
      <c r="AM685" s="42"/>
      <c r="AN685" s="42"/>
      <c r="AO685" s="42"/>
      <c r="AP685" s="42"/>
      <c r="AQ685" s="42"/>
      <c r="AR685" s="42"/>
      <c r="AS685" s="42"/>
      <c r="AT685" s="42"/>
      <c r="AU685" s="44"/>
      <c r="AV685" s="44"/>
      <c r="AW685" s="44"/>
      <c r="AX685" s="44"/>
      <c r="AY685" s="44"/>
      <c r="AZ685" s="44"/>
      <c r="BB685" s="9" t="e">
        <f>MATCH(BF685,'New data'!$Y$2:$Y$20000,0)</f>
        <v>#N/A</v>
      </c>
      <c r="BC685" s="9" t="str">
        <f t="shared" si="31"/>
        <v>No</v>
      </c>
      <c r="BD685" s="9" t="s">
        <v>20410</v>
      </c>
      <c r="BE685" s="9" t="str">
        <f t="shared" si="32"/>
        <v>Yes</v>
      </c>
      <c r="BF685" s="9" t="str">
        <f t="shared" si="33"/>
        <v>Rina Begum</v>
      </c>
      <c r="BG685" t="str">
        <f>IFERROR(INDEX('New data'!$Y$2:$Y$20000,BN685),"-")</f>
        <v>-</v>
      </c>
      <c r="BH685" t="str">
        <f ca="1">IFERROR(INDEX('New data'!$Y$2:$Y$20000,BO685),"-")</f>
        <v>-</v>
      </c>
      <c r="BI685" t="str">
        <f ca="1">IFERROR(INDEX('New data'!$Y$2:$Y$20000,BP685),"-")</f>
        <v>-</v>
      </c>
      <c r="BJ685" t="str">
        <f ca="1">IFERROR(INDEX('New data'!$Y$2:$Y$20000,BQ685),"-")</f>
        <v>-</v>
      </c>
      <c r="BK685" t="str">
        <f ca="1">IFERROR(INDEX('New data'!$Y$2:$Y$20000,BR685),"-")</f>
        <v>-</v>
      </c>
      <c r="BL685" t="str">
        <f ca="1">IFERROR(INDEX('New data'!$Y$2:$Y$20000,BS685),"-")</f>
        <v>-</v>
      </c>
      <c r="BM685" t="str">
        <f ca="1">IFERROR(INDEX('New data'!$Y$2:$Y$20000,BT685),"-")</f>
        <v>-</v>
      </c>
      <c r="BN685" t="e">
        <f>MATCH($B685,'New data'!$G$2:$G$20000,0)</f>
        <v>#N/A</v>
      </c>
      <c r="BO685" t="e">
        <f ca="1">MATCH($B685,OFFSET('New data'!$G$2,BN685,0,20000,1),0)+BN685</f>
        <v>#N/A</v>
      </c>
      <c r="BP685" t="e">
        <f ca="1">MATCH($B685,OFFSET('New data'!$G$2,BO685,0,20000,1),0)+BO685</f>
        <v>#N/A</v>
      </c>
      <c r="BQ685" t="e">
        <f ca="1">MATCH($B685,OFFSET('New data'!$G$2,BP685,0,20000,1),0)+BP685</f>
        <v>#N/A</v>
      </c>
      <c r="BR685" t="e">
        <f ca="1">MATCH($B685,OFFSET('New data'!$G$2,BQ685,0,20000,1),0)+BQ685</f>
        <v>#N/A</v>
      </c>
      <c r="BS685" t="e">
        <f ca="1">MATCH($B685,OFFSET('New data'!$G$2,BR685,0,20000,1),0)+BR685</f>
        <v>#N/A</v>
      </c>
      <c r="BT685" t="e">
        <f ca="1">MATCH($B685,OFFSET('New data'!$G$2,BS685,0,20000,1),0)+BS685</f>
        <v>#N/A</v>
      </c>
      <c r="BU685" s="9"/>
    </row>
    <row r="686" spans="1:73" ht="47" thickBot="1" x14ac:dyDescent="0.4">
      <c r="A686" s="58" t="s">
        <v>715</v>
      </c>
      <c r="B686" s="58" t="s">
        <v>13872</v>
      </c>
      <c r="C686" s="58" t="s">
        <v>20050</v>
      </c>
      <c r="D686" s="59"/>
      <c r="E686" s="59"/>
      <c r="F686" s="59"/>
      <c r="G686" s="59"/>
      <c r="AA686" s="51"/>
      <c r="AB686" s="59"/>
      <c r="AC686" s="65" t="s">
        <v>20412</v>
      </c>
      <c r="AD686" s="59"/>
      <c r="AE686" s="59"/>
      <c r="AF686" s="59"/>
      <c r="AG686" s="59"/>
      <c r="AH686" s="59"/>
      <c r="AI686" s="59"/>
      <c r="AJ686" s="42"/>
      <c r="AK686" s="42"/>
      <c r="AL686" s="45"/>
      <c r="AM686" s="42"/>
      <c r="AN686" s="42"/>
      <c r="AO686" s="42"/>
      <c r="AP686" s="42"/>
      <c r="AQ686" s="42"/>
      <c r="AR686" s="42"/>
      <c r="AS686" s="42"/>
      <c r="AT686" s="42"/>
      <c r="AU686" s="44"/>
      <c r="AV686" s="44"/>
      <c r="AW686" s="44"/>
      <c r="AX686" s="44"/>
      <c r="AY686" s="44"/>
      <c r="AZ686" s="44"/>
      <c r="BB686" s="9" t="e">
        <f>MATCH(BF686,'New data'!$Y$2:$Y$20000,0)</f>
        <v>#N/A</v>
      </c>
      <c r="BC686" s="9" t="str">
        <f t="shared" si="31"/>
        <v>No</v>
      </c>
      <c r="BD686" s="9" t="s">
        <v>20410</v>
      </c>
      <c r="BE686" s="9" t="str">
        <f t="shared" si="32"/>
        <v>Yes</v>
      </c>
      <c r="BF686" s="9" t="str">
        <f t="shared" si="33"/>
        <v>Monsur Ullah</v>
      </c>
      <c r="BG686" t="str">
        <f>IFERROR(INDEX('New data'!$Y$2:$Y$20000,BN686),"-")</f>
        <v>-</v>
      </c>
      <c r="BH686" t="str">
        <f ca="1">IFERROR(INDEX('New data'!$Y$2:$Y$20000,BO686),"-")</f>
        <v>-</v>
      </c>
      <c r="BI686" t="str">
        <f ca="1">IFERROR(INDEX('New data'!$Y$2:$Y$20000,BP686),"-")</f>
        <v>-</v>
      </c>
      <c r="BJ686" t="str">
        <f ca="1">IFERROR(INDEX('New data'!$Y$2:$Y$20000,BQ686),"-")</f>
        <v>-</v>
      </c>
      <c r="BK686" t="str">
        <f ca="1">IFERROR(INDEX('New data'!$Y$2:$Y$20000,BR686),"-")</f>
        <v>-</v>
      </c>
      <c r="BL686" t="str">
        <f ca="1">IFERROR(INDEX('New data'!$Y$2:$Y$20000,BS686),"-")</f>
        <v>-</v>
      </c>
      <c r="BM686" t="str">
        <f ca="1">IFERROR(INDEX('New data'!$Y$2:$Y$20000,BT686),"-")</f>
        <v>-</v>
      </c>
      <c r="BN686" t="e">
        <f>MATCH($B686,'New data'!$G$2:$G$20000,0)</f>
        <v>#N/A</v>
      </c>
      <c r="BO686" t="e">
        <f ca="1">MATCH($B686,OFFSET('New data'!$G$2,BN686,0,20000,1),0)+BN686</f>
        <v>#N/A</v>
      </c>
      <c r="BP686" t="e">
        <f ca="1">MATCH($B686,OFFSET('New data'!$G$2,BO686,0,20000,1),0)+BO686</f>
        <v>#N/A</v>
      </c>
      <c r="BQ686" t="e">
        <f ca="1">MATCH($B686,OFFSET('New data'!$G$2,BP686,0,20000,1),0)+BP686</f>
        <v>#N/A</v>
      </c>
      <c r="BR686" t="e">
        <f ca="1">MATCH($B686,OFFSET('New data'!$G$2,BQ686,0,20000,1),0)+BQ686</f>
        <v>#N/A</v>
      </c>
      <c r="BS686" t="e">
        <f ca="1">MATCH($B686,OFFSET('New data'!$G$2,BR686,0,20000,1),0)+BR686</f>
        <v>#N/A</v>
      </c>
      <c r="BT686" t="e">
        <f ca="1">MATCH($B686,OFFSET('New data'!$G$2,BS686,0,20000,1),0)+BS686</f>
        <v>#N/A</v>
      </c>
      <c r="BU686" s="9"/>
    </row>
    <row r="687" spans="1:73" ht="47" thickBot="1" x14ac:dyDescent="0.4">
      <c r="A687" s="58" t="s">
        <v>716</v>
      </c>
      <c r="B687" s="58" t="s">
        <v>13873</v>
      </c>
      <c r="C687" s="58" t="s">
        <v>20050</v>
      </c>
      <c r="D687" s="59"/>
      <c r="E687" s="59"/>
      <c r="F687" s="59"/>
      <c r="G687" s="59"/>
      <c r="AA687" s="51"/>
      <c r="AB687" s="59"/>
      <c r="AC687" s="65" t="s">
        <v>20412</v>
      </c>
      <c r="AD687" s="59"/>
      <c r="AE687" s="59"/>
      <c r="AF687" s="59"/>
      <c r="AG687" s="59"/>
      <c r="AH687" s="59"/>
      <c r="AI687" s="59"/>
      <c r="AJ687" s="42"/>
      <c r="AK687" s="42"/>
      <c r="AL687" s="45"/>
      <c r="AM687" s="42"/>
      <c r="AN687" s="42"/>
      <c r="AO687" s="42"/>
      <c r="AP687" s="42"/>
      <c r="AQ687" s="42"/>
      <c r="AR687" s="42"/>
      <c r="AS687" s="42"/>
      <c r="AT687" s="42"/>
      <c r="AU687" s="44"/>
      <c r="AV687" s="44"/>
      <c r="AW687" s="44"/>
      <c r="AX687" s="44"/>
      <c r="AY687" s="44"/>
      <c r="AZ687" s="44"/>
      <c r="BB687" s="9" t="e">
        <f>MATCH(BF687,'New data'!$Y$2:$Y$20000,0)</f>
        <v>#N/A</v>
      </c>
      <c r="BC687" s="9" t="str">
        <f t="shared" si="31"/>
        <v>No</v>
      </c>
      <c r="BD687" s="9" t="s">
        <v>20410</v>
      </c>
      <c r="BE687" s="9" t="str">
        <f t="shared" si="32"/>
        <v>Yes</v>
      </c>
      <c r="BF687" s="9" t="str">
        <f t="shared" si="33"/>
        <v>Leul Herman</v>
      </c>
      <c r="BG687" t="str">
        <f>IFERROR(INDEX('New data'!$Y$2:$Y$20000,BN687),"-")</f>
        <v>-</v>
      </c>
      <c r="BH687" t="str">
        <f ca="1">IFERROR(INDEX('New data'!$Y$2:$Y$20000,BO687),"-")</f>
        <v>-</v>
      </c>
      <c r="BI687" t="str">
        <f ca="1">IFERROR(INDEX('New data'!$Y$2:$Y$20000,BP687),"-")</f>
        <v>-</v>
      </c>
      <c r="BJ687" t="str">
        <f ca="1">IFERROR(INDEX('New data'!$Y$2:$Y$20000,BQ687),"-")</f>
        <v>-</v>
      </c>
      <c r="BK687" t="str">
        <f ca="1">IFERROR(INDEX('New data'!$Y$2:$Y$20000,BR687),"-")</f>
        <v>-</v>
      </c>
      <c r="BL687" t="str">
        <f ca="1">IFERROR(INDEX('New data'!$Y$2:$Y$20000,BS687),"-")</f>
        <v>-</v>
      </c>
      <c r="BM687" t="str">
        <f ca="1">IFERROR(INDEX('New data'!$Y$2:$Y$20000,BT687),"-")</f>
        <v>-</v>
      </c>
      <c r="BN687" t="e">
        <f>MATCH($B687,'New data'!$G$2:$G$20000,0)</f>
        <v>#N/A</v>
      </c>
      <c r="BO687" t="e">
        <f ca="1">MATCH($B687,OFFSET('New data'!$G$2,BN687,0,20000,1),0)+BN687</f>
        <v>#N/A</v>
      </c>
      <c r="BP687" t="e">
        <f ca="1">MATCH($B687,OFFSET('New data'!$G$2,BO687,0,20000,1),0)+BO687</f>
        <v>#N/A</v>
      </c>
      <c r="BQ687" t="e">
        <f ca="1">MATCH($B687,OFFSET('New data'!$G$2,BP687,0,20000,1),0)+BP687</f>
        <v>#N/A</v>
      </c>
      <c r="BR687" t="e">
        <f ca="1">MATCH($B687,OFFSET('New data'!$G$2,BQ687,0,20000,1),0)+BQ687</f>
        <v>#N/A</v>
      </c>
      <c r="BS687" t="e">
        <f ca="1">MATCH($B687,OFFSET('New data'!$G$2,BR687,0,20000,1),0)+BR687</f>
        <v>#N/A</v>
      </c>
      <c r="BT687" t="e">
        <f ca="1">MATCH($B687,OFFSET('New data'!$G$2,BS687,0,20000,1),0)+BS687</f>
        <v>#N/A</v>
      </c>
      <c r="BU687" s="9"/>
    </row>
    <row r="688" spans="1:73" ht="47" thickBot="1" x14ac:dyDescent="0.4">
      <c r="A688" s="58" t="s">
        <v>717</v>
      </c>
      <c r="B688" s="58" t="s">
        <v>13873</v>
      </c>
      <c r="C688" s="58" t="s">
        <v>20050</v>
      </c>
      <c r="D688" s="59"/>
      <c r="E688" s="59"/>
      <c r="F688" s="59"/>
      <c r="G688" s="59"/>
      <c r="AA688" s="51"/>
      <c r="AB688" s="62" t="s">
        <v>20410</v>
      </c>
      <c r="AC688" s="65" t="s">
        <v>20412</v>
      </c>
      <c r="AD688" s="59"/>
      <c r="AE688" s="59"/>
      <c r="AF688" s="59"/>
      <c r="AG688" s="59"/>
      <c r="AH688" s="59"/>
      <c r="AI688" s="59"/>
      <c r="AJ688" s="42"/>
      <c r="AK688" s="42"/>
      <c r="AL688" s="45"/>
      <c r="AM688" s="42"/>
      <c r="AN688" s="42"/>
      <c r="AO688" s="42"/>
      <c r="AP688" s="42"/>
      <c r="AQ688" s="42"/>
      <c r="AR688" s="42"/>
      <c r="AS688" s="42"/>
      <c r="AT688" s="42"/>
      <c r="AU688" s="44"/>
      <c r="AV688" s="44"/>
      <c r="AW688" s="44"/>
      <c r="AX688" s="44"/>
      <c r="AY688" s="44"/>
      <c r="AZ688" s="44"/>
      <c r="BB688" s="9" t="e">
        <f>MATCH(BF688,'New data'!$Y$2:$Y$20000,0)</f>
        <v>#N/A</v>
      </c>
      <c r="BC688" s="9" t="str">
        <f t="shared" si="31"/>
        <v>No</v>
      </c>
      <c r="BD688" s="9" t="s">
        <v>20410</v>
      </c>
      <c r="BE688" s="9" t="str">
        <f t="shared" si="32"/>
        <v>Yes</v>
      </c>
      <c r="BF688" s="9" t="str">
        <f t="shared" si="33"/>
        <v>Bethlehem Welsh</v>
      </c>
      <c r="BG688" t="str">
        <f>IFERROR(INDEX('New data'!$Y$2:$Y$20000,BN688),"-")</f>
        <v>-</v>
      </c>
      <c r="BH688" t="str">
        <f ca="1">IFERROR(INDEX('New data'!$Y$2:$Y$20000,BO688),"-")</f>
        <v>-</v>
      </c>
      <c r="BI688" t="str">
        <f ca="1">IFERROR(INDEX('New data'!$Y$2:$Y$20000,BP688),"-")</f>
        <v>-</v>
      </c>
      <c r="BJ688" t="str">
        <f ca="1">IFERROR(INDEX('New data'!$Y$2:$Y$20000,BQ688),"-")</f>
        <v>-</v>
      </c>
      <c r="BK688" t="str">
        <f ca="1">IFERROR(INDEX('New data'!$Y$2:$Y$20000,BR688),"-")</f>
        <v>-</v>
      </c>
      <c r="BL688" t="str">
        <f ca="1">IFERROR(INDEX('New data'!$Y$2:$Y$20000,BS688),"-")</f>
        <v>-</v>
      </c>
      <c r="BM688" t="str">
        <f ca="1">IFERROR(INDEX('New data'!$Y$2:$Y$20000,BT688),"-")</f>
        <v>-</v>
      </c>
      <c r="BN688" t="e">
        <f>MATCH($B688,'New data'!$G$2:$G$20000,0)</f>
        <v>#N/A</v>
      </c>
      <c r="BO688" t="e">
        <f ca="1">MATCH($B688,OFFSET('New data'!$G$2,BN688,0,20000,1),0)+BN688</f>
        <v>#N/A</v>
      </c>
      <c r="BP688" t="e">
        <f ca="1">MATCH($B688,OFFSET('New data'!$G$2,BO688,0,20000,1),0)+BO688</f>
        <v>#N/A</v>
      </c>
      <c r="BQ688" t="e">
        <f ca="1">MATCH($B688,OFFSET('New data'!$G$2,BP688,0,20000,1),0)+BP688</f>
        <v>#N/A</v>
      </c>
      <c r="BR688" t="e">
        <f ca="1">MATCH($B688,OFFSET('New data'!$G$2,BQ688,0,20000,1),0)+BQ688</f>
        <v>#N/A</v>
      </c>
      <c r="BS688" t="e">
        <f ca="1">MATCH($B688,OFFSET('New data'!$G$2,BR688,0,20000,1),0)+BR688</f>
        <v>#N/A</v>
      </c>
      <c r="BT688" t="e">
        <f ca="1">MATCH($B688,OFFSET('New data'!$G$2,BS688,0,20000,1),0)+BS688</f>
        <v>#N/A</v>
      </c>
      <c r="BU688" s="9"/>
    </row>
    <row r="689" spans="1:73" ht="47" thickBot="1" x14ac:dyDescent="0.4">
      <c r="A689" s="58" t="s">
        <v>718</v>
      </c>
      <c r="B689" s="58" t="s">
        <v>13873</v>
      </c>
      <c r="C689" s="58" t="s">
        <v>20050</v>
      </c>
      <c r="D689" s="59"/>
      <c r="E689" s="59"/>
      <c r="F689" s="59"/>
      <c r="G689" s="59"/>
      <c r="AA689" s="51"/>
      <c r="AB689" s="59"/>
      <c r="AC689" s="65" t="s">
        <v>20412</v>
      </c>
      <c r="AD689" s="59"/>
      <c r="AE689" s="59"/>
      <c r="AF689" s="59"/>
      <c r="AG689" s="59"/>
      <c r="AH689" s="59"/>
      <c r="AI689" s="59"/>
      <c r="AJ689" s="42"/>
      <c r="AK689" s="42"/>
      <c r="AL689" s="43"/>
      <c r="AM689" s="42"/>
      <c r="AN689" s="42"/>
      <c r="AO689" s="42"/>
      <c r="AP689" s="42"/>
      <c r="AQ689" s="42"/>
      <c r="AR689" s="42"/>
      <c r="AS689" s="42"/>
      <c r="AT689" s="42"/>
      <c r="AU689" s="44"/>
      <c r="AV689" s="44"/>
      <c r="AW689" s="44"/>
      <c r="AX689" s="44"/>
      <c r="AY689" s="44"/>
      <c r="AZ689" s="44"/>
      <c r="BB689" s="9" t="e">
        <f>MATCH(BF689,'New data'!$Y$2:$Y$20000,0)</f>
        <v>#N/A</v>
      </c>
      <c r="BC689" s="9" t="str">
        <f t="shared" si="31"/>
        <v>No</v>
      </c>
      <c r="BD689" s="9" t="s">
        <v>20410</v>
      </c>
      <c r="BE689" s="9" t="str">
        <f t="shared" si="32"/>
        <v>Yes</v>
      </c>
      <c r="BF689" s="9" t="str">
        <f t="shared" si="33"/>
        <v>Curtis Welsh</v>
      </c>
      <c r="BG689" t="str">
        <f>IFERROR(INDEX('New data'!$Y$2:$Y$20000,BN689),"-")</f>
        <v>-</v>
      </c>
      <c r="BH689" t="str">
        <f ca="1">IFERROR(INDEX('New data'!$Y$2:$Y$20000,BO689),"-")</f>
        <v>-</v>
      </c>
      <c r="BI689" t="str">
        <f ca="1">IFERROR(INDEX('New data'!$Y$2:$Y$20000,BP689),"-")</f>
        <v>-</v>
      </c>
      <c r="BJ689" t="str">
        <f ca="1">IFERROR(INDEX('New data'!$Y$2:$Y$20000,BQ689),"-")</f>
        <v>-</v>
      </c>
      <c r="BK689" t="str">
        <f ca="1">IFERROR(INDEX('New data'!$Y$2:$Y$20000,BR689),"-")</f>
        <v>-</v>
      </c>
      <c r="BL689" t="str">
        <f ca="1">IFERROR(INDEX('New data'!$Y$2:$Y$20000,BS689),"-")</f>
        <v>-</v>
      </c>
      <c r="BM689" t="str">
        <f ca="1">IFERROR(INDEX('New data'!$Y$2:$Y$20000,BT689),"-")</f>
        <v>-</v>
      </c>
      <c r="BN689" t="e">
        <f>MATCH($B689,'New data'!$G$2:$G$20000,0)</f>
        <v>#N/A</v>
      </c>
      <c r="BO689" t="e">
        <f ca="1">MATCH($B689,OFFSET('New data'!$G$2,BN689,0,20000,1),0)+BN689</f>
        <v>#N/A</v>
      </c>
      <c r="BP689" t="e">
        <f ca="1">MATCH($B689,OFFSET('New data'!$G$2,BO689,0,20000,1),0)+BO689</f>
        <v>#N/A</v>
      </c>
      <c r="BQ689" t="e">
        <f ca="1">MATCH($B689,OFFSET('New data'!$G$2,BP689,0,20000,1),0)+BP689</f>
        <v>#N/A</v>
      </c>
      <c r="BR689" t="e">
        <f ca="1">MATCH($B689,OFFSET('New data'!$G$2,BQ689,0,20000,1),0)+BQ689</f>
        <v>#N/A</v>
      </c>
      <c r="BS689" t="e">
        <f ca="1">MATCH($B689,OFFSET('New data'!$G$2,BR689,0,20000,1),0)+BR689</f>
        <v>#N/A</v>
      </c>
      <c r="BT689" t="e">
        <f ca="1">MATCH($B689,OFFSET('New data'!$G$2,BS689,0,20000,1),0)+BS689</f>
        <v>#N/A</v>
      </c>
      <c r="BU689" s="9"/>
    </row>
    <row r="690" spans="1:73" ht="47" thickBot="1" x14ac:dyDescent="0.4">
      <c r="A690" s="58" t="s">
        <v>719</v>
      </c>
      <c r="B690" s="58" t="s">
        <v>13874</v>
      </c>
      <c r="C690" s="58" t="s">
        <v>20050</v>
      </c>
      <c r="D690" s="59"/>
      <c r="E690" s="59"/>
      <c r="F690" s="59"/>
      <c r="G690" s="59"/>
      <c r="AA690" s="51"/>
      <c r="AB690" s="59"/>
      <c r="AC690" s="65" t="s">
        <v>20412</v>
      </c>
      <c r="AD690" s="59"/>
      <c r="AE690" s="59"/>
      <c r="AF690" s="59"/>
      <c r="AG690" s="59"/>
      <c r="AH690" s="59"/>
      <c r="AI690" s="59"/>
      <c r="AJ690" s="42"/>
      <c r="AK690" s="42"/>
      <c r="AL690" s="43"/>
      <c r="AM690" s="42"/>
      <c r="AN690" s="42"/>
      <c r="AO690" s="42"/>
      <c r="AP690" s="42"/>
      <c r="AQ690" s="42"/>
      <c r="AR690" s="42"/>
      <c r="AS690" s="42"/>
      <c r="AT690" s="42"/>
      <c r="AU690" s="44"/>
      <c r="AV690" s="44"/>
      <c r="AW690" s="44"/>
      <c r="AX690" s="44"/>
      <c r="AY690" s="44"/>
      <c r="AZ690" s="44"/>
      <c r="BB690" s="9" t="e">
        <f>MATCH(BF690,'New data'!$Y$2:$Y$20000,0)</f>
        <v>#N/A</v>
      </c>
      <c r="BC690" s="9" t="str">
        <f t="shared" si="31"/>
        <v>No</v>
      </c>
      <c r="BD690" s="9" t="s">
        <v>20410</v>
      </c>
      <c r="BE690" s="9" t="str">
        <f t="shared" si="32"/>
        <v>Yes</v>
      </c>
      <c r="BF690" s="9" t="str">
        <f t="shared" si="33"/>
        <v>Michael Coyne</v>
      </c>
      <c r="BG690" t="str">
        <f>IFERROR(INDEX('New data'!$Y$2:$Y$20000,BN690),"-")</f>
        <v>-</v>
      </c>
      <c r="BH690" t="str">
        <f ca="1">IFERROR(INDEX('New data'!$Y$2:$Y$20000,BO690),"-")</f>
        <v>-</v>
      </c>
      <c r="BI690" t="str">
        <f ca="1">IFERROR(INDEX('New data'!$Y$2:$Y$20000,BP690),"-")</f>
        <v>-</v>
      </c>
      <c r="BJ690" t="str">
        <f ca="1">IFERROR(INDEX('New data'!$Y$2:$Y$20000,BQ690),"-")</f>
        <v>-</v>
      </c>
      <c r="BK690" t="str">
        <f ca="1">IFERROR(INDEX('New data'!$Y$2:$Y$20000,BR690),"-")</f>
        <v>-</v>
      </c>
      <c r="BL690" t="str">
        <f ca="1">IFERROR(INDEX('New data'!$Y$2:$Y$20000,BS690),"-")</f>
        <v>-</v>
      </c>
      <c r="BM690" t="str">
        <f ca="1">IFERROR(INDEX('New data'!$Y$2:$Y$20000,BT690),"-")</f>
        <v>-</v>
      </c>
      <c r="BN690" t="e">
        <f>MATCH($B690,'New data'!$G$2:$G$20000,0)</f>
        <v>#N/A</v>
      </c>
      <c r="BO690" t="e">
        <f ca="1">MATCH($B690,OFFSET('New data'!$G$2,BN690,0,20000,1),0)+BN690</f>
        <v>#N/A</v>
      </c>
      <c r="BP690" t="e">
        <f ca="1">MATCH($B690,OFFSET('New data'!$G$2,BO690,0,20000,1),0)+BO690</f>
        <v>#N/A</v>
      </c>
      <c r="BQ690" t="e">
        <f ca="1">MATCH($B690,OFFSET('New data'!$G$2,BP690,0,20000,1),0)+BP690</f>
        <v>#N/A</v>
      </c>
      <c r="BR690" t="e">
        <f ca="1">MATCH($B690,OFFSET('New data'!$G$2,BQ690,0,20000,1),0)+BQ690</f>
        <v>#N/A</v>
      </c>
      <c r="BS690" t="e">
        <f ca="1">MATCH($B690,OFFSET('New data'!$G$2,BR690,0,20000,1),0)+BR690</f>
        <v>#N/A</v>
      </c>
      <c r="BT690" t="e">
        <f ca="1">MATCH($B690,OFFSET('New data'!$G$2,BS690,0,20000,1),0)+BS690</f>
        <v>#N/A</v>
      </c>
      <c r="BU690" s="9"/>
    </row>
    <row r="691" spans="1:73" ht="47" thickBot="1" x14ac:dyDescent="0.4">
      <c r="A691" s="58" t="s">
        <v>720</v>
      </c>
      <c r="B691" s="58" t="s">
        <v>13875</v>
      </c>
      <c r="C691" s="58" t="s">
        <v>20050</v>
      </c>
      <c r="D691" s="59"/>
      <c r="E691" s="59"/>
      <c r="F691" s="59"/>
      <c r="G691" s="59"/>
      <c r="AA691" s="51"/>
      <c r="AB691" s="59"/>
      <c r="AC691" s="65" t="s">
        <v>20412</v>
      </c>
      <c r="AD691" s="59"/>
      <c r="AE691" s="59"/>
      <c r="AF691" s="59"/>
      <c r="AG691" s="59"/>
      <c r="AH691" s="59"/>
      <c r="AI691" s="59"/>
      <c r="AJ691" s="42"/>
      <c r="AK691" s="42"/>
      <c r="AL691" s="45"/>
      <c r="AM691" s="42"/>
      <c r="AN691" s="42"/>
      <c r="AO691" s="42"/>
      <c r="AP691" s="42"/>
      <c r="AQ691" s="42"/>
      <c r="AR691" s="42"/>
      <c r="AS691" s="42"/>
      <c r="AT691" s="42"/>
      <c r="AU691" s="44"/>
      <c r="AV691" s="44"/>
      <c r="AW691" s="44"/>
      <c r="AX691" s="44"/>
      <c r="AY691" s="44"/>
      <c r="AZ691" s="44"/>
      <c r="BB691" s="9" t="e">
        <f>MATCH(BF691,'New data'!$Y$2:$Y$20000,0)</f>
        <v>#N/A</v>
      </c>
      <c r="BC691" s="9" t="str">
        <f t="shared" si="31"/>
        <v>No</v>
      </c>
      <c r="BD691" s="9" t="s">
        <v>20410</v>
      </c>
      <c r="BE691" s="9" t="str">
        <f t="shared" si="32"/>
        <v>Yes</v>
      </c>
      <c r="BF691" s="9" t="str">
        <f t="shared" si="33"/>
        <v>Simone Campbell</v>
      </c>
      <c r="BG691" t="str">
        <f>IFERROR(INDEX('New data'!$Y$2:$Y$20000,BN691),"-")</f>
        <v>-</v>
      </c>
      <c r="BH691" t="str">
        <f ca="1">IFERROR(INDEX('New data'!$Y$2:$Y$20000,BO691),"-")</f>
        <v>-</v>
      </c>
      <c r="BI691" t="str">
        <f ca="1">IFERROR(INDEX('New data'!$Y$2:$Y$20000,BP691),"-")</f>
        <v>-</v>
      </c>
      <c r="BJ691" t="str">
        <f ca="1">IFERROR(INDEX('New data'!$Y$2:$Y$20000,BQ691),"-")</f>
        <v>-</v>
      </c>
      <c r="BK691" t="str">
        <f ca="1">IFERROR(INDEX('New data'!$Y$2:$Y$20000,BR691),"-")</f>
        <v>-</v>
      </c>
      <c r="BL691" t="str">
        <f ca="1">IFERROR(INDEX('New data'!$Y$2:$Y$20000,BS691),"-")</f>
        <v>-</v>
      </c>
      <c r="BM691" t="str">
        <f ca="1">IFERROR(INDEX('New data'!$Y$2:$Y$20000,BT691),"-")</f>
        <v>-</v>
      </c>
      <c r="BN691" t="e">
        <f>MATCH($B691,'New data'!$G$2:$G$20000,0)</f>
        <v>#N/A</v>
      </c>
      <c r="BO691" t="e">
        <f ca="1">MATCH($B691,OFFSET('New data'!$G$2,BN691,0,20000,1),0)+BN691</f>
        <v>#N/A</v>
      </c>
      <c r="BP691" t="e">
        <f ca="1">MATCH($B691,OFFSET('New data'!$G$2,BO691,0,20000,1),0)+BO691</f>
        <v>#N/A</v>
      </c>
      <c r="BQ691" t="e">
        <f ca="1">MATCH($B691,OFFSET('New data'!$G$2,BP691,0,20000,1),0)+BP691</f>
        <v>#N/A</v>
      </c>
      <c r="BR691" t="e">
        <f ca="1">MATCH($B691,OFFSET('New data'!$G$2,BQ691,0,20000,1),0)+BQ691</f>
        <v>#N/A</v>
      </c>
      <c r="BS691" t="e">
        <f ca="1">MATCH($B691,OFFSET('New data'!$G$2,BR691,0,20000,1),0)+BR691</f>
        <v>#N/A</v>
      </c>
      <c r="BT691" t="e">
        <f ca="1">MATCH($B691,OFFSET('New data'!$G$2,BS691,0,20000,1),0)+BS691</f>
        <v>#N/A</v>
      </c>
      <c r="BU691" s="9"/>
    </row>
    <row r="692" spans="1:73" ht="47" thickBot="1" x14ac:dyDescent="0.4">
      <c r="A692" s="58" t="s">
        <v>721</v>
      </c>
      <c r="B692" s="58" t="s">
        <v>13875</v>
      </c>
      <c r="C692" s="58" t="s">
        <v>20050</v>
      </c>
      <c r="D692" s="59"/>
      <c r="E692" s="59"/>
      <c r="F692" s="59"/>
      <c r="G692" s="59"/>
      <c r="AA692" s="51"/>
      <c r="AB692" s="59"/>
      <c r="AC692" s="65" t="s">
        <v>20412</v>
      </c>
      <c r="AD692" s="59"/>
      <c r="AE692" s="59"/>
      <c r="AF692" s="59"/>
      <c r="AG692" s="59"/>
      <c r="AH692" s="59"/>
      <c r="AI692" s="59"/>
      <c r="AJ692" s="42"/>
      <c r="AK692" s="42"/>
      <c r="AL692" s="43"/>
      <c r="AM692" s="42"/>
      <c r="AN692" s="42"/>
      <c r="AO692" s="42"/>
      <c r="AP692" s="42"/>
      <c r="AQ692" s="42"/>
      <c r="AR692" s="42"/>
      <c r="AS692" s="42"/>
      <c r="AT692" s="42"/>
      <c r="AU692" s="44"/>
      <c r="AV692" s="44"/>
      <c r="AW692" s="44"/>
      <c r="AX692" s="44"/>
      <c r="AY692" s="44"/>
      <c r="AZ692" s="44"/>
      <c r="BB692" s="9" t="e">
        <f>MATCH(BF692,'New data'!$Y$2:$Y$20000,0)</f>
        <v>#N/A</v>
      </c>
      <c r="BC692" s="9" t="str">
        <f t="shared" si="31"/>
        <v>No</v>
      </c>
      <c r="BD692" s="9" t="s">
        <v>20410</v>
      </c>
      <c r="BE692" s="9" t="str">
        <f t="shared" si="32"/>
        <v>Yes</v>
      </c>
      <c r="BF692" s="9" t="str">
        <f t="shared" si="33"/>
        <v>Nya Palmer</v>
      </c>
      <c r="BG692" t="str">
        <f>IFERROR(INDEX('New data'!$Y$2:$Y$20000,BN692),"-")</f>
        <v>-</v>
      </c>
      <c r="BH692" t="str">
        <f ca="1">IFERROR(INDEX('New data'!$Y$2:$Y$20000,BO692),"-")</f>
        <v>-</v>
      </c>
      <c r="BI692" t="str">
        <f ca="1">IFERROR(INDEX('New data'!$Y$2:$Y$20000,BP692),"-")</f>
        <v>-</v>
      </c>
      <c r="BJ692" t="str">
        <f ca="1">IFERROR(INDEX('New data'!$Y$2:$Y$20000,BQ692),"-")</f>
        <v>-</v>
      </c>
      <c r="BK692" t="str">
        <f ca="1">IFERROR(INDEX('New data'!$Y$2:$Y$20000,BR692),"-")</f>
        <v>-</v>
      </c>
      <c r="BL692" t="str">
        <f ca="1">IFERROR(INDEX('New data'!$Y$2:$Y$20000,BS692),"-")</f>
        <v>-</v>
      </c>
      <c r="BM692" t="str">
        <f ca="1">IFERROR(INDEX('New data'!$Y$2:$Y$20000,BT692),"-")</f>
        <v>-</v>
      </c>
      <c r="BN692" t="e">
        <f>MATCH($B692,'New data'!$G$2:$G$20000,0)</f>
        <v>#N/A</v>
      </c>
      <c r="BO692" t="e">
        <f ca="1">MATCH($B692,OFFSET('New data'!$G$2,BN692,0,20000,1),0)+BN692</f>
        <v>#N/A</v>
      </c>
      <c r="BP692" t="e">
        <f ca="1">MATCH($B692,OFFSET('New data'!$G$2,BO692,0,20000,1),0)+BO692</f>
        <v>#N/A</v>
      </c>
      <c r="BQ692" t="e">
        <f ca="1">MATCH($B692,OFFSET('New data'!$G$2,BP692,0,20000,1),0)+BP692</f>
        <v>#N/A</v>
      </c>
      <c r="BR692" t="e">
        <f ca="1">MATCH($B692,OFFSET('New data'!$G$2,BQ692,0,20000,1),0)+BQ692</f>
        <v>#N/A</v>
      </c>
      <c r="BS692" t="e">
        <f ca="1">MATCH($B692,OFFSET('New data'!$G$2,BR692,0,20000,1),0)+BR692</f>
        <v>#N/A</v>
      </c>
      <c r="BT692" t="e">
        <f ca="1">MATCH($B692,OFFSET('New data'!$G$2,BS692,0,20000,1),0)+BS692</f>
        <v>#N/A</v>
      </c>
      <c r="BU692" s="9"/>
    </row>
    <row r="693" spans="1:73" ht="47" thickBot="1" x14ac:dyDescent="0.4">
      <c r="A693" s="58" t="s">
        <v>722</v>
      </c>
      <c r="B693" s="58" t="s">
        <v>13876</v>
      </c>
      <c r="C693" s="58" t="s">
        <v>20050</v>
      </c>
      <c r="D693" s="59"/>
      <c r="E693" s="59"/>
      <c r="F693" s="59"/>
      <c r="G693" s="59"/>
      <c r="AA693" s="51"/>
      <c r="AB693" s="62" t="s">
        <v>20410</v>
      </c>
      <c r="AC693" s="65" t="s">
        <v>20412</v>
      </c>
      <c r="AD693" s="59"/>
      <c r="AE693" s="59"/>
      <c r="AF693" s="59"/>
      <c r="AG693" s="59"/>
      <c r="AH693" s="59"/>
      <c r="AI693" s="59"/>
      <c r="AJ693" s="42"/>
      <c r="AK693" s="42"/>
      <c r="AL693" s="43"/>
      <c r="AM693" s="42"/>
      <c r="AN693" s="42"/>
      <c r="AO693" s="42"/>
      <c r="AP693" s="42"/>
      <c r="AQ693" s="42"/>
      <c r="AR693" s="42"/>
      <c r="AS693" s="42"/>
      <c r="AT693" s="42"/>
      <c r="AU693" s="44"/>
      <c r="AV693" s="44"/>
      <c r="AW693" s="44"/>
      <c r="AX693" s="44"/>
      <c r="AY693" s="44"/>
      <c r="AZ693" s="44"/>
      <c r="BB693" s="9" t="e">
        <f>MATCH(BF693,'New data'!$Y$2:$Y$20000,0)</f>
        <v>#N/A</v>
      </c>
      <c r="BC693" s="9" t="str">
        <f t="shared" si="31"/>
        <v>No</v>
      </c>
      <c r="BD693" s="9" t="s">
        <v>20410</v>
      </c>
      <c r="BE693" s="9" t="str">
        <f t="shared" si="32"/>
        <v>Yes</v>
      </c>
      <c r="BF693" s="9" t="str">
        <f t="shared" si="33"/>
        <v>Matthew Akisanya</v>
      </c>
      <c r="BG693" t="str">
        <f>IFERROR(INDEX('New data'!$Y$2:$Y$20000,BN693),"-")</f>
        <v>-</v>
      </c>
      <c r="BH693" t="str">
        <f ca="1">IFERROR(INDEX('New data'!$Y$2:$Y$20000,BO693),"-")</f>
        <v>-</v>
      </c>
      <c r="BI693" t="str">
        <f ca="1">IFERROR(INDEX('New data'!$Y$2:$Y$20000,BP693),"-")</f>
        <v>-</v>
      </c>
      <c r="BJ693" t="str">
        <f ca="1">IFERROR(INDEX('New data'!$Y$2:$Y$20000,BQ693),"-")</f>
        <v>-</v>
      </c>
      <c r="BK693" t="str">
        <f ca="1">IFERROR(INDEX('New data'!$Y$2:$Y$20000,BR693),"-")</f>
        <v>-</v>
      </c>
      <c r="BL693" t="str">
        <f ca="1">IFERROR(INDEX('New data'!$Y$2:$Y$20000,BS693),"-")</f>
        <v>-</v>
      </c>
      <c r="BM693" t="str">
        <f ca="1">IFERROR(INDEX('New data'!$Y$2:$Y$20000,BT693),"-")</f>
        <v>-</v>
      </c>
      <c r="BN693" t="e">
        <f>MATCH($B693,'New data'!$G$2:$G$20000,0)</f>
        <v>#N/A</v>
      </c>
      <c r="BO693" t="e">
        <f ca="1">MATCH($B693,OFFSET('New data'!$G$2,BN693,0,20000,1),0)+BN693</f>
        <v>#N/A</v>
      </c>
      <c r="BP693" t="e">
        <f ca="1">MATCH($B693,OFFSET('New data'!$G$2,BO693,0,20000,1),0)+BO693</f>
        <v>#N/A</v>
      </c>
      <c r="BQ693" t="e">
        <f ca="1">MATCH($B693,OFFSET('New data'!$G$2,BP693,0,20000,1),0)+BP693</f>
        <v>#N/A</v>
      </c>
      <c r="BR693" t="e">
        <f ca="1">MATCH($B693,OFFSET('New data'!$G$2,BQ693,0,20000,1),0)+BQ693</f>
        <v>#N/A</v>
      </c>
      <c r="BS693" t="e">
        <f ca="1">MATCH($B693,OFFSET('New data'!$G$2,BR693,0,20000,1),0)+BR693</f>
        <v>#N/A</v>
      </c>
      <c r="BT693" t="e">
        <f ca="1">MATCH($B693,OFFSET('New data'!$G$2,BS693,0,20000,1),0)+BS693</f>
        <v>#N/A</v>
      </c>
      <c r="BU693" s="9"/>
    </row>
    <row r="694" spans="1:73" ht="47" thickBot="1" x14ac:dyDescent="0.4">
      <c r="A694" s="58" t="s">
        <v>723</v>
      </c>
      <c r="B694" s="58" t="s">
        <v>13877</v>
      </c>
      <c r="C694" s="58" t="s">
        <v>20050</v>
      </c>
      <c r="D694" s="59"/>
      <c r="E694" s="59"/>
      <c r="F694" s="59"/>
      <c r="G694" s="59"/>
      <c r="AA694" s="51"/>
      <c r="AB694" s="62" t="s">
        <v>20410</v>
      </c>
      <c r="AC694" s="65" t="s">
        <v>20412</v>
      </c>
      <c r="AD694" s="59"/>
      <c r="AE694" s="59"/>
      <c r="AF694" s="59"/>
      <c r="AG694" s="59"/>
      <c r="AH694" s="59"/>
      <c r="AI694" s="59"/>
      <c r="AJ694" s="42"/>
      <c r="AK694" s="42"/>
      <c r="AL694" s="43"/>
      <c r="AM694" s="42"/>
      <c r="AN694" s="42"/>
      <c r="AO694" s="42"/>
      <c r="AP694" s="42"/>
      <c r="AQ694" s="42"/>
      <c r="AR694" s="42"/>
      <c r="AS694" s="42"/>
      <c r="AT694" s="42"/>
      <c r="AU694" s="44"/>
      <c r="AV694" s="44"/>
      <c r="AW694" s="44"/>
      <c r="AX694" s="44"/>
      <c r="AY694" s="44"/>
      <c r="AZ694" s="44"/>
      <c r="BB694" s="9" t="e">
        <f>MATCH(BF694,'New data'!$Y$2:$Y$20000,0)</f>
        <v>#N/A</v>
      </c>
      <c r="BC694" s="9" t="str">
        <f t="shared" si="31"/>
        <v>No</v>
      </c>
      <c r="BD694" s="9" t="s">
        <v>20410</v>
      </c>
      <c r="BE694" s="9" t="str">
        <f t="shared" si="32"/>
        <v>Yes</v>
      </c>
      <c r="BF694" s="9" t="str">
        <f t="shared" si="33"/>
        <v>Doyen Kinch</v>
      </c>
      <c r="BG694" t="str">
        <f>IFERROR(INDEX('New data'!$Y$2:$Y$20000,BN694),"-")</f>
        <v>-</v>
      </c>
      <c r="BH694" t="str">
        <f ca="1">IFERROR(INDEX('New data'!$Y$2:$Y$20000,BO694),"-")</f>
        <v>-</v>
      </c>
      <c r="BI694" t="str">
        <f ca="1">IFERROR(INDEX('New data'!$Y$2:$Y$20000,BP694),"-")</f>
        <v>-</v>
      </c>
      <c r="BJ694" t="str">
        <f ca="1">IFERROR(INDEX('New data'!$Y$2:$Y$20000,BQ694),"-")</f>
        <v>-</v>
      </c>
      <c r="BK694" t="str">
        <f ca="1">IFERROR(INDEX('New data'!$Y$2:$Y$20000,BR694),"-")</f>
        <v>-</v>
      </c>
      <c r="BL694" t="str">
        <f ca="1">IFERROR(INDEX('New data'!$Y$2:$Y$20000,BS694),"-")</f>
        <v>-</v>
      </c>
      <c r="BM694" t="str">
        <f ca="1">IFERROR(INDEX('New data'!$Y$2:$Y$20000,BT694),"-")</f>
        <v>-</v>
      </c>
      <c r="BN694" t="e">
        <f>MATCH($B694,'New data'!$G$2:$G$20000,0)</f>
        <v>#N/A</v>
      </c>
      <c r="BO694" t="e">
        <f ca="1">MATCH($B694,OFFSET('New data'!$G$2,BN694,0,20000,1),0)+BN694</f>
        <v>#N/A</v>
      </c>
      <c r="BP694" t="e">
        <f ca="1">MATCH($B694,OFFSET('New data'!$G$2,BO694,0,20000,1),0)+BO694</f>
        <v>#N/A</v>
      </c>
      <c r="BQ694" t="e">
        <f ca="1">MATCH($B694,OFFSET('New data'!$G$2,BP694,0,20000,1),0)+BP694</f>
        <v>#N/A</v>
      </c>
      <c r="BR694" t="e">
        <f ca="1">MATCH($B694,OFFSET('New data'!$G$2,BQ694,0,20000,1),0)+BQ694</f>
        <v>#N/A</v>
      </c>
      <c r="BS694" t="e">
        <f ca="1">MATCH($B694,OFFSET('New data'!$G$2,BR694,0,20000,1),0)+BR694</f>
        <v>#N/A</v>
      </c>
      <c r="BT694" t="e">
        <f ca="1">MATCH($B694,OFFSET('New data'!$G$2,BS694,0,20000,1),0)+BS694</f>
        <v>#N/A</v>
      </c>
      <c r="BU694" s="9"/>
    </row>
    <row r="695" spans="1:73" ht="47" thickBot="1" x14ac:dyDescent="0.4">
      <c r="A695" s="58" t="s">
        <v>724</v>
      </c>
      <c r="B695" s="58" t="s">
        <v>13878</v>
      </c>
      <c r="C695" s="58" t="s">
        <v>20050</v>
      </c>
      <c r="D695" s="59"/>
      <c r="E695" s="59"/>
      <c r="F695" s="59"/>
      <c r="G695" s="59"/>
      <c r="AA695" s="51"/>
      <c r="AB695" s="59"/>
      <c r="AC695" s="65" t="s">
        <v>20412</v>
      </c>
      <c r="AD695" s="59"/>
      <c r="AE695" s="59"/>
      <c r="AF695" s="59"/>
      <c r="AG695" s="59"/>
      <c r="AH695" s="59"/>
      <c r="AI695" s="59"/>
      <c r="AJ695" s="42"/>
      <c r="AK695" s="42"/>
      <c r="AL695" s="43"/>
      <c r="AM695" s="42"/>
      <c r="AN695" s="42"/>
      <c r="AO695" s="42"/>
      <c r="AP695" s="42"/>
      <c r="AQ695" s="42"/>
      <c r="AR695" s="42"/>
      <c r="AS695" s="42"/>
      <c r="AT695" s="42"/>
      <c r="AU695" s="44"/>
      <c r="AV695" s="44"/>
      <c r="AW695" s="44"/>
      <c r="AX695" s="44"/>
      <c r="AY695" s="44"/>
      <c r="AZ695" s="44"/>
      <c r="BB695" s="9" t="e">
        <f>MATCH(BF695,'New data'!$Y$2:$Y$20000,0)</f>
        <v>#N/A</v>
      </c>
      <c r="BC695" s="9" t="str">
        <f t="shared" si="31"/>
        <v>No</v>
      </c>
      <c r="BD695" s="9" t="s">
        <v>20410</v>
      </c>
      <c r="BE695" s="9" t="str">
        <f t="shared" si="32"/>
        <v>Yes</v>
      </c>
      <c r="BF695" s="9" t="str">
        <f t="shared" si="33"/>
        <v>David Emmanuel</v>
      </c>
      <c r="BG695" t="str">
        <f>IFERROR(INDEX('New data'!$Y$2:$Y$20000,BN695),"-")</f>
        <v>-</v>
      </c>
      <c r="BH695" t="str">
        <f ca="1">IFERROR(INDEX('New data'!$Y$2:$Y$20000,BO695),"-")</f>
        <v>-</v>
      </c>
      <c r="BI695" t="str">
        <f ca="1">IFERROR(INDEX('New data'!$Y$2:$Y$20000,BP695),"-")</f>
        <v>-</v>
      </c>
      <c r="BJ695" t="str">
        <f ca="1">IFERROR(INDEX('New data'!$Y$2:$Y$20000,BQ695),"-")</f>
        <v>-</v>
      </c>
      <c r="BK695" t="str">
        <f ca="1">IFERROR(INDEX('New data'!$Y$2:$Y$20000,BR695),"-")</f>
        <v>-</v>
      </c>
      <c r="BL695" t="str">
        <f ca="1">IFERROR(INDEX('New data'!$Y$2:$Y$20000,BS695),"-")</f>
        <v>-</v>
      </c>
      <c r="BM695" t="str">
        <f ca="1">IFERROR(INDEX('New data'!$Y$2:$Y$20000,BT695),"-")</f>
        <v>-</v>
      </c>
      <c r="BN695" t="e">
        <f>MATCH($B695,'New data'!$G$2:$G$20000,0)</f>
        <v>#N/A</v>
      </c>
      <c r="BO695" t="e">
        <f ca="1">MATCH($B695,OFFSET('New data'!$G$2,BN695,0,20000,1),0)+BN695</f>
        <v>#N/A</v>
      </c>
      <c r="BP695" t="e">
        <f ca="1">MATCH($B695,OFFSET('New data'!$G$2,BO695,0,20000,1),0)+BO695</f>
        <v>#N/A</v>
      </c>
      <c r="BQ695" t="e">
        <f ca="1">MATCH($B695,OFFSET('New data'!$G$2,BP695,0,20000,1),0)+BP695</f>
        <v>#N/A</v>
      </c>
      <c r="BR695" t="e">
        <f ca="1">MATCH($B695,OFFSET('New data'!$G$2,BQ695,0,20000,1),0)+BQ695</f>
        <v>#N/A</v>
      </c>
      <c r="BS695" t="e">
        <f ca="1">MATCH($B695,OFFSET('New data'!$G$2,BR695,0,20000,1),0)+BR695</f>
        <v>#N/A</v>
      </c>
      <c r="BT695" t="e">
        <f ca="1">MATCH($B695,OFFSET('New data'!$G$2,BS695,0,20000,1),0)+BS695</f>
        <v>#N/A</v>
      </c>
      <c r="BU695" s="9"/>
    </row>
    <row r="696" spans="1:73" ht="47" thickBot="1" x14ac:dyDescent="0.4">
      <c r="A696" s="58" t="s">
        <v>725</v>
      </c>
      <c r="B696" s="58" t="s">
        <v>13879</v>
      </c>
      <c r="C696" s="58" t="s">
        <v>20050</v>
      </c>
      <c r="D696" s="59"/>
      <c r="E696" s="59"/>
      <c r="F696" s="59"/>
      <c r="G696" s="59"/>
      <c r="AA696" s="51"/>
      <c r="AB696" s="59"/>
      <c r="AC696" s="65" t="s">
        <v>20412</v>
      </c>
      <c r="AD696" s="59"/>
      <c r="AE696" s="59"/>
      <c r="AF696" s="59"/>
      <c r="AG696" s="59"/>
      <c r="AH696" s="59"/>
      <c r="AI696" s="59"/>
      <c r="AJ696" s="42"/>
      <c r="AK696" s="42"/>
      <c r="AL696" s="45"/>
      <c r="AM696" s="42"/>
      <c r="AN696" s="42"/>
      <c r="AO696" s="42"/>
      <c r="AP696" s="42"/>
      <c r="AQ696" s="42"/>
      <c r="AR696" s="42"/>
      <c r="AS696" s="42"/>
      <c r="AT696" s="42"/>
      <c r="AU696" s="44"/>
      <c r="AV696" s="44"/>
      <c r="AW696" s="44"/>
      <c r="AX696" s="44"/>
      <c r="AY696" s="44"/>
      <c r="AZ696" s="44"/>
      <c r="BB696" s="9" t="e">
        <f>MATCH(BF696,'New data'!$Y$2:$Y$20000,0)</f>
        <v>#N/A</v>
      </c>
      <c r="BC696" s="9" t="str">
        <f t="shared" si="31"/>
        <v>No</v>
      </c>
      <c r="BD696" s="9" t="s">
        <v>20410</v>
      </c>
      <c r="BE696" s="9" t="str">
        <f t="shared" si="32"/>
        <v>Yes</v>
      </c>
      <c r="BF696" s="9" t="str">
        <f t="shared" si="33"/>
        <v>Nicola Kelly</v>
      </c>
      <c r="BG696" t="str">
        <f>IFERROR(INDEX('New data'!$Y$2:$Y$20000,BN696),"-")</f>
        <v>-</v>
      </c>
      <c r="BH696" t="str">
        <f ca="1">IFERROR(INDEX('New data'!$Y$2:$Y$20000,BO696),"-")</f>
        <v>-</v>
      </c>
      <c r="BI696" t="str">
        <f ca="1">IFERROR(INDEX('New data'!$Y$2:$Y$20000,BP696),"-")</f>
        <v>-</v>
      </c>
      <c r="BJ696" t="str">
        <f ca="1">IFERROR(INDEX('New data'!$Y$2:$Y$20000,BQ696),"-")</f>
        <v>-</v>
      </c>
      <c r="BK696" t="str">
        <f ca="1">IFERROR(INDEX('New data'!$Y$2:$Y$20000,BR696),"-")</f>
        <v>-</v>
      </c>
      <c r="BL696" t="str">
        <f ca="1">IFERROR(INDEX('New data'!$Y$2:$Y$20000,BS696),"-")</f>
        <v>-</v>
      </c>
      <c r="BM696" t="str">
        <f ca="1">IFERROR(INDEX('New data'!$Y$2:$Y$20000,BT696),"-")</f>
        <v>-</v>
      </c>
      <c r="BN696" t="e">
        <f>MATCH($B696,'New data'!$G$2:$G$20000,0)</f>
        <v>#N/A</v>
      </c>
      <c r="BO696" t="e">
        <f ca="1">MATCH($B696,OFFSET('New data'!$G$2,BN696,0,20000,1),0)+BN696</f>
        <v>#N/A</v>
      </c>
      <c r="BP696" t="e">
        <f ca="1">MATCH($B696,OFFSET('New data'!$G$2,BO696,0,20000,1),0)+BO696</f>
        <v>#N/A</v>
      </c>
      <c r="BQ696" t="e">
        <f ca="1">MATCH($B696,OFFSET('New data'!$G$2,BP696,0,20000,1),0)+BP696</f>
        <v>#N/A</v>
      </c>
      <c r="BR696" t="e">
        <f ca="1">MATCH($B696,OFFSET('New data'!$G$2,BQ696,0,20000,1),0)+BQ696</f>
        <v>#N/A</v>
      </c>
      <c r="BS696" t="e">
        <f ca="1">MATCH($B696,OFFSET('New data'!$G$2,BR696,0,20000,1),0)+BR696</f>
        <v>#N/A</v>
      </c>
      <c r="BT696" t="e">
        <f ca="1">MATCH($B696,OFFSET('New data'!$G$2,BS696,0,20000,1),0)+BS696</f>
        <v>#N/A</v>
      </c>
      <c r="BU696" s="9"/>
    </row>
    <row r="697" spans="1:73" ht="47" thickBot="1" x14ac:dyDescent="0.4">
      <c r="A697" s="58" t="s">
        <v>726</v>
      </c>
      <c r="B697" s="58" t="s">
        <v>13605</v>
      </c>
      <c r="C697" s="58" t="s">
        <v>20076</v>
      </c>
      <c r="D697" s="58" t="s">
        <v>20050</v>
      </c>
      <c r="E697" s="59"/>
      <c r="F697" s="59"/>
      <c r="G697" s="59"/>
      <c r="AA697" s="51"/>
      <c r="AB697" s="59"/>
      <c r="AC697" s="65" t="s">
        <v>20412</v>
      </c>
      <c r="AD697" s="59"/>
      <c r="AE697" s="59"/>
      <c r="AF697" s="59"/>
      <c r="AG697" s="59"/>
      <c r="AH697" s="59"/>
      <c r="AI697" s="59"/>
      <c r="AJ697" s="42"/>
      <c r="AK697" s="42"/>
      <c r="AL697" s="45"/>
      <c r="AM697" s="42"/>
      <c r="AN697" s="42"/>
      <c r="AO697" s="42"/>
      <c r="AP697" s="42"/>
      <c r="AQ697" s="42"/>
      <c r="AR697" s="42"/>
      <c r="AS697" s="42"/>
      <c r="AT697" s="42"/>
      <c r="AU697" s="44"/>
      <c r="AV697" s="44"/>
      <c r="AW697" s="44"/>
      <c r="AX697" s="44"/>
      <c r="AY697" s="44"/>
      <c r="AZ697" s="44"/>
      <c r="BB697" s="9" t="e">
        <f>MATCH(BF697,'New data'!$Y$2:$Y$20000,0)</f>
        <v>#N/A</v>
      </c>
      <c r="BC697" s="9" t="str">
        <f t="shared" si="31"/>
        <v>No</v>
      </c>
      <c r="BD697" s="9" t="s">
        <v>20410</v>
      </c>
      <c r="BE697" s="9" t="str">
        <f t="shared" si="32"/>
        <v>Yes</v>
      </c>
      <c r="BF697" s="9" t="str">
        <f t="shared" si="33"/>
        <v>Carmel Syril</v>
      </c>
      <c r="BG697" t="str">
        <f>IFERROR(INDEX('New data'!$Y$2:$Y$20000,BN697),"-")</f>
        <v>Robert Head</v>
      </c>
      <c r="BH697" t="str">
        <f ca="1">IFERROR(INDEX('New data'!$Y$2:$Y$20000,BO697),"-")</f>
        <v>Sahra Muse</v>
      </c>
      <c r="BI697" t="str">
        <f ca="1">IFERROR(INDEX('New data'!$Y$2:$Y$20000,BP697),"-")</f>
        <v>Janeline Dagang</v>
      </c>
      <c r="BJ697" t="str">
        <f ca="1">IFERROR(INDEX('New data'!$Y$2:$Y$20000,BQ697),"-")</f>
        <v>Samuel Dagang</v>
      </c>
      <c r="BK697" t="str">
        <f ca="1">IFERROR(INDEX('New data'!$Y$2:$Y$20000,BR697),"-")</f>
        <v>Vicente Espejo Galvan</v>
      </c>
      <c r="BL697" t="str">
        <f ca="1">IFERROR(INDEX('New data'!$Y$2:$Y$20000,BS697),"-")</f>
        <v>James Gough</v>
      </c>
      <c r="BM697" t="str">
        <f ca="1">IFERROR(INDEX('New data'!$Y$2:$Y$20000,BT697),"-")</f>
        <v>Remilyn Grace Guioa</v>
      </c>
      <c r="BN697">
        <f>MATCH($B697,'New data'!$G$2:$G$20000,0)</f>
        <v>109</v>
      </c>
      <c r="BO697">
        <f ca="1">MATCH($B697,OFFSET('New data'!$G$2,BN697,0,20000,1),0)+BN697</f>
        <v>123</v>
      </c>
      <c r="BP697">
        <f ca="1">MATCH($B697,OFFSET('New data'!$G$2,BO697,0,20000,1),0)+BO697</f>
        <v>136</v>
      </c>
      <c r="BQ697">
        <f ca="1">MATCH($B697,OFFSET('New data'!$G$2,BP697,0,20000,1),0)+BP697</f>
        <v>137</v>
      </c>
      <c r="BR697">
        <f ca="1">MATCH($B697,OFFSET('New data'!$G$2,BQ697,0,20000,1),0)+BQ697</f>
        <v>200</v>
      </c>
      <c r="BS697">
        <f ca="1">MATCH($B697,OFFSET('New data'!$G$2,BR697,0,20000,1),0)+BR697</f>
        <v>229</v>
      </c>
      <c r="BT697">
        <f ca="1">MATCH($B697,OFFSET('New data'!$G$2,BS697,0,20000,1),0)+BS697</f>
        <v>329</v>
      </c>
      <c r="BU697" s="9"/>
    </row>
    <row r="698" spans="1:73" ht="47" thickBot="1" x14ac:dyDescent="0.4">
      <c r="A698" s="58" t="s">
        <v>727</v>
      </c>
      <c r="B698" s="58" t="s">
        <v>13624</v>
      </c>
      <c r="C698" s="58" t="s">
        <v>20076</v>
      </c>
      <c r="D698" s="58" t="s">
        <v>20050</v>
      </c>
      <c r="E698" s="59"/>
      <c r="F698" s="59"/>
      <c r="G698" s="59"/>
      <c r="AA698" s="51"/>
      <c r="AB698" s="59"/>
      <c r="AC698" s="65" t="s">
        <v>20412</v>
      </c>
      <c r="AD698" s="59"/>
      <c r="AE698" s="59"/>
      <c r="AF698" s="59"/>
      <c r="AG698" s="59"/>
      <c r="AH698" s="59"/>
      <c r="AI698" s="59"/>
      <c r="AJ698" s="42"/>
      <c r="AK698" s="42"/>
      <c r="AL698" s="45"/>
      <c r="AM698" s="42"/>
      <c r="AN698" s="42"/>
      <c r="AO698" s="42"/>
      <c r="AP698" s="42"/>
      <c r="AQ698" s="42"/>
      <c r="AR698" s="42"/>
      <c r="AS698" s="42"/>
      <c r="AT698" s="42"/>
      <c r="AU698" s="44"/>
      <c r="AV698" s="44"/>
      <c r="AW698" s="44"/>
      <c r="AX698" s="44"/>
      <c r="AY698" s="44"/>
      <c r="AZ698" s="44"/>
      <c r="BB698" s="9" t="e">
        <f>MATCH(BF698,'New data'!$Y$2:$Y$20000,0)</f>
        <v>#N/A</v>
      </c>
      <c r="BC698" s="9" t="str">
        <f t="shared" si="31"/>
        <v>No</v>
      </c>
      <c r="BD698" s="9" t="s">
        <v>20410</v>
      </c>
      <c r="BE698" s="9" t="str">
        <f t="shared" si="32"/>
        <v>Yes</v>
      </c>
      <c r="BF698" s="9" t="str">
        <f t="shared" si="33"/>
        <v>Shaniel Duncan</v>
      </c>
      <c r="BG698" t="str">
        <f>IFERROR(INDEX('New data'!$Y$2:$Y$20000,BN698),"-")</f>
        <v>AndrÃ© Sousa</v>
      </c>
      <c r="BH698" t="str">
        <f ca="1">IFERROR(INDEX('New data'!$Y$2:$Y$20000,BO698),"-")</f>
        <v>Andre Mendes</v>
      </c>
      <c r="BI698" t="str">
        <f ca="1">IFERROR(INDEX('New data'!$Y$2:$Y$20000,BP698),"-")</f>
        <v>Ana De Sousa Graca</v>
      </c>
      <c r="BJ698" t="str">
        <f ca="1">IFERROR(INDEX('New data'!$Y$2:$Y$20000,BQ698),"-")</f>
        <v>Kyra Niles</v>
      </c>
      <c r="BK698" t="str">
        <f ca="1">IFERROR(INDEX('New data'!$Y$2:$Y$20000,BR698),"-")</f>
        <v>Jasper Jinu</v>
      </c>
      <c r="BL698" t="str">
        <f ca="1">IFERROR(INDEX('New data'!$Y$2:$Y$20000,BS698),"-")</f>
        <v>-</v>
      </c>
      <c r="BM698" t="str">
        <f ca="1">IFERROR(INDEX('New data'!$Y$2:$Y$20000,BT698),"-")</f>
        <v>-</v>
      </c>
      <c r="BN698">
        <f>MATCH($B698,'New data'!$G$2:$G$20000,0)</f>
        <v>64</v>
      </c>
      <c r="BO698">
        <f ca="1">MATCH($B698,OFFSET('New data'!$G$2,BN698,0,20000,1),0)+BN698</f>
        <v>117</v>
      </c>
      <c r="BP698">
        <f ca="1">MATCH($B698,OFFSET('New data'!$G$2,BO698,0,20000,1),0)+BO698</f>
        <v>118</v>
      </c>
      <c r="BQ698">
        <f ca="1">MATCH($B698,OFFSET('New data'!$G$2,BP698,0,20000,1),0)+BP698</f>
        <v>178</v>
      </c>
      <c r="BR698">
        <f ca="1">MATCH($B698,OFFSET('New data'!$G$2,BQ698,0,20000,1),0)+BQ698</f>
        <v>236</v>
      </c>
      <c r="BS698" t="e">
        <f ca="1">MATCH($B698,OFFSET('New data'!$G$2,BR698,0,20000,1),0)+BR698</f>
        <v>#N/A</v>
      </c>
      <c r="BT698" t="e">
        <f ca="1">MATCH($B698,OFFSET('New data'!$G$2,BS698,0,20000,1),0)+BS698</f>
        <v>#N/A</v>
      </c>
      <c r="BU698" s="9"/>
    </row>
    <row r="699" spans="1:73" ht="47" thickBot="1" x14ac:dyDescent="0.4">
      <c r="A699" s="58" t="s">
        <v>728</v>
      </c>
      <c r="B699" s="58" t="s">
        <v>13606</v>
      </c>
      <c r="C699" s="58" t="s">
        <v>20076</v>
      </c>
      <c r="D699" s="58" t="s">
        <v>20050</v>
      </c>
      <c r="E699" s="59"/>
      <c r="F699" s="59"/>
      <c r="G699" s="59"/>
      <c r="AA699" s="51"/>
      <c r="AB699" s="59"/>
      <c r="AC699" s="65" t="s">
        <v>20412</v>
      </c>
      <c r="AD699" s="59"/>
      <c r="AE699" s="59"/>
      <c r="AF699" s="59"/>
      <c r="AG699" s="59"/>
      <c r="AH699" s="59"/>
      <c r="AI699" s="59"/>
      <c r="AJ699" s="42"/>
      <c r="AK699" s="42"/>
      <c r="AL699" s="43"/>
      <c r="AM699" s="42"/>
      <c r="AN699" s="42"/>
      <c r="AO699" s="42"/>
      <c r="AP699" s="42"/>
      <c r="AQ699" s="42"/>
      <c r="AR699" s="42"/>
      <c r="AS699" s="42"/>
      <c r="AT699" s="42"/>
      <c r="AU699" s="44"/>
      <c r="AV699" s="44"/>
      <c r="AW699" s="44"/>
      <c r="AX699" s="44"/>
      <c r="AY699" s="44"/>
      <c r="AZ699" s="44"/>
      <c r="BB699" s="9" t="e">
        <f>MATCH(BF699,'New data'!$Y$2:$Y$20000,0)</f>
        <v>#N/A</v>
      </c>
      <c r="BC699" s="9" t="str">
        <f t="shared" si="31"/>
        <v>No</v>
      </c>
      <c r="BD699" s="9" t="s">
        <v>20410</v>
      </c>
      <c r="BE699" s="9" t="str">
        <f t="shared" si="32"/>
        <v>Yes</v>
      </c>
      <c r="BF699" s="9" t="str">
        <f t="shared" si="33"/>
        <v>Klodyan Ibrahimi</v>
      </c>
      <c r="BG699" t="str">
        <f>IFERROR(INDEX('New data'!$Y$2:$Y$20000,BN699),"-")</f>
        <v>Oprea-Razvan Savu</v>
      </c>
      <c r="BH699" t="str">
        <f ca="1">IFERROR(INDEX('New data'!$Y$2:$Y$20000,BO699),"-")</f>
        <v>Robert Jones</v>
      </c>
      <c r="BI699" t="str">
        <f ca="1">IFERROR(INDEX('New data'!$Y$2:$Y$20000,BP699),"-")</f>
        <v>Sapora Popal</v>
      </c>
      <c r="BJ699" t="str">
        <f ca="1">IFERROR(INDEX('New data'!$Y$2:$Y$20000,BQ699),"-")</f>
        <v>Olivia Nossborn</v>
      </c>
      <c r="BK699" t="str">
        <f ca="1">IFERROR(INDEX('New data'!$Y$2:$Y$20000,BR699),"-")</f>
        <v>-</v>
      </c>
      <c r="BL699" t="str">
        <f ca="1">IFERROR(INDEX('New data'!$Y$2:$Y$20000,BS699),"-")</f>
        <v>-</v>
      </c>
      <c r="BM699" t="str">
        <f ca="1">IFERROR(INDEX('New data'!$Y$2:$Y$20000,BT699),"-")</f>
        <v>-</v>
      </c>
      <c r="BN699">
        <f>MATCH($B699,'New data'!$G$2:$G$20000,0)</f>
        <v>18</v>
      </c>
      <c r="BO699">
        <f ca="1">MATCH($B699,OFFSET('New data'!$G$2,BN699,0,20000,1),0)+BN699</f>
        <v>26</v>
      </c>
      <c r="BP699">
        <f ca="1">MATCH($B699,OFFSET('New data'!$G$2,BO699,0,20000,1),0)+BO699</f>
        <v>196</v>
      </c>
      <c r="BQ699">
        <f ca="1">MATCH($B699,OFFSET('New data'!$G$2,BP699,0,20000,1),0)+BP699</f>
        <v>203</v>
      </c>
      <c r="BR699" t="e">
        <f ca="1">MATCH($B699,OFFSET('New data'!$G$2,BQ699,0,20000,1),0)+BQ699</f>
        <v>#N/A</v>
      </c>
      <c r="BS699" t="e">
        <f ca="1">MATCH($B699,OFFSET('New data'!$G$2,BR699,0,20000,1),0)+BR699</f>
        <v>#N/A</v>
      </c>
      <c r="BT699" t="e">
        <f ca="1">MATCH($B699,OFFSET('New data'!$G$2,BS699,0,20000,1),0)+BS699</f>
        <v>#N/A</v>
      </c>
      <c r="BU699" s="9"/>
    </row>
    <row r="700" spans="1:73" ht="47" thickBot="1" x14ac:dyDescent="0.4">
      <c r="A700" s="58" t="s">
        <v>729</v>
      </c>
      <c r="B700" s="58" t="s">
        <v>13880</v>
      </c>
      <c r="C700" s="58" t="s">
        <v>20050</v>
      </c>
      <c r="D700" s="59"/>
      <c r="E700" s="59"/>
      <c r="F700" s="59"/>
      <c r="G700" s="59"/>
      <c r="AA700" s="51"/>
      <c r="AB700" s="62" t="s">
        <v>20410</v>
      </c>
      <c r="AC700" s="65" t="s">
        <v>20412</v>
      </c>
      <c r="AD700" s="59"/>
      <c r="AE700" s="59"/>
      <c r="AF700" s="59"/>
      <c r="AG700" s="59"/>
      <c r="AH700" s="59"/>
      <c r="AI700" s="59"/>
      <c r="AJ700" s="42"/>
      <c r="AK700" s="42"/>
      <c r="AL700" s="43"/>
      <c r="AM700" s="42"/>
      <c r="AN700" s="42"/>
      <c r="AO700" s="42"/>
      <c r="AP700" s="42"/>
      <c r="AQ700" s="42"/>
      <c r="AR700" s="42"/>
      <c r="AS700" s="42"/>
      <c r="AT700" s="42"/>
      <c r="AU700" s="44"/>
      <c r="AV700" s="44"/>
      <c r="AW700" s="44"/>
      <c r="AX700" s="44"/>
      <c r="AY700" s="44"/>
      <c r="AZ700" s="44"/>
      <c r="BB700" s="9" t="e">
        <f>MATCH(BF700,'New data'!$Y$2:$Y$20000,0)</f>
        <v>#N/A</v>
      </c>
      <c r="BC700" s="9" t="str">
        <f t="shared" si="31"/>
        <v>No</v>
      </c>
      <c r="BD700" s="9" t="s">
        <v>20410</v>
      </c>
      <c r="BE700" s="9" t="str">
        <f t="shared" si="32"/>
        <v>Yes</v>
      </c>
      <c r="BF700" s="9" t="str">
        <f t="shared" si="33"/>
        <v>Jordan Stam</v>
      </c>
      <c r="BG700" t="str">
        <f>IFERROR(INDEX('New data'!$Y$2:$Y$20000,BN700),"-")</f>
        <v>-</v>
      </c>
      <c r="BH700" t="str">
        <f ca="1">IFERROR(INDEX('New data'!$Y$2:$Y$20000,BO700),"-")</f>
        <v>-</v>
      </c>
      <c r="BI700" t="str">
        <f ca="1">IFERROR(INDEX('New data'!$Y$2:$Y$20000,BP700),"-")</f>
        <v>-</v>
      </c>
      <c r="BJ700" t="str">
        <f ca="1">IFERROR(INDEX('New data'!$Y$2:$Y$20000,BQ700),"-")</f>
        <v>-</v>
      </c>
      <c r="BK700" t="str">
        <f ca="1">IFERROR(INDEX('New data'!$Y$2:$Y$20000,BR700),"-")</f>
        <v>-</v>
      </c>
      <c r="BL700" t="str">
        <f ca="1">IFERROR(INDEX('New data'!$Y$2:$Y$20000,BS700),"-")</f>
        <v>-</v>
      </c>
      <c r="BM700" t="str">
        <f ca="1">IFERROR(INDEX('New data'!$Y$2:$Y$20000,BT700),"-")</f>
        <v>-</v>
      </c>
      <c r="BN700" t="e">
        <f>MATCH($B700,'New data'!$G$2:$G$20000,0)</f>
        <v>#N/A</v>
      </c>
      <c r="BO700" t="e">
        <f ca="1">MATCH($B700,OFFSET('New data'!$G$2,BN700,0,20000,1),0)+BN700</f>
        <v>#N/A</v>
      </c>
      <c r="BP700" t="e">
        <f ca="1">MATCH($B700,OFFSET('New data'!$G$2,BO700,0,20000,1),0)+BO700</f>
        <v>#N/A</v>
      </c>
      <c r="BQ700" t="e">
        <f ca="1">MATCH($B700,OFFSET('New data'!$G$2,BP700,0,20000,1),0)+BP700</f>
        <v>#N/A</v>
      </c>
      <c r="BR700" t="e">
        <f ca="1">MATCH($B700,OFFSET('New data'!$G$2,BQ700,0,20000,1),0)+BQ700</f>
        <v>#N/A</v>
      </c>
      <c r="BS700" t="e">
        <f ca="1">MATCH($B700,OFFSET('New data'!$G$2,BR700,0,20000,1),0)+BR700</f>
        <v>#N/A</v>
      </c>
      <c r="BT700" t="e">
        <f ca="1">MATCH($B700,OFFSET('New data'!$G$2,BS700,0,20000,1),0)+BS700</f>
        <v>#N/A</v>
      </c>
      <c r="BU700" s="9"/>
    </row>
    <row r="701" spans="1:73" ht="47" thickBot="1" x14ac:dyDescent="0.4">
      <c r="A701" s="58" t="s">
        <v>730</v>
      </c>
      <c r="B701" s="58" t="s">
        <v>13880</v>
      </c>
      <c r="C701" s="58" t="s">
        <v>20050</v>
      </c>
      <c r="D701" s="59"/>
      <c r="E701" s="59"/>
      <c r="F701" s="59"/>
      <c r="G701" s="59"/>
      <c r="AA701" s="51"/>
      <c r="AB701" s="59"/>
      <c r="AC701" s="65" t="s">
        <v>20412</v>
      </c>
      <c r="AD701" s="59"/>
      <c r="AE701" s="59"/>
      <c r="AF701" s="59"/>
      <c r="AG701" s="59"/>
      <c r="AH701" s="59"/>
      <c r="AI701" s="59"/>
      <c r="AJ701" s="42"/>
      <c r="AK701" s="42"/>
      <c r="AL701" s="43"/>
      <c r="AM701" s="42"/>
      <c r="AN701" s="42"/>
      <c r="AO701" s="42"/>
      <c r="AP701" s="42"/>
      <c r="AQ701" s="42"/>
      <c r="AR701" s="42"/>
      <c r="AS701" s="42"/>
      <c r="AT701" s="42"/>
      <c r="AU701" s="44"/>
      <c r="AV701" s="44"/>
      <c r="AW701" s="44"/>
      <c r="AX701" s="44"/>
      <c r="AY701" s="44"/>
      <c r="AZ701" s="44"/>
      <c r="BB701" s="9" t="e">
        <f>MATCH(BF701,'New data'!$Y$2:$Y$20000,0)</f>
        <v>#N/A</v>
      </c>
      <c r="BC701" s="9" t="str">
        <f t="shared" si="31"/>
        <v>No</v>
      </c>
      <c r="BD701" s="9" t="s">
        <v>20410</v>
      </c>
      <c r="BE701" s="9" t="str">
        <f t="shared" si="32"/>
        <v>Yes</v>
      </c>
      <c r="BF701" s="9" t="str">
        <f t="shared" si="33"/>
        <v>Oliver Stewart</v>
      </c>
      <c r="BG701" t="str">
        <f>IFERROR(INDEX('New data'!$Y$2:$Y$20000,BN701),"-")</f>
        <v>-</v>
      </c>
      <c r="BH701" t="str">
        <f ca="1">IFERROR(INDEX('New data'!$Y$2:$Y$20000,BO701),"-")</f>
        <v>-</v>
      </c>
      <c r="BI701" t="str">
        <f ca="1">IFERROR(INDEX('New data'!$Y$2:$Y$20000,BP701),"-")</f>
        <v>-</v>
      </c>
      <c r="BJ701" t="str">
        <f ca="1">IFERROR(INDEX('New data'!$Y$2:$Y$20000,BQ701),"-")</f>
        <v>-</v>
      </c>
      <c r="BK701" t="str">
        <f ca="1">IFERROR(INDEX('New data'!$Y$2:$Y$20000,BR701),"-")</f>
        <v>-</v>
      </c>
      <c r="BL701" t="str">
        <f ca="1">IFERROR(INDEX('New data'!$Y$2:$Y$20000,BS701),"-")</f>
        <v>-</v>
      </c>
      <c r="BM701" t="str">
        <f ca="1">IFERROR(INDEX('New data'!$Y$2:$Y$20000,BT701),"-")</f>
        <v>-</v>
      </c>
      <c r="BN701" t="e">
        <f>MATCH($B701,'New data'!$G$2:$G$20000,0)</f>
        <v>#N/A</v>
      </c>
      <c r="BO701" t="e">
        <f ca="1">MATCH($B701,OFFSET('New data'!$G$2,BN701,0,20000,1),0)+BN701</f>
        <v>#N/A</v>
      </c>
      <c r="BP701" t="e">
        <f ca="1">MATCH($B701,OFFSET('New data'!$G$2,BO701,0,20000,1),0)+BO701</f>
        <v>#N/A</v>
      </c>
      <c r="BQ701" t="e">
        <f ca="1">MATCH($B701,OFFSET('New data'!$G$2,BP701,0,20000,1),0)+BP701</f>
        <v>#N/A</v>
      </c>
      <c r="BR701" t="e">
        <f ca="1">MATCH($B701,OFFSET('New data'!$G$2,BQ701,0,20000,1),0)+BQ701</f>
        <v>#N/A</v>
      </c>
      <c r="BS701" t="e">
        <f ca="1">MATCH($B701,OFFSET('New data'!$G$2,BR701,0,20000,1),0)+BR701</f>
        <v>#N/A</v>
      </c>
      <c r="BT701" t="e">
        <f ca="1">MATCH($B701,OFFSET('New data'!$G$2,BS701,0,20000,1),0)+BS701</f>
        <v>#N/A</v>
      </c>
      <c r="BU701" s="9"/>
    </row>
    <row r="702" spans="1:73" ht="47" thickBot="1" x14ac:dyDescent="0.4">
      <c r="A702" s="58" t="s">
        <v>731</v>
      </c>
      <c r="B702" s="58" t="s">
        <v>13880</v>
      </c>
      <c r="C702" s="58" t="s">
        <v>20050</v>
      </c>
      <c r="D702" s="59"/>
      <c r="E702" s="59"/>
      <c r="F702" s="59"/>
      <c r="G702" s="59"/>
      <c r="AA702" s="51"/>
      <c r="AB702" s="62" t="s">
        <v>20410</v>
      </c>
      <c r="AC702" s="65" t="s">
        <v>20412</v>
      </c>
      <c r="AD702" s="59"/>
      <c r="AE702" s="59"/>
      <c r="AF702" s="59"/>
      <c r="AG702" s="59"/>
      <c r="AH702" s="59"/>
      <c r="AI702" s="59"/>
      <c r="AJ702" s="42"/>
      <c r="AK702" s="42"/>
      <c r="AL702" s="45"/>
      <c r="AM702" s="42"/>
      <c r="AN702" s="42"/>
      <c r="AO702" s="42"/>
      <c r="AP702" s="42"/>
      <c r="AQ702" s="42"/>
      <c r="AR702" s="42"/>
      <c r="AS702" s="42"/>
      <c r="AT702" s="42"/>
      <c r="AU702" s="44"/>
      <c r="AV702" s="44"/>
      <c r="AW702" s="44"/>
      <c r="AX702" s="44"/>
      <c r="AY702" s="44"/>
      <c r="AZ702" s="44"/>
      <c r="BB702" s="9" t="e">
        <f>MATCH(BF702,'New data'!$Y$2:$Y$20000,0)</f>
        <v>#N/A</v>
      </c>
      <c r="BC702" s="9" t="str">
        <f t="shared" si="31"/>
        <v>No</v>
      </c>
      <c r="BD702" s="9" t="s">
        <v>20410</v>
      </c>
      <c r="BE702" s="9" t="str">
        <f t="shared" si="32"/>
        <v>Yes</v>
      </c>
      <c r="BF702" s="9" t="str">
        <f t="shared" si="33"/>
        <v>Connor Wood</v>
      </c>
      <c r="BG702" t="str">
        <f>IFERROR(INDEX('New data'!$Y$2:$Y$20000,BN702),"-")</f>
        <v>-</v>
      </c>
      <c r="BH702" t="str">
        <f ca="1">IFERROR(INDEX('New data'!$Y$2:$Y$20000,BO702),"-")</f>
        <v>-</v>
      </c>
      <c r="BI702" t="str">
        <f ca="1">IFERROR(INDEX('New data'!$Y$2:$Y$20000,BP702),"-")</f>
        <v>-</v>
      </c>
      <c r="BJ702" t="str">
        <f ca="1">IFERROR(INDEX('New data'!$Y$2:$Y$20000,BQ702),"-")</f>
        <v>-</v>
      </c>
      <c r="BK702" t="str">
        <f ca="1">IFERROR(INDEX('New data'!$Y$2:$Y$20000,BR702),"-")</f>
        <v>-</v>
      </c>
      <c r="BL702" t="str">
        <f ca="1">IFERROR(INDEX('New data'!$Y$2:$Y$20000,BS702),"-")</f>
        <v>-</v>
      </c>
      <c r="BM702" t="str">
        <f ca="1">IFERROR(INDEX('New data'!$Y$2:$Y$20000,BT702),"-")</f>
        <v>-</v>
      </c>
      <c r="BN702" t="e">
        <f>MATCH($B702,'New data'!$G$2:$G$20000,0)</f>
        <v>#N/A</v>
      </c>
      <c r="BO702" t="e">
        <f ca="1">MATCH($B702,OFFSET('New data'!$G$2,BN702,0,20000,1),0)+BN702</f>
        <v>#N/A</v>
      </c>
      <c r="BP702" t="e">
        <f ca="1">MATCH($B702,OFFSET('New data'!$G$2,BO702,0,20000,1),0)+BO702</f>
        <v>#N/A</v>
      </c>
      <c r="BQ702" t="e">
        <f ca="1">MATCH($B702,OFFSET('New data'!$G$2,BP702,0,20000,1),0)+BP702</f>
        <v>#N/A</v>
      </c>
      <c r="BR702" t="e">
        <f ca="1">MATCH($B702,OFFSET('New data'!$G$2,BQ702,0,20000,1),0)+BQ702</f>
        <v>#N/A</v>
      </c>
      <c r="BS702" t="e">
        <f ca="1">MATCH($B702,OFFSET('New data'!$G$2,BR702,0,20000,1),0)+BR702</f>
        <v>#N/A</v>
      </c>
      <c r="BT702" t="e">
        <f ca="1">MATCH($B702,OFFSET('New data'!$G$2,BS702,0,20000,1),0)+BS702</f>
        <v>#N/A</v>
      </c>
      <c r="BU702" s="9"/>
    </row>
    <row r="703" spans="1:73" ht="31.5" thickBot="1" x14ac:dyDescent="0.4">
      <c r="A703" s="58" t="s">
        <v>732</v>
      </c>
      <c r="B703" s="58" t="s">
        <v>13881</v>
      </c>
      <c r="C703" s="58" t="s">
        <v>20050</v>
      </c>
      <c r="D703" s="59"/>
      <c r="E703" s="59"/>
      <c r="F703" s="59"/>
      <c r="G703" s="59"/>
      <c r="AA703" s="51"/>
      <c r="AB703" s="62" t="s">
        <v>20410</v>
      </c>
      <c r="AC703" s="65" t="s">
        <v>20412</v>
      </c>
      <c r="AD703" s="59"/>
      <c r="AE703" s="59"/>
      <c r="AF703" s="59"/>
      <c r="AG703" s="59"/>
      <c r="AH703" s="59"/>
      <c r="AI703" s="59"/>
      <c r="AJ703" s="42"/>
      <c r="AK703" s="42"/>
      <c r="AL703" s="43"/>
      <c r="AM703" s="42"/>
      <c r="AN703" s="42"/>
      <c r="AO703" s="42"/>
      <c r="AP703" s="42"/>
      <c r="AQ703" s="42"/>
      <c r="AR703" s="42"/>
      <c r="AS703" s="42"/>
      <c r="AT703" s="42"/>
      <c r="AU703" s="44"/>
      <c r="AV703" s="44"/>
      <c r="AW703" s="44"/>
      <c r="AX703" s="44"/>
      <c r="AY703" s="44"/>
      <c r="AZ703" s="44"/>
      <c r="BB703" s="9" t="e">
        <f>MATCH(BF703,'New data'!$Y$2:$Y$20000,0)</f>
        <v>#N/A</v>
      </c>
      <c r="BC703" s="9" t="str">
        <f t="shared" si="31"/>
        <v>No</v>
      </c>
      <c r="BD703" s="9" t="s">
        <v>20410</v>
      </c>
      <c r="BE703" s="9" t="str">
        <f t="shared" si="32"/>
        <v>Yes</v>
      </c>
      <c r="BF703" s="9" t="str">
        <f t="shared" si="33"/>
        <v>Sarah Smith</v>
      </c>
      <c r="BG703" t="str">
        <f>IFERROR(INDEX('New data'!$Y$2:$Y$20000,BN703),"-")</f>
        <v>-</v>
      </c>
      <c r="BH703" t="str">
        <f ca="1">IFERROR(INDEX('New data'!$Y$2:$Y$20000,BO703),"-")</f>
        <v>-</v>
      </c>
      <c r="BI703" t="str">
        <f ca="1">IFERROR(INDEX('New data'!$Y$2:$Y$20000,BP703),"-")</f>
        <v>-</v>
      </c>
      <c r="BJ703" t="str">
        <f ca="1">IFERROR(INDEX('New data'!$Y$2:$Y$20000,BQ703),"-")</f>
        <v>-</v>
      </c>
      <c r="BK703" t="str">
        <f ca="1">IFERROR(INDEX('New data'!$Y$2:$Y$20000,BR703),"-")</f>
        <v>-</v>
      </c>
      <c r="BL703" t="str">
        <f ca="1">IFERROR(INDEX('New data'!$Y$2:$Y$20000,BS703),"-")</f>
        <v>-</v>
      </c>
      <c r="BM703" t="str">
        <f ca="1">IFERROR(INDEX('New data'!$Y$2:$Y$20000,BT703),"-")</f>
        <v>-</v>
      </c>
      <c r="BN703" t="e">
        <f>MATCH($B703,'New data'!$G$2:$G$20000,0)</f>
        <v>#N/A</v>
      </c>
      <c r="BO703" t="e">
        <f ca="1">MATCH($B703,OFFSET('New data'!$G$2,BN703,0,20000,1),0)+BN703</f>
        <v>#N/A</v>
      </c>
      <c r="BP703" t="e">
        <f ca="1">MATCH($B703,OFFSET('New data'!$G$2,BO703,0,20000,1),0)+BO703</f>
        <v>#N/A</v>
      </c>
      <c r="BQ703" t="e">
        <f ca="1">MATCH($B703,OFFSET('New data'!$G$2,BP703,0,20000,1),0)+BP703</f>
        <v>#N/A</v>
      </c>
      <c r="BR703" t="e">
        <f ca="1">MATCH($B703,OFFSET('New data'!$G$2,BQ703,0,20000,1),0)+BQ703</f>
        <v>#N/A</v>
      </c>
      <c r="BS703" t="e">
        <f ca="1">MATCH($B703,OFFSET('New data'!$G$2,BR703,0,20000,1),0)+BR703</f>
        <v>#N/A</v>
      </c>
      <c r="BT703" t="e">
        <f ca="1">MATCH($B703,OFFSET('New data'!$G$2,BS703,0,20000,1),0)+BS703</f>
        <v>#N/A</v>
      </c>
      <c r="BU703" s="9"/>
    </row>
    <row r="704" spans="1:73" ht="31.5" thickBot="1" x14ac:dyDescent="0.4">
      <c r="A704" s="58" t="s">
        <v>733</v>
      </c>
      <c r="B704" s="58" t="s">
        <v>13881</v>
      </c>
      <c r="C704" s="58" t="s">
        <v>20050</v>
      </c>
      <c r="D704" s="59"/>
      <c r="E704" s="59"/>
      <c r="F704" s="59"/>
      <c r="G704" s="59"/>
      <c r="AA704" s="51"/>
      <c r="AB704" s="62" t="s">
        <v>20410</v>
      </c>
      <c r="AC704" s="65" t="s">
        <v>20412</v>
      </c>
      <c r="AD704" s="59"/>
      <c r="AE704" s="59"/>
      <c r="AF704" s="59"/>
      <c r="AG704" s="59"/>
      <c r="AH704" s="59"/>
      <c r="AI704" s="59"/>
      <c r="AJ704" s="42"/>
      <c r="AK704" s="42"/>
      <c r="AL704" s="43"/>
      <c r="AM704" s="42"/>
      <c r="AN704" s="42"/>
      <c r="AO704" s="42"/>
      <c r="AP704" s="42"/>
      <c r="AQ704" s="42"/>
      <c r="AR704" s="42"/>
      <c r="AS704" s="42"/>
      <c r="AT704" s="42"/>
      <c r="AU704" s="44"/>
      <c r="AV704" s="44"/>
      <c r="AW704" s="44"/>
      <c r="AX704" s="44"/>
      <c r="AY704" s="44"/>
      <c r="AZ704" s="44"/>
      <c r="BB704" s="9" t="e">
        <f>MATCH(BF704,'New data'!$Y$2:$Y$20000,0)</f>
        <v>#N/A</v>
      </c>
      <c r="BC704" s="9" t="str">
        <f t="shared" si="31"/>
        <v>No</v>
      </c>
      <c r="BD704" s="9" t="s">
        <v>20410</v>
      </c>
      <c r="BE704" s="9" t="str">
        <f t="shared" si="32"/>
        <v>Yes</v>
      </c>
      <c r="BF704" s="9" t="str">
        <f t="shared" si="33"/>
        <v>Amelie Taylor</v>
      </c>
      <c r="BG704" t="str">
        <f>IFERROR(INDEX('New data'!$Y$2:$Y$20000,BN704),"-")</f>
        <v>-</v>
      </c>
      <c r="BH704" t="str">
        <f ca="1">IFERROR(INDEX('New data'!$Y$2:$Y$20000,BO704),"-")</f>
        <v>-</v>
      </c>
      <c r="BI704" t="str">
        <f ca="1">IFERROR(INDEX('New data'!$Y$2:$Y$20000,BP704),"-")</f>
        <v>-</v>
      </c>
      <c r="BJ704" t="str">
        <f ca="1">IFERROR(INDEX('New data'!$Y$2:$Y$20000,BQ704),"-")</f>
        <v>-</v>
      </c>
      <c r="BK704" t="str">
        <f ca="1">IFERROR(INDEX('New data'!$Y$2:$Y$20000,BR704),"-")</f>
        <v>-</v>
      </c>
      <c r="BL704" t="str">
        <f ca="1">IFERROR(INDEX('New data'!$Y$2:$Y$20000,BS704),"-")</f>
        <v>-</v>
      </c>
      <c r="BM704" t="str">
        <f ca="1">IFERROR(INDEX('New data'!$Y$2:$Y$20000,BT704),"-")</f>
        <v>-</v>
      </c>
      <c r="BN704" t="e">
        <f>MATCH($B704,'New data'!$G$2:$G$20000,0)</f>
        <v>#N/A</v>
      </c>
      <c r="BO704" t="e">
        <f ca="1">MATCH($B704,OFFSET('New data'!$G$2,BN704,0,20000,1),0)+BN704</f>
        <v>#N/A</v>
      </c>
      <c r="BP704" t="e">
        <f ca="1">MATCH($B704,OFFSET('New data'!$G$2,BO704,0,20000,1),0)+BO704</f>
        <v>#N/A</v>
      </c>
      <c r="BQ704" t="e">
        <f ca="1">MATCH($B704,OFFSET('New data'!$G$2,BP704,0,20000,1),0)+BP704</f>
        <v>#N/A</v>
      </c>
      <c r="BR704" t="e">
        <f ca="1">MATCH($B704,OFFSET('New data'!$G$2,BQ704,0,20000,1),0)+BQ704</f>
        <v>#N/A</v>
      </c>
      <c r="BS704" t="e">
        <f ca="1">MATCH($B704,OFFSET('New data'!$G$2,BR704,0,20000,1),0)+BR704</f>
        <v>#N/A</v>
      </c>
      <c r="BT704" t="e">
        <f ca="1">MATCH($B704,OFFSET('New data'!$G$2,BS704,0,20000,1),0)+BS704</f>
        <v>#N/A</v>
      </c>
      <c r="BU704" s="9"/>
    </row>
    <row r="705" spans="1:73" ht="47" thickBot="1" x14ac:dyDescent="0.4">
      <c r="A705" s="58" t="s">
        <v>734</v>
      </c>
      <c r="B705" s="58" t="s">
        <v>13882</v>
      </c>
      <c r="C705" s="58" t="s">
        <v>20050</v>
      </c>
      <c r="D705" s="59"/>
      <c r="E705" s="59"/>
      <c r="F705" s="59"/>
      <c r="G705" s="59"/>
      <c r="AA705" s="51"/>
      <c r="AB705" s="62" t="s">
        <v>20410</v>
      </c>
      <c r="AC705" s="65" t="s">
        <v>20412</v>
      </c>
      <c r="AD705" s="59"/>
      <c r="AE705" s="59"/>
      <c r="AF705" s="59"/>
      <c r="AG705" s="59"/>
      <c r="AH705" s="59"/>
      <c r="AI705" s="59"/>
      <c r="AJ705" s="42"/>
      <c r="AK705" s="42"/>
      <c r="AL705" s="43"/>
      <c r="AM705" s="42"/>
      <c r="AN705" s="42"/>
      <c r="AO705" s="42"/>
      <c r="AP705" s="42"/>
      <c r="AQ705" s="42"/>
      <c r="AR705" s="42"/>
      <c r="AS705" s="42"/>
      <c r="AT705" s="42"/>
      <c r="AU705" s="44"/>
      <c r="AV705" s="44"/>
      <c r="AW705" s="44"/>
      <c r="AX705" s="44"/>
      <c r="AY705" s="44"/>
      <c r="AZ705" s="44"/>
      <c r="BB705" s="9" t="e">
        <f>MATCH(BF705,'New data'!$Y$2:$Y$20000,0)</f>
        <v>#N/A</v>
      </c>
      <c r="BC705" s="9" t="str">
        <f t="shared" si="31"/>
        <v>No</v>
      </c>
      <c r="BD705" s="9" t="s">
        <v>20410</v>
      </c>
      <c r="BE705" s="9" t="str">
        <f t="shared" si="32"/>
        <v>Yes</v>
      </c>
      <c r="BF705" s="9" t="str">
        <f t="shared" si="33"/>
        <v>Hassan Sabriye</v>
      </c>
      <c r="BG705" t="str">
        <f>IFERROR(INDEX('New data'!$Y$2:$Y$20000,BN705),"-")</f>
        <v>-</v>
      </c>
      <c r="BH705" t="str">
        <f ca="1">IFERROR(INDEX('New data'!$Y$2:$Y$20000,BO705),"-")</f>
        <v>-</v>
      </c>
      <c r="BI705" t="str">
        <f ca="1">IFERROR(INDEX('New data'!$Y$2:$Y$20000,BP705),"-")</f>
        <v>-</v>
      </c>
      <c r="BJ705" t="str">
        <f ca="1">IFERROR(INDEX('New data'!$Y$2:$Y$20000,BQ705),"-")</f>
        <v>-</v>
      </c>
      <c r="BK705" t="str">
        <f ca="1">IFERROR(INDEX('New data'!$Y$2:$Y$20000,BR705),"-")</f>
        <v>-</v>
      </c>
      <c r="BL705" t="str">
        <f ca="1">IFERROR(INDEX('New data'!$Y$2:$Y$20000,BS705),"-")</f>
        <v>-</v>
      </c>
      <c r="BM705" t="str">
        <f ca="1">IFERROR(INDEX('New data'!$Y$2:$Y$20000,BT705),"-")</f>
        <v>-</v>
      </c>
      <c r="BN705" t="e">
        <f>MATCH($B705,'New data'!$G$2:$G$20000,0)</f>
        <v>#N/A</v>
      </c>
      <c r="BO705" t="e">
        <f ca="1">MATCH($B705,OFFSET('New data'!$G$2,BN705,0,20000,1),0)+BN705</f>
        <v>#N/A</v>
      </c>
      <c r="BP705" t="e">
        <f ca="1">MATCH($B705,OFFSET('New data'!$G$2,BO705,0,20000,1),0)+BO705</f>
        <v>#N/A</v>
      </c>
      <c r="BQ705" t="e">
        <f ca="1">MATCH($B705,OFFSET('New data'!$G$2,BP705,0,20000,1),0)+BP705</f>
        <v>#N/A</v>
      </c>
      <c r="BR705" t="e">
        <f ca="1">MATCH($B705,OFFSET('New data'!$G$2,BQ705,0,20000,1),0)+BQ705</f>
        <v>#N/A</v>
      </c>
      <c r="BS705" t="e">
        <f ca="1">MATCH($B705,OFFSET('New data'!$G$2,BR705,0,20000,1),0)+BR705</f>
        <v>#N/A</v>
      </c>
      <c r="BT705" t="e">
        <f ca="1">MATCH($B705,OFFSET('New data'!$G$2,BS705,0,20000,1),0)+BS705</f>
        <v>#N/A</v>
      </c>
      <c r="BU705" s="9"/>
    </row>
    <row r="706" spans="1:73" ht="47" thickBot="1" x14ac:dyDescent="0.4">
      <c r="A706" s="58" t="s">
        <v>735</v>
      </c>
      <c r="B706" s="58" t="s">
        <v>13882</v>
      </c>
      <c r="C706" s="58" t="s">
        <v>20050</v>
      </c>
      <c r="D706" s="59"/>
      <c r="E706" s="59"/>
      <c r="F706" s="59"/>
      <c r="G706" s="59"/>
      <c r="AA706" s="51"/>
      <c r="AB706" s="62" t="s">
        <v>20410</v>
      </c>
      <c r="AC706" s="65" t="s">
        <v>20412</v>
      </c>
      <c r="AD706" s="59"/>
      <c r="AE706" s="59"/>
      <c r="AF706" s="59"/>
      <c r="AG706" s="59"/>
      <c r="AH706" s="59"/>
      <c r="AI706" s="59"/>
      <c r="AJ706" s="42"/>
      <c r="AK706" s="42"/>
      <c r="AL706" s="43"/>
      <c r="AM706" s="42"/>
      <c r="AN706" s="42"/>
      <c r="AO706" s="42"/>
      <c r="AP706" s="42"/>
      <c r="AQ706" s="42"/>
      <c r="AR706" s="42"/>
      <c r="AS706" s="42"/>
      <c r="AT706" s="42"/>
      <c r="AU706" s="44"/>
      <c r="AV706" s="44"/>
      <c r="AW706" s="44"/>
      <c r="AX706" s="44"/>
      <c r="AY706" s="44"/>
      <c r="AZ706" s="44"/>
      <c r="BB706" s="9" t="e">
        <f>MATCH(BF706,'New data'!$Y$2:$Y$20000,0)</f>
        <v>#N/A</v>
      </c>
      <c r="BC706" s="9" t="str">
        <f t="shared" si="31"/>
        <v>No</v>
      </c>
      <c r="BD706" s="9" t="s">
        <v>20410</v>
      </c>
      <c r="BE706" s="9" t="str">
        <f t="shared" si="32"/>
        <v>Yes</v>
      </c>
      <c r="BF706" s="9" t="str">
        <f t="shared" si="33"/>
        <v>Shamso Sabriye</v>
      </c>
      <c r="BG706" t="str">
        <f>IFERROR(INDEX('New data'!$Y$2:$Y$20000,BN706),"-")</f>
        <v>-</v>
      </c>
      <c r="BH706" t="str">
        <f ca="1">IFERROR(INDEX('New data'!$Y$2:$Y$20000,BO706),"-")</f>
        <v>-</v>
      </c>
      <c r="BI706" t="str">
        <f ca="1">IFERROR(INDEX('New data'!$Y$2:$Y$20000,BP706),"-")</f>
        <v>-</v>
      </c>
      <c r="BJ706" t="str">
        <f ca="1">IFERROR(INDEX('New data'!$Y$2:$Y$20000,BQ706),"-")</f>
        <v>-</v>
      </c>
      <c r="BK706" t="str">
        <f ca="1">IFERROR(INDEX('New data'!$Y$2:$Y$20000,BR706),"-")</f>
        <v>-</v>
      </c>
      <c r="BL706" t="str">
        <f ca="1">IFERROR(INDEX('New data'!$Y$2:$Y$20000,BS706),"-")</f>
        <v>-</v>
      </c>
      <c r="BM706" t="str">
        <f ca="1">IFERROR(INDEX('New data'!$Y$2:$Y$20000,BT706),"-")</f>
        <v>-</v>
      </c>
      <c r="BN706" t="e">
        <f>MATCH($B706,'New data'!$G$2:$G$20000,0)</f>
        <v>#N/A</v>
      </c>
      <c r="BO706" t="e">
        <f ca="1">MATCH($B706,OFFSET('New data'!$G$2,BN706,0,20000,1),0)+BN706</f>
        <v>#N/A</v>
      </c>
      <c r="BP706" t="e">
        <f ca="1">MATCH($B706,OFFSET('New data'!$G$2,BO706,0,20000,1),0)+BO706</f>
        <v>#N/A</v>
      </c>
      <c r="BQ706" t="e">
        <f ca="1">MATCH($B706,OFFSET('New data'!$G$2,BP706,0,20000,1),0)+BP706</f>
        <v>#N/A</v>
      </c>
      <c r="BR706" t="e">
        <f ca="1">MATCH($B706,OFFSET('New data'!$G$2,BQ706,0,20000,1),0)+BQ706</f>
        <v>#N/A</v>
      </c>
      <c r="BS706" t="e">
        <f ca="1">MATCH($B706,OFFSET('New data'!$G$2,BR706,0,20000,1),0)+BR706</f>
        <v>#N/A</v>
      </c>
      <c r="BT706" t="e">
        <f ca="1">MATCH($B706,OFFSET('New data'!$G$2,BS706,0,20000,1),0)+BS706</f>
        <v>#N/A</v>
      </c>
      <c r="BU706" s="9"/>
    </row>
    <row r="707" spans="1:73" ht="31.5" thickBot="1" x14ac:dyDescent="0.4">
      <c r="A707" s="58" t="s">
        <v>736</v>
      </c>
      <c r="B707" s="58" t="s">
        <v>13883</v>
      </c>
      <c r="C707" s="58" t="s">
        <v>20050</v>
      </c>
      <c r="D707" s="59"/>
      <c r="E707" s="59"/>
      <c r="F707" s="59"/>
      <c r="G707" s="59"/>
      <c r="AA707" s="51"/>
      <c r="AB707" s="62" t="s">
        <v>20410</v>
      </c>
      <c r="AC707" s="65" t="s">
        <v>20412</v>
      </c>
      <c r="AD707" s="59"/>
      <c r="AE707" s="59"/>
      <c r="AF707" s="59"/>
      <c r="AG707" s="59"/>
      <c r="AH707" s="59"/>
      <c r="AI707" s="59"/>
      <c r="AJ707" s="42"/>
      <c r="AK707" s="42"/>
      <c r="AL707" s="45"/>
      <c r="AM707" s="42"/>
      <c r="AN707" s="42"/>
      <c r="AO707" s="42"/>
      <c r="AP707" s="42"/>
      <c r="AQ707" s="42"/>
      <c r="AR707" s="42"/>
      <c r="AS707" s="42"/>
      <c r="AT707" s="42"/>
      <c r="AU707" s="44"/>
      <c r="AV707" s="44"/>
      <c r="AW707" s="44"/>
      <c r="AX707" s="44"/>
      <c r="AY707" s="44"/>
      <c r="AZ707" s="44"/>
      <c r="BB707" s="9" t="e">
        <f>MATCH(BF707,'New data'!$Y$2:$Y$20000,0)</f>
        <v>#N/A</v>
      </c>
      <c r="BC707" s="9" t="str">
        <f t="shared" ref="BC707:BC770" si="34">IF(ISERROR(BB707),"No","Yes")</f>
        <v>No</v>
      </c>
      <c r="BD707" s="9" t="s">
        <v>20410</v>
      </c>
      <c r="BE707" s="9" t="str">
        <f t="shared" ref="BE707:BE770" si="35">IF(LEN(AB707&amp;AC707&amp;AD707&amp;AE707&amp;AF707&amp;AG707&amp;AH707&amp;AI707&amp;AJ707&amp;AK707&amp;AL707&amp;AM707&amp;AN707&amp;AO707&amp;AP707&amp;AQ707&amp;AR707&amp;AS707&amp;AT707&amp;AU707&amp;AV707&amp;AW707&amp;AX707&amp;AY707&amp;AZ707)&gt;0,"Yes","No")</f>
        <v>Yes</v>
      </c>
      <c r="BF707" s="9" t="str">
        <f t="shared" ref="BF707:BF770" si="36">TRIM(A707)</f>
        <v>Anthony Chitty</v>
      </c>
      <c r="BG707" t="str">
        <f>IFERROR(INDEX('New data'!$Y$2:$Y$20000,BN707),"-")</f>
        <v>-</v>
      </c>
      <c r="BH707" t="str">
        <f ca="1">IFERROR(INDEX('New data'!$Y$2:$Y$20000,BO707),"-")</f>
        <v>-</v>
      </c>
      <c r="BI707" t="str">
        <f ca="1">IFERROR(INDEX('New data'!$Y$2:$Y$20000,BP707),"-")</f>
        <v>-</v>
      </c>
      <c r="BJ707" t="str">
        <f ca="1">IFERROR(INDEX('New data'!$Y$2:$Y$20000,BQ707),"-")</f>
        <v>-</v>
      </c>
      <c r="BK707" t="str">
        <f ca="1">IFERROR(INDEX('New data'!$Y$2:$Y$20000,BR707),"-")</f>
        <v>-</v>
      </c>
      <c r="BL707" t="str">
        <f ca="1">IFERROR(INDEX('New data'!$Y$2:$Y$20000,BS707),"-")</f>
        <v>-</v>
      </c>
      <c r="BM707" t="str">
        <f ca="1">IFERROR(INDEX('New data'!$Y$2:$Y$20000,BT707),"-")</f>
        <v>-</v>
      </c>
      <c r="BN707" t="e">
        <f>MATCH($B707,'New data'!$G$2:$G$20000,0)</f>
        <v>#N/A</v>
      </c>
      <c r="BO707" t="e">
        <f ca="1">MATCH($B707,OFFSET('New data'!$G$2,BN707,0,20000,1),0)+BN707</f>
        <v>#N/A</v>
      </c>
      <c r="BP707" t="e">
        <f ca="1">MATCH($B707,OFFSET('New data'!$G$2,BO707,0,20000,1),0)+BO707</f>
        <v>#N/A</v>
      </c>
      <c r="BQ707" t="e">
        <f ca="1">MATCH($B707,OFFSET('New data'!$G$2,BP707,0,20000,1),0)+BP707</f>
        <v>#N/A</v>
      </c>
      <c r="BR707" t="e">
        <f ca="1">MATCH($B707,OFFSET('New data'!$G$2,BQ707,0,20000,1),0)+BQ707</f>
        <v>#N/A</v>
      </c>
      <c r="BS707" t="e">
        <f ca="1">MATCH($B707,OFFSET('New data'!$G$2,BR707,0,20000,1),0)+BR707</f>
        <v>#N/A</v>
      </c>
      <c r="BT707" t="e">
        <f ca="1">MATCH($B707,OFFSET('New data'!$G$2,BS707,0,20000,1),0)+BS707</f>
        <v>#N/A</v>
      </c>
      <c r="BU707" s="9"/>
    </row>
    <row r="708" spans="1:73" ht="31.5" thickBot="1" x14ac:dyDescent="0.4">
      <c r="A708" s="58" t="s">
        <v>737</v>
      </c>
      <c r="B708" s="58" t="s">
        <v>13883</v>
      </c>
      <c r="C708" s="58" t="s">
        <v>20050</v>
      </c>
      <c r="D708" s="59"/>
      <c r="E708" s="59"/>
      <c r="F708" s="59"/>
      <c r="G708" s="59"/>
      <c r="AA708" s="51"/>
      <c r="AB708" s="62" t="s">
        <v>20410</v>
      </c>
      <c r="AC708" s="65" t="s">
        <v>20412</v>
      </c>
      <c r="AD708" s="59"/>
      <c r="AE708" s="59"/>
      <c r="AF708" s="59"/>
      <c r="AG708" s="59"/>
      <c r="AH708" s="59"/>
      <c r="AI708" s="59"/>
      <c r="AJ708" s="42"/>
      <c r="AK708" s="42"/>
      <c r="AL708" s="45"/>
      <c r="AM708" s="42"/>
      <c r="AN708" s="42"/>
      <c r="AO708" s="42"/>
      <c r="AP708" s="42"/>
      <c r="AQ708" s="42"/>
      <c r="AR708" s="42"/>
      <c r="AS708" s="42"/>
      <c r="AT708" s="42"/>
      <c r="AU708" s="44"/>
      <c r="AV708" s="44"/>
      <c r="AW708" s="44"/>
      <c r="AX708" s="44"/>
      <c r="AY708" s="44"/>
      <c r="AZ708" s="44"/>
      <c r="BB708" s="9" t="e">
        <f>MATCH(BF708,'New data'!$Y$2:$Y$20000,0)</f>
        <v>#N/A</v>
      </c>
      <c r="BC708" s="9" t="str">
        <f t="shared" si="34"/>
        <v>No</v>
      </c>
      <c r="BD708" s="9" t="s">
        <v>20410</v>
      </c>
      <c r="BE708" s="9" t="str">
        <f t="shared" si="35"/>
        <v>Yes</v>
      </c>
      <c r="BF708" s="9" t="str">
        <f t="shared" si="36"/>
        <v>Debbie McCullagh</v>
      </c>
      <c r="BG708" t="str">
        <f>IFERROR(INDEX('New data'!$Y$2:$Y$20000,BN708),"-")</f>
        <v>-</v>
      </c>
      <c r="BH708" t="str">
        <f ca="1">IFERROR(INDEX('New data'!$Y$2:$Y$20000,BO708),"-")</f>
        <v>-</v>
      </c>
      <c r="BI708" t="str">
        <f ca="1">IFERROR(INDEX('New data'!$Y$2:$Y$20000,BP708),"-")</f>
        <v>-</v>
      </c>
      <c r="BJ708" t="str">
        <f ca="1">IFERROR(INDEX('New data'!$Y$2:$Y$20000,BQ708),"-")</f>
        <v>-</v>
      </c>
      <c r="BK708" t="str">
        <f ca="1">IFERROR(INDEX('New data'!$Y$2:$Y$20000,BR708),"-")</f>
        <v>-</v>
      </c>
      <c r="BL708" t="str">
        <f ca="1">IFERROR(INDEX('New data'!$Y$2:$Y$20000,BS708),"-")</f>
        <v>-</v>
      </c>
      <c r="BM708" t="str">
        <f ca="1">IFERROR(INDEX('New data'!$Y$2:$Y$20000,BT708),"-")</f>
        <v>-</v>
      </c>
      <c r="BN708" t="e">
        <f>MATCH($B708,'New data'!$G$2:$G$20000,0)</f>
        <v>#N/A</v>
      </c>
      <c r="BO708" t="e">
        <f ca="1">MATCH($B708,OFFSET('New data'!$G$2,BN708,0,20000,1),0)+BN708</f>
        <v>#N/A</v>
      </c>
      <c r="BP708" t="e">
        <f ca="1">MATCH($B708,OFFSET('New data'!$G$2,BO708,0,20000,1),0)+BO708</f>
        <v>#N/A</v>
      </c>
      <c r="BQ708" t="e">
        <f ca="1">MATCH($B708,OFFSET('New data'!$G$2,BP708,0,20000,1),0)+BP708</f>
        <v>#N/A</v>
      </c>
      <c r="BR708" t="e">
        <f ca="1">MATCH($B708,OFFSET('New data'!$G$2,BQ708,0,20000,1),0)+BQ708</f>
        <v>#N/A</v>
      </c>
      <c r="BS708" t="e">
        <f ca="1">MATCH($B708,OFFSET('New data'!$G$2,BR708,0,20000,1),0)+BR708</f>
        <v>#N/A</v>
      </c>
      <c r="BT708" t="e">
        <f ca="1">MATCH($B708,OFFSET('New data'!$G$2,BS708,0,20000,1),0)+BS708</f>
        <v>#N/A</v>
      </c>
      <c r="BU708" s="9"/>
    </row>
    <row r="709" spans="1:73" ht="31.5" thickBot="1" x14ac:dyDescent="0.4">
      <c r="A709" s="58" t="s">
        <v>738</v>
      </c>
      <c r="B709" s="58" t="s">
        <v>13884</v>
      </c>
      <c r="C709" s="58" t="s">
        <v>20050</v>
      </c>
      <c r="D709" s="59"/>
      <c r="E709" s="59"/>
      <c r="F709" s="59"/>
      <c r="G709" s="59"/>
      <c r="AA709" s="51"/>
      <c r="AB709" s="62" t="s">
        <v>20410</v>
      </c>
      <c r="AC709" s="65" t="s">
        <v>20412</v>
      </c>
      <c r="AD709" s="59"/>
      <c r="AE709" s="59"/>
      <c r="AF709" s="59"/>
      <c r="AG709" s="59"/>
      <c r="AH709" s="59"/>
      <c r="AI709" s="59"/>
      <c r="AJ709" s="42"/>
      <c r="AK709" s="42"/>
      <c r="AL709" s="43"/>
      <c r="AM709" s="42"/>
      <c r="AN709" s="42"/>
      <c r="AO709" s="42"/>
      <c r="AP709" s="42"/>
      <c r="AQ709" s="42"/>
      <c r="AR709" s="42"/>
      <c r="AS709" s="42"/>
      <c r="AT709" s="42"/>
      <c r="AU709" s="44"/>
      <c r="AV709" s="44"/>
      <c r="AW709" s="44"/>
      <c r="AX709" s="44"/>
      <c r="AY709" s="44"/>
      <c r="AZ709" s="44"/>
      <c r="BB709" s="9" t="e">
        <f>MATCH(BF709,'New data'!$Y$2:$Y$20000,0)</f>
        <v>#N/A</v>
      </c>
      <c r="BC709" s="9" t="str">
        <f t="shared" si="34"/>
        <v>No</v>
      </c>
      <c r="BD709" s="9" t="s">
        <v>20410</v>
      </c>
      <c r="BE709" s="9" t="str">
        <f t="shared" si="35"/>
        <v>Yes</v>
      </c>
      <c r="BF709" s="9" t="str">
        <f t="shared" si="36"/>
        <v>Thomas Fahy</v>
      </c>
      <c r="BG709" t="str">
        <f>IFERROR(INDEX('New data'!$Y$2:$Y$20000,BN709),"-")</f>
        <v>-</v>
      </c>
      <c r="BH709" t="str">
        <f ca="1">IFERROR(INDEX('New data'!$Y$2:$Y$20000,BO709),"-")</f>
        <v>-</v>
      </c>
      <c r="BI709" t="str">
        <f ca="1">IFERROR(INDEX('New data'!$Y$2:$Y$20000,BP709),"-")</f>
        <v>-</v>
      </c>
      <c r="BJ709" t="str">
        <f ca="1">IFERROR(INDEX('New data'!$Y$2:$Y$20000,BQ709),"-")</f>
        <v>-</v>
      </c>
      <c r="BK709" t="str">
        <f ca="1">IFERROR(INDEX('New data'!$Y$2:$Y$20000,BR709),"-")</f>
        <v>-</v>
      </c>
      <c r="BL709" t="str">
        <f ca="1">IFERROR(INDEX('New data'!$Y$2:$Y$20000,BS709),"-")</f>
        <v>-</v>
      </c>
      <c r="BM709" t="str">
        <f ca="1">IFERROR(INDEX('New data'!$Y$2:$Y$20000,BT709),"-")</f>
        <v>-</v>
      </c>
      <c r="BN709" t="e">
        <f>MATCH($B709,'New data'!$G$2:$G$20000,0)</f>
        <v>#N/A</v>
      </c>
      <c r="BO709" t="e">
        <f ca="1">MATCH($B709,OFFSET('New data'!$G$2,BN709,0,20000,1),0)+BN709</f>
        <v>#N/A</v>
      </c>
      <c r="BP709" t="e">
        <f ca="1">MATCH($B709,OFFSET('New data'!$G$2,BO709,0,20000,1),0)+BO709</f>
        <v>#N/A</v>
      </c>
      <c r="BQ709" t="e">
        <f ca="1">MATCH($B709,OFFSET('New data'!$G$2,BP709,0,20000,1),0)+BP709</f>
        <v>#N/A</v>
      </c>
      <c r="BR709" t="e">
        <f ca="1">MATCH($B709,OFFSET('New data'!$G$2,BQ709,0,20000,1),0)+BQ709</f>
        <v>#N/A</v>
      </c>
      <c r="BS709" t="e">
        <f ca="1">MATCH($B709,OFFSET('New data'!$G$2,BR709,0,20000,1),0)+BR709</f>
        <v>#N/A</v>
      </c>
      <c r="BT709" t="e">
        <f ca="1">MATCH($B709,OFFSET('New data'!$G$2,BS709,0,20000,1),0)+BS709</f>
        <v>#N/A</v>
      </c>
      <c r="BU709" s="9"/>
    </row>
    <row r="710" spans="1:73" ht="47" thickBot="1" x14ac:dyDescent="0.4">
      <c r="A710" s="58" t="s">
        <v>739</v>
      </c>
      <c r="B710" s="58" t="s">
        <v>13885</v>
      </c>
      <c r="C710" s="58" t="s">
        <v>20050</v>
      </c>
      <c r="D710" s="59"/>
      <c r="E710" s="59"/>
      <c r="F710" s="59"/>
      <c r="G710" s="59"/>
      <c r="AA710" s="51"/>
      <c r="AB710" s="62" t="s">
        <v>20410</v>
      </c>
      <c r="AC710" s="65" t="s">
        <v>20412</v>
      </c>
      <c r="AD710" s="59"/>
      <c r="AE710" s="59"/>
      <c r="AF710" s="59"/>
      <c r="AG710" s="59"/>
      <c r="AH710" s="59"/>
      <c r="AI710" s="59"/>
      <c r="AJ710" s="42"/>
      <c r="AK710" s="42"/>
      <c r="AL710" s="43"/>
      <c r="AM710" s="42"/>
      <c r="AN710" s="42"/>
      <c r="AO710" s="42"/>
      <c r="AP710" s="42"/>
      <c r="AQ710" s="42"/>
      <c r="AR710" s="42"/>
      <c r="AS710" s="42"/>
      <c r="AT710" s="42"/>
      <c r="AU710" s="44"/>
      <c r="AV710" s="44"/>
      <c r="AW710" s="44"/>
      <c r="AX710" s="44"/>
      <c r="AY710" s="44"/>
      <c r="AZ710" s="44"/>
      <c r="BB710" s="9" t="e">
        <f>MATCH(BF710,'New data'!$Y$2:$Y$20000,0)</f>
        <v>#N/A</v>
      </c>
      <c r="BC710" s="9" t="str">
        <f t="shared" si="34"/>
        <v>No</v>
      </c>
      <c r="BD710" s="9" t="s">
        <v>20410</v>
      </c>
      <c r="BE710" s="9" t="str">
        <f t="shared" si="35"/>
        <v>Yes</v>
      </c>
      <c r="BF710" s="9" t="str">
        <f t="shared" si="36"/>
        <v>Soz Qadir</v>
      </c>
      <c r="BG710" t="str">
        <f>IFERROR(INDEX('New data'!$Y$2:$Y$20000,BN710),"-")</f>
        <v>-</v>
      </c>
      <c r="BH710" t="str">
        <f ca="1">IFERROR(INDEX('New data'!$Y$2:$Y$20000,BO710),"-")</f>
        <v>-</v>
      </c>
      <c r="BI710" t="str">
        <f ca="1">IFERROR(INDEX('New data'!$Y$2:$Y$20000,BP710),"-")</f>
        <v>-</v>
      </c>
      <c r="BJ710" t="str">
        <f ca="1">IFERROR(INDEX('New data'!$Y$2:$Y$20000,BQ710),"-")</f>
        <v>-</v>
      </c>
      <c r="BK710" t="str">
        <f ca="1">IFERROR(INDEX('New data'!$Y$2:$Y$20000,BR710),"-")</f>
        <v>-</v>
      </c>
      <c r="BL710" t="str">
        <f ca="1">IFERROR(INDEX('New data'!$Y$2:$Y$20000,BS710),"-")</f>
        <v>-</v>
      </c>
      <c r="BM710" t="str">
        <f ca="1">IFERROR(INDEX('New data'!$Y$2:$Y$20000,BT710),"-")</f>
        <v>-</v>
      </c>
      <c r="BN710" t="e">
        <f>MATCH($B710,'New data'!$G$2:$G$20000,0)</f>
        <v>#N/A</v>
      </c>
      <c r="BO710" t="e">
        <f ca="1">MATCH($B710,OFFSET('New data'!$G$2,BN710,0,20000,1),0)+BN710</f>
        <v>#N/A</v>
      </c>
      <c r="BP710" t="e">
        <f ca="1">MATCH($B710,OFFSET('New data'!$G$2,BO710,0,20000,1),0)+BO710</f>
        <v>#N/A</v>
      </c>
      <c r="BQ710" t="e">
        <f ca="1">MATCH($B710,OFFSET('New data'!$G$2,BP710,0,20000,1),0)+BP710</f>
        <v>#N/A</v>
      </c>
      <c r="BR710" t="e">
        <f ca="1">MATCH($B710,OFFSET('New data'!$G$2,BQ710,0,20000,1),0)+BQ710</f>
        <v>#N/A</v>
      </c>
      <c r="BS710" t="e">
        <f ca="1">MATCH($B710,OFFSET('New data'!$G$2,BR710,0,20000,1),0)+BR710</f>
        <v>#N/A</v>
      </c>
      <c r="BT710" t="e">
        <f ca="1">MATCH($B710,OFFSET('New data'!$G$2,BS710,0,20000,1),0)+BS710</f>
        <v>#N/A</v>
      </c>
      <c r="BU710" s="9"/>
    </row>
    <row r="711" spans="1:73" ht="47" thickBot="1" x14ac:dyDescent="0.4">
      <c r="A711" s="58" t="s">
        <v>740</v>
      </c>
      <c r="B711" s="58" t="s">
        <v>13886</v>
      </c>
      <c r="C711" s="58" t="s">
        <v>20050</v>
      </c>
      <c r="D711" s="59"/>
      <c r="E711" s="59"/>
      <c r="F711" s="59"/>
      <c r="G711" s="59"/>
      <c r="AA711" s="51"/>
      <c r="AB711" s="62" t="s">
        <v>20410</v>
      </c>
      <c r="AC711" s="65" t="s">
        <v>20412</v>
      </c>
      <c r="AD711" s="59"/>
      <c r="AE711" s="59"/>
      <c r="AF711" s="59"/>
      <c r="AG711" s="59"/>
      <c r="AH711" s="59"/>
      <c r="AI711" s="59"/>
      <c r="AJ711" s="42"/>
      <c r="AK711" s="42"/>
      <c r="AL711" s="43"/>
      <c r="AM711" s="42"/>
      <c r="AN711" s="42"/>
      <c r="AO711" s="42"/>
      <c r="AP711" s="42"/>
      <c r="AQ711" s="42"/>
      <c r="AR711" s="42"/>
      <c r="AS711" s="42"/>
      <c r="AT711" s="42"/>
      <c r="AU711" s="44"/>
      <c r="AV711" s="44"/>
      <c r="AW711" s="44"/>
      <c r="AX711" s="44"/>
      <c r="AY711" s="44"/>
      <c r="AZ711" s="44"/>
      <c r="BB711" s="9" t="e">
        <f>MATCH(BF711,'New data'!$Y$2:$Y$20000,0)</f>
        <v>#N/A</v>
      </c>
      <c r="BC711" s="9" t="str">
        <f t="shared" si="34"/>
        <v>No</v>
      </c>
      <c r="BD711" s="9" t="s">
        <v>20410</v>
      </c>
      <c r="BE711" s="9" t="str">
        <f t="shared" si="35"/>
        <v>Yes</v>
      </c>
      <c r="BF711" s="9" t="str">
        <f t="shared" si="36"/>
        <v>Kaneez Saleem</v>
      </c>
      <c r="BG711" t="str">
        <f>IFERROR(INDEX('New data'!$Y$2:$Y$20000,BN711),"-")</f>
        <v>-</v>
      </c>
      <c r="BH711" t="str">
        <f ca="1">IFERROR(INDEX('New data'!$Y$2:$Y$20000,BO711),"-")</f>
        <v>-</v>
      </c>
      <c r="BI711" t="str">
        <f ca="1">IFERROR(INDEX('New data'!$Y$2:$Y$20000,BP711),"-")</f>
        <v>-</v>
      </c>
      <c r="BJ711" t="str">
        <f ca="1">IFERROR(INDEX('New data'!$Y$2:$Y$20000,BQ711),"-")</f>
        <v>-</v>
      </c>
      <c r="BK711" t="str">
        <f ca="1">IFERROR(INDEX('New data'!$Y$2:$Y$20000,BR711),"-")</f>
        <v>-</v>
      </c>
      <c r="BL711" t="str">
        <f ca="1">IFERROR(INDEX('New data'!$Y$2:$Y$20000,BS711),"-")</f>
        <v>-</v>
      </c>
      <c r="BM711" t="str">
        <f ca="1">IFERROR(INDEX('New data'!$Y$2:$Y$20000,BT711),"-")</f>
        <v>-</v>
      </c>
      <c r="BN711" t="e">
        <f>MATCH($B711,'New data'!$G$2:$G$20000,0)</f>
        <v>#N/A</v>
      </c>
      <c r="BO711" t="e">
        <f ca="1">MATCH($B711,OFFSET('New data'!$G$2,BN711,0,20000,1),0)+BN711</f>
        <v>#N/A</v>
      </c>
      <c r="BP711" t="e">
        <f ca="1">MATCH($B711,OFFSET('New data'!$G$2,BO711,0,20000,1),0)+BO711</f>
        <v>#N/A</v>
      </c>
      <c r="BQ711" t="e">
        <f ca="1">MATCH($B711,OFFSET('New data'!$G$2,BP711,0,20000,1),0)+BP711</f>
        <v>#N/A</v>
      </c>
      <c r="BR711" t="e">
        <f ca="1">MATCH($B711,OFFSET('New data'!$G$2,BQ711,0,20000,1),0)+BQ711</f>
        <v>#N/A</v>
      </c>
      <c r="BS711" t="e">
        <f ca="1">MATCH($B711,OFFSET('New data'!$G$2,BR711,0,20000,1),0)+BR711</f>
        <v>#N/A</v>
      </c>
      <c r="BT711" t="e">
        <f ca="1">MATCH($B711,OFFSET('New data'!$G$2,BS711,0,20000,1),0)+BS711</f>
        <v>#N/A</v>
      </c>
      <c r="BU711" s="9"/>
    </row>
    <row r="712" spans="1:73" ht="47" thickBot="1" x14ac:dyDescent="0.4">
      <c r="A712" s="58" t="s">
        <v>741</v>
      </c>
      <c r="B712" s="58" t="s">
        <v>13886</v>
      </c>
      <c r="C712" s="58" t="s">
        <v>20050</v>
      </c>
      <c r="D712" s="59"/>
      <c r="E712" s="59"/>
      <c r="F712" s="59"/>
      <c r="G712" s="59"/>
      <c r="AA712" s="51"/>
      <c r="AB712" s="62" t="s">
        <v>20410</v>
      </c>
      <c r="AC712" s="65" t="s">
        <v>20412</v>
      </c>
      <c r="AD712" s="59"/>
      <c r="AE712" s="59"/>
      <c r="AF712" s="59"/>
      <c r="AG712" s="59"/>
      <c r="AH712" s="59"/>
      <c r="AI712" s="59"/>
      <c r="AJ712" s="42"/>
      <c r="AK712" s="42"/>
      <c r="AL712" s="43"/>
      <c r="AM712" s="42"/>
      <c r="AN712" s="42"/>
      <c r="AO712" s="42"/>
      <c r="AP712" s="42"/>
      <c r="AQ712" s="42"/>
      <c r="AR712" s="42"/>
      <c r="AS712" s="42"/>
      <c r="AT712" s="42"/>
      <c r="AU712" s="44"/>
      <c r="AV712" s="44"/>
      <c r="AW712" s="44"/>
      <c r="AX712" s="44"/>
      <c r="AY712" s="44"/>
      <c r="AZ712" s="44"/>
      <c r="BB712" s="9" t="e">
        <f>MATCH(BF712,'New data'!$Y$2:$Y$20000,0)</f>
        <v>#N/A</v>
      </c>
      <c r="BC712" s="9" t="str">
        <f t="shared" si="34"/>
        <v>No</v>
      </c>
      <c r="BD712" s="9" t="s">
        <v>20410</v>
      </c>
      <c r="BE712" s="9" t="str">
        <f t="shared" si="35"/>
        <v>Yes</v>
      </c>
      <c r="BF712" s="9" t="str">
        <f t="shared" si="36"/>
        <v>Mohammad Saleem</v>
      </c>
      <c r="BG712" t="str">
        <f>IFERROR(INDEX('New data'!$Y$2:$Y$20000,BN712),"-")</f>
        <v>-</v>
      </c>
      <c r="BH712" t="str">
        <f ca="1">IFERROR(INDEX('New data'!$Y$2:$Y$20000,BO712),"-")</f>
        <v>-</v>
      </c>
      <c r="BI712" t="str">
        <f ca="1">IFERROR(INDEX('New data'!$Y$2:$Y$20000,BP712),"-")</f>
        <v>-</v>
      </c>
      <c r="BJ712" t="str">
        <f ca="1">IFERROR(INDEX('New data'!$Y$2:$Y$20000,BQ712),"-")</f>
        <v>-</v>
      </c>
      <c r="BK712" t="str">
        <f ca="1">IFERROR(INDEX('New data'!$Y$2:$Y$20000,BR712),"-")</f>
        <v>-</v>
      </c>
      <c r="BL712" t="str">
        <f ca="1">IFERROR(INDEX('New data'!$Y$2:$Y$20000,BS712),"-")</f>
        <v>-</v>
      </c>
      <c r="BM712" t="str">
        <f ca="1">IFERROR(INDEX('New data'!$Y$2:$Y$20000,BT712),"-")</f>
        <v>-</v>
      </c>
      <c r="BN712" t="e">
        <f>MATCH($B712,'New data'!$G$2:$G$20000,0)</f>
        <v>#N/A</v>
      </c>
      <c r="BO712" t="e">
        <f ca="1">MATCH($B712,OFFSET('New data'!$G$2,BN712,0,20000,1),0)+BN712</f>
        <v>#N/A</v>
      </c>
      <c r="BP712" t="e">
        <f ca="1">MATCH($B712,OFFSET('New data'!$G$2,BO712,0,20000,1),0)+BO712</f>
        <v>#N/A</v>
      </c>
      <c r="BQ712" t="e">
        <f ca="1">MATCH($B712,OFFSET('New data'!$G$2,BP712,0,20000,1),0)+BP712</f>
        <v>#N/A</v>
      </c>
      <c r="BR712" t="e">
        <f ca="1">MATCH($B712,OFFSET('New data'!$G$2,BQ712,0,20000,1),0)+BQ712</f>
        <v>#N/A</v>
      </c>
      <c r="BS712" t="e">
        <f ca="1">MATCH($B712,OFFSET('New data'!$G$2,BR712,0,20000,1),0)+BR712</f>
        <v>#N/A</v>
      </c>
      <c r="BT712" t="e">
        <f ca="1">MATCH($B712,OFFSET('New data'!$G$2,BS712,0,20000,1),0)+BS712</f>
        <v>#N/A</v>
      </c>
      <c r="BU712" s="9"/>
    </row>
    <row r="713" spans="1:73" ht="47" thickBot="1" x14ac:dyDescent="0.4">
      <c r="A713" s="58" t="s">
        <v>741</v>
      </c>
      <c r="B713" s="58" t="s">
        <v>13886</v>
      </c>
      <c r="C713" s="58" t="s">
        <v>20050</v>
      </c>
      <c r="D713" s="59"/>
      <c r="E713" s="59"/>
      <c r="F713" s="59"/>
      <c r="G713" s="59"/>
      <c r="AA713" s="51"/>
      <c r="AB713" s="59"/>
      <c r="AC713" s="65" t="s">
        <v>20412</v>
      </c>
      <c r="AD713" s="59"/>
      <c r="AE713" s="59"/>
      <c r="AF713" s="59"/>
      <c r="AG713" s="59"/>
      <c r="AH713" s="59"/>
      <c r="AI713" s="59"/>
      <c r="AJ713" s="42"/>
      <c r="AK713" s="42"/>
      <c r="AL713" s="45"/>
      <c r="AM713" s="42"/>
      <c r="AN713" s="42"/>
      <c r="AO713" s="42"/>
      <c r="AP713" s="42"/>
      <c r="AQ713" s="42"/>
      <c r="AR713" s="42"/>
      <c r="AS713" s="42"/>
      <c r="AT713" s="42"/>
      <c r="AU713" s="44"/>
      <c r="AV713" s="44"/>
      <c r="AW713" s="44"/>
      <c r="AX713" s="44"/>
      <c r="AY713" s="44"/>
      <c r="AZ713" s="44"/>
      <c r="BB713" s="9" t="e">
        <f>MATCH(BF713,'New data'!$Y$2:$Y$20000,0)</f>
        <v>#N/A</v>
      </c>
      <c r="BC713" s="9" t="str">
        <f t="shared" si="34"/>
        <v>No</v>
      </c>
      <c r="BD713" s="9" t="s">
        <v>20410</v>
      </c>
      <c r="BE713" s="9" t="str">
        <f t="shared" si="35"/>
        <v>Yes</v>
      </c>
      <c r="BF713" s="9" t="str">
        <f t="shared" si="36"/>
        <v>Mohammad Saleem</v>
      </c>
      <c r="BG713" t="str">
        <f>IFERROR(INDEX('New data'!$Y$2:$Y$20000,BN713),"-")</f>
        <v>-</v>
      </c>
      <c r="BH713" t="str">
        <f ca="1">IFERROR(INDEX('New data'!$Y$2:$Y$20000,BO713),"-")</f>
        <v>-</v>
      </c>
      <c r="BI713" t="str">
        <f ca="1">IFERROR(INDEX('New data'!$Y$2:$Y$20000,BP713),"-")</f>
        <v>-</v>
      </c>
      <c r="BJ713" t="str">
        <f ca="1">IFERROR(INDEX('New data'!$Y$2:$Y$20000,BQ713),"-")</f>
        <v>-</v>
      </c>
      <c r="BK713" t="str">
        <f ca="1">IFERROR(INDEX('New data'!$Y$2:$Y$20000,BR713),"-")</f>
        <v>-</v>
      </c>
      <c r="BL713" t="str">
        <f ca="1">IFERROR(INDEX('New data'!$Y$2:$Y$20000,BS713),"-")</f>
        <v>-</v>
      </c>
      <c r="BM713" t="str">
        <f ca="1">IFERROR(INDEX('New data'!$Y$2:$Y$20000,BT713),"-")</f>
        <v>-</v>
      </c>
      <c r="BN713" t="e">
        <f>MATCH($B713,'New data'!$G$2:$G$20000,0)</f>
        <v>#N/A</v>
      </c>
      <c r="BO713" t="e">
        <f ca="1">MATCH($B713,OFFSET('New data'!$G$2,BN713,0,20000,1),0)+BN713</f>
        <v>#N/A</v>
      </c>
      <c r="BP713" t="e">
        <f ca="1">MATCH($B713,OFFSET('New data'!$G$2,BO713,0,20000,1),0)+BO713</f>
        <v>#N/A</v>
      </c>
      <c r="BQ713" t="e">
        <f ca="1">MATCH($B713,OFFSET('New data'!$G$2,BP713,0,20000,1),0)+BP713</f>
        <v>#N/A</v>
      </c>
      <c r="BR713" t="e">
        <f ca="1">MATCH($B713,OFFSET('New data'!$G$2,BQ713,0,20000,1),0)+BQ713</f>
        <v>#N/A</v>
      </c>
      <c r="BS713" t="e">
        <f ca="1">MATCH($B713,OFFSET('New data'!$G$2,BR713,0,20000,1),0)+BR713</f>
        <v>#N/A</v>
      </c>
      <c r="BT713" t="e">
        <f ca="1">MATCH($B713,OFFSET('New data'!$G$2,BS713,0,20000,1),0)+BS713</f>
        <v>#N/A</v>
      </c>
      <c r="BU713" s="9"/>
    </row>
    <row r="714" spans="1:73" ht="47" thickBot="1" x14ac:dyDescent="0.4">
      <c r="A714" s="58" t="s">
        <v>742</v>
      </c>
      <c r="B714" s="58" t="s">
        <v>13886</v>
      </c>
      <c r="C714" s="58" t="s">
        <v>20050</v>
      </c>
      <c r="D714" s="59"/>
      <c r="E714" s="59"/>
      <c r="F714" s="59"/>
      <c r="G714" s="59"/>
      <c r="AA714" s="51"/>
      <c r="AB714" s="59"/>
      <c r="AC714" s="65" t="s">
        <v>20412</v>
      </c>
      <c r="AD714" s="59"/>
      <c r="AE714" s="59"/>
      <c r="AF714" s="59"/>
      <c r="AG714" s="59"/>
      <c r="AH714" s="59"/>
      <c r="AI714" s="59"/>
      <c r="AJ714" s="42"/>
      <c r="AK714" s="42"/>
      <c r="AL714" s="45"/>
      <c r="AM714" s="42"/>
      <c r="AN714" s="42"/>
      <c r="AO714" s="42"/>
      <c r="AP714" s="42"/>
      <c r="AQ714" s="42"/>
      <c r="AR714" s="42"/>
      <c r="AS714" s="42"/>
      <c r="AT714" s="42"/>
      <c r="AU714" s="44"/>
      <c r="AV714" s="44"/>
      <c r="AW714" s="44"/>
      <c r="AX714" s="44"/>
      <c r="AY714" s="44"/>
      <c r="AZ714" s="44"/>
      <c r="BB714" s="9" t="e">
        <f>MATCH(BF714,'New data'!$Y$2:$Y$20000,0)</f>
        <v>#N/A</v>
      </c>
      <c r="BC714" s="9" t="str">
        <f t="shared" si="34"/>
        <v>No</v>
      </c>
      <c r="BD714" s="9" t="s">
        <v>20410</v>
      </c>
      <c r="BE714" s="9" t="str">
        <f t="shared" si="35"/>
        <v>Yes</v>
      </c>
      <c r="BF714" s="9" t="str">
        <f t="shared" si="36"/>
        <v>Mohammed Saleem</v>
      </c>
      <c r="BG714" t="str">
        <f>IFERROR(INDEX('New data'!$Y$2:$Y$20000,BN714),"-")</f>
        <v>-</v>
      </c>
      <c r="BH714" t="str">
        <f ca="1">IFERROR(INDEX('New data'!$Y$2:$Y$20000,BO714),"-")</f>
        <v>-</v>
      </c>
      <c r="BI714" t="str">
        <f ca="1">IFERROR(INDEX('New data'!$Y$2:$Y$20000,BP714),"-")</f>
        <v>-</v>
      </c>
      <c r="BJ714" t="str">
        <f ca="1">IFERROR(INDEX('New data'!$Y$2:$Y$20000,BQ714),"-")</f>
        <v>-</v>
      </c>
      <c r="BK714" t="str">
        <f ca="1">IFERROR(INDEX('New data'!$Y$2:$Y$20000,BR714),"-")</f>
        <v>-</v>
      </c>
      <c r="BL714" t="str">
        <f ca="1">IFERROR(INDEX('New data'!$Y$2:$Y$20000,BS714),"-")</f>
        <v>-</v>
      </c>
      <c r="BM714" t="str">
        <f ca="1">IFERROR(INDEX('New data'!$Y$2:$Y$20000,BT714),"-")</f>
        <v>-</v>
      </c>
      <c r="BN714" t="e">
        <f>MATCH($B714,'New data'!$G$2:$G$20000,0)</f>
        <v>#N/A</v>
      </c>
      <c r="BO714" t="e">
        <f ca="1">MATCH($B714,OFFSET('New data'!$G$2,BN714,0,20000,1),0)+BN714</f>
        <v>#N/A</v>
      </c>
      <c r="BP714" t="e">
        <f ca="1">MATCH($B714,OFFSET('New data'!$G$2,BO714,0,20000,1),0)+BO714</f>
        <v>#N/A</v>
      </c>
      <c r="BQ714" t="e">
        <f ca="1">MATCH($B714,OFFSET('New data'!$G$2,BP714,0,20000,1),0)+BP714</f>
        <v>#N/A</v>
      </c>
      <c r="BR714" t="e">
        <f ca="1">MATCH($B714,OFFSET('New data'!$G$2,BQ714,0,20000,1),0)+BQ714</f>
        <v>#N/A</v>
      </c>
      <c r="BS714" t="e">
        <f ca="1">MATCH($B714,OFFSET('New data'!$G$2,BR714,0,20000,1),0)+BR714</f>
        <v>#N/A</v>
      </c>
      <c r="BT714" t="e">
        <f ca="1">MATCH($B714,OFFSET('New data'!$G$2,BS714,0,20000,1),0)+BS714</f>
        <v>#N/A</v>
      </c>
      <c r="BU714" s="9"/>
    </row>
    <row r="715" spans="1:73" ht="47" thickBot="1" x14ac:dyDescent="0.4">
      <c r="A715" s="58" t="s">
        <v>743</v>
      </c>
      <c r="B715" s="58" t="s">
        <v>13886</v>
      </c>
      <c r="C715" s="58" t="s">
        <v>20050</v>
      </c>
      <c r="D715" s="59"/>
      <c r="E715" s="59"/>
      <c r="F715" s="59"/>
      <c r="G715" s="59"/>
      <c r="AA715" s="51"/>
      <c r="AB715" s="59"/>
      <c r="AC715" s="65" t="s">
        <v>20412</v>
      </c>
      <c r="AD715" s="59"/>
      <c r="AE715" s="59"/>
      <c r="AF715" s="59"/>
      <c r="AG715" s="59"/>
      <c r="AH715" s="59"/>
      <c r="AI715" s="59"/>
      <c r="AJ715" s="42"/>
      <c r="AK715" s="42"/>
      <c r="AL715" s="43"/>
      <c r="AM715" s="42"/>
      <c r="AN715" s="42"/>
      <c r="AO715" s="42"/>
      <c r="AP715" s="42"/>
      <c r="AQ715" s="42"/>
      <c r="AR715" s="42"/>
      <c r="AS715" s="42"/>
      <c r="AT715" s="42"/>
      <c r="AU715" s="44"/>
      <c r="AV715" s="44"/>
      <c r="AW715" s="44"/>
      <c r="AX715" s="44"/>
      <c r="AY715" s="44"/>
      <c r="AZ715" s="44"/>
      <c r="BB715" s="9" t="e">
        <f>MATCH(BF715,'New data'!$Y$2:$Y$20000,0)</f>
        <v>#N/A</v>
      </c>
      <c r="BC715" s="9" t="str">
        <f t="shared" si="34"/>
        <v>No</v>
      </c>
      <c r="BD715" s="9" t="s">
        <v>20410</v>
      </c>
      <c r="BE715" s="9" t="str">
        <f t="shared" si="35"/>
        <v>Yes</v>
      </c>
      <c r="BF715" s="9" t="str">
        <f t="shared" si="36"/>
        <v>Shahsta Saleem</v>
      </c>
      <c r="BG715" t="str">
        <f>IFERROR(INDEX('New data'!$Y$2:$Y$20000,BN715),"-")</f>
        <v>-</v>
      </c>
      <c r="BH715" t="str">
        <f ca="1">IFERROR(INDEX('New data'!$Y$2:$Y$20000,BO715),"-")</f>
        <v>-</v>
      </c>
      <c r="BI715" t="str">
        <f ca="1">IFERROR(INDEX('New data'!$Y$2:$Y$20000,BP715),"-")</f>
        <v>-</v>
      </c>
      <c r="BJ715" t="str">
        <f ca="1">IFERROR(INDEX('New data'!$Y$2:$Y$20000,BQ715),"-")</f>
        <v>-</v>
      </c>
      <c r="BK715" t="str">
        <f ca="1">IFERROR(INDEX('New data'!$Y$2:$Y$20000,BR715),"-")</f>
        <v>-</v>
      </c>
      <c r="BL715" t="str">
        <f ca="1">IFERROR(INDEX('New data'!$Y$2:$Y$20000,BS715),"-")</f>
        <v>-</v>
      </c>
      <c r="BM715" t="str">
        <f ca="1">IFERROR(INDEX('New data'!$Y$2:$Y$20000,BT715),"-")</f>
        <v>-</v>
      </c>
      <c r="BN715" t="e">
        <f>MATCH($B715,'New data'!$G$2:$G$20000,0)</f>
        <v>#N/A</v>
      </c>
      <c r="BO715" t="e">
        <f ca="1">MATCH($B715,OFFSET('New data'!$G$2,BN715,0,20000,1),0)+BN715</f>
        <v>#N/A</v>
      </c>
      <c r="BP715" t="e">
        <f ca="1">MATCH($B715,OFFSET('New data'!$G$2,BO715,0,20000,1),0)+BO715</f>
        <v>#N/A</v>
      </c>
      <c r="BQ715" t="e">
        <f ca="1">MATCH($B715,OFFSET('New data'!$G$2,BP715,0,20000,1),0)+BP715</f>
        <v>#N/A</v>
      </c>
      <c r="BR715" t="e">
        <f ca="1">MATCH($B715,OFFSET('New data'!$G$2,BQ715,0,20000,1),0)+BQ715</f>
        <v>#N/A</v>
      </c>
      <c r="BS715" t="e">
        <f ca="1">MATCH($B715,OFFSET('New data'!$G$2,BR715,0,20000,1),0)+BR715</f>
        <v>#N/A</v>
      </c>
      <c r="BT715" t="e">
        <f ca="1">MATCH($B715,OFFSET('New data'!$G$2,BS715,0,20000,1),0)+BS715</f>
        <v>#N/A</v>
      </c>
      <c r="BU715" s="9"/>
    </row>
    <row r="716" spans="1:73" ht="47" thickBot="1" x14ac:dyDescent="0.4">
      <c r="A716" s="58" t="s">
        <v>744</v>
      </c>
      <c r="B716" s="58" t="s">
        <v>13887</v>
      </c>
      <c r="C716" s="58" t="s">
        <v>20050</v>
      </c>
      <c r="D716" s="59"/>
      <c r="E716" s="59"/>
      <c r="F716" s="59"/>
      <c r="G716" s="59"/>
      <c r="AA716" s="51"/>
      <c r="AB716" s="62" t="s">
        <v>20410</v>
      </c>
      <c r="AC716" s="65" t="s">
        <v>20412</v>
      </c>
      <c r="AD716" s="59"/>
      <c r="AE716" s="59"/>
      <c r="AF716" s="59"/>
      <c r="AG716" s="59"/>
      <c r="AH716" s="59"/>
      <c r="AI716" s="59"/>
      <c r="AJ716" s="42"/>
      <c r="AK716" s="42"/>
      <c r="AL716" s="45"/>
      <c r="AM716" s="42"/>
      <c r="AN716" s="42"/>
      <c r="AO716" s="42"/>
      <c r="AP716" s="42"/>
      <c r="AQ716" s="42"/>
      <c r="AR716" s="42"/>
      <c r="AS716" s="42"/>
      <c r="AT716" s="42"/>
      <c r="AU716" s="44"/>
      <c r="AV716" s="44"/>
      <c r="AW716" s="44"/>
      <c r="AX716" s="44"/>
      <c r="AY716" s="44"/>
      <c r="AZ716" s="44"/>
      <c r="BB716" s="9" t="e">
        <f>MATCH(BF716,'New data'!$Y$2:$Y$20000,0)</f>
        <v>#N/A</v>
      </c>
      <c r="BC716" s="9" t="str">
        <f t="shared" si="34"/>
        <v>No</v>
      </c>
      <c r="BD716" s="9" t="s">
        <v>20410</v>
      </c>
      <c r="BE716" s="9" t="str">
        <f t="shared" si="35"/>
        <v>Yes</v>
      </c>
      <c r="BF716" s="9" t="str">
        <f t="shared" si="36"/>
        <v>Philip Whelan</v>
      </c>
      <c r="BG716" t="str">
        <f>IFERROR(INDEX('New data'!$Y$2:$Y$20000,BN716),"-")</f>
        <v>-</v>
      </c>
      <c r="BH716" t="str">
        <f ca="1">IFERROR(INDEX('New data'!$Y$2:$Y$20000,BO716),"-")</f>
        <v>-</v>
      </c>
      <c r="BI716" t="str">
        <f ca="1">IFERROR(INDEX('New data'!$Y$2:$Y$20000,BP716),"-")</f>
        <v>-</v>
      </c>
      <c r="BJ716" t="str">
        <f ca="1">IFERROR(INDEX('New data'!$Y$2:$Y$20000,BQ716),"-")</f>
        <v>-</v>
      </c>
      <c r="BK716" t="str">
        <f ca="1">IFERROR(INDEX('New data'!$Y$2:$Y$20000,BR716),"-")</f>
        <v>-</v>
      </c>
      <c r="BL716" t="str">
        <f ca="1">IFERROR(INDEX('New data'!$Y$2:$Y$20000,BS716),"-")</f>
        <v>-</v>
      </c>
      <c r="BM716" t="str">
        <f ca="1">IFERROR(INDEX('New data'!$Y$2:$Y$20000,BT716),"-")</f>
        <v>-</v>
      </c>
      <c r="BN716" t="e">
        <f>MATCH($B716,'New data'!$G$2:$G$20000,0)</f>
        <v>#N/A</v>
      </c>
      <c r="BO716" t="e">
        <f ca="1">MATCH($B716,OFFSET('New data'!$G$2,BN716,0,20000,1),0)+BN716</f>
        <v>#N/A</v>
      </c>
      <c r="BP716" t="e">
        <f ca="1">MATCH($B716,OFFSET('New data'!$G$2,BO716,0,20000,1),0)+BO716</f>
        <v>#N/A</v>
      </c>
      <c r="BQ716" t="e">
        <f ca="1">MATCH($B716,OFFSET('New data'!$G$2,BP716,0,20000,1),0)+BP716</f>
        <v>#N/A</v>
      </c>
      <c r="BR716" t="e">
        <f ca="1">MATCH($B716,OFFSET('New data'!$G$2,BQ716,0,20000,1),0)+BQ716</f>
        <v>#N/A</v>
      </c>
      <c r="BS716" t="e">
        <f ca="1">MATCH($B716,OFFSET('New data'!$G$2,BR716,0,20000,1),0)+BR716</f>
        <v>#N/A</v>
      </c>
      <c r="BT716" t="e">
        <f ca="1">MATCH($B716,OFFSET('New data'!$G$2,BS716,0,20000,1),0)+BS716</f>
        <v>#N/A</v>
      </c>
      <c r="BU716" s="9"/>
    </row>
    <row r="717" spans="1:73" ht="47" thickBot="1" x14ac:dyDescent="0.4">
      <c r="A717" s="58" t="s">
        <v>744</v>
      </c>
      <c r="B717" s="58" t="s">
        <v>13887</v>
      </c>
      <c r="C717" s="58" t="s">
        <v>20050</v>
      </c>
      <c r="D717" s="59"/>
      <c r="E717" s="59"/>
      <c r="F717" s="59"/>
      <c r="G717" s="59"/>
      <c r="AA717" s="51"/>
      <c r="AB717" s="62" t="s">
        <v>20410</v>
      </c>
      <c r="AC717" s="65" t="s">
        <v>20412</v>
      </c>
      <c r="AD717" s="59"/>
      <c r="AE717" s="59"/>
      <c r="AF717" s="59"/>
      <c r="AG717" s="59"/>
      <c r="AH717" s="59"/>
      <c r="AI717" s="59"/>
      <c r="AJ717" s="42"/>
      <c r="AK717" s="42"/>
      <c r="AL717" s="45"/>
      <c r="AM717" s="42"/>
      <c r="AN717" s="42"/>
      <c r="AO717" s="42"/>
      <c r="AP717" s="42"/>
      <c r="AQ717" s="42"/>
      <c r="AR717" s="42"/>
      <c r="AS717" s="42"/>
      <c r="AT717" s="42"/>
      <c r="AU717" s="44"/>
      <c r="AV717" s="44"/>
      <c r="AW717" s="44"/>
      <c r="AX717" s="44"/>
      <c r="AY717" s="44"/>
      <c r="AZ717" s="44"/>
      <c r="BB717" s="9" t="e">
        <f>MATCH(BF717,'New data'!$Y$2:$Y$20000,0)</f>
        <v>#N/A</v>
      </c>
      <c r="BC717" s="9" t="str">
        <f t="shared" si="34"/>
        <v>No</v>
      </c>
      <c r="BD717" s="9" t="s">
        <v>20410</v>
      </c>
      <c r="BE717" s="9" t="str">
        <f t="shared" si="35"/>
        <v>Yes</v>
      </c>
      <c r="BF717" s="9" t="str">
        <f t="shared" si="36"/>
        <v>Philip Whelan</v>
      </c>
      <c r="BG717" t="str">
        <f>IFERROR(INDEX('New data'!$Y$2:$Y$20000,BN717),"-")</f>
        <v>-</v>
      </c>
      <c r="BH717" t="str">
        <f ca="1">IFERROR(INDEX('New data'!$Y$2:$Y$20000,BO717),"-")</f>
        <v>-</v>
      </c>
      <c r="BI717" t="str">
        <f ca="1">IFERROR(INDEX('New data'!$Y$2:$Y$20000,BP717),"-")</f>
        <v>-</v>
      </c>
      <c r="BJ717" t="str">
        <f ca="1">IFERROR(INDEX('New data'!$Y$2:$Y$20000,BQ717),"-")</f>
        <v>-</v>
      </c>
      <c r="BK717" t="str">
        <f ca="1">IFERROR(INDEX('New data'!$Y$2:$Y$20000,BR717),"-")</f>
        <v>-</v>
      </c>
      <c r="BL717" t="str">
        <f ca="1">IFERROR(INDEX('New data'!$Y$2:$Y$20000,BS717),"-")</f>
        <v>-</v>
      </c>
      <c r="BM717" t="str">
        <f ca="1">IFERROR(INDEX('New data'!$Y$2:$Y$20000,BT717),"-")</f>
        <v>-</v>
      </c>
      <c r="BN717" t="e">
        <f>MATCH($B717,'New data'!$G$2:$G$20000,0)</f>
        <v>#N/A</v>
      </c>
      <c r="BO717" t="e">
        <f ca="1">MATCH($B717,OFFSET('New data'!$G$2,BN717,0,20000,1),0)+BN717</f>
        <v>#N/A</v>
      </c>
      <c r="BP717" t="e">
        <f ca="1">MATCH($B717,OFFSET('New data'!$G$2,BO717,0,20000,1),0)+BO717</f>
        <v>#N/A</v>
      </c>
      <c r="BQ717" t="e">
        <f ca="1">MATCH($B717,OFFSET('New data'!$G$2,BP717,0,20000,1),0)+BP717</f>
        <v>#N/A</v>
      </c>
      <c r="BR717" t="e">
        <f ca="1">MATCH($B717,OFFSET('New data'!$G$2,BQ717,0,20000,1),0)+BQ717</f>
        <v>#N/A</v>
      </c>
      <c r="BS717" t="e">
        <f ca="1">MATCH($B717,OFFSET('New data'!$G$2,BR717,0,20000,1),0)+BR717</f>
        <v>#N/A</v>
      </c>
      <c r="BT717" t="e">
        <f ca="1">MATCH($B717,OFFSET('New data'!$G$2,BS717,0,20000,1),0)+BS717</f>
        <v>#N/A</v>
      </c>
      <c r="BU717" s="9"/>
    </row>
    <row r="718" spans="1:73" ht="47" thickBot="1" x14ac:dyDescent="0.4">
      <c r="A718" s="58" t="s">
        <v>745</v>
      </c>
      <c r="B718" s="58" t="s">
        <v>13888</v>
      </c>
      <c r="C718" s="58" t="s">
        <v>20050</v>
      </c>
      <c r="D718" s="59"/>
      <c r="E718" s="59"/>
      <c r="F718" s="59"/>
      <c r="G718" s="59"/>
      <c r="AA718" s="51"/>
      <c r="AB718" s="59"/>
      <c r="AC718" s="65" t="s">
        <v>20412</v>
      </c>
      <c r="AD718" s="59"/>
      <c r="AE718" s="59"/>
      <c r="AF718" s="59"/>
      <c r="AG718" s="59"/>
      <c r="AH718" s="59"/>
      <c r="AI718" s="59"/>
      <c r="AJ718" s="42"/>
      <c r="AK718" s="42"/>
      <c r="AL718" s="43"/>
      <c r="AM718" s="42"/>
      <c r="AN718" s="42"/>
      <c r="AO718" s="42"/>
      <c r="AP718" s="42"/>
      <c r="AQ718" s="42"/>
      <c r="AR718" s="42"/>
      <c r="AS718" s="42"/>
      <c r="AT718" s="42"/>
      <c r="AU718" s="44"/>
      <c r="AV718" s="44"/>
      <c r="AW718" s="44"/>
      <c r="AX718" s="44"/>
      <c r="AY718" s="44"/>
      <c r="AZ718" s="44"/>
      <c r="BB718" s="9" t="e">
        <f>MATCH(BF718,'New data'!$Y$2:$Y$20000,0)</f>
        <v>#N/A</v>
      </c>
      <c r="BC718" s="9" t="str">
        <f t="shared" si="34"/>
        <v>No</v>
      </c>
      <c r="BD718" s="9" t="s">
        <v>20410</v>
      </c>
      <c r="BE718" s="9" t="str">
        <f t="shared" si="35"/>
        <v>Yes</v>
      </c>
      <c r="BF718" s="9" t="str">
        <f t="shared" si="36"/>
        <v>Peta-Simone Powis-McIntosh</v>
      </c>
      <c r="BG718" t="str">
        <f>IFERROR(INDEX('New data'!$Y$2:$Y$20000,BN718),"-")</f>
        <v>-</v>
      </c>
      <c r="BH718" t="str">
        <f ca="1">IFERROR(INDEX('New data'!$Y$2:$Y$20000,BO718),"-")</f>
        <v>-</v>
      </c>
      <c r="BI718" t="str">
        <f ca="1">IFERROR(INDEX('New data'!$Y$2:$Y$20000,BP718),"-")</f>
        <v>-</v>
      </c>
      <c r="BJ718" t="str">
        <f ca="1">IFERROR(INDEX('New data'!$Y$2:$Y$20000,BQ718),"-")</f>
        <v>-</v>
      </c>
      <c r="BK718" t="str">
        <f ca="1">IFERROR(INDEX('New data'!$Y$2:$Y$20000,BR718),"-")</f>
        <v>-</v>
      </c>
      <c r="BL718" t="str">
        <f ca="1">IFERROR(INDEX('New data'!$Y$2:$Y$20000,BS718),"-")</f>
        <v>-</v>
      </c>
      <c r="BM718" t="str">
        <f ca="1">IFERROR(INDEX('New data'!$Y$2:$Y$20000,BT718),"-")</f>
        <v>-</v>
      </c>
      <c r="BN718" t="e">
        <f>MATCH($B718,'New data'!$G$2:$G$20000,0)</f>
        <v>#N/A</v>
      </c>
      <c r="BO718" t="e">
        <f ca="1">MATCH($B718,OFFSET('New data'!$G$2,BN718,0,20000,1),0)+BN718</f>
        <v>#N/A</v>
      </c>
      <c r="BP718" t="e">
        <f ca="1">MATCH($B718,OFFSET('New data'!$G$2,BO718,0,20000,1),0)+BO718</f>
        <v>#N/A</v>
      </c>
      <c r="BQ718" t="e">
        <f ca="1">MATCH($B718,OFFSET('New data'!$G$2,BP718,0,20000,1),0)+BP718</f>
        <v>#N/A</v>
      </c>
      <c r="BR718" t="e">
        <f ca="1">MATCH($B718,OFFSET('New data'!$G$2,BQ718,0,20000,1),0)+BQ718</f>
        <v>#N/A</v>
      </c>
      <c r="BS718" t="e">
        <f ca="1">MATCH($B718,OFFSET('New data'!$G$2,BR718,0,20000,1),0)+BR718</f>
        <v>#N/A</v>
      </c>
      <c r="BT718" t="e">
        <f ca="1">MATCH($B718,OFFSET('New data'!$G$2,BS718,0,20000,1),0)+BS718</f>
        <v>#N/A</v>
      </c>
      <c r="BU718" s="9"/>
    </row>
    <row r="719" spans="1:73" ht="47" thickBot="1" x14ac:dyDescent="0.4">
      <c r="A719" s="58" t="s">
        <v>746</v>
      </c>
      <c r="B719" s="58" t="s">
        <v>13889</v>
      </c>
      <c r="C719" s="58" t="s">
        <v>20050</v>
      </c>
      <c r="D719" s="59"/>
      <c r="E719" s="59"/>
      <c r="F719" s="59"/>
      <c r="G719" s="59"/>
      <c r="AA719" s="51"/>
      <c r="AB719" s="59"/>
      <c r="AC719" s="65" t="s">
        <v>20412</v>
      </c>
      <c r="AD719" s="59"/>
      <c r="AE719" s="59"/>
      <c r="AF719" s="59"/>
      <c r="AG719" s="59"/>
      <c r="AH719" s="59"/>
      <c r="AI719" s="59"/>
      <c r="AJ719" s="42"/>
      <c r="AK719" s="42"/>
      <c r="AL719" s="43"/>
      <c r="AM719" s="42"/>
      <c r="AN719" s="42"/>
      <c r="AO719" s="42"/>
      <c r="AP719" s="42"/>
      <c r="AQ719" s="42"/>
      <c r="AR719" s="42"/>
      <c r="AS719" s="42"/>
      <c r="AT719" s="42"/>
      <c r="AU719" s="44"/>
      <c r="AV719" s="44"/>
      <c r="AW719" s="44"/>
      <c r="AX719" s="44"/>
      <c r="AY719" s="44"/>
      <c r="AZ719" s="44"/>
      <c r="BB719" s="9" t="e">
        <f>MATCH(BF719,'New data'!$Y$2:$Y$20000,0)</f>
        <v>#N/A</v>
      </c>
      <c r="BC719" s="9" t="str">
        <f t="shared" si="34"/>
        <v>No</v>
      </c>
      <c r="BD719" s="9" t="s">
        <v>20410</v>
      </c>
      <c r="BE719" s="9" t="str">
        <f t="shared" si="35"/>
        <v>Yes</v>
      </c>
      <c r="BF719" s="9" t="str">
        <f t="shared" si="36"/>
        <v>Manus McDaid</v>
      </c>
      <c r="BG719" t="str">
        <f>IFERROR(INDEX('New data'!$Y$2:$Y$20000,BN719),"-")</f>
        <v>-</v>
      </c>
      <c r="BH719" t="str">
        <f ca="1">IFERROR(INDEX('New data'!$Y$2:$Y$20000,BO719),"-")</f>
        <v>-</v>
      </c>
      <c r="BI719" t="str">
        <f ca="1">IFERROR(INDEX('New data'!$Y$2:$Y$20000,BP719),"-")</f>
        <v>-</v>
      </c>
      <c r="BJ719" t="str">
        <f ca="1">IFERROR(INDEX('New data'!$Y$2:$Y$20000,BQ719),"-")</f>
        <v>-</v>
      </c>
      <c r="BK719" t="str">
        <f ca="1">IFERROR(INDEX('New data'!$Y$2:$Y$20000,BR719),"-")</f>
        <v>-</v>
      </c>
      <c r="BL719" t="str">
        <f ca="1">IFERROR(INDEX('New data'!$Y$2:$Y$20000,BS719),"-")</f>
        <v>-</v>
      </c>
      <c r="BM719" t="str">
        <f ca="1">IFERROR(INDEX('New data'!$Y$2:$Y$20000,BT719),"-")</f>
        <v>-</v>
      </c>
      <c r="BN719" t="e">
        <f>MATCH($B719,'New data'!$G$2:$G$20000,0)</f>
        <v>#N/A</v>
      </c>
      <c r="BO719" t="e">
        <f ca="1">MATCH($B719,OFFSET('New data'!$G$2,BN719,0,20000,1),0)+BN719</f>
        <v>#N/A</v>
      </c>
      <c r="BP719" t="e">
        <f ca="1">MATCH($B719,OFFSET('New data'!$G$2,BO719,0,20000,1),0)+BO719</f>
        <v>#N/A</v>
      </c>
      <c r="BQ719" t="e">
        <f ca="1">MATCH($B719,OFFSET('New data'!$G$2,BP719,0,20000,1),0)+BP719</f>
        <v>#N/A</v>
      </c>
      <c r="BR719" t="e">
        <f ca="1">MATCH($B719,OFFSET('New data'!$G$2,BQ719,0,20000,1),0)+BQ719</f>
        <v>#N/A</v>
      </c>
      <c r="BS719" t="e">
        <f ca="1">MATCH($B719,OFFSET('New data'!$G$2,BR719,0,20000,1),0)+BR719</f>
        <v>#N/A</v>
      </c>
      <c r="BT719" t="e">
        <f ca="1">MATCH($B719,OFFSET('New data'!$G$2,BS719,0,20000,1),0)+BS719</f>
        <v>#N/A</v>
      </c>
      <c r="BU719" s="9"/>
    </row>
    <row r="720" spans="1:73" ht="47" thickBot="1" x14ac:dyDescent="0.4">
      <c r="A720" s="58" t="s">
        <v>747</v>
      </c>
      <c r="B720" s="58" t="s">
        <v>13889</v>
      </c>
      <c r="C720" s="58" t="s">
        <v>20050</v>
      </c>
      <c r="D720" s="59"/>
      <c r="E720" s="59"/>
      <c r="F720" s="59"/>
      <c r="G720" s="59"/>
      <c r="AA720" s="51"/>
      <c r="AB720" s="59"/>
      <c r="AC720" s="65" t="s">
        <v>20412</v>
      </c>
      <c r="AD720" s="59"/>
      <c r="AE720" s="59"/>
      <c r="AF720" s="59"/>
      <c r="AG720" s="59"/>
      <c r="AH720" s="59"/>
      <c r="AI720" s="59"/>
      <c r="AJ720" s="42"/>
      <c r="AK720" s="42"/>
      <c r="AL720" s="43"/>
      <c r="AM720" s="42"/>
      <c r="AN720" s="42"/>
      <c r="AO720" s="42"/>
      <c r="AP720" s="42"/>
      <c r="AQ720" s="42"/>
      <c r="AR720" s="42"/>
      <c r="AS720" s="42"/>
      <c r="AT720" s="42"/>
      <c r="AU720" s="44"/>
      <c r="AV720" s="44"/>
      <c r="AW720" s="44"/>
      <c r="AX720" s="44"/>
      <c r="AY720" s="44"/>
      <c r="AZ720" s="44"/>
      <c r="BB720" s="9" t="e">
        <f>MATCH(BF720,'New data'!$Y$2:$Y$20000,0)</f>
        <v>#N/A</v>
      </c>
      <c r="BC720" s="9" t="str">
        <f t="shared" si="34"/>
        <v>No</v>
      </c>
      <c r="BD720" s="9" t="s">
        <v>20410</v>
      </c>
      <c r="BE720" s="9" t="str">
        <f t="shared" si="35"/>
        <v>Yes</v>
      </c>
      <c r="BF720" s="9" t="str">
        <f t="shared" si="36"/>
        <v>Mary Sheanon</v>
      </c>
      <c r="BG720" t="str">
        <f>IFERROR(INDEX('New data'!$Y$2:$Y$20000,BN720),"-")</f>
        <v>-</v>
      </c>
      <c r="BH720" t="str">
        <f ca="1">IFERROR(INDEX('New data'!$Y$2:$Y$20000,BO720),"-")</f>
        <v>-</v>
      </c>
      <c r="BI720" t="str">
        <f ca="1">IFERROR(INDEX('New data'!$Y$2:$Y$20000,BP720),"-")</f>
        <v>-</v>
      </c>
      <c r="BJ720" t="str">
        <f ca="1">IFERROR(INDEX('New data'!$Y$2:$Y$20000,BQ720),"-")</f>
        <v>-</v>
      </c>
      <c r="BK720" t="str">
        <f ca="1">IFERROR(INDEX('New data'!$Y$2:$Y$20000,BR720),"-")</f>
        <v>-</v>
      </c>
      <c r="BL720" t="str">
        <f ca="1">IFERROR(INDEX('New data'!$Y$2:$Y$20000,BS720),"-")</f>
        <v>-</v>
      </c>
      <c r="BM720" t="str">
        <f ca="1">IFERROR(INDEX('New data'!$Y$2:$Y$20000,BT720),"-")</f>
        <v>-</v>
      </c>
      <c r="BN720" t="e">
        <f>MATCH($B720,'New data'!$G$2:$G$20000,0)</f>
        <v>#N/A</v>
      </c>
      <c r="BO720" t="e">
        <f ca="1">MATCH($B720,OFFSET('New data'!$G$2,BN720,0,20000,1),0)+BN720</f>
        <v>#N/A</v>
      </c>
      <c r="BP720" t="e">
        <f ca="1">MATCH($B720,OFFSET('New data'!$G$2,BO720,0,20000,1),0)+BO720</f>
        <v>#N/A</v>
      </c>
      <c r="BQ720" t="e">
        <f ca="1">MATCH($B720,OFFSET('New data'!$G$2,BP720,0,20000,1),0)+BP720</f>
        <v>#N/A</v>
      </c>
      <c r="BR720" t="e">
        <f ca="1">MATCH($B720,OFFSET('New data'!$G$2,BQ720,0,20000,1),0)+BQ720</f>
        <v>#N/A</v>
      </c>
      <c r="BS720" t="e">
        <f ca="1">MATCH($B720,OFFSET('New data'!$G$2,BR720,0,20000,1),0)+BR720</f>
        <v>#N/A</v>
      </c>
      <c r="BT720" t="e">
        <f ca="1">MATCH($B720,OFFSET('New data'!$G$2,BS720,0,20000,1),0)+BS720</f>
        <v>#N/A</v>
      </c>
      <c r="BU720" s="9"/>
    </row>
    <row r="721" spans="1:73" ht="31.5" thickBot="1" x14ac:dyDescent="0.4">
      <c r="A721" s="58" t="s">
        <v>748</v>
      </c>
      <c r="B721" s="58" t="s">
        <v>13890</v>
      </c>
      <c r="C721" s="58" t="s">
        <v>20050</v>
      </c>
      <c r="D721" s="59"/>
      <c r="E721" s="59"/>
      <c r="F721" s="59"/>
      <c r="G721" s="59"/>
      <c r="AA721" s="51"/>
      <c r="AB721" s="62" t="s">
        <v>20410</v>
      </c>
      <c r="AC721" s="65" t="s">
        <v>20412</v>
      </c>
      <c r="AD721" s="59"/>
      <c r="AE721" s="59"/>
      <c r="AF721" s="59"/>
      <c r="AG721" s="59"/>
      <c r="AH721" s="59"/>
      <c r="AI721" s="59"/>
      <c r="AJ721" s="42"/>
      <c r="AK721" s="42"/>
      <c r="AL721" s="43"/>
      <c r="AM721" s="42"/>
      <c r="AN721" s="42"/>
      <c r="AO721" s="42"/>
      <c r="AP721" s="42"/>
      <c r="AQ721" s="42"/>
      <c r="AR721" s="42"/>
      <c r="AS721" s="42"/>
      <c r="AT721" s="42"/>
      <c r="AU721" s="44"/>
      <c r="AV721" s="44"/>
      <c r="AW721" s="44"/>
      <c r="AX721" s="44"/>
      <c r="AY721" s="44"/>
      <c r="AZ721" s="44"/>
      <c r="BB721" s="9" t="e">
        <f>MATCH(BF721,'New data'!$Y$2:$Y$20000,0)</f>
        <v>#N/A</v>
      </c>
      <c r="BC721" s="9" t="str">
        <f t="shared" si="34"/>
        <v>No</v>
      </c>
      <c r="BD721" s="9" t="s">
        <v>20410</v>
      </c>
      <c r="BE721" s="9" t="str">
        <f t="shared" si="35"/>
        <v>Yes</v>
      </c>
      <c r="BF721" s="9" t="str">
        <f t="shared" si="36"/>
        <v>Jacqueline Stewart</v>
      </c>
      <c r="BG721" t="str">
        <f>IFERROR(INDEX('New data'!$Y$2:$Y$20000,BN721),"-")</f>
        <v>-</v>
      </c>
      <c r="BH721" t="str">
        <f ca="1">IFERROR(INDEX('New data'!$Y$2:$Y$20000,BO721),"-")</f>
        <v>-</v>
      </c>
      <c r="BI721" t="str">
        <f ca="1">IFERROR(INDEX('New data'!$Y$2:$Y$20000,BP721),"-")</f>
        <v>-</v>
      </c>
      <c r="BJ721" t="str">
        <f ca="1">IFERROR(INDEX('New data'!$Y$2:$Y$20000,BQ721),"-")</f>
        <v>-</v>
      </c>
      <c r="BK721" t="str">
        <f ca="1">IFERROR(INDEX('New data'!$Y$2:$Y$20000,BR721),"-")</f>
        <v>-</v>
      </c>
      <c r="BL721" t="str">
        <f ca="1">IFERROR(INDEX('New data'!$Y$2:$Y$20000,BS721),"-")</f>
        <v>-</v>
      </c>
      <c r="BM721" t="str">
        <f ca="1">IFERROR(INDEX('New data'!$Y$2:$Y$20000,BT721),"-")</f>
        <v>-</v>
      </c>
      <c r="BN721" t="e">
        <f>MATCH($B721,'New data'!$G$2:$G$20000,0)</f>
        <v>#N/A</v>
      </c>
      <c r="BO721" t="e">
        <f ca="1">MATCH($B721,OFFSET('New data'!$G$2,BN721,0,20000,1),0)+BN721</f>
        <v>#N/A</v>
      </c>
      <c r="BP721" t="e">
        <f ca="1">MATCH($B721,OFFSET('New data'!$G$2,BO721,0,20000,1),0)+BO721</f>
        <v>#N/A</v>
      </c>
      <c r="BQ721" t="e">
        <f ca="1">MATCH($B721,OFFSET('New data'!$G$2,BP721,0,20000,1),0)+BP721</f>
        <v>#N/A</v>
      </c>
      <c r="BR721" t="e">
        <f ca="1">MATCH($B721,OFFSET('New data'!$G$2,BQ721,0,20000,1),0)+BQ721</f>
        <v>#N/A</v>
      </c>
      <c r="BS721" t="e">
        <f ca="1">MATCH($B721,OFFSET('New data'!$G$2,BR721,0,20000,1),0)+BR721</f>
        <v>#N/A</v>
      </c>
      <c r="BT721" t="e">
        <f ca="1">MATCH($B721,OFFSET('New data'!$G$2,BS721,0,20000,1),0)+BS721</f>
        <v>#N/A</v>
      </c>
      <c r="BU721" s="9"/>
    </row>
    <row r="722" spans="1:73" ht="31.5" thickBot="1" x14ac:dyDescent="0.4">
      <c r="A722" s="58" t="s">
        <v>749</v>
      </c>
      <c r="B722" s="58" t="s">
        <v>13890</v>
      </c>
      <c r="C722" s="58" t="s">
        <v>20050</v>
      </c>
      <c r="D722" s="59"/>
      <c r="E722" s="59"/>
      <c r="F722" s="59"/>
      <c r="G722" s="59"/>
      <c r="AA722" s="51"/>
      <c r="AB722" s="62" t="s">
        <v>20410</v>
      </c>
      <c r="AC722" s="65" t="s">
        <v>20412</v>
      </c>
      <c r="AD722" s="59"/>
      <c r="AE722" s="59"/>
      <c r="AF722" s="59"/>
      <c r="AG722" s="59"/>
      <c r="AH722" s="59"/>
      <c r="AI722" s="59"/>
      <c r="AJ722" s="42"/>
      <c r="AK722" s="42"/>
      <c r="AL722" s="43"/>
      <c r="AM722" s="42"/>
      <c r="AN722" s="42"/>
      <c r="AO722" s="42"/>
      <c r="AP722" s="42"/>
      <c r="AQ722" s="42"/>
      <c r="AR722" s="42"/>
      <c r="AS722" s="42"/>
      <c r="AT722" s="42"/>
      <c r="AU722" s="44"/>
      <c r="AV722" s="44"/>
      <c r="AW722" s="44"/>
      <c r="AX722" s="44"/>
      <c r="AY722" s="44"/>
      <c r="AZ722" s="44"/>
      <c r="BB722" s="9" t="e">
        <f>MATCH(BF722,'New data'!$Y$2:$Y$20000,0)</f>
        <v>#N/A</v>
      </c>
      <c r="BC722" s="9" t="str">
        <f t="shared" si="34"/>
        <v>No</v>
      </c>
      <c r="BD722" s="9" t="s">
        <v>20410</v>
      </c>
      <c r="BE722" s="9" t="str">
        <f t="shared" si="35"/>
        <v>Yes</v>
      </c>
      <c r="BF722" s="9" t="str">
        <f t="shared" si="36"/>
        <v>Roger Stewart</v>
      </c>
      <c r="BG722" t="str">
        <f>IFERROR(INDEX('New data'!$Y$2:$Y$20000,BN722),"-")</f>
        <v>-</v>
      </c>
      <c r="BH722" t="str">
        <f ca="1">IFERROR(INDEX('New data'!$Y$2:$Y$20000,BO722),"-")</f>
        <v>-</v>
      </c>
      <c r="BI722" t="str">
        <f ca="1">IFERROR(INDEX('New data'!$Y$2:$Y$20000,BP722),"-")</f>
        <v>-</v>
      </c>
      <c r="BJ722" t="str">
        <f ca="1">IFERROR(INDEX('New data'!$Y$2:$Y$20000,BQ722),"-")</f>
        <v>-</v>
      </c>
      <c r="BK722" t="str">
        <f ca="1">IFERROR(INDEX('New data'!$Y$2:$Y$20000,BR722),"-")</f>
        <v>-</v>
      </c>
      <c r="BL722" t="str">
        <f ca="1">IFERROR(INDEX('New data'!$Y$2:$Y$20000,BS722),"-")</f>
        <v>-</v>
      </c>
      <c r="BM722" t="str">
        <f ca="1">IFERROR(INDEX('New data'!$Y$2:$Y$20000,BT722),"-")</f>
        <v>-</v>
      </c>
      <c r="BN722" t="e">
        <f>MATCH($B722,'New data'!$G$2:$G$20000,0)</f>
        <v>#N/A</v>
      </c>
      <c r="BO722" t="e">
        <f ca="1">MATCH($B722,OFFSET('New data'!$G$2,BN722,0,20000,1),0)+BN722</f>
        <v>#N/A</v>
      </c>
      <c r="BP722" t="e">
        <f ca="1">MATCH($B722,OFFSET('New data'!$G$2,BO722,0,20000,1),0)+BO722</f>
        <v>#N/A</v>
      </c>
      <c r="BQ722" t="e">
        <f ca="1">MATCH($B722,OFFSET('New data'!$G$2,BP722,0,20000,1),0)+BP722</f>
        <v>#N/A</v>
      </c>
      <c r="BR722" t="e">
        <f ca="1">MATCH($B722,OFFSET('New data'!$G$2,BQ722,0,20000,1),0)+BQ722</f>
        <v>#N/A</v>
      </c>
      <c r="BS722" t="e">
        <f ca="1">MATCH($B722,OFFSET('New data'!$G$2,BR722,0,20000,1),0)+BR722</f>
        <v>#N/A</v>
      </c>
      <c r="BT722" t="e">
        <f ca="1">MATCH($B722,OFFSET('New data'!$G$2,BS722,0,20000,1),0)+BS722</f>
        <v>#N/A</v>
      </c>
      <c r="BU722" s="9"/>
    </row>
    <row r="723" spans="1:73" ht="31.5" thickBot="1" x14ac:dyDescent="0.4">
      <c r="A723" s="58" t="s">
        <v>750</v>
      </c>
      <c r="B723" s="58" t="s">
        <v>13890</v>
      </c>
      <c r="C723" s="58" t="s">
        <v>20050</v>
      </c>
      <c r="D723" s="59"/>
      <c r="E723" s="59"/>
      <c r="F723" s="59"/>
      <c r="G723" s="59"/>
      <c r="AA723" s="51"/>
      <c r="AB723" s="59"/>
      <c r="AC723" s="65" t="s">
        <v>20412</v>
      </c>
      <c r="AD723" s="59"/>
      <c r="AE723" s="59"/>
      <c r="AF723" s="59"/>
      <c r="AG723" s="59"/>
      <c r="AH723" s="59"/>
      <c r="AI723" s="59"/>
      <c r="AJ723" s="42"/>
      <c r="AK723" s="42"/>
      <c r="AL723" s="45"/>
      <c r="AM723" s="42"/>
      <c r="AN723" s="42"/>
      <c r="AO723" s="42"/>
      <c r="AP723" s="42"/>
      <c r="AQ723" s="42"/>
      <c r="AR723" s="42"/>
      <c r="AS723" s="42"/>
      <c r="AT723" s="42"/>
      <c r="AU723" s="44"/>
      <c r="AV723" s="44"/>
      <c r="AW723" s="44"/>
      <c r="AX723" s="44"/>
      <c r="AY723" s="44"/>
      <c r="AZ723" s="44"/>
      <c r="BB723" s="9" t="e">
        <f>MATCH(BF723,'New data'!$Y$2:$Y$20000,0)</f>
        <v>#N/A</v>
      </c>
      <c r="BC723" s="9" t="str">
        <f t="shared" si="34"/>
        <v>No</v>
      </c>
      <c r="BD723" s="9" t="s">
        <v>20410</v>
      </c>
      <c r="BE723" s="9" t="str">
        <f t="shared" si="35"/>
        <v>Yes</v>
      </c>
      <c r="BF723" s="9" t="str">
        <f t="shared" si="36"/>
        <v>Rebecca Thompson</v>
      </c>
      <c r="BG723" t="str">
        <f>IFERROR(INDEX('New data'!$Y$2:$Y$20000,BN723),"-")</f>
        <v>-</v>
      </c>
      <c r="BH723" t="str">
        <f ca="1">IFERROR(INDEX('New data'!$Y$2:$Y$20000,BO723),"-")</f>
        <v>-</v>
      </c>
      <c r="BI723" t="str">
        <f ca="1">IFERROR(INDEX('New data'!$Y$2:$Y$20000,BP723),"-")</f>
        <v>-</v>
      </c>
      <c r="BJ723" t="str">
        <f ca="1">IFERROR(INDEX('New data'!$Y$2:$Y$20000,BQ723),"-")</f>
        <v>-</v>
      </c>
      <c r="BK723" t="str">
        <f ca="1">IFERROR(INDEX('New data'!$Y$2:$Y$20000,BR723),"-")</f>
        <v>-</v>
      </c>
      <c r="BL723" t="str">
        <f ca="1">IFERROR(INDEX('New data'!$Y$2:$Y$20000,BS723),"-")</f>
        <v>-</v>
      </c>
      <c r="BM723" t="str">
        <f ca="1">IFERROR(INDEX('New data'!$Y$2:$Y$20000,BT723),"-")</f>
        <v>-</v>
      </c>
      <c r="BN723" t="e">
        <f>MATCH($B723,'New data'!$G$2:$G$20000,0)</f>
        <v>#N/A</v>
      </c>
      <c r="BO723" t="e">
        <f ca="1">MATCH($B723,OFFSET('New data'!$G$2,BN723,0,20000,1),0)+BN723</f>
        <v>#N/A</v>
      </c>
      <c r="BP723" t="e">
        <f ca="1">MATCH($B723,OFFSET('New data'!$G$2,BO723,0,20000,1),0)+BO723</f>
        <v>#N/A</v>
      </c>
      <c r="BQ723" t="e">
        <f ca="1">MATCH($B723,OFFSET('New data'!$G$2,BP723,0,20000,1),0)+BP723</f>
        <v>#N/A</v>
      </c>
      <c r="BR723" t="e">
        <f ca="1">MATCH($B723,OFFSET('New data'!$G$2,BQ723,0,20000,1),0)+BQ723</f>
        <v>#N/A</v>
      </c>
      <c r="BS723" t="e">
        <f ca="1">MATCH($B723,OFFSET('New data'!$G$2,BR723,0,20000,1),0)+BR723</f>
        <v>#N/A</v>
      </c>
      <c r="BT723" t="e">
        <f ca="1">MATCH($B723,OFFSET('New data'!$G$2,BS723,0,20000,1),0)+BS723</f>
        <v>#N/A</v>
      </c>
      <c r="BU723" s="9"/>
    </row>
    <row r="724" spans="1:73" ht="31.5" thickBot="1" x14ac:dyDescent="0.4">
      <c r="A724" s="58" t="s">
        <v>751</v>
      </c>
      <c r="B724" s="58" t="s">
        <v>13891</v>
      </c>
      <c r="C724" s="58" t="s">
        <v>20050</v>
      </c>
      <c r="D724" s="59"/>
      <c r="E724" s="59"/>
      <c r="F724" s="59"/>
      <c r="G724" s="59"/>
      <c r="AA724" s="51"/>
      <c r="AB724" s="59"/>
      <c r="AC724" s="65" t="s">
        <v>20412</v>
      </c>
      <c r="AD724" s="59"/>
      <c r="AE724" s="59"/>
      <c r="AF724" s="59"/>
      <c r="AG724" s="59"/>
      <c r="AH724" s="59"/>
      <c r="AI724" s="59"/>
      <c r="AJ724" s="42"/>
      <c r="AK724" s="42"/>
      <c r="AL724" s="45"/>
      <c r="AM724" s="42"/>
      <c r="AN724" s="42"/>
      <c r="AO724" s="42"/>
      <c r="AP724" s="42"/>
      <c r="AQ724" s="42"/>
      <c r="AR724" s="42"/>
      <c r="AS724" s="42"/>
      <c r="AT724" s="42"/>
      <c r="AU724" s="44"/>
      <c r="AV724" s="44"/>
      <c r="AW724" s="44"/>
      <c r="AX724" s="44"/>
      <c r="AY724" s="44"/>
      <c r="AZ724" s="44"/>
      <c r="BB724" s="9" t="e">
        <f>MATCH(BF724,'New data'!$Y$2:$Y$20000,0)</f>
        <v>#N/A</v>
      </c>
      <c r="BC724" s="9" t="str">
        <f t="shared" si="34"/>
        <v>No</v>
      </c>
      <c r="BD724" s="9" t="s">
        <v>20410</v>
      </c>
      <c r="BE724" s="9" t="str">
        <f t="shared" si="35"/>
        <v>Yes</v>
      </c>
      <c r="BF724" s="9" t="str">
        <f t="shared" si="36"/>
        <v>Rosemary Martin</v>
      </c>
      <c r="BG724" t="str">
        <f>IFERROR(INDEX('New data'!$Y$2:$Y$20000,BN724),"-")</f>
        <v>-</v>
      </c>
      <c r="BH724" t="str">
        <f ca="1">IFERROR(INDEX('New data'!$Y$2:$Y$20000,BO724),"-")</f>
        <v>-</v>
      </c>
      <c r="BI724" t="str">
        <f ca="1">IFERROR(INDEX('New data'!$Y$2:$Y$20000,BP724),"-")</f>
        <v>-</v>
      </c>
      <c r="BJ724" t="str">
        <f ca="1">IFERROR(INDEX('New data'!$Y$2:$Y$20000,BQ724),"-")</f>
        <v>-</v>
      </c>
      <c r="BK724" t="str">
        <f ca="1">IFERROR(INDEX('New data'!$Y$2:$Y$20000,BR724),"-")</f>
        <v>-</v>
      </c>
      <c r="BL724" t="str">
        <f ca="1">IFERROR(INDEX('New data'!$Y$2:$Y$20000,BS724),"-")</f>
        <v>-</v>
      </c>
      <c r="BM724" t="str">
        <f ca="1">IFERROR(INDEX('New data'!$Y$2:$Y$20000,BT724),"-")</f>
        <v>-</v>
      </c>
      <c r="BN724" t="e">
        <f>MATCH($B724,'New data'!$G$2:$G$20000,0)</f>
        <v>#N/A</v>
      </c>
      <c r="BO724" t="e">
        <f ca="1">MATCH($B724,OFFSET('New data'!$G$2,BN724,0,20000,1),0)+BN724</f>
        <v>#N/A</v>
      </c>
      <c r="BP724" t="e">
        <f ca="1">MATCH($B724,OFFSET('New data'!$G$2,BO724,0,20000,1),0)+BO724</f>
        <v>#N/A</v>
      </c>
      <c r="BQ724" t="e">
        <f ca="1">MATCH($B724,OFFSET('New data'!$G$2,BP724,0,20000,1),0)+BP724</f>
        <v>#N/A</v>
      </c>
      <c r="BR724" t="e">
        <f ca="1">MATCH($B724,OFFSET('New data'!$G$2,BQ724,0,20000,1),0)+BQ724</f>
        <v>#N/A</v>
      </c>
      <c r="BS724" t="e">
        <f ca="1">MATCH($B724,OFFSET('New data'!$G$2,BR724,0,20000,1),0)+BR724</f>
        <v>#N/A</v>
      </c>
      <c r="BT724" t="e">
        <f ca="1">MATCH($B724,OFFSET('New data'!$G$2,BS724,0,20000,1),0)+BS724</f>
        <v>#N/A</v>
      </c>
      <c r="BU724" s="9"/>
    </row>
    <row r="725" spans="1:73" ht="31.5" thickBot="1" x14ac:dyDescent="0.4">
      <c r="A725" s="58" t="s">
        <v>752</v>
      </c>
      <c r="B725" s="58" t="s">
        <v>13892</v>
      </c>
      <c r="C725" s="58" t="s">
        <v>20050</v>
      </c>
      <c r="D725" s="59"/>
      <c r="E725" s="59"/>
      <c r="F725" s="59"/>
      <c r="G725" s="59"/>
      <c r="AA725" s="51"/>
      <c r="AB725" s="62" t="s">
        <v>20410</v>
      </c>
      <c r="AC725" s="65" t="s">
        <v>20412</v>
      </c>
      <c r="AD725" s="59"/>
      <c r="AE725" s="59"/>
      <c r="AF725" s="59"/>
      <c r="AG725" s="59"/>
      <c r="AH725" s="59"/>
      <c r="AI725" s="59"/>
      <c r="AJ725" s="42"/>
      <c r="AK725" s="42"/>
      <c r="AL725" s="43"/>
      <c r="AM725" s="42"/>
      <c r="AN725" s="42"/>
      <c r="AO725" s="42"/>
      <c r="AP725" s="42"/>
      <c r="AQ725" s="42"/>
      <c r="AR725" s="42"/>
      <c r="AS725" s="42"/>
      <c r="AT725" s="42"/>
      <c r="AU725" s="44"/>
      <c r="AV725" s="44"/>
      <c r="AW725" s="44"/>
      <c r="AX725" s="44"/>
      <c r="AY725" s="44"/>
      <c r="AZ725" s="44"/>
      <c r="BB725" s="9" t="e">
        <f>MATCH(BF725,'New data'!$Y$2:$Y$20000,0)</f>
        <v>#N/A</v>
      </c>
      <c r="BC725" s="9" t="str">
        <f t="shared" si="34"/>
        <v>No</v>
      </c>
      <c r="BD725" s="9" t="s">
        <v>20410</v>
      </c>
      <c r="BE725" s="9" t="str">
        <f t="shared" si="35"/>
        <v>Yes</v>
      </c>
      <c r="BF725" s="9" t="str">
        <f t="shared" si="36"/>
        <v>Omar Hugur</v>
      </c>
      <c r="BG725" t="str">
        <f>IFERROR(INDEX('New data'!$Y$2:$Y$20000,BN725),"-")</f>
        <v>-</v>
      </c>
      <c r="BH725" t="str">
        <f ca="1">IFERROR(INDEX('New data'!$Y$2:$Y$20000,BO725),"-")</f>
        <v>-</v>
      </c>
      <c r="BI725" t="str">
        <f ca="1">IFERROR(INDEX('New data'!$Y$2:$Y$20000,BP725),"-")</f>
        <v>-</v>
      </c>
      <c r="BJ725" t="str">
        <f ca="1">IFERROR(INDEX('New data'!$Y$2:$Y$20000,BQ725),"-")</f>
        <v>-</v>
      </c>
      <c r="BK725" t="str">
        <f ca="1">IFERROR(INDEX('New data'!$Y$2:$Y$20000,BR725),"-")</f>
        <v>-</v>
      </c>
      <c r="BL725" t="str">
        <f ca="1">IFERROR(INDEX('New data'!$Y$2:$Y$20000,BS725),"-")</f>
        <v>-</v>
      </c>
      <c r="BM725" t="str">
        <f ca="1">IFERROR(INDEX('New data'!$Y$2:$Y$20000,BT725),"-")</f>
        <v>-</v>
      </c>
      <c r="BN725" t="e">
        <f>MATCH($B725,'New data'!$G$2:$G$20000,0)</f>
        <v>#N/A</v>
      </c>
      <c r="BO725" t="e">
        <f ca="1">MATCH($B725,OFFSET('New data'!$G$2,BN725,0,20000,1),0)+BN725</f>
        <v>#N/A</v>
      </c>
      <c r="BP725" t="e">
        <f ca="1">MATCH($B725,OFFSET('New data'!$G$2,BO725,0,20000,1),0)+BO725</f>
        <v>#N/A</v>
      </c>
      <c r="BQ725" t="e">
        <f ca="1">MATCH($B725,OFFSET('New data'!$G$2,BP725,0,20000,1),0)+BP725</f>
        <v>#N/A</v>
      </c>
      <c r="BR725" t="e">
        <f ca="1">MATCH($B725,OFFSET('New data'!$G$2,BQ725,0,20000,1),0)+BQ725</f>
        <v>#N/A</v>
      </c>
      <c r="BS725" t="e">
        <f ca="1">MATCH($B725,OFFSET('New data'!$G$2,BR725,0,20000,1),0)+BR725</f>
        <v>#N/A</v>
      </c>
      <c r="BT725" t="e">
        <f ca="1">MATCH($B725,OFFSET('New data'!$G$2,BS725,0,20000,1),0)+BS725</f>
        <v>#N/A</v>
      </c>
      <c r="BU725" s="9"/>
    </row>
    <row r="726" spans="1:73" ht="31.5" thickBot="1" x14ac:dyDescent="0.4">
      <c r="A726" s="58" t="s">
        <v>753</v>
      </c>
      <c r="B726" s="58" t="s">
        <v>13892</v>
      </c>
      <c r="C726" s="58" t="s">
        <v>20050</v>
      </c>
      <c r="D726" s="59"/>
      <c r="E726" s="59"/>
      <c r="F726" s="59"/>
      <c r="G726" s="59"/>
      <c r="AA726" s="51"/>
      <c r="AB726" s="62" t="s">
        <v>20410</v>
      </c>
      <c r="AC726" s="65" t="s">
        <v>20412</v>
      </c>
      <c r="AD726" s="59"/>
      <c r="AE726" s="59"/>
      <c r="AF726" s="59"/>
      <c r="AG726" s="59"/>
      <c r="AH726" s="59"/>
      <c r="AI726" s="59"/>
      <c r="AJ726" s="42"/>
      <c r="AK726" s="42"/>
      <c r="AL726" s="43"/>
      <c r="AM726" s="42"/>
      <c r="AN726" s="42"/>
      <c r="AO726" s="42"/>
      <c r="AP726" s="42"/>
      <c r="AQ726" s="42"/>
      <c r="AR726" s="42"/>
      <c r="AS726" s="42"/>
      <c r="AT726" s="42"/>
      <c r="AU726" s="44"/>
      <c r="AV726" s="44"/>
      <c r="AW726" s="44"/>
      <c r="AX726" s="44"/>
      <c r="AY726" s="44"/>
      <c r="AZ726" s="44"/>
      <c r="BB726" s="9" t="e">
        <f>MATCH(BF726,'New data'!$Y$2:$Y$20000,0)</f>
        <v>#N/A</v>
      </c>
      <c r="BC726" s="9" t="str">
        <f t="shared" si="34"/>
        <v>No</v>
      </c>
      <c r="BD726" s="9" t="s">
        <v>20410</v>
      </c>
      <c r="BE726" s="9" t="str">
        <f t="shared" si="35"/>
        <v>Yes</v>
      </c>
      <c r="BF726" s="9" t="str">
        <f t="shared" si="36"/>
        <v>Koos Saqadi</v>
      </c>
      <c r="BG726" t="str">
        <f>IFERROR(INDEX('New data'!$Y$2:$Y$20000,BN726),"-")</f>
        <v>-</v>
      </c>
      <c r="BH726" t="str">
        <f ca="1">IFERROR(INDEX('New data'!$Y$2:$Y$20000,BO726),"-")</f>
        <v>-</v>
      </c>
      <c r="BI726" t="str">
        <f ca="1">IFERROR(INDEX('New data'!$Y$2:$Y$20000,BP726),"-")</f>
        <v>-</v>
      </c>
      <c r="BJ726" t="str">
        <f ca="1">IFERROR(INDEX('New data'!$Y$2:$Y$20000,BQ726),"-")</f>
        <v>-</v>
      </c>
      <c r="BK726" t="str">
        <f ca="1">IFERROR(INDEX('New data'!$Y$2:$Y$20000,BR726),"-")</f>
        <v>-</v>
      </c>
      <c r="BL726" t="str">
        <f ca="1">IFERROR(INDEX('New data'!$Y$2:$Y$20000,BS726),"-")</f>
        <v>-</v>
      </c>
      <c r="BM726" t="str">
        <f ca="1">IFERROR(INDEX('New data'!$Y$2:$Y$20000,BT726),"-")</f>
        <v>-</v>
      </c>
      <c r="BN726" t="e">
        <f>MATCH($B726,'New data'!$G$2:$G$20000,0)</f>
        <v>#N/A</v>
      </c>
      <c r="BO726" t="e">
        <f ca="1">MATCH($B726,OFFSET('New data'!$G$2,BN726,0,20000,1),0)+BN726</f>
        <v>#N/A</v>
      </c>
      <c r="BP726" t="e">
        <f ca="1">MATCH($B726,OFFSET('New data'!$G$2,BO726,0,20000,1),0)+BO726</f>
        <v>#N/A</v>
      </c>
      <c r="BQ726" t="e">
        <f ca="1">MATCH($B726,OFFSET('New data'!$G$2,BP726,0,20000,1),0)+BP726</f>
        <v>#N/A</v>
      </c>
      <c r="BR726" t="e">
        <f ca="1">MATCH($B726,OFFSET('New data'!$G$2,BQ726,0,20000,1),0)+BQ726</f>
        <v>#N/A</v>
      </c>
      <c r="BS726" t="e">
        <f ca="1">MATCH($B726,OFFSET('New data'!$G$2,BR726,0,20000,1),0)+BR726</f>
        <v>#N/A</v>
      </c>
      <c r="BT726" t="e">
        <f ca="1">MATCH($B726,OFFSET('New data'!$G$2,BS726,0,20000,1),0)+BS726</f>
        <v>#N/A</v>
      </c>
      <c r="BU726" s="9"/>
    </row>
    <row r="727" spans="1:73" ht="31.5" thickBot="1" x14ac:dyDescent="0.4">
      <c r="A727" s="58" t="s">
        <v>754</v>
      </c>
      <c r="B727" s="58" t="s">
        <v>13893</v>
      </c>
      <c r="C727" s="58" t="s">
        <v>20050</v>
      </c>
      <c r="D727" s="59"/>
      <c r="E727" s="59"/>
      <c r="F727" s="59"/>
      <c r="G727" s="59"/>
      <c r="AA727" s="51"/>
      <c r="AB727" s="62" t="s">
        <v>20410</v>
      </c>
      <c r="AC727" s="65" t="s">
        <v>20412</v>
      </c>
      <c r="AD727" s="59"/>
      <c r="AE727" s="59"/>
      <c r="AF727" s="59"/>
      <c r="AG727" s="59"/>
      <c r="AH727" s="59"/>
      <c r="AI727" s="59"/>
      <c r="AJ727" s="42"/>
      <c r="AK727" s="42"/>
      <c r="AL727" s="43"/>
      <c r="AM727" s="42"/>
      <c r="AN727" s="42"/>
      <c r="AO727" s="42"/>
      <c r="AP727" s="42"/>
      <c r="AQ727" s="42"/>
      <c r="AR727" s="42"/>
      <c r="AS727" s="42"/>
      <c r="AT727" s="42"/>
      <c r="AU727" s="44"/>
      <c r="AV727" s="44"/>
      <c r="AW727" s="44"/>
      <c r="AX727" s="44"/>
      <c r="AY727" s="44"/>
      <c r="AZ727" s="44"/>
      <c r="BB727" s="9" t="e">
        <f>MATCH(BF727,'New data'!$Y$2:$Y$20000,0)</f>
        <v>#N/A</v>
      </c>
      <c r="BC727" s="9" t="str">
        <f t="shared" si="34"/>
        <v>No</v>
      </c>
      <c r="BD727" s="9" t="s">
        <v>20410</v>
      </c>
      <c r="BE727" s="9" t="str">
        <f t="shared" si="35"/>
        <v>Yes</v>
      </c>
      <c r="BF727" s="9" t="str">
        <f t="shared" si="36"/>
        <v>Rudi Hamilton</v>
      </c>
      <c r="BG727" t="str">
        <f>IFERROR(INDEX('New data'!$Y$2:$Y$20000,BN727),"-")</f>
        <v>-</v>
      </c>
      <c r="BH727" t="str">
        <f ca="1">IFERROR(INDEX('New data'!$Y$2:$Y$20000,BO727),"-")</f>
        <v>-</v>
      </c>
      <c r="BI727" t="str">
        <f ca="1">IFERROR(INDEX('New data'!$Y$2:$Y$20000,BP727),"-")</f>
        <v>-</v>
      </c>
      <c r="BJ727" t="str">
        <f ca="1">IFERROR(INDEX('New data'!$Y$2:$Y$20000,BQ727),"-")</f>
        <v>-</v>
      </c>
      <c r="BK727" t="str">
        <f ca="1">IFERROR(INDEX('New data'!$Y$2:$Y$20000,BR727),"-")</f>
        <v>-</v>
      </c>
      <c r="BL727" t="str">
        <f ca="1">IFERROR(INDEX('New data'!$Y$2:$Y$20000,BS727),"-")</f>
        <v>-</v>
      </c>
      <c r="BM727" t="str">
        <f ca="1">IFERROR(INDEX('New data'!$Y$2:$Y$20000,BT727),"-")</f>
        <v>-</v>
      </c>
      <c r="BN727" t="e">
        <f>MATCH($B727,'New data'!$G$2:$G$20000,0)</f>
        <v>#N/A</v>
      </c>
      <c r="BO727" t="e">
        <f ca="1">MATCH($B727,OFFSET('New data'!$G$2,BN727,0,20000,1),0)+BN727</f>
        <v>#N/A</v>
      </c>
      <c r="BP727" t="e">
        <f ca="1">MATCH($B727,OFFSET('New data'!$G$2,BO727,0,20000,1),0)+BO727</f>
        <v>#N/A</v>
      </c>
      <c r="BQ727" t="e">
        <f ca="1">MATCH($B727,OFFSET('New data'!$G$2,BP727,0,20000,1),0)+BP727</f>
        <v>#N/A</v>
      </c>
      <c r="BR727" t="e">
        <f ca="1">MATCH($B727,OFFSET('New data'!$G$2,BQ727,0,20000,1),0)+BQ727</f>
        <v>#N/A</v>
      </c>
      <c r="BS727" t="e">
        <f ca="1">MATCH($B727,OFFSET('New data'!$G$2,BR727,0,20000,1),0)+BR727</f>
        <v>#N/A</v>
      </c>
      <c r="BT727" t="e">
        <f ca="1">MATCH($B727,OFFSET('New data'!$G$2,BS727,0,20000,1),0)+BS727</f>
        <v>#N/A</v>
      </c>
      <c r="BU727" s="9"/>
    </row>
    <row r="728" spans="1:73" ht="31.5" thickBot="1" x14ac:dyDescent="0.4">
      <c r="A728" s="58" t="s">
        <v>755</v>
      </c>
      <c r="B728" s="58" t="s">
        <v>13894</v>
      </c>
      <c r="C728" s="58" t="s">
        <v>20050</v>
      </c>
      <c r="D728" s="59"/>
      <c r="E728" s="59"/>
      <c r="F728" s="59"/>
      <c r="G728" s="59"/>
      <c r="AA728" s="51"/>
      <c r="AB728" s="59"/>
      <c r="AC728" s="65" t="s">
        <v>20412</v>
      </c>
      <c r="AD728" s="59"/>
      <c r="AE728" s="59"/>
      <c r="AF728" s="59"/>
      <c r="AG728" s="59"/>
      <c r="AH728" s="59"/>
      <c r="AI728" s="59"/>
      <c r="AJ728" s="42"/>
      <c r="AK728" s="42"/>
      <c r="AL728" s="43"/>
      <c r="AM728" s="42"/>
      <c r="AN728" s="42"/>
      <c r="AO728" s="42"/>
      <c r="AP728" s="42"/>
      <c r="AQ728" s="42"/>
      <c r="AR728" s="42"/>
      <c r="AS728" s="42"/>
      <c r="AT728" s="42"/>
      <c r="AU728" s="44"/>
      <c r="AV728" s="44"/>
      <c r="AW728" s="44"/>
      <c r="AX728" s="44"/>
      <c r="AY728" s="44"/>
      <c r="AZ728" s="44"/>
      <c r="BB728" s="9" t="e">
        <f>MATCH(BF728,'New data'!$Y$2:$Y$20000,0)</f>
        <v>#N/A</v>
      </c>
      <c r="BC728" s="9" t="str">
        <f t="shared" si="34"/>
        <v>No</v>
      </c>
      <c r="BD728" s="9" t="s">
        <v>20410</v>
      </c>
      <c r="BE728" s="9" t="str">
        <f t="shared" si="35"/>
        <v>Yes</v>
      </c>
      <c r="BF728" s="9" t="str">
        <f t="shared" si="36"/>
        <v>Jessica Ararat David</v>
      </c>
      <c r="BG728" t="str">
        <f>IFERROR(INDEX('New data'!$Y$2:$Y$20000,BN728),"-")</f>
        <v>-</v>
      </c>
      <c r="BH728" t="str">
        <f ca="1">IFERROR(INDEX('New data'!$Y$2:$Y$20000,BO728),"-")</f>
        <v>-</v>
      </c>
      <c r="BI728" t="str">
        <f ca="1">IFERROR(INDEX('New data'!$Y$2:$Y$20000,BP728),"-")</f>
        <v>-</v>
      </c>
      <c r="BJ728" t="str">
        <f ca="1">IFERROR(INDEX('New data'!$Y$2:$Y$20000,BQ728),"-")</f>
        <v>-</v>
      </c>
      <c r="BK728" t="str">
        <f ca="1">IFERROR(INDEX('New data'!$Y$2:$Y$20000,BR728),"-")</f>
        <v>-</v>
      </c>
      <c r="BL728" t="str">
        <f ca="1">IFERROR(INDEX('New data'!$Y$2:$Y$20000,BS728),"-")</f>
        <v>-</v>
      </c>
      <c r="BM728" t="str">
        <f ca="1">IFERROR(INDEX('New data'!$Y$2:$Y$20000,BT728),"-")</f>
        <v>-</v>
      </c>
      <c r="BN728" t="e">
        <f>MATCH($B728,'New data'!$G$2:$G$20000,0)</f>
        <v>#N/A</v>
      </c>
      <c r="BO728" t="e">
        <f ca="1">MATCH($B728,OFFSET('New data'!$G$2,BN728,0,20000,1),0)+BN728</f>
        <v>#N/A</v>
      </c>
      <c r="BP728" t="e">
        <f ca="1">MATCH($B728,OFFSET('New data'!$G$2,BO728,0,20000,1),0)+BO728</f>
        <v>#N/A</v>
      </c>
      <c r="BQ728" t="e">
        <f ca="1">MATCH($B728,OFFSET('New data'!$G$2,BP728,0,20000,1),0)+BP728</f>
        <v>#N/A</v>
      </c>
      <c r="BR728" t="e">
        <f ca="1">MATCH($B728,OFFSET('New data'!$G$2,BQ728,0,20000,1),0)+BQ728</f>
        <v>#N/A</v>
      </c>
      <c r="BS728" t="e">
        <f ca="1">MATCH($B728,OFFSET('New data'!$G$2,BR728,0,20000,1),0)+BR728</f>
        <v>#N/A</v>
      </c>
      <c r="BT728" t="e">
        <f ca="1">MATCH($B728,OFFSET('New data'!$G$2,BS728,0,20000,1),0)+BS728</f>
        <v>#N/A</v>
      </c>
      <c r="BU728" s="9"/>
    </row>
    <row r="729" spans="1:73" ht="31.5" thickBot="1" x14ac:dyDescent="0.4">
      <c r="A729" s="58" t="s">
        <v>756</v>
      </c>
      <c r="B729" s="58" t="s">
        <v>13894</v>
      </c>
      <c r="C729" s="58" t="s">
        <v>20050</v>
      </c>
      <c r="D729" s="59"/>
      <c r="E729" s="59"/>
      <c r="F729" s="59"/>
      <c r="G729" s="59"/>
      <c r="AA729" s="51"/>
      <c r="AB729" s="59"/>
      <c r="AC729" s="65" t="s">
        <v>20412</v>
      </c>
      <c r="AD729" s="59"/>
      <c r="AE729" s="59"/>
      <c r="AF729" s="59"/>
      <c r="AG729" s="59"/>
      <c r="AH729" s="59"/>
      <c r="AI729" s="59"/>
      <c r="AJ729" s="42"/>
      <c r="AK729" s="42"/>
      <c r="AL729" s="43"/>
      <c r="AM729" s="42"/>
      <c r="AN729" s="42"/>
      <c r="AO729" s="42"/>
      <c r="AP729" s="42"/>
      <c r="AQ729" s="42"/>
      <c r="AR729" s="42"/>
      <c r="AS729" s="42"/>
      <c r="AT729" s="42"/>
      <c r="AU729" s="44"/>
      <c r="AV729" s="44"/>
      <c r="AW729" s="44"/>
      <c r="AX729" s="44"/>
      <c r="AY729" s="44"/>
      <c r="AZ729" s="44"/>
      <c r="BB729" s="9" t="e">
        <f>MATCH(BF729,'New data'!$Y$2:$Y$20000,0)</f>
        <v>#N/A</v>
      </c>
      <c r="BC729" s="9" t="str">
        <f t="shared" si="34"/>
        <v>No</v>
      </c>
      <c r="BD729" s="9" t="s">
        <v>20410</v>
      </c>
      <c r="BE729" s="9" t="str">
        <f t="shared" si="35"/>
        <v>Yes</v>
      </c>
      <c r="BF729" s="9" t="str">
        <f t="shared" si="36"/>
        <v>Laura Ararat David</v>
      </c>
      <c r="BG729" t="str">
        <f>IFERROR(INDEX('New data'!$Y$2:$Y$20000,BN729),"-")</f>
        <v>-</v>
      </c>
      <c r="BH729" t="str">
        <f ca="1">IFERROR(INDEX('New data'!$Y$2:$Y$20000,BO729),"-")</f>
        <v>-</v>
      </c>
      <c r="BI729" t="str">
        <f ca="1">IFERROR(INDEX('New data'!$Y$2:$Y$20000,BP729),"-")</f>
        <v>-</v>
      </c>
      <c r="BJ729" t="str">
        <f ca="1">IFERROR(INDEX('New data'!$Y$2:$Y$20000,BQ729),"-")</f>
        <v>-</v>
      </c>
      <c r="BK729" t="str">
        <f ca="1">IFERROR(INDEX('New data'!$Y$2:$Y$20000,BR729),"-")</f>
        <v>-</v>
      </c>
      <c r="BL729" t="str">
        <f ca="1">IFERROR(INDEX('New data'!$Y$2:$Y$20000,BS729),"-")</f>
        <v>-</v>
      </c>
      <c r="BM729" t="str">
        <f ca="1">IFERROR(INDEX('New data'!$Y$2:$Y$20000,BT729),"-")</f>
        <v>-</v>
      </c>
      <c r="BN729" t="e">
        <f>MATCH($B729,'New data'!$G$2:$G$20000,0)</f>
        <v>#N/A</v>
      </c>
      <c r="BO729" t="e">
        <f ca="1">MATCH($B729,OFFSET('New data'!$G$2,BN729,0,20000,1),0)+BN729</f>
        <v>#N/A</v>
      </c>
      <c r="BP729" t="e">
        <f ca="1">MATCH($B729,OFFSET('New data'!$G$2,BO729,0,20000,1),0)+BO729</f>
        <v>#N/A</v>
      </c>
      <c r="BQ729" t="e">
        <f ca="1">MATCH($B729,OFFSET('New data'!$G$2,BP729,0,20000,1),0)+BP729</f>
        <v>#N/A</v>
      </c>
      <c r="BR729" t="e">
        <f ca="1">MATCH($B729,OFFSET('New data'!$G$2,BQ729,0,20000,1),0)+BQ729</f>
        <v>#N/A</v>
      </c>
      <c r="BS729" t="e">
        <f ca="1">MATCH($B729,OFFSET('New data'!$G$2,BR729,0,20000,1),0)+BR729</f>
        <v>#N/A</v>
      </c>
      <c r="BT729" t="e">
        <f ca="1">MATCH($B729,OFFSET('New data'!$G$2,BS729,0,20000,1),0)+BS729</f>
        <v>#N/A</v>
      </c>
      <c r="BU729" s="9"/>
    </row>
    <row r="730" spans="1:73" ht="31.5" thickBot="1" x14ac:dyDescent="0.4">
      <c r="A730" s="58" t="s">
        <v>757</v>
      </c>
      <c r="B730" s="58" t="s">
        <v>13895</v>
      </c>
      <c r="C730" s="58" t="s">
        <v>20050</v>
      </c>
      <c r="D730" s="59"/>
      <c r="E730" s="59"/>
      <c r="F730" s="59"/>
      <c r="G730" s="59"/>
      <c r="AA730" s="51"/>
      <c r="AB730" s="59"/>
      <c r="AC730" s="65" t="s">
        <v>20412</v>
      </c>
      <c r="AD730" s="59"/>
      <c r="AE730" s="59"/>
      <c r="AF730" s="59"/>
      <c r="AG730" s="59"/>
      <c r="AH730" s="59"/>
      <c r="AI730" s="59"/>
      <c r="AJ730" s="42"/>
      <c r="AK730" s="42"/>
      <c r="AL730" s="43"/>
      <c r="AM730" s="42"/>
      <c r="AN730" s="42"/>
      <c r="AO730" s="42"/>
      <c r="AP730" s="42"/>
      <c r="AQ730" s="42"/>
      <c r="AR730" s="42"/>
      <c r="AS730" s="42"/>
      <c r="AT730" s="42"/>
      <c r="AU730" s="44"/>
      <c r="AV730" s="44"/>
      <c r="AW730" s="44"/>
      <c r="AX730" s="44"/>
      <c r="AY730" s="44"/>
      <c r="AZ730" s="44"/>
      <c r="BB730" s="9" t="e">
        <f>MATCH(BF730,'New data'!$Y$2:$Y$20000,0)</f>
        <v>#N/A</v>
      </c>
      <c r="BC730" s="9" t="str">
        <f t="shared" si="34"/>
        <v>No</v>
      </c>
      <c r="BD730" s="9" t="s">
        <v>20410</v>
      </c>
      <c r="BE730" s="9" t="str">
        <f t="shared" si="35"/>
        <v>Yes</v>
      </c>
      <c r="BF730" s="9" t="str">
        <f t="shared" si="36"/>
        <v>Paulina Joseph</v>
      </c>
      <c r="BG730" t="str">
        <f>IFERROR(INDEX('New data'!$Y$2:$Y$20000,BN730),"-")</f>
        <v>-</v>
      </c>
      <c r="BH730" t="str">
        <f ca="1">IFERROR(INDEX('New data'!$Y$2:$Y$20000,BO730),"-")</f>
        <v>-</v>
      </c>
      <c r="BI730" t="str">
        <f ca="1">IFERROR(INDEX('New data'!$Y$2:$Y$20000,BP730),"-")</f>
        <v>-</v>
      </c>
      <c r="BJ730" t="str">
        <f ca="1">IFERROR(INDEX('New data'!$Y$2:$Y$20000,BQ730),"-")</f>
        <v>-</v>
      </c>
      <c r="BK730" t="str">
        <f ca="1">IFERROR(INDEX('New data'!$Y$2:$Y$20000,BR730),"-")</f>
        <v>-</v>
      </c>
      <c r="BL730" t="str">
        <f ca="1">IFERROR(INDEX('New data'!$Y$2:$Y$20000,BS730),"-")</f>
        <v>-</v>
      </c>
      <c r="BM730" t="str">
        <f ca="1">IFERROR(INDEX('New data'!$Y$2:$Y$20000,BT730),"-")</f>
        <v>-</v>
      </c>
      <c r="BN730" t="e">
        <f>MATCH($B730,'New data'!$G$2:$G$20000,0)</f>
        <v>#N/A</v>
      </c>
      <c r="BO730" t="e">
        <f ca="1">MATCH($B730,OFFSET('New data'!$G$2,BN730,0,20000,1),0)+BN730</f>
        <v>#N/A</v>
      </c>
      <c r="BP730" t="e">
        <f ca="1">MATCH($B730,OFFSET('New data'!$G$2,BO730,0,20000,1),0)+BO730</f>
        <v>#N/A</v>
      </c>
      <c r="BQ730" t="e">
        <f ca="1">MATCH($B730,OFFSET('New data'!$G$2,BP730,0,20000,1),0)+BP730</f>
        <v>#N/A</v>
      </c>
      <c r="BR730" t="e">
        <f ca="1">MATCH($B730,OFFSET('New data'!$G$2,BQ730,0,20000,1),0)+BQ730</f>
        <v>#N/A</v>
      </c>
      <c r="BS730" t="e">
        <f ca="1">MATCH($B730,OFFSET('New data'!$G$2,BR730,0,20000,1),0)+BR730</f>
        <v>#N/A</v>
      </c>
      <c r="BT730" t="e">
        <f ca="1">MATCH($B730,OFFSET('New data'!$G$2,BS730,0,20000,1),0)+BS730</f>
        <v>#N/A</v>
      </c>
      <c r="BU730" s="9"/>
    </row>
    <row r="731" spans="1:73" ht="31.5" thickBot="1" x14ac:dyDescent="0.4">
      <c r="A731" s="58" t="s">
        <v>758</v>
      </c>
      <c r="B731" s="58" t="s">
        <v>13895</v>
      </c>
      <c r="C731" s="58" t="s">
        <v>20050</v>
      </c>
      <c r="D731" s="59"/>
      <c r="E731" s="59"/>
      <c r="F731" s="59"/>
      <c r="G731" s="59"/>
      <c r="AA731" s="51"/>
      <c r="AB731" s="59"/>
      <c r="AC731" s="65" t="s">
        <v>20412</v>
      </c>
      <c r="AD731" s="59"/>
      <c r="AE731" s="59"/>
      <c r="AF731" s="59"/>
      <c r="AG731" s="59"/>
      <c r="AH731" s="59"/>
      <c r="AI731" s="59"/>
      <c r="AJ731" s="42"/>
      <c r="AK731" s="42"/>
      <c r="AL731" s="43"/>
      <c r="AM731" s="42"/>
      <c r="AN731" s="42"/>
      <c r="AO731" s="42"/>
      <c r="AP731" s="42"/>
      <c r="AQ731" s="42"/>
      <c r="AR731" s="42"/>
      <c r="AS731" s="42"/>
      <c r="AT731" s="42"/>
      <c r="AU731" s="44"/>
      <c r="AV731" s="44"/>
      <c r="AW731" s="44"/>
      <c r="AX731" s="44"/>
      <c r="AY731" s="44"/>
      <c r="AZ731" s="44"/>
      <c r="BB731" s="9" t="e">
        <f>MATCH(BF731,'New data'!$Y$2:$Y$20000,0)</f>
        <v>#N/A</v>
      </c>
      <c r="BC731" s="9" t="str">
        <f t="shared" si="34"/>
        <v>No</v>
      </c>
      <c r="BD731" s="9" t="s">
        <v>20410</v>
      </c>
      <c r="BE731" s="9" t="str">
        <f t="shared" si="35"/>
        <v>Yes</v>
      </c>
      <c r="BF731" s="9" t="str">
        <f t="shared" si="36"/>
        <v>Marilyn Riggon</v>
      </c>
      <c r="BG731" t="str">
        <f>IFERROR(INDEX('New data'!$Y$2:$Y$20000,BN731),"-")</f>
        <v>-</v>
      </c>
      <c r="BH731" t="str">
        <f ca="1">IFERROR(INDEX('New data'!$Y$2:$Y$20000,BO731),"-")</f>
        <v>-</v>
      </c>
      <c r="BI731" t="str">
        <f ca="1">IFERROR(INDEX('New data'!$Y$2:$Y$20000,BP731),"-")</f>
        <v>-</v>
      </c>
      <c r="BJ731" t="str">
        <f ca="1">IFERROR(INDEX('New data'!$Y$2:$Y$20000,BQ731),"-")</f>
        <v>-</v>
      </c>
      <c r="BK731" t="str">
        <f ca="1">IFERROR(INDEX('New data'!$Y$2:$Y$20000,BR731),"-")</f>
        <v>-</v>
      </c>
      <c r="BL731" t="str">
        <f ca="1">IFERROR(INDEX('New data'!$Y$2:$Y$20000,BS731),"-")</f>
        <v>-</v>
      </c>
      <c r="BM731" t="str">
        <f ca="1">IFERROR(INDEX('New data'!$Y$2:$Y$20000,BT731),"-")</f>
        <v>-</v>
      </c>
      <c r="BN731" t="e">
        <f>MATCH($B731,'New data'!$G$2:$G$20000,0)</f>
        <v>#N/A</v>
      </c>
      <c r="BO731" t="e">
        <f ca="1">MATCH($B731,OFFSET('New data'!$G$2,BN731,0,20000,1),0)+BN731</f>
        <v>#N/A</v>
      </c>
      <c r="BP731" t="e">
        <f ca="1">MATCH($B731,OFFSET('New data'!$G$2,BO731,0,20000,1),0)+BO731</f>
        <v>#N/A</v>
      </c>
      <c r="BQ731" t="e">
        <f ca="1">MATCH($B731,OFFSET('New data'!$G$2,BP731,0,20000,1),0)+BP731</f>
        <v>#N/A</v>
      </c>
      <c r="BR731" t="e">
        <f ca="1">MATCH($B731,OFFSET('New data'!$G$2,BQ731,0,20000,1),0)+BQ731</f>
        <v>#N/A</v>
      </c>
      <c r="BS731" t="e">
        <f ca="1">MATCH($B731,OFFSET('New data'!$G$2,BR731,0,20000,1),0)+BR731</f>
        <v>#N/A</v>
      </c>
      <c r="BT731" t="e">
        <f ca="1">MATCH($B731,OFFSET('New data'!$G$2,BS731,0,20000,1),0)+BS731</f>
        <v>#N/A</v>
      </c>
      <c r="BU731" s="9"/>
    </row>
    <row r="732" spans="1:73" ht="31.5" thickBot="1" x14ac:dyDescent="0.4">
      <c r="A732" s="58" t="s">
        <v>759</v>
      </c>
      <c r="B732" s="58" t="s">
        <v>13895</v>
      </c>
      <c r="C732" s="58" t="s">
        <v>20050</v>
      </c>
      <c r="D732" s="59"/>
      <c r="E732" s="59"/>
      <c r="F732" s="59"/>
      <c r="G732" s="59"/>
      <c r="AA732" s="51"/>
      <c r="AB732" s="59"/>
      <c r="AC732" s="65" t="s">
        <v>20412</v>
      </c>
      <c r="AD732" s="59"/>
      <c r="AE732" s="59"/>
      <c r="AF732" s="59"/>
      <c r="AG732" s="59"/>
      <c r="AH732" s="59"/>
      <c r="AI732" s="59"/>
      <c r="AJ732" s="42"/>
      <c r="AK732" s="42"/>
      <c r="AL732" s="43"/>
      <c r="AM732" s="42"/>
      <c r="AN732" s="42"/>
      <c r="AO732" s="42"/>
      <c r="AP732" s="42"/>
      <c r="AQ732" s="42"/>
      <c r="AR732" s="42"/>
      <c r="AS732" s="42"/>
      <c r="AT732" s="42"/>
      <c r="AU732" s="44"/>
      <c r="AV732" s="44"/>
      <c r="AW732" s="44"/>
      <c r="AX732" s="44"/>
      <c r="AY732" s="44"/>
      <c r="AZ732" s="44"/>
      <c r="BB732" s="9" t="e">
        <f>MATCH(BF732,'New data'!$Y$2:$Y$20000,0)</f>
        <v>#N/A</v>
      </c>
      <c r="BC732" s="9" t="str">
        <f t="shared" si="34"/>
        <v>No</v>
      </c>
      <c r="BD732" s="9" t="s">
        <v>20410</v>
      </c>
      <c r="BE732" s="9" t="str">
        <f t="shared" si="35"/>
        <v>Yes</v>
      </c>
      <c r="BF732" s="9" t="str">
        <f t="shared" si="36"/>
        <v>Sharma Riggon</v>
      </c>
      <c r="BG732" t="str">
        <f>IFERROR(INDEX('New data'!$Y$2:$Y$20000,BN732),"-")</f>
        <v>-</v>
      </c>
      <c r="BH732" t="str">
        <f ca="1">IFERROR(INDEX('New data'!$Y$2:$Y$20000,BO732),"-")</f>
        <v>-</v>
      </c>
      <c r="BI732" t="str">
        <f ca="1">IFERROR(INDEX('New data'!$Y$2:$Y$20000,BP732),"-")</f>
        <v>-</v>
      </c>
      <c r="BJ732" t="str">
        <f ca="1">IFERROR(INDEX('New data'!$Y$2:$Y$20000,BQ732),"-")</f>
        <v>-</v>
      </c>
      <c r="BK732" t="str">
        <f ca="1">IFERROR(INDEX('New data'!$Y$2:$Y$20000,BR732),"-")</f>
        <v>-</v>
      </c>
      <c r="BL732" t="str">
        <f ca="1">IFERROR(INDEX('New data'!$Y$2:$Y$20000,BS732),"-")</f>
        <v>-</v>
      </c>
      <c r="BM732" t="str">
        <f ca="1">IFERROR(INDEX('New data'!$Y$2:$Y$20000,BT732),"-")</f>
        <v>-</v>
      </c>
      <c r="BN732" t="e">
        <f>MATCH($B732,'New data'!$G$2:$G$20000,0)</f>
        <v>#N/A</v>
      </c>
      <c r="BO732" t="e">
        <f ca="1">MATCH($B732,OFFSET('New data'!$G$2,BN732,0,20000,1),0)+BN732</f>
        <v>#N/A</v>
      </c>
      <c r="BP732" t="e">
        <f ca="1">MATCH($B732,OFFSET('New data'!$G$2,BO732,0,20000,1),0)+BO732</f>
        <v>#N/A</v>
      </c>
      <c r="BQ732" t="e">
        <f ca="1">MATCH($B732,OFFSET('New data'!$G$2,BP732,0,20000,1),0)+BP732</f>
        <v>#N/A</v>
      </c>
      <c r="BR732" t="e">
        <f ca="1">MATCH($B732,OFFSET('New data'!$G$2,BQ732,0,20000,1),0)+BQ732</f>
        <v>#N/A</v>
      </c>
      <c r="BS732" t="e">
        <f ca="1">MATCH($B732,OFFSET('New data'!$G$2,BR732,0,20000,1),0)+BR732</f>
        <v>#N/A</v>
      </c>
      <c r="BT732" t="e">
        <f ca="1">MATCH($B732,OFFSET('New data'!$G$2,BS732,0,20000,1),0)+BS732</f>
        <v>#N/A</v>
      </c>
      <c r="BU732" s="9"/>
    </row>
    <row r="733" spans="1:73" ht="31.5" thickBot="1" x14ac:dyDescent="0.4">
      <c r="A733" s="58" t="s">
        <v>760</v>
      </c>
      <c r="B733" s="58" t="s">
        <v>13896</v>
      </c>
      <c r="C733" s="58" t="s">
        <v>20050</v>
      </c>
      <c r="D733" s="59"/>
      <c r="E733" s="59"/>
      <c r="F733" s="59"/>
      <c r="G733" s="59"/>
      <c r="AA733" s="51"/>
      <c r="AB733" s="62" t="s">
        <v>20410</v>
      </c>
      <c r="AC733" s="65" t="s">
        <v>20412</v>
      </c>
      <c r="AD733" s="59"/>
      <c r="AE733" s="59"/>
      <c r="AF733" s="59"/>
      <c r="AG733" s="59"/>
      <c r="AH733" s="59"/>
      <c r="AI733" s="59"/>
      <c r="AJ733" s="42"/>
      <c r="AK733" s="42"/>
      <c r="AL733" s="43"/>
      <c r="AM733" s="42"/>
      <c r="AN733" s="42"/>
      <c r="AO733" s="42"/>
      <c r="AP733" s="42"/>
      <c r="AQ733" s="42"/>
      <c r="AR733" s="42"/>
      <c r="AS733" s="42"/>
      <c r="AT733" s="42"/>
      <c r="AU733" s="44"/>
      <c r="AV733" s="44"/>
      <c r="AW733" s="44"/>
      <c r="AX733" s="44"/>
      <c r="AY733" s="44"/>
      <c r="AZ733" s="44"/>
      <c r="BB733" s="9" t="e">
        <f>MATCH(BF733,'New data'!$Y$2:$Y$20000,0)</f>
        <v>#N/A</v>
      </c>
      <c r="BC733" s="9" t="str">
        <f t="shared" si="34"/>
        <v>No</v>
      </c>
      <c r="BD733" s="9" t="s">
        <v>20410</v>
      </c>
      <c r="BE733" s="9" t="str">
        <f t="shared" si="35"/>
        <v>Yes</v>
      </c>
      <c r="BF733" s="9" t="str">
        <f t="shared" si="36"/>
        <v>Abigail Gyesi</v>
      </c>
      <c r="BG733" t="str">
        <f>IFERROR(INDEX('New data'!$Y$2:$Y$20000,BN733),"-")</f>
        <v>-</v>
      </c>
      <c r="BH733" t="str">
        <f ca="1">IFERROR(INDEX('New data'!$Y$2:$Y$20000,BO733),"-")</f>
        <v>-</v>
      </c>
      <c r="BI733" t="str">
        <f ca="1">IFERROR(INDEX('New data'!$Y$2:$Y$20000,BP733),"-")</f>
        <v>-</v>
      </c>
      <c r="BJ733" t="str">
        <f ca="1">IFERROR(INDEX('New data'!$Y$2:$Y$20000,BQ733),"-")</f>
        <v>-</v>
      </c>
      <c r="BK733" t="str">
        <f ca="1">IFERROR(INDEX('New data'!$Y$2:$Y$20000,BR733),"-")</f>
        <v>-</v>
      </c>
      <c r="BL733" t="str">
        <f ca="1">IFERROR(INDEX('New data'!$Y$2:$Y$20000,BS733),"-")</f>
        <v>-</v>
      </c>
      <c r="BM733" t="str">
        <f ca="1">IFERROR(INDEX('New data'!$Y$2:$Y$20000,BT733),"-")</f>
        <v>-</v>
      </c>
      <c r="BN733" t="e">
        <f>MATCH($B733,'New data'!$G$2:$G$20000,0)</f>
        <v>#N/A</v>
      </c>
      <c r="BO733" t="e">
        <f ca="1">MATCH($B733,OFFSET('New data'!$G$2,BN733,0,20000,1),0)+BN733</f>
        <v>#N/A</v>
      </c>
      <c r="BP733" t="e">
        <f ca="1">MATCH($B733,OFFSET('New data'!$G$2,BO733,0,20000,1),0)+BO733</f>
        <v>#N/A</v>
      </c>
      <c r="BQ733" t="e">
        <f ca="1">MATCH($B733,OFFSET('New data'!$G$2,BP733,0,20000,1),0)+BP733</f>
        <v>#N/A</v>
      </c>
      <c r="BR733" t="e">
        <f ca="1">MATCH($B733,OFFSET('New data'!$G$2,BQ733,0,20000,1),0)+BQ733</f>
        <v>#N/A</v>
      </c>
      <c r="BS733" t="e">
        <f ca="1">MATCH($B733,OFFSET('New data'!$G$2,BR733,0,20000,1),0)+BR733</f>
        <v>#N/A</v>
      </c>
      <c r="BT733" t="e">
        <f ca="1">MATCH($B733,OFFSET('New data'!$G$2,BS733,0,20000,1),0)+BS733</f>
        <v>#N/A</v>
      </c>
      <c r="BU733" s="9"/>
    </row>
    <row r="734" spans="1:73" ht="31.5" thickBot="1" x14ac:dyDescent="0.4">
      <c r="A734" s="58" t="s">
        <v>761</v>
      </c>
      <c r="B734" s="58" t="s">
        <v>13896</v>
      </c>
      <c r="C734" s="58" t="s">
        <v>20050</v>
      </c>
      <c r="D734" s="59"/>
      <c r="E734" s="59"/>
      <c r="F734" s="59"/>
      <c r="G734" s="59"/>
      <c r="AA734" s="51"/>
      <c r="AB734" s="62" t="s">
        <v>20410</v>
      </c>
      <c r="AC734" s="65" t="s">
        <v>20412</v>
      </c>
      <c r="AD734" s="59"/>
      <c r="AE734" s="59"/>
      <c r="AF734" s="59"/>
      <c r="AG734" s="59"/>
      <c r="AH734" s="59"/>
      <c r="AI734" s="59"/>
      <c r="AJ734" s="42"/>
      <c r="AK734" s="42"/>
      <c r="AL734" s="43"/>
      <c r="AM734" s="42"/>
      <c r="AN734" s="42"/>
      <c r="AO734" s="42"/>
      <c r="AP734" s="42"/>
      <c r="AQ734" s="42"/>
      <c r="AR734" s="42"/>
      <c r="AS734" s="42"/>
      <c r="AT734" s="42"/>
      <c r="AU734" s="44"/>
      <c r="AV734" s="44"/>
      <c r="AW734" s="44"/>
      <c r="AX734" s="44"/>
      <c r="AY734" s="44"/>
      <c r="AZ734" s="44"/>
      <c r="BB734" s="9" t="e">
        <f>MATCH(BF734,'New data'!$Y$2:$Y$20000,0)</f>
        <v>#N/A</v>
      </c>
      <c r="BC734" s="9" t="str">
        <f t="shared" si="34"/>
        <v>No</v>
      </c>
      <c r="BD734" s="9" t="s">
        <v>20410</v>
      </c>
      <c r="BE734" s="9" t="str">
        <f t="shared" si="35"/>
        <v>Yes</v>
      </c>
      <c r="BF734" s="9" t="str">
        <f t="shared" si="36"/>
        <v>Joel Gyesi</v>
      </c>
      <c r="BG734" t="str">
        <f>IFERROR(INDEX('New data'!$Y$2:$Y$20000,BN734),"-")</f>
        <v>-</v>
      </c>
      <c r="BH734" t="str">
        <f ca="1">IFERROR(INDEX('New data'!$Y$2:$Y$20000,BO734),"-")</f>
        <v>-</v>
      </c>
      <c r="BI734" t="str">
        <f ca="1">IFERROR(INDEX('New data'!$Y$2:$Y$20000,BP734),"-")</f>
        <v>-</v>
      </c>
      <c r="BJ734" t="str">
        <f ca="1">IFERROR(INDEX('New data'!$Y$2:$Y$20000,BQ734),"-")</f>
        <v>-</v>
      </c>
      <c r="BK734" t="str">
        <f ca="1">IFERROR(INDEX('New data'!$Y$2:$Y$20000,BR734),"-")</f>
        <v>-</v>
      </c>
      <c r="BL734" t="str">
        <f ca="1">IFERROR(INDEX('New data'!$Y$2:$Y$20000,BS734),"-")</f>
        <v>-</v>
      </c>
      <c r="BM734" t="str">
        <f ca="1">IFERROR(INDEX('New data'!$Y$2:$Y$20000,BT734),"-")</f>
        <v>-</v>
      </c>
      <c r="BN734" t="e">
        <f>MATCH($B734,'New data'!$G$2:$G$20000,0)</f>
        <v>#N/A</v>
      </c>
      <c r="BO734" t="e">
        <f ca="1">MATCH($B734,OFFSET('New data'!$G$2,BN734,0,20000,1),0)+BN734</f>
        <v>#N/A</v>
      </c>
      <c r="BP734" t="e">
        <f ca="1">MATCH($B734,OFFSET('New data'!$G$2,BO734,0,20000,1),0)+BO734</f>
        <v>#N/A</v>
      </c>
      <c r="BQ734" t="e">
        <f ca="1">MATCH($B734,OFFSET('New data'!$G$2,BP734,0,20000,1),0)+BP734</f>
        <v>#N/A</v>
      </c>
      <c r="BR734" t="e">
        <f ca="1">MATCH($B734,OFFSET('New data'!$G$2,BQ734,0,20000,1),0)+BQ734</f>
        <v>#N/A</v>
      </c>
      <c r="BS734" t="e">
        <f ca="1">MATCH($B734,OFFSET('New data'!$G$2,BR734,0,20000,1),0)+BR734</f>
        <v>#N/A</v>
      </c>
      <c r="BT734" t="e">
        <f ca="1">MATCH($B734,OFFSET('New data'!$G$2,BS734,0,20000,1),0)+BS734</f>
        <v>#N/A</v>
      </c>
      <c r="BU734" s="9"/>
    </row>
    <row r="735" spans="1:73" ht="31.5" thickBot="1" x14ac:dyDescent="0.4">
      <c r="A735" s="58" t="s">
        <v>762</v>
      </c>
      <c r="B735" s="58" t="s">
        <v>13896</v>
      </c>
      <c r="C735" s="58" t="s">
        <v>20050</v>
      </c>
      <c r="D735" s="59"/>
      <c r="E735" s="59"/>
      <c r="F735" s="59"/>
      <c r="G735" s="59"/>
      <c r="AA735" s="51"/>
      <c r="AB735" s="59"/>
      <c r="AC735" s="65" t="s">
        <v>20412</v>
      </c>
      <c r="AD735" s="59"/>
      <c r="AE735" s="59"/>
      <c r="AF735" s="59"/>
      <c r="AG735" s="59"/>
      <c r="AH735" s="59"/>
      <c r="AI735" s="59"/>
      <c r="AJ735" s="42"/>
      <c r="AK735" s="42"/>
      <c r="AL735" s="43"/>
      <c r="AM735" s="42"/>
      <c r="AN735" s="42"/>
      <c r="AO735" s="42"/>
      <c r="AP735" s="42"/>
      <c r="AQ735" s="42"/>
      <c r="AR735" s="42"/>
      <c r="AS735" s="42"/>
      <c r="AT735" s="42"/>
      <c r="AU735" s="44"/>
      <c r="AV735" s="44"/>
      <c r="AW735" s="44"/>
      <c r="AX735" s="44"/>
      <c r="AY735" s="44"/>
      <c r="AZ735" s="44"/>
      <c r="BB735" s="9" t="e">
        <f>MATCH(BF735,'New data'!$Y$2:$Y$20000,0)</f>
        <v>#N/A</v>
      </c>
      <c r="BC735" s="9" t="str">
        <f t="shared" si="34"/>
        <v>No</v>
      </c>
      <c r="BD735" s="9" t="s">
        <v>20410</v>
      </c>
      <c r="BE735" s="9" t="str">
        <f t="shared" si="35"/>
        <v>Yes</v>
      </c>
      <c r="BF735" s="9" t="str">
        <f t="shared" si="36"/>
        <v>Emelia Kpodo</v>
      </c>
      <c r="BG735" t="str">
        <f>IFERROR(INDEX('New data'!$Y$2:$Y$20000,BN735),"-")</f>
        <v>-</v>
      </c>
      <c r="BH735" t="str">
        <f ca="1">IFERROR(INDEX('New data'!$Y$2:$Y$20000,BO735),"-")</f>
        <v>-</v>
      </c>
      <c r="BI735" t="str">
        <f ca="1">IFERROR(INDEX('New data'!$Y$2:$Y$20000,BP735),"-")</f>
        <v>-</v>
      </c>
      <c r="BJ735" t="str">
        <f ca="1">IFERROR(INDEX('New data'!$Y$2:$Y$20000,BQ735),"-")</f>
        <v>-</v>
      </c>
      <c r="BK735" t="str">
        <f ca="1">IFERROR(INDEX('New data'!$Y$2:$Y$20000,BR735),"-")</f>
        <v>-</v>
      </c>
      <c r="BL735" t="str">
        <f ca="1">IFERROR(INDEX('New data'!$Y$2:$Y$20000,BS735),"-")</f>
        <v>-</v>
      </c>
      <c r="BM735" t="str">
        <f ca="1">IFERROR(INDEX('New data'!$Y$2:$Y$20000,BT735),"-")</f>
        <v>-</v>
      </c>
      <c r="BN735" t="e">
        <f>MATCH($B735,'New data'!$G$2:$G$20000,0)</f>
        <v>#N/A</v>
      </c>
      <c r="BO735" t="e">
        <f ca="1">MATCH($B735,OFFSET('New data'!$G$2,BN735,0,20000,1),0)+BN735</f>
        <v>#N/A</v>
      </c>
      <c r="BP735" t="e">
        <f ca="1">MATCH($B735,OFFSET('New data'!$G$2,BO735,0,20000,1),0)+BO735</f>
        <v>#N/A</v>
      </c>
      <c r="BQ735" t="e">
        <f ca="1">MATCH($B735,OFFSET('New data'!$G$2,BP735,0,20000,1),0)+BP735</f>
        <v>#N/A</v>
      </c>
      <c r="BR735" t="e">
        <f ca="1">MATCH($B735,OFFSET('New data'!$G$2,BQ735,0,20000,1),0)+BQ735</f>
        <v>#N/A</v>
      </c>
      <c r="BS735" t="e">
        <f ca="1">MATCH($B735,OFFSET('New data'!$G$2,BR735,0,20000,1),0)+BR735</f>
        <v>#N/A</v>
      </c>
      <c r="BT735" t="e">
        <f ca="1">MATCH($B735,OFFSET('New data'!$G$2,BS735,0,20000,1),0)+BS735</f>
        <v>#N/A</v>
      </c>
      <c r="BU735" s="9"/>
    </row>
    <row r="736" spans="1:73" ht="31.5" thickBot="1" x14ac:dyDescent="0.4">
      <c r="A736" s="58" t="s">
        <v>763</v>
      </c>
      <c r="B736" s="58" t="s">
        <v>13897</v>
      </c>
      <c r="C736" s="58" t="s">
        <v>20050</v>
      </c>
      <c r="D736" s="59"/>
      <c r="E736" s="59"/>
      <c r="F736" s="59"/>
      <c r="G736" s="59"/>
      <c r="AA736" s="51"/>
      <c r="AB736" s="59"/>
      <c r="AC736" s="65" t="s">
        <v>20412</v>
      </c>
      <c r="AD736" s="59"/>
      <c r="AE736" s="59"/>
      <c r="AF736" s="59"/>
      <c r="AG736" s="59"/>
      <c r="AH736" s="59"/>
      <c r="AI736" s="59"/>
      <c r="AJ736" s="42"/>
      <c r="AK736" s="42"/>
      <c r="AL736" s="43"/>
      <c r="AM736" s="42"/>
      <c r="AN736" s="42"/>
      <c r="AO736" s="42"/>
      <c r="AP736" s="42"/>
      <c r="AQ736" s="42"/>
      <c r="AR736" s="42"/>
      <c r="AS736" s="42"/>
      <c r="AT736" s="42"/>
      <c r="AU736" s="44"/>
      <c r="AV736" s="44"/>
      <c r="AW736" s="44"/>
      <c r="AX736" s="44"/>
      <c r="AY736" s="44"/>
      <c r="AZ736" s="44"/>
      <c r="BB736" s="9" t="e">
        <f>MATCH(BF736,'New data'!$Y$2:$Y$20000,0)</f>
        <v>#N/A</v>
      </c>
      <c r="BC736" s="9" t="str">
        <f t="shared" si="34"/>
        <v>No</v>
      </c>
      <c r="BD736" s="9" t="s">
        <v>20410</v>
      </c>
      <c r="BE736" s="9" t="str">
        <f t="shared" si="35"/>
        <v>Yes</v>
      </c>
      <c r="BF736" s="9" t="str">
        <f t="shared" si="36"/>
        <v>Gwen Webster</v>
      </c>
      <c r="BG736" t="str">
        <f>IFERROR(INDEX('New data'!$Y$2:$Y$20000,BN736),"-")</f>
        <v>-</v>
      </c>
      <c r="BH736" t="str">
        <f ca="1">IFERROR(INDEX('New data'!$Y$2:$Y$20000,BO736),"-")</f>
        <v>-</v>
      </c>
      <c r="BI736" t="str">
        <f ca="1">IFERROR(INDEX('New data'!$Y$2:$Y$20000,BP736),"-")</f>
        <v>-</v>
      </c>
      <c r="BJ736" t="str">
        <f ca="1">IFERROR(INDEX('New data'!$Y$2:$Y$20000,BQ736),"-")</f>
        <v>-</v>
      </c>
      <c r="BK736" t="str">
        <f ca="1">IFERROR(INDEX('New data'!$Y$2:$Y$20000,BR736),"-")</f>
        <v>-</v>
      </c>
      <c r="BL736" t="str">
        <f ca="1">IFERROR(INDEX('New data'!$Y$2:$Y$20000,BS736),"-")</f>
        <v>-</v>
      </c>
      <c r="BM736" t="str">
        <f ca="1">IFERROR(INDEX('New data'!$Y$2:$Y$20000,BT736),"-")</f>
        <v>-</v>
      </c>
      <c r="BN736" t="e">
        <f>MATCH($B736,'New data'!$G$2:$G$20000,0)</f>
        <v>#N/A</v>
      </c>
      <c r="BO736" t="e">
        <f ca="1">MATCH($B736,OFFSET('New data'!$G$2,BN736,0,20000,1),0)+BN736</f>
        <v>#N/A</v>
      </c>
      <c r="BP736" t="e">
        <f ca="1">MATCH($B736,OFFSET('New data'!$G$2,BO736,0,20000,1),0)+BO736</f>
        <v>#N/A</v>
      </c>
      <c r="BQ736" t="e">
        <f ca="1">MATCH($B736,OFFSET('New data'!$G$2,BP736,0,20000,1),0)+BP736</f>
        <v>#N/A</v>
      </c>
      <c r="BR736" t="e">
        <f ca="1">MATCH($B736,OFFSET('New data'!$G$2,BQ736,0,20000,1),0)+BQ736</f>
        <v>#N/A</v>
      </c>
      <c r="BS736" t="e">
        <f ca="1">MATCH($B736,OFFSET('New data'!$G$2,BR736,0,20000,1),0)+BR736</f>
        <v>#N/A</v>
      </c>
      <c r="BT736" t="e">
        <f ca="1">MATCH($B736,OFFSET('New data'!$G$2,BS736,0,20000,1),0)+BS736</f>
        <v>#N/A</v>
      </c>
      <c r="BU736" s="9"/>
    </row>
    <row r="737" spans="1:73" ht="47" thickBot="1" x14ac:dyDescent="0.4">
      <c r="A737" s="58" t="s">
        <v>764</v>
      </c>
      <c r="B737" s="58" t="s">
        <v>13898</v>
      </c>
      <c r="C737" s="58" t="s">
        <v>20050</v>
      </c>
      <c r="D737" s="59"/>
      <c r="E737" s="59"/>
      <c r="F737" s="59"/>
      <c r="G737" s="59"/>
      <c r="AA737" s="51"/>
      <c r="AB737" s="59"/>
      <c r="AC737" s="65" t="s">
        <v>20412</v>
      </c>
      <c r="AD737" s="59"/>
      <c r="AE737" s="59"/>
      <c r="AF737" s="59"/>
      <c r="AG737" s="59"/>
      <c r="AH737" s="59"/>
      <c r="AI737" s="59"/>
      <c r="AJ737" s="42"/>
      <c r="AK737" s="42"/>
      <c r="AL737" s="43"/>
      <c r="AM737" s="42"/>
      <c r="AN737" s="42"/>
      <c r="AO737" s="42"/>
      <c r="AP737" s="42"/>
      <c r="AQ737" s="42"/>
      <c r="AR737" s="42"/>
      <c r="AS737" s="42"/>
      <c r="AT737" s="42"/>
      <c r="AU737" s="44"/>
      <c r="AV737" s="44"/>
      <c r="AW737" s="44"/>
      <c r="AX737" s="44"/>
      <c r="AY737" s="44"/>
      <c r="AZ737" s="44"/>
      <c r="BB737" s="9" t="e">
        <f>MATCH(BF737,'New data'!$Y$2:$Y$20000,0)</f>
        <v>#N/A</v>
      </c>
      <c r="BC737" s="9" t="str">
        <f t="shared" si="34"/>
        <v>No</v>
      </c>
      <c r="BD737" s="9" t="s">
        <v>20410</v>
      </c>
      <c r="BE737" s="9" t="str">
        <f t="shared" si="35"/>
        <v>Yes</v>
      </c>
      <c r="BF737" s="9" t="str">
        <f t="shared" si="36"/>
        <v>Karen Bromham</v>
      </c>
      <c r="BG737" t="str">
        <f>IFERROR(INDEX('New data'!$Y$2:$Y$20000,BN737),"-")</f>
        <v>-</v>
      </c>
      <c r="BH737" t="str">
        <f ca="1">IFERROR(INDEX('New data'!$Y$2:$Y$20000,BO737),"-")</f>
        <v>-</v>
      </c>
      <c r="BI737" t="str">
        <f ca="1">IFERROR(INDEX('New data'!$Y$2:$Y$20000,BP737),"-")</f>
        <v>-</v>
      </c>
      <c r="BJ737" t="str">
        <f ca="1">IFERROR(INDEX('New data'!$Y$2:$Y$20000,BQ737),"-")</f>
        <v>-</v>
      </c>
      <c r="BK737" t="str">
        <f ca="1">IFERROR(INDEX('New data'!$Y$2:$Y$20000,BR737),"-")</f>
        <v>-</v>
      </c>
      <c r="BL737" t="str">
        <f ca="1">IFERROR(INDEX('New data'!$Y$2:$Y$20000,BS737),"-")</f>
        <v>-</v>
      </c>
      <c r="BM737" t="str">
        <f ca="1">IFERROR(INDEX('New data'!$Y$2:$Y$20000,BT737),"-")</f>
        <v>-</v>
      </c>
      <c r="BN737" t="e">
        <f>MATCH($B737,'New data'!$G$2:$G$20000,0)</f>
        <v>#N/A</v>
      </c>
      <c r="BO737" t="e">
        <f ca="1">MATCH($B737,OFFSET('New data'!$G$2,BN737,0,20000,1),0)+BN737</f>
        <v>#N/A</v>
      </c>
      <c r="BP737" t="e">
        <f ca="1">MATCH($B737,OFFSET('New data'!$G$2,BO737,0,20000,1),0)+BO737</f>
        <v>#N/A</v>
      </c>
      <c r="BQ737" t="e">
        <f ca="1">MATCH($B737,OFFSET('New data'!$G$2,BP737,0,20000,1),0)+BP737</f>
        <v>#N/A</v>
      </c>
      <c r="BR737" t="e">
        <f ca="1">MATCH($B737,OFFSET('New data'!$G$2,BQ737,0,20000,1),0)+BQ737</f>
        <v>#N/A</v>
      </c>
      <c r="BS737" t="e">
        <f ca="1">MATCH($B737,OFFSET('New data'!$G$2,BR737,0,20000,1),0)+BR737</f>
        <v>#N/A</v>
      </c>
      <c r="BT737" t="e">
        <f ca="1">MATCH($B737,OFFSET('New data'!$G$2,BS737,0,20000,1),0)+BS737</f>
        <v>#N/A</v>
      </c>
      <c r="BU737" s="9"/>
    </row>
    <row r="738" spans="1:73" ht="47" thickBot="1" x14ac:dyDescent="0.4">
      <c r="A738" s="58" t="s">
        <v>765</v>
      </c>
      <c r="B738" s="58" t="s">
        <v>13898</v>
      </c>
      <c r="C738" s="58" t="s">
        <v>20050</v>
      </c>
      <c r="D738" s="59"/>
      <c r="E738" s="59"/>
      <c r="F738" s="59"/>
      <c r="G738" s="59"/>
      <c r="AA738" s="51"/>
      <c r="AB738" s="59"/>
      <c r="AC738" s="65" t="s">
        <v>20412</v>
      </c>
      <c r="AD738" s="59"/>
      <c r="AE738" s="59"/>
      <c r="AF738" s="59"/>
      <c r="AG738" s="59"/>
      <c r="AH738" s="59"/>
      <c r="AI738" s="59"/>
      <c r="AJ738" s="42"/>
      <c r="AK738" s="42"/>
      <c r="AL738" s="43"/>
      <c r="AM738" s="42"/>
      <c r="AN738" s="42"/>
      <c r="AO738" s="42"/>
      <c r="AP738" s="42"/>
      <c r="AQ738" s="42"/>
      <c r="AR738" s="42"/>
      <c r="AS738" s="42"/>
      <c r="AT738" s="42"/>
      <c r="AU738" s="44"/>
      <c r="AV738" s="44"/>
      <c r="AW738" s="44"/>
      <c r="AX738" s="44"/>
      <c r="AY738" s="44"/>
      <c r="AZ738" s="44"/>
      <c r="BB738" s="9" t="e">
        <f>MATCH(BF738,'New data'!$Y$2:$Y$20000,0)</f>
        <v>#N/A</v>
      </c>
      <c r="BC738" s="9" t="str">
        <f t="shared" si="34"/>
        <v>No</v>
      </c>
      <c r="BD738" s="9" t="s">
        <v>20410</v>
      </c>
      <c r="BE738" s="9" t="str">
        <f t="shared" si="35"/>
        <v>Yes</v>
      </c>
      <c r="BF738" s="9" t="str">
        <f t="shared" si="36"/>
        <v>Tanya Bromham</v>
      </c>
      <c r="BG738" t="str">
        <f>IFERROR(INDEX('New data'!$Y$2:$Y$20000,BN738),"-")</f>
        <v>-</v>
      </c>
      <c r="BH738" t="str">
        <f ca="1">IFERROR(INDEX('New data'!$Y$2:$Y$20000,BO738),"-")</f>
        <v>-</v>
      </c>
      <c r="BI738" t="str">
        <f ca="1">IFERROR(INDEX('New data'!$Y$2:$Y$20000,BP738),"-")</f>
        <v>-</v>
      </c>
      <c r="BJ738" t="str">
        <f ca="1">IFERROR(INDEX('New data'!$Y$2:$Y$20000,BQ738),"-")</f>
        <v>-</v>
      </c>
      <c r="BK738" t="str">
        <f ca="1">IFERROR(INDEX('New data'!$Y$2:$Y$20000,BR738),"-")</f>
        <v>-</v>
      </c>
      <c r="BL738" t="str">
        <f ca="1">IFERROR(INDEX('New data'!$Y$2:$Y$20000,BS738),"-")</f>
        <v>-</v>
      </c>
      <c r="BM738" t="str">
        <f ca="1">IFERROR(INDEX('New data'!$Y$2:$Y$20000,BT738),"-")</f>
        <v>-</v>
      </c>
      <c r="BN738" t="e">
        <f>MATCH($B738,'New data'!$G$2:$G$20000,0)</f>
        <v>#N/A</v>
      </c>
      <c r="BO738" t="e">
        <f ca="1">MATCH($B738,OFFSET('New data'!$G$2,BN738,0,20000,1),0)+BN738</f>
        <v>#N/A</v>
      </c>
      <c r="BP738" t="e">
        <f ca="1">MATCH($B738,OFFSET('New data'!$G$2,BO738,0,20000,1),0)+BO738</f>
        <v>#N/A</v>
      </c>
      <c r="BQ738" t="e">
        <f ca="1">MATCH($B738,OFFSET('New data'!$G$2,BP738,0,20000,1),0)+BP738</f>
        <v>#N/A</v>
      </c>
      <c r="BR738" t="e">
        <f ca="1">MATCH($B738,OFFSET('New data'!$G$2,BQ738,0,20000,1),0)+BQ738</f>
        <v>#N/A</v>
      </c>
      <c r="BS738" t="e">
        <f ca="1">MATCH($B738,OFFSET('New data'!$G$2,BR738,0,20000,1),0)+BR738</f>
        <v>#N/A</v>
      </c>
      <c r="BT738" t="e">
        <f ca="1">MATCH($B738,OFFSET('New data'!$G$2,BS738,0,20000,1),0)+BS738</f>
        <v>#N/A</v>
      </c>
      <c r="BU738" s="9"/>
    </row>
    <row r="739" spans="1:73" ht="47" thickBot="1" x14ac:dyDescent="0.4">
      <c r="A739" s="58" t="s">
        <v>766</v>
      </c>
      <c r="B739" s="58" t="s">
        <v>13899</v>
      </c>
      <c r="C739" s="58" t="s">
        <v>20050</v>
      </c>
      <c r="D739" s="59"/>
      <c r="E739" s="59"/>
      <c r="F739" s="59"/>
      <c r="G739" s="59"/>
      <c r="AA739" s="51"/>
      <c r="AB739" s="59"/>
      <c r="AC739" s="65" t="s">
        <v>20412</v>
      </c>
      <c r="AD739" s="59"/>
      <c r="AE739" s="59"/>
      <c r="AF739" s="59"/>
      <c r="AG739" s="59"/>
      <c r="AH739" s="59"/>
      <c r="AI739" s="59"/>
      <c r="AJ739" s="42"/>
      <c r="AK739" s="42"/>
      <c r="AL739" s="43"/>
      <c r="AM739" s="42"/>
      <c r="AN739" s="42"/>
      <c r="AO739" s="42"/>
      <c r="AP739" s="42"/>
      <c r="AQ739" s="42"/>
      <c r="AR739" s="42"/>
      <c r="AS739" s="42"/>
      <c r="AT739" s="42"/>
      <c r="AU739" s="44"/>
      <c r="AV739" s="44"/>
      <c r="AW739" s="44"/>
      <c r="AX739" s="44"/>
      <c r="AY739" s="44"/>
      <c r="AZ739" s="44"/>
      <c r="BB739" s="9" t="e">
        <f>MATCH(BF739,'New data'!$Y$2:$Y$20000,0)</f>
        <v>#N/A</v>
      </c>
      <c r="BC739" s="9" t="str">
        <f t="shared" si="34"/>
        <v>No</v>
      </c>
      <c r="BD739" s="9" t="s">
        <v>20410</v>
      </c>
      <c r="BE739" s="9" t="str">
        <f t="shared" si="35"/>
        <v>Yes</v>
      </c>
      <c r="BF739" s="9" t="str">
        <f t="shared" si="36"/>
        <v>Huda Ali</v>
      </c>
      <c r="BG739" t="str">
        <f>IFERROR(INDEX('New data'!$Y$2:$Y$20000,BN739),"-")</f>
        <v>-</v>
      </c>
      <c r="BH739" t="str">
        <f ca="1">IFERROR(INDEX('New data'!$Y$2:$Y$20000,BO739),"-")</f>
        <v>-</v>
      </c>
      <c r="BI739" t="str">
        <f ca="1">IFERROR(INDEX('New data'!$Y$2:$Y$20000,BP739),"-")</f>
        <v>-</v>
      </c>
      <c r="BJ739" t="str">
        <f ca="1">IFERROR(INDEX('New data'!$Y$2:$Y$20000,BQ739),"-")</f>
        <v>-</v>
      </c>
      <c r="BK739" t="str">
        <f ca="1">IFERROR(INDEX('New data'!$Y$2:$Y$20000,BR739),"-")</f>
        <v>-</v>
      </c>
      <c r="BL739" t="str">
        <f ca="1">IFERROR(INDEX('New data'!$Y$2:$Y$20000,BS739),"-")</f>
        <v>-</v>
      </c>
      <c r="BM739" t="str">
        <f ca="1">IFERROR(INDEX('New data'!$Y$2:$Y$20000,BT739),"-")</f>
        <v>-</v>
      </c>
      <c r="BN739" t="e">
        <f>MATCH($B739,'New data'!$G$2:$G$20000,0)</f>
        <v>#N/A</v>
      </c>
      <c r="BO739" t="e">
        <f ca="1">MATCH($B739,OFFSET('New data'!$G$2,BN739,0,20000,1),0)+BN739</f>
        <v>#N/A</v>
      </c>
      <c r="BP739" t="e">
        <f ca="1">MATCH($B739,OFFSET('New data'!$G$2,BO739,0,20000,1),0)+BO739</f>
        <v>#N/A</v>
      </c>
      <c r="BQ739" t="e">
        <f ca="1">MATCH($B739,OFFSET('New data'!$G$2,BP739,0,20000,1),0)+BP739</f>
        <v>#N/A</v>
      </c>
      <c r="BR739" t="e">
        <f ca="1">MATCH($B739,OFFSET('New data'!$G$2,BQ739,0,20000,1),0)+BQ739</f>
        <v>#N/A</v>
      </c>
      <c r="BS739" t="e">
        <f ca="1">MATCH($B739,OFFSET('New data'!$G$2,BR739,0,20000,1),0)+BR739</f>
        <v>#N/A</v>
      </c>
      <c r="BT739" t="e">
        <f ca="1">MATCH($B739,OFFSET('New data'!$G$2,BS739,0,20000,1),0)+BS739</f>
        <v>#N/A</v>
      </c>
      <c r="BU739" s="9"/>
    </row>
    <row r="740" spans="1:73" ht="47" thickBot="1" x14ac:dyDescent="0.4">
      <c r="A740" s="58" t="s">
        <v>767</v>
      </c>
      <c r="B740" s="58" t="s">
        <v>13899</v>
      </c>
      <c r="C740" s="58" t="s">
        <v>20050</v>
      </c>
      <c r="D740" s="59"/>
      <c r="E740" s="59"/>
      <c r="F740" s="59"/>
      <c r="G740" s="59"/>
      <c r="AA740" s="51"/>
      <c r="AB740" s="59"/>
      <c r="AC740" s="65" t="s">
        <v>20412</v>
      </c>
      <c r="AD740" s="59"/>
      <c r="AE740" s="59"/>
      <c r="AF740" s="59"/>
      <c r="AG740" s="59"/>
      <c r="AH740" s="59"/>
      <c r="AI740" s="59"/>
      <c r="AJ740" s="42"/>
      <c r="AK740" s="42"/>
      <c r="AL740" s="43"/>
      <c r="AM740" s="42"/>
      <c r="AN740" s="42"/>
      <c r="AO740" s="42"/>
      <c r="AP740" s="42"/>
      <c r="AQ740" s="42"/>
      <c r="AR740" s="42"/>
      <c r="AS740" s="42"/>
      <c r="AT740" s="42"/>
      <c r="AU740" s="44"/>
      <c r="AV740" s="44"/>
      <c r="AW740" s="44"/>
      <c r="AX740" s="44"/>
      <c r="AY740" s="44"/>
      <c r="AZ740" s="44"/>
      <c r="BB740" s="9" t="e">
        <f>MATCH(BF740,'New data'!$Y$2:$Y$20000,0)</f>
        <v>#N/A</v>
      </c>
      <c r="BC740" s="9" t="str">
        <f t="shared" si="34"/>
        <v>No</v>
      </c>
      <c r="BD740" s="9" t="s">
        <v>20410</v>
      </c>
      <c r="BE740" s="9" t="str">
        <f t="shared" si="35"/>
        <v>Yes</v>
      </c>
      <c r="BF740" s="9" t="str">
        <f t="shared" si="36"/>
        <v>Yasmin Ibrahim</v>
      </c>
      <c r="BG740" t="str">
        <f>IFERROR(INDEX('New data'!$Y$2:$Y$20000,BN740),"-")</f>
        <v>-</v>
      </c>
      <c r="BH740" t="str">
        <f ca="1">IFERROR(INDEX('New data'!$Y$2:$Y$20000,BO740),"-")</f>
        <v>-</v>
      </c>
      <c r="BI740" t="str">
        <f ca="1">IFERROR(INDEX('New data'!$Y$2:$Y$20000,BP740),"-")</f>
        <v>-</v>
      </c>
      <c r="BJ740" t="str">
        <f ca="1">IFERROR(INDEX('New data'!$Y$2:$Y$20000,BQ740),"-")</f>
        <v>-</v>
      </c>
      <c r="BK740" t="str">
        <f ca="1">IFERROR(INDEX('New data'!$Y$2:$Y$20000,BR740),"-")</f>
        <v>-</v>
      </c>
      <c r="BL740" t="str">
        <f ca="1">IFERROR(INDEX('New data'!$Y$2:$Y$20000,BS740),"-")</f>
        <v>-</v>
      </c>
      <c r="BM740" t="str">
        <f ca="1">IFERROR(INDEX('New data'!$Y$2:$Y$20000,BT740),"-")</f>
        <v>-</v>
      </c>
      <c r="BN740" t="e">
        <f>MATCH($B740,'New data'!$G$2:$G$20000,0)</f>
        <v>#N/A</v>
      </c>
      <c r="BO740" t="e">
        <f ca="1">MATCH($B740,OFFSET('New data'!$G$2,BN740,0,20000,1),0)+BN740</f>
        <v>#N/A</v>
      </c>
      <c r="BP740" t="e">
        <f ca="1">MATCH($B740,OFFSET('New data'!$G$2,BO740,0,20000,1),0)+BO740</f>
        <v>#N/A</v>
      </c>
      <c r="BQ740" t="e">
        <f ca="1">MATCH($B740,OFFSET('New data'!$G$2,BP740,0,20000,1),0)+BP740</f>
        <v>#N/A</v>
      </c>
      <c r="BR740" t="e">
        <f ca="1">MATCH($B740,OFFSET('New data'!$G$2,BQ740,0,20000,1),0)+BQ740</f>
        <v>#N/A</v>
      </c>
      <c r="BS740" t="e">
        <f ca="1">MATCH($B740,OFFSET('New data'!$G$2,BR740,0,20000,1),0)+BR740</f>
        <v>#N/A</v>
      </c>
      <c r="BT740" t="e">
        <f ca="1">MATCH($B740,OFFSET('New data'!$G$2,BS740,0,20000,1),0)+BS740</f>
        <v>#N/A</v>
      </c>
      <c r="BU740" s="9"/>
    </row>
    <row r="741" spans="1:73" ht="47" thickBot="1" x14ac:dyDescent="0.4">
      <c r="A741" s="58" t="s">
        <v>768</v>
      </c>
      <c r="B741" s="58" t="s">
        <v>13604</v>
      </c>
      <c r="C741" s="58" t="s">
        <v>20077</v>
      </c>
      <c r="D741" s="58" t="s">
        <v>20050</v>
      </c>
      <c r="E741" s="59"/>
      <c r="F741" s="59"/>
      <c r="G741" s="59"/>
      <c r="AA741" s="51"/>
      <c r="AB741" s="59"/>
      <c r="AC741" s="65" t="s">
        <v>20412</v>
      </c>
      <c r="AD741" s="59"/>
      <c r="AE741" s="59"/>
      <c r="AF741" s="59"/>
      <c r="AG741" s="59"/>
      <c r="AH741" s="59"/>
      <c r="AI741" s="59"/>
      <c r="AJ741" s="42"/>
      <c r="AK741" s="42"/>
      <c r="AL741" s="43"/>
      <c r="AM741" s="42"/>
      <c r="AN741" s="42"/>
      <c r="AO741" s="42"/>
      <c r="AP741" s="42"/>
      <c r="AQ741" s="42"/>
      <c r="AR741" s="42"/>
      <c r="AS741" s="42"/>
      <c r="AT741" s="42"/>
      <c r="AU741" s="44"/>
      <c r="AV741" s="44"/>
      <c r="AW741" s="44"/>
      <c r="AX741" s="44"/>
      <c r="AY741" s="44"/>
      <c r="AZ741" s="44"/>
      <c r="BB741" s="9" t="e">
        <f>MATCH(BF741,'New data'!$Y$2:$Y$20000,0)</f>
        <v>#N/A</v>
      </c>
      <c r="BC741" s="9" t="str">
        <f t="shared" si="34"/>
        <v>No</v>
      </c>
      <c r="BD741" s="9" t="s">
        <v>20410</v>
      </c>
      <c r="BE741" s="9" t="str">
        <f t="shared" si="35"/>
        <v>Yes</v>
      </c>
      <c r="BF741" s="9" t="str">
        <f t="shared" si="36"/>
        <v>Elena Paunescu-Buzila</v>
      </c>
      <c r="BG741" t="str">
        <f>IFERROR(INDEX('New data'!$Y$2:$Y$20000,BN741),"-")</f>
        <v>Ali Maalin</v>
      </c>
      <c r="BH741" t="str">
        <f ca="1">IFERROR(INDEX('New data'!$Y$2:$Y$20000,BO741),"-")</f>
        <v>Jonathan Tobey Gorrino</v>
      </c>
      <c r="BI741" t="str">
        <f ca="1">IFERROR(INDEX('New data'!$Y$2:$Y$20000,BP741),"-")</f>
        <v>Jasper Eaglesfield</v>
      </c>
      <c r="BJ741" t="str">
        <f ca="1">IFERROR(INDEX('New data'!$Y$2:$Y$20000,BQ741),"-")</f>
        <v>Eloise Rowling</v>
      </c>
      <c r="BK741" t="str">
        <f ca="1">IFERROR(INDEX('New data'!$Y$2:$Y$20000,BR741),"-")</f>
        <v>William Rowling</v>
      </c>
      <c r="BL741" t="str">
        <f ca="1">IFERROR(INDEX('New data'!$Y$2:$Y$20000,BS741),"-")</f>
        <v>Massumeh Kazemi</v>
      </c>
      <c r="BM741" t="str">
        <f ca="1">IFERROR(INDEX('New data'!$Y$2:$Y$20000,BT741),"-")</f>
        <v>Irene Ayad</v>
      </c>
      <c r="BN741">
        <f>MATCH($B741,'New data'!$G$2:$G$20000,0)</f>
        <v>1</v>
      </c>
      <c r="BO741">
        <f ca="1">MATCH($B741,OFFSET('New data'!$G$2,BN741,0,20000,1),0)+BN741</f>
        <v>56</v>
      </c>
      <c r="BP741">
        <f ca="1">MATCH($B741,OFFSET('New data'!$G$2,BO741,0,20000,1),0)+BO741</f>
        <v>65</v>
      </c>
      <c r="BQ741">
        <f ca="1">MATCH($B741,OFFSET('New data'!$G$2,BP741,0,20000,1),0)+BP741</f>
        <v>66</v>
      </c>
      <c r="BR741">
        <f ca="1">MATCH($B741,OFFSET('New data'!$G$2,BQ741,0,20000,1),0)+BQ741</f>
        <v>67</v>
      </c>
      <c r="BS741">
        <f ca="1">MATCH($B741,OFFSET('New data'!$G$2,BR741,0,20000,1),0)+BR741</f>
        <v>182</v>
      </c>
      <c r="BT741">
        <f ca="1">MATCH($B741,OFFSET('New data'!$G$2,BS741,0,20000,1),0)+BS741</f>
        <v>195</v>
      </c>
      <c r="BU741" s="9"/>
    </row>
    <row r="742" spans="1:73" ht="47" thickBot="1" x14ac:dyDescent="0.4">
      <c r="A742" s="58" t="s">
        <v>769</v>
      </c>
      <c r="B742" s="58" t="s">
        <v>13606</v>
      </c>
      <c r="C742" s="58" t="s">
        <v>20077</v>
      </c>
      <c r="D742" s="58" t="s">
        <v>20050</v>
      </c>
      <c r="E742" s="59"/>
      <c r="F742" s="59"/>
      <c r="G742" s="59"/>
      <c r="AA742" s="51"/>
      <c r="AB742" s="59"/>
      <c r="AC742" s="65" t="s">
        <v>20412</v>
      </c>
      <c r="AD742" s="59"/>
      <c r="AE742" s="59"/>
      <c r="AF742" s="59"/>
      <c r="AG742" s="59"/>
      <c r="AH742" s="59"/>
      <c r="AI742" s="59"/>
      <c r="AJ742" s="42"/>
      <c r="AK742" s="42"/>
      <c r="AL742" s="43"/>
      <c r="AM742" s="42"/>
      <c r="AN742" s="42"/>
      <c r="AO742" s="42"/>
      <c r="AP742" s="42"/>
      <c r="AQ742" s="42"/>
      <c r="AR742" s="42"/>
      <c r="AS742" s="42"/>
      <c r="AT742" s="42"/>
      <c r="AU742" s="44"/>
      <c r="AV742" s="44"/>
      <c r="AW742" s="44"/>
      <c r="AX742" s="44"/>
      <c r="AY742" s="44"/>
      <c r="AZ742" s="44"/>
      <c r="BB742" s="9" t="e">
        <f>MATCH(BF742,'New data'!$Y$2:$Y$20000,0)</f>
        <v>#N/A</v>
      </c>
      <c r="BC742" s="9" t="str">
        <f t="shared" si="34"/>
        <v>No</v>
      </c>
      <c r="BD742" s="9" t="s">
        <v>20410</v>
      </c>
      <c r="BE742" s="9" t="str">
        <f t="shared" si="35"/>
        <v>Yes</v>
      </c>
      <c r="BF742" s="9" t="str">
        <f t="shared" si="36"/>
        <v>Vitalijus Skirka</v>
      </c>
      <c r="BG742" t="str">
        <f>IFERROR(INDEX('New data'!$Y$2:$Y$20000,BN742),"-")</f>
        <v>Oprea-Razvan Savu</v>
      </c>
      <c r="BH742" t="str">
        <f ca="1">IFERROR(INDEX('New data'!$Y$2:$Y$20000,BO742),"-")</f>
        <v>Robert Jones</v>
      </c>
      <c r="BI742" t="str">
        <f ca="1">IFERROR(INDEX('New data'!$Y$2:$Y$20000,BP742),"-")</f>
        <v>Sapora Popal</v>
      </c>
      <c r="BJ742" t="str">
        <f ca="1">IFERROR(INDEX('New data'!$Y$2:$Y$20000,BQ742),"-")</f>
        <v>Olivia Nossborn</v>
      </c>
      <c r="BK742" t="str">
        <f ca="1">IFERROR(INDEX('New data'!$Y$2:$Y$20000,BR742),"-")</f>
        <v>-</v>
      </c>
      <c r="BL742" t="str">
        <f ca="1">IFERROR(INDEX('New data'!$Y$2:$Y$20000,BS742),"-")</f>
        <v>-</v>
      </c>
      <c r="BM742" t="str">
        <f ca="1">IFERROR(INDEX('New data'!$Y$2:$Y$20000,BT742),"-")</f>
        <v>-</v>
      </c>
      <c r="BN742">
        <f>MATCH($B742,'New data'!$G$2:$G$20000,0)</f>
        <v>18</v>
      </c>
      <c r="BO742">
        <f ca="1">MATCH($B742,OFFSET('New data'!$G$2,BN742,0,20000,1),0)+BN742</f>
        <v>26</v>
      </c>
      <c r="BP742">
        <f ca="1">MATCH($B742,OFFSET('New data'!$G$2,BO742,0,20000,1),0)+BO742</f>
        <v>196</v>
      </c>
      <c r="BQ742">
        <f ca="1">MATCH($B742,OFFSET('New data'!$G$2,BP742,0,20000,1),0)+BP742</f>
        <v>203</v>
      </c>
      <c r="BR742" t="e">
        <f ca="1">MATCH($B742,OFFSET('New data'!$G$2,BQ742,0,20000,1),0)+BQ742</f>
        <v>#N/A</v>
      </c>
      <c r="BS742" t="e">
        <f ca="1">MATCH($B742,OFFSET('New data'!$G$2,BR742,0,20000,1),0)+BR742</f>
        <v>#N/A</v>
      </c>
      <c r="BT742" t="e">
        <f ca="1">MATCH($B742,OFFSET('New data'!$G$2,BS742,0,20000,1),0)+BS742</f>
        <v>#N/A</v>
      </c>
      <c r="BU742" s="9"/>
    </row>
    <row r="743" spans="1:73" ht="47" thickBot="1" x14ac:dyDescent="0.4">
      <c r="A743" s="58" t="s">
        <v>770</v>
      </c>
      <c r="B743" s="58" t="s">
        <v>13606</v>
      </c>
      <c r="C743" s="58" t="s">
        <v>20077</v>
      </c>
      <c r="D743" s="58" t="s">
        <v>20050</v>
      </c>
      <c r="E743" s="59"/>
      <c r="F743" s="59"/>
      <c r="G743" s="59"/>
      <c r="AA743" s="51"/>
      <c r="AB743" s="59"/>
      <c r="AC743" s="65" t="s">
        <v>20412</v>
      </c>
      <c r="AD743" s="59"/>
      <c r="AE743" s="59"/>
      <c r="AF743" s="59"/>
      <c r="AG743" s="59"/>
      <c r="AH743" s="59"/>
      <c r="AI743" s="59"/>
      <c r="AJ743" s="42"/>
      <c r="AK743" s="42"/>
      <c r="AL743" s="43"/>
      <c r="AM743" s="42"/>
      <c r="AN743" s="42"/>
      <c r="AO743" s="42"/>
      <c r="AP743" s="42"/>
      <c r="AQ743" s="42"/>
      <c r="AR743" s="42"/>
      <c r="AS743" s="42"/>
      <c r="AT743" s="42"/>
      <c r="AU743" s="44"/>
      <c r="AV743" s="44"/>
      <c r="AW743" s="44"/>
      <c r="AX743" s="44"/>
      <c r="AY743" s="44"/>
      <c r="AZ743" s="44"/>
      <c r="BB743" s="9">
        <f>MATCH(BF743,'New data'!$Y$2:$Y$20000,0)</f>
        <v>18</v>
      </c>
      <c r="BC743" s="9" t="str">
        <f t="shared" si="34"/>
        <v>Yes</v>
      </c>
      <c r="BD743" s="9" t="s">
        <v>20410</v>
      </c>
      <c r="BE743" s="9" t="str">
        <f t="shared" si="35"/>
        <v>Yes</v>
      </c>
      <c r="BF743" s="9" t="str">
        <f t="shared" si="36"/>
        <v>Oprea-Razvan Savu</v>
      </c>
      <c r="BG743" t="str">
        <f>IFERROR(INDEX('New data'!$Y$2:$Y$20000,BN743),"-")</f>
        <v>Oprea-Razvan Savu</v>
      </c>
      <c r="BH743" t="str">
        <f ca="1">IFERROR(INDEX('New data'!$Y$2:$Y$20000,BO743),"-")</f>
        <v>Robert Jones</v>
      </c>
      <c r="BI743" t="str">
        <f ca="1">IFERROR(INDEX('New data'!$Y$2:$Y$20000,BP743),"-")</f>
        <v>Sapora Popal</v>
      </c>
      <c r="BJ743" t="str">
        <f ca="1">IFERROR(INDEX('New data'!$Y$2:$Y$20000,BQ743),"-")</f>
        <v>Olivia Nossborn</v>
      </c>
      <c r="BK743" t="str">
        <f ca="1">IFERROR(INDEX('New data'!$Y$2:$Y$20000,BR743),"-")</f>
        <v>-</v>
      </c>
      <c r="BL743" t="str">
        <f ca="1">IFERROR(INDEX('New data'!$Y$2:$Y$20000,BS743),"-")</f>
        <v>-</v>
      </c>
      <c r="BM743" t="str">
        <f ca="1">IFERROR(INDEX('New data'!$Y$2:$Y$20000,BT743),"-")</f>
        <v>-</v>
      </c>
      <c r="BN743">
        <f>MATCH($B743,'New data'!$G$2:$G$20000,0)</f>
        <v>18</v>
      </c>
      <c r="BO743">
        <f ca="1">MATCH($B743,OFFSET('New data'!$G$2,BN743,0,20000,1),0)+BN743</f>
        <v>26</v>
      </c>
      <c r="BP743">
        <f ca="1">MATCH($B743,OFFSET('New data'!$G$2,BO743,0,20000,1),0)+BO743</f>
        <v>196</v>
      </c>
      <c r="BQ743">
        <f ca="1">MATCH($B743,OFFSET('New data'!$G$2,BP743,0,20000,1),0)+BP743</f>
        <v>203</v>
      </c>
      <c r="BR743" t="e">
        <f ca="1">MATCH($B743,OFFSET('New data'!$G$2,BQ743,0,20000,1),0)+BQ743</f>
        <v>#N/A</v>
      </c>
      <c r="BS743" t="e">
        <f ca="1">MATCH($B743,OFFSET('New data'!$G$2,BR743,0,20000,1),0)+BR743</f>
        <v>#N/A</v>
      </c>
      <c r="BT743" t="e">
        <f ca="1">MATCH($B743,OFFSET('New data'!$G$2,BS743,0,20000,1),0)+BS743</f>
        <v>#N/A</v>
      </c>
      <c r="BU743" s="9"/>
    </row>
    <row r="744" spans="1:73" ht="47" thickBot="1" x14ac:dyDescent="0.4">
      <c r="A744" s="58" t="s">
        <v>771</v>
      </c>
      <c r="B744" s="58" t="s">
        <v>13607</v>
      </c>
      <c r="C744" s="58" t="s">
        <v>20077</v>
      </c>
      <c r="D744" s="58" t="s">
        <v>20050</v>
      </c>
      <c r="E744" s="59"/>
      <c r="F744" s="59"/>
      <c r="G744" s="59"/>
      <c r="AA744" s="51"/>
      <c r="AB744" s="59"/>
      <c r="AC744" s="65" t="s">
        <v>20412</v>
      </c>
      <c r="AD744" s="59"/>
      <c r="AE744" s="59"/>
      <c r="AF744" s="59"/>
      <c r="AG744" s="59"/>
      <c r="AH744" s="59"/>
      <c r="AI744" s="59"/>
      <c r="AJ744" s="42"/>
      <c r="AK744" s="42"/>
      <c r="AL744" s="43"/>
      <c r="AM744" s="42"/>
      <c r="AN744" s="42"/>
      <c r="AO744" s="42"/>
      <c r="AP744" s="42"/>
      <c r="AQ744" s="42"/>
      <c r="AR744" s="42"/>
      <c r="AS744" s="42"/>
      <c r="AT744" s="42"/>
      <c r="AU744" s="44"/>
      <c r="AV744" s="44"/>
      <c r="AW744" s="44"/>
      <c r="AX744" s="44"/>
      <c r="AY744" s="44"/>
      <c r="AZ744" s="44"/>
      <c r="BB744" s="9" t="e">
        <f>MATCH(BF744,'New data'!$Y$2:$Y$20000,0)</f>
        <v>#N/A</v>
      </c>
      <c r="BC744" s="9" t="str">
        <f t="shared" si="34"/>
        <v>No</v>
      </c>
      <c r="BD744" s="9" t="s">
        <v>20410</v>
      </c>
      <c r="BE744" s="9" t="str">
        <f t="shared" si="35"/>
        <v>Yes</v>
      </c>
      <c r="BF744" s="9" t="str">
        <f t="shared" si="36"/>
        <v>Benjamin Green</v>
      </c>
      <c r="BG744" t="str">
        <f>IFERROR(INDEX('New data'!$Y$2:$Y$20000,BN744),"-")</f>
        <v>Sapphire Palmer</v>
      </c>
      <c r="BH744" t="str">
        <f ca="1">IFERROR(INDEX('New data'!$Y$2:$Y$20000,BO744),"-")</f>
        <v>Renan Cogo</v>
      </c>
      <c r="BI744" t="str">
        <f ca="1">IFERROR(INDEX('New data'!$Y$2:$Y$20000,BP744),"-")</f>
        <v>-</v>
      </c>
      <c r="BJ744" t="str">
        <f ca="1">IFERROR(INDEX('New data'!$Y$2:$Y$20000,BQ744),"-")</f>
        <v>-</v>
      </c>
      <c r="BK744" t="str">
        <f ca="1">IFERROR(INDEX('New data'!$Y$2:$Y$20000,BR744),"-")</f>
        <v>-</v>
      </c>
      <c r="BL744" t="str">
        <f ca="1">IFERROR(INDEX('New data'!$Y$2:$Y$20000,BS744),"-")</f>
        <v>-</v>
      </c>
      <c r="BM744" t="str">
        <f ca="1">IFERROR(INDEX('New data'!$Y$2:$Y$20000,BT744),"-")</f>
        <v>-</v>
      </c>
      <c r="BN744">
        <f>MATCH($B744,'New data'!$G$2:$G$20000,0)</f>
        <v>162</v>
      </c>
      <c r="BO744">
        <f ca="1">MATCH($B744,OFFSET('New data'!$G$2,BN744,0,20000,1),0)+BN744</f>
        <v>168</v>
      </c>
      <c r="BP744" t="e">
        <f ca="1">MATCH($B744,OFFSET('New data'!$G$2,BO744,0,20000,1),0)+BO744</f>
        <v>#N/A</v>
      </c>
      <c r="BQ744" t="e">
        <f ca="1">MATCH($B744,OFFSET('New data'!$G$2,BP744,0,20000,1),0)+BP744</f>
        <v>#N/A</v>
      </c>
      <c r="BR744" t="e">
        <f ca="1">MATCH($B744,OFFSET('New data'!$G$2,BQ744,0,20000,1),0)+BQ744</f>
        <v>#N/A</v>
      </c>
      <c r="BS744" t="e">
        <f ca="1">MATCH($B744,OFFSET('New data'!$G$2,BR744,0,20000,1),0)+BR744</f>
        <v>#N/A</v>
      </c>
      <c r="BT744" t="e">
        <f ca="1">MATCH($B744,OFFSET('New data'!$G$2,BS744,0,20000,1),0)+BS744</f>
        <v>#N/A</v>
      </c>
      <c r="BU744" s="9"/>
    </row>
    <row r="745" spans="1:73" ht="47" thickBot="1" x14ac:dyDescent="0.4">
      <c r="A745" s="58" t="s">
        <v>772</v>
      </c>
      <c r="B745" s="58" t="s">
        <v>13643</v>
      </c>
      <c r="C745" s="58" t="s">
        <v>20077</v>
      </c>
      <c r="D745" s="58" t="s">
        <v>20050</v>
      </c>
      <c r="E745" s="59"/>
      <c r="F745" s="59"/>
      <c r="G745" s="59"/>
      <c r="AA745" s="51"/>
      <c r="AB745" s="59"/>
      <c r="AC745" s="65" t="s">
        <v>20412</v>
      </c>
      <c r="AD745" s="59"/>
      <c r="AE745" s="59"/>
      <c r="AF745" s="59"/>
      <c r="AG745" s="59"/>
      <c r="AH745" s="59"/>
      <c r="AI745" s="59"/>
      <c r="AJ745" s="42"/>
      <c r="AK745" s="42"/>
      <c r="AL745" s="45"/>
      <c r="AM745" s="42"/>
      <c r="AN745" s="42"/>
      <c r="AO745" s="42"/>
      <c r="AP745" s="42"/>
      <c r="AQ745" s="42"/>
      <c r="AR745" s="42"/>
      <c r="AS745" s="42"/>
      <c r="AT745" s="42"/>
      <c r="AU745" s="44"/>
      <c r="AV745" s="44"/>
      <c r="AW745" s="44"/>
      <c r="AX745" s="44"/>
      <c r="AY745" s="44"/>
      <c r="AZ745" s="44"/>
      <c r="BB745" s="9" t="e">
        <f>MATCH(BF745,'New data'!$Y$2:$Y$20000,0)</f>
        <v>#N/A</v>
      </c>
      <c r="BC745" s="9" t="str">
        <f t="shared" si="34"/>
        <v>No</v>
      </c>
      <c r="BD745" s="9" t="s">
        <v>20410</v>
      </c>
      <c r="BE745" s="9" t="str">
        <f t="shared" si="35"/>
        <v>Yes</v>
      </c>
      <c r="BF745" s="9" t="str">
        <f t="shared" si="36"/>
        <v>Marcos Vinicius Pinheiro Ramos</v>
      </c>
      <c r="BG745" t="str">
        <f>IFERROR(INDEX('New data'!$Y$2:$Y$20000,BN745),"-")</f>
        <v>Sreelakshmi Gopalakrishnan</v>
      </c>
      <c r="BH745" t="str">
        <f ca="1">IFERROR(INDEX('New data'!$Y$2:$Y$20000,BO745),"-")</f>
        <v>Dhaneesh Balan Thenassery</v>
      </c>
      <c r="BI745" t="str">
        <f ca="1">IFERROR(INDEX('New data'!$Y$2:$Y$20000,BP745),"-")</f>
        <v>-</v>
      </c>
      <c r="BJ745" t="str">
        <f ca="1">IFERROR(INDEX('New data'!$Y$2:$Y$20000,BQ745),"-")</f>
        <v>-</v>
      </c>
      <c r="BK745" t="str">
        <f ca="1">IFERROR(INDEX('New data'!$Y$2:$Y$20000,BR745),"-")</f>
        <v>-</v>
      </c>
      <c r="BL745" t="str">
        <f ca="1">IFERROR(INDEX('New data'!$Y$2:$Y$20000,BS745),"-")</f>
        <v>-</v>
      </c>
      <c r="BM745" t="str">
        <f ca="1">IFERROR(INDEX('New data'!$Y$2:$Y$20000,BT745),"-")</f>
        <v>-</v>
      </c>
      <c r="BN745">
        <f>MATCH($B745,'New data'!$G$2:$G$20000,0)</f>
        <v>119</v>
      </c>
      <c r="BO745">
        <f ca="1">MATCH($B745,OFFSET('New data'!$G$2,BN745,0,20000,1),0)+BN745</f>
        <v>120</v>
      </c>
      <c r="BP745" t="e">
        <f ca="1">MATCH($B745,OFFSET('New data'!$G$2,BO745,0,20000,1),0)+BO745</f>
        <v>#N/A</v>
      </c>
      <c r="BQ745" t="e">
        <f ca="1">MATCH($B745,OFFSET('New data'!$G$2,BP745,0,20000,1),0)+BP745</f>
        <v>#N/A</v>
      </c>
      <c r="BR745" t="e">
        <f ca="1">MATCH($B745,OFFSET('New data'!$G$2,BQ745,0,20000,1),0)+BQ745</f>
        <v>#N/A</v>
      </c>
      <c r="BS745" t="e">
        <f ca="1">MATCH($B745,OFFSET('New data'!$G$2,BR745,0,20000,1),0)+BR745</f>
        <v>#N/A</v>
      </c>
      <c r="BT745" t="e">
        <f ca="1">MATCH($B745,OFFSET('New data'!$G$2,BS745,0,20000,1),0)+BS745</f>
        <v>#N/A</v>
      </c>
      <c r="BU745" s="9"/>
    </row>
    <row r="746" spans="1:73" ht="47" thickBot="1" x14ac:dyDescent="0.4">
      <c r="A746" s="58" t="s">
        <v>773</v>
      </c>
      <c r="B746" s="58" t="s">
        <v>13900</v>
      </c>
      <c r="C746" s="58" t="s">
        <v>20050</v>
      </c>
      <c r="D746" s="59"/>
      <c r="E746" s="59"/>
      <c r="F746" s="59"/>
      <c r="G746" s="59"/>
      <c r="AA746" s="51"/>
      <c r="AB746" s="59"/>
      <c r="AC746" s="65" t="s">
        <v>20412</v>
      </c>
      <c r="AD746" s="59"/>
      <c r="AE746" s="59"/>
      <c r="AF746" s="59"/>
      <c r="AG746" s="59"/>
      <c r="AH746" s="59"/>
      <c r="AI746" s="59"/>
      <c r="AJ746" s="42"/>
      <c r="AK746" s="42"/>
      <c r="AL746" s="43"/>
      <c r="AM746" s="42"/>
      <c r="AN746" s="42"/>
      <c r="AO746" s="42"/>
      <c r="AP746" s="42"/>
      <c r="AQ746" s="42"/>
      <c r="AR746" s="42"/>
      <c r="AS746" s="42"/>
      <c r="AT746" s="42"/>
      <c r="AU746" s="44"/>
      <c r="AV746" s="44"/>
      <c r="AW746" s="44"/>
      <c r="AX746" s="44"/>
      <c r="AY746" s="44"/>
      <c r="AZ746" s="44"/>
      <c r="BB746" s="9" t="e">
        <f>MATCH(BF746,'New data'!$Y$2:$Y$20000,0)</f>
        <v>#N/A</v>
      </c>
      <c r="BC746" s="9" t="str">
        <f t="shared" si="34"/>
        <v>No</v>
      </c>
      <c r="BD746" s="9" t="s">
        <v>20410</v>
      </c>
      <c r="BE746" s="9" t="str">
        <f t="shared" si="35"/>
        <v>Yes</v>
      </c>
      <c r="BF746" s="9" t="str">
        <f t="shared" si="36"/>
        <v>Vilma Augustin</v>
      </c>
      <c r="BG746" t="str">
        <f>IFERROR(INDEX('New data'!$Y$2:$Y$20000,BN746),"-")</f>
        <v>-</v>
      </c>
      <c r="BH746" t="str">
        <f ca="1">IFERROR(INDEX('New data'!$Y$2:$Y$20000,BO746),"-")</f>
        <v>-</v>
      </c>
      <c r="BI746" t="str">
        <f ca="1">IFERROR(INDEX('New data'!$Y$2:$Y$20000,BP746),"-")</f>
        <v>-</v>
      </c>
      <c r="BJ746" t="str">
        <f ca="1">IFERROR(INDEX('New data'!$Y$2:$Y$20000,BQ746),"-")</f>
        <v>-</v>
      </c>
      <c r="BK746" t="str">
        <f ca="1">IFERROR(INDEX('New data'!$Y$2:$Y$20000,BR746),"-")</f>
        <v>-</v>
      </c>
      <c r="BL746" t="str">
        <f ca="1">IFERROR(INDEX('New data'!$Y$2:$Y$20000,BS746),"-")</f>
        <v>-</v>
      </c>
      <c r="BM746" t="str">
        <f ca="1">IFERROR(INDEX('New data'!$Y$2:$Y$20000,BT746),"-")</f>
        <v>-</v>
      </c>
      <c r="BN746" t="e">
        <f>MATCH($B746,'New data'!$G$2:$G$20000,0)</f>
        <v>#N/A</v>
      </c>
      <c r="BO746" t="e">
        <f ca="1">MATCH($B746,OFFSET('New data'!$G$2,BN746,0,20000,1),0)+BN746</f>
        <v>#N/A</v>
      </c>
      <c r="BP746" t="e">
        <f ca="1">MATCH($B746,OFFSET('New data'!$G$2,BO746,0,20000,1),0)+BO746</f>
        <v>#N/A</v>
      </c>
      <c r="BQ746" t="e">
        <f ca="1">MATCH($B746,OFFSET('New data'!$G$2,BP746,0,20000,1),0)+BP746</f>
        <v>#N/A</v>
      </c>
      <c r="BR746" t="e">
        <f ca="1">MATCH($B746,OFFSET('New data'!$G$2,BQ746,0,20000,1),0)+BQ746</f>
        <v>#N/A</v>
      </c>
      <c r="BS746" t="e">
        <f ca="1">MATCH($B746,OFFSET('New data'!$G$2,BR746,0,20000,1),0)+BR746</f>
        <v>#N/A</v>
      </c>
      <c r="BT746" t="e">
        <f ca="1">MATCH($B746,OFFSET('New data'!$G$2,BS746,0,20000,1),0)+BS746</f>
        <v>#N/A</v>
      </c>
      <c r="BU746" s="9"/>
    </row>
    <row r="747" spans="1:73" ht="47" thickBot="1" x14ac:dyDescent="0.4">
      <c r="A747" s="58" t="s">
        <v>774</v>
      </c>
      <c r="B747" s="58" t="s">
        <v>13900</v>
      </c>
      <c r="C747" s="58" t="s">
        <v>20050</v>
      </c>
      <c r="D747" s="59"/>
      <c r="E747" s="59"/>
      <c r="F747" s="59"/>
      <c r="G747" s="59"/>
      <c r="AA747" s="51"/>
      <c r="AB747" s="62" t="s">
        <v>20410</v>
      </c>
      <c r="AC747" s="65" t="s">
        <v>20412</v>
      </c>
      <c r="AD747" s="59"/>
      <c r="AE747" s="59"/>
      <c r="AF747" s="59"/>
      <c r="AG747" s="59"/>
      <c r="AH747" s="59"/>
      <c r="AI747" s="59"/>
      <c r="AJ747" s="42"/>
      <c r="AK747" s="42"/>
      <c r="AL747" s="43"/>
      <c r="AM747" s="42"/>
      <c r="AN747" s="42"/>
      <c r="AO747" s="42"/>
      <c r="AP747" s="42"/>
      <c r="AQ747" s="42"/>
      <c r="AR747" s="42"/>
      <c r="AS747" s="42"/>
      <c r="AT747" s="42"/>
      <c r="AU747" s="44"/>
      <c r="AV747" s="44"/>
      <c r="AW747" s="44"/>
      <c r="AX747" s="44"/>
      <c r="AY747" s="44"/>
      <c r="AZ747" s="44"/>
      <c r="BB747" s="9" t="e">
        <f>MATCH(BF747,'New data'!$Y$2:$Y$20000,0)</f>
        <v>#N/A</v>
      </c>
      <c r="BC747" s="9" t="str">
        <f t="shared" si="34"/>
        <v>No</v>
      </c>
      <c r="BD747" s="9" t="s">
        <v>20410</v>
      </c>
      <c r="BE747" s="9" t="str">
        <f t="shared" si="35"/>
        <v>Yes</v>
      </c>
      <c r="BF747" s="9" t="str">
        <f t="shared" si="36"/>
        <v>Oluwafunmilayo Olasinde</v>
      </c>
      <c r="BG747" t="str">
        <f>IFERROR(INDEX('New data'!$Y$2:$Y$20000,BN747),"-")</f>
        <v>-</v>
      </c>
      <c r="BH747" t="str">
        <f ca="1">IFERROR(INDEX('New data'!$Y$2:$Y$20000,BO747),"-")</f>
        <v>-</v>
      </c>
      <c r="BI747" t="str">
        <f ca="1">IFERROR(INDEX('New data'!$Y$2:$Y$20000,BP747),"-")</f>
        <v>-</v>
      </c>
      <c r="BJ747" t="str">
        <f ca="1">IFERROR(INDEX('New data'!$Y$2:$Y$20000,BQ747),"-")</f>
        <v>-</v>
      </c>
      <c r="BK747" t="str">
        <f ca="1">IFERROR(INDEX('New data'!$Y$2:$Y$20000,BR747),"-")</f>
        <v>-</v>
      </c>
      <c r="BL747" t="str">
        <f ca="1">IFERROR(INDEX('New data'!$Y$2:$Y$20000,BS747),"-")</f>
        <v>-</v>
      </c>
      <c r="BM747" t="str">
        <f ca="1">IFERROR(INDEX('New data'!$Y$2:$Y$20000,BT747),"-")</f>
        <v>-</v>
      </c>
      <c r="BN747" t="e">
        <f>MATCH($B747,'New data'!$G$2:$G$20000,0)</f>
        <v>#N/A</v>
      </c>
      <c r="BO747" t="e">
        <f ca="1">MATCH($B747,OFFSET('New data'!$G$2,BN747,0,20000,1),0)+BN747</f>
        <v>#N/A</v>
      </c>
      <c r="BP747" t="e">
        <f ca="1">MATCH($B747,OFFSET('New data'!$G$2,BO747,0,20000,1),0)+BO747</f>
        <v>#N/A</v>
      </c>
      <c r="BQ747" t="e">
        <f ca="1">MATCH($B747,OFFSET('New data'!$G$2,BP747,0,20000,1),0)+BP747</f>
        <v>#N/A</v>
      </c>
      <c r="BR747" t="e">
        <f ca="1">MATCH($B747,OFFSET('New data'!$G$2,BQ747,0,20000,1),0)+BQ747</f>
        <v>#N/A</v>
      </c>
      <c r="BS747" t="e">
        <f ca="1">MATCH($B747,OFFSET('New data'!$G$2,BR747,0,20000,1),0)+BR747</f>
        <v>#N/A</v>
      </c>
      <c r="BT747" t="e">
        <f ca="1">MATCH($B747,OFFSET('New data'!$G$2,BS747,0,20000,1),0)+BS747</f>
        <v>#N/A</v>
      </c>
      <c r="BU747" s="9"/>
    </row>
    <row r="748" spans="1:73" ht="47" thickBot="1" x14ac:dyDescent="0.4">
      <c r="A748" s="58" t="s">
        <v>775</v>
      </c>
      <c r="B748" s="58" t="s">
        <v>13901</v>
      </c>
      <c r="C748" s="58" t="s">
        <v>20050</v>
      </c>
      <c r="D748" s="59"/>
      <c r="E748" s="59"/>
      <c r="F748" s="59"/>
      <c r="G748" s="59"/>
      <c r="AA748" s="51"/>
      <c r="AB748" s="59"/>
      <c r="AC748" s="65" t="s">
        <v>20412</v>
      </c>
      <c r="AD748" s="59"/>
      <c r="AE748" s="59"/>
      <c r="AF748" s="59"/>
      <c r="AG748" s="59"/>
      <c r="AH748" s="59"/>
      <c r="AI748" s="59"/>
      <c r="AJ748" s="42"/>
      <c r="AK748" s="42"/>
      <c r="AL748" s="43"/>
      <c r="AM748" s="42"/>
      <c r="AN748" s="42"/>
      <c r="AO748" s="42"/>
      <c r="AP748" s="42"/>
      <c r="AQ748" s="42"/>
      <c r="AR748" s="42"/>
      <c r="AS748" s="42"/>
      <c r="AT748" s="42"/>
      <c r="AU748" s="44"/>
      <c r="AV748" s="44"/>
      <c r="AW748" s="44"/>
      <c r="AX748" s="44"/>
      <c r="AY748" s="44"/>
      <c r="AZ748" s="44"/>
      <c r="BB748" s="9" t="e">
        <f>MATCH(BF748,'New data'!$Y$2:$Y$20000,0)</f>
        <v>#N/A</v>
      </c>
      <c r="BC748" s="9" t="str">
        <f t="shared" si="34"/>
        <v>No</v>
      </c>
      <c r="BD748" s="9" t="s">
        <v>20410</v>
      </c>
      <c r="BE748" s="9" t="str">
        <f t="shared" si="35"/>
        <v>Yes</v>
      </c>
      <c r="BF748" s="9" t="str">
        <f t="shared" si="36"/>
        <v>Jaiden Stapleton</v>
      </c>
      <c r="BG748" t="str">
        <f>IFERROR(INDEX('New data'!$Y$2:$Y$20000,BN748),"-")</f>
        <v>-</v>
      </c>
      <c r="BH748" t="str">
        <f ca="1">IFERROR(INDEX('New data'!$Y$2:$Y$20000,BO748),"-")</f>
        <v>-</v>
      </c>
      <c r="BI748" t="str">
        <f ca="1">IFERROR(INDEX('New data'!$Y$2:$Y$20000,BP748),"-")</f>
        <v>-</v>
      </c>
      <c r="BJ748" t="str">
        <f ca="1">IFERROR(INDEX('New data'!$Y$2:$Y$20000,BQ748),"-")</f>
        <v>-</v>
      </c>
      <c r="BK748" t="str">
        <f ca="1">IFERROR(INDEX('New data'!$Y$2:$Y$20000,BR748),"-")</f>
        <v>-</v>
      </c>
      <c r="BL748" t="str">
        <f ca="1">IFERROR(INDEX('New data'!$Y$2:$Y$20000,BS748),"-")</f>
        <v>-</v>
      </c>
      <c r="BM748" t="str">
        <f ca="1">IFERROR(INDEX('New data'!$Y$2:$Y$20000,BT748),"-")</f>
        <v>-</v>
      </c>
      <c r="BN748" t="e">
        <f>MATCH($B748,'New data'!$G$2:$G$20000,0)</f>
        <v>#N/A</v>
      </c>
      <c r="BO748" t="e">
        <f ca="1">MATCH($B748,OFFSET('New data'!$G$2,BN748,0,20000,1),0)+BN748</f>
        <v>#N/A</v>
      </c>
      <c r="BP748" t="e">
        <f ca="1">MATCH($B748,OFFSET('New data'!$G$2,BO748,0,20000,1),0)+BO748</f>
        <v>#N/A</v>
      </c>
      <c r="BQ748" t="e">
        <f ca="1">MATCH($B748,OFFSET('New data'!$G$2,BP748,0,20000,1),0)+BP748</f>
        <v>#N/A</v>
      </c>
      <c r="BR748" t="e">
        <f ca="1">MATCH($B748,OFFSET('New data'!$G$2,BQ748,0,20000,1),0)+BQ748</f>
        <v>#N/A</v>
      </c>
      <c r="BS748" t="e">
        <f ca="1">MATCH($B748,OFFSET('New data'!$G$2,BR748,0,20000,1),0)+BR748</f>
        <v>#N/A</v>
      </c>
      <c r="BT748" t="e">
        <f ca="1">MATCH($B748,OFFSET('New data'!$G$2,BS748,0,20000,1),0)+BS748</f>
        <v>#N/A</v>
      </c>
      <c r="BU748" s="9"/>
    </row>
    <row r="749" spans="1:73" ht="47" thickBot="1" x14ac:dyDescent="0.4">
      <c r="A749" s="58" t="s">
        <v>776</v>
      </c>
      <c r="B749" s="58" t="s">
        <v>13901</v>
      </c>
      <c r="C749" s="58" t="s">
        <v>20050</v>
      </c>
      <c r="D749" s="59"/>
      <c r="E749" s="59"/>
      <c r="F749" s="59"/>
      <c r="G749" s="59"/>
      <c r="AA749" s="51"/>
      <c r="AB749" s="59"/>
      <c r="AC749" s="65" t="s">
        <v>20412</v>
      </c>
      <c r="AD749" s="59"/>
      <c r="AE749" s="59"/>
      <c r="AF749" s="59"/>
      <c r="AG749" s="59"/>
      <c r="AH749" s="59"/>
      <c r="AI749" s="59"/>
      <c r="AJ749" s="42"/>
      <c r="AK749" s="42"/>
      <c r="AL749" s="43"/>
      <c r="AM749" s="42"/>
      <c r="AN749" s="42"/>
      <c r="AO749" s="42"/>
      <c r="AP749" s="42"/>
      <c r="AQ749" s="42"/>
      <c r="AR749" s="42"/>
      <c r="AS749" s="42"/>
      <c r="AT749" s="42"/>
      <c r="AU749" s="44"/>
      <c r="AV749" s="44"/>
      <c r="AW749" s="44"/>
      <c r="AX749" s="44"/>
      <c r="AY749" s="44"/>
      <c r="AZ749" s="44"/>
      <c r="BB749" s="9" t="e">
        <f>MATCH(BF749,'New data'!$Y$2:$Y$20000,0)</f>
        <v>#N/A</v>
      </c>
      <c r="BC749" s="9" t="str">
        <f t="shared" si="34"/>
        <v>No</v>
      </c>
      <c r="BD749" s="9" t="s">
        <v>20410</v>
      </c>
      <c r="BE749" s="9" t="str">
        <f t="shared" si="35"/>
        <v>Yes</v>
      </c>
      <c r="BF749" s="9" t="str">
        <f t="shared" si="36"/>
        <v>Sonia Stapleton</v>
      </c>
      <c r="BG749" t="str">
        <f>IFERROR(INDEX('New data'!$Y$2:$Y$20000,BN749),"-")</f>
        <v>-</v>
      </c>
      <c r="BH749" t="str">
        <f ca="1">IFERROR(INDEX('New data'!$Y$2:$Y$20000,BO749),"-")</f>
        <v>-</v>
      </c>
      <c r="BI749" t="str">
        <f ca="1">IFERROR(INDEX('New data'!$Y$2:$Y$20000,BP749),"-")</f>
        <v>-</v>
      </c>
      <c r="BJ749" t="str">
        <f ca="1">IFERROR(INDEX('New data'!$Y$2:$Y$20000,BQ749),"-")</f>
        <v>-</v>
      </c>
      <c r="BK749" t="str">
        <f ca="1">IFERROR(INDEX('New data'!$Y$2:$Y$20000,BR749),"-")</f>
        <v>-</v>
      </c>
      <c r="BL749" t="str">
        <f ca="1">IFERROR(INDEX('New data'!$Y$2:$Y$20000,BS749),"-")</f>
        <v>-</v>
      </c>
      <c r="BM749" t="str">
        <f ca="1">IFERROR(INDEX('New data'!$Y$2:$Y$20000,BT749),"-")</f>
        <v>-</v>
      </c>
      <c r="BN749" t="e">
        <f>MATCH($B749,'New data'!$G$2:$G$20000,0)</f>
        <v>#N/A</v>
      </c>
      <c r="BO749" t="e">
        <f ca="1">MATCH($B749,OFFSET('New data'!$G$2,BN749,0,20000,1),0)+BN749</f>
        <v>#N/A</v>
      </c>
      <c r="BP749" t="e">
        <f ca="1">MATCH($B749,OFFSET('New data'!$G$2,BO749,0,20000,1),0)+BO749</f>
        <v>#N/A</v>
      </c>
      <c r="BQ749" t="e">
        <f ca="1">MATCH($B749,OFFSET('New data'!$G$2,BP749,0,20000,1),0)+BP749</f>
        <v>#N/A</v>
      </c>
      <c r="BR749" t="e">
        <f ca="1">MATCH($B749,OFFSET('New data'!$G$2,BQ749,0,20000,1),0)+BQ749</f>
        <v>#N/A</v>
      </c>
      <c r="BS749" t="e">
        <f ca="1">MATCH($B749,OFFSET('New data'!$G$2,BR749,0,20000,1),0)+BR749</f>
        <v>#N/A</v>
      </c>
      <c r="BT749" t="e">
        <f ca="1">MATCH($B749,OFFSET('New data'!$G$2,BS749,0,20000,1),0)+BS749</f>
        <v>#N/A</v>
      </c>
      <c r="BU749" s="9"/>
    </row>
    <row r="750" spans="1:73" ht="47" thickBot="1" x14ac:dyDescent="0.4">
      <c r="A750" s="58" t="s">
        <v>777</v>
      </c>
      <c r="B750" s="58" t="s">
        <v>13902</v>
      </c>
      <c r="C750" s="58" t="s">
        <v>20050</v>
      </c>
      <c r="D750" s="59"/>
      <c r="E750" s="59"/>
      <c r="F750" s="59"/>
      <c r="G750" s="59"/>
      <c r="AA750" s="51"/>
      <c r="AB750" s="59"/>
      <c r="AC750" s="65" t="s">
        <v>20412</v>
      </c>
      <c r="AD750" s="59"/>
      <c r="AE750" s="59"/>
      <c r="AF750" s="59"/>
      <c r="AG750" s="59"/>
      <c r="AH750" s="59"/>
      <c r="AI750" s="59"/>
      <c r="AJ750" s="42"/>
      <c r="AK750" s="42"/>
      <c r="AL750" s="43"/>
      <c r="AM750" s="42"/>
      <c r="AN750" s="42"/>
      <c r="AO750" s="42"/>
      <c r="AP750" s="42"/>
      <c r="AQ750" s="42"/>
      <c r="AR750" s="42"/>
      <c r="AS750" s="42"/>
      <c r="AT750" s="42"/>
      <c r="AU750" s="44"/>
      <c r="AV750" s="44"/>
      <c r="AW750" s="44"/>
      <c r="AX750" s="44"/>
      <c r="AY750" s="44"/>
      <c r="AZ750" s="44"/>
      <c r="BB750" s="9" t="e">
        <f>MATCH(BF750,'New data'!$Y$2:$Y$20000,0)</f>
        <v>#N/A</v>
      </c>
      <c r="BC750" s="9" t="str">
        <f t="shared" si="34"/>
        <v>No</v>
      </c>
      <c r="BD750" s="9" t="s">
        <v>20410</v>
      </c>
      <c r="BE750" s="9" t="str">
        <f t="shared" si="35"/>
        <v>Yes</v>
      </c>
      <c r="BF750" s="9" t="str">
        <f t="shared" si="36"/>
        <v>Monica Chua</v>
      </c>
      <c r="BG750" t="str">
        <f>IFERROR(INDEX('New data'!$Y$2:$Y$20000,BN750),"-")</f>
        <v>-</v>
      </c>
      <c r="BH750" t="str">
        <f ca="1">IFERROR(INDEX('New data'!$Y$2:$Y$20000,BO750),"-")</f>
        <v>-</v>
      </c>
      <c r="BI750" t="str">
        <f ca="1">IFERROR(INDEX('New data'!$Y$2:$Y$20000,BP750),"-")</f>
        <v>-</v>
      </c>
      <c r="BJ750" t="str">
        <f ca="1">IFERROR(INDEX('New data'!$Y$2:$Y$20000,BQ750),"-")</f>
        <v>-</v>
      </c>
      <c r="BK750" t="str">
        <f ca="1">IFERROR(INDEX('New data'!$Y$2:$Y$20000,BR750),"-")</f>
        <v>-</v>
      </c>
      <c r="BL750" t="str">
        <f ca="1">IFERROR(INDEX('New data'!$Y$2:$Y$20000,BS750),"-")</f>
        <v>-</v>
      </c>
      <c r="BM750" t="str">
        <f ca="1">IFERROR(INDEX('New data'!$Y$2:$Y$20000,BT750),"-")</f>
        <v>-</v>
      </c>
      <c r="BN750" t="e">
        <f>MATCH($B750,'New data'!$G$2:$G$20000,0)</f>
        <v>#N/A</v>
      </c>
      <c r="BO750" t="e">
        <f ca="1">MATCH($B750,OFFSET('New data'!$G$2,BN750,0,20000,1),0)+BN750</f>
        <v>#N/A</v>
      </c>
      <c r="BP750" t="e">
        <f ca="1">MATCH($B750,OFFSET('New data'!$G$2,BO750,0,20000,1),0)+BO750</f>
        <v>#N/A</v>
      </c>
      <c r="BQ750" t="e">
        <f ca="1">MATCH($B750,OFFSET('New data'!$G$2,BP750,0,20000,1),0)+BP750</f>
        <v>#N/A</v>
      </c>
      <c r="BR750" t="e">
        <f ca="1">MATCH($B750,OFFSET('New data'!$G$2,BQ750,0,20000,1),0)+BQ750</f>
        <v>#N/A</v>
      </c>
      <c r="BS750" t="e">
        <f ca="1">MATCH($B750,OFFSET('New data'!$G$2,BR750,0,20000,1),0)+BR750</f>
        <v>#N/A</v>
      </c>
      <c r="BT750" t="e">
        <f ca="1">MATCH($B750,OFFSET('New data'!$G$2,BS750,0,20000,1),0)+BS750</f>
        <v>#N/A</v>
      </c>
      <c r="BU750" s="9"/>
    </row>
    <row r="751" spans="1:73" ht="47" thickBot="1" x14ac:dyDescent="0.4">
      <c r="A751" s="58" t="s">
        <v>778</v>
      </c>
      <c r="B751" s="58" t="s">
        <v>13902</v>
      </c>
      <c r="C751" s="58" t="s">
        <v>20050</v>
      </c>
      <c r="D751" s="59"/>
      <c r="E751" s="59"/>
      <c r="F751" s="59"/>
      <c r="G751" s="59"/>
      <c r="AA751" s="51"/>
      <c r="AB751" s="62" t="s">
        <v>20410</v>
      </c>
      <c r="AC751" s="65" t="s">
        <v>20412</v>
      </c>
      <c r="AD751" s="59"/>
      <c r="AE751" s="59"/>
      <c r="AF751" s="59"/>
      <c r="AG751" s="59"/>
      <c r="AH751" s="59"/>
      <c r="AI751" s="59"/>
      <c r="AJ751" s="42"/>
      <c r="AK751" s="42"/>
      <c r="AL751" s="45"/>
      <c r="AM751" s="42"/>
      <c r="AN751" s="42"/>
      <c r="AO751" s="42"/>
      <c r="AP751" s="42"/>
      <c r="AQ751" s="42"/>
      <c r="AR751" s="42"/>
      <c r="AS751" s="42"/>
      <c r="AT751" s="42"/>
      <c r="AU751" s="44"/>
      <c r="AV751" s="44"/>
      <c r="AW751" s="44"/>
      <c r="AX751" s="44"/>
      <c r="AY751" s="44"/>
      <c r="AZ751" s="44"/>
      <c r="BB751" s="9" t="e">
        <f>MATCH(BF751,'New data'!$Y$2:$Y$20000,0)</f>
        <v>#N/A</v>
      </c>
      <c r="BC751" s="9" t="str">
        <f t="shared" si="34"/>
        <v>No</v>
      </c>
      <c r="BD751" s="9" t="s">
        <v>20410</v>
      </c>
      <c r="BE751" s="9" t="str">
        <f t="shared" si="35"/>
        <v>Yes</v>
      </c>
      <c r="BF751" s="9" t="str">
        <f t="shared" si="36"/>
        <v>Siew Peng Chua</v>
      </c>
      <c r="BG751" t="str">
        <f>IFERROR(INDEX('New data'!$Y$2:$Y$20000,BN751),"-")</f>
        <v>-</v>
      </c>
      <c r="BH751" t="str">
        <f ca="1">IFERROR(INDEX('New data'!$Y$2:$Y$20000,BO751),"-")</f>
        <v>-</v>
      </c>
      <c r="BI751" t="str">
        <f ca="1">IFERROR(INDEX('New data'!$Y$2:$Y$20000,BP751),"-")</f>
        <v>-</v>
      </c>
      <c r="BJ751" t="str">
        <f ca="1">IFERROR(INDEX('New data'!$Y$2:$Y$20000,BQ751),"-")</f>
        <v>-</v>
      </c>
      <c r="BK751" t="str">
        <f ca="1">IFERROR(INDEX('New data'!$Y$2:$Y$20000,BR751),"-")</f>
        <v>-</v>
      </c>
      <c r="BL751" t="str">
        <f ca="1">IFERROR(INDEX('New data'!$Y$2:$Y$20000,BS751),"-")</f>
        <v>-</v>
      </c>
      <c r="BM751" t="str">
        <f ca="1">IFERROR(INDEX('New data'!$Y$2:$Y$20000,BT751),"-")</f>
        <v>-</v>
      </c>
      <c r="BN751" t="e">
        <f>MATCH($B751,'New data'!$G$2:$G$20000,0)</f>
        <v>#N/A</v>
      </c>
      <c r="BO751" t="e">
        <f ca="1">MATCH($B751,OFFSET('New data'!$G$2,BN751,0,20000,1),0)+BN751</f>
        <v>#N/A</v>
      </c>
      <c r="BP751" t="e">
        <f ca="1">MATCH($B751,OFFSET('New data'!$G$2,BO751,0,20000,1),0)+BO751</f>
        <v>#N/A</v>
      </c>
      <c r="BQ751" t="e">
        <f ca="1">MATCH($B751,OFFSET('New data'!$G$2,BP751,0,20000,1),0)+BP751</f>
        <v>#N/A</v>
      </c>
      <c r="BR751" t="e">
        <f ca="1">MATCH($B751,OFFSET('New data'!$G$2,BQ751,0,20000,1),0)+BQ751</f>
        <v>#N/A</v>
      </c>
      <c r="BS751" t="e">
        <f ca="1">MATCH($B751,OFFSET('New data'!$G$2,BR751,0,20000,1),0)+BR751</f>
        <v>#N/A</v>
      </c>
      <c r="BT751" t="e">
        <f ca="1">MATCH($B751,OFFSET('New data'!$G$2,BS751,0,20000,1),0)+BS751</f>
        <v>#N/A</v>
      </c>
      <c r="BU751" s="9"/>
    </row>
    <row r="752" spans="1:73" ht="47" thickBot="1" x14ac:dyDescent="0.4">
      <c r="A752" s="58" t="s">
        <v>779</v>
      </c>
      <c r="B752" s="58" t="s">
        <v>13903</v>
      </c>
      <c r="C752" s="58" t="s">
        <v>20050</v>
      </c>
      <c r="D752" s="59"/>
      <c r="E752" s="59"/>
      <c r="F752" s="59"/>
      <c r="G752" s="59"/>
      <c r="AA752" s="51"/>
      <c r="AB752" s="62" t="s">
        <v>20410</v>
      </c>
      <c r="AC752" s="65" t="s">
        <v>20412</v>
      </c>
      <c r="AD752" s="59"/>
      <c r="AE752" s="59"/>
      <c r="AF752" s="59"/>
      <c r="AG752" s="59"/>
      <c r="AH752" s="59"/>
      <c r="AI752" s="59"/>
      <c r="AJ752" s="42"/>
      <c r="AK752" s="42"/>
      <c r="AL752" s="43"/>
      <c r="AM752" s="42"/>
      <c r="AN752" s="42"/>
      <c r="AO752" s="42"/>
      <c r="AP752" s="42"/>
      <c r="AQ752" s="42"/>
      <c r="AR752" s="42"/>
      <c r="AS752" s="42"/>
      <c r="AT752" s="42"/>
      <c r="AU752" s="44"/>
      <c r="AV752" s="44"/>
      <c r="AW752" s="44"/>
      <c r="AX752" s="44"/>
      <c r="AY752" s="44"/>
      <c r="AZ752" s="44"/>
      <c r="BB752" s="9" t="e">
        <f>MATCH(BF752,'New data'!$Y$2:$Y$20000,0)</f>
        <v>#N/A</v>
      </c>
      <c r="BC752" s="9" t="str">
        <f t="shared" si="34"/>
        <v>No</v>
      </c>
      <c r="BD752" s="9" t="s">
        <v>20410</v>
      </c>
      <c r="BE752" s="9" t="str">
        <f t="shared" si="35"/>
        <v>Yes</v>
      </c>
      <c r="BF752" s="9" t="str">
        <f t="shared" si="36"/>
        <v>Marion Byrne</v>
      </c>
      <c r="BG752" t="str">
        <f>IFERROR(INDEX('New data'!$Y$2:$Y$20000,BN752),"-")</f>
        <v>-</v>
      </c>
      <c r="BH752" t="str">
        <f ca="1">IFERROR(INDEX('New data'!$Y$2:$Y$20000,BO752),"-")</f>
        <v>-</v>
      </c>
      <c r="BI752" t="str">
        <f ca="1">IFERROR(INDEX('New data'!$Y$2:$Y$20000,BP752),"-")</f>
        <v>-</v>
      </c>
      <c r="BJ752" t="str">
        <f ca="1">IFERROR(INDEX('New data'!$Y$2:$Y$20000,BQ752),"-")</f>
        <v>-</v>
      </c>
      <c r="BK752" t="str">
        <f ca="1">IFERROR(INDEX('New data'!$Y$2:$Y$20000,BR752),"-")</f>
        <v>-</v>
      </c>
      <c r="BL752" t="str">
        <f ca="1">IFERROR(INDEX('New data'!$Y$2:$Y$20000,BS752),"-")</f>
        <v>-</v>
      </c>
      <c r="BM752" t="str">
        <f ca="1">IFERROR(INDEX('New data'!$Y$2:$Y$20000,BT752),"-")</f>
        <v>-</v>
      </c>
      <c r="BN752" t="e">
        <f>MATCH($B752,'New data'!$G$2:$G$20000,0)</f>
        <v>#N/A</v>
      </c>
      <c r="BO752" t="e">
        <f ca="1">MATCH($B752,OFFSET('New data'!$G$2,BN752,0,20000,1),0)+BN752</f>
        <v>#N/A</v>
      </c>
      <c r="BP752" t="e">
        <f ca="1">MATCH($B752,OFFSET('New data'!$G$2,BO752,0,20000,1),0)+BO752</f>
        <v>#N/A</v>
      </c>
      <c r="BQ752" t="e">
        <f ca="1">MATCH($B752,OFFSET('New data'!$G$2,BP752,0,20000,1),0)+BP752</f>
        <v>#N/A</v>
      </c>
      <c r="BR752" t="e">
        <f ca="1">MATCH($B752,OFFSET('New data'!$G$2,BQ752,0,20000,1),0)+BQ752</f>
        <v>#N/A</v>
      </c>
      <c r="BS752" t="e">
        <f ca="1">MATCH($B752,OFFSET('New data'!$G$2,BR752,0,20000,1),0)+BR752</f>
        <v>#N/A</v>
      </c>
      <c r="BT752" t="e">
        <f ca="1">MATCH($B752,OFFSET('New data'!$G$2,BS752,0,20000,1),0)+BS752</f>
        <v>#N/A</v>
      </c>
      <c r="BU752" s="9"/>
    </row>
    <row r="753" spans="1:73" ht="47" thickBot="1" x14ac:dyDescent="0.4">
      <c r="A753" s="58" t="s">
        <v>780</v>
      </c>
      <c r="B753" s="58" t="s">
        <v>13903</v>
      </c>
      <c r="C753" s="58" t="s">
        <v>20050</v>
      </c>
      <c r="D753" s="59"/>
      <c r="E753" s="59"/>
      <c r="F753" s="59"/>
      <c r="G753" s="59"/>
      <c r="AA753" s="51"/>
      <c r="AB753" s="62" t="s">
        <v>20410</v>
      </c>
      <c r="AC753" s="65" t="s">
        <v>20412</v>
      </c>
      <c r="AD753" s="59"/>
      <c r="AE753" s="59"/>
      <c r="AF753" s="59"/>
      <c r="AG753" s="59"/>
      <c r="AH753" s="59"/>
      <c r="AI753" s="59"/>
      <c r="AJ753" s="42"/>
      <c r="AK753" s="42"/>
      <c r="AL753" s="43"/>
      <c r="AM753" s="42"/>
      <c r="AN753" s="42"/>
      <c r="AO753" s="42"/>
      <c r="AP753" s="42"/>
      <c r="AQ753" s="42"/>
      <c r="AR753" s="42"/>
      <c r="AS753" s="42"/>
      <c r="AT753" s="42"/>
      <c r="AU753" s="44"/>
      <c r="AV753" s="44"/>
      <c r="AW753" s="44"/>
      <c r="AX753" s="44"/>
      <c r="AY753" s="44"/>
      <c r="AZ753" s="44"/>
      <c r="BB753" s="9" t="e">
        <f>MATCH(BF753,'New data'!$Y$2:$Y$20000,0)</f>
        <v>#N/A</v>
      </c>
      <c r="BC753" s="9" t="str">
        <f t="shared" si="34"/>
        <v>No</v>
      </c>
      <c r="BD753" s="9" t="s">
        <v>20410</v>
      </c>
      <c r="BE753" s="9" t="str">
        <f t="shared" si="35"/>
        <v>Yes</v>
      </c>
      <c r="BF753" s="9" t="str">
        <f t="shared" si="36"/>
        <v>Sharon Byrne</v>
      </c>
      <c r="BG753" t="str">
        <f>IFERROR(INDEX('New data'!$Y$2:$Y$20000,BN753),"-")</f>
        <v>-</v>
      </c>
      <c r="BH753" t="str">
        <f ca="1">IFERROR(INDEX('New data'!$Y$2:$Y$20000,BO753),"-")</f>
        <v>-</v>
      </c>
      <c r="BI753" t="str">
        <f ca="1">IFERROR(INDEX('New data'!$Y$2:$Y$20000,BP753),"-")</f>
        <v>-</v>
      </c>
      <c r="BJ753" t="str">
        <f ca="1">IFERROR(INDEX('New data'!$Y$2:$Y$20000,BQ753),"-")</f>
        <v>-</v>
      </c>
      <c r="BK753" t="str">
        <f ca="1">IFERROR(INDEX('New data'!$Y$2:$Y$20000,BR753),"-")</f>
        <v>-</v>
      </c>
      <c r="BL753" t="str">
        <f ca="1">IFERROR(INDEX('New data'!$Y$2:$Y$20000,BS753),"-")</f>
        <v>-</v>
      </c>
      <c r="BM753" t="str">
        <f ca="1">IFERROR(INDEX('New data'!$Y$2:$Y$20000,BT753),"-")</f>
        <v>-</v>
      </c>
      <c r="BN753" t="e">
        <f>MATCH($B753,'New data'!$G$2:$G$20000,0)</f>
        <v>#N/A</v>
      </c>
      <c r="BO753" t="e">
        <f ca="1">MATCH($B753,OFFSET('New data'!$G$2,BN753,0,20000,1),0)+BN753</f>
        <v>#N/A</v>
      </c>
      <c r="BP753" t="e">
        <f ca="1">MATCH($B753,OFFSET('New data'!$G$2,BO753,0,20000,1),0)+BO753</f>
        <v>#N/A</v>
      </c>
      <c r="BQ753" t="e">
        <f ca="1">MATCH($B753,OFFSET('New data'!$G$2,BP753,0,20000,1),0)+BP753</f>
        <v>#N/A</v>
      </c>
      <c r="BR753" t="e">
        <f ca="1">MATCH($B753,OFFSET('New data'!$G$2,BQ753,0,20000,1),0)+BQ753</f>
        <v>#N/A</v>
      </c>
      <c r="BS753" t="e">
        <f ca="1">MATCH($B753,OFFSET('New data'!$G$2,BR753,0,20000,1),0)+BR753</f>
        <v>#N/A</v>
      </c>
      <c r="BT753" t="e">
        <f ca="1">MATCH($B753,OFFSET('New data'!$G$2,BS753,0,20000,1),0)+BS753</f>
        <v>#N/A</v>
      </c>
      <c r="BU753" s="9"/>
    </row>
    <row r="754" spans="1:73" ht="47" thickBot="1" x14ac:dyDescent="0.4">
      <c r="A754" s="58" t="s">
        <v>781</v>
      </c>
      <c r="B754" s="58" t="s">
        <v>13904</v>
      </c>
      <c r="C754" s="58" t="s">
        <v>20050</v>
      </c>
      <c r="D754" s="59"/>
      <c r="E754" s="59"/>
      <c r="F754" s="59"/>
      <c r="G754" s="59"/>
      <c r="AA754" s="51"/>
      <c r="AB754" s="59"/>
      <c r="AC754" s="65" t="s">
        <v>20412</v>
      </c>
      <c r="AD754" s="59"/>
      <c r="AE754" s="59"/>
      <c r="AF754" s="59"/>
      <c r="AG754" s="59"/>
      <c r="AH754" s="59"/>
      <c r="AI754" s="59"/>
      <c r="AJ754" s="42"/>
      <c r="AK754" s="42"/>
      <c r="AL754" s="43"/>
      <c r="AM754" s="42"/>
      <c r="AN754" s="42"/>
      <c r="AO754" s="42"/>
      <c r="AP754" s="42"/>
      <c r="AQ754" s="42"/>
      <c r="AR754" s="42"/>
      <c r="AS754" s="42"/>
      <c r="AT754" s="42"/>
      <c r="AU754" s="44"/>
      <c r="AV754" s="44"/>
      <c r="AW754" s="44"/>
      <c r="AX754" s="44"/>
      <c r="AY754" s="44"/>
      <c r="AZ754" s="44"/>
      <c r="BB754" s="9" t="e">
        <f>MATCH(BF754,'New data'!$Y$2:$Y$20000,0)</f>
        <v>#N/A</v>
      </c>
      <c r="BC754" s="9" t="str">
        <f t="shared" si="34"/>
        <v>No</v>
      </c>
      <c r="BD754" s="9" t="s">
        <v>20410</v>
      </c>
      <c r="BE754" s="9" t="str">
        <f t="shared" si="35"/>
        <v>Yes</v>
      </c>
      <c r="BF754" s="9" t="str">
        <f t="shared" si="36"/>
        <v>Ali Dooy</v>
      </c>
      <c r="BG754" t="str">
        <f>IFERROR(INDEX('New data'!$Y$2:$Y$20000,BN754),"-")</f>
        <v>-</v>
      </c>
      <c r="BH754" t="str">
        <f ca="1">IFERROR(INDEX('New data'!$Y$2:$Y$20000,BO754),"-")</f>
        <v>-</v>
      </c>
      <c r="BI754" t="str">
        <f ca="1">IFERROR(INDEX('New data'!$Y$2:$Y$20000,BP754),"-")</f>
        <v>-</v>
      </c>
      <c r="BJ754" t="str">
        <f ca="1">IFERROR(INDEX('New data'!$Y$2:$Y$20000,BQ754),"-")</f>
        <v>-</v>
      </c>
      <c r="BK754" t="str">
        <f ca="1">IFERROR(INDEX('New data'!$Y$2:$Y$20000,BR754),"-")</f>
        <v>-</v>
      </c>
      <c r="BL754" t="str">
        <f ca="1">IFERROR(INDEX('New data'!$Y$2:$Y$20000,BS754),"-")</f>
        <v>-</v>
      </c>
      <c r="BM754" t="str">
        <f ca="1">IFERROR(INDEX('New data'!$Y$2:$Y$20000,BT754),"-")</f>
        <v>-</v>
      </c>
      <c r="BN754" t="e">
        <f>MATCH($B754,'New data'!$G$2:$G$20000,0)</f>
        <v>#N/A</v>
      </c>
      <c r="BO754" t="e">
        <f ca="1">MATCH($B754,OFFSET('New data'!$G$2,BN754,0,20000,1),0)+BN754</f>
        <v>#N/A</v>
      </c>
      <c r="BP754" t="e">
        <f ca="1">MATCH($B754,OFFSET('New data'!$G$2,BO754,0,20000,1),0)+BO754</f>
        <v>#N/A</v>
      </c>
      <c r="BQ754" t="e">
        <f ca="1">MATCH($B754,OFFSET('New data'!$G$2,BP754,0,20000,1),0)+BP754</f>
        <v>#N/A</v>
      </c>
      <c r="BR754" t="e">
        <f ca="1">MATCH($B754,OFFSET('New data'!$G$2,BQ754,0,20000,1),0)+BQ754</f>
        <v>#N/A</v>
      </c>
      <c r="BS754" t="e">
        <f ca="1">MATCH($B754,OFFSET('New data'!$G$2,BR754,0,20000,1),0)+BR754</f>
        <v>#N/A</v>
      </c>
      <c r="BT754" t="e">
        <f ca="1">MATCH($B754,OFFSET('New data'!$G$2,BS754,0,20000,1),0)+BS754</f>
        <v>#N/A</v>
      </c>
      <c r="BU754" s="9"/>
    </row>
    <row r="755" spans="1:73" ht="47" thickBot="1" x14ac:dyDescent="0.4">
      <c r="A755" s="58" t="s">
        <v>782</v>
      </c>
      <c r="B755" s="58" t="s">
        <v>13905</v>
      </c>
      <c r="C755" s="58" t="s">
        <v>20050</v>
      </c>
      <c r="D755" s="59"/>
      <c r="E755" s="59"/>
      <c r="F755" s="59"/>
      <c r="G755" s="59"/>
      <c r="AA755" s="51"/>
      <c r="AB755" s="59"/>
      <c r="AC755" s="65" t="s">
        <v>20412</v>
      </c>
      <c r="AD755" s="59"/>
      <c r="AE755" s="59"/>
      <c r="AF755" s="59"/>
      <c r="AG755" s="59"/>
      <c r="AH755" s="59"/>
      <c r="AI755" s="59"/>
      <c r="AJ755" s="42"/>
      <c r="AK755" s="42"/>
      <c r="AL755" s="43"/>
      <c r="AM755" s="42"/>
      <c r="AN755" s="42"/>
      <c r="AO755" s="42"/>
      <c r="AP755" s="42"/>
      <c r="AQ755" s="42"/>
      <c r="AR755" s="42"/>
      <c r="AS755" s="42"/>
      <c r="AT755" s="42"/>
      <c r="AU755" s="44"/>
      <c r="AV755" s="44"/>
      <c r="AW755" s="44"/>
      <c r="AX755" s="44"/>
      <c r="AY755" s="44"/>
      <c r="AZ755" s="44"/>
      <c r="BB755" s="9" t="e">
        <f>MATCH(BF755,'New data'!$Y$2:$Y$20000,0)</f>
        <v>#N/A</v>
      </c>
      <c r="BC755" s="9" t="str">
        <f t="shared" si="34"/>
        <v>No</v>
      </c>
      <c r="BD755" s="9" t="s">
        <v>20410</v>
      </c>
      <c r="BE755" s="9" t="str">
        <f t="shared" si="35"/>
        <v>Yes</v>
      </c>
      <c r="BF755" s="9" t="str">
        <f t="shared" si="36"/>
        <v>Angela Ceni Davoglio Pereira</v>
      </c>
      <c r="BG755" t="str">
        <f>IFERROR(INDEX('New data'!$Y$2:$Y$20000,BN755),"-")</f>
        <v>Elizabeth Lydon</v>
      </c>
      <c r="BH755" t="str">
        <f ca="1">IFERROR(INDEX('New data'!$Y$2:$Y$20000,BO755),"-")</f>
        <v>Marcio Pereira</v>
      </c>
      <c r="BI755" t="str">
        <f ca="1">IFERROR(INDEX('New data'!$Y$2:$Y$20000,BP755),"-")</f>
        <v>-</v>
      </c>
      <c r="BJ755" t="str">
        <f ca="1">IFERROR(INDEX('New data'!$Y$2:$Y$20000,BQ755),"-")</f>
        <v>-</v>
      </c>
      <c r="BK755" t="str">
        <f ca="1">IFERROR(INDEX('New data'!$Y$2:$Y$20000,BR755),"-")</f>
        <v>-</v>
      </c>
      <c r="BL755" t="str">
        <f ca="1">IFERROR(INDEX('New data'!$Y$2:$Y$20000,BS755),"-")</f>
        <v>-</v>
      </c>
      <c r="BM755" t="str">
        <f ca="1">IFERROR(INDEX('New data'!$Y$2:$Y$20000,BT755),"-")</f>
        <v>-</v>
      </c>
      <c r="BN755">
        <f>MATCH($B755,'New data'!$G$2:$G$20000,0)</f>
        <v>4</v>
      </c>
      <c r="BO755">
        <f ca="1">MATCH($B755,OFFSET('New data'!$G$2,BN755,0,20000,1),0)+BN755</f>
        <v>59</v>
      </c>
      <c r="BP755" t="e">
        <f ca="1">MATCH($B755,OFFSET('New data'!$G$2,BO755,0,20000,1),0)+BO755</f>
        <v>#N/A</v>
      </c>
      <c r="BQ755" t="e">
        <f ca="1">MATCH($B755,OFFSET('New data'!$G$2,BP755,0,20000,1),0)+BP755</f>
        <v>#N/A</v>
      </c>
      <c r="BR755" t="e">
        <f ca="1">MATCH($B755,OFFSET('New data'!$G$2,BQ755,0,20000,1),0)+BQ755</f>
        <v>#N/A</v>
      </c>
      <c r="BS755" t="e">
        <f ca="1">MATCH($B755,OFFSET('New data'!$G$2,BR755,0,20000,1),0)+BR755</f>
        <v>#N/A</v>
      </c>
      <c r="BT755" t="e">
        <f ca="1">MATCH($B755,OFFSET('New data'!$G$2,BS755,0,20000,1),0)+BS755</f>
        <v>#N/A</v>
      </c>
      <c r="BU755" s="9"/>
    </row>
    <row r="756" spans="1:73" ht="47" thickBot="1" x14ac:dyDescent="0.4">
      <c r="A756" s="58" t="s">
        <v>783</v>
      </c>
      <c r="B756" s="58" t="s">
        <v>13905</v>
      </c>
      <c r="C756" s="58" t="s">
        <v>20050</v>
      </c>
      <c r="D756" s="59"/>
      <c r="E756" s="59"/>
      <c r="F756" s="59"/>
      <c r="G756" s="59"/>
      <c r="AA756" s="51"/>
      <c r="AB756" s="59"/>
      <c r="AC756" s="65" t="s">
        <v>20412</v>
      </c>
      <c r="AD756" s="59"/>
      <c r="AE756" s="59"/>
      <c r="AF756" s="59"/>
      <c r="AG756" s="59"/>
      <c r="AH756" s="59"/>
      <c r="AI756" s="59"/>
      <c r="AJ756" s="42"/>
      <c r="AK756" s="42"/>
      <c r="AL756" s="43"/>
      <c r="AM756" s="42"/>
      <c r="AN756" s="42"/>
      <c r="AO756" s="42"/>
      <c r="AP756" s="42"/>
      <c r="AQ756" s="42"/>
      <c r="AR756" s="42"/>
      <c r="AS756" s="42"/>
      <c r="AT756" s="42"/>
      <c r="AU756" s="44"/>
      <c r="AV756" s="44"/>
      <c r="AW756" s="44"/>
      <c r="AX756" s="44"/>
      <c r="AY756" s="44"/>
      <c r="AZ756" s="44"/>
      <c r="BB756" s="9">
        <f>MATCH(BF756,'New data'!$Y$2:$Y$20000,0)</f>
        <v>4</v>
      </c>
      <c r="BC756" s="9" t="str">
        <f t="shared" si="34"/>
        <v>Yes</v>
      </c>
      <c r="BD756" s="9" t="s">
        <v>20410</v>
      </c>
      <c r="BE756" s="9" t="str">
        <f t="shared" si="35"/>
        <v>Yes</v>
      </c>
      <c r="BF756" s="9" t="str">
        <f t="shared" si="36"/>
        <v>Elizabeth Lydon</v>
      </c>
      <c r="BG756" t="str">
        <f>IFERROR(INDEX('New data'!$Y$2:$Y$20000,BN756),"-")</f>
        <v>Elizabeth Lydon</v>
      </c>
      <c r="BH756" t="str">
        <f ca="1">IFERROR(INDEX('New data'!$Y$2:$Y$20000,BO756),"-")</f>
        <v>Marcio Pereira</v>
      </c>
      <c r="BI756" t="str">
        <f ca="1">IFERROR(INDEX('New data'!$Y$2:$Y$20000,BP756),"-")</f>
        <v>-</v>
      </c>
      <c r="BJ756" t="str">
        <f ca="1">IFERROR(INDEX('New data'!$Y$2:$Y$20000,BQ756),"-")</f>
        <v>-</v>
      </c>
      <c r="BK756" t="str">
        <f ca="1">IFERROR(INDEX('New data'!$Y$2:$Y$20000,BR756),"-")</f>
        <v>-</v>
      </c>
      <c r="BL756" t="str">
        <f ca="1">IFERROR(INDEX('New data'!$Y$2:$Y$20000,BS756),"-")</f>
        <v>-</v>
      </c>
      <c r="BM756" t="str">
        <f ca="1">IFERROR(INDEX('New data'!$Y$2:$Y$20000,BT756),"-")</f>
        <v>-</v>
      </c>
      <c r="BN756">
        <f>MATCH($B756,'New data'!$G$2:$G$20000,0)</f>
        <v>4</v>
      </c>
      <c r="BO756">
        <f ca="1">MATCH($B756,OFFSET('New data'!$G$2,BN756,0,20000,1),0)+BN756</f>
        <v>59</v>
      </c>
      <c r="BP756" t="e">
        <f ca="1">MATCH($B756,OFFSET('New data'!$G$2,BO756,0,20000,1),0)+BO756</f>
        <v>#N/A</v>
      </c>
      <c r="BQ756" t="e">
        <f ca="1">MATCH($B756,OFFSET('New data'!$G$2,BP756,0,20000,1),0)+BP756</f>
        <v>#N/A</v>
      </c>
      <c r="BR756" t="e">
        <f ca="1">MATCH($B756,OFFSET('New data'!$G$2,BQ756,0,20000,1),0)+BQ756</f>
        <v>#N/A</v>
      </c>
      <c r="BS756" t="e">
        <f ca="1">MATCH($B756,OFFSET('New data'!$G$2,BR756,0,20000,1),0)+BR756</f>
        <v>#N/A</v>
      </c>
      <c r="BT756" t="e">
        <f ca="1">MATCH($B756,OFFSET('New data'!$G$2,BS756,0,20000,1),0)+BS756</f>
        <v>#N/A</v>
      </c>
      <c r="BU756" s="9"/>
    </row>
    <row r="757" spans="1:73" ht="47" thickBot="1" x14ac:dyDescent="0.4">
      <c r="A757" s="58" t="s">
        <v>784</v>
      </c>
      <c r="B757" s="58" t="s">
        <v>13906</v>
      </c>
      <c r="C757" s="58" t="s">
        <v>20050</v>
      </c>
      <c r="D757" s="59"/>
      <c r="E757" s="59"/>
      <c r="F757" s="59"/>
      <c r="G757" s="59"/>
      <c r="AA757" s="51"/>
      <c r="AB757" s="62" t="s">
        <v>20410</v>
      </c>
      <c r="AC757" s="65" t="s">
        <v>20412</v>
      </c>
      <c r="AD757" s="59"/>
      <c r="AE757" s="59"/>
      <c r="AF757" s="59"/>
      <c r="AG757" s="59"/>
      <c r="AH757" s="59"/>
      <c r="AI757" s="59"/>
      <c r="AJ757" s="42"/>
      <c r="AK757" s="42"/>
      <c r="AL757" s="43"/>
      <c r="AM757" s="42"/>
      <c r="AN757" s="42"/>
      <c r="AO757" s="42"/>
      <c r="AP757" s="42"/>
      <c r="AQ757" s="42"/>
      <c r="AR757" s="42"/>
      <c r="AS757" s="42"/>
      <c r="AT757" s="42"/>
      <c r="AU757" s="44"/>
      <c r="AV757" s="44"/>
      <c r="AW757" s="44"/>
      <c r="AX757" s="44"/>
      <c r="AY757" s="44"/>
      <c r="AZ757" s="44"/>
      <c r="BB757" s="9" t="e">
        <f>MATCH(BF757,'New data'!$Y$2:$Y$20000,0)</f>
        <v>#N/A</v>
      </c>
      <c r="BC757" s="9" t="str">
        <f t="shared" si="34"/>
        <v>No</v>
      </c>
      <c r="BD757" s="9" t="s">
        <v>20410</v>
      </c>
      <c r="BE757" s="9" t="str">
        <f t="shared" si="35"/>
        <v>Yes</v>
      </c>
      <c r="BF757" s="9" t="str">
        <f t="shared" si="36"/>
        <v>Luke White</v>
      </c>
      <c r="BG757" t="str">
        <f>IFERROR(INDEX('New data'!$Y$2:$Y$20000,BN757),"-")</f>
        <v>-</v>
      </c>
      <c r="BH757" t="str">
        <f ca="1">IFERROR(INDEX('New data'!$Y$2:$Y$20000,BO757),"-")</f>
        <v>-</v>
      </c>
      <c r="BI757" t="str">
        <f ca="1">IFERROR(INDEX('New data'!$Y$2:$Y$20000,BP757),"-")</f>
        <v>-</v>
      </c>
      <c r="BJ757" t="str">
        <f ca="1">IFERROR(INDEX('New data'!$Y$2:$Y$20000,BQ757),"-")</f>
        <v>-</v>
      </c>
      <c r="BK757" t="str">
        <f ca="1">IFERROR(INDEX('New data'!$Y$2:$Y$20000,BR757),"-")</f>
        <v>-</v>
      </c>
      <c r="BL757" t="str">
        <f ca="1">IFERROR(INDEX('New data'!$Y$2:$Y$20000,BS757),"-")</f>
        <v>-</v>
      </c>
      <c r="BM757" t="str">
        <f ca="1">IFERROR(INDEX('New data'!$Y$2:$Y$20000,BT757),"-")</f>
        <v>-</v>
      </c>
      <c r="BN757" t="e">
        <f>MATCH($B757,'New data'!$G$2:$G$20000,0)</f>
        <v>#N/A</v>
      </c>
      <c r="BO757" t="e">
        <f ca="1">MATCH($B757,OFFSET('New data'!$G$2,BN757,0,20000,1),0)+BN757</f>
        <v>#N/A</v>
      </c>
      <c r="BP757" t="e">
        <f ca="1">MATCH($B757,OFFSET('New data'!$G$2,BO757,0,20000,1),0)+BO757</f>
        <v>#N/A</v>
      </c>
      <c r="BQ757" t="e">
        <f ca="1">MATCH($B757,OFFSET('New data'!$G$2,BP757,0,20000,1),0)+BP757</f>
        <v>#N/A</v>
      </c>
      <c r="BR757" t="e">
        <f ca="1">MATCH($B757,OFFSET('New data'!$G$2,BQ757,0,20000,1),0)+BQ757</f>
        <v>#N/A</v>
      </c>
      <c r="BS757" t="e">
        <f ca="1">MATCH($B757,OFFSET('New data'!$G$2,BR757,0,20000,1),0)+BR757</f>
        <v>#N/A</v>
      </c>
      <c r="BT757" t="e">
        <f ca="1">MATCH($B757,OFFSET('New data'!$G$2,BS757,0,20000,1),0)+BS757</f>
        <v>#N/A</v>
      </c>
      <c r="BU757" s="9"/>
    </row>
    <row r="758" spans="1:73" ht="47" thickBot="1" x14ac:dyDescent="0.4">
      <c r="A758" s="58" t="s">
        <v>785</v>
      </c>
      <c r="B758" s="58" t="s">
        <v>13906</v>
      </c>
      <c r="C758" s="58" t="s">
        <v>20050</v>
      </c>
      <c r="D758" s="59"/>
      <c r="E758" s="59"/>
      <c r="F758" s="59"/>
      <c r="G758" s="59"/>
      <c r="AA758" s="51"/>
      <c r="AB758" s="59"/>
      <c r="AC758" s="65" t="s">
        <v>20412</v>
      </c>
      <c r="AD758" s="59"/>
      <c r="AE758" s="59"/>
      <c r="AF758" s="59"/>
      <c r="AG758" s="59"/>
      <c r="AH758" s="59"/>
      <c r="AI758" s="59"/>
      <c r="AJ758" s="42"/>
      <c r="AK758" s="42"/>
      <c r="AL758" s="43"/>
      <c r="AM758" s="42"/>
      <c r="AN758" s="42"/>
      <c r="AO758" s="42"/>
      <c r="AP758" s="42"/>
      <c r="AQ758" s="42"/>
      <c r="AR758" s="42"/>
      <c r="AS758" s="42"/>
      <c r="AT758" s="42"/>
      <c r="AU758" s="44"/>
      <c r="AV758" s="44"/>
      <c r="AW758" s="44"/>
      <c r="AX758" s="44"/>
      <c r="AY758" s="44"/>
      <c r="AZ758" s="44"/>
      <c r="BB758" s="9" t="e">
        <f>MATCH(BF758,'New data'!$Y$2:$Y$20000,0)</f>
        <v>#N/A</v>
      </c>
      <c r="BC758" s="9" t="str">
        <f t="shared" si="34"/>
        <v>No</v>
      </c>
      <c r="BD758" s="9" t="s">
        <v>20410</v>
      </c>
      <c r="BE758" s="9" t="str">
        <f t="shared" si="35"/>
        <v>Yes</v>
      </c>
      <c r="BF758" s="9" t="str">
        <f t="shared" si="36"/>
        <v>Wendy White</v>
      </c>
      <c r="BG758" t="str">
        <f>IFERROR(INDEX('New data'!$Y$2:$Y$20000,BN758),"-")</f>
        <v>-</v>
      </c>
      <c r="BH758" t="str">
        <f ca="1">IFERROR(INDEX('New data'!$Y$2:$Y$20000,BO758),"-")</f>
        <v>-</v>
      </c>
      <c r="BI758" t="str">
        <f ca="1">IFERROR(INDEX('New data'!$Y$2:$Y$20000,BP758),"-")</f>
        <v>-</v>
      </c>
      <c r="BJ758" t="str">
        <f ca="1">IFERROR(INDEX('New data'!$Y$2:$Y$20000,BQ758),"-")</f>
        <v>-</v>
      </c>
      <c r="BK758" t="str">
        <f ca="1">IFERROR(INDEX('New data'!$Y$2:$Y$20000,BR758),"-")</f>
        <v>-</v>
      </c>
      <c r="BL758" t="str">
        <f ca="1">IFERROR(INDEX('New data'!$Y$2:$Y$20000,BS758),"-")</f>
        <v>-</v>
      </c>
      <c r="BM758" t="str">
        <f ca="1">IFERROR(INDEX('New data'!$Y$2:$Y$20000,BT758),"-")</f>
        <v>-</v>
      </c>
      <c r="BN758" t="e">
        <f>MATCH($B758,'New data'!$G$2:$G$20000,0)</f>
        <v>#N/A</v>
      </c>
      <c r="BO758" t="e">
        <f ca="1">MATCH($B758,OFFSET('New data'!$G$2,BN758,0,20000,1),0)+BN758</f>
        <v>#N/A</v>
      </c>
      <c r="BP758" t="e">
        <f ca="1">MATCH($B758,OFFSET('New data'!$G$2,BO758,0,20000,1),0)+BO758</f>
        <v>#N/A</v>
      </c>
      <c r="BQ758" t="e">
        <f ca="1">MATCH($B758,OFFSET('New data'!$G$2,BP758,0,20000,1),0)+BP758</f>
        <v>#N/A</v>
      </c>
      <c r="BR758" t="e">
        <f ca="1">MATCH($B758,OFFSET('New data'!$G$2,BQ758,0,20000,1),0)+BQ758</f>
        <v>#N/A</v>
      </c>
      <c r="BS758" t="e">
        <f ca="1">MATCH($B758,OFFSET('New data'!$G$2,BR758,0,20000,1),0)+BR758</f>
        <v>#N/A</v>
      </c>
      <c r="BT758" t="e">
        <f ca="1">MATCH($B758,OFFSET('New data'!$G$2,BS758,0,20000,1),0)+BS758</f>
        <v>#N/A</v>
      </c>
      <c r="BU758" s="9"/>
    </row>
    <row r="759" spans="1:73" ht="47" thickBot="1" x14ac:dyDescent="0.4">
      <c r="A759" s="58" t="s">
        <v>786</v>
      </c>
      <c r="B759" s="58" t="s">
        <v>13907</v>
      </c>
      <c r="C759" s="58" t="s">
        <v>20050</v>
      </c>
      <c r="D759" s="59"/>
      <c r="E759" s="59"/>
      <c r="F759" s="59"/>
      <c r="G759" s="59"/>
      <c r="AA759" s="51"/>
      <c r="AB759" s="62" t="s">
        <v>20410</v>
      </c>
      <c r="AC759" s="65" t="s">
        <v>20412</v>
      </c>
      <c r="AD759" s="59"/>
      <c r="AE759" s="59"/>
      <c r="AF759" s="59"/>
      <c r="AG759" s="59"/>
      <c r="AH759" s="59"/>
      <c r="AI759" s="59"/>
      <c r="AJ759" s="42"/>
      <c r="AK759" s="42"/>
      <c r="AL759" s="43"/>
      <c r="AM759" s="42"/>
      <c r="AN759" s="42"/>
      <c r="AO759" s="42"/>
      <c r="AP759" s="42"/>
      <c r="AQ759" s="42"/>
      <c r="AR759" s="42"/>
      <c r="AS759" s="42"/>
      <c r="AT759" s="42"/>
      <c r="AU759" s="44"/>
      <c r="AV759" s="44"/>
      <c r="AW759" s="44"/>
      <c r="AX759" s="44"/>
      <c r="AY759" s="44"/>
      <c r="AZ759" s="44"/>
      <c r="BB759" s="9" t="e">
        <f>MATCH(BF759,'New data'!$Y$2:$Y$20000,0)</f>
        <v>#N/A</v>
      </c>
      <c r="BC759" s="9" t="str">
        <f t="shared" si="34"/>
        <v>No</v>
      </c>
      <c r="BD759" s="9" t="s">
        <v>20410</v>
      </c>
      <c r="BE759" s="9" t="str">
        <f t="shared" si="35"/>
        <v>Yes</v>
      </c>
      <c r="BF759" s="9" t="str">
        <f t="shared" si="36"/>
        <v>Linda Obeng</v>
      </c>
      <c r="BG759" t="str">
        <f>IFERROR(INDEX('New data'!$Y$2:$Y$20000,BN759),"-")</f>
        <v>-</v>
      </c>
      <c r="BH759" t="str">
        <f ca="1">IFERROR(INDEX('New data'!$Y$2:$Y$20000,BO759),"-")</f>
        <v>-</v>
      </c>
      <c r="BI759" t="str">
        <f ca="1">IFERROR(INDEX('New data'!$Y$2:$Y$20000,BP759),"-")</f>
        <v>-</v>
      </c>
      <c r="BJ759" t="str">
        <f ca="1">IFERROR(INDEX('New data'!$Y$2:$Y$20000,BQ759),"-")</f>
        <v>-</v>
      </c>
      <c r="BK759" t="str">
        <f ca="1">IFERROR(INDEX('New data'!$Y$2:$Y$20000,BR759),"-")</f>
        <v>-</v>
      </c>
      <c r="BL759" t="str">
        <f ca="1">IFERROR(INDEX('New data'!$Y$2:$Y$20000,BS759),"-")</f>
        <v>-</v>
      </c>
      <c r="BM759" t="str">
        <f ca="1">IFERROR(INDEX('New data'!$Y$2:$Y$20000,BT759),"-")</f>
        <v>-</v>
      </c>
      <c r="BN759" t="e">
        <f>MATCH($B759,'New data'!$G$2:$G$20000,0)</f>
        <v>#N/A</v>
      </c>
      <c r="BO759" t="e">
        <f ca="1">MATCH($B759,OFFSET('New data'!$G$2,BN759,0,20000,1),0)+BN759</f>
        <v>#N/A</v>
      </c>
      <c r="BP759" t="e">
        <f ca="1">MATCH($B759,OFFSET('New data'!$G$2,BO759,0,20000,1),0)+BO759</f>
        <v>#N/A</v>
      </c>
      <c r="BQ759" t="e">
        <f ca="1">MATCH($B759,OFFSET('New data'!$G$2,BP759,0,20000,1),0)+BP759</f>
        <v>#N/A</v>
      </c>
      <c r="BR759" t="e">
        <f ca="1">MATCH($B759,OFFSET('New data'!$G$2,BQ759,0,20000,1),0)+BQ759</f>
        <v>#N/A</v>
      </c>
      <c r="BS759" t="e">
        <f ca="1">MATCH($B759,OFFSET('New data'!$G$2,BR759,0,20000,1),0)+BR759</f>
        <v>#N/A</v>
      </c>
      <c r="BT759" t="e">
        <f ca="1">MATCH($B759,OFFSET('New data'!$G$2,BS759,0,20000,1),0)+BS759</f>
        <v>#N/A</v>
      </c>
      <c r="BU759" s="9"/>
    </row>
    <row r="760" spans="1:73" ht="47" thickBot="1" x14ac:dyDescent="0.4">
      <c r="A760" s="58" t="s">
        <v>787</v>
      </c>
      <c r="B760" s="58" t="s">
        <v>13907</v>
      </c>
      <c r="C760" s="58" t="s">
        <v>20050</v>
      </c>
      <c r="D760" s="59"/>
      <c r="E760" s="59"/>
      <c r="F760" s="59"/>
      <c r="G760" s="59"/>
      <c r="AA760" s="51"/>
      <c r="AB760" s="59"/>
      <c r="AC760" s="65" t="s">
        <v>20412</v>
      </c>
      <c r="AD760" s="59"/>
      <c r="AE760" s="59"/>
      <c r="AF760" s="59"/>
      <c r="AG760" s="59"/>
      <c r="AH760" s="59"/>
      <c r="AI760" s="59"/>
      <c r="AJ760" s="42"/>
      <c r="AK760" s="42"/>
      <c r="AL760" s="45"/>
      <c r="AM760" s="42"/>
      <c r="AN760" s="42"/>
      <c r="AO760" s="42"/>
      <c r="AP760" s="42"/>
      <c r="AQ760" s="42"/>
      <c r="AR760" s="42"/>
      <c r="AS760" s="42"/>
      <c r="AT760" s="42"/>
      <c r="AU760" s="44"/>
      <c r="AV760" s="44"/>
      <c r="AW760" s="44"/>
      <c r="AX760" s="44"/>
      <c r="AY760" s="44"/>
      <c r="AZ760" s="44"/>
      <c r="BB760" s="9" t="e">
        <f>MATCH(BF760,'New data'!$Y$2:$Y$20000,0)</f>
        <v>#N/A</v>
      </c>
      <c r="BC760" s="9" t="str">
        <f t="shared" si="34"/>
        <v>No</v>
      </c>
      <c r="BD760" s="9" t="s">
        <v>20410</v>
      </c>
      <c r="BE760" s="9" t="str">
        <f t="shared" si="35"/>
        <v>Yes</v>
      </c>
      <c r="BF760" s="9" t="str">
        <f t="shared" si="36"/>
        <v>Daniel Oppong-Peprah</v>
      </c>
      <c r="BG760" t="str">
        <f>IFERROR(INDEX('New data'!$Y$2:$Y$20000,BN760),"-")</f>
        <v>-</v>
      </c>
      <c r="BH760" t="str">
        <f ca="1">IFERROR(INDEX('New data'!$Y$2:$Y$20000,BO760),"-")</f>
        <v>-</v>
      </c>
      <c r="BI760" t="str">
        <f ca="1">IFERROR(INDEX('New data'!$Y$2:$Y$20000,BP760),"-")</f>
        <v>-</v>
      </c>
      <c r="BJ760" t="str">
        <f ca="1">IFERROR(INDEX('New data'!$Y$2:$Y$20000,BQ760),"-")</f>
        <v>-</v>
      </c>
      <c r="BK760" t="str">
        <f ca="1">IFERROR(INDEX('New data'!$Y$2:$Y$20000,BR760),"-")</f>
        <v>-</v>
      </c>
      <c r="BL760" t="str">
        <f ca="1">IFERROR(INDEX('New data'!$Y$2:$Y$20000,BS760),"-")</f>
        <v>-</v>
      </c>
      <c r="BM760" t="str">
        <f ca="1">IFERROR(INDEX('New data'!$Y$2:$Y$20000,BT760),"-")</f>
        <v>-</v>
      </c>
      <c r="BN760" t="e">
        <f>MATCH($B760,'New data'!$G$2:$G$20000,0)</f>
        <v>#N/A</v>
      </c>
      <c r="BO760" t="e">
        <f ca="1">MATCH($B760,OFFSET('New data'!$G$2,BN760,0,20000,1),0)+BN760</f>
        <v>#N/A</v>
      </c>
      <c r="BP760" t="e">
        <f ca="1">MATCH($B760,OFFSET('New data'!$G$2,BO760,0,20000,1),0)+BO760</f>
        <v>#N/A</v>
      </c>
      <c r="BQ760" t="e">
        <f ca="1">MATCH($B760,OFFSET('New data'!$G$2,BP760,0,20000,1),0)+BP760</f>
        <v>#N/A</v>
      </c>
      <c r="BR760" t="e">
        <f ca="1">MATCH($B760,OFFSET('New data'!$G$2,BQ760,0,20000,1),0)+BQ760</f>
        <v>#N/A</v>
      </c>
      <c r="BS760" t="e">
        <f ca="1">MATCH($B760,OFFSET('New data'!$G$2,BR760,0,20000,1),0)+BR760</f>
        <v>#N/A</v>
      </c>
      <c r="BT760" t="e">
        <f ca="1">MATCH($B760,OFFSET('New data'!$G$2,BS760,0,20000,1),0)+BS760</f>
        <v>#N/A</v>
      </c>
      <c r="BU760" s="9"/>
    </row>
    <row r="761" spans="1:73" ht="47" thickBot="1" x14ac:dyDescent="0.4">
      <c r="A761" s="58" t="s">
        <v>788</v>
      </c>
      <c r="B761" s="58" t="s">
        <v>13908</v>
      </c>
      <c r="C761" s="58" t="s">
        <v>20050</v>
      </c>
      <c r="D761" s="59"/>
      <c r="E761" s="59"/>
      <c r="F761" s="59"/>
      <c r="G761" s="59"/>
      <c r="AA761" s="51"/>
      <c r="AB761" s="59"/>
      <c r="AC761" s="65" t="s">
        <v>20412</v>
      </c>
      <c r="AD761" s="59"/>
      <c r="AE761" s="59"/>
      <c r="AF761" s="59"/>
      <c r="AG761" s="59"/>
      <c r="AH761" s="59"/>
      <c r="AI761" s="59"/>
      <c r="AJ761" s="42"/>
      <c r="AK761" s="42"/>
      <c r="AL761" s="45"/>
      <c r="AM761" s="42"/>
      <c r="AN761" s="42"/>
      <c r="AO761" s="42"/>
      <c r="AP761" s="42"/>
      <c r="AQ761" s="42"/>
      <c r="AR761" s="42"/>
      <c r="AS761" s="42"/>
      <c r="AT761" s="42"/>
      <c r="AU761" s="44"/>
      <c r="AV761" s="44"/>
      <c r="AW761" s="44"/>
      <c r="AX761" s="44"/>
      <c r="AY761" s="44"/>
      <c r="AZ761" s="44"/>
      <c r="BB761" s="9" t="e">
        <f>MATCH(BF761,'New data'!$Y$2:$Y$20000,0)</f>
        <v>#N/A</v>
      </c>
      <c r="BC761" s="9" t="str">
        <f t="shared" si="34"/>
        <v>No</v>
      </c>
      <c r="BD761" s="9" t="s">
        <v>20410</v>
      </c>
      <c r="BE761" s="9" t="str">
        <f t="shared" si="35"/>
        <v>Yes</v>
      </c>
      <c r="BF761" s="9" t="str">
        <f t="shared" si="36"/>
        <v>Ali Qudrati</v>
      </c>
      <c r="BG761" t="str">
        <f>IFERROR(INDEX('New data'!$Y$2:$Y$20000,BN761),"-")</f>
        <v>-</v>
      </c>
      <c r="BH761" t="str">
        <f ca="1">IFERROR(INDEX('New data'!$Y$2:$Y$20000,BO761),"-")</f>
        <v>-</v>
      </c>
      <c r="BI761" t="str">
        <f ca="1">IFERROR(INDEX('New data'!$Y$2:$Y$20000,BP761),"-")</f>
        <v>-</v>
      </c>
      <c r="BJ761" t="str">
        <f ca="1">IFERROR(INDEX('New data'!$Y$2:$Y$20000,BQ761),"-")</f>
        <v>-</v>
      </c>
      <c r="BK761" t="str">
        <f ca="1">IFERROR(INDEX('New data'!$Y$2:$Y$20000,BR761),"-")</f>
        <v>-</v>
      </c>
      <c r="BL761" t="str">
        <f ca="1">IFERROR(INDEX('New data'!$Y$2:$Y$20000,BS761),"-")</f>
        <v>-</v>
      </c>
      <c r="BM761" t="str">
        <f ca="1">IFERROR(INDEX('New data'!$Y$2:$Y$20000,BT761),"-")</f>
        <v>-</v>
      </c>
      <c r="BN761" t="e">
        <f>MATCH($B761,'New data'!$G$2:$G$20000,0)</f>
        <v>#N/A</v>
      </c>
      <c r="BO761" t="e">
        <f ca="1">MATCH($B761,OFFSET('New data'!$G$2,BN761,0,20000,1),0)+BN761</f>
        <v>#N/A</v>
      </c>
      <c r="BP761" t="e">
        <f ca="1">MATCH($B761,OFFSET('New data'!$G$2,BO761,0,20000,1),0)+BO761</f>
        <v>#N/A</v>
      </c>
      <c r="BQ761" t="e">
        <f ca="1">MATCH($B761,OFFSET('New data'!$G$2,BP761,0,20000,1),0)+BP761</f>
        <v>#N/A</v>
      </c>
      <c r="BR761" t="e">
        <f ca="1">MATCH($B761,OFFSET('New data'!$G$2,BQ761,0,20000,1),0)+BQ761</f>
        <v>#N/A</v>
      </c>
      <c r="BS761" t="e">
        <f ca="1">MATCH($B761,OFFSET('New data'!$G$2,BR761,0,20000,1),0)+BR761</f>
        <v>#N/A</v>
      </c>
      <c r="BT761" t="e">
        <f ca="1">MATCH($B761,OFFSET('New data'!$G$2,BS761,0,20000,1),0)+BS761</f>
        <v>#N/A</v>
      </c>
      <c r="BU761" s="9"/>
    </row>
    <row r="762" spans="1:73" ht="47" thickBot="1" x14ac:dyDescent="0.4">
      <c r="A762" s="58" t="s">
        <v>789</v>
      </c>
      <c r="B762" s="58" t="s">
        <v>13909</v>
      </c>
      <c r="C762" s="58" t="s">
        <v>20050</v>
      </c>
      <c r="D762" s="59"/>
      <c r="E762" s="59"/>
      <c r="F762" s="59"/>
      <c r="G762" s="59"/>
      <c r="AA762" s="51"/>
      <c r="AB762" s="62" t="s">
        <v>20410</v>
      </c>
      <c r="AC762" s="65" t="s">
        <v>20412</v>
      </c>
      <c r="AD762" s="59"/>
      <c r="AE762" s="59"/>
      <c r="AF762" s="59"/>
      <c r="AG762" s="59"/>
      <c r="AH762" s="59"/>
      <c r="AI762" s="59"/>
      <c r="AJ762" s="42"/>
      <c r="AK762" s="42"/>
      <c r="AL762" s="43"/>
      <c r="AM762" s="42"/>
      <c r="AN762" s="42"/>
      <c r="AO762" s="42"/>
      <c r="AP762" s="42"/>
      <c r="AQ762" s="42"/>
      <c r="AR762" s="42"/>
      <c r="AS762" s="42"/>
      <c r="AT762" s="42"/>
      <c r="AU762" s="44"/>
      <c r="AV762" s="44"/>
      <c r="AW762" s="44"/>
      <c r="AX762" s="44"/>
      <c r="AY762" s="44"/>
      <c r="AZ762" s="44"/>
      <c r="BB762" s="9" t="e">
        <f>MATCH(BF762,'New data'!$Y$2:$Y$20000,0)</f>
        <v>#N/A</v>
      </c>
      <c r="BC762" s="9" t="str">
        <f t="shared" si="34"/>
        <v>No</v>
      </c>
      <c r="BD762" s="9" t="s">
        <v>20410</v>
      </c>
      <c r="BE762" s="9" t="str">
        <f t="shared" si="35"/>
        <v>Yes</v>
      </c>
      <c r="BF762" s="9" t="str">
        <f t="shared" si="36"/>
        <v>Julian Minichiello</v>
      </c>
      <c r="BG762" t="str">
        <f>IFERROR(INDEX('New data'!$Y$2:$Y$20000,BN762),"-")</f>
        <v>-</v>
      </c>
      <c r="BH762" t="str">
        <f ca="1">IFERROR(INDEX('New data'!$Y$2:$Y$20000,BO762),"-")</f>
        <v>-</v>
      </c>
      <c r="BI762" t="str">
        <f ca="1">IFERROR(INDEX('New data'!$Y$2:$Y$20000,BP762),"-")</f>
        <v>-</v>
      </c>
      <c r="BJ762" t="str">
        <f ca="1">IFERROR(INDEX('New data'!$Y$2:$Y$20000,BQ762),"-")</f>
        <v>-</v>
      </c>
      <c r="BK762" t="str">
        <f ca="1">IFERROR(INDEX('New data'!$Y$2:$Y$20000,BR762),"-")</f>
        <v>-</v>
      </c>
      <c r="BL762" t="str">
        <f ca="1">IFERROR(INDEX('New data'!$Y$2:$Y$20000,BS762),"-")</f>
        <v>-</v>
      </c>
      <c r="BM762" t="str">
        <f ca="1">IFERROR(INDEX('New data'!$Y$2:$Y$20000,BT762),"-")</f>
        <v>-</v>
      </c>
      <c r="BN762" t="e">
        <f>MATCH($B762,'New data'!$G$2:$G$20000,0)</f>
        <v>#N/A</v>
      </c>
      <c r="BO762" t="e">
        <f ca="1">MATCH($B762,OFFSET('New data'!$G$2,BN762,0,20000,1),0)+BN762</f>
        <v>#N/A</v>
      </c>
      <c r="BP762" t="e">
        <f ca="1">MATCH($B762,OFFSET('New data'!$G$2,BO762,0,20000,1),0)+BO762</f>
        <v>#N/A</v>
      </c>
      <c r="BQ762" t="e">
        <f ca="1">MATCH($B762,OFFSET('New data'!$G$2,BP762,0,20000,1),0)+BP762</f>
        <v>#N/A</v>
      </c>
      <c r="BR762" t="e">
        <f ca="1">MATCH($B762,OFFSET('New data'!$G$2,BQ762,0,20000,1),0)+BQ762</f>
        <v>#N/A</v>
      </c>
      <c r="BS762" t="e">
        <f ca="1">MATCH($B762,OFFSET('New data'!$G$2,BR762,0,20000,1),0)+BR762</f>
        <v>#N/A</v>
      </c>
      <c r="BT762" t="e">
        <f ca="1">MATCH($B762,OFFSET('New data'!$G$2,BS762,0,20000,1),0)+BS762</f>
        <v>#N/A</v>
      </c>
      <c r="BU762" s="9"/>
    </row>
    <row r="763" spans="1:73" ht="47" thickBot="1" x14ac:dyDescent="0.4">
      <c r="A763" s="58" t="s">
        <v>790</v>
      </c>
      <c r="B763" s="58" t="s">
        <v>13910</v>
      </c>
      <c r="C763" s="58" t="s">
        <v>20050</v>
      </c>
      <c r="D763" s="59"/>
      <c r="E763" s="59"/>
      <c r="F763" s="59"/>
      <c r="G763" s="59"/>
      <c r="AA763" s="51"/>
      <c r="AB763" s="62" t="s">
        <v>20410</v>
      </c>
      <c r="AC763" s="65" t="s">
        <v>20412</v>
      </c>
      <c r="AD763" s="59"/>
      <c r="AE763" s="59"/>
      <c r="AF763" s="59"/>
      <c r="AG763" s="59"/>
      <c r="AH763" s="59"/>
      <c r="AI763" s="59"/>
      <c r="AJ763" s="42"/>
      <c r="AK763" s="42"/>
      <c r="AL763" s="43"/>
      <c r="AM763" s="42"/>
      <c r="AN763" s="42"/>
      <c r="AO763" s="42"/>
      <c r="AP763" s="42"/>
      <c r="AQ763" s="42"/>
      <c r="AR763" s="42"/>
      <c r="AS763" s="42"/>
      <c r="AT763" s="42"/>
      <c r="AU763" s="44"/>
      <c r="AV763" s="44"/>
      <c r="AW763" s="44"/>
      <c r="AX763" s="44"/>
      <c r="AY763" s="44"/>
      <c r="AZ763" s="44"/>
      <c r="BB763" s="9" t="e">
        <f>MATCH(BF763,'New data'!$Y$2:$Y$20000,0)</f>
        <v>#N/A</v>
      </c>
      <c r="BC763" s="9" t="str">
        <f t="shared" si="34"/>
        <v>No</v>
      </c>
      <c r="BD763" s="9" t="s">
        <v>20410</v>
      </c>
      <c r="BE763" s="9" t="str">
        <f t="shared" si="35"/>
        <v>Yes</v>
      </c>
      <c r="BF763" s="9" t="str">
        <f t="shared" si="36"/>
        <v>Rose Baker</v>
      </c>
      <c r="BG763" t="str">
        <f>IFERROR(INDEX('New data'!$Y$2:$Y$20000,BN763),"-")</f>
        <v>-</v>
      </c>
      <c r="BH763" t="str">
        <f ca="1">IFERROR(INDEX('New data'!$Y$2:$Y$20000,BO763),"-")</f>
        <v>-</v>
      </c>
      <c r="BI763" t="str">
        <f ca="1">IFERROR(INDEX('New data'!$Y$2:$Y$20000,BP763),"-")</f>
        <v>-</v>
      </c>
      <c r="BJ763" t="str">
        <f ca="1">IFERROR(INDEX('New data'!$Y$2:$Y$20000,BQ763),"-")</f>
        <v>-</v>
      </c>
      <c r="BK763" t="str">
        <f ca="1">IFERROR(INDEX('New data'!$Y$2:$Y$20000,BR763),"-")</f>
        <v>-</v>
      </c>
      <c r="BL763" t="str">
        <f ca="1">IFERROR(INDEX('New data'!$Y$2:$Y$20000,BS763),"-")</f>
        <v>-</v>
      </c>
      <c r="BM763" t="str">
        <f ca="1">IFERROR(INDEX('New data'!$Y$2:$Y$20000,BT763),"-")</f>
        <v>-</v>
      </c>
      <c r="BN763" t="e">
        <f>MATCH($B763,'New data'!$G$2:$G$20000,0)</f>
        <v>#N/A</v>
      </c>
      <c r="BO763" t="e">
        <f ca="1">MATCH($B763,OFFSET('New data'!$G$2,BN763,0,20000,1),0)+BN763</f>
        <v>#N/A</v>
      </c>
      <c r="BP763" t="e">
        <f ca="1">MATCH($B763,OFFSET('New data'!$G$2,BO763,0,20000,1),0)+BO763</f>
        <v>#N/A</v>
      </c>
      <c r="BQ763" t="e">
        <f ca="1">MATCH($B763,OFFSET('New data'!$G$2,BP763,0,20000,1),0)+BP763</f>
        <v>#N/A</v>
      </c>
      <c r="BR763" t="e">
        <f ca="1">MATCH($B763,OFFSET('New data'!$G$2,BQ763,0,20000,1),0)+BQ763</f>
        <v>#N/A</v>
      </c>
      <c r="BS763" t="e">
        <f ca="1">MATCH($B763,OFFSET('New data'!$G$2,BR763,0,20000,1),0)+BR763</f>
        <v>#N/A</v>
      </c>
      <c r="BT763" t="e">
        <f ca="1">MATCH($B763,OFFSET('New data'!$G$2,BS763,0,20000,1),0)+BS763</f>
        <v>#N/A</v>
      </c>
      <c r="BU763" s="9"/>
    </row>
    <row r="764" spans="1:73" ht="47" thickBot="1" x14ac:dyDescent="0.4">
      <c r="A764" s="58" t="s">
        <v>791</v>
      </c>
      <c r="B764" s="58" t="s">
        <v>13910</v>
      </c>
      <c r="C764" s="58" t="s">
        <v>20050</v>
      </c>
      <c r="D764" s="59"/>
      <c r="E764" s="59"/>
      <c r="F764" s="59"/>
      <c r="G764" s="59"/>
      <c r="AA764" s="51"/>
      <c r="AB764" s="62" t="s">
        <v>20410</v>
      </c>
      <c r="AC764" s="65" t="s">
        <v>20412</v>
      </c>
      <c r="AD764" s="59"/>
      <c r="AE764" s="59"/>
      <c r="AF764" s="59"/>
      <c r="AG764" s="59"/>
      <c r="AH764" s="59"/>
      <c r="AI764" s="59"/>
      <c r="AJ764" s="42"/>
      <c r="AK764" s="42"/>
      <c r="AL764" s="43"/>
      <c r="AM764" s="42"/>
      <c r="AN764" s="42"/>
      <c r="AO764" s="42"/>
      <c r="AP764" s="42"/>
      <c r="AQ764" s="42"/>
      <c r="AR764" s="42"/>
      <c r="AS764" s="42"/>
      <c r="AT764" s="42"/>
      <c r="AU764" s="44"/>
      <c r="AV764" s="44"/>
      <c r="AW764" s="44"/>
      <c r="AX764" s="44"/>
      <c r="AY764" s="44"/>
      <c r="AZ764" s="44"/>
      <c r="BB764" s="9" t="e">
        <f>MATCH(BF764,'New data'!$Y$2:$Y$20000,0)</f>
        <v>#N/A</v>
      </c>
      <c r="BC764" s="9" t="str">
        <f t="shared" si="34"/>
        <v>No</v>
      </c>
      <c r="BD764" s="9" t="s">
        <v>20410</v>
      </c>
      <c r="BE764" s="9" t="str">
        <f t="shared" si="35"/>
        <v>Yes</v>
      </c>
      <c r="BF764" s="9" t="str">
        <f t="shared" si="36"/>
        <v>Finn Weldin</v>
      </c>
      <c r="BG764" t="str">
        <f>IFERROR(INDEX('New data'!$Y$2:$Y$20000,BN764),"-")</f>
        <v>-</v>
      </c>
      <c r="BH764" t="str">
        <f ca="1">IFERROR(INDEX('New data'!$Y$2:$Y$20000,BO764),"-")</f>
        <v>-</v>
      </c>
      <c r="BI764" t="str">
        <f ca="1">IFERROR(INDEX('New data'!$Y$2:$Y$20000,BP764),"-")</f>
        <v>-</v>
      </c>
      <c r="BJ764" t="str">
        <f ca="1">IFERROR(INDEX('New data'!$Y$2:$Y$20000,BQ764),"-")</f>
        <v>-</v>
      </c>
      <c r="BK764" t="str">
        <f ca="1">IFERROR(INDEX('New data'!$Y$2:$Y$20000,BR764),"-")</f>
        <v>-</v>
      </c>
      <c r="BL764" t="str">
        <f ca="1">IFERROR(INDEX('New data'!$Y$2:$Y$20000,BS764),"-")</f>
        <v>-</v>
      </c>
      <c r="BM764" t="str">
        <f ca="1">IFERROR(INDEX('New data'!$Y$2:$Y$20000,BT764),"-")</f>
        <v>-</v>
      </c>
      <c r="BN764" t="e">
        <f>MATCH($B764,'New data'!$G$2:$G$20000,0)</f>
        <v>#N/A</v>
      </c>
      <c r="BO764" t="e">
        <f ca="1">MATCH($B764,OFFSET('New data'!$G$2,BN764,0,20000,1),0)+BN764</f>
        <v>#N/A</v>
      </c>
      <c r="BP764" t="e">
        <f ca="1">MATCH($B764,OFFSET('New data'!$G$2,BO764,0,20000,1),0)+BO764</f>
        <v>#N/A</v>
      </c>
      <c r="BQ764" t="e">
        <f ca="1">MATCH($B764,OFFSET('New data'!$G$2,BP764,0,20000,1),0)+BP764</f>
        <v>#N/A</v>
      </c>
      <c r="BR764" t="e">
        <f ca="1">MATCH($B764,OFFSET('New data'!$G$2,BQ764,0,20000,1),0)+BQ764</f>
        <v>#N/A</v>
      </c>
      <c r="BS764" t="e">
        <f ca="1">MATCH($B764,OFFSET('New data'!$G$2,BR764,0,20000,1),0)+BR764</f>
        <v>#N/A</v>
      </c>
      <c r="BT764" t="e">
        <f ca="1">MATCH($B764,OFFSET('New data'!$G$2,BS764,0,20000,1),0)+BS764</f>
        <v>#N/A</v>
      </c>
      <c r="BU764" s="9"/>
    </row>
    <row r="765" spans="1:73" ht="47" thickBot="1" x14ac:dyDescent="0.4">
      <c r="A765" s="58" t="s">
        <v>792</v>
      </c>
      <c r="B765" s="58" t="s">
        <v>13911</v>
      </c>
      <c r="C765" s="58" t="s">
        <v>20050</v>
      </c>
      <c r="D765" s="59"/>
      <c r="E765" s="59"/>
      <c r="F765" s="59"/>
      <c r="G765" s="59"/>
      <c r="AA765" s="51"/>
      <c r="AB765" s="59"/>
      <c r="AC765" s="65" t="s">
        <v>20412</v>
      </c>
      <c r="AD765" s="59"/>
      <c r="AE765" s="59"/>
      <c r="AF765" s="59"/>
      <c r="AG765" s="59"/>
      <c r="AH765" s="59"/>
      <c r="AI765" s="59"/>
      <c r="AJ765" s="42"/>
      <c r="AK765" s="42"/>
      <c r="AL765" s="43"/>
      <c r="AM765" s="42"/>
      <c r="AN765" s="42"/>
      <c r="AO765" s="42"/>
      <c r="AP765" s="42"/>
      <c r="AQ765" s="42"/>
      <c r="AR765" s="42"/>
      <c r="AS765" s="42"/>
      <c r="AT765" s="42"/>
      <c r="AU765" s="44"/>
      <c r="AV765" s="44"/>
      <c r="AW765" s="44"/>
      <c r="AX765" s="44"/>
      <c r="AY765" s="44"/>
      <c r="AZ765" s="44"/>
      <c r="BB765" s="9" t="e">
        <f>MATCH(BF765,'New data'!$Y$2:$Y$20000,0)</f>
        <v>#N/A</v>
      </c>
      <c r="BC765" s="9" t="str">
        <f t="shared" si="34"/>
        <v>No</v>
      </c>
      <c r="BD765" s="9" t="s">
        <v>20410</v>
      </c>
      <c r="BE765" s="9" t="str">
        <f t="shared" si="35"/>
        <v>Yes</v>
      </c>
      <c r="BF765" s="9" t="str">
        <f t="shared" si="36"/>
        <v>Scott Birch</v>
      </c>
      <c r="BG765" t="str">
        <f>IFERROR(INDEX('New data'!$Y$2:$Y$20000,BN765),"-")</f>
        <v>-</v>
      </c>
      <c r="BH765" t="str">
        <f ca="1">IFERROR(INDEX('New data'!$Y$2:$Y$20000,BO765),"-")</f>
        <v>-</v>
      </c>
      <c r="BI765" t="str">
        <f ca="1">IFERROR(INDEX('New data'!$Y$2:$Y$20000,BP765),"-")</f>
        <v>-</v>
      </c>
      <c r="BJ765" t="str">
        <f ca="1">IFERROR(INDEX('New data'!$Y$2:$Y$20000,BQ765),"-")</f>
        <v>-</v>
      </c>
      <c r="BK765" t="str">
        <f ca="1">IFERROR(INDEX('New data'!$Y$2:$Y$20000,BR765),"-")</f>
        <v>-</v>
      </c>
      <c r="BL765" t="str">
        <f ca="1">IFERROR(INDEX('New data'!$Y$2:$Y$20000,BS765),"-")</f>
        <v>-</v>
      </c>
      <c r="BM765" t="str">
        <f ca="1">IFERROR(INDEX('New data'!$Y$2:$Y$20000,BT765),"-")</f>
        <v>-</v>
      </c>
      <c r="BN765" t="e">
        <f>MATCH($B765,'New data'!$G$2:$G$20000,0)</f>
        <v>#N/A</v>
      </c>
      <c r="BO765" t="e">
        <f ca="1">MATCH($B765,OFFSET('New data'!$G$2,BN765,0,20000,1),0)+BN765</f>
        <v>#N/A</v>
      </c>
      <c r="BP765" t="e">
        <f ca="1">MATCH($B765,OFFSET('New data'!$G$2,BO765,0,20000,1),0)+BO765</f>
        <v>#N/A</v>
      </c>
      <c r="BQ765" t="e">
        <f ca="1">MATCH($B765,OFFSET('New data'!$G$2,BP765,0,20000,1),0)+BP765</f>
        <v>#N/A</v>
      </c>
      <c r="BR765" t="e">
        <f ca="1">MATCH($B765,OFFSET('New data'!$G$2,BQ765,0,20000,1),0)+BQ765</f>
        <v>#N/A</v>
      </c>
      <c r="BS765" t="e">
        <f ca="1">MATCH($B765,OFFSET('New data'!$G$2,BR765,0,20000,1),0)+BR765</f>
        <v>#N/A</v>
      </c>
      <c r="BT765" t="e">
        <f ca="1">MATCH($B765,OFFSET('New data'!$G$2,BS765,0,20000,1),0)+BS765</f>
        <v>#N/A</v>
      </c>
      <c r="BU765" s="9"/>
    </row>
    <row r="766" spans="1:73" ht="47" thickBot="1" x14ac:dyDescent="0.4">
      <c r="A766" s="58" t="s">
        <v>793</v>
      </c>
      <c r="B766" s="58" t="s">
        <v>13912</v>
      </c>
      <c r="C766" s="58" t="s">
        <v>20050</v>
      </c>
      <c r="D766" s="59"/>
      <c r="E766" s="59"/>
      <c r="F766" s="59"/>
      <c r="G766" s="59"/>
      <c r="AA766" s="51"/>
      <c r="AB766" s="59"/>
      <c r="AC766" s="65" t="s">
        <v>20412</v>
      </c>
      <c r="AD766" s="59"/>
      <c r="AE766" s="59"/>
      <c r="AF766" s="59"/>
      <c r="AG766" s="59"/>
      <c r="AH766" s="59"/>
      <c r="AI766" s="59"/>
      <c r="AJ766" s="42"/>
      <c r="AK766" s="42"/>
      <c r="AL766" s="43"/>
      <c r="AM766" s="42"/>
      <c r="AN766" s="42"/>
      <c r="AO766" s="42"/>
      <c r="AP766" s="42"/>
      <c r="AQ766" s="42"/>
      <c r="AR766" s="42"/>
      <c r="AS766" s="42"/>
      <c r="AT766" s="42"/>
      <c r="AU766" s="44"/>
      <c r="AV766" s="44"/>
      <c r="AW766" s="44"/>
      <c r="AX766" s="44"/>
      <c r="AY766" s="44"/>
      <c r="AZ766" s="44"/>
      <c r="BB766" s="9" t="e">
        <f>MATCH(BF766,'New data'!$Y$2:$Y$20000,0)</f>
        <v>#N/A</v>
      </c>
      <c r="BC766" s="9" t="str">
        <f t="shared" si="34"/>
        <v>No</v>
      </c>
      <c r="BD766" s="9" t="s">
        <v>20410</v>
      </c>
      <c r="BE766" s="9" t="str">
        <f t="shared" si="35"/>
        <v>Yes</v>
      </c>
      <c r="BF766" s="9" t="str">
        <f t="shared" si="36"/>
        <v>Charlene Campbell</v>
      </c>
      <c r="BG766" t="str">
        <f>IFERROR(INDEX('New data'!$Y$2:$Y$20000,BN766),"-")</f>
        <v>-</v>
      </c>
      <c r="BH766" t="str">
        <f ca="1">IFERROR(INDEX('New data'!$Y$2:$Y$20000,BO766),"-")</f>
        <v>-</v>
      </c>
      <c r="BI766" t="str">
        <f ca="1">IFERROR(INDEX('New data'!$Y$2:$Y$20000,BP766),"-")</f>
        <v>-</v>
      </c>
      <c r="BJ766" t="str">
        <f ca="1">IFERROR(INDEX('New data'!$Y$2:$Y$20000,BQ766),"-")</f>
        <v>-</v>
      </c>
      <c r="BK766" t="str">
        <f ca="1">IFERROR(INDEX('New data'!$Y$2:$Y$20000,BR766),"-")</f>
        <v>-</v>
      </c>
      <c r="BL766" t="str">
        <f ca="1">IFERROR(INDEX('New data'!$Y$2:$Y$20000,BS766),"-")</f>
        <v>-</v>
      </c>
      <c r="BM766" t="str">
        <f ca="1">IFERROR(INDEX('New data'!$Y$2:$Y$20000,BT766),"-")</f>
        <v>-</v>
      </c>
      <c r="BN766" t="e">
        <f>MATCH($B766,'New data'!$G$2:$G$20000,0)</f>
        <v>#N/A</v>
      </c>
      <c r="BO766" t="e">
        <f ca="1">MATCH($B766,OFFSET('New data'!$G$2,BN766,0,20000,1),0)+BN766</f>
        <v>#N/A</v>
      </c>
      <c r="BP766" t="e">
        <f ca="1">MATCH($B766,OFFSET('New data'!$G$2,BO766,0,20000,1),0)+BO766</f>
        <v>#N/A</v>
      </c>
      <c r="BQ766" t="e">
        <f ca="1">MATCH($B766,OFFSET('New data'!$G$2,BP766,0,20000,1),0)+BP766</f>
        <v>#N/A</v>
      </c>
      <c r="BR766" t="e">
        <f ca="1">MATCH($B766,OFFSET('New data'!$G$2,BQ766,0,20000,1),0)+BQ766</f>
        <v>#N/A</v>
      </c>
      <c r="BS766" t="e">
        <f ca="1">MATCH($B766,OFFSET('New data'!$G$2,BR766,0,20000,1),0)+BR766</f>
        <v>#N/A</v>
      </c>
      <c r="BT766" t="e">
        <f ca="1">MATCH($B766,OFFSET('New data'!$G$2,BS766,0,20000,1),0)+BS766</f>
        <v>#N/A</v>
      </c>
      <c r="BU766" s="9"/>
    </row>
    <row r="767" spans="1:73" ht="47" thickBot="1" x14ac:dyDescent="0.4">
      <c r="A767" s="58" t="s">
        <v>794</v>
      </c>
      <c r="B767" s="58" t="s">
        <v>13913</v>
      </c>
      <c r="C767" s="58" t="s">
        <v>20050</v>
      </c>
      <c r="D767" s="59"/>
      <c r="E767" s="59"/>
      <c r="F767" s="59"/>
      <c r="G767" s="59"/>
      <c r="AA767" s="51"/>
      <c r="AB767" s="62" t="s">
        <v>20410</v>
      </c>
      <c r="AC767" s="65" t="s">
        <v>20412</v>
      </c>
      <c r="AD767" s="59"/>
      <c r="AE767" s="59"/>
      <c r="AF767" s="59"/>
      <c r="AG767" s="59"/>
      <c r="AH767" s="59"/>
      <c r="AI767" s="59"/>
      <c r="AJ767" s="42"/>
      <c r="AK767" s="42"/>
      <c r="AL767" s="45"/>
      <c r="AM767" s="42"/>
      <c r="AN767" s="42"/>
      <c r="AO767" s="42"/>
      <c r="AP767" s="42"/>
      <c r="AQ767" s="42"/>
      <c r="AR767" s="42"/>
      <c r="AS767" s="42"/>
      <c r="AT767" s="42"/>
      <c r="AU767" s="44"/>
      <c r="AV767" s="44"/>
      <c r="AW767" s="44"/>
      <c r="AX767" s="44"/>
      <c r="AY767" s="44"/>
      <c r="AZ767" s="44"/>
      <c r="BB767" s="9" t="e">
        <f>MATCH(BF767,'New data'!$Y$2:$Y$20000,0)</f>
        <v>#N/A</v>
      </c>
      <c r="BC767" s="9" t="str">
        <f t="shared" si="34"/>
        <v>No</v>
      </c>
      <c r="BD767" s="9" t="s">
        <v>20410</v>
      </c>
      <c r="BE767" s="9" t="str">
        <f t="shared" si="35"/>
        <v>Yes</v>
      </c>
      <c r="BF767" s="9" t="str">
        <f t="shared" si="36"/>
        <v>Benjamin Rouse</v>
      </c>
      <c r="BG767" t="str">
        <f>IFERROR(INDEX('New data'!$Y$2:$Y$20000,BN767),"-")</f>
        <v>-</v>
      </c>
      <c r="BH767" t="str">
        <f ca="1">IFERROR(INDEX('New data'!$Y$2:$Y$20000,BO767),"-")</f>
        <v>-</v>
      </c>
      <c r="BI767" t="str">
        <f ca="1">IFERROR(INDEX('New data'!$Y$2:$Y$20000,BP767),"-")</f>
        <v>-</v>
      </c>
      <c r="BJ767" t="str">
        <f ca="1">IFERROR(INDEX('New data'!$Y$2:$Y$20000,BQ767),"-")</f>
        <v>-</v>
      </c>
      <c r="BK767" t="str">
        <f ca="1">IFERROR(INDEX('New data'!$Y$2:$Y$20000,BR767),"-")</f>
        <v>-</v>
      </c>
      <c r="BL767" t="str">
        <f ca="1">IFERROR(INDEX('New data'!$Y$2:$Y$20000,BS767),"-")</f>
        <v>-</v>
      </c>
      <c r="BM767" t="str">
        <f ca="1">IFERROR(INDEX('New data'!$Y$2:$Y$20000,BT767),"-")</f>
        <v>-</v>
      </c>
      <c r="BN767" t="e">
        <f>MATCH($B767,'New data'!$G$2:$G$20000,0)</f>
        <v>#N/A</v>
      </c>
      <c r="BO767" t="e">
        <f ca="1">MATCH($B767,OFFSET('New data'!$G$2,BN767,0,20000,1),0)+BN767</f>
        <v>#N/A</v>
      </c>
      <c r="BP767" t="e">
        <f ca="1">MATCH($B767,OFFSET('New data'!$G$2,BO767,0,20000,1),0)+BO767</f>
        <v>#N/A</v>
      </c>
      <c r="BQ767" t="e">
        <f ca="1">MATCH($B767,OFFSET('New data'!$G$2,BP767,0,20000,1),0)+BP767</f>
        <v>#N/A</v>
      </c>
      <c r="BR767" t="e">
        <f ca="1">MATCH($B767,OFFSET('New data'!$G$2,BQ767,0,20000,1),0)+BQ767</f>
        <v>#N/A</v>
      </c>
      <c r="BS767" t="e">
        <f ca="1">MATCH($B767,OFFSET('New data'!$G$2,BR767,0,20000,1),0)+BR767</f>
        <v>#N/A</v>
      </c>
      <c r="BT767" t="e">
        <f ca="1">MATCH($B767,OFFSET('New data'!$G$2,BS767,0,20000,1),0)+BS767</f>
        <v>#N/A</v>
      </c>
      <c r="BU767" s="9"/>
    </row>
    <row r="768" spans="1:73" ht="47" thickBot="1" x14ac:dyDescent="0.4">
      <c r="A768" s="58" t="s">
        <v>795</v>
      </c>
      <c r="B768" s="58" t="s">
        <v>13913</v>
      </c>
      <c r="C768" s="58" t="s">
        <v>20050</v>
      </c>
      <c r="D768" s="59"/>
      <c r="E768" s="59"/>
      <c r="F768" s="59"/>
      <c r="G768" s="59"/>
      <c r="AA768" s="51"/>
      <c r="AB768" s="62" t="s">
        <v>20410</v>
      </c>
      <c r="AC768" s="65" t="s">
        <v>20412</v>
      </c>
      <c r="AD768" s="59"/>
      <c r="AE768" s="59"/>
      <c r="AF768" s="59"/>
      <c r="AG768" s="59"/>
      <c r="AH768" s="59"/>
      <c r="AI768" s="59"/>
      <c r="AJ768" s="42"/>
      <c r="AK768" s="42"/>
      <c r="AL768" s="45"/>
      <c r="AM768" s="42"/>
      <c r="AN768" s="42"/>
      <c r="AO768" s="42"/>
      <c r="AP768" s="42"/>
      <c r="AQ768" s="42"/>
      <c r="AR768" s="42"/>
      <c r="AS768" s="42"/>
      <c r="AT768" s="42"/>
      <c r="AU768" s="44"/>
      <c r="AV768" s="44"/>
      <c r="AW768" s="44"/>
      <c r="AX768" s="44"/>
      <c r="AY768" s="44"/>
      <c r="AZ768" s="44"/>
      <c r="BB768" s="9" t="e">
        <f>MATCH(BF768,'New data'!$Y$2:$Y$20000,0)</f>
        <v>#N/A</v>
      </c>
      <c r="BC768" s="9" t="str">
        <f t="shared" si="34"/>
        <v>No</v>
      </c>
      <c r="BD768" s="9" t="s">
        <v>20410</v>
      </c>
      <c r="BE768" s="9" t="str">
        <f t="shared" si="35"/>
        <v>Yes</v>
      </c>
      <c r="BF768" s="9" t="str">
        <f t="shared" si="36"/>
        <v>Caroline Rouse</v>
      </c>
      <c r="BG768" t="str">
        <f>IFERROR(INDEX('New data'!$Y$2:$Y$20000,BN768),"-")</f>
        <v>-</v>
      </c>
      <c r="BH768" t="str">
        <f ca="1">IFERROR(INDEX('New data'!$Y$2:$Y$20000,BO768),"-")</f>
        <v>-</v>
      </c>
      <c r="BI768" t="str">
        <f ca="1">IFERROR(INDEX('New data'!$Y$2:$Y$20000,BP768),"-")</f>
        <v>-</v>
      </c>
      <c r="BJ768" t="str">
        <f ca="1">IFERROR(INDEX('New data'!$Y$2:$Y$20000,BQ768),"-")</f>
        <v>-</v>
      </c>
      <c r="BK768" t="str">
        <f ca="1">IFERROR(INDEX('New data'!$Y$2:$Y$20000,BR768),"-")</f>
        <v>-</v>
      </c>
      <c r="BL768" t="str">
        <f ca="1">IFERROR(INDEX('New data'!$Y$2:$Y$20000,BS768),"-")</f>
        <v>-</v>
      </c>
      <c r="BM768" t="str">
        <f ca="1">IFERROR(INDEX('New data'!$Y$2:$Y$20000,BT768),"-")</f>
        <v>-</v>
      </c>
      <c r="BN768" t="e">
        <f>MATCH($B768,'New data'!$G$2:$G$20000,0)</f>
        <v>#N/A</v>
      </c>
      <c r="BO768" t="e">
        <f ca="1">MATCH($B768,OFFSET('New data'!$G$2,BN768,0,20000,1),0)+BN768</f>
        <v>#N/A</v>
      </c>
      <c r="BP768" t="e">
        <f ca="1">MATCH($B768,OFFSET('New data'!$G$2,BO768,0,20000,1),0)+BO768</f>
        <v>#N/A</v>
      </c>
      <c r="BQ768" t="e">
        <f ca="1">MATCH($B768,OFFSET('New data'!$G$2,BP768,0,20000,1),0)+BP768</f>
        <v>#N/A</v>
      </c>
      <c r="BR768" t="e">
        <f ca="1">MATCH($B768,OFFSET('New data'!$G$2,BQ768,0,20000,1),0)+BQ768</f>
        <v>#N/A</v>
      </c>
      <c r="BS768" t="e">
        <f ca="1">MATCH($B768,OFFSET('New data'!$G$2,BR768,0,20000,1),0)+BR768</f>
        <v>#N/A</v>
      </c>
      <c r="BT768" t="e">
        <f ca="1">MATCH($B768,OFFSET('New data'!$G$2,BS768,0,20000,1),0)+BS768</f>
        <v>#N/A</v>
      </c>
      <c r="BU768" s="9"/>
    </row>
    <row r="769" spans="1:73" ht="47" thickBot="1" x14ac:dyDescent="0.4">
      <c r="A769" s="58" t="s">
        <v>796</v>
      </c>
      <c r="B769" s="58" t="s">
        <v>13914</v>
      </c>
      <c r="C769" s="58" t="s">
        <v>20050</v>
      </c>
      <c r="D769" s="59"/>
      <c r="E769" s="59"/>
      <c r="F769" s="59"/>
      <c r="G769" s="59"/>
      <c r="AA769" s="51"/>
      <c r="AB769" s="62" t="s">
        <v>20410</v>
      </c>
      <c r="AC769" s="65" t="s">
        <v>20412</v>
      </c>
      <c r="AD769" s="59"/>
      <c r="AE769" s="59"/>
      <c r="AF769" s="59"/>
      <c r="AG769" s="59"/>
      <c r="AH769" s="59"/>
      <c r="AI769" s="59"/>
      <c r="AJ769" s="42"/>
      <c r="AK769" s="42"/>
      <c r="AL769" s="45"/>
      <c r="AM769" s="42"/>
      <c r="AN769" s="42"/>
      <c r="AO769" s="42"/>
      <c r="AP769" s="42"/>
      <c r="AQ769" s="42"/>
      <c r="AR769" s="42"/>
      <c r="AS769" s="42"/>
      <c r="AT769" s="42"/>
      <c r="AU769" s="44"/>
      <c r="AV769" s="44"/>
      <c r="AW769" s="44"/>
      <c r="AX769" s="44"/>
      <c r="AY769" s="44"/>
      <c r="AZ769" s="44"/>
      <c r="BB769" s="9" t="e">
        <f>MATCH(BF769,'New data'!$Y$2:$Y$20000,0)</f>
        <v>#N/A</v>
      </c>
      <c r="BC769" s="9" t="str">
        <f t="shared" si="34"/>
        <v>No</v>
      </c>
      <c r="BD769" s="9" t="s">
        <v>20410</v>
      </c>
      <c r="BE769" s="9" t="str">
        <f t="shared" si="35"/>
        <v>Yes</v>
      </c>
      <c r="BF769" s="9" t="str">
        <f t="shared" si="36"/>
        <v>Khadija Bendibaj</v>
      </c>
      <c r="BG769" t="str">
        <f>IFERROR(INDEX('New data'!$Y$2:$Y$20000,BN769),"-")</f>
        <v>-</v>
      </c>
      <c r="BH769" t="str">
        <f ca="1">IFERROR(INDEX('New data'!$Y$2:$Y$20000,BO769),"-")</f>
        <v>-</v>
      </c>
      <c r="BI769" t="str">
        <f ca="1">IFERROR(INDEX('New data'!$Y$2:$Y$20000,BP769),"-")</f>
        <v>-</v>
      </c>
      <c r="BJ769" t="str">
        <f ca="1">IFERROR(INDEX('New data'!$Y$2:$Y$20000,BQ769),"-")</f>
        <v>-</v>
      </c>
      <c r="BK769" t="str">
        <f ca="1">IFERROR(INDEX('New data'!$Y$2:$Y$20000,BR769),"-")</f>
        <v>-</v>
      </c>
      <c r="BL769" t="str">
        <f ca="1">IFERROR(INDEX('New data'!$Y$2:$Y$20000,BS769),"-")</f>
        <v>-</v>
      </c>
      <c r="BM769" t="str">
        <f ca="1">IFERROR(INDEX('New data'!$Y$2:$Y$20000,BT769),"-")</f>
        <v>-</v>
      </c>
      <c r="BN769" t="e">
        <f>MATCH($B769,'New data'!$G$2:$G$20000,0)</f>
        <v>#N/A</v>
      </c>
      <c r="BO769" t="e">
        <f ca="1">MATCH($B769,OFFSET('New data'!$G$2,BN769,0,20000,1),0)+BN769</f>
        <v>#N/A</v>
      </c>
      <c r="BP769" t="e">
        <f ca="1">MATCH($B769,OFFSET('New data'!$G$2,BO769,0,20000,1),0)+BO769</f>
        <v>#N/A</v>
      </c>
      <c r="BQ769" t="e">
        <f ca="1">MATCH($B769,OFFSET('New data'!$G$2,BP769,0,20000,1),0)+BP769</f>
        <v>#N/A</v>
      </c>
      <c r="BR769" t="e">
        <f ca="1">MATCH($B769,OFFSET('New data'!$G$2,BQ769,0,20000,1),0)+BQ769</f>
        <v>#N/A</v>
      </c>
      <c r="BS769" t="e">
        <f ca="1">MATCH($B769,OFFSET('New data'!$G$2,BR769,0,20000,1),0)+BR769</f>
        <v>#N/A</v>
      </c>
      <c r="BT769" t="e">
        <f ca="1">MATCH($B769,OFFSET('New data'!$G$2,BS769,0,20000,1),0)+BS769</f>
        <v>#N/A</v>
      </c>
      <c r="BU769" s="9"/>
    </row>
    <row r="770" spans="1:73" ht="47" thickBot="1" x14ac:dyDescent="0.4">
      <c r="A770" s="58" t="s">
        <v>797</v>
      </c>
      <c r="B770" s="58" t="s">
        <v>13914</v>
      </c>
      <c r="C770" s="58" t="s">
        <v>20050</v>
      </c>
      <c r="D770" s="59"/>
      <c r="E770" s="59"/>
      <c r="F770" s="59"/>
      <c r="G770" s="59"/>
      <c r="AA770" s="51"/>
      <c r="AB770" s="59"/>
      <c r="AC770" s="65" t="s">
        <v>20412</v>
      </c>
      <c r="AD770" s="59"/>
      <c r="AE770" s="59"/>
      <c r="AF770" s="59"/>
      <c r="AG770" s="59"/>
      <c r="AH770" s="59"/>
      <c r="AI770" s="59"/>
      <c r="AJ770" s="42"/>
      <c r="AK770" s="42"/>
      <c r="AL770" s="43"/>
      <c r="AM770" s="42"/>
      <c r="AN770" s="42"/>
      <c r="AO770" s="42"/>
      <c r="AP770" s="42"/>
      <c r="AQ770" s="42"/>
      <c r="AR770" s="42"/>
      <c r="AS770" s="42"/>
      <c r="AT770" s="42"/>
      <c r="AU770" s="44"/>
      <c r="AV770" s="44"/>
      <c r="AW770" s="44"/>
      <c r="AX770" s="44"/>
      <c r="AY770" s="44"/>
      <c r="AZ770" s="44"/>
      <c r="BB770" s="9" t="e">
        <f>MATCH(BF770,'New data'!$Y$2:$Y$20000,0)</f>
        <v>#N/A</v>
      </c>
      <c r="BC770" s="9" t="str">
        <f t="shared" si="34"/>
        <v>No</v>
      </c>
      <c r="BD770" s="9" t="s">
        <v>20410</v>
      </c>
      <c r="BE770" s="9" t="str">
        <f t="shared" si="35"/>
        <v>Yes</v>
      </c>
      <c r="BF770" s="9" t="str">
        <f t="shared" si="36"/>
        <v>Mahjoub Bendibaj</v>
      </c>
      <c r="BG770" t="str">
        <f>IFERROR(INDEX('New data'!$Y$2:$Y$20000,BN770),"-")</f>
        <v>-</v>
      </c>
      <c r="BH770" t="str">
        <f ca="1">IFERROR(INDEX('New data'!$Y$2:$Y$20000,BO770),"-")</f>
        <v>-</v>
      </c>
      <c r="BI770" t="str">
        <f ca="1">IFERROR(INDEX('New data'!$Y$2:$Y$20000,BP770),"-")</f>
        <v>-</v>
      </c>
      <c r="BJ770" t="str">
        <f ca="1">IFERROR(INDEX('New data'!$Y$2:$Y$20000,BQ770),"-")</f>
        <v>-</v>
      </c>
      <c r="BK770" t="str">
        <f ca="1">IFERROR(INDEX('New data'!$Y$2:$Y$20000,BR770),"-")</f>
        <v>-</v>
      </c>
      <c r="BL770" t="str">
        <f ca="1">IFERROR(INDEX('New data'!$Y$2:$Y$20000,BS770),"-")</f>
        <v>-</v>
      </c>
      <c r="BM770" t="str">
        <f ca="1">IFERROR(INDEX('New data'!$Y$2:$Y$20000,BT770),"-")</f>
        <v>-</v>
      </c>
      <c r="BN770" t="e">
        <f>MATCH($B770,'New data'!$G$2:$G$20000,0)</f>
        <v>#N/A</v>
      </c>
      <c r="BO770" t="e">
        <f ca="1">MATCH($B770,OFFSET('New data'!$G$2,BN770,0,20000,1),0)+BN770</f>
        <v>#N/A</v>
      </c>
      <c r="BP770" t="e">
        <f ca="1">MATCH($B770,OFFSET('New data'!$G$2,BO770,0,20000,1),0)+BO770</f>
        <v>#N/A</v>
      </c>
      <c r="BQ770" t="e">
        <f ca="1">MATCH($B770,OFFSET('New data'!$G$2,BP770,0,20000,1),0)+BP770</f>
        <v>#N/A</v>
      </c>
      <c r="BR770" t="e">
        <f ca="1">MATCH($B770,OFFSET('New data'!$G$2,BQ770,0,20000,1),0)+BQ770</f>
        <v>#N/A</v>
      </c>
      <c r="BS770" t="e">
        <f ca="1">MATCH($B770,OFFSET('New data'!$G$2,BR770,0,20000,1),0)+BR770</f>
        <v>#N/A</v>
      </c>
      <c r="BT770" t="e">
        <f ca="1">MATCH($B770,OFFSET('New data'!$G$2,BS770,0,20000,1),0)+BS770</f>
        <v>#N/A</v>
      </c>
      <c r="BU770" s="9"/>
    </row>
    <row r="771" spans="1:73" ht="47" thickBot="1" x14ac:dyDescent="0.4">
      <c r="A771" s="58" t="s">
        <v>798</v>
      </c>
      <c r="B771" s="58" t="s">
        <v>13914</v>
      </c>
      <c r="C771" s="58" t="s">
        <v>20050</v>
      </c>
      <c r="D771" s="59"/>
      <c r="E771" s="59"/>
      <c r="F771" s="59"/>
      <c r="G771" s="59"/>
      <c r="AA771" s="51"/>
      <c r="AB771" s="59"/>
      <c r="AC771" s="65" t="s">
        <v>20412</v>
      </c>
      <c r="AD771" s="59"/>
      <c r="AE771" s="59"/>
      <c r="AF771" s="59"/>
      <c r="AG771" s="59"/>
      <c r="AH771" s="59"/>
      <c r="AI771" s="59"/>
      <c r="AJ771" s="42"/>
      <c r="AK771" s="42"/>
      <c r="AL771" s="45"/>
      <c r="AM771" s="42"/>
      <c r="AN771" s="42"/>
      <c r="AO771" s="42"/>
      <c r="AP771" s="42"/>
      <c r="AQ771" s="42"/>
      <c r="AR771" s="42"/>
      <c r="AS771" s="42"/>
      <c r="AT771" s="42"/>
      <c r="AU771" s="44"/>
      <c r="AV771" s="44"/>
      <c r="AW771" s="44"/>
      <c r="AX771" s="44"/>
      <c r="AY771" s="44"/>
      <c r="AZ771" s="44"/>
      <c r="BB771" s="9" t="e">
        <f>MATCH(BF771,'New data'!$Y$2:$Y$20000,0)</f>
        <v>#N/A</v>
      </c>
      <c r="BC771" s="9" t="str">
        <f t="shared" ref="BC771:BC834" si="37">IF(ISERROR(BB771),"No","Yes")</f>
        <v>No</v>
      </c>
      <c r="BD771" s="9" t="s">
        <v>20410</v>
      </c>
      <c r="BE771" s="9" t="str">
        <f t="shared" ref="BE771:BE834" si="38">IF(LEN(AB771&amp;AC771&amp;AD771&amp;AE771&amp;AF771&amp;AG771&amp;AH771&amp;AI771&amp;AJ771&amp;AK771&amp;AL771&amp;AM771&amp;AN771&amp;AO771&amp;AP771&amp;AQ771&amp;AR771&amp;AS771&amp;AT771&amp;AU771&amp;AV771&amp;AW771&amp;AX771&amp;AY771&amp;AZ771)&gt;0,"Yes","No")</f>
        <v>Yes</v>
      </c>
      <c r="BF771" s="9" t="str">
        <f t="shared" ref="BF771:BF834" si="39">TRIM(A771)</f>
        <v>Tarik Bendibaj</v>
      </c>
      <c r="BG771" t="str">
        <f>IFERROR(INDEX('New data'!$Y$2:$Y$20000,BN771),"-")</f>
        <v>-</v>
      </c>
      <c r="BH771" t="str">
        <f ca="1">IFERROR(INDEX('New data'!$Y$2:$Y$20000,BO771),"-")</f>
        <v>-</v>
      </c>
      <c r="BI771" t="str">
        <f ca="1">IFERROR(INDEX('New data'!$Y$2:$Y$20000,BP771),"-")</f>
        <v>-</v>
      </c>
      <c r="BJ771" t="str">
        <f ca="1">IFERROR(INDEX('New data'!$Y$2:$Y$20000,BQ771),"-")</f>
        <v>-</v>
      </c>
      <c r="BK771" t="str">
        <f ca="1">IFERROR(INDEX('New data'!$Y$2:$Y$20000,BR771),"-")</f>
        <v>-</v>
      </c>
      <c r="BL771" t="str">
        <f ca="1">IFERROR(INDEX('New data'!$Y$2:$Y$20000,BS771),"-")</f>
        <v>-</v>
      </c>
      <c r="BM771" t="str">
        <f ca="1">IFERROR(INDEX('New data'!$Y$2:$Y$20000,BT771),"-")</f>
        <v>-</v>
      </c>
      <c r="BN771" t="e">
        <f>MATCH($B771,'New data'!$G$2:$G$20000,0)</f>
        <v>#N/A</v>
      </c>
      <c r="BO771" t="e">
        <f ca="1">MATCH($B771,OFFSET('New data'!$G$2,BN771,0,20000,1),0)+BN771</f>
        <v>#N/A</v>
      </c>
      <c r="BP771" t="e">
        <f ca="1">MATCH($B771,OFFSET('New data'!$G$2,BO771,0,20000,1),0)+BO771</f>
        <v>#N/A</v>
      </c>
      <c r="BQ771" t="e">
        <f ca="1">MATCH($B771,OFFSET('New data'!$G$2,BP771,0,20000,1),0)+BP771</f>
        <v>#N/A</v>
      </c>
      <c r="BR771" t="e">
        <f ca="1">MATCH($B771,OFFSET('New data'!$G$2,BQ771,0,20000,1),0)+BQ771</f>
        <v>#N/A</v>
      </c>
      <c r="BS771" t="e">
        <f ca="1">MATCH($B771,OFFSET('New data'!$G$2,BR771,0,20000,1),0)+BR771</f>
        <v>#N/A</v>
      </c>
      <c r="BT771" t="e">
        <f ca="1">MATCH($B771,OFFSET('New data'!$G$2,BS771,0,20000,1),0)+BS771</f>
        <v>#N/A</v>
      </c>
      <c r="BU771" s="9"/>
    </row>
    <row r="772" spans="1:73" ht="47" thickBot="1" x14ac:dyDescent="0.4">
      <c r="A772" s="58" t="s">
        <v>799</v>
      </c>
      <c r="B772" s="58" t="s">
        <v>13915</v>
      </c>
      <c r="C772" s="58" t="s">
        <v>20050</v>
      </c>
      <c r="D772" s="59"/>
      <c r="E772" s="59"/>
      <c r="F772" s="59"/>
      <c r="G772" s="59"/>
      <c r="AA772" s="51"/>
      <c r="AB772" s="59"/>
      <c r="AC772" s="65" t="s">
        <v>20412</v>
      </c>
      <c r="AD772" s="59"/>
      <c r="AE772" s="59"/>
      <c r="AF772" s="59"/>
      <c r="AG772" s="59"/>
      <c r="AH772" s="59"/>
      <c r="AI772" s="59"/>
      <c r="AJ772" s="42"/>
      <c r="AK772" s="42"/>
      <c r="AL772" s="43"/>
      <c r="AM772" s="42"/>
      <c r="AN772" s="42"/>
      <c r="AO772" s="42"/>
      <c r="AP772" s="42"/>
      <c r="AQ772" s="42"/>
      <c r="AR772" s="42"/>
      <c r="AS772" s="42"/>
      <c r="AT772" s="42"/>
      <c r="AU772" s="44"/>
      <c r="AV772" s="44"/>
      <c r="AW772" s="44"/>
      <c r="AX772" s="44"/>
      <c r="AY772" s="44"/>
      <c r="AZ772" s="44"/>
      <c r="BB772" s="9" t="e">
        <f>MATCH(BF772,'New data'!$Y$2:$Y$20000,0)</f>
        <v>#N/A</v>
      </c>
      <c r="BC772" s="9" t="str">
        <f t="shared" si="37"/>
        <v>No</v>
      </c>
      <c r="BD772" s="9" t="s">
        <v>20410</v>
      </c>
      <c r="BE772" s="9" t="str">
        <f t="shared" si="38"/>
        <v>Yes</v>
      </c>
      <c r="BF772" s="9" t="str">
        <f t="shared" si="39"/>
        <v>James Purcell</v>
      </c>
      <c r="BG772" t="str">
        <f>IFERROR(INDEX('New data'!$Y$2:$Y$20000,BN772),"-")</f>
        <v>-</v>
      </c>
      <c r="BH772" t="str">
        <f ca="1">IFERROR(INDEX('New data'!$Y$2:$Y$20000,BO772),"-")</f>
        <v>-</v>
      </c>
      <c r="BI772" t="str">
        <f ca="1">IFERROR(INDEX('New data'!$Y$2:$Y$20000,BP772),"-")</f>
        <v>-</v>
      </c>
      <c r="BJ772" t="str">
        <f ca="1">IFERROR(INDEX('New data'!$Y$2:$Y$20000,BQ772),"-")</f>
        <v>-</v>
      </c>
      <c r="BK772" t="str">
        <f ca="1">IFERROR(INDEX('New data'!$Y$2:$Y$20000,BR772),"-")</f>
        <v>-</v>
      </c>
      <c r="BL772" t="str">
        <f ca="1">IFERROR(INDEX('New data'!$Y$2:$Y$20000,BS772),"-")</f>
        <v>-</v>
      </c>
      <c r="BM772" t="str">
        <f ca="1">IFERROR(INDEX('New data'!$Y$2:$Y$20000,BT772),"-")</f>
        <v>-</v>
      </c>
      <c r="BN772" t="e">
        <f>MATCH($B772,'New data'!$G$2:$G$20000,0)</f>
        <v>#N/A</v>
      </c>
      <c r="BO772" t="e">
        <f ca="1">MATCH($B772,OFFSET('New data'!$G$2,BN772,0,20000,1),0)+BN772</f>
        <v>#N/A</v>
      </c>
      <c r="BP772" t="e">
        <f ca="1">MATCH($B772,OFFSET('New data'!$G$2,BO772,0,20000,1),0)+BO772</f>
        <v>#N/A</v>
      </c>
      <c r="BQ772" t="e">
        <f ca="1">MATCH($B772,OFFSET('New data'!$G$2,BP772,0,20000,1),0)+BP772</f>
        <v>#N/A</v>
      </c>
      <c r="BR772" t="e">
        <f ca="1">MATCH($B772,OFFSET('New data'!$G$2,BQ772,0,20000,1),0)+BQ772</f>
        <v>#N/A</v>
      </c>
      <c r="BS772" t="e">
        <f ca="1">MATCH($B772,OFFSET('New data'!$G$2,BR772,0,20000,1),0)+BR772</f>
        <v>#N/A</v>
      </c>
      <c r="BT772" t="e">
        <f ca="1">MATCH($B772,OFFSET('New data'!$G$2,BS772,0,20000,1),0)+BS772</f>
        <v>#N/A</v>
      </c>
      <c r="BU772" s="9"/>
    </row>
    <row r="773" spans="1:73" ht="47" thickBot="1" x14ac:dyDescent="0.4">
      <c r="A773" s="58" t="s">
        <v>800</v>
      </c>
      <c r="B773" s="58" t="s">
        <v>13915</v>
      </c>
      <c r="C773" s="58" t="s">
        <v>20050</v>
      </c>
      <c r="D773" s="59"/>
      <c r="E773" s="59"/>
      <c r="F773" s="59"/>
      <c r="G773" s="59"/>
      <c r="AA773" s="51"/>
      <c r="AB773" s="59"/>
      <c r="AC773" s="65" t="s">
        <v>20412</v>
      </c>
      <c r="AD773" s="59"/>
      <c r="AE773" s="59"/>
      <c r="AF773" s="59"/>
      <c r="AG773" s="59"/>
      <c r="AH773" s="59"/>
      <c r="AI773" s="59"/>
      <c r="AJ773" s="42"/>
      <c r="AK773" s="42"/>
      <c r="AL773" s="43"/>
      <c r="AM773" s="42"/>
      <c r="AN773" s="42"/>
      <c r="AO773" s="42"/>
      <c r="AP773" s="42"/>
      <c r="AQ773" s="42"/>
      <c r="AR773" s="42"/>
      <c r="AS773" s="42"/>
      <c r="AT773" s="42"/>
      <c r="AU773" s="44"/>
      <c r="AV773" s="44"/>
      <c r="AW773" s="44"/>
      <c r="AX773" s="44"/>
      <c r="AY773" s="44"/>
      <c r="AZ773" s="44"/>
      <c r="BB773" s="9" t="e">
        <f>MATCH(BF773,'New data'!$Y$2:$Y$20000,0)</f>
        <v>#N/A</v>
      </c>
      <c r="BC773" s="9" t="str">
        <f t="shared" si="37"/>
        <v>No</v>
      </c>
      <c r="BD773" s="9" t="s">
        <v>20410</v>
      </c>
      <c r="BE773" s="9" t="str">
        <f t="shared" si="38"/>
        <v>Yes</v>
      </c>
      <c r="BF773" s="9" t="str">
        <f t="shared" si="39"/>
        <v>Kieran Purcell</v>
      </c>
      <c r="BG773" t="str">
        <f>IFERROR(INDEX('New data'!$Y$2:$Y$20000,BN773),"-")</f>
        <v>-</v>
      </c>
      <c r="BH773" t="str">
        <f ca="1">IFERROR(INDEX('New data'!$Y$2:$Y$20000,BO773),"-")</f>
        <v>-</v>
      </c>
      <c r="BI773" t="str">
        <f ca="1">IFERROR(INDEX('New data'!$Y$2:$Y$20000,BP773),"-")</f>
        <v>-</v>
      </c>
      <c r="BJ773" t="str">
        <f ca="1">IFERROR(INDEX('New data'!$Y$2:$Y$20000,BQ773),"-")</f>
        <v>-</v>
      </c>
      <c r="BK773" t="str">
        <f ca="1">IFERROR(INDEX('New data'!$Y$2:$Y$20000,BR773),"-")</f>
        <v>-</v>
      </c>
      <c r="BL773" t="str">
        <f ca="1">IFERROR(INDEX('New data'!$Y$2:$Y$20000,BS773),"-")</f>
        <v>-</v>
      </c>
      <c r="BM773" t="str">
        <f ca="1">IFERROR(INDEX('New data'!$Y$2:$Y$20000,BT773),"-")</f>
        <v>-</v>
      </c>
      <c r="BN773" t="e">
        <f>MATCH($B773,'New data'!$G$2:$G$20000,0)</f>
        <v>#N/A</v>
      </c>
      <c r="BO773" t="e">
        <f ca="1">MATCH($B773,OFFSET('New data'!$G$2,BN773,0,20000,1),0)+BN773</f>
        <v>#N/A</v>
      </c>
      <c r="BP773" t="e">
        <f ca="1">MATCH($B773,OFFSET('New data'!$G$2,BO773,0,20000,1),0)+BO773</f>
        <v>#N/A</v>
      </c>
      <c r="BQ773" t="e">
        <f ca="1">MATCH($B773,OFFSET('New data'!$G$2,BP773,0,20000,1),0)+BP773</f>
        <v>#N/A</v>
      </c>
      <c r="BR773" t="e">
        <f ca="1">MATCH($B773,OFFSET('New data'!$G$2,BQ773,0,20000,1),0)+BQ773</f>
        <v>#N/A</v>
      </c>
      <c r="BS773" t="e">
        <f ca="1">MATCH($B773,OFFSET('New data'!$G$2,BR773,0,20000,1),0)+BR773</f>
        <v>#N/A</v>
      </c>
      <c r="BT773" t="e">
        <f ca="1">MATCH($B773,OFFSET('New data'!$G$2,BS773,0,20000,1),0)+BS773</f>
        <v>#N/A</v>
      </c>
      <c r="BU773" s="9"/>
    </row>
    <row r="774" spans="1:73" ht="47" thickBot="1" x14ac:dyDescent="0.4">
      <c r="A774" s="58" t="s">
        <v>801</v>
      </c>
      <c r="B774" s="58" t="s">
        <v>13915</v>
      </c>
      <c r="C774" s="58" t="s">
        <v>20050</v>
      </c>
      <c r="D774" s="59"/>
      <c r="E774" s="59"/>
      <c r="F774" s="59"/>
      <c r="G774" s="59"/>
      <c r="AA774" s="51"/>
      <c r="AB774" s="62" t="s">
        <v>20410</v>
      </c>
      <c r="AC774" s="65" t="s">
        <v>20412</v>
      </c>
      <c r="AD774" s="59"/>
      <c r="AE774" s="59"/>
      <c r="AF774" s="59"/>
      <c r="AG774" s="59"/>
      <c r="AH774" s="59"/>
      <c r="AI774" s="59"/>
      <c r="AJ774" s="42"/>
      <c r="AK774" s="42"/>
      <c r="AL774" s="45"/>
      <c r="AM774" s="42"/>
      <c r="AN774" s="42"/>
      <c r="AO774" s="42"/>
      <c r="AP774" s="42"/>
      <c r="AQ774" s="42"/>
      <c r="AR774" s="42"/>
      <c r="AS774" s="42"/>
      <c r="AT774" s="42"/>
      <c r="AU774" s="44"/>
      <c r="AV774" s="44"/>
      <c r="AW774" s="44"/>
      <c r="AX774" s="44"/>
      <c r="AY774" s="44"/>
      <c r="AZ774" s="44"/>
      <c r="BB774" s="9" t="e">
        <f>MATCH(BF774,'New data'!$Y$2:$Y$20000,0)</f>
        <v>#N/A</v>
      </c>
      <c r="BC774" s="9" t="str">
        <f t="shared" si="37"/>
        <v>No</v>
      </c>
      <c r="BD774" s="9" t="s">
        <v>20410</v>
      </c>
      <c r="BE774" s="9" t="str">
        <f t="shared" si="38"/>
        <v>Yes</v>
      </c>
      <c r="BF774" s="9" t="str">
        <f t="shared" si="39"/>
        <v>Teresa Purcell</v>
      </c>
      <c r="BG774" t="str">
        <f>IFERROR(INDEX('New data'!$Y$2:$Y$20000,BN774),"-")</f>
        <v>-</v>
      </c>
      <c r="BH774" t="str">
        <f ca="1">IFERROR(INDEX('New data'!$Y$2:$Y$20000,BO774),"-")</f>
        <v>-</v>
      </c>
      <c r="BI774" t="str">
        <f ca="1">IFERROR(INDEX('New data'!$Y$2:$Y$20000,BP774),"-")</f>
        <v>-</v>
      </c>
      <c r="BJ774" t="str">
        <f ca="1">IFERROR(INDEX('New data'!$Y$2:$Y$20000,BQ774),"-")</f>
        <v>-</v>
      </c>
      <c r="BK774" t="str">
        <f ca="1">IFERROR(INDEX('New data'!$Y$2:$Y$20000,BR774),"-")</f>
        <v>-</v>
      </c>
      <c r="BL774" t="str">
        <f ca="1">IFERROR(INDEX('New data'!$Y$2:$Y$20000,BS774),"-")</f>
        <v>-</v>
      </c>
      <c r="BM774" t="str">
        <f ca="1">IFERROR(INDEX('New data'!$Y$2:$Y$20000,BT774),"-")</f>
        <v>-</v>
      </c>
      <c r="BN774" t="e">
        <f>MATCH($B774,'New data'!$G$2:$G$20000,0)</f>
        <v>#N/A</v>
      </c>
      <c r="BO774" t="e">
        <f ca="1">MATCH($B774,OFFSET('New data'!$G$2,BN774,0,20000,1),0)+BN774</f>
        <v>#N/A</v>
      </c>
      <c r="BP774" t="e">
        <f ca="1">MATCH($B774,OFFSET('New data'!$G$2,BO774,0,20000,1),0)+BO774</f>
        <v>#N/A</v>
      </c>
      <c r="BQ774" t="e">
        <f ca="1">MATCH($B774,OFFSET('New data'!$G$2,BP774,0,20000,1),0)+BP774</f>
        <v>#N/A</v>
      </c>
      <c r="BR774" t="e">
        <f ca="1">MATCH($B774,OFFSET('New data'!$G$2,BQ774,0,20000,1),0)+BQ774</f>
        <v>#N/A</v>
      </c>
      <c r="BS774" t="e">
        <f ca="1">MATCH($B774,OFFSET('New data'!$G$2,BR774,0,20000,1),0)+BR774</f>
        <v>#N/A</v>
      </c>
      <c r="BT774" t="e">
        <f ca="1">MATCH($B774,OFFSET('New data'!$G$2,BS774,0,20000,1),0)+BS774</f>
        <v>#N/A</v>
      </c>
      <c r="BU774" s="9"/>
    </row>
    <row r="775" spans="1:73" ht="47" thickBot="1" x14ac:dyDescent="0.4">
      <c r="A775" s="58" t="s">
        <v>802</v>
      </c>
      <c r="B775" s="58" t="s">
        <v>13916</v>
      </c>
      <c r="C775" s="58" t="s">
        <v>20050</v>
      </c>
      <c r="D775" s="59"/>
      <c r="E775" s="59"/>
      <c r="F775" s="59"/>
      <c r="G775" s="59"/>
      <c r="AA775" s="51"/>
      <c r="AB775" s="59"/>
      <c r="AC775" s="65" t="s">
        <v>20412</v>
      </c>
      <c r="AD775" s="59"/>
      <c r="AE775" s="59"/>
      <c r="AF775" s="59"/>
      <c r="AG775" s="59"/>
      <c r="AH775" s="59"/>
      <c r="AI775" s="59"/>
      <c r="AJ775" s="42"/>
      <c r="AK775" s="42"/>
      <c r="AL775" s="45"/>
      <c r="AM775" s="42"/>
      <c r="AN775" s="42"/>
      <c r="AO775" s="42"/>
      <c r="AP775" s="42"/>
      <c r="AQ775" s="42"/>
      <c r="AR775" s="42"/>
      <c r="AS775" s="42"/>
      <c r="AT775" s="42"/>
      <c r="AU775" s="44"/>
      <c r="AV775" s="44"/>
      <c r="AW775" s="44"/>
      <c r="AX775" s="44"/>
      <c r="AY775" s="44"/>
      <c r="AZ775" s="44"/>
      <c r="BB775" s="9" t="e">
        <f>MATCH(BF775,'New data'!$Y$2:$Y$20000,0)</f>
        <v>#N/A</v>
      </c>
      <c r="BC775" s="9" t="str">
        <f t="shared" si="37"/>
        <v>No</v>
      </c>
      <c r="BD775" s="9" t="s">
        <v>20410</v>
      </c>
      <c r="BE775" s="9" t="str">
        <f t="shared" si="38"/>
        <v>Yes</v>
      </c>
      <c r="BF775" s="9" t="str">
        <f t="shared" si="39"/>
        <v>Olive Ofosu-Mireku</v>
      </c>
      <c r="BG775" t="str">
        <f>IFERROR(INDEX('New data'!$Y$2:$Y$20000,BN775),"-")</f>
        <v>-</v>
      </c>
      <c r="BH775" t="str">
        <f ca="1">IFERROR(INDEX('New data'!$Y$2:$Y$20000,BO775),"-")</f>
        <v>-</v>
      </c>
      <c r="BI775" t="str">
        <f ca="1">IFERROR(INDEX('New data'!$Y$2:$Y$20000,BP775),"-")</f>
        <v>-</v>
      </c>
      <c r="BJ775" t="str">
        <f ca="1">IFERROR(INDEX('New data'!$Y$2:$Y$20000,BQ775),"-")</f>
        <v>-</v>
      </c>
      <c r="BK775" t="str">
        <f ca="1">IFERROR(INDEX('New data'!$Y$2:$Y$20000,BR775),"-")</f>
        <v>-</v>
      </c>
      <c r="BL775" t="str">
        <f ca="1">IFERROR(INDEX('New data'!$Y$2:$Y$20000,BS775),"-")</f>
        <v>-</v>
      </c>
      <c r="BM775" t="str">
        <f ca="1">IFERROR(INDEX('New data'!$Y$2:$Y$20000,BT775),"-")</f>
        <v>-</v>
      </c>
      <c r="BN775" t="e">
        <f>MATCH($B775,'New data'!$G$2:$G$20000,0)</f>
        <v>#N/A</v>
      </c>
      <c r="BO775" t="e">
        <f ca="1">MATCH($B775,OFFSET('New data'!$G$2,BN775,0,20000,1),0)+BN775</f>
        <v>#N/A</v>
      </c>
      <c r="BP775" t="e">
        <f ca="1">MATCH($B775,OFFSET('New data'!$G$2,BO775,0,20000,1),0)+BO775</f>
        <v>#N/A</v>
      </c>
      <c r="BQ775" t="e">
        <f ca="1">MATCH($B775,OFFSET('New data'!$G$2,BP775,0,20000,1),0)+BP775</f>
        <v>#N/A</v>
      </c>
      <c r="BR775" t="e">
        <f ca="1">MATCH($B775,OFFSET('New data'!$G$2,BQ775,0,20000,1),0)+BQ775</f>
        <v>#N/A</v>
      </c>
      <c r="BS775" t="e">
        <f ca="1">MATCH($B775,OFFSET('New data'!$G$2,BR775,0,20000,1),0)+BR775</f>
        <v>#N/A</v>
      </c>
      <c r="BT775" t="e">
        <f ca="1">MATCH($B775,OFFSET('New data'!$G$2,BS775,0,20000,1),0)+BS775</f>
        <v>#N/A</v>
      </c>
      <c r="BU775" s="9"/>
    </row>
    <row r="776" spans="1:73" ht="47" thickBot="1" x14ac:dyDescent="0.4">
      <c r="A776" s="58" t="s">
        <v>803</v>
      </c>
      <c r="B776" s="58" t="s">
        <v>13917</v>
      </c>
      <c r="C776" s="58" t="s">
        <v>20050</v>
      </c>
      <c r="D776" s="59"/>
      <c r="E776" s="59"/>
      <c r="F776" s="59"/>
      <c r="G776" s="59"/>
      <c r="AA776" s="51"/>
      <c r="AB776" s="62" t="s">
        <v>20410</v>
      </c>
      <c r="AC776" s="65" t="s">
        <v>20412</v>
      </c>
      <c r="AD776" s="59"/>
      <c r="AE776" s="59"/>
      <c r="AF776" s="59"/>
      <c r="AG776" s="59"/>
      <c r="AH776" s="59"/>
      <c r="AI776" s="59"/>
      <c r="AJ776" s="42"/>
      <c r="AK776" s="42"/>
      <c r="AL776" s="45"/>
      <c r="AM776" s="42"/>
      <c r="AN776" s="42"/>
      <c r="AO776" s="42"/>
      <c r="AP776" s="42"/>
      <c r="AQ776" s="42"/>
      <c r="AR776" s="42"/>
      <c r="AS776" s="42"/>
      <c r="AT776" s="42"/>
      <c r="AU776" s="44"/>
      <c r="AV776" s="44"/>
      <c r="AW776" s="44"/>
      <c r="AX776" s="44"/>
      <c r="AY776" s="44"/>
      <c r="AZ776" s="44"/>
      <c r="BB776" s="9" t="e">
        <f>MATCH(BF776,'New data'!$Y$2:$Y$20000,0)</f>
        <v>#N/A</v>
      </c>
      <c r="BC776" s="9" t="str">
        <f t="shared" si="37"/>
        <v>No</v>
      </c>
      <c r="BD776" s="9" t="s">
        <v>20410</v>
      </c>
      <c r="BE776" s="9" t="str">
        <f t="shared" si="38"/>
        <v>Yes</v>
      </c>
      <c r="BF776" s="9" t="str">
        <f t="shared" si="39"/>
        <v>Chokri Kefi</v>
      </c>
      <c r="BG776" t="str">
        <f>IFERROR(INDEX('New data'!$Y$2:$Y$20000,BN776),"-")</f>
        <v>-</v>
      </c>
      <c r="BH776" t="str">
        <f ca="1">IFERROR(INDEX('New data'!$Y$2:$Y$20000,BO776),"-")</f>
        <v>-</v>
      </c>
      <c r="BI776" t="str">
        <f ca="1">IFERROR(INDEX('New data'!$Y$2:$Y$20000,BP776),"-")</f>
        <v>-</v>
      </c>
      <c r="BJ776" t="str">
        <f ca="1">IFERROR(INDEX('New data'!$Y$2:$Y$20000,BQ776),"-")</f>
        <v>-</v>
      </c>
      <c r="BK776" t="str">
        <f ca="1">IFERROR(INDEX('New data'!$Y$2:$Y$20000,BR776),"-")</f>
        <v>-</v>
      </c>
      <c r="BL776" t="str">
        <f ca="1">IFERROR(INDEX('New data'!$Y$2:$Y$20000,BS776),"-")</f>
        <v>-</v>
      </c>
      <c r="BM776" t="str">
        <f ca="1">IFERROR(INDEX('New data'!$Y$2:$Y$20000,BT776),"-")</f>
        <v>-</v>
      </c>
      <c r="BN776" t="e">
        <f>MATCH($B776,'New data'!$G$2:$G$20000,0)</f>
        <v>#N/A</v>
      </c>
      <c r="BO776" t="e">
        <f ca="1">MATCH($B776,OFFSET('New data'!$G$2,BN776,0,20000,1),0)+BN776</f>
        <v>#N/A</v>
      </c>
      <c r="BP776" t="e">
        <f ca="1">MATCH($B776,OFFSET('New data'!$G$2,BO776,0,20000,1),0)+BO776</f>
        <v>#N/A</v>
      </c>
      <c r="BQ776" t="e">
        <f ca="1">MATCH($B776,OFFSET('New data'!$G$2,BP776,0,20000,1),0)+BP776</f>
        <v>#N/A</v>
      </c>
      <c r="BR776" t="e">
        <f ca="1">MATCH($B776,OFFSET('New data'!$G$2,BQ776,0,20000,1),0)+BQ776</f>
        <v>#N/A</v>
      </c>
      <c r="BS776" t="e">
        <f ca="1">MATCH($B776,OFFSET('New data'!$G$2,BR776,0,20000,1),0)+BR776</f>
        <v>#N/A</v>
      </c>
      <c r="BT776" t="e">
        <f ca="1">MATCH($B776,OFFSET('New data'!$G$2,BS776,0,20000,1),0)+BS776</f>
        <v>#N/A</v>
      </c>
      <c r="BU776" s="9"/>
    </row>
    <row r="777" spans="1:73" ht="47" thickBot="1" x14ac:dyDescent="0.4">
      <c r="A777" s="58" t="s">
        <v>804</v>
      </c>
      <c r="B777" s="58" t="s">
        <v>13917</v>
      </c>
      <c r="C777" s="58" t="s">
        <v>20050</v>
      </c>
      <c r="D777" s="59"/>
      <c r="E777" s="59"/>
      <c r="F777" s="59"/>
      <c r="G777" s="59"/>
      <c r="AA777" s="51"/>
      <c r="AB777" s="62" t="s">
        <v>20410</v>
      </c>
      <c r="AC777" s="65" t="s">
        <v>20412</v>
      </c>
      <c r="AD777" s="59"/>
      <c r="AE777" s="59"/>
      <c r="AF777" s="59"/>
      <c r="AG777" s="59"/>
      <c r="AH777" s="59"/>
      <c r="AI777" s="59"/>
      <c r="AJ777" s="42"/>
      <c r="AK777" s="42"/>
      <c r="AL777" s="45"/>
      <c r="AM777" s="42"/>
      <c r="AN777" s="42"/>
      <c r="AO777" s="42"/>
      <c r="AP777" s="42"/>
      <c r="AQ777" s="42"/>
      <c r="AR777" s="42"/>
      <c r="AS777" s="42"/>
      <c r="AT777" s="42"/>
      <c r="AU777" s="44"/>
      <c r="AV777" s="44"/>
      <c r="AW777" s="44"/>
      <c r="AX777" s="44"/>
      <c r="AY777" s="44"/>
      <c r="AZ777" s="44"/>
      <c r="BB777" s="9" t="e">
        <f>MATCH(BF777,'New data'!$Y$2:$Y$20000,0)</f>
        <v>#N/A</v>
      </c>
      <c r="BC777" s="9" t="str">
        <f t="shared" si="37"/>
        <v>No</v>
      </c>
      <c r="BD777" s="9" t="s">
        <v>20410</v>
      </c>
      <c r="BE777" s="9" t="str">
        <f t="shared" si="38"/>
        <v>Yes</v>
      </c>
      <c r="BF777" s="9" t="str">
        <f t="shared" si="39"/>
        <v>Habiba Kefi</v>
      </c>
      <c r="BG777" t="str">
        <f>IFERROR(INDEX('New data'!$Y$2:$Y$20000,BN777),"-")</f>
        <v>-</v>
      </c>
      <c r="BH777" t="str">
        <f ca="1">IFERROR(INDEX('New data'!$Y$2:$Y$20000,BO777),"-")</f>
        <v>-</v>
      </c>
      <c r="BI777" t="str">
        <f ca="1">IFERROR(INDEX('New data'!$Y$2:$Y$20000,BP777),"-")</f>
        <v>-</v>
      </c>
      <c r="BJ777" t="str">
        <f ca="1">IFERROR(INDEX('New data'!$Y$2:$Y$20000,BQ777),"-")</f>
        <v>-</v>
      </c>
      <c r="BK777" t="str">
        <f ca="1">IFERROR(INDEX('New data'!$Y$2:$Y$20000,BR777),"-")</f>
        <v>-</v>
      </c>
      <c r="BL777" t="str">
        <f ca="1">IFERROR(INDEX('New data'!$Y$2:$Y$20000,BS777),"-")</f>
        <v>-</v>
      </c>
      <c r="BM777" t="str">
        <f ca="1">IFERROR(INDEX('New data'!$Y$2:$Y$20000,BT777),"-")</f>
        <v>-</v>
      </c>
      <c r="BN777" t="e">
        <f>MATCH($B777,'New data'!$G$2:$G$20000,0)</f>
        <v>#N/A</v>
      </c>
      <c r="BO777" t="e">
        <f ca="1">MATCH($B777,OFFSET('New data'!$G$2,BN777,0,20000,1),0)+BN777</f>
        <v>#N/A</v>
      </c>
      <c r="BP777" t="e">
        <f ca="1">MATCH($B777,OFFSET('New data'!$G$2,BO777,0,20000,1),0)+BO777</f>
        <v>#N/A</v>
      </c>
      <c r="BQ777" t="e">
        <f ca="1">MATCH($B777,OFFSET('New data'!$G$2,BP777,0,20000,1),0)+BP777</f>
        <v>#N/A</v>
      </c>
      <c r="BR777" t="e">
        <f ca="1">MATCH($B777,OFFSET('New data'!$G$2,BQ777,0,20000,1),0)+BQ777</f>
        <v>#N/A</v>
      </c>
      <c r="BS777" t="e">
        <f ca="1">MATCH($B777,OFFSET('New data'!$G$2,BR777,0,20000,1),0)+BR777</f>
        <v>#N/A</v>
      </c>
      <c r="BT777" t="e">
        <f ca="1">MATCH($B777,OFFSET('New data'!$G$2,BS777,0,20000,1),0)+BS777</f>
        <v>#N/A</v>
      </c>
      <c r="BU777" s="9"/>
    </row>
    <row r="778" spans="1:73" ht="47" thickBot="1" x14ac:dyDescent="0.4">
      <c r="A778" s="58" t="s">
        <v>805</v>
      </c>
      <c r="B778" s="58" t="s">
        <v>13918</v>
      </c>
      <c r="C778" s="58" t="s">
        <v>20050</v>
      </c>
      <c r="D778" s="59"/>
      <c r="E778" s="59"/>
      <c r="F778" s="59"/>
      <c r="G778" s="59"/>
      <c r="AA778" s="51"/>
      <c r="AB778" s="62" t="s">
        <v>20410</v>
      </c>
      <c r="AC778" s="65" t="s">
        <v>20412</v>
      </c>
      <c r="AD778" s="59"/>
      <c r="AE778" s="59"/>
      <c r="AF778" s="59"/>
      <c r="AG778" s="59"/>
      <c r="AH778" s="59"/>
      <c r="AI778" s="59"/>
      <c r="AJ778" s="42"/>
      <c r="AK778" s="42"/>
      <c r="AL778" s="45"/>
      <c r="AM778" s="42"/>
      <c r="AN778" s="42"/>
      <c r="AO778" s="42"/>
      <c r="AP778" s="42"/>
      <c r="AQ778" s="42"/>
      <c r="AR778" s="42"/>
      <c r="AS778" s="42"/>
      <c r="AT778" s="42"/>
      <c r="AU778" s="44"/>
      <c r="AV778" s="44"/>
      <c r="AW778" s="44"/>
      <c r="AX778" s="44"/>
      <c r="AY778" s="44"/>
      <c r="AZ778" s="44"/>
      <c r="BB778" s="9" t="e">
        <f>MATCH(BF778,'New data'!$Y$2:$Y$20000,0)</f>
        <v>#N/A</v>
      </c>
      <c r="BC778" s="9" t="str">
        <f t="shared" si="37"/>
        <v>No</v>
      </c>
      <c r="BD778" s="9" t="s">
        <v>20410</v>
      </c>
      <c r="BE778" s="9" t="str">
        <f t="shared" si="38"/>
        <v>Yes</v>
      </c>
      <c r="BF778" s="9" t="str">
        <f t="shared" si="39"/>
        <v>Yeshi Amare</v>
      </c>
      <c r="BG778" t="str">
        <f>IFERROR(INDEX('New data'!$Y$2:$Y$20000,BN778),"-")</f>
        <v>-</v>
      </c>
      <c r="BH778" t="str">
        <f ca="1">IFERROR(INDEX('New data'!$Y$2:$Y$20000,BO778),"-")</f>
        <v>-</v>
      </c>
      <c r="BI778" t="str">
        <f ca="1">IFERROR(INDEX('New data'!$Y$2:$Y$20000,BP778),"-")</f>
        <v>-</v>
      </c>
      <c r="BJ778" t="str">
        <f ca="1">IFERROR(INDEX('New data'!$Y$2:$Y$20000,BQ778),"-")</f>
        <v>-</v>
      </c>
      <c r="BK778" t="str">
        <f ca="1">IFERROR(INDEX('New data'!$Y$2:$Y$20000,BR778),"-")</f>
        <v>-</v>
      </c>
      <c r="BL778" t="str">
        <f ca="1">IFERROR(INDEX('New data'!$Y$2:$Y$20000,BS778),"-")</f>
        <v>-</v>
      </c>
      <c r="BM778" t="str">
        <f ca="1">IFERROR(INDEX('New data'!$Y$2:$Y$20000,BT778),"-")</f>
        <v>-</v>
      </c>
      <c r="BN778" t="e">
        <f>MATCH($B778,'New data'!$G$2:$G$20000,0)</f>
        <v>#N/A</v>
      </c>
      <c r="BO778" t="e">
        <f ca="1">MATCH($B778,OFFSET('New data'!$G$2,BN778,0,20000,1),0)+BN778</f>
        <v>#N/A</v>
      </c>
      <c r="BP778" t="e">
        <f ca="1">MATCH($B778,OFFSET('New data'!$G$2,BO778,0,20000,1),0)+BO778</f>
        <v>#N/A</v>
      </c>
      <c r="BQ778" t="e">
        <f ca="1">MATCH($B778,OFFSET('New data'!$G$2,BP778,0,20000,1),0)+BP778</f>
        <v>#N/A</v>
      </c>
      <c r="BR778" t="e">
        <f ca="1">MATCH($B778,OFFSET('New data'!$G$2,BQ778,0,20000,1),0)+BQ778</f>
        <v>#N/A</v>
      </c>
      <c r="BS778" t="e">
        <f ca="1">MATCH($B778,OFFSET('New data'!$G$2,BR778,0,20000,1),0)+BR778</f>
        <v>#N/A</v>
      </c>
      <c r="BT778" t="e">
        <f ca="1">MATCH($B778,OFFSET('New data'!$G$2,BS778,0,20000,1),0)+BS778</f>
        <v>#N/A</v>
      </c>
      <c r="BU778" s="9"/>
    </row>
    <row r="779" spans="1:73" ht="47" thickBot="1" x14ac:dyDescent="0.4">
      <c r="A779" s="58" t="s">
        <v>806</v>
      </c>
      <c r="B779" s="58" t="s">
        <v>13918</v>
      </c>
      <c r="C779" s="58" t="s">
        <v>20050</v>
      </c>
      <c r="D779" s="59"/>
      <c r="E779" s="59"/>
      <c r="F779" s="59"/>
      <c r="G779" s="59"/>
      <c r="AA779" s="51"/>
      <c r="AB779" s="59"/>
      <c r="AC779" s="65" t="s">
        <v>20412</v>
      </c>
      <c r="AD779" s="59"/>
      <c r="AE779" s="59"/>
      <c r="AF779" s="59"/>
      <c r="AG779" s="59"/>
      <c r="AH779" s="59"/>
      <c r="AI779" s="59"/>
      <c r="AJ779" s="42"/>
      <c r="AK779" s="42"/>
      <c r="AL779" s="45"/>
      <c r="AM779" s="42"/>
      <c r="AN779" s="42"/>
      <c r="AO779" s="42"/>
      <c r="AP779" s="42"/>
      <c r="AQ779" s="42"/>
      <c r="AR779" s="42"/>
      <c r="AS779" s="42"/>
      <c r="AT779" s="42"/>
      <c r="AU779" s="44"/>
      <c r="AV779" s="44"/>
      <c r="AW779" s="44"/>
      <c r="AX779" s="44"/>
      <c r="AY779" s="44"/>
      <c r="AZ779" s="44"/>
      <c r="BB779" s="9" t="e">
        <f>MATCH(BF779,'New data'!$Y$2:$Y$20000,0)</f>
        <v>#N/A</v>
      </c>
      <c r="BC779" s="9" t="str">
        <f t="shared" si="37"/>
        <v>No</v>
      </c>
      <c r="BD779" s="9" t="s">
        <v>20410</v>
      </c>
      <c r="BE779" s="9" t="str">
        <f t="shared" si="38"/>
        <v>Yes</v>
      </c>
      <c r="BF779" s="9" t="str">
        <f t="shared" si="39"/>
        <v>Tekeste Fessahaye</v>
      </c>
      <c r="BG779" t="str">
        <f>IFERROR(INDEX('New data'!$Y$2:$Y$20000,BN779),"-")</f>
        <v>-</v>
      </c>
      <c r="BH779" t="str">
        <f ca="1">IFERROR(INDEX('New data'!$Y$2:$Y$20000,BO779),"-")</f>
        <v>-</v>
      </c>
      <c r="BI779" t="str">
        <f ca="1">IFERROR(INDEX('New data'!$Y$2:$Y$20000,BP779),"-")</f>
        <v>-</v>
      </c>
      <c r="BJ779" t="str">
        <f ca="1">IFERROR(INDEX('New data'!$Y$2:$Y$20000,BQ779),"-")</f>
        <v>-</v>
      </c>
      <c r="BK779" t="str">
        <f ca="1">IFERROR(INDEX('New data'!$Y$2:$Y$20000,BR779),"-")</f>
        <v>-</v>
      </c>
      <c r="BL779" t="str">
        <f ca="1">IFERROR(INDEX('New data'!$Y$2:$Y$20000,BS779),"-")</f>
        <v>-</v>
      </c>
      <c r="BM779" t="str">
        <f ca="1">IFERROR(INDEX('New data'!$Y$2:$Y$20000,BT779),"-")</f>
        <v>-</v>
      </c>
      <c r="BN779" t="e">
        <f>MATCH($B779,'New data'!$G$2:$G$20000,0)</f>
        <v>#N/A</v>
      </c>
      <c r="BO779" t="e">
        <f ca="1">MATCH($B779,OFFSET('New data'!$G$2,BN779,0,20000,1),0)+BN779</f>
        <v>#N/A</v>
      </c>
      <c r="BP779" t="e">
        <f ca="1">MATCH($B779,OFFSET('New data'!$G$2,BO779,0,20000,1),0)+BO779</f>
        <v>#N/A</v>
      </c>
      <c r="BQ779" t="e">
        <f ca="1">MATCH($B779,OFFSET('New data'!$G$2,BP779,0,20000,1),0)+BP779</f>
        <v>#N/A</v>
      </c>
      <c r="BR779" t="e">
        <f ca="1">MATCH($B779,OFFSET('New data'!$G$2,BQ779,0,20000,1),0)+BQ779</f>
        <v>#N/A</v>
      </c>
      <c r="BS779" t="e">
        <f ca="1">MATCH($B779,OFFSET('New data'!$G$2,BR779,0,20000,1),0)+BR779</f>
        <v>#N/A</v>
      </c>
      <c r="BT779" t="e">
        <f ca="1">MATCH($B779,OFFSET('New data'!$G$2,BS779,0,20000,1),0)+BS779</f>
        <v>#N/A</v>
      </c>
      <c r="BU779" s="9"/>
    </row>
    <row r="780" spans="1:73" ht="47" thickBot="1" x14ac:dyDescent="0.4">
      <c r="A780" s="58" t="s">
        <v>807</v>
      </c>
      <c r="B780" s="58" t="s">
        <v>13918</v>
      </c>
      <c r="C780" s="58" t="s">
        <v>20050</v>
      </c>
      <c r="D780" s="59"/>
      <c r="E780" s="59"/>
      <c r="F780" s="59"/>
      <c r="G780" s="59"/>
      <c r="AA780" s="51"/>
      <c r="AB780" s="59"/>
      <c r="AC780" s="65" t="s">
        <v>20412</v>
      </c>
      <c r="AD780" s="59"/>
      <c r="AE780" s="59"/>
      <c r="AF780" s="59"/>
      <c r="AG780" s="59"/>
      <c r="AH780" s="59"/>
      <c r="AI780" s="59"/>
      <c r="AJ780" s="42"/>
      <c r="AK780" s="42"/>
      <c r="AL780" s="45"/>
      <c r="AM780" s="42"/>
      <c r="AN780" s="42"/>
      <c r="AO780" s="42"/>
      <c r="AP780" s="42"/>
      <c r="AQ780" s="42"/>
      <c r="AR780" s="42"/>
      <c r="AS780" s="42"/>
      <c r="AT780" s="42"/>
      <c r="AU780" s="44"/>
      <c r="AV780" s="44"/>
      <c r="AW780" s="44"/>
      <c r="AX780" s="44"/>
      <c r="AY780" s="44"/>
      <c r="AZ780" s="44"/>
      <c r="BB780" s="9" t="e">
        <f>MATCH(BF780,'New data'!$Y$2:$Y$20000,0)</f>
        <v>#N/A</v>
      </c>
      <c r="BC780" s="9" t="str">
        <f t="shared" si="37"/>
        <v>No</v>
      </c>
      <c r="BD780" s="9" t="s">
        <v>20410</v>
      </c>
      <c r="BE780" s="9" t="str">
        <f t="shared" si="38"/>
        <v>Yes</v>
      </c>
      <c r="BF780" s="9" t="str">
        <f t="shared" si="39"/>
        <v>Amanuel Fessehaye</v>
      </c>
      <c r="BG780" t="str">
        <f>IFERROR(INDEX('New data'!$Y$2:$Y$20000,BN780),"-")</f>
        <v>-</v>
      </c>
      <c r="BH780" t="str">
        <f ca="1">IFERROR(INDEX('New data'!$Y$2:$Y$20000,BO780),"-")</f>
        <v>-</v>
      </c>
      <c r="BI780" t="str">
        <f ca="1">IFERROR(INDEX('New data'!$Y$2:$Y$20000,BP780),"-")</f>
        <v>-</v>
      </c>
      <c r="BJ780" t="str">
        <f ca="1">IFERROR(INDEX('New data'!$Y$2:$Y$20000,BQ780),"-")</f>
        <v>-</v>
      </c>
      <c r="BK780" t="str">
        <f ca="1">IFERROR(INDEX('New data'!$Y$2:$Y$20000,BR780),"-")</f>
        <v>-</v>
      </c>
      <c r="BL780" t="str">
        <f ca="1">IFERROR(INDEX('New data'!$Y$2:$Y$20000,BS780),"-")</f>
        <v>-</v>
      </c>
      <c r="BM780" t="str">
        <f ca="1">IFERROR(INDEX('New data'!$Y$2:$Y$20000,BT780),"-")</f>
        <v>-</v>
      </c>
      <c r="BN780" t="e">
        <f>MATCH($B780,'New data'!$G$2:$G$20000,0)</f>
        <v>#N/A</v>
      </c>
      <c r="BO780" t="e">
        <f ca="1">MATCH($B780,OFFSET('New data'!$G$2,BN780,0,20000,1),0)+BN780</f>
        <v>#N/A</v>
      </c>
      <c r="BP780" t="e">
        <f ca="1">MATCH($B780,OFFSET('New data'!$G$2,BO780,0,20000,1),0)+BO780</f>
        <v>#N/A</v>
      </c>
      <c r="BQ780" t="e">
        <f ca="1">MATCH($B780,OFFSET('New data'!$G$2,BP780,0,20000,1),0)+BP780</f>
        <v>#N/A</v>
      </c>
      <c r="BR780" t="e">
        <f ca="1">MATCH($B780,OFFSET('New data'!$G$2,BQ780,0,20000,1),0)+BQ780</f>
        <v>#N/A</v>
      </c>
      <c r="BS780" t="e">
        <f ca="1">MATCH($B780,OFFSET('New data'!$G$2,BR780,0,20000,1),0)+BR780</f>
        <v>#N/A</v>
      </c>
      <c r="BT780" t="e">
        <f ca="1">MATCH($B780,OFFSET('New data'!$G$2,BS780,0,20000,1),0)+BS780</f>
        <v>#N/A</v>
      </c>
      <c r="BU780" s="9"/>
    </row>
    <row r="781" spans="1:73" ht="47" thickBot="1" x14ac:dyDescent="0.4">
      <c r="A781" s="58" t="s">
        <v>808</v>
      </c>
      <c r="B781" s="58" t="s">
        <v>13918</v>
      </c>
      <c r="C781" s="58" t="s">
        <v>20050</v>
      </c>
      <c r="D781" s="59"/>
      <c r="E781" s="59"/>
      <c r="F781" s="59"/>
      <c r="G781" s="59"/>
      <c r="AA781" s="51"/>
      <c r="AB781" s="59"/>
      <c r="AC781" s="65" t="s">
        <v>20412</v>
      </c>
      <c r="AD781" s="59"/>
      <c r="AE781" s="59"/>
      <c r="AF781" s="59"/>
      <c r="AG781" s="59"/>
      <c r="AH781" s="59"/>
      <c r="AI781" s="59"/>
      <c r="AJ781" s="42"/>
      <c r="AK781" s="42"/>
      <c r="AL781" s="43"/>
      <c r="AM781" s="42"/>
      <c r="AN781" s="42"/>
      <c r="AO781" s="42"/>
      <c r="AP781" s="42"/>
      <c r="AQ781" s="42"/>
      <c r="AR781" s="42"/>
      <c r="AS781" s="42"/>
      <c r="AT781" s="42"/>
      <c r="AU781" s="44"/>
      <c r="AV781" s="44"/>
      <c r="AW781" s="44"/>
      <c r="AX781" s="44"/>
      <c r="AY781" s="44"/>
      <c r="AZ781" s="44"/>
      <c r="BB781" s="9" t="e">
        <f>MATCH(BF781,'New data'!$Y$2:$Y$20000,0)</f>
        <v>#N/A</v>
      </c>
      <c r="BC781" s="9" t="str">
        <f t="shared" si="37"/>
        <v>No</v>
      </c>
      <c r="BD781" s="9" t="s">
        <v>20410</v>
      </c>
      <c r="BE781" s="9" t="str">
        <f t="shared" si="38"/>
        <v>Yes</v>
      </c>
      <c r="BF781" s="9" t="str">
        <f t="shared" si="39"/>
        <v>Sara Fessehaye</v>
      </c>
      <c r="BG781" t="str">
        <f>IFERROR(INDEX('New data'!$Y$2:$Y$20000,BN781),"-")</f>
        <v>-</v>
      </c>
      <c r="BH781" t="str">
        <f ca="1">IFERROR(INDEX('New data'!$Y$2:$Y$20000,BO781),"-")</f>
        <v>-</v>
      </c>
      <c r="BI781" t="str">
        <f ca="1">IFERROR(INDEX('New data'!$Y$2:$Y$20000,BP781),"-")</f>
        <v>-</v>
      </c>
      <c r="BJ781" t="str">
        <f ca="1">IFERROR(INDEX('New data'!$Y$2:$Y$20000,BQ781),"-")</f>
        <v>-</v>
      </c>
      <c r="BK781" t="str">
        <f ca="1">IFERROR(INDEX('New data'!$Y$2:$Y$20000,BR781),"-")</f>
        <v>-</v>
      </c>
      <c r="BL781" t="str">
        <f ca="1">IFERROR(INDEX('New data'!$Y$2:$Y$20000,BS781),"-")</f>
        <v>-</v>
      </c>
      <c r="BM781" t="str">
        <f ca="1">IFERROR(INDEX('New data'!$Y$2:$Y$20000,BT781),"-")</f>
        <v>-</v>
      </c>
      <c r="BN781" t="e">
        <f>MATCH($B781,'New data'!$G$2:$G$20000,0)</f>
        <v>#N/A</v>
      </c>
      <c r="BO781" t="e">
        <f ca="1">MATCH($B781,OFFSET('New data'!$G$2,BN781,0,20000,1),0)+BN781</f>
        <v>#N/A</v>
      </c>
      <c r="BP781" t="e">
        <f ca="1">MATCH($B781,OFFSET('New data'!$G$2,BO781,0,20000,1),0)+BO781</f>
        <v>#N/A</v>
      </c>
      <c r="BQ781" t="e">
        <f ca="1">MATCH($B781,OFFSET('New data'!$G$2,BP781,0,20000,1),0)+BP781</f>
        <v>#N/A</v>
      </c>
      <c r="BR781" t="e">
        <f ca="1">MATCH($B781,OFFSET('New data'!$G$2,BQ781,0,20000,1),0)+BQ781</f>
        <v>#N/A</v>
      </c>
      <c r="BS781" t="e">
        <f ca="1">MATCH($B781,OFFSET('New data'!$G$2,BR781,0,20000,1),0)+BR781</f>
        <v>#N/A</v>
      </c>
      <c r="BT781" t="e">
        <f ca="1">MATCH($B781,OFFSET('New data'!$G$2,BS781,0,20000,1),0)+BS781</f>
        <v>#N/A</v>
      </c>
      <c r="BU781" s="9"/>
    </row>
    <row r="782" spans="1:73" ht="47" thickBot="1" x14ac:dyDescent="0.4">
      <c r="A782" s="58" t="s">
        <v>809</v>
      </c>
      <c r="B782" s="58" t="s">
        <v>13919</v>
      </c>
      <c r="C782" s="58" t="s">
        <v>20050</v>
      </c>
      <c r="D782" s="59"/>
      <c r="E782" s="59"/>
      <c r="F782" s="59"/>
      <c r="G782" s="59"/>
      <c r="AA782" s="51"/>
      <c r="AB782" s="59"/>
      <c r="AC782" s="65" t="s">
        <v>20412</v>
      </c>
      <c r="AD782" s="59"/>
      <c r="AE782" s="59"/>
      <c r="AF782" s="59"/>
      <c r="AG782" s="59"/>
      <c r="AH782" s="59"/>
      <c r="AI782" s="59"/>
      <c r="AJ782" s="42"/>
      <c r="AK782" s="42"/>
      <c r="AL782" s="43"/>
      <c r="AM782" s="42"/>
      <c r="AN782" s="42"/>
      <c r="AO782" s="42"/>
      <c r="AP782" s="42"/>
      <c r="AQ782" s="42"/>
      <c r="AR782" s="42"/>
      <c r="AS782" s="42"/>
      <c r="AT782" s="42"/>
      <c r="AU782" s="44"/>
      <c r="AV782" s="44"/>
      <c r="AW782" s="44"/>
      <c r="AX782" s="44"/>
      <c r="AY782" s="44"/>
      <c r="AZ782" s="44"/>
      <c r="BB782" s="9" t="e">
        <f>MATCH(BF782,'New data'!$Y$2:$Y$20000,0)</f>
        <v>#N/A</v>
      </c>
      <c r="BC782" s="9" t="str">
        <f t="shared" si="37"/>
        <v>No</v>
      </c>
      <c r="BD782" s="9" t="s">
        <v>20410</v>
      </c>
      <c r="BE782" s="9" t="str">
        <f t="shared" si="38"/>
        <v>Yes</v>
      </c>
      <c r="BF782" s="9" t="str">
        <f t="shared" si="39"/>
        <v>Mitchell Dennington</v>
      </c>
      <c r="BG782" t="str">
        <f>IFERROR(INDEX('New data'!$Y$2:$Y$20000,BN782),"-")</f>
        <v>-</v>
      </c>
      <c r="BH782" t="str">
        <f ca="1">IFERROR(INDEX('New data'!$Y$2:$Y$20000,BO782),"-")</f>
        <v>-</v>
      </c>
      <c r="BI782" t="str">
        <f ca="1">IFERROR(INDEX('New data'!$Y$2:$Y$20000,BP782),"-")</f>
        <v>-</v>
      </c>
      <c r="BJ782" t="str">
        <f ca="1">IFERROR(INDEX('New data'!$Y$2:$Y$20000,BQ782),"-")</f>
        <v>-</v>
      </c>
      <c r="BK782" t="str">
        <f ca="1">IFERROR(INDEX('New data'!$Y$2:$Y$20000,BR782),"-")</f>
        <v>-</v>
      </c>
      <c r="BL782" t="str">
        <f ca="1">IFERROR(INDEX('New data'!$Y$2:$Y$20000,BS782),"-")</f>
        <v>-</v>
      </c>
      <c r="BM782" t="str">
        <f ca="1">IFERROR(INDEX('New data'!$Y$2:$Y$20000,BT782),"-")</f>
        <v>-</v>
      </c>
      <c r="BN782" t="e">
        <f>MATCH($B782,'New data'!$G$2:$G$20000,0)</f>
        <v>#N/A</v>
      </c>
      <c r="BO782" t="e">
        <f ca="1">MATCH($B782,OFFSET('New data'!$G$2,BN782,0,20000,1),0)+BN782</f>
        <v>#N/A</v>
      </c>
      <c r="BP782" t="e">
        <f ca="1">MATCH($B782,OFFSET('New data'!$G$2,BO782,0,20000,1),0)+BO782</f>
        <v>#N/A</v>
      </c>
      <c r="BQ782" t="e">
        <f ca="1">MATCH($B782,OFFSET('New data'!$G$2,BP782,0,20000,1),0)+BP782</f>
        <v>#N/A</v>
      </c>
      <c r="BR782" t="e">
        <f ca="1">MATCH($B782,OFFSET('New data'!$G$2,BQ782,0,20000,1),0)+BQ782</f>
        <v>#N/A</v>
      </c>
      <c r="BS782" t="e">
        <f ca="1">MATCH($B782,OFFSET('New data'!$G$2,BR782,0,20000,1),0)+BR782</f>
        <v>#N/A</v>
      </c>
      <c r="BT782" t="e">
        <f ca="1">MATCH($B782,OFFSET('New data'!$G$2,BS782,0,20000,1),0)+BS782</f>
        <v>#N/A</v>
      </c>
      <c r="BU782" s="9"/>
    </row>
    <row r="783" spans="1:73" ht="47" thickBot="1" x14ac:dyDescent="0.4">
      <c r="A783" s="58" t="s">
        <v>810</v>
      </c>
      <c r="B783" s="58" t="s">
        <v>13920</v>
      </c>
      <c r="C783" s="58" t="s">
        <v>20050</v>
      </c>
      <c r="D783" s="59"/>
      <c r="E783" s="59"/>
      <c r="F783" s="59"/>
      <c r="G783" s="59"/>
      <c r="AA783" s="51"/>
      <c r="AB783" s="59"/>
      <c r="AC783" s="65" t="s">
        <v>20412</v>
      </c>
      <c r="AD783" s="59"/>
      <c r="AE783" s="59"/>
      <c r="AF783" s="59"/>
      <c r="AG783" s="59"/>
      <c r="AH783" s="59"/>
      <c r="AI783" s="59"/>
      <c r="AJ783" s="42"/>
      <c r="AK783" s="42"/>
      <c r="AL783" s="43"/>
      <c r="AM783" s="42"/>
      <c r="AN783" s="42"/>
      <c r="AO783" s="42"/>
      <c r="AP783" s="42"/>
      <c r="AQ783" s="42"/>
      <c r="AR783" s="42"/>
      <c r="AS783" s="42"/>
      <c r="AT783" s="42"/>
      <c r="AU783" s="44"/>
      <c r="AV783" s="44"/>
      <c r="AW783" s="44"/>
      <c r="AX783" s="44"/>
      <c r="AY783" s="44"/>
      <c r="AZ783" s="44"/>
      <c r="BB783" s="9" t="e">
        <f>MATCH(BF783,'New data'!$Y$2:$Y$20000,0)</f>
        <v>#N/A</v>
      </c>
      <c r="BC783" s="9" t="str">
        <f t="shared" si="37"/>
        <v>No</v>
      </c>
      <c r="BD783" s="9" t="s">
        <v>20410</v>
      </c>
      <c r="BE783" s="9" t="str">
        <f t="shared" si="38"/>
        <v>Yes</v>
      </c>
      <c r="BF783" s="9" t="str">
        <f t="shared" si="39"/>
        <v>Barbara Sam</v>
      </c>
      <c r="BG783" t="str">
        <f>IFERROR(INDEX('New data'!$Y$2:$Y$20000,BN783),"-")</f>
        <v>-</v>
      </c>
      <c r="BH783" t="str">
        <f ca="1">IFERROR(INDEX('New data'!$Y$2:$Y$20000,BO783),"-")</f>
        <v>-</v>
      </c>
      <c r="BI783" t="str">
        <f ca="1">IFERROR(INDEX('New data'!$Y$2:$Y$20000,BP783),"-")</f>
        <v>-</v>
      </c>
      <c r="BJ783" t="str">
        <f ca="1">IFERROR(INDEX('New data'!$Y$2:$Y$20000,BQ783),"-")</f>
        <v>-</v>
      </c>
      <c r="BK783" t="str">
        <f ca="1">IFERROR(INDEX('New data'!$Y$2:$Y$20000,BR783),"-")</f>
        <v>-</v>
      </c>
      <c r="BL783" t="str">
        <f ca="1">IFERROR(INDEX('New data'!$Y$2:$Y$20000,BS783),"-")</f>
        <v>-</v>
      </c>
      <c r="BM783" t="str">
        <f ca="1">IFERROR(INDEX('New data'!$Y$2:$Y$20000,BT783),"-")</f>
        <v>-</v>
      </c>
      <c r="BN783" t="e">
        <f>MATCH($B783,'New data'!$G$2:$G$20000,0)</f>
        <v>#N/A</v>
      </c>
      <c r="BO783" t="e">
        <f ca="1">MATCH($B783,OFFSET('New data'!$G$2,BN783,0,20000,1),0)+BN783</f>
        <v>#N/A</v>
      </c>
      <c r="BP783" t="e">
        <f ca="1">MATCH($B783,OFFSET('New data'!$G$2,BO783,0,20000,1),0)+BO783</f>
        <v>#N/A</v>
      </c>
      <c r="BQ783" t="e">
        <f ca="1">MATCH($B783,OFFSET('New data'!$G$2,BP783,0,20000,1),0)+BP783</f>
        <v>#N/A</v>
      </c>
      <c r="BR783" t="e">
        <f ca="1">MATCH($B783,OFFSET('New data'!$G$2,BQ783,0,20000,1),0)+BQ783</f>
        <v>#N/A</v>
      </c>
      <c r="BS783" t="e">
        <f ca="1">MATCH($B783,OFFSET('New data'!$G$2,BR783,0,20000,1),0)+BR783</f>
        <v>#N/A</v>
      </c>
      <c r="BT783" t="e">
        <f ca="1">MATCH($B783,OFFSET('New data'!$G$2,BS783,0,20000,1),0)+BS783</f>
        <v>#N/A</v>
      </c>
      <c r="BU783" s="9"/>
    </row>
    <row r="784" spans="1:73" ht="47" thickBot="1" x14ac:dyDescent="0.4">
      <c r="A784" s="58" t="s">
        <v>811</v>
      </c>
      <c r="B784" s="58" t="s">
        <v>13921</v>
      </c>
      <c r="C784" s="58" t="s">
        <v>20050</v>
      </c>
      <c r="D784" s="59"/>
      <c r="E784" s="59"/>
      <c r="F784" s="59"/>
      <c r="G784" s="59"/>
      <c r="AA784" s="51"/>
      <c r="AB784" s="62" t="s">
        <v>20410</v>
      </c>
      <c r="AC784" s="65" t="s">
        <v>20412</v>
      </c>
      <c r="AD784" s="59"/>
      <c r="AE784" s="59"/>
      <c r="AF784" s="59"/>
      <c r="AG784" s="59"/>
      <c r="AH784" s="59"/>
      <c r="AI784" s="59"/>
      <c r="AJ784" s="42"/>
      <c r="AK784" s="42"/>
      <c r="AL784" s="43"/>
      <c r="AM784" s="42"/>
      <c r="AN784" s="42"/>
      <c r="AO784" s="42"/>
      <c r="AP784" s="42"/>
      <c r="AQ784" s="42"/>
      <c r="AR784" s="42"/>
      <c r="AS784" s="42"/>
      <c r="AT784" s="42"/>
      <c r="AU784" s="44"/>
      <c r="AV784" s="44"/>
      <c r="AW784" s="44"/>
      <c r="AX784" s="44"/>
      <c r="AY784" s="44"/>
      <c r="AZ784" s="44"/>
      <c r="BB784" s="9" t="e">
        <f>MATCH(BF784,'New data'!$Y$2:$Y$20000,0)</f>
        <v>#N/A</v>
      </c>
      <c r="BC784" s="9" t="str">
        <f t="shared" si="37"/>
        <v>No</v>
      </c>
      <c r="BD784" s="9" t="s">
        <v>20410</v>
      </c>
      <c r="BE784" s="9" t="str">
        <f t="shared" si="38"/>
        <v>Yes</v>
      </c>
      <c r="BF784" s="9" t="str">
        <f t="shared" si="39"/>
        <v>Carn Hill</v>
      </c>
      <c r="BG784" t="str">
        <f>IFERROR(INDEX('New data'!$Y$2:$Y$20000,BN784),"-")</f>
        <v>-</v>
      </c>
      <c r="BH784" t="str">
        <f ca="1">IFERROR(INDEX('New data'!$Y$2:$Y$20000,BO784),"-")</f>
        <v>-</v>
      </c>
      <c r="BI784" t="str">
        <f ca="1">IFERROR(INDEX('New data'!$Y$2:$Y$20000,BP784),"-")</f>
        <v>-</v>
      </c>
      <c r="BJ784" t="str">
        <f ca="1">IFERROR(INDEX('New data'!$Y$2:$Y$20000,BQ784),"-")</f>
        <v>-</v>
      </c>
      <c r="BK784" t="str">
        <f ca="1">IFERROR(INDEX('New data'!$Y$2:$Y$20000,BR784),"-")</f>
        <v>-</v>
      </c>
      <c r="BL784" t="str">
        <f ca="1">IFERROR(INDEX('New data'!$Y$2:$Y$20000,BS784),"-")</f>
        <v>-</v>
      </c>
      <c r="BM784" t="str">
        <f ca="1">IFERROR(INDEX('New data'!$Y$2:$Y$20000,BT784),"-")</f>
        <v>-</v>
      </c>
      <c r="BN784" t="e">
        <f>MATCH($B784,'New data'!$G$2:$G$20000,0)</f>
        <v>#N/A</v>
      </c>
      <c r="BO784" t="e">
        <f ca="1">MATCH($B784,OFFSET('New data'!$G$2,BN784,0,20000,1),0)+BN784</f>
        <v>#N/A</v>
      </c>
      <c r="BP784" t="e">
        <f ca="1">MATCH($B784,OFFSET('New data'!$G$2,BO784,0,20000,1),0)+BO784</f>
        <v>#N/A</v>
      </c>
      <c r="BQ784" t="e">
        <f ca="1">MATCH($B784,OFFSET('New data'!$G$2,BP784,0,20000,1),0)+BP784</f>
        <v>#N/A</v>
      </c>
      <c r="BR784" t="e">
        <f ca="1">MATCH($B784,OFFSET('New data'!$G$2,BQ784,0,20000,1),0)+BQ784</f>
        <v>#N/A</v>
      </c>
      <c r="BS784" t="e">
        <f ca="1">MATCH($B784,OFFSET('New data'!$G$2,BR784,0,20000,1),0)+BR784</f>
        <v>#N/A</v>
      </c>
      <c r="BT784" t="e">
        <f ca="1">MATCH($B784,OFFSET('New data'!$G$2,BS784,0,20000,1),0)+BS784</f>
        <v>#N/A</v>
      </c>
      <c r="BU784" s="9"/>
    </row>
    <row r="785" spans="1:73" ht="47" thickBot="1" x14ac:dyDescent="0.4">
      <c r="A785" s="58" t="s">
        <v>812</v>
      </c>
      <c r="B785" s="58" t="s">
        <v>13921</v>
      </c>
      <c r="C785" s="58" t="s">
        <v>20050</v>
      </c>
      <c r="D785" s="59"/>
      <c r="E785" s="59"/>
      <c r="F785" s="59"/>
      <c r="G785" s="59"/>
      <c r="AA785" s="51"/>
      <c r="AB785" s="62" t="s">
        <v>20410</v>
      </c>
      <c r="AC785" s="65" t="s">
        <v>20412</v>
      </c>
      <c r="AD785" s="59"/>
      <c r="AE785" s="59"/>
      <c r="AF785" s="59"/>
      <c r="AG785" s="59"/>
      <c r="AH785" s="59"/>
      <c r="AI785" s="59"/>
      <c r="AJ785" s="42"/>
      <c r="AK785" s="42"/>
      <c r="AL785" s="43"/>
      <c r="AM785" s="42"/>
      <c r="AN785" s="42"/>
      <c r="AO785" s="42"/>
      <c r="AP785" s="42"/>
      <c r="AQ785" s="42"/>
      <c r="AR785" s="42"/>
      <c r="AS785" s="42"/>
      <c r="AT785" s="42"/>
      <c r="AU785" s="44"/>
      <c r="AV785" s="44"/>
      <c r="AW785" s="44"/>
      <c r="AX785" s="44"/>
      <c r="AY785" s="44"/>
      <c r="AZ785" s="44"/>
      <c r="BB785" s="9" t="e">
        <f>MATCH(BF785,'New data'!$Y$2:$Y$20000,0)</f>
        <v>#N/A</v>
      </c>
      <c r="BC785" s="9" t="str">
        <f t="shared" si="37"/>
        <v>No</v>
      </c>
      <c r="BD785" s="9" t="s">
        <v>20410</v>
      </c>
      <c r="BE785" s="9" t="str">
        <f t="shared" si="38"/>
        <v>Yes</v>
      </c>
      <c r="BF785" s="9" t="str">
        <f t="shared" si="39"/>
        <v>Lourassa Treasure</v>
      </c>
      <c r="BG785" t="str">
        <f>IFERROR(INDEX('New data'!$Y$2:$Y$20000,BN785),"-")</f>
        <v>-</v>
      </c>
      <c r="BH785" t="str">
        <f ca="1">IFERROR(INDEX('New data'!$Y$2:$Y$20000,BO785),"-")</f>
        <v>-</v>
      </c>
      <c r="BI785" t="str">
        <f ca="1">IFERROR(INDEX('New data'!$Y$2:$Y$20000,BP785),"-")</f>
        <v>-</v>
      </c>
      <c r="BJ785" t="str">
        <f ca="1">IFERROR(INDEX('New data'!$Y$2:$Y$20000,BQ785),"-")</f>
        <v>-</v>
      </c>
      <c r="BK785" t="str">
        <f ca="1">IFERROR(INDEX('New data'!$Y$2:$Y$20000,BR785),"-")</f>
        <v>-</v>
      </c>
      <c r="BL785" t="str">
        <f ca="1">IFERROR(INDEX('New data'!$Y$2:$Y$20000,BS785),"-")</f>
        <v>-</v>
      </c>
      <c r="BM785" t="str">
        <f ca="1">IFERROR(INDEX('New data'!$Y$2:$Y$20000,BT785),"-")</f>
        <v>-</v>
      </c>
      <c r="BN785" t="e">
        <f>MATCH($B785,'New data'!$G$2:$G$20000,0)</f>
        <v>#N/A</v>
      </c>
      <c r="BO785" t="e">
        <f ca="1">MATCH($B785,OFFSET('New data'!$G$2,BN785,0,20000,1),0)+BN785</f>
        <v>#N/A</v>
      </c>
      <c r="BP785" t="e">
        <f ca="1">MATCH($B785,OFFSET('New data'!$G$2,BO785,0,20000,1),0)+BO785</f>
        <v>#N/A</v>
      </c>
      <c r="BQ785" t="e">
        <f ca="1">MATCH($B785,OFFSET('New data'!$G$2,BP785,0,20000,1),0)+BP785</f>
        <v>#N/A</v>
      </c>
      <c r="BR785" t="e">
        <f ca="1">MATCH($B785,OFFSET('New data'!$G$2,BQ785,0,20000,1),0)+BQ785</f>
        <v>#N/A</v>
      </c>
      <c r="BS785" t="e">
        <f ca="1">MATCH($B785,OFFSET('New data'!$G$2,BR785,0,20000,1),0)+BR785</f>
        <v>#N/A</v>
      </c>
      <c r="BT785" t="e">
        <f ca="1">MATCH($B785,OFFSET('New data'!$G$2,BS785,0,20000,1),0)+BS785</f>
        <v>#N/A</v>
      </c>
      <c r="BU785" s="9"/>
    </row>
    <row r="786" spans="1:73" ht="47" thickBot="1" x14ac:dyDescent="0.4">
      <c r="A786" s="58" t="s">
        <v>813</v>
      </c>
      <c r="B786" s="58" t="s">
        <v>13921</v>
      </c>
      <c r="C786" s="58" t="s">
        <v>20050</v>
      </c>
      <c r="D786" s="59"/>
      <c r="E786" s="59"/>
      <c r="F786" s="59"/>
      <c r="G786" s="59"/>
      <c r="AA786" s="51"/>
      <c r="AB786" s="62" t="s">
        <v>20410</v>
      </c>
      <c r="AC786" s="65" t="s">
        <v>20412</v>
      </c>
      <c r="AD786" s="59"/>
      <c r="AE786" s="59"/>
      <c r="AF786" s="59"/>
      <c r="AG786" s="59"/>
      <c r="AH786" s="59"/>
      <c r="AI786" s="59"/>
      <c r="AJ786" s="42"/>
      <c r="AK786" s="42"/>
      <c r="AL786" s="43"/>
      <c r="AM786" s="42"/>
      <c r="AN786" s="42"/>
      <c r="AO786" s="42"/>
      <c r="AP786" s="42"/>
      <c r="AQ786" s="42"/>
      <c r="AR786" s="42"/>
      <c r="AS786" s="42"/>
      <c r="AT786" s="42"/>
      <c r="AU786" s="44"/>
      <c r="AV786" s="44"/>
      <c r="AW786" s="44"/>
      <c r="AX786" s="44"/>
      <c r="AY786" s="44"/>
      <c r="AZ786" s="44"/>
      <c r="BB786" s="9" t="e">
        <f>MATCH(BF786,'New data'!$Y$2:$Y$20000,0)</f>
        <v>#N/A</v>
      </c>
      <c r="BC786" s="9" t="str">
        <f t="shared" si="37"/>
        <v>No</v>
      </c>
      <c r="BD786" s="9" t="s">
        <v>20410</v>
      </c>
      <c r="BE786" s="9" t="str">
        <f t="shared" si="38"/>
        <v>Yes</v>
      </c>
      <c r="BF786" s="9" t="str">
        <f t="shared" si="39"/>
        <v>Primrose Treasure</v>
      </c>
      <c r="BG786" t="str">
        <f>IFERROR(INDEX('New data'!$Y$2:$Y$20000,BN786),"-")</f>
        <v>-</v>
      </c>
      <c r="BH786" t="str">
        <f ca="1">IFERROR(INDEX('New data'!$Y$2:$Y$20000,BO786),"-")</f>
        <v>-</v>
      </c>
      <c r="BI786" t="str">
        <f ca="1">IFERROR(INDEX('New data'!$Y$2:$Y$20000,BP786),"-")</f>
        <v>-</v>
      </c>
      <c r="BJ786" t="str">
        <f ca="1">IFERROR(INDEX('New data'!$Y$2:$Y$20000,BQ786),"-")</f>
        <v>-</v>
      </c>
      <c r="BK786" t="str">
        <f ca="1">IFERROR(INDEX('New data'!$Y$2:$Y$20000,BR786),"-")</f>
        <v>-</v>
      </c>
      <c r="BL786" t="str">
        <f ca="1">IFERROR(INDEX('New data'!$Y$2:$Y$20000,BS786),"-")</f>
        <v>-</v>
      </c>
      <c r="BM786" t="str">
        <f ca="1">IFERROR(INDEX('New data'!$Y$2:$Y$20000,BT786),"-")</f>
        <v>-</v>
      </c>
      <c r="BN786" t="e">
        <f>MATCH($B786,'New data'!$G$2:$G$20000,0)</f>
        <v>#N/A</v>
      </c>
      <c r="BO786" t="e">
        <f ca="1">MATCH($B786,OFFSET('New data'!$G$2,BN786,0,20000,1),0)+BN786</f>
        <v>#N/A</v>
      </c>
      <c r="BP786" t="e">
        <f ca="1">MATCH($B786,OFFSET('New data'!$G$2,BO786,0,20000,1),0)+BO786</f>
        <v>#N/A</v>
      </c>
      <c r="BQ786" t="e">
        <f ca="1">MATCH($B786,OFFSET('New data'!$G$2,BP786,0,20000,1),0)+BP786</f>
        <v>#N/A</v>
      </c>
      <c r="BR786" t="e">
        <f ca="1">MATCH($B786,OFFSET('New data'!$G$2,BQ786,0,20000,1),0)+BQ786</f>
        <v>#N/A</v>
      </c>
      <c r="BS786" t="e">
        <f ca="1">MATCH($B786,OFFSET('New data'!$G$2,BR786,0,20000,1),0)+BR786</f>
        <v>#N/A</v>
      </c>
      <c r="BT786" t="e">
        <f ca="1">MATCH($B786,OFFSET('New data'!$G$2,BS786,0,20000,1),0)+BS786</f>
        <v>#N/A</v>
      </c>
      <c r="BU786" s="9"/>
    </row>
    <row r="787" spans="1:73" ht="47" thickBot="1" x14ac:dyDescent="0.4">
      <c r="A787" s="58" t="s">
        <v>814</v>
      </c>
      <c r="B787" s="58" t="s">
        <v>13922</v>
      </c>
      <c r="C787" s="58" t="s">
        <v>20050</v>
      </c>
      <c r="D787" s="59"/>
      <c r="E787" s="59"/>
      <c r="F787" s="59"/>
      <c r="G787" s="59"/>
      <c r="AA787" s="51"/>
      <c r="AB787" s="59"/>
      <c r="AC787" s="65" t="s">
        <v>20412</v>
      </c>
      <c r="AD787" s="59"/>
      <c r="AE787" s="59"/>
      <c r="AF787" s="59"/>
      <c r="AG787" s="59"/>
      <c r="AH787" s="59"/>
      <c r="AI787" s="59"/>
      <c r="AJ787" s="42"/>
      <c r="AK787" s="42"/>
      <c r="AL787" s="43"/>
      <c r="AM787" s="42"/>
      <c r="AN787" s="42"/>
      <c r="AO787" s="42"/>
      <c r="AP787" s="42"/>
      <c r="AQ787" s="42"/>
      <c r="AR787" s="42"/>
      <c r="AS787" s="42"/>
      <c r="AT787" s="42"/>
      <c r="AU787" s="44"/>
      <c r="AV787" s="44"/>
      <c r="AW787" s="44"/>
      <c r="AX787" s="44"/>
      <c r="AY787" s="44"/>
      <c r="AZ787" s="44"/>
      <c r="BB787" s="9" t="e">
        <f>MATCH(BF787,'New data'!$Y$2:$Y$20000,0)</f>
        <v>#N/A</v>
      </c>
      <c r="BC787" s="9" t="str">
        <f t="shared" si="37"/>
        <v>No</v>
      </c>
      <c r="BD787" s="9" t="s">
        <v>20410</v>
      </c>
      <c r="BE787" s="9" t="str">
        <f t="shared" si="38"/>
        <v>Yes</v>
      </c>
      <c r="BF787" s="9" t="str">
        <f t="shared" si="39"/>
        <v>Aisha Fisher</v>
      </c>
      <c r="BG787" t="str">
        <f>IFERROR(INDEX('New data'!$Y$2:$Y$20000,BN787),"-")</f>
        <v>-</v>
      </c>
      <c r="BH787" t="str">
        <f ca="1">IFERROR(INDEX('New data'!$Y$2:$Y$20000,BO787),"-")</f>
        <v>-</v>
      </c>
      <c r="BI787" t="str">
        <f ca="1">IFERROR(INDEX('New data'!$Y$2:$Y$20000,BP787),"-")</f>
        <v>-</v>
      </c>
      <c r="BJ787" t="str">
        <f ca="1">IFERROR(INDEX('New data'!$Y$2:$Y$20000,BQ787),"-")</f>
        <v>-</v>
      </c>
      <c r="BK787" t="str">
        <f ca="1">IFERROR(INDEX('New data'!$Y$2:$Y$20000,BR787),"-")</f>
        <v>-</v>
      </c>
      <c r="BL787" t="str">
        <f ca="1">IFERROR(INDEX('New data'!$Y$2:$Y$20000,BS787),"-")</f>
        <v>-</v>
      </c>
      <c r="BM787" t="str">
        <f ca="1">IFERROR(INDEX('New data'!$Y$2:$Y$20000,BT787),"-")</f>
        <v>-</v>
      </c>
      <c r="BN787" t="e">
        <f>MATCH($B787,'New data'!$G$2:$G$20000,0)</f>
        <v>#N/A</v>
      </c>
      <c r="BO787" t="e">
        <f ca="1">MATCH($B787,OFFSET('New data'!$G$2,BN787,0,20000,1),0)+BN787</f>
        <v>#N/A</v>
      </c>
      <c r="BP787" t="e">
        <f ca="1">MATCH($B787,OFFSET('New data'!$G$2,BO787,0,20000,1),0)+BO787</f>
        <v>#N/A</v>
      </c>
      <c r="BQ787" t="e">
        <f ca="1">MATCH($B787,OFFSET('New data'!$G$2,BP787,0,20000,1),0)+BP787</f>
        <v>#N/A</v>
      </c>
      <c r="BR787" t="e">
        <f ca="1">MATCH($B787,OFFSET('New data'!$G$2,BQ787,0,20000,1),0)+BQ787</f>
        <v>#N/A</v>
      </c>
      <c r="BS787" t="e">
        <f ca="1">MATCH($B787,OFFSET('New data'!$G$2,BR787,0,20000,1),0)+BR787</f>
        <v>#N/A</v>
      </c>
      <c r="BT787" t="e">
        <f ca="1">MATCH($B787,OFFSET('New data'!$G$2,BS787,0,20000,1),0)+BS787</f>
        <v>#N/A</v>
      </c>
      <c r="BU787" s="9"/>
    </row>
    <row r="788" spans="1:73" ht="47" thickBot="1" x14ac:dyDescent="0.4">
      <c r="A788" s="58" t="s">
        <v>815</v>
      </c>
      <c r="B788" s="58" t="s">
        <v>13922</v>
      </c>
      <c r="C788" s="58" t="s">
        <v>20050</v>
      </c>
      <c r="D788" s="59"/>
      <c r="E788" s="59"/>
      <c r="F788" s="59"/>
      <c r="G788" s="59"/>
      <c r="AA788" s="51"/>
      <c r="AB788" s="59"/>
      <c r="AC788" s="65" t="s">
        <v>20412</v>
      </c>
      <c r="AD788" s="59"/>
      <c r="AE788" s="59"/>
      <c r="AF788" s="59"/>
      <c r="AG788" s="59"/>
      <c r="AH788" s="59"/>
      <c r="AI788" s="59"/>
      <c r="AJ788" s="42"/>
      <c r="AK788" s="42"/>
      <c r="AL788" s="43"/>
      <c r="AM788" s="42"/>
      <c r="AN788" s="42"/>
      <c r="AO788" s="42"/>
      <c r="AP788" s="42"/>
      <c r="AQ788" s="42"/>
      <c r="AR788" s="42"/>
      <c r="AS788" s="42"/>
      <c r="AT788" s="42"/>
      <c r="AU788" s="44"/>
      <c r="AV788" s="44"/>
      <c r="AW788" s="44"/>
      <c r="AX788" s="44"/>
      <c r="AY788" s="44"/>
      <c r="AZ788" s="44"/>
      <c r="BB788" s="9" t="e">
        <f>MATCH(BF788,'New data'!$Y$2:$Y$20000,0)</f>
        <v>#N/A</v>
      </c>
      <c r="BC788" s="9" t="str">
        <f t="shared" si="37"/>
        <v>No</v>
      </c>
      <c r="BD788" s="9" t="s">
        <v>20410</v>
      </c>
      <c r="BE788" s="9" t="str">
        <f t="shared" si="38"/>
        <v>Yes</v>
      </c>
      <c r="BF788" s="9" t="str">
        <f t="shared" si="39"/>
        <v>Valerie Johnson</v>
      </c>
      <c r="BG788" t="str">
        <f>IFERROR(INDEX('New data'!$Y$2:$Y$20000,BN788),"-")</f>
        <v>-</v>
      </c>
      <c r="BH788" t="str">
        <f ca="1">IFERROR(INDEX('New data'!$Y$2:$Y$20000,BO788),"-")</f>
        <v>-</v>
      </c>
      <c r="BI788" t="str">
        <f ca="1">IFERROR(INDEX('New data'!$Y$2:$Y$20000,BP788),"-")</f>
        <v>-</v>
      </c>
      <c r="BJ788" t="str">
        <f ca="1">IFERROR(INDEX('New data'!$Y$2:$Y$20000,BQ788),"-")</f>
        <v>-</v>
      </c>
      <c r="BK788" t="str">
        <f ca="1">IFERROR(INDEX('New data'!$Y$2:$Y$20000,BR788),"-")</f>
        <v>-</v>
      </c>
      <c r="BL788" t="str">
        <f ca="1">IFERROR(INDEX('New data'!$Y$2:$Y$20000,BS788),"-")</f>
        <v>-</v>
      </c>
      <c r="BM788" t="str">
        <f ca="1">IFERROR(INDEX('New data'!$Y$2:$Y$20000,BT788),"-")</f>
        <v>-</v>
      </c>
      <c r="BN788" t="e">
        <f>MATCH($B788,'New data'!$G$2:$G$20000,0)</f>
        <v>#N/A</v>
      </c>
      <c r="BO788" t="e">
        <f ca="1">MATCH($B788,OFFSET('New data'!$G$2,BN788,0,20000,1),0)+BN788</f>
        <v>#N/A</v>
      </c>
      <c r="BP788" t="e">
        <f ca="1">MATCH($B788,OFFSET('New data'!$G$2,BO788,0,20000,1),0)+BO788</f>
        <v>#N/A</v>
      </c>
      <c r="BQ788" t="e">
        <f ca="1">MATCH($B788,OFFSET('New data'!$G$2,BP788,0,20000,1),0)+BP788</f>
        <v>#N/A</v>
      </c>
      <c r="BR788" t="e">
        <f ca="1">MATCH($B788,OFFSET('New data'!$G$2,BQ788,0,20000,1),0)+BQ788</f>
        <v>#N/A</v>
      </c>
      <c r="BS788" t="e">
        <f ca="1">MATCH($B788,OFFSET('New data'!$G$2,BR788,0,20000,1),0)+BR788</f>
        <v>#N/A</v>
      </c>
      <c r="BT788" t="e">
        <f ca="1">MATCH($B788,OFFSET('New data'!$G$2,BS788,0,20000,1),0)+BS788</f>
        <v>#N/A</v>
      </c>
      <c r="BU788" s="9"/>
    </row>
    <row r="789" spans="1:73" ht="47" thickBot="1" x14ac:dyDescent="0.4">
      <c r="A789" s="58" t="s">
        <v>816</v>
      </c>
      <c r="B789" s="58" t="s">
        <v>13923</v>
      </c>
      <c r="C789" s="58" t="s">
        <v>20050</v>
      </c>
      <c r="D789" s="59"/>
      <c r="E789" s="59"/>
      <c r="F789" s="59"/>
      <c r="G789" s="59"/>
      <c r="AA789" s="51"/>
      <c r="AB789" s="62" t="s">
        <v>20410</v>
      </c>
      <c r="AC789" s="65" t="s">
        <v>20412</v>
      </c>
      <c r="AD789" s="59"/>
      <c r="AE789" s="59"/>
      <c r="AF789" s="59"/>
      <c r="AG789" s="59"/>
      <c r="AH789" s="59"/>
      <c r="AI789" s="59"/>
      <c r="AJ789" s="42"/>
      <c r="AK789" s="42"/>
      <c r="AL789" s="43"/>
      <c r="AM789" s="42"/>
      <c r="AN789" s="42"/>
      <c r="AO789" s="42"/>
      <c r="AP789" s="42"/>
      <c r="AQ789" s="42"/>
      <c r="AR789" s="42"/>
      <c r="AS789" s="42"/>
      <c r="AT789" s="42"/>
      <c r="AU789" s="44"/>
      <c r="AV789" s="44"/>
      <c r="AW789" s="44"/>
      <c r="AX789" s="44"/>
      <c r="AY789" s="44"/>
      <c r="AZ789" s="44"/>
      <c r="BB789" s="9" t="e">
        <f>MATCH(BF789,'New data'!$Y$2:$Y$20000,0)</f>
        <v>#N/A</v>
      </c>
      <c r="BC789" s="9" t="str">
        <f t="shared" si="37"/>
        <v>No</v>
      </c>
      <c r="BD789" s="9" t="s">
        <v>20410</v>
      </c>
      <c r="BE789" s="9" t="str">
        <f t="shared" si="38"/>
        <v>Yes</v>
      </c>
      <c r="BF789" s="9" t="str">
        <f t="shared" si="39"/>
        <v>Ekow Manly-Spain</v>
      </c>
      <c r="BG789" t="str">
        <f>IFERROR(INDEX('New data'!$Y$2:$Y$20000,BN789),"-")</f>
        <v>-</v>
      </c>
      <c r="BH789" t="str">
        <f ca="1">IFERROR(INDEX('New data'!$Y$2:$Y$20000,BO789),"-")</f>
        <v>-</v>
      </c>
      <c r="BI789" t="str">
        <f ca="1">IFERROR(INDEX('New data'!$Y$2:$Y$20000,BP789),"-")</f>
        <v>-</v>
      </c>
      <c r="BJ789" t="str">
        <f ca="1">IFERROR(INDEX('New data'!$Y$2:$Y$20000,BQ789),"-")</f>
        <v>-</v>
      </c>
      <c r="BK789" t="str">
        <f ca="1">IFERROR(INDEX('New data'!$Y$2:$Y$20000,BR789),"-")</f>
        <v>-</v>
      </c>
      <c r="BL789" t="str">
        <f ca="1">IFERROR(INDEX('New data'!$Y$2:$Y$20000,BS789),"-")</f>
        <v>-</v>
      </c>
      <c r="BM789" t="str">
        <f ca="1">IFERROR(INDEX('New data'!$Y$2:$Y$20000,BT789),"-")</f>
        <v>-</v>
      </c>
      <c r="BN789" t="e">
        <f>MATCH($B789,'New data'!$G$2:$G$20000,0)</f>
        <v>#N/A</v>
      </c>
      <c r="BO789" t="e">
        <f ca="1">MATCH($B789,OFFSET('New data'!$G$2,BN789,0,20000,1),0)+BN789</f>
        <v>#N/A</v>
      </c>
      <c r="BP789" t="e">
        <f ca="1">MATCH($B789,OFFSET('New data'!$G$2,BO789,0,20000,1),0)+BO789</f>
        <v>#N/A</v>
      </c>
      <c r="BQ789" t="e">
        <f ca="1">MATCH($B789,OFFSET('New data'!$G$2,BP789,0,20000,1),0)+BP789</f>
        <v>#N/A</v>
      </c>
      <c r="BR789" t="e">
        <f ca="1">MATCH($B789,OFFSET('New data'!$G$2,BQ789,0,20000,1),0)+BQ789</f>
        <v>#N/A</v>
      </c>
      <c r="BS789" t="e">
        <f ca="1">MATCH($B789,OFFSET('New data'!$G$2,BR789,0,20000,1),0)+BR789</f>
        <v>#N/A</v>
      </c>
      <c r="BT789" t="e">
        <f ca="1">MATCH($B789,OFFSET('New data'!$G$2,BS789,0,20000,1),0)+BS789</f>
        <v>#N/A</v>
      </c>
      <c r="BU789" s="9"/>
    </row>
    <row r="790" spans="1:73" ht="47" thickBot="1" x14ac:dyDescent="0.4">
      <c r="A790" s="58" t="s">
        <v>817</v>
      </c>
      <c r="B790" s="58" t="s">
        <v>13923</v>
      </c>
      <c r="C790" s="58" t="s">
        <v>20050</v>
      </c>
      <c r="D790" s="59"/>
      <c r="E790" s="59"/>
      <c r="F790" s="59"/>
      <c r="G790" s="59"/>
      <c r="AA790" s="51"/>
      <c r="AB790" s="59"/>
      <c r="AC790" s="65" t="s">
        <v>20412</v>
      </c>
      <c r="AD790" s="59"/>
      <c r="AE790" s="59"/>
      <c r="AF790" s="59"/>
      <c r="AG790" s="59"/>
      <c r="AH790" s="59"/>
      <c r="AI790" s="59"/>
      <c r="AJ790" s="42"/>
      <c r="AK790" s="42"/>
      <c r="AL790" s="43"/>
      <c r="AM790" s="42"/>
      <c r="AN790" s="42"/>
      <c r="AO790" s="42"/>
      <c r="AP790" s="42"/>
      <c r="AQ790" s="42"/>
      <c r="AR790" s="42"/>
      <c r="AS790" s="42"/>
      <c r="AT790" s="42"/>
      <c r="AU790" s="44"/>
      <c r="AV790" s="44"/>
      <c r="AW790" s="44"/>
      <c r="AX790" s="44"/>
      <c r="AY790" s="44"/>
      <c r="AZ790" s="44"/>
      <c r="BB790" s="9" t="e">
        <f>MATCH(BF790,'New data'!$Y$2:$Y$20000,0)</f>
        <v>#N/A</v>
      </c>
      <c r="BC790" s="9" t="str">
        <f t="shared" si="37"/>
        <v>No</v>
      </c>
      <c r="BD790" s="9" t="s">
        <v>20410</v>
      </c>
      <c r="BE790" s="9" t="str">
        <f t="shared" si="38"/>
        <v>Yes</v>
      </c>
      <c r="BF790" s="9" t="str">
        <f t="shared" si="39"/>
        <v>Kojo Manly-Spain</v>
      </c>
      <c r="BG790" t="str">
        <f>IFERROR(INDEX('New data'!$Y$2:$Y$20000,BN790),"-")</f>
        <v>-</v>
      </c>
      <c r="BH790" t="str">
        <f ca="1">IFERROR(INDEX('New data'!$Y$2:$Y$20000,BO790),"-")</f>
        <v>-</v>
      </c>
      <c r="BI790" t="str">
        <f ca="1">IFERROR(INDEX('New data'!$Y$2:$Y$20000,BP790),"-")</f>
        <v>-</v>
      </c>
      <c r="BJ790" t="str">
        <f ca="1">IFERROR(INDEX('New data'!$Y$2:$Y$20000,BQ790),"-")</f>
        <v>-</v>
      </c>
      <c r="BK790" t="str">
        <f ca="1">IFERROR(INDEX('New data'!$Y$2:$Y$20000,BR790),"-")</f>
        <v>-</v>
      </c>
      <c r="BL790" t="str">
        <f ca="1">IFERROR(INDEX('New data'!$Y$2:$Y$20000,BS790),"-")</f>
        <v>-</v>
      </c>
      <c r="BM790" t="str">
        <f ca="1">IFERROR(INDEX('New data'!$Y$2:$Y$20000,BT790),"-")</f>
        <v>-</v>
      </c>
      <c r="BN790" t="e">
        <f>MATCH($B790,'New data'!$G$2:$G$20000,0)</f>
        <v>#N/A</v>
      </c>
      <c r="BO790" t="e">
        <f ca="1">MATCH($B790,OFFSET('New data'!$G$2,BN790,0,20000,1),0)+BN790</f>
        <v>#N/A</v>
      </c>
      <c r="BP790" t="e">
        <f ca="1">MATCH($B790,OFFSET('New data'!$G$2,BO790,0,20000,1),0)+BO790</f>
        <v>#N/A</v>
      </c>
      <c r="BQ790" t="e">
        <f ca="1">MATCH($B790,OFFSET('New data'!$G$2,BP790,0,20000,1),0)+BP790</f>
        <v>#N/A</v>
      </c>
      <c r="BR790" t="e">
        <f ca="1">MATCH($B790,OFFSET('New data'!$G$2,BQ790,0,20000,1),0)+BQ790</f>
        <v>#N/A</v>
      </c>
      <c r="BS790" t="e">
        <f ca="1">MATCH($B790,OFFSET('New data'!$G$2,BR790,0,20000,1),0)+BR790</f>
        <v>#N/A</v>
      </c>
      <c r="BT790" t="e">
        <f ca="1">MATCH($B790,OFFSET('New data'!$G$2,BS790,0,20000,1),0)+BS790</f>
        <v>#N/A</v>
      </c>
      <c r="BU790" s="9"/>
    </row>
    <row r="791" spans="1:73" ht="47" thickBot="1" x14ac:dyDescent="0.4">
      <c r="A791" s="58" t="s">
        <v>818</v>
      </c>
      <c r="B791" s="58" t="s">
        <v>13924</v>
      </c>
      <c r="C791" s="58" t="s">
        <v>20050</v>
      </c>
      <c r="D791" s="59"/>
      <c r="E791" s="59"/>
      <c r="F791" s="59"/>
      <c r="G791" s="59"/>
      <c r="AA791" s="51"/>
      <c r="AB791" s="59"/>
      <c r="AC791" s="65" t="s">
        <v>20412</v>
      </c>
      <c r="AD791" s="59"/>
      <c r="AE791" s="59"/>
      <c r="AF791" s="59"/>
      <c r="AG791" s="59"/>
      <c r="AH791" s="59"/>
      <c r="AI791" s="59"/>
      <c r="AJ791" s="42"/>
      <c r="AK791" s="42"/>
      <c r="AL791" s="43"/>
      <c r="AM791" s="42"/>
      <c r="AN791" s="42"/>
      <c r="AO791" s="42"/>
      <c r="AP791" s="42"/>
      <c r="AQ791" s="42"/>
      <c r="AR791" s="42"/>
      <c r="AS791" s="42"/>
      <c r="AT791" s="42"/>
      <c r="AU791" s="44"/>
      <c r="AV791" s="44"/>
      <c r="AW791" s="44"/>
      <c r="AX791" s="44"/>
      <c r="AY791" s="44"/>
      <c r="AZ791" s="44"/>
      <c r="BB791" s="9" t="e">
        <f>MATCH(BF791,'New data'!$Y$2:$Y$20000,0)</f>
        <v>#N/A</v>
      </c>
      <c r="BC791" s="9" t="str">
        <f t="shared" si="37"/>
        <v>No</v>
      </c>
      <c r="BD791" s="9" t="s">
        <v>20410</v>
      </c>
      <c r="BE791" s="9" t="str">
        <f t="shared" si="38"/>
        <v>Yes</v>
      </c>
      <c r="BF791" s="9" t="str">
        <f t="shared" si="39"/>
        <v>Sarah Ngugi</v>
      </c>
      <c r="BG791" t="str">
        <f>IFERROR(INDEX('New data'!$Y$2:$Y$20000,BN791),"-")</f>
        <v>-</v>
      </c>
      <c r="BH791" t="str">
        <f ca="1">IFERROR(INDEX('New data'!$Y$2:$Y$20000,BO791),"-")</f>
        <v>-</v>
      </c>
      <c r="BI791" t="str">
        <f ca="1">IFERROR(INDEX('New data'!$Y$2:$Y$20000,BP791),"-")</f>
        <v>-</v>
      </c>
      <c r="BJ791" t="str">
        <f ca="1">IFERROR(INDEX('New data'!$Y$2:$Y$20000,BQ791),"-")</f>
        <v>-</v>
      </c>
      <c r="BK791" t="str">
        <f ca="1">IFERROR(INDEX('New data'!$Y$2:$Y$20000,BR791),"-")</f>
        <v>-</v>
      </c>
      <c r="BL791" t="str">
        <f ca="1">IFERROR(INDEX('New data'!$Y$2:$Y$20000,BS791),"-")</f>
        <v>-</v>
      </c>
      <c r="BM791" t="str">
        <f ca="1">IFERROR(INDEX('New data'!$Y$2:$Y$20000,BT791),"-")</f>
        <v>-</v>
      </c>
      <c r="BN791" t="e">
        <f>MATCH($B791,'New data'!$G$2:$G$20000,0)</f>
        <v>#N/A</v>
      </c>
      <c r="BO791" t="e">
        <f ca="1">MATCH($B791,OFFSET('New data'!$G$2,BN791,0,20000,1),0)+BN791</f>
        <v>#N/A</v>
      </c>
      <c r="BP791" t="e">
        <f ca="1">MATCH($B791,OFFSET('New data'!$G$2,BO791,0,20000,1),0)+BO791</f>
        <v>#N/A</v>
      </c>
      <c r="BQ791" t="e">
        <f ca="1">MATCH($B791,OFFSET('New data'!$G$2,BP791,0,20000,1),0)+BP791</f>
        <v>#N/A</v>
      </c>
      <c r="BR791" t="e">
        <f ca="1">MATCH($B791,OFFSET('New data'!$G$2,BQ791,0,20000,1),0)+BQ791</f>
        <v>#N/A</v>
      </c>
      <c r="BS791" t="e">
        <f ca="1">MATCH($B791,OFFSET('New data'!$G$2,BR791,0,20000,1),0)+BR791</f>
        <v>#N/A</v>
      </c>
      <c r="BT791" t="e">
        <f ca="1">MATCH($B791,OFFSET('New data'!$G$2,BS791,0,20000,1),0)+BS791</f>
        <v>#N/A</v>
      </c>
      <c r="BU791" s="9"/>
    </row>
    <row r="792" spans="1:73" ht="47" thickBot="1" x14ac:dyDescent="0.4">
      <c r="A792" s="58" t="s">
        <v>819</v>
      </c>
      <c r="B792" s="58" t="s">
        <v>13925</v>
      </c>
      <c r="C792" s="58" t="s">
        <v>20050</v>
      </c>
      <c r="D792" s="59"/>
      <c r="E792" s="59"/>
      <c r="F792" s="59"/>
      <c r="G792" s="59"/>
      <c r="L792" s="6"/>
      <c r="M792" s="6"/>
      <c r="N792" s="6"/>
      <c r="O792" s="6"/>
      <c r="P792" s="6"/>
      <c r="Q792" s="6"/>
      <c r="R792" s="6"/>
      <c r="S792" s="6"/>
      <c r="T792" s="6"/>
      <c r="U792" s="6"/>
      <c r="V792" s="6"/>
      <c r="W792" s="6"/>
      <c r="X792" s="6"/>
      <c r="Y792" s="6"/>
      <c r="Z792" s="48"/>
      <c r="AA792" s="51"/>
      <c r="AB792" s="59"/>
      <c r="AC792" s="65" t="s">
        <v>20412</v>
      </c>
      <c r="AD792" s="59"/>
      <c r="AE792" s="59"/>
      <c r="AF792" s="59"/>
      <c r="AG792" s="59"/>
      <c r="AH792" s="59"/>
      <c r="AI792" s="59"/>
      <c r="AJ792" s="42"/>
      <c r="AK792" s="42"/>
      <c r="AL792" s="43"/>
      <c r="AM792" s="42"/>
      <c r="AN792" s="42"/>
      <c r="AO792" s="42"/>
      <c r="AP792" s="42"/>
      <c r="AQ792" s="42"/>
      <c r="AR792" s="42"/>
      <c r="AS792" s="42"/>
      <c r="AT792" s="42"/>
      <c r="AU792" s="44"/>
      <c r="AV792" s="44"/>
      <c r="AW792" s="44"/>
      <c r="AX792" s="44"/>
      <c r="AY792" s="44"/>
      <c r="AZ792" s="44"/>
      <c r="BB792" s="9" t="e">
        <f>MATCH(BF792,'New data'!$Y$2:$Y$20000,0)</f>
        <v>#N/A</v>
      </c>
      <c r="BC792" s="9" t="str">
        <f t="shared" si="37"/>
        <v>No</v>
      </c>
      <c r="BD792" s="9" t="s">
        <v>20410</v>
      </c>
      <c r="BE792" s="9" t="str">
        <f t="shared" si="38"/>
        <v>Yes</v>
      </c>
      <c r="BF792" s="9" t="str">
        <f t="shared" si="39"/>
        <v>Julienne Felix</v>
      </c>
      <c r="BG792" t="str">
        <f>IFERROR(INDEX('New data'!$Y$2:$Y$20000,BN792),"-")</f>
        <v>-</v>
      </c>
      <c r="BH792" t="str">
        <f ca="1">IFERROR(INDEX('New data'!$Y$2:$Y$20000,BO792),"-")</f>
        <v>-</v>
      </c>
      <c r="BI792" t="str">
        <f ca="1">IFERROR(INDEX('New data'!$Y$2:$Y$20000,BP792),"-")</f>
        <v>-</v>
      </c>
      <c r="BJ792" t="str">
        <f ca="1">IFERROR(INDEX('New data'!$Y$2:$Y$20000,BQ792),"-")</f>
        <v>-</v>
      </c>
      <c r="BK792" t="str">
        <f ca="1">IFERROR(INDEX('New data'!$Y$2:$Y$20000,BR792),"-")</f>
        <v>-</v>
      </c>
      <c r="BL792" t="str">
        <f ca="1">IFERROR(INDEX('New data'!$Y$2:$Y$20000,BS792),"-")</f>
        <v>-</v>
      </c>
      <c r="BM792" t="str">
        <f ca="1">IFERROR(INDEX('New data'!$Y$2:$Y$20000,BT792),"-")</f>
        <v>-</v>
      </c>
      <c r="BN792" t="e">
        <f>MATCH($B792,'New data'!$G$2:$G$20000,0)</f>
        <v>#N/A</v>
      </c>
      <c r="BO792" t="e">
        <f ca="1">MATCH($B792,OFFSET('New data'!$G$2,BN792,0,20000,1),0)+BN792</f>
        <v>#N/A</v>
      </c>
      <c r="BP792" t="e">
        <f ca="1">MATCH($B792,OFFSET('New data'!$G$2,BO792,0,20000,1),0)+BO792</f>
        <v>#N/A</v>
      </c>
      <c r="BQ792" t="e">
        <f ca="1">MATCH($B792,OFFSET('New data'!$G$2,BP792,0,20000,1),0)+BP792</f>
        <v>#N/A</v>
      </c>
      <c r="BR792" t="e">
        <f ca="1">MATCH($B792,OFFSET('New data'!$G$2,BQ792,0,20000,1),0)+BQ792</f>
        <v>#N/A</v>
      </c>
      <c r="BS792" t="e">
        <f ca="1">MATCH($B792,OFFSET('New data'!$G$2,BR792,0,20000,1),0)+BR792</f>
        <v>#N/A</v>
      </c>
      <c r="BT792" t="e">
        <f ca="1">MATCH($B792,OFFSET('New data'!$G$2,BS792,0,20000,1),0)+BS792</f>
        <v>#N/A</v>
      </c>
      <c r="BU792" s="9"/>
    </row>
    <row r="793" spans="1:73" ht="47" thickBot="1" x14ac:dyDescent="0.4">
      <c r="A793" s="58" t="s">
        <v>820</v>
      </c>
      <c r="B793" s="58" t="s">
        <v>13926</v>
      </c>
      <c r="C793" s="58" t="s">
        <v>20050</v>
      </c>
      <c r="D793" s="59"/>
      <c r="E793" s="59"/>
      <c r="F793" s="59"/>
      <c r="G793" s="59"/>
      <c r="AA793" s="51"/>
      <c r="AB793" s="59"/>
      <c r="AC793" s="65" t="s">
        <v>20412</v>
      </c>
      <c r="AD793" s="59"/>
      <c r="AE793" s="59"/>
      <c r="AF793" s="59"/>
      <c r="AG793" s="59"/>
      <c r="AH793" s="59"/>
      <c r="AI793" s="59"/>
      <c r="AJ793" s="42"/>
      <c r="AK793" s="42"/>
      <c r="AL793" s="43"/>
      <c r="AM793" s="42"/>
      <c r="AN793" s="42"/>
      <c r="AO793" s="42"/>
      <c r="AP793" s="42"/>
      <c r="AQ793" s="42"/>
      <c r="AR793" s="42"/>
      <c r="AS793" s="42"/>
      <c r="AT793" s="42"/>
      <c r="AU793" s="44"/>
      <c r="AV793" s="44"/>
      <c r="AW793" s="44"/>
      <c r="AX793" s="44"/>
      <c r="AY793" s="44"/>
      <c r="AZ793" s="44"/>
      <c r="BB793" s="9" t="e">
        <f>MATCH(BF793,'New data'!$Y$2:$Y$20000,0)</f>
        <v>#N/A</v>
      </c>
      <c r="BC793" s="9" t="str">
        <f t="shared" si="37"/>
        <v>No</v>
      </c>
      <c r="BD793" s="9" t="s">
        <v>20410</v>
      </c>
      <c r="BE793" s="9" t="str">
        <f t="shared" si="38"/>
        <v>Yes</v>
      </c>
      <c r="BF793" s="9" t="str">
        <f t="shared" si="39"/>
        <v>Ann-Marie Caesar</v>
      </c>
      <c r="BG793" t="str">
        <f>IFERROR(INDEX('New data'!$Y$2:$Y$20000,BN793),"-")</f>
        <v>-</v>
      </c>
      <c r="BH793" t="str">
        <f ca="1">IFERROR(INDEX('New data'!$Y$2:$Y$20000,BO793),"-")</f>
        <v>-</v>
      </c>
      <c r="BI793" t="str">
        <f ca="1">IFERROR(INDEX('New data'!$Y$2:$Y$20000,BP793),"-")</f>
        <v>-</v>
      </c>
      <c r="BJ793" t="str">
        <f ca="1">IFERROR(INDEX('New data'!$Y$2:$Y$20000,BQ793),"-")</f>
        <v>-</v>
      </c>
      <c r="BK793" t="str">
        <f ca="1">IFERROR(INDEX('New data'!$Y$2:$Y$20000,BR793),"-")</f>
        <v>-</v>
      </c>
      <c r="BL793" t="str">
        <f ca="1">IFERROR(INDEX('New data'!$Y$2:$Y$20000,BS793),"-")</f>
        <v>-</v>
      </c>
      <c r="BM793" t="str">
        <f ca="1">IFERROR(INDEX('New data'!$Y$2:$Y$20000,BT793),"-")</f>
        <v>-</v>
      </c>
      <c r="BN793" t="e">
        <f>MATCH($B793,'New data'!$G$2:$G$20000,0)</f>
        <v>#N/A</v>
      </c>
      <c r="BO793" t="e">
        <f ca="1">MATCH($B793,OFFSET('New data'!$G$2,BN793,0,20000,1),0)+BN793</f>
        <v>#N/A</v>
      </c>
      <c r="BP793" t="e">
        <f ca="1">MATCH($B793,OFFSET('New data'!$G$2,BO793,0,20000,1),0)+BO793</f>
        <v>#N/A</v>
      </c>
      <c r="BQ793" t="e">
        <f ca="1">MATCH($B793,OFFSET('New data'!$G$2,BP793,0,20000,1),0)+BP793</f>
        <v>#N/A</v>
      </c>
      <c r="BR793" t="e">
        <f ca="1">MATCH($B793,OFFSET('New data'!$G$2,BQ793,0,20000,1),0)+BQ793</f>
        <v>#N/A</v>
      </c>
      <c r="BS793" t="e">
        <f ca="1">MATCH($B793,OFFSET('New data'!$G$2,BR793,0,20000,1),0)+BR793</f>
        <v>#N/A</v>
      </c>
      <c r="BT793" t="e">
        <f ca="1">MATCH($B793,OFFSET('New data'!$G$2,BS793,0,20000,1),0)+BS793</f>
        <v>#N/A</v>
      </c>
      <c r="BU793" s="9"/>
    </row>
    <row r="794" spans="1:73" ht="47" thickBot="1" x14ac:dyDescent="0.4">
      <c r="A794" s="58" t="s">
        <v>821</v>
      </c>
      <c r="B794" s="58" t="s">
        <v>13926</v>
      </c>
      <c r="C794" s="58" t="s">
        <v>20050</v>
      </c>
      <c r="D794" s="59"/>
      <c r="E794" s="59"/>
      <c r="F794" s="59"/>
      <c r="G794" s="59"/>
      <c r="AA794" s="51"/>
      <c r="AB794" s="59"/>
      <c r="AC794" s="65" t="s">
        <v>20412</v>
      </c>
      <c r="AD794" s="59"/>
      <c r="AE794" s="59"/>
      <c r="AF794" s="59"/>
      <c r="AG794" s="59"/>
      <c r="AH794" s="59"/>
      <c r="AI794" s="59"/>
      <c r="AJ794" s="42"/>
      <c r="AK794" s="42"/>
      <c r="AL794" s="43"/>
      <c r="AM794" s="42"/>
      <c r="AN794" s="42"/>
      <c r="AO794" s="42"/>
      <c r="AP794" s="42"/>
      <c r="AQ794" s="42"/>
      <c r="AR794" s="42"/>
      <c r="AS794" s="42"/>
      <c r="AT794" s="42"/>
      <c r="AU794" s="44"/>
      <c r="AV794" s="44"/>
      <c r="AW794" s="44"/>
      <c r="AX794" s="44"/>
      <c r="AY794" s="44"/>
      <c r="AZ794" s="44"/>
      <c r="BB794" s="9" t="e">
        <f>MATCH(BF794,'New data'!$Y$2:$Y$20000,0)</f>
        <v>#N/A</v>
      </c>
      <c r="BC794" s="9" t="str">
        <f t="shared" si="37"/>
        <v>No</v>
      </c>
      <c r="BD794" s="9" t="s">
        <v>20410</v>
      </c>
      <c r="BE794" s="9" t="str">
        <f t="shared" si="38"/>
        <v>Yes</v>
      </c>
      <c r="BF794" s="9" t="str">
        <f t="shared" si="39"/>
        <v>Remi Caesar</v>
      </c>
      <c r="BG794" t="str">
        <f>IFERROR(INDEX('New data'!$Y$2:$Y$20000,BN794),"-")</f>
        <v>-</v>
      </c>
      <c r="BH794" t="str">
        <f ca="1">IFERROR(INDEX('New data'!$Y$2:$Y$20000,BO794),"-")</f>
        <v>-</v>
      </c>
      <c r="BI794" t="str">
        <f ca="1">IFERROR(INDEX('New data'!$Y$2:$Y$20000,BP794),"-")</f>
        <v>-</v>
      </c>
      <c r="BJ794" t="str">
        <f ca="1">IFERROR(INDEX('New data'!$Y$2:$Y$20000,BQ794),"-")</f>
        <v>-</v>
      </c>
      <c r="BK794" t="str">
        <f ca="1">IFERROR(INDEX('New data'!$Y$2:$Y$20000,BR794),"-")</f>
        <v>-</v>
      </c>
      <c r="BL794" t="str">
        <f ca="1">IFERROR(INDEX('New data'!$Y$2:$Y$20000,BS794),"-")</f>
        <v>-</v>
      </c>
      <c r="BM794" t="str">
        <f ca="1">IFERROR(INDEX('New data'!$Y$2:$Y$20000,BT794),"-")</f>
        <v>-</v>
      </c>
      <c r="BN794" t="e">
        <f>MATCH($B794,'New data'!$G$2:$G$20000,0)</f>
        <v>#N/A</v>
      </c>
      <c r="BO794" t="e">
        <f ca="1">MATCH($B794,OFFSET('New data'!$G$2,BN794,0,20000,1),0)+BN794</f>
        <v>#N/A</v>
      </c>
      <c r="BP794" t="e">
        <f ca="1">MATCH($B794,OFFSET('New data'!$G$2,BO794,0,20000,1),0)+BO794</f>
        <v>#N/A</v>
      </c>
      <c r="BQ794" t="e">
        <f ca="1">MATCH($B794,OFFSET('New data'!$G$2,BP794,0,20000,1),0)+BP794</f>
        <v>#N/A</v>
      </c>
      <c r="BR794" t="e">
        <f ca="1">MATCH($B794,OFFSET('New data'!$G$2,BQ794,0,20000,1),0)+BQ794</f>
        <v>#N/A</v>
      </c>
      <c r="BS794" t="e">
        <f ca="1">MATCH($B794,OFFSET('New data'!$G$2,BR794,0,20000,1),0)+BR794</f>
        <v>#N/A</v>
      </c>
      <c r="BT794" t="e">
        <f ca="1">MATCH($B794,OFFSET('New data'!$G$2,BS794,0,20000,1),0)+BS794</f>
        <v>#N/A</v>
      </c>
      <c r="BU794" s="9"/>
    </row>
    <row r="795" spans="1:73" ht="47" thickBot="1" x14ac:dyDescent="0.4">
      <c r="A795" s="58" t="s">
        <v>822</v>
      </c>
      <c r="B795" s="58" t="s">
        <v>13927</v>
      </c>
      <c r="C795" s="58" t="s">
        <v>20050</v>
      </c>
      <c r="D795" s="59"/>
      <c r="E795" s="59"/>
      <c r="F795" s="59"/>
      <c r="G795" s="59"/>
      <c r="AA795" s="51"/>
      <c r="AB795" s="59"/>
      <c r="AC795" s="65" t="s">
        <v>20412</v>
      </c>
      <c r="AD795" s="59"/>
      <c r="AE795" s="59"/>
      <c r="AF795" s="59"/>
      <c r="AG795" s="59"/>
      <c r="AH795" s="59"/>
      <c r="AI795" s="59"/>
      <c r="AJ795" s="42"/>
      <c r="AK795" s="42"/>
      <c r="AL795" s="43"/>
      <c r="AM795" s="42"/>
      <c r="AN795" s="42"/>
      <c r="AO795" s="42"/>
      <c r="AP795" s="42"/>
      <c r="AQ795" s="42"/>
      <c r="AR795" s="42"/>
      <c r="AS795" s="42"/>
      <c r="AT795" s="42"/>
      <c r="AU795" s="44"/>
      <c r="AV795" s="44"/>
      <c r="AW795" s="44"/>
      <c r="AX795" s="44"/>
      <c r="AY795" s="44"/>
      <c r="AZ795" s="44"/>
      <c r="BB795" s="9" t="e">
        <f>MATCH(BF795,'New data'!$Y$2:$Y$20000,0)</f>
        <v>#N/A</v>
      </c>
      <c r="BC795" s="9" t="str">
        <f t="shared" si="37"/>
        <v>No</v>
      </c>
      <c r="BD795" s="9" t="s">
        <v>20410</v>
      </c>
      <c r="BE795" s="9" t="str">
        <f t="shared" si="38"/>
        <v>Yes</v>
      </c>
      <c r="BF795" s="9" t="str">
        <f t="shared" si="39"/>
        <v>Sammy Lewis</v>
      </c>
      <c r="BG795" t="str">
        <f>IFERROR(INDEX('New data'!$Y$2:$Y$20000,BN795),"-")</f>
        <v>-</v>
      </c>
      <c r="BH795" t="str">
        <f ca="1">IFERROR(INDEX('New data'!$Y$2:$Y$20000,BO795),"-")</f>
        <v>-</v>
      </c>
      <c r="BI795" t="str">
        <f ca="1">IFERROR(INDEX('New data'!$Y$2:$Y$20000,BP795),"-")</f>
        <v>-</v>
      </c>
      <c r="BJ795" t="str">
        <f ca="1">IFERROR(INDEX('New data'!$Y$2:$Y$20000,BQ795),"-")</f>
        <v>-</v>
      </c>
      <c r="BK795" t="str">
        <f ca="1">IFERROR(INDEX('New data'!$Y$2:$Y$20000,BR795),"-")</f>
        <v>-</v>
      </c>
      <c r="BL795" t="str">
        <f ca="1">IFERROR(INDEX('New data'!$Y$2:$Y$20000,BS795),"-")</f>
        <v>-</v>
      </c>
      <c r="BM795" t="str">
        <f ca="1">IFERROR(INDEX('New data'!$Y$2:$Y$20000,BT795),"-")</f>
        <v>-</v>
      </c>
      <c r="BN795" t="e">
        <f>MATCH($B795,'New data'!$G$2:$G$20000,0)</f>
        <v>#N/A</v>
      </c>
      <c r="BO795" t="e">
        <f ca="1">MATCH($B795,OFFSET('New data'!$G$2,BN795,0,20000,1),0)+BN795</f>
        <v>#N/A</v>
      </c>
      <c r="BP795" t="e">
        <f ca="1">MATCH($B795,OFFSET('New data'!$G$2,BO795,0,20000,1),0)+BO795</f>
        <v>#N/A</v>
      </c>
      <c r="BQ795" t="e">
        <f ca="1">MATCH($B795,OFFSET('New data'!$G$2,BP795,0,20000,1),0)+BP795</f>
        <v>#N/A</v>
      </c>
      <c r="BR795" t="e">
        <f ca="1">MATCH($B795,OFFSET('New data'!$G$2,BQ795,0,20000,1),0)+BQ795</f>
        <v>#N/A</v>
      </c>
      <c r="BS795" t="e">
        <f ca="1">MATCH($B795,OFFSET('New data'!$G$2,BR795,0,20000,1),0)+BR795</f>
        <v>#N/A</v>
      </c>
      <c r="BT795" t="e">
        <f ca="1">MATCH($B795,OFFSET('New data'!$G$2,BS795,0,20000,1),0)+BS795</f>
        <v>#N/A</v>
      </c>
      <c r="BU795" s="9"/>
    </row>
    <row r="796" spans="1:73" ht="47" thickBot="1" x14ac:dyDescent="0.4">
      <c r="A796" s="58" t="s">
        <v>823</v>
      </c>
      <c r="B796" s="58" t="s">
        <v>13928</v>
      </c>
      <c r="C796" s="58" t="s">
        <v>20050</v>
      </c>
      <c r="D796" s="59"/>
      <c r="E796" s="59"/>
      <c r="F796" s="59"/>
      <c r="G796" s="59"/>
      <c r="AA796" s="51"/>
      <c r="AB796" s="59"/>
      <c r="AC796" s="65" t="s">
        <v>20412</v>
      </c>
      <c r="AD796" s="59"/>
      <c r="AE796" s="59"/>
      <c r="AF796" s="59"/>
      <c r="AG796" s="59"/>
      <c r="AH796" s="59"/>
      <c r="AI796" s="59"/>
      <c r="AJ796" s="42"/>
      <c r="AK796" s="42"/>
      <c r="AL796" s="43"/>
      <c r="AM796" s="42"/>
      <c r="AN796" s="42"/>
      <c r="AO796" s="42"/>
      <c r="AP796" s="42"/>
      <c r="AQ796" s="42"/>
      <c r="AR796" s="42"/>
      <c r="AS796" s="42"/>
      <c r="AT796" s="42"/>
      <c r="AU796" s="44"/>
      <c r="AV796" s="44"/>
      <c r="AW796" s="44"/>
      <c r="AX796" s="44"/>
      <c r="AY796" s="44"/>
      <c r="AZ796" s="44"/>
      <c r="BB796" s="9" t="e">
        <f>MATCH(BF796,'New data'!$Y$2:$Y$20000,0)</f>
        <v>#N/A</v>
      </c>
      <c r="BC796" s="9" t="str">
        <f t="shared" si="37"/>
        <v>No</v>
      </c>
      <c r="BD796" s="9" t="s">
        <v>20410</v>
      </c>
      <c r="BE796" s="9" t="str">
        <f t="shared" si="38"/>
        <v>Yes</v>
      </c>
      <c r="BF796" s="9" t="str">
        <f t="shared" si="39"/>
        <v>Imogen Blain</v>
      </c>
      <c r="BG796" t="str">
        <f>IFERROR(INDEX('New data'!$Y$2:$Y$20000,BN796),"-")</f>
        <v>-</v>
      </c>
      <c r="BH796" t="str">
        <f ca="1">IFERROR(INDEX('New data'!$Y$2:$Y$20000,BO796),"-")</f>
        <v>-</v>
      </c>
      <c r="BI796" t="str">
        <f ca="1">IFERROR(INDEX('New data'!$Y$2:$Y$20000,BP796),"-")</f>
        <v>-</v>
      </c>
      <c r="BJ796" t="str">
        <f ca="1">IFERROR(INDEX('New data'!$Y$2:$Y$20000,BQ796),"-")</f>
        <v>-</v>
      </c>
      <c r="BK796" t="str">
        <f ca="1">IFERROR(INDEX('New data'!$Y$2:$Y$20000,BR796),"-")</f>
        <v>-</v>
      </c>
      <c r="BL796" t="str">
        <f ca="1">IFERROR(INDEX('New data'!$Y$2:$Y$20000,BS796),"-")</f>
        <v>-</v>
      </c>
      <c r="BM796" t="str">
        <f ca="1">IFERROR(INDEX('New data'!$Y$2:$Y$20000,BT796),"-")</f>
        <v>-</v>
      </c>
      <c r="BN796" t="e">
        <f>MATCH($B796,'New data'!$G$2:$G$20000,0)</f>
        <v>#N/A</v>
      </c>
      <c r="BO796" t="e">
        <f ca="1">MATCH($B796,OFFSET('New data'!$G$2,BN796,0,20000,1),0)+BN796</f>
        <v>#N/A</v>
      </c>
      <c r="BP796" t="e">
        <f ca="1">MATCH($B796,OFFSET('New data'!$G$2,BO796,0,20000,1),0)+BO796</f>
        <v>#N/A</v>
      </c>
      <c r="BQ796" t="e">
        <f ca="1">MATCH($B796,OFFSET('New data'!$G$2,BP796,0,20000,1),0)+BP796</f>
        <v>#N/A</v>
      </c>
      <c r="BR796" t="e">
        <f ca="1">MATCH($B796,OFFSET('New data'!$G$2,BQ796,0,20000,1),0)+BQ796</f>
        <v>#N/A</v>
      </c>
      <c r="BS796" t="e">
        <f ca="1">MATCH($B796,OFFSET('New data'!$G$2,BR796,0,20000,1),0)+BR796</f>
        <v>#N/A</v>
      </c>
      <c r="BT796" t="e">
        <f ca="1">MATCH($B796,OFFSET('New data'!$G$2,BS796,0,20000,1),0)+BS796</f>
        <v>#N/A</v>
      </c>
      <c r="BU796" s="9"/>
    </row>
    <row r="797" spans="1:73" ht="47" thickBot="1" x14ac:dyDescent="0.4">
      <c r="A797" s="58" t="s">
        <v>824</v>
      </c>
      <c r="B797" s="58" t="s">
        <v>13928</v>
      </c>
      <c r="C797" s="58" t="s">
        <v>20050</v>
      </c>
      <c r="D797" s="59"/>
      <c r="E797" s="59"/>
      <c r="F797" s="59"/>
      <c r="G797" s="59"/>
      <c r="AA797" s="51"/>
      <c r="AB797" s="62" t="s">
        <v>20410</v>
      </c>
      <c r="AC797" s="65" t="s">
        <v>20412</v>
      </c>
      <c r="AD797" s="59"/>
      <c r="AE797" s="59"/>
      <c r="AF797" s="59"/>
      <c r="AG797" s="59"/>
      <c r="AH797" s="59"/>
      <c r="AI797" s="59"/>
      <c r="AJ797" s="42"/>
      <c r="AK797" s="42"/>
      <c r="AL797" s="45"/>
      <c r="AM797" s="42"/>
      <c r="AN797" s="42"/>
      <c r="AO797" s="42"/>
      <c r="AP797" s="42"/>
      <c r="AQ797" s="42"/>
      <c r="AR797" s="42"/>
      <c r="AS797" s="42"/>
      <c r="AT797" s="42"/>
      <c r="AU797" s="44"/>
      <c r="AV797" s="44"/>
      <c r="AW797" s="44"/>
      <c r="AX797" s="44"/>
      <c r="AY797" s="44"/>
      <c r="AZ797" s="44"/>
      <c r="BB797" s="9" t="e">
        <f>MATCH(BF797,'New data'!$Y$2:$Y$20000,0)</f>
        <v>#N/A</v>
      </c>
      <c r="BC797" s="9" t="str">
        <f t="shared" si="37"/>
        <v>No</v>
      </c>
      <c r="BD797" s="9" t="s">
        <v>20410</v>
      </c>
      <c r="BE797" s="9" t="str">
        <f t="shared" si="38"/>
        <v>Yes</v>
      </c>
      <c r="BF797" s="9" t="str">
        <f t="shared" si="39"/>
        <v>James Quirke</v>
      </c>
      <c r="BG797" t="str">
        <f>IFERROR(INDEX('New data'!$Y$2:$Y$20000,BN797),"-")</f>
        <v>-</v>
      </c>
      <c r="BH797" t="str">
        <f ca="1">IFERROR(INDEX('New data'!$Y$2:$Y$20000,BO797),"-")</f>
        <v>-</v>
      </c>
      <c r="BI797" t="str">
        <f ca="1">IFERROR(INDEX('New data'!$Y$2:$Y$20000,BP797),"-")</f>
        <v>-</v>
      </c>
      <c r="BJ797" t="str">
        <f ca="1">IFERROR(INDEX('New data'!$Y$2:$Y$20000,BQ797),"-")</f>
        <v>-</v>
      </c>
      <c r="BK797" t="str">
        <f ca="1">IFERROR(INDEX('New data'!$Y$2:$Y$20000,BR797),"-")</f>
        <v>-</v>
      </c>
      <c r="BL797" t="str">
        <f ca="1">IFERROR(INDEX('New data'!$Y$2:$Y$20000,BS797),"-")</f>
        <v>-</v>
      </c>
      <c r="BM797" t="str">
        <f ca="1">IFERROR(INDEX('New data'!$Y$2:$Y$20000,BT797),"-")</f>
        <v>-</v>
      </c>
      <c r="BN797" t="e">
        <f>MATCH($B797,'New data'!$G$2:$G$20000,0)</f>
        <v>#N/A</v>
      </c>
      <c r="BO797" t="e">
        <f ca="1">MATCH($B797,OFFSET('New data'!$G$2,BN797,0,20000,1),0)+BN797</f>
        <v>#N/A</v>
      </c>
      <c r="BP797" t="e">
        <f ca="1">MATCH($B797,OFFSET('New data'!$G$2,BO797,0,20000,1),0)+BO797</f>
        <v>#N/A</v>
      </c>
      <c r="BQ797" t="e">
        <f ca="1">MATCH($B797,OFFSET('New data'!$G$2,BP797,0,20000,1),0)+BP797</f>
        <v>#N/A</v>
      </c>
      <c r="BR797" t="e">
        <f ca="1">MATCH($B797,OFFSET('New data'!$G$2,BQ797,0,20000,1),0)+BQ797</f>
        <v>#N/A</v>
      </c>
      <c r="BS797" t="e">
        <f ca="1">MATCH($B797,OFFSET('New data'!$G$2,BR797,0,20000,1),0)+BR797</f>
        <v>#N/A</v>
      </c>
      <c r="BT797" t="e">
        <f ca="1">MATCH($B797,OFFSET('New data'!$G$2,BS797,0,20000,1),0)+BS797</f>
        <v>#N/A</v>
      </c>
      <c r="BU797" s="9"/>
    </row>
    <row r="798" spans="1:73" ht="47" thickBot="1" x14ac:dyDescent="0.4">
      <c r="A798" s="58" t="s">
        <v>825</v>
      </c>
      <c r="B798" s="58" t="s">
        <v>13928</v>
      </c>
      <c r="C798" s="58" t="s">
        <v>20050</v>
      </c>
      <c r="D798" s="59"/>
      <c r="E798" s="59"/>
      <c r="F798" s="59"/>
      <c r="G798" s="59"/>
      <c r="AA798" s="51"/>
      <c r="AB798" s="59"/>
      <c r="AC798" s="65" t="s">
        <v>20412</v>
      </c>
      <c r="AD798" s="59"/>
      <c r="AE798" s="59"/>
      <c r="AF798" s="59"/>
      <c r="AG798" s="59"/>
      <c r="AH798" s="59"/>
      <c r="AI798" s="59"/>
      <c r="AJ798" s="42"/>
      <c r="AK798" s="42"/>
      <c r="AL798" s="45"/>
      <c r="AM798" s="42"/>
      <c r="AN798" s="42"/>
      <c r="AO798" s="42"/>
      <c r="AP798" s="42"/>
      <c r="AQ798" s="42"/>
      <c r="AR798" s="42"/>
      <c r="AS798" s="42"/>
      <c r="AT798" s="42"/>
      <c r="AU798" s="44"/>
      <c r="AV798" s="44"/>
      <c r="AW798" s="44"/>
      <c r="AX798" s="44"/>
      <c r="AY798" s="44"/>
      <c r="AZ798" s="44"/>
      <c r="BB798" s="9" t="e">
        <f>MATCH(BF798,'New data'!$Y$2:$Y$20000,0)</f>
        <v>#N/A</v>
      </c>
      <c r="BC798" s="9" t="str">
        <f t="shared" si="37"/>
        <v>No</v>
      </c>
      <c r="BD798" s="9" t="s">
        <v>20410</v>
      </c>
      <c r="BE798" s="9" t="str">
        <f t="shared" si="38"/>
        <v>Yes</v>
      </c>
      <c r="BF798" s="9" t="str">
        <f t="shared" si="39"/>
        <v>David Flannigan</v>
      </c>
      <c r="BG798" t="str">
        <f>IFERROR(INDEX('New data'!$Y$2:$Y$20000,BN798),"-")</f>
        <v>-</v>
      </c>
      <c r="BH798" t="str">
        <f ca="1">IFERROR(INDEX('New data'!$Y$2:$Y$20000,BO798),"-")</f>
        <v>-</v>
      </c>
      <c r="BI798" t="str">
        <f ca="1">IFERROR(INDEX('New data'!$Y$2:$Y$20000,BP798),"-")</f>
        <v>-</v>
      </c>
      <c r="BJ798" t="str">
        <f ca="1">IFERROR(INDEX('New data'!$Y$2:$Y$20000,BQ798),"-")</f>
        <v>-</v>
      </c>
      <c r="BK798" t="str">
        <f ca="1">IFERROR(INDEX('New data'!$Y$2:$Y$20000,BR798),"-")</f>
        <v>-</v>
      </c>
      <c r="BL798" t="str">
        <f ca="1">IFERROR(INDEX('New data'!$Y$2:$Y$20000,BS798),"-")</f>
        <v>-</v>
      </c>
      <c r="BM798" t="str">
        <f ca="1">IFERROR(INDEX('New data'!$Y$2:$Y$20000,BT798),"-")</f>
        <v>-</v>
      </c>
      <c r="BN798" t="e">
        <f>MATCH($B798,'New data'!$G$2:$G$20000,0)</f>
        <v>#N/A</v>
      </c>
      <c r="BO798" t="e">
        <f ca="1">MATCH($B798,OFFSET('New data'!$G$2,BN798,0,20000,1),0)+BN798</f>
        <v>#N/A</v>
      </c>
      <c r="BP798" t="e">
        <f ca="1">MATCH($B798,OFFSET('New data'!$G$2,BO798,0,20000,1),0)+BO798</f>
        <v>#N/A</v>
      </c>
      <c r="BQ798" t="e">
        <f ca="1">MATCH($B798,OFFSET('New data'!$G$2,BP798,0,20000,1),0)+BP798</f>
        <v>#N/A</v>
      </c>
      <c r="BR798" t="e">
        <f ca="1">MATCH($B798,OFFSET('New data'!$G$2,BQ798,0,20000,1),0)+BQ798</f>
        <v>#N/A</v>
      </c>
      <c r="BS798" t="e">
        <f ca="1">MATCH($B798,OFFSET('New data'!$G$2,BR798,0,20000,1),0)+BR798</f>
        <v>#N/A</v>
      </c>
      <c r="BT798" t="e">
        <f ca="1">MATCH($B798,OFFSET('New data'!$G$2,BS798,0,20000,1),0)+BS798</f>
        <v>#N/A</v>
      </c>
      <c r="BU798" s="9"/>
    </row>
    <row r="799" spans="1:73" ht="47" thickBot="1" x14ac:dyDescent="0.4">
      <c r="A799" s="58" t="s">
        <v>826</v>
      </c>
      <c r="B799" s="58" t="s">
        <v>13929</v>
      </c>
      <c r="C799" s="58" t="s">
        <v>20050</v>
      </c>
      <c r="D799" s="59"/>
      <c r="E799" s="59"/>
      <c r="F799" s="59"/>
      <c r="G799" s="59"/>
      <c r="AA799" s="51"/>
      <c r="AB799" s="62" t="s">
        <v>20410</v>
      </c>
      <c r="AC799" s="65" t="s">
        <v>20412</v>
      </c>
      <c r="AD799" s="59"/>
      <c r="AE799" s="59"/>
      <c r="AF799" s="59"/>
      <c r="AG799" s="59"/>
      <c r="AH799" s="59"/>
      <c r="AI799" s="59"/>
      <c r="AJ799" s="42"/>
      <c r="AK799" s="42"/>
      <c r="AL799" s="43"/>
      <c r="AM799" s="42"/>
      <c r="AN799" s="42"/>
      <c r="AO799" s="42"/>
      <c r="AP799" s="42"/>
      <c r="AQ799" s="42"/>
      <c r="AR799" s="42"/>
      <c r="AS799" s="42"/>
      <c r="AT799" s="42"/>
      <c r="AU799" s="44"/>
      <c r="AV799" s="44"/>
      <c r="AW799" s="44"/>
      <c r="AX799" s="44"/>
      <c r="AY799" s="44"/>
      <c r="AZ799" s="44"/>
      <c r="BB799" s="9" t="e">
        <f>MATCH(BF799,'New data'!$Y$2:$Y$20000,0)</f>
        <v>#N/A</v>
      </c>
      <c r="BC799" s="9" t="str">
        <f t="shared" si="37"/>
        <v>No</v>
      </c>
      <c r="BD799" s="9" t="s">
        <v>20410</v>
      </c>
      <c r="BE799" s="9" t="str">
        <f t="shared" si="38"/>
        <v>Yes</v>
      </c>
      <c r="BF799" s="9" t="str">
        <f t="shared" si="39"/>
        <v>Dupe Wellings-Longmore</v>
      </c>
      <c r="BG799" t="str">
        <f>IFERROR(INDEX('New data'!$Y$2:$Y$20000,BN799),"-")</f>
        <v>-</v>
      </c>
      <c r="BH799" t="str">
        <f ca="1">IFERROR(INDEX('New data'!$Y$2:$Y$20000,BO799),"-")</f>
        <v>-</v>
      </c>
      <c r="BI799" t="str">
        <f ca="1">IFERROR(INDEX('New data'!$Y$2:$Y$20000,BP799),"-")</f>
        <v>-</v>
      </c>
      <c r="BJ799" t="str">
        <f ca="1">IFERROR(INDEX('New data'!$Y$2:$Y$20000,BQ799),"-")</f>
        <v>-</v>
      </c>
      <c r="BK799" t="str">
        <f ca="1">IFERROR(INDEX('New data'!$Y$2:$Y$20000,BR799),"-")</f>
        <v>-</v>
      </c>
      <c r="BL799" t="str">
        <f ca="1">IFERROR(INDEX('New data'!$Y$2:$Y$20000,BS799),"-")</f>
        <v>-</v>
      </c>
      <c r="BM799" t="str">
        <f ca="1">IFERROR(INDEX('New data'!$Y$2:$Y$20000,BT799),"-")</f>
        <v>-</v>
      </c>
      <c r="BN799" t="e">
        <f>MATCH($B799,'New data'!$G$2:$G$20000,0)</f>
        <v>#N/A</v>
      </c>
      <c r="BO799" t="e">
        <f ca="1">MATCH($B799,OFFSET('New data'!$G$2,BN799,0,20000,1),0)+BN799</f>
        <v>#N/A</v>
      </c>
      <c r="BP799" t="e">
        <f ca="1">MATCH($B799,OFFSET('New data'!$G$2,BO799,0,20000,1),0)+BO799</f>
        <v>#N/A</v>
      </c>
      <c r="BQ799" t="e">
        <f ca="1">MATCH($B799,OFFSET('New data'!$G$2,BP799,0,20000,1),0)+BP799</f>
        <v>#N/A</v>
      </c>
      <c r="BR799" t="e">
        <f ca="1">MATCH($B799,OFFSET('New data'!$G$2,BQ799,0,20000,1),0)+BQ799</f>
        <v>#N/A</v>
      </c>
      <c r="BS799" t="e">
        <f ca="1">MATCH($B799,OFFSET('New data'!$G$2,BR799,0,20000,1),0)+BR799</f>
        <v>#N/A</v>
      </c>
      <c r="BT799" t="e">
        <f ca="1">MATCH($B799,OFFSET('New data'!$G$2,BS799,0,20000,1),0)+BS799</f>
        <v>#N/A</v>
      </c>
      <c r="BU799" s="9"/>
    </row>
    <row r="800" spans="1:73" ht="31.5" thickBot="1" x14ac:dyDescent="0.4">
      <c r="A800" s="58" t="s">
        <v>827</v>
      </c>
      <c r="B800" s="58" t="s">
        <v>13930</v>
      </c>
      <c r="C800" s="58" t="s">
        <v>20050</v>
      </c>
      <c r="D800" s="59"/>
      <c r="E800" s="59"/>
      <c r="F800" s="59"/>
      <c r="G800" s="59"/>
      <c r="AA800" s="51"/>
      <c r="AB800" s="59"/>
      <c r="AC800" s="65" t="s">
        <v>20412</v>
      </c>
      <c r="AD800" s="59"/>
      <c r="AE800" s="59"/>
      <c r="AF800" s="59"/>
      <c r="AG800" s="59"/>
      <c r="AH800" s="59"/>
      <c r="AI800" s="59"/>
      <c r="AJ800" s="42"/>
      <c r="AK800" s="42"/>
      <c r="AL800" s="43"/>
      <c r="AM800" s="42"/>
      <c r="AN800" s="42"/>
      <c r="AO800" s="42"/>
      <c r="AP800" s="42"/>
      <c r="AQ800" s="42"/>
      <c r="AR800" s="42"/>
      <c r="AS800" s="42"/>
      <c r="AT800" s="42"/>
      <c r="AU800" s="44"/>
      <c r="AV800" s="44"/>
      <c r="AW800" s="44"/>
      <c r="AX800" s="44"/>
      <c r="AY800" s="44"/>
      <c r="AZ800" s="44"/>
      <c r="BB800" s="9" t="e">
        <f>MATCH(BF800,'New data'!$Y$2:$Y$20000,0)</f>
        <v>#N/A</v>
      </c>
      <c r="BC800" s="9" t="str">
        <f t="shared" si="37"/>
        <v>No</v>
      </c>
      <c r="BD800" s="9" t="s">
        <v>20410</v>
      </c>
      <c r="BE800" s="9" t="str">
        <f t="shared" si="38"/>
        <v>Yes</v>
      </c>
      <c r="BF800" s="9" t="str">
        <f t="shared" si="39"/>
        <v>Samuel Balch</v>
      </c>
      <c r="BG800" t="str">
        <f>IFERROR(INDEX('New data'!$Y$2:$Y$20000,BN800),"-")</f>
        <v>-</v>
      </c>
      <c r="BH800" t="str">
        <f ca="1">IFERROR(INDEX('New data'!$Y$2:$Y$20000,BO800),"-")</f>
        <v>-</v>
      </c>
      <c r="BI800" t="str">
        <f ca="1">IFERROR(INDEX('New data'!$Y$2:$Y$20000,BP800),"-")</f>
        <v>-</v>
      </c>
      <c r="BJ800" t="str">
        <f ca="1">IFERROR(INDEX('New data'!$Y$2:$Y$20000,BQ800),"-")</f>
        <v>-</v>
      </c>
      <c r="BK800" t="str">
        <f ca="1">IFERROR(INDEX('New data'!$Y$2:$Y$20000,BR800),"-")</f>
        <v>-</v>
      </c>
      <c r="BL800" t="str">
        <f ca="1">IFERROR(INDEX('New data'!$Y$2:$Y$20000,BS800),"-")</f>
        <v>-</v>
      </c>
      <c r="BM800" t="str">
        <f ca="1">IFERROR(INDEX('New data'!$Y$2:$Y$20000,BT800),"-")</f>
        <v>-</v>
      </c>
      <c r="BN800" t="e">
        <f>MATCH($B800,'New data'!$G$2:$G$20000,0)</f>
        <v>#N/A</v>
      </c>
      <c r="BO800" t="e">
        <f ca="1">MATCH($B800,OFFSET('New data'!$G$2,BN800,0,20000,1),0)+BN800</f>
        <v>#N/A</v>
      </c>
      <c r="BP800" t="e">
        <f ca="1">MATCH($B800,OFFSET('New data'!$G$2,BO800,0,20000,1),0)+BO800</f>
        <v>#N/A</v>
      </c>
      <c r="BQ800" t="e">
        <f ca="1">MATCH($B800,OFFSET('New data'!$G$2,BP800,0,20000,1),0)+BP800</f>
        <v>#N/A</v>
      </c>
      <c r="BR800" t="e">
        <f ca="1">MATCH($B800,OFFSET('New data'!$G$2,BQ800,0,20000,1),0)+BQ800</f>
        <v>#N/A</v>
      </c>
      <c r="BS800" t="e">
        <f ca="1">MATCH($B800,OFFSET('New data'!$G$2,BR800,0,20000,1),0)+BR800</f>
        <v>#N/A</v>
      </c>
      <c r="BT800" t="e">
        <f ca="1">MATCH($B800,OFFSET('New data'!$G$2,BS800,0,20000,1),0)+BS800</f>
        <v>#N/A</v>
      </c>
      <c r="BU800" s="9"/>
    </row>
    <row r="801" spans="1:73" ht="31.5" thickBot="1" x14ac:dyDescent="0.4">
      <c r="A801" s="58" t="s">
        <v>828</v>
      </c>
      <c r="B801" s="58" t="s">
        <v>13930</v>
      </c>
      <c r="C801" s="58" t="s">
        <v>20050</v>
      </c>
      <c r="D801" s="59"/>
      <c r="E801" s="59"/>
      <c r="F801" s="59"/>
      <c r="G801" s="59"/>
      <c r="AA801" s="51"/>
      <c r="AB801" s="62" t="s">
        <v>20410</v>
      </c>
      <c r="AC801" s="65" t="s">
        <v>20412</v>
      </c>
      <c r="AD801" s="59"/>
      <c r="AE801" s="59"/>
      <c r="AF801" s="59"/>
      <c r="AG801" s="59"/>
      <c r="AH801" s="59"/>
      <c r="AI801" s="59"/>
      <c r="AJ801" s="42"/>
      <c r="AK801" s="42"/>
      <c r="AL801" s="43"/>
      <c r="AM801" s="42"/>
      <c r="AN801" s="42"/>
      <c r="AO801" s="42"/>
      <c r="AP801" s="42"/>
      <c r="AQ801" s="42"/>
      <c r="AR801" s="42"/>
      <c r="AS801" s="42"/>
      <c r="AT801" s="42"/>
      <c r="AU801" s="44"/>
      <c r="AV801" s="44"/>
      <c r="AW801" s="44"/>
      <c r="AX801" s="44"/>
      <c r="AY801" s="44"/>
      <c r="AZ801" s="44"/>
      <c r="BB801" s="9" t="e">
        <f>MATCH(BF801,'New data'!$Y$2:$Y$20000,0)</f>
        <v>#N/A</v>
      </c>
      <c r="BC801" s="9" t="str">
        <f t="shared" si="37"/>
        <v>No</v>
      </c>
      <c r="BD801" s="9" t="s">
        <v>20410</v>
      </c>
      <c r="BE801" s="9" t="str">
        <f t="shared" si="38"/>
        <v>Yes</v>
      </c>
      <c r="BF801" s="9" t="str">
        <f t="shared" si="39"/>
        <v>Lamia Samrin-Balch</v>
      </c>
      <c r="BG801" t="str">
        <f>IFERROR(INDEX('New data'!$Y$2:$Y$20000,BN801),"-")</f>
        <v>-</v>
      </c>
      <c r="BH801" t="str">
        <f ca="1">IFERROR(INDEX('New data'!$Y$2:$Y$20000,BO801),"-")</f>
        <v>-</v>
      </c>
      <c r="BI801" t="str">
        <f ca="1">IFERROR(INDEX('New data'!$Y$2:$Y$20000,BP801),"-")</f>
        <v>-</v>
      </c>
      <c r="BJ801" t="str">
        <f ca="1">IFERROR(INDEX('New data'!$Y$2:$Y$20000,BQ801),"-")</f>
        <v>-</v>
      </c>
      <c r="BK801" t="str">
        <f ca="1">IFERROR(INDEX('New data'!$Y$2:$Y$20000,BR801),"-")</f>
        <v>-</v>
      </c>
      <c r="BL801" t="str">
        <f ca="1">IFERROR(INDEX('New data'!$Y$2:$Y$20000,BS801),"-")</f>
        <v>-</v>
      </c>
      <c r="BM801" t="str">
        <f ca="1">IFERROR(INDEX('New data'!$Y$2:$Y$20000,BT801),"-")</f>
        <v>-</v>
      </c>
      <c r="BN801" t="e">
        <f>MATCH($B801,'New data'!$G$2:$G$20000,0)</f>
        <v>#N/A</v>
      </c>
      <c r="BO801" t="e">
        <f ca="1">MATCH($B801,OFFSET('New data'!$G$2,BN801,0,20000,1),0)+BN801</f>
        <v>#N/A</v>
      </c>
      <c r="BP801" t="e">
        <f ca="1">MATCH($B801,OFFSET('New data'!$G$2,BO801,0,20000,1),0)+BO801</f>
        <v>#N/A</v>
      </c>
      <c r="BQ801" t="e">
        <f ca="1">MATCH($B801,OFFSET('New data'!$G$2,BP801,0,20000,1),0)+BP801</f>
        <v>#N/A</v>
      </c>
      <c r="BR801" t="e">
        <f ca="1">MATCH($B801,OFFSET('New data'!$G$2,BQ801,0,20000,1),0)+BQ801</f>
        <v>#N/A</v>
      </c>
      <c r="BS801" t="e">
        <f ca="1">MATCH($B801,OFFSET('New data'!$G$2,BR801,0,20000,1),0)+BR801</f>
        <v>#N/A</v>
      </c>
      <c r="BT801" t="e">
        <f ca="1">MATCH($B801,OFFSET('New data'!$G$2,BS801,0,20000,1),0)+BS801</f>
        <v>#N/A</v>
      </c>
      <c r="BU801" s="9"/>
    </row>
    <row r="802" spans="1:73" ht="47" thickBot="1" x14ac:dyDescent="0.4">
      <c r="A802" s="58" t="s">
        <v>829</v>
      </c>
      <c r="B802" s="58" t="s">
        <v>13931</v>
      </c>
      <c r="C802" s="58" t="s">
        <v>20050</v>
      </c>
      <c r="D802" s="59"/>
      <c r="E802" s="59"/>
      <c r="F802" s="59"/>
      <c r="G802" s="59"/>
      <c r="AA802" s="51"/>
      <c r="AB802" s="59"/>
      <c r="AC802" s="65" t="s">
        <v>20412</v>
      </c>
      <c r="AD802" s="59"/>
      <c r="AE802" s="59"/>
      <c r="AF802" s="59"/>
      <c r="AG802" s="59"/>
      <c r="AH802" s="59"/>
      <c r="AI802" s="59"/>
      <c r="AJ802" s="42"/>
      <c r="AK802" s="42"/>
      <c r="AL802" s="43"/>
      <c r="AM802" s="42"/>
      <c r="AN802" s="42"/>
      <c r="AO802" s="42"/>
      <c r="AP802" s="42"/>
      <c r="AQ802" s="42"/>
      <c r="AR802" s="42"/>
      <c r="AS802" s="42"/>
      <c r="AT802" s="42"/>
      <c r="AU802" s="44"/>
      <c r="AV802" s="44"/>
      <c r="AW802" s="44"/>
      <c r="AX802" s="44"/>
      <c r="AY802" s="44"/>
      <c r="AZ802" s="44"/>
      <c r="BB802" s="9" t="e">
        <f>MATCH(BF802,'New data'!$Y$2:$Y$20000,0)</f>
        <v>#N/A</v>
      </c>
      <c r="BC802" s="9" t="str">
        <f t="shared" si="37"/>
        <v>No</v>
      </c>
      <c r="BD802" s="9" t="s">
        <v>20410</v>
      </c>
      <c r="BE802" s="9" t="str">
        <f t="shared" si="38"/>
        <v>Yes</v>
      </c>
      <c r="BF802" s="9" t="str">
        <f t="shared" si="39"/>
        <v>Annmarie Power</v>
      </c>
      <c r="BG802" t="str">
        <f>IFERROR(INDEX('New data'!$Y$2:$Y$20000,BN802),"-")</f>
        <v>-</v>
      </c>
      <c r="BH802" t="str">
        <f ca="1">IFERROR(INDEX('New data'!$Y$2:$Y$20000,BO802),"-")</f>
        <v>-</v>
      </c>
      <c r="BI802" t="str">
        <f ca="1">IFERROR(INDEX('New data'!$Y$2:$Y$20000,BP802),"-")</f>
        <v>-</v>
      </c>
      <c r="BJ802" t="str">
        <f ca="1">IFERROR(INDEX('New data'!$Y$2:$Y$20000,BQ802),"-")</f>
        <v>-</v>
      </c>
      <c r="BK802" t="str">
        <f ca="1">IFERROR(INDEX('New data'!$Y$2:$Y$20000,BR802),"-")</f>
        <v>-</v>
      </c>
      <c r="BL802" t="str">
        <f ca="1">IFERROR(INDEX('New data'!$Y$2:$Y$20000,BS802),"-")</f>
        <v>-</v>
      </c>
      <c r="BM802" t="str">
        <f ca="1">IFERROR(INDEX('New data'!$Y$2:$Y$20000,BT802),"-")</f>
        <v>-</v>
      </c>
      <c r="BN802" t="e">
        <f>MATCH($B802,'New data'!$G$2:$G$20000,0)</f>
        <v>#N/A</v>
      </c>
      <c r="BO802" t="e">
        <f ca="1">MATCH($B802,OFFSET('New data'!$G$2,BN802,0,20000,1),0)+BN802</f>
        <v>#N/A</v>
      </c>
      <c r="BP802" t="e">
        <f ca="1">MATCH($B802,OFFSET('New data'!$G$2,BO802,0,20000,1),0)+BO802</f>
        <v>#N/A</v>
      </c>
      <c r="BQ802" t="e">
        <f ca="1">MATCH($B802,OFFSET('New data'!$G$2,BP802,0,20000,1),0)+BP802</f>
        <v>#N/A</v>
      </c>
      <c r="BR802" t="e">
        <f ca="1">MATCH($B802,OFFSET('New data'!$G$2,BQ802,0,20000,1),0)+BQ802</f>
        <v>#N/A</v>
      </c>
      <c r="BS802" t="e">
        <f ca="1">MATCH($B802,OFFSET('New data'!$G$2,BR802,0,20000,1),0)+BR802</f>
        <v>#N/A</v>
      </c>
      <c r="BT802" t="e">
        <f ca="1">MATCH($B802,OFFSET('New data'!$G$2,BS802,0,20000,1),0)+BS802</f>
        <v>#N/A</v>
      </c>
      <c r="BU802" s="9"/>
    </row>
    <row r="803" spans="1:73" ht="47" thickBot="1" x14ac:dyDescent="0.4">
      <c r="A803" s="58" t="s">
        <v>830</v>
      </c>
      <c r="B803" s="58" t="s">
        <v>13931</v>
      </c>
      <c r="C803" s="58" t="s">
        <v>20050</v>
      </c>
      <c r="D803" s="59"/>
      <c r="E803" s="59"/>
      <c r="F803" s="59"/>
      <c r="G803" s="59"/>
      <c r="AA803" s="51"/>
      <c r="AB803" s="59"/>
      <c r="AC803" s="65" t="s">
        <v>20412</v>
      </c>
      <c r="AD803" s="59"/>
      <c r="AE803" s="59"/>
      <c r="AF803" s="59"/>
      <c r="AG803" s="59"/>
      <c r="AH803" s="59"/>
      <c r="AI803" s="59"/>
      <c r="AJ803" s="42"/>
      <c r="AK803" s="42"/>
      <c r="AL803" s="45"/>
      <c r="AM803" s="42"/>
      <c r="AN803" s="42"/>
      <c r="AO803" s="42"/>
      <c r="AP803" s="42"/>
      <c r="AQ803" s="42"/>
      <c r="AR803" s="42"/>
      <c r="AS803" s="42"/>
      <c r="AT803" s="42"/>
      <c r="AU803" s="44"/>
      <c r="AV803" s="44"/>
      <c r="AW803" s="44"/>
      <c r="AX803" s="44"/>
      <c r="AY803" s="44"/>
      <c r="AZ803" s="44"/>
      <c r="BB803" s="9" t="e">
        <f>MATCH(BF803,'New data'!$Y$2:$Y$20000,0)</f>
        <v>#N/A</v>
      </c>
      <c r="BC803" s="9" t="str">
        <f t="shared" si="37"/>
        <v>No</v>
      </c>
      <c r="BD803" s="9" t="s">
        <v>20410</v>
      </c>
      <c r="BE803" s="9" t="str">
        <f t="shared" si="38"/>
        <v>Yes</v>
      </c>
      <c r="BF803" s="9" t="str">
        <f t="shared" si="39"/>
        <v>Chloe Power</v>
      </c>
      <c r="BG803" t="str">
        <f>IFERROR(INDEX('New data'!$Y$2:$Y$20000,BN803),"-")</f>
        <v>-</v>
      </c>
      <c r="BH803" t="str">
        <f ca="1">IFERROR(INDEX('New data'!$Y$2:$Y$20000,BO803),"-")</f>
        <v>-</v>
      </c>
      <c r="BI803" t="str">
        <f ca="1">IFERROR(INDEX('New data'!$Y$2:$Y$20000,BP803),"-")</f>
        <v>-</v>
      </c>
      <c r="BJ803" t="str">
        <f ca="1">IFERROR(INDEX('New data'!$Y$2:$Y$20000,BQ803),"-")</f>
        <v>-</v>
      </c>
      <c r="BK803" t="str">
        <f ca="1">IFERROR(INDEX('New data'!$Y$2:$Y$20000,BR803),"-")</f>
        <v>-</v>
      </c>
      <c r="BL803" t="str">
        <f ca="1">IFERROR(INDEX('New data'!$Y$2:$Y$20000,BS803),"-")</f>
        <v>-</v>
      </c>
      <c r="BM803" t="str">
        <f ca="1">IFERROR(INDEX('New data'!$Y$2:$Y$20000,BT803),"-")</f>
        <v>-</v>
      </c>
      <c r="BN803" t="e">
        <f>MATCH($B803,'New data'!$G$2:$G$20000,0)</f>
        <v>#N/A</v>
      </c>
      <c r="BO803" t="e">
        <f ca="1">MATCH($B803,OFFSET('New data'!$G$2,BN803,0,20000,1),0)+BN803</f>
        <v>#N/A</v>
      </c>
      <c r="BP803" t="e">
        <f ca="1">MATCH($B803,OFFSET('New data'!$G$2,BO803,0,20000,1),0)+BO803</f>
        <v>#N/A</v>
      </c>
      <c r="BQ803" t="e">
        <f ca="1">MATCH($B803,OFFSET('New data'!$G$2,BP803,0,20000,1),0)+BP803</f>
        <v>#N/A</v>
      </c>
      <c r="BR803" t="e">
        <f ca="1">MATCH($B803,OFFSET('New data'!$G$2,BQ803,0,20000,1),0)+BQ803</f>
        <v>#N/A</v>
      </c>
      <c r="BS803" t="e">
        <f ca="1">MATCH($B803,OFFSET('New data'!$G$2,BR803,0,20000,1),0)+BR803</f>
        <v>#N/A</v>
      </c>
      <c r="BT803" t="e">
        <f ca="1">MATCH($B803,OFFSET('New data'!$G$2,BS803,0,20000,1),0)+BS803</f>
        <v>#N/A</v>
      </c>
      <c r="BU803" s="9"/>
    </row>
    <row r="804" spans="1:73" ht="47" thickBot="1" x14ac:dyDescent="0.4">
      <c r="A804" s="58" t="s">
        <v>831</v>
      </c>
      <c r="B804" s="58" t="s">
        <v>13932</v>
      </c>
      <c r="C804" s="58" t="s">
        <v>20050</v>
      </c>
      <c r="D804" s="59"/>
      <c r="E804" s="59"/>
      <c r="F804" s="59"/>
      <c r="G804" s="59"/>
      <c r="AA804" s="51"/>
      <c r="AB804" s="62" t="s">
        <v>20410</v>
      </c>
      <c r="AC804" s="65" t="s">
        <v>20412</v>
      </c>
      <c r="AD804" s="59"/>
      <c r="AE804" s="59"/>
      <c r="AF804" s="59"/>
      <c r="AG804" s="59"/>
      <c r="AH804" s="59"/>
      <c r="AI804" s="59"/>
      <c r="AJ804" s="42"/>
      <c r="AK804" s="42"/>
      <c r="AL804" s="45"/>
      <c r="AM804" s="42"/>
      <c r="AN804" s="42"/>
      <c r="AO804" s="42"/>
      <c r="AP804" s="42"/>
      <c r="AQ804" s="42"/>
      <c r="AR804" s="42"/>
      <c r="AS804" s="42"/>
      <c r="AT804" s="42"/>
      <c r="AU804" s="44"/>
      <c r="AV804" s="44"/>
      <c r="AW804" s="44"/>
      <c r="AX804" s="44"/>
      <c r="AY804" s="44"/>
      <c r="AZ804" s="44"/>
      <c r="BB804" s="9" t="e">
        <f>MATCH(BF804,'New data'!$Y$2:$Y$20000,0)</f>
        <v>#N/A</v>
      </c>
      <c r="BC804" s="9" t="str">
        <f t="shared" si="37"/>
        <v>No</v>
      </c>
      <c r="BD804" s="9" t="s">
        <v>20410</v>
      </c>
      <c r="BE804" s="9" t="str">
        <f t="shared" si="38"/>
        <v>Yes</v>
      </c>
      <c r="BF804" s="9" t="str">
        <f t="shared" si="39"/>
        <v>Jennelyn Baluyut</v>
      </c>
      <c r="BG804" t="str">
        <f>IFERROR(INDEX('New data'!$Y$2:$Y$20000,BN804),"-")</f>
        <v>-</v>
      </c>
      <c r="BH804" t="str">
        <f ca="1">IFERROR(INDEX('New data'!$Y$2:$Y$20000,BO804),"-")</f>
        <v>-</v>
      </c>
      <c r="BI804" t="str">
        <f ca="1">IFERROR(INDEX('New data'!$Y$2:$Y$20000,BP804),"-")</f>
        <v>-</v>
      </c>
      <c r="BJ804" t="str">
        <f ca="1">IFERROR(INDEX('New data'!$Y$2:$Y$20000,BQ804),"-")</f>
        <v>-</v>
      </c>
      <c r="BK804" t="str">
        <f ca="1">IFERROR(INDEX('New data'!$Y$2:$Y$20000,BR804),"-")</f>
        <v>-</v>
      </c>
      <c r="BL804" t="str">
        <f ca="1">IFERROR(INDEX('New data'!$Y$2:$Y$20000,BS804),"-")</f>
        <v>-</v>
      </c>
      <c r="BM804" t="str">
        <f ca="1">IFERROR(INDEX('New data'!$Y$2:$Y$20000,BT804),"-")</f>
        <v>-</v>
      </c>
      <c r="BN804" t="e">
        <f>MATCH($B804,'New data'!$G$2:$G$20000,0)</f>
        <v>#N/A</v>
      </c>
      <c r="BO804" t="e">
        <f ca="1">MATCH($B804,OFFSET('New data'!$G$2,BN804,0,20000,1),0)+BN804</f>
        <v>#N/A</v>
      </c>
      <c r="BP804" t="e">
        <f ca="1">MATCH($B804,OFFSET('New data'!$G$2,BO804,0,20000,1),0)+BO804</f>
        <v>#N/A</v>
      </c>
      <c r="BQ804" t="e">
        <f ca="1">MATCH($B804,OFFSET('New data'!$G$2,BP804,0,20000,1),0)+BP804</f>
        <v>#N/A</v>
      </c>
      <c r="BR804" t="e">
        <f ca="1">MATCH($B804,OFFSET('New data'!$G$2,BQ804,0,20000,1),0)+BQ804</f>
        <v>#N/A</v>
      </c>
      <c r="BS804" t="e">
        <f ca="1">MATCH($B804,OFFSET('New data'!$G$2,BR804,0,20000,1),0)+BR804</f>
        <v>#N/A</v>
      </c>
      <c r="BT804" t="e">
        <f ca="1">MATCH($B804,OFFSET('New data'!$G$2,BS804,0,20000,1),0)+BS804</f>
        <v>#N/A</v>
      </c>
      <c r="BU804" s="9"/>
    </row>
    <row r="805" spans="1:73" ht="47" thickBot="1" x14ac:dyDescent="0.4">
      <c r="A805" s="58" t="s">
        <v>832</v>
      </c>
      <c r="B805" s="58" t="s">
        <v>13932</v>
      </c>
      <c r="C805" s="58" t="s">
        <v>20050</v>
      </c>
      <c r="D805" s="59"/>
      <c r="E805" s="59"/>
      <c r="F805" s="59"/>
      <c r="G805" s="59"/>
      <c r="AA805" s="51"/>
      <c r="AB805" s="62" t="s">
        <v>20410</v>
      </c>
      <c r="AC805" s="65" t="s">
        <v>20412</v>
      </c>
      <c r="AD805" s="59"/>
      <c r="AE805" s="59"/>
      <c r="AF805" s="59"/>
      <c r="AG805" s="59"/>
      <c r="AH805" s="59"/>
      <c r="AI805" s="59"/>
      <c r="AJ805" s="42"/>
      <c r="AK805" s="42"/>
      <c r="AL805" s="43"/>
      <c r="AM805" s="42"/>
      <c r="AN805" s="42"/>
      <c r="AO805" s="42"/>
      <c r="AP805" s="42"/>
      <c r="AQ805" s="42"/>
      <c r="AR805" s="42"/>
      <c r="AS805" s="42"/>
      <c r="AT805" s="42"/>
      <c r="AU805" s="44"/>
      <c r="AV805" s="44"/>
      <c r="AW805" s="44"/>
      <c r="AX805" s="44"/>
      <c r="AY805" s="44"/>
      <c r="AZ805" s="44"/>
      <c r="BB805" s="9" t="e">
        <f>MATCH(BF805,'New data'!$Y$2:$Y$20000,0)</f>
        <v>#N/A</v>
      </c>
      <c r="BC805" s="9" t="str">
        <f t="shared" si="37"/>
        <v>No</v>
      </c>
      <c r="BD805" s="9" t="s">
        <v>20410</v>
      </c>
      <c r="BE805" s="9" t="str">
        <f t="shared" si="38"/>
        <v>Yes</v>
      </c>
      <c r="BF805" s="9" t="str">
        <f t="shared" si="39"/>
        <v>Martin Baluyut</v>
      </c>
      <c r="BG805" t="str">
        <f>IFERROR(INDEX('New data'!$Y$2:$Y$20000,BN805),"-")</f>
        <v>-</v>
      </c>
      <c r="BH805" t="str">
        <f ca="1">IFERROR(INDEX('New data'!$Y$2:$Y$20000,BO805),"-")</f>
        <v>-</v>
      </c>
      <c r="BI805" t="str">
        <f ca="1">IFERROR(INDEX('New data'!$Y$2:$Y$20000,BP805),"-")</f>
        <v>-</v>
      </c>
      <c r="BJ805" t="str">
        <f ca="1">IFERROR(INDEX('New data'!$Y$2:$Y$20000,BQ805),"-")</f>
        <v>-</v>
      </c>
      <c r="BK805" t="str">
        <f ca="1">IFERROR(INDEX('New data'!$Y$2:$Y$20000,BR805),"-")</f>
        <v>-</v>
      </c>
      <c r="BL805" t="str">
        <f ca="1">IFERROR(INDEX('New data'!$Y$2:$Y$20000,BS805),"-")</f>
        <v>-</v>
      </c>
      <c r="BM805" t="str">
        <f ca="1">IFERROR(INDEX('New data'!$Y$2:$Y$20000,BT805),"-")</f>
        <v>-</v>
      </c>
      <c r="BN805" t="e">
        <f>MATCH($B805,'New data'!$G$2:$G$20000,0)</f>
        <v>#N/A</v>
      </c>
      <c r="BO805" t="e">
        <f ca="1">MATCH($B805,OFFSET('New data'!$G$2,BN805,0,20000,1),0)+BN805</f>
        <v>#N/A</v>
      </c>
      <c r="BP805" t="e">
        <f ca="1">MATCH($B805,OFFSET('New data'!$G$2,BO805,0,20000,1),0)+BO805</f>
        <v>#N/A</v>
      </c>
      <c r="BQ805" t="e">
        <f ca="1">MATCH($B805,OFFSET('New data'!$G$2,BP805,0,20000,1),0)+BP805</f>
        <v>#N/A</v>
      </c>
      <c r="BR805" t="e">
        <f ca="1">MATCH($B805,OFFSET('New data'!$G$2,BQ805,0,20000,1),0)+BQ805</f>
        <v>#N/A</v>
      </c>
      <c r="BS805" t="e">
        <f ca="1">MATCH($B805,OFFSET('New data'!$G$2,BR805,0,20000,1),0)+BR805</f>
        <v>#N/A</v>
      </c>
      <c r="BT805" t="e">
        <f ca="1">MATCH($B805,OFFSET('New data'!$G$2,BS805,0,20000,1),0)+BS805</f>
        <v>#N/A</v>
      </c>
      <c r="BU805" s="9"/>
    </row>
    <row r="806" spans="1:73" ht="47" thickBot="1" x14ac:dyDescent="0.4">
      <c r="A806" s="58" t="s">
        <v>833</v>
      </c>
      <c r="B806" s="58" t="s">
        <v>13932</v>
      </c>
      <c r="C806" s="58" t="s">
        <v>20050</v>
      </c>
      <c r="D806" s="59"/>
      <c r="E806" s="59"/>
      <c r="F806" s="59"/>
      <c r="G806" s="59"/>
      <c r="AA806" s="51"/>
      <c r="AB806" s="62" t="s">
        <v>20410</v>
      </c>
      <c r="AC806" s="65" t="s">
        <v>20412</v>
      </c>
      <c r="AD806" s="59"/>
      <c r="AE806" s="59"/>
      <c r="AF806" s="59"/>
      <c r="AG806" s="59"/>
      <c r="AH806" s="59"/>
      <c r="AI806" s="59"/>
      <c r="AJ806" s="42"/>
      <c r="AK806" s="42"/>
      <c r="AL806" s="43"/>
      <c r="AM806" s="42"/>
      <c r="AN806" s="42"/>
      <c r="AO806" s="42"/>
      <c r="AP806" s="42"/>
      <c r="AQ806" s="42"/>
      <c r="AR806" s="42"/>
      <c r="AS806" s="42"/>
      <c r="AT806" s="42"/>
      <c r="AU806" s="44"/>
      <c r="AV806" s="44"/>
      <c r="AW806" s="44"/>
      <c r="AX806" s="44"/>
      <c r="AY806" s="44"/>
      <c r="AZ806" s="44"/>
      <c r="BB806" s="9" t="e">
        <f>MATCH(BF806,'New data'!$Y$2:$Y$20000,0)</f>
        <v>#N/A</v>
      </c>
      <c r="BC806" s="9" t="str">
        <f t="shared" si="37"/>
        <v>No</v>
      </c>
      <c r="BD806" s="9" t="s">
        <v>20410</v>
      </c>
      <c r="BE806" s="9" t="str">
        <f t="shared" si="38"/>
        <v>Yes</v>
      </c>
      <c r="BF806" s="9" t="str">
        <f t="shared" si="39"/>
        <v>Thelma Baluyut</v>
      </c>
      <c r="BG806" t="str">
        <f>IFERROR(INDEX('New data'!$Y$2:$Y$20000,BN806),"-")</f>
        <v>-</v>
      </c>
      <c r="BH806" t="str">
        <f ca="1">IFERROR(INDEX('New data'!$Y$2:$Y$20000,BO806),"-")</f>
        <v>-</v>
      </c>
      <c r="BI806" t="str">
        <f ca="1">IFERROR(INDEX('New data'!$Y$2:$Y$20000,BP806),"-")</f>
        <v>-</v>
      </c>
      <c r="BJ806" t="str">
        <f ca="1">IFERROR(INDEX('New data'!$Y$2:$Y$20000,BQ806),"-")</f>
        <v>-</v>
      </c>
      <c r="BK806" t="str">
        <f ca="1">IFERROR(INDEX('New data'!$Y$2:$Y$20000,BR806),"-")</f>
        <v>-</v>
      </c>
      <c r="BL806" t="str">
        <f ca="1">IFERROR(INDEX('New data'!$Y$2:$Y$20000,BS806),"-")</f>
        <v>-</v>
      </c>
      <c r="BM806" t="str">
        <f ca="1">IFERROR(INDEX('New data'!$Y$2:$Y$20000,BT806),"-")</f>
        <v>-</v>
      </c>
      <c r="BN806" t="e">
        <f>MATCH($B806,'New data'!$G$2:$G$20000,0)</f>
        <v>#N/A</v>
      </c>
      <c r="BO806" t="e">
        <f ca="1">MATCH($B806,OFFSET('New data'!$G$2,BN806,0,20000,1),0)+BN806</f>
        <v>#N/A</v>
      </c>
      <c r="BP806" t="e">
        <f ca="1">MATCH($B806,OFFSET('New data'!$G$2,BO806,0,20000,1),0)+BO806</f>
        <v>#N/A</v>
      </c>
      <c r="BQ806" t="e">
        <f ca="1">MATCH($B806,OFFSET('New data'!$G$2,BP806,0,20000,1),0)+BP806</f>
        <v>#N/A</v>
      </c>
      <c r="BR806" t="e">
        <f ca="1">MATCH($B806,OFFSET('New data'!$G$2,BQ806,0,20000,1),0)+BQ806</f>
        <v>#N/A</v>
      </c>
      <c r="BS806" t="e">
        <f ca="1">MATCH($B806,OFFSET('New data'!$G$2,BR806,0,20000,1),0)+BR806</f>
        <v>#N/A</v>
      </c>
      <c r="BT806" t="e">
        <f ca="1">MATCH($B806,OFFSET('New data'!$G$2,BS806,0,20000,1),0)+BS806</f>
        <v>#N/A</v>
      </c>
      <c r="BU806" s="9"/>
    </row>
    <row r="807" spans="1:73" ht="47" thickBot="1" x14ac:dyDescent="0.4">
      <c r="A807" s="58" t="s">
        <v>834</v>
      </c>
      <c r="B807" s="58" t="s">
        <v>13933</v>
      </c>
      <c r="C807" s="58" t="s">
        <v>20050</v>
      </c>
      <c r="D807" s="59"/>
      <c r="E807" s="59"/>
      <c r="F807" s="59"/>
      <c r="G807" s="59"/>
      <c r="AA807" s="51"/>
      <c r="AB807" s="62" t="s">
        <v>20410</v>
      </c>
      <c r="AC807" s="65" t="s">
        <v>20412</v>
      </c>
      <c r="AD807" s="59"/>
      <c r="AE807" s="59"/>
      <c r="AF807" s="59"/>
      <c r="AG807" s="59"/>
      <c r="AH807" s="59"/>
      <c r="AI807" s="59"/>
      <c r="AJ807" s="42"/>
      <c r="AK807" s="42"/>
      <c r="AL807" s="43"/>
      <c r="AM807" s="42"/>
      <c r="AN807" s="42"/>
      <c r="AO807" s="42"/>
      <c r="AP807" s="42"/>
      <c r="AQ807" s="42"/>
      <c r="AR807" s="42"/>
      <c r="AS807" s="42"/>
      <c r="AT807" s="42"/>
      <c r="AU807" s="44"/>
      <c r="AV807" s="44"/>
      <c r="AW807" s="44"/>
      <c r="AX807" s="44"/>
      <c r="AY807" s="44"/>
      <c r="AZ807" s="44"/>
      <c r="BB807" s="9" t="e">
        <f>MATCH(BF807,'New data'!$Y$2:$Y$20000,0)</f>
        <v>#N/A</v>
      </c>
      <c r="BC807" s="9" t="str">
        <f t="shared" si="37"/>
        <v>No</v>
      </c>
      <c r="BD807" s="9" t="s">
        <v>20410</v>
      </c>
      <c r="BE807" s="9" t="str">
        <f t="shared" si="38"/>
        <v>Yes</v>
      </c>
      <c r="BF807" s="9" t="str">
        <f t="shared" si="39"/>
        <v>Christie Osula</v>
      </c>
      <c r="BG807" t="str">
        <f>IFERROR(INDEX('New data'!$Y$2:$Y$20000,BN807),"-")</f>
        <v>-</v>
      </c>
      <c r="BH807" t="str">
        <f ca="1">IFERROR(INDEX('New data'!$Y$2:$Y$20000,BO807),"-")</f>
        <v>-</v>
      </c>
      <c r="BI807" t="str">
        <f ca="1">IFERROR(INDEX('New data'!$Y$2:$Y$20000,BP807),"-")</f>
        <v>-</v>
      </c>
      <c r="BJ807" t="str">
        <f ca="1">IFERROR(INDEX('New data'!$Y$2:$Y$20000,BQ807),"-")</f>
        <v>-</v>
      </c>
      <c r="BK807" t="str">
        <f ca="1">IFERROR(INDEX('New data'!$Y$2:$Y$20000,BR807),"-")</f>
        <v>-</v>
      </c>
      <c r="BL807" t="str">
        <f ca="1">IFERROR(INDEX('New data'!$Y$2:$Y$20000,BS807),"-")</f>
        <v>-</v>
      </c>
      <c r="BM807" t="str">
        <f ca="1">IFERROR(INDEX('New data'!$Y$2:$Y$20000,BT807),"-")</f>
        <v>-</v>
      </c>
      <c r="BN807" t="e">
        <f>MATCH($B807,'New data'!$G$2:$G$20000,0)</f>
        <v>#N/A</v>
      </c>
      <c r="BO807" t="e">
        <f ca="1">MATCH($B807,OFFSET('New data'!$G$2,BN807,0,20000,1),0)+BN807</f>
        <v>#N/A</v>
      </c>
      <c r="BP807" t="e">
        <f ca="1">MATCH($B807,OFFSET('New data'!$G$2,BO807,0,20000,1),0)+BO807</f>
        <v>#N/A</v>
      </c>
      <c r="BQ807" t="e">
        <f ca="1">MATCH($B807,OFFSET('New data'!$G$2,BP807,0,20000,1),0)+BP807</f>
        <v>#N/A</v>
      </c>
      <c r="BR807" t="e">
        <f ca="1">MATCH($B807,OFFSET('New data'!$G$2,BQ807,0,20000,1),0)+BQ807</f>
        <v>#N/A</v>
      </c>
      <c r="BS807" t="e">
        <f ca="1">MATCH($B807,OFFSET('New data'!$G$2,BR807,0,20000,1),0)+BR807</f>
        <v>#N/A</v>
      </c>
      <c r="BT807" t="e">
        <f ca="1">MATCH($B807,OFFSET('New data'!$G$2,BS807,0,20000,1),0)+BS807</f>
        <v>#N/A</v>
      </c>
      <c r="BU807" s="9"/>
    </row>
    <row r="808" spans="1:73" ht="47" thickBot="1" x14ac:dyDescent="0.4">
      <c r="A808" s="58" t="s">
        <v>835</v>
      </c>
      <c r="B808" s="58" t="s">
        <v>13934</v>
      </c>
      <c r="C808" s="58" t="s">
        <v>20050</v>
      </c>
      <c r="D808" s="59"/>
      <c r="E808" s="59"/>
      <c r="F808" s="59"/>
      <c r="G808" s="59"/>
      <c r="AA808" s="51"/>
      <c r="AB808" s="62" t="s">
        <v>20410</v>
      </c>
      <c r="AC808" s="65" t="s">
        <v>20412</v>
      </c>
      <c r="AD808" s="59"/>
      <c r="AE808" s="59"/>
      <c r="AF808" s="59"/>
      <c r="AG808" s="59"/>
      <c r="AH808" s="59"/>
      <c r="AI808" s="59"/>
      <c r="AJ808" s="42"/>
      <c r="AK808" s="42"/>
      <c r="AL808" s="45"/>
      <c r="AM808" s="42"/>
      <c r="AN808" s="42"/>
      <c r="AO808" s="42"/>
      <c r="AP808" s="42"/>
      <c r="AQ808" s="42"/>
      <c r="AR808" s="42"/>
      <c r="AS808" s="42"/>
      <c r="AT808" s="42"/>
      <c r="AU808" s="44"/>
      <c r="AV808" s="44"/>
      <c r="AW808" s="44"/>
      <c r="AX808" s="44"/>
      <c r="AY808" s="44"/>
      <c r="AZ808" s="44"/>
      <c r="BB808" s="9" t="e">
        <f>MATCH(BF808,'New data'!$Y$2:$Y$20000,0)</f>
        <v>#N/A</v>
      </c>
      <c r="BC808" s="9" t="str">
        <f t="shared" si="37"/>
        <v>No</v>
      </c>
      <c r="BD808" s="9" t="s">
        <v>20410</v>
      </c>
      <c r="BE808" s="9" t="str">
        <f t="shared" si="38"/>
        <v>Yes</v>
      </c>
      <c r="BF808" s="9" t="str">
        <f t="shared" si="39"/>
        <v>Ramla Hassan</v>
      </c>
      <c r="BG808" t="str">
        <f>IFERROR(INDEX('New data'!$Y$2:$Y$20000,BN808),"-")</f>
        <v>-</v>
      </c>
      <c r="BH808" t="str">
        <f ca="1">IFERROR(INDEX('New data'!$Y$2:$Y$20000,BO808),"-")</f>
        <v>-</v>
      </c>
      <c r="BI808" t="str">
        <f ca="1">IFERROR(INDEX('New data'!$Y$2:$Y$20000,BP808),"-")</f>
        <v>-</v>
      </c>
      <c r="BJ808" t="str">
        <f ca="1">IFERROR(INDEX('New data'!$Y$2:$Y$20000,BQ808),"-")</f>
        <v>-</v>
      </c>
      <c r="BK808" t="str">
        <f ca="1">IFERROR(INDEX('New data'!$Y$2:$Y$20000,BR808),"-")</f>
        <v>-</v>
      </c>
      <c r="BL808" t="str">
        <f ca="1">IFERROR(INDEX('New data'!$Y$2:$Y$20000,BS808),"-")</f>
        <v>-</v>
      </c>
      <c r="BM808" t="str">
        <f ca="1">IFERROR(INDEX('New data'!$Y$2:$Y$20000,BT808),"-")</f>
        <v>-</v>
      </c>
      <c r="BN808" t="e">
        <f>MATCH($B808,'New data'!$G$2:$G$20000,0)</f>
        <v>#N/A</v>
      </c>
      <c r="BO808" t="e">
        <f ca="1">MATCH($B808,OFFSET('New data'!$G$2,BN808,0,20000,1),0)+BN808</f>
        <v>#N/A</v>
      </c>
      <c r="BP808" t="e">
        <f ca="1">MATCH($B808,OFFSET('New data'!$G$2,BO808,0,20000,1),0)+BO808</f>
        <v>#N/A</v>
      </c>
      <c r="BQ808" t="e">
        <f ca="1">MATCH($B808,OFFSET('New data'!$G$2,BP808,0,20000,1),0)+BP808</f>
        <v>#N/A</v>
      </c>
      <c r="BR808" t="e">
        <f ca="1">MATCH($B808,OFFSET('New data'!$G$2,BQ808,0,20000,1),0)+BQ808</f>
        <v>#N/A</v>
      </c>
      <c r="BS808" t="e">
        <f ca="1">MATCH($B808,OFFSET('New data'!$G$2,BR808,0,20000,1),0)+BR808</f>
        <v>#N/A</v>
      </c>
      <c r="BT808" t="e">
        <f ca="1">MATCH($B808,OFFSET('New data'!$G$2,BS808,0,20000,1),0)+BS808</f>
        <v>#N/A</v>
      </c>
      <c r="BU808" s="9"/>
    </row>
    <row r="809" spans="1:73" ht="47" thickBot="1" x14ac:dyDescent="0.4">
      <c r="A809" s="58" t="s">
        <v>836</v>
      </c>
      <c r="B809" s="58" t="s">
        <v>13935</v>
      </c>
      <c r="C809" s="58" t="s">
        <v>20050</v>
      </c>
      <c r="D809" s="59"/>
      <c r="E809" s="59"/>
      <c r="F809" s="59"/>
      <c r="G809" s="59"/>
      <c r="AA809" s="51"/>
      <c r="AB809" s="59"/>
      <c r="AC809" s="65" t="s">
        <v>20412</v>
      </c>
      <c r="AD809" s="59"/>
      <c r="AE809" s="59"/>
      <c r="AF809" s="59"/>
      <c r="AG809" s="59"/>
      <c r="AH809" s="59"/>
      <c r="AI809" s="59"/>
      <c r="AJ809" s="42"/>
      <c r="AK809" s="42"/>
      <c r="AL809" s="45"/>
      <c r="AM809" s="42"/>
      <c r="AN809" s="42"/>
      <c r="AO809" s="42"/>
      <c r="AP809" s="42"/>
      <c r="AQ809" s="42"/>
      <c r="AR809" s="42"/>
      <c r="AS809" s="42"/>
      <c r="AT809" s="42"/>
      <c r="AU809" s="44"/>
      <c r="AV809" s="44"/>
      <c r="AW809" s="44"/>
      <c r="AX809" s="44"/>
      <c r="AY809" s="44"/>
      <c r="AZ809" s="44"/>
      <c r="BB809" s="9" t="e">
        <f>MATCH(BF809,'New data'!$Y$2:$Y$20000,0)</f>
        <v>#N/A</v>
      </c>
      <c r="BC809" s="9" t="str">
        <f t="shared" si="37"/>
        <v>No</v>
      </c>
      <c r="BD809" s="9" t="s">
        <v>20410</v>
      </c>
      <c r="BE809" s="9" t="str">
        <f t="shared" si="38"/>
        <v>Yes</v>
      </c>
      <c r="BF809" s="9" t="str">
        <f t="shared" si="39"/>
        <v>Rovinel Marin</v>
      </c>
      <c r="BG809" t="str">
        <f>IFERROR(INDEX('New data'!$Y$2:$Y$20000,BN809),"-")</f>
        <v>-</v>
      </c>
      <c r="BH809" t="str">
        <f ca="1">IFERROR(INDEX('New data'!$Y$2:$Y$20000,BO809),"-")</f>
        <v>-</v>
      </c>
      <c r="BI809" t="str">
        <f ca="1">IFERROR(INDEX('New data'!$Y$2:$Y$20000,BP809),"-")</f>
        <v>-</v>
      </c>
      <c r="BJ809" t="str">
        <f ca="1">IFERROR(INDEX('New data'!$Y$2:$Y$20000,BQ809),"-")</f>
        <v>-</v>
      </c>
      <c r="BK809" t="str">
        <f ca="1">IFERROR(INDEX('New data'!$Y$2:$Y$20000,BR809),"-")</f>
        <v>-</v>
      </c>
      <c r="BL809" t="str">
        <f ca="1">IFERROR(INDEX('New data'!$Y$2:$Y$20000,BS809),"-")</f>
        <v>-</v>
      </c>
      <c r="BM809" t="str">
        <f ca="1">IFERROR(INDEX('New data'!$Y$2:$Y$20000,BT809),"-")</f>
        <v>-</v>
      </c>
      <c r="BN809" t="e">
        <f>MATCH($B809,'New data'!$G$2:$G$20000,0)</f>
        <v>#N/A</v>
      </c>
      <c r="BO809" t="e">
        <f ca="1">MATCH($B809,OFFSET('New data'!$G$2,BN809,0,20000,1),0)+BN809</f>
        <v>#N/A</v>
      </c>
      <c r="BP809" t="e">
        <f ca="1">MATCH($B809,OFFSET('New data'!$G$2,BO809,0,20000,1),0)+BO809</f>
        <v>#N/A</v>
      </c>
      <c r="BQ809" t="e">
        <f ca="1">MATCH($B809,OFFSET('New data'!$G$2,BP809,0,20000,1),0)+BP809</f>
        <v>#N/A</v>
      </c>
      <c r="BR809" t="e">
        <f ca="1">MATCH($B809,OFFSET('New data'!$G$2,BQ809,0,20000,1),0)+BQ809</f>
        <v>#N/A</v>
      </c>
      <c r="BS809" t="e">
        <f ca="1">MATCH($B809,OFFSET('New data'!$G$2,BR809,0,20000,1),0)+BR809</f>
        <v>#N/A</v>
      </c>
      <c r="BT809" t="e">
        <f ca="1">MATCH($B809,OFFSET('New data'!$G$2,BS809,0,20000,1),0)+BS809</f>
        <v>#N/A</v>
      </c>
      <c r="BU809" s="9"/>
    </row>
    <row r="810" spans="1:73" ht="47" thickBot="1" x14ac:dyDescent="0.4">
      <c r="A810" s="58" t="s">
        <v>837</v>
      </c>
      <c r="B810" s="58" t="s">
        <v>13935</v>
      </c>
      <c r="C810" s="58" t="s">
        <v>20050</v>
      </c>
      <c r="D810" s="59"/>
      <c r="E810" s="59"/>
      <c r="F810" s="59"/>
      <c r="G810" s="59"/>
      <c r="AA810" s="51"/>
      <c r="AB810" s="59"/>
      <c r="AC810" s="65" t="s">
        <v>20412</v>
      </c>
      <c r="AD810" s="59"/>
      <c r="AE810" s="59"/>
      <c r="AF810" s="59"/>
      <c r="AG810" s="59"/>
      <c r="AH810" s="59"/>
      <c r="AI810" s="59"/>
      <c r="AJ810" s="42"/>
      <c r="AK810" s="42"/>
      <c r="AL810" s="45"/>
      <c r="AM810" s="42"/>
      <c r="AN810" s="42"/>
      <c r="AO810" s="42"/>
      <c r="AP810" s="42"/>
      <c r="AQ810" s="42"/>
      <c r="AR810" s="42"/>
      <c r="AS810" s="42"/>
      <c r="AT810" s="42"/>
      <c r="AU810" s="44"/>
      <c r="AV810" s="44"/>
      <c r="AW810" s="44"/>
      <c r="AX810" s="44"/>
      <c r="AY810" s="44"/>
      <c r="AZ810" s="44"/>
      <c r="BB810" s="9" t="e">
        <f>MATCH(BF810,'New data'!$Y$2:$Y$20000,0)</f>
        <v>#N/A</v>
      </c>
      <c r="BC810" s="9" t="str">
        <f t="shared" si="37"/>
        <v>No</v>
      </c>
      <c r="BD810" s="9" t="s">
        <v>20410</v>
      </c>
      <c r="BE810" s="9" t="str">
        <f t="shared" si="38"/>
        <v>Yes</v>
      </c>
      <c r="BF810" s="9" t="str">
        <f t="shared" si="39"/>
        <v>Joao Pereira</v>
      </c>
      <c r="BG810" t="str">
        <f>IFERROR(INDEX('New data'!$Y$2:$Y$20000,BN810),"-")</f>
        <v>-</v>
      </c>
      <c r="BH810" t="str">
        <f ca="1">IFERROR(INDEX('New data'!$Y$2:$Y$20000,BO810),"-")</f>
        <v>-</v>
      </c>
      <c r="BI810" t="str">
        <f ca="1">IFERROR(INDEX('New data'!$Y$2:$Y$20000,BP810),"-")</f>
        <v>-</v>
      </c>
      <c r="BJ810" t="str">
        <f ca="1">IFERROR(INDEX('New data'!$Y$2:$Y$20000,BQ810),"-")</f>
        <v>-</v>
      </c>
      <c r="BK810" t="str">
        <f ca="1">IFERROR(INDEX('New data'!$Y$2:$Y$20000,BR810),"-")</f>
        <v>-</v>
      </c>
      <c r="BL810" t="str">
        <f ca="1">IFERROR(INDEX('New data'!$Y$2:$Y$20000,BS810),"-")</f>
        <v>-</v>
      </c>
      <c r="BM810" t="str">
        <f ca="1">IFERROR(INDEX('New data'!$Y$2:$Y$20000,BT810),"-")</f>
        <v>-</v>
      </c>
      <c r="BN810" t="e">
        <f>MATCH($B810,'New data'!$G$2:$G$20000,0)</f>
        <v>#N/A</v>
      </c>
      <c r="BO810" t="e">
        <f ca="1">MATCH($B810,OFFSET('New data'!$G$2,BN810,0,20000,1),0)+BN810</f>
        <v>#N/A</v>
      </c>
      <c r="BP810" t="e">
        <f ca="1">MATCH($B810,OFFSET('New data'!$G$2,BO810,0,20000,1),0)+BO810</f>
        <v>#N/A</v>
      </c>
      <c r="BQ810" t="e">
        <f ca="1">MATCH($B810,OFFSET('New data'!$G$2,BP810,0,20000,1),0)+BP810</f>
        <v>#N/A</v>
      </c>
      <c r="BR810" t="e">
        <f ca="1">MATCH($B810,OFFSET('New data'!$G$2,BQ810,0,20000,1),0)+BQ810</f>
        <v>#N/A</v>
      </c>
      <c r="BS810" t="e">
        <f ca="1">MATCH($B810,OFFSET('New data'!$G$2,BR810,0,20000,1),0)+BR810</f>
        <v>#N/A</v>
      </c>
      <c r="BT810" t="e">
        <f ca="1">MATCH($B810,OFFSET('New data'!$G$2,BS810,0,20000,1),0)+BS810</f>
        <v>#N/A</v>
      </c>
      <c r="BU810" s="9"/>
    </row>
    <row r="811" spans="1:73" ht="47" thickBot="1" x14ac:dyDescent="0.4">
      <c r="A811" s="58" t="s">
        <v>838</v>
      </c>
      <c r="B811" s="58" t="s">
        <v>13936</v>
      </c>
      <c r="C811" s="58" t="s">
        <v>20050</v>
      </c>
      <c r="D811" s="59"/>
      <c r="E811" s="59"/>
      <c r="F811" s="59"/>
      <c r="G811" s="59"/>
      <c r="AA811" s="51"/>
      <c r="AB811" s="59"/>
      <c r="AC811" s="65" t="s">
        <v>20412</v>
      </c>
      <c r="AD811" s="59"/>
      <c r="AE811" s="59"/>
      <c r="AF811" s="59"/>
      <c r="AG811" s="59"/>
      <c r="AH811" s="59"/>
      <c r="AI811" s="59"/>
      <c r="AJ811" s="42"/>
      <c r="AK811" s="42"/>
      <c r="AL811" s="45"/>
      <c r="AM811" s="42"/>
      <c r="AN811" s="42"/>
      <c r="AO811" s="42"/>
      <c r="AP811" s="42"/>
      <c r="AQ811" s="42"/>
      <c r="AR811" s="42"/>
      <c r="AS811" s="42"/>
      <c r="AT811" s="42"/>
      <c r="AU811" s="44"/>
      <c r="AV811" s="44"/>
      <c r="AW811" s="44"/>
      <c r="AX811" s="44"/>
      <c r="AY811" s="44"/>
      <c r="AZ811" s="44"/>
      <c r="BB811" s="9" t="e">
        <f>MATCH(BF811,'New data'!$Y$2:$Y$20000,0)</f>
        <v>#N/A</v>
      </c>
      <c r="BC811" s="9" t="str">
        <f t="shared" si="37"/>
        <v>No</v>
      </c>
      <c r="BD811" s="9" t="s">
        <v>20410</v>
      </c>
      <c r="BE811" s="9" t="str">
        <f t="shared" si="38"/>
        <v>Yes</v>
      </c>
      <c r="BF811" s="9" t="str">
        <f t="shared" si="39"/>
        <v>Alekszandra Gorda</v>
      </c>
      <c r="BG811" t="str">
        <f>IFERROR(INDEX('New data'!$Y$2:$Y$20000,BN811),"-")</f>
        <v>-</v>
      </c>
      <c r="BH811" t="str">
        <f ca="1">IFERROR(INDEX('New data'!$Y$2:$Y$20000,BO811),"-")</f>
        <v>-</v>
      </c>
      <c r="BI811" t="str">
        <f ca="1">IFERROR(INDEX('New data'!$Y$2:$Y$20000,BP811),"-")</f>
        <v>-</v>
      </c>
      <c r="BJ811" t="str">
        <f ca="1">IFERROR(INDEX('New data'!$Y$2:$Y$20000,BQ811),"-")</f>
        <v>-</v>
      </c>
      <c r="BK811" t="str">
        <f ca="1">IFERROR(INDEX('New data'!$Y$2:$Y$20000,BR811),"-")</f>
        <v>-</v>
      </c>
      <c r="BL811" t="str">
        <f ca="1">IFERROR(INDEX('New data'!$Y$2:$Y$20000,BS811),"-")</f>
        <v>-</v>
      </c>
      <c r="BM811" t="str">
        <f ca="1">IFERROR(INDEX('New data'!$Y$2:$Y$20000,BT811),"-")</f>
        <v>-</v>
      </c>
      <c r="BN811" t="e">
        <f>MATCH($B811,'New data'!$G$2:$G$20000,0)</f>
        <v>#N/A</v>
      </c>
      <c r="BO811" t="e">
        <f ca="1">MATCH($B811,OFFSET('New data'!$G$2,BN811,0,20000,1),0)+BN811</f>
        <v>#N/A</v>
      </c>
      <c r="BP811" t="e">
        <f ca="1">MATCH($B811,OFFSET('New data'!$G$2,BO811,0,20000,1),0)+BO811</f>
        <v>#N/A</v>
      </c>
      <c r="BQ811" t="e">
        <f ca="1">MATCH($B811,OFFSET('New data'!$G$2,BP811,0,20000,1),0)+BP811</f>
        <v>#N/A</v>
      </c>
      <c r="BR811" t="e">
        <f ca="1">MATCH($B811,OFFSET('New data'!$G$2,BQ811,0,20000,1),0)+BQ811</f>
        <v>#N/A</v>
      </c>
      <c r="BS811" t="e">
        <f ca="1">MATCH($B811,OFFSET('New data'!$G$2,BR811,0,20000,1),0)+BR811</f>
        <v>#N/A</v>
      </c>
      <c r="BT811" t="e">
        <f ca="1">MATCH($B811,OFFSET('New data'!$G$2,BS811,0,20000,1),0)+BS811</f>
        <v>#N/A</v>
      </c>
      <c r="BU811" s="9"/>
    </row>
    <row r="812" spans="1:73" ht="47" thickBot="1" x14ac:dyDescent="0.4">
      <c r="A812" s="58" t="s">
        <v>839</v>
      </c>
      <c r="B812" s="58" t="s">
        <v>13936</v>
      </c>
      <c r="C812" s="58" t="s">
        <v>20050</v>
      </c>
      <c r="D812" s="59"/>
      <c r="E812" s="59"/>
      <c r="F812" s="59"/>
      <c r="G812" s="59"/>
      <c r="AA812" s="51"/>
      <c r="AB812" s="59"/>
      <c r="AC812" s="65" t="s">
        <v>20412</v>
      </c>
      <c r="AD812" s="59"/>
      <c r="AE812" s="59"/>
      <c r="AF812" s="59"/>
      <c r="AG812" s="59"/>
      <c r="AH812" s="59"/>
      <c r="AI812" s="59"/>
      <c r="AJ812" s="42"/>
      <c r="AK812" s="42"/>
      <c r="AL812" s="43"/>
      <c r="AM812" s="42"/>
      <c r="AN812" s="42"/>
      <c r="AO812" s="42"/>
      <c r="AP812" s="42"/>
      <c r="AQ812" s="42"/>
      <c r="AR812" s="42"/>
      <c r="AS812" s="42"/>
      <c r="AT812" s="42"/>
      <c r="AU812" s="44"/>
      <c r="AV812" s="44"/>
      <c r="AW812" s="44"/>
      <c r="AX812" s="44"/>
      <c r="AY812" s="44"/>
      <c r="AZ812" s="44"/>
      <c r="BB812" s="9" t="e">
        <f>MATCH(BF812,'New data'!$Y$2:$Y$20000,0)</f>
        <v>#N/A</v>
      </c>
      <c r="BC812" s="9" t="str">
        <f t="shared" si="37"/>
        <v>No</v>
      </c>
      <c r="BD812" s="9" t="s">
        <v>20410</v>
      </c>
      <c r="BE812" s="9" t="str">
        <f t="shared" si="38"/>
        <v>Yes</v>
      </c>
      <c r="BF812" s="9" t="str">
        <f t="shared" si="39"/>
        <v>Nazarii Yemets</v>
      </c>
      <c r="BG812" t="str">
        <f>IFERROR(INDEX('New data'!$Y$2:$Y$20000,BN812),"-")</f>
        <v>-</v>
      </c>
      <c r="BH812" t="str">
        <f ca="1">IFERROR(INDEX('New data'!$Y$2:$Y$20000,BO812),"-")</f>
        <v>-</v>
      </c>
      <c r="BI812" t="str">
        <f ca="1">IFERROR(INDEX('New data'!$Y$2:$Y$20000,BP812),"-")</f>
        <v>-</v>
      </c>
      <c r="BJ812" t="str">
        <f ca="1">IFERROR(INDEX('New data'!$Y$2:$Y$20000,BQ812),"-")</f>
        <v>-</v>
      </c>
      <c r="BK812" t="str">
        <f ca="1">IFERROR(INDEX('New data'!$Y$2:$Y$20000,BR812),"-")</f>
        <v>-</v>
      </c>
      <c r="BL812" t="str">
        <f ca="1">IFERROR(INDEX('New data'!$Y$2:$Y$20000,BS812),"-")</f>
        <v>-</v>
      </c>
      <c r="BM812" t="str">
        <f ca="1">IFERROR(INDEX('New data'!$Y$2:$Y$20000,BT812),"-")</f>
        <v>-</v>
      </c>
      <c r="BN812" t="e">
        <f>MATCH($B812,'New data'!$G$2:$G$20000,0)</f>
        <v>#N/A</v>
      </c>
      <c r="BO812" t="e">
        <f ca="1">MATCH($B812,OFFSET('New data'!$G$2,BN812,0,20000,1),0)+BN812</f>
        <v>#N/A</v>
      </c>
      <c r="BP812" t="e">
        <f ca="1">MATCH($B812,OFFSET('New data'!$G$2,BO812,0,20000,1),0)+BO812</f>
        <v>#N/A</v>
      </c>
      <c r="BQ812" t="e">
        <f ca="1">MATCH($B812,OFFSET('New data'!$G$2,BP812,0,20000,1),0)+BP812</f>
        <v>#N/A</v>
      </c>
      <c r="BR812" t="e">
        <f ca="1">MATCH($B812,OFFSET('New data'!$G$2,BQ812,0,20000,1),0)+BQ812</f>
        <v>#N/A</v>
      </c>
      <c r="BS812" t="e">
        <f ca="1">MATCH($B812,OFFSET('New data'!$G$2,BR812,0,20000,1),0)+BR812</f>
        <v>#N/A</v>
      </c>
      <c r="BT812" t="e">
        <f ca="1">MATCH($B812,OFFSET('New data'!$G$2,BS812,0,20000,1),0)+BS812</f>
        <v>#N/A</v>
      </c>
      <c r="BU812" s="9"/>
    </row>
    <row r="813" spans="1:73" ht="47" thickBot="1" x14ac:dyDescent="0.4">
      <c r="A813" s="58" t="s">
        <v>840</v>
      </c>
      <c r="B813" s="58" t="s">
        <v>13937</v>
      </c>
      <c r="C813" s="58" t="s">
        <v>20050</v>
      </c>
      <c r="D813" s="59"/>
      <c r="E813" s="59"/>
      <c r="F813" s="59"/>
      <c r="G813" s="59"/>
      <c r="AA813" s="51"/>
      <c r="AB813" s="59"/>
      <c r="AC813" s="65" t="s">
        <v>20412</v>
      </c>
      <c r="AD813" s="59"/>
      <c r="AE813" s="59"/>
      <c r="AF813" s="59"/>
      <c r="AG813" s="59"/>
      <c r="AH813" s="59"/>
      <c r="AI813" s="59"/>
      <c r="AJ813" s="42"/>
      <c r="AK813" s="42"/>
      <c r="AL813" s="43"/>
      <c r="AM813" s="42"/>
      <c r="AN813" s="42"/>
      <c r="AO813" s="42"/>
      <c r="AP813" s="42"/>
      <c r="AQ813" s="42"/>
      <c r="AR813" s="42"/>
      <c r="AS813" s="42"/>
      <c r="AT813" s="42"/>
      <c r="AU813" s="44"/>
      <c r="AV813" s="44"/>
      <c r="AW813" s="44"/>
      <c r="AX813" s="44"/>
      <c r="AY813" s="44"/>
      <c r="AZ813" s="44"/>
      <c r="BB813" s="9" t="e">
        <f>MATCH(BF813,'New data'!$Y$2:$Y$20000,0)</f>
        <v>#N/A</v>
      </c>
      <c r="BC813" s="9" t="str">
        <f t="shared" si="37"/>
        <v>No</v>
      </c>
      <c r="BD813" s="9" t="s">
        <v>20410</v>
      </c>
      <c r="BE813" s="9" t="str">
        <f t="shared" si="38"/>
        <v>Yes</v>
      </c>
      <c r="BF813" s="9" t="str">
        <f t="shared" si="39"/>
        <v>Jessica Dono</v>
      </c>
      <c r="BG813" t="str">
        <f>IFERROR(INDEX('New data'!$Y$2:$Y$20000,BN813),"-")</f>
        <v>-</v>
      </c>
      <c r="BH813" t="str">
        <f ca="1">IFERROR(INDEX('New data'!$Y$2:$Y$20000,BO813),"-")</f>
        <v>-</v>
      </c>
      <c r="BI813" t="str">
        <f ca="1">IFERROR(INDEX('New data'!$Y$2:$Y$20000,BP813),"-")</f>
        <v>-</v>
      </c>
      <c r="BJ813" t="str">
        <f ca="1">IFERROR(INDEX('New data'!$Y$2:$Y$20000,BQ813),"-")</f>
        <v>-</v>
      </c>
      <c r="BK813" t="str">
        <f ca="1">IFERROR(INDEX('New data'!$Y$2:$Y$20000,BR813),"-")</f>
        <v>-</v>
      </c>
      <c r="BL813" t="str">
        <f ca="1">IFERROR(INDEX('New data'!$Y$2:$Y$20000,BS813),"-")</f>
        <v>-</v>
      </c>
      <c r="BM813" t="str">
        <f ca="1">IFERROR(INDEX('New data'!$Y$2:$Y$20000,BT813),"-")</f>
        <v>-</v>
      </c>
      <c r="BN813" t="e">
        <f>MATCH($B813,'New data'!$G$2:$G$20000,0)</f>
        <v>#N/A</v>
      </c>
      <c r="BO813" t="e">
        <f ca="1">MATCH($B813,OFFSET('New data'!$G$2,BN813,0,20000,1),0)+BN813</f>
        <v>#N/A</v>
      </c>
      <c r="BP813" t="e">
        <f ca="1">MATCH($B813,OFFSET('New data'!$G$2,BO813,0,20000,1),0)+BO813</f>
        <v>#N/A</v>
      </c>
      <c r="BQ813" t="e">
        <f ca="1">MATCH($B813,OFFSET('New data'!$G$2,BP813,0,20000,1),0)+BP813</f>
        <v>#N/A</v>
      </c>
      <c r="BR813" t="e">
        <f ca="1">MATCH($B813,OFFSET('New data'!$G$2,BQ813,0,20000,1),0)+BQ813</f>
        <v>#N/A</v>
      </c>
      <c r="BS813" t="e">
        <f ca="1">MATCH($B813,OFFSET('New data'!$G$2,BR813,0,20000,1),0)+BR813</f>
        <v>#N/A</v>
      </c>
      <c r="BT813" t="e">
        <f ca="1">MATCH($B813,OFFSET('New data'!$G$2,BS813,0,20000,1),0)+BS813</f>
        <v>#N/A</v>
      </c>
      <c r="BU813" s="9"/>
    </row>
    <row r="814" spans="1:73" ht="47" thickBot="1" x14ac:dyDescent="0.4">
      <c r="A814" s="58" t="s">
        <v>841</v>
      </c>
      <c r="B814" s="58" t="s">
        <v>13937</v>
      </c>
      <c r="C814" s="58" t="s">
        <v>20050</v>
      </c>
      <c r="D814" s="59"/>
      <c r="E814" s="59"/>
      <c r="F814" s="59"/>
      <c r="G814" s="59"/>
      <c r="AA814" s="51"/>
      <c r="AB814" s="59"/>
      <c r="AC814" s="65" t="s">
        <v>20412</v>
      </c>
      <c r="AD814" s="59"/>
      <c r="AE814" s="59"/>
      <c r="AF814" s="59"/>
      <c r="AG814" s="59"/>
      <c r="AH814" s="59"/>
      <c r="AI814" s="59"/>
      <c r="AJ814" s="42"/>
      <c r="AK814" s="42"/>
      <c r="AL814" s="45"/>
      <c r="AM814" s="42"/>
      <c r="AN814" s="42"/>
      <c r="AO814" s="42"/>
      <c r="AP814" s="42"/>
      <c r="AQ814" s="42"/>
      <c r="AR814" s="42"/>
      <c r="AS814" s="42"/>
      <c r="AT814" s="42"/>
      <c r="AU814" s="44"/>
      <c r="AV814" s="44"/>
      <c r="AW814" s="44"/>
      <c r="AX814" s="44"/>
      <c r="AY814" s="44"/>
      <c r="AZ814" s="44"/>
      <c r="BB814" s="9" t="e">
        <f>MATCH(BF814,'New data'!$Y$2:$Y$20000,0)</f>
        <v>#N/A</v>
      </c>
      <c r="BC814" s="9" t="str">
        <f t="shared" si="37"/>
        <v>No</v>
      </c>
      <c r="BD814" s="9" t="s">
        <v>20410</v>
      </c>
      <c r="BE814" s="9" t="str">
        <f t="shared" si="38"/>
        <v>Yes</v>
      </c>
      <c r="BF814" s="9" t="str">
        <f t="shared" si="39"/>
        <v>Jorge Dono</v>
      </c>
      <c r="BG814" t="str">
        <f>IFERROR(INDEX('New data'!$Y$2:$Y$20000,BN814),"-")</f>
        <v>-</v>
      </c>
      <c r="BH814" t="str">
        <f ca="1">IFERROR(INDEX('New data'!$Y$2:$Y$20000,BO814),"-")</f>
        <v>-</v>
      </c>
      <c r="BI814" t="str">
        <f ca="1">IFERROR(INDEX('New data'!$Y$2:$Y$20000,BP814),"-")</f>
        <v>-</v>
      </c>
      <c r="BJ814" t="str">
        <f ca="1">IFERROR(INDEX('New data'!$Y$2:$Y$20000,BQ814),"-")</f>
        <v>-</v>
      </c>
      <c r="BK814" t="str">
        <f ca="1">IFERROR(INDEX('New data'!$Y$2:$Y$20000,BR814),"-")</f>
        <v>-</v>
      </c>
      <c r="BL814" t="str">
        <f ca="1">IFERROR(INDEX('New data'!$Y$2:$Y$20000,BS814),"-")</f>
        <v>-</v>
      </c>
      <c r="BM814" t="str">
        <f ca="1">IFERROR(INDEX('New data'!$Y$2:$Y$20000,BT814),"-")</f>
        <v>-</v>
      </c>
      <c r="BN814" t="e">
        <f>MATCH($B814,'New data'!$G$2:$G$20000,0)</f>
        <v>#N/A</v>
      </c>
      <c r="BO814" t="e">
        <f ca="1">MATCH($B814,OFFSET('New data'!$G$2,BN814,0,20000,1),0)+BN814</f>
        <v>#N/A</v>
      </c>
      <c r="BP814" t="e">
        <f ca="1">MATCH($B814,OFFSET('New data'!$G$2,BO814,0,20000,1),0)+BO814</f>
        <v>#N/A</v>
      </c>
      <c r="BQ814" t="e">
        <f ca="1">MATCH($B814,OFFSET('New data'!$G$2,BP814,0,20000,1),0)+BP814</f>
        <v>#N/A</v>
      </c>
      <c r="BR814" t="e">
        <f ca="1">MATCH($B814,OFFSET('New data'!$G$2,BQ814,0,20000,1),0)+BQ814</f>
        <v>#N/A</v>
      </c>
      <c r="BS814" t="e">
        <f ca="1">MATCH($B814,OFFSET('New data'!$G$2,BR814,0,20000,1),0)+BR814</f>
        <v>#N/A</v>
      </c>
      <c r="BT814" t="e">
        <f ca="1">MATCH($B814,OFFSET('New data'!$G$2,BS814,0,20000,1),0)+BS814</f>
        <v>#N/A</v>
      </c>
      <c r="BU814" s="9"/>
    </row>
    <row r="815" spans="1:73" ht="47" thickBot="1" x14ac:dyDescent="0.4">
      <c r="A815" s="58" t="s">
        <v>842</v>
      </c>
      <c r="B815" s="58" t="s">
        <v>13937</v>
      </c>
      <c r="C815" s="58" t="s">
        <v>20050</v>
      </c>
      <c r="D815" s="59"/>
      <c r="E815" s="59"/>
      <c r="F815" s="59"/>
      <c r="G815" s="59"/>
      <c r="AA815" s="51"/>
      <c r="AB815" s="59"/>
      <c r="AC815" s="65" t="s">
        <v>20412</v>
      </c>
      <c r="AD815" s="59"/>
      <c r="AE815" s="59"/>
      <c r="AF815" s="59"/>
      <c r="AG815" s="59"/>
      <c r="AH815" s="59"/>
      <c r="AI815" s="59"/>
      <c r="AJ815" s="42"/>
      <c r="AK815" s="42"/>
      <c r="AL815" s="45"/>
      <c r="AM815" s="42"/>
      <c r="AN815" s="42"/>
      <c r="AO815" s="42"/>
      <c r="AP815" s="42"/>
      <c r="AQ815" s="42"/>
      <c r="AR815" s="42"/>
      <c r="AS815" s="42"/>
      <c r="AT815" s="42"/>
      <c r="AU815" s="44"/>
      <c r="AV815" s="44"/>
      <c r="AW815" s="44"/>
      <c r="AX815" s="44"/>
      <c r="AY815" s="44"/>
      <c r="AZ815" s="44"/>
      <c r="BB815" s="9" t="e">
        <f>MATCH(BF815,'New data'!$Y$2:$Y$20000,0)</f>
        <v>#N/A</v>
      </c>
      <c r="BC815" s="9" t="str">
        <f t="shared" si="37"/>
        <v>No</v>
      </c>
      <c r="BD815" s="9" t="s">
        <v>20410</v>
      </c>
      <c r="BE815" s="9" t="str">
        <f t="shared" si="38"/>
        <v>Yes</v>
      </c>
      <c r="BF815" s="9" t="str">
        <f t="shared" si="39"/>
        <v>Carmen Dono Mujico</v>
      </c>
      <c r="BG815" t="str">
        <f>IFERROR(INDEX('New data'!$Y$2:$Y$20000,BN815),"-")</f>
        <v>-</v>
      </c>
      <c r="BH815" t="str">
        <f ca="1">IFERROR(INDEX('New data'!$Y$2:$Y$20000,BO815),"-")</f>
        <v>-</v>
      </c>
      <c r="BI815" t="str">
        <f ca="1">IFERROR(INDEX('New data'!$Y$2:$Y$20000,BP815),"-")</f>
        <v>-</v>
      </c>
      <c r="BJ815" t="str">
        <f ca="1">IFERROR(INDEX('New data'!$Y$2:$Y$20000,BQ815),"-")</f>
        <v>-</v>
      </c>
      <c r="BK815" t="str">
        <f ca="1">IFERROR(INDEX('New data'!$Y$2:$Y$20000,BR815),"-")</f>
        <v>-</v>
      </c>
      <c r="BL815" t="str">
        <f ca="1">IFERROR(INDEX('New data'!$Y$2:$Y$20000,BS815),"-")</f>
        <v>-</v>
      </c>
      <c r="BM815" t="str">
        <f ca="1">IFERROR(INDEX('New data'!$Y$2:$Y$20000,BT815),"-")</f>
        <v>-</v>
      </c>
      <c r="BN815" t="e">
        <f>MATCH($B815,'New data'!$G$2:$G$20000,0)</f>
        <v>#N/A</v>
      </c>
      <c r="BO815" t="e">
        <f ca="1">MATCH($B815,OFFSET('New data'!$G$2,BN815,0,20000,1),0)+BN815</f>
        <v>#N/A</v>
      </c>
      <c r="BP815" t="e">
        <f ca="1">MATCH($B815,OFFSET('New data'!$G$2,BO815,0,20000,1),0)+BO815</f>
        <v>#N/A</v>
      </c>
      <c r="BQ815" t="e">
        <f ca="1">MATCH($B815,OFFSET('New data'!$G$2,BP815,0,20000,1),0)+BP815</f>
        <v>#N/A</v>
      </c>
      <c r="BR815" t="e">
        <f ca="1">MATCH($B815,OFFSET('New data'!$G$2,BQ815,0,20000,1),0)+BQ815</f>
        <v>#N/A</v>
      </c>
      <c r="BS815" t="e">
        <f ca="1">MATCH($B815,OFFSET('New data'!$G$2,BR815,0,20000,1),0)+BR815</f>
        <v>#N/A</v>
      </c>
      <c r="BT815" t="e">
        <f ca="1">MATCH($B815,OFFSET('New data'!$G$2,BS815,0,20000,1),0)+BS815</f>
        <v>#N/A</v>
      </c>
      <c r="BU815" s="9"/>
    </row>
    <row r="816" spans="1:73" ht="47" thickBot="1" x14ac:dyDescent="0.4">
      <c r="A816" s="58" t="s">
        <v>843</v>
      </c>
      <c r="B816" s="58" t="s">
        <v>13938</v>
      </c>
      <c r="C816" s="58" t="s">
        <v>20050</v>
      </c>
      <c r="D816" s="59"/>
      <c r="E816" s="59"/>
      <c r="F816" s="59"/>
      <c r="G816" s="59"/>
      <c r="AA816" s="51"/>
      <c r="AB816" s="62" t="s">
        <v>20410</v>
      </c>
      <c r="AC816" s="65" t="s">
        <v>20412</v>
      </c>
      <c r="AD816" s="59"/>
      <c r="AE816" s="59"/>
      <c r="AF816" s="59"/>
      <c r="AG816" s="59"/>
      <c r="AH816" s="59"/>
      <c r="AI816" s="59"/>
      <c r="AJ816" s="42"/>
      <c r="AK816" s="42"/>
      <c r="AL816" s="43"/>
      <c r="AM816" s="42"/>
      <c r="AN816" s="42"/>
      <c r="AO816" s="42"/>
      <c r="AP816" s="42"/>
      <c r="AQ816" s="42"/>
      <c r="AR816" s="42"/>
      <c r="AS816" s="42"/>
      <c r="AT816" s="42"/>
      <c r="AU816" s="44"/>
      <c r="AV816" s="44"/>
      <c r="AW816" s="44"/>
      <c r="AX816" s="44"/>
      <c r="AY816" s="44"/>
      <c r="AZ816" s="44"/>
      <c r="BB816" s="9" t="e">
        <f>MATCH(BF816,'New data'!$Y$2:$Y$20000,0)</f>
        <v>#N/A</v>
      </c>
      <c r="BC816" s="9" t="str">
        <f t="shared" si="37"/>
        <v>No</v>
      </c>
      <c r="BD816" s="9" t="s">
        <v>20410</v>
      </c>
      <c r="BE816" s="9" t="str">
        <f t="shared" si="38"/>
        <v>Yes</v>
      </c>
      <c r="BF816" s="9" t="str">
        <f t="shared" si="39"/>
        <v>Fabio Fernandes</v>
      </c>
      <c r="BG816" t="str">
        <f>IFERROR(INDEX('New data'!$Y$2:$Y$20000,BN816),"-")</f>
        <v>-</v>
      </c>
      <c r="BH816" t="str">
        <f ca="1">IFERROR(INDEX('New data'!$Y$2:$Y$20000,BO816),"-")</f>
        <v>-</v>
      </c>
      <c r="BI816" t="str">
        <f ca="1">IFERROR(INDEX('New data'!$Y$2:$Y$20000,BP816),"-")</f>
        <v>-</v>
      </c>
      <c r="BJ816" t="str">
        <f ca="1">IFERROR(INDEX('New data'!$Y$2:$Y$20000,BQ816),"-")</f>
        <v>-</v>
      </c>
      <c r="BK816" t="str">
        <f ca="1">IFERROR(INDEX('New data'!$Y$2:$Y$20000,BR816),"-")</f>
        <v>-</v>
      </c>
      <c r="BL816" t="str">
        <f ca="1">IFERROR(INDEX('New data'!$Y$2:$Y$20000,BS816),"-")</f>
        <v>-</v>
      </c>
      <c r="BM816" t="str">
        <f ca="1">IFERROR(INDEX('New data'!$Y$2:$Y$20000,BT816),"-")</f>
        <v>-</v>
      </c>
      <c r="BN816" t="e">
        <f>MATCH($B816,'New data'!$G$2:$G$20000,0)</f>
        <v>#N/A</v>
      </c>
      <c r="BO816" t="e">
        <f ca="1">MATCH($B816,OFFSET('New data'!$G$2,BN816,0,20000,1),0)+BN816</f>
        <v>#N/A</v>
      </c>
      <c r="BP816" t="e">
        <f ca="1">MATCH($B816,OFFSET('New data'!$G$2,BO816,0,20000,1),0)+BO816</f>
        <v>#N/A</v>
      </c>
      <c r="BQ816" t="e">
        <f ca="1">MATCH($B816,OFFSET('New data'!$G$2,BP816,0,20000,1),0)+BP816</f>
        <v>#N/A</v>
      </c>
      <c r="BR816" t="e">
        <f ca="1">MATCH($B816,OFFSET('New data'!$G$2,BQ816,0,20000,1),0)+BQ816</f>
        <v>#N/A</v>
      </c>
      <c r="BS816" t="e">
        <f ca="1">MATCH($B816,OFFSET('New data'!$G$2,BR816,0,20000,1),0)+BR816</f>
        <v>#N/A</v>
      </c>
      <c r="BT816" t="e">
        <f ca="1">MATCH($B816,OFFSET('New data'!$G$2,BS816,0,20000,1),0)+BS816</f>
        <v>#N/A</v>
      </c>
      <c r="BU816" s="9"/>
    </row>
    <row r="817" spans="1:73" ht="47" thickBot="1" x14ac:dyDescent="0.4">
      <c r="A817" s="58" t="s">
        <v>844</v>
      </c>
      <c r="B817" s="58" t="s">
        <v>13938</v>
      </c>
      <c r="C817" s="58" t="s">
        <v>20050</v>
      </c>
      <c r="D817" s="59"/>
      <c r="E817" s="59"/>
      <c r="F817" s="59"/>
      <c r="G817" s="59"/>
      <c r="AA817" s="51"/>
      <c r="AB817" s="59"/>
      <c r="AC817" s="65" t="s">
        <v>20412</v>
      </c>
      <c r="AD817" s="59"/>
      <c r="AE817" s="59"/>
      <c r="AF817" s="59"/>
      <c r="AG817" s="59"/>
      <c r="AH817" s="59"/>
      <c r="AI817" s="59"/>
      <c r="AJ817" s="42"/>
      <c r="AK817" s="42"/>
      <c r="AL817" s="43"/>
      <c r="AM817" s="42"/>
      <c r="AN817" s="42"/>
      <c r="AO817" s="42"/>
      <c r="AP817" s="42"/>
      <c r="AQ817" s="42"/>
      <c r="AR817" s="42"/>
      <c r="AS817" s="42"/>
      <c r="AT817" s="42"/>
      <c r="AU817" s="44"/>
      <c r="AV817" s="44"/>
      <c r="AW817" s="44"/>
      <c r="AX817" s="44"/>
      <c r="AY817" s="44"/>
      <c r="AZ817" s="44"/>
      <c r="BB817" s="9" t="e">
        <f>MATCH(BF817,'New data'!$Y$2:$Y$20000,0)</f>
        <v>#N/A</v>
      </c>
      <c r="BC817" s="9" t="str">
        <f t="shared" si="37"/>
        <v>No</v>
      </c>
      <c r="BD817" s="9" t="s">
        <v>20410</v>
      </c>
      <c r="BE817" s="9" t="str">
        <f t="shared" si="38"/>
        <v>Yes</v>
      </c>
      <c r="BF817" s="9" t="str">
        <f t="shared" si="39"/>
        <v>Jose Fernandes</v>
      </c>
      <c r="BG817" t="str">
        <f>IFERROR(INDEX('New data'!$Y$2:$Y$20000,BN817),"-")</f>
        <v>-</v>
      </c>
      <c r="BH817" t="str">
        <f ca="1">IFERROR(INDEX('New data'!$Y$2:$Y$20000,BO817),"-")</f>
        <v>-</v>
      </c>
      <c r="BI817" t="str">
        <f ca="1">IFERROR(INDEX('New data'!$Y$2:$Y$20000,BP817),"-")</f>
        <v>-</v>
      </c>
      <c r="BJ817" t="str">
        <f ca="1">IFERROR(INDEX('New data'!$Y$2:$Y$20000,BQ817),"-")</f>
        <v>-</v>
      </c>
      <c r="BK817" t="str">
        <f ca="1">IFERROR(INDEX('New data'!$Y$2:$Y$20000,BR817),"-")</f>
        <v>-</v>
      </c>
      <c r="BL817" t="str">
        <f ca="1">IFERROR(INDEX('New data'!$Y$2:$Y$20000,BS817),"-")</f>
        <v>-</v>
      </c>
      <c r="BM817" t="str">
        <f ca="1">IFERROR(INDEX('New data'!$Y$2:$Y$20000,BT817),"-")</f>
        <v>-</v>
      </c>
      <c r="BN817" t="e">
        <f>MATCH($B817,'New data'!$G$2:$G$20000,0)</f>
        <v>#N/A</v>
      </c>
      <c r="BO817" t="e">
        <f ca="1">MATCH($B817,OFFSET('New data'!$G$2,BN817,0,20000,1),0)+BN817</f>
        <v>#N/A</v>
      </c>
      <c r="BP817" t="e">
        <f ca="1">MATCH($B817,OFFSET('New data'!$G$2,BO817,0,20000,1),0)+BO817</f>
        <v>#N/A</v>
      </c>
      <c r="BQ817" t="e">
        <f ca="1">MATCH($B817,OFFSET('New data'!$G$2,BP817,0,20000,1),0)+BP817</f>
        <v>#N/A</v>
      </c>
      <c r="BR817" t="e">
        <f ca="1">MATCH($B817,OFFSET('New data'!$G$2,BQ817,0,20000,1),0)+BQ817</f>
        <v>#N/A</v>
      </c>
      <c r="BS817" t="e">
        <f ca="1">MATCH($B817,OFFSET('New data'!$G$2,BR817,0,20000,1),0)+BR817</f>
        <v>#N/A</v>
      </c>
      <c r="BT817" t="e">
        <f ca="1">MATCH($B817,OFFSET('New data'!$G$2,BS817,0,20000,1),0)+BS817</f>
        <v>#N/A</v>
      </c>
      <c r="BU817" s="9"/>
    </row>
    <row r="818" spans="1:73" ht="47" thickBot="1" x14ac:dyDescent="0.4">
      <c r="A818" s="58" t="s">
        <v>845</v>
      </c>
      <c r="B818" s="58" t="s">
        <v>13938</v>
      </c>
      <c r="C818" s="58" t="s">
        <v>20050</v>
      </c>
      <c r="D818" s="59"/>
      <c r="E818" s="59"/>
      <c r="F818" s="59"/>
      <c r="G818" s="59"/>
      <c r="AA818" s="51"/>
      <c r="AB818" s="59"/>
      <c r="AC818" s="65" t="s">
        <v>20412</v>
      </c>
      <c r="AD818" s="59"/>
      <c r="AE818" s="59"/>
      <c r="AF818" s="59"/>
      <c r="AG818" s="59"/>
      <c r="AH818" s="59"/>
      <c r="AI818" s="59"/>
      <c r="AJ818" s="42"/>
      <c r="AK818" s="42"/>
      <c r="AL818" s="43"/>
      <c r="AM818" s="42"/>
      <c r="AN818" s="42"/>
      <c r="AO818" s="42"/>
      <c r="AP818" s="42"/>
      <c r="AQ818" s="42"/>
      <c r="AR818" s="42"/>
      <c r="AS818" s="42"/>
      <c r="AT818" s="42"/>
      <c r="AU818" s="44"/>
      <c r="AV818" s="44"/>
      <c r="AW818" s="44"/>
      <c r="AX818" s="44"/>
      <c r="AY818" s="44"/>
      <c r="AZ818" s="44"/>
      <c r="BB818" s="9" t="e">
        <f>MATCH(BF818,'New data'!$Y$2:$Y$20000,0)</f>
        <v>#N/A</v>
      </c>
      <c r="BC818" s="9" t="str">
        <f t="shared" si="37"/>
        <v>No</v>
      </c>
      <c r="BD818" s="9" t="s">
        <v>20410</v>
      </c>
      <c r="BE818" s="9" t="str">
        <f t="shared" si="38"/>
        <v>Yes</v>
      </c>
      <c r="BF818" s="9" t="str">
        <f t="shared" si="39"/>
        <v>Maria Fernandes</v>
      </c>
      <c r="BG818" t="str">
        <f>IFERROR(INDEX('New data'!$Y$2:$Y$20000,BN818),"-")</f>
        <v>-</v>
      </c>
      <c r="BH818" t="str">
        <f ca="1">IFERROR(INDEX('New data'!$Y$2:$Y$20000,BO818),"-")</f>
        <v>-</v>
      </c>
      <c r="BI818" t="str">
        <f ca="1">IFERROR(INDEX('New data'!$Y$2:$Y$20000,BP818),"-")</f>
        <v>-</v>
      </c>
      <c r="BJ818" t="str">
        <f ca="1">IFERROR(INDEX('New data'!$Y$2:$Y$20000,BQ818),"-")</f>
        <v>-</v>
      </c>
      <c r="BK818" t="str">
        <f ca="1">IFERROR(INDEX('New data'!$Y$2:$Y$20000,BR818),"-")</f>
        <v>-</v>
      </c>
      <c r="BL818" t="str">
        <f ca="1">IFERROR(INDEX('New data'!$Y$2:$Y$20000,BS818),"-")</f>
        <v>-</v>
      </c>
      <c r="BM818" t="str">
        <f ca="1">IFERROR(INDEX('New data'!$Y$2:$Y$20000,BT818),"-")</f>
        <v>-</v>
      </c>
      <c r="BN818" t="e">
        <f>MATCH($B818,'New data'!$G$2:$G$20000,0)</f>
        <v>#N/A</v>
      </c>
      <c r="BO818" t="e">
        <f ca="1">MATCH($B818,OFFSET('New data'!$G$2,BN818,0,20000,1),0)+BN818</f>
        <v>#N/A</v>
      </c>
      <c r="BP818" t="e">
        <f ca="1">MATCH($B818,OFFSET('New data'!$G$2,BO818,0,20000,1),0)+BO818</f>
        <v>#N/A</v>
      </c>
      <c r="BQ818" t="e">
        <f ca="1">MATCH($B818,OFFSET('New data'!$G$2,BP818,0,20000,1),0)+BP818</f>
        <v>#N/A</v>
      </c>
      <c r="BR818" t="e">
        <f ca="1">MATCH($B818,OFFSET('New data'!$G$2,BQ818,0,20000,1),0)+BQ818</f>
        <v>#N/A</v>
      </c>
      <c r="BS818" t="e">
        <f ca="1">MATCH($B818,OFFSET('New data'!$G$2,BR818,0,20000,1),0)+BR818</f>
        <v>#N/A</v>
      </c>
      <c r="BT818" t="e">
        <f ca="1">MATCH($B818,OFFSET('New data'!$G$2,BS818,0,20000,1),0)+BS818</f>
        <v>#N/A</v>
      </c>
      <c r="BU818" s="9"/>
    </row>
    <row r="819" spans="1:73" ht="47" thickBot="1" x14ac:dyDescent="0.4">
      <c r="A819" s="58" t="s">
        <v>846</v>
      </c>
      <c r="B819" s="58" t="s">
        <v>13604</v>
      </c>
      <c r="C819" s="58" t="s">
        <v>20078</v>
      </c>
      <c r="D819" s="58" t="s">
        <v>20050</v>
      </c>
      <c r="E819" s="59"/>
      <c r="F819" s="59"/>
      <c r="G819" s="59"/>
      <c r="AA819" s="51"/>
      <c r="AB819" s="59"/>
      <c r="AC819" s="65" t="s">
        <v>20412</v>
      </c>
      <c r="AD819" s="59"/>
      <c r="AE819" s="59"/>
      <c r="AF819" s="59"/>
      <c r="AG819" s="59"/>
      <c r="AH819" s="59"/>
      <c r="AI819" s="59"/>
      <c r="AJ819" s="42"/>
      <c r="AK819" s="42"/>
      <c r="AL819" s="45"/>
      <c r="AM819" s="42"/>
      <c r="AN819" s="42"/>
      <c r="AO819" s="42"/>
      <c r="AP819" s="42"/>
      <c r="AQ819" s="42"/>
      <c r="AR819" s="42"/>
      <c r="AS819" s="42"/>
      <c r="AT819" s="42"/>
      <c r="AU819" s="44"/>
      <c r="AV819" s="44"/>
      <c r="AW819" s="44"/>
      <c r="AX819" s="44"/>
      <c r="AY819" s="44"/>
      <c r="AZ819" s="44"/>
      <c r="BB819" s="9" t="e">
        <f>MATCH(BF819,'New data'!$Y$2:$Y$20000,0)</f>
        <v>#N/A</v>
      </c>
      <c r="BC819" s="9" t="str">
        <f t="shared" si="37"/>
        <v>No</v>
      </c>
      <c r="BD819" s="9" t="s">
        <v>20410</v>
      </c>
      <c r="BE819" s="9" t="str">
        <f t="shared" si="38"/>
        <v>Yes</v>
      </c>
      <c r="BF819" s="9" t="str">
        <f t="shared" si="39"/>
        <v>Nuha Ali</v>
      </c>
      <c r="BG819" t="str">
        <f>IFERROR(INDEX('New data'!$Y$2:$Y$20000,BN819),"-")</f>
        <v>Ali Maalin</v>
      </c>
      <c r="BH819" t="str">
        <f ca="1">IFERROR(INDEX('New data'!$Y$2:$Y$20000,BO819),"-")</f>
        <v>Jonathan Tobey Gorrino</v>
      </c>
      <c r="BI819" t="str">
        <f ca="1">IFERROR(INDEX('New data'!$Y$2:$Y$20000,BP819),"-")</f>
        <v>Jasper Eaglesfield</v>
      </c>
      <c r="BJ819" t="str">
        <f ca="1">IFERROR(INDEX('New data'!$Y$2:$Y$20000,BQ819),"-")</f>
        <v>Eloise Rowling</v>
      </c>
      <c r="BK819" t="str">
        <f ca="1">IFERROR(INDEX('New data'!$Y$2:$Y$20000,BR819),"-")</f>
        <v>William Rowling</v>
      </c>
      <c r="BL819" t="str">
        <f ca="1">IFERROR(INDEX('New data'!$Y$2:$Y$20000,BS819),"-")</f>
        <v>Massumeh Kazemi</v>
      </c>
      <c r="BM819" t="str">
        <f ca="1">IFERROR(INDEX('New data'!$Y$2:$Y$20000,BT819),"-")</f>
        <v>Irene Ayad</v>
      </c>
      <c r="BN819">
        <f>MATCH($B819,'New data'!$G$2:$G$20000,0)</f>
        <v>1</v>
      </c>
      <c r="BO819">
        <f ca="1">MATCH($B819,OFFSET('New data'!$G$2,BN819,0,20000,1),0)+BN819</f>
        <v>56</v>
      </c>
      <c r="BP819">
        <f ca="1">MATCH($B819,OFFSET('New data'!$G$2,BO819,0,20000,1),0)+BO819</f>
        <v>65</v>
      </c>
      <c r="BQ819">
        <f ca="1">MATCH($B819,OFFSET('New data'!$G$2,BP819,0,20000,1),0)+BP819</f>
        <v>66</v>
      </c>
      <c r="BR819">
        <f ca="1">MATCH($B819,OFFSET('New data'!$G$2,BQ819,0,20000,1),0)+BQ819</f>
        <v>67</v>
      </c>
      <c r="BS819">
        <f ca="1">MATCH($B819,OFFSET('New data'!$G$2,BR819,0,20000,1),0)+BR819</f>
        <v>182</v>
      </c>
      <c r="BT819">
        <f ca="1">MATCH($B819,OFFSET('New data'!$G$2,BS819,0,20000,1),0)+BS819</f>
        <v>195</v>
      </c>
      <c r="BU819" s="9"/>
    </row>
    <row r="820" spans="1:73" ht="47" thickBot="1" x14ac:dyDescent="0.4">
      <c r="A820" s="58" t="s">
        <v>847</v>
      </c>
      <c r="B820" s="58" t="s">
        <v>13604</v>
      </c>
      <c r="C820" s="58" t="s">
        <v>20078</v>
      </c>
      <c r="D820" s="58" t="s">
        <v>20050</v>
      </c>
      <c r="E820" s="59"/>
      <c r="F820" s="59"/>
      <c r="G820" s="59"/>
      <c r="AA820" s="51"/>
      <c r="AB820" s="59"/>
      <c r="AC820" s="65" t="s">
        <v>20412</v>
      </c>
      <c r="AD820" s="59"/>
      <c r="AE820" s="59"/>
      <c r="AF820" s="59"/>
      <c r="AG820" s="59"/>
      <c r="AH820" s="59"/>
      <c r="AI820" s="59"/>
      <c r="AJ820" s="42"/>
      <c r="AK820" s="42"/>
      <c r="AL820" s="43"/>
      <c r="AM820" s="42"/>
      <c r="AN820" s="42"/>
      <c r="AO820" s="42"/>
      <c r="AP820" s="42"/>
      <c r="AQ820" s="42"/>
      <c r="AR820" s="42"/>
      <c r="AS820" s="42"/>
      <c r="AT820" s="42"/>
      <c r="AU820" s="44"/>
      <c r="AV820" s="44"/>
      <c r="AW820" s="44"/>
      <c r="AX820" s="44"/>
      <c r="AY820" s="44"/>
      <c r="AZ820" s="44"/>
      <c r="BB820" s="9" t="e">
        <f>MATCH(BF820,'New data'!$Y$2:$Y$20000,0)</f>
        <v>#N/A</v>
      </c>
      <c r="BC820" s="9" t="str">
        <f t="shared" si="37"/>
        <v>No</v>
      </c>
      <c r="BD820" s="9" t="s">
        <v>20410</v>
      </c>
      <c r="BE820" s="9" t="str">
        <f t="shared" si="38"/>
        <v>Yes</v>
      </c>
      <c r="BF820" s="9" t="str">
        <f t="shared" si="39"/>
        <v>Maawiya Elseddig Mohammed</v>
      </c>
      <c r="BG820" t="str">
        <f>IFERROR(INDEX('New data'!$Y$2:$Y$20000,BN820),"-")</f>
        <v>Ali Maalin</v>
      </c>
      <c r="BH820" t="str">
        <f ca="1">IFERROR(INDEX('New data'!$Y$2:$Y$20000,BO820),"-")</f>
        <v>Jonathan Tobey Gorrino</v>
      </c>
      <c r="BI820" t="str">
        <f ca="1">IFERROR(INDEX('New data'!$Y$2:$Y$20000,BP820),"-")</f>
        <v>Jasper Eaglesfield</v>
      </c>
      <c r="BJ820" t="str">
        <f ca="1">IFERROR(INDEX('New data'!$Y$2:$Y$20000,BQ820),"-")</f>
        <v>Eloise Rowling</v>
      </c>
      <c r="BK820" t="str">
        <f ca="1">IFERROR(INDEX('New data'!$Y$2:$Y$20000,BR820),"-")</f>
        <v>William Rowling</v>
      </c>
      <c r="BL820" t="str">
        <f ca="1">IFERROR(INDEX('New data'!$Y$2:$Y$20000,BS820),"-")</f>
        <v>Massumeh Kazemi</v>
      </c>
      <c r="BM820" t="str">
        <f ca="1">IFERROR(INDEX('New data'!$Y$2:$Y$20000,BT820),"-")</f>
        <v>Irene Ayad</v>
      </c>
      <c r="BN820">
        <f>MATCH($B820,'New data'!$G$2:$G$20000,0)</f>
        <v>1</v>
      </c>
      <c r="BO820">
        <f ca="1">MATCH($B820,OFFSET('New data'!$G$2,BN820,0,20000,1),0)+BN820</f>
        <v>56</v>
      </c>
      <c r="BP820">
        <f ca="1">MATCH($B820,OFFSET('New data'!$G$2,BO820,0,20000,1),0)+BO820</f>
        <v>65</v>
      </c>
      <c r="BQ820">
        <f ca="1">MATCH($B820,OFFSET('New data'!$G$2,BP820,0,20000,1),0)+BP820</f>
        <v>66</v>
      </c>
      <c r="BR820">
        <f ca="1">MATCH($B820,OFFSET('New data'!$G$2,BQ820,0,20000,1),0)+BQ820</f>
        <v>67</v>
      </c>
      <c r="BS820">
        <f ca="1">MATCH($B820,OFFSET('New data'!$G$2,BR820,0,20000,1),0)+BR820</f>
        <v>182</v>
      </c>
      <c r="BT820">
        <f ca="1">MATCH($B820,OFFSET('New data'!$G$2,BS820,0,20000,1),0)+BS820</f>
        <v>195</v>
      </c>
      <c r="BU820" s="9"/>
    </row>
    <row r="821" spans="1:73" ht="47" thickBot="1" x14ac:dyDescent="0.4">
      <c r="A821" s="58" t="s">
        <v>848</v>
      </c>
      <c r="B821" s="58" t="s">
        <v>13604</v>
      </c>
      <c r="C821" s="58" t="s">
        <v>20078</v>
      </c>
      <c r="D821" s="58" t="s">
        <v>20050</v>
      </c>
      <c r="E821" s="59"/>
      <c r="F821" s="59"/>
      <c r="G821" s="59"/>
      <c r="AA821" s="51"/>
      <c r="AB821" s="59"/>
      <c r="AC821" s="65" t="s">
        <v>20412</v>
      </c>
      <c r="AD821" s="59"/>
      <c r="AE821" s="59"/>
      <c r="AF821" s="59"/>
      <c r="AG821" s="59"/>
      <c r="AH821" s="59"/>
      <c r="AI821" s="59"/>
      <c r="AJ821" s="42"/>
      <c r="AK821" s="42"/>
      <c r="AL821" s="43"/>
      <c r="AM821" s="42"/>
      <c r="AN821" s="42"/>
      <c r="AO821" s="42"/>
      <c r="AP821" s="42"/>
      <c r="AQ821" s="42"/>
      <c r="AR821" s="42"/>
      <c r="AS821" s="42"/>
      <c r="AT821" s="42"/>
      <c r="AU821" s="44"/>
      <c r="AV821" s="44"/>
      <c r="AW821" s="44"/>
      <c r="AX821" s="44"/>
      <c r="AY821" s="44"/>
      <c r="AZ821" s="44"/>
      <c r="BB821" s="9" t="e">
        <f>MATCH(BF821,'New data'!$Y$2:$Y$20000,0)</f>
        <v>#N/A</v>
      </c>
      <c r="BC821" s="9" t="str">
        <f t="shared" si="37"/>
        <v>No</v>
      </c>
      <c r="BD821" s="9" t="s">
        <v>20410</v>
      </c>
      <c r="BE821" s="9" t="str">
        <f t="shared" si="38"/>
        <v>Yes</v>
      </c>
      <c r="BF821" s="9" t="str">
        <f t="shared" si="39"/>
        <v>Anna Mortimer</v>
      </c>
      <c r="BG821" t="str">
        <f>IFERROR(INDEX('New data'!$Y$2:$Y$20000,BN821),"-")</f>
        <v>Ali Maalin</v>
      </c>
      <c r="BH821" t="str">
        <f ca="1">IFERROR(INDEX('New data'!$Y$2:$Y$20000,BO821),"-")</f>
        <v>Jonathan Tobey Gorrino</v>
      </c>
      <c r="BI821" t="str">
        <f ca="1">IFERROR(INDEX('New data'!$Y$2:$Y$20000,BP821),"-")</f>
        <v>Jasper Eaglesfield</v>
      </c>
      <c r="BJ821" t="str">
        <f ca="1">IFERROR(INDEX('New data'!$Y$2:$Y$20000,BQ821),"-")</f>
        <v>Eloise Rowling</v>
      </c>
      <c r="BK821" t="str">
        <f ca="1">IFERROR(INDEX('New data'!$Y$2:$Y$20000,BR821),"-")</f>
        <v>William Rowling</v>
      </c>
      <c r="BL821" t="str">
        <f ca="1">IFERROR(INDEX('New data'!$Y$2:$Y$20000,BS821),"-")</f>
        <v>Massumeh Kazemi</v>
      </c>
      <c r="BM821" t="str">
        <f ca="1">IFERROR(INDEX('New data'!$Y$2:$Y$20000,BT821),"-")</f>
        <v>Irene Ayad</v>
      </c>
      <c r="BN821">
        <f>MATCH($B821,'New data'!$G$2:$G$20000,0)</f>
        <v>1</v>
      </c>
      <c r="BO821">
        <f ca="1">MATCH($B821,OFFSET('New data'!$G$2,BN821,0,20000,1),0)+BN821</f>
        <v>56</v>
      </c>
      <c r="BP821">
        <f ca="1">MATCH($B821,OFFSET('New data'!$G$2,BO821,0,20000,1),0)+BO821</f>
        <v>65</v>
      </c>
      <c r="BQ821">
        <f ca="1">MATCH($B821,OFFSET('New data'!$G$2,BP821,0,20000,1),0)+BP821</f>
        <v>66</v>
      </c>
      <c r="BR821">
        <f ca="1">MATCH($B821,OFFSET('New data'!$G$2,BQ821,0,20000,1),0)+BQ821</f>
        <v>67</v>
      </c>
      <c r="BS821">
        <f ca="1">MATCH($B821,OFFSET('New data'!$G$2,BR821,0,20000,1),0)+BR821</f>
        <v>182</v>
      </c>
      <c r="BT821">
        <f ca="1">MATCH($B821,OFFSET('New data'!$G$2,BS821,0,20000,1),0)+BS821</f>
        <v>195</v>
      </c>
      <c r="BU821" s="9"/>
    </row>
    <row r="822" spans="1:73" ht="47" thickBot="1" x14ac:dyDescent="0.4">
      <c r="A822" s="58" t="s">
        <v>849</v>
      </c>
      <c r="B822" s="58" t="s">
        <v>13604</v>
      </c>
      <c r="C822" s="58" t="s">
        <v>20078</v>
      </c>
      <c r="D822" s="58" t="s">
        <v>20050</v>
      </c>
      <c r="E822" s="59"/>
      <c r="F822" s="59"/>
      <c r="G822" s="59"/>
      <c r="AA822" s="51"/>
      <c r="AB822" s="59"/>
      <c r="AC822" s="65" t="s">
        <v>20412</v>
      </c>
      <c r="AD822" s="59"/>
      <c r="AE822" s="59"/>
      <c r="AF822" s="59"/>
      <c r="AG822" s="59"/>
      <c r="AH822" s="59"/>
      <c r="AI822" s="59"/>
      <c r="AJ822" s="42"/>
      <c r="AK822" s="42"/>
      <c r="AL822" s="43"/>
      <c r="AM822" s="42"/>
      <c r="AN822" s="42"/>
      <c r="AO822" s="42"/>
      <c r="AP822" s="42"/>
      <c r="AQ822" s="42"/>
      <c r="AR822" s="42"/>
      <c r="AS822" s="42"/>
      <c r="AT822" s="42"/>
      <c r="AU822" s="44"/>
      <c r="AV822" s="44"/>
      <c r="AW822" s="44"/>
      <c r="AX822" s="44"/>
      <c r="AY822" s="44"/>
      <c r="AZ822" s="44"/>
      <c r="BB822" s="9" t="e">
        <f>MATCH(BF822,'New data'!$Y$2:$Y$20000,0)</f>
        <v>#N/A</v>
      </c>
      <c r="BC822" s="9" t="str">
        <f t="shared" si="37"/>
        <v>No</v>
      </c>
      <c r="BD822" s="9" t="s">
        <v>20410</v>
      </c>
      <c r="BE822" s="9" t="str">
        <f t="shared" si="38"/>
        <v>Yes</v>
      </c>
      <c r="BF822" s="9" t="str">
        <f t="shared" si="39"/>
        <v>Roua Musa</v>
      </c>
      <c r="BG822" t="str">
        <f>IFERROR(INDEX('New data'!$Y$2:$Y$20000,BN822),"-")</f>
        <v>Ali Maalin</v>
      </c>
      <c r="BH822" t="str">
        <f ca="1">IFERROR(INDEX('New data'!$Y$2:$Y$20000,BO822),"-")</f>
        <v>Jonathan Tobey Gorrino</v>
      </c>
      <c r="BI822" t="str">
        <f ca="1">IFERROR(INDEX('New data'!$Y$2:$Y$20000,BP822),"-")</f>
        <v>Jasper Eaglesfield</v>
      </c>
      <c r="BJ822" t="str">
        <f ca="1">IFERROR(INDEX('New data'!$Y$2:$Y$20000,BQ822),"-")</f>
        <v>Eloise Rowling</v>
      </c>
      <c r="BK822" t="str">
        <f ca="1">IFERROR(INDEX('New data'!$Y$2:$Y$20000,BR822),"-")</f>
        <v>William Rowling</v>
      </c>
      <c r="BL822" t="str">
        <f ca="1">IFERROR(INDEX('New data'!$Y$2:$Y$20000,BS822),"-")</f>
        <v>Massumeh Kazemi</v>
      </c>
      <c r="BM822" t="str">
        <f ca="1">IFERROR(INDEX('New data'!$Y$2:$Y$20000,BT822),"-")</f>
        <v>Irene Ayad</v>
      </c>
      <c r="BN822">
        <f>MATCH($B822,'New data'!$G$2:$G$20000,0)</f>
        <v>1</v>
      </c>
      <c r="BO822">
        <f ca="1">MATCH($B822,OFFSET('New data'!$G$2,BN822,0,20000,1),0)+BN822</f>
        <v>56</v>
      </c>
      <c r="BP822">
        <f ca="1">MATCH($B822,OFFSET('New data'!$G$2,BO822,0,20000,1),0)+BO822</f>
        <v>65</v>
      </c>
      <c r="BQ822">
        <f ca="1">MATCH($B822,OFFSET('New data'!$G$2,BP822,0,20000,1),0)+BP822</f>
        <v>66</v>
      </c>
      <c r="BR822">
        <f ca="1">MATCH($B822,OFFSET('New data'!$G$2,BQ822,0,20000,1),0)+BQ822</f>
        <v>67</v>
      </c>
      <c r="BS822">
        <f ca="1">MATCH($B822,OFFSET('New data'!$G$2,BR822,0,20000,1),0)+BR822</f>
        <v>182</v>
      </c>
      <c r="BT822">
        <f ca="1">MATCH($B822,OFFSET('New data'!$G$2,BS822,0,20000,1),0)+BS822</f>
        <v>195</v>
      </c>
      <c r="BU822" s="9"/>
    </row>
    <row r="823" spans="1:73" ht="47" thickBot="1" x14ac:dyDescent="0.4">
      <c r="A823" s="58" t="s">
        <v>850</v>
      </c>
      <c r="B823" s="58" t="s">
        <v>13624</v>
      </c>
      <c r="C823" s="58" t="s">
        <v>20078</v>
      </c>
      <c r="D823" s="58" t="s">
        <v>20050</v>
      </c>
      <c r="E823" s="59"/>
      <c r="F823" s="59"/>
      <c r="G823" s="59"/>
      <c r="AA823" s="51"/>
      <c r="AB823" s="59"/>
      <c r="AC823" s="65" t="s">
        <v>20412</v>
      </c>
      <c r="AD823" s="59"/>
      <c r="AE823" s="59"/>
      <c r="AF823" s="59"/>
      <c r="AG823" s="59"/>
      <c r="AH823" s="59"/>
      <c r="AI823" s="59"/>
      <c r="AJ823" s="42"/>
      <c r="AK823" s="42"/>
      <c r="AL823" s="43"/>
      <c r="AM823" s="42"/>
      <c r="AN823" s="42"/>
      <c r="AO823" s="42"/>
      <c r="AP823" s="42"/>
      <c r="AQ823" s="42"/>
      <c r="AR823" s="42"/>
      <c r="AS823" s="42"/>
      <c r="AT823" s="42"/>
      <c r="AU823" s="44"/>
      <c r="AV823" s="44"/>
      <c r="AW823" s="44"/>
      <c r="AX823" s="44"/>
      <c r="AY823" s="44"/>
      <c r="AZ823" s="44"/>
      <c r="BB823" s="9" t="e">
        <f>MATCH(BF823,'New data'!$Y$2:$Y$20000,0)</f>
        <v>#N/A</v>
      </c>
      <c r="BC823" s="9" t="str">
        <f t="shared" si="37"/>
        <v>No</v>
      </c>
      <c r="BD823" s="9" t="s">
        <v>20410</v>
      </c>
      <c r="BE823" s="9" t="str">
        <f t="shared" si="38"/>
        <v>Yes</v>
      </c>
      <c r="BF823" s="9" t="str">
        <f t="shared" si="39"/>
        <v>Allan Palines</v>
      </c>
      <c r="BG823" t="str">
        <f>IFERROR(INDEX('New data'!$Y$2:$Y$20000,BN823),"-")</f>
        <v>AndrÃ© Sousa</v>
      </c>
      <c r="BH823" t="str">
        <f ca="1">IFERROR(INDEX('New data'!$Y$2:$Y$20000,BO823),"-")</f>
        <v>Andre Mendes</v>
      </c>
      <c r="BI823" t="str">
        <f ca="1">IFERROR(INDEX('New data'!$Y$2:$Y$20000,BP823),"-")</f>
        <v>Ana De Sousa Graca</v>
      </c>
      <c r="BJ823" t="str">
        <f ca="1">IFERROR(INDEX('New data'!$Y$2:$Y$20000,BQ823),"-")</f>
        <v>Kyra Niles</v>
      </c>
      <c r="BK823" t="str">
        <f ca="1">IFERROR(INDEX('New data'!$Y$2:$Y$20000,BR823),"-")</f>
        <v>Jasper Jinu</v>
      </c>
      <c r="BL823" t="str">
        <f ca="1">IFERROR(INDEX('New data'!$Y$2:$Y$20000,BS823),"-")</f>
        <v>-</v>
      </c>
      <c r="BM823" t="str">
        <f ca="1">IFERROR(INDEX('New data'!$Y$2:$Y$20000,BT823),"-")</f>
        <v>-</v>
      </c>
      <c r="BN823">
        <f>MATCH($B823,'New data'!$G$2:$G$20000,0)</f>
        <v>64</v>
      </c>
      <c r="BO823">
        <f ca="1">MATCH($B823,OFFSET('New data'!$G$2,BN823,0,20000,1),0)+BN823</f>
        <v>117</v>
      </c>
      <c r="BP823">
        <f ca="1">MATCH($B823,OFFSET('New data'!$G$2,BO823,0,20000,1),0)+BO823</f>
        <v>118</v>
      </c>
      <c r="BQ823">
        <f ca="1">MATCH($B823,OFFSET('New data'!$G$2,BP823,0,20000,1),0)+BP823</f>
        <v>178</v>
      </c>
      <c r="BR823">
        <f ca="1">MATCH($B823,OFFSET('New data'!$G$2,BQ823,0,20000,1),0)+BQ823</f>
        <v>236</v>
      </c>
      <c r="BS823" t="e">
        <f ca="1">MATCH($B823,OFFSET('New data'!$G$2,BR823,0,20000,1),0)+BR823</f>
        <v>#N/A</v>
      </c>
      <c r="BT823" t="e">
        <f ca="1">MATCH($B823,OFFSET('New data'!$G$2,BS823,0,20000,1),0)+BS823</f>
        <v>#N/A</v>
      </c>
      <c r="BU823" s="9"/>
    </row>
    <row r="824" spans="1:73" ht="47" thickBot="1" x14ac:dyDescent="0.4">
      <c r="A824" s="58" t="s">
        <v>851</v>
      </c>
      <c r="B824" s="58" t="s">
        <v>13624</v>
      </c>
      <c r="C824" s="58" t="s">
        <v>20078</v>
      </c>
      <c r="D824" s="58" t="s">
        <v>20050</v>
      </c>
      <c r="E824" s="59"/>
      <c r="F824" s="59"/>
      <c r="G824" s="59"/>
      <c r="AA824" s="51"/>
      <c r="AB824" s="59"/>
      <c r="AC824" s="65" t="s">
        <v>20412</v>
      </c>
      <c r="AD824" s="59"/>
      <c r="AE824" s="59"/>
      <c r="AF824" s="59"/>
      <c r="AG824" s="59"/>
      <c r="AH824" s="59"/>
      <c r="AI824" s="59"/>
      <c r="AJ824" s="42"/>
      <c r="AK824" s="42"/>
      <c r="AL824" s="43"/>
      <c r="AM824" s="42"/>
      <c r="AN824" s="42"/>
      <c r="AO824" s="42"/>
      <c r="AP824" s="42"/>
      <c r="AQ824" s="42"/>
      <c r="AR824" s="42"/>
      <c r="AS824" s="42"/>
      <c r="AT824" s="42"/>
      <c r="AU824" s="44"/>
      <c r="AV824" s="44"/>
      <c r="AW824" s="44"/>
      <c r="AX824" s="44"/>
      <c r="AY824" s="44"/>
      <c r="AZ824" s="44"/>
      <c r="BB824" s="9" t="e">
        <f>MATCH(BF824,'New data'!$Y$2:$Y$20000,0)</f>
        <v>#N/A</v>
      </c>
      <c r="BC824" s="9" t="str">
        <f t="shared" si="37"/>
        <v>No</v>
      </c>
      <c r="BD824" s="9" t="s">
        <v>20410</v>
      </c>
      <c r="BE824" s="9" t="str">
        <f t="shared" si="38"/>
        <v>Yes</v>
      </c>
      <c r="BF824" s="9" t="str">
        <f t="shared" si="39"/>
        <v>Grace Palines</v>
      </c>
      <c r="BG824" t="str">
        <f>IFERROR(INDEX('New data'!$Y$2:$Y$20000,BN824),"-")</f>
        <v>AndrÃ© Sousa</v>
      </c>
      <c r="BH824" t="str">
        <f ca="1">IFERROR(INDEX('New data'!$Y$2:$Y$20000,BO824),"-")</f>
        <v>Andre Mendes</v>
      </c>
      <c r="BI824" t="str">
        <f ca="1">IFERROR(INDEX('New data'!$Y$2:$Y$20000,BP824),"-")</f>
        <v>Ana De Sousa Graca</v>
      </c>
      <c r="BJ824" t="str">
        <f ca="1">IFERROR(INDEX('New data'!$Y$2:$Y$20000,BQ824),"-")</f>
        <v>Kyra Niles</v>
      </c>
      <c r="BK824" t="str">
        <f ca="1">IFERROR(INDEX('New data'!$Y$2:$Y$20000,BR824),"-")</f>
        <v>Jasper Jinu</v>
      </c>
      <c r="BL824" t="str">
        <f ca="1">IFERROR(INDEX('New data'!$Y$2:$Y$20000,BS824),"-")</f>
        <v>-</v>
      </c>
      <c r="BM824" t="str">
        <f ca="1">IFERROR(INDEX('New data'!$Y$2:$Y$20000,BT824),"-")</f>
        <v>-</v>
      </c>
      <c r="BN824">
        <f>MATCH($B824,'New data'!$G$2:$G$20000,0)</f>
        <v>64</v>
      </c>
      <c r="BO824">
        <f ca="1">MATCH($B824,OFFSET('New data'!$G$2,BN824,0,20000,1),0)+BN824</f>
        <v>117</v>
      </c>
      <c r="BP824">
        <f ca="1">MATCH($B824,OFFSET('New data'!$G$2,BO824,0,20000,1),0)+BO824</f>
        <v>118</v>
      </c>
      <c r="BQ824">
        <f ca="1">MATCH($B824,OFFSET('New data'!$G$2,BP824,0,20000,1),0)+BP824</f>
        <v>178</v>
      </c>
      <c r="BR824">
        <f ca="1">MATCH($B824,OFFSET('New data'!$G$2,BQ824,0,20000,1),0)+BQ824</f>
        <v>236</v>
      </c>
      <c r="BS824" t="e">
        <f ca="1">MATCH($B824,OFFSET('New data'!$G$2,BR824,0,20000,1),0)+BR824</f>
        <v>#N/A</v>
      </c>
      <c r="BT824" t="e">
        <f ca="1">MATCH($B824,OFFSET('New data'!$G$2,BS824,0,20000,1),0)+BS824</f>
        <v>#N/A</v>
      </c>
      <c r="BU824" s="9"/>
    </row>
    <row r="825" spans="1:73" ht="47" thickBot="1" x14ac:dyDescent="0.4">
      <c r="A825" s="58" t="s">
        <v>852</v>
      </c>
      <c r="B825" s="58" t="s">
        <v>13625</v>
      </c>
      <c r="C825" s="58" t="s">
        <v>20078</v>
      </c>
      <c r="D825" s="58" t="s">
        <v>20050</v>
      </c>
      <c r="E825" s="59"/>
      <c r="F825" s="59"/>
      <c r="G825" s="59"/>
      <c r="AA825" s="51"/>
      <c r="AB825" s="59"/>
      <c r="AC825" s="65" t="s">
        <v>20412</v>
      </c>
      <c r="AD825" s="59"/>
      <c r="AE825" s="59"/>
      <c r="AF825" s="59"/>
      <c r="AG825" s="59"/>
      <c r="AH825" s="59"/>
      <c r="AI825" s="59"/>
      <c r="AJ825" s="42"/>
      <c r="AK825" s="42"/>
      <c r="AL825" s="43"/>
      <c r="AM825" s="42"/>
      <c r="AN825" s="42"/>
      <c r="AO825" s="42"/>
      <c r="AP825" s="42"/>
      <c r="AQ825" s="42"/>
      <c r="AR825" s="42"/>
      <c r="AS825" s="42"/>
      <c r="AT825" s="42"/>
      <c r="AU825" s="44"/>
      <c r="AV825" s="44"/>
      <c r="AW825" s="44"/>
      <c r="AX825" s="44"/>
      <c r="AY825" s="44"/>
      <c r="AZ825" s="44"/>
      <c r="BB825" s="9" t="e">
        <f>MATCH(BF825,'New data'!$Y$2:$Y$20000,0)</f>
        <v>#N/A</v>
      </c>
      <c r="BC825" s="9" t="str">
        <f t="shared" si="37"/>
        <v>No</v>
      </c>
      <c r="BD825" s="9" t="s">
        <v>20410</v>
      </c>
      <c r="BE825" s="9" t="str">
        <f t="shared" si="38"/>
        <v>Yes</v>
      </c>
      <c r="BF825" s="9" t="str">
        <f t="shared" si="39"/>
        <v>Laura Horrix</v>
      </c>
      <c r="BG825" t="str">
        <f>IFERROR(INDEX('New data'!$Y$2:$Y$20000,BN825),"-")</f>
        <v>Adewumi Adeduntan</v>
      </c>
      <c r="BH825" t="str">
        <f ca="1">IFERROR(INDEX('New data'!$Y$2:$Y$20000,BO825),"-")</f>
        <v>Mercy Adeduntan</v>
      </c>
      <c r="BI825" t="str">
        <f ca="1">IFERROR(INDEX('New data'!$Y$2:$Y$20000,BP825),"-")</f>
        <v>Olatunbosun Oshodi-Glover</v>
      </c>
      <c r="BJ825" t="str">
        <f ca="1">IFERROR(INDEX('New data'!$Y$2:$Y$20000,BQ825),"-")</f>
        <v>Oluwatoyin Thomas</v>
      </c>
      <c r="BK825" t="str">
        <f ca="1">IFERROR(INDEX('New data'!$Y$2:$Y$20000,BR825),"-")</f>
        <v>Maria Da Silva</v>
      </c>
      <c r="BL825" t="str">
        <f ca="1">IFERROR(INDEX('New data'!$Y$2:$Y$20000,BS825),"-")</f>
        <v>Adriana Isabel Pereira</v>
      </c>
      <c r="BM825" t="str">
        <f ca="1">IFERROR(INDEX('New data'!$Y$2:$Y$20000,BT825),"-")</f>
        <v>Nuno Manuel Pereira</v>
      </c>
      <c r="BN825">
        <f>MATCH($B825,'New data'!$G$2:$G$20000,0)</f>
        <v>39</v>
      </c>
      <c r="BO825">
        <f ca="1">MATCH($B825,OFFSET('New data'!$G$2,BN825,0,20000,1),0)+BN825</f>
        <v>40</v>
      </c>
      <c r="BP825">
        <f ca="1">MATCH($B825,OFFSET('New data'!$G$2,BO825,0,20000,1),0)+BO825</f>
        <v>41</v>
      </c>
      <c r="BQ825">
        <f ca="1">MATCH($B825,OFFSET('New data'!$G$2,BP825,0,20000,1),0)+BP825</f>
        <v>42</v>
      </c>
      <c r="BR825">
        <f ca="1">MATCH($B825,OFFSET('New data'!$G$2,BQ825,0,20000,1),0)+BQ825</f>
        <v>197</v>
      </c>
      <c r="BS825">
        <f ca="1">MATCH($B825,OFFSET('New data'!$G$2,BR825,0,20000,1),0)+BR825</f>
        <v>252</v>
      </c>
      <c r="BT825">
        <f ca="1">MATCH($B825,OFFSET('New data'!$G$2,BS825,0,20000,1),0)+BS825</f>
        <v>253</v>
      </c>
      <c r="BU825" s="9"/>
    </row>
    <row r="826" spans="1:73" ht="47" thickBot="1" x14ac:dyDescent="0.4">
      <c r="A826" s="58" t="s">
        <v>853</v>
      </c>
      <c r="B826" s="58" t="s">
        <v>13939</v>
      </c>
      <c r="C826" s="58" t="s">
        <v>20050</v>
      </c>
      <c r="D826" s="59"/>
      <c r="E826" s="59"/>
      <c r="F826" s="59"/>
      <c r="G826" s="59"/>
      <c r="AA826" s="51"/>
      <c r="AB826" s="59"/>
      <c r="AC826" s="65" t="s">
        <v>20412</v>
      </c>
      <c r="AD826" s="59"/>
      <c r="AE826" s="59"/>
      <c r="AF826" s="59"/>
      <c r="AG826" s="59"/>
      <c r="AH826" s="59"/>
      <c r="AI826" s="59"/>
      <c r="AJ826" s="42"/>
      <c r="AK826" s="42"/>
      <c r="AL826" s="45"/>
      <c r="AM826" s="42"/>
      <c r="AN826" s="42"/>
      <c r="AO826" s="42"/>
      <c r="AP826" s="42"/>
      <c r="AQ826" s="42"/>
      <c r="AR826" s="42"/>
      <c r="AS826" s="42"/>
      <c r="AT826" s="42"/>
      <c r="AU826" s="44"/>
      <c r="AV826" s="44"/>
      <c r="AW826" s="44"/>
      <c r="AX826" s="44"/>
      <c r="AY826" s="44"/>
      <c r="AZ826" s="44"/>
      <c r="BB826" s="9" t="e">
        <f>MATCH(BF826,'New data'!$Y$2:$Y$20000,0)</f>
        <v>#N/A</v>
      </c>
      <c r="BC826" s="9" t="str">
        <f t="shared" si="37"/>
        <v>No</v>
      </c>
      <c r="BD826" s="9" t="s">
        <v>20410</v>
      </c>
      <c r="BE826" s="9" t="str">
        <f t="shared" si="38"/>
        <v>Yes</v>
      </c>
      <c r="BF826" s="9" t="str">
        <f t="shared" si="39"/>
        <v>Eileen Crawford</v>
      </c>
      <c r="BG826" t="str">
        <f>IFERROR(INDEX('New data'!$Y$2:$Y$20000,BN826),"-")</f>
        <v>Juliana Peltier</v>
      </c>
      <c r="BH826" t="str">
        <f ca="1">IFERROR(INDEX('New data'!$Y$2:$Y$20000,BO826),"-")</f>
        <v>-</v>
      </c>
      <c r="BI826" t="str">
        <f ca="1">IFERROR(INDEX('New data'!$Y$2:$Y$20000,BP826),"-")</f>
        <v>-</v>
      </c>
      <c r="BJ826" t="str">
        <f ca="1">IFERROR(INDEX('New data'!$Y$2:$Y$20000,BQ826),"-")</f>
        <v>-</v>
      </c>
      <c r="BK826" t="str">
        <f ca="1">IFERROR(INDEX('New data'!$Y$2:$Y$20000,BR826),"-")</f>
        <v>-</v>
      </c>
      <c r="BL826" t="str">
        <f ca="1">IFERROR(INDEX('New data'!$Y$2:$Y$20000,BS826),"-")</f>
        <v>-</v>
      </c>
      <c r="BM826" t="str">
        <f ca="1">IFERROR(INDEX('New data'!$Y$2:$Y$20000,BT826),"-")</f>
        <v>-</v>
      </c>
      <c r="BN826">
        <f>MATCH($B826,'New data'!$G$2:$G$20000,0)</f>
        <v>5</v>
      </c>
      <c r="BO826" t="e">
        <f ca="1">MATCH($B826,OFFSET('New data'!$G$2,BN826,0,20000,1),0)+BN826</f>
        <v>#N/A</v>
      </c>
      <c r="BP826" t="e">
        <f ca="1">MATCH($B826,OFFSET('New data'!$G$2,BO826,0,20000,1),0)+BO826</f>
        <v>#N/A</v>
      </c>
      <c r="BQ826" t="e">
        <f ca="1">MATCH($B826,OFFSET('New data'!$G$2,BP826,0,20000,1),0)+BP826</f>
        <v>#N/A</v>
      </c>
      <c r="BR826" t="e">
        <f ca="1">MATCH($B826,OFFSET('New data'!$G$2,BQ826,0,20000,1),0)+BQ826</f>
        <v>#N/A</v>
      </c>
      <c r="BS826" t="e">
        <f ca="1">MATCH($B826,OFFSET('New data'!$G$2,BR826,0,20000,1),0)+BR826</f>
        <v>#N/A</v>
      </c>
      <c r="BT826" t="e">
        <f ca="1">MATCH($B826,OFFSET('New data'!$G$2,BS826,0,20000,1),0)+BS826</f>
        <v>#N/A</v>
      </c>
      <c r="BU826" s="9"/>
    </row>
    <row r="827" spans="1:73" ht="47" thickBot="1" x14ac:dyDescent="0.4">
      <c r="A827" s="58" t="s">
        <v>854</v>
      </c>
      <c r="B827" s="58" t="s">
        <v>13939</v>
      </c>
      <c r="C827" s="58" t="s">
        <v>20050</v>
      </c>
      <c r="D827" s="59"/>
      <c r="E827" s="59"/>
      <c r="F827" s="59"/>
      <c r="G827" s="59"/>
      <c r="AA827" s="51"/>
      <c r="AB827" s="59"/>
      <c r="AC827" s="65" t="s">
        <v>20412</v>
      </c>
      <c r="AD827" s="59"/>
      <c r="AE827" s="59"/>
      <c r="AF827" s="59"/>
      <c r="AG827" s="59"/>
      <c r="AH827" s="59"/>
      <c r="AI827" s="59"/>
      <c r="AJ827" s="42"/>
      <c r="AK827" s="42"/>
      <c r="AL827" s="45"/>
      <c r="AM827" s="42"/>
      <c r="AN827" s="42"/>
      <c r="AO827" s="42"/>
      <c r="AP827" s="42"/>
      <c r="AQ827" s="42"/>
      <c r="AR827" s="42"/>
      <c r="AS827" s="42"/>
      <c r="AT827" s="42"/>
      <c r="AU827" s="44"/>
      <c r="AV827" s="44"/>
      <c r="AW827" s="44"/>
      <c r="AX827" s="44"/>
      <c r="AY827" s="44"/>
      <c r="AZ827" s="44"/>
      <c r="BB827" s="9">
        <f>MATCH(BF827,'New data'!$Y$2:$Y$20000,0)</f>
        <v>5</v>
      </c>
      <c r="BC827" s="9" t="str">
        <f t="shared" si="37"/>
        <v>Yes</v>
      </c>
      <c r="BD827" s="9" t="s">
        <v>20410</v>
      </c>
      <c r="BE827" s="9" t="str">
        <f t="shared" si="38"/>
        <v>Yes</v>
      </c>
      <c r="BF827" s="9" t="str">
        <f t="shared" si="39"/>
        <v>Juliana Peltier</v>
      </c>
      <c r="BG827" t="str">
        <f>IFERROR(INDEX('New data'!$Y$2:$Y$20000,BN827),"-")</f>
        <v>Juliana Peltier</v>
      </c>
      <c r="BH827" t="str">
        <f ca="1">IFERROR(INDEX('New data'!$Y$2:$Y$20000,BO827),"-")</f>
        <v>-</v>
      </c>
      <c r="BI827" t="str">
        <f ca="1">IFERROR(INDEX('New data'!$Y$2:$Y$20000,BP827),"-")</f>
        <v>-</v>
      </c>
      <c r="BJ827" t="str">
        <f ca="1">IFERROR(INDEX('New data'!$Y$2:$Y$20000,BQ827),"-")</f>
        <v>-</v>
      </c>
      <c r="BK827" t="str">
        <f ca="1">IFERROR(INDEX('New data'!$Y$2:$Y$20000,BR827),"-")</f>
        <v>-</v>
      </c>
      <c r="BL827" t="str">
        <f ca="1">IFERROR(INDEX('New data'!$Y$2:$Y$20000,BS827),"-")</f>
        <v>-</v>
      </c>
      <c r="BM827" t="str">
        <f ca="1">IFERROR(INDEX('New data'!$Y$2:$Y$20000,BT827),"-")</f>
        <v>-</v>
      </c>
      <c r="BN827">
        <f>MATCH($B827,'New data'!$G$2:$G$20000,0)</f>
        <v>5</v>
      </c>
      <c r="BO827" t="e">
        <f ca="1">MATCH($B827,OFFSET('New data'!$G$2,BN827,0,20000,1),0)+BN827</f>
        <v>#N/A</v>
      </c>
      <c r="BP827" t="e">
        <f ca="1">MATCH($B827,OFFSET('New data'!$G$2,BO827,0,20000,1),0)+BO827</f>
        <v>#N/A</v>
      </c>
      <c r="BQ827" t="e">
        <f ca="1">MATCH($B827,OFFSET('New data'!$G$2,BP827,0,20000,1),0)+BP827</f>
        <v>#N/A</v>
      </c>
      <c r="BR827" t="e">
        <f ca="1">MATCH($B827,OFFSET('New data'!$G$2,BQ827,0,20000,1),0)+BQ827</f>
        <v>#N/A</v>
      </c>
      <c r="BS827" t="e">
        <f ca="1">MATCH($B827,OFFSET('New data'!$G$2,BR827,0,20000,1),0)+BR827</f>
        <v>#N/A</v>
      </c>
      <c r="BT827" t="e">
        <f ca="1">MATCH($B827,OFFSET('New data'!$G$2,BS827,0,20000,1),0)+BS827</f>
        <v>#N/A</v>
      </c>
      <c r="BU827" s="9"/>
    </row>
    <row r="828" spans="1:73" ht="47" thickBot="1" x14ac:dyDescent="0.4">
      <c r="A828" s="58" t="s">
        <v>855</v>
      </c>
      <c r="B828" s="58" t="s">
        <v>13940</v>
      </c>
      <c r="C828" s="58" t="s">
        <v>20050</v>
      </c>
      <c r="D828" s="59"/>
      <c r="E828" s="59"/>
      <c r="F828" s="59"/>
      <c r="G828" s="59"/>
      <c r="AA828" s="51"/>
      <c r="AB828" s="59"/>
      <c r="AC828" s="65" t="s">
        <v>20412</v>
      </c>
      <c r="AD828" s="59"/>
      <c r="AE828" s="59"/>
      <c r="AF828" s="59"/>
      <c r="AG828" s="59"/>
      <c r="AH828" s="59"/>
      <c r="AI828" s="59"/>
      <c r="AJ828" s="42"/>
      <c r="AK828" s="42"/>
      <c r="AL828" s="43"/>
      <c r="AM828" s="42"/>
      <c r="AN828" s="42"/>
      <c r="AO828" s="42"/>
      <c r="AP828" s="42"/>
      <c r="AQ828" s="42"/>
      <c r="AR828" s="42"/>
      <c r="AS828" s="42"/>
      <c r="AT828" s="42"/>
      <c r="AU828" s="44"/>
      <c r="AV828" s="44"/>
      <c r="AW828" s="44"/>
      <c r="AX828" s="44"/>
      <c r="AY828" s="44"/>
      <c r="AZ828" s="44"/>
      <c r="BB828" s="9" t="e">
        <f>MATCH(BF828,'New data'!$Y$2:$Y$20000,0)</f>
        <v>#N/A</v>
      </c>
      <c r="BC828" s="9" t="str">
        <f t="shared" si="37"/>
        <v>No</v>
      </c>
      <c r="BD828" s="9" t="s">
        <v>20410</v>
      </c>
      <c r="BE828" s="9" t="str">
        <f t="shared" si="38"/>
        <v>Yes</v>
      </c>
      <c r="BF828" s="9" t="str">
        <f t="shared" si="39"/>
        <v>Jane Nancy</v>
      </c>
      <c r="BG828" t="str">
        <f>IFERROR(INDEX('New data'!$Y$2:$Y$20000,BN828),"-")</f>
        <v>-</v>
      </c>
      <c r="BH828" t="str">
        <f ca="1">IFERROR(INDEX('New data'!$Y$2:$Y$20000,BO828),"-")</f>
        <v>-</v>
      </c>
      <c r="BI828" t="str">
        <f ca="1">IFERROR(INDEX('New data'!$Y$2:$Y$20000,BP828),"-")</f>
        <v>-</v>
      </c>
      <c r="BJ828" t="str">
        <f ca="1">IFERROR(INDEX('New data'!$Y$2:$Y$20000,BQ828),"-")</f>
        <v>-</v>
      </c>
      <c r="BK828" t="str">
        <f ca="1">IFERROR(INDEX('New data'!$Y$2:$Y$20000,BR828),"-")</f>
        <v>-</v>
      </c>
      <c r="BL828" t="str">
        <f ca="1">IFERROR(INDEX('New data'!$Y$2:$Y$20000,BS828),"-")</f>
        <v>-</v>
      </c>
      <c r="BM828" t="str">
        <f ca="1">IFERROR(INDEX('New data'!$Y$2:$Y$20000,BT828),"-")</f>
        <v>-</v>
      </c>
      <c r="BN828" t="e">
        <f>MATCH($B828,'New data'!$G$2:$G$20000,0)</f>
        <v>#N/A</v>
      </c>
      <c r="BO828" t="e">
        <f ca="1">MATCH($B828,OFFSET('New data'!$G$2,BN828,0,20000,1),0)+BN828</f>
        <v>#N/A</v>
      </c>
      <c r="BP828" t="e">
        <f ca="1">MATCH($B828,OFFSET('New data'!$G$2,BO828,0,20000,1),0)+BO828</f>
        <v>#N/A</v>
      </c>
      <c r="BQ828" t="e">
        <f ca="1">MATCH($B828,OFFSET('New data'!$G$2,BP828,0,20000,1),0)+BP828</f>
        <v>#N/A</v>
      </c>
      <c r="BR828" t="e">
        <f ca="1">MATCH($B828,OFFSET('New data'!$G$2,BQ828,0,20000,1),0)+BQ828</f>
        <v>#N/A</v>
      </c>
      <c r="BS828" t="e">
        <f ca="1">MATCH($B828,OFFSET('New data'!$G$2,BR828,0,20000,1),0)+BR828</f>
        <v>#N/A</v>
      </c>
      <c r="BT828" t="e">
        <f ca="1">MATCH($B828,OFFSET('New data'!$G$2,BS828,0,20000,1),0)+BS828</f>
        <v>#N/A</v>
      </c>
      <c r="BU828" s="9"/>
    </row>
    <row r="829" spans="1:73" ht="47" thickBot="1" x14ac:dyDescent="0.4">
      <c r="A829" s="58" t="s">
        <v>856</v>
      </c>
      <c r="B829" s="58" t="s">
        <v>13940</v>
      </c>
      <c r="C829" s="58" t="s">
        <v>20050</v>
      </c>
      <c r="D829" s="59"/>
      <c r="E829" s="59"/>
      <c r="F829" s="59"/>
      <c r="G829" s="59"/>
      <c r="AA829" s="51"/>
      <c r="AB829" s="59"/>
      <c r="AC829" s="65" t="s">
        <v>20412</v>
      </c>
      <c r="AD829" s="59"/>
      <c r="AE829" s="59"/>
      <c r="AF829" s="59"/>
      <c r="AG829" s="59"/>
      <c r="AH829" s="59"/>
      <c r="AI829" s="59"/>
      <c r="AJ829" s="42"/>
      <c r="AK829" s="42"/>
      <c r="AL829" s="43"/>
      <c r="AM829" s="42"/>
      <c r="AN829" s="42"/>
      <c r="AO829" s="42"/>
      <c r="AP829" s="42"/>
      <c r="AQ829" s="42"/>
      <c r="AR829" s="42"/>
      <c r="AS829" s="42"/>
      <c r="AT829" s="42"/>
      <c r="AU829" s="44"/>
      <c r="AV829" s="44"/>
      <c r="AW829" s="44"/>
      <c r="AX829" s="44"/>
      <c r="AY829" s="44"/>
      <c r="AZ829" s="44"/>
      <c r="BB829" s="9" t="e">
        <f>MATCH(BF829,'New data'!$Y$2:$Y$20000,0)</f>
        <v>#N/A</v>
      </c>
      <c r="BC829" s="9" t="str">
        <f t="shared" si="37"/>
        <v>No</v>
      </c>
      <c r="BD829" s="9" t="s">
        <v>20410</v>
      </c>
      <c r="BE829" s="9" t="str">
        <f t="shared" si="38"/>
        <v>Yes</v>
      </c>
      <c r="BF829" s="9" t="str">
        <f t="shared" si="39"/>
        <v>Maxwell Nancy</v>
      </c>
      <c r="BG829" t="str">
        <f>IFERROR(INDEX('New data'!$Y$2:$Y$20000,BN829),"-")</f>
        <v>-</v>
      </c>
      <c r="BH829" t="str">
        <f ca="1">IFERROR(INDEX('New data'!$Y$2:$Y$20000,BO829),"-")</f>
        <v>-</v>
      </c>
      <c r="BI829" t="str">
        <f ca="1">IFERROR(INDEX('New data'!$Y$2:$Y$20000,BP829),"-")</f>
        <v>-</v>
      </c>
      <c r="BJ829" t="str">
        <f ca="1">IFERROR(INDEX('New data'!$Y$2:$Y$20000,BQ829),"-")</f>
        <v>-</v>
      </c>
      <c r="BK829" t="str">
        <f ca="1">IFERROR(INDEX('New data'!$Y$2:$Y$20000,BR829),"-")</f>
        <v>-</v>
      </c>
      <c r="BL829" t="str">
        <f ca="1">IFERROR(INDEX('New data'!$Y$2:$Y$20000,BS829),"-")</f>
        <v>-</v>
      </c>
      <c r="BM829" t="str">
        <f ca="1">IFERROR(INDEX('New data'!$Y$2:$Y$20000,BT829),"-")</f>
        <v>-</v>
      </c>
      <c r="BN829" t="e">
        <f>MATCH($B829,'New data'!$G$2:$G$20000,0)</f>
        <v>#N/A</v>
      </c>
      <c r="BO829" t="e">
        <f ca="1">MATCH($B829,OFFSET('New data'!$G$2,BN829,0,20000,1),0)+BN829</f>
        <v>#N/A</v>
      </c>
      <c r="BP829" t="e">
        <f ca="1">MATCH($B829,OFFSET('New data'!$G$2,BO829,0,20000,1),0)+BO829</f>
        <v>#N/A</v>
      </c>
      <c r="BQ829" t="e">
        <f ca="1">MATCH($B829,OFFSET('New data'!$G$2,BP829,0,20000,1),0)+BP829</f>
        <v>#N/A</v>
      </c>
      <c r="BR829" t="e">
        <f ca="1">MATCH($B829,OFFSET('New data'!$G$2,BQ829,0,20000,1),0)+BQ829</f>
        <v>#N/A</v>
      </c>
      <c r="BS829" t="e">
        <f ca="1">MATCH($B829,OFFSET('New data'!$G$2,BR829,0,20000,1),0)+BR829</f>
        <v>#N/A</v>
      </c>
      <c r="BT829" t="e">
        <f ca="1">MATCH($B829,OFFSET('New data'!$G$2,BS829,0,20000,1),0)+BS829</f>
        <v>#N/A</v>
      </c>
      <c r="BU829" s="9"/>
    </row>
    <row r="830" spans="1:73" ht="47" thickBot="1" x14ac:dyDescent="0.4">
      <c r="A830" s="58" t="s">
        <v>857</v>
      </c>
      <c r="B830" s="58" t="s">
        <v>13940</v>
      </c>
      <c r="C830" s="58" t="s">
        <v>20050</v>
      </c>
      <c r="D830" s="59"/>
      <c r="E830" s="59"/>
      <c r="F830" s="59"/>
      <c r="G830" s="59"/>
      <c r="AA830" s="51"/>
      <c r="AB830" s="59"/>
      <c r="AC830" s="65" t="s">
        <v>20412</v>
      </c>
      <c r="AD830" s="59"/>
      <c r="AE830" s="59"/>
      <c r="AF830" s="59"/>
      <c r="AG830" s="59"/>
      <c r="AH830" s="59"/>
      <c r="AI830" s="59"/>
      <c r="AJ830" s="42"/>
      <c r="AK830" s="42"/>
      <c r="AL830" s="45"/>
      <c r="AM830" s="42"/>
      <c r="AN830" s="42"/>
      <c r="AO830" s="42"/>
      <c r="AP830" s="42"/>
      <c r="AQ830" s="42"/>
      <c r="AR830" s="42"/>
      <c r="AS830" s="42"/>
      <c r="AT830" s="42"/>
      <c r="AU830" s="44"/>
      <c r="AV830" s="44"/>
      <c r="AW830" s="44"/>
      <c r="AX830" s="44"/>
      <c r="AY830" s="44"/>
      <c r="AZ830" s="44"/>
      <c r="BB830" s="9" t="e">
        <f>MATCH(BF830,'New data'!$Y$2:$Y$20000,0)</f>
        <v>#N/A</v>
      </c>
      <c r="BC830" s="9" t="str">
        <f t="shared" si="37"/>
        <v>No</v>
      </c>
      <c r="BD830" s="9" t="s">
        <v>20410</v>
      </c>
      <c r="BE830" s="9" t="str">
        <f t="shared" si="38"/>
        <v>Yes</v>
      </c>
      <c r="BF830" s="9" t="str">
        <f t="shared" si="39"/>
        <v>Rosa Nancy</v>
      </c>
      <c r="BG830" t="str">
        <f>IFERROR(INDEX('New data'!$Y$2:$Y$20000,BN830),"-")</f>
        <v>-</v>
      </c>
      <c r="BH830" t="str">
        <f ca="1">IFERROR(INDEX('New data'!$Y$2:$Y$20000,BO830),"-")</f>
        <v>-</v>
      </c>
      <c r="BI830" t="str">
        <f ca="1">IFERROR(INDEX('New data'!$Y$2:$Y$20000,BP830),"-")</f>
        <v>-</v>
      </c>
      <c r="BJ830" t="str">
        <f ca="1">IFERROR(INDEX('New data'!$Y$2:$Y$20000,BQ830),"-")</f>
        <v>-</v>
      </c>
      <c r="BK830" t="str">
        <f ca="1">IFERROR(INDEX('New data'!$Y$2:$Y$20000,BR830),"-")</f>
        <v>-</v>
      </c>
      <c r="BL830" t="str">
        <f ca="1">IFERROR(INDEX('New data'!$Y$2:$Y$20000,BS830),"-")</f>
        <v>-</v>
      </c>
      <c r="BM830" t="str">
        <f ca="1">IFERROR(INDEX('New data'!$Y$2:$Y$20000,BT830),"-")</f>
        <v>-</v>
      </c>
      <c r="BN830" t="e">
        <f>MATCH($B830,'New data'!$G$2:$G$20000,0)</f>
        <v>#N/A</v>
      </c>
      <c r="BO830" t="e">
        <f ca="1">MATCH($B830,OFFSET('New data'!$G$2,BN830,0,20000,1),0)+BN830</f>
        <v>#N/A</v>
      </c>
      <c r="BP830" t="e">
        <f ca="1">MATCH($B830,OFFSET('New data'!$G$2,BO830,0,20000,1),0)+BO830</f>
        <v>#N/A</v>
      </c>
      <c r="BQ830" t="e">
        <f ca="1">MATCH($B830,OFFSET('New data'!$G$2,BP830,0,20000,1),0)+BP830</f>
        <v>#N/A</v>
      </c>
      <c r="BR830" t="e">
        <f ca="1">MATCH($B830,OFFSET('New data'!$G$2,BQ830,0,20000,1),0)+BQ830</f>
        <v>#N/A</v>
      </c>
      <c r="BS830" t="e">
        <f ca="1">MATCH($B830,OFFSET('New data'!$G$2,BR830,0,20000,1),0)+BR830</f>
        <v>#N/A</v>
      </c>
      <c r="BT830" t="e">
        <f ca="1">MATCH($B830,OFFSET('New data'!$G$2,BS830,0,20000,1),0)+BS830</f>
        <v>#N/A</v>
      </c>
      <c r="BU830" s="9"/>
    </row>
    <row r="831" spans="1:73" ht="47" thickBot="1" x14ac:dyDescent="0.4">
      <c r="A831" s="58" t="s">
        <v>858</v>
      </c>
      <c r="B831" s="58" t="s">
        <v>13941</v>
      </c>
      <c r="C831" s="58" t="s">
        <v>20050</v>
      </c>
      <c r="D831" s="59"/>
      <c r="E831" s="59"/>
      <c r="F831" s="59"/>
      <c r="G831" s="59"/>
      <c r="AA831" s="51"/>
      <c r="AB831" s="59"/>
      <c r="AC831" s="65" t="s">
        <v>20412</v>
      </c>
      <c r="AD831" s="59"/>
      <c r="AE831" s="59"/>
      <c r="AF831" s="59"/>
      <c r="AG831" s="59"/>
      <c r="AH831" s="59"/>
      <c r="AI831" s="59"/>
      <c r="AJ831" s="42"/>
      <c r="AK831" s="42"/>
      <c r="AL831" s="45"/>
      <c r="AM831" s="42"/>
      <c r="AN831" s="42"/>
      <c r="AO831" s="42"/>
      <c r="AP831" s="42"/>
      <c r="AQ831" s="42"/>
      <c r="AR831" s="42"/>
      <c r="AS831" s="42"/>
      <c r="AT831" s="42"/>
      <c r="AU831" s="44"/>
      <c r="AV831" s="44"/>
      <c r="AW831" s="44"/>
      <c r="AX831" s="44"/>
      <c r="AY831" s="44"/>
      <c r="AZ831" s="44"/>
      <c r="BB831" s="9" t="e">
        <f>MATCH(BF831,'New data'!$Y$2:$Y$20000,0)</f>
        <v>#N/A</v>
      </c>
      <c r="BC831" s="9" t="str">
        <f t="shared" si="37"/>
        <v>No</v>
      </c>
      <c r="BD831" s="9" t="s">
        <v>20410</v>
      </c>
      <c r="BE831" s="9" t="str">
        <f t="shared" si="38"/>
        <v>Yes</v>
      </c>
      <c r="BF831" s="9" t="str">
        <f t="shared" si="39"/>
        <v>Aran Cummins</v>
      </c>
      <c r="BG831" t="str">
        <f>IFERROR(INDEX('New data'!$Y$2:$Y$20000,BN831),"-")</f>
        <v>-</v>
      </c>
      <c r="BH831" t="str">
        <f ca="1">IFERROR(INDEX('New data'!$Y$2:$Y$20000,BO831),"-")</f>
        <v>-</v>
      </c>
      <c r="BI831" t="str">
        <f ca="1">IFERROR(INDEX('New data'!$Y$2:$Y$20000,BP831),"-")</f>
        <v>-</v>
      </c>
      <c r="BJ831" t="str">
        <f ca="1">IFERROR(INDEX('New data'!$Y$2:$Y$20000,BQ831),"-")</f>
        <v>-</v>
      </c>
      <c r="BK831" t="str">
        <f ca="1">IFERROR(INDEX('New data'!$Y$2:$Y$20000,BR831),"-")</f>
        <v>-</v>
      </c>
      <c r="BL831" t="str">
        <f ca="1">IFERROR(INDEX('New data'!$Y$2:$Y$20000,BS831),"-")</f>
        <v>-</v>
      </c>
      <c r="BM831" t="str">
        <f ca="1">IFERROR(INDEX('New data'!$Y$2:$Y$20000,BT831),"-")</f>
        <v>-</v>
      </c>
      <c r="BN831" t="e">
        <f>MATCH($B831,'New data'!$G$2:$G$20000,0)</f>
        <v>#N/A</v>
      </c>
      <c r="BO831" t="e">
        <f ca="1">MATCH($B831,OFFSET('New data'!$G$2,BN831,0,20000,1),0)+BN831</f>
        <v>#N/A</v>
      </c>
      <c r="BP831" t="e">
        <f ca="1">MATCH($B831,OFFSET('New data'!$G$2,BO831,0,20000,1),0)+BO831</f>
        <v>#N/A</v>
      </c>
      <c r="BQ831" t="e">
        <f ca="1">MATCH($B831,OFFSET('New data'!$G$2,BP831,0,20000,1),0)+BP831</f>
        <v>#N/A</v>
      </c>
      <c r="BR831" t="e">
        <f ca="1">MATCH($B831,OFFSET('New data'!$G$2,BQ831,0,20000,1),0)+BQ831</f>
        <v>#N/A</v>
      </c>
      <c r="BS831" t="e">
        <f ca="1">MATCH($B831,OFFSET('New data'!$G$2,BR831,0,20000,1),0)+BR831</f>
        <v>#N/A</v>
      </c>
      <c r="BT831" t="e">
        <f ca="1">MATCH($B831,OFFSET('New data'!$G$2,BS831,0,20000,1),0)+BS831</f>
        <v>#N/A</v>
      </c>
      <c r="BU831" s="9"/>
    </row>
    <row r="832" spans="1:73" ht="47" thickBot="1" x14ac:dyDescent="0.4">
      <c r="A832" s="58" t="s">
        <v>859</v>
      </c>
      <c r="B832" s="58" t="s">
        <v>13941</v>
      </c>
      <c r="C832" s="58" t="s">
        <v>20050</v>
      </c>
      <c r="D832" s="59"/>
      <c r="E832" s="59"/>
      <c r="F832" s="59"/>
      <c r="G832" s="59"/>
      <c r="AA832" s="51"/>
      <c r="AB832" s="59"/>
      <c r="AC832" s="65" t="s">
        <v>20412</v>
      </c>
      <c r="AD832" s="59"/>
      <c r="AE832" s="59"/>
      <c r="AF832" s="59"/>
      <c r="AG832" s="59"/>
      <c r="AH832" s="59"/>
      <c r="AI832" s="59"/>
      <c r="AJ832" s="42"/>
      <c r="AK832" s="42"/>
      <c r="AL832" s="43"/>
      <c r="AM832" s="42"/>
      <c r="AN832" s="42"/>
      <c r="AO832" s="42"/>
      <c r="AP832" s="42"/>
      <c r="AQ832" s="42"/>
      <c r="AR832" s="42"/>
      <c r="AS832" s="42"/>
      <c r="AT832" s="42"/>
      <c r="AU832" s="44"/>
      <c r="AV832" s="44"/>
      <c r="AW832" s="44"/>
      <c r="AX832" s="44"/>
      <c r="AY832" s="44"/>
      <c r="AZ832" s="44"/>
      <c r="BB832" s="9" t="e">
        <f>MATCH(BF832,'New data'!$Y$2:$Y$20000,0)</f>
        <v>#N/A</v>
      </c>
      <c r="BC832" s="9" t="str">
        <f t="shared" si="37"/>
        <v>No</v>
      </c>
      <c r="BD832" s="9" t="s">
        <v>20410</v>
      </c>
      <c r="BE832" s="9" t="str">
        <f t="shared" si="38"/>
        <v>Yes</v>
      </c>
      <c r="BF832" s="9" t="str">
        <f t="shared" si="39"/>
        <v>Ivor Cummins</v>
      </c>
      <c r="BG832" t="str">
        <f>IFERROR(INDEX('New data'!$Y$2:$Y$20000,BN832),"-")</f>
        <v>-</v>
      </c>
      <c r="BH832" t="str">
        <f ca="1">IFERROR(INDEX('New data'!$Y$2:$Y$20000,BO832),"-")</f>
        <v>-</v>
      </c>
      <c r="BI832" t="str">
        <f ca="1">IFERROR(INDEX('New data'!$Y$2:$Y$20000,BP832),"-")</f>
        <v>-</v>
      </c>
      <c r="BJ832" t="str">
        <f ca="1">IFERROR(INDEX('New data'!$Y$2:$Y$20000,BQ832),"-")</f>
        <v>-</v>
      </c>
      <c r="BK832" t="str">
        <f ca="1">IFERROR(INDEX('New data'!$Y$2:$Y$20000,BR832),"-")</f>
        <v>-</v>
      </c>
      <c r="BL832" t="str">
        <f ca="1">IFERROR(INDEX('New data'!$Y$2:$Y$20000,BS832),"-")</f>
        <v>-</v>
      </c>
      <c r="BM832" t="str">
        <f ca="1">IFERROR(INDEX('New data'!$Y$2:$Y$20000,BT832),"-")</f>
        <v>-</v>
      </c>
      <c r="BN832" t="e">
        <f>MATCH($B832,'New data'!$G$2:$G$20000,0)</f>
        <v>#N/A</v>
      </c>
      <c r="BO832" t="e">
        <f ca="1">MATCH($B832,OFFSET('New data'!$G$2,BN832,0,20000,1),0)+BN832</f>
        <v>#N/A</v>
      </c>
      <c r="BP832" t="e">
        <f ca="1">MATCH($B832,OFFSET('New data'!$G$2,BO832,0,20000,1),0)+BO832</f>
        <v>#N/A</v>
      </c>
      <c r="BQ832" t="e">
        <f ca="1">MATCH($B832,OFFSET('New data'!$G$2,BP832,0,20000,1),0)+BP832</f>
        <v>#N/A</v>
      </c>
      <c r="BR832" t="e">
        <f ca="1">MATCH($B832,OFFSET('New data'!$G$2,BQ832,0,20000,1),0)+BQ832</f>
        <v>#N/A</v>
      </c>
      <c r="BS832" t="e">
        <f ca="1">MATCH($B832,OFFSET('New data'!$G$2,BR832,0,20000,1),0)+BR832</f>
        <v>#N/A</v>
      </c>
      <c r="BT832" t="e">
        <f ca="1">MATCH($B832,OFFSET('New data'!$G$2,BS832,0,20000,1),0)+BS832</f>
        <v>#N/A</v>
      </c>
      <c r="BU832" s="9"/>
    </row>
    <row r="833" spans="1:73" ht="47" thickBot="1" x14ac:dyDescent="0.4">
      <c r="A833" s="58" t="s">
        <v>860</v>
      </c>
      <c r="B833" s="58" t="s">
        <v>13941</v>
      </c>
      <c r="C833" s="58" t="s">
        <v>20050</v>
      </c>
      <c r="D833" s="59"/>
      <c r="E833" s="59"/>
      <c r="F833" s="59"/>
      <c r="G833" s="59"/>
      <c r="AA833" s="51"/>
      <c r="AB833" s="59"/>
      <c r="AC833" s="65" t="s">
        <v>20412</v>
      </c>
      <c r="AD833" s="59"/>
      <c r="AE833" s="59"/>
      <c r="AF833" s="59"/>
      <c r="AG833" s="59"/>
      <c r="AH833" s="59"/>
      <c r="AI833" s="59"/>
      <c r="AJ833" s="42"/>
      <c r="AK833" s="42"/>
      <c r="AL833" s="43"/>
      <c r="AM833" s="42"/>
      <c r="AN833" s="42"/>
      <c r="AO833" s="42"/>
      <c r="AP833" s="42"/>
      <c r="AQ833" s="42"/>
      <c r="AR833" s="42"/>
      <c r="AS833" s="42"/>
      <c r="AT833" s="42"/>
      <c r="AU833" s="44"/>
      <c r="AV833" s="44"/>
      <c r="AW833" s="44"/>
      <c r="AX833" s="44"/>
      <c r="AY833" s="44"/>
      <c r="AZ833" s="44"/>
      <c r="BB833" s="9" t="e">
        <f>MATCH(BF833,'New data'!$Y$2:$Y$20000,0)</f>
        <v>#N/A</v>
      </c>
      <c r="BC833" s="9" t="str">
        <f t="shared" si="37"/>
        <v>No</v>
      </c>
      <c r="BD833" s="9" t="s">
        <v>20410</v>
      </c>
      <c r="BE833" s="9" t="str">
        <f t="shared" si="38"/>
        <v>Yes</v>
      </c>
      <c r="BF833" s="9" t="str">
        <f t="shared" si="39"/>
        <v>Jay Cummins</v>
      </c>
      <c r="BG833" t="str">
        <f>IFERROR(INDEX('New data'!$Y$2:$Y$20000,BN833),"-")</f>
        <v>-</v>
      </c>
      <c r="BH833" t="str">
        <f ca="1">IFERROR(INDEX('New data'!$Y$2:$Y$20000,BO833),"-")</f>
        <v>-</v>
      </c>
      <c r="BI833" t="str">
        <f ca="1">IFERROR(INDEX('New data'!$Y$2:$Y$20000,BP833),"-")</f>
        <v>-</v>
      </c>
      <c r="BJ833" t="str">
        <f ca="1">IFERROR(INDEX('New data'!$Y$2:$Y$20000,BQ833),"-")</f>
        <v>-</v>
      </c>
      <c r="BK833" t="str">
        <f ca="1">IFERROR(INDEX('New data'!$Y$2:$Y$20000,BR833),"-")</f>
        <v>-</v>
      </c>
      <c r="BL833" t="str">
        <f ca="1">IFERROR(INDEX('New data'!$Y$2:$Y$20000,BS833),"-")</f>
        <v>-</v>
      </c>
      <c r="BM833" t="str">
        <f ca="1">IFERROR(INDEX('New data'!$Y$2:$Y$20000,BT833),"-")</f>
        <v>-</v>
      </c>
      <c r="BN833" t="e">
        <f>MATCH($B833,'New data'!$G$2:$G$20000,0)</f>
        <v>#N/A</v>
      </c>
      <c r="BO833" t="e">
        <f ca="1">MATCH($B833,OFFSET('New data'!$G$2,BN833,0,20000,1),0)+BN833</f>
        <v>#N/A</v>
      </c>
      <c r="BP833" t="e">
        <f ca="1">MATCH($B833,OFFSET('New data'!$G$2,BO833,0,20000,1),0)+BO833</f>
        <v>#N/A</v>
      </c>
      <c r="BQ833" t="e">
        <f ca="1">MATCH($B833,OFFSET('New data'!$G$2,BP833,0,20000,1),0)+BP833</f>
        <v>#N/A</v>
      </c>
      <c r="BR833" t="e">
        <f ca="1">MATCH($B833,OFFSET('New data'!$G$2,BQ833,0,20000,1),0)+BQ833</f>
        <v>#N/A</v>
      </c>
      <c r="BS833" t="e">
        <f ca="1">MATCH($B833,OFFSET('New data'!$G$2,BR833,0,20000,1),0)+BR833</f>
        <v>#N/A</v>
      </c>
      <c r="BT833" t="e">
        <f ca="1">MATCH($B833,OFFSET('New data'!$G$2,BS833,0,20000,1),0)+BS833</f>
        <v>#N/A</v>
      </c>
      <c r="BU833" s="9"/>
    </row>
    <row r="834" spans="1:73" ht="47" thickBot="1" x14ac:dyDescent="0.4">
      <c r="A834" s="58" t="s">
        <v>861</v>
      </c>
      <c r="B834" s="58" t="s">
        <v>13941</v>
      </c>
      <c r="C834" s="58" t="s">
        <v>20050</v>
      </c>
      <c r="D834" s="59"/>
      <c r="E834" s="59"/>
      <c r="F834" s="59"/>
      <c r="G834" s="59"/>
      <c r="AA834" s="51"/>
      <c r="AB834" s="59"/>
      <c r="AC834" s="65" t="s">
        <v>20412</v>
      </c>
      <c r="AD834" s="59"/>
      <c r="AE834" s="59"/>
      <c r="AF834" s="59"/>
      <c r="AG834" s="59"/>
      <c r="AH834" s="59"/>
      <c r="AI834" s="59"/>
      <c r="AJ834" s="42"/>
      <c r="AK834" s="42"/>
      <c r="AL834" s="43"/>
      <c r="AM834" s="42"/>
      <c r="AN834" s="42"/>
      <c r="AO834" s="42"/>
      <c r="AP834" s="42"/>
      <c r="AQ834" s="42"/>
      <c r="AR834" s="42"/>
      <c r="AS834" s="42"/>
      <c r="AT834" s="42"/>
      <c r="AU834" s="44"/>
      <c r="AV834" s="44"/>
      <c r="AW834" s="44"/>
      <c r="AX834" s="44"/>
      <c r="AY834" s="44"/>
      <c r="AZ834" s="44"/>
      <c r="BB834" s="9" t="e">
        <f>MATCH(BF834,'New data'!$Y$2:$Y$20000,0)</f>
        <v>#N/A</v>
      </c>
      <c r="BC834" s="9" t="str">
        <f t="shared" si="37"/>
        <v>No</v>
      </c>
      <c r="BD834" s="9" t="s">
        <v>20410</v>
      </c>
      <c r="BE834" s="9" t="str">
        <f t="shared" si="38"/>
        <v>Yes</v>
      </c>
      <c r="BF834" s="9" t="str">
        <f t="shared" si="39"/>
        <v>Samantha Cummins</v>
      </c>
      <c r="BG834" t="str">
        <f>IFERROR(INDEX('New data'!$Y$2:$Y$20000,BN834),"-")</f>
        <v>-</v>
      </c>
      <c r="BH834" t="str">
        <f ca="1">IFERROR(INDEX('New data'!$Y$2:$Y$20000,BO834),"-")</f>
        <v>-</v>
      </c>
      <c r="BI834" t="str">
        <f ca="1">IFERROR(INDEX('New data'!$Y$2:$Y$20000,BP834),"-")</f>
        <v>-</v>
      </c>
      <c r="BJ834" t="str">
        <f ca="1">IFERROR(INDEX('New data'!$Y$2:$Y$20000,BQ834),"-")</f>
        <v>-</v>
      </c>
      <c r="BK834" t="str">
        <f ca="1">IFERROR(INDEX('New data'!$Y$2:$Y$20000,BR834),"-")</f>
        <v>-</v>
      </c>
      <c r="BL834" t="str">
        <f ca="1">IFERROR(INDEX('New data'!$Y$2:$Y$20000,BS834),"-")</f>
        <v>-</v>
      </c>
      <c r="BM834" t="str">
        <f ca="1">IFERROR(INDEX('New data'!$Y$2:$Y$20000,BT834),"-")</f>
        <v>-</v>
      </c>
      <c r="BN834" t="e">
        <f>MATCH($B834,'New data'!$G$2:$G$20000,0)</f>
        <v>#N/A</v>
      </c>
      <c r="BO834" t="e">
        <f ca="1">MATCH($B834,OFFSET('New data'!$G$2,BN834,0,20000,1),0)+BN834</f>
        <v>#N/A</v>
      </c>
      <c r="BP834" t="e">
        <f ca="1">MATCH($B834,OFFSET('New data'!$G$2,BO834,0,20000,1),0)+BO834</f>
        <v>#N/A</v>
      </c>
      <c r="BQ834" t="e">
        <f ca="1">MATCH($B834,OFFSET('New data'!$G$2,BP834,0,20000,1),0)+BP834</f>
        <v>#N/A</v>
      </c>
      <c r="BR834" t="e">
        <f ca="1">MATCH($B834,OFFSET('New data'!$G$2,BQ834,0,20000,1),0)+BQ834</f>
        <v>#N/A</v>
      </c>
      <c r="BS834" t="e">
        <f ca="1">MATCH($B834,OFFSET('New data'!$G$2,BR834,0,20000,1),0)+BR834</f>
        <v>#N/A</v>
      </c>
      <c r="BT834" t="e">
        <f ca="1">MATCH($B834,OFFSET('New data'!$G$2,BS834,0,20000,1),0)+BS834</f>
        <v>#N/A</v>
      </c>
      <c r="BU834" s="9"/>
    </row>
    <row r="835" spans="1:73" ht="47" thickBot="1" x14ac:dyDescent="0.4">
      <c r="A835" s="58" t="s">
        <v>862</v>
      </c>
      <c r="B835" s="58" t="s">
        <v>13942</v>
      </c>
      <c r="C835" s="58" t="s">
        <v>20050</v>
      </c>
      <c r="D835" s="59"/>
      <c r="E835" s="59"/>
      <c r="F835" s="59"/>
      <c r="G835" s="59"/>
      <c r="AA835" s="51"/>
      <c r="AB835" s="59"/>
      <c r="AC835" s="65" t="s">
        <v>20412</v>
      </c>
      <c r="AD835" s="59"/>
      <c r="AE835" s="59"/>
      <c r="AF835" s="59"/>
      <c r="AG835" s="59"/>
      <c r="AH835" s="59"/>
      <c r="AI835" s="59"/>
      <c r="AJ835" s="42"/>
      <c r="AK835" s="42"/>
      <c r="AL835" s="45"/>
      <c r="AM835" s="42"/>
      <c r="AN835" s="42"/>
      <c r="AO835" s="42"/>
      <c r="AP835" s="42"/>
      <c r="AQ835" s="42"/>
      <c r="AR835" s="42"/>
      <c r="AS835" s="42"/>
      <c r="AT835" s="42"/>
      <c r="AU835" s="44"/>
      <c r="AV835" s="44"/>
      <c r="AW835" s="44"/>
      <c r="AX835" s="44"/>
      <c r="AY835" s="44"/>
      <c r="AZ835" s="44"/>
      <c r="BB835" s="9" t="e">
        <f>MATCH(BF835,'New data'!$Y$2:$Y$20000,0)</f>
        <v>#N/A</v>
      </c>
      <c r="BC835" s="9" t="str">
        <f t="shared" ref="BC835:BC898" si="40">IF(ISERROR(BB835),"No","Yes")</f>
        <v>No</v>
      </c>
      <c r="BD835" s="9" t="s">
        <v>20410</v>
      </c>
      <c r="BE835" s="9" t="str">
        <f t="shared" ref="BE835:BE898" si="41">IF(LEN(AB835&amp;AC835&amp;AD835&amp;AE835&amp;AF835&amp;AG835&amp;AH835&amp;AI835&amp;AJ835&amp;AK835&amp;AL835&amp;AM835&amp;AN835&amp;AO835&amp;AP835&amp;AQ835&amp;AR835&amp;AS835&amp;AT835&amp;AU835&amp;AV835&amp;AW835&amp;AX835&amp;AY835&amp;AZ835)&gt;0,"Yes","No")</f>
        <v>Yes</v>
      </c>
      <c r="BF835" s="9" t="str">
        <f t="shared" ref="BF835:BF898" si="42">TRIM(A835)</f>
        <v>Reza Akbarzad</v>
      </c>
      <c r="BG835" t="str">
        <f>IFERROR(INDEX('New data'!$Y$2:$Y$20000,BN835),"-")</f>
        <v>-</v>
      </c>
      <c r="BH835" t="str">
        <f ca="1">IFERROR(INDEX('New data'!$Y$2:$Y$20000,BO835),"-")</f>
        <v>-</v>
      </c>
      <c r="BI835" t="str">
        <f ca="1">IFERROR(INDEX('New data'!$Y$2:$Y$20000,BP835),"-")</f>
        <v>-</v>
      </c>
      <c r="BJ835" t="str">
        <f ca="1">IFERROR(INDEX('New data'!$Y$2:$Y$20000,BQ835),"-")</f>
        <v>-</v>
      </c>
      <c r="BK835" t="str">
        <f ca="1">IFERROR(INDEX('New data'!$Y$2:$Y$20000,BR835),"-")</f>
        <v>-</v>
      </c>
      <c r="BL835" t="str">
        <f ca="1">IFERROR(INDEX('New data'!$Y$2:$Y$20000,BS835),"-")</f>
        <v>-</v>
      </c>
      <c r="BM835" t="str">
        <f ca="1">IFERROR(INDEX('New data'!$Y$2:$Y$20000,BT835),"-")</f>
        <v>-</v>
      </c>
      <c r="BN835" t="e">
        <f>MATCH($B835,'New data'!$G$2:$G$20000,0)</f>
        <v>#N/A</v>
      </c>
      <c r="BO835" t="e">
        <f ca="1">MATCH($B835,OFFSET('New data'!$G$2,BN835,0,20000,1),0)+BN835</f>
        <v>#N/A</v>
      </c>
      <c r="BP835" t="e">
        <f ca="1">MATCH($B835,OFFSET('New data'!$G$2,BO835,0,20000,1),0)+BO835</f>
        <v>#N/A</v>
      </c>
      <c r="BQ835" t="e">
        <f ca="1">MATCH($B835,OFFSET('New data'!$G$2,BP835,0,20000,1),0)+BP835</f>
        <v>#N/A</v>
      </c>
      <c r="BR835" t="e">
        <f ca="1">MATCH($B835,OFFSET('New data'!$G$2,BQ835,0,20000,1),0)+BQ835</f>
        <v>#N/A</v>
      </c>
      <c r="BS835" t="e">
        <f ca="1">MATCH($B835,OFFSET('New data'!$G$2,BR835,0,20000,1),0)+BR835</f>
        <v>#N/A</v>
      </c>
      <c r="BT835" t="e">
        <f ca="1">MATCH($B835,OFFSET('New data'!$G$2,BS835,0,20000,1),0)+BS835</f>
        <v>#N/A</v>
      </c>
      <c r="BU835" s="9"/>
    </row>
    <row r="836" spans="1:73" ht="47" thickBot="1" x14ac:dyDescent="0.4">
      <c r="A836" s="58" t="s">
        <v>863</v>
      </c>
      <c r="B836" s="58" t="s">
        <v>13942</v>
      </c>
      <c r="C836" s="58" t="s">
        <v>20050</v>
      </c>
      <c r="D836" s="59"/>
      <c r="E836" s="59"/>
      <c r="F836" s="59"/>
      <c r="G836" s="59"/>
      <c r="AA836" s="51"/>
      <c r="AB836" s="59"/>
      <c r="AC836" s="65" t="s">
        <v>20412</v>
      </c>
      <c r="AD836" s="59"/>
      <c r="AE836" s="59"/>
      <c r="AF836" s="59"/>
      <c r="AG836" s="59"/>
      <c r="AH836" s="59"/>
      <c r="AI836" s="59"/>
      <c r="AJ836" s="42"/>
      <c r="AK836" s="42"/>
      <c r="AL836" s="45"/>
      <c r="AM836" s="42"/>
      <c r="AN836" s="42"/>
      <c r="AO836" s="42"/>
      <c r="AP836" s="42"/>
      <c r="AQ836" s="42"/>
      <c r="AR836" s="42"/>
      <c r="AS836" s="42"/>
      <c r="AT836" s="42"/>
      <c r="AU836" s="44"/>
      <c r="AV836" s="44"/>
      <c r="AW836" s="44"/>
      <c r="AX836" s="44"/>
      <c r="AY836" s="44"/>
      <c r="AZ836" s="44"/>
      <c r="BB836" s="9" t="e">
        <f>MATCH(BF836,'New data'!$Y$2:$Y$20000,0)</f>
        <v>#N/A</v>
      </c>
      <c r="BC836" s="9" t="str">
        <f t="shared" si="40"/>
        <v>No</v>
      </c>
      <c r="BD836" s="9" t="s">
        <v>20410</v>
      </c>
      <c r="BE836" s="9" t="str">
        <f t="shared" si="41"/>
        <v>Yes</v>
      </c>
      <c r="BF836" s="9" t="str">
        <f t="shared" si="42"/>
        <v>Asha Dira</v>
      </c>
      <c r="BG836" t="str">
        <f>IFERROR(INDEX('New data'!$Y$2:$Y$20000,BN836),"-")</f>
        <v>-</v>
      </c>
      <c r="BH836" t="str">
        <f ca="1">IFERROR(INDEX('New data'!$Y$2:$Y$20000,BO836),"-")</f>
        <v>-</v>
      </c>
      <c r="BI836" t="str">
        <f ca="1">IFERROR(INDEX('New data'!$Y$2:$Y$20000,BP836),"-")</f>
        <v>-</v>
      </c>
      <c r="BJ836" t="str">
        <f ca="1">IFERROR(INDEX('New data'!$Y$2:$Y$20000,BQ836),"-")</f>
        <v>-</v>
      </c>
      <c r="BK836" t="str">
        <f ca="1">IFERROR(INDEX('New data'!$Y$2:$Y$20000,BR836),"-")</f>
        <v>-</v>
      </c>
      <c r="BL836" t="str">
        <f ca="1">IFERROR(INDEX('New data'!$Y$2:$Y$20000,BS836),"-")</f>
        <v>-</v>
      </c>
      <c r="BM836" t="str">
        <f ca="1">IFERROR(INDEX('New data'!$Y$2:$Y$20000,BT836),"-")</f>
        <v>-</v>
      </c>
      <c r="BN836" t="e">
        <f>MATCH($B836,'New data'!$G$2:$G$20000,0)</f>
        <v>#N/A</v>
      </c>
      <c r="BO836" t="e">
        <f ca="1">MATCH($B836,OFFSET('New data'!$G$2,BN836,0,20000,1),0)+BN836</f>
        <v>#N/A</v>
      </c>
      <c r="BP836" t="e">
        <f ca="1">MATCH($B836,OFFSET('New data'!$G$2,BO836,0,20000,1),0)+BO836</f>
        <v>#N/A</v>
      </c>
      <c r="BQ836" t="e">
        <f ca="1">MATCH($B836,OFFSET('New data'!$G$2,BP836,0,20000,1),0)+BP836</f>
        <v>#N/A</v>
      </c>
      <c r="BR836" t="e">
        <f ca="1">MATCH($B836,OFFSET('New data'!$G$2,BQ836,0,20000,1),0)+BQ836</f>
        <v>#N/A</v>
      </c>
      <c r="BS836" t="e">
        <f ca="1">MATCH($B836,OFFSET('New data'!$G$2,BR836,0,20000,1),0)+BR836</f>
        <v>#N/A</v>
      </c>
      <c r="BT836" t="e">
        <f ca="1">MATCH($B836,OFFSET('New data'!$G$2,BS836,0,20000,1),0)+BS836</f>
        <v>#N/A</v>
      </c>
      <c r="BU836" s="9"/>
    </row>
    <row r="837" spans="1:73" ht="47" thickBot="1" x14ac:dyDescent="0.4">
      <c r="A837" s="58" t="s">
        <v>864</v>
      </c>
      <c r="B837" s="58" t="s">
        <v>13942</v>
      </c>
      <c r="C837" s="58" t="s">
        <v>20050</v>
      </c>
      <c r="D837" s="59"/>
      <c r="E837" s="59"/>
      <c r="F837" s="59"/>
      <c r="G837" s="59"/>
      <c r="AA837" s="51"/>
      <c r="AB837" s="59"/>
      <c r="AC837" s="65" t="s">
        <v>20412</v>
      </c>
      <c r="AD837" s="59"/>
      <c r="AE837" s="59"/>
      <c r="AF837" s="59"/>
      <c r="AG837" s="59"/>
      <c r="AH837" s="59"/>
      <c r="AI837" s="59"/>
      <c r="AJ837" s="42"/>
      <c r="AK837" s="42"/>
      <c r="AL837" s="45"/>
      <c r="AM837" s="42"/>
      <c r="AN837" s="42"/>
      <c r="AO837" s="42"/>
      <c r="AP837" s="42"/>
      <c r="AQ837" s="42"/>
      <c r="AR837" s="42"/>
      <c r="AS837" s="42"/>
      <c r="AT837" s="42"/>
      <c r="AU837" s="44"/>
      <c r="AV837" s="44"/>
      <c r="AW837" s="44"/>
      <c r="AX837" s="44"/>
      <c r="AY837" s="44"/>
      <c r="AZ837" s="44"/>
      <c r="BB837" s="9" t="e">
        <f>MATCH(BF837,'New data'!$Y$2:$Y$20000,0)</f>
        <v>#N/A</v>
      </c>
      <c r="BC837" s="9" t="str">
        <f t="shared" si="40"/>
        <v>No</v>
      </c>
      <c r="BD837" s="9" t="s">
        <v>20410</v>
      </c>
      <c r="BE837" s="9" t="str">
        <f t="shared" si="41"/>
        <v>Yes</v>
      </c>
      <c r="BF837" s="9" t="str">
        <f t="shared" si="42"/>
        <v>Hassan Dira</v>
      </c>
      <c r="BG837" t="str">
        <f>IFERROR(INDEX('New data'!$Y$2:$Y$20000,BN837),"-")</f>
        <v>-</v>
      </c>
      <c r="BH837" t="str">
        <f ca="1">IFERROR(INDEX('New data'!$Y$2:$Y$20000,BO837),"-")</f>
        <v>-</v>
      </c>
      <c r="BI837" t="str">
        <f ca="1">IFERROR(INDEX('New data'!$Y$2:$Y$20000,BP837),"-")</f>
        <v>-</v>
      </c>
      <c r="BJ837" t="str">
        <f ca="1">IFERROR(INDEX('New data'!$Y$2:$Y$20000,BQ837),"-")</f>
        <v>-</v>
      </c>
      <c r="BK837" t="str">
        <f ca="1">IFERROR(INDEX('New data'!$Y$2:$Y$20000,BR837),"-")</f>
        <v>-</v>
      </c>
      <c r="BL837" t="str">
        <f ca="1">IFERROR(INDEX('New data'!$Y$2:$Y$20000,BS837),"-")</f>
        <v>-</v>
      </c>
      <c r="BM837" t="str">
        <f ca="1">IFERROR(INDEX('New data'!$Y$2:$Y$20000,BT837),"-")</f>
        <v>-</v>
      </c>
      <c r="BN837" t="e">
        <f>MATCH($B837,'New data'!$G$2:$G$20000,0)</f>
        <v>#N/A</v>
      </c>
      <c r="BO837" t="e">
        <f ca="1">MATCH($B837,OFFSET('New data'!$G$2,BN837,0,20000,1),0)+BN837</f>
        <v>#N/A</v>
      </c>
      <c r="BP837" t="e">
        <f ca="1">MATCH($B837,OFFSET('New data'!$G$2,BO837,0,20000,1),0)+BO837</f>
        <v>#N/A</v>
      </c>
      <c r="BQ837" t="e">
        <f ca="1">MATCH($B837,OFFSET('New data'!$G$2,BP837,0,20000,1),0)+BP837</f>
        <v>#N/A</v>
      </c>
      <c r="BR837" t="e">
        <f ca="1">MATCH($B837,OFFSET('New data'!$G$2,BQ837,0,20000,1),0)+BQ837</f>
        <v>#N/A</v>
      </c>
      <c r="BS837" t="e">
        <f ca="1">MATCH($B837,OFFSET('New data'!$G$2,BR837,0,20000,1),0)+BR837</f>
        <v>#N/A</v>
      </c>
      <c r="BT837" t="e">
        <f ca="1">MATCH($B837,OFFSET('New data'!$G$2,BS837,0,20000,1),0)+BS837</f>
        <v>#N/A</v>
      </c>
      <c r="BU837" s="9"/>
    </row>
    <row r="838" spans="1:73" ht="47" thickBot="1" x14ac:dyDescent="0.4">
      <c r="A838" s="58" t="s">
        <v>865</v>
      </c>
      <c r="B838" s="58" t="s">
        <v>13942</v>
      </c>
      <c r="C838" s="58" t="s">
        <v>20050</v>
      </c>
      <c r="D838" s="59"/>
      <c r="E838" s="59"/>
      <c r="F838" s="59"/>
      <c r="G838" s="59"/>
      <c r="AA838" s="51"/>
      <c r="AB838" s="59"/>
      <c r="AC838" s="65" t="s">
        <v>20412</v>
      </c>
      <c r="AD838" s="59"/>
      <c r="AE838" s="59"/>
      <c r="AF838" s="59"/>
      <c r="AG838" s="59"/>
      <c r="AH838" s="59"/>
      <c r="AI838" s="59"/>
      <c r="AJ838" s="42"/>
      <c r="AK838" s="42"/>
      <c r="AL838" s="43"/>
      <c r="AM838" s="42"/>
      <c r="AN838" s="42"/>
      <c r="AO838" s="42"/>
      <c r="AP838" s="42"/>
      <c r="AQ838" s="42"/>
      <c r="AR838" s="42"/>
      <c r="AS838" s="42"/>
      <c r="AT838" s="42"/>
      <c r="AU838" s="44"/>
      <c r="AV838" s="44"/>
      <c r="AW838" s="44"/>
      <c r="AX838" s="44"/>
      <c r="AY838" s="44"/>
      <c r="AZ838" s="44"/>
      <c r="BB838" s="9" t="e">
        <f>MATCH(BF838,'New data'!$Y$2:$Y$20000,0)</f>
        <v>#N/A</v>
      </c>
      <c r="BC838" s="9" t="str">
        <f t="shared" si="40"/>
        <v>No</v>
      </c>
      <c r="BD838" s="9" t="s">
        <v>20410</v>
      </c>
      <c r="BE838" s="9" t="str">
        <f t="shared" si="41"/>
        <v>Yes</v>
      </c>
      <c r="BF838" s="9" t="str">
        <f t="shared" si="42"/>
        <v>Hussein Dira</v>
      </c>
      <c r="BG838" t="str">
        <f>IFERROR(INDEX('New data'!$Y$2:$Y$20000,BN838),"-")</f>
        <v>-</v>
      </c>
      <c r="BH838" t="str">
        <f ca="1">IFERROR(INDEX('New data'!$Y$2:$Y$20000,BO838),"-")</f>
        <v>-</v>
      </c>
      <c r="BI838" t="str">
        <f ca="1">IFERROR(INDEX('New data'!$Y$2:$Y$20000,BP838),"-")</f>
        <v>-</v>
      </c>
      <c r="BJ838" t="str">
        <f ca="1">IFERROR(INDEX('New data'!$Y$2:$Y$20000,BQ838),"-")</f>
        <v>-</v>
      </c>
      <c r="BK838" t="str">
        <f ca="1">IFERROR(INDEX('New data'!$Y$2:$Y$20000,BR838),"-")</f>
        <v>-</v>
      </c>
      <c r="BL838" t="str">
        <f ca="1">IFERROR(INDEX('New data'!$Y$2:$Y$20000,BS838),"-")</f>
        <v>-</v>
      </c>
      <c r="BM838" t="str">
        <f ca="1">IFERROR(INDEX('New data'!$Y$2:$Y$20000,BT838),"-")</f>
        <v>-</v>
      </c>
      <c r="BN838" t="e">
        <f>MATCH($B838,'New data'!$G$2:$G$20000,0)</f>
        <v>#N/A</v>
      </c>
      <c r="BO838" t="e">
        <f ca="1">MATCH($B838,OFFSET('New data'!$G$2,BN838,0,20000,1),0)+BN838</f>
        <v>#N/A</v>
      </c>
      <c r="BP838" t="e">
        <f ca="1">MATCH($B838,OFFSET('New data'!$G$2,BO838,0,20000,1),0)+BO838</f>
        <v>#N/A</v>
      </c>
      <c r="BQ838" t="e">
        <f ca="1">MATCH($B838,OFFSET('New data'!$G$2,BP838,0,20000,1),0)+BP838</f>
        <v>#N/A</v>
      </c>
      <c r="BR838" t="e">
        <f ca="1">MATCH($B838,OFFSET('New data'!$G$2,BQ838,0,20000,1),0)+BQ838</f>
        <v>#N/A</v>
      </c>
      <c r="BS838" t="e">
        <f ca="1">MATCH($B838,OFFSET('New data'!$G$2,BR838,0,20000,1),0)+BR838</f>
        <v>#N/A</v>
      </c>
      <c r="BT838" t="e">
        <f ca="1">MATCH($B838,OFFSET('New data'!$G$2,BS838,0,20000,1),0)+BS838</f>
        <v>#N/A</v>
      </c>
      <c r="BU838" s="9"/>
    </row>
    <row r="839" spans="1:73" ht="47" thickBot="1" x14ac:dyDescent="0.4">
      <c r="A839" s="58" t="s">
        <v>866</v>
      </c>
      <c r="B839" s="58" t="s">
        <v>13942</v>
      </c>
      <c r="C839" s="58" t="s">
        <v>20050</v>
      </c>
      <c r="D839" s="59"/>
      <c r="E839" s="59"/>
      <c r="F839" s="59"/>
      <c r="G839" s="59"/>
      <c r="AA839" s="51"/>
      <c r="AB839" s="59"/>
      <c r="AC839" s="65" t="s">
        <v>20412</v>
      </c>
      <c r="AD839" s="59"/>
      <c r="AE839" s="59"/>
      <c r="AF839" s="59"/>
      <c r="AG839" s="59"/>
      <c r="AH839" s="59"/>
      <c r="AI839" s="59"/>
      <c r="AJ839" s="42"/>
      <c r="AK839" s="42"/>
      <c r="AL839" s="43"/>
      <c r="AM839" s="42"/>
      <c r="AN839" s="42"/>
      <c r="AO839" s="42"/>
      <c r="AP839" s="42"/>
      <c r="AQ839" s="42"/>
      <c r="AR839" s="42"/>
      <c r="AS839" s="42"/>
      <c r="AT839" s="42"/>
      <c r="AU839" s="44"/>
      <c r="AV839" s="44"/>
      <c r="AW839" s="44"/>
      <c r="AX839" s="44"/>
      <c r="AY839" s="44"/>
      <c r="AZ839" s="44"/>
      <c r="BB839" s="9" t="e">
        <f>MATCH(BF839,'New data'!$Y$2:$Y$20000,0)</f>
        <v>#N/A</v>
      </c>
      <c r="BC839" s="9" t="str">
        <f t="shared" si="40"/>
        <v>No</v>
      </c>
      <c r="BD839" s="9" t="s">
        <v>20410</v>
      </c>
      <c r="BE839" s="9" t="str">
        <f t="shared" si="41"/>
        <v>Yes</v>
      </c>
      <c r="BF839" s="9" t="str">
        <f t="shared" si="42"/>
        <v>Khadra Keynan</v>
      </c>
      <c r="BG839" t="str">
        <f>IFERROR(INDEX('New data'!$Y$2:$Y$20000,BN839),"-")</f>
        <v>-</v>
      </c>
      <c r="BH839" t="str">
        <f ca="1">IFERROR(INDEX('New data'!$Y$2:$Y$20000,BO839),"-")</f>
        <v>-</v>
      </c>
      <c r="BI839" t="str">
        <f ca="1">IFERROR(INDEX('New data'!$Y$2:$Y$20000,BP839),"-")</f>
        <v>-</v>
      </c>
      <c r="BJ839" t="str">
        <f ca="1">IFERROR(INDEX('New data'!$Y$2:$Y$20000,BQ839),"-")</f>
        <v>-</v>
      </c>
      <c r="BK839" t="str">
        <f ca="1">IFERROR(INDEX('New data'!$Y$2:$Y$20000,BR839),"-")</f>
        <v>-</v>
      </c>
      <c r="BL839" t="str">
        <f ca="1">IFERROR(INDEX('New data'!$Y$2:$Y$20000,BS839),"-")</f>
        <v>-</v>
      </c>
      <c r="BM839" t="str">
        <f ca="1">IFERROR(INDEX('New data'!$Y$2:$Y$20000,BT839),"-")</f>
        <v>-</v>
      </c>
      <c r="BN839" t="e">
        <f>MATCH($B839,'New data'!$G$2:$G$20000,0)</f>
        <v>#N/A</v>
      </c>
      <c r="BO839" t="e">
        <f ca="1">MATCH($B839,OFFSET('New data'!$G$2,BN839,0,20000,1),0)+BN839</f>
        <v>#N/A</v>
      </c>
      <c r="BP839" t="e">
        <f ca="1">MATCH($B839,OFFSET('New data'!$G$2,BO839,0,20000,1),0)+BO839</f>
        <v>#N/A</v>
      </c>
      <c r="BQ839" t="e">
        <f ca="1">MATCH($B839,OFFSET('New data'!$G$2,BP839,0,20000,1),0)+BP839</f>
        <v>#N/A</v>
      </c>
      <c r="BR839" t="e">
        <f ca="1">MATCH($B839,OFFSET('New data'!$G$2,BQ839,0,20000,1),0)+BQ839</f>
        <v>#N/A</v>
      </c>
      <c r="BS839" t="e">
        <f ca="1">MATCH($B839,OFFSET('New data'!$G$2,BR839,0,20000,1),0)+BR839</f>
        <v>#N/A</v>
      </c>
      <c r="BT839" t="e">
        <f ca="1">MATCH($B839,OFFSET('New data'!$G$2,BS839,0,20000,1),0)+BS839</f>
        <v>#N/A</v>
      </c>
      <c r="BU839" s="9"/>
    </row>
    <row r="840" spans="1:73" ht="47" thickBot="1" x14ac:dyDescent="0.4">
      <c r="A840" s="58" t="s">
        <v>867</v>
      </c>
      <c r="B840" s="58" t="s">
        <v>13942</v>
      </c>
      <c r="C840" s="58" t="s">
        <v>20050</v>
      </c>
      <c r="D840" s="59"/>
      <c r="E840" s="59"/>
      <c r="F840" s="59"/>
      <c r="G840" s="59"/>
      <c r="AA840" s="51"/>
      <c r="AB840" s="59"/>
      <c r="AC840" s="65" t="s">
        <v>20412</v>
      </c>
      <c r="AD840" s="59"/>
      <c r="AE840" s="59"/>
      <c r="AF840" s="59"/>
      <c r="AG840" s="59"/>
      <c r="AH840" s="59"/>
      <c r="AI840" s="59"/>
      <c r="AJ840" s="42"/>
      <c r="AK840" s="42"/>
      <c r="AL840" s="43"/>
      <c r="AM840" s="42"/>
      <c r="AN840" s="42"/>
      <c r="AO840" s="42"/>
      <c r="AP840" s="42"/>
      <c r="AQ840" s="42"/>
      <c r="AR840" s="42"/>
      <c r="AS840" s="42"/>
      <c r="AT840" s="42"/>
      <c r="AU840" s="44"/>
      <c r="AV840" s="44"/>
      <c r="AW840" s="44"/>
      <c r="AX840" s="44"/>
      <c r="AY840" s="44"/>
      <c r="AZ840" s="44"/>
      <c r="BB840" s="9" t="e">
        <f>MATCH(BF840,'New data'!$Y$2:$Y$20000,0)</f>
        <v>#N/A</v>
      </c>
      <c r="BC840" s="9" t="str">
        <f t="shared" si="40"/>
        <v>No</v>
      </c>
      <c r="BD840" s="9" t="s">
        <v>20410</v>
      </c>
      <c r="BE840" s="9" t="str">
        <f t="shared" si="41"/>
        <v>Yes</v>
      </c>
      <c r="BF840" s="9" t="str">
        <f t="shared" si="42"/>
        <v>Amina Mohamud</v>
      </c>
      <c r="BG840" t="str">
        <f>IFERROR(INDEX('New data'!$Y$2:$Y$20000,BN840),"-")</f>
        <v>-</v>
      </c>
      <c r="BH840" t="str">
        <f ca="1">IFERROR(INDEX('New data'!$Y$2:$Y$20000,BO840),"-")</f>
        <v>-</v>
      </c>
      <c r="BI840" t="str">
        <f ca="1">IFERROR(INDEX('New data'!$Y$2:$Y$20000,BP840),"-")</f>
        <v>-</v>
      </c>
      <c r="BJ840" t="str">
        <f ca="1">IFERROR(INDEX('New data'!$Y$2:$Y$20000,BQ840),"-")</f>
        <v>-</v>
      </c>
      <c r="BK840" t="str">
        <f ca="1">IFERROR(INDEX('New data'!$Y$2:$Y$20000,BR840),"-")</f>
        <v>-</v>
      </c>
      <c r="BL840" t="str">
        <f ca="1">IFERROR(INDEX('New data'!$Y$2:$Y$20000,BS840),"-")</f>
        <v>-</v>
      </c>
      <c r="BM840" t="str">
        <f ca="1">IFERROR(INDEX('New data'!$Y$2:$Y$20000,BT840),"-")</f>
        <v>-</v>
      </c>
      <c r="BN840" t="e">
        <f>MATCH($B840,'New data'!$G$2:$G$20000,0)</f>
        <v>#N/A</v>
      </c>
      <c r="BO840" t="e">
        <f ca="1">MATCH($B840,OFFSET('New data'!$G$2,BN840,0,20000,1),0)+BN840</f>
        <v>#N/A</v>
      </c>
      <c r="BP840" t="e">
        <f ca="1">MATCH($B840,OFFSET('New data'!$G$2,BO840,0,20000,1),0)+BO840</f>
        <v>#N/A</v>
      </c>
      <c r="BQ840" t="e">
        <f ca="1">MATCH($B840,OFFSET('New data'!$G$2,BP840,0,20000,1),0)+BP840</f>
        <v>#N/A</v>
      </c>
      <c r="BR840" t="e">
        <f ca="1">MATCH($B840,OFFSET('New data'!$G$2,BQ840,0,20000,1),0)+BQ840</f>
        <v>#N/A</v>
      </c>
      <c r="BS840" t="e">
        <f ca="1">MATCH($B840,OFFSET('New data'!$G$2,BR840,0,20000,1),0)+BR840</f>
        <v>#N/A</v>
      </c>
      <c r="BT840" t="e">
        <f ca="1">MATCH($B840,OFFSET('New data'!$G$2,BS840,0,20000,1),0)+BS840</f>
        <v>#N/A</v>
      </c>
      <c r="BU840" s="9"/>
    </row>
    <row r="841" spans="1:73" ht="47" thickBot="1" x14ac:dyDescent="0.4">
      <c r="A841" s="58" t="s">
        <v>868</v>
      </c>
      <c r="B841" s="58" t="s">
        <v>13943</v>
      </c>
      <c r="C841" s="58" t="s">
        <v>20050</v>
      </c>
      <c r="D841" s="59"/>
      <c r="E841" s="59"/>
      <c r="F841" s="59"/>
      <c r="G841" s="59"/>
      <c r="AA841" s="51"/>
      <c r="AB841" s="59"/>
      <c r="AC841" s="65" t="s">
        <v>20412</v>
      </c>
      <c r="AD841" s="59"/>
      <c r="AE841" s="59"/>
      <c r="AF841" s="59"/>
      <c r="AG841" s="59"/>
      <c r="AH841" s="59"/>
      <c r="AI841" s="59"/>
      <c r="AJ841" s="42"/>
      <c r="AK841" s="42"/>
      <c r="AL841" s="43"/>
      <c r="AM841" s="42"/>
      <c r="AN841" s="42"/>
      <c r="AO841" s="42"/>
      <c r="AP841" s="42"/>
      <c r="AQ841" s="42"/>
      <c r="AR841" s="42"/>
      <c r="AS841" s="42"/>
      <c r="AT841" s="42"/>
      <c r="AU841" s="44"/>
      <c r="AV841" s="44"/>
      <c r="AW841" s="44"/>
      <c r="AX841" s="44"/>
      <c r="AY841" s="44"/>
      <c r="AZ841" s="44"/>
      <c r="BB841" s="9" t="e">
        <f>MATCH(BF841,'New data'!$Y$2:$Y$20000,0)</f>
        <v>#N/A</v>
      </c>
      <c r="BC841" s="9" t="str">
        <f t="shared" si="40"/>
        <v>No</v>
      </c>
      <c r="BD841" s="9" t="s">
        <v>20410</v>
      </c>
      <c r="BE841" s="9" t="str">
        <f t="shared" si="41"/>
        <v>Yes</v>
      </c>
      <c r="BF841" s="9" t="str">
        <f t="shared" si="42"/>
        <v>Diana Rose Bieles</v>
      </c>
      <c r="BG841" t="str">
        <f>IFERROR(INDEX('New data'!$Y$2:$Y$20000,BN841),"-")</f>
        <v>-</v>
      </c>
      <c r="BH841" t="str">
        <f ca="1">IFERROR(INDEX('New data'!$Y$2:$Y$20000,BO841),"-")</f>
        <v>-</v>
      </c>
      <c r="BI841" t="str">
        <f ca="1">IFERROR(INDEX('New data'!$Y$2:$Y$20000,BP841),"-")</f>
        <v>-</v>
      </c>
      <c r="BJ841" t="str">
        <f ca="1">IFERROR(INDEX('New data'!$Y$2:$Y$20000,BQ841),"-")</f>
        <v>-</v>
      </c>
      <c r="BK841" t="str">
        <f ca="1">IFERROR(INDEX('New data'!$Y$2:$Y$20000,BR841),"-")</f>
        <v>-</v>
      </c>
      <c r="BL841" t="str">
        <f ca="1">IFERROR(INDEX('New data'!$Y$2:$Y$20000,BS841),"-")</f>
        <v>-</v>
      </c>
      <c r="BM841" t="str">
        <f ca="1">IFERROR(INDEX('New data'!$Y$2:$Y$20000,BT841),"-")</f>
        <v>-</v>
      </c>
      <c r="BN841" t="e">
        <f>MATCH($B841,'New data'!$G$2:$G$20000,0)</f>
        <v>#N/A</v>
      </c>
      <c r="BO841" t="e">
        <f ca="1">MATCH($B841,OFFSET('New data'!$G$2,BN841,0,20000,1),0)+BN841</f>
        <v>#N/A</v>
      </c>
      <c r="BP841" t="e">
        <f ca="1">MATCH($B841,OFFSET('New data'!$G$2,BO841,0,20000,1),0)+BO841</f>
        <v>#N/A</v>
      </c>
      <c r="BQ841" t="e">
        <f ca="1">MATCH($B841,OFFSET('New data'!$G$2,BP841,0,20000,1),0)+BP841</f>
        <v>#N/A</v>
      </c>
      <c r="BR841" t="e">
        <f ca="1">MATCH($B841,OFFSET('New data'!$G$2,BQ841,0,20000,1),0)+BQ841</f>
        <v>#N/A</v>
      </c>
      <c r="BS841" t="e">
        <f ca="1">MATCH($B841,OFFSET('New data'!$G$2,BR841,0,20000,1),0)+BR841</f>
        <v>#N/A</v>
      </c>
      <c r="BT841" t="e">
        <f ca="1">MATCH($B841,OFFSET('New data'!$G$2,BS841,0,20000,1),0)+BS841</f>
        <v>#N/A</v>
      </c>
      <c r="BU841" s="9"/>
    </row>
    <row r="842" spans="1:73" ht="47" thickBot="1" x14ac:dyDescent="0.4">
      <c r="A842" s="58" t="s">
        <v>869</v>
      </c>
      <c r="B842" s="58" t="s">
        <v>13943</v>
      </c>
      <c r="C842" s="58" t="s">
        <v>20050</v>
      </c>
      <c r="D842" s="59"/>
      <c r="E842" s="59"/>
      <c r="F842" s="59"/>
      <c r="G842" s="59"/>
      <c r="AA842" s="51"/>
      <c r="AB842" s="59"/>
      <c r="AC842" s="65" t="s">
        <v>20412</v>
      </c>
      <c r="AD842" s="59"/>
      <c r="AE842" s="59"/>
      <c r="AF842" s="59"/>
      <c r="AG842" s="59"/>
      <c r="AH842" s="59"/>
      <c r="AI842" s="59"/>
      <c r="AJ842" s="42"/>
      <c r="AK842" s="42"/>
      <c r="AL842" s="43"/>
      <c r="AM842" s="42"/>
      <c r="AN842" s="42"/>
      <c r="AO842" s="42"/>
      <c r="AP842" s="42"/>
      <c r="AQ842" s="42"/>
      <c r="AR842" s="42"/>
      <c r="AS842" s="42"/>
      <c r="AT842" s="42"/>
      <c r="AU842" s="44"/>
      <c r="AV842" s="44"/>
      <c r="AW842" s="44"/>
      <c r="AX842" s="44"/>
      <c r="AY842" s="44"/>
      <c r="AZ842" s="44"/>
      <c r="BB842" s="9" t="e">
        <f>MATCH(BF842,'New data'!$Y$2:$Y$20000,0)</f>
        <v>#N/A</v>
      </c>
      <c r="BC842" s="9" t="str">
        <f t="shared" si="40"/>
        <v>No</v>
      </c>
      <c r="BD842" s="9" t="s">
        <v>20410</v>
      </c>
      <c r="BE842" s="9" t="str">
        <f t="shared" si="41"/>
        <v>Yes</v>
      </c>
      <c r="BF842" s="9" t="str">
        <f t="shared" si="42"/>
        <v>Gerard Denum</v>
      </c>
      <c r="BG842" t="str">
        <f>IFERROR(INDEX('New data'!$Y$2:$Y$20000,BN842),"-")</f>
        <v>-</v>
      </c>
      <c r="BH842" t="str">
        <f ca="1">IFERROR(INDEX('New data'!$Y$2:$Y$20000,BO842),"-")</f>
        <v>-</v>
      </c>
      <c r="BI842" t="str">
        <f ca="1">IFERROR(INDEX('New data'!$Y$2:$Y$20000,BP842),"-")</f>
        <v>-</v>
      </c>
      <c r="BJ842" t="str">
        <f ca="1">IFERROR(INDEX('New data'!$Y$2:$Y$20000,BQ842),"-")</f>
        <v>-</v>
      </c>
      <c r="BK842" t="str">
        <f ca="1">IFERROR(INDEX('New data'!$Y$2:$Y$20000,BR842),"-")</f>
        <v>-</v>
      </c>
      <c r="BL842" t="str">
        <f ca="1">IFERROR(INDEX('New data'!$Y$2:$Y$20000,BS842),"-")</f>
        <v>-</v>
      </c>
      <c r="BM842" t="str">
        <f ca="1">IFERROR(INDEX('New data'!$Y$2:$Y$20000,BT842),"-")</f>
        <v>-</v>
      </c>
      <c r="BN842" t="e">
        <f>MATCH($B842,'New data'!$G$2:$G$20000,0)</f>
        <v>#N/A</v>
      </c>
      <c r="BO842" t="e">
        <f ca="1">MATCH($B842,OFFSET('New data'!$G$2,BN842,0,20000,1),0)+BN842</f>
        <v>#N/A</v>
      </c>
      <c r="BP842" t="e">
        <f ca="1">MATCH($B842,OFFSET('New data'!$G$2,BO842,0,20000,1),0)+BO842</f>
        <v>#N/A</v>
      </c>
      <c r="BQ842" t="e">
        <f ca="1">MATCH($B842,OFFSET('New data'!$G$2,BP842,0,20000,1),0)+BP842</f>
        <v>#N/A</v>
      </c>
      <c r="BR842" t="e">
        <f ca="1">MATCH($B842,OFFSET('New data'!$G$2,BQ842,0,20000,1),0)+BQ842</f>
        <v>#N/A</v>
      </c>
      <c r="BS842" t="e">
        <f ca="1">MATCH($B842,OFFSET('New data'!$G$2,BR842,0,20000,1),0)+BR842</f>
        <v>#N/A</v>
      </c>
      <c r="BT842" t="e">
        <f ca="1">MATCH($B842,OFFSET('New data'!$G$2,BS842,0,20000,1),0)+BS842</f>
        <v>#N/A</v>
      </c>
      <c r="BU842" s="9"/>
    </row>
    <row r="843" spans="1:73" ht="47" thickBot="1" x14ac:dyDescent="0.4">
      <c r="A843" s="58" t="s">
        <v>870</v>
      </c>
      <c r="B843" s="58" t="s">
        <v>13944</v>
      </c>
      <c r="C843" s="58" t="s">
        <v>20079</v>
      </c>
      <c r="D843" s="58" t="s">
        <v>20050</v>
      </c>
      <c r="E843" s="59"/>
      <c r="F843" s="59"/>
      <c r="G843" s="59"/>
      <c r="AA843" s="51"/>
      <c r="AB843" s="59"/>
      <c r="AC843" s="65" t="s">
        <v>20412</v>
      </c>
      <c r="AD843" s="59"/>
      <c r="AE843" s="59"/>
      <c r="AF843" s="59"/>
      <c r="AG843" s="59"/>
      <c r="AH843" s="59"/>
      <c r="AI843" s="59"/>
      <c r="AJ843" s="42"/>
      <c r="AK843" s="42"/>
      <c r="AL843" s="43"/>
      <c r="AM843" s="42"/>
      <c r="AN843" s="42"/>
      <c r="AO843" s="42"/>
      <c r="AP843" s="42"/>
      <c r="AQ843" s="42"/>
      <c r="AR843" s="42"/>
      <c r="AS843" s="42"/>
      <c r="AT843" s="42"/>
      <c r="AU843" s="44"/>
      <c r="AV843" s="44"/>
      <c r="AW843" s="44"/>
      <c r="AX843" s="44"/>
      <c r="AY843" s="44"/>
      <c r="AZ843" s="44"/>
      <c r="BB843" s="9" t="e">
        <f>MATCH(BF843,'New data'!$Y$2:$Y$20000,0)</f>
        <v>#N/A</v>
      </c>
      <c r="BC843" s="9" t="str">
        <f t="shared" si="40"/>
        <v>No</v>
      </c>
      <c r="BD843" s="9" t="s">
        <v>20410</v>
      </c>
      <c r="BE843" s="9" t="str">
        <f t="shared" si="41"/>
        <v>Yes</v>
      </c>
      <c r="BF843" s="9" t="str">
        <f t="shared" si="42"/>
        <v>Manuel Lago Arias</v>
      </c>
      <c r="BG843" t="str">
        <f>IFERROR(INDEX('New data'!$Y$2:$Y$20000,BN843),"-")</f>
        <v>Amelie Allsworth</v>
      </c>
      <c r="BH843" t="str">
        <f ca="1">IFERROR(INDEX('New data'!$Y$2:$Y$20000,BO843),"-")</f>
        <v>-</v>
      </c>
      <c r="BI843" t="str">
        <f ca="1">IFERROR(INDEX('New data'!$Y$2:$Y$20000,BP843),"-")</f>
        <v>-</v>
      </c>
      <c r="BJ843" t="str">
        <f ca="1">IFERROR(INDEX('New data'!$Y$2:$Y$20000,BQ843),"-")</f>
        <v>-</v>
      </c>
      <c r="BK843" t="str">
        <f ca="1">IFERROR(INDEX('New data'!$Y$2:$Y$20000,BR843),"-")</f>
        <v>-</v>
      </c>
      <c r="BL843" t="str">
        <f ca="1">IFERROR(INDEX('New data'!$Y$2:$Y$20000,BS843),"-")</f>
        <v>-</v>
      </c>
      <c r="BM843" t="str">
        <f ca="1">IFERROR(INDEX('New data'!$Y$2:$Y$20000,BT843),"-")</f>
        <v>-</v>
      </c>
      <c r="BN843">
        <f>MATCH($B843,'New data'!$G$2:$G$20000,0)</f>
        <v>148</v>
      </c>
      <c r="BO843" t="e">
        <f ca="1">MATCH($B843,OFFSET('New data'!$G$2,BN843,0,20000,1),0)+BN843</f>
        <v>#N/A</v>
      </c>
      <c r="BP843" t="e">
        <f ca="1">MATCH($B843,OFFSET('New data'!$G$2,BO843,0,20000,1),0)+BO843</f>
        <v>#N/A</v>
      </c>
      <c r="BQ843" t="e">
        <f ca="1">MATCH($B843,OFFSET('New data'!$G$2,BP843,0,20000,1),0)+BP843</f>
        <v>#N/A</v>
      </c>
      <c r="BR843" t="e">
        <f ca="1">MATCH($B843,OFFSET('New data'!$G$2,BQ843,0,20000,1),0)+BQ843</f>
        <v>#N/A</v>
      </c>
      <c r="BS843" t="e">
        <f ca="1">MATCH($B843,OFFSET('New data'!$G$2,BR843,0,20000,1),0)+BR843</f>
        <v>#N/A</v>
      </c>
      <c r="BT843" t="e">
        <f ca="1">MATCH($B843,OFFSET('New data'!$G$2,BS843,0,20000,1),0)+BS843</f>
        <v>#N/A</v>
      </c>
      <c r="BU843" s="9"/>
    </row>
    <row r="844" spans="1:73" ht="47" thickBot="1" x14ac:dyDescent="0.4">
      <c r="A844" s="58" t="s">
        <v>871</v>
      </c>
      <c r="B844" s="58" t="s">
        <v>13945</v>
      </c>
      <c r="C844" s="58" t="s">
        <v>20079</v>
      </c>
      <c r="D844" s="58" t="s">
        <v>20050</v>
      </c>
      <c r="E844" s="59"/>
      <c r="F844" s="59"/>
      <c r="G844" s="59"/>
      <c r="AA844" s="51"/>
      <c r="AB844" s="59"/>
      <c r="AC844" s="65" t="s">
        <v>20412</v>
      </c>
      <c r="AD844" s="59"/>
      <c r="AE844" s="59"/>
      <c r="AF844" s="59"/>
      <c r="AG844" s="59"/>
      <c r="AH844" s="59"/>
      <c r="AI844" s="59"/>
      <c r="AJ844" s="42"/>
      <c r="AK844" s="42"/>
      <c r="AL844" s="43"/>
      <c r="AM844" s="42"/>
      <c r="AN844" s="42"/>
      <c r="AO844" s="42"/>
      <c r="AP844" s="42"/>
      <c r="AQ844" s="42"/>
      <c r="AR844" s="42"/>
      <c r="AS844" s="42"/>
      <c r="AT844" s="42"/>
      <c r="AU844" s="44"/>
      <c r="AV844" s="44"/>
      <c r="AW844" s="44"/>
      <c r="AX844" s="44"/>
      <c r="AY844" s="44"/>
      <c r="AZ844" s="44"/>
      <c r="BB844" s="9" t="e">
        <f>MATCH(BF844,'New data'!$Y$2:$Y$20000,0)</f>
        <v>#N/A</v>
      </c>
      <c r="BC844" s="9" t="str">
        <f t="shared" si="40"/>
        <v>No</v>
      </c>
      <c r="BD844" s="9" t="s">
        <v>20410</v>
      </c>
      <c r="BE844" s="9" t="str">
        <f t="shared" si="41"/>
        <v>Yes</v>
      </c>
      <c r="BF844" s="9" t="str">
        <f t="shared" si="42"/>
        <v>Nagaad Farah</v>
      </c>
      <c r="BG844" t="str">
        <f>IFERROR(INDEX('New data'!$Y$2:$Y$20000,BN844),"-")</f>
        <v>-</v>
      </c>
      <c r="BH844" t="str">
        <f ca="1">IFERROR(INDEX('New data'!$Y$2:$Y$20000,BO844),"-")</f>
        <v>-</v>
      </c>
      <c r="BI844" t="str">
        <f ca="1">IFERROR(INDEX('New data'!$Y$2:$Y$20000,BP844),"-")</f>
        <v>-</v>
      </c>
      <c r="BJ844" t="str">
        <f ca="1">IFERROR(INDEX('New data'!$Y$2:$Y$20000,BQ844),"-")</f>
        <v>-</v>
      </c>
      <c r="BK844" t="str">
        <f ca="1">IFERROR(INDEX('New data'!$Y$2:$Y$20000,BR844),"-")</f>
        <v>-</v>
      </c>
      <c r="BL844" t="str">
        <f ca="1">IFERROR(INDEX('New data'!$Y$2:$Y$20000,BS844),"-")</f>
        <v>-</v>
      </c>
      <c r="BM844" t="str">
        <f ca="1">IFERROR(INDEX('New data'!$Y$2:$Y$20000,BT844),"-")</f>
        <v>-</v>
      </c>
      <c r="BN844" t="e">
        <f>MATCH($B844,'New data'!$G$2:$G$20000,0)</f>
        <v>#N/A</v>
      </c>
      <c r="BO844" t="e">
        <f ca="1">MATCH($B844,OFFSET('New data'!$G$2,BN844,0,20000,1),0)+BN844</f>
        <v>#N/A</v>
      </c>
      <c r="BP844" t="e">
        <f ca="1">MATCH($B844,OFFSET('New data'!$G$2,BO844,0,20000,1),0)+BO844</f>
        <v>#N/A</v>
      </c>
      <c r="BQ844" t="e">
        <f ca="1">MATCH($B844,OFFSET('New data'!$G$2,BP844,0,20000,1),0)+BP844</f>
        <v>#N/A</v>
      </c>
      <c r="BR844" t="e">
        <f ca="1">MATCH($B844,OFFSET('New data'!$G$2,BQ844,0,20000,1),0)+BQ844</f>
        <v>#N/A</v>
      </c>
      <c r="BS844" t="e">
        <f ca="1">MATCH($B844,OFFSET('New data'!$G$2,BR844,0,20000,1),0)+BR844</f>
        <v>#N/A</v>
      </c>
      <c r="BT844" t="e">
        <f ca="1">MATCH($B844,OFFSET('New data'!$G$2,BS844,0,20000,1),0)+BS844</f>
        <v>#N/A</v>
      </c>
      <c r="BU844" s="9"/>
    </row>
    <row r="845" spans="1:73" ht="47" thickBot="1" x14ac:dyDescent="0.4">
      <c r="A845" s="58" t="s">
        <v>872</v>
      </c>
      <c r="B845" s="58" t="s">
        <v>13945</v>
      </c>
      <c r="C845" s="58" t="s">
        <v>20079</v>
      </c>
      <c r="D845" s="58" t="s">
        <v>20050</v>
      </c>
      <c r="E845" s="59"/>
      <c r="F845" s="59"/>
      <c r="G845" s="59"/>
      <c r="AA845" s="51"/>
      <c r="AB845" s="59"/>
      <c r="AC845" s="65" t="s">
        <v>20412</v>
      </c>
      <c r="AD845" s="59"/>
      <c r="AE845" s="59"/>
      <c r="AF845" s="59"/>
      <c r="AG845" s="59"/>
      <c r="AH845" s="59"/>
      <c r="AI845" s="59"/>
      <c r="AJ845" s="42"/>
      <c r="AK845" s="42"/>
      <c r="AL845" s="43"/>
      <c r="AM845" s="42"/>
      <c r="AN845" s="42"/>
      <c r="AO845" s="42"/>
      <c r="AP845" s="42"/>
      <c r="AQ845" s="42"/>
      <c r="AR845" s="42"/>
      <c r="AS845" s="42"/>
      <c r="AT845" s="42"/>
      <c r="AU845" s="44"/>
      <c r="AV845" s="44"/>
      <c r="AW845" s="44"/>
      <c r="AX845" s="44"/>
      <c r="AY845" s="44"/>
      <c r="AZ845" s="44"/>
      <c r="BB845" s="9" t="e">
        <f>MATCH(BF845,'New data'!$Y$2:$Y$20000,0)</f>
        <v>#N/A</v>
      </c>
      <c r="BC845" s="9" t="str">
        <f t="shared" si="40"/>
        <v>No</v>
      </c>
      <c r="BD845" s="9" t="s">
        <v>20410</v>
      </c>
      <c r="BE845" s="9" t="str">
        <f t="shared" si="41"/>
        <v>Yes</v>
      </c>
      <c r="BF845" s="9" t="str">
        <f t="shared" si="42"/>
        <v>Yasmin Ibziou</v>
      </c>
      <c r="BG845" t="str">
        <f>IFERROR(INDEX('New data'!$Y$2:$Y$20000,BN845),"-")</f>
        <v>-</v>
      </c>
      <c r="BH845" t="str">
        <f ca="1">IFERROR(INDEX('New data'!$Y$2:$Y$20000,BO845),"-")</f>
        <v>-</v>
      </c>
      <c r="BI845" t="str">
        <f ca="1">IFERROR(INDEX('New data'!$Y$2:$Y$20000,BP845),"-")</f>
        <v>-</v>
      </c>
      <c r="BJ845" t="str">
        <f ca="1">IFERROR(INDEX('New data'!$Y$2:$Y$20000,BQ845),"-")</f>
        <v>-</v>
      </c>
      <c r="BK845" t="str">
        <f ca="1">IFERROR(INDEX('New data'!$Y$2:$Y$20000,BR845),"-")</f>
        <v>-</v>
      </c>
      <c r="BL845" t="str">
        <f ca="1">IFERROR(INDEX('New data'!$Y$2:$Y$20000,BS845),"-")</f>
        <v>-</v>
      </c>
      <c r="BM845" t="str">
        <f ca="1">IFERROR(INDEX('New data'!$Y$2:$Y$20000,BT845),"-")</f>
        <v>-</v>
      </c>
      <c r="BN845" t="e">
        <f>MATCH($B845,'New data'!$G$2:$G$20000,0)</f>
        <v>#N/A</v>
      </c>
      <c r="BO845" t="e">
        <f ca="1">MATCH($B845,OFFSET('New data'!$G$2,BN845,0,20000,1),0)+BN845</f>
        <v>#N/A</v>
      </c>
      <c r="BP845" t="e">
        <f ca="1">MATCH($B845,OFFSET('New data'!$G$2,BO845,0,20000,1),0)+BO845</f>
        <v>#N/A</v>
      </c>
      <c r="BQ845" t="e">
        <f ca="1">MATCH($B845,OFFSET('New data'!$G$2,BP845,0,20000,1),0)+BP845</f>
        <v>#N/A</v>
      </c>
      <c r="BR845" t="e">
        <f ca="1">MATCH($B845,OFFSET('New data'!$G$2,BQ845,0,20000,1),0)+BQ845</f>
        <v>#N/A</v>
      </c>
      <c r="BS845" t="e">
        <f ca="1">MATCH($B845,OFFSET('New data'!$G$2,BR845,0,20000,1),0)+BR845</f>
        <v>#N/A</v>
      </c>
      <c r="BT845" t="e">
        <f ca="1">MATCH($B845,OFFSET('New data'!$G$2,BS845,0,20000,1),0)+BS845</f>
        <v>#N/A</v>
      </c>
      <c r="BU845" s="9"/>
    </row>
    <row r="846" spans="1:73" ht="47" thickBot="1" x14ac:dyDescent="0.4">
      <c r="A846" s="58" t="s">
        <v>873</v>
      </c>
      <c r="B846" s="58" t="s">
        <v>13945</v>
      </c>
      <c r="C846" s="58" t="s">
        <v>20079</v>
      </c>
      <c r="D846" s="58" t="s">
        <v>20050</v>
      </c>
      <c r="E846" s="59"/>
      <c r="F846" s="59"/>
      <c r="G846" s="59"/>
      <c r="AA846" s="51"/>
      <c r="AB846" s="59"/>
      <c r="AC846" s="65" t="s">
        <v>20412</v>
      </c>
      <c r="AD846" s="59"/>
      <c r="AE846" s="59"/>
      <c r="AF846" s="59"/>
      <c r="AG846" s="59"/>
      <c r="AH846" s="59"/>
      <c r="AI846" s="59"/>
      <c r="AJ846" s="42"/>
      <c r="AK846" s="42"/>
      <c r="AL846" s="43"/>
      <c r="AM846" s="42"/>
      <c r="AN846" s="42"/>
      <c r="AO846" s="42"/>
      <c r="AP846" s="42"/>
      <c r="AQ846" s="42"/>
      <c r="AR846" s="42"/>
      <c r="AS846" s="42"/>
      <c r="AT846" s="42"/>
      <c r="AU846" s="44"/>
      <c r="AV846" s="44"/>
      <c r="AW846" s="44"/>
      <c r="AX846" s="44"/>
      <c r="AY846" s="44"/>
      <c r="AZ846" s="44"/>
      <c r="BB846" s="9" t="e">
        <f>MATCH(BF846,'New data'!$Y$2:$Y$20000,0)</f>
        <v>#N/A</v>
      </c>
      <c r="BC846" s="9" t="str">
        <f t="shared" si="40"/>
        <v>No</v>
      </c>
      <c r="BD846" s="9" t="s">
        <v>20410</v>
      </c>
      <c r="BE846" s="9" t="str">
        <f t="shared" si="41"/>
        <v>Yes</v>
      </c>
      <c r="BF846" s="9" t="str">
        <f t="shared" si="42"/>
        <v>Saaid Sheikhdon</v>
      </c>
      <c r="BG846" t="str">
        <f>IFERROR(INDEX('New data'!$Y$2:$Y$20000,BN846),"-")</f>
        <v>-</v>
      </c>
      <c r="BH846" t="str">
        <f ca="1">IFERROR(INDEX('New data'!$Y$2:$Y$20000,BO846),"-")</f>
        <v>-</v>
      </c>
      <c r="BI846" t="str">
        <f ca="1">IFERROR(INDEX('New data'!$Y$2:$Y$20000,BP846),"-")</f>
        <v>-</v>
      </c>
      <c r="BJ846" t="str">
        <f ca="1">IFERROR(INDEX('New data'!$Y$2:$Y$20000,BQ846),"-")</f>
        <v>-</v>
      </c>
      <c r="BK846" t="str">
        <f ca="1">IFERROR(INDEX('New data'!$Y$2:$Y$20000,BR846),"-")</f>
        <v>-</v>
      </c>
      <c r="BL846" t="str">
        <f ca="1">IFERROR(INDEX('New data'!$Y$2:$Y$20000,BS846),"-")</f>
        <v>-</v>
      </c>
      <c r="BM846" t="str">
        <f ca="1">IFERROR(INDEX('New data'!$Y$2:$Y$20000,BT846),"-")</f>
        <v>-</v>
      </c>
      <c r="BN846" t="e">
        <f>MATCH($B846,'New data'!$G$2:$G$20000,0)</f>
        <v>#N/A</v>
      </c>
      <c r="BO846" t="e">
        <f ca="1">MATCH($B846,OFFSET('New data'!$G$2,BN846,0,20000,1),0)+BN846</f>
        <v>#N/A</v>
      </c>
      <c r="BP846" t="e">
        <f ca="1">MATCH($B846,OFFSET('New data'!$G$2,BO846,0,20000,1),0)+BO846</f>
        <v>#N/A</v>
      </c>
      <c r="BQ846" t="e">
        <f ca="1">MATCH($B846,OFFSET('New data'!$G$2,BP846,0,20000,1),0)+BP846</f>
        <v>#N/A</v>
      </c>
      <c r="BR846" t="e">
        <f ca="1">MATCH($B846,OFFSET('New data'!$G$2,BQ846,0,20000,1),0)+BQ846</f>
        <v>#N/A</v>
      </c>
      <c r="BS846" t="e">
        <f ca="1">MATCH($B846,OFFSET('New data'!$G$2,BR846,0,20000,1),0)+BR846</f>
        <v>#N/A</v>
      </c>
      <c r="BT846" t="e">
        <f ca="1">MATCH($B846,OFFSET('New data'!$G$2,BS846,0,20000,1),0)+BS846</f>
        <v>#N/A</v>
      </c>
      <c r="BU846" s="9"/>
    </row>
    <row r="847" spans="1:73" ht="47" thickBot="1" x14ac:dyDescent="0.4">
      <c r="A847" s="58" t="s">
        <v>754</v>
      </c>
      <c r="B847" s="58" t="s">
        <v>13946</v>
      </c>
      <c r="C847" s="58" t="s">
        <v>20079</v>
      </c>
      <c r="D847" s="58" t="s">
        <v>20050</v>
      </c>
      <c r="E847" s="59"/>
      <c r="F847" s="59"/>
      <c r="G847" s="59"/>
      <c r="AA847" s="51"/>
      <c r="AB847" s="59"/>
      <c r="AC847" s="65" t="s">
        <v>20412</v>
      </c>
      <c r="AD847" s="59"/>
      <c r="AE847" s="59"/>
      <c r="AF847" s="59"/>
      <c r="AG847" s="59"/>
      <c r="AH847" s="59"/>
      <c r="AI847" s="59"/>
      <c r="AJ847" s="42"/>
      <c r="AK847" s="42"/>
      <c r="AL847" s="43"/>
      <c r="AM847" s="42"/>
      <c r="AN847" s="42"/>
      <c r="AO847" s="42"/>
      <c r="AP847" s="42"/>
      <c r="AQ847" s="42"/>
      <c r="AR847" s="42"/>
      <c r="AS847" s="42"/>
      <c r="AT847" s="42"/>
      <c r="AU847" s="44"/>
      <c r="AV847" s="44"/>
      <c r="AW847" s="44"/>
      <c r="AX847" s="44"/>
      <c r="AY847" s="44"/>
      <c r="AZ847" s="44"/>
      <c r="BB847" s="9" t="e">
        <f>MATCH(BF847,'New data'!$Y$2:$Y$20000,0)</f>
        <v>#N/A</v>
      </c>
      <c r="BC847" s="9" t="str">
        <f t="shared" si="40"/>
        <v>No</v>
      </c>
      <c r="BD847" s="9" t="s">
        <v>20410</v>
      </c>
      <c r="BE847" s="9" t="str">
        <f t="shared" si="41"/>
        <v>Yes</v>
      </c>
      <c r="BF847" s="9" t="str">
        <f t="shared" si="42"/>
        <v>Rudi Hamilton</v>
      </c>
      <c r="BG847" t="str">
        <f>IFERROR(INDEX('New data'!$Y$2:$Y$20000,BN847),"-")</f>
        <v>-</v>
      </c>
      <c r="BH847" t="str">
        <f ca="1">IFERROR(INDEX('New data'!$Y$2:$Y$20000,BO847),"-")</f>
        <v>-</v>
      </c>
      <c r="BI847" t="str">
        <f ca="1">IFERROR(INDEX('New data'!$Y$2:$Y$20000,BP847),"-")</f>
        <v>-</v>
      </c>
      <c r="BJ847" t="str">
        <f ca="1">IFERROR(INDEX('New data'!$Y$2:$Y$20000,BQ847),"-")</f>
        <v>-</v>
      </c>
      <c r="BK847" t="str">
        <f ca="1">IFERROR(INDEX('New data'!$Y$2:$Y$20000,BR847),"-")</f>
        <v>-</v>
      </c>
      <c r="BL847" t="str">
        <f ca="1">IFERROR(INDEX('New data'!$Y$2:$Y$20000,BS847),"-")</f>
        <v>-</v>
      </c>
      <c r="BM847" t="str">
        <f ca="1">IFERROR(INDEX('New data'!$Y$2:$Y$20000,BT847),"-")</f>
        <v>-</v>
      </c>
      <c r="BN847" t="e">
        <f>MATCH($B847,'New data'!$G$2:$G$20000,0)</f>
        <v>#N/A</v>
      </c>
      <c r="BO847" t="e">
        <f ca="1">MATCH($B847,OFFSET('New data'!$G$2,BN847,0,20000,1),0)+BN847</f>
        <v>#N/A</v>
      </c>
      <c r="BP847" t="e">
        <f ca="1">MATCH($B847,OFFSET('New data'!$G$2,BO847,0,20000,1),0)+BO847</f>
        <v>#N/A</v>
      </c>
      <c r="BQ847" t="e">
        <f ca="1">MATCH($B847,OFFSET('New data'!$G$2,BP847,0,20000,1),0)+BP847</f>
        <v>#N/A</v>
      </c>
      <c r="BR847" t="e">
        <f ca="1">MATCH($B847,OFFSET('New data'!$G$2,BQ847,0,20000,1),0)+BQ847</f>
        <v>#N/A</v>
      </c>
      <c r="BS847" t="e">
        <f ca="1">MATCH($B847,OFFSET('New data'!$G$2,BR847,0,20000,1),0)+BR847</f>
        <v>#N/A</v>
      </c>
      <c r="BT847" t="e">
        <f ca="1">MATCH($B847,OFFSET('New data'!$G$2,BS847,0,20000,1),0)+BS847</f>
        <v>#N/A</v>
      </c>
      <c r="BU847" s="9"/>
    </row>
    <row r="848" spans="1:73" ht="47" thickBot="1" x14ac:dyDescent="0.4">
      <c r="A848" s="58" t="s">
        <v>874</v>
      </c>
      <c r="B848" s="58" t="s">
        <v>13947</v>
      </c>
      <c r="C848" s="58" t="s">
        <v>20079</v>
      </c>
      <c r="D848" s="58" t="s">
        <v>20050</v>
      </c>
      <c r="E848" s="59"/>
      <c r="F848" s="59"/>
      <c r="G848" s="59"/>
      <c r="AA848" s="51"/>
      <c r="AB848" s="59"/>
      <c r="AC848" s="65" t="s">
        <v>20412</v>
      </c>
      <c r="AD848" s="59"/>
      <c r="AE848" s="59"/>
      <c r="AF848" s="59"/>
      <c r="AG848" s="59"/>
      <c r="AH848" s="59"/>
      <c r="AI848" s="59"/>
      <c r="AJ848" s="42"/>
      <c r="AK848" s="42"/>
      <c r="AL848" s="43"/>
      <c r="AM848" s="42"/>
      <c r="AN848" s="42"/>
      <c r="AO848" s="42"/>
      <c r="AP848" s="42"/>
      <c r="AQ848" s="42"/>
      <c r="AR848" s="42"/>
      <c r="AS848" s="42"/>
      <c r="AT848" s="42"/>
      <c r="AU848" s="44"/>
      <c r="AV848" s="44"/>
      <c r="AW848" s="44"/>
      <c r="AX848" s="44"/>
      <c r="AY848" s="44"/>
      <c r="AZ848" s="44"/>
      <c r="BB848" s="9" t="e">
        <f>MATCH(BF848,'New data'!$Y$2:$Y$20000,0)</f>
        <v>#N/A</v>
      </c>
      <c r="BC848" s="9" t="str">
        <f t="shared" si="40"/>
        <v>No</v>
      </c>
      <c r="BD848" s="9" t="s">
        <v>20410</v>
      </c>
      <c r="BE848" s="9" t="str">
        <f t="shared" si="41"/>
        <v>Yes</v>
      </c>
      <c r="BF848" s="9" t="str">
        <f t="shared" si="42"/>
        <v>Ahmed Majed</v>
      </c>
      <c r="BG848" t="str">
        <f>IFERROR(INDEX('New data'!$Y$2:$Y$20000,BN848),"-")</f>
        <v>-</v>
      </c>
      <c r="BH848" t="str">
        <f ca="1">IFERROR(INDEX('New data'!$Y$2:$Y$20000,BO848),"-")</f>
        <v>-</v>
      </c>
      <c r="BI848" t="str">
        <f ca="1">IFERROR(INDEX('New data'!$Y$2:$Y$20000,BP848),"-")</f>
        <v>-</v>
      </c>
      <c r="BJ848" t="str">
        <f ca="1">IFERROR(INDEX('New data'!$Y$2:$Y$20000,BQ848),"-")</f>
        <v>-</v>
      </c>
      <c r="BK848" t="str">
        <f ca="1">IFERROR(INDEX('New data'!$Y$2:$Y$20000,BR848),"-")</f>
        <v>-</v>
      </c>
      <c r="BL848" t="str">
        <f ca="1">IFERROR(INDEX('New data'!$Y$2:$Y$20000,BS848),"-")</f>
        <v>-</v>
      </c>
      <c r="BM848" t="str">
        <f ca="1">IFERROR(INDEX('New data'!$Y$2:$Y$20000,BT848),"-")</f>
        <v>-</v>
      </c>
      <c r="BN848" t="e">
        <f>MATCH($B848,'New data'!$G$2:$G$20000,0)</f>
        <v>#N/A</v>
      </c>
      <c r="BO848" t="e">
        <f ca="1">MATCH($B848,OFFSET('New data'!$G$2,BN848,0,20000,1),0)+BN848</f>
        <v>#N/A</v>
      </c>
      <c r="BP848" t="e">
        <f ca="1">MATCH($B848,OFFSET('New data'!$G$2,BO848,0,20000,1),0)+BO848</f>
        <v>#N/A</v>
      </c>
      <c r="BQ848" t="e">
        <f ca="1">MATCH($B848,OFFSET('New data'!$G$2,BP848,0,20000,1),0)+BP848</f>
        <v>#N/A</v>
      </c>
      <c r="BR848" t="e">
        <f ca="1">MATCH($B848,OFFSET('New data'!$G$2,BQ848,0,20000,1),0)+BQ848</f>
        <v>#N/A</v>
      </c>
      <c r="BS848" t="e">
        <f ca="1">MATCH($B848,OFFSET('New data'!$G$2,BR848,0,20000,1),0)+BR848</f>
        <v>#N/A</v>
      </c>
      <c r="BT848" t="e">
        <f ca="1">MATCH($B848,OFFSET('New data'!$G$2,BS848,0,20000,1),0)+BS848</f>
        <v>#N/A</v>
      </c>
      <c r="BU848" s="9"/>
    </row>
    <row r="849" spans="1:73" ht="31.5" thickBot="1" x14ac:dyDescent="0.4">
      <c r="A849" s="58" t="s">
        <v>871</v>
      </c>
      <c r="B849" s="58" t="s">
        <v>13948</v>
      </c>
      <c r="C849" s="58" t="s">
        <v>20050</v>
      </c>
      <c r="D849" s="59"/>
      <c r="E849" s="59"/>
      <c r="F849" s="59"/>
      <c r="G849" s="59"/>
      <c r="AA849" s="51"/>
      <c r="AB849" s="59"/>
      <c r="AC849" s="65" t="s">
        <v>20412</v>
      </c>
      <c r="AD849" s="59"/>
      <c r="AE849" s="59"/>
      <c r="AF849" s="59"/>
      <c r="AG849" s="59"/>
      <c r="AH849" s="59"/>
      <c r="AI849" s="59"/>
      <c r="AJ849" s="42"/>
      <c r="AK849" s="42"/>
      <c r="AL849" s="45"/>
      <c r="AM849" s="42"/>
      <c r="AN849" s="42"/>
      <c r="AO849" s="42"/>
      <c r="AP849" s="42"/>
      <c r="AQ849" s="42"/>
      <c r="AR849" s="42"/>
      <c r="AS849" s="42"/>
      <c r="AT849" s="42"/>
      <c r="AU849" s="44"/>
      <c r="AV849" s="44"/>
      <c r="AW849" s="44"/>
      <c r="AX849" s="44"/>
      <c r="AY849" s="44"/>
      <c r="AZ849" s="44"/>
      <c r="BB849" s="9" t="e">
        <f>MATCH(BF849,'New data'!$Y$2:$Y$20000,0)</f>
        <v>#N/A</v>
      </c>
      <c r="BC849" s="9" t="str">
        <f t="shared" si="40"/>
        <v>No</v>
      </c>
      <c r="BD849" s="9" t="s">
        <v>20410</v>
      </c>
      <c r="BE849" s="9" t="str">
        <f t="shared" si="41"/>
        <v>Yes</v>
      </c>
      <c r="BF849" s="9" t="str">
        <f t="shared" si="42"/>
        <v>Nagaad Farah</v>
      </c>
      <c r="BG849" t="str">
        <f>IFERROR(INDEX('New data'!$Y$2:$Y$20000,BN849),"-")</f>
        <v>-</v>
      </c>
      <c r="BH849" t="str">
        <f ca="1">IFERROR(INDEX('New data'!$Y$2:$Y$20000,BO849),"-")</f>
        <v>-</v>
      </c>
      <c r="BI849" t="str">
        <f ca="1">IFERROR(INDEX('New data'!$Y$2:$Y$20000,BP849),"-")</f>
        <v>-</v>
      </c>
      <c r="BJ849" t="str">
        <f ca="1">IFERROR(INDEX('New data'!$Y$2:$Y$20000,BQ849),"-")</f>
        <v>-</v>
      </c>
      <c r="BK849" t="str">
        <f ca="1">IFERROR(INDEX('New data'!$Y$2:$Y$20000,BR849),"-")</f>
        <v>-</v>
      </c>
      <c r="BL849" t="str">
        <f ca="1">IFERROR(INDEX('New data'!$Y$2:$Y$20000,BS849),"-")</f>
        <v>-</v>
      </c>
      <c r="BM849" t="str">
        <f ca="1">IFERROR(INDEX('New data'!$Y$2:$Y$20000,BT849),"-")</f>
        <v>-</v>
      </c>
      <c r="BN849" t="e">
        <f>MATCH($B849,'New data'!$G$2:$G$20000,0)</f>
        <v>#N/A</v>
      </c>
      <c r="BO849" t="e">
        <f ca="1">MATCH($B849,OFFSET('New data'!$G$2,BN849,0,20000,1),0)+BN849</f>
        <v>#N/A</v>
      </c>
      <c r="BP849" t="e">
        <f ca="1">MATCH($B849,OFFSET('New data'!$G$2,BO849,0,20000,1),0)+BO849</f>
        <v>#N/A</v>
      </c>
      <c r="BQ849" t="e">
        <f ca="1">MATCH($B849,OFFSET('New data'!$G$2,BP849,0,20000,1),0)+BP849</f>
        <v>#N/A</v>
      </c>
      <c r="BR849" t="e">
        <f ca="1">MATCH($B849,OFFSET('New data'!$G$2,BQ849,0,20000,1),0)+BQ849</f>
        <v>#N/A</v>
      </c>
      <c r="BS849" t="e">
        <f ca="1">MATCH($B849,OFFSET('New data'!$G$2,BR849,0,20000,1),0)+BR849</f>
        <v>#N/A</v>
      </c>
      <c r="BT849" t="e">
        <f ca="1">MATCH($B849,OFFSET('New data'!$G$2,BS849,0,20000,1),0)+BS849</f>
        <v>#N/A</v>
      </c>
      <c r="BU849" s="9"/>
    </row>
    <row r="850" spans="1:73" ht="31.5" thickBot="1" x14ac:dyDescent="0.4">
      <c r="A850" s="58" t="s">
        <v>875</v>
      </c>
      <c r="B850" s="58" t="s">
        <v>13948</v>
      </c>
      <c r="C850" s="58" t="s">
        <v>20050</v>
      </c>
      <c r="D850" s="59"/>
      <c r="E850" s="59"/>
      <c r="F850" s="59"/>
      <c r="G850" s="59"/>
      <c r="AA850" s="51"/>
      <c r="AB850" s="59"/>
      <c r="AC850" s="65" t="s">
        <v>20412</v>
      </c>
      <c r="AD850" s="59"/>
      <c r="AE850" s="59"/>
      <c r="AF850" s="59"/>
      <c r="AG850" s="59"/>
      <c r="AH850" s="59"/>
      <c r="AI850" s="59"/>
      <c r="AJ850" s="42"/>
      <c r="AK850" s="42"/>
      <c r="AL850" s="45"/>
      <c r="AM850" s="42"/>
      <c r="AN850" s="42"/>
      <c r="AO850" s="42"/>
      <c r="AP850" s="42"/>
      <c r="AQ850" s="42"/>
      <c r="AR850" s="42"/>
      <c r="AS850" s="42"/>
      <c r="AT850" s="42"/>
      <c r="AU850" s="44"/>
      <c r="AV850" s="44"/>
      <c r="AW850" s="44"/>
      <c r="AX850" s="44"/>
      <c r="AY850" s="44"/>
      <c r="AZ850" s="44"/>
      <c r="BB850" s="9" t="e">
        <f>MATCH(BF850,'New data'!$Y$2:$Y$20000,0)</f>
        <v>#N/A</v>
      </c>
      <c r="BC850" s="9" t="str">
        <f t="shared" si="40"/>
        <v>No</v>
      </c>
      <c r="BD850" s="9" t="s">
        <v>20410</v>
      </c>
      <c r="BE850" s="9" t="str">
        <f t="shared" si="41"/>
        <v>Yes</v>
      </c>
      <c r="BF850" s="9" t="str">
        <f t="shared" si="42"/>
        <v>Ahmed Hamid</v>
      </c>
      <c r="BG850" t="str">
        <f>IFERROR(INDEX('New data'!$Y$2:$Y$20000,BN850),"-")</f>
        <v>-</v>
      </c>
      <c r="BH850" t="str">
        <f ca="1">IFERROR(INDEX('New data'!$Y$2:$Y$20000,BO850),"-")</f>
        <v>-</v>
      </c>
      <c r="BI850" t="str">
        <f ca="1">IFERROR(INDEX('New data'!$Y$2:$Y$20000,BP850),"-")</f>
        <v>-</v>
      </c>
      <c r="BJ850" t="str">
        <f ca="1">IFERROR(INDEX('New data'!$Y$2:$Y$20000,BQ850),"-")</f>
        <v>-</v>
      </c>
      <c r="BK850" t="str">
        <f ca="1">IFERROR(INDEX('New data'!$Y$2:$Y$20000,BR850),"-")</f>
        <v>-</v>
      </c>
      <c r="BL850" t="str">
        <f ca="1">IFERROR(INDEX('New data'!$Y$2:$Y$20000,BS850),"-")</f>
        <v>-</v>
      </c>
      <c r="BM850" t="str">
        <f ca="1">IFERROR(INDEX('New data'!$Y$2:$Y$20000,BT850),"-")</f>
        <v>-</v>
      </c>
      <c r="BN850" t="e">
        <f>MATCH($B850,'New data'!$G$2:$G$20000,0)</f>
        <v>#N/A</v>
      </c>
      <c r="BO850" t="e">
        <f ca="1">MATCH($B850,OFFSET('New data'!$G$2,BN850,0,20000,1),0)+BN850</f>
        <v>#N/A</v>
      </c>
      <c r="BP850" t="e">
        <f ca="1">MATCH($B850,OFFSET('New data'!$G$2,BO850,0,20000,1),0)+BO850</f>
        <v>#N/A</v>
      </c>
      <c r="BQ850" t="e">
        <f ca="1">MATCH($B850,OFFSET('New data'!$G$2,BP850,0,20000,1),0)+BP850</f>
        <v>#N/A</v>
      </c>
      <c r="BR850" t="e">
        <f ca="1">MATCH($B850,OFFSET('New data'!$G$2,BQ850,0,20000,1),0)+BQ850</f>
        <v>#N/A</v>
      </c>
      <c r="BS850" t="e">
        <f ca="1">MATCH($B850,OFFSET('New data'!$G$2,BR850,0,20000,1),0)+BR850</f>
        <v>#N/A</v>
      </c>
      <c r="BT850" t="e">
        <f ca="1">MATCH($B850,OFFSET('New data'!$G$2,BS850,0,20000,1),0)+BS850</f>
        <v>#N/A</v>
      </c>
      <c r="BU850" s="9"/>
    </row>
    <row r="851" spans="1:73" ht="31.5" thickBot="1" x14ac:dyDescent="0.4">
      <c r="A851" s="58" t="s">
        <v>876</v>
      </c>
      <c r="B851" s="58" t="s">
        <v>13948</v>
      </c>
      <c r="C851" s="58" t="s">
        <v>20050</v>
      </c>
      <c r="D851" s="59"/>
      <c r="E851" s="59"/>
      <c r="F851" s="59"/>
      <c r="G851" s="59"/>
      <c r="AA851" s="51"/>
      <c r="AB851" s="59"/>
      <c r="AC851" s="65" t="s">
        <v>20412</v>
      </c>
      <c r="AD851" s="59"/>
      <c r="AE851" s="59"/>
      <c r="AF851" s="59"/>
      <c r="AG851" s="59"/>
      <c r="AH851" s="59"/>
      <c r="AI851" s="59"/>
      <c r="AJ851" s="42"/>
      <c r="AK851" s="42"/>
      <c r="AL851" s="45"/>
      <c r="AM851" s="42"/>
      <c r="AN851" s="42"/>
      <c r="AO851" s="42"/>
      <c r="AP851" s="42"/>
      <c r="AQ851" s="42"/>
      <c r="AR851" s="42"/>
      <c r="AS851" s="42"/>
      <c r="AT851" s="42"/>
      <c r="AU851" s="44"/>
      <c r="AV851" s="44"/>
      <c r="AW851" s="44"/>
      <c r="AX851" s="44"/>
      <c r="AY851" s="44"/>
      <c r="AZ851" s="44"/>
      <c r="BB851" s="9" t="e">
        <f>MATCH(BF851,'New data'!$Y$2:$Y$20000,0)</f>
        <v>#N/A</v>
      </c>
      <c r="BC851" s="9" t="str">
        <f t="shared" si="40"/>
        <v>No</v>
      </c>
      <c r="BD851" s="9" t="s">
        <v>20410</v>
      </c>
      <c r="BE851" s="9" t="str">
        <f t="shared" si="41"/>
        <v>Yes</v>
      </c>
      <c r="BF851" s="9" t="str">
        <f t="shared" si="42"/>
        <v>Mohamed-Elhadi Hamid</v>
      </c>
      <c r="BG851" t="str">
        <f>IFERROR(INDEX('New data'!$Y$2:$Y$20000,BN851),"-")</f>
        <v>-</v>
      </c>
      <c r="BH851" t="str">
        <f ca="1">IFERROR(INDEX('New data'!$Y$2:$Y$20000,BO851),"-")</f>
        <v>-</v>
      </c>
      <c r="BI851" t="str">
        <f ca="1">IFERROR(INDEX('New data'!$Y$2:$Y$20000,BP851),"-")</f>
        <v>-</v>
      </c>
      <c r="BJ851" t="str">
        <f ca="1">IFERROR(INDEX('New data'!$Y$2:$Y$20000,BQ851),"-")</f>
        <v>-</v>
      </c>
      <c r="BK851" t="str">
        <f ca="1">IFERROR(INDEX('New data'!$Y$2:$Y$20000,BR851),"-")</f>
        <v>-</v>
      </c>
      <c r="BL851" t="str">
        <f ca="1">IFERROR(INDEX('New data'!$Y$2:$Y$20000,BS851),"-")</f>
        <v>-</v>
      </c>
      <c r="BM851" t="str">
        <f ca="1">IFERROR(INDEX('New data'!$Y$2:$Y$20000,BT851),"-")</f>
        <v>-</v>
      </c>
      <c r="BN851" t="e">
        <f>MATCH($B851,'New data'!$G$2:$G$20000,0)</f>
        <v>#N/A</v>
      </c>
      <c r="BO851" t="e">
        <f ca="1">MATCH($B851,OFFSET('New data'!$G$2,BN851,0,20000,1),0)+BN851</f>
        <v>#N/A</v>
      </c>
      <c r="BP851" t="e">
        <f ca="1">MATCH($B851,OFFSET('New data'!$G$2,BO851,0,20000,1),0)+BO851</f>
        <v>#N/A</v>
      </c>
      <c r="BQ851" t="e">
        <f ca="1">MATCH($B851,OFFSET('New data'!$G$2,BP851,0,20000,1),0)+BP851</f>
        <v>#N/A</v>
      </c>
      <c r="BR851" t="e">
        <f ca="1">MATCH($B851,OFFSET('New data'!$G$2,BQ851,0,20000,1),0)+BQ851</f>
        <v>#N/A</v>
      </c>
      <c r="BS851" t="e">
        <f ca="1">MATCH($B851,OFFSET('New data'!$G$2,BR851,0,20000,1),0)+BR851</f>
        <v>#N/A</v>
      </c>
      <c r="BT851" t="e">
        <f ca="1">MATCH($B851,OFFSET('New data'!$G$2,BS851,0,20000,1),0)+BS851</f>
        <v>#N/A</v>
      </c>
      <c r="BU851" s="9"/>
    </row>
    <row r="852" spans="1:73" ht="31.5" thickBot="1" x14ac:dyDescent="0.4">
      <c r="A852" s="58" t="s">
        <v>877</v>
      </c>
      <c r="B852" s="58" t="s">
        <v>13948</v>
      </c>
      <c r="C852" s="58" t="s">
        <v>20050</v>
      </c>
      <c r="D852" s="59"/>
      <c r="E852" s="59"/>
      <c r="F852" s="59"/>
      <c r="G852" s="59"/>
      <c r="AA852" s="51"/>
      <c r="AB852" s="59"/>
      <c r="AC852" s="65" t="s">
        <v>20412</v>
      </c>
      <c r="AD852" s="59"/>
      <c r="AE852" s="59"/>
      <c r="AF852" s="59"/>
      <c r="AG852" s="59"/>
      <c r="AH852" s="59"/>
      <c r="AI852" s="59"/>
      <c r="AJ852" s="42"/>
      <c r="AK852" s="42"/>
      <c r="AL852" s="45"/>
      <c r="AM852" s="42"/>
      <c r="AN852" s="42"/>
      <c r="AO852" s="42"/>
      <c r="AP852" s="42"/>
      <c r="AQ852" s="42"/>
      <c r="AR852" s="42"/>
      <c r="AS852" s="42"/>
      <c r="AT852" s="42"/>
      <c r="AU852" s="44"/>
      <c r="AV852" s="44"/>
      <c r="AW852" s="44"/>
      <c r="AX852" s="44"/>
      <c r="AY852" s="44"/>
      <c r="AZ852" s="44"/>
      <c r="BB852" s="9" t="e">
        <f>MATCH(BF852,'New data'!$Y$2:$Y$20000,0)</f>
        <v>#N/A</v>
      </c>
      <c r="BC852" s="9" t="str">
        <f t="shared" si="40"/>
        <v>No</v>
      </c>
      <c r="BD852" s="9" t="s">
        <v>20410</v>
      </c>
      <c r="BE852" s="9" t="str">
        <f t="shared" si="41"/>
        <v>Yes</v>
      </c>
      <c r="BF852" s="9" t="str">
        <f t="shared" si="42"/>
        <v>Mustafa Hamid</v>
      </c>
      <c r="BG852" t="str">
        <f>IFERROR(INDEX('New data'!$Y$2:$Y$20000,BN852),"-")</f>
        <v>-</v>
      </c>
      <c r="BH852" t="str">
        <f ca="1">IFERROR(INDEX('New data'!$Y$2:$Y$20000,BO852),"-")</f>
        <v>-</v>
      </c>
      <c r="BI852" t="str">
        <f ca="1">IFERROR(INDEX('New data'!$Y$2:$Y$20000,BP852),"-")</f>
        <v>-</v>
      </c>
      <c r="BJ852" t="str">
        <f ca="1">IFERROR(INDEX('New data'!$Y$2:$Y$20000,BQ852),"-")</f>
        <v>-</v>
      </c>
      <c r="BK852" t="str">
        <f ca="1">IFERROR(INDEX('New data'!$Y$2:$Y$20000,BR852),"-")</f>
        <v>-</v>
      </c>
      <c r="BL852" t="str">
        <f ca="1">IFERROR(INDEX('New data'!$Y$2:$Y$20000,BS852),"-")</f>
        <v>-</v>
      </c>
      <c r="BM852" t="str">
        <f ca="1">IFERROR(INDEX('New data'!$Y$2:$Y$20000,BT852),"-")</f>
        <v>-</v>
      </c>
      <c r="BN852" t="e">
        <f>MATCH($B852,'New data'!$G$2:$G$20000,0)</f>
        <v>#N/A</v>
      </c>
      <c r="BO852" t="e">
        <f ca="1">MATCH($B852,OFFSET('New data'!$G$2,BN852,0,20000,1),0)+BN852</f>
        <v>#N/A</v>
      </c>
      <c r="BP852" t="e">
        <f ca="1">MATCH($B852,OFFSET('New data'!$G$2,BO852,0,20000,1),0)+BO852</f>
        <v>#N/A</v>
      </c>
      <c r="BQ852" t="e">
        <f ca="1">MATCH($B852,OFFSET('New data'!$G$2,BP852,0,20000,1),0)+BP852</f>
        <v>#N/A</v>
      </c>
      <c r="BR852" t="e">
        <f ca="1">MATCH($B852,OFFSET('New data'!$G$2,BQ852,0,20000,1),0)+BQ852</f>
        <v>#N/A</v>
      </c>
      <c r="BS852" t="e">
        <f ca="1">MATCH($B852,OFFSET('New data'!$G$2,BR852,0,20000,1),0)+BR852</f>
        <v>#N/A</v>
      </c>
      <c r="BT852" t="e">
        <f ca="1">MATCH($B852,OFFSET('New data'!$G$2,BS852,0,20000,1),0)+BS852</f>
        <v>#N/A</v>
      </c>
      <c r="BU852" s="9"/>
    </row>
    <row r="853" spans="1:73" ht="31.5" thickBot="1" x14ac:dyDescent="0.4">
      <c r="A853" s="58" t="s">
        <v>878</v>
      </c>
      <c r="B853" s="58" t="s">
        <v>13948</v>
      </c>
      <c r="C853" s="58" t="s">
        <v>20050</v>
      </c>
      <c r="D853" s="59"/>
      <c r="E853" s="59"/>
      <c r="F853" s="59"/>
      <c r="G853" s="59"/>
      <c r="AA853" s="51"/>
      <c r="AB853" s="59"/>
      <c r="AC853" s="65" t="s">
        <v>20412</v>
      </c>
      <c r="AD853" s="59"/>
      <c r="AE853" s="59"/>
      <c r="AF853" s="59"/>
      <c r="AG853" s="59"/>
      <c r="AH853" s="59"/>
      <c r="AI853" s="59"/>
      <c r="AJ853" s="42"/>
      <c r="AK853" s="42"/>
      <c r="AL853" s="45"/>
      <c r="AM853" s="42"/>
      <c r="AN853" s="42"/>
      <c r="AO853" s="42"/>
      <c r="AP853" s="42"/>
      <c r="AQ853" s="42"/>
      <c r="AR853" s="42"/>
      <c r="AS853" s="42"/>
      <c r="AT853" s="42"/>
      <c r="AU853" s="44"/>
      <c r="AV853" s="44"/>
      <c r="AW853" s="44"/>
      <c r="AX853" s="44"/>
      <c r="AY853" s="44"/>
      <c r="AZ853" s="44"/>
      <c r="BB853" s="9" t="e">
        <f>MATCH(BF853,'New data'!$Y$2:$Y$20000,0)</f>
        <v>#N/A</v>
      </c>
      <c r="BC853" s="9" t="str">
        <f t="shared" si="40"/>
        <v>No</v>
      </c>
      <c r="BD853" s="9" t="s">
        <v>20410</v>
      </c>
      <c r="BE853" s="9" t="str">
        <f t="shared" si="41"/>
        <v>Yes</v>
      </c>
      <c r="BF853" s="9" t="str">
        <f t="shared" si="42"/>
        <v>Nura Hamid</v>
      </c>
      <c r="BG853" t="str">
        <f>IFERROR(INDEX('New data'!$Y$2:$Y$20000,BN853),"-")</f>
        <v>-</v>
      </c>
      <c r="BH853" t="str">
        <f ca="1">IFERROR(INDEX('New data'!$Y$2:$Y$20000,BO853),"-")</f>
        <v>-</v>
      </c>
      <c r="BI853" t="str">
        <f ca="1">IFERROR(INDEX('New data'!$Y$2:$Y$20000,BP853),"-")</f>
        <v>-</v>
      </c>
      <c r="BJ853" t="str">
        <f ca="1">IFERROR(INDEX('New data'!$Y$2:$Y$20000,BQ853),"-")</f>
        <v>-</v>
      </c>
      <c r="BK853" t="str">
        <f ca="1">IFERROR(INDEX('New data'!$Y$2:$Y$20000,BR853),"-")</f>
        <v>-</v>
      </c>
      <c r="BL853" t="str">
        <f ca="1">IFERROR(INDEX('New data'!$Y$2:$Y$20000,BS853),"-")</f>
        <v>-</v>
      </c>
      <c r="BM853" t="str">
        <f ca="1">IFERROR(INDEX('New data'!$Y$2:$Y$20000,BT853),"-")</f>
        <v>-</v>
      </c>
      <c r="BN853" t="e">
        <f>MATCH($B853,'New data'!$G$2:$G$20000,0)</f>
        <v>#N/A</v>
      </c>
      <c r="BO853" t="e">
        <f ca="1">MATCH($B853,OFFSET('New data'!$G$2,BN853,0,20000,1),0)+BN853</f>
        <v>#N/A</v>
      </c>
      <c r="BP853" t="e">
        <f ca="1">MATCH($B853,OFFSET('New data'!$G$2,BO853,0,20000,1),0)+BO853</f>
        <v>#N/A</v>
      </c>
      <c r="BQ853" t="e">
        <f ca="1">MATCH($B853,OFFSET('New data'!$G$2,BP853,0,20000,1),0)+BP853</f>
        <v>#N/A</v>
      </c>
      <c r="BR853" t="e">
        <f ca="1">MATCH($B853,OFFSET('New data'!$G$2,BQ853,0,20000,1),0)+BQ853</f>
        <v>#N/A</v>
      </c>
      <c r="BS853" t="e">
        <f ca="1">MATCH($B853,OFFSET('New data'!$G$2,BR853,0,20000,1),0)+BR853</f>
        <v>#N/A</v>
      </c>
      <c r="BT853" t="e">
        <f ca="1">MATCH($B853,OFFSET('New data'!$G$2,BS853,0,20000,1),0)+BS853</f>
        <v>#N/A</v>
      </c>
      <c r="BU853" s="9"/>
    </row>
    <row r="854" spans="1:73" ht="31.5" thickBot="1" x14ac:dyDescent="0.4">
      <c r="A854" s="58" t="s">
        <v>879</v>
      </c>
      <c r="B854" s="58" t="s">
        <v>13948</v>
      </c>
      <c r="C854" s="58" t="s">
        <v>20050</v>
      </c>
      <c r="D854" s="59"/>
      <c r="E854" s="59"/>
      <c r="F854" s="59"/>
      <c r="G854" s="59"/>
      <c r="AA854" s="51"/>
      <c r="AB854" s="59"/>
      <c r="AC854" s="65" t="s">
        <v>20412</v>
      </c>
      <c r="AD854" s="59"/>
      <c r="AE854" s="59"/>
      <c r="AF854" s="59"/>
      <c r="AG854" s="59"/>
      <c r="AH854" s="59"/>
      <c r="AI854" s="59"/>
      <c r="AJ854" s="42"/>
      <c r="AK854" s="42"/>
      <c r="AL854" s="43"/>
      <c r="AM854" s="42"/>
      <c r="AN854" s="42"/>
      <c r="AO854" s="42"/>
      <c r="AP854" s="42"/>
      <c r="AQ854" s="42"/>
      <c r="AR854" s="42"/>
      <c r="AS854" s="42"/>
      <c r="AT854" s="42"/>
      <c r="AU854" s="44"/>
      <c r="AV854" s="44"/>
      <c r="AW854" s="44"/>
      <c r="AX854" s="44"/>
      <c r="AY854" s="44"/>
      <c r="AZ854" s="44"/>
      <c r="BB854" s="9" t="e">
        <f>MATCH(BF854,'New data'!$Y$2:$Y$20000,0)</f>
        <v>#N/A</v>
      </c>
      <c r="BC854" s="9" t="str">
        <f t="shared" si="40"/>
        <v>No</v>
      </c>
      <c r="BD854" s="9" t="s">
        <v>20410</v>
      </c>
      <c r="BE854" s="9" t="str">
        <f t="shared" si="41"/>
        <v>Yes</v>
      </c>
      <c r="BF854" s="9" t="str">
        <f t="shared" si="42"/>
        <v>Osman Hamid</v>
      </c>
      <c r="BG854" t="str">
        <f>IFERROR(INDEX('New data'!$Y$2:$Y$20000,BN854),"-")</f>
        <v>-</v>
      </c>
      <c r="BH854" t="str">
        <f ca="1">IFERROR(INDEX('New data'!$Y$2:$Y$20000,BO854),"-")</f>
        <v>-</v>
      </c>
      <c r="BI854" t="str">
        <f ca="1">IFERROR(INDEX('New data'!$Y$2:$Y$20000,BP854),"-")</f>
        <v>-</v>
      </c>
      <c r="BJ854" t="str">
        <f ca="1">IFERROR(INDEX('New data'!$Y$2:$Y$20000,BQ854),"-")</f>
        <v>-</v>
      </c>
      <c r="BK854" t="str">
        <f ca="1">IFERROR(INDEX('New data'!$Y$2:$Y$20000,BR854),"-")</f>
        <v>-</v>
      </c>
      <c r="BL854" t="str">
        <f ca="1">IFERROR(INDEX('New data'!$Y$2:$Y$20000,BS854),"-")</f>
        <v>-</v>
      </c>
      <c r="BM854" t="str">
        <f ca="1">IFERROR(INDEX('New data'!$Y$2:$Y$20000,BT854),"-")</f>
        <v>-</v>
      </c>
      <c r="BN854" t="e">
        <f>MATCH($B854,'New data'!$G$2:$G$20000,0)</f>
        <v>#N/A</v>
      </c>
      <c r="BO854" t="e">
        <f ca="1">MATCH($B854,OFFSET('New data'!$G$2,BN854,0,20000,1),0)+BN854</f>
        <v>#N/A</v>
      </c>
      <c r="BP854" t="e">
        <f ca="1">MATCH($B854,OFFSET('New data'!$G$2,BO854,0,20000,1),0)+BO854</f>
        <v>#N/A</v>
      </c>
      <c r="BQ854" t="e">
        <f ca="1">MATCH($B854,OFFSET('New data'!$G$2,BP854,0,20000,1),0)+BP854</f>
        <v>#N/A</v>
      </c>
      <c r="BR854" t="e">
        <f ca="1">MATCH($B854,OFFSET('New data'!$G$2,BQ854,0,20000,1),0)+BQ854</f>
        <v>#N/A</v>
      </c>
      <c r="BS854" t="e">
        <f ca="1">MATCH($B854,OFFSET('New data'!$G$2,BR854,0,20000,1),0)+BR854</f>
        <v>#N/A</v>
      </c>
      <c r="BT854" t="e">
        <f ca="1">MATCH($B854,OFFSET('New data'!$G$2,BS854,0,20000,1),0)+BS854</f>
        <v>#N/A</v>
      </c>
      <c r="BU854" s="9"/>
    </row>
    <row r="855" spans="1:73" ht="31.5" thickBot="1" x14ac:dyDescent="0.4">
      <c r="A855" s="58" t="s">
        <v>880</v>
      </c>
      <c r="B855" s="58" t="s">
        <v>13948</v>
      </c>
      <c r="C855" s="58" t="s">
        <v>20050</v>
      </c>
      <c r="D855" s="59"/>
      <c r="E855" s="59"/>
      <c r="F855" s="59"/>
      <c r="G855" s="59"/>
      <c r="AA855" s="51"/>
      <c r="AB855" s="59"/>
      <c r="AC855" s="65" t="s">
        <v>20412</v>
      </c>
      <c r="AD855" s="59"/>
      <c r="AE855" s="59"/>
      <c r="AF855" s="59"/>
      <c r="AG855" s="59"/>
      <c r="AH855" s="59"/>
      <c r="AI855" s="59"/>
      <c r="AJ855" s="42"/>
      <c r="AK855" s="42"/>
      <c r="AL855" s="43"/>
      <c r="AM855" s="42"/>
      <c r="AN855" s="42"/>
      <c r="AO855" s="42"/>
      <c r="AP855" s="42"/>
      <c r="AQ855" s="42"/>
      <c r="AR855" s="42"/>
      <c r="AS855" s="42"/>
      <c r="AT855" s="42"/>
      <c r="AU855" s="44"/>
      <c r="AV855" s="44"/>
      <c r="AW855" s="44"/>
      <c r="AX855" s="44"/>
      <c r="AY855" s="44"/>
      <c r="AZ855" s="44"/>
      <c r="BB855" s="9" t="e">
        <f>MATCH(BF855,'New data'!$Y$2:$Y$20000,0)</f>
        <v>#N/A</v>
      </c>
      <c r="BC855" s="9" t="str">
        <f t="shared" si="40"/>
        <v>No</v>
      </c>
      <c r="BD855" s="9" t="s">
        <v>20410</v>
      </c>
      <c r="BE855" s="9" t="str">
        <f t="shared" si="41"/>
        <v>Yes</v>
      </c>
      <c r="BF855" s="9" t="str">
        <f t="shared" si="42"/>
        <v>Siham Hamid</v>
      </c>
      <c r="BG855" t="str">
        <f>IFERROR(INDEX('New data'!$Y$2:$Y$20000,BN855),"-")</f>
        <v>-</v>
      </c>
      <c r="BH855" t="str">
        <f ca="1">IFERROR(INDEX('New data'!$Y$2:$Y$20000,BO855),"-")</f>
        <v>-</v>
      </c>
      <c r="BI855" t="str">
        <f ca="1">IFERROR(INDEX('New data'!$Y$2:$Y$20000,BP855),"-")</f>
        <v>-</v>
      </c>
      <c r="BJ855" t="str">
        <f ca="1">IFERROR(INDEX('New data'!$Y$2:$Y$20000,BQ855),"-")</f>
        <v>-</v>
      </c>
      <c r="BK855" t="str">
        <f ca="1">IFERROR(INDEX('New data'!$Y$2:$Y$20000,BR855),"-")</f>
        <v>-</v>
      </c>
      <c r="BL855" t="str">
        <f ca="1">IFERROR(INDEX('New data'!$Y$2:$Y$20000,BS855),"-")</f>
        <v>-</v>
      </c>
      <c r="BM855" t="str">
        <f ca="1">IFERROR(INDEX('New data'!$Y$2:$Y$20000,BT855),"-")</f>
        <v>-</v>
      </c>
      <c r="BN855" t="e">
        <f>MATCH($B855,'New data'!$G$2:$G$20000,0)</f>
        <v>#N/A</v>
      </c>
      <c r="BO855" t="e">
        <f ca="1">MATCH($B855,OFFSET('New data'!$G$2,BN855,0,20000,1),0)+BN855</f>
        <v>#N/A</v>
      </c>
      <c r="BP855" t="e">
        <f ca="1">MATCH($B855,OFFSET('New data'!$G$2,BO855,0,20000,1),0)+BO855</f>
        <v>#N/A</v>
      </c>
      <c r="BQ855" t="e">
        <f ca="1">MATCH($B855,OFFSET('New data'!$G$2,BP855,0,20000,1),0)+BP855</f>
        <v>#N/A</v>
      </c>
      <c r="BR855" t="e">
        <f ca="1">MATCH($B855,OFFSET('New data'!$G$2,BQ855,0,20000,1),0)+BQ855</f>
        <v>#N/A</v>
      </c>
      <c r="BS855" t="e">
        <f ca="1">MATCH($B855,OFFSET('New data'!$G$2,BR855,0,20000,1),0)+BR855</f>
        <v>#N/A</v>
      </c>
      <c r="BT855" t="e">
        <f ca="1">MATCH($B855,OFFSET('New data'!$G$2,BS855,0,20000,1),0)+BS855</f>
        <v>#N/A</v>
      </c>
      <c r="BU855" s="9"/>
    </row>
    <row r="856" spans="1:73" ht="47" thickBot="1" x14ac:dyDescent="0.4">
      <c r="A856" s="58" t="s">
        <v>881</v>
      </c>
      <c r="B856" s="58" t="s">
        <v>13949</v>
      </c>
      <c r="C856" s="58" t="s">
        <v>20050</v>
      </c>
      <c r="D856" s="59"/>
      <c r="E856" s="59"/>
      <c r="F856" s="59"/>
      <c r="G856" s="59"/>
      <c r="AA856" s="51"/>
      <c r="AB856" s="59"/>
      <c r="AC856" s="65" t="s">
        <v>20412</v>
      </c>
      <c r="AD856" s="59"/>
      <c r="AE856" s="59"/>
      <c r="AF856" s="59"/>
      <c r="AG856" s="59"/>
      <c r="AH856" s="59"/>
      <c r="AI856" s="59"/>
      <c r="AJ856" s="42"/>
      <c r="AK856" s="42"/>
      <c r="AL856" s="43"/>
      <c r="AM856" s="42"/>
      <c r="AN856" s="42"/>
      <c r="AO856" s="42"/>
      <c r="AP856" s="42"/>
      <c r="AQ856" s="42"/>
      <c r="AR856" s="42"/>
      <c r="AS856" s="42"/>
      <c r="AT856" s="42"/>
      <c r="AU856" s="44"/>
      <c r="AV856" s="44"/>
      <c r="AW856" s="44"/>
      <c r="AX856" s="44"/>
      <c r="AY856" s="44"/>
      <c r="AZ856" s="44"/>
      <c r="BB856" s="9" t="e">
        <f>MATCH(BF856,'New data'!$Y$2:$Y$20000,0)</f>
        <v>#N/A</v>
      </c>
      <c r="BC856" s="9" t="str">
        <f t="shared" si="40"/>
        <v>No</v>
      </c>
      <c r="BD856" s="9" t="s">
        <v>20410</v>
      </c>
      <c r="BE856" s="9" t="str">
        <f t="shared" si="41"/>
        <v>Yes</v>
      </c>
      <c r="BF856" s="9" t="str">
        <f t="shared" si="42"/>
        <v>Barbara Benjamin</v>
      </c>
      <c r="BG856" t="str">
        <f>IFERROR(INDEX('New data'!$Y$2:$Y$20000,BN856),"-")</f>
        <v>-</v>
      </c>
      <c r="BH856" t="str">
        <f ca="1">IFERROR(INDEX('New data'!$Y$2:$Y$20000,BO856),"-")</f>
        <v>-</v>
      </c>
      <c r="BI856" t="str">
        <f ca="1">IFERROR(INDEX('New data'!$Y$2:$Y$20000,BP856),"-")</f>
        <v>-</v>
      </c>
      <c r="BJ856" t="str">
        <f ca="1">IFERROR(INDEX('New data'!$Y$2:$Y$20000,BQ856),"-")</f>
        <v>-</v>
      </c>
      <c r="BK856" t="str">
        <f ca="1">IFERROR(INDEX('New data'!$Y$2:$Y$20000,BR856),"-")</f>
        <v>-</v>
      </c>
      <c r="BL856" t="str">
        <f ca="1">IFERROR(INDEX('New data'!$Y$2:$Y$20000,BS856),"-")</f>
        <v>-</v>
      </c>
      <c r="BM856" t="str">
        <f ca="1">IFERROR(INDEX('New data'!$Y$2:$Y$20000,BT856),"-")</f>
        <v>-</v>
      </c>
      <c r="BN856" t="e">
        <f>MATCH($B856,'New data'!$G$2:$G$20000,0)</f>
        <v>#N/A</v>
      </c>
      <c r="BO856" t="e">
        <f ca="1">MATCH($B856,OFFSET('New data'!$G$2,BN856,0,20000,1),0)+BN856</f>
        <v>#N/A</v>
      </c>
      <c r="BP856" t="e">
        <f ca="1">MATCH($B856,OFFSET('New data'!$G$2,BO856,0,20000,1),0)+BO856</f>
        <v>#N/A</v>
      </c>
      <c r="BQ856" t="e">
        <f ca="1">MATCH($B856,OFFSET('New data'!$G$2,BP856,0,20000,1),0)+BP856</f>
        <v>#N/A</v>
      </c>
      <c r="BR856" t="e">
        <f ca="1">MATCH($B856,OFFSET('New data'!$G$2,BQ856,0,20000,1),0)+BQ856</f>
        <v>#N/A</v>
      </c>
      <c r="BS856" t="e">
        <f ca="1">MATCH($B856,OFFSET('New data'!$G$2,BR856,0,20000,1),0)+BR856</f>
        <v>#N/A</v>
      </c>
      <c r="BT856" t="e">
        <f ca="1">MATCH($B856,OFFSET('New data'!$G$2,BS856,0,20000,1),0)+BS856</f>
        <v>#N/A</v>
      </c>
      <c r="BU856" s="9"/>
    </row>
    <row r="857" spans="1:73" ht="47" thickBot="1" x14ac:dyDescent="0.4">
      <c r="A857" s="58" t="s">
        <v>882</v>
      </c>
      <c r="B857" s="58" t="s">
        <v>13949</v>
      </c>
      <c r="C857" s="58" t="s">
        <v>20050</v>
      </c>
      <c r="D857" s="59"/>
      <c r="E857" s="59"/>
      <c r="F857" s="59"/>
      <c r="G857" s="59"/>
      <c r="AA857" s="51"/>
      <c r="AB857" s="59"/>
      <c r="AC857" s="65" t="s">
        <v>20412</v>
      </c>
      <c r="AD857" s="59"/>
      <c r="AE857" s="59"/>
      <c r="AF857" s="59"/>
      <c r="AG857" s="59"/>
      <c r="AH857" s="59"/>
      <c r="AI857" s="59"/>
      <c r="AJ857" s="42"/>
      <c r="AK857" s="42"/>
      <c r="AL857" s="43"/>
      <c r="AM857" s="42"/>
      <c r="AN857" s="42"/>
      <c r="AO857" s="42"/>
      <c r="AP857" s="42"/>
      <c r="AQ857" s="42"/>
      <c r="AR857" s="42"/>
      <c r="AS857" s="42"/>
      <c r="AT857" s="42"/>
      <c r="AU857" s="44"/>
      <c r="AV857" s="44"/>
      <c r="AW857" s="44"/>
      <c r="AX857" s="44"/>
      <c r="AY857" s="44"/>
      <c r="AZ857" s="44"/>
      <c r="BB857" s="9" t="e">
        <f>MATCH(BF857,'New data'!$Y$2:$Y$20000,0)</f>
        <v>#N/A</v>
      </c>
      <c r="BC857" s="9" t="str">
        <f t="shared" si="40"/>
        <v>No</v>
      </c>
      <c r="BD857" s="9" t="s">
        <v>20410</v>
      </c>
      <c r="BE857" s="9" t="str">
        <f t="shared" si="41"/>
        <v>Yes</v>
      </c>
      <c r="BF857" s="9" t="str">
        <f t="shared" si="42"/>
        <v>Christopher Thomas</v>
      </c>
      <c r="BG857" t="str">
        <f>IFERROR(INDEX('New data'!$Y$2:$Y$20000,BN857),"-")</f>
        <v>-</v>
      </c>
      <c r="BH857" t="str">
        <f ca="1">IFERROR(INDEX('New data'!$Y$2:$Y$20000,BO857),"-")</f>
        <v>-</v>
      </c>
      <c r="BI857" t="str">
        <f ca="1">IFERROR(INDEX('New data'!$Y$2:$Y$20000,BP857),"-")</f>
        <v>-</v>
      </c>
      <c r="BJ857" t="str">
        <f ca="1">IFERROR(INDEX('New data'!$Y$2:$Y$20000,BQ857),"-")</f>
        <v>-</v>
      </c>
      <c r="BK857" t="str">
        <f ca="1">IFERROR(INDEX('New data'!$Y$2:$Y$20000,BR857),"-")</f>
        <v>-</v>
      </c>
      <c r="BL857" t="str">
        <f ca="1">IFERROR(INDEX('New data'!$Y$2:$Y$20000,BS857),"-")</f>
        <v>-</v>
      </c>
      <c r="BM857" t="str">
        <f ca="1">IFERROR(INDEX('New data'!$Y$2:$Y$20000,BT857),"-")</f>
        <v>-</v>
      </c>
      <c r="BN857" t="e">
        <f>MATCH($B857,'New data'!$G$2:$G$20000,0)</f>
        <v>#N/A</v>
      </c>
      <c r="BO857" t="e">
        <f ca="1">MATCH($B857,OFFSET('New data'!$G$2,BN857,0,20000,1),0)+BN857</f>
        <v>#N/A</v>
      </c>
      <c r="BP857" t="e">
        <f ca="1">MATCH($B857,OFFSET('New data'!$G$2,BO857,0,20000,1),0)+BO857</f>
        <v>#N/A</v>
      </c>
      <c r="BQ857" t="e">
        <f ca="1">MATCH($B857,OFFSET('New data'!$G$2,BP857,0,20000,1),0)+BP857</f>
        <v>#N/A</v>
      </c>
      <c r="BR857" t="e">
        <f ca="1">MATCH($B857,OFFSET('New data'!$G$2,BQ857,0,20000,1),0)+BQ857</f>
        <v>#N/A</v>
      </c>
      <c r="BS857" t="e">
        <f ca="1">MATCH($B857,OFFSET('New data'!$G$2,BR857,0,20000,1),0)+BR857</f>
        <v>#N/A</v>
      </c>
      <c r="BT857" t="e">
        <f ca="1">MATCH($B857,OFFSET('New data'!$G$2,BS857,0,20000,1),0)+BS857</f>
        <v>#N/A</v>
      </c>
      <c r="BU857" s="9"/>
    </row>
    <row r="858" spans="1:73" ht="47" thickBot="1" x14ac:dyDescent="0.4">
      <c r="A858" s="58" t="s">
        <v>883</v>
      </c>
      <c r="B858" s="58" t="s">
        <v>13949</v>
      </c>
      <c r="C858" s="58" t="s">
        <v>20050</v>
      </c>
      <c r="D858" s="59"/>
      <c r="E858" s="59"/>
      <c r="F858" s="59"/>
      <c r="G858" s="59"/>
      <c r="AA858" s="51"/>
      <c r="AB858" s="59"/>
      <c r="AC858" s="65" t="s">
        <v>20412</v>
      </c>
      <c r="AD858" s="59"/>
      <c r="AE858" s="59"/>
      <c r="AF858" s="59"/>
      <c r="AG858" s="59"/>
      <c r="AH858" s="59"/>
      <c r="AI858" s="59"/>
      <c r="AJ858" s="42"/>
      <c r="AK858" s="42"/>
      <c r="AL858" s="43"/>
      <c r="AM858" s="42"/>
      <c r="AN858" s="42"/>
      <c r="AO858" s="42"/>
      <c r="AP858" s="42"/>
      <c r="AQ858" s="42"/>
      <c r="AR858" s="42"/>
      <c r="AS858" s="42"/>
      <c r="AT858" s="42"/>
      <c r="AU858" s="44"/>
      <c r="AV858" s="44"/>
      <c r="AW858" s="44"/>
      <c r="AX858" s="44"/>
      <c r="AY858" s="44"/>
      <c r="AZ858" s="44"/>
      <c r="BB858" s="9" t="e">
        <f>MATCH(BF858,'New data'!$Y$2:$Y$20000,0)</f>
        <v>#N/A</v>
      </c>
      <c r="BC858" s="9" t="str">
        <f t="shared" si="40"/>
        <v>No</v>
      </c>
      <c r="BD858" s="9" t="s">
        <v>20410</v>
      </c>
      <c r="BE858" s="9" t="str">
        <f t="shared" si="41"/>
        <v>Yes</v>
      </c>
      <c r="BF858" s="9" t="str">
        <f t="shared" si="42"/>
        <v>Mark Thomas</v>
      </c>
      <c r="BG858" t="str">
        <f>IFERROR(INDEX('New data'!$Y$2:$Y$20000,BN858),"-")</f>
        <v>-</v>
      </c>
      <c r="BH858" t="str">
        <f ca="1">IFERROR(INDEX('New data'!$Y$2:$Y$20000,BO858),"-")</f>
        <v>-</v>
      </c>
      <c r="BI858" t="str">
        <f ca="1">IFERROR(INDEX('New data'!$Y$2:$Y$20000,BP858),"-")</f>
        <v>-</v>
      </c>
      <c r="BJ858" t="str">
        <f ca="1">IFERROR(INDEX('New data'!$Y$2:$Y$20000,BQ858),"-")</f>
        <v>-</v>
      </c>
      <c r="BK858" t="str">
        <f ca="1">IFERROR(INDEX('New data'!$Y$2:$Y$20000,BR858),"-")</f>
        <v>-</v>
      </c>
      <c r="BL858" t="str">
        <f ca="1">IFERROR(INDEX('New data'!$Y$2:$Y$20000,BS858),"-")</f>
        <v>-</v>
      </c>
      <c r="BM858" t="str">
        <f ca="1">IFERROR(INDEX('New data'!$Y$2:$Y$20000,BT858),"-")</f>
        <v>-</v>
      </c>
      <c r="BN858" t="e">
        <f>MATCH($B858,'New data'!$G$2:$G$20000,0)</f>
        <v>#N/A</v>
      </c>
      <c r="BO858" t="e">
        <f ca="1">MATCH($B858,OFFSET('New data'!$G$2,BN858,0,20000,1),0)+BN858</f>
        <v>#N/A</v>
      </c>
      <c r="BP858" t="e">
        <f ca="1">MATCH($B858,OFFSET('New data'!$G$2,BO858,0,20000,1),0)+BO858</f>
        <v>#N/A</v>
      </c>
      <c r="BQ858" t="e">
        <f ca="1">MATCH($B858,OFFSET('New data'!$G$2,BP858,0,20000,1),0)+BP858</f>
        <v>#N/A</v>
      </c>
      <c r="BR858" t="e">
        <f ca="1">MATCH($B858,OFFSET('New data'!$G$2,BQ858,0,20000,1),0)+BQ858</f>
        <v>#N/A</v>
      </c>
      <c r="BS858" t="e">
        <f ca="1">MATCH($B858,OFFSET('New data'!$G$2,BR858,0,20000,1),0)+BR858</f>
        <v>#N/A</v>
      </c>
      <c r="BT858" t="e">
        <f ca="1">MATCH($B858,OFFSET('New data'!$G$2,BS858,0,20000,1),0)+BS858</f>
        <v>#N/A</v>
      </c>
      <c r="BU858" s="9"/>
    </row>
    <row r="859" spans="1:73" ht="47" thickBot="1" x14ac:dyDescent="0.4">
      <c r="A859" s="58" t="s">
        <v>884</v>
      </c>
      <c r="B859" s="58" t="s">
        <v>13950</v>
      </c>
      <c r="C859" s="58" t="s">
        <v>20050</v>
      </c>
      <c r="D859" s="59"/>
      <c r="E859" s="59"/>
      <c r="F859" s="59"/>
      <c r="G859" s="59"/>
      <c r="AA859" s="51"/>
      <c r="AB859" s="59"/>
      <c r="AC859" s="65" t="s">
        <v>20412</v>
      </c>
      <c r="AD859" s="59"/>
      <c r="AE859" s="59"/>
      <c r="AF859" s="59"/>
      <c r="AG859" s="59"/>
      <c r="AH859" s="59"/>
      <c r="AI859" s="59"/>
      <c r="AJ859" s="42"/>
      <c r="AK859" s="42"/>
      <c r="AL859" s="45"/>
      <c r="AM859" s="42"/>
      <c r="AN859" s="42"/>
      <c r="AO859" s="42"/>
      <c r="AP859" s="42"/>
      <c r="AQ859" s="42"/>
      <c r="AR859" s="42"/>
      <c r="AS859" s="42"/>
      <c r="AT859" s="42"/>
      <c r="AU859" s="44"/>
      <c r="AV859" s="44"/>
      <c r="AW859" s="44"/>
      <c r="AX859" s="44"/>
      <c r="AY859" s="44"/>
      <c r="AZ859" s="44"/>
      <c r="BB859" s="9" t="e">
        <f>MATCH(BF859,'New data'!$Y$2:$Y$20000,0)</f>
        <v>#N/A</v>
      </c>
      <c r="BC859" s="9" t="str">
        <f t="shared" si="40"/>
        <v>No</v>
      </c>
      <c r="BD859" s="9" t="s">
        <v>20410</v>
      </c>
      <c r="BE859" s="9" t="str">
        <f t="shared" si="41"/>
        <v>Yes</v>
      </c>
      <c r="BF859" s="9" t="str">
        <f t="shared" si="42"/>
        <v>Antony Bennett</v>
      </c>
      <c r="BG859" t="str">
        <f>IFERROR(INDEX('New data'!$Y$2:$Y$20000,BN859),"-")</f>
        <v>-</v>
      </c>
      <c r="BH859" t="str">
        <f ca="1">IFERROR(INDEX('New data'!$Y$2:$Y$20000,BO859),"-")</f>
        <v>-</v>
      </c>
      <c r="BI859" t="str">
        <f ca="1">IFERROR(INDEX('New data'!$Y$2:$Y$20000,BP859),"-")</f>
        <v>-</v>
      </c>
      <c r="BJ859" t="str">
        <f ca="1">IFERROR(INDEX('New data'!$Y$2:$Y$20000,BQ859),"-")</f>
        <v>-</v>
      </c>
      <c r="BK859" t="str">
        <f ca="1">IFERROR(INDEX('New data'!$Y$2:$Y$20000,BR859),"-")</f>
        <v>-</v>
      </c>
      <c r="BL859" t="str">
        <f ca="1">IFERROR(INDEX('New data'!$Y$2:$Y$20000,BS859),"-")</f>
        <v>-</v>
      </c>
      <c r="BM859" t="str">
        <f ca="1">IFERROR(INDEX('New data'!$Y$2:$Y$20000,BT859),"-")</f>
        <v>-</v>
      </c>
      <c r="BN859" t="e">
        <f>MATCH($B859,'New data'!$G$2:$G$20000,0)</f>
        <v>#N/A</v>
      </c>
      <c r="BO859" t="e">
        <f ca="1">MATCH($B859,OFFSET('New data'!$G$2,BN859,0,20000,1),0)+BN859</f>
        <v>#N/A</v>
      </c>
      <c r="BP859" t="e">
        <f ca="1">MATCH($B859,OFFSET('New data'!$G$2,BO859,0,20000,1),0)+BO859</f>
        <v>#N/A</v>
      </c>
      <c r="BQ859" t="e">
        <f ca="1">MATCH($B859,OFFSET('New data'!$G$2,BP859,0,20000,1),0)+BP859</f>
        <v>#N/A</v>
      </c>
      <c r="BR859" t="e">
        <f ca="1">MATCH($B859,OFFSET('New data'!$G$2,BQ859,0,20000,1),0)+BQ859</f>
        <v>#N/A</v>
      </c>
      <c r="BS859" t="e">
        <f ca="1">MATCH($B859,OFFSET('New data'!$G$2,BR859,0,20000,1),0)+BR859</f>
        <v>#N/A</v>
      </c>
      <c r="BT859" t="e">
        <f ca="1">MATCH($B859,OFFSET('New data'!$G$2,BS859,0,20000,1),0)+BS859</f>
        <v>#N/A</v>
      </c>
      <c r="BU859" s="9"/>
    </row>
    <row r="860" spans="1:73" ht="47" thickBot="1" x14ac:dyDescent="0.4">
      <c r="A860" s="58" t="s">
        <v>885</v>
      </c>
      <c r="B860" s="58" t="s">
        <v>13951</v>
      </c>
      <c r="C860" s="58" t="s">
        <v>20050</v>
      </c>
      <c r="D860" s="59"/>
      <c r="E860" s="59"/>
      <c r="F860" s="59"/>
      <c r="G860" s="59"/>
      <c r="AA860" s="51"/>
      <c r="AB860" s="59"/>
      <c r="AC860" s="65" t="s">
        <v>20412</v>
      </c>
      <c r="AD860" s="59"/>
      <c r="AE860" s="59"/>
      <c r="AF860" s="59"/>
      <c r="AG860" s="59"/>
      <c r="AH860" s="59"/>
      <c r="AI860" s="59"/>
      <c r="AJ860" s="42"/>
      <c r="AK860" s="42"/>
      <c r="AL860" s="43"/>
      <c r="AM860" s="42"/>
      <c r="AN860" s="42"/>
      <c r="AO860" s="42"/>
      <c r="AP860" s="42"/>
      <c r="AQ860" s="42"/>
      <c r="AR860" s="42"/>
      <c r="AS860" s="42"/>
      <c r="AT860" s="42"/>
      <c r="AU860" s="44"/>
      <c r="AV860" s="44"/>
      <c r="AW860" s="44"/>
      <c r="AX860" s="44"/>
      <c r="AY860" s="44"/>
      <c r="AZ860" s="44"/>
      <c r="BB860" s="9" t="e">
        <f>MATCH(BF860,'New data'!$Y$2:$Y$20000,0)</f>
        <v>#N/A</v>
      </c>
      <c r="BC860" s="9" t="str">
        <f t="shared" si="40"/>
        <v>No</v>
      </c>
      <c r="BD860" s="9" t="s">
        <v>20410</v>
      </c>
      <c r="BE860" s="9" t="str">
        <f t="shared" si="41"/>
        <v>Yes</v>
      </c>
      <c r="BF860" s="9" t="str">
        <f t="shared" si="42"/>
        <v>Tamara Josef</v>
      </c>
      <c r="BG860" t="str">
        <f>IFERROR(INDEX('New data'!$Y$2:$Y$20000,BN860),"-")</f>
        <v>-</v>
      </c>
      <c r="BH860" t="str">
        <f ca="1">IFERROR(INDEX('New data'!$Y$2:$Y$20000,BO860),"-")</f>
        <v>-</v>
      </c>
      <c r="BI860" t="str">
        <f ca="1">IFERROR(INDEX('New data'!$Y$2:$Y$20000,BP860),"-")</f>
        <v>-</v>
      </c>
      <c r="BJ860" t="str">
        <f ca="1">IFERROR(INDEX('New data'!$Y$2:$Y$20000,BQ860),"-")</f>
        <v>-</v>
      </c>
      <c r="BK860" t="str">
        <f ca="1">IFERROR(INDEX('New data'!$Y$2:$Y$20000,BR860),"-")</f>
        <v>-</v>
      </c>
      <c r="BL860" t="str">
        <f ca="1">IFERROR(INDEX('New data'!$Y$2:$Y$20000,BS860),"-")</f>
        <v>-</v>
      </c>
      <c r="BM860" t="str">
        <f ca="1">IFERROR(INDEX('New data'!$Y$2:$Y$20000,BT860),"-")</f>
        <v>-</v>
      </c>
      <c r="BN860" t="e">
        <f>MATCH($B860,'New data'!$G$2:$G$20000,0)</f>
        <v>#N/A</v>
      </c>
      <c r="BO860" t="e">
        <f ca="1">MATCH($B860,OFFSET('New data'!$G$2,BN860,0,20000,1),0)+BN860</f>
        <v>#N/A</v>
      </c>
      <c r="BP860" t="e">
        <f ca="1">MATCH($B860,OFFSET('New data'!$G$2,BO860,0,20000,1),0)+BO860</f>
        <v>#N/A</v>
      </c>
      <c r="BQ860" t="e">
        <f ca="1">MATCH($B860,OFFSET('New data'!$G$2,BP860,0,20000,1),0)+BP860</f>
        <v>#N/A</v>
      </c>
      <c r="BR860" t="e">
        <f ca="1">MATCH($B860,OFFSET('New data'!$G$2,BQ860,0,20000,1),0)+BQ860</f>
        <v>#N/A</v>
      </c>
      <c r="BS860" t="e">
        <f ca="1">MATCH($B860,OFFSET('New data'!$G$2,BR860,0,20000,1),0)+BR860</f>
        <v>#N/A</v>
      </c>
      <c r="BT860" t="e">
        <f ca="1">MATCH($B860,OFFSET('New data'!$G$2,BS860,0,20000,1),0)+BS860</f>
        <v>#N/A</v>
      </c>
      <c r="BU860" s="9"/>
    </row>
    <row r="861" spans="1:73" ht="47" thickBot="1" x14ac:dyDescent="0.4">
      <c r="A861" s="58" t="s">
        <v>886</v>
      </c>
      <c r="B861" s="58" t="s">
        <v>13952</v>
      </c>
      <c r="C861" s="58" t="s">
        <v>20050</v>
      </c>
      <c r="D861" s="59"/>
      <c r="E861" s="59"/>
      <c r="F861" s="59"/>
      <c r="G861" s="59"/>
      <c r="AA861" s="51"/>
      <c r="AB861" s="62" t="s">
        <v>20410</v>
      </c>
      <c r="AC861" s="65" t="s">
        <v>20412</v>
      </c>
      <c r="AD861" s="59"/>
      <c r="AE861" s="59"/>
      <c r="AF861" s="59"/>
      <c r="AG861" s="59"/>
      <c r="AH861" s="59"/>
      <c r="AI861" s="59"/>
      <c r="AJ861" s="42"/>
      <c r="AK861" s="42"/>
      <c r="AL861" s="43"/>
      <c r="AM861" s="42"/>
      <c r="AN861" s="42"/>
      <c r="AO861" s="42"/>
      <c r="AP861" s="42"/>
      <c r="AQ861" s="42"/>
      <c r="AR861" s="42"/>
      <c r="AS861" s="42"/>
      <c r="AT861" s="42"/>
      <c r="AU861" s="44"/>
      <c r="AV861" s="44"/>
      <c r="AW861" s="44"/>
      <c r="AX861" s="44"/>
      <c r="AY861" s="44"/>
      <c r="AZ861" s="44"/>
      <c r="BB861" s="9" t="e">
        <f>MATCH(BF861,'New data'!$Y$2:$Y$20000,0)</f>
        <v>#N/A</v>
      </c>
      <c r="BC861" s="9" t="str">
        <f t="shared" si="40"/>
        <v>No</v>
      </c>
      <c r="BD861" s="9" t="s">
        <v>20410</v>
      </c>
      <c r="BE861" s="9" t="str">
        <f t="shared" si="41"/>
        <v>Yes</v>
      </c>
      <c r="BF861" s="9" t="str">
        <f t="shared" si="42"/>
        <v>Lucia Andall</v>
      </c>
      <c r="BG861" t="str">
        <f>IFERROR(INDEX('New data'!$Y$2:$Y$20000,BN861),"-")</f>
        <v>-</v>
      </c>
      <c r="BH861" t="str">
        <f ca="1">IFERROR(INDEX('New data'!$Y$2:$Y$20000,BO861),"-")</f>
        <v>-</v>
      </c>
      <c r="BI861" t="str">
        <f ca="1">IFERROR(INDEX('New data'!$Y$2:$Y$20000,BP861),"-")</f>
        <v>-</v>
      </c>
      <c r="BJ861" t="str">
        <f ca="1">IFERROR(INDEX('New data'!$Y$2:$Y$20000,BQ861),"-")</f>
        <v>-</v>
      </c>
      <c r="BK861" t="str">
        <f ca="1">IFERROR(INDEX('New data'!$Y$2:$Y$20000,BR861),"-")</f>
        <v>-</v>
      </c>
      <c r="BL861" t="str">
        <f ca="1">IFERROR(INDEX('New data'!$Y$2:$Y$20000,BS861),"-")</f>
        <v>-</v>
      </c>
      <c r="BM861" t="str">
        <f ca="1">IFERROR(INDEX('New data'!$Y$2:$Y$20000,BT861),"-")</f>
        <v>-</v>
      </c>
      <c r="BN861" t="e">
        <f>MATCH($B861,'New data'!$G$2:$G$20000,0)</f>
        <v>#N/A</v>
      </c>
      <c r="BO861" t="e">
        <f ca="1">MATCH($B861,OFFSET('New data'!$G$2,BN861,0,20000,1),0)+BN861</f>
        <v>#N/A</v>
      </c>
      <c r="BP861" t="e">
        <f ca="1">MATCH($B861,OFFSET('New data'!$G$2,BO861,0,20000,1),0)+BO861</f>
        <v>#N/A</v>
      </c>
      <c r="BQ861" t="e">
        <f ca="1">MATCH($B861,OFFSET('New data'!$G$2,BP861,0,20000,1),0)+BP861</f>
        <v>#N/A</v>
      </c>
      <c r="BR861" t="e">
        <f ca="1">MATCH($B861,OFFSET('New data'!$G$2,BQ861,0,20000,1),0)+BQ861</f>
        <v>#N/A</v>
      </c>
      <c r="BS861" t="e">
        <f ca="1">MATCH($B861,OFFSET('New data'!$G$2,BR861,0,20000,1),0)+BR861</f>
        <v>#N/A</v>
      </c>
      <c r="BT861" t="e">
        <f ca="1">MATCH($B861,OFFSET('New data'!$G$2,BS861,0,20000,1),0)+BS861</f>
        <v>#N/A</v>
      </c>
      <c r="BU861" s="9"/>
    </row>
    <row r="862" spans="1:73" ht="47" thickBot="1" x14ac:dyDescent="0.4">
      <c r="A862" s="58" t="s">
        <v>887</v>
      </c>
      <c r="B862" s="58" t="s">
        <v>13953</v>
      </c>
      <c r="C862" s="58" t="s">
        <v>20050</v>
      </c>
      <c r="D862" s="59"/>
      <c r="E862" s="59"/>
      <c r="F862" s="59"/>
      <c r="G862" s="59"/>
      <c r="AA862" s="51"/>
      <c r="AB862" s="59"/>
      <c r="AC862" s="65" t="s">
        <v>20412</v>
      </c>
      <c r="AD862" s="59"/>
      <c r="AE862" s="59"/>
      <c r="AF862" s="59"/>
      <c r="AG862" s="59"/>
      <c r="AH862" s="59"/>
      <c r="AI862" s="59"/>
      <c r="AJ862" s="42"/>
      <c r="AK862" s="42"/>
      <c r="AL862" s="43"/>
      <c r="AM862" s="42"/>
      <c r="AN862" s="42"/>
      <c r="AO862" s="42"/>
      <c r="AP862" s="42"/>
      <c r="AQ862" s="42"/>
      <c r="AR862" s="42"/>
      <c r="AS862" s="42"/>
      <c r="AT862" s="42"/>
      <c r="AU862" s="44"/>
      <c r="AV862" s="44"/>
      <c r="AW862" s="44"/>
      <c r="AX862" s="44"/>
      <c r="AY862" s="44"/>
      <c r="AZ862" s="44"/>
      <c r="BB862" s="9" t="e">
        <f>MATCH(BF862,'New data'!$Y$2:$Y$20000,0)</f>
        <v>#N/A</v>
      </c>
      <c r="BC862" s="9" t="str">
        <f t="shared" si="40"/>
        <v>No</v>
      </c>
      <c r="BD862" s="9" t="s">
        <v>20410</v>
      </c>
      <c r="BE862" s="9" t="str">
        <f t="shared" si="41"/>
        <v>Yes</v>
      </c>
      <c r="BF862" s="9" t="str">
        <f t="shared" si="42"/>
        <v>Annette Kukundakwe</v>
      </c>
      <c r="BG862" t="str">
        <f>IFERROR(INDEX('New data'!$Y$2:$Y$20000,BN862),"-")</f>
        <v>-</v>
      </c>
      <c r="BH862" t="str">
        <f ca="1">IFERROR(INDEX('New data'!$Y$2:$Y$20000,BO862),"-")</f>
        <v>-</v>
      </c>
      <c r="BI862" t="str">
        <f ca="1">IFERROR(INDEX('New data'!$Y$2:$Y$20000,BP862),"-")</f>
        <v>-</v>
      </c>
      <c r="BJ862" t="str">
        <f ca="1">IFERROR(INDEX('New data'!$Y$2:$Y$20000,BQ862),"-")</f>
        <v>-</v>
      </c>
      <c r="BK862" t="str">
        <f ca="1">IFERROR(INDEX('New data'!$Y$2:$Y$20000,BR862),"-")</f>
        <v>-</v>
      </c>
      <c r="BL862" t="str">
        <f ca="1">IFERROR(INDEX('New data'!$Y$2:$Y$20000,BS862),"-")</f>
        <v>-</v>
      </c>
      <c r="BM862" t="str">
        <f ca="1">IFERROR(INDEX('New data'!$Y$2:$Y$20000,BT862),"-")</f>
        <v>-</v>
      </c>
      <c r="BN862" t="e">
        <f>MATCH($B862,'New data'!$G$2:$G$20000,0)</f>
        <v>#N/A</v>
      </c>
      <c r="BO862" t="e">
        <f ca="1">MATCH($B862,OFFSET('New data'!$G$2,BN862,0,20000,1),0)+BN862</f>
        <v>#N/A</v>
      </c>
      <c r="BP862" t="e">
        <f ca="1">MATCH($B862,OFFSET('New data'!$G$2,BO862,0,20000,1),0)+BO862</f>
        <v>#N/A</v>
      </c>
      <c r="BQ862" t="e">
        <f ca="1">MATCH($B862,OFFSET('New data'!$G$2,BP862,0,20000,1),0)+BP862</f>
        <v>#N/A</v>
      </c>
      <c r="BR862" t="e">
        <f ca="1">MATCH($B862,OFFSET('New data'!$G$2,BQ862,0,20000,1),0)+BQ862</f>
        <v>#N/A</v>
      </c>
      <c r="BS862" t="e">
        <f ca="1">MATCH($B862,OFFSET('New data'!$G$2,BR862,0,20000,1),0)+BR862</f>
        <v>#N/A</v>
      </c>
      <c r="BT862" t="e">
        <f ca="1">MATCH($B862,OFFSET('New data'!$G$2,BS862,0,20000,1),0)+BS862</f>
        <v>#N/A</v>
      </c>
      <c r="BU862" s="9"/>
    </row>
    <row r="863" spans="1:73" ht="47" thickBot="1" x14ac:dyDescent="0.4">
      <c r="A863" s="58" t="s">
        <v>888</v>
      </c>
      <c r="B863" s="58" t="s">
        <v>13953</v>
      </c>
      <c r="C863" s="58" t="s">
        <v>20050</v>
      </c>
      <c r="D863" s="59"/>
      <c r="E863" s="59"/>
      <c r="F863" s="59"/>
      <c r="G863" s="59"/>
      <c r="AA863" s="51"/>
      <c r="AB863" s="62" t="s">
        <v>20410</v>
      </c>
      <c r="AC863" s="65" t="s">
        <v>20412</v>
      </c>
      <c r="AD863" s="59"/>
      <c r="AE863" s="59"/>
      <c r="AF863" s="59"/>
      <c r="AG863" s="59"/>
      <c r="AH863" s="59"/>
      <c r="AI863" s="59"/>
      <c r="AJ863" s="42"/>
      <c r="AK863" s="42"/>
      <c r="AL863" s="45"/>
      <c r="AM863" s="42"/>
      <c r="AN863" s="42"/>
      <c r="AO863" s="42"/>
      <c r="AP863" s="42"/>
      <c r="AQ863" s="42"/>
      <c r="AR863" s="42"/>
      <c r="AS863" s="42"/>
      <c r="AT863" s="42"/>
      <c r="AU863" s="44"/>
      <c r="AV863" s="44"/>
      <c r="AW863" s="44"/>
      <c r="AX863" s="44"/>
      <c r="AY863" s="44"/>
      <c r="AZ863" s="44"/>
      <c r="BB863" s="9" t="e">
        <f>MATCH(BF863,'New data'!$Y$2:$Y$20000,0)</f>
        <v>#N/A</v>
      </c>
      <c r="BC863" s="9" t="str">
        <f t="shared" si="40"/>
        <v>No</v>
      </c>
      <c r="BD863" s="9" t="s">
        <v>20410</v>
      </c>
      <c r="BE863" s="9" t="str">
        <f t="shared" si="41"/>
        <v>Yes</v>
      </c>
      <c r="BF863" s="9" t="str">
        <f t="shared" si="42"/>
        <v>Derrick Muzoora</v>
      </c>
      <c r="BG863" t="str">
        <f>IFERROR(INDEX('New data'!$Y$2:$Y$20000,BN863),"-")</f>
        <v>-</v>
      </c>
      <c r="BH863" t="str">
        <f ca="1">IFERROR(INDEX('New data'!$Y$2:$Y$20000,BO863),"-")</f>
        <v>-</v>
      </c>
      <c r="BI863" t="str">
        <f ca="1">IFERROR(INDEX('New data'!$Y$2:$Y$20000,BP863),"-")</f>
        <v>-</v>
      </c>
      <c r="BJ863" t="str">
        <f ca="1">IFERROR(INDEX('New data'!$Y$2:$Y$20000,BQ863),"-")</f>
        <v>-</v>
      </c>
      <c r="BK863" t="str">
        <f ca="1">IFERROR(INDEX('New data'!$Y$2:$Y$20000,BR863),"-")</f>
        <v>-</v>
      </c>
      <c r="BL863" t="str">
        <f ca="1">IFERROR(INDEX('New data'!$Y$2:$Y$20000,BS863),"-")</f>
        <v>-</v>
      </c>
      <c r="BM863" t="str">
        <f ca="1">IFERROR(INDEX('New data'!$Y$2:$Y$20000,BT863),"-")</f>
        <v>-</v>
      </c>
      <c r="BN863" t="e">
        <f>MATCH($B863,'New data'!$G$2:$G$20000,0)</f>
        <v>#N/A</v>
      </c>
      <c r="BO863" t="e">
        <f ca="1">MATCH($B863,OFFSET('New data'!$G$2,BN863,0,20000,1),0)+BN863</f>
        <v>#N/A</v>
      </c>
      <c r="BP863" t="e">
        <f ca="1">MATCH($B863,OFFSET('New data'!$G$2,BO863,0,20000,1),0)+BO863</f>
        <v>#N/A</v>
      </c>
      <c r="BQ863" t="e">
        <f ca="1">MATCH($B863,OFFSET('New data'!$G$2,BP863,0,20000,1),0)+BP863</f>
        <v>#N/A</v>
      </c>
      <c r="BR863" t="e">
        <f ca="1">MATCH($B863,OFFSET('New data'!$G$2,BQ863,0,20000,1),0)+BQ863</f>
        <v>#N/A</v>
      </c>
      <c r="BS863" t="e">
        <f ca="1">MATCH($B863,OFFSET('New data'!$G$2,BR863,0,20000,1),0)+BR863</f>
        <v>#N/A</v>
      </c>
      <c r="BT863" t="e">
        <f ca="1">MATCH($B863,OFFSET('New data'!$G$2,BS863,0,20000,1),0)+BS863</f>
        <v>#N/A</v>
      </c>
      <c r="BU863" s="9"/>
    </row>
    <row r="864" spans="1:73" ht="47" thickBot="1" x14ac:dyDescent="0.4">
      <c r="A864" s="58" t="s">
        <v>889</v>
      </c>
      <c r="B864" s="58" t="s">
        <v>13954</v>
      </c>
      <c r="C864" s="58" t="s">
        <v>20050</v>
      </c>
      <c r="D864" s="59"/>
      <c r="E864" s="59"/>
      <c r="F864" s="59"/>
      <c r="G864" s="59"/>
      <c r="AA864" s="51"/>
      <c r="AB864" s="62" t="s">
        <v>20410</v>
      </c>
      <c r="AC864" s="65" t="s">
        <v>20412</v>
      </c>
      <c r="AD864" s="59"/>
      <c r="AE864" s="59"/>
      <c r="AF864" s="59"/>
      <c r="AG864" s="59"/>
      <c r="AH864" s="59"/>
      <c r="AI864" s="59"/>
      <c r="AJ864" s="42"/>
      <c r="AK864" s="42"/>
      <c r="AL864" s="43"/>
      <c r="AM864" s="42"/>
      <c r="AN864" s="42"/>
      <c r="AO864" s="42"/>
      <c r="AP864" s="42"/>
      <c r="AQ864" s="42"/>
      <c r="AR864" s="42"/>
      <c r="AS864" s="42"/>
      <c r="AT864" s="42"/>
      <c r="AU864" s="44"/>
      <c r="AV864" s="44"/>
      <c r="AW864" s="44"/>
      <c r="AX864" s="44"/>
      <c r="AY864" s="44"/>
      <c r="AZ864" s="44"/>
      <c r="BB864" s="9" t="e">
        <f>MATCH(BF864,'New data'!$Y$2:$Y$20000,0)</f>
        <v>#N/A</v>
      </c>
      <c r="BC864" s="9" t="str">
        <f t="shared" si="40"/>
        <v>No</v>
      </c>
      <c r="BD864" s="9" t="s">
        <v>20410</v>
      </c>
      <c r="BE864" s="9" t="str">
        <f t="shared" si="41"/>
        <v>Yes</v>
      </c>
      <c r="BF864" s="9" t="str">
        <f t="shared" si="42"/>
        <v>Zengha Wellings-Longmore</v>
      </c>
      <c r="BG864" t="str">
        <f>IFERROR(INDEX('New data'!$Y$2:$Y$20000,BN864),"-")</f>
        <v>-</v>
      </c>
      <c r="BH864" t="str">
        <f ca="1">IFERROR(INDEX('New data'!$Y$2:$Y$20000,BO864),"-")</f>
        <v>-</v>
      </c>
      <c r="BI864" t="str">
        <f ca="1">IFERROR(INDEX('New data'!$Y$2:$Y$20000,BP864),"-")</f>
        <v>-</v>
      </c>
      <c r="BJ864" t="str">
        <f ca="1">IFERROR(INDEX('New data'!$Y$2:$Y$20000,BQ864),"-")</f>
        <v>-</v>
      </c>
      <c r="BK864" t="str">
        <f ca="1">IFERROR(INDEX('New data'!$Y$2:$Y$20000,BR864),"-")</f>
        <v>-</v>
      </c>
      <c r="BL864" t="str">
        <f ca="1">IFERROR(INDEX('New data'!$Y$2:$Y$20000,BS864),"-")</f>
        <v>-</v>
      </c>
      <c r="BM864" t="str">
        <f ca="1">IFERROR(INDEX('New data'!$Y$2:$Y$20000,BT864),"-")</f>
        <v>-</v>
      </c>
      <c r="BN864" t="e">
        <f>MATCH($B864,'New data'!$G$2:$G$20000,0)</f>
        <v>#N/A</v>
      </c>
      <c r="BO864" t="e">
        <f ca="1">MATCH($B864,OFFSET('New data'!$G$2,BN864,0,20000,1),0)+BN864</f>
        <v>#N/A</v>
      </c>
      <c r="BP864" t="e">
        <f ca="1">MATCH($B864,OFFSET('New data'!$G$2,BO864,0,20000,1),0)+BO864</f>
        <v>#N/A</v>
      </c>
      <c r="BQ864" t="e">
        <f ca="1">MATCH($B864,OFFSET('New data'!$G$2,BP864,0,20000,1),0)+BP864</f>
        <v>#N/A</v>
      </c>
      <c r="BR864" t="e">
        <f ca="1">MATCH($B864,OFFSET('New data'!$G$2,BQ864,0,20000,1),0)+BQ864</f>
        <v>#N/A</v>
      </c>
      <c r="BS864" t="e">
        <f ca="1">MATCH($B864,OFFSET('New data'!$G$2,BR864,0,20000,1),0)+BR864</f>
        <v>#N/A</v>
      </c>
      <c r="BT864" t="e">
        <f ca="1">MATCH($B864,OFFSET('New data'!$G$2,BS864,0,20000,1),0)+BS864</f>
        <v>#N/A</v>
      </c>
      <c r="BU864" s="9"/>
    </row>
    <row r="865" spans="1:73" ht="31.5" thickBot="1" x14ac:dyDescent="0.4">
      <c r="A865" s="58" t="s">
        <v>890</v>
      </c>
      <c r="B865" s="58" t="s">
        <v>13955</v>
      </c>
      <c r="C865" s="58" t="s">
        <v>20050</v>
      </c>
      <c r="D865" s="59"/>
      <c r="E865" s="59"/>
      <c r="F865" s="59"/>
      <c r="G865" s="59"/>
      <c r="AA865" s="51"/>
      <c r="AB865" s="59"/>
      <c r="AC865" s="65" t="s">
        <v>20412</v>
      </c>
      <c r="AD865" s="59"/>
      <c r="AE865" s="59"/>
      <c r="AF865" s="59"/>
      <c r="AG865" s="59"/>
      <c r="AH865" s="59"/>
      <c r="AI865" s="59"/>
      <c r="AJ865" s="42"/>
      <c r="AK865" s="42"/>
      <c r="AL865" s="43"/>
      <c r="AM865" s="42"/>
      <c r="AN865" s="42"/>
      <c r="AO865" s="42"/>
      <c r="AP865" s="42"/>
      <c r="AQ865" s="42"/>
      <c r="AR865" s="42"/>
      <c r="AS865" s="42"/>
      <c r="AT865" s="42"/>
      <c r="AU865" s="44"/>
      <c r="AV865" s="44"/>
      <c r="AW865" s="44"/>
      <c r="AX865" s="44"/>
      <c r="AY865" s="44"/>
      <c r="AZ865" s="44"/>
      <c r="BB865" s="9" t="e">
        <f>MATCH(BF865,'New data'!$Y$2:$Y$20000,0)</f>
        <v>#N/A</v>
      </c>
      <c r="BC865" s="9" t="str">
        <f t="shared" si="40"/>
        <v>No</v>
      </c>
      <c r="BD865" s="9" t="s">
        <v>20410</v>
      </c>
      <c r="BE865" s="9" t="str">
        <f t="shared" si="41"/>
        <v>Yes</v>
      </c>
      <c r="BF865" s="9" t="str">
        <f t="shared" si="42"/>
        <v>Elisabeth Arata</v>
      </c>
      <c r="BG865" t="str">
        <f>IFERROR(INDEX('New data'!$Y$2:$Y$20000,BN865),"-")</f>
        <v>-</v>
      </c>
      <c r="BH865" t="str">
        <f ca="1">IFERROR(INDEX('New data'!$Y$2:$Y$20000,BO865),"-")</f>
        <v>-</v>
      </c>
      <c r="BI865" t="str">
        <f ca="1">IFERROR(INDEX('New data'!$Y$2:$Y$20000,BP865),"-")</f>
        <v>-</v>
      </c>
      <c r="BJ865" t="str">
        <f ca="1">IFERROR(INDEX('New data'!$Y$2:$Y$20000,BQ865),"-")</f>
        <v>-</v>
      </c>
      <c r="BK865" t="str">
        <f ca="1">IFERROR(INDEX('New data'!$Y$2:$Y$20000,BR865),"-")</f>
        <v>-</v>
      </c>
      <c r="BL865" t="str">
        <f ca="1">IFERROR(INDEX('New data'!$Y$2:$Y$20000,BS865),"-")</f>
        <v>-</v>
      </c>
      <c r="BM865" t="str">
        <f ca="1">IFERROR(INDEX('New data'!$Y$2:$Y$20000,BT865),"-")</f>
        <v>-</v>
      </c>
      <c r="BN865" t="e">
        <f>MATCH($B865,'New data'!$G$2:$G$20000,0)</f>
        <v>#N/A</v>
      </c>
      <c r="BO865" t="e">
        <f ca="1">MATCH($B865,OFFSET('New data'!$G$2,BN865,0,20000,1),0)+BN865</f>
        <v>#N/A</v>
      </c>
      <c r="BP865" t="e">
        <f ca="1">MATCH($B865,OFFSET('New data'!$G$2,BO865,0,20000,1),0)+BO865</f>
        <v>#N/A</v>
      </c>
      <c r="BQ865" t="e">
        <f ca="1">MATCH($B865,OFFSET('New data'!$G$2,BP865,0,20000,1),0)+BP865</f>
        <v>#N/A</v>
      </c>
      <c r="BR865" t="e">
        <f ca="1">MATCH($B865,OFFSET('New data'!$G$2,BQ865,0,20000,1),0)+BQ865</f>
        <v>#N/A</v>
      </c>
      <c r="BS865" t="e">
        <f ca="1">MATCH($B865,OFFSET('New data'!$G$2,BR865,0,20000,1),0)+BR865</f>
        <v>#N/A</v>
      </c>
      <c r="BT865" t="e">
        <f ca="1">MATCH($B865,OFFSET('New data'!$G$2,BS865,0,20000,1),0)+BS865</f>
        <v>#N/A</v>
      </c>
      <c r="BU865" s="9"/>
    </row>
    <row r="866" spans="1:73" ht="31.5" thickBot="1" x14ac:dyDescent="0.4">
      <c r="A866" s="58" t="s">
        <v>891</v>
      </c>
      <c r="B866" s="58" t="s">
        <v>13955</v>
      </c>
      <c r="C866" s="58" t="s">
        <v>20050</v>
      </c>
      <c r="D866" s="59"/>
      <c r="E866" s="59"/>
      <c r="F866" s="59"/>
      <c r="G866" s="59"/>
      <c r="AA866" s="51"/>
      <c r="AB866" s="62" t="s">
        <v>20410</v>
      </c>
      <c r="AC866" s="65" t="s">
        <v>20412</v>
      </c>
      <c r="AD866" s="59"/>
      <c r="AE866" s="59"/>
      <c r="AF866" s="59"/>
      <c r="AG866" s="59"/>
      <c r="AH866" s="59"/>
      <c r="AI866" s="59"/>
      <c r="AJ866" s="42"/>
      <c r="AK866" s="42"/>
      <c r="AL866" s="43"/>
      <c r="AM866" s="42"/>
      <c r="AN866" s="42"/>
      <c r="AO866" s="42"/>
      <c r="AP866" s="42"/>
      <c r="AQ866" s="42"/>
      <c r="AR866" s="42"/>
      <c r="AS866" s="42"/>
      <c r="AT866" s="42"/>
      <c r="AU866" s="44"/>
      <c r="AV866" s="44"/>
      <c r="AW866" s="44"/>
      <c r="AX866" s="44"/>
      <c r="AY866" s="44"/>
      <c r="AZ866" s="44"/>
      <c r="BB866" s="9" t="e">
        <f>MATCH(BF866,'New data'!$Y$2:$Y$20000,0)</f>
        <v>#N/A</v>
      </c>
      <c r="BC866" s="9" t="str">
        <f t="shared" si="40"/>
        <v>No</v>
      </c>
      <c r="BD866" s="9" t="s">
        <v>20410</v>
      </c>
      <c r="BE866" s="9" t="str">
        <f t="shared" si="41"/>
        <v>Yes</v>
      </c>
      <c r="BF866" s="9" t="str">
        <f t="shared" si="42"/>
        <v>Stefano Arata</v>
      </c>
      <c r="BG866" t="str">
        <f>IFERROR(INDEX('New data'!$Y$2:$Y$20000,BN866),"-")</f>
        <v>-</v>
      </c>
      <c r="BH866" t="str">
        <f ca="1">IFERROR(INDEX('New data'!$Y$2:$Y$20000,BO866),"-")</f>
        <v>-</v>
      </c>
      <c r="BI866" t="str">
        <f ca="1">IFERROR(INDEX('New data'!$Y$2:$Y$20000,BP866),"-")</f>
        <v>-</v>
      </c>
      <c r="BJ866" t="str">
        <f ca="1">IFERROR(INDEX('New data'!$Y$2:$Y$20000,BQ866),"-")</f>
        <v>-</v>
      </c>
      <c r="BK866" t="str">
        <f ca="1">IFERROR(INDEX('New data'!$Y$2:$Y$20000,BR866),"-")</f>
        <v>-</v>
      </c>
      <c r="BL866" t="str">
        <f ca="1">IFERROR(INDEX('New data'!$Y$2:$Y$20000,BS866),"-")</f>
        <v>-</v>
      </c>
      <c r="BM866" t="str">
        <f ca="1">IFERROR(INDEX('New data'!$Y$2:$Y$20000,BT866),"-")</f>
        <v>-</v>
      </c>
      <c r="BN866" t="e">
        <f>MATCH($B866,'New data'!$G$2:$G$20000,0)</f>
        <v>#N/A</v>
      </c>
      <c r="BO866" t="e">
        <f ca="1">MATCH($B866,OFFSET('New data'!$G$2,BN866,0,20000,1),0)+BN866</f>
        <v>#N/A</v>
      </c>
      <c r="BP866" t="e">
        <f ca="1">MATCH($B866,OFFSET('New data'!$G$2,BO866,0,20000,1),0)+BO866</f>
        <v>#N/A</v>
      </c>
      <c r="BQ866" t="e">
        <f ca="1">MATCH($B866,OFFSET('New data'!$G$2,BP866,0,20000,1),0)+BP866</f>
        <v>#N/A</v>
      </c>
      <c r="BR866" t="e">
        <f ca="1">MATCH($B866,OFFSET('New data'!$G$2,BQ866,0,20000,1),0)+BQ866</f>
        <v>#N/A</v>
      </c>
      <c r="BS866" t="e">
        <f ca="1">MATCH($B866,OFFSET('New data'!$G$2,BR866,0,20000,1),0)+BR866</f>
        <v>#N/A</v>
      </c>
      <c r="BT866" t="e">
        <f ca="1">MATCH($B866,OFFSET('New data'!$G$2,BS866,0,20000,1),0)+BS866</f>
        <v>#N/A</v>
      </c>
      <c r="BU866" s="9"/>
    </row>
    <row r="867" spans="1:73" ht="47" thickBot="1" x14ac:dyDescent="0.4">
      <c r="A867" s="58" t="s">
        <v>892</v>
      </c>
      <c r="B867" s="58" t="s">
        <v>13956</v>
      </c>
      <c r="C867" s="58" t="s">
        <v>20080</v>
      </c>
      <c r="D867" s="58" t="s">
        <v>20050</v>
      </c>
      <c r="E867" s="59"/>
      <c r="F867" s="59"/>
      <c r="G867" s="59"/>
      <c r="AA867" s="51"/>
      <c r="AB867" s="59"/>
      <c r="AC867" s="65" t="s">
        <v>20412</v>
      </c>
      <c r="AD867" s="59"/>
      <c r="AE867" s="59"/>
      <c r="AF867" s="59"/>
      <c r="AG867" s="59"/>
      <c r="AH867" s="59"/>
      <c r="AI867" s="59"/>
      <c r="AJ867" s="42"/>
      <c r="AK867" s="42"/>
      <c r="AL867" s="43"/>
      <c r="AM867" s="42"/>
      <c r="AN867" s="42"/>
      <c r="AO867" s="42"/>
      <c r="AP867" s="42"/>
      <c r="AQ867" s="42"/>
      <c r="AR867" s="42"/>
      <c r="AS867" s="42"/>
      <c r="AT867" s="42"/>
      <c r="AU867" s="44"/>
      <c r="AV867" s="44"/>
      <c r="AW867" s="44"/>
      <c r="AX867" s="44"/>
      <c r="AY867" s="44"/>
      <c r="AZ867" s="44"/>
      <c r="BB867" s="9" t="e">
        <f>MATCH(BF867,'New data'!$Y$2:$Y$20000,0)</f>
        <v>#N/A</v>
      </c>
      <c r="BC867" s="9" t="str">
        <f t="shared" si="40"/>
        <v>No</v>
      </c>
      <c r="BD867" s="9" t="s">
        <v>20410</v>
      </c>
      <c r="BE867" s="9" t="str">
        <f t="shared" si="41"/>
        <v>Yes</v>
      </c>
      <c r="BF867" s="9" t="str">
        <f t="shared" si="42"/>
        <v>Helena Dajnowicz</v>
      </c>
      <c r="BG867" t="str">
        <f>IFERROR(INDEX('New data'!$Y$2:$Y$20000,BN867),"-")</f>
        <v>-</v>
      </c>
      <c r="BH867" t="str">
        <f ca="1">IFERROR(INDEX('New data'!$Y$2:$Y$20000,BO867),"-")</f>
        <v>-</v>
      </c>
      <c r="BI867" t="str">
        <f ca="1">IFERROR(INDEX('New data'!$Y$2:$Y$20000,BP867),"-")</f>
        <v>-</v>
      </c>
      <c r="BJ867" t="str">
        <f ca="1">IFERROR(INDEX('New data'!$Y$2:$Y$20000,BQ867),"-")</f>
        <v>-</v>
      </c>
      <c r="BK867" t="str">
        <f ca="1">IFERROR(INDEX('New data'!$Y$2:$Y$20000,BR867),"-")</f>
        <v>-</v>
      </c>
      <c r="BL867" t="str">
        <f ca="1">IFERROR(INDEX('New data'!$Y$2:$Y$20000,BS867),"-")</f>
        <v>-</v>
      </c>
      <c r="BM867" t="str">
        <f ca="1">IFERROR(INDEX('New data'!$Y$2:$Y$20000,BT867),"-")</f>
        <v>-</v>
      </c>
      <c r="BN867" t="e">
        <f>MATCH($B867,'New data'!$G$2:$G$20000,0)</f>
        <v>#N/A</v>
      </c>
      <c r="BO867" t="e">
        <f ca="1">MATCH($B867,OFFSET('New data'!$G$2,BN867,0,20000,1),0)+BN867</f>
        <v>#N/A</v>
      </c>
      <c r="BP867" t="e">
        <f ca="1">MATCH($B867,OFFSET('New data'!$G$2,BO867,0,20000,1),0)+BO867</f>
        <v>#N/A</v>
      </c>
      <c r="BQ867" t="e">
        <f ca="1">MATCH($B867,OFFSET('New data'!$G$2,BP867,0,20000,1),0)+BP867</f>
        <v>#N/A</v>
      </c>
      <c r="BR867" t="e">
        <f ca="1">MATCH($B867,OFFSET('New data'!$G$2,BQ867,0,20000,1),0)+BQ867</f>
        <v>#N/A</v>
      </c>
      <c r="BS867" t="e">
        <f ca="1">MATCH($B867,OFFSET('New data'!$G$2,BR867,0,20000,1),0)+BR867</f>
        <v>#N/A</v>
      </c>
      <c r="BT867" t="e">
        <f ca="1">MATCH($B867,OFFSET('New data'!$G$2,BS867,0,20000,1),0)+BS867</f>
        <v>#N/A</v>
      </c>
      <c r="BU867" s="9"/>
    </row>
    <row r="868" spans="1:73" ht="47" thickBot="1" x14ac:dyDescent="0.4">
      <c r="A868" s="58" t="s">
        <v>893</v>
      </c>
      <c r="B868" s="58" t="s">
        <v>13957</v>
      </c>
      <c r="C868" s="58" t="s">
        <v>20080</v>
      </c>
      <c r="D868" s="58" t="s">
        <v>20050</v>
      </c>
      <c r="E868" s="59"/>
      <c r="F868" s="59"/>
      <c r="G868" s="59"/>
      <c r="AA868" s="51"/>
      <c r="AB868" s="59"/>
      <c r="AC868" s="65" t="s">
        <v>20412</v>
      </c>
      <c r="AD868" s="59"/>
      <c r="AE868" s="59"/>
      <c r="AF868" s="59"/>
      <c r="AG868" s="59"/>
      <c r="AH868" s="59"/>
      <c r="AI868" s="59"/>
      <c r="AJ868" s="42"/>
      <c r="AK868" s="42"/>
      <c r="AL868" s="43"/>
      <c r="AM868" s="42"/>
      <c r="AN868" s="42"/>
      <c r="AO868" s="42"/>
      <c r="AP868" s="42"/>
      <c r="AQ868" s="42"/>
      <c r="AR868" s="42"/>
      <c r="AS868" s="42"/>
      <c r="AT868" s="42"/>
      <c r="AU868" s="44"/>
      <c r="AV868" s="44"/>
      <c r="AW868" s="44"/>
      <c r="AX868" s="44"/>
      <c r="AY868" s="44"/>
      <c r="AZ868" s="44"/>
      <c r="BB868" s="9" t="e">
        <f>MATCH(BF868,'New data'!$Y$2:$Y$20000,0)</f>
        <v>#N/A</v>
      </c>
      <c r="BC868" s="9" t="str">
        <f t="shared" si="40"/>
        <v>No</v>
      </c>
      <c r="BD868" s="9" t="s">
        <v>20410</v>
      </c>
      <c r="BE868" s="9" t="str">
        <f t="shared" si="41"/>
        <v>Yes</v>
      </c>
      <c r="BF868" s="9" t="str">
        <f t="shared" si="42"/>
        <v>Malgorzata Lukowska</v>
      </c>
      <c r="BG868" t="str">
        <f>IFERROR(INDEX('New data'!$Y$2:$Y$20000,BN868),"-")</f>
        <v>-</v>
      </c>
      <c r="BH868" t="str">
        <f ca="1">IFERROR(INDEX('New data'!$Y$2:$Y$20000,BO868),"-")</f>
        <v>-</v>
      </c>
      <c r="BI868" t="str">
        <f ca="1">IFERROR(INDEX('New data'!$Y$2:$Y$20000,BP868),"-")</f>
        <v>-</v>
      </c>
      <c r="BJ868" t="str">
        <f ca="1">IFERROR(INDEX('New data'!$Y$2:$Y$20000,BQ868),"-")</f>
        <v>-</v>
      </c>
      <c r="BK868" t="str">
        <f ca="1">IFERROR(INDEX('New data'!$Y$2:$Y$20000,BR868),"-")</f>
        <v>-</v>
      </c>
      <c r="BL868" t="str">
        <f ca="1">IFERROR(INDEX('New data'!$Y$2:$Y$20000,BS868),"-")</f>
        <v>-</v>
      </c>
      <c r="BM868" t="str">
        <f ca="1">IFERROR(INDEX('New data'!$Y$2:$Y$20000,BT868),"-")</f>
        <v>-</v>
      </c>
      <c r="BN868" t="e">
        <f>MATCH($B868,'New data'!$G$2:$G$20000,0)</f>
        <v>#N/A</v>
      </c>
      <c r="BO868" t="e">
        <f ca="1">MATCH($B868,OFFSET('New data'!$G$2,BN868,0,20000,1),0)+BN868</f>
        <v>#N/A</v>
      </c>
      <c r="BP868" t="e">
        <f ca="1">MATCH($B868,OFFSET('New data'!$G$2,BO868,0,20000,1),0)+BO868</f>
        <v>#N/A</v>
      </c>
      <c r="BQ868" t="e">
        <f ca="1">MATCH($B868,OFFSET('New data'!$G$2,BP868,0,20000,1),0)+BP868</f>
        <v>#N/A</v>
      </c>
      <c r="BR868" t="e">
        <f ca="1">MATCH($B868,OFFSET('New data'!$G$2,BQ868,0,20000,1),0)+BQ868</f>
        <v>#N/A</v>
      </c>
      <c r="BS868" t="e">
        <f ca="1">MATCH($B868,OFFSET('New data'!$G$2,BR868,0,20000,1),0)+BR868</f>
        <v>#N/A</v>
      </c>
      <c r="BT868" t="e">
        <f ca="1">MATCH($B868,OFFSET('New data'!$G$2,BS868,0,20000,1),0)+BS868</f>
        <v>#N/A</v>
      </c>
      <c r="BU868" s="9"/>
    </row>
    <row r="869" spans="1:73" ht="47" thickBot="1" x14ac:dyDescent="0.4">
      <c r="A869" s="58" t="s">
        <v>894</v>
      </c>
      <c r="B869" s="58" t="s">
        <v>13957</v>
      </c>
      <c r="C869" s="58" t="s">
        <v>20080</v>
      </c>
      <c r="D869" s="58" t="s">
        <v>20050</v>
      </c>
      <c r="E869" s="59"/>
      <c r="F869" s="59"/>
      <c r="G869" s="59"/>
      <c r="AA869" s="51"/>
      <c r="AB869" s="59"/>
      <c r="AC869" s="65" t="s">
        <v>20412</v>
      </c>
      <c r="AD869" s="59"/>
      <c r="AE869" s="59"/>
      <c r="AF869" s="59"/>
      <c r="AG869" s="59"/>
      <c r="AH869" s="59"/>
      <c r="AI869" s="59"/>
      <c r="AJ869" s="42"/>
      <c r="AK869" s="42"/>
      <c r="AL869" s="43"/>
      <c r="AM869" s="42"/>
      <c r="AN869" s="42"/>
      <c r="AO869" s="42"/>
      <c r="AP869" s="42"/>
      <c r="AQ869" s="42"/>
      <c r="AR869" s="42"/>
      <c r="AS869" s="42"/>
      <c r="AT869" s="42"/>
      <c r="AU869" s="44"/>
      <c r="AV869" s="44"/>
      <c r="AW869" s="44"/>
      <c r="AX869" s="44"/>
      <c r="AY869" s="44"/>
      <c r="AZ869" s="44"/>
      <c r="BB869" s="9" t="e">
        <f>MATCH(BF869,'New data'!$Y$2:$Y$20000,0)</f>
        <v>#N/A</v>
      </c>
      <c r="BC869" s="9" t="str">
        <f t="shared" si="40"/>
        <v>No</v>
      </c>
      <c r="BD869" s="9" t="s">
        <v>20410</v>
      </c>
      <c r="BE869" s="9" t="str">
        <f t="shared" si="41"/>
        <v>Yes</v>
      </c>
      <c r="BF869" s="9" t="str">
        <f t="shared" si="42"/>
        <v>Lukasz Lukowski</v>
      </c>
      <c r="BG869" t="str">
        <f>IFERROR(INDEX('New data'!$Y$2:$Y$20000,BN869),"-")</f>
        <v>-</v>
      </c>
      <c r="BH869" t="str">
        <f ca="1">IFERROR(INDEX('New data'!$Y$2:$Y$20000,BO869),"-")</f>
        <v>-</v>
      </c>
      <c r="BI869" t="str">
        <f ca="1">IFERROR(INDEX('New data'!$Y$2:$Y$20000,BP869),"-")</f>
        <v>-</v>
      </c>
      <c r="BJ869" t="str">
        <f ca="1">IFERROR(INDEX('New data'!$Y$2:$Y$20000,BQ869),"-")</f>
        <v>-</v>
      </c>
      <c r="BK869" t="str">
        <f ca="1">IFERROR(INDEX('New data'!$Y$2:$Y$20000,BR869),"-")</f>
        <v>-</v>
      </c>
      <c r="BL869" t="str">
        <f ca="1">IFERROR(INDEX('New data'!$Y$2:$Y$20000,BS869),"-")</f>
        <v>-</v>
      </c>
      <c r="BM869" t="str">
        <f ca="1">IFERROR(INDEX('New data'!$Y$2:$Y$20000,BT869),"-")</f>
        <v>-</v>
      </c>
      <c r="BN869" t="e">
        <f>MATCH($B869,'New data'!$G$2:$G$20000,0)</f>
        <v>#N/A</v>
      </c>
      <c r="BO869" t="e">
        <f ca="1">MATCH($B869,OFFSET('New data'!$G$2,BN869,0,20000,1),0)+BN869</f>
        <v>#N/A</v>
      </c>
      <c r="BP869" t="e">
        <f ca="1">MATCH($B869,OFFSET('New data'!$G$2,BO869,0,20000,1),0)+BO869</f>
        <v>#N/A</v>
      </c>
      <c r="BQ869" t="e">
        <f ca="1">MATCH($B869,OFFSET('New data'!$G$2,BP869,0,20000,1),0)+BP869</f>
        <v>#N/A</v>
      </c>
      <c r="BR869" t="e">
        <f ca="1">MATCH($B869,OFFSET('New data'!$G$2,BQ869,0,20000,1),0)+BQ869</f>
        <v>#N/A</v>
      </c>
      <c r="BS869" t="e">
        <f ca="1">MATCH($B869,OFFSET('New data'!$G$2,BR869,0,20000,1),0)+BR869</f>
        <v>#N/A</v>
      </c>
      <c r="BT869" t="e">
        <f ca="1">MATCH($B869,OFFSET('New data'!$G$2,BS869,0,20000,1),0)+BS869</f>
        <v>#N/A</v>
      </c>
      <c r="BU869" s="9"/>
    </row>
    <row r="870" spans="1:73" ht="47" thickBot="1" x14ac:dyDescent="0.4">
      <c r="A870" s="58" t="s">
        <v>895</v>
      </c>
      <c r="B870" s="58" t="s">
        <v>13958</v>
      </c>
      <c r="C870" s="58" t="s">
        <v>20080</v>
      </c>
      <c r="D870" s="58" t="s">
        <v>20050</v>
      </c>
      <c r="E870" s="59"/>
      <c r="F870" s="59"/>
      <c r="G870" s="59"/>
      <c r="AA870" s="51"/>
      <c r="AB870" s="62" t="s">
        <v>20410</v>
      </c>
      <c r="AC870" s="65" t="s">
        <v>20412</v>
      </c>
      <c r="AD870" s="59"/>
      <c r="AE870" s="59"/>
      <c r="AF870" s="59"/>
      <c r="AG870" s="59"/>
      <c r="AH870" s="59"/>
      <c r="AI870" s="59"/>
      <c r="AJ870" s="42"/>
      <c r="AK870" s="42"/>
      <c r="AL870" s="43"/>
      <c r="AM870" s="42"/>
      <c r="AN870" s="42"/>
      <c r="AO870" s="42"/>
      <c r="AP870" s="42"/>
      <c r="AQ870" s="42"/>
      <c r="AR870" s="42"/>
      <c r="AS870" s="42"/>
      <c r="AT870" s="42"/>
      <c r="AU870" s="44"/>
      <c r="AV870" s="44"/>
      <c r="AW870" s="44"/>
      <c r="AX870" s="44"/>
      <c r="AY870" s="44"/>
      <c r="AZ870" s="44"/>
      <c r="BB870" s="9" t="e">
        <f>MATCH(BF870,'New data'!$Y$2:$Y$20000,0)</f>
        <v>#N/A</v>
      </c>
      <c r="BC870" s="9" t="str">
        <f t="shared" si="40"/>
        <v>No</v>
      </c>
      <c r="BD870" s="9" t="s">
        <v>20410</v>
      </c>
      <c r="BE870" s="9" t="str">
        <f t="shared" si="41"/>
        <v>Yes</v>
      </c>
      <c r="BF870" s="9" t="str">
        <f t="shared" si="42"/>
        <v>Kate Warren</v>
      </c>
      <c r="BG870" t="str">
        <f>IFERROR(INDEX('New data'!$Y$2:$Y$20000,BN870),"-")</f>
        <v>-</v>
      </c>
      <c r="BH870" t="str">
        <f ca="1">IFERROR(INDEX('New data'!$Y$2:$Y$20000,BO870),"-")</f>
        <v>-</v>
      </c>
      <c r="BI870" t="str">
        <f ca="1">IFERROR(INDEX('New data'!$Y$2:$Y$20000,BP870),"-")</f>
        <v>-</v>
      </c>
      <c r="BJ870" t="str">
        <f ca="1">IFERROR(INDEX('New data'!$Y$2:$Y$20000,BQ870),"-")</f>
        <v>-</v>
      </c>
      <c r="BK870" t="str">
        <f ca="1">IFERROR(INDEX('New data'!$Y$2:$Y$20000,BR870),"-")</f>
        <v>-</v>
      </c>
      <c r="BL870" t="str">
        <f ca="1">IFERROR(INDEX('New data'!$Y$2:$Y$20000,BS870),"-")</f>
        <v>-</v>
      </c>
      <c r="BM870" t="str">
        <f ca="1">IFERROR(INDEX('New data'!$Y$2:$Y$20000,BT870),"-")</f>
        <v>-</v>
      </c>
      <c r="BN870" t="e">
        <f>MATCH($B870,'New data'!$G$2:$G$20000,0)</f>
        <v>#N/A</v>
      </c>
      <c r="BO870" t="e">
        <f ca="1">MATCH($B870,OFFSET('New data'!$G$2,BN870,0,20000,1),0)+BN870</f>
        <v>#N/A</v>
      </c>
      <c r="BP870" t="e">
        <f ca="1">MATCH($B870,OFFSET('New data'!$G$2,BO870,0,20000,1),0)+BO870</f>
        <v>#N/A</v>
      </c>
      <c r="BQ870" t="e">
        <f ca="1">MATCH($B870,OFFSET('New data'!$G$2,BP870,0,20000,1),0)+BP870</f>
        <v>#N/A</v>
      </c>
      <c r="BR870" t="e">
        <f ca="1">MATCH($B870,OFFSET('New data'!$G$2,BQ870,0,20000,1),0)+BQ870</f>
        <v>#N/A</v>
      </c>
      <c r="BS870" t="e">
        <f ca="1">MATCH($B870,OFFSET('New data'!$G$2,BR870,0,20000,1),0)+BR870</f>
        <v>#N/A</v>
      </c>
      <c r="BT870" t="e">
        <f ca="1">MATCH($B870,OFFSET('New data'!$G$2,BS870,0,20000,1),0)+BS870</f>
        <v>#N/A</v>
      </c>
      <c r="BU870" s="9"/>
    </row>
    <row r="871" spans="1:73" ht="47" thickBot="1" x14ac:dyDescent="0.4">
      <c r="A871" s="58" t="s">
        <v>896</v>
      </c>
      <c r="B871" s="58" t="s">
        <v>13959</v>
      </c>
      <c r="C871" s="58" t="s">
        <v>20080</v>
      </c>
      <c r="D871" s="58" t="s">
        <v>20050</v>
      </c>
      <c r="E871" s="59"/>
      <c r="F871" s="59"/>
      <c r="G871" s="59"/>
      <c r="AA871" s="51"/>
      <c r="AB871" s="59"/>
      <c r="AC871" s="65" t="s">
        <v>20412</v>
      </c>
      <c r="AD871" s="59"/>
      <c r="AE871" s="59"/>
      <c r="AF871" s="59"/>
      <c r="AG871" s="59"/>
      <c r="AH871" s="59"/>
      <c r="AI871" s="59"/>
      <c r="AJ871" s="42"/>
      <c r="AK871" s="42"/>
      <c r="AL871" s="43"/>
      <c r="AM871" s="42"/>
      <c r="AN871" s="42"/>
      <c r="AO871" s="42"/>
      <c r="AP871" s="42"/>
      <c r="AQ871" s="42"/>
      <c r="AR871" s="42"/>
      <c r="AS871" s="42"/>
      <c r="AT871" s="42"/>
      <c r="AU871" s="44"/>
      <c r="AV871" s="44"/>
      <c r="AW871" s="44"/>
      <c r="AX871" s="44"/>
      <c r="AY871" s="44"/>
      <c r="AZ871" s="44"/>
      <c r="BB871" s="9" t="e">
        <f>MATCH(BF871,'New data'!$Y$2:$Y$20000,0)</f>
        <v>#N/A</v>
      </c>
      <c r="BC871" s="9" t="str">
        <f t="shared" si="40"/>
        <v>No</v>
      </c>
      <c r="BD871" s="9" t="s">
        <v>20410</v>
      </c>
      <c r="BE871" s="9" t="str">
        <f t="shared" si="41"/>
        <v>Yes</v>
      </c>
      <c r="BF871" s="9" t="str">
        <f t="shared" si="42"/>
        <v>Patricija Sleinyte</v>
      </c>
      <c r="BG871" t="str">
        <f>IFERROR(INDEX('New data'!$Y$2:$Y$20000,BN871),"-")</f>
        <v>-</v>
      </c>
      <c r="BH871" t="str">
        <f ca="1">IFERROR(INDEX('New data'!$Y$2:$Y$20000,BO871),"-")</f>
        <v>-</v>
      </c>
      <c r="BI871" t="str">
        <f ca="1">IFERROR(INDEX('New data'!$Y$2:$Y$20000,BP871),"-")</f>
        <v>-</v>
      </c>
      <c r="BJ871" t="str">
        <f ca="1">IFERROR(INDEX('New data'!$Y$2:$Y$20000,BQ871),"-")</f>
        <v>-</v>
      </c>
      <c r="BK871" t="str">
        <f ca="1">IFERROR(INDEX('New data'!$Y$2:$Y$20000,BR871),"-")</f>
        <v>-</v>
      </c>
      <c r="BL871" t="str">
        <f ca="1">IFERROR(INDEX('New data'!$Y$2:$Y$20000,BS871),"-")</f>
        <v>-</v>
      </c>
      <c r="BM871" t="str">
        <f ca="1">IFERROR(INDEX('New data'!$Y$2:$Y$20000,BT871),"-")</f>
        <v>-</v>
      </c>
      <c r="BN871" t="e">
        <f>MATCH($B871,'New data'!$G$2:$G$20000,0)</f>
        <v>#N/A</v>
      </c>
      <c r="BO871" t="e">
        <f ca="1">MATCH($B871,OFFSET('New data'!$G$2,BN871,0,20000,1),0)+BN871</f>
        <v>#N/A</v>
      </c>
      <c r="BP871" t="e">
        <f ca="1">MATCH($B871,OFFSET('New data'!$G$2,BO871,0,20000,1),0)+BO871</f>
        <v>#N/A</v>
      </c>
      <c r="BQ871" t="e">
        <f ca="1">MATCH($B871,OFFSET('New data'!$G$2,BP871,0,20000,1),0)+BP871</f>
        <v>#N/A</v>
      </c>
      <c r="BR871" t="e">
        <f ca="1">MATCH($B871,OFFSET('New data'!$G$2,BQ871,0,20000,1),0)+BQ871</f>
        <v>#N/A</v>
      </c>
      <c r="BS871" t="e">
        <f ca="1">MATCH($B871,OFFSET('New data'!$G$2,BR871,0,20000,1),0)+BR871</f>
        <v>#N/A</v>
      </c>
      <c r="BT871" t="e">
        <f ca="1">MATCH($B871,OFFSET('New data'!$G$2,BS871,0,20000,1),0)+BS871</f>
        <v>#N/A</v>
      </c>
      <c r="BU871" s="9"/>
    </row>
    <row r="872" spans="1:73" ht="47" thickBot="1" x14ac:dyDescent="0.4">
      <c r="A872" s="58" t="s">
        <v>897</v>
      </c>
      <c r="B872" s="58" t="s">
        <v>13960</v>
      </c>
      <c r="C872" s="58" t="s">
        <v>20050</v>
      </c>
      <c r="D872" s="59"/>
      <c r="E872" s="59"/>
      <c r="F872" s="59"/>
      <c r="G872" s="59"/>
      <c r="AA872" s="51"/>
      <c r="AB872" s="59"/>
      <c r="AC872" s="65" t="s">
        <v>20412</v>
      </c>
      <c r="AD872" s="59"/>
      <c r="AE872" s="59"/>
      <c r="AF872" s="59"/>
      <c r="AG872" s="59"/>
      <c r="AH872" s="59"/>
      <c r="AI872" s="59"/>
      <c r="AJ872" s="42"/>
      <c r="AK872" s="42"/>
      <c r="AL872" s="45"/>
      <c r="AM872" s="42"/>
      <c r="AN872" s="42"/>
      <c r="AO872" s="42"/>
      <c r="AP872" s="42"/>
      <c r="AQ872" s="42"/>
      <c r="AR872" s="42"/>
      <c r="AS872" s="42"/>
      <c r="AT872" s="42"/>
      <c r="AU872" s="44"/>
      <c r="AV872" s="44"/>
      <c r="AW872" s="44"/>
      <c r="AX872" s="44"/>
      <c r="AY872" s="44"/>
      <c r="AZ872" s="44"/>
      <c r="BB872" s="9" t="e">
        <f>MATCH(BF872,'New data'!$Y$2:$Y$20000,0)</f>
        <v>#N/A</v>
      </c>
      <c r="BC872" s="9" t="str">
        <f t="shared" si="40"/>
        <v>No</v>
      </c>
      <c r="BD872" s="9" t="s">
        <v>20410</v>
      </c>
      <c r="BE872" s="9" t="str">
        <f t="shared" si="41"/>
        <v>Yes</v>
      </c>
      <c r="BF872" s="9" t="str">
        <f t="shared" si="42"/>
        <v>Derek Howells</v>
      </c>
      <c r="BG872" t="str">
        <f>IFERROR(INDEX('New data'!$Y$2:$Y$20000,BN872),"-")</f>
        <v>-</v>
      </c>
      <c r="BH872" t="str">
        <f ca="1">IFERROR(INDEX('New data'!$Y$2:$Y$20000,BO872),"-")</f>
        <v>-</v>
      </c>
      <c r="BI872" t="str">
        <f ca="1">IFERROR(INDEX('New data'!$Y$2:$Y$20000,BP872),"-")</f>
        <v>-</v>
      </c>
      <c r="BJ872" t="str">
        <f ca="1">IFERROR(INDEX('New data'!$Y$2:$Y$20000,BQ872),"-")</f>
        <v>-</v>
      </c>
      <c r="BK872" t="str">
        <f ca="1">IFERROR(INDEX('New data'!$Y$2:$Y$20000,BR872),"-")</f>
        <v>-</v>
      </c>
      <c r="BL872" t="str">
        <f ca="1">IFERROR(INDEX('New data'!$Y$2:$Y$20000,BS872),"-")</f>
        <v>-</v>
      </c>
      <c r="BM872" t="str">
        <f ca="1">IFERROR(INDEX('New data'!$Y$2:$Y$20000,BT872),"-")</f>
        <v>-</v>
      </c>
      <c r="BN872" t="e">
        <f>MATCH($B872,'New data'!$G$2:$G$20000,0)</f>
        <v>#N/A</v>
      </c>
      <c r="BO872" t="e">
        <f ca="1">MATCH($B872,OFFSET('New data'!$G$2,BN872,0,20000,1),0)+BN872</f>
        <v>#N/A</v>
      </c>
      <c r="BP872" t="e">
        <f ca="1">MATCH($B872,OFFSET('New data'!$G$2,BO872,0,20000,1),0)+BO872</f>
        <v>#N/A</v>
      </c>
      <c r="BQ872" t="e">
        <f ca="1">MATCH($B872,OFFSET('New data'!$G$2,BP872,0,20000,1),0)+BP872</f>
        <v>#N/A</v>
      </c>
      <c r="BR872" t="e">
        <f ca="1">MATCH($B872,OFFSET('New data'!$G$2,BQ872,0,20000,1),0)+BQ872</f>
        <v>#N/A</v>
      </c>
      <c r="BS872" t="e">
        <f ca="1">MATCH($B872,OFFSET('New data'!$G$2,BR872,0,20000,1),0)+BR872</f>
        <v>#N/A</v>
      </c>
      <c r="BT872" t="e">
        <f ca="1">MATCH($B872,OFFSET('New data'!$G$2,BS872,0,20000,1),0)+BS872</f>
        <v>#N/A</v>
      </c>
      <c r="BU872" s="9"/>
    </row>
    <row r="873" spans="1:73" ht="47" thickBot="1" x14ac:dyDescent="0.4">
      <c r="A873" s="58" t="s">
        <v>898</v>
      </c>
      <c r="B873" s="58" t="s">
        <v>13960</v>
      </c>
      <c r="C873" s="58" t="s">
        <v>20050</v>
      </c>
      <c r="D873" s="59"/>
      <c r="E873" s="59"/>
      <c r="F873" s="59"/>
      <c r="G873" s="59"/>
      <c r="AA873" s="51"/>
      <c r="AB873" s="59"/>
      <c r="AC873" s="65" t="s">
        <v>20412</v>
      </c>
      <c r="AD873" s="59"/>
      <c r="AE873" s="59"/>
      <c r="AF873" s="59"/>
      <c r="AG873" s="59"/>
      <c r="AH873" s="59"/>
      <c r="AI873" s="59"/>
      <c r="AJ873" s="42"/>
      <c r="AK873" s="42"/>
      <c r="AL873" s="43"/>
      <c r="AM873" s="42"/>
      <c r="AN873" s="42"/>
      <c r="AO873" s="42"/>
      <c r="AP873" s="42"/>
      <c r="AQ873" s="42"/>
      <c r="AR873" s="42"/>
      <c r="AS873" s="42"/>
      <c r="AT873" s="42"/>
      <c r="AU873" s="44"/>
      <c r="AV873" s="44"/>
      <c r="AW873" s="44"/>
      <c r="AX873" s="44"/>
      <c r="AY873" s="44"/>
      <c r="AZ873" s="44"/>
      <c r="BB873" s="9" t="e">
        <f>MATCH(BF873,'New data'!$Y$2:$Y$20000,0)</f>
        <v>#N/A</v>
      </c>
      <c r="BC873" s="9" t="str">
        <f t="shared" si="40"/>
        <v>No</v>
      </c>
      <c r="BD873" s="9" t="s">
        <v>20410</v>
      </c>
      <c r="BE873" s="9" t="str">
        <f t="shared" si="41"/>
        <v>Yes</v>
      </c>
      <c r="BF873" s="9" t="str">
        <f t="shared" si="42"/>
        <v>Melanie Howells</v>
      </c>
      <c r="BG873" t="str">
        <f>IFERROR(INDEX('New data'!$Y$2:$Y$20000,BN873),"-")</f>
        <v>-</v>
      </c>
      <c r="BH873" t="str">
        <f ca="1">IFERROR(INDEX('New data'!$Y$2:$Y$20000,BO873),"-")</f>
        <v>-</v>
      </c>
      <c r="BI873" t="str">
        <f ca="1">IFERROR(INDEX('New data'!$Y$2:$Y$20000,BP873),"-")</f>
        <v>-</v>
      </c>
      <c r="BJ873" t="str">
        <f ca="1">IFERROR(INDEX('New data'!$Y$2:$Y$20000,BQ873),"-")</f>
        <v>-</v>
      </c>
      <c r="BK873" t="str">
        <f ca="1">IFERROR(INDEX('New data'!$Y$2:$Y$20000,BR873),"-")</f>
        <v>-</v>
      </c>
      <c r="BL873" t="str">
        <f ca="1">IFERROR(INDEX('New data'!$Y$2:$Y$20000,BS873),"-")</f>
        <v>-</v>
      </c>
      <c r="BM873" t="str">
        <f ca="1">IFERROR(INDEX('New data'!$Y$2:$Y$20000,BT873),"-")</f>
        <v>-</v>
      </c>
      <c r="BN873" t="e">
        <f>MATCH($B873,'New data'!$G$2:$G$20000,0)</f>
        <v>#N/A</v>
      </c>
      <c r="BO873" t="e">
        <f ca="1">MATCH($B873,OFFSET('New data'!$G$2,BN873,0,20000,1),0)+BN873</f>
        <v>#N/A</v>
      </c>
      <c r="BP873" t="e">
        <f ca="1">MATCH($B873,OFFSET('New data'!$G$2,BO873,0,20000,1),0)+BO873</f>
        <v>#N/A</v>
      </c>
      <c r="BQ873" t="e">
        <f ca="1">MATCH($B873,OFFSET('New data'!$G$2,BP873,0,20000,1),0)+BP873</f>
        <v>#N/A</v>
      </c>
      <c r="BR873" t="e">
        <f ca="1">MATCH($B873,OFFSET('New data'!$G$2,BQ873,0,20000,1),0)+BQ873</f>
        <v>#N/A</v>
      </c>
      <c r="BS873" t="e">
        <f ca="1">MATCH($B873,OFFSET('New data'!$G$2,BR873,0,20000,1),0)+BR873</f>
        <v>#N/A</v>
      </c>
      <c r="BT873" t="e">
        <f ca="1">MATCH($B873,OFFSET('New data'!$G$2,BS873,0,20000,1),0)+BS873</f>
        <v>#N/A</v>
      </c>
      <c r="BU873" s="9"/>
    </row>
    <row r="874" spans="1:73" ht="47" thickBot="1" x14ac:dyDescent="0.4">
      <c r="A874" s="58" t="s">
        <v>899</v>
      </c>
      <c r="B874" s="58" t="s">
        <v>13961</v>
      </c>
      <c r="C874" s="58" t="s">
        <v>20050</v>
      </c>
      <c r="D874" s="59"/>
      <c r="E874" s="59"/>
      <c r="F874" s="59"/>
      <c r="G874" s="59"/>
      <c r="AA874" s="51"/>
      <c r="AB874" s="59"/>
      <c r="AC874" s="65" t="s">
        <v>20412</v>
      </c>
      <c r="AD874" s="59"/>
      <c r="AE874" s="59"/>
      <c r="AF874" s="59"/>
      <c r="AG874" s="59"/>
      <c r="AH874" s="59"/>
      <c r="AI874" s="59"/>
      <c r="AJ874" s="42"/>
      <c r="AK874" s="42"/>
      <c r="AL874" s="43"/>
      <c r="AM874" s="42"/>
      <c r="AN874" s="42"/>
      <c r="AO874" s="42"/>
      <c r="AP874" s="42"/>
      <c r="AQ874" s="42"/>
      <c r="AR874" s="42"/>
      <c r="AS874" s="42"/>
      <c r="AT874" s="42"/>
      <c r="AU874" s="44"/>
      <c r="AV874" s="44"/>
      <c r="AW874" s="44"/>
      <c r="AX874" s="44"/>
      <c r="AY874" s="44"/>
      <c r="AZ874" s="44"/>
      <c r="BB874" s="9" t="e">
        <f>MATCH(BF874,'New data'!$Y$2:$Y$20000,0)</f>
        <v>#N/A</v>
      </c>
      <c r="BC874" s="9" t="str">
        <f t="shared" si="40"/>
        <v>No</v>
      </c>
      <c r="BD874" s="9" t="s">
        <v>20410</v>
      </c>
      <c r="BE874" s="9" t="str">
        <f t="shared" si="41"/>
        <v>Yes</v>
      </c>
      <c r="BF874" s="9" t="str">
        <f t="shared" si="42"/>
        <v>Karen Compston</v>
      </c>
      <c r="BG874" t="str">
        <f>IFERROR(INDEX('New data'!$Y$2:$Y$20000,BN874),"-")</f>
        <v>-</v>
      </c>
      <c r="BH874" t="str">
        <f ca="1">IFERROR(INDEX('New data'!$Y$2:$Y$20000,BO874),"-")</f>
        <v>-</v>
      </c>
      <c r="BI874" t="str">
        <f ca="1">IFERROR(INDEX('New data'!$Y$2:$Y$20000,BP874),"-")</f>
        <v>-</v>
      </c>
      <c r="BJ874" t="str">
        <f ca="1">IFERROR(INDEX('New data'!$Y$2:$Y$20000,BQ874),"-")</f>
        <v>-</v>
      </c>
      <c r="BK874" t="str">
        <f ca="1">IFERROR(INDEX('New data'!$Y$2:$Y$20000,BR874),"-")</f>
        <v>-</v>
      </c>
      <c r="BL874" t="str">
        <f ca="1">IFERROR(INDEX('New data'!$Y$2:$Y$20000,BS874),"-")</f>
        <v>-</v>
      </c>
      <c r="BM874" t="str">
        <f ca="1">IFERROR(INDEX('New data'!$Y$2:$Y$20000,BT874),"-")</f>
        <v>-</v>
      </c>
      <c r="BN874" t="e">
        <f>MATCH($B874,'New data'!$G$2:$G$20000,0)</f>
        <v>#N/A</v>
      </c>
      <c r="BO874" t="e">
        <f ca="1">MATCH($B874,OFFSET('New data'!$G$2,BN874,0,20000,1),0)+BN874</f>
        <v>#N/A</v>
      </c>
      <c r="BP874" t="e">
        <f ca="1">MATCH($B874,OFFSET('New data'!$G$2,BO874,0,20000,1),0)+BO874</f>
        <v>#N/A</v>
      </c>
      <c r="BQ874" t="e">
        <f ca="1">MATCH($B874,OFFSET('New data'!$G$2,BP874,0,20000,1),0)+BP874</f>
        <v>#N/A</v>
      </c>
      <c r="BR874" t="e">
        <f ca="1">MATCH($B874,OFFSET('New data'!$G$2,BQ874,0,20000,1),0)+BQ874</f>
        <v>#N/A</v>
      </c>
      <c r="BS874" t="e">
        <f ca="1">MATCH($B874,OFFSET('New data'!$G$2,BR874,0,20000,1),0)+BR874</f>
        <v>#N/A</v>
      </c>
      <c r="BT874" t="e">
        <f ca="1">MATCH($B874,OFFSET('New data'!$G$2,BS874,0,20000,1),0)+BS874</f>
        <v>#N/A</v>
      </c>
      <c r="BU874" s="9"/>
    </row>
    <row r="875" spans="1:73" ht="47" thickBot="1" x14ac:dyDescent="0.4">
      <c r="A875" s="58" t="s">
        <v>900</v>
      </c>
      <c r="B875" s="58" t="s">
        <v>13962</v>
      </c>
      <c r="C875" s="58" t="s">
        <v>20050</v>
      </c>
      <c r="D875" s="59"/>
      <c r="E875" s="59"/>
      <c r="F875" s="59"/>
      <c r="G875" s="59"/>
      <c r="AA875" s="51"/>
      <c r="AB875" s="59"/>
      <c r="AC875" s="65" t="s">
        <v>20412</v>
      </c>
      <c r="AD875" s="59"/>
      <c r="AE875" s="59"/>
      <c r="AF875" s="59"/>
      <c r="AG875" s="59"/>
      <c r="AH875" s="59"/>
      <c r="AI875" s="59"/>
      <c r="AJ875" s="42"/>
      <c r="AK875" s="42"/>
      <c r="AL875" s="43"/>
      <c r="AM875" s="42"/>
      <c r="AN875" s="42"/>
      <c r="AO875" s="42"/>
      <c r="AP875" s="42"/>
      <c r="AQ875" s="42"/>
      <c r="AR875" s="42"/>
      <c r="AS875" s="42"/>
      <c r="AT875" s="42"/>
      <c r="AU875" s="44"/>
      <c r="AV875" s="44"/>
      <c r="AW875" s="44"/>
      <c r="AX875" s="44"/>
      <c r="AY875" s="44"/>
      <c r="AZ875" s="44"/>
      <c r="BB875" s="9" t="e">
        <f>MATCH(BF875,'New data'!$Y$2:$Y$20000,0)</f>
        <v>#N/A</v>
      </c>
      <c r="BC875" s="9" t="str">
        <f t="shared" si="40"/>
        <v>No</v>
      </c>
      <c r="BD875" s="9" t="s">
        <v>20410</v>
      </c>
      <c r="BE875" s="9" t="str">
        <f t="shared" si="41"/>
        <v>Yes</v>
      </c>
      <c r="BF875" s="9" t="str">
        <f t="shared" si="42"/>
        <v>Yvonne Griffiths</v>
      </c>
      <c r="BG875" t="str">
        <f>IFERROR(INDEX('New data'!$Y$2:$Y$20000,BN875),"-")</f>
        <v>-</v>
      </c>
      <c r="BH875" t="str">
        <f ca="1">IFERROR(INDEX('New data'!$Y$2:$Y$20000,BO875),"-")</f>
        <v>-</v>
      </c>
      <c r="BI875" t="str">
        <f ca="1">IFERROR(INDEX('New data'!$Y$2:$Y$20000,BP875),"-")</f>
        <v>-</v>
      </c>
      <c r="BJ875" t="str">
        <f ca="1">IFERROR(INDEX('New data'!$Y$2:$Y$20000,BQ875),"-")</f>
        <v>-</v>
      </c>
      <c r="BK875" t="str">
        <f ca="1">IFERROR(INDEX('New data'!$Y$2:$Y$20000,BR875),"-")</f>
        <v>-</v>
      </c>
      <c r="BL875" t="str">
        <f ca="1">IFERROR(INDEX('New data'!$Y$2:$Y$20000,BS875),"-")</f>
        <v>-</v>
      </c>
      <c r="BM875" t="str">
        <f ca="1">IFERROR(INDEX('New data'!$Y$2:$Y$20000,BT875),"-")</f>
        <v>-</v>
      </c>
      <c r="BN875" t="e">
        <f>MATCH($B875,'New data'!$G$2:$G$20000,0)</f>
        <v>#N/A</v>
      </c>
      <c r="BO875" t="e">
        <f ca="1">MATCH($B875,OFFSET('New data'!$G$2,BN875,0,20000,1),0)+BN875</f>
        <v>#N/A</v>
      </c>
      <c r="BP875" t="e">
        <f ca="1">MATCH($B875,OFFSET('New data'!$G$2,BO875,0,20000,1),0)+BO875</f>
        <v>#N/A</v>
      </c>
      <c r="BQ875" t="e">
        <f ca="1">MATCH($B875,OFFSET('New data'!$G$2,BP875,0,20000,1),0)+BP875</f>
        <v>#N/A</v>
      </c>
      <c r="BR875" t="e">
        <f ca="1">MATCH($B875,OFFSET('New data'!$G$2,BQ875,0,20000,1),0)+BQ875</f>
        <v>#N/A</v>
      </c>
      <c r="BS875" t="e">
        <f ca="1">MATCH($B875,OFFSET('New data'!$G$2,BR875,0,20000,1),0)+BR875</f>
        <v>#N/A</v>
      </c>
      <c r="BT875" t="e">
        <f ca="1">MATCH($B875,OFFSET('New data'!$G$2,BS875,0,20000,1),0)+BS875</f>
        <v>#N/A</v>
      </c>
      <c r="BU875" s="9"/>
    </row>
    <row r="876" spans="1:73" ht="47" thickBot="1" x14ac:dyDescent="0.4">
      <c r="A876" s="58" t="s">
        <v>901</v>
      </c>
      <c r="B876" s="58" t="s">
        <v>13963</v>
      </c>
      <c r="C876" s="58" t="s">
        <v>20050</v>
      </c>
      <c r="D876" s="59"/>
      <c r="E876" s="59"/>
      <c r="F876" s="59"/>
      <c r="G876" s="59"/>
      <c r="AA876" s="51"/>
      <c r="AB876" s="59"/>
      <c r="AC876" s="65" t="s">
        <v>20412</v>
      </c>
      <c r="AD876" s="59"/>
      <c r="AE876" s="59"/>
      <c r="AF876" s="59"/>
      <c r="AG876" s="59"/>
      <c r="AH876" s="59"/>
      <c r="AI876" s="59"/>
      <c r="AJ876" s="42"/>
      <c r="AK876" s="42"/>
      <c r="AL876" s="45"/>
      <c r="AM876" s="42"/>
      <c r="AN876" s="42"/>
      <c r="AO876" s="42"/>
      <c r="AP876" s="42"/>
      <c r="AQ876" s="42"/>
      <c r="AR876" s="42"/>
      <c r="AS876" s="42"/>
      <c r="AT876" s="42"/>
      <c r="AU876" s="44"/>
      <c r="AV876" s="44"/>
      <c r="AW876" s="44"/>
      <c r="AX876" s="44"/>
      <c r="AY876" s="44"/>
      <c r="AZ876" s="44"/>
      <c r="BB876" s="9" t="e">
        <f>MATCH(BF876,'New data'!$Y$2:$Y$20000,0)</f>
        <v>#N/A</v>
      </c>
      <c r="BC876" s="9" t="str">
        <f t="shared" si="40"/>
        <v>No</v>
      </c>
      <c r="BD876" s="9" t="s">
        <v>20410</v>
      </c>
      <c r="BE876" s="9" t="str">
        <f t="shared" si="41"/>
        <v>Yes</v>
      </c>
      <c r="BF876" s="9" t="str">
        <f t="shared" si="42"/>
        <v>Ivy Tanna</v>
      </c>
      <c r="BG876" t="str">
        <f>IFERROR(INDEX('New data'!$Y$2:$Y$20000,BN876),"-")</f>
        <v>-</v>
      </c>
      <c r="BH876" t="str">
        <f ca="1">IFERROR(INDEX('New data'!$Y$2:$Y$20000,BO876),"-")</f>
        <v>-</v>
      </c>
      <c r="BI876" t="str">
        <f ca="1">IFERROR(INDEX('New data'!$Y$2:$Y$20000,BP876),"-")</f>
        <v>-</v>
      </c>
      <c r="BJ876" t="str">
        <f ca="1">IFERROR(INDEX('New data'!$Y$2:$Y$20000,BQ876),"-")</f>
        <v>-</v>
      </c>
      <c r="BK876" t="str">
        <f ca="1">IFERROR(INDEX('New data'!$Y$2:$Y$20000,BR876),"-")</f>
        <v>-</v>
      </c>
      <c r="BL876" t="str">
        <f ca="1">IFERROR(INDEX('New data'!$Y$2:$Y$20000,BS876),"-")</f>
        <v>-</v>
      </c>
      <c r="BM876" t="str">
        <f ca="1">IFERROR(INDEX('New data'!$Y$2:$Y$20000,BT876),"-")</f>
        <v>-</v>
      </c>
      <c r="BN876" t="e">
        <f>MATCH($B876,'New data'!$G$2:$G$20000,0)</f>
        <v>#N/A</v>
      </c>
      <c r="BO876" t="e">
        <f ca="1">MATCH($B876,OFFSET('New data'!$G$2,BN876,0,20000,1),0)+BN876</f>
        <v>#N/A</v>
      </c>
      <c r="BP876" t="e">
        <f ca="1">MATCH($B876,OFFSET('New data'!$G$2,BO876,0,20000,1),0)+BO876</f>
        <v>#N/A</v>
      </c>
      <c r="BQ876" t="e">
        <f ca="1">MATCH($B876,OFFSET('New data'!$G$2,BP876,0,20000,1),0)+BP876</f>
        <v>#N/A</v>
      </c>
      <c r="BR876" t="e">
        <f ca="1">MATCH($B876,OFFSET('New data'!$G$2,BQ876,0,20000,1),0)+BQ876</f>
        <v>#N/A</v>
      </c>
      <c r="BS876" t="e">
        <f ca="1">MATCH($B876,OFFSET('New data'!$G$2,BR876,0,20000,1),0)+BR876</f>
        <v>#N/A</v>
      </c>
      <c r="BT876" t="e">
        <f ca="1">MATCH($B876,OFFSET('New data'!$G$2,BS876,0,20000,1),0)+BS876</f>
        <v>#N/A</v>
      </c>
      <c r="BU876" s="9"/>
    </row>
    <row r="877" spans="1:73" ht="47" thickBot="1" x14ac:dyDescent="0.4">
      <c r="A877" s="58" t="s">
        <v>902</v>
      </c>
      <c r="B877" s="58" t="s">
        <v>13963</v>
      </c>
      <c r="C877" s="58" t="s">
        <v>20050</v>
      </c>
      <c r="D877" s="59"/>
      <c r="E877" s="59"/>
      <c r="F877" s="59"/>
      <c r="G877" s="59"/>
      <c r="AA877" s="51"/>
      <c r="AB877" s="62" t="s">
        <v>20410</v>
      </c>
      <c r="AC877" s="65" t="s">
        <v>20412</v>
      </c>
      <c r="AD877" s="59"/>
      <c r="AE877" s="59"/>
      <c r="AF877" s="59"/>
      <c r="AG877" s="59"/>
      <c r="AH877" s="59"/>
      <c r="AI877" s="59"/>
      <c r="AJ877" s="42"/>
      <c r="AK877" s="42"/>
      <c r="AL877" s="45"/>
      <c r="AM877" s="42"/>
      <c r="AN877" s="42"/>
      <c r="AO877" s="42"/>
      <c r="AP877" s="42"/>
      <c r="AQ877" s="42"/>
      <c r="AR877" s="42"/>
      <c r="AS877" s="42"/>
      <c r="AT877" s="42"/>
      <c r="AU877" s="44"/>
      <c r="AV877" s="44"/>
      <c r="AW877" s="44"/>
      <c r="AX877" s="44"/>
      <c r="AY877" s="44"/>
      <c r="AZ877" s="44"/>
      <c r="BB877" s="9" t="e">
        <f>MATCH(BF877,'New data'!$Y$2:$Y$20000,0)</f>
        <v>#N/A</v>
      </c>
      <c r="BC877" s="9" t="str">
        <f t="shared" si="40"/>
        <v>No</v>
      </c>
      <c r="BD877" s="9" t="s">
        <v>20410</v>
      </c>
      <c r="BE877" s="9" t="str">
        <f t="shared" si="41"/>
        <v>Yes</v>
      </c>
      <c r="BF877" s="9" t="str">
        <f t="shared" si="42"/>
        <v>Jonathan Tanna</v>
      </c>
      <c r="BG877" t="str">
        <f>IFERROR(INDEX('New data'!$Y$2:$Y$20000,BN877),"-")</f>
        <v>-</v>
      </c>
      <c r="BH877" t="str">
        <f ca="1">IFERROR(INDEX('New data'!$Y$2:$Y$20000,BO877),"-")</f>
        <v>-</v>
      </c>
      <c r="BI877" t="str">
        <f ca="1">IFERROR(INDEX('New data'!$Y$2:$Y$20000,BP877),"-")</f>
        <v>-</v>
      </c>
      <c r="BJ877" t="str">
        <f ca="1">IFERROR(INDEX('New data'!$Y$2:$Y$20000,BQ877),"-")</f>
        <v>-</v>
      </c>
      <c r="BK877" t="str">
        <f ca="1">IFERROR(INDEX('New data'!$Y$2:$Y$20000,BR877),"-")</f>
        <v>-</v>
      </c>
      <c r="BL877" t="str">
        <f ca="1">IFERROR(INDEX('New data'!$Y$2:$Y$20000,BS877),"-")</f>
        <v>-</v>
      </c>
      <c r="BM877" t="str">
        <f ca="1">IFERROR(INDEX('New data'!$Y$2:$Y$20000,BT877),"-")</f>
        <v>-</v>
      </c>
      <c r="BN877" t="e">
        <f>MATCH($B877,'New data'!$G$2:$G$20000,0)</f>
        <v>#N/A</v>
      </c>
      <c r="BO877" t="e">
        <f ca="1">MATCH($B877,OFFSET('New data'!$G$2,BN877,0,20000,1),0)+BN877</f>
        <v>#N/A</v>
      </c>
      <c r="BP877" t="e">
        <f ca="1">MATCH($B877,OFFSET('New data'!$G$2,BO877,0,20000,1),0)+BO877</f>
        <v>#N/A</v>
      </c>
      <c r="BQ877" t="e">
        <f ca="1">MATCH($B877,OFFSET('New data'!$G$2,BP877,0,20000,1),0)+BP877</f>
        <v>#N/A</v>
      </c>
      <c r="BR877" t="e">
        <f ca="1">MATCH($B877,OFFSET('New data'!$G$2,BQ877,0,20000,1),0)+BQ877</f>
        <v>#N/A</v>
      </c>
      <c r="BS877" t="e">
        <f ca="1">MATCH($B877,OFFSET('New data'!$G$2,BR877,0,20000,1),0)+BR877</f>
        <v>#N/A</v>
      </c>
      <c r="BT877" t="e">
        <f ca="1">MATCH($B877,OFFSET('New data'!$G$2,BS877,0,20000,1),0)+BS877</f>
        <v>#N/A</v>
      </c>
      <c r="BU877" s="9"/>
    </row>
    <row r="878" spans="1:73" ht="31.5" thickBot="1" x14ac:dyDescent="0.4">
      <c r="A878" s="58" t="s">
        <v>903</v>
      </c>
      <c r="B878" s="58" t="s">
        <v>13945</v>
      </c>
      <c r="C878" s="58" t="s">
        <v>20081</v>
      </c>
      <c r="D878" s="58" t="s">
        <v>20050</v>
      </c>
      <c r="E878" s="59"/>
      <c r="F878" s="59"/>
      <c r="G878" s="59"/>
      <c r="AA878" s="51"/>
      <c r="AB878" s="59"/>
      <c r="AC878" s="65" t="s">
        <v>20412</v>
      </c>
      <c r="AD878" s="59"/>
      <c r="AE878" s="59"/>
      <c r="AF878" s="59"/>
      <c r="AG878" s="59"/>
      <c r="AH878" s="59"/>
      <c r="AI878" s="59"/>
      <c r="AJ878" s="42"/>
      <c r="AK878" s="42"/>
      <c r="AL878" s="45"/>
      <c r="AM878" s="42"/>
      <c r="AN878" s="42"/>
      <c r="AO878" s="42"/>
      <c r="AP878" s="42"/>
      <c r="AQ878" s="42"/>
      <c r="AR878" s="42"/>
      <c r="AS878" s="42"/>
      <c r="AT878" s="42"/>
      <c r="AU878" s="44"/>
      <c r="AV878" s="44"/>
      <c r="AW878" s="44"/>
      <c r="AX878" s="44"/>
      <c r="AY878" s="44"/>
      <c r="AZ878" s="44"/>
      <c r="BB878" s="9" t="e">
        <f>MATCH(BF878,'New data'!$Y$2:$Y$20000,0)</f>
        <v>#N/A</v>
      </c>
      <c r="BC878" s="9" t="str">
        <f t="shared" si="40"/>
        <v>No</v>
      </c>
      <c r="BD878" s="9" t="s">
        <v>20410</v>
      </c>
      <c r="BE878" s="9" t="str">
        <f t="shared" si="41"/>
        <v>Yes</v>
      </c>
      <c r="BF878" s="9" t="str">
        <f t="shared" si="42"/>
        <v>Lisa Anderson</v>
      </c>
      <c r="BG878" t="str">
        <f>IFERROR(INDEX('New data'!$Y$2:$Y$20000,BN878),"-")</f>
        <v>-</v>
      </c>
      <c r="BH878" t="str">
        <f ca="1">IFERROR(INDEX('New data'!$Y$2:$Y$20000,BO878),"-")</f>
        <v>-</v>
      </c>
      <c r="BI878" t="str">
        <f ca="1">IFERROR(INDEX('New data'!$Y$2:$Y$20000,BP878),"-")</f>
        <v>-</v>
      </c>
      <c r="BJ878" t="str">
        <f ca="1">IFERROR(INDEX('New data'!$Y$2:$Y$20000,BQ878),"-")</f>
        <v>-</v>
      </c>
      <c r="BK878" t="str">
        <f ca="1">IFERROR(INDEX('New data'!$Y$2:$Y$20000,BR878),"-")</f>
        <v>-</v>
      </c>
      <c r="BL878" t="str">
        <f ca="1">IFERROR(INDEX('New data'!$Y$2:$Y$20000,BS878),"-")</f>
        <v>-</v>
      </c>
      <c r="BM878" t="str">
        <f ca="1">IFERROR(INDEX('New data'!$Y$2:$Y$20000,BT878),"-")</f>
        <v>-</v>
      </c>
      <c r="BN878" t="e">
        <f>MATCH($B878,'New data'!$G$2:$G$20000,0)</f>
        <v>#N/A</v>
      </c>
      <c r="BO878" t="e">
        <f ca="1">MATCH($B878,OFFSET('New data'!$G$2,BN878,0,20000,1),0)+BN878</f>
        <v>#N/A</v>
      </c>
      <c r="BP878" t="e">
        <f ca="1">MATCH($B878,OFFSET('New data'!$G$2,BO878,0,20000,1),0)+BO878</f>
        <v>#N/A</v>
      </c>
      <c r="BQ878" t="e">
        <f ca="1">MATCH($B878,OFFSET('New data'!$G$2,BP878,0,20000,1),0)+BP878</f>
        <v>#N/A</v>
      </c>
      <c r="BR878" t="e">
        <f ca="1">MATCH($B878,OFFSET('New data'!$G$2,BQ878,0,20000,1),0)+BQ878</f>
        <v>#N/A</v>
      </c>
      <c r="BS878" t="e">
        <f ca="1">MATCH($B878,OFFSET('New data'!$G$2,BR878,0,20000,1),0)+BR878</f>
        <v>#N/A</v>
      </c>
      <c r="BT878" t="e">
        <f ca="1">MATCH($B878,OFFSET('New data'!$G$2,BS878,0,20000,1),0)+BS878</f>
        <v>#N/A</v>
      </c>
      <c r="BU878" s="9"/>
    </row>
    <row r="879" spans="1:73" ht="31.5" thickBot="1" x14ac:dyDescent="0.4">
      <c r="A879" s="58" t="s">
        <v>904</v>
      </c>
      <c r="B879" s="58" t="s">
        <v>13946</v>
      </c>
      <c r="C879" s="58" t="s">
        <v>20081</v>
      </c>
      <c r="D879" s="58" t="s">
        <v>20050</v>
      </c>
      <c r="E879" s="59"/>
      <c r="F879" s="59"/>
      <c r="G879" s="59"/>
      <c r="AA879" s="51"/>
      <c r="AB879" s="59"/>
      <c r="AC879" s="65" t="s">
        <v>20412</v>
      </c>
      <c r="AD879" s="59"/>
      <c r="AE879" s="59"/>
      <c r="AF879" s="59"/>
      <c r="AG879" s="59"/>
      <c r="AH879" s="59"/>
      <c r="AI879" s="59"/>
      <c r="AJ879" s="42"/>
      <c r="AK879" s="42"/>
      <c r="AL879" s="43"/>
      <c r="AM879" s="42"/>
      <c r="AN879" s="42"/>
      <c r="AO879" s="42"/>
      <c r="AP879" s="42"/>
      <c r="AQ879" s="42"/>
      <c r="AR879" s="42"/>
      <c r="AS879" s="42"/>
      <c r="AT879" s="42"/>
      <c r="AU879" s="44"/>
      <c r="AV879" s="44"/>
      <c r="AW879" s="44"/>
      <c r="AX879" s="44"/>
      <c r="AY879" s="44"/>
      <c r="AZ879" s="44"/>
      <c r="BB879" s="9" t="e">
        <f>MATCH(BF879,'New data'!$Y$2:$Y$20000,0)</f>
        <v>#N/A</v>
      </c>
      <c r="BC879" s="9" t="str">
        <f t="shared" si="40"/>
        <v>No</v>
      </c>
      <c r="BD879" s="9" t="s">
        <v>20410</v>
      </c>
      <c r="BE879" s="9" t="str">
        <f t="shared" si="41"/>
        <v>Yes</v>
      </c>
      <c r="BF879" s="9" t="str">
        <f t="shared" si="42"/>
        <v>Asoka Bandaratilleke</v>
      </c>
      <c r="BG879" t="str">
        <f>IFERROR(INDEX('New data'!$Y$2:$Y$20000,BN879),"-")</f>
        <v>-</v>
      </c>
      <c r="BH879" t="str">
        <f ca="1">IFERROR(INDEX('New data'!$Y$2:$Y$20000,BO879),"-")</f>
        <v>-</v>
      </c>
      <c r="BI879" t="str">
        <f ca="1">IFERROR(INDEX('New data'!$Y$2:$Y$20000,BP879),"-")</f>
        <v>-</v>
      </c>
      <c r="BJ879" t="str">
        <f ca="1">IFERROR(INDEX('New data'!$Y$2:$Y$20000,BQ879),"-")</f>
        <v>-</v>
      </c>
      <c r="BK879" t="str">
        <f ca="1">IFERROR(INDEX('New data'!$Y$2:$Y$20000,BR879),"-")</f>
        <v>-</v>
      </c>
      <c r="BL879" t="str">
        <f ca="1">IFERROR(INDEX('New data'!$Y$2:$Y$20000,BS879),"-")</f>
        <v>-</v>
      </c>
      <c r="BM879" t="str">
        <f ca="1">IFERROR(INDEX('New data'!$Y$2:$Y$20000,BT879),"-")</f>
        <v>-</v>
      </c>
      <c r="BN879" t="e">
        <f>MATCH($B879,'New data'!$G$2:$G$20000,0)</f>
        <v>#N/A</v>
      </c>
      <c r="BO879" t="e">
        <f ca="1">MATCH($B879,OFFSET('New data'!$G$2,BN879,0,20000,1),0)+BN879</f>
        <v>#N/A</v>
      </c>
      <c r="BP879" t="e">
        <f ca="1">MATCH($B879,OFFSET('New data'!$G$2,BO879,0,20000,1),0)+BO879</f>
        <v>#N/A</v>
      </c>
      <c r="BQ879" t="e">
        <f ca="1">MATCH($B879,OFFSET('New data'!$G$2,BP879,0,20000,1),0)+BP879</f>
        <v>#N/A</v>
      </c>
      <c r="BR879" t="e">
        <f ca="1">MATCH($B879,OFFSET('New data'!$G$2,BQ879,0,20000,1),0)+BQ879</f>
        <v>#N/A</v>
      </c>
      <c r="BS879" t="e">
        <f ca="1">MATCH($B879,OFFSET('New data'!$G$2,BR879,0,20000,1),0)+BR879</f>
        <v>#N/A</v>
      </c>
      <c r="BT879" t="e">
        <f ca="1">MATCH($B879,OFFSET('New data'!$G$2,BS879,0,20000,1),0)+BS879</f>
        <v>#N/A</v>
      </c>
      <c r="BU879" s="9"/>
    </row>
    <row r="880" spans="1:73" ht="31.5" thickBot="1" x14ac:dyDescent="0.4">
      <c r="A880" s="58" t="s">
        <v>905</v>
      </c>
      <c r="B880" s="58" t="s">
        <v>13947</v>
      </c>
      <c r="C880" s="58" t="s">
        <v>20081</v>
      </c>
      <c r="D880" s="58" t="s">
        <v>20050</v>
      </c>
      <c r="E880" s="59"/>
      <c r="F880" s="59"/>
      <c r="G880" s="59"/>
      <c r="AA880" s="51"/>
      <c r="AB880" s="59"/>
      <c r="AC880" s="65" t="s">
        <v>20412</v>
      </c>
      <c r="AD880" s="59"/>
      <c r="AE880" s="59"/>
      <c r="AF880" s="59"/>
      <c r="AG880" s="59"/>
      <c r="AH880" s="59"/>
      <c r="AI880" s="59"/>
      <c r="AJ880" s="42"/>
      <c r="AK880" s="42"/>
      <c r="AL880" s="43"/>
      <c r="AM880" s="42"/>
      <c r="AN880" s="42"/>
      <c r="AO880" s="42"/>
      <c r="AP880" s="42"/>
      <c r="AQ880" s="42"/>
      <c r="AR880" s="42"/>
      <c r="AS880" s="42"/>
      <c r="AT880" s="42"/>
      <c r="AU880" s="44"/>
      <c r="AV880" s="44"/>
      <c r="AW880" s="44"/>
      <c r="AX880" s="44"/>
      <c r="AY880" s="44"/>
      <c r="AZ880" s="44"/>
      <c r="BB880" s="9" t="e">
        <f>MATCH(BF880,'New data'!$Y$2:$Y$20000,0)</f>
        <v>#N/A</v>
      </c>
      <c r="BC880" s="9" t="str">
        <f t="shared" si="40"/>
        <v>No</v>
      </c>
      <c r="BD880" s="9" t="s">
        <v>20410</v>
      </c>
      <c r="BE880" s="9" t="str">
        <f t="shared" si="41"/>
        <v>Yes</v>
      </c>
      <c r="BF880" s="9" t="str">
        <f t="shared" si="42"/>
        <v>Adam Glowacki</v>
      </c>
      <c r="BG880" t="str">
        <f>IFERROR(INDEX('New data'!$Y$2:$Y$20000,BN880),"-")</f>
        <v>-</v>
      </c>
      <c r="BH880" t="str">
        <f ca="1">IFERROR(INDEX('New data'!$Y$2:$Y$20000,BO880),"-")</f>
        <v>-</v>
      </c>
      <c r="BI880" t="str">
        <f ca="1">IFERROR(INDEX('New data'!$Y$2:$Y$20000,BP880),"-")</f>
        <v>-</v>
      </c>
      <c r="BJ880" t="str">
        <f ca="1">IFERROR(INDEX('New data'!$Y$2:$Y$20000,BQ880),"-")</f>
        <v>-</v>
      </c>
      <c r="BK880" t="str">
        <f ca="1">IFERROR(INDEX('New data'!$Y$2:$Y$20000,BR880),"-")</f>
        <v>-</v>
      </c>
      <c r="BL880" t="str">
        <f ca="1">IFERROR(INDEX('New data'!$Y$2:$Y$20000,BS880),"-")</f>
        <v>-</v>
      </c>
      <c r="BM880" t="str">
        <f ca="1">IFERROR(INDEX('New data'!$Y$2:$Y$20000,BT880),"-")</f>
        <v>-</v>
      </c>
      <c r="BN880" t="e">
        <f>MATCH($B880,'New data'!$G$2:$G$20000,0)</f>
        <v>#N/A</v>
      </c>
      <c r="BO880" t="e">
        <f ca="1">MATCH($B880,OFFSET('New data'!$G$2,BN880,0,20000,1),0)+BN880</f>
        <v>#N/A</v>
      </c>
      <c r="BP880" t="e">
        <f ca="1">MATCH($B880,OFFSET('New data'!$G$2,BO880,0,20000,1),0)+BO880</f>
        <v>#N/A</v>
      </c>
      <c r="BQ880" t="e">
        <f ca="1">MATCH($B880,OFFSET('New data'!$G$2,BP880,0,20000,1),0)+BP880</f>
        <v>#N/A</v>
      </c>
      <c r="BR880" t="e">
        <f ca="1">MATCH($B880,OFFSET('New data'!$G$2,BQ880,0,20000,1),0)+BQ880</f>
        <v>#N/A</v>
      </c>
      <c r="BS880" t="e">
        <f ca="1">MATCH($B880,OFFSET('New data'!$G$2,BR880,0,20000,1),0)+BR880</f>
        <v>#N/A</v>
      </c>
      <c r="BT880" t="e">
        <f ca="1">MATCH($B880,OFFSET('New data'!$G$2,BS880,0,20000,1),0)+BS880</f>
        <v>#N/A</v>
      </c>
      <c r="BU880" s="9"/>
    </row>
    <row r="881" spans="1:73" ht="47" thickBot="1" x14ac:dyDescent="0.4">
      <c r="A881" s="58" t="s">
        <v>906</v>
      </c>
      <c r="B881" s="58" t="s">
        <v>13964</v>
      </c>
      <c r="C881" s="58" t="s">
        <v>20082</v>
      </c>
      <c r="D881" s="58" t="s">
        <v>20387</v>
      </c>
      <c r="E881" s="58" t="s">
        <v>20050</v>
      </c>
      <c r="F881" s="59"/>
      <c r="G881" s="59"/>
      <c r="AA881" s="51"/>
      <c r="AB881" s="59"/>
      <c r="AC881" s="65" t="s">
        <v>20412</v>
      </c>
      <c r="AD881" s="59"/>
      <c r="AE881" s="59"/>
      <c r="AF881" s="59"/>
      <c r="AG881" s="59"/>
      <c r="AH881" s="59"/>
      <c r="AI881" s="59"/>
      <c r="AJ881" s="42"/>
      <c r="AK881" s="42"/>
      <c r="AL881" s="43"/>
      <c r="AM881" s="42"/>
      <c r="AN881" s="42"/>
      <c r="AO881" s="42"/>
      <c r="AP881" s="42"/>
      <c r="AQ881" s="42"/>
      <c r="AR881" s="42"/>
      <c r="AS881" s="42"/>
      <c r="AT881" s="42"/>
      <c r="AU881" s="44"/>
      <c r="AV881" s="44"/>
      <c r="AW881" s="44"/>
      <c r="AX881" s="44"/>
      <c r="AY881" s="44"/>
      <c r="AZ881" s="44"/>
      <c r="BB881" s="9" t="e">
        <f>MATCH(BF881,'New data'!$Y$2:$Y$20000,0)</f>
        <v>#N/A</v>
      </c>
      <c r="BC881" s="9" t="str">
        <f t="shared" si="40"/>
        <v>No</v>
      </c>
      <c r="BD881" s="9" t="s">
        <v>20410</v>
      </c>
      <c r="BE881" s="9" t="str">
        <f t="shared" si="41"/>
        <v>Yes</v>
      </c>
      <c r="BF881" s="9" t="str">
        <f t="shared" si="42"/>
        <v>Cordell Green</v>
      </c>
      <c r="BG881" t="str">
        <f>IFERROR(INDEX('New data'!$Y$2:$Y$20000,BN881),"-")</f>
        <v>-</v>
      </c>
      <c r="BH881" t="str">
        <f ca="1">IFERROR(INDEX('New data'!$Y$2:$Y$20000,BO881),"-")</f>
        <v>-</v>
      </c>
      <c r="BI881" t="str">
        <f ca="1">IFERROR(INDEX('New data'!$Y$2:$Y$20000,BP881),"-")</f>
        <v>-</v>
      </c>
      <c r="BJ881" t="str">
        <f ca="1">IFERROR(INDEX('New data'!$Y$2:$Y$20000,BQ881),"-")</f>
        <v>-</v>
      </c>
      <c r="BK881" t="str">
        <f ca="1">IFERROR(INDEX('New data'!$Y$2:$Y$20000,BR881),"-")</f>
        <v>-</v>
      </c>
      <c r="BL881" t="str">
        <f ca="1">IFERROR(INDEX('New data'!$Y$2:$Y$20000,BS881),"-")</f>
        <v>-</v>
      </c>
      <c r="BM881" t="str">
        <f ca="1">IFERROR(INDEX('New data'!$Y$2:$Y$20000,BT881),"-")</f>
        <v>-</v>
      </c>
      <c r="BN881" t="e">
        <f>MATCH($B881,'New data'!$G$2:$G$20000,0)</f>
        <v>#N/A</v>
      </c>
      <c r="BO881" t="e">
        <f ca="1">MATCH($B881,OFFSET('New data'!$G$2,BN881,0,20000,1),0)+BN881</f>
        <v>#N/A</v>
      </c>
      <c r="BP881" t="e">
        <f ca="1">MATCH($B881,OFFSET('New data'!$G$2,BO881,0,20000,1),0)+BO881</f>
        <v>#N/A</v>
      </c>
      <c r="BQ881" t="e">
        <f ca="1">MATCH($B881,OFFSET('New data'!$G$2,BP881,0,20000,1),0)+BP881</f>
        <v>#N/A</v>
      </c>
      <c r="BR881" t="e">
        <f ca="1">MATCH($B881,OFFSET('New data'!$G$2,BQ881,0,20000,1),0)+BQ881</f>
        <v>#N/A</v>
      </c>
      <c r="BS881" t="e">
        <f ca="1">MATCH($B881,OFFSET('New data'!$G$2,BR881,0,20000,1),0)+BR881</f>
        <v>#N/A</v>
      </c>
      <c r="BT881" t="e">
        <f ca="1">MATCH($B881,OFFSET('New data'!$G$2,BS881,0,20000,1),0)+BS881</f>
        <v>#N/A</v>
      </c>
      <c r="BU881" s="9"/>
    </row>
    <row r="882" spans="1:73" ht="31.5" thickBot="1" x14ac:dyDescent="0.4">
      <c r="A882" s="58" t="s">
        <v>907</v>
      </c>
      <c r="B882" s="58" t="s">
        <v>13604</v>
      </c>
      <c r="C882" s="58" t="s">
        <v>20083</v>
      </c>
      <c r="D882" s="58" t="s">
        <v>20050</v>
      </c>
      <c r="E882" s="59"/>
      <c r="F882" s="59"/>
      <c r="G882" s="59"/>
      <c r="AA882" s="51"/>
      <c r="AB882" s="59"/>
      <c r="AC882" s="65" t="s">
        <v>20412</v>
      </c>
      <c r="AD882" s="59"/>
      <c r="AE882" s="59"/>
      <c r="AF882" s="59"/>
      <c r="AG882" s="59"/>
      <c r="AH882" s="59"/>
      <c r="AI882" s="59"/>
      <c r="AJ882" s="42"/>
      <c r="AK882" s="42"/>
      <c r="AL882" s="43"/>
      <c r="AM882" s="42"/>
      <c r="AN882" s="42"/>
      <c r="AO882" s="42"/>
      <c r="AP882" s="42"/>
      <c r="AQ882" s="42"/>
      <c r="AR882" s="42"/>
      <c r="AS882" s="42"/>
      <c r="AT882" s="42"/>
      <c r="AU882" s="44"/>
      <c r="AV882" s="44"/>
      <c r="AW882" s="44"/>
      <c r="AX882" s="44"/>
      <c r="AY882" s="44"/>
      <c r="AZ882" s="44"/>
      <c r="BB882" s="9" t="e">
        <f>MATCH(BF882,'New data'!$Y$2:$Y$20000,0)</f>
        <v>#N/A</v>
      </c>
      <c r="BC882" s="9" t="str">
        <f t="shared" si="40"/>
        <v>No</v>
      </c>
      <c r="BD882" s="9" t="s">
        <v>20410</v>
      </c>
      <c r="BE882" s="9" t="str">
        <f t="shared" si="41"/>
        <v>Yes</v>
      </c>
      <c r="BF882" s="9" t="str">
        <f t="shared" si="42"/>
        <v>Amir Ghemari</v>
      </c>
      <c r="BG882" t="str">
        <f>IFERROR(INDEX('New data'!$Y$2:$Y$20000,BN882),"-")</f>
        <v>Ali Maalin</v>
      </c>
      <c r="BH882" t="str">
        <f ca="1">IFERROR(INDEX('New data'!$Y$2:$Y$20000,BO882),"-")</f>
        <v>Jonathan Tobey Gorrino</v>
      </c>
      <c r="BI882" t="str">
        <f ca="1">IFERROR(INDEX('New data'!$Y$2:$Y$20000,BP882),"-")</f>
        <v>Jasper Eaglesfield</v>
      </c>
      <c r="BJ882" t="str">
        <f ca="1">IFERROR(INDEX('New data'!$Y$2:$Y$20000,BQ882),"-")</f>
        <v>Eloise Rowling</v>
      </c>
      <c r="BK882" t="str">
        <f ca="1">IFERROR(INDEX('New data'!$Y$2:$Y$20000,BR882),"-")</f>
        <v>William Rowling</v>
      </c>
      <c r="BL882" t="str">
        <f ca="1">IFERROR(INDEX('New data'!$Y$2:$Y$20000,BS882),"-")</f>
        <v>Massumeh Kazemi</v>
      </c>
      <c r="BM882" t="str">
        <f ca="1">IFERROR(INDEX('New data'!$Y$2:$Y$20000,BT882),"-")</f>
        <v>Irene Ayad</v>
      </c>
      <c r="BN882">
        <f>MATCH($B882,'New data'!$G$2:$G$20000,0)</f>
        <v>1</v>
      </c>
      <c r="BO882">
        <f ca="1">MATCH($B882,OFFSET('New data'!$G$2,BN882,0,20000,1),0)+BN882</f>
        <v>56</v>
      </c>
      <c r="BP882">
        <f ca="1">MATCH($B882,OFFSET('New data'!$G$2,BO882,0,20000,1),0)+BO882</f>
        <v>65</v>
      </c>
      <c r="BQ882">
        <f ca="1">MATCH($B882,OFFSET('New data'!$G$2,BP882,0,20000,1),0)+BP882</f>
        <v>66</v>
      </c>
      <c r="BR882">
        <f ca="1">MATCH($B882,OFFSET('New data'!$G$2,BQ882,0,20000,1),0)+BQ882</f>
        <v>67</v>
      </c>
      <c r="BS882">
        <f ca="1">MATCH($B882,OFFSET('New data'!$G$2,BR882,0,20000,1),0)+BR882</f>
        <v>182</v>
      </c>
      <c r="BT882">
        <f ca="1">MATCH($B882,OFFSET('New data'!$G$2,BS882,0,20000,1),0)+BS882</f>
        <v>195</v>
      </c>
      <c r="BU882" s="9"/>
    </row>
    <row r="883" spans="1:73" ht="31.5" thickBot="1" x14ac:dyDescent="0.4">
      <c r="A883" s="58" t="s">
        <v>908</v>
      </c>
      <c r="B883" s="58" t="s">
        <v>13605</v>
      </c>
      <c r="C883" s="58" t="s">
        <v>20083</v>
      </c>
      <c r="D883" s="58" t="s">
        <v>20050</v>
      </c>
      <c r="E883" s="59"/>
      <c r="F883" s="59"/>
      <c r="G883" s="59"/>
      <c r="AA883" s="51"/>
      <c r="AB883" s="62" t="s">
        <v>20410</v>
      </c>
      <c r="AC883" s="65" t="s">
        <v>20412</v>
      </c>
      <c r="AD883" s="59"/>
      <c r="AE883" s="59"/>
      <c r="AF883" s="59"/>
      <c r="AG883" s="59"/>
      <c r="AH883" s="59"/>
      <c r="AI883" s="59"/>
      <c r="AJ883" s="42"/>
      <c r="AK883" s="42"/>
      <c r="AL883" s="43"/>
      <c r="AM883" s="42"/>
      <c r="AN883" s="42"/>
      <c r="AO883" s="42"/>
      <c r="AP883" s="42"/>
      <c r="AQ883" s="42"/>
      <c r="AR883" s="42"/>
      <c r="AS883" s="42"/>
      <c r="AT883" s="42"/>
      <c r="AU883" s="44"/>
      <c r="AV883" s="44"/>
      <c r="AW883" s="44"/>
      <c r="AX883" s="44"/>
      <c r="AY883" s="44"/>
      <c r="AZ883" s="44"/>
      <c r="BB883" s="9" t="e">
        <f>MATCH(BF883,'New data'!$Y$2:$Y$20000,0)</f>
        <v>#N/A</v>
      </c>
      <c r="BC883" s="9" t="str">
        <f t="shared" si="40"/>
        <v>No</v>
      </c>
      <c r="BD883" s="9" t="s">
        <v>20410</v>
      </c>
      <c r="BE883" s="9" t="str">
        <f t="shared" si="41"/>
        <v>Yes</v>
      </c>
      <c r="BF883" s="9" t="str">
        <f t="shared" si="42"/>
        <v>Mohamed Warsame</v>
      </c>
      <c r="BG883" t="str">
        <f>IFERROR(INDEX('New data'!$Y$2:$Y$20000,BN883),"-")</f>
        <v>Robert Head</v>
      </c>
      <c r="BH883" t="str">
        <f ca="1">IFERROR(INDEX('New data'!$Y$2:$Y$20000,BO883),"-")</f>
        <v>Sahra Muse</v>
      </c>
      <c r="BI883" t="str">
        <f ca="1">IFERROR(INDEX('New data'!$Y$2:$Y$20000,BP883),"-")</f>
        <v>Janeline Dagang</v>
      </c>
      <c r="BJ883" t="str">
        <f ca="1">IFERROR(INDEX('New data'!$Y$2:$Y$20000,BQ883),"-")</f>
        <v>Samuel Dagang</v>
      </c>
      <c r="BK883" t="str">
        <f ca="1">IFERROR(INDEX('New data'!$Y$2:$Y$20000,BR883),"-")</f>
        <v>Vicente Espejo Galvan</v>
      </c>
      <c r="BL883" t="str">
        <f ca="1">IFERROR(INDEX('New data'!$Y$2:$Y$20000,BS883),"-")</f>
        <v>James Gough</v>
      </c>
      <c r="BM883" t="str">
        <f ca="1">IFERROR(INDEX('New data'!$Y$2:$Y$20000,BT883),"-")</f>
        <v>Remilyn Grace Guioa</v>
      </c>
      <c r="BN883">
        <f>MATCH($B883,'New data'!$G$2:$G$20000,0)</f>
        <v>109</v>
      </c>
      <c r="BO883">
        <f ca="1">MATCH($B883,OFFSET('New data'!$G$2,BN883,0,20000,1),0)+BN883</f>
        <v>123</v>
      </c>
      <c r="BP883">
        <f ca="1">MATCH($B883,OFFSET('New data'!$G$2,BO883,0,20000,1),0)+BO883</f>
        <v>136</v>
      </c>
      <c r="BQ883">
        <f ca="1">MATCH($B883,OFFSET('New data'!$G$2,BP883,0,20000,1),0)+BP883</f>
        <v>137</v>
      </c>
      <c r="BR883">
        <f ca="1">MATCH($B883,OFFSET('New data'!$G$2,BQ883,0,20000,1),0)+BQ883</f>
        <v>200</v>
      </c>
      <c r="BS883">
        <f ca="1">MATCH($B883,OFFSET('New data'!$G$2,BR883,0,20000,1),0)+BR883</f>
        <v>229</v>
      </c>
      <c r="BT883">
        <f ca="1">MATCH($B883,OFFSET('New data'!$G$2,BS883,0,20000,1),0)+BS883</f>
        <v>329</v>
      </c>
      <c r="BU883" s="9"/>
    </row>
    <row r="884" spans="1:73" ht="31.5" thickBot="1" x14ac:dyDescent="0.4">
      <c r="A884" s="58" t="s">
        <v>909</v>
      </c>
      <c r="B884" s="58" t="s">
        <v>13624</v>
      </c>
      <c r="C884" s="58" t="s">
        <v>20083</v>
      </c>
      <c r="D884" s="58" t="s">
        <v>20050</v>
      </c>
      <c r="E884" s="59"/>
      <c r="F884" s="59"/>
      <c r="G884" s="59"/>
      <c r="AA884" s="51"/>
      <c r="AB884" s="62" t="s">
        <v>20410</v>
      </c>
      <c r="AC884" s="65" t="s">
        <v>20412</v>
      </c>
      <c r="AD884" s="59"/>
      <c r="AE884" s="59"/>
      <c r="AF884" s="59"/>
      <c r="AG884" s="59"/>
      <c r="AH884" s="59"/>
      <c r="AI884" s="59"/>
      <c r="AJ884" s="42"/>
      <c r="AK884" s="42"/>
      <c r="AL884" s="43"/>
      <c r="AM884" s="42"/>
      <c r="AN884" s="42"/>
      <c r="AO884" s="42"/>
      <c r="AP884" s="42"/>
      <c r="AQ884" s="42"/>
      <c r="AR884" s="42"/>
      <c r="AS884" s="42"/>
      <c r="AT884" s="42"/>
      <c r="AU884" s="44"/>
      <c r="AV884" s="44"/>
      <c r="AW884" s="44"/>
      <c r="AX884" s="44"/>
      <c r="AY884" s="44"/>
      <c r="AZ884" s="44"/>
      <c r="BB884" s="9" t="e">
        <f>MATCH(BF884,'New data'!$Y$2:$Y$20000,0)</f>
        <v>#N/A</v>
      </c>
      <c r="BC884" s="9" t="str">
        <f t="shared" si="40"/>
        <v>No</v>
      </c>
      <c r="BD884" s="9" t="s">
        <v>20410</v>
      </c>
      <c r="BE884" s="9" t="str">
        <f t="shared" si="41"/>
        <v>Yes</v>
      </c>
      <c r="BF884" s="9" t="str">
        <f t="shared" si="42"/>
        <v>Mohammadali Bahrami</v>
      </c>
      <c r="BG884" t="str">
        <f>IFERROR(INDEX('New data'!$Y$2:$Y$20000,BN884),"-")</f>
        <v>AndrÃ© Sousa</v>
      </c>
      <c r="BH884" t="str">
        <f ca="1">IFERROR(INDEX('New data'!$Y$2:$Y$20000,BO884),"-")</f>
        <v>Andre Mendes</v>
      </c>
      <c r="BI884" t="str">
        <f ca="1">IFERROR(INDEX('New data'!$Y$2:$Y$20000,BP884),"-")</f>
        <v>Ana De Sousa Graca</v>
      </c>
      <c r="BJ884" t="str">
        <f ca="1">IFERROR(INDEX('New data'!$Y$2:$Y$20000,BQ884),"-")</f>
        <v>Kyra Niles</v>
      </c>
      <c r="BK884" t="str">
        <f ca="1">IFERROR(INDEX('New data'!$Y$2:$Y$20000,BR884),"-")</f>
        <v>Jasper Jinu</v>
      </c>
      <c r="BL884" t="str">
        <f ca="1">IFERROR(INDEX('New data'!$Y$2:$Y$20000,BS884),"-")</f>
        <v>-</v>
      </c>
      <c r="BM884" t="str">
        <f ca="1">IFERROR(INDEX('New data'!$Y$2:$Y$20000,BT884),"-")</f>
        <v>-</v>
      </c>
      <c r="BN884">
        <f>MATCH($B884,'New data'!$G$2:$G$20000,0)</f>
        <v>64</v>
      </c>
      <c r="BO884">
        <f ca="1">MATCH($B884,OFFSET('New data'!$G$2,BN884,0,20000,1),0)+BN884</f>
        <v>117</v>
      </c>
      <c r="BP884">
        <f ca="1">MATCH($B884,OFFSET('New data'!$G$2,BO884,0,20000,1),0)+BO884</f>
        <v>118</v>
      </c>
      <c r="BQ884">
        <f ca="1">MATCH($B884,OFFSET('New data'!$G$2,BP884,0,20000,1),0)+BP884</f>
        <v>178</v>
      </c>
      <c r="BR884">
        <f ca="1">MATCH($B884,OFFSET('New data'!$G$2,BQ884,0,20000,1),0)+BQ884</f>
        <v>236</v>
      </c>
      <c r="BS884" t="e">
        <f ca="1">MATCH($B884,OFFSET('New data'!$G$2,BR884,0,20000,1),0)+BR884</f>
        <v>#N/A</v>
      </c>
      <c r="BT884" t="e">
        <f ca="1">MATCH($B884,OFFSET('New data'!$G$2,BS884,0,20000,1),0)+BS884</f>
        <v>#N/A</v>
      </c>
      <c r="BU884" s="9"/>
    </row>
    <row r="885" spans="1:73" ht="31.5" thickBot="1" x14ac:dyDescent="0.4">
      <c r="A885" s="58" t="s">
        <v>910</v>
      </c>
      <c r="B885" s="58" t="s">
        <v>13606</v>
      </c>
      <c r="C885" s="58" t="s">
        <v>20083</v>
      </c>
      <c r="D885" s="58" t="s">
        <v>20050</v>
      </c>
      <c r="E885" s="59"/>
      <c r="F885" s="59"/>
      <c r="G885" s="59"/>
      <c r="AA885" s="51"/>
      <c r="AB885" s="59"/>
      <c r="AC885" s="65" t="s">
        <v>20412</v>
      </c>
      <c r="AD885" s="59"/>
      <c r="AE885" s="59"/>
      <c r="AF885" s="59"/>
      <c r="AG885" s="59"/>
      <c r="AH885" s="59"/>
      <c r="AI885" s="59"/>
      <c r="AJ885" s="42"/>
      <c r="AK885" s="42"/>
      <c r="AL885" s="43"/>
      <c r="AM885" s="42"/>
      <c r="AN885" s="42"/>
      <c r="AO885" s="42"/>
      <c r="AP885" s="42"/>
      <c r="AQ885" s="42"/>
      <c r="AR885" s="42"/>
      <c r="AS885" s="42"/>
      <c r="AT885" s="42"/>
      <c r="AU885" s="44"/>
      <c r="AV885" s="44"/>
      <c r="AW885" s="44"/>
      <c r="AX885" s="44"/>
      <c r="AY885" s="44"/>
      <c r="AZ885" s="44"/>
      <c r="BB885" s="9" t="e">
        <f>MATCH(BF885,'New data'!$Y$2:$Y$20000,0)</f>
        <v>#N/A</v>
      </c>
      <c r="BC885" s="9" t="str">
        <f t="shared" si="40"/>
        <v>No</v>
      </c>
      <c r="BD885" s="9" t="s">
        <v>20410</v>
      </c>
      <c r="BE885" s="9" t="str">
        <f t="shared" si="41"/>
        <v>Yes</v>
      </c>
      <c r="BF885" s="9" t="str">
        <f t="shared" si="42"/>
        <v>Dawid Baldyka</v>
      </c>
      <c r="BG885" t="str">
        <f>IFERROR(INDEX('New data'!$Y$2:$Y$20000,BN885),"-")</f>
        <v>Oprea-Razvan Savu</v>
      </c>
      <c r="BH885" t="str">
        <f ca="1">IFERROR(INDEX('New data'!$Y$2:$Y$20000,BO885),"-")</f>
        <v>Robert Jones</v>
      </c>
      <c r="BI885" t="str">
        <f ca="1">IFERROR(INDEX('New data'!$Y$2:$Y$20000,BP885),"-")</f>
        <v>Sapora Popal</v>
      </c>
      <c r="BJ885" t="str">
        <f ca="1">IFERROR(INDEX('New data'!$Y$2:$Y$20000,BQ885),"-")</f>
        <v>Olivia Nossborn</v>
      </c>
      <c r="BK885" t="str">
        <f ca="1">IFERROR(INDEX('New data'!$Y$2:$Y$20000,BR885),"-")</f>
        <v>-</v>
      </c>
      <c r="BL885" t="str">
        <f ca="1">IFERROR(INDEX('New data'!$Y$2:$Y$20000,BS885),"-")</f>
        <v>-</v>
      </c>
      <c r="BM885" t="str">
        <f ca="1">IFERROR(INDEX('New data'!$Y$2:$Y$20000,BT885),"-")</f>
        <v>-</v>
      </c>
      <c r="BN885">
        <f>MATCH($B885,'New data'!$G$2:$G$20000,0)</f>
        <v>18</v>
      </c>
      <c r="BO885">
        <f ca="1">MATCH($B885,OFFSET('New data'!$G$2,BN885,0,20000,1),0)+BN885</f>
        <v>26</v>
      </c>
      <c r="BP885">
        <f ca="1">MATCH($B885,OFFSET('New data'!$G$2,BO885,0,20000,1),0)+BO885</f>
        <v>196</v>
      </c>
      <c r="BQ885">
        <f ca="1">MATCH($B885,OFFSET('New data'!$G$2,BP885,0,20000,1),0)+BP885</f>
        <v>203</v>
      </c>
      <c r="BR885" t="e">
        <f ca="1">MATCH($B885,OFFSET('New data'!$G$2,BQ885,0,20000,1),0)+BQ885</f>
        <v>#N/A</v>
      </c>
      <c r="BS885" t="e">
        <f ca="1">MATCH($B885,OFFSET('New data'!$G$2,BR885,0,20000,1),0)+BR885</f>
        <v>#N/A</v>
      </c>
      <c r="BT885" t="e">
        <f ca="1">MATCH($B885,OFFSET('New data'!$G$2,BS885,0,20000,1),0)+BS885</f>
        <v>#N/A</v>
      </c>
      <c r="BU885" s="9"/>
    </row>
    <row r="886" spans="1:73" ht="31.5" thickBot="1" x14ac:dyDescent="0.4">
      <c r="A886" s="58" t="s">
        <v>302</v>
      </c>
      <c r="B886" s="58" t="s">
        <v>13643</v>
      </c>
      <c r="C886" s="58" t="s">
        <v>20083</v>
      </c>
      <c r="D886" s="58" t="s">
        <v>20050</v>
      </c>
      <c r="E886" s="59"/>
      <c r="F886" s="59"/>
      <c r="G886" s="59"/>
      <c r="AA886" s="51"/>
      <c r="AB886" s="59"/>
      <c r="AC886" s="65" t="s">
        <v>20412</v>
      </c>
      <c r="AD886" s="59"/>
      <c r="AE886" s="59"/>
      <c r="AF886" s="59"/>
      <c r="AG886" s="59"/>
      <c r="AH886" s="59"/>
      <c r="AI886" s="59"/>
      <c r="AJ886" s="42"/>
      <c r="AK886" s="42"/>
      <c r="AL886" s="45"/>
      <c r="AM886" s="42"/>
      <c r="AN886" s="42"/>
      <c r="AO886" s="42"/>
      <c r="AP886" s="42"/>
      <c r="AQ886" s="42"/>
      <c r="AR886" s="42"/>
      <c r="AS886" s="42"/>
      <c r="AT886" s="42"/>
      <c r="AU886" s="44"/>
      <c r="AV886" s="44"/>
      <c r="AW886" s="44"/>
      <c r="AX886" s="44"/>
      <c r="AY886" s="44"/>
      <c r="AZ886" s="44"/>
      <c r="BB886" s="9" t="e">
        <f>MATCH(BF886,'New data'!$Y$2:$Y$20000,0)</f>
        <v>#N/A</v>
      </c>
      <c r="BC886" s="9" t="str">
        <f t="shared" si="40"/>
        <v>No</v>
      </c>
      <c r="BD886" s="9" t="s">
        <v>20410</v>
      </c>
      <c r="BE886" s="9" t="str">
        <f t="shared" si="41"/>
        <v>Yes</v>
      </c>
      <c r="BF886" s="9" t="str">
        <f t="shared" si="42"/>
        <v>Abdi Ahmed</v>
      </c>
      <c r="BG886" t="str">
        <f>IFERROR(INDEX('New data'!$Y$2:$Y$20000,BN886),"-")</f>
        <v>Sreelakshmi Gopalakrishnan</v>
      </c>
      <c r="BH886" t="str">
        <f ca="1">IFERROR(INDEX('New data'!$Y$2:$Y$20000,BO886),"-")</f>
        <v>Dhaneesh Balan Thenassery</v>
      </c>
      <c r="BI886" t="str">
        <f ca="1">IFERROR(INDEX('New data'!$Y$2:$Y$20000,BP886),"-")</f>
        <v>-</v>
      </c>
      <c r="BJ886" t="str">
        <f ca="1">IFERROR(INDEX('New data'!$Y$2:$Y$20000,BQ886),"-")</f>
        <v>-</v>
      </c>
      <c r="BK886" t="str">
        <f ca="1">IFERROR(INDEX('New data'!$Y$2:$Y$20000,BR886),"-")</f>
        <v>-</v>
      </c>
      <c r="BL886" t="str">
        <f ca="1">IFERROR(INDEX('New data'!$Y$2:$Y$20000,BS886),"-")</f>
        <v>-</v>
      </c>
      <c r="BM886" t="str">
        <f ca="1">IFERROR(INDEX('New data'!$Y$2:$Y$20000,BT886),"-")</f>
        <v>-</v>
      </c>
      <c r="BN886">
        <f>MATCH($B886,'New data'!$G$2:$G$20000,0)</f>
        <v>119</v>
      </c>
      <c r="BO886">
        <f ca="1">MATCH($B886,OFFSET('New data'!$G$2,BN886,0,20000,1),0)+BN886</f>
        <v>120</v>
      </c>
      <c r="BP886" t="e">
        <f ca="1">MATCH($B886,OFFSET('New data'!$G$2,BO886,0,20000,1),0)+BO886</f>
        <v>#N/A</v>
      </c>
      <c r="BQ886" t="e">
        <f ca="1">MATCH($B886,OFFSET('New data'!$G$2,BP886,0,20000,1),0)+BP886</f>
        <v>#N/A</v>
      </c>
      <c r="BR886" t="e">
        <f ca="1">MATCH($B886,OFFSET('New data'!$G$2,BQ886,0,20000,1),0)+BQ886</f>
        <v>#N/A</v>
      </c>
      <c r="BS886" t="e">
        <f ca="1">MATCH($B886,OFFSET('New data'!$G$2,BR886,0,20000,1),0)+BR886</f>
        <v>#N/A</v>
      </c>
      <c r="BT886" t="e">
        <f ca="1">MATCH($B886,OFFSET('New data'!$G$2,BS886,0,20000,1),0)+BS886</f>
        <v>#N/A</v>
      </c>
      <c r="BU886" s="9"/>
    </row>
    <row r="887" spans="1:73" ht="31.5" thickBot="1" x14ac:dyDescent="0.4">
      <c r="A887" s="58" t="s">
        <v>911</v>
      </c>
      <c r="B887" s="58" t="s">
        <v>13644</v>
      </c>
      <c r="C887" s="58" t="s">
        <v>20083</v>
      </c>
      <c r="D887" s="58" t="s">
        <v>20050</v>
      </c>
      <c r="E887" s="59"/>
      <c r="F887" s="59"/>
      <c r="G887" s="59"/>
      <c r="AA887" s="51"/>
      <c r="AB887" s="59"/>
      <c r="AC887" s="65" t="s">
        <v>20412</v>
      </c>
      <c r="AD887" s="59"/>
      <c r="AE887" s="59"/>
      <c r="AF887" s="59"/>
      <c r="AG887" s="59"/>
      <c r="AH887" s="59"/>
      <c r="AI887" s="59"/>
      <c r="AJ887" s="42"/>
      <c r="AK887" s="42"/>
      <c r="AL887" s="45"/>
      <c r="AM887" s="42"/>
      <c r="AN887" s="42"/>
      <c r="AO887" s="42"/>
      <c r="AP887" s="42"/>
      <c r="AQ887" s="42"/>
      <c r="AR887" s="42"/>
      <c r="AS887" s="42"/>
      <c r="AT887" s="42"/>
      <c r="AU887" s="44"/>
      <c r="AV887" s="44"/>
      <c r="AW887" s="44"/>
      <c r="AX887" s="44"/>
      <c r="AY887" s="44"/>
      <c r="AZ887" s="44"/>
      <c r="BB887" s="9" t="e">
        <f>MATCH(BF887,'New data'!$Y$2:$Y$20000,0)</f>
        <v>#N/A</v>
      </c>
      <c r="BC887" s="9" t="str">
        <f t="shared" si="40"/>
        <v>No</v>
      </c>
      <c r="BD887" s="9" t="s">
        <v>20410</v>
      </c>
      <c r="BE887" s="9" t="str">
        <f t="shared" si="41"/>
        <v>Yes</v>
      </c>
      <c r="BF887" s="9" t="str">
        <f t="shared" si="42"/>
        <v>Flavio Ferreira Matos</v>
      </c>
      <c r="BG887" t="str">
        <f>IFERROR(INDEX('New data'!$Y$2:$Y$20000,BN887),"-")</f>
        <v>Tahseen Choudhury</v>
      </c>
      <c r="BH887" t="str">
        <f ca="1">IFERROR(INDEX('New data'!$Y$2:$Y$20000,BO887),"-")</f>
        <v>Nicola Francine Mabag</v>
      </c>
      <c r="BI887" t="str">
        <f ca="1">IFERROR(INDEX('New data'!$Y$2:$Y$20000,BP887),"-")</f>
        <v>-</v>
      </c>
      <c r="BJ887" t="str">
        <f ca="1">IFERROR(INDEX('New data'!$Y$2:$Y$20000,BQ887),"-")</f>
        <v>-</v>
      </c>
      <c r="BK887" t="str">
        <f ca="1">IFERROR(INDEX('New data'!$Y$2:$Y$20000,BR887),"-")</f>
        <v>-</v>
      </c>
      <c r="BL887" t="str">
        <f ca="1">IFERROR(INDEX('New data'!$Y$2:$Y$20000,BS887),"-")</f>
        <v>-</v>
      </c>
      <c r="BM887" t="str">
        <f ca="1">IFERROR(INDEX('New data'!$Y$2:$Y$20000,BT887),"-")</f>
        <v>-</v>
      </c>
      <c r="BN887">
        <f>MATCH($B887,'New data'!$G$2:$G$20000,0)</f>
        <v>122</v>
      </c>
      <c r="BO887">
        <f ca="1">MATCH($B887,OFFSET('New data'!$G$2,BN887,0,20000,1),0)+BN887</f>
        <v>237</v>
      </c>
      <c r="BP887" t="e">
        <f ca="1">MATCH($B887,OFFSET('New data'!$G$2,BO887,0,20000,1),0)+BO887</f>
        <v>#N/A</v>
      </c>
      <c r="BQ887" t="e">
        <f ca="1">MATCH($B887,OFFSET('New data'!$G$2,BP887,0,20000,1),0)+BP887</f>
        <v>#N/A</v>
      </c>
      <c r="BR887" t="e">
        <f ca="1">MATCH($B887,OFFSET('New data'!$G$2,BQ887,0,20000,1),0)+BQ887</f>
        <v>#N/A</v>
      </c>
      <c r="BS887" t="e">
        <f ca="1">MATCH($B887,OFFSET('New data'!$G$2,BR887,0,20000,1),0)+BR887</f>
        <v>#N/A</v>
      </c>
      <c r="BT887" t="e">
        <f ca="1">MATCH($B887,OFFSET('New data'!$G$2,BS887,0,20000,1),0)+BS887</f>
        <v>#N/A</v>
      </c>
      <c r="BU887" s="9"/>
    </row>
    <row r="888" spans="1:73" ht="31.5" thickBot="1" x14ac:dyDescent="0.4">
      <c r="A888" s="58" t="s">
        <v>912</v>
      </c>
      <c r="B888" s="58" t="s">
        <v>13965</v>
      </c>
      <c r="C888" s="58" t="s">
        <v>20083</v>
      </c>
      <c r="D888" s="58" t="s">
        <v>20050</v>
      </c>
      <c r="E888" s="59"/>
      <c r="F888" s="59"/>
      <c r="G888" s="59"/>
      <c r="AA888" s="51"/>
      <c r="AB888" s="59"/>
      <c r="AC888" s="65" t="s">
        <v>20412</v>
      </c>
      <c r="AD888" s="59"/>
      <c r="AE888" s="59"/>
      <c r="AF888" s="59"/>
      <c r="AG888" s="59"/>
      <c r="AH888" s="59"/>
      <c r="AI888" s="59"/>
      <c r="AJ888" s="42"/>
      <c r="AK888" s="42"/>
      <c r="AL888" s="43"/>
      <c r="AM888" s="42"/>
      <c r="AN888" s="42"/>
      <c r="AO888" s="42"/>
      <c r="AP888" s="42"/>
      <c r="AQ888" s="42"/>
      <c r="AR888" s="42"/>
      <c r="AS888" s="42"/>
      <c r="AT888" s="42"/>
      <c r="AU888" s="44"/>
      <c r="AV888" s="44"/>
      <c r="AW888" s="44"/>
      <c r="AX888" s="44"/>
      <c r="AY888" s="44"/>
      <c r="AZ888" s="44"/>
      <c r="BB888" s="9" t="e">
        <f>MATCH(BF888,'New data'!$Y$2:$Y$20000,0)</f>
        <v>#N/A</v>
      </c>
      <c r="BC888" s="9" t="str">
        <f t="shared" si="40"/>
        <v>No</v>
      </c>
      <c r="BD888" s="9" t="s">
        <v>20410</v>
      </c>
      <c r="BE888" s="9" t="str">
        <f t="shared" si="41"/>
        <v>Yes</v>
      </c>
      <c r="BF888" s="9" t="str">
        <f t="shared" si="42"/>
        <v>Ali Abdullahi</v>
      </c>
      <c r="BG888" t="str">
        <f>IFERROR(INDEX('New data'!$Y$2:$Y$20000,BN888),"-")</f>
        <v>Badria Zayd</v>
      </c>
      <c r="BH888" t="str">
        <f ca="1">IFERROR(INDEX('New data'!$Y$2:$Y$20000,BO888),"-")</f>
        <v>-</v>
      </c>
      <c r="BI888" t="str">
        <f ca="1">IFERROR(INDEX('New data'!$Y$2:$Y$20000,BP888),"-")</f>
        <v>-</v>
      </c>
      <c r="BJ888" t="str">
        <f ca="1">IFERROR(INDEX('New data'!$Y$2:$Y$20000,BQ888),"-")</f>
        <v>-</v>
      </c>
      <c r="BK888" t="str">
        <f ca="1">IFERROR(INDEX('New data'!$Y$2:$Y$20000,BR888),"-")</f>
        <v>-</v>
      </c>
      <c r="BL888" t="str">
        <f ca="1">IFERROR(INDEX('New data'!$Y$2:$Y$20000,BS888),"-")</f>
        <v>-</v>
      </c>
      <c r="BM888" t="str">
        <f ca="1">IFERROR(INDEX('New data'!$Y$2:$Y$20000,BT888),"-")</f>
        <v>-</v>
      </c>
      <c r="BN888">
        <f>MATCH($B888,'New data'!$G$2:$G$20000,0)</f>
        <v>308</v>
      </c>
      <c r="BO888" t="e">
        <f ca="1">MATCH($B888,OFFSET('New data'!$G$2,BN888,0,20000,1),0)+BN888</f>
        <v>#N/A</v>
      </c>
      <c r="BP888" t="e">
        <f ca="1">MATCH($B888,OFFSET('New data'!$G$2,BO888,0,20000,1),0)+BO888</f>
        <v>#N/A</v>
      </c>
      <c r="BQ888" t="e">
        <f ca="1">MATCH($B888,OFFSET('New data'!$G$2,BP888,0,20000,1),0)+BP888</f>
        <v>#N/A</v>
      </c>
      <c r="BR888" t="e">
        <f ca="1">MATCH($B888,OFFSET('New data'!$G$2,BQ888,0,20000,1),0)+BQ888</f>
        <v>#N/A</v>
      </c>
      <c r="BS888" t="e">
        <f ca="1">MATCH($B888,OFFSET('New data'!$G$2,BR888,0,20000,1),0)+BR888</f>
        <v>#N/A</v>
      </c>
      <c r="BT888" t="e">
        <f ca="1">MATCH($B888,OFFSET('New data'!$G$2,BS888,0,20000,1),0)+BS888</f>
        <v>#N/A</v>
      </c>
      <c r="BU888" s="9"/>
    </row>
    <row r="889" spans="1:73" ht="31.5" thickBot="1" x14ac:dyDescent="0.4">
      <c r="A889" s="58" t="s">
        <v>913</v>
      </c>
      <c r="B889" s="58" t="s">
        <v>13645</v>
      </c>
      <c r="C889" s="58" t="s">
        <v>20083</v>
      </c>
      <c r="D889" s="58" t="s">
        <v>20050</v>
      </c>
      <c r="E889" s="59"/>
      <c r="F889" s="59"/>
      <c r="G889" s="59"/>
      <c r="AA889" s="51"/>
      <c r="AB889" s="59"/>
      <c r="AC889" s="65" t="s">
        <v>20412</v>
      </c>
      <c r="AD889" s="59"/>
      <c r="AE889" s="59"/>
      <c r="AF889" s="59"/>
      <c r="AG889" s="59"/>
      <c r="AH889" s="59"/>
      <c r="AI889" s="59"/>
      <c r="AJ889" s="42"/>
      <c r="AK889" s="42"/>
      <c r="AL889" s="43"/>
      <c r="AM889" s="42"/>
      <c r="AN889" s="42"/>
      <c r="AO889" s="42"/>
      <c r="AP889" s="42"/>
      <c r="AQ889" s="42"/>
      <c r="AR889" s="42"/>
      <c r="AS889" s="42"/>
      <c r="AT889" s="42"/>
      <c r="AU889" s="44"/>
      <c r="AV889" s="44"/>
      <c r="AW889" s="44"/>
      <c r="AX889" s="44"/>
      <c r="AY889" s="44"/>
      <c r="AZ889" s="44"/>
      <c r="BB889" s="9" t="e">
        <f>MATCH(BF889,'New data'!$Y$2:$Y$20000,0)</f>
        <v>#N/A</v>
      </c>
      <c r="BC889" s="9" t="str">
        <f t="shared" si="40"/>
        <v>No</v>
      </c>
      <c r="BD889" s="9" t="s">
        <v>20410</v>
      </c>
      <c r="BE889" s="9" t="str">
        <f t="shared" si="41"/>
        <v>Yes</v>
      </c>
      <c r="BF889" s="9" t="str">
        <f t="shared" si="42"/>
        <v>Issac Amoah</v>
      </c>
      <c r="BG889" t="str">
        <f>IFERROR(INDEX('New data'!$Y$2:$Y$20000,BN889),"-")</f>
        <v>-</v>
      </c>
      <c r="BH889" t="str">
        <f ca="1">IFERROR(INDEX('New data'!$Y$2:$Y$20000,BO889),"-")</f>
        <v>-</v>
      </c>
      <c r="BI889" t="str">
        <f ca="1">IFERROR(INDEX('New data'!$Y$2:$Y$20000,BP889),"-")</f>
        <v>-</v>
      </c>
      <c r="BJ889" t="str">
        <f ca="1">IFERROR(INDEX('New data'!$Y$2:$Y$20000,BQ889),"-")</f>
        <v>-</v>
      </c>
      <c r="BK889" t="str">
        <f ca="1">IFERROR(INDEX('New data'!$Y$2:$Y$20000,BR889),"-")</f>
        <v>-</v>
      </c>
      <c r="BL889" t="str">
        <f ca="1">IFERROR(INDEX('New data'!$Y$2:$Y$20000,BS889),"-")</f>
        <v>-</v>
      </c>
      <c r="BM889" t="str">
        <f ca="1">IFERROR(INDEX('New data'!$Y$2:$Y$20000,BT889),"-")</f>
        <v>-</v>
      </c>
      <c r="BN889" t="e">
        <f>MATCH($B889,'New data'!$G$2:$G$20000,0)</f>
        <v>#N/A</v>
      </c>
      <c r="BO889" t="e">
        <f ca="1">MATCH($B889,OFFSET('New data'!$G$2,BN889,0,20000,1),0)+BN889</f>
        <v>#N/A</v>
      </c>
      <c r="BP889" t="e">
        <f ca="1">MATCH($B889,OFFSET('New data'!$G$2,BO889,0,20000,1),0)+BO889</f>
        <v>#N/A</v>
      </c>
      <c r="BQ889" t="e">
        <f ca="1">MATCH($B889,OFFSET('New data'!$G$2,BP889,0,20000,1),0)+BP889</f>
        <v>#N/A</v>
      </c>
      <c r="BR889" t="e">
        <f ca="1">MATCH($B889,OFFSET('New data'!$G$2,BQ889,0,20000,1),0)+BQ889</f>
        <v>#N/A</v>
      </c>
      <c r="BS889" t="e">
        <f ca="1">MATCH($B889,OFFSET('New data'!$G$2,BR889,0,20000,1),0)+BR889</f>
        <v>#N/A</v>
      </c>
      <c r="BT889" t="e">
        <f ca="1">MATCH($B889,OFFSET('New data'!$G$2,BS889,0,20000,1),0)+BS889</f>
        <v>#N/A</v>
      </c>
      <c r="BU889" s="9"/>
    </row>
    <row r="890" spans="1:73" ht="31.5" thickBot="1" x14ac:dyDescent="0.4">
      <c r="A890" s="58" t="s">
        <v>914</v>
      </c>
      <c r="B890" s="58" t="s">
        <v>13646</v>
      </c>
      <c r="C890" s="58" t="s">
        <v>20083</v>
      </c>
      <c r="D890" s="58" t="s">
        <v>20050</v>
      </c>
      <c r="E890" s="59"/>
      <c r="F890" s="59"/>
      <c r="G890" s="59"/>
      <c r="AA890" s="51"/>
      <c r="AB890" s="59"/>
      <c r="AC890" s="65" t="s">
        <v>20412</v>
      </c>
      <c r="AD890" s="59"/>
      <c r="AE890" s="59"/>
      <c r="AF890" s="59"/>
      <c r="AG890" s="59"/>
      <c r="AH890" s="59"/>
      <c r="AI890" s="59"/>
      <c r="AJ890" s="42"/>
      <c r="AK890" s="42"/>
      <c r="AL890" s="43"/>
      <c r="AM890" s="42"/>
      <c r="AN890" s="42"/>
      <c r="AO890" s="42"/>
      <c r="AP890" s="42"/>
      <c r="AQ890" s="42"/>
      <c r="AR890" s="42"/>
      <c r="AS890" s="42"/>
      <c r="AT890" s="42"/>
      <c r="AU890" s="44"/>
      <c r="AV890" s="44"/>
      <c r="AW890" s="44"/>
      <c r="AX890" s="44"/>
      <c r="AY890" s="44"/>
      <c r="AZ890" s="44"/>
      <c r="BB890" s="9" t="e">
        <f>MATCH(BF890,'New data'!$Y$2:$Y$20000,0)</f>
        <v>#N/A</v>
      </c>
      <c r="BC890" s="9" t="str">
        <f t="shared" si="40"/>
        <v>No</v>
      </c>
      <c r="BD890" s="9" t="s">
        <v>20410</v>
      </c>
      <c r="BE890" s="9" t="str">
        <f t="shared" si="41"/>
        <v>Yes</v>
      </c>
      <c r="BF890" s="9" t="str">
        <f t="shared" si="42"/>
        <v>Abdulhadi Noori</v>
      </c>
      <c r="BG890" t="str">
        <f>IFERROR(INDEX('New data'!$Y$2:$Y$20000,BN890),"-")</f>
        <v>Cameron Lockhart</v>
      </c>
      <c r="BH890" t="str">
        <f ca="1">IFERROR(INDEX('New data'!$Y$2:$Y$20000,BO890),"-")</f>
        <v>Hannah Currant</v>
      </c>
      <c r="BI890" t="str">
        <f ca="1">IFERROR(INDEX('New data'!$Y$2:$Y$20000,BP890),"-")</f>
        <v>-</v>
      </c>
      <c r="BJ890" t="str">
        <f ca="1">IFERROR(INDEX('New data'!$Y$2:$Y$20000,BQ890),"-")</f>
        <v>-</v>
      </c>
      <c r="BK890" t="str">
        <f ca="1">IFERROR(INDEX('New data'!$Y$2:$Y$20000,BR890),"-")</f>
        <v>-</v>
      </c>
      <c r="BL890" t="str">
        <f ca="1">IFERROR(INDEX('New data'!$Y$2:$Y$20000,BS890),"-")</f>
        <v>-</v>
      </c>
      <c r="BM890" t="str">
        <f ca="1">IFERROR(INDEX('New data'!$Y$2:$Y$20000,BT890),"-")</f>
        <v>-</v>
      </c>
      <c r="BN890">
        <f>MATCH($B890,'New data'!$G$2:$G$20000,0)</f>
        <v>390</v>
      </c>
      <c r="BO890">
        <f ca="1">MATCH($B890,OFFSET('New data'!$G$2,BN890,0,20000,1),0)+BN890</f>
        <v>391</v>
      </c>
      <c r="BP890" t="e">
        <f ca="1">MATCH($B890,OFFSET('New data'!$G$2,BO890,0,20000,1),0)+BO890</f>
        <v>#N/A</v>
      </c>
      <c r="BQ890" t="e">
        <f ca="1">MATCH($B890,OFFSET('New data'!$G$2,BP890,0,20000,1),0)+BP890</f>
        <v>#N/A</v>
      </c>
      <c r="BR890" t="e">
        <f ca="1">MATCH($B890,OFFSET('New data'!$G$2,BQ890,0,20000,1),0)+BQ890</f>
        <v>#N/A</v>
      </c>
      <c r="BS890" t="e">
        <f ca="1">MATCH($B890,OFFSET('New data'!$G$2,BR890,0,20000,1),0)+BR890</f>
        <v>#N/A</v>
      </c>
      <c r="BT890" t="e">
        <f ca="1">MATCH($B890,OFFSET('New data'!$G$2,BS890,0,20000,1),0)+BS890</f>
        <v>#N/A</v>
      </c>
      <c r="BU890" s="9"/>
    </row>
    <row r="891" spans="1:73" ht="31.5" thickBot="1" x14ac:dyDescent="0.4">
      <c r="A891" s="58" t="s">
        <v>915</v>
      </c>
      <c r="B891" s="58" t="s">
        <v>13646</v>
      </c>
      <c r="C891" s="58" t="s">
        <v>20083</v>
      </c>
      <c r="D891" s="58" t="s">
        <v>20050</v>
      </c>
      <c r="E891" s="59"/>
      <c r="F891" s="59"/>
      <c r="G891" s="59"/>
      <c r="AA891" s="51"/>
      <c r="AB891" s="59"/>
      <c r="AC891" s="65" t="s">
        <v>20412</v>
      </c>
      <c r="AD891" s="59"/>
      <c r="AE891" s="59"/>
      <c r="AF891" s="59"/>
      <c r="AG891" s="59"/>
      <c r="AH891" s="59"/>
      <c r="AI891" s="59"/>
      <c r="AJ891" s="42"/>
      <c r="AK891" s="42"/>
      <c r="AL891" s="43"/>
      <c r="AM891" s="42"/>
      <c r="AN891" s="42"/>
      <c r="AO891" s="42"/>
      <c r="AP891" s="42"/>
      <c r="AQ891" s="42"/>
      <c r="AR891" s="42"/>
      <c r="AS891" s="42"/>
      <c r="AT891" s="42"/>
      <c r="AU891" s="44"/>
      <c r="AV891" s="44"/>
      <c r="AW891" s="44"/>
      <c r="AX891" s="44"/>
      <c r="AY891" s="44"/>
      <c r="AZ891" s="44"/>
      <c r="BB891" s="9" t="e">
        <f>MATCH(BF891,'New data'!$Y$2:$Y$20000,0)</f>
        <v>#N/A</v>
      </c>
      <c r="BC891" s="9" t="str">
        <f t="shared" si="40"/>
        <v>No</v>
      </c>
      <c r="BD891" s="9" t="s">
        <v>20410</v>
      </c>
      <c r="BE891" s="9" t="str">
        <f t="shared" si="41"/>
        <v>Yes</v>
      </c>
      <c r="BF891" s="9" t="str">
        <f t="shared" si="42"/>
        <v>Abdul Wali</v>
      </c>
      <c r="BG891" t="str">
        <f>IFERROR(INDEX('New data'!$Y$2:$Y$20000,BN891),"-")</f>
        <v>Cameron Lockhart</v>
      </c>
      <c r="BH891" t="str">
        <f ca="1">IFERROR(INDEX('New data'!$Y$2:$Y$20000,BO891),"-")</f>
        <v>Hannah Currant</v>
      </c>
      <c r="BI891" t="str">
        <f ca="1">IFERROR(INDEX('New data'!$Y$2:$Y$20000,BP891),"-")</f>
        <v>-</v>
      </c>
      <c r="BJ891" t="str">
        <f ca="1">IFERROR(INDEX('New data'!$Y$2:$Y$20000,BQ891),"-")</f>
        <v>-</v>
      </c>
      <c r="BK891" t="str">
        <f ca="1">IFERROR(INDEX('New data'!$Y$2:$Y$20000,BR891),"-")</f>
        <v>-</v>
      </c>
      <c r="BL891" t="str">
        <f ca="1">IFERROR(INDEX('New data'!$Y$2:$Y$20000,BS891),"-")</f>
        <v>-</v>
      </c>
      <c r="BM891" t="str">
        <f ca="1">IFERROR(INDEX('New data'!$Y$2:$Y$20000,BT891),"-")</f>
        <v>-</v>
      </c>
      <c r="BN891">
        <f>MATCH($B891,'New data'!$G$2:$G$20000,0)</f>
        <v>390</v>
      </c>
      <c r="BO891">
        <f ca="1">MATCH($B891,OFFSET('New data'!$G$2,BN891,0,20000,1),0)+BN891</f>
        <v>391</v>
      </c>
      <c r="BP891" t="e">
        <f ca="1">MATCH($B891,OFFSET('New data'!$G$2,BO891,0,20000,1),0)+BO891</f>
        <v>#N/A</v>
      </c>
      <c r="BQ891" t="e">
        <f ca="1">MATCH($B891,OFFSET('New data'!$G$2,BP891,0,20000,1),0)+BP891</f>
        <v>#N/A</v>
      </c>
      <c r="BR891" t="e">
        <f ca="1">MATCH($B891,OFFSET('New data'!$G$2,BQ891,0,20000,1),0)+BQ891</f>
        <v>#N/A</v>
      </c>
      <c r="BS891" t="e">
        <f ca="1">MATCH($B891,OFFSET('New data'!$G$2,BR891,0,20000,1),0)+BR891</f>
        <v>#N/A</v>
      </c>
      <c r="BT891" t="e">
        <f ca="1">MATCH($B891,OFFSET('New data'!$G$2,BS891,0,20000,1),0)+BS891</f>
        <v>#N/A</v>
      </c>
      <c r="BU891" s="9"/>
    </row>
    <row r="892" spans="1:73" ht="31.5" thickBot="1" x14ac:dyDescent="0.4">
      <c r="A892" s="58" t="s">
        <v>916</v>
      </c>
      <c r="B892" s="58" t="s">
        <v>13966</v>
      </c>
      <c r="C892" s="58" t="s">
        <v>20084</v>
      </c>
      <c r="D892" s="58" t="s">
        <v>20050</v>
      </c>
      <c r="E892" s="59"/>
      <c r="F892" s="59"/>
      <c r="G892" s="59"/>
      <c r="AA892" s="51"/>
      <c r="AB892" s="62" t="s">
        <v>20410</v>
      </c>
      <c r="AC892" s="65" t="s">
        <v>20412</v>
      </c>
      <c r="AD892" s="59"/>
      <c r="AE892" s="59"/>
      <c r="AF892" s="59"/>
      <c r="AG892" s="59"/>
      <c r="AH892" s="59"/>
      <c r="AI892" s="59"/>
      <c r="AJ892" s="42"/>
      <c r="AK892" s="42"/>
      <c r="AL892" s="43"/>
      <c r="AM892" s="42"/>
      <c r="AN892" s="42"/>
      <c r="AO892" s="42"/>
      <c r="AP892" s="42"/>
      <c r="AQ892" s="42"/>
      <c r="AR892" s="42"/>
      <c r="AS892" s="42"/>
      <c r="AT892" s="42"/>
      <c r="AU892" s="44"/>
      <c r="AV892" s="44"/>
      <c r="AW892" s="44"/>
      <c r="AX892" s="44"/>
      <c r="AY892" s="44"/>
      <c r="AZ892" s="44"/>
      <c r="BB892" s="9" t="e">
        <f>MATCH(BF892,'New data'!$Y$2:$Y$20000,0)</f>
        <v>#N/A</v>
      </c>
      <c r="BC892" s="9" t="str">
        <f t="shared" si="40"/>
        <v>No</v>
      </c>
      <c r="BD892" s="9" t="s">
        <v>20410</v>
      </c>
      <c r="BE892" s="9" t="str">
        <f t="shared" si="41"/>
        <v>Yes</v>
      </c>
      <c r="BF892" s="9" t="str">
        <f t="shared" si="42"/>
        <v>John Verrsel Bacunawa</v>
      </c>
      <c r="BG892" t="str">
        <f>IFERROR(INDEX('New data'!$Y$2:$Y$20000,BN892),"-")</f>
        <v>-</v>
      </c>
      <c r="BH892" t="str">
        <f ca="1">IFERROR(INDEX('New data'!$Y$2:$Y$20000,BO892),"-")</f>
        <v>-</v>
      </c>
      <c r="BI892" t="str">
        <f ca="1">IFERROR(INDEX('New data'!$Y$2:$Y$20000,BP892),"-")</f>
        <v>-</v>
      </c>
      <c r="BJ892" t="str">
        <f ca="1">IFERROR(INDEX('New data'!$Y$2:$Y$20000,BQ892),"-")</f>
        <v>-</v>
      </c>
      <c r="BK892" t="str">
        <f ca="1">IFERROR(INDEX('New data'!$Y$2:$Y$20000,BR892),"-")</f>
        <v>-</v>
      </c>
      <c r="BL892" t="str">
        <f ca="1">IFERROR(INDEX('New data'!$Y$2:$Y$20000,BS892),"-")</f>
        <v>-</v>
      </c>
      <c r="BM892" t="str">
        <f ca="1">IFERROR(INDEX('New data'!$Y$2:$Y$20000,BT892),"-")</f>
        <v>-</v>
      </c>
      <c r="BN892" t="e">
        <f>MATCH($B892,'New data'!$G$2:$G$20000,0)</f>
        <v>#N/A</v>
      </c>
      <c r="BO892" t="e">
        <f ca="1">MATCH($B892,OFFSET('New data'!$G$2,BN892,0,20000,1),0)+BN892</f>
        <v>#N/A</v>
      </c>
      <c r="BP892" t="e">
        <f ca="1">MATCH($B892,OFFSET('New data'!$G$2,BO892,0,20000,1),0)+BO892</f>
        <v>#N/A</v>
      </c>
      <c r="BQ892" t="e">
        <f ca="1">MATCH($B892,OFFSET('New data'!$G$2,BP892,0,20000,1),0)+BP892</f>
        <v>#N/A</v>
      </c>
      <c r="BR892" t="e">
        <f ca="1">MATCH($B892,OFFSET('New data'!$G$2,BQ892,0,20000,1),0)+BQ892</f>
        <v>#N/A</v>
      </c>
      <c r="BS892" t="e">
        <f ca="1">MATCH($B892,OFFSET('New data'!$G$2,BR892,0,20000,1),0)+BR892</f>
        <v>#N/A</v>
      </c>
      <c r="BT892" t="e">
        <f ca="1">MATCH($B892,OFFSET('New data'!$G$2,BS892,0,20000,1),0)+BS892</f>
        <v>#N/A</v>
      </c>
      <c r="BU892" s="9"/>
    </row>
    <row r="893" spans="1:73" ht="31.5" thickBot="1" x14ac:dyDescent="0.4">
      <c r="A893" s="58" t="s">
        <v>917</v>
      </c>
      <c r="B893" s="58" t="s">
        <v>13967</v>
      </c>
      <c r="C893" s="58" t="s">
        <v>20084</v>
      </c>
      <c r="D893" s="58" t="s">
        <v>20050</v>
      </c>
      <c r="E893" s="59"/>
      <c r="F893" s="59"/>
      <c r="G893" s="59"/>
      <c r="AA893" s="51"/>
      <c r="AB893" s="59"/>
      <c r="AC893" s="65" t="s">
        <v>20412</v>
      </c>
      <c r="AD893" s="59"/>
      <c r="AE893" s="59"/>
      <c r="AF893" s="59"/>
      <c r="AG893" s="59"/>
      <c r="AH893" s="59"/>
      <c r="AI893" s="59"/>
      <c r="AJ893" s="42"/>
      <c r="AK893" s="42"/>
      <c r="AL893" s="43"/>
      <c r="AM893" s="42"/>
      <c r="AN893" s="42"/>
      <c r="AO893" s="42"/>
      <c r="AP893" s="42"/>
      <c r="AQ893" s="42"/>
      <c r="AR893" s="42"/>
      <c r="AS893" s="42"/>
      <c r="AT893" s="42"/>
      <c r="AU893" s="44"/>
      <c r="AV893" s="44"/>
      <c r="AW893" s="44"/>
      <c r="AX893" s="44"/>
      <c r="AY893" s="44"/>
      <c r="AZ893" s="44"/>
      <c r="BB893" s="9" t="e">
        <f>MATCH(BF893,'New data'!$Y$2:$Y$20000,0)</f>
        <v>#N/A</v>
      </c>
      <c r="BC893" s="9" t="str">
        <f t="shared" si="40"/>
        <v>No</v>
      </c>
      <c r="BD893" s="9" t="s">
        <v>20410</v>
      </c>
      <c r="BE893" s="9" t="str">
        <f t="shared" si="41"/>
        <v>Yes</v>
      </c>
      <c r="BF893" s="9" t="str">
        <f t="shared" si="42"/>
        <v>Esther Difumba</v>
      </c>
      <c r="BG893" t="str">
        <f>IFERROR(INDEX('New data'!$Y$2:$Y$20000,BN893),"-")</f>
        <v>-</v>
      </c>
      <c r="BH893" t="str">
        <f ca="1">IFERROR(INDEX('New data'!$Y$2:$Y$20000,BO893),"-")</f>
        <v>-</v>
      </c>
      <c r="BI893" t="str">
        <f ca="1">IFERROR(INDEX('New data'!$Y$2:$Y$20000,BP893),"-")</f>
        <v>-</v>
      </c>
      <c r="BJ893" t="str">
        <f ca="1">IFERROR(INDEX('New data'!$Y$2:$Y$20000,BQ893),"-")</f>
        <v>-</v>
      </c>
      <c r="BK893" t="str">
        <f ca="1">IFERROR(INDEX('New data'!$Y$2:$Y$20000,BR893),"-")</f>
        <v>-</v>
      </c>
      <c r="BL893" t="str">
        <f ca="1">IFERROR(INDEX('New data'!$Y$2:$Y$20000,BS893),"-")</f>
        <v>-</v>
      </c>
      <c r="BM893" t="str">
        <f ca="1">IFERROR(INDEX('New data'!$Y$2:$Y$20000,BT893),"-")</f>
        <v>-</v>
      </c>
      <c r="BN893" t="e">
        <f>MATCH($B893,'New data'!$G$2:$G$20000,0)</f>
        <v>#N/A</v>
      </c>
      <c r="BO893" t="e">
        <f ca="1">MATCH($B893,OFFSET('New data'!$G$2,BN893,0,20000,1),0)+BN893</f>
        <v>#N/A</v>
      </c>
      <c r="BP893" t="e">
        <f ca="1">MATCH($B893,OFFSET('New data'!$G$2,BO893,0,20000,1),0)+BO893</f>
        <v>#N/A</v>
      </c>
      <c r="BQ893" t="e">
        <f ca="1">MATCH($B893,OFFSET('New data'!$G$2,BP893,0,20000,1),0)+BP893</f>
        <v>#N/A</v>
      </c>
      <c r="BR893" t="e">
        <f ca="1">MATCH($B893,OFFSET('New data'!$G$2,BQ893,0,20000,1),0)+BQ893</f>
        <v>#N/A</v>
      </c>
      <c r="BS893" t="e">
        <f ca="1">MATCH($B893,OFFSET('New data'!$G$2,BR893,0,20000,1),0)+BR893</f>
        <v>#N/A</v>
      </c>
      <c r="BT893" t="e">
        <f ca="1">MATCH($B893,OFFSET('New data'!$G$2,BS893,0,20000,1),0)+BS893</f>
        <v>#N/A</v>
      </c>
      <c r="BU893" s="9"/>
    </row>
    <row r="894" spans="1:73" ht="31.5" thickBot="1" x14ac:dyDescent="0.4">
      <c r="A894" s="58" t="s">
        <v>918</v>
      </c>
      <c r="B894" s="58" t="s">
        <v>13968</v>
      </c>
      <c r="C894" s="58" t="s">
        <v>20084</v>
      </c>
      <c r="D894" s="58" t="s">
        <v>20050</v>
      </c>
      <c r="E894" s="59"/>
      <c r="F894" s="59"/>
      <c r="G894" s="59"/>
      <c r="AA894" s="51"/>
      <c r="AB894" s="59"/>
      <c r="AC894" s="65" t="s">
        <v>20412</v>
      </c>
      <c r="AD894" s="59"/>
      <c r="AE894" s="59"/>
      <c r="AF894" s="59"/>
      <c r="AG894" s="59"/>
      <c r="AH894" s="59"/>
      <c r="AI894" s="59"/>
      <c r="AJ894" s="42"/>
      <c r="AK894" s="42"/>
      <c r="AL894" s="43"/>
      <c r="AM894" s="42"/>
      <c r="AN894" s="42"/>
      <c r="AO894" s="42"/>
      <c r="AP894" s="42"/>
      <c r="AQ894" s="42"/>
      <c r="AR894" s="42"/>
      <c r="AS894" s="42"/>
      <c r="AT894" s="42"/>
      <c r="AU894" s="44"/>
      <c r="AV894" s="44"/>
      <c r="AW894" s="44"/>
      <c r="AX894" s="44"/>
      <c r="AY894" s="44"/>
      <c r="AZ894" s="44"/>
      <c r="BB894" s="9" t="e">
        <f>MATCH(BF894,'New data'!$Y$2:$Y$20000,0)</f>
        <v>#N/A</v>
      </c>
      <c r="BC894" s="9" t="str">
        <f t="shared" si="40"/>
        <v>No</v>
      </c>
      <c r="BD894" s="9" t="s">
        <v>20410</v>
      </c>
      <c r="BE894" s="9" t="str">
        <f t="shared" si="41"/>
        <v>Yes</v>
      </c>
      <c r="BF894" s="9" t="str">
        <f t="shared" si="42"/>
        <v>Leo Rosato</v>
      </c>
      <c r="BG894" t="str">
        <f>IFERROR(INDEX('New data'!$Y$2:$Y$20000,BN894),"-")</f>
        <v>-</v>
      </c>
      <c r="BH894" t="str">
        <f ca="1">IFERROR(INDEX('New data'!$Y$2:$Y$20000,BO894),"-")</f>
        <v>-</v>
      </c>
      <c r="BI894" t="str">
        <f ca="1">IFERROR(INDEX('New data'!$Y$2:$Y$20000,BP894),"-")</f>
        <v>-</v>
      </c>
      <c r="BJ894" t="str">
        <f ca="1">IFERROR(INDEX('New data'!$Y$2:$Y$20000,BQ894),"-")</f>
        <v>-</v>
      </c>
      <c r="BK894" t="str">
        <f ca="1">IFERROR(INDEX('New data'!$Y$2:$Y$20000,BR894),"-")</f>
        <v>-</v>
      </c>
      <c r="BL894" t="str">
        <f ca="1">IFERROR(INDEX('New data'!$Y$2:$Y$20000,BS894),"-")</f>
        <v>-</v>
      </c>
      <c r="BM894" t="str">
        <f ca="1">IFERROR(INDEX('New data'!$Y$2:$Y$20000,BT894),"-")</f>
        <v>-</v>
      </c>
      <c r="BN894" t="e">
        <f>MATCH($B894,'New data'!$G$2:$G$20000,0)</f>
        <v>#N/A</v>
      </c>
      <c r="BO894" t="e">
        <f ca="1">MATCH($B894,OFFSET('New data'!$G$2,BN894,0,20000,1),0)+BN894</f>
        <v>#N/A</v>
      </c>
      <c r="BP894" t="e">
        <f ca="1">MATCH($B894,OFFSET('New data'!$G$2,BO894,0,20000,1),0)+BO894</f>
        <v>#N/A</v>
      </c>
      <c r="BQ894" t="e">
        <f ca="1">MATCH($B894,OFFSET('New data'!$G$2,BP894,0,20000,1),0)+BP894</f>
        <v>#N/A</v>
      </c>
      <c r="BR894" t="e">
        <f ca="1">MATCH($B894,OFFSET('New data'!$G$2,BQ894,0,20000,1),0)+BQ894</f>
        <v>#N/A</v>
      </c>
      <c r="BS894" t="e">
        <f ca="1">MATCH($B894,OFFSET('New data'!$G$2,BR894,0,20000,1),0)+BR894</f>
        <v>#N/A</v>
      </c>
      <c r="BT894" t="e">
        <f ca="1">MATCH($B894,OFFSET('New data'!$G$2,BS894,0,20000,1),0)+BS894</f>
        <v>#N/A</v>
      </c>
      <c r="BU894" s="9"/>
    </row>
    <row r="895" spans="1:73" ht="31.5" thickBot="1" x14ac:dyDescent="0.4">
      <c r="A895" s="58" t="s">
        <v>919</v>
      </c>
      <c r="B895" s="58" t="s">
        <v>13969</v>
      </c>
      <c r="C895" s="58" t="s">
        <v>20084</v>
      </c>
      <c r="D895" s="58" t="s">
        <v>20050</v>
      </c>
      <c r="E895" s="59"/>
      <c r="F895" s="59"/>
      <c r="G895" s="59"/>
      <c r="AA895" s="51"/>
      <c r="AB895" s="59"/>
      <c r="AC895" s="65" t="s">
        <v>20412</v>
      </c>
      <c r="AD895" s="59"/>
      <c r="AE895" s="59"/>
      <c r="AF895" s="59"/>
      <c r="AG895" s="59"/>
      <c r="AH895" s="59"/>
      <c r="AI895" s="59"/>
      <c r="AJ895" s="42"/>
      <c r="AK895" s="42"/>
      <c r="AL895" s="43"/>
      <c r="AM895" s="42"/>
      <c r="AN895" s="42"/>
      <c r="AO895" s="42"/>
      <c r="AP895" s="42"/>
      <c r="AQ895" s="42"/>
      <c r="AR895" s="42"/>
      <c r="AS895" s="42"/>
      <c r="AT895" s="42"/>
      <c r="AU895" s="44"/>
      <c r="AV895" s="44"/>
      <c r="AW895" s="44"/>
      <c r="AX895" s="44"/>
      <c r="AY895" s="44"/>
      <c r="AZ895" s="44"/>
      <c r="BB895" s="9" t="e">
        <f>MATCH(BF895,'New data'!$Y$2:$Y$20000,0)</f>
        <v>#N/A</v>
      </c>
      <c r="BC895" s="9" t="str">
        <f t="shared" si="40"/>
        <v>No</v>
      </c>
      <c r="BD895" s="9" t="s">
        <v>20410</v>
      </c>
      <c r="BE895" s="9" t="str">
        <f t="shared" si="41"/>
        <v>Yes</v>
      </c>
      <c r="BF895" s="9" t="str">
        <f t="shared" si="42"/>
        <v>Lyle Muhammad</v>
      </c>
      <c r="BG895" t="str">
        <f>IFERROR(INDEX('New data'!$Y$2:$Y$20000,BN895),"-")</f>
        <v>-</v>
      </c>
      <c r="BH895" t="str">
        <f ca="1">IFERROR(INDEX('New data'!$Y$2:$Y$20000,BO895),"-")</f>
        <v>-</v>
      </c>
      <c r="BI895" t="str">
        <f ca="1">IFERROR(INDEX('New data'!$Y$2:$Y$20000,BP895),"-")</f>
        <v>-</v>
      </c>
      <c r="BJ895" t="str">
        <f ca="1">IFERROR(INDEX('New data'!$Y$2:$Y$20000,BQ895),"-")</f>
        <v>-</v>
      </c>
      <c r="BK895" t="str">
        <f ca="1">IFERROR(INDEX('New data'!$Y$2:$Y$20000,BR895),"-")</f>
        <v>-</v>
      </c>
      <c r="BL895" t="str">
        <f ca="1">IFERROR(INDEX('New data'!$Y$2:$Y$20000,BS895),"-")</f>
        <v>-</v>
      </c>
      <c r="BM895" t="str">
        <f ca="1">IFERROR(INDEX('New data'!$Y$2:$Y$20000,BT895),"-")</f>
        <v>-</v>
      </c>
      <c r="BN895" t="e">
        <f>MATCH($B895,'New data'!$G$2:$G$20000,0)</f>
        <v>#N/A</v>
      </c>
      <c r="BO895" t="e">
        <f ca="1">MATCH($B895,OFFSET('New data'!$G$2,BN895,0,20000,1),0)+BN895</f>
        <v>#N/A</v>
      </c>
      <c r="BP895" t="e">
        <f ca="1">MATCH($B895,OFFSET('New data'!$G$2,BO895,0,20000,1),0)+BO895</f>
        <v>#N/A</v>
      </c>
      <c r="BQ895" t="e">
        <f ca="1">MATCH($B895,OFFSET('New data'!$G$2,BP895,0,20000,1),0)+BP895</f>
        <v>#N/A</v>
      </c>
      <c r="BR895" t="e">
        <f ca="1">MATCH($B895,OFFSET('New data'!$G$2,BQ895,0,20000,1),0)+BQ895</f>
        <v>#N/A</v>
      </c>
      <c r="BS895" t="e">
        <f ca="1">MATCH($B895,OFFSET('New data'!$G$2,BR895,0,20000,1),0)+BR895</f>
        <v>#N/A</v>
      </c>
      <c r="BT895" t="e">
        <f ca="1">MATCH($B895,OFFSET('New data'!$G$2,BS895,0,20000,1),0)+BS895</f>
        <v>#N/A</v>
      </c>
      <c r="BU895" s="9"/>
    </row>
    <row r="896" spans="1:73" ht="31.5" thickBot="1" x14ac:dyDescent="0.4">
      <c r="A896" s="58" t="s">
        <v>920</v>
      </c>
      <c r="B896" s="58" t="s">
        <v>13969</v>
      </c>
      <c r="C896" s="58" t="s">
        <v>20084</v>
      </c>
      <c r="D896" s="58" t="s">
        <v>20050</v>
      </c>
      <c r="E896" s="59"/>
      <c r="F896" s="59"/>
      <c r="G896" s="59"/>
      <c r="AA896" s="51"/>
      <c r="AB896" s="59"/>
      <c r="AC896" s="65" t="s">
        <v>20412</v>
      </c>
      <c r="AD896" s="59"/>
      <c r="AE896" s="59"/>
      <c r="AF896" s="59"/>
      <c r="AG896" s="59"/>
      <c r="AH896" s="59"/>
      <c r="AI896" s="59"/>
      <c r="AJ896" s="42"/>
      <c r="AK896" s="42"/>
      <c r="AL896" s="43"/>
      <c r="AM896" s="42"/>
      <c r="AN896" s="42"/>
      <c r="AO896" s="42"/>
      <c r="AP896" s="42"/>
      <c r="AQ896" s="42"/>
      <c r="AR896" s="42"/>
      <c r="AS896" s="42"/>
      <c r="AT896" s="42"/>
      <c r="AU896" s="44"/>
      <c r="AV896" s="44"/>
      <c r="AW896" s="44"/>
      <c r="AX896" s="44"/>
      <c r="AY896" s="44"/>
      <c r="AZ896" s="44"/>
      <c r="BB896" s="9" t="e">
        <f>MATCH(BF896,'New data'!$Y$2:$Y$20000,0)</f>
        <v>#N/A</v>
      </c>
      <c r="BC896" s="9" t="str">
        <f t="shared" si="40"/>
        <v>No</v>
      </c>
      <c r="BD896" s="9" t="s">
        <v>20410</v>
      </c>
      <c r="BE896" s="9" t="str">
        <f t="shared" si="41"/>
        <v>Yes</v>
      </c>
      <c r="BF896" s="9" t="str">
        <f t="shared" si="42"/>
        <v>Morine Muhammad</v>
      </c>
      <c r="BG896" t="str">
        <f>IFERROR(INDEX('New data'!$Y$2:$Y$20000,BN896),"-")</f>
        <v>-</v>
      </c>
      <c r="BH896" t="str">
        <f ca="1">IFERROR(INDEX('New data'!$Y$2:$Y$20000,BO896),"-")</f>
        <v>-</v>
      </c>
      <c r="BI896" t="str">
        <f ca="1">IFERROR(INDEX('New data'!$Y$2:$Y$20000,BP896),"-")</f>
        <v>-</v>
      </c>
      <c r="BJ896" t="str">
        <f ca="1">IFERROR(INDEX('New data'!$Y$2:$Y$20000,BQ896),"-")</f>
        <v>-</v>
      </c>
      <c r="BK896" t="str">
        <f ca="1">IFERROR(INDEX('New data'!$Y$2:$Y$20000,BR896),"-")</f>
        <v>-</v>
      </c>
      <c r="BL896" t="str">
        <f ca="1">IFERROR(INDEX('New data'!$Y$2:$Y$20000,BS896),"-")</f>
        <v>-</v>
      </c>
      <c r="BM896" t="str">
        <f ca="1">IFERROR(INDEX('New data'!$Y$2:$Y$20000,BT896),"-")</f>
        <v>-</v>
      </c>
      <c r="BN896" t="e">
        <f>MATCH($B896,'New data'!$G$2:$G$20000,0)</f>
        <v>#N/A</v>
      </c>
      <c r="BO896" t="e">
        <f ca="1">MATCH($B896,OFFSET('New data'!$G$2,BN896,0,20000,1),0)+BN896</f>
        <v>#N/A</v>
      </c>
      <c r="BP896" t="e">
        <f ca="1">MATCH($B896,OFFSET('New data'!$G$2,BO896,0,20000,1),0)+BO896</f>
        <v>#N/A</v>
      </c>
      <c r="BQ896" t="e">
        <f ca="1">MATCH($B896,OFFSET('New data'!$G$2,BP896,0,20000,1),0)+BP896</f>
        <v>#N/A</v>
      </c>
      <c r="BR896" t="e">
        <f ca="1">MATCH($B896,OFFSET('New data'!$G$2,BQ896,0,20000,1),0)+BQ896</f>
        <v>#N/A</v>
      </c>
      <c r="BS896" t="e">
        <f ca="1">MATCH($B896,OFFSET('New data'!$G$2,BR896,0,20000,1),0)+BR896</f>
        <v>#N/A</v>
      </c>
      <c r="BT896" t="e">
        <f ca="1">MATCH($B896,OFFSET('New data'!$G$2,BS896,0,20000,1),0)+BS896</f>
        <v>#N/A</v>
      </c>
      <c r="BU896" s="9"/>
    </row>
    <row r="897" spans="1:73" ht="31.5" thickBot="1" x14ac:dyDescent="0.4">
      <c r="A897" s="58" t="s">
        <v>921</v>
      </c>
      <c r="B897" s="58" t="s">
        <v>13970</v>
      </c>
      <c r="C897" s="58" t="s">
        <v>20084</v>
      </c>
      <c r="D897" s="58" t="s">
        <v>20050</v>
      </c>
      <c r="E897" s="59"/>
      <c r="F897" s="59"/>
      <c r="G897" s="59"/>
      <c r="AA897" s="51"/>
      <c r="AB897" s="59"/>
      <c r="AC897" s="65" t="s">
        <v>20412</v>
      </c>
      <c r="AD897" s="59"/>
      <c r="AE897" s="59"/>
      <c r="AF897" s="59"/>
      <c r="AG897" s="59"/>
      <c r="AH897" s="59"/>
      <c r="AI897" s="59"/>
      <c r="AJ897" s="42"/>
      <c r="AK897" s="42"/>
      <c r="AL897" s="43"/>
      <c r="AM897" s="42"/>
      <c r="AN897" s="42"/>
      <c r="AO897" s="42"/>
      <c r="AP897" s="42"/>
      <c r="AQ897" s="42"/>
      <c r="AR897" s="42"/>
      <c r="AS897" s="42"/>
      <c r="AT897" s="42"/>
      <c r="AU897" s="44"/>
      <c r="AV897" s="44"/>
      <c r="AW897" s="44"/>
      <c r="AX897" s="44"/>
      <c r="AY897" s="44"/>
      <c r="AZ897" s="44"/>
      <c r="BB897" s="9" t="e">
        <f>MATCH(BF897,'New data'!$Y$2:$Y$20000,0)</f>
        <v>#N/A</v>
      </c>
      <c r="BC897" s="9" t="str">
        <f t="shared" si="40"/>
        <v>No</v>
      </c>
      <c r="BD897" s="9" t="s">
        <v>20410</v>
      </c>
      <c r="BE897" s="9" t="str">
        <f t="shared" si="41"/>
        <v>Yes</v>
      </c>
      <c r="BF897" s="9" t="str">
        <f t="shared" si="42"/>
        <v>Danny Geary</v>
      </c>
      <c r="BG897" t="str">
        <f>IFERROR(INDEX('New data'!$Y$2:$Y$20000,BN897),"-")</f>
        <v>-</v>
      </c>
      <c r="BH897" t="str">
        <f ca="1">IFERROR(INDEX('New data'!$Y$2:$Y$20000,BO897),"-")</f>
        <v>-</v>
      </c>
      <c r="BI897" t="str">
        <f ca="1">IFERROR(INDEX('New data'!$Y$2:$Y$20000,BP897),"-")</f>
        <v>-</v>
      </c>
      <c r="BJ897" t="str">
        <f ca="1">IFERROR(INDEX('New data'!$Y$2:$Y$20000,BQ897),"-")</f>
        <v>-</v>
      </c>
      <c r="BK897" t="str">
        <f ca="1">IFERROR(INDEX('New data'!$Y$2:$Y$20000,BR897),"-")</f>
        <v>-</v>
      </c>
      <c r="BL897" t="str">
        <f ca="1">IFERROR(INDEX('New data'!$Y$2:$Y$20000,BS897),"-")</f>
        <v>-</v>
      </c>
      <c r="BM897" t="str">
        <f ca="1">IFERROR(INDEX('New data'!$Y$2:$Y$20000,BT897),"-")</f>
        <v>-</v>
      </c>
      <c r="BN897" t="e">
        <f>MATCH($B897,'New data'!$G$2:$G$20000,0)</f>
        <v>#N/A</v>
      </c>
      <c r="BO897" t="e">
        <f ca="1">MATCH($B897,OFFSET('New data'!$G$2,BN897,0,20000,1),0)+BN897</f>
        <v>#N/A</v>
      </c>
      <c r="BP897" t="e">
        <f ca="1">MATCH($B897,OFFSET('New data'!$G$2,BO897,0,20000,1),0)+BO897</f>
        <v>#N/A</v>
      </c>
      <c r="BQ897" t="e">
        <f ca="1">MATCH($B897,OFFSET('New data'!$G$2,BP897,0,20000,1),0)+BP897</f>
        <v>#N/A</v>
      </c>
      <c r="BR897" t="e">
        <f ca="1">MATCH($B897,OFFSET('New data'!$G$2,BQ897,0,20000,1),0)+BQ897</f>
        <v>#N/A</v>
      </c>
      <c r="BS897" t="e">
        <f ca="1">MATCH($B897,OFFSET('New data'!$G$2,BR897,0,20000,1),0)+BR897</f>
        <v>#N/A</v>
      </c>
      <c r="BT897" t="e">
        <f ca="1">MATCH($B897,OFFSET('New data'!$G$2,BS897,0,20000,1),0)+BS897</f>
        <v>#N/A</v>
      </c>
      <c r="BU897" s="9"/>
    </row>
    <row r="898" spans="1:73" ht="31.5" thickBot="1" x14ac:dyDescent="0.4">
      <c r="A898" s="58" t="s">
        <v>922</v>
      </c>
      <c r="B898" s="58" t="s">
        <v>13971</v>
      </c>
      <c r="C898" s="58" t="s">
        <v>20084</v>
      </c>
      <c r="D898" s="58" t="s">
        <v>20050</v>
      </c>
      <c r="E898" s="59"/>
      <c r="F898" s="59"/>
      <c r="G898" s="59"/>
      <c r="AA898" s="51"/>
      <c r="AB898" s="59"/>
      <c r="AC898" s="65" t="s">
        <v>20412</v>
      </c>
      <c r="AD898" s="59"/>
      <c r="AE898" s="59"/>
      <c r="AF898" s="59"/>
      <c r="AG898" s="59"/>
      <c r="AH898" s="59"/>
      <c r="AI898" s="59"/>
      <c r="AJ898" s="42"/>
      <c r="AK898" s="42"/>
      <c r="AL898" s="43"/>
      <c r="AM898" s="42"/>
      <c r="AN898" s="42"/>
      <c r="AO898" s="42"/>
      <c r="AP898" s="42"/>
      <c r="AQ898" s="42"/>
      <c r="AR898" s="42"/>
      <c r="AS898" s="42"/>
      <c r="AT898" s="42"/>
      <c r="AU898" s="44"/>
      <c r="AV898" s="44"/>
      <c r="AW898" s="44"/>
      <c r="AX898" s="44"/>
      <c r="AY898" s="44"/>
      <c r="AZ898" s="44"/>
      <c r="BB898" s="9" t="e">
        <f>MATCH(BF898,'New data'!$Y$2:$Y$20000,0)</f>
        <v>#N/A</v>
      </c>
      <c r="BC898" s="9" t="str">
        <f t="shared" si="40"/>
        <v>No</v>
      </c>
      <c r="BD898" s="9" t="s">
        <v>20410</v>
      </c>
      <c r="BE898" s="9" t="str">
        <f t="shared" si="41"/>
        <v>Yes</v>
      </c>
      <c r="BF898" s="9" t="str">
        <f t="shared" si="42"/>
        <v>Rogerio Edgar Ferreira</v>
      </c>
      <c r="BG898" t="str">
        <f>IFERROR(INDEX('New data'!$Y$2:$Y$20000,BN898),"-")</f>
        <v>-</v>
      </c>
      <c r="BH898" t="str">
        <f ca="1">IFERROR(INDEX('New data'!$Y$2:$Y$20000,BO898),"-")</f>
        <v>-</v>
      </c>
      <c r="BI898" t="str">
        <f ca="1">IFERROR(INDEX('New data'!$Y$2:$Y$20000,BP898),"-")</f>
        <v>-</v>
      </c>
      <c r="BJ898" t="str">
        <f ca="1">IFERROR(INDEX('New data'!$Y$2:$Y$20000,BQ898),"-")</f>
        <v>-</v>
      </c>
      <c r="BK898" t="str">
        <f ca="1">IFERROR(INDEX('New data'!$Y$2:$Y$20000,BR898),"-")</f>
        <v>-</v>
      </c>
      <c r="BL898" t="str">
        <f ca="1">IFERROR(INDEX('New data'!$Y$2:$Y$20000,BS898),"-")</f>
        <v>-</v>
      </c>
      <c r="BM898" t="str">
        <f ca="1">IFERROR(INDEX('New data'!$Y$2:$Y$20000,BT898),"-")</f>
        <v>-</v>
      </c>
      <c r="BN898" t="e">
        <f>MATCH($B898,'New data'!$G$2:$G$20000,0)</f>
        <v>#N/A</v>
      </c>
      <c r="BO898" t="e">
        <f ca="1">MATCH($B898,OFFSET('New data'!$G$2,BN898,0,20000,1),0)+BN898</f>
        <v>#N/A</v>
      </c>
      <c r="BP898" t="e">
        <f ca="1">MATCH($B898,OFFSET('New data'!$G$2,BO898,0,20000,1),0)+BO898</f>
        <v>#N/A</v>
      </c>
      <c r="BQ898" t="e">
        <f ca="1">MATCH($B898,OFFSET('New data'!$G$2,BP898,0,20000,1),0)+BP898</f>
        <v>#N/A</v>
      </c>
      <c r="BR898" t="e">
        <f ca="1">MATCH($B898,OFFSET('New data'!$G$2,BQ898,0,20000,1),0)+BQ898</f>
        <v>#N/A</v>
      </c>
      <c r="BS898" t="e">
        <f ca="1">MATCH($B898,OFFSET('New data'!$G$2,BR898,0,20000,1),0)+BR898</f>
        <v>#N/A</v>
      </c>
      <c r="BT898" t="e">
        <f ca="1">MATCH($B898,OFFSET('New data'!$G$2,BS898,0,20000,1),0)+BS898</f>
        <v>#N/A</v>
      </c>
      <c r="BU898" s="9"/>
    </row>
    <row r="899" spans="1:73" ht="31.5" thickBot="1" x14ac:dyDescent="0.4">
      <c r="A899" s="58" t="s">
        <v>923</v>
      </c>
      <c r="B899" s="58" t="s">
        <v>13972</v>
      </c>
      <c r="C899" s="58" t="s">
        <v>20050</v>
      </c>
      <c r="D899" s="59"/>
      <c r="E899" s="59"/>
      <c r="F899" s="59"/>
      <c r="G899" s="59"/>
      <c r="AA899" s="51"/>
      <c r="AB899" s="59"/>
      <c r="AC899" s="65" t="s">
        <v>20412</v>
      </c>
      <c r="AD899" s="59"/>
      <c r="AE899" s="59"/>
      <c r="AF899" s="59"/>
      <c r="AG899" s="59"/>
      <c r="AH899" s="59"/>
      <c r="AI899" s="59"/>
      <c r="AJ899" s="42"/>
      <c r="AK899" s="42"/>
      <c r="AL899" s="43"/>
      <c r="AM899" s="42"/>
      <c r="AN899" s="42"/>
      <c r="AO899" s="42"/>
      <c r="AP899" s="42"/>
      <c r="AQ899" s="42"/>
      <c r="AR899" s="42"/>
      <c r="AS899" s="42"/>
      <c r="AT899" s="42"/>
      <c r="AU899" s="44"/>
      <c r="AV899" s="44"/>
      <c r="AW899" s="44"/>
      <c r="AX899" s="44"/>
      <c r="AY899" s="44"/>
      <c r="AZ899" s="44"/>
      <c r="BB899" s="9" t="e">
        <f>MATCH(BF899,'New data'!$Y$2:$Y$20000,0)</f>
        <v>#N/A</v>
      </c>
      <c r="BC899" s="9" t="str">
        <f t="shared" ref="BC899:BC962" si="43">IF(ISERROR(BB899),"No","Yes")</f>
        <v>No</v>
      </c>
      <c r="BD899" s="9" t="s">
        <v>20410</v>
      </c>
      <c r="BE899" s="9" t="str">
        <f t="shared" ref="BE899:BE962" si="44">IF(LEN(AB899&amp;AC899&amp;AD899&amp;AE899&amp;AF899&amp;AG899&amp;AH899&amp;AI899&amp;AJ899&amp;AK899&amp;AL899&amp;AM899&amp;AN899&amp;AO899&amp;AP899&amp;AQ899&amp;AR899&amp;AS899&amp;AT899&amp;AU899&amp;AV899&amp;AW899&amp;AX899&amp;AY899&amp;AZ899)&gt;0,"Yes","No")</f>
        <v>Yes</v>
      </c>
      <c r="BF899" s="9" t="str">
        <f t="shared" ref="BF899:BF962" si="45">TRIM(A899)</f>
        <v>Annabella Scott</v>
      </c>
      <c r="BG899" t="str">
        <f>IFERROR(INDEX('New data'!$Y$2:$Y$20000,BN899),"-")</f>
        <v>-</v>
      </c>
      <c r="BH899" t="str">
        <f ca="1">IFERROR(INDEX('New data'!$Y$2:$Y$20000,BO899),"-")</f>
        <v>-</v>
      </c>
      <c r="BI899" t="str">
        <f ca="1">IFERROR(INDEX('New data'!$Y$2:$Y$20000,BP899),"-")</f>
        <v>-</v>
      </c>
      <c r="BJ899" t="str">
        <f ca="1">IFERROR(INDEX('New data'!$Y$2:$Y$20000,BQ899),"-")</f>
        <v>-</v>
      </c>
      <c r="BK899" t="str">
        <f ca="1">IFERROR(INDEX('New data'!$Y$2:$Y$20000,BR899),"-")</f>
        <v>-</v>
      </c>
      <c r="BL899" t="str">
        <f ca="1">IFERROR(INDEX('New data'!$Y$2:$Y$20000,BS899),"-")</f>
        <v>-</v>
      </c>
      <c r="BM899" t="str">
        <f ca="1">IFERROR(INDEX('New data'!$Y$2:$Y$20000,BT899),"-")</f>
        <v>-</v>
      </c>
      <c r="BN899" t="e">
        <f>MATCH($B899,'New data'!$G$2:$G$20000,0)</f>
        <v>#N/A</v>
      </c>
      <c r="BO899" t="e">
        <f ca="1">MATCH($B899,OFFSET('New data'!$G$2,BN899,0,20000,1),0)+BN899</f>
        <v>#N/A</v>
      </c>
      <c r="BP899" t="e">
        <f ca="1">MATCH($B899,OFFSET('New data'!$G$2,BO899,0,20000,1),0)+BO899</f>
        <v>#N/A</v>
      </c>
      <c r="BQ899" t="e">
        <f ca="1">MATCH($B899,OFFSET('New data'!$G$2,BP899,0,20000,1),0)+BP899</f>
        <v>#N/A</v>
      </c>
      <c r="BR899" t="e">
        <f ca="1">MATCH($B899,OFFSET('New data'!$G$2,BQ899,0,20000,1),0)+BQ899</f>
        <v>#N/A</v>
      </c>
      <c r="BS899" t="e">
        <f ca="1">MATCH($B899,OFFSET('New data'!$G$2,BR899,0,20000,1),0)+BR899</f>
        <v>#N/A</v>
      </c>
      <c r="BT899" t="e">
        <f ca="1">MATCH($B899,OFFSET('New data'!$G$2,BS899,0,20000,1),0)+BS899</f>
        <v>#N/A</v>
      </c>
      <c r="BU899" s="9"/>
    </row>
    <row r="900" spans="1:73" ht="31.5" thickBot="1" x14ac:dyDescent="0.4">
      <c r="A900" s="58" t="s">
        <v>924</v>
      </c>
      <c r="B900" s="58" t="s">
        <v>13973</v>
      </c>
      <c r="C900" s="58" t="s">
        <v>20050</v>
      </c>
      <c r="D900" s="59"/>
      <c r="E900" s="59"/>
      <c r="F900" s="59"/>
      <c r="G900" s="59"/>
      <c r="AA900" s="51"/>
      <c r="AB900" s="59"/>
      <c r="AC900" s="65" t="s">
        <v>20412</v>
      </c>
      <c r="AD900" s="59"/>
      <c r="AE900" s="59"/>
      <c r="AF900" s="59"/>
      <c r="AG900" s="59"/>
      <c r="AH900" s="59"/>
      <c r="AI900" s="59"/>
      <c r="AJ900" s="42"/>
      <c r="AK900" s="42"/>
      <c r="AL900" s="43"/>
      <c r="AM900" s="42"/>
      <c r="AN900" s="42"/>
      <c r="AO900" s="42"/>
      <c r="AP900" s="42"/>
      <c r="AQ900" s="42"/>
      <c r="AR900" s="42"/>
      <c r="AS900" s="42"/>
      <c r="AT900" s="42"/>
      <c r="AU900" s="44"/>
      <c r="AV900" s="44"/>
      <c r="AW900" s="44"/>
      <c r="AX900" s="44"/>
      <c r="AY900" s="44"/>
      <c r="AZ900" s="44"/>
      <c r="BB900" s="9" t="e">
        <f>MATCH(BF900,'New data'!$Y$2:$Y$20000,0)</f>
        <v>#N/A</v>
      </c>
      <c r="BC900" s="9" t="str">
        <f t="shared" si="43"/>
        <v>No</v>
      </c>
      <c r="BD900" s="9" t="s">
        <v>20410</v>
      </c>
      <c r="BE900" s="9" t="str">
        <f t="shared" si="44"/>
        <v>Yes</v>
      </c>
      <c r="BF900" s="9" t="str">
        <f t="shared" si="45"/>
        <v>Fabiola Rroshi</v>
      </c>
      <c r="BG900" t="str">
        <f>IFERROR(INDEX('New data'!$Y$2:$Y$20000,BN900),"-")</f>
        <v>-</v>
      </c>
      <c r="BH900" t="str">
        <f ca="1">IFERROR(INDEX('New data'!$Y$2:$Y$20000,BO900),"-")</f>
        <v>-</v>
      </c>
      <c r="BI900" t="str">
        <f ca="1">IFERROR(INDEX('New data'!$Y$2:$Y$20000,BP900),"-")</f>
        <v>-</v>
      </c>
      <c r="BJ900" t="str">
        <f ca="1">IFERROR(INDEX('New data'!$Y$2:$Y$20000,BQ900),"-")</f>
        <v>-</v>
      </c>
      <c r="BK900" t="str">
        <f ca="1">IFERROR(INDEX('New data'!$Y$2:$Y$20000,BR900),"-")</f>
        <v>-</v>
      </c>
      <c r="BL900" t="str">
        <f ca="1">IFERROR(INDEX('New data'!$Y$2:$Y$20000,BS900),"-")</f>
        <v>-</v>
      </c>
      <c r="BM900" t="str">
        <f ca="1">IFERROR(INDEX('New data'!$Y$2:$Y$20000,BT900),"-")</f>
        <v>-</v>
      </c>
      <c r="BN900" t="e">
        <f>MATCH($B900,'New data'!$G$2:$G$20000,0)</f>
        <v>#N/A</v>
      </c>
      <c r="BO900" t="e">
        <f ca="1">MATCH($B900,OFFSET('New data'!$G$2,BN900,0,20000,1),0)+BN900</f>
        <v>#N/A</v>
      </c>
      <c r="BP900" t="e">
        <f ca="1">MATCH($B900,OFFSET('New data'!$G$2,BO900,0,20000,1),0)+BO900</f>
        <v>#N/A</v>
      </c>
      <c r="BQ900" t="e">
        <f ca="1">MATCH($B900,OFFSET('New data'!$G$2,BP900,0,20000,1),0)+BP900</f>
        <v>#N/A</v>
      </c>
      <c r="BR900" t="e">
        <f ca="1">MATCH($B900,OFFSET('New data'!$G$2,BQ900,0,20000,1),0)+BQ900</f>
        <v>#N/A</v>
      </c>
      <c r="BS900" t="e">
        <f ca="1">MATCH($B900,OFFSET('New data'!$G$2,BR900,0,20000,1),0)+BR900</f>
        <v>#N/A</v>
      </c>
      <c r="BT900" t="e">
        <f ca="1">MATCH($B900,OFFSET('New data'!$G$2,BS900,0,20000,1),0)+BS900</f>
        <v>#N/A</v>
      </c>
      <c r="BU900" s="9"/>
    </row>
    <row r="901" spans="1:73" ht="31.5" thickBot="1" x14ac:dyDescent="0.4">
      <c r="A901" s="58" t="s">
        <v>925</v>
      </c>
      <c r="B901" s="58" t="s">
        <v>13973</v>
      </c>
      <c r="C901" s="58" t="s">
        <v>20050</v>
      </c>
      <c r="D901" s="59"/>
      <c r="E901" s="59"/>
      <c r="F901" s="59"/>
      <c r="G901" s="59"/>
      <c r="AA901" s="51"/>
      <c r="AB901" s="59"/>
      <c r="AC901" s="65" t="s">
        <v>20412</v>
      </c>
      <c r="AD901" s="59"/>
      <c r="AE901" s="59"/>
      <c r="AF901" s="59"/>
      <c r="AG901" s="59"/>
      <c r="AH901" s="59"/>
      <c r="AI901" s="59"/>
      <c r="AJ901" s="42"/>
      <c r="AK901" s="42"/>
      <c r="AL901" s="45"/>
      <c r="AM901" s="42"/>
      <c r="AN901" s="42"/>
      <c r="AO901" s="42"/>
      <c r="AP901" s="42"/>
      <c r="AQ901" s="42"/>
      <c r="AR901" s="42"/>
      <c r="AS901" s="42"/>
      <c r="AT901" s="42"/>
      <c r="AU901" s="44"/>
      <c r="AV901" s="44"/>
      <c r="AW901" s="44"/>
      <c r="AX901" s="44"/>
      <c r="AY901" s="44"/>
      <c r="AZ901" s="44"/>
      <c r="BB901" s="9" t="e">
        <f>MATCH(BF901,'New data'!$Y$2:$Y$20000,0)</f>
        <v>#N/A</v>
      </c>
      <c r="BC901" s="9" t="str">
        <f t="shared" si="43"/>
        <v>No</v>
      </c>
      <c r="BD901" s="9" t="s">
        <v>20410</v>
      </c>
      <c r="BE901" s="9" t="str">
        <f t="shared" si="44"/>
        <v>Yes</v>
      </c>
      <c r="BF901" s="9" t="str">
        <f t="shared" si="45"/>
        <v>Agron Trumci</v>
      </c>
      <c r="BG901" t="str">
        <f>IFERROR(INDEX('New data'!$Y$2:$Y$20000,BN901),"-")</f>
        <v>-</v>
      </c>
      <c r="BH901" t="str">
        <f ca="1">IFERROR(INDEX('New data'!$Y$2:$Y$20000,BO901),"-")</f>
        <v>-</v>
      </c>
      <c r="BI901" t="str">
        <f ca="1">IFERROR(INDEX('New data'!$Y$2:$Y$20000,BP901),"-")</f>
        <v>-</v>
      </c>
      <c r="BJ901" t="str">
        <f ca="1">IFERROR(INDEX('New data'!$Y$2:$Y$20000,BQ901),"-")</f>
        <v>-</v>
      </c>
      <c r="BK901" t="str">
        <f ca="1">IFERROR(INDEX('New data'!$Y$2:$Y$20000,BR901),"-")</f>
        <v>-</v>
      </c>
      <c r="BL901" t="str">
        <f ca="1">IFERROR(INDEX('New data'!$Y$2:$Y$20000,BS901),"-")</f>
        <v>-</v>
      </c>
      <c r="BM901" t="str">
        <f ca="1">IFERROR(INDEX('New data'!$Y$2:$Y$20000,BT901),"-")</f>
        <v>-</v>
      </c>
      <c r="BN901" t="e">
        <f>MATCH($B901,'New data'!$G$2:$G$20000,0)</f>
        <v>#N/A</v>
      </c>
      <c r="BO901" t="e">
        <f ca="1">MATCH($B901,OFFSET('New data'!$G$2,BN901,0,20000,1),0)+BN901</f>
        <v>#N/A</v>
      </c>
      <c r="BP901" t="e">
        <f ca="1">MATCH($B901,OFFSET('New data'!$G$2,BO901,0,20000,1),0)+BO901</f>
        <v>#N/A</v>
      </c>
      <c r="BQ901" t="e">
        <f ca="1">MATCH($B901,OFFSET('New data'!$G$2,BP901,0,20000,1),0)+BP901</f>
        <v>#N/A</v>
      </c>
      <c r="BR901" t="e">
        <f ca="1">MATCH($B901,OFFSET('New data'!$G$2,BQ901,0,20000,1),0)+BQ901</f>
        <v>#N/A</v>
      </c>
      <c r="BS901" t="e">
        <f ca="1">MATCH($B901,OFFSET('New data'!$G$2,BR901,0,20000,1),0)+BR901</f>
        <v>#N/A</v>
      </c>
      <c r="BT901" t="e">
        <f ca="1">MATCH($B901,OFFSET('New data'!$G$2,BS901,0,20000,1),0)+BS901</f>
        <v>#N/A</v>
      </c>
      <c r="BU901" s="9"/>
    </row>
    <row r="902" spans="1:73" ht="31.5" thickBot="1" x14ac:dyDescent="0.4">
      <c r="A902" s="58" t="s">
        <v>926</v>
      </c>
      <c r="B902" s="58" t="s">
        <v>13973</v>
      </c>
      <c r="C902" s="58" t="s">
        <v>20050</v>
      </c>
      <c r="D902" s="59"/>
      <c r="E902" s="59"/>
      <c r="F902" s="59"/>
      <c r="G902" s="59"/>
      <c r="AA902" s="51"/>
      <c r="AB902" s="59"/>
      <c r="AC902" s="65" t="s">
        <v>20412</v>
      </c>
      <c r="AD902" s="59"/>
      <c r="AE902" s="59"/>
      <c r="AF902" s="59"/>
      <c r="AG902" s="59"/>
      <c r="AH902" s="59"/>
      <c r="AI902" s="59"/>
      <c r="AJ902" s="42"/>
      <c r="AK902" s="42"/>
      <c r="AL902" s="45"/>
      <c r="AM902" s="42"/>
      <c r="AN902" s="42"/>
      <c r="AO902" s="42"/>
      <c r="AP902" s="42"/>
      <c r="AQ902" s="42"/>
      <c r="AR902" s="42"/>
      <c r="AS902" s="42"/>
      <c r="AT902" s="42"/>
      <c r="AU902" s="44"/>
      <c r="AV902" s="44"/>
      <c r="AW902" s="44"/>
      <c r="AX902" s="44"/>
      <c r="AY902" s="44"/>
      <c r="AZ902" s="44"/>
      <c r="BB902" s="9" t="e">
        <f>MATCH(BF902,'New data'!$Y$2:$Y$20000,0)</f>
        <v>#N/A</v>
      </c>
      <c r="BC902" s="9" t="str">
        <f t="shared" si="43"/>
        <v>No</v>
      </c>
      <c r="BD902" s="9" t="s">
        <v>20410</v>
      </c>
      <c r="BE902" s="9" t="str">
        <f t="shared" si="44"/>
        <v>Yes</v>
      </c>
      <c r="BF902" s="9" t="str">
        <f t="shared" si="45"/>
        <v>Joshua Trumci</v>
      </c>
      <c r="BG902" t="str">
        <f>IFERROR(INDEX('New data'!$Y$2:$Y$20000,BN902),"-")</f>
        <v>-</v>
      </c>
      <c r="BH902" t="str">
        <f ca="1">IFERROR(INDEX('New data'!$Y$2:$Y$20000,BO902),"-")</f>
        <v>-</v>
      </c>
      <c r="BI902" t="str">
        <f ca="1">IFERROR(INDEX('New data'!$Y$2:$Y$20000,BP902),"-")</f>
        <v>-</v>
      </c>
      <c r="BJ902" t="str">
        <f ca="1">IFERROR(INDEX('New data'!$Y$2:$Y$20000,BQ902),"-")</f>
        <v>-</v>
      </c>
      <c r="BK902" t="str">
        <f ca="1">IFERROR(INDEX('New data'!$Y$2:$Y$20000,BR902),"-")</f>
        <v>-</v>
      </c>
      <c r="BL902" t="str">
        <f ca="1">IFERROR(INDEX('New data'!$Y$2:$Y$20000,BS902),"-")</f>
        <v>-</v>
      </c>
      <c r="BM902" t="str">
        <f ca="1">IFERROR(INDEX('New data'!$Y$2:$Y$20000,BT902),"-")</f>
        <v>-</v>
      </c>
      <c r="BN902" t="e">
        <f>MATCH($B902,'New data'!$G$2:$G$20000,0)</f>
        <v>#N/A</v>
      </c>
      <c r="BO902" t="e">
        <f ca="1">MATCH($B902,OFFSET('New data'!$G$2,BN902,0,20000,1),0)+BN902</f>
        <v>#N/A</v>
      </c>
      <c r="BP902" t="e">
        <f ca="1">MATCH($B902,OFFSET('New data'!$G$2,BO902,0,20000,1),0)+BO902</f>
        <v>#N/A</v>
      </c>
      <c r="BQ902" t="e">
        <f ca="1">MATCH($B902,OFFSET('New data'!$G$2,BP902,0,20000,1),0)+BP902</f>
        <v>#N/A</v>
      </c>
      <c r="BR902" t="e">
        <f ca="1">MATCH($B902,OFFSET('New data'!$G$2,BQ902,0,20000,1),0)+BQ902</f>
        <v>#N/A</v>
      </c>
      <c r="BS902" t="e">
        <f ca="1">MATCH($B902,OFFSET('New data'!$G$2,BR902,0,20000,1),0)+BR902</f>
        <v>#N/A</v>
      </c>
      <c r="BT902" t="e">
        <f ca="1">MATCH($B902,OFFSET('New data'!$G$2,BS902,0,20000,1),0)+BS902</f>
        <v>#N/A</v>
      </c>
      <c r="BU902" s="9"/>
    </row>
    <row r="903" spans="1:73" ht="31.5" thickBot="1" x14ac:dyDescent="0.4">
      <c r="A903" s="58" t="s">
        <v>927</v>
      </c>
      <c r="B903" s="58" t="s">
        <v>13974</v>
      </c>
      <c r="C903" s="58" t="s">
        <v>20050</v>
      </c>
      <c r="D903" s="59"/>
      <c r="E903" s="59"/>
      <c r="F903" s="59"/>
      <c r="G903" s="59"/>
      <c r="AA903" s="51"/>
      <c r="AB903" s="59"/>
      <c r="AC903" s="65" t="s">
        <v>20412</v>
      </c>
      <c r="AD903" s="59"/>
      <c r="AE903" s="59"/>
      <c r="AF903" s="59"/>
      <c r="AG903" s="59"/>
      <c r="AH903" s="59"/>
      <c r="AI903" s="59"/>
      <c r="AJ903" s="42"/>
      <c r="AK903" s="42"/>
      <c r="AL903" s="45"/>
      <c r="AM903" s="42"/>
      <c r="AN903" s="42"/>
      <c r="AO903" s="42"/>
      <c r="AP903" s="42"/>
      <c r="AQ903" s="42"/>
      <c r="AR903" s="42"/>
      <c r="AS903" s="42"/>
      <c r="AT903" s="42"/>
      <c r="AU903" s="44"/>
      <c r="AV903" s="44"/>
      <c r="AW903" s="44"/>
      <c r="AX903" s="44"/>
      <c r="AY903" s="44"/>
      <c r="AZ903" s="44"/>
      <c r="BB903" s="9">
        <f>MATCH(BF903,'New data'!$Y$2:$Y$20000,0)</f>
        <v>19</v>
      </c>
      <c r="BC903" s="9" t="str">
        <f t="shared" si="43"/>
        <v>Yes</v>
      </c>
      <c r="BD903" s="9" t="s">
        <v>20410</v>
      </c>
      <c r="BE903" s="9" t="str">
        <f t="shared" si="44"/>
        <v>Yes</v>
      </c>
      <c r="BF903" s="9" t="str">
        <f t="shared" si="45"/>
        <v>Diana Cambell</v>
      </c>
      <c r="BG903" t="str">
        <f>IFERROR(INDEX('New data'!$Y$2:$Y$20000,BN903),"-")</f>
        <v>Diana Cambell</v>
      </c>
      <c r="BH903" t="str">
        <f ca="1">IFERROR(INDEX('New data'!$Y$2:$Y$20000,BO903),"-")</f>
        <v>-</v>
      </c>
      <c r="BI903" t="str">
        <f ca="1">IFERROR(INDEX('New data'!$Y$2:$Y$20000,BP903),"-")</f>
        <v>-</v>
      </c>
      <c r="BJ903" t="str">
        <f ca="1">IFERROR(INDEX('New data'!$Y$2:$Y$20000,BQ903),"-")</f>
        <v>-</v>
      </c>
      <c r="BK903" t="str">
        <f ca="1">IFERROR(INDEX('New data'!$Y$2:$Y$20000,BR903),"-")</f>
        <v>-</v>
      </c>
      <c r="BL903" t="str">
        <f ca="1">IFERROR(INDEX('New data'!$Y$2:$Y$20000,BS903),"-")</f>
        <v>-</v>
      </c>
      <c r="BM903" t="str">
        <f ca="1">IFERROR(INDEX('New data'!$Y$2:$Y$20000,BT903),"-")</f>
        <v>-</v>
      </c>
      <c r="BN903">
        <f>MATCH($B903,'New data'!$G$2:$G$20000,0)</f>
        <v>19</v>
      </c>
      <c r="BO903" t="e">
        <f ca="1">MATCH($B903,OFFSET('New data'!$G$2,BN903,0,20000,1),0)+BN903</f>
        <v>#N/A</v>
      </c>
      <c r="BP903" t="e">
        <f ca="1">MATCH($B903,OFFSET('New data'!$G$2,BO903,0,20000,1),0)+BO903</f>
        <v>#N/A</v>
      </c>
      <c r="BQ903" t="e">
        <f ca="1">MATCH($B903,OFFSET('New data'!$G$2,BP903,0,20000,1),0)+BP903</f>
        <v>#N/A</v>
      </c>
      <c r="BR903" t="e">
        <f ca="1">MATCH($B903,OFFSET('New data'!$G$2,BQ903,0,20000,1),0)+BQ903</f>
        <v>#N/A</v>
      </c>
      <c r="BS903" t="e">
        <f ca="1">MATCH($B903,OFFSET('New data'!$G$2,BR903,0,20000,1),0)+BR903</f>
        <v>#N/A</v>
      </c>
      <c r="BT903" t="e">
        <f ca="1">MATCH($B903,OFFSET('New data'!$G$2,BS903,0,20000,1),0)+BS903</f>
        <v>#N/A</v>
      </c>
      <c r="BU903" s="9"/>
    </row>
    <row r="904" spans="1:73" ht="31.5" thickBot="1" x14ac:dyDescent="0.4">
      <c r="A904" s="58" t="s">
        <v>928</v>
      </c>
      <c r="B904" s="58" t="s">
        <v>13974</v>
      </c>
      <c r="C904" s="58" t="s">
        <v>20050</v>
      </c>
      <c r="D904" s="59"/>
      <c r="E904" s="59"/>
      <c r="F904" s="59"/>
      <c r="G904" s="59"/>
      <c r="AA904" s="51"/>
      <c r="AB904" s="59"/>
      <c r="AC904" s="65" t="s">
        <v>20412</v>
      </c>
      <c r="AD904" s="59"/>
      <c r="AE904" s="59"/>
      <c r="AF904" s="59"/>
      <c r="AG904" s="59"/>
      <c r="AH904" s="59"/>
      <c r="AI904" s="59"/>
      <c r="AJ904" s="42"/>
      <c r="AK904" s="42"/>
      <c r="AL904" s="43"/>
      <c r="AM904" s="42"/>
      <c r="AN904" s="42"/>
      <c r="AO904" s="42"/>
      <c r="AP904" s="42"/>
      <c r="AQ904" s="42"/>
      <c r="AR904" s="42"/>
      <c r="AS904" s="42"/>
      <c r="AT904" s="42"/>
      <c r="AU904" s="44"/>
      <c r="AV904" s="44"/>
      <c r="AW904" s="44"/>
      <c r="AX904" s="44"/>
      <c r="AY904" s="44"/>
      <c r="AZ904" s="44"/>
      <c r="BB904" s="9" t="e">
        <f>MATCH(BF904,'New data'!$Y$2:$Y$20000,0)</f>
        <v>#N/A</v>
      </c>
      <c r="BC904" s="9" t="str">
        <f t="shared" si="43"/>
        <v>No</v>
      </c>
      <c r="BD904" s="9" t="s">
        <v>20410</v>
      </c>
      <c r="BE904" s="9" t="str">
        <f t="shared" si="44"/>
        <v>Yes</v>
      </c>
      <c r="BF904" s="9" t="str">
        <f t="shared" si="45"/>
        <v>Diana Campbell</v>
      </c>
      <c r="BG904" t="str">
        <f>IFERROR(INDEX('New data'!$Y$2:$Y$20000,BN904),"-")</f>
        <v>Diana Cambell</v>
      </c>
      <c r="BH904" t="str">
        <f ca="1">IFERROR(INDEX('New data'!$Y$2:$Y$20000,BO904),"-")</f>
        <v>-</v>
      </c>
      <c r="BI904" t="str">
        <f ca="1">IFERROR(INDEX('New data'!$Y$2:$Y$20000,BP904),"-")</f>
        <v>-</v>
      </c>
      <c r="BJ904" t="str">
        <f ca="1">IFERROR(INDEX('New data'!$Y$2:$Y$20000,BQ904),"-")</f>
        <v>-</v>
      </c>
      <c r="BK904" t="str">
        <f ca="1">IFERROR(INDEX('New data'!$Y$2:$Y$20000,BR904),"-")</f>
        <v>-</v>
      </c>
      <c r="BL904" t="str">
        <f ca="1">IFERROR(INDEX('New data'!$Y$2:$Y$20000,BS904),"-")</f>
        <v>-</v>
      </c>
      <c r="BM904" t="str">
        <f ca="1">IFERROR(INDEX('New data'!$Y$2:$Y$20000,BT904),"-")</f>
        <v>-</v>
      </c>
      <c r="BN904">
        <f>MATCH($B904,'New data'!$G$2:$G$20000,0)</f>
        <v>19</v>
      </c>
      <c r="BO904" t="e">
        <f ca="1">MATCH($B904,OFFSET('New data'!$G$2,BN904,0,20000,1),0)+BN904</f>
        <v>#N/A</v>
      </c>
      <c r="BP904" t="e">
        <f ca="1">MATCH($B904,OFFSET('New data'!$G$2,BO904,0,20000,1),0)+BO904</f>
        <v>#N/A</v>
      </c>
      <c r="BQ904" t="e">
        <f ca="1">MATCH($B904,OFFSET('New data'!$G$2,BP904,0,20000,1),0)+BP904</f>
        <v>#N/A</v>
      </c>
      <c r="BR904" t="e">
        <f ca="1">MATCH($B904,OFFSET('New data'!$G$2,BQ904,0,20000,1),0)+BQ904</f>
        <v>#N/A</v>
      </c>
      <c r="BS904" t="e">
        <f ca="1">MATCH($B904,OFFSET('New data'!$G$2,BR904,0,20000,1),0)+BR904</f>
        <v>#N/A</v>
      </c>
      <c r="BT904" t="e">
        <f ca="1">MATCH($B904,OFFSET('New data'!$G$2,BS904,0,20000,1),0)+BS904</f>
        <v>#N/A</v>
      </c>
      <c r="BU904" s="9"/>
    </row>
    <row r="905" spans="1:73" ht="31.5" thickBot="1" x14ac:dyDescent="0.4">
      <c r="A905" s="58" t="s">
        <v>929</v>
      </c>
      <c r="B905" s="58" t="s">
        <v>13974</v>
      </c>
      <c r="C905" s="58" t="s">
        <v>20050</v>
      </c>
      <c r="D905" s="59"/>
      <c r="E905" s="59"/>
      <c r="F905" s="59"/>
      <c r="G905" s="59"/>
      <c r="AA905" s="51"/>
      <c r="AB905" s="59"/>
      <c r="AC905" s="65" t="s">
        <v>20412</v>
      </c>
      <c r="AD905" s="59"/>
      <c r="AE905" s="59"/>
      <c r="AF905" s="59"/>
      <c r="AG905" s="59"/>
      <c r="AH905" s="59"/>
      <c r="AI905" s="59"/>
      <c r="AJ905" s="42"/>
      <c r="AK905" s="42"/>
      <c r="AL905" s="43"/>
      <c r="AM905" s="42"/>
      <c r="AN905" s="42"/>
      <c r="AO905" s="42"/>
      <c r="AP905" s="42"/>
      <c r="AQ905" s="42"/>
      <c r="AR905" s="42"/>
      <c r="AS905" s="42"/>
      <c r="AT905" s="42"/>
      <c r="AU905" s="44"/>
      <c r="AV905" s="44"/>
      <c r="AW905" s="44"/>
      <c r="AX905" s="44"/>
      <c r="AY905" s="44"/>
      <c r="AZ905" s="44"/>
      <c r="BB905" s="9" t="e">
        <f>MATCH(BF905,'New data'!$Y$2:$Y$20000,0)</f>
        <v>#N/A</v>
      </c>
      <c r="BC905" s="9" t="str">
        <f t="shared" si="43"/>
        <v>No</v>
      </c>
      <c r="BD905" s="9" t="s">
        <v>20410</v>
      </c>
      <c r="BE905" s="9" t="str">
        <f t="shared" si="44"/>
        <v>Yes</v>
      </c>
      <c r="BF905" s="9" t="str">
        <f t="shared" si="45"/>
        <v>Peter Passelle</v>
      </c>
      <c r="BG905" t="str">
        <f>IFERROR(INDEX('New data'!$Y$2:$Y$20000,BN905),"-")</f>
        <v>Diana Cambell</v>
      </c>
      <c r="BH905" t="str">
        <f ca="1">IFERROR(INDEX('New data'!$Y$2:$Y$20000,BO905),"-")</f>
        <v>-</v>
      </c>
      <c r="BI905" t="str">
        <f ca="1">IFERROR(INDEX('New data'!$Y$2:$Y$20000,BP905),"-")</f>
        <v>-</v>
      </c>
      <c r="BJ905" t="str">
        <f ca="1">IFERROR(INDEX('New data'!$Y$2:$Y$20000,BQ905),"-")</f>
        <v>-</v>
      </c>
      <c r="BK905" t="str">
        <f ca="1">IFERROR(INDEX('New data'!$Y$2:$Y$20000,BR905),"-")</f>
        <v>-</v>
      </c>
      <c r="BL905" t="str">
        <f ca="1">IFERROR(INDEX('New data'!$Y$2:$Y$20000,BS905),"-")</f>
        <v>-</v>
      </c>
      <c r="BM905" t="str">
        <f ca="1">IFERROR(INDEX('New data'!$Y$2:$Y$20000,BT905),"-")</f>
        <v>-</v>
      </c>
      <c r="BN905">
        <f>MATCH($B905,'New data'!$G$2:$G$20000,0)</f>
        <v>19</v>
      </c>
      <c r="BO905" t="e">
        <f ca="1">MATCH($B905,OFFSET('New data'!$G$2,BN905,0,20000,1),0)+BN905</f>
        <v>#N/A</v>
      </c>
      <c r="BP905" t="e">
        <f ca="1">MATCH($B905,OFFSET('New data'!$G$2,BO905,0,20000,1),0)+BO905</f>
        <v>#N/A</v>
      </c>
      <c r="BQ905" t="e">
        <f ca="1">MATCH($B905,OFFSET('New data'!$G$2,BP905,0,20000,1),0)+BP905</f>
        <v>#N/A</v>
      </c>
      <c r="BR905" t="e">
        <f ca="1">MATCH($B905,OFFSET('New data'!$G$2,BQ905,0,20000,1),0)+BQ905</f>
        <v>#N/A</v>
      </c>
      <c r="BS905" t="e">
        <f ca="1">MATCH($B905,OFFSET('New data'!$G$2,BR905,0,20000,1),0)+BR905</f>
        <v>#N/A</v>
      </c>
      <c r="BT905" t="e">
        <f ca="1">MATCH($B905,OFFSET('New data'!$G$2,BS905,0,20000,1),0)+BS905</f>
        <v>#N/A</v>
      </c>
      <c r="BU905" s="9"/>
    </row>
    <row r="906" spans="1:73" ht="31.5" thickBot="1" x14ac:dyDescent="0.4">
      <c r="A906" s="58" t="s">
        <v>930</v>
      </c>
      <c r="B906" s="58" t="s">
        <v>13975</v>
      </c>
      <c r="C906" s="58" t="s">
        <v>20050</v>
      </c>
      <c r="D906" s="59"/>
      <c r="E906" s="59"/>
      <c r="F906" s="59"/>
      <c r="G906" s="59"/>
      <c r="AA906" s="51"/>
      <c r="AB906" s="62" t="s">
        <v>20410</v>
      </c>
      <c r="AC906" s="65" t="s">
        <v>20412</v>
      </c>
      <c r="AD906" s="59"/>
      <c r="AE906" s="59"/>
      <c r="AF906" s="59"/>
      <c r="AG906" s="59"/>
      <c r="AH906" s="59"/>
      <c r="AI906" s="59"/>
      <c r="AJ906" s="42"/>
      <c r="AK906" s="42"/>
      <c r="AL906" s="43"/>
      <c r="AM906" s="42"/>
      <c r="AN906" s="42"/>
      <c r="AO906" s="42"/>
      <c r="AP906" s="42"/>
      <c r="AQ906" s="42"/>
      <c r="AR906" s="42"/>
      <c r="AS906" s="42"/>
      <c r="AT906" s="42"/>
      <c r="AU906" s="44"/>
      <c r="AV906" s="44"/>
      <c r="AW906" s="44"/>
      <c r="AX906" s="44"/>
      <c r="AY906" s="44"/>
      <c r="AZ906" s="44"/>
      <c r="BB906" s="9" t="e">
        <f>MATCH(BF906,'New data'!$Y$2:$Y$20000,0)</f>
        <v>#N/A</v>
      </c>
      <c r="BC906" s="9" t="str">
        <f t="shared" si="43"/>
        <v>No</v>
      </c>
      <c r="BD906" s="9" t="s">
        <v>20410</v>
      </c>
      <c r="BE906" s="9" t="str">
        <f t="shared" si="44"/>
        <v>Yes</v>
      </c>
      <c r="BF906" s="9" t="str">
        <f t="shared" si="45"/>
        <v>Aaliyah White</v>
      </c>
      <c r="BG906" t="str">
        <f>IFERROR(INDEX('New data'!$Y$2:$Y$20000,BN906),"-")</f>
        <v>-</v>
      </c>
      <c r="BH906" t="str">
        <f ca="1">IFERROR(INDEX('New data'!$Y$2:$Y$20000,BO906),"-")</f>
        <v>-</v>
      </c>
      <c r="BI906" t="str">
        <f ca="1">IFERROR(INDEX('New data'!$Y$2:$Y$20000,BP906),"-")</f>
        <v>-</v>
      </c>
      <c r="BJ906" t="str">
        <f ca="1">IFERROR(INDEX('New data'!$Y$2:$Y$20000,BQ906),"-")</f>
        <v>-</v>
      </c>
      <c r="BK906" t="str">
        <f ca="1">IFERROR(INDEX('New data'!$Y$2:$Y$20000,BR906),"-")</f>
        <v>-</v>
      </c>
      <c r="BL906" t="str">
        <f ca="1">IFERROR(INDEX('New data'!$Y$2:$Y$20000,BS906),"-")</f>
        <v>-</v>
      </c>
      <c r="BM906" t="str">
        <f ca="1">IFERROR(INDEX('New data'!$Y$2:$Y$20000,BT906),"-")</f>
        <v>-</v>
      </c>
      <c r="BN906" t="e">
        <f>MATCH($B906,'New data'!$G$2:$G$20000,0)</f>
        <v>#N/A</v>
      </c>
      <c r="BO906" t="e">
        <f ca="1">MATCH($B906,OFFSET('New data'!$G$2,BN906,0,20000,1),0)+BN906</f>
        <v>#N/A</v>
      </c>
      <c r="BP906" t="e">
        <f ca="1">MATCH($B906,OFFSET('New data'!$G$2,BO906,0,20000,1),0)+BO906</f>
        <v>#N/A</v>
      </c>
      <c r="BQ906" t="e">
        <f ca="1">MATCH($B906,OFFSET('New data'!$G$2,BP906,0,20000,1),0)+BP906</f>
        <v>#N/A</v>
      </c>
      <c r="BR906" t="e">
        <f ca="1">MATCH($B906,OFFSET('New data'!$G$2,BQ906,0,20000,1),0)+BQ906</f>
        <v>#N/A</v>
      </c>
      <c r="BS906" t="e">
        <f ca="1">MATCH($B906,OFFSET('New data'!$G$2,BR906,0,20000,1),0)+BR906</f>
        <v>#N/A</v>
      </c>
      <c r="BT906" t="e">
        <f ca="1">MATCH($B906,OFFSET('New data'!$G$2,BS906,0,20000,1),0)+BS906</f>
        <v>#N/A</v>
      </c>
      <c r="BU906" s="9"/>
    </row>
    <row r="907" spans="1:73" ht="31.5" thickBot="1" x14ac:dyDescent="0.4">
      <c r="A907" s="58" t="s">
        <v>931</v>
      </c>
      <c r="B907" s="58" t="s">
        <v>13975</v>
      </c>
      <c r="C907" s="58" t="s">
        <v>20050</v>
      </c>
      <c r="D907" s="59"/>
      <c r="E907" s="59"/>
      <c r="F907" s="59"/>
      <c r="G907" s="59"/>
      <c r="AA907" s="51"/>
      <c r="AB907" s="59"/>
      <c r="AC907" s="65" t="s">
        <v>20412</v>
      </c>
      <c r="AD907" s="59"/>
      <c r="AE907" s="59"/>
      <c r="AF907" s="59"/>
      <c r="AG907" s="59"/>
      <c r="AH907" s="59"/>
      <c r="AI907" s="59"/>
      <c r="AJ907" s="42"/>
      <c r="AK907" s="42"/>
      <c r="AL907" s="45"/>
      <c r="AM907" s="42"/>
      <c r="AN907" s="42"/>
      <c r="AO907" s="42"/>
      <c r="AP907" s="42"/>
      <c r="AQ907" s="42"/>
      <c r="AR907" s="42"/>
      <c r="AS907" s="42"/>
      <c r="AT907" s="42"/>
      <c r="AU907" s="44"/>
      <c r="AV907" s="44"/>
      <c r="AW907" s="44"/>
      <c r="AX907" s="44"/>
      <c r="AY907" s="44"/>
      <c r="AZ907" s="44"/>
      <c r="BB907" s="9" t="e">
        <f>MATCH(BF907,'New data'!$Y$2:$Y$20000,0)</f>
        <v>#N/A</v>
      </c>
      <c r="BC907" s="9" t="str">
        <f t="shared" si="43"/>
        <v>No</v>
      </c>
      <c r="BD907" s="9" t="s">
        <v>20410</v>
      </c>
      <c r="BE907" s="9" t="str">
        <f t="shared" si="44"/>
        <v>Yes</v>
      </c>
      <c r="BF907" s="9" t="str">
        <f t="shared" si="45"/>
        <v>Michael White</v>
      </c>
      <c r="BG907" t="str">
        <f>IFERROR(INDEX('New data'!$Y$2:$Y$20000,BN907),"-")</f>
        <v>-</v>
      </c>
      <c r="BH907" t="str">
        <f ca="1">IFERROR(INDEX('New data'!$Y$2:$Y$20000,BO907),"-")</f>
        <v>-</v>
      </c>
      <c r="BI907" t="str">
        <f ca="1">IFERROR(INDEX('New data'!$Y$2:$Y$20000,BP907),"-")</f>
        <v>-</v>
      </c>
      <c r="BJ907" t="str">
        <f ca="1">IFERROR(INDEX('New data'!$Y$2:$Y$20000,BQ907),"-")</f>
        <v>-</v>
      </c>
      <c r="BK907" t="str">
        <f ca="1">IFERROR(INDEX('New data'!$Y$2:$Y$20000,BR907),"-")</f>
        <v>-</v>
      </c>
      <c r="BL907" t="str">
        <f ca="1">IFERROR(INDEX('New data'!$Y$2:$Y$20000,BS907),"-")</f>
        <v>-</v>
      </c>
      <c r="BM907" t="str">
        <f ca="1">IFERROR(INDEX('New data'!$Y$2:$Y$20000,BT907),"-")</f>
        <v>-</v>
      </c>
      <c r="BN907" t="e">
        <f>MATCH($B907,'New data'!$G$2:$G$20000,0)</f>
        <v>#N/A</v>
      </c>
      <c r="BO907" t="e">
        <f ca="1">MATCH($B907,OFFSET('New data'!$G$2,BN907,0,20000,1),0)+BN907</f>
        <v>#N/A</v>
      </c>
      <c r="BP907" t="e">
        <f ca="1">MATCH($B907,OFFSET('New data'!$G$2,BO907,0,20000,1),0)+BO907</f>
        <v>#N/A</v>
      </c>
      <c r="BQ907" t="e">
        <f ca="1">MATCH($B907,OFFSET('New data'!$G$2,BP907,0,20000,1),0)+BP907</f>
        <v>#N/A</v>
      </c>
      <c r="BR907" t="e">
        <f ca="1">MATCH($B907,OFFSET('New data'!$G$2,BQ907,0,20000,1),0)+BQ907</f>
        <v>#N/A</v>
      </c>
      <c r="BS907" t="e">
        <f ca="1">MATCH($B907,OFFSET('New data'!$G$2,BR907,0,20000,1),0)+BR907</f>
        <v>#N/A</v>
      </c>
      <c r="BT907" t="e">
        <f ca="1">MATCH($B907,OFFSET('New data'!$G$2,BS907,0,20000,1),0)+BS907</f>
        <v>#N/A</v>
      </c>
      <c r="BU907" s="9"/>
    </row>
    <row r="908" spans="1:73" ht="31.5" thickBot="1" x14ac:dyDescent="0.4">
      <c r="A908" s="58" t="s">
        <v>932</v>
      </c>
      <c r="B908" s="58" t="s">
        <v>13976</v>
      </c>
      <c r="C908" s="58" t="s">
        <v>20050</v>
      </c>
      <c r="D908" s="59"/>
      <c r="E908" s="59"/>
      <c r="F908" s="59"/>
      <c r="G908" s="59"/>
      <c r="AA908" s="51"/>
      <c r="AB908" s="59"/>
      <c r="AC908" s="65" t="s">
        <v>20412</v>
      </c>
      <c r="AD908" s="59"/>
      <c r="AE908" s="59"/>
      <c r="AF908" s="59"/>
      <c r="AG908" s="59"/>
      <c r="AH908" s="59"/>
      <c r="AI908" s="59"/>
      <c r="AJ908" s="42"/>
      <c r="AK908" s="42"/>
      <c r="AL908" s="45"/>
      <c r="AM908" s="42"/>
      <c r="AN908" s="42"/>
      <c r="AO908" s="42"/>
      <c r="AP908" s="42"/>
      <c r="AQ908" s="42"/>
      <c r="AR908" s="42"/>
      <c r="AS908" s="42"/>
      <c r="AT908" s="42"/>
      <c r="AU908" s="44"/>
      <c r="AV908" s="44"/>
      <c r="AW908" s="44"/>
      <c r="AX908" s="44"/>
      <c r="AY908" s="44"/>
      <c r="AZ908" s="44"/>
      <c r="BB908" s="9" t="e">
        <f>MATCH(BF908,'New data'!$Y$2:$Y$20000,0)</f>
        <v>#N/A</v>
      </c>
      <c r="BC908" s="9" t="str">
        <f t="shared" si="43"/>
        <v>No</v>
      </c>
      <c r="BD908" s="9" t="s">
        <v>20410</v>
      </c>
      <c r="BE908" s="9" t="str">
        <f t="shared" si="44"/>
        <v>Yes</v>
      </c>
      <c r="BF908" s="9" t="str">
        <f t="shared" si="45"/>
        <v>Susan Kamau</v>
      </c>
      <c r="BG908" t="str">
        <f>IFERROR(INDEX('New data'!$Y$2:$Y$20000,BN908),"-")</f>
        <v>-</v>
      </c>
      <c r="BH908" t="str">
        <f ca="1">IFERROR(INDEX('New data'!$Y$2:$Y$20000,BO908),"-")</f>
        <v>-</v>
      </c>
      <c r="BI908" t="str">
        <f ca="1">IFERROR(INDEX('New data'!$Y$2:$Y$20000,BP908),"-")</f>
        <v>-</v>
      </c>
      <c r="BJ908" t="str">
        <f ca="1">IFERROR(INDEX('New data'!$Y$2:$Y$20000,BQ908),"-")</f>
        <v>-</v>
      </c>
      <c r="BK908" t="str">
        <f ca="1">IFERROR(INDEX('New data'!$Y$2:$Y$20000,BR908),"-")</f>
        <v>-</v>
      </c>
      <c r="BL908" t="str">
        <f ca="1">IFERROR(INDEX('New data'!$Y$2:$Y$20000,BS908),"-")</f>
        <v>-</v>
      </c>
      <c r="BM908" t="str">
        <f ca="1">IFERROR(INDEX('New data'!$Y$2:$Y$20000,BT908),"-")</f>
        <v>-</v>
      </c>
      <c r="BN908" t="e">
        <f>MATCH($B908,'New data'!$G$2:$G$20000,0)</f>
        <v>#N/A</v>
      </c>
      <c r="BO908" t="e">
        <f ca="1">MATCH($B908,OFFSET('New data'!$G$2,BN908,0,20000,1),0)+BN908</f>
        <v>#N/A</v>
      </c>
      <c r="BP908" t="e">
        <f ca="1">MATCH($B908,OFFSET('New data'!$G$2,BO908,0,20000,1),0)+BO908</f>
        <v>#N/A</v>
      </c>
      <c r="BQ908" t="e">
        <f ca="1">MATCH($B908,OFFSET('New data'!$G$2,BP908,0,20000,1),0)+BP908</f>
        <v>#N/A</v>
      </c>
      <c r="BR908" t="e">
        <f ca="1">MATCH($B908,OFFSET('New data'!$G$2,BQ908,0,20000,1),0)+BQ908</f>
        <v>#N/A</v>
      </c>
      <c r="BS908" t="e">
        <f ca="1">MATCH($B908,OFFSET('New data'!$G$2,BR908,0,20000,1),0)+BR908</f>
        <v>#N/A</v>
      </c>
      <c r="BT908" t="e">
        <f ca="1">MATCH($B908,OFFSET('New data'!$G$2,BS908,0,20000,1),0)+BS908</f>
        <v>#N/A</v>
      </c>
      <c r="BU908" s="9"/>
    </row>
    <row r="909" spans="1:73" ht="31.5" thickBot="1" x14ac:dyDescent="0.4">
      <c r="A909" s="58" t="s">
        <v>933</v>
      </c>
      <c r="B909" s="58" t="s">
        <v>13977</v>
      </c>
      <c r="C909" s="58" t="s">
        <v>20050</v>
      </c>
      <c r="D909" s="59"/>
      <c r="E909" s="59"/>
      <c r="F909" s="59"/>
      <c r="G909" s="59"/>
      <c r="AA909" s="51"/>
      <c r="AB909" s="59"/>
      <c r="AC909" s="65" t="s">
        <v>20412</v>
      </c>
      <c r="AD909" s="59"/>
      <c r="AE909" s="59"/>
      <c r="AF909" s="59"/>
      <c r="AG909" s="59"/>
      <c r="AH909" s="59"/>
      <c r="AI909" s="59"/>
      <c r="AJ909" s="42"/>
      <c r="AK909" s="42"/>
      <c r="AL909" s="43"/>
      <c r="AM909" s="42"/>
      <c r="AN909" s="42"/>
      <c r="AO909" s="42"/>
      <c r="AP909" s="42"/>
      <c r="AQ909" s="42"/>
      <c r="AR909" s="42"/>
      <c r="AS909" s="42"/>
      <c r="AT909" s="42"/>
      <c r="AU909" s="44"/>
      <c r="AV909" s="44"/>
      <c r="AW909" s="44"/>
      <c r="AX909" s="44"/>
      <c r="AY909" s="44"/>
      <c r="AZ909" s="44"/>
      <c r="BB909" s="9" t="e">
        <f>MATCH(BF909,'New data'!$Y$2:$Y$20000,0)</f>
        <v>#N/A</v>
      </c>
      <c r="BC909" s="9" t="str">
        <f t="shared" si="43"/>
        <v>No</v>
      </c>
      <c r="BD909" s="9" t="s">
        <v>20410</v>
      </c>
      <c r="BE909" s="9" t="str">
        <f t="shared" si="44"/>
        <v>Yes</v>
      </c>
      <c r="BF909" s="9" t="str">
        <f t="shared" si="45"/>
        <v>Rui Switha</v>
      </c>
      <c r="BG909" t="str">
        <f>IFERROR(INDEX('New data'!$Y$2:$Y$20000,BN909),"-")</f>
        <v>-</v>
      </c>
      <c r="BH909" t="str">
        <f ca="1">IFERROR(INDEX('New data'!$Y$2:$Y$20000,BO909),"-")</f>
        <v>-</v>
      </c>
      <c r="BI909" t="str">
        <f ca="1">IFERROR(INDEX('New data'!$Y$2:$Y$20000,BP909),"-")</f>
        <v>-</v>
      </c>
      <c r="BJ909" t="str">
        <f ca="1">IFERROR(INDEX('New data'!$Y$2:$Y$20000,BQ909),"-")</f>
        <v>-</v>
      </c>
      <c r="BK909" t="str">
        <f ca="1">IFERROR(INDEX('New data'!$Y$2:$Y$20000,BR909),"-")</f>
        <v>-</v>
      </c>
      <c r="BL909" t="str">
        <f ca="1">IFERROR(INDEX('New data'!$Y$2:$Y$20000,BS909),"-")</f>
        <v>-</v>
      </c>
      <c r="BM909" t="str">
        <f ca="1">IFERROR(INDEX('New data'!$Y$2:$Y$20000,BT909),"-")</f>
        <v>-</v>
      </c>
      <c r="BN909" t="e">
        <f>MATCH($B909,'New data'!$G$2:$G$20000,0)</f>
        <v>#N/A</v>
      </c>
      <c r="BO909" t="e">
        <f ca="1">MATCH($B909,OFFSET('New data'!$G$2,BN909,0,20000,1),0)+BN909</f>
        <v>#N/A</v>
      </c>
      <c r="BP909" t="e">
        <f ca="1">MATCH($B909,OFFSET('New data'!$G$2,BO909,0,20000,1),0)+BO909</f>
        <v>#N/A</v>
      </c>
      <c r="BQ909" t="e">
        <f ca="1">MATCH($B909,OFFSET('New data'!$G$2,BP909,0,20000,1),0)+BP909</f>
        <v>#N/A</v>
      </c>
      <c r="BR909" t="e">
        <f ca="1">MATCH($B909,OFFSET('New data'!$G$2,BQ909,0,20000,1),0)+BQ909</f>
        <v>#N/A</v>
      </c>
      <c r="BS909" t="e">
        <f ca="1">MATCH($B909,OFFSET('New data'!$G$2,BR909,0,20000,1),0)+BR909</f>
        <v>#N/A</v>
      </c>
      <c r="BT909" t="e">
        <f ca="1">MATCH($B909,OFFSET('New data'!$G$2,BS909,0,20000,1),0)+BS909</f>
        <v>#N/A</v>
      </c>
      <c r="BU909" s="9"/>
    </row>
    <row r="910" spans="1:73" ht="31.5" thickBot="1" x14ac:dyDescent="0.4">
      <c r="A910" s="58" t="s">
        <v>934</v>
      </c>
      <c r="B910" s="58" t="s">
        <v>13978</v>
      </c>
      <c r="C910" s="58" t="s">
        <v>20050</v>
      </c>
      <c r="D910" s="59"/>
      <c r="E910" s="59"/>
      <c r="F910" s="59"/>
      <c r="G910" s="59"/>
      <c r="AA910" s="51"/>
      <c r="AB910" s="59"/>
      <c r="AC910" s="65" t="s">
        <v>20412</v>
      </c>
      <c r="AD910" s="59"/>
      <c r="AE910" s="59"/>
      <c r="AF910" s="59"/>
      <c r="AG910" s="59"/>
      <c r="AH910" s="59"/>
      <c r="AI910" s="59"/>
      <c r="AJ910" s="42"/>
      <c r="AK910" s="42"/>
      <c r="AL910" s="43"/>
      <c r="AM910" s="42"/>
      <c r="AN910" s="42"/>
      <c r="AO910" s="42"/>
      <c r="AP910" s="42"/>
      <c r="AQ910" s="42"/>
      <c r="AR910" s="42"/>
      <c r="AS910" s="42"/>
      <c r="AT910" s="42"/>
      <c r="AU910" s="44"/>
      <c r="AV910" s="44"/>
      <c r="AW910" s="44"/>
      <c r="AX910" s="44"/>
      <c r="AY910" s="44"/>
      <c r="AZ910" s="44"/>
      <c r="BB910" s="9" t="e">
        <f>MATCH(BF910,'New data'!$Y$2:$Y$20000,0)</f>
        <v>#N/A</v>
      </c>
      <c r="BC910" s="9" t="str">
        <f t="shared" si="43"/>
        <v>No</v>
      </c>
      <c r="BD910" s="9" t="s">
        <v>20410</v>
      </c>
      <c r="BE910" s="9" t="str">
        <f t="shared" si="44"/>
        <v>Yes</v>
      </c>
      <c r="BF910" s="9" t="str">
        <f t="shared" si="45"/>
        <v>Anayat Ashraf</v>
      </c>
      <c r="BG910" t="str">
        <f>IFERROR(INDEX('New data'!$Y$2:$Y$20000,BN910),"-")</f>
        <v>-</v>
      </c>
      <c r="BH910" t="str">
        <f ca="1">IFERROR(INDEX('New data'!$Y$2:$Y$20000,BO910),"-")</f>
        <v>-</v>
      </c>
      <c r="BI910" t="str">
        <f ca="1">IFERROR(INDEX('New data'!$Y$2:$Y$20000,BP910),"-")</f>
        <v>-</v>
      </c>
      <c r="BJ910" t="str">
        <f ca="1">IFERROR(INDEX('New data'!$Y$2:$Y$20000,BQ910),"-")</f>
        <v>-</v>
      </c>
      <c r="BK910" t="str">
        <f ca="1">IFERROR(INDEX('New data'!$Y$2:$Y$20000,BR910),"-")</f>
        <v>-</v>
      </c>
      <c r="BL910" t="str">
        <f ca="1">IFERROR(INDEX('New data'!$Y$2:$Y$20000,BS910),"-")</f>
        <v>-</v>
      </c>
      <c r="BM910" t="str">
        <f ca="1">IFERROR(INDEX('New data'!$Y$2:$Y$20000,BT910),"-")</f>
        <v>-</v>
      </c>
      <c r="BN910" t="e">
        <f>MATCH($B910,'New data'!$G$2:$G$20000,0)</f>
        <v>#N/A</v>
      </c>
      <c r="BO910" t="e">
        <f ca="1">MATCH($B910,OFFSET('New data'!$G$2,BN910,0,20000,1),0)+BN910</f>
        <v>#N/A</v>
      </c>
      <c r="BP910" t="e">
        <f ca="1">MATCH($B910,OFFSET('New data'!$G$2,BO910,0,20000,1),0)+BO910</f>
        <v>#N/A</v>
      </c>
      <c r="BQ910" t="e">
        <f ca="1">MATCH($B910,OFFSET('New data'!$G$2,BP910,0,20000,1),0)+BP910</f>
        <v>#N/A</v>
      </c>
      <c r="BR910" t="e">
        <f ca="1">MATCH($B910,OFFSET('New data'!$G$2,BQ910,0,20000,1),0)+BQ910</f>
        <v>#N/A</v>
      </c>
      <c r="BS910" t="e">
        <f ca="1">MATCH($B910,OFFSET('New data'!$G$2,BR910,0,20000,1),0)+BR910</f>
        <v>#N/A</v>
      </c>
      <c r="BT910" t="e">
        <f ca="1">MATCH($B910,OFFSET('New data'!$G$2,BS910,0,20000,1),0)+BS910</f>
        <v>#N/A</v>
      </c>
      <c r="BU910" s="9"/>
    </row>
    <row r="911" spans="1:73" ht="31.5" thickBot="1" x14ac:dyDescent="0.4">
      <c r="A911" s="58" t="s">
        <v>935</v>
      </c>
      <c r="B911" s="58" t="s">
        <v>13978</v>
      </c>
      <c r="C911" s="58" t="s">
        <v>20050</v>
      </c>
      <c r="D911" s="59"/>
      <c r="E911" s="59"/>
      <c r="F911" s="59"/>
      <c r="G911" s="59"/>
      <c r="AA911" s="51"/>
      <c r="AB911" s="62" t="s">
        <v>20410</v>
      </c>
      <c r="AC911" s="65" t="s">
        <v>20412</v>
      </c>
      <c r="AD911" s="59"/>
      <c r="AE911" s="59"/>
      <c r="AF911" s="59"/>
      <c r="AG911" s="59"/>
      <c r="AH911" s="59"/>
      <c r="AI911" s="59"/>
      <c r="AJ911" s="42"/>
      <c r="AK911" s="42"/>
      <c r="AL911" s="43"/>
      <c r="AM911" s="42"/>
      <c r="AN911" s="42"/>
      <c r="AO911" s="42"/>
      <c r="AP911" s="42"/>
      <c r="AQ911" s="42"/>
      <c r="AR911" s="42"/>
      <c r="AS911" s="42"/>
      <c r="AT911" s="42"/>
      <c r="AU911" s="44"/>
      <c r="AV911" s="44"/>
      <c r="AW911" s="44"/>
      <c r="AX911" s="44"/>
      <c r="AY911" s="44"/>
      <c r="AZ911" s="44"/>
      <c r="BB911" s="9" t="e">
        <f>MATCH(BF911,'New data'!$Y$2:$Y$20000,0)</f>
        <v>#N/A</v>
      </c>
      <c r="BC911" s="9" t="str">
        <f t="shared" si="43"/>
        <v>No</v>
      </c>
      <c r="BD911" s="9" t="s">
        <v>20410</v>
      </c>
      <c r="BE911" s="9" t="str">
        <f t="shared" si="44"/>
        <v>Yes</v>
      </c>
      <c r="BF911" s="9" t="str">
        <f t="shared" si="45"/>
        <v>Jawaad Ashraf</v>
      </c>
      <c r="BG911" t="str">
        <f>IFERROR(INDEX('New data'!$Y$2:$Y$20000,BN911),"-")</f>
        <v>-</v>
      </c>
      <c r="BH911" t="str">
        <f ca="1">IFERROR(INDEX('New data'!$Y$2:$Y$20000,BO911),"-")</f>
        <v>-</v>
      </c>
      <c r="BI911" t="str">
        <f ca="1">IFERROR(INDEX('New data'!$Y$2:$Y$20000,BP911),"-")</f>
        <v>-</v>
      </c>
      <c r="BJ911" t="str">
        <f ca="1">IFERROR(INDEX('New data'!$Y$2:$Y$20000,BQ911),"-")</f>
        <v>-</v>
      </c>
      <c r="BK911" t="str">
        <f ca="1">IFERROR(INDEX('New data'!$Y$2:$Y$20000,BR911),"-")</f>
        <v>-</v>
      </c>
      <c r="BL911" t="str">
        <f ca="1">IFERROR(INDEX('New data'!$Y$2:$Y$20000,BS911),"-")</f>
        <v>-</v>
      </c>
      <c r="BM911" t="str">
        <f ca="1">IFERROR(INDEX('New data'!$Y$2:$Y$20000,BT911),"-")</f>
        <v>-</v>
      </c>
      <c r="BN911" t="e">
        <f>MATCH($B911,'New data'!$G$2:$G$20000,0)</f>
        <v>#N/A</v>
      </c>
      <c r="BO911" t="e">
        <f ca="1">MATCH($B911,OFFSET('New data'!$G$2,BN911,0,20000,1),0)+BN911</f>
        <v>#N/A</v>
      </c>
      <c r="BP911" t="e">
        <f ca="1">MATCH($B911,OFFSET('New data'!$G$2,BO911,0,20000,1),0)+BO911</f>
        <v>#N/A</v>
      </c>
      <c r="BQ911" t="e">
        <f ca="1">MATCH($B911,OFFSET('New data'!$G$2,BP911,0,20000,1),0)+BP911</f>
        <v>#N/A</v>
      </c>
      <c r="BR911" t="e">
        <f ca="1">MATCH($B911,OFFSET('New data'!$G$2,BQ911,0,20000,1),0)+BQ911</f>
        <v>#N/A</v>
      </c>
      <c r="BS911" t="e">
        <f ca="1">MATCH($B911,OFFSET('New data'!$G$2,BR911,0,20000,1),0)+BR911</f>
        <v>#N/A</v>
      </c>
      <c r="BT911" t="e">
        <f ca="1">MATCH($B911,OFFSET('New data'!$G$2,BS911,0,20000,1),0)+BS911</f>
        <v>#N/A</v>
      </c>
      <c r="BU911" s="9"/>
    </row>
    <row r="912" spans="1:73" ht="31.5" thickBot="1" x14ac:dyDescent="0.4">
      <c r="A912" s="58" t="s">
        <v>936</v>
      </c>
      <c r="B912" s="58" t="s">
        <v>13979</v>
      </c>
      <c r="C912" s="58" t="s">
        <v>20050</v>
      </c>
      <c r="D912" s="59"/>
      <c r="E912" s="59"/>
      <c r="F912" s="59"/>
      <c r="G912" s="59"/>
      <c r="AA912" s="51"/>
      <c r="AB912" s="59"/>
      <c r="AC912" s="65" t="s">
        <v>20412</v>
      </c>
      <c r="AD912" s="59"/>
      <c r="AE912" s="59"/>
      <c r="AF912" s="59"/>
      <c r="AG912" s="59"/>
      <c r="AH912" s="59"/>
      <c r="AI912" s="59"/>
      <c r="AJ912" s="42"/>
      <c r="AK912" s="42"/>
      <c r="AL912" s="45"/>
      <c r="AM912" s="42"/>
      <c r="AN912" s="42"/>
      <c r="AO912" s="42"/>
      <c r="AP912" s="42"/>
      <c r="AQ912" s="42"/>
      <c r="AR912" s="42"/>
      <c r="AS912" s="42"/>
      <c r="AT912" s="42"/>
      <c r="AU912" s="44"/>
      <c r="AV912" s="44"/>
      <c r="AW912" s="44"/>
      <c r="AX912" s="44"/>
      <c r="AY912" s="44"/>
      <c r="AZ912" s="44"/>
      <c r="BB912" s="9" t="e">
        <f>MATCH(BF912,'New data'!$Y$2:$Y$20000,0)</f>
        <v>#N/A</v>
      </c>
      <c r="BC912" s="9" t="str">
        <f t="shared" si="43"/>
        <v>No</v>
      </c>
      <c r="BD912" s="9" t="s">
        <v>20410</v>
      </c>
      <c r="BE912" s="9" t="str">
        <f t="shared" si="44"/>
        <v>Yes</v>
      </c>
      <c r="BF912" s="9" t="str">
        <f t="shared" si="45"/>
        <v>Yusef Ajab</v>
      </c>
      <c r="BG912" t="str">
        <f>IFERROR(INDEX('New data'!$Y$2:$Y$20000,BN912),"-")</f>
        <v>-</v>
      </c>
      <c r="BH912" t="str">
        <f ca="1">IFERROR(INDEX('New data'!$Y$2:$Y$20000,BO912),"-")</f>
        <v>-</v>
      </c>
      <c r="BI912" t="str">
        <f ca="1">IFERROR(INDEX('New data'!$Y$2:$Y$20000,BP912),"-")</f>
        <v>-</v>
      </c>
      <c r="BJ912" t="str">
        <f ca="1">IFERROR(INDEX('New data'!$Y$2:$Y$20000,BQ912),"-")</f>
        <v>-</v>
      </c>
      <c r="BK912" t="str">
        <f ca="1">IFERROR(INDEX('New data'!$Y$2:$Y$20000,BR912),"-")</f>
        <v>-</v>
      </c>
      <c r="BL912" t="str">
        <f ca="1">IFERROR(INDEX('New data'!$Y$2:$Y$20000,BS912),"-")</f>
        <v>-</v>
      </c>
      <c r="BM912" t="str">
        <f ca="1">IFERROR(INDEX('New data'!$Y$2:$Y$20000,BT912),"-")</f>
        <v>-</v>
      </c>
      <c r="BN912" t="e">
        <f>MATCH($B912,'New data'!$G$2:$G$20000,0)</f>
        <v>#N/A</v>
      </c>
      <c r="BO912" t="e">
        <f ca="1">MATCH($B912,OFFSET('New data'!$G$2,BN912,0,20000,1),0)+BN912</f>
        <v>#N/A</v>
      </c>
      <c r="BP912" t="e">
        <f ca="1">MATCH($B912,OFFSET('New data'!$G$2,BO912,0,20000,1),0)+BO912</f>
        <v>#N/A</v>
      </c>
      <c r="BQ912" t="e">
        <f ca="1">MATCH($B912,OFFSET('New data'!$G$2,BP912,0,20000,1),0)+BP912</f>
        <v>#N/A</v>
      </c>
      <c r="BR912" t="e">
        <f ca="1">MATCH($B912,OFFSET('New data'!$G$2,BQ912,0,20000,1),0)+BQ912</f>
        <v>#N/A</v>
      </c>
      <c r="BS912" t="e">
        <f ca="1">MATCH($B912,OFFSET('New data'!$G$2,BR912,0,20000,1),0)+BR912</f>
        <v>#N/A</v>
      </c>
      <c r="BT912" t="e">
        <f ca="1">MATCH($B912,OFFSET('New data'!$G$2,BS912,0,20000,1),0)+BS912</f>
        <v>#N/A</v>
      </c>
      <c r="BU912" s="9"/>
    </row>
    <row r="913" spans="1:73" ht="31.5" thickBot="1" x14ac:dyDescent="0.4">
      <c r="A913" s="58" t="s">
        <v>937</v>
      </c>
      <c r="B913" s="58" t="s">
        <v>13979</v>
      </c>
      <c r="C913" s="58" t="s">
        <v>20050</v>
      </c>
      <c r="D913" s="59"/>
      <c r="E913" s="59"/>
      <c r="F913" s="59"/>
      <c r="G913" s="59"/>
      <c r="AA913" s="51"/>
      <c r="AB913" s="59"/>
      <c r="AC913" s="65" t="s">
        <v>20412</v>
      </c>
      <c r="AD913" s="59"/>
      <c r="AE913" s="59"/>
      <c r="AF913" s="59"/>
      <c r="AG913" s="59"/>
      <c r="AH913" s="59"/>
      <c r="AI913" s="59"/>
      <c r="AJ913" s="42"/>
      <c r="AK913" s="42"/>
      <c r="AL913" s="45"/>
      <c r="AM913" s="42"/>
      <c r="AN913" s="42"/>
      <c r="AO913" s="42"/>
      <c r="AP913" s="42"/>
      <c r="AQ913" s="42"/>
      <c r="AR913" s="42"/>
      <c r="AS913" s="42"/>
      <c r="AT913" s="42"/>
      <c r="AU913" s="44"/>
      <c r="AV913" s="44"/>
      <c r="AW913" s="44"/>
      <c r="AX913" s="44"/>
      <c r="AY913" s="44"/>
      <c r="AZ913" s="44"/>
      <c r="BB913" s="9" t="e">
        <f>MATCH(BF913,'New data'!$Y$2:$Y$20000,0)</f>
        <v>#N/A</v>
      </c>
      <c r="BC913" s="9" t="str">
        <f t="shared" si="43"/>
        <v>No</v>
      </c>
      <c r="BD913" s="9" t="s">
        <v>20410</v>
      </c>
      <c r="BE913" s="9" t="str">
        <f t="shared" si="44"/>
        <v>Yes</v>
      </c>
      <c r="BF913" s="9" t="str">
        <f t="shared" si="45"/>
        <v>Amal Qalib</v>
      </c>
      <c r="BG913" t="str">
        <f>IFERROR(INDEX('New data'!$Y$2:$Y$20000,BN913),"-")</f>
        <v>-</v>
      </c>
      <c r="BH913" t="str">
        <f ca="1">IFERROR(INDEX('New data'!$Y$2:$Y$20000,BO913),"-")</f>
        <v>-</v>
      </c>
      <c r="BI913" t="str">
        <f ca="1">IFERROR(INDEX('New data'!$Y$2:$Y$20000,BP913),"-")</f>
        <v>-</v>
      </c>
      <c r="BJ913" t="str">
        <f ca="1">IFERROR(INDEX('New data'!$Y$2:$Y$20000,BQ913),"-")</f>
        <v>-</v>
      </c>
      <c r="BK913" t="str">
        <f ca="1">IFERROR(INDEX('New data'!$Y$2:$Y$20000,BR913),"-")</f>
        <v>-</v>
      </c>
      <c r="BL913" t="str">
        <f ca="1">IFERROR(INDEX('New data'!$Y$2:$Y$20000,BS913),"-")</f>
        <v>-</v>
      </c>
      <c r="BM913" t="str">
        <f ca="1">IFERROR(INDEX('New data'!$Y$2:$Y$20000,BT913),"-")</f>
        <v>-</v>
      </c>
      <c r="BN913" t="e">
        <f>MATCH($B913,'New data'!$G$2:$G$20000,0)</f>
        <v>#N/A</v>
      </c>
      <c r="BO913" t="e">
        <f ca="1">MATCH($B913,OFFSET('New data'!$G$2,BN913,0,20000,1),0)+BN913</f>
        <v>#N/A</v>
      </c>
      <c r="BP913" t="e">
        <f ca="1">MATCH($B913,OFFSET('New data'!$G$2,BO913,0,20000,1),0)+BO913</f>
        <v>#N/A</v>
      </c>
      <c r="BQ913" t="e">
        <f ca="1">MATCH($B913,OFFSET('New data'!$G$2,BP913,0,20000,1),0)+BP913</f>
        <v>#N/A</v>
      </c>
      <c r="BR913" t="e">
        <f ca="1">MATCH($B913,OFFSET('New data'!$G$2,BQ913,0,20000,1),0)+BQ913</f>
        <v>#N/A</v>
      </c>
      <c r="BS913" t="e">
        <f ca="1">MATCH($B913,OFFSET('New data'!$G$2,BR913,0,20000,1),0)+BR913</f>
        <v>#N/A</v>
      </c>
      <c r="BT913" t="e">
        <f ca="1">MATCH($B913,OFFSET('New data'!$G$2,BS913,0,20000,1),0)+BS913</f>
        <v>#N/A</v>
      </c>
      <c r="BU913" s="9"/>
    </row>
    <row r="914" spans="1:73" ht="31.5" thickBot="1" x14ac:dyDescent="0.4">
      <c r="A914" s="58" t="s">
        <v>938</v>
      </c>
      <c r="B914" s="58" t="s">
        <v>13980</v>
      </c>
      <c r="C914" s="58" t="s">
        <v>20050</v>
      </c>
      <c r="D914" s="59"/>
      <c r="E914" s="59"/>
      <c r="F914" s="59"/>
      <c r="G914" s="59"/>
      <c r="AA914" s="51"/>
      <c r="AB914" s="59"/>
      <c r="AC914" s="65" t="s">
        <v>20412</v>
      </c>
      <c r="AD914" s="59"/>
      <c r="AE914" s="59"/>
      <c r="AF914" s="59"/>
      <c r="AG914" s="59"/>
      <c r="AH914" s="59"/>
      <c r="AI914" s="59"/>
      <c r="AJ914" s="42"/>
      <c r="AK914" s="42"/>
      <c r="AL914" s="45"/>
      <c r="AM914" s="42"/>
      <c r="AN914" s="42"/>
      <c r="AO914" s="42"/>
      <c r="AP914" s="42"/>
      <c r="AQ914" s="42"/>
      <c r="AR914" s="42"/>
      <c r="AS914" s="42"/>
      <c r="AT914" s="42"/>
      <c r="AU914" s="44"/>
      <c r="AV914" s="44"/>
      <c r="AW914" s="44"/>
      <c r="AX914" s="44"/>
      <c r="AY914" s="44"/>
      <c r="AZ914" s="44"/>
      <c r="BB914" s="9" t="e">
        <f>MATCH(BF914,'New data'!$Y$2:$Y$20000,0)</f>
        <v>#N/A</v>
      </c>
      <c r="BC914" s="9" t="str">
        <f t="shared" si="43"/>
        <v>No</v>
      </c>
      <c r="BD914" s="9" t="s">
        <v>20410</v>
      </c>
      <c r="BE914" s="9" t="str">
        <f t="shared" si="44"/>
        <v>Yes</v>
      </c>
      <c r="BF914" s="9" t="str">
        <f t="shared" si="45"/>
        <v>Paul Mitchell</v>
      </c>
      <c r="BG914" t="str">
        <f>IFERROR(INDEX('New data'!$Y$2:$Y$20000,BN914),"-")</f>
        <v>-</v>
      </c>
      <c r="BH914" t="str">
        <f ca="1">IFERROR(INDEX('New data'!$Y$2:$Y$20000,BO914),"-")</f>
        <v>-</v>
      </c>
      <c r="BI914" t="str">
        <f ca="1">IFERROR(INDEX('New data'!$Y$2:$Y$20000,BP914),"-")</f>
        <v>-</v>
      </c>
      <c r="BJ914" t="str">
        <f ca="1">IFERROR(INDEX('New data'!$Y$2:$Y$20000,BQ914),"-")</f>
        <v>-</v>
      </c>
      <c r="BK914" t="str">
        <f ca="1">IFERROR(INDEX('New data'!$Y$2:$Y$20000,BR914),"-")</f>
        <v>-</v>
      </c>
      <c r="BL914" t="str">
        <f ca="1">IFERROR(INDEX('New data'!$Y$2:$Y$20000,BS914),"-")</f>
        <v>-</v>
      </c>
      <c r="BM914" t="str">
        <f ca="1">IFERROR(INDEX('New data'!$Y$2:$Y$20000,BT914),"-")</f>
        <v>-</v>
      </c>
      <c r="BN914" t="e">
        <f>MATCH($B914,'New data'!$G$2:$G$20000,0)</f>
        <v>#N/A</v>
      </c>
      <c r="BO914" t="e">
        <f ca="1">MATCH($B914,OFFSET('New data'!$G$2,BN914,0,20000,1),0)+BN914</f>
        <v>#N/A</v>
      </c>
      <c r="BP914" t="e">
        <f ca="1">MATCH($B914,OFFSET('New data'!$G$2,BO914,0,20000,1),0)+BO914</f>
        <v>#N/A</v>
      </c>
      <c r="BQ914" t="e">
        <f ca="1">MATCH($B914,OFFSET('New data'!$G$2,BP914,0,20000,1),0)+BP914</f>
        <v>#N/A</v>
      </c>
      <c r="BR914" t="e">
        <f ca="1">MATCH($B914,OFFSET('New data'!$G$2,BQ914,0,20000,1),0)+BQ914</f>
        <v>#N/A</v>
      </c>
      <c r="BS914" t="e">
        <f ca="1">MATCH($B914,OFFSET('New data'!$G$2,BR914,0,20000,1),0)+BR914</f>
        <v>#N/A</v>
      </c>
      <c r="BT914" t="e">
        <f ca="1">MATCH($B914,OFFSET('New data'!$G$2,BS914,0,20000,1),0)+BS914</f>
        <v>#N/A</v>
      </c>
      <c r="BU914" s="9"/>
    </row>
    <row r="915" spans="1:73" ht="31.5" thickBot="1" x14ac:dyDescent="0.4">
      <c r="A915" s="58" t="s">
        <v>939</v>
      </c>
      <c r="B915" s="58" t="s">
        <v>13981</v>
      </c>
      <c r="C915" s="58" t="s">
        <v>20050</v>
      </c>
      <c r="D915" s="59"/>
      <c r="E915" s="59"/>
      <c r="F915" s="59"/>
      <c r="G915" s="59"/>
      <c r="AA915" s="51"/>
      <c r="AB915" s="59"/>
      <c r="AC915" s="65" t="s">
        <v>20412</v>
      </c>
      <c r="AD915" s="59"/>
      <c r="AE915" s="59"/>
      <c r="AF915" s="59"/>
      <c r="AG915" s="59"/>
      <c r="AH915" s="59"/>
      <c r="AI915" s="59"/>
      <c r="AJ915" s="42"/>
      <c r="AK915" s="42"/>
      <c r="AL915" s="43"/>
      <c r="AM915" s="42"/>
      <c r="AN915" s="42"/>
      <c r="AO915" s="42"/>
      <c r="AP915" s="42"/>
      <c r="AQ915" s="42"/>
      <c r="AR915" s="42"/>
      <c r="AS915" s="42"/>
      <c r="AT915" s="42"/>
      <c r="AU915" s="44"/>
      <c r="AV915" s="44"/>
      <c r="AW915" s="44"/>
      <c r="AX915" s="44"/>
      <c r="AY915" s="44"/>
      <c r="AZ915" s="44"/>
      <c r="BB915" s="9" t="e">
        <f>MATCH(BF915,'New data'!$Y$2:$Y$20000,0)</f>
        <v>#N/A</v>
      </c>
      <c r="BC915" s="9" t="str">
        <f t="shared" si="43"/>
        <v>No</v>
      </c>
      <c r="BD915" s="9" t="s">
        <v>20410</v>
      </c>
      <c r="BE915" s="9" t="str">
        <f t="shared" si="44"/>
        <v>Yes</v>
      </c>
      <c r="BF915" s="9" t="str">
        <f t="shared" si="45"/>
        <v>Ahmed Ahmed</v>
      </c>
      <c r="BG915" t="str">
        <f>IFERROR(INDEX('New data'!$Y$2:$Y$20000,BN915),"-")</f>
        <v>-</v>
      </c>
      <c r="BH915" t="str">
        <f ca="1">IFERROR(INDEX('New data'!$Y$2:$Y$20000,BO915),"-")</f>
        <v>-</v>
      </c>
      <c r="BI915" t="str">
        <f ca="1">IFERROR(INDEX('New data'!$Y$2:$Y$20000,BP915),"-")</f>
        <v>-</v>
      </c>
      <c r="BJ915" t="str">
        <f ca="1">IFERROR(INDEX('New data'!$Y$2:$Y$20000,BQ915),"-")</f>
        <v>-</v>
      </c>
      <c r="BK915" t="str">
        <f ca="1">IFERROR(INDEX('New data'!$Y$2:$Y$20000,BR915),"-")</f>
        <v>-</v>
      </c>
      <c r="BL915" t="str">
        <f ca="1">IFERROR(INDEX('New data'!$Y$2:$Y$20000,BS915),"-")</f>
        <v>-</v>
      </c>
      <c r="BM915" t="str">
        <f ca="1">IFERROR(INDEX('New data'!$Y$2:$Y$20000,BT915),"-")</f>
        <v>-</v>
      </c>
      <c r="BN915" t="e">
        <f>MATCH($B915,'New data'!$G$2:$G$20000,0)</f>
        <v>#N/A</v>
      </c>
      <c r="BO915" t="e">
        <f ca="1">MATCH($B915,OFFSET('New data'!$G$2,BN915,0,20000,1),0)+BN915</f>
        <v>#N/A</v>
      </c>
      <c r="BP915" t="e">
        <f ca="1">MATCH($B915,OFFSET('New data'!$G$2,BO915,0,20000,1),0)+BO915</f>
        <v>#N/A</v>
      </c>
      <c r="BQ915" t="e">
        <f ca="1">MATCH($B915,OFFSET('New data'!$G$2,BP915,0,20000,1),0)+BP915</f>
        <v>#N/A</v>
      </c>
      <c r="BR915" t="e">
        <f ca="1">MATCH($B915,OFFSET('New data'!$G$2,BQ915,0,20000,1),0)+BQ915</f>
        <v>#N/A</v>
      </c>
      <c r="BS915" t="e">
        <f ca="1">MATCH($B915,OFFSET('New data'!$G$2,BR915,0,20000,1),0)+BR915</f>
        <v>#N/A</v>
      </c>
      <c r="BT915" t="e">
        <f ca="1">MATCH($B915,OFFSET('New data'!$G$2,BS915,0,20000,1),0)+BS915</f>
        <v>#N/A</v>
      </c>
      <c r="BU915" s="9"/>
    </row>
    <row r="916" spans="1:73" ht="31.5" thickBot="1" x14ac:dyDescent="0.4">
      <c r="A916" s="58" t="s">
        <v>940</v>
      </c>
      <c r="B916" s="58" t="s">
        <v>13982</v>
      </c>
      <c r="C916" s="58" t="s">
        <v>20050</v>
      </c>
      <c r="D916" s="59"/>
      <c r="E916" s="59"/>
      <c r="F916" s="59"/>
      <c r="G916" s="59"/>
      <c r="AA916" s="51"/>
      <c r="AB916" s="59"/>
      <c r="AC916" s="65" t="s">
        <v>20412</v>
      </c>
      <c r="AD916" s="59"/>
      <c r="AE916" s="59"/>
      <c r="AF916" s="59"/>
      <c r="AG916" s="59"/>
      <c r="AH916" s="59"/>
      <c r="AI916" s="59"/>
      <c r="AJ916" s="42"/>
      <c r="AK916" s="42"/>
      <c r="AL916" s="45"/>
      <c r="AM916" s="42"/>
      <c r="AN916" s="42"/>
      <c r="AO916" s="42"/>
      <c r="AP916" s="42"/>
      <c r="AQ916" s="42"/>
      <c r="AR916" s="42"/>
      <c r="AS916" s="42"/>
      <c r="AT916" s="42"/>
      <c r="AU916" s="44"/>
      <c r="AV916" s="44"/>
      <c r="AW916" s="44"/>
      <c r="AX916" s="44"/>
      <c r="AY916" s="44"/>
      <c r="AZ916" s="44"/>
      <c r="BB916" s="9" t="e">
        <f>MATCH(BF916,'New data'!$Y$2:$Y$20000,0)</f>
        <v>#N/A</v>
      </c>
      <c r="BC916" s="9" t="str">
        <f t="shared" si="43"/>
        <v>No</v>
      </c>
      <c r="BD916" s="9" t="s">
        <v>20410</v>
      </c>
      <c r="BE916" s="9" t="str">
        <f t="shared" si="44"/>
        <v>Yes</v>
      </c>
      <c r="BF916" s="9" t="str">
        <f t="shared" si="45"/>
        <v>Ifrah Wehliye</v>
      </c>
      <c r="BG916" t="str">
        <f>IFERROR(INDEX('New data'!$Y$2:$Y$20000,BN916),"-")</f>
        <v>-</v>
      </c>
      <c r="BH916" t="str">
        <f ca="1">IFERROR(INDEX('New data'!$Y$2:$Y$20000,BO916),"-")</f>
        <v>-</v>
      </c>
      <c r="BI916" t="str">
        <f ca="1">IFERROR(INDEX('New data'!$Y$2:$Y$20000,BP916),"-")</f>
        <v>-</v>
      </c>
      <c r="BJ916" t="str">
        <f ca="1">IFERROR(INDEX('New data'!$Y$2:$Y$20000,BQ916),"-")</f>
        <v>-</v>
      </c>
      <c r="BK916" t="str">
        <f ca="1">IFERROR(INDEX('New data'!$Y$2:$Y$20000,BR916),"-")</f>
        <v>-</v>
      </c>
      <c r="BL916" t="str">
        <f ca="1">IFERROR(INDEX('New data'!$Y$2:$Y$20000,BS916),"-")</f>
        <v>-</v>
      </c>
      <c r="BM916" t="str">
        <f ca="1">IFERROR(INDEX('New data'!$Y$2:$Y$20000,BT916),"-")</f>
        <v>-</v>
      </c>
      <c r="BN916" t="e">
        <f>MATCH($B916,'New data'!$G$2:$G$20000,0)</f>
        <v>#N/A</v>
      </c>
      <c r="BO916" t="e">
        <f ca="1">MATCH($B916,OFFSET('New data'!$G$2,BN916,0,20000,1),0)+BN916</f>
        <v>#N/A</v>
      </c>
      <c r="BP916" t="e">
        <f ca="1">MATCH($B916,OFFSET('New data'!$G$2,BO916,0,20000,1),0)+BO916</f>
        <v>#N/A</v>
      </c>
      <c r="BQ916" t="e">
        <f ca="1">MATCH($B916,OFFSET('New data'!$G$2,BP916,0,20000,1),0)+BP916</f>
        <v>#N/A</v>
      </c>
      <c r="BR916" t="e">
        <f ca="1">MATCH($B916,OFFSET('New data'!$G$2,BQ916,0,20000,1),0)+BQ916</f>
        <v>#N/A</v>
      </c>
      <c r="BS916" t="e">
        <f ca="1">MATCH($B916,OFFSET('New data'!$G$2,BR916,0,20000,1),0)+BR916</f>
        <v>#N/A</v>
      </c>
      <c r="BT916" t="e">
        <f ca="1">MATCH($B916,OFFSET('New data'!$G$2,BS916,0,20000,1),0)+BS916</f>
        <v>#N/A</v>
      </c>
      <c r="BU916" s="9"/>
    </row>
    <row r="917" spans="1:73" ht="31.5" thickBot="1" x14ac:dyDescent="0.4">
      <c r="A917" s="58" t="s">
        <v>941</v>
      </c>
      <c r="B917" s="58" t="s">
        <v>13983</v>
      </c>
      <c r="C917" s="58" t="s">
        <v>20050</v>
      </c>
      <c r="D917" s="59"/>
      <c r="E917" s="59"/>
      <c r="F917" s="59"/>
      <c r="G917" s="59"/>
      <c r="AA917" s="51"/>
      <c r="AB917" s="59"/>
      <c r="AC917" s="65" t="s">
        <v>20412</v>
      </c>
      <c r="AD917" s="59"/>
      <c r="AE917" s="59"/>
      <c r="AF917" s="59"/>
      <c r="AG917" s="59"/>
      <c r="AH917" s="59"/>
      <c r="AI917" s="59"/>
      <c r="AJ917" s="42"/>
      <c r="AK917" s="42"/>
      <c r="AL917" s="45"/>
      <c r="AM917" s="42"/>
      <c r="AN917" s="42"/>
      <c r="AO917" s="42"/>
      <c r="AP917" s="42"/>
      <c r="AQ917" s="42"/>
      <c r="AR917" s="42"/>
      <c r="AS917" s="42"/>
      <c r="AT917" s="42"/>
      <c r="AU917" s="44"/>
      <c r="AV917" s="44"/>
      <c r="AW917" s="44"/>
      <c r="AX917" s="44"/>
      <c r="AY917" s="44"/>
      <c r="AZ917" s="44"/>
      <c r="BB917" s="9" t="e">
        <f>MATCH(BF917,'New data'!$Y$2:$Y$20000,0)</f>
        <v>#N/A</v>
      </c>
      <c r="BC917" s="9" t="str">
        <f t="shared" si="43"/>
        <v>No</v>
      </c>
      <c r="BD917" s="9" t="s">
        <v>20410</v>
      </c>
      <c r="BE917" s="9" t="str">
        <f t="shared" si="44"/>
        <v>Yes</v>
      </c>
      <c r="BF917" s="9" t="str">
        <f t="shared" si="45"/>
        <v>Manolito Bagayas Orcino</v>
      </c>
      <c r="BG917" t="str">
        <f>IFERROR(INDEX('New data'!$Y$2:$Y$20000,BN917),"-")</f>
        <v>-</v>
      </c>
      <c r="BH917" t="str">
        <f ca="1">IFERROR(INDEX('New data'!$Y$2:$Y$20000,BO917),"-")</f>
        <v>-</v>
      </c>
      <c r="BI917" t="str">
        <f ca="1">IFERROR(INDEX('New data'!$Y$2:$Y$20000,BP917),"-")</f>
        <v>-</v>
      </c>
      <c r="BJ917" t="str">
        <f ca="1">IFERROR(INDEX('New data'!$Y$2:$Y$20000,BQ917),"-")</f>
        <v>-</v>
      </c>
      <c r="BK917" t="str">
        <f ca="1">IFERROR(INDEX('New data'!$Y$2:$Y$20000,BR917),"-")</f>
        <v>-</v>
      </c>
      <c r="BL917" t="str">
        <f ca="1">IFERROR(INDEX('New data'!$Y$2:$Y$20000,BS917),"-")</f>
        <v>-</v>
      </c>
      <c r="BM917" t="str">
        <f ca="1">IFERROR(INDEX('New data'!$Y$2:$Y$20000,BT917),"-")</f>
        <v>-</v>
      </c>
      <c r="BN917" t="e">
        <f>MATCH($B917,'New data'!$G$2:$G$20000,0)</f>
        <v>#N/A</v>
      </c>
      <c r="BO917" t="e">
        <f ca="1">MATCH($B917,OFFSET('New data'!$G$2,BN917,0,20000,1),0)+BN917</f>
        <v>#N/A</v>
      </c>
      <c r="BP917" t="e">
        <f ca="1">MATCH($B917,OFFSET('New data'!$G$2,BO917,0,20000,1),0)+BO917</f>
        <v>#N/A</v>
      </c>
      <c r="BQ917" t="e">
        <f ca="1">MATCH($B917,OFFSET('New data'!$G$2,BP917,0,20000,1),0)+BP917</f>
        <v>#N/A</v>
      </c>
      <c r="BR917" t="e">
        <f ca="1">MATCH($B917,OFFSET('New data'!$G$2,BQ917,0,20000,1),0)+BQ917</f>
        <v>#N/A</v>
      </c>
      <c r="BS917" t="e">
        <f ca="1">MATCH($B917,OFFSET('New data'!$G$2,BR917,0,20000,1),0)+BR917</f>
        <v>#N/A</v>
      </c>
      <c r="BT917" t="e">
        <f ca="1">MATCH($B917,OFFSET('New data'!$G$2,BS917,0,20000,1),0)+BS917</f>
        <v>#N/A</v>
      </c>
      <c r="BU917" s="9"/>
    </row>
    <row r="918" spans="1:73" ht="31.5" thickBot="1" x14ac:dyDescent="0.4">
      <c r="A918" s="58" t="s">
        <v>942</v>
      </c>
      <c r="B918" s="58" t="s">
        <v>13983</v>
      </c>
      <c r="C918" s="58" t="s">
        <v>20050</v>
      </c>
      <c r="D918" s="59"/>
      <c r="E918" s="59"/>
      <c r="F918" s="59"/>
      <c r="G918" s="59"/>
      <c r="AA918" s="51"/>
      <c r="AB918" s="59"/>
      <c r="AC918" s="65" t="s">
        <v>20412</v>
      </c>
      <c r="AD918" s="59"/>
      <c r="AE918" s="59"/>
      <c r="AF918" s="59"/>
      <c r="AG918" s="59"/>
      <c r="AH918" s="59"/>
      <c r="AI918" s="59"/>
      <c r="AJ918" s="42"/>
      <c r="AK918" s="42"/>
      <c r="AL918" s="45"/>
      <c r="AM918" s="42"/>
      <c r="AN918" s="42"/>
      <c r="AO918" s="42"/>
      <c r="AP918" s="42"/>
      <c r="AQ918" s="42"/>
      <c r="AR918" s="42"/>
      <c r="AS918" s="42"/>
      <c r="AT918" s="42"/>
      <c r="AU918" s="44"/>
      <c r="AV918" s="44"/>
      <c r="AW918" s="44"/>
      <c r="AX918" s="44"/>
      <c r="AY918" s="44"/>
      <c r="AZ918" s="44"/>
      <c r="BB918" s="9" t="e">
        <f>MATCH(BF918,'New data'!$Y$2:$Y$20000,0)</f>
        <v>#N/A</v>
      </c>
      <c r="BC918" s="9" t="str">
        <f t="shared" si="43"/>
        <v>No</v>
      </c>
      <c r="BD918" s="9" t="s">
        <v>20410</v>
      </c>
      <c r="BE918" s="9" t="str">
        <f t="shared" si="44"/>
        <v>Yes</v>
      </c>
      <c r="BF918" s="9" t="str">
        <f t="shared" si="45"/>
        <v>Milagros Julian Orcino</v>
      </c>
      <c r="BG918" t="str">
        <f>IFERROR(INDEX('New data'!$Y$2:$Y$20000,BN918),"-")</f>
        <v>-</v>
      </c>
      <c r="BH918" t="str">
        <f ca="1">IFERROR(INDEX('New data'!$Y$2:$Y$20000,BO918),"-")</f>
        <v>-</v>
      </c>
      <c r="BI918" t="str">
        <f ca="1">IFERROR(INDEX('New data'!$Y$2:$Y$20000,BP918),"-")</f>
        <v>-</v>
      </c>
      <c r="BJ918" t="str">
        <f ca="1">IFERROR(INDEX('New data'!$Y$2:$Y$20000,BQ918),"-")</f>
        <v>-</v>
      </c>
      <c r="BK918" t="str">
        <f ca="1">IFERROR(INDEX('New data'!$Y$2:$Y$20000,BR918),"-")</f>
        <v>-</v>
      </c>
      <c r="BL918" t="str">
        <f ca="1">IFERROR(INDEX('New data'!$Y$2:$Y$20000,BS918),"-")</f>
        <v>-</v>
      </c>
      <c r="BM918" t="str">
        <f ca="1">IFERROR(INDEX('New data'!$Y$2:$Y$20000,BT918),"-")</f>
        <v>-</v>
      </c>
      <c r="BN918" t="e">
        <f>MATCH($B918,'New data'!$G$2:$G$20000,0)</f>
        <v>#N/A</v>
      </c>
      <c r="BO918" t="e">
        <f ca="1">MATCH($B918,OFFSET('New data'!$G$2,BN918,0,20000,1),0)+BN918</f>
        <v>#N/A</v>
      </c>
      <c r="BP918" t="e">
        <f ca="1">MATCH($B918,OFFSET('New data'!$G$2,BO918,0,20000,1),0)+BO918</f>
        <v>#N/A</v>
      </c>
      <c r="BQ918" t="e">
        <f ca="1">MATCH($B918,OFFSET('New data'!$G$2,BP918,0,20000,1),0)+BP918</f>
        <v>#N/A</v>
      </c>
      <c r="BR918" t="e">
        <f ca="1">MATCH($B918,OFFSET('New data'!$G$2,BQ918,0,20000,1),0)+BQ918</f>
        <v>#N/A</v>
      </c>
      <c r="BS918" t="e">
        <f ca="1">MATCH($B918,OFFSET('New data'!$G$2,BR918,0,20000,1),0)+BR918</f>
        <v>#N/A</v>
      </c>
      <c r="BT918" t="e">
        <f ca="1">MATCH($B918,OFFSET('New data'!$G$2,BS918,0,20000,1),0)+BS918</f>
        <v>#N/A</v>
      </c>
      <c r="BU918" s="9"/>
    </row>
    <row r="919" spans="1:73" ht="31.5" thickBot="1" x14ac:dyDescent="0.4">
      <c r="A919" s="58" t="s">
        <v>943</v>
      </c>
      <c r="B919" s="58" t="s">
        <v>13983</v>
      </c>
      <c r="C919" s="58" t="s">
        <v>20050</v>
      </c>
      <c r="D919" s="59"/>
      <c r="E919" s="59"/>
      <c r="F919" s="59"/>
      <c r="G919" s="59"/>
      <c r="AA919" s="51"/>
      <c r="AB919" s="59"/>
      <c r="AC919" s="65" t="s">
        <v>20412</v>
      </c>
      <c r="AD919" s="59"/>
      <c r="AE919" s="59"/>
      <c r="AF919" s="59"/>
      <c r="AG919" s="59"/>
      <c r="AH919" s="59"/>
      <c r="AI919" s="59"/>
      <c r="AJ919" s="42"/>
      <c r="AK919" s="42"/>
      <c r="AL919" s="45"/>
      <c r="AM919" s="42"/>
      <c r="AN919" s="42"/>
      <c r="AO919" s="42"/>
      <c r="AP919" s="42"/>
      <c r="AQ919" s="42"/>
      <c r="AR919" s="42"/>
      <c r="AS919" s="42"/>
      <c r="AT919" s="42"/>
      <c r="AU919" s="44"/>
      <c r="AV919" s="44"/>
      <c r="AW919" s="44"/>
      <c r="AX919" s="44"/>
      <c r="AY919" s="44"/>
      <c r="AZ919" s="44"/>
      <c r="BB919" s="9" t="e">
        <f>MATCH(BF919,'New data'!$Y$2:$Y$20000,0)</f>
        <v>#N/A</v>
      </c>
      <c r="BC919" s="9" t="str">
        <f t="shared" si="43"/>
        <v>No</v>
      </c>
      <c r="BD919" s="9" t="s">
        <v>20410</v>
      </c>
      <c r="BE919" s="9" t="str">
        <f t="shared" si="44"/>
        <v>Yes</v>
      </c>
      <c r="BF919" s="9" t="str">
        <f t="shared" si="45"/>
        <v>Jonathan Orcino</v>
      </c>
      <c r="BG919" t="str">
        <f>IFERROR(INDEX('New data'!$Y$2:$Y$20000,BN919),"-")</f>
        <v>-</v>
      </c>
      <c r="BH919" t="str">
        <f ca="1">IFERROR(INDEX('New data'!$Y$2:$Y$20000,BO919),"-")</f>
        <v>-</v>
      </c>
      <c r="BI919" t="str">
        <f ca="1">IFERROR(INDEX('New data'!$Y$2:$Y$20000,BP919),"-")</f>
        <v>-</v>
      </c>
      <c r="BJ919" t="str">
        <f ca="1">IFERROR(INDEX('New data'!$Y$2:$Y$20000,BQ919),"-")</f>
        <v>-</v>
      </c>
      <c r="BK919" t="str">
        <f ca="1">IFERROR(INDEX('New data'!$Y$2:$Y$20000,BR919),"-")</f>
        <v>-</v>
      </c>
      <c r="BL919" t="str">
        <f ca="1">IFERROR(INDEX('New data'!$Y$2:$Y$20000,BS919),"-")</f>
        <v>-</v>
      </c>
      <c r="BM919" t="str">
        <f ca="1">IFERROR(INDEX('New data'!$Y$2:$Y$20000,BT919),"-")</f>
        <v>-</v>
      </c>
      <c r="BN919" t="e">
        <f>MATCH($B919,'New data'!$G$2:$G$20000,0)</f>
        <v>#N/A</v>
      </c>
      <c r="BO919" t="e">
        <f ca="1">MATCH($B919,OFFSET('New data'!$G$2,BN919,0,20000,1),0)+BN919</f>
        <v>#N/A</v>
      </c>
      <c r="BP919" t="e">
        <f ca="1">MATCH($B919,OFFSET('New data'!$G$2,BO919,0,20000,1),0)+BO919</f>
        <v>#N/A</v>
      </c>
      <c r="BQ919" t="e">
        <f ca="1">MATCH($B919,OFFSET('New data'!$G$2,BP919,0,20000,1),0)+BP919</f>
        <v>#N/A</v>
      </c>
      <c r="BR919" t="e">
        <f ca="1">MATCH($B919,OFFSET('New data'!$G$2,BQ919,0,20000,1),0)+BQ919</f>
        <v>#N/A</v>
      </c>
      <c r="BS919" t="e">
        <f ca="1">MATCH($B919,OFFSET('New data'!$G$2,BR919,0,20000,1),0)+BR919</f>
        <v>#N/A</v>
      </c>
      <c r="BT919" t="e">
        <f ca="1">MATCH($B919,OFFSET('New data'!$G$2,BS919,0,20000,1),0)+BS919</f>
        <v>#N/A</v>
      </c>
      <c r="BU919" s="9"/>
    </row>
    <row r="920" spans="1:73" ht="31.5" thickBot="1" x14ac:dyDescent="0.4">
      <c r="A920" s="58" t="s">
        <v>944</v>
      </c>
      <c r="B920" s="58" t="s">
        <v>13983</v>
      </c>
      <c r="C920" s="58" t="s">
        <v>20050</v>
      </c>
      <c r="D920" s="59"/>
      <c r="E920" s="59"/>
      <c r="F920" s="59"/>
      <c r="G920" s="59"/>
      <c r="AA920" s="51"/>
      <c r="AB920" s="59"/>
      <c r="AC920" s="65" t="s">
        <v>20412</v>
      </c>
      <c r="AD920" s="59"/>
      <c r="AE920" s="59"/>
      <c r="AF920" s="59"/>
      <c r="AG920" s="59"/>
      <c r="AH920" s="59"/>
      <c r="AI920" s="59"/>
      <c r="AJ920" s="42"/>
      <c r="AK920" s="42"/>
      <c r="AL920" s="45"/>
      <c r="AM920" s="42"/>
      <c r="AN920" s="42"/>
      <c r="AO920" s="42"/>
      <c r="AP920" s="42"/>
      <c r="AQ920" s="42"/>
      <c r="AR920" s="42"/>
      <c r="AS920" s="42"/>
      <c r="AT920" s="42"/>
      <c r="AU920" s="44"/>
      <c r="AV920" s="44"/>
      <c r="AW920" s="44"/>
      <c r="AX920" s="44"/>
      <c r="AY920" s="44"/>
      <c r="AZ920" s="44"/>
      <c r="BB920" s="9" t="e">
        <f>MATCH(BF920,'New data'!$Y$2:$Y$20000,0)</f>
        <v>#N/A</v>
      </c>
      <c r="BC920" s="9" t="str">
        <f t="shared" si="43"/>
        <v>No</v>
      </c>
      <c r="BD920" s="9" t="s">
        <v>20410</v>
      </c>
      <c r="BE920" s="9" t="str">
        <f t="shared" si="44"/>
        <v>Yes</v>
      </c>
      <c r="BF920" s="9" t="str">
        <f t="shared" si="45"/>
        <v>Michael John Orcino</v>
      </c>
      <c r="BG920" t="str">
        <f>IFERROR(INDEX('New data'!$Y$2:$Y$20000,BN920),"-")</f>
        <v>-</v>
      </c>
      <c r="BH920" t="str">
        <f ca="1">IFERROR(INDEX('New data'!$Y$2:$Y$20000,BO920),"-")</f>
        <v>-</v>
      </c>
      <c r="BI920" t="str">
        <f ca="1">IFERROR(INDEX('New data'!$Y$2:$Y$20000,BP920),"-")</f>
        <v>-</v>
      </c>
      <c r="BJ920" t="str">
        <f ca="1">IFERROR(INDEX('New data'!$Y$2:$Y$20000,BQ920),"-")</f>
        <v>-</v>
      </c>
      <c r="BK920" t="str">
        <f ca="1">IFERROR(INDEX('New data'!$Y$2:$Y$20000,BR920),"-")</f>
        <v>-</v>
      </c>
      <c r="BL920" t="str">
        <f ca="1">IFERROR(INDEX('New data'!$Y$2:$Y$20000,BS920),"-")</f>
        <v>-</v>
      </c>
      <c r="BM920" t="str">
        <f ca="1">IFERROR(INDEX('New data'!$Y$2:$Y$20000,BT920),"-")</f>
        <v>-</v>
      </c>
      <c r="BN920" t="e">
        <f>MATCH($B920,'New data'!$G$2:$G$20000,0)</f>
        <v>#N/A</v>
      </c>
      <c r="BO920" t="e">
        <f ca="1">MATCH($B920,OFFSET('New data'!$G$2,BN920,0,20000,1),0)+BN920</f>
        <v>#N/A</v>
      </c>
      <c r="BP920" t="e">
        <f ca="1">MATCH($B920,OFFSET('New data'!$G$2,BO920,0,20000,1),0)+BO920</f>
        <v>#N/A</v>
      </c>
      <c r="BQ920" t="e">
        <f ca="1">MATCH($B920,OFFSET('New data'!$G$2,BP920,0,20000,1),0)+BP920</f>
        <v>#N/A</v>
      </c>
      <c r="BR920" t="e">
        <f ca="1">MATCH($B920,OFFSET('New data'!$G$2,BQ920,0,20000,1),0)+BQ920</f>
        <v>#N/A</v>
      </c>
      <c r="BS920" t="e">
        <f ca="1">MATCH($B920,OFFSET('New data'!$G$2,BR920,0,20000,1),0)+BR920</f>
        <v>#N/A</v>
      </c>
      <c r="BT920" t="e">
        <f ca="1">MATCH($B920,OFFSET('New data'!$G$2,BS920,0,20000,1),0)+BS920</f>
        <v>#N/A</v>
      </c>
      <c r="BU920" s="9"/>
    </row>
    <row r="921" spans="1:73" ht="31.5" thickBot="1" x14ac:dyDescent="0.4">
      <c r="A921" s="58" t="s">
        <v>945</v>
      </c>
      <c r="B921" s="58" t="s">
        <v>13984</v>
      </c>
      <c r="C921" s="58" t="s">
        <v>20085</v>
      </c>
      <c r="D921" s="58" t="s">
        <v>20050</v>
      </c>
      <c r="E921" s="59"/>
      <c r="F921" s="59"/>
      <c r="G921" s="59"/>
      <c r="AA921" s="51"/>
      <c r="AB921" s="59"/>
      <c r="AC921" s="65" t="s">
        <v>20412</v>
      </c>
      <c r="AD921" s="59"/>
      <c r="AE921" s="59"/>
      <c r="AF921" s="59"/>
      <c r="AG921" s="59"/>
      <c r="AH921" s="59"/>
      <c r="AI921" s="59"/>
      <c r="AJ921" s="42"/>
      <c r="AK921" s="42"/>
      <c r="AL921" s="45"/>
      <c r="AM921" s="42"/>
      <c r="AN921" s="42"/>
      <c r="AO921" s="42"/>
      <c r="AP921" s="42"/>
      <c r="AQ921" s="42"/>
      <c r="AR921" s="42"/>
      <c r="AS921" s="42"/>
      <c r="AT921" s="42"/>
      <c r="AU921" s="44"/>
      <c r="AV921" s="44"/>
      <c r="AW921" s="44"/>
      <c r="AX921" s="44"/>
      <c r="AY921" s="44"/>
      <c r="AZ921" s="44"/>
      <c r="BB921" s="9" t="e">
        <f>MATCH(BF921,'New data'!$Y$2:$Y$20000,0)</f>
        <v>#N/A</v>
      </c>
      <c r="BC921" s="9" t="str">
        <f t="shared" si="43"/>
        <v>No</v>
      </c>
      <c r="BD921" s="9" t="s">
        <v>20410</v>
      </c>
      <c r="BE921" s="9" t="str">
        <f t="shared" si="44"/>
        <v>Yes</v>
      </c>
      <c r="BF921" s="9" t="str">
        <f t="shared" si="45"/>
        <v>Vasile Arsene</v>
      </c>
      <c r="BG921" t="str">
        <f>IFERROR(INDEX('New data'!$Y$2:$Y$20000,BN921),"-")</f>
        <v>-</v>
      </c>
      <c r="BH921" t="str">
        <f ca="1">IFERROR(INDEX('New data'!$Y$2:$Y$20000,BO921),"-")</f>
        <v>-</v>
      </c>
      <c r="BI921" t="str">
        <f ca="1">IFERROR(INDEX('New data'!$Y$2:$Y$20000,BP921),"-")</f>
        <v>-</v>
      </c>
      <c r="BJ921" t="str">
        <f ca="1">IFERROR(INDEX('New data'!$Y$2:$Y$20000,BQ921),"-")</f>
        <v>-</v>
      </c>
      <c r="BK921" t="str">
        <f ca="1">IFERROR(INDEX('New data'!$Y$2:$Y$20000,BR921),"-")</f>
        <v>-</v>
      </c>
      <c r="BL921" t="str">
        <f ca="1">IFERROR(INDEX('New data'!$Y$2:$Y$20000,BS921),"-")</f>
        <v>-</v>
      </c>
      <c r="BM921" t="str">
        <f ca="1">IFERROR(INDEX('New data'!$Y$2:$Y$20000,BT921),"-")</f>
        <v>-</v>
      </c>
      <c r="BN921" t="e">
        <f>MATCH($B921,'New data'!$G$2:$G$20000,0)</f>
        <v>#N/A</v>
      </c>
      <c r="BO921" t="e">
        <f ca="1">MATCH($B921,OFFSET('New data'!$G$2,BN921,0,20000,1),0)+BN921</f>
        <v>#N/A</v>
      </c>
      <c r="BP921" t="e">
        <f ca="1">MATCH($B921,OFFSET('New data'!$G$2,BO921,0,20000,1),0)+BO921</f>
        <v>#N/A</v>
      </c>
      <c r="BQ921" t="e">
        <f ca="1">MATCH($B921,OFFSET('New data'!$G$2,BP921,0,20000,1),0)+BP921</f>
        <v>#N/A</v>
      </c>
      <c r="BR921" t="e">
        <f ca="1">MATCH($B921,OFFSET('New data'!$G$2,BQ921,0,20000,1),0)+BQ921</f>
        <v>#N/A</v>
      </c>
      <c r="BS921" t="e">
        <f ca="1">MATCH($B921,OFFSET('New data'!$G$2,BR921,0,20000,1),0)+BR921</f>
        <v>#N/A</v>
      </c>
      <c r="BT921" t="e">
        <f ca="1">MATCH($B921,OFFSET('New data'!$G$2,BS921,0,20000,1),0)+BS921</f>
        <v>#N/A</v>
      </c>
      <c r="BU921" s="9"/>
    </row>
    <row r="922" spans="1:73" ht="31.5" thickBot="1" x14ac:dyDescent="0.4">
      <c r="A922" s="58" t="s">
        <v>946</v>
      </c>
      <c r="B922" s="58" t="s">
        <v>13984</v>
      </c>
      <c r="C922" s="58" t="s">
        <v>20085</v>
      </c>
      <c r="D922" s="58" t="s">
        <v>20050</v>
      </c>
      <c r="E922" s="59"/>
      <c r="F922" s="59"/>
      <c r="G922" s="59"/>
      <c r="AA922" s="51"/>
      <c r="AB922" s="59"/>
      <c r="AC922" s="65" t="s">
        <v>20412</v>
      </c>
      <c r="AD922" s="59"/>
      <c r="AE922" s="59"/>
      <c r="AF922" s="59"/>
      <c r="AG922" s="59"/>
      <c r="AH922" s="59"/>
      <c r="AI922" s="59"/>
      <c r="AJ922" s="42"/>
      <c r="AK922" s="42"/>
      <c r="AL922" s="43"/>
      <c r="AM922" s="42"/>
      <c r="AN922" s="42"/>
      <c r="AO922" s="42"/>
      <c r="AP922" s="42"/>
      <c r="AQ922" s="42"/>
      <c r="AR922" s="42"/>
      <c r="AS922" s="42"/>
      <c r="AT922" s="42"/>
      <c r="AU922" s="44"/>
      <c r="AV922" s="44"/>
      <c r="AW922" s="44"/>
      <c r="AX922" s="44"/>
      <c r="AY922" s="44"/>
      <c r="AZ922" s="44"/>
      <c r="BB922" s="9" t="e">
        <f>MATCH(BF922,'New data'!$Y$2:$Y$20000,0)</f>
        <v>#N/A</v>
      </c>
      <c r="BC922" s="9" t="str">
        <f t="shared" si="43"/>
        <v>No</v>
      </c>
      <c r="BD922" s="9" t="s">
        <v>20410</v>
      </c>
      <c r="BE922" s="9" t="str">
        <f t="shared" si="44"/>
        <v>Yes</v>
      </c>
      <c r="BF922" s="9" t="str">
        <f t="shared" si="45"/>
        <v>Stefan Batzeris</v>
      </c>
      <c r="BG922" t="str">
        <f>IFERROR(INDEX('New data'!$Y$2:$Y$20000,BN922),"-")</f>
        <v>-</v>
      </c>
      <c r="BH922" t="str">
        <f ca="1">IFERROR(INDEX('New data'!$Y$2:$Y$20000,BO922),"-")</f>
        <v>-</v>
      </c>
      <c r="BI922" t="str">
        <f ca="1">IFERROR(INDEX('New data'!$Y$2:$Y$20000,BP922),"-")</f>
        <v>-</v>
      </c>
      <c r="BJ922" t="str">
        <f ca="1">IFERROR(INDEX('New data'!$Y$2:$Y$20000,BQ922),"-")</f>
        <v>-</v>
      </c>
      <c r="BK922" t="str">
        <f ca="1">IFERROR(INDEX('New data'!$Y$2:$Y$20000,BR922),"-")</f>
        <v>-</v>
      </c>
      <c r="BL922" t="str">
        <f ca="1">IFERROR(INDEX('New data'!$Y$2:$Y$20000,BS922),"-")</f>
        <v>-</v>
      </c>
      <c r="BM922" t="str">
        <f ca="1">IFERROR(INDEX('New data'!$Y$2:$Y$20000,BT922),"-")</f>
        <v>-</v>
      </c>
      <c r="BN922" t="e">
        <f>MATCH($B922,'New data'!$G$2:$G$20000,0)</f>
        <v>#N/A</v>
      </c>
      <c r="BO922" t="e">
        <f ca="1">MATCH($B922,OFFSET('New data'!$G$2,BN922,0,20000,1),0)+BN922</f>
        <v>#N/A</v>
      </c>
      <c r="BP922" t="e">
        <f ca="1">MATCH($B922,OFFSET('New data'!$G$2,BO922,0,20000,1),0)+BO922</f>
        <v>#N/A</v>
      </c>
      <c r="BQ922" t="e">
        <f ca="1">MATCH($B922,OFFSET('New data'!$G$2,BP922,0,20000,1),0)+BP922</f>
        <v>#N/A</v>
      </c>
      <c r="BR922" t="e">
        <f ca="1">MATCH($B922,OFFSET('New data'!$G$2,BQ922,0,20000,1),0)+BQ922</f>
        <v>#N/A</v>
      </c>
      <c r="BS922" t="e">
        <f ca="1">MATCH($B922,OFFSET('New data'!$G$2,BR922,0,20000,1),0)+BR922</f>
        <v>#N/A</v>
      </c>
      <c r="BT922" t="e">
        <f ca="1">MATCH($B922,OFFSET('New data'!$G$2,BS922,0,20000,1),0)+BS922</f>
        <v>#N/A</v>
      </c>
      <c r="BU922" s="9"/>
    </row>
    <row r="923" spans="1:73" ht="31.5" thickBot="1" x14ac:dyDescent="0.4">
      <c r="A923" s="58" t="s">
        <v>947</v>
      </c>
      <c r="B923" s="58" t="s">
        <v>13984</v>
      </c>
      <c r="C923" s="58" t="s">
        <v>20085</v>
      </c>
      <c r="D923" s="58" t="s">
        <v>20050</v>
      </c>
      <c r="E923" s="59"/>
      <c r="F923" s="59"/>
      <c r="G923" s="59"/>
      <c r="AA923" s="51"/>
      <c r="AB923" s="59"/>
      <c r="AC923" s="65" t="s">
        <v>20412</v>
      </c>
      <c r="AD923" s="59"/>
      <c r="AE923" s="59"/>
      <c r="AF923" s="59"/>
      <c r="AG923" s="59"/>
      <c r="AH923" s="59"/>
      <c r="AI923" s="59"/>
      <c r="AJ923" s="42"/>
      <c r="AK923" s="42"/>
      <c r="AL923" s="43"/>
      <c r="AM923" s="42"/>
      <c r="AN923" s="42"/>
      <c r="AO923" s="42"/>
      <c r="AP923" s="42"/>
      <c r="AQ923" s="42"/>
      <c r="AR923" s="42"/>
      <c r="AS923" s="42"/>
      <c r="AT923" s="42"/>
      <c r="AU923" s="44"/>
      <c r="AV923" s="44"/>
      <c r="AW923" s="44"/>
      <c r="AX923" s="44"/>
      <c r="AY923" s="44"/>
      <c r="AZ923" s="44"/>
      <c r="BB923" s="9" t="e">
        <f>MATCH(BF923,'New data'!$Y$2:$Y$20000,0)</f>
        <v>#N/A</v>
      </c>
      <c r="BC923" s="9" t="str">
        <f t="shared" si="43"/>
        <v>No</v>
      </c>
      <c r="BD923" s="9" t="s">
        <v>20410</v>
      </c>
      <c r="BE923" s="9" t="str">
        <f t="shared" si="44"/>
        <v>Yes</v>
      </c>
      <c r="BF923" s="9" t="str">
        <f t="shared" si="45"/>
        <v>Eileen Stuffle</v>
      </c>
      <c r="BG923" t="str">
        <f>IFERROR(INDEX('New data'!$Y$2:$Y$20000,BN923),"-")</f>
        <v>-</v>
      </c>
      <c r="BH923" t="str">
        <f ca="1">IFERROR(INDEX('New data'!$Y$2:$Y$20000,BO923),"-")</f>
        <v>-</v>
      </c>
      <c r="BI923" t="str">
        <f ca="1">IFERROR(INDEX('New data'!$Y$2:$Y$20000,BP923),"-")</f>
        <v>-</v>
      </c>
      <c r="BJ923" t="str">
        <f ca="1">IFERROR(INDEX('New data'!$Y$2:$Y$20000,BQ923),"-")</f>
        <v>-</v>
      </c>
      <c r="BK923" t="str">
        <f ca="1">IFERROR(INDEX('New data'!$Y$2:$Y$20000,BR923),"-")</f>
        <v>-</v>
      </c>
      <c r="BL923" t="str">
        <f ca="1">IFERROR(INDEX('New data'!$Y$2:$Y$20000,BS923),"-")</f>
        <v>-</v>
      </c>
      <c r="BM923" t="str">
        <f ca="1">IFERROR(INDEX('New data'!$Y$2:$Y$20000,BT923),"-")</f>
        <v>-</v>
      </c>
      <c r="BN923" t="e">
        <f>MATCH($B923,'New data'!$G$2:$G$20000,0)</f>
        <v>#N/A</v>
      </c>
      <c r="BO923" t="e">
        <f ca="1">MATCH($B923,OFFSET('New data'!$G$2,BN923,0,20000,1),0)+BN923</f>
        <v>#N/A</v>
      </c>
      <c r="BP923" t="e">
        <f ca="1">MATCH($B923,OFFSET('New data'!$G$2,BO923,0,20000,1),0)+BO923</f>
        <v>#N/A</v>
      </c>
      <c r="BQ923" t="e">
        <f ca="1">MATCH($B923,OFFSET('New data'!$G$2,BP923,0,20000,1),0)+BP923</f>
        <v>#N/A</v>
      </c>
      <c r="BR923" t="e">
        <f ca="1">MATCH($B923,OFFSET('New data'!$G$2,BQ923,0,20000,1),0)+BQ923</f>
        <v>#N/A</v>
      </c>
      <c r="BS923" t="e">
        <f ca="1">MATCH($B923,OFFSET('New data'!$G$2,BR923,0,20000,1),0)+BR923</f>
        <v>#N/A</v>
      </c>
      <c r="BT923" t="e">
        <f ca="1">MATCH($B923,OFFSET('New data'!$G$2,BS923,0,20000,1),0)+BS923</f>
        <v>#N/A</v>
      </c>
      <c r="BU923" s="9"/>
    </row>
    <row r="924" spans="1:73" ht="31.5" thickBot="1" x14ac:dyDescent="0.4">
      <c r="A924" s="58" t="s">
        <v>948</v>
      </c>
      <c r="B924" s="58" t="s">
        <v>13985</v>
      </c>
      <c r="C924" s="58" t="s">
        <v>20086</v>
      </c>
      <c r="D924" s="58" t="s">
        <v>20050</v>
      </c>
      <c r="E924" s="59"/>
      <c r="F924" s="59"/>
      <c r="G924" s="59"/>
      <c r="AA924" s="51"/>
      <c r="AB924" s="62" t="s">
        <v>20410</v>
      </c>
      <c r="AC924" s="65" t="s">
        <v>20412</v>
      </c>
      <c r="AD924" s="59"/>
      <c r="AE924" s="59"/>
      <c r="AF924" s="59"/>
      <c r="AG924" s="59"/>
      <c r="AH924" s="59"/>
      <c r="AI924" s="59"/>
      <c r="AJ924" s="42"/>
      <c r="AK924" s="42"/>
      <c r="AL924" s="43"/>
      <c r="AM924" s="42"/>
      <c r="AN924" s="42"/>
      <c r="AO924" s="42"/>
      <c r="AP924" s="42"/>
      <c r="AQ924" s="42"/>
      <c r="AR924" s="42"/>
      <c r="AS924" s="42"/>
      <c r="AT924" s="42"/>
      <c r="AU924" s="44"/>
      <c r="AV924" s="44"/>
      <c r="AW924" s="44"/>
      <c r="AX924" s="44"/>
      <c r="AY924" s="44"/>
      <c r="AZ924" s="44"/>
      <c r="BB924" s="9" t="e">
        <f>MATCH(BF924,'New data'!$Y$2:$Y$20000,0)</f>
        <v>#N/A</v>
      </c>
      <c r="BC924" s="9" t="str">
        <f t="shared" si="43"/>
        <v>No</v>
      </c>
      <c r="BD924" s="9" t="s">
        <v>20410</v>
      </c>
      <c r="BE924" s="9" t="str">
        <f t="shared" si="44"/>
        <v>Yes</v>
      </c>
      <c r="BF924" s="9" t="str">
        <f t="shared" si="45"/>
        <v>Amina Issaq</v>
      </c>
      <c r="BG924" t="str">
        <f>IFERROR(INDEX('New data'!$Y$2:$Y$20000,BN924),"-")</f>
        <v>-</v>
      </c>
      <c r="BH924" t="str">
        <f ca="1">IFERROR(INDEX('New data'!$Y$2:$Y$20000,BO924),"-")</f>
        <v>-</v>
      </c>
      <c r="BI924" t="str">
        <f ca="1">IFERROR(INDEX('New data'!$Y$2:$Y$20000,BP924),"-")</f>
        <v>-</v>
      </c>
      <c r="BJ924" t="str">
        <f ca="1">IFERROR(INDEX('New data'!$Y$2:$Y$20000,BQ924),"-")</f>
        <v>-</v>
      </c>
      <c r="BK924" t="str">
        <f ca="1">IFERROR(INDEX('New data'!$Y$2:$Y$20000,BR924),"-")</f>
        <v>-</v>
      </c>
      <c r="BL924" t="str">
        <f ca="1">IFERROR(INDEX('New data'!$Y$2:$Y$20000,BS924),"-")</f>
        <v>-</v>
      </c>
      <c r="BM924" t="str">
        <f ca="1">IFERROR(INDEX('New data'!$Y$2:$Y$20000,BT924),"-")</f>
        <v>-</v>
      </c>
      <c r="BN924" t="e">
        <f>MATCH($B924,'New data'!$G$2:$G$20000,0)</f>
        <v>#N/A</v>
      </c>
      <c r="BO924" t="e">
        <f ca="1">MATCH($B924,OFFSET('New data'!$G$2,BN924,0,20000,1),0)+BN924</f>
        <v>#N/A</v>
      </c>
      <c r="BP924" t="e">
        <f ca="1">MATCH($B924,OFFSET('New data'!$G$2,BO924,0,20000,1),0)+BO924</f>
        <v>#N/A</v>
      </c>
      <c r="BQ924" t="e">
        <f ca="1">MATCH($B924,OFFSET('New data'!$G$2,BP924,0,20000,1),0)+BP924</f>
        <v>#N/A</v>
      </c>
      <c r="BR924" t="e">
        <f ca="1">MATCH($B924,OFFSET('New data'!$G$2,BQ924,0,20000,1),0)+BQ924</f>
        <v>#N/A</v>
      </c>
      <c r="BS924" t="e">
        <f ca="1">MATCH($B924,OFFSET('New data'!$G$2,BR924,0,20000,1),0)+BR924</f>
        <v>#N/A</v>
      </c>
      <c r="BT924" t="e">
        <f ca="1">MATCH($B924,OFFSET('New data'!$G$2,BS924,0,20000,1),0)+BS924</f>
        <v>#N/A</v>
      </c>
      <c r="BU924" s="9"/>
    </row>
    <row r="925" spans="1:73" ht="31.5" thickBot="1" x14ac:dyDescent="0.4">
      <c r="A925" s="58" t="s">
        <v>949</v>
      </c>
      <c r="B925" s="58" t="s">
        <v>13986</v>
      </c>
      <c r="C925" s="58" t="s">
        <v>20086</v>
      </c>
      <c r="D925" s="58" t="s">
        <v>20050</v>
      </c>
      <c r="E925" s="59"/>
      <c r="F925" s="59"/>
      <c r="G925" s="59"/>
      <c r="AA925" s="51"/>
      <c r="AB925" s="59"/>
      <c r="AC925" s="65" t="s">
        <v>20412</v>
      </c>
      <c r="AD925" s="59"/>
      <c r="AE925" s="59"/>
      <c r="AF925" s="59"/>
      <c r="AG925" s="59"/>
      <c r="AH925" s="59"/>
      <c r="AI925" s="59"/>
      <c r="AJ925" s="42"/>
      <c r="AK925" s="42"/>
      <c r="AL925" s="43"/>
      <c r="AM925" s="42"/>
      <c r="AN925" s="42"/>
      <c r="AO925" s="42"/>
      <c r="AP925" s="42"/>
      <c r="AQ925" s="42"/>
      <c r="AR925" s="42"/>
      <c r="AS925" s="42"/>
      <c r="AT925" s="42"/>
      <c r="AU925" s="44"/>
      <c r="AV925" s="44"/>
      <c r="AW925" s="44"/>
      <c r="AX925" s="44"/>
      <c r="AY925" s="44"/>
      <c r="AZ925" s="44"/>
      <c r="BB925" s="9" t="e">
        <f>MATCH(BF925,'New data'!$Y$2:$Y$20000,0)</f>
        <v>#N/A</v>
      </c>
      <c r="BC925" s="9" t="str">
        <f t="shared" si="43"/>
        <v>No</v>
      </c>
      <c r="BD925" s="9" t="s">
        <v>20410</v>
      </c>
      <c r="BE925" s="9" t="str">
        <f t="shared" si="44"/>
        <v>Yes</v>
      </c>
      <c r="BF925" s="9" t="str">
        <f t="shared" si="45"/>
        <v>Jerome Dennis</v>
      </c>
      <c r="BG925" t="str">
        <f>IFERROR(INDEX('New data'!$Y$2:$Y$20000,BN925),"-")</f>
        <v>-</v>
      </c>
      <c r="BH925" t="str">
        <f ca="1">IFERROR(INDEX('New data'!$Y$2:$Y$20000,BO925),"-")</f>
        <v>-</v>
      </c>
      <c r="BI925" t="str">
        <f ca="1">IFERROR(INDEX('New data'!$Y$2:$Y$20000,BP925),"-")</f>
        <v>-</v>
      </c>
      <c r="BJ925" t="str">
        <f ca="1">IFERROR(INDEX('New data'!$Y$2:$Y$20000,BQ925),"-")</f>
        <v>-</v>
      </c>
      <c r="BK925" t="str">
        <f ca="1">IFERROR(INDEX('New data'!$Y$2:$Y$20000,BR925),"-")</f>
        <v>-</v>
      </c>
      <c r="BL925" t="str">
        <f ca="1">IFERROR(INDEX('New data'!$Y$2:$Y$20000,BS925),"-")</f>
        <v>-</v>
      </c>
      <c r="BM925" t="str">
        <f ca="1">IFERROR(INDEX('New data'!$Y$2:$Y$20000,BT925),"-")</f>
        <v>-</v>
      </c>
      <c r="BN925" t="e">
        <f>MATCH($B925,'New data'!$G$2:$G$20000,0)</f>
        <v>#N/A</v>
      </c>
      <c r="BO925" t="e">
        <f ca="1">MATCH($B925,OFFSET('New data'!$G$2,BN925,0,20000,1),0)+BN925</f>
        <v>#N/A</v>
      </c>
      <c r="BP925" t="e">
        <f ca="1">MATCH($B925,OFFSET('New data'!$G$2,BO925,0,20000,1),0)+BO925</f>
        <v>#N/A</v>
      </c>
      <c r="BQ925" t="e">
        <f ca="1">MATCH($B925,OFFSET('New data'!$G$2,BP925,0,20000,1),0)+BP925</f>
        <v>#N/A</v>
      </c>
      <c r="BR925" t="e">
        <f ca="1">MATCH($B925,OFFSET('New data'!$G$2,BQ925,0,20000,1),0)+BQ925</f>
        <v>#N/A</v>
      </c>
      <c r="BS925" t="e">
        <f ca="1">MATCH($B925,OFFSET('New data'!$G$2,BR925,0,20000,1),0)+BR925</f>
        <v>#N/A</v>
      </c>
      <c r="BT925" t="e">
        <f ca="1">MATCH($B925,OFFSET('New data'!$G$2,BS925,0,20000,1),0)+BS925</f>
        <v>#N/A</v>
      </c>
      <c r="BU925" s="9"/>
    </row>
    <row r="926" spans="1:73" ht="31.5" thickBot="1" x14ac:dyDescent="0.4">
      <c r="A926" s="58" t="s">
        <v>950</v>
      </c>
      <c r="B926" s="58" t="s">
        <v>13986</v>
      </c>
      <c r="C926" s="58" t="s">
        <v>20086</v>
      </c>
      <c r="D926" s="58" t="s">
        <v>20050</v>
      </c>
      <c r="E926" s="59"/>
      <c r="F926" s="59"/>
      <c r="G926" s="59"/>
      <c r="AA926" s="51"/>
      <c r="AB926" s="59"/>
      <c r="AC926" s="65" t="s">
        <v>20412</v>
      </c>
      <c r="AD926" s="59"/>
      <c r="AE926" s="59"/>
      <c r="AF926" s="59"/>
      <c r="AG926" s="59"/>
      <c r="AH926" s="59"/>
      <c r="AI926" s="59"/>
      <c r="AJ926" s="42"/>
      <c r="AK926" s="42"/>
      <c r="AL926" s="43"/>
      <c r="AM926" s="42"/>
      <c r="AN926" s="42"/>
      <c r="AO926" s="42"/>
      <c r="AP926" s="42"/>
      <c r="AQ926" s="42"/>
      <c r="AR926" s="42"/>
      <c r="AS926" s="42"/>
      <c r="AT926" s="42"/>
      <c r="AU926" s="44"/>
      <c r="AV926" s="44"/>
      <c r="AW926" s="44"/>
      <c r="AX926" s="44"/>
      <c r="AY926" s="44"/>
      <c r="AZ926" s="44"/>
      <c r="BB926" s="9" t="e">
        <f>MATCH(BF926,'New data'!$Y$2:$Y$20000,0)</f>
        <v>#N/A</v>
      </c>
      <c r="BC926" s="9" t="str">
        <f t="shared" si="43"/>
        <v>No</v>
      </c>
      <c r="BD926" s="9" t="s">
        <v>20410</v>
      </c>
      <c r="BE926" s="9" t="str">
        <f t="shared" si="44"/>
        <v>Yes</v>
      </c>
      <c r="BF926" s="9" t="str">
        <f t="shared" si="45"/>
        <v>Shania Dennis Morgan</v>
      </c>
      <c r="BG926" t="str">
        <f>IFERROR(INDEX('New data'!$Y$2:$Y$20000,BN926),"-")</f>
        <v>-</v>
      </c>
      <c r="BH926" t="str">
        <f ca="1">IFERROR(INDEX('New data'!$Y$2:$Y$20000,BO926),"-")</f>
        <v>-</v>
      </c>
      <c r="BI926" t="str">
        <f ca="1">IFERROR(INDEX('New data'!$Y$2:$Y$20000,BP926),"-")</f>
        <v>-</v>
      </c>
      <c r="BJ926" t="str">
        <f ca="1">IFERROR(INDEX('New data'!$Y$2:$Y$20000,BQ926),"-")</f>
        <v>-</v>
      </c>
      <c r="BK926" t="str">
        <f ca="1">IFERROR(INDEX('New data'!$Y$2:$Y$20000,BR926),"-")</f>
        <v>-</v>
      </c>
      <c r="BL926" t="str">
        <f ca="1">IFERROR(INDEX('New data'!$Y$2:$Y$20000,BS926),"-")</f>
        <v>-</v>
      </c>
      <c r="BM926" t="str">
        <f ca="1">IFERROR(INDEX('New data'!$Y$2:$Y$20000,BT926),"-")</f>
        <v>-</v>
      </c>
      <c r="BN926" t="e">
        <f>MATCH($B926,'New data'!$G$2:$G$20000,0)</f>
        <v>#N/A</v>
      </c>
      <c r="BO926" t="e">
        <f ca="1">MATCH($B926,OFFSET('New data'!$G$2,BN926,0,20000,1),0)+BN926</f>
        <v>#N/A</v>
      </c>
      <c r="BP926" t="e">
        <f ca="1">MATCH($B926,OFFSET('New data'!$G$2,BO926,0,20000,1),0)+BO926</f>
        <v>#N/A</v>
      </c>
      <c r="BQ926" t="e">
        <f ca="1">MATCH($B926,OFFSET('New data'!$G$2,BP926,0,20000,1),0)+BP926</f>
        <v>#N/A</v>
      </c>
      <c r="BR926" t="e">
        <f ca="1">MATCH($B926,OFFSET('New data'!$G$2,BQ926,0,20000,1),0)+BQ926</f>
        <v>#N/A</v>
      </c>
      <c r="BS926" t="e">
        <f ca="1">MATCH($B926,OFFSET('New data'!$G$2,BR926,0,20000,1),0)+BR926</f>
        <v>#N/A</v>
      </c>
      <c r="BT926" t="e">
        <f ca="1">MATCH($B926,OFFSET('New data'!$G$2,BS926,0,20000,1),0)+BS926</f>
        <v>#N/A</v>
      </c>
      <c r="BU926" s="9"/>
    </row>
    <row r="927" spans="1:73" ht="31.5" thickBot="1" x14ac:dyDescent="0.4">
      <c r="A927" s="58" t="s">
        <v>951</v>
      </c>
      <c r="B927" s="58" t="s">
        <v>13986</v>
      </c>
      <c r="C927" s="58" t="s">
        <v>20086</v>
      </c>
      <c r="D927" s="58" t="s">
        <v>20050</v>
      </c>
      <c r="E927" s="59"/>
      <c r="F927" s="59"/>
      <c r="G927" s="59"/>
      <c r="AA927" s="51"/>
      <c r="AB927" s="59"/>
      <c r="AC927" s="65" t="s">
        <v>20412</v>
      </c>
      <c r="AD927" s="59"/>
      <c r="AE927" s="59"/>
      <c r="AF927" s="59"/>
      <c r="AG927" s="59"/>
      <c r="AH927" s="59"/>
      <c r="AI927" s="59"/>
      <c r="AJ927" s="42"/>
      <c r="AK927" s="42"/>
      <c r="AL927" s="45"/>
      <c r="AM927" s="42"/>
      <c r="AN927" s="42"/>
      <c r="AO927" s="42"/>
      <c r="AP927" s="42"/>
      <c r="AQ927" s="42"/>
      <c r="AR927" s="42"/>
      <c r="AS927" s="42"/>
      <c r="AT927" s="42"/>
      <c r="AU927" s="44"/>
      <c r="AV927" s="44"/>
      <c r="AW927" s="44"/>
      <c r="AX927" s="44"/>
      <c r="AY927" s="44"/>
      <c r="AZ927" s="44"/>
      <c r="BB927" s="9" t="e">
        <f>MATCH(BF927,'New data'!$Y$2:$Y$20000,0)</f>
        <v>#N/A</v>
      </c>
      <c r="BC927" s="9" t="str">
        <f t="shared" si="43"/>
        <v>No</v>
      </c>
      <c r="BD927" s="9" t="s">
        <v>20410</v>
      </c>
      <c r="BE927" s="9" t="str">
        <f t="shared" si="44"/>
        <v>Yes</v>
      </c>
      <c r="BF927" s="9" t="str">
        <f t="shared" si="45"/>
        <v>Sandra Morgan</v>
      </c>
      <c r="BG927" t="str">
        <f>IFERROR(INDEX('New data'!$Y$2:$Y$20000,BN927),"-")</f>
        <v>-</v>
      </c>
      <c r="BH927" t="str">
        <f ca="1">IFERROR(INDEX('New data'!$Y$2:$Y$20000,BO927),"-")</f>
        <v>-</v>
      </c>
      <c r="BI927" t="str">
        <f ca="1">IFERROR(INDEX('New data'!$Y$2:$Y$20000,BP927),"-")</f>
        <v>-</v>
      </c>
      <c r="BJ927" t="str">
        <f ca="1">IFERROR(INDEX('New data'!$Y$2:$Y$20000,BQ927),"-")</f>
        <v>-</v>
      </c>
      <c r="BK927" t="str">
        <f ca="1">IFERROR(INDEX('New data'!$Y$2:$Y$20000,BR927),"-")</f>
        <v>-</v>
      </c>
      <c r="BL927" t="str">
        <f ca="1">IFERROR(INDEX('New data'!$Y$2:$Y$20000,BS927),"-")</f>
        <v>-</v>
      </c>
      <c r="BM927" t="str">
        <f ca="1">IFERROR(INDEX('New data'!$Y$2:$Y$20000,BT927),"-")</f>
        <v>-</v>
      </c>
      <c r="BN927" t="e">
        <f>MATCH($B927,'New data'!$G$2:$G$20000,0)</f>
        <v>#N/A</v>
      </c>
      <c r="BO927" t="e">
        <f ca="1">MATCH($B927,OFFSET('New data'!$G$2,BN927,0,20000,1),0)+BN927</f>
        <v>#N/A</v>
      </c>
      <c r="BP927" t="e">
        <f ca="1">MATCH($B927,OFFSET('New data'!$G$2,BO927,0,20000,1),0)+BO927</f>
        <v>#N/A</v>
      </c>
      <c r="BQ927" t="e">
        <f ca="1">MATCH($B927,OFFSET('New data'!$G$2,BP927,0,20000,1),0)+BP927</f>
        <v>#N/A</v>
      </c>
      <c r="BR927" t="e">
        <f ca="1">MATCH($B927,OFFSET('New data'!$G$2,BQ927,0,20000,1),0)+BQ927</f>
        <v>#N/A</v>
      </c>
      <c r="BS927" t="e">
        <f ca="1">MATCH($B927,OFFSET('New data'!$G$2,BR927,0,20000,1),0)+BR927</f>
        <v>#N/A</v>
      </c>
      <c r="BT927" t="e">
        <f ca="1">MATCH($B927,OFFSET('New data'!$G$2,BS927,0,20000,1),0)+BS927</f>
        <v>#N/A</v>
      </c>
      <c r="BU927" s="9"/>
    </row>
    <row r="928" spans="1:73" ht="31.5" thickBot="1" x14ac:dyDescent="0.4">
      <c r="A928" s="58" t="s">
        <v>952</v>
      </c>
      <c r="B928" s="58" t="s">
        <v>13987</v>
      </c>
      <c r="C928" s="58" t="s">
        <v>20086</v>
      </c>
      <c r="D928" s="58" t="s">
        <v>20050</v>
      </c>
      <c r="E928" s="59"/>
      <c r="F928" s="59"/>
      <c r="G928" s="59"/>
      <c r="AA928" s="51"/>
      <c r="AB928" s="62" t="s">
        <v>20410</v>
      </c>
      <c r="AC928" s="65" t="s">
        <v>20412</v>
      </c>
      <c r="AD928" s="59"/>
      <c r="AE928" s="59"/>
      <c r="AF928" s="59"/>
      <c r="AG928" s="59"/>
      <c r="AH928" s="59"/>
      <c r="AI928" s="59"/>
      <c r="AJ928" s="42"/>
      <c r="AK928" s="42"/>
      <c r="AL928" s="45"/>
      <c r="AM928" s="42"/>
      <c r="AN928" s="42"/>
      <c r="AO928" s="42"/>
      <c r="AP928" s="42"/>
      <c r="AQ928" s="42"/>
      <c r="AR928" s="42"/>
      <c r="AS928" s="42"/>
      <c r="AT928" s="42"/>
      <c r="AU928" s="44"/>
      <c r="AV928" s="44"/>
      <c r="AW928" s="44"/>
      <c r="AX928" s="44"/>
      <c r="AY928" s="44"/>
      <c r="AZ928" s="44"/>
      <c r="BB928" s="9" t="e">
        <f>MATCH(BF928,'New data'!$Y$2:$Y$20000,0)</f>
        <v>#N/A</v>
      </c>
      <c r="BC928" s="9" t="str">
        <f t="shared" si="43"/>
        <v>No</v>
      </c>
      <c r="BD928" s="9" t="s">
        <v>20410</v>
      </c>
      <c r="BE928" s="9" t="str">
        <f t="shared" si="44"/>
        <v>Yes</v>
      </c>
      <c r="BF928" s="9" t="str">
        <f t="shared" si="45"/>
        <v>Thierry-Jamal Rowe</v>
      </c>
      <c r="BG928" t="str">
        <f>IFERROR(INDEX('New data'!$Y$2:$Y$20000,BN928),"-")</f>
        <v>-</v>
      </c>
      <c r="BH928" t="str">
        <f ca="1">IFERROR(INDEX('New data'!$Y$2:$Y$20000,BO928),"-")</f>
        <v>-</v>
      </c>
      <c r="BI928" t="str">
        <f ca="1">IFERROR(INDEX('New data'!$Y$2:$Y$20000,BP928),"-")</f>
        <v>-</v>
      </c>
      <c r="BJ928" t="str">
        <f ca="1">IFERROR(INDEX('New data'!$Y$2:$Y$20000,BQ928),"-")</f>
        <v>-</v>
      </c>
      <c r="BK928" t="str">
        <f ca="1">IFERROR(INDEX('New data'!$Y$2:$Y$20000,BR928),"-")</f>
        <v>-</v>
      </c>
      <c r="BL928" t="str">
        <f ca="1">IFERROR(INDEX('New data'!$Y$2:$Y$20000,BS928),"-")</f>
        <v>-</v>
      </c>
      <c r="BM928" t="str">
        <f ca="1">IFERROR(INDEX('New data'!$Y$2:$Y$20000,BT928),"-")</f>
        <v>-</v>
      </c>
      <c r="BN928" t="e">
        <f>MATCH($B928,'New data'!$G$2:$G$20000,0)</f>
        <v>#N/A</v>
      </c>
      <c r="BO928" t="e">
        <f ca="1">MATCH($B928,OFFSET('New data'!$G$2,BN928,0,20000,1),0)+BN928</f>
        <v>#N/A</v>
      </c>
      <c r="BP928" t="e">
        <f ca="1">MATCH($B928,OFFSET('New data'!$G$2,BO928,0,20000,1),0)+BO928</f>
        <v>#N/A</v>
      </c>
      <c r="BQ928" t="e">
        <f ca="1">MATCH($B928,OFFSET('New data'!$G$2,BP928,0,20000,1),0)+BP928</f>
        <v>#N/A</v>
      </c>
      <c r="BR928" t="e">
        <f ca="1">MATCH($B928,OFFSET('New data'!$G$2,BQ928,0,20000,1),0)+BQ928</f>
        <v>#N/A</v>
      </c>
      <c r="BS928" t="e">
        <f ca="1">MATCH($B928,OFFSET('New data'!$G$2,BR928,0,20000,1),0)+BR928</f>
        <v>#N/A</v>
      </c>
      <c r="BT928" t="e">
        <f ca="1">MATCH($B928,OFFSET('New data'!$G$2,BS928,0,20000,1),0)+BS928</f>
        <v>#N/A</v>
      </c>
      <c r="BU928" s="9"/>
    </row>
    <row r="929" spans="1:73" ht="31.5" thickBot="1" x14ac:dyDescent="0.4">
      <c r="A929" s="58" t="s">
        <v>953</v>
      </c>
      <c r="B929" s="58" t="s">
        <v>13988</v>
      </c>
      <c r="C929" s="58" t="s">
        <v>20086</v>
      </c>
      <c r="D929" s="58" t="s">
        <v>20050</v>
      </c>
      <c r="E929" s="59"/>
      <c r="F929" s="59"/>
      <c r="G929" s="59"/>
      <c r="AA929" s="51"/>
      <c r="AB929" s="59"/>
      <c r="AC929" s="65" t="s">
        <v>20412</v>
      </c>
      <c r="AD929" s="59"/>
      <c r="AE929" s="59"/>
      <c r="AF929" s="59"/>
      <c r="AG929" s="59"/>
      <c r="AH929" s="59"/>
      <c r="AI929" s="59"/>
      <c r="AJ929" s="42"/>
      <c r="AK929" s="42"/>
      <c r="AL929" s="45"/>
      <c r="AM929" s="42"/>
      <c r="AN929" s="42"/>
      <c r="AO929" s="42"/>
      <c r="AP929" s="42"/>
      <c r="AQ929" s="42"/>
      <c r="AR929" s="42"/>
      <c r="AS929" s="42"/>
      <c r="AT929" s="42"/>
      <c r="AU929" s="44"/>
      <c r="AV929" s="44"/>
      <c r="AW929" s="44"/>
      <c r="AX929" s="44"/>
      <c r="AY929" s="44"/>
      <c r="AZ929" s="44"/>
      <c r="BB929" s="9" t="e">
        <f>MATCH(BF929,'New data'!$Y$2:$Y$20000,0)</f>
        <v>#N/A</v>
      </c>
      <c r="BC929" s="9" t="str">
        <f t="shared" si="43"/>
        <v>No</v>
      </c>
      <c r="BD929" s="9" t="s">
        <v>20410</v>
      </c>
      <c r="BE929" s="9" t="str">
        <f t="shared" si="44"/>
        <v>Yes</v>
      </c>
      <c r="BF929" s="9" t="str">
        <f t="shared" si="45"/>
        <v>Jasmine Chahal</v>
      </c>
      <c r="BG929" t="str">
        <f>IFERROR(INDEX('New data'!$Y$2:$Y$20000,BN929),"-")</f>
        <v>-</v>
      </c>
      <c r="BH929" t="str">
        <f ca="1">IFERROR(INDEX('New data'!$Y$2:$Y$20000,BO929),"-")</f>
        <v>-</v>
      </c>
      <c r="BI929" t="str">
        <f ca="1">IFERROR(INDEX('New data'!$Y$2:$Y$20000,BP929),"-")</f>
        <v>-</v>
      </c>
      <c r="BJ929" t="str">
        <f ca="1">IFERROR(INDEX('New data'!$Y$2:$Y$20000,BQ929),"-")</f>
        <v>-</v>
      </c>
      <c r="BK929" t="str">
        <f ca="1">IFERROR(INDEX('New data'!$Y$2:$Y$20000,BR929),"-")</f>
        <v>-</v>
      </c>
      <c r="BL929" t="str">
        <f ca="1">IFERROR(INDEX('New data'!$Y$2:$Y$20000,BS929),"-")</f>
        <v>-</v>
      </c>
      <c r="BM929" t="str">
        <f ca="1">IFERROR(INDEX('New data'!$Y$2:$Y$20000,BT929),"-")</f>
        <v>-</v>
      </c>
      <c r="BN929" t="e">
        <f>MATCH($B929,'New data'!$G$2:$G$20000,0)</f>
        <v>#N/A</v>
      </c>
      <c r="BO929" t="e">
        <f ca="1">MATCH($B929,OFFSET('New data'!$G$2,BN929,0,20000,1),0)+BN929</f>
        <v>#N/A</v>
      </c>
      <c r="BP929" t="e">
        <f ca="1">MATCH($B929,OFFSET('New data'!$G$2,BO929,0,20000,1),0)+BO929</f>
        <v>#N/A</v>
      </c>
      <c r="BQ929" t="e">
        <f ca="1">MATCH($B929,OFFSET('New data'!$G$2,BP929,0,20000,1),0)+BP929</f>
        <v>#N/A</v>
      </c>
      <c r="BR929" t="e">
        <f ca="1">MATCH($B929,OFFSET('New data'!$G$2,BQ929,0,20000,1),0)+BQ929</f>
        <v>#N/A</v>
      </c>
      <c r="BS929" t="e">
        <f ca="1">MATCH($B929,OFFSET('New data'!$G$2,BR929,0,20000,1),0)+BR929</f>
        <v>#N/A</v>
      </c>
      <c r="BT929" t="e">
        <f ca="1">MATCH($B929,OFFSET('New data'!$G$2,BS929,0,20000,1),0)+BS929</f>
        <v>#N/A</v>
      </c>
      <c r="BU929" s="9"/>
    </row>
    <row r="930" spans="1:73" ht="31.5" thickBot="1" x14ac:dyDescent="0.4">
      <c r="A930" s="58" t="s">
        <v>954</v>
      </c>
      <c r="B930" s="58" t="s">
        <v>13988</v>
      </c>
      <c r="C930" s="58" t="s">
        <v>20086</v>
      </c>
      <c r="D930" s="58" t="s">
        <v>20050</v>
      </c>
      <c r="E930" s="59"/>
      <c r="F930" s="59"/>
      <c r="G930" s="59"/>
      <c r="AA930" s="51"/>
      <c r="AB930" s="59"/>
      <c r="AC930" s="65" t="s">
        <v>20412</v>
      </c>
      <c r="AD930" s="59"/>
      <c r="AE930" s="59"/>
      <c r="AF930" s="59"/>
      <c r="AG930" s="59"/>
      <c r="AH930" s="59"/>
      <c r="AI930" s="59"/>
      <c r="AJ930" s="42"/>
      <c r="AK930" s="42"/>
      <c r="AL930" s="43"/>
      <c r="AM930" s="42"/>
      <c r="AN930" s="42"/>
      <c r="AO930" s="42"/>
      <c r="AP930" s="42"/>
      <c r="AQ930" s="42"/>
      <c r="AR930" s="42"/>
      <c r="AS930" s="42"/>
      <c r="AT930" s="42"/>
      <c r="AU930" s="44"/>
      <c r="AV930" s="44"/>
      <c r="AW930" s="44"/>
      <c r="AX930" s="44"/>
      <c r="AY930" s="44"/>
      <c r="AZ930" s="44"/>
      <c r="BB930" s="9" t="e">
        <f>MATCH(BF930,'New data'!$Y$2:$Y$20000,0)</f>
        <v>#N/A</v>
      </c>
      <c r="BC930" s="9" t="str">
        <f t="shared" si="43"/>
        <v>No</v>
      </c>
      <c r="BD930" s="9" t="s">
        <v>20410</v>
      </c>
      <c r="BE930" s="9" t="str">
        <f t="shared" si="44"/>
        <v>Yes</v>
      </c>
      <c r="BF930" s="9" t="str">
        <f t="shared" si="45"/>
        <v>Kulwinder Chahal</v>
      </c>
      <c r="BG930" t="str">
        <f>IFERROR(INDEX('New data'!$Y$2:$Y$20000,BN930),"-")</f>
        <v>-</v>
      </c>
      <c r="BH930" t="str">
        <f ca="1">IFERROR(INDEX('New data'!$Y$2:$Y$20000,BO930),"-")</f>
        <v>-</v>
      </c>
      <c r="BI930" t="str">
        <f ca="1">IFERROR(INDEX('New data'!$Y$2:$Y$20000,BP930),"-")</f>
        <v>-</v>
      </c>
      <c r="BJ930" t="str">
        <f ca="1">IFERROR(INDEX('New data'!$Y$2:$Y$20000,BQ930),"-")</f>
        <v>-</v>
      </c>
      <c r="BK930" t="str">
        <f ca="1">IFERROR(INDEX('New data'!$Y$2:$Y$20000,BR930),"-")</f>
        <v>-</v>
      </c>
      <c r="BL930" t="str">
        <f ca="1">IFERROR(INDEX('New data'!$Y$2:$Y$20000,BS930),"-")</f>
        <v>-</v>
      </c>
      <c r="BM930" t="str">
        <f ca="1">IFERROR(INDEX('New data'!$Y$2:$Y$20000,BT930),"-")</f>
        <v>-</v>
      </c>
      <c r="BN930" t="e">
        <f>MATCH($B930,'New data'!$G$2:$G$20000,0)</f>
        <v>#N/A</v>
      </c>
      <c r="BO930" t="e">
        <f ca="1">MATCH($B930,OFFSET('New data'!$G$2,BN930,0,20000,1),0)+BN930</f>
        <v>#N/A</v>
      </c>
      <c r="BP930" t="e">
        <f ca="1">MATCH($B930,OFFSET('New data'!$G$2,BO930,0,20000,1),0)+BO930</f>
        <v>#N/A</v>
      </c>
      <c r="BQ930" t="e">
        <f ca="1">MATCH($B930,OFFSET('New data'!$G$2,BP930,0,20000,1),0)+BP930</f>
        <v>#N/A</v>
      </c>
      <c r="BR930" t="e">
        <f ca="1">MATCH($B930,OFFSET('New data'!$G$2,BQ930,0,20000,1),0)+BQ930</f>
        <v>#N/A</v>
      </c>
      <c r="BS930" t="e">
        <f ca="1">MATCH($B930,OFFSET('New data'!$G$2,BR930,0,20000,1),0)+BR930</f>
        <v>#N/A</v>
      </c>
      <c r="BT930" t="e">
        <f ca="1">MATCH($B930,OFFSET('New data'!$G$2,BS930,0,20000,1),0)+BS930</f>
        <v>#N/A</v>
      </c>
      <c r="BU930" s="9"/>
    </row>
    <row r="931" spans="1:73" ht="31.5" thickBot="1" x14ac:dyDescent="0.4">
      <c r="A931" s="58" t="s">
        <v>955</v>
      </c>
      <c r="B931" s="58" t="s">
        <v>13989</v>
      </c>
      <c r="C931" s="58" t="s">
        <v>20086</v>
      </c>
      <c r="D931" s="58" t="s">
        <v>20050</v>
      </c>
      <c r="E931" s="59"/>
      <c r="F931" s="59"/>
      <c r="G931" s="59"/>
      <c r="AA931" s="51"/>
      <c r="AB931" s="62" t="s">
        <v>20410</v>
      </c>
      <c r="AC931" s="65" t="s">
        <v>20412</v>
      </c>
      <c r="AD931" s="59"/>
      <c r="AE931" s="59"/>
      <c r="AF931" s="59"/>
      <c r="AG931" s="59"/>
      <c r="AH931" s="59"/>
      <c r="AI931" s="59"/>
      <c r="AJ931" s="42"/>
      <c r="AK931" s="42"/>
      <c r="AL931" s="43"/>
      <c r="AM931" s="42"/>
      <c r="AN931" s="42"/>
      <c r="AO931" s="42"/>
      <c r="AP931" s="42"/>
      <c r="AQ931" s="42"/>
      <c r="AR931" s="42"/>
      <c r="AS931" s="42"/>
      <c r="AT931" s="42"/>
      <c r="AU931" s="44"/>
      <c r="AV931" s="44"/>
      <c r="AW931" s="44"/>
      <c r="AX931" s="44"/>
      <c r="AY931" s="44"/>
      <c r="AZ931" s="44"/>
      <c r="BB931" s="9" t="e">
        <f>MATCH(BF931,'New data'!$Y$2:$Y$20000,0)</f>
        <v>#N/A</v>
      </c>
      <c r="BC931" s="9" t="str">
        <f t="shared" si="43"/>
        <v>No</v>
      </c>
      <c r="BD931" s="9" t="s">
        <v>20410</v>
      </c>
      <c r="BE931" s="9" t="str">
        <f t="shared" si="44"/>
        <v>Yes</v>
      </c>
      <c r="BF931" s="9" t="str">
        <f t="shared" si="45"/>
        <v>Vanessa Deacon</v>
      </c>
      <c r="BG931" t="str">
        <f>IFERROR(INDEX('New data'!$Y$2:$Y$20000,BN931),"-")</f>
        <v>-</v>
      </c>
      <c r="BH931" t="str">
        <f ca="1">IFERROR(INDEX('New data'!$Y$2:$Y$20000,BO931),"-")</f>
        <v>-</v>
      </c>
      <c r="BI931" t="str">
        <f ca="1">IFERROR(INDEX('New data'!$Y$2:$Y$20000,BP931),"-")</f>
        <v>-</v>
      </c>
      <c r="BJ931" t="str">
        <f ca="1">IFERROR(INDEX('New data'!$Y$2:$Y$20000,BQ931),"-")</f>
        <v>-</v>
      </c>
      <c r="BK931" t="str">
        <f ca="1">IFERROR(INDEX('New data'!$Y$2:$Y$20000,BR931),"-")</f>
        <v>-</v>
      </c>
      <c r="BL931" t="str">
        <f ca="1">IFERROR(INDEX('New data'!$Y$2:$Y$20000,BS931),"-")</f>
        <v>-</v>
      </c>
      <c r="BM931" t="str">
        <f ca="1">IFERROR(INDEX('New data'!$Y$2:$Y$20000,BT931),"-")</f>
        <v>-</v>
      </c>
      <c r="BN931" t="e">
        <f>MATCH($B931,'New data'!$G$2:$G$20000,0)</f>
        <v>#N/A</v>
      </c>
      <c r="BO931" t="e">
        <f ca="1">MATCH($B931,OFFSET('New data'!$G$2,BN931,0,20000,1),0)+BN931</f>
        <v>#N/A</v>
      </c>
      <c r="BP931" t="e">
        <f ca="1">MATCH($B931,OFFSET('New data'!$G$2,BO931,0,20000,1),0)+BO931</f>
        <v>#N/A</v>
      </c>
      <c r="BQ931" t="e">
        <f ca="1">MATCH($B931,OFFSET('New data'!$G$2,BP931,0,20000,1),0)+BP931</f>
        <v>#N/A</v>
      </c>
      <c r="BR931" t="e">
        <f ca="1">MATCH($B931,OFFSET('New data'!$G$2,BQ931,0,20000,1),0)+BQ931</f>
        <v>#N/A</v>
      </c>
      <c r="BS931" t="e">
        <f ca="1">MATCH($B931,OFFSET('New data'!$G$2,BR931,0,20000,1),0)+BR931</f>
        <v>#N/A</v>
      </c>
      <c r="BT931" t="e">
        <f ca="1">MATCH($B931,OFFSET('New data'!$G$2,BS931,0,20000,1),0)+BS931</f>
        <v>#N/A</v>
      </c>
      <c r="BU931" s="9"/>
    </row>
    <row r="932" spans="1:73" ht="31.5" thickBot="1" x14ac:dyDescent="0.4">
      <c r="A932" s="58" t="s">
        <v>956</v>
      </c>
      <c r="B932" s="58" t="s">
        <v>13990</v>
      </c>
      <c r="C932" s="58" t="s">
        <v>20086</v>
      </c>
      <c r="D932" s="58" t="s">
        <v>20050</v>
      </c>
      <c r="E932" s="59"/>
      <c r="F932" s="59"/>
      <c r="G932" s="59"/>
      <c r="AA932" s="51"/>
      <c r="AB932" s="59"/>
      <c r="AC932" s="65" t="s">
        <v>20412</v>
      </c>
      <c r="AD932" s="59"/>
      <c r="AE932" s="59"/>
      <c r="AF932" s="59"/>
      <c r="AG932" s="59"/>
      <c r="AH932" s="59"/>
      <c r="AI932" s="59"/>
      <c r="AJ932" s="42"/>
      <c r="AK932" s="42"/>
      <c r="AL932" s="43"/>
      <c r="AM932" s="42"/>
      <c r="AN932" s="42"/>
      <c r="AO932" s="42"/>
      <c r="AP932" s="42"/>
      <c r="AQ932" s="42"/>
      <c r="AR932" s="42"/>
      <c r="AS932" s="42"/>
      <c r="AT932" s="42"/>
      <c r="AU932" s="44"/>
      <c r="AV932" s="44"/>
      <c r="AW932" s="44"/>
      <c r="AX932" s="44"/>
      <c r="AY932" s="44"/>
      <c r="AZ932" s="44"/>
      <c r="BB932" s="9" t="e">
        <f>MATCH(BF932,'New data'!$Y$2:$Y$20000,0)</f>
        <v>#N/A</v>
      </c>
      <c r="BC932" s="9" t="str">
        <f t="shared" si="43"/>
        <v>No</v>
      </c>
      <c r="BD932" s="9" t="s">
        <v>20410</v>
      </c>
      <c r="BE932" s="9" t="str">
        <f t="shared" si="44"/>
        <v>Yes</v>
      </c>
      <c r="BF932" s="9" t="str">
        <f t="shared" si="45"/>
        <v>Likuba Midzi</v>
      </c>
      <c r="BG932" t="str">
        <f>IFERROR(INDEX('New data'!$Y$2:$Y$20000,BN932),"-")</f>
        <v>-</v>
      </c>
      <c r="BH932" t="str">
        <f ca="1">IFERROR(INDEX('New data'!$Y$2:$Y$20000,BO932),"-")</f>
        <v>-</v>
      </c>
      <c r="BI932" t="str">
        <f ca="1">IFERROR(INDEX('New data'!$Y$2:$Y$20000,BP932),"-")</f>
        <v>-</v>
      </c>
      <c r="BJ932" t="str">
        <f ca="1">IFERROR(INDEX('New data'!$Y$2:$Y$20000,BQ932),"-")</f>
        <v>-</v>
      </c>
      <c r="BK932" t="str">
        <f ca="1">IFERROR(INDEX('New data'!$Y$2:$Y$20000,BR932),"-")</f>
        <v>-</v>
      </c>
      <c r="BL932" t="str">
        <f ca="1">IFERROR(INDEX('New data'!$Y$2:$Y$20000,BS932),"-")</f>
        <v>-</v>
      </c>
      <c r="BM932" t="str">
        <f ca="1">IFERROR(INDEX('New data'!$Y$2:$Y$20000,BT932),"-")</f>
        <v>-</v>
      </c>
      <c r="BN932" t="e">
        <f>MATCH($B932,'New data'!$G$2:$G$20000,0)</f>
        <v>#N/A</v>
      </c>
      <c r="BO932" t="e">
        <f ca="1">MATCH($B932,OFFSET('New data'!$G$2,BN932,0,20000,1),0)+BN932</f>
        <v>#N/A</v>
      </c>
      <c r="BP932" t="e">
        <f ca="1">MATCH($B932,OFFSET('New data'!$G$2,BO932,0,20000,1),0)+BO932</f>
        <v>#N/A</v>
      </c>
      <c r="BQ932" t="e">
        <f ca="1">MATCH($B932,OFFSET('New data'!$G$2,BP932,0,20000,1),0)+BP932</f>
        <v>#N/A</v>
      </c>
      <c r="BR932" t="e">
        <f ca="1">MATCH($B932,OFFSET('New data'!$G$2,BQ932,0,20000,1),0)+BQ932</f>
        <v>#N/A</v>
      </c>
      <c r="BS932" t="e">
        <f ca="1">MATCH($B932,OFFSET('New data'!$G$2,BR932,0,20000,1),0)+BR932</f>
        <v>#N/A</v>
      </c>
      <c r="BT932" t="e">
        <f ca="1">MATCH($B932,OFFSET('New data'!$G$2,BS932,0,20000,1),0)+BS932</f>
        <v>#N/A</v>
      </c>
      <c r="BU932" s="9"/>
    </row>
    <row r="933" spans="1:73" ht="31.5" thickBot="1" x14ac:dyDescent="0.4">
      <c r="A933" s="58" t="s">
        <v>957</v>
      </c>
      <c r="B933" s="58" t="s">
        <v>13990</v>
      </c>
      <c r="C933" s="58" t="s">
        <v>20086</v>
      </c>
      <c r="D933" s="58" t="s">
        <v>20050</v>
      </c>
      <c r="E933" s="59"/>
      <c r="F933" s="59"/>
      <c r="G933" s="59"/>
      <c r="AA933" s="51"/>
      <c r="AB933" s="59"/>
      <c r="AC933" s="65" t="s">
        <v>20412</v>
      </c>
      <c r="AD933" s="59"/>
      <c r="AE933" s="59"/>
      <c r="AF933" s="59"/>
      <c r="AG933" s="59"/>
      <c r="AH933" s="59"/>
      <c r="AI933" s="59"/>
      <c r="AJ933" s="42"/>
      <c r="AK933" s="42"/>
      <c r="AL933" s="43"/>
      <c r="AM933" s="42"/>
      <c r="AN933" s="42"/>
      <c r="AO933" s="42"/>
      <c r="AP933" s="42"/>
      <c r="AQ933" s="42"/>
      <c r="AR933" s="42"/>
      <c r="AS933" s="42"/>
      <c r="AT933" s="42"/>
      <c r="AU933" s="44"/>
      <c r="AV933" s="44"/>
      <c r="AW933" s="44"/>
      <c r="AX933" s="44"/>
      <c r="AY933" s="44"/>
      <c r="AZ933" s="44"/>
      <c r="BB933" s="9" t="e">
        <f>MATCH(BF933,'New data'!$Y$2:$Y$20000,0)</f>
        <v>#N/A</v>
      </c>
      <c r="BC933" s="9" t="str">
        <f t="shared" si="43"/>
        <v>No</v>
      </c>
      <c r="BD933" s="9" t="s">
        <v>20410</v>
      </c>
      <c r="BE933" s="9" t="str">
        <f t="shared" si="44"/>
        <v>Yes</v>
      </c>
      <c r="BF933" s="9" t="str">
        <f t="shared" si="45"/>
        <v>Sharon Mpamba</v>
      </c>
      <c r="BG933" t="str">
        <f>IFERROR(INDEX('New data'!$Y$2:$Y$20000,BN933),"-")</f>
        <v>-</v>
      </c>
      <c r="BH933" t="str">
        <f ca="1">IFERROR(INDEX('New data'!$Y$2:$Y$20000,BO933),"-")</f>
        <v>-</v>
      </c>
      <c r="BI933" t="str">
        <f ca="1">IFERROR(INDEX('New data'!$Y$2:$Y$20000,BP933),"-")</f>
        <v>-</v>
      </c>
      <c r="BJ933" t="str">
        <f ca="1">IFERROR(INDEX('New data'!$Y$2:$Y$20000,BQ933),"-")</f>
        <v>-</v>
      </c>
      <c r="BK933" t="str">
        <f ca="1">IFERROR(INDEX('New data'!$Y$2:$Y$20000,BR933),"-")</f>
        <v>-</v>
      </c>
      <c r="BL933" t="str">
        <f ca="1">IFERROR(INDEX('New data'!$Y$2:$Y$20000,BS933),"-")</f>
        <v>-</v>
      </c>
      <c r="BM933" t="str">
        <f ca="1">IFERROR(INDEX('New data'!$Y$2:$Y$20000,BT933),"-")</f>
        <v>-</v>
      </c>
      <c r="BN933" t="e">
        <f>MATCH($B933,'New data'!$G$2:$G$20000,0)</f>
        <v>#N/A</v>
      </c>
      <c r="BO933" t="e">
        <f ca="1">MATCH($B933,OFFSET('New data'!$G$2,BN933,0,20000,1),0)+BN933</f>
        <v>#N/A</v>
      </c>
      <c r="BP933" t="e">
        <f ca="1">MATCH($B933,OFFSET('New data'!$G$2,BO933,0,20000,1),0)+BO933</f>
        <v>#N/A</v>
      </c>
      <c r="BQ933" t="e">
        <f ca="1">MATCH($B933,OFFSET('New data'!$G$2,BP933,0,20000,1),0)+BP933</f>
        <v>#N/A</v>
      </c>
      <c r="BR933" t="e">
        <f ca="1">MATCH($B933,OFFSET('New data'!$G$2,BQ933,0,20000,1),0)+BQ933</f>
        <v>#N/A</v>
      </c>
      <c r="BS933" t="e">
        <f ca="1">MATCH($B933,OFFSET('New data'!$G$2,BR933,0,20000,1),0)+BR933</f>
        <v>#N/A</v>
      </c>
      <c r="BT933" t="e">
        <f ca="1">MATCH($B933,OFFSET('New data'!$G$2,BS933,0,20000,1),0)+BS933</f>
        <v>#N/A</v>
      </c>
      <c r="BU933" s="9"/>
    </row>
    <row r="934" spans="1:73" ht="31.5" thickBot="1" x14ac:dyDescent="0.4">
      <c r="A934" s="58" t="s">
        <v>958</v>
      </c>
      <c r="B934" s="58" t="s">
        <v>13991</v>
      </c>
      <c r="C934" s="58" t="s">
        <v>20050</v>
      </c>
      <c r="D934" s="59"/>
      <c r="E934" s="59"/>
      <c r="F934" s="59"/>
      <c r="G934" s="59"/>
      <c r="AA934" s="51"/>
      <c r="AB934" s="62" t="s">
        <v>20410</v>
      </c>
      <c r="AC934" s="65" t="s">
        <v>20412</v>
      </c>
      <c r="AD934" s="59"/>
      <c r="AE934" s="59"/>
      <c r="AF934" s="59"/>
      <c r="AG934" s="59"/>
      <c r="AH934" s="59"/>
      <c r="AI934" s="59"/>
      <c r="AJ934" s="42"/>
      <c r="AK934" s="42"/>
      <c r="AL934" s="45"/>
      <c r="AM934" s="42"/>
      <c r="AN934" s="42"/>
      <c r="AO934" s="42"/>
      <c r="AP934" s="42"/>
      <c r="AQ934" s="42"/>
      <c r="AR934" s="42"/>
      <c r="AS934" s="42"/>
      <c r="AT934" s="42"/>
      <c r="AU934" s="44"/>
      <c r="AV934" s="44"/>
      <c r="AW934" s="44"/>
      <c r="AX934" s="44"/>
      <c r="AY934" s="44"/>
      <c r="AZ934" s="44"/>
      <c r="BB934" s="9" t="e">
        <f>MATCH(BF934,'New data'!$Y$2:$Y$20000,0)</f>
        <v>#N/A</v>
      </c>
      <c r="BC934" s="9" t="str">
        <f t="shared" si="43"/>
        <v>No</v>
      </c>
      <c r="BD934" s="9" t="s">
        <v>20410</v>
      </c>
      <c r="BE934" s="9" t="str">
        <f t="shared" si="44"/>
        <v>Yes</v>
      </c>
      <c r="BF934" s="9" t="str">
        <f t="shared" si="45"/>
        <v>Muharrem Alvora</v>
      </c>
      <c r="BG934" t="str">
        <f>IFERROR(INDEX('New data'!$Y$2:$Y$20000,BN934),"-")</f>
        <v>-</v>
      </c>
      <c r="BH934" t="str">
        <f ca="1">IFERROR(INDEX('New data'!$Y$2:$Y$20000,BO934),"-")</f>
        <v>-</v>
      </c>
      <c r="BI934" t="str">
        <f ca="1">IFERROR(INDEX('New data'!$Y$2:$Y$20000,BP934),"-")</f>
        <v>-</v>
      </c>
      <c r="BJ934" t="str">
        <f ca="1">IFERROR(INDEX('New data'!$Y$2:$Y$20000,BQ934),"-")</f>
        <v>-</v>
      </c>
      <c r="BK934" t="str">
        <f ca="1">IFERROR(INDEX('New data'!$Y$2:$Y$20000,BR934),"-")</f>
        <v>-</v>
      </c>
      <c r="BL934" t="str">
        <f ca="1">IFERROR(INDEX('New data'!$Y$2:$Y$20000,BS934),"-")</f>
        <v>-</v>
      </c>
      <c r="BM934" t="str">
        <f ca="1">IFERROR(INDEX('New data'!$Y$2:$Y$20000,BT934),"-")</f>
        <v>-</v>
      </c>
      <c r="BN934" t="e">
        <f>MATCH($B934,'New data'!$G$2:$G$20000,0)</f>
        <v>#N/A</v>
      </c>
      <c r="BO934" t="e">
        <f ca="1">MATCH($B934,OFFSET('New data'!$G$2,BN934,0,20000,1),0)+BN934</f>
        <v>#N/A</v>
      </c>
      <c r="BP934" t="e">
        <f ca="1">MATCH($B934,OFFSET('New data'!$G$2,BO934,0,20000,1),0)+BO934</f>
        <v>#N/A</v>
      </c>
      <c r="BQ934" t="e">
        <f ca="1">MATCH($B934,OFFSET('New data'!$G$2,BP934,0,20000,1),0)+BP934</f>
        <v>#N/A</v>
      </c>
      <c r="BR934" t="e">
        <f ca="1">MATCH($B934,OFFSET('New data'!$G$2,BQ934,0,20000,1),0)+BQ934</f>
        <v>#N/A</v>
      </c>
      <c r="BS934" t="e">
        <f ca="1">MATCH($B934,OFFSET('New data'!$G$2,BR934,0,20000,1),0)+BR934</f>
        <v>#N/A</v>
      </c>
      <c r="BT934" t="e">
        <f ca="1">MATCH($B934,OFFSET('New data'!$G$2,BS934,0,20000,1),0)+BS934</f>
        <v>#N/A</v>
      </c>
      <c r="BU934" s="9"/>
    </row>
    <row r="935" spans="1:73" ht="31.5" thickBot="1" x14ac:dyDescent="0.4">
      <c r="A935" s="58" t="s">
        <v>959</v>
      </c>
      <c r="B935" s="58" t="s">
        <v>13991</v>
      </c>
      <c r="C935" s="58" t="s">
        <v>20050</v>
      </c>
      <c r="D935" s="59"/>
      <c r="E935" s="59"/>
      <c r="F935" s="59"/>
      <c r="G935" s="59"/>
      <c r="AA935" s="51"/>
      <c r="AB935" s="62" t="s">
        <v>20410</v>
      </c>
      <c r="AC935" s="65" t="s">
        <v>20412</v>
      </c>
      <c r="AD935" s="59"/>
      <c r="AE935" s="59"/>
      <c r="AF935" s="59"/>
      <c r="AG935" s="59"/>
      <c r="AH935" s="59"/>
      <c r="AI935" s="59"/>
      <c r="AJ935" s="42"/>
      <c r="AK935" s="42"/>
      <c r="AL935" s="43"/>
      <c r="AM935" s="42"/>
      <c r="AN935" s="42"/>
      <c r="AO935" s="42"/>
      <c r="AP935" s="42"/>
      <c r="AQ935" s="42"/>
      <c r="AR935" s="42"/>
      <c r="AS935" s="42"/>
      <c r="AT935" s="42"/>
      <c r="AU935" s="44"/>
      <c r="AV935" s="44"/>
      <c r="AW935" s="44"/>
      <c r="AX935" s="44"/>
      <c r="AY935" s="44"/>
      <c r="AZ935" s="44"/>
      <c r="BB935" s="9" t="e">
        <f>MATCH(BF935,'New data'!$Y$2:$Y$20000,0)</f>
        <v>#N/A</v>
      </c>
      <c r="BC935" s="9" t="str">
        <f t="shared" si="43"/>
        <v>No</v>
      </c>
      <c r="BD935" s="9" t="s">
        <v>20410</v>
      </c>
      <c r="BE935" s="9" t="str">
        <f t="shared" si="44"/>
        <v>Yes</v>
      </c>
      <c r="BF935" s="9" t="str">
        <f t="shared" si="45"/>
        <v>Zana Alvora</v>
      </c>
      <c r="BG935" t="str">
        <f>IFERROR(INDEX('New data'!$Y$2:$Y$20000,BN935),"-")</f>
        <v>-</v>
      </c>
      <c r="BH935" t="str">
        <f ca="1">IFERROR(INDEX('New data'!$Y$2:$Y$20000,BO935),"-")</f>
        <v>-</v>
      </c>
      <c r="BI935" t="str">
        <f ca="1">IFERROR(INDEX('New data'!$Y$2:$Y$20000,BP935),"-")</f>
        <v>-</v>
      </c>
      <c r="BJ935" t="str">
        <f ca="1">IFERROR(INDEX('New data'!$Y$2:$Y$20000,BQ935),"-")</f>
        <v>-</v>
      </c>
      <c r="BK935" t="str">
        <f ca="1">IFERROR(INDEX('New data'!$Y$2:$Y$20000,BR935),"-")</f>
        <v>-</v>
      </c>
      <c r="BL935" t="str">
        <f ca="1">IFERROR(INDEX('New data'!$Y$2:$Y$20000,BS935),"-")</f>
        <v>-</v>
      </c>
      <c r="BM935" t="str">
        <f ca="1">IFERROR(INDEX('New data'!$Y$2:$Y$20000,BT935),"-")</f>
        <v>-</v>
      </c>
      <c r="BN935" t="e">
        <f>MATCH($B935,'New data'!$G$2:$G$20000,0)</f>
        <v>#N/A</v>
      </c>
      <c r="BO935" t="e">
        <f ca="1">MATCH($B935,OFFSET('New data'!$G$2,BN935,0,20000,1),0)+BN935</f>
        <v>#N/A</v>
      </c>
      <c r="BP935" t="e">
        <f ca="1">MATCH($B935,OFFSET('New data'!$G$2,BO935,0,20000,1),0)+BO935</f>
        <v>#N/A</v>
      </c>
      <c r="BQ935" t="e">
        <f ca="1">MATCH($B935,OFFSET('New data'!$G$2,BP935,0,20000,1),0)+BP935</f>
        <v>#N/A</v>
      </c>
      <c r="BR935" t="e">
        <f ca="1">MATCH($B935,OFFSET('New data'!$G$2,BQ935,0,20000,1),0)+BQ935</f>
        <v>#N/A</v>
      </c>
      <c r="BS935" t="e">
        <f ca="1">MATCH($B935,OFFSET('New data'!$G$2,BR935,0,20000,1),0)+BR935</f>
        <v>#N/A</v>
      </c>
      <c r="BT935" t="e">
        <f ca="1">MATCH($B935,OFFSET('New data'!$G$2,BS935,0,20000,1),0)+BS935</f>
        <v>#N/A</v>
      </c>
      <c r="BU935" s="9"/>
    </row>
    <row r="936" spans="1:73" ht="31.5" thickBot="1" x14ac:dyDescent="0.4">
      <c r="A936" s="58" t="s">
        <v>960</v>
      </c>
      <c r="B936" s="58" t="s">
        <v>13992</v>
      </c>
      <c r="C936" s="58" t="s">
        <v>20050</v>
      </c>
      <c r="D936" s="59"/>
      <c r="E936" s="59"/>
      <c r="F936" s="59"/>
      <c r="G936" s="59"/>
      <c r="AA936" s="51"/>
      <c r="AB936" s="59"/>
      <c r="AC936" s="65" t="s">
        <v>20412</v>
      </c>
      <c r="AD936" s="59"/>
      <c r="AE936" s="59"/>
      <c r="AF936" s="59"/>
      <c r="AG936" s="59"/>
      <c r="AH936" s="59"/>
      <c r="AI936" s="59"/>
      <c r="AJ936" s="42"/>
      <c r="AK936" s="42"/>
      <c r="AL936" s="45"/>
      <c r="AM936" s="42"/>
      <c r="AN936" s="42"/>
      <c r="AO936" s="42"/>
      <c r="AP936" s="42"/>
      <c r="AQ936" s="42"/>
      <c r="AR936" s="42"/>
      <c r="AS936" s="42"/>
      <c r="AT936" s="42"/>
      <c r="AU936" s="44"/>
      <c r="AV936" s="44"/>
      <c r="AW936" s="44"/>
      <c r="AX936" s="44"/>
      <c r="AY936" s="44"/>
      <c r="AZ936" s="44"/>
      <c r="BB936" s="9">
        <f>MATCH(BF936,'New data'!$Y$2:$Y$20000,0)</f>
        <v>20</v>
      </c>
      <c r="BC936" s="9" t="str">
        <f t="shared" si="43"/>
        <v>Yes</v>
      </c>
      <c r="BD936" s="9" t="s">
        <v>20410</v>
      </c>
      <c r="BE936" s="9" t="str">
        <f t="shared" si="44"/>
        <v>Yes</v>
      </c>
      <c r="BF936" s="9" t="str">
        <f t="shared" si="45"/>
        <v>Anamaria Sontrop</v>
      </c>
      <c r="BG936" t="str">
        <f>IFERROR(INDEX('New data'!$Y$2:$Y$20000,BN936),"-")</f>
        <v>Anamaria Sontrop</v>
      </c>
      <c r="BH936" t="str">
        <f ca="1">IFERROR(INDEX('New data'!$Y$2:$Y$20000,BO936),"-")</f>
        <v>Elena Sontrop</v>
      </c>
      <c r="BI936" t="str">
        <f ca="1">IFERROR(INDEX('New data'!$Y$2:$Y$20000,BP936),"-")</f>
        <v>Mihaela Sontrop</v>
      </c>
      <c r="BJ936" t="str">
        <f ca="1">IFERROR(INDEX('New data'!$Y$2:$Y$20000,BQ936),"-")</f>
        <v>Toni Sontrop</v>
      </c>
      <c r="BK936" t="str">
        <f ca="1">IFERROR(INDEX('New data'!$Y$2:$Y$20000,BR936),"-")</f>
        <v>-</v>
      </c>
      <c r="BL936" t="str">
        <f ca="1">IFERROR(INDEX('New data'!$Y$2:$Y$20000,BS936),"-")</f>
        <v>-</v>
      </c>
      <c r="BM936" t="str">
        <f ca="1">IFERROR(INDEX('New data'!$Y$2:$Y$20000,BT936),"-")</f>
        <v>-</v>
      </c>
      <c r="BN936">
        <f>MATCH($B936,'New data'!$G$2:$G$20000,0)</f>
        <v>20</v>
      </c>
      <c r="BO936">
        <f ca="1">MATCH($B936,OFFSET('New data'!$G$2,BN936,0,20000,1),0)+BN936</f>
        <v>21</v>
      </c>
      <c r="BP936">
        <f ca="1">MATCH($B936,OFFSET('New data'!$G$2,BO936,0,20000,1),0)+BO936</f>
        <v>22</v>
      </c>
      <c r="BQ936">
        <f ca="1">MATCH($B936,OFFSET('New data'!$G$2,BP936,0,20000,1),0)+BP936</f>
        <v>23</v>
      </c>
      <c r="BR936" t="e">
        <f ca="1">MATCH($B936,OFFSET('New data'!$G$2,BQ936,0,20000,1),0)+BQ936</f>
        <v>#N/A</v>
      </c>
      <c r="BS936" t="e">
        <f ca="1">MATCH($B936,OFFSET('New data'!$G$2,BR936,0,20000,1),0)+BR936</f>
        <v>#N/A</v>
      </c>
      <c r="BT936" t="e">
        <f ca="1">MATCH($B936,OFFSET('New data'!$G$2,BS936,0,20000,1),0)+BS936</f>
        <v>#N/A</v>
      </c>
      <c r="BU936" s="9"/>
    </row>
    <row r="937" spans="1:73" ht="31.5" thickBot="1" x14ac:dyDescent="0.4">
      <c r="A937" s="58" t="s">
        <v>961</v>
      </c>
      <c r="B937" s="58" t="s">
        <v>13992</v>
      </c>
      <c r="C937" s="58" t="s">
        <v>20050</v>
      </c>
      <c r="D937" s="59"/>
      <c r="E937" s="59"/>
      <c r="F937" s="59"/>
      <c r="G937" s="59"/>
      <c r="AA937" s="51"/>
      <c r="AB937" s="59"/>
      <c r="AC937" s="65" t="s">
        <v>20412</v>
      </c>
      <c r="AD937" s="59"/>
      <c r="AE937" s="59"/>
      <c r="AF937" s="59"/>
      <c r="AG937" s="59"/>
      <c r="AH937" s="59"/>
      <c r="AI937" s="59"/>
      <c r="AJ937" s="42"/>
      <c r="AK937" s="42"/>
      <c r="AL937" s="45"/>
      <c r="AM937" s="42"/>
      <c r="AN937" s="42"/>
      <c r="AO937" s="42"/>
      <c r="AP937" s="42"/>
      <c r="AQ937" s="42"/>
      <c r="AR937" s="42"/>
      <c r="AS937" s="42"/>
      <c r="AT937" s="42"/>
      <c r="AU937" s="44"/>
      <c r="AV937" s="44"/>
      <c r="AW937" s="44"/>
      <c r="AX937" s="44"/>
      <c r="AY937" s="44"/>
      <c r="AZ937" s="44"/>
      <c r="BB937" s="9">
        <f>MATCH(BF937,'New data'!$Y$2:$Y$20000,0)</f>
        <v>21</v>
      </c>
      <c r="BC937" s="9" t="str">
        <f t="shared" si="43"/>
        <v>Yes</v>
      </c>
      <c r="BD937" s="9" t="s">
        <v>20410</v>
      </c>
      <c r="BE937" s="9" t="str">
        <f t="shared" si="44"/>
        <v>Yes</v>
      </c>
      <c r="BF937" s="9" t="str">
        <f t="shared" si="45"/>
        <v>Elena Sontrop</v>
      </c>
      <c r="BG937" t="str">
        <f>IFERROR(INDEX('New data'!$Y$2:$Y$20000,BN937),"-")</f>
        <v>Anamaria Sontrop</v>
      </c>
      <c r="BH937" t="str">
        <f ca="1">IFERROR(INDEX('New data'!$Y$2:$Y$20000,BO937),"-")</f>
        <v>Elena Sontrop</v>
      </c>
      <c r="BI937" t="str">
        <f ca="1">IFERROR(INDEX('New data'!$Y$2:$Y$20000,BP937),"-")</f>
        <v>Mihaela Sontrop</v>
      </c>
      <c r="BJ937" t="str">
        <f ca="1">IFERROR(INDEX('New data'!$Y$2:$Y$20000,BQ937),"-")</f>
        <v>Toni Sontrop</v>
      </c>
      <c r="BK937" t="str">
        <f ca="1">IFERROR(INDEX('New data'!$Y$2:$Y$20000,BR937),"-")</f>
        <v>-</v>
      </c>
      <c r="BL937" t="str">
        <f ca="1">IFERROR(INDEX('New data'!$Y$2:$Y$20000,BS937),"-")</f>
        <v>-</v>
      </c>
      <c r="BM937" t="str">
        <f ca="1">IFERROR(INDEX('New data'!$Y$2:$Y$20000,BT937),"-")</f>
        <v>-</v>
      </c>
      <c r="BN937">
        <f>MATCH($B937,'New data'!$G$2:$G$20000,0)</f>
        <v>20</v>
      </c>
      <c r="BO937">
        <f ca="1">MATCH($B937,OFFSET('New data'!$G$2,BN937,0,20000,1),0)+BN937</f>
        <v>21</v>
      </c>
      <c r="BP937">
        <f ca="1">MATCH($B937,OFFSET('New data'!$G$2,BO937,0,20000,1),0)+BO937</f>
        <v>22</v>
      </c>
      <c r="BQ937">
        <f ca="1">MATCH($B937,OFFSET('New data'!$G$2,BP937,0,20000,1),0)+BP937</f>
        <v>23</v>
      </c>
      <c r="BR937" t="e">
        <f ca="1">MATCH($B937,OFFSET('New data'!$G$2,BQ937,0,20000,1),0)+BQ937</f>
        <v>#N/A</v>
      </c>
      <c r="BS937" t="e">
        <f ca="1">MATCH($B937,OFFSET('New data'!$G$2,BR937,0,20000,1),0)+BR937</f>
        <v>#N/A</v>
      </c>
      <c r="BT937" t="e">
        <f ca="1">MATCH($B937,OFFSET('New data'!$G$2,BS937,0,20000,1),0)+BS937</f>
        <v>#N/A</v>
      </c>
      <c r="BU937" s="9"/>
    </row>
    <row r="938" spans="1:73" ht="31.5" thickBot="1" x14ac:dyDescent="0.4">
      <c r="A938" s="58" t="s">
        <v>962</v>
      </c>
      <c r="B938" s="58" t="s">
        <v>13992</v>
      </c>
      <c r="C938" s="58" t="s">
        <v>20050</v>
      </c>
      <c r="D938" s="59"/>
      <c r="E938" s="59"/>
      <c r="F938" s="59"/>
      <c r="G938" s="59"/>
      <c r="AA938" s="51"/>
      <c r="AB938" s="59"/>
      <c r="AC938" s="65" t="s">
        <v>20412</v>
      </c>
      <c r="AD938" s="59"/>
      <c r="AE938" s="59"/>
      <c r="AF938" s="59"/>
      <c r="AG938" s="59"/>
      <c r="AH938" s="59"/>
      <c r="AI938" s="59"/>
      <c r="AJ938" s="42"/>
      <c r="AK938" s="42"/>
      <c r="AL938" s="45"/>
      <c r="AM938" s="42"/>
      <c r="AN938" s="42"/>
      <c r="AO938" s="42"/>
      <c r="AP938" s="42"/>
      <c r="AQ938" s="42"/>
      <c r="AR938" s="42"/>
      <c r="AS938" s="42"/>
      <c r="AT938" s="42"/>
      <c r="AU938" s="44"/>
      <c r="AV938" s="44"/>
      <c r="AW938" s="44"/>
      <c r="AX938" s="44"/>
      <c r="AY938" s="44"/>
      <c r="AZ938" s="44"/>
      <c r="BB938" s="9">
        <f>MATCH(BF938,'New data'!$Y$2:$Y$20000,0)</f>
        <v>22</v>
      </c>
      <c r="BC938" s="9" t="str">
        <f t="shared" si="43"/>
        <v>Yes</v>
      </c>
      <c r="BD938" s="9" t="s">
        <v>20410</v>
      </c>
      <c r="BE938" s="9" t="str">
        <f t="shared" si="44"/>
        <v>Yes</v>
      </c>
      <c r="BF938" s="9" t="str">
        <f t="shared" si="45"/>
        <v>Mihaela Sontrop</v>
      </c>
      <c r="BG938" t="str">
        <f>IFERROR(INDEX('New data'!$Y$2:$Y$20000,BN938),"-")</f>
        <v>Anamaria Sontrop</v>
      </c>
      <c r="BH938" t="str">
        <f ca="1">IFERROR(INDEX('New data'!$Y$2:$Y$20000,BO938),"-")</f>
        <v>Elena Sontrop</v>
      </c>
      <c r="BI938" t="str">
        <f ca="1">IFERROR(INDEX('New data'!$Y$2:$Y$20000,BP938),"-")</f>
        <v>Mihaela Sontrop</v>
      </c>
      <c r="BJ938" t="str">
        <f ca="1">IFERROR(INDEX('New data'!$Y$2:$Y$20000,BQ938),"-")</f>
        <v>Toni Sontrop</v>
      </c>
      <c r="BK938" t="str">
        <f ca="1">IFERROR(INDEX('New data'!$Y$2:$Y$20000,BR938),"-")</f>
        <v>-</v>
      </c>
      <c r="BL938" t="str">
        <f ca="1">IFERROR(INDEX('New data'!$Y$2:$Y$20000,BS938),"-")</f>
        <v>-</v>
      </c>
      <c r="BM938" t="str">
        <f ca="1">IFERROR(INDEX('New data'!$Y$2:$Y$20000,BT938),"-")</f>
        <v>-</v>
      </c>
      <c r="BN938">
        <f>MATCH($B938,'New data'!$G$2:$G$20000,0)</f>
        <v>20</v>
      </c>
      <c r="BO938">
        <f ca="1">MATCH($B938,OFFSET('New data'!$G$2,BN938,0,20000,1),0)+BN938</f>
        <v>21</v>
      </c>
      <c r="BP938">
        <f ca="1">MATCH($B938,OFFSET('New data'!$G$2,BO938,0,20000,1),0)+BO938</f>
        <v>22</v>
      </c>
      <c r="BQ938">
        <f ca="1">MATCH($B938,OFFSET('New data'!$G$2,BP938,0,20000,1),0)+BP938</f>
        <v>23</v>
      </c>
      <c r="BR938" t="e">
        <f ca="1">MATCH($B938,OFFSET('New data'!$G$2,BQ938,0,20000,1),0)+BQ938</f>
        <v>#N/A</v>
      </c>
      <c r="BS938" t="e">
        <f ca="1">MATCH($B938,OFFSET('New data'!$G$2,BR938,0,20000,1),0)+BR938</f>
        <v>#N/A</v>
      </c>
      <c r="BT938" t="e">
        <f ca="1">MATCH($B938,OFFSET('New data'!$G$2,BS938,0,20000,1),0)+BS938</f>
        <v>#N/A</v>
      </c>
      <c r="BU938" s="9"/>
    </row>
    <row r="939" spans="1:73" ht="31.5" thickBot="1" x14ac:dyDescent="0.4">
      <c r="A939" s="58" t="s">
        <v>963</v>
      </c>
      <c r="B939" s="58" t="s">
        <v>13992</v>
      </c>
      <c r="C939" s="58" t="s">
        <v>20050</v>
      </c>
      <c r="D939" s="59"/>
      <c r="E939" s="59"/>
      <c r="F939" s="59"/>
      <c r="G939" s="59"/>
      <c r="AA939" s="51"/>
      <c r="AB939" s="59"/>
      <c r="AC939" s="65" t="s">
        <v>20412</v>
      </c>
      <c r="AD939" s="59"/>
      <c r="AE939" s="59"/>
      <c r="AF939" s="59"/>
      <c r="AG939" s="59"/>
      <c r="AH939" s="59"/>
      <c r="AI939" s="59"/>
      <c r="AJ939" s="42"/>
      <c r="AK939" s="42"/>
      <c r="AL939" s="45"/>
      <c r="AM939" s="42"/>
      <c r="AN939" s="42"/>
      <c r="AO939" s="42"/>
      <c r="AP939" s="42"/>
      <c r="AQ939" s="42"/>
      <c r="AR939" s="42"/>
      <c r="AS939" s="42"/>
      <c r="AT939" s="42"/>
      <c r="AU939" s="44"/>
      <c r="AV939" s="44"/>
      <c r="AW939" s="44"/>
      <c r="AX939" s="44"/>
      <c r="AY939" s="44"/>
      <c r="AZ939" s="44"/>
      <c r="BB939" s="9">
        <f>MATCH(BF939,'New data'!$Y$2:$Y$20000,0)</f>
        <v>23</v>
      </c>
      <c r="BC939" s="9" t="str">
        <f t="shared" si="43"/>
        <v>Yes</v>
      </c>
      <c r="BD939" s="9" t="s">
        <v>20410</v>
      </c>
      <c r="BE939" s="9" t="str">
        <f t="shared" si="44"/>
        <v>Yes</v>
      </c>
      <c r="BF939" s="9" t="str">
        <f t="shared" si="45"/>
        <v>Toni Sontrop</v>
      </c>
      <c r="BG939" t="str">
        <f>IFERROR(INDEX('New data'!$Y$2:$Y$20000,BN939),"-")</f>
        <v>Anamaria Sontrop</v>
      </c>
      <c r="BH939" t="str">
        <f ca="1">IFERROR(INDEX('New data'!$Y$2:$Y$20000,BO939),"-")</f>
        <v>Elena Sontrop</v>
      </c>
      <c r="BI939" t="str">
        <f ca="1">IFERROR(INDEX('New data'!$Y$2:$Y$20000,BP939),"-")</f>
        <v>Mihaela Sontrop</v>
      </c>
      <c r="BJ939" t="str">
        <f ca="1">IFERROR(INDEX('New data'!$Y$2:$Y$20000,BQ939),"-")</f>
        <v>Toni Sontrop</v>
      </c>
      <c r="BK939" t="str">
        <f ca="1">IFERROR(INDEX('New data'!$Y$2:$Y$20000,BR939),"-")</f>
        <v>-</v>
      </c>
      <c r="BL939" t="str">
        <f ca="1">IFERROR(INDEX('New data'!$Y$2:$Y$20000,BS939),"-")</f>
        <v>-</v>
      </c>
      <c r="BM939" t="str">
        <f ca="1">IFERROR(INDEX('New data'!$Y$2:$Y$20000,BT939),"-")</f>
        <v>-</v>
      </c>
      <c r="BN939">
        <f>MATCH($B939,'New data'!$G$2:$G$20000,0)</f>
        <v>20</v>
      </c>
      <c r="BO939">
        <f ca="1">MATCH($B939,OFFSET('New data'!$G$2,BN939,0,20000,1),0)+BN939</f>
        <v>21</v>
      </c>
      <c r="BP939">
        <f ca="1">MATCH($B939,OFFSET('New data'!$G$2,BO939,0,20000,1),0)+BO939</f>
        <v>22</v>
      </c>
      <c r="BQ939">
        <f ca="1">MATCH($B939,OFFSET('New data'!$G$2,BP939,0,20000,1),0)+BP939</f>
        <v>23</v>
      </c>
      <c r="BR939" t="e">
        <f ca="1">MATCH($B939,OFFSET('New data'!$G$2,BQ939,0,20000,1),0)+BQ939</f>
        <v>#N/A</v>
      </c>
      <c r="BS939" t="e">
        <f ca="1">MATCH($B939,OFFSET('New data'!$G$2,BR939,0,20000,1),0)+BR939</f>
        <v>#N/A</v>
      </c>
      <c r="BT939" t="e">
        <f ca="1">MATCH($B939,OFFSET('New data'!$G$2,BS939,0,20000,1),0)+BS939</f>
        <v>#N/A</v>
      </c>
      <c r="BU939" s="9"/>
    </row>
    <row r="940" spans="1:73" ht="31.5" thickBot="1" x14ac:dyDescent="0.4">
      <c r="A940" s="58" t="s">
        <v>964</v>
      </c>
      <c r="B940" s="58" t="s">
        <v>13993</v>
      </c>
      <c r="C940" s="58" t="s">
        <v>20050</v>
      </c>
      <c r="D940" s="59"/>
      <c r="E940" s="59"/>
      <c r="F940" s="59"/>
      <c r="G940" s="59"/>
      <c r="AA940" s="51"/>
      <c r="AB940" s="59"/>
      <c r="AC940" s="65" t="s">
        <v>20412</v>
      </c>
      <c r="AD940" s="59"/>
      <c r="AE940" s="59"/>
      <c r="AF940" s="59"/>
      <c r="AG940" s="59"/>
      <c r="AH940" s="59"/>
      <c r="AI940" s="59"/>
      <c r="AJ940" s="42"/>
      <c r="AK940" s="42"/>
      <c r="AL940" s="45"/>
      <c r="AM940" s="42"/>
      <c r="AN940" s="42"/>
      <c r="AO940" s="42"/>
      <c r="AP940" s="42"/>
      <c r="AQ940" s="42"/>
      <c r="AR940" s="42"/>
      <c r="AS940" s="42"/>
      <c r="AT940" s="42"/>
      <c r="AU940" s="44"/>
      <c r="AV940" s="44"/>
      <c r="AW940" s="44"/>
      <c r="AX940" s="44"/>
      <c r="AY940" s="44"/>
      <c r="AZ940" s="44"/>
      <c r="BB940" s="9" t="e">
        <f>MATCH(BF940,'New data'!$Y$2:$Y$20000,0)</f>
        <v>#N/A</v>
      </c>
      <c r="BC940" s="9" t="str">
        <f t="shared" si="43"/>
        <v>No</v>
      </c>
      <c r="BD940" s="9" t="s">
        <v>20410</v>
      </c>
      <c r="BE940" s="9" t="str">
        <f t="shared" si="44"/>
        <v>Yes</v>
      </c>
      <c r="BF940" s="9" t="str">
        <f t="shared" si="45"/>
        <v>Constantin Comanescu</v>
      </c>
      <c r="BG940" t="str">
        <f>IFERROR(INDEX('New data'!$Y$2:$Y$20000,BN940),"-")</f>
        <v>-</v>
      </c>
      <c r="BH940" t="str">
        <f ca="1">IFERROR(INDEX('New data'!$Y$2:$Y$20000,BO940),"-")</f>
        <v>-</v>
      </c>
      <c r="BI940" t="str">
        <f ca="1">IFERROR(INDEX('New data'!$Y$2:$Y$20000,BP940),"-")</f>
        <v>-</v>
      </c>
      <c r="BJ940" t="str">
        <f ca="1">IFERROR(INDEX('New data'!$Y$2:$Y$20000,BQ940),"-")</f>
        <v>-</v>
      </c>
      <c r="BK940" t="str">
        <f ca="1">IFERROR(INDEX('New data'!$Y$2:$Y$20000,BR940),"-")</f>
        <v>-</v>
      </c>
      <c r="BL940" t="str">
        <f ca="1">IFERROR(INDEX('New data'!$Y$2:$Y$20000,BS940),"-")</f>
        <v>-</v>
      </c>
      <c r="BM940" t="str">
        <f ca="1">IFERROR(INDEX('New data'!$Y$2:$Y$20000,BT940),"-")</f>
        <v>-</v>
      </c>
      <c r="BN940" t="e">
        <f>MATCH($B940,'New data'!$G$2:$G$20000,0)</f>
        <v>#N/A</v>
      </c>
      <c r="BO940" t="e">
        <f ca="1">MATCH($B940,OFFSET('New data'!$G$2,BN940,0,20000,1),0)+BN940</f>
        <v>#N/A</v>
      </c>
      <c r="BP940" t="e">
        <f ca="1">MATCH($B940,OFFSET('New data'!$G$2,BO940,0,20000,1),0)+BO940</f>
        <v>#N/A</v>
      </c>
      <c r="BQ940" t="e">
        <f ca="1">MATCH($B940,OFFSET('New data'!$G$2,BP940,0,20000,1),0)+BP940</f>
        <v>#N/A</v>
      </c>
      <c r="BR940" t="e">
        <f ca="1">MATCH($B940,OFFSET('New data'!$G$2,BQ940,0,20000,1),0)+BQ940</f>
        <v>#N/A</v>
      </c>
      <c r="BS940" t="e">
        <f ca="1">MATCH($B940,OFFSET('New data'!$G$2,BR940,0,20000,1),0)+BR940</f>
        <v>#N/A</v>
      </c>
      <c r="BT940" t="e">
        <f ca="1">MATCH($B940,OFFSET('New data'!$G$2,BS940,0,20000,1),0)+BS940</f>
        <v>#N/A</v>
      </c>
      <c r="BU940" s="9"/>
    </row>
    <row r="941" spans="1:73" ht="31.5" thickBot="1" x14ac:dyDescent="0.4">
      <c r="A941" s="58" t="s">
        <v>965</v>
      </c>
      <c r="B941" s="58" t="s">
        <v>13994</v>
      </c>
      <c r="C941" s="58" t="s">
        <v>20050</v>
      </c>
      <c r="D941" s="59"/>
      <c r="E941" s="59"/>
      <c r="F941" s="59"/>
      <c r="G941" s="59"/>
      <c r="AA941" s="51"/>
      <c r="AB941" s="59"/>
      <c r="AC941" s="65" t="s">
        <v>20412</v>
      </c>
      <c r="AD941" s="59"/>
      <c r="AE941" s="59"/>
      <c r="AF941" s="59"/>
      <c r="AG941" s="59"/>
      <c r="AH941" s="59"/>
      <c r="AI941" s="59"/>
      <c r="AJ941" s="42"/>
      <c r="AK941" s="42"/>
      <c r="AL941" s="43"/>
      <c r="AM941" s="42"/>
      <c r="AN941" s="42"/>
      <c r="AO941" s="42"/>
      <c r="AP941" s="42"/>
      <c r="AQ941" s="42"/>
      <c r="AR941" s="42"/>
      <c r="AS941" s="42"/>
      <c r="AT941" s="42"/>
      <c r="AU941" s="44"/>
      <c r="AV941" s="44"/>
      <c r="AW941" s="44"/>
      <c r="AX941" s="44"/>
      <c r="AY941" s="44"/>
      <c r="AZ941" s="44"/>
      <c r="BB941" s="9" t="e">
        <f>MATCH(BF941,'New data'!$Y$2:$Y$20000,0)</f>
        <v>#N/A</v>
      </c>
      <c r="BC941" s="9" t="str">
        <f t="shared" si="43"/>
        <v>No</v>
      </c>
      <c r="BD941" s="9" t="s">
        <v>20410</v>
      </c>
      <c r="BE941" s="9" t="str">
        <f t="shared" si="44"/>
        <v>Yes</v>
      </c>
      <c r="BF941" s="9" t="str">
        <f t="shared" si="45"/>
        <v>Joyce Howell</v>
      </c>
      <c r="BG941" t="str">
        <f>IFERROR(INDEX('New data'!$Y$2:$Y$20000,BN941),"-")</f>
        <v>-</v>
      </c>
      <c r="BH941" t="str">
        <f ca="1">IFERROR(INDEX('New data'!$Y$2:$Y$20000,BO941),"-")</f>
        <v>-</v>
      </c>
      <c r="BI941" t="str">
        <f ca="1">IFERROR(INDEX('New data'!$Y$2:$Y$20000,BP941),"-")</f>
        <v>-</v>
      </c>
      <c r="BJ941" t="str">
        <f ca="1">IFERROR(INDEX('New data'!$Y$2:$Y$20000,BQ941),"-")</f>
        <v>-</v>
      </c>
      <c r="BK941" t="str">
        <f ca="1">IFERROR(INDEX('New data'!$Y$2:$Y$20000,BR941),"-")</f>
        <v>-</v>
      </c>
      <c r="BL941" t="str">
        <f ca="1">IFERROR(INDEX('New data'!$Y$2:$Y$20000,BS941),"-")</f>
        <v>-</v>
      </c>
      <c r="BM941" t="str">
        <f ca="1">IFERROR(INDEX('New data'!$Y$2:$Y$20000,BT941),"-")</f>
        <v>-</v>
      </c>
      <c r="BN941" t="e">
        <f>MATCH($B941,'New data'!$G$2:$G$20000,0)</f>
        <v>#N/A</v>
      </c>
      <c r="BO941" t="e">
        <f ca="1">MATCH($B941,OFFSET('New data'!$G$2,BN941,0,20000,1),0)+BN941</f>
        <v>#N/A</v>
      </c>
      <c r="BP941" t="e">
        <f ca="1">MATCH($B941,OFFSET('New data'!$G$2,BO941,0,20000,1),0)+BO941</f>
        <v>#N/A</v>
      </c>
      <c r="BQ941" t="e">
        <f ca="1">MATCH($B941,OFFSET('New data'!$G$2,BP941,0,20000,1),0)+BP941</f>
        <v>#N/A</v>
      </c>
      <c r="BR941" t="e">
        <f ca="1">MATCH($B941,OFFSET('New data'!$G$2,BQ941,0,20000,1),0)+BQ941</f>
        <v>#N/A</v>
      </c>
      <c r="BS941" t="e">
        <f ca="1">MATCH($B941,OFFSET('New data'!$G$2,BR941,0,20000,1),0)+BR941</f>
        <v>#N/A</v>
      </c>
      <c r="BT941" t="e">
        <f ca="1">MATCH($B941,OFFSET('New data'!$G$2,BS941,0,20000,1),0)+BS941</f>
        <v>#N/A</v>
      </c>
      <c r="BU941" s="9"/>
    </row>
    <row r="942" spans="1:73" ht="31.5" thickBot="1" x14ac:dyDescent="0.4">
      <c r="A942" s="58" t="s">
        <v>966</v>
      </c>
      <c r="B942" s="58" t="s">
        <v>13994</v>
      </c>
      <c r="C942" s="58" t="s">
        <v>20050</v>
      </c>
      <c r="D942" s="59"/>
      <c r="E942" s="59"/>
      <c r="F942" s="59"/>
      <c r="G942" s="59"/>
      <c r="AA942" s="51"/>
      <c r="AB942" s="62" t="s">
        <v>20410</v>
      </c>
      <c r="AC942" s="65" t="s">
        <v>20412</v>
      </c>
      <c r="AD942" s="59"/>
      <c r="AE942" s="59"/>
      <c r="AF942" s="59"/>
      <c r="AG942" s="59"/>
      <c r="AH942" s="59"/>
      <c r="AI942" s="59"/>
      <c r="AJ942" s="42"/>
      <c r="AK942" s="42"/>
      <c r="AL942" s="45"/>
      <c r="AM942" s="42"/>
      <c r="AN942" s="42"/>
      <c r="AO942" s="42"/>
      <c r="AP942" s="42"/>
      <c r="AQ942" s="42"/>
      <c r="AR942" s="42"/>
      <c r="AS942" s="42"/>
      <c r="AT942" s="42"/>
      <c r="AU942" s="44"/>
      <c r="AV942" s="44"/>
      <c r="AW942" s="44"/>
      <c r="AX942" s="44"/>
      <c r="AY942" s="44"/>
      <c r="AZ942" s="44"/>
      <c r="BB942" s="9" t="e">
        <f>MATCH(BF942,'New data'!$Y$2:$Y$20000,0)</f>
        <v>#N/A</v>
      </c>
      <c r="BC942" s="9" t="str">
        <f t="shared" si="43"/>
        <v>No</v>
      </c>
      <c r="BD942" s="9" t="s">
        <v>20410</v>
      </c>
      <c r="BE942" s="9" t="str">
        <f t="shared" si="44"/>
        <v>Yes</v>
      </c>
      <c r="BF942" s="9" t="str">
        <f t="shared" si="45"/>
        <v>Benidict Jordon</v>
      </c>
      <c r="BG942" t="str">
        <f>IFERROR(INDEX('New data'!$Y$2:$Y$20000,BN942),"-")</f>
        <v>-</v>
      </c>
      <c r="BH942" t="str">
        <f ca="1">IFERROR(INDEX('New data'!$Y$2:$Y$20000,BO942),"-")</f>
        <v>-</v>
      </c>
      <c r="BI942" t="str">
        <f ca="1">IFERROR(INDEX('New data'!$Y$2:$Y$20000,BP942),"-")</f>
        <v>-</v>
      </c>
      <c r="BJ942" t="str">
        <f ca="1">IFERROR(INDEX('New data'!$Y$2:$Y$20000,BQ942),"-")</f>
        <v>-</v>
      </c>
      <c r="BK942" t="str">
        <f ca="1">IFERROR(INDEX('New data'!$Y$2:$Y$20000,BR942),"-")</f>
        <v>-</v>
      </c>
      <c r="BL942" t="str">
        <f ca="1">IFERROR(INDEX('New data'!$Y$2:$Y$20000,BS942),"-")</f>
        <v>-</v>
      </c>
      <c r="BM942" t="str">
        <f ca="1">IFERROR(INDEX('New data'!$Y$2:$Y$20000,BT942),"-")</f>
        <v>-</v>
      </c>
      <c r="BN942" t="e">
        <f>MATCH($B942,'New data'!$G$2:$G$20000,0)</f>
        <v>#N/A</v>
      </c>
      <c r="BO942" t="e">
        <f ca="1">MATCH($B942,OFFSET('New data'!$G$2,BN942,0,20000,1),0)+BN942</f>
        <v>#N/A</v>
      </c>
      <c r="BP942" t="e">
        <f ca="1">MATCH($B942,OFFSET('New data'!$G$2,BO942,0,20000,1),0)+BO942</f>
        <v>#N/A</v>
      </c>
      <c r="BQ942" t="e">
        <f ca="1">MATCH($B942,OFFSET('New data'!$G$2,BP942,0,20000,1),0)+BP942</f>
        <v>#N/A</v>
      </c>
      <c r="BR942" t="e">
        <f ca="1">MATCH($B942,OFFSET('New data'!$G$2,BQ942,0,20000,1),0)+BQ942</f>
        <v>#N/A</v>
      </c>
      <c r="BS942" t="e">
        <f ca="1">MATCH($B942,OFFSET('New data'!$G$2,BR942,0,20000,1),0)+BR942</f>
        <v>#N/A</v>
      </c>
      <c r="BT942" t="e">
        <f ca="1">MATCH($B942,OFFSET('New data'!$G$2,BS942,0,20000,1),0)+BS942</f>
        <v>#N/A</v>
      </c>
      <c r="BU942" s="9"/>
    </row>
    <row r="943" spans="1:73" ht="31.5" thickBot="1" x14ac:dyDescent="0.4">
      <c r="A943" s="58" t="s">
        <v>967</v>
      </c>
      <c r="B943" s="58" t="s">
        <v>13994</v>
      </c>
      <c r="C943" s="58" t="s">
        <v>20050</v>
      </c>
      <c r="D943" s="59"/>
      <c r="E943" s="59"/>
      <c r="F943" s="59"/>
      <c r="G943" s="59"/>
      <c r="AA943" s="51"/>
      <c r="AB943" s="59"/>
      <c r="AC943" s="65" t="s">
        <v>20412</v>
      </c>
      <c r="AD943" s="59"/>
      <c r="AE943" s="59"/>
      <c r="AF943" s="59"/>
      <c r="AG943" s="59"/>
      <c r="AH943" s="59"/>
      <c r="AI943" s="59"/>
      <c r="AJ943" s="42"/>
      <c r="AK943" s="42"/>
      <c r="AL943" s="43"/>
      <c r="AM943" s="42"/>
      <c r="AN943" s="42"/>
      <c r="AO943" s="42"/>
      <c r="AP943" s="42"/>
      <c r="AQ943" s="42"/>
      <c r="AR943" s="42"/>
      <c r="AS943" s="42"/>
      <c r="AT943" s="42"/>
      <c r="AU943" s="44"/>
      <c r="AV943" s="44"/>
      <c r="AW943" s="44"/>
      <c r="AX943" s="44"/>
      <c r="AY943" s="44"/>
      <c r="AZ943" s="44"/>
      <c r="BB943" s="9" t="e">
        <f>MATCH(BF943,'New data'!$Y$2:$Y$20000,0)</f>
        <v>#N/A</v>
      </c>
      <c r="BC943" s="9" t="str">
        <f t="shared" si="43"/>
        <v>No</v>
      </c>
      <c r="BD943" s="9" t="s">
        <v>20410</v>
      </c>
      <c r="BE943" s="9" t="str">
        <f t="shared" si="44"/>
        <v>Yes</v>
      </c>
      <c r="BF943" s="9" t="str">
        <f t="shared" si="45"/>
        <v>Jada Scott</v>
      </c>
      <c r="BG943" t="str">
        <f>IFERROR(INDEX('New data'!$Y$2:$Y$20000,BN943),"-")</f>
        <v>-</v>
      </c>
      <c r="BH943" t="str">
        <f ca="1">IFERROR(INDEX('New data'!$Y$2:$Y$20000,BO943),"-")</f>
        <v>-</v>
      </c>
      <c r="BI943" t="str">
        <f ca="1">IFERROR(INDEX('New data'!$Y$2:$Y$20000,BP943),"-")</f>
        <v>-</v>
      </c>
      <c r="BJ943" t="str">
        <f ca="1">IFERROR(INDEX('New data'!$Y$2:$Y$20000,BQ943),"-")</f>
        <v>-</v>
      </c>
      <c r="BK943" t="str">
        <f ca="1">IFERROR(INDEX('New data'!$Y$2:$Y$20000,BR943),"-")</f>
        <v>-</v>
      </c>
      <c r="BL943" t="str">
        <f ca="1">IFERROR(INDEX('New data'!$Y$2:$Y$20000,BS943),"-")</f>
        <v>-</v>
      </c>
      <c r="BM943" t="str">
        <f ca="1">IFERROR(INDEX('New data'!$Y$2:$Y$20000,BT943),"-")</f>
        <v>-</v>
      </c>
      <c r="BN943" t="e">
        <f>MATCH($B943,'New data'!$G$2:$G$20000,0)</f>
        <v>#N/A</v>
      </c>
      <c r="BO943" t="e">
        <f ca="1">MATCH($B943,OFFSET('New data'!$G$2,BN943,0,20000,1),0)+BN943</f>
        <v>#N/A</v>
      </c>
      <c r="BP943" t="e">
        <f ca="1">MATCH($B943,OFFSET('New data'!$G$2,BO943,0,20000,1),0)+BO943</f>
        <v>#N/A</v>
      </c>
      <c r="BQ943" t="e">
        <f ca="1">MATCH($B943,OFFSET('New data'!$G$2,BP943,0,20000,1),0)+BP943</f>
        <v>#N/A</v>
      </c>
      <c r="BR943" t="e">
        <f ca="1">MATCH($B943,OFFSET('New data'!$G$2,BQ943,0,20000,1),0)+BQ943</f>
        <v>#N/A</v>
      </c>
      <c r="BS943" t="e">
        <f ca="1">MATCH($B943,OFFSET('New data'!$G$2,BR943,0,20000,1),0)+BR943</f>
        <v>#N/A</v>
      </c>
      <c r="BT943" t="e">
        <f ca="1">MATCH($B943,OFFSET('New data'!$G$2,BS943,0,20000,1),0)+BS943</f>
        <v>#N/A</v>
      </c>
      <c r="BU943" s="9"/>
    </row>
    <row r="944" spans="1:73" ht="31.5" thickBot="1" x14ac:dyDescent="0.4">
      <c r="A944" s="58" t="s">
        <v>968</v>
      </c>
      <c r="B944" s="58" t="s">
        <v>13995</v>
      </c>
      <c r="C944" s="58" t="s">
        <v>20050</v>
      </c>
      <c r="D944" s="59"/>
      <c r="E944" s="59"/>
      <c r="F944" s="59"/>
      <c r="G944" s="59"/>
      <c r="AA944" s="51"/>
      <c r="AB944" s="59"/>
      <c r="AC944" s="65" t="s">
        <v>20412</v>
      </c>
      <c r="AD944" s="59"/>
      <c r="AE944" s="59"/>
      <c r="AF944" s="59"/>
      <c r="AG944" s="59"/>
      <c r="AH944" s="59"/>
      <c r="AI944" s="59"/>
      <c r="AJ944" s="42"/>
      <c r="AK944" s="42"/>
      <c r="AL944" s="43"/>
      <c r="AM944" s="42"/>
      <c r="AN944" s="42"/>
      <c r="AO944" s="42"/>
      <c r="AP944" s="42"/>
      <c r="AQ944" s="42"/>
      <c r="AR944" s="42"/>
      <c r="AS944" s="42"/>
      <c r="AT944" s="42"/>
      <c r="AU944" s="44"/>
      <c r="AV944" s="44"/>
      <c r="AW944" s="44"/>
      <c r="AX944" s="44"/>
      <c r="AY944" s="44"/>
      <c r="AZ944" s="44"/>
      <c r="BB944" s="9" t="e">
        <f>MATCH(BF944,'New data'!$Y$2:$Y$20000,0)</f>
        <v>#N/A</v>
      </c>
      <c r="BC944" s="9" t="str">
        <f t="shared" si="43"/>
        <v>No</v>
      </c>
      <c r="BD944" s="9" t="s">
        <v>20410</v>
      </c>
      <c r="BE944" s="9" t="str">
        <f t="shared" si="44"/>
        <v>Yes</v>
      </c>
      <c r="BF944" s="9" t="str">
        <f t="shared" si="45"/>
        <v>Amin Saeed</v>
      </c>
      <c r="BG944" t="str">
        <f>IFERROR(INDEX('New data'!$Y$2:$Y$20000,BN944),"-")</f>
        <v>-</v>
      </c>
      <c r="BH944" t="str">
        <f ca="1">IFERROR(INDEX('New data'!$Y$2:$Y$20000,BO944),"-")</f>
        <v>-</v>
      </c>
      <c r="BI944" t="str">
        <f ca="1">IFERROR(INDEX('New data'!$Y$2:$Y$20000,BP944),"-")</f>
        <v>-</v>
      </c>
      <c r="BJ944" t="str">
        <f ca="1">IFERROR(INDEX('New data'!$Y$2:$Y$20000,BQ944),"-")</f>
        <v>-</v>
      </c>
      <c r="BK944" t="str">
        <f ca="1">IFERROR(INDEX('New data'!$Y$2:$Y$20000,BR944),"-")</f>
        <v>-</v>
      </c>
      <c r="BL944" t="str">
        <f ca="1">IFERROR(INDEX('New data'!$Y$2:$Y$20000,BS944),"-")</f>
        <v>-</v>
      </c>
      <c r="BM944" t="str">
        <f ca="1">IFERROR(INDEX('New data'!$Y$2:$Y$20000,BT944),"-")</f>
        <v>-</v>
      </c>
      <c r="BN944" t="e">
        <f>MATCH($B944,'New data'!$G$2:$G$20000,0)</f>
        <v>#N/A</v>
      </c>
      <c r="BO944" t="e">
        <f ca="1">MATCH($B944,OFFSET('New data'!$G$2,BN944,0,20000,1),0)+BN944</f>
        <v>#N/A</v>
      </c>
      <c r="BP944" t="e">
        <f ca="1">MATCH($B944,OFFSET('New data'!$G$2,BO944,0,20000,1),0)+BO944</f>
        <v>#N/A</v>
      </c>
      <c r="BQ944" t="e">
        <f ca="1">MATCH($B944,OFFSET('New data'!$G$2,BP944,0,20000,1),0)+BP944</f>
        <v>#N/A</v>
      </c>
      <c r="BR944" t="e">
        <f ca="1">MATCH($B944,OFFSET('New data'!$G$2,BQ944,0,20000,1),0)+BQ944</f>
        <v>#N/A</v>
      </c>
      <c r="BS944" t="e">
        <f ca="1">MATCH($B944,OFFSET('New data'!$G$2,BR944,0,20000,1),0)+BR944</f>
        <v>#N/A</v>
      </c>
      <c r="BT944" t="e">
        <f ca="1">MATCH($B944,OFFSET('New data'!$G$2,BS944,0,20000,1),0)+BS944</f>
        <v>#N/A</v>
      </c>
      <c r="BU944" s="9"/>
    </row>
    <row r="945" spans="1:73" ht="31.5" thickBot="1" x14ac:dyDescent="0.4">
      <c r="A945" s="58" t="s">
        <v>969</v>
      </c>
      <c r="B945" s="58" t="s">
        <v>13995</v>
      </c>
      <c r="C945" s="58" t="s">
        <v>20050</v>
      </c>
      <c r="D945" s="59"/>
      <c r="E945" s="59"/>
      <c r="F945" s="59"/>
      <c r="G945" s="59"/>
      <c r="AA945" s="51"/>
      <c r="AB945" s="59"/>
      <c r="AC945" s="65" t="s">
        <v>20412</v>
      </c>
      <c r="AD945" s="59"/>
      <c r="AE945" s="59"/>
      <c r="AF945" s="59"/>
      <c r="AG945" s="59"/>
      <c r="AH945" s="59"/>
      <c r="AI945" s="59"/>
      <c r="AJ945" s="42"/>
      <c r="AK945" s="42"/>
      <c r="AL945" s="43"/>
      <c r="AM945" s="42"/>
      <c r="AN945" s="42"/>
      <c r="AO945" s="42"/>
      <c r="AP945" s="42"/>
      <c r="AQ945" s="42"/>
      <c r="AR945" s="42"/>
      <c r="AS945" s="42"/>
      <c r="AT945" s="42"/>
      <c r="AU945" s="44"/>
      <c r="AV945" s="44"/>
      <c r="AW945" s="44"/>
      <c r="AX945" s="44"/>
      <c r="AY945" s="44"/>
      <c r="AZ945" s="44"/>
      <c r="BB945" s="9" t="e">
        <f>MATCH(BF945,'New data'!$Y$2:$Y$20000,0)</f>
        <v>#N/A</v>
      </c>
      <c r="BC945" s="9" t="str">
        <f t="shared" si="43"/>
        <v>No</v>
      </c>
      <c r="BD945" s="9" t="s">
        <v>20410</v>
      </c>
      <c r="BE945" s="9" t="str">
        <f t="shared" si="44"/>
        <v>Yes</v>
      </c>
      <c r="BF945" s="9" t="str">
        <f t="shared" si="45"/>
        <v>Hashim Saeed</v>
      </c>
      <c r="BG945" t="str">
        <f>IFERROR(INDEX('New data'!$Y$2:$Y$20000,BN945),"-")</f>
        <v>-</v>
      </c>
      <c r="BH945" t="str">
        <f ca="1">IFERROR(INDEX('New data'!$Y$2:$Y$20000,BO945),"-")</f>
        <v>-</v>
      </c>
      <c r="BI945" t="str">
        <f ca="1">IFERROR(INDEX('New data'!$Y$2:$Y$20000,BP945),"-")</f>
        <v>-</v>
      </c>
      <c r="BJ945" t="str">
        <f ca="1">IFERROR(INDEX('New data'!$Y$2:$Y$20000,BQ945),"-")</f>
        <v>-</v>
      </c>
      <c r="BK945" t="str">
        <f ca="1">IFERROR(INDEX('New data'!$Y$2:$Y$20000,BR945),"-")</f>
        <v>-</v>
      </c>
      <c r="BL945" t="str">
        <f ca="1">IFERROR(INDEX('New data'!$Y$2:$Y$20000,BS945),"-")</f>
        <v>-</v>
      </c>
      <c r="BM945" t="str">
        <f ca="1">IFERROR(INDEX('New data'!$Y$2:$Y$20000,BT945),"-")</f>
        <v>-</v>
      </c>
      <c r="BN945" t="e">
        <f>MATCH($B945,'New data'!$G$2:$G$20000,0)</f>
        <v>#N/A</v>
      </c>
      <c r="BO945" t="e">
        <f ca="1">MATCH($B945,OFFSET('New data'!$G$2,BN945,0,20000,1),0)+BN945</f>
        <v>#N/A</v>
      </c>
      <c r="BP945" t="e">
        <f ca="1">MATCH($B945,OFFSET('New data'!$G$2,BO945,0,20000,1),0)+BO945</f>
        <v>#N/A</v>
      </c>
      <c r="BQ945" t="e">
        <f ca="1">MATCH($B945,OFFSET('New data'!$G$2,BP945,0,20000,1),0)+BP945</f>
        <v>#N/A</v>
      </c>
      <c r="BR945" t="e">
        <f ca="1">MATCH($B945,OFFSET('New data'!$G$2,BQ945,0,20000,1),0)+BQ945</f>
        <v>#N/A</v>
      </c>
      <c r="BS945" t="e">
        <f ca="1">MATCH($B945,OFFSET('New data'!$G$2,BR945,0,20000,1),0)+BR945</f>
        <v>#N/A</v>
      </c>
      <c r="BT945" t="e">
        <f ca="1">MATCH($B945,OFFSET('New data'!$G$2,BS945,0,20000,1),0)+BS945</f>
        <v>#N/A</v>
      </c>
      <c r="BU945" s="9"/>
    </row>
    <row r="946" spans="1:73" ht="31.5" thickBot="1" x14ac:dyDescent="0.4">
      <c r="A946" s="58" t="s">
        <v>970</v>
      </c>
      <c r="B946" s="58" t="s">
        <v>13995</v>
      </c>
      <c r="C946" s="58" t="s">
        <v>20050</v>
      </c>
      <c r="D946" s="59"/>
      <c r="E946" s="59"/>
      <c r="F946" s="59"/>
      <c r="G946" s="59"/>
      <c r="AA946" s="51"/>
      <c r="AB946" s="62" t="s">
        <v>20410</v>
      </c>
      <c r="AC946" s="65" t="s">
        <v>20412</v>
      </c>
      <c r="AD946" s="59"/>
      <c r="AE946" s="59"/>
      <c r="AF946" s="59"/>
      <c r="AG946" s="59"/>
      <c r="AH946" s="59"/>
      <c r="AI946" s="59"/>
      <c r="AJ946" s="42"/>
      <c r="AK946" s="42"/>
      <c r="AL946" s="43"/>
      <c r="AM946" s="42"/>
      <c r="AN946" s="42"/>
      <c r="AO946" s="42"/>
      <c r="AP946" s="42"/>
      <c r="AQ946" s="42"/>
      <c r="AR946" s="42"/>
      <c r="AS946" s="42"/>
      <c r="AT946" s="42"/>
      <c r="AU946" s="44"/>
      <c r="AV946" s="44"/>
      <c r="AW946" s="44"/>
      <c r="AX946" s="44"/>
      <c r="AY946" s="44"/>
      <c r="AZ946" s="44"/>
      <c r="BB946" s="9" t="e">
        <f>MATCH(BF946,'New data'!$Y$2:$Y$20000,0)</f>
        <v>#N/A</v>
      </c>
      <c r="BC946" s="9" t="str">
        <f t="shared" si="43"/>
        <v>No</v>
      </c>
      <c r="BD946" s="9" t="s">
        <v>20410</v>
      </c>
      <c r="BE946" s="9" t="str">
        <f t="shared" si="44"/>
        <v>Yes</v>
      </c>
      <c r="BF946" s="9" t="str">
        <f t="shared" si="45"/>
        <v>Makhtoom Saeed</v>
      </c>
      <c r="BG946" t="str">
        <f>IFERROR(INDEX('New data'!$Y$2:$Y$20000,BN946),"-")</f>
        <v>-</v>
      </c>
      <c r="BH946" t="str">
        <f ca="1">IFERROR(INDEX('New data'!$Y$2:$Y$20000,BO946),"-")</f>
        <v>-</v>
      </c>
      <c r="BI946" t="str">
        <f ca="1">IFERROR(INDEX('New data'!$Y$2:$Y$20000,BP946),"-")</f>
        <v>-</v>
      </c>
      <c r="BJ946" t="str">
        <f ca="1">IFERROR(INDEX('New data'!$Y$2:$Y$20000,BQ946),"-")</f>
        <v>-</v>
      </c>
      <c r="BK946" t="str">
        <f ca="1">IFERROR(INDEX('New data'!$Y$2:$Y$20000,BR946),"-")</f>
        <v>-</v>
      </c>
      <c r="BL946" t="str">
        <f ca="1">IFERROR(INDEX('New data'!$Y$2:$Y$20000,BS946),"-")</f>
        <v>-</v>
      </c>
      <c r="BM946" t="str">
        <f ca="1">IFERROR(INDEX('New data'!$Y$2:$Y$20000,BT946),"-")</f>
        <v>-</v>
      </c>
      <c r="BN946" t="e">
        <f>MATCH($B946,'New data'!$G$2:$G$20000,0)</f>
        <v>#N/A</v>
      </c>
      <c r="BO946" t="e">
        <f ca="1">MATCH($B946,OFFSET('New data'!$G$2,BN946,0,20000,1),0)+BN946</f>
        <v>#N/A</v>
      </c>
      <c r="BP946" t="e">
        <f ca="1">MATCH($B946,OFFSET('New data'!$G$2,BO946,0,20000,1),0)+BO946</f>
        <v>#N/A</v>
      </c>
      <c r="BQ946" t="e">
        <f ca="1">MATCH($B946,OFFSET('New data'!$G$2,BP946,0,20000,1),0)+BP946</f>
        <v>#N/A</v>
      </c>
      <c r="BR946" t="e">
        <f ca="1">MATCH($B946,OFFSET('New data'!$G$2,BQ946,0,20000,1),0)+BQ946</f>
        <v>#N/A</v>
      </c>
      <c r="BS946" t="e">
        <f ca="1">MATCH($B946,OFFSET('New data'!$G$2,BR946,0,20000,1),0)+BR946</f>
        <v>#N/A</v>
      </c>
      <c r="BT946" t="e">
        <f ca="1">MATCH($B946,OFFSET('New data'!$G$2,BS946,0,20000,1),0)+BS946</f>
        <v>#N/A</v>
      </c>
      <c r="BU946" s="9"/>
    </row>
    <row r="947" spans="1:73" ht="31.5" thickBot="1" x14ac:dyDescent="0.4">
      <c r="A947" s="58" t="s">
        <v>971</v>
      </c>
      <c r="B947" s="58" t="s">
        <v>13995</v>
      </c>
      <c r="C947" s="58" t="s">
        <v>20050</v>
      </c>
      <c r="D947" s="59"/>
      <c r="E947" s="59"/>
      <c r="F947" s="59"/>
      <c r="G947" s="59"/>
      <c r="AA947" s="51"/>
      <c r="AB947" s="59"/>
      <c r="AC947" s="65" t="s">
        <v>20412</v>
      </c>
      <c r="AD947" s="59"/>
      <c r="AE947" s="59"/>
      <c r="AF947" s="59"/>
      <c r="AG947" s="59"/>
      <c r="AH947" s="59"/>
      <c r="AI947" s="59"/>
      <c r="AJ947" s="42"/>
      <c r="AK947" s="42"/>
      <c r="AL947" s="43"/>
      <c r="AM947" s="42"/>
      <c r="AN947" s="42"/>
      <c r="AO947" s="42"/>
      <c r="AP947" s="42"/>
      <c r="AQ947" s="42"/>
      <c r="AR947" s="42"/>
      <c r="AS947" s="42"/>
      <c r="AT947" s="42"/>
      <c r="AU947" s="44"/>
      <c r="AV947" s="44"/>
      <c r="AW947" s="44"/>
      <c r="AX947" s="44"/>
      <c r="AY947" s="44"/>
      <c r="AZ947" s="44"/>
      <c r="BB947" s="9" t="e">
        <f>MATCH(BF947,'New data'!$Y$2:$Y$20000,0)</f>
        <v>#N/A</v>
      </c>
      <c r="BC947" s="9" t="str">
        <f t="shared" si="43"/>
        <v>No</v>
      </c>
      <c r="BD947" s="9" t="s">
        <v>20410</v>
      </c>
      <c r="BE947" s="9" t="str">
        <f t="shared" si="44"/>
        <v>Yes</v>
      </c>
      <c r="BF947" s="9" t="str">
        <f t="shared" si="45"/>
        <v>Mohammad Saeed</v>
      </c>
      <c r="BG947" t="str">
        <f>IFERROR(INDEX('New data'!$Y$2:$Y$20000,BN947),"-")</f>
        <v>-</v>
      </c>
      <c r="BH947" t="str">
        <f ca="1">IFERROR(INDEX('New data'!$Y$2:$Y$20000,BO947),"-")</f>
        <v>-</v>
      </c>
      <c r="BI947" t="str">
        <f ca="1">IFERROR(INDEX('New data'!$Y$2:$Y$20000,BP947),"-")</f>
        <v>-</v>
      </c>
      <c r="BJ947" t="str">
        <f ca="1">IFERROR(INDEX('New data'!$Y$2:$Y$20000,BQ947),"-")</f>
        <v>-</v>
      </c>
      <c r="BK947" t="str">
        <f ca="1">IFERROR(INDEX('New data'!$Y$2:$Y$20000,BR947),"-")</f>
        <v>-</v>
      </c>
      <c r="BL947" t="str">
        <f ca="1">IFERROR(INDEX('New data'!$Y$2:$Y$20000,BS947),"-")</f>
        <v>-</v>
      </c>
      <c r="BM947" t="str">
        <f ca="1">IFERROR(INDEX('New data'!$Y$2:$Y$20000,BT947),"-")</f>
        <v>-</v>
      </c>
      <c r="BN947" t="e">
        <f>MATCH($B947,'New data'!$G$2:$G$20000,0)</f>
        <v>#N/A</v>
      </c>
      <c r="BO947" t="e">
        <f ca="1">MATCH($B947,OFFSET('New data'!$G$2,BN947,0,20000,1),0)+BN947</f>
        <v>#N/A</v>
      </c>
      <c r="BP947" t="e">
        <f ca="1">MATCH($B947,OFFSET('New data'!$G$2,BO947,0,20000,1),0)+BO947</f>
        <v>#N/A</v>
      </c>
      <c r="BQ947" t="e">
        <f ca="1">MATCH($B947,OFFSET('New data'!$G$2,BP947,0,20000,1),0)+BP947</f>
        <v>#N/A</v>
      </c>
      <c r="BR947" t="e">
        <f ca="1">MATCH($B947,OFFSET('New data'!$G$2,BQ947,0,20000,1),0)+BQ947</f>
        <v>#N/A</v>
      </c>
      <c r="BS947" t="e">
        <f ca="1">MATCH($B947,OFFSET('New data'!$G$2,BR947,0,20000,1),0)+BR947</f>
        <v>#N/A</v>
      </c>
      <c r="BT947" t="e">
        <f ca="1">MATCH($B947,OFFSET('New data'!$G$2,BS947,0,20000,1),0)+BS947</f>
        <v>#N/A</v>
      </c>
      <c r="BU947" s="9"/>
    </row>
    <row r="948" spans="1:73" ht="31.5" thickBot="1" x14ac:dyDescent="0.4">
      <c r="A948" s="58" t="s">
        <v>972</v>
      </c>
      <c r="B948" s="58" t="s">
        <v>13995</v>
      </c>
      <c r="C948" s="58" t="s">
        <v>20050</v>
      </c>
      <c r="D948" s="59"/>
      <c r="E948" s="59"/>
      <c r="F948" s="59"/>
      <c r="G948" s="59"/>
      <c r="AA948" s="51"/>
      <c r="AB948" s="59"/>
      <c r="AC948" s="65" t="s">
        <v>20412</v>
      </c>
      <c r="AD948" s="59"/>
      <c r="AE948" s="59"/>
      <c r="AF948" s="59"/>
      <c r="AG948" s="59"/>
      <c r="AH948" s="59"/>
      <c r="AI948" s="59"/>
      <c r="AJ948" s="42"/>
      <c r="AK948" s="42"/>
      <c r="AL948" s="43"/>
      <c r="AM948" s="42"/>
      <c r="AN948" s="42"/>
      <c r="AO948" s="42"/>
      <c r="AP948" s="42"/>
      <c r="AQ948" s="42"/>
      <c r="AR948" s="42"/>
      <c r="AS948" s="42"/>
      <c r="AT948" s="42"/>
      <c r="AU948" s="44"/>
      <c r="AV948" s="44"/>
      <c r="AW948" s="44"/>
      <c r="AX948" s="44"/>
      <c r="AY948" s="44"/>
      <c r="AZ948" s="44"/>
      <c r="BB948" s="9" t="e">
        <f>MATCH(BF948,'New data'!$Y$2:$Y$20000,0)</f>
        <v>#N/A</v>
      </c>
      <c r="BC948" s="9" t="str">
        <f t="shared" si="43"/>
        <v>No</v>
      </c>
      <c r="BD948" s="9" t="s">
        <v>20410</v>
      </c>
      <c r="BE948" s="9" t="str">
        <f t="shared" si="44"/>
        <v>Yes</v>
      </c>
      <c r="BF948" s="9" t="str">
        <f t="shared" si="45"/>
        <v>Suhaib Saeed</v>
      </c>
      <c r="BG948" t="str">
        <f>IFERROR(INDEX('New data'!$Y$2:$Y$20000,BN948),"-")</f>
        <v>-</v>
      </c>
      <c r="BH948" t="str">
        <f ca="1">IFERROR(INDEX('New data'!$Y$2:$Y$20000,BO948),"-")</f>
        <v>-</v>
      </c>
      <c r="BI948" t="str">
        <f ca="1">IFERROR(INDEX('New data'!$Y$2:$Y$20000,BP948),"-")</f>
        <v>-</v>
      </c>
      <c r="BJ948" t="str">
        <f ca="1">IFERROR(INDEX('New data'!$Y$2:$Y$20000,BQ948),"-")</f>
        <v>-</v>
      </c>
      <c r="BK948" t="str">
        <f ca="1">IFERROR(INDEX('New data'!$Y$2:$Y$20000,BR948),"-")</f>
        <v>-</v>
      </c>
      <c r="BL948" t="str">
        <f ca="1">IFERROR(INDEX('New data'!$Y$2:$Y$20000,BS948),"-")</f>
        <v>-</v>
      </c>
      <c r="BM948" t="str">
        <f ca="1">IFERROR(INDEX('New data'!$Y$2:$Y$20000,BT948),"-")</f>
        <v>-</v>
      </c>
      <c r="BN948" t="e">
        <f>MATCH($B948,'New data'!$G$2:$G$20000,0)</f>
        <v>#N/A</v>
      </c>
      <c r="BO948" t="e">
        <f ca="1">MATCH($B948,OFFSET('New data'!$G$2,BN948,0,20000,1),0)+BN948</f>
        <v>#N/A</v>
      </c>
      <c r="BP948" t="e">
        <f ca="1">MATCH($B948,OFFSET('New data'!$G$2,BO948,0,20000,1),0)+BO948</f>
        <v>#N/A</v>
      </c>
      <c r="BQ948" t="e">
        <f ca="1">MATCH($B948,OFFSET('New data'!$G$2,BP948,0,20000,1),0)+BP948</f>
        <v>#N/A</v>
      </c>
      <c r="BR948" t="e">
        <f ca="1">MATCH($B948,OFFSET('New data'!$G$2,BQ948,0,20000,1),0)+BQ948</f>
        <v>#N/A</v>
      </c>
      <c r="BS948" t="e">
        <f ca="1">MATCH($B948,OFFSET('New data'!$G$2,BR948,0,20000,1),0)+BR948</f>
        <v>#N/A</v>
      </c>
      <c r="BT948" t="e">
        <f ca="1">MATCH($B948,OFFSET('New data'!$G$2,BS948,0,20000,1),0)+BS948</f>
        <v>#N/A</v>
      </c>
      <c r="BU948" s="9"/>
    </row>
    <row r="949" spans="1:73" ht="31.5" thickBot="1" x14ac:dyDescent="0.4">
      <c r="A949" s="58" t="s">
        <v>973</v>
      </c>
      <c r="B949" s="58" t="s">
        <v>13995</v>
      </c>
      <c r="C949" s="58" t="s">
        <v>20050</v>
      </c>
      <c r="D949" s="59"/>
      <c r="E949" s="59"/>
      <c r="F949" s="59"/>
      <c r="G949" s="59"/>
      <c r="AA949" s="51"/>
      <c r="AB949" s="62" t="s">
        <v>20410</v>
      </c>
      <c r="AC949" s="65" t="s">
        <v>20412</v>
      </c>
      <c r="AD949" s="59"/>
      <c r="AE949" s="59"/>
      <c r="AF949" s="59"/>
      <c r="AG949" s="59"/>
      <c r="AH949" s="59"/>
      <c r="AI949" s="59"/>
      <c r="AJ949" s="42"/>
      <c r="AK949" s="42"/>
      <c r="AL949" s="43"/>
      <c r="AM949" s="42"/>
      <c r="AN949" s="42"/>
      <c r="AO949" s="42"/>
      <c r="AP949" s="42"/>
      <c r="AQ949" s="42"/>
      <c r="AR949" s="42"/>
      <c r="AS949" s="42"/>
      <c r="AT949" s="42"/>
      <c r="AU949" s="44"/>
      <c r="AV949" s="44"/>
      <c r="AW949" s="44"/>
      <c r="AX949" s="44"/>
      <c r="AY949" s="44"/>
      <c r="AZ949" s="44"/>
      <c r="BB949" s="9" t="e">
        <f>MATCH(BF949,'New data'!$Y$2:$Y$20000,0)</f>
        <v>#N/A</v>
      </c>
      <c r="BC949" s="9" t="str">
        <f t="shared" si="43"/>
        <v>No</v>
      </c>
      <c r="BD949" s="9" t="s">
        <v>20410</v>
      </c>
      <c r="BE949" s="9" t="str">
        <f t="shared" si="44"/>
        <v>Yes</v>
      </c>
      <c r="BF949" s="9" t="str">
        <f t="shared" si="45"/>
        <v>Sulaiman Saeed</v>
      </c>
      <c r="BG949" t="str">
        <f>IFERROR(INDEX('New data'!$Y$2:$Y$20000,BN949),"-")</f>
        <v>-</v>
      </c>
      <c r="BH949" t="str">
        <f ca="1">IFERROR(INDEX('New data'!$Y$2:$Y$20000,BO949),"-")</f>
        <v>-</v>
      </c>
      <c r="BI949" t="str">
        <f ca="1">IFERROR(INDEX('New data'!$Y$2:$Y$20000,BP949),"-")</f>
        <v>-</v>
      </c>
      <c r="BJ949" t="str">
        <f ca="1">IFERROR(INDEX('New data'!$Y$2:$Y$20000,BQ949),"-")</f>
        <v>-</v>
      </c>
      <c r="BK949" t="str">
        <f ca="1">IFERROR(INDEX('New data'!$Y$2:$Y$20000,BR949),"-")</f>
        <v>-</v>
      </c>
      <c r="BL949" t="str">
        <f ca="1">IFERROR(INDEX('New data'!$Y$2:$Y$20000,BS949),"-")</f>
        <v>-</v>
      </c>
      <c r="BM949" t="str">
        <f ca="1">IFERROR(INDEX('New data'!$Y$2:$Y$20000,BT949),"-")</f>
        <v>-</v>
      </c>
      <c r="BN949" t="e">
        <f>MATCH($B949,'New data'!$G$2:$G$20000,0)</f>
        <v>#N/A</v>
      </c>
      <c r="BO949" t="e">
        <f ca="1">MATCH($B949,OFFSET('New data'!$G$2,BN949,0,20000,1),0)+BN949</f>
        <v>#N/A</v>
      </c>
      <c r="BP949" t="e">
        <f ca="1">MATCH($B949,OFFSET('New data'!$G$2,BO949,0,20000,1),0)+BO949</f>
        <v>#N/A</v>
      </c>
      <c r="BQ949" t="e">
        <f ca="1">MATCH($B949,OFFSET('New data'!$G$2,BP949,0,20000,1),0)+BP949</f>
        <v>#N/A</v>
      </c>
      <c r="BR949" t="e">
        <f ca="1">MATCH($B949,OFFSET('New data'!$G$2,BQ949,0,20000,1),0)+BQ949</f>
        <v>#N/A</v>
      </c>
      <c r="BS949" t="e">
        <f ca="1">MATCH($B949,OFFSET('New data'!$G$2,BR949,0,20000,1),0)+BR949</f>
        <v>#N/A</v>
      </c>
      <c r="BT949" t="e">
        <f ca="1">MATCH($B949,OFFSET('New data'!$G$2,BS949,0,20000,1),0)+BS949</f>
        <v>#N/A</v>
      </c>
      <c r="BU949" s="9"/>
    </row>
    <row r="950" spans="1:73" ht="31.5" thickBot="1" x14ac:dyDescent="0.4">
      <c r="A950" s="58" t="s">
        <v>974</v>
      </c>
      <c r="B950" s="58" t="s">
        <v>13996</v>
      </c>
      <c r="C950" s="58" t="s">
        <v>20050</v>
      </c>
      <c r="D950" s="59"/>
      <c r="E950" s="59"/>
      <c r="F950" s="59"/>
      <c r="G950" s="59"/>
      <c r="AA950" s="51"/>
      <c r="AB950" s="59"/>
      <c r="AC950" s="65" t="s">
        <v>20412</v>
      </c>
      <c r="AD950" s="59"/>
      <c r="AE950" s="59"/>
      <c r="AF950" s="59"/>
      <c r="AG950" s="59"/>
      <c r="AH950" s="59"/>
      <c r="AI950" s="59"/>
      <c r="AJ950" s="42"/>
      <c r="AK950" s="42"/>
      <c r="AL950" s="43"/>
      <c r="AM950" s="42"/>
      <c r="AN950" s="42"/>
      <c r="AO950" s="42"/>
      <c r="AP950" s="42"/>
      <c r="AQ950" s="42"/>
      <c r="AR950" s="42"/>
      <c r="AS950" s="42"/>
      <c r="AT950" s="42"/>
      <c r="AU950" s="44"/>
      <c r="AV950" s="44"/>
      <c r="AW950" s="44"/>
      <c r="AX950" s="44"/>
      <c r="AY950" s="44"/>
      <c r="AZ950" s="44"/>
      <c r="BB950" s="9" t="e">
        <f>MATCH(BF950,'New data'!$Y$2:$Y$20000,0)</f>
        <v>#N/A</v>
      </c>
      <c r="BC950" s="9" t="str">
        <f t="shared" si="43"/>
        <v>No</v>
      </c>
      <c r="BD950" s="9" t="s">
        <v>20410</v>
      </c>
      <c r="BE950" s="9" t="str">
        <f t="shared" si="44"/>
        <v>Yes</v>
      </c>
      <c r="BF950" s="9" t="str">
        <f t="shared" si="45"/>
        <v>Dante McDonald</v>
      </c>
      <c r="BG950" t="str">
        <f>IFERROR(INDEX('New data'!$Y$2:$Y$20000,BN950),"-")</f>
        <v>-</v>
      </c>
      <c r="BH950" t="str">
        <f ca="1">IFERROR(INDEX('New data'!$Y$2:$Y$20000,BO950),"-")</f>
        <v>-</v>
      </c>
      <c r="BI950" t="str">
        <f ca="1">IFERROR(INDEX('New data'!$Y$2:$Y$20000,BP950),"-")</f>
        <v>-</v>
      </c>
      <c r="BJ950" t="str">
        <f ca="1">IFERROR(INDEX('New data'!$Y$2:$Y$20000,BQ950),"-")</f>
        <v>-</v>
      </c>
      <c r="BK950" t="str">
        <f ca="1">IFERROR(INDEX('New data'!$Y$2:$Y$20000,BR950),"-")</f>
        <v>-</v>
      </c>
      <c r="BL950" t="str">
        <f ca="1">IFERROR(INDEX('New data'!$Y$2:$Y$20000,BS950),"-")</f>
        <v>-</v>
      </c>
      <c r="BM950" t="str">
        <f ca="1">IFERROR(INDEX('New data'!$Y$2:$Y$20000,BT950),"-")</f>
        <v>-</v>
      </c>
      <c r="BN950" t="e">
        <f>MATCH($B950,'New data'!$G$2:$G$20000,0)</f>
        <v>#N/A</v>
      </c>
      <c r="BO950" t="e">
        <f ca="1">MATCH($B950,OFFSET('New data'!$G$2,BN950,0,20000,1),0)+BN950</f>
        <v>#N/A</v>
      </c>
      <c r="BP950" t="e">
        <f ca="1">MATCH($B950,OFFSET('New data'!$G$2,BO950,0,20000,1),0)+BO950</f>
        <v>#N/A</v>
      </c>
      <c r="BQ950" t="e">
        <f ca="1">MATCH($B950,OFFSET('New data'!$G$2,BP950,0,20000,1),0)+BP950</f>
        <v>#N/A</v>
      </c>
      <c r="BR950" t="e">
        <f ca="1">MATCH($B950,OFFSET('New data'!$G$2,BQ950,0,20000,1),0)+BQ950</f>
        <v>#N/A</v>
      </c>
      <c r="BS950" t="e">
        <f ca="1">MATCH($B950,OFFSET('New data'!$G$2,BR950,0,20000,1),0)+BR950</f>
        <v>#N/A</v>
      </c>
      <c r="BT950" t="e">
        <f ca="1">MATCH($B950,OFFSET('New data'!$G$2,BS950,0,20000,1),0)+BS950</f>
        <v>#N/A</v>
      </c>
      <c r="BU950" s="9"/>
    </row>
    <row r="951" spans="1:73" ht="31.5" thickBot="1" x14ac:dyDescent="0.4">
      <c r="A951" s="58" t="s">
        <v>975</v>
      </c>
      <c r="B951" s="58" t="s">
        <v>13996</v>
      </c>
      <c r="C951" s="58" t="s">
        <v>20050</v>
      </c>
      <c r="D951" s="59"/>
      <c r="E951" s="59"/>
      <c r="F951" s="59"/>
      <c r="G951" s="59"/>
      <c r="AA951" s="51"/>
      <c r="AB951" s="59"/>
      <c r="AC951" s="65" t="s">
        <v>20412</v>
      </c>
      <c r="AD951" s="59"/>
      <c r="AE951" s="59"/>
      <c r="AF951" s="59"/>
      <c r="AG951" s="59"/>
      <c r="AH951" s="59"/>
      <c r="AI951" s="59"/>
      <c r="AJ951" s="42"/>
      <c r="AK951" s="42"/>
      <c r="AL951" s="43"/>
      <c r="AM951" s="42"/>
      <c r="AN951" s="42"/>
      <c r="AO951" s="42"/>
      <c r="AP951" s="42"/>
      <c r="AQ951" s="42"/>
      <c r="AR951" s="42"/>
      <c r="AS951" s="42"/>
      <c r="AT951" s="42"/>
      <c r="AU951" s="44"/>
      <c r="AV951" s="44"/>
      <c r="AW951" s="44"/>
      <c r="AX951" s="44"/>
      <c r="AY951" s="44"/>
      <c r="AZ951" s="44"/>
      <c r="BB951" s="9" t="e">
        <f>MATCH(BF951,'New data'!$Y$2:$Y$20000,0)</f>
        <v>#N/A</v>
      </c>
      <c r="BC951" s="9" t="str">
        <f t="shared" si="43"/>
        <v>No</v>
      </c>
      <c r="BD951" s="9" t="s">
        <v>20410</v>
      </c>
      <c r="BE951" s="9" t="str">
        <f t="shared" si="44"/>
        <v>Yes</v>
      </c>
      <c r="BF951" s="9" t="str">
        <f t="shared" si="45"/>
        <v>Safi Mohamed</v>
      </c>
      <c r="BG951" t="str">
        <f>IFERROR(INDEX('New data'!$Y$2:$Y$20000,BN951),"-")</f>
        <v>-</v>
      </c>
      <c r="BH951" t="str">
        <f ca="1">IFERROR(INDEX('New data'!$Y$2:$Y$20000,BO951),"-")</f>
        <v>-</v>
      </c>
      <c r="BI951" t="str">
        <f ca="1">IFERROR(INDEX('New data'!$Y$2:$Y$20000,BP951),"-")</f>
        <v>-</v>
      </c>
      <c r="BJ951" t="str">
        <f ca="1">IFERROR(INDEX('New data'!$Y$2:$Y$20000,BQ951),"-")</f>
        <v>-</v>
      </c>
      <c r="BK951" t="str">
        <f ca="1">IFERROR(INDEX('New data'!$Y$2:$Y$20000,BR951),"-")</f>
        <v>-</v>
      </c>
      <c r="BL951" t="str">
        <f ca="1">IFERROR(INDEX('New data'!$Y$2:$Y$20000,BS951),"-")</f>
        <v>-</v>
      </c>
      <c r="BM951" t="str">
        <f ca="1">IFERROR(INDEX('New data'!$Y$2:$Y$20000,BT951),"-")</f>
        <v>-</v>
      </c>
      <c r="BN951" t="e">
        <f>MATCH($B951,'New data'!$G$2:$G$20000,0)</f>
        <v>#N/A</v>
      </c>
      <c r="BO951" t="e">
        <f ca="1">MATCH($B951,OFFSET('New data'!$G$2,BN951,0,20000,1),0)+BN951</f>
        <v>#N/A</v>
      </c>
      <c r="BP951" t="e">
        <f ca="1">MATCH($B951,OFFSET('New data'!$G$2,BO951,0,20000,1),0)+BO951</f>
        <v>#N/A</v>
      </c>
      <c r="BQ951" t="e">
        <f ca="1">MATCH($B951,OFFSET('New data'!$G$2,BP951,0,20000,1),0)+BP951</f>
        <v>#N/A</v>
      </c>
      <c r="BR951" t="e">
        <f ca="1">MATCH($B951,OFFSET('New data'!$G$2,BQ951,0,20000,1),0)+BQ951</f>
        <v>#N/A</v>
      </c>
      <c r="BS951" t="e">
        <f ca="1">MATCH($B951,OFFSET('New data'!$G$2,BR951,0,20000,1),0)+BR951</f>
        <v>#N/A</v>
      </c>
      <c r="BT951" t="e">
        <f ca="1">MATCH($B951,OFFSET('New data'!$G$2,BS951,0,20000,1),0)+BS951</f>
        <v>#N/A</v>
      </c>
      <c r="BU951" s="9"/>
    </row>
    <row r="952" spans="1:73" ht="31.5" thickBot="1" x14ac:dyDescent="0.4">
      <c r="A952" s="58" t="s">
        <v>976</v>
      </c>
      <c r="B952" s="58" t="s">
        <v>13997</v>
      </c>
      <c r="C952" s="58" t="s">
        <v>20050</v>
      </c>
      <c r="D952" s="59"/>
      <c r="E952" s="59"/>
      <c r="F952" s="59"/>
      <c r="G952" s="59"/>
      <c r="AA952" s="51"/>
      <c r="AB952" s="62" t="s">
        <v>20410</v>
      </c>
      <c r="AC952" s="65" t="s">
        <v>20412</v>
      </c>
      <c r="AD952" s="59"/>
      <c r="AE952" s="59"/>
      <c r="AF952" s="59"/>
      <c r="AG952" s="59"/>
      <c r="AH952" s="59"/>
      <c r="AI952" s="59"/>
      <c r="AJ952" s="42"/>
      <c r="AK952" s="42"/>
      <c r="AL952" s="43"/>
      <c r="AM952" s="42"/>
      <c r="AN952" s="42"/>
      <c r="AO952" s="42"/>
      <c r="AP952" s="42"/>
      <c r="AQ952" s="42"/>
      <c r="AR952" s="42"/>
      <c r="AS952" s="42"/>
      <c r="AT952" s="42"/>
      <c r="AU952" s="44"/>
      <c r="AV952" s="44"/>
      <c r="AW952" s="44"/>
      <c r="AX952" s="44"/>
      <c r="AY952" s="44"/>
      <c r="AZ952" s="44"/>
      <c r="BB952" s="9" t="e">
        <f>MATCH(BF952,'New data'!$Y$2:$Y$20000,0)</f>
        <v>#N/A</v>
      </c>
      <c r="BC952" s="9" t="str">
        <f t="shared" si="43"/>
        <v>No</v>
      </c>
      <c r="BD952" s="9" t="s">
        <v>20410</v>
      </c>
      <c r="BE952" s="9" t="str">
        <f t="shared" si="44"/>
        <v>Yes</v>
      </c>
      <c r="BF952" s="9" t="str">
        <f t="shared" si="45"/>
        <v>Adiam Solomon</v>
      </c>
      <c r="BG952" t="str">
        <f>IFERROR(INDEX('New data'!$Y$2:$Y$20000,BN952),"-")</f>
        <v>-</v>
      </c>
      <c r="BH952" t="str">
        <f ca="1">IFERROR(INDEX('New data'!$Y$2:$Y$20000,BO952),"-")</f>
        <v>-</v>
      </c>
      <c r="BI952" t="str">
        <f ca="1">IFERROR(INDEX('New data'!$Y$2:$Y$20000,BP952),"-")</f>
        <v>-</v>
      </c>
      <c r="BJ952" t="str">
        <f ca="1">IFERROR(INDEX('New data'!$Y$2:$Y$20000,BQ952),"-")</f>
        <v>-</v>
      </c>
      <c r="BK952" t="str">
        <f ca="1">IFERROR(INDEX('New data'!$Y$2:$Y$20000,BR952),"-")</f>
        <v>-</v>
      </c>
      <c r="BL952" t="str">
        <f ca="1">IFERROR(INDEX('New data'!$Y$2:$Y$20000,BS952),"-")</f>
        <v>-</v>
      </c>
      <c r="BM952" t="str">
        <f ca="1">IFERROR(INDEX('New data'!$Y$2:$Y$20000,BT952),"-")</f>
        <v>-</v>
      </c>
      <c r="BN952" t="e">
        <f>MATCH($B952,'New data'!$G$2:$G$20000,0)</f>
        <v>#N/A</v>
      </c>
      <c r="BO952" t="e">
        <f ca="1">MATCH($B952,OFFSET('New data'!$G$2,BN952,0,20000,1),0)+BN952</f>
        <v>#N/A</v>
      </c>
      <c r="BP952" t="e">
        <f ca="1">MATCH($B952,OFFSET('New data'!$G$2,BO952,0,20000,1),0)+BO952</f>
        <v>#N/A</v>
      </c>
      <c r="BQ952" t="e">
        <f ca="1">MATCH($B952,OFFSET('New data'!$G$2,BP952,0,20000,1),0)+BP952</f>
        <v>#N/A</v>
      </c>
      <c r="BR952" t="e">
        <f ca="1">MATCH($B952,OFFSET('New data'!$G$2,BQ952,0,20000,1),0)+BQ952</f>
        <v>#N/A</v>
      </c>
      <c r="BS952" t="e">
        <f ca="1">MATCH($B952,OFFSET('New data'!$G$2,BR952,0,20000,1),0)+BR952</f>
        <v>#N/A</v>
      </c>
      <c r="BT952" t="e">
        <f ca="1">MATCH($B952,OFFSET('New data'!$G$2,BS952,0,20000,1),0)+BS952</f>
        <v>#N/A</v>
      </c>
      <c r="BU952" s="9"/>
    </row>
    <row r="953" spans="1:73" ht="31.5" thickBot="1" x14ac:dyDescent="0.4">
      <c r="A953" s="58" t="s">
        <v>977</v>
      </c>
      <c r="B953" s="58" t="s">
        <v>13998</v>
      </c>
      <c r="C953" s="58" t="s">
        <v>20050</v>
      </c>
      <c r="D953" s="59"/>
      <c r="E953" s="59"/>
      <c r="F953" s="59"/>
      <c r="G953" s="59"/>
      <c r="AA953" s="51"/>
      <c r="AB953" s="59"/>
      <c r="AC953" s="65" t="s">
        <v>20412</v>
      </c>
      <c r="AD953" s="59"/>
      <c r="AE953" s="59"/>
      <c r="AF953" s="59"/>
      <c r="AG953" s="59"/>
      <c r="AH953" s="59"/>
      <c r="AI953" s="59"/>
      <c r="AJ953" s="42"/>
      <c r="AK953" s="42"/>
      <c r="AL953" s="43"/>
      <c r="AM953" s="42"/>
      <c r="AN953" s="42"/>
      <c r="AO953" s="42"/>
      <c r="AP953" s="42"/>
      <c r="AQ953" s="42"/>
      <c r="AR953" s="42"/>
      <c r="AS953" s="42"/>
      <c r="AT953" s="42"/>
      <c r="AU953" s="44"/>
      <c r="AV953" s="44"/>
      <c r="AW953" s="44"/>
      <c r="AX953" s="44"/>
      <c r="AY953" s="44"/>
      <c r="AZ953" s="44"/>
      <c r="BB953" s="9" t="e">
        <f>MATCH(BF953,'New data'!$Y$2:$Y$20000,0)</f>
        <v>#N/A</v>
      </c>
      <c r="BC953" s="9" t="str">
        <f t="shared" si="43"/>
        <v>No</v>
      </c>
      <c r="BD953" s="9" t="s">
        <v>20410</v>
      </c>
      <c r="BE953" s="9" t="str">
        <f t="shared" si="44"/>
        <v>Yes</v>
      </c>
      <c r="BF953" s="9" t="str">
        <f t="shared" si="45"/>
        <v>Toni Altahan</v>
      </c>
      <c r="BG953" t="str">
        <f>IFERROR(INDEX('New data'!$Y$2:$Y$20000,BN953),"-")</f>
        <v>-</v>
      </c>
      <c r="BH953" t="str">
        <f ca="1">IFERROR(INDEX('New data'!$Y$2:$Y$20000,BO953),"-")</f>
        <v>-</v>
      </c>
      <c r="BI953" t="str">
        <f ca="1">IFERROR(INDEX('New data'!$Y$2:$Y$20000,BP953),"-")</f>
        <v>-</v>
      </c>
      <c r="BJ953" t="str">
        <f ca="1">IFERROR(INDEX('New data'!$Y$2:$Y$20000,BQ953),"-")</f>
        <v>-</v>
      </c>
      <c r="BK953" t="str">
        <f ca="1">IFERROR(INDEX('New data'!$Y$2:$Y$20000,BR953),"-")</f>
        <v>-</v>
      </c>
      <c r="BL953" t="str">
        <f ca="1">IFERROR(INDEX('New data'!$Y$2:$Y$20000,BS953),"-")</f>
        <v>-</v>
      </c>
      <c r="BM953" t="str">
        <f ca="1">IFERROR(INDEX('New data'!$Y$2:$Y$20000,BT953),"-")</f>
        <v>-</v>
      </c>
      <c r="BN953" t="e">
        <f>MATCH($B953,'New data'!$G$2:$G$20000,0)</f>
        <v>#N/A</v>
      </c>
      <c r="BO953" t="e">
        <f ca="1">MATCH($B953,OFFSET('New data'!$G$2,BN953,0,20000,1),0)+BN953</f>
        <v>#N/A</v>
      </c>
      <c r="BP953" t="e">
        <f ca="1">MATCH($B953,OFFSET('New data'!$G$2,BO953,0,20000,1),0)+BO953</f>
        <v>#N/A</v>
      </c>
      <c r="BQ953" t="e">
        <f ca="1">MATCH($B953,OFFSET('New data'!$G$2,BP953,0,20000,1),0)+BP953</f>
        <v>#N/A</v>
      </c>
      <c r="BR953" t="e">
        <f ca="1">MATCH($B953,OFFSET('New data'!$G$2,BQ953,0,20000,1),0)+BQ953</f>
        <v>#N/A</v>
      </c>
      <c r="BS953" t="e">
        <f ca="1">MATCH($B953,OFFSET('New data'!$G$2,BR953,0,20000,1),0)+BR953</f>
        <v>#N/A</v>
      </c>
      <c r="BT953" t="e">
        <f ca="1">MATCH($B953,OFFSET('New data'!$G$2,BS953,0,20000,1),0)+BS953</f>
        <v>#N/A</v>
      </c>
      <c r="BU953" s="9"/>
    </row>
    <row r="954" spans="1:73" ht="31.5" thickBot="1" x14ac:dyDescent="0.4">
      <c r="A954" s="58" t="s">
        <v>978</v>
      </c>
      <c r="B954" s="58" t="s">
        <v>13999</v>
      </c>
      <c r="C954" s="58" t="s">
        <v>20050</v>
      </c>
      <c r="D954" s="59"/>
      <c r="E954" s="59"/>
      <c r="F954" s="59"/>
      <c r="G954" s="59"/>
      <c r="AA954" s="51"/>
      <c r="AB954" s="59"/>
      <c r="AC954" s="65" t="s">
        <v>20412</v>
      </c>
      <c r="AD954" s="59"/>
      <c r="AE954" s="59"/>
      <c r="AF954" s="59"/>
      <c r="AG954" s="59"/>
      <c r="AH954" s="59"/>
      <c r="AI954" s="59"/>
      <c r="AJ954" s="42"/>
      <c r="AK954" s="42"/>
      <c r="AL954" s="43"/>
      <c r="AM954" s="42"/>
      <c r="AN954" s="42"/>
      <c r="AO954" s="42"/>
      <c r="AP954" s="42"/>
      <c r="AQ954" s="42"/>
      <c r="AR954" s="42"/>
      <c r="AS954" s="42"/>
      <c r="AT954" s="42"/>
      <c r="AU954" s="44"/>
      <c r="AV954" s="44"/>
      <c r="AW954" s="44"/>
      <c r="AX954" s="44"/>
      <c r="AY954" s="44"/>
      <c r="AZ954" s="44"/>
      <c r="BB954" s="9" t="e">
        <f>MATCH(BF954,'New data'!$Y$2:$Y$20000,0)</f>
        <v>#N/A</v>
      </c>
      <c r="BC954" s="9" t="str">
        <f t="shared" si="43"/>
        <v>No</v>
      </c>
      <c r="BD954" s="9" t="s">
        <v>20410</v>
      </c>
      <c r="BE954" s="9" t="str">
        <f t="shared" si="44"/>
        <v>Yes</v>
      </c>
      <c r="BF954" s="9" t="str">
        <f t="shared" si="45"/>
        <v>Katia Maestrini</v>
      </c>
      <c r="BG954" t="str">
        <f>IFERROR(INDEX('New data'!$Y$2:$Y$20000,BN954),"-")</f>
        <v>-</v>
      </c>
      <c r="BH954" t="str">
        <f ca="1">IFERROR(INDEX('New data'!$Y$2:$Y$20000,BO954),"-")</f>
        <v>-</v>
      </c>
      <c r="BI954" t="str">
        <f ca="1">IFERROR(INDEX('New data'!$Y$2:$Y$20000,BP954),"-")</f>
        <v>-</v>
      </c>
      <c r="BJ954" t="str">
        <f ca="1">IFERROR(INDEX('New data'!$Y$2:$Y$20000,BQ954),"-")</f>
        <v>-</v>
      </c>
      <c r="BK954" t="str">
        <f ca="1">IFERROR(INDEX('New data'!$Y$2:$Y$20000,BR954),"-")</f>
        <v>-</v>
      </c>
      <c r="BL954" t="str">
        <f ca="1">IFERROR(INDEX('New data'!$Y$2:$Y$20000,BS954),"-")</f>
        <v>-</v>
      </c>
      <c r="BM954" t="str">
        <f ca="1">IFERROR(INDEX('New data'!$Y$2:$Y$20000,BT954),"-")</f>
        <v>-</v>
      </c>
      <c r="BN954" t="e">
        <f>MATCH($B954,'New data'!$G$2:$G$20000,0)</f>
        <v>#N/A</v>
      </c>
      <c r="BO954" t="e">
        <f ca="1">MATCH($B954,OFFSET('New data'!$G$2,BN954,0,20000,1),0)+BN954</f>
        <v>#N/A</v>
      </c>
      <c r="BP954" t="e">
        <f ca="1">MATCH($B954,OFFSET('New data'!$G$2,BO954,0,20000,1),0)+BO954</f>
        <v>#N/A</v>
      </c>
      <c r="BQ954" t="e">
        <f ca="1">MATCH($B954,OFFSET('New data'!$G$2,BP954,0,20000,1),0)+BP954</f>
        <v>#N/A</v>
      </c>
      <c r="BR954" t="e">
        <f ca="1">MATCH($B954,OFFSET('New data'!$G$2,BQ954,0,20000,1),0)+BQ954</f>
        <v>#N/A</v>
      </c>
      <c r="BS954" t="e">
        <f ca="1">MATCH($B954,OFFSET('New data'!$G$2,BR954,0,20000,1),0)+BR954</f>
        <v>#N/A</v>
      </c>
      <c r="BT954" t="e">
        <f ca="1">MATCH($B954,OFFSET('New data'!$G$2,BS954,0,20000,1),0)+BS954</f>
        <v>#N/A</v>
      </c>
      <c r="BU954" s="9"/>
    </row>
    <row r="955" spans="1:73" ht="31.5" thickBot="1" x14ac:dyDescent="0.4">
      <c r="A955" s="58" t="s">
        <v>979</v>
      </c>
      <c r="B955" s="58" t="s">
        <v>14000</v>
      </c>
      <c r="C955" s="58" t="s">
        <v>20087</v>
      </c>
      <c r="D955" s="58" t="s">
        <v>20050</v>
      </c>
      <c r="E955" s="59"/>
      <c r="F955" s="59"/>
      <c r="G955" s="59"/>
      <c r="AA955" s="51"/>
      <c r="AB955" s="62" t="s">
        <v>20410</v>
      </c>
      <c r="AC955" s="65" t="s">
        <v>20412</v>
      </c>
      <c r="AD955" s="59"/>
      <c r="AE955" s="59"/>
      <c r="AF955" s="59"/>
      <c r="AG955" s="59"/>
      <c r="AH955" s="59"/>
      <c r="AI955" s="59"/>
      <c r="AJ955" s="42"/>
      <c r="AK955" s="42"/>
      <c r="AL955" s="45"/>
      <c r="AM955" s="42"/>
      <c r="AN955" s="42"/>
      <c r="AO955" s="42"/>
      <c r="AP955" s="42"/>
      <c r="AQ955" s="42"/>
      <c r="AR955" s="42"/>
      <c r="AS955" s="42"/>
      <c r="AT955" s="42"/>
      <c r="AU955" s="44"/>
      <c r="AV955" s="44"/>
      <c r="AW955" s="44"/>
      <c r="AX955" s="44"/>
      <c r="AY955" s="44"/>
      <c r="AZ955" s="44"/>
      <c r="BB955" s="9" t="e">
        <f>MATCH(BF955,'New data'!$Y$2:$Y$20000,0)</f>
        <v>#N/A</v>
      </c>
      <c r="BC955" s="9" t="str">
        <f t="shared" si="43"/>
        <v>No</v>
      </c>
      <c r="BD955" s="9" t="s">
        <v>20410</v>
      </c>
      <c r="BE955" s="9" t="str">
        <f t="shared" si="44"/>
        <v>Yes</v>
      </c>
      <c r="BF955" s="9" t="str">
        <f t="shared" si="45"/>
        <v>Shirley Goodchild</v>
      </c>
      <c r="BG955" t="str">
        <f>IFERROR(INDEX('New data'!$Y$2:$Y$20000,BN955),"-")</f>
        <v>-</v>
      </c>
      <c r="BH955" t="str">
        <f ca="1">IFERROR(INDEX('New data'!$Y$2:$Y$20000,BO955),"-")</f>
        <v>-</v>
      </c>
      <c r="BI955" t="str">
        <f ca="1">IFERROR(INDEX('New data'!$Y$2:$Y$20000,BP955),"-")</f>
        <v>-</v>
      </c>
      <c r="BJ955" t="str">
        <f ca="1">IFERROR(INDEX('New data'!$Y$2:$Y$20000,BQ955),"-")</f>
        <v>-</v>
      </c>
      <c r="BK955" t="str">
        <f ca="1">IFERROR(INDEX('New data'!$Y$2:$Y$20000,BR955),"-")</f>
        <v>-</v>
      </c>
      <c r="BL955" t="str">
        <f ca="1">IFERROR(INDEX('New data'!$Y$2:$Y$20000,BS955),"-")</f>
        <v>-</v>
      </c>
      <c r="BM955" t="str">
        <f ca="1">IFERROR(INDEX('New data'!$Y$2:$Y$20000,BT955),"-")</f>
        <v>-</v>
      </c>
      <c r="BN955" t="e">
        <f>MATCH($B955,'New data'!$G$2:$G$20000,0)</f>
        <v>#N/A</v>
      </c>
      <c r="BO955" t="e">
        <f ca="1">MATCH($B955,OFFSET('New data'!$G$2,BN955,0,20000,1),0)+BN955</f>
        <v>#N/A</v>
      </c>
      <c r="BP955" t="e">
        <f ca="1">MATCH($B955,OFFSET('New data'!$G$2,BO955,0,20000,1),0)+BO955</f>
        <v>#N/A</v>
      </c>
      <c r="BQ955" t="e">
        <f ca="1">MATCH($B955,OFFSET('New data'!$G$2,BP955,0,20000,1),0)+BP955</f>
        <v>#N/A</v>
      </c>
      <c r="BR955" t="e">
        <f ca="1">MATCH($B955,OFFSET('New data'!$G$2,BQ955,0,20000,1),0)+BQ955</f>
        <v>#N/A</v>
      </c>
      <c r="BS955" t="e">
        <f ca="1">MATCH($B955,OFFSET('New data'!$G$2,BR955,0,20000,1),0)+BR955</f>
        <v>#N/A</v>
      </c>
      <c r="BT955" t="e">
        <f ca="1">MATCH($B955,OFFSET('New data'!$G$2,BS955,0,20000,1),0)+BS955</f>
        <v>#N/A</v>
      </c>
      <c r="BU955" s="9"/>
    </row>
    <row r="956" spans="1:73" ht="31.5" thickBot="1" x14ac:dyDescent="0.4">
      <c r="A956" s="58" t="s">
        <v>980</v>
      </c>
      <c r="B956" s="58" t="s">
        <v>14001</v>
      </c>
      <c r="C956" s="58" t="s">
        <v>20087</v>
      </c>
      <c r="D956" s="58" t="s">
        <v>20050</v>
      </c>
      <c r="E956" s="59"/>
      <c r="F956" s="59"/>
      <c r="G956" s="59"/>
      <c r="AA956" s="51"/>
      <c r="AB956" s="59"/>
      <c r="AC956" s="65" t="s">
        <v>20412</v>
      </c>
      <c r="AD956" s="59"/>
      <c r="AE956" s="59"/>
      <c r="AF956" s="59"/>
      <c r="AG956" s="59"/>
      <c r="AH956" s="59"/>
      <c r="AI956" s="59"/>
      <c r="AJ956" s="42"/>
      <c r="AK956" s="42"/>
      <c r="AL956" s="45"/>
      <c r="AM956" s="42"/>
      <c r="AN956" s="42"/>
      <c r="AO956" s="42"/>
      <c r="AP956" s="42"/>
      <c r="AQ956" s="42"/>
      <c r="AR956" s="42"/>
      <c r="AS956" s="42"/>
      <c r="AT956" s="42"/>
      <c r="AU956" s="44"/>
      <c r="AV956" s="44"/>
      <c r="AW956" s="44"/>
      <c r="AX956" s="44"/>
      <c r="AY956" s="44"/>
      <c r="AZ956" s="44"/>
      <c r="BB956" s="9" t="e">
        <f>MATCH(BF956,'New data'!$Y$2:$Y$20000,0)</f>
        <v>#N/A</v>
      </c>
      <c r="BC956" s="9" t="str">
        <f t="shared" si="43"/>
        <v>No</v>
      </c>
      <c r="BD956" s="9" t="s">
        <v>20410</v>
      </c>
      <c r="BE956" s="9" t="str">
        <f t="shared" si="44"/>
        <v>Yes</v>
      </c>
      <c r="BF956" s="9" t="str">
        <f t="shared" si="45"/>
        <v>Khurshid Aslam Javed</v>
      </c>
      <c r="BG956" t="str">
        <f>IFERROR(INDEX('New data'!$Y$2:$Y$20000,BN956),"-")</f>
        <v>-</v>
      </c>
      <c r="BH956" t="str">
        <f ca="1">IFERROR(INDEX('New data'!$Y$2:$Y$20000,BO956),"-")</f>
        <v>-</v>
      </c>
      <c r="BI956" t="str">
        <f ca="1">IFERROR(INDEX('New data'!$Y$2:$Y$20000,BP956),"-")</f>
        <v>-</v>
      </c>
      <c r="BJ956" t="str">
        <f ca="1">IFERROR(INDEX('New data'!$Y$2:$Y$20000,BQ956),"-")</f>
        <v>-</v>
      </c>
      <c r="BK956" t="str">
        <f ca="1">IFERROR(INDEX('New data'!$Y$2:$Y$20000,BR956),"-")</f>
        <v>-</v>
      </c>
      <c r="BL956" t="str">
        <f ca="1">IFERROR(INDEX('New data'!$Y$2:$Y$20000,BS956),"-")</f>
        <v>-</v>
      </c>
      <c r="BM956" t="str">
        <f ca="1">IFERROR(INDEX('New data'!$Y$2:$Y$20000,BT956),"-")</f>
        <v>-</v>
      </c>
      <c r="BN956" t="e">
        <f>MATCH($B956,'New data'!$G$2:$G$20000,0)</f>
        <v>#N/A</v>
      </c>
      <c r="BO956" t="e">
        <f ca="1">MATCH($B956,OFFSET('New data'!$G$2,BN956,0,20000,1),0)+BN956</f>
        <v>#N/A</v>
      </c>
      <c r="BP956" t="e">
        <f ca="1">MATCH($B956,OFFSET('New data'!$G$2,BO956,0,20000,1),0)+BO956</f>
        <v>#N/A</v>
      </c>
      <c r="BQ956" t="e">
        <f ca="1">MATCH($B956,OFFSET('New data'!$G$2,BP956,0,20000,1),0)+BP956</f>
        <v>#N/A</v>
      </c>
      <c r="BR956" t="e">
        <f ca="1">MATCH($B956,OFFSET('New data'!$G$2,BQ956,0,20000,1),0)+BQ956</f>
        <v>#N/A</v>
      </c>
      <c r="BS956" t="e">
        <f ca="1">MATCH($B956,OFFSET('New data'!$G$2,BR956,0,20000,1),0)+BR956</f>
        <v>#N/A</v>
      </c>
      <c r="BT956" t="e">
        <f ca="1">MATCH($B956,OFFSET('New data'!$G$2,BS956,0,20000,1),0)+BS956</f>
        <v>#N/A</v>
      </c>
      <c r="BU956" s="9"/>
    </row>
    <row r="957" spans="1:73" ht="31.5" thickBot="1" x14ac:dyDescent="0.4">
      <c r="A957" s="58" t="s">
        <v>845</v>
      </c>
      <c r="B957" s="58" t="s">
        <v>14002</v>
      </c>
      <c r="C957" s="58" t="s">
        <v>20087</v>
      </c>
      <c r="D957" s="58" t="s">
        <v>20050</v>
      </c>
      <c r="E957" s="59"/>
      <c r="F957" s="59"/>
      <c r="G957" s="59"/>
      <c r="AA957" s="51"/>
      <c r="AB957" s="59"/>
      <c r="AC957" s="65" t="s">
        <v>20412</v>
      </c>
      <c r="AD957" s="59"/>
      <c r="AE957" s="59"/>
      <c r="AF957" s="59"/>
      <c r="AG957" s="59"/>
      <c r="AH957" s="59"/>
      <c r="AI957" s="59"/>
      <c r="AJ957" s="42"/>
      <c r="AK957" s="42"/>
      <c r="AL957" s="43"/>
      <c r="AM957" s="42"/>
      <c r="AN957" s="42"/>
      <c r="AO957" s="42"/>
      <c r="AP957" s="42"/>
      <c r="AQ957" s="42"/>
      <c r="AR957" s="42"/>
      <c r="AS957" s="42"/>
      <c r="AT957" s="42"/>
      <c r="AU957" s="44"/>
      <c r="AV957" s="44"/>
      <c r="AW957" s="44"/>
      <c r="AX957" s="44"/>
      <c r="AY957" s="44"/>
      <c r="AZ957" s="44"/>
      <c r="BB957" s="9" t="e">
        <f>MATCH(BF957,'New data'!$Y$2:$Y$20000,0)</f>
        <v>#N/A</v>
      </c>
      <c r="BC957" s="9" t="str">
        <f t="shared" si="43"/>
        <v>No</v>
      </c>
      <c r="BD957" s="9" t="s">
        <v>20410</v>
      </c>
      <c r="BE957" s="9" t="str">
        <f t="shared" si="44"/>
        <v>Yes</v>
      </c>
      <c r="BF957" s="9" t="str">
        <f t="shared" si="45"/>
        <v>Maria Fernandes</v>
      </c>
      <c r="BG957" t="str">
        <f>IFERROR(INDEX('New data'!$Y$2:$Y$20000,BN957),"-")</f>
        <v>-</v>
      </c>
      <c r="BH957" t="str">
        <f ca="1">IFERROR(INDEX('New data'!$Y$2:$Y$20000,BO957),"-")</f>
        <v>-</v>
      </c>
      <c r="BI957" t="str">
        <f ca="1">IFERROR(INDEX('New data'!$Y$2:$Y$20000,BP957),"-")</f>
        <v>-</v>
      </c>
      <c r="BJ957" t="str">
        <f ca="1">IFERROR(INDEX('New data'!$Y$2:$Y$20000,BQ957),"-")</f>
        <v>-</v>
      </c>
      <c r="BK957" t="str">
        <f ca="1">IFERROR(INDEX('New data'!$Y$2:$Y$20000,BR957),"-")</f>
        <v>-</v>
      </c>
      <c r="BL957" t="str">
        <f ca="1">IFERROR(INDEX('New data'!$Y$2:$Y$20000,BS957),"-")</f>
        <v>-</v>
      </c>
      <c r="BM957" t="str">
        <f ca="1">IFERROR(INDEX('New data'!$Y$2:$Y$20000,BT957),"-")</f>
        <v>-</v>
      </c>
      <c r="BN957" t="e">
        <f>MATCH($B957,'New data'!$G$2:$G$20000,0)</f>
        <v>#N/A</v>
      </c>
      <c r="BO957" t="e">
        <f ca="1">MATCH($B957,OFFSET('New data'!$G$2,BN957,0,20000,1),0)+BN957</f>
        <v>#N/A</v>
      </c>
      <c r="BP957" t="e">
        <f ca="1">MATCH($B957,OFFSET('New data'!$G$2,BO957,0,20000,1),0)+BO957</f>
        <v>#N/A</v>
      </c>
      <c r="BQ957" t="e">
        <f ca="1">MATCH($B957,OFFSET('New data'!$G$2,BP957,0,20000,1),0)+BP957</f>
        <v>#N/A</v>
      </c>
      <c r="BR957" t="e">
        <f ca="1">MATCH($B957,OFFSET('New data'!$G$2,BQ957,0,20000,1),0)+BQ957</f>
        <v>#N/A</v>
      </c>
      <c r="BS957" t="e">
        <f ca="1">MATCH($B957,OFFSET('New data'!$G$2,BR957,0,20000,1),0)+BR957</f>
        <v>#N/A</v>
      </c>
      <c r="BT957" t="e">
        <f ca="1">MATCH($B957,OFFSET('New data'!$G$2,BS957,0,20000,1),0)+BS957</f>
        <v>#N/A</v>
      </c>
      <c r="BU957" s="9"/>
    </row>
    <row r="958" spans="1:73" ht="31.5" thickBot="1" x14ac:dyDescent="0.4">
      <c r="A958" s="58" t="s">
        <v>981</v>
      </c>
      <c r="B958" s="58" t="s">
        <v>14003</v>
      </c>
      <c r="C958" s="58" t="s">
        <v>20087</v>
      </c>
      <c r="D958" s="58" t="s">
        <v>20050</v>
      </c>
      <c r="E958" s="59"/>
      <c r="F958" s="59"/>
      <c r="G958" s="59"/>
      <c r="AA958" s="51"/>
      <c r="AB958" s="59"/>
      <c r="AC958" s="65" t="s">
        <v>20412</v>
      </c>
      <c r="AD958" s="59"/>
      <c r="AE958" s="59"/>
      <c r="AF958" s="59"/>
      <c r="AG958" s="59"/>
      <c r="AH958" s="59"/>
      <c r="AI958" s="59"/>
      <c r="AJ958" s="42"/>
      <c r="AK958" s="42"/>
      <c r="AL958" s="45"/>
      <c r="AM958" s="42"/>
      <c r="AN958" s="42"/>
      <c r="AO958" s="42"/>
      <c r="AP958" s="42"/>
      <c r="AQ958" s="42"/>
      <c r="AR958" s="42"/>
      <c r="AS958" s="42"/>
      <c r="AT958" s="42"/>
      <c r="AU958" s="44"/>
      <c r="AV958" s="44"/>
      <c r="AW958" s="44"/>
      <c r="AX958" s="44"/>
      <c r="AY958" s="44"/>
      <c r="AZ958" s="44"/>
      <c r="BB958" s="9" t="e">
        <f>MATCH(BF958,'New data'!$Y$2:$Y$20000,0)</f>
        <v>#N/A</v>
      </c>
      <c r="BC958" s="9" t="str">
        <f t="shared" si="43"/>
        <v>No</v>
      </c>
      <c r="BD958" s="9" t="s">
        <v>20410</v>
      </c>
      <c r="BE958" s="9" t="str">
        <f t="shared" si="44"/>
        <v>Yes</v>
      </c>
      <c r="BF958" s="9" t="str">
        <f t="shared" si="45"/>
        <v>Paolo Martin Jarana</v>
      </c>
      <c r="BG958" t="str">
        <f>IFERROR(INDEX('New data'!$Y$2:$Y$20000,BN958),"-")</f>
        <v>-</v>
      </c>
      <c r="BH958" t="str">
        <f ca="1">IFERROR(INDEX('New data'!$Y$2:$Y$20000,BO958),"-")</f>
        <v>-</v>
      </c>
      <c r="BI958" t="str">
        <f ca="1">IFERROR(INDEX('New data'!$Y$2:$Y$20000,BP958),"-")</f>
        <v>-</v>
      </c>
      <c r="BJ958" t="str">
        <f ca="1">IFERROR(INDEX('New data'!$Y$2:$Y$20000,BQ958),"-")</f>
        <v>-</v>
      </c>
      <c r="BK958" t="str">
        <f ca="1">IFERROR(INDEX('New data'!$Y$2:$Y$20000,BR958),"-")</f>
        <v>-</v>
      </c>
      <c r="BL958" t="str">
        <f ca="1">IFERROR(INDEX('New data'!$Y$2:$Y$20000,BS958),"-")</f>
        <v>-</v>
      </c>
      <c r="BM958" t="str">
        <f ca="1">IFERROR(INDEX('New data'!$Y$2:$Y$20000,BT958),"-")</f>
        <v>-</v>
      </c>
      <c r="BN958" t="e">
        <f>MATCH($B958,'New data'!$G$2:$G$20000,0)</f>
        <v>#N/A</v>
      </c>
      <c r="BO958" t="e">
        <f ca="1">MATCH($B958,OFFSET('New data'!$G$2,BN958,0,20000,1),0)+BN958</f>
        <v>#N/A</v>
      </c>
      <c r="BP958" t="e">
        <f ca="1">MATCH($B958,OFFSET('New data'!$G$2,BO958,0,20000,1),0)+BO958</f>
        <v>#N/A</v>
      </c>
      <c r="BQ958" t="e">
        <f ca="1">MATCH($B958,OFFSET('New data'!$G$2,BP958,0,20000,1),0)+BP958</f>
        <v>#N/A</v>
      </c>
      <c r="BR958" t="e">
        <f ca="1">MATCH($B958,OFFSET('New data'!$G$2,BQ958,0,20000,1),0)+BQ958</f>
        <v>#N/A</v>
      </c>
      <c r="BS958" t="e">
        <f ca="1">MATCH($B958,OFFSET('New data'!$G$2,BR958,0,20000,1),0)+BR958</f>
        <v>#N/A</v>
      </c>
      <c r="BT958" t="e">
        <f ca="1">MATCH($B958,OFFSET('New data'!$G$2,BS958,0,20000,1),0)+BS958</f>
        <v>#N/A</v>
      </c>
      <c r="BU958" s="9"/>
    </row>
    <row r="959" spans="1:73" ht="31.5" thickBot="1" x14ac:dyDescent="0.4">
      <c r="A959" s="58" t="s">
        <v>982</v>
      </c>
      <c r="B959" s="58" t="s">
        <v>14004</v>
      </c>
      <c r="C959" s="58" t="s">
        <v>20087</v>
      </c>
      <c r="D959" s="58" t="s">
        <v>20050</v>
      </c>
      <c r="E959" s="59"/>
      <c r="F959" s="59"/>
      <c r="G959" s="59"/>
      <c r="AA959" s="51"/>
      <c r="AB959" s="59"/>
      <c r="AC959" s="65" t="s">
        <v>20412</v>
      </c>
      <c r="AD959" s="59"/>
      <c r="AE959" s="59"/>
      <c r="AF959" s="59"/>
      <c r="AG959" s="59"/>
      <c r="AH959" s="59"/>
      <c r="AI959" s="59"/>
      <c r="AJ959" s="42"/>
      <c r="AK959" s="42"/>
      <c r="AL959" s="45"/>
      <c r="AM959" s="42"/>
      <c r="AN959" s="42"/>
      <c r="AO959" s="42"/>
      <c r="AP959" s="42"/>
      <c r="AQ959" s="42"/>
      <c r="AR959" s="42"/>
      <c r="AS959" s="42"/>
      <c r="AT959" s="42"/>
      <c r="AU959" s="44"/>
      <c r="AV959" s="44"/>
      <c r="AW959" s="44"/>
      <c r="AX959" s="44"/>
      <c r="AY959" s="44"/>
      <c r="AZ959" s="44"/>
      <c r="BB959" s="9" t="e">
        <f>MATCH(BF959,'New data'!$Y$2:$Y$20000,0)</f>
        <v>#N/A</v>
      </c>
      <c r="BC959" s="9" t="str">
        <f t="shared" si="43"/>
        <v>No</v>
      </c>
      <c r="BD959" s="9" t="s">
        <v>20410</v>
      </c>
      <c r="BE959" s="9" t="str">
        <f t="shared" si="44"/>
        <v>Yes</v>
      </c>
      <c r="BF959" s="9" t="str">
        <f t="shared" si="45"/>
        <v>Ana Souza</v>
      </c>
      <c r="BG959" t="str">
        <f>IFERROR(INDEX('New data'!$Y$2:$Y$20000,BN959),"-")</f>
        <v>-</v>
      </c>
      <c r="BH959" t="str">
        <f ca="1">IFERROR(INDEX('New data'!$Y$2:$Y$20000,BO959),"-")</f>
        <v>-</v>
      </c>
      <c r="BI959" t="str">
        <f ca="1">IFERROR(INDEX('New data'!$Y$2:$Y$20000,BP959),"-")</f>
        <v>-</v>
      </c>
      <c r="BJ959" t="str">
        <f ca="1">IFERROR(INDEX('New data'!$Y$2:$Y$20000,BQ959),"-")</f>
        <v>-</v>
      </c>
      <c r="BK959" t="str">
        <f ca="1">IFERROR(INDEX('New data'!$Y$2:$Y$20000,BR959),"-")</f>
        <v>-</v>
      </c>
      <c r="BL959" t="str">
        <f ca="1">IFERROR(INDEX('New data'!$Y$2:$Y$20000,BS959),"-")</f>
        <v>-</v>
      </c>
      <c r="BM959" t="str">
        <f ca="1">IFERROR(INDEX('New data'!$Y$2:$Y$20000,BT959),"-")</f>
        <v>-</v>
      </c>
      <c r="BN959" t="e">
        <f>MATCH($B959,'New data'!$G$2:$G$20000,0)</f>
        <v>#N/A</v>
      </c>
      <c r="BO959" t="e">
        <f ca="1">MATCH($B959,OFFSET('New data'!$G$2,BN959,0,20000,1),0)+BN959</f>
        <v>#N/A</v>
      </c>
      <c r="BP959" t="e">
        <f ca="1">MATCH($B959,OFFSET('New data'!$G$2,BO959,0,20000,1),0)+BO959</f>
        <v>#N/A</v>
      </c>
      <c r="BQ959" t="e">
        <f ca="1">MATCH($B959,OFFSET('New data'!$G$2,BP959,0,20000,1),0)+BP959</f>
        <v>#N/A</v>
      </c>
      <c r="BR959" t="e">
        <f ca="1">MATCH($B959,OFFSET('New data'!$G$2,BQ959,0,20000,1),0)+BQ959</f>
        <v>#N/A</v>
      </c>
      <c r="BS959" t="e">
        <f ca="1">MATCH($B959,OFFSET('New data'!$G$2,BR959,0,20000,1),0)+BR959</f>
        <v>#N/A</v>
      </c>
      <c r="BT959" t="e">
        <f ca="1">MATCH($B959,OFFSET('New data'!$G$2,BS959,0,20000,1),0)+BS959</f>
        <v>#N/A</v>
      </c>
      <c r="BU959" s="9"/>
    </row>
    <row r="960" spans="1:73" ht="31.5" thickBot="1" x14ac:dyDescent="0.4">
      <c r="A960" s="58" t="s">
        <v>983</v>
      </c>
      <c r="B960" s="58" t="s">
        <v>14005</v>
      </c>
      <c r="C960" s="58" t="s">
        <v>20087</v>
      </c>
      <c r="D960" s="58" t="s">
        <v>20050</v>
      </c>
      <c r="E960" s="59"/>
      <c r="F960" s="59"/>
      <c r="G960" s="59"/>
      <c r="AA960" s="51"/>
      <c r="AB960" s="59"/>
      <c r="AC960" s="65" t="s">
        <v>20412</v>
      </c>
      <c r="AD960" s="59"/>
      <c r="AE960" s="59"/>
      <c r="AF960" s="59"/>
      <c r="AG960" s="59"/>
      <c r="AH960" s="59"/>
      <c r="AI960" s="59"/>
      <c r="AJ960" s="42"/>
      <c r="AK960" s="42"/>
      <c r="AL960" s="43"/>
      <c r="AM960" s="42"/>
      <c r="AN960" s="42"/>
      <c r="AO960" s="42"/>
      <c r="AP960" s="42"/>
      <c r="AQ960" s="42"/>
      <c r="AR960" s="42"/>
      <c r="AS960" s="42"/>
      <c r="AT960" s="42"/>
      <c r="AU960" s="44"/>
      <c r="AV960" s="44"/>
      <c r="AW960" s="44"/>
      <c r="AX960" s="44"/>
      <c r="AY960" s="44"/>
      <c r="AZ960" s="44"/>
      <c r="BB960" s="9" t="e">
        <f>MATCH(BF960,'New data'!$Y$2:$Y$20000,0)</f>
        <v>#N/A</v>
      </c>
      <c r="BC960" s="9" t="str">
        <f t="shared" si="43"/>
        <v>No</v>
      </c>
      <c r="BD960" s="9" t="s">
        <v>20410</v>
      </c>
      <c r="BE960" s="9" t="str">
        <f t="shared" si="44"/>
        <v>Yes</v>
      </c>
      <c r="BF960" s="9" t="str">
        <f t="shared" si="45"/>
        <v>Simona Kavaliauskaite</v>
      </c>
      <c r="BG960" t="str">
        <f>IFERROR(INDEX('New data'!$Y$2:$Y$20000,BN960),"-")</f>
        <v>-</v>
      </c>
      <c r="BH960" t="str">
        <f ca="1">IFERROR(INDEX('New data'!$Y$2:$Y$20000,BO960),"-")</f>
        <v>-</v>
      </c>
      <c r="BI960" t="str">
        <f ca="1">IFERROR(INDEX('New data'!$Y$2:$Y$20000,BP960),"-")</f>
        <v>-</v>
      </c>
      <c r="BJ960" t="str">
        <f ca="1">IFERROR(INDEX('New data'!$Y$2:$Y$20000,BQ960),"-")</f>
        <v>-</v>
      </c>
      <c r="BK960" t="str">
        <f ca="1">IFERROR(INDEX('New data'!$Y$2:$Y$20000,BR960),"-")</f>
        <v>-</v>
      </c>
      <c r="BL960" t="str">
        <f ca="1">IFERROR(INDEX('New data'!$Y$2:$Y$20000,BS960),"-")</f>
        <v>-</v>
      </c>
      <c r="BM960" t="str">
        <f ca="1">IFERROR(INDEX('New data'!$Y$2:$Y$20000,BT960),"-")</f>
        <v>-</v>
      </c>
      <c r="BN960" t="e">
        <f>MATCH($B960,'New data'!$G$2:$G$20000,0)</f>
        <v>#N/A</v>
      </c>
      <c r="BO960" t="e">
        <f ca="1">MATCH($B960,OFFSET('New data'!$G$2,BN960,0,20000,1),0)+BN960</f>
        <v>#N/A</v>
      </c>
      <c r="BP960" t="e">
        <f ca="1">MATCH($B960,OFFSET('New data'!$G$2,BO960,0,20000,1),0)+BO960</f>
        <v>#N/A</v>
      </c>
      <c r="BQ960" t="e">
        <f ca="1">MATCH($B960,OFFSET('New data'!$G$2,BP960,0,20000,1),0)+BP960</f>
        <v>#N/A</v>
      </c>
      <c r="BR960" t="e">
        <f ca="1">MATCH($B960,OFFSET('New data'!$G$2,BQ960,0,20000,1),0)+BQ960</f>
        <v>#N/A</v>
      </c>
      <c r="BS960" t="e">
        <f ca="1">MATCH($B960,OFFSET('New data'!$G$2,BR960,0,20000,1),0)+BR960</f>
        <v>#N/A</v>
      </c>
      <c r="BT960" t="e">
        <f ca="1">MATCH($B960,OFFSET('New data'!$G$2,BS960,0,20000,1),0)+BS960</f>
        <v>#N/A</v>
      </c>
      <c r="BU960" s="9"/>
    </row>
    <row r="961" spans="1:73" ht="31.5" thickBot="1" x14ac:dyDescent="0.4">
      <c r="A961" s="58" t="s">
        <v>984</v>
      </c>
      <c r="B961" s="58" t="s">
        <v>14006</v>
      </c>
      <c r="C961" s="58" t="s">
        <v>20087</v>
      </c>
      <c r="D961" s="58" t="s">
        <v>20050</v>
      </c>
      <c r="E961" s="59"/>
      <c r="F961" s="59"/>
      <c r="G961" s="59"/>
      <c r="AA961" s="51"/>
      <c r="AB961" s="59"/>
      <c r="AC961" s="65" t="s">
        <v>20412</v>
      </c>
      <c r="AD961" s="59"/>
      <c r="AE961" s="59"/>
      <c r="AF961" s="59"/>
      <c r="AG961" s="59"/>
      <c r="AH961" s="59"/>
      <c r="AI961" s="59"/>
      <c r="AJ961" s="42"/>
      <c r="AK961" s="42"/>
      <c r="AL961" s="43"/>
      <c r="AM961" s="42"/>
      <c r="AN961" s="42"/>
      <c r="AO961" s="42"/>
      <c r="AP961" s="42"/>
      <c r="AQ961" s="42"/>
      <c r="AR961" s="42"/>
      <c r="AS961" s="42"/>
      <c r="AT961" s="42"/>
      <c r="AU961" s="44"/>
      <c r="AV961" s="44"/>
      <c r="AW961" s="44"/>
      <c r="AX961" s="44"/>
      <c r="AY961" s="44"/>
      <c r="AZ961" s="44"/>
      <c r="BB961" s="9" t="e">
        <f>MATCH(BF961,'New data'!$Y$2:$Y$20000,0)</f>
        <v>#N/A</v>
      </c>
      <c r="BC961" s="9" t="str">
        <f t="shared" si="43"/>
        <v>No</v>
      </c>
      <c r="BD961" s="9" t="s">
        <v>20410</v>
      </c>
      <c r="BE961" s="9" t="str">
        <f t="shared" si="44"/>
        <v>Yes</v>
      </c>
      <c r="BF961" s="9" t="str">
        <f t="shared" si="45"/>
        <v>Ijeoma Achiakpa</v>
      </c>
      <c r="BG961" t="str">
        <f>IFERROR(INDEX('New data'!$Y$2:$Y$20000,BN961),"-")</f>
        <v>-</v>
      </c>
      <c r="BH961" t="str">
        <f ca="1">IFERROR(INDEX('New data'!$Y$2:$Y$20000,BO961),"-")</f>
        <v>-</v>
      </c>
      <c r="BI961" t="str">
        <f ca="1">IFERROR(INDEX('New data'!$Y$2:$Y$20000,BP961),"-")</f>
        <v>-</v>
      </c>
      <c r="BJ961" t="str">
        <f ca="1">IFERROR(INDEX('New data'!$Y$2:$Y$20000,BQ961),"-")</f>
        <v>-</v>
      </c>
      <c r="BK961" t="str">
        <f ca="1">IFERROR(INDEX('New data'!$Y$2:$Y$20000,BR961),"-")</f>
        <v>-</v>
      </c>
      <c r="BL961" t="str">
        <f ca="1">IFERROR(INDEX('New data'!$Y$2:$Y$20000,BS961),"-")</f>
        <v>-</v>
      </c>
      <c r="BM961" t="str">
        <f ca="1">IFERROR(INDEX('New data'!$Y$2:$Y$20000,BT961),"-")</f>
        <v>-</v>
      </c>
      <c r="BN961" t="e">
        <f>MATCH($B961,'New data'!$G$2:$G$20000,0)</f>
        <v>#N/A</v>
      </c>
      <c r="BO961" t="e">
        <f ca="1">MATCH($B961,OFFSET('New data'!$G$2,BN961,0,20000,1),0)+BN961</f>
        <v>#N/A</v>
      </c>
      <c r="BP961" t="e">
        <f ca="1">MATCH($B961,OFFSET('New data'!$G$2,BO961,0,20000,1),0)+BO961</f>
        <v>#N/A</v>
      </c>
      <c r="BQ961" t="e">
        <f ca="1">MATCH($B961,OFFSET('New data'!$G$2,BP961,0,20000,1),0)+BP961</f>
        <v>#N/A</v>
      </c>
      <c r="BR961" t="e">
        <f ca="1">MATCH($B961,OFFSET('New data'!$G$2,BQ961,0,20000,1),0)+BQ961</f>
        <v>#N/A</v>
      </c>
      <c r="BS961" t="e">
        <f ca="1">MATCH($B961,OFFSET('New data'!$G$2,BR961,0,20000,1),0)+BR961</f>
        <v>#N/A</v>
      </c>
      <c r="BT961" t="e">
        <f ca="1">MATCH($B961,OFFSET('New data'!$G$2,BS961,0,20000,1),0)+BS961</f>
        <v>#N/A</v>
      </c>
      <c r="BU961" s="9"/>
    </row>
    <row r="962" spans="1:73" ht="31.5" thickBot="1" x14ac:dyDescent="0.4">
      <c r="A962" s="58" t="s">
        <v>985</v>
      </c>
      <c r="B962" s="58" t="s">
        <v>14006</v>
      </c>
      <c r="C962" s="58" t="s">
        <v>20087</v>
      </c>
      <c r="D962" s="58" t="s">
        <v>20050</v>
      </c>
      <c r="E962" s="59"/>
      <c r="F962" s="59"/>
      <c r="G962" s="59"/>
      <c r="AA962" s="51"/>
      <c r="AB962" s="59"/>
      <c r="AC962" s="65" t="s">
        <v>20412</v>
      </c>
      <c r="AD962" s="59"/>
      <c r="AE962" s="59"/>
      <c r="AF962" s="59"/>
      <c r="AG962" s="59"/>
      <c r="AH962" s="59"/>
      <c r="AI962" s="59"/>
      <c r="AJ962" s="42"/>
      <c r="AK962" s="42"/>
      <c r="AL962" s="43"/>
      <c r="AM962" s="42"/>
      <c r="AN962" s="42"/>
      <c r="AO962" s="42"/>
      <c r="AP962" s="42"/>
      <c r="AQ962" s="42"/>
      <c r="AR962" s="42"/>
      <c r="AS962" s="42"/>
      <c r="AT962" s="42"/>
      <c r="AU962" s="44"/>
      <c r="AV962" s="44"/>
      <c r="AW962" s="44"/>
      <c r="AX962" s="44"/>
      <c r="AY962" s="44"/>
      <c r="AZ962" s="44"/>
      <c r="BB962" s="9" t="e">
        <f>MATCH(BF962,'New data'!$Y$2:$Y$20000,0)</f>
        <v>#N/A</v>
      </c>
      <c r="BC962" s="9" t="str">
        <f t="shared" si="43"/>
        <v>No</v>
      </c>
      <c r="BD962" s="9" t="s">
        <v>20410</v>
      </c>
      <c r="BE962" s="9" t="str">
        <f t="shared" si="44"/>
        <v>Yes</v>
      </c>
      <c r="BF962" s="9" t="str">
        <f t="shared" si="45"/>
        <v>Kenechukwu Nnamani</v>
      </c>
      <c r="BG962" t="str">
        <f>IFERROR(INDEX('New data'!$Y$2:$Y$20000,BN962),"-")</f>
        <v>-</v>
      </c>
      <c r="BH962" t="str">
        <f ca="1">IFERROR(INDEX('New data'!$Y$2:$Y$20000,BO962),"-")</f>
        <v>-</v>
      </c>
      <c r="BI962" t="str">
        <f ca="1">IFERROR(INDEX('New data'!$Y$2:$Y$20000,BP962),"-")</f>
        <v>-</v>
      </c>
      <c r="BJ962" t="str">
        <f ca="1">IFERROR(INDEX('New data'!$Y$2:$Y$20000,BQ962),"-")</f>
        <v>-</v>
      </c>
      <c r="BK962" t="str">
        <f ca="1">IFERROR(INDEX('New data'!$Y$2:$Y$20000,BR962),"-")</f>
        <v>-</v>
      </c>
      <c r="BL962" t="str">
        <f ca="1">IFERROR(INDEX('New data'!$Y$2:$Y$20000,BS962),"-")</f>
        <v>-</v>
      </c>
      <c r="BM962" t="str">
        <f ca="1">IFERROR(INDEX('New data'!$Y$2:$Y$20000,BT962),"-")</f>
        <v>-</v>
      </c>
      <c r="BN962" t="e">
        <f>MATCH($B962,'New data'!$G$2:$G$20000,0)</f>
        <v>#N/A</v>
      </c>
      <c r="BO962" t="e">
        <f ca="1">MATCH($B962,OFFSET('New data'!$G$2,BN962,0,20000,1),0)+BN962</f>
        <v>#N/A</v>
      </c>
      <c r="BP962" t="e">
        <f ca="1">MATCH($B962,OFFSET('New data'!$G$2,BO962,0,20000,1),0)+BO962</f>
        <v>#N/A</v>
      </c>
      <c r="BQ962" t="e">
        <f ca="1">MATCH($B962,OFFSET('New data'!$G$2,BP962,0,20000,1),0)+BP962</f>
        <v>#N/A</v>
      </c>
      <c r="BR962" t="e">
        <f ca="1">MATCH($B962,OFFSET('New data'!$G$2,BQ962,0,20000,1),0)+BQ962</f>
        <v>#N/A</v>
      </c>
      <c r="BS962" t="e">
        <f ca="1">MATCH($B962,OFFSET('New data'!$G$2,BR962,0,20000,1),0)+BR962</f>
        <v>#N/A</v>
      </c>
      <c r="BT962" t="e">
        <f ca="1">MATCH($B962,OFFSET('New data'!$G$2,BS962,0,20000,1),0)+BS962</f>
        <v>#N/A</v>
      </c>
      <c r="BU962" s="9"/>
    </row>
    <row r="963" spans="1:73" ht="31.5" thickBot="1" x14ac:dyDescent="0.4">
      <c r="A963" s="58" t="s">
        <v>986</v>
      </c>
      <c r="B963" s="58" t="s">
        <v>14007</v>
      </c>
      <c r="C963" s="58" t="s">
        <v>20087</v>
      </c>
      <c r="D963" s="58" t="s">
        <v>20050</v>
      </c>
      <c r="E963" s="59"/>
      <c r="F963" s="59"/>
      <c r="G963" s="59"/>
      <c r="AA963" s="51"/>
      <c r="AB963" s="59"/>
      <c r="AC963" s="65" t="s">
        <v>20412</v>
      </c>
      <c r="AD963" s="59"/>
      <c r="AE963" s="59"/>
      <c r="AF963" s="59"/>
      <c r="AG963" s="59"/>
      <c r="AH963" s="59"/>
      <c r="AI963" s="59"/>
      <c r="AJ963" s="42"/>
      <c r="AK963" s="42"/>
      <c r="AL963" s="43"/>
      <c r="AM963" s="42"/>
      <c r="AN963" s="42"/>
      <c r="AO963" s="42"/>
      <c r="AP963" s="42"/>
      <c r="AQ963" s="42"/>
      <c r="AR963" s="42"/>
      <c r="AS963" s="42"/>
      <c r="AT963" s="42"/>
      <c r="AU963" s="44"/>
      <c r="AV963" s="44"/>
      <c r="AW963" s="44"/>
      <c r="AX963" s="44"/>
      <c r="AY963" s="44"/>
      <c r="AZ963" s="44"/>
      <c r="BB963" s="9" t="e">
        <f>MATCH(BF963,'New data'!$Y$2:$Y$20000,0)</f>
        <v>#N/A</v>
      </c>
      <c r="BC963" s="9" t="str">
        <f t="shared" ref="BC963:BC1026" si="46">IF(ISERROR(BB963),"No","Yes")</f>
        <v>No</v>
      </c>
      <c r="BD963" s="9" t="s">
        <v>20410</v>
      </c>
      <c r="BE963" s="9" t="str">
        <f t="shared" ref="BE963:BE1026" si="47">IF(LEN(AB963&amp;AC963&amp;AD963&amp;AE963&amp;AF963&amp;AG963&amp;AH963&amp;AI963&amp;AJ963&amp;AK963&amp;AL963&amp;AM963&amp;AN963&amp;AO963&amp;AP963&amp;AQ963&amp;AR963&amp;AS963&amp;AT963&amp;AU963&amp;AV963&amp;AW963&amp;AX963&amp;AY963&amp;AZ963)&gt;0,"Yes","No")</f>
        <v>Yes</v>
      </c>
      <c r="BF963" s="9" t="str">
        <f t="shared" ref="BF963:BF1026" si="48">TRIM(A963)</f>
        <v>Khaled Aldafiri</v>
      </c>
      <c r="BG963" t="str">
        <f>IFERROR(INDEX('New data'!$Y$2:$Y$20000,BN963),"-")</f>
        <v>-</v>
      </c>
      <c r="BH963" t="str">
        <f ca="1">IFERROR(INDEX('New data'!$Y$2:$Y$20000,BO963),"-")</f>
        <v>-</v>
      </c>
      <c r="BI963" t="str">
        <f ca="1">IFERROR(INDEX('New data'!$Y$2:$Y$20000,BP963),"-")</f>
        <v>-</v>
      </c>
      <c r="BJ963" t="str">
        <f ca="1">IFERROR(INDEX('New data'!$Y$2:$Y$20000,BQ963),"-")</f>
        <v>-</v>
      </c>
      <c r="BK963" t="str">
        <f ca="1">IFERROR(INDEX('New data'!$Y$2:$Y$20000,BR963),"-")</f>
        <v>-</v>
      </c>
      <c r="BL963" t="str">
        <f ca="1">IFERROR(INDEX('New data'!$Y$2:$Y$20000,BS963),"-")</f>
        <v>-</v>
      </c>
      <c r="BM963" t="str">
        <f ca="1">IFERROR(INDEX('New data'!$Y$2:$Y$20000,BT963),"-")</f>
        <v>-</v>
      </c>
      <c r="BN963" t="e">
        <f>MATCH($B963,'New data'!$G$2:$G$20000,0)</f>
        <v>#N/A</v>
      </c>
      <c r="BO963" t="e">
        <f ca="1">MATCH($B963,OFFSET('New data'!$G$2,BN963,0,20000,1),0)+BN963</f>
        <v>#N/A</v>
      </c>
      <c r="BP963" t="e">
        <f ca="1">MATCH($B963,OFFSET('New data'!$G$2,BO963,0,20000,1),0)+BO963</f>
        <v>#N/A</v>
      </c>
      <c r="BQ963" t="e">
        <f ca="1">MATCH($B963,OFFSET('New data'!$G$2,BP963,0,20000,1),0)+BP963</f>
        <v>#N/A</v>
      </c>
      <c r="BR963" t="e">
        <f ca="1">MATCH($B963,OFFSET('New data'!$G$2,BQ963,0,20000,1),0)+BQ963</f>
        <v>#N/A</v>
      </c>
      <c r="BS963" t="e">
        <f ca="1">MATCH($B963,OFFSET('New data'!$G$2,BR963,0,20000,1),0)+BR963</f>
        <v>#N/A</v>
      </c>
      <c r="BT963" t="e">
        <f ca="1">MATCH($B963,OFFSET('New data'!$G$2,BS963,0,20000,1),0)+BS963</f>
        <v>#N/A</v>
      </c>
      <c r="BU963" s="9"/>
    </row>
    <row r="964" spans="1:73" ht="31.5" thickBot="1" x14ac:dyDescent="0.4">
      <c r="A964" s="58" t="s">
        <v>987</v>
      </c>
      <c r="B964" s="58" t="s">
        <v>14008</v>
      </c>
      <c r="C964" s="58" t="s">
        <v>20087</v>
      </c>
      <c r="D964" s="58" t="s">
        <v>20050</v>
      </c>
      <c r="E964" s="59"/>
      <c r="F964" s="59"/>
      <c r="G964" s="59"/>
      <c r="AA964" s="51"/>
      <c r="AB964" s="59"/>
      <c r="AC964" s="65" t="s">
        <v>20412</v>
      </c>
      <c r="AD964" s="59"/>
      <c r="AE964" s="59"/>
      <c r="AF964" s="59"/>
      <c r="AG964" s="59"/>
      <c r="AH964" s="59"/>
      <c r="AI964" s="59"/>
      <c r="AJ964" s="42"/>
      <c r="AK964" s="42"/>
      <c r="AL964" s="45"/>
      <c r="AM964" s="42"/>
      <c r="AN964" s="42"/>
      <c r="AO964" s="42"/>
      <c r="AP964" s="42"/>
      <c r="AQ964" s="42"/>
      <c r="AR964" s="42"/>
      <c r="AS964" s="42"/>
      <c r="AT964" s="42"/>
      <c r="AU964" s="44"/>
      <c r="AV964" s="44"/>
      <c r="AW964" s="44"/>
      <c r="AX964" s="44"/>
      <c r="AY964" s="44"/>
      <c r="AZ964" s="44"/>
      <c r="BB964" s="9" t="e">
        <f>MATCH(BF964,'New data'!$Y$2:$Y$20000,0)</f>
        <v>#N/A</v>
      </c>
      <c r="BC964" s="9" t="str">
        <f t="shared" si="46"/>
        <v>No</v>
      </c>
      <c r="BD964" s="9" t="s">
        <v>20410</v>
      </c>
      <c r="BE964" s="9" t="str">
        <f t="shared" si="47"/>
        <v>Yes</v>
      </c>
      <c r="BF964" s="9" t="str">
        <f t="shared" si="48"/>
        <v>Anita Liepina</v>
      </c>
      <c r="BG964" t="str">
        <f>IFERROR(INDEX('New data'!$Y$2:$Y$20000,BN964),"-")</f>
        <v>-</v>
      </c>
      <c r="BH964" t="str">
        <f ca="1">IFERROR(INDEX('New data'!$Y$2:$Y$20000,BO964),"-")</f>
        <v>-</v>
      </c>
      <c r="BI964" t="str">
        <f ca="1">IFERROR(INDEX('New data'!$Y$2:$Y$20000,BP964),"-")</f>
        <v>-</v>
      </c>
      <c r="BJ964" t="str">
        <f ca="1">IFERROR(INDEX('New data'!$Y$2:$Y$20000,BQ964),"-")</f>
        <v>-</v>
      </c>
      <c r="BK964" t="str">
        <f ca="1">IFERROR(INDEX('New data'!$Y$2:$Y$20000,BR964),"-")</f>
        <v>-</v>
      </c>
      <c r="BL964" t="str">
        <f ca="1">IFERROR(INDEX('New data'!$Y$2:$Y$20000,BS964),"-")</f>
        <v>-</v>
      </c>
      <c r="BM964" t="str">
        <f ca="1">IFERROR(INDEX('New data'!$Y$2:$Y$20000,BT964),"-")</f>
        <v>-</v>
      </c>
      <c r="BN964" t="e">
        <f>MATCH($B964,'New data'!$G$2:$G$20000,0)</f>
        <v>#N/A</v>
      </c>
      <c r="BO964" t="e">
        <f ca="1">MATCH($B964,OFFSET('New data'!$G$2,BN964,0,20000,1),0)+BN964</f>
        <v>#N/A</v>
      </c>
      <c r="BP964" t="e">
        <f ca="1">MATCH($B964,OFFSET('New data'!$G$2,BO964,0,20000,1),0)+BO964</f>
        <v>#N/A</v>
      </c>
      <c r="BQ964" t="e">
        <f ca="1">MATCH($B964,OFFSET('New data'!$G$2,BP964,0,20000,1),0)+BP964</f>
        <v>#N/A</v>
      </c>
      <c r="BR964" t="e">
        <f ca="1">MATCH($B964,OFFSET('New data'!$G$2,BQ964,0,20000,1),0)+BQ964</f>
        <v>#N/A</v>
      </c>
      <c r="BS964" t="e">
        <f ca="1">MATCH($B964,OFFSET('New data'!$G$2,BR964,0,20000,1),0)+BR964</f>
        <v>#N/A</v>
      </c>
      <c r="BT964" t="e">
        <f ca="1">MATCH($B964,OFFSET('New data'!$G$2,BS964,0,20000,1),0)+BS964</f>
        <v>#N/A</v>
      </c>
      <c r="BU964" s="9"/>
    </row>
    <row r="965" spans="1:73" ht="31.5" thickBot="1" x14ac:dyDescent="0.4">
      <c r="A965" s="58" t="s">
        <v>988</v>
      </c>
      <c r="B965" s="58" t="s">
        <v>14008</v>
      </c>
      <c r="C965" s="58" t="s">
        <v>20087</v>
      </c>
      <c r="D965" s="58" t="s">
        <v>20050</v>
      </c>
      <c r="E965" s="59"/>
      <c r="F965" s="59"/>
      <c r="G965" s="59"/>
      <c r="AA965" s="51"/>
      <c r="AB965" s="59"/>
      <c r="AC965" s="65" t="s">
        <v>20412</v>
      </c>
      <c r="AD965" s="59"/>
      <c r="AE965" s="59"/>
      <c r="AF965" s="59"/>
      <c r="AG965" s="59"/>
      <c r="AH965" s="59"/>
      <c r="AI965" s="59"/>
      <c r="AJ965" s="42"/>
      <c r="AK965" s="42"/>
      <c r="AL965" s="45"/>
      <c r="AM965" s="42"/>
      <c r="AN965" s="42"/>
      <c r="AO965" s="42"/>
      <c r="AP965" s="42"/>
      <c r="AQ965" s="42"/>
      <c r="AR965" s="42"/>
      <c r="AS965" s="42"/>
      <c r="AT965" s="42"/>
      <c r="AU965" s="44"/>
      <c r="AV965" s="44"/>
      <c r="AW965" s="44"/>
      <c r="AX965" s="44"/>
      <c r="AY965" s="44"/>
      <c r="AZ965" s="44"/>
      <c r="BB965" s="9" t="e">
        <f>MATCH(BF965,'New data'!$Y$2:$Y$20000,0)</f>
        <v>#N/A</v>
      </c>
      <c r="BC965" s="9" t="str">
        <f t="shared" si="46"/>
        <v>No</v>
      </c>
      <c r="BD965" s="9" t="s">
        <v>20410</v>
      </c>
      <c r="BE965" s="9" t="str">
        <f t="shared" si="47"/>
        <v>Yes</v>
      </c>
      <c r="BF965" s="9" t="str">
        <f t="shared" si="48"/>
        <v>Gunita Liepina</v>
      </c>
      <c r="BG965" t="str">
        <f>IFERROR(INDEX('New data'!$Y$2:$Y$20000,BN965),"-")</f>
        <v>-</v>
      </c>
      <c r="BH965" t="str">
        <f ca="1">IFERROR(INDEX('New data'!$Y$2:$Y$20000,BO965),"-")</f>
        <v>-</v>
      </c>
      <c r="BI965" t="str">
        <f ca="1">IFERROR(INDEX('New data'!$Y$2:$Y$20000,BP965),"-")</f>
        <v>-</v>
      </c>
      <c r="BJ965" t="str">
        <f ca="1">IFERROR(INDEX('New data'!$Y$2:$Y$20000,BQ965),"-")</f>
        <v>-</v>
      </c>
      <c r="BK965" t="str">
        <f ca="1">IFERROR(INDEX('New data'!$Y$2:$Y$20000,BR965),"-")</f>
        <v>-</v>
      </c>
      <c r="BL965" t="str">
        <f ca="1">IFERROR(INDEX('New data'!$Y$2:$Y$20000,BS965),"-")</f>
        <v>-</v>
      </c>
      <c r="BM965" t="str">
        <f ca="1">IFERROR(INDEX('New data'!$Y$2:$Y$20000,BT965),"-")</f>
        <v>-</v>
      </c>
      <c r="BN965" t="e">
        <f>MATCH($B965,'New data'!$G$2:$G$20000,0)</f>
        <v>#N/A</v>
      </c>
      <c r="BO965" t="e">
        <f ca="1">MATCH($B965,OFFSET('New data'!$G$2,BN965,0,20000,1),0)+BN965</f>
        <v>#N/A</v>
      </c>
      <c r="BP965" t="e">
        <f ca="1">MATCH($B965,OFFSET('New data'!$G$2,BO965,0,20000,1),0)+BO965</f>
        <v>#N/A</v>
      </c>
      <c r="BQ965" t="e">
        <f ca="1">MATCH($B965,OFFSET('New data'!$G$2,BP965,0,20000,1),0)+BP965</f>
        <v>#N/A</v>
      </c>
      <c r="BR965" t="e">
        <f ca="1">MATCH($B965,OFFSET('New data'!$G$2,BQ965,0,20000,1),0)+BQ965</f>
        <v>#N/A</v>
      </c>
      <c r="BS965" t="e">
        <f ca="1">MATCH($B965,OFFSET('New data'!$G$2,BR965,0,20000,1),0)+BR965</f>
        <v>#N/A</v>
      </c>
      <c r="BT965" t="e">
        <f ca="1">MATCH($B965,OFFSET('New data'!$G$2,BS965,0,20000,1),0)+BS965</f>
        <v>#N/A</v>
      </c>
      <c r="BU965" s="9"/>
    </row>
    <row r="966" spans="1:73" ht="31.5" thickBot="1" x14ac:dyDescent="0.4">
      <c r="A966" s="58" t="s">
        <v>989</v>
      </c>
      <c r="B966" s="58" t="s">
        <v>14009</v>
      </c>
      <c r="C966" s="58" t="s">
        <v>20087</v>
      </c>
      <c r="D966" s="58" t="s">
        <v>20050</v>
      </c>
      <c r="E966" s="59"/>
      <c r="F966" s="59"/>
      <c r="G966" s="59"/>
      <c r="AA966" s="51"/>
      <c r="AB966" s="59"/>
      <c r="AC966" s="65" t="s">
        <v>20412</v>
      </c>
      <c r="AD966" s="59"/>
      <c r="AE966" s="59"/>
      <c r="AF966" s="59"/>
      <c r="AG966" s="59"/>
      <c r="AH966" s="59"/>
      <c r="AI966" s="59"/>
      <c r="AJ966" s="42"/>
      <c r="AK966" s="42"/>
      <c r="AL966" s="45"/>
      <c r="AM966" s="42"/>
      <c r="AN966" s="42"/>
      <c r="AO966" s="42"/>
      <c r="AP966" s="42"/>
      <c r="AQ966" s="42"/>
      <c r="AR966" s="42"/>
      <c r="AS966" s="42"/>
      <c r="AT966" s="42"/>
      <c r="AU966" s="44"/>
      <c r="AV966" s="44"/>
      <c r="AW966" s="44"/>
      <c r="AX966" s="44"/>
      <c r="AY966" s="44"/>
      <c r="AZ966" s="44"/>
      <c r="BB966" s="9" t="e">
        <f>MATCH(BF966,'New data'!$Y$2:$Y$20000,0)</f>
        <v>#N/A</v>
      </c>
      <c r="BC966" s="9" t="str">
        <f t="shared" si="46"/>
        <v>No</v>
      </c>
      <c r="BD966" s="9" t="s">
        <v>20410</v>
      </c>
      <c r="BE966" s="9" t="str">
        <f t="shared" si="47"/>
        <v>Yes</v>
      </c>
      <c r="BF966" s="9" t="str">
        <f t="shared" si="48"/>
        <v>Amelia Murray</v>
      </c>
      <c r="BG966" t="str">
        <f>IFERROR(INDEX('New data'!$Y$2:$Y$20000,BN966),"-")</f>
        <v>-</v>
      </c>
      <c r="BH966" t="str">
        <f ca="1">IFERROR(INDEX('New data'!$Y$2:$Y$20000,BO966),"-")</f>
        <v>-</v>
      </c>
      <c r="BI966" t="str">
        <f ca="1">IFERROR(INDEX('New data'!$Y$2:$Y$20000,BP966),"-")</f>
        <v>-</v>
      </c>
      <c r="BJ966" t="str">
        <f ca="1">IFERROR(INDEX('New data'!$Y$2:$Y$20000,BQ966),"-")</f>
        <v>-</v>
      </c>
      <c r="BK966" t="str">
        <f ca="1">IFERROR(INDEX('New data'!$Y$2:$Y$20000,BR966),"-")</f>
        <v>-</v>
      </c>
      <c r="BL966" t="str">
        <f ca="1">IFERROR(INDEX('New data'!$Y$2:$Y$20000,BS966),"-")</f>
        <v>-</v>
      </c>
      <c r="BM966" t="str">
        <f ca="1">IFERROR(INDEX('New data'!$Y$2:$Y$20000,BT966),"-")</f>
        <v>-</v>
      </c>
      <c r="BN966" t="e">
        <f>MATCH($B966,'New data'!$G$2:$G$20000,0)</f>
        <v>#N/A</v>
      </c>
      <c r="BO966" t="e">
        <f ca="1">MATCH($B966,OFFSET('New data'!$G$2,BN966,0,20000,1),0)+BN966</f>
        <v>#N/A</v>
      </c>
      <c r="BP966" t="e">
        <f ca="1">MATCH($B966,OFFSET('New data'!$G$2,BO966,0,20000,1),0)+BO966</f>
        <v>#N/A</v>
      </c>
      <c r="BQ966" t="e">
        <f ca="1">MATCH($B966,OFFSET('New data'!$G$2,BP966,0,20000,1),0)+BP966</f>
        <v>#N/A</v>
      </c>
      <c r="BR966" t="e">
        <f ca="1">MATCH($B966,OFFSET('New data'!$G$2,BQ966,0,20000,1),0)+BQ966</f>
        <v>#N/A</v>
      </c>
      <c r="BS966" t="e">
        <f ca="1">MATCH($B966,OFFSET('New data'!$G$2,BR966,0,20000,1),0)+BR966</f>
        <v>#N/A</v>
      </c>
      <c r="BT966" t="e">
        <f ca="1">MATCH($B966,OFFSET('New data'!$G$2,BS966,0,20000,1),0)+BS966</f>
        <v>#N/A</v>
      </c>
      <c r="BU966" s="9"/>
    </row>
    <row r="967" spans="1:73" ht="31.5" thickBot="1" x14ac:dyDescent="0.4">
      <c r="A967" s="58" t="s">
        <v>990</v>
      </c>
      <c r="B967" s="58" t="s">
        <v>14010</v>
      </c>
      <c r="C967" s="58" t="s">
        <v>20087</v>
      </c>
      <c r="D967" s="58" t="s">
        <v>20050</v>
      </c>
      <c r="E967" s="59"/>
      <c r="F967" s="59"/>
      <c r="G967" s="59"/>
      <c r="AA967" s="51"/>
      <c r="AB967" s="59"/>
      <c r="AC967" s="65" t="s">
        <v>20412</v>
      </c>
      <c r="AD967" s="59"/>
      <c r="AE967" s="59"/>
      <c r="AF967" s="59"/>
      <c r="AG967" s="59"/>
      <c r="AH967" s="59"/>
      <c r="AI967" s="59"/>
      <c r="AJ967" s="42"/>
      <c r="AK967" s="42"/>
      <c r="AL967" s="43"/>
      <c r="AM967" s="42"/>
      <c r="AN967" s="42"/>
      <c r="AO967" s="42"/>
      <c r="AP967" s="42"/>
      <c r="AQ967" s="42"/>
      <c r="AR967" s="42"/>
      <c r="AS967" s="42"/>
      <c r="AT967" s="42"/>
      <c r="AU967" s="44"/>
      <c r="AV967" s="44"/>
      <c r="AW967" s="44"/>
      <c r="AX967" s="44"/>
      <c r="AY967" s="44"/>
      <c r="AZ967" s="44"/>
      <c r="BB967" s="9" t="e">
        <f>MATCH(BF967,'New data'!$Y$2:$Y$20000,0)</f>
        <v>#N/A</v>
      </c>
      <c r="BC967" s="9" t="str">
        <f t="shared" si="46"/>
        <v>No</v>
      </c>
      <c r="BD967" s="9" t="s">
        <v>20410</v>
      </c>
      <c r="BE967" s="9" t="str">
        <f t="shared" si="47"/>
        <v>Yes</v>
      </c>
      <c r="BF967" s="9" t="str">
        <f t="shared" si="48"/>
        <v>Zahr Nur</v>
      </c>
      <c r="BG967" t="str">
        <f>IFERROR(INDEX('New data'!$Y$2:$Y$20000,BN967),"-")</f>
        <v>-</v>
      </c>
      <c r="BH967" t="str">
        <f ca="1">IFERROR(INDEX('New data'!$Y$2:$Y$20000,BO967),"-")</f>
        <v>-</v>
      </c>
      <c r="BI967" t="str">
        <f ca="1">IFERROR(INDEX('New data'!$Y$2:$Y$20000,BP967),"-")</f>
        <v>-</v>
      </c>
      <c r="BJ967" t="str">
        <f ca="1">IFERROR(INDEX('New data'!$Y$2:$Y$20000,BQ967),"-")</f>
        <v>-</v>
      </c>
      <c r="BK967" t="str">
        <f ca="1">IFERROR(INDEX('New data'!$Y$2:$Y$20000,BR967),"-")</f>
        <v>-</v>
      </c>
      <c r="BL967" t="str">
        <f ca="1">IFERROR(INDEX('New data'!$Y$2:$Y$20000,BS967),"-")</f>
        <v>-</v>
      </c>
      <c r="BM967" t="str">
        <f ca="1">IFERROR(INDEX('New data'!$Y$2:$Y$20000,BT967),"-")</f>
        <v>-</v>
      </c>
      <c r="BN967" t="e">
        <f>MATCH($B967,'New data'!$G$2:$G$20000,0)</f>
        <v>#N/A</v>
      </c>
      <c r="BO967" t="e">
        <f ca="1">MATCH($B967,OFFSET('New data'!$G$2,BN967,0,20000,1),0)+BN967</f>
        <v>#N/A</v>
      </c>
      <c r="BP967" t="e">
        <f ca="1">MATCH($B967,OFFSET('New data'!$G$2,BO967,0,20000,1),0)+BO967</f>
        <v>#N/A</v>
      </c>
      <c r="BQ967" t="e">
        <f ca="1">MATCH($B967,OFFSET('New data'!$G$2,BP967,0,20000,1),0)+BP967</f>
        <v>#N/A</v>
      </c>
      <c r="BR967" t="e">
        <f ca="1">MATCH($B967,OFFSET('New data'!$G$2,BQ967,0,20000,1),0)+BQ967</f>
        <v>#N/A</v>
      </c>
      <c r="BS967" t="e">
        <f ca="1">MATCH($B967,OFFSET('New data'!$G$2,BR967,0,20000,1),0)+BR967</f>
        <v>#N/A</v>
      </c>
      <c r="BT967" t="e">
        <f ca="1">MATCH($B967,OFFSET('New data'!$G$2,BS967,0,20000,1),0)+BS967</f>
        <v>#N/A</v>
      </c>
      <c r="BU967" s="9"/>
    </row>
    <row r="968" spans="1:73" ht="31.5" thickBot="1" x14ac:dyDescent="0.4">
      <c r="A968" s="58" t="s">
        <v>991</v>
      </c>
      <c r="B968" s="58" t="s">
        <v>14011</v>
      </c>
      <c r="C968" s="58" t="s">
        <v>20087</v>
      </c>
      <c r="D968" s="58" t="s">
        <v>20050</v>
      </c>
      <c r="E968" s="59"/>
      <c r="F968" s="59"/>
      <c r="G968" s="59"/>
      <c r="AA968" s="51"/>
      <c r="AB968" s="59"/>
      <c r="AC968" s="65" t="s">
        <v>20412</v>
      </c>
      <c r="AD968" s="59"/>
      <c r="AE968" s="59"/>
      <c r="AF968" s="59"/>
      <c r="AG968" s="59"/>
      <c r="AH968" s="59"/>
      <c r="AI968" s="59"/>
      <c r="AJ968" s="42"/>
      <c r="AK968" s="42"/>
      <c r="AL968" s="43"/>
      <c r="AM968" s="42"/>
      <c r="AN968" s="42"/>
      <c r="AO968" s="42"/>
      <c r="AP968" s="42"/>
      <c r="AQ968" s="42"/>
      <c r="AR968" s="42"/>
      <c r="AS968" s="42"/>
      <c r="AT968" s="42"/>
      <c r="AU968" s="44"/>
      <c r="AV968" s="44"/>
      <c r="AW968" s="44"/>
      <c r="AX968" s="44"/>
      <c r="AY968" s="44"/>
      <c r="AZ968" s="44"/>
      <c r="BB968" s="9" t="e">
        <f>MATCH(BF968,'New data'!$Y$2:$Y$20000,0)</f>
        <v>#N/A</v>
      </c>
      <c r="BC968" s="9" t="str">
        <f t="shared" si="46"/>
        <v>No</v>
      </c>
      <c r="BD968" s="9" t="s">
        <v>20410</v>
      </c>
      <c r="BE968" s="9" t="str">
        <f t="shared" si="47"/>
        <v>Yes</v>
      </c>
      <c r="BF968" s="9" t="str">
        <f t="shared" si="48"/>
        <v>Magdalena Pondo</v>
      </c>
      <c r="BG968" t="str">
        <f>IFERROR(INDEX('New data'!$Y$2:$Y$20000,BN968),"-")</f>
        <v>-</v>
      </c>
      <c r="BH968" t="str">
        <f ca="1">IFERROR(INDEX('New data'!$Y$2:$Y$20000,BO968),"-")</f>
        <v>-</v>
      </c>
      <c r="BI968" t="str">
        <f ca="1">IFERROR(INDEX('New data'!$Y$2:$Y$20000,BP968),"-")</f>
        <v>-</v>
      </c>
      <c r="BJ968" t="str">
        <f ca="1">IFERROR(INDEX('New data'!$Y$2:$Y$20000,BQ968),"-")</f>
        <v>-</v>
      </c>
      <c r="BK968" t="str">
        <f ca="1">IFERROR(INDEX('New data'!$Y$2:$Y$20000,BR968),"-")</f>
        <v>-</v>
      </c>
      <c r="BL968" t="str">
        <f ca="1">IFERROR(INDEX('New data'!$Y$2:$Y$20000,BS968),"-")</f>
        <v>-</v>
      </c>
      <c r="BM968" t="str">
        <f ca="1">IFERROR(INDEX('New data'!$Y$2:$Y$20000,BT968),"-")</f>
        <v>-</v>
      </c>
      <c r="BN968" t="e">
        <f>MATCH($B968,'New data'!$G$2:$G$20000,0)</f>
        <v>#N/A</v>
      </c>
      <c r="BO968" t="e">
        <f ca="1">MATCH($B968,OFFSET('New data'!$G$2,BN968,0,20000,1),0)+BN968</f>
        <v>#N/A</v>
      </c>
      <c r="BP968" t="e">
        <f ca="1">MATCH($B968,OFFSET('New data'!$G$2,BO968,0,20000,1),0)+BO968</f>
        <v>#N/A</v>
      </c>
      <c r="BQ968" t="e">
        <f ca="1">MATCH($B968,OFFSET('New data'!$G$2,BP968,0,20000,1),0)+BP968</f>
        <v>#N/A</v>
      </c>
      <c r="BR968" t="e">
        <f ca="1">MATCH($B968,OFFSET('New data'!$G$2,BQ968,0,20000,1),0)+BQ968</f>
        <v>#N/A</v>
      </c>
      <c r="BS968" t="e">
        <f ca="1">MATCH($B968,OFFSET('New data'!$G$2,BR968,0,20000,1),0)+BR968</f>
        <v>#N/A</v>
      </c>
      <c r="BT968" t="e">
        <f ca="1">MATCH($B968,OFFSET('New data'!$G$2,BS968,0,20000,1),0)+BS968</f>
        <v>#N/A</v>
      </c>
      <c r="BU968" s="9"/>
    </row>
    <row r="969" spans="1:73" ht="31.5" thickBot="1" x14ac:dyDescent="0.4">
      <c r="A969" s="58" t="s">
        <v>992</v>
      </c>
      <c r="B969" s="58" t="s">
        <v>14012</v>
      </c>
      <c r="C969" s="58" t="s">
        <v>20087</v>
      </c>
      <c r="D969" s="58" t="s">
        <v>20050</v>
      </c>
      <c r="E969" s="59"/>
      <c r="F969" s="59"/>
      <c r="G969" s="59"/>
      <c r="AA969" s="51"/>
      <c r="AB969" s="59"/>
      <c r="AC969" s="65" t="s">
        <v>20412</v>
      </c>
      <c r="AD969" s="59"/>
      <c r="AE969" s="59"/>
      <c r="AF969" s="59"/>
      <c r="AG969" s="59"/>
      <c r="AH969" s="59"/>
      <c r="AI969" s="59"/>
      <c r="AJ969" s="42"/>
      <c r="AK969" s="42"/>
      <c r="AL969" s="43"/>
      <c r="AM969" s="42"/>
      <c r="AN969" s="42"/>
      <c r="AO969" s="42"/>
      <c r="AP969" s="42"/>
      <c r="AQ969" s="42"/>
      <c r="AR969" s="42"/>
      <c r="AS969" s="42"/>
      <c r="AT969" s="42"/>
      <c r="AU969" s="44"/>
      <c r="AV969" s="44"/>
      <c r="AW969" s="44"/>
      <c r="AX969" s="44"/>
      <c r="AY969" s="44"/>
      <c r="AZ969" s="44"/>
      <c r="BB969" s="9" t="e">
        <f>MATCH(BF969,'New data'!$Y$2:$Y$20000,0)</f>
        <v>#N/A</v>
      </c>
      <c r="BC969" s="9" t="str">
        <f t="shared" si="46"/>
        <v>No</v>
      </c>
      <c r="BD969" s="9" t="s">
        <v>20410</v>
      </c>
      <c r="BE969" s="9" t="str">
        <f t="shared" si="47"/>
        <v>Yes</v>
      </c>
      <c r="BF969" s="9" t="str">
        <f t="shared" si="48"/>
        <v>Tiago Figueira Lemos</v>
      </c>
      <c r="BG969" t="str">
        <f>IFERROR(INDEX('New data'!$Y$2:$Y$20000,BN969),"-")</f>
        <v>-</v>
      </c>
      <c r="BH969" t="str">
        <f ca="1">IFERROR(INDEX('New data'!$Y$2:$Y$20000,BO969),"-")</f>
        <v>-</v>
      </c>
      <c r="BI969" t="str">
        <f ca="1">IFERROR(INDEX('New data'!$Y$2:$Y$20000,BP969),"-")</f>
        <v>-</v>
      </c>
      <c r="BJ969" t="str">
        <f ca="1">IFERROR(INDEX('New data'!$Y$2:$Y$20000,BQ969),"-")</f>
        <v>-</v>
      </c>
      <c r="BK969" t="str">
        <f ca="1">IFERROR(INDEX('New data'!$Y$2:$Y$20000,BR969),"-")</f>
        <v>-</v>
      </c>
      <c r="BL969" t="str">
        <f ca="1">IFERROR(INDEX('New data'!$Y$2:$Y$20000,BS969),"-")</f>
        <v>-</v>
      </c>
      <c r="BM969" t="str">
        <f ca="1">IFERROR(INDEX('New data'!$Y$2:$Y$20000,BT969),"-")</f>
        <v>-</v>
      </c>
      <c r="BN969" t="e">
        <f>MATCH($B969,'New data'!$G$2:$G$20000,0)</f>
        <v>#N/A</v>
      </c>
      <c r="BO969" t="e">
        <f ca="1">MATCH($B969,OFFSET('New data'!$G$2,BN969,0,20000,1),0)+BN969</f>
        <v>#N/A</v>
      </c>
      <c r="BP969" t="e">
        <f ca="1">MATCH($B969,OFFSET('New data'!$G$2,BO969,0,20000,1),0)+BO969</f>
        <v>#N/A</v>
      </c>
      <c r="BQ969" t="e">
        <f ca="1">MATCH($B969,OFFSET('New data'!$G$2,BP969,0,20000,1),0)+BP969</f>
        <v>#N/A</v>
      </c>
      <c r="BR969" t="e">
        <f ca="1">MATCH($B969,OFFSET('New data'!$G$2,BQ969,0,20000,1),0)+BQ969</f>
        <v>#N/A</v>
      </c>
      <c r="BS969" t="e">
        <f ca="1">MATCH($B969,OFFSET('New data'!$G$2,BR969,0,20000,1),0)+BR969</f>
        <v>#N/A</v>
      </c>
      <c r="BT969" t="e">
        <f ca="1">MATCH($B969,OFFSET('New data'!$G$2,BS969,0,20000,1),0)+BS969</f>
        <v>#N/A</v>
      </c>
      <c r="BU969" s="9"/>
    </row>
    <row r="970" spans="1:73" ht="31.5" thickBot="1" x14ac:dyDescent="0.4">
      <c r="A970" s="58" t="s">
        <v>993</v>
      </c>
      <c r="B970" s="58" t="s">
        <v>14013</v>
      </c>
      <c r="C970" s="58" t="s">
        <v>20087</v>
      </c>
      <c r="D970" s="58" t="s">
        <v>20050</v>
      </c>
      <c r="E970" s="59"/>
      <c r="F970" s="59"/>
      <c r="G970" s="59"/>
      <c r="AA970" s="51"/>
      <c r="AB970" s="59"/>
      <c r="AC970" s="65" t="s">
        <v>20412</v>
      </c>
      <c r="AD970" s="59"/>
      <c r="AE970" s="59"/>
      <c r="AF970" s="59"/>
      <c r="AG970" s="59"/>
      <c r="AH970" s="59"/>
      <c r="AI970" s="59"/>
      <c r="AJ970" s="42"/>
      <c r="AK970" s="42"/>
      <c r="AL970" s="43"/>
      <c r="AM970" s="42"/>
      <c r="AN970" s="42"/>
      <c r="AO970" s="42"/>
      <c r="AP970" s="42"/>
      <c r="AQ970" s="42"/>
      <c r="AR970" s="42"/>
      <c r="AS970" s="42"/>
      <c r="AT970" s="42"/>
      <c r="AU970" s="44"/>
      <c r="AV970" s="44"/>
      <c r="AW970" s="44"/>
      <c r="AX970" s="44"/>
      <c r="AY970" s="44"/>
      <c r="AZ970" s="44"/>
      <c r="BB970" s="9" t="e">
        <f>MATCH(BF970,'New data'!$Y$2:$Y$20000,0)</f>
        <v>#N/A</v>
      </c>
      <c r="BC970" s="9" t="str">
        <f t="shared" si="46"/>
        <v>No</v>
      </c>
      <c r="BD970" s="9" t="s">
        <v>20410</v>
      </c>
      <c r="BE970" s="9" t="str">
        <f t="shared" si="47"/>
        <v>Yes</v>
      </c>
      <c r="BF970" s="9" t="str">
        <f t="shared" si="48"/>
        <v>Carla Da Costa</v>
      </c>
      <c r="BG970" t="str">
        <f>IFERROR(INDEX('New data'!$Y$2:$Y$20000,BN970),"-")</f>
        <v>-</v>
      </c>
      <c r="BH970" t="str">
        <f ca="1">IFERROR(INDEX('New data'!$Y$2:$Y$20000,BO970),"-")</f>
        <v>-</v>
      </c>
      <c r="BI970" t="str">
        <f ca="1">IFERROR(INDEX('New data'!$Y$2:$Y$20000,BP970),"-")</f>
        <v>-</v>
      </c>
      <c r="BJ970" t="str">
        <f ca="1">IFERROR(INDEX('New data'!$Y$2:$Y$20000,BQ970),"-")</f>
        <v>-</v>
      </c>
      <c r="BK970" t="str">
        <f ca="1">IFERROR(INDEX('New data'!$Y$2:$Y$20000,BR970),"-")</f>
        <v>-</v>
      </c>
      <c r="BL970" t="str">
        <f ca="1">IFERROR(INDEX('New data'!$Y$2:$Y$20000,BS970),"-")</f>
        <v>-</v>
      </c>
      <c r="BM970" t="str">
        <f ca="1">IFERROR(INDEX('New data'!$Y$2:$Y$20000,BT970),"-")</f>
        <v>-</v>
      </c>
      <c r="BN970" t="e">
        <f>MATCH($B970,'New data'!$G$2:$G$20000,0)</f>
        <v>#N/A</v>
      </c>
      <c r="BO970" t="e">
        <f ca="1">MATCH($B970,OFFSET('New data'!$G$2,BN970,0,20000,1),0)+BN970</f>
        <v>#N/A</v>
      </c>
      <c r="BP970" t="e">
        <f ca="1">MATCH($B970,OFFSET('New data'!$G$2,BO970,0,20000,1),0)+BO970</f>
        <v>#N/A</v>
      </c>
      <c r="BQ970" t="e">
        <f ca="1">MATCH($B970,OFFSET('New data'!$G$2,BP970,0,20000,1),0)+BP970</f>
        <v>#N/A</v>
      </c>
      <c r="BR970" t="e">
        <f ca="1">MATCH($B970,OFFSET('New data'!$G$2,BQ970,0,20000,1),0)+BQ970</f>
        <v>#N/A</v>
      </c>
      <c r="BS970" t="e">
        <f ca="1">MATCH($B970,OFFSET('New data'!$G$2,BR970,0,20000,1),0)+BR970</f>
        <v>#N/A</v>
      </c>
      <c r="BT970" t="e">
        <f ca="1">MATCH($B970,OFFSET('New data'!$G$2,BS970,0,20000,1),0)+BS970</f>
        <v>#N/A</v>
      </c>
      <c r="BU970" s="9"/>
    </row>
    <row r="971" spans="1:73" ht="31.5" thickBot="1" x14ac:dyDescent="0.4">
      <c r="A971" s="58" t="s">
        <v>994</v>
      </c>
      <c r="B971" s="58" t="s">
        <v>14014</v>
      </c>
      <c r="C971" s="58" t="s">
        <v>20087</v>
      </c>
      <c r="D971" s="58" t="s">
        <v>20050</v>
      </c>
      <c r="E971" s="59"/>
      <c r="F971" s="59"/>
      <c r="G971" s="59"/>
      <c r="AA971" s="51"/>
      <c r="AB971" s="59"/>
      <c r="AC971" s="65" t="s">
        <v>20412</v>
      </c>
      <c r="AD971" s="59"/>
      <c r="AE971" s="59"/>
      <c r="AF971" s="59"/>
      <c r="AG971" s="59"/>
      <c r="AH971" s="59"/>
      <c r="AI971" s="59"/>
      <c r="AJ971" s="42"/>
      <c r="AK971" s="42"/>
      <c r="AL971" s="43"/>
      <c r="AM971" s="42"/>
      <c r="AN971" s="42"/>
      <c r="AO971" s="42"/>
      <c r="AP971" s="42"/>
      <c r="AQ971" s="42"/>
      <c r="AR971" s="42"/>
      <c r="AS971" s="42"/>
      <c r="AT971" s="42"/>
      <c r="AU971" s="44"/>
      <c r="AV971" s="44"/>
      <c r="AW971" s="44"/>
      <c r="AX971" s="44"/>
      <c r="AY971" s="44"/>
      <c r="AZ971" s="44"/>
      <c r="BB971" s="9" t="e">
        <f>MATCH(BF971,'New data'!$Y$2:$Y$20000,0)</f>
        <v>#N/A</v>
      </c>
      <c r="BC971" s="9" t="str">
        <f t="shared" si="46"/>
        <v>No</v>
      </c>
      <c r="BD971" s="9" t="s">
        <v>20410</v>
      </c>
      <c r="BE971" s="9" t="str">
        <f t="shared" si="47"/>
        <v>Yes</v>
      </c>
      <c r="BF971" s="9" t="str">
        <f t="shared" si="48"/>
        <v>Maria Da SIlva Tavares</v>
      </c>
      <c r="BG971" t="str">
        <f>IFERROR(INDEX('New data'!$Y$2:$Y$20000,BN971),"-")</f>
        <v>-</v>
      </c>
      <c r="BH971" t="str">
        <f ca="1">IFERROR(INDEX('New data'!$Y$2:$Y$20000,BO971),"-")</f>
        <v>-</v>
      </c>
      <c r="BI971" t="str">
        <f ca="1">IFERROR(INDEX('New data'!$Y$2:$Y$20000,BP971),"-")</f>
        <v>-</v>
      </c>
      <c r="BJ971" t="str">
        <f ca="1">IFERROR(INDEX('New data'!$Y$2:$Y$20000,BQ971),"-")</f>
        <v>-</v>
      </c>
      <c r="BK971" t="str">
        <f ca="1">IFERROR(INDEX('New data'!$Y$2:$Y$20000,BR971),"-")</f>
        <v>-</v>
      </c>
      <c r="BL971" t="str">
        <f ca="1">IFERROR(INDEX('New data'!$Y$2:$Y$20000,BS971),"-")</f>
        <v>-</v>
      </c>
      <c r="BM971" t="str">
        <f ca="1">IFERROR(INDEX('New data'!$Y$2:$Y$20000,BT971),"-")</f>
        <v>-</v>
      </c>
      <c r="BN971" t="e">
        <f>MATCH($B971,'New data'!$G$2:$G$20000,0)</f>
        <v>#N/A</v>
      </c>
      <c r="BO971" t="e">
        <f ca="1">MATCH($B971,OFFSET('New data'!$G$2,BN971,0,20000,1),0)+BN971</f>
        <v>#N/A</v>
      </c>
      <c r="BP971" t="e">
        <f ca="1">MATCH($B971,OFFSET('New data'!$G$2,BO971,0,20000,1),0)+BO971</f>
        <v>#N/A</v>
      </c>
      <c r="BQ971" t="e">
        <f ca="1">MATCH($B971,OFFSET('New data'!$G$2,BP971,0,20000,1),0)+BP971</f>
        <v>#N/A</v>
      </c>
      <c r="BR971" t="e">
        <f ca="1">MATCH($B971,OFFSET('New data'!$G$2,BQ971,0,20000,1),0)+BQ971</f>
        <v>#N/A</v>
      </c>
      <c r="BS971" t="e">
        <f ca="1">MATCH($B971,OFFSET('New data'!$G$2,BR971,0,20000,1),0)+BR971</f>
        <v>#N/A</v>
      </c>
      <c r="BT971" t="e">
        <f ca="1">MATCH($B971,OFFSET('New data'!$G$2,BS971,0,20000,1),0)+BS971</f>
        <v>#N/A</v>
      </c>
      <c r="BU971" s="9"/>
    </row>
    <row r="972" spans="1:73" ht="31.5" thickBot="1" x14ac:dyDescent="0.4">
      <c r="A972" s="58" t="s">
        <v>995</v>
      </c>
      <c r="B972" s="58" t="s">
        <v>14015</v>
      </c>
      <c r="C972" s="58" t="s">
        <v>20087</v>
      </c>
      <c r="D972" s="58" t="s">
        <v>20050</v>
      </c>
      <c r="E972" s="59"/>
      <c r="F972" s="59"/>
      <c r="G972" s="59"/>
      <c r="AA972" s="51"/>
      <c r="AB972" s="59"/>
      <c r="AC972" s="65" t="s">
        <v>20412</v>
      </c>
      <c r="AD972" s="59"/>
      <c r="AE972" s="59"/>
      <c r="AF972" s="59"/>
      <c r="AG972" s="59"/>
      <c r="AH972" s="59"/>
      <c r="AI972" s="59"/>
      <c r="AJ972" s="42"/>
      <c r="AK972" s="42"/>
      <c r="AL972" s="43"/>
      <c r="AM972" s="42"/>
      <c r="AN972" s="42"/>
      <c r="AO972" s="42"/>
      <c r="AP972" s="42"/>
      <c r="AQ972" s="42"/>
      <c r="AR972" s="42"/>
      <c r="AS972" s="42"/>
      <c r="AT972" s="42"/>
      <c r="AU972" s="44"/>
      <c r="AV972" s="44"/>
      <c r="AW972" s="44"/>
      <c r="AX972" s="44"/>
      <c r="AY972" s="44"/>
      <c r="AZ972" s="44"/>
      <c r="BB972" s="9" t="e">
        <f>MATCH(BF972,'New data'!$Y$2:$Y$20000,0)</f>
        <v>#N/A</v>
      </c>
      <c r="BC972" s="9" t="str">
        <f t="shared" si="46"/>
        <v>No</v>
      </c>
      <c r="BD972" s="9" t="s">
        <v>20410</v>
      </c>
      <c r="BE972" s="9" t="str">
        <f t="shared" si="47"/>
        <v>Yes</v>
      </c>
      <c r="BF972" s="9" t="str">
        <f t="shared" si="48"/>
        <v>Thomas Hibbs</v>
      </c>
      <c r="BG972" t="str">
        <f>IFERROR(INDEX('New data'!$Y$2:$Y$20000,BN972),"-")</f>
        <v>Alison Power</v>
      </c>
      <c r="BH972" t="str">
        <f ca="1">IFERROR(INDEX('New data'!$Y$2:$Y$20000,BO972),"-")</f>
        <v>-</v>
      </c>
      <c r="BI972" t="str">
        <f ca="1">IFERROR(INDEX('New data'!$Y$2:$Y$20000,BP972),"-")</f>
        <v>-</v>
      </c>
      <c r="BJ972" t="str">
        <f ca="1">IFERROR(INDEX('New data'!$Y$2:$Y$20000,BQ972),"-")</f>
        <v>-</v>
      </c>
      <c r="BK972" t="str">
        <f ca="1">IFERROR(INDEX('New data'!$Y$2:$Y$20000,BR972),"-")</f>
        <v>-</v>
      </c>
      <c r="BL972" t="str">
        <f ca="1">IFERROR(INDEX('New data'!$Y$2:$Y$20000,BS972),"-")</f>
        <v>-</v>
      </c>
      <c r="BM972" t="str">
        <f ca="1">IFERROR(INDEX('New data'!$Y$2:$Y$20000,BT972),"-")</f>
        <v>-</v>
      </c>
      <c r="BN972">
        <f>MATCH($B972,'New data'!$G$2:$G$20000,0)</f>
        <v>61</v>
      </c>
      <c r="BO972" t="e">
        <f ca="1">MATCH($B972,OFFSET('New data'!$G$2,BN972,0,20000,1),0)+BN972</f>
        <v>#N/A</v>
      </c>
      <c r="BP972" t="e">
        <f ca="1">MATCH($B972,OFFSET('New data'!$G$2,BO972,0,20000,1),0)+BO972</f>
        <v>#N/A</v>
      </c>
      <c r="BQ972" t="e">
        <f ca="1">MATCH($B972,OFFSET('New data'!$G$2,BP972,0,20000,1),0)+BP972</f>
        <v>#N/A</v>
      </c>
      <c r="BR972" t="e">
        <f ca="1">MATCH($B972,OFFSET('New data'!$G$2,BQ972,0,20000,1),0)+BQ972</f>
        <v>#N/A</v>
      </c>
      <c r="BS972" t="e">
        <f ca="1">MATCH($B972,OFFSET('New data'!$G$2,BR972,0,20000,1),0)+BR972</f>
        <v>#N/A</v>
      </c>
      <c r="BT972" t="e">
        <f ca="1">MATCH($B972,OFFSET('New data'!$G$2,BS972,0,20000,1),0)+BS972</f>
        <v>#N/A</v>
      </c>
      <c r="BU972" s="9"/>
    </row>
    <row r="973" spans="1:73" ht="31.5" thickBot="1" x14ac:dyDescent="0.4">
      <c r="A973" s="58" t="s">
        <v>996</v>
      </c>
      <c r="B973" s="58" t="s">
        <v>14015</v>
      </c>
      <c r="C973" s="58" t="s">
        <v>20087</v>
      </c>
      <c r="D973" s="58" t="s">
        <v>20050</v>
      </c>
      <c r="E973" s="59"/>
      <c r="F973" s="59"/>
      <c r="G973" s="59"/>
      <c r="AA973" s="51"/>
      <c r="AB973" s="62" t="s">
        <v>20410</v>
      </c>
      <c r="AC973" s="65" t="s">
        <v>20412</v>
      </c>
      <c r="AD973" s="59"/>
      <c r="AE973" s="59"/>
      <c r="AF973" s="59"/>
      <c r="AG973" s="59"/>
      <c r="AH973" s="59"/>
      <c r="AI973" s="59"/>
      <c r="AJ973" s="42"/>
      <c r="AK973" s="42"/>
      <c r="AL973" s="43"/>
      <c r="AM973" s="42"/>
      <c r="AN973" s="42"/>
      <c r="AO973" s="42"/>
      <c r="AP973" s="42"/>
      <c r="AQ973" s="42"/>
      <c r="AR973" s="42"/>
      <c r="AS973" s="42"/>
      <c r="AT973" s="42"/>
      <c r="AU973" s="44"/>
      <c r="AV973" s="44"/>
      <c r="AW973" s="44"/>
      <c r="AX973" s="44"/>
      <c r="AY973" s="44"/>
      <c r="AZ973" s="44"/>
      <c r="BB973" s="9" t="e">
        <f>MATCH(BF973,'New data'!$Y$2:$Y$20000,0)</f>
        <v>#N/A</v>
      </c>
      <c r="BC973" s="9" t="str">
        <f t="shared" si="46"/>
        <v>No</v>
      </c>
      <c r="BD973" s="9" t="s">
        <v>20410</v>
      </c>
      <c r="BE973" s="9" t="str">
        <f t="shared" si="47"/>
        <v>Yes</v>
      </c>
      <c r="BF973" s="9" t="str">
        <f t="shared" si="48"/>
        <v>Leigh Johnson</v>
      </c>
      <c r="BG973" t="str">
        <f>IFERROR(INDEX('New data'!$Y$2:$Y$20000,BN973),"-")</f>
        <v>Alison Power</v>
      </c>
      <c r="BH973" t="str">
        <f ca="1">IFERROR(INDEX('New data'!$Y$2:$Y$20000,BO973),"-")</f>
        <v>-</v>
      </c>
      <c r="BI973" t="str">
        <f ca="1">IFERROR(INDEX('New data'!$Y$2:$Y$20000,BP973),"-")</f>
        <v>-</v>
      </c>
      <c r="BJ973" t="str">
        <f ca="1">IFERROR(INDEX('New data'!$Y$2:$Y$20000,BQ973),"-")</f>
        <v>-</v>
      </c>
      <c r="BK973" t="str">
        <f ca="1">IFERROR(INDEX('New data'!$Y$2:$Y$20000,BR973),"-")</f>
        <v>-</v>
      </c>
      <c r="BL973" t="str">
        <f ca="1">IFERROR(INDEX('New data'!$Y$2:$Y$20000,BS973),"-")</f>
        <v>-</v>
      </c>
      <c r="BM973" t="str">
        <f ca="1">IFERROR(INDEX('New data'!$Y$2:$Y$20000,BT973),"-")</f>
        <v>-</v>
      </c>
      <c r="BN973">
        <f>MATCH($B973,'New data'!$G$2:$G$20000,0)</f>
        <v>61</v>
      </c>
      <c r="BO973" t="e">
        <f ca="1">MATCH($B973,OFFSET('New data'!$G$2,BN973,0,20000,1),0)+BN973</f>
        <v>#N/A</v>
      </c>
      <c r="BP973" t="e">
        <f ca="1">MATCH($B973,OFFSET('New data'!$G$2,BO973,0,20000,1),0)+BO973</f>
        <v>#N/A</v>
      </c>
      <c r="BQ973" t="e">
        <f ca="1">MATCH($B973,OFFSET('New data'!$G$2,BP973,0,20000,1),0)+BP973</f>
        <v>#N/A</v>
      </c>
      <c r="BR973" t="e">
        <f ca="1">MATCH($B973,OFFSET('New data'!$G$2,BQ973,0,20000,1),0)+BQ973</f>
        <v>#N/A</v>
      </c>
      <c r="BS973" t="e">
        <f ca="1">MATCH($B973,OFFSET('New data'!$G$2,BR973,0,20000,1),0)+BR973</f>
        <v>#N/A</v>
      </c>
      <c r="BT973" t="e">
        <f ca="1">MATCH($B973,OFFSET('New data'!$G$2,BS973,0,20000,1),0)+BS973</f>
        <v>#N/A</v>
      </c>
      <c r="BU973" s="9"/>
    </row>
    <row r="974" spans="1:73" ht="31.5" thickBot="1" x14ac:dyDescent="0.4">
      <c r="A974" s="58" t="s">
        <v>997</v>
      </c>
      <c r="B974" s="58" t="s">
        <v>14016</v>
      </c>
      <c r="C974" s="58" t="s">
        <v>20050</v>
      </c>
      <c r="D974" s="59"/>
      <c r="E974" s="59"/>
      <c r="F974" s="59"/>
      <c r="G974" s="59"/>
      <c r="AA974" s="51"/>
      <c r="AB974" s="59"/>
      <c r="AC974" s="65" t="s">
        <v>20412</v>
      </c>
      <c r="AD974" s="59"/>
      <c r="AE974" s="59"/>
      <c r="AF974" s="59"/>
      <c r="AG974" s="59"/>
      <c r="AH974" s="59"/>
      <c r="AI974" s="59"/>
      <c r="AJ974" s="42"/>
      <c r="AK974" s="42"/>
      <c r="AL974" s="43"/>
      <c r="AM974" s="42"/>
      <c r="AN974" s="42"/>
      <c r="AO974" s="42"/>
      <c r="AP974" s="42"/>
      <c r="AQ974" s="42"/>
      <c r="AR974" s="42"/>
      <c r="AS974" s="42"/>
      <c r="AT974" s="42"/>
      <c r="AU974" s="44"/>
      <c r="AV974" s="44"/>
      <c r="AW974" s="44"/>
      <c r="AX974" s="44"/>
      <c r="AY974" s="44"/>
      <c r="AZ974" s="44"/>
      <c r="BB974" s="9" t="e">
        <f>MATCH(BF974,'New data'!$Y$2:$Y$20000,0)</f>
        <v>#N/A</v>
      </c>
      <c r="BC974" s="9" t="str">
        <f t="shared" si="46"/>
        <v>No</v>
      </c>
      <c r="BD974" s="9" t="s">
        <v>20410</v>
      </c>
      <c r="BE974" s="9" t="str">
        <f t="shared" si="47"/>
        <v>Yes</v>
      </c>
      <c r="BF974" s="9" t="str">
        <f t="shared" si="48"/>
        <v>Ana Dias</v>
      </c>
      <c r="BG974" t="str">
        <f>IFERROR(INDEX('New data'!$Y$2:$Y$20000,BN974),"-")</f>
        <v>Jorge Fernandes</v>
      </c>
      <c r="BH974" t="str">
        <f ca="1">IFERROR(INDEX('New data'!$Y$2:$Y$20000,BO974),"-")</f>
        <v>-</v>
      </c>
      <c r="BI974" t="str">
        <f ca="1">IFERROR(INDEX('New data'!$Y$2:$Y$20000,BP974),"-")</f>
        <v>-</v>
      </c>
      <c r="BJ974" t="str">
        <f ca="1">IFERROR(INDEX('New data'!$Y$2:$Y$20000,BQ974),"-")</f>
        <v>-</v>
      </c>
      <c r="BK974" t="str">
        <f ca="1">IFERROR(INDEX('New data'!$Y$2:$Y$20000,BR974),"-")</f>
        <v>-</v>
      </c>
      <c r="BL974" t="str">
        <f ca="1">IFERROR(INDEX('New data'!$Y$2:$Y$20000,BS974),"-")</f>
        <v>-</v>
      </c>
      <c r="BM974" t="str">
        <f ca="1">IFERROR(INDEX('New data'!$Y$2:$Y$20000,BT974),"-")</f>
        <v>-</v>
      </c>
      <c r="BN974">
        <f>MATCH($B974,'New data'!$G$2:$G$20000,0)</f>
        <v>6</v>
      </c>
      <c r="BO974" t="e">
        <f ca="1">MATCH($B974,OFFSET('New data'!$G$2,BN974,0,20000,1),0)+BN974</f>
        <v>#N/A</v>
      </c>
      <c r="BP974" t="e">
        <f ca="1">MATCH($B974,OFFSET('New data'!$G$2,BO974,0,20000,1),0)+BO974</f>
        <v>#N/A</v>
      </c>
      <c r="BQ974" t="e">
        <f ca="1">MATCH($B974,OFFSET('New data'!$G$2,BP974,0,20000,1),0)+BP974</f>
        <v>#N/A</v>
      </c>
      <c r="BR974" t="e">
        <f ca="1">MATCH($B974,OFFSET('New data'!$G$2,BQ974,0,20000,1),0)+BQ974</f>
        <v>#N/A</v>
      </c>
      <c r="BS974" t="e">
        <f ca="1">MATCH($B974,OFFSET('New data'!$G$2,BR974,0,20000,1),0)+BR974</f>
        <v>#N/A</v>
      </c>
      <c r="BT974" t="e">
        <f ca="1">MATCH($B974,OFFSET('New data'!$G$2,BS974,0,20000,1),0)+BS974</f>
        <v>#N/A</v>
      </c>
      <c r="BU974" s="9"/>
    </row>
    <row r="975" spans="1:73" ht="31.5" thickBot="1" x14ac:dyDescent="0.4">
      <c r="A975" s="58" t="s">
        <v>998</v>
      </c>
      <c r="B975" s="58" t="s">
        <v>14016</v>
      </c>
      <c r="C975" s="58" t="s">
        <v>20050</v>
      </c>
      <c r="D975" s="59"/>
      <c r="E975" s="59"/>
      <c r="F975" s="59"/>
      <c r="G975" s="59"/>
      <c r="AA975" s="51"/>
      <c r="AB975" s="59"/>
      <c r="AC975" s="65" t="s">
        <v>20412</v>
      </c>
      <c r="AD975" s="59"/>
      <c r="AE975" s="59"/>
      <c r="AF975" s="59"/>
      <c r="AG975" s="59"/>
      <c r="AH975" s="59"/>
      <c r="AI975" s="59"/>
      <c r="AJ975" s="42"/>
      <c r="AK975" s="42"/>
      <c r="AL975" s="43"/>
      <c r="AM975" s="42"/>
      <c r="AN975" s="42"/>
      <c r="AO975" s="42"/>
      <c r="AP975" s="42"/>
      <c r="AQ975" s="42"/>
      <c r="AR975" s="42"/>
      <c r="AS975" s="42"/>
      <c r="AT975" s="42"/>
      <c r="AU975" s="44"/>
      <c r="AV975" s="44"/>
      <c r="AW975" s="44"/>
      <c r="AX975" s="44"/>
      <c r="AY975" s="44"/>
      <c r="AZ975" s="44"/>
      <c r="BB975" s="9">
        <f>MATCH(BF975,'New data'!$Y$2:$Y$20000,0)</f>
        <v>6</v>
      </c>
      <c r="BC975" s="9" t="str">
        <f t="shared" si="46"/>
        <v>Yes</v>
      </c>
      <c r="BD975" s="9" t="s">
        <v>20410</v>
      </c>
      <c r="BE975" s="9" t="str">
        <f t="shared" si="47"/>
        <v>Yes</v>
      </c>
      <c r="BF975" s="9" t="str">
        <f t="shared" si="48"/>
        <v>Jorge Fernandes</v>
      </c>
      <c r="BG975" t="str">
        <f>IFERROR(INDEX('New data'!$Y$2:$Y$20000,BN975),"-")</f>
        <v>Jorge Fernandes</v>
      </c>
      <c r="BH975" t="str">
        <f ca="1">IFERROR(INDEX('New data'!$Y$2:$Y$20000,BO975),"-")</f>
        <v>-</v>
      </c>
      <c r="BI975" t="str">
        <f ca="1">IFERROR(INDEX('New data'!$Y$2:$Y$20000,BP975),"-")</f>
        <v>-</v>
      </c>
      <c r="BJ975" t="str">
        <f ca="1">IFERROR(INDEX('New data'!$Y$2:$Y$20000,BQ975),"-")</f>
        <v>-</v>
      </c>
      <c r="BK975" t="str">
        <f ca="1">IFERROR(INDEX('New data'!$Y$2:$Y$20000,BR975),"-")</f>
        <v>-</v>
      </c>
      <c r="BL975" t="str">
        <f ca="1">IFERROR(INDEX('New data'!$Y$2:$Y$20000,BS975),"-")</f>
        <v>-</v>
      </c>
      <c r="BM975" t="str">
        <f ca="1">IFERROR(INDEX('New data'!$Y$2:$Y$20000,BT975),"-")</f>
        <v>-</v>
      </c>
      <c r="BN975">
        <f>MATCH($B975,'New data'!$G$2:$G$20000,0)</f>
        <v>6</v>
      </c>
      <c r="BO975" t="e">
        <f ca="1">MATCH($B975,OFFSET('New data'!$G$2,BN975,0,20000,1),0)+BN975</f>
        <v>#N/A</v>
      </c>
      <c r="BP975" t="e">
        <f ca="1">MATCH($B975,OFFSET('New data'!$G$2,BO975,0,20000,1),0)+BO975</f>
        <v>#N/A</v>
      </c>
      <c r="BQ975" t="e">
        <f ca="1">MATCH($B975,OFFSET('New data'!$G$2,BP975,0,20000,1),0)+BP975</f>
        <v>#N/A</v>
      </c>
      <c r="BR975" t="e">
        <f ca="1">MATCH($B975,OFFSET('New data'!$G$2,BQ975,0,20000,1),0)+BQ975</f>
        <v>#N/A</v>
      </c>
      <c r="BS975" t="e">
        <f ca="1">MATCH($B975,OFFSET('New data'!$G$2,BR975,0,20000,1),0)+BR975</f>
        <v>#N/A</v>
      </c>
      <c r="BT975" t="e">
        <f ca="1">MATCH($B975,OFFSET('New data'!$G$2,BS975,0,20000,1),0)+BS975</f>
        <v>#N/A</v>
      </c>
      <c r="BU975" s="9"/>
    </row>
    <row r="976" spans="1:73" ht="31.5" thickBot="1" x14ac:dyDescent="0.4">
      <c r="A976" s="58" t="s">
        <v>999</v>
      </c>
      <c r="B976" s="58" t="s">
        <v>14017</v>
      </c>
      <c r="C976" s="58" t="s">
        <v>20050</v>
      </c>
      <c r="D976" s="59"/>
      <c r="E976" s="59"/>
      <c r="F976" s="59"/>
      <c r="G976" s="59"/>
      <c r="AA976" s="51"/>
      <c r="AB976" s="59"/>
      <c r="AC976" s="65" t="s">
        <v>20412</v>
      </c>
      <c r="AD976" s="59"/>
      <c r="AE976" s="59"/>
      <c r="AF976" s="59"/>
      <c r="AG976" s="59"/>
      <c r="AH976" s="59"/>
      <c r="AI976" s="59"/>
      <c r="AJ976" s="42"/>
      <c r="AK976" s="42"/>
      <c r="AL976" s="43"/>
      <c r="AM976" s="42"/>
      <c r="AN976" s="42"/>
      <c r="AO976" s="42"/>
      <c r="AP976" s="42"/>
      <c r="AQ976" s="42"/>
      <c r="AR976" s="42"/>
      <c r="AS976" s="42"/>
      <c r="AT976" s="42"/>
      <c r="AU976" s="44"/>
      <c r="AV976" s="44"/>
      <c r="AW976" s="44"/>
      <c r="AX976" s="44"/>
      <c r="AY976" s="44"/>
      <c r="AZ976" s="44"/>
      <c r="BB976" s="9" t="e">
        <f>MATCH(BF976,'New data'!$Y$2:$Y$20000,0)</f>
        <v>#N/A</v>
      </c>
      <c r="BC976" s="9" t="str">
        <f t="shared" si="46"/>
        <v>No</v>
      </c>
      <c r="BD976" s="9" t="s">
        <v>20410</v>
      </c>
      <c r="BE976" s="9" t="str">
        <f t="shared" si="47"/>
        <v>Yes</v>
      </c>
      <c r="BF976" s="9" t="str">
        <f t="shared" si="48"/>
        <v>Nour Ajaj</v>
      </c>
      <c r="BG976" t="str">
        <f>IFERROR(INDEX('New data'!$Y$2:$Y$20000,BN976),"-")</f>
        <v>-</v>
      </c>
      <c r="BH976" t="str">
        <f ca="1">IFERROR(INDEX('New data'!$Y$2:$Y$20000,BO976),"-")</f>
        <v>-</v>
      </c>
      <c r="BI976" t="str">
        <f ca="1">IFERROR(INDEX('New data'!$Y$2:$Y$20000,BP976),"-")</f>
        <v>-</v>
      </c>
      <c r="BJ976" t="str">
        <f ca="1">IFERROR(INDEX('New data'!$Y$2:$Y$20000,BQ976),"-")</f>
        <v>-</v>
      </c>
      <c r="BK976" t="str">
        <f ca="1">IFERROR(INDEX('New data'!$Y$2:$Y$20000,BR976),"-")</f>
        <v>-</v>
      </c>
      <c r="BL976" t="str">
        <f ca="1">IFERROR(INDEX('New data'!$Y$2:$Y$20000,BS976),"-")</f>
        <v>-</v>
      </c>
      <c r="BM976" t="str">
        <f ca="1">IFERROR(INDEX('New data'!$Y$2:$Y$20000,BT976),"-")</f>
        <v>-</v>
      </c>
      <c r="BN976" t="e">
        <f>MATCH($B976,'New data'!$G$2:$G$20000,0)</f>
        <v>#N/A</v>
      </c>
      <c r="BO976" t="e">
        <f ca="1">MATCH($B976,OFFSET('New data'!$G$2,BN976,0,20000,1),0)+BN976</f>
        <v>#N/A</v>
      </c>
      <c r="BP976" t="e">
        <f ca="1">MATCH($B976,OFFSET('New data'!$G$2,BO976,0,20000,1),0)+BO976</f>
        <v>#N/A</v>
      </c>
      <c r="BQ976" t="e">
        <f ca="1">MATCH($B976,OFFSET('New data'!$G$2,BP976,0,20000,1),0)+BP976</f>
        <v>#N/A</v>
      </c>
      <c r="BR976" t="e">
        <f ca="1">MATCH($B976,OFFSET('New data'!$G$2,BQ976,0,20000,1),0)+BQ976</f>
        <v>#N/A</v>
      </c>
      <c r="BS976" t="e">
        <f ca="1">MATCH($B976,OFFSET('New data'!$G$2,BR976,0,20000,1),0)+BR976</f>
        <v>#N/A</v>
      </c>
      <c r="BT976" t="e">
        <f ca="1">MATCH($B976,OFFSET('New data'!$G$2,BS976,0,20000,1),0)+BS976</f>
        <v>#N/A</v>
      </c>
      <c r="BU976" s="9"/>
    </row>
    <row r="977" spans="1:73" ht="31.5" thickBot="1" x14ac:dyDescent="0.4">
      <c r="A977" s="58" t="s">
        <v>1000</v>
      </c>
      <c r="B977" s="58" t="s">
        <v>14018</v>
      </c>
      <c r="C977" s="58" t="s">
        <v>20050</v>
      </c>
      <c r="D977" s="59"/>
      <c r="E977" s="59"/>
      <c r="F977" s="59"/>
      <c r="G977" s="59"/>
      <c r="AA977" s="51"/>
      <c r="AB977" s="62" t="s">
        <v>20410</v>
      </c>
      <c r="AC977" s="65" t="s">
        <v>20412</v>
      </c>
      <c r="AD977" s="59"/>
      <c r="AE977" s="59"/>
      <c r="AF977" s="59"/>
      <c r="AG977" s="59"/>
      <c r="AH977" s="59"/>
      <c r="AI977" s="59"/>
      <c r="AJ977" s="42"/>
      <c r="AK977" s="42"/>
      <c r="AL977" s="45"/>
      <c r="AM977" s="42"/>
      <c r="AN977" s="42"/>
      <c r="AO977" s="42"/>
      <c r="AP977" s="42"/>
      <c r="AQ977" s="42"/>
      <c r="AR977" s="42"/>
      <c r="AS977" s="42"/>
      <c r="AT977" s="42"/>
      <c r="AU977" s="44"/>
      <c r="AV977" s="44"/>
      <c r="AW977" s="44"/>
      <c r="AX977" s="44"/>
      <c r="AY977" s="44"/>
      <c r="AZ977" s="44"/>
      <c r="BB977" s="9" t="e">
        <f>MATCH(BF977,'New data'!$Y$2:$Y$20000,0)</f>
        <v>#N/A</v>
      </c>
      <c r="BC977" s="9" t="str">
        <f t="shared" si="46"/>
        <v>No</v>
      </c>
      <c r="BD977" s="9" t="s">
        <v>20410</v>
      </c>
      <c r="BE977" s="9" t="str">
        <f t="shared" si="47"/>
        <v>Yes</v>
      </c>
      <c r="BF977" s="9" t="str">
        <f t="shared" si="48"/>
        <v>Dante MacIlwaine Gray</v>
      </c>
      <c r="BG977" t="str">
        <f>IFERROR(INDEX('New data'!$Y$2:$Y$20000,BN977),"-")</f>
        <v>-</v>
      </c>
      <c r="BH977" t="str">
        <f ca="1">IFERROR(INDEX('New data'!$Y$2:$Y$20000,BO977),"-")</f>
        <v>-</v>
      </c>
      <c r="BI977" t="str">
        <f ca="1">IFERROR(INDEX('New data'!$Y$2:$Y$20000,BP977),"-")</f>
        <v>-</v>
      </c>
      <c r="BJ977" t="str">
        <f ca="1">IFERROR(INDEX('New data'!$Y$2:$Y$20000,BQ977),"-")</f>
        <v>-</v>
      </c>
      <c r="BK977" t="str">
        <f ca="1">IFERROR(INDEX('New data'!$Y$2:$Y$20000,BR977),"-")</f>
        <v>-</v>
      </c>
      <c r="BL977" t="str">
        <f ca="1">IFERROR(INDEX('New data'!$Y$2:$Y$20000,BS977),"-")</f>
        <v>-</v>
      </c>
      <c r="BM977" t="str">
        <f ca="1">IFERROR(INDEX('New data'!$Y$2:$Y$20000,BT977),"-")</f>
        <v>-</v>
      </c>
      <c r="BN977" t="e">
        <f>MATCH($B977,'New data'!$G$2:$G$20000,0)</f>
        <v>#N/A</v>
      </c>
      <c r="BO977" t="e">
        <f ca="1">MATCH($B977,OFFSET('New data'!$G$2,BN977,0,20000,1),0)+BN977</f>
        <v>#N/A</v>
      </c>
      <c r="BP977" t="e">
        <f ca="1">MATCH($B977,OFFSET('New data'!$G$2,BO977,0,20000,1),0)+BO977</f>
        <v>#N/A</v>
      </c>
      <c r="BQ977" t="e">
        <f ca="1">MATCH($B977,OFFSET('New data'!$G$2,BP977,0,20000,1),0)+BP977</f>
        <v>#N/A</v>
      </c>
      <c r="BR977" t="e">
        <f ca="1">MATCH($B977,OFFSET('New data'!$G$2,BQ977,0,20000,1),0)+BQ977</f>
        <v>#N/A</v>
      </c>
      <c r="BS977" t="e">
        <f ca="1">MATCH($B977,OFFSET('New data'!$G$2,BR977,0,20000,1),0)+BR977</f>
        <v>#N/A</v>
      </c>
      <c r="BT977" t="e">
        <f ca="1">MATCH($B977,OFFSET('New data'!$G$2,BS977,0,20000,1),0)+BS977</f>
        <v>#N/A</v>
      </c>
      <c r="BU977" s="9"/>
    </row>
    <row r="978" spans="1:73" ht="31.5" thickBot="1" x14ac:dyDescent="0.4">
      <c r="A978" s="58" t="s">
        <v>1001</v>
      </c>
      <c r="B978" s="58" t="s">
        <v>14018</v>
      </c>
      <c r="C978" s="58" t="s">
        <v>20050</v>
      </c>
      <c r="D978" s="59"/>
      <c r="E978" s="59"/>
      <c r="F978" s="59"/>
      <c r="G978" s="59"/>
      <c r="AA978" s="51"/>
      <c r="AB978" s="62" t="s">
        <v>20410</v>
      </c>
      <c r="AC978" s="65" t="s">
        <v>20412</v>
      </c>
      <c r="AD978" s="59"/>
      <c r="AE978" s="59"/>
      <c r="AF978" s="59"/>
      <c r="AG978" s="59"/>
      <c r="AH978" s="59"/>
      <c r="AI978" s="59"/>
      <c r="AJ978" s="42"/>
      <c r="AK978" s="42"/>
      <c r="AL978" s="45"/>
      <c r="AM978" s="42"/>
      <c r="AN978" s="42"/>
      <c r="AO978" s="42"/>
      <c r="AP978" s="42"/>
      <c r="AQ978" s="42"/>
      <c r="AR978" s="42"/>
      <c r="AS978" s="42"/>
      <c r="AT978" s="42"/>
      <c r="AU978" s="44"/>
      <c r="AV978" s="44"/>
      <c r="AW978" s="44"/>
      <c r="AX978" s="44"/>
      <c r="AY978" s="44"/>
      <c r="AZ978" s="44"/>
      <c r="BB978" s="9" t="e">
        <f>MATCH(BF978,'New data'!$Y$2:$Y$20000,0)</f>
        <v>#N/A</v>
      </c>
      <c r="BC978" s="9" t="str">
        <f t="shared" si="46"/>
        <v>No</v>
      </c>
      <c r="BD978" s="9" t="s">
        <v>20410</v>
      </c>
      <c r="BE978" s="9" t="str">
        <f t="shared" si="47"/>
        <v>Yes</v>
      </c>
      <c r="BF978" s="9" t="str">
        <f t="shared" si="48"/>
        <v>Helene Peros</v>
      </c>
      <c r="BG978" t="str">
        <f>IFERROR(INDEX('New data'!$Y$2:$Y$20000,BN978),"-")</f>
        <v>-</v>
      </c>
      <c r="BH978" t="str">
        <f ca="1">IFERROR(INDEX('New data'!$Y$2:$Y$20000,BO978),"-")</f>
        <v>-</v>
      </c>
      <c r="BI978" t="str">
        <f ca="1">IFERROR(INDEX('New data'!$Y$2:$Y$20000,BP978),"-")</f>
        <v>-</v>
      </c>
      <c r="BJ978" t="str">
        <f ca="1">IFERROR(INDEX('New data'!$Y$2:$Y$20000,BQ978),"-")</f>
        <v>-</v>
      </c>
      <c r="BK978" t="str">
        <f ca="1">IFERROR(INDEX('New data'!$Y$2:$Y$20000,BR978),"-")</f>
        <v>-</v>
      </c>
      <c r="BL978" t="str">
        <f ca="1">IFERROR(INDEX('New data'!$Y$2:$Y$20000,BS978),"-")</f>
        <v>-</v>
      </c>
      <c r="BM978" t="str">
        <f ca="1">IFERROR(INDEX('New data'!$Y$2:$Y$20000,BT978),"-")</f>
        <v>-</v>
      </c>
      <c r="BN978" t="e">
        <f>MATCH($B978,'New data'!$G$2:$G$20000,0)</f>
        <v>#N/A</v>
      </c>
      <c r="BO978" t="e">
        <f ca="1">MATCH($B978,OFFSET('New data'!$G$2,BN978,0,20000,1),0)+BN978</f>
        <v>#N/A</v>
      </c>
      <c r="BP978" t="e">
        <f ca="1">MATCH($B978,OFFSET('New data'!$G$2,BO978,0,20000,1),0)+BO978</f>
        <v>#N/A</v>
      </c>
      <c r="BQ978" t="e">
        <f ca="1">MATCH($B978,OFFSET('New data'!$G$2,BP978,0,20000,1),0)+BP978</f>
        <v>#N/A</v>
      </c>
      <c r="BR978" t="e">
        <f ca="1">MATCH($B978,OFFSET('New data'!$G$2,BQ978,0,20000,1),0)+BQ978</f>
        <v>#N/A</v>
      </c>
      <c r="BS978" t="e">
        <f ca="1">MATCH($B978,OFFSET('New data'!$G$2,BR978,0,20000,1),0)+BR978</f>
        <v>#N/A</v>
      </c>
      <c r="BT978" t="e">
        <f ca="1">MATCH($B978,OFFSET('New data'!$G$2,BS978,0,20000,1),0)+BS978</f>
        <v>#N/A</v>
      </c>
      <c r="BU978" s="9"/>
    </row>
    <row r="979" spans="1:73" ht="31.5" thickBot="1" x14ac:dyDescent="0.4">
      <c r="A979" s="58" t="s">
        <v>1002</v>
      </c>
      <c r="B979" s="58" t="s">
        <v>14019</v>
      </c>
      <c r="C979" s="58" t="s">
        <v>20050</v>
      </c>
      <c r="D979" s="59"/>
      <c r="E979" s="59"/>
      <c r="F979" s="59"/>
      <c r="G979" s="59"/>
      <c r="AA979" s="51"/>
      <c r="AB979" s="59"/>
      <c r="AC979" s="65" t="s">
        <v>20412</v>
      </c>
      <c r="AD979" s="59"/>
      <c r="AE979" s="59"/>
      <c r="AF979" s="59"/>
      <c r="AG979" s="59"/>
      <c r="AH979" s="59"/>
      <c r="AI979" s="59"/>
      <c r="AJ979" s="42"/>
      <c r="AK979" s="42"/>
      <c r="AL979" s="43"/>
      <c r="AM979" s="42"/>
      <c r="AN979" s="42"/>
      <c r="AO979" s="42"/>
      <c r="AP979" s="42"/>
      <c r="AQ979" s="42"/>
      <c r="AR979" s="42"/>
      <c r="AS979" s="42"/>
      <c r="AT979" s="42"/>
      <c r="AU979" s="44"/>
      <c r="AV979" s="44"/>
      <c r="AW979" s="44"/>
      <c r="AX979" s="44"/>
      <c r="AY979" s="44"/>
      <c r="AZ979" s="44"/>
      <c r="BB979" s="9" t="e">
        <f>MATCH(BF979,'New data'!$Y$2:$Y$20000,0)</f>
        <v>#N/A</v>
      </c>
      <c r="BC979" s="9" t="str">
        <f t="shared" si="46"/>
        <v>No</v>
      </c>
      <c r="BD979" s="9" t="s">
        <v>20410</v>
      </c>
      <c r="BE979" s="9" t="str">
        <f t="shared" si="47"/>
        <v>Yes</v>
      </c>
      <c r="BF979" s="9" t="str">
        <f t="shared" si="48"/>
        <v>Kalthom Ahmed</v>
      </c>
      <c r="BG979" t="str">
        <f>IFERROR(INDEX('New data'!$Y$2:$Y$20000,BN979),"-")</f>
        <v>-</v>
      </c>
      <c r="BH979" t="str">
        <f ca="1">IFERROR(INDEX('New data'!$Y$2:$Y$20000,BO979),"-")</f>
        <v>-</v>
      </c>
      <c r="BI979" t="str">
        <f ca="1">IFERROR(INDEX('New data'!$Y$2:$Y$20000,BP979),"-")</f>
        <v>-</v>
      </c>
      <c r="BJ979" t="str">
        <f ca="1">IFERROR(INDEX('New data'!$Y$2:$Y$20000,BQ979),"-")</f>
        <v>-</v>
      </c>
      <c r="BK979" t="str">
        <f ca="1">IFERROR(INDEX('New data'!$Y$2:$Y$20000,BR979),"-")</f>
        <v>-</v>
      </c>
      <c r="BL979" t="str">
        <f ca="1">IFERROR(INDEX('New data'!$Y$2:$Y$20000,BS979),"-")</f>
        <v>-</v>
      </c>
      <c r="BM979" t="str">
        <f ca="1">IFERROR(INDEX('New data'!$Y$2:$Y$20000,BT979),"-")</f>
        <v>-</v>
      </c>
      <c r="BN979" t="e">
        <f>MATCH($B979,'New data'!$G$2:$G$20000,0)</f>
        <v>#N/A</v>
      </c>
      <c r="BO979" t="e">
        <f ca="1">MATCH($B979,OFFSET('New data'!$G$2,BN979,0,20000,1),0)+BN979</f>
        <v>#N/A</v>
      </c>
      <c r="BP979" t="e">
        <f ca="1">MATCH($B979,OFFSET('New data'!$G$2,BO979,0,20000,1),0)+BO979</f>
        <v>#N/A</v>
      </c>
      <c r="BQ979" t="e">
        <f ca="1">MATCH($B979,OFFSET('New data'!$G$2,BP979,0,20000,1),0)+BP979</f>
        <v>#N/A</v>
      </c>
      <c r="BR979" t="e">
        <f ca="1">MATCH($B979,OFFSET('New data'!$G$2,BQ979,0,20000,1),0)+BQ979</f>
        <v>#N/A</v>
      </c>
      <c r="BS979" t="e">
        <f ca="1">MATCH($B979,OFFSET('New data'!$G$2,BR979,0,20000,1),0)+BR979</f>
        <v>#N/A</v>
      </c>
      <c r="BT979" t="e">
        <f ca="1">MATCH($B979,OFFSET('New data'!$G$2,BS979,0,20000,1),0)+BS979</f>
        <v>#N/A</v>
      </c>
      <c r="BU979" s="9"/>
    </row>
    <row r="980" spans="1:73" ht="31.5" thickBot="1" x14ac:dyDescent="0.4">
      <c r="A980" s="58" t="s">
        <v>1003</v>
      </c>
      <c r="B980" s="58" t="s">
        <v>14019</v>
      </c>
      <c r="C980" s="58" t="s">
        <v>20050</v>
      </c>
      <c r="D980" s="59"/>
      <c r="E980" s="59"/>
      <c r="F980" s="59"/>
      <c r="G980" s="59"/>
      <c r="AA980" s="51"/>
      <c r="AB980" s="59"/>
      <c r="AC980" s="65" t="s">
        <v>20412</v>
      </c>
      <c r="AD980" s="59"/>
      <c r="AE980" s="59"/>
      <c r="AF980" s="59"/>
      <c r="AG980" s="59"/>
      <c r="AH980" s="59"/>
      <c r="AI980" s="59"/>
      <c r="AJ980" s="42"/>
      <c r="AK980" s="42"/>
      <c r="AL980" s="43"/>
      <c r="AM980" s="42"/>
      <c r="AN980" s="42"/>
      <c r="AO980" s="42"/>
      <c r="AP980" s="42"/>
      <c r="AQ980" s="42"/>
      <c r="AR980" s="42"/>
      <c r="AS980" s="42"/>
      <c r="AT980" s="42"/>
      <c r="AU980" s="44"/>
      <c r="AV980" s="44"/>
      <c r="AW980" s="44"/>
      <c r="AX980" s="44"/>
      <c r="AY980" s="44"/>
      <c r="AZ980" s="44"/>
      <c r="BB980" s="9" t="e">
        <f>MATCH(BF980,'New data'!$Y$2:$Y$20000,0)</f>
        <v>#N/A</v>
      </c>
      <c r="BC980" s="9" t="str">
        <f t="shared" si="46"/>
        <v>No</v>
      </c>
      <c r="BD980" s="9" t="s">
        <v>20410</v>
      </c>
      <c r="BE980" s="9" t="str">
        <f t="shared" si="47"/>
        <v>Yes</v>
      </c>
      <c r="BF980" s="9" t="str">
        <f t="shared" si="48"/>
        <v>Erfan Mohamed</v>
      </c>
      <c r="BG980" t="str">
        <f>IFERROR(INDEX('New data'!$Y$2:$Y$20000,BN980),"-")</f>
        <v>-</v>
      </c>
      <c r="BH980" t="str">
        <f ca="1">IFERROR(INDEX('New data'!$Y$2:$Y$20000,BO980),"-")</f>
        <v>-</v>
      </c>
      <c r="BI980" t="str">
        <f ca="1">IFERROR(INDEX('New data'!$Y$2:$Y$20000,BP980),"-")</f>
        <v>-</v>
      </c>
      <c r="BJ980" t="str">
        <f ca="1">IFERROR(INDEX('New data'!$Y$2:$Y$20000,BQ980),"-")</f>
        <v>-</v>
      </c>
      <c r="BK980" t="str">
        <f ca="1">IFERROR(INDEX('New data'!$Y$2:$Y$20000,BR980),"-")</f>
        <v>-</v>
      </c>
      <c r="BL980" t="str">
        <f ca="1">IFERROR(INDEX('New data'!$Y$2:$Y$20000,BS980),"-")</f>
        <v>-</v>
      </c>
      <c r="BM980" t="str">
        <f ca="1">IFERROR(INDEX('New data'!$Y$2:$Y$20000,BT980),"-")</f>
        <v>-</v>
      </c>
      <c r="BN980" t="e">
        <f>MATCH($B980,'New data'!$G$2:$G$20000,0)</f>
        <v>#N/A</v>
      </c>
      <c r="BO980" t="e">
        <f ca="1">MATCH($B980,OFFSET('New data'!$G$2,BN980,0,20000,1),0)+BN980</f>
        <v>#N/A</v>
      </c>
      <c r="BP980" t="e">
        <f ca="1">MATCH($B980,OFFSET('New data'!$G$2,BO980,0,20000,1),0)+BO980</f>
        <v>#N/A</v>
      </c>
      <c r="BQ980" t="e">
        <f ca="1">MATCH($B980,OFFSET('New data'!$G$2,BP980,0,20000,1),0)+BP980</f>
        <v>#N/A</v>
      </c>
      <c r="BR980" t="e">
        <f ca="1">MATCH($B980,OFFSET('New data'!$G$2,BQ980,0,20000,1),0)+BQ980</f>
        <v>#N/A</v>
      </c>
      <c r="BS980" t="e">
        <f ca="1">MATCH($B980,OFFSET('New data'!$G$2,BR980,0,20000,1),0)+BR980</f>
        <v>#N/A</v>
      </c>
      <c r="BT980" t="e">
        <f ca="1">MATCH($B980,OFFSET('New data'!$G$2,BS980,0,20000,1),0)+BS980</f>
        <v>#N/A</v>
      </c>
      <c r="BU980" s="9"/>
    </row>
    <row r="981" spans="1:73" ht="31.5" thickBot="1" x14ac:dyDescent="0.4">
      <c r="A981" s="58" t="s">
        <v>1004</v>
      </c>
      <c r="B981" s="58" t="s">
        <v>14020</v>
      </c>
      <c r="C981" s="58" t="s">
        <v>20050</v>
      </c>
      <c r="D981" s="59"/>
      <c r="E981" s="59"/>
      <c r="F981" s="59"/>
      <c r="G981" s="59"/>
      <c r="AA981" s="51"/>
      <c r="AB981" s="59"/>
      <c r="AC981" s="65" t="s">
        <v>20412</v>
      </c>
      <c r="AD981" s="59"/>
      <c r="AE981" s="59"/>
      <c r="AF981" s="59"/>
      <c r="AG981" s="59"/>
      <c r="AH981" s="59"/>
      <c r="AI981" s="59"/>
      <c r="AJ981" s="42"/>
      <c r="AK981" s="42"/>
      <c r="AL981" s="43"/>
      <c r="AM981" s="42"/>
      <c r="AN981" s="42"/>
      <c r="AO981" s="42"/>
      <c r="AP981" s="42"/>
      <c r="AQ981" s="42"/>
      <c r="AR981" s="42"/>
      <c r="AS981" s="42"/>
      <c r="AT981" s="42"/>
      <c r="AU981" s="44"/>
      <c r="AV981" s="44"/>
      <c r="AW981" s="44"/>
      <c r="AX981" s="44"/>
      <c r="AY981" s="44"/>
      <c r="AZ981" s="44"/>
      <c r="BB981" s="9" t="e">
        <f>MATCH(BF981,'New data'!$Y$2:$Y$20000,0)</f>
        <v>#N/A</v>
      </c>
      <c r="BC981" s="9" t="str">
        <f t="shared" si="46"/>
        <v>No</v>
      </c>
      <c r="BD981" s="9" t="s">
        <v>20410</v>
      </c>
      <c r="BE981" s="9" t="str">
        <f t="shared" si="47"/>
        <v>Yes</v>
      </c>
      <c r="BF981" s="9" t="str">
        <f t="shared" si="48"/>
        <v>Shukri Hassan</v>
      </c>
      <c r="BG981" t="str">
        <f>IFERROR(INDEX('New data'!$Y$2:$Y$20000,BN981),"-")</f>
        <v>-</v>
      </c>
      <c r="BH981" t="str">
        <f ca="1">IFERROR(INDEX('New data'!$Y$2:$Y$20000,BO981),"-")</f>
        <v>-</v>
      </c>
      <c r="BI981" t="str">
        <f ca="1">IFERROR(INDEX('New data'!$Y$2:$Y$20000,BP981),"-")</f>
        <v>-</v>
      </c>
      <c r="BJ981" t="str">
        <f ca="1">IFERROR(INDEX('New data'!$Y$2:$Y$20000,BQ981),"-")</f>
        <v>-</v>
      </c>
      <c r="BK981" t="str">
        <f ca="1">IFERROR(INDEX('New data'!$Y$2:$Y$20000,BR981),"-")</f>
        <v>-</v>
      </c>
      <c r="BL981" t="str">
        <f ca="1">IFERROR(INDEX('New data'!$Y$2:$Y$20000,BS981),"-")</f>
        <v>-</v>
      </c>
      <c r="BM981" t="str">
        <f ca="1">IFERROR(INDEX('New data'!$Y$2:$Y$20000,BT981),"-")</f>
        <v>-</v>
      </c>
      <c r="BN981" t="e">
        <f>MATCH($B981,'New data'!$G$2:$G$20000,0)</f>
        <v>#N/A</v>
      </c>
      <c r="BO981" t="e">
        <f ca="1">MATCH($B981,OFFSET('New data'!$G$2,BN981,0,20000,1),0)+BN981</f>
        <v>#N/A</v>
      </c>
      <c r="BP981" t="e">
        <f ca="1">MATCH($B981,OFFSET('New data'!$G$2,BO981,0,20000,1),0)+BO981</f>
        <v>#N/A</v>
      </c>
      <c r="BQ981" t="e">
        <f ca="1">MATCH($B981,OFFSET('New data'!$G$2,BP981,0,20000,1),0)+BP981</f>
        <v>#N/A</v>
      </c>
      <c r="BR981" t="e">
        <f ca="1">MATCH($B981,OFFSET('New data'!$G$2,BQ981,0,20000,1),0)+BQ981</f>
        <v>#N/A</v>
      </c>
      <c r="BS981" t="e">
        <f ca="1">MATCH($B981,OFFSET('New data'!$G$2,BR981,0,20000,1),0)+BR981</f>
        <v>#N/A</v>
      </c>
      <c r="BT981" t="e">
        <f ca="1">MATCH($B981,OFFSET('New data'!$G$2,BS981,0,20000,1),0)+BS981</f>
        <v>#N/A</v>
      </c>
      <c r="BU981" s="9"/>
    </row>
    <row r="982" spans="1:73" ht="31.5" thickBot="1" x14ac:dyDescent="0.4">
      <c r="A982" s="58" t="s">
        <v>1005</v>
      </c>
      <c r="B982" s="58" t="s">
        <v>14020</v>
      </c>
      <c r="C982" s="58" t="s">
        <v>20050</v>
      </c>
      <c r="D982" s="59"/>
      <c r="E982" s="59"/>
      <c r="F982" s="59"/>
      <c r="G982" s="59"/>
      <c r="AA982" s="51"/>
      <c r="AB982" s="59"/>
      <c r="AC982" s="65" t="s">
        <v>20412</v>
      </c>
      <c r="AD982" s="59"/>
      <c r="AE982" s="59"/>
      <c r="AF982" s="59"/>
      <c r="AG982" s="59"/>
      <c r="AH982" s="59"/>
      <c r="AI982" s="59"/>
      <c r="AJ982" s="42"/>
      <c r="AK982" s="42"/>
      <c r="AL982" s="43"/>
      <c r="AM982" s="42"/>
      <c r="AN982" s="42"/>
      <c r="AO982" s="42"/>
      <c r="AP982" s="42"/>
      <c r="AQ982" s="42"/>
      <c r="AR982" s="42"/>
      <c r="AS982" s="42"/>
      <c r="AT982" s="42"/>
      <c r="AU982" s="44"/>
      <c r="AV982" s="44"/>
      <c r="AW982" s="44"/>
      <c r="AX982" s="44"/>
      <c r="AY982" s="44"/>
      <c r="AZ982" s="44"/>
      <c r="BB982" s="9" t="e">
        <f>MATCH(BF982,'New data'!$Y$2:$Y$20000,0)</f>
        <v>#N/A</v>
      </c>
      <c r="BC982" s="9" t="str">
        <f t="shared" si="46"/>
        <v>No</v>
      </c>
      <c r="BD982" s="9" t="s">
        <v>20410</v>
      </c>
      <c r="BE982" s="9" t="str">
        <f t="shared" si="47"/>
        <v>Yes</v>
      </c>
      <c r="BF982" s="9" t="str">
        <f t="shared" si="48"/>
        <v>Madina Sheikh</v>
      </c>
      <c r="BG982" t="str">
        <f>IFERROR(INDEX('New data'!$Y$2:$Y$20000,BN982),"-")</f>
        <v>-</v>
      </c>
      <c r="BH982" t="str">
        <f ca="1">IFERROR(INDEX('New data'!$Y$2:$Y$20000,BO982),"-")</f>
        <v>-</v>
      </c>
      <c r="BI982" t="str">
        <f ca="1">IFERROR(INDEX('New data'!$Y$2:$Y$20000,BP982),"-")</f>
        <v>-</v>
      </c>
      <c r="BJ982" t="str">
        <f ca="1">IFERROR(INDEX('New data'!$Y$2:$Y$20000,BQ982),"-")</f>
        <v>-</v>
      </c>
      <c r="BK982" t="str">
        <f ca="1">IFERROR(INDEX('New data'!$Y$2:$Y$20000,BR982),"-")</f>
        <v>-</v>
      </c>
      <c r="BL982" t="str">
        <f ca="1">IFERROR(INDEX('New data'!$Y$2:$Y$20000,BS982),"-")</f>
        <v>-</v>
      </c>
      <c r="BM982" t="str">
        <f ca="1">IFERROR(INDEX('New data'!$Y$2:$Y$20000,BT982),"-")</f>
        <v>-</v>
      </c>
      <c r="BN982" t="e">
        <f>MATCH($B982,'New data'!$G$2:$G$20000,0)</f>
        <v>#N/A</v>
      </c>
      <c r="BO982" t="e">
        <f ca="1">MATCH($B982,OFFSET('New data'!$G$2,BN982,0,20000,1),0)+BN982</f>
        <v>#N/A</v>
      </c>
      <c r="BP982" t="e">
        <f ca="1">MATCH($B982,OFFSET('New data'!$G$2,BO982,0,20000,1),0)+BO982</f>
        <v>#N/A</v>
      </c>
      <c r="BQ982" t="e">
        <f ca="1">MATCH($B982,OFFSET('New data'!$G$2,BP982,0,20000,1),0)+BP982</f>
        <v>#N/A</v>
      </c>
      <c r="BR982" t="e">
        <f ca="1">MATCH($B982,OFFSET('New data'!$G$2,BQ982,0,20000,1),0)+BQ982</f>
        <v>#N/A</v>
      </c>
      <c r="BS982" t="e">
        <f ca="1">MATCH($B982,OFFSET('New data'!$G$2,BR982,0,20000,1),0)+BR982</f>
        <v>#N/A</v>
      </c>
      <c r="BT982" t="e">
        <f ca="1">MATCH($B982,OFFSET('New data'!$G$2,BS982,0,20000,1),0)+BS982</f>
        <v>#N/A</v>
      </c>
      <c r="BU982" s="9"/>
    </row>
    <row r="983" spans="1:73" ht="31.5" thickBot="1" x14ac:dyDescent="0.4">
      <c r="A983" s="58" t="s">
        <v>1006</v>
      </c>
      <c r="B983" s="58" t="s">
        <v>14021</v>
      </c>
      <c r="C983" s="58" t="s">
        <v>20050</v>
      </c>
      <c r="D983" s="59"/>
      <c r="E983" s="59"/>
      <c r="F983" s="59"/>
      <c r="G983" s="59"/>
      <c r="AA983" s="51"/>
      <c r="AB983" s="59"/>
      <c r="AC983" s="65" t="s">
        <v>20412</v>
      </c>
      <c r="AD983" s="59"/>
      <c r="AE983" s="59"/>
      <c r="AF983" s="59"/>
      <c r="AG983" s="59"/>
      <c r="AH983" s="59"/>
      <c r="AI983" s="59"/>
      <c r="AJ983" s="42"/>
      <c r="AK983" s="42"/>
      <c r="AL983" s="43"/>
      <c r="AM983" s="42"/>
      <c r="AN983" s="42"/>
      <c r="AO983" s="42"/>
      <c r="AP983" s="42"/>
      <c r="AQ983" s="42"/>
      <c r="AR983" s="42"/>
      <c r="AS983" s="42"/>
      <c r="AT983" s="42"/>
      <c r="AU983" s="44"/>
      <c r="AV983" s="44"/>
      <c r="AW983" s="44"/>
      <c r="AX983" s="44"/>
      <c r="AY983" s="44"/>
      <c r="AZ983" s="44"/>
      <c r="BB983" s="9" t="e">
        <f>MATCH(BF983,'New data'!$Y$2:$Y$20000,0)</f>
        <v>#N/A</v>
      </c>
      <c r="BC983" s="9" t="str">
        <f t="shared" si="46"/>
        <v>No</v>
      </c>
      <c r="BD983" s="9" t="s">
        <v>20410</v>
      </c>
      <c r="BE983" s="9" t="str">
        <f t="shared" si="47"/>
        <v>Yes</v>
      </c>
      <c r="BF983" s="9" t="str">
        <f t="shared" si="48"/>
        <v>Marta Carvalho</v>
      </c>
      <c r="BG983" t="str">
        <f>IFERROR(INDEX('New data'!$Y$2:$Y$20000,BN983),"-")</f>
        <v>-</v>
      </c>
      <c r="BH983" t="str">
        <f ca="1">IFERROR(INDEX('New data'!$Y$2:$Y$20000,BO983),"-")</f>
        <v>-</v>
      </c>
      <c r="BI983" t="str">
        <f ca="1">IFERROR(INDEX('New data'!$Y$2:$Y$20000,BP983),"-")</f>
        <v>-</v>
      </c>
      <c r="BJ983" t="str">
        <f ca="1">IFERROR(INDEX('New data'!$Y$2:$Y$20000,BQ983),"-")</f>
        <v>-</v>
      </c>
      <c r="BK983" t="str">
        <f ca="1">IFERROR(INDEX('New data'!$Y$2:$Y$20000,BR983),"-")</f>
        <v>-</v>
      </c>
      <c r="BL983" t="str">
        <f ca="1">IFERROR(INDEX('New data'!$Y$2:$Y$20000,BS983),"-")</f>
        <v>-</v>
      </c>
      <c r="BM983" t="str">
        <f ca="1">IFERROR(INDEX('New data'!$Y$2:$Y$20000,BT983),"-")</f>
        <v>-</v>
      </c>
      <c r="BN983" t="e">
        <f>MATCH($B983,'New data'!$G$2:$G$20000,0)</f>
        <v>#N/A</v>
      </c>
      <c r="BO983" t="e">
        <f ca="1">MATCH($B983,OFFSET('New data'!$G$2,BN983,0,20000,1),0)+BN983</f>
        <v>#N/A</v>
      </c>
      <c r="BP983" t="e">
        <f ca="1">MATCH($B983,OFFSET('New data'!$G$2,BO983,0,20000,1),0)+BO983</f>
        <v>#N/A</v>
      </c>
      <c r="BQ983" t="e">
        <f ca="1">MATCH($B983,OFFSET('New data'!$G$2,BP983,0,20000,1),0)+BP983</f>
        <v>#N/A</v>
      </c>
      <c r="BR983" t="e">
        <f ca="1">MATCH($B983,OFFSET('New data'!$G$2,BQ983,0,20000,1),0)+BQ983</f>
        <v>#N/A</v>
      </c>
      <c r="BS983" t="e">
        <f ca="1">MATCH($B983,OFFSET('New data'!$G$2,BR983,0,20000,1),0)+BR983</f>
        <v>#N/A</v>
      </c>
      <c r="BT983" t="e">
        <f ca="1">MATCH($B983,OFFSET('New data'!$G$2,BS983,0,20000,1),0)+BS983</f>
        <v>#N/A</v>
      </c>
      <c r="BU983" s="9"/>
    </row>
    <row r="984" spans="1:73" ht="31.5" thickBot="1" x14ac:dyDescent="0.4">
      <c r="A984" s="58" t="s">
        <v>1007</v>
      </c>
      <c r="B984" s="58" t="s">
        <v>14021</v>
      </c>
      <c r="C984" s="58" t="s">
        <v>20050</v>
      </c>
      <c r="D984" s="59"/>
      <c r="E984" s="59"/>
      <c r="F984" s="59"/>
      <c r="G984" s="59"/>
      <c r="AA984" s="51"/>
      <c r="AB984" s="62" t="s">
        <v>20410</v>
      </c>
      <c r="AC984" s="65" t="s">
        <v>20412</v>
      </c>
      <c r="AD984" s="59"/>
      <c r="AE984" s="59"/>
      <c r="AF984" s="59"/>
      <c r="AG984" s="59"/>
      <c r="AH984" s="59"/>
      <c r="AI984" s="59"/>
      <c r="AJ984" s="42"/>
      <c r="AK984" s="42"/>
      <c r="AL984" s="43"/>
      <c r="AM984" s="42"/>
      <c r="AN984" s="42"/>
      <c r="AO984" s="42"/>
      <c r="AP984" s="42"/>
      <c r="AQ984" s="42"/>
      <c r="AR984" s="42"/>
      <c r="AS984" s="42"/>
      <c r="AT984" s="42"/>
      <c r="AU984" s="44"/>
      <c r="AV984" s="44"/>
      <c r="AW984" s="44"/>
      <c r="AX984" s="44"/>
      <c r="AY984" s="44"/>
      <c r="AZ984" s="44"/>
      <c r="BB984" s="9" t="e">
        <f>MATCH(BF984,'New data'!$Y$2:$Y$20000,0)</f>
        <v>#N/A</v>
      </c>
      <c r="BC984" s="9" t="str">
        <f t="shared" si="46"/>
        <v>No</v>
      </c>
      <c r="BD984" s="9" t="s">
        <v>20410</v>
      </c>
      <c r="BE984" s="9" t="str">
        <f t="shared" si="47"/>
        <v>Yes</v>
      </c>
      <c r="BF984" s="9" t="str">
        <f t="shared" si="48"/>
        <v>Sze Ying Chan</v>
      </c>
      <c r="BG984" t="str">
        <f>IFERROR(INDEX('New data'!$Y$2:$Y$20000,BN984),"-")</f>
        <v>-</v>
      </c>
      <c r="BH984" t="str">
        <f ca="1">IFERROR(INDEX('New data'!$Y$2:$Y$20000,BO984),"-")</f>
        <v>-</v>
      </c>
      <c r="BI984" t="str">
        <f ca="1">IFERROR(INDEX('New data'!$Y$2:$Y$20000,BP984),"-")</f>
        <v>-</v>
      </c>
      <c r="BJ984" t="str">
        <f ca="1">IFERROR(INDEX('New data'!$Y$2:$Y$20000,BQ984),"-")</f>
        <v>-</v>
      </c>
      <c r="BK984" t="str">
        <f ca="1">IFERROR(INDEX('New data'!$Y$2:$Y$20000,BR984),"-")</f>
        <v>-</v>
      </c>
      <c r="BL984" t="str">
        <f ca="1">IFERROR(INDEX('New data'!$Y$2:$Y$20000,BS984),"-")</f>
        <v>-</v>
      </c>
      <c r="BM984" t="str">
        <f ca="1">IFERROR(INDEX('New data'!$Y$2:$Y$20000,BT984),"-")</f>
        <v>-</v>
      </c>
      <c r="BN984" t="e">
        <f>MATCH($B984,'New data'!$G$2:$G$20000,0)</f>
        <v>#N/A</v>
      </c>
      <c r="BO984" t="e">
        <f ca="1">MATCH($B984,OFFSET('New data'!$G$2,BN984,0,20000,1),0)+BN984</f>
        <v>#N/A</v>
      </c>
      <c r="BP984" t="e">
        <f ca="1">MATCH($B984,OFFSET('New data'!$G$2,BO984,0,20000,1),0)+BO984</f>
        <v>#N/A</v>
      </c>
      <c r="BQ984" t="e">
        <f ca="1">MATCH($B984,OFFSET('New data'!$G$2,BP984,0,20000,1),0)+BP984</f>
        <v>#N/A</v>
      </c>
      <c r="BR984" t="e">
        <f ca="1">MATCH($B984,OFFSET('New data'!$G$2,BQ984,0,20000,1),0)+BQ984</f>
        <v>#N/A</v>
      </c>
      <c r="BS984" t="e">
        <f ca="1">MATCH($B984,OFFSET('New data'!$G$2,BR984,0,20000,1),0)+BR984</f>
        <v>#N/A</v>
      </c>
      <c r="BT984" t="e">
        <f ca="1">MATCH($B984,OFFSET('New data'!$G$2,BS984,0,20000,1),0)+BS984</f>
        <v>#N/A</v>
      </c>
      <c r="BU984" s="9"/>
    </row>
    <row r="985" spans="1:73" ht="31.5" thickBot="1" x14ac:dyDescent="0.4">
      <c r="A985" s="58" t="s">
        <v>1008</v>
      </c>
      <c r="B985" s="58" t="s">
        <v>14022</v>
      </c>
      <c r="C985" s="58" t="s">
        <v>20050</v>
      </c>
      <c r="D985" s="59"/>
      <c r="E985" s="59"/>
      <c r="F985" s="59"/>
      <c r="G985" s="59"/>
      <c r="AA985" s="51"/>
      <c r="AB985" s="59"/>
      <c r="AC985" s="65" t="s">
        <v>20412</v>
      </c>
      <c r="AD985" s="59"/>
      <c r="AE985" s="59"/>
      <c r="AF985" s="59"/>
      <c r="AG985" s="59"/>
      <c r="AH985" s="59"/>
      <c r="AI985" s="59"/>
      <c r="AJ985" s="42"/>
      <c r="AK985" s="42"/>
      <c r="AL985" s="43"/>
      <c r="AM985" s="42"/>
      <c r="AN985" s="42"/>
      <c r="AO985" s="42"/>
      <c r="AP985" s="42"/>
      <c r="AQ985" s="42"/>
      <c r="AR985" s="42"/>
      <c r="AS985" s="42"/>
      <c r="AT985" s="42"/>
      <c r="AU985" s="44"/>
      <c r="AV985" s="44"/>
      <c r="AW985" s="44"/>
      <c r="AX985" s="44"/>
      <c r="AY985" s="44"/>
      <c r="AZ985" s="44"/>
      <c r="BB985" s="9" t="e">
        <f>MATCH(BF985,'New data'!$Y$2:$Y$20000,0)</f>
        <v>#N/A</v>
      </c>
      <c r="BC985" s="9" t="str">
        <f t="shared" si="46"/>
        <v>No</v>
      </c>
      <c r="BD985" s="9" t="s">
        <v>20410</v>
      </c>
      <c r="BE985" s="9" t="str">
        <f t="shared" si="47"/>
        <v>Yes</v>
      </c>
      <c r="BF985" s="9" t="str">
        <f t="shared" si="48"/>
        <v>Tesfu Fishazion</v>
      </c>
      <c r="BG985" t="str">
        <f>IFERROR(INDEX('New data'!$Y$2:$Y$20000,BN985),"-")</f>
        <v>-</v>
      </c>
      <c r="BH985" t="str">
        <f ca="1">IFERROR(INDEX('New data'!$Y$2:$Y$20000,BO985),"-")</f>
        <v>-</v>
      </c>
      <c r="BI985" t="str">
        <f ca="1">IFERROR(INDEX('New data'!$Y$2:$Y$20000,BP985),"-")</f>
        <v>-</v>
      </c>
      <c r="BJ985" t="str">
        <f ca="1">IFERROR(INDEX('New data'!$Y$2:$Y$20000,BQ985),"-")</f>
        <v>-</v>
      </c>
      <c r="BK985" t="str">
        <f ca="1">IFERROR(INDEX('New data'!$Y$2:$Y$20000,BR985),"-")</f>
        <v>-</v>
      </c>
      <c r="BL985" t="str">
        <f ca="1">IFERROR(INDEX('New data'!$Y$2:$Y$20000,BS985),"-")</f>
        <v>-</v>
      </c>
      <c r="BM985" t="str">
        <f ca="1">IFERROR(INDEX('New data'!$Y$2:$Y$20000,BT985),"-")</f>
        <v>-</v>
      </c>
      <c r="BN985" t="e">
        <f>MATCH($B985,'New data'!$G$2:$G$20000,0)</f>
        <v>#N/A</v>
      </c>
      <c r="BO985" t="e">
        <f ca="1">MATCH($B985,OFFSET('New data'!$G$2,BN985,0,20000,1),0)+BN985</f>
        <v>#N/A</v>
      </c>
      <c r="BP985" t="e">
        <f ca="1">MATCH($B985,OFFSET('New data'!$G$2,BO985,0,20000,1),0)+BO985</f>
        <v>#N/A</v>
      </c>
      <c r="BQ985" t="e">
        <f ca="1">MATCH($B985,OFFSET('New data'!$G$2,BP985,0,20000,1),0)+BP985</f>
        <v>#N/A</v>
      </c>
      <c r="BR985" t="e">
        <f ca="1">MATCH($B985,OFFSET('New data'!$G$2,BQ985,0,20000,1),0)+BQ985</f>
        <v>#N/A</v>
      </c>
      <c r="BS985" t="e">
        <f ca="1">MATCH($B985,OFFSET('New data'!$G$2,BR985,0,20000,1),0)+BR985</f>
        <v>#N/A</v>
      </c>
      <c r="BT985" t="e">
        <f ca="1">MATCH($B985,OFFSET('New data'!$G$2,BS985,0,20000,1),0)+BS985</f>
        <v>#N/A</v>
      </c>
      <c r="BU985" s="9"/>
    </row>
    <row r="986" spans="1:73" ht="31.5" thickBot="1" x14ac:dyDescent="0.4">
      <c r="A986" s="58" t="s">
        <v>1009</v>
      </c>
      <c r="B986" s="58" t="s">
        <v>14022</v>
      </c>
      <c r="C986" s="58" t="s">
        <v>20050</v>
      </c>
      <c r="D986" s="59"/>
      <c r="E986" s="59"/>
      <c r="F986" s="59"/>
      <c r="G986" s="59"/>
      <c r="AA986" s="51"/>
      <c r="AB986" s="59"/>
      <c r="AC986" s="65" t="s">
        <v>20412</v>
      </c>
      <c r="AD986" s="59"/>
      <c r="AE986" s="59"/>
      <c r="AF986" s="59"/>
      <c r="AG986" s="59"/>
      <c r="AH986" s="59"/>
      <c r="AI986" s="59"/>
      <c r="AJ986" s="42"/>
      <c r="AK986" s="42"/>
      <c r="AL986" s="43"/>
      <c r="AM986" s="42"/>
      <c r="AN986" s="42"/>
      <c r="AO986" s="42"/>
      <c r="AP986" s="42"/>
      <c r="AQ986" s="42"/>
      <c r="AR986" s="42"/>
      <c r="AS986" s="42"/>
      <c r="AT986" s="42"/>
      <c r="AU986" s="44"/>
      <c r="AV986" s="44"/>
      <c r="AW986" s="44"/>
      <c r="AX986" s="44"/>
      <c r="AY986" s="44"/>
      <c r="AZ986" s="44"/>
      <c r="BB986" s="9" t="e">
        <f>MATCH(BF986,'New data'!$Y$2:$Y$20000,0)</f>
        <v>#N/A</v>
      </c>
      <c r="BC986" s="9" t="str">
        <f t="shared" si="46"/>
        <v>No</v>
      </c>
      <c r="BD986" s="9" t="s">
        <v>20410</v>
      </c>
      <c r="BE986" s="9" t="str">
        <f t="shared" si="47"/>
        <v>Yes</v>
      </c>
      <c r="BF986" s="9" t="str">
        <f t="shared" si="48"/>
        <v>John Metcalfe</v>
      </c>
      <c r="BG986" t="str">
        <f>IFERROR(INDEX('New data'!$Y$2:$Y$20000,BN986),"-")</f>
        <v>-</v>
      </c>
      <c r="BH986" t="str">
        <f ca="1">IFERROR(INDEX('New data'!$Y$2:$Y$20000,BO986),"-")</f>
        <v>-</v>
      </c>
      <c r="BI986" t="str">
        <f ca="1">IFERROR(INDEX('New data'!$Y$2:$Y$20000,BP986),"-")</f>
        <v>-</v>
      </c>
      <c r="BJ986" t="str">
        <f ca="1">IFERROR(INDEX('New data'!$Y$2:$Y$20000,BQ986),"-")</f>
        <v>-</v>
      </c>
      <c r="BK986" t="str">
        <f ca="1">IFERROR(INDEX('New data'!$Y$2:$Y$20000,BR986),"-")</f>
        <v>-</v>
      </c>
      <c r="BL986" t="str">
        <f ca="1">IFERROR(INDEX('New data'!$Y$2:$Y$20000,BS986),"-")</f>
        <v>-</v>
      </c>
      <c r="BM986" t="str">
        <f ca="1">IFERROR(INDEX('New data'!$Y$2:$Y$20000,BT986),"-")</f>
        <v>-</v>
      </c>
      <c r="BN986" t="e">
        <f>MATCH($B986,'New data'!$G$2:$G$20000,0)</f>
        <v>#N/A</v>
      </c>
      <c r="BO986" t="e">
        <f ca="1">MATCH($B986,OFFSET('New data'!$G$2,BN986,0,20000,1),0)+BN986</f>
        <v>#N/A</v>
      </c>
      <c r="BP986" t="e">
        <f ca="1">MATCH($B986,OFFSET('New data'!$G$2,BO986,0,20000,1),0)+BO986</f>
        <v>#N/A</v>
      </c>
      <c r="BQ986" t="e">
        <f ca="1">MATCH($B986,OFFSET('New data'!$G$2,BP986,0,20000,1),0)+BP986</f>
        <v>#N/A</v>
      </c>
      <c r="BR986" t="e">
        <f ca="1">MATCH($B986,OFFSET('New data'!$G$2,BQ986,0,20000,1),0)+BQ986</f>
        <v>#N/A</v>
      </c>
      <c r="BS986" t="e">
        <f ca="1">MATCH($B986,OFFSET('New data'!$G$2,BR986,0,20000,1),0)+BR986</f>
        <v>#N/A</v>
      </c>
      <c r="BT986" t="e">
        <f ca="1">MATCH($B986,OFFSET('New data'!$G$2,BS986,0,20000,1),0)+BS986</f>
        <v>#N/A</v>
      </c>
      <c r="BU986" s="9"/>
    </row>
    <row r="987" spans="1:73" ht="31.5" thickBot="1" x14ac:dyDescent="0.4">
      <c r="A987" s="58" t="s">
        <v>1010</v>
      </c>
      <c r="B987" s="58" t="s">
        <v>14022</v>
      </c>
      <c r="C987" s="58" t="s">
        <v>20050</v>
      </c>
      <c r="D987" s="59"/>
      <c r="E987" s="59"/>
      <c r="F987" s="59"/>
      <c r="G987" s="59"/>
      <c r="AA987" s="51"/>
      <c r="AB987" s="62" t="s">
        <v>20410</v>
      </c>
      <c r="AC987" s="65" t="s">
        <v>20412</v>
      </c>
      <c r="AD987" s="59"/>
      <c r="AE987" s="59"/>
      <c r="AF987" s="59"/>
      <c r="AG987" s="59"/>
      <c r="AH987" s="59"/>
      <c r="AI987" s="59"/>
      <c r="AJ987" s="42"/>
      <c r="AK987" s="42"/>
      <c r="AL987" s="43"/>
      <c r="AM987" s="42"/>
      <c r="AN987" s="42"/>
      <c r="AO987" s="42"/>
      <c r="AP987" s="42"/>
      <c r="AQ987" s="42"/>
      <c r="AR987" s="42"/>
      <c r="AS987" s="42"/>
      <c r="AT987" s="42"/>
      <c r="AU987" s="44"/>
      <c r="AV987" s="44"/>
      <c r="AW987" s="44"/>
      <c r="AX987" s="44"/>
      <c r="AY987" s="44"/>
      <c r="AZ987" s="44"/>
      <c r="BB987" s="9" t="e">
        <f>MATCH(BF987,'New data'!$Y$2:$Y$20000,0)</f>
        <v>#N/A</v>
      </c>
      <c r="BC987" s="9" t="str">
        <f t="shared" si="46"/>
        <v>No</v>
      </c>
      <c r="BD987" s="9" t="s">
        <v>20410</v>
      </c>
      <c r="BE987" s="9" t="str">
        <f t="shared" si="47"/>
        <v>Yes</v>
      </c>
      <c r="BF987" s="9" t="str">
        <f t="shared" si="48"/>
        <v>Carrola Stewart</v>
      </c>
      <c r="BG987" t="str">
        <f>IFERROR(INDEX('New data'!$Y$2:$Y$20000,BN987),"-")</f>
        <v>-</v>
      </c>
      <c r="BH987" t="str">
        <f ca="1">IFERROR(INDEX('New data'!$Y$2:$Y$20000,BO987),"-")</f>
        <v>-</v>
      </c>
      <c r="BI987" t="str">
        <f ca="1">IFERROR(INDEX('New data'!$Y$2:$Y$20000,BP987),"-")</f>
        <v>-</v>
      </c>
      <c r="BJ987" t="str">
        <f ca="1">IFERROR(INDEX('New data'!$Y$2:$Y$20000,BQ987),"-")</f>
        <v>-</v>
      </c>
      <c r="BK987" t="str">
        <f ca="1">IFERROR(INDEX('New data'!$Y$2:$Y$20000,BR987),"-")</f>
        <v>-</v>
      </c>
      <c r="BL987" t="str">
        <f ca="1">IFERROR(INDEX('New data'!$Y$2:$Y$20000,BS987),"-")</f>
        <v>-</v>
      </c>
      <c r="BM987" t="str">
        <f ca="1">IFERROR(INDEX('New data'!$Y$2:$Y$20000,BT987),"-")</f>
        <v>-</v>
      </c>
      <c r="BN987" t="e">
        <f>MATCH($B987,'New data'!$G$2:$G$20000,0)</f>
        <v>#N/A</v>
      </c>
      <c r="BO987" t="e">
        <f ca="1">MATCH($B987,OFFSET('New data'!$G$2,BN987,0,20000,1),0)+BN987</f>
        <v>#N/A</v>
      </c>
      <c r="BP987" t="e">
        <f ca="1">MATCH($B987,OFFSET('New data'!$G$2,BO987,0,20000,1),0)+BO987</f>
        <v>#N/A</v>
      </c>
      <c r="BQ987" t="e">
        <f ca="1">MATCH($B987,OFFSET('New data'!$G$2,BP987,0,20000,1),0)+BP987</f>
        <v>#N/A</v>
      </c>
      <c r="BR987" t="e">
        <f ca="1">MATCH($B987,OFFSET('New data'!$G$2,BQ987,0,20000,1),0)+BQ987</f>
        <v>#N/A</v>
      </c>
      <c r="BS987" t="e">
        <f ca="1">MATCH($B987,OFFSET('New data'!$G$2,BR987,0,20000,1),0)+BR987</f>
        <v>#N/A</v>
      </c>
      <c r="BT987" t="e">
        <f ca="1">MATCH($B987,OFFSET('New data'!$G$2,BS987,0,20000,1),0)+BS987</f>
        <v>#N/A</v>
      </c>
      <c r="BU987" s="9"/>
    </row>
    <row r="988" spans="1:73" ht="31.5" thickBot="1" x14ac:dyDescent="0.4">
      <c r="A988" s="58" t="s">
        <v>1011</v>
      </c>
      <c r="B988" s="58" t="s">
        <v>14023</v>
      </c>
      <c r="C988" s="58" t="s">
        <v>20050</v>
      </c>
      <c r="D988" s="59"/>
      <c r="E988" s="59"/>
      <c r="F988" s="59"/>
      <c r="G988" s="59"/>
      <c r="AA988" s="51"/>
      <c r="AB988" s="59"/>
      <c r="AC988" s="65" t="s">
        <v>20412</v>
      </c>
      <c r="AD988" s="59"/>
      <c r="AE988" s="59"/>
      <c r="AF988" s="59"/>
      <c r="AG988" s="59"/>
      <c r="AH988" s="59"/>
      <c r="AI988" s="59"/>
      <c r="AJ988" s="42"/>
      <c r="AK988" s="42"/>
      <c r="AL988" s="43"/>
      <c r="AM988" s="42"/>
      <c r="AN988" s="42"/>
      <c r="AO988" s="42"/>
      <c r="AP988" s="42"/>
      <c r="AQ988" s="42"/>
      <c r="AR988" s="42"/>
      <c r="AS988" s="42"/>
      <c r="AT988" s="42"/>
      <c r="AU988" s="44"/>
      <c r="AV988" s="44"/>
      <c r="AW988" s="44"/>
      <c r="AX988" s="44"/>
      <c r="AY988" s="44"/>
      <c r="AZ988" s="44"/>
      <c r="BB988" s="9" t="e">
        <f>MATCH(BF988,'New data'!$Y$2:$Y$20000,0)</f>
        <v>#N/A</v>
      </c>
      <c r="BC988" s="9" t="str">
        <f t="shared" si="46"/>
        <v>No</v>
      </c>
      <c r="BD988" s="9" t="s">
        <v>20410</v>
      </c>
      <c r="BE988" s="9" t="str">
        <f t="shared" si="47"/>
        <v>Yes</v>
      </c>
      <c r="BF988" s="9" t="str">
        <f t="shared" si="48"/>
        <v>Tom Driscoll</v>
      </c>
      <c r="BG988" t="str">
        <f>IFERROR(INDEX('New data'!$Y$2:$Y$20000,BN988),"-")</f>
        <v>-</v>
      </c>
      <c r="BH988" t="str">
        <f ca="1">IFERROR(INDEX('New data'!$Y$2:$Y$20000,BO988),"-")</f>
        <v>-</v>
      </c>
      <c r="BI988" t="str">
        <f ca="1">IFERROR(INDEX('New data'!$Y$2:$Y$20000,BP988),"-")</f>
        <v>-</v>
      </c>
      <c r="BJ988" t="str">
        <f ca="1">IFERROR(INDEX('New data'!$Y$2:$Y$20000,BQ988),"-")</f>
        <v>-</v>
      </c>
      <c r="BK988" t="str">
        <f ca="1">IFERROR(INDEX('New data'!$Y$2:$Y$20000,BR988),"-")</f>
        <v>-</v>
      </c>
      <c r="BL988" t="str">
        <f ca="1">IFERROR(INDEX('New data'!$Y$2:$Y$20000,BS988),"-")</f>
        <v>-</v>
      </c>
      <c r="BM988" t="str">
        <f ca="1">IFERROR(INDEX('New data'!$Y$2:$Y$20000,BT988),"-")</f>
        <v>-</v>
      </c>
      <c r="BN988" t="e">
        <f>MATCH($B988,'New data'!$G$2:$G$20000,0)</f>
        <v>#N/A</v>
      </c>
      <c r="BO988" t="e">
        <f ca="1">MATCH($B988,OFFSET('New data'!$G$2,BN988,0,20000,1),0)+BN988</f>
        <v>#N/A</v>
      </c>
      <c r="BP988" t="e">
        <f ca="1">MATCH($B988,OFFSET('New data'!$G$2,BO988,0,20000,1),0)+BO988</f>
        <v>#N/A</v>
      </c>
      <c r="BQ988" t="e">
        <f ca="1">MATCH($B988,OFFSET('New data'!$G$2,BP988,0,20000,1),0)+BP988</f>
        <v>#N/A</v>
      </c>
      <c r="BR988" t="e">
        <f ca="1">MATCH($B988,OFFSET('New data'!$G$2,BQ988,0,20000,1),0)+BQ988</f>
        <v>#N/A</v>
      </c>
      <c r="BS988" t="e">
        <f ca="1">MATCH($B988,OFFSET('New data'!$G$2,BR988,0,20000,1),0)+BR988</f>
        <v>#N/A</v>
      </c>
      <c r="BT988" t="e">
        <f ca="1">MATCH($B988,OFFSET('New data'!$G$2,BS988,0,20000,1),0)+BS988</f>
        <v>#N/A</v>
      </c>
      <c r="BU988" s="9"/>
    </row>
    <row r="989" spans="1:73" ht="31.5" thickBot="1" x14ac:dyDescent="0.4">
      <c r="A989" s="58" t="s">
        <v>1012</v>
      </c>
      <c r="B989" s="58" t="s">
        <v>14024</v>
      </c>
      <c r="C989" s="58" t="s">
        <v>20050</v>
      </c>
      <c r="D989" s="59"/>
      <c r="E989" s="59"/>
      <c r="F989" s="59"/>
      <c r="G989" s="59"/>
      <c r="AA989" s="51"/>
      <c r="AB989" s="59"/>
      <c r="AC989" s="65" t="s">
        <v>20412</v>
      </c>
      <c r="AD989" s="59"/>
      <c r="AE989" s="59"/>
      <c r="AF989" s="59"/>
      <c r="AG989" s="59"/>
      <c r="AH989" s="59"/>
      <c r="AI989" s="59"/>
      <c r="AJ989" s="42"/>
      <c r="AK989" s="42"/>
      <c r="AL989" s="43"/>
      <c r="AM989" s="42"/>
      <c r="AN989" s="42"/>
      <c r="AO989" s="42"/>
      <c r="AP989" s="42"/>
      <c r="AQ989" s="42"/>
      <c r="AR989" s="42"/>
      <c r="AS989" s="42"/>
      <c r="AT989" s="42"/>
      <c r="AU989" s="44"/>
      <c r="AV989" s="44"/>
      <c r="AW989" s="44"/>
      <c r="AX989" s="44"/>
      <c r="AY989" s="44"/>
      <c r="AZ989" s="44"/>
      <c r="BB989" s="9">
        <f>MATCH(BF989,'New data'!$Y$2:$Y$20000,0)</f>
        <v>24</v>
      </c>
      <c r="BC989" s="9" t="str">
        <f t="shared" si="46"/>
        <v>Yes</v>
      </c>
      <c r="BD989" s="9" t="s">
        <v>20410</v>
      </c>
      <c r="BE989" s="9" t="str">
        <f t="shared" si="47"/>
        <v>Yes</v>
      </c>
      <c r="BF989" s="9" t="str">
        <f t="shared" si="48"/>
        <v>David Derry</v>
      </c>
      <c r="BG989" t="str">
        <f>IFERROR(INDEX('New data'!$Y$2:$Y$20000,BN989),"-")</f>
        <v>David Derry</v>
      </c>
      <c r="BH989" t="str">
        <f ca="1">IFERROR(INDEX('New data'!$Y$2:$Y$20000,BO989),"-")</f>
        <v>-</v>
      </c>
      <c r="BI989" t="str">
        <f ca="1">IFERROR(INDEX('New data'!$Y$2:$Y$20000,BP989),"-")</f>
        <v>-</v>
      </c>
      <c r="BJ989" t="str">
        <f ca="1">IFERROR(INDEX('New data'!$Y$2:$Y$20000,BQ989),"-")</f>
        <v>-</v>
      </c>
      <c r="BK989" t="str">
        <f ca="1">IFERROR(INDEX('New data'!$Y$2:$Y$20000,BR989),"-")</f>
        <v>-</v>
      </c>
      <c r="BL989" t="str">
        <f ca="1">IFERROR(INDEX('New data'!$Y$2:$Y$20000,BS989),"-")</f>
        <v>-</v>
      </c>
      <c r="BM989" t="str">
        <f ca="1">IFERROR(INDEX('New data'!$Y$2:$Y$20000,BT989),"-")</f>
        <v>-</v>
      </c>
      <c r="BN989">
        <f>MATCH($B989,'New data'!$G$2:$G$20000,0)</f>
        <v>24</v>
      </c>
      <c r="BO989" t="e">
        <f ca="1">MATCH($B989,OFFSET('New data'!$G$2,BN989,0,20000,1),0)+BN989</f>
        <v>#N/A</v>
      </c>
      <c r="BP989" t="e">
        <f ca="1">MATCH($B989,OFFSET('New data'!$G$2,BO989,0,20000,1),0)+BO989</f>
        <v>#N/A</v>
      </c>
      <c r="BQ989" t="e">
        <f ca="1">MATCH($B989,OFFSET('New data'!$G$2,BP989,0,20000,1),0)+BP989</f>
        <v>#N/A</v>
      </c>
      <c r="BR989" t="e">
        <f ca="1">MATCH($B989,OFFSET('New data'!$G$2,BQ989,0,20000,1),0)+BQ989</f>
        <v>#N/A</v>
      </c>
      <c r="BS989" t="e">
        <f ca="1">MATCH($B989,OFFSET('New data'!$G$2,BR989,0,20000,1),0)+BR989</f>
        <v>#N/A</v>
      </c>
      <c r="BT989" t="e">
        <f ca="1">MATCH($B989,OFFSET('New data'!$G$2,BS989,0,20000,1),0)+BS989</f>
        <v>#N/A</v>
      </c>
      <c r="BU989" s="9"/>
    </row>
    <row r="990" spans="1:73" ht="31.5" thickBot="1" x14ac:dyDescent="0.4">
      <c r="A990" s="58" t="s">
        <v>1013</v>
      </c>
      <c r="B990" s="58" t="s">
        <v>14024</v>
      </c>
      <c r="C990" s="58" t="s">
        <v>20050</v>
      </c>
      <c r="D990" s="59"/>
      <c r="E990" s="59"/>
      <c r="F990" s="59"/>
      <c r="G990" s="59"/>
      <c r="AA990" s="51"/>
      <c r="AB990" s="59"/>
      <c r="AC990" s="65" t="s">
        <v>20412</v>
      </c>
      <c r="AD990" s="59"/>
      <c r="AE990" s="59"/>
      <c r="AF990" s="59"/>
      <c r="AG990" s="59"/>
      <c r="AH990" s="59"/>
      <c r="AI990" s="59"/>
      <c r="AJ990" s="42"/>
      <c r="AK990" s="42"/>
      <c r="AL990" s="45"/>
      <c r="AM990" s="42"/>
      <c r="AN990" s="42"/>
      <c r="AO990" s="42"/>
      <c r="AP990" s="42"/>
      <c r="AQ990" s="42"/>
      <c r="AR990" s="42"/>
      <c r="AS990" s="42"/>
      <c r="AT990" s="42"/>
      <c r="AU990" s="44"/>
      <c r="AV990" s="44"/>
      <c r="AW990" s="44"/>
      <c r="AX990" s="44"/>
      <c r="AY990" s="44"/>
      <c r="AZ990" s="44"/>
      <c r="BB990" s="9" t="e">
        <f>MATCH(BF990,'New data'!$Y$2:$Y$20000,0)</f>
        <v>#N/A</v>
      </c>
      <c r="BC990" s="9" t="str">
        <f t="shared" si="46"/>
        <v>No</v>
      </c>
      <c r="BD990" s="9" t="s">
        <v>20410</v>
      </c>
      <c r="BE990" s="9" t="str">
        <f t="shared" si="47"/>
        <v>Yes</v>
      </c>
      <c r="BF990" s="9" t="str">
        <f t="shared" si="48"/>
        <v>Agatha Enchill</v>
      </c>
      <c r="BG990" t="str">
        <f>IFERROR(INDEX('New data'!$Y$2:$Y$20000,BN990),"-")</f>
        <v>David Derry</v>
      </c>
      <c r="BH990" t="str">
        <f ca="1">IFERROR(INDEX('New data'!$Y$2:$Y$20000,BO990),"-")</f>
        <v>-</v>
      </c>
      <c r="BI990" t="str">
        <f ca="1">IFERROR(INDEX('New data'!$Y$2:$Y$20000,BP990),"-")</f>
        <v>-</v>
      </c>
      <c r="BJ990" t="str">
        <f ca="1">IFERROR(INDEX('New data'!$Y$2:$Y$20000,BQ990),"-")</f>
        <v>-</v>
      </c>
      <c r="BK990" t="str">
        <f ca="1">IFERROR(INDEX('New data'!$Y$2:$Y$20000,BR990),"-")</f>
        <v>-</v>
      </c>
      <c r="BL990" t="str">
        <f ca="1">IFERROR(INDEX('New data'!$Y$2:$Y$20000,BS990),"-")</f>
        <v>-</v>
      </c>
      <c r="BM990" t="str">
        <f ca="1">IFERROR(INDEX('New data'!$Y$2:$Y$20000,BT990),"-")</f>
        <v>-</v>
      </c>
      <c r="BN990">
        <f>MATCH($B990,'New data'!$G$2:$G$20000,0)</f>
        <v>24</v>
      </c>
      <c r="BO990" t="e">
        <f ca="1">MATCH($B990,OFFSET('New data'!$G$2,BN990,0,20000,1),0)+BN990</f>
        <v>#N/A</v>
      </c>
      <c r="BP990" t="e">
        <f ca="1">MATCH($B990,OFFSET('New data'!$G$2,BO990,0,20000,1),0)+BO990</f>
        <v>#N/A</v>
      </c>
      <c r="BQ990" t="e">
        <f ca="1">MATCH($B990,OFFSET('New data'!$G$2,BP990,0,20000,1),0)+BP990</f>
        <v>#N/A</v>
      </c>
      <c r="BR990" t="e">
        <f ca="1">MATCH($B990,OFFSET('New data'!$G$2,BQ990,0,20000,1),0)+BQ990</f>
        <v>#N/A</v>
      </c>
      <c r="BS990" t="e">
        <f ca="1">MATCH($B990,OFFSET('New data'!$G$2,BR990,0,20000,1),0)+BR990</f>
        <v>#N/A</v>
      </c>
      <c r="BT990" t="e">
        <f ca="1">MATCH($B990,OFFSET('New data'!$G$2,BS990,0,20000,1),0)+BS990</f>
        <v>#N/A</v>
      </c>
      <c r="BU990" s="9"/>
    </row>
    <row r="991" spans="1:73" ht="31.5" thickBot="1" x14ac:dyDescent="0.4">
      <c r="A991" s="58" t="s">
        <v>1014</v>
      </c>
      <c r="B991" s="58" t="s">
        <v>14024</v>
      </c>
      <c r="C991" s="58" t="s">
        <v>20050</v>
      </c>
      <c r="D991" s="59"/>
      <c r="E991" s="59"/>
      <c r="F991" s="59"/>
      <c r="G991" s="59"/>
      <c r="AA991" s="51"/>
      <c r="AB991" s="59"/>
      <c r="AC991" s="65" t="s">
        <v>20412</v>
      </c>
      <c r="AD991" s="59"/>
      <c r="AE991" s="59"/>
      <c r="AF991" s="59"/>
      <c r="AG991" s="59"/>
      <c r="AH991" s="59"/>
      <c r="AI991" s="59"/>
      <c r="AJ991" s="42"/>
      <c r="AK991" s="42"/>
      <c r="AL991" s="43"/>
      <c r="AM991" s="42"/>
      <c r="AN991" s="42"/>
      <c r="AO991" s="42"/>
      <c r="AP991" s="42"/>
      <c r="AQ991" s="42"/>
      <c r="AR991" s="42"/>
      <c r="AS991" s="42"/>
      <c r="AT991" s="42"/>
      <c r="AU991" s="44"/>
      <c r="AV991" s="44"/>
      <c r="AW991" s="44"/>
      <c r="AX991" s="44"/>
      <c r="AY991" s="44"/>
      <c r="AZ991" s="44"/>
      <c r="BB991" s="9" t="e">
        <f>MATCH(BF991,'New data'!$Y$2:$Y$20000,0)</f>
        <v>#N/A</v>
      </c>
      <c r="BC991" s="9" t="str">
        <f t="shared" si="46"/>
        <v>No</v>
      </c>
      <c r="BD991" s="9" t="s">
        <v>20410</v>
      </c>
      <c r="BE991" s="9" t="str">
        <f t="shared" si="47"/>
        <v>Yes</v>
      </c>
      <c r="BF991" s="9" t="str">
        <f t="shared" si="48"/>
        <v>John Halpenny</v>
      </c>
      <c r="BG991" t="str">
        <f>IFERROR(INDEX('New data'!$Y$2:$Y$20000,BN991),"-")</f>
        <v>David Derry</v>
      </c>
      <c r="BH991" t="str">
        <f ca="1">IFERROR(INDEX('New data'!$Y$2:$Y$20000,BO991),"-")</f>
        <v>-</v>
      </c>
      <c r="BI991" t="str">
        <f ca="1">IFERROR(INDEX('New data'!$Y$2:$Y$20000,BP991),"-")</f>
        <v>-</v>
      </c>
      <c r="BJ991" t="str">
        <f ca="1">IFERROR(INDEX('New data'!$Y$2:$Y$20000,BQ991),"-")</f>
        <v>-</v>
      </c>
      <c r="BK991" t="str">
        <f ca="1">IFERROR(INDEX('New data'!$Y$2:$Y$20000,BR991),"-")</f>
        <v>-</v>
      </c>
      <c r="BL991" t="str">
        <f ca="1">IFERROR(INDEX('New data'!$Y$2:$Y$20000,BS991),"-")</f>
        <v>-</v>
      </c>
      <c r="BM991" t="str">
        <f ca="1">IFERROR(INDEX('New data'!$Y$2:$Y$20000,BT991),"-")</f>
        <v>-</v>
      </c>
      <c r="BN991">
        <f>MATCH($B991,'New data'!$G$2:$G$20000,0)</f>
        <v>24</v>
      </c>
      <c r="BO991" t="e">
        <f ca="1">MATCH($B991,OFFSET('New data'!$G$2,BN991,0,20000,1),0)+BN991</f>
        <v>#N/A</v>
      </c>
      <c r="BP991" t="e">
        <f ca="1">MATCH($B991,OFFSET('New data'!$G$2,BO991,0,20000,1),0)+BO991</f>
        <v>#N/A</v>
      </c>
      <c r="BQ991" t="e">
        <f ca="1">MATCH($B991,OFFSET('New data'!$G$2,BP991,0,20000,1),0)+BP991</f>
        <v>#N/A</v>
      </c>
      <c r="BR991" t="e">
        <f ca="1">MATCH($B991,OFFSET('New data'!$G$2,BQ991,0,20000,1),0)+BQ991</f>
        <v>#N/A</v>
      </c>
      <c r="BS991" t="e">
        <f ca="1">MATCH($B991,OFFSET('New data'!$G$2,BR991,0,20000,1),0)+BR991</f>
        <v>#N/A</v>
      </c>
      <c r="BT991" t="e">
        <f ca="1">MATCH($B991,OFFSET('New data'!$G$2,BS991,0,20000,1),0)+BS991</f>
        <v>#N/A</v>
      </c>
      <c r="BU991" s="9"/>
    </row>
    <row r="992" spans="1:73" ht="31.5" thickBot="1" x14ac:dyDescent="0.4">
      <c r="A992" s="58" t="s">
        <v>1015</v>
      </c>
      <c r="B992" s="58" t="s">
        <v>14025</v>
      </c>
      <c r="C992" s="58" t="s">
        <v>20050</v>
      </c>
      <c r="D992" s="59"/>
      <c r="E992" s="59"/>
      <c r="F992" s="59"/>
      <c r="G992" s="59"/>
      <c r="AA992" s="51"/>
      <c r="AB992" s="59"/>
      <c r="AC992" s="65" t="s">
        <v>20412</v>
      </c>
      <c r="AD992" s="59"/>
      <c r="AE992" s="59"/>
      <c r="AF992" s="59"/>
      <c r="AG992" s="59"/>
      <c r="AH992" s="59"/>
      <c r="AI992" s="59"/>
      <c r="AJ992" s="42"/>
      <c r="AK992" s="42"/>
      <c r="AL992" s="43"/>
      <c r="AM992" s="42"/>
      <c r="AN992" s="42"/>
      <c r="AO992" s="42"/>
      <c r="AP992" s="42"/>
      <c r="AQ992" s="42"/>
      <c r="AR992" s="42"/>
      <c r="AS992" s="42"/>
      <c r="AT992" s="42"/>
      <c r="AU992" s="44"/>
      <c r="AV992" s="44"/>
      <c r="AW992" s="44"/>
      <c r="AX992" s="44"/>
      <c r="AY992" s="44"/>
      <c r="AZ992" s="44"/>
      <c r="BB992" s="9" t="e">
        <f>MATCH(BF992,'New data'!$Y$2:$Y$20000,0)</f>
        <v>#N/A</v>
      </c>
      <c r="BC992" s="9" t="str">
        <f t="shared" si="46"/>
        <v>No</v>
      </c>
      <c r="BD992" s="9" t="s">
        <v>20410</v>
      </c>
      <c r="BE992" s="9" t="str">
        <f t="shared" si="47"/>
        <v>Yes</v>
      </c>
      <c r="BF992" s="9" t="str">
        <f t="shared" si="48"/>
        <v>Vuyelwa Ntoni</v>
      </c>
      <c r="BG992" t="str">
        <f>IFERROR(INDEX('New data'!$Y$2:$Y$20000,BN992),"-")</f>
        <v>-</v>
      </c>
      <c r="BH992" t="str">
        <f ca="1">IFERROR(INDEX('New data'!$Y$2:$Y$20000,BO992),"-")</f>
        <v>-</v>
      </c>
      <c r="BI992" t="str">
        <f ca="1">IFERROR(INDEX('New data'!$Y$2:$Y$20000,BP992),"-")</f>
        <v>-</v>
      </c>
      <c r="BJ992" t="str">
        <f ca="1">IFERROR(INDEX('New data'!$Y$2:$Y$20000,BQ992),"-")</f>
        <v>-</v>
      </c>
      <c r="BK992" t="str">
        <f ca="1">IFERROR(INDEX('New data'!$Y$2:$Y$20000,BR992),"-")</f>
        <v>-</v>
      </c>
      <c r="BL992" t="str">
        <f ca="1">IFERROR(INDEX('New data'!$Y$2:$Y$20000,BS992),"-")</f>
        <v>-</v>
      </c>
      <c r="BM992" t="str">
        <f ca="1">IFERROR(INDEX('New data'!$Y$2:$Y$20000,BT992),"-")</f>
        <v>-</v>
      </c>
      <c r="BN992" t="e">
        <f>MATCH($B992,'New data'!$G$2:$G$20000,0)</f>
        <v>#N/A</v>
      </c>
      <c r="BO992" t="e">
        <f ca="1">MATCH($B992,OFFSET('New data'!$G$2,BN992,0,20000,1),0)+BN992</f>
        <v>#N/A</v>
      </c>
      <c r="BP992" t="e">
        <f ca="1">MATCH($B992,OFFSET('New data'!$G$2,BO992,0,20000,1),0)+BO992</f>
        <v>#N/A</v>
      </c>
      <c r="BQ992" t="e">
        <f ca="1">MATCH($B992,OFFSET('New data'!$G$2,BP992,0,20000,1),0)+BP992</f>
        <v>#N/A</v>
      </c>
      <c r="BR992" t="e">
        <f ca="1">MATCH($B992,OFFSET('New data'!$G$2,BQ992,0,20000,1),0)+BQ992</f>
        <v>#N/A</v>
      </c>
      <c r="BS992" t="e">
        <f ca="1">MATCH($B992,OFFSET('New data'!$G$2,BR992,0,20000,1),0)+BR992</f>
        <v>#N/A</v>
      </c>
      <c r="BT992" t="e">
        <f ca="1">MATCH($B992,OFFSET('New data'!$G$2,BS992,0,20000,1),0)+BS992</f>
        <v>#N/A</v>
      </c>
      <c r="BU992" s="9"/>
    </row>
    <row r="993" spans="1:73" ht="31.5" thickBot="1" x14ac:dyDescent="0.4">
      <c r="A993" s="58" t="s">
        <v>1016</v>
      </c>
      <c r="B993" s="58" t="s">
        <v>14026</v>
      </c>
      <c r="C993" s="58" t="s">
        <v>20050</v>
      </c>
      <c r="D993" s="59"/>
      <c r="E993" s="59"/>
      <c r="F993" s="59"/>
      <c r="G993" s="59"/>
      <c r="AA993" s="51"/>
      <c r="AB993" s="62" t="s">
        <v>20410</v>
      </c>
      <c r="AC993" s="65" t="s">
        <v>20412</v>
      </c>
      <c r="AD993" s="59"/>
      <c r="AE993" s="59"/>
      <c r="AF993" s="59"/>
      <c r="AG993" s="59"/>
      <c r="AH993" s="59"/>
      <c r="AI993" s="59"/>
      <c r="AJ993" s="42"/>
      <c r="AK993" s="42"/>
      <c r="AL993" s="43"/>
      <c r="AM993" s="42"/>
      <c r="AN993" s="42"/>
      <c r="AO993" s="42"/>
      <c r="AP993" s="42"/>
      <c r="AQ993" s="42"/>
      <c r="AR993" s="42"/>
      <c r="AS993" s="42"/>
      <c r="AT993" s="42"/>
      <c r="AU993" s="44"/>
      <c r="AV993" s="44"/>
      <c r="AW993" s="44"/>
      <c r="AX993" s="44"/>
      <c r="AY993" s="44"/>
      <c r="AZ993" s="44"/>
      <c r="BB993" s="9" t="e">
        <f>MATCH(BF993,'New data'!$Y$2:$Y$20000,0)</f>
        <v>#N/A</v>
      </c>
      <c r="BC993" s="9" t="str">
        <f t="shared" si="46"/>
        <v>No</v>
      </c>
      <c r="BD993" s="9" t="s">
        <v>20410</v>
      </c>
      <c r="BE993" s="9" t="str">
        <f t="shared" si="47"/>
        <v>Yes</v>
      </c>
      <c r="BF993" s="9" t="str">
        <f t="shared" si="48"/>
        <v>Ntshila Ngandu</v>
      </c>
      <c r="BG993" t="str">
        <f>IFERROR(INDEX('New data'!$Y$2:$Y$20000,BN993),"-")</f>
        <v>-</v>
      </c>
      <c r="BH993" t="str">
        <f ca="1">IFERROR(INDEX('New data'!$Y$2:$Y$20000,BO993),"-")</f>
        <v>-</v>
      </c>
      <c r="BI993" t="str">
        <f ca="1">IFERROR(INDEX('New data'!$Y$2:$Y$20000,BP993),"-")</f>
        <v>-</v>
      </c>
      <c r="BJ993" t="str">
        <f ca="1">IFERROR(INDEX('New data'!$Y$2:$Y$20000,BQ993),"-")</f>
        <v>-</v>
      </c>
      <c r="BK993" t="str">
        <f ca="1">IFERROR(INDEX('New data'!$Y$2:$Y$20000,BR993),"-")</f>
        <v>-</v>
      </c>
      <c r="BL993" t="str">
        <f ca="1">IFERROR(INDEX('New data'!$Y$2:$Y$20000,BS993),"-")</f>
        <v>-</v>
      </c>
      <c r="BM993" t="str">
        <f ca="1">IFERROR(INDEX('New data'!$Y$2:$Y$20000,BT993),"-")</f>
        <v>-</v>
      </c>
      <c r="BN993" t="e">
        <f>MATCH($B993,'New data'!$G$2:$G$20000,0)</f>
        <v>#N/A</v>
      </c>
      <c r="BO993" t="e">
        <f ca="1">MATCH($B993,OFFSET('New data'!$G$2,BN993,0,20000,1),0)+BN993</f>
        <v>#N/A</v>
      </c>
      <c r="BP993" t="e">
        <f ca="1">MATCH($B993,OFFSET('New data'!$G$2,BO993,0,20000,1),0)+BO993</f>
        <v>#N/A</v>
      </c>
      <c r="BQ993" t="e">
        <f ca="1">MATCH($B993,OFFSET('New data'!$G$2,BP993,0,20000,1),0)+BP993</f>
        <v>#N/A</v>
      </c>
      <c r="BR993" t="e">
        <f ca="1">MATCH($B993,OFFSET('New data'!$G$2,BQ993,0,20000,1),0)+BQ993</f>
        <v>#N/A</v>
      </c>
      <c r="BS993" t="e">
        <f ca="1">MATCH($B993,OFFSET('New data'!$G$2,BR993,0,20000,1),0)+BR993</f>
        <v>#N/A</v>
      </c>
      <c r="BT993" t="e">
        <f ca="1">MATCH($B993,OFFSET('New data'!$G$2,BS993,0,20000,1),0)+BS993</f>
        <v>#N/A</v>
      </c>
      <c r="BU993" s="9"/>
    </row>
    <row r="994" spans="1:73" ht="31.5" thickBot="1" x14ac:dyDescent="0.4">
      <c r="A994" s="58" t="s">
        <v>1017</v>
      </c>
      <c r="B994" s="58" t="s">
        <v>14027</v>
      </c>
      <c r="C994" s="58" t="s">
        <v>20050</v>
      </c>
      <c r="D994" s="59"/>
      <c r="E994" s="59"/>
      <c r="F994" s="59"/>
      <c r="G994" s="59"/>
      <c r="AA994" s="51"/>
      <c r="AB994" s="59"/>
      <c r="AC994" s="65" t="s">
        <v>20412</v>
      </c>
      <c r="AD994" s="59"/>
      <c r="AE994" s="59"/>
      <c r="AF994" s="59"/>
      <c r="AG994" s="59"/>
      <c r="AH994" s="59"/>
      <c r="AI994" s="59"/>
      <c r="AJ994" s="42"/>
      <c r="AK994" s="42"/>
      <c r="AL994" s="43"/>
      <c r="AM994" s="42"/>
      <c r="AN994" s="42"/>
      <c r="AO994" s="42"/>
      <c r="AP994" s="42"/>
      <c r="AQ994" s="42"/>
      <c r="AR994" s="42"/>
      <c r="AS994" s="42"/>
      <c r="AT994" s="42"/>
      <c r="AU994" s="44"/>
      <c r="AV994" s="44"/>
      <c r="AW994" s="44"/>
      <c r="AX994" s="44"/>
      <c r="AY994" s="44"/>
      <c r="AZ994" s="44"/>
      <c r="BB994" s="9" t="e">
        <f>MATCH(BF994,'New data'!$Y$2:$Y$20000,0)</f>
        <v>#N/A</v>
      </c>
      <c r="BC994" s="9" t="str">
        <f t="shared" si="46"/>
        <v>No</v>
      </c>
      <c r="BD994" s="9" t="s">
        <v>20410</v>
      </c>
      <c r="BE994" s="9" t="str">
        <f t="shared" si="47"/>
        <v>Yes</v>
      </c>
      <c r="BF994" s="9" t="str">
        <f t="shared" si="48"/>
        <v>Samuel Teare</v>
      </c>
      <c r="BG994" t="str">
        <f>IFERROR(INDEX('New data'!$Y$2:$Y$20000,BN994),"-")</f>
        <v>-</v>
      </c>
      <c r="BH994" t="str">
        <f ca="1">IFERROR(INDEX('New data'!$Y$2:$Y$20000,BO994),"-")</f>
        <v>-</v>
      </c>
      <c r="BI994" t="str">
        <f ca="1">IFERROR(INDEX('New data'!$Y$2:$Y$20000,BP994),"-")</f>
        <v>-</v>
      </c>
      <c r="BJ994" t="str">
        <f ca="1">IFERROR(INDEX('New data'!$Y$2:$Y$20000,BQ994),"-")</f>
        <v>-</v>
      </c>
      <c r="BK994" t="str">
        <f ca="1">IFERROR(INDEX('New data'!$Y$2:$Y$20000,BR994),"-")</f>
        <v>-</v>
      </c>
      <c r="BL994" t="str">
        <f ca="1">IFERROR(INDEX('New data'!$Y$2:$Y$20000,BS994),"-")</f>
        <v>-</v>
      </c>
      <c r="BM994" t="str">
        <f ca="1">IFERROR(INDEX('New data'!$Y$2:$Y$20000,BT994),"-")</f>
        <v>-</v>
      </c>
      <c r="BN994" t="e">
        <f>MATCH($B994,'New data'!$G$2:$G$20000,0)</f>
        <v>#N/A</v>
      </c>
      <c r="BO994" t="e">
        <f ca="1">MATCH($B994,OFFSET('New data'!$G$2,BN994,0,20000,1),0)+BN994</f>
        <v>#N/A</v>
      </c>
      <c r="BP994" t="e">
        <f ca="1">MATCH($B994,OFFSET('New data'!$G$2,BO994,0,20000,1),0)+BO994</f>
        <v>#N/A</v>
      </c>
      <c r="BQ994" t="e">
        <f ca="1">MATCH($B994,OFFSET('New data'!$G$2,BP994,0,20000,1),0)+BP994</f>
        <v>#N/A</v>
      </c>
      <c r="BR994" t="e">
        <f ca="1">MATCH($B994,OFFSET('New data'!$G$2,BQ994,0,20000,1),0)+BQ994</f>
        <v>#N/A</v>
      </c>
      <c r="BS994" t="e">
        <f ca="1">MATCH($B994,OFFSET('New data'!$G$2,BR994,0,20000,1),0)+BR994</f>
        <v>#N/A</v>
      </c>
      <c r="BT994" t="e">
        <f ca="1">MATCH($B994,OFFSET('New data'!$G$2,BS994,0,20000,1),0)+BS994</f>
        <v>#N/A</v>
      </c>
      <c r="BU994" s="9"/>
    </row>
    <row r="995" spans="1:73" ht="31.5" thickBot="1" x14ac:dyDescent="0.4">
      <c r="A995" s="58" t="s">
        <v>1018</v>
      </c>
      <c r="B995" s="58" t="s">
        <v>14027</v>
      </c>
      <c r="C995" s="58" t="s">
        <v>20050</v>
      </c>
      <c r="D995" s="59"/>
      <c r="E995" s="59"/>
      <c r="F995" s="59"/>
      <c r="G995" s="59"/>
      <c r="AA995" s="51"/>
      <c r="AB995" s="62" t="s">
        <v>20410</v>
      </c>
      <c r="AC995" s="65" t="s">
        <v>20412</v>
      </c>
      <c r="AD995" s="59"/>
      <c r="AE995" s="59"/>
      <c r="AF995" s="59"/>
      <c r="AG995" s="59"/>
      <c r="AH995" s="59"/>
      <c r="AI995" s="59"/>
      <c r="AJ995" s="42"/>
      <c r="AK995" s="42"/>
      <c r="AL995" s="45"/>
      <c r="AM995" s="42"/>
      <c r="AN995" s="42"/>
      <c r="AO995" s="42"/>
      <c r="AP995" s="42"/>
      <c r="AQ995" s="42"/>
      <c r="AR995" s="42"/>
      <c r="AS995" s="42"/>
      <c r="AT995" s="42"/>
      <c r="AU995" s="44"/>
      <c r="AV995" s="44"/>
      <c r="AW995" s="44"/>
      <c r="AX995" s="44"/>
      <c r="AY995" s="44"/>
      <c r="AZ995" s="44"/>
      <c r="BB995" s="9" t="e">
        <f>MATCH(BF995,'New data'!$Y$2:$Y$20000,0)</f>
        <v>#N/A</v>
      </c>
      <c r="BC995" s="9" t="str">
        <f t="shared" si="46"/>
        <v>No</v>
      </c>
      <c r="BD995" s="9" t="s">
        <v>20410</v>
      </c>
      <c r="BE995" s="9" t="str">
        <f t="shared" si="47"/>
        <v>Yes</v>
      </c>
      <c r="BF995" s="9" t="str">
        <f t="shared" si="48"/>
        <v>Sandra Teare</v>
      </c>
      <c r="BG995" t="str">
        <f>IFERROR(INDEX('New data'!$Y$2:$Y$20000,BN995),"-")</f>
        <v>-</v>
      </c>
      <c r="BH995" t="str">
        <f ca="1">IFERROR(INDEX('New data'!$Y$2:$Y$20000,BO995),"-")</f>
        <v>-</v>
      </c>
      <c r="BI995" t="str">
        <f ca="1">IFERROR(INDEX('New data'!$Y$2:$Y$20000,BP995),"-")</f>
        <v>-</v>
      </c>
      <c r="BJ995" t="str">
        <f ca="1">IFERROR(INDEX('New data'!$Y$2:$Y$20000,BQ995),"-")</f>
        <v>-</v>
      </c>
      <c r="BK995" t="str">
        <f ca="1">IFERROR(INDEX('New data'!$Y$2:$Y$20000,BR995),"-")</f>
        <v>-</v>
      </c>
      <c r="BL995" t="str">
        <f ca="1">IFERROR(INDEX('New data'!$Y$2:$Y$20000,BS995),"-")</f>
        <v>-</v>
      </c>
      <c r="BM995" t="str">
        <f ca="1">IFERROR(INDEX('New data'!$Y$2:$Y$20000,BT995),"-")</f>
        <v>-</v>
      </c>
      <c r="BN995" t="e">
        <f>MATCH($B995,'New data'!$G$2:$G$20000,0)</f>
        <v>#N/A</v>
      </c>
      <c r="BO995" t="e">
        <f ca="1">MATCH($B995,OFFSET('New data'!$G$2,BN995,0,20000,1),0)+BN995</f>
        <v>#N/A</v>
      </c>
      <c r="BP995" t="e">
        <f ca="1">MATCH($B995,OFFSET('New data'!$G$2,BO995,0,20000,1),0)+BO995</f>
        <v>#N/A</v>
      </c>
      <c r="BQ995" t="e">
        <f ca="1">MATCH($B995,OFFSET('New data'!$G$2,BP995,0,20000,1),0)+BP995</f>
        <v>#N/A</v>
      </c>
      <c r="BR995" t="e">
        <f ca="1">MATCH($B995,OFFSET('New data'!$G$2,BQ995,0,20000,1),0)+BQ995</f>
        <v>#N/A</v>
      </c>
      <c r="BS995" t="e">
        <f ca="1">MATCH($B995,OFFSET('New data'!$G$2,BR995,0,20000,1),0)+BR995</f>
        <v>#N/A</v>
      </c>
      <c r="BT995" t="e">
        <f ca="1">MATCH($B995,OFFSET('New data'!$G$2,BS995,0,20000,1),0)+BS995</f>
        <v>#N/A</v>
      </c>
      <c r="BU995" s="9"/>
    </row>
    <row r="996" spans="1:73" ht="31.5" thickBot="1" x14ac:dyDescent="0.4">
      <c r="A996" s="58" t="s">
        <v>1019</v>
      </c>
      <c r="B996" s="58" t="s">
        <v>14027</v>
      </c>
      <c r="C996" s="58" t="s">
        <v>20050</v>
      </c>
      <c r="D996" s="59"/>
      <c r="E996" s="59"/>
      <c r="F996" s="59"/>
      <c r="G996" s="59"/>
      <c r="AA996" s="51"/>
      <c r="AB996" s="62" t="s">
        <v>20410</v>
      </c>
      <c r="AC996" s="65" t="s">
        <v>20412</v>
      </c>
      <c r="AD996" s="59"/>
      <c r="AE996" s="59"/>
      <c r="AF996" s="59"/>
      <c r="AG996" s="59"/>
      <c r="AH996" s="59"/>
      <c r="AI996" s="59"/>
      <c r="AJ996" s="42"/>
      <c r="AK996" s="42"/>
      <c r="AL996" s="45"/>
      <c r="AM996" s="42"/>
      <c r="AN996" s="42"/>
      <c r="AO996" s="42"/>
      <c r="AP996" s="42"/>
      <c r="AQ996" s="42"/>
      <c r="AR996" s="42"/>
      <c r="AS996" s="42"/>
      <c r="AT996" s="42"/>
      <c r="AU996" s="44"/>
      <c r="AV996" s="44"/>
      <c r="AW996" s="44"/>
      <c r="AX996" s="44"/>
      <c r="AY996" s="44"/>
      <c r="AZ996" s="44"/>
      <c r="BB996" s="9" t="e">
        <f>MATCH(BF996,'New data'!$Y$2:$Y$20000,0)</f>
        <v>#N/A</v>
      </c>
      <c r="BC996" s="9" t="str">
        <f t="shared" si="46"/>
        <v>No</v>
      </c>
      <c r="BD996" s="9" t="s">
        <v>20410</v>
      </c>
      <c r="BE996" s="9" t="str">
        <f t="shared" si="47"/>
        <v>Yes</v>
      </c>
      <c r="BF996" s="9" t="str">
        <f t="shared" si="48"/>
        <v>Sarah Teare</v>
      </c>
      <c r="BG996" t="str">
        <f>IFERROR(INDEX('New data'!$Y$2:$Y$20000,BN996),"-")</f>
        <v>-</v>
      </c>
      <c r="BH996" t="str">
        <f ca="1">IFERROR(INDEX('New data'!$Y$2:$Y$20000,BO996),"-")</f>
        <v>-</v>
      </c>
      <c r="BI996" t="str">
        <f ca="1">IFERROR(INDEX('New data'!$Y$2:$Y$20000,BP996),"-")</f>
        <v>-</v>
      </c>
      <c r="BJ996" t="str">
        <f ca="1">IFERROR(INDEX('New data'!$Y$2:$Y$20000,BQ996),"-")</f>
        <v>-</v>
      </c>
      <c r="BK996" t="str">
        <f ca="1">IFERROR(INDEX('New data'!$Y$2:$Y$20000,BR996),"-")</f>
        <v>-</v>
      </c>
      <c r="BL996" t="str">
        <f ca="1">IFERROR(INDEX('New data'!$Y$2:$Y$20000,BS996),"-")</f>
        <v>-</v>
      </c>
      <c r="BM996" t="str">
        <f ca="1">IFERROR(INDEX('New data'!$Y$2:$Y$20000,BT996),"-")</f>
        <v>-</v>
      </c>
      <c r="BN996" t="e">
        <f>MATCH($B996,'New data'!$G$2:$G$20000,0)</f>
        <v>#N/A</v>
      </c>
      <c r="BO996" t="e">
        <f ca="1">MATCH($B996,OFFSET('New data'!$G$2,BN996,0,20000,1),0)+BN996</f>
        <v>#N/A</v>
      </c>
      <c r="BP996" t="e">
        <f ca="1">MATCH($B996,OFFSET('New data'!$G$2,BO996,0,20000,1),0)+BO996</f>
        <v>#N/A</v>
      </c>
      <c r="BQ996" t="e">
        <f ca="1">MATCH($B996,OFFSET('New data'!$G$2,BP996,0,20000,1),0)+BP996</f>
        <v>#N/A</v>
      </c>
      <c r="BR996" t="e">
        <f ca="1">MATCH($B996,OFFSET('New data'!$G$2,BQ996,0,20000,1),0)+BQ996</f>
        <v>#N/A</v>
      </c>
      <c r="BS996" t="e">
        <f ca="1">MATCH($B996,OFFSET('New data'!$G$2,BR996,0,20000,1),0)+BR996</f>
        <v>#N/A</v>
      </c>
      <c r="BT996" t="e">
        <f ca="1">MATCH($B996,OFFSET('New data'!$G$2,BS996,0,20000,1),0)+BS996</f>
        <v>#N/A</v>
      </c>
      <c r="BU996" s="9"/>
    </row>
    <row r="997" spans="1:73" ht="31.5" thickBot="1" x14ac:dyDescent="0.4">
      <c r="A997" s="58" t="s">
        <v>1020</v>
      </c>
      <c r="B997" s="58" t="s">
        <v>14028</v>
      </c>
      <c r="C997" s="58" t="s">
        <v>20050</v>
      </c>
      <c r="D997" s="59"/>
      <c r="E997" s="59"/>
      <c r="F997" s="59"/>
      <c r="G997" s="59"/>
      <c r="AA997" s="51"/>
      <c r="AB997" s="59"/>
      <c r="AC997" s="65" t="s">
        <v>20412</v>
      </c>
      <c r="AD997" s="59"/>
      <c r="AE997" s="59"/>
      <c r="AF997" s="59"/>
      <c r="AG997" s="59"/>
      <c r="AH997" s="59"/>
      <c r="AI997" s="59"/>
      <c r="AJ997" s="42"/>
      <c r="AK997" s="42"/>
      <c r="AL997" s="45"/>
      <c r="AM997" s="42"/>
      <c r="AN997" s="42"/>
      <c r="AO997" s="42"/>
      <c r="AP997" s="42"/>
      <c r="AQ997" s="42"/>
      <c r="AR997" s="42"/>
      <c r="AS997" s="42"/>
      <c r="AT997" s="42"/>
      <c r="AU997" s="44"/>
      <c r="AV997" s="44"/>
      <c r="AW997" s="44"/>
      <c r="AX997" s="44"/>
      <c r="AY997" s="44"/>
      <c r="AZ997" s="44"/>
      <c r="BB997" s="9" t="e">
        <f>MATCH(BF997,'New data'!$Y$2:$Y$20000,0)</f>
        <v>#N/A</v>
      </c>
      <c r="BC997" s="9" t="str">
        <f t="shared" si="46"/>
        <v>No</v>
      </c>
      <c r="BD997" s="9" t="s">
        <v>20410</v>
      </c>
      <c r="BE997" s="9" t="str">
        <f t="shared" si="47"/>
        <v>Yes</v>
      </c>
      <c r="BF997" s="9" t="str">
        <f t="shared" si="48"/>
        <v>Kameron John</v>
      </c>
      <c r="BG997" t="str">
        <f>IFERROR(INDEX('New data'!$Y$2:$Y$20000,BN997),"-")</f>
        <v>-</v>
      </c>
      <c r="BH997" t="str">
        <f ca="1">IFERROR(INDEX('New data'!$Y$2:$Y$20000,BO997),"-")</f>
        <v>-</v>
      </c>
      <c r="BI997" t="str">
        <f ca="1">IFERROR(INDEX('New data'!$Y$2:$Y$20000,BP997),"-")</f>
        <v>-</v>
      </c>
      <c r="BJ997" t="str">
        <f ca="1">IFERROR(INDEX('New data'!$Y$2:$Y$20000,BQ997),"-")</f>
        <v>-</v>
      </c>
      <c r="BK997" t="str">
        <f ca="1">IFERROR(INDEX('New data'!$Y$2:$Y$20000,BR997),"-")</f>
        <v>-</v>
      </c>
      <c r="BL997" t="str">
        <f ca="1">IFERROR(INDEX('New data'!$Y$2:$Y$20000,BS997),"-")</f>
        <v>-</v>
      </c>
      <c r="BM997" t="str">
        <f ca="1">IFERROR(INDEX('New data'!$Y$2:$Y$20000,BT997),"-")</f>
        <v>-</v>
      </c>
      <c r="BN997" t="e">
        <f>MATCH($B997,'New data'!$G$2:$G$20000,0)</f>
        <v>#N/A</v>
      </c>
      <c r="BO997" t="e">
        <f ca="1">MATCH($B997,OFFSET('New data'!$G$2,BN997,0,20000,1),0)+BN997</f>
        <v>#N/A</v>
      </c>
      <c r="BP997" t="e">
        <f ca="1">MATCH($B997,OFFSET('New data'!$G$2,BO997,0,20000,1),0)+BO997</f>
        <v>#N/A</v>
      </c>
      <c r="BQ997" t="e">
        <f ca="1">MATCH($B997,OFFSET('New data'!$G$2,BP997,0,20000,1),0)+BP997</f>
        <v>#N/A</v>
      </c>
      <c r="BR997" t="e">
        <f ca="1">MATCH($B997,OFFSET('New data'!$G$2,BQ997,0,20000,1),0)+BQ997</f>
        <v>#N/A</v>
      </c>
      <c r="BS997" t="e">
        <f ca="1">MATCH($B997,OFFSET('New data'!$G$2,BR997,0,20000,1),0)+BR997</f>
        <v>#N/A</v>
      </c>
      <c r="BT997" t="e">
        <f ca="1">MATCH($B997,OFFSET('New data'!$G$2,BS997,0,20000,1),0)+BS997</f>
        <v>#N/A</v>
      </c>
      <c r="BU997" s="9"/>
    </row>
    <row r="998" spans="1:73" ht="31.5" thickBot="1" x14ac:dyDescent="0.4">
      <c r="A998" s="58" t="s">
        <v>1021</v>
      </c>
      <c r="B998" s="58" t="s">
        <v>14028</v>
      </c>
      <c r="C998" s="58" t="s">
        <v>20050</v>
      </c>
      <c r="D998" s="59"/>
      <c r="E998" s="59"/>
      <c r="F998" s="59"/>
      <c r="G998" s="59"/>
      <c r="AA998" s="51"/>
      <c r="AB998" s="59"/>
      <c r="AC998" s="65" t="s">
        <v>20412</v>
      </c>
      <c r="AD998" s="59"/>
      <c r="AE998" s="59"/>
      <c r="AF998" s="59"/>
      <c r="AG998" s="59"/>
      <c r="AH998" s="59"/>
      <c r="AI998" s="59"/>
      <c r="AJ998" s="42"/>
      <c r="AK998" s="42"/>
      <c r="AL998" s="45"/>
      <c r="AM998" s="42"/>
      <c r="AN998" s="42"/>
      <c r="AO998" s="42"/>
      <c r="AP998" s="42"/>
      <c r="AQ998" s="42"/>
      <c r="AR998" s="42"/>
      <c r="AS998" s="42"/>
      <c r="AT998" s="42"/>
      <c r="AU998" s="44"/>
      <c r="AV998" s="44"/>
      <c r="AW998" s="44"/>
      <c r="AX998" s="44"/>
      <c r="AY998" s="44"/>
      <c r="AZ998" s="44"/>
      <c r="BB998" s="9" t="e">
        <f>MATCH(BF998,'New data'!$Y$2:$Y$20000,0)</f>
        <v>#N/A</v>
      </c>
      <c r="BC998" s="9" t="str">
        <f t="shared" si="46"/>
        <v>No</v>
      </c>
      <c r="BD998" s="9" t="s">
        <v>20410</v>
      </c>
      <c r="BE998" s="9" t="str">
        <f t="shared" si="47"/>
        <v>Yes</v>
      </c>
      <c r="BF998" s="9" t="str">
        <f t="shared" si="48"/>
        <v>Hilton Morris</v>
      </c>
      <c r="BG998" t="str">
        <f>IFERROR(INDEX('New data'!$Y$2:$Y$20000,BN998),"-")</f>
        <v>-</v>
      </c>
      <c r="BH998" t="str">
        <f ca="1">IFERROR(INDEX('New data'!$Y$2:$Y$20000,BO998),"-")</f>
        <v>-</v>
      </c>
      <c r="BI998" t="str">
        <f ca="1">IFERROR(INDEX('New data'!$Y$2:$Y$20000,BP998),"-")</f>
        <v>-</v>
      </c>
      <c r="BJ998" t="str">
        <f ca="1">IFERROR(INDEX('New data'!$Y$2:$Y$20000,BQ998),"-")</f>
        <v>-</v>
      </c>
      <c r="BK998" t="str">
        <f ca="1">IFERROR(INDEX('New data'!$Y$2:$Y$20000,BR998),"-")</f>
        <v>-</v>
      </c>
      <c r="BL998" t="str">
        <f ca="1">IFERROR(INDEX('New data'!$Y$2:$Y$20000,BS998),"-")</f>
        <v>-</v>
      </c>
      <c r="BM998" t="str">
        <f ca="1">IFERROR(INDEX('New data'!$Y$2:$Y$20000,BT998),"-")</f>
        <v>-</v>
      </c>
      <c r="BN998" t="e">
        <f>MATCH($B998,'New data'!$G$2:$G$20000,0)</f>
        <v>#N/A</v>
      </c>
      <c r="BO998" t="e">
        <f ca="1">MATCH($B998,OFFSET('New data'!$G$2,BN998,0,20000,1),0)+BN998</f>
        <v>#N/A</v>
      </c>
      <c r="BP998" t="e">
        <f ca="1">MATCH($B998,OFFSET('New data'!$G$2,BO998,0,20000,1),0)+BO998</f>
        <v>#N/A</v>
      </c>
      <c r="BQ998" t="e">
        <f ca="1">MATCH($B998,OFFSET('New data'!$G$2,BP998,0,20000,1),0)+BP998</f>
        <v>#N/A</v>
      </c>
      <c r="BR998" t="e">
        <f ca="1">MATCH($B998,OFFSET('New data'!$G$2,BQ998,0,20000,1),0)+BQ998</f>
        <v>#N/A</v>
      </c>
      <c r="BS998" t="e">
        <f ca="1">MATCH($B998,OFFSET('New data'!$G$2,BR998,0,20000,1),0)+BR998</f>
        <v>#N/A</v>
      </c>
      <c r="BT998" t="e">
        <f ca="1">MATCH($B998,OFFSET('New data'!$G$2,BS998,0,20000,1),0)+BS998</f>
        <v>#N/A</v>
      </c>
      <c r="BU998" s="9"/>
    </row>
    <row r="999" spans="1:73" ht="31.5" thickBot="1" x14ac:dyDescent="0.4">
      <c r="A999" s="58" t="s">
        <v>1022</v>
      </c>
      <c r="B999" s="58" t="s">
        <v>14028</v>
      </c>
      <c r="C999" s="58" t="s">
        <v>20050</v>
      </c>
      <c r="D999" s="59"/>
      <c r="E999" s="59"/>
      <c r="F999" s="59"/>
      <c r="G999" s="59"/>
      <c r="AA999" s="51"/>
      <c r="AB999" s="59"/>
      <c r="AC999" s="65" t="s">
        <v>20412</v>
      </c>
      <c r="AD999" s="59"/>
      <c r="AE999" s="59"/>
      <c r="AF999" s="59"/>
      <c r="AG999" s="59"/>
      <c r="AH999" s="59"/>
      <c r="AI999" s="59"/>
      <c r="AJ999" s="42"/>
      <c r="AK999" s="42"/>
      <c r="AL999" s="43"/>
      <c r="AM999" s="42"/>
      <c r="AN999" s="42"/>
      <c r="AO999" s="42"/>
      <c r="AP999" s="42"/>
      <c r="AQ999" s="42"/>
      <c r="AR999" s="42"/>
      <c r="AS999" s="42"/>
      <c r="AT999" s="42"/>
      <c r="AU999" s="44"/>
      <c r="AV999" s="44"/>
      <c r="AW999" s="44"/>
      <c r="AX999" s="44"/>
      <c r="AY999" s="44"/>
      <c r="AZ999" s="44"/>
      <c r="BB999" s="9" t="e">
        <f>MATCH(BF999,'New data'!$Y$2:$Y$20000,0)</f>
        <v>#N/A</v>
      </c>
      <c r="BC999" s="9" t="str">
        <f t="shared" si="46"/>
        <v>No</v>
      </c>
      <c r="BD999" s="9" t="s">
        <v>20410</v>
      </c>
      <c r="BE999" s="9" t="str">
        <f t="shared" si="47"/>
        <v>Yes</v>
      </c>
      <c r="BF999" s="9" t="str">
        <f t="shared" si="48"/>
        <v>Janet Morris</v>
      </c>
      <c r="BG999" t="str">
        <f>IFERROR(INDEX('New data'!$Y$2:$Y$20000,BN999),"-")</f>
        <v>-</v>
      </c>
      <c r="BH999" t="str">
        <f ca="1">IFERROR(INDEX('New data'!$Y$2:$Y$20000,BO999),"-")</f>
        <v>-</v>
      </c>
      <c r="BI999" t="str">
        <f ca="1">IFERROR(INDEX('New data'!$Y$2:$Y$20000,BP999),"-")</f>
        <v>-</v>
      </c>
      <c r="BJ999" t="str">
        <f ca="1">IFERROR(INDEX('New data'!$Y$2:$Y$20000,BQ999),"-")</f>
        <v>-</v>
      </c>
      <c r="BK999" t="str">
        <f ca="1">IFERROR(INDEX('New data'!$Y$2:$Y$20000,BR999),"-")</f>
        <v>-</v>
      </c>
      <c r="BL999" t="str">
        <f ca="1">IFERROR(INDEX('New data'!$Y$2:$Y$20000,BS999),"-")</f>
        <v>-</v>
      </c>
      <c r="BM999" t="str">
        <f ca="1">IFERROR(INDEX('New data'!$Y$2:$Y$20000,BT999),"-")</f>
        <v>-</v>
      </c>
      <c r="BN999" t="e">
        <f>MATCH($B999,'New data'!$G$2:$G$20000,0)</f>
        <v>#N/A</v>
      </c>
      <c r="BO999" t="e">
        <f ca="1">MATCH($B999,OFFSET('New data'!$G$2,BN999,0,20000,1),0)+BN999</f>
        <v>#N/A</v>
      </c>
      <c r="BP999" t="e">
        <f ca="1">MATCH($B999,OFFSET('New data'!$G$2,BO999,0,20000,1),0)+BO999</f>
        <v>#N/A</v>
      </c>
      <c r="BQ999" t="e">
        <f ca="1">MATCH($B999,OFFSET('New data'!$G$2,BP999,0,20000,1),0)+BP999</f>
        <v>#N/A</v>
      </c>
      <c r="BR999" t="e">
        <f ca="1">MATCH($B999,OFFSET('New data'!$G$2,BQ999,0,20000,1),0)+BQ999</f>
        <v>#N/A</v>
      </c>
      <c r="BS999" t="e">
        <f ca="1">MATCH($B999,OFFSET('New data'!$G$2,BR999,0,20000,1),0)+BR999</f>
        <v>#N/A</v>
      </c>
      <c r="BT999" t="e">
        <f ca="1">MATCH($B999,OFFSET('New data'!$G$2,BS999,0,20000,1),0)+BS999</f>
        <v>#N/A</v>
      </c>
      <c r="BU999" s="9"/>
    </row>
    <row r="1000" spans="1:73" ht="31.5" thickBot="1" x14ac:dyDescent="0.4">
      <c r="A1000" s="58" t="s">
        <v>1023</v>
      </c>
      <c r="B1000" s="58" t="s">
        <v>14029</v>
      </c>
      <c r="C1000" s="58" t="s">
        <v>20050</v>
      </c>
      <c r="D1000" s="59"/>
      <c r="E1000" s="59"/>
      <c r="F1000" s="59"/>
      <c r="G1000" s="59"/>
      <c r="AA1000" s="51"/>
      <c r="AB1000" s="62" t="s">
        <v>20410</v>
      </c>
      <c r="AC1000" s="65" t="s">
        <v>20412</v>
      </c>
      <c r="AD1000" s="59"/>
      <c r="AE1000" s="59"/>
      <c r="AF1000" s="59"/>
      <c r="AG1000" s="59"/>
      <c r="AH1000" s="59"/>
      <c r="AI1000" s="59"/>
      <c r="AJ1000" s="42"/>
      <c r="AK1000" s="42"/>
      <c r="AL1000" s="43"/>
      <c r="AM1000" s="42"/>
      <c r="AN1000" s="42"/>
      <c r="AO1000" s="42"/>
      <c r="AP1000" s="42"/>
      <c r="AQ1000" s="42"/>
      <c r="AR1000" s="42"/>
      <c r="AS1000" s="42"/>
      <c r="AT1000" s="42"/>
      <c r="AU1000" s="44"/>
      <c r="AV1000" s="44"/>
      <c r="AW1000" s="44"/>
      <c r="AX1000" s="44"/>
      <c r="AY1000" s="44"/>
      <c r="AZ1000" s="44"/>
      <c r="BB1000" s="9" t="e">
        <f>MATCH(BF1000,'New data'!$Y$2:$Y$20000,0)</f>
        <v>#N/A</v>
      </c>
      <c r="BC1000" s="9" t="str">
        <f t="shared" si="46"/>
        <v>No</v>
      </c>
      <c r="BD1000" s="9" t="s">
        <v>20410</v>
      </c>
      <c r="BE1000" s="9" t="str">
        <f t="shared" si="47"/>
        <v>Yes</v>
      </c>
      <c r="BF1000" s="9" t="str">
        <f t="shared" si="48"/>
        <v>Rosemarie Finikin</v>
      </c>
      <c r="BG1000" t="str">
        <f>IFERROR(INDEX('New data'!$Y$2:$Y$20000,BN1000),"-")</f>
        <v>-</v>
      </c>
      <c r="BH1000" t="str">
        <f ca="1">IFERROR(INDEX('New data'!$Y$2:$Y$20000,BO1000),"-")</f>
        <v>-</v>
      </c>
      <c r="BI1000" t="str">
        <f ca="1">IFERROR(INDEX('New data'!$Y$2:$Y$20000,BP1000),"-")</f>
        <v>-</v>
      </c>
      <c r="BJ1000" t="str">
        <f ca="1">IFERROR(INDEX('New data'!$Y$2:$Y$20000,BQ1000),"-")</f>
        <v>-</v>
      </c>
      <c r="BK1000" t="str">
        <f ca="1">IFERROR(INDEX('New data'!$Y$2:$Y$20000,BR1000),"-")</f>
        <v>-</v>
      </c>
      <c r="BL1000" t="str">
        <f ca="1">IFERROR(INDEX('New data'!$Y$2:$Y$20000,BS1000),"-")</f>
        <v>-</v>
      </c>
      <c r="BM1000" t="str">
        <f ca="1">IFERROR(INDEX('New data'!$Y$2:$Y$20000,BT1000),"-")</f>
        <v>-</v>
      </c>
      <c r="BN1000" t="e">
        <f>MATCH($B1000,'New data'!$G$2:$G$20000,0)</f>
        <v>#N/A</v>
      </c>
      <c r="BO1000" t="e">
        <f ca="1">MATCH($B1000,OFFSET('New data'!$G$2,BN1000,0,20000,1),0)+BN1000</f>
        <v>#N/A</v>
      </c>
      <c r="BP1000" t="e">
        <f ca="1">MATCH($B1000,OFFSET('New data'!$G$2,BO1000,0,20000,1),0)+BO1000</f>
        <v>#N/A</v>
      </c>
      <c r="BQ1000" t="e">
        <f ca="1">MATCH($B1000,OFFSET('New data'!$G$2,BP1000,0,20000,1),0)+BP1000</f>
        <v>#N/A</v>
      </c>
      <c r="BR1000" t="e">
        <f ca="1">MATCH($B1000,OFFSET('New data'!$G$2,BQ1000,0,20000,1),0)+BQ1000</f>
        <v>#N/A</v>
      </c>
      <c r="BS1000" t="e">
        <f ca="1">MATCH($B1000,OFFSET('New data'!$G$2,BR1000,0,20000,1),0)+BR1000</f>
        <v>#N/A</v>
      </c>
      <c r="BT1000" t="e">
        <f ca="1">MATCH($B1000,OFFSET('New data'!$G$2,BS1000,0,20000,1),0)+BS1000</f>
        <v>#N/A</v>
      </c>
      <c r="BU1000" s="9"/>
    </row>
    <row r="1001" spans="1:73" ht="31.5" thickBot="1" x14ac:dyDescent="0.4">
      <c r="A1001" s="58" t="s">
        <v>1024</v>
      </c>
      <c r="B1001" s="58" t="s">
        <v>14030</v>
      </c>
      <c r="C1001" s="58" t="s">
        <v>20050</v>
      </c>
      <c r="D1001" s="59"/>
      <c r="E1001" s="59"/>
      <c r="F1001" s="59"/>
      <c r="G1001" s="59"/>
      <c r="AA1001" s="51"/>
      <c r="AB1001" s="59"/>
      <c r="AC1001" s="65" t="s">
        <v>20412</v>
      </c>
      <c r="AD1001" s="59"/>
      <c r="AE1001" s="59"/>
      <c r="AF1001" s="59"/>
      <c r="AG1001" s="59"/>
      <c r="AH1001" s="59"/>
      <c r="AI1001" s="59"/>
      <c r="AJ1001" s="42"/>
      <c r="AK1001" s="42"/>
      <c r="AL1001" s="43"/>
      <c r="AM1001" s="42"/>
      <c r="AN1001" s="42"/>
      <c r="AO1001" s="42"/>
      <c r="AP1001" s="42"/>
      <c r="AQ1001" s="42"/>
      <c r="AR1001" s="42"/>
      <c r="AS1001" s="42"/>
      <c r="AT1001" s="42"/>
      <c r="AU1001" s="44"/>
      <c r="AV1001" s="44"/>
      <c r="AW1001" s="44"/>
      <c r="AX1001" s="44"/>
      <c r="AY1001" s="44"/>
      <c r="AZ1001" s="44"/>
      <c r="BB1001" s="9" t="e">
        <f>MATCH(BF1001,'New data'!$Y$2:$Y$20000,0)</f>
        <v>#N/A</v>
      </c>
      <c r="BC1001" s="9" t="str">
        <f t="shared" si="46"/>
        <v>No</v>
      </c>
      <c r="BD1001" s="9" t="s">
        <v>20410</v>
      </c>
      <c r="BE1001" s="9" t="str">
        <f t="shared" si="47"/>
        <v>Yes</v>
      </c>
      <c r="BF1001" s="9" t="str">
        <f t="shared" si="48"/>
        <v>Maha Al-Musawi</v>
      </c>
      <c r="BG1001" t="str">
        <f>IFERROR(INDEX('New data'!$Y$2:$Y$20000,BN1001),"-")</f>
        <v>-</v>
      </c>
      <c r="BH1001" t="str">
        <f ca="1">IFERROR(INDEX('New data'!$Y$2:$Y$20000,BO1001),"-")</f>
        <v>-</v>
      </c>
      <c r="BI1001" t="str">
        <f ca="1">IFERROR(INDEX('New data'!$Y$2:$Y$20000,BP1001),"-")</f>
        <v>-</v>
      </c>
      <c r="BJ1001" t="str">
        <f ca="1">IFERROR(INDEX('New data'!$Y$2:$Y$20000,BQ1001),"-")</f>
        <v>-</v>
      </c>
      <c r="BK1001" t="str">
        <f ca="1">IFERROR(INDEX('New data'!$Y$2:$Y$20000,BR1001),"-")</f>
        <v>-</v>
      </c>
      <c r="BL1001" t="str">
        <f ca="1">IFERROR(INDEX('New data'!$Y$2:$Y$20000,BS1001),"-")</f>
        <v>-</v>
      </c>
      <c r="BM1001" t="str">
        <f ca="1">IFERROR(INDEX('New data'!$Y$2:$Y$20000,BT1001),"-")</f>
        <v>-</v>
      </c>
      <c r="BN1001" t="e">
        <f>MATCH($B1001,'New data'!$G$2:$G$20000,0)</f>
        <v>#N/A</v>
      </c>
      <c r="BO1001" t="e">
        <f ca="1">MATCH($B1001,OFFSET('New data'!$G$2,BN1001,0,20000,1),0)+BN1001</f>
        <v>#N/A</v>
      </c>
      <c r="BP1001" t="e">
        <f ca="1">MATCH($B1001,OFFSET('New data'!$G$2,BO1001,0,20000,1),0)+BO1001</f>
        <v>#N/A</v>
      </c>
      <c r="BQ1001" t="e">
        <f ca="1">MATCH($B1001,OFFSET('New data'!$G$2,BP1001,0,20000,1),0)+BP1001</f>
        <v>#N/A</v>
      </c>
      <c r="BR1001" t="e">
        <f ca="1">MATCH($B1001,OFFSET('New data'!$G$2,BQ1001,0,20000,1),0)+BQ1001</f>
        <v>#N/A</v>
      </c>
      <c r="BS1001" t="e">
        <f ca="1">MATCH($B1001,OFFSET('New data'!$G$2,BR1001,0,20000,1),0)+BR1001</f>
        <v>#N/A</v>
      </c>
      <c r="BT1001" t="e">
        <f ca="1">MATCH($B1001,OFFSET('New data'!$G$2,BS1001,0,20000,1),0)+BS1001</f>
        <v>#N/A</v>
      </c>
      <c r="BU1001" s="9"/>
    </row>
    <row r="1002" spans="1:73" ht="31.5" thickBot="1" x14ac:dyDescent="0.4">
      <c r="A1002" s="58" t="s">
        <v>1025</v>
      </c>
      <c r="B1002" s="58" t="s">
        <v>14030</v>
      </c>
      <c r="C1002" s="58" t="s">
        <v>20050</v>
      </c>
      <c r="D1002" s="59"/>
      <c r="E1002" s="59"/>
      <c r="F1002" s="59"/>
      <c r="G1002" s="59"/>
      <c r="AA1002" s="51"/>
      <c r="AB1002" s="59"/>
      <c r="AC1002" s="65" t="s">
        <v>20412</v>
      </c>
      <c r="AD1002" s="59"/>
      <c r="AE1002" s="59"/>
      <c r="AF1002" s="59"/>
      <c r="AG1002" s="59"/>
      <c r="AH1002" s="59"/>
      <c r="AI1002" s="59"/>
      <c r="AJ1002" s="42"/>
      <c r="AK1002" s="42"/>
      <c r="AL1002" s="43"/>
      <c r="AM1002" s="42"/>
      <c r="AN1002" s="42"/>
      <c r="AO1002" s="42"/>
      <c r="AP1002" s="42"/>
      <c r="AQ1002" s="42"/>
      <c r="AR1002" s="42"/>
      <c r="AS1002" s="42"/>
      <c r="AT1002" s="42"/>
      <c r="AU1002" s="44"/>
      <c r="AV1002" s="44"/>
      <c r="AW1002" s="44"/>
      <c r="AX1002" s="44"/>
      <c r="AY1002" s="44"/>
      <c r="AZ1002" s="44"/>
      <c r="BB1002" s="9" t="e">
        <f>MATCH(BF1002,'New data'!$Y$2:$Y$20000,0)</f>
        <v>#N/A</v>
      </c>
      <c r="BC1002" s="9" t="str">
        <f t="shared" si="46"/>
        <v>No</v>
      </c>
      <c r="BD1002" s="9" t="s">
        <v>20410</v>
      </c>
      <c r="BE1002" s="9" t="str">
        <f t="shared" si="47"/>
        <v>Yes</v>
      </c>
      <c r="BF1002" s="9" t="str">
        <f t="shared" si="48"/>
        <v>Ammar Ibrahim</v>
      </c>
      <c r="BG1002" t="str">
        <f>IFERROR(INDEX('New data'!$Y$2:$Y$20000,BN1002),"-")</f>
        <v>-</v>
      </c>
      <c r="BH1002" t="str">
        <f ca="1">IFERROR(INDEX('New data'!$Y$2:$Y$20000,BO1002),"-")</f>
        <v>-</v>
      </c>
      <c r="BI1002" t="str">
        <f ca="1">IFERROR(INDEX('New data'!$Y$2:$Y$20000,BP1002),"-")</f>
        <v>-</v>
      </c>
      <c r="BJ1002" t="str">
        <f ca="1">IFERROR(INDEX('New data'!$Y$2:$Y$20000,BQ1002),"-")</f>
        <v>-</v>
      </c>
      <c r="BK1002" t="str">
        <f ca="1">IFERROR(INDEX('New data'!$Y$2:$Y$20000,BR1002),"-")</f>
        <v>-</v>
      </c>
      <c r="BL1002" t="str">
        <f ca="1">IFERROR(INDEX('New data'!$Y$2:$Y$20000,BS1002),"-")</f>
        <v>-</v>
      </c>
      <c r="BM1002" t="str">
        <f ca="1">IFERROR(INDEX('New data'!$Y$2:$Y$20000,BT1002),"-")</f>
        <v>-</v>
      </c>
      <c r="BN1002" t="e">
        <f>MATCH($B1002,'New data'!$G$2:$G$20000,0)</f>
        <v>#N/A</v>
      </c>
      <c r="BO1002" t="e">
        <f ca="1">MATCH($B1002,OFFSET('New data'!$G$2,BN1002,0,20000,1),0)+BN1002</f>
        <v>#N/A</v>
      </c>
      <c r="BP1002" t="e">
        <f ca="1">MATCH($B1002,OFFSET('New data'!$G$2,BO1002,0,20000,1),0)+BO1002</f>
        <v>#N/A</v>
      </c>
      <c r="BQ1002" t="e">
        <f ca="1">MATCH($B1002,OFFSET('New data'!$G$2,BP1002,0,20000,1),0)+BP1002</f>
        <v>#N/A</v>
      </c>
      <c r="BR1002" t="e">
        <f ca="1">MATCH($B1002,OFFSET('New data'!$G$2,BQ1002,0,20000,1),0)+BQ1002</f>
        <v>#N/A</v>
      </c>
      <c r="BS1002" t="e">
        <f ca="1">MATCH($B1002,OFFSET('New data'!$G$2,BR1002,0,20000,1),0)+BR1002</f>
        <v>#N/A</v>
      </c>
      <c r="BT1002" t="e">
        <f ca="1">MATCH($B1002,OFFSET('New data'!$G$2,BS1002,0,20000,1),0)+BS1002</f>
        <v>#N/A</v>
      </c>
      <c r="BU1002" s="9"/>
    </row>
    <row r="1003" spans="1:73" ht="31.5" thickBot="1" x14ac:dyDescent="0.4">
      <c r="A1003" s="58" t="s">
        <v>1026</v>
      </c>
      <c r="B1003" s="58" t="s">
        <v>14030</v>
      </c>
      <c r="C1003" s="58" t="s">
        <v>20050</v>
      </c>
      <c r="D1003" s="59"/>
      <c r="E1003" s="59"/>
      <c r="F1003" s="59"/>
      <c r="G1003" s="59"/>
      <c r="AA1003" s="51"/>
      <c r="AB1003" s="59"/>
      <c r="AC1003" s="65" t="s">
        <v>20412</v>
      </c>
      <c r="AD1003" s="59"/>
      <c r="AE1003" s="59"/>
      <c r="AF1003" s="59"/>
      <c r="AG1003" s="59"/>
      <c r="AH1003" s="59"/>
      <c r="AI1003" s="59"/>
      <c r="AJ1003" s="42"/>
      <c r="AK1003" s="42"/>
      <c r="AL1003" s="45"/>
      <c r="AM1003" s="42"/>
      <c r="AN1003" s="42"/>
      <c r="AO1003" s="42"/>
      <c r="AP1003" s="42"/>
      <c r="AQ1003" s="42"/>
      <c r="AR1003" s="42"/>
      <c r="AS1003" s="42"/>
      <c r="AT1003" s="42"/>
      <c r="AU1003" s="44"/>
      <c r="AV1003" s="44"/>
      <c r="AW1003" s="44"/>
      <c r="AX1003" s="44"/>
      <c r="AY1003" s="44"/>
      <c r="AZ1003" s="44"/>
      <c r="BB1003" s="9" t="e">
        <f>MATCH(BF1003,'New data'!$Y$2:$Y$20000,0)</f>
        <v>#N/A</v>
      </c>
      <c r="BC1003" s="9" t="str">
        <f t="shared" si="46"/>
        <v>No</v>
      </c>
      <c r="BD1003" s="9" t="s">
        <v>20410</v>
      </c>
      <c r="BE1003" s="9" t="str">
        <f t="shared" si="47"/>
        <v>Yes</v>
      </c>
      <c r="BF1003" s="9" t="str">
        <f t="shared" si="48"/>
        <v>Layla Mustafa</v>
      </c>
      <c r="BG1003" t="str">
        <f>IFERROR(INDEX('New data'!$Y$2:$Y$20000,BN1003),"-")</f>
        <v>-</v>
      </c>
      <c r="BH1003" t="str">
        <f ca="1">IFERROR(INDEX('New data'!$Y$2:$Y$20000,BO1003),"-")</f>
        <v>-</v>
      </c>
      <c r="BI1003" t="str">
        <f ca="1">IFERROR(INDEX('New data'!$Y$2:$Y$20000,BP1003),"-")</f>
        <v>-</v>
      </c>
      <c r="BJ1003" t="str">
        <f ca="1">IFERROR(INDEX('New data'!$Y$2:$Y$20000,BQ1003),"-")</f>
        <v>-</v>
      </c>
      <c r="BK1003" t="str">
        <f ca="1">IFERROR(INDEX('New data'!$Y$2:$Y$20000,BR1003),"-")</f>
        <v>-</v>
      </c>
      <c r="BL1003" t="str">
        <f ca="1">IFERROR(INDEX('New data'!$Y$2:$Y$20000,BS1003),"-")</f>
        <v>-</v>
      </c>
      <c r="BM1003" t="str">
        <f ca="1">IFERROR(INDEX('New data'!$Y$2:$Y$20000,BT1003),"-")</f>
        <v>-</v>
      </c>
      <c r="BN1003" t="e">
        <f>MATCH($B1003,'New data'!$G$2:$G$20000,0)</f>
        <v>#N/A</v>
      </c>
      <c r="BO1003" t="e">
        <f ca="1">MATCH($B1003,OFFSET('New data'!$G$2,BN1003,0,20000,1),0)+BN1003</f>
        <v>#N/A</v>
      </c>
      <c r="BP1003" t="e">
        <f ca="1">MATCH($B1003,OFFSET('New data'!$G$2,BO1003,0,20000,1),0)+BO1003</f>
        <v>#N/A</v>
      </c>
      <c r="BQ1003" t="e">
        <f ca="1">MATCH($B1003,OFFSET('New data'!$G$2,BP1003,0,20000,1),0)+BP1003</f>
        <v>#N/A</v>
      </c>
      <c r="BR1003" t="e">
        <f ca="1">MATCH($B1003,OFFSET('New data'!$G$2,BQ1003,0,20000,1),0)+BQ1003</f>
        <v>#N/A</v>
      </c>
      <c r="BS1003" t="e">
        <f ca="1">MATCH($B1003,OFFSET('New data'!$G$2,BR1003,0,20000,1),0)+BR1003</f>
        <v>#N/A</v>
      </c>
      <c r="BT1003" t="e">
        <f ca="1">MATCH($B1003,OFFSET('New data'!$G$2,BS1003,0,20000,1),0)+BS1003</f>
        <v>#N/A</v>
      </c>
      <c r="BU1003" s="9"/>
    </row>
    <row r="1004" spans="1:73" ht="31.5" thickBot="1" x14ac:dyDescent="0.4">
      <c r="A1004" s="58" t="s">
        <v>1027</v>
      </c>
      <c r="B1004" s="58" t="s">
        <v>14031</v>
      </c>
      <c r="C1004" s="58" t="s">
        <v>20050</v>
      </c>
      <c r="D1004" s="59"/>
      <c r="E1004" s="59"/>
      <c r="F1004" s="59"/>
      <c r="G1004" s="59"/>
      <c r="AA1004" s="51"/>
      <c r="AB1004" s="62" t="s">
        <v>20410</v>
      </c>
      <c r="AC1004" s="65" t="s">
        <v>20412</v>
      </c>
      <c r="AD1004" s="59"/>
      <c r="AE1004" s="59"/>
      <c r="AF1004" s="59"/>
      <c r="AG1004" s="59"/>
      <c r="AH1004" s="59"/>
      <c r="AI1004" s="59"/>
      <c r="AJ1004" s="42"/>
      <c r="AK1004" s="42"/>
      <c r="AL1004" s="45"/>
      <c r="AM1004" s="42"/>
      <c r="AN1004" s="42"/>
      <c r="AO1004" s="42"/>
      <c r="AP1004" s="42"/>
      <c r="AQ1004" s="42"/>
      <c r="AR1004" s="42"/>
      <c r="AS1004" s="42"/>
      <c r="AT1004" s="42"/>
      <c r="AU1004" s="44"/>
      <c r="AV1004" s="44"/>
      <c r="AW1004" s="44"/>
      <c r="AX1004" s="44"/>
      <c r="AY1004" s="44"/>
      <c r="AZ1004" s="44"/>
      <c r="BB1004" s="9" t="e">
        <f>MATCH(BF1004,'New data'!$Y$2:$Y$20000,0)</f>
        <v>#N/A</v>
      </c>
      <c r="BC1004" s="9" t="str">
        <f t="shared" si="46"/>
        <v>No</v>
      </c>
      <c r="BD1004" s="9" t="s">
        <v>20410</v>
      </c>
      <c r="BE1004" s="9" t="str">
        <f t="shared" si="47"/>
        <v>Yes</v>
      </c>
      <c r="BF1004" s="9" t="str">
        <f t="shared" si="48"/>
        <v>Linda Chaplin</v>
      </c>
      <c r="BG1004" t="str">
        <f>IFERROR(INDEX('New data'!$Y$2:$Y$20000,BN1004),"-")</f>
        <v>-</v>
      </c>
      <c r="BH1004" t="str">
        <f ca="1">IFERROR(INDEX('New data'!$Y$2:$Y$20000,BO1004),"-")</f>
        <v>-</v>
      </c>
      <c r="BI1004" t="str">
        <f ca="1">IFERROR(INDEX('New data'!$Y$2:$Y$20000,BP1004),"-")</f>
        <v>-</v>
      </c>
      <c r="BJ1004" t="str">
        <f ca="1">IFERROR(INDEX('New data'!$Y$2:$Y$20000,BQ1004),"-")</f>
        <v>-</v>
      </c>
      <c r="BK1004" t="str">
        <f ca="1">IFERROR(INDEX('New data'!$Y$2:$Y$20000,BR1004),"-")</f>
        <v>-</v>
      </c>
      <c r="BL1004" t="str">
        <f ca="1">IFERROR(INDEX('New data'!$Y$2:$Y$20000,BS1004),"-")</f>
        <v>-</v>
      </c>
      <c r="BM1004" t="str">
        <f ca="1">IFERROR(INDEX('New data'!$Y$2:$Y$20000,BT1004),"-")</f>
        <v>-</v>
      </c>
      <c r="BN1004" t="e">
        <f>MATCH($B1004,'New data'!$G$2:$G$20000,0)</f>
        <v>#N/A</v>
      </c>
      <c r="BO1004" t="e">
        <f ca="1">MATCH($B1004,OFFSET('New data'!$G$2,BN1004,0,20000,1),0)+BN1004</f>
        <v>#N/A</v>
      </c>
      <c r="BP1004" t="e">
        <f ca="1">MATCH($B1004,OFFSET('New data'!$G$2,BO1004,0,20000,1),0)+BO1004</f>
        <v>#N/A</v>
      </c>
      <c r="BQ1004" t="e">
        <f ca="1">MATCH($B1004,OFFSET('New data'!$G$2,BP1004,0,20000,1),0)+BP1004</f>
        <v>#N/A</v>
      </c>
      <c r="BR1004" t="e">
        <f ca="1">MATCH($B1004,OFFSET('New data'!$G$2,BQ1004,0,20000,1),0)+BQ1004</f>
        <v>#N/A</v>
      </c>
      <c r="BS1004" t="e">
        <f ca="1">MATCH($B1004,OFFSET('New data'!$G$2,BR1004,0,20000,1),0)+BR1004</f>
        <v>#N/A</v>
      </c>
      <c r="BT1004" t="e">
        <f ca="1">MATCH($B1004,OFFSET('New data'!$G$2,BS1004,0,20000,1),0)+BS1004</f>
        <v>#N/A</v>
      </c>
      <c r="BU1004" s="9"/>
    </row>
    <row r="1005" spans="1:73" ht="31.5" thickBot="1" x14ac:dyDescent="0.4">
      <c r="A1005" s="58" t="s">
        <v>1028</v>
      </c>
      <c r="B1005" s="58" t="s">
        <v>14031</v>
      </c>
      <c r="C1005" s="58" t="s">
        <v>20050</v>
      </c>
      <c r="D1005" s="59"/>
      <c r="E1005" s="59"/>
      <c r="F1005" s="59"/>
      <c r="G1005" s="59"/>
      <c r="AA1005" s="51"/>
      <c r="AB1005" s="62" t="s">
        <v>20410</v>
      </c>
      <c r="AC1005" s="65" t="s">
        <v>20412</v>
      </c>
      <c r="AD1005" s="59"/>
      <c r="AE1005" s="59"/>
      <c r="AF1005" s="59"/>
      <c r="AG1005" s="59"/>
      <c r="AH1005" s="59"/>
      <c r="AI1005" s="59"/>
      <c r="AJ1005" s="42"/>
      <c r="AK1005" s="42"/>
      <c r="AL1005" s="43"/>
      <c r="AM1005" s="42"/>
      <c r="AN1005" s="42"/>
      <c r="AO1005" s="42"/>
      <c r="AP1005" s="42"/>
      <c r="AQ1005" s="42"/>
      <c r="AR1005" s="42"/>
      <c r="AS1005" s="42"/>
      <c r="AT1005" s="42"/>
      <c r="AU1005" s="44"/>
      <c r="AV1005" s="44"/>
      <c r="AW1005" s="44"/>
      <c r="AX1005" s="44"/>
      <c r="AY1005" s="44"/>
      <c r="AZ1005" s="44"/>
      <c r="BB1005" s="9" t="e">
        <f>MATCH(BF1005,'New data'!$Y$2:$Y$20000,0)</f>
        <v>#N/A</v>
      </c>
      <c r="BC1005" s="9" t="str">
        <f t="shared" si="46"/>
        <v>No</v>
      </c>
      <c r="BD1005" s="9" t="s">
        <v>20410</v>
      </c>
      <c r="BE1005" s="9" t="str">
        <f t="shared" si="47"/>
        <v>Yes</v>
      </c>
      <c r="BF1005" s="9" t="str">
        <f t="shared" si="48"/>
        <v>Thomas Chaplin</v>
      </c>
      <c r="BG1005" t="str">
        <f>IFERROR(INDEX('New data'!$Y$2:$Y$20000,BN1005),"-")</f>
        <v>-</v>
      </c>
      <c r="BH1005" t="str">
        <f ca="1">IFERROR(INDEX('New data'!$Y$2:$Y$20000,BO1005),"-")</f>
        <v>-</v>
      </c>
      <c r="BI1005" t="str">
        <f ca="1">IFERROR(INDEX('New data'!$Y$2:$Y$20000,BP1005),"-")</f>
        <v>-</v>
      </c>
      <c r="BJ1005" t="str">
        <f ca="1">IFERROR(INDEX('New data'!$Y$2:$Y$20000,BQ1005),"-")</f>
        <v>-</v>
      </c>
      <c r="BK1005" t="str">
        <f ca="1">IFERROR(INDEX('New data'!$Y$2:$Y$20000,BR1005),"-")</f>
        <v>-</v>
      </c>
      <c r="BL1005" t="str">
        <f ca="1">IFERROR(INDEX('New data'!$Y$2:$Y$20000,BS1005),"-")</f>
        <v>-</v>
      </c>
      <c r="BM1005" t="str">
        <f ca="1">IFERROR(INDEX('New data'!$Y$2:$Y$20000,BT1005),"-")</f>
        <v>-</v>
      </c>
      <c r="BN1005" t="e">
        <f>MATCH($B1005,'New data'!$G$2:$G$20000,0)</f>
        <v>#N/A</v>
      </c>
      <c r="BO1005" t="e">
        <f ca="1">MATCH($B1005,OFFSET('New data'!$G$2,BN1005,0,20000,1),0)+BN1005</f>
        <v>#N/A</v>
      </c>
      <c r="BP1005" t="e">
        <f ca="1">MATCH($B1005,OFFSET('New data'!$G$2,BO1005,0,20000,1),0)+BO1005</f>
        <v>#N/A</v>
      </c>
      <c r="BQ1005" t="e">
        <f ca="1">MATCH($B1005,OFFSET('New data'!$G$2,BP1005,0,20000,1),0)+BP1005</f>
        <v>#N/A</v>
      </c>
      <c r="BR1005" t="e">
        <f ca="1">MATCH($B1005,OFFSET('New data'!$G$2,BQ1005,0,20000,1),0)+BQ1005</f>
        <v>#N/A</v>
      </c>
      <c r="BS1005" t="e">
        <f ca="1">MATCH($B1005,OFFSET('New data'!$G$2,BR1005,0,20000,1),0)+BR1005</f>
        <v>#N/A</v>
      </c>
      <c r="BT1005" t="e">
        <f ca="1">MATCH($B1005,OFFSET('New data'!$G$2,BS1005,0,20000,1),0)+BS1005</f>
        <v>#N/A</v>
      </c>
      <c r="BU1005" s="9"/>
    </row>
    <row r="1006" spans="1:73" ht="31.5" thickBot="1" x14ac:dyDescent="0.4">
      <c r="A1006" s="58" t="s">
        <v>1029</v>
      </c>
      <c r="B1006" s="58" t="s">
        <v>14031</v>
      </c>
      <c r="C1006" s="58" t="s">
        <v>20050</v>
      </c>
      <c r="D1006" s="59"/>
      <c r="E1006" s="59"/>
      <c r="F1006" s="59"/>
      <c r="G1006" s="59"/>
      <c r="AA1006" s="51"/>
      <c r="AB1006" s="59"/>
      <c r="AC1006" s="65" t="s">
        <v>20412</v>
      </c>
      <c r="AD1006" s="59"/>
      <c r="AE1006" s="59"/>
      <c r="AF1006" s="59"/>
      <c r="AG1006" s="59"/>
      <c r="AH1006" s="59"/>
      <c r="AI1006" s="59"/>
      <c r="AJ1006" s="42"/>
      <c r="AK1006" s="42"/>
      <c r="AL1006" s="43"/>
      <c r="AM1006" s="42"/>
      <c r="AN1006" s="42"/>
      <c r="AO1006" s="42"/>
      <c r="AP1006" s="42"/>
      <c r="AQ1006" s="42"/>
      <c r="AR1006" s="42"/>
      <c r="AS1006" s="42"/>
      <c r="AT1006" s="42"/>
      <c r="AU1006" s="44"/>
      <c r="AV1006" s="44"/>
      <c r="AW1006" s="44"/>
      <c r="AX1006" s="44"/>
      <c r="AY1006" s="44"/>
      <c r="AZ1006" s="44"/>
      <c r="BB1006" s="9" t="e">
        <f>MATCH(BF1006,'New data'!$Y$2:$Y$20000,0)</f>
        <v>#N/A</v>
      </c>
      <c r="BC1006" s="9" t="str">
        <f t="shared" si="46"/>
        <v>No</v>
      </c>
      <c r="BD1006" s="9" t="s">
        <v>20410</v>
      </c>
      <c r="BE1006" s="9" t="str">
        <f t="shared" si="47"/>
        <v>Yes</v>
      </c>
      <c r="BF1006" s="9" t="str">
        <f t="shared" si="48"/>
        <v>Reyanah March</v>
      </c>
      <c r="BG1006" t="str">
        <f>IFERROR(INDEX('New data'!$Y$2:$Y$20000,BN1006),"-")</f>
        <v>-</v>
      </c>
      <c r="BH1006" t="str">
        <f ca="1">IFERROR(INDEX('New data'!$Y$2:$Y$20000,BO1006),"-")</f>
        <v>-</v>
      </c>
      <c r="BI1006" t="str">
        <f ca="1">IFERROR(INDEX('New data'!$Y$2:$Y$20000,BP1006),"-")</f>
        <v>-</v>
      </c>
      <c r="BJ1006" t="str">
        <f ca="1">IFERROR(INDEX('New data'!$Y$2:$Y$20000,BQ1006),"-")</f>
        <v>-</v>
      </c>
      <c r="BK1006" t="str">
        <f ca="1">IFERROR(INDEX('New data'!$Y$2:$Y$20000,BR1006),"-")</f>
        <v>-</v>
      </c>
      <c r="BL1006" t="str">
        <f ca="1">IFERROR(INDEX('New data'!$Y$2:$Y$20000,BS1006),"-")</f>
        <v>-</v>
      </c>
      <c r="BM1006" t="str">
        <f ca="1">IFERROR(INDEX('New data'!$Y$2:$Y$20000,BT1006),"-")</f>
        <v>-</v>
      </c>
      <c r="BN1006" t="e">
        <f>MATCH($B1006,'New data'!$G$2:$G$20000,0)</f>
        <v>#N/A</v>
      </c>
      <c r="BO1006" t="e">
        <f ca="1">MATCH($B1006,OFFSET('New data'!$G$2,BN1006,0,20000,1),0)+BN1006</f>
        <v>#N/A</v>
      </c>
      <c r="BP1006" t="e">
        <f ca="1">MATCH($B1006,OFFSET('New data'!$G$2,BO1006,0,20000,1),0)+BO1006</f>
        <v>#N/A</v>
      </c>
      <c r="BQ1006" t="e">
        <f ca="1">MATCH($B1006,OFFSET('New data'!$G$2,BP1006,0,20000,1),0)+BP1006</f>
        <v>#N/A</v>
      </c>
      <c r="BR1006" t="e">
        <f ca="1">MATCH($B1006,OFFSET('New data'!$G$2,BQ1006,0,20000,1),0)+BQ1006</f>
        <v>#N/A</v>
      </c>
      <c r="BS1006" t="e">
        <f ca="1">MATCH($B1006,OFFSET('New data'!$G$2,BR1006,0,20000,1),0)+BR1006</f>
        <v>#N/A</v>
      </c>
      <c r="BT1006" t="e">
        <f ca="1">MATCH($B1006,OFFSET('New data'!$G$2,BS1006,0,20000,1),0)+BS1006</f>
        <v>#N/A</v>
      </c>
      <c r="BU1006" s="9"/>
    </row>
    <row r="1007" spans="1:73" ht="31.5" thickBot="1" x14ac:dyDescent="0.4">
      <c r="A1007" s="58" t="s">
        <v>1030</v>
      </c>
      <c r="B1007" s="58" t="s">
        <v>14032</v>
      </c>
      <c r="C1007" s="58" t="s">
        <v>20050</v>
      </c>
      <c r="D1007" s="59"/>
      <c r="E1007" s="59"/>
      <c r="F1007" s="59"/>
      <c r="G1007" s="59"/>
      <c r="AA1007" s="51"/>
      <c r="AB1007" s="59"/>
      <c r="AC1007" s="65" t="s">
        <v>20412</v>
      </c>
      <c r="AD1007" s="59"/>
      <c r="AE1007" s="59"/>
      <c r="AF1007" s="59"/>
      <c r="AG1007" s="59"/>
      <c r="AH1007" s="59"/>
      <c r="AI1007" s="59"/>
      <c r="AJ1007" s="42"/>
      <c r="AK1007" s="42"/>
      <c r="AL1007" s="43"/>
      <c r="AM1007" s="42"/>
      <c r="AN1007" s="42"/>
      <c r="AO1007" s="42"/>
      <c r="AP1007" s="42"/>
      <c r="AQ1007" s="42"/>
      <c r="AR1007" s="42"/>
      <c r="AS1007" s="42"/>
      <c r="AT1007" s="42"/>
      <c r="AU1007" s="44"/>
      <c r="AV1007" s="44"/>
      <c r="AW1007" s="44"/>
      <c r="AX1007" s="44"/>
      <c r="AY1007" s="44"/>
      <c r="AZ1007" s="44"/>
      <c r="BB1007" s="9" t="e">
        <f>MATCH(BF1007,'New data'!$Y$2:$Y$20000,0)</f>
        <v>#N/A</v>
      </c>
      <c r="BC1007" s="9" t="str">
        <f t="shared" si="46"/>
        <v>No</v>
      </c>
      <c r="BD1007" s="9" t="s">
        <v>20410</v>
      </c>
      <c r="BE1007" s="9" t="str">
        <f t="shared" si="47"/>
        <v>Yes</v>
      </c>
      <c r="BF1007" s="9" t="str">
        <f t="shared" si="48"/>
        <v>Sylvia Attoh</v>
      </c>
      <c r="BG1007" t="str">
        <f>IFERROR(INDEX('New data'!$Y$2:$Y$20000,BN1007),"-")</f>
        <v>-</v>
      </c>
      <c r="BH1007" t="str">
        <f ca="1">IFERROR(INDEX('New data'!$Y$2:$Y$20000,BO1007),"-")</f>
        <v>-</v>
      </c>
      <c r="BI1007" t="str">
        <f ca="1">IFERROR(INDEX('New data'!$Y$2:$Y$20000,BP1007),"-")</f>
        <v>-</v>
      </c>
      <c r="BJ1007" t="str">
        <f ca="1">IFERROR(INDEX('New data'!$Y$2:$Y$20000,BQ1007),"-")</f>
        <v>-</v>
      </c>
      <c r="BK1007" t="str">
        <f ca="1">IFERROR(INDEX('New data'!$Y$2:$Y$20000,BR1007),"-")</f>
        <v>-</v>
      </c>
      <c r="BL1007" t="str">
        <f ca="1">IFERROR(INDEX('New data'!$Y$2:$Y$20000,BS1007),"-")</f>
        <v>-</v>
      </c>
      <c r="BM1007" t="str">
        <f ca="1">IFERROR(INDEX('New data'!$Y$2:$Y$20000,BT1007),"-")</f>
        <v>-</v>
      </c>
      <c r="BN1007" t="e">
        <f>MATCH($B1007,'New data'!$G$2:$G$20000,0)</f>
        <v>#N/A</v>
      </c>
      <c r="BO1007" t="e">
        <f ca="1">MATCH($B1007,OFFSET('New data'!$G$2,BN1007,0,20000,1),0)+BN1007</f>
        <v>#N/A</v>
      </c>
      <c r="BP1007" t="e">
        <f ca="1">MATCH($B1007,OFFSET('New data'!$G$2,BO1007,0,20000,1),0)+BO1007</f>
        <v>#N/A</v>
      </c>
      <c r="BQ1007" t="e">
        <f ca="1">MATCH($B1007,OFFSET('New data'!$G$2,BP1007,0,20000,1),0)+BP1007</f>
        <v>#N/A</v>
      </c>
      <c r="BR1007" t="e">
        <f ca="1">MATCH($B1007,OFFSET('New data'!$G$2,BQ1007,0,20000,1),0)+BQ1007</f>
        <v>#N/A</v>
      </c>
      <c r="BS1007" t="e">
        <f ca="1">MATCH($B1007,OFFSET('New data'!$G$2,BR1007,0,20000,1),0)+BR1007</f>
        <v>#N/A</v>
      </c>
      <c r="BT1007" t="e">
        <f ca="1">MATCH($B1007,OFFSET('New data'!$G$2,BS1007,0,20000,1),0)+BS1007</f>
        <v>#N/A</v>
      </c>
      <c r="BU1007" s="9"/>
    </row>
    <row r="1008" spans="1:73" ht="31.5" thickBot="1" x14ac:dyDescent="0.4">
      <c r="A1008" s="58" t="s">
        <v>1031</v>
      </c>
      <c r="B1008" s="58" t="s">
        <v>14032</v>
      </c>
      <c r="C1008" s="58" t="s">
        <v>20050</v>
      </c>
      <c r="D1008" s="59"/>
      <c r="E1008" s="59"/>
      <c r="F1008" s="59"/>
      <c r="G1008" s="59"/>
      <c r="AA1008" s="51"/>
      <c r="AB1008" s="59"/>
      <c r="AC1008" s="65" t="s">
        <v>20412</v>
      </c>
      <c r="AD1008" s="59"/>
      <c r="AE1008" s="59"/>
      <c r="AF1008" s="59"/>
      <c r="AG1008" s="59"/>
      <c r="AH1008" s="59"/>
      <c r="AI1008" s="59"/>
      <c r="AJ1008" s="42"/>
      <c r="AK1008" s="42"/>
      <c r="AL1008" s="43"/>
      <c r="AM1008" s="42"/>
      <c r="AN1008" s="42"/>
      <c r="AO1008" s="42"/>
      <c r="AP1008" s="42"/>
      <c r="AQ1008" s="42"/>
      <c r="AR1008" s="42"/>
      <c r="AS1008" s="42"/>
      <c r="AT1008" s="42"/>
      <c r="AU1008" s="44"/>
      <c r="AV1008" s="44"/>
      <c r="AW1008" s="44"/>
      <c r="AX1008" s="44"/>
      <c r="AY1008" s="44"/>
      <c r="AZ1008" s="44"/>
      <c r="BB1008" s="9" t="e">
        <f>MATCH(BF1008,'New data'!$Y$2:$Y$20000,0)</f>
        <v>#N/A</v>
      </c>
      <c r="BC1008" s="9" t="str">
        <f t="shared" si="46"/>
        <v>No</v>
      </c>
      <c r="BD1008" s="9" t="s">
        <v>20410</v>
      </c>
      <c r="BE1008" s="9" t="str">
        <f t="shared" si="47"/>
        <v>Yes</v>
      </c>
      <c r="BF1008" s="9" t="str">
        <f t="shared" si="48"/>
        <v>Nanasha-Aishatu Oyofo</v>
      </c>
      <c r="BG1008" t="str">
        <f>IFERROR(INDEX('New data'!$Y$2:$Y$20000,BN1008),"-")</f>
        <v>-</v>
      </c>
      <c r="BH1008" t="str">
        <f ca="1">IFERROR(INDEX('New data'!$Y$2:$Y$20000,BO1008),"-")</f>
        <v>-</v>
      </c>
      <c r="BI1008" t="str">
        <f ca="1">IFERROR(INDEX('New data'!$Y$2:$Y$20000,BP1008),"-")</f>
        <v>-</v>
      </c>
      <c r="BJ1008" t="str">
        <f ca="1">IFERROR(INDEX('New data'!$Y$2:$Y$20000,BQ1008),"-")</f>
        <v>-</v>
      </c>
      <c r="BK1008" t="str">
        <f ca="1">IFERROR(INDEX('New data'!$Y$2:$Y$20000,BR1008),"-")</f>
        <v>-</v>
      </c>
      <c r="BL1008" t="str">
        <f ca="1">IFERROR(INDEX('New data'!$Y$2:$Y$20000,BS1008),"-")</f>
        <v>-</v>
      </c>
      <c r="BM1008" t="str">
        <f ca="1">IFERROR(INDEX('New data'!$Y$2:$Y$20000,BT1008),"-")</f>
        <v>-</v>
      </c>
      <c r="BN1008" t="e">
        <f>MATCH($B1008,'New data'!$G$2:$G$20000,0)</f>
        <v>#N/A</v>
      </c>
      <c r="BO1008" t="e">
        <f ca="1">MATCH($B1008,OFFSET('New data'!$G$2,BN1008,0,20000,1),0)+BN1008</f>
        <v>#N/A</v>
      </c>
      <c r="BP1008" t="e">
        <f ca="1">MATCH($B1008,OFFSET('New data'!$G$2,BO1008,0,20000,1),0)+BO1008</f>
        <v>#N/A</v>
      </c>
      <c r="BQ1008" t="e">
        <f ca="1">MATCH($B1008,OFFSET('New data'!$G$2,BP1008,0,20000,1),0)+BP1008</f>
        <v>#N/A</v>
      </c>
      <c r="BR1008" t="e">
        <f ca="1">MATCH($B1008,OFFSET('New data'!$G$2,BQ1008,0,20000,1),0)+BQ1008</f>
        <v>#N/A</v>
      </c>
      <c r="BS1008" t="e">
        <f ca="1">MATCH($B1008,OFFSET('New data'!$G$2,BR1008,0,20000,1),0)+BR1008</f>
        <v>#N/A</v>
      </c>
      <c r="BT1008" t="e">
        <f ca="1">MATCH($B1008,OFFSET('New data'!$G$2,BS1008,0,20000,1),0)+BS1008</f>
        <v>#N/A</v>
      </c>
      <c r="BU1008" s="9"/>
    </row>
    <row r="1009" spans="1:73" ht="31.5" thickBot="1" x14ac:dyDescent="0.4">
      <c r="A1009" s="58" t="s">
        <v>1032</v>
      </c>
      <c r="B1009" s="58" t="s">
        <v>14033</v>
      </c>
      <c r="C1009" s="58" t="s">
        <v>20050</v>
      </c>
      <c r="D1009" s="59"/>
      <c r="E1009" s="59"/>
      <c r="F1009" s="59"/>
      <c r="G1009" s="59"/>
      <c r="AA1009" s="51"/>
      <c r="AB1009" s="59"/>
      <c r="AC1009" s="65" t="s">
        <v>20412</v>
      </c>
      <c r="AD1009" s="59"/>
      <c r="AE1009" s="59"/>
      <c r="AF1009" s="59"/>
      <c r="AG1009" s="59"/>
      <c r="AH1009" s="59"/>
      <c r="AI1009" s="59"/>
      <c r="AJ1009" s="42"/>
      <c r="AK1009" s="42"/>
      <c r="AL1009" s="45"/>
      <c r="AM1009" s="42"/>
      <c r="AN1009" s="42"/>
      <c r="AO1009" s="42"/>
      <c r="AP1009" s="42"/>
      <c r="AQ1009" s="42"/>
      <c r="AR1009" s="42"/>
      <c r="AS1009" s="42"/>
      <c r="AT1009" s="42"/>
      <c r="AU1009" s="44"/>
      <c r="AV1009" s="44"/>
      <c r="AW1009" s="44"/>
      <c r="AX1009" s="44"/>
      <c r="AY1009" s="44"/>
      <c r="AZ1009" s="44"/>
      <c r="BB1009" s="9" t="e">
        <f>MATCH(BF1009,'New data'!$Y$2:$Y$20000,0)</f>
        <v>#N/A</v>
      </c>
      <c r="BC1009" s="9" t="str">
        <f t="shared" si="46"/>
        <v>No</v>
      </c>
      <c r="BD1009" s="9" t="s">
        <v>20410</v>
      </c>
      <c r="BE1009" s="9" t="str">
        <f t="shared" si="47"/>
        <v>Yes</v>
      </c>
      <c r="BF1009" s="9" t="str">
        <f t="shared" si="48"/>
        <v>Diane Forrester</v>
      </c>
      <c r="BG1009" t="str">
        <f>IFERROR(INDEX('New data'!$Y$2:$Y$20000,BN1009),"-")</f>
        <v>-</v>
      </c>
      <c r="BH1009" t="str">
        <f ca="1">IFERROR(INDEX('New data'!$Y$2:$Y$20000,BO1009),"-")</f>
        <v>-</v>
      </c>
      <c r="BI1009" t="str">
        <f ca="1">IFERROR(INDEX('New data'!$Y$2:$Y$20000,BP1009),"-")</f>
        <v>-</v>
      </c>
      <c r="BJ1009" t="str">
        <f ca="1">IFERROR(INDEX('New data'!$Y$2:$Y$20000,BQ1009),"-")</f>
        <v>-</v>
      </c>
      <c r="BK1009" t="str">
        <f ca="1">IFERROR(INDEX('New data'!$Y$2:$Y$20000,BR1009),"-")</f>
        <v>-</v>
      </c>
      <c r="BL1009" t="str">
        <f ca="1">IFERROR(INDEX('New data'!$Y$2:$Y$20000,BS1009),"-")</f>
        <v>-</v>
      </c>
      <c r="BM1009" t="str">
        <f ca="1">IFERROR(INDEX('New data'!$Y$2:$Y$20000,BT1009),"-")</f>
        <v>-</v>
      </c>
      <c r="BN1009" t="e">
        <f>MATCH($B1009,'New data'!$G$2:$G$20000,0)</f>
        <v>#N/A</v>
      </c>
      <c r="BO1009" t="e">
        <f ca="1">MATCH($B1009,OFFSET('New data'!$G$2,BN1009,0,20000,1),0)+BN1009</f>
        <v>#N/A</v>
      </c>
      <c r="BP1009" t="e">
        <f ca="1">MATCH($B1009,OFFSET('New data'!$G$2,BO1009,0,20000,1),0)+BO1009</f>
        <v>#N/A</v>
      </c>
      <c r="BQ1009" t="e">
        <f ca="1">MATCH($B1009,OFFSET('New data'!$G$2,BP1009,0,20000,1),0)+BP1009</f>
        <v>#N/A</v>
      </c>
      <c r="BR1009" t="e">
        <f ca="1">MATCH($B1009,OFFSET('New data'!$G$2,BQ1009,0,20000,1),0)+BQ1009</f>
        <v>#N/A</v>
      </c>
      <c r="BS1009" t="e">
        <f ca="1">MATCH($B1009,OFFSET('New data'!$G$2,BR1009,0,20000,1),0)+BR1009</f>
        <v>#N/A</v>
      </c>
      <c r="BT1009" t="e">
        <f ca="1">MATCH($B1009,OFFSET('New data'!$G$2,BS1009,0,20000,1),0)+BS1009</f>
        <v>#N/A</v>
      </c>
      <c r="BU1009" s="9"/>
    </row>
    <row r="1010" spans="1:73" ht="31.5" thickBot="1" x14ac:dyDescent="0.4">
      <c r="A1010" s="58" t="s">
        <v>1033</v>
      </c>
      <c r="B1010" s="58" t="s">
        <v>14034</v>
      </c>
      <c r="C1010" s="58" t="s">
        <v>20050</v>
      </c>
      <c r="D1010" s="59"/>
      <c r="E1010" s="59"/>
      <c r="F1010" s="59"/>
      <c r="G1010" s="59"/>
      <c r="AA1010" s="51"/>
      <c r="AB1010" s="62" t="s">
        <v>20410</v>
      </c>
      <c r="AC1010" s="65" t="s">
        <v>20412</v>
      </c>
      <c r="AD1010" s="59"/>
      <c r="AE1010" s="59"/>
      <c r="AF1010" s="59"/>
      <c r="AG1010" s="59"/>
      <c r="AH1010" s="59"/>
      <c r="AI1010" s="59"/>
      <c r="AJ1010" s="42"/>
      <c r="AK1010" s="42"/>
      <c r="AL1010" s="43"/>
      <c r="AM1010" s="42"/>
      <c r="AN1010" s="42"/>
      <c r="AO1010" s="42"/>
      <c r="AP1010" s="42"/>
      <c r="AQ1010" s="42"/>
      <c r="AR1010" s="42"/>
      <c r="AS1010" s="42"/>
      <c r="AT1010" s="42"/>
      <c r="AU1010" s="44"/>
      <c r="AV1010" s="44"/>
      <c r="AW1010" s="44"/>
      <c r="AX1010" s="44"/>
      <c r="AY1010" s="44"/>
      <c r="AZ1010" s="44"/>
      <c r="BB1010" s="9" t="e">
        <f>MATCH(BF1010,'New data'!$Y$2:$Y$20000,0)</f>
        <v>#N/A</v>
      </c>
      <c r="BC1010" s="9" t="str">
        <f t="shared" si="46"/>
        <v>No</v>
      </c>
      <c r="BD1010" s="9" t="s">
        <v>20410</v>
      </c>
      <c r="BE1010" s="9" t="str">
        <f t="shared" si="47"/>
        <v>Yes</v>
      </c>
      <c r="BF1010" s="9" t="str">
        <f t="shared" si="48"/>
        <v>Asad Iqbal</v>
      </c>
      <c r="BG1010" t="str">
        <f>IFERROR(INDEX('New data'!$Y$2:$Y$20000,BN1010),"-")</f>
        <v>-</v>
      </c>
      <c r="BH1010" t="str">
        <f ca="1">IFERROR(INDEX('New data'!$Y$2:$Y$20000,BO1010),"-")</f>
        <v>-</v>
      </c>
      <c r="BI1010" t="str">
        <f ca="1">IFERROR(INDEX('New data'!$Y$2:$Y$20000,BP1010),"-")</f>
        <v>-</v>
      </c>
      <c r="BJ1010" t="str">
        <f ca="1">IFERROR(INDEX('New data'!$Y$2:$Y$20000,BQ1010),"-")</f>
        <v>-</v>
      </c>
      <c r="BK1010" t="str">
        <f ca="1">IFERROR(INDEX('New data'!$Y$2:$Y$20000,BR1010),"-")</f>
        <v>-</v>
      </c>
      <c r="BL1010" t="str">
        <f ca="1">IFERROR(INDEX('New data'!$Y$2:$Y$20000,BS1010),"-")</f>
        <v>-</v>
      </c>
      <c r="BM1010" t="str">
        <f ca="1">IFERROR(INDEX('New data'!$Y$2:$Y$20000,BT1010),"-")</f>
        <v>-</v>
      </c>
      <c r="BN1010" t="e">
        <f>MATCH($B1010,'New data'!$G$2:$G$20000,0)</f>
        <v>#N/A</v>
      </c>
      <c r="BO1010" t="e">
        <f ca="1">MATCH($B1010,OFFSET('New data'!$G$2,BN1010,0,20000,1),0)+BN1010</f>
        <v>#N/A</v>
      </c>
      <c r="BP1010" t="e">
        <f ca="1">MATCH($B1010,OFFSET('New data'!$G$2,BO1010,0,20000,1),0)+BO1010</f>
        <v>#N/A</v>
      </c>
      <c r="BQ1010" t="e">
        <f ca="1">MATCH($B1010,OFFSET('New data'!$G$2,BP1010,0,20000,1),0)+BP1010</f>
        <v>#N/A</v>
      </c>
      <c r="BR1010" t="e">
        <f ca="1">MATCH($B1010,OFFSET('New data'!$G$2,BQ1010,0,20000,1),0)+BQ1010</f>
        <v>#N/A</v>
      </c>
      <c r="BS1010" t="e">
        <f ca="1">MATCH($B1010,OFFSET('New data'!$G$2,BR1010,0,20000,1),0)+BR1010</f>
        <v>#N/A</v>
      </c>
      <c r="BT1010" t="e">
        <f ca="1">MATCH($B1010,OFFSET('New data'!$G$2,BS1010,0,20000,1),0)+BS1010</f>
        <v>#N/A</v>
      </c>
      <c r="BU1010" s="9"/>
    </row>
    <row r="1011" spans="1:73" ht="31.5" thickBot="1" x14ac:dyDescent="0.4">
      <c r="A1011" s="58" t="s">
        <v>1034</v>
      </c>
      <c r="B1011" s="58" t="s">
        <v>14034</v>
      </c>
      <c r="C1011" s="58" t="s">
        <v>20050</v>
      </c>
      <c r="D1011" s="59"/>
      <c r="E1011" s="59"/>
      <c r="F1011" s="59"/>
      <c r="G1011" s="59"/>
      <c r="AA1011" s="51"/>
      <c r="AB1011" s="62" t="s">
        <v>20410</v>
      </c>
      <c r="AC1011" s="65" t="s">
        <v>20412</v>
      </c>
      <c r="AD1011" s="59"/>
      <c r="AE1011" s="59"/>
      <c r="AF1011" s="59"/>
      <c r="AG1011" s="59"/>
      <c r="AH1011" s="59"/>
      <c r="AI1011" s="59"/>
      <c r="AJ1011" s="42"/>
      <c r="AK1011" s="42"/>
      <c r="AL1011" s="45"/>
      <c r="AM1011" s="42"/>
      <c r="AN1011" s="42"/>
      <c r="AO1011" s="42"/>
      <c r="AP1011" s="42"/>
      <c r="AQ1011" s="42"/>
      <c r="AR1011" s="42"/>
      <c r="AS1011" s="42"/>
      <c r="AT1011" s="42"/>
      <c r="AU1011" s="44"/>
      <c r="AV1011" s="44"/>
      <c r="AW1011" s="44"/>
      <c r="AX1011" s="44"/>
      <c r="AY1011" s="44"/>
      <c r="AZ1011" s="44"/>
      <c r="BB1011" s="9" t="e">
        <f>MATCH(BF1011,'New data'!$Y$2:$Y$20000,0)</f>
        <v>#N/A</v>
      </c>
      <c r="BC1011" s="9" t="str">
        <f t="shared" si="46"/>
        <v>No</v>
      </c>
      <c r="BD1011" s="9" t="s">
        <v>20410</v>
      </c>
      <c r="BE1011" s="9" t="str">
        <f t="shared" si="47"/>
        <v>Yes</v>
      </c>
      <c r="BF1011" s="9" t="str">
        <f t="shared" si="48"/>
        <v>Zafar Iqbal</v>
      </c>
      <c r="BG1011" t="str">
        <f>IFERROR(INDEX('New data'!$Y$2:$Y$20000,BN1011),"-")</f>
        <v>-</v>
      </c>
      <c r="BH1011" t="str">
        <f ca="1">IFERROR(INDEX('New data'!$Y$2:$Y$20000,BO1011),"-")</f>
        <v>-</v>
      </c>
      <c r="BI1011" t="str">
        <f ca="1">IFERROR(INDEX('New data'!$Y$2:$Y$20000,BP1011),"-")</f>
        <v>-</v>
      </c>
      <c r="BJ1011" t="str">
        <f ca="1">IFERROR(INDEX('New data'!$Y$2:$Y$20000,BQ1011),"-")</f>
        <v>-</v>
      </c>
      <c r="BK1011" t="str">
        <f ca="1">IFERROR(INDEX('New data'!$Y$2:$Y$20000,BR1011),"-")</f>
        <v>-</v>
      </c>
      <c r="BL1011" t="str">
        <f ca="1">IFERROR(INDEX('New data'!$Y$2:$Y$20000,BS1011),"-")</f>
        <v>-</v>
      </c>
      <c r="BM1011" t="str">
        <f ca="1">IFERROR(INDEX('New data'!$Y$2:$Y$20000,BT1011),"-")</f>
        <v>-</v>
      </c>
      <c r="BN1011" t="e">
        <f>MATCH($B1011,'New data'!$G$2:$G$20000,0)</f>
        <v>#N/A</v>
      </c>
      <c r="BO1011" t="e">
        <f ca="1">MATCH($B1011,OFFSET('New data'!$G$2,BN1011,0,20000,1),0)+BN1011</f>
        <v>#N/A</v>
      </c>
      <c r="BP1011" t="e">
        <f ca="1">MATCH($B1011,OFFSET('New data'!$G$2,BO1011,0,20000,1),0)+BO1011</f>
        <v>#N/A</v>
      </c>
      <c r="BQ1011" t="e">
        <f ca="1">MATCH($B1011,OFFSET('New data'!$G$2,BP1011,0,20000,1),0)+BP1011</f>
        <v>#N/A</v>
      </c>
      <c r="BR1011" t="e">
        <f ca="1">MATCH($B1011,OFFSET('New data'!$G$2,BQ1011,0,20000,1),0)+BQ1011</f>
        <v>#N/A</v>
      </c>
      <c r="BS1011" t="e">
        <f ca="1">MATCH($B1011,OFFSET('New data'!$G$2,BR1011,0,20000,1),0)+BR1011</f>
        <v>#N/A</v>
      </c>
      <c r="BT1011" t="e">
        <f ca="1">MATCH($B1011,OFFSET('New data'!$G$2,BS1011,0,20000,1),0)+BS1011</f>
        <v>#N/A</v>
      </c>
      <c r="BU1011" s="9"/>
    </row>
    <row r="1012" spans="1:73" ht="31.5" thickBot="1" x14ac:dyDescent="0.4">
      <c r="A1012" s="58" t="s">
        <v>1035</v>
      </c>
      <c r="B1012" s="58" t="s">
        <v>14034</v>
      </c>
      <c r="C1012" s="58" t="s">
        <v>20050</v>
      </c>
      <c r="D1012" s="59"/>
      <c r="E1012" s="59"/>
      <c r="F1012" s="59"/>
      <c r="G1012" s="59"/>
      <c r="AA1012" s="51"/>
      <c r="AB1012" s="62" t="s">
        <v>20410</v>
      </c>
      <c r="AC1012" s="65" t="s">
        <v>20412</v>
      </c>
      <c r="AD1012" s="59"/>
      <c r="AE1012" s="59"/>
      <c r="AF1012" s="59"/>
      <c r="AG1012" s="59"/>
      <c r="AH1012" s="59"/>
      <c r="AI1012" s="59"/>
      <c r="AJ1012" s="42"/>
      <c r="AK1012" s="42"/>
      <c r="AL1012" s="45"/>
      <c r="AM1012" s="42"/>
      <c r="AN1012" s="42"/>
      <c r="AO1012" s="42"/>
      <c r="AP1012" s="42"/>
      <c r="AQ1012" s="42"/>
      <c r="AR1012" s="42"/>
      <c r="AS1012" s="42"/>
      <c r="AT1012" s="42"/>
      <c r="AU1012" s="44"/>
      <c r="AV1012" s="44"/>
      <c r="AW1012" s="44"/>
      <c r="AX1012" s="44"/>
      <c r="AY1012" s="44"/>
      <c r="AZ1012" s="44"/>
      <c r="BB1012" s="9" t="e">
        <f>MATCH(BF1012,'New data'!$Y$2:$Y$20000,0)</f>
        <v>#N/A</v>
      </c>
      <c r="BC1012" s="9" t="str">
        <f t="shared" si="46"/>
        <v>No</v>
      </c>
      <c r="BD1012" s="9" t="s">
        <v>20410</v>
      </c>
      <c r="BE1012" s="9" t="str">
        <f t="shared" si="47"/>
        <v>Yes</v>
      </c>
      <c r="BF1012" s="9" t="str">
        <f t="shared" si="48"/>
        <v>Razia Parveen</v>
      </c>
      <c r="BG1012" t="str">
        <f>IFERROR(INDEX('New data'!$Y$2:$Y$20000,BN1012),"-")</f>
        <v>-</v>
      </c>
      <c r="BH1012" t="str">
        <f ca="1">IFERROR(INDEX('New data'!$Y$2:$Y$20000,BO1012),"-")</f>
        <v>-</v>
      </c>
      <c r="BI1012" t="str">
        <f ca="1">IFERROR(INDEX('New data'!$Y$2:$Y$20000,BP1012),"-")</f>
        <v>-</v>
      </c>
      <c r="BJ1012" t="str">
        <f ca="1">IFERROR(INDEX('New data'!$Y$2:$Y$20000,BQ1012),"-")</f>
        <v>-</v>
      </c>
      <c r="BK1012" t="str">
        <f ca="1">IFERROR(INDEX('New data'!$Y$2:$Y$20000,BR1012),"-")</f>
        <v>-</v>
      </c>
      <c r="BL1012" t="str">
        <f ca="1">IFERROR(INDEX('New data'!$Y$2:$Y$20000,BS1012),"-")</f>
        <v>-</v>
      </c>
      <c r="BM1012" t="str">
        <f ca="1">IFERROR(INDEX('New data'!$Y$2:$Y$20000,BT1012),"-")</f>
        <v>-</v>
      </c>
      <c r="BN1012" t="e">
        <f>MATCH($B1012,'New data'!$G$2:$G$20000,0)</f>
        <v>#N/A</v>
      </c>
      <c r="BO1012" t="e">
        <f ca="1">MATCH($B1012,OFFSET('New data'!$G$2,BN1012,0,20000,1),0)+BN1012</f>
        <v>#N/A</v>
      </c>
      <c r="BP1012" t="e">
        <f ca="1">MATCH($B1012,OFFSET('New data'!$G$2,BO1012,0,20000,1),0)+BO1012</f>
        <v>#N/A</v>
      </c>
      <c r="BQ1012" t="e">
        <f ca="1">MATCH($B1012,OFFSET('New data'!$G$2,BP1012,0,20000,1),0)+BP1012</f>
        <v>#N/A</v>
      </c>
      <c r="BR1012" t="e">
        <f ca="1">MATCH($B1012,OFFSET('New data'!$G$2,BQ1012,0,20000,1),0)+BQ1012</f>
        <v>#N/A</v>
      </c>
      <c r="BS1012" t="e">
        <f ca="1">MATCH($B1012,OFFSET('New data'!$G$2,BR1012,0,20000,1),0)+BR1012</f>
        <v>#N/A</v>
      </c>
      <c r="BT1012" t="e">
        <f ca="1">MATCH($B1012,OFFSET('New data'!$G$2,BS1012,0,20000,1),0)+BS1012</f>
        <v>#N/A</v>
      </c>
      <c r="BU1012" s="9"/>
    </row>
    <row r="1013" spans="1:73" ht="31.5" thickBot="1" x14ac:dyDescent="0.4">
      <c r="A1013" s="58" t="s">
        <v>1036</v>
      </c>
      <c r="B1013" s="58" t="s">
        <v>14035</v>
      </c>
      <c r="C1013" s="58" t="s">
        <v>20050</v>
      </c>
      <c r="D1013" s="59"/>
      <c r="E1013" s="59"/>
      <c r="F1013" s="59"/>
      <c r="G1013" s="59"/>
      <c r="AA1013" s="51"/>
      <c r="AB1013" s="62" t="s">
        <v>20410</v>
      </c>
      <c r="AC1013" s="65" t="s">
        <v>20412</v>
      </c>
      <c r="AD1013" s="59"/>
      <c r="AE1013" s="59"/>
      <c r="AF1013" s="59"/>
      <c r="AG1013" s="59"/>
      <c r="AH1013" s="59"/>
      <c r="AI1013" s="59"/>
      <c r="AJ1013" s="42"/>
      <c r="AK1013" s="42"/>
      <c r="AL1013" s="45"/>
      <c r="AM1013" s="42"/>
      <c r="AN1013" s="42"/>
      <c r="AO1013" s="42"/>
      <c r="AP1013" s="42"/>
      <c r="AQ1013" s="42"/>
      <c r="AR1013" s="42"/>
      <c r="AS1013" s="42"/>
      <c r="AT1013" s="42"/>
      <c r="AU1013" s="44"/>
      <c r="AV1013" s="44"/>
      <c r="AW1013" s="44"/>
      <c r="AX1013" s="44"/>
      <c r="AY1013" s="44"/>
      <c r="AZ1013" s="44"/>
      <c r="BB1013" s="9" t="e">
        <f>MATCH(BF1013,'New data'!$Y$2:$Y$20000,0)</f>
        <v>#N/A</v>
      </c>
      <c r="BC1013" s="9" t="str">
        <f t="shared" si="46"/>
        <v>No</v>
      </c>
      <c r="BD1013" s="9" t="s">
        <v>20410</v>
      </c>
      <c r="BE1013" s="9" t="str">
        <f t="shared" si="47"/>
        <v>Yes</v>
      </c>
      <c r="BF1013" s="9" t="str">
        <f t="shared" si="48"/>
        <v>Kate Chapple</v>
      </c>
      <c r="BG1013" t="str">
        <f>IFERROR(INDEX('New data'!$Y$2:$Y$20000,BN1013),"-")</f>
        <v>-</v>
      </c>
      <c r="BH1013" t="str">
        <f ca="1">IFERROR(INDEX('New data'!$Y$2:$Y$20000,BO1013),"-")</f>
        <v>-</v>
      </c>
      <c r="BI1013" t="str">
        <f ca="1">IFERROR(INDEX('New data'!$Y$2:$Y$20000,BP1013),"-")</f>
        <v>-</v>
      </c>
      <c r="BJ1013" t="str">
        <f ca="1">IFERROR(INDEX('New data'!$Y$2:$Y$20000,BQ1013),"-")</f>
        <v>-</v>
      </c>
      <c r="BK1013" t="str">
        <f ca="1">IFERROR(INDEX('New data'!$Y$2:$Y$20000,BR1013),"-")</f>
        <v>-</v>
      </c>
      <c r="BL1013" t="str">
        <f ca="1">IFERROR(INDEX('New data'!$Y$2:$Y$20000,BS1013),"-")</f>
        <v>-</v>
      </c>
      <c r="BM1013" t="str">
        <f ca="1">IFERROR(INDEX('New data'!$Y$2:$Y$20000,BT1013),"-")</f>
        <v>-</v>
      </c>
      <c r="BN1013" t="e">
        <f>MATCH($B1013,'New data'!$G$2:$G$20000,0)</f>
        <v>#N/A</v>
      </c>
      <c r="BO1013" t="e">
        <f ca="1">MATCH($B1013,OFFSET('New data'!$G$2,BN1013,0,20000,1),0)+BN1013</f>
        <v>#N/A</v>
      </c>
      <c r="BP1013" t="e">
        <f ca="1">MATCH($B1013,OFFSET('New data'!$G$2,BO1013,0,20000,1),0)+BO1013</f>
        <v>#N/A</v>
      </c>
      <c r="BQ1013" t="e">
        <f ca="1">MATCH($B1013,OFFSET('New data'!$G$2,BP1013,0,20000,1),0)+BP1013</f>
        <v>#N/A</v>
      </c>
      <c r="BR1013" t="e">
        <f ca="1">MATCH($B1013,OFFSET('New data'!$G$2,BQ1013,0,20000,1),0)+BQ1013</f>
        <v>#N/A</v>
      </c>
      <c r="BS1013" t="e">
        <f ca="1">MATCH($B1013,OFFSET('New data'!$G$2,BR1013,0,20000,1),0)+BR1013</f>
        <v>#N/A</v>
      </c>
      <c r="BT1013" t="e">
        <f ca="1">MATCH($B1013,OFFSET('New data'!$G$2,BS1013,0,20000,1),0)+BS1013</f>
        <v>#N/A</v>
      </c>
      <c r="BU1013" s="9"/>
    </row>
    <row r="1014" spans="1:73" ht="31.5" thickBot="1" x14ac:dyDescent="0.4">
      <c r="A1014" s="58" t="s">
        <v>1037</v>
      </c>
      <c r="B1014" s="58" t="s">
        <v>14035</v>
      </c>
      <c r="C1014" s="58" t="s">
        <v>20050</v>
      </c>
      <c r="D1014" s="59"/>
      <c r="E1014" s="59"/>
      <c r="F1014" s="59"/>
      <c r="G1014" s="59"/>
      <c r="AA1014" s="51"/>
      <c r="AB1014" s="62" t="s">
        <v>20410</v>
      </c>
      <c r="AC1014" s="65" t="s">
        <v>20412</v>
      </c>
      <c r="AD1014" s="59"/>
      <c r="AE1014" s="59"/>
      <c r="AF1014" s="59"/>
      <c r="AG1014" s="59"/>
      <c r="AH1014" s="59"/>
      <c r="AI1014" s="59"/>
      <c r="AJ1014" s="42"/>
      <c r="AK1014" s="42"/>
      <c r="AL1014" s="43"/>
      <c r="AM1014" s="42"/>
      <c r="AN1014" s="42"/>
      <c r="AO1014" s="42"/>
      <c r="AP1014" s="42"/>
      <c r="AQ1014" s="42"/>
      <c r="AR1014" s="42"/>
      <c r="AS1014" s="42"/>
      <c r="AT1014" s="42"/>
      <c r="AU1014" s="44"/>
      <c r="AV1014" s="44"/>
      <c r="AW1014" s="44"/>
      <c r="AX1014" s="44"/>
      <c r="AY1014" s="44"/>
      <c r="AZ1014" s="44"/>
      <c r="BB1014" s="9" t="e">
        <f>MATCH(BF1014,'New data'!$Y$2:$Y$20000,0)</f>
        <v>#N/A</v>
      </c>
      <c r="BC1014" s="9" t="str">
        <f t="shared" si="46"/>
        <v>No</v>
      </c>
      <c r="BD1014" s="9" t="s">
        <v>20410</v>
      </c>
      <c r="BE1014" s="9" t="str">
        <f t="shared" si="47"/>
        <v>Yes</v>
      </c>
      <c r="BF1014" s="9" t="str">
        <f t="shared" si="48"/>
        <v>Jan Peckinpah</v>
      </c>
      <c r="BG1014" t="str">
        <f>IFERROR(INDEX('New data'!$Y$2:$Y$20000,BN1014),"-")</f>
        <v>-</v>
      </c>
      <c r="BH1014" t="str">
        <f ca="1">IFERROR(INDEX('New data'!$Y$2:$Y$20000,BO1014),"-")</f>
        <v>-</v>
      </c>
      <c r="BI1014" t="str">
        <f ca="1">IFERROR(INDEX('New data'!$Y$2:$Y$20000,BP1014),"-")</f>
        <v>-</v>
      </c>
      <c r="BJ1014" t="str">
        <f ca="1">IFERROR(INDEX('New data'!$Y$2:$Y$20000,BQ1014),"-")</f>
        <v>-</v>
      </c>
      <c r="BK1014" t="str">
        <f ca="1">IFERROR(INDEX('New data'!$Y$2:$Y$20000,BR1014),"-")</f>
        <v>-</v>
      </c>
      <c r="BL1014" t="str">
        <f ca="1">IFERROR(INDEX('New data'!$Y$2:$Y$20000,BS1014),"-")</f>
        <v>-</v>
      </c>
      <c r="BM1014" t="str">
        <f ca="1">IFERROR(INDEX('New data'!$Y$2:$Y$20000,BT1014),"-")</f>
        <v>-</v>
      </c>
      <c r="BN1014" t="e">
        <f>MATCH($B1014,'New data'!$G$2:$G$20000,0)</f>
        <v>#N/A</v>
      </c>
      <c r="BO1014" t="e">
        <f ca="1">MATCH($B1014,OFFSET('New data'!$G$2,BN1014,0,20000,1),0)+BN1014</f>
        <v>#N/A</v>
      </c>
      <c r="BP1014" t="e">
        <f ca="1">MATCH($B1014,OFFSET('New data'!$G$2,BO1014,0,20000,1),0)+BO1014</f>
        <v>#N/A</v>
      </c>
      <c r="BQ1014" t="e">
        <f ca="1">MATCH($B1014,OFFSET('New data'!$G$2,BP1014,0,20000,1),0)+BP1014</f>
        <v>#N/A</v>
      </c>
      <c r="BR1014" t="e">
        <f ca="1">MATCH($B1014,OFFSET('New data'!$G$2,BQ1014,0,20000,1),0)+BQ1014</f>
        <v>#N/A</v>
      </c>
      <c r="BS1014" t="e">
        <f ca="1">MATCH($B1014,OFFSET('New data'!$G$2,BR1014,0,20000,1),0)+BR1014</f>
        <v>#N/A</v>
      </c>
      <c r="BT1014" t="e">
        <f ca="1">MATCH($B1014,OFFSET('New data'!$G$2,BS1014,0,20000,1),0)+BS1014</f>
        <v>#N/A</v>
      </c>
      <c r="BU1014" s="9"/>
    </row>
    <row r="1015" spans="1:73" ht="31.5" thickBot="1" x14ac:dyDescent="0.4">
      <c r="A1015" s="58" t="s">
        <v>1038</v>
      </c>
      <c r="B1015" s="58" t="s">
        <v>14036</v>
      </c>
      <c r="C1015" s="58" t="s">
        <v>20050</v>
      </c>
      <c r="D1015" s="59"/>
      <c r="E1015" s="59"/>
      <c r="F1015" s="59"/>
      <c r="G1015" s="59"/>
      <c r="AA1015" s="51"/>
      <c r="AB1015" s="59"/>
      <c r="AC1015" s="65" t="s">
        <v>20412</v>
      </c>
      <c r="AD1015" s="59"/>
      <c r="AE1015" s="59"/>
      <c r="AF1015" s="59"/>
      <c r="AG1015" s="59"/>
      <c r="AH1015" s="59"/>
      <c r="AI1015" s="59"/>
      <c r="AJ1015" s="42"/>
      <c r="AK1015" s="42"/>
      <c r="AL1015" s="43"/>
      <c r="AM1015" s="42"/>
      <c r="AN1015" s="42"/>
      <c r="AO1015" s="42"/>
      <c r="AP1015" s="42"/>
      <c r="AQ1015" s="42"/>
      <c r="AR1015" s="42"/>
      <c r="AS1015" s="42"/>
      <c r="AT1015" s="42"/>
      <c r="AU1015" s="44"/>
      <c r="AV1015" s="44"/>
      <c r="AW1015" s="44"/>
      <c r="AX1015" s="44"/>
      <c r="AY1015" s="44"/>
      <c r="AZ1015" s="44"/>
      <c r="BB1015" s="9" t="e">
        <f>MATCH(BF1015,'New data'!$Y$2:$Y$20000,0)</f>
        <v>#N/A</v>
      </c>
      <c r="BC1015" s="9" t="str">
        <f t="shared" si="46"/>
        <v>No</v>
      </c>
      <c r="BD1015" s="9" t="s">
        <v>20410</v>
      </c>
      <c r="BE1015" s="9" t="str">
        <f t="shared" si="47"/>
        <v>Yes</v>
      </c>
      <c r="BF1015" s="9" t="str">
        <f t="shared" si="48"/>
        <v>Kevin Mikailian</v>
      </c>
      <c r="BG1015" t="str">
        <f>IFERROR(INDEX('New data'!$Y$2:$Y$20000,BN1015),"-")</f>
        <v>-</v>
      </c>
      <c r="BH1015" t="str">
        <f ca="1">IFERROR(INDEX('New data'!$Y$2:$Y$20000,BO1015),"-")</f>
        <v>-</v>
      </c>
      <c r="BI1015" t="str">
        <f ca="1">IFERROR(INDEX('New data'!$Y$2:$Y$20000,BP1015),"-")</f>
        <v>-</v>
      </c>
      <c r="BJ1015" t="str">
        <f ca="1">IFERROR(INDEX('New data'!$Y$2:$Y$20000,BQ1015),"-")</f>
        <v>-</v>
      </c>
      <c r="BK1015" t="str">
        <f ca="1">IFERROR(INDEX('New data'!$Y$2:$Y$20000,BR1015),"-")</f>
        <v>-</v>
      </c>
      <c r="BL1015" t="str">
        <f ca="1">IFERROR(INDEX('New data'!$Y$2:$Y$20000,BS1015),"-")</f>
        <v>-</v>
      </c>
      <c r="BM1015" t="str">
        <f ca="1">IFERROR(INDEX('New data'!$Y$2:$Y$20000,BT1015),"-")</f>
        <v>-</v>
      </c>
      <c r="BN1015" t="e">
        <f>MATCH($B1015,'New data'!$G$2:$G$20000,0)</f>
        <v>#N/A</v>
      </c>
      <c r="BO1015" t="e">
        <f ca="1">MATCH($B1015,OFFSET('New data'!$G$2,BN1015,0,20000,1),0)+BN1015</f>
        <v>#N/A</v>
      </c>
      <c r="BP1015" t="e">
        <f ca="1">MATCH($B1015,OFFSET('New data'!$G$2,BO1015,0,20000,1),0)+BO1015</f>
        <v>#N/A</v>
      </c>
      <c r="BQ1015" t="e">
        <f ca="1">MATCH($B1015,OFFSET('New data'!$G$2,BP1015,0,20000,1),0)+BP1015</f>
        <v>#N/A</v>
      </c>
      <c r="BR1015" t="e">
        <f ca="1">MATCH($B1015,OFFSET('New data'!$G$2,BQ1015,0,20000,1),0)+BQ1015</f>
        <v>#N/A</v>
      </c>
      <c r="BS1015" t="e">
        <f ca="1">MATCH($B1015,OFFSET('New data'!$G$2,BR1015,0,20000,1),0)+BR1015</f>
        <v>#N/A</v>
      </c>
      <c r="BT1015" t="e">
        <f ca="1">MATCH($B1015,OFFSET('New data'!$G$2,BS1015,0,20000,1),0)+BS1015</f>
        <v>#N/A</v>
      </c>
      <c r="BU1015" s="9"/>
    </row>
    <row r="1016" spans="1:73" ht="31.5" thickBot="1" x14ac:dyDescent="0.4">
      <c r="A1016" s="58" t="s">
        <v>1039</v>
      </c>
      <c r="B1016" s="58" t="s">
        <v>14037</v>
      </c>
      <c r="C1016" s="58" t="s">
        <v>20050</v>
      </c>
      <c r="D1016" s="59"/>
      <c r="E1016" s="59"/>
      <c r="F1016" s="59"/>
      <c r="G1016" s="59"/>
      <c r="AA1016" s="51"/>
      <c r="AB1016" s="59"/>
      <c r="AC1016" s="65" t="s">
        <v>20412</v>
      </c>
      <c r="AD1016" s="59"/>
      <c r="AE1016" s="59"/>
      <c r="AF1016" s="59"/>
      <c r="AG1016" s="59"/>
      <c r="AH1016" s="59"/>
      <c r="AI1016" s="59"/>
      <c r="AJ1016" s="42"/>
      <c r="AK1016" s="42"/>
      <c r="AL1016" s="43"/>
      <c r="AM1016" s="42"/>
      <c r="AN1016" s="42"/>
      <c r="AO1016" s="42"/>
      <c r="AP1016" s="42"/>
      <c r="AQ1016" s="42"/>
      <c r="AR1016" s="42"/>
      <c r="AS1016" s="42"/>
      <c r="AT1016" s="42"/>
      <c r="AU1016" s="44"/>
      <c r="AV1016" s="44"/>
      <c r="AW1016" s="44"/>
      <c r="AX1016" s="44"/>
      <c r="AY1016" s="44"/>
      <c r="AZ1016" s="44"/>
      <c r="BB1016" s="9" t="e">
        <f>MATCH(BF1016,'New data'!$Y$2:$Y$20000,0)</f>
        <v>#N/A</v>
      </c>
      <c r="BC1016" s="9" t="str">
        <f t="shared" si="46"/>
        <v>No</v>
      </c>
      <c r="BD1016" s="9" t="s">
        <v>20410</v>
      </c>
      <c r="BE1016" s="9" t="str">
        <f t="shared" si="47"/>
        <v>Yes</v>
      </c>
      <c r="BF1016" s="9" t="str">
        <f t="shared" si="48"/>
        <v>Claire Freeman</v>
      </c>
      <c r="BG1016" t="str">
        <f>IFERROR(INDEX('New data'!$Y$2:$Y$20000,BN1016),"-")</f>
        <v>-</v>
      </c>
      <c r="BH1016" t="str">
        <f ca="1">IFERROR(INDEX('New data'!$Y$2:$Y$20000,BO1016),"-")</f>
        <v>-</v>
      </c>
      <c r="BI1016" t="str">
        <f ca="1">IFERROR(INDEX('New data'!$Y$2:$Y$20000,BP1016),"-")</f>
        <v>-</v>
      </c>
      <c r="BJ1016" t="str">
        <f ca="1">IFERROR(INDEX('New data'!$Y$2:$Y$20000,BQ1016),"-")</f>
        <v>-</v>
      </c>
      <c r="BK1016" t="str">
        <f ca="1">IFERROR(INDEX('New data'!$Y$2:$Y$20000,BR1016),"-")</f>
        <v>-</v>
      </c>
      <c r="BL1016" t="str">
        <f ca="1">IFERROR(INDEX('New data'!$Y$2:$Y$20000,BS1016),"-")</f>
        <v>-</v>
      </c>
      <c r="BM1016" t="str">
        <f ca="1">IFERROR(INDEX('New data'!$Y$2:$Y$20000,BT1016),"-")</f>
        <v>-</v>
      </c>
      <c r="BN1016" t="e">
        <f>MATCH($B1016,'New data'!$G$2:$G$20000,0)</f>
        <v>#N/A</v>
      </c>
      <c r="BO1016" t="e">
        <f ca="1">MATCH($B1016,OFFSET('New data'!$G$2,BN1016,0,20000,1),0)+BN1016</f>
        <v>#N/A</v>
      </c>
      <c r="BP1016" t="e">
        <f ca="1">MATCH($B1016,OFFSET('New data'!$G$2,BO1016,0,20000,1),0)+BO1016</f>
        <v>#N/A</v>
      </c>
      <c r="BQ1016" t="e">
        <f ca="1">MATCH($B1016,OFFSET('New data'!$G$2,BP1016,0,20000,1),0)+BP1016</f>
        <v>#N/A</v>
      </c>
      <c r="BR1016" t="e">
        <f ca="1">MATCH($B1016,OFFSET('New data'!$G$2,BQ1016,0,20000,1),0)+BQ1016</f>
        <v>#N/A</v>
      </c>
      <c r="BS1016" t="e">
        <f ca="1">MATCH($B1016,OFFSET('New data'!$G$2,BR1016,0,20000,1),0)+BR1016</f>
        <v>#N/A</v>
      </c>
      <c r="BT1016" t="e">
        <f ca="1">MATCH($B1016,OFFSET('New data'!$G$2,BS1016,0,20000,1),0)+BS1016</f>
        <v>#N/A</v>
      </c>
      <c r="BU1016" s="9"/>
    </row>
    <row r="1017" spans="1:73" ht="31.5" thickBot="1" x14ac:dyDescent="0.4">
      <c r="A1017" s="58" t="s">
        <v>1040</v>
      </c>
      <c r="B1017" s="58" t="s">
        <v>14037</v>
      </c>
      <c r="C1017" s="58" t="s">
        <v>20050</v>
      </c>
      <c r="D1017" s="59"/>
      <c r="E1017" s="59"/>
      <c r="F1017" s="59"/>
      <c r="G1017" s="59"/>
      <c r="AA1017" s="51"/>
      <c r="AB1017" s="62" t="s">
        <v>20410</v>
      </c>
      <c r="AC1017" s="65" t="s">
        <v>20412</v>
      </c>
      <c r="AD1017" s="59"/>
      <c r="AE1017" s="59"/>
      <c r="AF1017" s="59"/>
      <c r="AG1017" s="59"/>
      <c r="AH1017" s="59"/>
      <c r="AI1017" s="59"/>
      <c r="AJ1017" s="42"/>
      <c r="AK1017" s="42"/>
      <c r="AL1017" s="43"/>
      <c r="AM1017" s="42"/>
      <c r="AN1017" s="42"/>
      <c r="AO1017" s="42"/>
      <c r="AP1017" s="42"/>
      <c r="AQ1017" s="42"/>
      <c r="AR1017" s="42"/>
      <c r="AS1017" s="42"/>
      <c r="AT1017" s="42"/>
      <c r="AU1017" s="44"/>
      <c r="AV1017" s="44"/>
      <c r="AW1017" s="44"/>
      <c r="AX1017" s="44"/>
      <c r="AY1017" s="44"/>
      <c r="AZ1017" s="44"/>
      <c r="BB1017" s="9" t="e">
        <f>MATCH(BF1017,'New data'!$Y$2:$Y$20000,0)</f>
        <v>#N/A</v>
      </c>
      <c r="BC1017" s="9" t="str">
        <f t="shared" si="46"/>
        <v>No</v>
      </c>
      <c r="BD1017" s="9" t="s">
        <v>20410</v>
      </c>
      <c r="BE1017" s="9" t="str">
        <f t="shared" si="47"/>
        <v>Yes</v>
      </c>
      <c r="BF1017" s="9" t="str">
        <f t="shared" si="48"/>
        <v>Owen Freeman</v>
      </c>
      <c r="BG1017" t="str">
        <f>IFERROR(INDEX('New data'!$Y$2:$Y$20000,BN1017),"-")</f>
        <v>-</v>
      </c>
      <c r="BH1017" t="str">
        <f ca="1">IFERROR(INDEX('New data'!$Y$2:$Y$20000,BO1017),"-")</f>
        <v>-</v>
      </c>
      <c r="BI1017" t="str">
        <f ca="1">IFERROR(INDEX('New data'!$Y$2:$Y$20000,BP1017),"-")</f>
        <v>-</v>
      </c>
      <c r="BJ1017" t="str">
        <f ca="1">IFERROR(INDEX('New data'!$Y$2:$Y$20000,BQ1017),"-")</f>
        <v>-</v>
      </c>
      <c r="BK1017" t="str">
        <f ca="1">IFERROR(INDEX('New data'!$Y$2:$Y$20000,BR1017),"-")</f>
        <v>-</v>
      </c>
      <c r="BL1017" t="str">
        <f ca="1">IFERROR(INDEX('New data'!$Y$2:$Y$20000,BS1017),"-")</f>
        <v>-</v>
      </c>
      <c r="BM1017" t="str">
        <f ca="1">IFERROR(INDEX('New data'!$Y$2:$Y$20000,BT1017),"-")</f>
        <v>-</v>
      </c>
      <c r="BN1017" t="e">
        <f>MATCH($B1017,'New data'!$G$2:$G$20000,0)</f>
        <v>#N/A</v>
      </c>
      <c r="BO1017" t="e">
        <f ca="1">MATCH($B1017,OFFSET('New data'!$G$2,BN1017,0,20000,1),0)+BN1017</f>
        <v>#N/A</v>
      </c>
      <c r="BP1017" t="e">
        <f ca="1">MATCH($B1017,OFFSET('New data'!$G$2,BO1017,0,20000,1),0)+BO1017</f>
        <v>#N/A</v>
      </c>
      <c r="BQ1017" t="e">
        <f ca="1">MATCH($B1017,OFFSET('New data'!$G$2,BP1017,0,20000,1),0)+BP1017</f>
        <v>#N/A</v>
      </c>
      <c r="BR1017" t="e">
        <f ca="1">MATCH($B1017,OFFSET('New data'!$G$2,BQ1017,0,20000,1),0)+BQ1017</f>
        <v>#N/A</v>
      </c>
      <c r="BS1017" t="e">
        <f ca="1">MATCH($B1017,OFFSET('New data'!$G$2,BR1017,0,20000,1),0)+BR1017</f>
        <v>#N/A</v>
      </c>
      <c r="BT1017" t="e">
        <f ca="1">MATCH($B1017,OFFSET('New data'!$G$2,BS1017,0,20000,1),0)+BS1017</f>
        <v>#N/A</v>
      </c>
      <c r="BU1017" s="9"/>
    </row>
    <row r="1018" spans="1:73" ht="31.5" thickBot="1" x14ac:dyDescent="0.4">
      <c r="A1018" s="58" t="s">
        <v>1041</v>
      </c>
      <c r="B1018" s="58" t="s">
        <v>14037</v>
      </c>
      <c r="C1018" s="58" t="s">
        <v>20050</v>
      </c>
      <c r="D1018" s="59"/>
      <c r="E1018" s="59"/>
      <c r="F1018" s="59"/>
      <c r="G1018" s="59"/>
      <c r="AA1018" s="51"/>
      <c r="AB1018" s="62" t="s">
        <v>20410</v>
      </c>
      <c r="AC1018" s="65" t="s">
        <v>20412</v>
      </c>
      <c r="AD1018" s="59"/>
      <c r="AE1018" s="59"/>
      <c r="AF1018" s="59"/>
      <c r="AG1018" s="59"/>
      <c r="AH1018" s="59"/>
      <c r="AI1018" s="59"/>
      <c r="AJ1018" s="42"/>
      <c r="AK1018" s="42"/>
      <c r="AL1018" s="45"/>
      <c r="AM1018" s="42"/>
      <c r="AN1018" s="42"/>
      <c r="AO1018" s="42"/>
      <c r="AP1018" s="42"/>
      <c r="AQ1018" s="42"/>
      <c r="AR1018" s="42"/>
      <c r="AS1018" s="42"/>
      <c r="AT1018" s="42"/>
      <c r="AU1018" s="44"/>
      <c r="AV1018" s="44"/>
      <c r="AW1018" s="44"/>
      <c r="AX1018" s="44"/>
      <c r="AY1018" s="44"/>
      <c r="AZ1018" s="44"/>
      <c r="BB1018" s="9" t="e">
        <f>MATCH(BF1018,'New data'!$Y$2:$Y$20000,0)</f>
        <v>#N/A</v>
      </c>
      <c r="BC1018" s="9" t="str">
        <f t="shared" si="46"/>
        <v>No</v>
      </c>
      <c r="BD1018" s="9" t="s">
        <v>20410</v>
      </c>
      <c r="BE1018" s="9" t="str">
        <f t="shared" si="47"/>
        <v>Yes</v>
      </c>
      <c r="BF1018" s="9" t="str">
        <f t="shared" si="48"/>
        <v>Linda Pearse</v>
      </c>
      <c r="BG1018" t="str">
        <f>IFERROR(INDEX('New data'!$Y$2:$Y$20000,BN1018),"-")</f>
        <v>-</v>
      </c>
      <c r="BH1018" t="str">
        <f ca="1">IFERROR(INDEX('New data'!$Y$2:$Y$20000,BO1018),"-")</f>
        <v>-</v>
      </c>
      <c r="BI1018" t="str">
        <f ca="1">IFERROR(INDEX('New data'!$Y$2:$Y$20000,BP1018),"-")</f>
        <v>-</v>
      </c>
      <c r="BJ1018" t="str">
        <f ca="1">IFERROR(INDEX('New data'!$Y$2:$Y$20000,BQ1018),"-")</f>
        <v>-</v>
      </c>
      <c r="BK1018" t="str">
        <f ca="1">IFERROR(INDEX('New data'!$Y$2:$Y$20000,BR1018),"-")</f>
        <v>-</v>
      </c>
      <c r="BL1018" t="str">
        <f ca="1">IFERROR(INDEX('New data'!$Y$2:$Y$20000,BS1018),"-")</f>
        <v>-</v>
      </c>
      <c r="BM1018" t="str">
        <f ca="1">IFERROR(INDEX('New data'!$Y$2:$Y$20000,BT1018),"-")</f>
        <v>-</v>
      </c>
      <c r="BN1018" t="e">
        <f>MATCH($B1018,'New data'!$G$2:$G$20000,0)</f>
        <v>#N/A</v>
      </c>
      <c r="BO1018" t="e">
        <f ca="1">MATCH($B1018,OFFSET('New data'!$G$2,BN1018,0,20000,1),0)+BN1018</f>
        <v>#N/A</v>
      </c>
      <c r="BP1018" t="e">
        <f ca="1">MATCH($B1018,OFFSET('New data'!$G$2,BO1018,0,20000,1),0)+BO1018</f>
        <v>#N/A</v>
      </c>
      <c r="BQ1018" t="e">
        <f ca="1">MATCH($B1018,OFFSET('New data'!$G$2,BP1018,0,20000,1),0)+BP1018</f>
        <v>#N/A</v>
      </c>
      <c r="BR1018" t="e">
        <f ca="1">MATCH($B1018,OFFSET('New data'!$G$2,BQ1018,0,20000,1),0)+BQ1018</f>
        <v>#N/A</v>
      </c>
      <c r="BS1018" t="e">
        <f ca="1">MATCH($B1018,OFFSET('New data'!$G$2,BR1018,0,20000,1),0)+BR1018</f>
        <v>#N/A</v>
      </c>
      <c r="BT1018" t="e">
        <f ca="1">MATCH($B1018,OFFSET('New data'!$G$2,BS1018,0,20000,1),0)+BS1018</f>
        <v>#N/A</v>
      </c>
      <c r="BU1018" s="9"/>
    </row>
    <row r="1019" spans="1:73" ht="31.5" thickBot="1" x14ac:dyDescent="0.4">
      <c r="A1019" s="58" t="s">
        <v>1042</v>
      </c>
      <c r="B1019" s="58" t="s">
        <v>14038</v>
      </c>
      <c r="C1019" s="58" t="s">
        <v>20050</v>
      </c>
      <c r="D1019" s="59"/>
      <c r="E1019" s="59"/>
      <c r="F1019" s="59"/>
      <c r="G1019" s="59"/>
      <c r="AA1019" s="51"/>
      <c r="AB1019" s="62" t="s">
        <v>20410</v>
      </c>
      <c r="AC1019" s="65" t="s">
        <v>20412</v>
      </c>
      <c r="AD1019" s="59"/>
      <c r="AE1019" s="59"/>
      <c r="AF1019" s="59"/>
      <c r="AG1019" s="59"/>
      <c r="AH1019" s="59"/>
      <c r="AI1019" s="59"/>
      <c r="AJ1019" s="42"/>
      <c r="AK1019" s="42"/>
      <c r="AL1019" s="43"/>
      <c r="AM1019" s="42"/>
      <c r="AN1019" s="42"/>
      <c r="AO1019" s="42"/>
      <c r="AP1019" s="42"/>
      <c r="AQ1019" s="42"/>
      <c r="AR1019" s="42"/>
      <c r="AS1019" s="42"/>
      <c r="AT1019" s="42"/>
      <c r="AU1019" s="44"/>
      <c r="AV1019" s="44"/>
      <c r="AW1019" s="44"/>
      <c r="AX1019" s="44"/>
      <c r="AY1019" s="44"/>
      <c r="AZ1019" s="44"/>
      <c r="BB1019" s="9" t="e">
        <f>MATCH(BF1019,'New data'!$Y$2:$Y$20000,0)</f>
        <v>#N/A</v>
      </c>
      <c r="BC1019" s="9" t="str">
        <f t="shared" si="46"/>
        <v>No</v>
      </c>
      <c r="BD1019" s="9" t="s">
        <v>20410</v>
      </c>
      <c r="BE1019" s="9" t="str">
        <f t="shared" si="47"/>
        <v>Yes</v>
      </c>
      <c r="BF1019" s="9" t="str">
        <f t="shared" si="48"/>
        <v>Elaine Josephs</v>
      </c>
      <c r="BG1019" t="str">
        <f>IFERROR(INDEX('New data'!$Y$2:$Y$20000,BN1019),"-")</f>
        <v>-</v>
      </c>
      <c r="BH1019" t="str">
        <f ca="1">IFERROR(INDEX('New data'!$Y$2:$Y$20000,BO1019),"-")</f>
        <v>-</v>
      </c>
      <c r="BI1019" t="str">
        <f ca="1">IFERROR(INDEX('New data'!$Y$2:$Y$20000,BP1019),"-")</f>
        <v>-</v>
      </c>
      <c r="BJ1019" t="str">
        <f ca="1">IFERROR(INDEX('New data'!$Y$2:$Y$20000,BQ1019),"-")</f>
        <v>-</v>
      </c>
      <c r="BK1019" t="str">
        <f ca="1">IFERROR(INDEX('New data'!$Y$2:$Y$20000,BR1019),"-")</f>
        <v>-</v>
      </c>
      <c r="BL1019" t="str">
        <f ca="1">IFERROR(INDEX('New data'!$Y$2:$Y$20000,BS1019),"-")</f>
        <v>-</v>
      </c>
      <c r="BM1019" t="str">
        <f ca="1">IFERROR(INDEX('New data'!$Y$2:$Y$20000,BT1019),"-")</f>
        <v>-</v>
      </c>
      <c r="BN1019" t="e">
        <f>MATCH($B1019,'New data'!$G$2:$G$20000,0)</f>
        <v>#N/A</v>
      </c>
      <c r="BO1019" t="e">
        <f ca="1">MATCH($B1019,OFFSET('New data'!$G$2,BN1019,0,20000,1),0)+BN1019</f>
        <v>#N/A</v>
      </c>
      <c r="BP1019" t="e">
        <f ca="1">MATCH($B1019,OFFSET('New data'!$G$2,BO1019,0,20000,1),0)+BO1019</f>
        <v>#N/A</v>
      </c>
      <c r="BQ1019" t="e">
        <f ca="1">MATCH($B1019,OFFSET('New data'!$G$2,BP1019,0,20000,1),0)+BP1019</f>
        <v>#N/A</v>
      </c>
      <c r="BR1019" t="e">
        <f ca="1">MATCH($B1019,OFFSET('New data'!$G$2,BQ1019,0,20000,1),0)+BQ1019</f>
        <v>#N/A</v>
      </c>
      <c r="BS1019" t="e">
        <f ca="1">MATCH($B1019,OFFSET('New data'!$G$2,BR1019,0,20000,1),0)+BR1019</f>
        <v>#N/A</v>
      </c>
      <c r="BT1019" t="e">
        <f ca="1">MATCH($B1019,OFFSET('New data'!$G$2,BS1019,0,20000,1),0)+BS1019</f>
        <v>#N/A</v>
      </c>
      <c r="BU1019" s="9"/>
    </row>
    <row r="1020" spans="1:73" ht="31.5" thickBot="1" x14ac:dyDescent="0.4">
      <c r="A1020" s="58" t="s">
        <v>1043</v>
      </c>
      <c r="B1020" s="58" t="s">
        <v>14038</v>
      </c>
      <c r="C1020" s="58" t="s">
        <v>20050</v>
      </c>
      <c r="D1020" s="59"/>
      <c r="E1020" s="59"/>
      <c r="F1020" s="59"/>
      <c r="G1020" s="59"/>
      <c r="AA1020" s="51"/>
      <c r="AB1020" s="59"/>
      <c r="AC1020" s="65" t="s">
        <v>20412</v>
      </c>
      <c r="AD1020" s="59"/>
      <c r="AE1020" s="59"/>
      <c r="AF1020" s="59"/>
      <c r="AG1020" s="59"/>
      <c r="AH1020" s="59"/>
      <c r="AI1020" s="59"/>
      <c r="AJ1020" s="42"/>
      <c r="AK1020" s="42"/>
      <c r="AL1020" s="43"/>
      <c r="AM1020" s="42"/>
      <c r="AN1020" s="42"/>
      <c r="AO1020" s="42"/>
      <c r="AP1020" s="42"/>
      <c r="AQ1020" s="42"/>
      <c r="AR1020" s="42"/>
      <c r="AS1020" s="42"/>
      <c r="AT1020" s="42"/>
      <c r="AU1020" s="44"/>
      <c r="AV1020" s="44"/>
      <c r="AW1020" s="44"/>
      <c r="AX1020" s="44"/>
      <c r="AY1020" s="44"/>
      <c r="AZ1020" s="44"/>
      <c r="BB1020" s="9" t="e">
        <f>MATCH(BF1020,'New data'!$Y$2:$Y$20000,0)</f>
        <v>#N/A</v>
      </c>
      <c r="BC1020" s="9" t="str">
        <f t="shared" si="46"/>
        <v>No</v>
      </c>
      <c r="BD1020" s="9" t="s">
        <v>20410</v>
      </c>
      <c r="BE1020" s="9" t="str">
        <f t="shared" si="47"/>
        <v>Yes</v>
      </c>
      <c r="BF1020" s="9" t="str">
        <f t="shared" si="48"/>
        <v>Damari Josephs-Oakley</v>
      </c>
      <c r="BG1020" t="str">
        <f>IFERROR(INDEX('New data'!$Y$2:$Y$20000,BN1020),"-")</f>
        <v>-</v>
      </c>
      <c r="BH1020" t="str">
        <f ca="1">IFERROR(INDEX('New data'!$Y$2:$Y$20000,BO1020),"-")</f>
        <v>-</v>
      </c>
      <c r="BI1020" t="str">
        <f ca="1">IFERROR(INDEX('New data'!$Y$2:$Y$20000,BP1020),"-")</f>
        <v>-</v>
      </c>
      <c r="BJ1020" t="str">
        <f ca="1">IFERROR(INDEX('New data'!$Y$2:$Y$20000,BQ1020),"-")</f>
        <v>-</v>
      </c>
      <c r="BK1020" t="str">
        <f ca="1">IFERROR(INDEX('New data'!$Y$2:$Y$20000,BR1020),"-")</f>
        <v>-</v>
      </c>
      <c r="BL1020" t="str">
        <f ca="1">IFERROR(INDEX('New data'!$Y$2:$Y$20000,BS1020),"-")</f>
        <v>-</v>
      </c>
      <c r="BM1020" t="str">
        <f ca="1">IFERROR(INDEX('New data'!$Y$2:$Y$20000,BT1020),"-")</f>
        <v>-</v>
      </c>
      <c r="BN1020" t="e">
        <f>MATCH($B1020,'New data'!$G$2:$G$20000,0)</f>
        <v>#N/A</v>
      </c>
      <c r="BO1020" t="e">
        <f ca="1">MATCH($B1020,OFFSET('New data'!$G$2,BN1020,0,20000,1),0)+BN1020</f>
        <v>#N/A</v>
      </c>
      <c r="BP1020" t="e">
        <f ca="1">MATCH($B1020,OFFSET('New data'!$G$2,BO1020,0,20000,1),0)+BO1020</f>
        <v>#N/A</v>
      </c>
      <c r="BQ1020" t="e">
        <f ca="1">MATCH($B1020,OFFSET('New data'!$G$2,BP1020,0,20000,1),0)+BP1020</f>
        <v>#N/A</v>
      </c>
      <c r="BR1020" t="e">
        <f ca="1">MATCH($B1020,OFFSET('New data'!$G$2,BQ1020,0,20000,1),0)+BQ1020</f>
        <v>#N/A</v>
      </c>
      <c r="BS1020" t="e">
        <f ca="1">MATCH($B1020,OFFSET('New data'!$G$2,BR1020,0,20000,1),0)+BR1020</f>
        <v>#N/A</v>
      </c>
      <c r="BT1020" t="e">
        <f ca="1">MATCH($B1020,OFFSET('New data'!$G$2,BS1020,0,20000,1),0)+BS1020</f>
        <v>#N/A</v>
      </c>
      <c r="BU1020" s="9"/>
    </row>
    <row r="1021" spans="1:73" ht="31.5" thickBot="1" x14ac:dyDescent="0.4">
      <c r="A1021" s="58" t="s">
        <v>1044</v>
      </c>
      <c r="B1021" s="58" t="s">
        <v>14039</v>
      </c>
      <c r="C1021" s="58" t="s">
        <v>20050</v>
      </c>
      <c r="D1021" s="59"/>
      <c r="E1021" s="59"/>
      <c r="F1021" s="59"/>
      <c r="G1021" s="59"/>
      <c r="AA1021" s="51"/>
      <c r="AB1021" s="62" t="s">
        <v>20410</v>
      </c>
      <c r="AC1021" s="65" t="s">
        <v>20412</v>
      </c>
      <c r="AD1021" s="59"/>
      <c r="AE1021" s="59"/>
      <c r="AF1021" s="59"/>
      <c r="AG1021" s="59"/>
      <c r="AH1021" s="59"/>
      <c r="AI1021" s="59"/>
      <c r="AJ1021" s="42"/>
      <c r="AK1021" s="42"/>
      <c r="AL1021" s="43"/>
      <c r="AM1021" s="42"/>
      <c r="AN1021" s="42"/>
      <c r="AO1021" s="42"/>
      <c r="AP1021" s="42"/>
      <c r="AQ1021" s="42"/>
      <c r="AR1021" s="42"/>
      <c r="AS1021" s="42"/>
      <c r="AT1021" s="42"/>
      <c r="AU1021" s="44"/>
      <c r="AV1021" s="44"/>
      <c r="AW1021" s="44"/>
      <c r="AX1021" s="44"/>
      <c r="AY1021" s="44"/>
      <c r="AZ1021" s="44"/>
      <c r="BB1021" s="9" t="e">
        <f>MATCH(BF1021,'New data'!$Y$2:$Y$20000,0)</f>
        <v>#N/A</v>
      </c>
      <c r="BC1021" s="9" t="str">
        <f t="shared" si="46"/>
        <v>No</v>
      </c>
      <c r="BD1021" s="9" t="s">
        <v>20410</v>
      </c>
      <c r="BE1021" s="9" t="str">
        <f t="shared" si="47"/>
        <v>Yes</v>
      </c>
      <c r="BF1021" s="9" t="str">
        <f t="shared" si="48"/>
        <v>Laiq Jan</v>
      </c>
      <c r="BG1021" t="str">
        <f>IFERROR(INDEX('New data'!$Y$2:$Y$20000,BN1021),"-")</f>
        <v>-</v>
      </c>
      <c r="BH1021" t="str">
        <f ca="1">IFERROR(INDEX('New data'!$Y$2:$Y$20000,BO1021),"-")</f>
        <v>-</v>
      </c>
      <c r="BI1021" t="str">
        <f ca="1">IFERROR(INDEX('New data'!$Y$2:$Y$20000,BP1021),"-")</f>
        <v>-</v>
      </c>
      <c r="BJ1021" t="str">
        <f ca="1">IFERROR(INDEX('New data'!$Y$2:$Y$20000,BQ1021),"-")</f>
        <v>-</v>
      </c>
      <c r="BK1021" t="str">
        <f ca="1">IFERROR(INDEX('New data'!$Y$2:$Y$20000,BR1021),"-")</f>
        <v>-</v>
      </c>
      <c r="BL1021" t="str">
        <f ca="1">IFERROR(INDEX('New data'!$Y$2:$Y$20000,BS1021),"-")</f>
        <v>-</v>
      </c>
      <c r="BM1021" t="str">
        <f ca="1">IFERROR(INDEX('New data'!$Y$2:$Y$20000,BT1021),"-")</f>
        <v>-</v>
      </c>
      <c r="BN1021" t="e">
        <f>MATCH($B1021,'New data'!$G$2:$G$20000,0)</f>
        <v>#N/A</v>
      </c>
      <c r="BO1021" t="e">
        <f ca="1">MATCH($B1021,OFFSET('New data'!$G$2,BN1021,0,20000,1),0)+BN1021</f>
        <v>#N/A</v>
      </c>
      <c r="BP1021" t="e">
        <f ca="1">MATCH($B1021,OFFSET('New data'!$G$2,BO1021,0,20000,1),0)+BO1021</f>
        <v>#N/A</v>
      </c>
      <c r="BQ1021" t="e">
        <f ca="1">MATCH($B1021,OFFSET('New data'!$G$2,BP1021,0,20000,1),0)+BP1021</f>
        <v>#N/A</v>
      </c>
      <c r="BR1021" t="e">
        <f ca="1">MATCH($B1021,OFFSET('New data'!$G$2,BQ1021,0,20000,1),0)+BQ1021</f>
        <v>#N/A</v>
      </c>
      <c r="BS1021" t="e">
        <f ca="1">MATCH($B1021,OFFSET('New data'!$G$2,BR1021,0,20000,1),0)+BR1021</f>
        <v>#N/A</v>
      </c>
      <c r="BT1021" t="e">
        <f ca="1">MATCH($B1021,OFFSET('New data'!$G$2,BS1021,0,20000,1),0)+BS1021</f>
        <v>#N/A</v>
      </c>
      <c r="BU1021" s="9"/>
    </row>
    <row r="1022" spans="1:73" ht="31.5" thickBot="1" x14ac:dyDescent="0.4">
      <c r="A1022" s="58" t="s">
        <v>1045</v>
      </c>
      <c r="B1022" s="58" t="s">
        <v>14039</v>
      </c>
      <c r="C1022" s="58" t="s">
        <v>20050</v>
      </c>
      <c r="D1022" s="59"/>
      <c r="E1022" s="59"/>
      <c r="F1022" s="59"/>
      <c r="G1022" s="59"/>
      <c r="AA1022" s="51"/>
      <c r="AB1022" s="59"/>
      <c r="AC1022" s="65" t="s">
        <v>20412</v>
      </c>
      <c r="AD1022" s="59"/>
      <c r="AE1022" s="59"/>
      <c r="AF1022" s="59"/>
      <c r="AG1022" s="59"/>
      <c r="AH1022" s="59"/>
      <c r="AI1022" s="59"/>
      <c r="AJ1022" s="42"/>
      <c r="AK1022" s="42"/>
      <c r="AL1022" s="45"/>
      <c r="AM1022" s="42"/>
      <c r="AN1022" s="42"/>
      <c r="AO1022" s="42"/>
      <c r="AP1022" s="42"/>
      <c r="AQ1022" s="42"/>
      <c r="AR1022" s="42"/>
      <c r="AS1022" s="42"/>
      <c r="AT1022" s="42"/>
      <c r="AU1022" s="44"/>
      <c r="AV1022" s="44"/>
      <c r="AW1022" s="44"/>
      <c r="AX1022" s="44"/>
      <c r="AY1022" s="44"/>
      <c r="AZ1022" s="44"/>
      <c r="BB1022" s="9" t="e">
        <f>MATCH(BF1022,'New data'!$Y$2:$Y$20000,0)</f>
        <v>#N/A</v>
      </c>
      <c r="BC1022" s="9" t="str">
        <f t="shared" si="46"/>
        <v>No</v>
      </c>
      <c r="BD1022" s="9" t="s">
        <v>20410</v>
      </c>
      <c r="BE1022" s="9" t="str">
        <f t="shared" si="47"/>
        <v>Yes</v>
      </c>
      <c r="BF1022" s="9" t="str">
        <f t="shared" si="48"/>
        <v>Aqila Naz</v>
      </c>
      <c r="BG1022" t="str">
        <f>IFERROR(INDEX('New data'!$Y$2:$Y$20000,BN1022),"-")</f>
        <v>-</v>
      </c>
      <c r="BH1022" t="str">
        <f ca="1">IFERROR(INDEX('New data'!$Y$2:$Y$20000,BO1022),"-")</f>
        <v>-</v>
      </c>
      <c r="BI1022" t="str">
        <f ca="1">IFERROR(INDEX('New data'!$Y$2:$Y$20000,BP1022),"-")</f>
        <v>-</v>
      </c>
      <c r="BJ1022" t="str">
        <f ca="1">IFERROR(INDEX('New data'!$Y$2:$Y$20000,BQ1022),"-")</f>
        <v>-</v>
      </c>
      <c r="BK1022" t="str">
        <f ca="1">IFERROR(INDEX('New data'!$Y$2:$Y$20000,BR1022),"-")</f>
        <v>-</v>
      </c>
      <c r="BL1022" t="str">
        <f ca="1">IFERROR(INDEX('New data'!$Y$2:$Y$20000,BS1022),"-")</f>
        <v>-</v>
      </c>
      <c r="BM1022" t="str">
        <f ca="1">IFERROR(INDEX('New data'!$Y$2:$Y$20000,BT1022),"-")</f>
        <v>-</v>
      </c>
      <c r="BN1022" t="e">
        <f>MATCH($B1022,'New data'!$G$2:$G$20000,0)</f>
        <v>#N/A</v>
      </c>
      <c r="BO1022" t="e">
        <f ca="1">MATCH($B1022,OFFSET('New data'!$G$2,BN1022,0,20000,1),0)+BN1022</f>
        <v>#N/A</v>
      </c>
      <c r="BP1022" t="e">
        <f ca="1">MATCH($B1022,OFFSET('New data'!$G$2,BO1022,0,20000,1),0)+BO1022</f>
        <v>#N/A</v>
      </c>
      <c r="BQ1022" t="e">
        <f ca="1">MATCH($B1022,OFFSET('New data'!$G$2,BP1022,0,20000,1),0)+BP1022</f>
        <v>#N/A</v>
      </c>
      <c r="BR1022" t="e">
        <f ca="1">MATCH($B1022,OFFSET('New data'!$G$2,BQ1022,0,20000,1),0)+BQ1022</f>
        <v>#N/A</v>
      </c>
      <c r="BS1022" t="e">
        <f ca="1">MATCH($B1022,OFFSET('New data'!$G$2,BR1022,0,20000,1),0)+BR1022</f>
        <v>#N/A</v>
      </c>
      <c r="BT1022" t="e">
        <f ca="1">MATCH($B1022,OFFSET('New data'!$G$2,BS1022,0,20000,1),0)+BS1022</f>
        <v>#N/A</v>
      </c>
      <c r="BU1022" s="9"/>
    </row>
    <row r="1023" spans="1:73" ht="31.5" thickBot="1" x14ac:dyDescent="0.4">
      <c r="A1023" s="58" t="s">
        <v>1046</v>
      </c>
      <c r="B1023" s="58" t="s">
        <v>14040</v>
      </c>
      <c r="C1023" s="58" t="s">
        <v>20050</v>
      </c>
      <c r="D1023" s="59"/>
      <c r="E1023" s="59"/>
      <c r="F1023" s="59"/>
      <c r="G1023" s="59"/>
      <c r="AA1023" s="51"/>
      <c r="AB1023" s="62" t="s">
        <v>20410</v>
      </c>
      <c r="AC1023" s="65" t="s">
        <v>20412</v>
      </c>
      <c r="AD1023" s="59"/>
      <c r="AE1023" s="59"/>
      <c r="AF1023" s="59"/>
      <c r="AG1023" s="59"/>
      <c r="AH1023" s="59"/>
      <c r="AI1023" s="59"/>
      <c r="AJ1023" s="42"/>
      <c r="AK1023" s="42"/>
      <c r="AL1023" s="43"/>
      <c r="AM1023" s="42"/>
      <c r="AN1023" s="42"/>
      <c r="AO1023" s="42"/>
      <c r="AP1023" s="42"/>
      <c r="AQ1023" s="42"/>
      <c r="AR1023" s="42"/>
      <c r="AS1023" s="42"/>
      <c r="AT1023" s="42"/>
      <c r="AU1023" s="44"/>
      <c r="AV1023" s="44"/>
      <c r="AW1023" s="44"/>
      <c r="AX1023" s="44"/>
      <c r="AY1023" s="44"/>
      <c r="AZ1023" s="44"/>
      <c r="BB1023" s="9" t="e">
        <f>MATCH(BF1023,'New data'!$Y$2:$Y$20000,0)</f>
        <v>#N/A</v>
      </c>
      <c r="BC1023" s="9" t="str">
        <f t="shared" si="46"/>
        <v>No</v>
      </c>
      <c r="BD1023" s="9" t="s">
        <v>20410</v>
      </c>
      <c r="BE1023" s="9" t="str">
        <f t="shared" si="47"/>
        <v>Yes</v>
      </c>
      <c r="BF1023" s="9" t="str">
        <f t="shared" si="48"/>
        <v>Grace Quayegah</v>
      </c>
      <c r="BG1023" t="str">
        <f>IFERROR(INDEX('New data'!$Y$2:$Y$20000,BN1023),"-")</f>
        <v>-</v>
      </c>
      <c r="BH1023" t="str">
        <f ca="1">IFERROR(INDEX('New data'!$Y$2:$Y$20000,BO1023),"-")</f>
        <v>-</v>
      </c>
      <c r="BI1023" t="str">
        <f ca="1">IFERROR(INDEX('New data'!$Y$2:$Y$20000,BP1023),"-")</f>
        <v>-</v>
      </c>
      <c r="BJ1023" t="str">
        <f ca="1">IFERROR(INDEX('New data'!$Y$2:$Y$20000,BQ1023),"-")</f>
        <v>-</v>
      </c>
      <c r="BK1023" t="str">
        <f ca="1">IFERROR(INDEX('New data'!$Y$2:$Y$20000,BR1023),"-")</f>
        <v>-</v>
      </c>
      <c r="BL1023" t="str">
        <f ca="1">IFERROR(INDEX('New data'!$Y$2:$Y$20000,BS1023),"-")</f>
        <v>-</v>
      </c>
      <c r="BM1023" t="str">
        <f ca="1">IFERROR(INDEX('New data'!$Y$2:$Y$20000,BT1023),"-")</f>
        <v>-</v>
      </c>
      <c r="BN1023" t="e">
        <f>MATCH($B1023,'New data'!$G$2:$G$20000,0)</f>
        <v>#N/A</v>
      </c>
      <c r="BO1023" t="e">
        <f ca="1">MATCH($B1023,OFFSET('New data'!$G$2,BN1023,0,20000,1),0)+BN1023</f>
        <v>#N/A</v>
      </c>
      <c r="BP1023" t="e">
        <f ca="1">MATCH($B1023,OFFSET('New data'!$G$2,BO1023,0,20000,1),0)+BO1023</f>
        <v>#N/A</v>
      </c>
      <c r="BQ1023" t="e">
        <f ca="1">MATCH($B1023,OFFSET('New data'!$G$2,BP1023,0,20000,1),0)+BP1023</f>
        <v>#N/A</v>
      </c>
      <c r="BR1023" t="e">
        <f ca="1">MATCH($B1023,OFFSET('New data'!$G$2,BQ1023,0,20000,1),0)+BQ1023</f>
        <v>#N/A</v>
      </c>
      <c r="BS1023" t="e">
        <f ca="1">MATCH($B1023,OFFSET('New data'!$G$2,BR1023,0,20000,1),0)+BR1023</f>
        <v>#N/A</v>
      </c>
      <c r="BT1023" t="e">
        <f ca="1">MATCH($B1023,OFFSET('New data'!$G$2,BS1023,0,20000,1),0)+BS1023</f>
        <v>#N/A</v>
      </c>
      <c r="BU1023" s="9"/>
    </row>
    <row r="1024" spans="1:73" ht="31.5" thickBot="1" x14ac:dyDescent="0.4">
      <c r="A1024" s="58" t="s">
        <v>1047</v>
      </c>
      <c r="B1024" s="58" t="s">
        <v>14041</v>
      </c>
      <c r="C1024" s="58" t="s">
        <v>20050</v>
      </c>
      <c r="D1024" s="59"/>
      <c r="E1024" s="59"/>
      <c r="F1024" s="59"/>
      <c r="G1024" s="59"/>
      <c r="AA1024" s="51"/>
      <c r="AB1024" s="62" t="s">
        <v>20410</v>
      </c>
      <c r="AC1024" s="65" t="s">
        <v>20412</v>
      </c>
      <c r="AD1024" s="59"/>
      <c r="AE1024" s="59"/>
      <c r="AF1024" s="59"/>
      <c r="AG1024" s="59"/>
      <c r="AH1024" s="59"/>
      <c r="AI1024" s="59"/>
      <c r="AJ1024" s="42"/>
      <c r="AK1024" s="42"/>
      <c r="AL1024" s="43"/>
      <c r="AM1024" s="42"/>
      <c r="AN1024" s="42"/>
      <c r="AO1024" s="42"/>
      <c r="AP1024" s="42"/>
      <c r="AQ1024" s="42"/>
      <c r="AR1024" s="42"/>
      <c r="AS1024" s="42"/>
      <c r="AT1024" s="42"/>
      <c r="AU1024" s="44"/>
      <c r="AV1024" s="44"/>
      <c r="AW1024" s="44"/>
      <c r="AX1024" s="44"/>
      <c r="AY1024" s="44"/>
      <c r="AZ1024" s="44"/>
      <c r="BB1024" s="9" t="e">
        <f>MATCH(BF1024,'New data'!$Y$2:$Y$20000,0)</f>
        <v>#N/A</v>
      </c>
      <c r="BC1024" s="9" t="str">
        <f t="shared" si="46"/>
        <v>No</v>
      </c>
      <c r="BD1024" s="9" t="s">
        <v>20410</v>
      </c>
      <c r="BE1024" s="9" t="str">
        <f t="shared" si="47"/>
        <v>Yes</v>
      </c>
      <c r="BF1024" s="9" t="str">
        <f t="shared" si="48"/>
        <v>Jacqueline Wilson</v>
      </c>
      <c r="BG1024" t="str">
        <f>IFERROR(INDEX('New data'!$Y$2:$Y$20000,BN1024),"-")</f>
        <v>-</v>
      </c>
      <c r="BH1024" t="str">
        <f ca="1">IFERROR(INDEX('New data'!$Y$2:$Y$20000,BO1024),"-")</f>
        <v>-</v>
      </c>
      <c r="BI1024" t="str">
        <f ca="1">IFERROR(INDEX('New data'!$Y$2:$Y$20000,BP1024),"-")</f>
        <v>-</v>
      </c>
      <c r="BJ1024" t="str">
        <f ca="1">IFERROR(INDEX('New data'!$Y$2:$Y$20000,BQ1024),"-")</f>
        <v>-</v>
      </c>
      <c r="BK1024" t="str">
        <f ca="1">IFERROR(INDEX('New data'!$Y$2:$Y$20000,BR1024),"-")</f>
        <v>-</v>
      </c>
      <c r="BL1024" t="str">
        <f ca="1">IFERROR(INDEX('New data'!$Y$2:$Y$20000,BS1024),"-")</f>
        <v>-</v>
      </c>
      <c r="BM1024" t="str">
        <f ca="1">IFERROR(INDEX('New data'!$Y$2:$Y$20000,BT1024),"-")</f>
        <v>-</v>
      </c>
      <c r="BN1024" t="e">
        <f>MATCH($B1024,'New data'!$G$2:$G$20000,0)</f>
        <v>#N/A</v>
      </c>
      <c r="BO1024" t="e">
        <f ca="1">MATCH($B1024,OFFSET('New data'!$G$2,BN1024,0,20000,1),0)+BN1024</f>
        <v>#N/A</v>
      </c>
      <c r="BP1024" t="e">
        <f ca="1">MATCH($B1024,OFFSET('New data'!$G$2,BO1024,0,20000,1),0)+BO1024</f>
        <v>#N/A</v>
      </c>
      <c r="BQ1024" t="e">
        <f ca="1">MATCH($B1024,OFFSET('New data'!$G$2,BP1024,0,20000,1),0)+BP1024</f>
        <v>#N/A</v>
      </c>
      <c r="BR1024" t="e">
        <f ca="1">MATCH($B1024,OFFSET('New data'!$G$2,BQ1024,0,20000,1),0)+BQ1024</f>
        <v>#N/A</v>
      </c>
      <c r="BS1024" t="e">
        <f ca="1">MATCH($B1024,OFFSET('New data'!$G$2,BR1024,0,20000,1),0)+BR1024</f>
        <v>#N/A</v>
      </c>
      <c r="BT1024" t="e">
        <f ca="1">MATCH($B1024,OFFSET('New data'!$G$2,BS1024,0,20000,1),0)+BS1024</f>
        <v>#N/A</v>
      </c>
      <c r="BU1024" s="9"/>
    </row>
    <row r="1025" spans="1:73" ht="31.5" thickBot="1" x14ac:dyDescent="0.4">
      <c r="A1025" s="58" t="s">
        <v>1048</v>
      </c>
      <c r="B1025" s="58" t="s">
        <v>14041</v>
      </c>
      <c r="C1025" s="58" t="s">
        <v>20050</v>
      </c>
      <c r="D1025" s="59"/>
      <c r="E1025" s="59"/>
      <c r="F1025" s="59"/>
      <c r="G1025" s="59"/>
      <c r="AA1025" s="51"/>
      <c r="AB1025" s="62" t="s">
        <v>20410</v>
      </c>
      <c r="AC1025" s="65" t="s">
        <v>20412</v>
      </c>
      <c r="AD1025" s="59"/>
      <c r="AE1025" s="59"/>
      <c r="AF1025" s="59"/>
      <c r="AG1025" s="59"/>
      <c r="AH1025" s="59"/>
      <c r="AI1025" s="59"/>
      <c r="AJ1025" s="42"/>
      <c r="AK1025" s="42"/>
      <c r="AL1025" s="43"/>
      <c r="AM1025" s="42"/>
      <c r="AN1025" s="42"/>
      <c r="AO1025" s="42"/>
      <c r="AP1025" s="42"/>
      <c r="AQ1025" s="42"/>
      <c r="AR1025" s="42"/>
      <c r="AS1025" s="42"/>
      <c r="AT1025" s="42"/>
      <c r="AU1025" s="44"/>
      <c r="AV1025" s="44"/>
      <c r="AW1025" s="44"/>
      <c r="AX1025" s="44"/>
      <c r="AY1025" s="44"/>
      <c r="AZ1025" s="44"/>
      <c r="BB1025" s="9" t="e">
        <f>MATCH(BF1025,'New data'!$Y$2:$Y$20000,0)</f>
        <v>#N/A</v>
      </c>
      <c r="BC1025" s="9" t="str">
        <f t="shared" si="46"/>
        <v>No</v>
      </c>
      <c r="BD1025" s="9" t="s">
        <v>20410</v>
      </c>
      <c r="BE1025" s="9" t="str">
        <f t="shared" si="47"/>
        <v>Yes</v>
      </c>
      <c r="BF1025" s="9" t="str">
        <f t="shared" si="48"/>
        <v>Karl Wilson</v>
      </c>
      <c r="BG1025" t="str">
        <f>IFERROR(INDEX('New data'!$Y$2:$Y$20000,BN1025),"-")</f>
        <v>-</v>
      </c>
      <c r="BH1025" t="str">
        <f ca="1">IFERROR(INDEX('New data'!$Y$2:$Y$20000,BO1025),"-")</f>
        <v>-</v>
      </c>
      <c r="BI1025" t="str">
        <f ca="1">IFERROR(INDEX('New data'!$Y$2:$Y$20000,BP1025),"-")</f>
        <v>-</v>
      </c>
      <c r="BJ1025" t="str">
        <f ca="1">IFERROR(INDEX('New data'!$Y$2:$Y$20000,BQ1025),"-")</f>
        <v>-</v>
      </c>
      <c r="BK1025" t="str">
        <f ca="1">IFERROR(INDEX('New data'!$Y$2:$Y$20000,BR1025),"-")</f>
        <v>-</v>
      </c>
      <c r="BL1025" t="str">
        <f ca="1">IFERROR(INDEX('New data'!$Y$2:$Y$20000,BS1025),"-")</f>
        <v>-</v>
      </c>
      <c r="BM1025" t="str">
        <f ca="1">IFERROR(INDEX('New data'!$Y$2:$Y$20000,BT1025),"-")</f>
        <v>-</v>
      </c>
      <c r="BN1025" t="e">
        <f>MATCH($B1025,'New data'!$G$2:$G$20000,0)</f>
        <v>#N/A</v>
      </c>
      <c r="BO1025" t="e">
        <f ca="1">MATCH($B1025,OFFSET('New data'!$G$2,BN1025,0,20000,1),0)+BN1025</f>
        <v>#N/A</v>
      </c>
      <c r="BP1025" t="e">
        <f ca="1">MATCH($B1025,OFFSET('New data'!$G$2,BO1025,0,20000,1),0)+BO1025</f>
        <v>#N/A</v>
      </c>
      <c r="BQ1025" t="e">
        <f ca="1">MATCH($B1025,OFFSET('New data'!$G$2,BP1025,0,20000,1),0)+BP1025</f>
        <v>#N/A</v>
      </c>
      <c r="BR1025" t="e">
        <f ca="1">MATCH($B1025,OFFSET('New data'!$G$2,BQ1025,0,20000,1),0)+BQ1025</f>
        <v>#N/A</v>
      </c>
      <c r="BS1025" t="e">
        <f ca="1">MATCH($B1025,OFFSET('New data'!$G$2,BR1025,0,20000,1),0)+BR1025</f>
        <v>#N/A</v>
      </c>
      <c r="BT1025" t="e">
        <f ca="1">MATCH($B1025,OFFSET('New data'!$G$2,BS1025,0,20000,1),0)+BS1025</f>
        <v>#N/A</v>
      </c>
      <c r="BU1025" s="9"/>
    </row>
    <row r="1026" spans="1:73" ht="31.5" thickBot="1" x14ac:dyDescent="0.4">
      <c r="A1026" s="58" t="s">
        <v>1049</v>
      </c>
      <c r="B1026" s="58" t="s">
        <v>14042</v>
      </c>
      <c r="C1026" s="58" t="s">
        <v>20050</v>
      </c>
      <c r="D1026" s="59"/>
      <c r="E1026" s="59"/>
      <c r="F1026" s="59"/>
      <c r="G1026" s="59"/>
      <c r="AA1026" s="51"/>
      <c r="AB1026" s="59"/>
      <c r="AC1026" s="65" t="s">
        <v>20412</v>
      </c>
      <c r="AD1026" s="59"/>
      <c r="AE1026" s="59"/>
      <c r="AF1026" s="59"/>
      <c r="AG1026" s="59"/>
      <c r="AH1026" s="59"/>
      <c r="AI1026" s="59"/>
      <c r="AJ1026" s="42"/>
      <c r="AK1026" s="42"/>
      <c r="AL1026" s="43"/>
      <c r="AM1026" s="42"/>
      <c r="AN1026" s="42"/>
      <c r="AO1026" s="42"/>
      <c r="AP1026" s="42"/>
      <c r="AQ1026" s="42"/>
      <c r="AR1026" s="42"/>
      <c r="AS1026" s="42"/>
      <c r="AT1026" s="42"/>
      <c r="AU1026" s="44"/>
      <c r="AV1026" s="44"/>
      <c r="AW1026" s="44"/>
      <c r="AX1026" s="44"/>
      <c r="AY1026" s="44"/>
      <c r="AZ1026" s="44"/>
      <c r="BB1026" s="9" t="e">
        <f>MATCH(BF1026,'New data'!$Y$2:$Y$20000,0)</f>
        <v>#N/A</v>
      </c>
      <c r="BC1026" s="9" t="str">
        <f t="shared" si="46"/>
        <v>No</v>
      </c>
      <c r="BD1026" s="9" t="s">
        <v>20410</v>
      </c>
      <c r="BE1026" s="9" t="str">
        <f t="shared" si="47"/>
        <v>Yes</v>
      </c>
      <c r="BF1026" s="9" t="str">
        <f t="shared" si="48"/>
        <v>Christopher Doody</v>
      </c>
      <c r="BG1026" t="str">
        <f>IFERROR(INDEX('New data'!$Y$2:$Y$20000,BN1026),"-")</f>
        <v>-</v>
      </c>
      <c r="BH1026" t="str">
        <f ca="1">IFERROR(INDEX('New data'!$Y$2:$Y$20000,BO1026),"-")</f>
        <v>-</v>
      </c>
      <c r="BI1026" t="str">
        <f ca="1">IFERROR(INDEX('New data'!$Y$2:$Y$20000,BP1026),"-")</f>
        <v>-</v>
      </c>
      <c r="BJ1026" t="str">
        <f ca="1">IFERROR(INDEX('New data'!$Y$2:$Y$20000,BQ1026),"-")</f>
        <v>-</v>
      </c>
      <c r="BK1026" t="str">
        <f ca="1">IFERROR(INDEX('New data'!$Y$2:$Y$20000,BR1026),"-")</f>
        <v>-</v>
      </c>
      <c r="BL1026" t="str">
        <f ca="1">IFERROR(INDEX('New data'!$Y$2:$Y$20000,BS1026),"-")</f>
        <v>-</v>
      </c>
      <c r="BM1026" t="str">
        <f ca="1">IFERROR(INDEX('New data'!$Y$2:$Y$20000,BT1026),"-")</f>
        <v>-</v>
      </c>
      <c r="BN1026" t="e">
        <f>MATCH($B1026,'New data'!$G$2:$G$20000,0)</f>
        <v>#N/A</v>
      </c>
      <c r="BO1026" t="e">
        <f ca="1">MATCH($B1026,OFFSET('New data'!$G$2,BN1026,0,20000,1),0)+BN1026</f>
        <v>#N/A</v>
      </c>
      <c r="BP1026" t="e">
        <f ca="1">MATCH($B1026,OFFSET('New data'!$G$2,BO1026,0,20000,1),0)+BO1026</f>
        <v>#N/A</v>
      </c>
      <c r="BQ1026" t="e">
        <f ca="1">MATCH($B1026,OFFSET('New data'!$G$2,BP1026,0,20000,1),0)+BP1026</f>
        <v>#N/A</v>
      </c>
      <c r="BR1026" t="e">
        <f ca="1">MATCH($B1026,OFFSET('New data'!$G$2,BQ1026,0,20000,1),0)+BQ1026</f>
        <v>#N/A</v>
      </c>
      <c r="BS1026" t="e">
        <f ca="1">MATCH($B1026,OFFSET('New data'!$G$2,BR1026,0,20000,1),0)+BR1026</f>
        <v>#N/A</v>
      </c>
      <c r="BT1026" t="e">
        <f ca="1">MATCH($B1026,OFFSET('New data'!$G$2,BS1026,0,20000,1),0)+BS1026</f>
        <v>#N/A</v>
      </c>
      <c r="BU1026" s="9"/>
    </row>
    <row r="1027" spans="1:73" ht="31.5" thickBot="1" x14ac:dyDescent="0.4">
      <c r="A1027" s="58" t="s">
        <v>1050</v>
      </c>
      <c r="B1027" s="58" t="s">
        <v>14043</v>
      </c>
      <c r="C1027" s="58" t="s">
        <v>20050</v>
      </c>
      <c r="D1027" s="59"/>
      <c r="E1027" s="59"/>
      <c r="F1027" s="59"/>
      <c r="G1027" s="59"/>
      <c r="AA1027" s="51"/>
      <c r="AB1027" s="59"/>
      <c r="AC1027" s="65" t="s">
        <v>20412</v>
      </c>
      <c r="AD1027" s="59"/>
      <c r="AE1027" s="59"/>
      <c r="AF1027" s="59"/>
      <c r="AG1027" s="59"/>
      <c r="AH1027" s="59"/>
      <c r="AI1027" s="59"/>
      <c r="AJ1027" s="42"/>
      <c r="AK1027" s="42"/>
      <c r="AL1027" s="43"/>
      <c r="AM1027" s="42"/>
      <c r="AN1027" s="42"/>
      <c r="AO1027" s="42"/>
      <c r="AP1027" s="42"/>
      <c r="AQ1027" s="42"/>
      <c r="AR1027" s="42"/>
      <c r="AS1027" s="42"/>
      <c r="AT1027" s="42"/>
      <c r="AU1027" s="44"/>
      <c r="AV1027" s="44"/>
      <c r="AW1027" s="44"/>
      <c r="AX1027" s="44"/>
      <c r="AY1027" s="44"/>
      <c r="AZ1027" s="44"/>
      <c r="BB1027" s="9" t="e">
        <f>MATCH(BF1027,'New data'!$Y$2:$Y$20000,0)</f>
        <v>#N/A</v>
      </c>
      <c r="BC1027" s="9" t="str">
        <f t="shared" ref="BC1027:BC1090" si="49">IF(ISERROR(BB1027),"No","Yes")</f>
        <v>No</v>
      </c>
      <c r="BD1027" s="9" t="s">
        <v>20410</v>
      </c>
      <c r="BE1027" s="9" t="str">
        <f t="shared" ref="BE1027:BE1090" si="50">IF(LEN(AB1027&amp;AC1027&amp;AD1027&amp;AE1027&amp;AF1027&amp;AG1027&amp;AH1027&amp;AI1027&amp;AJ1027&amp;AK1027&amp;AL1027&amp;AM1027&amp;AN1027&amp;AO1027&amp;AP1027&amp;AQ1027&amp;AR1027&amp;AS1027&amp;AT1027&amp;AU1027&amp;AV1027&amp;AW1027&amp;AX1027&amp;AY1027&amp;AZ1027)&gt;0,"Yes","No")</f>
        <v>Yes</v>
      </c>
      <c r="BF1027" s="9" t="str">
        <f t="shared" ref="BF1027:BF1090" si="51">TRIM(A1027)</f>
        <v>Foziy Hussein</v>
      </c>
      <c r="BG1027" t="str">
        <f>IFERROR(INDEX('New data'!$Y$2:$Y$20000,BN1027),"-")</f>
        <v>-</v>
      </c>
      <c r="BH1027" t="str">
        <f ca="1">IFERROR(INDEX('New data'!$Y$2:$Y$20000,BO1027),"-")</f>
        <v>-</v>
      </c>
      <c r="BI1027" t="str">
        <f ca="1">IFERROR(INDEX('New data'!$Y$2:$Y$20000,BP1027),"-")</f>
        <v>-</v>
      </c>
      <c r="BJ1027" t="str">
        <f ca="1">IFERROR(INDEX('New data'!$Y$2:$Y$20000,BQ1027),"-")</f>
        <v>-</v>
      </c>
      <c r="BK1027" t="str">
        <f ca="1">IFERROR(INDEX('New data'!$Y$2:$Y$20000,BR1027),"-")</f>
        <v>-</v>
      </c>
      <c r="BL1027" t="str">
        <f ca="1">IFERROR(INDEX('New data'!$Y$2:$Y$20000,BS1027),"-")</f>
        <v>-</v>
      </c>
      <c r="BM1027" t="str">
        <f ca="1">IFERROR(INDEX('New data'!$Y$2:$Y$20000,BT1027),"-")</f>
        <v>-</v>
      </c>
      <c r="BN1027" t="e">
        <f>MATCH($B1027,'New data'!$G$2:$G$20000,0)</f>
        <v>#N/A</v>
      </c>
      <c r="BO1027" t="e">
        <f ca="1">MATCH($B1027,OFFSET('New data'!$G$2,BN1027,0,20000,1),0)+BN1027</f>
        <v>#N/A</v>
      </c>
      <c r="BP1027" t="e">
        <f ca="1">MATCH($B1027,OFFSET('New data'!$G$2,BO1027,0,20000,1),0)+BO1027</f>
        <v>#N/A</v>
      </c>
      <c r="BQ1027" t="e">
        <f ca="1">MATCH($B1027,OFFSET('New data'!$G$2,BP1027,0,20000,1),0)+BP1027</f>
        <v>#N/A</v>
      </c>
      <c r="BR1027" t="e">
        <f ca="1">MATCH($B1027,OFFSET('New data'!$G$2,BQ1027,0,20000,1),0)+BQ1027</f>
        <v>#N/A</v>
      </c>
      <c r="BS1027" t="e">
        <f ca="1">MATCH($B1027,OFFSET('New data'!$G$2,BR1027,0,20000,1),0)+BR1027</f>
        <v>#N/A</v>
      </c>
      <c r="BT1027" t="e">
        <f ca="1">MATCH($B1027,OFFSET('New data'!$G$2,BS1027,0,20000,1),0)+BS1027</f>
        <v>#N/A</v>
      </c>
      <c r="BU1027" s="9"/>
    </row>
    <row r="1028" spans="1:73" ht="31.5" thickBot="1" x14ac:dyDescent="0.4">
      <c r="A1028" s="58" t="s">
        <v>1051</v>
      </c>
      <c r="B1028" s="58" t="s">
        <v>14043</v>
      </c>
      <c r="C1028" s="58" t="s">
        <v>20050</v>
      </c>
      <c r="D1028" s="59"/>
      <c r="E1028" s="59"/>
      <c r="F1028" s="59"/>
      <c r="G1028" s="59"/>
      <c r="AA1028" s="51"/>
      <c r="AB1028" s="59"/>
      <c r="AC1028" s="65" t="s">
        <v>20412</v>
      </c>
      <c r="AD1028" s="59"/>
      <c r="AE1028" s="59"/>
      <c r="AF1028" s="59"/>
      <c r="AG1028" s="59"/>
      <c r="AH1028" s="59"/>
      <c r="AI1028" s="59"/>
      <c r="AJ1028" s="42"/>
      <c r="AK1028" s="42"/>
      <c r="AL1028" s="43"/>
      <c r="AM1028" s="42"/>
      <c r="AN1028" s="42"/>
      <c r="AO1028" s="42"/>
      <c r="AP1028" s="42"/>
      <c r="AQ1028" s="42"/>
      <c r="AR1028" s="42"/>
      <c r="AS1028" s="42"/>
      <c r="AT1028" s="42"/>
      <c r="AU1028" s="44"/>
      <c r="AV1028" s="44"/>
      <c r="AW1028" s="44"/>
      <c r="AX1028" s="44"/>
      <c r="AY1028" s="44"/>
      <c r="AZ1028" s="44"/>
      <c r="BB1028" s="9" t="e">
        <f>MATCH(BF1028,'New data'!$Y$2:$Y$20000,0)</f>
        <v>#N/A</v>
      </c>
      <c r="BC1028" s="9" t="str">
        <f t="shared" si="49"/>
        <v>No</v>
      </c>
      <c r="BD1028" s="9" t="s">
        <v>20410</v>
      </c>
      <c r="BE1028" s="9" t="str">
        <f t="shared" si="50"/>
        <v>Yes</v>
      </c>
      <c r="BF1028" s="9" t="str">
        <f t="shared" si="51"/>
        <v>Mandeq Ibrahim</v>
      </c>
      <c r="BG1028" t="str">
        <f>IFERROR(INDEX('New data'!$Y$2:$Y$20000,BN1028),"-")</f>
        <v>-</v>
      </c>
      <c r="BH1028" t="str">
        <f ca="1">IFERROR(INDEX('New data'!$Y$2:$Y$20000,BO1028),"-")</f>
        <v>-</v>
      </c>
      <c r="BI1028" t="str">
        <f ca="1">IFERROR(INDEX('New data'!$Y$2:$Y$20000,BP1028),"-")</f>
        <v>-</v>
      </c>
      <c r="BJ1028" t="str">
        <f ca="1">IFERROR(INDEX('New data'!$Y$2:$Y$20000,BQ1028),"-")</f>
        <v>-</v>
      </c>
      <c r="BK1028" t="str">
        <f ca="1">IFERROR(INDEX('New data'!$Y$2:$Y$20000,BR1028),"-")</f>
        <v>-</v>
      </c>
      <c r="BL1028" t="str">
        <f ca="1">IFERROR(INDEX('New data'!$Y$2:$Y$20000,BS1028),"-")</f>
        <v>-</v>
      </c>
      <c r="BM1028" t="str">
        <f ca="1">IFERROR(INDEX('New data'!$Y$2:$Y$20000,BT1028),"-")</f>
        <v>-</v>
      </c>
      <c r="BN1028" t="e">
        <f>MATCH($B1028,'New data'!$G$2:$G$20000,0)</f>
        <v>#N/A</v>
      </c>
      <c r="BO1028" t="e">
        <f ca="1">MATCH($B1028,OFFSET('New data'!$G$2,BN1028,0,20000,1),0)+BN1028</f>
        <v>#N/A</v>
      </c>
      <c r="BP1028" t="e">
        <f ca="1">MATCH($B1028,OFFSET('New data'!$G$2,BO1028,0,20000,1),0)+BO1028</f>
        <v>#N/A</v>
      </c>
      <c r="BQ1028" t="e">
        <f ca="1">MATCH($B1028,OFFSET('New data'!$G$2,BP1028,0,20000,1),0)+BP1028</f>
        <v>#N/A</v>
      </c>
      <c r="BR1028" t="e">
        <f ca="1">MATCH($B1028,OFFSET('New data'!$G$2,BQ1028,0,20000,1),0)+BQ1028</f>
        <v>#N/A</v>
      </c>
      <c r="BS1028" t="e">
        <f ca="1">MATCH($B1028,OFFSET('New data'!$G$2,BR1028,0,20000,1),0)+BR1028</f>
        <v>#N/A</v>
      </c>
      <c r="BT1028" t="e">
        <f ca="1">MATCH($B1028,OFFSET('New data'!$G$2,BS1028,0,20000,1),0)+BS1028</f>
        <v>#N/A</v>
      </c>
      <c r="BU1028" s="9"/>
    </row>
    <row r="1029" spans="1:73" ht="31.5" thickBot="1" x14ac:dyDescent="0.4">
      <c r="A1029" s="58" t="s">
        <v>1052</v>
      </c>
      <c r="B1029" s="58" t="s">
        <v>14043</v>
      </c>
      <c r="C1029" s="58" t="s">
        <v>20050</v>
      </c>
      <c r="D1029" s="59"/>
      <c r="E1029" s="59"/>
      <c r="F1029" s="59"/>
      <c r="G1029" s="59"/>
      <c r="AA1029" s="51"/>
      <c r="AB1029" s="59"/>
      <c r="AC1029" s="65" t="s">
        <v>20412</v>
      </c>
      <c r="AD1029" s="59"/>
      <c r="AE1029" s="59"/>
      <c r="AF1029" s="59"/>
      <c r="AG1029" s="59"/>
      <c r="AH1029" s="59"/>
      <c r="AI1029" s="59"/>
      <c r="AJ1029" s="42"/>
      <c r="AK1029" s="42"/>
      <c r="AL1029" s="43"/>
      <c r="AM1029" s="42"/>
      <c r="AN1029" s="42"/>
      <c r="AO1029" s="42"/>
      <c r="AP1029" s="42"/>
      <c r="AQ1029" s="42"/>
      <c r="AR1029" s="42"/>
      <c r="AS1029" s="42"/>
      <c r="AT1029" s="42"/>
      <c r="AU1029" s="44"/>
      <c r="AV1029" s="44"/>
      <c r="AW1029" s="44"/>
      <c r="AX1029" s="44"/>
      <c r="AY1029" s="44"/>
      <c r="AZ1029" s="44"/>
      <c r="BB1029" s="9" t="e">
        <f>MATCH(BF1029,'New data'!$Y$2:$Y$20000,0)</f>
        <v>#N/A</v>
      </c>
      <c r="BC1029" s="9" t="str">
        <f t="shared" si="49"/>
        <v>No</v>
      </c>
      <c r="BD1029" s="9" t="s">
        <v>20410</v>
      </c>
      <c r="BE1029" s="9" t="str">
        <f t="shared" si="50"/>
        <v>Yes</v>
      </c>
      <c r="BF1029" s="9" t="str">
        <f t="shared" si="51"/>
        <v>Shadiya Mohamed</v>
      </c>
      <c r="BG1029" t="str">
        <f>IFERROR(INDEX('New data'!$Y$2:$Y$20000,BN1029),"-")</f>
        <v>-</v>
      </c>
      <c r="BH1029" t="str">
        <f ca="1">IFERROR(INDEX('New data'!$Y$2:$Y$20000,BO1029),"-")</f>
        <v>-</v>
      </c>
      <c r="BI1029" t="str">
        <f ca="1">IFERROR(INDEX('New data'!$Y$2:$Y$20000,BP1029),"-")</f>
        <v>-</v>
      </c>
      <c r="BJ1029" t="str">
        <f ca="1">IFERROR(INDEX('New data'!$Y$2:$Y$20000,BQ1029),"-")</f>
        <v>-</v>
      </c>
      <c r="BK1029" t="str">
        <f ca="1">IFERROR(INDEX('New data'!$Y$2:$Y$20000,BR1029),"-")</f>
        <v>-</v>
      </c>
      <c r="BL1029" t="str">
        <f ca="1">IFERROR(INDEX('New data'!$Y$2:$Y$20000,BS1029),"-")</f>
        <v>-</v>
      </c>
      <c r="BM1029" t="str">
        <f ca="1">IFERROR(INDEX('New data'!$Y$2:$Y$20000,BT1029),"-")</f>
        <v>-</v>
      </c>
      <c r="BN1029" t="e">
        <f>MATCH($B1029,'New data'!$G$2:$G$20000,0)</f>
        <v>#N/A</v>
      </c>
      <c r="BO1029" t="e">
        <f ca="1">MATCH($B1029,OFFSET('New data'!$G$2,BN1029,0,20000,1),0)+BN1029</f>
        <v>#N/A</v>
      </c>
      <c r="BP1029" t="e">
        <f ca="1">MATCH($B1029,OFFSET('New data'!$G$2,BO1029,0,20000,1),0)+BO1029</f>
        <v>#N/A</v>
      </c>
      <c r="BQ1029" t="e">
        <f ca="1">MATCH($B1029,OFFSET('New data'!$G$2,BP1029,0,20000,1),0)+BP1029</f>
        <v>#N/A</v>
      </c>
      <c r="BR1029" t="e">
        <f ca="1">MATCH($B1029,OFFSET('New data'!$G$2,BQ1029,0,20000,1),0)+BQ1029</f>
        <v>#N/A</v>
      </c>
      <c r="BS1029" t="e">
        <f ca="1">MATCH($B1029,OFFSET('New data'!$G$2,BR1029,0,20000,1),0)+BR1029</f>
        <v>#N/A</v>
      </c>
      <c r="BT1029" t="e">
        <f ca="1">MATCH($B1029,OFFSET('New data'!$G$2,BS1029,0,20000,1),0)+BS1029</f>
        <v>#N/A</v>
      </c>
      <c r="BU1029" s="9"/>
    </row>
    <row r="1030" spans="1:73" ht="31.5" thickBot="1" x14ac:dyDescent="0.4">
      <c r="A1030" s="58" t="s">
        <v>1053</v>
      </c>
      <c r="B1030" s="58" t="s">
        <v>14043</v>
      </c>
      <c r="C1030" s="58" t="s">
        <v>20050</v>
      </c>
      <c r="D1030" s="59"/>
      <c r="E1030" s="59"/>
      <c r="F1030" s="59"/>
      <c r="G1030" s="59"/>
      <c r="AA1030" s="51"/>
      <c r="AB1030" s="59"/>
      <c r="AC1030" s="65" t="s">
        <v>20412</v>
      </c>
      <c r="AD1030" s="59"/>
      <c r="AE1030" s="59"/>
      <c r="AF1030" s="59"/>
      <c r="AG1030" s="59"/>
      <c r="AH1030" s="59"/>
      <c r="AI1030" s="59"/>
      <c r="AJ1030" s="42"/>
      <c r="AK1030" s="42"/>
      <c r="AL1030" s="43"/>
      <c r="AM1030" s="42"/>
      <c r="AN1030" s="42"/>
      <c r="AO1030" s="42"/>
      <c r="AP1030" s="42"/>
      <c r="AQ1030" s="42"/>
      <c r="AR1030" s="42"/>
      <c r="AS1030" s="42"/>
      <c r="AT1030" s="42"/>
      <c r="AU1030" s="44"/>
      <c r="AV1030" s="44"/>
      <c r="AW1030" s="44"/>
      <c r="AX1030" s="44"/>
      <c r="AY1030" s="44"/>
      <c r="AZ1030" s="44"/>
      <c r="BB1030" s="9" t="e">
        <f>MATCH(BF1030,'New data'!$Y$2:$Y$20000,0)</f>
        <v>#N/A</v>
      </c>
      <c r="BC1030" s="9" t="str">
        <f t="shared" si="49"/>
        <v>No</v>
      </c>
      <c r="BD1030" s="9" t="s">
        <v>20410</v>
      </c>
      <c r="BE1030" s="9" t="str">
        <f t="shared" si="50"/>
        <v>Yes</v>
      </c>
      <c r="BF1030" s="9" t="str">
        <f t="shared" si="51"/>
        <v>Kenneth Ukpabi</v>
      </c>
      <c r="BG1030" t="str">
        <f>IFERROR(INDEX('New data'!$Y$2:$Y$20000,BN1030),"-")</f>
        <v>-</v>
      </c>
      <c r="BH1030" t="str">
        <f ca="1">IFERROR(INDEX('New data'!$Y$2:$Y$20000,BO1030),"-")</f>
        <v>-</v>
      </c>
      <c r="BI1030" t="str">
        <f ca="1">IFERROR(INDEX('New data'!$Y$2:$Y$20000,BP1030),"-")</f>
        <v>-</v>
      </c>
      <c r="BJ1030" t="str">
        <f ca="1">IFERROR(INDEX('New data'!$Y$2:$Y$20000,BQ1030),"-")</f>
        <v>-</v>
      </c>
      <c r="BK1030" t="str">
        <f ca="1">IFERROR(INDEX('New data'!$Y$2:$Y$20000,BR1030),"-")</f>
        <v>-</v>
      </c>
      <c r="BL1030" t="str">
        <f ca="1">IFERROR(INDEX('New data'!$Y$2:$Y$20000,BS1030),"-")</f>
        <v>-</v>
      </c>
      <c r="BM1030" t="str">
        <f ca="1">IFERROR(INDEX('New data'!$Y$2:$Y$20000,BT1030),"-")</f>
        <v>-</v>
      </c>
      <c r="BN1030" t="e">
        <f>MATCH($B1030,'New data'!$G$2:$G$20000,0)</f>
        <v>#N/A</v>
      </c>
      <c r="BO1030" t="e">
        <f ca="1">MATCH($B1030,OFFSET('New data'!$G$2,BN1030,0,20000,1),0)+BN1030</f>
        <v>#N/A</v>
      </c>
      <c r="BP1030" t="e">
        <f ca="1">MATCH($B1030,OFFSET('New data'!$G$2,BO1030,0,20000,1),0)+BO1030</f>
        <v>#N/A</v>
      </c>
      <c r="BQ1030" t="e">
        <f ca="1">MATCH($B1030,OFFSET('New data'!$G$2,BP1030,0,20000,1),0)+BP1030</f>
        <v>#N/A</v>
      </c>
      <c r="BR1030" t="e">
        <f ca="1">MATCH($B1030,OFFSET('New data'!$G$2,BQ1030,0,20000,1),0)+BQ1030</f>
        <v>#N/A</v>
      </c>
      <c r="BS1030" t="e">
        <f ca="1">MATCH($B1030,OFFSET('New data'!$G$2,BR1030,0,20000,1),0)+BR1030</f>
        <v>#N/A</v>
      </c>
      <c r="BT1030" t="e">
        <f ca="1">MATCH($B1030,OFFSET('New data'!$G$2,BS1030,0,20000,1),0)+BS1030</f>
        <v>#N/A</v>
      </c>
      <c r="BU1030" s="9"/>
    </row>
    <row r="1031" spans="1:73" ht="31.5" thickBot="1" x14ac:dyDescent="0.4">
      <c r="A1031" s="58" t="s">
        <v>1054</v>
      </c>
      <c r="B1031" s="58" t="s">
        <v>14044</v>
      </c>
      <c r="C1031" s="58" t="s">
        <v>20050</v>
      </c>
      <c r="D1031" s="59"/>
      <c r="E1031" s="59"/>
      <c r="F1031" s="59"/>
      <c r="G1031" s="59"/>
      <c r="AA1031" s="51"/>
      <c r="AB1031" s="59"/>
      <c r="AC1031" s="65" t="s">
        <v>20412</v>
      </c>
      <c r="AD1031" s="59"/>
      <c r="AE1031" s="59"/>
      <c r="AF1031" s="59"/>
      <c r="AG1031" s="59"/>
      <c r="AH1031" s="59"/>
      <c r="AI1031" s="59"/>
      <c r="AJ1031" s="42"/>
      <c r="AK1031" s="42"/>
      <c r="AL1031" s="43"/>
      <c r="AM1031" s="42"/>
      <c r="AN1031" s="42"/>
      <c r="AO1031" s="42"/>
      <c r="AP1031" s="42"/>
      <c r="AQ1031" s="42"/>
      <c r="AR1031" s="42"/>
      <c r="AS1031" s="42"/>
      <c r="AT1031" s="42"/>
      <c r="AU1031" s="44"/>
      <c r="AV1031" s="44"/>
      <c r="AW1031" s="44"/>
      <c r="AX1031" s="44"/>
      <c r="AY1031" s="44"/>
      <c r="AZ1031" s="44"/>
      <c r="BB1031" s="9" t="e">
        <f>MATCH(BF1031,'New data'!$Y$2:$Y$20000,0)</f>
        <v>#N/A</v>
      </c>
      <c r="BC1031" s="9" t="str">
        <f t="shared" si="49"/>
        <v>No</v>
      </c>
      <c r="BD1031" s="9" t="s">
        <v>20410</v>
      </c>
      <c r="BE1031" s="9" t="str">
        <f t="shared" si="50"/>
        <v>Yes</v>
      </c>
      <c r="BF1031" s="9" t="str">
        <f t="shared" si="51"/>
        <v>Ernesro Mormile</v>
      </c>
      <c r="BG1031" t="str">
        <f>IFERROR(INDEX('New data'!$Y$2:$Y$20000,BN1031),"-")</f>
        <v>-</v>
      </c>
      <c r="BH1031" t="str">
        <f ca="1">IFERROR(INDEX('New data'!$Y$2:$Y$20000,BO1031),"-")</f>
        <v>-</v>
      </c>
      <c r="BI1031" t="str">
        <f ca="1">IFERROR(INDEX('New data'!$Y$2:$Y$20000,BP1031),"-")</f>
        <v>-</v>
      </c>
      <c r="BJ1031" t="str">
        <f ca="1">IFERROR(INDEX('New data'!$Y$2:$Y$20000,BQ1031),"-")</f>
        <v>-</v>
      </c>
      <c r="BK1031" t="str">
        <f ca="1">IFERROR(INDEX('New data'!$Y$2:$Y$20000,BR1031),"-")</f>
        <v>-</v>
      </c>
      <c r="BL1031" t="str">
        <f ca="1">IFERROR(INDEX('New data'!$Y$2:$Y$20000,BS1031),"-")</f>
        <v>-</v>
      </c>
      <c r="BM1031" t="str">
        <f ca="1">IFERROR(INDEX('New data'!$Y$2:$Y$20000,BT1031),"-")</f>
        <v>-</v>
      </c>
      <c r="BN1031" t="e">
        <f>MATCH($B1031,'New data'!$G$2:$G$20000,0)</f>
        <v>#N/A</v>
      </c>
      <c r="BO1031" t="e">
        <f ca="1">MATCH($B1031,OFFSET('New data'!$G$2,BN1031,0,20000,1),0)+BN1031</f>
        <v>#N/A</v>
      </c>
      <c r="BP1031" t="e">
        <f ca="1">MATCH($B1031,OFFSET('New data'!$G$2,BO1031,0,20000,1),0)+BO1031</f>
        <v>#N/A</v>
      </c>
      <c r="BQ1031" t="e">
        <f ca="1">MATCH($B1031,OFFSET('New data'!$G$2,BP1031,0,20000,1),0)+BP1031</f>
        <v>#N/A</v>
      </c>
      <c r="BR1031" t="e">
        <f ca="1">MATCH($B1031,OFFSET('New data'!$G$2,BQ1031,0,20000,1),0)+BQ1031</f>
        <v>#N/A</v>
      </c>
      <c r="BS1031" t="e">
        <f ca="1">MATCH($B1031,OFFSET('New data'!$G$2,BR1031,0,20000,1),0)+BR1031</f>
        <v>#N/A</v>
      </c>
      <c r="BT1031" t="e">
        <f ca="1">MATCH($B1031,OFFSET('New data'!$G$2,BS1031,0,20000,1),0)+BS1031</f>
        <v>#N/A</v>
      </c>
      <c r="BU1031" s="9"/>
    </row>
    <row r="1032" spans="1:73" ht="31.5" thickBot="1" x14ac:dyDescent="0.4">
      <c r="A1032" s="58" t="s">
        <v>1055</v>
      </c>
      <c r="B1032" s="58" t="s">
        <v>14045</v>
      </c>
      <c r="C1032" s="58" t="s">
        <v>20050</v>
      </c>
      <c r="D1032" s="59"/>
      <c r="E1032" s="59"/>
      <c r="F1032" s="59"/>
      <c r="G1032" s="59"/>
      <c r="AA1032" s="51"/>
      <c r="AB1032" s="59"/>
      <c r="AC1032" s="65" t="s">
        <v>20412</v>
      </c>
      <c r="AD1032" s="59"/>
      <c r="AE1032" s="59"/>
      <c r="AF1032" s="59"/>
      <c r="AG1032" s="59"/>
      <c r="AH1032" s="59"/>
      <c r="AI1032" s="59"/>
      <c r="AJ1032" s="42"/>
      <c r="AK1032" s="42"/>
      <c r="AL1032" s="43"/>
      <c r="AM1032" s="42"/>
      <c r="AN1032" s="42"/>
      <c r="AO1032" s="42"/>
      <c r="AP1032" s="42"/>
      <c r="AQ1032" s="42"/>
      <c r="AR1032" s="42"/>
      <c r="AS1032" s="42"/>
      <c r="AT1032" s="42"/>
      <c r="AU1032" s="44"/>
      <c r="AV1032" s="44"/>
      <c r="AW1032" s="44"/>
      <c r="AX1032" s="44"/>
      <c r="AY1032" s="44"/>
      <c r="AZ1032" s="44"/>
      <c r="BB1032" s="9" t="e">
        <f>MATCH(BF1032,'New data'!$Y$2:$Y$20000,0)</f>
        <v>#N/A</v>
      </c>
      <c r="BC1032" s="9" t="str">
        <f t="shared" si="49"/>
        <v>No</v>
      </c>
      <c r="BD1032" s="9" t="s">
        <v>20410</v>
      </c>
      <c r="BE1032" s="9" t="str">
        <f t="shared" si="50"/>
        <v>Yes</v>
      </c>
      <c r="BF1032" s="9" t="str">
        <f t="shared" si="51"/>
        <v>Salina Sandhu</v>
      </c>
      <c r="BG1032" t="str">
        <f>IFERROR(INDEX('New data'!$Y$2:$Y$20000,BN1032),"-")</f>
        <v>-</v>
      </c>
      <c r="BH1032" t="str">
        <f ca="1">IFERROR(INDEX('New data'!$Y$2:$Y$20000,BO1032),"-")</f>
        <v>-</v>
      </c>
      <c r="BI1032" t="str">
        <f ca="1">IFERROR(INDEX('New data'!$Y$2:$Y$20000,BP1032),"-")</f>
        <v>-</v>
      </c>
      <c r="BJ1032" t="str">
        <f ca="1">IFERROR(INDEX('New data'!$Y$2:$Y$20000,BQ1032),"-")</f>
        <v>-</v>
      </c>
      <c r="BK1032" t="str">
        <f ca="1">IFERROR(INDEX('New data'!$Y$2:$Y$20000,BR1032),"-")</f>
        <v>-</v>
      </c>
      <c r="BL1032" t="str">
        <f ca="1">IFERROR(INDEX('New data'!$Y$2:$Y$20000,BS1032),"-")</f>
        <v>-</v>
      </c>
      <c r="BM1032" t="str">
        <f ca="1">IFERROR(INDEX('New data'!$Y$2:$Y$20000,BT1032),"-")</f>
        <v>-</v>
      </c>
      <c r="BN1032" t="e">
        <f>MATCH($B1032,'New data'!$G$2:$G$20000,0)</f>
        <v>#N/A</v>
      </c>
      <c r="BO1032" t="e">
        <f ca="1">MATCH($B1032,OFFSET('New data'!$G$2,BN1032,0,20000,1),0)+BN1032</f>
        <v>#N/A</v>
      </c>
      <c r="BP1032" t="e">
        <f ca="1">MATCH($B1032,OFFSET('New data'!$G$2,BO1032,0,20000,1),0)+BO1032</f>
        <v>#N/A</v>
      </c>
      <c r="BQ1032" t="e">
        <f ca="1">MATCH($B1032,OFFSET('New data'!$G$2,BP1032,0,20000,1),0)+BP1032</f>
        <v>#N/A</v>
      </c>
      <c r="BR1032" t="e">
        <f ca="1">MATCH($B1032,OFFSET('New data'!$G$2,BQ1032,0,20000,1),0)+BQ1032</f>
        <v>#N/A</v>
      </c>
      <c r="BS1032" t="e">
        <f ca="1">MATCH($B1032,OFFSET('New data'!$G$2,BR1032,0,20000,1),0)+BR1032</f>
        <v>#N/A</v>
      </c>
      <c r="BT1032" t="e">
        <f ca="1">MATCH($B1032,OFFSET('New data'!$G$2,BS1032,0,20000,1),0)+BS1032</f>
        <v>#N/A</v>
      </c>
      <c r="BU1032" s="9"/>
    </row>
    <row r="1033" spans="1:73" ht="31.5" thickBot="1" x14ac:dyDescent="0.4">
      <c r="A1033" s="58" t="s">
        <v>1056</v>
      </c>
      <c r="B1033" s="58" t="s">
        <v>14046</v>
      </c>
      <c r="C1033" s="58" t="s">
        <v>20050</v>
      </c>
      <c r="D1033" s="59"/>
      <c r="E1033" s="59"/>
      <c r="F1033" s="59"/>
      <c r="G1033" s="59"/>
      <c r="AA1033" s="51"/>
      <c r="AB1033" s="62" t="s">
        <v>20410</v>
      </c>
      <c r="AC1033" s="65" t="s">
        <v>20412</v>
      </c>
      <c r="AD1033" s="59"/>
      <c r="AE1033" s="59"/>
      <c r="AF1033" s="59"/>
      <c r="AG1033" s="59"/>
      <c r="AH1033" s="59"/>
      <c r="AI1033" s="59"/>
      <c r="AJ1033" s="42"/>
      <c r="AK1033" s="42"/>
      <c r="AL1033" s="43"/>
      <c r="AM1033" s="42"/>
      <c r="AN1033" s="42"/>
      <c r="AO1033" s="42"/>
      <c r="AP1033" s="42"/>
      <c r="AQ1033" s="42"/>
      <c r="AR1033" s="42"/>
      <c r="AS1033" s="42"/>
      <c r="AT1033" s="42"/>
      <c r="AU1033" s="44"/>
      <c r="AV1033" s="44"/>
      <c r="AW1033" s="44"/>
      <c r="AX1033" s="44"/>
      <c r="AY1033" s="44"/>
      <c r="AZ1033" s="44"/>
      <c r="BB1033" s="9" t="e">
        <f>MATCH(BF1033,'New data'!$Y$2:$Y$20000,0)</f>
        <v>#N/A</v>
      </c>
      <c r="BC1033" s="9" t="str">
        <f t="shared" si="49"/>
        <v>No</v>
      </c>
      <c r="BD1033" s="9" t="s">
        <v>20410</v>
      </c>
      <c r="BE1033" s="9" t="str">
        <f t="shared" si="50"/>
        <v>Yes</v>
      </c>
      <c r="BF1033" s="9" t="str">
        <f t="shared" si="51"/>
        <v>Isaac Mensah</v>
      </c>
      <c r="BG1033" t="str">
        <f>IFERROR(INDEX('New data'!$Y$2:$Y$20000,BN1033),"-")</f>
        <v>-</v>
      </c>
      <c r="BH1033" t="str">
        <f ca="1">IFERROR(INDEX('New data'!$Y$2:$Y$20000,BO1033),"-")</f>
        <v>-</v>
      </c>
      <c r="BI1033" t="str">
        <f ca="1">IFERROR(INDEX('New data'!$Y$2:$Y$20000,BP1033),"-")</f>
        <v>-</v>
      </c>
      <c r="BJ1033" t="str">
        <f ca="1">IFERROR(INDEX('New data'!$Y$2:$Y$20000,BQ1033),"-")</f>
        <v>-</v>
      </c>
      <c r="BK1033" t="str">
        <f ca="1">IFERROR(INDEX('New data'!$Y$2:$Y$20000,BR1033),"-")</f>
        <v>-</v>
      </c>
      <c r="BL1033" t="str">
        <f ca="1">IFERROR(INDEX('New data'!$Y$2:$Y$20000,BS1033),"-")</f>
        <v>-</v>
      </c>
      <c r="BM1033" t="str">
        <f ca="1">IFERROR(INDEX('New data'!$Y$2:$Y$20000,BT1033),"-")</f>
        <v>-</v>
      </c>
      <c r="BN1033" t="e">
        <f>MATCH($B1033,'New data'!$G$2:$G$20000,0)</f>
        <v>#N/A</v>
      </c>
      <c r="BO1033" t="e">
        <f ca="1">MATCH($B1033,OFFSET('New data'!$G$2,BN1033,0,20000,1),0)+BN1033</f>
        <v>#N/A</v>
      </c>
      <c r="BP1033" t="e">
        <f ca="1">MATCH($B1033,OFFSET('New data'!$G$2,BO1033,0,20000,1),0)+BO1033</f>
        <v>#N/A</v>
      </c>
      <c r="BQ1033" t="e">
        <f ca="1">MATCH($B1033,OFFSET('New data'!$G$2,BP1033,0,20000,1),0)+BP1033</f>
        <v>#N/A</v>
      </c>
      <c r="BR1033" t="e">
        <f ca="1">MATCH($B1033,OFFSET('New data'!$G$2,BQ1033,0,20000,1),0)+BQ1033</f>
        <v>#N/A</v>
      </c>
      <c r="BS1033" t="e">
        <f ca="1">MATCH($B1033,OFFSET('New data'!$G$2,BR1033,0,20000,1),0)+BR1033</f>
        <v>#N/A</v>
      </c>
      <c r="BT1033" t="e">
        <f ca="1">MATCH($B1033,OFFSET('New data'!$G$2,BS1033,0,20000,1),0)+BS1033</f>
        <v>#N/A</v>
      </c>
      <c r="BU1033" s="9"/>
    </row>
    <row r="1034" spans="1:73" ht="31.5" thickBot="1" x14ac:dyDescent="0.4">
      <c r="A1034" s="58" t="s">
        <v>1057</v>
      </c>
      <c r="B1034" s="58" t="s">
        <v>14047</v>
      </c>
      <c r="C1034" s="58" t="s">
        <v>20050</v>
      </c>
      <c r="D1034" s="59"/>
      <c r="E1034" s="59"/>
      <c r="F1034" s="59"/>
      <c r="G1034" s="59"/>
      <c r="AA1034" s="51"/>
      <c r="AB1034" s="62" t="s">
        <v>20410</v>
      </c>
      <c r="AC1034" s="65" t="s">
        <v>20412</v>
      </c>
      <c r="AD1034" s="59"/>
      <c r="AE1034" s="59"/>
      <c r="AF1034" s="59"/>
      <c r="AG1034" s="59"/>
      <c r="AH1034" s="59"/>
      <c r="AI1034" s="59"/>
      <c r="AJ1034" s="42"/>
      <c r="AK1034" s="42"/>
      <c r="AL1034" s="43"/>
      <c r="AM1034" s="42"/>
      <c r="AN1034" s="42"/>
      <c r="AO1034" s="42"/>
      <c r="AP1034" s="42"/>
      <c r="AQ1034" s="42"/>
      <c r="AR1034" s="42"/>
      <c r="AS1034" s="42"/>
      <c r="AT1034" s="42"/>
      <c r="AU1034" s="44"/>
      <c r="AV1034" s="44"/>
      <c r="AW1034" s="44"/>
      <c r="AX1034" s="44"/>
      <c r="AY1034" s="44"/>
      <c r="AZ1034" s="44"/>
      <c r="BB1034" s="9" t="e">
        <f>MATCH(BF1034,'New data'!$Y$2:$Y$20000,0)</f>
        <v>#N/A</v>
      </c>
      <c r="BC1034" s="9" t="str">
        <f t="shared" si="49"/>
        <v>No</v>
      </c>
      <c r="BD1034" s="9" t="s">
        <v>20410</v>
      </c>
      <c r="BE1034" s="9" t="str">
        <f t="shared" si="50"/>
        <v>Yes</v>
      </c>
      <c r="BF1034" s="9" t="str">
        <f t="shared" si="51"/>
        <v>James Palmer</v>
      </c>
      <c r="BG1034" t="str">
        <f>IFERROR(INDEX('New data'!$Y$2:$Y$20000,BN1034),"-")</f>
        <v>-</v>
      </c>
      <c r="BH1034" t="str">
        <f ca="1">IFERROR(INDEX('New data'!$Y$2:$Y$20000,BO1034),"-")</f>
        <v>-</v>
      </c>
      <c r="BI1034" t="str">
        <f ca="1">IFERROR(INDEX('New data'!$Y$2:$Y$20000,BP1034),"-")</f>
        <v>-</v>
      </c>
      <c r="BJ1034" t="str">
        <f ca="1">IFERROR(INDEX('New data'!$Y$2:$Y$20000,BQ1034),"-")</f>
        <v>-</v>
      </c>
      <c r="BK1034" t="str">
        <f ca="1">IFERROR(INDEX('New data'!$Y$2:$Y$20000,BR1034),"-")</f>
        <v>-</v>
      </c>
      <c r="BL1034" t="str">
        <f ca="1">IFERROR(INDEX('New data'!$Y$2:$Y$20000,BS1034),"-")</f>
        <v>-</v>
      </c>
      <c r="BM1034" t="str">
        <f ca="1">IFERROR(INDEX('New data'!$Y$2:$Y$20000,BT1034),"-")</f>
        <v>-</v>
      </c>
      <c r="BN1034" t="e">
        <f>MATCH($B1034,'New data'!$G$2:$G$20000,0)</f>
        <v>#N/A</v>
      </c>
      <c r="BO1034" t="e">
        <f ca="1">MATCH($B1034,OFFSET('New data'!$G$2,BN1034,0,20000,1),0)+BN1034</f>
        <v>#N/A</v>
      </c>
      <c r="BP1034" t="e">
        <f ca="1">MATCH($B1034,OFFSET('New data'!$G$2,BO1034,0,20000,1),0)+BO1034</f>
        <v>#N/A</v>
      </c>
      <c r="BQ1034" t="e">
        <f ca="1">MATCH($B1034,OFFSET('New data'!$G$2,BP1034,0,20000,1),0)+BP1034</f>
        <v>#N/A</v>
      </c>
      <c r="BR1034" t="e">
        <f ca="1">MATCH($B1034,OFFSET('New data'!$G$2,BQ1034,0,20000,1),0)+BQ1034</f>
        <v>#N/A</v>
      </c>
      <c r="BS1034" t="e">
        <f ca="1">MATCH($B1034,OFFSET('New data'!$G$2,BR1034,0,20000,1),0)+BR1034</f>
        <v>#N/A</v>
      </c>
      <c r="BT1034" t="e">
        <f ca="1">MATCH($B1034,OFFSET('New data'!$G$2,BS1034,0,20000,1),0)+BS1034</f>
        <v>#N/A</v>
      </c>
      <c r="BU1034" s="9"/>
    </row>
    <row r="1035" spans="1:73" ht="31.5" thickBot="1" x14ac:dyDescent="0.4">
      <c r="A1035" s="58" t="s">
        <v>1058</v>
      </c>
      <c r="B1035" s="58" t="s">
        <v>14047</v>
      </c>
      <c r="C1035" s="58" t="s">
        <v>20050</v>
      </c>
      <c r="D1035" s="59"/>
      <c r="E1035" s="59"/>
      <c r="F1035" s="59"/>
      <c r="G1035" s="59"/>
      <c r="AA1035" s="51"/>
      <c r="AB1035" s="62" t="s">
        <v>20410</v>
      </c>
      <c r="AC1035" s="65" t="s">
        <v>20412</v>
      </c>
      <c r="AD1035" s="59"/>
      <c r="AE1035" s="59"/>
      <c r="AF1035" s="59"/>
      <c r="AG1035" s="59"/>
      <c r="AH1035" s="59"/>
      <c r="AI1035" s="59"/>
      <c r="AJ1035" s="42"/>
      <c r="AK1035" s="42"/>
      <c r="AL1035" s="43"/>
      <c r="AM1035" s="42"/>
      <c r="AN1035" s="42"/>
      <c r="AO1035" s="42"/>
      <c r="AP1035" s="42"/>
      <c r="AQ1035" s="42"/>
      <c r="AR1035" s="42"/>
      <c r="AS1035" s="42"/>
      <c r="AT1035" s="42"/>
      <c r="AU1035" s="44"/>
      <c r="AV1035" s="44"/>
      <c r="AW1035" s="44"/>
      <c r="AX1035" s="44"/>
      <c r="AY1035" s="44"/>
      <c r="AZ1035" s="44"/>
      <c r="BB1035" s="9" t="e">
        <f>MATCH(BF1035,'New data'!$Y$2:$Y$20000,0)</f>
        <v>#N/A</v>
      </c>
      <c r="BC1035" s="9" t="str">
        <f t="shared" si="49"/>
        <v>No</v>
      </c>
      <c r="BD1035" s="9" t="s">
        <v>20410</v>
      </c>
      <c r="BE1035" s="9" t="str">
        <f t="shared" si="50"/>
        <v>Yes</v>
      </c>
      <c r="BF1035" s="9" t="str">
        <f t="shared" si="51"/>
        <v>Jessica Palmer</v>
      </c>
      <c r="BG1035" t="str">
        <f>IFERROR(INDEX('New data'!$Y$2:$Y$20000,BN1035),"-")</f>
        <v>-</v>
      </c>
      <c r="BH1035" t="str">
        <f ca="1">IFERROR(INDEX('New data'!$Y$2:$Y$20000,BO1035),"-")</f>
        <v>-</v>
      </c>
      <c r="BI1035" t="str">
        <f ca="1">IFERROR(INDEX('New data'!$Y$2:$Y$20000,BP1035),"-")</f>
        <v>-</v>
      </c>
      <c r="BJ1035" t="str">
        <f ca="1">IFERROR(INDEX('New data'!$Y$2:$Y$20000,BQ1035),"-")</f>
        <v>-</v>
      </c>
      <c r="BK1035" t="str">
        <f ca="1">IFERROR(INDEX('New data'!$Y$2:$Y$20000,BR1035),"-")</f>
        <v>-</v>
      </c>
      <c r="BL1035" t="str">
        <f ca="1">IFERROR(INDEX('New data'!$Y$2:$Y$20000,BS1035),"-")</f>
        <v>-</v>
      </c>
      <c r="BM1035" t="str">
        <f ca="1">IFERROR(INDEX('New data'!$Y$2:$Y$20000,BT1035),"-")</f>
        <v>-</v>
      </c>
      <c r="BN1035" t="e">
        <f>MATCH($B1035,'New data'!$G$2:$G$20000,0)</f>
        <v>#N/A</v>
      </c>
      <c r="BO1035" t="e">
        <f ca="1">MATCH($B1035,OFFSET('New data'!$G$2,BN1035,0,20000,1),0)+BN1035</f>
        <v>#N/A</v>
      </c>
      <c r="BP1035" t="e">
        <f ca="1">MATCH($B1035,OFFSET('New data'!$G$2,BO1035,0,20000,1),0)+BO1035</f>
        <v>#N/A</v>
      </c>
      <c r="BQ1035" t="e">
        <f ca="1">MATCH($B1035,OFFSET('New data'!$G$2,BP1035,0,20000,1),0)+BP1035</f>
        <v>#N/A</v>
      </c>
      <c r="BR1035" t="e">
        <f ca="1">MATCH($B1035,OFFSET('New data'!$G$2,BQ1035,0,20000,1),0)+BQ1035</f>
        <v>#N/A</v>
      </c>
      <c r="BS1035" t="e">
        <f ca="1">MATCH($B1035,OFFSET('New data'!$G$2,BR1035,0,20000,1),0)+BR1035</f>
        <v>#N/A</v>
      </c>
      <c r="BT1035" t="e">
        <f ca="1">MATCH($B1035,OFFSET('New data'!$G$2,BS1035,0,20000,1),0)+BS1035</f>
        <v>#N/A</v>
      </c>
      <c r="BU1035" s="9"/>
    </row>
    <row r="1036" spans="1:73" ht="31.5" thickBot="1" x14ac:dyDescent="0.4">
      <c r="A1036" s="58" t="s">
        <v>1059</v>
      </c>
      <c r="B1036" s="58" t="s">
        <v>14048</v>
      </c>
      <c r="C1036" s="58" t="s">
        <v>20050</v>
      </c>
      <c r="D1036" s="59"/>
      <c r="E1036" s="59"/>
      <c r="F1036" s="59"/>
      <c r="G1036" s="59"/>
      <c r="AA1036" s="51"/>
      <c r="AB1036" s="59"/>
      <c r="AC1036" s="65" t="s">
        <v>20412</v>
      </c>
      <c r="AD1036" s="59"/>
      <c r="AE1036" s="59"/>
      <c r="AF1036" s="59"/>
      <c r="AG1036" s="59"/>
      <c r="AH1036" s="59"/>
      <c r="AI1036" s="59"/>
      <c r="AJ1036" s="42"/>
      <c r="AK1036" s="42"/>
      <c r="AL1036" s="43"/>
      <c r="AM1036" s="42"/>
      <c r="AN1036" s="42"/>
      <c r="AO1036" s="42"/>
      <c r="AP1036" s="42"/>
      <c r="AQ1036" s="42"/>
      <c r="AR1036" s="42"/>
      <c r="AS1036" s="42"/>
      <c r="AT1036" s="42"/>
      <c r="AU1036" s="44"/>
      <c r="AV1036" s="44"/>
      <c r="AW1036" s="44"/>
      <c r="AX1036" s="44"/>
      <c r="AY1036" s="44"/>
      <c r="AZ1036" s="44"/>
      <c r="BB1036" s="9" t="e">
        <f>MATCH(BF1036,'New data'!$Y$2:$Y$20000,0)</f>
        <v>#N/A</v>
      </c>
      <c r="BC1036" s="9" t="str">
        <f t="shared" si="49"/>
        <v>No</v>
      </c>
      <c r="BD1036" s="9" t="s">
        <v>20410</v>
      </c>
      <c r="BE1036" s="9" t="str">
        <f t="shared" si="50"/>
        <v>Yes</v>
      </c>
      <c r="BF1036" s="9" t="str">
        <f t="shared" si="51"/>
        <v>Misrak Ketema</v>
      </c>
      <c r="BG1036" t="str">
        <f>IFERROR(INDEX('New data'!$Y$2:$Y$20000,BN1036),"-")</f>
        <v>-</v>
      </c>
      <c r="BH1036" t="str">
        <f ca="1">IFERROR(INDEX('New data'!$Y$2:$Y$20000,BO1036),"-")</f>
        <v>-</v>
      </c>
      <c r="BI1036" t="str">
        <f ca="1">IFERROR(INDEX('New data'!$Y$2:$Y$20000,BP1036),"-")</f>
        <v>-</v>
      </c>
      <c r="BJ1036" t="str">
        <f ca="1">IFERROR(INDEX('New data'!$Y$2:$Y$20000,BQ1036),"-")</f>
        <v>-</v>
      </c>
      <c r="BK1036" t="str">
        <f ca="1">IFERROR(INDEX('New data'!$Y$2:$Y$20000,BR1036),"-")</f>
        <v>-</v>
      </c>
      <c r="BL1036" t="str">
        <f ca="1">IFERROR(INDEX('New data'!$Y$2:$Y$20000,BS1036),"-")</f>
        <v>-</v>
      </c>
      <c r="BM1036" t="str">
        <f ca="1">IFERROR(INDEX('New data'!$Y$2:$Y$20000,BT1036),"-")</f>
        <v>-</v>
      </c>
      <c r="BN1036" t="e">
        <f>MATCH($B1036,'New data'!$G$2:$G$20000,0)</f>
        <v>#N/A</v>
      </c>
      <c r="BO1036" t="e">
        <f ca="1">MATCH($B1036,OFFSET('New data'!$G$2,BN1036,0,20000,1),0)+BN1036</f>
        <v>#N/A</v>
      </c>
      <c r="BP1036" t="e">
        <f ca="1">MATCH($B1036,OFFSET('New data'!$G$2,BO1036,0,20000,1),0)+BO1036</f>
        <v>#N/A</v>
      </c>
      <c r="BQ1036" t="e">
        <f ca="1">MATCH($B1036,OFFSET('New data'!$G$2,BP1036,0,20000,1),0)+BP1036</f>
        <v>#N/A</v>
      </c>
      <c r="BR1036" t="e">
        <f ca="1">MATCH($B1036,OFFSET('New data'!$G$2,BQ1036,0,20000,1),0)+BQ1036</f>
        <v>#N/A</v>
      </c>
      <c r="BS1036" t="e">
        <f ca="1">MATCH($B1036,OFFSET('New data'!$G$2,BR1036,0,20000,1),0)+BR1036</f>
        <v>#N/A</v>
      </c>
      <c r="BT1036" t="e">
        <f ca="1">MATCH($B1036,OFFSET('New data'!$G$2,BS1036,0,20000,1),0)+BS1036</f>
        <v>#N/A</v>
      </c>
      <c r="BU1036" s="9"/>
    </row>
    <row r="1037" spans="1:73" ht="31.5" thickBot="1" x14ac:dyDescent="0.4">
      <c r="A1037" s="58" t="s">
        <v>1060</v>
      </c>
      <c r="B1037" s="58" t="s">
        <v>14049</v>
      </c>
      <c r="C1037" s="58" t="s">
        <v>20050</v>
      </c>
      <c r="D1037" s="59"/>
      <c r="E1037" s="59"/>
      <c r="F1037" s="59"/>
      <c r="G1037" s="59"/>
      <c r="AA1037" s="51"/>
      <c r="AB1037" s="62" t="s">
        <v>20410</v>
      </c>
      <c r="AC1037" s="65" t="s">
        <v>20412</v>
      </c>
      <c r="AD1037" s="59"/>
      <c r="AE1037" s="59"/>
      <c r="AF1037" s="59"/>
      <c r="AG1037" s="59"/>
      <c r="AH1037" s="59"/>
      <c r="AI1037" s="59"/>
      <c r="AJ1037" s="42"/>
      <c r="AK1037" s="42"/>
      <c r="AL1037" s="43"/>
      <c r="AM1037" s="42"/>
      <c r="AN1037" s="42"/>
      <c r="AO1037" s="42"/>
      <c r="AP1037" s="42"/>
      <c r="AQ1037" s="42"/>
      <c r="AR1037" s="42"/>
      <c r="AS1037" s="42"/>
      <c r="AT1037" s="42"/>
      <c r="AU1037" s="44"/>
      <c r="AV1037" s="44"/>
      <c r="AW1037" s="44"/>
      <c r="AX1037" s="44"/>
      <c r="AY1037" s="44"/>
      <c r="AZ1037" s="44"/>
      <c r="BB1037" s="9" t="e">
        <f>MATCH(BF1037,'New data'!$Y$2:$Y$20000,0)</f>
        <v>#N/A</v>
      </c>
      <c r="BC1037" s="9" t="str">
        <f t="shared" si="49"/>
        <v>No</v>
      </c>
      <c r="BD1037" s="9" t="s">
        <v>20410</v>
      </c>
      <c r="BE1037" s="9" t="str">
        <f t="shared" si="50"/>
        <v>Yes</v>
      </c>
      <c r="BF1037" s="9" t="str">
        <f t="shared" si="51"/>
        <v>Christian Hill</v>
      </c>
      <c r="BG1037" t="str">
        <f>IFERROR(INDEX('New data'!$Y$2:$Y$20000,BN1037),"-")</f>
        <v>-</v>
      </c>
      <c r="BH1037" t="str">
        <f ca="1">IFERROR(INDEX('New data'!$Y$2:$Y$20000,BO1037),"-")</f>
        <v>-</v>
      </c>
      <c r="BI1037" t="str">
        <f ca="1">IFERROR(INDEX('New data'!$Y$2:$Y$20000,BP1037),"-")</f>
        <v>-</v>
      </c>
      <c r="BJ1037" t="str">
        <f ca="1">IFERROR(INDEX('New data'!$Y$2:$Y$20000,BQ1037),"-")</f>
        <v>-</v>
      </c>
      <c r="BK1037" t="str">
        <f ca="1">IFERROR(INDEX('New data'!$Y$2:$Y$20000,BR1037),"-")</f>
        <v>-</v>
      </c>
      <c r="BL1037" t="str">
        <f ca="1">IFERROR(INDEX('New data'!$Y$2:$Y$20000,BS1037),"-")</f>
        <v>-</v>
      </c>
      <c r="BM1037" t="str">
        <f ca="1">IFERROR(INDEX('New data'!$Y$2:$Y$20000,BT1037),"-")</f>
        <v>-</v>
      </c>
      <c r="BN1037" t="e">
        <f>MATCH($B1037,'New data'!$G$2:$G$20000,0)</f>
        <v>#N/A</v>
      </c>
      <c r="BO1037" t="e">
        <f ca="1">MATCH($B1037,OFFSET('New data'!$G$2,BN1037,0,20000,1),0)+BN1037</f>
        <v>#N/A</v>
      </c>
      <c r="BP1037" t="e">
        <f ca="1">MATCH($B1037,OFFSET('New data'!$G$2,BO1037,0,20000,1),0)+BO1037</f>
        <v>#N/A</v>
      </c>
      <c r="BQ1037" t="e">
        <f ca="1">MATCH($B1037,OFFSET('New data'!$G$2,BP1037,0,20000,1),0)+BP1037</f>
        <v>#N/A</v>
      </c>
      <c r="BR1037" t="e">
        <f ca="1">MATCH($B1037,OFFSET('New data'!$G$2,BQ1037,0,20000,1),0)+BQ1037</f>
        <v>#N/A</v>
      </c>
      <c r="BS1037" t="e">
        <f ca="1">MATCH($B1037,OFFSET('New data'!$G$2,BR1037,0,20000,1),0)+BR1037</f>
        <v>#N/A</v>
      </c>
      <c r="BT1037" t="e">
        <f ca="1">MATCH($B1037,OFFSET('New data'!$G$2,BS1037,0,20000,1),0)+BS1037</f>
        <v>#N/A</v>
      </c>
      <c r="BU1037" s="9"/>
    </row>
    <row r="1038" spans="1:73" ht="31.5" thickBot="1" x14ac:dyDescent="0.4">
      <c r="A1038" s="58" t="s">
        <v>1061</v>
      </c>
      <c r="B1038" s="58" t="s">
        <v>14050</v>
      </c>
      <c r="C1038" s="58" t="s">
        <v>20050</v>
      </c>
      <c r="D1038" s="59"/>
      <c r="E1038" s="59"/>
      <c r="F1038" s="59"/>
      <c r="G1038" s="59"/>
      <c r="AA1038" s="51"/>
      <c r="AB1038" s="59"/>
      <c r="AC1038" s="65" t="s">
        <v>20412</v>
      </c>
      <c r="AD1038" s="59"/>
      <c r="AE1038" s="59"/>
      <c r="AF1038" s="59"/>
      <c r="AG1038" s="59"/>
      <c r="AH1038" s="59"/>
      <c r="AI1038" s="59"/>
      <c r="AJ1038" s="42"/>
      <c r="AK1038" s="42"/>
      <c r="AL1038" s="43"/>
      <c r="AM1038" s="42"/>
      <c r="AN1038" s="42"/>
      <c r="AO1038" s="42"/>
      <c r="AP1038" s="42"/>
      <c r="AQ1038" s="42"/>
      <c r="AR1038" s="42"/>
      <c r="AS1038" s="42"/>
      <c r="AT1038" s="42"/>
      <c r="AU1038" s="44"/>
      <c r="AV1038" s="44"/>
      <c r="AW1038" s="44"/>
      <c r="AX1038" s="44"/>
      <c r="AY1038" s="44"/>
      <c r="AZ1038" s="44"/>
      <c r="BB1038" s="9" t="e">
        <f>MATCH(BF1038,'New data'!$Y$2:$Y$20000,0)</f>
        <v>#N/A</v>
      </c>
      <c r="BC1038" s="9" t="str">
        <f t="shared" si="49"/>
        <v>No</v>
      </c>
      <c r="BD1038" s="9" t="s">
        <v>20410</v>
      </c>
      <c r="BE1038" s="9" t="str">
        <f t="shared" si="50"/>
        <v>Yes</v>
      </c>
      <c r="BF1038" s="9" t="str">
        <f t="shared" si="51"/>
        <v>Michael Temple</v>
      </c>
      <c r="BG1038" t="str">
        <f>IFERROR(INDEX('New data'!$Y$2:$Y$20000,BN1038),"-")</f>
        <v>-</v>
      </c>
      <c r="BH1038" t="str">
        <f ca="1">IFERROR(INDEX('New data'!$Y$2:$Y$20000,BO1038),"-")</f>
        <v>-</v>
      </c>
      <c r="BI1038" t="str">
        <f ca="1">IFERROR(INDEX('New data'!$Y$2:$Y$20000,BP1038),"-")</f>
        <v>-</v>
      </c>
      <c r="BJ1038" t="str">
        <f ca="1">IFERROR(INDEX('New data'!$Y$2:$Y$20000,BQ1038),"-")</f>
        <v>-</v>
      </c>
      <c r="BK1038" t="str">
        <f ca="1">IFERROR(INDEX('New data'!$Y$2:$Y$20000,BR1038),"-")</f>
        <v>-</v>
      </c>
      <c r="BL1038" t="str">
        <f ca="1">IFERROR(INDEX('New data'!$Y$2:$Y$20000,BS1038),"-")</f>
        <v>-</v>
      </c>
      <c r="BM1038" t="str">
        <f ca="1">IFERROR(INDEX('New data'!$Y$2:$Y$20000,BT1038),"-")</f>
        <v>-</v>
      </c>
      <c r="BN1038" t="e">
        <f>MATCH($B1038,'New data'!$G$2:$G$20000,0)</f>
        <v>#N/A</v>
      </c>
      <c r="BO1038" t="e">
        <f ca="1">MATCH($B1038,OFFSET('New data'!$G$2,BN1038,0,20000,1),0)+BN1038</f>
        <v>#N/A</v>
      </c>
      <c r="BP1038" t="e">
        <f ca="1">MATCH($B1038,OFFSET('New data'!$G$2,BO1038,0,20000,1),0)+BO1038</f>
        <v>#N/A</v>
      </c>
      <c r="BQ1038" t="e">
        <f ca="1">MATCH($B1038,OFFSET('New data'!$G$2,BP1038,0,20000,1),0)+BP1038</f>
        <v>#N/A</v>
      </c>
      <c r="BR1038" t="e">
        <f ca="1">MATCH($B1038,OFFSET('New data'!$G$2,BQ1038,0,20000,1),0)+BQ1038</f>
        <v>#N/A</v>
      </c>
      <c r="BS1038" t="e">
        <f ca="1">MATCH($B1038,OFFSET('New data'!$G$2,BR1038,0,20000,1),0)+BR1038</f>
        <v>#N/A</v>
      </c>
      <c r="BT1038" t="e">
        <f ca="1">MATCH($B1038,OFFSET('New data'!$G$2,BS1038,0,20000,1),0)+BS1038</f>
        <v>#N/A</v>
      </c>
      <c r="BU1038" s="9"/>
    </row>
    <row r="1039" spans="1:73" ht="31.5" thickBot="1" x14ac:dyDescent="0.4">
      <c r="A1039" s="58" t="s">
        <v>1062</v>
      </c>
      <c r="B1039" s="58" t="s">
        <v>14051</v>
      </c>
      <c r="C1039" s="58" t="s">
        <v>20050</v>
      </c>
      <c r="D1039" s="59"/>
      <c r="E1039" s="59"/>
      <c r="F1039" s="59"/>
      <c r="G1039" s="59"/>
      <c r="AA1039" s="51"/>
      <c r="AB1039" s="62" t="s">
        <v>20410</v>
      </c>
      <c r="AC1039" s="65" t="s">
        <v>20412</v>
      </c>
      <c r="AD1039" s="59"/>
      <c r="AE1039" s="59"/>
      <c r="AF1039" s="59"/>
      <c r="AG1039" s="59"/>
      <c r="AH1039" s="59"/>
      <c r="AI1039" s="59"/>
      <c r="AJ1039" s="42"/>
      <c r="AK1039" s="42"/>
      <c r="AL1039" s="43"/>
      <c r="AM1039" s="42"/>
      <c r="AN1039" s="42"/>
      <c r="AO1039" s="42"/>
      <c r="AP1039" s="42"/>
      <c r="AQ1039" s="42"/>
      <c r="AR1039" s="42"/>
      <c r="AS1039" s="42"/>
      <c r="AT1039" s="42"/>
      <c r="AU1039" s="44"/>
      <c r="AV1039" s="44"/>
      <c r="AW1039" s="44"/>
      <c r="AX1039" s="44"/>
      <c r="AY1039" s="44"/>
      <c r="AZ1039" s="44"/>
      <c r="BB1039" s="9" t="e">
        <f>MATCH(BF1039,'New data'!$Y$2:$Y$20000,0)</f>
        <v>#N/A</v>
      </c>
      <c r="BC1039" s="9" t="str">
        <f t="shared" si="49"/>
        <v>No</v>
      </c>
      <c r="BD1039" s="9" t="s">
        <v>20410</v>
      </c>
      <c r="BE1039" s="9" t="str">
        <f t="shared" si="50"/>
        <v>Yes</v>
      </c>
      <c r="BF1039" s="9" t="str">
        <f t="shared" si="51"/>
        <v>Lucy Achhorner</v>
      </c>
      <c r="BG1039" t="str">
        <f>IFERROR(INDEX('New data'!$Y$2:$Y$20000,BN1039),"-")</f>
        <v>-</v>
      </c>
      <c r="BH1039" t="str">
        <f ca="1">IFERROR(INDEX('New data'!$Y$2:$Y$20000,BO1039),"-")</f>
        <v>-</v>
      </c>
      <c r="BI1039" t="str">
        <f ca="1">IFERROR(INDEX('New data'!$Y$2:$Y$20000,BP1039),"-")</f>
        <v>-</v>
      </c>
      <c r="BJ1039" t="str">
        <f ca="1">IFERROR(INDEX('New data'!$Y$2:$Y$20000,BQ1039),"-")</f>
        <v>-</v>
      </c>
      <c r="BK1039" t="str">
        <f ca="1">IFERROR(INDEX('New data'!$Y$2:$Y$20000,BR1039),"-")</f>
        <v>-</v>
      </c>
      <c r="BL1039" t="str">
        <f ca="1">IFERROR(INDEX('New data'!$Y$2:$Y$20000,BS1039),"-")</f>
        <v>-</v>
      </c>
      <c r="BM1039" t="str">
        <f ca="1">IFERROR(INDEX('New data'!$Y$2:$Y$20000,BT1039),"-")</f>
        <v>-</v>
      </c>
      <c r="BN1039" t="e">
        <f>MATCH($B1039,'New data'!$G$2:$G$20000,0)</f>
        <v>#N/A</v>
      </c>
      <c r="BO1039" t="e">
        <f ca="1">MATCH($B1039,OFFSET('New data'!$G$2,BN1039,0,20000,1),0)+BN1039</f>
        <v>#N/A</v>
      </c>
      <c r="BP1039" t="e">
        <f ca="1">MATCH($B1039,OFFSET('New data'!$G$2,BO1039,0,20000,1),0)+BO1039</f>
        <v>#N/A</v>
      </c>
      <c r="BQ1039" t="e">
        <f ca="1">MATCH($B1039,OFFSET('New data'!$G$2,BP1039,0,20000,1),0)+BP1039</f>
        <v>#N/A</v>
      </c>
      <c r="BR1039" t="e">
        <f ca="1">MATCH($B1039,OFFSET('New data'!$G$2,BQ1039,0,20000,1),0)+BQ1039</f>
        <v>#N/A</v>
      </c>
      <c r="BS1039" t="e">
        <f ca="1">MATCH($B1039,OFFSET('New data'!$G$2,BR1039,0,20000,1),0)+BR1039</f>
        <v>#N/A</v>
      </c>
      <c r="BT1039" t="e">
        <f ca="1">MATCH($B1039,OFFSET('New data'!$G$2,BS1039,0,20000,1),0)+BS1039</f>
        <v>#N/A</v>
      </c>
      <c r="BU1039" s="9"/>
    </row>
    <row r="1040" spans="1:73" ht="31.5" thickBot="1" x14ac:dyDescent="0.4">
      <c r="A1040" s="58" t="s">
        <v>1063</v>
      </c>
      <c r="B1040" s="58" t="s">
        <v>14051</v>
      </c>
      <c r="C1040" s="58" t="s">
        <v>20050</v>
      </c>
      <c r="D1040" s="59"/>
      <c r="E1040" s="59"/>
      <c r="F1040" s="59"/>
      <c r="G1040" s="59"/>
      <c r="AA1040" s="51"/>
      <c r="AB1040" s="62" t="s">
        <v>20410</v>
      </c>
      <c r="AC1040" s="65" t="s">
        <v>20412</v>
      </c>
      <c r="AD1040" s="59"/>
      <c r="AE1040" s="59"/>
      <c r="AF1040" s="59"/>
      <c r="AG1040" s="59"/>
      <c r="AH1040" s="59"/>
      <c r="AI1040" s="59"/>
      <c r="AJ1040" s="42"/>
      <c r="AK1040" s="42"/>
      <c r="AL1040" s="45"/>
      <c r="AM1040" s="42"/>
      <c r="AN1040" s="42"/>
      <c r="AO1040" s="42"/>
      <c r="AP1040" s="42"/>
      <c r="AQ1040" s="42"/>
      <c r="AR1040" s="42"/>
      <c r="AS1040" s="42"/>
      <c r="AT1040" s="42"/>
      <c r="AU1040" s="44"/>
      <c r="AV1040" s="44"/>
      <c r="AW1040" s="44"/>
      <c r="AX1040" s="44"/>
      <c r="AY1040" s="44"/>
      <c r="AZ1040" s="44"/>
      <c r="BB1040" s="9" t="e">
        <f>MATCH(BF1040,'New data'!$Y$2:$Y$20000,0)</f>
        <v>#N/A</v>
      </c>
      <c r="BC1040" s="9" t="str">
        <f t="shared" si="49"/>
        <v>No</v>
      </c>
      <c r="BD1040" s="9" t="s">
        <v>20410</v>
      </c>
      <c r="BE1040" s="9" t="str">
        <f t="shared" si="50"/>
        <v>Yes</v>
      </c>
      <c r="BF1040" s="9" t="str">
        <f t="shared" si="51"/>
        <v>Lydia McNeill</v>
      </c>
      <c r="BG1040" t="str">
        <f>IFERROR(INDEX('New data'!$Y$2:$Y$20000,BN1040),"-")</f>
        <v>-</v>
      </c>
      <c r="BH1040" t="str">
        <f ca="1">IFERROR(INDEX('New data'!$Y$2:$Y$20000,BO1040),"-")</f>
        <v>-</v>
      </c>
      <c r="BI1040" t="str">
        <f ca="1">IFERROR(INDEX('New data'!$Y$2:$Y$20000,BP1040),"-")</f>
        <v>-</v>
      </c>
      <c r="BJ1040" t="str">
        <f ca="1">IFERROR(INDEX('New data'!$Y$2:$Y$20000,BQ1040),"-")</f>
        <v>-</v>
      </c>
      <c r="BK1040" t="str">
        <f ca="1">IFERROR(INDEX('New data'!$Y$2:$Y$20000,BR1040),"-")</f>
        <v>-</v>
      </c>
      <c r="BL1040" t="str">
        <f ca="1">IFERROR(INDEX('New data'!$Y$2:$Y$20000,BS1040),"-")</f>
        <v>-</v>
      </c>
      <c r="BM1040" t="str">
        <f ca="1">IFERROR(INDEX('New data'!$Y$2:$Y$20000,BT1040),"-")</f>
        <v>-</v>
      </c>
      <c r="BN1040" t="e">
        <f>MATCH($B1040,'New data'!$G$2:$G$20000,0)</f>
        <v>#N/A</v>
      </c>
      <c r="BO1040" t="e">
        <f ca="1">MATCH($B1040,OFFSET('New data'!$G$2,BN1040,0,20000,1),0)+BN1040</f>
        <v>#N/A</v>
      </c>
      <c r="BP1040" t="e">
        <f ca="1">MATCH($B1040,OFFSET('New data'!$G$2,BO1040,0,20000,1),0)+BO1040</f>
        <v>#N/A</v>
      </c>
      <c r="BQ1040" t="e">
        <f ca="1">MATCH($B1040,OFFSET('New data'!$G$2,BP1040,0,20000,1),0)+BP1040</f>
        <v>#N/A</v>
      </c>
      <c r="BR1040" t="e">
        <f ca="1">MATCH($B1040,OFFSET('New data'!$G$2,BQ1040,0,20000,1),0)+BQ1040</f>
        <v>#N/A</v>
      </c>
      <c r="BS1040" t="e">
        <f ca="1">MATCH($B1040,OFFSET('New data'!$G$2,BR1040,0,20000,1),0)+BR1040</f>
        <v>#N/A</v>
      </c>
      <c r="BT1040" t="e">
        <f ca="1">MATCH($B1040,OFFSET('New data'!$G$2,BS1040,0,20000,1),0)+BS1040</f>
        <v>#N/A</v>
      </c>
      <c r="BU1040" s="9"/>
    </row>
    <row r="1041" spans="1:73" ht="31.5" thickBot="1" x14ac:dyDescent="0.4">
      <c r="A1041" s="58" t="s">
        <v>1064</v>
      </c>
      <c r="B1041" s="58" t="s">
        <v>14051</v>
      </c>
      <c r="C1041" s="58" t="s">
        <v>20050</v>
      </c>
      <c r="D1041" s="59"/>
      <c r="E1041" s="59"/>
      <c r="F1041" s="59"/>
      <c r="G1041" s="59"/>
      <c r="AA1041" s="51"/>
      <c r="AB1041" s="59"/>
      <c r="AC1041" s="65" t="s">
        <v>20412</v>
      </c>
      <c r="AD1041" s="59"/>
      <c r="AE1041" s="59"/>
      <c r="AF1041" s="59"/>
      <c r="AG1041" s="59"/>
      <c r="AH1041" s="59"/>
      <c r="AI1041" s="59"/>
      <c r="AJ1041" s="42"/>
      <c r="AK1041" s="42"/>
      <c r="AL1041" s="43"/>
      <c r="AM1041" s="42"/>
      <c r="AN1041" s="42"/>
      <c r="AO1041" s="42"/>
      <c r="AP1041" s="42"/>
      <c r="AQ1041" s="42"/>
      <c r="AR1041" s="42"/>
      <c r="AS1041" s="42"/>
      <c r="AT1041" s="42"/>
      <c r="AU1041" s="44"/>
      <c r="AV1041" s="44"/>
      <c r="AW1041" s="44"/>
      <c r="AX1041" s="44"/>
      <c r="AY1041" s="44"/>
      <c r="AZ1041" s="44"/>
      <c r="BB1041" s="9" t="e">
        <f>MATCH(BF1041,'New data'!$Y$2:$Y$20000,0)</f>
        <v>#N/A</v>
      </c>
      <c r="BC1041" s="9" t="str">
        <f t="shared" si="49"/>
        <v>No</v>
      </c>
      <c r="BD1041" s="9" t="s">
        <v>20410</v>
      </c>
      <c r="BE1041" s="9" t="str">
        <f t="shared" si="50"/>
        <v>Yes</v>
      </c>
      <c r="BF1041" s="9" t="str">
        <f t="shared" si="51"/>
        <v>Peter McNeill</v>
      </c>
      <c r="BG1041" t="str">
        <f>IFERROR(INDEX('New data'!$Y$2:$Y$20000,BN1041),"-")</f>
        <v>-</v>
      </c>
      <c r="BH1041" t="str">
        <f ca="1">IFERROR(INDEX('New data'!$Y$2:$Y$20000,BO1041),"-")</f>
        <v>-</v>
      </c>
      <c r="BI1041" t="str">
        <f ca="1">IFERROR(INDEX('New data'!$Y$2:$Y$20000,BP1041),"-")</f>
        <v>-</v>
      </c>
      <c r="BJ1041" t="str">
        <f ca="1">IFERROR(INDEX('New data'!$Y$2:$Y$20000,BQ1041),"-")</f>
        <v>-</v>
      </c>
      <c r="BK1041" t="str">
        <f ca="1">IFERROR(INDEX('New data'!$Y$2:$Y$20000,BR1041),"-")</f>
        <v>-</v>
      </c>
      <c r="BL1041" t="str">
        <f ca="1">IFERROR(INDEX('New data'!$Y$2:$Y$20000,BS1041),"-")</f>
        <v>-</v>
      </c>
      <c r="BM1041" t="str">
        <f ca="1">IFERROR(INDEX('New data'!$Y$2:$Y$20000,BT1041),"-")</f>
        <v>-</v>
      </c>
      <c r="BN1041" t="e">
        <f>MATCH($B1041,'New data'!$G$2:$G$20000,0)</f>
        <v>#N/A</v>
      </c>
      <c r="BO1041" t="e">
        <f ca="1">MATCH($B1041,OFFSET('New data'!$G$2,BN1041,0,20000,1),0)+BN1041</f>
        <v>#N/A</v>
      </c>
      <c r="BP1041" t="e">
        <f ca="1">MATCH($B1041,OFFSET('New data'!$G$2,BO1041,0,20000,1),0)+BO1041</f>
        <v>#N/A</v>
      </c>
      <c r="BQ1041" t="e">
        <f ca="1">MATCH($B1041,OFFSET('New data'!$G$2,BP1041,0,20000,1),0)+BP1041</f>
        <v>#N/A</v>
      </c>
      <c r="BR1041" t="e">
        <f ca="1">MATCH($B1041,OFFSET('New data'!$G$2,BQ1041,0,20000,1),0)+BQ1041</f>
        <v>#N/A</v>
      </c>
      <c r="BS1041" t="e">
        <f ca="1">MATCH($B1041,OFFSET('New data'!$G$2,BR1041,0,20000,1),0)+BR1041</f>
        <v>#N/A</v>
      </c>
      <c r="BT1041" t="e">
        <f ca="1">MATCH($B1041,OFFSET('New data'!$G$2,BS1041,0,20000,1),0)+BS1041</f>
        <v>#N/A</v>
      </c>
      <c r="BU1041" s="9"/>
    </row>
    <row r="1042" spans="1:73" ht="31.5" thickBot="1" x14ac:dyDescent="0.4">
      <c r="A1042" s="58" t="s">
        <v>1065</v>
      </c>
      <c r="B1042" s="58" t="s">
        <v>14051</v>
      </c>
      <c r="C1042" s="58" t="s">
        <v>20050</v>
      </c>
      <c r="D1042" s="59"/>
      <c r="E1042" s="59"/>
      <c r="F1042" s="59"/>
      <c r="G1042" s="59"/>
      <c r="AA1042" s="51"/>
      <c r="AB1042" s="59"/>
      <c r="AC1042" s="65" t="s">
        <v>20412</v>
      </c>
      <c r="AD1042" s="59"/>
      <c r="AE1042" s="59"/>
      <c r="AF1042" s="59"/>
      <c r="AG1042" s="59"/>
      <c r="AH1042" s="59"/>
      <c r="AI1042" s="59"/>
      <c r="AJ1042" s="42"/>
      <c r="AK1042" s="42"/>
      <c r="AL1042" s="43"/>
      <c r="AM1042" s="42"/>
      <c r="AN1042" s="42"/>
      <c r="AO1042" s="42"/>
      <c r="AP1042" s="42"/>
      <c r="AQ1042" s="42"/>
      <c r="AR1042" s="42"/>
      <c r="AS1042" s="42"/>
      <c r="AT1042" s="42"/>
      <c r="AU1042" s="44"/>
      <c r="AV1042" s="44"/>
      <c r="AW1042" s="44"/>
      <c r="AX1042" s="44"/>
      <c r="AY1042" s="44"/>
      <c r="AZ1042" s="44"/>
      <c r="BB1042" s="9" t="e">
        <f>MATCH(BF1042,'New data'!$Y$2:$Y$20000,0)</f>
        <v>#N/A</v>
      </c>
      <c r="BC1042" s="9" t="str">
        <f t="shared" si="49"/>
        <v>No</v>
      </c>
      <c r="BD1042" s="9" t="s">
        <v>20410</v>
      </c>
      <c r="BE1042" s="9" t="str">
        <f t="shared" si="50"/>
        <v>Yes</v>
      </c>
      <c r="BF1042" s="9" t="str">
        <f t="shared" si="51"/>
        <v>Shivaruby Premkanthan</v>
      </c>
      <c r="BG1042" t="str">
        <f>IFERROR(INDEX('New data'!$Y$2:$Y$20000,BN1042),"-")</f>
        <v>-</v>
      </c>
      <c r="BH1042" t="str">
        <f ca="1">IFERROR(INDEX('New data'!$Y$2:$Y$20000,BO1042),"-")</f>
        <v>-</v>
      </c>
      <c r="BI1042" t="str">
        <f ca="1">IFERROR(INDEX('New data'!$Y$2:$Y$20000,BP1042),"-")</f>
        <v>-</v>
      </c>
      <c r="BJ1042" t="str">
        <f ca="1">IFERROR(INDEX('New data'!$Y$2:$Y$20000,BQ1042),"-")</f>
        <v>-</v>
      </c>
      <c r="BK1042" t="str">
        <f ca="1">IFERROR(INDEX('New data'!$Y$2:$Y$20000,BR1042),"-")</f>
        <v>-</v>
      </c>
      <c r="BL1042" t="str">
        <f ca="1">IFERROR(INDEX('New data'!$Y$2:$Y$20000,BS1042),"-")</f>
        <v>-</v>
      </c>
      <c r="BM1042" t="str">
        <f ca="1">IFERROR(INDEX('New data'!$Y$2:$Y$20000,BT1042),"-")</f>
        <v>-</v>
      </c>
      <c r="BN1042" t="e">
        <f>MATCH($B1042,'New data'!$G$2:$G$20000,0)</f>
        <v>#N/A</v>
      </c>
      <c r="BO1042" t="e">
        <f ca="1">MATCH($B1042,OFFSET('New data'!$G$2,BN1042,0,20000,1),0)+BN1042</f>
        <v>#N/A</v>
      </c>
      <c r="BP1042" t="e">
        <f ca="1">MATCH($B1042,OFFSET('New data'!$G$2,BO1042,0,20000,1),0)+BO1042</f>
        <v>#N/A</v>
      </c>
      <c r="BQ1042" t="e">
        <f ca="1">MATCH($B1042,OFFSET('New data'!$G$2,BP1042,0,20000,1),0)+BP1042</f>
        <v>#N/A</v>
      </c>
      <c r="BR1042" t="e">
        <f ca="1">MATCH($B1042,OFFSET('New data'!$G$2,BQ1042,0,20000,1),0)+BQ1042</f>
        <v>#N/A</v>
      </c>
      <c r="BS1042" t="e">
        <f ca="1">MATCH($B1042,OFFSET('New data'!$G$2,BR1042,0,20000,1),0)+BR1042</f>
        <v>#N/A</v>
      </c>
      <c r="BT1042" t="e">
        <f ca="1">MATCH($B1042,OFFSET('New data'!$G$2,BS1042,0,20000,1),0)+BS1042</f>
        <v>#N/A</v>
      </c>
      <c r="BU1042" s="9"/>
    </row>
    <row r="1043" spans="1:73" ht="31.5" thickBot="1" x14ac:dyDescent="0.4">
      <c r="A1043" s="58" t="s">
        <v>1066</v>
      </c>
      <c r="B1043" s="58" t="s">
        <v>14052</v>
      </c>
      <c r="C1043" s="58" t="s">
        <v>20050</v>
      </c>
      <c r="D1043" s="59"/>
      <c r="E1043" s="59"/>
      <c r="F1043" s="59"/>
      <c r="G1043" s="59"/>
      <c r="AA1043" s="51"/>
      <c r="AB1043" s="59"/>
      <c r="AC1043" s="65" t="s">
        <v>20412</v>
      </c>
      <c r="AD1043" s="59"/>
      <c r="AE1043" s="59"/>
      <c r="AF1043" s="59"/>
      <c r="AG1043" s="59"/>
      <c r="AH1043" s="59"/>
      <c r="AI1043" s="59"/>
      <c r="AJ1043" s="42"/>
      <c r="AK1043" s="42"/>
      <c r="AL1043" s="45"/>
      <c r="AM1043" s="42"/>
      <c r="AN1043" s="42"/>
      <c r="AO1043" s="42"/>
      <c r="AP1043" s="42"/>
      <c r="AQ1043" s="42"/>
      <c r="AR1043" s="42"/>
      <c r="AS1043" s="42"/>
      <c r="AT1043" s="42"/>
      <c r="AU1043" s="44"/>
      <c r="AV1043" s="44"/>
      <c r="AW1043" s="44"/>
      <c r="AX1043" s="44"/>
      <c r="AY1043" s="44"/>
      <c r="AZ1043" s="44"/>
      <c r="BB1043" s="9" t="e">
        <f>MATCH(BF1043,'New data'!$Y$2:$Y$20000,0)</f>
        <v>#N/A</v>
      </c>
      <c r="BC1043" s="9" t="str">
        <f t="shared" si="49"/>
        <v>No</v>
      </c>
      <c r="BD1043" s="9" t="s">
        <v>20410</v>
      </c>
      <c r="BE1043" s="9" t="str">
        <f t="shared" si="50"/>
        <v>Yes</v>
      </c>
      <c r="BF1043" s="9" t="str">
        <f t="shared" si="51"/>
        <v>Kate Morton</v>
      </c>
      <c r="BG1043" t="str">
        <f>IFERROR(INDEX('New data'!$Y$2:$Y$20000,BN1043),"-")</f>
        <v>-</v>
      </c>
      <c r="BH1043" t="str">
        <f ca="1">IFERROR(INDEX('New data'!$Y$2:$Y$20000,BO1043),"-")</f>
        <v>-</v>
      </c>
      <c r="BI1043" t="str">
        <f ca="1">IFERROR(INDEX('New data'!$Y$2:$Y$20000,BP1043),"-")</f>
        <v>-</v>
      </c>
      <c r="BJ1043" t="str">
        <f ca="1">IFERROR(INDEX('New data'!$Y$2:$Y$20000,BQ1043),"-")</f>
        <v>-</v>
      </c>
      <c r="BK1043" t="str">
        <f ca="1">IFERROR(INDEX('New data'!$Y$2:$Y$20000,BR1043),"-")</f>
        <v>-</v>
      </c>
      <c r="BL1043" t="str">
        <f ca="1">IFERROR(INDEX('New data'!$Y$2:$Y$20000,BS1043),"-")</f>
        <v>-</v>
      </c>
      <c r="BM1043" t="str">
        <f ca="1">IFERROR(INDEX('New data'!$Y$2:$Y$20000,BT1043),"-")</f>
        <v>-</v>
      </c>
      <c r="BN1043" t="e">
        <f>MATCH($B1043,'New data'!$G$2:$G$20000,0)</f>
        <v>#N/A</v>
      </c>
      <c r="BO1043" t="e">
        <f ca="1">MATCH($B1043,OFFSET('New data'!$G$2,BN1043,0,20000,1),0)+BN1043</f>
        <v>#N/A</v>
      </c>
      <c r="BP1043" t="e">
        <f ca="1">MATCH($B1043,OFFSET('New data'!$G$2,BO1043,0,20000,1),0)+BO1043</f>
        <v>#N/A</v>
      </c>
      <c r="BQ1043" t="e">
        <f ca="1">MATCH($B1043,OFFSET('New data'!$G$2,BP1043,0,20000,1),0)+BP1043</f>
        <v>#N/A</v>
      </c>
      <c r="BR1043" t="e">
        <f ca="1">MATCH($B1043,OFFSET('New data'!$G$2,BQ1043,0,20000,1),0)+BQ1043</f>
        <v>#N/A</v>
      </c>
      <c r="BS1043" t="e">
        <f ca="1">MATCH($B1043,OFFSET('New data'!$G$2,BR1043,0,20000,1),0)+BR1043</f>
        <v>#N/A</v>
      </c>
      <c r="BT1043" t="e">
        <f ca="1">MATCH($B1043,OFFSET('New data'!$G$2,BS1043,0,20000,1),0)+BS1043</f>
        <v>#N/A</v>
      </c>
      <c r="BU1043" s="9"/>
    </row>
    <row r="1044" spans="1:73" ht="31.5" thickBot="1" x14ac:dyDescent="0.4">
      <c r="A1044" s="58" t="s">
        <v>1067</v>
      </c>
      <c r="B1044" s="58" t="s">
        <v>14053</v>
      </c>
      <c r="C1044" s="58" t="s">
        <v>20050</v>
      </c>
      <c r="D1044" s="59"/>
      <c r="E1044" s="59"/>
      <c r="F1044" s="59"/>
      <c r="G1044" s="59"/>
      <c r="AA1044" s="51"/>
      <c r="AB1044" s="59"/>
      <c r="AC1044" s="65" t="s">
        <v>20412</v>
      </c>
      <c r="AD1044" s="59"/>
      <c r="AE1044" s="59"/>
      <c r="AF1044" s="59"/>
      <c r="AG1044" s="59"/>
      <c r="AH1044" s="59"/>
      <c r="AI1044" s="59"/>
      <c r="AJ1044" s="42"/>
      <c r="AK1044" s="42"/>
      <c r="AL1044" s="45"/>
      <c r="AM1044" s="42"/>
      <c r="AN1044" s="42"/>
      <c r="AO1044" s="42"/>
      <c r="AP1044" s="42"/>
      <c r="AQ1044" s="42"/>
      <c r="AR1044" s="42"/>
      <c r="AS1044" s="42"/>
      <c r="AT1044" s="42"/>
      <c r="AU1044" s="44"/>
      <c r="AV1044" s="44"/>
      <c r="AW1044" s="44"/>
      <c r="AX1044" s="44"/>
      <c r="AY1044" s="44"/>
      <c r="AZ1044" s="44"/>
      <c r="BB1044" s="9" t="e">
        <f>MATCH(BF1044,'New data'!$Y$2:$Y$20000,0)</f>
        <v>#N/A</v>
      </c>
      <c r="BC1044" s="9" t="str">
        <f t="shared" si="49"/>
        <v>No</v>
      </c>
      <c r="BD1044" s="9" t="s">
        <v>20410</v>
      </c>
      <c r="BE1044" s="9" t="str">
        <f t="shared" si="50"/>
        <v>Yes</v>
      </c>
      <c r="BF1044" s="9" t="str">
        <f t="shared" si="51"/>
        <v>Miles Waldock</v>
      </c>
      <c r="BG1044" t="str">
        <f>IFERROR(INDEX('New data'!$Y$2:$Y$20000,BN1044),"-")</f>
        <v>-</v>
      </c>
      <c r="BH1044" t="str">
        <f ca="1">IFERROR(INDEX('New data'!$Y$2:$Y$20000,BO1044),"-")</f>
        <v>-</v>
      </c>
      <c r="BI1044" t="str">
        <f ca="1">IFERROR(INDEX('New data'!$Y$2:$Y$20000,BP1044),"-")</f>
        <v>-</v>
      </c>
      <c r="BJ1044" t="str">
        <f ca="1">IFERROR(INDEX('New data'!$Y$2:$Y$20000,BQ1044),"-")</f>
        <v>-</v>
      </c>
      <c r="BK1044" t="str">
        <f ca="1">IFERROR(INDEX('New data'!$Y$2:$Y$20000,BR1044),"-")</f>
        <v>-</v>
      </c>
      <c r="BL1044" t="str">
        <f ca="1">IFERROR(INDEX('New data'!$Y$2:$Y$20000,BS1044),"-")</f>
        <v>-</v>
      </c>
      <c r="BM1044" t="str">
        <f ca="1">IFERROR(INDEX('New data'!$Y$2:$Y$20000,BT1044),"-")</f>
        <v>-</v>
      </c>
      <c r="BN1044" t="e">
        <f>MATCH($B1044,'New data'!$G$2:$G$20000,0)</f>
        <v>#N/A</v>
      </c>
      <c r="BO1044" t="e">
        <f ca="1">MATCH($B1044,OFFSET('New data'!$G$2,BN1044,0,20000,1),0)+BN1044</f>
        <v>#N/A</v>
      </c>
      <c r="BP1044" t="e">
        <f ca="1">MATCH($B1044,OFFSET('New data'!$G$2,BO1044,0,20000,1),0)+BO1044</f>
        <v>#N/A</v>
      </c>
      <c r="BQ1044" t="e">
        <f ca="1">MATCH($B1044,OFFSET('New data'!$G$2,BP1044,0,20000,1),0)+BP1044</f>
        <v>#N/A</v>
      </c>
      <c r="BR1044" t="e">
        <f ca="1">MATCH($B1044,OFFSET('New data'!$G$2,BQ1044,0,20000,1),0)+BQ1044</f>
        <v>#N/A</v>
      </c>
      <c r="BS1044" t="e">
        <f ca="1">MATCH($B1044,OFFSET('New data'!$G$2,BR1044,0,20000,1),0)+BR1044</f>
        <v>#N/A</v>
      </c>
      <c r="BT1044" t="e">
        <f ca="1">MATCH($B1044,OFFSET('New data'!$G$2,BS1044,0,20000,1),0)+BS1044</f>
        <v>#N/A</v>
      </c>
      <c r="BU1044" s="9"/>
    </row>
    <row r="1045" spans="1:73" ht="31.5" thickBot="1" x14ac:dyDescent="0.4">
      <c r="A1045" s="58" t="s">
        <v>1068</v>
      </c>
      <c r="B1045" s="58" t="s">
        <v>14054</v>
      </c>
      <c r="C1045" s="58" t="s">
        <v>20050</v>
      </c>
      <c r="D1045" s="59"/>
      <c r="E1045" s="59"/>
      <c r="F1045" s="59"/>
      <c r="G1045" s="59"/>
      <c r="AA1045" s="51"/>
      <c r="AB1045" s="59"/>
      <c r="AC1045" s="65" t="s">
        <v>20412</v>
      </c>
      <c r="AD1045" s="59"/>
      <c r="AE1045" s="59"/>
      <c r="AF1045" s="59"/>
      <c r="AG1045" s="59"/>
      <c r="AH1045" s="59"/>
      <c r="AI1045" s="59"/>
      <c r="AJ1045" s="42"/>
      <c r="AK1045" s="42"/>
      <c r="AL1045" s="45"/>
      <c r="AM1045" s="42"/>
      <c r="AN1045" s="42"/>
      <c r="AO1045" s="42"/>
      <c r="AP1045" s="42"/>
      <c r="AQ1045" s="42"/>
      <c r="AR1045" s="42"/>
      <c r="AS1045" s="42"/>
      <c r="AT1045" s="42"/>
      <c r="AU1045" s="44"/>
      <c r="AV1045" s="44"/>
      <c r="AW1045" s="44"/>
      <c r="AX1045" s="44"/>
      <c r="AY1045" s="44"/>
      <c r="AZ1045" s="44"/>
      <c r="BB1045" s="9" t="e">
        <f>MATCH(BF1045,'New data'!$Y$2:$Y$20000,0)</f>
        <v>#N/A</v>
      </c>
      <c r="BC1045" s="9" t="str">
        <f t="shared" si="49"/>
        <v>No</v>
      </c>
      <c r="BD1045" s="9" t="s">
        <v>20410</v>
      </c>
      <c r="BE1045" s="9" t="str">
        <f t="shared" si="50"/>
        <v>Yes</v>
      </c>
      <c r="BF1045" s="9" t="str">
        <f t="shared" si="51"/>
        <v>Stephanie Alves Rodrigues</v>
      </c>
      <c r="BG1045" t="str">
        <f>IFERROR(INDEX('New data'!$Y$2:$Y$20000,BN1045),"-")</f>
        <v>-</v>
      </c>
      <c r="BH1045" t="str">
        <f ca="1">IFERROR(INDEX('New data'!$Y$2:$Y$20000,BO1045),"-")</f>
        <v>-</v>
      </c>
      <c r="BI1045" t="str">
        <f ca="1">IFERROR(INDEX('New data'!$Y$2:$Y$20000,BP1045),"-")</f>
        <v>-</v>
      </c>
      <c r="BJ1045" t="str">
        <f ca="1">IFERROR(INDEX('New data'!$Y$2:$Y$20000,BQ1045),"-")</f>
        <v>-</v>
      </c>
      <c r="BK1045" t="str">
        <f ca="1">IFERROR(INDEX('New data'!$Y$2:$Y$20000,BR1045),"-")</f>
        <v>-</v>
      </c>
      <c r="BL1045" t="str">
        <f ca="1">IFERROR(INDEX('New data'!$Y$2:$Y$20000,BS1045),"-")</f>
        <v>-</v>
      </c>
      <c r="BM1045" t="str">
        <f ca="1">IFERROR(INDEX('New data'!$Y$2:$Y$20000,BT1045),"-")</f>
        <v>-</v>
      </c>
      <c r="BN1045" t="e">
        <f>MATCH($B1045,'New data'!$G$2:$G$20000,0)</f>
        <v>#N/A</v>
      </c>
      <c r="BO1045" t="e">
        <f ca="1">MATCH($B1045,OFFSET('New data'!$G$2,BN1045,0,20000,1),0)+BN1045</f>
        <v>#N/A</v>
      </c>
      <c r="BP1045" t="e">
        <f ca="1">MATCH($B1045,OFFSET('New data'!$G$2,BO1045,0,20000,1),0)+BO1045</f>
        <v>#N/A</v>
      </c>
      <c r="BQ1045" t="e">
        <f ca="1">MATCH($B1045,OFFSET('New data'!$G$2,BP1045,0,20000,1),0)+BP1045</f>
        <v>#N/A</v>
      </c>
      <c r="BR1045" t="e">
        <f ca="1">MATCH($B1045,OFFSET('New data'!$G$2,BQ1045,0,20000,1),0)+BQ1045</f>
        <v>#N/A</v>
      </c>
      <c r="BS1045" t="e">
        <f ca="1">MATCH($B1045,OFFSET('New data'!$G$2,BR1045,0,20000,1),0)+BR1045</f>
        <v>#N/A</v>
      </c>
      <c r="BT1045" t="e">
        <f ca="1">MATCH($B1045,OFFSET('New data'!$G$2,BS1045,0,20000,1),0)+BS1045</f>
        <v>#N/A</v>
      </c>
      <c r="BU1045" s="9"/>
    </row>
    <row r="1046" spans="1:73" ht="31.5" thickBot="1" x14ac:dyDescent="0.4">
      <c r="A1046" s="58" t="s">
        <v>1069</v>
      </c>
      <c r="B1046" s="58" t="s">
        <v>14054</v>
      </c>
      <c r="C1046" s="58" t="s">
        <v>20050</v>
      </c>
      <c r="D1046" s="59"/>
      <c r="E1046" s="59"/>
      <c r="F1046" s="59"/>
      <c r="G1046" s="59"/>
      <c r="AA1046" s="51"/>
      <c r="AB1046" s="59"/>
      <c r="AC1046" s="65" t="s">
        <v>20412</v>
      </c>
      <c r="AD1046" s="59"/>
      <c r="AE1046" s="59"/>
      <c r="AF1046" s="59"/>
      <c r="AG1046" s="59"/>
      <c r="AH1046" s="59"/>
      <c r="AI1046" s="59"/>
      <c r="AJ1046" s="42"/>
      <c r="AK1046" s="42"/>
      <c r="AL1046" s="45"/>
      <c r="AM1046" s="42"/>
      <c r="AN1046" s="42"/>
      <c r="AO1046" s="42"/>
      <c r="AP1046" s="42"/>
      <c r="AQ1046" s="42"/>
      <c r="AR1046" s="42"/>
      <c r="AS1046" s="42"/>
      <c r="AT1046" s="42"/>
      <c r="AU1046" s="44"/>
      <c r="AV1046" s="44"/>
      <c r="AW1046" s="44"/>
      <c r="AX1046" s="44"/>
      <c r="AY1046" s="44"/>
      <c r="AZ1046" s="44"/>
      <c r="BB1046" s="9" t="e">
        <f>MATCH(BF1046,'New data'!$Y$2:$Y$20000,0)</f>
        <v>#N/A</v>
      </c>
      <c r="BC1046" s="9" t="str">
        <f t="shared" si="49"/>
        <v>No</v>
      </c>
      <c r="BD1046" s="9" t="s">
        <v>20410</v>
      </c>
      <c r="BE1046" s="9" t="str">
        <f t="shared" si="50"/>
        <v>Yes</v>
      </c>
      <c r="BF1046" s="9" t="str">
        <f t="shared" si="51"/>
        <v>Osemilda Howard</v>
      </c>
      <c r="BG1046" t="str">
        <f>IFERROR(INDEX('New data'!$Y$2:$Y$20000,BN1046),"-")</f>
        <v>-</v>
      </c>
      <c r="BH1046" t="str">
        <f ca="1">IFERROR(INDEX('New data'!$Y$2:$Y$20000,BO1046),"-")</f>
        <v>-</v>
      </c>
      <c r="BI1046" t="str">
        <f ca="1">IFERROR(INDEX('New data'!$Y$2:$Y$20000,BP1046),"-")</f>
        <v>-</v>
      </c>
      <c r="BJ1046" t="str">
        <f ca="1">IFERROR(INDEX('New data'!$Y$2:$Y$20000,BQ1046),"-")</f>
        <v>-</v>
      </c>
      <c r="BK1046" t="str">
        <f ca="1">IFERROR(INDEX('New data'!$Y$2:$Y$20000,BR1046),"-")</f>
        <v>-</v>
      </c>
      <c r="BL1046" t="str">
        <f ca="1">IFERROR(INDEX('New data'!$Y$2:$Y$20000,BS1046),"-")</f>
        <v>-</v>
      </c>
      <c r="BM1046" t="str">
        <f ca="1">IFERROR(INDEX('New data'!$Y$2:$Y$20000,BT1046),"-")</f>
        <v>-</v>
      </c>
      <c r="BN1046" t="e">
        <f>MATCH($B1046,'New data'!$G$2:$G$20000,0)</f>
        <v>#N/A</v>
      </c>
      <c r="BO1046" t="e">
        <f ca="1">MATCH($B1046,OFFSET('New data'!$G$2,BN1046,0,20000,1),0)+BN1046</f>
        <v>#N/A</v>
      </c>
      <c r="BP1046" t="e">
        <f ca="1">MATCH($B1046,OFFSET('New data'!$G$2,BO1046,0,20000,1),0)+BO1046</f>
        <v>#N/A</v>
      </c>
      <c r="BQ1046" t="e">
        <f ca="1">MATCH($B1046,OFFSET('New data'!$G$2,BP1046,0,20000,1),0)+BP1046</f>
        <v>#N/A</v>
      </c>
      <c r="BR1046" t="e">
        <f ca="1">MATCH($B1046,OFFSET('New data'!$G$2,BQ1046,0,20000,1),0)+BQ1046</f>
        <v>#N/A</v>
      </c>
      <c r="BS1046" t="e">
        <f ca="1">MATCH($B1046,OFFSET('New data'!$G$2,BR1046,0,20000,1),0)+BR1046</f>
        <v>#N/A</v>
      </c>
      <c r="BT1046" t="e">
        <f ca="1">MATCH($B1046,OFFSET('New data'!$G$2,BS1046,0,20000,1),0)+BS1046</f>
        <v>#N/A</v>
      </c>
      <c r="BU1046" s="9"/>
    </row>
    <row r="1047" spans="1:73" ht="31.5" thickBot="1" x14ac:dyDescent="0.4">
      <c r="A1047" s="58" t="s">
        <v>1070</v>
      </c>
      <c r="B1047" s="58" t="s">
        <v>14054</v>
      </c>
      <c r="C1047" s="58" t="s">
        <v>20050</v>
      </c>
      <c r="D1047" s="59"/>
      <c r="E1047" s="59"/>
      <c r="F1047" s="59"/>
      <c r="G1047" s="59"/>
      <c r="AA1047" s="51"/>
      <c r="AB1047" s="59"/>
      <c r="AC1047" s="65" t="s">
        <v>20412</v>
      </c>
      <c r="AD1047" s="59"/>
      <c r="AE1047" s="59"/>
      <c r="AF1047" s="59"/>
      <c r="AG1047" s="59"/>
      <c r="AH1047" s="59"/>
      <c r="AI1047" s="59"/>
      <c r="AJ1047" s="42"/>
      <c r="AK1047" s="42"/>
      <c r="AL1047" s="45"/>
      <c r="AM1047" s="42"/>
      <c r="AN1047" s="42"/>
      <c r="AO1047" s="42"/>
      <c r="AP1047" s="42"/>
      <c r="AQ1047" s="42"/>
      <c r="AR1047" s="42"/>
      <c r="AS1047" s="42"/>
      <c r="AT1047" s="42"/>
      <c r="AU1047" s="44"/>
      <c r="AV1047" s="44"/>
      <c r="AW1047" s="44"/>
      <c r="AX1047" s="44"/>
      <c r="AY1047" s="44"/>
      <c r="AZ1047" s="44"/>
      <c r="BB1047" s="9" t="e">
        <f>MATCH(BF1047,'New data'!$Y$2:$Y$20000,0)</f>
        <v>#N/A</v>
      </c>
      <c r="BC1047" s="9" t="str">
        <f t="shared" si="49"/>
        <v>No</v>
      </c>
      <c r="BD1047" s="9" t="s">
        <v>20410</v>
      </c>
      <c r="BE1047" s="9" t="str">
        <f t="shared" si="50"/>
        <v>Yes</v>
      </c>
      <c r="BF1047" s="9" t="str">
        <f t="shared" si="51"/>
        <v>Marcos Labaldi</v>
      </c>
      <c r="BG1047" t="str">
        <f>IFERROR(INDEX('New data'!$Y$2:$Y$20000,BN1047),"-")</f>
        <v>-</v>
      </c>
      <c r="BH1047" t="str">
        <f ca="1">IFERROR(INDEX('New data'!$Y$2:$Y$20000,BO1047),"-")</f>
        <v>-</v>
      </c>
      <c r="BI1047" t="str">
        <f ca="1">IFERROR(INDEX('New data'!$Y$2:$Y$20000,BP1047),"-")</f>
        <v>-</v>
      </c>
      <c r="BJ1047" t="str">
        <f ca="1">IFERROR(INDEX('New data'!$Y$2:$Y$20000,BQ1047),"-")</f>
        <v>-</v>
      </c>
      <c r="BK1047" t="str">
        <f ca="1">IFERROR(INDEX('New data'!$Y$2:$Y$20000,BR1047),"-")</f>
        <v>-</v>
      </c>
      <c r="BL1047" t="str">
        <f ca="1">IFERROR(INDEX('New data'!$Y$2:$Y$20000,BS1047),"-")</f>
        <v>-</v>
      </c>
      <c r="BM1047" t="str">
        <f ca="1">IFERROR(INDEX('New data'!$Y$2:$Y$20000,BT1047),"-")</f>
        <v>-</v>
      </c>
      <c r="BN1047" t="e">
        <f>MATCH($B1047,'New data'!$G$2:$G$20000,0)</f>
        <v>#N/A</v>
      </c>
      <c r="BO1047" t="e">
        <f ca="1">MATCH($B1047,OFFSET('New data'!$G$2,BN1047,0,20000,1),0)+BN1047</f>
        <v>#N/A</v>
      </c>
      <c r="BP1047" t="e">
        <f ca="1">MATCH($B1047,OFFSET('New data'!$G$2,BO1047,0,20000,1),0)+BO1047</f>
        <v>#N/A</v>
      </c>
      <c r="BQ1047" t="e">
        <f ca="1">MATCH($B1047,OFFSET('New data'!$G$2,BP1047,0,20000,1),0)+BP1047</f>
        <v>#N/A</v>
      </c>
      <c r="BR1047" t="e">
        <f ca="1">MATCH($B1047,OFFSET('New data'!$G$2,BQ1047,0,20000,1),0)+BQ1047</f>
        <v>#N/A</v>
      </c>
      <c r="BS1047" t="e">
        <f ca="1">MATCH($B1047,OFFSET('New data'!$G$2,BR1047,0,20000,1),0)+BR1047</f>
        <v>#N/A</v>
      </c>
      <c r="BT1047" t="e">
        <f ca="1">MATCH($B1047,OFFSET('New data'!$G$2,BS1047,0,20000,1),0)+BS1047</f>
        <v>#N/A</v>
      </c>
      <c r="BU1047" s="9"/>
    </row>
    <row r="1048" spans="1:73" ht="31.5" thickBot="1" x14ac:dyDescent="0.4">
      <c r="A1048" s="58" t="s">
        <v>1071</v>
      </c>
      <c r="B1048" s="58" t="s">
        <v>14054</v>
      </c>
      <c r="C1048" s="58" t="s">
        <v>20050</v>
      </c>
      <c r="D1048" s="59"/>
      <c r="E1048" s="59"/>
      <c r="F1048" s="59"/>
      <c r="G1048" s="59"/>
      <c r="AA1048" s="51"/>
      <c r="AB1048" s="59"/>
      <c r="AC1048" s="65" t="s">
        <v>20412</v>
      </c>
      <c r="AD1048" s="59"/>
      <c r="AE1048" s="59"/>
      <c r="AF1048" s="59"/>
      <c r="AG1048" s="59"/>
      <c r="AH1048" s="59"/>
      <c r="AI1048" s="59"/>
      <c r="AJ1048" s="42"/>
      <c r="AK1048" s="42"/>
      <c r="AL1048" s="43"/>
      <c r="AM1048" s="42"/>
      <c r="AN1048" s="42"/>
      <c r="AO1048" s="42"/>
      <c r="AP1048" s="42"/>
      <c r="AQ1048" s="42"/>
      <c r="AR1048" s="42"/>
      <c r="AS1048" s="42"/>
      <c r="AT1048" s="42"/>
      <c r="AU1048" s="44"/>
      <c r="AV1048" s="44"/>
      <c r="AW1048" s="44"/>
      <c r="AX1048" s="44"/>
      <c r="AY1048" s="44"/>
      <c r="AZ1048" s="44"/>
      <c r="BB1048" s="9" t="e">
        <f>MATCH(BF1048,'New data'!$Y$2:$Y$20000,0)</f>
        <v>#N/A</v>
      </c>
      <c r="BC1048" s="9" t="str">
        <f t="shared" si="49"/>
        <v>No</v>
      </c>
      <c r="BD1048" s="9" t="s">
        <v>20410</v>
      </c>
      <c r="BE1048" s="9" t="str">
        <f t="shared" si="50"/>
        <v>Yes</v>
      </c>
      <c r="BF1048" s="9" t="str">
        <f t="shared" si="51"/>
        <v>Diego Pedron</v>
      </c>
      <c r="BG1048" t="str">
        <f>IFERROR(INDEX('New data'!$Y$2:$Y$20000,BN1048),"-")</f>
        <v>-</v>
      </c>
      <c r="BH1048" t="str">
        <f ca="1">IFERROR(INDEX('New data'!$Y$2:$Y$20000,BO1048),"-")</f>
        <v>-</v>
      </c>
      <c r="BI1048" t="str">
        <f ca="1">IFERROR(INDEX('New data'!$Y$2:$Y$20000,BP1048),"-")</f>
        <v>-</v>
      </c>
      <c r="BJ1048" t="str">
        <f ca="1">IFERROR(INDEX('New data'!$Y$2:$Y$20000,BQ1048),"-")</f>
        <v>-</v>
      </c>
      <c r="BK1048" t="str">
        <f ca="1">IFERROR(INDEX('New data'!$Y$2:$Y$20000,BR1048),"-")</f>
        <v>-</v>
      </c>
      <c r="BL1048" t="str">
        <f ca="1">IFERROR(INDEX('New data'!$Y$2:$Y$20000,BS1048),"-")</f>
        <v>-</v>
      </c>
      <c r="BM1048" t="str">
        <f ca="1">IFERROR(INDEX('New data'!$Y$2:$Y$20000,BT1048),"-")</f>
        <v>-</v>
      </c>
      <c r="BN1048" t="e">
        <f>MATCH($B1048,'New data'!$G$2:$G$20000,0)</f>
        <v>#N/A</v>
      </c>
      <c r="BO1048" t="e">
        <f ca="1">MATCH($B1048,OFFSET('New data'!$G$2,BN1048,0,20000,1),0)+BN1048</f>
        <v>#N/A</v>
      </c>
      <c r="BP1048" t="e">
        <f ca="1">MATCH($B1048,OFFSET('New data'!$G$2,BO1048,0,20000,1),0)+BO1048</f>
        <v>#N/A</v>
      </c>
      <c r="BQ1048" t="e">
        <f ca="1">MATCH($B1048,OFFSET('New data'!$G$2,BP1048,0,20000,1),0)+BP1048</f>
        <v>#N/A</v>
      </c>
      <c r="BR1048" t="e">
        <f ca="1">MATCH($B1048,OFFSET('New data'!$G$2,BQ1048,0,20000,1),0)+BQ1048</f>
        <v>#N/A</v>
      </c>
      <c r="BS1048" t="e">
        <f ca="1">MATCH($B1048,OFFSET('New data'!$G$2,BR1048,0,20000,1),0)+BR1048</f>
        <v>#N/A</v>
      </c>
      <c r="BT1048" t="e">
        <f ca="1">MATCH($B1048,OFFSET('New data'!$G$2,BS1048,0,20000,1),0)+BS1048</f>
        <v>#N/A</v>
      </c>
      <c r="BU1048" s="9"/>
    </row>
    <row r="1049" spans="1:73" ht="31.5" thickBot="1" x14ac:dyDescent="0.4">
      <c r="A1049" s="58" t="s">
        <v>1072</v>
      </c>
      <c r="B1049" s="58" t="s">
        <v>14055</v>
      </c>
      <c r="C1049" s="58" t="s">
        <v>20050</v>
      </c>
      <c r="D1049" s="59"/>
      <c r="E1049" s="59"/>
      <c r="F1049" s="59"/>
      <c r="G1049" s="59"/>
      <c r="AA1049" s="51"/>
      <c r="AB1049" s="59"/>
      <c r="AC1049" s="65" t="s">
        <v>20412</v>
      </c>
      <c r="AD1049" s="59"/>
      <c r="AE1049" s="59"/>
      <c r="AF1049" s="59"/>
      <c r="AG1049" s="59"/>
      <c r="AH1049" s="59"/>
      <c r="AI1049" s="59"/>
      <c r="AJ1049" s="42"/>
      <c r="AK1049" s="42"/>
      <c r="AL1049" s="43"/>
      <c r="AM1049" s="42"/>
      <c r="AN1049" s="42"/>
      <c r="AO1049" s="42"/>
      <c r="AP1049" s="42"/>
      <c r="AQ1049" s="42"/>
      <c r="AR1049" s="42"/>
      <c r="AS1049" s="42"/>
      <c r="AT1049" s="42"/>
      <c r="AU1049" s="44"/>
      <c r="AV1049" s="44"/>
      <c r="AW1049" s="44"/>
      <c r="AX1049" s="44"/>
      <c r="AY1049" s="44"/>
      <c r="AZ1049" s="44"/>
      <c r="BB1049" s="9" t="e">
        <f>MATCH(BF1049,'New data'!$Y$2:$Y$20000,0)</f>
        <v>#N/A</v>
      </c>
      <c r="BC1049" s="9" t="str">
        <f t="shared" si="49"/>
        <v>No</v>
      </c>
      <c r="BD1049" s="9" t="s">
        <v>20410</v>
      </c>
      <c r="BE1049" s="9" t="str">
        <f t="shared" si="50"/>
        <v>Yes</v>
      </c>
      <c r="BF1049" s="9" t="str">
        <f t="shared" si="51"/>
        <v>Bartlomiej Brzozowski</v>
      </c>
      <c r="BG1049" t="str">
        <f>IFERROR(INDEX('New data'!$Y$2:$Y$20000,BN1049),"-")</f>
        <v>-</v>
      </c>
      <c r="BH1049" t="str">
        <f ca="1">IFERROR(INDEX('New data'!$Y$2:$Y$20000,BO1049),"-")</f>
        <v>-</v>
      </c>
      <c r="BI1049" t="str">
        <f ca="1">IFERROR(INDEX('New data'!$Y$2:$Y$20000,BP1049),"-")</f>
        <v>-</v>
      </c>
      <c r="BJ1049" t="str">
        <f ca="1">IFERROR(INDEX('New data'!$Y$2:$Y$20000,BQ1049),"-")</f>
        <v>-</v>
      </c>
      <c r="BK1049" t="str">
        <f ca="1">IFERROR(INDEX('New data'!$Y$2:$Y$20000,BR1049),"-")</f>
        <v>-</v>
      </c>
      <c r="BL1049" t="str">
        <f ca="1">IFERROR(INDEX('New data'!$Y$2:$Y$20000,BS1049),"-")</f>
        <v>-</v>
      </c>
      <c r="BM1049" t="str">
        <f ca="1">IFERROR(INDEX('New data'!$Y$2:$Y$20000,BT1049),"-")</f>
        <v>-</v>
      </c>
      <c r="BN1049" t="e">
        <f>MATCH($B1049,'New data'!$G$2:$G$20000,0)</f>
        <v>#N/A</v>
      </c>
      <c r="BO1049" t="e">
        <f ca="1">MATCH($B1049,OFFSET('New data'!$G$2,BN1049,0,20000,1),0)+BN1049</f>
        <v>#N/A</v>
      </c>
      <c r="BP1049" t="e">
        <f ca="1">MATCH($B1049,OFFSET('New data'!$G$2,BO1049,0,20000,1),0)+BO1049</f>
        <v>#N/A</v>
      </c>
      <c r="BQ1049" t="e">
        <f ca="1">MATCH($B1049,OFFSET('New data'!$G$2,BP1049,0,20000,1),0)+BP1049</f>
        <v>#N/A</v>
      </c>
      <c r="BR1049" t="e">
        <f ca="1">MATCH($B1049,OFFSET('New data'!$G$2,BQ1049,0,20000,1),0)+BQ1049</f>
        <v>#N/A</v>
      </c>
      <c r="BS1049" t="e">
        <f ca="1">MATCH($B1049,OFFSET('New data'!$G$2,BR1049,0,20000,1),0)+BR1049</f>
        <v>#N/A</v>
      </c>
      <c r="BT1049" t="e">
        <f ca="1">MATCH($B1049,OFFSET('New data'!$G$2,BS1049,0,20000,1),0)+BS1049</f>
        <v>#N/A</v>
      </c>
      <c r="BU1049" s="9"/>
    </row>
    <row r="1050" spans="1:73" ht="31.5" thickBot="1" x14ac:dyDescent="0.4">
      <c r="A1050" s="58" t="s">
        <v>1073</v>
      </c>
      <c r="B1050" s="58" t="s">
        <v>14055</v>
      </c>
      <c r="C1050" s="58" t="s">
        <v>20050</v>
      </c>
      <c r="D1050" s="59"/>
      <c r="E1050" s="59"/>
      <c r="F1050" s="59"/>
      <c r="G1050" s="59"/>
      <c r="AA1050" s="51"/>
      <c r="AB1050" s="62" t="s">
        <v>20410</v>
      </c>
      <c r="AC1050" s="65" t="s">
        <v>20412</v>
      </c>
      <c r="AD1050" s="59"/>
      <c r="AE1050" s="59"/>
      <c r="AF1050" s="59"/>
      <c r="AG1050" s="59"/>
      <c r="AH1050" s="59"/>
      <c r="AI1050" s="59"/>
      <c r="AJ1050" s="42"/>
      <c r="AK1050" s="42"/>
      <c r="AL1050" s="43"/>
      <c r="AM1050" s="42"/>
      <c r="AN1050" s="42"/>
      <c r="AO1050" s="42"/>
      <c r="AP1050" s="42"/>
      <c r="AQ1050" s="42"/>
      <c r="AR1050" s="42"/>
      <c r="AS1050" s="42"/>
      <c r="AT1050" s="42"/>
      <c r="AU1050" s="44"/>
      <c r="AV1050" s="44"/>
      <c r="AW1050" s="44"/>
      <c r="AX1050" s="44"/>
      <c r="AY1050" s="44"/>
      <c r="AZ1050" s="44"/>
      <c r="BB1050" s="9" t="e">
        <f>MATCH(BF1050,'New data'!$Y$2:$Y$20000,0)</f>
        <v>#N/A</v>
      </c>
      <c r="BC1050" s="9" t="str">
        <f t="shared" si="49"/>
        <v>No</v>
      </c>
      <c r="BD1050" s="9" t="s">
        <v>20410</v>
      </c>
      <c r="BE1050" s="9" t="str">
        <f t="shared" si="50"/>
        <v>Yes</v>
      </c>
      <c r="BF1050" s="9" t="str">
        <f t="shared" si="51"/>
        <v>David Kilanowski</v>
      </c>
      <c r="BG1050" t="str">
        <f>IFERROR(INDEX('New data'!$Y$2:$Y$20000,BN1050),"-")</f>
        <v>-</v>
      </c>
      <c r="BH1050" t="str">
        <f ca="1">IFERROR(INDEX('New data'!$Y$2:$Y$20000,BO1050),"-")</f>
        <v>-</v>
      </c>
      <c r="BI1050" t="str">
        <f ca="1">IFERROR(INDEX('New data'!$Y$2:$Y$20000,BP1050),"-")</f>
        <v>-</v>
      </c>
      <c r="BJ1050" t="str">
        <f ca="1">IFERROR(INDEX('New data'!$Y$2:$Y$20000,BQ1050),"-")</f>
        <v>-</v>
      </c>
      <c r="BK1050" t="str">
        <f ca="1">IFERROR(INDEX('New data'!$Y$2:$Y$20000,BR1050),"-")</f>
        <v>-</v>
      </c>
      <c r="BL1050" t="str">
        <f ca="1">IFERROR(INDEX('New data'!$Y$2:$Y$20000,BS1050),"-")</f>
        <v>-</v>
      </c>
      <c r="BM1050" t="str">
        <f ca="1">IFERROR(INDEX('New data'!$Y$2:$Y$20000,BT1050),"-")</f>
        <v>-</v>
      </c>
      <c r="BN1050" t="e">
        <f>MATCH($B1050,'New data'!$G$2:$G$20000,0)</f>
        <v>#N/A</v>
      </c>
      <c r="BO1050" t="e">
        <f ca="1">MATCH($B1050,OFFSET('New data'!$G$2,BN1050,0,20000,1),0)+BN1050</f>
        <v>#N/A</v>
      </c>
      <c r="BP1050" t="e">
        <f ca="1">MATCH($B1050,OFFSET('New data'!$G$2,BO1050,0,20000,1),0)+BO1050</f>
        <v>#N/A</v>
      </c>
      <c r="BQ1050" t="e">
        <f ca="1">MATCH($B1050,OFFSET('New data'!$G$2,BP1050,0,20000,1),0)+BP1050</f>
        <v>#N/A</v>
      </c>
      <c r="BR1050" t="e">
        <f ca="1">MATCH($B1050,OFFSET('New data'!$G$2,BQ1050,0,20000,1),0)+BQ1050</f>
        <v>#N/A</v>
      </c>
      <c r="BS1050" t="e">
        <f ca="1">MATCH($B1050,OFFSET('New data'!$G$2,BR1050,0,20000,1),0)+BR1050</f>
        <v>#N/A</v>
      </c>
      <c r="BT1050" t="e">
        <f ca="1">MATCH($B1050,OFFSET('New data'!$G$2,BS1050,0,20000,1),0)+BS1050</f>
        <v>#N/A</v>
      </c>
      <c r="BU1050" s="9"/>
    </row>
    <row r="1051" spans="1:73" ht="31.5" thickBot="1" x14ac:dyDescent="0.4">
      <c r="A1051" s="58" t="s">
        <v>1074</v>
      </c>
      <c r="B1051" s="58" t="s">
        <v>14055</v>
      </c>
      <c r="C1051" s="58" t="s">
        <v>20050</v>
      </c>
      <c r="D1051" s="59"/>
      <c r="E1051" s="59"/>
      <c r="F1051" s="59"/>
      <c r="G1051" s="59"/>
      <c r="AA1051" s="51"/>
      <c r="AB1051" s="59"/>
      <c r="AC1051" s="65" t="s">
        <v>20412</v>
      </c>
      <c r="AD1051" s="59"/>
      <c r="AE1051" s="59"/>
      <c r="AF1051" s="59"/>
      <c r="AG1051" s="59"/>
      <c r="AH1051" s="59"/>
      <c r="AI1051" s="59"/>
      <c r="AJ1051" s="42"/>
      <c r="AK1051" s="42"/>
      <c r="AL1051" s="43"/>
      <c r="AM1051" s="42"/>
      <c r="AN1051" s="42"/>
      <c r="AO1051" s="42"/>
      <c r="AP1051" s="42"/>
      <c r="AQ1051" s="42"/>
      <c r="AR1051" s="42"/>
      <c r="AS1051" s="42"/>
      <c r="AT1051" s="42"/>
      <c r="AU1051" s="44"/>
      <c r="AV1051" s="44"/>
      <c r="AW1051" s="44"/>
      <c r="AX1051" s="44"/>
      <c r="AY1051" s="44"/>
      <c r="AZ1051" s="44"/>
      <c r="BB1051" s="9" t="e">
        <f>MATCH(BF1051,'New data'!$Y$2:$Y$20000,0)</f>
        <v>#N/A</v>
      </c>
      <c r="BC1051" s="9" t="str">
        <f t="shared" si="49"/>
        <v>No</v>
      </c>
      <c r="BD1051" s="9" t="s">
        <v>20410</v>
      </c>
      <c r="BE1051" s="9" t="str">
        <f t="shared" si="50"/>
        <v>Yes</v>
      </c>
      <c r="BF1051" s="9" t="str">
        <f t="shared" si="51"/>
        <v>Hua Li</v>
      </c>
      <c r="BG1051" t="str">
        <f>IFERROR(INDEX('New data'!$Y$2:$Y$20000,BN1051),"-")</f>
        <v>-</v>
      </c>
      <c r="BH1051" t="str">
        <f ca="1">IFERROR(INDEX('New data'!$Y$2:$Y$20000,BO1051),"-")</f>
        <v>-</v>
      </c>
      <c r="BI1051" t="str">
        <f ca="1">IFERROR(INDEX('New data'!$Y$2:$Y$20000,BP1051),"-")</f>
        <v>-</v>
      </c>
      <c r="BJ1051" t="str">
        <f ca="1">IFERROR(INDEX('New data'!$Y$2:$Y$20000,BQ1051),"-")</f>
        <v>-</v>
      </c>
      <c r="BK1051" t="str">
        <f ca="1">IFERROR(INDEX('New data'!$Y$2:$Y$20000,BR1051),"-")</f>
        <v>-</v>
      </c>
      <c r="BL1051" t="str">
        <f ca="1">IFERROR(INDEX('New data'!$Y$2:$Y$20000,BS1051),"-")</f>
        <v>-</v>
      </c>
      <c r="BM1051" t="str">
        <f ca="1">IFERROR(INDEX('New data'!$Y$2:$Y$20000,BT1051),"-")</f>
        <v>-</v>
      </c>
      <c r="BN1051" t="e">
        <f>MATCH($B1051,'New data'!$G$2:$G$20000,0)</f>
        <v>#N/A</v>
      </c>
      <c r="BO1051" t="e">
        <f ca="1">MATCH($B1051,OFFSET('New data'!$G$2,BN1051,0,20000,1),0)+BN1051</f>
        <v>#N/A</v>
      </c>
      <c r="BP1051" t="e">
        <f ca="1">MATCH($B1051,OFFSET('New data'!$G$2,BO1051,0,20000,1),0)+BO1051</f>
        <v>#N/A</v>
      </c>
      <c r="BQ1051" t="e">
        <f ca="1">MATCH($B1051,OFFSET('New data'!$G$2,BP1051,0,20000,1),0)+BP1051</f>
        <v>#N/A</v>
      </c>
      <c r="BR1051" t="e">
        <f ca="1">MATCH($B1051,OFFSET('New data'!$G$2,BQ1051,0,20000,1),0)+BQ1051</f>
        <v>#N/A</v>
      </c>
      <c r="BS1051" t="e">
        <f ca="1">MATCH($B1051,OFFSET('New data'!$G$2,BR1051,0,20000,1),0)+BR1051</f>
        <v>#N/A</v>
      </c>
      <c r="BT1051" t="e">
        <f ca="1">MATCH($B1051,OFFSET('New data'!$G$2,BS1051,0,20000,1),0)+BS1051</f>
        <v>#N/A</v>
      </c>
      <c r="BU1051" s="9"/>
    </row>
    <row r="1052" spans="1:73" ht="31.5" thickBot="1" x14ac:dyDescent="0.4">
      <c r="A1052" s="58" t="s">
        <v>1075</v>
      </c>
      <c r="B1052" s="58" t="s">
        <v>14056</v>
      </c>
      <c r="C1052" s="58" t="s">
        <v>20050</v>
      </c>
      <c r="D1052" s="59"/>
      <c r="E1052" s="59"/>
      <c r="F1052" s="59"/>
      <c r="G1052" s="59"/>
      <c r="AA1052" s="51"/>
      <c r="AB1052" s="59"/>
      <c r="AC1052" s="65" t="s">
        <v>20412</v>
      </c>
      <c r="AD1052" s="59"/>
      <c r="AE1052" s="59"/>
      <c r="AF1052" s="59"/>
      <c r="AG1052" s="59"/>
      <c r="AH1052" s="59"/>
      <c r="AI1052" s="59"/>
      <c r="AJ1052" s="42"/>
      <c r="AK1052" s="42"/>
      <c r="AL1052" s="43"/>
      <c r="AM1052" s="42"/>
      <c r="AN1052" s="42"/>
      <c r="AO1052" s="42"/>
      <c r="AP1052" s="42"/>
      <c r="AQ1052" s="42"/>
      <c r="AR1052" s="42"/>
      <c r="AS1052" s="42"/>
      <c r="AT1052" s="42"/>
      <c r="AU1052" s="44"/>
      <c r="AV1052" s="44"/>
      <c r="AW1052" s="44"/>
      <c r="AX1052" s="44"/>
      <c r="AY1052" s="44"/>
      <c r="AZ1052" s="44"/>
      <c r="BB1052" s="9" t="e">
        <f>MATCH(BF1052,'New data'!$Y$2:$Y$20000,0)</f>
        <v>#N/A</v>
      </c>
      <c r="BC1052" s="9" t="str">
        <f t="shared" si="49"/>
        <v>No</v>
      </c>
      <c r="BD1052" s="9" t="s">
        <v>20410</v>
      </c>
      <c r="BE1052" s="9" t="str">
        <f t="shared" si="50"/>
        <v>Yes</v>
      </c>
      <c r="BF1052" s="9" t="str">
        <f t="shared" si="51"/>
        <v>Abdullah Al-Fadzli</v>
      </c>
      <c r="BG1052" t="str">
        <f>IFERROR(INDEX('New data'!$Y$2:$Y$20000,BN1052),"-")</f>
        <v>-</v>
      </c>
      <c r="BH1052" t="str">
        <f ca="1">IFERROR(INDEX('New data'!$Y$2:$Y$20000,BO1052),"-")</f>
        <v>-</v>
      </c>
      <c r="BI1052" t="str">
        <f ca="1">IFERROR(INDEX('New data'!$Y$2:$Y$20000,BP1052),"-")</f>
        <v>-</v>
      </c>
      <c r="BJ1052" t="str">
        <f ca="1">IFERROR(INDEX('New data'!$Y$2:$Y$20000,BQ1052),"-")</f>
        <v>-</v>
      </c>
      <c r="BK1052" t="str">
        <f ca="1">IFERROR(INDEX('New data'!$Y$2:$Y$20000,BR1052),"-")</f>
        <v>-</v>
      </c>
      <c r="BL1052" t="str">
        <f ca="1">IFERROR(INDEX('New data'!$Y$2:$Y$20000,BS1052),"-")</f>
        <v>-</v>
      </c>
      <c r="BM1052" t="str">
        <f ca="1">IFERROR(INDEX('New data'!$Y$2:$Y$20000,BT1052),"-")</f>
        <v>-</v>
      </c>
      <c r="BN1052" t="e">
        <f>MATCH($B1052,'New data'!$G$2:$G$20000,0)</f>
        <v>#N/A</v>
      </c>
      <c r="BO1052" t="e">
        <f ca="1">MATCH($B1052,OFFSET('New data'!$G$2,BN1052,0,20000,1),0)+BN1052</f>
        <v>#N/A</v>
      </c>
      <c r="BP1052" t="e">
        <f ca="1">MATCH($B1052,OFFSET('New data'!$G$2,BO1052,0,20000,1),0)+BO1052</f>
        <v>#N/A</v>
      </c>
      <c r="BQ1052" t="e">
        <f ca="1">MATCH($B1052,OFFSET('New data'!$G$2,BP1052,0,20000,1),0)+BP1052</f>
        <v>#N/A</v>
      </c>
      <c r="BR1052" t="e">
        <f ca="1">MATCH($B1052,OFFSET('New data'!$G$2,BQ1052,0,20000,1),0)+BQ1052</f>
        <v>#N/A</v>
      </c>
      <c r="BS1052" t="e">
        <f ca="1">MATCH($B1052,OFFSET('New data'!$G$2,BR1052,0,20000,1),0)+BR1052</f>
        <v>#N/A</v>
      </c>
      <c r="BT1052" t="e">
        <f ca="1">MATCH($B1052,OFFSET('New data'!$G$2,BS1052,0,20000,1),0)+BS1052</f>
        <v>#N/A</v>
      </c>
      <c r="BU1052" s="9"/>
    </row>
    <row r="1053" spans="1:73" ht="31.5" thickBot="1" x14ac:dyDescent="0.4">
      <c r="A1053" s="58" t="s">
        <v>1076</v>
      </c>
      <c r="B1053" s="58" t="s">
        <v>14057</v>
      </c>
      <c r="C1053" s="58" t="s">
        <v>20050</v>
      </c>
      <c r="D1053" s="59"/>
      <c r="E1053" s="59"/>
      <c r="F1053" s="59"/>
      <c r="G1053" s="59"/>
      <c r="AA1053" s="51"/>
      <c r="AB1053" s="59"/>
      <c r="AC1053" s="65" t="s">
        <v>20412</v>
      </c>
      <c r="AD1053" s="59"/>
      <c r="AE1053" s="59"/>
      <c r="AF1053" s="59"/>
      <c r="AG1053" s="59"/>
      <c r="AH1053" s="59"/>
      <c r="AI1053" s="59"/>
      <c r="AJ1053" s="42"/>
      <c r="AK1053" s="42"/>
      <c r="AL1053" s="43"/>
      <c r="AM1053" s="42"/>
      <c r="AN1053" s="42"/>
      <c r="AO1053" s="42"/>
      <c r="AP1053" s="42"/>
      <c r="AQ1053" s="42"/>
      <c r="AR1053" s="42"/>
      <c r="AS1053" s="42"/>
      <c r="AT1053" s="42"/>
      <c r="AU1053" s="44"/>
      <c r="AV1053" s="44"/>
      <c r="AW1053" s="44"/>
      <c r="AX1053" s="44"/>
      <c r="AY1053" s="44"/>
      <c r="AZ1053" s="44"/>
      <c r="BB1053" s="9" t="e">
        <f>MATCH(BF1053,'New data'!$Y$2:$Y$20000,0)</f>
        <v>#N/A</v>
      </c>
      <c r="BC1053" s="9" t="str">
        <f t="shared" si="49"/>
        <v>No</v>
      </c>
      <c r="BD1053" s="9" t="s">
        <v>20410</v>
      </c>
      <c r="BE1053" s="9" t="str">
        <f t="shared" si="50"/>
        <v>Yes</v>
      </c>
      <c r="BF1053" s="9" t="str">
        <f t="shared" si="51"/>
        <v>Sashanna Singh</v>
      </c>
      <c r="BG1053" t="str">
        <f>IFERROR(INDEX('New data'!$Y$2:$Y$20000,BN1053),"-")</f>
        <v>-</v>
      </c>
      <c r="BH1053" t="str">
        <f ca="1">IFERROR(INDEX('New data'!$Y$2:$Y$20000,BO1053),"-")</f>
        <v>-</v>
      </c>
      <c r="BI1053" t="str">
        <f ca="1">IFERROR(INDEX('New data'!$Y$2:$Y$20000,BP1053),"-")</f>
        <v>-</v>
      </c>
      <c r="BJ1053" t="str">
        <f ca="1">IFERROR(INDEX('New data'!$Y$2:$Y$20000,BQ1053),"-")</f>
        <v>-</v>
      </c>
      <c r="BK1053" t="str">
        <f ca="1">IFERROR(INDEX('New data'!$Y$2:$Y$20000,BR1053),"-")</f>
        <v>-</v>
      </c>
      <c r="BL1053" t="str">
        <f ca="1">IFERROR(INDEX('New data'!$Y$2:$Y$20000,BS1053),"-")</f>
        <v>-</v>
      </c>
      <c r="BM1053" t="str">
        <f ca="1">IFERROR(INDEX('New data'!$Y$2:$Y$20000,BT1053),"-")</f>
        <v>-</v>
      </c>
      <c r="BN1053" t="e">
        <f>MATCH($B1053,'New data'!$G$2:$G$20000,0)</f>
        <v>#N/A</v>
      </c>
      <c r="BO1053" t="e">
        <f ca="1">MATCH($B1053,OFFSET('New data'!$G$2,BN1053,0,20000,1),0)+BN1053</f>
        <v>#N/A</v>
      </c>
      <c r="BP1053" t="e">
        <f ca="1">MATCH($B1053,OFFSET('New data'!$G$2,BO1053,0,20000,1),0)+BO1053</f>
        <v>#N/A</v>
      </c>
      <c r="BQ1053" t="e">
        <f ca="1">MATCH($B1053,OFFSET('New data'!$G$2,BP1053,0,20000,1),0)+BP1053</f>
        <v>#N/A</v>
      </c>
      <c r="BR1053" t="e">
        <f ca="1">MATCH($B1053,OFFSET('New data'!$G$2,BQ1053,0,20000,1),0)+BQ1053</f>
        <v>#N/A</v>
      </c>
      <c r="BS1053" t="e">
        <f ca="1">MATCH($B1053,OFFSET('New data'!$G$2,BR1053,0,20000,1),0)+BR1053</f>
        <v>#N/A</v>
      </c>
      <c r="BT1053" t="e">
        <f ca="1">MATCH($B1053,OFFSET('New data'!$G$2,BS1053,0,20000,1),0)+BS1053</f>
        <v>#N/A</v>
      </c>
      <c r="BU1053" s="9"/>
    </row>
    <row r="1054" spans="1:73" ht="31.5" thickBot="1" x14ac:dyDescent="0.4">
      <c r="A1054" s="58" t="s">
        <v>1077</v>
      </c>
      <c r="B1054" s="58" t="s">
        <v>14057</v>
      </c>
      <c r="C1054" s="58" t="s">
        <v>20050</v>
      </c>
      <c r="D1054" s="59"/>
      <c r="E1054" s="59"/>
      <c r="F1054" s="59"/>
      <c r="G1054" s="59"/>
      <c r="AA1054" s="51"/>
      <c r="AB1054" s="59"/>
      <c r="AC1054" s="65" t="s">
        <v>20412</v>
      </c>
      <c r="AD1054" s="59"/>
      <c r="AE1054" s="59"/>
      <c r="AF1054" s="59"/>
      <c r="AG1054" s="59"/>
      <c r="AH1054" s="59"/>
      <c r="AI1054" s="59"/>
      <c r="AJ1054" s="42"/>
      <c r="AK1054" s="42"/>
      <c r="AL1054" s="43"/>
      <c r="AM1054" s="42"/>
      <c r="AN1054" s="42"/>
      <c r="AO1054" s="42"/>
      <c r="AP1054" s="42"/>
      <c r="AQ1054" s="42"/>
      <c r="AR1054" s="42"/>
      <c r="AS1054" s="42"/>
      <c r="AT1054" s="42"/>
      <c r="AU1054" s="44"/>
      <c r="AV1054" s="44"/>
      <c r="AW1054" s="44"/>
      <c r="AX1054" s="44"/>
      <c r="AY1054" s="44"/>
      <c r="AZ1054" s="44"/>
      <c r="BB1054" s="9" t="e">
        <f>MATCH(BF1054,'New data'!$Y$2:$Y$20000,0)</f>
        <v>#N/A</v>
      </c>
      <c r="BC1054" s="9" t="str">
        <f t="shared" si="49"/>
        <v>No</v>
      </c>
      <c r="BD1054" s="9" t="s">
        <v>20410</v>
      </c>
      <c r="BE1054" s="9" t="str">
        <f t="shared" si="50"/>
        <v>Yes</v>
      </c>
      <c r="BF1054" s="9" t="str">
        <f t="shared" si="51"/>
        <v>Simona Singh</v>
      </c>
      <c r="BG1054" t="str">
        <f>IFERROR(INDEX('New data'!$Y$2:$Y$20000,BN1054),"-")</f>
        <v>-</v>
      </c>
      <c r="BH1054" t="str">
        <f ca="1">IFERROR(INDEX('New data'!$Y$2:$Y$20000,BO1054),"-")</f>
        <v>-</v>
      </c>
      <c r="BI1054" t="str">
        <f ca="1">IFERROR(INDEX('New data'!$Y$2:$Y$20000,BP1054),"-")</f>
        <v>-</v>
      </c>
      <c r="BJ1054" t="str">
        <f ca="1">IFERROR(INDEX('New data'!$Y$2:$Y$20000,BQ1054),"-")</f>
        <v>-</v>
      </c>
      <c r="BK1054" t="str">
        <f ca="1">IFERROR(INDEX('New data'!$Y$2:$Y$20000,BR1054),"-")</f>
        <v>-</v>
      </c>
      <c r="BL1054" t="str">
        <f ca="1">IFERROR(INDEX('New data'!$Y$2:$Y$20000,BS1054),"-")</f>
        <v>-</v>
      </c>
      <c r="BM1054" t="str">
        <f ca="1">IFERROR(INDEX('New data'!$Y$2:$Y$20000,BT1054),"-")</f>
        <v>-</v>
      </c>
      <c r="BN1054" t="e">
        <f>MATCH($B1054,'New data'!$G$2:$G$20000,0)</f>
        <v>#N/A</v>
      </c>
      <c r="BO1054" t="e">
        <f ca="1">MATCH($B1054,OFFSET('New data'!$G$2,BN1054,0,20000,1),0)+BN1054</f>
        <v>#N/A</v>
      </c>
      <c r="BP1054" t="e">
        <f ca="1">MATCH($B1054,OFFSET('New data'!$G$2,BO1054,0,20000,1),0)+BO1054</f>
        <v>#N/A</v>
      </c>
      <c r="BQ1054" t="e">
        <f ca="1">MATCH($B1054,OFFSET('New data'!$G$2,BP1054,0,20000,1),0)+BP1054</f>
        <v>#N/A</v>
      </c>
      <c r="BR1054" t="e">
        <f ca="1">MATCH($B1054,OFFSET('New data'!$G$2,BQ1054,0,20000,1),0)+BQ1054</f>
        <v>#N/A</v>
      </c>
      <c r="BS1054" t="e">
        <f ca="1">MATCH($B1054,OFFSET('New data'!$G$2,BR1054,0,20000,1),0)+BR1054</f>
        <v>#N/A</v>
      </c>
      <c r="BT1054" t="e">
        <f ca="1">MATCH($B1054,OFFSET('New data'!$G$2,BS1054,0,20000,1),0)+BS1054</f>
        <v>#N/A</v>
      </c>
      <c r="BU1054" s="9"/>
    </row>
    <row r="1055" spans="1:73" ht="31.5" thickBot="1" x14ac:dyDescent="0.4">
      <c r="A1055" s="58" t="s">
        <v>1078</v>
      </c>
      <c r="B1055" s="58" t="s">
        <v>14058</v>
      </c>
      <c r="C1055" s="58" t="s">
        <v>20050</v>
      </c>
      <c r="D1055" s="59"/>
      <c r="E1055" s="59"/>
      <c r="F1055" s="59"/>
      <c r="G1055" s="59"/>
      <c r="AA1055" s="51"/>
      <c r="AB1055" s="59"/>
      <c r="AC1055" s="65" t="s">
        <v>20412</v>
      </c>
      <c r="AD1055" s="59"/>
      <c r="AE1055" s="59"/>
      <c r="AF1055" s="59"/>
      <c r="AG1055" s="59"/>
      <c r="AH1055" s="59"/>
      <c r="AI1055" s="59"/>
      <c r="AJ1055" s="42"/>
      <c r="AK1055" s="42"/>
      <c r="AL1055" s="43"/>
      <c r="AM1055" s="42"/>
      <c r="AN1055" s="42"/>
      <c r="AO1055" s="42"/>
      <c r="AP1055" s="42"/>
      <c r="AQ1055" s="42"/>
      <c r="AR1055" s="42"/>
      <c r="AS1055" s="42"/>
      <c r="AT1055" s="42"/>
      <c r="AU1055" s="44"/>
      <c r="AV1055" s="44"/>
      <c r="AW1055" s="44"/>
      <c r="AX1055" s="44"/>
      <c r="AY1055" s="44"/>
      <c r="AZ1055" s="44"/>
      <c r="BB1055" s="9" t="e">
        <f>MATCH(BF1055,'New data'!$Y$2:$Y$20000,0)</f>
        <v>#N/A</v>
      </c>
      <c r="BC1055" s="9" t="str">
        <f t="shared" si="49"/>
        <v>No</v>
      </c>
      <c r="BD1055" s="9" t="s">
        <v>20410</v>
      </c>
      <c r="BE1055" s="9" t="str">
        <f t="shared" si="50"/>
        <v>Yes</v>
      </c>
      <c r="BF1055" s="9" t="str">
        <f t="shared" si="51"/>
        <v>Abdinaasir Abdulle</v>
      </c>
      <c r="BG1055" t="str">
        <f>IFERROR(INDEX('New data'!$Y$2:$Y$20000,BN1055),"-")</f>
        <v>-</v>
      </c>
      <c r="BH1055" t="str">
        <f ca="1">IFERROR(INDEX('New data'!$Y$2:$Y$20000,BO1055),"-")</f>
        <v>-</v>
      </c>
      <c r="BI1055" t="str">
        <f ca="1">IFERROR(INDEX('New data'!$Y$2:$Y$20000,BP1055),"-")</f>
        <v>-</v>
      </c>
      <c r="BJ1055" t="str">
        <f ca="1">IFERROR(INDEX('New data'!$Y$2:$Y$20000,BQ1055),"-")</f>
        <v>-</v>
      </c>
      <c r="BK1055" t="str">
        <f ca="1">IFERROR(INDEX('New data'!$Y$2:$Y$20000,BR1055),"-")</f>
        <v>-</v>
      </c>
      <c r="BL1055" t="str">
        <f ca="1">IFERROR(INDEX('New data'!$Y$2:$Y$20000,BS1055),"-")</f>
        <v>-</v>
      </c>
      <c r="BM1055" t="str">
        <f ca="1">IFERROR(INDEX('New data'!$Y$2:$Y$20000,BT1055),"-")</f>
        <v>-</v>
      </c>
      <c r="BN1055" t="e">
        <f>MATCH($B1055,'New data'!$G$2:$G$20000,0)</f>
        <v>#N/A</v>
      </c>
      <c r="BO1055" t="e">
        <f ca="1">MATCH($B1055,OFFSET('New data'!$G$2,BN1055,0,20000,1),0)+BN1055</f>
        <v>#N/A</v>
      </c>
      <c r="BP1055" t="e">
        <f ca="1">MATCH($B1055,OFFSET('New data'!$G$2,BO1055,0,20000,1),0)+BO1055</f>
        <v>#N/A</v>
      </c>
      <c r="BQ1055" t="e">
        <f ca="1">MATCH($B1055,OFFSET('New data'!$G$2,BP1055,0,20000,1),0)+BP1055</f>
        <v>#N/A</v>
      </c>
      <c r="BR1055" t="e">
        <f ca="1">MATCH($B1055,OFFSET('New data'!$G$2,BQ1055,0,20000,1),0)+BQ1055</f>
        <v>#N/A</v>
      </c>
      <c r="BS1055" t="e">
        <f ca="1">MATCH($B1055,OFFSET('New data'!$G$2,BR1055,0,20000,1),0)+BR1055</f>
        <v>#N/A</v>
      </c>
      <c r="BT1055" t="e">
        <f ca="1">MATCH($B1055,OFFSET('New data'!$G$2,BS1055,0,20000,1),0)+BS1055</f>
        <v>#N/A</v>
      </c>
      <c r="BU1055" s="9"/>
    </row>
    <row r="1056" spans="1:73" ht="31.5" thickBot="1" x14ac:dyDescent="0.4">
      <c r="A1056" s="58" t="s">
        <v>1079</v>
      </c>
      <c r="B1056" s="58" t="s">
        <v>14058</v>
      </c>
      <c r="C1056" s="58" t="s">
        <v>20050</v>
      </c>
      <c r="D1056" s="59"/>
      <c r="E1056" s="59"/>
      <c r="F1056" s="59"/>
      <c r="G1056" s="59"/>
      <c r="AA1056" s="51"/>
      <c r="AB1056" s="62" t="s">
        <v>20410</v>
      </c>
      <c r="AC1056" s="65" t="s">
        <v>20412</v>
      </c>
      <c r="AD1056" s="59"/>
      <c r="AE1056" s="59"/>
      <c r="AF1056" s="59"/>
      <c r="AG1056" s="59"/>
      <c r="AH1056" s="59"/>
      <c r="AI1056" s="59"/>
      <c r="AJ1056" s="42"/>
      <c r="AK1056" s="42"/>
      <c r="AL1056" s="43"/>
      <c r="AM1056" s="42"/>
      <c r="AN1056" s="42"/>
      <c r="AO1056" s="42"/>
      <c r="AP1056" s="42"/>
      <c r="AQ1056" s="42"/>
      <c r="AR1056" s="42"/>
      <c r="AS1056" s="42"/>
      <c r="AT1056" s="42"/>
      <c r="AU1056" s="44"/>
      <c r="AV1056" s="44"/>
      <c r="AW1056" s="44"/>
      <c r="AX1056" s="44"/>
      <c r="AY1056" s="44"/>
      <c r="AZ1056" s="44"/>
      <c r="BB1056" s="9" t="e">
        <f>MATCH(BF1056,'New data'!$Y$2:$Y$20000,0)</f>
        <v>#N/A</v>
      </c>
      <c r="BC1056" s="9" t="str">
        <f t="shared" si="49"/>
        <v>No</v>
      </c>
      <c r="BD1056" s="9" t="s">
        <v>20410</v>
      </c>
      <c r="BE1056" s="9" t="str">
        <f t="shared" si="50"/>
        <v>Yes</v>
      </c>
      <c r="BF1056" s="9" t="str">
        <f t="shared" si="51"/>
        <v>Faiza Ahmed</v>
      </c>
      <c r="BG1056" t="str">
        <f>IFERROR(INDEX('New data'!$Y$2:$Y$20000,BN1056),"-")</f>
        <v>-</v>
      </c>
      <c r="BH1056" t="str">
        <f ca="1">IFERROR(INDEX('New data'!$Y$2:$Y$20000,BO1056),"-")</f>
        <v>-</v>
      </c>
      <c r="BI1056" t="str">
        <f ca="1">IFERROR(INDEX('New data'!$Y$2:$Y$20000,BP1056),"-")</f>
        <v>-</v>
      </c>
      <c r="BJ1056" t="str">
        <f ca="1">IFERROR(INDEX('New data'!$Y$2:$Y$20000,BQ1056),"-")</f>
        <v>-</v>
      </c>
      <c r="BK1056" t="str">
        <f ca="1">IFERROR(INDEX('New data'!$Y$2:$Y$20000,BR1056),"-")</f>
        <v>-</v>
      </c>
      <c r="BL1056" t="str">
        <f ca="1">IFERROR(INDEX('New data'!$Y$2:$Y$20000,BS1056),"-")</f>
        <v>-</v>
      </c>
      <c r="BM1056" t="str">
        <f ca="1">IFERROR(INDEX('New data'!$Y$2:$Y$20000,BT1056),"-")</f>
        <v>-</v>
      </c>
      <c r="BN1056" t="e">
        <f>MATCH($B1056,'New data'!$G$2:$G$20000,0)</f>
        <v>#N/A</v>
      </c>
      <c r="BO1056" t="e">
        <f ca="1">MATCH($B1056,OFFSET('New data'!$G$2,BN1056,0,20000,1),0)+BN1056</f>
        <v>#N/A</v>
      </c>
      <c r="BP1056" t="e">
        <f ca="1">MATCH($B1056,OFFSET('New data'!$G$2,BO1056,0,20000,1),0)+BO1056</f>
        <v>#N/A</v>
      </c>
      <c r="BQ1056" t="e">
        <f ca="1">MATCH($B1056,OFFSET('New data'!$G$2,BP1056,0,20000,1),0)+BP1056</f>
        <v>#N/A</v>
      </c>
      <c r="BR1056" t="e">
        <f ca="1">MATCH($B1056,OFFSET('New data'!$G$2,BQ1056,0,20000,1),0)+BQ1056</f>
        <v>#N/A</v>
      </c>
      <c r="BS1056" t="e">
        <f ca="1">MATCH($B1056,OFFSET('New data'!$G$2,BR1056,0,20000,1),0)+BR1056</f>
        <v>#N/A</v>
      </c>
      <c r="BT1056" t="e">
        <f ca="1">MATCH($B1056,OFFSET('New data'!$G$2,BS1056,0,20000,1),0)+BS1056</f>
        <v>#N/A</v>
      </c>
      <c r="BU1056" s="9"/>
    </row>
    <row r="1057" spans="1:73" ht="31.5" thickBot="1" x14ac:dyDescent="0.4">
      <c r="A1057" s="58" t="s">
        <v>1080</v>
      </c>
      <c r="B1057" s="58" t="s">
        <v>14058</v>
      </c>
      <c r="C1057" s="58" t="s">
        <v>20050</v>
      </c>
      <c r="D1057" s="59"/>
      <c r="E1057" s="59"/>
      <c r="F1057" s="59"/>
      <c r="G1057" s="59"/>
      <c r="AA1057" s="51"/>
      <c r="AB1057" s="59"/>
      <c r="AC1057" s="65" t="s">
        <v>20412</v>
      </c>
      <c r="AD1057" s="59"/>
      <c r="AE1057" s="59"/>
      <c r="AF1057" s="59"/>
      <c r="AG1057" s="59"/>
      <c r="AH1057" s="59"/>
      <c r="AI1057" s="59"/>
      <c r="AJ1057" s="42"/>
      <c r="AK1057" s="42"/>
      <c r="AL1057" s="45"/>
      <c r="AM1057" s="42"/>
      <c r="AN1057" s="42"/>
      <c r="AO1057" s="42"/>
      <c r="AP1057" s="42"/>
      <c r="AQ1057" s="42"/>
      <c r="AR1057" s="42"/>
      <c r="AS1057" s="42"/>
      <c r="AT1057" s="42"/>
      <c r="AU1057" s="44"/>
      <c r="AV1057" s="44"/>
      <c r="AW1057" s="44"/>
      <c r="AX1057" s="44"/>
      <c r="AY1057" s="44"/>
      <c r="AZ1057" s="44"/>
      <c r="BB1057" s="9" t="e">
        <f>MATCH(BF1057,'New data'!$Y$2:$Y$20000,0)</f>
        <v>#N/A</v>
      </c>
      <c r="BC1057" s="9" t="str">
        <f t="shared" si="49"/>
        <v>No</v>
      </c>
      <c r="BD1057" s="9" t="s">
        <v>20410</v>
      </c>
      <c r="BE1057" s="9" t="str">
        <f t="shared" si="50"/>
        <v>Yes</v>
      </c>
      <c r="BF1057" s="9" t="str">
        <f t="shared" si="51"/>
        <v>Sumaya Ali</v>
      </c>
      <c r="BG1057" t="str">
        <f>IFERROR(INDEX('New data'!$Y$2:$Y$20000,BN1057),"-")</f>
        <v>-</v>
      </c>
      <c r="BH1057" t="str">
        <f ca="1">IFERROR(INDEX('New data'!$Y$2:$Y$20000,BO1057),"-")</f>
        <v>-</v>
      </c>
      <c r="BI1057" t="str">
        <f ca="1">IFERROR(INDEX('New data'!$Y$2:$Y$20000,BP1057),"-")</f>
        <v>-</v>
      </c>
      <c r="BJ1057" t="str">
        <f ca="1">IFERROR(INDEX('New data'!$Y$2:$Y$20000,BQ1057),"-")</f>
        <v>-</v>
      </c>
      <c r="BK1057" t="str">
        <f ca="1">IFERROR(INDEX('New data'!$Y$2:$Y$20000,BR1057),"-")</f>
        <v>-</v>
      </c>
      <c r="BL1057" t="str">
        <f ca="1">IFERROR(INDEX('New data'!$Y$2:$Y$20000,BS1057),"-")</f>
        <v>-</v>
      </c>
      <c r="BM1057" t="str">
        <f ca="1">IFERROR(INDEX('New data'!$Y$2:$Y$20000,BT1057),"-")</f>
        <v>-</v>
      </c>
      <c r="BN1057" t="e">
        <f>MATCH($B1057,'New data'!$G$2:$G$20000,0)</f>
        <v>#N/A</v>
      </c>
      <c r="BO1057" t="e">
        <f ca="1">MATCH($B1057,OFFSET('New data'!$G$2,BN1057,0,20000,1),0)+BN1057</f>
        <v>#N/A</v>
      </c>
      <c r="BP1057" t="e">
        <f ca="1">MATCH($B1057,OFFSET('New data'!$G$2,BO1057,0,20000,1),0)+BO1057</f>
        <v>#N/A</v>
      </c>
      <c r="BQ1057" t="e">
        <f ca="1">MATCH($B1057,OFFSET('New data'!$G$2,BP1057,0,20000,1),0)+BP1057</f>
        <v>#N/A</v>
      </c>
      <c r="BR1057" t="e">
        <f ca="1">MATCH($B1057,OFFSET('New data'!$G$2,BQ1057,0,20000,1),0)+BQ1057</f>
        <v>#N/A</v>
      </c>
      <c r="BS1057" t="e">
        <f ca="1">MATCH($B1057,OFFSET('New data'!$G$2,BR1057,0,20000,1),0)+BR1057</f>
        <v>#N/A</v>
      </c>
      <c r="BT1057" t="e">
        <f ca="1">MATCH($B1057,OFFSET('New data'!$G$2,BS1057,0,20000,1),0)+BS1057</f>
        <v>#N/A</v>
      </c>
      <c r="BU1057" s="9"/>
    </row>
    <row r="1058" spans="1:73" ht="31.5" thickBot="1" x14ac:dyDescent="0.4">
      <c r="A1058" s="58" t="s">
        <v>1081</v>
      </c>
      <c r="B1058" s="58" t="s">
        <v>14058</v>
      </c>
      <c r="C1058" s="58" t="s">
        <v>20050</v>
      </c>
      <c r="D1058" s="59"/>
      <c r="E1058" s="59"/>
      <c r="F1058" s="59"/>
      <c r="G1058" s="59"/>
      <c r="AA1058" s="51"/>
      <c r="AB1058" s="59"/>
      <c r="AC1058" s="65" t="s">
        <v>20412</v>
      </c>
      <c r="AD1058" s="59"/>
      <c r="AE1058" s="59"/>
      <c r="AF1058" s="59"/>
      <c r="AG1058" s="59"/>
      <c r="AH1058" s="59"/>
      <c r="AI1058" s="59"/>
      <c r="AJ1058" s="42"/>
      <c r="AK1058" s="42"/>
      <c r="AL1058" s="43"/>
      <c r="AM1058" s="42"/>
      <c r="AN1058" s="42"/>
      <c r="AO1058" s="42"/>
      <c r="AP1058" s="42"/>
      <c r="AQ1058" s="42"/>
      <c r="AR1058" s="42"/>
      <c r="AS1058" s="42"/>
      <c r="AT1058" s="42"/>
      <c r="AU1058" s="44"/>
      <c r="AV1058" s="44"/>
      <c r="AW1058" s="44"/>
      <c r="AX1058" s="44"/>
      <c r="AY1058" s="44"/>
      <c r="AZ1058" s="44"/>
      <c r="BB1058" s="9" t="e">
        <f>MATCH(BF1058,'New data'!$Y$2:$Y$20000,0)</f>
        <v>#N/A</v>
      </c>
      <c r="BC1058" s="9" t="str">
        <f t="shared" si="49"/>
        <v>No</v>
      </c>
      <c r="BD1058" s="9" t="s">
        <v>20410</v>
      </c>
      <c r="BE1058" s="9" t="str">
        <f t="shared" si="50"/>
        <v>Yes</v>
      </c>
      <c r="BF1058" s="9" t="str">
        <f t="shared" si="51"/>
        <v>Khalid Alkurwi</v>
      </c>
      <c r="BG1058" t="str">
        <f>IFERROR(INDEX('New data'!$Y$2:$Y$20000,BN1058),"-")</f>
        <v>-</v>
      </c>
      <c r="BH1058" t="str">
        <f ca="1">IFERROR(INDEX('New data'!$Y$2:$Y$20000,BO1058),"-")</f>
        <v>-</v>
      </c>
      <c r="BI1058" t="str">
        <f ca="1">IFERROR(INDEX('New data'!$Y$2:$Y$20000,BP1058),"-")</f>
        <v>-</v>
      </c>
      <c r="BJ1058" t="str">
        <f ca="1">IFERROR(INDEX('New data'!$Y$2:$Y$20000,BQ1058),"-")</f>
        <v>-</v>
      </c>
      <c r="BK1058" t="str">
        <f ca="1">IFERROR(INDEX('New data'!$Y$2:$Y$20000,BR1058),"-")</f>
        <v>-</v>
      </c>
      <c r="BL1058" t="str">
        <f ca="1">IFERROR(INDEX('New data'!$Y$2:$Y$20000,BS1058),"-")</f>
        <v>-</v>
      </c>
      <c r="BM1058" t="str">
        <f ca="1">IFERROR(INDEX('New data'!$Y$2:$Y$20000,BT1058),"-")</f>
        <v>-</v>
      </c>
      <c r="BN1058" t="e">
        <f>MATCH($B1058,'New data'!$G$2:$G$20000,0)</f>
        <v>#N/A</v>
      </c>
      <c r="BO1058" t="e">
        <f ca="1">MATCH($B1058,OFFSET('New data'!$G$2,BN1058,0,20000,1),0)+BN1058</f>
        <v>#N/A</v>
      </c>
      <c r="BP1058" t="e">
        <f ca="1">MATCH($B1058,OFFSET('New data'!$G$2,BO1058,0,20000,1),0)+BO1058</f>
        <v>#N/A</v>
      </c>
      <c r="BQ1058" t="e">
        <f ca="1">MATCH($B1058,OFFSET('New data'!$G$2,BP1058,0,20000,1),0)+BP1058</f>
        <v>#N/A</v>
      </c>
      <c r="BR1058" t="e">
        <f ca="1">MATCH($B1058,OFFSET('New data'!$G$2,BQ1058,0,20000,1),0)+BQ1058</f>
        <v>#N/A</v>
      </c>
      <c r="BS1058" t="e">
        <f ca="1">MATCH($B1058,OFFSET('New data'!$G$2,BR1058,0,20000,1),0)+BR1058</f>
        <v>#N/A</v>
      </c>
      <c r="BT1058" t="e">
        <f ca="1">MATCH($B1058,OFFSET('New data'!$G$2,BS1058,0,20000,1),0)+BS1058</f>
        <v>#N/A</v>
      </c>
      <c r="BU1058" s="9"/>
    </row>
    <row r="1059" spans="1:73" ht="31.5" thickBot="1" x14ac:dyDescent="0.4">
      <c r="A1059" s="58" t="s">
        <v>1082</v>
      </c>
      <c r="B1059" s="58" t="s">
        <v>14058</v>
      </c>
      <c r="C1059" s="58" t="s">
        <v>20050</v>
      </c>
      <c r="D1059" s="59"/>
      <c r="E1059" s="59"/>
      <c r="F1059" s="59"/>
      <c r="G1059" s="59"/>
      <c r="AA1059" s="51"/>
      <c r="AB1059" s="59"/>
      <c r="AC1059" s="65" t="s">
        <v>20412</v>
      </c>
      <c r="AD1059" s="59"/>
      <c r="AE1059" s="59"/>
      <c r="AF1059" s="59"/>
      <c r="AG1059" s="59"/>
      <c r="AH1059" s="59"/>
      <c r="AI1059" s="59"/>
      <c r="AJ1059" s="42"/>
      <c r="AK1059" s="42"/>
      <c r="AL1059" s="45"/>
      <c r="AM1059" s="42"/>
      <c r="AN1059" s="42"/>
      <c r="AO1059" s="42"/>
      <c r="AP1059" s="42"/>
      <c r="AQ1059" s="42"/>
      <c r="AR1059" s="42"/>
      <c r="AS1059" s="42"/>
      <c r="AT1059" s="42"/>
      <c r="AU1059" s="44"/>
      <c r="AV1059" s="44"/>
      <c r="AW1059" s="44"/>
      <c r="AX1059" s="44"/>
      <c r="AY1059" s="44"/>
      <c r="AZ1059" s="44"/>
      <c r="BB1059" s="9" t="e">
        <f>MATCH(BF1059,'New data'!$Y$2:$Y$20000,0)</f>
        <v>#N/A</v>
      </c>
      <c r="BC1059" s="9" t="str">
        <f t="shared" si="49"/>
        <v>No</v>
      </c>
      <c r="BD1059" s="9" t="s">
        <v>20410</v>
      </c>
      <c r="BE1059" s="9" t="str">
        <f t="shared" si="50"/>
        <v>Yes</v>
      </c>
      <c r="BF1059" s="9" t="str">
        <f t="shared" si="51"/>
        <v>Yousuf Husain</v>
      </c>
      <c r="BG1059" t="str">
        <f>IFERROR(INDEX('New data'!$Y$2:$Y$20000,BN1059),"-")</f>
        <v>-</v>
      </c>
      <c r="BH1059" t="str">
        <f ca="1">IFERROR(INDEX('New data'!$Y$2:$Y$20000,BO1059),"-")</f>
        <v>-</v>
      </c>
      <c r="BI1059" t="str">
        <f ca="1">IFERROR(INDEX('New data'!$Y$2:$Y$20000,BP1059),"-")</f>
        <v>-</v>
      </c>
      <c r="BJ1059" t="str">
        <f ca="1">IFERROR(INDEX('New data'!$Y$2:$Y$20000,BQ1059),"-")</f>
        <v>-</v>
      </c>
      <c r="BK1059" t="str">
        <f ca="1">IFERROR(INDEX('New data'!$Y$2:$Y$20000,BR1059),"-")</f>
        <v>-</v>
      </c>
      <c r="BL1059" t="str">
        <f ca="1">IFERROR(INDEX('New data'!$Y$2:$Y$20000,BS1059),"-")</f>
        <v>-</v>
      </c>
      <c r="BM1059" t="str">
        <f ca="1">IFERROR(INDEX('New data'!$Y$2:$Y$20000,BT1059),"-")</f>
        <v>-</v>
      </c>
      <c r="BN1059" t="e">
        <f>MATCH($B1059,'New data'!$G$2:$G$20000,0)</f>
        <v>#N/A</v>
      </c>
      <c r="BO1059" t="e">
        <f ca="1">MATCH($B1059,OFFSET('New data'!$G$2,BN1059,0,20000,1),0)+BN1059</f>
        <v>#N/A</v>
      </c>
      <c r="BP1059" t="e">
        <f ca="1">MATCH($B1059,OFFSET('New data'!$G$2,BO1059,0,20000,1),0)+BO1059</f>
        <v>#N/A</v>
      </c>
      <c r="BQ1059" t="e">
        <f ca="1">MATCH($B1059,OFFSET('New data'!$G$2,BP1059,0,20000,1),0)+BP1059</f>
        <v>#N/A</v>
      </c>
      <c r="BR1059" t="e">
        <f ca="1">MATCH($B1059,OFFSET('New data'!$G$2,BQ1059,0,20000,1),0)+BQ1059</f>
        <v>#N/A</v>
      </c>
      <c r="BS1059" t="e">
        <f ca="1">MATCH($B1059,OFFSET('New data'!$G$2,BR1059,0,20000,1),0)+BR1059</f>
        <v>#N/A</v>
      </c>
      <c r="BT1059" t="e">
        <f ca="1">MATCH($B1059,OFFSET('New data'!$G$2,BS1059,0,20000,1),0)+BS1059</f>
        <v>#N/A</v>
      </c>
      <c r="BU1059" s="9"/>
    </row>
    <row r="1060" spans="1:73" ht="31.5" thickBot="1" x14ac:dyDescent="0.4">
      <c r="A1060" s="58" t="s">
        <v>1083</v>
      </c>
      <c r="B1060" s="58" t="s">
        <v>14058</v>
      </c>
      <c r="C1060" s="58" t="s">
        <v>20050</v>
      </c>
      <c r="D1060" s="59"/>
      <c r="E1060" s="59"/>
      <c r="F1060" s="59"/>
      <c r="G1060" s="59"/>
      <c r="AA1060" s="51"/>
      <c r="AB1060" s="62" t="s">
        <v>20410</v>
      </c>
      <c r="AC1060" s="65" t="s">
        <v>20412</v>
      </c>
      <c r="AD1060" s="59"/>
      <c r="AE1060" s="59"/>
      <c r="AF1060" s="59"/>
      <c r="AG1060" s="59"/>
      <c r="AH1060" s="59"/>
      <c r="AI1060" s="59"/>
      <c r="AJ1060" s="42"/>
      <c r="AK1060" s="42"/>
      <c r="AL1060" s="43"/>
      <c r="AM1060" s="42"/>
      <c r="AN1060" s="42"/>
      <c r="AO1060" s="42"/>
      <c r="AP1060" s="42"/>
      <c r="AQ1060" s="42"/>
      <c r="AR1060" s="42"/>
      <c r="AS1060" s="42"/>
      <c r="AT1060" s="42"/>
      <c r="AU1060" s="44"/>
      <c r="AV1060" s="44"/>
      <c r="AW1060" s="44"/>
      <c r="AX1060" s="44"/>
      <c r="AY1060" s="44"/>
      <c r="AZ1060" s="44"/>
      <c r="BB1060" s="9" t="e">
        <f>MATCH(BF1060,'New data'!$Y$2:$Y$20000,0)</f>
        <v>#N/A</v>
      </c>
      <c r="BC1060" s="9" t="str">
        <f t="shared" si="49"/>
        <v>No</v>
      </c>
      <c r="BD1060" s="9" t="s">
        <v>20410</v>
      </c>
      <c r="BE1060" s="9" t="str">
        <f t="shared" si="50"/>
        <v>Yes</v>
      </c>
      <c r="BF1060" s="9" t="str">
        <f t="shared" si="51"/>
        <v>Amira Warsame</v>
      </c>
      <c r="BG1060" t="str">
        <f>IFERROR(INDEX('New data'!$Y$2:$Y$20000,BN1060),"-")</f>
        <v>-</v>
      </c>
      <c r="BH1060" t="str">
        <f ca="1">IFERROR(INDEX('New data'!$Y$2:$Y$20000,BO1060),"-")</f>
        <v>-</v>
      </c>
      <c r="BI1060" t="str">
        <f ca="1">IFERROR(INDEX('New data'!$Y$2:$Y$20000,BP1060),"-")</f>
        <v>-</v>
      </c>
      <c r="BJ1060" t="str">
        <f ca="1">IFERROR(INDEX('New data'!$Y$2:$Y$20000,BQ1060),"-")</f>
        <v>-</v>
      </c>
      <c r="BK1060" t="str">
        <f ca="1">IFERROR(INDEX('New data'!$Y$2:$Y$20000,BR1060),"-")</f>
        <v>-</v>
      </c>
      <c r="BL1060" t="str">
        <f ca="1">IFERROR(INDEX('New data'!$Y$2:$Y$20000,BS1060),"-")</f>
        <v>-</v>
      </c>
      <c r="BM1060" t="str">
        <f ca="1">IFERROR(INDEX('New data'!$Y$2:$Y$20000,BT1060),"-")</f>
        <v>-</v>
      </c>
      <c r="BN1060" t="e">
        <f>MATCH($B1060,'New data'!$G$2:$G$20000,0)</f>
        <v>#N/A</v>
      </c>
      <c r="BO1060" t="e">
        <f ca="1">MATCH($B1060,OFFSET('New data'!$G$2,BN1060,0,20000,1),0)+BN1060</f>
        <v>#N/A</v>
      </c>
      <c r="BP1060" t="e">
        <f ca="1">MATCH($B1060,OFFSET('New data'!$G$2,BO1060,0,20000,1),0)+BO1060</f>
        <v>#N/A</v>
      </c>
      <c r="BQ1060" t="e">
        <f ca="1">MATCH($B1060,OFFSET('New data'!$G$2,BP1060,0,20000,1),0)+BP1060</f>
        <v>#N/A</v>
      </c>
      <c r="BR1060" t="e">
        <f ca="1">MATCH($B1060,OFFSET('New data'!$G$2,BQ1060,0,20000,1),0)+BQ1060</f>
        <v>#N/A</v>
      </c>
      <c r="BS1060" t="e">
        <f ca="1">MATCH($B1060,OFFSET('New data'!$G$2,BR1060,0,20000,1),0)+BR1060</f>
        <v>#N/A</v>
      </c>
      <c r="BT1060" t="e">
        <f ca="1">MATCH($B1060,OFFSET('New data'!$G$2,BS1060,0,20000,1),0)+BS1060</f>
        <v>#N/A</v>
      </c>
      <c r="BU1060" s="9"/>
    </row>
    <row r="1061" spans="1:73" ht="31.5" thickBot="1" x14ac:dyDescent="0.4">
      <c r="A1061" s="58" t="s">
        <v>1084</v>
      </c>
      <c r="B1061" s="58" t="s">
        <v>14059</v>
      </c>
      <c r="C1061" s="58" t="s">
        <v>20050</v>
      </c>
      <c r="D1061" s="59"/>
      <c r="E1061" s="59"/>
      <c r="F1061" s="59"/>
      <c r="G1061" s="59"/>
      <c r="AA1061" s="51"/>
      <c r="AB1061" s="59"/>
      <c r="AC1061" s="65" t="s">
        <v>20412</v>
      </c>
      <c r="AD1061" s="59"/>
      <c r="AE1061" s="59"/>
      <c r="AF1061" s="59"/>
      <c r="AG1061" s="59"/>
      <c r="AH1061" s="59"/>
      <c r="AI1061" s="59"/>
      <c r="AJ1061" s="42"/>
      <c r="AK1061" s="42"/>
      <c r="AL1061" s="45"/>
      <c r="AM1061" s="42"/>
      <c r="AN1061" s="42"/>
      <c r="AO1061" s="42"/>
      <c r="AP1061" s="42"/>
      <c r="AQ1061" s="42"/>
      <c r="AR1061" s="42"/>
      <c r="AS1061" s="42"/>
      <c r="AT1061" s="42"/>
      <c r="AU1061" s="44"/>
      <c r="AV1061" s="44"/>
      <c r="AW1061" s="44"/>
      <c r="AX1061" s="44"/>
      <c r="AY1061" s="44"/>
      <c r="AZ1061" s="44"/>
      <c r="BB1061" s="9" t="e">
        <f>MATCH(BF1061,'New data'!$Y$2:$Y$20000,0)</f>
        <v>#N/A</v>
      </c>
      <c r="BC1061" s="9" t="str">
        <f t="shared" si="49"/>
        <v>No</v>
      </c>
      <c r="BD1061" s="9" t="s">
        <v>20410</v>
      </c>
      <c r="BE1061" s="9" t="str">
        <f t="shared" si="50"/>
        <v>Yes</v>
      </c>
      <c r="BF1061" s="9" t="str">
        <f t="shared" si="51"/>
        <v>Anna Bialkowska</v>
      </c>
      <c r="BG1061" t="str">
        <f>IFERROR(INDEX('New data'!$Y$2:$Y$20000,BN1061),"-")</f>
        <v>-</v>
      </c>
      <c r="BH1061" t="str">
        <f ca="1">IFERROR(INDEX('New data'!$Y$2:$Y$20000,BO1061),"-")</f>
        <v>-</v>
      </c>
      <c r="BI1061" t="str">
        <f ca="1">IFERROR(INDEX('New data'!$Y$2:$Y$20000,BP1061),"-")</f>
        <v>-</v>
      </c>
      <c r="BJ1061" t="str">
        <f ca="1">IFERROR(INDEX('New data'!$Y$2:$Y$20000,BQ1061),"-")</f>
        <v>-</v>
      </c>
      <c r="BK1061" t="str">
        <f ca="1">IFERROR(INDEX('New data'!$Y$2:$Y$20000,BR1061),"-")</f>
        <v>-</v>
      </c>
      <c r="BL1061" t="str">
        <f ca="1">IFERROR(INDEX('New data'!$Y$2:$Y$20000,BS1061),"-")</f>
        <v>-</v>
      </c>
      <c r="BM1061" t="str">
        <f ca="1">IFERROR(INDEX('New data'!$Y$2:$Y$20000,BT1061),"-")</f>
        <v>-</v>
      </c>
      <c r="BN1061" t="e">
        <f>MATCH($B1061,'New data'!$G$2:$G$20000,0)</f>
        <v>#N/A</v>
      </c>
      <c r="BO1061" t="e">
        <f ca="1">MATCH($B1061,OFFSET('New data'!$G$2,BN1061,0,20000,1),0)+BN1061</f>
        <v>#N/A</v>
      </c>
      <c r="BP1061" t="e">
        <f ca="1">MATCH($B1061,OFFSET('New data'!$G$2,BO1061,0,20000,1),0)+BO1061</f>
        <v>#N/A</v>
      </c>
      <c r="BQ1061" t="e">
        <f ca="1">MATCH($B1061,OFFSET('New data'!$G$2,BP1061,0,20000,1),0)+BP1061</f>
        <v>#N/A</v>
      </c>
      <c r="BR1061" t="e">
        <f ca="1">MATCH($B1061,OFFSET('New data'!$G$2,BQ1061,0,20000,1),0)+BQ1061</f>
        <v>#N/A</v>
      </c>
      <c r="BS1061" t="e">
        <f ca="1">MATCH($B1061,OFFSET('New data'!$G$2,BR1061,0,20000,1),0)+BR1061</f>
        <v>#N/A</v>
      </c>
      <c r="BT1061" t="e">
        <f ca="1">MATCH($B1061,OFFSET('New data'!$G$2,BS1061,0,20000,1),0)+BS1061</f>
        <v>#N/A</v>
      </c>
      <c r="BU1061" s="9"/>
    </row>
    <row r="1062" spans="1:73" ht="31.5" thickBot="1" x14ac:dyDescent="0.4">
      <c r="A1062" s="58" t="s">
        <v>1085</v>
      </c>
      <c r="B1062" s="58" t="s">
        <v>14059</v>
      </c>
      <c r="C1062" s="58" t="s">
        <v>20050</v>
      </c>
      <c r="D1062" s="59"/>
      <c r="E1062" s="59"/>
      <c r="F1062" s="59"/>
      <c r="G1062" s="59"/>
      <c r="AA1062" s="51"/>
      <c r="AB1062" s="59"/>
      <c r="AC1062" s="65" t="s">
        <v>20412</v>
      </c>
      <c r="AD1062" s="59"/>
      <c r="AE1062" s="59"/>
      <c r="AF1062" s="59"/>
      <c r="AG1062" s="59"/>
      <c r="AH1062" s="59"/>
      <c r="AI1062" s="59"/>
      <c r="AJ1062" s="42"/>
      <c r="AK1062" s="42"/>
      <c r="AL1062" s="45"/>
      <c r="AM1062" s="42"/>
      <c r="AN1062" s="42"/>
      <c r="AO1062" s="42"/>
      <c r="AP1062" s="42"/>
      <c r="AQ1062" s="42"/>
      <c r="AR1062" s="42"/>
      <c r="AS1062" s="42"/>
      <c r="AT1062" s="42"/>
      <c r="AU1062" s="44"/>
      <c r="AV1062" s="44"/>
      <c r="AW1062" s="44"/>
      <c r="AX1062" s="44"/>
      <c r="AY1062" s="44"/>
      <c r="AZ1062" s="44"/>
      <c r="BB1062" s="9" t="e">
        <f>MATCH(BF1062,'New data'!$Y$2:$Y$20000,0)</f>
        <v>#N/A</v>
      </c>
      <c r="BC1062" s="9" t="str">
        <f t="shared" si="49"/>
        <v>No</v>
      </c>
      <c r="BD1062" s="9" t="s">
        <v>20410</v>
      </c>
      <c r="BE1062" s="9" t="str">
        <f t="shared" si="50"/>
        <v>Yes</v>
      </c>
      <c r="BF1062" s="9" t="str">
        <f t="shared" si="51"/>
        <v>Sylwia Klimek</v>
      </c>
      <c r="BG1062" t="str">
        <f>IFERROR(INDEX('New data'!$Y$2:$Y$20000,BN1062),"-")</f>
        <v>-</v>
      </c>
      <c r="BH1062" t="str">
        <f ca="1">IFERROR(INDEX('New data'!$Y$2:$Y$20000,BO1062),"-")</f>
        <v>-</v>
      </c>
      <c r="BI1062" t="str">
        <f ca="1">IFERROR(INDEX('New data'!$Y$2:$Y$20000,BP1062),"-")</f>
        <v>-</v>
      </c>
      <c r="BJ1062" t="str">
        <f ca="1">IFERROR(INDEX('New data'!$Y$2:$Y$20000,BQ1062),"-")</f>
        <v>-</v>
      </c>
      <c r="BK1062" t="str">
        <f ca="1">IFERROR(INDEX('New data'!$Y$2:$Y$20000,BR1062),"-")</f>
        <v>-</v>
      </c>
      <c r="BL1062" t="str">
        <f ca="1">IFERROR(INDEX('New data'!$Y$2:$Y$20000,BS1062),"-")</f>
        <v>-</v>
      </c>
      <c r="BM1062" t="str">
        <f ca="1">IFERROR(INDEX('New data'!$Y$2:$Y$20000,BT1062),"-")</f>
        <v>-</v>
      </c>
      <c r="BN1062" t="e">
        <f>MATCH($B1062,'New data'!$G$2:$G$20000,0)</f>
        <v>#N/A</v>
      </c>
      <c r="BO1062" t="e">
        <f ca="1">MATCH($B1062,OFFSET('New data'!$G$2,BN1062,0,20000,1),0)+BN1062</f>
        <v>#N/A</v>
      </c>
      <c r="BP1062" t="e">
        <f ca="1">MATCH($B1062,OFFSET('New data'!$G$2,BO1062,0,20000,1),0)+BO1062</f>
        <v>#N/A</v>
      </c>
      <c r="BQ1062" t="e">
        <f ca="1">MATCH($B1062,OFFSET('New data'!$G$2,BP1062,0,20000,1),0)+BP1062</f>
        <v>#N/A</v>
      </c>
      <c r="BR1062" t="e">
        <f ca="1">MATCH($B1062,OFFSET('New data'!$G$2,BQ1062,0,20000,1),0)+BQ1062</f>
        <v>#N/A</v>
      </c>
      <c r="BS1062" t="e">
        <f ca="1">MATCH($B1062,OFFSET('New data'!$G$2,BR1062,0,20000,1),0)+BR1062</f>
        <v>#N/A</v>
      </c>
      <c r="BT1062" t="e">
        <f ca="1">MATCH($B1062,OFFSET('New data'!$G$2,BS1062,0,20000,1),0)+BS1062</f>
        <v>#N/A</v>
      </c>
      <c r="BU1062" s="9"/>
    </row>
    <row r="1063" spans="1:73" ht="31.5" thickBot="1" x14ac:dyDescent="0.4">
      <c r="A1063" s="58" t="s">
        <v>1086</v>
      </c>
      <c r="B1063" s="58" t="s">
        <v>14059</v>
      </c>
      <c r="C1063" s="58" t="s">
        <v>20050</v>
      </c>
      <c r="D1063" s="59"/>
      <c r="E1063" s="59"/>
      <c r="F1063" s="59"/>
      <c r="G1063" s="59"/>
      <c r="AA1063" s="51"/>
      <c r="AB1063" s="59"/>
      <c r="AC1063" s="65" t="s">
        <v>20412</v>
      </c>
      <c r="AD1063" s="59"/>
      <c r="AE1063" s="59"/>
      <c r="AF1063" s="59"/>
      <c r="AG1063" s="59"/>
      <c r="AH1063" s="59"/>
      <c r="AI1063" s="59"/>
      <c r="AJ1063" s="42"/>
      <c r="AK1063" s="42"/>
      <c r="AL1063" s="45"/>
      <c r="AM1063" s="42"/>
      <c r="AN1063" s="42"/>
      <c r="AO1063" s="42"/>
      <c r="AP1063" s="42"/>
      <c r="AQ1063" s="42"/>
      <c r="AR1063" s="42"/>
      <c r="AS1063" s="42"/>
      <c r="AT1063" s="42"/>
      <c r="AU1063" s="44"/>
      <c r="AV1063" s="44"/>
      <c r="AW1063" s="44"/>
      <c r="AX1063" s="44"/>
      <c r="AY1063" s="44"/>
      <c r="AZ1063" s="44"/>
      <c r="BB1063" s="9" t="e">
        <f>MATCH(BF1063,'New data'!$Y$2:$Y$20000,0)</f>
        <v>#N/A</v>
      </c>
      <c r="BC1063" s="9" t="str">
        <f t="shared" si="49"/>
        <v>No</v>
      </c>
      <c r="BD1063" s="9" t="s">
        <v>20410</v>
      </c>
      <c r="BE1063" s="9" t="str">
        <f t="shared" si="50"/>
        <v>Yes</v>
      </c>
      <c r="BF1063" s="9" t="str">
        <f t="shared" si="51"/>
        <v>Lukasz Moczydlowski</v>
      </c>
      <c r="BG1063" t="str">
        <f>IFERROR(INDEX('New data'!$Y$2:$Y$20000,BN1063),"-")</f>
        <v>-</v>
      </c>
      <c r="BH1063" t="str">
        <f ca="1">IFERROR(INDEX('New data'!$Y$2:$Y$20000,BO1063),"-")</f>
        <v>-</v>
      </c>
      <c r="BI1063" t="str">
        <f ca="1">IFERROR(INDEX('New data'!$Y$2:$Y$20000,BP1063),"-")</f>
        <v>-</v>
      </c>
      <c r="BJ1063" t="str">
        <f ca="1">IFERROR(INDEX('New data'!$Y$2:$Y$20000,BQ1063),"-")</f>
        <v>-</v>
      </c>
      <c r="BK1063" t="str">
        <f ca="1">IFERROR(INDEX('New data'!$Y$2:$Y$20000,BR1063),"-")</f>
        <v>-</v>
      </c>
      <c r="BL1063" t="str">
        <f ca="1">IFERROR(INDEX('New data'!$Y$2:$Y$20000,BS1063),"-")</f>
        <v>-</v>
      </c>
      <c r="BM1063" t="str">
        <f ca="1">IFERROR(INDEX('New data'!$Y$2:$Y$20000,BT1063),"-")</f>
        <v>-</v>
      </c>
      <c r="BN1063" t="e">
        <f>MATCH($B1063,'New data'!$G$2:$G$20000,0)</f>
        <v>#N/A</v>
      </c>
      <c r="BO1063" t="e">
        <f ca="1">MATCH($B1063,OFFSET('New data'!$G$2,BN1063,0,20000,1),0)+BN1063</f>
        <v>#N/A</v>
      </c>
      <c r="BP1063" t="e">
        <f ca="1">MATCH($B1063,OFFSET('New data'!$G$2,BO1063,0,20000,1),0)+BO1063</f>
        <v>#N/A</v>
      </c>
      <c r="BQ1063" t="e">
        <f ca="1">MATCH($B1063,OFFSET('New data'!$G$2,BP1063,0,20000,1),0)+BP1063</f>
        <v>#N/A</v>
      </c>
      <c r="BR1063" t="e">
        <f ca="1">MATCH($B1063,OFFSET('New data'!$G$2,BQ1063,0,20000,1),0)+BQ1063</f>
        <v>#N/A</v>
      </c>
      <c r="BS1063" t="e">
        <f ca="1">MATCH($B1063,OFFSET('New data'!$G$2,BR1063,0,20000,1),0)+BR1063</f>
        <v>#N/A</v>
      </c>
      <c r="BT1063" t="e">
        <f ca="1">MATCH($B1063,OFFSET('New data'!$G$2,BS1063,0,20000,1),0)+BS1063</f>
        <v>#N/A</v>
      </c>
      <c r="BU1063" s="9"/>
    </row>
    <row r="1064" spans="1:73" ht="31.5" thickBot="1" x14ac:dyDescent="0.4">
      <c r="A1064" s="58" t="s">
        <v>1087</v>
      </c>
      <c r="B1064" s="58" t="s">
        <v>14059</v>
      </c>
      <c r="C1064" s="58" t="s">
        <v>20050</v>
      </c>
      <c r="D1064" s="59"/>
      <c r="E1064" s="59"/>
      <c r="F1064" s="59"/>
      <c r="G1064" s="59"/>
      <c r="AA1064" s="51"/>
      <c r="AB1064" s="59"/>
      <c r="AC1064" s="65" t="s">
        <v>20412</v>
      </c>
      <c r="AD1064" s="59"/>
      <c r="AE1064" s="59"/>
      <c r="AF1064" s="59"/>
      <c r="AG1064" s="59"/>
      <c r="AH1064" s="59"/>
      <c r="AI1064" s="59"/>
      <c r="AJ1064" s="42"/>
      <c r="AK1064" s="42"/>
      <c r="AL1064" s="43"/>
      <c r="AM1064" s="42"/>
      <c r="AN1064" s="42"/>
      <c r="AO1064" s="42"/>
      <c r="AP1064" s="42"/>
      <c r="AQ1064" s="42"/>
      <c r="AR1064" s="42"/>
      <c r="AS1064" s="42"/>
      <c r="AT1064" s="42"/>
      <c r="AU1064" s="44"/>
      <c r="AV1064" s="44"/>
      <c r="AW1064" s="44"/>
      <c r="AX1064" s="44"/>
      <c r="AY1064" s="44"/>
      <c r="AZ1064" s="44"/>
      <c r="BB1064" s="9" t="e">
        <f>MATCH(BF1064,'New data'!$Y$2:$Y$20000,0)</f>
        <v>#N/A</v>
      </c>
      <c r="BC1064" s="9" t="str">
        <f t="shared" si="49"/>
        <v>No</v>
      </c>
      <c r="BD1064" s="9" t="s">
        <v>20410</v>
      </c>
      <c r="BE1064" s="9" t="str">
        <f t="shared" si="50"/>
        <v>Yes</v>
      </c>
      <c r="BF1064" s="9" t="str">
        <f t="shared" si="51"/>
        <v>Donat Sejfryd</v>
      </c>
      <c r="BG1064" t="str">
        <f>IFERROR(INDEX('New data'!$Y$2:$Y$20000,BN1064),"-")</f>
        <v>-</v>
      </c>
      <c r="BH1064" t="str">
        <f ca="1">IFERROR(INDEX('New data'!$Y$2:$Y$20000,BO1064),"-")</f>
        <v>-</v>
      </c>
      <c r="BI1064" t="str">
        <f ca="1">IFERROR(INDEX('New data'!$Y$2:$Y$20000,BP1064),"-")</f>
        <v>-</v>
      </c>
      <c r="BJ1064" t="str">
        <f ca="1">IFERROR(INDEX('New data'!$Y$2:$Y$20000,BQ1064),"-")</f>
        <v>-</v>
      </c>
      <c r="BK1064" t="str">
        <f ca="1">IFERROR(INDEX('New data'!$Y$2:$Y$20000,BR1064),"-")</f>
        <v>-</v>
      </c>
      <c r="BL1064" t="str">
        <f ca="1">IFERROR(INDEX('New data'!$Y$2:$Y$20000,BS1064),"-")</f>
        <v>-</v>
      </c>
      <c r="BM1064" t="str">
        <f ca="1">IFERROR(INDEX('New data'!$Y$2:$Y$20000,BT1064),"-")</f>
        <v>-</v>
      </c>
      <c r="BN1064" t="e">
        <f>MATCH($B1064,'New data'!$G$2:$G$20000,0)</f>
        <v>#N/A</v>
      </c>
      <c r="BO1064" t="e">
        <f ca="1">MATCH($B1064,OFFSET('New data'!$G$2,BN1064,0,20000,1),0)+BN1064</f>
        <v>#N/A</v>
      </c>
      <c r="BP1064" t="e">
        <f ca="1">MATCH($B1064,OFFSET('New data'!$G$2,BO1064,0,20000,1),0)+BO1064</f>
        <v>#N/A</v>
      </c>
      <c r="BQ1064" t="e">
        <f ca="1">MATCH($B1064,OFFSET('New data'!$G$2,BP1064,0,20000,1),0)+BP1064</f>
        <v>#N/A</v>
      </c>
      <c r="BR1064" t="e">
        <f ca="1">MATCH($B1064,OFFSET('New data'!$G$2,BQ1064,0,20000,1),0)+BQ1064</f>
        <v>#N/A</v>
      </c>
      <c r="BS1064" t="e">
        <f ca="1">MATCH($B1064,OFFSET('New data'!$G$2,BR1064,0,20000,1),0)+BR1064</f>
        <v>#N/A</v>
      </c>
      <c r="BT1064" t="e">
        <f ca="1">MATCH($B1064,OFFSET('New data'!$G$2,BS1064,0,20000,1),0)+BS1064</f>
        <v>#N/A</v>
      </c>
      <c r="BU1064" s="9"/>
    </row>
    <row r="1065" spans="1:73" ht="31.5" thickBot="1" x14ac:dyDescent="0.4">
      <c r="A1065" s="58" t="s">
        <v>1088</v>
      </c>
      <c r="B1065" s="58" t="s">
        <v>14059</v>
      </c>
      <c r="C1065" s="58" t="s">
        <v>20050</v>
      </c>
      <c r="D1065" s="59"/>
      <c r="E1065" s="59"/>
      <c r="F1065" s="59"/>
      <c r="G1065" s="59"/>
      <c r="AA1065" s="51"/>
      <c r="AB1065" s="59"/>
      <c r="AC1065" s="65" t="s">
        <v>20412</v>
      </c>
      <c r="AD1065" s="59"/>
      <c r="AE1065" s="59"/>
      <c r="AF1065" s="59"/>
      <c r="AG1065" s="59"/>
      <c r="AH1065" s="59"/>
      <c r="AI1065" s="59"/>
      <c r="AJ1065" s="42"/>
      <c r="AK1065" s="42"/>
      <c r="AL1065" s="43"/>
      <c r="AM1065" s="42"/>
      <c r="AN1065" s="42"/>
      <c r="AO1065" s="42"/>
      <c r="AP1065" s="42"/>
      <c r="AQ1065" s="42"/>
      <c r="AR1065" s="42"/>
      <c r="AS1065" s="42"/>
      <c r="AT1065" s="42"/>
      <c r="AU1065" s="44"/>
      <c r="AV1065" s="44"/>
      <c r="AW1065" s="44"/>
      <c r="AX1065" s="44"/>
      <c r="AY1065" s="44"/>
      <c r="AZ1065" s="44"/>
      <c r="BB1065" s="9" t="e">
        <f>MATCH(BF1065,'New data'!$Y$2:$Y$20000,0)</f>
        <v>#N/A</v>
      </c>
      <c r="BC1065" s="9" t="str">
        <f t="shared" si="49"/>
        <v>No</v>
      </c>
      <c r="BD1065" s="9" t="s">
        <v>20410</v>
      </c>
      <c r="BE1065" s="9" t="str">
        <f t="shared" si="50"/>
        <v>Yes</v>
      </c>
      <c r="BF1065" s="9" t="str">
        <f t="shared" si="51"/>
        <v>Justyna Sosnowska</v>
      </c>
      <c r="BG1065" t="str">
        <f>IFERROR(INDEX('New data'!$Y$2:$Y$20000,BN1065),"-")</f>
        <v>-</v>
      </c>
      <c r="BH1065" t="str">
        <f ca="1">IFERROR(INDEX('New data'!$Y$2:$Y$20000,BO1065),"-")</f>
        <v>-</v>
      </c>
      <c r="BI1065" t="str">
        <f ca="1">IFERROR(INDEX('New data'!$Y$2:$Y$20000,BP1065),"-")</f>
        <v>-</v>
      </c>
      <c r="BJ1065" t="str">
        <f ca="1">IFERROR(INDEX('New data'!$Y$2:$Y$20000,BQ1065),"-")</f>
        <v>-</v>
      </c>
      <c r="BK1065" t="str">
        <f ca="1">IFERROR(INDEX('New data'!$Y$2:$Y$20000,BR1065),"-")</f>
        <v>-</v>
      </c>
      <c r="BL1065" t="str">
        <f ca="1">IFERROR(INDEX('New data'!$Y$2:$Y$20000,BS1065),"-")</f>
        <v>-</v>
      </c>
      <c r="BM1065" t="str">
        <f ca="1">IFERROR(INDEX('New data'!$Y$2:$Y$20000,BT1065),"-")</f>
        <v>-</v>
      </c>
      <c r="BN1065" t="e">
        <f>MATCH($B1065,'New data'!$G$2:$G$20000,0)</f>
        <v>#N/A</v>
      </c>
      <c r="BO1065" t="e">
        <f ca="1">MATCH($B1065,OFFSET('New data'!$G$2,BN1065,0,20000,1),0)+BN1065</f>
        <v>#N/A</v>
      </c>
      <c r="BP1065" t="e">
        <f ca="1">MATCH($B1065,OFFSET('New data'!$G$2,BO1065,0,20000,1),0)+BO1065</f>
        <v>#N/A</v>
      </c>
      <c r="BQ1065" t="e">
        <f ca="1">MATCH($B1065,OFFSET('New data'!$G$2,BP1065,0,20000,1),0)+BP1065</f>
        <v>#N/A</v>
      </c>
      <c r="BR1065" t="e">
        <f ca="1">MATCH($B1065,OFFSET('New data'!$G$2,BQ1065,0,20000,1),0)+BQ1065</f>
        <v>#N/A</v>
      </c>
      <c r="BS1065" t="e">
        <f ca="1">MATCH($B1065,OFFSET('New data'!$G$2,BR1065,0,20000,1),0)+BR1065</f>
        <v>#N/A</v>
      </c>
      <c r="BT1065" t="e">
        <f ca="1">MATCH($B1065,OFFSET('New data'!$G$2,BS1065,0,20000,1),0)+BS1065</f>
        <v>#N/A</v>
      </c>
      <c r="BU1065" s="9"/>
    </row>
    <row r="1066" spans="1:73" ht="31.5" thickBot="1" x14ac:dyDescent="0.4">
      <c r="A1066" s="58" t="s">
        <v>1089</v>
      </c>
      <c r="B1066" s="58" t="s">
        <v>14060</v>
      </c>
      <c r="C1066" s="58" t="s">
        <v>20050</v>
      </c>
      <c r="D1066" s="59"/>
      <c r="E1066" s="59"/>
      <c r="F1066" s="59"/>
      <c r="G1066" s="59"/>
      <c r="AA1066" s="51"/>
      <c r="AB1066" s="59"/>
      <c r="AC1066" s="65" t="s">
        <v>20412</v>
      </c>
      <c r="AD1066" s="59"/>
      <c r="AE1066" s="59"/>
      <c r="AF1066" s="59"/>
      <c r="AG1066" s="59"/>
      <c r="AH1066" s="59"/>
      <c r="AI1066" s="59"/>
      <c r="AJ1066" s="42"/>
      <c r="AK1066" s="42"/>
      <c r="AL1066" s="43"/>
      <c r="AM1066" s="42"/>
      <c r="AN1066" s="42"/>
      <c r="AO1066" s="42"/>
      <c r="AP1066" s="42"/>
      <c r="AQ1066" s="42"/>
      <c r="AR1066" s="42"/>
      <c r="AS1066" s="42"/>
      <c r="AT1066" s="42"/>
      <c r="AU1066" s="44"/>
      <c r="AV1066" s="44"/>
      <c r="AW1066" s="44"/>
      <c r="AX1066" s="44"/>
      <c r="AY1066" s="44"/>
      <c r="AZ1066" s="44"/>
      <c r="BB1066" s="9" t="e">
        <f>MATCH(BF1066,'New data'!$Y$2:$Y$20000,0)</f>
        <v>#N/A</v>
      </c>
      <c r="BC1066" s="9" t="str">
        <f t="shared" si="49"/>
        <v>No</v>
      </c>
      <c r="BD1066" s="9" t="s">
        <v>20410</v>
      </c>
      <c r="BE1066" s="9" t="str">
        <f t="shared" si="50"/>
        <v>Yes</v>
      </c>
      <c r="BF1066" s="9" t="str">
        <f t="shared" si="51"/>
        <v>James Nevin</v>
      </c>
      <c r="BG1066" t="str">
        <f>IFERROR(INDEX('New data'!$Y$2:$Y$20000,BN1066),"-")</f>
        <v>-</v>
      </c>
      <c r="BH1066" t="str">
        <f ca="1">IFERROR(INDEX('New data'!$Y$2:$Y$20000,BO1066),"-")</f>
        <v>-</v>
      </c>
      <c r="BI1066" t="str">
        <f ca="1">IFERROR(INDEX('New data'!$Y$2:$Y$20000,BP1066),"-")</f>
        <v>-</v>
      </c>
      <c r="BJ1066" t="str">
        <f ca="1">IFERROR(INDEX('New data'!$Y$2:$Y$20000,BQ1066),"-")</f>
        <v>-</v>
      </c>
      <c r="BK1066" t="str">
        <f ca="1">IFERROR(INDEX('New data'!$Y$2:$Y$20000,BR1066),"-")</f>
        <v>-</v>
      </c>
      <c r="BL1066" t="str">
        <f ca="1">IFERROR(INDEX('New data'!$Y$2:$Y$20000,BS1066),"-")</f>
        <v>-</v>
      </c>
      <c r="BM1066" t="str">
        <f ca="1">IFERROR(INDEX('New data'!$Y$2:$Y$20000,BT1066),"-")</f>
        <v>-</v>
      </c>
      <c r="BN1066" t="e">
        <f>MATCH($B1066,'New data'!$G$2:$G$20000,0)</f>
        <v>#N/A</v>
      </c>
      <c r="BO1066" t="e">
        <f ca="1">MATCH($B1066,OFFSET('New data'!$G$2,BN1066,0,20000,1),0)+BN1066</f>
        <v>#N/A</v>
      </c>
      <c r="BP1066" t="e">
        <f ca="1">MATCH($B1066,OFFSET('New data'!$G$2,BO1066,0,20000,1),0)+BO1066</f>
        <v>#N/A</v>
      </c>
      <c r="BQ1066" t="e">
        <f ca="1">MATCH($B1066,OFFSET('New data'!$G$2,BP1066,0,20000,1),0)+BP1066</f>
        <v>#N/A</v>
      </c>
      <c r="BR1066" t="e">
        <f ca="1">MATCH($B1066,OFFSET('New data'!$G$2,BQ1066,0,20000,1),0)+BQ1066</f>
        <v>#N/A</v>
      </c>
      <c r="BS1066" t="e">
        <f ca="1">MATCH($B1066,OFFSET('New data'!$G$2,BR1066,0,20000,1),0)+BR1066</f>
        <v>#N/A</v>
      </c>
      <c r="BT1066" t="e">
        <f ca="1">MATCH($B1066,OFFSET('New data'!$G$2,BS1066,0,20000,1),0)+BS1066</f>
        <v>#N/A</v>
      </c>
      <c r="BU1066" s="9"/>
    </row>
    <row r="1067" spans="1:73" ht="31.5" thickBot="1" x14ac:dyDescent="0.4">
      <c r="A1067" s="58" t="s">
        <v>1090</v>
      </c>
      <c r="B1067" s="58" t="s">
        <v>14061</v>
      </c>
      <c r="C1067" s="58" t="s">
        <v>20050</v>
      </c>
      <c r="D1067" s="59"/>
      <c r="E1067" s="59"/>
      <c r="F1067" s="59"/>
      <c r="G1067" s="59"/>
      <c r="AA1067" s="51"/>
      <c r="AB1067" s="59"/>
      <c r="AC1067" s="65" t="s">
        <v>20412</v>
      </c>
      <c r="AD1067" s="59"/>
      <c r="AE1067" s="59"/>
      <c r="AF1067" s="59"/>
      <c r="AG1067" s="59"/>
      <c r="AH1067" s="59"/>
      <c r="AI1067" s="59"/>
      <c r="AJ1067" s="42"/>
      <c r="AK1067" s="42"/>
      <c r="AL1067" s="43"/>
      <c r="AM1067" s="42"/>
      <c r="AN1067" s="42"/>
      <c r="AO1067" s="42"/>
      <c r="AP1067" s="42"/>
      <c r="AQ1067" s="42"/>
      <c r="AR1067" s="42"/>
      <c r="AS1067" s="42"/>
      <c r="AT1067" s="42"/>
      <c r="AU1067" s="44"/>
      <c r="AV1067" s="44"/>
      <c r="AW1067" s="44"/>
      <c r="AX1067" s="44"/>
      <c r="AY1067" s="44"/>
      <c r="AZ1067" s="44"/>
      <c r="BB1067" s="9" t="e">
        <f>MATCH(BF1067,'New data'!$Y$2:$Y$20000,0)</f>
        <v>#N/A</v>
      </c>
      <c r="BC1067" s="9" t="str">
        <f t="shared" si="49"/>
        <v>No</v>
      </c>
      <c r="BD1067" s="9" t="s">
        <v>20410</v>
      </c>
      <c r="BE1067" s="9" t="str">
        <f t="shared" si="50"/>
        <v>Yes</v>
      </c>
      <c r="BF1067" s="9" t="str">
        <f t="shared" si="51"/>
        <v>Abdulqadir Hussein</v>
      </c>
      <c r="BG1067" t="str">
        <f>IFERROR(INDEX('New data'!$Y$2:$Y$20000,BN1067),"-")</f>
        <v>-</v>
      </c>
      <c r="BH1067" t="str">
        <f ca="1">IFERROR(INDEX('New data'!$Y$2:$Y$20000,BO1067),"-")</f>
        <v>-</v>
      </c>
      <c r="BI1067" t="str">
        <f ca="1">IFERROR(INDEX('New data'!$Y$2:$Y$20000,BP1067),"-")</f>
        <v>-</v>
      </c>
      <c r="BJ1067" t="str">
        <f ca="1">IFERROR(INDEX('New data'!$Y$2:$Y$20000,BQ1067),"-")</f>
        <v>-</v>
      </c>
      <c r="BK1067" t="str">
        <f ca="1">IFERROR(INDEX('New data'!$Y$2:$Y$20000,BR1067),"-")</f>
        <v>-</v>
      </c>
      <c r="BL1067" t="str">
        <f ca="1">IFERROR(INDEX('New data'!$Y$2:$Y$20000,BS1067),"-")</f>
        <v>-</v>
      </c>
      <c r="BM1067" t="str">
        <f ca="1">IFERROR(INDEX('New data'!$Y$2:$Y$20000,BT1067),"-")</f>
        <v>-</v>
      </c>
      <c r="BN1067" t="e">
        <f>MATCH($B1067,'New data'!$G$2:$G$20000,0)</f>
        <v>#N/A</v>
      </c>
      <c r="BO1067" t="e">
        <f ca="1">MATCH($B1067,OFFSET('New data'!$G$2,BN1067,0,20000,1),0)+BN1067</f>
        <v>#N/A</v>
      </c>
      <c r="BP1067" t="e">
        <f ca="1">MATCH($B1067,OFFSET('New data'!$G$2,BO1067,0,20000,1),0)+BO1067</f>
        <v>#N/A</v>
      </c>
      <c r="BQ1067" t="e">
        <f ca="1">MATCH($B1067,OFFSET('New data'!$G$2,BP1067,0,20000,1),0)+BP1067</f>
        <v>#N/A</v>
      </c>
      <c r="BR1067" t="e">
        <f ca="1">MATCH($B1067,OFFSET('New data'!$G$2,BQ1067,0,20000,1),0)+BQ1067</f>
        <v>#N/A</v>
      </c>
      <c r="BS1067" t="e">
        <f ca="1">MATCH($B1067,OFFSET('New data'!$G$2,BR1067,0,20000,1),0)+BR1067</f>
        <v>#N/A</v>
      </c>
      <c r="BT1067" t="e">
        <f ca="1">MATCH($B1067,OFFSET('New data'!$G$2,BS1067,0,20000,1),0)+BS1067</f>
        <v>#N/A</v>
      </c>
      <c r="BU1067" s="9"/>
    </row>
    <row r="1068" spans="1:73" ht="31.5" thickBot="1" x14ac:dyDescent="0.4">
      <c r="A1068" s="58" t="s">
        <v>1091</v>
      </c>
      <c r="B1068" s="58" t="s">
        <v>14061</v>
      </c>
      <c r="C1068" s="58" t="s">
        <v>20050</v>
      </c>
      <c r="D1068" s="59"/>
      <c r="E1068" s="59"/>
      <c r="F1068" s="59"/>
      <c r="G1068" s="59"/>
      <c r="AA1068" s="51"/>
      <c r="AB1068" s="59"/>
      <c r="AC1068" s="65" t="s">
        <v>20412</v>
      </c>
      <c r="AD1068" s="59"/>
      <c r="AE1068" s="59"/>
      <c r="AF1068" s="59"/>
      <c r="AG1068" s="59"/>
      <c r="AH1068" s="59"/>
      <c r="AI1068" s="59"/>
      <c r="AJ1068" s="42"/>
      <c r="AK1068" s="42"/>
      <c r="AL1068" s="43"/>
      <c r="AM1068" s="42"/>
      <c r="AN1068" s="42"/>
      <c r="AO1068" s="42"/>
      <c r="AP1068" s="42"/>
      <c r="AQ1068" s="42"/>
      <c r="AR1068" s="42"/>
      <c r="AS1068" s="42"/>
      <c r="AT1068" s="42"/>
      <c r="AU1068" s="44"/>
      <c r="AV1068" s="44"/>
      <c r="AW1068" s="44"/>
      <c r="AX1068" s="44"/>
      <c r="AY1068" s="44"/>
      <c r="AZ1068" s="44"/>
      <c r="BB1068" s="9" t="e">
        <f>MATCH(BF1068,'New data'!$Y$2:$Y$20000,0)</f>
        <v>#N/A</v>
      </c>
      <c r="BC1068" s="9" t="str">
        <f t="shared" si="49"/>
        <v>No</v>
      </c>
      <c r="BD1068" s="9" t="s">
        <v>20410</v>
      </c>
      <c r="BE1068" s="9" t="str">
        <f t="shared" si="50"/>
        <v>Yes</v>
      </c>
      <c r="BF1068" s="9" t="str">
        <f t="shared" si="51"/>
        <v>Asha Hussein</v>
      </c>
      <c r="BG1068" t="str">
        <f>IFERROR(INDEX('New data'!$Y$2:$Y$20000,BN1068),"-")</f>
        <v>-</v>
      </c>
      <c r="BH1068" t="str">
        <f ca="1">IFERROR(INDEX('New data'!$Y$2:$Y$20000,BO1068),"-")</f>
        <v>-</v>
      </c>
      <c r="BI1068" t="str">
        <f ca="1">IFERROR(INDEX('New data'!$Y$2:$Y$20000,BP1068),"-")</f>
        <v>-</v>
      </c>
      <c r="BJ1068" t="str">
        <f ca="1">IFERROR(INDEX('New data'!$Y$2:$Y$20000,BQ1068),"-")</f>
        <v>-</v>
      </c>
      <c r="BK1068" t="str">
        <f ca="1">IFERROR(INDEX('New data'!$Y$2:$Y$20000,BR1068),"-")</f>
        <v>-</v>
      </c>
      <c r="BL1068" t="str">
        <f ca="1">IFERROR(INDEX('New data'!$Y$2:$Y$20000,BS1068),"-")</f>
        <v>-</v>
      </c>
      <c r="BM1068" t="str">
        <f ca="1">IFERROR(INDEX('New data'!$Y$2:$Y$20000,BT1068),"-")</f>
        <v>-</v>
      </c>
      <c r="BN1068" t="e">
        <f>MATCH($B1068,'New data'!$G$2:$G$20000,0)</f>
        <v>#N/A</v>
      </c>
      <c r="BO1068" t="e">
        <f ca="1">MATCH($B1068,OFFSET('New data'!$G$2,BN1068,0,20000,1),0)+BN1068</f>
        <v>#N/A</v>
      </c>
      <c r="BP1068" t="e">
        <f ca="1">MATCH($B1068,OFFSET('New data'!$G$2,BO1068,0,20000,1),0)+BO1068</f>
        <v>#N/A</v>
      </c>
      <c r="BQ1068" t="e">
        <f ca="1">MATCH($B1068,OFFSET('New data'!$G$2,BP1068,0,20000,1),0)+BP1068</f>
        <v>#N/A</v>
      </c>
      <c r="BR1068" t="e">
        <f ca="1">MATCH($B1068,OFFSET('New data'!$G$2,BQ1068,0,20000,1),0)+BQ1068</f>
        <v>#N/A</v>
      </c>
      <c r="BS1068" t="e">
        <f ca="1">MATCH($B1068,OFFSET('New data'!$G$2,BR1068,0,20000,1),0)+BR1068</f>
        <v>#N/A</v>
      </c>
      <c r="BT1068" t="e">
        <f ca="1">MATCH($B1068,OFFSET('New data'!$G$2,BS1068,0,20000,1),0)+BS1068</f>
        <v>#N/A</v>
      </c>
      <c r="BU1068" s="9"/>
    </row>
    <row r="1069" spans="1:73" ht="31.5" thickBot="1" x14ac:dyDescent="0.4">
      <c r="A1069" s="58" t="s">
        <v>1092</v>
      </c>
      <c r="B1069" s="58" t="s">
        <v>14061</v>
      </c>
      <c r="C1069" s="58" t="s">
        <v>20050</v>
      </c>
      <c r="D1069" s="59"/>
      <c r="E1069" s="59"/>
      <c r="F1069" s="59"/>
      <c r="G1069" s="59"/>
      <c r="AA1069" s="51"/>
      <c r="AB1069" s="62" t="s">
        <v>20410</v>
      </c>
      <c r="AC1069" s="65" t="s">
        <v>20412</v>
      </c>
      <c r="AD1069" s="59"/>
      <c r="AE1069" s="59"/>
      <c r="AF1069" s="59"/>
      <c r="AG1069" s="59"/>
      <c r="AH1069" s="59"/>
      <c r="AI1069" s="59"/>
      <c r="AJ1069" s="42"/>
      <c r="AK1069" s="42"/>
      <c r="AL1069" s="43"/>
      <c r="AM1069" s="42"/>
      <c r="AN1069" s="42"/>
      <c r="AO1069" s="42"/>
      <c r="AP1069" s="42"/>
      <c r="AQ1069" s="42"/>
      <c r="AR1069" s="42"/>
      <c r="AS1069" s="42"/>
      <c r="AT1069" s="42"/>
      <c r="AU1069" s="44"/>
      <c r="AV1069" s="44"/>
      <c r="AW1069" s="44"/>
      <c r="AX1069" s="44"/>
      <c r="AY1069" s="44"/>
      <c r="AZ1069" s="44"/>
      <c r="BB1069" s="9" t="e">
        <f>MATCH(BF1069,'New data'!$Y$2:$Y$20000,0)</f>
        <v>#N/A</v>
      </c>
      <c r="BC1069" s="9" t="str">
        <f t="shared" si="49"/>
        <v>No</v>
      </c>
      <c r="BD1069" s="9" t="s">
        <v>20410</v>
      </c>
      <c r="BE1069" s="9" t="str">
        <f t="shared" si="50"/>
        <v>Yes</v>
      </c>
      <c r="BF1069" s="9" t="str">
        <f t="shared" si="51"/>
        <v>Mahamad Hussein</v>
      </c>
      <c r="BG1069" t="str">
        <f>IFERROR(INDEX('New data'!$Y$2:$Y$20000,BN1069),"-")</f>
        <v>-</v>
      </c>
      <c r="BH1069" t="str">
        <f ca="1">IFERROR(INDEX('New data'!$Y$2:$Y$20000,BO1069),"-")</f>
        <v>-</v>
      </c>
      <c r="BI1069" t="str">
        <f ca="1">IFERROR(INDEX('New data'!$Y$2:$Y$20000,BP1069),"-")</f>
        <v>-</v>
      </c>
      <c r="BJ1069" t="str">
        <f ca="1">IFERROR(INDEX('New data'!$Y$2:$Y$20000,BQ1069),"-")</f>
        <v>-</v>
      </c>
      <c r="BK1069" t="str">
        <f ca="1">IFERROR(INDEX('New data'!$Y$2:$Y$20000,BR1069),"-")</f>
        <v>-</v>
      </c>
      <c r="BL1069" t="str">
        <f ca="1">IFERROR(INDEX('New data'!$Y$2:$Y$20000,BS1069),"-")</f>
        <v>-</v>
      </c>
      <c r="BM1069" t="str">
        <f ca="1">IFERROR(INDEX('New data'!$Y$2:$Y$20000,BT1069),"-")</f>
        <v>-</v>
      </c>
      <c r="BN1069" t="e">
        <f>MATCH($B1069,'New data'!$G$2:$G$20000,0)</f>
        <v>#N/A</v>
      </c>
      <c r="BO1069" t="e">
        <f ca="1">MATCH($B1069,OFFSET('New data'!$G$2,BN1069,0,20000,1),0)+BN1069</f>
        <v>#N/A</v>
      </c>
      <c r="BP1069" t="e">
        <f ca="1">MATCH($B1069,OFFSET('New data'!$G$2,BO1069,0,20000,1),0)+BO1069</f>
        <v>#N/A</v>
      </c>
      <c r="BQ1069" t="e">
        <f ca="1">MATCH($B1069,OFFSET('New data'!$G$2,BP1069,0,20000,1),0)+BP1069</f>
        <v>#N/A</v>
      </c>
      <c r="BR1069" t="e">
        <f ca="1">MATCH($B1069,OFFSET('New data'!$G$2,BQ1069,0,20000,1),0)+BQ1069</f>
        <v>#N/A</v>
      </c>
      <c r="BS1069" t="e">
        <f ca="1">MATCH($B1069,OFFSET('New data'!$G$2,BR1069,0,20000,1),0)+BR1069</f>
        <v>#N/A</v>
      </c>
      <c r="BT1069" t="e">
        <f ca="1">MATCH($B1069,OFFSET('New data'!$G$2,BS1069,0,20000,1),0)+BS1069</f>
        <v>#N/A</v>
      </c>
      <c r="BU1069" s="9"/>
    </row>
    <row r="1070" spans="1:73" ht="31.5" thickBot="1" x14ac:dyDescent="0.4">
      <c r="A1070" s="58" t="s">
        <v>1093</v>
      </c>
      <c r="B1070" s="58" t="s">
        <v>14061</v>
      </c>
      <c r="C1070" s="58" t="s">
        <v>20050</v>
      </c>
      <c r="D1070" s="59"/>
      <c r="E1070" s="59"/>
      <c r="F1070" s="59"/>
      <c r="G1070" s="59"/>
      <c r="AA1070" s="51"/>
      <c r="AB1070" s="62" t="s">
        <v>20410</v>
      </c>
      <c r="AC1070" s="65" t="s">
        <v>20412</v>
      </c>
      <c r="AD1070" s="59"/>
      <c r="AE1070" s="59"/>
      <c r="AF1070" s="59"/>
      <c r="AG1070" s="59"/>
      <c r="AH1070" s="59"/>
      <c r="AI1070" s="59"/>
      <c r="AJ1070" s="42"/>
      <c r="AK1070" s="42"/>
      <c r="AL1070" s="43"/>
      <c r="AM1070" s="42"/>
      <c r="AN1070" s="42"/>
      <c r="AO1070" s="42"/>
      <c r="AP1070" s="42"/>
      <c r="AQ1070" s="42"/>
      <c r="AR1070" s="42"/>
      <c r="AS1070" s="42"/>
      <c r="AT1070" s="42"/>
      <c r="AU1070" s="44"/>
      <c r="AV1070" s="44"/>
      <c r="AW1070" s="44"/>
      <c r="AX1070" s="44"/>
      <c r="AY1070" s="44"/>
      <c r="AZ1070" s="44"/>
      <c r="BB1070" s="9" t="e">
        <f>MATCH(BF1070,'New data'!$Y$2:$Y$20000,0)</f>
        <v>#N/A</v>
      </c>
      <c r="BC1070" s="9" t="str">
        <f t="shared" si="49"/>
        <v>No</v>
      </c>
      <c r="BD1070" s="9" t="s">
        <v>20410</v>
      </c>
      <c r="BE1070" s="9" t="str">
        <f t="shared" si="50"/>
        <v>Yes</v>
      </c>
      <c r="BF1070" s="9" t="str">
        <f t="shared" si="51"/>
        <v>Hassan Mohamud</v>
      </c>
      <c r="BG1070" t="str">
        <f>IFERROR(INDEX('New data'!$Y$2:$Y$20000,BN1070),"-")</f>
        <v>-</v>
      </c>
      <c r="BH1070" t="str">
        <f ca="1">IFERROR(INDEX('New data'!$Y$2:$Y$20000,BO1070),"-")</f>
        <v>-</v>
      </c>
      <c r="BI1070" t="str">
        <f ca="1">IFERROR(INDEX('New data'!$Y$2:$Y$20000,BP1070),"-")</f>
        <v>-</v>
      </c>
      <c r="BJ1070" t="str">
        <f ca="1">IFERROR(INDEX('New data'!$Y$2:$Y$20000,BQ1070),"-")</f>
        <v>-</v>
      </c>
      <c r="BK1070" t="str">
        <f ca="1">IFERROR(INDEX('New data'!$Y$2:$Y$20000,BR1070),"-")</f>
        <v>-</v>
      </c>
      <c r="BL1070" t="str">
        <f ca="1">IFERROR(INDEX('New data'!$Y$2:$Y$20000,BS1070),"-")</f>
        <v>-</v>
      </c>
      <c r="BM1070" t="str">
        <f ca="1">IFERROR(INDEX('New data'!$Y$2:$Y$20000,BT1070),"-")</f>
        <v>-</v>
      </c>
      <c r="BN1070" t="e">
        <f>MATCH($B1070,'New data'!$G$2:$G$20000,0)</f>
        <v>#N/A</v>
      </c>
      <c r="BO1070" t="e">
        <f ca="1">MATCH($B1070,OFFSET('New data'!$G$2,BN1070,0,20000,1),0)+BN1070</f>
        <v>#N/A</v>
      </c>
      <c r="BP1070" t="e">
        <f ca="1">MATCH($B1070,OFFSET('New data'!$G$2,BO1070,0,20000,1),0)+BO1070</f>
        <v>#N/A</v>
      </c>
      <c r="BQ1070" t="e">
        <f ca="1">MATCH($B1070,OFFSET('New data'!$G$2,BP1070,0,20000,1),0)+BP1070</f>
        <v>#N/A</v>
      </c>
      <c r="BR1070" t="e">
        <f ca="1">MATCH($B1070,OFFSET('New data'!$G$2,BQ1070,0,20000,1),0)+BQ1070</f>
        <v>#N/A</v>
      </c>
      <c r="BS1070" t="e">
        <f ca="1">MATCH($B1070,OFFSET('New data'!$G$2,BR1070,0,20000,1),0)+BR1070</f>
        <v>#N/A</v>
      </c>
      <c r="BT1070" t="e">
        <f ca="1">MATCH($B1070,OFFSET('New data'!$G$2,BS1070,0,20000,1),0)+BS1070</f>
        <v>#N/A</v>
      </c>
      <c r="BU1070" s="9"/>
    </row>
    <row r="1071" spans="1:73" ht="31.5" thickBot="1" x14ac:dyDescent="0.4">
      <c r="A1071" s="58" t="s">
        <v>1094</v>
      </c>
      <c r="B1071" s="58" t="s">
        <v>14061</v>
      </c>
      <c r="C1071" s="58" t="s">
        <v>20050</v>
      </c>
      <c r="D1071" s="59"/>
      <c r="E1071" s="59"/>
      <c r="F1071" s="59"/>
      <c r="G1071" s="59"/>
      <c r="AA1071" s="51"/>
      <c r="AB1071" s="62" t="s">
        <v>20410</v>
      </c>
      <c r="AC1071" s="65" t="s">
        <v>20412</v>
      </c>
      <c r="AD1071" s="59"/>
      <c r="AE1071" s="59"/>
      <c r="AF1071" s="59"/>
      <c r="AG1071" s="59"/>
      <c r="AH1071" s="59"/>
      <c r="AI1071" s="59"/>
      <c r="AJ1071" s="42"/>
      <c r="AK1071" s="42"/>
      <c r="AL1071" s="43"/>
      <c r="AM1071" s="42"/>
      <c r="AN1071" s="42"/>
      <c r="AO1071" s="42"/>
      <c r="AP1071" s="42"/>
      <c r="AQ1071" s="42"/>
      <c r="AR1071" s="42"/>
      <c r="AS1071" s="42"/>
      <c r="AT1071" s="42"/>
      <c r="AU1071" s="44"/>
      <c r="AV1071" s="44"/>
      <c r="AW1071" s="44"/>
      <c r="AX1071" s="44"/>
      <c r="AY1071" s="44"/>
      <c r="AZ1071" s="44"/>
      <c r="BB1071" s="9" t="e">
        <f>MATCH(BF1071,'New data'!$Y$2:$Y$20000,0)</f>
        <v>#N/A</v>
      </c>
      <c r="BC1071" s="9" t="str">
        <f t="shared" si="49"/>
        <v>No</v>
      </c>
      <c r="BD1071" s="9" t="s">
        <v>20410</v>
      </c>
      <c r="BE1071" s="9" t="str">
        <f t="shared" si="50"/>
        <v>Yes</v>
      </c>
      <c r="BF1071" s="9" t="str">
        <f t="shared" si="51"/>
        <v>Mulki Mohamud</v>
      </c>
      <c r="BG1071" t="str">
        <f>IFERROR(INDEX('New data'!$Y$2:$Y$20000,BN1071),"-")</f>
        <v>-</v>
      </c>
      <c r="BH1071" t="str">
        <f ca="1">IFERROR(INDEX('New data'!$Y$2:$Y$20000,BO1071),"-")</f>
        <v>-</v>
      </c>
      <c r="BI1071" t="str">
        <f ca="1">IFERROR(INDEX('New data'!$Y$2:$Y$20000,BP1071),"-")</f>
        <v>-</v>
      </c>
      <c r="BJ1071" t="str">
        <f ca="1">IFERROR(INDEX('New data'!$Y$2:$Y$20000,BQ1071),"-")</f>
        <v>-</v>
      </c>
      <c r="BK1071" t="str">
        <f ca="1">IFERROR(INDEX('New data'!$Y$2:$Y$20000,BR1071),"-")</f>
        <v>-</v>
      </c>
      <c r="BL1071" t="str">
        <f ca="1">IFERROR(INDEX('New data'!$Y$2:$Y$20000,BS1071),"-")</f>
        <v>-</v>
      </c>
      <c r="BM1071" t="str">
        <f ca="1">IFERROR(INDEX('New data'!$Y$2:$Y$20000,BT1071),"-")</f>
        <v>-</v>
      </c>
      <c r="BN1071" t="e">
        <f>MATCH($B1071,'New data'!$G$2:$G$20000,0)</f>
        <v>#N/A</v>
      </c>
      <c r="BO1071" t="e">
        <f ca="1">MATCH($B1071,OFFSET('New data'!$G$2,BN1071,0,20000,1),0)+BN1071</f>
        <v>#N/A</v>
      </c>
      <c r="BP1071" t="e">
        <f ca="1">MATCH($B1071,OFFSET('New data'!$G$2,BO1071,0,20000,1),0)+BO1071</f>
        <v>#N/A</v>
      </c>
      <c r="BQ1071" t="e">
        <f ca="1">MATCH($B1071,OFFSET('New data'!$G$2,BP1071,0,20000,1),0)+BP1071</f>
        <v>#N/A</v>
      </c>
      <c r="BR1071" t="e">
        <f ca="1">MATCH($B1071,OFFSET('New data'!$G$2,BQ1071,0,20000,1),0)+BQ1071</f>
        <v>#N/A</v>
      </c>
      <c r="BS1071" t="e">
        <f ca="1">MATCH($B1071,OFFSET('New data'!$G$2,BR1071,0,20000,1),0)+BR1071</f>
        <v>#N/A</v>
      </c>
      <c r="BT1071" t="e">
        <f ca="1">MATCH($B1071,OFFSET('New data'!$G$2,BS1071,0,20000,1),0)+BS1071</f>
        <v>#N/A</v>
      </c>
      <c r="BU1071" s="9"/>
    </row>
    <row r="1072" spans="1:73" ht="31.5" thickBot="1" x14ac:dyDescent="0.4">
      <c r="A1072" s="58" t="s">
        <v>1095</v>
      </c>
      <c r="B1072" s="58" t="s">
        <v>14062</v>
      </c>
      <c r="C1072" s="58" t="s">
        <v>20050</v>
      </c>
      <c r="D1072" s="59"/>
      <c r="E1072" s="59"/>
      <c r="F1072" s="59"/>
      <c r="G1072" s="59"/>
      <c r="AA1072" s="51"/>
      <c r="AB1072" s="62" t="s">
        <v>20410</v>
      </c>
      <c r="AC1072" s="65" t="s">
        <v>20412</v>
      </c>
      <c r="AD1072" s="59"/>
      <c r="AE1072" s="59"/>
      <c r="AF1072" s="59"/>
      <c r="AG1072" s="59"/>
      <c r="AH1072" s="59"/>
      <c r="AI1072" s="59"/>
      <c r="AJ1072" s="42"/>
      <c r="AK1072" s="42"/>
      <c r="AL1072" s="43"/>
      <c r="AM1072" s="42"/>
      <c r="AN1072" s="42"/>
      <c r="AO1072" s="42"/>
      <c r="AP1072" s="42"/>
      <c r="AQ1072" s="42"/>
      <c r="AR1072" s="42"/>
      <c r="AS1072" s="42"/>
      <c r="AT1072" s="42"/>
      <c r="AU1072" s="44"/>
      <c r="AV1072" s="44"/>
      <c r="AW1072" s="44"/>
      <c r="AX1072" s="44"/>
      <c r="AY1072" s="44"/>
      <c r="AZ1072" s="44"/>
      <c r="BB1072" s="9" t="e">
        <f>MATCH(BF1072,'New data'!$Y$2:$Y$20000,0)</f>
        <v>#N/A</v>
      </c>
      <c r="BC1072" s="9" t="str">
        <f t="shared" si="49"/>
        <v>No</v>
      </c>
      <c r="BD1072" s="9" t="s">
        <v>20410</v>
      </c>
      <c r="BE1072" s="9" t="str">
        <f t="shared" si="50"/>
        <v>Yes</v>
      </c>
      <c r="BF1072" s="9" t="str">
        <f t="shared" si="51"/>
        <v>Simon Herridge</v>
      </c>
      <c r="BG1072" t="str">
        <f>IFERROR(INDEX('New data'!$Y$2:$Y$20000,BN1072),"-")</f>
        <v>-</v>
      </c>
      <c r="BH1072" t="str">
        <f ca="1">IFERROR(INDEX('New data'!$Y$2:$Y$20000,BO1072),"-")</f>
        <v>-</v>
      </c>
      <c r="BI1072" t="str">
        <f ca="1">IFERROR(INDEX('New data'!$Y$2:$Y$20000,BP1072),"-")</f>
        <v>-</v>
      </c>
      <c r="BJ1072" t="str">
        <f ca="1">IFERROR(INDEX('New data'!$Y$2:$Y$20000,BQ1072),"-")</f>
        <v>-</v>
      </c>
      <c r="BK1072" t="str">
        <f ca="1">IFERROR(INDEX('New data'!$Y$2:$Y$20000,BR1072),"-")</f>
        <v>-</v>
      </c>
      <c r="BL1072" t="str">
        <f ca="1">IFERROR(INDEX('New data'!$Y$2:$Y$20000,BS1072),"-")</f>
        <v>-</v>
      </c>
      <c r="BM1072" t="str">
        <f ca="1">IFERROR(INDEX('New data'!$Y$2:$Y$20000,BT1072),"-")</f>
        <v>-</v>
      </c>
      <c r="BN1072" t="e">
        <f>MATCH($B1072,'New data'!$G$2:$G$20000,0)</f>
        <v>#N/A</v>
      </c>
      <c r="BO1072" t="e">
        <f ca="1">MATCH($B1072,OFFSET('New data'!$G$2,BN1072,0,20000,1),0)+BN1072</f>
        <v>#N/A</v>
      </c>
      <c r="BP1072" t="e">
        <f ca="1">MATCH($B1072,OFFSET('New data'!$G$2,BO1072,0,20000,1),0)+BO1072</f>
        <v>#N/A</v>
      </c>
      <c r="BQ1072" t="e">
        <f ca="1">MATCH($B1072,OFFSET('New data'!$G$2,BP1072,0,20000,1),0)+BP1072</f>
        <v>#N/A</v>
      </c>
      <c r="BR1072" t="e">
        <f ca="1">MATCH($B1072,OFFSET('New data'!$G$2,BQ1072,0,20000,1),0)+BQ1072</f>
        <v>#N/A</v>
      </c>
      <c r="BS1072" t="e">
        <f ca="1">MATCH($B1072,OFFSET('New data'!$G$2,BR1072,0,20000,1),0)+BR1072</f>
        <v>#N/A</v>
      </c>
      <c r="BT1072" t="e">
        <f ca="1">MATCH($B1072,OFFSET('New data'!$G$2,BS1072,0,20000,1),0)+BS1072</f>
        <v>#N/A</v>
      </c>
      <c r="BU1072" s="9"/>
    </row>
    <row r="1073" spans="1:73" ht="31.5" thickBot="1" x14ac:dyDescent="0.4">
      <c r="A1073" s="58" t="s">
        <v>1096</v>
      </c>
      <c r="B1073" s="58" t="s">
        <v>14062</v>
      </c>
      <c r="C1073" s="58" t="s">
        <v>20050</v>
      </c>
      <c r="D1073" s="59"/>
      <c r="E1073" s="59"/>
      <c r="F1073" s="59"/>
      <c r="G1073" s="59"/>
      <c r="AA1073" s="51"/>
      <c r="AB1073" s="59"/>
      <c r="AC1073" s="65" t="s">
        <v>20412</v>
      </c>
      <c r="AD1073" s="59"/>
      <c r="AE1073" s="59"/>
      <c r="AF1073" s="59"/>
      <c r="AG1073" s="59"/>
      <c r="AH1073" s="59"/>
      <c r="AI1073" s="59"/>
      <c r="AJ1073" s="42"/>
      <c r="AK1073" s="42"/>
      <c r="AL1073" s="43"/>
      <c r="AM1073" s="42"/>
      <c r="AN1073" s="42"/>
      <c r="AO1073" s="42"/>
      <c r="AP1073" s="42"/>
      <c r="AQ1073" s="42"/>
      <c r="AR1073" s="42"/>
      <c r="AS1073" s="42"/>
      <c r="AT1073" s="42"/>
      <c r="AU1073" s="44"/>
      <c r="AV1073" s="44"/>
      <c r="AW1073" s="44"/>
      <c r="AX1073" s="44"/>
      <c r="AY1073" s="44"/>
      <c r="AZ1073" s="44"/>
      <c r="BB1073" s="9" t="e">
        <f>MATCH(BF1073,'New data'!$Y$2:$Y$20000,0)</f>
        <v>#N/A</v>
      </c>
      <c r="BC1073" s="9" t="str">
        <f t="shared" si="49"/>
        <v>No</v>
      </c>
      <c r="BD1073" s="9" t="s">
        <v>20410</v>
      </c>
      <c r="BE1073" s="9" t="str">
        <f t="shared" si="50"/>
        <v>Yes</v>
      </c>
      <c r="BF1073" s="9" t="str">
        <f t="shared" si="51"/>
        <v>Bernadette O'Brien</v>
      </c>
      <c r="BG1073" t="str">
        <f>IFERROR(INDEX('New data'!$Y$2:$Y$20000,BN1073),"-")</f>
        <v>-</v>
      </c>
      <c r="BH1073" t="str">
        <f ca="1">IFERROR(INDEX('New data'!$Y$2:$Y$20000,BO1073),"-")</f>
        <v>-</v>
      </c>
      <c r="BI1073" t="str">
        <f ca="1">IFERROR(INDEX('New data'!$Y$2:$Y$20000,BP1073),"-")</f>
        <v>-</v>
      </c>
      <c r="BJ1073" t="str">
        <f ca="1">IFERROR(INDEX('New data'!$Y$2:$Y$20000,BQ1073),"-")</f>
        <v>-</v>
      </c>
      <c r="BK1073" t="str">
        <f ca="1">IFERROR(INDEX('New data'!$Y$2:$Y$20000,BR1073),"-")</f>
        <v>-</v>
      </c>
      <c r="BL1073" t="str">
        <f ca="1">IFERROR(INDEX('New data'!$Y$2:$Y$20000,BS1073),"-")</f>
        <v>-</v>
      </c>
      <c r="BM1073" t="str">
        <f ca="1">IFERROR(INDEX('New data'!$Y$2:$Y$20000,BT1073),"-")</f>
        <v>-</v>
      </c>
      <c r="BN1073" t="e">
        <f>MATCH($B1073,'New data'!$G$2:$G$20000,0)</f>
        <v>#N/A</v>
      </c>
      <c r="BO1073" t="e">
        <f ca="1">MATCH($B1073,OFFSET('New data'!$G$2,BN1073,0,20000,1),0)+BN1073</f>
        <v>#N/A</v>
      </c>
      <c r="BP1073" t="e">
        <f ca="1">MATCH($B1073,OFFSET('New data'!$G$2,BO1073,0,20000,1),0)+BO1073</f>
        <v>#N/A</v>
      </c>
      <c r="BQ1073" t="e">
        <f ca="1">MATCH($B1073,OFFSET('New data'!$G$2,BP1073,0,20000,1),0)+BP1073</f>
        <v>#N/A</v>
      </c>
      <c r="BR1073" t="e">
        <f ca="1">MATCH($B1073,OFFSET('New data'!$G$2,BQ1073,0,20000,1),0)+BQ1073</f>
        <v>#N/A</v>
      </c>
      <c r="BS1073" t="e">
        <f ca="1">MATCH($B1073,OFFSET('New data'!$G$2,BR1073,0,20000,1),0)+BR1073</f>
        <v>#N/A</v>
      </c>
      <c r="BT1073" t="e">
        <f ca="1">MATCH($B1073,OFFSET('New data'!$G$2,BS1073,0,20000,1),0)+BS1073</f>
        <v>#N/A</v>
      </c>
      <c r="BU1073" s="9"/>
    </row>
    <row r="1074" spans="1:73" ht="31.5" thickBot="1" x14ac:dyDescent="0.4">
      <c r="A1074" s="58" t="s">
        <v>1096</v>
      </c>
      <c r="B1074" s="58" t="s">
        <v>14062</v>
      </c>
      <c r="C1074" s="58" t="s">
        <v>20050</v>
      </c>
      <c r="D1074" s="59"/>
      <c r="E1074" s="59"/>
      <c r="F1074" s="59"/>
      <c r="G1074" s="59"/>
      <c r="AA1074" s="51"/>
      <c r="AB1074" s="59"/>
      <c r="AC1074" s="65" t="s">
        <v>20412</v>
      </c>
      <c r="AD1074" s="59"/>
      <c r="AE1074" s="59"/>
      <c r="AF1074" s="59"/>
      <c r="AG1074" s="59"/>
      <c r="AH1074" s="59"/>
      <c r="AI1074" s="59"/>
      <c r="AJ1074" s="42"/>
      <c r="AK1074" s="42"/>
      <c r="AL1074" s="43"/>
      <c r="AM1074" s="42"/>
      <c r="AN1074" s="42"/>
      <c r="AO1074" s="42"/>
      <c r="AP1074" s="42"/>
      <c r="AQ1074" s="42"/>
      <c r="AR1074" s="42"/>
      <c r="AS1074" s="42"/>
      <c r="AT1074" s="42"/>
      <c r="AU1074" s="44"/>
      <c r="AV1074" s="44"/>
      <c r="AW1074" s="44"/>
      <c r="AX1074" s="44"/>
      <c r="AY1074" s="44"/>
      <c r="AZ1074" s="44"/>
      <c r="BB1074" s="9" t="e">
        <f>MATCH(BF1074,'New data'!$Y$2:$Y$20000,0)</f>
        <v>#N/A</v>
      </c>
      <c r="BC1074" s="9" t="str">
        <f t="shared" si="49"/>
        <v>No</v>
      </c>
      <c r="BD1074" s="9" t="s">
        <v>20410</v>
      </c>
      <c r="BE1074" s="9" t="str">
        <f t="shared" si="50"/>
        <v>Yes</v>
      </c>
      <c r="BF1074" s="9" t="str">
        <f t="shared" si="51"/>
        <v>Bernadette O'Brien</v>
      </c>
      <c r="BG1074" t="str">
        <f>IFERROR(INDEX('New data'!$Y$2:$Y$20000,BN1074),"-")</f>
        <v>-</v>
      </c>
      <c r="BH1074" t="str">
        <f ca="1">IFERROR(INDEX('New data'!$Y$2:$Y$20000,BO1074),"-")</f>
        <v>-</v>
      </c>
      <c r="BI1074" t="str">
        <f ca="1">IFERROR(INDEX('New data'!$Y$2:$Y$20000,BP1074),"-")</f>
        <v>-</v>
      </c>
      <c r="BJ1074" t="str">
        <f ca="1">IFERROR(INDEX('New data'!$Y$2:$Y$20000,BQ1074),"-")</f>
        <v>-</v>
      </c>
      <c r="BK1074" t="str">
        <f ca="1">IFERROR(INDEX('New data'!$Y$2:$Y$20000,BR1074),"-")</f>
        <v>-</v>
      </c>
      <c r="BL1074" t="str">
        <f ca="1">IFERROR(INDEX('New data'!$Y$2:$Y$20000,BS1074),"-")</f>
        <v>-</v>
      </c>
      <c r="BM1074" t="str">
        <f ca="1">IFERROR(INDEX('New data'!$Y$2:$Y$20000,BT1074),"-")</f>
        <v>-</v>
      </c>
      <c r="BN1074" t="e">
        <f>MATCH($B1074,'New data'!$G$2:$G$20000,0)</f>
        <v>#N/A</v>
      </c>
      <c r="BO1074" t="e">
        <f ca="1">MATCH($B1074,OFFSET('New data'!$G$2,BN1074,0,20000,1),0)+BN1074</f>
        <v>#N/A</v>
      </c>
      <c r="BP1074" t="e">
        <f ca="1">MATCH($B1074,OFFSET('New data'!$G$2,BO1074,0,20000,1),0)+BO1074</f>
        <v>#N/A</v>
      </c>
      <c r="BQ1074" t="e">
        <f ca="1">MATCH($B1074,OFFSET('New data'!$G$2,BP1074,0,20000,1),0)+BP1074</f>
        <v>#N/A</v>
      </c>
      <c r="BR1074" t="e">
        <f ca="1">MATCH($B1074,OFFSET('New data'!$G$2,BQ1074,0,20000,1),0)+BQ1074</f>
        <v>#N/A</v>
      </c>
      <c r="BS1074" t="e">
        <f ca="1">MATCH($B1074,OFFSET('New data'!$G$2,BR1074,0,20000,1),0)+BR1074</f>
        <v>#N/A</v>
      </c>
      <c r="BT1074" t="e">
        <f ca="1">MATCH($B1074,OFFSET('New data'!$G$2,BS1074,0,20000,1),0)+BS1074</f>
        <v>#N/A</v>
      </c>
      <c r="BU1074" s="9"/>
    </row>
    <row r="1075" spans="1:73" ht="31.5" thickBot="1" x14ac:dyDescent="0.4">
      <c r="A1075" s="58" t="s">
        <v>1097</v>
      </c>
      <c r="B1075" s="58" t="s">
        <v>14062</v>
      </c>
      <c r="C1075" s="58" t="s">
        <v>20050</v>
      </c>
      <c r="D1075" s="59"/>
      <c r="E1075" s="59"/>
      <c r="F1075" s="59"/>
      <c r="G1075" s="59"/>
      <c r="AA1075" s="51"/>
      <c r="AB1075" s="59"/>
      <c r="AC1075" s="65" t="s">
        <v>20412</v>
      </c>
      <c r="AD1075" s="59"/>
      <c r="AE1075" s="59"/>
      <c r="AF1075" s="59"/>
      <c r="AG1075" s="59"/>
      <c r="AH1075" s="59"/>
      <c r="AI1075" s="59"/>
      <c r="AJ1075" s="42"/>
      <c r="AK1075" s="42"/>
      <c r="AL1075" s="43"/>
      <c r="AM1075" s="42"/>
      <c r="AN1075" s="42"/>
      <c r="AO1075" s="42"/>
      <c r="AP1075" s="42"/>
      <c r="AQ1075" s="42"/>
      <c r="AR1075" s="42"/>
      <c r="AS1075" s="42"/>
      <c r="AT1075" s="42"/>
      <c r="AU1075" s="44"/>
      <c r="AV1075" s="44"/>
      <c r="AW1075" s="44"/>
      <c r="AX1075" s="44"/>
      <c r="AY1075" s="44"/>
      <c r="AZ1075" s="44"/>
      <c r="BB1075" s="9" t="e">
        <f>MATCH(BF1075,'New data'!$Y$2:$Y$20000,0)</f>
        <v>#N/A</v>
      </c>
      <c r="BC1075" s="9" t="str">
        <f t="shared" si="49"/>
        <v>No</v>
      </c>
      <c r="BD1075" s="9" t="s">
        <v>20410</v>
      </c>
      <c r="BE1075" s="9" t="str">
        <f t="shared" si="50"/>
        <v>Yes</v>
      </c>
      <c r="BF1075" s="9" t="str">
        <f t="shared" si="51"/>
        <v>Maria O'Brien</v>
      </c>
      <c r="BG1075" t="str">
        <f>IFERROR(INDEX('New data'!$Y$2:$Y$20000,BN1075),"-")</f>
        <v>-</v>
      </c>
      <c r="BH1075" t="str">
        <f ca="1">IFERROR(INDEX('New data'!$Y$2:$Y$20000,BO1075),"-")</f>
        <v>-</v>
      </c>
      <c r="BI1075" t="str">
        <f ca="1">IFERROR(INDEX('New data'!$Y$2:$Y$20000,BP1075),"-")</f>
        <v>-</v>
      </c>
      <c r="BJ1075" t="str">
        <f ca="1">IFERROR(INDEX('New data'!$Y$2:$Y$20000,BQ1075),"-")</f>
        <v>-</v>
      </c>
      <c r="BK1075" t="str">
        <f ca="1">IFERROR(INDEX('New data'!$Y$2:$Y$20000,BR1075),"-")</f>
        <v>-</v>
      </c>
      <c r="BL1075" t="str">
        <f ca="1">IFERROR(INDEX('New data'!$Y$2:$Y$20000,BS1075),"-")</f>
        <v>-</v>
      </c>
      <c r="BM1075" t="str">
        <f ca="1">IFERROR(INDEX('New data'!$Y$2:$Y$20000,BT1075),"-")</f>
        <v>-</v>
      </c>
      <c r="BN1075" t="e">
        <f>MATCH($B1075,'New data'!$G$2:$G$20000,0)</f>
        <v>#N/A</v>
      </c>
      <c r="BO1075" t="e">
        <f ca="1">MATCH($B1075,OFFSET('New data'!$G$2,BN1075,0,20000,1),0)+BN1075</f>
        <v>#N/A</v>
      </c>
      <c r="BP1075" t="e">
        <f ca="1">MATCH($B1075,OFFSET('New data'!$G$2,BO1075,0,20000,1),0)+BO1075</f>
        <v>#N/A</v>
      </c>
      <c r="BQ1075" t="e">
        <f ca="1">MATCH($B1075,OFFSET('New data'!$G$2,BP1075,0,20000,1),0)+BP1075</f>
        <v>#N/A</v>
      </c>
      <c r="BR1075" t="e">
        <f ca="1">MATCH($B1075,OFFSET('New data'!$G$2,BQ1075,0,20000,1),0)+BQ1075</f>
        <v>#N/A</v>
      </c>
      <c r="BS1075" t="e">
        <f ca="1">MATCH($B1075,OFFSET('New data'!$G$2,BR1075,0,20000,1),0)+BR1075</f>
        <v>#N/A</v>
      </c>
      <c r="BT1075" t="e">
        <f ca="1">MATCH($B1075,OFFSET('New data'!$G$2,BS1075,0,20000,1),0)+BS1075</f>
        <v>#N/A</v>
      </c>
      <c r="BU1075" s="9"/>
    </row>
    <row r="1076" spans="1:73" ht="31.5" thickBot="1" x14ac:dyDescent="0.4">
      <c r="A1076" s="58" t="s">
        <v>1098</v>
      </c>
      <c r="B1076" s="58" t="s">
        <v>14063</v>
      </c>
      <c r="C1076" s="58" t="s">
        <v>20050</v>
      </c>
      <c r="D1076" s="59"/>
      <c r="E1076" s="59"/>
      <c r="F1076" s="59"/>
      <c r="G1076" s="59"/>
      <c r="AA1076" s="51"/>
      <c r="AB1076" s="62" t="s">
        <v>20410</v>
      </c>
      <c r="AC1076" s="65" t="s">
        <v>20412</v>
      </c>
      <c r="AD1076" s="59"/>
      <c r="AE1076" s="59"/>
      <c r="AF1076" s="59"/>
      <c r="AG1076" s="59"/>
      <c r="AH1076" s="59"/>
      <c r="AI1076" s="59"/>
      <c r="AJ1076" s="42"/>
      <c r="AK1076" s="42"/>
      <c r="AL1076" s="43"/>
      <c r="AM1076" s="42"/>
      <c r="AN1076" s="42"/>
      <c r="AO1076" s="42"/>
      <c r="AP1076" s="42"/>
      <c r="AQ1076" s="42"/>
      <c r="AR1076" s="42"/>
      <c r="AS1076" s="42"/>
      <c r="AT1076" s="42"/>
      <c r="AU1076" s="44"/>
      <c r="AV1076" s="44"/>
      <c r="AW1076" s="44"/>
      <c r="AX1076" s="44"/>
      <c r="AY1076" s="44"/>
      <c r="AZ1076" s="44"/>
      <c r="BB1076" s="9" t="e">
        <f>MATCH(BF1076,'New data'!$Y$2:$Y$20000,0)</f>
        <v>#N/A</v>
      </c>
      <c r="BC1076" s="9" t="str">
        <f t="shared" si="49"/>
        <v>No</v>
      </c>
      <c r="BD1076" s="9" t="s">
        <v>20410</v>
      </c>
      <c r="BE1076" s="9" t="str">
        <f t="shared" si="50"/>
        <v>Yes</v>
      </c>
      <c r="BF1076" s="9" t="str">
        <f t="shared" si="51"/>
        <v>Bonievie Dizon</v>
      </c>
      <c r="BG1076" t="str">
        <f>IFERROR(INDEX('New data'!$Y$2:$Y$20000,BN1076),"-")</f>
        <v>-</v>
      </c>
      <c r="BH1076" t="str">
        <f ca="1">IFERROR(INDEX('New data'!$Y$2:$Y$20000,BO1076),"-")</f>
        <v>-</v>
      </c>
      <c r="BI1076" t="str">
        <f ca="1">IFERROR(INDEX('New data'!$Y$2:$Y$20000,BP1076),"-")</f>
        <v>-</v>
      </c>
      <c r="BJ1076" t="str">
        <f ca="1">IFERROR(INDEX('New data'!$Y$2:$Y$20000,BQ1076),"-")</f>
        <v>-</v>
      </c>
      <c r="BK1076" t="str">
        <f ca="1">IFERROR(INDEX('New data'!$Y$2:$Y$20000,BR1076),"-")</f>
        <v>-</v>
      </c>
      <c r="BL1076" t="str">
        <f ca="1">IFERROR(INDEX('New data'!$Y$2:$Y$20000,BS1076),"-")</f>
        <v>-</v>
      </c>
      <c r="BM1076" t="str">
        <f ca="1">IFERROR(INDEX('New data'!$Y$2:$Y$20000,BT1076),"-")</f>
        <v>-</v>
      </c>
      <c r="BN1076" t="e">
        <f>MATCH($B1076,'New data'!$G$2:$G$20000,0)</f>
        <v>#N/A</v>
      </c>
      <c r="BO1076" t="e">
        <f ca="1">MATCH($B1076,OFFSET('New data'!$G$2,BN1076,0,20000,1),0)+BN1076</f>
        <v>#N/A</v>
      </c>
      <c r="BP1076" t="e">
        <f ca="1">MATCH($B1076,OFFSET('New data'!$G$2,BO1076,0,20000,1),0)+BO1076</f>
        <v>#N/A</v>
      </c>
      <c r="BQ1076" t="e">
        <f ca="1">MATCH($B1076,OFFSET('New data'!$G$2,BP1076,0,20000,1),0)+BP1076</f>
        <v>#N/A</v>
      </c>
      <c r="BR1076" t="e">
        <f ca="1">MATCH($B1076,OFFSET('New data'!$G$2,BQ1076,0,20000,1),0)+BQ1076</f>
        <v>#N/A</v>
      </c>
      <c r="BS1076" t="e">
        <f ca="1">MATCH($B1076,OFFSET('New data'!$G$2,BR1076,0,20000,1),0)+BR1076</f>
        <v>#N/A</v>
      </c>
      <c r="BT1076" t="e">
        <f ca="1">MATCH($B1076,OFFSET('New data'!$G$2,BS1076,0,20000,1),0)+BS1076</f>
        <v>#N/A</v>
      </c>
      <c r="BU1076" s="9"/>
    </row>
    <row r="1077" spans="1:73" ht="31.5" thickBot="1" x14ac:dyDescent="0.4">
      <c r="A1077" s="58" t="s">
        <v>1099</v>
      </c>
      <c r="B1077" s="58" t="s">
        <v>14063</v>
      </c>
      <c r="C1077" s="58" t="s">
        <v>20050</v>
      </c>
      <c r="D1077" s="59"/>
      <c r="E1077" s="59"/>
      <c r="F1077" s="59"/>
      <c r="G1077" s="59"/>
      <c r="AA1077" s="51"/>
      <c r="AB1077" s="62" t="s">
        <v>20410</v>
      </c>
      <c r="AC1077" s="65" t="s">
        <v>20412</v>
      </c>
      <c r="AD1077" s="59"/>
      <c r="AE1077" s="59"/>
      <c r="AF1077" s="59"/>
      <c r="AG1077" s="59"/>
      <c r="AH1077" s="59"/>
      <c r="AI1077" s="59"/>
      <c r="AJ1077" s="42"/>
      <c r="AK1077" s="42"/>
      <c r="AL1077" s="43"/>
      <c r="AM1077" s="42"/>
      <c r="AN1077" s="42"/>
      <c r="AO1077" s="42"/>
      <c r="AP1077" s="42"/>
      <c r="AQ1077" s="42"/>
      <c r="AR1077" s="42"/>
      <c r="AS1077" s="42"/>
      <c r="AT1077" s="42"/>
      <c r="AU1077" s="44"/>
      <c r="AV1077" s="44"/>
      <c r="AW1077" s="44"/>
      <c r="AX1077" s="44"/>
      <c r="AY1077" s="44"/>
      <c r="AZ1077" s="44"/>
      <c r="BB1077" s="9" t="e">
        <f>MATCH(BF1077,'New data'!$Y$2:$Y$20000,0)</f>
        <v>#N/A</v>
      </c>
      <c r="BC1077" s="9" t="str">
        <f t="shared" si="49"/>
        <v>No</v>
      </c>
      <c r="BD1077" s="9" t="s">
        <v>20410</v>
      </c>
      <c r="BE1077" s="9" t="str">
        <f t="shared" si="50"/>
        <v>Yes</v>
      </c>
      <c r="BF1077" s="9" t="str">
        <f t="shared" si="51"/>
        <v>Patricia Mae Dizon</v>
      </c>
      <c r="BG1077" t="str">
        <f>IFERROR(INDEX('New data'!$Y$2:$Y$20000,BN1077),"-")</f>
        <v>-</v>
      </c>
      <c r="BH1077" t="str">
        <f ca="1">IFERROR(INDEX('New data'!$Y$2:$Y$20000,BO1077),"-")</f>
        <v>-</v>
      </c>
      <c r="BI1077" t="str">
        <f ca="1">IFERROR(INDEX('New data'!$Y$2:$Y$20000,BP1077),"-")</f>
        <v>-</v>
      </c>
      <c r="BJ1077" t="str">
        <f ca="1">IFERROR(INDEX('New data'!$Y$2:$Y$20000,BQ1077),"-")</f>
        <v>-</v>
      </c>
      <c r="BK1077" t="str">
        <f ca="1">IFERROR(INDEX('New data'!$Y$2:$Y$20000,BR1077),"-")</f>
        <v>-</v>
      </c>
      <c r="BL1077" t="str">
        <f ca="1">IFERROR(INDEX('New data'!$Y$2:$Y$20000,BS1077),"-")</f>
        <v>-</v>
      </c>
      <c r="BM1077" t="str">
        <f ca="1">IFERROR(INDEX('New data'!$Y$2:$Y$20000,BT1077),"-")</f>
        <v>-</v>
      </c>
      <c r="BN1077" t="e">
        <f>MATCH($B1077,'New data'!$G$2:$G$20000,0)</f>
        <v>#N/A</v>
      </c>
      <c r="BO1077" t="e">
        <f ca="1">MATCH($B1077,OFFSET('New data'!$G$2,BN1077,0,20000,1),0)+BN1077</f>
        <v>#N/A</v>
      </c>
      <c r="BP1077" t="e">
        <f ca="1">MATCH($B1077,OFFSET('New data'!$G$2,BO1077,0,20000,1),0)+BO1077</f>
        <v>#N/A</v>
      </c>
      <c r="BQ1077" t="e">
        <f ca="1">MATCH($B1077,OFFSET('New data'!$G$2,BP1077,0,20000,1),0)+BP1077</f>
        <v>#N/A</v>
      </c>
      <c r="BR1077" t="e">
        <f ca="1">MATCH($B1077,OFFSET('New data'!$G$2,BQ1077,0,20000,1),0)+BQ1077</f>
        <v>#N/A</v>
      </c>
      <c r="BS1077" t="e">
        <f ca="1">MATCH($B1077,OFFSET('New data'!$G$2,BR1077,0,20000,1),0)+BR1077</f>
        <v>#N/A</v>
      </c>
      <c r="BT1077" t="e">
        <f ca="1">MATCH($B1077,OFFSET('New data'!$G$2,BS1077,0,20000,1),0)+BS1077</f>
        <v>#N/A</v>
      </c>
      <c r="BU1077" s="9"/>
    </row>
    <row r="1078" spans="1:73" ht="31.5" thickBot="1" x14ac:dyDescent="0.4">
      <c r="A1078" s="58" t="s">
        <v>1100</v>
      </c>
      <c r="B1078" s="58" t="s">
        <v>14063</v>
      </c>
      <c r="C1078" s="58" t="s">
        <v>20050</v>
      </c>
      <c r="D1078" s="59"/>
      <c r="E1078" s="59"/>
      <c r="F1078" s="59"/>
      <c r="G1078" s="59"/>
      <c r="AA1078" s="51"/>
      <c r="AB1078" s="59"/>
      <c r="AC1078" s="65" t="s">
        <v>20412</v>
      </c>
      <c r="AD1078" s="59"/>
      <c r="AE1078" s="59"/>
      <c r="AF1078" s="59"/>
      <c r="AG1078" s="59"/>
      <c r="AH1078" s="59"/>
      <c r="AI1078" s="59"/>
      <c r="AJ1078" s="42"/>
      <c r="AK1078" s="42"/>
      <c r="AL1078" s="43"/>
      <c r="AM1078" s="42"/>
      <c r="AN1078" s="42"/>
      <c r="AO1078" s="42"/>
      <c r="AP1078" s="42"/>
      <c r="AQ1078" s="42"/>
      <c r="AR1078" s="42"/>
      <c r="AS1078" s="42"/>
      <c r="AT1078" s="42"/>
      <c r="AU1078" s="44"/>
      <c r="AV1078" s="44"/>
      <c r="AW1078" s="44"/>
      <c r="AX1078" s="44"/>
      <c r="AY1078" s="44"/>
      <c r="AZ1078" s="44"/>
      <c r="BB1078" s="9" t="e">
        <f>MATCH(BF1078,'New data'!$Y$2:$Y$20000,0)</f>
        <v>#N/A</v>
      </c>
      <c r="BC1078" s="9" t="str">
        <f t="shared" si="49"/>
        <v>No</v>
      </c>
      <c r="BD1078" s="9" t="s">
        <v>20410</v>
      </c>
      <c r="BE1078" s="9" t="str">
        <f t="shared" si="50"/>
        <v>Yes</v>
      </c>
      <c r="BF1078" s="9" t="str">
        <f t="shared" si="51"/>
        <v>Paul Dizon</v>
      </c>
      <c r="BG1078" t="str">
        <f>IFERROR(INDEX('New data'!$Y$2:$Y$20000,BN1078),"-")</f>
        <v>-</v>
      </c>
      <c r="BH1078" t="str">
        <f ca="1">IFERROR(INDEX('New data'!$Y$2:$Y$20000,BO1078),"-")</f>
        <v>-</v>
      </c>
      <c r="BI1078" t="str">
        <f ca="1">IFERROR(INDEX('New data'!$Y$2:$Y$20000,BP1078),"-")</f>
        <v>-</v>
      </c>
      <c r="BJ1078" t="str">
        <f ca="1">IFERROR(INDEX('New data'!$Y$2:$Y$20000,BQ1078),"-")</f>
        <v>-</v>
      </c>
      <c r="BK1078" t="str">
        <f ca="1">IFERROR(INDEX('New data'!$Y$2:$Y$20000,BR1078),"-")</f>
        <v>-</v>
      </c>
      <c r="BL1078" t="str">
        <f ca="1">IFERROR(INDEX('New data'!$Y$2:$Y$20000,BS1078),"-")</f>
        <v>-</v>
      </c>
      <c r="BM1078" t="str">
        <f ca="1">IFERROR(INDEX('New data'!$Y$2:$Y$20000,BT1078),"-")</f>
        <v>-</v>
      </c>
      <c r="BN1078" t="e">
        <f>MATCH($B1078,'New data'!$G$2:$G$20000,0)</f>
        <v>#N/A</v>
      </c>
      <c r="BO1078" t="e">
        <f ca="1">MATCH($B1078,OFFSET('New data'!$G$2,BN1078,0,20000,1),0)+BN1078</f>
        <v>#N/A</v>
      </c>
      <c r="BP1078" t="e">
        <f ca="1">MATCH($B1078,OFFSET('New data'!$G$2,BO1078,0,20000,1),0)+BO1078</f>
        <v>#N/A</v>
      </c>
      <c r="BQ1078" t="e">
        <f ca="1">MATCH($B1078,OFFSET('New data'!$G$2,BP1078,0,20000,1),0)+BP1078</f>
        <v>#N/A</v>
      </c>
      <c r="BR1078" t="e">
        <f ca="1">MATCH($B1078,OFFSET('New data'!$G$2,BQ1078,0,20000,1),0)+BQ1078</f>
        <v>#N/A</v>
      </c>
      <c r="BS1078" t="e">
        <f ca="1">MATCH($B1078,OFFSET('New data'!$G$2,BR1078,0,20000,1),0)+BR1078</f>
        <v>#N/A</v>
      </c>
      <c r="BT1078" t="e">
        <f ca="1">MATCH($B1078,OFFSET('New data'!$G$2,BS1078,0,20000,1),0)+BS1078</f>
        <v>#N/A</v>
      </c>
      <c r="BU1078" s="9"/>
    </row>
    <row r="1079" spans="1:73" ht="31.5" thickBot="1" x14ac:dyDescent="0.4">
      <c r="A1079" s="58" t="s">
        <v>1101</v>
      </c>
      <c r="B1079" s="58" t="s">
        <v>14063</v>
      </c>
      <c r="C1079" s="58" t="s">
        <v>20050</v>
      </c>
      <c r="D1079" s="59"/>
      <c r="E1079" s="59"/>
      <c r="F1079" s="59"/>
      <c r="G1079" s="59"/>
      <c r="AA1079" s="51"/>
      <c r="AB1079" s="62" t="s">
        <v>20410</v>
      </c>
      <c r="AC1079" s="65" t="s">
        <v>20412</v>
      </c>
      <c r="AD1079" s="59"/>
      <c r="AE1079" s="59"/>
      <c r="AF1079" s="59"/>
      <c r="AG1079" s="59"/>
      <c r="AH1079" s="59"/>
      <c r="AI1079" s="59"/>
      <c r="AJ1079" s="42"/>
      <c r="AK1079" s="42"/>
      <c r="AL1079" s="43"/>
      <c r="AM1079" s="42"/>
      <c r="AN1079" s="42"/>
      <c r="AO1079" s="42"/>
      <c r="AP1079" s="42"/>
      <c r="AQ1079" s="42"/>
      <c r="AR1079" s="42"/>
      <c r="AS1079" s="42"/>
      <c r="AT1079" s="42"/>
      <c r="AU1079" s="44"/>
      <c r="AV1079" s="44"/>
      <c r="AW1079" s="44"/>
      <c r="AX1079" s="44"/>
      <c r="AY1079" s="44"/>
      <c r="AZ1079" s="44"/>
      <c r="BB1079" s="9" t="e">
        <f>MATCH(BF1079,'New data'!$Y$2:$Y$20000,0)</f>
        <v>#N/A</v>
      </c>
      <c r="BC1079" s="9" t="str">
        <f t="shared" si="49"/>
        <v>No</v>
      </c>
      <c r="BD1079" s="9" t="s">
        <v>20410</v>
      </c>
      <c r="BE1079" s="9" t="str">
        <f t="shared" si="50"/>
        <v>Yes</v>
      </c>
      <c r="BF1079" s="9" t="str">
        <f t="shared" si="51"/>
        <v>Phoebe Dizon</v>
      </c>
      <c r="BG1079" t="str">
        <f>IFERROR(INDEX('New data'!$Y$2:$Y$20000,BN1079),"-")</f>
        <v>-</v>
      </c>
      <c r="BH1079" t="str">
        <f ca="1">IFERROR(INDEX('New data'!$Y$2:$Y$20000,BO1079),"-")</f>
        <v>-</v>
      </c>
      <c r="BI1079" t="str">
        <f ca="1">IFERROR(INDEX('New data'!$Y$2:$Y$20000,BP1079),"-")</f>
        <v>-</v>
      </c>
      <c r="BJ1079" t="str">
        <f ca="1">IFERROR(INDEX('New data'!$Y$2:$Y$20000,BQ1079),"-")</f>
        <v>-</v>
      </c>
      <c r="BK1079" t="str">
        <f ca="1">IFERROR(INDEX('New data'!$Y$2:$Y$20000,BR1079),"-")</f>
        <v>-</v>
      </c>
      <c r="BL1079" t="str">
        <f ca="1">IFERROR(INDEX('New data'!$Y$2:$Y$20000,BS1079),"-")</f>
        <v>-</v>
      </c>
      <c r="BM1079" t="str">
        <f ca="1">IFERROR(INDEX('New data'!$Y$2:$Y$20000,BT1079),"-")</f>
        <v>-</v>
      </c>
      <c r="BN1079" t="e">
        <f>MATCH($B1079,'New data'!$G$2:$G$20000,0)</f>
        <v>#N/A</v>
      </c>
      <c r="BO1079" t="e">
        <f ca="1">MATCH($B1079,OFFSET('New data'!$G$2,BN1079,0,20000,1),0)+BN1079</f>
        <v>#N/A</v>
      </c>
      <c r="BP1079" t="e">
        <f ca="1">MATCH($B1079,OFFSET('New data'!$G$2,BO1079,0,20000,1),0)+BO1079</f>
        <v>#N/A</v>
      </c>
      <c r="BQ1079" t="e">
        <f ca="1">MATCH($B1079,OFFSET('New data'!$G$2,BP1079,0,20000,1),0)+BP1079</f>
        <v>#N/A</v>
      </c>
      <c r="BR1079" t="e">
        <f ca="1">MATCH($B1079,OFFSET('New data'!$G$2,BQ1079,0,20000,1),0)+BQ1079</f>
        <v>#N/A</v>
      </c>
      <c r="BS1079" t="e">
        <f ca="1">MATCH($B1079,OFFSET('New data'!$G$2,BR1079,0,20000,1),0)+BR1079</f>
        <v>#N/A</v>
      </c>
      <c r="BT1079" t="e">
        <f ca="1">MATCH($B1079,OFFSET('New data'!$G$2,BS1079,0,20000,1),0)+BS1079</f>
        <v>#N/A</v>
      </c>
      <c r="BU1079" s="9"/>
    </row>
    <row r="1080" spans="1:73" ht="31.5" thickBot="1" x14ac:dyDescent="0.4">
      <c r="A1080" s="58" t="s">
        <v>1102</v>
      </c>
      <c r="B1080" s="58" t="s">
        <v>14064</v>
      </c>
      <c r="C1080" s="58" t="s">
        <v>20050</v>
      </c>
      <c r="D1080" s="59"/>
      <c r="E1080" s="59"/>
      <c r="F1080" s="59"/>
      <c r="G1080" s="59"/>
      <c r="AA1080" s="51"/>
      <c r="AB1080" s="59"/>
      <c r="AC1080" s="65" t="s">
        <v>20412</v>
      </c>
      <c r="AD1080" s="59"/>
      <c r="AE1080" s="59"/>
      <c r="AF1080" s="59"/>
      <c r="AG1080" s="59"/>
      <c r="AH1080" s="59"/>
      <c r="AI1080" s="59"/>
      <c r="AJ1080" s="42"/>
      <c r="AK1080" s="42"/>
      <c r="AL1080" s="45"/>
      <c r="AM1080" s="42"/>
      <c r="AN1080" s="42"/>
      <c r="AO1080" s="42"/>
      <c r="AP1080" s="42"/>
      <c r="AQ1080" s="42"/>
      <c r="AR1080" s="42"/>
      <c r="AS1080" s="42"/>
      <c r="AT1080" s="42"/>
      <c r="AU1080" s="44"/>
      <c r="AV1080" s="44"/>
      <c r="AW1080" s="44"/>
      <c r="AX1080" s="44"/>
      <c r="AY1080" s="44"/>
      <c r="AZ1080" s="44"/>
      <c r="BB1080" s="9" t="e">
        <f>MATCH(BF1080,'New data'!$Y$2:$Y$20000,0)</f>
        <v>#N/A</v>
      </c>
      <c r="BC1080" s="9" t="str">
        <f t="shared" si="49"/>
        <v>No</v>
      </c>
      <c r="BD1080" s="9" t="s">
        <v>20410</v>
      </c>
      <c r="BE1080" s="9" t="str">
        <f t="shared" si="50"/>
        <v>Yes</v>
      </c>
      <c r="BF1080" s="9" t="str">
        <f t="shared" si="51"/>
        <v>Navana Walcott</v>
      </c>
      <c r="BG1080" t="str">
        <f>IFERROR(INDEX('New data'!$Y$2:$Y$20000,BN1080),"-")</f>
        <v>-</v>
      </c>
      <c r="BH1080" t="str">
        <f ca="1">IFERROR(INDEX('New data'!$Y$2:$Y$20000,BO1080),"-")</f>
        <v>-</v>
      </c>
      <c r="BI1080" t="str">
        <f ca="1">IFERROR(INDEX('New data'!$Y$2:$Y$20000,BP1080),"-")</f>
        <v>-</v>
      </c>
      <c r="BJ1080" t="str">
        <f ca="1">IFERROR(INDEX('New data'!$Y$2:$Y$20000,BQ1080),"-")</f>
        <v>-</v>
      </c>
      <c r="BK1080" t="str">
        <f ca="1">IFERROR(INDEX('New data'!$Y$2:$Y$20000,BR1080),"-")</f>
        <v>-</v>
      </c>
      <c r="BL1080" t="str">
        <f ca="1">IFERROR(INDEX('New data'!$Y$2:$Y$20000,BS1080),"-")</f>
        <v>-</v>
      </c>
      <c r="BM1080" t="str">
        <f ca="1">IFERROR(INDEX('New data'!$Y$2:$Y$20000,BT1080),"-")</f>
        <v>-</v>
      </c>
      <c r="BN1080" t="e">
        <f>MATCH($B1080,'New data'!$G$2:$G$20000,0)</f>
        <v>#N/A</v>
      </c>
      <c r="BO1080" t="e">
        <f ca="1">MATCH($B1080,OFFSET('New data'!$G$2,BN1080,0,20000,1),0)+BN1080</f>
        <v>#N/A</v>
      </c>
      <c r="BP1080" t="e">
        <f ca="1">MATCH($B1080,OFFSET('New data'!$G$2,BO1080,0,20000,1),0)+BO1080</f>
        <v>#N/A</v>
      </c>
      <c r="BQ1080" t="e">
        <f ca="1">MATCH($B1080,OFFSET('New data'!$G$2,BP1080,0,20000,1),0)+BP1080</f>
        <v>#N/A</v>
      </c>
      <c r="BR1080" t="e">
        <f ca="1">MATCH($B1080,OFFSET('New data'!$G$2,BQ1080,0,20000,1),0)+BQ1080</f>
        <v>#N/A</v>
      </c>
      <c r="BS1080" t="e">
        <f ca="1">MATCH($B1080,OFFSET('New data'!$G$2,BR1080,0,20000,1),0)+BR1080</f>
        <v>#N/A</v>
      </c>
      <c r="BT1080" t="e">
        <f ca="1">MATCH($B1080,OFFSET('New data'!$G$2,BS1080,0,20000,1),0)+BS1080</f>
        <v>#N/A</v>
      </c>
      <c r="BU1080" s="9"/>
    </row>
    <row r="1081" spans="1:73" ht="31.5" thickBot="1" x14ac:dyDescent="0.4">
      <c r="A1081" s="58" t="s">
        <v>1103</v>
      </c>
      <c r="B1081" s="58" t="s">
        <v>14065</v>
      </c>
      <c r="C1081" s="58" t="s">
        <v>20050</v>
      </c>
      <c r="D1081" s="59"/>
      <c r="E1081" s="59"/>
      <c r="F1081" s="59"/>
      <c r="G1081" s="59"/>
      <c r="AA1081" s="51"/>
      <c r="AB1081" s="59"/>
      <c r="AC1081" s="65" t="s">
        <v>20412</v>
      </c>
      <c r="AD1081" s="59"/>
      <c r="AE1081" s="59"/>
      <c r="AF1081" s="59"/>
      <c r="AG1081" s="59"/>
      <c r="AH1081" s="59"/>
      <c r="AI1081" s="59"/>
      <c r="AJ1081" s="42"/>
      <c r="AK1081" s="42"/>
      <c r="AL1081" s="45"/>
      <c r="AM1081" s="42"/>
      <c r="AN1081" s="42"/>
      <c r="AO1081" s="42"/>
      <c r="AP1081" s="42"/>
      <c r="AQ1081" s="42"/>
      <c r="AR1081" s="42"/>
      <c r="AS1081" s="42"/>
      <c r="AT1081" s="42"/>
      <c r="AU1081" s="44"/>
      <c r="AV1081" s="44"/>
      <c r="AW1081" s="44"/>
      <c r="AX1081" s="44"/>
      <c r="AY1081" s="44"/>
      <c r="AZ1081" s="44"/>
      <c r="BB1081" s="9" t="e">
        <f>MATCH(BF1081,'New data'!$Y$2:$Y$20000,0)</f>
        <v>#N/A</v>
      </c>
      <c r="BC1081" s="9" t="str">
        <f t="shared" si="49"/>
        <v>No</v>
      </c>
      <c r="BD1081" s="9" t="s">
        <v>20410</v>
      </c>
      <c r="BE1081" s="9" t="str">
        <f t="shared" si="50"/>
        <v>Yes</v>
      </c>
      <c r="BF1081" s="9" t="str">
        <f t="shared" si="51"/>
        <v>Halima Bandeira</v>
      </c>
      <c r="BG1081" t="str">
        <f>IFERROR(INDEX('New data'!$Y$2:$Y$20000,BN1081),"-")</f>
        <v>-</v>
      </c>
      <c r="BH1081" t="str">
        <f ca="1">IFERROR(INDEX('New data'!$Y$2:$Y$20000,BO1081),"-")</f>
        <v>-</v>
      </c>
      <c r="BI1081" t="str">
        <f ca="1">IFERROR(INDEX('New data'!$Y$2:$Y$20000,BP1081),"-")</f>
        <v>-</v>
      </c>
      <c r="BJ1081" t="str">
        <f ca="1">IFERROR(INDEX('New data'!$Y$2:$Y$20000,BQ1081),"-")</f>
        <v>-</v>
      </c>
      <c r="BK1081" t="str">
        <f ca="1">IFERROR(INDEX('New data'!$Y$2:$Y$20000,BR1081),"-")</f>
        <v>-</v>
      </c>
      <c r="BL1081" t="str">
        <f ca="1">IFERROR(INDEX('New data'!$Y$2:$Y$20000,BS1081),"-")</f>
        <v>-</v>
      </c>
      <c r="BM1081" t="str">
        <f ca="1">IFERROR(INDEX('New data'!$Y$2:$Y$20000,BT1081),"-")</f>
        <v>-</v>
      </c>
      <c r="BN1081" t="e">
        <f>MATCH($B1081,'New data'!$G$2:$G$20000,0)</f>
        <v>#N/A</v>
      </c>
      <c r="BO1081" t="e">
        <f ca="1">MATCH($B1081,OFFSET('New data'!$G$2,BN1081,0,20000,1),0)+BN1081</f>
        <v>#N/A</v>
      </c>
      <c r="BP1081" t="e">
        <f ca="1">MATCH($B1081,OFFSET('New data'!$G$2,BO1081,0,20000,1),0)+BO1081</f>
        <v>#N/A</v>
      </c>
      <c r="BQ1081" t="e">
        <f ca="1">MATCH($B1081,OFFSET('New data'!$G$2,BP1081,0,20000,1),0)+BP1081</f>
        <v>#N/A</v>
      </c>
      <c r="BR1081" t="e">
        <f ca="1">MATCH($B1081,OFFSET('New data'!$G$2,BQ1081,0,20000,1),0)+BQ1081</f>
        <v>#N/A</v>
      </c>
      <c r="BS1081" t="e">
        <f ca="1">MATCH($B1081,OFFSET('New data'!$G$2,BR1081,0,20000,1),0)+BR1081</f>
        <v>#N/A</v>
      </c>
      <c r="BT1081" t="e">
        <f ca="1">MATCH($B1081,OFFSET('New data'!$G$2,BS1081,0,20000,1),0)+BS1081</f>
        <v>#N/A</v>
      </c>
      <c r="BU1081" s="9"/>
    </row>
    <row r="1082" spans="1:73" ht="31.5" thickBot="1" x14ac:dyDescent="0.4">
      <c r="A1082" s="58" t="s">
        <v>1104</v>
      </c>
      <c r="B1082" s="58" t="s">
        <v>14065</v>
      </c>
      <c r="C1082" s="58" t="s">
        <v>20050</v>
      </c>
      <c r="D1082" s="59"/>
      <c r="E1082" s="59"/>
      <c r="F1082" s="59"/>
      <c r="G1082" s="59"/>
      <c r="AA1082" s="51"/>
      <c r="AB1082" s="59"/>
      <c r="AC1082" s="65" t="s">
        <v>20412</v>
      </c>
      <c r="AD1082" s="59"/>
      <c r="AE1082" s="59"/>
      <c r="AF1082" s="59"/>
      <c r="AG1082" s="59"/>
      <c r="AH1082" s="59"/>
      <c r="AI1082" s="59"/>
      <c r="AJ1082" s="42"/>
      <c r="AK1082" s="42"/>
      <c r="AL1082" s="43"/>
      <c r="AM1082" s="42"/>
      <c r="AN1082" s="42"/>
      <c r="AO1082" s="42"/>
      <c r="AP1082" s="42"/>
      <c r="AQ1082" s="42"/>
      <c r="AR1082" s="42"/>
      <c r="AS1082" s="42"/>
      <c r="AT1082" s="42"/>
      <c r="AU1082" s="44"/>
      <c r="AV1082" s="44"/>
      <c r="AW1082" s="44"/>
      <c r="AX1082" s="44"/>
      <c r="AY1082" s="44"/>
      <c r="AZ1082" s="44"/>
      <c r="BB1082" s="9" t="e">
        <f>MATCH(BF1082,'New data'!$Y$2:$Y$20000,0)</f>
        <v>#N/A</v>
      </c>
      <c r="BC1082" s="9" t="str">
        <f t="shared" si="49"/>
        <v>No</v>
      </c>
      <c r="BD1082" s="9" t="s">
        <v>20410</v>
      </c>
      <c r="BE1082" s="9" t="str">
        <f t="shared" si="50"/>
        <v>Yes</v>
      </c>
      <c r="BF1082" s="9" t="str">
        <f t="shared" si="51"/>
        <v>Nicola Ward</v>
      </c>
      <c r="BG1082" t="str">
        <f>IFERROR(INDEX('New data'!$Y$2:$Y$20000,BN1082),"-")</f>
        <v>-</v>
      </c>
      <c r="BH1082" t="str">
        <f ca="1">IFERROR(INDEX('New data'!$Y$2:$Y$20000,BO1082),"-")</f>
        <v>-</v>
      </c>
      <c r="BI1082" t="str">
        <f ca="1">IFERROR(INDEX('New data'!$Y$2:$Y$20000,BP1082),"-")</f>
        <v>-</v>
      </c>
      <c r="BJ1082" t="str">
        <f ca="1">IFERROR(INDEX('New data'!$Y$2:$Y$20000,BQ1082),"-")</f>
        <v>-</v>
      </c>
      <c r="BK1082" t="str">
        <f ca="1">IFERROR(INDEX('New data'!$Y$2:$Y$20000,BR1082),"-")</f>
        <v>-</v>
      </c>
      <c r="BL1082" t="str">
        <f ca="1">IFERROR(INDEX('New data'!$Y$2:$Y$20000,BS1082),"-")</f>
        <v>-</v>
      </c>
      <c r="BM1082" t="str">
        <f ca="1">IFERROR(INDEX('New data'!$Y$2:$Y$20000,BT1082),"-")</f>
        <v>-</v>
      </c>
      <c r="BN1082" t="e">
        <f>MATCH($B1082,'New data'!$G$2:$G$20000,0)</f>
        <v>#N/A</v>
      </c>
      <c r="BO1082" t="e">
        <f ca="1">MATCH($B1082,OFFSET('New data'!$G$2,BN1082,0,20000,1),0)+BN1082</f>
        <v>#N/A</v>
      </c>
      <c r="BP1082" t="e">
        <f ca="1">MATCH($B1082,OFFSET('New data'!$G$2,BO1082,0,20000,1),0)+BO1082</f>
        <v>#N/A</v>
      </c>
      <c r="BQ1082" t="e">
        <f ca="1">MATCH($B1082,OFFSET('New data'!$G$2,BP1082,0,20000,1),0)+BP1082</f>
        <v>#N/A</v>
      </c>
      <c r="BR1082" t="e">
        <f ca="1">MATCH($B1082,OFFSET('New data'!$G$2,BQ1082,0,20000,1),0)+BQ1082</f>
        <v>#N/A</v>
      </c>
      <c r="BS1082" t="e">
        <f ca="1">MATCH($B1082,OFFSET('New data'!$G$2,BR1082,0,20000,1),0)+BR1082</f>
        <v>#N/A</v>
      </c>
      <c r="BT1082" t="e">
        <f ca="1">MATCH($B1082,OFFSET('New data'!$G$2,BS1082,0,20000,1),0)+BS1082</f>
        <v>#N/A</v>
      </c>
      <c r="BU1082" s="9"/>
    </row>
    <row r="1083" spans="1:73" ht="31.5" thickBot="1" x14ac:dyDescent="0.4">
      <c r="A1083" s="58" t="s">
        <v>1105</v>
      </c>
      <c r="B1083" s="58" t="s">
        <v>14066</v>
      </c>
      <c r="C1083" s="58" t="s">
        <v>20050</v>
      </c>
      <c r="D1083" s="59"/>
      <c r="E1083" s="59"/>
      <c r="F1083" s="59"/>
      <c r="G1083" s="59"/>
      <c r="AA1083" s="51"/>
      <c r="AB1083" s="59"/>
      <c r="AC1083" s="65" t="s">
        <v>20412</v>
      </c>
      <c r="AD1083" s="59"/>
      <c r="AE1083" s="59"/>
      <c r="AF1083" s="59"/>
      <c r="AG1083" s="59"/>
      <c r="AH1083" s="59"/>
      <c r="AI1083" s="59"/>
      <c r="AJ1083" s="42"/>
      <c r="AK1083" s="42"/>
      <c r="AL1083" s="43"/>
      <c r="AM1083" s="42"/>
      <c r="AN1083" s="42"/>
      <c r="AO1083" s="42"/>
      <c r="AP1083" s="42"/>
      <c r="AQ1083" s="42"/>
      <c r="AR1083" s="42"/>
      <c r="AS1083" s="42"/>
      <c r="AT1083" s="42"/>
      <c r="AU1083" s="44"/>
      <c r="AV1083" s="44"/>
      <c r="AW1083" s="44"/>
      <c r="AX1083" s="44"/>
      <c r="AY1083" s="44"/>
      <c r="AZ1083" s="44"/>
      <c r="BB1083" s="9" t="e">
        <f>MATCH(BF1083,'New data'!$Y$2:$Y$20000,0)</f>
        <v>#N/A</v>
      </c>
      <c r="BC1083" s="9" t="str">
        <f t="shared" si="49"/>
        <v>No</v>
      </c>
      <c r="BD1083" s="9" t="s">
        <v>20410</v>
      </c>
      <c r="BE1083" s="9" t="str">
        <f t="shared" si="50"/>
        <v>Yes</v>
      </c>
      <c r="BF1083" s="9" t="str">
        <f t="shared" si="51"/>
        <v>Aleksandar Slavchev</v>
      </c>
      <c r="BG1083" t="str">
        <f>IFERROR(INDEX('New data'!$Y$2:$Y$20000,BN1083),"-")</f>
        <v>-</v>
      </c>
      <c r="BH1083" t="str">
        <f ca="1">IFERROR(INDEX('New data'!$Y$2:$Y$20000,BO1083),"-")</f>
        <v>-</v>
      </c>
      <c r="BI1083" t="str">
        <f ca="1">IFERROR(INDEX('New data'!$Y$2:$Y$20000,BP1083),"-")</f>
        <v>-</v>
      </c>
      <c r="BJ1083" t="str">
        <f ca="1">IFERROR(INDEX('New data'!$Y$2:$Y$20000,BQ1083),"-")</f>
        <v>-</v>
      </c>
      <c r="BK1083" t="str">
        <f ca="1">IFERROR(INDEX('New data'!$Y$2:$Y$20000,BR1083),"-")</f>
        <v>-</v>
      </c>
      <c r="BL1083" t="str">
        <f ca="1">IFERROR(INDEX('New data'!$Y$2:$Y$20000,BS1083),"-")</f>
        <v>-</v>
      </c>
      <c r="BM1083" t="str">
        <f ca="1">IFERROR(INDEX('New data'!$Y$2:$Y$20000,BT1083),"-")</f>
        <v>-</v>
      </c>
      <c r="BN1083" t="e">
        <f>MATCH($B1083,'New data'!$G$2:$G$20000,0)</f>
        <v>#N/A</v>
      </c>
      <c r="BO1083" t="e">
        <f ca="1">MATCH($B1083,OFFSET('New data'!$G$2,BN1083,0,20000,1),0)+BN1083</f>
        <v>#N/A</v>
      </c>
      <c r="BP1083" t="e">
        <f ca="1">MATCH($B1083,OFFSET('New data'!$G$2,BO1083,0,20000,1),0)+BO1083</f>
        <v>#N/A</v>
      </c>
      <c r="BQ1083" t="e">
        <f ca="1">MATCH($B1083,OFFSET('New data'!$G$2,BP1083,0,20000,1),0)+BP1083</f>
        <v>#N/A</v>
      </c>
      <c r="BR1083" t="e">
        <f ca="1">MATCH($B1083,OFFSET('New data'!$G$2,BQ1083,0,20000,1),0)+BQ1083</f>
        <v>#N/A</v>
      </c>
      <c r="BS1083" t="e">
        <f ca="1">MATCH($B1083,OFFSET('New data'!$G$2,BR1083,0,20000,1),0)+BR1083</f>
        <v>#N/A</v>
      </c>
      <c r="BT1083" t="e">
        <f ca="1">MATCH($B1083,OFFSET('New data'!$G$2,BS1083,0,20000,1),0)+BS1083</f>
        <v>#N/A</v>
      </c>
      <c r="BU1083" s="9"/>
    </row>
    <row r="1084" spans="1:73" ht="31.5" thickBot="1" x14ac:dyDescent="0.4">
      <c r="A1084" s="58" t="s">
        <v>1106</v>
      </c>
      <c r="B1084" s="58" t="s">
        <v>14066</v>
      </c>
      <c r="C1084" s="58" t="s">
        <v>20050</v>
      </c>
      <c r="D1084" s="59"/>
      <c r="E1084" s="59"/>
      <c r="F1084" s="59"/>
      <c r="G1084" s="59"/>
      <c r="AA1084" s="51"/>
      <c r="AB1084" s="59"/>
      <c r="AC1084" s="65" t="s">
        <v>20412</v>
      </c>
      <c r="AD1084" s="59"/>
      <c r="AE1084" s="59"/>
      <c r="AF1084" s="59"/>
      <c r="AG1084" s="59"/>
      <c r="AH1084" s="59"/>
      <c r="AI1084" s="59"/>
      <c r="AJ1084" s="42"/>
      <c r="AK1084" s="42"/>
      <c r="AL1084" s="43"/>
      <c r="AM1084" s="42"/>
      <c r="AN1084" s="42"/>
      <c r="AO1084" s="42"/>
      <c r="AP1084" s="42"/>
      <c r="AQ1084" s="42"/>
      <c r="AR1084" s="42"/>
      <c r="AS1084" s="42"/>
      <c r="AT1084" s="42"/>
      <c r="AU1084" s="44"/>
      <c r="AV1084" s="44"/>
      <c r="AW1084" s="44"/>
      <c r="AX1084" s="44"/>
      <c r="AY1084" s="44"/>
      <c r="AZ1084" s="44"/>
      <c r="BB1084" s="9" t="e">
        <f>MATCH(BF1084,'New data'!$Y$2:$Y$20000,0)</f>
        <v>#N/A</v>
      </c>
      <c r="BC1084" s="9" t="str">
        <f t="shared" si="49"/>
        <v>No</v>
      </c>
      <c r="BD1084" s="9" t="s">
        <v>20410</v>
      </c>
      <c r="BE1084" s="9" t="str">
        <f t="shared" si="50"/>
        <v>Yes</v>
      </c>
      <c r="BF1084" s="9" t="str">
        <f t="shared" si="51"/>
        <v>Ginka Vasileva</v>
      </c>
      <c r="BG1084" t="str">
        <f>IFERROR(INDEX('New data'!$Y$2:$Y$20000,BN1084),"-")</f>
        <v>-</v>
      </c>
      <c r="BH1084" t="str">
        <f ca="1">IFERROR(INDEX('New data'!$Y$2:$Y$20000,BO1084),"-")</f>
        <v>-</v>
      </c>
      <c r="BI1084" t="str">
        <f ca="1">IFERROR(INDEX('New data'!$Y$2:$Y$20000,BP1084),"-")</f>
        <v>-</v>
      </c>
      <c r="BJ1084" t="str">
        <f ca="1">IFERROR(INDEX('New data'!$Y$2:$Y$20000,BQ1084),"-")</f>
        <v>-</v>
      </c>
      <c r="BK1084" t="str">
        <f ca="1">IFERROR(INDEX('New data'!$Y$2:$Y$20000,BR1084),"-")</f>
        <v>-</v>
      </c>
      <c r="BL1084" t="str">
        <f ca="1">IFERROR(INDEX('New data'!$Y$2:$Y$20000,BS1084),"-")</f>
        <v>-</v>
      </c>
      <c r="BM1084" t="str">
        <f ca="1">IFERROR(INDEX('New data'!$Y$2:$Y$20000,BT1084),"-")</f>
        <v>-</v>
      </c>
      <c r="BN1084" t="e">
        <f>MATCH($B1084,'New data'!$G$2:$G$20000,0)</f>
        <v>#N/A</v>
      </c>
      <c r="BO1084" t="e">
        <f ca="1">MATCH($B1084,OFFSET('New data'!$G$2,BN1084,0,20000,1),0)+BN1084</f>
        <v>#N/A</v>
      </c>
      <c r="BP1084" t="e">
        <f ca="1">MATCH($B1084,OFFSET('New data'!$G$2,BO1084,0,20000,1),0)+BO1084</f>
        <v>#N/A</v>
      </c>
      <c r="BQ1084" t="e">
        <f ca="1">MATCH($B1084,OFFSET('New data'!$G$2,BP1084,0,20000,1),0)+BP1084</f>
        <v>#N/A</v>
      </c>
      <c r="BR1084" t="e">
        <f ca="1">MATCH($B1084,OFFSET('New data'!$G$2,BQ1084,0,20000,1),0)+BQ1084</f>
        <v>#N/A</v>
      </c>
      <c r="BS1084" t="e">
        <f ca="1">MATCH($B1084,OFFSET('New data'!$G$2,BR1084,0,20000,1),0)+BR1084</f>
        <v>#N/A</v>
      </c>
      <c r="BT1084" t="e">
        <f ca="1">MATCH($B1084,OFFSET('New data'!$G$2,BS1084,0,20000,1),0)+BS1084</f>
        <v>#N/A</v>
      </c>
      <c r="BU1084" s="9"/>
    </row>
    <row r="1085" spans="1:73" ht="31.5" thickBot="1" x14ac:dyDescent="0.4">
      <c r="A1085" s="58" t="s">
        <v>1107</v>
      </c>
      <c r="B1085" s="58" t="s">
        <v>14067</v>
      </c>
      <c r="C1085" s="58" t="s">
        <v>20050</v>
      </c>
      <c r="D1085" s="59"/>
      <c r="E1085" s="59"/>
      <c r="F1085" s="59"/>
      <c r="G1085" s="59"/>
      <c r="AA1085" s="51"/>
      <c r="AB1085" s="59"/>
      <c r="AC1085" s="65" t="s">
        <v>20412</v>
      </c>
      <c r="AD1085" s="59"/>
      <c r="AE1085" s="59"/>
      <c r="AF1085" s="59"/>
      <c r="AG1085" s="59"/>
      <c r="AH1085" s="59"/>
      <c r="AI1085" s="59"/>
      <c r="AJ1085" s="42"/>
      <c r="AK1085" s="42"/>
      <c r="AL1085" s="45"/>
      <c r="AM1085" s="42"/>
      <c r="AN1085" s="42"/>
      <c r="AO1085" s="42"/>
      <c r="AP1085" s="42"/>
      <c r="AQ1085" s="42"/>
      <c r="AR1085" s="42"/>
      <c r="AS1085" s="42"/>
      <c r="AT1085" s="42"/>
      <c r="AU1085" s="44"/>
      <c r="AV1085" s="44"/>
      <c r="AW1085" s="44"/>
      <c r="AX1085" s="44"/>
      <c r="AY1085" s="44"/>
      <c r="AZ1085" s="44"/>
      <c r="BB1085" s="9" t="e">
        <f>MATCH(BF1085,'New data'!$Y$2:$Y$20000,0)</f>
        <v>#N/A</v>
      </c>
      <c r="BC1085" s="9" t="str">
        <f t="shared" si="49"/>
        <v>No</v>
      </c>
      <c r="BD1085" s="9" t="s">
        <v>20410</v>
      </c>
      <c r="BE1085" s="9" t="str">
        <f t="shared" si="50"/>
        <v>Yes</v>
      </c>
      <c r="BF1085" s="9" t="str">
        <f t="shared" si="51"/>
        <v>Karl Malone</v>
      </c>
      <c r="BG1085" t="str">
        <f>IFERROR(INDEX('New data'!$Y$2:$Y$20000,BN1085),"-")</f>
        <v>-</v>
      </c>
      <c r="BH1085" t="str">
        <f ca="1">IFERROR(INDEX('New data'!$Y$2:$Y$20000,BO1085),"-")</f>
        <v>-</v>
      </c>
      <c r="BI1085" t="str">
        <f ca="1">IFERROR(INDEX('New data'!$Y$2:$Y$20000,BP1085),"-")</f>
        <v>-</v>
      </c>
      <c r="BJ1085" t="str">
        <f ca="1">IFERROR(INDEX('New data'!$Y$2:$Y$20000,BQ1085),"-")</f>
        <v>-</v>
      </c>
      <c r="BK1085" t="str">
        <f ca="1">IFERROR(INDEX('New data'!$Y$2:$Y$20000,BR1085),"-")</f>
        <v>-</v>
      </c>
      <c r="BL1085" t="str">
        <f ca="1">IFERROR(INDEX('New data'!$Y$2:$Y$20000,BS1085),"-")</f>
        <v>-</v>
      </c>
      <c r="BM1085" t="str">
        <f ca="1">IFERROR(INDEX('New data'!$Y$2:$Y$20000,BT1085),"-")</f>
        <v>-</v>
      </c>
      <c r="BN1085" t="e">
        <f>MATCH($B1085,'New data'!$G$2:$G$20000,0)</f>
        <v>#N/A</v>
      </c>
      <c r="BO1085" t="e">
        <f ca="1">MATCH($B1085,OFFSET('New data'!$G$2,BN1085,0,20000,1),0)+BN1085</f>
        <v>#N/A</v>
      </c>
      <c r="BP1085" t="e">
        <f ca="1">MATCH($B1085,OFFSET('New data'!$G$2,BO1085,0,20000,1),0)+BO1085</f>
        <v>#N/A</v>
      </c>
      <c r="BQ1085" t="e">
        <f ca="1">MATCH($B1085,OFFSET('New data'!$G$2,BP1085,0,20000,1),0)+BP1085</f>
        <v>#N/A</v>
      </c>
      <c r="BR1085" t="e">
        <f ca="1">MATCH($B1085,OFFSET('New data'!$G$2,BQ1085,0,20000,1),0)+BQ1085</f>
        <v>#N/A</v>
      </c>
      <c r="BS1085" t="e">
        <f ca="1">MATCH($B1085,OFFSET('New data'!$G$2,BR1085,0,20000,1),0)+BR1085</f>
        <v>#N/A</v>
      </c>
      <c r="BT1085" t="e">
        <f ca="1">MATCH($B1085,OFFSET('New data'!$G$2,BS1085,0,20000,1),0)+BS1085</f>
        <v>#N/A</v>
      </c>
      <c r="BU1085" s="9"/>
    </row>
    <row r="1086" spans="1:73" ht="31.5" thickBot="1" x14ac:dyDescent="0.4">
      <c r="A1086" s="58" t="s">
        <v>1108</v>
      </c>
      <c r="B1086" s="58" t="s">
        <v>14068</v>
      </c>
      <c r="C1086" s="58" t="s">
        <v>20050</v>
      </c>
      <c r="D1086" s="59"/>
      <c r="E1086" s="59"/>
      <c r="F1086" s="59"/>
      <c r="G1086" s="59"/>
      <c r="AA1086" s="51"/>
      <c r="AB1086" s="59"/>
      <c r="AC1086" s="65" t="s">
        <v>20412</v>
      </c>
      <c r="AD1086" s="59"/>
      <c r="AE1086" s="59"/>
      <c r="AF1086" s="59"/>
      <c r="AG1086" s="59"/>
      <c r="AH1086" s="59"/>
      <c r="AI1086" s="59"/>
      <c r="AJ1086" s="42"/>
      <c r="AK1086" s="42"/>
      <c r="AL1086" s="45"/>
      <c r="AM1086" s="42"/>
      <c r="AN1086" s="42"/>
      <c r="AO1086" s="42"/>
      <c r="AP1086" s="42"/>
      <c r="AQ1086" s="42"/>
      <c r="AR1086" s="42"/>
      <c r="AS1086" s="42"/>
      <c r="AT1086" s="42"/>
      <c r="AU1086" s="44"/>
      <c r="AV1086" s="44"/>
      <c r="AW1086" s="44"/>
      <c r="AX1086" s="44"/>
      <c r="AY1086" s="44"/>
      <c r="AZ1086" s="44"/>
      <c r="BB1086" s="9" t="e">
        <f>MATCH(BF1086,'New data'!$Y$2:$Y$20000,0)</f>
        <v>#N/A</v>
      </c>
      <c r="BC1086" s="9" t="str">
        <f t="shared" si="49"/>
        <v>No</v>
      </c>
      <c r="BD1086" s="9" t="s">
        <v>20410</v>
      </c>
      <c r="BE1086" s="9" t="str">
        <f t="shared" si="50"/>
        <v>Yes</v>
      </c>
      <c r="BF1086" s="9" t="str">
        <f t="shared" si="51"/>
        <v>Carina Sousa Martins</v>
      </c>
      <c r="BG1086" t="str">
        <f>IFERROR(INDEX('New data'!$Y$2:$Y$20000,BN1086),"-")</f>
        <v>-</v>
      </c>
      <c r="BH1086" t="str">
        <f ca="1">IFERROR(INDEX('New data'!$Y$2:$Y$20000,BO1086),"-")</f>
        <v>-</v>
      </c>
      <c r="BI1086" t="str">
        <f ca="1">IFERROR(INDEX('New data'!$Y$2:$Y$20000,BP1086),"-")</f>
        <v>-</v>
      </c>
      <c r="BJ1086" t="str">
        <f ca="1">IFERROR(INDEX('New data'!$Y$2:$Y$20000,BQ1086),"-")</f>
        <v>-</v>
      </c>
      <c r="BK1086" t="str">
        <f ca="1">IFERROR(INDEX('New data'!$Y$2:$Y$20000,BR1086),"-")</f>
        <v>-</v>
      </c>
      <c r="BL1086" t="str">
        <f ca="1">IFERROR(INDEX('New data'!$Y$2:$Y$20000,BS1086),"-")</f>
        <v>-</v>
      </c>
      <c r="BM1086" t="str">
        <f ca="1">IFERROR(INDEX('New data'!$Y$2:$Y$20000,BT1086),"-")</f>
        <v>-</v>
      </c>
      <c r="BN1086" t="e">
        <f>MATCH($B1086,'New data'!$G$2:$G$20000,0)</f>
        <v>#N/A</v>
      </c>
      <c r="BO1086" t="e">
        <f ca="1">MATCH($B1086,OFFSET('New data'!$G$2,BN1086,0,20000,1),0)+BN1086</f>
        <v>#N/A</v>
      </c>
      <c r="BP1086" t="e">
        <f ca="1">MATCH($B1086,OFFSET('New data'!$G$2,BO1086,0,20000,1),0)+BO1086</f>
        <v>#N/A</v>
      </c>
      <c r="BQ1086" t="e">
        <f ca="1">MATCH($B1086,OFFSET('New data'!$G$2,BP1086,0,20000,1),0)+BP1086</f>
        <v>#N/A</v>
      </c>
      <c r="BR1086" t="e">
        <f ca="1">MATCH($B1086,OFFSET('New data'!$G$2,BQ1086,0,20000,1),0)+BQ1086</f>
        <v>#N/A</v>
      </c>
      <c r="BS1086" t="e">
        <f ca="1">MATCH($B1086,OFFSET('New data'!$G$2,BR1086,0,20000,1),0)+BR1086</f>
        <v>#N/A</v>
      </c>
      <c r="BT1086" t="e">
        <f ca="1">MATCH($B1086,OFFSET('New data'!$G$2,BS1086,0,20000,1),0)+BS1086</f>
        <v>#N/A</v>
      </c>
      <c r="BU1086" s="9"/>
    </row>
    <row r="1087" spans="1:73" ht="31.5" thickBot="1" x14ac:dyDescent="0.4">
      <c r="A1087" s="58" t="s">
        <v>1109</v>
      </c>
      <c r="B1087" s="58" t="s">
        <v>14068</v>
      </c>
      <c r="C1087" s="58" t="s">
        <v>20050</v>
      </c>
      <c r="D1087" s="59"/>
      <c r="E1087" s="59"/>
      <c r="F1087" s="59"/>
      <c r="G1087" s="59"/>
      <c r="AA1087" s="51"/>
      <c r="AB1087" s="59"/>
      <c r="AC1087" s="65" t="s">
        <v>20412</v>
      </c>
      <c r="AD1087" s="59"/>
      <c r="AE1087" s="59"/>
      <c r="AF1087" s="59"/>
      <c r="AG1087" s="59"/>
      <c r="AH1087" s="59"/>
      <c r="AI1087" s="59"/>
      <c r="AJ1087" s="42"/>
      <c r="AK1087" s="42"/>
      <c r="AL1087" s="43"/>
      <c r="AM1087" s="42"/>
      <c r="AN1087" s="42"/>
      <c r="AO1087" s="42"/>
      <c r="AP1087" s="42"/>
      <c r="AQ1087" s="42"/>
      <c r="AR1087" s="42"/>
      <c r="AS1087" s="42"/>
      <c r="AT1087" s="42"/>
      <c r="AU1087" s="44"/>
      <c r="AV1087" s="44"/>
      <c r="AW1087" s="44"/>
      <c r="AX1087" s="44"/>
      <c r="AY1087" s="44"/>
      <c r="AZ1087" s="44"/>
      <c r="BB1087" s="9" t="e">
        <f>MATCH(BF1087,'New data'!$Y$2:$Y$20000,0)</f>
        <v>#N/A</v>
      </c>
      <c r="BC1087" s="9" t="str">
        <f t="shared" si="49"/>
        <v>No</v>
      </c>
      <c r="BD1087" s="9" t="s">
        <v>20410</v>
      </c>
      <c r="BE1087" s="9" t="str">
        <f t="shared" si="50"/>
        <v>Yes</v>
      </c>
      <c r="BF1087" s="9" t="str">
        <f t="shared" si="51"/>
        <v>Stephanie Bernardes Marques</v>
      </c>
      <c r="BG1087" t="str">
        <f>IFERROR(INDEX('New data'!$Y$2:$Y$20000,BN1087),"-")</f>
        <v>-</v>
      </c>
      <c r="BH1087" t="str">
        <f ca="1">IFERROR(INDEX('New data'!$Y$2:$Y$20000,BO1087),"-")</f>
        <v>-</v>
      </c>
      <c r="BI1087" t="str">
        <f ca="1">IFERROR(INDEX('New data'!$Y$2:$Y$20000,BP1087),"-")</f>
        <v>-</v>
      </c>
      <c r="BJ1087" t="str">
        <f ca="1">IFERROR(INDEX('New data'!$Y$2:$Y$20000,BQ1087),"-")</f>
        <v>-</v>
      </c>
      <c r="BK1087" t="str">
        <f ca="1">IFERROR(INDEX('New data'!$Y$2:$Y$20000,BR1087),"-")</f>
        <v>-</v>
      </c>
      <c r="BL1087" t="str">
        <f ca="1">IFERROR(INDEX('New data'!$Y$2:$Y$20000,BS1087),"-")</f>
        <v>-</v>
      </c>
      <c r="BM1087" t="str">
        <f ca="1">IFERROR(INDEX('New data'!$Y$2:$Y$20000,BT1087),"-")</f>
        <v>-</v>
      </c>
      <c r="BN1087" t="e">
        <f>MATCH($B1087,'New data'!$G$2:$G$20000,0)</f>
        <v>#N/A</v>
      </c>
      <c r="BO1087" t="e">
        <f ca="1">MATCH($B1087,OFFSET('New data'!$G$2,BN1087,0,20000,1),0)+BN1087</f>
        <v>#N/A</v>
      </c>
      <c r="BP1087" t="e">
        <f ca="1">MATCH($B1087,OFFSET('New data'!$G$2,BO1087,0,20000,1),0)+BO1087</f>
        <v>#N/A</v>
      </c>
      <c r="BQ1087" t="e">
        <f ca="1">MATCH($B1087,OFFSET('New data'!$G$2,BP1087,0,20000,1),0)+BP1087</f>
        <v>#N/A</v>
      </c>
      <c r="BR1087" t="e">
        <f ca="1">MATCH($B1087,OFFSET('New data'!$G$2,BQ1087,0,20000,1),0)+BQ1087</f>
        <v>#N/A</v>
      </c>
      <c r="BS1087" t="e">
        <f ca="1">MATCH($B1087,OFFSET('New data'!$G$2,BR1087,0,20000,1),0)+BR1087</f>
        <v>#N/A</v>
      </c>
      <c r="BT1087" t="e">
        <f ca="1">MATCH($B1087,OFFSET('New data'!$G$2,BS1087,0,20000,1),0)+BS1087</f>
        <v>#N/A</v>
      </c>
      <c r="BU1087" s="9"/>
    </row>
    <row r="1088" spans="1:73" ht="31.5" thickBot="1" x14ac:dyDescent="0.4">
      <c r="A1088" s="58" t="s">
        <v>1110</v>
      </c>
      <c r="B1088" s="58" t="s">
        <v>14069</v>
      </c>
      <c r="C1088" s="58" t="s">
        <v>20050</v>
      </c>
      <c r="D1088" s="59"/>
      <c r="E1088" s="59"/>
      <c r="F1088" s="59"/>
      <c r="G1088" s="59"/>
      <c r="AA1088" s="51"/>
      <c r="AB1088" s="62" t="s">
        <v>20410</v>
      </c>
      <c r="AC1088" s="65" t="s">
        <v>20412</v>
      </c>
      <c r="AD1088" s="59"/>
      <c r="AE1088" s="59"/>
      <c r="AF1088" s="59"/>
      <c r="AG1088" s="59"/>
      <c r="AH1088" s="59"/>
      <c r="AI1088" s="59"/>
      <c r="AJ1088" s="42"/>
      <c r="AK1088" s="42"/>
      <c r="AL1088" s="43"/>
      <c r="AM1088" s="42"/>
      <c r="AN1088" s="42"/>
      <c r="AO1088" s="42"/>
      <c r="AP1088" s="42"/>
      <c r="AQ1088" s="42"/>
      <c r="AR1088" s="42"/>
      <c r="AS1088" s="42"/>
      <c r="AT1088" s="42"/>
      <c r="AU1088" s="44"/>
      <c r="AV1088" s="44"/>
      <c r="AW1088" s="44"/>
      <c r="AX1088" s="44"/>
      <c r="AY1088" s="44"/>
      <c r="AZ1088" s="44"/>
      <c r="BB1088" s="9" t="e">
        <f>MATCH(BF1088,'New data'!$Y$2:$Y$20000,0)</f>
        <v>#N/A</v>
      </c>
      <c r="BC1088" s="9" t="str">
        <f t="shared" si="49"/>
        <v>No</v>
      </c>
      <c r="BD1088" s="9" t="s">
        <v>20410</v>
      </c>
      <c r="BE1088" s="9" t="str">
        <f t="shared" si="50"/>
        <v>Yes</v>
      </c>
      <c r="BF1088" s="9" t="str">
        <f t="shared" si="51"/>
        <v>Karen Toole</v>
      </c>
      <c r="BG1088" t="str">
        <f>IFERROR(INDEX('New data'!$Y$2:$Y$20000,BN1088),"-")</f>
        <v>-</v>
      </c>
      <c r="BH1088" t="str">
        <f ca="1">IFERROR(INDEX('New data'!$Y$2:$Y$20000,BO1088),"-")</f>
        <v>-</v>
      </c>
      <c r="BI1088" t="str">
        <f ca="1">IFERROR(INDEX('New data'!$Y$2:$Y$20000,BP1088),"-")</f>
        <v>-</v>
      </c>
      <c r="BJ1088" t="str">
        <f ca="1">IFERROR(INDEX('New data'!$Y$2:$Y$20000,BQ1088),"-")</f>
        <v>-</v>
      </c>
      <c r="BK1088" t="str">
        <f ca="1">IFERROR(INDEX('New data'!$Y$2:$Y$20000,BR1088),"-")</f>
        <v>-</v>
      </c>
      <c r="BL1088" t="str">
        <f ca="1">IFERROR(INDEX('New data'!$Y$2:$Y$20000,BS1088),"-")</f>
        <v>-</v>
      </c>
      <c r="BM1088" t="str">
        <f ca="1">IFERROR(INDEX('New data'!$Y$2:$Y$20000,BT1088),"-")</f>
        <v>-</v>
      </c>
      <c r="BN1088" t="e">
        <f>MATCH($B1088,'New data'!$G$2:$G$20000,0)</f>
        <v>#N/A</v>
      </c>
      <c r="BO1088" t="e">
        <f ca="1">MATCH($B1088,OFFSET('New data'!$G$2,BN1088,0,20000,1),0)+BN1088</f>
        <v>#N/A</v>
      </c>
      <c r="BP1088" t="e">
        <f ca="1">MATCH($B1088,OFFSET('New data'!$G$2,BO1088,0,20000,1),0)+BO1088</f>
        <v>#N/A</v>
      </c>
      <c r="BQ1088" t="e">
        <f ca="1">MATCH($B1088,OFFSET('New data'!$G$2,BP1088,0,20000,1),0)+BP1088</f>
        <v>#N/A</v>
      </c>
      <c r="BR1088" t="e">
        <f ca="1">MATCH($B1088,OFFSET('New data'!$G$2,BQ1088,0,20000,1),0)+BQ1088</f>
        <v>#N/A</v>
      </c>
      <c r="BS1088" t="e">
        <f ca="1">MATCH($B1088,OFFSET('New data'!$G$2,BR1088,0,20000,1),0)+BR1088</f>
        <v>#N/A</v>
      </c>
      <c r="BT1088" t="e">
        <f ca="1">MATCH($B1088,OFFSET('New data'!$G$2,BS1088,0,20000,1),0)+BS1088</f>
        <v>#N/A</v>
      </c>
      <c r="BU1088" s="9"/>
    </row>
    <row r="1089" spans="1:73" ht="31.5" thickBot="1" x14ac:dyDescent="0.4">
      <c r="A1089" s="58" t="s">
        <v>1111</v>
      </c>
      <c r="B1089" s="58" t="s">
        <v>14070</v>
      </c>
      <c r="C1089" s="58" t="s">
        <v>20088</v>
      </c>
      <c r="D1089" s="58" t="s">
        <v>20050</v>
      </c>
      <c r="E1089" s="59"/>
      <c r="F1089" s="59"/>
      <c r="G1089" s="59"/>
      <c r="AA1089" s="51"/>
      <c r="AB1089" s="59"/>
      <c r="AC1089" s="65" t="s">
        <v>20412</v>
      </c>
      <c r="AD1089" s="59"/>
      <c r="AE1089" s="59"/>
      <c r="AF1089" s="59"/>
      <c r="AG1089" s="59"/>
      <c r="AH1089" s="59"/>
      <c r="AI1089" s="59"/>
      <c r="AJ1089" s="42"/>
      <c r="AK1089" s="42"/>
      <c r="AL1089" s="45"/>
      <c r="AM1089" s="42"/>
      <c r="AN1089" s="42"/>
      <c r="AO1089" s="42"/>
      <c r="AP1089" s="42"/>
      <c r="AQ1089" s="42"/>
      <c r="AR1089" s="42"/>
      <c r="AS1089" s="42"/>
      <c r="AT1089" s="42"/>
      <c r="AU1089" s="44"/>
      <c r="AV1089" s="44"/>
      <c r="AW1089" s="44"/>
      <c r="AX1089" s="44"/>
      <c r="AY1089" s="44"/>
      <c r="AZ1089" s="44"/>
      <c r="BB1089" s="9" t="e">
        <f>MATCH(BF1089,'New data'!$Y$2:$Y$20000,0)</f>
        <v>#N/A</v>
      </c>
      <c r="BC1089" s="9" t="str">
        <f t="shared" si="49"/>
        <v>No</v>
      </c>
      <c r="BD1089" s="9" t="s">
        <v>20410</v>
      </c>
      <c r="BE1089" s="9" t="str">
        <f t="shared" si="50"/>
        <v>Yes</v>
      </c>
      <c r="BF1089" s="9" t="str">
        <f t="shared" si="51"/>
        <v>Thi Mai</v>
      </c>
      <c r="BG1089" t="str">
        <f>IFERROR(INDEX('New data'!$Y$2:$Y$20000,BN1089),"-")</f>
        <v>-</v>
      </c>
      <c r="BH1089" t="str">
        <f ca="1">IFERROR(INDEX('New data'!$Y$2:$Y$20000,BO1089),"-")</f>
        <v>-</v>
      </c>
      <c r="BI1089" t="str">
        <f ca="1">IFERROR(INDEX('New data'!$Y$2:$Y$20000,BP1089),"-")</f>
        <v>-</v>
      </c>
      <c r="BJ1089" t="str">
        <f ca="1">IFERROR(INDEX('New data'!$Y$2:$Y$20000,BQ1089),"-")</f>
        <v>-</v>
      </c>
      <c r="BK1089" t="str">
        <f ca="1">IFERROR(INDEX('New data'!$Y$2:$Y$20000,BR1089),"-")</f>
        <v>-</v>
      </c>
      <c r="BL1089" t="str">
        <f ca="1">IFERROR(INDEX('New data'!$Y$2:$Y$20000,BS1089),"-")</f>
        <v>-</v>
      </c>
      <c r="BM1089" t="str">
        <f ca="1">IFERROR(INDEX('New data'!$Y$2:$Y$20000,BT1089),"-")</f>
        <v>-</v>
      </c>
      <c r="BN1089" t="e">
        <f>MATCH($B1089,'New data'!$G$2:$G$20000,0)</f>
        <v>#N/A</v>
      </c>
      <c r="BO1089" t="e">
        <f ca="1">MATCH($B1089,OFFSET('New data'!$G$2,BN1089,0,20000,1),0)+BN1089</f>
        <v>#N/A</v>
      </c>
      <c r="BP1089" t="e">
        <f ca="1">MATCH($B1089,OFFSET('New data'!$G$2,BO1089,0,20000,1),0)+BO1089</f>
        <v>#N/A</v>
      </c>
      <c r="BQ1089" t="e">
        <f ca="1">MATCH($B1089,OFFSET('New data'!$G$2,BP1089,0,20000,1),0)+BP1089</f>
        <v>#N/A</v>
      </c>
      <c r="BR1089" t="e">
        <f ca="1">MATCH($B1089,OFFSET('New data'!$G$2,BQ1089,0,20000,1),0)+BQ1089</f>
        <v>#N/A</v>
      </c>
      <c r="BS1089" t="e">
        <f ca="1">MATCH($B1089,OFFSET('New data'!$G$2,BR1089,0,20000,1),0)+BR1089</f>
        <v>#N/A</v>
      </c>
      <c r="BT1089" t="e">
        <f ca="1">MATCH($B1089,OFFSET('New data'!$G$2,BS1089,0,20000,1),0)+BS1089</f>
        <v>#N/A</v>
      </c>
      <c r="BU1089" s="9"/>
    </row>
    <row r="1090" spans="1:73" ht="31.5" thickBot="1" x14ac:dyDescent="0.4">
      <c r="A1090" s="58" t="s">
        <v>1112</v>
      </c>
      <c r="B1090" s="58" t="s">
        <v>14071</v>
      </c>
      <c r="C1090" s="58" t="s">
        <v>20088</v>
      </c>
      <c r="D1090" s="58" t="s">
        <v>20050</v>
      </c>
      <c r="E1090" s="59"/>
      <c r="F1090" s="59"/>
      <c r="G1090" s="59"/>
      <c r="AA1090" s="51"/>
      <c r="AB1090" s="59"/>
      <c r="AC1090" s="65" t="s">
        <v>20412</v>
      </c>
      <c r="AD1090" s="59"/>
      <c r="AE1090" s="59"/>
      <c r="AF1090" s="59"/>
      <c r="AG1090" s="59"/>
      <c r="AH1090" s="59"/>
      <c r="AI1090" s="59"/>
      <c r="AJ1090" s="42"/>
      <c r="AK1090" s="42"/>
      <c r="AL1090" s="45"/>
      <c r="AM1090" s="42"/>
      <c r="AN1090" s="42"/>
      <c r="AO1090" s="42"/>
      <c r="AP1090" s="42"/>
      <c r="AQ1090" s="42"/>
      <c r="AR1090" s="42"/>
      <c r="AS1090" s="42"/>
      <c r="AT1090" s="42"/>
      <c r="AU1090" s="44"/>
      <c r="AV1090" s="44"/>
      <c r="AW1090" s="44"/>
      <c r="AX1090" s="44"/>
      <c r="AY1090" s="44"/>
      <c r="AZ1090" s="44"/>
      <c r="BB1090" s="9" t="e">
        <f>MATCH(BF1090,'New data'!$Y$2:$Y$20000,0)</f>
        <v>#N/A</v>
      </c>
      <c r="BC1090" s="9" t="str">
        <f t="shared" si="49"/>
        <v>No</v>
      </c>
      <c r="BD1090" s="9" t="s">
        <v>20410</v>
      </c>
      <c r="BE1090" s="9" t="str">
        <f t="shared" si="50"/>
        <v>Yes</v>
      </c>
      <c r="BF1090" s="9" t="str">
        <f t="shared" si="51"/>
        <v>Jason Bloomfield</v>
      </c>
      <c r="BG1090" t="str">
        <f>IFERROR(INDEX('New data'!$Y$2:$Y$20000,BN1090),"-")</f>
        <v>-</v>
      </c>
      <c r="BH1090" t="str">
        <f ca="1">IFERROR(INDEX('New data'!$Y$2:$Y$20000,BO1090),"-")</f>
        <v>-</v>
      </c>
      <c r="BI1090" t="str">
        <f ca="1">IFERROR(INDEX('New data'!$Y$2:$Y$20000,BP1090),"-")</f>
        <v>-</v>
      </c>
      <c r="BJ1090" t="str">
        <f ca="1">IFERROR(INDEX('New data'!$Y$2:$Y$20000,BQ1090),"-")</f>
        <v>-</v>
      </c>
      <c r="BK1090" t="str">
        <f ca="1">IFERROR(INDEX('New data'!$Y$2:$Y$20000,BR1090),"-")</f>
        <v>-</v>
      </c>
      <c r="BL1090" t="str">
        <f ca="1">IFERROR(INDEX('New data'!$Y$2:$Y$20000,BS1090),"-")</f>
        <v>-</v>
      </c>
      <c r="BM1090" t="str">
        <f ca="1">IFERROR(INDEX('New data'!$Y$2:$Y$20000,BT1090),"-")</f>
        <v>-</v>
      </c>
      <c r="BN1090" t="e">
        <f>MATCH($B1090,'New data'!$G$2:$G$20000,0)</f>
        <v>#N/A</v>
      </c>
      <c r="BO1090" t="e">
        <f ca="1">MATCH($B1090,OFFSET('New data'!$G$2,BN1090,0,20000,1),0)+BN1090</f>
        <v>#N/A</v>
      </c>
      <c r="BP1090" t="e">
        <f ca="1">MATCH($B1090,OFFSET('New data'!$G$2,BO1090,0,20000,1),0)+BO1090</f>
        <v>#N/A</v>
      </c>
      <c r="BQ1090" t="e">
        <f ca="1">MATCH($B1090,OFFSET('New data'!$G$2,BP1090,0,20000,1),0)+BP1090</f>
        <v>#N/A</v>
      </c>
      <c r="BR1090" t="e">
        <f ca="1">MATCH($B1090,OFFSET('New data'!$G$2,BQ1090,0,20000,1),0)+BQ1090</f>
        <v>#N/A</v>
      </c>
      <c r="BS1090" t="e">
        <f ca="1">MATCH($B1090,OFFSET('New data'!$G$2,BR1090,0,20000,1),0)+BR1090</f>
        <v>#N/A</v>
      </c>
      <c r="BT1090" t="e">
        <f ca="1">MATCH($B1090,OFFSET('New data'!$G$2,BS1090,0,20000,1),0)+BS1090</f>
        <v>#N/A</v>
      </c>
      <c r="BU1090" s="9"/>
    </row>
    <row r="1091" spans="1:73" ht="31.5" thickBot="1" x14ac:dyDescent="0.4">
      <c r="A1091" s="58" t="s">
        <v>1113</v>
      </c>
      <c r="B1091" s="58" t="s">
        <v>14072</v>
      </c>
      <c r="C1091" s="58" t="s">
        <v>20088</v>
      </c>
      <c r="D1091" s="58" t="s">
        <v>20050</v>
      </c>
      <c r="E1091" s="59"/>
      <c r="F1091" s="59"/>
      <c r="G1091" s="59"/>
      <c r="AA1091" s="51"/>
      <c r="AB1091" s="62" t="s">
        <v>20410</v>
      </c>
      <c r="AC1091" s="65" t="s">
        <v>20412</v>
      </c>
      <c r="AD1091" s="59"/>
      <c r="AE1091" s="59"/>
      <c r="AF1091" s="59"/>
      <c r="AG1091" s="59"/>
      <c r="AH1091" s="59"/>
      <c r="AI1091" s="59"/>
      <c r="AJ1091" s="42"/>
      <c r="AK1091" s="42"/>
      <c r="AL1091" s="45"/>
      <c r="AM1091" s="42"/>
      <c r="AN1091" s="42"/>
      <c r="AO1091" s="42"/>
      <c r="AP1091" s="42"/>
      <c r="AQ1091" s="42"/>
      <c r="AR1091" s="42"/>
      <c r="AS1091" s="42"/>
      <c r="AT1091" s="42"/>
      <c r="AU1091" s="44"/>
      <c r="AV1091" s="44"/>
      <c r="AW1091" s="44"/>
      <c r="AX1091" s="44"/>
      <c r="AY1091" s="44"/>
      <c r="AZ1091" s="44"/>
      <c r="BB1091" s="9" t="e">
        <f>MATCH(BF1091,'New data'!$Y$2:$Y$20000,0)</f>
        <v>#N/A</v>
      </c>
      <c r="BC1091" s="9" t="str">
        <f t="shared" ref="BC1091:BC1154" si="52">IF(ISERROR(BB1091),"No","Yes")</f>
        <v>No</v>
      </c>
      <c r="BD1091" s="9" t="s">
        <v>20410</v>
      </c>
      <c r="BE1091" s="9" t="str">
        <f t="shared" ref="BE1091:BE1154" si="53">IF(LEN(AB1091&amp;AC1091&amp;AD1091&amp;AE1091&amp;AF1091&amp;AG1091&amp;AH1091&amp;AI1091&amp;AJ1091&amp;AK1091&amp;AL1091&amp;AM1091&amp;AN1091&amp;AO1091&amp;AP1091&amp;AQ1091&amp;AR1091&amp;AS1091&amp;AT1091&amp;AU1091&amp;AV1091&amp;AW1091&amp;AX1091&amp;AY1091&amp;AZ1091)&gt;0,"Yes","No")</f>
        <v>Yes</v>
      </c>
      <c r="BF1091" s="9" t="str">
        <f t="shared" ref="BF1091:BF1154" si="54">TRIM(A1091)</f>
        <v>Sahra Ali</v>
      </c>
      <c r="BG1091" t="str">
        <f>IFERROR(INDEX('New data'!$Y$2:$Y$20000,BN1091),"-")</f>
        <v>-</v>
      </c>
      <c r="BH1091" t="str">
        <f ca="1">IFERROR(INDEX('New data'!$Y$2:$Y$20000,BO1091),"-")</f>
        <v>-</v>
      </c>
      <c r="BI1091" t="str">
        <f ca="1">IFERROR(INDEX('New data'!$Y$2:$Y$20000,BP1091),"-")</f>
        <v>-</v>
      </c>
      <c r="BJ1091" t="str">
        <f ca="1">IFERROR(INDEX('New data'!$Y$2:$Y$20000,BQ1091),"-")</f>
        <v>-</v>
      </c>
      <c r="BK1091" t="str">
        <f ca="1">IFERROR(INDEX('New data'!$Y$2:$Y$20000,BR1091),"-")</f>
        <v>-</v>
      </c>
      <c r="BL1091" t="str">
        <f ca="1">IFERROR(INDEX('New data'!$Y$2:$Y$20000,BS1091),"-")</f>
        <v>-</v>
      </c>
      <c r="BM1091" t="str">
        <f ca="1">IFERROR(INDEX('New data'!$Y$2:$Y$20000,BT1091),"-")</f>
        <v>-</v>
      </c>
      <c r="BN1091" t="e">
        <f>MATCH($B1091,'New data'!$G$2:$G$20000,0)</f>
        <v>#N/A</v>
      </c>
      <c r="BO1091" t="e">
        <f ca="1">MATCH($B1091,OFFSET('New data'!$G$2,BN1091,0,20000,1),0)+BN1091</f>
        <v>#N/A</v>
      </c>
      <c r="BP1091" t="e">
        <f ca="1">MATCH($B1091,OFFSET('New data'!$G$2,BO1091,0,20000,1),0)+BO1091</f>
        <v>#N/A</v>
      </c>
      <c r="BQ1091" t="e">
        <f ca="1">MATCH($B1091,OFFSET('New data'!$G$2,BP1091,0,20000,1),0)+BP1091</f>
        <v>#N/A</v>
      </c>
      <c r="BR1091" t="e">
        <f ca="1">MATCH($B1091,OFFSET('New data'!$G$2,BQ1091,0,20000,1),0)+BQ1091</f>
        <v>#N/A</v>
      </c>
      <c r="BS1091" t="e">
        <f ca="1">MATCH($B1091,OFFSET('New data'!$G$2,BR1091,0,20000,1),0)+BR1091</f>
        <v>#N/A</v>
      </c>
      <c r="BT1091" t="e">
        <f ca="1">MATCH($B1091,OFFSET('New data'!$G$2,BS1091,0,20000,1),0)+BS1091</f>
        <v>#N/A</v>
      </c>
      <c r="BU1091" s="9"/>
    </row>
    <row r="1092" spans="1:73" ht="31.5" thickBot="1" x14ac:dyDescent="0.4">
      <c r="A1092" s="58" t="s">
        <v>1114</v>
      </c>
      <c r="B1092" s="58" t="s">
        <v>14073</v>
      </c>
      <c r="C1092" s="58" t="s">
        <v>20088</v>
      </c>
      <c r="D1092" s="58" t="s">
        <v>20050</v>
      </c>
      <c r="E1092" s="59"/>
      <c r="F1092" s="59"/>
      <c r="G1092" s="59"/>
      <c r="AA1092" s="51"/>
      <c r="AB1092" s="59"/>
      <c r="AC1092" s="65" t="s">
        <v>20412</v>
      </c>
      <c r="AD1092" s="59"/>
      <c r="AE1092" s="59"/>
      <c r="AF1092" s="59"/>
      <c r="AG1092" s="59"/>
      <c r="AH1092" s="59"/>
      <c r="AI1092" s="59"/>
      <c r="AJ1092" s="42"/>
      <c r="AK1092" s="42"/>
      <c r="AL1092" s="45"/>
      <c r="AM1092" s="42"/>
      <c r="AN1092" s="42"/>
      <c r="AO1092" s="42"/>
      <c r="AP1092" s="42"/>
      <c r="AQ1092" s="42"/>
      <c r="AR1092" s="42"/>
      <c r="AS1092" s="42"/>
      <c r="AT1092" s="42"/>
      <c r="AU1092" s="44"/>
      <c r="AV1092" s="44"/>
      <c r="AW1092" s="44"/>
      <c r="AX1092" s="44"/>
      <c r="AY1092" s="44"/>
      <c r="AZ1092" s="44"/>
      <c r="BB1092" s="9" t="e">
        <f>MATCH(BF1092,'New data'!$Y$2:$Y$20000,0)</f>
        <v>#N/A</v>
      </c>
      <c r="BC1092" s="9" t="str">
        <f t="shared" si="52"/>
        <v>No</v>
      </c>
      <c r="BD1092" s="9" t="s">
        <v>20410</v>
      </c>
      <c r="BE1092" s="9" t="str">
        <f t="shared" si="53"/>
        <v>Yes</v>
      </c>
      <c r="BF1092" s="9" t="str">
        <f t="shared" si="54"/>
        <v>Katarina Yaghobi</v>
      </c>
      <c r="BG1092" t="str">
        <f>IFERROR(INDEX('New data'!$Y$2:$Y$20000,BN1092),"-")</f>
        <v>-</v>
      </c>
      <c r="BH1092" t="str">
        <f ca="1">IFERROR(INDEX('New data'!$Y$2:$Y$20000,BO1092),"-")</f>
        <v>-</v>
      </c>
      <c r="BI1092" t="str">
        <f ca="1">IFERROR(INDEX('New data'!$Y$2:$Y$20000,BP1092),"-")</f>
        <v>-</v>
      </c>
      <c r="BJ1092" t="str">
        <f ca="1">IFERROR(INDEX('New data'!$Y$2:$Y$20000,BQ1092),"-")</f>
        <v>-</v>
      </c>
      <c r="BK1092" t="str">
        <f ca="1">IFERROR(INDEX('New data'!$Y$2:$Y$20000,BR1092),"-")</f>
        <v>-</v>
      </c>
      <c r="BL1092" t="str">
        <f ca="1">IFERROR(INDEX('New data'!$Y$2:$Y$20000,BS1092),"-")</f>
        <v>-</v>
      </c>
      <c r="BM1092" t="str">
        <f ca="1">IFERROR(INDEX('New data'!$Y$2:$Y$20000,BT1092),"-")</f>
        <v>-</v>
      </c>
      <c r="BN1092" t="e">
        <f>MATCH($B1092,'New data'!$G$2:$G$20000,0)</f>
        <v>#N/A</v>
      </c>
      <c r="BO1092" t="e">
        <f ca="1">MATCH($B1092,OFFSET('New data'!$G$2,BN1092,0,20000,1),0)+BN1092</f>
        <v>#N/A</v>
      </c>
      <c r="BP1092" t="e">
        <f ca="1">MATCH($B1092,OFFSET('New data'!$G$2,BO1092,0,20000,1),0)+BO1092</f>
        <v>#N/A</v>
      </c>
      <c r="BQ1092" t="e">
        <f ca="1">MATCH($B1092,OFFSET('New data'!$G$2,BP1092,0,20000,1),0)+BP1092</f>
        <v>#N/A</v>
      </c>
      <c r="BR1092" t="e">
        <f ca="1">MATCH($B1092,OFFSET('New data'!$G$2,BQ1092,0,20000,1),0)+BQ1092</f>
        <v>#N/A</v>
      </c>
      <c r="BS1092" t="e">
        <f ca="1">MATCH($B1092,OFFSET('New data'!$G$2,BR1092,0,20000,1),0)+BR1092</f>
        <v>#N/A</v>
      </c>
      <c r="BT1092" t="e">
        <f ca="1">MATCH($B1092,OFFSET('New data'!$G$2,BS1092,0,20000,1),0)+BS1092</f>
        <v>#N/A</v>
      </c>
      <c r="BU1092" s="9"/>
    </row>
    <row r="1093" spans="1:73" ht="31.5" thickBot="1" x14ac:dyDescent="0.4">
      <c r="A1093" s="58" t="s">
        <v>1115</v>
      </c>
      <c r="B1093" s="58" t="s">
        <v>14074</v>
      </c>
      <c r="C1093" s="58" t="s">
        <v>20088</v>
      </c>
      <c r="D1093" s="58" t="s">
        <v>20050</v>
      </c>
      <c r="E1093" s="59"/>
      <c r="F1093" s="59"/>
      <c r="G1093" s="59"/>
      <c r="AA1093" s="51"/>
      <c r="AB1093" s="59"/>
      <c r="AC1093" s="65" t="s">
        <v>20412</v>
      </c>
      <c r="AD1093" s="59"/>
      <c r="AE1093" s="59"/>
      <c r="AF1093" s="59"/>
      <c r="AG1093" s="59"/>
      <c r="AH1093" s="59"/>
      <c r="AI1093" s="59"/>
      <c r="AJ1093" s="42"/>
      <c r="AK1093" s="42"/>
      <c r="AL1093" s="43"/>
      <c r="AM1093" s="42"/>
      <c r="AN1093" s="42"/>
      <c r="AO1093" s="42"/>
      <c r="AP1093" s="42"/>
      <c r="AQ1093" s="42"/>
      <c r="AR1093" s="42"/>
      <c r="AS1093" s="42"/>
      <c r="AT1093" s="42"/>
      <c r="AU1093" s="44"/>
      <c r="AV1093" s="44"/>
      <c r="AW1093" s="44"/>
      <c r="AX1093" s="44"/>
      <c r="AY1093" s="44"/>
      <c r="AZ1093" s="44"/>
      <c r="BB1093" s="9" t="e">
        <f>MATCH(BF1093,'New data'!$Y$2:$Y$20000,0)</f>
        <v>#N/A</v>
      </c>
      <c r="BC1093" s="9" t="str">
        <f t="shared" si="52"/>
        <v>No</v>
      </c>
      <c r="BD1093" s="9" t="s">
        <v>20410</v>
      </c>
      <c r="BE1093" s="9" t="str">
        <f t="shared" si="53"/>
        <v>Yes</v>
      </c>
      <c r="BF1093" s="9" t="str">
        <f t="shared" si="54"/>
        <v>Khalil Davies</v>
      </c>
      <c r="BG1093" t="str">
        <f>IFERROR(INDEX('New data'!$Y$2:$Y$20000,BN1093),"-")</f>
        <v>-</v>
      </c>
      <c r="BH1093" t="str">
        <f ca="1">IFERROR(INDEX('New data'!$Y$2:$Y$20000,BO1093),"-")</f>
        <v>-</v>
      </c>
      <c r="BI1093" t="str">
        <f ca="1">IFERROR(INDEX('New data'!$Y$2:$Y$20000,BP1093),"-")</f>
        <v>-</v>
      </c>
      <c r="BJ1093" t="str">
        <f ca="1">IFERROR(INDEX('New data'!$Y$2:$Y$20000,BQ1093),"-")</f>
        <v>-</v>
      </c>
      <c r="BK1093" t="str">
        <f ca="1">IFERROR(INDEX('New data'!$Y$2:$Y$20000,BR1093),"-")</f>
        <v>-</v>
      </c>
      <c r="BL1093" t="str">
        <f ca="1">IFERROR(INDEX('New data'!$Y$2:$Y$20000,BS1093),"-")</f>
        <v>-</v>
      </c>
      <c r="BM1093" t="str">
        <f ca="1">IFERROR(INDEX('New data'!$Y$2:$Y$20000,BT1093),"-")</f>
        <v>-</v>
      </c>
      <c r="BN1093" t="e">
        <f>MATCH($B1093,'New data'!$G$2:$G$20000,0)</f>
        <v>#N/A</v>
      </c>
      <c r="BO1093" t="e">
        <f ca="1">MATCH($B1093,OFFSET('New data'!$G$2,BN1093,0,20000,1),0)+BN1093</f>
        <v>#N/A</v>
      </c>
      <c r="BP1093" t="e">
        <f ca="1">MATCH($B1093,OFFSET('New data'!$G$2,BO1093,0,20000,1),0)+BO1093</f>
        <v>#N/A</v>
      </c>
      <c r="BQ1093" t="e">
        <f ca="1">MATCH($B1093,OFFSET('New data'!$G$2,BP1093,0,20000,1),0)+BP1093</f>
        <v>#N/A</v>
      </c>
      <c r="BR1093" t="e">
        <f ca="1">MATCH($B1093,OFFSET('New data'!$G$2,BQ1093,0,20000,1),0)+BQ1093</f>
        <v>#N/A</v>
      </c>
      <c r="BS1093" t="e">
        <f ca="1">MATCH($B1093,OFFSET('New data'!$G$2,BR1093,0,20000,1),0)+BR1093</f>
        <v>#N/A</v>
      </c>
      <c r="BT1093" t="e">
        <f ca="1">MATCH($B1093,OFFSET('New data'!$G$2,BS1093,0,20000,1),0)+BS1093</f>
        <v>#N/A</v>
      </c>
      <c r="BU1093" s="9"/>
    </row>
    <row r="1094" spans="1:73" ht="31.5" thickBot="1" x14ac:dyDescent="0.4">
      <c r="A1094" s="58" t="s">
        <v>1116</v>
      </c>
      <c r="B1094" s="58" t="s">
        <v>14075</v>
      </c>
      <c r="C1094" s="58" t="s">
        <v>20088</v>
      </c>
      <c r="D1094" s="58" t="s">
        <v>20050</v>
      </c>
      <c r="E1094" s="59"/>
      <c r="F1094" s="59"/>
      <c r="G1094" s="59"/>
      <c r="AA1094" s="51"/>
      <c r="AB1094" s="62" t="s">
        <v>20410</v>
      </c>
      <c r="AC1094" s="65" t="s">
        <v>20412</v>
      </c>
      <c r="AD1094" s="59"/>
      <c r="AE1094" s="59"/>
      <c r="AF1094" s="59"/>
      <c r="AG1094" s="59"/>
      <c r="AH1094" s="59"/>
      <c r="AI1094" s="59"/>
      <c r="AJ1094" s="42"/>
      <c r="AK1094" s="42"/>
      <c r="AL1094" s="43"/>
      <c r="AM1094" s="42"/>
      <c r="AN1094" s="42"/>
      <c r="AO1094" s="42"/>
      <c r="AP1094" s="42"/>
      <c r="AQ1094" s="42"/>
      <c r="AR1094" s="42"/>
      <c r="AS1094" s="42"/>
      <c r="AT1094" s="42"/>
      <c r="AU1094" s="44"/>
      <c r="AV1094" s="44"/>
      <c r="AW1094" s="44"/>
      <c r="AX1094" s="44"/>
      <c r="AY1094" s="44"/>
      <c r="AZ1094" s="44"/>
      <c r="BB1094" s="9" t="e">
        <f>MATCH(BF1094,'New data'!$Y$2:$Y$20000,0)</f>
        <v>#N/A</v>
      </c>
      <c r="BC1094" s="9" t="str">
        <f t="shared" si="52"/>
        <v>No</v>
      </c>
      <c r="BD1094" s="9" t="s">
        <v>20410</v>
      </c>
      <c r="BE1094" s="9" t="str">
        <f t="shared" si="53"/>
        <v>Yes</v>
      </c>
      <c r="BF1094" s="9" t="str">
        <f t="shared" si="54"/>
        <v>Sriyani Desilva</v>
      </c>
      <c r="BG1094" t="str">
        <f>IFERROR(INDEX('New data'!$Y$2:$Y$20000,BN1094),"-")</f>
        <v>-</v>
      </c>
      <c r="BH1094" t="str">
        <f ca="1">IFERROR(INDEX('New data'!$Y$2:$Y$20000,BO1094),"-")</f>
        <v>-</v>
      </c>
      <c r="BI1094" t="str">
        <f ca="1">IFERROR(INDEX('New data'!$Y$2:$Y$20000,BP1094),"-")</f>
        <v>-</v>
      </c>
      <c r="BJ1094" t="str">
        <f ca="1">IFERROR(INDEX('New data'!$Y$2:$Y$20000,BQ1094),"-")</f>
        <v>-</v>
      </c>
      <c r="BK1094" t="str">
        <f ca="1">IFERROR(INDEX('New data'!$Y$2:$Y$20000,BR1094),"-")</f>
        <v>-</v>
      </c>
      <c r="BL1094" t="str">
        <f ca="1">IFERROR(INDEX('New data'!$Y$2:$Y$20000,BS1094),"-")</f>
        <v>-</v>
      </c>
      <c r="BM1094" t="str">
        <f ca="1">IFERROR(INDEX('New data'!$Y$2:$Y$20000,BT1094),"-")</f>
        <v>-</v>
      </c>
      <c r="BN1094" t="e">
        <f>MATCH($B1094,'New data'!$G$2:$G$20000,0)</f>
        <v>#N/A</v>
      </c>
      <c r="BO1094" t="e">
        <f ca="1">MATCH($B1094,OFFSET('New data'!$G$2,BN1094,0,20000,1),0)+BN1094</f>
        <v>#N/A</v>
      </c>
      <c r="BP1094" t="e">
        <f ca="1">MATCH($B1094,OFFSET('New data'!$G$2,BO1094,0,20000,1),0)+BO1094</f>
        <v>#N/A</v>
      </c>
      <c r="BQ1094" t="e">
        <f ca="1">MATCH($B1094,OFFSET('New data'!$G$2,BP1094,0,20000,1),0)+BP1094</f>
        <v>#N/A</v>
      </c>
      <c r="BR1094" t="e">
        <f ca="1">MATCH($B1094,OFFSET('New data'!$G$2,BQ1094,0,20000,1),0)+BQ1094</f>
        <v>#N/A</v>
      </c>
      <c r="BS1094" t="e">
        <f ca="1">MATCH($B1094,OFFSET('New data'!$G$2,BR1094,0,20000,1),0)+BR1094</f>
        <v>#N/A</v>
      </c>
      <c r="BT1094" t="e">
        <f ca="1">MATCH($B1094,OFFSET('New data'!$G$2,BS1094,0,20000,1),0)+BS1094</f>
        <v>#N/A</v>
      </c>
      <c r="BU1094" s="9"/>
    </row>
    <row r="1095" spans="1:73" ht="31.5" thickBot="1" x14ac:dyDescent="0.4">
      <c r="A1095" s="58" t="s">
        <v>1117</v>
      </c>
      <c r="B1095" s="58" t="s">
        <v>14075</v>
      </c>
      <c r="C1095" s="58" t="s">
        <v>20088</v>
      </c>
      <c r="D1095" s="58" t="s">
        <v>20050</v>
      </c>
      <c r="E1095" s="59"/>
      <c r="F1095" s="59"/>
      <c r="G1095" s="59"/>
      <c r="AA1095" s="51"/>
      <c r="AB1095" s="59"/>
      <c r="AC1095" s="65" t="s">
        <v>20412</v>
      </c>
      <c r="AD1095" s="59"/>
      <c r="AE1095" s="59"/>
      <c r="AF1095" s="59"/>
      <c r="AG1095" s="59"/>
      <c r="AH1095" s="59"/>
      <c r="AI1095" s="59"/>
      <c r="AJ1095" s="42"/>
      <c r="AK1095" s="42"/>
      <c r="AL1095" s="43"/>
      <c r="AM1095" s="42"/>
      <c r="AN1095" s="42"/>
      <c r="AO1095" s="42"/>
      <c r="AP1095" s="42"/>
      <c r="AQ1095" s="42"/>
      <c r="AR1095" s="42"/>
      <c r="AS1095" s="42"/>
      <c r="AT1095" s="42"/>
      <c r="AU1095" s="44"/>
      <c r="AV1095" s="44"/>
      <c r="AW1095" s="44"/>
      <c r="AX1095" s="44"/>
      <c r="AY1095" s="44"/>
      <c r="AZ1095" s="44"/>
      <c r="BB1095" s="9" t="e">
        <f>MATCH(BF1095,'New data'!$Y$2:$Y$20000,0)</f>
        <v>#N/A</v>
      </c>
      <c r="BC1095" s="9" t="str">
        <f t="shared" si="52"/>
        <v>No</v>
      </c>
      <c r="BD1095" s="9" t="s">
        <v>20410</v>
      </c>
      <c r="BE1095" s="9" t="str">
        <f t="shared" si="53"/>
        <v>Yes</v>
      </c>
      <c r="BF1095" s="9" t="str">
        <f t="shared" si="54"/>
        <v>Lorenzo Rizzelli</v>
      </c>
      <c r="BG1095" t="str">
        <f>IFERROR(INDEX('New data'!$Y$2:$Y$20000,BN1095),"-")</f>
        <v>-</v>
      </c>
      <c r="BH1095" t="str">
        <f ca="1">IFERROR(INDEX('New data'!$Y$2:$Y$20000,BO1095),"-")</f>
        <v>-</v>
      </c>
      <c r="BI1095" t="str">
        <f ca="1">IFERROR(INDEX('New data'!$Y$2:$Y$20000,BP1095),"-")</f>
        <v>-</v>
      </c>
      <c r="BJ1095" t="str">
        <f ca="1">IFERROR(INDEX('New data'!$Y$2:$Y$20000,BQ1095),"-")</f>
        <v>-</v>
      </c>
      <c r="BK1095" t="str">
        <f ca="1">IFERROR(INDEX('New data'!$Y$2:$Y$20000,BR1095),"-")</f>
        <v>-</v>
      </c>
      <c r="BL1095" t="str">
        <f ca="1">IFERROR(INDEX('New data'!$Y$2:$Y$20000,BS1095),"-")</f>
        <v>-</v>
      </c>
      <c r="BM1095" t="str">
        <f ca="1">IFERROR(INDEX('New data'!$Y$2:$Y$20000,BT1095),"-")</f>
        <v>-</v>
      </c>
      <c r="BN1095" t="e">
        <f>MATCH($B1095,'New data'!$G$2:$G$20000,0)</f>
        <v>#N/A</v>
      </c>
      <c r="BO1095" t="e">
        <f ca="1">MATCH($B1095,OFFSET('New data'!$G$2,BN1095,0,20000,1),0)+BN1095</f>
        <v>#N/A</v>
      </c>
      <c r="BP1095" t="e">
        <f ca="1">MATCH($B1095,OFFSET('New data'!$G$2,BO1095,0,20000,1),0)+BO1095</f>
        <v>#N/A</v>
      </c>
      <c r="BQ1095" t="e">
        <f ca="1">MATCH($B1095,OFFSET('New data'!$G$2,BP1095,0,20000,1),0)+BP1095</f>
        <v>#N/A</v>
      </c>
      <c r="BR1095" t="e">
        <f ca="1">MATCH($B1095,OFFSET('New data'!$G$2,BQ1095,0,20000,1),0)+BQ1095</f>
        <v>#N/A</v>
      </c>
      <c r="BS1095" t="e">
        <f ca="1">MATCH($B1095,OFFSET('New data'!$G$2,BR1095,0,20000,1),0)+BR1095</f>
        <v>#N/A</v>
      </c>
      <c r="BT1095" t="e">
        <f ca="1">MATCH($B1095,OFFSET('New data'!$G$2,BS1095,0,20000,1),0)+BS1095</f>
        <v>#N/A</v>
      </c>
      <c r="BU1095" s="9"/>
    </row>
    <row r="1096" spans="1:73" ht="31.5" thickBot="1" x14ac:dyDescent="0.4">
      <c r="A1096" s="58" t="s">
        <v>1118</v>
      </c>
      <c r="B1096" s="58" t="s">
        <v>14076</v>
      </c>
      <c r="C1096" s="58" t="s">
        <v>20088</v>
      </c>
      <c r="D1096" s="58" t="s">
        <v>20050</v>
      </c>
      <c r="E1096" s="59"/>
      <c r="F1096" s="59"/>
      <c r="G1096" s="59"/>
      <c r="AA1096" s="51"/>
      <c r="AB1096" s="59"/>
      <c r="AC1096" s="65" t="s">
        <v>20412</v>
      </c>
      <c r="AD1096" s="59"/>
      <c r="AE1096" s="59"/>
      <c r="AF1096" s="59"/>
      <c r="AG1096" s="59"/>
      <c r="AH1096" s="59"/>
      <c r="AI1096" s="59"/>
      <c r="AJ1096" s="42"/>
      <c r="AK1096" s="42"/>
      <c r="AL1096" s="43"/>
      <c r="AM1096" s="42"/>
      <c r="AN1096" s="42"/>
      <c r="AO1096" s="42"/>
      <c r="AP1096" s="42"/>
      <c r="AQ1096" s="42"/>
      <c r="AR1096" s="42"/>
      <c r="AS1096" s="42"/>
      <c r="AT1096" s="42"/>
      <c r="AU1096" s="44"/>
      <c r="AV1096" s="44"/>
      <c r="AW1096" s="44"/>
      <c r="AX1096" s="44"/>
      <c r="AY1096" s="44"/>
      <c r="AZ1096" s="44"/>
      <c r="BB1096" s="9" t="e">
        <f>MATCH(BF1096,'New data'!$Y$2:$Y$20000,0)</f>
        <v>#N/A</v>
      </c>
      <c r="BC1096" s="9" t="str">
        <f t="shared" si="52"/>
        <v>No</v>
      </c>
      <c r="BD1096" s="9" t="s">
        <v>20410</v>
      </c>
      <c r="BE1096" s="9" t="str">
        <f t="shared" si="53"/>
        <v>Yes</v>
      </c>
      <c r="BF1096" s="9" t="str">
        <f t="shared" si="54"/>
        <v>Siobhan Desai</v>
      </c>
      <c r="BG1096" t="str">
        <f>IFERROR(INDEX('New data'!$Y$2:$Y$20000,BN1096),"-")</f>
        <v>-</v>
      </c>
      <c r="BH1096" t="str">
        <f ca="1">IFERROR(INDEX('New data'!$Y$2:$Y$20000,BO1096),"-")</f>
        <v>-</v>
      </c>
      <c r="BI1096" t="str">
        <f ca="1">IFERROR(INDEX('New data'!$Y$2:$Y$20000,BP1096),"-")</f>
        <v>-</v>
      </c>
      <c r="BJ1096" t="str">
        <f ca="1">IFERROR(INDEX('New data'!$Y$2:$Y$20000,BQ1096),"-")</f>
        <v>-</v>
      </c>
      <c r="BK1096" t="str">
        <f ca="1">IFERROR(INDEX('New data'!$Y$2:$Y$20000,BR1096),"-")</f>
        <v>-</v>
      </c>
      <c r="BL1096" t="str">
        <f ca="1">IFERROR(INDEX('New data'!$Y$2:$Y$20000,BS1096),"-")</f>
        <v>-</v>
      </c>
      <c r="BM1096" t="str">
        <f ca="1">IFERROR(INDEX('New data'!$Y$2:$Y$20000,BT1096),"-")</f>
        <v>-</v>
      </c>
      <c r="BN1096" t="e">
        <f>MATCH($B1096,'New data'!$G$2:$G$20000,0)</f>
        <v>#N/A</v>
      </c>
      <c r="BO1096" t="e">
        <f ca="1">MATCH($B1096,OFFSET('New data'!$G$2,BN1096,0,20000,1),0)+BN1096</f>
        <v>#N/A</v>
      </c>
      <c r="BP1096" t="e">
        <f ca="1">MATCH($B1096,OFFSET('New data'!$G$2,BO1096,0,20000,1),0)+BO1096</f>
        <v>#N/A</v>
      </c>
      <c r="BQ1096" t="e">
        <f ca="1">MATCH($B1096,OFFSET('New data'!$G$2,BP1096,0,20000,1),0)+BP1096</f>
        <v>#N/A</v>
      </c>
      <c r="BR1096" t="e">
        <f ca="1">MATCH($B1096,OFFSET('New data'!$G$2,BQ1096,0,20000,1),0)+BQ1096</f>
        <v>#N/A</v>
      </c>
      <c r="BS1096" t="e">
        <f ca="1">MATCH($B1096,OFFSET('New data'!$G$2,BR1096,0,20000,1),0)+BR1096</f>
        <v>#N/A</v>
      </c>
      <c r="BT1096" t="e">
        <f ca="1">MATCH($B1096,OFFSET('New data'!$G$2,BS1096,0,20000,1),0)+BS1096</f>
        <v>#N/A</v>
      </c>
      <c r="BU1096" s="9"/>
    </row>
    <row r="1097" spans="1:73" ht="31.5" thickBot="1" x14ac:dyDescent="0.4">
      <c r="A1097" s="58" t="s">
        <v>1119</v>
      </c>
      <c r="B1097" s="58" t="s">
        <v>14077</v>
      </c>
      <c r="C1097" s="58" t="s">
        <v>20088</v>
      </c>
      <c r="D1097" s="58" t="s">
        <v>20050</v>
      </c>
      <c r="E1097" s="59"/>
      <c r="F1097" s="59"/>
      <c r="G1097" s="59"/>
      <c r="AA1097" s="51"/>
      <c r="AB1097" s="59"/>
      <c r="AC1097" s="65" t="s">
        <v>20412</v>
      </c>
      <c r="AD1097" s="59"/>
      <c r="AE1097" s="59"/>
      <c r="AF1097" s="59"/>
      <c r="AG1097" s="59"/>
      <c r="AH1097" s="59"/>
      <c r="AI1097" s="59"/>
      <c r="AJ1097" s="42"/>
      <c r="AK1097" s="42"/>
      <c r="AL1097" s="43"/>
      <c r="AM1097" s="42"/>
      <c r="AN1097" s="42"/>
      <c r="AO1097" s="42"/>
      <c r="AP1097" s="42"/>
      <c r="AQ1097" s="42"/>
      <c r="AR1097" s="42"/>
      <c r="AS1097" s="42"/>
      <c r="AT1097" s="42"/>
      <c r="AU1097" s="44"/>
      <c r="AV1097" s="44"/>
      <c r="AW1097" s="44"/>
      <c r="AX1097" s="44"/>
      <c r="AY1097" s="44"/>
      <c r="AZ1097" s="44"/>
      <c r="BB1097" s="9" t="e">
        <f>MATCH(BF1097,'New data'!$Y$2:$Y$20000,0)</f>
        <v>#N/A</v>
      </c>
      <c r="BC1097" s="9" t="str">
        <f t="shared" si="52"/>
        <v>No</v>
      </c>
      <c r="BD1097" s="9" t="s">
        <v>20410</v>
      </c>
      <c r="BE1097" s="9" t="str">
        <f t="shared" si="53"/>
        <v>Yes</v>
      </c>
      <c r="BF1097" s="9" t="str">
        <f t="shared" si="54"/>
        <v>James Ryan</v>
      </c>
      <c r="BG1097" t="str">
        <f>IFERROR(INDEX('New data'!$Y$2:$Y$20000,BN1097),"-")</f>
        <v>-</v>
      </c>
      <c r="BH1097" t="str">
        <f ca="1">IFERROR(INDEX('New data'!$Y$2:$Y$20000,BO1097),"-")</f>
        <v>-</v>
      </c>
      <c r="BI1097" t="str">
        <f ca="1">IFERROR(INDEX('New data'!$Y$2:$Y$20000,BP1097),"-")</f>
        <v>-</v>
      </c>
      <c r="BJ1097" t="str">
        <f ca="1">IFERROR(INDEX('New data'!$Y$2:$Y$20000,BQ1097),"-")</f>
        <v>-</v>
      </c>
      <c r="BK1097" t="str">
        <f ca="1">IFERROR(INDEX('New data'!$Y$2:$Y$20000,BR1097),"-")</f>
        <v>-</v>
      </c>
      <c r="BL1097" t="str">
        <f ca="1">IFERROR(INDEX('New data'!$Y$2:$Y$20000,BS1097),"-")</f>
        <v>-</v>
      </c>
      <c r="BM1097" t="str">
        <f ca="1">IFERROR(INDEX('New data'!$Y$2:$Y$20000,BT1097),"-")</f>
        <v>-</v>
      </c>
      <c r="BN1097" t="e">
        <f>MATCH($B1097,'New data'!$G$2:$G$20000,0)</f>
        <v>#N/A</v>
      </c>
      <c r="BO1097" t="e">
        <f ca="1">MATCH($B1097,OFFSET('New data'!$G$2,BN1097,0,20000,1),0)+BN1097</f>
        <v>#N/A</v>
      </c>
      <c r="BP1097" t="e">
        <f ca="1">MATCH($B1097,OFFSET('New data'!$G$2,BO1097,0,20000,1),0)+BO1097</f>
        <v>#N/A</v>
      </c>
      <c r="BQ1097" t="e">
        <f ca="1">MATCH($B1097,OFFSET('New data'!$G$2,BP1097,0,20000,1),0)+BP1097</f>
        <v>#N/A</v>
      </c>
      <c r="BR1097" t="e">
        <f ca="1">MATCH($B1097,OFFSET('New data'!$G$2,BQ1097,0,20000,1),0)+BQ1097</f>
        <v>#N/A</v>
      </c>
      <c r="BS1097" t="e">
        <f ca="1">MATCH($B1097,OFFSET('New data'!$G$2,BR1097,0,20000,1),0)+BR1097</f>
        <v>#N/A</v>
      </c>
      <c r="BT1097" t="e">
        <f ca="1">MATCH($B1097,OFFSET('New data'!$G$2,BS1097,0,20000,1),0)+BS1097</f>
        <v>#N/A</v>
      </c>
      <c r="BU1097" s="9"/>
    </row>
    <row r="1098" spans="1:73" ht="31.5" thickBot="1" x14ac:dyDescent="0.4">
      <c r="A1098" s="58" t="s">
        <v>1120</v>
      </c>
      <c r="B1098" s="58" t="s">
        <v>14078</v>
      </c>
      <c r="C1098" s="58" t="s">
        <v>20088</v>
      </c>
      <c r="D1098" s="58" t="s">
        <v>20050</v>
      </c>
      <c r="E1098" s="59"/>
      <c r="F1098" s="59"/>
      <c r="G1098" s="59"/>
      <c r="AA1098" s="51"/>
      <c r="AB1098" s="59"/>
      <c r="AC1098" s="65" t="s">
        <v>20412</v>
      </c>
      <c r="AD1098" s="59"/>
      <c r="AE1098" s="59"/>
      <c r="AF1098" s="59"/>
      <c r="AG1098" s="59"/>
      <c r="AH1098" s="59"/>
      <c r="AI1098" s="59"/>
      <c r="AJ1098" s="42"/>
      <c r="AK1098" s="42"/>
      <c r="AL1098" s="43"/>
      <c r="AM1098" s="42"/>
      <c r="AN1098" s="42"/>
      <c r="AO1098" s="42"/>
      <c r="AP1098" s="42"/>
      <c r="AQ1098" s="42"/>
      <c r="AR1098" s="42"/>
      <c r="AS1098" s="42"/>
      <c r="AT1098" s="42"/>
      <c r="AU1098" s="44"/>
      <c r="AV1098" s="44"/>
      <c r="AW1098" s="44"/>
      <c r="AX1098" s="44"/>
      <c r="AY1098" s="44"/>
      <c r="AZ1098" s="44"/>
      <c r="BB1098" s="9" t="e">
        <f>MATCH(BF1098,'New data'!$Y$2:$Y$20000,0)</f>
        <v>#N/A</v>
      </c>
      <c r="BC1098" s="9" t="str">
        <f t="shared" si="52"/>
        <v>No</v>
      </c>
      <c r="BD1098" s="9" t="s">
        <v>20410</v>
      </c>
      <c r="BE1098" s="9" t="str">
        <f t="shared" si="53"/>
        <v>Yes</v>
      </c>
      <c r="BF1098" s="9" t="str">
        <f t="shared" si="54"/>
        <v>Loretta Bynoe</v>
      </c>
      <c r="BG1098" t="str">
        <f>IFERROR(INDEX('New data'!$Y$2:$Y$20000,BN1098),"-")</f>
        <v>-</v>
      </c>
      <c r="BH1098" t="str">
        <f ca="1">IFERROR(INDEX('New data'!$Y$2:$Y$20000,BO1098),"-")</f>
        <v>-</v>
      </c>
      <c r="BI1098" t="str">
        <f ca="1">IFERROR(INDEX('New data'!$Y$2:$Y$20000,BP1098),"-")</f>
        <v>-</v>
      </c>
      <c r="BJ1098" t="str">
        <f ca="1">IFERROR(INDEX('New data'!$Y$2:$Y$20000,BQ1098),"-")</f>
        <v>-</v>
      </c>
      <c r="BK1098" t="str">
        <f ca="1">IFERROR(INDEX('New data'!$Y$2:$Y$20000,BR1098),"-")</f>
        <v>-</v>
      </c>
      <c r="BL1098" t="str">
        <f ca="1">IFERROR(INDEX('New data'!$Y$2:$Y$20000,BS1098),"-")</f>
        <v>-</v>
      </c>
      <c r="BM1098" t="str">
        <f ca="1">IFERROR(INDEX('New data'!$Y$2:$Y$20000,BT1098),"-")</f>
        <v>-</v>
      </c>
      <c r="BN1098" t="e">
        <f>MATCH($B1098,'New data'!$G$2:$G$20000,0)</f>
        <v>#N/A</v>
      </c>
      <c r="BO1098" t="e">
        <f ca="1">MATCH($B1098,OFFSET('New data'!$G$2,BN1098,0,20000,1),0)+BN1098</f>
        <v>#N/A</v>
      </c>
      <c r="BP1098" t="e">
        <f ca="1">MATCH($B1098,OFFSET('New data'!$G$2,BO1098,0,20000,1),0)+BO1098</f>
        <v>#N/A</v>
      </c>
      <c r="BQ1098" t="e">
        <f ca="1">MATCH($B1098,OFFSET('New data'!$G$2,BP1098,0,20000,1),0)+BP1098</f>
        <v>#N/A</v>
      </c>
      <c r="BR1098" t="e">
        <f ca="1">MATCH($B1098,OFFSET('New data'!$G$2,BQ1098,0,20000,1),0)+BQ1098</f>
        <v>#N/A</v>
      </c>
      <c r="BS1098" t="e">
        <f ca="1">MATCH($B1098,OFFSET('New data'!$G$2,BR1098,0,20000,1),0)+BR1098</f>
        <v>#N/A</v>
      </c>
      <c r="BT1098" t="e">
        <f ca="1">MATCH($B1098,OFFSET('New data'!$G$2,BS1098,0,20000,1),0)+BS1098</f>
        <v>#N/A</v>
      </c>
      <c r="BU1098" s="9"/>
    </row>
    <row r="1099" spans="1:73" ht="31.5" thickBot="1" x14ac:dyDescent="0.4">
      <c r="A1099" s="58" t="s">
        <v>1121</v>
      </c>
      <c r="B1099" s="58" t="s">
        <v>14079</v>
      </c>
      <c r="C1099" s="58" t="s">
        <v>20088</v>
      </c>
      <c r="D1099" s="58" t="s">
        <v>20050</v>
      </c>
      <c r="E1099" s="59"/>
      <c r="F1099" s="59"/>
      <c r="G1099" s="59"/>
      <c r="AA1099" s="51"/>
      <c r="AB1099" s="59"/>
      <c r="AC1099" s="65" t="s">
        <v>20412</v>
      </c>
      <c r="AD1099" s="59"/>
      <c r="AE1099" s="59"/>
      <c r="AF1099" s="59"/>
      <c r="AG1099" s="59"/>
      <c r="AH1099" s="59"/>
      <c r="AI1099" s="59"/>
      <c r="AJ1099" s="42"/>
      <c r="AK1099" s="42"/>
      <c r="AL1099" s="43"/>
      <c r="AM1099" s="42"/>
      <c r="AN1099" s="42"/>
      <c r="AO1099" s="42"/>
      <c r="AP1099" s="42"/>
      <c r="AQ1099" s="42"/>
      <c r="AR1099" s="42"/>
      <c r="AS1099" s="42"/>
      <c r="AT1099" s="42"/>
      <c r="AU1099" s="44"/>
      <c r="AV1099" s="44"/>
      <c r="AW1099" s="44"/>
      <c r="AX1099" s="44"/>
      <c r="AY1099" s="44"/>
      <c r="AZ1099" s="44"/>
      <c r="BB1099" s="9" t="e">
        <f>MATCH(BF1099,'New data'!$Y$2:$Y$20000,0)</f>
        <v>#N/A</v>
      </c>
      <c r="BC1099" s="9" t="str">
        <f t="shared" si="52"/>
        <v>No</v>
      </c>
      <c r="BD1099" s="9" t="s">
        <v>20410</v>
      </c>
      <c r="BE1099" s="9" t="str">
        <f t="shared" si="53"/>
        <v>Yes</v>
      </c>
      <c r="BF1099" s="9" t="str">
        <f t="shared" si="54"/>
        <v>Hamza Haji-Maow</v>
      </c>
      <c r="BG1099" t="str">
        <f>IFERROR(INDEX('New data'!$Y$2:$Y$20000,BN1099),"-")</f>
        <v>-</v>
      </c>
      <c r="BH1099" t="str">
        <f ca="1">IFERROR(INDEX('New data'!$Y$2:$Y$20000,BO1099),"-")</f>
        <v>-</v>
      </c>
      <c r="BI1099" t="str">
        <f ca="1">IFERROR(INDEX('New data'!$Y$2:$Y$20000,BP1099),"-")</f>
        <v>-</v>
      </c>
      <c r="BJ1099" t="str">
        <f ca="1">IFERROR(INDEX('New data'!$Y$2:$Y$20000,BQ1099),"-")</f>
        <v>-</v>
      </c>
      <c r="BK1099" t="str">
        <f ca="1">IFERROR(INDEX('New data'!$Y$2:$Y$20000,BR1099),"-")</f>
        <v>-</v>
      </c>
      <c r="BL1099" t="str">
        <f ca="1">IFERROR(INDEX('New data'!$Y$2:$Y$20000,BS1099),"-")</f>
        <v>-</v>
      </c>
      <c r="BM1099" t="str">
        <f ca="1">IFERROR(INDEX('New data'!$Y$2:$Y$20000,BT1099),"-")</f>
        <v>-</v>
      </c>
      <c r="BN1099" t="e">
        <f>MATCH($B1099,'New data'!$G$2:$G$20000,0)</f>
        <v>#N/A</v>
      </c>
      <c r="BO1099" t="e">
        <f ca="1">MATCH($B1099,OFFSET('New data'!$G$2,BN1099,0,20000,1),0)+BN1099</f>
        <v>#N/A</v>
      </c>
      <c r="BP1099" t="e">
        <f ca="1">MATCH($B1099,OFFSET('New data'!$G$2,BO1099,0,20000,1),0)+BO1099</f>
        <v>#N/A</v>
      </c>
      <c r="BQ1099" t="e">
        <f ca="1">MATCH($B1099,OFFSET('New data'!$G$2,BP1099,0,20000,1),0)+BP1099</f>
        <v>#N/A</v>
      </c>
      <c r="BR1099" t="e">
        <f ca="1">MATCH($B1099,OFFSET('New data'!$G$2,BQ1099,0,20000,1),0)+BQ1099</f>
        <v>#N/A</v>
      </c>
      <c r="BS1099" t="e">
        <f ca="1">MATCH($B1099,OFFSET('New data'!$G$2,BR1099,0,20000,1),0)+BR1099</f>
        <v>#N/A</v>
      </c>
      <c r="BT1099" t="e">
        <f ca="1">MATCH($B1099,OFFSET('New data'!$G$2,BS1099,0,20000,1),0)+BS1099</f>
        <v>#N/A</v>
      </c>
      <c r="BU1099" s="9"/>
    </row>
    <row r="1100" spans="1:73" ht="31.5" thickBot="1" x14ac:dyDescent="0.4">
      <c r="A1100" s="58" t="s">
        <v>1122</v>
      </c>
      <c r="B1100" s="58" t="s">
        <v>14079</v>
      </c>
      <c r="C1100" s="58" t="s">
        <v>20088</v>
      </c>
      <c r="D1100" s="58" t="s">
        <v>20050</v>
      </c>
      <c r="E1100" s="59"/>
      <c r="F1100" s="59"/>
      <c r="G1100" s="59"/>
      <c r="AA1100" s="51"/>
      <c r="AB1100" s="59"/>
      <c r="AC1100" s="65" t="s">
        <v>20412</v>
      </c>
      <c r="AD1100" s="59"/>
      <c r="AE1100" s="59"/>
      <c r="AF1100" s="59"/>
      <c r="AG1100" s="59"/>
      <c r="AH1100" s="59"/>
      <c r="AI1100" s="59"/>
      <c r="AJ1100" s="42"/>
      <c r="AK1100" s="42"/>
      <c r="AL1100" s="43"/>
      <c r="AM1100" s="42"/>
      <c r="AN1100" s="42"/>
      <c r="AO1100" s="42"/>
      <c r="AP1100" s="42"/>
      <c r="AQ1100" s="42"/>
      <c r="AR1100" s="42"/>
      <c r="AS1100" s="42"/>
      <c r="AT1100" s="42"/>
      <c r="AU1100" s="44"/>
      <c r="AV1100" s="44"/>
      <c r="AW1100" s="44"/>
      <c r="AX1100" s="44"/>
      <c r="AY1100" s="44"/>
      <c r="AZ1100" s="44"/>
      <c r="BB1100" s="9" t="e">
        <f>MATCH(BF1100,'New data'!$Y$2:$Y$20000,0)</f>
        <v>#N/A</v>
      </c>
      <c r="BC1100" s="9" t="str">
        <f t="shared" si="52"/>
        <v>No</v>
      </c>
      <c r="BD1100" s="9" t="s">
        <v>20410</v>
      </c>
      <c r="BE1100" s="9" t="str">
        <f t="shared" si="53"/>
        <v>Yes</v>
      </c>
      <c r="BF1100" s="9" t="str">
        <f t="shared" si="54"/>
        <v>Yusuf Haji-Maow</v>
      </c>
      <c r="BG1100" t="str">
        <f>IFERROR(INDEX('New data'!$Y$2:$Y$20000,BN1100),"-")</f>
        <v>-</v>
      </c>
      <c r="BH1100" t="str">
        <f ca="1">IFERROR(INDEX('New data'!$Y$2:$Y$20000,BO1100),"-")</f>
        <v>-</v>
      </c>
      <c r="BI1100" t="str">
        <f ca="1">IFERROR(INDEX('New data'!$Y$2:$Y$20000,BP1100),"-")</f>
        <v>-</v>
      </c>
      <c r="BJ1100" t="str">
        <f ca="1">IFERROR(INDEX('New data'!$Y$2:$Y$20000,BQ1100),"-")</f>
        <v>-</v>
      </c>
      <c r="BK1100" t="str">
        <f ca="1">IFERROR(INDEX('New data'!$Y$2:$Y$20000,BR1100),"-")</f>
        <v>-</v>
      </c>
      <c r="BL1100" t="str">
        <f ca="1">IFERROR(INDEX('New data'!$Y$2:$Y$20000,BS1100),"-")</f>
        <v>-</v>
      </c>
      <c r="BM1100" t="str">
        <f ca="1">IFERROR(INDEX('New data'!$Y$2:$Y$20000,BT1100),"-")</f>
        <v>-</v>
      </c>
      <c r="BN1100" t="e">
        <f>MATCH($B1100,'New data'!$G$2:$G$20000,0)</f>
        <v>#N/A</v>
      </c>
      <c r="BO1100" t="e">
        <f ca="1">MATCH($B1100,OFFSET('New data'!$G$2,BN1100,0,20000,1),0)+BN1100</f>
        <v>#N/A</v>
      </c>
      <c r="BP1100" t="e">
        <f ca="1">MATCH($B1100,OFFSET('New data'!$G$2,BO1100,0,20000,1),0)+BO1100</f>
        <v>#N/A</v>
      </c>
      <c r="BQ1100" t="e">
        <f ca="1">MATCH($B1100,OFFSET('New data'!$G$2,BP1100,0,20000,1),0)+BP1100</f>
        <v>#N/A</v>
      </c>
      <c r="BR1100" t="e">
        <f ca="1">MATCH($B1100,OFFSET('New data'!$G$2,BQ1100,0,20000,1),0)+BQ1100</f>
        <v>#N/A</v>
      </c>
      <c r="BS1100" t="e">
        <f ca="1">MATCH($B1100,OFFSET('New data'!$G$2,BR1100,0,20000,1),0)+BR1100</f>
        <v>#N/A</v>
      </c>
      <c r="BT1100" t="e">
        <f ca="1">MATCH($B1100,OFFSET('New data'!$G$2,BS1100,0,20000,1),0)+BS1100</f>
        <v>#N/A</v>
      </c>
      <c r="BU1100" s="9"/>
    </row>
    <row r="1101" spans="1:73" ht="31.5" thickBot="1" x14ac:dyDescent="0.4">
      <c r="A1101" s="58" t="s">
        <v>1123</v>
      </c>
      <c r="B1101" s="58" t="s">
        <v>14079</v>
      </c>
      <c r="C1101" s="58" t="s">
        <v>20088</v>
      </c>
      <c r="D1101" s="58" t="s">
        <v>20050</v>
      </c>
      <c r="E1101" s="59"/>
      <c r="F1101" s="59"/>
      <c r="G1101" s="59"/>
      <c r="AA1101" s="51"/>
      <c r="AB1101" s="59"/>
      <c r="AC1101" s="65" t="s">
        <v>20412</v>
      </c>
      <c r="AD1101" s="59"/>
      <c r="AE1101" s="59"/>
      <c r="AF1101" s="59"/>
      <c r="AG1101" s="59"/>
      <c r="AH1101" s="59"/>
      <c r="AI1101" s="59"/>
      <c r="AJ1101" s="42"/>
      <c r="AK1101" s="42"/>
      <c r="AL1101" s="43"/>
      <c r="AM1101" s="42"/>
      <c r="AN1101" s="42"/>
      <c r="AO1101" s="42"/>
      <c r="AP1101" s="42"/>
      <c r="AQ1101" s="42"/>
      <c r="AR1101" s="42"/>
      <c r="AS1101" s="42"/>
      <c r="AT1101" s="42"/>
      <c r="AU1101" s="44"/>
      <c r="AV1101" s="44"/>
      <c r="AW1101" s="44"/>
      <c r="AX1101" s="44"/>
      <c r="AY1101" s="44"/>
      <c r="AZ1101" s="44"/>
      <c r="BB1101" s="9" t="e">
        <f>MATCH(BF1101,'New data'!$Y$2:$Y$20000,0)</f>
        <v>#N/A</v>
      </c>
      <c r="BC1101" s="9" t="str">
        <f t="shared" si="52"/>
        <v>No</v>
      </c>
      <c r="BD1101" s="9" t="s">
        <v>20410</v>
      </c>
      <c r="BE1101" s="9" t="str">
        <f t="shared" si="53"/>
        <v>Yes</v>
      </c>
      <c r="BF1101" s="9" t="str">
        <f t="shared" si="54"/>
        <v>Abdirahman Mohamed</v>
      </c>
      <c r="BG1101" t="str">
        <f>IFERROR(INDEX('New data'!$Y$2:$Y$20000,BN1101),"-")</f>
        <v>-</v>
      </c>
      <c r="BH1101" t="str">
        <f ca="1">IFERROR(INDEX('New data'!$Y$2:$Y$20000,BO1101),"-")</f>
        <v>-</v>
      </c>
      <c r="BI1101" t="str">
        <f ca="1">IFERROR(INDEX('New data'!$Y$2:$Y$20000,BP1101),"-")</f>
        <v>-</v>
      </c>
      <c r="BJ1101" t="str">
        <f ca="1">IFERROR(INDEX('New data'!$Y$2:$Y$20000,BQ1101),"-")</f>
        <v>-</v>
      </c>
      <c r="BK1101" t="str">
        <f ca="1">IFERROR(INDEX('New data'!$Y$2:$Y$20000,BR1101),"-")</f>
        <v>-</v>
      </c>
      <c r="BL1101" t="str">
        <f ca="1">IFERROR(INDEX('New data'!$Y$2:$Y$20000,BS1101),"-")</f>
        <v>-</v>
      </c>
      <c r="BM1101" t="str">
        <f ca="1">IFERROR(INDEX('New data'!$Y$2:$Y$20000,BT1101),"-")</f>
        <v>-</v>
      </c>
      <c r="BN1101" t="e">
        <f>MATCH($B1101,'New data'!$G$2:$G$20000,0)</f>
        <v>#N/A</v>
      </c>
      <c r="BO1101" t="e">
        <f ca="1">MATCH($B1101,OFFSET('New data'!$G$2,BN1101,0,20000,1),0)+BN1101</f>
        <v>#N/A</v>
      </c>
      <c r="BP1101" t="e">
        <f ca="1">MATCH($B1101,OFFSET('New data'!$G$2,BO1101,0,20000,1),0)+BO1101</f>
        <v>#N/A</v>
      </c>
      <c r="BQ1101" t="e">
        <f ca="1">MATCH($B1101,OFFSET('New data'!$G$2,BP1101,0,20000,1),0)+BP1101</f>
        <v>#N/A</v>
      </c>
      <c r="BR1101" t="e">
        <f ca="1">MATCH($B1101,OFFSET('New data'!$G$2,BQ1101,0,20000,1),0)+BQ1101</f>
        <v>#N/A</v>
      </c>
      <c r="BS1101" t="e">
        <f ca="1">MATCH($B1101,OFFSET('New data'!$G$2,BR1101,0,20000,1),0)+BR1101</f>
        <v>#N/A</v>
      </c>
      <c r="BT1101" t="e">
        <f ca="1">MATCH($B1101,OFFSET('New data'!$G$2,BS1101,0,20000,1),0)+BS1101</f>
        <v>#N/A</v>
      </c>
      <c r="BU1101" s="9"/>
    </row>
    <row r="1102" spans="1:73" ht="31.5" thickBot="1" x14ac:dyDescent="0.4">
      <c r="A1102" s="58" t="s">
        <v>1124</v>
      </c>
      <c r="B1102" s="58" t="s">
        <v>14079</v>
      </c>
      <c r="C1102" s="58" t="s">
        <v>20088</v>
      </c>
      <c r="D1102" s="58" t="s">
        <v>20050</v>
      </c>
      <c r="E1102" s="59"/>
      <c r="F1102" s="59"/>
      <c r="G1102" s="59"/>
      <c r="AA1102" s="51"/>
      <c r="AB1102" s="59"/>
      <c r="AC1102" s="65" t="s">
        <v>20412</v>
      </c>
      <c r="AD1102" s="59"/>
      <c r="AE1102" s="59"/>
      <c r="AF1102" s="59"/>
      <c r="AG1102" s="59"/>
      <c r="AH1102" s="59"/>
      <c r="AI1102" s="59"/>
      <c r="AJ1102" s="42"/>
      <c r="AK1102" s="42"/>
      <c r="AL1102" s="43"/>
      <c r="AM1102" s="42"/>
      <c r="AN1102" s="42"/>
      <c r="AO1102" s="42"/>
      <c r="AP1102" s="42"/>
      <c r="AQ1102" s="42"/>
      <c r="AR1102" s="42"/>
      <c r="AS1102" s="42"/>
      <c r="AT1102" s="42"/>
      <c r="AU1102" s="44"/>
      <c r="AV1102" s="44"/>
      <c r="AW1102" s="44"/>
      <c r="AX1102" s="44"/>
      <c r="AY1102" s="44"/>
      <c r="AZ1102" s="44"/>
      <c r="BB1102" s="9" t="e">
        <f>MATCH(BF1102,'New data'!$Y$2:$Y$20000,0)</f>
        <v>#N/A</v>
      </c>
      <c r="BC1102" s="9" t="str">
        <f t="shared" si="52"/>
        <v>No</v>
      </c>
      <c r="BD1102" s="9" t="s">
        <v>20410</v>
      </c>
      <c r="BE1102" s="9" t="str">
        <f t="shared" si="53"/>
        <v>Yes</v>
      </c>
      <c r="BF1102" s="9" t="str">
        <f t="shared" si="54"/>
        <v>Bashir Wasuge</v>
      </c>
      <c r="BG1102" t="str">
        <f>IFERROR(INDEX('New data'!$Y$2:$Y$20000,BN1102),"-")</f>
        <v>-</v>
      </c>
      <c r="BH1102" t="str">
        <f ca="1">IFERROR(INDEX('New data'!$Y$2:$Y$20000,BO1102),"-")</f>
        <v>-</v>
      </c>
      <c r="BI1102" t="str">
        <f ca="1">IFERROR(INDEX('New data'!$Y$2:$Y$20000,BP1102),"-")</f>
        <v>-</v>
      </c>
      <c r="BJ1102" t="str">
        <f ca="1">IFERROR(INDEX('New data'!$Y$2:$Y$20000,BQ1102),"-")</f>
        <v>-</v>
      </c>
      <c r="BK1102" t="str">
        <f ca="1">IFERROR(INDEX('New data'!$Y$2:$Y$20000,BR1102),"-")</f>
        <v>-</v>
      </c>
      <c r="BL1102" t="str">
        <f ca="1">IFERROR(INDEX('New data'!$Y$2:$Y$20000,BS1102),"-")</f>
        <v>-</v>
      </c>
      <c r="BM1102" t="str">
        <f ca="1">IFERROR(INDEX('New data'!$Y$2:$Y$20000,BT1102),"-")</f>
        <v>-</v>
      </c>
      <c r="BN1102" t="e">
        <f>MATCH($B1102,'New data'!$G$2:$G$20000,0)</f>
        <v>#N/A</v>
      </c>
      <c r="BO1102" t="e">
        <f ca="1">MATCH($B1102,OFFSET('New data'!$G$2,BN1102,0,20000,1),0)+BN1102</f>
        <v>#N/A</v>
      </c>
      <c r="BP1102" t="e">
        <f ca="1">MATCH($B1102,OFFSET('New data'!$G$2,BO1102,0,20000,1),0)+BO1102</f>
        <v>#N/A</v>
      </c>
      <c r="BQ1102" t="e">
        <f ca="1">MATCH($B1102,OFFSET('New data'!$G$2,BP1102,0,20000,1),0)+BP1102</f>
        <v>#N/A</v>
      </c>
      <c r="BR1102" t="e">
        <f ca="1">MATCH($B1102,OFFSET('New data'!$G$2,BQ1102,0,20000,1),0)+BQ1102</f>
        <v>#N/A</v>
      </c>
      <c r="BS1102" t="e">
        <f ca="1">MATCH($B1102,OFFSET('New data'!$G$2,BR1102,0,20000,1),0)+BR1102</f>
        <v>#N/A</v>
      </c>
      <c r="BT1102" t="e">
        <f ca="1">MATCH($B1102,OFFSET('New data'!$G$2,BS1102,0,20000,1),0)+BS1102</f>
        <v>#N/A</v>
      </c>
      <c r="BU1102" s="9"/>
    </row>
    <row r="1103" spans="1:73" ht="31.5" thickBot="1" x14ac:dyDescent="0.4">
      <c r="A1103" s="58" t="s">
        <v>1125</v>
      </c>
      <c r="B1103" s="58" t="s">
        <v>14080</v>
      </c>
      <c r="C1103" s="58" t="s">
        <v>20050</v>
      </c>
      <c r="D1103" s="59"/>
      <c r="E1103" s="59"/>
      <c r="F1103" s="59"/>
      <c r="G1103" s="59"/>
      <c r="AA1103" s="51"/>
      <c r="AB1103" s="62" t="s">
        <v>20410</v>
      </c>
      <c r="AC1103" s="65" t="s">
        <v>20412</v>
      </c>
      <c r="AD1103" s="59"/>
      <c r="AE1103" s="59"/>
      <c r="AF1103" s="59"/>
      <c r="AG1103" s="59"/>
      <c r="AH1103" s="59"/>
      <c r="AI1103" s="59"/>
      <c r="AJ1103" s="42"/>
      <c r="AK1103" s="42"/>
      <c r="AL1103" s="43"/>
      <c r="AM1103" s="42"/>
      <c r="AN1103" s="42"/>
      <c r="AO1103" s="42"/>
      <c r="AP1103" s="42"/>
      <c r="AQ1103" s="42"/>
      <c r="AR1103" s="42"/>
      <c r="AS1103" s="42"/>
      <c r="AT1103" s="42"/>
      <c r="AU1103" s="44"/>
      <c r="AV1103" s="44"/>
      <c r="AW1103" s="44"/>
      <c r="AX1103" s="44"/>
      <c r="AY1103" s="44"/>
      <c r="AZ1103" s="44"/>
      <c r="BB1103" s="9" t="e">
        <f>MATCH(BF1103,'New data'!$Y$2:$Y$20000,0)</f>
        <v>#N/A</v>
      </c>
      <c r="BC1103" s="9" t="str">
        <f t="shared" si="52"/>
        <v>No</v>
      </c>
      <c r="BD1103" s="9" t="s">
        <v>20410</v>
      </c>
      <c r="BE1103" s="9" t="str">
        <f t="shared" si="53"/>
        <v>Yes</v>
      </c>
      <c r="BF1103" s="9" t="str">
        <f t="shared" si="54"/>
        <v>Aza Smith</v>
      </c>
      <c r="BG1103" t="str">
        <f>IFERROR(INDEX('New data'!$Y$2:$Y$20000,BN1103),"-")</f>
        <v>-</v>
      </c>
      <c r="BH1103" t="str">
        <f ca="1">IFERROR(INDEX('New data'!$Y$2:$Y$20000,BO1103),"-")</f>
        <v>-</v>
      </c>
      <c r="BI1103" t="str">
        <f ca="1">IFERROR(INDEX('New data'!$Y$2:$Y$20000,BP1103),"-")</f>
        <v>-</v>
      </c>
      <c r="BJ1103" t="str">
        <f ca="1">IFERROR(INDEX('New data'!$Y$2:$Y$20000,BQ1103),"-")</f>
        <v>-</v>
      </c>
      <c r="BK1103" t="str">
        <f ca="1">IFERROR(INDEX('New data'!$Y$2:$Y$20000,BR1103),"-")</f>
        <v>-</v>
      </c>
      <c r="BL1103" t="str">
        <f ca="1">IFERROR(INDEX('New data'!$Y$2:$Y$20000,BS1103),"-")</f>
        <v>-</v>
      </c>
      <c r="BM1103" t="str">
        <f ca="1">IFERROR(INDEX('New data'!$Y$2:$Y$20000,BT1103),"-")</f>
        <v>-</v>
      </c>
      <c r="BN1103" t="e">
        <f>MATCH($B1103,'New data'!$G$2:$G$20000,0)</f>
        <v>#N/A</v>
      </c>
      <c r="BO1103" t="e">
        <f ca="1">MATCH($B1103,OFFSET('New data'!$G$2,BN1103,0,20000,1),0)+BN1103</f>
        <v>#N/A</v>
      </c>
      <c r="BP1103" t="e">
        <f ca="1">MATCH($B1103,OFFSET('New data'!$G$2,BO1103,0,20000,1),0)+BO1103</f>
        <v>#N/A</v>
      </c>
      <c r="BQ1103" t="e">
        <f ca="1">MATCH($B1103,OFFSET('New data'!$G$2,BP1103,0,20000,1),0)+BP1103</f>
        <v>#N/A</v>
      </c>
      <c r="BR1103" t="e">
        <f ca="1">MATCH($B1103,OFFSET('New data'!$G$2,BQ1103,0,20000,1),0)+BQ1103</f>
        <v>#N/A</v>
      </c>
      <c r="BS1103" t="e">
        <f ca="1">MATCH($B1103,OFFSET('New data'!$G$2,BR1103,0,20000,1),0)+BR1103</f>
        <v>#N/A</v>
      </c>
      <c r="BT1103" t="e">
        <f ca="1">MATCH($B1103,OFFSET('New data'!$G$2,BS1103,0,20000,1),0)+BS1103</f>
        <v>#N/A</v>
      </c>
      <c r="BU1103" s="9"/>
    </row>
    <row r="1104" spans="1:73" ht="31.5" thickBot="1" x14ac:dyDescent="0.4">
      <c r="A1104" s="58" t="s">
        <v>1126</v>
      </c>
      <c r="B1104" s="58" t="s">
        <v>14080</v>
      </c>
      <c r="C1104" s="58" t="s">
        <v>20050</v>
      </c>
      <c r="D1104" s="59"/>
      <c r="E1104" s="59"/>
      <c r="F1104" s="59"/>
      <c r="G1104" s="59"/>
      <c r="AA1104" s="51"/>
      <c r="AB1104" s="62" t="s">
        <v>20410</v>
      </c>
      <c r="AC1104" s="65" t="s">
        <v>20412</v>
      </c>
      <c r="AD1104" s="59"/>
      <c r="AE1104" s="59"/>
      <c r="AF1104" s="59"/>
      <c r="AG1104" s="59"/>
      <c r="AH1104" s="59"/>
      <c r="AI1104" s="59"/>
      <c r="AJ1104" s="42"/>
      <c r="AK1104" s="42"/>
      <c r="AL1104" s="43"/>
      <c r="AM1104" s="42"/>
      <c r="AN1104" s="42"/>
      <c r="AO1104" s="42"/>
      <c r="AP1104" s="42"/>
      <c r="AQ1104" s="42"/>
      <c r="AR1104" s="42"/>
      <c r="AS1104" s="42"/>
      <c r="AT1104" s="42"/>
      <c r="AU1104" s="44"/>
      <c r="AV1104" s="44"/>
      <c r="AW1104" s="44"/>
      <c r="AX1104" s="44"/>
      <c r="AY1104" s="44"/>
      <c r="AZ1104" s="44"/>
      <c r="BB1104" s="9" t="e">
        <f>MATCH(BF1104,'New data'!$Y$2:$Y$20000,0)</f>
        <v>#N/A</v>
      </c>
      <c r="BC1104" s="9" t="str">
        <f t="shared" si="52"/>
        <v>No</v>
      </c>
      <c r="BD1104" s="9" t="s">
        <v>20410</v>
      </c>
      <c r="BE1104" s="9" t="str">
        <f t="shared" si="53"/>
        <v>Yes</v>
      </c>
      <c r="BF1104" s="9" t="str">
        <f t="shared" si="54"/>
        <v>Georgina Smith</v>
      </c>
      <c r="BG1104" t="str">
        <f>IFERROR(INDEX('New data'!$Y$2:$Y$20000,BN1104),"-")</f>
        <v>-</v>
      </c>
      <c r="BH1104" t="str">
        <f ca="1">IFERROR(INDEX('New data'!$Y$2:$Y$20000,BO1104),"-")</f>
        <v>-</v>
      </c>
      <c r="BI1104" t="str">
        <f ca="1">IFERROR(INDEX('New data'!$Y$2:$Y$20000,BP1104),"-")</f>
        <v>-</v>
      </c>
      <c r="BJ1104" t="str">
        <f ca="1">IFERROR(INDEX('New data'!$Y$2:$Y$20000,BQ1104),"-")</f>
        <v>-</v>
      </c>
      <c r="BK1104" t="str">
        <f ca="1">IFERROR(INDEX('New data'!$Y$2:$Y$20000,BR1104),"-")</f>
        <v>-</v>
      </c>
      <c r="BL1104" t="str">
        <f ca="1">IFERROR(INDEX('New data'!$Y$2:$Y$20000,BS1104),"-")</f>
        <v>-</v>
      </c>
      <c r="BM1104" t="str">
        <f ca="1">IFERROR(INDEX('New data'!$Y$2:$Y$20000,BT1104),"-")</f>
        <v>-</v>
      </c>
      <c r="BN1104" t="e">
        <f>MATCH($B1104,'New data'!$G$2:$G$20000,0)</f>
        <v>#N/A</v>
      </c>
      <c r="BO1104" t="e">
        <f ca="1">MATCH($B1104,OFFSET('New data'!$G$2,BN1104,0,20000,1),0)+BN1104</f>
        <v>#N/A</v>
      </c>
      <c r="BP1104" t="e">
        <f ca="1">MATCH($B1104,OFFSET('New data'!$G$2,BO1104,0,20000,1),0)+BO1104</f>
        <v>#N/A</v>
      </c>
      <c r="BQ1104" t="e">
        <f ca="1">MATCH($B1104,OFFSET('New data'!$G$2,BP1104,0,20000,1),0)+BP1104</f>
        <v>#N/A</v>
      </c>
      <c r="BR1104" t="e">
        <f ca="1">MATCH($B1104,OFFSET('New data'!$G$2,BQ1104,0,20000,1),0)+BQ1104</f>
        <v>#N/A</v>
      </c>
      <c r="BS1104" t="e">
        <f ca="1">MATCH($B1104,OFFSET('New data'!$G$2,BR1104,0,20000,1),0)+BR1104</f>
        <v>#N/A</v>
      </c>
      <c r="BT1104" t="e">
        <f ca="1">MATCH($B1104,OFFSET('New data'!$G$2,BS1104,0,20000,1),0)+BS1104</f>
        <v>#N/A</v>
      </c>
      <c r="BU1104" s="9"/>
    </row>
    <row r="1105" spans="1:73" ht="31.5" thickBot="1" x14ac:dyDescent="0.4">
      <c r="A1105" s="58" t="s">
        <v>1127</v>
      </c>
      <c r="B1105" s="58" t="s">
        <v>14080</v>
      </c>
      <c r="C1105" s="58" t="s">
        <v>20050</v>
      </c>
      <c r="D1105" s="59"/>
      <c r="E1105" s="59"/>
      <c r="F1105" s="59"/>
      <c r="G1105" s="59"/>
      <c r="AA1105" s="51"/>
      <c r="AB1105" s="62" t="s">
        <v>20410</v>
      </c>
      <c r="AC1105" s="65" t="s">
        <v>20412</v>
      </c>
      <c r="AD1105" s="59"/>
      <c r="AE1105" s="59"/>
      <c r="AF1105" s="59"/>
      <c r="AG1105" s="59"/>
      <c r="AH1105" s="59"/>
      <c r="AI1105" s="59"/>
      <c r="AJ1105" s="42"/>
      <c r="AK1105" s="42"/>
      <c r="AL1105" s="43"/>
      <c r="AM1105" s="42"/>
      <c r="AN1105" s="42"/>
      <c r="AO1105" s="42"/>
      <c r="AP1105" s="42"/>
      <c r="AQ1105" s="42"/>
      <c r="AR1105" s="42"/>
      <c r="AS1105" s="42"/>
      <c r="AT1105" s="42"/>
      <c r="AU1105" s="44"/>
      <c r="AV1105" s="44"/>
      <c r="AW1105" s="44"/>
      <c r="AX1105" s="44"/>
      <c r="AY1105" s="44"/>
      <c r="AZ1105" s="44"/>
      <c r="BB1105" s="9" t="e">
        <f>MATCH(BF1105,'New data'!$Y$2:$Y$20000,0)</f>
        <v>#N/A</v>
      </c>
      <c r="BC1105" s="9" t="str">
        <f t="shared" si="52"/>
        <v>No</v>
      </c>
      <c r="BD1105" s="9" t="s">
        <v>20410</v>
      </c>
      <c r="BE1105" s="9" t="str">
        <f t="shared" si="53"/>
        <v>Yes</v>
      </c>
      <c r="BF1105" s="9" t="str">
        <f t="shared" si="54"/>
        <v>Hannah Smith</v>
      </c>
      <c r="BG1105" t="str">
        <f>IFERROR(INDEX('New data'!$Y$2:$Y$20000,BN1105),"-")</f>
        <v>-</v>
      </c>
      <c r="BH1105" t="str">
        <f ca="1">IFERROR(INDEX('New data'!$Y$2:$Y$20000,BO1105),"-")</f>
        <v>-</v>
      </c>
      <c r="BI1105" t="str">
        <f ca="1">IFERROR(INDEX('New data'!$Y$2:$Y$20000,BP1105),"-")</f>
        <v>-</v>
      </c>
      <c r="BJ1105" t="str">
        <f ca="1">IFERROR(INDEX('New data'!$Y$2:$Y$20000,BQ1105),"-")</f>
        <v>-</v>
      </c>
      <c r="BK1105" t="str">
        <f ca="1">IFERROR(INDEX('New data'!$Y$2:$Y$20000,BR1105),"-")</f>
        <v>-</v>
      </c>
      <c r="BL1105" t="str">
        <f ca="1">IFERROR(INDEX('New data'!$Y$2:$Y$20000,BS1105),"-")</f>
        <v>-</v>
      </c>
      <c r="BM1105" t="str">
        <f ca="1">IFERROR(INDEX('New data'!$Y$2:$Y$20000,BT1105),"-")</f>
        <v>-</v>
      </c>
      <c r="BN1105" t="e">
        <f>MATCH($B1105,'New data'!$G$2:$G$20000,0)</f>
        <v>#N/A</v>
      </c>
      <c r="BO1105" t="e">
        <f ca="1">MATCH($B1105,OFFSET('New data'!$G$2,BN1105,0,20000,1),0)+BN1105</f>
        <v>#N/A</v>
      </c>
      <c r="BP1105" t="e">
        <f ca="1">MATCH($B1105,OFFSET('New data'!$G$2,BO1105,0,20000,1),0)+BO1105</f>
        <v>#N/A</v>
      </c>
      <c r="BQ1105" t="e">
        <f ca="1">MATCH($B1105,OFFSET('New data'!$G$2,BP1105,0,20000,1),0)+BP1105</f>
        <v>#N/A</v>
      </c>
      <c r="BR1105" t="e">
        <f ca="1">MATCH($B1105,OFFSET('New data'!$G$2,BQ1105,0,20000,1),0)+BQ1105</f>
        <v>#N/A</v>
      </c>
      <c r="BS1105" t="e">
        <f ca="1">MATCH($B1105,OFFSET('New data'!$G$2,BR1105,0,20000,1),0)+BR1105</f>
        <v>#N/A</v>
      </c>
      <c r="BT1105" t="e">
        <f ca="1">MATCH($B1105,OFFSET('New data'!$G$2,BS1105,0,20000,1),0)+BS1105</f>
        <v>#N/A</v>
      </c>
      <c r="BU1105" s="9"/>
    </row>
    <row r="1106" spans="1:73" ht="31.5" thickBot="1" x14ac:dyDescent="0.4">
      <c r="A1106" s="58" t="s">
        <v>1128</v>
      </c>
      <c r="B1106" s="58" t="s">
        <v>14080</v>
      </c>
      <c r="C1106" s="58" t="s">
        <v>20050</v>
      </c>
      <c r="D1106" s="59"/>
      <c r="E1106" s="59"/>
      <c r="F1106" s="59"/>
      <c r="G1106" s="59"/>
      <c r="AA1106" s="51"/>
      <c r="AB1106" s="59"/>
      <c r="AC1106" s="65" t="s">
        <v>20412</v>
      </c>
      <c r="AD1106" s="59"/>
      <c r="AE1106" s="59"/>
      <c r="AF1106" s="59"/>
      <c r="AG1106" s="59"/>
      <c r="AH1106" s="59"/>
      <c r="AI1106" s="59"/>
      <c r="AJ1106" s="42"/>
      <c r="AK1106" s="42"/>
      <c r="AL1106" s="43"/>
      <c r="AM1106" s="42"/>
      <c r="AN1106" s="42"/>
      <c r="AO1106" s="42"/>
      <c r="AP1106" s="42"/>
      <c r="AQ1106" s="42"/>
      <c r="AR1106" s="42"/>
      <c r="AS1106" s="42"/>
      <c r="AT1106" s="42"/>
      <c r="AU1106" s="44"/>
      <c r="AV1106" s="44"/>
      <c r="AW1106" s="44"/>
      <c r="AX1106" s="44"/>
      <c r="AY1106" s="44"/>
      <c r="AZ1106" s="44"/>
      <c r="BB1106" s="9" t="e">
        <f>MATCH(BF1106,'New data'!$Y$2:$Y$20000,0)</f>
        <v>#N/A</v>
      </c>
      <c r="BC1106" s="9" t="str">
        <f t="shared" si="52"/>
        <v>No</v>
      </c>
      <c r="BD1106" s="9" t="s">
        <v>20410</v>
      </c>
      <c r="BE1106" s="9" t="str">
        <f t="shared" si="53"/>
        <v>Yes</v>
      </c>
      <c r="BF1106" s="9" t="str">
        <f t="shared" si="54"/>
        <v>Helena Smith</v>
      </c>
      <c r="BG1106" t="str">
        <f>IFERROR(INDEX('New data'!$Y$2:$Y$20000,BN1106),"-")</f>
        <v>-</v>
      </c>
      <c r="BH1106" t="str">
        <f ca="1">IFERROR(INDEX('New data'!$Y$2:$Y$20000,BO1106),"-")</f>
        <v>-</v>
      </c>
      <c r="BI1106" t="str">
        <f ca="1">IFERROR(INDEX('New data'!$Y$2:$Y$20000,BP1106),"-")</f>
        <v>-</v>
      </c>
      <c r="BJ1106" t="str">
        <f ca="1">IFERROR(INDEX('New data'!$Y$2:$Y$20000,BQ1106),"-")</f>
        <v>-</v>
      </c>
      <c r="BK1106" t="str">
        <f ca="1">IFERROR(INDEX('New data'!$Y$2:$Y$20000,BR1106),"-")</f>
        <v>-</v>
      </c>
      <c r="BL1106" t="str">
        <f ca="1">IFERROR(INDEX('New data'!$Y$2:$Y$20000,BS1106),"-")</f>
        <v>-</v>
      </c>
      <c r="BM1106" t="str">
        <f ca="1">IFERROR(INDEX('New data'!$Y$2:$Y$20000,BT1106),"-")</f>
        <v>-</v>
      </c>
      <c r="BN1106" t="e">
        <f>MATCH($B1106,'New data'!$G$2:$G$20000,0)</f>
        <v>#N/A</v>
      </c>
      <c r="BO1106" t="e">
        <f ca="1">MATCH($B1106,OFFSET('New data'!$G$2,BN1106,0,20000,1),0)+BN1106</f>
        <v>#N/A</v>
      </c>
      <c r="BP1106" t="e">
        <f ca="1">MATCH($B1106,OFFSET('New data'!$G$2,BO1106,0,20000,1),0)+BO1106</f>
        <v>#N/A</v>
      </c>
      <c r="BQ1106" t="e">
        <f ca="1">MATCH($B1106,OFFSET('New data'!$G$2,BP1106,0,20000,1),0)+BP1106</f>
        <v>#N/A</v>
      </c>
      <c r="BR1106" t="e">
        <f ca="1">MATCH($B1106,OFFSET('New data'!$G$2,BQ1106,0,20000,1),0)+BQ1106</f>
        <v>#N/A</v>
      </c>
      <c r="BS1106" t="e">
        <f ca="1">MATCH($B1106,OFFSET('New data'!$G$2,BR1106,0,20000,1),0)+BR1106</f>
        <v>#N/A</v>
      </c>
      <c r="BT1106" t="e">
        <f ca="1">MATCH($B1106,OFFSET('New data'!$G$2,BS1106,0,20000,1),0)+BS1106</f>
        <v>#N/A</v>
      </c>
      <c r="BU1106" s="9"/>
    </row>
    <row r="1107" spans="1:73" ht="31.5" thickBot="1" x14ac:dyDescent="0.4">
      <c r="A1107" s="58" t="s">
        <v>1129</v>
      </c>
      <c r="B1107" s="58" t="s">
        <v>14080</v>
      </c>
      <c r="C1107" s="58" t="s">
        <v>20050</v>
      </c>
      <c r="D1107" s="59"/>
      <c r="E1107" s="59"/>
      <c r="F1107" s="59"/>
      <c r="G1107" s="59"/>
      <c r="AA1107" s="51"/>
      <c r="AB1107" s="62" t="s">
        <v>20410</v>
      </c>
      <c r="AC1107" s="65" t="s">
        <v>20412</v>
      </c>
      <c r="AD1107" s="59"/>
      <c r="AE1107" s="59"/>
      <c r="AF1107" s="59"/>
      <c r="AG1107" s="59"/>
      <c r="AH1107" s="59"/>
      <c r="AI1107" s="59"/>
      <c r="AJ1107" s="42"/>
      <c r="AK1107" s="42"/>
      <c r="AL1107" s="43"/>
      <c r="AM1107" s="42"/>
      <c r="AN1107" s="42"/>
      <c r="AO1107" s="42"/>
      <c r="AP1107" s="42"/>
      <c r="AQ1107" s="42"/>
      <c r="AR1107" s="42"/>
      <c r="AS1107" s="42"/>
      <c r="AT1107" s="42"/>
      <c r="AU1107" s="44"/>
      <c r="AV1107" s="44"/>
      <c r="AW1107" s="44"/>
      <c r="AX1107" s="44"/>
      <c r="AY1107" s="44"/>
      <c r="AZ1107" s="44"/>
      <c r="BB1107" s="9" t="e">
        <f>MATCH(BF1107,'New data'!$Y$2:$Y$20000,0)</f>
        <v>#N/A</v>
      </c>
      <c r="BC1107" s="9" t="str">
        <f t="shared" si="52"/>
        <v>No</v>
      </c>
      <c r="BD1107" s="9" t="s">
        <v>20410</v>
      </c>
      <c r="BE1107" s="9" t="str">
        <f t="shared" si="53"/>
        <v>Yes</v>
      </c>
      <c r="BF1107" s="9" t="str">
        <f t="shared" si="54"/>
        <v>John Smith</v>
      </c>
      <c r="BG1107" t="str">
        <f>IFERROR(INDEX('New data'!$Y$2:$Y$20000,BN1107),"-")</f>
        <v>-</v>
      </c>
      <c r="BH1107" t="str">
        <f ca="1">IFERROR(INDEX('New data'!$Y$2:$Y$20000,BO1107),"-")</f>
        <v>-</v>
      </c>
      <c r="BI1107" t="str">
        <f ca="1">IFERROR(INDEX('New data'!$Y$2:$Y$20000,BP1107),"-")</f>
        <v>-</v>
      </c>
      <c r="BJ1107" t="str">
        <f ca="1">IFERROR(INDEX('New data'!$Y$2:$Y$20000,BQ1107),"-")</f>
        <v>-</v>
      </c>
      <c r="BK1107" t="str">
        <f ca="1">IFERROR(INDEX('New data'!$Y$2:$Y$20000,BR1107),"-")</f>
        <v>-</v>
      </c>
      <c r="BL1107" t="str">
        <f ca="1">IFERROR(INDEX('New data'!$Y$2:$Y$20000,BS1107),"-")</f>
        <v>-</v>
      </c>
      <c r="BM1107" t="str">
        <f ca="1">IFERROR(INDEX('New data'!$Y$2:$Y$20000,BT1107),"-")</f>
        <v>-</v>
      </c>
      <c r="BN1107" t="e">
        <f>MATCH($B1107,'New data'!$G$2:$G$20000,0)</f>
        <v>#N/A</v>
      </c>
      <c r="BO1107" t="e">
        <f ca="1">MATCH($B1107,OFFSET('New data'!$G$2,BN1107,0,20000,1),0)+BN1107</f>
        <v>#N/A</v>
      </c>
      <c r="BP1107" t="e">
        <f ca="1">MATCH($B1107,OFFSET('New data'!$G$2,BO1107,0,20000,1),0)+BO1107</f>
        <v>#N/A</v>
      </c>
      <c r="BQ1107" t="e">
        <f ca="1">MATCH($B1107,OFFSET('New data'!$G$2,BP1107,0,20000,1),0)+BP1107</f>
        <v>#N/A</v>
      </c>
      <c r="BR1107" t="e">
        <f ca="1">MATCH($B1107,OFFSET('New data'!$G$2,BQ1107,0,20000,1),0)+BQ1107</f>
        <v>#N/A</v>
      </c>
      <c r="BS1107" t="e">
        <f ca="1">MATCH($B1107,OFFSET('New data'!$G$2,BR1107,0,20000,1),0)+BR1107</f>
        <v>#N/A</v>
      </c>
      <c r="BT1107" t="e">
        <f ca="1">MATCH($B1107,OFFSET('New data'!$G$2,BS1107,0,20000,1),0)+BS1107</f>
        <v>#N/A</v>
      </c>
      <c r="BU1107" s="9"/>
    </row>
    <row r="1108" spans="1:73" ht="31.5" thickBot="1" x14ac:dyDescent="0.4">
      <c r="A1108" s="58" t="s">
        <v>1130</v>
      </c>
      <c r="B1108" s="58" t="s">
        <v>14081</v>
      </c>
      <c r="C1108" s="58" t="s">
        <v>20050</v>
      </c>
      <c r="D1108" s="59"/>
      <c r="E1108" s="59"/>
      <c r="F1108" s="59"/>
      <c r="G1108" s="59"/>
      <c r="AA1108" s="51"/>
      <c r="AB1108" s="59"/>
      <c r="AC1108" s="65" t="s">
        <v>20412</v>
      </c>
      <c r="AD1108" s="59"/>
      <c r="AE1108" s="59"/>
      <c r="AF1108" s="59"/>
      <c r="AG1108" s="59"/>
      <c r="AH1108" s="59"/>
      <c r="AI1108" s="59"/>
      <c r="AJ1108" s="42"/>
      <c r="AK1108" s="42"/>
      <c r="AL1108" s="43"/>
      <c r="AM1108" s="42"/>
      <c r="AN1108" s="42"/>
      <c r="AO1108" s="42"/>
      <c r="AP1108" s="42"/>
      <c r="AQ1108" s="42"/>
      <c r="AR1108" s="42"/>
      <c r="AS1108" s="42"/>
      <c r="AT1108" s="42"/>
      <c r="AU1108" s="44"/>
      <c r="AV1108" s="44"/>
      <c r="AW1108" s="44"/>
      <c r="AX1108" s="44"/>
      <c r="AY1108" s="44"/>
      <c r="AZ1108" s="44"/>
      <c r="BB1108" s="9" t="e">
        <f>MATCH(BF1108,'New data'!$Y$2:$Y$20000,0)</f>
        <v>#N/A</v>
      </c>
      <c r="BC1108" s="9" t="str">
        <f t="shared" si="52"/>
        <v>No</v>
      </c>
      <c r="BD1108" s="9" t="s">
        <v>20410</v>
      </c>
      <c r="BE1108" s="9" t="str">
        <f t="shared" si="53"/>
        <v>Yes</v>
      </c>
      <c r="BF1108" s="9" t="str">
        <f t="shared" si="54"/>
        <v>Edmund Dodwell-Moore</v>
      </c>
      <c r="BG1108" t="str">
        <f>IFERROR(INDEX('New data'!$Y$2:$Y$20000,BN1108),"-")</f>
        <v>-</v>
      </c>
      <c r="BH1108" t="str">
        <f ca="1">IFERROR(INDEX('New data'!$Y$2:$Y$20000,BO1108),"-")</f>
        <v>-</v>
      </c>
      <c r="BI1108" t="str">
        <f ca="1">IFERROR(INDEX('New data'!$Y$2:$Y$20000,BP1108),"-")</f>
        <v>-</v>
      </c>
      <c r="BJ1108" t="str">
        <f ca="1">IFERROR(INDEX('New data'!$Y$2:$Y$20000,BQ1108),"-")</f>
        <v>-</v>
      </c>
      <c r="BK1108" t="str">
        <f ca="1">IFERROR(INDEX('New data'!$Y$2:$Y$20000,BR1108),"-")</f>
        <v>-</v>
      </c>
      <c r="BL1108" t="str">
        <f ca="1">IFERROR(INDEX('New data'!$Y$2:$Y$20000,BS1108),"-")</f>
        <v>-</v>
      </c>
      <c r="BM1108" t="str">
        <f ca="1">IFERROR(INDEX('New data'!$Y$2:$Y$20000,BT1108),"-")</f>
        <v>-</v>
      </c>
      <c r="BN1108" t="e">
        <f>MATCH($B1108,'New data'!$G$2:$G$20000,0)</f>
        <v>#N/A</v>
      </c>
      <c r="BO1108" t="e">
        <f ca="1">MATCH($B1108,OFFSET('New data'!$G$2,BN1108,0,20000,1),0)+BN1108</f>
        <v>#N/A</v>
      </c>
      <c r="BP1108" t="e">
        <f ca="1">MATCH($B1108,OFFSET('New data'!$G$2,BO1108,0,20000,1),0)+BO1108</f>
        <v>#N/A</v>
      </c>
      <c r="BQ1108" t="e">
        <f ca="1">MATCH($B1108,OFFSET('New data'!$G$2,BP1108,0,20000,1),0)+BP1108</f>
        <v>#N/A</v>
      </c>
      <c r="BR1108" t="e">
        <f ca="1">MATCH($B1108,OFFSET('New data'!$G$2,BQ1108,0,20000,1),0)+BQ1108</f>
        <v>#N/A</v>
      </c>
      <c r="BS1108" t="e">
        <f ca="1">MATCH($B1108,OFFSET('New data'!$G$2,BR1108,0,20000,1),0)+BR1108</f>
        <v>#N/A</v>
      </c>
      <c r="BT1108" t="e">
        <f ca="1">MATCH($B1108,OFFSET('New data'!$G$2,BS1108,0,20000,1),0)+BS1108</f>
        <v>#N/A</v>
      </c>
      <c r="BU1108" s="9"/>
    </row>
    <row r="1109" spans="1:73" ht="31.5" thickBot="1" x14ac:dyDescent="0.4">
      <c r="A1109" s="58" t="s">
        <v>1131</v>
      </c>
      <c r="B1109" s="58" t="s">
        <v>14081</v>
      </c>
      <c r="C1109" s="58" t="s">
        <v>20050</v>
      </c>
      <c r="D1109" s="59"/>
      <c r="E1109" s="59"/>
      <c r="F1109" s="59"/>
      <c r="G1109" s="59"/>
      <c r="AA1109" s="51"/>
      <c r="AB1109" s="59"/>
      <c r="AC1109" s="65" t="s">
        <v>20412</v>
      </c>
      <c r="AD1109" s="59"/>
      <c r="AE1109" s="59"/>
      <c r="AF1109" s="59"/>
      <c r="AG1109" s="59"/>
      <c r="AH1109" s="59"/>
      <c r="AI1109" s="59"/>
      <c r="AJ1109" s="42"/>
      <c r="AK1109" s="42"/>
      <c r="AL1109" s="43"/>
      <c r="AM1109" s="42"/>
      <c r="AN1109" s="42"/>
      <c r="AO1109" s="42"/>
      <c r="AP1109" s="42"/>
      <c r="AQ1109" s="42"/>
      <c r="AR1109" s="42"/>
      <c r="AS1109" s="42"/>
      <c r="AT1109" s="42"/>
      <c r="AU1109" s="44"/>
      <c r="AV1109" s="44"/>
      <c r="AW1109" s="44"/>
      <c r="AX1109" s="44"/>
      <c r="AY1109" s="44"/>
      <c r="AZ1109" s="44"/>
      <c r="BB1109" s="9" t="e">
        <f>MATCH(BF1109,'New data'!$Y$2:$Y$20000,0)</f>
        <v>#N/A</v>
      </c>
      <c r="BC1109" s="9" t="str">
        <f t="shared" si="52"/>
        <v>No</v>
      </c>
      <c r="BD1109" s="9" t="s">
        <v>20410</v>
      </c>
      <c r="BE1109" s="9" t="str">
        <f t="shared" si="53"/>
        <v>Yes</v>
      </c>
      <c r="BF1109" s="9" t="str">
        <f t="shared" si="54"/>
        <v>Jeremiah Stone</v>
      </c>
      <c r="BG1109" t="str">
        <f>IFERROR(INDEX('New data'!$Y$2:$Y$20000,BN1109),"-")</f>
        <v>-</v>
      </c>
      <c r="BH1109" t="str">
        <f ca="1">IFERROR(INDEX('New data'!$Y$2:$Y$20000,BO1109),"-")</f>
        <v>-</v>
      </c>
      <c r="BI1109" t="str">
        <f ca="1">IFERROR(INDEX('New data'!$Y$2:$Y$20000,BP1109),"-")</f>
        <v>-</v>
      </c>
      <c r="BJ1109" t="str">
        <f ca="1">IFERROR(INDEX('New data'!$Y$2:$Y$20000,BQ1109),"-")</f>
        <v>-</v>
      </c>
      <c r="BK1109" t="str">
        <f ca="1">IFERROR(INDEX('New data'!$Y$2:$Y$20000,BR1109),"-")</f>
        <v>-</v>
      </c>
      <c r="BL1109" t="str">
        <f ca="1">IFERROR(INDEX('New data'!$Y$2:$Y$20000,BS1109),"-")</f>
        <v>-</v>
      </c>
      <c r="BM1109" t="str">
        <f ca="1">IFERROR(INDEX('New data'!$Y$2:$Y$20000,BT1109),"-")</f>
        <v>-</v>
      </c>
      <c r="BN1109" t="e">
        <f>MATCH($B1109,'New data'!$G$2:$G$20000,0)</f>
        <v>#N/A</v>
      </c>
      <c r="BO1109" t="e">
        <f ca="1">MATCH($B1109,OFFSET('New data'!$G$2,BN1109,0,20000,1),0)+BN1109</f>
        <v>#N/A</v>
      </c>
      <c r="BP1109" t="e">
        <f ca="1">MATCH($B1109,OFFSET('New data'!$G$2,BO1109,0,20000,1),0)+BO1109</f>
        <v>#N/A</v>
      </c>
      <c r="BQ1109" t="e">
        <f ca="1">MATCH($B1109,OFFSET('New data'!$G$2,BP1109,0,20000,1),0)+BP1109</f>
        <v>#N/A</v>
      </c>
      <c r="BR1109" t="e">
        <f ca="1">MATCH($B1109,OFFSET('New data'!$G$2,BQ1109,0,20000,1),0)+BQ1109</f>
        <v>#N/A</v>
      </c>
      <c r="BS1109" t="e">
        <f ca="1">MATCH($B1109,OFFSET('New data'!$G$2,BR1109,0,20000,1),0)+BR1109</f>
        <v>#N/A</v>
      </c>
      <c r="BT1109" t="e">
        <f ca="1">MATCH($B1109,OFFSET('New data'!$G$2,BS1109,0,20000,1),0)+BS1109</f>
        <v>#N/A</v>
      </c>
      <c r="BU1109" s="9"/>
    </row>
    <row r="1110" spans="1:73" ht="31.5" thickBot="1" x14ac:dyDescent="0.4">
      <c r="A1110" s="58" t="s">
        <v>1132</v>
      </c>
      <c r="B1110" s="58" t="s">
        <v>14081</v>
      </c>
      <c r="C1110" s="58" t="s">
        <v>20050</v>
      </c>
      <c r="D1110" s="59"/>
      <c r="E1110" s="59"/>
      <c r="F1110" s="59"/>
      <c r="G1110" s="59"/>
      <c r="AA1110" s="51"/>
      <c r="AB1110" s="59"/>
      <c r="AC1110" s="65" t="s">
        <v>20412</v>
      </c>
      <c r="AD1110" s="59"/>
      <c r="AE1110" s="59"/>
      <c r="AF1110" s="59"/>
      <c r="AG1110" s="59"/>
      <c r="AH1110" s="59"/>
      <c r="AI1110" s="59"/>
      <c r="AJ1110" s="42"/>
      <c r="AK1110" s="42"/>
      <c r="AL1110" s="43"/>
      <c r="AM1110" s="42"/>
      <c r="AN1110" s="42"/>
      <c r="AO1110" s="42"/>
      <c r="AP1110" s="42"/>
      <c r="AQ1110" s="42"/>
      <c r="AR1110" s="42"/>
      <c r="AS1110" s="42"/>
      <c r="AT1110" s="42"/>
      <c r="AU1110" s="44"/>
      <c r="AV1110" s="44"/>
      <c r="AW1110" s="44"/>
      <c r="AX1110" s="44"/>
      <c r="AY1110" s="44"/>
      <c r="AZ1110" s="44"/>
      <c r="BB1110" s="9" t="e">
        <f>MATCH(BF1110,'New data'!$Y$2:$Y$20000,0)</f>
        <v>#N/A</v>
      </c>
      <c r="BC1110" s="9" t="str">
        <f t="shared" si="52"/>
        <v>No</v>
      </c>
      <c r="BD1110" s="9" t="s">
        <v>20410</v>
      </c>
      <c r="BE1110" s="9" t="str">
        <f t="shared" si="53"/>
        <v>Yes</v>
      </c>
      <c r="BF1110" s="9" t="str">
        <f t="shared" si="54"/>
        <v>Pauline Stone</v>
      </c>
      <c r="BG1110" t="str">
        <f>IFERROR(INDEX('New data'!$Y$2:$Y$20000,BN1110),"-")</f>
        <v>-</v>
      </c>
      <c r="BH1110" t="str">
        <f ca="1">IFERROR(INDEX('New data'!$Y$2:$Y$20000,BO1110),"-")</f>
        <v>-</v>
      </c>
      <c r="BI1110" t="str">
        <f ca="1">IFERROR(INDEX('New data'!$Y$2:$Y$20000,BP1110),"-")</f>
        <v>-</v>
      </c>
      <c r="BJ1110" t="str">
        <f ca="1">IFERROR(INDEX('New data'!$Y$2:$Y$20000,BQ1110),"-")</f>
        <v>-</v>
      </c>
      <c r="BK1110" t="str">
        <f ca="1">IFERROR(INDEX('New data'!$Y$2:$Y$20000,BR1110),"-")</f>
        <v>-</v>
      </c>
      <c r="BL1110" t="str">
        <f ca="1">IFERROR(INDEX('New data'!$Y$2:$Y$20000,BS1110),"-")</f>
        <v>-</v>
      </c>
      <c r="BM1110" t="str">
        <f ca="1">IFERROR(INDEX('New data'!$Y$2:$Y$20000,BT1110),"-")</f>
        <v>-</v>
      </c>
      <c r="BN1110" t="e">
        <f>MATCH($B1110,'New data'!$G$2:$G$20000,0)</f>
        <v>#N/A</v>
      </c>
      <c r="BO1110" t="e">
        <f ca="1">MATCH($B1110,OFFSET('New data'!$G$2,BN1110,0,20000,1),0)+BN1110</f>
        <v>#N/A</v>
      </c>
      <c r="BP1110" t="e">
        <f ca="1">MATCH($B1110,OFFSET('New data'!$G$2,BO1110,0,20000,1),0)+BO1110</f>
        <v>#N/A</v>
      </c>
      <c r="BQ1110" t="e">
        <f ca="1">MATCH($B1110,OFFSET('New data'!$G$2,BP1110,0,20000,1),0)+BP1110</f>
        <v>#N/A</v>
      </c>
      <c r="BR1110" t="e">
        <f ca="1">MATCH($B1110,OFFSET('New data'!$G$2,BQ1110,0,20000,1),0)+BQ1110</f>
        <v>#N/A</v>
      </c>
      <c r="BS1110" t="e">
        <f ca="1">MATCH($B1110,OFFSET('New data'!$G$2,BR1110,0,20000,1),0)+BR1110</f>
        <v>#N/A</v>
      </c>
      <c r="BT1110" t="e">
        <f ca="1">MATCH($B1110,OFFSET('New data'!$G$2,BS1110,0,20000,1),0)+BS1110</f>
        <v>#N/A</v>
      </c>
      <c r="BU1110" s="9"/>
    </row>
    <row r="1111" spans="1:73" ht="31.5" thickBot="1" x14ac:dyDescent="0.4">
      <c r="A1111" s="58" t="s">
        <v>1133</v>
      </c>
      <c r="B1111" s="58" t="s">
        <v>14082</v>
      </c>
      <c r="C1111" s="58" t="s">
        <v>20050</v>
      </c>
      <c r="D1111" s="59"/>
      <c r="E1111" s="59"/>
      <c r="F1111" s="59"/>
      <c r="G1111" s="59"/>
      <c r="AA1111" s="51"/>
      <c r="AB1111" s="62" t="s">
        <v>20410</v>
      </c>
      <c r="AC1111" s="65" t="s">
        <v>20412</v>
      </c>
      <c r="AD1111" s="59"/>
      <c r="AE1111" s="59"/>
      <c r="AF1111" s="59"/>
      <c r="AG1111" s="59"/>
      <c r="AH1111" s="59"/>
      <c r="AI1111" s="59"/>
      <c r="AJ1111" s="42"/>
      <c r="AK1111" s="42"/>
      <c r="AL1111" s="43"/>
      <c r="AM1111" s="42"/>
      <c r="AN1111" s="42"/>
      <c r="AO1111" s="42"/>
      <c r="AP1111" s="42"/>
      <c r="AQ1111" s="42"/>
      <c r="AR1111" s="42"/>
      <c r="AS1111" s="42"/>
      <c r="AT1111" s="42"/>
      <c r="AU1111" s="44"/>
      <c r="AV1111" s="44"/>
      <c r="AW1111" s="44"/>
      <c r="AX1111" s="44"/>
      <c r="AY1111" s="44"/>
      <c r="AZ1111" s="44"/>
      <c r="BB1111" s="9" t="e">
        <f>MATCH(BF1111,'New data'!$Y$2:$Y$20000,0)</f>
        <v>#N/A</v>
      </c>
      <c r="BC1111" s="9" t="str">
        <f t="shared" si="52"/>
        <v>No</v>
      </c>
      <c r="BD1111" s="9" t="s">
        <v>20410</v>
      </c>
      <c r="BE1111" s="9" t="str">
        <f t="shared" si="53"/>
        <v>Yes</v>
      </c>
      <c r="BF1111" s="9" t="str">
        <f t="shared" si="54"/>
        <v>Debra Walker</v>
      </c>
      <c r="BG1111" t="str">
        <f>IFERROR(INDEX('New data'!$Y$2:$Y$20000,BN1111),"-")</f>
        <v>-</v>
      </c>
      <c r="BH1111" t="str">
        <f ca="1">IFERROR(INDEX('New data'!$Y$2:$Y$20000,BO1111),"-")</f>
        <v>-</v>
      </c>
      <c r="BI1111" t="str">
        <f ca="1">IFERROR(INDEX('New data'!$Y$2:$Y$20000,BP1111),"-")</f>
        <v>-</v>
      </c>
      <c r="BJ1111" t="str">
        <f ca="1">IFERROR(INDEX('New data'!$Y$2:$Y$20000,BQ1111),"-")</f>
        <v>-</v>
      </c>
      <c r="BK1111" t="str">
        <f ca="1">IFERROR(INDEX('New data'!$Y$2:$Y$20000,BR1111),"-")</f>
        <v>-</v>
      </c>
      <c r="BL1111" t="str">
        <f ca="1">IFERROR(INDEX('New data'!$Y$2:$Y$20000,BS1111),"-")</f>
        <v>-</v>
      </c>
      <c r="BM1111" t="str">
        <f ca="1">IFERROR(INDEX('New data'!$Y$2:$Y$20000,BT1111),"-")</f>
        <v>-</v>
      </c>
      <c r="BN1111" t="e">
        <f>MATCH($B1111,'New data'!$G$2:$G$20000,0)</f>
        <v>#N/A</v>
      </c>
      <c r="BO1111" t="e">
        <f ca="1">MATCH($B1111,OFFSET('New data'!$G$2,BN1111,0,20000,1),0)+BN1111</f>
        <v>#N/A</v>
      </c>
      <c r="BP1111" t="e">
        <f ca="1">MATCH($B1111,OFFSET('New data'!$G$2,BO1111,0,20000,1),0)+BO1111</f>
        <v>#N/A</v>
      </c>
      <c r="BQ1111" t="e">
        <f ca="1">MATCH($B1111,OFFSET('New data'!$G$2,BP1111,0,20000,1),0)+BP1111</f>
        <v>#N/A</v>
      </c>
      <c r="BR1111" t="e">
        <f ca="1">MATCH($B1111,OFFSET('New data'!$G$2,BQ1111,0,20000,1),0)+BQ1111</f>
        <v>#N/A</v>
      </c>
      <c r="BS1111" t="e">
        <f ca="1">MATCH($B1111,OFFSET('New data'!$G$2,BR1111,0,20000,1),0)+BR1111</f>
        <v>#N/A</v>
      </c>
      <c r="BT1111" t="e">
        <f ca="1">MATCH($B1111,OFFSET('New data'!$G$2,BS1111,0,20000,1),0)+BS1111</f>
        <v>#N/A</v>
      </c>
      <c r="BU1111" s="9"/>
    </row>
    <row r="1112" spans="1:73" ht="31.5" thickBot="1" x14ac:dyDescent="0.4">
      <c r="A1112" s="58" t="s">
        <v>1134</v>
      </c>
      <c r="B1112" s="58" t="s">
        <v>14083</v>
      </c>
      <c r="C1112" s="58" t="s">
        <v>20050</v>
      </c>
      <c r="D1112" s="59"/>
      <c r="E1112" s="59"/>
      <c r="F1112" s="59"/>
      <c r="G1112" s="59"/>
      <c r="AA1112" s="51"/>
      <c r="AB1112" s="59"/>
      <c r="AC1112" s="65" t="s">
        <v>20412</v>
      </c>
      <c r="AD1112" s="59"/>
      <c r="AE1112" s="59"/>
      <c r="AF1112" s="59"/>
      <c r="AG1112" s="59"/>
      <c r="AH1112" s="59"/>
      <c r="AI1112" s="59"/>
      <c r="AJ1112" s="42"/>
      <c r="AK1112" s="42"/>
      <c r="AL1112" s="43"/>
      <c r="AM1112" s="42"/>
      <c r="AN1112" s="42"/>
      <c r="AO1112" s="42"/>
      <c r="AP1112" s="42"/>
      <c r="AQ1112" s="42"/>
      <c r="AR1112" s="42"/>
      <c r="AS1112" s="42"/>
      <c r="AT1112" s="42"/>
      <c r="AU1112" s="44"/>
      <c r="AV1112" s="44"/>
      <c r="AW1112" s="44"/>
      <c r="AX1112" s="44"/>
      <c r="AY1112" s="44"/>
      <c r="AZ1112" s="44"/>
      <c r="BB1112" s="9" t="e">
        <f>MATCH(BF1112,'New data'!$Y$2:$Y$20000,0)</f>
        <v>#N/A</v>
      </c>
      <c r="BC1112" s="9" t="str">
        <f t="shared" si="52"/>
        <v>No</v>
      </c>
      <c r="BD1112" s="9" t="s">
        <v>20410</v>
      </c>
      <c r="BE1112" s="9" t="str">
        <f t="shared" si="53"/>
        <v>Yes</v>
      </c>
      <c r="BF1112" s="9" t="str">
        <f t="shared" si="54"/>
        <v>Blanca Quinquiguano Molina</v>
      </c>
      <c r="BG1112" t="str">
        <f>IFERROR(INDEX('New data'!$Y$2:$Y$20000,BN1112),"-")</f>
        <v>-</v>
      </c>
      <c r="BH1112" t="str">
        <f ca="1">IFERROR(INDEX('New data'!$Y$2:$Y$20000,BO1112),"-")</f>
        <v>-</v>
      </c>
      <c r="BI1112" t="str">
        <f ca="1">IFERROR(INDEX('New data'!$Y$2:$Y$20000,BP1112),"-")</f>
        <v>-</v>
      </c>
      <c r="BJ1112" t="str">
        <f ca="1">IFERROR(INDEX('New data'!$Y$2:$Y$20000,BQ1112),"-")</f>
        <v>-</v>
      </c>
      <c r="BK1112" t="str">
        <f ca="1">IFERROR(INDEX('New data'!$Y$2:$Y$20000,BR1112),"-")</f>
        <v>-</v>
      </c>
      <c r="BL1112" t="str">
        <f ca="1">IFERROR(INDEX('New data'!$Y$2:$Y$20000,BS1112),"-")</f>
        <v>-</v>
      </c>
      <c r="BM1112" t="str">
        <f ca="1">IFERROR(INDEX('New data'!$Y$2:$Y$20000,BT1112),"-")</f>
        <v>-</v>
      </c>
      <c r="BN1112" t="e">
        <f>MATCH($B1112,'New data'!$G$2:$G$20000,0)</f>
        <v>#N/A</v>
      </c>
      <c r="BO1112" t="e">
        <f ca="1">MATCH($B1112,OFFSET('New data'!$G$2,BN1112,0,20000,1),0)+BN1112</f>
        <v>#N/A</v>
      </c>
      <c r="BP1112" t="e">
        <f ca="1">MATCH($B1112,OFFSET('New data'!$G$2,BO1112,0,20000,1),0)+BO1112</f>
        <v>#N/A</v>
      </c>
      <c r="BQ1112" t="e">
        <f ca="1">MATCH($B1112,OFFSET('New data'!$G$2,BP1112,0,20000,1),0)+BP1112</f>
        <v>#N/A</v>
      </c>
      <c r="BR1112" t="e">
        <f ca="1">MATCH($B1112,OFFSET('New data'!$G$2,BQ1112,0,20000,1),0)+BQ1112</f>
        <v>#N/A</v>
      </c>
      <c r="BS1112" t="e">
        <f ca="1">MATCH($B1112,OFFSET('New data'!$G$2,BR1112,0,20000,1),0)+BR1112</f>
        <v>#N/A</v>
      </c>
      <c r="BT1112" t="e">
        <f ca="1">MATCH($B1112,OFFSET('New data'!$G$2,BS1112,0,20000,1),0)+BS1112</f>
        <v>#N/A</v>
      </c>
      <c r="BU1112" s="9"/>
    </row>
    <row r="1113" spans="1:73" ht="31.5" thickBot="1" x14ac:dyDescent="0.4">
      <c r="A1113" s="58" t="s">
        <v>1135</v>
      </c>
      <c r="B1113" s="58" t="s">
        <v>14084</v>
      </c>
      <c r="C1113" s="58" t="s">
        <v>20050</v>
      </c>
      <c r="D1113" s="59"/>
      <c r="E1113" s="59"/>
      <c r="F1113" s="59"/>
      <c r="G1113" s="59"/>
      <c r="AA1113" s="51"/>
      <c r="AB1113" s="59"/>
      <c r="AC1113" s="65" t="s">
        <v>20412</v>
      </c>
      <c r="AD1113" s="59"/>
      <c r="AE1113" s="59"/>
      <c r="AF1113" s="59"/>
      <c r="AG1113" s="59"/>
      <c r="AH1113" s="59"/>
      <c r="AI1113" s="59"/>
      <c r="AJ1113" s="42"/>
      <c r="AK1113" s="42"/>
      <c r="AL1113" s="43"/>
      <c r="AM1113" s="42"/>
      <c r="AN1113" s="42"/>
      <c r="AO1113" s="42"/>
      <c r="AP1113" s="42"/>
      <c r="AQ1113" s="42"/>
      <c r="AR1113" s="42"/>
      <c r="AS1113" s="42"/>
      <c r="AT1113" s="42"/>
      <c r="AU1113" s="44"/>
      <c r="AV1113" s="44"/>
      <c r="AW1113" s="44"/>
      <c r="AX1113" s="44"/>
      <c r="AY1113" s="44"/>
      <c r="AZ1113" s="44"/>
      <c r="BB1113" s="9" t="e">
        <f>MATCH(BF1113,'New data'!$Y$2:$Y$20000,0)</f>
        <v>#N/A</v>
      </c>
      <c r="BC1113" s="9" t="str">
        <f t="shared" si="52"/>
        <v>No</v>
      </c>
      <c r="BD1113" s="9" t="s">
        <v>20410</v>
      </c>
      <c r="BE1113" s="9" t="str">
        <f t="shared" si="53"/>
        <v>Yes</v>
      </c>
      <c r="BF1113" s="9" t="str">
        <f t="shared" si="54"/>
        <v>Ahmed Mogas</v>
      </c>
      <c r="BG1113" t="str">
        <f>IFERROR(INDEX('New data'!$Y$2:$Y$20000,BN1113),"-")</f>
        <v>-</v>
      </c>
      <c r="BH1113" t="str">
        <f ca="1">IFERROR(INDEX('New data'!$Y$2:$Y$20000,BO1113),"-")</f>
        <v>-</v>
      </c>
      <c r="BI1113" t="str">
        <f ca="1">IFERROR(INDEX('New data'!$Y$2:$Y$20000,BP1113),"-")</f>
        <v>-</v>
      </c>
      <c r="BJ1113" t="str">
        <f ca="1">IFERROR(INDEX('New data'!$Y$2:$Y$20000,BQ1113),"-")</f>
        <v>-</v>
      </c>
      <c r="BK1113" t="str">
        <f ca="1">IFERROR(INDEX('New data'!$Y$2:$Y$20000,BR1113),"-")</f>
        <v>-</v>
      </c>
      <c r="BL1113" t="str">
        <f ca="1">IFERROR(INDEX('New data'!$Y$2:$Y$20000,BS1113),"-")</f>
        <v>-</v>
      </c>
      <c r="BM1113" t="str">
        <f ca="1">IFERROR(INDEX('New data'!$Y$2:$Y$20000,BT1113),"-")</f>
        <v>-</v>
      </c>
      <c r="BN1113" t="e">
        <f>MATCH($B1113,'New data'!$G$2:$G$20000,0)</f>
        <v>#N/A</v>
      </c>
      <c r="BO1113" t="e">
        <f ca="1">MATCH($B1113,OFFSET('New data'!$G$2,BN1113,0,20000,1),0)+BN1113</f>
        <v>#N/A</v>
      </c>
      <c r="BP1113" t="e">
        <f ca="1">MATCH($B1113,OFFSET('New data'!$G$2,BO1113,0,20000,1),0)+BO1113</f>
        <v>#N/A</v>
      </c>
      <c r="BQ1113" t="e">
        <f ca="1">MATCH($B1113,OFFSET('New data'!$G$2,BP1113,0,20000,1),0)+BP1113</f>
        <v>#N/A</v>
      </c>
      <c r="BR1113" t="e">
        <f ca="1">MATCH($B1113,OFFSET('New data'!$G$2,BQ1113,0,20000,1),0)+BQ1113</f>
        <v>#N/A</v>
      </c>
      <c r="BS1113" t="e">
        <f ca="1">MATCH($B1113,OFFSET('New data'!$G$2,BR1113,0,20000,1),0)+BR1113</f>
        <v>#N/A</v>
      </c>
      <c r="BT1113" t="e">
        <f ca="1">MATCH($B1113,OFFSET('New data'!$G$2,BS1113,0,20000,1),0)+BS1113</f>
        <v>#N/A</v>
      </c>
      <c r="BU1113" s="9"/>
    </row>
    <row r="1114" spans="1:73" ht="31.5" thickBot="1" x14ac:dyDescent="0.4">
      <c r="A1114" s="58" t="s">
        <v>1136</v>
      </c>
      <c r="B1114" s="58" t="s">
        <v>14085</v>
      </c>
      <c r="C1114" s="58" t="s">
        <v>20050</v>
      </c>
      <c r="D1114" s="59"/>
      <c r="E1114" s="59"/>
      <c r="F1114" s="59"/>
      <c r="G1114" s="59"/>
      <c r="AA1114" s="51"/>
      <c r="AB1114" s="59"/>
      <c r="AC1114" s="65" t="s">
        <v>20412</v>
      </c>
      <c r="AD1114" s="59"/>
      <c r="AE1114" s="59"/>
      <c r="AF1114" s="59"/>
      <c r="AG1114" s="59"/>
      <c r="AH1114" s="59"/>
      <c r="AI1114" s="59"/>
      <c r="AJ1114" s="42"/>
      <c r="AK1114" s="42"/>
      <c r="AL1114" s="45"/>
      <c r="AM1114" s="42"/>
      <c r="AN1114" s="42"/>
      <c r="AO1114" s="42"/>
      <c r="AP1114" s="42"/>
      <c r="AQ1114" s="42"/>
      <c r="AR1114" s="42"/>
      <c r="AS1114" s="42"/>
      <c r="AT1114" s="42"/>
      <c r="AU1114" s="44"/>
      <c r="AV1114" s="44"/>
      <c r="AW1114" s="44"/>
      <c r="AX1114" s="44"/>
      <c r="AY1114" s="44"/>
      <c r="AZ1114" s="44"/>
      <c r="BB1114" s="9" t="e">
        <f>MATCH(BF1114,'New data'!$Y$2:$Y$20000,0)</f>
        <v>#N/A</v>
      </c>
      <c r="BC1114" s="9" t="str">
        <f t="shared" si="52"/>
        <v>No</v>
      </c>
      <c r="BD1114" s="9" t="s">
        <v>20410</v>
      </c>
      <c r="BE1114" s="9" t="str">
        <f t="shared" si="53"/>
        <v>Yes</v>
      </c>
      <c r="BF1114" s="9" t="str">
        <f t="shared" si="54"/>
        <v>Zakaya Saiada</v>
      </c>
      <c r="BG1114" t="str">
        <f>IFERROR(INDEX('New data'!$Y$2:$Y$20000,BN1114),"-")</f>
        <v>-</v>
      </c>
      <c r="BH1114" t="str">
        <f ca="1">IFERROR(INDEX('New data'!$Y$2:$Y$20000,BO1114),"-")</f>
        <v>-</v>
      </c>
      <c r="BI1114" t="str">
        <f ca="1">IFERROR(INDEX('New data'!$Y$2:$Y$20000,BP1114),"-")</f>
        <v>-</v>
      </c>
      <c r="BJ1114" t="str">
        <f ca="1">IFERROR(INDEX('New data'!$Y$2:$Y$20000,BQ1114),"-")</f>
        <v>-</v>
      </c>
      <c r="BK1114" t="str">
        <f ca="1">IFERROR(INDEX('New data'!$Y$2:$Y$20000,BR1114),"-")</f>
        <v>-</v>
      </c>
      <c r="BL1114" t="str">
        <f ca="1">IFERROR(INDEX('New data'!$Y$2:$Y$20000,BS1114),"-")</f>
        <v>-</v>
      </c>
      <c r="BM1114" t="str">
        <f ca="1">IFERROR(INDEX('New data'!$Y$2:$Y$20000,BT1114),"-")</f>
        <v>-</v>
      </c>
      <c r="BN1114" t="e">
        <f>MATCH($B1114,'New data'!$G$2:$G$20000,0)</f>
        <v>#N/A</v>
      </c>
      <c r="BO1114" t="e">
        <f ca="1">MATCH($B1114,OFFSET('New data'!$G$2,BN1114,0,20000,1),0)+BN1114</f>
        <v>#N/A</v>
      </c>
      <c r="BP1114" t="e">
        <f ca="1">MATCH($B1114,OFFSET('New data'!$G$2,BO1114,0,20000,1),0)+BO1114</f>
        <v>#N/A</v>
      </c>
      <c r="BQ1114" t="e">
        <f ca="1">MATCH($B1114,OFFSET('New data'!$G$2,BP1114,0,20000,1),0)+BP1114</f>
        <v>#N/A</v>
      </c>
      <c r="BR1114" t="e">
        <f ca="1">MATCH($B1114,OFFSET('New data'!$G$2,BQ1114,0,20000,1),0)+BQ1114</f>
        <v>#N/A</v>
      </c>
      <c r="BS1114" t="e">
        <f ca="1">MATCH($B1114,OFFSET('New data'!$G$2,BR1114,0,20000,1),0)+BR1114</f>
        <v>#N/A</v>
      </c>
      <c r="BT1114" t="e">
        <f ca="1">MATCH($B1114,OFFSET('New data'!$G$2,BS1114,0,20000,1),0)+BS1114</f>
        <v>#N/A</v>
      </c>
      <c r="BU1114" s="9"/>
    </row>
    <row r="1115" spans="1:73" ht="31.5" thickBot="1" x14ac:dyDescent="0.4">
      <c r="A1115" s="58" t="s">
        <v>1137</v>
      </c>
      <c r="B1115" s="58" t="s">
        <v>14086</v>
      </c>
      <c r="C1115" s="58" t="s">
        <v>20050</v>
      </c>
      <c r="D1115" s="59"/>
      <c r="E1115" s="59"/>
      <c r="F1115" s="59"/>
      <c r="G1115" s="59"/>
      <c r="AA1115" s="51"/>
      <c r="AB1115" s="59"/>
      <c r="AC1115" s="65" t="s">
        <v>20412</v>
      </c>
      <c r="AD1115" s="59"/>
      <c r="AE1115" s="59"/>
      <c r="AF1115" s="59"/>
      <c r="AG1115" s="59"/>
      <c r="AH1115" s="59"/>
      <c r="AI1115" s="59"/>
      <c r="AJ1115" s="42"/>
      <c r="AK1115" s="42"/>
      <c r="AL1115" s="45"/>
      <c r="AM1115" s="42"/>
      <c r="AN1115" s="42"/>
      <c r="AO1115" s="42"/>
      <c r="AP1115" s="42"/>
      <c r="AQ1115" s="42"/>
      <c r="AR1115" s="42"/>
      <c r="AS1115" s="42"/>
      <c r="AT1115" s="42"/>
      <c r="AU1115" s="44"/>
      <c r="AV1115" s="44"/>
      <c r="AW1115" s="44"/>
      <c r="AX1115" s="44"/>
      <c r="AY1115" s="44"/>
      <c r="AZ1115" s="44"/>
      <c r="BB1115" s="9" t="e">
        <f>MATCH(BF1115,'New data'!$Y$2:$Y$20000,0)</f>
        <v>#N/A</v>
      </c>
      <c r="BC1115" s="9" t="str">
        <f t="shared" si="52"/>
        <v>No</v>
      </c>
      <c r="BD1115" s="9" t="s">
        <v>20410</v>
      </c>
      <c r="BE1115" s="9" t="str">
        <f t="shared" si="53"/>
        <v>Yes</v>
      </c>
      <c r="BF1115" s="9" t="str">
        <f t="shared" si="54"/>
        <v>Vilma Springer</v>
      </c>
      <c r="BG1115" t="str">
        <f>IFERROR(INDEX('New data'!$Y$2:$Y$20000,BN1115),"-")</f>
        <v>-</v>
      </c>
      <c r="BH1115" t="str">
        <f ca="1">IFERROR(INDEX('New data'!$Y$2:$Y$20000,BO1115),"-")</f>
        <v>-</v>
      </c>
      <c r="BI1115" t="str">
        <f ca="1">IFERROR(INDEX('New data'!$Y$2:$Y$20000,BP1115),"-")</f>
        <v>-</v>
      </c>
      <c r="BJ1115" t="str">
        <f ca="1">IFERROR(INDEX('New data'!$Y$2:$Y$20000,BQ1115),"-")</f>
        <v>-</v>
      </c>
      <c r="BK1115" t="str">
        <f ca="1">IFERROR(INDEX('New data'!$Y$2:$Y$20000,BR1115),"-")</f>
        <v>-</v>
      </c>
      <c r="BL1115" t="str">
        <f ca="1">IFERROR(INDEX('New data'!$Y$2:$Y$20000,BS1115),"-")</f>
        <v>-</v>
      </c>
      <c r="BM1115" t="str">
        <f ca="1">IFERROR(INDEX('New data'!$Y$2:$Y$20000,BT1115),"-")</f>
        <v>-</v>
      </c>
      <c r="BN1115" t="e">
        <f>MATCH($B1115,'New data'!$G$2:$G$20000,0)</f>
        <v>#N/A</v>
      </c>
      <c r="BO1115" t="e">
        <f ca="1">MATCH($B1115,OFFSET('New data'!$G$2,BN1115,0,20000,1),0)+BN1115</f>
        <v>#N/A</v>
      </c>
      <c r="BP1115" t="e">
        <f ca="1">MATCH($B1115,OFFSET('New data'!$G$2,BO1115,0,20000,1),0)+BO1115</f>
        <v>#N/A</v>
      </c>
      <c r="BQ1115" t="e">
        <f ca="1">MATCH($B1115,OFFSET('New data'!$G$2,BP1115,0,20000,1),0)+BP1115</f>
        <v>#N/A</v>
      </c>
      <c r="BR1115" t="e">
        <f ca="1">MATCH($B1115,OFFSET('New data'!$G$2,BQ1115,0,20000,1),0)+BQ1115</f>
        <v>#N/A</v>
      </c>
      <c r="BS1115" t="e">
        <f ca="1">MATCH($B1115,OFFSET('New data'!$G$2,BR1115,0,20000,1),0)+BR1115</f>
        <v>#N/A</v>
      </c>
      <c r="BT1115" t="e">
        <f ca="1">MATCH($B1115,OFFSET('New data'!$G$2,BS1115,0,20000,1),0)+BS1115</f>
        <v>#N/A</v>
      </c>
      <c r="BU1115" s="9"/>
    </row>
    <row r="1116" spans="1:73" ht="31.5" thickBot="1" x14ac:dyDescent="0.4">
      <c r="A1116" s="58" t="s">
        <v>1138</v>
      </c>
      <c r="B1116" s="58" t="s">
        <v>14087</v>
      </c>
      <c r="C1116" s="58" t="s">
        <v>20050</v>
      </c>
      <c r="D1116" s="59"/>
      <c r="E1116" s="59"/>
      <c r="F1116" s="59"/>
      <c r="G1116" s="59"/>
      <c r="AA1116" s="51"/>
      <c r="AB1116" s="62" t="s">
        <v>20410</v>
      </c>
      <c r="AC1116" s="65" t="s">
        <v>20412</v>
      </c>
      <c r="AD1116" s="59"/>
      <c r="AE1116" s="59"/>
      <c r="AF1116" s="59"/>
      <c r="AG1116" s="59"/>
      <c r="AH1116" s="59"/>
      <c r="AI1116" s="59"/>
      <c r="AJ1116" s="42"/>
      <c r="AK1116" s="42"/>
      <c r="AL1116" s="45"/>
      <c r="AM1116" s="42"/>
      <c r="AN1116" s="42"/>
      <c r="AO1116" s="42"/>
      <c r="AP1116" s="42"/>
      <c r="AQ1116" s="42"/>
      <c r="AR1116" s="42"/>
      <c r="AS1116" s="42"/>
      <c r="AT1116" s="42"/>
      <c r="AU1116" s="44"/>
      <c r="AV1116" s="44"/>
      <c r="AW1116" s="44"/>
      <c r="AX1116" s="44"/>
      <c r="AY1116" s="44"/>
      <c r="AZ1116" s="44"/>
      <c r="BB1116" s="9" t="e">
        <f>MATCH(BF1116,'New data'!$Y$2:$Y$20000,0)</f>
        <v>#N/A</v>
      </c>
      <c r="BC1116" s="9" t="str">
        <f t="shared" si="52"/>
        <v>No</v>
      </c>
      <c r="BD1116" s="9" t="s">
        <v>20410</v>
      </c>
      <c r="BE1116" s="9" t="str">
        <f t="shared" si="53"/>
        <v>Yes</v>
      </c>
      <c r="BF1116" s="9" t="str">
        <f t="shared" si="54"/>
        <v>Yvonne Durham-Bailey</v>
      </c>
      <c r="BG1116" t="str">
        <f>IFERROR(INDEX('New data'!$Y$2:$Y$20000,BN1116),"-")</f>
        <v>-</v>
      </c>
      <c r="BH1116" t="str">
        <f ca="1">IFERROR(INDEX('New data'!$Y$2:$Y$20000,BO1116),"-")</f>
        <v>-</v>
      </c>
      <c r="BI1116" t="str">
        <f ca="1">IFERROR(INDEX('New data'!$Y$2:$Y$20000,BP1116),"-")</f>
        <v>-</v>
      </c>
      <c r="BJ1116" t="str">
        <f ca="1">IFERROR(INDEX('New data'!$Y$2:$Y$20000,BQ1116),"-")</f>
        <v>-</v>
      </c>
      <c r="BK1116" t="str">
        <f ca="1">IFERROR(INDEX('New data'!$Y$2:$Y$20000,BR1116),"-")</f>
        <v>-</v>
      </c>
      <c r="BL1116" t="str">
        <f ca="1">IFERROR(INDEX('New data'!$Y$2:$Y$20000,BS1116),"-")</f>
        <v>-</v>
      </c>
      <c r="BM1116" t="str">
        <f ca="1">IFERROR(INDEX('New data'!$Y$2:$Y$20000,BT1116),"-")</f>
        <v>-</v>
      </c>
      <c r="BN1116" t="e">
        <f>MATCH($B1116,'New data'!$G$2:$G$20000,0)</f>
        <v>#N/A</v>
      </c>
      <c r="BO1116" t="e">
        <f ca="1">MATCH($B1116,OFFSET('New data'!$G$2,BN1116,0,20000,1),0)+BN1116</f>
        <v>#N/A</v>
      </c>
      <c r="BP1116" t="e">
        <f ca="1">MATCH($B1116,OFFSET('New data'!$G$2,BO1116,0,20000,1),0)+BO1116</f>
        <v>#N/A</v>
      </c>
      <c r="BQ1116" t="e">
        <f ca="1">MATCH($B1116,OFFSET('New data'!$G$2,BP1116,0,20000,1),0)+BP1116</f>
        <v>#N/A</v>
      </c>
      <c r="BR1116" t="e">
        <f ca="1">MATCH($B1116,OFFSET('New data'!$G$2,BQ1116,0,20000,1),0)+BQ1116</f>
        <v>#N/A</v>
      </c>
      <c r="BS1116" t="e">
        <f ca="1">MATCH($B1116,OFFSET('New data'!$G$2,BR1116,0,20000,1),0)+BR1116</f>
        <v>#N/A</v>
      </c>
      <c r="BT1116" t="e">
        <f ca="1">MATCH($B1116,OFFSET('New data'!$G$2,BS1116,0,20000,1),0)+BS1116</f>
        <v>#N/A</v>
      </c>
      <c r="BU1116" s="9"/>
    </row>
    <row r="1117" spans="1:73" ht="31.5" thickBot="1" x14ac:dyDescent="0.4">
      <c r="A1117" s="58" t="s">
        <v>1139</v>
      </c>
      <c r="B1117" s="58" t="s">
        <v>14087</v>
      </c>
      <c r="C1117" s="58" t="s">
        <v>20050</v>
      </c>
      <c r="D1117" s="59"/>
      <c r="E1117" s="59"/>
      <c r="F1117" s="59"/>
      <c r="G1117" s="59"/>
      <c r="AA1117" s="51"/>
      <c r="AB1117" s="62" t="s">
        <v>20410</v>
      </c>
      <c r="AC1117" s="65" t="s">
        <v>20412</v>
      </c>
      <c r="AD1117" s="59"/>
      <c r="AE1117" s="59"/>
      <c r="AF1117" s="59"/>
      <c r="AG1117" s="59"/>
      <c r="AH1117" s="59"/>
      <c r="AI1117" s="59"/>
      <c r="AJ1117" s="42"/>
      <c r="AK1117" s="42"/>
      <c r="AL1117" s="45"/>
      <c r="AM1117" s="42"/>
      <c r="AN1117" s="42"/>
      <c r="AO1117" s="42"/>
      <c r="AP1117" s="42"/>
      <c r="AQ1117" s="42"/>
      <c r="AR1117" s="42"/>
      <c r="AS1117" s="42"/>
      <c r="AT1117" s="42"/>
      <c r="AU1117" s="44"/>
      <c r="AV1117" s="44"/>
      <c r="AW1117" s="44"/>
      <c r="AX1117" s="44"/>
      <c r="AY1117" s="44"/>
      <c r="AZ1117" s="44"/>
      <c r="BB1117" s="9" t="e">
        <f>MATCH(BF1117,'New data'!$Y$2:$Y$20000,0)</f>
        <v>#N/A</v>
      </c>
      <c r="BC1117" s="9" t="str">
        <f t="shared" si="52"/>
        <v>No</v>
      </c>
      <c r="BD1117" s="9" t="s">
        <v>20410</v>
      </c>
      <c r="BE1117" s="9" t="str">
        <f t="shared" si="53"/>
        <v>Yes</v>
      </c>
      <c r="BF1117" s="9" t="str">
        <f t="shared" si="54"/>
        <v>Corey John</v>
      </c>
      <c r="BG1117" t="str">
        <f>IFERROR(INDEX('New data'!$Y$2:$Y$20000,BN1117),"-")</f>
        <v>-</v>
      </c>
      <c r="BH1117" t="str">
        <f ca="1">IFERROR(INDEX('New data'!$Y$2:$Y$20000,BO1117),"-")</f>
        <v>-</v>
      </c>
      <c r="BI1117" t="str">
        <f ca="1">IFERROR(INDEX('New data'!$Y$2:$Y$20000,BP1117),"-")</f>
        <v>-</v>
      </c>
      <c r="BJ1117" t="str">
        <f ca="1">IFERROR(INDEX('New data'!$Y$2:$Y$20000,BQ1117),"-")</f>
        <v>-</v>
      </c>
      <c r="BK1117" t="str">
        <f ca="1">IFERROR(INDEX('New data'!$Y$2:$Y$20000,BR1117),"-")</f>
        <v>-</v>
      </c>
      <c r="BL1117" t="str">
        <f ca="1">IFERROR(INDEX('New data'!$Y$2:$Y$20000,BS1117),"-")</f>
        <v>-</v>
      </c>
      <c r="BM1117" t="str">
        <f ca="1">IFERROR(INDEX('New data'!$Y$2:$Y$20000,BT1117),"-")</f>
        <v>-</v>
      </c>
      <c r="BN1117" t="e">
        <f>MATCH($B1117,'New data'!$G$2:$G$20000,0)</f>
        <v>#N/A</v>
      </c>
      <c r="BO1117" t="e">
        <f ca="1">MATCH($B1117,OFFSET('New data'!$G$2,BN1117,0,20000,1),0)+BN1117</f>
        <v>#N/A</v>
      </c>
      <c r="BP1117" t="e">
        <f ca="1">MATCH($B1117,OFFSET('New data'!$G$2,BO1117,0,20000,1),0)+BO1117</f>
        <v>#N/A</v>
      </c>
      <c r="BQ1117" t="e">
        <f ca="1">MATCH($B1117,OFFSET('New data'!$G$2,BP1117,0,20000,1),0)+BP1117</f>
        <v>#N/A</v>
      </c>
      <c r="BR1117" t="e">
        <f ca="1">MATCH($B1117,OFFSET('New data'!$G$2,BQ1117,0,20000,1),0)+BQ1117</f>
        <v>#N/A</v>
      </c>
      <c r="BS1117" t="e">
        <f ca="1">MATCH($B1117,OFFSET('New data'!$G$2,BR1117,0,20000,1),0)+BR1117</f>
        <v>#N/A</v>
      </c>
      <c r="BT1117" t="e">
        <f ca="1">MATCH($B1117,OFFSET('New data'!$G$2,BS1117,0,20000,1),0)+BS1117</f>
        <v>#N/A</v>
      </c>
      <c r="BU1117" s="9"/>
    </row>
    <row r="1118" spans="1:73" ht="31.5" thickBot="1" x14ac:dyDescent="0.4">
      <c r="A1118" s="58" t="s">
        <v>1140</v>
      </c>
      <c r="B1118" s="58" t="s">
        <v>14088</v>
      </c>
      <c r="C1118" s="58" t="s">
        <v>20050</v>
      </c>
      <c r="D1118" s="59"/>
      <c r="E1118" s="59"/>
      <c r="F1118" s="59"/>
      <c r="G1118" s="59"/>
      <c r="AA1118" s="51"/>
      <c r="AB1118" s="62" t="s">
        <v>20410</v>
      </c>
      <c r="AC1118" s="65" t="s">
        <v>20412</v>
      </c>
      <c r="AD1118" s="59"/>
      <c r="AE1118" s="59"/>
      <c r="AF1118" s="59"/>
      <c r="AG1118" s="59"/>
      <c r="AH1118" s="59"/>
      <c r="AI1118" s="59"/>
      <c r="AJ1118" s="42"/>
      <c r="AK1118" s="42"/>
      <c r="AL1118" s="43"/>
      <c r="AM1118" s="42"/>
      <c r="AN1118" s="42"/>
      <c r="AO1118" s="42"/>
      <c r="AP1118" s="42"/>
      <c r="AQ1118" s="42"/>
      <c r="AR1118" s="42"/>
      <c r="AS1118" s="42"/>
      <c r="AT1118" s="42"/>
      <c r="AU1118" s="44"/>
      <c r="AV1118" s="44"/>
      <c r="AW1118" s="44"/>
      <c r="AX1118" s="44"/>
      <c r="AY1118" s="44"/>
      <c r="AZ1118" s="44"/>
      <c r="BB1118" s="9" t="e">
        <f>MATCH(BF1118,'New data'!$Y$2:$Y$20000,0)</f>
        <v>#N/A</v>
      </c>
      <c r="BC1118" s="9" t="str">
        <f t="shared" si="52"/>
        <v>No</v>
      </c>
      <c r="BD1118" s="9" t="s">
        <v>20410</v>
      </c>
      <c r="BE1118" s="9" t="str">
        <f t="shared" si="53"/>
        <v>Yes</v>
      </c>
      <c r="BF1118" s="9" t="str">
        <f t="shared" si="54"/>
        <v>Neville Hall</v>
      </c>
      <c r="BG1118" t="str">
        <f>IFERROR(INDEX('New data'!$Y$2:$Y$20000,BN1118),"-")</f>
        <v>-</v>
      </c>
      <c r="BH1118" t="str">
        <f ca="1">IFERROR(INDEX('New data'!$Y$2:$Y$20000,BO1118),"-")</f>
        <v>-</v>
      </c>
      <c r="BI1118" t="str">
        <f ca="1">IFERROR(INDEX('New data'!$Y$2:$Y$20000,BP1118),"-")</f>
        <v>-</v>
      </c>
      <c r="BJ1118" t="str">
        <f ca="1">IFERROR(INDEX('New data'!$Y$2:$Y$20000,BQ1118),"-")</f>
        <v>-</v>
      </c>
      <c r="BK1118" t="str">
        <f ca="1">IFERROR(INDEX('New data'!$Y$2:$Y$20000,BR1118),"-")</f>
        <v>-</v>
      </c>
      <c r="BL1118" t="str">
        <f ca="1">IFERROR(INDEX('New data'!$Y$2:$Y$20000,BS1118),"-")</f>
        <v>-</v>
      </c>
      <c r="BM1118" t="str">
        <f ca="1">IFERROR(INDEX('New data'!$Y$2:$Y$20000,BT1118),"-")</f>
        <v>-</v>
      </c>
      <c r="BN1118" t="e">
        <f>MATCH($B1118,'New data'!$G$2:$G$20000,0)</f>
        <v>#N/A</v>
      </c>
      <c r="BO1118" t="e">
        <f ca="1">MATCH($B1118,OFFSET('New data'!$G$2,BN1118,0,20000,1),0)+BN1118</f>
        <v>#N/A</v>
      </c>
      <c r="BP1118" t="e">
        <f ca="1">MATCH($B1118,OFFSET('New data'!$G$2,BO1118,0,20000,1),0)+BO1118</f>
        <v>#N/A</v>
      </c>
      <c r="BQ1118" t="e">
        <f ca="1">MATCH($B1118,OFFSET('New data'!$G$2,BP1118,0,20000,1),0)+BP1118</f>
        <v>#N/A</v>
      </c>
      <c r="BR1118" t="e">
        <f ca="1">MATCH($B1118,OFFSET('New data'!$G$2,BQ1118,0,20000,1),0)+BQ1118</f>
        <v>#N/A</v>
      </c>
      <c r="BS1118" t="e">
        <f ca="1">MATCH($B1118,OFFSET('New data'!$G$2,BR1118,0,20000,1),0)+BR1118</f>
        <v>#N/A</v>
      </c>
      <c r="BT1118" t="e">
        <f ca="1">MATCH($B1118,OFFSET('New data'!$G$2,BS1118,0,20000,1),0)+BS1118</f>
        <v>#N/A</v>
      </c>
      <c r="BU1118" s="9"/>
    </row>
    <row r="1119" spans="1:73" ht="31.5" thickBot="1" x14ac:dyDescent="0.4">
      <c r="A1119" s="58" t="s">
        <v>1141</v>
      </c>
      <c r="B1119" s="58" t="s">
        <v>14089</v>
      </c>
      <c r="C1119" s="58" t="s">
        <v>20050</v>
      </c>
      <c r="D1119" s="59"/>
      <c r="E1119" s="59"/>
      <c r="F1119" s="59"/>
      <c r="G1119" s="59"/>
      <c r="AA1119" s="51"/>
      <c r="AB1119" s="59"/>
      <c r="AC1119" s="65" t="s">
        <v>20412</v>
      </c>
      <c r="AD1119" s="59"/>
      <c r="AE1119" s="59"/>
      <c r="AF1119" s="59"/>
      <c r="AG1119" s="59"/>
      <c r="AH1119" s="59"/>
      <c r="AI1119" s="59"/>
      <c r="AJ1119" s="42"/>
      <c r="AK1119" s="42"/>
      <c r="AL1119" s="43"/>
      <c r="AM1119" s="42"/>
      <c r="AN1119" s="42"/>
      <c r="AO1119" s="42"/>
      <c r="AP1119" s="42"/>
      <c r="AQ1119" s="42"/>
      <c r="AR1119" s="42"/>
      <c r="AS1119" s="42"/>
      <c r="AT1119" s="42"/>
      <c r="AU1119" s="44"/>
      <c r="AV1119" s="44"/>
      <c r="AW1119" s="44"/>
      <c r="AX1119" s="44"/>
      <c r="AY1119" s="44"/>
      <c r="AZ1119" s="44"/>
      <c r="BB1119" s="9" t="e">
        <f>MATCH(BF1119,'New data'!$Y$2:$Y$20000,0)</f>
        <v>#N/A</v>
      </c>
      <c r="BC1119" s="9" t="str">
        <f t="shared" si="52"/>
        <v>No</v>
      </c>
      <c r="BD1119" s="9" t="s">
        <v>20410</v>
      </c>
      <c r="BE1119" s="9" t="str">
        <f t="shared" si="53"/>
        <v>Yes</v>
      </c>
      <c r="BF1119" s="9" t="str">
        <f t="shared" si="54"/>
        <v>Ian John</v>
      </c>
      <c r="BG1119" t="str">
        <f>IFERROR(INDEX('New data'!$Y$2:$Y$20000,BN1119),"-")</f>
        <v>-</v>
      </c>
      <c r="BH1119" t="str">
        <f ca="1">IFERROR(INDEX('New data'!$Y$2:$Y$20000,BO1119),"-")</f>
        <v>-</v>
      </c>
      <c r="BI1119" t="str">
        <f ca="1">IFERROR(INDEX('New data'!$Y$2:$Y$20000,BP1119),"-")</f>
        <v>-</v>
      </c>
      <c r="BJ1119" t="str">
        <f ca="1">IFERROR(INDEX('New data'!$Y$2:$Y$20000,BQ1119),"-")</f>
        <v>-</v>
      </c>
      <c r="BK1119" t="str">
        <f ca="1">IFERROR(INDEX('New data'!$Y$2:$Y$20000,BR1119),"-")</f>
        <v>-</v>
      </c>
      <c r="BL1119" t="str">
        <f ca="1">IFERROR(INDEX('New data'!$Y$2:$Y$20000,BS1119),"-")</f>
        <v>-</v>
      </c>
      <c r="BM1119" t="str">
        <f ca="1">IFERROR(INDEX('New data'!$Y$2:$Y$20000,BT1119),"-")</f>
        <v>-</v>
      </c>
      <c r="BN1119" t="e">
        <f>MATCH($B1119,'New data'!$G$2:$G$20000,0)</f>
        <v>#N/A</v>
      </c>
      <c r="BO1119" t="e">
        <f ca="1">MATCH($B1119,OFFSET('New data'!$G$2,BN1119,0,20000,1),0)+BN1119</f>
        <v>#N/A</v>
      </c>
      <c r="BP1119" t="e">
        <f ca="1">MATCH($B1119,OFFSET('New data'!$G$2,BO1119,0,20000,1),0)+BO1119</f>
        <v>#N/A</v>
      </c>
      <c r="BQ1119" t="e">
        <f ca="1">MATCH($B1119,OFFSET('New data'!$G$2,BP1119,0,20000,1),0)+BP1119</f>
        <v>#N/A</v>
      </c>
      <c r="BR1119" t="e">
        <f ca="1">MATCH($B1119,OFFSET('New data'!$G$2,BQ1119,0,20000,1),0)+BQ1119</f>
        <v>#N/A</v>
      </c>
      <c r="BS1119" t="e">
        <f ca="1">MATCH($B1119,OFFSET('New data'!$G$2,BR1119,0,20000,1),0)+BR1119</f>
        <v>#N/A</v>
      </c>
      <c r="BT1119" t="e">
        <f ca="1">MATCH($B1119,OFFSET('New data'!$G$2,BS1119,0,20000,1),0)+BS1119</f>
        <v>#N/A</v>
      </c>
      <c r="BU1119" s="9"/>
    </row>
    <row r="1120" spans="1:73" ht="31.5" thickBot="1" x14ac:dyDescent="0.4">
      <c r="A1120" s="58" t="s">
        <v>1142</v>
      </c>
      <c r="B1120" s="58" t="s">
        <v>14090</v>
      </c>
      <c r="C1120" s="58" t="s">
        <v>20050</v>
      </c>
      <c r="D1120" s="59"/>
      <c r="E1120" s="59"/>
      <c r="F1120" s="59"/>
      <c r="G1120" s="59"/>
      <c r="AA1120" s="51"/>
      <c r="AB1120" s="59"/>
      <c r="AC1120" s="65" t="s">
        <v>20412</v>
      </c>
      <c r="AD1120" s="59"/>
      <c r="AE1120" s="59"/>
      <c r="AF1120" s="59"/>
      <c r="AG1120" s="59"/>
      <c r="AH1120" s="59"/>
      <c r="AI1120" s="59"/>
      <c r="AJ1120" s="42"/>
      <c r="AK1120" s="42"/>
      <c r="AL1120" s="45"/>
      <c r="AM1120" s="42"/>
      <c r="AN1120" s="42"/>
      <c r="AO1120" s="42"/>
      <c r="AP1120" s="42"/>
      <c r="AQ1120" s="42"/>
      <c r="AR1120" s="42"/>
      <c r="AS1120" s="42"/>
      <c r="AT1120" s="42"/>
      <c r="AU1120" s="44"/>
      <c r="AV1120" s="44"/>
      <c r="AW1120" s="44"/>
      <c r="AX1120" s="44"/>
      <c r="AY1120" s="44"/>
      <c r="AZ1120" s="44"/>
      <c r="BB1120" s="9" t="e">
        <f>MATCH(BF1120,'New data'!$Y$2:$Y$20000,0)</f>
        <v>#N/A</v>
      </c>
      <c r="BC1120" s="9" t="str">
        <f t="shared" si="52"/>
        <v>No</v>
      </c>
      <c r="BD1120" s="9" t="s">
        <v>20410</v>
      </c>
      <c r="BE1120" s="9" t="str">
        <f t="shared" si="53"/>
        <v>Yes</v>
      </c>
      <c r="BF1120" s="9" t="str">
        <f t="shared" si="54"/>
        <v>Mohammed El-Koubani</v>
      </c>
      <c r="BG1120" t="str">
        <f>IFERROR(INDEX('New data'!$Y$2:$Y$20000,BN1120),"-")</f>
        <v>-</v>
      </c>
      <c r="BH1120" t="str">
        <f ca="1">IFERROR(INDEX('New data'!$Y$2:$Y$20000,BO1120),"-")</f>
        <v>-</v>
      </c>
      <c r="BI1120" t="str">
        <f ca="1">IFERROR(INDEX('New data'!$Y$2:$Y$20000,BP1120),"-")</f>
        <v>-</v>
      </c>
      <c r="BJ1120" t="str">
        <f ca="1">IFERROR(INDEX('New data'!$Y$2:$Y$20000,BQ1120),"-")</f>
        <v>-</v>
      </c>
      <c r="BK1120" t="str">
        <f ca="1">IFERROR(INDEX('New data'!$Y$2:$Y$20000,BR1120),"-")</f>
        <v>-</v>
      </c>
      <c r="BL1120" t="str">
        <f ca="1">IFERROR(INDEX('New data'!$Y$2:$Y$20000,BS1120),"-")</f>
        <v>-</v>
      </c>
      <c r="BM1120" t="str">
        <f ca="1">IFERROR(INDEX('New data'!$Y$2:$Y$20000,BT1120),"-")</f>
        <v>-</v>
      </c>
      <c r="BN1120" t="e">
        <f>MATCH($B1120,'New data'!$G$2:$G$20000,0)</f>
        <v>#N/A</v>
      </c>
      <c r="BO1120" t="e">
        <f ca="1">MATCH($B1120,OFFSET('New data'!$G$2,BN1120,0,20000,1),0)+BN1120</f>
        <v>#N/A</v>
      </c>
      <c r="BP1120" t="e">
        <f ca="1">MATCH($B1120,OFFSET('New data'!$G$2,BO1120,0,20000,1),0)+BO1120</f>
        <v>#N/A</v>
      </c>
      <c r="BQ1120" t="e">
        <f ca="1">MATCH($B1120,OFFSET('New data'!$G$2,BP1120,0,20000,1),0)+BP1120</f>
        <v>#N/A</v>
      </c>
      <c r="BR1120" t="e">
        <f ca="1">MATCH($B1120,OFFSET('New data'!$G$2,BQ1120,0,20000,1),0)+BQ1120</f>
        <v>#N/A</v>
      </c>
      <c r="BS1120" t="e">
        <f ca="1">MATCH($B1120,OFFSET('New data'!$G$2,BR1120,0,20000,1),0)+BR1120</f>
        <v>#N/A</v>
      </c>
      <c r="BT1120" t="e">
        <f ca="1">MATCH($B1120,OFFSET('New data'!$G$2,BS1120,0,20000,1),0)+BS1120</f>
        <v>#N/A</v>
      </c>
      <c r="BU1120" s="9"/>
    </row>
    <row r="1121" spans="1:73" ht="31.5" thickBot="1" x14ac:dyDescent="0.4">
      <c r="A1121" s="58" t="s">
        <v>1143</v>
      </c>
      <c r="B1121" s="58" t="s">
        <v>14090</v>
      </c>
      <c r="C1121" s="58" t="s">
        <v>20050</v>
      </c>
      <c r="D1121" s="59"/>
      <c r="E1121" s="59"/>
      <c r="F1121" s="59"/>
      <c r="G1121" s="59"/>
      <c r="AA1121" s="51"/>
      <c r="AB1121" s="59"/>
      <c r="AC1121" s="65" t="s">
        <v>20412</v>
      </c>
      <c r="AD1121" s="59"/>
      <c r="AE1121" s="59"/>
      <c r="AF1121" s="59"/>
      <c r="AG1121" s="59"/>
      <c r="AH1121" s="59"/>
      <c r="AI1121" s="59"/>
      <c r="AJ1121" s="42"/>
      <c r="AK1121" s="42"/>
      <c r="AL1121" s="43"/>
      <c r="AM1121" s="42"/>
      <c r="AN1121" s="42"/>
      <c r="AO1121" s="42"/>
      <c r="AP1121" s="42"/>
      <c r="AQ1121" s="42"/>
      <c r="AR1121" s="42"/>
      <c r="AS1121" s="42"/>
      <c r="AT1121" s="42"/>
      <c r="AU1121" s="44"/>
      <c r="AV1121" s="44"/>
      <c r="AW1121" s="44"/>
      <c r="AX1121" s="44"/>
      <c r="AY1121" s="44"/>
      <c r="AZ1121" s="44"/>
      <c r="BB1121" s="9" t="e">
        <f>MATCH(BF1121,'New data'!$Y$2:$Y$20000,0)</f>
        <v>#N/A</v>
      </c>
      <c r="BC1121" s="9" t="str">
        <f t="shared" si="52"/>
        <v>No</v>
      </c>
      <c r="BD1121" s="9" t="s">
        <v>20410</v>
      </c>
      <c r="BE1121" s="9" t="str">
        <f t="shared" si="53"/>
        <v>Yes</v>
      </c>
      <c r="BF1121" s="9" t="str">
        <f t="shared" si="54"/>
        <v>Tarig Zuhair</v>
      </c>
      <c r="BG1121" t="str">
        <f>IFERROR(INDEX('New data'!$Y$2:$Y$20000,BN1121),"-")</f>
        <v>-</v>
      </c>
      <c r="BH1121" t="str">
        <f ca="1">IFERROR(INDEX('New data'!$Y$2:$Y$20000,BO1121),"-")</f>
        <v>-</v>
      </c>
      <c r="BI1121" t="str">
        <f ca="1">IFERROR(INDEX('New data'!$Y$2:$Y$20000,BP1121),"-")</f>
        <v>-</v>
      </c>
      <c r="BJ1121" t="str">
        <f ca="1">IFERROR(INDEX('New data'!$Y$2:$Y$20000,BQ1121),"-")</f>
        <v>-</v>
      </c>
      <c r="BK1121" t="str">
        <f ca="1">IFERROR(INDEX('New data'!$Y$2:$Y$20000,BR1121),"-")</f>
        <v>-</v>
      </c>
      <c r="BL1121" t="str">
        <f ca="1">IFERROR(INDEX('New data'!$Y$2:$Y$20000,BS1121),"-")</f>
        <v>-</v>
      </c>
      <c r="BM1121" t="str">
        <f ca="1">IFERROR(INDEX('New data'!$Y$2:$Y$20000,BT1121),"-")</f>
        <v>-</v>
      </c>
      <c r="BN1121" t="e">
        <f>MATCH($B1121,'New data'!$G$2:$G$20000,0)</f>
        <v>#N/A</v>
      </c>
      <c r="BO1121" t="e">
        <f ca="1">MATCH($B1121,OFFSET('New data'!$G$2,BN1121,0,20000,1),0)+BN1121</f>
        <v>#N/A</v>
      </c>
      <c r="BP1121" t="e">
        <f ca="1">MATCH($B1121,OFFSET('New data'!$G$2,BO1121,0,20000,1),0)+BO1121</f>
        <v>#N/A</v>
      </c>
      <c r="BQ1121" t="e">
        <f ca="1">MATCH($B1121,OFFSET('New data'!$G$2,BP1121,0,20000,1),0)+BP1121</f>
        <v>#N/A</v>
      </c>
      <c r="BR1121" t="e">
        <f ca="1">MATCH($B1121,OFFSET('New data'!$G$2,BQ1121,0,20000,1),0)+BQ1121</f>
        <v>#N/A</v>
      </c>
      <c r="BS1121" t="e">
        <f ca="1">MATCH($B1121,OFFSET('New data'!$G$2,BR1121,0,20000,1),0)+BR1121</f>
        <v>#N/A</v>
      </c>
      <c r="BT1121" t="e">
        <f ca="1">MATCH($B1121,OFFSET('New data'!$G$2,BS1121,0,20000,1),0)+BS1121</f>
        <v>#N/A</v>
      </c>
      <c r="BU1121" s="9"/>
    </row>
    <row r="1122" spans="1:73" ht="31.5" thickBot="1" x14ac:dyDescent="0.4">
      <c r="A1122" s="58" t="s">
        <v>1144</v>
      </c>
      <c r="B1122" s="58" t="s">
        <v>14091</v>
      </c>
      <c r="C1122" s="58" t="s">
        <v>20050</v>
      </c>
      <c r="D1122" s="59"/>
      <c r="E1122" s="59"/>
      <c r="F1122" s="59"/>
      <c r="G1122" s="59"/>
      <c r="AA1122" s="51"/>
      <c r="AB1122" s="59"/>
      <c r="AC1122" s="65" t="s">
        <v>20412</v>
      </c>
      <c r="AD1122" s="59"/>
      <c r="AE1122" s="59"/>
      <c r="AF1122" s="59"/>
      <c r="AG1122" s="59"/>
      <c r="AH1122" s="59"/>
      <c r="AI1122" s="59"/>
      <c r="AJ1122" s="42"/>
      <c r="AK1122" s="42"/>
      <c r="AL1122" s="43"/>
      <c r="AM1122" s="42"/>
      <c r="AN1122" s="42"/>
      <c r="AO1122" s="42"/>
      <c r="AP1122" s="42"/>
      <c r="AQ1122" s="42"/>
      <c r="AR1122" s="42"/>
      <c r="AS1122" s="42"/>
      <c r="AT1122" s="42"/>
      <c r="AU1122" s="44"/>
      <c r="AV1122" s="44"/>
      <c r="AW1122" s="44"/>
      <c r="AX1122" s="44"/>
      <c r="AY1122" s="44"/>
      <c r="AZ1122" s="44"/>
      <c r="BB1122" s="9" t="e">
        <f>MATCH(BF1122,'New data'!$Y$2:$Y$20000,0)</f>
        <v>#N/A</v>
      </c>
      <c r="BC1122" s="9" t="str">
        <f t="shared" si="52"/>
        <v>No</v>
      </c>
      <c r="BD1122" s="9" t="s">
        <v>20410</v>
      </c>
      <c r="BE1122" s="9" t="str">
        <f t="shared" si="53"/>
        <v>Yes</v>
      </c>
      <c r="BF1122" s="9" t="str">
        <f t="shared" si="54"/>
        <v>Ewa Gubernak-Kwasniak</v>
      </c>
      <c r="BG1122" t="str">
        <f>IFERROR(INDEX('New data'!$Y$2:$Y$20000,BN1122),"-")</f>
        <v>Jaroslaw Kwasniak</v>
      </c>
      <c r="BH1122" t="str">
        <f ca="1">IFERROR(INDEX('New data'!$Y$2:$Y$20000,BO1122),"-")</f>
        <v>-</v>
      </c>
      <c r="BI1122" t="str">
        <f ca="1">IFERROR(INDEX('New data'!$Y$2:$Y$20000,BP1122),"-")</f>
        <v>-</v>
      </c>
      <c r="BJ1122" t="str">
        <f ca="1">IFERROR(INDEX('New data'!$Y$2:$Y$20000,BQ1122),"-")</f>
        <v>-</v>
      </c>
      <c r="BK1122" t="str">
        <f ca="1">IFERROR(INDEX('New data'!$Y$2:$Y$20000,BR1122),"-")</f>
        <v>-</v>
      </c>
      <c r="BL1122" t="str">
        <f ca="1">IFERROR(INDEX('New data'!$Y$2:$Y$20000,BS1122),"-")</f>
        <v>-</v>
      </c>
      <c r="BM1122" t="str">
        <f ca="1">IFERROR(INDEX('New data'!$Y$2:$Y$20000,BT1122),"-")</f>
        <v>-</v>
      </c>
      <c r="BN1122">
        <f>MATCH($B1122,'New data'!$G$2:$G$20000,0)</f>
        <v>25</v>
      </c>
      <c r="BO1122" t="e">
        <f ca="1">MATCH($B1122,OFFSET('New data'!$G$2,BN1122,0,20000,1),0)+BN1122</f>
        <v>#N/A</v>
      </c>
      <c r="BP1122" t="e">
        <f ca="1">MATCH($B1122,OFFSET('New data'!$G$2,BO1122,0,20000,1),0)+BO1122</f>
        <v>#N/A</v>
      </c>
      <c r="BQ1122" t="e">
        <f ca="1">MATCH($B1122,OFFSET('New data'!$G$2,BP1122,0,20000,1),0)+BP1122</f>
        <v>#N/A</v>
      </c>
      <c r="BR1122" t="e">
        <f ca="1">MATCH($B1122,OFFSET('New data'!$G$2,BQ1122,0,20000,1),0)+BQ1122</f>
        <v>#N/A</v>
      </c>
      <c r="BS1122" t="e">
        <f ca="1">MATCH($B1122,OFFSET('New data'!$G$2,BR1122,0,20000,1),0)+BR1122</f>
        <v>#N/A</v>
      </c>
      <c r="BT1122" t="e">
        <f ca="1">MATCH($B1122,OFFSET('New data'!$G$2,BS1122,0,20000,1),0)+BS1122</f>
        <v>#N/A</v>
      </c>
      <c r="BU1122" s="9"/>
    </row>
    <row r="1123" spans="1:73" ht="31.5" thickBot="1" x14ac:dyDescent="0.4">
      <c r="A1123" s="58" t="s">
        <v>1145</v>
      </c>
      <c r="B1123" s="58" t="s">
        <v>14091</v>
      </c>
      <c r="C1123" s="58" t="s">
        <v>20050</v>
      </c>
      <c r="D1123" s="59"/>
      <c r="E1123" s="59"/>
      <c r="F1123" s="59"/>
      <c r="G1123" s="59"/>
      <c r="AA1123" s="51"/>
      <c r="AB1123" s="59"/>
      <c r="AC1123" s="65" t="s">
        <v>20412</v>
      </c>
      <c r="AD1123" s="59"/>
      <c r="AE1123" s="59"/>
      <c r="AF1123" s="59"/>
      <c r="AG1123" s="59"/>
      <c r="AH1123" s="59"/>
      <c r="AI1123" s="59"/>
      <c r="AJ1123" s="42"/>
      <c r="AK1123" s="42"/>
      <c r="AL1123" s="45"/>
      <c r="AM1123" s="42"/>
      <c r="AN1123" s="42"/>
      <c r="AO1123" s="42"/>
      <c r="AP1123" s="42"/>
      <c r="AQ1123" s="42"/>
      <c r="AR1123" s="42"/>
      <c r="AS1123" s="42"/>
      <c r="AT1123" s="42"/>
      <c r="AU1123" s="44"/>
      <c r="AV1123" s="44"/>
      <c r="AW1123" s="44"/>
      <c r="AX1123" s="44"/>
      <c r="AY1123" s="44"/>
      <c r="AZ1123" s="44"/>
      <c r="BB1123" s="9">
        <f>MATCH(BF1123,'New data'!$Y$2:$Y$20000,0)</f>
        <v>25</v>
      </c>
      <c r="BC1123" s="9" t="str">
        <f t="shared" si="52"/>
        <v>Yes</v>
      </c>
      <c r="BD1123" s="9" t="s">
        <v>20410</v>
      </c>
      <c r="BE1123" s="9" t="str">
        <f t="shared" si="53"/>
        <v>Yes</v>
      </c>
      <c r="BF1123" s="9" t="str">
        <f t="shared" si="54"/>
        <v>Jaroslaw Kwasniak</v>
      </c>
      <c r="BG1123" t="str">
        <f>IFERROR(INDEX('New data'!$Y$2:$Y$20000,BN1123),"-")</f>
        <v>Jaroslaw Kwasniak</v>
      </c>
      <c r="BH1123" t="str">
        <f ca="1">IFERROR(INDEX('New data'!$Y$2:$Y$20000,BO1123),"-")</f>
        <v>-</v>
      </c>
      <c r="BI1123" t="str">
        <f ca="1">IFERROR(INDEX('New data'!$Y$2:$Y$20000,BP1123),"-")</f>
        <v>-</v>
      </c>
      <c r="BJ1123" t="str">
        <f ca="1">IFERROR(INDEX('New data'!$Y$2:$Y$20000,BQ1123),"-")</f>
        <v>-</v>
      </c>
      <c r="BK1123" t="str">
        <f ca="1">IFERROR(INDEX('New data'!$Y$2:$Y$20000,BR1123),"-")</f>
        <v>-</v>
      </c>
      <c r="BL1123" t="str">
        <f ca="1">IFERROR(INDEX('New data'!$Y$2:$Y$20000,BS1123),"-")</f>
        <v>-</v>
      </c>
      <c r="BM1123" t="str">
        <f ca="1">IFERROR(INDEX('New data'!$Y$2:$Y$20000,BT1123),"-")</f>
        <v>-</v>
      </c>
      <c r="BN1123">
        <f>MATCH($B1123,'New data'!$G$2:$G$20000,0)</f>
        <v>25</v>
      </c>
      <c r="BO1123" t="e">
        <f ca="1">MATCH($B1123,OFFSET('New data'!$G$2,BN1123,0,20000,1),0)+BN1123</f>
        <v>#N/A</v>
      </c>
      <c r="BP1123" t="e">
        <f ca="1">MATCH($B1123,OFFSET('New data'!$G$2,BO1123,0,20000,1),0)+BO1123</f>
        <v>#N/A</v>
      </c>
      <c r="BQ1123" t="e">
        <f ca="1">MATCH($B1123,OFFSET('New data'!$G$2,BP1123,0,20000,1),0)+BP1123</f>
        <v>#N/A</v>
      </c>
      <c r="BR1123" t="e">
        <f ca="1">MATCH($B1123,OFFSET('New data'!$G$2,BQ1123,0,20000,1),0)+BQ1123</f>
        <v>#N/A</v>
      </c>
      <c r="BS1123" t="e">
        <f ca="1">MATCH($B1123,OFFSET('New data'!$G$2,BR1123,0,20000,1),0)+BR1123</f>
        <v>#N/A</v>
      </c>
      <c r="BT1123" t="e">
        <f ca="1">MATCH($B1123,OFFSET('New data'!$G$2,BS1123,0,20000,1),0)+BS1123</f>
        <v>#N/A</v>
      </c>
      <c r="BU1123" s="9"/>
    </row>
    <row r="1124" spans="1:73" ht="31.5" thickBot="1" x14ac:dyDescent="0.4">
      <c r="A1124" s="58" t="s">
        <v>1146</v>
      </c>
      <c r="B1124" s="58" t="s">
        <v>13605</v>
      </c>
      <c r="C1124" s="58" t="s">
        <v>20089</v>
      </c>
      <c r="D1124" s="58" t="s">
        <v>20050</v>
      </c>
      <c r="E1124" s="59"/>
      <c r="F1124" s="59"/>
      <c r="G1124" s="59"/>
      <c r="AA1124" s="51"/>
      <c r="AB1124" s="62" t="s">
        <v>20410</v>
      </c>
      <c r="AC1124" s="65" t="s">
        <v>20412</v>
      </c>
      <c r="AD1124" s="59"/>
      <c r="AE1124" s="59"/>
      <c r="AF1124" s="59"/>
      <c r="AG1124" s="59"/>
      <c r="AH1124" s="59"/>
      <c r="AI1124" s="59"/>
      <c r="AJ1124" s="42"/>
      <c r="AK1124" s="42"/>
      <c r="AL1124" s="45"/>
      <c r="AM1124" s="42"/>
      <c r="AN1124" s="42"/>
      <c r="AO1124" s="42"/>
      <c r="AP1124" s="42"/>
      <c r="AQ1124" s="42"/>
      <c r="AR1124" s="42"/>
      <c r="AS1124" s="42"/>
      <c r="AT1124" s="42"/>
      <c r="AU1124" s="44"/>
      <c r="AV1124" s="44"/>
      <c r="AW1124" s="44"/>
      <c r="AX1124" s="44"/>
      <c r="AY1124" s="44"/>
      <c r="AZ1124" s="44"/>
      <c r="BB1124" s="9" t="e">
        <f>MATCH(BF1124,'New data'!$Y$2:$Y$20000,0)</f>
        <v>#N/A</v>
      </c>
      <c r="BC1124" s="9" t="str">
        <f t="shared" si="52"/>
        <v>No</v>
      </c>
      <c r="BD1124" s="9" t="s">
        <v>20410</v>
      </c>
      <c r="BE1124" s="9" t="str">
        <f t="shared" si="53"/>
        <v>Yes</v>
      </c>
      <c r="BF1124" s="9" t="str">
        <f t="shared" si="54"/>
        <v>Wayne Eldridge</v>
      </c>
      <c r="BG1124" t="str">
        <f>IFERROR(INDEX('New data'!$Y$2:$Y$20000,BN1124),"-")</f>
        <v>Robert Head</v>
      </c>
      <c r="BH1124" t="str">
        <f ca="1">IFERROR(INDEX('New data'!$Y$2:$Y$20000,BO1124),"-")</f>
        <v>Sahra Muse</v>
      </c>
      <c r="BI1124" t="str">
        <f ca="1">IFERROR(INDEX('New data'!$Y$2:$Y$20000,BP1124),"-")</f>
        <v>Janeline Dagang</v>
      </c>
      <c r="BJ1124" t="str">
        <f ca="1">IFERROR(INDEX('New data'!$Y$2:$Y$20000,BQ1124),"-")</f>
        <v>Samuel Dagang</v>
      </c>
      <c r="BK1124" t="str">
        <f ca="1">IFERROR(INDEX('New data'!$Y$2:$Y$20000,BR1124),"-")</f>
        <v>Vicente Espejo Galvan</v>
      </c>
      <c r="BL1124" t="str">
        <f ca="1">IFERROR(INDEX('New data'!$Y$2:$Y$20000,BS1124),"-")</f>
        <v>James Gough</v>
      </c>
      <c r="BM1124" t="str">
        <f ca="1">IFERROR(INDEX('New data'!$Y$2:$Y$20000,BT1124),"-")</f>
        <v>Remilyn Grace Guioa</v>
      </c>
      <c r="BN1124">
        <f>MATCH($B1124,'New data'!$G$2:$G$20000,0)</f>
        <v>109</v>
      </c>
      <c r="BO1124">
        <f ca="1">MATCH($B1124,OFFSET('New data'!$G$2,BN1124,0,20000,1),0)+BN1124</f>
        <v>123</v>
      </c>
      <c r="BP1124">
        <f ca="1">MATCH($B1124,OFFSET('New data'!$G$2,BO1124,0,20000,1),0)+BO1124</f>
        <v>136</v>
      </c>
      <c r="BQ1124">
        <f ca="1">MATCH($B1124,OFFSET('New data'!$G$2,BP1124,0,20000,1),0)+BP1124</f>
        <v>137</v>
      </c>
      <c r="BR1124">
        <f ca="1">MATCH($B1124,OFFSET('New data'!$G$2,BQ1124,0,20000,1),0)+BQ1124</f>
        <v>200</v>
      </c>
      <c r="BS1124">
        <f ca="1">MATCH($B1124,OFFSET('New data'!$G$2,BR1124,0,20000,1),0)+BR1124</f>
        <v>229</v>
      </c>
      <c r="BT1124">
        <f ca="1">MATCH($B1124,OFFSET('New data'!$G$2,BS1124,0,20000,1),0)+BS1124</f>
        <v>329</v>
      </c>
      <c r="BU1124" s="9"/>
    </row>
    <row r="1125" spans="1:73" ht="31.5" thickBot="1" x14ac:dyDescent="0.4">
      <c r="A1125" s="58" t="s">
        <v>1147</v>
      </c>
      <c r="B1125" s="58" t="s">
        <v>13624</v>
      </c>
      <c r="C1125" s="58" t="s">
        <v>20089</v>
      </c>
      <c r="D1125" s="58" t="s">
        <v>20050</v>
      </c>
      <c r="E1125" s="59"/>
      <c r="F1125" s="59"/>
      <c r="G1125" s="59"/>
      <c r="AA1125" s="51"/>
      <c r="AB1125" s="59"/>
      <c r="AC1125" s="65" t="s">
        <v>20412</v>
      </c>
      <c r="AD1125" s="59"/>
      <c r="AE1125" s="59"/>
      <c r="AF1125" s="59"/>
      <c r="AG1125" s="59"/>
      <c r="AH1125" s="59"/>
      <c r="AI1125" s="59"/>
      <c r="AJ1125" s="42"/>
      <c r="AK1125" s="42"/>
      <c r="AL1125" s="43"/>
      <c r="AM1125" s="42"/>
      <c r="AN1125" s="42"/>
      <c r="AO1125" s="42"/>
      <c r="AP1125" s="42"/>
      <c r="AQ1125" s="42"/>
      <c r="AR1125" s="42"/>
      <c r="AS1125" s="42"/>
      <c r="AT1125" s="42"/>
      <c r="AU1125" s="44"/>
      <c r="AV1125" s="44"/>
      <c r="AW1125" s="44"/>
      <c r="AX1125" s="44"/>
      <c r="AY1125" s="44"/>
      <c r="AZ1125" s="44"/>
      <c r="BB1125" s="9" t="e">
        <f>MATCH(BF1125,'New data'!$Y$2:$Y$20000,0)</f>
        <v>#N/A</v>
      </c>
      <c r="BC1125" s="9" t="str">
        <f t="shared" si="52"/>
        <v>No</v>
      </c>
      <c r="BD1125" s="9" t="s">
        <v>20410</v>
      </c>
      <c r="BE1125" s="9" t="str">
        <f t="shared" si="53"/>
        <v>Yes</v>
      </c>
      <c r="BF1125" s="9" t="str">
        <f t="shared" si="54"/>
        <v>Michael Christer</v>
      </c>
      <c r="BG1125" t="str">
        <f>IFERROR(INDEX('New data'!$Y$2:$Y$20000,BN1125),"-")</f>
        <v>AndrÃ© Sousa</v>
      </c>
      <c r="BH1125" t="str">
        <f ca="1">IFERROR(INDEX('New data'!$Y$2:$Y$20000,BO1125),"-")</f>
        <v>Andre Mendes</v>
      </c>
      <c r="BI1125" t="str">
        <f ca="1">IFERROR(INDEX('New data'!$Y$2:$Y$20000,BP1125),"-")</f>
        <v>Ana De Sousa Graca</v>
      </c>
      <c r="BJ1125" t="str">
        <f ca="1">IFERROR(INDEX('New data'!$Y$2:$Y$20000,BQ1125),"-")</f>
        <v>Kyra Niles</v>
      </c>
      <c r="BK1125" t="str">
        <f ca="1">IFERROR(INDEX('New data'!$Y$2:$Y$20000,BR1125),"-")</f>
        <v>Jasper Jinu</v>
      </c>
      <c r="BL1125" t="str">
        <f ca="1">IFERROR(INDEX('New data'!$Y$2:$Y$20000,BS1125),"-")</f>
        <v>-</v>
      </c>
      <c r="BM1125" t="str">
        <f ca="1">IFERROR(INDEX('New data'!$Y$2:$Y$20000,BT1125),"-")</f>
        <v>-</v>
      </c>
      <c r="BN1125">
        <f>MATCH($B1125,'New data'!$G$2:$G$20000,0)</f>
        <v>64</v>
      </c>
      <c r="BO1125">
        <f ca="1">MATCH($B1125,OFFSET('New data'!$G$2,BN1125,0,20000,1),0)+BN1125</f>
        <v>117</v>
      </c>
      <c r="BP1125">
        <f ca="1">MATCH($B1125,OFFSET('New data'!$G$2,BO1125,0,20000,1),0)+BO1125</f>
        <v>118</v>
      </c>
      <c r="BQ1125">
        <f ca="1">MATCH($B1125,OFFSET('New data'!$G$2,BP1125,0,20000,1),0)+BP1125</f>
        <v>178</v>
      </c>
      <c r="BR1125">
        <f ca="1">MATCH($B1125,OFFSET('New data'!$G$2,BQ1125,0,20000,1),0)+BQ1125</f>
        <v>236</v>
      </c>
      <c r="BS1125" t="e">
        <f ca="1">MATCH($B1125,OFFSET('New data'!$G$2,BR1125,0,20000,1),0)+BR1125</f>
        <v>#N/A</v>
      </c>
      <c r="BT1125" t="e">
        <f ca="1">MATCH($B1125,OFFSET('New data'!$G$2,BS1125,0,20000,1),0)+BS1125</f>
        <v>#N/A</v>
      </c>
      <c r="BU1125" s="9"/>
    </row>
    <row r="1126" spans="1:73" ht="31.5" thickBot="1" x14ac:dyDescent="0.4">
      <c r="A1126" s="58" t="s">
        <v>1148</v>
      </c>
      <c r="B1126" s="58" t="s">
        <v>14092</v>
      </c>
      <c r="C1126" s="58" t="s">
        <v>20050</v>
      </c>
      <c r="D1126" s="59"/>
      <c r="E1126" s="59"/>
      <c r="F1126" s="59"/>
      <c r="G1126" s="59"/>
      <c r="AA1126" s="51"/>
      <c r="AB1126" s="59"/>
      <c r="AC1126" s="65" t="s">
        <v>20412</v>
      </c>
      <c r="AD1126" s="59"/>
      <c r="AE1126" s="59"/>
      <c r="AF1126" s="59"/>
      <c r="AG1126" s="59"/>
      <c r="AH1126" s="59"/>
      <c r="AI1126" s="59"/>
      <c r="AJ1126" s="42"/>
      <c r="AK1126" s="42"/>
      <c r="AL1126" s="43"/>
      <c r="AM1126" s="42"/>
      <c r="AN1126" s="42"/>
      <c r="AO1126" s="42"/>
      <c r="AP1126" s="42"/>
      <c r="AQ1126" s="42"/>
      <c r="AR1126" s="42"/>
      <c r="AS1126" s="42"/>
      <c r="AT1126" s="42"/>
      <c r="AU1126" s="44"/>
      <c r="AV1126" s="44"/>
      <c r="AW1126" s="44"/>
      <c r="AX1126" s="44"/>
      <c r="AY1126" s="44"/>
      <c r="AZ1126" s="44"/>
      <c r="BB1126" s="9" t="e">
        <f>MATCH(BF1126,'New data'!$Y$2:$Y$20000,0)</f>
        <v>#N/A</v>
      </c>
      <c r="BC1126" s="9" t="str">
        <f t="shared" si="52"/>
        <v>No</v>
      </c>
      <c r="BD1126" s="9" t="s">
        <v>20410</v>
      </c>
      <c r="BE1126" s="9" t="str">
        <f t="shared" si="53"/>
        <v>Yes</v>
      </c>
      <c r="BF1126" s="9" t="str">
        <f t="shared" si="54"/>
        <v>David Jack</v>
      </c>
      <c r="BG1126" t="str">
        <f>IFERROR(INDEX('New data'!$Y$2:$Y$20000,BN1126),"-")</f>
        <v>-</v>
      </c>
      <c r="BH1126" t="str">
        <f ca="1">IFERROR(INDEX('New data'!$Y$2:$Y$20000,BO1126),"-")</f>
        <v>-</v>
      </c>
      <c r="BI1126" t="str">
        <f ca="1">IFERROR(INDEX('New data'!$Y$2:$Y$20000,BP1126),"-")</f>
        <v>-</v>
      </c>
      <c r="BJ1126" t="str">
        <f ca="1">IFERROR(INDEX('New data'!$Y$2:$Y$20000,BQ1126),"-")</f>
        <v>-</v>
      </c>
      <c r="BK1126" t="str">
        <f ca="1">IFERROR(INDEX('New data'!$Y$2:$Y$20000,BR1126),"-")</f>
        <v>-</v>
      </c>
      <c r="BL1126" t="str">
        <f ca="1">IFERROR(INDEX('New data'!$Y$2:$Y$20000,BS1126),"-")</f>
        <v>-</v>
      </c>
      <c r="BM1126" t="str">
        <f ca="1">IFERROR(INDEX('New data'!$Y$2:$Y$20000,BT1126),"-")</f>
        <v>-</v>
      </c>
      <c r="BN1126" t="e">
        <f>MATCH($B1126,'New data'!$G$2:$G$20000,0)</f>
        <v>#N/A</v>
      </c>
      <c r="BO1126" t="e">
        <f ca="1">MATCH($B1126,OFFSET('New data'!$G$2,BN1126,0,20000,1),0)+BN1126</f>
        <v>#N/A</v>
      </c>
      <c r="BP1126" t="e">
        <f ca="1">MATCH($B1126,OFFSET('New data'!$G$2,BO1126,0,20000,1),0)+BO1126</f>
        <v>#N/A</v>
      </c>
      <c r="BQ1126" t="e">
        <f ca="1">MATCH($B1126,OFFSET('New data'!$G$2,BP1126,0,20000,1),0)+BP1126</f>
        <v>#N/A</v>
      </c>
      <c r="BR1126" t="e">
        <f ca="1">MATCH($B1126,OFFSET('New data'!$G$2,BQ1126,0,20000,1),0)+BQ1126</f>
        <v>#N/A</v>
      </c>
      <c r="BS1126" t="e">
        <f ca="1">MATCH($B1126,OFFSET('New data'!$G$2,BR1126,0,20000,1),0)+BR1126</f>
        <v>#N/A</v>
      </c>
      <c r="BT1126" t="e">
        <f ca="1">MATCH($B1126,OFFSET('New data'!$G$2,BS1126,0,20000,1),0)+BS1126</f>
        <v>#N/A</v>
      </c>
      <c r="BU1126" s="9"/>
    </row>
    <row r="1127" spans="1:73" ht="47" thickBot="1" x14ac:dyDescent="0.4">
      <c r="A1127" s="58" t="s">
        <v>1149</v>
      </c>
      <c r="B1127" s="58" t="s">
        <v>13944</v>
      </c>
      <c r="C1127" s="58" t="s">
        <v>20090</v>
      </c>
      <c r="D1127" s="58" t="s">
        <v>20050</v>
      </c>
      <c r="E1127" s="59"/>
      <c r="F1127" s="59"/>
      <c r="G1127" s="59"/>
      <c r="AA1127" s="51"/>
      <c r="AB1127" s="59"/>
      <c r="AC1127" s="65" t="s">
        <v>20412</v>
      </c>
      <c r="AD1127" s="59"/>
      <c r="AE1127" s="59"/>
      <c r="AF1127" s="59"/>
      <c r="AG1127" s="59"/>
      <c r="AH1127" s="59"/>
      <c r="AI1127" s="59"/>
      <c r="AJ1127" s="42"/>
      <c r="AK1127" s="42"/>
      <c r="AL1127" s="45"/>
      <c r="AM1127" s="42"/>
      <c r="AN1127" s="42"/>
      <c r="AO1127" s="42"/>
      <c r="AP1127" s="42"/>
      <c r="AQ1127" s="42"/>
      <c r="AR1127" s="42"/>
      <c r="AS1127" s="42"/>
      <c r="AT1127" s="42"/>
      <c r="AU1127" s="44"/>
      <c r="AV1127" s="44"/>
      <c r="AW1127" s="44"/>
      <c r="AX1127" s="44"/>
      <c r="AY1127" s="44"/>
      <c r="AZ1127" s="44"/>
      <c r="BB1127" s="9" t="e">
        <f>MATCH(BF1127,'New data'!$Y$2:$Y$20000,0)</f>
        <v>#N/A</v>
      </c>
      <c r="BC1127" s="9" t="str">
        <f t="shared" si="52"/>
        <v>No</v>
      </c>
      <c r="BD1127" s="9" t="s">
        <v>20410</v>
      </c>
      <c r="BE1127" s="9" t="str">
        <f t="shared" si="53"/>
        <v>Yes</v>
      </c>
      <c r="BF1127" s="9" t="str">
        <f t="shared" si="54"/>
        <v>Fatah Rezzoug</v>
      </c>
      <c r="BG1127" t="str">
        <f>IFERROR(INDEX('New data'!$Y$2:$Y$20000,BN1127),"-")</f>
        <v>Amelie Allsworth</v>
      </c>
      <c r="BH1127" t="str">
        <f ca="1">IFERROR(INDEX('New data'!$Y$2:$Y$20000,BO1127),"-")</f>
        <v>-</v>
      </c>
      <c r="BI1127" t="str">
        <f ca="1">IFERROR(INDEX('New data'!$Y$2:$Y$20000,BP1127),"-")</f>
        <v>-</v>
      </c>
      <c r="BJ1127" t="str">
        <f ca="1">IFERROR(INDEX('New data'!$Y$2:$Y$20000,BQ1127),"-")</f>
        <v>-</v>
      </c>
      <c r="BK1127" t="str">
        <f ca="1">IFERROR(INDEX('New data'!$Y$2:$Y$20000,BR1127),"-")</f>
        <v>-</v>
      </c>
      <c r="BL1127" t="str">
        <f ca="1">IFERROR(INDEX('New data'!$Y$2:$Y$20000,BS1127),"-")</f>
        <v>-</v>
      </c>
      <c r="BM1127" t="str">
        <f ca="1">IFERROR(INDEX('New data'!$Y$2:$Y$20000,BT1127),"-")</f>
        <v>-</v>
      </c>
      <c r="BN1127">
        <f>MATCH($B1127,'New data'!$G$2:$G$20000,0)</f>
        <v>148</v>
      </c>
      <c r="BO1127" t="e">
        <f ca="1">MATCH($B1127,OFFSET('New data'!$G$2,BN1127,0,20000,1),0)+BN1127</f>
        <v>#N/A</v>
      </c>
      <c r="BP1127" t="e">
        <f ca="1">MATCH($B1127,OFFSET('New data'!$G$2,BO1127,0,20000,1),0)+BO1127</f>
        <v>#N/A</v>
      </c>
      <c r="BQ1127" t="e">
        <f ca="1">MATCH($B1127,OFFSET('New data'!$G$2,BP1127,0,20000,1),0)+BP1127</f>
        <v>#N/A</v>
      </c>
      <c r="BR1127" t="e">
        <f ca="1">MATCH($B1127,OFFSET('New data'!$G$2,BQ1127,0,20000,1),0)+BQ1127</f>
        <v>#N/A</v>
      </c>
      <c r="BS1127" t="e">
        <f ca="1">MATCH($B1127,OFFSET('New data'!$G$2,BR1127,0,20000,1),0)+BR1127</f>
        <v>#N/A</v>
      </c>
      <c r="BT1127" t="e">
        <f ca="1">MATCH($B1127,OFFSET('New data'!$G$2,BS1127,0,20000,1),0)+BS1127</f>
        <v>#N/A</v>
      </c>
      <c r="BU1127" s="9"/>
    </row>
    <row r="1128" spans="1:73" ht="47" thickBot="1" x14ac:dyDescent="0.4">
      <c r="A1128" s="58" t="s">
        <v>1150</v>
      </c>
      <c r="B1128" s="58" t="s">
        <v>13945</v>
      </c>
      <c r="C1128" s="58" t="s">
        <v>20090</v>
      </c>
      <c r="D1128" s="58" t="s">
        <v>20050</v>
      </c>
      <c r="E1128" s="59"/>
      <c r="F1128" s="59"/>
      <c r="G1128" s="59"/>
      <c r="AA1128" s="51"/>
      <c r="AB1128" s="59"/>
      <c r="AC1128" s="65" t="s">
        <v>20412</v>
      </c>
      <c r="AD1128" s="59"/>
      <c r="AE1128" s="59"/>
      <c r="AF1128" s="59"/>
      <c r="AG1128" s="59"/>
      <c r="AH1128" s="59"/>
      <c r="AI1128" s="59"/>
      <c r="AJ1128" s="42"/>
      <c r="AK1128" s="42"/>
      <c r="AL1128" s="43"/>
      <c r="AM1128" s="42"/>
      <c r="AN1128" s="42"/>
      <c r="AO1128" s="42"/>
      <c r="AP1128" s="42"/>
      <c r="AQ1128" s="42"/>
      <c r="AR1128" s="42"/>
      <c r="AS1128" s="42"/>
      <c r="AT1128" s="42"/>
      <c r="AU1128" s="44"/>
      <c r="AV1128" s="44"/>
      <c r="AW1128" s="44"/>
      <c r="AX1128" s="44"/>
      <c r="AY1128" s="44"/>
      <c r="AZ1128" s="44"/>
      <c r="BB1128" s="9" t="e">
        <f>MATCH(BF1128,'New data'!$Y$2:$Y$20000,0)</f>
        <v>#N/A</v>
      </c>
      <c r="BC1128" s="9" t="str">
        <f t="shared" si="52"/>
        <v>No</v>
      </c>
      <c r="BD1128" s="9" t="s">
        <v>20410</v>
      </c>
      <c r="BE1128" s="9" t="str">
        <f t="shared" si="53"/>
        <v>Yes</v>
      </c>
      <c r="BF1128" s="9" t="str">
        <f t="shared" si="54"/>
        <v>Malgorzata Pagacz</v>
      </c>
      <c r="BG1128" t="str">
        <f>IFERROR(INDEX('New data'!$Y$2:$Y$20000,BN1128),"-")</f>
        <v>-</v>
      </c>
      <c r="BH1128" t="str">
        <f ca="1">IFERROR(INDEX('New data'!$Y$2:$Y$20000,BO1128),"-")</f>
        <v>-</v>
      </c>
      <c r="BI1128" t="str">
        <f ca="1">IFERROR(INDEX('New data'!$Y$2:$Y$20000,BP1128),"-")</f>
        <v>-</v>
      </c>
      <c r="BJ1128" t="str">
        <f ca="1">IFERROR(INDEX('New data'!$Y$2:$Y$20000,BQ1128),"-")</f>
        <v>-</v>
      </c>
      <c r="BK1128" t="str">
        <f ca="1">IFERROR(INDEX('New data'!$Y$2:$Y$20000,BR1128),"-")</f>
        <v>-</v>
      </c>
      <c r="BL1128" t="str">
        <f ca="1">IFERROR(INDEX('New data'!$Y$2:$Y$20000,BS1128),"-")</f>
        <v>-</v>
      </c>
      <c r="BM1128" t="str">
        <f ca="1">IFERROR(INDEX('New data'!$Y$2:$Y$20000,BT1128),"-")</f>
        <v>-</v>
      </c>
      <c r="BN1128" t="e">
        <f>MATCH($B1128,'New data'!$G$2:$G$20000,0)</f>
        <v>#N/A</v>
      </c>
      <c r="BO1128" t="e">
        <f ca="1">MATCH($B1128,OFFSET('New data'!$G$2,BN1128,0,20000,1),0)+BN1128</f>
        <v>#N/A</v>
      </c>
      <c r="BP1128" t="e">
        <f ca="1">MATCH($B1128,OFFSET('New data'!$G$2,BO1128,0,20000,1),0)+BO1128</f>
        <v>#N/A</v>
      </c>
      <c r="BQ1128" t="e">
        <f ca="1">MATCH($B1128,OFFSET('New data'!$G$2,BP1128,0,20000,1),0)+BP1128</f>
        <v>#N/A</v>
      </c>
      <c r="BR1128" t="e">
        <f ca="1">MATCH($B1128,OFFSET('New data'!$G$2,BQ1128,0,20000,1),0)+BQ1128</f>
        <v>#N/A</v>
      </c>
      <c r="BS1128" t="e">
        <f ca="1">MATCH($B1128,OFFSET('New data'!$G$2,BR1128,0,20000,1),0)+BR1128</f>
        <v>#N/A</v>
      </c>
      <c r="BT1128" t="e">
        <f ca="1">MATCH($B1128,OFFSET('New data'!$G$2,BS1128,0,20000,1),0)+BS1128</f>
        <v>#N/A</v>
      </c>
      <c r="BU1128" s="9"/>
    </row>
    <row r="1129" spans="1:73" ht="47" thickBot="1" x14ac:dyDescent="0.4">
      <c r="A1129" s="58" t="s">
        <v>1151</v>
      </c>
      <c r="B1129" s="58" t="s">
        <v>14093</v>
      </c>
      <c r="C1129" s="58" t="s">
        <v>20090</v>
      </c>
      <c r="D1129" s="58" t="s">
        <v>20050</v>
      </c>
      <c r="E1129" s="59"/>
      <c r="F1129" s="59"/>
      <c r="G1129" s="59"/>
      <c r="AA1129" s="51"/>
      <c r="AB1129" s="59"/>
      <c r="AC1129" s="65" t="s">
        <v>20412</v>
      </c>
      <c r="AD1129" s="59"/>
      <c r="AE1129" s="59"/>
      <c r="AF1129" s="59"/>
      <c r="AG1129" s="59"/>
      <c r="AH1129" s="59"/>
      <c r="AI1129" s="59"/>
      <c r="AJ1129" s="42"/>
      <c r="AK1129" s="42"/>
      <c r="AL1129" s="45"/>
      <c r="AM1129" s="42"/>
      <c r="AN1129" s="42"/>
      <c r="AO1129" s="42"/>
      <c r="AP1129" s="42"/>
      <c r="AQ1129" s="42"/>
      <c r="AR1129" s="42"/>
      <c r="AS1129" s="42"/>
      <c r="AT1129" s="42"/>
      <c r="AU1129" s="44"/>
      <c r="AV1129" s="44"/>
      <c r="AW1129" s="44"/>
      <c r="AX1129" s="44"/>
      <c r="AY1129" s="44"/>
      <c r="AZ1129" s="44"/>
      <c r="BB1129" s="9" t="e">
        <f>MATCH(BF1129,'New data'!$Y$2:$Y$20000,0)</f>
        <v>#N/A</v>
      </c>
      <c r="BC1129" s="9" t="str">
        <f t="shared" si="52"/>
        <v>No</v>
      </c>
      <c r="BD1129" s="9" t="s">
        <v>20410</v>
      </c>
      <c r="BE1129" s="9" t="str">
        <f t="shared" si="53"/>
        <v>Yes</v>
      </c>
      <c r="BF1129" s="9" t="str">
        <f t="shared" si="54"/>
        <v>Fernando Chiquita</v>
      </c>
      <c r="BG1129" t="str">
        <f>IFERROR(INDEX('New data'!$Y$2:$Y$20000,BN1129),"-")</f>
        <v>-</v>
      </c>
      <c r="BH1129" t="str">
        <f ca="1">IFERROR(INDEX('New data'!$Y$2:$Y$20000,BO1129),"-")</f>
        <v>-</v>
      </c>
      <c r="BI1129" t="str">
        <f ca="1">IFERROR(INDEX('New data'!$Y$2:$Y$20000,BP1129),"-")</f>
        <v>-</v>
      </c>
      <c r="BJ1129" t="str">
        <f ca="1">IFERROR(INDEX('New data'!$Y$2:$Y$20000,BQ1129),"-")</f>
        <v>-</v>
      </c>
      <c r="BK1129" t="str">
        <f ca="1">IFERROR(INDEX('New data'!$Y$2:$Y$20000,BR1129),"-")</f>
        <v>-</v>
      </c>
      <c r="BL1129" t="str">
        <f ca="1">IFERROR(INDEX('New data'!$Y$2:$Y$20000,BS1129),"-")</f>
        <v>-</v>
      </c>
      <c r="BM1129" t="str">
        <f ca="1">IFERROR(INDEX('New data'!$Y$2:$Y$20000,BT1129),"-")</f>
        <v>-</v>
      </c>
      <c r="BN1129" t="e">
        <f>MATCH($B1129,'New data'!$G$2:$G$20000,0)</f>
        <v>#N/A</v>
      </c>
      <c r="BO1129" t="e">
        <f ca="1">MATCH($B1129,OFFSET('New data'!$G$2,BN1129,0,20000,1),0)+BN1129</f>
        <v>#N/A</v>
      </c>
      <c r="BP1129" t="e">
        <f ca="1">MATCH($B1129,OFFSET('New data'!$G$2,BO1129,0,20000,1),0)+BO1129</f>
        <v>#N/A</v>
      </c>
      <c r="BQ1129" t="e">
        <f ca="1">MATCH($B1129,OFFSET('New data'!$G$2,BP1129,0,20000,1),0)+BP1129</f>
        <v>#N/A</v>
      </c>
      <c r="BR1129" t="e">
        <f ca="1">MATCH($B1129,OFFSET('New data'!$G$2,BQ1129,0,20000,1),0)+BQ1129</f>
        <v>#N/A</v>
      </c>
      <c r="BS1129" t="e">
        <f ca="1">MATCH($B1129,OFFSET('New data'!$G$2,BR1129,0,20000,1),0)+BR1129</f>
        <v>#N/A</v>
      </c>
      <c r="BT1129" t="e">
        <f ca="1">MATCH($B1129,OFFSET('New data'!$G$2,BS1129,0,20000,1),0)+BS1129</f>
        <v>#N/A</v>
      </c>
      <c r="BU1129" s="9"/>
    </row>
    <row r="1130" spans="1:73" ht="31.5" thickBot="1" x14ac:dyDescent="0.4">
      <c r="A1130" s="58" t="s">
        <v>1152</v>
      </c>
      <c r="B1130" s="58" t="s">
        <v>14094</v>
      </c>
      <c r="C1130" s="58" t="s">
        <v>20050</v>
      </c>
      <c r="D1130" s="59"/>
      <c r="E1130" s="59"/>
      <c r="F1130" s="59"/>
      <c r="G1130" s="59"/>
      <c r="AA1130" s="51"/>
      <c r="AB1130" s="59"/>
      <c r="AC1130" s="65" t="s">
        <v>20412</v>
      </c>
      <c r="AD1130" s="59"/>
      <c r="AE1130" s="59"/>
      <c r="AF1130" s="59"/>
      <c r="AG1130" s="59"/>
      <c r="AH1130" s="59"/>
      <c r="AI1130" s="59"/>
      <c r="AJ1130" s="42"/>
      <c r="AK1130" s="42"/>
      <c r="AL1130" s="45"/>
      <c r="AM1130" s="42"/>
      <c r="AN1130" s="42"/>
      <c r="AO1130" s="42"/>
      <c r="AP1130" s="42"/>
      <c r="AQ1130" s="42"/>
      <c r="AR1130" s="42"/>
      <c r="AS1130" s="42"/>
      <c r="AT1130" s="42"/>
      <c r="AU1130" s="44"/>
      <c r="AV1130" s="44"/>
      <c r="AW1130" s="44"/>
      <c r="AX1130" s="44"/>
      <c r="AY1130" s="44"/>
      <c r="AZ1130" s="44"/>
      <c r="BB1130" s="9" t="e">
        <f>MATCH(BF1130,'New data'!$Y$2:$Y$20000,0)</f>
        <v>#N/A</v>
      </c>
      <c r="BC1130" s="9" t="str">
        <f t="shared" si="52"/>
        <v>No</v>
      </c>
      <c r="BD1130" s="9" t="s">
        <v>20410</v>
      </c>
      <c r="BE1130" s="9" t="str">
        <f t="shared" si="53"/>
        <v>Yes</v>
      </c>
      <c r="BF1130" s="9" t="str">
        <f t="shared" si="54"/>
        <v>Guido Rosatelli</v>
      </c>
      <c r="BG1130" t="str">
        <f>IFERROR(INDEX('New data'!$Y$2:$Y$20000,BN1130),"-")</f>
        <v>-</v>
      </c>
      <c r="BH1130" t="str">
        <f ca="1">IFERROR(INDEX('New data'!$Y$2:$Y$20000,BO1130),"-")</f>
        <v>-</v>
      </c>
      <c r="BI1130" t="str">
        <f ca="1">IFERROR(INDEX('New data'!$Y$2:$Y$20000,BP1130),"-")</f>
        <v>-</v>
      </c>
      <c r="BJ1130" t="str">
        <f ca="1">IFERROR(INDEX('New data'!$Y$2:$Y$20000,BQ1130),"-")</f>
        <v>-</v>
      </c>
      <c r="BK1130" t="str">
        <f ca="1">IFERROR(INDEX('New data'!$Y$2:$Y$20000,BR1130),"-")</f>
        <v>-</v>
      </c>
      <c r="BL1130" t="str">
        <f ca="1">IFERROR(INDEX('New data'!$Y$2:$Y$20000,BS1130),"-")</f>
        <v>-</v>
      </c>
      <c r="BM1130" t="str">
        <f ca="1">IFERROR(INDEX('New data'!$Y$2:$Y$20000,BT1130),"-")</f>
        <v>-</v>
      </c>
      <c r="BN1130" t="e">
        <f>MATCH($B1130,'New data'!$G$2:$G$20000,0)</f>
        <v>#N/A</v>
      </c>
      <c r="BO1130" t="e">
        <f ca="1">MATCH($B1130,OFFSET('New data'!$G$2,BN1130,0,20000,1),0)+BN1130</f>
        <v>#N/A</v>
      </c>
      <c r="BP1130" t="e">
        <f ca="1">MATCH($B1130,OFFSET('New data'!$G$2,BO1130,0,20000,1),0)+BO1130</f>
        <v>#N/A</v>
      </c>
      <c r="BQ1130" t="e">
        <f ca="1">MATCH($B1130,OFFSET('New data'!$G$2,BP1130,0,20000,1),0)+BP1130</f>
        <v>#N/A</v>
      </c>
      <c r="BR1130" t="e">
        <f ca="1">MATCH($B1130,OFFSET('New data'!$G$2,BQ1130,0,20000,1),0)+BQ1130</f>
        <v>#N/A</v>
      </c>
      <c r="BS1130" t="e">
        <f ca="1">MATCH($B1130,OFFSET('New data'!$G$2,BR1130,0,20000,1),0)+BR1130</f>
        <v>#N/A</v>
      </c>
      <c r="BT1130" t="e">
        <f ca="1">MATCH($B1130,OFFSET('New data'!$G$2,BS1130,0,20000,1),0)+BS1130</f>
        <v>#N/A</v>
      </c>
      <c r="BU1130" s="9"/>
    </row>
    <row r="1131" spans="1:73" ht="31.5" thickBot="1" x14ac:dyDescent="0.4">
      <c r="A1131" s="58" t="s">
        <v>1153</v>
      </c>
      <c r="B1131" s="58" t="s">
        <v>14094</v>
      </c>
      <c r="C1131" s="58" t="s">
        <v>20050</v>
      </c>
      <c r="D1131" s="59"/>
      <c r="E1131" s="59"/>
      <c r="F1131" s="59"/>
      <c r="G1131" s="59"/>
      <c r="AA1131" s="51"/>
      <c r="AB1131" s="62" t="s">
        <v>20410</v>
      </c>
      <c r="AC1131" s="65" t="s">
        <v>20412</v>
      </c>
      <c r="AD1131" s="59"/>
      <c r="AE1131" s="59"/>
      <c r="AF1131" s="59"/>
      <c r="AG1131" s="59"/>
      <c r="AH1131" s="59"/>
      <c r="AI1131" s="59"/>
      <c r="AJ1131" s="42"/>
      <c r="AK1131" s="42"/>
      <c r="AL1131" s="45"/>
      <c r="AM1131" s="42"/>
      <c r="AN1131" s="42"/>
      <c r="AO1131" s="42"/>
      <c r="AP1131" s="42"/>
      <c r="AQ1131" s="42"/>
      <c r="AR1131" s="42"/>
      <c r="AS1131" s="42"/>
      <c r="AT1131" s="42"/>
      <c r="AU1131" s="44"/>
      <c r="AV1131" s="44"/>
      <c r="AW1131" s="44"/>
      <c r="AX1131" s="44"/>
      <c r="AY1131" s="44"/>
      <c r="AZ1131" s="44"/>
      <c r="BB1131" s="9" t="e">
        <f>MATCH(BF1131,'New data'!$Y$2:$Y$20000,0)</f>
        <v>#N/A</v>
      </c>
      <c r="BC1131" s="9" t="str">
        <f t="shared" si="52"/>
        <v>No</v>
      </c>
      <c r="BD1131" s="9" t="s">
        <v>20410</v>
      </c>
      <c r="BE1131" s="9" t="str">
        <f t="shared" si="53"/>
        <v>Yes</v>
      </c>
      <c r="BF1131" s="9" t="str">
        <f t="shared" si="54"/>
        <v>Elinor Rowlands</v>
      </c>
      <c r="BG1131" t="str">
        <f>IFERROR(INDEX('New data'!$Y$2:$Y$20000,BN1131),"-")</f>
        <v>-</v>
      </c>
      <c r="BH1131" t="str">
        <f ca="1">IFERROR(INDEX('New data'!$Y$2:$Y$20000,BO1131),"-")</f>
        <v>-</v>
      </c>
      <c r="BI1131" t="str">
        <f ca="1">IFERROR(INDEX('New data'!$Y$2:$Y$20000,BP1131),"-")</f>
        <v>-</v>
      </c>
      <c r="BJ1131" t="str">
        <f ca="1">IFERROR(INDEX('New data'!$Y$2:$Y$20000,BQ1131),"-")</f>
        <v>-</v>
      </c>
      <c r="BK1131" t="str">
        <f ca="1">IFERROR(INDEX('New data'!$Y$2:$Y$20000,BR1131),"-")</f>
        <v>-</v>
      </c>
      <c r="BL1131" t="str">
        <f ca="1">IFERROR(INDEX('New data'!$Y$2:$Y$20000,BS1131),"-")</f>
        <v>-</v>
      </c>
      <c r="BM1131" t="str">
        <f ca="1">IFERROR(INDEX('New data'!$Y$2:$Y$20000,BT1131),"-")</f>
        <v>-</v>
      </c>
      <c r="BN1131" t="e">
        <f>MATCH($B1131,'New data'!$G$2:$G$20000,0)</f>
        <v>#N/A</v>
      </c>
      <c r="BO1131" t="e">
        <f ca="1">MATCH($B1131,OFFSET('New data'!$G$2,BN1131,0,20000,1),0)+BN1131</f>
        <v>#N/A</v>
      </c>
      <c r="BP1131" t="e">
        <f ca="1">MATCH($B1131,OFFSET('New data'!$G$2,BO1131,0,20000,1),0)+BO1131</f>
        <v>#N/A</v>
      </c>
      <c r="BQ1131" t="e">
        <f ca="1">MATCH($B1131,OFFSET('New data'!$G$2,BP1131,0,20000,1),0)+BP1131</f>
        <v>#N/A</v>
      </c>
      <c r="BR1131" t="e">
        <f ca="1">MATCH($B1131,OFFSET('New data'!$G$2,BQ1131,0,20000,1),0)+BQ1131</f>
        <v>#N/A</v>
      </c>
      <c r="BS1131" t="e">
        <f ca="1">MATCH($B1131,OFFSET('New data'!$G$2,BR1131,0,20000,1),0)+BR1131</f>
        <v>#N/A</v>
      </c>
      <c r="BT1131" t="e">
        <f ca="1">MATCH($B1131,OFFSET('New data'!$G$2,BS1131,0,20000,1),0)+BS1131</f>
        <v>#N/A</v>
      </c>
      <c r="BU1131" s="9"/>
    </row>
    <row r="1132" spans="1:73" ht="31.5" thickBot="1" x14ac:dyDescent="0.4">
      <c r="A1132" s="58" t="s">
        <v>1154</v>
      </c>
      <c r="B1132" s="58" t="s">
        <v>14095</v>
      </c>
      <c r="C1132" s="58" t="s">
        <v>20050</v>
      </c>
      <c r="D1132" s="59"/>
      <c r="E1132" s="59"/>
      <c r="F1132" s="59"/>
      <c r="G1132" s="59"/>
      <c r="AA1132" s="51"/>
      <c r="AB1132" s="62" t="s">
        <v>20410</v>
      </c>
      <c r="AC1132" s="65" t="s">
        <v>20412</v>
      </c>
      <c r="AD1132" s="59"/>
      <c r="AE1132" s="59"/>
      <c r="AF1132" s="59"/>
      <c r="AG1132" s="59"/>
      <c r="AH1132" s="59"/>
      <c r="AI1132" s="59"/>
      <c r="AJ1132" s="42"/>
      <c r="AK1132" s="42"/>
      <c r="AL1132" s="45"/>
      <c r="AM1132" s="42"/>
      <c r="AN1132" s="42"/>
      <c r="AO1132" s="42"/>
      <c r="AP1132" s="42"/>
      <c r="AQ1132" s="42"/>
      <c r="AR1132" s="42"/>
      <c r="AS1132" s="42"/>
      <c r="AT1132" s="42"/>
      <c r="AU1132" s="44"/>
      <c r="AV1132" s="44"/>
      <c r="AW1132" s="44"/>
      <c r="AX1132" s="44"/>
      <c r="AY1132" s="44"/>
      <c r="AZ1132" s="44"/>
      <c r="BB1132" s="9" t="e">
        <f>MATCH(BF1132,'New data'!$Y$2:$Y$20000,0)</f>
        <v>#N/A</v>
      </c>
      <c r="BC1132" s="9" t="str">
        <f t="shared" si="52"/>
        <v>No</v>
      </c>
      <c r="BD1132" s="9" t="s">
        <v>20410</v>
      </c>
      <c r="BE1132" s="9" t="str">
        <f t="shared" si="53"/>
        <v>Yes</v>
      </c>
      <c r="BF1132" s="9" t="str">
        <f t="shared" si="54"/>
        <v>Faezeh Seyedarabi</v>
      </c>
      <c r="BG1132" t="str">
        <f>IFERROR(INDEX('New data'!$Y$2:$Y$20000,BN1132),"-")</f>
        <v>-</v>
      </c>
      <c r="BH1132" t="str">
        <f ca="1">IFERROR(INDEX('New data'!$Y$2:$Y$20000,BO1132),"-")</f>
        <v>-</v>
      </c>
      <c r="BI1132" t="str">
        <f ca="1">IFERROR(INDEX('New data'!$Y$2:$Y$20000,BP1132),"-")</f>
        <v>-</v>
      </c>
      <c r="BJ1132" t="str">
        <f ca="1">IFERROR(INDEX('New data'!$Y$2:$Y$20000,BQ1132),"-")</f>
        <v>-</v>
      </c>
      <c r="BK1132" t="str">
        <f ca="1">IFERROR(INDEX('New data'!$Y$2:$Y$20000,BR1132),"-")</f>
        <v>-</v>
      </c>
      <c r="BL1132" t="str">
        <f ca="1">IFERROR(INDEX('New data'!$Y$2:$Y$20000,BS1132),"-")</f>
        <v>-</v>
      </c>
      <c r="BM1132" t="str">
        <f ca="1">IFERROR(INDEX('New data'!$Y$2:$Y$20000,BT1132),"-")</f>
        <v>-</v>
      </c>
      <c r="BN1132" t="e">
        <f>MATCH($B1132,'New data'!$G$2:$G$20000,0)</f>
        <v>#N/A</v>
      </c>
      <c r="BO1132" t="e">
        <f ca="1">MATCH($B1132,OFFSET('New data'!$G$2,BN1132,0,20000,1),0)+BN1132</f>
        <v>#N/A</v>
      </c>
      <c r="BP1132" t="e">
        <f ca="1">MATCH($B1132,OFFSET('New data'!$G$2,BO1132,0,20000,1),0)+BO1132</f>
        <v>#N/A</v>
      </c>
      <c r="BQ1132" t="e">
        <f ca="1">MATCH($B1132,OFFSET('New data'!$G$2,BP1132,0,20000,1),0)+BP1132</f>
        <v>#N/A</v>
      </c>
      <c r="BR1132" t="e">
        <f ca="1">MATCH($B1132,OFFSET('New data'!$G$2,BQ1132,0,20000,1),0)+BQ1132</f>
        <v>#N/A</v>
      </c>
      <c r="BS1132" t="e">
        <f ca="1">MATCH($B1132,OFFSET('New data'!$G$2,BR1132,0,20000,1),0)+BR1132</f>
        <v>#N/A</v>
      </c>
      <c r="BT1132" t="e">
        <f ca="1">MATCH($B1132,OFFSET('New data'!$G$2,BS1132,0,20000,1),0)+BS1132</f>
        <v>#N/A</v>
      </c>
      <c r="BU1132" s="9"/>
    </row>
    <row r="1133" spans="1:73" ht="31.5" thickBot="1" x14ac:dyDescent="0.4">
      <c r="A1133" s="58" t="s">
        <v>1155</v>
      </c>
      <c r="B1133" s="58" t="s">
        <v>14095</v>
      </c>
      <c r="C1133" s="58" t="s">
        <v>20050</v>
      </c>
      <c r="D1133" s="59"/>
      <c r="E1133" s="59"/>
      <c r="F1133" s="59"/>
      <c r="G1133" s="59"/>
      <c r="AA1133" s="51"/>
      <c r="AB1133" s="62" t="s">
        <v>20410</v>
      </c>
      <c r="AC1133" s="65" t="s">
        <v>20412</v>
      </c>
      <c r="AD1133" s="59"/>
      <c r="AE1133" s="59"/>
      <c r="AF1133" s="59"/>
      <c r="AG1133" s="59"/>
      <c r="AH1133" s="59"/>
      <c r="AI1133" s="59"/>
      <c r="AJ1133" s="42"/>
      <c r="AK1133" s="42"/>
      <c r="AL1133" s="45"/>
      <c r="AM1133" s="42"/>
      <c r="AN1133" s="42"/>
      <c r="AO1133" s="42"/>
      <c r="AP1133" s="42"/>
      <c r="AQ1133" s="42"/>
      <c r="AR1133" s="42"/>
      <c r="AS1133" s="42"/>
      <c r="AT1133" s="42"/>
      <c r="AU1133" s="44"/>
      <c r="AV1133" s="44"/>
      <c r="AW1133" s="44"/>
      <c r="AX1133" s="44"/>
      <c r="AY1133" s="44"/>
      <c r="AZ1133" s="44"/>
      <c r="BB1133" s="9" t="e">
        <f>MATCH(BF1133,'New data'!$Y$2:$Y$20000,0)</f>
        <v>#N/A</v>
      </c>
      <c r="BC1133" s="9" t="str">
        <f t="shared" si="52"/>
        <v>No</v>
      </c>
      <c r="BD1133" s="9" t="s">
        <v>20410</v>
      </c>
      <c r="BE1133" s="9" t="str">
        <f t="shared" si="53"/>
        <v>Yes</v>
      </c>
      <c r="BF1133" s="9" t="str">
        <f t="shared" si="54"/>
        <v>Seyed Ebrahim Seyedarabi</v>
      </c>
      <c r="BG1133" t="str">
        <f>IFERROR(INDEX('New data'!$Y$2:$Y$20000,BN1133),"-")</f>
        <v>-</v>
      </c>
      <c r="BH1133" t="str">
        <f ca="1">IFERROR(INDEX('New data'!$Y$2:$Y$20000,BO1133),"-")</f>
        <v>-</v>
      </c>
      <c r="BI1133" t="str">
        <f ca="1">IFERROR(INDEX('New data'!$Y$2:$Y$20000,BP1133),"-")</f>
        <v>-</v>
      </c>
      <c r="BJ1133" t="str">
        <f ca="1">IFERROR(INDEX('New data'!$Y$2:$Y$20000,BQ1133),"-")</f>
        <v>-</v>
      </c>
      <c r="BK1133" t="str">
        <f ca="1">IFERROR(INDEX('New data'!$Y$2:$Y$20000,BR1133),"-")</f>
        <v>-</v>
      </c>
      <c r="BL1133" t="str">
        <f ca="1">IFERROR(INDEX('New data'!$Y$2:$Y$20000,BS1133),"-")</f>
        <v>-</v>
      </c>
      <c r="BM1133" t="str">
        <f ca="1">IFERROR(INDEX('New data'!$Y$2:$Y$20000,BT1133),"-")</f>
        <v>-</v>
      </c>
      <c r="BN1133" t="e">
        <f>MATCH($B1133,'New data'!$G$2:$G$20000,0)</f>
        <v>#N/A</v>
      </c>
      <c r="BO1133" t="e">
        <f ca="1">MATCH($B1133,OFFSET('New data'!$G$2,BN1133,0,20000,1),0)+BN1133</f>
        <v>#N/A</v>
      </c>
      <c r="BP1133" t="e">
        <f ca="1">MATCH($B1133,OFFSET('New data'!$G$2,BO1133,0,20000,1),0)+BO1133</f>
        <v>#N/A</v>
      </c>
      <c r="BQ1133" t="e">
        <f ca="1">MATCH($B1133,OFFSET('New data'!$G$2,BP1133,0,20000,1),0)+BP1133</f>
        <v>#N/A</v>
      </c>
      <c r="BR1133" t="e">
        <f ca="1">MATCH($B1133,OFFSET('New data'!$G$2,BQ1133,0,20000,1),0)+BQ1133</f>
        <v>#N/A</v>
      </c>
      <c r="BS1133" t="e">
        <f ca="1">MATCH($B1133,OFFSET('New data'!$G$2,BR1133,0,20000,1),0)+BR1133</f>
        <v>#N/A</v>
      </c>
      <c r="BT1133" t="e">
        <f ca="1">MATCH($B1133,OFFSET('New data'!$G$2,BS1133,0,20000,1),0)+BS1133</f>
        <v>#N/A</v>
      </c>
      <c r="BU1133" s="9"/>
    </row>
    <row r="1134" spans="1:73" ht="31.5" thickBot="1" x14ac:dyDescent="0.4">
      <c r="A1134" s="58" t="s">
        <v>1156</v>
      </c>
      <c r="B1134" s="58" t="s">
        <v>14096</v>
      </c>
      <c r="C1134" s="58" t="s">
        <v>20050</v>
      </c>
      <c r="D1134" s="59"/>
      <c r="E1134" s="59"/>
      <c r="F1134" s="59"/>
      <c r="G1134" s="59"/>
      <c r="AA1134" s="51"/>
      <c r="AB1134" s="59"/>
      <c r="AC1134" s="65" t="s">
        <v>20412</v>
      </c>
      <c r="AD1134" s="59"/>
      <c r="AE1134" s="59"/>
      <c r="AF1134" s="59"/>
      <c r="AG1134" s="59"/>
      <c r="AH1134" s="59"/>
      <c r="AI1134" s="59"/>
      <c r="AJ1134" s="42"/>
      <c r="AK1134" s="42"/>
      <c r="AL1134" s="45"/>
      <c r="AM1134" s="42"/>
      <c r="AN1134" s="42"/>
      <c r="AO1134" s="42"/>
      <c r="AP1134" s="42"/>
      <c r="AQ1134" s="42"/>
      <c r="AR1134" s="42"/>
      <c r="AS1134" s="42"/>
      <c r="AT1134" s="42"/>
      <c r="AU1134" s="44"/>
      <c r="AV1134" s="44"/>
      <c r="AW1134" s="44"/>
      <c r="AX1134" s="44"/>
      <c r="AY1134" s="44"/>
      <c r="AZ1134" s="44"/>
      <c r="BB1134" s="9" t="e">
        <f>MATCH(BF1134,'New data'!$Y$2:$Y$20000,0)</f>
        <v>#N/A</v>
      </c>
      <c r="BC1134" s="9" t="str">
        <f t="shared" si="52"/>
        <v>No</v>
      </c>
      <c r="BD1134" s="9" t="s">
        <v>20410</v>
      </c>
      <c r="BE1134" s="9" t="str">
        <f t="shared" si="53"/>
        <v>Yes</v>
      </c>
      <c r="BF1134" s="9" t="str">
        <f t="shared" si="54"/>
        <v>Eriona Vlada</v>
      </c>
      <c r="BG1134" t="str">
        <f>IFERROR(INDEX('New data'!$Y$2:$Y$20000,BN1134),"-")</f>
        <v>-</v>
      </c>
      <c r="BH1134" t="str">
        <f ca="1">IFERROR(INDEX('New data'!$Y$2:$Y$20000,BO1134),"-")</f>
        <v>-</v>
      </c>
      <c r="BI1134" t="str">
        <f ca="1">IFERROR(INDEX('New data'!$Y$2:$Y$20000,BP1134),"-")</f>
        <v>-</v>
      </c>
      <c r="BJ1134" t="str">
        <f ca="1">IFERROR(INDEX('New data'!$Y$2:$Y$20000,BQ1134),"-")</f>
        <v>-</v>
      </c>
      <c r="BK1134" t="str">
        <f ca="1">IFERROR(INDEX('New data'!$Y$2:$Y$20000,BR1134),"-")</f>
        <v>-</v>
      </c>
      <c r="BL1134" t="str">
        <f ca="1">IFERROR(INDEX('New data'!$Y$2:$Y$20000,BS1134),"-")</f>
        <v>-</v>
      </c>
      <c r="BM1134" t="str">
        <f ca="1">IFERROR(INDEX('New data'!$Y$2:$Y$20000,BT1134),"-")</f>
        <v>-</v>
      </c>
      <c r="BN1134" t="e">
        <f>MATCH($B1134,'New data'!$G$2:$G$20000,0)</f>
        <v>#N/A</v>
      </c>
      <c r="BO1134" t="e">
        <f ca="1">MATCH($B1134,OFFSET('New data'!$G$2,BN1134,0,20000,1),0)+BN1134</f>
        <v>#N/A</v>
      </c>
      <c r="BP1134" t="e">
        <f ca="1">MATCH($B1134,OFFSET('New data'!$G$2,BO1134,0,20000,1),0)+BO1134</f>
        <v>#N/A</v>
      </c>
      <c r="BQ1134" t="e">
        <f ca="1">MATCH($B1134,OFFSET('New data'!$G$2,BP1134,0,20000,1),0)+BP1134</f>
        <v>#N/A</v>
      </c>
      <c r="BR1134" t="e">
        <f ca="1">MATCH($B1134,OFFSET('New data'!$G$2,BQ1134,0,20000,1),0)+BQ1134</f>
        <v>#N/A</v>
      </c>
      <c r="BS1134" t="e">
        <f ca="1">MATCH($B1134,OFFSET('New data'!$G$2,BR1134,0,20000,1),0)+BR1134</f>
        <v>#N/A</v>
      </c>
      <c r="BT1134" t="e">
        <f ca="1">MATCH($B1134,OFFSET('New data'!$G$2,BS1134,0,20000,1),0)+BS1134</f>
        <v>#N/A</v>
      </c>
      <c r="BU1134" s="9"/>
    </row>
    <row r="1135" spans="1:73" ht="31.5" thickBot="1" x14ac:dyDescent="0.4">
      <c r="A1135" s="58" t="s">
        <v>1157</v>
      </c>
      <c r="B1135" s="58" t="s">
        <v>14096</v>
      </c>
      <c r="C1135" s="58" t="s">
        <v>20050</v>
      </c>
      <c r="D1135" s="59"/>
      <c r="E1135" s="59"/>
      <c r="F1135" s="59"/>
      <c r="G1135" s="59"/>
      <c r="AA1135" s="51"/>
      <c r="AB1135" s="59"/>
      <c r="AC1135" s="65" t="s">
        <v>20412</v>
      </c>
      <c r="AD1135" s="59"/>
      <c r="AE1135" s="59"/>
      <c r="AF1135" s="59"/>
      <c r="AG1135" s="59"/>
      <c r="AH1135" s="59"/>
      <c r="AI1135" s="59"/>
      <c r="AJ1135" s="42"/>
      <c r="AK1135" s="42"/>
      <c r="AL1135" s="45"/>
      <c r="AM1135" s="42"/>
      <c r="AN1135" s="42"/>
      <c r="AO1135" s="42"/>
      <c r="AP1135" s="42"/>
      <c r="AQ1135" s="42"/>
      <c r="AR1135" s="42"/>
      <c r="AS1135" s="42"/>
      <c r="AT1135" s="42"/>
      <c r="AU1135" s="44"/>
      <c r="AV1135" s="44"/>
      <c r="AW1135" s="44"/>
      <c r="AX1135" s="44"/>
      <c r="AY1135" s="44"/>
      <c r="AZ1135" s="44"/>
      <c r="BB1135" s="9" t="e">
        <f>MATCH(BF1135,'New data'!$Y$2:$Y$20000,0)</f>
        <v>#N/A</v>
      </c>
      <c r="BC1135" s="9" t="str">
        <f t="shared" si="52"/>
        <v>No</v>
      </c>
      <c r="BD1135" s="9" t="s">
        <v>20410</v>
      </c>
      <c r="BE1135" s="9" t="str">
        <f t="shared" si="53"/>
        <v>Yes</v>
      </c>
      <c r="BF1135" s="9" t="str">
        <f t="shared" si="54"/>
        <v>Fatmir Vlada</v>
      </c>
      <c r="BG1135" t="str">
        <f>IFERROR(INDEX('New data'!$Y$2:$Y$20000,BN1135),"-")</f>
        <v>-</v>
      </c>
      <c r="BH1135" t="str">
        <f ca="1">IFERROR(INDEX('New data'!$Y$2:$Y$20000,BO1135),"-")</f>
        <v>-</v>
      </c>
      <c r="BI1135" t="str">
        <f ca="1">IFERROR(INDEX('New data'!$Y$2:$Y$20000,BP1135),"-")</f>
        <v>-</v>
      </c>
      <c r="BJ1135" t="str">
        <f ca="1">IFERROR(INDEX('New data'!$Y$2:$Y$20000,BQ1135),"-")</f>
        <v>-</v>
      </c>
      <c r="BK1135" t="str">
        <f ca="1">IFERROR(INDEX('New data'!$Y$2:$Y$20000,BR1135),"-")</f>
        <v>-</v>
      </c>
      <c r="BL1135" t="str">
        <f ca="1">IFERROR(INDEX('New data'!$Y$2:$Y$20000,BS1135),"-")</f>
        <v>-</v>
      </c>
      <c r="BM1135" t="str">
        <f ca="1">IFERROR(INDEX('New data'!$Y$2:$Y$20000,BT1135),"-")</f>
        <v>-</v>
      </c>
      <c r="BN1135" t="e">
        <f>MATCH($B1135,'New data'!$G$2:$G$20000,0)</f>
        <v>#N/A</v>
      </c>
      <c r="BO1135" t="e">
        <f ca="1">MATCH($B1135,OFFSET('New data'!$G$2,BN1135,0,20000,1),0)+BN1135</f>
        <v>#N/A</v>
      </c>
      <c r="BP1135" t="e">
        <f ca="1">MATCH($B1135,OFFSET('New data'!$G$2,BO1135,0,20000,1),0)+BO1135</f>
        <v>#N/A</v>
      </c>
      <c r="BQ1135" t="e">
        <f ca="1">MATCH($B1135,OFFSET('New data'!$G$2,BP1135,0,20000,1),0)+BP1135</f>
        <v>#N/A</v>
      </c>
      <c r="BR1135" t="e">
        <f ca="1">MATCH($B1135,OFFSET('New data'!$G$2,BQ1135,0,20000,1),0)+BQ1135</f>
        <v>#N/A</v>
      </c>
      <c r="BS1135" t="e">
        <f ca="1">MATCH($B1135,OFFSET('New data'!$G$2,BR1135,0,20000,1),0)+BR1135</f>
        <v>#N/A</v>
      </c>
      <c r="BT1135" t="e">
        <f ca="1">MATCH($B1135,OFFSET('New data'!$G$2,BS1135,0,20000,1),0)+BS1135</f>
        <v>#N/A</v>
      </c>
      <c r="BU1135" s="9"/>
    </row>
    <row r="1136" spans="1:73" ht="31.5" thickBot="1" x14ac:dyDescent="0.4">
      <c r="A1136" s="58" t="s">
        <v>1158</v>
      </c>
      <c r="B1136" s="58" t="s">
        <v>14096</v>
      </c>
      <c r="C1136" s="58" t="s">
        <v>20050</v>
      </c>
      <c r="D1136" s="59"/>
      <c r="E1136" s="59"/>
      <c r="F1136" s="59"/>
      <c r="G1136" s="59"/>
      <c r="AA1136" s="51"/>
      <c r="AB1136" s="59"/>
      <c r="AC1136" s="65" t="s">
        <v>20412</v>
      </c>
      <c r="AD1136" s="59"/>
      <c r="AE1136" s="59"/>
      <c r="AF1136" s="59"/>
      <c r="AG1136" s="59"/>
      <c r="AH1136" s="59"/>
      <c r="AI1136" s="59"/>
      <c r="AJ1136" s="42"/>
      <c r="AK1136" s="42"/>
      <c r="AL1136" s="43"/>
      <c r="AM1136" s="42"/>
      <c r="AN1136" s="42"/>
      <c r="AO1136" s="42"/>
      <c r="AP1136" s="42"/>
      <c r="AQ1136" s="42"/>
      <c r="AR1136" s="42"/>
      <c r="AS1136" s="42"/>
      <c r="AT1136" s="42"/>
      <c r="AU1136" s="44"/>
      <c r="AV1136" s="44"/>
      <c r="AW1136" s="44"/>
      <c r="AX1136" s="44"/>
      <c r="AY1136" s="44"/>
      <c r="AZ1136" s="44"/>
      <c r="BB1136" s="9" t="e">
        <f>MATCH(BF1136,'New data'!$Y$2:$Y$20000,0)</f>
        <v>#N/A</v>
      </c>
      <c r="BC1136" s="9" t="str">
        <f t="shared" si="52"/>
        <v>No</v>
      </c>
      <c r="BD1136" s="9" t="s">
        <v>20410</v>
      </c>
      <c r="BE1136" s="9" t="str">
        <f t="shared" si="53"/>
        <v>Yes</v>
      </c>
      <c r="BF1136" s="9" t="str">
        <f t="shared" si="54"/>
        <v>Mimoza Vlada</v>
      </c>
      <c r="BG1136" t="str">
        <f>IFERROR(INDEX('New data'!$Y$2:$Y$20000,BN1136),"-")</f>
        <v>-</v>
      </c>
      <c r="BH1136" t="str">
        <f ca="1">IFERROR(INDEX('New data'!$Y$2:$Y$20000,BO1136),"-")</f>
        <v>-</v>
      </c>
      <c r="BI1136" t="str">
        <f ca="1">IFERROR(INDEX('New data'!$Y$2:$Y$20000,BP1136),"-")</f>
        <v>-</v>
      </c>
      <c r="BJ1136" t="str">
        <f ca="1">IFERROR(INDEX('New data'!$Y$2:$Y$20000,BQ1136),"-")</f>
        <v>-</v>
      </c>
      <c r="BK1136" t="str">
        <f ca="1">IFERROR(INDEX('New data'!$Y$2:$Y$20000,BR1136),"-")</f>
        <v>-</v>
      </c>
      <c r="BL1136" t="str">
        <f ca="1">IFERROR(INDEX('New data'!$Y$2:$Y$20000,BS1136),"-")</f>
        <v>-</v>
      </c>
      <c r="BM1136" t="str">
        <f ca="1">IFERROR(INDEX('New data'!$Y$2:$Y$20000,BT1136),"-")</f>
        <v>-</v>
      </c>
      <c r="BN1136" t="e">
        <f>MATCH($B1136,'New data'!$G$2:$G$20000,0)</f>
        <v>#N/A</v>
      </c>
      <c r="BO1136" t="e">
        <f ca="1">MATCH($B1136,OFFSET('New data'!$G$2,BN1136,0,20000,1),0)+BN1136</f>
        <v>#N/A</v>
      </c>
      <c r="BP1136" t="e">
        <f ca="1">MATCH($B1136,OFFSET('New data'!$G$2,BO1136,0,20000,1),0)+BO1136</f>
        <v>#N/A</v>
      </c>
      <c r="BQ1136" t="e">
        <f ca="1">MATCH($B1136,OFFSET('New data'!$G$2,BP1136,0,20000,1),0)+BP1136</f>
        <v>#N/A</v>
      </c>
      <c r="BR1136" t="e">
        <f ca="1">MATCH($B1136,OFFSET('New data'!$G$2,BQ1136,0,20000,1),0)+BQ1136</f>
        <v>#N/A</v>
      </c>
      <c r="BS1136" t="e">
        <f ca="1">MATCH($B1136,OFFSET('New data'!$G$2,BR1136,0,20000,1),0)+BR1136</f>
        <v>#N/A</v>
      </c>
      <c r="BT1136" t="e">
        <f ca="1">MATCH($B1136,OFFSET('New data'!$G$2,BS1136,0,20000,1),0)+BS1136</f>
        <v>#N/A</v>
      </c>
      <c r="BU1136" s="9"/>
    </row>
    <row r="1137" spans="1:73" ht="31.5" thickBot="1" x14ac:dyDescent="0.4">
      <c r="A1137" s="58" t="s">
        <v>1159</v>
      </c>
      <c r="B1137" s="58" t="s">
        <v>14097</v>
      </c>
      <c r="C1137" s="58" t="s">
        <v>20050</v>
      </c>
      <c r="D1137" s="59"/>
      <c r="E1137" s="59"/>
      <c r="F1137" s="59"/>
      <c r="G1137" s="59"/>
      <c r="AA1137" s="51"/>
      <c r="AB1137" s="62" t="s">
        <v>20410</v>
      </c>
      <c r="AC1137" s="65" t="s">
        <v>20412</v>
      </c>
      <c r="AD1137" s="59"/>
      <c r="AE1137" s="59"/>
      <c r="AF1137" s="59"/>
      <c r="AG1137" s="59"/>
      <c r="AH1137" s="59"/>
      <c r="AI1137" s="59"/>
      <c r="AJ1137" s="42"/>
      <c r="AK1137" s="42"/>
      <c r="AL1137" s="43"/>
      <c r="AM1137" s="42"/>
      <c r="AN1137" s="42"/>
      <c r="AO1137" s="42"/>
      <c r="AP1137" s="42"/>
      <c r="AQ1137" s="42"/>
      <c r="AR1137" s="42"/>
      <c r="AS1137" s="42"/>
      <c r="AT1137" s="42"/>
      <c r="AU1137" s="44"/>
      <c r="AV1137" s="44"/>
      <c r="AW1137" s="44"/>
      <c r="AX1137" s="44"/>
      <c r="AY1137" s="44"/>
      <c r="AZ1137" s="44"/>
      <c r="BB1137" s="9" t="e">
        <f>MATCH(BF1137,'New data'!$Y$2:$Y$20000,0)</f>
        <v>#N/A</v>
      </c>
      <c r="BC1137" s="9" t="str">
        <f t="shared" si="52"/>
        <v>No</v>
      </c>
      <c r="BD1137" s="9" t="s">
        <v>20410</v>
      </c>
      <c r="BE1137" s="9" t="str">
        <f t="shared" si="53"/>
        <v>Yes</v>
      </c>
      <c r="BF1137" s="9" t="str">
        <f t="shared" si="54"/>
        <v>Cavell Francis-King</v>
      </c>
      <c r="BG1137" t="str">
        <f>IFERROR(INDEX('New data'!$Y$2:$Y$20000,BN1137),"-")</f>
        <v>Abdirahman Adan</v>
      </c>
      <c r="BH1137" t="str">
        <f ca="1">IFERROR(INDEX('New data'!$Y$2:$Y$20000,BO1137),"-")</f>
        <v>-</v>
      </c>
      <c r="BI1137" t="str">
        <f ca="1">IFERROR(INDEX('New data'!$Y$2:$Y$20000,BP1137),"-")</f>
        <v>-</v>
      </c>
      <c r="BJ1137" t="str">
        <f ca="1">IFERROR(INDEX('New data'!$Y$2:$Y$20000,BQ1137),"-")</f>
        <v>-</v>
      </c>
      <c r="BK1137" t="str">
        <f ca="1">IFERROR(INDEX('New data'!$Y$2:$Y$20000,BR1137),"-")</f>
        <v>-</v>
      </c>
      <c r="BL1137" t="str">
        <f ca="1">IFERROR(INDEX('New data'!$Y$2:$Y$20000,BS1137),"-")</f>
        <v>-</v>
      </c>
      <c r="BM1137" t="str">
        <f ca="1">IFERROR(INDEX('New data'!$Y$2:$Y$20000,BT1137),"-")</f>
        <v>-</v>
      </c>
      <c r="BN1137">
        <f>MATCH($B1137,'New data'!$G$2:$G$20000,0)</f>
        <v>62</v>
      </c>
      <c r="BO1137" t="e">
        <f ca="1">MATCH($B1137,OFFSET('New data'!$G$2,BN1137,0,20000,1),0)+BN1137</f>
        <v>#N/A</v>
      </c>
      <c r="BP1137" t="e">
        <f ca="1">MATCH($B1137,OFFSET('New data'!$G$2,BO1137,0,20000,1),0)+BO1137</f>
        <v>#N/A</v>
      </c>
      <c r="BQ1137" t="e">
        <f ca="1">MATCH($B1137,OFFSET('New data'!$G$2,BP1137,0,20000,1),0)+BP1137</f>
        <v>#N/A</v>
      </c>
      <c r="BR1137" t="e">
        <f ca="1">MATCH($B1137,OFFSET('New data'!$G$2,BQ1137,0,20000,1),0)+BQ1137</f>
        <v>#N/A</v>
      </c>
      <c r="BS1137" t="e">
        <f ca="1">MATCH($B1137,OFFSET('New data'!$G$2,BR1137,0,20000,1),0)+BR1137</f>
        <v>#N/A</v>
      </c>
      <c r="BT1137" t="e">
        <f ca="1">MATCH($B1137,OFFSET('New data'!$G$2,BS1137,0,20000,1),0)+BS1137</f>
        <v>#N/A</v>
      </c>
      <c r="BU1137" s="9"/>
    </row>
    <row r="1138" spans="1:73" ht="31.5" thickBot="1" x14ac:dyDescent="0.4">
      <c r="A1138" s="58" t="s">
        <v>1160</v>
      </c>
      <c r="B1138" s="58" t="s">
        <v>14097</v>
      </c>
      <c r="C1138" s="58" t="s">
        <v>20050</v>
      </c>
      <c r="D1138" s="59"/>
      <c r="E1138" s="59"/>
      <c r="F1138" s="59"/>
      <c r="G1138" s="59"/>
      <c r="AA1138" s="51"/>
      <c r="AB1138" s="59"/>
      <c r="AC1138" s="65" t="s">
        <v>20412</v>
      </c>
      <c r="AD1138" s="59"/>
      <c r="AE1138" s="59"/>
      <c r="AF1138" s="59"/>
      <c r="AG1138" s="59"/>
      <c r="AH1138" s="59"/>
      <c r="AI1138" s="59"/>
      <c r="AJ1138" s="42"/>
      <c r="AK1138" s="42"/>
      <c r="AL1138" s="43"/>
      <c r="AM1138" s="42"/>
      <c r="AN1138" s="42"/>
      <c r="AO1138" s="42"/>
      <c r="AP1138" s="42"/>
      <c r="AQ1138" s="42"/>
      <c r="AR1138" s="42"/>
      <c r="AS1138" s="42"/>
      <c r="AT1138" s="42"/>
      <c r="AU1138" s="44"/>
      <c r="AV1138" s="44"/>
      <c r="AW1138" s="44"/>
      <c r="AX1138" s="44"/>
      <c r="AY1138" s="44"/>
      <c r="AZ1138" s="44"/>
      <c r="BB1138" s="9" t="e">
        <f>MATCH(BF1138,'New data'!$Y$2:$Y$20000,0)</f>
        <v>#N/A</v>
      </c>
      <c r="BC1138" s="9" t="str">
        <f t="shared" si="52"/>
        <v>No</v>
      </c>
      <c r="BD1138" s="9" t="s">
        <v>20410</v>
      </c>
      <c r="BE1138" s="9" t="str">
        <f t="shared" si="53"/>
        <v>Yes</v>
      </c>
      <c r="BF1138" s="9" t="str">
        <f t="shared" si="54"/>
        <v>Nicholas Francis-King</v>
      </c>
      <c r="BG1138" t="str">
        <f>IFERROR(INDEX('New data'!$Y$2:$Y$20000,BN1138),"-")</f>
        <v>Abdirahman Adan</v>
      </c>
      <c r="BH1138" t="str">
        <f ca="1">IFERROR(INDEX('New data'!$Y$2:$Y$20000,BO1138),"-")</f>
        <v>-</v>
      </c>
      <c r="BI1138" t="str">
        <f ca="1">IFERROR(INDEX('New data'!$Y$2:$Y$20000,BP1138),"-")</f>
        <v>-</v>
      </c>
      <c r="BJ1138" t="str">
        <f ca="1">IFERROR(INDEX('New data'!$Y$2:$Y$20000,BQ1138),"-")</f>
        <v>-</v>
      </c>
      <c r="BK1138" t="str">
        <f ca="1">IFERROR(INDEX('New data'!$Y$2:$Y$20000,BR1138),"-")</f>
        <v>-</v>
      </c>
      <c r="BL1138" t="str">
        <f ca="1">IFERROR(INDEX('New data'!$Y$2:$Y$20000,BS1138),"-")</f>
        <v>-</v>
      </c>
      <c r="BM1138" t="str">
        <f ca="1">IFERROR(INDEX('New data'!$Y$2:$Y$20000,BT1138),"-")</f>
        <v>-</v>
      </c>
      <c r="BN1138">
        <f>MATCH($B1138,'New data'!$G$2:$G$20000,0)</f>
        <v>62</v>
      </c>
      <c r="BO1138" t="e">
        <f ca="1">MATCH($B1138,OFFSET('New data'!$G$2,BN1138,0,20000,1),0)+BN1138</f>
        <v>#N/A</v>
      </c>
      <c r="BP1138" t="e">
        <f ca="1">MATCH($B1138,OFFSET('New data'!$G$2,BO1138,0,20000,1),0)+BO1138</f>
        <v>#N/A</v>
      </c>
      <c r="BQ1138" t="e">
        <f ca="1">MATCH($B1138,OFFSET('New data'!$G$2,BP1138,0,20000,1),0)+BP1138</f>
        <v>#N/A</v>
      </c>
      <c r="BR1138" t="e">
        <f ca="1">MATCH($B1138,OFFSET('New data'!$G$2,BQ1138,0,20000,1),0)+BQ1138</f>
        <v>#N/A</v>
      </c>
      <c r="BS1138" t="e">
        <f ca="1">MATCH($B1138,OFFSET('New data'!$G$2,BR1138,0,20000,1),0)+BR1138</f>
        <v>#N/A</v>
      </c>
      <c r="BT1138" t="e">
        <f ca="1">MATCH($B1138,OFFSET('New data'!$G$2,BS1138,0,20000,1),0)+BS1138</f>
        <v>#N/A</v>
      </c>
      <c r="BU1138" s="9"/>
    </row>
    <row r="1139" spans="1:73" ht="31.5" thickBot="1" x14ac:dyDescent="0.4">
      <c r="A1139" s="58" t="s">
        <v>1161</v>
      </c>
      <c r="B1139" s="58" t="s">
        <v>14098</v>
      </c>
      <c r="C1139" s="58" t="s">
        <v>20050</v>
      </c>
      <c r="D1139" s="59"/>
      <c r="E1139" s="59"/>
      <c r="F1139" s="59"/>
      <c r="G1139" s="59"/>
      <c r="AA1139" s="51"/>
      <c r="AB1139" s="59"/>
      <c r="AC1139" s="65" t="s">
        <v>20412</v>
      </c>
      <c r="AD1139" s="59"/>
      <c r="AE1139" s="59"/>
      <c r="AF1139" s="59"/>
      <c r="AG1139" s="59"/>
      <c r="AH1139" s="59"/>
      <c r="AI1139" s="59"/>
      <c r="AJ1139" s="42"/>
      <c r="AK1139" s="42"/>
      <c r="AL1139" s="45"/>
      <c r="AM1139" s="42"/>
      <c r="AN1139" s="42"/>
      <c r="AO1139" s="42"/>
      <c r="AP1139" s="42"/>
      <c r="AQ1139" s="42"/>
      <c r="AR1139" s="42"/>
      <c r="AS1139" s="42"/>
      <c r="AT1139" s="42"/>
      <c r="AU1139" s="44"/>
      <c r="AV1139" s="44"/>
      <c r="AW1139" s="44"/>
      <c r="AX1139" s="44"/>
      <c r="AY1139" s="44"/>
      <c r="AZ1139" s="44"/>
      <c r="BB1139" s="9" t="e">
        <f>MATCH(BF1139,'New data'!$Y$2:$Y$20000,0)</f>
        <v>#N/A</v>
      </c>
      <c r="BC1139" s="9" t="str">
        <f t="shared" si="52"/>
        <v>No</v>
      </c>
      <c r="BD1139" s="9" t="s">
        <v>20410</v>
      </c>
      <c r="BE1139" s="9" t="str">
        <f t="shared" si="53"/>
        <v>Yes</v>
      </c>
      <c r="BF1139" s="9" t="str">
        <f t="shared" si="54"/>
        <v>Samira Adan</v>
      </c>
      <c r="BG1139" t="str">
        <f>IFERROR(INDEX('New data'!$Y$2:$Y$20000,BN1139),"-")</f>
        <v>-</v>
      </c>
      <c r="BH1139" t="str">
        <f ca="1">IFERROR(INDEX('New data'!$Y$2:$Y$20000,BO1139),"-")</f>
        <v>-</v>
      </c>
      <c r="BI1139" t="str">
        <f ca="1">IFERROR(INDEX('New data'!$Y$2:$Y$20000,BP1139),"-")</f>
        <v>-</v>
      </c>
      <c r="BJ1139" t="str">
        <f ca="1">IFERROR(INDEX('New data'!$Y$2:$Y$20000,BQ1139),"-")</f>
        <v>-</v>
      </c>
      <c r="BK1139" t="str">
        <f ca="1">IFERROR(INDEX('New data'!$Y$2:$Y$20000,BR1139),"-")</f>
        <v>-</v>
      </c>
      <c r="BL1139" t="str">
        <f ca="1">IFERROR(INDEX('New data'!$Y$2:$Y$20000,BS1139),"-")</f>
        <v>-</v>
      </c>
      <c r="BM1139" t="str">
        <f ca="1">IFERROR(INDEX('New data'!$Y$2:$Y$20000,BT1139),"-")</f>
        <v>-</v>
      </c>
      <c r="BN1139" t="e">
        <f>MATCH($B1139,'New data'!$G$2:$G$20000,0)</f>
        <v>#N/A</v>
      </c>
      <c r="BO1139" t="e">
        <f ca="1">MATCH($B1139,OFFSET('New data'!$G$2,BN1139,0,20000,1),0)+BN1139</f>
        <v>#N/A</v>
      </c>
      <c r="BP1139" t="e">
        <f ca="1">MATCH($B1139,OFFSET('New data'!$G$2,BO1139,0,20000,1),0)+BO1139</f>
        <v>#N/A</v>
      </c>
      <c r="BQ1139" t="e">
        <f ca="1">MATCH($B1139,OFFSET('New data'!$G$2,BP1139,0,20000,1),0)+BP1139</f>
        <v>#N/A</v>
      </c>
      <c r="BR1139" t="e">
        <f ca="1">MATCH($B1139,OFFSET('New data'!$G$2,BQ1139,0,20000,1),0)+BQ1139</f>
        <v>#N/A</v>
      </c>
      <c r="BS1139" t="e">
        <f ca="1">MATCH($B1139,OFFSET('New data'!$G$2,BR1139,0,20000,1),0)+BR1139</f>
        <v>#N/A</v>
      </c>
      <c r="BT1139" t="e">
        <f ca="1">MATCH($B1139,OFFSET('New data'!$G$2,BS1139,0,20000,1),0)+BS1139</f>
        <v>#N/A</v>
      </c>
      <c r="BU1139" s="9"/>
    </row>
    <row r="1140" spans="1:73" ht="31.5" thickBot="1" x14ac:dyDescent="0.4">
      <c r="A1140" s="58" t="s">
        <v>1162</v>
      </c>
      <c r="B1140" s="58" t="s">
        <v>14099</v>
      </c>
      <c r="C1140" s="58" t="s">
        <v>20050</v>
      </c>
      <c r="D1140" s="59"/>
      <c r="E1140" s="59"/>
      <c r="F1140" s="59"/>
      <c r="G1140" s="59"/>
      <c r="AA1140" s="51"/>
      <c r="AB1140" s="62" t="s">
        <v>20410</v>
      </c>
      <c r="AC1140" s="65" t="s">
        <v>20412</v>
      </c>
      <c r="AD1140" s="59"/>
      <c r="AE1140" s="59"/>
      <c r="AF1140" s="59"/>
      <c r="AG1140" s="59"/>
      <c r="AH1140" s="59"/>
      <c r="AI1140" s="59"/>
      <c r="AJ1140" s="42"/>
      <c r="AK1140" s="42"/>
      <c r="AL1140" s="45"/>
      <c r="AM1140" s="42"/>
      <c r="AN1140" s="42"/>
      <c r="AO1140" s="42"/>
      <c r="AP1140" s="42"/>
      <c r="AQ1140" s="42"/>
      <c r="AR1140" s="42"/>
      <c r="AS1140" s="42"/>
      <c r="AT1140" s="42"/>
      <c r="AU1140" s="44"/>
      <c r="AV1140" s="44"/>
      <c r="AW1140" s="44"/>
      <c r="AX1140" s="44"/>
      <c r="AY1140" s="44"/>
      <c r="AZ1140" s="44"/>
      <c r="BB1140" s="9" t="e">
        <f>MATCH(BF1140,'New data'!$Y$2:$Y$20000,0)</f>
        <v>#N/A</v>
      </c>
      <c r="BC1140" s="9" t="str">
        <f t="shared" si="52"/>
        <v>No</v>
      </c>
      <c r="BD1140" s="9" t="s">
        <v>20410</v>
      </c>
      <c r="BE1140" s="9" t="str">
        <f t="shared" si="53"/>
        <v>Yes</v>
      </c>
      <c r="BF1140" s="9" t="str">
        <f t="shared" si="54"/>
        <v>John Sharry</v>
      </c>
      <c r="BG1140" t="str">
        <f>IFERROR(INDEX('New data'!$Y$2:$Y$20000,BN1140),"-")</f>
        <v>-</v>
      </c>
      <c r="BH1140" t="str">
        <f ca="1">IFERROR(INDEX('New data'!$Y$2:$Y$20000,BO1140),"-")</f>
        <v>-</v>
      </c>
      <c r="BI1140" t="str">
        <f ca="1">IFERROR(INDEX('New data'!$Y$2:$Y$20000,BP1140),"-")</f>
        <v>-</v>
      </c>
      <c r="BJ1140" t="str">
        <f ca="1">IFERROR(INDEX('New data'!$Y$2:$Y$20000,BQ1140),"-")</f>
        <v>-</v>
      </c>
      <c r="BK1140" t="str">
        <f ca="1">IFERROR(INDEX('New data'!$Y$2:$Y$20000,BR1140),"-")</f>
        <v>-</v>
      </c>
      <c r="BL1140" t="str">
        <f ca="1">IFERROR(INDEX('New data'!$Y$2:$Y$20000,BS1140),"-")</f>
        <v>-</v>
      </c>
      <c r="BM1140" t="str">
        <f ca="1">IFERROR(INDEX('New data'!$Y$2:$Y$20000,BT1140),"-")</f>
        <v>-</v>
      </c>
      <c r="BN1140" t="e">
        <f>MATCH($B1140,'New data'!$G$2:$G$20000,0)</f>
        <v>#N/A</v>
      </c>
      <c r="BO1140" t="e">
        <f ca="1">MATCH($B1140,OFFSET('New data'!$G$2,BN1140,0,20000,1),0)+BN1140</f>
        <v>#N/A</v>
      </c>
      <c r="BP1140" t="e">
        <f ca="1">MATCH($B1140,OFFSET('New data'!$G$2,BO1140,0,20000,1),0)+BO1140</f>
        <v>#N/A</v>
      </c>
      <c r="BQ1140" t="e">
        <f ca="1">MATCH($B1140,OFFSET('New data'!$G$2,BP1140,0,20000,1),0)+BP1140</f>
        <v>#N/A</v>
      </c>
      <c r="BR1140" t="e">
        <f ca="1">MATCH($B1140,OFFSET('New data'!$G$2,BQ1140,0,20000,1),0)+BQ1140</f>
        <v>#N/A</v>
      </c>
      <c r="BS1140" t="e">
        <f ca="1">MATCH($B1140,OFFSET('New data'!$G$2,BR1140,0,20000,1),0)+BR1140</f>
        <v>#N/A</v>
      </c>
      <c r="BT1140" t="e">
        <f ca="1">MATCH($B1140,OFFSET('New data'!$G$2,BS1140,0,20000,1),0)+BS1140</f>
        <v>#N/A</v>
      </c>
      <c r="BU1140" s="9"/>
    </row>
    <row r="1141" spans="1:73" ht="31.5" thickBot="1" x14ac:dyDescent="0.4">
      <c r="A1141" s="58" t="s">
        <v>1163</v>
      </c>
      <c r="B1141" s="58" t="s">
        <v>14099</v>
      </c>
      <c r="C1141" s="58" t="s">
        <v>20050</v>
      </c>
      <c r="D1141" s="59"/>
      <c r="E1141" s="59"/>
      <c r="F1141" s="59"/>
      <c r="G1141" s="59"/>
      <c r="AA1141" s="51"/>
      <c r="AB1141" s="62" t="s">
        <v>20410</v>
      </c>
      <c r="AC1141" s="65" t="s">
        <v>20412</v>
      </c>
      <c r="AD1141" s="59"/>
      <c r="AE1141" s="59"/>
      <c r="AF1141" s="59"/>
      <c r="AG1141" s="59"/>
      <c r="AH1141" s="59"/>
      <c r="AI1141" s="59"/>
      <c r="AJ1141" s="42"/>
      <c r="AK1141" s="42"/>
      <c r="AL1141" s="43"/>
      <c r="AM1141" s="42"/>
      <c r="AN1141" s="42"/>
      <c r="AO1141" s="42"/>
      <c r="AP1141" s="42"/>
      <c r="AQ1141" s="42"/>
      <c r="AR1141" s="42"/>
      <c r="AS1141" s="42"/>
      <c r="AT1141" s="42"/>
      <c r="AU1141" s="44"/>
      <c r="AV1141" s="44"/>
      <c r="AW1141" s="44"/>
      <c r="AX1141" s="44"/>
      <c r="AY1141" s="44"/>
      <c r="AZ1141" s="44"/>
      <c r="BB1141" s="9" t="e">
        <f>MATCH(BF1141,'New data'!$Y$2:$Y$20000,0)</f>
        <v>#N/A</v>
      </c>
      <c r="BC1141" s="9" t="str">
        <f t="shared" si="52"/>
        <v>No</v>
      </c>
      <c r="BD1141" s="9" t="s">
        <v>20410</v>
      </c>
      <c r="BE1141" s="9" t="str">
        <f t="shared" si="53"/>
        <v>Yes</v>
      </c>
      <c r="BF1141" s="9" t="str">
        <f t="shared" si="54"/>
        <v>Mary Sharry</v>
      </c>
      <c r="BG1141" t="str">
        <f>IFERROR(INDEX('New data'!$Y$2:$Y$20000,BN1141),"-")</f>
        <v>-</v>
      </c>
      <c r="BH1141" t="str">
        <f ca="1">IFERROR(INDEX('New data'!$Y$2:$Y$20000,BO1141),"-")</f>
        <v>-</v>
      </c>
      <c r="BI1141" t="str">
        <f ca="1">IFERROR(INDEX('New data'!$Y$2:$Y$20000,BP1141),"-")</f>
        <v>-</v>
      </c>
      <c r="BJ1141" t="str">
        <f ca="1">IFERROR(INDEX('New data'!$Y$2:$Y$20000,BQ1141),"-")</f>
        <v>-</v>
      </c>
      <c r="BK1141" t="str">
        <f ca="1">IFERROR(INDEX('New data'!$Y$2:$Y$20000,BR1141),"-")</f>
        <v>-</v>
      </c>
      <c r="BL1141" t="str">
        <f ca="1">IFERROR(INDEX('New data'!$Y$2:$Y$20000,BS1141),"-")</f>
        <v>-</v>
      </c>
      <c r="BM1141" t="str">
        <f ca="1">IFERROR(INDEX('New data'!$Y$2:$Y$20000,BT1141),"-")</f>
        <v>-</v>
      </c>
      <c r="BN1141" t="e">
        <f>MATCH($B1141,'New data'!$G$2:$G$20000,0)</f>
        <v>#N/A</v>
      </c>
      <c r="BO1141" t="e">
        <f ca="1">MATCH($B1141,OFFSET('New data'!$G$2,BN1141,0,20000,1),0)+BN1141</f>
        <v>#N/A</v>
      </c>
      <c r="BP1141" t="e">
        <f ca="1">MATCH($B1141,OFFSET('New data'!$G$2,BO1141,0,20000,1),0)+BO1141</f>
        <v>#N/A</v>
      </c>
      <c r="BQ1141" t="e">
        <f ca="1">MATCH($B1141,OFFSET('New data'!$G$2,BP1141,0,20000,1),0)+BP1141</f>
        <v>#N/A</v>
      </c>
      <c r="BR1141" t="e">
        <f ca="1">MATCH($B1141,OFFSET('New data'!$G$2,BQ1141,0,20000,1),0)+BQ1141</f>
        <v>#N/A</v>
      </c>
      <c r="BS1141" t="e">
        <f ca="1">MATCH($B1141,OFFSET('New data'!$G$2,BR1141,0,20000,1),0)+BR1141</f>
        <v>#N/A</v>
      </c>
      <c r="BT1141" t="e">
        <f ca="1">MATCH($B1141,OFFSET('New data'!$G$2,BS1141,0,20000,1),0)+BS1141</f>
        <v>#N/A</v>
      </c>
      <c r="BU1141" s="9"/>
    </row>
    <row r="1142" spans="1:73" ht="31.5" thickBot="1" x14ac:dyDescent="0.4">
      <c r="A1142" s="58" t="s">
        <v>1164</v>
      </c>
      <c r="B1142" s="58" t="s">
        <v>14100</v>
      </c>
      <c r="C1142" s="58" t="s">
        <v>20050</v>
      </c>
      <c r="D1142" s="59"/>
      <c r="E1142" s="59"/>
      <c r="F1142" s="59"/>
      <c r="G1142" s="59"/>
      <c r="AA1142" s="51"/>
      <c r="AB1142" s="59"/>
      <c r="AC1142" s="65" t="s">
        <v>20412</v>
      </c>
      <c r="AD1142" s="59"/>
      <c r="AE1142" s="59"/>
      <c r="AF1142" s="59"/>
      <c r="AG1142" s="59"/>
      <c r="AH1142" s="59"/>
      <c r="AI1142" s="59"/>
      <c r="AJ1142" s="42"/>
      <c r="AK1142" s="42"/>
      <c r="AL1142" s="45"/>
      <c r="AM1142" s="42"/>
      <c r="AN1142" s="42"/>
      <c r="AO1142" s="42"/>
      <c r="AP1142" s="42"/>
      <c r="AQ1142" s="42"/>
      <c r="AR1142" s="42"/>
      <c r="AS1142" s="42"/>
      <c r="AT1142" s="42"/>
      <c r="AU1142" s="44"/>
      <c r="AV1142" s="44"/>
      <c r="AW1142" s="44"/>
      <c r="AX1142" s="44"/>
      <c r="AY1142" s="44"/>
      <c r="AZ1142" s="44"/>
      <c r="BB1142" s="9" t="e">
        <f>MATCH(BF1142,'New data'!$Y$2:$Y$20000,0)</f>
        <v>#N/A</v>
      </c>
      <c r="BC1142" s="9" t="str">
        <f t="shared" si="52"/>
        <v>No</v>
      </c>
      <c r="BD1142" s="9" t="s">
        <v>20410</v>
      </c>
      <c r="BE1142" s="9" t="str">
        <f t="shared" si="53"/>
        <v>Yes</v>
      </c>
      <c r="BF1142" s="9" t="str">
        <f t="shared" si="54"/>
        <v>Lorraine Cherry</v>
      </c>
      <c r="BG1142" t="str">
        <f>IFERROR(INDEX('New data'!$Y$2:$Y$20000,BN1142),"-")</f>
        <v>-</v>
      </c>
      <c r="BH1142" t="str">
        <f ca="1">IFERROR(INDEX('New data'!$Y$2:$Y$20000,BO1142),"-")</f>
        <v>-</v>
      </c>
      <c r="BI1142" t="str">
        <f ca="1">IFERROR(INDEX('New data'!$Y$2:$Y$20000,BP1142),"-")</f>
        <v>-</v>
      </c>
      <c r="BJ1142" t="str">
        <f ca="1">IFERROR(INDEX('New data'!$Y$2:$Y$20000,BQ1142),"-")</f>
        <v>-</v>
      </c>
      <c r="BK1142" t="str">
        <f ca="1">IFERROR(INDEX('New data'!$Y$2:$Y$20000,BR1142),"-")</f>
        <v>-</v>
      </c>
      <c r="BL1142" t="str">
        <f ca="1">IFERROR(INDEX('New data'!$Y$2:$Y$20000,BS1142),"-")</f>
        <v>-</v>
      </c>
      <c r="BM1142" t="str">
        <f ca="1">IFERROR(INDEX('New data'!$Y$2:$Y$20000,BT1142),"-")</f>
        <v>-</v>
      </c>
      <c r="BN1142" t="e">
        <f>MATCH($B1142,'New data'!$G$2:$G$20000,0)</f>
        <v>#N/A</v>
      </c>
      <c r="BO1142" t="e">
        <f ca="1">MATCH($B1142,OFFSET('New data'!$G$2,BN1142,0,20000,1),0)+BN1142</f>
        <v>#N/A</v>
      </c>
      <c r="BP1142" t="e">
        <f ca="1">MATCH($B1142,OFFSET('New data'!$G$2,BO1142,0,20000,1),0)+BO1142</f>
        <v>#N/A</v>
      </c>
      <c r="BQ1142" t="e">
        <f ca="1">MATCH($B1142,OFFSET('New data'!$G$2,BP1142,0,20000,1),0)+BP1142</f>
        <v>#N/A</v>
      </c>
      <c r="BR1142" t="e">
        <f ca="1">MATCH($B1142,OFFSET('New data'!$G$2,BQ1142,0,20000,1),0)+BQ1142</f>
        <v>#N/A</v>
      </c>
      <c r="BS1142" t="e">
        <f ca="1">MATCH($B1142,OFFSET('New data'!$G$2,BR1142,0,20000,1),0)+BR1142</f>
        <v>#N/A</v>
      </c>
      <c r="BT1142" t="e">
        <f ca="1">MATCH($B1142,OFFSET('New data'!$G$2,BS1142,0,20000,1),0)+BS1142</f>
        <v>#N/A</v>
      </c>
      <c r="BU1142" s="9"/>
    </row>
    <row r="1143" spans="1:73" ht="31.5" thickBot="1" x14ac:dyDescent="0.4">
      <c r="A1143" s="58" t="s">
        <v>1165</v>
      </c>
      <c r="B1143" s="58" t="s">
        <v>14101</v>
      </c>
      <c r="C1143" s="58" t="s">
        <v>20050</v>
      </c>
      <c r="D1143" s="59"/>
      <c r="E1143" s="59"/>
      <c r="F1143" s="59"/>
      <c r="G1143" s="59"/>
      <c r="AA1143" s="51"/>
      <c r="AB1143" s="59"/>
      <c r="AC1143" s="65" t="s">
        <v>20412</v>
      </c>
      <c r="AD1143" s="59"/>
      <c r="AE1143" s="59"/>
      <c r="AF1143" s="59"/>
      <c r="AG1143" s="59"/>
      <c r="AH1143" s="59"/>
      <c r="AI1143" s="59"/>
      <c r="AJ1143" s="42"/>
      <c r="AK1143" s="42"/>
      <c r="AL1143" s="45"/>
      <c r="AM1143" s="42"/>
      <c r="AN1143" s="42"/>
      <c r="AO1143" s="42"/>
      <c r="AP1143" s="42"/>
      <c r="AQ1143" s="42"/>
      <c r="AR1143" s="42"/>
      <c r="AS1143" s="42"/>
      <c r="AT1143" s="42"/>
      <c r="AU1143" s="44"/>
      <c r="AV1143" s="44"/>
      <c r="AW1143" s="44"/>
      <c r="AX1143" s="44"/>
      <c r="AY1143" s="44"/>
      <c r="AZ1143" s="44"/>
      <c r="BB1143" s="9" t="e">
        <f>MATCH(BF1143,'New data'!$Y$2:$Y$20000,0)</f>
        <v>#N/A</v>
      </c>
      <c r="BC1143" s="9" t="str">
        <f t="shared" si="52"/>
        <v>No</v>
      </c>
      <c r="BD1143" s="9" t="s">
        <v>20410</v>
      </c>
      <c r="BE1143" s="9" t="str">
        <f t="shared" si="53"/>
        <v>Yes</v>
      </c>
      <c r="BF1143" s="9" t="str">
        <f t="shared" si="54"/>
        <v>Sammir Darazi</v>
      </c>
      <c r="BG1143" t="str">
        <f>IFERROR(INDEX('New data'!$Y$2:$Y$20000,BN1143),"-")</f>
        <v>-</v>
      </c>
      <c r="BH1143" t="str">
        <f ca="1">IFERROR(INDEX('New data'!$Y$2:$Y$20000,BO1143),"-")</f>
        <v>-</v>
      </c>
      <c r="BI1143" t="str">
        <f ca="1">IFERROR(INDEX('New data'!$Y$2:$Y$20000,BP1143),"-")</f>
        <v>-</v>
      </c>
      <c r="BJ1143" t="str">
        <f ca="1">IFERROR(INDEX('New data'!$Y$2:$Y$20000,BQ1143),"-")</f>
        <v>-</v>
      </c>
      <c r="BK1143" t="str">
        <f ca="1">IFERROR(INDEX('New data'!$Y$2:$Y$20000,BR1143),"-")</f>
        <v>-</v>
      </c>
      <c r="BL1143" t="str">
        <f ca="1">IFERROR(INDEX('New data'!$Y$2:$Y$20000,BS1143),"-")</f>
        <v>-</v>
      </c>
      <c r="BM1143" t="str">
        <f ca="1">IFERROR(INDEX('New data'!$Y$2:$Y$20000,BT1143),"-")</f>
        <v>-</v>
      </c>
      <c r="BN1143" t="e">
        <f>MATCH($B1143,'New data'!$G$2:$G$20000,0)</f>
        <v>#N/A</v>
      </c>
      <c r="BO1143" t="e">
        <f ca="1">MATCH($B1143,OFFSET('New data'!$G$2,BN1143,0,20000,1),0)+BN1143</f>
        <v>#N/A</v>
      </c>
      <c r="BP1143" t="e">
        <f ca="1">MATCH($B1143,OFFSET('New data'!$G$2,BO1143,0,20000,1),0)+BO1143</f>
        <v>#N/A</v>
      </c>
      <c r="BQ1143" t="e">
        <f ca="1">MATCH($B1143,OFFSET('New data'!$G$2,BP1143,0,20000,1),0)+BP1143</f>
        <v>#N/A</v>
      </c>
      <c r="BR1143" t="e">
        <f ca="1">MATCH($B1143,OFFSET('New data'!$G$2,BQ1143,0,20000,1),0)+BQ1143</f>
        <v>#N/A</v>
      </c>
      <c r="BS1143" t="e">
        <f ca="1">MATCH($B1143,OFFSET('New data'!$G$2,BR1143,0,20000,1),0)+BR1143</f>
        <v>#N/A</v>
      </c>
      <c r="BT1143" t="e">
        <f ca="1">MATCH($B1143,OFFSET('New data'!$G$2,BS1143,0,20000,1),0)+BS1143</f>
        <v>#N/A</v>
      </c>
      <c r="BU1143" s="9"/>
    </row>
    <row r="1144" spans="1:73" ht="31.5" thickBot="1" x14ac:dyDescent="0.4">
      <c r="A1144" s="58" t="s">
        <v>1166</v>
      </c>
      <c r="B1144" s="58" t="s">
        <v>14101</v>
      </c>
      <c r="C1144" s="58" t="s">
        <v>20050</v>
      </c>
      <c r="D1144" s="59"/>
      <c r="E1144" s="59"/>
      <c r="F1144" s="59"/>
      <c r="G1144" s="59"/>
      <c r="AA1144" s="51"/>
      <c r="AB1144" s="59"/>
      <c r="AC1144" s="65" t="s">
        <v>20412</v>
      </c>
      <c r="AD1144" s="59"/>
      <c r="AE1144" s="59"/>
      <c r="AF1144" s="59"/>
      <c r="AG1144" s="59"/>
      <c r="AH1144" s="59"/>
      <c r="AI1144" s="59"/>
      <c r="AJ1144" s="42"/>
      <c r="AK1144" s="42"/>
      <c r="AL1144" s="45"/>
      <c r="AM1144" s="42"/>
      <c r="AN1144" s="42"/>
      <c r="AO1144" s="42"/>
      <c r="AP1144" s="42"/>
      <c r="AQ1144" s="42"/>
      <c r="AR1144" s="42"/>
      <c r="AS1144" s="42"/>
      <c r="AT1144" s="42"/>
      <c r="AU1144" s="44"/>
      <c r="AV1144" s="44"/>
      <c r="AW1144" s="44"/>
      <c r="AX1144" s="44"/>
      <c r="AY1144" s="44"/>
      <c r="AZ1144" s="44"/>
      <c r="BB1144" s="9" t="e">
        <f>MATCH(BF1144,'New data'!$Y$2:$Y$20000,0)</f>
        <v>#N/A</v>
      </c>
      <c r="BC1144" s="9" t="str">
        <f t="shared" si="52"/>
        <v>No</v>
      </c>
      <c r="BD1144" s="9" t="s">
        <v>20410</v>
      </c>
      <c r="BE1144" s="9" t="str">
        <f t="shared" si="53"/>
        <v>Yes</v>
      </c>
      <c r="BF1144" s="9" t="str">
        <f t="shared" si="54"/>
        <v>Patrice Jean-Charles</v>
      </c>
      <c r="BG1144" t="str">
        <f>IFERROR(INDEX('New data'!$Y$2:$Y$20000,BN1144),"-")</f>
        <v>-</v>
      </c>
      <c r="BH1144" t="str">
        <f ca="1">IFERROR(INDEX('New data'!$Y$2:$Y$20000,BO1144),"-")</f>
        <v>-</v>
      </c>
      <c r="BI1144" t="str">
        <f ca="1">IFERROR(INDEX('New data'!$Y$2:$Y$20000,BP1144),"-")</f>
        <v>-</v>
      </c>
      <c r="BJ1144" t="str">
        <f ca="1">IFERROR(INDEX('New data'!$Y$2:$Y$20000,BQ1144),"-")</f>
        <v>-</v>
      </c>
      <c r="BK1144" t="str">
        <f ca="1">IFERROR(INDEX('New data'!$Y$2:$Y$20000,BR1144),"-")</f>
        <v>-</v>
      </c>
      <c r="BL1144" t="str">
        <f ca="1">IFERROR(INDEX('New data'!$Y$2:$Y$20000,BS1144),"-")</f>
        <v>-</v>
      </c>
      <c r="BM1144" t="str">
        <f ca="1">IFERROR(INDEX('New data'!$Y$2:$Y$20000,BT1144),"-")</f>
        <v>-</v>
      </c>
      <c r="BN1144" t="e">
        <f>MATCH($B1144,'New data'!$G$2:$G$20000,0)</f>
        <v>#N/A</v>
      </c>
      <c r="BO1144" t="e">
        <f ca="1">MATCH($B1144,OFFSET('New data'!$G$2,BN1144,0,20000,1),0)+BN1144</f>
        <v>#N/A</v>
      </c>
      <c r="BP1144" t="e">
        <f ca="1">MATCH($B1144,OFFSET('New data'!$G$2,BO1144,0,20000,1),0)+BO1144</f>
        <v>#N/A</v>
      </c>
      <c r="BQ1144" t="e">
        <f ca="1">MATCH($B1144,OFFSET('New data'!$G$2,BP1144,0,20000,1),0)+BP1144</f>
        <v>#N/A</v>
      </c>
      <c r="BR1144" t="e">
        <f ca="1">MATCH($B1144,OFFSET('New data'!$G$2,BQ1144,0,20000,1),0)+BQ1144</f>
        <v>#N/A</v>
      </c>
      <c r="BS1144" t="e">
        <f ca="1">MATCH($B1144,OFFSET('New data'!$G$2,BR1144,0,20000,1),0)+BR1144</f>
        <v>#N/A</v>
      </c>
      <c r="BT1144" t="e">
        <f ca="1">MATCH($B1144,OFFSET('New data'!$G$2,BS1144,0,20000,1),0)+BS1144</f>
        <v>#N/A</v>
      </c>
      <c r="BU1144" s="9"/>
    </row>
    <row r="1145" spans="1:73" ht="31.5" thickBot="1" x14ac:dyDescent="0.4">
      <c r="A1145" s="58" t="s">
        <v>1167</v>
      </c>
      <c r="B1145" s="58" t="s">
        <v>14102</v>
      </c>
      <c r="C1145" s="58" t="s">
        <v>20050</v>
      </c>
      <c r="D1145" s="59"/>
      <c r="E1145" s="59"/>
      <c r="F1145" s="59"/>
      <c r="G1145" s="59"/>
      <c r="AA1145" s="51"/>
      <c r="AB1145" s="62" t="s">
        <v>20410</v>
      </c>
      <c r="AC1145" s="65" t="s">
        <v>20412</v>
      </c>
      <c r="AD1145" s="59"/>
      <c r="AE1145" s="59"/>
      <c r="AF1145" s="59"/>
      <c r="AG1145" s="59"/>
      <c r="AH1145" s="59"/>
      <c r="AI1145" s="59"/>
      <c r="AJ1145" s="42"/>
      <c r="AK1145" s="42"/>
      <c r="AL1145" s="43"/>
      <c r="AM1145" s="42"/>
      <c r="AN1145" s="42"/>
      <c r="AO1145" s="42"/>
      <c r="AP1145" s="42"/>
      <c r="AQ1145" s="42"/>
      <c r="AR1145" s="42"/>
      <c r="AS1145" s="42"/>
      <c r="AT1145" s="42"/>
      <c r="AU1145" s="44"/>
      <c r="AV1145" s="44"/>
      <c r="AW1145" s="44"/>
      <c r="AX1145" s="44"/>
      <c r="AY1145" s="44"/>
      <c r="AZ1145" s="44"/>
      <c r="BB1145" s="9" t="e">
        <f>MATCH(BF1145,'New data'!$Y$2:$Y$20000,0)</f>
        <v>#N/A</v>
      </c>
      <c r="BC1145" s="9" t="str">
        <f t="shared" si="52"/>
        <v>No</v>
      </c>
      <c r="BD1145" s="9" t="s">
        <v>20410</v>
      </c>
      <c r="BE1145" s="9" t="str">
        <f t="shared" si="53"/>
        <v>Yes</v>
      </c>
      <c r="BF1145" s="9" t="str">
        <f t="shared" si="54"/>
        <v>Dawn Gravestock</v>
      </c>
      <c r="BG1145" t="str">
        <f>IFERROR(INDEX('New data'!$Y$2:$Y$20000,BN1145),"-")</f>
        <v>-</v>
      </c>
      <c r="BH1145" t="str">
        <f ca="1">IFERROR(INDEX('New data'!$Y$2:$Y$20000,BO1145),"-")</f>
        <v>-</v>
      </c>
      <c r="BI1145" t="str">
        <f ca="1">IFERROR(INDEX('New data'!$Y$2:$Y$20000,BP1145),"-")</f>
        <v>-</v>
      </c>
      <c r="BJ1145" t="str">
        <f ca="1">IFERROR(INDEX('New data'!$Y$2:$Y$20000,BQ1145),"-")</f>
        <v>-</v>
      </c>
      <c r="BK1145" t="str">
        <f ca="1">IFERROR(INDEX('New data'!$Y$2:$Y$20000,BR1145),"-")</f>
        <v>-</v>
      </c>
      <c r="BL1145" t="str">
        <f ca="1">IFERROR(INDEX('New data'!$Y$2:$Y$20000,BS1145),"-")</f>
        <v>-</v>
      </c>
      <c r="BM1145" t="str">
        <f ca="1">IFERROR(INDEX('New data'!$Y$2:$Y$20000,BT1145),"-")</f>
        <v>-</v>
      </c>
      <c r="BN1145" t="e">
        <f>MATCH($B1145,'New data'!$G$2:$G$20000,0)</f>
        <v>#N/A</v>
      </c>
      <c r="BO1145" t="e">
        <f ca="1">MATCH($B1145,OFFSET('New data'!$G$2,BN1145,0,20000,1),0)+BN1145</f>
        <v>#N/A</v>
      </c>
      <c r="BP1145" t="e">
        <f ca="1">MATCH($B1145,OFFSET('New data'!$G$2,BO1145,0,20000,1),0)+BO1145</f>
        <v>#N/A</v>
      </c>
      <c r="BQ1145" t="e">
        <f ca="1">MATCH($B1145,OFFSET('New data'!$G$2,BP1145,0,20000,1),0)+BP1145</f>
        <v>#N/A</v>
      </c>
      <c r="BR1145" t="e">
        <f ca="1">MATCH($B1145,OFFSET('New data'!$G$2,BQ1145,0,20000,1),0)+BQ1145</f>
        <v>#N/A</v>
      </c>
      <c r="BS1145" t="e">
        <f ca="1">MATCH($B1145,OFFSET('New data'!$G$2,BR1145,0,20000,1),0)+BR1145</f>
        <v>#N/A</v>
      </c>
      <c r="BT1145" t="e">
        <f ca="1">MATCH($B1145,OFFSET('New data'!$G$2,BS1145,0,20000,1),0)+BS1145</f>
        <v>#N/A</v>
      </c>
      <c r="BU1145" s="9"/>
    </row>
    <row r="1146" spans="1:73" ht="31.5" thickBot="1" x14ac:dyDescent="0.4">
      <c r="A1146" s="58" t="s">
        <v>1168</v>
      </c>
      <c r="B1146" s="58" t="s">
        <v>14102</v>
      </c>
      <c r="C1146" s="58" t="s">
        <v>20050</v>
      </c>
      <c r="D1146" s="59"/>
      <c r="E1146" s="59"/>
      <c r="F1146" s="59"/>
      <c r="G1146" s="59"/>
      <c r="AA1146" s="51"/>
      <c r="AB1146" s="62" t="s">
        <v>20410</v>
      </c>
      <c r="AC1146" s="65" t="s">
        <v>20412</v>
      </c>
      <c r="AD1146" s="59"/>
      <c r="AE1146" s="59"/>
      <c r="AF1146" s="59"/>
      <c r="AG1146" s="59"/>
      <c r="AH1146" s="59"/>
      <c r="AI1146" s="59"/>
      <c r="AJ1146" s="42"/>
      <c r="AK1146" s="42"/>
      <c r="AL1146" s="43"/>
      <c r="AM1146" s="42"/>
      <c r="AN1146" s="42"/>
      <c r="AO1146" s="42"/>
      <c r="AP1146" s="42"/>
      <c r="AQ1146" s="42"/>
      <c r="AR1146" s="42"/>
      <c r="AS1146" s="42"/>
      <c r="AT1146" s="42"/>
      <c r="AU1146" s="44"/>
      <c r="AV1146" s="44"/>
      <c r="AW1146" s="44"/>
      <c r="AX1146" s="44"/>
      <c r="AY1146" s="44"/>
      <c r="AZ1146" s="44"/>
      <c r="BB1146" s="9" t="e">
        <f>MATCH(BF1146,'New data'!$Y$2:$Y$20000,0)</f>
        <v>#N/A</v>
      </c>
      <c r="BC1146" s="9" t="str">
        <f t="shared" si="52"/>
        <v>No</v>
      </c>
      <c r="BD1146" s="9" t="s">
        <v>20410</v>
      </c>
      <c r="BE1146" s="9" t="str">
        <f t="shared" si="53"/>
        <v>Yes</v>
      </c>
      <c r="BF1146" s="9" t="str">
        <f t="shared" si="54"/>
        <v>Royston King</v>
      </c>
      <c r="BG1146" t="str">
        <f>IFERROR(INDEX('New data'!$Y$2:$Y$20000,BN1146),"-")</f>
        <v>-</v>
      </c>
      <c r="BH1146" t="str">
        <f ca="1">IFERROR(INDEX('New data'!$Y$2:$Y$20000,BO1146),"-")</f>
        <v>-</v>
      </c>
      <c r="BI1146" t="str">
        <f ca="1">IFERROR(INDEX('New data'!$Y$2:$Y$20000,BP1146),"-")</f>
        <v>-</v>
      </c>
      <c r="BJ1146" t="str">
        <f ca="1">IFERROR(INDEX('New data'!$Y$2:$Y$20000,BQ1146),"-")</f>
        <v>-</v>
      </c>
      <c r="BK1146" t="str">
        <f ca="1">IFERROR(INDEX('New data'!$Y$2:$Y$20000,BR1146),"-")</f>
        <v>-</v>
      </c>
      <c r="BL1146" t="str">
        <f ca="1">IFERROR(INDEX('New data'!$Y$2:$Y$20000,BS1146),"-")</f>
        <v>-</v>
      </c>
      <c r="BM1146" t="str">
        <f ca="1">IFERROR(INDEX('New data'!$Y$2:$Y$20000,BT1146),"-")</f>
        <v>-</v>
      </c>
      <c r="BN1146" t="e">
        <f>MATCH($B1146,'New data'!$G$2:$G$20000,0)</f>
        <v>#N/A</v>
      </c>
      <c r="BO1146" t="e">
        <f ca="1">MATCH($B1146,OFFSET('New data'!$G$2,BN1146,0,20000,1),0)+BN1146</f>
        <v>#N/A</v>
      </c>
      <c r="BP1146" t="e">
        <f ca="1">MATCH($B1146,OFFSET('New data'!$G$2,BO1146,0,20000,1),0)+BO1146</f>
        <v>#N/A</v>
      </c>
      <c r="BQ1146" t="e">
        <f ca="1">MATCH($B1146,OFFSET('New data'!$G$2,BP1146,0,20000,1),0)+BP1146</f>
        <v>#N/A</v>
      </c>
      <c r="BR1146" t="e">
        <f ca="1">MATCH($B1146,OFFSET('New data'!$G$2,BQ1146,0,20000,1),0)+BQ1146</f>
        <v>#N/A</v>
      </c>
      <c r="BS1146" t="e">
        <f ca="1">MATCH($B1146,OFFSET('New data'!$G$2,BR1146,0,20000,1),0)+BR1146</f>
        <v>#N/A</v>
      </c>
      <c r="BT1146" t="e">
        <f ca="1">MATCH($B1146,OFFSET('New data'!$G$2,BS1146,0,20000,1),0)+BS1146</f>
        <v>#N/A</v>
      </c>
      <c r="BU1146" s="9"/>
    </row>
    <row r="1147" spans="1:73" ht="31.5" thickBot="1" x14ac:dyDescent="0.4">
      <c r="A1147" s="58" t="s">
        <v>1169</v>
      </c>
      <c r="B1147" s="58" t="s">
        <v>14103</v>
      </c>
      <c r="C1147" s="58" t="s">
        <v>20050</v>
      </c>
      <c r="D1147" s="59"/>
      <c r="E1147" s="59"/>
      <c r="F1147" s="59"/>
      <c r="G1147" s="59"/>
      <c r="AA1147" s="51"/>
      <c r="AB1147" s="59"/>
      <c r="AC1147" s="65" t="s">
        <v>20412</v>
      </c>
      <c r="AD1147" s="59"/>
      <c r="AE1147" s="59"/>
      <c r="AF1147" s="59"/>
      <c r="AG1147" s="59"/>
      <c r="AH1147" s="59"/>
      <c r="AI1147" s="59"/>
      <c r="AJ1147" s="42"/>
      <c r="AK1147" s="42"/>
      <c r="AL1147" s="45"/>
      <c r="AM1147" s="42"/>
      <c r="AN1147" s="42"/>
      <c r="AO1147" s="42"/>
      <c r="AP1147" s="42"/>
      <c r="AQ1147" s="42"/>
      <c r="AR1147" s="42"/>
      <c r="AS1147" s="42"/>
      <c r="AT1147" s="42"/>
      <c r="AU1147" s="44"/>
      <c r="AV1147" s="44"/>
      <c r="AW1147" s="44"/>
      <c r="AX1147" s="44"/>
      <c r="AY1147" s="44"/>
      <c r="AZ1147" s="44"/>
      <c r="BB1147" s="9" t="e">
        <f>MATCH(BF1147,'New data'!$Y$2:$Y$20000,0)</f>
        <v>#N/A</v>
      </c>
      <c r="BC1147" s="9" t="str">
        <f t="shared" si="52"/>
        <v>No</v>
      </c>
      <c r="BD1147" s="9" t="s">
        <v>20410</v>
      </c>
      <c r="BE1147" s="9" t="str">
        <f t="shared" si="53"/>
        <v>Yes</v>
      </c>
      <c r="BF1147" s="9" t="str">
        <f t="shared" si="54"/>
        <v>Amira Kalooji</v>
      </c>
      <c r="BG1147" t="str">
        <f>IFERROR(INDEX('New data'!$Y$2:$Y$20000,BN1147),"-")</f>
        <v>-</v>
      </c>
      <c r="BH1147" t="str">
        <f ca="1">IFERROR(INDEX('New data'!$Y$2:$Y$20000,BO1147),"-")</f>
        <v>-</v>
      </c>
      <c r="BI1147" t="str">
        <f ca="1">IFERROR(INDEX('New data'!$Y$2:$Y$20000,BP1147),"-")</f>
        <v>-</v>
      </c>
      <c r="BJ1147" t="str">
        <f ca="1">IFERROR(INDEX('New data'!$Y$2:$Y$20000,BQ1147),"-")</f>
        <v>-</v>
      </c>
      <c r="BK1147" t="str">
        <f ca="1">IFERROR(INDEX('New data'!$Y$2:$Y$20000,BR1147),"-")</f>
        <v>-</v>
      </c>
      <c r="BL1147" t="str">
        <f ca="1">IFERROR(INDEX('New data'!$Y$2:$Y$20000,BS1147),"-")</f>
        <v>-</v>
      </c>
      <c r="BM1147" t="str">
        <f ca="1">IFERROR(INDEX('New data'!$Y$2:$Y$20000,BT1147),"-")</f>
        <v>-</v>
      </c>
      <c r="BN1147" t="e">
        <f>MATCH($B1147,'New data'!$G$2:$G$20000,0)</f>
        <v>#N/A</v>
      </c>
      <c r="BO1147" t="e">
        <f ca="1">MATCH($B1147,OFFSET('New data'!$G$2,BN1147,0,20000,1),0)+BN1147</f>
        <v>#N/A</v>
      </c>
      <c r="BP1147" t="e">
        <f ca="1">MATCH($B1147,OFFSET('New data'!$G$2,BO1147,0,20000,1),0)+BO1147</f>
        <v>#N/A</v>
      </c>
      <c r="BQ1147" t="e">
        <f ca="1">MATCH($B1147,OFFSET('New data'!$G$2,BP1147,0,20000,1),0)+BP1147</f>
        <v>#N/A</v>
      </c>
      <c r="BR1147" t="e">
        <f ca="1">MATCH($B1147,OFFSET('New data'!$G$2,BQ1147,0,20000,1),0)+BQ1147</f>
        <v>#N/A</v>
      </c>
      <c r="BS1147" t="e">
        <f ca="1">MATCH($B1147,OFFSET('New data'!$G$2,BR1147,0,20000,1),0)+BR1147</f>
        <v>#N/A</v>
      </c>
      <c r="BT1147" t="e">
        <f ca="1">MATCH($B1147,OFFSET('New data'!$G$2,BS1147,0,20000,1),0)+BS1147</f>
        <v>#N/A</v>
      </c>
      <c r="BU1147" s="9"/>
    </row>
    <row r="1148" spans="1:73" ht="31.5" thickBot="1" x14ac:dyDescent="0.4">
      <c r="A1148" s="58" t="s">
        <v>1170</v>
      </c>
      <c r="B1148" s="58" t="s">
        <v>14103</v>
      </c>
      <c r="C1148" s="58" t="s">
        <v>20050</v>
      </c>
      <c r="D1148" s="59"/>
      <c r="E1148" s="59"/>
      <c r="F1148" s="59"/>
      <c r="G1148" s="59"/>
      <c r="AA1148" s="51"/>
      <c r="AB1148" s="59"/>
      <c r="AC1148" s="65" t="s">
        <v>20412</v>
      </c>
      <c r="AD1148" s="59"/>
      <c r="AE1148" s="59"/>
      <c r="AF1148" s="59"/>
      <c r="AG1148" s="59"/>
      <c r="AH1148" s="59"/>
      <c r="AI1148" s="59"/>
      <c r="AJ1148" s="42"/>
      <c r="AK1148" s="42"/>
      <c r="AL1148" s="43"/>
      <c r="AM1148" s="42"/>
      <c r="AN1148" s="42"/>
      <c r="AO1148" s="42"/>
      <c r="AP1148" s="42"/>
      <c r="AQ1148" s="42"/>
      <c r="AR1148" s="42"/>
      <c r="AS1148" s="42"/>
      <c r="AT1148" s="42"/>
      <c r="AU1148" s="44"/>
      <c r="AV1148" s="44"/>
      <c r="AW1148" s="44"/>
      <c r="AX1148" s="44"/>
      <c r="AY1148" s="44"/>
      <c r="AZ1148" s="44"/>
      <c r="BB1148" s="9" t="e">
        <f>MATCH(BF1148,'New data'!$Y$2:$Y$20000,0)</f>
        <v>#N/A</v>
      </c>
      <c r="BC1148" s="9" t="str">
        <f t="shared" si="52"/>
        <v>No</v>
      </c>
      <c r="BD1148" s="9" t="s">
        <v>20410</v>
      </c>
      <c r="BE1148" s="9" t="str">
        <f t="shared" si="53"/>
        <v>Yes</v>
      </c>
      <c r="BF1148" s="9" t="str">
        <f t="shared" si="54"/>
        <v>Arif Kalooji</v>
      </c>
      <c r="BG1148" t="str">
        <f>IFERROR(INDEX('New data'!$Y$2:$Y$20000,BN1148),"-")</f>
        <v>-</v>
      </c>
      <c r="BH1148" t="str">
        <f ca="1">IFERROR(INDEX('New data'!$Y$2:$Y$20000,BO1148),"-")</f>
        <v>-</v>
      </c>
      <c r="BI1148" t="str">
        <f ca="1">IFERROR(INDEX('New data'!$Y$2:$Y$20000,BP1148),"-")</f>
        <v>-</v>
      </c>
      <c r="BJ1148" t="str">
        <f ca="1">IFERROR(INDEX('New data'!$Y$2:$Y$20000,BQ1148),"-")</f>
        <v>-</v>
      </c>
      <c r="BK1148" t="str">
        <f ca="1">IFERROR(INDEX('New data'!$Y$2:$Y$20000,BR1148),"-")</f>
        <v>-</v>
      </c>
      <c r="BL1148" t="str">
        <f ca="1">IFERROR(INDEX('New data'!$Y$2:$Y$20000,BS1148),"-")</f>
        <v>-</v>
      </c>
      <c r="BM1148" t="str">
        <f ca="1">IFERROR(INDEX('New data'!$Y$2:$Y$20000,BT1148),"-")</f>
        <v>-</v>
      </c>
      <c r="BN1148" t="e">
        <f>MATCH($B1148,'New data'!$G$2:$G$20000,0)</f>
        <v>#N/A</v>
      </c>
      <c r="BO1148" t="e">
        <f ca="1">MATCH($B1148,OFFSET('New data'!$G$2,BN1148,0,20000,1),0)+BN1148</f>
        <v>#N/A</v>
      </c>
      <c r="BP1148" t="e">
        <f ca="1">MATCH($B1148,OFFSET('New data'!$G$2,BO1148,0,20000,1),0)+BO1148</f>
        <v>#N/A</v>
      </c>
      <c r="BQ1148" t="e">
        <f ca="1">MATCH($B1148,OFFSET('New data'!$G$2,BP1148,0,20000,1),0)+BP1148</f>
        <v>#N/A</v>
      </c>
      <c r="BR1148" t="e">
        <f ca="1">MATCH($B1148,OFFSET('New data'!$G$2,BQ1148,0,20000,1),0)+BQ1148</f>
        <v>#N/A</v>
      </c>
      <c r="BS1148" t="e">
        <f ca="1">MATCH($B1148,OFFSET('New data'!$G$2,BR1148,0,20000,1),0)+BR1148</f>
        <v>#N/A</v>
      </c>
      <c r="BT1148" t="e">
        <f ca="1">MATCH($B1148,OFFSET('New data'!$G$2,BS1148,0,20000,1),0)+BS1148</f>
        <v>#N/A</v>
      </c>
      <c r="BU1148" s="9"/>
    </row>
    <row r="1149" spans="1:73" ht="31.5" thickBot="1" x14ac:dyDescent="0.4">
      <c r="A1149" s="58" t="s">
        <v>1171</v>
      </c>
      <c r="B1149" s="58" t="s">
        <v>14103</v>
      </c>
      <c r="C1149" s="58" t="s">
        <v>20050</v>
      </c>
      <c r="D1149" s="59"/>
      <c r="E1149" s="59"/>
      <c r="F1149" s="59"/>
      <c r="G1149" s="59"/>
      <c r="AA1149" s="51"/>
      <c r="AB1149" s="59"/>
      <c r="AC1149" s="65" t="s">
        <v>20412</v>
      </c>
      <c r="AD1149" s="59"/>
      <c r="AE1149" s="59"/>
      <c r="AF1149" s="59"/>
      <c r="AG1149" s="59"/>
      <c r="AH1149" s="59"/>
      <c r="AI1149" s="59"/>
      <c r="AJ1149" s="42"/>
      <c r="AK1149" s="42"/>
      <c r="AL1149" s="43"/>
      <c r="AM1149" s="42"/>
      <c r="AN1149" s="42"/>
      <c r="AO1149" s="42"/>
      <c r="AP1149" s="42"/>
      <c r="AQ1149" s="42"/>
      <c r="AR1149" s="42"/>
      <c r="AS1149" s="42"/>
      <c r="AT1149" s="42"/>
      <c r="AU1149" s="44"/>
      <c r="AV1149" s="44"/>
      <c r="AW1149" s="44"/>
      <c r="AX1149" s="44"/>
      <c r="AY1149" s="44"/>
      <c r="AZ1149" s="44"/>
      <c r="BB1149" s="9" t="e">
        <f>MATCH(BF1149,'New data'!$Y$2:$Y$20000,0)</f>
        <v>#N/A</v>
      </c>
      <c r="BC1149" s="9" t="str">
        <f t="shared" si="52"/>
        <v>No</v>
      </c>
      <c r="BD1149" s="9" t="s">
        <v>20410</v>
      </c>
      <c r="BE1149" s="9" t="str">
        <f t="shared" si="53"/>
        <v>Yes</v>
      </c>
      <c r="BF1149" s="9" t="str">
        <f t="shared" si="54"/>
        <v>Safa Kalooji</v>
      </c>
      <c r="BG1149" t="str">
        <f>IFERROR(INDEX('New data'!$Y$2:$Y$20000,BN1149),"-")</f>
        <v>-</v>
      </c>
      <c r="BH1149" t="str">
        <f ca="1">IFERROR(INDEX('New data'!$Y$2:$Y$20000,BO1149),"-")</f>
        <v>-</v>
      </c>
      <c r="BI1149" t="str">
        <f ca="1">IFERROR(INDEX('New data'!$Y$2:$Y$20000,BP1149),"-")</f>
        <v>-</v>
      </c>
      <c r="BJ1149" t="str">
        <f ca="1">IFERROR(INDEX('New data'!$Y$2:$Y$20000,BQ1149),"-")</f>
        <v>-</v>
      </c>
      <c r="BK1149" t="str">
        <f ca="1">IFERROR(INDEX('New data'!$Y$2:$Y$20000,BR1149),"-")</f>
        <v>-</v>
      </c>
      <c r="BL1149" t="str">
        <f ca="1">IFERROR(INDEX('New data'!$Y$2:$Y$20000,BS1149),"-")</f>
        <v>-</v>
      </c>
      <c r="BM1149" t="str">
        <f ca="1">IFERROR(INDEX('New data'!$Y$2:$Y$20000,BT1149),"-")</f>
        <v>-</v>
      </c>
      <c r="BN1149" t="e">
        <f>MATCH($B1149,'New data'!$G$2:$G$20000,0)</f>
        <v>#N/A</v>
      </c>
      <c r="BO1149" t="e">
        <f ca="1">MATCH($B1149,OFFSET('New data'!$G$2,BN1149,0,20000,1),0)+BN1149</f>
        <v>#N/A</v>
      </c>
      <c r="BP1149" t="e">
        <f ca="1">MATCH($B1149,OFFSET('New data'!$G$2,BO1149,0,20000,1),0)+BO1149</f>
        <v>#N/A</v>
      </c>
      <c r="BQ1149" t="e">
        <f ca="1">MATCH($B1149,OFFSET('New data'!$G$2,BP1149,0,20000,1),0)+BP1149</f>
        <v>#N/A</v>
      </c>
      <c r="BR1149" t="e">
        <f ca="1">MATCH($B1149,OFFSET('New data'!$G$2,BQ1149,0,20000,1),0)+BQ1149</f>
        <v>#N/A</v>
      </c>
      <c r="BS1149" t="e">
        <f ca="1">MATCH($B1149,OFFSET('New data'!$G$2,BR1149,0,20000,1),0)+BR1149</f>
        <v>#N/A</v>
      </c>
      <c r="BT1149" t="e">
        <f ca="1">MATCH($B1149,OFFSET('New data'!$G$2,BS1149,0,20000,1),0)+BS1149</f>
        <v>#N/A</v>
      </c>
      <c r="BU1149" s="9"/>
    </row>
    <row r="1150" spans="1:73" ht="31.5" thickBot="1" x14ac:dyDescent="0.4">
      <c r="A1150" s="58" t="s">
        <v>1172</v>
      </c>
      <c r="B1150" s="58" t="s">
        <v>14104</v>
      </c>
      <c r="C1150" s="58" t="s">
        <v>20050</v>
      </c>
      <c r="D1150" s="59"/>
      <c r="E1150" s="59"/>
      <c r="F1150" s="59"/>
      <c r="G1150" s="59"/>
      <c r="AA1150" s="51"/>
      <c r="AB1150" s="62" t="s">
        <v>20410</v>
      </c>
      <c r="AC1150" s="65" t="s">
        <v>20412</v>
      </c>
      <c r="AD1150" s="59"/>
      <c r="AE1150" s="59"/>
      <c r="AF1150" s="59"/>
      <c r="AG1150" s="59"/>
      <c r="AH1150" s="59"/>
      <c r="AI1150" s="59"/>
      <c r="AJ1150" s="42"/>
      <c r="AK1150" s="42"/>
      <c r="AL1150" s="43"/>
      <c r="AM1150" s="42"/>
      <c r="AN1150" s="42"/>
      <c r="AO1150" s="42"/>
      <c r="AP1150" s="42"/>
      <c r="AQ1150" s="42"/>
      <c r="AR1150" s="42"/>
      <c r="AS1150" s="42"/>
      <c r="AT1150" s="42"/>
      <c r="AU1150" s="44"/>
      <c r="AV1150" s="44"/>
      <c r="AW1150" s="44"/>
      <c r="AX1150" s="44"/>
      <c r="AY1150" s="44"/>
      <c r="AZ1150" s="44"/>
      <c r="BB1150" s="9" t="e">
        <f>MATCH(BF1150,'New data'!$Y$2:$Y$20000,0)</f>
        <v>#N/A</v>
      </c>
      <c r="BC1150" s="9" t="str">
        <f t="shared" si="52"/>
        <v>No</v>
      </c>
      <c r="BD1150" s="9" t="s">
        <v>20410</v>
      </c>
      <c r="BE1150" s="9" t="str">
        <f t="shared" si="53"/>
        <v>Yes</v>
      </c>
      <c r="BF1150" s="9" t="str">
        <f t="shared" si="54"/>
        <v>Phillip Brown</v>
      </c>
      <c r="BG1150" t="str">
        <f>IFERROR(INDEX('New data'!$Y$2:$Y$20000,BN1150),"-")</f>
        <v>-</v>
      </c>
      <c r="BH1150" t="str">
        <f ca="1">IFERROR(INDEX('New data'!$Y$2:$Y$20000,BO1150),"-")</f>
        <v>-</v>
      </c>
      <c r="BI1150" t="str">
        <f ca="1">IFERROR(INDEX('New data'!$Y$2:$Y$20000,BP1150),"-")</f>
        <v>-</v>
      </c>
      <c r="BJ1150" t="str">
        <f ca="1">IFERROR(INDEX('New data'!$Y$2:$Y$20000,BQ1150),"-")</f>
        <v>-</v>
      </c>
      <c r="BK1150" t="str">
        <f ca="1">IFERROR(INDEX('New data'!$Y$2:$Y$20000,BR1150),"-")</f>
        <v>-</v>
      </c>
      <c r="BL1150" t="str">
        <f ca="1">IFERROR(INDEX('New data'!$Y$2:$Y$20000,BS1150),"-")</f>
        <v>-</v>
      </c>
      <c r="BM1150" t="str">
        <f ca="1">IFERROR(INDEX('New data'!$Y$2:$Y$20000,BT1150),"-")</f>
        <v>-</v>
      </c>
      <c r="BN1150" t="e">
        <f>MATCH($B1150,'New data'!$G$2:$G$20000,0)</f>
        <v>#N/A</v>
      </c>
      <c r="BO1150" t="e">
        <f ca="1">MATCH($B1150,OFFSET('New data'!$G$2,BN1150,0,20000,1),0)+BN1150</f>
        <v>#N/A</v>
      </c>
      <c r="BP1150" t="e">
        <f ca="1">MATCH($B1150,OFFSET('New data'!$G$2,BO1150,0,20000,1),0)+BO1150</f>
        <v>#N/A</v>
      </c>
      <c r="BQ1150" t="e">
        <f ca="1">MATCH($B1150,OFFSET('New data'!$G$2,BP1150,0,20000,1),0)+BP1150</f>
        <v>#N/A</v>
      </c>
      <c r="BR1150" t="e">
        <f ca="1">MATCH($B1150,OFFSET('New data'!$G$2,BQ1150,0,20000,1),0)+BQ1150</f>
        <v>#N/A</v>
      </c>
      <c r="BS1150" t="e">
        <f ca="1">MATCH($B1150,OFFSET('New data'!$G$2,BR1150,0,20000,1),0)+BR1150</f>
        <v>#N/A</v>
      </c>
      <c r="BT1150" t="e">
        <f ca="1">MATCH($B1150,OFFSET('New data'!$G$2,BS1150,0,20000,1),0)+BS1150</f>
        <v>#N/A</v>
      </c>
      <c r="BU1150" s="9"/>
    </row>
    <row r="1151" spans="1:73" ht="31.5" thickBot="1" x14ac:dyDescent="0.4">
      <c r="A1151" s="58" t="s">
        <v>1173</v>
      </c>
      <c r="B1151" s="58" t="s">
        <v>14105</v>
      </c>
      <c r="C1151" s="58" t="s">
        <v>20050</v>
      </c>
      <c r="D1151" s="59"/>
      <c r="E1151" s="59"/>
      <c r="F1151" s="59"/>
      <c r="G1151" s="59"/>
      <c r="AA1151" s="51"/>
      <c r="AB1151" s="62" t="s">
        <v>20410</v>
      </c>
      <c r="AC1151" s="65" t="s">
        <v>20412</v>
      </c>
      <c r="AD1151" s="59"/>
      <c r="AE1151" s="59"/>
      <c r="AF1151" s="59"/>
      <c r="AG1151" s="59"/>
      <c r="AH1151" s="59"/>
      <c r="AI1151" s="59"/>
      <c r="AJ1151" s="42"/>
      <c r="AK1151" s="42"/>
      <c r="AL1151" s="45"/>
      <c r="AM1151" s="42"/>
      <c r="AN1151" s="42"/>
      <c r="AO1151" s="42"/>
      <c r="AP1151" s="42"/>
      <c r="AQ1151" s="42"/>
      <c r="AR1151" s="42"/>
      <c r="AS1151" s="42"/>
      <c r="AT1151" s="42"/>
      <c r="AU1151" s="44"/>
      <c r="AV1151" s="44"/>
      <c r="AW1151" s="44"/>
      <c r="AX1151" s="44"/>
      <c r="AY1151" s="44"/>
      <c r="AZ1151" s="44"/>
      <c r="BB1151" s="9" t="e">
        <f>MATCH(BF1151,'New data'!$Y$2:$Y$20000,0)</f>
        <v>#N/A</v>
      </c>
      <c r="BC1151" s="9" t="str">
        <f t="shared" si="52"/>
        <v>No</v>
      </c>
      <c r="BD1151" s="9" t="s">
        <v>20410</v>
      </c>
      <c r="BE1151" s="9" t="str">
        <f t="shared" si="53"/>
        <v>Yes</v>
      </c>
      <c r="BF1151" s="9" t="str">
        <f t="shared" si="54"/>
        <v>Polly Briscoe Gayle</v>
      </c>
      <c r="BG1151" t="str">
        <f>IFERROR(INDEX('New data'!$Y$2:$Y$20000,BN1151),"-")</f>
        <v>-</v>
      </c>
      <c r="BH1151" t="str">
        <f ca="1">IFERROR(INDEX('New data'!$Y$2:$Y$20000,BO1151),"-")</f>
        <v>-</v>
      </c>
      <c r="BI1151" t="str">
        <f ca="1">IFERROR(INDEX('New data'!$Y$2:$Y$20000,BP1151),"-")</f>
        <v>-</v>
      </c>
      <c r="BJ1151" t="str">
        <f ca="1">IFERROR(INDEX('New data'!$Y$2:$Y$20000,BQ1151),"-")</f>
        <v>-</v>
      </c>
      <c r="BK1151" t="str">
        <f ca="1">IFERROR(INDEX('New data'!$Y$2:$Y$20000,BR1151),"-")</f>
        <v>-</v>
      </c>
      <c r="BL1151" t="str">
        <f ca="1">IFERROR(INDEX('New data'!$Y$2:$Y$20000,BS1151),"-")</f>
        <v>-</v>
      </c>
      <c r="BM1151" t="str">
        <f ca="1">IFERROR(INDEX('New data'!$Y$2:$Y$20000,BT1151),"-")</f>
        <v>-</v>
      </c>
      <c r="BN1151" t="e">
        <f>MATCH($B1151,'New data'!$G$2:$G$20000,0)</f>
        <v>#N/A</v>
      </c>
      <c r="BO1151" t="e">
        <f ca="1">MATCH($B1151,OFFSET('New data'!$G$2,BN1151,0,20000,1),0)+BN1151</f>
        <v>#N/A</v>
      </c>
      <c r="BP1151" t="e">
        <f ca="1">MATCH($B1151,OFFSET('New data'!$G$2,BO1151,0,20000,1),0)+BO1151</f>
        <v>#N/A</v>
      </c>
      <c r="BQ1151" t="e">
        <f ca="1">MATCH($B1151,OFFSET('New data'!$G$2,BP1151,0,20000,1),0)+BP1151</f>
        <v>#N/A</v>
      </c>
      <c r="BR1151" t="e">
        <f ca="1">MATCH($B1151,OFFSET('New data'!$G$2,BQ1151,0,20000,1),0)+BQ1151</f>
        <v>#N/A</v>
      </c>
      <c r="BS1151" t="e">
        <f ca="1">MATCH($B1151,OFFSET('New data'!$G$2,BR1151,0,20000,1),0)+BR1151</f>
        <v>#N/A</v>
      </c>
      <c r="BT1151" t="e">
        <f ca="1">MATCH($B1151,OFFSET('New data'!$G$2,BS1151,0,20000,1),0)+BS1151</f>
        <v>#N/A</v>
      </c>
      <c r="BU1151" s="9"/>
    </row>
    <row r="1152" spans="1:73" ht="31.5" thickBot="1" x14ac:dyDescent="0.4">
      <c r="A1152" s="58" t="s">
        <v>1174</v>
      </c>
      <c r="B1152" s="58" t="s">
        <v>14105</v>
      </c>
      <c r="C1152" s="58" t="s">
        <v>20050</v>
      </c>
      <c r="D1152" s="59"/>
      <c r="E1152" s="59"/>
      <c r="F1152" s="59"/>
      <c r="G1152" s="59"/>
      <c r="AA1152" s="51"/>
      <c r="AB1152" s="62" t="s">
        <v>20410</v>
      </c>
      <c r="AC1152" s="65" t="s">
        <v>20412</v>
      </c>
      <c r="AD1152" s="59"/>
      <c r="AE1152" s="59"/>
      <c r="AF1152" s="59"/>
      <c r="AG1152" s="59"/>
      <c r="AH1152" s="59"/>
      <c r="AI1152" s="59"/>
      <c r="AJ1152" s="42"/>
      <c r="AK1152" s="42"/>
      <c r="AL1152" s="45"/>
      <c r="AM1152" s="42"/>
      <c r="AN1152" s="42"/>
      <c r="AO1152" s="42"/>
      <c r="AP1152" s="42"/>
      <c r="AQ1152" s="42"/>
      <c r="AR1152" s="42"/>
      <c r="AS1152" s="42"/>
      <c r="AT1152" s="42"/>
      <c r="AU1152" s="44"/>
      <c r="AV1152" s="44"/>
      <c r="AW1152" s="44"/>
      <c r="AX1152" s="44"/>
      <c r="AY1152" s="44"/>
      <c r="AZ1152" s="44"/>
      <c r="BB1152" s="9" t="e">
        <f>MATCH(BF1152,'New data'!$Y$2:$Y$20000,0)</f>
        <v>#N/A</v>
      </c>
      <c r="BC1152" s="9" t="str">
        <f t="shared" si="52"/>
        <v>No</v>
      </c>
      <c r="BD1152" s="9" t="s">
        <v>20410</v>
      </c>
      <c r="BE1152" s="9" t="str">
        <f t="shared" si="53"/>
        <v>Yes</v>
      </c>
      <c r="BF1152" s="9" t="str">
        <f t="shared" si="54"/>
        <v>Julian Gayle</v>
      </c>
      <c r="BG1152" t="str">
        <f>IFERROR(INDEX('New data'!$Y$2:$Y$20000,BN1152),"-")</f>
        <v>-</v>
      </c>
      <c r="BH1152" t="str">
        <f ca="1">IFERROR(INDEX('New data'!$Y$2:$Y$20000,BO1152),"-")</f>
        <v>-</v>
      </c>
      <c r="BI1152" t="str">
        <f ca="1">IFERROR(INDEX('New data'!$Y$2:$Y$20000,BP1152),"-")</f>
        <v>-</v>
      </c>
      <c r="BJ1152" t="str">
        <f ca="1">IFERROR(INDEX('New data'!$Y$2:$Y$20000,BQ1152),"-")</f>
        <v>-</v>
      </c>
      <c r="BK1152" t="str">
        <f ca="1">IFERROR(INDEX('New data'!$Y$2:$Y$20000,BR1152),"-")</f>
        <v>-</v>
      </c>
      <c r="BL1152" t="str">
        <f ca="1">IFERROR(INDEX('New data'!$Y$2:$Y$20000,BS1152),"-")</f>
        <v>-</v>
      </c>
      <c r="BM1152" t="str">
        <f ca="1">IFERROR(INDEX('New data'!$Y$2:$Y$20000,BT1152),"-")</f>
        <v>-</v>
      </c>
      <c r="BN1152" t="e">
        <f>MATCH($B1152,'New data'!$G$2:$G$20000,0)</f>
        <v>#N/A</v>
      </c>
      <c r="BO1152" t="e">
        <f ca="1">MATCH($B1152,OFFSET('New data'!$G$2,BN1152,0,20000,1),0)+BN1152</f>
        <v>#N/A</v>
      </c>
      <c r="BP1152" t="e">
        <f ca="1">MATCH($B1152,OFFSET('New data'!$G$2,BO1152,0,20000,1),0)+BO1152</f>
        <v>#N/A</v>
      </c>
      <c r="BQ1152" t="e">
        <f ca="1">MATCH($B1152,OFFSET('New data'!$G$2,BP1152,0,20000,1),0)+BP1152</f>
        <v>#N/A</v>
      </c>
      <c r="BR1152" t="e">
        <f ca="1">MATCH($B1152,OFFSET('New data'!$G$2,BQ1152,0,20000,1),0)+BQ1152</f>
        <v>#N/A</v>
      </c>
      <c r="BS1152" t="e">
        <f ca="1">MATCH($B1152,OFFSET('New data'!$G$2,BR1152,0,20000,1),0)+BR1152</f>
        <v>#N/A</v>
      </c>
      <c r="BT1152" t="e">
        <f ca="1">MATCH($B1152,OFFSET('New data'!$G$2,BS1152,0,20000,1),0)+BS1152</f>
        <v>#N/A</v>
      </c>
      <c r="BU1152" s="9"/>
    </row>
    <row r="1153" spans="1:73" ht="31.5" thickBot="1" x14ac:dyDescent="0.4">
      <c r="A1153" s="58" t="s">
        <v>1175</v>
      </c>
      <c r="B1153" s="58" t="s">
        <v>14106</v>
      </c>
      <c r="C1153" s="58" t="s">
        <v>20050</v>
      </c>
      <c r="D1153" s="59"/>
      <c r="E1153" s="59"/>
      <c r="F1153" s="59"/>
      <c r="G1153" s="59"/>
      <c r="AA1153" s="51"/>
      <c r="AB1153" s="62" t="s">
        <v>20410</v>
      </c>
      <c r="AC1153" s="65" t="s">
        <v>20412</v>
      </c>
      <c r="AD1153" s="59"/>
      <c r="AE1153" s="59"/>
      <c r="AF1153" s="59"/>
      <c r="AG1153" s="59"/>
      <c r="AH1153" s="59"/>
      <c r="AI1153" s="59"/>
      <c r="AJ1153" s="42"/>
      <c r="AK1153" s="42"/>
      <c r="AL1153" s="43"/>
      <c r="AM1153" s="42"/>
      <c r="AN1153" s="42"/>
      <c r="AO1153" s="42"/>
      <c r="AP1153" s="42"/>
      <c r="AQ1153" s="42"/>
      <c r="AR1153" s="42"/>
      <c r="AS1153" s="42"/>
      <c r="AT1153" s="42"/>
      <c r="AU1153" s="44"/>
      <c r="AV1153" s="44"/>
      <c r="AW1153" s="44"/>
      <c r="AX1153" s="44"/>
      <c r="AY1153" s="44"/>
      <c r="AZ1153" s="44"/>
      <c r="BB1153" s="9" t="e">
        <f>MATCH(BF1153,'New data'!$Y$2:$Y$20000,0)</f>
        <v>#N/A</v>
      </c>
      <c r="BC1153" s="9" t="str">
        <f t="shared" si="52"/>
        <v>No</v>
      </c>
      <c r="BD1153" s="9" t="s">
        <v>20410</v>
      </c>
      <c r="BE1153" s="9" t="str">
        <f t="shared" si="53"/>
        <v>Yes</v>
      </c>
      <c r="BF1153" s="9" t="str">
        <f t="shared" si="54"/>
        <v>Samuel Moses</v>
      </c>
      <c r="BG1153" t="str">
        <f>IFERROR(INDEX('New data'!$Y$2:$Y$20000,BN1153),"-")</f>
        <v>-</v>
      </c>
      <c r="BH1153" t="str">
        <f ca="1">IFERROR(INDEX('New data'!$Y$2:$Y$20000,BO1153),"-")</f>
        <v>-</v>
      </c>
      <c r="BI1153" t="str">
        <f ca="1">IFERROR(INDEX('New data'!$Y$2:$Y$20000,BP1153),"-")</f>
        <v>-</v>
      </c>
      <c r="BJ1153" t="str">
        <f ca="1">IFERROR(INDEX('New data'!$Y$2:$Y$20000,BQ1153),"-")</f>
        <v>-</v>
      </c>
      <c r="BK1153" t="str">
        <f ca="1">IFERROR(INDEX('New data'!$Y$2:$Y$20000,BR1153),"-")</f>
        <v>-</v>
      </c>
      <c r="BL1153" t="str">
        <f ca="1">IFERROR(INDEX('New data'!$Y$2:$Y$20000,BS1153),"-")</f>
        <v>-</v>
      </c>
      <c r="BM1153" t="str">
        <f ca="1">IFERROR(INDEX('New data'!$Y$2:$Y$20000,BT1153),"-")</f>
        <v>-</v>
      </c>
      <c r="BN1153" t="e">
        <f>MATCH($B1153,'New data'!$G$2:$G$20000,0)</f>
        <v>#N/A</v>
      </c>
      <c r="BO1153" t="e">
        <f ca="1">MATCH($B1153,OFFSET('New data'!$G$2,BN1153,0,20000,1),0)+BN1153</f>
        <v>#N/A</v>
      </c>
      <c r="BP1153" t="e">
        <f ca="1">MATCH($B1153,OFFSET('New data'!$G$2,BO1153,0,20000,1),0)+BO1153</f>
        <v>#N/A</v>
      </c>
      <c r="BQ1153" t="e">
        <f ca="1">MATCH($B1153,OFFSET('New data'!$G$2,BP1153,0,20000,1),0)+BP1153</f>
        <v>#N/A</v>
      </c>
      <c r="BR1153" t="e">
        <f ca="1">MATCH($B1153,OFFSET('New data'!$G$2,BQ1153,0,20000,1),0)+BQ1153</f>
        <v>#N/A</v>
      </c>
      <c r="BS1153" t="e">
        <f ca="1">MATCH($B1153,OFFSET('New data'!$G$2,BR1153,0,20000,1),0)+BR1153</f>
        <v>#N/A</v>
      </c>
      <c r="BT1153" t="e">
        <f ca="1">MATCH($B1153,OFFSET('New data'!$G$2,BS1153,0,20000,1),0)+BS1153</f>
        <v>#N/A</v>
      </c>
      <c r="BU1153" s="9"/>
    </row>
    <row r="1154" spans="1:73" ht="31.5" thickBot="1" x14ac:dyDescent="0.4">
      <c r="A1154" s="58" t="s">
        <v>1176</v>
      </c>
      <c r="B1154" s="58" t="s">
        <v>14106</v>
      </c>
      <c r="C1154" s="58" t="s">
        <v>20050</v>
      </c>
      <c r="D1154" s="59"/>
      <c r="E1154" s="59"/>
      <c r="F1154" s="59"/>
      <c r="G1154" s="59"/>
      <c r="AA1154" s="51"/>
      <c r="AB1154" s="59"/>
      <c r="AC1154" s="65" t="s">
        <v>20412</v>
      </c>
      <c r="AD1154" s="59"/>
      <c r="AE1154" s="59"/>
      <c r="AF1154" s="59"/>
      <c r="AG1154" s="59"/>
      <c r="AH1154" s="59"/>
      <c r="AI1154" s="59"/>
      <c r="AJ1154" s="42"/>
      <c r="AK1154" s="42"/>
      <c r="AL1154" s="43"/>
      <c r="AM1154" s="42"/>
      <c r="AN1154" s="42"/>
      <c r="AO1154" s="42"/>
      <c r="AP1154" s="42"/>
      <c r="AQ1154" s="42"/>
      <c r="AR1154" s="42"/>
      <c r="AS1154" s="42"/>
      <c r="AT1154" s="42"/>
      <c r="AU1154" s="44"/>
      <c r="AV1154" s="44"/>
      <c r="AW1154" s="44"/>
      <c r="AX1154" s="44"/>
      <c r="AY1154" s="44"/>
      <c r="AZ1154" s="44"/>
      <c r="BB1154" s="9" t="e">
        <f>MATCH(BF1154,'New data'!$Y$2:$Y$20000,0)</f>
        <v>#N/A</v>
      </c>
      <c r="BC1154" s="9" t="str">
        <f t="shared" si="52"/>
        <v>No</v>
      </c>
      <c r="BD1154" s="9" t="s">
        <v>20410</v>
      </c>
      <c r="BE1154" s="9" t="str">
        <f t="shared" si="53"/>
        <v>Yes</v>
      </c>
      <c r="BF1154" s="9" t="str">
        <f t="shared" si="54"/>
        <v>Grace Osundina</v>
      </c>
      <c r="BG1154" t="str">
        <f>IFERROR(INDEX('New data'!$Y$2:$Y$20000,BN1154),"-")</f>
        <v>-</v>
      </c>
      <c r="BH1154" t="str">
        <f ca="1">IFERROR(INDEX('New data'!$Y$2:$Y$20000,BO1154),"-")</f>
        <v>-</v>
      </c>
      <c r="BI1154" t="str">
        <f ca="1">IFERROR(INDEX('New data'!$Y$2:$Y$20000,BP1154),"-")</f>
        <v>-</v>
      </c>
      <c r="BJ1154" t="str">
        <f ca="1">IFERROR(INDEX('New data'!$Y$2:$Y$20000,BQ1154),"-")</f>
        <v>-</v>
      </c>
      <c r="BK1154" t="str">
        <f ca="1">IFERROR(INDEX('New data'!$Y$2:$Y$20000,BR1154),"-")</f>
        <v>-</v>
      </c>
      <c r="BL1154" t="str">
        <f ca="1">IFERROR(INDEX('New data'!$Y$2:$Y$20000,BS1154),"-")</f>
        <v>-</v>
      </c>
      <c r="BM1154" t="str">
        <f ca="1">IFERROR(INDEX('New data'!$Y$2:$Y$20000,BT1154),"-")</f>
        <v>-</v>
      </c>
      <c r="BN1154" t="e">
        <f>MATCH($B1154,'New data'!$G$2:$G$20000,0)</f>
        <v>#N/A</v>
      </c>
      <c r="BO1154" t="e">
        <f ca="1">MATCH($B1154,OFFSET('New data'!$G$2,BN1154,0,20000,1),0)+BN1154</f>
        <v>#N/A</v>
      </c>
      <c r="BP1154" t="e">
        <f ca="1">MATCH($B1154,OFFSET('New data'!$G$2,BO1154,0,20000,1),0)+BO1154</f>
        <v>#N/A</v>
      </c>
      <c r="BQ1154" t="e">
        <f ca="1">MATCH($B1154,OFFSET('New data'!$G$2,BP1154,0,20000,1),0)+BP1154</f>
        <v>#N/A</v>
      </c>
      <c r="BR1154" t="e">
        <f ca="1">MATCH($B1154,OFFSET('New data'!$G$2,BQ1154,0,20000,1),0)+BQ1154</f>
        <v>#N/A</v>
      </c>
      <c r="BS1154" t="e">
        <f ca="1">MATCH($B1154,OFFSET('New data'!$G$2,BR1154,0,20000,1),0)+BR1154</f>
        <v>#N/A</v>
      </c>
      <c r="BT1154" t="e">
        <f ca="1">MATCH($B1154,OFFSET('New data'!$G$2,BS1154,0,20000,1),0)+BS1154</f>
        <v>#N/A</v>
      </c>
      <c r="BU1154" s="9"/>
    </row>
    <row r="1155" spans="1:73" ht="31.5" thickBot="1" x14ac:dyDescent="0.4">
      <c r="A1155" s="58" t="s">
        <v>1177</v>
      </c>
      <c r="B1155" s="58" t="s">
        <v>14107</v>
      </c>
      <c r="C1155" s="58" t="s">
        <v>20050</v>
      </c>
      <c r="D1155" s="59"/>
      <c r="E1155" s="59"/>
      <c r="F1155" s="59"/>
      <c r="G1155" s="59"/>
      <c r="AA1155" s="51"/>
      <c r="AB1155" s="59"/>
      <c r="AC1155" s="65" t="s">
        <v>20412</v>
      </c>
      <c r="AD1155" s="59"/>
      <c r="AE1155" s="59"/>
      <c r="AF1155" s="59"/>
      <c r="AG1155" s="59"/>
      <c r="AH1155" s="59"/>
      <c r="AI1155" s="59"/>
      <c r="AJ1155" s="42"/>
      <c r="AK1155" s="42"/>
      <c r="AL1155" s="43"/>
      <c r="AM1155" s="42"/>
      <c r="AN1155" s="42"/>
      <c r="AO1155" s="42"/>
      <c r="AP1155" s="42"/>
      <c r="AQ1155" s="42"/>
      <c r="AR1155" s="42"/>
      <c r="AS1155" s="42"/>
      <c r="AT1155" s="42"/>
      <c r="AU1155" s="44"/>
      <c r="AV1155" s="44"/>
      <c r="AW1155" s="44"/>
      <c r="AX1155" s="44"/>
      <c r="AY1155" s="44"/>
      <c r="AZ1155" s="44"/>
      <c r="BB1155" s="9" t="e">
        <f>MATCH(BF1155,'New data'!$Y$2:$Y$20000,0)</f>
        <v>#N/A</v>
      </c>
      <c r="BC1155" s="9" t="str">
        <f t="shared" ref="BC1155:BC1218" si="55">IF(ISERROR(BB1155),"No","Yes")</f>
        <v>No</v>
      </c>
      <c r="BD1155" s="9" t="s">
        <v>20410</v>
      </c>
      <c r="BE1155" s="9" t="str">
        <f t="shared" ref="BE1155:BE1218" si="56">IF(LEN(AB1155&amp;AC1155&amp;AD1155&amp;AE1155&amp;AF1155&amp;AG1155&amp;AH1155&amp;AI1155&amp;AJ1155&amp;AK1155&amp;AL1155&amp;AM1155&amp;AN1155&amp;AO1155&amp;AP1155&amp;AQ1155&amp;AR1155&amp;AS1155&amp;AT1155&amp;AU1155&amp;AV1155&amp;AW1155&amp;AX1155&amp;AY1155&amp;AZ1155)&gt;0,"Yes","No")</f>
        <v>Yes</v>
      </c>
      <c r="BF1155" s="9" t="str">
        <f t="shared" ref="BF1155:BF1218" si="57">TRIM(A1155)</f>
        <v>Piotr Marzec</v>
      </c>
      <c r="BG1155" t="str">
        <f>IFERROR(INDEX('New data'!$Y$2:$Y$20000,BN1155),"-")</f>
        <v>-</v>
      </c>
      <c r="BH1155" t="str">
        <f ca="1">IFERROR(INDEX('New data'!$Y$2:$Y$20000,BO1155),"-")</f>
        <v>-</v>
      </c>
      <c r="BI1155" t="str">
        <f ca="1">IFERROR(INDEX('New data'!$Y$2:$Y$20000,BP1155),"-")</f>
        <v>-</v>
      </c>
      <c r="BJ1155" t="str">
        <f ca="1">IFERROR(INDEX('New data'!$Y$2:$Y$20000,BQ1155),"-")</f>
        <v>-</v>
      </c>
      <c r="BK1155" t="str">
        <f ca="1">IFERROR(INDEX('New data'!$Y$2:$Y$20000,BR1155),"-")</f>
        <v>-</v>
      </c>
      <c r="BL1155" t="str">
        <f ca="1">IFERROR(INDEX('New data'!$Y$2:$Y$20000,BS1155),"-")</f>
        <v>-</v>
      </c>
      <c r="BM1155" t="str">
        <f ca="1">IFERROR(INDEX('New data'!$Y$2:$Y$20000,BT1155),"-")</f>
        <v>-</v>
      </c>
      <c r="BN1155" t="e">
        <f>MATCH($B1155,'New data'!$G$2:$G$20000,0)</f>
        <v>#N/A</v>
      </c>
      <c r="BO1155" t="e">
        <f ca="1">MATCH($B1155,OFFSET('New data'!$G$2,BN1155,0,20000,1),0)+BN1155</f>
        <v>#N/A</v>
      </c>
      <c r="BP1155" t="e">
        <f ca="1">MATCH($B1155,OFFSET('New data'!$G$2,BO1155,0,20000,1),0)+BO1155</f>
        <v>#N/A</v>
      </c>
      <c r="BQ1155" t="e">
        <f ca="1">MATCH($B1155,OFFSET('New data'!$G$2,BP1155,0,20000,1),0)+BP1155</f>
        <v>#N/A</v>
      </c>
      <c r="BR1155" t="e">
        <f ca="1">MATCH($B1155,OFFSET('New data'!$G$2,BQ1155,0,20000,1),0)+BQ1155</f>
        <v>#N/A</v>
      </c>
      <c r="BS1155" t="e">
        <f ca="1">MATCH($B1155,OFFSET('New data'!$G$2,BR1155,0,20000,1),0)+BR1155</f>
        <v>#N/A</v>
      </c>
      <c r="BT1155" t="e">
        <f ca="1">MATCH($B1155,OFFSET('New data'!$G$2,BS1155,0,20000,1),0)+BS1155</f>
        <v>#N/A</v>
      </c>
      <c r="BU1155" s="9"/>
    </row>
    <row r="1156" spans="1:73" ht="31.5" thickBot="1" x14ac:dyDescent="0.4">
      <c r="A1156" s="58" t="s">
        <v>1178</v>
      </c>
      <c r="B1156" s="58" t="s">
        <v>14107</v>
      </c>
      <c r="C1156" s="58" t="s">
        <v>20050</v>
      </c>
      <c r="D1156" s="59"/>
      <c r="E1156" s="59"/>
      <c r="F1156" s="59"/>
      <c r="G1156" s="59"/>
      <c r="AA1156" s="51"/>
      <c r="AB1156" s="59"/>
      <c r="AC1156" s="65" t="s">
        <v>20412</v>
      </c>
      <c r="AD1156" s="59"/>
      <c r="AE1156" s="59"/>
      <c r="AF1156" s="59"/>
      <c r="AG1156" s="59"/>
      <c r="AH1156" s="59"/>
      <c r="AI1156" s="59"/>
      <c r="AJ1156" s="42"/>
      <c r="AK1156" s="42"/>
      <c r="AL1156" s="43"/>
      <c r="AM1156" s="42"/>
      <c r="AN1156" s="42"/>
      <c r="AO1156" s="42"/>
      <c r="AP1156" s="42"/>
      <c r="AQ1156" s="42"/>
      <c r="AR1156" s="42"/>
      <c r="AS1156" s="42"/>
      <c r="AT1156" s="42"/>
      <c r="AU1156" s="44"/>
      <c r="AV1156" s="44"/>
      <c r="AW1156" s="44"/>
      <c r="AX1156" s="44"/>
      <c r="AY1156" s="44"/>
      <c r="AZ1156" s="44"/>
      <c r="BB1156" s="9" t="e">
        <f>MATCH(BF1156,'New data'!$Y$2:$Y$20000,0)</f>
        <v>#N/A</v>
      </c>
      <c r="BC1156" s="9" t="str">
        <f t="shared" si="55"/>
        <v>No</v>
      </c>
      <c r="BD1156" s="9" t="s">
        <v>20410</v>
      </c>
      <c r="BE1156" s="9" t="str">
        <f t="shared" si="56"/>
        <v>Yes</v>
      </c>
      <c r="BF1156" s="9" t="str">
        <f t="shared" si="57"/>
        <v>Beata Milanowska</v>
      </c>
      <c r="BG1156" t="str">
        <f>IFERROR(INDEX('New data'!$Y$2:$Y$20000,BN1156),"-")</f>
        <v>-</v>
      </c>
      <c r="BH1156" t="str">
        <f ca="1">IFERROR(INDEX('New data'!$Y$2:$Y$20000,BO1156),"-")</f>
        <v>-</v>
      </c>
      <c r="BI1156" t="str">
        <f ca="1">IFERROR(INDEX('New data'!$Y$2:$Y$20000,BP1156),"-")</f>
        <v>-</v>
      </c>
      <c r="BJ1156" t="str">
        <f ca="1">IFERROR(INDEX('New data'!$Y$2:$Y$20000,BQ1156),"-")</f>
        <v>-</v>
      </c>
      <c r="BK1156" t="str">
        <f ca="1">IFERROR(INDEX('New data'!$Y$2:$Y$20000,BR1156),"-")</f>
        <v>-</v>
      </c>
      <c r="BL1156" t="str">
        <f ca="1">IFERROR(INDEX('New data'!$Y$2:$Y$20000,BS1156),"-")</f>
        <v>-</v>
      </c>
      <c r="BM1156" t="str">
        <f ca="1">IFERROR(INDEX('New data'!$Y$2:$Y$20000,BT1156),"-")</f>
        <v>-</v>
      </c>
      <c r="BN1156" t="e">
        <f>MATCH($B1156,'New data'!$G$2:$G$20000,0)</f>
        <v>#N/A</v>
      </c>
      <c r="BO1156" t="e">
        <f ca="1">MATCH($B1156,OFFSET('New data'!$G$2,BN1156,0,20000,1),0)+BN1156</f>
        <v>#N/A</v>
      </c>
      <c r="BP1156" t="e">
        <f ca="1">MATCH($B1156,OFFSET('New data'!$G$2,BO1156,0,20000,1),0)+BO1156</f>
        <v>#N/A</v>
      </c>
      <c r="BQ1156" t="e">
        <f ca="1">MATCH($B1156,OFFSET('New data'!$G$2,BP1156,0,20000,1),0)+BP1156</f>
        <v>#N/A</v>
      </c>
      <c r="BR1156" t="e">
        <f ca="1">MATCH($B1156,OFFSET('New data'!$G$2,BQ1156,0,20000,1),0)+BQ1156</f>
        <v>#N/A</v>
      </c>
      <c r="BS1156" t="e">
        <f ca="1">MATCH($B1156,OFFSET('New data'!$G$2,BR1156,0,20000,1),0)+BR1156</f>
        <v>#N/A</v>
      </c>
      <c r="BT1156" t="e">
        <f ca="1">MATCH($B1156,OFFSET('New data'!$G$2,BS1156,0,20000,1),0)+BS1156</f>
        <v>#N/A</v>
      </c>
      <c r="BU1156" s="9"/>
    </row>
    <row r="1157" spans="1:73" ht="31.5" thickBot="1" x14ac:dyDescent="0.4">
      <c r="A1157" s="58" t="s">
        <v>1179</v>
      </c>
      <c r="B1157" s="58" t="s">
        <v>14107</v>
      </c>
      <c r="C1157" s="58" t="s">
        <v>20050</v>
      </c>
      <c r="D1157" s="59"/>
      <c r="E1157" s="59"/>
      <c r="F1157" s="59"/>
      <c r="G1157" s="59"/>
      <c r="AA1157" s="51"/>
      <c r="AB1157" s="59"/>
      <c r="AC1157" s="65" t="s">
        <v>20412</v>
      </c>
      <c r="AD1157" s="59"/>
      <c r="AE1157" s="59"/>
      <c r="AF1157" s="59"/>
      <c r="AG1157" s="59"/>
      <c r="AH1157" s="59"/>
      <c r="AI1157" s="59"/>
      <c r="AJ1157" s="42"/>
      <c r="AK1157" s="42"/>
      <c r="AL1157" s="43"/>
      <c r="AM1157" s="42"/>
      <c r="AN1157" s="42"/>
      <c r="AO1157" s="42"/>
      <c r="AP1157" s="42"/>
      <c r="AQ1157" s="42"/>
      <c r="AR1157" s="42"/>
      <c r="AS1157" s="42"/>
      <c r="AT1157" s="42"/>
      <c r="AU1157" s="44"/>
      <c r="AV1157" s="44"/>
      <c r="AW1157" s="44"/>
      <c r="AX1157" s="44"/>
      <c r="AY1157" s="44"/>
      <c r="AZ1157" s="44"/>
      <c r="BB1157" s="9" t="e">
        <f>MATCH(BF1157,'New data'!$Y$2:$Y$20000,0)</f>
        <v>#N/A</v>
      </c>
      <c r="BC1157" s="9" t="str">
        <f t="shared" si="55"/>
        <v>No</v>
      </c>
      <c r="BD1157" s="9" t="s">
        <v>20410</v>
      </c>
      <c r="BE1157" s="9" t="str">
        <f t="shared" si="56"/>
        <v>Yes</v>
      </c>
      <c r="BF1157" s="9" t="str">
        <f t="shared" si="57"/>
        <v>Dawid Milanowski</v>
      </c>
      <c r="BG1157" t="str">
        <f>IFERROR(INDEX('New data'!$Y$2:$Y$20000,BN1157),"-")</f>
        <v>-</v>
      </c>
      <c r="BH1157" t="str">
        <f ca="1">IFERROR(INDEX('New data'!$Y$2:$Y$20000,BO1157),"-")</f>
        <v>-</v>
      </c>
      <c r="BI1157" t="str">
        <f ca="1">IFERROR(INDEX('New data'!$Y$2:$Y$20000,BP1157),"-")</f>
        <v>-</v>
      </c>
      <c r="BJ1157" t="str">
        <f ca="1">IFERROR(INDEX('New data'!$Y$2:$Y$20000,BQ1157),"-")</f>
        <v>-</v>
      </c>
      <c r="BK1157" t="str">
        <f ca="1">IFERROR(INDEX('New data'!$Y$2:$Y$20000,BR1157),"-")</f>
        <v>-</v>
      </c>
      <c r="BL1157" t="str">
        <f ca="1">IFERROR(INDEX('New data'!$Y$2:$Y$20000,BS1157),"-")</f>
        <v>-</v>
      </c>
      <c r="BM1157" t="str">
        <f ca="1">IFERROR(INDEX('New data'!$Y$2:$Y$20000,BT1157),"-")</f>
        <v>-</v>
      </c>
      <c r="BN1157" t="e">
        <f>MATCH($B1157,'New data'!$G$2:$G$20000,0)</f>
        <v>#N/A</v>
      </c>
      <c r="BO1157" t="e">
        <f ca="1">MATCH($B1157,OFFSET('New data'!$G$2,BN1157,0,20000,1),0)+BN1157</f>
        <v>#N/A</v>
      </c>
      <c r="BP1157" t="e">
        <f ca="1">MATCH($B1157,OFFSET('New data'!$G$2,BO1157,0,20000,1),0)+BO1157</f>
        <v>#N/A</v>
      </c>
      <c r="BQ1157" t="e">
        <f ca="1">MATCH($B1157,OFFSET('New data'!$G$2,BP1157,0,20000,1),0)+BP1157</f>
        <v>#N/A</v>
      </c>
      <c r="BR1157" t="e">
        <f ca="1">MATCH($B1157,OFFSET('New data'!$G$2,BQ1157,0,20000,1),0)+BQ1157</f>
        <v>#N/A</v>
      </c>
      <c r="BS1157" t="e">
        <f ca="1">MATCH($B1157,OFFSET('New data'!$G$2,BR1157,0,20000,1),0)+BR1157</f>
        <v>#N/A</v>
      </c>
      <c r="BT1157" t="e">
        <f ca="1">MATCH($B1157,OFFSET('New data'!$G$2,BS1157,0,20000,1),0)+BS1157</f>
        <v>#N/A</v>
      </c>
      <c r="BU1157" s="9"/>
    </row>
    <row r="1158" spans="1:73" ht="31.5" thickBot="1" x14ac:dyDescent="0.4">
      <c r="A1158" s="58" t="s">
        <v>1180</v>
      </c>
      <c r="B1158" s="58" t="s">
        <v>14108</v>
      </c>
      <c r="C1158" s="58" t="s">
        <v>20050</v>
      </c>
      <c r="D1158" s="59"/>
      <c r="E1158" s="59"/>
      <c r="F1158" s="59"/>
      <c r="G1158" s="59"/>
      <c r="AA1158" s="51"/>
      <c r="AB1158" s="59"/>
      <c r="AC1158" s="65" t="s">
        <v>20412</v>
      </c>
      <c r="AD1158" s="59"/>
      <c r="AE1158" s="59"/>
      <c r="AF1158" s="59"/>
      <c r="AG1158" s="59"/>
      <c r="AH1158" s="59"/>
      <c r="AI1158" s="59"/>
      <c r="AJ1158" s="42"/>
      <c r="AK1158" s="42"/>
      <c r="AL1158" s="43"/>
      <c r="AM1158" s="42"/>
      <c r="AN1158" s="42"/>
      <c r="AO1158" s="42"/>
      <c r="AP1158" s="42"/>
      <c r="AQ1158" s="42"/>
      <c r="AR1158" s="42"/>
      <c r="AS1158" s="42"/>
      <c r="AT1158" s="42"/>
      <c r="AU1158" s="44"/>
      <c r="AV1158" s="44"/>
      <c r="AW1158" s="44"/>
      <c r="AX1158" s="44"/>
      <c r="AY1158" s="44"/>
      <c r="AZ1158" s="44"/>
      <c r="BB1158" s="9" t="e">
        <f>MATCH(BF1158,'New data'!$Y$2:$Y$20000,0)</f>
        <v>#N/A</v>
      </c>
      <c r="BC1158" s="9" t="str">
        <f t="shared" si="55"/>
        <v>No</v>
      </c>
      <c r="BD1158" s="9" t="s">
        <v>20410</v>
      </c>
      <c r="BE1158" s="9" t="str">
        <f t="shared" si="56"/>
        <v>Yes</v>
      </c>
      <c r="BF1158" s="9" t="str">
        <f t="shared" si="57"/>
        <v>Peter McClarey</v>
      </c>
      <c r="BG1158" t="str">
        <f>IFERROR(INDEX('New data'!$Y$2:$Y$20000,BN1158),"-")</f>
        <v>-</v>
      </c>
      <c r="BH1158" t="str">
        <f ca="1">IFERROR(INDEX('New data'!$Y$2:$Y$20000,BO1158),"-")</f>
        <v>-</v>
      </c>
      <c r="BI1158" t="str">
        <f ca="1">IFERROR(INDEX('New data'!$Y$2:$Y$20000,BP1158),"-")</f>
        <v>-</v>
      </c>
      <c r="BJ1158" t="str">
        <f ca="1">IFERROR(INDEX('New data'!$Y$2:$Y$20000,BQ1158),"-")</f>
        <v>-</v>
      </c>
      <c r="BK1158" t="str">
        <f ca="1">IFERROR(INDEX('New data'!$Y$2:$Y$20000,BR1158),"-")</f>
        <v>-</v>
      </c>
      <c r="BL1158" t="str">
        <f ca="1">IFERROR(INDEX('New data'!$Y$2:$Y$20000,BS1158),"-")</f>
        <v>-</v>
      </c>
      <c r="BM1158" t="str">
        <f ca="1">IFERROR(INDEX('New data'!$Y$2:$Y$20000,BT1158),"-")</f>
        <v>-</v>
      </c>
      <c r="BN1158" t="e">
        <f>MATCH($B1158,'New data'!$G$2:$G$20000,0)</f>
        <v>#N/A</v>
      </c>
      <c r="BO1158" t="e">
        <f ca="1">MATCH($B1158,OFFSET('New data'!$G$2,BN1158,0,20000,1),0)+BN1158</f>
        <v>#N/A</v>
      </c>
      <c r="BP1158" t="e">
        <f ca="1">MATCH($B1158,OFFSET('New data'!$G$2,BO1158,0,20000,1),0)+BO1158</f>
        <v>#N/A</v>
      </c>
      <c r="BQ1158" t="e">
        <f ca="1">MATCH($B1158,OFFSET('New data'!$G$2,BP1158,0,20000,1),0)+BP1158</f>
        <v>#N/A</v>
      </c>
      <c r="BR1158" t="e">
        <f ca="1">MATCH($B1158,OFFSET('New data'!$G$2,BQ1158,0,20000,1),0)+BQ1158</f>
        <v>#N/A</v>
      </c>
      <c r="BS1158" t="e">
        <f ca="1">MATCH($B1158,OFFSET('New data'!$G$2,BR1158,0,20000,1),0)+BR1158</f>
        <v>#N/A</v>
      </c>
      <c r="BT1158" t="e">
        <f ca="1">MATCH($B1158,OFFSET('New data'!$G$2,BS1158,0,20000,1),0)+BS1158</f>
        <v>#N/A</v>
      </c>
      <c r="BU1158" s="9"/>
    </row>
    <row r="1159" spans="1:73" ht="31.5" thickBot="1" x14ac:dyDescent="0.4">
      <c r="A1159" s="58" t="s">
        <v>1181</v>
      </c>
      <c r="B1159" s="58" t="s">
        <v>14109</v>
      </c>
      <c r="C1159" s="58" t="s">
        <v>20050</v>
      </c>
      <c r="D1159" s="59"/>
      <c r="E1159" s="59"/>
      <c r="F1159" s="59"/>
      <c r="G1159" s="59"/>
      <c r="AA1159" s="51"/>
      <c r="AB1159" s="59"/>
      <c r="AC1159" s="65" t="s">
        <v>20412</v>
      </c>
      <c r="AD1159" s="59"/>
      <c r="AE1159" s="59"/>
      <c r="AF1159" s="59"/>
      <c r="AG1159" s="59"/>
      <c r="AH1159" s="59"/>
      <c r="AI1159" s="59"/>
      <c r="AJ1159" s="42"/>
      <c r="AK1159" s="42"/>
      <c r="AL1159" s="45"/>
      <c r="AM1159" s="42"/>
      <c r="AN1159" s="42"/>
      <c r="AO1159" s="42"/>
      <c r="AP1159" s="42"/>
      <c r="AQ1159" s="42"/>
      <c r="AR1159" s="42"/>
      <c r="AS1159" s="42"/>
      <c r="AT1159" s="42"/>
      <c r="AU1159" s="44"/>
      <c r="AV1159" s="44"/>
      <c r="AW1159" s="44"/>
      <c r="AX1159" s="44"/>
      <c r="AY1159" s="44"/>
      <c r="AZ1159" s="44"/>
      <c r="BB1159" s="9" t="e">
        <f>MATCH(BF1159,'New data'!$Y$2:$Y$20000,0)</f>
        <v>#N/A</v>
      </c>
      <c r="BC1159" s="9" t="str">
        <f t="shared" si="55"/>
        <v>No</v>
      </c>
      <c r="BD1159" s="9" t="s">
        <v>20410</v>
      </c>
      <c r="BE1159" s="9" t="str">
        <f t="shared" si="56"/>
        <v>Yes</v>
      </c>
      <c r="BF1159" s="9" t="str">
        <f t="shared" si="57"/>
        <v>Aliezel Carrido</v>
      </c>
      <c r="BG1159" t="str">
        <f>IFERROR(INDEX('New data'!$Y$2:$Y$20000,BN1159),"-")</f>
        <v>-</v>
      </c>
      <c r="BH1159" t="str">
        <f ca="1">IFERROR(INDEX('New data'!$Y$2:$Y$20000,BO1159),"-")</f>
        <v>-</v>
      </c>
      <c r="BI1159" t="str">
        <f ca="1">IFERROR(INDEX('New data'!$Y$2:$Y$20000,BP1159),"-")</f>
        <v>-</v>
      </c>
      <c r="BJ1159" t="str">
        <f ca="1">IFERROR(INDEX('New data'!$Y$2:$Y$20000,BQ1159),"-")</f>
        <v>-</v>
      </c>
      <c r="BK1159" t="str">
        <f ca="1">IFERROR(INDEX('New data'!$Y$2:$Y$20000,BR1159),"-")</f>
        <v>-</v>
      </c>
      <c r="BL1159" t="str">
        <f ca="1">IFERROR(INDEX('New data'!$Y$2:$Y$20000,BS1159),"-")</f>
        <v>-</v>
      </c>
      <c r="BM1159" t="str">
        <f ca="1">IFERROR(INDEX('New data'!$Y$2:$Y$20000,BT1159),"-")</f>
        <v>-</v>
      </c>
      <c r="BN1159" t="e">
        <f>MATCH($B1159,'New data'!$G$2:$G$20000,0)</f>
        <v>#N/A</v>
      </c>
      <c r="BO1159" t="e">
        <f ca="1">MATCH($B1159,OFFSET('New data'!$G$2,BN1159,0,20000,1),0)+BN1159</f>
        <v>#N/A</v>
      </c>
      <c r="BP1159" t="e">
        <f ca="1">MATCH($B1159,OFFSET('New data'!$G$2,BO1159,0,20000,1),0)+BO1159</f>
        <v>#N/A</v>
      </c>
      <c r="BQ1159" t="e">
        <f ca="1">MATCH($B1159,OFFSET('New data'!$G$2,BP1159,0,20000,1),0)+BP1159</f>
        <v>#N/A</v>
      </c>
      <c r="BR1159" t="e">
        <f ca="1">MATCH($B1159,OFFSET('New data'!$G$2,BQ1159,0,20000,1),0)+BQ1159</f>
        <v>#N/A</v>
      </c>
      <c r="BS1159" t="e">
        <f ca="1">MATCH($B1159,OFFSET('New data'!$G$2,BR1159,0,20000,1),0)+BR1159</f>
        <v>#N/A</v>
      </c>
      <c r="BT1159" t="e">
        <f ca="1">MATCH($B1159,OFFSET('New data'!$G$2,BS1159,0,20000,1),0)+BS1159</f>
        <v>#N/A</v>
      </c>
      <c r="BU1159" s="9"/>
    </row>
    <row r="1160" spans="1:73" ht="31.5" thickBot="1" x14ac:dyDescent="0.4">
      <c r="A1160" s="58" t="s">
        <v>1182</v>
      </c>
      <c r="B1160" s="58" t="s">
        <v>14109</v>
      </c>
      <c r="C1160" s="58" t="s">
        <v>20050</v>
      </c>
      <c r="D1160" s="59"/>
      <c r="E1160" s="59"/>
      <c r="F1160" s="59"/>
      <c r="G1160" s="59"/>
      <c r="AA1160" s="51"/>
      <c r="AB1160" s="59"/>
      <c r="AC1160" s="65" t="s">
        <v>20412</v>
      </c>
      <c r="AD1160" s="59"/>
      <c r="AE1160" s="59"/>
      <c r="AF1160" s="59"/>
      <c r="AG1160" s="59"/>
      <c r="AH1160" s="59"/>
      <c r="AI1160" s="59"/>
      <c r="AJ1160" s="42"/>
      <c r="AK1160" s="42"/>
      <c r="AL1160" s="45"/>
      <c r="AM1160" s="42"/>
      <c r="AN1160" s="42"/>
      <c r="AO1160" s="42"/>
      <c r="AP1160" s="42"/>
      <c r="AQ1160" s="42"/>
      <c r="AR1160" s="42"/>
      <c r="AS1160" s="42"/>
      <c r="AT1160" s="42"/>
      <c r="AU1160" s="44"/>
      <c r="AV1160" s="44"/>
      <c r="AW1160" s="44"/>
      <c r="AX1160" s="44"/>
      <c r="AY1160" s="44"/>
      <c r="AZ1160" s="44"/>
      <c r="BB1160" s="9" t="e">
        <f>MATCH(BF1160,'New data'!$Y$2:$Y$20000,0)</f>
        <v>#N/A</v>
      </c>
      <c r="BC1160" s="9" t="str">
        <f t="shared" si="55"/>
        <v>No</v>
      </c>
      <c r="BD1160" s="9" t="s">
        <v>20410</v>
      </c>
      <c r="BE1160" s="9" t="str">
        <f t="shared" si="56"/>
        <v>Yes</v>
      </c>
      <c r="BF1160" s="9" t="str">
        <f t="shared" si="57"/>
        <v>Jeffrey Carrido</v>
      </c>
      <c r="BG1160" t="str">
        <f>IFERROR(INDEX('New data'!$Y$2:$Y$20000,BN1160),"-")</f>
        <v>-</v>
      </c>
      <c r="BH1160" t="str">
        <f ca="1">IFERROR(INDEX('New data'!$Y$2:$Y$20000,BO1160),"-")</f>
        <v>-</v>
      </c>
      <c r="BI1160" t="str">
        <f ca="1">IFERROR(INDEX('New data'!$Y$2:$Y$20000,BP1160),"-")</f>
        <v>-</v>
      </c>
      <c r="BJ1160" t="str">
        <f ca="1">IFERROR(INDEX('New data'!$Y$2:$Y$20000,BQ1160),"-")</f>
        <v>-</v>
      </c>
      <c r="BK1160" t="str">
        <f ca="1">IFERROR(INDEX('New data'!$Y$2:$Y$20000,BR1160),"-")</f>
        <v>-</v>
      </c>
      <c r="BL1160" t="str">
        <f ca="1">IFERROR(INDEX('New data'!$Y$2:$Y$20000,BS1160),"-")</f>
        <v>-</v>
      </c>
      <c r="BM1160" t="str">
        <f ca="1">IFERROR(INDEX('New data'!$Y$2:$Y$20000,BT1160),"-")</f>
        <v>-</v>
      </c>
      <c r="BN1160" t="e">
        <f>MATCH($B1160,'New data'!$G$2:$G$20000,0)</f>
        <v>#N/A</v>
      </c>
      <c r="BO1160" t="e">
        <f ca="1">MATCH($B1160,OFFSET('New data'!$G$2,BN1160,0,20000,1),0)+BN1160</f>
        <v>#N/A</v>
      </c>
      <c r="BP1160" t="e">
        <f ca="1">MATCH($B1160,OFFSET('New data'!$G$2,BO1160,0,20000,1),0)+BO1160</f>
        <v>#N/A</v>
      </c>
      <c r="BQ1160" t="e">
        <f ca="1">MATCH($B1160,OFFSET('New data'!$G$2,BP1160,0,20000,1),0)+BP1160</f>
        <v>#N/A</v>
      </c>
      <c r="BR1160" t="e">
        <f ca="1">MATCH($B1160,OFFSET('New data'!$G$2,BQ1160,0,20000,1),0)+BQ1160</f>
        <v>#N/A</v>
      </c>
      <c r="BS1160" t="e">
        <f ca="1">MATCH($B1160,OFFSET('New data'!$G$2,BR1160,0,20000,1),0)+BR1160</f>
        <v>#N/A</v>
      </c>
      <c r="BT1160" t="e">
        <f ca="1">MATCH($B1160,OFFSET('New data'!$G$2,BS1160,0,20000,1),0)+BS1160</f>
        <v>#N/A</v>
      </c>
      <c r="BU1160" s="9"/>
    </row>
    <row r="1161" spans="1:73" ht="31.5" thickBot="1" x14ac:dyDescent="0.4">
      <c r="A1161" s="58" t="s">
        <v>1183</v>
      </c>
      <c r="B1161" s="58" t="s">
        <v>14109</v>
      </c>
      <c r="C1161" s="58" t="s">
        <v>20050</v>
      </c>
      <c r="D1161" s="59"/>
      <c r="E1161" s="59"/>
      <c r="F1161" s="59"/>
      <c r="G1161" s="59"/>
      <c r="AA1161" s="51"/>
      <c r="AB1161" s="59"/>
      <c r="AC1161" s="65" t="s">
        <v>20412</v>
      </c>
      <c r="AD1161" s="59"/>
      <c r="AE1161" s="59"/>
      <c r="AF1161" s="59"/>
      <c r="AG1161" s="59"/>
      <c r="AH1161" s="59"/>
      <c r="AI1161" s="59"/>
      <c r="AJ1161" s="42"/>
      <c r="AK1161" s="42"/>
      <c r="AL1161" s="43"/>
      <c r="AM1161" s="42"/>
      <c r="AN1161" s="42"/>
      <c r="AO1161" s="42"/>
      <c r="AP1161" s="42"/>
      <c r="AQ1161" s="42"/>
      <c r="AR1161" s="42"/>
      <c r="AS1161" s="42"/>
      <c r="AT1161" s="42"/>
      <c r="AU1161" s="44"/>
      <c r="AV1161" s="44"/>
      <c r="AW1161" s="44"/>
      <c r="AX1161" s="44"/>
      <c r="AY1161" s="44"/>
      <c r="AZ1161" s="44"/>
      <c r="BB1161" s="9" t="e">
        <f>MATCH(BF1161,'New data'!$Y$2:$Y$20000,0)</f>
        <v>#N/A</v>
      </c>
      <c r="BC1161" s="9" t="str">
        <f t="shared" si="55"/>
        <v>No</v>
      </c>
      <c r="BD1161" s="9" t="s">
        <v>20410</v>
      </c>
      <c r="BE1161" s="9" t="str">
        <f t="shared" si="56"/>
        <v>Yes</v>
      </c>
      <c r="BF1161" s="9" t="str">
        <f t="shared" si="57"/>
        <v>Gabrielle Carrido</v>
      </c>
      <c r="BG1161" t="str">
        <f>IFERROR(INDEX('New data'!$Y$2:$Y$20000,BN1161),"-")</f>
        <v>-</v>
      </c>
      <c r="BH1161" t="str">
        <f ca="1">IFERROR(INDEX('New data'!$Y$2:$Y$20000,BO1161),"-")</f>
        <v>-</v>
      </c>
      <c r="BI1161" t="str">
        <f ca="1">IFERROR(INDEX('New data'!$Y$2:$Y$20000,BP1161),"-")</f>
        <v>-</v>
      </c>
      <c r="BJ1161" t="str">
        <f ca="1">IFERROR(INDEX('New data'!$Y$2:$Y$20000,BQ1161),"-")</f>
        <v>-</v>
      </c>
      <c r="BK1161" t="str">
        <f ca="1">IFERROR(INDEX('New data'!$Y$2:$Y$20000,BR1161),"-")</f>
        <v>-</v>
      </c>
      <c r="BL1161" t="str">
        <f ca="1">IFERROR(INDEX('New data'!$Y$2:$Y$20000,BS1161),"-")</f>
        <v>-</v>
      </c>
      <c r="BM1161" t="str">
        <f ca="1">IFERROR(INDEX('New data'!$Y$2:$Y$20000,BT1161),"-")</f>
        <v>-</v>
      </c>
      <c r="BN1161" t="e">
        <f>MATCH($B1161,'New data'!$G$2:$G$20000,0)</f>
        <v>#N/A</v>
      </c>
      <c r="BO1161" t="e">
        <f ca="1">MATCH($B1161,OFFSET('New data'!$G$2,BN1161,0,20000,1),0)+BN1161</f>
        <v>#N/A</v>
      </c>
      <c r="BP1161" t="e">
        <f ca="1">MATCH($B1161,OFFSET('New data'!$G$2,BO1161,0,20000,1),0)+BO1161</f>
        <v>#N/A</v>
      </c>
      <c r="BQ1161" t="e">
        <f ca="1">MATCH($B1161,OFFSET('New data'!$G$2,BP1161,0,20000,1),0)+BP1161</f>
        <v>#N/A</v>
      </c>
      <c r="BR1161" t="e">
        <f ca="1">MATCH($B1161,OFFSET('New data'!$G$2,BQ1161,0,20000,1),0)+BQ1161</f>
        <v>#N/A</v>
      </c>
      <c r="BS1161" t="e">
        <f ca="1">MATCH($B1161,OFFSET('New data'!$G$2,BR1161,0,20000,1),0)+BR1161</f>
        <v>#N/A</v>
      </c>
      <c r="BT1161" t="e">
        <f ca="1">MATCH($B1161,OFFSET('New data'!$G$2,BS1161,0,20000,1),0)+BS1161</f>
        <v>#N/A</v>
      </c>
      <c r="BU1161" s="9"/>
    </row>
    <row r="1162" spans="1:73" ht="31.5" thickBot="1" x14ac:dyDescent="0.4">
      <c r="A1162" s="58" t="s">
        <v>1184</v>
      </c>
      <c r="B1162" s="58" t="s">
        <v>13604</v>
      </c>
      <c r="C1162" s="58" t="s">
        <v>20091</v>
      </c>
      <c r="D1162" s="58" t="s">
        <v>20388</v>
      </c>
      <c r="E1162" s="58" t="s">
        <v>20050</v>
      </c>
      <c r="F1162" s="59"/>
      <c r="G1162" s="59"/>
      <c r="AA1162" s="51"/>
      <c r="AB1162" s="59"/>
      <c r="AC1162" s="65" t="s">
        <v>20412</v>
      </c>
      <c r="AD1162" s="59"/>
      <c r="AE1162" s="59"/>
      <c r="AF1162" s="59"/>
      <c r="AG1162" s="59"/>
      <c r="AH1162" s="59"/>
      <c r="AI1162" s="59"/>
      <c r="AJ1162" s="42"/>
      <c r="AK1162" s="42"/>
      <c r="AL1162" s="43"/>
      <c r="AM1162" s="42"/>
      <c r="AN1162" s="42"/>
      <c r="AO1162" s="42"/>
      <c r="AP1162" s="42"/>
      <c r="AQ1162" s="42"/>
      <c r="AR1162" s="42"/>
      <c r="AS1162" s="42"/>
      <c r="AT1162" s="42"/>
      <c r="AU1162" s="44"/>
      <c r="AV1162" s="44"/>
      <c r="AW1162" s="44"/>
      <c r="AX1162" s="44"/>
      <c r="AY1162" s="44"/>
      <c r="AZ1162" s="44"/>
      <c r="BB1162" s="9" t="e">
        <f>MATCH(BF1162,'New data'!$Y$2:$Y$20000,0)</f>
        <v>#N/A</v>
      </c>
      <c r="BC1162" s="9" t="str">
        <f t="shared" si="55"/>
        <v>No</v>
      </c>
      <c r="BD1162" s="9" t="s">
        <v>20410</v>
      </c>
      <c r="BE1162" s="9" t="str">
        <f t="shared" si="56"/>
        <v>Yes</v>
      </c>
      <c r="BF1162" s="9" t="str">
        <f t="shared" si="57"/>
        <v>Leone Buncombe</v>
      </c>
      <c r="BG1162" t="str">
        <f>IFERROR(INDEX('New data'!$Y$2:$Y$20000,BN1162),"-")</f>
        <v>Ali Maalin</v>
      </c>
      <c r="BH1162" t="str">
        <f ca="1">IFERROR(INDEX('New data'!$Y$2:$Y$20000,BO1162),"-")</f>
        <v>Jonathan Tobey Gorrino</v>
      </c>
      <c r="BI1162" t="str">
        <f ca="1">IFERROR(INDEX('New data'!$Y$2:$Y$20000,BP1162),"-")</f>
        <v>Jasper Eaglesfield</v>
      </c>
      <c r="BJ1162" t="str">
        <f ca="1">IFERROR(INDEX('New data'!$Y$2:$Y$20000,BQ1162),"-")</f>
        <v>Eloise Rowling</v>
      </c>
      <c r="BK1162" t="str">
        <f ca="1">IFERROR(INDEX('New data'!$Y$2:$Y$20000,BR1162),"-")</f>
        <v>William Rowling</v>
      </c>
      <c r="BL1162" t="str">
        <f ca="1">IFERROR(INDEX('New data'!$Y$2:$Y$20000,BS1162),"-")</f>
        <v>Massumeh Kazemi</v>
      </c>
      <c r="BM1162" t="str">
        <f ca="1">IFERROR(INDEX('New data'!$Y$2:$Y$20000,BT1162),"-")</f>
        <v>Irene Ayad</v>
      </c>
      <c r="BN1162">
        <f>MATCH($B1162,'New data'!$G$2:$G$20000,0)</f>
        <v>1</v>
      </c>
      <c r="BO1162">
        <f ca="1">MATCH($B1162,OFFSET('New data'!$G$2,BN1162,0,20000,1),0)+BN1162</f>
        <v>56</v>
      </c>
      <c r="BP1162">
        <f ca="1">MATCH($B1162,OFFSET('New data'!$G$2,BO1162,0,20000,1),0)+BO1162</f>
        <v>65</v>
      </c>
      <c r="BQ1162">
        <f ca="1">MATCH($B1162,OFFSET('New data'!$G$2,BP1162,0,20000,1),0)+BP1162</f>
        <v>66</v>
      </c>
      <c r="BR1162">
        <f ca="1">MATCH($B1162,OFFSET('New data'!$G$2,BQ1162,0,20000,1),0)+BQ1162</f>
        <v>67</v>
      </c>
      <c r="BS1162">
        <f ca="1">MATCH($B1162,OFFSET('New data'!$G$2,BR1162,0,20000,1),0)+BR1162</f>
        <v>182</v>
      </c>
      <c r="BT1162">
        <f ca="1">MATCH($B1162,OFFSET('New data'!$G$2,BS1162,0,20000,1),0)+BS1162</f>
        <v>195</v>
      </c>
      <c r="BU1162" s="9"/>
    </row>
    <row r="1163" spans="1:73" ht="31.5" thickBot="1" x14ac:dyDescent="0.4">
      <c r="A1163" s="58" t="s">
        <v>1185</v>
      </c>
      <c r="B1163" s="58" t="s">
        <v>13605</v>
      </c>
      <c r="C1163" s="58" t="s">
        <v>20091</v>
      </c>
      <c r="D1163" s="58" t="s">
        <v>20388</v>
      </c>
      <c r="E1163" s="58" t="s">
        <v>20050</v>
      </c>
      <c r="F1163" s="59"/>
      <c r="G1163" s="59"/>
      <c r="AA1163" s="51"/>
      <c r="AB1163" s="62" t="s">
        <v>20410</v>
      </c>
      <c r="AC1163" s="65" t="s">
        <v>20412</v>
      </c>
      <c r="AD1163" s="59"/>
      <c r="AE1163" s="59"/>
      <c r="AF1163" s="59"/>
      <c r="AG1163" s="59"/>
      <c r="AH1163" s="59"/>
      <c r="AI1163" s="59"/>
      <c r="AJ1163" s="42"/>
      <c r="AK1163" s="42"/>
      <c r="AL1163" s="43"/>
      <c r="AM1163" s="42"/>
      <c r="AN1163" s="42"/>
      <c r="AO1163" s="42"/>
      <c r="AP1163" s="42"/>
      <c r="AQ1163" s="42"/>
      <c r="AR1163" s="42"/>
      <c r="AS1163" s="42"/>
      <c r="AT1163" s="42"/>
      <c r="AU1163" s="44"/>
      <c r="AV1163" s="44"/>
      <c r="AW1163" s="44"/>
      <c r="AX1163" s="44"/>
      <c r="AY1163" s="44"/>
      <c r="AZ1163" s="44"/>
      <c r="BB1163" s="9" t="e">
        <f>MATCH(BF1163,'New data'!$Y$2:$Y$20000,0)</f>
        <v>#N/A</v>
      </c>
      <c r="BC1163" s="9" t="str">
        <f t="shared" si="55"/>
        <v>No</v>
      </c>
      <c r="BD1163" s="9" t="s">
        <v>20410</v>
      </c>
      <c r="BE1163" s="9" t="str">
        <f t="shared" si="56"/>
        <v>Yes</v>
      </c>
      <c r="BF1163" s="9" t="str">
        <f t="shared" si="57"/>
        <v>Ilhan Hussein</v>
      </c>
      <c r="BG1163" t="str">
        <f>IFERROR(INDEX('New data'!$Y$2:$Y$20000,BN1163),"-")</f>
        <v>Robert Head</v>
      </c>
      <c r="BH1163" t="str">
        <f ca="1">IFERROR(INDEX('New data'!$Y$2:$Y$20000,BO1163),"-")</f>
        <v>Sahra Muse</v>
      </c>
      <c r="BI1163" t="str">
        <f ca="1">IFERROR(INDEX('New data'!$Y$2:$Y$20000,BP1163),"-")</f>
        <v>Janeline Dagang</v>
      </c>
      <c r="BJ1163" t="str">
        <f ca="1">IFERROR(INDEX('New data'!$Y$2:$Y$20000,BQ1163),"-")</f>
        <v>Samuel Dagang</v>
      </c>
      <c r="BK1163" t="str">
        <f ca="1">IFERROR(INDEX('New data'!$Y$2:$Y$20000,BR1163),"-")</f>
        <v>Vicente Espejo Galvan</v>
      </c>
      <c r="BL1163" t="str">
        <f ca="1">IFERROR(INDEX('New data'!$Y$2:$Y$20000,BS1163),"-")</f>
        <v>James Gough</v>
      </c>
      <c r="BM1163" t="str">
        <f ca="1">IFERROR(INDEX('New data'!$Y$2:$Y$20000,BT1163),"-")</f>
        <v>Remilyn Grace Guioa</v>
      </c>
      <c r="BN1163">
        <f>MATCH($B1163,'New data'!$G$2:$G$20000,0)</f>
        <v>109</v>
      </c>
      <c r="BO1163">
        <f ca="1">MATCH($B1163,OFFSET('New data'!$G$2,BN1163,0,20000,1),0)+BN1163</f>
        <v>123</v>
      </c>
      <c r="BP1163">
        <f ca="1">MATCH($B1163,OFFSET('New data'!$G$2,BO1163,0,20000,1),0)+BO1163</f>
        <v>136</v>
      </c>
      <c r="BQ1163">
        <f ca="1">MATCH($B1163,OFFSET('New data'!$G$2,BP1163,0,20000,1),0)+BP1163</f>
        <v>137</v>
      </c>
      <c r="BR1163">
        <f ca="1">MATCH($B1163,OFFSET('New data'!$G$2,BQ1163,0,20000,1),0)+BQ1163</f>
        <v>200</v>
      </c>
      <c r="BS1163">
        <f ca="1">MATCH($B1163,OFFSET('New data'!$G$2,BR1163,0,20000,1),0)+BR1163</f>
        <v>229</v>
      </c>
      <c r="BT1163">
        <f ca="1">MATCH($B1163,OFFSET('New data'!$G$2,BS1163,0,20000,1),0)+BS1163</f>
        <v>329</v>
      </c>
      <c r="BU1163" s="9"/>
    </row>
    <row r="1164" spans="1:73" ht="31.5" thickBot="1" x14ac:dyDescent="0.4">
      <c r="A1164" s="58" t="s">
        <v>1186</v>
      </c>
      <c r="B1164" s="58" t="s">
        <v>13624</v>
      </c>
      <c r="C1164" s="58" t="s">
        <v>20091</v>
      </c>
      <c r="D1164" s="58" t="s">
        <v>20388</v>
      </c>
      <c r="E1164" s="58" t="s">
        <v>20050</v>
      </c>
      <c r="F1164" s="59"/>
      <c r="G1164" s="59"/>
      <c r="AA1164" s="51"/>
      <c r="AB1164" s="59"/>
      <c r="AC1164" s="65" t="s">
        <v>20412</v>
      </c>
      <c r="AD1164" s="59"/>
      <c r="AE1164" s="59"/>
      <c r="AF1164" s="59"/>
      <c r="AG1164" s="59"/>
      <c r="AH1164" s="59"/>
      <c r="AI1164" s="59"/>
      <c r="AJ1164" s="42"/>
      <c r="AK1164" s="42"/>
      <c r="AL1164" s="45"/>
      <c r="AM1164" s="42"/>
      <c r="AN1164" s="42"/>
      <c r="AO1164" s="42"/>
      <c r="AP1164" s="42"/>
      <c r="AQ1164" s="42"/>
      <c r="AR1164" s="42"/>
      <c r="AS1164" s="42"/>
      <c r="AT1164" s="42"/>
      <c r="AU1164" s="44"/>
      <c r="AV1164" s="44"/>
      <c r="AW1164" s="44"/>
      <c r="AX1164" s="44"/>
      <c r="AY1164" s="44"/>
      <c r="AZ1164" s="44"/>
      <c r="BB1164" s="9" t="e">
        <f>MATCH(BF1164,'New data'!$Y$2:$Y$20000,0)</f>
        <v>#N/A</v>
      </c>
      <c r="BC1164" s="9" t="str">
        <f t="shared" si="55"/>
        <v>No</v>
      </c>
      <c r="BD1164" s="9" t="s">
        <v>20410</v>
      </c>
      <c r="BE1164" s="9" t="str">
        <f t="shared" si="56"/>
        <v>Yes</v>
      </c>
      <c r="BF1164" s="9" t="str">
        <f t="shared" si="57"/>
        <v>Julia Bond</v>
      </c>
      <c r="BG1164" t="str">
        <f>IFERROR(INDEX('New data'!$Y$2:$Y$20000,BN1164),"-")</f>
        <v>AndrÃ© Sousa</v>
      </c>
      <c r="BH1164" t="str">
        <f ca="1">IFERROR(INDEX('New data'!$Y$2:$Y$20000,BO1164),"-")</f>
        <v>Andre Mendes</v>
      </c>
      <c r="BI1164" t="str">
        <f ca="1">IFERROR(INDEX('New data'!$Y$2:$Y$20000,BP1164),"-")</f>
        <v>Ana De Sousa Graca</v>
      </c>
      <c r="BJ1164" t="str">
        <f ca="1">IFERROR(INDEX('New data'!$Y$2:$Y$20000,BQ1164),"-")</f>
        <v>Kyra Niles</v>
      </c>
      <c r="BK1164" t="str">
        <f ca="1">IFERROR(INDEX('New data'!$Y$2:$Y$20000,BR1164),"-")</f>
        <v>Jasper Jinu</v>
      </c>
      <c r="BL1164" t="str">
        <f ca="1">IFERROR(INDEX('New data'!$Y$2:$Y$20000,BS1164),"-")</f>
        <v>-</v>
      </c>
      <c r="BM1164" t="str">
        <f ca="1">IFERROR(INDEX('New data'!$Y$2:$Y$20000,BT1164),"-")</f>
        <v>-</v>
      </c>
      <c r="BN1164">
        <f>MATCH($B1164,'New data'!$G$2:$G$20000,0)</f>
        <v>64</v>
      </c>
      <c r="BO1164">
        <f ca="1">MATCH($B1164,OFFSET('New data'!$G$2,BN1164,0,20000,1),0)+BN1164</f>
        <v>117</v>
      </c>
      <c r="BP1164">
        <f ca="1">MATCH($B1164,OFFSET('New data'!$G$2,BO1164,0,20000,1),0)+BO1164</f>
        <v>118</v>
      </c>
      <c r="BQ1164">
        <f ca="1">MATCH($B1164,OFFSET('New data'!$G$2,BP1164,0,20000,1),0)+BP1164</f>
        <v>178</v>
      </c>
      <c r="BR1164">
        <f ca="1">MATCH($B1164,OFFSET('New data'!$G$2,BQ1164,0,20000,1),0)+BQ1164</f>
        <v>236</v>
      </c>
      <c r="BS1164" t="e">
        <f ca="1">MATCH($B1164,OFFSET('New data'!$G$2,BR1164,0,20000,1),0)+BR1164</f>
        <v>#N/A</v>
      </c>
      <c r="BT1164" t="e">
        <f ca="1">MATCH($B1164,OFFSET('New data'!$G$2,BS1164,0,20000,1),0)+BS1164</f>
        <v>#N/A</v>
      </c>
      <c r="BU1164" s="9"/>
    </row>
    <row r="1165" spans="1:73" ht="31.5" thickBot="1" x14ac:dyDescent="0.4">
      <c r="A1165" s="58" t="s">
        <v>1187</v>
      </c>
      <c r="B1165" s="58" t="s">
        <v>13624</v>
      </c>
      <c r="C1165" s="58" t="s">
        <v>20091</v>
      </c>
      <c r="D1165" s="58" t="s">
        <v>20388</v>
      </c>
      <c r="E1165" s="58" t="s">
        <v>20050</v>
      </c>
      <c r="F1165" s="59"/>
      <c r="G1165" s="59"/>
      <c r="AA1165" s="51"/>
      <c r="AB1165" s="59"/>
      <c r="AC1165" s="65" t="s">
        <v>20412</v>
      </c>
      <c r="AD1165" s="59"/>
      <c r="AE1165" s="59"/>
      <c r="AF1165" s="59"/>
      <c r="AG1165" s="59"/>
      <c r="AH1165" s="59"/>
      <c r="AI1165" s="59"/>
      <c r="AJ1165" s="42"/>
      <c r="AK1165" s="42"/>
      <c r="AL1165" s="45"/>
      <c r="AM1165" s="42"/>
      <c r="AN1165" s="42"/>
      <c r="AO1165" s="42"/>
      <c r="AP1165" s="42"/>
      <c r="AQ1165" s="42"/>
      <c r="AR1165" s="42"/>
      <c r="AS1165" s="42"/>
      <c r="AT1165" s="42"/>
      <c r="AU1165" s="44"/>
      <c r="AV1165" s="44"/>
      <c r="AW1165" s="44"/>
      <c r="AX1165" s="44"/>
      <c r="AY1165" s="44"/>
      <c r="AZ1165" s="44"/>
      <c r="BB1165" s="9" t="e">
        <f>MATCH(BF1165,'New data'!$Y$2:$Y$20000,0)</f>
        <v>#N/A</v>
      </c>
      <c r="BC1165" s="9" t="str">
        <f t="shared" si="55"/>
        <v>No</v>
      </c>
      <c r="BD1165" s="9" t="s">
        <v>20410</v>
      </c>
      <c r="BE1165" s="9" t="str">
        <f t="shared" si="56"/>
        <v>Yes</v>
      </c>
      <c r="BF1165" s="9" t="str">
        <f t="shared" si="57"/>
        <v>Sharon Cully</v>
      </c>
      <c r="BG1165" t="str">
        <f>IFERROR(INDEX('New data'!$Y$2:$Y$20000,BN1165),"-")</f>
        <v>AndrÃ© Sousa</v>
      </c>
      <c r="BH1165" t="str">
        <f ca="1">IFERROR(INDEX('New data'!$Y$2:$Y$20000,BO1165),"-")</f>
        <v>Andre Mendes</v>
      </c>
      <c r="BI1165" t="str">
        <f ca="1">IFERROR(INDEX('New data'!$Y$2:$Y$20000,BP1165),"-")</f>
        <v>Ana De Sousa Graca</v>
      </c>
      <c r="BJ1165" t="str">
        <f ca="1">IFERROR(INDEX('New data'!$Y$2:$Y$20000,BQ1165),"-")</f>
        <v>Kyra Niles</v>
      </c>
      <c r="BK1165" t="str">
        <f ca="1">IFERROR(INDEX('New data'!$Y$2:$Y$20000,BR1165),"-")</f>
        <v>Jasper Jinu</v>
      </c>
      <c r="BL1165" t="str">
        <f ca="1">IFERROR(INDEX('New data'!$Y$2:$Y$20000,BS1165),"-")</f>
        <v>-</v>
      </c>
      <c r="BM1165" t="str">
        <f ca="1">IFERROR(INDEX('New data'!$Y$2:$Y$20000,BT1165),"-")</f>
        <v>-</v>
      </c>
      <c r="BN1165">
        <f>MATCH($B1165,'New data'!$G$2:$G$20000,0)</f>
        <v>64</v>
      </c>
      <c r="BO1165">
        <f ca="1">MATCH($B1165,OFFSET('New data'!$G$2,BN1165,0,20000,1),0)+BN1165</f>
        <v>117</v>
      </c>
      <c r="BP1165">
        <f ca="1">MATCH($B1165,OFFSET('New data'!$G$2,BO1165,0,20000,1),0)+BO1165</f>
        <v>118</v>
      </c>
      <c r="BQ1165">
        <f ca="1">MATCH($B1165,OFFSET('New data'!$G$2,BP1165,0,20000,1),0)+BP1165</f>
        <v>178</v>
      </c>
      <c r="BR1165">
        <f ca="1">MATCH($B1165,OFFSET('New data'!$G$2,BQ1165,0,20000,1),0)+BQ1165</f>
        <v>236</v>
      </c>
      <c r="BS1165" t="e">
        <f ca="1">MATCH($B1165,OFFSET('New data'!$G$2,BR1165,0,20000,1),0)+BR1165</f>
        <v>#N/A</v>
      </c>
      <c r="BT1165" t="e">
        <f ca="1">MATCH($B1165,OFFSET('New data'!$G$2,BS1165,0,20000,1),0)+BS1165</f>
        <v>#N/A</v>
      </c>
      <c r="BU1165" s="9"/>
    </row>
    <row r="1166" spans="1:73" ht="31.5" thickBot="1" x14ac:dyDescent="0.4">
      <c r="A1166" s="58" t="s">
        <v>1188</v>
      </c>
      <c r="B1166" s="58" t="s">
        <v>13624</v>
      </c>
      <c r="C1166" s="58" t="s">
        <v>20091</v>
      </c>
      <c r="D1166" s="58" t="s">
        <v>20388</v>
      </c>
      <c r="E1166" s="58" t="s">
        <v>20050</v>
      </c>
      <c r="F1166" s="59"/>
      <c r="G1166" s="59"/>
      <c r="AA1166" s="51"/>
      <c r="AB1166" s="59"/>
      <c r="AC1166" s="65" t="s">
        <v>20412</v>
      </c>
      <c r="AD1166" s="59"/>
      <c r="AE1166" s="59"/>
      <c r="AF1166" s="59"/>
      <c r="AG1166" s="59"/>
      <c r="AH1166" s="59"/>
      <c r="AI1166" s="59"/>
      <c r="AJ1166" s="42"/>
      <c r="AK1166" s="42"/>
      <c r="AL1166" s="45"/>
      <c r="AM1166" s="42"/>
      <c r="AN1166" s="42"/>
      <c r="AO1166" s="42"/>
      <c r="AP1166" s="42"/>
      <c r="AQ1166" s="42"/>
      <c r="AR1166" s="42"/>
      <c r="AS1166" s="42"/>
      <c r="AT1166" s="42"/>
      <c r="AU1166" s="44"/>
      <c r="AV1166" s="44"/>
      <c r="AW1166" s="44"/>
      <c r="AX1166" s="44"/>
      <c r="AY1166" s="44"/>
      <c r="AZ1166" s="44"/>
      <c r="BB1166" s="9" t="e">
        <f>MATCH(BF1166,'New data'!$Y$2:$Y$20000,0)</f>
        <v>#N/A</v>
      </c>
      <c r="BC1166" s="9" t="str">
        <f t="shared" si="55"/>
        <v>No</v>
      </c>
      <c r="BD1166" s="9" t="s">
        <v>20410</v>
      </c>
      <c r="BE1166" s="9" t="str">
        <f t="shared" si="56"/>
        <v>Yes</v>
      </c>
      <c r="BF1166" s="9" t="str">
        <f t="shared" si="57"/>
        <v>Kyle Faulknor</v>
      </c>
      <c r="BG1166" t="str">
        <f>IFERROR(INDEX('New data'!$Y$2:$Y$20000,BN1166),"-")</f>
        <v>AndrÃ© Sousa</v>
      </c>
      <c r="BH1166" t="str">
        <f ca="1">IFERROR(INDEX('New data'!$Y$2:$Y$20000,BO1166),"-")</f>
        <v>Andre Mendes</v>
      </c>
      <c r="BI1166" t="str">
        <f ca="1">IFERROR(INDEX('New data'!$Y$2:$Y$20000,BP1166),"-")</f>
        <v>Ana De Sousa Graca</v>
      </c>
      <c r="BJ1166" t="str">
        <f ca="1">IFERROR(INDEX('New data'!$Y$2:$Y$20000,BQ1166),"-")</f>
        <v>Kyra Niles</v>
      </c>
      <c r="BK1166" t="str">
        <f ca="1">IFERROR(INDEX('New data'!$Y$2:$Y$20000,BR1166),"-")</f>
        <v>Jasper Jinu</v>
      </c>
      <c r="BL1166" t="str">
        <f ca="1">IFERROR(INDEX('New data'!$Y$2:$Y$20000,BS1166),"-")</f>
        <v>-</v>
      </c>
      <c r="BM1166" t="str">
        <f ca="1">IFERROR(INDEX('New data'!$Y$2:$Y$20000,BT1166),"-")</f>
        <v>-</v>
      </c>
      <c r="BN1166">
        <f>MATCH($B1166,'New data'!$G$2:$G$20000,0)</f>
        <v>64</v>
      </c>
      <c r="BO1166">
        <f ca="1">MATCH($B1166,OFFSET('New data'!$G$2,BN1166,0,20000,1),0)+BN1166</f>
        <v>117</v>
      </c>
      <c r="BP1166">
        <f ca="1">MATCH($B1166,OFFSET('New data'!$G$2,BO1166,0,20000,1),0)+BO1166</f>
        <v>118</v>
      </c>
      <c r="BQ1166">
        <f ca="1">MATCH($B1166,OFFSET('New data'!$G$2,BP1166,0,20000,1),0)+BP1166</f>
        <v>178</v>
      </c>
      <c r="BR1166">
        <f ca="1">MATCH($B1166,OFFSET('New data'!$G$2,BQ1166,0,20000,1),0)+BQ1166</f>
        <v>236</v>
      </c>
      <c r="BS1166" t="e">
        <f ca="1">MATCH($B1166,OFFSET('New data'!$G$2,BR1166,0,20000,1),0)+BR1166</f>
        <v>#N/A</v>
      </c>
      <c r="BT1166" t="e">
        <f ca="1">MATCH($B1166,OFFSET('New data'!$G$2,BS1166,0,20000,1),0)+BS1166</f>
        <v>#N/A</v>
      </c>
      <c r="BU1166" s="9"/>
    </row>
    <row r="1167" spans="1:73" ht="31.5" thickBot="1" x14ac:dyDescent="0.4">
      <c r="A1167" s="58" t="s">
        <v>1189</v>
      </c>
      <c r="B1167" s="58" t="s">
        <v>13624</v>
      </c>
      <c r="C1167" s="58" t="s">
        <v>20091</v>
      </c>
      <c r="D1167" s="58" t="s">
        <v>20388</v>
      </c>
      <c r="E1167" s="58" t="s">
        <v>20050</v>
      </c>
      <c r="F1167" s="59"/>
      <c r="G1167" s="59"/>
      <c r="AA1167" s="51"/>
      <c r="AB1167" s="59"/>
      <c r="AC1167" s="65" t="s">
        <v>20412</v>
      </c>
      <c r="AD1167" s="59"/>
      <c r="AE1167" s="59"/>
      <c r="AF1167" s="59"/>
      <c r="AG1167" s="59"/>
      <c r="AH1167" s="59"/>
      <c r="AI1167" s="59"/>
      <c r="AJ1167" s="42"/>
      <c r="AK1167" s="42"/>
      <c r="AL1167" s="43"/>
      <c r="AM1167" s="42"/>
      <c r="AN1167" s="42"/>
      <c r="AO1167" s="42"/>
      <c r="AP1167" s="42"/>
      <c r="AQ1167" s="42"/>
      <c r="AR1167" s="42"/>
      <c r="AS1167" s="42"/>
      <c r="AT1167" s="42"/>
      <c r="AU1167" s="44"/>
      <c r="AV1167" s="44"/>
      <c r="AW1167" s="44"/>
      <c r="AX1167" s="44"/>
      <c r="AY1167" s="44"/>
      <c r="AZ1167" s="44"/>
      <c r="BB1167" s="9" t="e">
        <f>MATCH(BF1167,'New data'!$Y$2:$Y$20000,0)</f>
        <v>#N/A</v>
      </c>
      <c r="BC1167" s="9" t="str">
        <f t="shared" si="55"/>
        <v>No</v>
      </c>
      <c r="BD1167" s="9" t="s">
        <v>20410</v>
      </c>
      <c r="BE1167" s="9" t="str">
        <f t="shared" si="56"/>
        <v>Yes</v>
      </c>
      <c r="BF1167" s="9" t="str">
        <f t="shared" si="57"/>
        <v>Jacqueline Gordon</v>
      </c>
      <c r="BG1167" t="str">
        <f>IFERROR(INDEX('New data'!$Y$2:$Y$20000,BN1167),"-")</f>
        <v>AndrÃ© Sousa</v>
      </c>
      <c r="BH1167" t="str">
        <f ca="1">IFERROR(INDEX('New data'!$Y$2:$Y$20000,BO1167),"-")</f>
        <v>Andre Mendes</v>
      </c>
      <c r="BI1167" t="str">
        <f ca="1">IFERROR(INDEX('New data'!$Y$2:$Y$20000,BP1167),"-")</f>
        <v>Ana De Sousa Graca</v>
      </c>
      <c r="BJ1167" t="str">
        <f ca="1">IFERROR(INDEX('New data'!$Y$2:$Y$20000,BQ1167),"-")</f>
        <v>Kyra Niles</v>
      </c>
      <c r="BK1167" t="str">
        <f ca="1">IFERROR(INDEX('New data'!$Y$2:$Y$20000,BR1167),"-")</f>
        <v>Jasper Jinu</v>
      </c>
      <c r="BL1167" t="str">
        <f ca="1">IFERROR(INDEX('New data'!$Y$2:$Y$20000,BS1167),"-")</f>
        <v>-</v>
      </c>
      <c r="BM1167" t="str">
        <f ca="1">IFERROR(INDEX('New data'!$Y$2:$Y$20000,BT1167),"-")</f>
        <v>-</v>
      </c>
      <c r="BN1167">
        <f>MATCH($B1167,'New data'!$G$2:$G$20000,0)</f>
        <v>64</v>
      </c>
      <c r="BO1167">
        <f ca="1">MATCH($B1167,OFFSET('New data'!$G$2,BN1167,0,20000,1),0)+BN1167</f>
        <v>117</v>
      </c>
      <c r="BP1167">
        <f ca="1">MATCH($B1167,OFFSET('New data'!$G$2,BO1167,0,20000,1),0)+BO1167</f>
        <v>118</v>
      </c>
      <c r="BQ1167">
        <f ca="1">MATCH($B1167,OFFSET('New data'!$G$2,BP1167,0,20000,1),0)+BP1167</f>
        <v>178</v>
      </c>
      <c r="BR1167">
        <f ca="1">MATCH($B1167,OFFSET('New data'!$G$2,BQ1167,0,20000,1),0)+BQ1167</f>
        <v>236</v>
      </c>
      <c r="BS1167" t="e">
        <f ca="1">MATCH($B1167,OFFSET('New data'!$G$2,BR1167,0,20000,1),0)+BR1167</f>
        <v>#N/A</v>
      </c>
      <c r="BT1167" t="e">
        <f ca="1">MATCH($B1167,OFFSET('New data'!$G$2,BS1167,0,20000,1),0)+BS1167</f>
        <v>#N/A</v>
      </c>
      <c r="BU1167" s="9"/>
    </row>
    <row r="1168" spans="1:73" ht="31.5" thickBot="1" x14ac:dyDescent="0.4">
      <c r="A1168" s="58" t="s">
        <v>1190</v>
      </c>
      <c r="B1168" s="58" t="s">
        <v>13606</v>
      </c>
      <c r="C1168" s="58" t="s">
        <v>20091</v>
      </c>
      <c r="D1168" s="58" t="s">
        <v>20388</v>
      </c>
      <c r="E1168" s="58" t="s">
        <v>20050</v>
      </c>
      <c r="F1168" s="59"/>
      <c r="G1168" s="59"/>
      <c r="AA1168" s="51"/>
      <c r="AB1168" s="59"/>
      <c r="AC1168" s="65" t="s">
        <v>20412</v>
      </c>
      <c r="AD1168" s="59"/>
      <c r="AE1168" s="59"/>
      <c r="AF1168" s="59"/>
      <c r="AG1168" s="59"/>
      <c r="AH1168" s="59"/>
      <c r="AI1168" s="59"/>
      <c r="AJ1168" s="42"/>
      <c r="AK1168" s="42"/>
      <c r="AL1168" s="43"/>
      <c r="AM1168" s="42"/>
      <c r="AN1168" s="42"/>
      <c r="AO1168" s="42"/>
      <c r="AP1168" s="42"/>
      <c r="AQ1168" s="42"/>
      <c r="AR1168" s="42"/>
      <c r="AS1168" s="42"/>
      <c r="AT1168" s="42"/>
      <c r="AU1168" s="44"/>
      <c r="AV1168" s="44"/>
      <c r="AW1168" s="44"/>
      <c r="AX1168" s="44"/>
      <c r="AY1168" s="44"/>
      <c r="AZ1168" s="44"/>
      <c r="BB1168" s="9">
        <f>MATCH(BF1168,'New data'!$Y$2:$Y$20000,0)</f>
        <v>26</v>
      </c>
      <c r="BC1168" s="9" t="str">
        <f t="shared" si="55"/>
        <v>Yes</v>
      </c>
      <c r="BD1168" s="9" t="s">
        <v>20410</v>
      </c>
      <c r="BE1168" s="9" t="str">
        <f t="shared" si="56"/>
        <v>Yes</v>
      </c>
      <c r="BF1168" s="9" t="str">
        <f t="shared" si="57"/>
        <v>Robert Jones</v>
      </c>
      <c r="BG1168" t="str">
        <f>IFERROR(INDEX('New data'!$Y$2:$Y$20000,BN1168),"-")</f>
        <v>Oprea-Razvan Savu</v>
      </c>
      <c r="BH1168" t="str">
        <f ca="1">IFERROR(INDEX('New data'!$Y$2:$Y$20000,BO1168),"-")</f>
        <v>Robert Jones</v>
      </c>
      <c r="BI1168" t="str">
        <f ca="1">IFERROR(INDEX('New data'!$Y$2:$Y$20000,BP1168),"-")</f>
        <v>Sapora Popal</v>
      </c>
      <c r="BJ1168" t="str">
        <f ca="1">IFERROR(INDEX('New data'!$Y$2:$Y$20000,BQ1168),"-")</f>
        <v>Olivia Nossborn</v>
      </c>
      <c r="BK1168" t="str">
        <f ca="1">IFERROR(INDEX('New data'!$Y$2:$Y$20000,BR1168),"-")</f>
        <v>-</v>
      </c>
      <c r="BL1168" t="str">
        <f ca="1">IFERROR(INDEX('New data'!$Y$2:$Y$20000,BS1168),"-")</f>
        <v>-</v>
      </c>
      <c r="BM1168" t="str">
        <f ca="1">IFERROR(INDEX('New data'!$Y$2:$Y$20000,BT1168),"-")</f>
        <v>-</v>
      </c>
      <c r="BN1168">
        <f>MATCH($B1168,'New data'!$G$2:$G$20000,0)</f>
        <v>18</v>
      </c>
      <c r="BO1168">
        <f ca="1">MATCH($B1168,OFFSET('New data'!$G$2,BN1168,0,20000,1),0)+BN1168</f>
        <v>26</v>
      </c>
      <c r="BP1168">
        <f ca="1">MATCH($B1168,OFFSET('New data'!$G$2,BO1168,0,20000,1),0)+BO1168</f>
        <v>196</v>
      </c>
      <c r="BQ1168">
        <f ca="1">MATCH($B1168,OFFSET('New data'!$G$2,BP1168,0,20000,1),0)+BP1168</f>
        <v>203</v>
      </c>
      <c r="BR1168" t="e">
        <f ca="1">MATCH($B1168,OFFSET('New data'!$G$2,BQ1168,0,20000,1),0)+BQ1168</f>
        <v>#N/A</v>
      </c>
      <c r="BS1168" t="e">
        <f ca="1">MATCH($B1168,OFFSET('New data'!$G$2,BR1168,0,20000,1),0)+BR1168</f>
        <v>#N/A</v>
      </c>
      <c r="BT1168" t="e">
        <f ca="1">MATCH($B1168,OFFSET('New data'!$G$2,BS1168,0,20000,1),0)+BS1168</f>
        <v>#N/A</v>
      </c>
      <c r="BU1168" s="9"/>
    </row>
    <row r="1169" spans="1:73" ht="31.5" thickBot="1" x14ac:dyDescent="0.4">
      <c r="A1169" s="58" t="s">
        <v>1191</v>
      </c>
      <c r="B1169" s="58" t="s">
        <v>14110</v>
      </c>
      <c r="C1169" s="58" t="s">
        <v>20050</v>
      </c>
      <c r="D1169" s="59"/>
      <c r="E1169" s="59"/>
      <c r="F1169" s="59"/>
      <c r="G1169" s="59"/>
      <c r="AA1169" s="51"/>
      <c r="AB1169" s="59"/>
      <c r="AC1169" s="65" t="s">
        <v>20412</v>
      </c>
      <c r="AD1169" s="59"/>
      <c r="AE1169" s="59"/>
      <c r="AF1169" s="59"/>
      <c r="AG1169" s="59"/>
      <c r="AH1169" s="59"/>
      <c r="AI1169" s="59"/>
      <c r="AJ1169" s="42"/>
      <c r="AK1169" s="42"/>
      <c r="AL1169" s="43"/>
      <c r="AM1169" s="42"/>
      <c r="AN1169" s="42"/>
      <c r="AO1169" s="42"/>
      <c r="AP1169" s="42"/>
      <c r="AQ1169" s="42"/>
      <c r="AR1169" s="42"/>
      <c r="AS1169" s="42"/>
      <c r="AT1169" s="42"/>
      <c r="AU1169" s="44"/>
      <c r="AV1169" s="44"/>
      <c r="AW1169" s="44"/>
      <c r="AX1169" s="44"/>
      <c r="AY1169" s="44"/>
      <c r="AZ1169" s="44"/>
      <c r="BB1169" s="9" t="e">
        <f>MATCH(BF1169,'New data'!$Y$2:$Y$20000,0)</f>
        <v>#N/A</v>
      </c>
      <c r="BC1169" s="9" t="str">
        <f t="shared" si="55"/>
        <v>No</v>
      </c>
      <c r="BD1169" s="9" t="s">
        <v>20410</v>
      </c>
      <c r="BE1169" s="9" t="str">
        <f t="shared" si="56"/>
        <v>Yes</v>
      </c>
      <c r="BF1169" s="9" t="str">
        <f t="shared" si="57"/>
        <v>Gweneth Buncombe</v>
      </c>
      <c r="BG1169" t="str">
        <f>IFERROR(INDEX('New data'!$Y$2:$Y$20000,BN1169),"-")</f>
        <v>-</v>
      </c>
      <c r="BH1169" t="str">
        <f ca="1">IFERROR(INDEX('New data'!$Y$2:$Y$20000,BO1169),"-")</f>
        <v>-</v>
      </c>
      <c r="BI1169" t="str">
        <f ca="1">IFERROR(INDEX('New data'!$Y$2:$Y$20000,BP1169),"-")</f>
        <v>-</v>
      </c>
      <c r="BJ1169" t="str">
        <f ca="1">IFERROR(INDEX('New data'!$Y$2:$Y$20000,BQ1169),"-")</f>
        <v>-</v>
      </c>
      <c r="BK1169" t="str">
        <f ca="1">IFERROR(INDEX('New data'!$Y$2:$Y$20000,BR1169),"-")</f>
        <v>-</v>
      </c>
      <c r="BL1169" t="str">
        <f ca="1">IFERROR(INDEX('New data'!$Y$2:$Y$20000,BS1169),"-")</f>
        <v>-</v>
      </c>
      <c r="BM1169" t="str">
        <f ca="1">IFERROR(INDEX('New data'!$Y$2:$Y$20000,BT1169),"-")</f>
        <v>-</v>
      </c>
      <c r="BN1169" t="e">
        <f>MATCH($B1169,'New data'!$G$2:$G$20000,0)</f>
        <v>#N/A</v>
      </c>
      <c r="BO1169" t="e">
        <f ca="1">MATCH($B1169,OFFSET('New data'!$G$2,BN1169,0,20000,1),0)+BN1169</f>
        <v>#N/A</v>
      </c>
      <c r="BP1169" t="e">
        <f ca="1">MATCH($B1169,OFFSET('New data'!$G$2,BO1169,0,20000,1),0)+BO1169</f>
        <v>#N/A</v>
      </c>
      <c r="BQ1169" t="e">
        <f ca="1">MATCH($B1169,OFFSET('New data'!$G$2,BP1169,0,20000,1),0)+BP1169</f>
        <v>#N/A</v>
      </c>
      <c r="BR1169" t="e">
        <f ca="1">MATCH($B1169,OFFSET('New data'!$G$2,BQ1169,0,20000,1),0)+BQ1169</f>
        <v>#N/A</v>
      </c>
      <c r="BS1169" t="e">
        <f ca="1">MATCH($B1169,OFFSET('New data'!$G$2,BR1169,0,20000,1),0)+BR1169</f>
        <v>#N/A</v>
      </c>
      <c r="BT1169" t="e">
        <f ca="1">MATCH($B1169,OFFSET('New data'!$G$2,BS1169,0,20000,1),0)+BS1169</f>
        <v>#N/A</v>
      </c>
      <c r="BU1169" s="9"/>
    </row>
    <row r="1170" spans="1:73" ht="31.5" thickBot="1" x14ac:dyDescent="0.4">
      <c r="A1170" s="58" t="s">
        <v>1192</v>
      </c>
      <c r="B1170" s="58" t="s">
        <v>14111</v>
      </c>
      <c r="C1170" s="58" t="s">
        <v>20050</v>
      </c>
      <c r="D1170" s="59"/>
      <c r="E1170" s="59"/>
      <c r="F1170" s="59"/>
      <c r="G1170" s="59"/>
      <c r="AA1170" s="51"/>
      <c r="AB1170" s="62" t="s">
        <v>20410</v>
      </c>
      <c r="AC1170" s="65" t="s">
        <v>20412</v>
      </c>
      <c r="AD1170" s="59"/>
      <c r="AE1170" s="59"/>
      <c r="AF1170" s="59"/>
      <c r="AG1170" s="59"/>
      <c r="AH1170" s="59"/>
      <c r="AI1170" s="59"/>
      <c r="AJ1170" s="42"/>
      <c r="AK1170" s="42"/>
      <c r="AL1170" s="43"/>
      <c r="AM1170" s="42"/>
      <c r="AN1170" s="42"/>
      <c r="AO1170" s="42"/>
      <c r="AP1170" s="42"/>
      <c r="AQ1170" s="42"/>
      <c r="AR1170" s="42"/>
      <c r="AS1170" s="42"/>
      <c r="AT1170" s="42"/>
      <c r="AU1170" s="44"/>
      <c r="AV1170" s="44"/>
      <c r="AW1170" s="44"/>
      <c r="AX1170" s="44"/>
      <c r="AY1170" s="44"/>
      <c r="AZ1170" s="44"/>
      <c r="BB1170" s="9" t="e">
        <f>MATCH(BF1170,'New data'!$Y$2:$Y$20000,0)</f>
        <v>#N/A</v>
      </c>
      <c r="BC1170" s="9" t="str">
        <f t="shared" si="55"/>
        <v>No</v>
      </c>
      <c r="BD1170" s="9" t="s">
        <v>20410</v>
      </c>
      <c r="BE1170" s="9" t="str">
        <f t="shared" si="56"/>
        <v>Yes</v>
      </c>
      <c r="BF1170" s="9" t="str">
        <f t="shared" si="57"/>
        <v>Joshua Brantuo</v>
      </c>
      <c r="BG1170" t="str">
        <f>IFERROR(INDEX('New data'!$Y$2:$Y$20000,BN1170),"-")</f>
        <v>-</v>
      </c>
      <c r="BH1170" t="str">
        <f ca="1">IFERROR(INDEX('New data'!$Y$2:$Y$20000,BO1170),"-")</f>
        <v>-</v>
      </c>
      <c r="BI1170" t="str">
        <f ca="1">IFERROR(INDEX('New data'!$Y$2:$Y$20000,BP1170),"-")</f>
        <v>-</v>
      </c>
      <c r="BJ1170" t="str">
        <f ca="1">IFERROR(INDEX('New data'!$Y$2:$Y$20000,BQ1170),"-")</f>
        <v>-</v>
      </c>
      <c r="BK1170" t="str">
        <f ca="1">IFERROR(INDEX('New data'!$Y$2:$Y$20000,BR1170),"-")</f>
        <v>-</v>
      </c>
      <c r="BL1170" t="str">
        <f ca="1">IFERROR(INDEX('New data'!$Y$2:$Y$20000,BS1170),"-")</f>
        <v>-</v>
      </c>
      <c r="BM1170" t="str">
        <f ca="1">IFERROR(INDEX('New data'!$Y$2:$Y$20000,BT1170),"-")</f>
        <v>-</v>
      </c>
      <c r="BN1170" t="e">
        <f>MATCH($B1170,'New data'!$G$2:$G$20000,0)</f>
        <v>#N/A</v>
      </c>
      <c r="BO1170" t="e">
        <f ca="1">MATCH($B1170,OFFSET('New data'!$G$2,BN1170,0,20000,1),0)+BN1170</f>
        <v>#N/A</v>
      </c>
      <c r="BP1170" t="e">
        <f ca="1">MATCH($B1170,OFFSET('New data'!$G$2,BO1170,0,20000,1),0)+BO1170</f>
        <v>#N/A</v>
      </c>
      <c r="BQ1170" t="e">
        <f ca="1">MATCH($B1170,OFFSET('New data'!$G$2,BP1170,0,20000,1),0)+BP1170</f>
        <v>#N/A</v>
      </c>
      <c r="BR1170" t="e">
        <f ca="1">MATCH($B1170,OFFSET('New data'!$G$2,BQ1170,0,20000,1),0)+BQ1170</f>
        <v>#N/A</v>
      </c>
      <c r="BS1170" t="e">
        <f ca="1">MATCH($B1170,OFFSET('New data'!$G$2,BR1170,0,20000,1),0)+BR1170</f>
        <v>#N/A</v>
      </c>
      <c r="BT1170" t="e">
        <f ca="1">MATCH($B1170,OFFSET('New data'!$G$2,BS1170,0,20000,1),0)+BS1170</f>
        <v>#N/A</v>
      </c>
      <c r="BU1170" s="9"/>
    </row>
    <row r="1171" spans="1:73" ht="31.5" thickBot="1" x14ac:dyDescent="0.4">
      <c r="A1171" s="58" t="s">
        <v>1193</v>
      </c>
      <c r="B1171" s="58" t="s">
        <v>14111</v>
      </c>
      <c r="C1171" s="58" t="s">
        <v>20050</v>
      </c>
      <c r="D1171" s="59"/>
      <c r="E1171" s="59"/>
      <c r="F1171" s="59"/>
      <c r="G1171" s="59"/>
      <c r="AA1171" s="51"/>
      <c r="AB1171" s="62" t="s">
        <v>20410</v>
      </c>
      <c r="AC1171" s="65" t="s">
        <v>20412</v>
      </c>
      <c r="AD1171" s="59"/>
      <c r="AE1171" s="59"/>
      <c r="AF1171" s="59"/>
      <c r="AG1171" s="59"/>
      <c r="AH1171" s="59"/>
      <c r="AI1171" s="59"/>
      <c r="AJ1171" s="42"/>
      <c r="AK1171" s="42"/>
      <c r="AL1171" s="43"/>
      <c r="AM1171" s="42"/>
      <c r="AN1171" s="42"/>
      <c r="AO1171" s="42"/>
      <c r="AP1171" s="42"/>
      <c r="AQ1171" s="42"/>
      <c r="AR1171" s="42"/>
      <c r="AS1171" s="42"/>
      <c r="AT1171" s="42"/>
      <c r="AU1171" s="44"/>
      <c r="AV1171" s="44"/>
      <c r="AW1171" s="44"/>
      <c r="AX1171" s="44"/>
      <c r="AY1171" s="44"/>
      <c r="AZ1171" s="44"/>
      <c r="BB1171" s="9" t="e">
        <f>MATCH(BF1171,'New data'!$Y$2:$Y$20000,0)</f>
        <v>#N/A</v>
      </c>
      <c r="BC1171" s="9" t="str">
        <f t="shared" si="55"/>
        <v>No</v>
      </c>
      <c r="BD1171" s="9" t="s">
        <v>20410</v>
      </c>
      <c r="BE1171" s="9" t="str">
        <f t="shared" si="56"/>
        <v>Yes</v>
      </c>
      <c r="BF1171" s="9" t="str">
        <f t="shared" si="57"/>
        <v>Lydia Fosu</v>
      </c>
      <c r="BG1171" t="str">
        <f>IFERROR(INDEX('New data'!$Y$2:$Y$20000,BN1171),"-")</f>
        <v>-</v>
      </c>
      <c r="BH1171" t="str">
        <f ca="1">IFERROR(INDEX('New data'!$Y$2:$Y$20000,BO1171),"-")</f>
        <v>-</v>
      </c>
      <c r="BI1171" t="str">
        <f ca="1">IFERROR(INDEX('New data'!$Y$2:$Y$20000,BP1171),"-")</f>
        <v>-</v>
      </c>
      <c r="BJ1171" t="str">
        <f ca="1">IFERROR(INDEX('New data'!$Y$2:$Y$20000,BQ1171),"-")</f>
        <v>-</v>
      </c>
      <c r="BK1171" t="str">
        <f ca="1">IFERROR(INDEX('New data'!$Y$2:$Y$20000,BR1171),"-")</f>
        <v>-</v>
      </c>
      <c r="BL1171" t="str">
        <f ca="1">IFERROR(INDEX('New data'!$Y$2:$Y$20000,BS1171),"-")</f>
        <v>-</v>
      </c>
      <c r="BM1171" t="str">
        <f ca="1">IFERROR(INDEX('New data'!$Y$2:$Y$20000,BT1171),"-")</f>
        <v>-</v>
      </c>
      <c r="BN1171" t="e">
        <f>MATCH($B1171,'New data'!$G$2:$G$20000,0)</f>
        <v>#N/A</v>
      </c>
      <c r="BO1171" t="e">
        <f ca="1">MATCH($B1171,OFFSET('New data'!$G$2,BN1171,0,20000,1),0)+BN1171</f>
        <v>#N/A</v>
      </c>
      <c r="BP1171" t="e">
        <f ca="1">MATCH($B1171,OFFSET('New data'!$G$2,BO1171,0,20000,1),0)+BO1171</f>
        <v>#N/A</v>
      </c>
      <c r="BQ1171" t="e">
        <f ca="1">MATCH($B1171,OFFSET('New data'!$G$2,BP1171,0,20000,1),0)+BP1171</f>
        <v>#N/A</v>
      </c>
      <c r="BR1171" t="e">
        <f ca="1">MATCH($B1171,OFFSET('New data'!$G$2,BQ1171,0,20000,1),0)+BQ1171</f>
        <v>#N/A</v>
      </c>
      <c r="BS1171" t="e">
        <f ca="1">MATCH($B1171,OFFSET('New data'!$G$2,BR1171,0,20000,1),0)+BR1171</f>
        <v>#N/A</v>
      </c>
      <c r="BT1171" t="e">
        <f ca="1">MATCH($B1171,OFFSET('New data'!$G$2,BS1171,0,20000,1),0)+BS1171</f>
        <v>#N/A</v>
      </c>
      <c r="BU1171" s="9"/>
    </row>
    <row r="1172" spans="1:73" ht="31.5" thickBot="1" x14ac:dyDescent="0.4">
      <c r="A1172" s="58" t="s">
        <v>1194</v>
      </c>
      <c r="B1172" s="58" t="s">
        <v>14112</v>
      </c>
      <c r="C1172" s="58" t="s">
        <v>20050</v>
      </c>
      <c r="D1172" s="59"/>
      <c r="E1172" s="59"/>
      <c r="F1172" s="59"/>
      <c r="G1172" s="59"/>
      <c r="AA1172" s="51"/>
      <c r="AB1172" s="62" t="s">
        <v>20410</v>
      </c>
      <c r="AC1172" s="65" t="s">
        <v>20412</v>
      </c>
      <c r="AD1172" s="59"/>
      <c r="AE1172" s="59"/>
      <c r="AF1172" s="59"/>
      <c r="AG1172" s="59"/>
      <c r="AH1172" s="59"/>
      <c r="AI1172" s="59"/>
      <c r="AJ1172" s="42"/>
      <c r="AK1172" s="42"/>
      <c r="AL1172" s="43"/>
      <c r="AM1172" s="42"/>
      <c r="AN1172" s="42"/>
      <c r="AO1172" s="42"/>
      <c r="AP1172" s="42"/>
      <c r="AQ1172" s="42"/>
      <c r="AR1172" s="42"/>
      <c r="AS1172" s="42"/>
      <c r="AT1172" s="42"/>
      <c r="AU1172" s="44"/>
      <c r="AV1172" s="44"/>
      <c r="AW1172" s="44"/>
      <c r="AX1172" s="44"/>
      <c r="AY1172" s="44"/>
      <c r="AZ1172" s="44"/>
      <c r="BB1172" s="9" t="e">
        <f>MATCH(BF1172,'New data'!$Y$2:$Y$20000,0)</f>
        <v>#N/A</v>
      </c>
      <c r="BC1172" s="9" t="str">
        <f t="shared" si="55"/>
        <v>No</v>
      </c>
      <c r="BD1172" s="9" t="s">
        <v>20410</v>
      </c>
      <c r="BE1172" s="9" t="str">
        <f t="shared" si="56"/>
        <v>Yes</v>
      </c>
      <c r="BF1172" s="9" t="str">
        <f t="shared" si="57"/>
        <v>Asma Abdi</v>
      </c>
      <c r="BG1172" t="str">
        <f>IFERROR(INDEX('New data'!$Y$2:$Y$20000,BN1172),"-")</f>
        <v>-</v>
      </c>
      <c r="BH1172" t="str">
        <f ca="1">IFERROR(INDEX('New data'!$Y$2:$Y$20000,BO1172),"-")</f>
        <v>-</v>
      </c>
      <c r="BI1172" t="str">
        <f ca="1">IFERROR(INDEX('New data'!$Y$2:$Y$20000,BP1172),"-")</f>
        <v>-</v>
      </c>
      <c r="BJ1172" t="str">
        <f ca="1">IFERROR(INDEX('New data'!$Y$2:$Y$20000,BQ1172),"-")</f>
        <v>-</v>
      </c>
      <c r="BK1172" t="str">
        <f ca="1">IFERROR(INDEX('New data'!$Y$2:$Y$20000,BR1172),"-")</f>
        <v>-</v>
      </c>
      <c r="BL1172" t="str">
        <f ca="1">IFERROR(INDEX('New data'!$Y$2:$Y$20000,BS1172),"-")</f>
        <v>-</v>
      </c>
      <c r="BM1172" t="str">
        <f ca="1">IFERROR(INDEX('New data'!$Y$2:$Y$20000,BT1172),"-")</f>
        <v>-</v>
      </c>
      <c r="BN1172" t="e">
        <f>MATCH($B1172,'New data'!$G$2:$G$20000,0)</f>
        <v>#N/A</v>
      </c>
      <c r="BO1172" t="e">
        <f ca="1">MATCH($B1172,OFFSET('New data'!$G$2,BN1172,0,20000,1),0)+BN1172</f>
        <v>#N/A</v>
      </c>
      <c r="BP1172" t="e">
        <f ca="1">MATCH($B1172,OFFSET('New data'!$G$2,BO1172,0,20000,1),0)+BO1172</f>
        <v>#N/A</v>
      </c>
      <c r="BQ1172" t="e">
        <f ca="1">MATCH($B1172,OFFSET('New data'!$G$2,BP1172,0,20000,1),0)+BP1172</f>
        <v>#N/A</v>
      </c>
      <c r="BR1172" t="e">
        <f ca="1">MATCH($B1172,OFFSET('New data'!$G$2,BQ1172,0,20000,1),0)+BQ1172</f>
        <v>#N/A</v>
      </c>
      <c r="BS1172" t="e">
        <f ca="1">MATCH($B1172,OFFSET('New data'!$G$2,BR1172,0,20000,1),0)+BR1172</f>
        <v>#N/A</v>
      </c>
      <c r="BT1172" t="e">
        <f ca="1">MATCH($B1172,OFFSET('New data'!$G$2,BS1172,0,20000,1),0)+BS1172</f>
        <v>#N/A</v>
      </c>
      <c r="BU1172" s="9"/>
    </row>
    <row r="1173" spans="1:73" ht="31.5" thickBot="1" x14ac:dyDescent="0.4">
      <c r="A1173" s="58" t="s">
        <v>1195</v>
      </c>
      <c r="B1173" s="58" t="s">
        <v>14112</v>
      </c>
      <c r="C1173" s="58" t="s">
        <v>20050</v>
      </c>
      <c r="D1173" s="59"/>
      <c r="E1173" s="59"/>
      <c r="F1173" s="59"/>
      <c r="G1173" s="59"/>
      <c r="AA1173" s="51"/>
      <c r="AB1173" s="59"/>
      <c r="AC1173" s="65" t="s">
        <v>20412</v>
      </c>
      <c r="AD1173" s="59"/>
      <c r="AE1173" s="59"/>
      <c r="AF1173" s="59"/>
      <c r="AG1173" s="59"/>
      <c r="AH1173" s="59"/>
      <c r="AI1173" s="59"/>
      <c r="AJ1173" s="42"/>
      <c r="AK1173" s="42"/>
      <c r="AL1173" s="43"/>
      <c r="AM1173" s="42"/>
      <c r="AN1173" s="42"/>
      <c r="AO1173" s="42"/>
      <c r="AP1173" s="42"/>
      <c r="AQ1173" s="42"/>
      <c r="AR1173" s="42"/>
      <c r="AS1173" s="42"/>
      <c r="AT1173" s="42"/>
      <c r="AU1173" s="44"/>
      <c r="AV1173" s="44"/>
      <c r="AW1173" s="44"/>
      <c r="AX1173" s="44"/>
      <c r="AY1173" s="44"/>
      <c r="AZ1173" s="44"/>
      <c r="BB1173" s="9" t="e">
        <f>MATCH(BF1173,'New data'!$Y$2:$Y$20000,0)</f>
        <v>#N/A</v>
      </c>
      <c r="BC1173" s="9" t="str">
        <f t="shared" si="55"/>
        <v>No</v>
      </c>
      <c r="BD1173" s="9" t="s">
        <v>20410</v>
      </c>
      <c r="BE1173" s="9" t="str">
        <f t="shared" si="56"/>
        <v>Yes</v>
      </c>
      <c r="BF1173" s="9" t="str">
        <f t="shared" si="57"/>
        <v>Belan Ege</v>
      </c>
      <c r="BG1173" t="str">
        <f>IFERROR(INDEX('New data'!$Y$2:$Y$20000,BN1173),"-")</f>
        <v>-</v>
      </c>
      <c r="BH1173" t="str">
        <f ca="1">IFERROR(INDEX('New data'!$Y$2:$Y$20000,BO1173),"-")</f>
        <v>-</v>
      </c>
      <c r="BI1173" t="str">
        <f ca="1">IFERROR(INDEX('New data'!$Y$2:$Y$20000,BP1173),"-")</f>
        <v>-</v>
      </c>
      <c r="BJ1173" t="str">
        <f ca="1">IFERROR(INDEX('New data'!$Y$2:$Y$20000,BQ1173),"-")</f>
        <v>-</v>
      </c>
      <c r="BK1173" t="str">
        <f ca="1">IFERROR(INDEX('New data'!$Y$2:$Y$20000,BR1173),"-")</f>
        <v>-</v>
      </c>
      <c r="BL1173" t="str">
        <f ca="1">IFERROR(INDEX('New data'!$Y$2:$Y$20000,BS1173),"-")</f>
        <v>-</v>
      </c>
      <c r="BM1173" t="str">
        <f ca="1">IFERROR(INDEX('New data'!$Y$2:$Y$20000,BT1173),"-")</f>
        <v>-</v>
      </c>
      <c r="BN1173" t="e">
        <f>MATCH($B1173,'New data'!$G$2:$G$20000,0)</f>
        <v>#N/A</v>
      </c>
      <c r="BO1173" t="e">
        <f ca="1">MATCH($B1173,OFFSET('New data'!$G$2,BN1173,0,20000,1),0)+BN1173</f>
        <v>#N/A</v>
      </c>
      <c r="BP1173" t="e">
        <f ca="1">MATCH($B1173,OFFSET('New data'!$G$2,BO1173,0,20000,1),0)+BO1173</f>
        <v>#N/A</v>
      </c>
      <c r="BQ1173" t="e">
        <f ca="1">MATCH($B1173,OFFSET('New data'!$G$2,BP1173,0,20000,1),0)+BP1173</f>
        <v>#N/A</v>
      </c>
      <c r="BR1173" t="e">
        <f ca="1">MATCH($B1173,OFFSET('New data'!$G$2,BQ1173,0,20000,1),0)+BQ1173</f>
        <v>#N/A</v>
      </c>
      <c r="BS1173" t="e">
        <f ca="1">MATCH($B1173,OFFSET('New data'!$G$2,BR1173,0,20000,1),0)+BR1173</f>
        <v>#N/A</v>
      </c>
      <c r="BT1173" t="e">
        <f ca="1">MATCH($B1173,OFFSET('New data'!$G$2,BS1173,0,20000,1),0)+BS1173</f>
        <v>#N/A</v>
      </c>
      <c r="BU1173" s="9"/>
    </row>
    <row r="1174" spans="1:73" ht="31.5" thickBot="1" x14ac:dyDescent="0.4">
      <c r="A1174" s="58" t="s">
        <v>1196</v>
      </c>
      <c r="B1174" s="58" t="s">
        <v>14112</v>
      </c>
      <c r="C1174" s="58" t="s">
        <v>20050</v>
      </c>
      <c r="D1174" s="59"/>
      <c r="E1174" s="59"/>
      <c r="F1174" s="59"/>
      <c r="G1174" s="59"/>
      <c r="AA1174" s="51"/>
      <c r="AB1174" s="59"/>
      <c r="AC1174" s="65" t="s">
        <v>20412</v>
      </c>
      <c r="AD1174" s="59"/>
      <c r="AE1174" s="59"/>
      <c r="AF1174" s="59"/>
      <c r="AG1174" s="59"/>
      <c r="AH1174" s="59"/>
      <c r="AI1174" s="59"/>
      <c r="AJ1174" s="42"/>
      <c r="AK1174" s="42"/>
      <c r="AL1174" s="43"/>
      <c r="AM1174" s="42"/>
      <c r="AN1174" s="42"/>
      <c r="AO1174" s="42"/>
      <c r="AP1174" s="42"/>
      <c r="AQ1174" s="42"/>
      <c r="AR1174" s="42"/>
      <c r="AS1174" s="42"/>
      <c r="AT1174" s="42"/>
      <c r="AU1174" s="44"/>
      <c r="AV1174" s="44"/>
      <c r="AW1174" s="44"/>
      <c r="AX1174" s="44"/>
      <c r="AY1174" s="44"/>
      <c r="AZ1174" s="44"/>
      <c r="BB1174" s="9" t="e">
        <f>MATCH(BF1174,'New data'!$Y$2:$Y$20000,0)</f>
        <v>#N/A</v>
      </c>
      <c r="BC1174" s="9" t="str">
        <f t="shared" si="55"/>
        <v>No</v>
      </c>
      <c r="BD1174" s="9" t="s">
        <v>20410</v>
      </c>
      <c r="BE1174" s="9" t="str">
        <f t="shared" si="56"/>
        <v>Yes</v>
      </c>
      <c r="BF1174" s="9" t="str">
        <f t="shared" si="57"/>
        <v>Hamda Ege</v>
      </c>
      <c r="BG1174" t="str">
        <f>IFERROR(INDEX('New data'!$Y$2:$Y$20000,BN1174),"-")</f>
        <v>-</v>
      </c>
      <c r="BH1174" t="str">
        <f ca="1">IFERROR(INDEX('New data'!$Y$2:$Y$20000,BO1174),"-")</f>
        <v>-</v>
      </c>
      <c r="BI1174" t="str">
        <f ca="1">IFERROR(INDEX('New data'!$Y$2:$Y$20000,BP1174),"-")</f>
        <v>-</v>
      </c>
      <c r="BJ1174" t="str">
        <f ca="1">IFERROR(INDEX('New data'!$Y$2:$Y$20000,BQ1174),"-")</f>
        <v>-</v>
      </c>
      <c r="BK1174" t="str">
        <f ca="1">IFERROR(INDEX('New data'!$Y$2:$Y$20000,BR1174),"-")</f>
        <v>-</v>
      </c>
      <c r="BL1174" t="str">
        <f ca="1">IFERROR(INDEX('New data'!$Y$2:$Y$20000,BS1174),"-")</f>
        <v>-</v>
      </c>
      <c r="BM1174" t="str">
        <f ca="1">IFERROR(INDEX('New data'!$Y$2:$Y$20000,BT1174),"-")</f>
        <v>-</v>
      </c>
      <c r="BN1174" t="e">
        <f>MATCH($B1174,'New data'!$G$2:$G$20000,0)</f>
        <v>#N/A</v>
      </c>
      <c r="BO1174" t="e">
        <f ca="1">MATCH($B1174,OFFSET('New data'!$G$2,BN1174,0,20000,1),0)+BN1174</f>
        <v>#N/A</v>
      </c>
      <c r="BP1174" t="e">
        <f ca="1">MATCH($B1174,OFFSET('New data'!$G$2,BO1174,0,20000,1),0)+BO1174</f>
        <v>#N/A</v>
      </c>
      <c r="BQ1174" t="e">
        <f ca="1">MATCH($B1174,OFFSET('New data'!$G$2,BP1174,0,20000,1),0)+BP1174</f>
        <v>#N/A</v>
      </c>
      <c r="BR1174" t="e">
        <f ca="1">MATCH($B1174,OFFSET('New data'!$G$2,BQ1174,0,20000,1),0)+BQ1174</f>
        <v>#N/A</v>
      </c>
      <c r="BS1174" t="e">
        <f ca="1">MATCH($B1174,OFFSET('New data'!$G$2,BR1174,0,20000,1),0)+BR1174</f>
        <v>#N/A</v>
      </c>
      <c r="BT1174" t="e">
        <f ca="1">MATCH($B1174,OFFSET('New data'!$G$2,BS1174,0,20000,1),0)+BS1174</f>
        <v>#N/A</v>
      </c>
      <c r="BU1174" s="9"/>
    </row>
    <row r="1175" spans="1:73" ht="31.5" thickBot="1" x14ac:dyDescent="0.4">
      <c r="A1175" s="58" t="s">
        <v>1197</v>
      </c>
      <c r="B1175" s="58" t="s">
        <v>14112</v>
      </c>
      <c r="C1175" s="58" t="s">
        <v>20050</v>
      </c>
      <c r="D1175" s="59"/>
      <c r="E1175" s="59"/>
      <c r="F1175" s="59"/>
      <c r="G1175" s="59"/>
      <c r="AA1175" s="51"/>
      <c r="AB1175" s="59"/>
      <c r="AC1175" s="65" t="s">
        <v>20412</v>
      </c>
      <c r="AD1175" s="59"/>
      <c r="AE1175" s="59"/>
      <c r="AF1175" s="59"/>
      <c r="AG1175" s="59"/>
      <c r="AH1175" s="59"/>
      <c r="AI1175" s="59"/>
      <c r="AJ1175" s="42"/>
      <c r="AK1175" s="42"/>
      <c r="AL1175" s="43"/>
      <c r="AM1175" s="42"/>
      <c r="AN1175" s="42"/>
      <c r="AO1175" s="42"/>
      <c r="AP1175" s="42"/>
      <c r="AQ1175" s="42"/>
      <c r="AR1175" s="42"/>
      <c r="AS1175" s="42"/>
      <c r="AT1175" s="42"/>
      <c r="AU1175" s="44"/>
      <c r="AV1175" s="44"/>
      <c r="AW1175" s="44"/>
      <c r="AX1175" s="44"/>
      <c r="AY1175" s="44"/>
      <c r="AZ1175" s="44"/>
      <c r="BB1175" s="9" t="e">
        <f>MATCH(BF1175,'New data'!$Y$2:$Y$20000,0)</f>
        <v>#N/A</v>
      </c>
      <c r="BC1175" s="9" t="str">
        <f t="shared" si="55"/>
        <v>No</v>
      </c>
      <c r="BD1175" s="9" t="s">
        <v>20410</v>
      </c>
      <c r="BE1175" s="9" t="str">
        <f t="shared" si="56"/>
        <v>Yes</v>
      </c>
      <c r="BF1175" s="9" t="str">
        <f t="shared" si="57"/>
        <v>Suber Ege</v>
      </c>
      <c r="BG1175" t="str">
        <f>IFERROR(INDEX('New data'!$Y$2:$Y$20000,BN1175),"-")</f>
        <v>-</v>
      </c>
      <c r="BH1175" t="str">
        <f ca="1">IFERROR(INDEX('New data'!$Y$2:$Y$20000,BO1175),"-")</f>
        <v>-</v>
      </c>
      <c r="BI1175" t="str">
        <f ca="1">IFERROR(INDEX('New data'!$Y$2:$Y$20000,BP1175),"-")</f>
        <v>-</v>
      </c>
      <c r="BJ1175" t="str">
        <f ca="1">IFERROR(INDEX('New data'!$Y$2:$Y$20000,BQ1175),"-")</f>
        <v>-</v>
      </c>
      <c r="BK1175" t="str">
        <f ca="1">IFERROR(INDEX('New data'!$Y$2:$Y$20000,BR1175),"-")</f>
        <v>-</v>
      </c>
      <c r="BL1175" t="str">
        <f ca="1">IFERROR(INDEX('New data'!$Y$2:$Y$20000,BS1175),"-")</f>
        <v>-</v>
      </c>
      <c r="BM1175" t="str">
        <f ca="1">IFERROR(INDEX('New data'!$Y$2:$Y$20000,BT1175),"-")</f>
        <v>-</v>
      </c>
      <c r="BN1175" t="e">
        <f>MATCH($B1175,'New data'!$G$2:$G$20000,0)</f>
        <v>#N/A</v>
      </c>
      <c r="BO1175" t="e">
        <f ca="1">MATCH($B1175,OFFSET('New data'!$G$2,BN1175,0,20000,1),0)+BN1175</f>
        <v>#N/A</v>
      </c>
      <c r="BP1175" t="e">
        <f ca="1">MATCH($B1175,OFFSET('New data'!$G$2,BO1175,0,20000,1),0)+BO1175</f>
        <v>#N/A</v>
      </c>
      <c r="BQ1175" t="e">
        <f ca="1">MATCH($B1175,OFFSET('New data'!$G$2,BP1175,0,20000,1),0)+BP1175</f>
        <v>#N/A</v>
      </c>
      <c r="BR1175" t="e">
        <f ca="1">MATCH($B1175,OFFSET('New data'!$G$2,BQ1175,0,20000,1),0)+BQ1175</f>
        <v>#N/A</v>
      </c>
      <c r="BS1175" t="e">
        <f ca="1">MATCH($B1175,OFFSET('New data'!$G$2,BR1175,0,20000,1),0)+BR1175</f>
        <v>#N/A</v>
      </c>
      <c r="BT1175" t="e">
        <f ca="1">MATCH($B1175,OFFSET('New data'!$G$2,BS1175,0,20000,1),0)+BS1175</f>
        <v>#N/A</v>
      </c>
      <c r="BU1175" s="9"/>
    </row>
    <row r="1176" spans="1:73" ht="31.5" thickBot="1" x14ac:dyDescent="0.4">
      <c r="A1176" s="58" t="s">
        <v>1198</v>
      </c>
      <c r="B1176" s="58" t="s">
        <v>14112</v>
      </c>
      <c r="C1176" s="58" t="s">
        <v>20050</v>
      </c>
      <c r="D1176" s="59"/>
      <c r="E1176" s="59"/>
      <c r="F1176" s="59"/>
      <c r="G1176" s="59"/>
      <c r="AA1176" s="51"/>
      <c r="AB1176" s="59"/>
      <c r="AC1176" s="65" t="s">
        <v>20412</v>
      </c>
      <c r="AD1176" s="59"/>
      <c r="AE1176" s="59"/>
      <c r="AF1176" s="59"/>
      <c r="AG1176" s="59"/>
      <c r="AH1176" s="59"/>
      <c r="AI1176" s="59"/>
      <c r="AJ1176" s="42"/>
      <c r="AK1176" s="42"/>
      <c r="AL1176" s="45"/>
      <c r="AM1176" s="42"/>
      <c r="AN1176" s="42"/>
      <c r="AO1176" s="42"/>
      <c r="AP1176" s="42"/>
      <c r="AQ1176" s="42"/>
      <c r="AR1176" s="42"/>
      <c r="AS1176" s="42"/>
      <c r="AT1176" s="42"/>
      <c r="AU1176" s="44"/>
      <c r="AV1176" s="44"/>
      <c r="AW1176" s="44"/>
      <c r="AX1176" s="44"/>
      <c r="AY1176" s="44"/>
      <c r="AZ1176" s="44"/>
      <c r="BB1176" s="9" t="e">
        <f>MATCH(BF1176,'New data'!$Y$2:$Y$20000,0)</f>
        <v>#N/A</v>
      </c>
      <c r="BC1176" s="9" t="str">
        <f t="shared" si="55"/>
        <v>No</v>
      </c>
      <c r="BD1176" s="9" t="s">
        <v>20410</v>
      </c>
      <c r="BE1176" s="9" t="str">
        <f t="shared" si="56"/>
        <v>Yes</v>
      </c>
      <c r="BF1176" s="9" t="str">
        <f t="shared" si="57"/>
        <v>Mustafa Iman</v>
      </c>
      <c r="BG1176" t="str">
        <f>IFERROR(INDEX('New data'!$Y$2:$Y$20000,BN1176),"-")</f>
        <v>-</v>
      </c>
      <c r="BH1176" t="str">
        <f ca="1">IFERROR(INDEX('New data'!$Y$2:$Y$20000,BO1176),"-")</f>
        <v>-</v>
      </c>
      <c r="BI1176" t="str">
        <f ca="1">IFERROR(INDEX('New data'!$Y$2:$Y$20000,BP1176),"-")</f>
        <v>-</v>
      </c>
      <c r="BJ1176" t="str">
        <f ca="1">IFERROR(INDEX('New data'!$Y$2:$Y$20000,BQ1176),"-")</f>
        <v>-</v>
      </c>
      <c r="BK1176" t="str">
        <f ca="1">IFERROR(INDEX('New data'!$Y$2:$Y$20000,BR1176),"-")</f>
        <v>-</v>
      </c>
      <c r="BL1176" t="str">
        <f ca="1">IFERROR(INDEX('New data'!$Y$2:$Y$20000,BS1176),"-")</f>
        <v>-</v>
      </c>
      <c r="BM1176" t="str">
        <f ca="1">IFERROR(INDEX('New data'!$Y$2:$Y$20000,BT1176),"-")</f>
        <v>-</v>
      </c>
      <c r="BN1176" t="e">
        <f>MATCH($B1176,'New data'!$G$2:$G$20000,0)</f>
        <v>#N/A</v>
      </c>
      <c r="BO1176" t="e">
        <f ca="1">MATCH($B1176,OFFSET('New data'!$G$2,BN1176,0,20000,1),0)+BN1176</f>
        <v>#N/A</v>
      </c>
      <c r="BP1176" t="e">
        <f ca="1">MATCH($B1176,OFFSET('New data'!$G$2,BO1176,0,20000,1),0)+BO1176</f>
        <v>#N/A</v>
      </c>
      <c r="BQ1176" t="e">
        <f ca="1">MATCH($B1176,OFFSET('New data'!$G$2,BP1176,0,20000,1),0)+BP1176</f>
        <v>#N/A</v>
      </c>
      <c r="BR1176" t="e">
        <f ca="1">MATCH($B1176,OFFSET('New data'!$G$2,BQ1176,0,20000,1),0)+BQ1176</f>
        <v>#N/A</v>
      </c>
      <c r="BS1176" t="e">
        <f ca="1">MATCH($B1176,OFFSET('New data'!$G$2,BR1176,0,20000,1),0)+BR1176</f>
        <v>#N/A</v>
      </c>
      <c r="BT1176" t="e">
        <f ca="1">MATCH($B1176,OFFSET('New data'!$G$2,BS1176,0,20000,1),0)+BS1176</f>
        <v>#N/A</v>
      </c>
      <c r="BU1176" s="9"/>
    </row>
    <row r="1177" spans="1:73" ht="31.5" thickBot="1" x14ac:dyDescent="0.4">
      <c r="A1177" s="58" t="s">
        <v>1199</v>
      </c>
      <c r="B1177" s="58" t="s">
        <v>14112</v>
      </c>
      <c r="C1177" s="58" t="s">
        <v>20050</v>
      </c>
      <c r="D1177" s="59"/>
      <c r="E1177" s="59"/>
      <c r="F1177" s="59"/>
      <c r="G1177" s="59"/>
      <c r="AA1177" s="51"/>
      <c r="AB1177" s="59"/>
      <c r="AC1177" s="65" t="s">
        <v>20412</v>
      </c>
      <c r="AD1177" s="59"/>
      <c r="AE1177" s="59"/>
      <c r="AF1177" s="59"/>
      <c r="AG1177" s="59"/>
      <c r="AH1177" s="59"/>
      <c r="AI1177" s="59"/>
      <c r="AJ1177" s="42"/>
      <c r="AK1177" s="42"/>
      <c r="AL1177" s="45"/>
      <c r="AM1177" s="42"/>
      <c r="AN1177" s="42"/>
      <c r="AO1177" s="42"/>
      <c r="AP1177" s="42"/>
      <c r="AQ1177" s="42"/>
      <c r="AR1177" s="42"/>
      <c r="AS1177" s="42"/>
      <c r="AT1177" s="42"/>
      <c r="AU1177" s="44"/>
      <c r="AV1177" s="44"/>
      <c r="AW1177" s="44"/>
      <c r="AX1177" s="44"/>
      <c r="AY1177" s="44"/>
      <c r="AZ1177" s="44"/>
      <c r="BB1177" s="9" t="e">
        <f>MATCH(BF1177,'New data'!$Y$2:$Y$20000,0)</f>
        <v>#N/A</v>
      </c>
      <c r="BC1177" s="9" t="str">
        <f t="shared" si="55"/>
        <v>No</v>
      </c>
      <c r="BD1177" s="9" t="s">
        <v>20410</v>
      </c>
      <c r="BE1177" s="9" t="str">
        <f t="shared" si="56"/>
        <v>Yes</v>
      </c>
      <c r="BF1177" s="9" t="str">
        <f t="shared" si="57"/>
        <v>Ahmed Omar Ahmed</v>
      </c>
      <c r="BG1177" t="str">
        <f>IFERROR(INDEX('New data'!$Y$2:$Y$20000,BN1177),"-")</f>
        <v>-</v>
      </c>
      <c r="BH1177" t="str">
        <f ca="1">IFERROR(INDEX('New data'!$Y$2:$Y$20000,BO1177),"-")</f>
        <v>-</v>
      </c>
      <c r="BI1177" t="str">
        <f ca="1">IFERROR(INDEX('New data'!$Y$2:$Y$20000,BP1177),"-")</f>
        <v>-</v>
      </c>
      <c r="BJ1177" t="str">
        <f ca="1">IFERROR(INDEX('New data'!$Y$2:$Y$20000,BQ1177),"-")</f>
        <v>-</v>
      </c>
      <c r="BK1177" t="str">
        <f ca="1">IFERROR(INDEX('New data'!$Y$2:$Y$20000,BR1177),"-")</f>
        <v>-</v>
      </c>
      <c r="BL1177" t="str">
        <f ca="1">IFERROR(INDEX('New data'!$Y$2:$Y$20000,BS1177),"-")</f>
        <v>-</v>
      </c>
      <c r="BM1177" t="str">
        <f ca="1">IFERROR(INDEX('New data'!$Y$2:$Y$20000,BT1177),"-")</f>
        <v>-</v>
      </c>
      <c r="BN1177" t="e">
        <f>MATCH($B1177,'New data'!$G$2:$G$20000,0)</f>
        <v>#N/A</v>
      </c>
      <c r="BO1177" t="e">
        <f ca="1">MATCH($B1177,OFFSET('New data'!$G$2,BN1177,0,20000,1),0)+BN1177</f>
        <v>#N/A</v>
      </c>
      <c r="BP1177" t="e">
        <f ca="1">MATCH($B1177,OFFSET('New data'!$G$2,BO1177,0,20000,1),0)+BO1177</f>
        <v>#N/A</v>
      </c>
      <c r="BQ1177" t="e">
        <f ca="1">MATCH($B1177,OFFSET('New data'!$G$2,BP1177,0,20000,1),0)+BP1177</f>
        <v>#N/A</v>
      </c>
      <c r="BR1177" t="e">
        <f ca="1">MATCH($B1177,OFFSET('New data'!$G$2,BQ1177,0,20000,1),0)+BQ1177</f>
        <v>#N/A</v>
      </c>
      <c r="BS1177" t="e">
        <f ca="1">MATCH($B1177,OFFSET('New data'!$G$2,BR1177,0,20000,1),0)+BR1177</f>
        <v>#N/A</v>
      </c>
      <c r="BT1177" t="e">
        <f ca="1">MATCH($B1177,OFFSET('New data'!$G$2,BS1177,0,20000,1),0)+BS1177</f>
        <v>#N/A</v>
      </c>
      <c r="BU1177" s="9"/>
    </row>
    <row r="1178" spans="1:73" ht="31.5" thickBot="1" x14ac:dyDescent="0.4">
      <c r="A1178" s="58" t="s">
        <v>1200</v>
      </c>
      <c r="B1178" s="58" t="s">
        <v>14113</v>
      </c>
      <c r="C1178" s="58" t="s">
        <v>20050</v>
      </c>
      <c r="D1178" s="59"/>
      <c r="E1178" s="59"/>
      <c r="F1178" s="59"/>
      <c r="G1178" s="59"/>
      <c r="AA1178" s="51"/>
      <c r="AB1178" s="59"/>
      <c r="AC1178" s="65" t="s">
        <v>20412</v>
      </c>
      <c r="AD1178" s="59"/>
      <c r="AE1178" s="59"/>
      <c r="AF1178" s="59"/>
      <c r="AG1178" s="59"/>
      <c r="AH1178" s="59"/>
      <c r="AI1178" s="59"/>
      <c r="AJ1178" s="42"/>
      <c r="AK1178" s="42"/>
      <c r="AL1178" s="45"/>
      <c r="AM1178" s="42"/>
      <c r="AN1178" s="42"/>
      <c r="AO1178" s="42"/>
      <c r="AP1178" s="42"/>
      <c r="AQ1178" s="42"/>
      <c r="AR1178" s="42"/>
      <c r="AS1178" s="42"/>
      <c r="AT1178" s="42"/>
      <c r="AU1178" s="44"/>
      <c r="AV1178" s="44"/>
      <c r="AW1178" s="44"/>
      <c r="AX1178" s="44"/>
      <c r="AY1178" s="44"/>
      <c r="AZ1178" s="44"/>
      <c r="BB1178" s="9" t="e">
        <f>MATCH(BF1178,'New data'!$Y$2:$Y$20000,0)</f>
        <v>#N/A</v>
      </c>
      <c r="BC1178" s="9" t="str">
        <f t="shared" si="55"/>
        <v>No</v>
      </c>
      <c r="BD1178" s="9" t="s">
        <v>20410</v>
      </c>
      <c r="BE1178" s="9" t="str">
        <f t="shared" si="56"/>
        <v>Yes</v>
      </c>
      <c r="BF1178" s="9" t="str">
        <f t="shared" si="57"/>
        <v>Elias Aranos</v>
      </c>
      <c r="BG1178" t="str">
        <f>IFERROR(INDEX('New data'!$Y$2:$Y$20000,BN1178),"-")</f>
        <v>-</v>
      </c>
      <c r="BH1178" t="str">
        <f ca="1">IFERROR(INDEX('New data'!$Y$2:$Y$20000,BO1178),"-")</f>
        <v>-</v>
      </c>
      <c r="BI1178" t="str">
        <f ca="1">IFERROR(INDEX('New data'!$Y$2:$Y$20000,BP1178),"-")</f>
        <v>-</v>
      </c>
      <c r="BJ1178" t="str">
        <f ca="1">IFERROR(INDEX('New data'!$Y$2:$Y$20000,BQ1178),"-")</f>
        <v>-</v>
      </c>
      <c r="BK1178" t="str">
        <f ca="1">IFERROR(INDEX('New data'!$Y$2:$Y$20000,BR1178),"-")</f>
        <v>-</v>
      </c>
      <c r="BL1178" t="str">
        <f ca="1">IFERROR(INDEX('New data'!$Y$2:$Y$20000,BS1178),"-")</f>
        <v>-</v>
      </c>
      <c r="BM1178" t="str">
        <f ca="1">IFERROR(INDEX('New data'!$Y$2:$Y$20000,BT1178),"-")</f>
        <v>-</v>
      </c>
      <c r="BN1178" t="e">
        <f>MATCH($B1178,'New data'!$G$2:$G$20000,0)</f>
        <v>#N/A</v>
      </c>
      <c r="BO1178" t="e">
        <f ca="1">MATCH($B1178,OFFSET('New data'!$G$2,BN1178,0,20000,1),0)+BN1178</f>
        <v>#N/A</v>
      </c>
      <c r="BP1178" t="e">
        <f ca="1">MATCH($B1178,OFFSET('New data'!$G$2,BO1178,0,20000,1),0)+BO1178</f>
        <v>#N/A</v>
      </c>
      <c r="BQ1178" t="e">
        <f ca="1">MATCH($B1178,OFFSET('New data'!$G$2,BP1178,0,20000,1),0)+BP1178</f>
        <v>#N/A</v>
      </c>
      <c r="BR1178" t="e">
        <f ca="1">MATCH($B1178,OFFSET('New data'!$G$2,BQ1178,0,20000,1),0)+BQ1178</f>
        <v>#N/A</v>
      </c>
      <c r="BS1178" t="e">
        <f ca="1">MATCH($B1178,OFFSET('New data'!$G$2,BR1178,0,20000,1),0)+BR1178</f>
        <v>#N/A</v>
      </c>
      <c r="BT1178" t="e">
        <f ca="1">MATCH($B1178,OFFSET('New data'!$G$2,BS1178,0,20000,1),0)+BS1178</f>
        <v>#N/A</v>
      </c>
      <c r="BU1178" s="9"/>
    </row>
    <row r="1179" spans="1:73" ht="31.5" thickBot="1" x14ac:dyDescent="0.4">
      <c r="A1179" s="58" t="s">
        <v>1201</v>
      </c>
      <c r="B1179" s="58" t="s">
        <v>14113</v>
      </c>
      <c r="C1179" s="58" t="s">
        <v>20050</v>
      </c>
      <c r="D1179" s="59"/>
      <c r="E1179" s="59"/>
      <c r="F1179" s="59"/>
      <c r="G1179" s="59"/>
      <c r="AA1179" s="51"/>
      <c r="AB1179" s="59"/>
      <c r="AC1179" s="65" t="s">
        <v>20412</v>
      </c>
      <c r="AD1179" s="59"/>
      <c r="AE1179" s="59"/>
      <c r="AF1179" s="59"/>
      <c r="AG1179" s="59"/>
      <c r="AH1179" s="59"/>
      <c r="AI1179" s="59"/>
      <c r="AJ1179" s="42"/>
      <c r="AK1179" s="42"/>
      <c r="AL1179" s="43"/>
      <c r="AM1179" s="42"/>
      <c r="AN1179" s="42"/>
      <c r="AO1179" s="42"/>
      <c r="AP1179" s="42"/>
      <c r="AQ1179" s="42"/>
      <c r="AR1179" s="42"/>
      <c r="AS1179" s="42"/>
      <c r="AT1179" s="42"/>
      <c r="AU1179" s="44"/>
      <c r="AV1179" s="44"/>
      <c r="AW1179" s="44"/>
      <c r="AX1179" s="44"/>
      <c r="AY1179" s="44"/>
      <c r="AZ1179" s="44"/>
      <c r="BB1179" s="9" t="e">
        <f>MATCH(BF1179,'New data'!$Y$2:$Y$20000,0)</f>
        <v>#N/A</v>
      </c>
      <c r="BC1179" s="9" t="str">
        <f t="shared" si="55"/>
        <v>No</v>
      </c>
      <c r="BD1179" s="9" t="s">
        <v>20410</v>
      </c>
      <c r="BE1179" s="9" t="str">
        <f t="shared" si="56"/>
        <v>Yes</v>
      </c>
      <c r="BF1179" s="9" t="str">
        <f t="shared" si="57"/>
        <v>Milkias Aranos</v>
      </c>
      <c r="BG1179" t="str">
        <f>IFERROR(INDEX('New data'!$Y$2:$Y$20000,BN1179),"-")</f>
        <v>-</v>
      </c>
      <c r="BH1179" t="str">
        <f ca="1">IFERROR(INDEX('New data'!$Y$2:$Y$20000,BO1179),"-")</f>
        <v>-</v>
      </c>
      <c r="BI1179" t="str">
        <f ca="1">IFERROR(INDEX('New data'!$Y$2:$Y$20000,BP1179),"-")</f>
        <v>-</v>
      </c>
      <c r="BJ1179" t="str">
        <f ca="1">IFERROR(INDEX('New data'!$Y$2:$Y$20000,BQ1179),"-")</f>
        <v>-</v>
      </c>
      <c r="BK1179" t="str">
        <f ca="1">IFERROR(INDEX('New data'!$Y$2:$Y$20000,BR1179),"-")</f>
        <v>-</v>
      </c>
      <c r="BL1179" t="str">
        <f ca="1">IFERROR(INDEX('New data'!$Y$2:$Y$20000,BS1179),"-")</f>
        <v>-</v>
      </c>
      <c r="BM1179" t="str">
        <f ca="1">IFERROR(INDEX('New data'!$Y$2:$Y$20000,BT1179),"-")</f>
        <v>-</v>
      </c>
      <c r="BN1179" t="e">
        <f>MATCH($B1179,'New data'!$G$2:$G$20000,0)</f>
        <v>#N/A</v>
      </c>
      <c r="BO1179" t="e">
        <f ca="1">MATCH($B1179,OFFSET('New data'!$G$2,BN1179,0,20000,1),0)+BN1179</f>
        <v>#N/A</v>
      </c>
      <c r="BP1179" t="e">
        <f ca="1">MATCH($B1179,OFFSET('New data'!$G$2,BO1179,0,20000,1),0)+BO1179</f>
        <v>#N/A</v>
      </c>
      <c r="BQ1179" t="e">
        <f ca="1">MATCH($B1179,OFFSET('New data'!$G$2,BP1179,0,20000,1),0)+BP1179</f>
        <v>#N/A</v>
      </c>
      <c r="BR1179" t="e">
        <f ca="1">MATCH($B1179,OFFSET('New data'!$G$2,BQ1179,0,20000,1),0)+BQ1179</f>
        <v>#N/A</v>
      </c>
      <c r="BS1179" t="e">
        <f ca="1">MATCH($B1179,OFFSET('New data'!$G$2,BR1179,0,20000,1),0)+BR1179</f>
        <v>#N/A</v>
      </c>
      <c r="BT1179" t="e">
        <f ca="1">MATCH($B1179,OFFSET('New data'!$G$2,BS1179,0,20000,1),0)+BS1179</f>
        <v>#N/A</v>
      </c>
      <c r="BU1179" s="9"/>
    </row>
    <row r="1180" spans="1:73" ht="31.5" thickBot="1" x14ac:dyDescent="0.4">
      <c r="A1180" s="58" t="s">
        <v>1202</v>
      </c>
      <c r="B1180" s="58" t="s">
        <v>14113</v>
      </c>
      <c r="C1180" s="58" t="s">
        <v>20050</v>
      </c>
      <c r="D1180" s="59"/>
      <c r="E1180" s="59"/>
      <c r="F1180" s="59"/>
      <c r="G1180" s="59"/>
      <c r="AA1180" s="51"/>
      <c r="AB1180" s="59"/>
      <c r="AC1180" s="65" t="s">
        <v>20412</v>
      </c>
      <c r="AD1180" s="59"/>
      <c r="AE1180" s="59"/>
      <c r="AF1180" s="59"/>
      <c r="AG1180" s="59"/>
      <c r="AH1180" s="59"/>
      <c r="AI1180" s="59"/>
      <c r="AJ1180" s="42"/>
      <c r="AK1180" s="42"/>
      <c r="AL1180" s="43"/>
      <c r="AM1180" s="42"/>
      <c r="AN1180" s="42"/>
      <c r="AO1180" s="42"/>
      <c r="AP1180" s="42"/>
      <c r="AQ1180" s="42"/>
      <c r="AR1180" s="42"/>
      <c r="AS1180" s="42"/>
      <c r="AT1180" s="42"/>
      <c r="AU1180" s="44"/>
      <c r="AV1180" s="44"/>
      <c r="AW1180" s="44"/>
      <c r="AX1180" s="44"/>
      <c r="AY1180" s="44"/>
      <c r="AZ1180" s="44"/>
      <c r="BB1180" s="9" t="e">
        <f>MATCH(BF1180,'New data'!$Y$2:$Y$20000,0)</f>
        <v>#N/A</v>
      </c>
      <c r="BC1180" s="9" t="str">
        <f t="shared" si="55"/>
        <v>No</v>
      </c>
      <c r="BD1180" s="9" t="s">
        <v>20410</v>
      </c>
      <c r="BE1180" s="9" t="str">
        <f t="shared" si="56"/>
        <v>Yes</v>
      </c>
      <c r="BF1180" s="9" t="str">
        <f t="shared" si="57"/>
        <v>Belainesh Seyoum</v>
      </c>
      <c r="BG1180" t="str">
        <f>IFERROR(INDEX('New data'!$Y$2:$Y$20000,BN1180),"-")</f>
        <v>-</v>
      </c>
      <c r="BH1180" t="str">
        <f ca="1">IFERROR(INDEX('New data'!$Y$2:$Y$20000,BO1180),"-")</f>
        <v>-</v>
      </c>
      <c r="BI1180" t="str">
        <f ca="1">IFERROR(INDEX('New data'!$Y$2:$Y$20000,BP1180),"-")</f>
        <v>-</v>
      </c>
      <c r="BJ1180" t="str">
        <f ca="1">IFERROR(INDEX('New data'!$Y$2:$Y$20000,BQ1180),"-")</f>
        <v>-</v>
      </c>
      <c r="BK1180" t="str">
        <f ca="1">IFERROR(INDEX('New data'!$Y$2:$Y$20000,BR1180),"-")</f>
        <v>-</v>
      </c>
      <c r="BL1180" t="str">
        <f ca="1">IFERROR(INDEX('New data'!$Y$2:$Y$20000,BS1180),"-")</f>
        <v>-</v>
      </c>
      <c r="BM1180" t="str">
        <f ca="1">IFERROR(INDEX('New data'!$Y$2:$Y$20000,BT1180),"-")</f>
        <v>-</v>
      </c>
      <c r="BN1180" t="e">
        <f>MATCH($B1180,'New data'!$G$2:$G$20000,0)</f>
        <v>#N/A</v>
      </c>
      <c r="BO1180" t="e">
        <f ca="1">MATCH($B1180,OFFSET('New data'!$G$2,BN1180,0,20000,1),0)+BN1180</f>
        <v>#N/A</v>
      </c>
      <c r="BP1180" t="e">
        <f ca="1">MATCH($B1180,OFFSET('New data'!$G$2,BO1180,0,20000,1),0)+BO1180</f>
        <v>#N/A</v>
      </c>
      <c r="BQ1180" t="e">
        <f ca="1">MATCH($B1180,OFFSET('New data'!$G$2,BP1180,0,20000,1),0)+BP1180</f>
        <v>#N/A</v>
      </c>
      <c r="BR1180" t="e">
        <f ca="1">MATCH($B1180,OFFSET('New data'!$G$2,BQ1180,0,20000,1),0)+BQ1180</f>
        <v>#N/A</v>
      </c>
      <c r="BS1180" t="e">
        <f ca="1">MATCH($B1180,OFFSET('New data'!$G$2,BR1180,0,20000,1),0)+BR1180</f>
        <v>#N/A</v>
      </c>
      <c r="BT1180" t="e">
        <f ca="1">MATCH($B1180,OFFSET('New data'!$G$2,BS1180,0,20000,1),0)+BS1180</f>
        <v>#N/A</v>
      </c>
      <c r="BU1180" s="9"/>
    </row>
    <row r="1181" spans="1:73" ht="31.5" thickBot="1" x14ac:dyDescent="0.4">
      <c r="A1181" s="58" t="s">
        <v>1203</v>
      </c>
      <c r="B1181" s="58" t="s">
        <v>14114</v>
      </c>
      <c r="C1181" s="58" t="s">
        <v>20050</v>
      </c>
      <c r="D1181" s="59"/>
      <c r="E1181" s="59"/>
      <c r="F1181" s="59"/>
      <c r="G1181" s="59"/>
      <c r="AA1181" s="51"/>
      <c r="AB1181" s="59"/>
      <c r="AC1181" s="65" t="s">
        <v>20412</v>
      </c>
      <c r="AD1181" s="59"/>
      <c r="AE1181" s="59"/>
      <c r="AF1181" s="59"/>
      <c r="AG1181" s="59"/>
      <c r="AH1181" s="59"/>
      <c r="AI1181" s="59"/>
      <c r="AJ1181" s="42"/>
      <c r="AK1181" s="42"/>
      <c r="AL1181" s="43"/>
      <c r="AM1181" s="42"/>
      <c r="AN1181" s="42"/>
      <c r="AO1181" s="42"/>
      <c r="AP1181" s="42"/>
      <c r="AQ1181" s="42"/>
      <c r="AR1181" s="42"/>
      <c r="AS1181" s="42"/>
      <c r="AT1181" s="42"/>
      <c r="AU1181" s="44"/>
      <c r="AV1181" s="44"/>
      <c r="AW1181" s="44"/>
      <c r="AX1181" s="44"/>
      <c r="AY1181" s="44"/>
      <c r="AZ1181" s="44"/>
      <c r="BB1181" s="9" t="e">
        <f>MATCH(BF1181,'New data'!$Y$2:$Y$20000,0)</f>
        <v>#N/A</v>
      </c>
      <c r="BC1181" s="9" t="str">
        <f t="shared" si="55"/>
        <v>No</v>
      </c>
      <c r="BD1181" s="9" t="s">
        <v>20410</v>
      </c>
      <c r="BE1181" s="9" t="str">
        <f t="shared" si="56"/>
        <v>Yes</v>
      </c>
      <c r="BF1181" s="9" t="str">
        <f t="shared" si="57"/>
        <v>Christine Vincent</v>
      </c>
      <c r="BG1181" t="str">
        <f>IFERROR(INDEX('New data'!$Y$2:$Y$20000,BN1181),"-")</f>
        <v>-</v>
      </c>
      <c r="BH1181" t="str">
        <f ca="1">IFERROR(INDEX('New data'!$Y$2:$Y$20000,BO1181),"-")</f>
        <v>-</v>
      </c>
      <c r="BI1181" t="str">
        <f ca="1">IFERROR(INDEX('New data'!$Y$2:$Y$20000,BP1181),"-")</f>
        <v>-</v>
      </c>
      <c r="BJ1181" t="str">
        <f ca="1">IFERROR(INDEX('New data'!$Y$2:$Y$20000,BQ1181),"-")</f>
        <v>-</v>
      </c>
      <c r="BK1181" t="str">
        <f ca="1">IFERROR(INDEX('New data'!$Y$2:$Y$20000,BR1181),"-")</f>
        <v>-</v>
      </c>
      <c r="BL1181" t="str">
        <f ca="1">IFERROR(INDEX('New data'!$Y$2:$Y$20000,BS1181),"-")</f>
        <v>-</v>
      </c>
      <c r="BM1181" t="str">
        <f ca="1">IFERROR(INDEX('New data'!$Y$2:$Y$20000,BT1181),"-")</f>
        <v>-</v>
      </c>
      <c r="BN1181" t="e">
        <f>MATCH($B1181,'New data'!$G$2:$G$20000,0)</f>
        <v>#N/A</v>
      </c>
      <c r="BO1181" t="e">
        <f ca="1">MATCH($B1181,OFFSET('New data'!$G$2,BN1181,0,20000,1),0)+BN1181</f>
        <v>#N/A</v>
      </c>
      <c r="BP1181" t="e">
        <f ca="1">MATCH($B1181,OFFSET('New data'!$G$2,BO1181,0,20000,1),0)+BO1181</f>
        <v>#N/A</v>
      </c>
      <c r="BQ1181" t="e">
        <f ca="1">MATCH($B1181,OFFSET('New data'!$G$2,BP1181,0,20000,1),0)+BP1181</f>
        <v>#N/A</v>
      </c>
      <c r="BR1181" t="e">
        <f ca="1">MATCH($B1181,OFFSET('New data'!$G$2,BQ1181,0,20000,1),0)+BQ1181</f>
        <v>#N/A</v>
      </c>
      <c r="BS1181" t="e">
        <f ca="1">MATCH($B1181,OFFSET('New data'!$G$2,BR1181,0,20000,1),0)+BR1181</f>
        <v>#N/A</v>
      </c>
      <c r="BT1181" t="e">
        <f ca="1">MATCH($B1181,OFFSET('New data'!$G$2,BS1181,0,20000,1),0)+BS1181</f>
        <v>#N/A</v>
      </c>
      <c r="BU1181" s="9"/>
    </row>
    <row r="1182" spans="1:73" ht="31.5" thickBot="1" x14ac:dyDescent="0.4">
      <c r="A1182" s="58" t="s">
        <v>1204</v>
      </c>
      <c r="B1182" s="58" t="s">
        <v>14114</v>
      </c>
      <c r="C1182" s="58" t="s">
        <v>20050</v>
      </c>
      <c r="D1182" s="59"/>
      <c r="E1182" s="59"/>
      <c r="F1182" s="59"/>
      <c r="G1182" s="59"/>
      <c r="AA1182" s="51"/>
      <c r="AB1182" s="59"/>
      <c r="AC1182" s="65" t="s">
        <v>20412</v>
      </c>
      <c r="AD1182" s="59"/>
      <c r="AE1182" s="59"/>
      <c r="AF1182" s="59"/>
      <c r="AG1182" s="59"/>
      <c r="AH1182" s="59"/>
      <c r="AI1182" s="59"/>
      <c r="AJ1182" s="42"/>
      <c r="AK1182" s="42"/>
      <c r="AL1182" s="43"/>
      <c r="AM1182" s="42"/>
      <c r="AN1182" s="42"/>
      <c r="AO1182" s="42"/>
      <c r="AP1182" s="42"/>
      <c r="AQ1182" s="42"/>
      <c r="AR1182" s="42"/>
      <c r="AS1182" s="42"/>
      <c r="AT1182" s="42"/>
      <c r="AU1182" s="44"/>
      <c r="AV1182" s="44"/>
      <c r="AW1182" s="44"/>
      <c r="AX1182" s="44"/>
      <c r="AY1182" s="44"/>
      <c r="AZ1182" s="44"/>
      <c r="BB1182" s="9" t="e">
        <f>MATCH(BF1182,'New data'!$Y$2:$Y$20000,0)</f>
        <v>#N/A</v>
      </c>
      <c r="BC1182" s="9" t="str">
        <f t="shared" si="55"/>
        <v>No</v>
      </c>
      <c r="BD1182" s="9" t="s">
        <v>20410</v>
      </c>
      <c r="BE1182" s="9" t="str">
        <f t="shared" si="56"/>
        <v>Yes</v>
      </c>
      <c r="BF1182" s="9" t="str">
        <f t="shared" si="57"/>
        <v>Rhys Vincent</v>
      </c>
      <c r="BG1182" t="str">
        <f>IFERROR(INDEX('New data'!$Y$2:$Y$20000,BN1182),"-")</f>
        <v>-</v>
      </c>
      <c r="BH1182" t="str">
        <f ca="1">IFERROR(INDEX('New data'!$Y$2:$Y$20000,BO1182),"-")</f>
        <v>-</v>
      </c>
      <c r="BI1182" t="str">
        <f ca="1">IFERROR(INDEX('New data'!$Y$2:$Y$20000,BP1182),"-")</f>
        <v>-</v>
      </c>
      <c r="BJ1182" t="str">
        <f ca="1">IFERROR(INDEX('New data'!$Y$2:$Y$20000,BQ1182),"-")</f>
        <v>-</v>
      </c>
      <c r="BK1182" t="str">
        <f ca="1">IFERROR(INDEX('New data'!$Y$2:$Y$20000,BR1182),"-")</f>
        <v>-</v>
      </c>
      <c r="BL1182" t="str">
        <f ca="1">IFERROR(INDEX('New data'!$Y$2:$Y$20000,BS1182),"-")</f>
        <v>-</v>
      </c>
      <c r="BM1182" t="str">
        <f ca="1">IFERROR(INDEX('New data'!$Y$2:$Y$20000,BT1182),"-")</f>
        <v>-</v>
      </c>
      <c r="BN1182" t="e">
        <f>MATCH($B1182,'New data'!$G$2:$G$20000,0)</f>
        <v>#N/A</v>
      </c>
      <c r="BO1182" t="e">
        <f ca="1">MATCH($B1182,OFFSET('New data'!$G$2,BN1182,0,20000,1),0)+BN1182</f>
        <v>#N/A</v>
      </c>
      <c r="BP1182" t="e">
        <f ca="1">MATCH($B1182,OFFSET('New data'!$G$2,BO1182,0,20000,1),0)+BO1182</f>
        <v>#N/A</v>
      </c>
      <c r="BQ1182" t="e">
        <f ca="1">MATCH($B1182,OFFSET('New data'!$G$2,BP1182,0,20000,1),0)+BP1182</f>
        <v>#N/A</v>
      </c>
      <c r="BR1182" t="e">
        <f ca="1">MATCH($B1182,OFFSET('New data'!$G$2,BQ1182,0,20000,1),0)+BQ1182</f>
        <v>#N/A</v>
      </c>
      <c r="BS1182" t="e">
        <f ca="1">MATCH($B1182,OFFSET('New data'!$G$2,BR1182,0,20000,1),0)+BR1182</f>
        <v>#N/A</v>
      </c>
      <c r="BT1182" t="e">
        <f ca="1">MATCH($B1182,OFFSET('New data'!$G$2,BS1182,0,20000,1),0)+BS1182</f>
        <v>#N/A</v>
      </c>
      <c r="BU1182" s="9"/>
    </row>
    <row r="1183" spans="1:73" ht="31.5" thickBot="1" x14ac:dyDescent="0.4">
      <c r="A1183" s="58" t="s">
        <v>1205</v>
      </c>
      <c r="B1183" s="58" t="s">
        <v>14115</v>
      </c>
      <c r="C1183" s="58" t="s">
        <v>20050</v>
      </c>
      <c r="D1183" s="59"/>
      <c r="E1183" s="59"/>
      <c r="F1183" s="59"/>
      <c r="G1183" s="59"/>
      <c r="AA1183" s="51"/>
      <c r="AB1183" s="59"/>
      <c r="AC1183" s="65" t="s">
        <v>20412</v>
      </c>
      <c r="AD1183" s="59"/>
      <c r="AE1183" s="59"/>
      <c r="AF1183" s="59"/>
      <c r="AG1183" s="59"/>
      <c r="AH1183" s="59"/>
      <c r="AI1183" s="59"/>
      <c r="AJ1183" s="42"/>
      <c r="AK1183" s="42"/>
      <c r="AL1183" s="43"/>
      <c r="AM1183" s="42"/>
      <c r="AN1183" s="42"/>
      <c r="AO1183" s="42"/>
      <c r="AP1183" s="42"/>
      <c r="AQ1183" s="42"/>
      <c r="AR1183" s="42"/>
      <c r="AS1183" s="42"/>
      <c r="AT1183" s="42"/>
      <c r="AU1183" s="44"/>
      <c r="AV1183" s="44"/>
      <c r="AW1183" s="44"/>
      <c r="AX1183" s="44"/>
      <c r="AY1183" s="44"/>
      <c r="AZ1183" s="44"/>
      <c r="BB1183" s="9" t="e">
        <f>MATCH(BF1183,'New data'!$Y$2:$Y$20000,0)</f>
        <v>#N/A</v>
      </c>
      <c r="BC1183" s="9" t="str">
        <f t="shared" si="55"/>
        <v>No</v>
      </c>
      <c r="BD1183" s="9" t="s">
        <v>20410</v>
      </c>
      <c r="BE1183" s="9" t="str">
        <f t="shared" si="56"/>
        <v>Yes</v>
      </c>
      <c r="BF1183" s="9" t="str">
        <f t="shared" si="57"/>
        <v>Lina El-Kadousse</v>
      </c>
      <c r="BG1183" t="str">
        <f>IFERROR(INDEX('New data'!$Y$2:$Y$20000,BN1183),"-")</f>
        <v>-</v>
      </c>
      <c r="BH1183" t="str">
        <f ca="1">IFERROR(INDEX('New data'!$Y$2:$Y$20000,BO1183),"-")</f>
        <v>-</v>
      </c>
      <c r="BI1183" t="str">
        <f ca="1">IFERROR(INDEX('New data'!$Y$2:$Y$20000,BP1183),"-")</f>
        <v>-</v>
      </c>
      <c r="BJ1183" t="str">
        <f ca="1">IFERROR(INDEX('New data'!$Y$2:$Y$20000,BQ1183),"-")</f>
        <v>-</v>
      </c>
      <c r="BK1183" t="str">
        <f ca="1">IFERROR(INDEX('New data'!$Y$2:$Y$20000,BR1183),"-")</f>
        <v>-</v>
      </c>
      <c r="BL1183" t="str">
        <f ca="1">IFERROR(INDEX('New data'!$Y$2:$Y$20000,BS1183),"-")</f>
        <v>-</v>
      </c>
      <c r="BM1183" t="str">
        <f ca="1">IFERROR(INDEX('New data'!$Y$2:$Y$20000,BT1183),"-")</f>
        <v>-</v>
      </c>
      <c r="BN1183" t="e">
        <f>MATCH($B1183,'New data'!$G$2:$G$20000,0)</f>
        <v>#N/A</v>
      </c>
      <c r="BO1183" t="e">
        <f ca="1">MATCH($B1183,OFFSET('New data'!$G$2,BN1183,0,20000,1),0)+BN1183</f>
        <v>#N/A</v>
      </c>
      <c r="BP1183" t="e">
        <f ca="1">MATCH($B1183,OFFSET('New data'!$G$2,BO1183,0,20000,1),0)+BO1183</f>
        <v>#N/A</v>
      </c>
      <c r="BQ1183" t="e">
        <f ca="1">MATCH($B1183,OFFSET('New data'!$G$2,BP1183,0,20000,1),0)+BP1183</f>
        <v>#N/A</v>
      </c>
      <c r="BR1183" t="e">
        <f ca="1">MATCH($B1183,OFFSET('New data'!$G$2,BQ1183,0,20000,1),0)+BQ1183</f>
        <v>#N/A</v>
      </c>
      <c r="BS1183" t="e">
        <f ca="1">MATCH($B1183,OFFSET('New data'!$G$2,BR1183,0,20000,1),0)+BR1183</f>
        <v>#N/A</v>
      </c>
      <c r="BT1183" t="e">
        <f ca="1">MATCH($B1183,OFFSET('New data'!$G$2,BS1183,0,20000,1),0)+BS1183</f>
        <v>#N/A</v>
      </c>
      <c r="BU1183" s="9"/>
    </row>
    <row r="1184" spans="1:73" ht="31.5" thickBot="1" x14ac:dyDescent="0.4">
      <c r="A1184" s="58" t="s">
        <v>1206</v>
      </c>
      <c r="B1184" s="58" t="s">
        <v>14115</v>
      </c>
      <c r="C1184" s="58" t="s">
        <v>20050</v>
      </c>
      <c r="D1184" s="59"/>
      <c r="E1184" s="59"/>
      <c r="F1184" s="59"/>
      <c r="G1184" s="59"/>
      <c r="AA1184" s="51"/>
      <c r="AB1184" s="59"/>
      <c r="AC1184" s="65" t="s">
        <v>20412</v>
      </c>
      <c r="AD1184" s="59"/>
      <c r="AE1184" s="59"/>
      <c r="AF1184" s="59"/>
      <c r="AG1184" s="59"/>
      <c r="AH1184" s="59"/>
      <c r="AI1184" s="59"/>
      <c r="AJ1184" s="42"/>
      <c r="AK1184" s="42"/>
      <c r="AL1184" s="45"/>
      <c r="AM1184" s="42"/>
      <c r="AN1184" s="42"/>
      <c r="AO1184" s="42"/>
      <c r="AP1184" s="42"/>
      <c r="AQ1184" s="42"/>
      <c r="AR1184" s="42"/>
      <c r="AS1184" s="42"/>
      <c r="AT1184" s="42"/>
      <c r="AU1184" s="44"/>
      <c r="AV1184" s="44"/>
      <c r="AW1184" s="44"/>
      <c r="AX1184" s="44"/>
      <c r="AY1184" s="44"/>
      <c r="AZ1184" s="44"/>
      <c r="BB1184" s="9" t="e">
        <f>MATCH(BF1184,'New data'!$Y$2:$Y$20000,0)</f>
        <v>#N/A</v>
      </c>
      <c r="BC1184" s="9" t="str">
        <f t="shared" si="55"/>
        <v>No</v>
      </c>
      <c r="BD1184" s="9" t="s">
        <v>20410</v>
      </c>
      <c r="BE1184" s="9" t="str">
        <f t="shared" si="56"/>
        <v>Yes</v>
      </c>
      <c r="BF1184" s="9" t="str">
        <f t="shared" si="57"/>
        <v>Ziad El-Yassine</v>
      </c>
      <c r="BG1184" t="str">
        <f>IFERROR(INDEX('New data'!$Y$2:$Y$20000,BN1184),"-")</f>
        <v>-</v>
      </c>
      <c r="BH1184" t="str">
        <f ca="1">IFERROR(INDEX('New data'!$Y$2:$Y$20000,BO1184),"-")</f>
        <v>-</v>
      </c>
      <c r="BI1184" t="str">
        <f ca="1">IFERROR(INDEX('New data'!$Y$2:$Y$20000,BP1184),"-")</f>
        <v>-</v>
      </c>
      <c r="BJ1184" t="str">
        <f ca="1">IFERROR(INDEX('New data'!$Y$2:$Y$20000,BQ1184),"-")</f>
        <v>-</v>
      </c>
      <c r="BK1184" t="str">
        <f ca="1">IFERROR(INDEX('New data'!$Y$2:$Y$20000,BR1184),"-")</f>
        <v>-</v>
      </c>
      <c r="BL1184" t="str">
        <f ca="1">IFERROR(INDEX('New data'!$Y$2:$Y$20000,BS1184),"-")</f>
        <v>-</v>
      </c>
      <c r="BM1184" t="str">
        <f ca="1">IFERROR(INDEX('New data'!$Y$2:$Y$20000,BT1184),"-")</f>
        <v>-</v>
      </c>
      <c r="BN1184" t="e">
        <f>MATCH($B1184,'New data'!$G$2:$G$20000,0)</f>
        <v>#N/A</v>
      </c>
      <c r="BO1184" t="e">
        <f ca="1">MATCH($B1184,OFFSET('New data'!$G$2,BN1184,0,20000,1),0)+BN1184</f>
        <v>#N/A</v>
      </c>
      <c r="BP1184" t="e">
        <f ca="1">MATCH($B1184,OFFSET('New data'!$G$2,BO1184,0,20000,1),0)+BO1184</f>
        <v>#N/A</v>
      </c>
      <c r="BQ1184" t="e">
        <f ca="1">MATCH($B1184,OFFSET('New data'!$G$2,BP1184,0,20000,1),0)+BP1184</f>
        <v>#N/A</v>
      </c>
      <c r="BR1184" t="e">
        <f ca="1">MATCH($B1184,OFFSET('New data'!$G$2,BQ1184,0,20000,1),0)+BQ1184</f>
        <v>#N/A</v>
      </c>
      <c r="BS1184" t="e">
        <f ca="1">MATCH($B1184,OFFSET('New data'!$G$2,BR1184,0,20000,1),0)+BR1184</f>
        <v>#N/A</v>
      </c>
      <c r="BT1184" t="e">
        <f ca="1">MATCH($B1184,OFFSET('New data'!$G$2,BS1184,0,20000,1),0)+BS1184</f>
        <v>#N/A</v>
      </c>
      <c r="BU1184" s="9"/>
    </row>
    <row r="1185" spans="1:73" ht="31.5" thickBot="1" x14ac:dyDescent="0.4">
      <c r="A1185" s="58" t="s">
        <v>1207</v>
      </c>
      <c r="B1185" s="58" t="s">
        <v>14116</v>
      </c>
      <c r="C1185" s="58" t="s">
        <v>20050</v>
      </c>
      <c r="D1185" s="59"/>
      <c r="E1185" s="59"/>
      <c r="F1185" s="59"/>
      <c r="G1185" s="59"/>
      <c r="AA1185" s="51"/>
      <c r="AB1185" s="59"/>
      <c r="AC1185" s="65" t="s">
        <v>20412</v>
      </c>
      <c r="AD1185" s="59"/>
      <c r="AE1185" s="59"/>
      <c r="AF1185" s="59"/>
      <c r="AG1185" s="59"/>
      <c r="AH1185" s="59"/>
      <c r="AI1185" s="59"/>
      <c r="AJ1185" s="42"/>
      <c r="AK1185" s="42"/>
      <c r="AL1185" s="43"/>
      <c r="AM1185" s="42"/>
      <c r="AN1185" s="42"/>
      <c r="AO1185" s="42"/>
      <c r="AP1185" s="42"/>
      <c r="AQ1185" s="42"/>
      <c r="AR1185" s="42"/>
      <c r="AS1185" s="42"/>
      <c r="AT1185" s="42"/>
      <c r="AU1185" s="44"/>
      <c r="AV1185" s="44"/>
      <c r="AW1185" s="44"/>
      <c r="AX1185" s="44"/>
      <c r="AY1185" s="44"/>
      <c r="AZ1185" s="44"/>
      <c r="BB1185" s="9" t="e">
        <f>MATCH(BF1185,'New data'!$Y$2:$Y$20000,0)</f>
        <v>#N/A</v>
      </c>
      <c r="BC1185" s="9" t="str">
        <f t="shared" si="55"/>
        <v>No</v>
      </c>
      <c r="BD1185" s="9" t="s">
        <v>20410</v>
      </c>
      <c r="BE1185" s="9" t="str">
        <f t="shared" si="56"/>
        <v>Yes</v>
      </c>
      <c r="BF1185" s="9" t="str">
        <f t="shared" si="57"/>
        <v>Hannsika Samaah</v>
      </c>
      <c r="BG1185" t="str">
        <f>IFERROR(INDEX('New data'!$Y$2:$Y$20000,BN1185),"-")</f>
        <v>-</v>
      </c>
      <c r="BH1185" t="str">
        <f ca="1">IFERROR(INDEX('New data'!$Y$2:$Y$20000,BO1185),"-")</f>
        <v>-</v>
      </c>
      <c r="BI1185" t="str">
        <f ca="1">IFERROR(INDEX('New data'!$Y$2:$Y$20000,BP1185),"-")</f>
        <v>-</v>
      </c>
      <c r="BJ1185" t="str">
        <f ca="1">IFERROR(INDEX('New data'!$Y$2:$Y$20000,BQ1185),"-")</f>
        <v>-</v>
      </c>
      <c r="BK1185" t="str">
        <f ca="1">IFERROR(INDEX('New data'!$Y$2:$Y$20000,BR1185),"-")</f>
        <v>-</v>
      </c>
      <c r="BL1185" t="str">
        <f ca="1">IFERROR(INDEX('New data'!$Y$2:$Y$20000,BS1185),"-")</f>
        <v>-</v>
      </c>
      <c r="BM1185" t="str">
        <f ca="1">IFERROR(INDEX('New data'!$Y$2:$Y$20000,BT1185),"-")</f>
        <v>-</v>
      </c>
      <c r="BN1185" t="e">
        <f>MATCH($B1185,'New data'!$G$2:$G$20000,0)</f>
        <v>#N/A</v>
      </c>
      <c r="BO1185" t="e">
        <f ca="1">MATCH($B1185,OFFSET('New data'!$G$2,BN1185,0,20000,1),0)+BN1185</f>
        <v>#N/A</v>
      </c>
      <c r="BP1185" t="e">
        <f ca="1">MATCH($B1185,OFFSET('New data'!$G$2,BO1185,0,20000,1),0)+BO1185</f>
        <v>#N/A</v>
      </c>
      <c r="BQ1185" t="e">
        <f ca="1">MATCH($B1185,OFFSET('New data'!$G$2,BP1185,0,20000,1),0)+BP1185</f>
        <v>#N/A</v>
      </c>
      <c r="BR1185" t="e">
        <f ca="1">MATCH($B1185,OFFSET('New data'!$G$2,BQ1185,0,20000,1),0)+BQ1185</f>
        <v>#N/A</v>
      </c>
      <c r="BS1185" t="e">
        <f ca="1">MATCH($B1185,OFFSET('New data'!$G$2,BR1185,0,20000,1),0)+BR1185</f>
        <v>#N/A</v>
      </c>
      <c r="BT1185" t="e">
        <f ca="1">MATCH($B1185,OFFSET('New data'!$G$2,BS1185,0,20000,1),0)+BS1185</f>
        <v>#N/A</v>
      </c>
      <c r="BU1185" s="9"/>
    </row>
    <row r="1186" spans="1:73" ht="31.5" thickBot="1" x14ac:dyDescent="0.4">
      <c r="A1186" s="58" t="s">
        <v>1208</v>
      </c>
      <c r="B1186" s="58" t="s">
        <v>14117</v>
      </c>
      <c r="C1186" s="58" t="s">
        <v>20050</v>
      </c>
      <c r="D1186" s="59"/>
      <c r="E1186" s="59"/>
      <c r="F1186" s="59"/>
      <c r="G1186" s="59"/>
      <c r="AA1186" s="51"/>
      <c r="AB1186" s="59"/>
      <c r="AC1186" s="65" t="s">
        <v>20412</v>
      </c>
      <c r="AD1186" s="59"/>
      <c r="AE1186" s="59"/>
      <c r="AF1186" s="59"/>
      <c r="AG1186" s="59"/>
      <c r="AH1186" s="59"/>
      <c r="AI1186" s="59"/>
      <c r="AJ1186" s="42"/>
      <c r="AK1186" s="42"/>
      <c r="AL1186" s="43"/>
      <c r="AM1186" s="42"/>
      <c r="AN1186" s="42"/>
      <c r="AO1186" s="42"/>
      <c r="AP1186" s="42"/>
      <c r="AQ1186" s="42"/>
      <c r="AR1186" s="42"/>
      <c r="AS1186" s="42"/>
      <c r="AT1186" s="42"/>
      <c r="AU1186" s="44"/>
      <c r="AV1186" s="44"/>
      <c r="AW1186" s="44"/>
      <c r="AX1186" s="44"/>
      <c r="AY1186" s="44"/>
      <c r="AZ1186" s="44"/>
      <c r="BB1186" s="9" t="e">
        <f>MATCH(BF1186,'New data'!$Y$2:$Y$20000,0)</f>
        <v>#N/A</v>
      </c>
      <c r="BC1186" s="9" t="str">
        <f t="shared" si="55"/>
        <v>No</v>
      </c>
      <c r="BD1186" s="9" t="s">
        <v>20410</v>
      </c>
      <c r="BE1186" s="9" t="str">
        <f t="shared" si="56"/>
        <v>Yes</v>
      </c>
      <c r="BF1186" s="9" t="str">
        <f t="shared" si="57"/>
        <v>Ekua Kyeremaa</v>
      </c>
      <c r="BG1186" t="str">
        <f>IFERROR(INDEX('New data'!$Y$2:$Y$20000,BN1186),"-")</f>
        <v>-</v>
      </c>
      <c r="BH1186" t="str">
        <f ca="1">IFERROR(INDEX('New data'!$Y$2:$Y$20000,BO1186),"-")</f>
        <v>-</v>
      </c>
      <c r="BI1186" t="str">
        <f ca="1">IFERROR(INDEX('New data'!$Y$2:$Y$20000,BP1186),"-")</f>
        <v>-</v>
      </c>
      <c r="BJ1186" t="str">
        <f ca="1">IFERROR(INDEX('New data'!$Y$2:$Y$20000,BQ1186),"-")</f>
        <v>-</v>
      </c>
      <c r="BK1186" t="str">
        <f ca="1">IFERROR(INDEX('New data'!$Y$2:$Y$20000,BR1186),"-")</f>
        <v>-</v>
      </c>
      <c r="BL1186" t="str">
        <f ca="1">IFERROR(INDEX('New data'!$Y$2:$Y$20000,BS1186),"-")</f>
        <v>-</v>
      </c>
      <c r="BM1186" t="str">
        <f ca="1">IFERROR(INDEX('New data'!$Y$2:$Y$20000,BT1186),"-")</f>
        <v>-</v>
      </c>
      <c r="BN1186" t="e">
        <f>MATCH($B1186,'New data'!$G$2:$G$20000,0)</f>
        <v>#N/A</v>
      </c>
      <c r="BO1186" t="e">
        <f ca="1">MATCH($B1186,OFFSET('New data'!$G$2,BN1186,0,20000,1),0)+BN1186</f>
        <v>#N/A</v>
      </c>
      <c r="BP1186" t="e">
        <f ca="1">MATCH($B1186,OFFSET('New data'!$G$2,BO1186,0,20000,1),0)+BO1186</f>
        <v>#N/A</v>
      </c>
      <c r="BQ1186" t="e">
        <f ca="1">MATCH($B1186,OFFSET('New data'!$G$2,BP1186,0,20000,1),0)+BP1186</f>
        <v>#N/A</v>
      </c>
      <c r="BR1186" t="e">
        <f ca="1">MATCH($B1186,OFFSET('New data'!$G$2,BQ1186,0,20000,1),0)+BQ1186</f>
        <v>#N/A</v>
      </c>
      <c r="BS1186" t="e">
        <f ca="1">MATCH($B1186,OFFSET('New data'!$G$2,BR1186,0,20000,1),0)+BR1186</f>
        <v>#N/A</v>
      </c>
      <c r="BT1186" t="e">
        <f ca="1">MATCH($B1186,OFFSET('New data'!$G$2,BS1186,0,20000,1),0)+BS1186</f>
        <v>#N/A</v>
      </c>
      <c r="BU1186" s="9"/>
    </row>
    <row r="1187" spans="1:73" ht="31.5" thickBot="1" x14ac:dyDescent="0.4">
      <c r="A1187" s="58" t="s">
        <v>1209</v>
      </c>
      <c r="B1187" s="58" t="s">
        <v>14118</v>
      </c>
      <c r="C1187" s="58" t="s">
        <v>20050</v>
      </c>
      <c r="D1187" s="59"/>
      <c r="E1187" s="59"/>
      <c r="F1187" s="59"/>
      <c r="G1187" s="59"/>
      <c r="AA1187" s="51"/>
      <c r="AB1187" s="59"/>
      <c r="AC1187" s="65" t="s">
        <v>20412</v>
      </c>
      <c r="AD1187" s="59"/>
      <c r="AE1187" s="59"/>
      <c r="AF1187" s="59"/>
      <c r="AG1187" s="59"/>
      <c r="AH1187" s="59"/>
      <c r="AI1187" s="59"/>
      <c r="AJ1187" s="42"/>
      <c r="AK1187" s="42"/>
      <c r="AL1187" s="43"/>
      <c r="AM1187" s="42"/>
      <c r="AN1187" s="42"/>
      <c r="AO1187" s="42"/>
      <c r="AP1187" s="42"/>
      <c r="AQ1187" s="42"/>
      <c r="AR1187" s="42"/>
      <c r="AS1187" s="42"/>
      <c r="AT1187" s="42"/>
      <c r="AU1187" s="44"/>
      <c r="AV1187" s="44"/>
      <c r="AW1187" s="44"/>
      <c r="AX1187" s="44"/>
      <c r="AY1187" s="44"/>
      <c r="AZ1187" s="44"/>
      <c r="BB1187" s="9" t="e">
        <f>MATCH(BF1187,'New data'!$Y$2:$Y$20000,0)</f>
        <v>#N/A</v>
      </c>
      <c r="BC1187" s="9" t="str">
        <f t="shared" si="55"/>
        <v>No</v>
      </c>
      <c r="BD1187" s="9" t="s">
        <v>20410</v>
      </c>
      <c r="BE1187" s="9" t="str">
        <f t="shared" si="56"/>
        <v>Yes</v>
      </c>
      <c r="BF1187" s="9" t="str">
        <f t="shared" si="57"/>
        <v>Tomasz Jakubowicz</v>
      </c>
      <c r="BG1187" t="str">
        <f>IFERROR(INDEX('New data'!$Y$2:$Y$20000,BN1187),"-")</f>
        <v>-</v>
      </c>
      <c r="BH1187" t="str">
        <f ca="1">IFERROR(INDEX('New data'!$Y$2:$Y$20000,BO1187),"-")</f>
        <v>-</v>
      </c>
      <c r="BI1187" t="str">
        <f ca="1">IFERROR(INDEX('New data'!$Y$2:$Y$20000,BP1187),"-")</f>
        <v>-</v>
      </c>
      <c r="BJ1187" t="str">
        <f ca="1">IFERROR(INDEX('New data'!$Y$2:$Y$20000,BQ1187),"-")</f>
        <v>-</v>
      </c>
      <c r="BK1187" t="str">
        <f ca="1">IFERROR(INDEX('New data'!$Y$2:$Y$20000,BR1187),"-")</f>
        <v>-</v>
      </c>
      <c r="BL1187" t="str">
        <f ca="1">IFERROR(INDEX('New data'!$Y$2:$Y$20000,BS1187),"-")</f>
        <v>-</v>
      </c>
      <c r="BM1187" t="str">
        <f ca="1">IFERROR(INDEX('New data'!$Y$2:$Y$20000,BT1187),"-")</f>
        <v>-</v>
      </c>
      <c r="BN1187" t="e">
        <f>MATCH($B1187,'New data'!$G$2:$G$20000,0)</f>
        <v>#N/A</v>
      </c>
      <c r="BO1187" t="e">
        <f ca="1">MATCH($B1187,OFFSET('New data'!$G$2,BN1187,0,20000,1),0)+BN1187</f>
        <v>#N/A</v>
      </c>
      <c r="BP1187" t="e">
        <f ca="1">MATCH($B1187,OFFSET('New data'!$G$2,BO1187,0,20000,1),0)+BO1187</f>
        <v>#N/A</v>
      </c>
      <c r="BQ1187" t="e">
        <f ca="1">MATCH($B1187,OFFSET('New data'!$G$2,BP1187,0,20000,1),0)+BP1187</f>
        <v>#N/A</v>
      </c>
      <c r="BR1187" t="e">
        <f ca="1">MATCH($B1187,OFFSET('New data'!$G$2,BQ1187,0,20000,1),0)+BQ1187</f>
        <v>#N/A</v>
      </c>
      <c r="BS1187" t="e">
        <f ca="1">MATCH($B1187,OFFSET('New data'!$G$2,BR1187,0,20000,1),0)+BR1187</f>
        <v>#N/A</v>
      </c>
      <c r="BT1187" t="e">
        <f ca="1">MATCH($B1187,OFFSET('New data'!$G$2,BS1187,0,20000,1),0)+BS1187</f>
        <v>#N/A</v>
      </c>
      <c r="BU1187" s="9"/>
    </row>
    <row r="1188" spans="1:73" ht="31.5" thickBot="1" x14ac:dyDescent="0.4">
      <c r="A1188" s="58" t="s">
        <v>1210</v>
      </c>
      <c r="B1188" s="58" t="s">
        <v>14119</v>
      </c>
      <c r="C1188" s="58" t="s">
        <v>20050</v>
      </c>
      <c r="D1188" s="59"/>
      <c r="E1188" s="59"/>
      <c r="F1188" s="59"/>
      <c r="G1188" s="59"/>
      <c r="AA1188" s="51"/>
      <c r="AB1188" s="62" t="s">
        <v>20410</v>
      </c>
      <c r="AC1188" s="65" t="s">
        <v>20412</v>
      </c>
      <c r="AD1188" s="59"/>
      <c r="AE1188" s="59"/>
      <c r="AF1188" s="59"/>
      <c r="AG1188" s="59"/>
      <c r="AH1188" s="59"/>
      <c r="AI1188" s="59"/>
      <c r="AJ1188" s="42"/>
      <c r="AK1188" s="42"/>
      <c r="AL1188" s="43"/>
      <c r="AM1188" s="42"/>
      <c r="AN1188" s="42"/>
      <c r="AO1188" s="42"/>
      <c r="AP1188" s="42"/>
      <c r="AQ1188" s="42"/>
      <c r="AR1188" s="42"/>
      <c r="AS1188" s="42"/>
      <c r="AT1188" s="42"/>
      <c r="AU1188" s="44"/>
      <c r="AV1188" s="44"/>
      <c r="AW1188" s="44"/>
      <c r="AX1188" s="44"/>
      <c r="AY1188" s="44"/>
      <c r="AZ1188" s="44"/>
      <c r="BB1188" s="9" t="e">
        <f>MATCH(BF1188,'New data'!$Y$2:$Y$20000,0)</f>
        <v>#N/A</v>
      </c>
      <c r="BC1188" s="9" t="str">
        <f t="shared" si="55"/>
        <v>No</v>
      </c>
      <c r="BD1188" s="9" t="s">
        <v>20410</v>
      </c>
      <c r="BE1188" s="9" t="str">
        <f t="shared" si="56"/>
        <v>Yes</v>
      </c>
      <c r="BF1188" s="9" t="str">
        <f t="shared" si="57"/>
        <v>Josephine Ibrahim</v>
      </c>
      <c r="BG1188" t="str">
        <f>IFERROR(INDEX('New data'!$Y$2:$Y$20000,BN1188),"-")</f>
        <v>-</v>
      </c>
      <c r="BH1188" t="str">
        <f ca="1">IFERROR(INDEX('New data'!$Y$2:$Y$20000,BO1188),"-")</f>
        <v>-</v>
      </c>
      <c r="BI1188" t="str">
        <f ca="1">IFERROR(INDEX('New data'!$Y$2:$Y$20000,BP1188),"-")</f>
        <v>-</v>
      </c>
      <c r="BJ1188" t="str">
        <f ca="1">IFERROR(INDEX('New data'!$Y$2:$Y$20000,BQ1188),"-")</f>
        <v>-</v>
      </c>
      <c r="BK1188" t="str">
        <f ca="1">IFERROR(INDEX('New data'!$Y$2:$Y$20000,BR1188),"-")</f>
        <v>-</v>
      </c>
      <c r="BL1188" t="str">
        <f ca="1">IFERROR(INDEX('New data'!$Y$2:$Y$20000,BS1188),"-")</f>
        <v>-</v>
      </c>
      <c r="BM1188" t="str">
        <f ca="1">IFERROR(INDEX('New data'!$Y$2:$Y$20000,BT1188),"-")</f>
        <v>-</v>
      </c>
      <c r="BN1188" t="e">
        <f>MATCH($B1188,'New data'!$G$2:$G$20000,0)</f>
        <v>#N/A</v>
      </c>
      <c r="BO1188" t="e">
        <f ca="1">MATCH($B1188,OFFSET('New data'!$G$2,BN1188,0,20000,1),0)+BN1188</f>
        <v>#N/A</v>
      </c>
      <c r="BP1188" t="e">
        <f ca="1">MATCH($B1188,OFFSET('New data'!$G$2,BO1188,0,20000,1),0)+BO1188</f>
        <v>#N/A</v>
      </c>
      <c r="BQ1188" t="e">
        <f ca="1">MATCH($B1188,OFFSET('New data'!$G$2,BP1188,0,20000,1),0)+BP1188</f>
        <v>#N/A</v>
      </c>
      <c r="BR1188" t="e">
        <f ca="1">MATCH($B1188,OFFSET('New data'!$G$2,BQ1188,0,20000,1),0)+BQ1188</f>
        <v>#N/A</v>
      </c>
      <c r="BS1188" t="e">
        <f ca="1">MATCH($B1188,OFFSET('New data'!$G$2,BR1188,0,20000,1),0)+BR1188</f>
        <v>#N/A</v>
      </c>
      <c r="BT1188" t="e">
        <f ca="1">MATCH($B1188,OFFSET('New data'!$G$2,BS1188,0,20000,1),0)+BS1188</f>
        <v>#N/A</v>
      </c>
      <c r="BU1188" s="9"/>
    </row>
    <row r="1189" spans="1:73" ht="31.5" thickBot="1" x14ac:dyDescent="0.4">
      <c r="A1189" s="58" t="s">
        <v>1211</v>
      </c>
      <c r="B1189" s="58" t="s">
        <v>14119</v>
      </c>
      <c r="C1189" s="58" t="s">
        <v>20050</v>
      </c>
      <c r="D1189" s="59"/>
      <c r="E1189" s="59"/>
      <c r="F1189" s="59"/>
      <c r="G1189" s="59"/>
      <c r="AA1189" s="51"/>
      <c r="AB1189" s="59"/>
      <c r="AC1189" s="65" t="s">
        <v>20412</v>
      </c>
      <c r="AD1189" s="59"/>
      <c r="AE1189" s="59"/>
      <c r="AF1189" s="59"/>
      <c r="AG1189" s="59"/>
      <c r="AH1189" s="59"/>
      <c r="AI1189" s="59"/>
      <c r="AJ1189" s="42"/>
      <c r="AK1189" s="42"/>
      <c r="AL1189" s="43"/>
      <c r="AM1189" s="42"/>
      <c r="AN1189" s="42"/>
      <c r="AO1189" s="42"/>
      <c r="AP1189" s="42"/>
      <c r="AQ1189" s="42"/>
      <c r="AR1189" s="42"/>
      <c r="AS1189" s="42"/>
      <c r="AT1189" s="42"/>
      <c r="AU1189" s="44"/>
      <c r="AV1189" s="44"/>
      <c r="AW1189" s="44"/>
      <c r="AX1189" s="44"/>
      <c r="AY1189" s="44"/>
      <c r="AZ1189" s="44"/>
      <c r="BB1189" s="9" t="e">
        <f>MATCH(BF1189,'New data'!$Y$2:$Y$20000,0)</f>
        <v>#N/A</v>
      </c>
      <c r="BC1189" s="9" t="str">
        <f t="shared" si="55"/>
        <v>No</v>
      </c>
      <c r="BD1189" s="9" t="s">
        <v>20410</v>
      </c>
      <c r="BE1189" s="9" t="str">
        <f t="shared" si="56"/>
        <v>Yes</v>
      </c>
      <c r="BF1189" s="9" t="str">
        <f t="shared" si="57"/>
        <v>Junior Ibrahim</v>
      </c>
      <c r="BG1189" t="str">
        <f>IFERROR(INDEX('New data'!$Y$2:$Y$20000,BN1189),"-")</f>
        <v>-</v>
      </c>
      <c r="BH1189" t="str">
        <f ca="1">IFERROR(INDEX('New data'!$Y$2:$Y$20000,BO1189),"-")</f>
        <v>-</v>
      </c>
      <c r="BI1189" t="str">
        <f ca="1">IFERROR(INDEX('New data'!$Y$2:$Y$20000,BP1189),"-")</f>
        <v>-</v>
      </c>
      <c r="BJ1189" t="str">
        <f ca="1">IFERROR(INDEX('New data'!$Y$2:$Y$20000,BQ1189),"-")</f>
        <v>-</v>
      </c>
      <c r="BK1189" t="str">
        <f ca="1">IFERROR(INDEX('New data'!$Y$2:$Y$20000,BR1189),"-")</f>
        <v>-</v>
      </c>
      <c r="BL1189" t="str">
        <f ca="1">IFERROR(INDEX('New data'!$Y$2:$Y$20000,BS1189),"-")</f>
        <v>-</v>
      </c>
      <c r="BM1189" t="str">
        <f ca="1">IFERROR(INDEX('New data'!$Y$2:$Y$20000,BT1189),"-")</f>
        <v>-</v>
      </c>
      <c r="BN1189" t="e">
        <f>MATCH($B1189,'New data'!$G$2:$G$20000,0)</f>
        <v>#N/A</v>
      </c>
      <c r="BO1189" t="e">
        <f ca="1">MATCH($B1189,OFFSET('New data'!$G$2,BN1189,0,20000,1),0)+BN1189</f>
        <v>#N/A</v>
      </c>
      <c r="BP1189" t="e">
        <f ca="1">MATCH($B1189,OFFSET('New data'!$G$2,BO1189,0,20000,1),0)+BO1189</f>
        <v>#N/A</v>
      </c>
      <c r="BQ1189" t="e">
        <f ca="1">MATCH($B1189,OFFSET('New data'!$G$2,BP1189,0,20000,1),0)+BP1189</f>
        <v>#N/A</v>
      </c>
      <c r="BR1189" t="e">
        <f ca="1">MATCH($B1189,OFFSET('New data'!$G$2,BQ1189,0,20000,1),0)+BQ1189</f>
        <v>#N/A</v>
      </c>
      <c r="BS1189" t="e">
        <f ca="1">MATCH($B1189,OFFSET('New data'!$G$2,BR1189,0,20000,1),0)+BR1189</f>
        <v>#N/A</v>
      </c>
      <c r="BT1189" t="e">
        <f ca="1">MATCH($B1189,OFFSET('New data'!$G$2,BS1189,0,20000,1),0)+BS1189</f>
        <v>#N/A</v>
      </c>
      <c r="BU1189" s="9"/>
    </row>
    <row r="1190" spans="1:73" ht="31.5" thickBot="1" x14ac:dyDescent="0.4">
      <c r="A1190" s="58" t="s">
        <v>1212</v>
      </c>
      <c r="B1190" s="58" t="s">
        <v>14119</v>
      </c>
      <c r="C1190" s="58" t="s">
        <v>20050</v>
      </c>
      <c r="D1190" s="59"/>
      <c r="E1190" s="59"/>
      <c r="F1190" s="59"/>
      <c r="G1190" s="59"/>
      <c r="AA1190" s="51"/>
      <c r="AB1190" s="62" t="s">
        <v>20410</v>
      </c>
      <c r="AC1190" s="65" t="s">
        <v>20412</v>
      </c>
      <c r="AD1190" s="59"/>
      <c r="AE1190" s="59"/>
      <c r="AF1190" s="59"/>
      <c r="AG1190" s="59"/>
      <c r="AH1190" s="59"/>
      <c r="AI1190" s="59"/>
      <c r="AJ1190" s="42"/>
      <c r="AK1190" s="42"/>
      <c r="AL1190" s="43"/>
      <c r="AM1190" s="42"/>
      <c r="AN1190" s="42"/>
      <c r="AO1190" s="42"/>
      <c r="AP1190" s="42"/>
      <c r="AQ1190" s="42"/>
      <c r="AR1190" s="42"/>
      <c r="AS1190" s="42"/>
      <c r="AT1190" s="42"/>
      <c r="AU1190" s="44"/>
      <c r="AV1190" s="44"/>
      <c r="AW1190" s="44"/>
      <c r="AX1190" s="44"/>
      <c r="AY1190" s="44"/>
      <c r="AZ1190" s="44"/>
      <c r="BB1190" s="9" t="e">
        <f>MATCH(BF1190,'New data'!$Y$2:$Y$20000,0)</f>
        <v>#N/A</v>
      </c>
      <c r="BC1190" s="9" t="str">
        <f t="shared" si="55"/>
        <v>No</v>
      </c>
      <c r="BD1190" s="9" t="s">
        <v>20410</v>
      </c>
      <c r="BE1190" s="9" t="str">
        <f t="shared" si="56"/>
        <v>Yes</v>
      </c>
      <c r="BF1190" s="9" t="str">
        <f t="shared" si="57"/>
        <v>Ibrahim Leo</v>
      </c>
      <c r="BG1190" t="str">
        <f>IFERROR(INDEX('New data'!$Y$2:$Y$20000,BN1190),"-")</f>
        <v>-</v>
      </c>
      <c r="BH1190" t="str">
        <f ca="1">IFERROR(INDEX('New data'!$Y$2:$Y$20000,BO1190),"-")</f>
        <v>-</v>
      </c>
      <c r="BI1190" t="str">
        <f ca="1">IFERROR(INDEX('New data'!$Y$2:$Y$20000,BP1190),"-")</f>
        <v>-</v>
      </c>
      <c r="BJ1190" t="str">
        <f ca="1">IFERROR(INDEX('New data'!$Y$2:$Y$20000,BQ1190),"-")</f>
        <v>-</v>
      </c>
      <c r="BK1190" t="str">
        <f ca="1">IFERROR(INDEX('New data'!$Y$2:$Y$20000,BR1190),"-")</f>
        <v>-</v>
      </c>
      <c r="BL1190" t="str">
        <f ca="1">IFERROR(INDEX('New data'!$Y$2:$Y$20000,BS1190),"-")</f>
        <v>-</v>
      </c>
      <c r="BM1190" t="str">
        <f ca="1">IFERROR(INDEX('New data'!$Y$2:$Y$20000,BT1190),"-")</f>
        <v>-</v>
      </c>
      <c r="BN1190" t="e">
        <f>MATCH($B1190,'New data'!$G$2:$G$20000,0)</f>
        <v>#N/A</v>
      </c>
      <c r="BO1190" t="e">
        <f ca="1">MATCH($B1190,OFFSET('New data'!$G$2,BN1190,0,20000,1),0)+BN1190</f>
        <v>#N/A</v>
      </c>
      <c r="BP1190" t="e">
        <f ca="1">MATCH($B1190,OFFSET('New data'!$G$2,BO1190,0,20000,1),0)+BO1190</f>
        <v>#N/A</v>
      </c>
      <c r="BQ1190" t="e">
        <f ca="1">MATCH($B1190,OFFSET('New data'!$G$2,BP1190,0,20000,1),0)+BP1190</f>
        <v>#N/A</v>
      </c>
      <c r="BR1190" t="e">
        <f ca="1">MATCH($B1190,OFFSET('New data'!$G$2,BQ1190,0,20000,1),0)+BQ1190</f>
        <v>#N/A</v>
      </c>
      <c r="BS1190" t="e">
        <f ca="1">MATCH($B1190,OFFSET('New data'!$G$2,BR1190,0,20000,1),0)+BR1190</f>
        <v>#N/A</v>
      </c>
      <c r="BT1190" t="e">
        <f ca="1">MATCH($B1190,OFFSET('New data'!$G$2,BS1190,0,20000,1),0)+BS1190</f>
        <v>#N/A</v>
      </c>
      <c r="BU1190" s="9"/>
    </row>
    <row r="1191" spans="1:73" ht="31.5" thickBot="1" x14ac:dyDescent="0.4">
      <c r="A1191" s="58" t="s">
        <v>1213</v>
      </c>
      <c r="B1191" s="58" t="s">
        <v>14119</v>
      </c>
      <c r="C1191" s="58" t="s">
        <v>20050</v>
      </c>
      <c r="D1191" s="59"/>
      <c r="E1191" s="59"/>
      <c r="F1191" s="59"/>
      <c r="G1191" s="59"/>
      <c r="AA1191" s="51"/>
      <c r="AB1191" s="59"/>
      <c r="AC1191" s="65" t="s">
        <v>20412</v>
      </c>
      <c r="AD1191" s="59"/>
      <c r="AE1191" s="59"/>
      <c r="AF1191" s="59"/>
      <c r="AG1191" s="59"/>
      <c r="AH1191" s="59"/>
      <c r="AI1191" s="59"/>
      <c r="AJ1191" s="42"/>
      <c r="AK1191" s="42"/>
      <c r="AL1191" s="43"/>
      <c r="AM1191" s="42"/>
      <c r="AN1191" s="42"/>
      <c r="AO1191" s="42"/>
      <c r="AP1191" s="42"/>
      <c r="AQ1191" s="42"/>
      <c r="AR1191" s="42"/>
      <c r="AS1191" s="42"/>
      <c r="AT1191" s="42"/>
      <c r="AU1191" s="44"/>
      <c r="AV1191" s="44"/>
      <c r="AW1191" s="44"/>
      <c r="AX1191" s="44"/>
      <c r="AY1191" s="44"/>
      <c r="AZ1191" s="44"/>
      <c r="BB1191" s="9" t="e">
        <f>MATCH(BF1191,'New data'!$Y$2:$Y$20000,0)</f>
        <v>#N/A</v>
      </c>
      <c r="BC1191" s="9" t="str">
        <f t="shared" si="55"/>
        <v>No</v>
      </c>
      <c r="BD1191" s="9" t="s">
        <v>20410</v>
      </c>
      <c r="BE1191" s="9" t="str">
        <f t="shared" si="56"/>
        <v>Yes</v>
      </c>
      <c r="BF1191" s="9" t="str">
        <f t="shared" si="57"/>
        <v>Davou Zang</v>
      </c>
      <c r="BG1191" t="str">
        <f>IFERROR(INDEX('New data'!$Y$2:$Y$20000,BN1191),"-")</f>
        <v>-</v>
      </c>
      <c r="BH1191" t="str">
        <f ca="1">IFERROR(INDEX('New data'!$Y$2:$Y$20000,BO1191),"-")</f>
        <v>-</v>
      </c>
      <c r="BI1191" t="str">
        <f ca="1">IFERROR(INDEX('New data'!$Y$2:$Y$20000,BP1191),"-")</f>
        <v>-</v>
      </c>
      <c r="BJ1191" t="str">
        <f ca="1">IFERROR(INDEX('New data'!$Y$2:$Y$20000,BQ1191),"-")</f>
        <v>-</v>
      </c>
      <c r="BK1191" t="str">
        <f ca="1">IFERROR(INDEX('New data'!$Y$2:$Y$20000,BR1191),"-")</f>
        <v>-</v>
      </c>
      <c r="BL1191" t="str">
        <f ca="1">IFERROR(INDEX('New data'!$Y$2:$Y$20000,BS1191),"-")</f>
        <v>-</v>
      </c>
      <c r="BM1191" t="str">
        <f ca="1">IFERROR(INDEX('New data'!$Y$2:$Y$20000,BT1191),"-")</f>
        <v>-</v>
      </c>
      <c r="BN1191" t="e">
        <f>MATCH($B1191,'New data'!$G$2:$G$20000,0)</f>
        <v>#N/A</v>
      </c>
      <c r="BO1191" t="e">
        <f ca="1">MATCH($B1191,OFFSET('New data'!$G$2,BN1191,0,20000,1),0)+BN1191</f>
        <v>#N/A</v>
      </c>
      <c r="BP1191" t="e">
        <f ca="1">MATCH($B1191,OFFSET('New data'!$G$2,BO1191,0,20000,1),0)+BO1191</f>
        <v>#N/A</v>
      </c>
      <c r="BQ1191" t="e">
        <f ca="1">MATCH($B1191,OFFSET('New data'!$G$2,BP1191,0,20000,1),0)+BP1191</f>
        <v>#N/A</v>
      </c>
      <c r="BR1191" t="e">
        <f ca="1">MATCH($B1191,OFFSET('New data'!$G$2,BQ1191,0,20000,1),0)+BQ1191</f>
        <v>#N/A</v>
      </c>
      <c r="BS1191" t="e">
        <f ca="1">MATCH($B1191,OFFSET('New data'!$G$2,BR1191,0,20000,1),0)+BR1191</f>
        <v>#N/A</v>
      </c>
      <c r="BT1191" t="e">
        <f ca="1">MATCH($B1191,OFFSET('New data'!$G$2,BS1191,0,20000,1),0)+BS1191</f>
        <v>#N/A</v>
      </c>
      <c r="BU1191" s="9"/>
    </row>
    <row r="1192" spans="1:73" ht="31.5" thickBot="1" x14ac:dyDescent="0.4">
      <c r="A1192" s="58" t="s">
        <v>1214</v>
      </c>
      <c r="B1192" s="58" t="s">
        <v>14120</v>
      </c>
      <c r="C1192" s="58" t="s">
        <v>20050</v>
      </c>
      <c r="D1192" s="59"/>
      <c r="E1192" s="59"/>
      <c r="F1192" s="59"/>
      <c r="G1192" s="59"/>
      <c r="AA1192" s="51"/>
      <c r="AB1192" s="59"/>
      <c r="AC1192" s="65" t="s">
        <v>20412</v>
      </c>
      <c r="AD1192" s="59"/>
      <c r="AE1192" s="59"/>
      <c r="AF1192" s="59"/>
      <c r="AG1192" s="59"/>
      <c r="AH1192" s="59"/>
      <c r="AI1192" s="59"/>
      <c r="AJ1192" s="42"/>
      <c r="AK1192" s="42"/>
      <c r="AL1192" s="43"/>
      <c r="AM1192" s="42"/>
      <c r="AN1192" s="42"/>
      <c r="AO1192" s="42"/>
      <c r="AP1192" s="42"/>
      <c r="AQ1192" s="42"/>
      <c r="AR1192" s="42"/>
      <c r="AS1192" s="42"/>
      <c r="AT1192" s="42"/>
      <c r="AU1192" s="44"/>
      <c r="AV1192" s="44"/>
      <c r="AW1192" s="44"/>
      <c r="AX1192" s="44"/>
      <c r="AY1192" s="44"/>
      <c r="AZ1192" s="44"/>
      <c r="BB1192" s="9" t="e">
        <f>MATCH(BF1192,'New data'!$Y$2:$Y$20000,0)</f>
        <v>#N/A</v>
      </c>
      <c r="BC1192" s="9" t="str">
        <f t="shared" si="55"/>
        <v>No</v>
      </c>
      <c r="BD1192" s="9" t="s">
        <v>20410</v>
      </c>
      <c r="BE1192" s="9" t="str">
        <f t="shared" si="56"/>
        <v>Yes</v>
      </c>
      <c r="BF1192" s="9" t="str">
        <f t="shared" si="57"/>
        <v>Mustafa Abdullahi</v>
      </c>
      <c r="BG1192" t="str">
        <f>IFERROR(INDEX('New data'!$Y$2:$Y$20000,BN1192),"-")</f>
        <v>-</v>
      </c>
      <c r="BH1192" t="str">
        <f ca="1">IFERROR(INDEX('New data'!$Y$2:$Y$20000,BO1192),"-")</f>
        <v>-</v>
      </c>
      <c r="BI1192" t="str">
        <f ca="1">IFERROR(INDEX('New data'!$Y$2:$Y$20000,BP1192),"-")</f>
        <v>-</v>
      </c>
      <c r="BJ1192" t="str">
        <f ca="1">IFERROR(INDEX('New data'!$Y$2:$Y$20000,BQ1192),"-")</f>
        <v>-</v>
      </c>
      <c r="BK1192" t="str">
        <f ca="1">IFERROR(INDEX('New data'!$Y$2:$Y$20000,BR1192),"-")</f>
        <v>-</v>
      </c>
      <c r="BL1192" t="str">
        <f ca="1">IFERROR(INDEX('New data'!$Y$2:$Y$20000,BS1192),"-")</f>
        <v>-</v>
      </c>
      <c r="BM1192" t="str">
        <f ca="1">IFERROR(INDEX('New data'!$Y$2:$Y$20000,BT1192),"-")</f>
        <v>-</v>
      </c>
      <c r="BN1192" t="e">
        <f>MATCH($B1192,'New data'!$G$2:$G$20000,0)</f>
        <v>#N/A</v>
      </c>
      <c r="BO1192" t="e">
        <f ca="1">MATCH($B1192,OFFSET('New data'!$G$2,BN1192,0,20000,1),0)+BN1192</f>
        <v>#N/A</v>
      </c>
      <c r="BP1192" t="e">
        <f ca="1">MATCH($B1192,OFFSET('New data'!$G$2,BO1192,0,20000,1),0)+BO1192</f>
        <v>#N/A</v>
      </c>
      <c r="BQ1192" t="e">
        <f ca="1">MATCH($B1192,OFFSET('New data'!$G$2,BP1192,0,20000,1),0)+BP1192</f>
        <v>#N/A</v>
      </c>
      <c r="BR1192" t="e">
        <f ca="1">MATCH($B1192,OFFSET('New data'!$G$2,BQ1192,0,20000,1),0)+BQ1192</f>
        <v>#N/A</v>
      </c>
      <c r="BS1192" t="e">
        <f ca="1">MATCH($B1192,OFFSET('New data'!$G$2,BR1192,0,20000,1),0)+BR1192</f>
        <v>#N/A</v>
      </c>
      <c r="BT1192" t="e">
        <f ca="1">MATCH($B1192,OFFSET('New data'!$G$2,BS1192,0,20000,1),0)+BS1192</f>
        <v>#N/A</v>
      </c>
      <c r="BU1192" s="9"/>
    </row>
    <row r="1193" spans="1:73" ht="31.5" thickBot="1" x14ac:dyDescent="0.4">
      <c r="A1193" s="58" t="s">
        <v>1215</v>
      </c>
      <c r="B1193" s="58" t="s">
        <v>14120</v>
      </c>
      <c r="C1193" s="58" t="s">
        <v>20050</v>
      </c>
      <c r="D1193" s="59"/>
      <c r="E1193" s="59"/>
      <c r="F1193" s="59"/>
      <c r="G1193" s="59"/>
      <c r="AA1193" s="51"/>
      <c r="AB1193" s="59"/>
      <c r="AC1193" s="65" t="s">
        <v>20412</v>
      </c>
      <c r="AD1193" s="59"/>
      <c r="AE1193" s="59"/>
      <c r="AF1193" s="59"/>
      <c r="AG1193" s="59"/>
      <c r="AH1193" s="59"/>
      <c r="AI1193" s="59"/>
      <c r="AJ1193" s="42"/>
      <c r="AK1193" s="42"/>
      <c r="AL1193" s="45"/>
      <c r="AM1193" s="42"/>
      <c r="AN1193" s="42"/>
      <c r="AO1193" s="42"/>
      <c r="AP1193" s="42"/>
      <c r="AQ1193" s="42"/>
      <c r="AR1193" s="42"/>
      <c r="AS1193" s="42"/>
      <c r="AT1193" s="42"/>
      <c r="AU1193" s="44"/>
      <c r="AV1193" s="44"/>
      <c r="AW1193" s="44"/>
      <c r="AX1193" s="44"/>
      <c r="AY1193" s="44"/>
      <c r="AZ1193" s="44"/>
      <c r="BB1193" s="9" t="e">
        <f>MATCH(BF1193,'New data'!$Y$2:$Y$20000,0)</f>
        <v>#N/A</v>
      </c>
      <c r="BC1193" s="9" t="str">
        <f t="shared" si="55"/>
        <v>No</v>
      </c>
      <c r="BD1193" s="9" t="s">
        <v>20410</v>
      </c>
      <c r="BE1193" s="9" t="str">
        <f t="shared" si="56"/>
        <v>Yes</v>
      </c>
      <c r="BF1193" s="9" t="str">
        <f t="shared" si="57"/>
        <v>Waleed Abdullahi</v>
      </c>
      <c r="BG1193" t="str">
        <f>IFERROR(INDEX('New data'!$Y$2:$Y$20000,BN1193),"-")</f>
        <v>-</v>
      </c>
      <c r="BH1193" t="str">
        <f ca="1">IFERROR(INDEX('New data'!$Y$2:$Y$20000,BO1193),"-")</f>
        <v>-</v>
      </c>
      <c r="BI1193" t="str">
        <f ca="1">IFERROR(INDEX('New data'!$Y$2:$Y$20000,BP1193),"-")</f>
        <v>-</v>
      </c>
      <c r="BJ1193" t="str">
        <f ca="1">IFERROR(INDEX('New data'!$Y$2:$Y$20000,BQ1193),"-")</f>
        <v>-</v>
      </c>
      <c r="BK1193" t="str">
        <f ca="1">IFERROR(INDEX('New data'!$Y$2:$Y$20000,BR1193),"-")</f>
        <v>-</v>
      </c>
      <c r="BL1193" t="str">
        <f ca="1">IFERROR(INDEX('New data'!$Y$2:$Y$20000,BS1193),"-")</f>
        <v>-</v>
      </c>
      <c r="BM1193" t="str">
        <f ca="1">IFERROR(INDEX('New data'!$Y$2:$Y$20000,BT1193),"-")</f>
        <v>-</v>
      </c>
      <c r="BN1193" t="e">
        <f>MATCH($B1193,'New data'!$G$2:$G$20000,0)</f>
        <v>#N/A</v>
      </c>
      <c r="BO1193" t="e">
        <f ca="1">MATCH($B1193,OFFSET('New data'!$G$2,BN1193,0,20000,1),0)+BN1193</f>
        <v>#N/A</v>
      </c>
      <c r="BP1193" t="e">
        <f ca="1">MATCH($B1193,OFFSET('New data'!$G$2,BO1193,0,20000,1),0)+BO1193</f>
        <v>#N/A</v>
      </c>
      <c r="BQ1193" t="e">
        <f ca="1">MATCH($B1193,OFFSET('New data'!$G$2,BP1193,0,20000,1),0)+BP1193</f>
        <v>#N/A</v>
      </c>
      <c r="BR1193" t="e">
        <f ca="1">MATCH($B1193,OFFSET('New data'!$G$2,BQ1193,0,20000,1),0)+BQ1193</f>
        <v>#N/A</v>
      </c>
      <c r="BS1193" t="e">
        <f ca="1">MATCH($B1193,OFFSET('New data'!$G$2,BR1193,0,20000,1),0)+BR1193</f>
        <v>#N/A</v>
      </c>
      <c r="BT1193" t="e">
        <f ca="1">MATCH($B1193,OFFSET('New data'!$G$2,BS1193,0,20000,1),0)+BS1193</f>
        <v>#N/A</v>
      </c>
      <c r="BU1193" s="9"/>
    </row>
    <row r="1194" spans="1:73" ht="31.5" thickBot="1" x14ac:dyDescent="0.4">
      <c r="A1194" s="58" t="s">
        <v>1216</v>
      </c>
      <c r="B1194" s="58" t="s">
        <v>14120</v>
      </c>
      <c r="C1194" s="58" t="s">
        <v>20050</v>
      </c>
      <c r="D1194" s="59"/>
      <c r="E1194" s="59"/>
      <c r="F1194" s="59"/>
      <c r="G1194" s="59"/>
      <c r="AA1194" s="51"/>
      <c r="AB1194" s="62" t="s">
        <v>20410</v>
      </c>
      <c r="AC1194" s="65" t="s">
        <v>20412</v>
      </c>
      <c r="AD1194" s="59"/>
      <c r="AE1194" s="59"/>
      <c r="AF1194" s="59"/>
      <c r="AG1194" s="59"/>
      <c r="AH1194" s="59"/>
      <c r="AI1194" s="59"/>
      <c r="AJ1194" s="42"/>
      <c r="AK1194" s="42"/>
      <c r="AL1194" s="43"/>
      <c r="AM1194" s="42"/>
      <c r="AN1194" s="42"/>
      <c r="AO1194" s="42"/>
      <c r="AP1194" s="42"/>
      <c r="AQ1194" s="42"/>
      <c r="AR1194" s="42"/>
      <c r="AS1194" s="42"/>
      <c r="AT1194" s="42"/>
      <c r="AU1194" s="44"/>
      <c r="AV1194" s="44"/>
      <c r="AW1194" s="44"/>
      <c r="AX1194" s="44"/>
      <c r="AY1194" s="44"/>
      <c r="AZ1194" s="44"/>
      <c r="BB1194" s="9" t="e">
        <f>MATCH(BF1194,'New data'!$Y$2:$Y$20000,0)</f>
        <v>#N/A</v>
      </c>
      <c r="BC1194" s="9" t="str">
        <f t="shared" si="55"/>
        <v>No</v>
      </c>
      <c r="BD1194" s="9" t="s">
        <v>20410</v>
      </c>
      <c r="BE1194" s="9" t="str">
        <f t="shared" si="56"/>
        <v>Yes</v>
      </c>
      <c r="BF1194" s="9" t="str">
        <f t="shared" si="57"/>
        <v>Ubah Hersi</v>
      </c>
      <c r="BG1194" t="str">
        <f>IFERROR(INDEX('New data'!$Y$2:$Y$20000,BN1194),"-")</f>
        <v>-</v>
      </c>
      <c r="BH1194" t="str">
        <f ca="1">IFERROR(INDEX('New data'!$Y$2:$Y$20000,BO1194),"-")</f>
        <v>-</v>
      </c>
      <c r="BI1194" t="str">
        <f ca="1">IFERROR(INDEX('New data'!$Y$2:$Y$20000,BP1194),"-")</f>
        <v>-</v>
      </c>
      <c r="BJ1194" t="str">
        <f ca="1">IFERROR(INDEX('New data'!$Y$2:$Y$20000,BQ1194),"-")</f>
        <v>-</v>
      </c>
      <c r="BK1194" t="str">
        <f ca="1">IFERROR(INDEX('New data'!$Y$2:$Y$20000,BR1194),"-")</f>
        <v>-</v>
      </c>
      <c r="BL1194" t="str">
        <f ca="1">IFERROR(INDEX('New data'!$Y$2:$Y$20000,BS1194),"-")</f>
        <v>-</v>
      </c>
      <c r="BM1194" t="str">
        <f ca="1">IFERROR(INDEX('New data'!$Y$2:$Y$20000,BT1194),"-")</f>
        <v>-</v>
      </c>
      <c r="BN1194" t="e">
        <f>MATCH($B1194,'New data'!$G$2:$G$20000,0)</f>
        <v>#N/A</v>
      </c>
      <c r="BO1194" t="e">
        <f ca="1">MATCH($B1194,OFFSET('New data'!$G$2,BN1194,0,20000,1),0)+BN1194</f>
        <v>#N/A</v>
      </c>
      <c r="BP1194" t="e">
        <f ca="1">MATCH($B1194,OFFSET('New data'!$G$2,BO1194,0,20000,1),0)+BO1194</f>
        <v>#N/A</v>
      </c>
      <c r="BQ1194" t="e">
        <f ca="1">MATCH($B1194,OFFSET('New data'!$G$2,BP1194,0,20000,1),0)+BP1194</f>
        <v>#N/A</v>
      </c>
      <c r="BR1194" t="e">
        <f ca="1">MATCH($B1194,OFFSET('New data'!$G$2,BQ1194,0,20000,1),0)+BQ1194</f>
        <v>#N/A</v>
      </c>
      <c r="BS1194" t="e">
        <f ca="1">MATCH($B1194,OFFSET('New data'!$G$2,BR1194,0,20000,1),0)+BR1194</f>
        <v>#N/A</v>
      </c>
      <c r="BT1194" t="e">
        <f ca="1">MATCH($B1194,OFFSET('New data'!$G$2,BS1194,0,20000,1),0)+BS1194</f>
        <v>#N/A</v>
      </c>
      <c r="BU1194" s="9"/>
    </row>
    <row r="1195" spans="1:73" ht="47" thickBot="1" x14ac:dyDescent="0.4">
      <c r="A1195" s="58" t="s">
        <v>1217</v>
      </c>
      <c r="B1195" s="58" t="s">
        <v>14121</v>
      </c>
      <c r="C1195" s="58" t="s">
        <v>20092</v>
      </c>
      <c r="D1195" s="58" t="s">
        <v>20050</v>
      </c>
      <c r="E1195" s="59"/>
      <c r="F1195" s="59"/>
      <c r="G1195" s="59"/>
      <c r="AA1195" s="51"/>
      <c r="AB1195" s="59"/>
      <c r="AC1195" s="65" t="s">
        <v>20412</v>
      </c>
      <c r="AD1195" s="59"/>
      <c r="AE1195" s="59"/>
      <c r="AF1195" s="59"/>
      <c r="AG1195" s="59"/>
      <c r="AH1195" s="59"/>
      <c r="AI1195" s="59"/>
      <c r="AJ1195" s="42"/>
      <c r="AK1195" s="42"/>
      <c r="AL1195" s="43"/>
      <c r="AM1195" s="42"/>
      <c r="AN1195" s="42"/>
      <c r="AO1195" s="42"/>
      <c r="AP1195" s="42"/>
      <c r="AQ1195" s="42"/>
      <c r="AR1195" s="42"/>
      <c r="AS1195" s="42"/>
      <c r="AT1195" s="42"/>
      <c r="AU1195" s="44"/>
      <c r="AV1195" s="44"/>
      <c r="AW1195" s="44"/>
      <c r="AX1195" s="44"/>
      <c r="AY1195" s="44"/>
      <c r="AZ1195" s="44"/>
      <c r="BB1195" s="9" t="e">
        <f>MATCH(BF1195,'New data'!$Y$2:$Y$20000,0)</f>
        <v>#N/A</v>
      </c>
      <c r="BC1195" s="9" t="str">
        <f t="shared" si="55"/>
        <v>No</v>
      </c>
      <c r="BD1195" s="9" t="s">
        <v>20410</v>
      </c>
      <c r="BE1195" s="9" t="str">
        <f t="shared" si="56"/>
        <v>Yes</v>
      </c>
      <c r="BF1195" s="9" t="str">
        <f t="shared" si="57"/>
        <v>Askar Mohamoud</v>
      </c>
      <c r="BG1195" t="str">
        <f>IFERROR(INDEX('New data'!$Y$2:$Y$20000,BN1195),"-")</f>
        <v>Vinicius Bonini</v>
      </c>
      <c r="BH1195" t="str">
        <f ca="1">IFERROR(INDEX('New data'!$Y$2:$Y$20000,BO1195),"-")</f>
        <v>-</v>
      </c>
      <c r="BI1195" t="str">
        <f ca="1">IFERROR(INDEX('New data'!$Y$2:$Y$20000,BP1195),"-")</f>
        <v>-</v>
      </c>
      <c r="BJ1195" t="str">
        <f ca="1">IFERROR(INDEX('New data'!$Y$2:$Y$20000,BQ1195),"-")</f>
        <v>-</v>
      </c>
      <c r="BK1195" t="str">
        <f ca="1">IFERROR(INDEX('New data'!$Y$2:$Y$20000,BR1195),"-")</f>
        <v>-</v>
      </c>
      <c r="BL1195" t="str">
        <f ca="1">IFERROR(INDEX('New data'!$Y$2:$Y$20000,BS1195),"-")</f>
        <v>-</v>
      </c>
      <c r="BM1195" t="str">
        <f ca="1">IFERROR(INDEX('New data'!$Y$2:$Y$20000,BT1195),"-")</f>
        <v>-</v>
      </c>
      <c r="BN1195">
        <f>MATCH($B1195,'New data'!$G$2:$G$20000,0)</f>
        <v>191</v>
      </c>
      <c r="BO1195" t="e">
        <f ca="1">MATCH($B1195,OFFSET('New data'!$G$2,BN1195,0,20000,1),0)+BN1195</f>
        <v>#N/A</v>
      </c>
      <c r="BP1195" t="e">
        <f ca="1">MATCH($B1195,OFFSET('New data'!$G$2,BO1195,0,20000,1),0)+BO1195</f>
        <v>#N/A</v>
      </c>
      <c r="BQ1195" t="e">
        <f ca="1">MATCH($B1195,OFFSET('New data'!$G$2,BP1195,0,20000,1),0)+BP1195</f>
        <v>#N/A</v>
      </c>
      <c r="BR1195" t="e">
        <f ca="1">MATCH($B1195,OFFSET('New data'!$G$2,BQ1195,0,20000,1),0)+BQ1195</f>
        <v>#N/A</v>
      </c>
      <c r="BS1195" t="e">
        <f ca="1">MATCH($B1195,OFFSET('New data'!$G$2,BR1195,0,20000,1),0)+BR1195</f>
        <v>#N/A</v>
      </c>
      <c r="BT1195" t="e">
        <f ca="1">MATCH($B1195,OFFSET('New data'!$G$2,BS1195,0,20000,1),0)+BS1195</f>
        <v>#N/A</v>
      </c>
      <c r="BU1195" s="9"/>
    </row>
    <row r="1196" spans="1:73" ht="31.5" thickBot="1" x14ac:dyDescent="0.4">
      <c r="A1196" s="58" t="s">
        <v>1218</v>
      </c>
      <c r="B1196" s="58" t="s">
        <v>14122</v>
      </c>
      <c r="C1196" s="58" t="s">
        <v>20050</v>
      </c>
      <c r="D1196" s="59"/>
      <c r="E1196" s="59"/>
      <c r="F1196" s="59"/>
      <c r="G1196" s="59"/>
      <c r="AA1196" s="51"/>
      <c r="AB1196" s="62" t="s">
        <v>20410</v>
      </c>
      <c r="AC1196" s="65" t="s">
        <v>20412</v>
      </c>
      <c r="AD1196" s="59"/>
      <c r="AE1196" s="59"/>
      <c r="AF1196" s="59"/>
      <c r="AG1196" s="59"/>
      <c r="AH1196" s="59"/>
      <c r="AI1196" s="59"/>
      <c r="AJ1196" s="42"/>
      <c r="AK1196" s="42"/>
      <c r="AL1196" s="45"/>
      <c r="AM1196" s="42"/>
      <c r="AN1196" s="42"/>
      <c r="AO1196" s="42"/>
      <c r="AP1196" s="42"/>
      <c r="AQ1196" s="42"/>
      <c r="AR1196" s="42"/>
      <c r="AS1196" s="42"/>
      <c r="AT1196" s="42"/>
      <c r="AU1196" s="44"/>
      <c r="AV1196" s="44"/>
      <c r="AW1196" s="44"/>
      <c r="AX1196" s="44"/>
      <c r="AY1196" s="44"/>
      <c r="AZ1196" s="44"/>
      <c r="BB1196" s="9" t="e">
        <f>MATCH(BF1196,'New data'!$Y$2:$Y$20000,0)</f>
        <v>#N/A</v>
      </c>
      <c r="BC1196" s="9" t="str">
        <f t="shared" si="55"/>
        <v>No</v>
      </c>
      <c r="BD1196" s="9" t="s">
        <v>20410</v>
      </c>
      <c r="BE1196" s="9" t="str">
        <f t="shared" si="56"/>
        <v>Yes</v>
      </c>
      <c r="BF1196" s="9" t="str">
        <f t="shared" si="57"/>
        <v>David Bitelli</v>
      </c>
      <c r="BG1196" t="str">
        <f>IFERROR(INDEX('New data'!$Y$2:$Y$20000,BN1196),"-")</f>
        <v>-</v>
      </c>
      <c r="BH1196" t="str">
        <f ca="1">IFERROR(INDEX('New data'!$Y$2:$Y$20000,BO1196),"-")</f>
        <v>-</v>
      </c>
      <c r="BI1196" t="str">
        <f ca="1">IFERROR(INDEX('New data'!$Y$2:$Y$20000,BP1196),"-")</f>
        <v>-</v>
      </c>
      <c r="BJ1196" t="str">
        <f ca="1">IFERROR(INDEX('New data'!$Y$2:$Y$20000,BQ1196),"-")</f>
        <v>-</v>
      </c>
      <c r="BK1196" t="str">
        <f ca="1">IFERROR(INDEX('New data'!$Y$2:$Y$20000,BR1196),"-")</f>
        <v>-</v>
      </c>
      <c r="BL1196" t="str">
        <f ca="1">IFERROR(INDEX('New data'!$Y$2:$Y$20000,BS1196),"-")</f>
        <v>-</v>
      </c>
      <c r="BM1196" t="str">
        <f ca="1">IFERROR(INDEX('New data'!$Y$2:$Y$20000,BT1196),"-")</f>
        <v>-</v>
      </c>
      <c r="BN1196" t="e">
        <f>MATCH($B1196,'New data'!$G$2:$G$20000,0)</f>
        <v>#N/A</v>
      </c>
      <c r="BO1196" t="e">
        <f ca="1">MATCH($B1196,OFFSET('New data'!$G$2,BN1196,0,20000,1),0)+BN1196</f>
        <v>#N/A</v>
      </c>
      <c r="BP1196" t="e">
        <f ca="1">MATCH($B1196,OFFSET('New data'!$G$2,BO1196,0,20000,1),0)+BO1196</f>
        <v>#N/A</v>
      </c>
      <c r="BQ1196" t="e">
        <f ca="1">MATCH($B1196,OFFSET('New data'!$G$2,BP1196,0,20000,1),0)+BP1196</f>
        <v>#N/A</v>
      </c>
      <c r="BR1196" t="e">
        <f ca="1">MATCH($B1196,OFFSET('New data'!$G$2,BQ1196,0,20000,1),0)+BQ1196</f>
        <v>#N/A</v>
      </c>
      <c r="BS1196" t="e">
        <f ca="1">MATCH($B1196,OFFSET('New data'!$G$2,BR1196,0,20000,1),0)+BR1196</f>
        <v>#N/A</v>
      </c>
      <c r="BT1196" t="e">
        <f ca="1">MATCH($B1196,OFFSET('New data'!$G$2,BS1196,0,20000,1),0)+BS1196</f>
        <v>#N/A</v>
      </c>
      <c r="BU1196" s="9"/>
    </row>
    <row r="1197" spans="1:73" ht="31.5" thickBot="1" x14ac:dyDescent="0.4">
      <c r="A1197" s="58" t="s">
        <v>1219</v>
      </c>
      <c r="B1197" s="58" t="s">
        <v>14122</v>
      </c>
      <c r="C1197" s="58" t="s">
        <v>20050</v>
      </c>
      <c r="D1197" s="59"/>
      <c r="E1197" s="59"/>
      <c r="F1197" s="59"/>
      <c r="G1197" s="59"/>
      <c r="AA1197" s="51"/>
      <c r="AB1197" s="62" t="s">
        <v>20410</v>
      </c>
      <c r="AC1197" s="65" t="s">
        <v>20412</v>
      </c>
      <c r="AD1197" s="59"/>
      <c r="AE1197" s="59"/>
      <c r="AF1197" s="59"/>
      <c r="AG1197" s="59"/>
      <c r="AH1197" s="59"/>
      <c r="AI1197" s="59"/>
      <c r="AJ1197" s="42"/>
      <c r="AK1197" s="42"/>
      <c r="AL1197" s="43"/>
      <c r="AM1197" s="42"/>
      <c r="AN1197" s="42"/>
      <c r="AO1197" s="42"/>
      <c r="AP1197" s="42"/>
      <c r="AQ1197" s="42"/>
      <c r="AR1197" s="42"/>
      <c r="AS1197" s="42"/>
      <c r="AT1197" s="42"/>
      <c r="AU1197" s="44"/>
      <c r="AV1197" s="44"/>
      <c r="AW1197" s="44"/>
      <c r="AX1197" s="44"/>
      <c r="AY1197" s="44"/>
      <c r="AZ1197" s="44"/>
      <c r="BB1197" s="9" t="e">
        <f>MATCH(BF1197,'New data'!$Y$2:$Y$20000,0)</f>
        <v>#N/A</v>
      </c>
      <c r="BC1197" s="9" t="str">
        <f t="shared" si="55"/>
        <v>No</v>
      </c>
      <c r="BD1197" s="9" t="s">
        <v>20410</v>
      </c>
      <c r="BE1197" s="9" t="str">
        <f t="shared" si="56"/>
        <v>Yes</v>
      </c>
      <c r="BF1197" s="9" t="str">
        <f t="shared" si="57"/>
        <v>Malvinka Bitelli</v>
      </c>
      <c r="BG1197" t="str">
        <f>IFERROR(INDEX('New data'!$Y$2:$Y$20000,BN1197),"-")</f>
        <v>-</v>
      </c>
      <c r="BH1197" t="str">
        <f ca="1">IFERROR(INDEX('New data'!$Y$2:$Y$20000,BO1197),"-")</f>
        <v>-</v>
      </c>
      <c r="BI1197" t="str">
        <f ca="1">IFERROR(INDEX('New data'!$Y$2:$Y$20000,BP1197),"-")</f>
        <v>-</v>
      </c>
      <c r="BJ1197" t="str">
        <f ca="1">IFERROR(INDEX('New data'!$Y$2:$Y$20000,BQ1197),"-")</f>
        <v>-</v>
      </c>
      <c r="BK1197" t="str">
        <f ca="1">IFERROR(INDEX('New data'!$Y$2:$Y$20000,BR1197),"-")</f>
        <v>-</v>
      </c>
      <c r="BL1197" t="str">
        <f ca="1">IFERROR(INDEX('New data'!$Y$2:$Y$20000,BS1197),"-")</f>
        <v>-</v>
      </c>
      <c r="BM1197" t="str">
        <f ca="1">IFERROR(INDEX('New data'!$Y$2:$Y$20000,BT1197),"-")</f>
        <v>-</v>
      </c>
      <c r="BN1197" t="e">
        <f>MATCH($B1197,'New data'!$G$2:$G$20000,0)</f>
        <v>#N/A</v>
      </c>
      <c r="BO1197" t="e">
        <f ca="1">MATCH($B1197,OFFSET('New data'!$G$2,BN1197,0,20000,1),0)+BN1197</f>
        <v>#N/A</v>
      </c>
      <c r="BP1197" t="e">
        <f ca="1">MATCH($B1197,OFFSET('New data'!$G$2,BO1197,0,20000,1),0)+BO1197</f>
        <v>#N/A</v>
      </c>
      <c r="BQ1197" t="e">
        <f ca="1">MATCH($B1197,OFFSET('New data'!$G$2,BP1197,0,20000,1),0)+BP1197</f>
        <v>#N/A</v>
      </c>
      <c r="BR1197" t="e">
        <f ca="1">MATCH($B1197,OFFSET('New data'!$G$2,BQ1197,0,20000,1),0)+BQ1197</f>
        <v>#N/A</v>
      </c>
      <c r="BS1197" t="e">
        <f ca="1">MATCH($B1197,OFFSET('New data'!$G$2,BR1197,0,20000,1),0)+BR1197</f>
        <v>#N/A</v>
      </c>
      <c r="BT1197" t="e">
        <f ca="1">MATCH($B1197,OFFSET('New data'!$G$2,BS1197,0,20000,1),0)+BS1197</f>
        <v>#N/A</v>
      </c>
      <c r="BU1197" s="9"/>
    </row>
    <row r="1198" spans="1:73" ht="31.5" thickBot="1" x14ac:dyDescent="0.4">
      <c r="A1198" s="58" t="s">
        <v>1220</v>
      </c>
      <c r="B1198" s="58" t="s">
        <v>14123</v>
      </c>
      <c r="C1198" s="58" t="s">
        <v>20050</v>
      </c>
      <c r="D1198" s="59"/>
      <c r="E1198" s="59"/>
      <c r="F1198" s="59"/>
      <c r="G1198" s="59"/>
      <c r="AA1198" s="51"/>
      <c r="AB1198" s="62" t="s">
        <v>20410</v>
      </c>
      <c r="AC1198" s="65" t="s">
        <v>20412</v>
      </c>
      <c r="AD1198" s="59"/>
      <c r="AE1198" s="59"/>
      <c r="AF1198" s="59"/>
      <c r="AG1198" s="59"/>
      <c r="AH1198" s="59"/>
      <c r="AI1198" s="59"/>
      <c r="AJ1198" s="42"/>
      <c r="AK1198" s="42"/>
      <c r="AL1198" s="43"/>
      <c r="AM1198" s="42"/>
      <c r="AN1198" s="42"/>
      <c r="AO1198" s="42"/>
      <c r="AP1198" s="42"/>
      <c r="AQ1198" s="42"/>
      <c r="AR1198" s="42"/>
      <c r="AS1198" s="42"/>
      <c r="AT1198" s="42"/>
      <c r="AU1198" s="44"/>
      <c r="AV1198" s="44"/>
      <c r="AW1198" s="44"/>
      <c r="AX1198" s="44"/>
      <c r="AY1198" s="44"/>
      <c r="AZ1198" s="44"/>
      <c r="BB1198" s="9" t="e">
        <f>MATCH(BF1198,'New data'!$Y$2:$Y$20000,0)</f>
        <v>#N/A</v>
      </c>
      <c r="BC1198" s="9" t="str">
        <f t="shared" si="55"/>
        <v>No</v>
      </c>
      <c r="BD1198" s="9" t="s">
        <v>20410</v>
      </c>
      <c r="BE1198" s="9" t="str">
        <f t="shared" si="56"/>
        <v>Yes</v>
      </c>
      <c r="BF1198" s="9" t="str">
        <f t="shared" si="57"/>
        <v>Grace Williams</v>
      </c>
      <c r="BG1198" t="str">
        <f>IFERROR(INDEX('New data'!$Y$2:$Y$20000,BN1198),"-")</f>
        <v>-</v>
      </c>
      <c r="BH1198" t="str">
        <f ca="1">IFERROR(INDEX('New data'!$Y$2:$Y$20000,BO1198),"-")</f>
        <v>-</v>
      </c>
      <c r="BI1198" t="str">
        <f ca="1">IFERROR(INDEX('New data'!$Y$2:$Y$20000,BP1198),"-")</f>
        <v>-</v>
      </c>
      <c r="BJ1198" t="str">
        <f ca="1">IFERROR(INDEX('New data'!$Y$2:$Y$20000,BQ1198),"-")</f>
        <v>-</v>
      </c>
      <c r="BK1198" t="str">
        <f ca="1">IFERROR(INDEX('New data'!$Y$2:$Y$20000,BR1198),"-")</f>
        <v>-</v>
      </c>
      <c r="BL1198" t="str">
        <f ca="1">IFERROR(INDEX('New data'!$Y$2:$Y$20000,BS1198),"-")</f>
        <v>-</v>
      </c>
      <c r="BM1198" t="str">
        <f ca="1">IFERROR(INDEX('New data'!$Y$2:$Y$20000,BT1198),"-")</f>
        <v>-</v>
      </c>
      <c r="BN1198" t="e">
        <f>MATCH($B1198,'New data'!$G$2:$G$20000,0)</f>
        <v>#N/A</v>
      </c>
      <c r="BO1198" t="e">
        <f ca="1">MATCH($B1198,OFFSET('New data'!$G$2,BN1198,0,20000,1),0)+BN1198</f>
        <v>#N/A</v>
      </c>
      <c r="BP1198" t="e">
        <f ca="1">MATCH($B1198,OFFSET('New data'!$G$2,BO1198,0,20000,1),0)+BO1198</f>
        <v>#N/A</v>
      </c>
      <c r="BQ1198" t="e">
        <f ca="1">MATCH($B1198,OFFSET('New data'!$G$2,BP1198,0,20000,1),0)+BP1198</f>
        <v>#N/A</v>
      </c>
      <c r="BR1198" t="e">
        <f ca="1">MATCH($B1198,OFFSET('New data'!$G$2,BQ1198,0,20000,1),0)+BQ1198</f>
        <v>#N/A</v>
      </c>
      <c r="BS1198" t="e">
        <f ca="1">MATCH($B1198,OFFSET('New data'!$G$2,BR1198,0,20000,1),0)+BR1198</f>
        <v>#N/A</v>
      </c>
      <c r="BT1198" t="e">
        <f ca="1">MATCH($B1198,OFFSET('New data'!$G$2,BS1198,0,20000,1),0)+BS1198</f>
        <v>#N/A</v>
      </c>
      <c r="BU1198" s="9"/>
    </row>
    <row r="1199" spans="1:73" ht="31.5" thickBot="1" x14ac:dyDescent="0.4">
      <c r="A1199" s="58" t="s">
        <v>1221</v>
      </c>
      <c r="B1199" s="58" t="s">
        <v>14123</v>
      </c>
      <c r="C1199" s="58" t="s">
        <v>20050</v>
      </c>
      <c r="D1199" s="59"/>
      <c r="E1199" s="59"/>
      <c r="F1199" s="59"/>
      <c r="G1199" s="59"/>
      <c r="AA1199" s="51"/>
      <c r="AB1199" s="62" t="s">
        <v>20410</v>
      </c>
      <c r="AC1199" s="65" t="s">
        <v>20412</v>
      </c>
      <c r="AD1199" s="59"/>
      <c r="AE1199" s="59"/>
      <c r="AF1199" s="59"/>
      <c r="AG1199" s="59"/>
      <c r="AH1199" s="59"/>
      <c r="AI1199" s="59"/>
      <c r="AJ1199" s="42"/>
      <c r="AK1199" s="42"/>
      <c r="AL1199" s="43"/>
      <c r="AM1199" s="42"/>
      <c r="AN1199" s="42"/>
      <c r="AO1199" s="42"/>
      <c r="AP1199" s="42"/>
      <c r="AQ1199" s="42"/>
      <c r="AR1199" s="42"/>
      <c r="AS1199" s="42"/>
      <c r="AT1199" s="42"/>
      <c r="AU1199" s="44"/>
      <c r="AV1199" s="44"/>
      <c r="AW1199" s="44"/>
      <c r="AX1199" s="44"/>
      <c r="AY1199" s="44"/>
      <c r="AZ1199" s="44"/>
      <c r="BB1199" s="9" t="e">
        <f>MATCH(BF1199,'New data'!$Y$2:$Y$20000,0)</f>
        <v>#N/A</v>
      </c>
      <c r="BC1199" s="9" t="str">
        <f t="shared" si="55"/>
        <v>No</v>
      </c>
      <c r="BD1199" s="9" t="s">
        <v>20410</v>
      </c>
      <c r="BE1199" s="9" t="str">
        <f t="shared" si="56"/>
        <v>Yes</v>
      </c>
      <c r="BF1199" s="9" t="str">
        <f t="shared" si="57"/>
        <v>Miles Williams</v>
      </c>
      <c r="BG1199" t="str">
        <f>IFERROR(INDEX('New data'!$Y$2:$Y$20000,BN1199),"-")</f>
        <v>-</v>
      </c>
      <c r="BH1199" t="str">
        <f ca="1">IFERROR(INDEX('New data'!$Y$2:$Y$20000,BO1199),"-")</f>
        <v>-</v>
      </c>
      <c r="BI1199" t="str">
        <f ca="1">IFERROR(INDEX('New data'!$Y$2:$Y$20000,BP1199),"-")</f>
        <v>-</v>
      </c>
      <c r="BJ1199" t="str">
        <f ca="1">IFERROR(INDEX('New data'!$Y$2:$Y$20000,BQ1199),"-")</f>
        <v>-</v>
      </c>
      <c r="BK1199" t="str">
        <f ca="1">IFERROR(INDEX('New data'!$Y$2:$Y$20000,BR1199),"-")</f>
        <v>-</v>
      </c>
      <c r="BL1199" t="str">
        <f ca="1">IFERROR(INDEX('New data'!$Y$2:$Y$20000,BS1199),"-")</f>
        <v>-</v>
      </c>
      <c r="BM1199" t="str">
        <f ca="1">IFERROR(INDEX('New data'!$Y$2:$Y$20000,BT1199),"-")</f>
        <v>-</v>
      </c>
      <c r="BN1199" t="e">
        <f>MATCH($B1199,'New data'!$G$2:$G$20000,0)</f>
        <v>#N/A</v>
      </c>
      <c r="BO1199" t="e">
        <f ca="1">MATCH($B1199,OFFSET('New data'!$G$2,BN1199,0,20000,1),0)+BN1199</f>
        <v>#N/A</v>
      </c>
      <c r="BP1199" t="e">
        <f ca="1">MATCH($B1199,OFFSET('New data'!$G$2,BO1199,0,20000,1),0)+BO1199</f>
        <v>#N/A</v>
      </c>
      <c r="BQ1199" t="e">
        <f ca="1">MATCH($B1199,OFFSET('New data'!$G$2,BP1199,0,20000,1),0)+BP1199</f>
        <v>#N/A</v>
      </c>
      <c r="BR1199" t="e">
        <f ca="1">MATCH($B1199,OFFSET('New data'!$G$2,BQ1199,0,20000,1),0)+BQ1199</f>
        <v>#N/A</v>
      </c>
      <c r="BS1199" t="e">
        <f ca="1">MATCH($B1199,OFFSET('New data'!$G$2,BR1199,0,20000,1),0)+BR1199</f>
        <v>#N/A</v>
      </c>
      <c r="BT1199" t="e">
        <f ca="1">MATCH($B1199,OFFSET('New data'!$G$2,BS1199,0,20000,1),0)+BS1199</f>
        <v>#N/A</v>
      </c>
      <c r="BU1199" s="9"/>
    </row>
    <row r="1200" spans="1:73" ht="31.5" thickBot="1" x14ac:dyDescent="0.4">
      <c r="A1200" s="58" t="s">
        <v>1222</v>
      </c>
      <c r="B1200" s="58" t="s">
        <v>14124</v>
      </c>
      <c r="C1200" s="58" t="s">
        <v>20050</v>
      </c>
      <c r="D1200" s="59"/>
      <c r="E1200" s="59"/>
      <c r="F1200" s="59"/>
      <c r="G1200" s="59"/>
      <c r="AA1200" s="51"/>
      <c r="AB1200" s="59"/>
      <c r="AC1200" s="65" t="s">
        <v>20412</v>
      </c>
      <c r="AD1200" s="59"/>
      <c r="AE1200" s="59"/>
      <c r="AF1200" s="59"/>
      <c r="AG1200" s="59"/>
      <c r="AH1200" s="59"/>
      <c r="AI1200" s="59"/>
      <c r="AJ1200" s="42"/>
      <c r="AK1200" s="42"/>
      <c r="AL1200" s="43"/>
      <c r="AM1200" s="42"/>
      <c r="AN1200" s="42"/>
      <c r="AO1200" s="42"/>
      <c r="AP1200" s="42"/>
      <c r="AQ1200" s="42"/>
      <c r="AR1200" s="42"/>
      <c r="AS1200" s="42"/>
      <c r="AT1200" s="42"/>
      <c r="AU1200" s="44"/>
      <c r="AV1200" s="44"/>
      <c r="AW1200" s="44"/>
      <c r="AX1200" s="44"/>
      <c r="AY1200" s="44"/>
      <c r="AZ1200" s="44"/>
      <c r="BB1200" s="9" t="e">
        <f>MATCH(BF1200,'New data'!$Y$2:$Y$20000,0)</f>
        <v>#N/A</v>
      </c>
      <c r="BC1200" s="9" t="str">
        <f t="shared" si="55"/>
        <v>No</v>
      </c>
      <c r="BD1200" s="9" t="s">
        <v>20410</v>
      </c>
      <c r="BE1200" s="9" t="str">
        <f t="shared" si="56"/>
        <v>Yes</v>
      </c>
      <c r="BF1200" s="9" t="str">
        <f t="shared" si="57"/>
        <v>Esther Oluka</v>
      </c>
      <c r="BG1200" t="str">
        <f>IFERROR(INDEX('New data'!$Y$2:$Y$20000,BN1200),"-")</f>
        <v>-</v>
      </c>
      <c r="BH1200" t="str">
        <f ca="1">IFERROR(INDEX('New data'!$Y$2:$Y$20000,BO1200),"-")</f>
        <v>-</v>
      </c>
      <c r="BI1200" t="str">
        <f ca="1">IFERROR(INDEX('New data'!$Y$2:$Y$20000,BP1200),"-")</f>
        <v>-</v>
      </c>
      <c r="BJ1200" t="str">
        <f ca="1">IFERROR(INDEX('New data'!$Y$2:$Y$20000,BQ1200),"-")</f>
        <v>-</v>
      </c>
      <c r="BK1200" t="str">
        <f ca="1">IFERROR(INDEX('New data'!$Y$2:$Y$20000,BR1200),"-")</f>
        <v>-</v>
      </c>
      <c r="BL1200" t="str">
        <f ca="1">IFERROR(INDEX('New data'!$Y$2:$Y$20000,BS1200),"-")</f>
        <v>-</v>
      </c>
      <c r="BM1200" t="str">
        <f ca="1">IFERROR(INDEX('New data'!$Y$2:$Y$20000,BT1200),"-")</f>
        <v>-</v>
      </c>
      <c r="BN1200" t="e">
        <f>MATCH($B1200,'New data'!$G$2:$G$20000,0)</f>
        <v>#N/A</v>
      </c>
      <c r="BO1200" t="e">
        <f ca="1">MATCH($B1200,OFFSET('New data'!$G$2,BN1200,0,20000,1),0)+BN1200</f>
        <v>#N/A</v>
      </c>
      <c r="BP1200" t="e">
        <f ca="1">MATCH($B1200,OFFSET('New data'!$G$2,BO1200,0,20000,1),0)+BO1200</f>
        <v>#N/A</v>
      </c>
      <c r="BQ1200" t="e">
        <f ca="1">MATCH($B1200,OFFSET('New data'!$G$2,BP1200,0,20000,1),0)+BP1200</f>
        <v>#N/A</v>
      </c>
      <c r="BR1200" t="e">
        <f ca="1">MATCH($B1200,OFFSET('New data'!$G$2,BQ1200,0,20000,1),0)+BQ1200</f>
        <v>#N/A</v>
      </c>
      <c r="BS1200" t="e">
        <f ca="1">MATCH($B1200,OFFSET('New data'!$G$2,BR1200,0,20000,1),0)+BR1200</f>
        <v>#N/A</v>
      </c>
      <c r="BT1200" t="e">
        <f ca="1">MATCH($B1200,OFFSET('New data'!$G$2,BS1200,0,20000,1),0)+BS1200</f>
        <v>#N/A</v>
      </c>
      <c r="BU1200" s="9"/>
    </row>
    <row r="1201" spans="1:73" ht="31.5" thickBot="1" x14ac:dyDescent="0.4">
      <c r="A1201" s="58" t="s">
        <v>1223</v>
      </c>
      <c r="B1201" s="58" t="s">
        <v>14124</v>
      </c>
      <c r="C1201" s="58" t="s">
        <v>20050</v>
      </c>
      <c r="D1201" s="59"/>
      <c r="E1201" s="59"/>
      <c r="F1201" s="59"/>
      <c r="G1201" s="59"/>
      <c r="AA1201" s="51"/>
      <c r="AB1201" s="59"/>
      <c r="AC1201" s="65" t="s">
        <v>20412</v>
      </c>
      <c r="AD1201" s="59"/>
      <c r="AE1201" s="59"/>
      <c r="AF1201" s="59"/>
      <c r="AG1201" s="59"/>
      <c r="AH1201" s="59"/>
      <c r="AI1201" s="59"/>
      <c r="AJ1201" s="42"/>
      <c r="AK1201" s="42"/>
      <c r="AL1201" s="43"/>
      <c r="AM1201" s="42"/>
      <c r="AN1201" s="42"/>
      <c r="AO1201" s="42"/>
      <c r="AP1201" s="42"/>
      <c r="AQ1201" s="42"/>
      <c r="AR1201" s="42"/>
      <c r="AS1201" s="42"/>
      <c r="AT1201" s="42"/>
      <c r="AU1201" s="44"/>
      <c r="AV1201" s="44"/>
      <c r="AW1201" s="44"/>
      <c r="AX1201" s="44"/>
      <c r="AY1201" s="44"/>
      <c r="AZ1201" s="44"/>
      <c r="BB1201" s="9" t="e">
        <f>MATCH(BF1201,'New data'!$Y$2:$Y$20000,0)</f>
        <v>#N/A</v>
      </c>
      <c r="BC1201" s="9" t="str">
        <f t="shared" si="55"/>
        <v>No</v>
      </c>
      <c r="BD1201" s="9" t="s">
        <v>20410</v>
      </c>
      <c r="BE1201" s="9" t="str">
        <f t="shared" si="56"/>
        <v>Yes</v>
      </c>
      <c r="BF1201" s="9" t="str">
        <f t="shared" si="57"/>
        <v>Chasmitha Suresh</v>
      </c>
      <c r="BG1201" t="str">
        <f>IFERROR(INDEX('New data'!$Y$2:$Y$20000,BN1201),"-")</f>
        <v>-</v>
      </c>
      <c r="BH1201" t="str">
        <f ca="1">IFERROR(INDEX('New data'!$Y$2:$Y$20000,BO1201),"-")</f>
        <v>-</v>
      </c>
      <c r="BI1201" t="str">
        <f ca="1">IFERROR(INDEX('New data'!$Y$2:$Y$20000,BP1201),"-")</f>
        <v>-</v>
      </c>
      <c r="BJ1201" t="str">
        <f ca="1">IFERROR(INDEX('New data'!$Y$2:$Y$20000,BQ1201),"-")</f>
        <v>-</v>
      </c>
      <c r="BK1201" t="str">
        <f ca="1">IFERROR(INDEX('New data'!$Y$2:$Y$20000,BR1201),"-")</f>
        <v>-</v>
      </c>
      <c r="BL1201" t="str">
        <f ca="1">IFERROR(INDEX('New data'!$Y$2:$Y$20000,BS1201),"-")</f>
        <v>-</v>
      </c>
      <c r="BM1201" t="str">
        <f ca="1">IFERROR(INDEX('New data'!$Y$2:$Y$20000,BT1201),"-")</f>
        <v>-</v>
      </c>
      <c r="BN1201" t="e">
        <f>MATCH($B1201,'New data'!$G$2:$G$20000,0)</f>
        <v>#N/A</v>
      </c>
      <c r="BO1201" t="e">
        <f ca="1">MATCH($B1201,OFFSET('New data'!$G$2,BN1201,0,20000,1),0)+BN1201</f>
        <v>#N/A</v>
      </c>
      <c r="BP1201" t="e">
        <f ca="1">MATCH($B1201,OFFSET('New data'!$G$2,BO1201,0,20000,1),0)+BO1201</f>
        <v>#N/A</v>
      </c>
      <c r="BQ1201" t="e">
        <f ca="1">MATCH($B1201,OFFSET('New data'!$G$2,BP1201,0,20000,1),0)+BP1201</f>
        <v>#N/A</v>
      </c>
      <c r="BR1201" t="e">
        <f ca="1">MATCH($B1201,OFFSET('New data'!$G$2,BQ1201,0,20000,1),0)+BQ1201</f>
        <v>#N/A</v>
      </c>
      <c r="BS1201" t="e">
        <f ca="1">MATCH($B1201,OFFSET('New data'!$G$2,BR1201,0,20000,1),0)+BR1201</f>
        <v>#N/A</v>
      </c>
      <c r="BT1201" t="e">
        <f ca="1">MATCH($B1201,OFFSET('New data'!$G$2,BS1201,0,20000,1),0)+BS1201</f>
        <v>#N/A</v>
      </c>
      <c r="BU1201" s="9"/>
    </row>
    <row r="1202" spans="1:73" ht="31.5" thickBot="1" x14ac:dyDescent="0.4">
      <c r="A1202" s="58" t="s">
        <v>1224</v>
      </c>
      <c r="B1202" s="58" t="s">
        <v>14124</v>
      </c>
      <c r="C1202" s="58" t="s">
        <v>20050</v>
      </c>
      <c r="D1202" s="59"/>
      <c r="E1202" s="59"/>
      <c r="F1202" s="59"/>
      <c r="G1202" s="59"/>
      <c r="AA1202" s="51"/>
      <c r="AB1202" s="59"/>
      <c r="AC1202" s="65" t="s">
        <v>20412</v>
      </c>
      <c r="AD1202" s="59"/>
      <c r="AE1202" s="59"/>
      <c r="AF1202" s="59"/>
      <c r="AG1202" s="59"/>
      <c r="AH1202" s="59"/>
      <c r="AI1202" s="59"/>
      <c r="AJ1202" s="42"/>
      <c r="AK1202" s="42"/>
      <c r="AL1202" s="43"/>
      <c r="AM1202" s="42"/>
      <c r="AN1202" s="42"/>
      <c r="AO1202" s="42"/>
      <c r="AP1202" s="42"/>
      <c r="AQ1202" s="42"/>
      <c r="AR1202" s="42"/>
      <c r="AS1202" s="42"/>
      <c r="AT1202" s="42"/>
      <c r="AU1202" s="44"/>
      <c r="AV1202" s="44"/>
      <c r="AW1202" s="44"/>
      <c r="AX1202" s="44"/>
      <c r="AY1202" s="44"/>
      <c r="AZ1202" s="44"/>
      <c r="BB1202" s="9" t="e">
        <f>MATCH(BF1202,'New data'!$Y$2:$Y$20000,0)</f>
        <v>#N/A</v>
      </c>
      <c r="BC1202" s="9" t="str">
        <f t="shared" si="55"/>
        <v>No</v>
      </c>
      <c r="BD1202" s="9" t="s">
        <v>20410</v>
      </c>
      <c r="BE1202" s="9" t="str">
        <f t="shared" si="56"/>
        <v>Yes</v>
      </c>
      <c r="BF1202" s="9" t="str">
        <f t="shared" si="57"/>
        <v>Francisca Villasuso</v>
      </c>
      <c r="BG1202" t="str">
        <f>IFERROR(INDEX('New data'!$Y$2:$Y$20000,BN1202),"-")</f>
        <v>-</v>
      </c>
      <c r="BH1202" t="str">
        <f ca="1">IFERROR(INDEX('New data'!$Y$2:$Y$20000,BO1202),"-")</f>
        <v>-</v>
      </c>
      <c r="BI1202" t="str">
        <f ca="1">IFERROR(INDEX('New data'!$Y$2:$Y$20000,BP1202),"-")</f>
        <v>-</v>
      </c>
      <c r="BJ1202" t="str">
        <f ca="1">IFERROR(INDEX('New data'!$Y$2:$Y$20000,BQ1202),"-")</f>
        <v>-</v>
      </c>
      <c r="BK1202" t="str">
        <f ca="1">IFERROR(INDEX('New data'!$Y$2:$Y$20000,BR1202),"-")</f>
        <v>-</v>
      </c>
      <c r="BL1202" t="str">
        <f ca="1">IFERROR(INDEX('New data'!$Y$2:$Y$20000,BS1202),"-")</f>
        <v>-</v>
      </c>
      <c r="BM1202" t="str">
        <f ca="1">IFERROR(INDEX('New data'!$Y$2:$Y$20000,BT1202),"-")</f>
        <v>-</v>
      </c>
      <c r="BN1202" t="e">
        <f>MATCH($B1202,'New data'!$G$2:$G$20000,0)</f>
        <v>#N/A</v>
      </c>
      <c r="BO1202" t="e">
        <f ca="1">MATCH($B1202,OFFSET('New data'!$G$2,BN1202,0,20000,1),0)+BN1202</f>
        <v>#N/A</v>
      </c>
      <c r="BP1202" t="e">
        <f ca="1">MATCH($B1202,OFFSET('New data'!$G$2,BO1202,0,20000,1),0)+BO1202</f>
        <v>#N/A</v>
      </c>
      <c r="BQ1202" t="e">
        <f ca="1">MATCH($B1202,OFFSET('New data'!$G$2,BP1202,0,20000,1),0)+BP1202</f>
        <v>#N/A</v>
      </c>
      <c r="BR1202" t="e">
        <f ca="1">MATCH($B1202,OFFSET('New data'!$G$2,BQ1202,0,20000,1),0)+BQ1202</f>
        <v>#N/A</v>
      </c>
      <c r="BS1202" t="e">
        <f ca="1">MATCH($B1202,OFFSET('New data'!$G$2,BR1202,0,20000,1),0)+BR1202</f>
        <v>#N/A</v>
      </c>
      <c r="BT1202" t="e">
        <f ca="1">MATCH($B1202,OFFSET('New data'!$G$2,BS1202,0,20000,1),0)+BS1202</f>
        <v>#N/A</v>
      </c>
      <c r="BU1202" s="9"/>
    </row>
    <row r="1203" spans="1:73" ht="31.5" thickBot="1" x14ac:dyDescent="0.4">
      <c r="A1203" s="58" t="s">
        <v>1225</v>
      </c>
      <c r="B1203" s="58" t="s">
        <v>14125</v>
      </c>
      <c r="C1203" s="58" t="s">
        <v>20093</v>
      </c>
      <c r="D1203" s="58" t="s">
        <v>20050</v>
      </c>
      <c r="E1203" s="59"/>
      <c r="F1203" s="59"/>
      <c r="G1203" s="59"/>
      <c r="AA1203" s="51"/>
      <c r="AB1203" s="59"/>
      <c r="AC1203" s="65" t="s">
        <v>20412</v>
      </c>
      <c r="AD1203" s="59"/>
      <c r="AE1203" s="59"/>
      <c r="AF1203" s="59"/>
      <c r="AG1203" s="59"/>
      <c r="AH1203" s="59"/>
      <c r="AI1203" s="59"/>
      <c r="AJ1203" s="42"/>
      <c r="AK1203" s="42"/>
      <c r="AL1203" s="45"/>
      <c r="AM1203" s="42"/>
      <c r="AN1203" s="42"/>
      <c r="AO1203" s="42"/>
      <c r="AP1203" s="42"/>
      <c r="AQ1203" s="42"/>
      <c r="AR1203" s="42"/>
      <c r="AS1203" s="42"/>
      <c r="AT1203" s="42"/>
      <c r="AU1203" s="44"/>
      <c r="AV1203" s="44"/>
      <c r="AW1203" s="44"/>
      <c r="AX1203" s="44"/>
      <c r="AY1203" s="44"/>
      <c r="AZ1203" s="44"/>
      <c r="BB1203" s="9" t="e">
        <f>MATCH(BF1203,'New data'!$Y$2:$Y$20000,0)</f>
        <v>#N/A</v>
      </c>
      <c r="BC1203" s="9" t="str">
        <f t="shared" si="55"/>
        <v>No</v>
      </c>
      <c r="BD1203" s="9" t="s">
        <v>20410</v>
      </c>
      <c r="BE1203" s="9" t="str">
        <f t="shared" si="56"/>
        <v>Yes</v>
      </c>
      <c r="BF1203" s="9" t="str">
        <f t="shared" si="57"/>
        <v>Keann Sherriff</v>
      </c>
      <c r="BG1203" t="str">
        <f>IFERROR(INDEX('New data'!$Y$2:$Y$20000,BN1203),"-")</f>
        <v>-</v>
      </c>
      <c r="BH1203" t="str">
        <f ca="1">IFERROR(INDEX('New data'!$Y$2:$Y$20000,BO1203),"-")</f>
        <v>-</v>
      </c>
      <c r="BI1203" t="str">
        <f ca="1">IFERROR(INDEX('New data'!$Y$2:$Y$20000,BP1203),"-")</f>
        <v>-</v>
      </c>
      <c r="BJ1203" t="str">
        <f ca="1">IFERROR(INDEX('New data'!$Y$2:$Y$20000,BQ1203),"-")</f>
        <v>-</v>
      </c>
      <c r="BK1203" t="str">
        <f ca="1">IFERROR(INDEX('New data'!$Y$2:$Y$20000,BR1203),"-")</f>
        <v>-</v>
      </c>
      <c r="BL1203" t="str">
        <f ca="1">IFERROR(INDEX('New data'!$Y$2:$Y$20000,BS1203),"-")</f>
        <v>-</v>
      </c>
      <c r="BM1203" t="str">
        <f ca="1">IFERROR(INDEX('New data'!$Y$2:$Y$20000,BT1203),"-")</f>
        <v>-</v>
      </c>
      <c r="BN1203" t="e">
        <f>MATCH($B1203,'New data'!$G$2:$G$20000,0)</f>
        <v>#N/A</v>
      </c>
      <c r="BO1203" t="e">
        <f ca="1">MATCH($B1203,OFFSET('New data'!$G$2,BN1203,0,20000,1),0)+BN1203</f>
        <v>#N/A</v>
      </c>
      <c r="BP1203" t="e">
        <f ca="1">MATCH($B1203,OFFSET('New data'!$G$2,BO1203,0,20000,1),0)+BO1203</f>
        <v>#N/A</v>
      </c>
      <c r="BQ1203" t="e">
        <f ca="1">MATCH($B1203,OFFSET('New data'!$G$2,BP1203,0,20000,1),0)+BP1203</f>
        <v>#N/A</v>
      </c>
      <c r="BR1203" t="e">
        <f ca="1">MATCH($B1203,OFFSET('New data'!$G$2,BQ1203,0,20000,1),0)+BQ1203</f>
        <v>#N/A</v>
      </c>
      <c r="BS1203" t="e">
        <f ca="1">MATCH($B1203,OFFSET('New data'!$G$2,BR1203,0,20000,1),0)+BR1203</f>
        <v>#N/A</v>
      </c>
      <c r="BT1203" t="e">
        <f ca="1">MATCH($B1203,OFFSET('New data'!$G$2,BS1203,0,20000,1),0)+BS1203</f>
        <v>#N/A</v>
      </c>
      <c r="BU1203" s="9"/>
    </row>
    <row r="1204" spans="1:73" ht="31.5" thickBot="1" x14ac:dyDescent="0.4">
      <c r="A1204" s="58" t="s">
        <v>1226</v>
      </c>
      <c r="B1204" s="58" t="s">
        <v>14126</v>
      </c>
      <c r="C1204" s="58" t="s">
        <v>20093</v>
      </c>
      <c r="D1204" s="58" t="s">
        <v>20050</v>
      </c>
      <c r="E1204" s="59"/>
      <c r="F1204" s="59"/>
      <c r="G1204" s="59"/>
      <c r="AA1204" s="51"/>
      <c r="AB1204" s="59"/>
      <c r="AC1204" s="65" t="s">
        <v>20412</v>
      </c>
      <c r="AD1204" s="59"/>
      <c r="AE1204" s="59"/>
      <c r="AF1204" s="59"/>
      <c r="AG1204" s="59"/>
      <c r="AH1204" s="59"/>
      <c r="AI1204" s="59"/>
      <c r="AJ1204" s="42"/>
      <c r="AK1204" s="42"/>
      <c r="AL1204" s="43"/>
      <c r="AM1204" s="42"/>
      <c r="AN1204" s="42"/>
      <c r="AO1204" s="42"/>
      <c r="AP1204" s="42"/>
      <c r="AQ1204" s="42"/>
      <c r="AR1204" s="42"/>
      <c r="AS1204" s="42"/>
      <c r="AT1204" s="42"/>
      <c r="AU1204" s="44"/>
      <c r="AV1204" s="44"/>
      <c r="AW1204" s="44"/>
      <c r="AX1204" s="44"/>
      <c r="AY1204" s="44"/>
      <c r="AZ1204" s="44"/>
      <c r="BB1204" s="9" t="e">
        <f>MATCH(BF1204,'New data'!$Y$2:$Y$20000,0)</f>
        <v>#N/A</v>
      </c>
      <c r="BC1204" s="9" t="str">
        <f t="shared" si="55"/>
        <v>No</v>
      </c>
      <c r="BD1204" s="9" t="s">
        <v>20410</v>
      </c>
      <c r="BE1204" s="9" t="str">
        <f t="shared" si="56"/>
        <v>Yes</v>
      </c>
      <c r="BF1204" s="9" t="str">
        <f t="shared" si="57"/>
        <v>Ashraf Mohammed</v>
      </c>
      <c r="BG1204" t="str">
        <f>IFERROR(INDEX('New data'!$Y$2:$Y$20000,BN1204),"-")</f>
        <v>-</v>
      </c>
      <c r="BH1204" t="str">
        <f ca="1">IFERROR(INDEX('New data'!$Y$2:$Y$20000,BO1204),"-")</f>
        <v>-</v>
      </c>
      <c r="BI1204" t="str">
        <f ca="1">IFERROR(INDEX('New data'!$Y$2:$Y$20000,BP1204),"-")</f>
        <v>-</v>
      </c>
      <c r="BJ1204" t="str">
        <f ca="1">IFERROR(INDEX('New data'!$Y$2:$Y$20000,BQ1204),"-")</f>
        <v>-</v>
      </c>
      <c r="BK1204" t="str">
        <f ca="1">IFERROR(INDEX('New data'!$Y$2:$Y$20000,BR1204),"-")</f>
        <v>-</v>
      </c>
      <c r="BL1204" t="str">
        <f ca="1">IFERROR(INDEX('New data'!$Y$2:$Y$20000,BS1204),"-")</f>
        <v>-</v>
      </c>
      <c r="BM1204" t="str">
        <f ca="1">IFERROR(INDEX('New data'!$Y$2:$Y$20000,BT1204),"-")</f>
        <v>-</v>
      </c>
      <c r="BN1204" t="e">
        <f>MATCH($B1204,'New data'!$G$2:$G$20000,0)</f>
        <v>#N/A</v>
      </c>
      <c r="BO1204" t="e">
        <f ca="1">MATCH($B1204,OFFSET('New data'!$G$2,BN1204,0,20000,1),0)+BN1204</f>
        <v>#N/A</v>
      </c>
      <c r="BP1204" t="e">
        <f ca="1">MATCH($B1204,OFFSET('New data'!$G$2,BO1204,0,20000,1),0)+BO1204</f>
        <v>#N/A</v>
      </c>
      <c r="BQ1204" t="e">
        <f ca="1">MATCH($B1204,OFFSET('New data'!$G$2,BP1204,0,20000,1),0)+BP1204</f>
        <v>#N/A</v>
      </c>
      <c r="BR1204" t="e">
        <f ca="1">MATCH($B1204,OFFSET('New data'!$G$2,BQ1204,0,20000,1),0)+BQ1204</f>
        <v>#N/A</v>
      </c>
      <c r="BS1204" t="e">
        <f ca="1">MATCH($B1204,OFFSET('New data'!$G$2,BR1204,0,20000,1),0)+BR1204</f>
        <v>#N/A</v>
      </c>
      <c r="BT1204" t="e">
        <f ca="1">MATCH($B1204,OFFSET('New data'!$G$2,BS1204,0,20000,1),0)+BS1204</f>
        <v>#N/A</v>
      </c>
      <c r="BU1204" s="9"/>
    </row>
    <row r="1205" spans="1:73" ht="31.5" thickBot="1" x14ac:dyDescent="0.4">
      <c r="A1205" s="58" t="s">
        <v>1227</v>
      </c>
      <c r="B1205" s="58" t="s">
        <v>14126</v>
      </c>
      <c r="C1205" s="58" t="s">
        <v>20093</v>
      </c>
      <c r="D1205" s="58" t="s">
        <v>20050</v>
      </c>
      <c r="E1205" s="59"/>
      <c r="F1205" s="59"/>
      <c r="G1205" s="59"/>
      <c r="AA1205" s="51"/>
      <c r="AB1205" s="59"/>
      <c r="AC1205" s="65" t="s">
        <v>20412</v>
      </c>
      <c r="AD1205" s="59"/>
      <c r="AE1205" s="59"/>
      <c r="AF1205" s="59"/>
      <c r="AG1205" s="59"/>
      <c r="AH1205" s="59"/>
      <c r="AI1205" s="59"/>
      <c r="AJ1205" s="42"/>
      <c r="AK1205" s="42"/>
      <c r="AL1205" s="43"/>
      <c r="AM1205" s="42"/>
      <c r="AN1205" s="42"/>
      <c r="AO1205" s="42"/>
      <c r="AP1205" s="42"/>
      <c r="AQ1205" s="42"/>
      <c r="AR1205" s="42"/>
      <c r="AS1205" s="42"/>
      <c r="AT1205" s="42"/>
      <c r="AU1205" s="44"/>
      <c r="AV1205" s="44"/>
      <c r="AW1205" s="44"/>
      <c r="AX1205" s="44"/>
      <c r="AY1205" s="44"/>
      <c r="AZ1205" s="44"/>
      <c r="BB1205" s="9" t="e">
        <f>MATCH(BF1205,'New data'!$Y$2:$Y$20000,0)</f>
        <v>#N/A</v>
      </c>
      <c r="BC1205" s="9" t="str">
        <f t="shared" si="55"/>
        <v>No</v>
      </c>
      <c r="BD1205" s="9" t="s">
        <v>20410</v>
      </c>
      <c r="BE1205" s="9" t="str">
        <f t="shared" si="56"/>
        <v>Yes</v>
      </c>
      <c r="BF1205" s="9" t="str">
        <f t="shared" si="57"/>
        <v>Mohammed Najeeb</v>
      </c>
      <c r="BG1205" t="str">
        <f>IFERROR(INDEX('New data'!$Y$2:$Y$20000,BN1205),"-")</f>
        <v>-</v>
      </c>
      <c r="BH1205" t="str">
        <f ca="1">IFERROR(INDEX('New data'!$Y$2:$Y$20000,BO1205),"-")</f>
        <v>-</v>
      </c>
      <c r="BI1205" t="str">
        <f ca="1">IFERROR(INDEX('New data'!$Y$2:$Y$20000,BP1205),"-")</f>
        <v>-</v>
      </c>
      <c r="BJ1205" t="str">
        <f ca="1">IFERROR(INDEX('New data'!$Y$2:$Y$20000,BQ1205),"-")</f>
        <v>-</v>
      </c>
      <c r="BK1205" t="str">
        <f ca="1">IFERROR(INDEX('New data'!$Y$2:$Y$20000,BR1205),"-")</f>
        <v>-</v>
      </c>
      <c r="BL1205" t="str">
        <f ca="1">IFERROR(INDEX('New data'!$Y$2:$Y$20000,BS1205),"-")</f>
        <v>-</v>
      </c>
      <c r="BM1205" t="str">
        <f ca="1">IFERROR(INDEX('New data'!$Y$2:$Y$20000,BT1205),"-")</f>
        <v>-</v>
      </c>
      <c r="BN1205" t="e">
        <f>MATCH($B1205,'New data'!$G$2:$G$20000,0)</f>
        <v>#N/A</v>
      </c>
      <c r="BO1205" t="e">
        <f ca="1">MATCH($B1205,OFFSET('New data'!$G$2,BN1205,0,20000,1),0)+BN1205</f>
        <v>#N/A</v>
      </c>
      <c r="BP1205" t="e">
        <f ca="1">MATCH($B1205,OFFSET('New data'!$G$2,BO1205,0,20000,1),0)+BO1205</f>
        <v>#N/A</v>
      </c>
      <c r="BQ1205" t="e">
        <f ca="1">MATCH($B1205,OFFSET('New data'!$G$2,BP1205,0,20000,1),0)+BP1205</f>
        <v>#N/A</v>
      </c>
      <c r="BR1205" t="e">
        <f ca="1">MATCH($B1205,OFFSET('New data'!$G$2,BQ1205,0,20000,1),0)+BQ1205</f>
        <v>#N/A</v>
      </c>
      <c r="BS1205" t="e">
        <f ca="1">MATCH($B1205,OFFSET('New data'!$G$2,BR1205,0,20000,1),0)+BR1205</f>
        <v>#N/A</v>
      </c>
      <c r="BT1205" t="e">
        <f ca="1">MATCH($B1205,OFFSET('New data'!$G$2,BS1205,0,20000,1),0)+BS1205</f>
        <v>#N/A</v>
      </c>
      <c r="BU1205" s="9"/>
    </row>
    <row r="1206" spans="1:73" ht="31.5" thickBot="1" x14ac:dyDescent="0.4">
      <c r="A1206" s="58" t="s">
        <v>1228</v>
      </c>
      <c r="B1206" s="58" t="s">
        <v>14126</v>
      </c>
      <c r="C1206" s="58" t="s">
        <v>20093</v>
      </c>
      <c r="D1206" s="58" t="s">
        <v>20050</v>
      </c>
      <c r="E1206" s="59"/>
      <c r="F1206" s="59"/>
      <c r="G1206" s="59"/>
      <c r="AA1206" s="51"/>
      <c r="AB1206" s="59"/>
      <c r="AC1206" s="65" t="s">
        <v>20412</v>
      </c>
      <c r="AD1206" s="59"/>
      <c r="AE1206" s="59"/>
      <c r="AF1206" s="59"/>
      <c r="AG1206" s="59"/>
      <c r="AH1206" s="59"/>
      <c r="AI1206" s="59"/>
      <c r="AJ1206" s="42"/>
      <c r="AK1206" s="42"/>
      <c r="AL1206" s="45"/>
      <c r="AM1206" s="42"/>
      <c r="AN1206" s="42"/>
      <c r="AO1206" s="42"/>
      <c r="AP1206" s="42"/>
      <c r="AQ1206" s="42"/>
      <c r="AR1206" s="42"/>
      <c r="AS1206" s="42"/>
      <c r="AT1206" s="42"/>
      <c r="AU1206" s="44"/>
      <c r="AV1206" s="44"/>
      <c r="AW1206" s="44"/>
      <c r="AX1206" s="44"/>
      <c r="AY1206" s="44"/>
      <c r="AZ1206" s="44"/>
      <c r="BB1206" s="9" t="e">
        <f>MATCH(BF1206,'New data'!$Y$2:$Y$20000,0)</f>
        <v>#N/A</v>
      </c>
      <c r="BC1206" s="9" t="str">
        <f t="shared" si="55"/>
        <v>No</v>
      </c>
      <c r="BD1206" s="9" t="s">
        <v>20410</v>
      </c>
      <c r="BE1206" s="9" t="str">
        <f t="shared" si="56"/>
        <v>Yes</v>
      </c>
      <c r="BF1206" s="9" t="str">
        <f t="shared" si="57"/>
        <v>Asma Sayeeda</v>
      </c>
      <c r="BG1206" t="str">
        <f>IFERROR(INDEX('New data'!$Y$2:$Y$20000,BN1206),"-")</f>
        <v>-</v>
      </c>
      <c r="BH1206" t="str">
        <f ca="1">IFERROR(INDEX('New data'!$Y$2:$Y$20000,BO1206),"-")</f>
        <v>-</v>
      </c>
      <c r="BI1206" t="str">
        <f ca="1">IFERROR(INDEX('New data'!$Y$2:$Y$20000,BP1206),"-")</f>
        <v>-</v>
      </c>
      <c r="BJ1206" t="str">
        <f ca="1">IFERROR(INDEX('New data'!$Y$2:$Y$20000,BQ1206),"-")</f>
        <v>-</v>
      </c>
      <c r="BK1206" t="str">
        <f ca="1">IFERROR(INDEX('New data'!$Y$2:$Y$20000,BR1206),"-")</f>
        <v>-</v>
      </c>
      <c r="BL1206" t="str">
        <f ca="1">IFERROR(INDEX('New data'!$Y$2:$Y$20000,BS1206),"-")</f>
        <v>-</v>
      </c>
      <c r="BM1206" t="str">
        <f ca="1">IFERROR(INDEX('New data'!$Y$2:$Y$20000,BT1206),"-")</f>
        <v>-</v>
      </c>
      <c r="BN1206" t="e">
        <f>MATCH($B1206,'New data'!$G$2:$G$20000,0)</f>
        <v>#N/A</v>
      </c>
      <c r="BO1206" t="e">
        <f ca="1">MATCH($B1206,OFFSET('New data'!$G$2,BN1206,0,20000,1),0)+BN1206</f>
        <v>#N/A</v>
      </c>
      <c r="BP1206" t="e">
        <f ca="1">MATCH($B1206,OFFSET('New data'!$G$2,BO1206,0,20000,1),0)+BO1206</f>
        <v>#N/A</v>
      </c>
      <c r="BQ1206" t="e">
        <f ca="1">MATCH($B1206,OFFSET('New data'!$G$2,BP1206,0,20000,1),0)+BP1206</f>
        <v>#N/A</v>
      </c>
      <c r="BR1206" t="e">
        <f ca="1">MATCH($B1206,OFFSET('New data'!$G$2,BQ1206,0,20000,1),0)+BQ1206</f>
        <v>#N/A</v>
      </c>
      <c r="BS1206" t="e">
        <f ca="1">MATCH($B1206,OFFSET('New data'!$G$2,BR1206,0,20000,1),0)+BR1206</f>
        <v>#N/A</v>
      </c>
      <c r="BT1206" t="e">
        <f ca="1">MATCH($B1206,OFFSET('New data'!$G$2,BS1206,0,20000,1),0)+BS1206</f>
        <v>#N/A</v>
      </c>
      <c r="BU1206" s="9"/>
    </row>
    <row r="1207" spans="1:73" ht="31.5" thickBot="1" x14ac:dyDescent="0.4">
      <c r="A1207" s="58" t="s">
        <v>1229</v>
      </c>
      <c r="B1207" s="58" t="s">
        <v>13605</v>
      </c>
      <c r="C1207" s="58" t="s">
        <v>20093</v>
      </c>
      <c r="D1207" s="58" t="s">
        <v>20050</v>
      </c>
      <c r="E1207" s="59"/>
      <c r="F1207" s="59"/>
      <c r="G1207" s="59"/>
      <c r="AA1207" s="51"/>
      <c r="AB1207" s="59"/>
      <c r="AC1207" s="65" t="s">
        <v>20412</v>
      </c>
      <c r="AD1207" s="59"/>
      <c r="AE1207" s="59"/>
      <c r="AF1207" s="59"/>
      <c r="AG1207" s="59"/>
      <c r="AH1207" s="59"/>
      <c r="AI1207" s="59"/>
      <c r="AJ1207" s="42"/>
      <c r="AK1207" s="42"/>
      <c r="AL1207" s="45"/>
      <c r="AM1207" s="42"/>
      <c r="AN1207" s="42"/>
      <c r="AO1207" s="42"/>
      <c r="AP1207" s="42"/>
      <c r="AQ1207" s="42"/>
      <c r="AR1207" s="42"/>
      <c r="AS1207" s="42"/>
      <c r="AT1207" s="42"/>
      <c r="AU1207" s="44"/>
      <c r="AV1207" s="44"/>
      <c r="AW1207" s="44"/>
      <c r="AX1207" s="44"/>
      <c r="AY1207" s="44"/>
      <c r="AZ1207" s="44"/>
      <c r="BB1207" s="9" t="e">
        <f>MATCH(BF1207,'New data'!$Y$2:$Y$20000,0)</f>
        <v>#N/A</v>
      </c>
      <c r="BC1207" s="9" t="str">
        <f t="shared" si="55"/>
        <v>No</v>
      </c>
      <c r="BD1207" s="9" t="s">
        <v>20410</v>
      </c>
      <c r="BE1207" s="9" t="str">
        <f t="shared" si="56"/>
        <v>Yes</v>
      </c>
      <c r="BF1207" s="9" t="str">
        <f t="shared" si="57"/>
        <v>Sam Clarke</v>
      </c>
      <c r="BG1207" t="str">
        <f>IFERROR(INDEX('New data'!$Y$2:$Y$20000,BN1207),"-")</f>
        <v>Robert Head</v>
      </c>
      <c r="BH1207" t="str">
        <f ca="1">IFERROR(INDEX('New data'!$Y$2:$Y$20000,BO1207),"-")</f>
        <v>Sahra Muse</v>
      </c>
      <c r="BI1207" t="str">
        <f ca="1">IFERROR(INDEX('New data'!$Y$2:$Y$20000,BP1207),"-")</f>
        <v>Janeline Dagang</v>
      </c>
      <c r="BJ1207" t="str">
        <f ca="1">IFERROR(INDEX('New data'!$Y$2:$Y$20000,BQ1207),"-")</f>
        <v>Samuel Dagang</v>
      </c>
      <c r="BK1207" t="str">
        <f ca="1">IFERROR(INDEX('New data'!$Y$2:$Y$20000,BR1207),"-")</f>
        <v>Vicente Espejo Galvan</v>
      </c>
      <c r="BL1207" t="str">
        <f ca="1">IFERROR(INDEX('New data'!$Y$2:$Y$20000,BS1207),"-")</f>
        <v>James Gough</v>
      </c>
      <c r="BM1207" t="str">
        <f ca="1">IFERROR(INDEX('New data'!$Y$2:$Y$20000,BT1207),"-")</f>
        <v>Remilyn Grace Guioa</v>
      </c>
      <c r="BN1207">
        <f>MATCH($B1207,'New data'!$G$2:$G$20000,0)</f>
        <v>109</v>
      </c>
      <c r="BO1207">
        <f ca="1">MATCH($B1207,OFFSET('New data'!$G$2,BN1207,0,20000,1),0)+BN1207</f>
        <v>123</v>
      </c>
      <c r="BP1207">
        <f ca="1">MATCH($B1207,OFFSET('New data'!$G$2,BO1207,0,20000,1),0)+BO1207</f>
        <v>136</v>
      </c>
      <c r="BQ1207">
        <f ca="1">MATCH($B1207,OFFSET('New data'!$G$2,BP1207,0,20000,1),0)+BP1207</f>
        <v>137</v>
      </c>
      <c r="BR1207">
        <f ca="1">MATCH($B1207,OFFSET('New data'!$G$2,BQ1207,0,20000,1),0)+BQ1207</f>
        <v>200</v>
      </c>
      <c r="BS1207">
        <f ca="1">MATCH($B1207,OFFSET('New data'!$G$2,BR1207,0,20000,1),0)+BR1207</f>
        <v>229</v>
      </c>
      <c r="BT1207">
        <f ca="1">MATCH($B1207,OFFSET('New data'!$G$2,BS1207,0,20000,1),0)+BS1207</f>
        <v>329</v>
      </c>
      <c r="BU1207" s="9"/>
    </row>
    <row r="1208" spans="1:73" ht="31.5" thickBot="1" x14ac:dyDescent="0.4">
      <c r="A1208" s="58" t="s">
        <v>1230</v>
      </c>
      <c r="B1208" s="58" t="s">
        <v>14127</v>
      </c>
      <c r="C1208" s="58" t="s">
        <v>20094</v>
      </c>
      <c r="D1208" s="58" t="s">
        <v>20050</v>
      </c>
      <c r="E1208" s="59"/>
      <c r="F1208" s="59"/>
      <c r="G1208" s="59"/>
      <c r="AA1208" s="51"/>
      <c r="AB1208" s="59"/>
      <c r="AC1208" s="65" t="s">
        <v>20412</v>
      </c>
      <c r="AD1208" s="59"/>
      <c r="AE1208" s="59"/>
      <c r="AF1208" s="59"/>
      <c r="AG1208" s="59"/>
      <c r="AH1208" s="59"/>
      <c r="AI1208" s="59"/>
      <c r="AJ1208" s="42"/>
      <c r="AK1208" s="42"/>
      <c r="AL1208" s="43"/>
      <c r="AM1208" s="42"/>
      <c r="AN1208" s="42"/>
      <c r="AO1208" s="42"/>
      <c r="AP1208" s="42"/>
      <c r="AQ1208" s="42"/>
      <c r="AR1208" s="42"/>
      <c r="AS1208" s="42"/>
      <c r="AT1208" s="42"/>
      <c r="AU1208" s="44"/>
      <c r="AV1208" s="44"/>
      <c r="AW1208" s="44"/>
      <c r="AX1208" s="44"/>
      <c r="AY1208" s="44"/>
      <c r="AZ1208" s="44"/>
      <c r="BB1208" s="9" t="e">
        <f>MATCH(BF1208,'New data'!$Y$2:$Y$20000,0)</f>
        <v>#N/A</v>
      </c>
      <c r="BC1208" s="9" t="str">
        <f t="shared" si="55"/>
        <v>No</v>
      </c>
      <c r="BD1208" s="9" t="s">
        <v>20410</v>
      </c>
      <c r="BE1208" s="9" t="str">
        <f t="shared" si="56"/>
        <v>Yes</v>
      </c>
      <c r="BF1208" s="9" t="str">
        <f t="shared" si="57"/>
        <v>Marcp Bozzo</v>
      </c>
      <c r="BG1208" t="str">
        <f>IFERROR(INDEX('New data'!$Y$2:$Y$20000,BN1208),"-")</f>
        <v>-</v>
      </c>
      <c r="BH1208" t="str">
        <f ca="1">IFERROR(INDEX('New data'!$Y$2:$Y$20000,BO1208),"-")</f>
        <v>-</v>
      </c>
      <c r="BI1208" t="str">
        <f ca="1">IFERROR(INDEX('New data'!$Y$2:$Y$20000,BP1208),"-")</f>
        <v>-</v>
      </c>
      <c r="BJ1208" t="str">
        <f ca="1">IFERROR(INDEX('New data'!$Y$2:$Y$20000,BQ1208),"-")</f>
        <v>-</v>
      </c>
      <c r="BK1208" t="str">
        <f ca="1">IFERROR(INDEX('New data'!$Y$2:$Y$20000,BR1208),"-")</f>
        <v>-</v>
      </c>
      <c r="BL1208" t="str">
        <f ca="1">IFERROR(INDEX('New data'!$Y$2:$Y$20000,BS1208),"-")</f>
        <v>-</v>
      </c>
      <c r="BM1208" t="str">
        <f ca="1">IFERROR(INDEX('New data'!$Y$2:$Y$20000,BT1208),"-")</f>
        <v>-</v>
      </c>
      <c r="BN1208" t="e">
        <f>MATCH($B1208,'New data'!$G$2:$G$20000,0)</f>
        <v>#N/A</v>
      </c>
      <c r="BO1208" t="e">
        <f ca="1">MATCH($B1208,OFFSET('New data'!$G$2,BN1208,0,20000,1),0)+BN1208</f>
        <v>#N/A</v>
      </c>
      <c r="BP1208" t="e">
        <f ca="1">MATCH($B1208,OFFSET('New data'!$G$2,BO1208,0,20000,1),0)+BO1208</f>
        <v>#N/A</v>
      </c>
      <c r="BQ1208" t="e">
        <f ca="1">MATCH($B1208,OFFSET('New data'!$G$2,BP1208,0,20000,1),0)+BP1208</f>
        <v>#N/A</v>
      </c>
      <c r="BR1208" t="e">
        <f ca="1">MATCH($B1208,OFFSET('New data'!$G$2,BQ1208,0,20000,1),0)+BQ1208</f>
        <v>#N/A</v>
      </c>
      <c r="BS1208" t="e">
        <f ca="1">MATCH($B1208,OFFSET('New data'!$G$2,BR1208,0,20000,1),0)+BR1208</f>
        <v>#N/A</v>
      </c>
      <c r="BT1208" t="e">
        <f ca="1">MATCH($B1208,OFFSET('New data'!$G$2,BS1208,0,20000,1),0)+BS1208</f>
        <v>#N/A</v>
      </c>
      <c r="BU1208" s="9"/>
    </row>
    <row r="1209" spans="1:73" ht="31.5" thickBot="1" x14ac:dyDescent="0.4">
      <c r="A1209" s="58" t="s">
        <v>1231</v>
      </c>
      <c r="B1209" s="58" t="s">
        <v>14127</v>
      </c>
      <c r="C1209" s="58" t="s">
        <v>20094</v>
      </c>
      <c r="D1209" s="58" t="s">
        <v>20050</v>
      </c>
      <c r="E1209" s="59"/>
      <c r="F1209" s="59"/>
      <c r="G1209" s="59"/>
      <c r="AA1209" s="51"/>
      <c r="AB1209" s="62" t="s">
        <v>20410</v>
      </c>
      <c r="AC1209" s="65" t="s">
        <v>20412</v>
      </c>
      <c r="AD1209" s="59"/>
      <c r="AE1209" s="59"/>
      <c r="AF1209" s="59"/>
      <c r="AG1209" s="59"/>
      <c r="AH1209" s="59"/>
      <c r="AI1209" s="59"/>
      <c r="AJ1209" s="42"/>
      <c r="AK1209" s="42"/>
      <c r="AL1209" s="43"/>
      <c r="AM1209" s="42"/>
      <c r="AN1209" s="42"/>
      <c r="AO1209" s="42"/>
      <c r="AP1209" s="42"/>
      <c r="AQ1209" s="42"/>
      <c r="AR1209" s="42"/>
      <c r="AS1209" s="42"/>
      <c r="AT1209" s="42"/>
      <c r="AU1209" s="44"/>
      <c r="AV1209" s="44"/>
      <c r="AW1209" s="44"/>
      <c r="AX1209" s="44"/>
      <c r="AY1209" s="44"/>
      <c r="AZ1209" s="44"/>
      <c r="BB1209" s="9" t="e">
        <f>MATCH(BF1209,'New data'!$Y$2:$Y$20000,0)</f>
        <v>#N/A</v>
      </c>
      <c r="BC1209" s="9" t="str">
        <f t="shared" si="55"/>
        <v>No</v>
      </c>
      <c r="BD1209" s="9" t="s">
        <v>20410</v>
      </c>
      <c r="BE1209" s="9" t="str">
        <f t="shared" si="56"/>
        <v>Yes</v>
      </c>
      <c r="BF1209" s="9" t="str">
        <f t="shared" si="57"/>
        <v>Annette Dixon</v>
      </c>
      <c r="BG1209" t="str">
        <f>IFERROR(INDEX('New data'!$Y$2:$Y$20000,BN1209),"-")</f>
        <v>-</v>
      </c>
      <c r="BH1209" t="str">
        <f ca="1">IFERROR(INDEX('New data'!$Y$2:$Y$20000,BO1209),"-")</f>
        <v>-</v>
      </c>
      <c r="BI1209" t="str">
        <f ca="1">IFERROR(INDEX('New data'!$Y$2:$Y$20000,BP1209),"-")</f>
        <v>-</v>
      </c>
      <c r="BJ1209" t="str">
        <f ca="1">IFERROR(INDEX('New data'!$Y$2:$Y$20000,BQ1209),"-")</f>
        <v>-</v>
      </c>
      <c r="BK1209" t="str">
        <f ca="1">IFERROR(INDEX('New data'!$Y$2:$Y$20000,BR1209),"-")</f>
        <v>-</v>
      </c>
      <c r="BL1209" t="str">
        <f ca="1">IFERROR(INDEX('New data'!$Y$2:$Y$20000,BS1209),"-")</f>
        <v>-</v>
      </c>
      <c r="BM1209" t="str">
        <f ca="1">IFERROR(INDEX('New data'!$Y$2:$Y$20000,BT1209),"-")</f>
        <v>-</v>
      </c>
      <c r="BN1209" t="e">
        <f>MATCH($B1209,'New data'!$G$2:$G$20000,0)</f>
        <v>#N/A</v>
      </c>
      <c r="BO1209" t="e">
        <f ca="1">MATCH($B1209,OFFSET('New data'!$G$2,BN1209,0,20000,1),0)+BN1209</f>
        <v>#N/A</v>
      </c>
      <c r="BP1209" t="e">
        <f ca="1">MATCH($B1209,OFFSET('New data'!$G$2,BO1209,0,20000,1),0)+BO1209</f>
        <v>#N/A</v>
      </c>
      <c r="BQ1209" t="e">
        <f ca="1">MATCH($B1209,OFFSET('New data'!$G$2,BP1209,0,20000,1),0)+BP1209</f>
        <v>#N/A</v>
      </c>
      <c r="BR1209" t="e">
        <f ca="1">MATCH($B1209,OFFSET('New data'!$G$2,BQ1209,0,20000,1),0)+BQ1209</f>
        <v>#N/A</v>
      </c>
      <c r="BS1209" t="e">
        <f ca="1">MATCH($B1209,OFFSET('New data'!$G$2,BR1209,0,20000,1),0)+BR1209</f>
        <v>#N/A</v>
      </c>
      <c r="BT1209" t="e">
        <f ca="1">MATCH($B1209,OFFSET('New data'!$G$2,BS1209,0,20000,1),0)+BS1209</f>
        <v>#N/A</v>
      </c>
      <c r="BU1209" s="9"/>
    </row>
    <row r="1210" spans="1:73" ht="31.5" thickBot="1" x14ac:dyDescent="0.4">
      <c r="A1210" s="58" t="s">
        <v>1232</v>
      </c>
      <c r="B1210" s="58" t="s">
        <v>14127</v>
      </c>
      <c r="C1210" s="58" t="s">
        <v>20094</v>
      </c>
      <c r="D1210" s="58" t="s">
        <v>20050</v>
      </c>
      <c r="E1210" s="59"/>
      <c r="F1210" s="59"/>
      <c r="G1210" s="59"/>
      <c r="AA1210" s="51"/>
      <c r="AB1210" s="59"/>
      <c r="AC1210" s="65" t="s">
        <v>20412</v>
      </c>
      <c r="AD1210" s="59"/>
      <c r="AE1210" s="59"/>
      <c r="AF1210" s="59"/>
      <c r="AG1210" s="59"/>
      <c r="AH1210" s="59"/>
      <c r="AI1210" s="59"/>
      <c r="AJ1210" s="42"/>
      <c r="AK1210" s="42"/>
      <c r="AL1210" s="43"/>
      <c r="AM1210" s="42"/>
      <c r="AN1210" s="42"/>
      <c r="AO1210" s="42"/>
      <c r="AP1210" s="42"/>
      <c r="AQ1210" s="42"/>
      <c r="AR1210" s="42"/>
      <c r="AS1210" s="42"/>
      <c r="AT1210" s="42"/>
      <c r="AU1210" s="44"/>
      <c r="AV1210" s="44"/>
      <c r="AW1210" s="44"/>
      <c r="AX1210" s="44"/>
      <c r="AY1210" s="44"/>
      <c r="AZ1210" s="44"/>
      <c r="BB1210" s="9" t="e">
        <f>MATCH(BF1210,'New data'!$Y$2:$Y$20000,0)</f>
        <v>#N/A</v>
      </c>
      <c r="BC1210" s="9" t="str">
        <f t="shared" si="55"/>
        <v>No</v>
      </c>
      <c r="BD1210" s="9" t="s">
        <v>20410</v>
      </c>
      <c r="BE1210" s="9" t="str">
        <f t="shared" si="56"/>
        <v>Yes</v>
      </c>
      <c r="BF1210" s="9" t="str">
        <f t="shared" si="57"/>
        <v>Katarina Palkovicova</v>
      </c>
      <c r="BG1210" t="str">
        <f>IFERROR(INDEX('New data'!$Y$2:$Y$20000,BN1210),"-")</f>
        <v>-</v>
      </c>
      <c r="BH1210" t="str">
        <f ca="1">IFERROR(INDEX('New data'!$Y$2:$Y$20000,BO1210),"-")</f>
        <v>-</v>
      </c>
      <c r="BI1210" t="str">
        <f ca="1">IFERROR(INDEX('New data'!$Y$2:$Y$20000,BP1210),"-")</f>
        <v>-</v>
      </c>
      <c r="BJ1210" t="str">
        <f ca="1">IFERROR(INDEX('New data'!$Y$2:$Y$20000,BQ1210),"-")</f>
        <v>-</v>
      </c>
      <c r="BK1210" t="str">
        <f ca="1">IFERROR(INDEX('New data'!$Y$2:$Y$20000,BR1210),"-")</f>
        <v>-</v>
      </c>
      <c r="BL1210" t="str">
        <f ca="1">IFERROR(INDEX('New data'!$Y$2:$Y$20000,BS1210),"-")</f>
        <v>-</v>
      </c>
      <c r="BM1210" t="str">
        <f ca="1">IFERROR(INDEX('New data'!$Y$2:$Y$20000,BT1210),"-")</f>
        <v>-</v>
      </c>
      <c r="BN1210" t="e">
        <f>MATCH($B1210,'New data'!$G$2:$G$20000,0)</f>
        <v>#N/A</v>
      </c>
      <c r="BO1210" t="e">
        <f ca="1">MATCH($B1210,OFFSET('New data'!$G$2,BN1210,0,20000,1),0)+BN1210</f>
        <v>#N/A</v>
      </c>
      <c r="BP1210" t="e">
        <f ca="1">MATCH($B1210,OFFSET('New data'!$G$2,BO1210,0,20000,1),0)+BO1210</f>
        <v>#N/A</v>
      </c>
      <c r="BQ1210" t="e">
        <f ca="1">MATCH($B1210,OFFSET('New data'!$G$2,BP1210,0,20000,1),0)+BP1210</f>
        <v>#N/A</v>
      </c>
      <c r="BR1210" t="e">
        <f ca="1">MATCH($B1210,OFFSET('New data'!$G$2,BQ1210,0,20000,1),0)+BQ1210</f>
        <v>#N/A</v>
      </c>
      <c r="BS1210" t="e">
        <f ca="1">MATCH($B1210,OFFSET('New data'!$G$2,BR1210,0,20000,1),0)+BR1210</f>
        <v>#N/A</v>
      </c>
      <c r="BT1210" t="e">
        <f ca="1">MATCH($B1210,OFFSET('New data'!$G$2,BS1210,0,20000,1),0)+BS1210</f>
        <v>#N/A</v>
      </c>
      <c r="BU1210" s="9"/>
    </row>
    <row r="1211" spans="1:73" ht="31.5" thickBot="1" x14ac:dyDescent="0.4">
      <c r="A1211" s="58" t="s">
        <v>1233</v>
      </c>
      <c r="B1211" s="58" t="s">
        <v>14128</v>
      </c>
      <c r="C1211" s="58" t="s">
        <v>20094</v>
      </c>
      <c r="D1211" s="58" t="s">
        <v>20050</v>
      </c>
      <c r="E1211" s="59"/>
      <c r="F1211" s="59"/>
      <c r="G1211" s="59"/>
      <c r="AA1211" s="51"/>
      <c r="AB1211" s="59"/>
      <c r="AC1211" s="65" t="s">
        <v>20412</v>
      </c>
      <c r="AD1211" s="59"/>
      <c r="AE1211" s="59"/>
      <c r="AF1211" s="59"/>
      <c r="AG1211" s="59"/>
      <c r="AH1211" s="59"/>
      <c r="AI1211" s="59"/>
      <c r="AJ1211" s="42"/>
      <c r="AK1211" s="42"/>
      <c r="AL1211" s="43"/>
      <c r="AM1211" s="42"/>
      <c r="AN1211" s="42"/>
      <c r="AO1211" s="42"/>
      <c r="AP1211" s="42"/>
      <c r="AQ1211" s="42"/>
      <c r="AR1211" s="42"/>
      <c r="AS1211" s="42"/>
      <c r="AT1211" s="42"/>
      <c r="AU1211" s="44"/>
      <c r="AV1211" s="44"/>
      <c r="AW1211" s="44"/>
      <c r="AX1211" s="44"/>
      <c r="AY1211" s="44"/>
      <c r="AZ1211" s="44"/>
      <c r="BB1211" s="9" t="e">
        <f>MATCH(BF1211,'New data'!$Y$2:$Y$20000,0)</f>
        <v>#N/A</v>
      </c>
      <c r="BC1211" s="9" t="str">
        <f t="shared" si="55"/>
        <v>No</v>
      </c>
      <c r="BD1211" s="9" t="s">
        <v>20410</v>
      </c>
      <c r="BE1211" s="9" t="str">
        <f t="shared" si="56"/>
        <v>Yes</v>
      </c>
      <c r="BF1211" s="9" t="str">
        <f t="shared" si="57"/>
        <v>Francisco Fontes Pita</v>
      </c>
      <c r="BG1211" t="str">
        <f>IFERROR(INDEX('New data'!$Y$2:$Y$20000,BN1211),"-")</f>
        <v>-</v>
      </c>
      <c r="BH1211" t="str">
        <f ca="1">IFERROR(INDEX('New data'!$Y$2:$Y$20000,BO1211),"-")</f>
        <v>-</v>
      </c>
      <c r="BI1211" t="str">
        <f ca="1">IFERROR(INDEX('New data'!$Y$2:$Y$20000,BP1211),"-")</f>
        <v>-</v>
      </c>
      <c r="BJ1211" t="str">
        <f ca="1">IFERROR(INDEX('New data'!$Y$2:$Y$20000,BQ1211),"-")</f>
        <v>-</v>
      </c>
      <c r="BK1211" t="str">
        <f ca="1">IFERROR(INDEX('New data'!$Y$2:$Y$20000,BR1211),"-")</f>
        <v>-</v>
      </c>
      <c r="BL1211" t="str">
        <f ca="1">IFERROR(INDEX('New data'!$Y$2:$Y$20000,BS1211),"-")</f>
        <v>-</v>
      </c>
      <c r="BM1211" t="str">
        <f ca="1">IFERROR(INDEX('New data'!$Y$2:$Y$20000,BT1211),"-")</f>
        <v>-</v>
      </c>
      <c r="BN1211" t="e">
        <f>MATCH($B1211,'New data'!$G$2:$G$20000,0)</f>
        <v>#N/A</v>
      </c>
      <c r="BO1211" t="e">
        <f ca="1">MATCH($B1211,OFFSET('New data'!$G$2,BN1211,0,20000,1),0)+BN1211</f>
        <v>#N/A</v>
      </c>
      <c r="BP1211" t="e">
        <f ca="1">MATCH($B1211,OFFSET('New data'!$G$2,BO1211,0,20000,1),0)+BO1211</f>
        <v>#N/A</v>
      </c>
      <c r="BQ1211" t="e">
        <f ca="1">MATCH($B1211,OFFSET('New data'!$G$2,BP1211,0,20000,1),0)+BP1211</f>
        <v>#N/A</v>
      </c>
      <c r="BR1211" t="e">
        <f ca="1">MATCH($B1211,OFFSET('New data'!$G$2,BQ1211,0,20000,1),0)+BQ1211</f>
        <v>#N/A</v>
      </c>
      <c r="BS1211" t="e">
        <f ca="1">MATCH($B1211,OFFSET('New data'!$G$2,BR1211,0,20000,1),0)+BR1211</f>
        <v>#N/A</v>
      </c>
      <c r="BT1211" t="e">
        <f ca="1">MATCH($B1211,OFFSET('New data'!$G$2,BS1211,0,20000,1),0)+BS1211</f>
        <v>#N/A</v>
      </c>
      <c r="BU1211" s="9"/>
    </row>
    <row r="1212" spans="1:73" ht="31.5" thickBot="1" x14ac:dyDescent="0.4">
      <c r="A1212" s="58" t="s">
        <v>1234</v>
      </c>
      <c r="B1212" s="58" t="s">
        <v>14128</v>
      </c>
      <c r="C1212" s="58" t="s">
        <v>20094</v>
      </c>
      <c r="D1212" s="58" t="s">
        <v>20050</v>
      </c>
      <c r="E1212" s="59"/>
      <c r="F1212" s="59"/>
      <c r="G1212" s="59"/>
      <c r="AA1212" s="51"/>
      <c r="AB1212" s="59"/>
      <c r="AC1212" s="65" t="s">
        <v>20412</v>
      </c>
      <c r="AD1212" s="59"/>
      <c r="AE1212" s="59"/>
      <c r="AF1212" s="59"/>
      <c r="AG1212" s="59"/>
      <c r="AH1212" s="59"/>
      <c r="AI1212" s="59"/>
      <c r="AJ1212" s="42"/>
      <c r="AK1212" s="42"/>
      <c r="AL1212" s="45"/>
      <c r="AM1212" s="42"/>
      <c r="AN1212" s="42"/>
      <c r="AO1212" s="42"/>
      <c r="AP1212" s="42"/>
      <c r="AQ1212" s="42"/>
      <c r="AR1212" s="42"/>
      <c r="AS1212" s="42"/>
      <c r="AT1212" s="42"/>
      <c r="AU1212" s="44"/>
      <c r="AV1212" s="44"/>
      <c r="AW1212" s="44"/>
      <c r="AX1212" s="44"/>
      <c r="AY1212" s="44"/>
      <c r="AZ1212" s="44"/>
      <c r="BB1212" s="9" t="e">
        <f>MATCH(BF1212,'New data'!$Y$2:$Y$20000,0)</f>
        <v>#N/A</v>
      </c>
      <c r="BC1212" s="9" t="str">
        <f t="shared" si="55"/>
        <v>No</v>
      </c>
      <c r="BD1212" s="9" t="s">
        <v>20410</v>
      </c>
      <c r="BE1212" s="9" t="str">
        <f t="shared" si="56"/>
        <v>Yes</v>
      </c>
      <c r="BF1212" s="9" t="str">
        <f t="shared" si="57"/>
        <v>Noel Healy</v>
      </c>
      <c r="BG1212" t="str">
        <f>IFERROR(INDEX('New data'!$Y$2:$Y$20000,BN1212),"-")</f>
        <v>-</v>
      </c>
      <c r="BH1212" t="str">
        <f ca="1">IFERROR(INDEX('New data'!$Y$2:$Y$20000,BO1212),"-")</f>
        <v>-</v>
      </c>
      <c r="BI1212" t="str">
        <f ca="1">IFERROR(INDEX('New data'!$Y$2:$Y$20000,BP1212),"-")</f>
        <v>-</v>
      </c>
      <c r="BJ1212" t="str">
        <f ca="1">IFERROR(INDEX('New data'!$Y$2:$Y$20000,BQ1212),"-")</f>
        <v>-</v>
      </c>
      <c r="BK1212" t="str">
        <f ca="1">IFERROR(INDEX('New data'!$Y$2:$Y$20000,BR1212),"-")</f>
        <v>-</v>
      </c>
      <c r="BL1212" t="str">
        <f ca="1">IFERROR(INDEX('New data'!$Y$2:$Y$20000,BS1212),"-")</f>
        <v>-</v>
      </c>
      <c r="BM1212" t="str">
        <f ca="1">IFERROR(INDEX('New data'!$Y$2:$Y$20000,BT1212),"-")</f>
        <v>-</v>
      </c>
      <c r="BN1212" t="e">
        <f>MATCH($B1212,'New data'!$G$2:$G$20000,0)</f>
        <v>#N/A</v>
      </c>
      <c r="BO1212" t="e">
        <f ca="1">MATCH($B1212,OFFSET('New data'!$G$2,BN1212,0,20000,1),0)+BN1212</f>
        <v>#N/A</v>
      </c>
      <c r="BP1212" t="e">
        <f ca="1">MATCH($B1212,OFFSET('New data'!$G$2,BO1212,0,20000,1),0)+BO1212</f>
        <v>#N/A</v>
      </c>
      <c r="BQ1212" t="e">
        <f ca="1">MATCH($B1212,OFFSET('New data'!$G$2,BP1212,0,20000,1),0)+BP1212</f>
        <v>#N/A</v>
      </c>
      <c r="BR1212" t="e">
        <f ca="1">MATCH($B1212,OFFSET('New data'!$G$2,BQ1212,0,20000,1),0)+BQ1212</f>
        <v>#N/A</v>
      </c>
      <c r="BS1212" t="e">
        <f ca="1">MATCH($B1212,OFFSET('New data'!$G$2,BR1212,0,20000,1),0)+BR1212</f>
        <v>#N/A</v>
      </c>
      <c r="BT1212" t="e">
        <f ca="1">MATCH($B1212,OFFSET('New data'!$G$2,BS1212,0,20000,1),0)+BS1212</f>
        <v>#N/A</v>
      </c>
      <c r="BU1212" s="9"/>
    </row>
    <row r="1213" spans="1:73" ht="31.5" thickBot="1" x14ac:dyDescent="0.4">
      <c r="A1213" s="58" t="s">
        <v>1235</v>
      </c>
      <c r="B1213" s="58" t="s">
        <v>14128</v>
      </c>
      <c r="C1213" s="58" t="s">
        <v>20094</v>
      </c>
      <c r="D1213" s="58" t="s">
        <v>20050</v>
      </c>
      <c r="E1213" s="59"/>
      <c r="F1213" s="59"/>
      <c r="G1213" s="59"/>
      <c r="AA1213" s="51"/>
      <c r="AB1213" s="59"/>
      <c r="AC1213" s="65" t="s">
        <v>20412</v>
      </c>
      <c r="AD1213" s="59"/>
      <c r="AE1213" s="59"/>
      <c r="AF1213" s="59"/>
      <c r="AG1213" s="59"/>
      <c r="AH1213" s="59"/>
      <c r="AI1213" s="59"/>
      <c r="AJ1213" s="42"/>
      <c r="AK1213" s="42"/>
      <c r="AL1213" s="45"/>
      <c r="AM1213" s="42"/>
      <c r="AN1213" s="42"/>
      <c r="AO1213" s="42"/>
      <c r="AP1213" s="42"/>
      <c r="AQ1213" s="42"/>
      <c r="AR1213" s="42"/>
      <c r="AS1213" s="42"/>
      <c r="AT1213" s="42"/>
      <c r="AU1213" s="44"/>
      <c r="AV1213" s="44"/>
      <c r="AW1213" s="44"/>
      <c r="AX1213" s="44"/>
      <c r="AY1213" s="44"/>
      <c r="AZ1213" s="44"/>
      <c r="BB1213" s="9" t="e">
        <f>MATCH(BF1213,'New data'!$Y$2:$Y$20000,0)</f>
        <v>#N/A</v>
      </c>
      <c r="BC1213" s="9" t="str">
        <f t="shared" si="55"/>
        <v>No</v>
      </c>
      <c r="BD1213" s="9" t="s">
        <v>20410</v>
      </c>
      <c r="BE1213" s="9" t="str">
        <f t="shared" si="56"/>
        <v>Yes</v>
      </c>
      <c r="BF1213" s="9" t="str">
        <f t="shared" si="57"/>
        <v>Harry McGivern</v>
      </c>
      <c r="BG1213" t="str">
        <f>IFERROR(INDEX('New data'!$Y$2:$Y$20000,BN1213),"-")</f>
        <v>-</v>
      </c>
      <c r="BH1213" t="str">
        <f ca="1">IFERROR(INDEX('New data'!$Y$2:$Y$20000,BO1213),"-")</f>
        <v>-</v>
      </c>
      <c r="BI1213" t="str">
        <f ca="1">IFERROR(INDEX('New data'!$Y$2:$Y$20000,BP1213),"-")</f>
        <v>-</v>
      </c>
      <c r="BJ1213" t="str">
        <f ca="1">IFERROR(INDEX('New data'!$Y$2:$Y$20000,BQ1213),"-")</f>
        <v>-</v>
      </c>
      <c r="BK1213" t="str">
        <f ca="1">IFERROR(INDEX('New data'!$Y$2:$Y$20000,BR1213),"-")</f>
        <v>-</v>
      </c>
      <c r="BL1213" t="str">
        <f ca="1">IFERROR(INDEX('New data'!$Y$2:$Y$20000,BS1213),"-")</f>
        <v>-</v>
      </c>
      <c r="BM1213" t="str">
        <f ca="1">IFERROR(INDEX('New data'!$Y$2:$Y$20000,BT1213),"-")</f>
        <v>-</v>
      </c>
      <c r="BN1213" t="e">
        <f>MATCH($B1213,'New data'!$G$2:$G$20000,0)</f>
        <v>#N/A</v>
      </c>
      <c r="BO1213" t="e">
        <f ca="1">MATCH($B1213,OFFSET('New data'!$G$2,BN1213,0,20000,1),0)+BN1213</f>
        <v>#N/A</v>
      </c>
      <c r="BP1213" t="e">
        <f ca="1">MATCH($B1213,OFFSET('New data'!$G$2,BO1213,0,20000,1),0)+BO1213</f>
        <v>#N/A</v>
      </c>
      <c r="BQ1213" t="e">
        <f ca="1">MATCH($B1213,OFFSET('New data'!$G$2,BP1213,0,20000,1),0)+BP1213</f>
        <v>#N/A</v>
      </c>
      <c r="BR1213" t="e">
        <f ca="1">MATCH($B1213,OFFSET('New data'!$G$2,BQ1213,0,20000,1),0)+BQ1213</f>
        <v>#N/A</v>
      </c>
      <c r="BS1213" t="e">
        <f ca="1">MATCH($B1213,OFFSET('New data'!$G$2,BR1213,0,20000,1),0)+BR1213</f>
        <v>#N/A</v>
      </c>
      <c r="BT1213" t="e">
        <f ca="1">MATCH($B1213,OFFSET('New data'!$G$2,BS1213,0,20000,1),0)+BS1213</f>
        <v>#N/A</v>
      </c>
      <c r="BU1213" s="9"/>
    </row>
    <row r="1214" spans="1:73" ht="31.5" thickBot="1" x14ac:dyDescent="0.4">
      <c r="A1214" s="58" t="s">
        <v>1236</v>
      </c>
      <c r="B1214" s="58" t="s">
        <v>13604</v>
      </c>
      <c r="C1214" s="58" t="s">
        <v>20094</v>
      </c>
      <c r="D1214" s="58" t="s">
        <v>20050</v>
      </c>
      <c r="E1214" s="59"/>
      <c r="F1214" s="59"/>
      <c r="G1214" s="59"/>
      <c r="AA1214" s="51"/>
      <c r="AB1214" s="62" t="s">
        <v>20410</v>
      </c>
      <c r="AC1214" s="65" t="s">
        <v>20412</v>
      </c>
      <c r="AD1214" s="59"/>
      <c r="AE1214" s="59"/>
      <c r="AF1214" s="59"/>
      <c r="AG1214" s="59"/>
      <c r="AH1214" s="59"/>
      <c r="AI1214" s="59"/>
      <c r="AJ1214" s="42"/>
      <c r="AK1214" s="42"/>
      <c r="AL1214" s="43"/>
      <c r="AM1214" s="42"/>
      <c r="AN1214" s="42"/>
      <c r="AO1214" s="42"/>
      <c r="AP1214" s="42"/>
      <c r="AQ1214" s="42"/>
      <c r="AR1214" s="42"/>
      <c r="AS1214" s="42"/>
      <c r="AT1214" s="42"/>
      <c r="AU1214" s="44"/>
      <c r="AV1214" s="44"/>
      <c r="AW1214" s="44"/>
      <c r="AX1214" s="44"/>
      <c r="AY1214" s="44"/>
      <c r="AZ1214" s="44"/>
      <c r="BB1214" s="9" t="e">
        <f>MATCH(BF1214,'New data'!$Y$2:$Y$20000,0)</f>
        <v>#N/A</v>
      </c>
      <c r="BC1214" s="9" t="str">
        <f t="shared" si="55"/>
        <v>No</v>
      </c>
      <c r="BD1214" s="9" t="s">
        <v>20410</v>
      </c>
      <c r="BE1214" s="9" t="str">
        <f t="shared" si="56"/>
        <v>Yes</v>
      </c>
      <c r="BF1214" s="9" t="str">
        <f t="shared" si="57"/>
        <v>Kodjo Acheampong</v>
      </c>
      <c r="BG1214" t="str">
        <f>IFERROR(INDEX('New data'!$Y$2:$Y$20000,BN1214),"-")</f>
        <v>Ali Maalin</v>
      </c>
      <c r="BH1214" t="str">
        <f ca="1">IFERROR(INDEX('New data'!$Y$2:$Y$20000,BO1214),"-")</f>
        <v>Jonathan Tobey Gorrino</v>
      </c>
      <c r="BI1214" t="str">
        <f ca="1">IFERROR(INDEX('New data'!$Y$2:$Y$20000,BP1214),"-")</f>
        <v>Jasper Eaglesfield</v>
      </c>
      <c r="BJ1214" t="str">
        <f ca="1">IFERROR(INDEX('New data'!$Y$2:$Y$20000,BQ1214),"-")</f>
        <v>Eloise Rowling</v>
      </c>
      <c r="BK1214" t="str">
        <f ca="1">IFERROR(INDEX('New data'!$Y$2:$Y$20000,BR1214),"-")</f>
        <v>William Rowling</v>
      </c>
      <c r="BL1214" t="str">
        <f ca="1">IFERROR(INDEX('New data'!$Y$2:$Y$20000,BS1214),"-")</f>
        <v>Massumeh Kazemi</v>
      </c>
      <c r="BM1214" t="str">
        <f ca="1">IFERROR(INDEX('New data'!$Y$2:$Y$20000,BT1214),"-")</f>
        <v>Irene Ayad</v>
      </c>
      <c r="BN1214">
        <f>MATCH($B1214,'New data'!$G$2:$G$20000,0)</f>
        <v>1</v>
      </c>
      <c r="BO1214">
        <f ca="1">MATCH($B1214,OFFSET('New data'!$G$2,BN1214,0,20000,1),0)+BN1214</f>
        <v>56</v>
      </c>
      <c r="BP1214">
        <f ca="1">MATCH($B1214,OFFSET('New data'!$G$2,BO1214,0,20000,1),0)+BO1214</f>
        <v>65</v>
      </c>
      <c r="BQ1214">
        <f ca="1">MATCH($B1214,OFFSET('New data'!$G$2,BP1214,0,20000,1),0)+BP1214</f>
        <v>66</v>
      </c>
      <c r="BR1214">
        <f ca="1">MATCH($B1214,OFFSET('New data'!$G$2,BQ1214,0,20000,1),0)+BQ1214</f>
        <v>67</v>
      </c>
      <c r="BS1214">
        <f ca="1">MATCH($B1214,OFFSET('New data'!$G$2,BR1214,0,20000,1),0)+BR1214</f>
        <v>182</v>
      </c>
      <c r="BT1214">
        <f ca="1">MATCH($B1214,OFFSET('New data'!$G$2,BS1214,0,20000,1),0)+BS1214</f>
        <v>195</v>
      </c>
      <c r="BU1214" s="9"/>
    </row>
    <row r="1215" spans="1:73" ht="31.5" thickBot="1" x14ac:dyDescent="0.4">
      <c r="A1215" s="58" t="s">
        <v>1237</v>
      </c>
      <c r="B1215" s="58" t="s">
        <v>13604</v>
      </c>
      <c r="C1215" s="58" t="s">
        <v>20094</v>
      </c>
      <c r="D1215" s="58" t="s">
        <v>20050</v>
      </c>
      <c r="E1215" s="59"/>
      <c r="F1215" s="59"/>
      <c r="G1215" s="59"/>
      <c r="AA1215" s="51"/>
      <c r="AB1215" s="59"/>
      <c r="AC1215" s="65" t="s">
        <v>20412</v>
      </c>
      <c r="AD1215" s="59"/>
      <c r="AE1215" s="59"/>
      <c r="AF1215" s="59"/>
      <c r="AG1215" s="59"/>
      <c r="AH1215" s="59"/>
      <c r="AI1215" s="59"/>
      <c r="AJ1215" s="42"/>
      <c r="AK1215" s="42"/>
      <c r="AL1215" s="43"/>
      <c r="AM1215" s="42"/>
      <c r="AN1215" s="42"/>
      <c r="AO1215" s="42"/>
      <c r="AP1215" s="42"/>
      <c r="AQ1215" s="42"/>
      <c r="AR1215" s="42"/>
      <c r="AS1215" s="42"/>
      <c r="AT1215" s="42"/>
      <c r="AU1215" s="44"/>
      <c r="AV1215" s="44"/>
      <c r="AW1215" s="44"/>
      <c r="AX1215" s="44"/>
      <c r="AY1215" s="44"/>
      <c r="AZ1215" s="44"/>
      <c r="BB1215" s="9" t="e">
        <f>MATCH(BF1215,'New data'!$Y$2:$Y$20000,0)</f>
        <v>#N/A</v>
      </c>
      <c r="BC1215" s="9" t="str">
        <f t="shared" si="55"/>
        <v>No</v>
      </c>
      <c r="BD1215" s="9" t="s">
        <v>20410</v>
      </c>
      <c r="BE1215" s="9" t="str">
        <f t="shared" si="56"/>
        <v>Yes</v>
      </c>
      <c r="BF1215" s="9" t="str">
        <f t="shared" si="57"/>
        <v>Eleni Arzoglou</v>
      </c>
      <c r="BG1215" t="str">
        <f>IFERROR(INDEX('New data'!$Y$2:$Y$20000,BN1215),"-")</f>
        <v>Ali Maalin</v>
      </c>
      <c r="BH1215" t="str">
        <f ca="1">IFERROR(INDEX('New data'!$Y$2:$Y$20000,BO1215),"-")</f>
        <v>Jonathan Tobey Gorrino</v>
      </c>
      <c r="BI1215" t="str">
        <f ca="1">IFERROR(INDEX('New data'!$Y$2:$Y$20000,BP1215),"-")</f>
        <v>Jasper Eaglesfield</v>
      </c>
      <c r="BJ1215" t="str">
        <f ca="1">IFERROR(INDEX('New data'!$Y$2:$Y$20000,BQ1215),"-")</f>
        <v>Eloise Rowling</v>
      </c>
      <c r="BK1215" t="str">
        <f ca="1">IFERROR(INDEX('New data'!$Y$2:$Y$20000,BR1215),"-")</f>
        <v>William Rowling</v>
      </c>
      <c r="BL1215" t="str">
        <f ca="1">IFERROR(INDEX('New data'!$Y$2:$Y$20000,BS1215),"-")</f>
        <v>Massumeh Kazemi</v>
      </c>
      <c r="BM1215" t="str">
        <f ca="1">IFERROR(INDEX('New data'!$Y$2:$Y$20000,BT1215),"-")</f>
        <v>Irene Ayad</v>
      </c>
      <c r="BN1215">
        <f>MATCH($B1215,'New data'!$G$2:$G$20000,0)</f>
        <v>1</v>
      </c>
      <c r="BO1215">
        <f ca="1">MATCH($B1215,OFFSET('New data'!$G$2,BN1215,0,20000,1),0)+BN1215</f>
        <v>56</v>
      </c>
      <c r="BP1215">
        <f ca="1">MATCH($B1215,OFFSET('New data'!$G$2,BO1215,0,20000,1),0)+BO1215</f>
        <v>65</v>
      </c>
      <c r="BQ1215">
        <f ca="1">MATCH($B1215,OFFSET('New data'!$G$2,BP1215,0,20000,1),0)+BP1215</f>
        <v>66</v>
      </c>
      <c r="BR1215">
        <f ca="1">MATCH($B1215,OFFSET('New data'!$G$2,BQ1215,0,20000,1),0)+BQ1215</f>
        <v>67</v>
      </c>
      <c r="BS1215">
        <f ca="1">MATCH($B1215,OFFSET('New data'!$G$2,BR1215,0,20000,1),0)+BR1215</f>
        <v>182</v>
      </c>
      <c r="BT1215">
        <f ca="1">MATCH($B1215,OFFSET('New data'!$G$2,BS1215,0,20000,1),0)+BS1215</f>
        <v>195</v>
      </c>
      <c r="BU1215" s="9"/>
    </row>
    <row r="1216" spans="1:73" ht="31.5" thickBot="1" x14ac:dyDescent="0.4">
      <c r="A1216" s="58" t="s">
        <v>1238</v>
      </c>
      <c r="B1216" s="58" t="s">
        <v>13605</v>
      </c>
      <c r="C1216" s="58" t="s">
        <v>20094</v>
      </c>
      <c r="D1216" s="58" t="s">
        <v>20050</v>
      </c>
      <c r="E1216" s="59"/>
      <c r="F1216" s="59"/>
      <c r="G1216" s="59"/>
      <c r="AA1216" s="51"/>
      <c r="AB1216" s="62" t="s">
        <v>20410</v>
      </c>
      <c r="AC1216" s="65" t="s">
        <v>20412</v>
      </c>
      <c r="AD1216" s="59"/>
      <c r="AE1216" s="59"/>
      <c r="AF1216" s="59"/>
      <c r="AG1216" s="59"/>
      <c r="AH1216" s="59"/>
      <c r="AI1216" s="59"/>
      <c r="AJ1216" s="42"/>
      <c r="AK1216" s="42"/>
      <c r="AL1216" s="45"/>
      <c r="AM1216" s="42"/>
      <c r="AN1216" s="42"/>
      <c r="AO1216" s="42"/>
      <c r="AP1216" s="42"/>
      <c r="AQ1216" s="42"/>
      <c r="AR1216" s="42"/>
      <c r="AS1216" s="42"/>
      <c r="AT1216" s="42"/>
      <c r="AU1216" s="44"/>
      <c r="AV1216" s="44"/>
      <c r="AW1216" s="44"/>
      <c r="AX1216" s="44"/>
      <c r="AY1216" s="44"/>
      <c r="AZ1216" s="44"/>
      <c r="BB1216" s="9" t="e">
        <f>MATCH(BF1216,'New data'!$Y$2:$Y$20000,0)</f>
        <v>#N/A</v>
      </c>
      <c r="BC1216" s="9" t="str">
        <f t="shared" si="55"/>
        <v>No</v>
      </c>
      <c r="BD1216" s="9" t="s">
        <v>20410</v>
      </c>
      <c r="BE1216" s="9" t="str">
        <f t="shared" si="56"/>
        <v>Yes</v>
      </c>
      <c r="BF1216" s="9" t="str">
        <f t="shared" si="57"/>
        <v>John Raine</v>
      </c>
      <c r="BG1216" t="str">
        <f>IFERROR(INDEX('New data'!$Y$2:$Y$20000,BN1216),"-")</f>
        <v>Robert Head</v>
      </c>
      <c r="BH1216" t="str">
        <f ca="1">IFERROR(INDEX('New data'!$Y$2:$Y$20000,BO1216),"-")</f>
        <v>Sahra Muse</v>
      </c>
      <c r="BI1216" t="str">
        <f ca="1">IFERROR(INDEX('New data'!$Y$2:$Y$20000,BP1216),"-")</f>
        <v>Janeline Dagang</v>
      </c>
      <c r="BJ1216" t="str">
        <f ca="1">IFERROR(INDEX('New data'!$Y$2:$Y$20000,BQ1216),"-")</f>
        <v>Samuel Dagang</v>
      </c>
      <c r="BK1216" t="str">
        <f ca="1">IFERROR(INDEX('New data'!$Y$2:$Y$20000,BR1216),"-")</f>
        <v>Vicente Espejo Galvan</v>
      </c>
      <c r="BL1216" t="str">
        <f ca="1">IFERROR(INDEX('New data'!$Y$2:$Y$20000,BS1216),"-")</f>
        <v>James Gough</v>
      </c>
      <c r="BM1216" t="str">
        <f ca="1">IFERROR(INDEX('New data'!$Y$2:$Y$20000,BT1216),"-")</f>
        <v>Remilyn Grace Guioa</v>
      </c>
      <c r="BN1216">
        <f>MATCH($B1216,'New data'!$G$2:$G$20000,0)</f>
        <v>109</v>
      </c>
      <c r="BO1216">
        <f ca="1">MATCH($B1216,OFFSET('New data'!$G$2,BN1216,0,20000,1),0)+BN1216</f>
        <v>123</v>
      </c>
      <c r="BP1216">
        <f ca="1">MATCH($B1216,OFFSET('New data'!$G$2,BO1216,0,20000,1),0)+BO1216</f>
        <v>136</v>
      </c>
      <c r="BQ1216">
        <f ca="1">MATCH($B1216,OFFSET('New data'!$G$2,BP1216,0,20000,1),0)+BP1216</f>
        <v>137</v>
      </c>
      <c r="BR1216">
        <f ca="1">MATCH($B1216,OFFSET('New data'!$G$2,BQ1216,0,20000,1),0)+BQ1216</f>
        <v>200</v>
      </c>
      <c r="BS1216">
        <f ca="1">MATCH($B1216,OFFSET('New data'!$G$2,BR1216,0,20000,1),0)+BR1216</f>
        <v>229</v>
      </c>
      <c r="BT1216">
        <f ca="1">MATCH($B1216,OFFSET('New data'!$G$2,BS1216,0,20000,1),0)+BS1216</f>
        <v>329</v>
      </c>
      <c r="BU1216" s="9"/>
    </row>
    <row r="1217" spans="1:73" ht="31.5" thickBot="1" x14ac:dyDescent="0.4">
      <c r="A1217" s="58" t="s">
        <v>1239</v>
      </c>
      <c r="B1217" s="58" t="s">
        <v>13967</v>
      </c>
      <c r="C1217" s="58" t="s">
        <v>20094</v>
      </c>
      <c r="D1217" s="58" t="s">
        <v>20050</v>
      </c>
      <c r="E1217" s="59"/>
      <c r="F1217" s="59"/>
      <c r="G1217" s="59"/>
      <c r="AA1217" s="51"/>
      <c r="AB1217" s="59"/>
      <c r="AC1217" s="65" t="s">
        <v>20412</v>
      </c>
      <c r="AD1217" s="59"/>
      <c r="AE1217" s="59"/>
      <c r="AF1217" s="59"/>
      <c r="AG1217" s="59"/>
      <c r="AH1217" s="59"/>
      <c r="AI1217" s="59"/>
      <c r="AJ1217" s="42"/>
      <c r="AK1217" s="42"/>
      <c r="AL1217" s="45"/>
      <c r="AM1217" s="42"/>
      <c r="AN1217" s="42"/>
      <c r="AO1217" s="42"/>
      <c r="AP1217" s="42"/>
      <c r="AQ1217" s="42"/>
      <c r="AR1217" s="42"/>
      <c r="AS1217" s="42"/>
      <c r="AT1217" s="42"/>
      <c r="AU1217" s="44"/>
      <c r="AV1217" s="44"/>
      <c r="AW1217" s="44"/>
      <c r="AX1217" s="44"/>
      <c r="AY1217" s="44"/>
      <c r="AZ1217" s="44"/>
      <c r="BB1217" s="9" t="e">
        <f>MATCH(BF1217,'New data'!$Y$2:$Y$20000,0)</f>
        <v>#N/A</v>
      </c>
      <c r="BC1217" s="9" t="str">
        <f t="shared" si="55"/>
        <v>No</v>
      </c>
      <c r="BD1217" s="9" t="s">
        <v>20410</v>
      </c>
      <c r="BE1217" s="9" t="str">
        <f t="shared" si="56"/>
        <v>Yes</v>
      </c>
      <c r="BF1217" s="9" t="str">
        <f t="shared" si="57"/>
        <v>Michael Aleixo</v>
      </c>
      <c r="BG1217" t="str">
        <f>IFERROR(INDEX('New data'!$Y$2:$Y$20000,BN1217),"-")</f>
        <v>-</v>
      </c>
      <c r="BH1217" t="str">
        <f ca="1">IFERROR(INDEX('New data'!$Y$2:$Y$20000,BO1217),"-")</f>
        <v>-</v>
      </c>
      <c r="BI1217" t="str">
        <f ca="1">IFERROR(INDEX('New data'!$Y$2:$Y$20000,BP1217),"-")</f>
        <v>-</v>
      </c>
      <c r="BJ1217" t="str">
        <f ca="1">IFERROR(INDEX('New data'!$Y$2:$Y$20000,BQ1217),"-")</f>
        <v>-</v>
      </c>
      <c r="BK1217" t="str">
        <f ca="1">IFERROR(INDEX('New data'!$Y$2:$Y$20000,BR1217),"-")</f>
        <v>-</v>
      </c>
      <c r="BL1217" t="str">
        <f ca="1">IFERROR(INDEX('New data'!$Y$2:$Y$20000,BS1217),"-")</f>
        <v>-</v>
      </c>
      <c r="BM1217" t="str">
        <f ca="1">IFERROR(INDEX('New data'!$Y$2:$Y$20000,BT1217),"-")</f>
        <v>-</v>
      </c>
      <c r="BN1217" t="e">
        <f>MATCH($B1217,'New data'!$G$2:$G$20000,0)</f>
        <v>#N/A</v>
      </c>
      <c r="BO1217" t="e">
        <f ca="1">MATCH($B1217,OFFSET('New data'!$G$2,BN1217,0,20000,1),0)+BN1217</f>
        <v>#N/A</v>
      </c>
      <c r="BP1217" t="e">
        <f ca="1">MATCH($B1217,OFFSET('New data'!$G$2,BO1217,0,20000,1),0)+BO1217</f>
        <v>#N/A</v>
      </c>
      <c r="BQ1217" t="e">
        <f ca="1">MATCH($B1217,OFFSET('New data'!$G$2,BP1217,0,20000,1),0)+BP1217</f>
        <v>#N/A</v>
      </c>
      <c r="BR1217" t="e">
        <f ca="1">MATCH($B1217,OFFSET('New data'!$G$2,BQ1217,0,20000,1),0)+BQ1217</f>
        <v>#N/A</v>
      </c>
      <c r="BS1217" t="e">
        <f ca="1">MATCH($B1217,OFFSET('New data'!$G$2,BR1217,0,20000,1),0)+BR1217</f>
        <v>#N/A</v>
      </c>
      <c r="BT1217" t="e">
        <f ca="1">MATCH($B1217,OFFSET('New data'!$G$2,BS1217,0,20000,1),0)+BS1217</f>
        <v>#N/A</v>
      </c>
      <c r="BU1217" s="9"/>
    </row>
    <row r="1218" spans="1:73" ht="31.5" thickBot="1" x14ac:dyDescent="0.4">
      <c r="A1218" s="58" t="s">
        <v>1240</v>
      </c>
      <c r="B1218" s="58" t="s">
        <v>13855</v>
      </c>
      <c r="C1218" s="58" t="s">
        <v>20094</v>
      </c>
      <c r="D1218" s="58" t="s">
        <v>20050</v>
      </c>
      <c r="E1218" s="59"/>
      <c r="F1218" s="59"/>
      <c r="G1218" s="59"/>
      <c r="AA1218" s="51"/>
      <c r="AB1218" s="59"/>
      <c r="AC1218" s="65" t="s">
        <v>20412</v>
      </c>
      <c r="AD1218" s="59"/>
      <c r="AE1218" s="59"/>
      <c r="AF1218" s="59"/>
      <c r="AG1218" s="59"/>
      <c r="AH1218" s="59"/>
      <c r="AI1218" s="59"/>
      <c r="AJ1218" s="42"/>
      <c r="AK1218" s="42"/>
      <c r="AL1218" s="43"/>
      <c r="AM1218" s="42"/>
      <c r="AN1218" s="42"/>
      <c r="AO1218" s="42"/>
      <c r="AP1218" s="42"/>
      <c r="AQ1218" s="42"/>
      <c r="AR1218" s="42"/>
      <c r="AS1218" s="42"/>
      <c r="AT1218" s="42"/>
      <c r="AU1218" s="44"/>
      <c r="AV1218" s="44"/>
      <c r="AW1218" s="44"/>
      <c r="AX1218" s="44"/>
      <c r="AY1218" s="44"/>
      <c r="AZ1218" s="44"/>
      <c r="BB1218" s="9" t="e">
        <f>MATCH(BF1218,'New data'!$Y$2:$Y$20000,0)</f>
        <v>#N/A</v>
      </c>
      <c r="BC1218" s="9" t="str">
        <f t="shared" si="55"/>
        <v>No</v>
      </c>
      <c r="BD1218" s="9" t="s">
        <v>20410</v>
      </c>
      <c r="BE1218" s="9" t="str">
        <f t="shared" si="56"/>
        <v>Yes</v>
      </c>
      <c r="BF1218" s="9" t="str">
        <f t="shared" si="57"/>
        <v>Manuel Orta</v>
      </c>
      <c r="BG1218" t="str">
        <f>IFERROR(INDEX('New data'!$Y$2:$Y$20000,BN1218),"-")</f>
        <v>-</v>
      </c>
      <c r="BH1218" t="str">
        <f ca="1">IFERROR(INDEX('New data'!$Y$2:$Y$20000,BO1218),"-")</f>
        <v>-</v>
      </c>
      <c r="BI1218" t="str">
        <f ca="1">IFERROR(INDEX('New data'!$Y$2:$Y$20000,BP1218),"-")</f>
        <v>-</v>
      </c>
      <c r="BJ1218" t="str">
        <f ca="1">IFERROR(INDEX('New data'!$Y$2:$Y$20000,BQ1218),"-")</f>
        <v>-</v>
      </c>
      <c r="BK1218" t="str">
        <f ca="1">IFERROR(INDEX('New data'!$Y$2:$Y$20000,BR1218),"-")</f>
        <v>-</v>
      </c>
      <c r="BL1218" t="str">
        <f ca="1">IFERROR(INDEX('New data'!$Y$2:$Y$20000,BS1218),"-")</f>
        <v>-</v>
      </c>
      <c r="BM1218" t="str">
        <f ca="1">IFERROR(INDEX('New data'!$Y$2:$Y$20000,BT1218),"-")</f>
        <v>-</v>
      </c>
      <c r="BN1218" t="e">
        <f>MATCH($B1218,'New data'!$G$2:$G$20000,0)</f>
        <v>#N/A</v>
      </c>
      <c r="BO1218" t="e">
        <f ca="1">MATCH($B1218,OFFSET('New data'!$G$2,BN1218,0,20000,1),0)+BN1218</f>
        <v>#N/A</v>
      </c>
      <c r="BP1218" t="e">
        <f ca="1">MATCH($B1218,OFFSET('New data'!$G$2,BO1218,0,20000,1),0)+BO1218</f>
        <v>#N/A</v>
      </c>
      <c r="BQ1218" t="e">
        <f ca="1">MATCH($B1218,OFFSET('New data'!$G$2,BP1218,0,20000,1),0)+BP1218</f>
        <v>#N/A</v>
      </c>
      <c r="BR1218" t="e">
        <f ca="1">MATCH($B1218,OFFSET('New data'!$G$2,BQ1218,0,20000,1),0)+BQ1218</f>
        <v>#N/A</v>
      </c>
      <c r="BS1218" t="e">
        <f ca="1">MATCH($B1218,OFFSET('New data'!$G$2,BR1218,0,20000,1),0)+BR1218</f>
        <v>#N/A</v>
      </c>
      <c r="BT1218" t="e">
        <f ca="1">MATCH($B1218,OFFSET('New data'!$G$2,BS1218,0,20000,1),0)+BS1218</f>
        <v>#N/A</v>
      </c>
      <c r="BU1218" s="9"/>
    </row>
    <row r="1219" spans="1:73" ht="31.5" thickBot="1" x14ac:dyDescent="0.4">
      <c r="A1219" s="58" t="s">
        <v>1241</v>
      </c>
      <c r="B1219" s="58" t="s">
        <v>14129</v>
      </c>
      <c r="C1219" s="58" t="s">
        <v>20094</v>
      </c>
      <c r="D1219" s="58" t="s">
        <v>20050</v>
      </c>
      <c r="E1219" s="59"/>
      <c r="F1219" s="59"/>
      <c r="G1219" s="59"/>
      <c r="AA1219" s="51"/>
      <c r="AB1219" s="59"/>
      <c r="AC1219" s="65" t="s">
        <v>20412</v>
      </c>
      <c r="AD1219" s="59"/>
      <c r="AE1219" s="59"/>
      <c r="AF1219" s="59"/>
      <c r="AG1219" s="59"/>
      <c r="AH1219" s="59"/>
      <c r="AI1219" s="59"/>
      <c r="AJ1219" s="42"/>
      <c r="AK1219" s="42"/>
      <c r="AL1219" s="43"/>
      <c r="AM1219" s="42"/>
      <c r="AN1219" s="42"/>
      <c r="AO1219" s="42"/>
      <c r="AP1219" s="42"/>
      <c r="AQ1219" s="42"/>
      <c r="AR1219" s="42"/>
      <c r="AS1219" s="42"/>
      <c r="AT1219" s="42"/>
      <c r="AU1219" s="44"/>
      <c r="AV1219" s="44"/>
      <c r="AW1219" s="44"/>
      <c r="AX1219" s="44"/>
      <c r="AY1219" s="44"/>
      <c r="AZ1219" s="44"/>
      <c r="BB1219" s="9" t="e">
        <f>MATCH(BF1219,'New data'!$Y$2:$Y$20000,0)</f>
        <v>#N/A</v>
      </c>
      <c r="BC1219" s="9" t="str">
        <f t="shared" ref="BC1219:BC1282" si="58">IF(ISERROR(BB1219),"No","Yes")</f>
        <v>No</v>
      </c>
      <c r="BD1219" s="9" t="s">
        <v>20410</v>
      </c>
      <c r="BE1219" s="9" t="str">
        <f t="shared" ref="BE1219:BE1282" si="59">IF(LEN(AB1219&amp;AC1219&amp;AD1219&amp;AE1219&amp;AF1219&amp;AG1219&amp;AH1219&amp;AI1219&amp;AJ1219&amp;AK1219&amp;AL1219&amp;AM1219&amp;AN1219&amp;AO1219&amp;AP1219&amp;AQ1219&amp;AR1219&amp;AS1219&amp;AT1219&amp;AU1219&amp;AV1219&amp;AW1219&amp;AX1219&amp;AY1219&amp;AZ1219)&gt;0,"Yes","No")</f>
        <v>Yes</v>
      </c>
      <c r="BF1219" s="9" t="str">
        <f t="shared" ref="BF1219:BF1282" si="60">TRIM(A1219)</f>
        <v>Piotr Kozak</v>
      </c>
      <c r="BG1219" t="str">
        <f>IFERROR(INDEX('New data'!$Y$2:$Y$20000,BN1219),"-")</f>
        <v>-</v>
      </c>
      <c r="BH1219" t="str">
        <f ca="1">IFERROR(INDEX('New data'!$Y$2:$Y$20000,BO1219),"-")</f>
        <v>-</v>
      </c>
      <c r="BI1219" t="str">
        <f ca="1">IFERROR(INDEX('New data'!$Y$2:$Y$20000,BP1219),"-")</f>
        <v>-</v>
      </c>
      <c r="BJ1219" t="str">
        <f ca="1">IFERROR(INDEX('New data'!$Y$2:$Y$20000,BQ1219),"-")</f>
        <v>-</v>
      </c>
      <c r="BK1219" t="str">
        <f ca="1">IFERROR(INDEX('New data'!$Y$2:$Y$20000,BR1219),"-")</f>
        <v>-</v>
      </c>
      <c r="BL1219" t="str">
        <f ca="1">IFERROR(INDEX('New data'!$Y$2:$Y$20000,BS1219),"-")</f>
        <v>-</v>
      </c>
      <c r="BM1219" t="str">
        <f ca="1">IFERROR(INDEX('New data'!$Y$2:$Y$20000,BT1219),"-")</f>
        <v>-</v>
      </c>
      <c r="BN1219" t="e">
        <f>MATCH($B1219,'New data'!$G$2:$G$20000,0)</f>
        <v>#N/A</v>
      </c>
      <c r="BO1219" t="e">
        <f ca="1">MATCH($B1219,OFFSET('New data'!$G$2,BN1219,0,20000,1),0)+BN1219</f>
        <v>#N/A</v>
      </c>
      <c r="BP1219" t="e">
        <f ca="1">MATCH($B1219,OFFSET('New data'!$G$2,BO1219,0,20000,1),0)+BO1219</f>
        <v>#N/A</v>
      </c>
      <c r="BQ1219" t="e">
        <f ca="1">MATCH($B1219,OFFSET('New data'!$G$2,BP1219,0,20000,1),0)+BP1219</f>
        <v>#N/A</v>
      </c>
      <c r="BR1219" t="e">
        <f ca="1">MATCH($B1219,OFFSET('New data'!$G$2,BQ1219,0,20000,1),0)+BQ1219</f>
        <v>#N/A</v>
      </c>
      <c r="BS1219" t="e">
        <f ca="1">MATCH($B1219,OFFSET('New data'!$G$2,BR1219,0,20000,1),0)+BR1219</f>
        <v>#N/A</v>
      </c>
      <c r="BT1219" t="e">
        <f ca="1">MATCH($B1219,OFFSET('New data'!$G$2,BS1219,0,20000,1),0)+BS1219</f>
        <v>#N/A</v>
      </c>
      <c r="BU1219" s="9"/>
    </row>
    <row r="1220" spans="1:73" ht="31.5" thickBot="1" x14ac:dyDescent="0.4">
      <c r="A1220" s="58" t="s">
        <v>1242</v>
      </c>
      <c r="B1220" s="58" t="s">
        <v>13968</v>
      </c>
      <c r="C1220" s="58" t="s">
        <v>20094</v>
      </c>
      <c r="D1220" s="58" t="s">
        <v>20050</v>
      </c>
      <c r="E1220" s="59"/>
      <c r="F1220" s="59"/>
      <c r="G1220" s="59"/>
      <c r="AA1220" s="51"/>
      <c r="AB1220" s="59"/>
      <c r="AC1220" s="65" t="s">
        <v>20412</v>
      </c>
      <c r="AD1220" s="59"/>
      <c r="AE1220" s="59"/>
      <c r="AF1220" s="59"/>
      <c r="AG1220" s="59"/>
      <c r="AH1220" s="59"/>
      <c r="AI1220" s="59"/>
      <c r="AJ1220" s="42"/>
      <c r="AK1220" s="42"/>
      <c r="AL1220" s="45"/>
      <c r="AM1220" s="42"/>
      <c r="AN1220" s="42"/>
      <c r="AO1220" s="42"/>
      <c r="AP1220" s="42"/>
      <c r="AQ1220" s="42"/>
      <c r="AR1220" s="42"/>
      <c r="AS1220" s="42"/>
      <c r="AT1220" s="42"/>
      <c r="AU1220" s="44"/>
      <c r="AV1220" s="44"/>
      <c r="AW1220" s="44"/>
      <c r="AX1220" s="44"/>
      <c r="AY1220" s="44"/>
      <c r="AZ1220" s="44"/>
      <c r="BB1220" s="9" t="e">
        <f>MATCH(BF1220,'New data'!$Y$2:$Y$20000,0)</f>
        <v>#N/A</v>
      </c>
      <c r="BC1220" s="9" t="str">
        <f t="shared" si="58"/>
        <v>No</v>
      </c>
      <c r="BD1220" s="9" t="s">
        <v>20410</v>
      </c>
      <c r="BE1220" s="9" t="str">
        <f t="shared" si="59"/>
        <v>Yes</v>
      </c>
      <c r="BF1220" s="9" t="str">
        <f t="shared" si="60"/>
        <v>Owen Blake</v>
      </c>
      <c r="BG1220" t="str">
        <f>IFERROR(INDEX('New data'!$Y$2:$Y$20000,BN1220),"-")</f>
        <v>-</v>
      </c>
      <c r="BH1220" t="str">
        <f ca="1">IFERROR(INDEX('New data'!$Y$2:$Y$20000,BO1220),"-")</f>
        <v>-</v>
      </c>
      <c r="BI1220" t="str">
        <f ca="1">IFERROR(INDEX('New data'!$Y$2:$Y$20000,BP1220),"-")</f>
        <v>-</v>
      </c>
      <c r="BJ1220" t="str">
        <f ca="1">IFERROR(INDEX('New data'!$Y$2:$Y$20000,BQ1220),"-")</f>
        <v>-</v>
      </c>
      <c r="BK1220" t="str">
        <f ca="1">IFERROR(INDEX('New data'!$Y$2:$Y$20000,BR1220),"-")</f>
        <v>-</v>
      </c>
      <c r="BL1220" t="str">
        <f ca="1">IFERROR(INDEX('New data'!$Y$2:$Y$20000,BS1220),"-")</f>
        <v>-</v>
      </c>
      <c r="BM1220" t="str">
        <f ca="1">IFERROR(INDEX('New data'!$Y$2:$Y$20000,BT1220),"-")</f>
        <v>-</v>
      </c>
      <c r="BN1220" t="e">
        <f>MATCH($B1220,'New data'!$G$2:$G$20000,0)</f>
        <v>#N/A</v>
      </c>
      <c r="BO1220" t="e">
        <f ca="1">MATCH($B1220,OFFSET('New data'!$G$2,BN1220,0,20000,1),0)+BN1220</f>
        <v>#N/A</v>
      </c>
      <c r="BP1220" t="e">
        <f ca="1">MATCH($B1220,OFFSET('New data'!$G$2,BO1220,0,20000,1),0)+BO1220</f>
        <v>#N/A</v>
      </c>
      <c r="BQ1220" t="e">
        <f ca="1">MATCH($B1220,OFFSET('New data'!$G$2,BP1220,0,20000,1),0)+BP1220</f>
        <v>#N/A</v>
      </c>
      <c r="BR1220" t="e">
        <f ca="1">MATCH($B1220,OFFSET('New data'!$G$2,BQ1220,0,20000,1),0)+BQ1220</f>
        <v>#N/A</v>
      </c>
      <c r="BS1220" t="e">
        <f ca="1">MATCH($B1220,OFFSET('New data'!$G$2,BR1220,0,20000,1),0)+BR1220</f>
        <v>#N/A</v>
      </c>
      <c r="BT1220" t="e">
        <f ca="1">MATCH($B1220,OFFSET('New data'!$G$2,BS1220,0,20000,1),0)+BS1220</f>
        <v>#N/A</v>
      </c>
      <c r="BU1220" s="9"/>
    </row>
    <row r="1221" spans="1:73" ht="31.5" thickBot="1" x14ac:dyDescent="0.4">
      <c r="A1221" s="58" t="s">
        <v>1243</v>
      </c>
      <c r="B1221" s="58" t="s">
        <v>13969</v>
      </c>
      <c r="C1221" s="58" t="s">
        <v>20094</v>
      </c>
      <c r="D1221" s="58" t="s">
        <v>20050</v>
      </c>
      <c r="E1221" s="59"/>
      <c r="F1221" s="59"/>
      <c r="G1221" s="59"/>
      <c r="AA1221" s="51"/>
      <c r="AB1221" s="59"/>
      <c r="AC1221" s="65" t="s">
        <v>20412</v>
      </c>
      <c r="AD1221" s="59"/>
      <c r="AE1221" s="59"/>
      <c r="AF1221" s="59"/>
      <c r="AG1221" s="59"/>
      <c r="AH1221" s="59"/>
      <c r="AI1221" s="59"/>
      <c r="AJ1221" s="42"/>
      <c r="AK1221" s="42"/>
      <c r="AL1221" s="45"/>
      <c r="AM1221" s="42"/>
      <c r="AN1221" s="42"/>
      <c r="AO1221" s="42"/>
      <c r="AP1221" s="42"/>
      <c r="AQ1221" s="42"/>
      <c r="AR1221" s="42"/>
      <c r="AS1221" s="42"/>
      <c r="AT1221" s="42"/>
      <c r="AU1221" s="44"/>
      <c r="AV1221" s="44"/>
      <c r="AW1221" s="44"/>
      <c r="AX1221" s="44"/>
      <c r="AY1221" s="44"/>
      <c r="AZ1221" s="44"/>
      <c r="BB1221" s="9" t="e">
        <f>MATCH(BF1221,'New data'!$Y$2:$Y$20000,0)</f>
        <v>#N/A</v>
      </c>
      <c r="BC1221" s="9" t="str">
        <f t="shared" si="58"/>
        <v>No</v>
      </c>
      <c r="BD1221" s="9" t="s">
        <v>20410</v>
      </c>
      <c r="BE1221" s="9" t="str">
        <f t="shared" si="59"/>
        <v>Yes</v>
      </c>
      <c r="BF1221" s="9" t="str">
        <f t="shared" si="60"/>
        <v>Marco Bozzo</v>
      </c>
      <c r="BG1221" t="str">
        <f>IFERROR(INDEX('New data'!$Y$2:$Y$20000,BN1221),"-")</f>
        <v>-</v>
      </c>
      <c r="BH1221" t="str">
        <f ca="1">IFERROR(INDEX('New data'!$Y$2:$Y$20000,BO1221),"-")</f>
        <v>-</v>
      </c>
      <c r="BI1221" t="str">
        <f ca="1">IFERROR(INDEX('New data'!$Y$2:$Y$20000,BP1221),"-")</f>
        <v>-</v>
      </c>
      <c r="BJ1221" t="str">
        <f ca="1">IFERROR(INDEX('New data'!$Y$2:$Y$20000,BQ1221),"-")</f>
        <v>-</v>
      </c>
      <c r="BK1221" t="str">
        <f ca="1">IFERROR(INDEX('New data'!$Y$2:$Y$20000,BR1221),"-")</f>
        <v>-</v>
      </c>
      <c r="BL1221" t="str">
        <f ca="1">IFERROR(INDEX('New data'!$Y$2:$Y$20000,BS1221),"-")</f>
        <v>-</v>
      </c>
      <c r="BM1221" t="str">
        <f ca="1">IFERROR(INDEX('New data'!$Y$2:$Y$20000,BT1221),"-")</f>
        <v>-</v>
      </c>
      <c r="BN1221" t="e">
        <f>MATCH($B1221,'New data'!$G$2:$G$20000,0)</f>
        <v>#N/A</v>
      </c>
      <c r="BO1221" t="e">
        <f ca="1">MATCH($B1221,OFFSET('New data'!$G$2,BN1221,0,20000,1),0)+BN1221</f>
        <v>#N/A</v>
      </c>
      <c r="BP1221" t="e">
        <f ca="1">MATCH($B1221,OFFSET('New data'!$G$2,BO1221,0,20000,1),0)+BO1221</f>
        <v>#N/A</v>
      </c>
      <c r="BQ1221" t="e">
        <f ca="1">MATCH($B1221,OFFSET('New data'!$G$2,BP1221,0,20000,1),0)+BP1221</f>
        <v>#N/A</v>
      </c>
      <c r="BR1221" t="e">
        <f ca="1">MATCH($B1221,OFFSET('New data'!$G$2,BQ1221,0,20000,1),0)+BQ1221</f>
        <v>#N/A</v>
      </c>
      <c r="BS1221" t="e">
        <f ca="1">MATCH($B1221,OFFSET('New data'!$G$2,BR1221,0,20000,1),0)+BR1221</f>
        <v>#N/A</v>
      </c>
      <c r="BT1221" t="e">
        <f ca="1">MATCH($B1221,OFFSET('New data'!$G$2,BS1221,0,20000,1),0)+BS1221</f>
        <v>#N/A</v>
      </c>
      <c r="BU1221" s="9"/>
    </row>
    <row r="1222" spans="1:73" ht="31.5" thickBot="1" x14ac:dyDescent="0.4">
      <c r="A1222" s="58" t="s">
        <v>1244</v>
      </c>
      <c r="B1222" s="58" t="s">
        <v>13969</v>
      </c>
      <c r="C1222" s="58" t="s">
        <v>20094</v>
      </c>
      <c r="D1222" s="58" t="s">
        <v>20050</v>
      </c>
      <c r="E1222" s="59"/>
      <c r="F1222" s="59"/>
      <c r="G1222" s="59"/>
      <c r="AA1222" s="51"/>
      <c r="AB1222" s="59"/>
      <c r="AC1222" s="65" t="s">
        <v>20412</v>
      </c>
      <c r="AD1222" s="59"/>
      <c r="AE1222" s="59"/>
      <c r="AF1222" s="59"/>
      <c r="AG1222" s="59"/>
      <c r="AH1222" s="59"/>
      <c r="AI1222" s="59"/>
      <c r="AJ1222" s="42"/>
      <c r="AK1222" s="42"/>
      <c r="AL1222" s="43"/>
      <c r="AM1222" s="42"/>
      <c r="AN1222" s="42"/>
      <c r="AO1222" s="42"/>
      <c r="AP1222" s="42"/>
      <c r="AQ1222" s="42"/>
      <c r="AR1222" s="42"/>
      <c r="AS1222" s="42"/>
      <c r="AT1222" s="42"/>
      <c r="AU1222" s="44"/>
      <c r="AV1222" s="44"/>
      <c r="AW1222" s="44"/>
      <c r="AX1222" s="44"/>
      <c r="AY1222" s="44"/>
      <c r="AZ1222" s="44"/>
      <c r="BB1222" s="9" t="e">
        <f>MATCH(BF1222,'New data'!$Y$2:$Y$20000,0)</f>
        <v>#N/A</v>
      </c>
      <c r="BC1222" s="9" t="str">
        <f t="shared" si="58"/>
        <v>No</v>
      </c>
      <c r="BD1222" s="9" t="s">
        <v>20410</v>
      </c>
      <c r="BE1222" s="9" t="str">
        <f t="shared" si="59"/>
        <v>Yes</v>
      </c>
      <c r="BF1222" s="9" t="str">
        <f t="shared" si="60"/>
        <v>Abdinasir Maxamed</v>
      </c>
      <c r="BG1222" t="str">
        <f>IFERROR(INDEX('New data'!$Y$2:$Y$20000,BN1222),"-")</f>
        <v>-</v>
      </c>
      <c r="BH1222" t="str">
        <f ca="1">IFERROR(INDEX('New data'!$Y$2:$Y$20000,BO1222),"-")</f>
        <v>-</v>
      </c>
      <c r="BI1222" t="str">
        <f ca="1">IFERROR(INDEX('New data'!$Y$2:$Y$20000,BP1222),"-")</f>
        <v>-</v>
      </c>
      <c r="BJ1222" t="str">
        <f ca="1">IFERROR(INDEX('New data'!$Y$2:$Y$20000,BQ1222),"-")</f>
        <v>-</v>
      </c>
      <c r="BK1222" t="str">
        <f ca="1">IFERROR(INDEX('New data'!$Y$2:$Y$20000,BR1222),"-")</f>
        <v>-</v>
      </c>
      <c r="BL1222" t="str">
        <f ca="1">IFERROR(INDEX('New data'!$Y$2:$Y$20000,BS1222),"-")</f>
        <v>-</v>
      </c>
      <c r="BM1222" t="str">
        <f ca="1">IFERROR(INDEX('New data'!$Y$2:$Y$20000,BT1222),"-")</f>
        <v>-</v>
      </c>
      <c r="BN1222" t="e">
        <f>MATCH($B1222,'New data'!$G$2:$G$20000,0)</f>
        <v>#N/A</v>
      </c>
      <c r="BO1222" t="e">
        <f ca="1">MATCH($B1222,OFFSET('New data'!$G$2,BN1222,0,20000,1),0)+BN1222</f>
        <v>#N/A</v>
      </c>
      <c r="BP1222" t="e">
        <f ca="1">MATCH($B1222,OFFSET('New data'!$G$2,BO1222,0,20000,1),0)+BO1222</f>
        <v>#N/A</v>
      </c>
      <c r="BQ1222" t="e">
        <f ca="1">MATCH($B1222,OFFSET('New data'!$G$2,BP1222,0,20000,1),0)+BP1222</f>
        <v>#N/A</v>
      </c>
      <c r="BR1222" t="e">
        <f ca="1">MATCH($B1222,OFFSET('New data'!$G$2,BQ1222,0,20000,1),0)+BQ1222</f>
        <v>#N/A</v>
      </c>
      <c r="BS1222" t="e">
        <f ca="1">MATCH($B1222,OFFSET('New data'!$G$2,BR1222,0,20000,1),0)+BR1222</f>
        <v>#N/A</v>
      </c>
      <c r="BT1222" t="e">
        <f ca="1">MATCH($B1222,OFFSET('New data'!$G$2,BS1222,0,20000,1),0)+BS1222</f>
        <v>#N/A</v>
      </c>
      <c r="BU1222" s="9"/>
    </row>
    <row r="1223" spans="1:73" ht="31.5" thickBot="1" x14ac:dyDescent="0.4">
      <c r="A1223" s="58" t="s">
        <v>1245</v>
      </c>
      <c r="B1223" s="58" t="s">
        <v>13969</v>
      </c>
      <c r="C1223" s="58" t="s">
        <v>20094</v>
      </c>
      <c r="D1223" s="58" t="s">
        <v>20050</v>
      </c>
      <c r="E1223" s="59"/>
      <c r="F1223" s="59"/>
      <c r="G1223" s="59"/>
      <c r="AA1223" s="51"/>
      <c r="AB1223" s="59"/>
      <c r="AC1223" s="65" t="s">
        <v>20412</v>
      </c>
      <c r="AD1223" s="59"/>
      <c r="AE1223" s="59"/>
      <c r="AF1223" s="59"/>
      <c r="AG1223" s="59"/>
      <c r="AH1223" s="59"/>
      <c r="AI1223" s="59"/>
      <c r="AJ1223" s="42"/>
      <c r="AK1223" s="42"/>
      <c r="AL1223" s="43"/>
      <c r="AM1223" s="42"/>
      <c r="AN1223" s="42"/>
      <c r="AO1223" s="42"/>
      <c r="AP1223" s="42"/>
      <c r="AQ1223" s="42"/>
      <c r="AR1223" s="42"/>
      <c r="AS1223" s="42"/>
      <c r="AT1223" s="42"/>
      <c r="AU1223" s="44"/>
      <c r="AV1223" s="44"/>
      <c r="AW1223" s="44"/>
      <c r="AX1223" s="44"/>
      <c r="AY1223" s="44"/>
      <c r="AZ1223" s="44"/>
      <c r="BB1223" s="9" t="e">
        <f>MATCH(BF1223,'New data'!$Y$2:$Y$20000,0)</f>
        <v>#N/A</v>
      </c>
      <c r="BC1223" s="9" t="str">
        <f t="shared" si="58"/>
        <v>No</v>
      </c>
      <c r="BD1223" s="9" t="s">
        <v>20410</v>
      </c>
      <c r="BE1223" s="9" t="str">
        <f t="shared" si="59"/>
        <v>Yes</v>
      </c>
      <c r="BF1223" s="9" t="str">
        <f t="shared" si="60"/>
        <v>Oladele Olasode</v>
      </c>
      <c r="BG1223" t="str">
        <f>IFERROR(INDEX('New data'!$Y$2:$Y$20000,BN1223),"-")</f>
        <v>-</v>
      </c>
      <c r="BH1223" t="str">
        <f ca="1">IFERROR(INDEX('New data'!$Y$2:$Y$20000,BO1223),"-")</f>
        <v>-</v>
      </c>
      <c r="BI1223" t="str">
        <f ca="1">IFERROR(INDEX('New data'!$Y$2:$Y$20000,BP1223),"-")</f>
        <v>-</v>
      </c>
      <c r="BJ1223" t="str">
        <f ca="1">IFERROR(INDEX('New data'!$Y$2:$Y$20000,BQ1223),"-")</f>
        <v>-</v>
      </c>
      <c r="BK1223" t="str">
        <f ca="1">IFERROR(INDEX('New data'!$Y$2:$Y$20000,BR1223),"-")</f>
        <v>-</v>
      </c>
      <c r="BL1223" t="str">
        <f ca="1">IFERROR(INDEX('New data'!$Y$2:$Y$20000,BS1223),"-")</f>
        <v>-</v>
      </c>
      <c r="BM1223" t="str">
        <f ca="1">IFERROR(INDEX('New data'!$Y$2:$Y$20000,BT1223),"-")</f>
        <v>-</v>
      </c>
      <c r="BN1223" t="e">
        <f>MATCH($B1223,'New data'!$G$2:$G$20000,0)</f>
        <v>#N/A</v>
      </c>
      <c r="BO1223" t="e">
        <f ca="1">MATCH($B1223,OFFSET('New data'!$G$2,BN1223,0,20000,1),0)+BN1223</f>
        <v>#N/A</v>
      </c>
      <c r="BP1223" t="e">
        <f ca="1">MATCH($B1223,OFFSET('New data'!$G$2,BO1223,0,20000,1),0)+BO1223</f>
        <v>#N/A</v>
      </c>
      <c r="BQ1223" t="e">
        <f ca="1">MATCH($B1223,OFFSET('New data'!$G$2,BP1223,0,20000,1),0)+BP1223</f>
        <v>#N/A</v>
      </c>
      <c r="BR1223" t="e">
        <f ca="1">MATCH($B1223,OFFSET('New data'!$G$2,BQ1223,0,20000,1),0)+BQ1223</f>
        <v>#N/A</v>
      </c>
      <c r="BS1223" t="e">
        <f ca="1">MATCH($B1223,OFFSET('New data'!$G$2,BR1223,0,20000,1),0)+BR1223</f>
        <v>#N/A</v>
      </c>
      <c r="BT1223" t="e">
        <f ca="1">MATCH($B1223,OFFSET('New data'!$G$2,BS1223,0,20000,1),0)+BS1223</f>
        <v>#N/A</v>
      </c>
      <c r="BU1223" s="9"/>
    </row>
    <row r="1224" spans="1:73" ht="31.5" thickBot="1" x14ac:dyDescent="0.4">
      <c r="A1224" s="58" t="s">
        <v>1246</v>
      </c>
      <c r="B1224" s="58" t="s">
        <v>13970</v>
      </c>
      <c r="C1224" s="58" t="s">
        <v>20094</v>
      </c>
      <c r="D1224" s="58" t="s">
        <v>20050</v>
      </c>
      <c r="E1224" s="59"/>
      <c r="F1224" s="59"/>
      <c r="G1224" s="59"/>
      <c r="AA1224" s="51"/>
      <c r="AB1224" s="59"/>
      <c r="AC1224" s="65" t="s">
        <v>20412</v>
      </c>
      <c r="AD1224" s="59"/>
      <c r="AE1224" s="59"/>
      <c r="AF1224" s="59"/>
      <c r="AG1224" s="59"/>
      <c r="AH1224" s="59"/>
      <c r="AI1224" s="59"/>
      <c r="AJ1224" s="42"/>
      <c r="AK1224" s="42"/>
      <c r="AL1224" s="43"/>
      <c r="AM1224" s="42"/>
      <c r="AN1224" s="42"/>
      <c r="AO1224" s="42"/>
      <c r="AP1224" s="42"/>
      <c r="AQ1224" s="42"/>
      <c r="AR1224" s="42"/>
      <c r="AS1224" s="42"/>
      <c r="AT1224" s="42"/>
      <c r="AU1224" s="44"/>
      <c r="AV1224" s="44"/>
      <c r="AW1224" s="44"/>
      <c r="AX1224" s="44"/>
      <c r="AY1224" s="44"/>
      <c r="AZ1224" s="44"/>
      <c r="BB1224" s="9" t="e">
        <f>MATCH(BF1224,'New data'!$Y$2:$Y$20000,0)</f>
        <v>#N/A</v>
      </c>
      <c r="BC1224" s="9" t="str">
        <f t="shared" si="58"/>
        <v>No</v>
      </c>
      <c r="BD1224" s="9" t="s">
        <v>20410</v>
      </c>
      <c r="BE1224" s="9" t="str">
        <f t="shared" si="59"/>
        <v>Yes</v>
      </c>
      <c r="BF1224" s="9" t="str">
        <f t="shared" si="60"/>
        <v>Mohamed Chafik</v>
      </c>
      <c r="BG1224" t="str">
        <f>IFERROR(INDEX('New data'!$Y$2:$Y$20000,BN1224),"-")</f>
        <v>-</v>
      </c>
      <c r="BH1224" t="str">
        <f ca="1">IFERROR(INDEX('New data'!$Y$2:$Y$20000,BO1224),"-")</f>
        <v>-</v>
      </c>
      <c r="BI1224" t="str">
        <f ca="1">IFERROR(INDEX('New data'!$Y$2:$Y$20000,BP1224),"-")</f>
        <v>-</v>
      </c>
      <c r="BJ1224" t="str">
        <f ca="1">IFERROR(INDEX('New data'!$Y$2:$Y$20000,BQ1224),"-")</f>
        <v>-</v>
      </c>
      <c r="BK1224" t="str">
        <f ca="1">IFERROR(INDEX('New data'!$Y$2:$Y$20000,BR1224),"-")</f>
        <v>-</v>
      </c>
      <c r="BL1224" t="str">
        <f ca="1">IFERROR(INDEX('New data'!$Y$2:$Y$20000,BS1224),"-")</f>
        <v>-</v>
      </c>
      <c r="BM1224" t="str">
        <f ca="1">IFERROR(INDEX('New data'!$Y$2:$Y$20000,BT1224),"-")</f>
        <v>-</v>
      </c>
      <c r="BN1224" t="e">
        <f>MATCH($B1224,'New data'!$G$2:$G$20000,0)</f>
        <v>#N/A</v>
      </c>
      <c r="BO1224" t="e">
        <f ca="1">MATCH($B1224,OFFSET('New data'!$G$2,BN1224,0,20000,1),0)+BN1224</f>
        <v>#N/A</v>
      </c>
      <c r="BP1224" t="e">
        <f ca="1">MATCH($B1224,OFFSET('New data'!$G$2,BO1224,0,20000,1),0)+BO1224</f>
        <v>#N/A</v>
      </c>
      <c r="BQ1224" t="e">
        <f ca="1">MATCH($B1224,OFFSET('New data'!$G$2,BP1224,0,20000,1),0)+BP1224</f>
        <v>#N/A</v>
      </c>
      <c r="BR1224" t="e">
        <f ca="1">MATCH($B1224,OFFSET('New data'!$G$2,BQ1224,0,20000,1),0)+BQ1224</f>
        <v>#N/A</v>
      </c>
      <c r="BS1224" t="e">
        <f ca="1">MATCH($B1224,OFFSET('New data'!$G$2,BR1224,0,20000,1),0)+BR1224</f>
        <v>#N/A</v>
      </c>
      <c r="BT1224" t="e">
        <f ca="1">MATCH($B1224,OFFSET('New data'!$G$2,BS1224,0,20000,1),0)+BS1224</f>
        <v>#N/A</v>
      </c>
      <c r="BU1224" s="9"/>
    </row>
    <row r="1225" spans="1:73" ht="31.5" thickBot="1" x14ac:dyDescent="0.4">
      <c r="A1225" s="58" t="s">
        <v>1247</v>
      </c>
      <c r="B1225" s="58" t="s">
        <v>14130</v>
      </c>
      <c r="C1225" s="58" t="s">
        <v>20094</v>
      </c>
      <c r="D1225" s="58" t="s">
        <v>20050</v>
      </c>
      <c r="E1225" s="59"/>
      <c r="F1225" s="59"/>
      <c r="G1225" s="59"/>
      <c r="AA1225" s="51"/>
      <c r="AB1225" s="59"/>
      <c r="AC1225" s="65" t="s">
        <v>20412</v>
      </c>
      <c r="AD1225" s="59"/>
      <c r="AE1225" s="59"/>
      <c r="AF1225" s="59"/>
      <c r="AG1225" s="59"/>
      <c r="AH1225" s="59"/>
      <c r="AI1225" s="59"/>
      <c r="AJ1225" s="42"/>
      <c r="AK1225" s="42"/>
      <c r="AL1225" s="43"/>
      <c r="AM1225" s="42"/>
      <c r="AN1225" s="42"/>
      <c r="AO1225" s="42"/>
      <c r="AP1225" s="42"/>
      <c r="AQ1225" s="42"/>
      <c r="AR1225" s="42"/>
      <c r="AS1225" s="42"/>
      <c r="AT1225" s="42"/>
      <c r="AU1225" s="44"/>
      <c r="AV1225" s="44"/>
      <c r="AW1225" s="44"/>
      <c r="AX1225" s="44"/>
      <c r="AY1225" s="44"/>
      <c r="AZ1225" s="44"/>
      <c r="BB1225" s="9" t="e">
        <f>MATCH(BF1225,'New data'!$Y$2:$Y$20000,0)</f>
        <v>#N/A</v>
      </c>
      <c r="BC1225" s="9" t="str">
        <f t="shared" si="58"/>
        <v>No</v>
      </c>
      <c r="BD1225" s="9" t="s">
        <v>20410</v>
      </c>
      <c r="BE1225" s="9" t="str">
        <f t="shared" si="59"/>
        <v>Yes</v>
      </c>
      <c r="BF1225" s="9" t="str">
        <f t="shared" si="60"/>
        <v>Josephine Nagayi</v>
      </c>
      <c r="BG1225" t="str">
        <f>IFERROR(INDEX('New data'!$Y$2:$Y$20000,BN1225),"-")</f>
        <v>-</v>
      </c>
      <c r="BH1225" t="str">
        <f ca="1">IFERROR(INDEX('New data'!$Y$2:$Y$20000,BO1225),"-")</f>
        <v>-</v>
      </c>
      <c r="BI1225" t="str">
        <f ca="1">IFERROR(INDEX('New data'!$Y$2:$Y$20000,BP1225),"-")</f>
        <v>-</v>
      </c>
      <c r="BJ1225" t="str">
        <f ca="1">IFERROR(INDEX('New data'!$Y$2:$Y$20000,BQ1225),"-")</f>
        <v>-</v>
      </c>
      <c r="BK1225" t="str">
        <f ca="1">IFERROR(INDEX('New data'!$Y$2:$Y$20000,BR1225),"-")</f>
        <v>-</v>
      </c>
      <c r="BL1225" t="str">
        <f ca="1">IFERROR(INDEX('New data'!$Y$2:$Y$20000,BS1225),"-")</f>
        <v>-</v>
      </c>
      <c r="BM1225" t="str">
        <f ca="1">IFERROR(INDEX('New data'!$Y$2:$Y$20000,BT1225),"-")</f>
        <v>-</v>
      </c>
      <c r="BN1225" t="e">
        <f>MATCH($B1225,'New data'!$G$2:$G$20000,0)</f>
        <v>#N/A</v>
      </c>
      <c r="BO1225" t="e">
        <f ca="1">MATCH($B1225,OFFSET('New data'!$G$2,BN1225,0,20000,1),0)+BN1225</f>
        <v>#N/A</v>
      </c>
      <c r="BP1225" t="e">
        <f ca="1">MATCH($B1225,OFFSET('New data'!$G$2,BO1225,0,20000,1),0)+BO1225</f>
        <v>#N/A</v>
      </c>
      <c r="BQ1225" t="e">
        <f ca="1">MATCH($B1225,OFFSET('New data'!$G$2,BP1225,0,20000,1),0)+BP1225</f>
        <v>#N/A</v>
      </c>
      <c r="BR1225" t="e">
        <f ca="1">MATCH($B1225,OFFSET('New data'!$G$2,BQ1225,0,20000,1),0)+BQ1225</f>
        <v>#N/A</v>
      </c>
      <c r="BS1225" t="e">
        <f ca="1">MATCH($B1225,OFFSET('New data'!$G$2,BR1225,0,20000,1),0)+BR1225</f>
        <v>#N/A</v>
      </c>
      <c r="BT1225" t="e">
        <f ca="1">MATCH($B1225,OFFSET('New data'!$G$2,BS1225,0,20000,1),0)+BS1225</f>
        <v>#N/A</v>
      </c>
      <c r="BU1225" s="9"/>
    </row>
    <row r="1226" spans="1:73" ht="31.5" thickBot="1" x14ac:dyDescent="0.4">
      <c r="A1226" s="58" t="s">
        <v>1248</v>
      </c>
      <c r="B1226" s="58" t="s">
        <v>13971</v>
      </c>
      <c r="C1226" s="58" t="s">
        <v>20094</v>
      </c>
      <c r="D1226" s="58" t="s">
        <v>20050</v>
      </c>
      <c r="E1226" s="59"/>
      <c r="F1226" s="59"/>
      <c r="G1226" s="59"/>
      <c r="AA1226" s="51"/>
      <c r="AB1226" s="59"/>
      <c r="AC1226" s="65" t="s">
        <v>20412</v>
      </c>
      <c r="AD1226" s="59"/>
      <c r="AE1226" s="59"/>
      <c r="AF1226" s="59"/>
      <c r="AG1226" s="59"/>
      <c r="AH1226" s="59"/>
      <c r="AI1226" s="59"/>
      <c r="AJ1226" s="42"/>
      <c r="AK1226" s="42"/>
      <c r="AL1226" s="43"/>
      <c r="AM1226" s="42"/>
      <c r="AN1226" s="42"/>
      <c r="AO1226" s="42"/>
      <c r="AP1226" s="42"/>
      <c r="AQ1226" s="42"/>
      <c r="AR1226" s="42"/>
      <c r="AS1226" s="42"/>
      <c r="AT1226" s="42"/>
      <c r="AU1226" s="44"/>
      <c r="AV1226" s="44"/>
      <c r="AW1226" s="44"/>
      <c r="AX1226" s="44"/>
      <c r="AY1226" s="44"/>
      <c r="AZ1226" s="44"/>
      <c r="BB1226" s="9" t="e">
        <f>MATCH(BF1226,'New data'!$Y$2:$Y$20000,0)</f>
        <v>#N/A</v>
      </c>
      <c r="BC1226" s="9" t="str">
        <f t="shared" si="58"/>
        <v>No</v>
      </c>
      <c r="BD1226" s="9" t="s">
        <v>20410</v>
      </c>
      <c r="BE1226" s="9" t="str">
        <f t="shared" si="59"/>
        <v>Yes</v>
      </c>
      <c r="BF1226" s="9" t="str">
        <f t="shared" si="60"/>
        <v>Vimbisayi Mombeshora</v>
      </c>
      <c r="BG1226" t="str">
        <f>IFERROR(INDEX('New data'!$Y$2:$Y$20000,BN1226),"-")</f>
        <v>-</v>
      </c>
      <c r="BH1226" t="str">
        <f ca="1">IFERROR(INDEX('New data'!$Y$2:$Y$20000,BO1226),"-")</f>
        <v>-</v>
      </c>
      <c r="BI1226" t="str">
        <f ca="1">IFERROR(INDEX('New data'!$Y$2:$Y$20000,BP1226),"-")</f>
        <v>-</v>
      </c>
      <c r="BJ1226" t="str">
        <f ca="1">IFERROR(INDEX('New data'!$Y$2:$Y$20000,BQ1226),"-")</f>
        <v>-</v>
      </c>
      <c r="BK1226" t="str">
        <f ca="1">IFERROR(INDEX('New data'!$Y$2:$Y$20000,BR1226),"-")</f>
        <v>-</v>
      </c>
      <c r="BL1226" t="str">
        <f ca="1">IFERROR(INDEX('New data'!$Y$2:$Y$20000,BS1226),"-")</f>
        <v>-</v>
      </c>
      <c r="BM1226" t="str">
        <f ca="1">IFERROR(INDEX('New data'!$Y$2:$Y$20000,BT1226),"-")</f>
        <v>-</v>
      </c>
      <c r="BN1226" t="e">
        <f>MATCH($B1226,'New data'!$G$2:$G$20000,0)</f>
        <v>#N/A</v>
      </c>
      <c r="BO1226" t="e">
        <f ca="1">MATCH($B1226,OFFSET('New data'!$G$2,BN1226,0,20000,1),0)+BN1226</f>
        <v>#N/A</v>
      </c>
      <c r="BP1226" t="e">
        <f ca="1">MATCH($B1226,OFFSET('New data'!$G$2,BO1226,0,20000,1),0)+BO1226</f>
        <v>#N/A</v>
      </c>
      <c r="BQ1226" t="e">
        <f ca="1">MATCH($B1226,OFFSET('New data'!$G$2,BP1226,0,20000,1),0)+BP1226</f>
        <v>#N/A</v>
      </c>
      <c r="BR1226" t="e">
        <f ca="1">MATCH($B1226,OFFSET('New data'!$G$2,BQ1226,0,20000,1),0)+BQ1226</f>
        <v>#N/A</v>
      </c>
      <c r="BS1226" t="e">
        <f ca="1">MATCH($B1226,OFFSET('New data'!$G$2,BR1226,0,20000,1),0)+BR1226</f>
        <v>#N/A</v>
      </c>
      <c r="BT1226" t="e">
        <f ca="1">MATCH($B1226,OFFSET('New data'!$G$2,BS1226,0,20000,1),0)+BS1226</f>
        <v>#N/A</v>
      </c>
      <c r="BU1226" s="9"/>
    </row>
    <row r="1227" spans="1:73" ht="31.5" thickBot="1" x14ac:dyDescent="0.4">
      <c r="A1227" s="58" t="s">
        <v>1249</v>
      </c>
      <c r="B1227" s="58" t="s">
        <v>14131</v>
      </c>
      <c r="C1227" s="58" t="s">
        <v>20094</v>
      </c>
      <c r="D1227" s="58" t="s">
        <v>20050</v>
      </c>
      <c r="E1227" s="59"/>
      <c r="F1227" s="59"/>
      <c r="G1227" s="59"/>
      <c r="AA1227" s="51"/>
      <c r="AB1227" s="59"/>
      <c r="AC1227" s="65" t="s">
        <v>20412</v>
      </c>
      <c r="AD1227" s="59"/>
      <c r="AE1227" s="59"/>
      <c r="AF1227" s="59"/>
      <c r="AG1227" s="59"/>
      <c r="AH1227" s="59"/>
      <c r="AI1227" s="59"/>
      <c r="AJ1227" s="42"/>
      <c r="AK1227" s="42"/>
      <c r="AL1227" s="43"/>
      <c r="AM1227" s="42"/>
      <c r="AN1227" s="42"/>
      <c r="AO1227" s="42"/>
      <c r="AP1227" s="42"/>
      <c r="AQ1227" s="42"/>
      <c r="AR1227" s="42"/>
      <c r="AS1227" s="42"/>
      <c r="AT1227" s="42"/>
      <c r="AU1227" s="44"/>
      <c r="AV1227" s="44"/>
      <c r="AW1227" s="44"/>
      <c r="AX1227" s="44"/>
      <c r="AY1227" s="44"/>
      <c r="AZ1227" s="44"/>
      <c r="BB1227" s="9" t="e">
        <f>MATCH(BF1227,'New data'!$Y$2:$Y$20000,0)</f>
        <v>#N/A</v>
      </c>
      <c r="BC1227" s="9" t="str">
        <f t="shared" si="58"/>
        <v>No</v>
      </c>
      <c r="BD1227" s="9" t="s">
        <v>20410</v>
      </c>
      <c r="BE1227" s="9" t="str">
        <f t="shared" si="59"/>
        <v>Yes</v>
      </c>
      <c r="BF1227" s="9" t="str">
        <f t="shared" si="60"/>
        <v>Halimo Ali</v>
      </c>
      <c r="BG1227" t="str">
        <f>IFERROR(INDEX('New data'!$Y$2:$Y$20000,BN1227),"-")</f>
        <v>-</v>
      </c>
      <c r="BH1227" t="str">
        <f ca="1">IFERROR(INDEX('New data'!$Y$2:$Y$20000,BO1227),"-")</f>
        <v>-</v>
      </c>
      <c r="BI1227" t="str">
        <f ca="1">IFERROR(INDEX('New data'!$Y$2:$Y$20000,BP1227),"-")</f>
        <v>-</v>
      </c>
      <c r="BJ1227" t="str">
        <f ca="1">IFERROR(INDEX('New data'!$Y$2:$Y$20000,BQ1227),"-")</f>
        <v>-</v>
      </c>
      <c r="BK1227" t="str">
        <f ca="1">IFERROR(INDEX('New data'!$Y$2:$Y$20000,BR1227),"-")</f>
        <v>-</v>
      </c>
      <c r="BL1227" t="str">
        <f ca="1">IFERROR(INDEX('New data'!$Y$2:$Y$20000,BS1227),"-")</f>
        <v>-</v>
      </c>
      <c r="BM1227" t="str">
        <f ca="1">IFERROR(INDEX('New data'!$Y$2:$Y$20000,BT1227),"-")</f>
        <v>-</v>
      </c>
      <c r="BN1227" t="e">
        <f>MATCH($B1227,'New data'!$G$2:$G$20000,0)</f>
        <v>#N/A</v>
      </c>
      <c r="BO1227" t="e">
        <f ca="1">MATCH($B1227,OFFSET('New data'!$G$2,BN1227,0,20000,1),0)+BN1227</f>
        <v>#N/A</v>
      </c>
      <c r="BP1227" t="e">
        <f ca="1">MATCH($B1227,OFFSET('New data'!$G$2,BO1227,0,20000,1),0)+BO1227</f>
        <v>#N/A</v>
      </c>
      <c r="BQ1227" t="e">
        <f ca="1">MATCH($B1227,OFFSET('New data'!$G$2,BP1227,0,20000,1),0)+BP1227</f>
        <v>#N/A</v>
      </c>
      <c r="BR1227" t="e">
        <f ca="1">MATCH($B1227,OFFSET('New data'!$G$2,BQ1227,0,20000,1),0)+BQ1227</f>
        <v>#N/A</v>
      </c>
      <c r="BS1227" t="e">
        <f ca="1">MATCH($B1227,OFFSET('New data'!$G$2,BR1227,0,20000,1),0)+BR1227</f>
        <v>#N/A</v>
      </c>
      <c r="BT1227" t="e">
        <f ca="1">MATCH($B1227,OFFSET('New data'!$G$2,BS1227,0,20000,1),0)+BS1227</f>
        <v>#N/A</v>
      </c>
      <c r="BU1227" s="9"/>
    </row>
    <row r="1228" spans="1:73" ht="31.5" thickBot="1" x14ac:dyDescent="0.4">
      <c r="A1228" s="58" t="s">
        <v>1250</v>
      </c>
      <c r="B1228" s="58" t="s">
        <v>14132</v>
      </c>
      <c r="C1228" s="58" t="s">
        <v>20094</v>
      </c>
      <c r="D1228" s="58" t="s">
        <v>20050</v>
      </c>
      <c r="E1228" s="59"/>
      <c r="F1228" s="59"/>
      <c r="G1228" s="59"/>
      <c r="AA1228" s="51"/>
      <c r="AB1228" s="59"/>
      <c r="AC1228" s="65" t="s">
        <v>20412</v>
      </c>
      <c r="AD1228" s="59"/>
      <c r="AE1228" s="59"/>
      <c r="AF1228" s="59"/>
      <c r="AG1228" s="59"/>
      <c r="AH1228" s="59"/>
      <c r="AI1228" s="59"/>
      <c r="AJ1228" s="42"/>
      <c r="AK1228" s="42"/>
      <c r="AL1228" s="43"/>
      <c r="AM1228" s="42"/>
      <c r="AN1228" s="42"/>
      <c r="AO1228" s="42"/>
      <c r="AP1228" s="42"/>
      <c r="AQ1228" s="42"/>
      <c r="AR1228" s="42"/>
      <c r="AS1228" s="42"/>
      <c r="AT1228" s="42"/>
      <c r="AU1228" s="44"/>
      <c r="AV1228" s="44"/>
      <c r="AW1228" s="44"/>
      <c r="AX1228" s="44"/>
      <c r="AY1228" s="44"/>
      <c r="AZ1228" s="44"/>
      <c r="BB1228" s="9" t="e">
        <f>MATCH(BF1228,'New data'!$Y$2:$Y$20000,0)</f>
        <v>#N/A</v>
      </c>
      <c r="BC1228" s="9" t="str">
        <f t="shared" si="58"/>
        <v>No</v>
      </c>
      <c r="BD1228" s="9" t="s">
        <v>20410</v>
      </c>
      <c r="BE1228" s="9" t="str">
        <f t="shared" si="59"/>
        <v>Yes</v>
      </c>
      <c r="BF1228" s="9" t="str">
        <f t="shared" si="60"/>
        <v>Sonia Lopes</v>
      </c>
      <c r="BG1228" t="str">
        <f>IFERROR(INDEX('New data'!$Y$2:$Y$20000,BN1228),"-")</f>
        <v>-</v>
      </c>
      <c r="BH1228" t="str">
        <f ca="1">IFERROR(INDEX('New data'!$Y$2:$Y$20000,BO1228),"-")</f>
        <v>-</v>
      </c>
      <c r="BI1228" t="str">
        <f ca="1">IFERROR(INDEX('New data'!$Y$2:$Y$20000,BP1228),"-")</f>
        <v>-</v>
      </c>
      <c r="BJ1228" t="str">
        <f ca="1">IFERROR(INDEX('New data'!$Y$2:$Y$20000,BQ1228),"-")</f>
        <v>-</v>
      </c>
      <c r="BK1228" t="str">
        <f ca="1">IFERROR(INDEX('New data'!$Y$2:$Y$20000,BR1228),"-")</f>
        <v>-</v>
      </c>
      <c r="BL1228" t="str">
        <f ca="1">IFERROR(INDEX('New data'!$Y$2:$Y$20000,BS1228),"-")</f>
        <v>-</v>
      </c>
      <c r="BM1228" t="str">
        <f ca="1">IFERROR(INDEX('New data'!$Y$2:$Y$20000,BT1228),"-")</f>
        <v>-</v>
      </c>
      <c r="BN1228" t="e">
        <f>MATCH($B1228,'New data'!$G$2:$G$20000,0)</f>
        <v>#N/A</v>
      </c>
      <c r="BO1228" t="e">
        <f ca="1">MATCH($B1228,OFFSET('New data'!$G$2,BN1228,0,20000,1),0)+BN1228</f>
        <v>#N/A</v>
      </c>
      <c r="BP1228" t="e">
        <f ca="1">MATCH($B1228,OFFSET('New data'!$G$2,BO1228,0,20000,1),0)+BO1228</f>
        <v>#N/A</v>
      </c>
      <c r="BQ1228" t="e">
        <f ca="1">MATCH($B1228,OFFSET('New data'!$G$2,BP1228,0,20000,1),0)+BP1228</f>
        <v>#N/A</v>
      </c>
      <c r="BR1228" t="e">
        <f ca="1">MATCH($B1228,OFFSET('New data'!$G$2,BQ1228,0,20000,1),0)+BQ1228</f>
        <v>#N/A</v>
      </c>
      <c r="BS1228" t="e">
        <f ca="1">MATCH($B1228,OFFSET('New data'!$G$2,BR1228,0,20000,1),0)+BR1228</f>
        <v>#N/A</v>
      </c>
      <c r="BT1228" t="e">
        <f ca="1">MATCH($B1228,OFFSET('New data'!$G$2,BS1228,0,20000,1),0)+BS1228</f>
        <v>#N/A</v>
      </c>
      <c r="BU1228" s="9"/>
    </row>
    <row r="1229" spans="1:73" ht="31.5" thickBot="1" x14ac:dyDescent="0.4">
      <c r="A1229" s="58" t="s">
        <v>1251</v>
      </c>
      <c r="B1229" s="58" t="s">
        <v>14133</v>
      </c>
      <c r="C1229" s="58" t="s">
        <v>20094</v>
      </c>
      <c r="D1229" s="58" t="s">
        <v>20050</v>
      </c>
      <c r="E1229" s="59"/>
      <c r="F1229" s="59"/>
      <c r="G1229" s="59"/>
      <c r="AA1229" s="51"/>
      <c r="AB1229" s="59"/>
      <c r="AC1229" s="65" t="s">
        <v>20412</v>
      </c>
      <c r="AD1229" s="59"/>
      <c r="AE1229" s="59"/>
      <c r="AF1229" s="59"/>
      <c r="AG1229" s="59"/>
      <c r="AH1229" s="59"/>
      <c r="AI1229" s="59"/>
      <c r="AJ1229" s="42"/>
      <c r="AK1229" s="42"/>
      <c r="AL1229" s="43"/>
      <c r="AM1229" s="42"/>
      <c r="AN1229" s="42"/>
      <c r="AO1229" s="42"/>
      <c r="AP1229" s="42"/>
      <c r="AQ1229" s="42"/>
      <c r="AR1229" s="42"/>
      <c r="AS1229" s="42"/>
      <c r="AT1229" s="42"/>
      <c r="AU1229" s="44"/>
      <c r="AV1229" s="44"/>
      <c r="AW1229" s="44"/>
      <c r="AX1229" s="44"/>
      <c r="AY1229" s="44"/>
      <c r="AZ1229" s="44"/>
      <c r="BB1229" s="9" t="e">
        <f>MATCH(BF1229,'New data'!$Y$2:$Y$20000,0)</f>
        <v>#N/A</v>
      </c>
      <c r="BC1229" s="9" t="str">
        <f t="shared" si="58"/>
        <v>No</v>
      </c>
      <c r="BD1229" s="9" t="s">
        <v>20410</v>
      </c>
      <c r="BE1229" s="9" t="str">
        <f t="shared" si="59"/>
        <v>Yes</v>
      </c>
      <c r="BF1229" s="9" t="str">
        <f t="shared" si="60"/>
        <v>Kieran Mooney</v>
      </c>
      <c r="BG1229" t="str">
        <f>IFERROR(INDEX('New data'!$Y$2:$Y$20000,BN1229),"-")</f>
        <v>-</v>
      </c>
      <c r="BH1229" t="str">
        <f ca="1">IFERROR(INDEX('New data'!$Y$2:$Y$20000,BO1229),"-")</f>
        <v>-</v>
      </c>
      <c r="BI1229" t="str">
        <f ca="1">IFERROR(INDEX('New data'!$Y$2:$Y$20000,BP1229),"-")</f>
        <v>-</v>
      </c>
      <c r="BJ1229" t="str">
        <f ca="1">IFERROR(INDEX('New data'!$Y$2:$Y$20000,BQ1229),"-")</f>
        <v>-</v>
      </c>
      <c r="BK1229" t="str">
        <f ca="1">IFERROR(INDEX('New data'!$Y$2:$Y$20000,BR1229),"-")</f>
        <v>-</v>
      </c>
      <c r="BL1229" t="str">
        <f ca="1">IFERROR(INDEX('New data'!$Y$2:$Y$20000,BS1229),"-")</f>
        <v>-</v>
      </c>
      <c r="BM1229" t="str">
        <f ca="1">IFERROR(INDEX('New data'!$Y$2:$Y$20000,BT1229),"-")</f>
        <v>-</v>
      </c>
      <c r="BN1229" t="e">
        <f>MATCH($B1229,'New data'!$G$2:$G$20000,0)</f>
        <v>#N/A</v>
      </c>
      <c r="BO1229" t="e">
        <f ca="1">MATCH($B1229,OFFSET('New data'!$G$2,BN1229,0,20000,1),0)+BN1229</f>
        <v>#N/A</v>
      </c>
      <c r="BP1229" t="e">
        <f ca="1">MATCH($B1229,OFFSET('New data'!$G$2,BO1229,0,20000,1),0)+BO1229</f>
        <v>#N/A</v>
      </c>
      <c r="BQ1229" t="e">
        <f ca="1">MATCH($B1229,OFFSET('New data'!$G$2,BP1229,0,20000,1),0)+BP1229</f>
        <v>#N/A</v>
      </c>
      <c r="BR1229" t="e">
        <f ca="1">MATCH($B1229,OFFSET('New data'!$G$2,BQ1229,0,20000,1),0)+BQ1229</f>
        <v>#N/A</v>
      </c>
      <c r="BS1229" t="e">
        <f ca="1">MATCH($B1229,OFFSET('New data'!$G$2,BR1229,0,20000,1),0)+BR1229</f>
        <v>#N/A</v>
      </c>
      <c r="BT1229" t="e">
        <f ca="1">MATCH($B1229,OFFSET('New data'!$G$2,BS1229,0,20000,1),0)+BS1229</f>
        <v>#N/A</v>
      </c>
      <c r="BU1229" s="9"/>
    </row>
    <row r="1230" spans="1:73" ht="31.5" thickBot="1" x14ac:dyDescent="0.4">
      <c r="A1230" s="58" t="s">
        <v>1252</v>
      </c>
      <c r="B1230" s="58" t="s">
        <v>14134</v>
      </c>
      <c r="C1230" s="58" t="s">
        <v>20094</v>
      </c>
      <c r="D1230" s="58" t="s">
        <v>20050</v>
      </c>
      <c r="E1230" s="59"/>
      <c r="F1230" s="59"/>
      <c r="G1230" s="59"/>
      <c r="AA1230" s="51"/>
      <c r="AB1230" s="59"/>
      <c r="AC1230" s="65" t="s">
        <v>20412</v>
      </c>
      <c r="AD1230" s="59"/>
      <c r="AE1230" s="59"/>
      <c r="AF1230" s="59"/>
      <c r="AG1230" s="59"/>
      <c r="AH1230" s="59"/>
      <c r="AI1230" s="59"/>
      <c r="AJ1230" s="42"/>
      <c r="AK1230" s="42"/>
      <c r="AL1230" s="43"/>
      <c r="AM1230" s="42"/>
      <c r="AN1230" s="42"/>
      <c r="AO1230" s="42"/>
      <c r="AP1230" s="42"/>
      <c r="AQ1230" s="42"/>
      <c r="AR1230" s="42"/>
      <c r="AS1230" s="42"/>
      <c r="AT1230" s="42"/>
      <c r="AU1230" s="44"/>
      <c r="AV1230" s="44"/>
      <c r="AW1230" s="44"/>
      <c r="AX1230" s="44"/>
      <c r="AY1230" s="44"/>
      <c r="AZ1230" s="44"/>
      <c r="BB1230" s="9" t="e">
        <f>MATCH(BF1230,'New data'!$Y$2:$Y$20000,0)</f>
        <v>#N/A</v>
      </c>
      <c r="BC1230" s="9" t="str">
        <f t="shared" si="58"/>
        <v>No</v>
      </c>
      <c r="BD1230" s="9" t="s">
        <v>20410</v>
      </c>
      <c r="BE1230" s="9" t="str">
        <f t="shared" si="59"/>
        <v>Yes</v>
      </c>
      <c r="BF1230" s="9" t="str">
        <f t="shared" si="60"/>
        <v>Mariano Trombino</v>
      </c>
      <c r="BG1230" t="str">
        <f>IFERROR(INDEX('New data'!$Y$2:$Y$20000,BN1230),"-")</f>
        <v>-</v>
      </c>
      <c r="BH1230" t="str">
        <f ca="1">IFERROR(INDEX('New data'!$Y$2:$Y$20000,BO1230),"-")</f>
        <v>-</v>
      </c>
      <c r="BI1230" t="str">
        <f ca="1">IFERROR(INDEX('New data'!$Y$2:$Y$20000,BP1230),"-")</f>
        <v>-</v>
      </c>
      <c r="BJ1230" t="str">
        <f ca="1">IFERROR(INDEX('New data'!$Y$2:$Y$20000,BQ1230),"-")</f>
        <v>-</v>
      </c>
      <c r="BK1230" t="str">
        <f ca="1">IFERROR(INDEX('New data'!$Y$2:$Y$20000,BR1230),"-")</f>
        <v>-</v>
      </c>
      <c r="BL1230" t="str">
        <f ca="1">IFERROR(INDEX('New data'!$Y$2:$Y$20000,BS1230),"-")</f>
        <v>-</v>
      </c>
      <c r="BM1230" t="str">
        <f ca="1">IFERROR(INDEX('New data'!$Y$2:$Y$20000,BT1230),"-")</f>
        <v>-</v>
      </c>
      <c r="BN1230" t="e">
        <f>MATCH($B1230,'New data'!$G$2:$G$20000,0)</f>
        <v>#N/A</v>
      </c>
      <c r="BO1230" t="e">
        <f ca="1">MATCH($B1230,OFFSET('New data'!$G$2,BN1230,0,20000,1),0)+BN1230</f>
        <v>#N/A</v>
      </c>
      <c r="BP1230" t="e">
        <f ca="1">MATCH($B1230,OFFSET('New data'!$G$2,BO1230,0,20000,1),0)+BO1230</f>
        <v>#N/A</v>
      </c>
      <c r="BQ1230" t="e">
        <f ca="1">MATCH($B1230,OFFSET('New data'!$G$2,BP1230,0,20000,1),0)+BP1230</f>
        <v>#N/A</v>
      </c>
      <c r="BR1230" t="e">
        <f ca="1">MATCH($B1230,OFFSET('New data'!$G$2,BQ1230,0,20000,1),0)+BQ1230</f>
        <v>#N/A</v>
      </c>
      <c r="BS1230" t="e">
        <f ca="1">MATCH($B1230,OFFSET('New data'!$G$2,BR1230,0,20000,1),0)+BR1230</f>
        <v>#N/A</v>
      </c>
      <c r="BT1230" t="e">
        <f ca="1">MATCH($B1230,OFFSET('New data'!$G$2,BS1230,0,20000,1),0)+BS1230</f>
        <v>#N/A</v>
      </c>
      <c r="BU1230" s="9"/>
    </row>
    <row r="1231" spans="1:73" ht="31.5" thickBot="1" x14ac:dyDescent="0.4">
      <c r="A1231" s="58" t="s">
        <v>1253</v>
      </c>
      <c r="B1231" s="58" t="s">
        <v>14135</v>
      </c>
      <c r="C1231" s="58" t="s">
        <v>20094</v>
      </c>
      <c r="D1231" s="58" t="s">
        <v>20050</v>
      </c>
      <c r="E1231" s="59"/>
      <c r="F1231" s="59"/>
      <c r="G1231" s="59"/>
      <c r="AA1231" s="51"/>
      <c r="AB1231" s="59"/>
      <c r="AC1231" s="65" t="s">
        <v>20412</v>
      </c>
      <c r="AD1231" s="59"/>
      <c r="AE1231" s="59"/>
      <c r="AF1231" s="59"/>
      <c r="AG1231" s="59"/>
      <c r="AH1231" s="59"/>
      <c r="AI1231" s="59"/>
      <c r="AJ1231" s="42"/>
      <c r="AK1231" s="42"/>
      <c r="AL1231" s="43"/>
      <c r="AM1231" s="42"/>
      <c r="AN1231" s="42"/>
      <c r="AO1231" s="42"/>
      <c r="AP1231" s="42"/>
      <c r="AQ1231" s="42"/>
      <c r="AR1231" s="42"/>
      <c r="AS1231" s="42"/>
      <c r="AT1231" s="42"/>
      <c r="AU1231" s="44"/>
      <c r="AV1231" s="44"/>
      <c r="AW1231" s="44"/>
      <c r="AX1231" s="44"/>
      <c r="AY1231" s="44"/>
      <c r="AZ1231" s="44"/>
      <c r="BB1231" s="9" t="e">
        <f>MATCH(BF1231,'New data'!$Y$2:$Y$20000,0)</f>
        <v>#N/A</v>
      </c>
      <c r="BC1231" s="9" t="str">
        <f t="shared" si="58"/>
        <v>No</v>
      </c>
      <c r="BD1231" s="9" t="s">
        <v>20410</v>
      </c>
      <c r="BE1231" s="9" t="str">
        <f t="shared" si="59"/>
        <v>Yes</v>
      </c>
      <c r="BF1231" s="9" t="str">
        <f t="shared" si="60"/>
        <v>Mark Mallett</v>
      </c>
      <c r="BG1231" t="str">
        <f>IFERROR(INDEX('New data'!$Y$2:$Y$20000,BN1231),"-")</f>
        <v>-</v>
      </c>
      <c r="BH1231" t="str">
        <f ca="1">IFERROR(INDEX('New data'!$Y$2:$Y$20000,BO1231),"-")</f>
        <v>-</v>
      </c>
      <c r="BI1231" t="str">
        <f ca="1">IFERROR(INDEX('New data'!$Y$2:$Y$20000,BP1231),"-")</f>
        <v>-</v>
      </c>
      <c r="BJ1231" t="str">
        <f ca="1">IFERROR(INDEX('New data'!$Y$2:$Y$20000,BQ1231),"-")</f>
        <v>-</v>
      </c>
      <c r="BK1231" t="str">
        <f ca="1">IFERROR(INDEX('New data'!$Y$2:$Y$20000,BR1231),"-")</f>
        <v>-</v>
      </c>
      <c r="BL1231" t="str">
        <f ca="1">IFERROR(INDEX('New data'!$Y$2:$Y$20000,BS1231),"-")</f>
        <v>-</v>
      </c>
      <c r="BM1231" t="str">
        <f ca="1">IFERROR(INDEX('New data'!$Y$2:$Y$20000,BT1231),"-")</f>
        <v>-</v>
      </c>
      <c r="BN1231" t="e">
        <f>MATCH($B1231,'New data'!$G$2:$G$20000,0)</f>
        <v>#N/A</v>
      </c>
      <c r="BO1231" t="e">
        <f ca="1">MATCH($B1231,OFFSET('New data'!$G$2,BN1231,0,20000,1),0)+BN1231</f>
        <v>#N/A</v>
      </c>
      <c r="BP1231" t="e">
        <f ca="1">MATCH($B1231,OFFSET('New data'!$G$2,BO1231,0,20000,1),0)+BO1231</f>
        <v>#N/A</v>
      </c>
      <c r="BQ1231" t="e">
        <f ca="1">MATCH($B1231,OFFSET('New data'!$G$2,BP1231,0,20000,1),0)+BP1231</f>
        <v>#N/A</v>
      </c>
      <c r="BR1231" t="e">
        <f ca="1">MATCH($B1231,OFFSET('New data'!$G$2,BQ1231,0,20000,1),0)+BQ1231</f>
        <v>#N/A</v>
      </c>
      <c r="BS1231" t="e">
        <f ca="1">MATCH($B1231,OFFSET('New data'!$G$2,BR1231,0,20000,1),0)+BR1231</f>
        <v>#N/A</v>
      </c>
      <c r="BT1231" t="e">
        <f ca="1">MATCH($B1231,OFFSET('New data'!$G$2,BS1231,0,20000,1),0)+BS1231</f>
        <v>#N/A</v>
      </c>
      <c r="BU1231" s="9"/>
    </row>
    <row r="1232" spans="1:73" ht="31.5" thickBot="1" x14ac:dyDescent="0.4">
      <c r="A1232" s="58" t="s">
        <v>1252</v>
      </c>
      <c r="B1232" s="58" t="s">
        <v>14136</v>
      </c>
      <c r="C1232" s="58" t="s">
        <v>20094</v>
      </c>
      <c r="D1232" s="58" t="s">
        <v>20050</v>
      </c>
      <c r="E1232" s="59"/>
      <c r="F1232" s="59"/>
      <c r="G1232" s="59"/>
      <c r="AA1232" s="51"/>
      <c r="AB1232" s="59"/>
      <c r="AC1232" s="65" t="s">
        <v>20412</v>
      </c>
      <c r="AD1232" s="59"/>
      <c r="AE1232" s="59"/>
      <c r="AF1232" s="59"/>
      <c r="AG1232" s="59"/>
      <c r="AH1232" s="59"/>
      <c r="AI1232" s="59"/>
      <c r="AJ1232" s="42"/>
      <c r="AK1232" s="42"/>
      <c r="AL1232" s="43"/>
      <c r="AM1232" s="42"/>
      <c r="AN1232" s="42"/>
      <c r="AO1232" s="42"/>
      <c r="AP1232" s="42"/>
      <c r="AQ1232" s="42"/>
      <c r="AR1232" s="42"/>
      <c r="AS1232" s="42"/>
      <c r="AT1232" s="42"/>
      <c r="AU1232" s="44"/>
      <c r="AV1232" s="44"/>
      <c r="AW1232" s="44"/>
      <c r="AX1232" s="44"/>
      <c r="AY1232" s="44"/>
      <c r="AZ1232" s="44"/>
      <c r="BB1232" s="9" t="e">
        <f>MATCH(BF1232,'New data'!$Y$2:$Y$20000,0)</f>
        <v>#N/A</v>
      </c>
      <c r="BC1232" s="9" t="str">
        <f t="shared" si="58"/>
        <v>No</v>
      </c>
      <c r="BD1232" s="9" t="s">
        <v>20410</v>
      </c>
      <c r="BE1232" s="9" t="str">
        <f t="shared" si="59"/>
        <v>Yes</v>
      </c>
      <c r="BF1232" s="9" t="str">
        <f t="shared" si="60"/>
        <v>Mariano Trombino</v>
      </c>
      <c r="BG1232" t="str">
        <f>IFERROR(INDEX('New data'!$Y$2:$Y$20000,BN1232),"-")</f>
        <v>-</v>
      </c>
      <c r="BH1232" t="str">
        <f ca="1">IFERROR(INDEX('New data'!$Y$2:$Y$20000,BO1232),"-")</f>
        <v>-</v>
      </c>
      <c r="BI1232" t="str">
        <f ca="1">IFERROR(INDEX('New data'!$Y$2:$Y$20000,BP1232),"-")</f>
        <v>-</v>
      </c>
      <c r="BJ1232" t="str">
        <f ca="1">IFERROR(INDEX('New data'!$Y$2:$Y$20000,BQ1232),"-")</f>
        <v>-</v>
      </c>
      <c r="BK1232" t="str">
        <f ca="1">IFERROR(INDEX('New data'!$Y$2:$Y$20000,BR1232),"-")</f>
        <v>-</v>
      </c>
      <c r="BL1232" t="str">
        <f ca="1">IFERROR(INDEX('New data'!$Y$2:$Y$20000,BS1232),"-")</f>
        <v>-</v>
      </c>
      <c r="BM1232" t="str">
        <f ca="1">IFERROR(INDEX('New data'!$Y$2:$Y$20000,BT1232),"-")</f>
        <v>-</v>
      </c>
      <c r="BN1232" t="e">
        <f>MATCH($B1232,'New data'!$G$2:$G$20000,0)</f>
        <v>#N/A</v>
      </c>
      <c r="BO1232" t="e">
        <f ca="1">MATCH($B1232,OFFSET('New data'!$G$2,BN1232,0,20000,1),0)+BN1232</f>
        <v>#N/A</v>
      </c>
      <c r="BP1232" t="e">
        <f ca="1">MATCH($B1232,OFFSET('New data'!$G$2,BO1232,0,20000,1),0)+BO1232</f>
        <v>#N/A</v>
      </c>
      <c r="BQ1232" t="e">
        <f ca="1">MATCH($B1232,OFFSET('New data'!$G$2,BP1232,0,20000,1),0)+BP1232</f>
        <v>#N/A</v>
      </c>
      <c r="BR1232" t="e">
        <f ca="1">MATCH($B1232,OFFSET('New data'!$G$2,BQ1232,0,20000,1),0)+BQ1232</f>
        <v>#N/A</v>
      </c>
      <c r="BS1232" t="e">
        <f ca="1">MATCH($B1232,OFFSET('New data'!$G$2,BR1232,0,20000,1),0)+BR1232</f>
        <v>#N/A</v>
      </c>
      <c r="BT1232" t="e">
        <f ca="1">MATCH($B1232,OFFSET('New data'!$G$2,BS1232,0,20000,1),0)+BS1232</f>
        <v>#N/A</v>
      </c>
      <c r="BU1232" s="9"/>
    </row>
    <row r="1233" spans="1:73" ht="31.5" thickBot="1" x14ac:dyDescent="0.4">
      <c r="A1233" s="58" t="s">
        <v>1254</v>
      </c>
      <c r="B1233" s="58" t="s">
        <v>14137</v>
      </c>
      <c r="C1233" s="58" t="s">
        <v>20050</v>
      </c>
      <c r="D1233" s="59"/>
      <c r="E1233" s="59"/>
      <c r="F1233" s="59"/>
      <c r="G1233" s="59"/>
      <c r="AA1233" s="51"/>
      <c r="AB1233" s="62" t="s">
        <v>20410</v>
      </c>
      <c r="AC1233" s="65" t="s">
        <v>20412</v>
      </c>
      <c r="AD1233" s="59"/>
      <c r="AE1233" s="59"/>
      <c r="AF1233" s="59"/>
      <c r="AG1233" s="59"/>
      <c r="AH1233" s="59"/>
      <c r="AI1233" s="59"/>
      <c r="AJ1233" s="42"/>
      <c r="AK1233" s="42"/>
      <c r="AL1233" s="43"/>
      <c r="AM1233" s="42"/>
      <c r="AN1233" s="42"/>
      <c r="AO1233" s="42"/>
      <c r="AP1233" s="42"/>
      <c r="AQ1233" s="42"/>
      <c r="AR1233" s="42"/>
      <c r="AS1233" s="42"/>
      <c r="AT1233" s="42"/>
      <c r="AU1233" s="44"/>
      <c r="AV1233" s="44"/>
      <c r="AW1233" s="44"/>
      <c r="AX1233" s="44"/>
      <c r="AY1233" s="44"/>
      <c r="AZ1233" s="44"/>
      <c r="BB1233" s="9" t="e">
        <f>MATCH(BF1233,'New data'!$Y$2:$Y$20000,0)</f>
        <v>#N/A</v>
      </c>
      <c r="BC1233" s="9" t="str">
        <f t="shared" si="58"/>
        <v>No</v>
      </c>
      <c r="BD1233" s="9" t="s">
        <v>20410</v>
      </c>
      <c r="BE1233" s="9" t="str">
        <f t="shared" si="59"/>
        <v>Yes</v>
      </c>
      <c r="BF1233" s="9" t="str">
        <f t="shared" si="60"/>
        <v>Helena Bubb</v>
      </c>
      <c r="BG1233" t="str">
        <f>IFERROR(INDEX('New data'!$Y$2:$Y$20000,BN1233),"-")</f>
        <v>-</v>
      </c>
      <c r="BH1233" t="str">
        <f ca="1">IFERROR(INDEX('New data'!$Y$2:$Y$20000,BO1233),"-")</f>
        <v>-</v>
      </c>
      <c r="BI1233" t="str">
        <f ca="1">IFERROR(INDEX('New data'!$Y$2:$Y$20000,BP1233),"-")</f>
        <v>-</v>
      </c>
      <c r="BJ1233" t="str">
        <f ca="1">IFERROR(INDEX('New data'!$Y$2:$Y$20000,BQ1233),"-")</f>
        <v>-</v>
      </c>
      <c r="BK1233" t="str">
        <f ca="1">IFERROR(INDEX('New data'!$Y$2:$Y$20000,BR1233),"-")</f>
        <v>-</v>
      </c>
      <c r="BL1233" t="str">
        <f ca="1">IFERROR(INDEX('New data'!$Y$2:$Y$20000,BS1233),"-")</f>
        <v>-</v>
      </c>
      <c r="BM1233" t="str">
        <f ca="1">IFERROR(INDEX('New data'!$Y$2:$Y$20000,BT1233),"-")</f>
        <v>-</v>
      </c>
      <c r="BN1233" t="e">
        <f>MATCH($B1233,'New data'!$G$2:$G$20000,0)</f>
        <v>#N/A</v>
      </c>
      <c r="BO1233" t="e">
        <f ca="1">MATCH($B1233,OFFSET('New data'!$G$2,BN1233,0,20000,1),0)+BN1233</f>
        <v>#N/A</v>
      </c>
      <c r="BP1233" t="e">
        <f ca="1">MATCH($B1233,OFFSET('New data'!$G$2,BO1233,0,20000,1),0)+BO1233</f>
        <v>#N/A</v>
      </c>
      <c r="BQ1233" t="e">
        <f ca="1">MATCH($B1233,OFFSET('New data'!$G$2,BP1233,0,20000,1),0)+BP1233</f>
        <v>#N/A</v>
      </c>
      <c r="BR1233" t="e">
        <f ca="1">MATCH($B1233,OFFSET('New data'!$G$2,BQ1233,0,20000,1),0)+BQ1233</f>
        <v>#N/A</v>
      </c>
      <c r="BS1233" t="e">
        <f ca="1">MATCH($B1233,OFFSET('New data'!$G$2,BR1233,0,20000,1),0)+BR1233</f>
        <v>#N/A</v>
      </c>
      <c r="BT1233" t="e">
        <f ca="1">MATCH($B1233,OFFSET('New data'!$G$2,BS1233,0,20000,1),0)+BS1233</f>
        <v>#N/A</v>
      </c>
      <c r="BU1233" s="9"/>
    </row>
    <row r="1234" spans="1:73" ht="31.5" thickBot="1" x14ac:dyDescent="0.4">
      <c r="A1234" s="58" t="s">
        <v>1255</v>
      </c>
      <c r="B1234" s="58" t="s">
        <v>14137</v>
      </c>
      <c r="C1234" s="58" t="s">
        <v>20050</v>
      </c>
      <c r="D1234" s="59"/>
      <c r="E1234" s="59"/>
      <c r="F1234" s="59"/>
      <c r="G1234" s="59"/>
      <c r="AA1234" s="51"/>
      <c r="AB1234" s="62" t="s">
        <v>20410</v>
      </c>
      <c r="AC1234" s="65" t="s">
        <v>20412</v>
      </c>
      <c r="AD1234" s="59"/>
      <c r="AE1234" s="59"/>
      <c r="AF1234" s="59"/>
      <c r="AG1234" s="59"/>
      <c r="AH1234" s="59"/>
      <c r="AI1234" s="59"/>
      <c r="AJ1234" s="42"/>
      <c r="AK1234" s="42"/>
      <c r="AL1234" s="45"/>
      <c r="AM1234" s="42"/>
      <c r="AN1234" s="42"/>
      <c r="AO1234" s="42"/>
      <c r="AP1234" s="42"/>
      <c r="AQ1234" s="42"/>
      <c r="AR1234" s="42"/>
      <c r="AS1234" s="42"/>
      <c r="AT1234" s="42"/>
      <c r="AU1234" s="44"/>
      <c r="AV1234" s="44"/>
      <c r="AW1234" s="44"/>
      <c r="AX1234" s="44"/>
      <c r="AY1234" s="44"/>
      <c r="AZ1234" s="44"/>
      <c r="BB1234" s="9" t="e">
        <f>MATCH(BF1234,'New data'!$Y$2:$Y$20000,0)</f>
        <v>#N/A</v>
      </c>
      <c r="BC1234" s="9" t="str">
        <f t="shared" si="58"/>
        <v>No</v>
      </c>
      <c r="BD1234" s="9" t="s">
        <v>20410</v>
      </c>
      <c r="BE1234" s="9" t="str">
        <f t="shared" si="59"/>
        <v>Yes</v>
      </c>
      <c r="BF1234" s="9" t="str">
        <f t="shared" si="60"/>
        <v>Clifford Dixon</v>
      </c>
      <c r="BG1234" t="str">
        <f>IFERROR(INDEX('New data'!$Y$2:$Y$20000,BN1234),"-")</f>
        <v>-</v>
      </c>
      <c r="BH1234" t="str">
        <f ca="1">IFERROR(INDEX('New data'!$Y$2:$Y$20000,BO1234),"-")</f>
        <v>-</v>
      </c>
      <c r="BI1234" t="str">
        <f ca="1">IFERROR(INDEX('New data'!$Y$2:$Y$20000,BP1234),"-")</f>
        <v>-</v>
      </c>
      <c r="BJ1234" t="str">
        <f ca="1">IFERROR(INDEX('New data'!$Y$2:$Y$20000,BQ1234),"-")</f>
        <v>-</v>
      </c>
      <c r="BK1234" t="str">
        <f ca="1">IFERROR(INDEX('New data'!$Y$2:$Y$20000,BR1234),"-")</f>
        <v>-</v>
      </c>
      <c r="BL1234" t="str">
        <f ca="1">IFERROR(INDEX('New data'!$Y$2:$Y$20000,BS1234),"-")</f>
        <v>-</v>
      </c>
      <c r="BM1234" t="str">
        <f ca="1">IFERROR(INDEX('New data'!$Y$2:$Y$20000,BT1234),"-")</f>
        <v>-</v>
      </c>
      <c r="BN1234" t="e">
        <f>MATCH($B1234,'New data'!$G$2:$G$20000,0)</f>
        <v>#N/A</v>
      </c>
      <c r="BO1234" t="e">
        <f ca="1">MATCH($B1234,OFFSET('New data'!$G$2,BN1234,0,20000,1),0)+BN1234</f>
        <v>#N/A</v>
      </c>
      <c r="BP1234" t="e">
        <f ca="1">MATCH($B1234,OFFSET('New data'!$G$2,BO1234,0,20000,1),0)+BO1234</f>
        <v>#N/A</v>
      </c>
      <c r="BQ1234" t="e">
        <f ca="1">MATCH($B1234,OFFSET('New data'!$G$2,BP1234,0,20000,1),0)+BP1234</f>
        <v>#N/A</v>
      </c>
      <c r="BR1234" t="e">
        <f ca="1">MATCH($B1234,OFFSET('New data'!$G$2,BQ1234,0,20000,1),0)+BQ1234</f>
        <v>#N/A</v>
      </c>
      <c r="BS1234" t="e">
        <f ca="1">MATCH($B1234,OFFSET('New data'!$G$2,BR1234,0,20000,1),0)+BR1234</f>
        <v>#N/A</v>
      </c>
      <c r="BT1234" t="e">
        <f ca="1">MATCH($B1234,OFFSET('New data'!$G$2,BS1234,0,20000,1),0)+BS1234</f>
        <v>#N/A</v>
      </c>
      <c r="BU1234" s="9"/>
    </row>
    <row r="1235" spans="1:73" ht="31.5" thickBot="1" x14ac:dyDescent="0.4">
      <c r="A1235" s="58" t="s">
        <v>1256</v>
      </c>
      <c r="B1235" s="58" t="s">
        <v>14138</v>
      </c>
      <c r="C1235" s="58" t="s">
        <v>20050</v>
      </c>
      <c r="D1235" s="59"/>
      <c r="E1235" s="59"/>
      <c r="F1235" s="59"/>
      <c r="G1235" s="59"/>
      <c r="AA1235" s="51"/>
      <c r="AB1235" s="62" t="s">
        <v>20410</v>
      </c>
      <c r="AC1235" s="65" t="s">
        <v>20412</v>
      </c>
      <c r="AD1235" s="59"/>
      <c r="AE1235" s="59"/>
      <c r="AF1235" s="59"/>
      <c r="AG1235" s="59"/>
      <c r="AH1235" s="59"/>
      <c r="AI1235" s="59"/>
      <c r="AJ1235" s="42"/>
      <c r="AK1235" s="42"/>
      <c r="AL1235" s="43"/>
      <c r="AM1235" s="42"/>
      <c r="AN1235" s="42"/>
      <c r="AO1235" s="42"/>
      <c r="AP1235" s="42"/>
      <c r="AQ1235" s="42"/>
      <c r="AR1235" s="42"/>
      <c r="AS1235" s="42"/>
      <c r="AT1235" s="42"/>
      <c r="AU1235" s="44"/>
      <c r="AV1235" s="44"/>
      <c r="AW1235" s="44"/>
      <c r="AX1235" s="44"/>
      <c r="AY1235" s="44"/>
      <c r="AZ1235" s="44"/>
      <c r="BB1235" s="9" t="e">
        <f>MATCH(BF1235,'New data'!$Y$2:$Y$20000,0)</f>
        <v>#N/A</v>
      </c>
      <c r="BC1235" s="9" t="str">
        <f t="shared" si="58"/>
        <v>No</v>
      </c>
      <c r="BD1235" s="9" t="s">
        <v>20410</v>
      </c>
      <c r="BE1235" s="9" t="str">
        <f t="shared" si="59"/>
        <v>Yes</v>
      </c>
      <c r="BF1235" s="9" t="str">
        <f t="shared" si="60"/>
        <v>Sabera Begum</v>
      </c>
      <c r="BG1235" t="str">
        <f>IFERROR(INDEX('New data'!$Y$2:$Y$20000,BN1235),"-")</f>
        <v>-</v>
      </c>
      <c r="BH1235" t="str">
        <f ca="1">IFERROR(INDEX('New data'!$Y$2:$Y$20000,BO1235),"-")</f>
        <v>-</v>
      </c>
      <c r="BI1235" t="str">
        <f ca="1">IFERROR(INDEX('New data'!$Y$2:$Y$20000,BP1235),"-")</f>
        <v>-</v>
      </c>
      <c r="BJ1235" t="str">
        <f ca="1">IFERROR(INDEX('New data'!$Y$2:$Y$20000,BQ1235),"-")</f>
        <v>-</v>
      </c>
      <c r="BK1235" t="str">
        <f ca="1">IFERROR(INDEX('New data'!$Y$2:$Y$20000,BR1235),"-")</f>
        <v>-</v>
      </c>
      <c r="BL1235" t="str">
        <f ca="1">IFERROR(INDEX('New data'!$Y$2:$Y$20000,BS1235),"-")</f>
        <v>-</v>
      </c>
      <c r="BM1235" t="str">
        <f ca="1">IFERROR(INDEX('New data'!$Y$2:$Y$20000,BT1235),"-")</f>
        <v>-</v>
      </c>
      <c r="BN1235" t="e">
        <f>MATCH($B1235,'New data'!$G$2:$G$20000,0)</f>
        <v>#N/A</v>
      </c>
      <c r="BO1235" t="e">
        <f ca="1">MATCH($B1235,OFFSET('New data'!$G$2,BN1235,0,20000,1),0)+BN1235</f>
        <v>#N/A</v>
      </c>
      <c r="BP1235" t="e">
        <f ca="1">MATCH($B1235,OFFSET('New data'!$G$2,BO1235,0,20000,1),0)+BO1235</f>
        <v>#N/A</v>
      </c>
      <c r="BQ1235" t="e">
        <f ca="1">MATCH($B1235,OFFSET('New data'!$G$2,BP1235,0,20000,1),0)+BP1235</f>
        <v>#N/A</v>
      </c>
      <c r="BR1235" t="e">
        <f ca="1">MATCH($B1235,OFFSET('New data'!$G$2,BQ1235,0,20000,1),0)+BQ1235</f>
        <v>#N/A</v>
      </c>
      <c r="BS1235" t="e">
        <f ca="1">MATCH($B1235,OFFSET('New data'!$G$2,BR1235,0,20000,1),0)+BR1235</f>
        <v>#N/A</v>
      </c>
      <c r="BT1235" t="e">
        <f ca="1">MATCH($B1235,OFFSET('New data'!$G$2,BS1235,0,20000,1),0)+BS1235</f>
        <v>#N/A</v>
      </c>
      <c r="BU1235" s="9"/>
    </row>
    <row r="1236" spans="1:73" ht="31.5" thickBot="1" x14ac:dyDescent="0.4">
      <c r="A1236" s="58" t="s">
        <v>1257</v>
      </c>
      <c r="B1236" s="58" t="s">
        <v>14138</v>
      </c>
      <c r="C1236" s="58" t="s">
        <v>20050</v>
      </c>
      <c r="D1236" s="59"/>
      <c r="E1236" s="59"/>
      <c r="F1236" s="59"/>
      <c r="G1236" s="59"/>
      <c r="AA1236" s="51"/>
      <c r="AB1236" s="62" t="s">
        <v>20410</v>
      </c>
      <c r="AC1236" s="65" t="s">
        <v>20412</v>
      </c>
      <c r="AD1236" s="59"/>
      <c r="AE1236" s="59"/>
      <c r="AF1236" s="59"/>
      <c r="AG1236" s="59"/>
      <c r="AH1236" s="59"/>
      <c r="AI1236" s="59"/>
      <c r="AJ1236" s="42"/>
      <c r="AK1236" s="42"/>
      <c r="AL1236" s="43"/>
      <c r="AM1236" s="42"/>
      <c r="AN1236" s="42"/>
      <c r="AO1236" s="42"/>
      <c r="AP1236" s="42"/>
      <c r="AQ1236" s="42"/>
      <c r="AR1236" s="42"/>
      <c r="AS1236" s="42"/>
      <c r="AT1236" s="42"/>
      <c r="AU1236" s="44"/>
      <c r="AV1236" s="44"/>
      <c r="AW1236" s="44"/>
      <c r="AX1236" s="44"/>
      <c r="AY1236" s="44"/>
      <c r="AZ1236" s="44"/>
      <c r="BB1236" s="9" t="e">
        <f>MATCH(BF1236,'New data'!$Y$2:$Y$20000,0)</f>
        <v>#N/A</v>
      </c>
      <c r="BC1236" s="9" t="str">
        <f t="shared" si="58"/>
        <v>No</v>
      </c>
      <c r="BD1236" s="9" t="s">
        <v>20410</v>
      </c>
      <c r="BE1236" s="9" t="str">
        <f t="shared" si="59"/>
        <v>Yes</v>
      </c>
      <c r="BF1236" s="9" t="str">
        <f t="shared" si="60"/>
        <v>Shamima Begum</v>
      </c>
      <c r="BG1236" t="str">
        <f>IFERROR(INDEX('New data'!$Y$2:$Y$20000,BN1236),"-")</f>
        <v>-</v>
      </c>
      <c r="BH1236" t="str">
        <f ca="1">IFERROR(INDEX('New data'!$Y$2:$Y$20000,BO1236),"-")</f>
        <v>-</v>
      </c>
      <c r="BI1236" t="str">
        <f ca="1">IFERROR(INDEX('New data'!$Y$2:$Y$20000,BP1236),"-")</f>
        <v>-</v>
      </c>
      <c r="BJ1236" t="str">
        <f ca="1">IFERROR(INDEX('New data'!$Y$2:$Y$20000,BQ1236),"-")</f>
        <v>-</v>
      </c>
      <c r="BK1236" t="str">
        <f ca="1">IFERROR(INDEX('New data'!$Y$2:$Y$20000,BR1236),"-")</f>
        <v>-</v>
      </c>
      <c r="BL1236" t="str">
        <f ca="1">IFERROR(INDEX('New data'!$Y$2:$Y$20000,BS1236),"-")</f>
        <v>-</v>
      </c>
      <c r="BM1236" t="str">
        <f ca="1">IFERROR(INDEX('New data'!$Y$2:$Y$20000,BT1236),"-")</f>
        <v>-</v>
      </c>
      <c r="BN1236" t="e">
        <f>MATCH($B1236,'New data'!$G$2:$G$20000,0)</f>
        <v>#N/A</v>
      </c>
      <c r="BO1236" t="e">
        <f ca="1">MATCH($B1236,OFFSET('New data'!$G$2,BN1236,0,20000,1),0)+BN1236</f>
        <v>#N/A</v>
      </c>
      <c r="BP1236" t="e">
        <f ca="1">MATCH($B1236,OFFSET('New data'!$G$2,BO1236,0,20000,1),0)+BO1236</f>
        <v>#N/A</v>
      </c>
      <c r="BQ1236" t="e">
        <f ca="1">MATCH($B1236,OFFSET('New data'!$G$2,BP1236,0,20000,1),0)+BP1236</f>
        <v>#N/A</v>
      </c>
      <c r="BR1236" t="e">
        <f ca="1">MATCH($B1236,OFFSET('New data'!$G$2,BQ1236,0,20000,1),0)+BQ1236</f>
        <v>#N/A</v>
      </c>
      <c r="BS1236" t="e">
        <f ca="1">MATCH($B1236,OFFSET('New data'!$G$2,BR1236,0,20000,1),0)+BR1236</f>
        <v>#N/A</v>
      </c>
      <c r="BT1236" t="e">
        <f ca="1">MATCH($B1236,OFFSET('New data'!$G$2,BS1236,0,20000,1),0)+BS1236</f>
        <v>#N/A</v>
      </c>
      <c r="BU1236" s="9"/>
    </row>
    <row r="1237" spans="1:73" ht="31.5" thickBot="1" x14ac:dyDescent="0.4">
      <c r="A1237" s="58" t="s">
        <v>1258</v>
      </c>
      <c r="B1237" s="58" t="s">
        <v>14138</v>
      </c>
      <c r="C1237" s="58" t="s">
        <v>20050</v>
      </c>
      <c r="D1237" s="59"/>
      <c r="E1237" s="59"/>
      <c r="F1237" s="59"/>
      <c r="G1237" s="59"/>
      <c r="AA1237" s="51"/>
      <c r="AB1237" s="59"/>
      <c r="AC1237" s="65" t="s">
        <v>20412</v>
      </c>
      <c r="AD1237" s="59"/>
      <c r="AE1237" s="59"/>
      <c r="AF1237" s="59"/>
      <c r="AG1237" s="59"/>
      <c r="AH1237" s="59"/>
      <c r="AI1237" s="59"/>
      <c r="AJ1237" s="42"/>
      <c r="AK1237" s="42"/>
      <c r="AL1237" s="43"/>
      <c r="AM1237" s="42"/>
      <c r="AN1237" s="42"/>
      <c r="AO1237" s="42"/>
      <c r="AP1237" s="42"/>
      <c r="AQ1237" s="42"/>
      <c r="AR1237" s="42"/>
      <c r="AS1237" s="42"/>
      <c r="AT1237" s="42"/>
      <c r="AU1237" s="44"/>
      <c r="AV1237" s="44"/>
      <c r="AW1237" s="44"/>
      <c r="AX1237" s="44"/>
      <c r="AY1237" s="44"/>
      <c r="AZ1237" s="44"/>
      <c r="BB1237" s="9" t="e">
        <f>MATCH(BF1237,'New data'!$Y$2:$Y$20000,0)</f>
        <v>#N/A</v>
      </c>
      <c r="BC1237" s="9" t="str">
        <f t="shared" si="58"/>
        <v>No</v>
      </c>
      <c r="BD1237" s="9" t="s">
        <v>20410</v>
      </c>
      <c r="BE1237" s="9" t="str">
        <f t="shared" si="59"/>
        <v>Yes</v>
      </c>
      <c r="BF1237" s="9" t="str">
        <f t="shared" si="60"/>
        <v>Sayif Miah</v>
      </c>
      <c r="BG1237" t="str">
        <f>IFERROR(INDEX('New data'!$Y$2:$Y$20000,BN1237),"-")</f>
        <v>-</v>
      </c>
      <c r="BH1237" t="str">
        <f ca="1">IFERROR(INDEX('New data'!$Y$2:$Y$20000,BO1237),"-")</f>
        <v>-</v>
      </c>
      <c r="BI1237" t="str">
        <f ca="1">IFERROR(INDEX('New data'!$Y$2:$Y$20000,BP1237),"-")</f>
        <v>-</v>
      </c>
      <c r="BJ1237" t="str">
        <f ca="1">IFERROR(INDEX('New data'!$Y$2:$Y$20000,BQ1237),"-")</f>
        <v>-</v>
      </c>
      <c r="BK1237" t="str">
        <f ca="1">IFERROR(INDEX('New data'!$Y$2:$Y$20000,BR1237),"-")</f>
        <v>-</v>
      </c>
      <c r="BL1237" t="str">
        <f ca="1">IFERROR(INDEX('New data'!$Y$2:$Y$20000,BS1237),"-")</f>
        <v>-</v>
      </c>
      <c r="BM1237" t="str">
        <f ca="1">IFERROR(INDEX('New data'!$Y$2:$Y$20000,BT1237),"-")</f>
        <v>-</v>
      </c>
      <c r="BN1237" t="e">
        <f>MATCH($B1237,'New data'!$G$2:$G$20000,0)</f>
        <v>#N/A</v>
      </c>
      <c r="BO1237" t="e">
        <f ca="1">MATCH($B1237,OFFSET('New data'!$G$2,BN1237,0,20000,1),0)+BN1237</f>
        <v>#N/A</v>
      </c>
      <c r="BP1237" t="e">
        <f ca="1">MATCH($B1237,OFFSET('New data'!$G$2,BO1237,0,20000,1),0)+BO1237</f>
        <v>#N/A</v>
      </c>
      <c r="BQ1237" t="e">
        <f ca="1">MATCH($B1237,OFFSET('New data'!$G$2,BP1237,0,20000,1),0)+BP1237</f>
        <v>#N/A</v>
      </c>
      <c r="BR1237" t="e">
        <f ca="1">MATCH($B1237,OFFSET('New data'!$G$2,BQ1237,0,20000,1),0)+BQ1237</f>
        <v>#N/A</v>
      </c>
      <c r="BS1237" t="e">
        <f ca="1">MATCH($B1237,OFFSET('New data'!$G$2,BR1237,0,20000,1),0)+BR1237</f>
        <v>#N/A</v>
      </c>
      <c r="BT1237" t="e">
        <f ca="1">MATCH($B1237,OFFSET('New data'!$G$2,BS1237,0,20000,1),0)+BS1237</f>
        <v>#N/A</v>
      </c>
      <c r="BU1237" s="9"/>
    </row>
    <row r="1238" spans="1:73" ht="31.5" thickBot="1" x14ac:dyDescent="0.4">
      <c r="A1238" s="58" t="s">
        <v>1259</v>
      </c>
      <c r="B1238" s="58" t="s">
        <v>14138</v>
      </c>
      <c r="C1238" s="58" t="s">
        <v>20050</v>
      </c>
      <c r="D1238" s="59"/>
      <c r="E1238" s="59"/>
      <c r="F1238" s="59"/>
      <c r="G1238" s="59"/>
      <c r="AA1238" s="51"/>
      <c r="AB1238" s="59"/>
      <c r="AC1238" s="65" t="s">
        <v>20412</v>
      </c>
      <c r="AD1238" s="59"/>
      <c r="AE1238" s="59"/>
      <c r="AF1238" s="59"/>
      <c r="AG1238" s="59"/>
      <c r="AH1238" s="59"/>
      <c r="AI1238" s="59"/>
      <c r="AJ1238" s="42"/>
      <c r="AK1238" s="42"/>
      <c r="AL1238" s="45"/>
      <c r="AM1238" s="42"/>
      <c r="AN1238" s="42"/>
      <c r="AO1238" s="42"/>
      <c r="AP1238" s="42"/>
      <c r="AQ1238" s="42"/>
      <c r="AR1238" s="42"/>
      <c r="AS1238" s="42"/>
      <c r="AT1238" s="42"/>
      <c r="AU1238" s="44"/>
      <c r="AV1238" s="44"/>
      <c r="AW1238" s="44"/>
      <c r="AX1238" s="44"/>
      <c r="AY1238" s="44"/>
      <c r="AZ1238" s="44"/>
      <c r="BB1238" s="9" t="e">
        <f>MATCH(BF1238,'New data'!$Y$2:$Y$20000,0)</f>
        <v>#N/A</v>
      </c>
      <c r="BC1238" s="9" t="str">
        <f t="shared" si="58"/>
        <v>No</v>
      </c>
      <c r="BD1238" s="9" t="s">
        <v>20410</v>
      </c>
      <c r="BE1238" s="9" t="str">
        <f t="shared" si="59"/>
        <v>Yes</v>
      </c>
      <c r="BF1238" s="9" t="str">
        <f t="shared" si="60"/>
        <v>Shahaj Miah</v>
      </c>
      <c r="BG1238" t="str">
        <f>IFERROR(INDEX('New data'!$Y$2:$Y$20000,BN1238),"-")</f>
        <v>-</v>
      </c>
      <c r="BH1238" t="str">
        <f ca="1">IFERROR(INDEX('New data'!$Y$2:$Y$20000,BO1238),"-")</f>
        <v>-</v>
      </c>
      <c r="BI1238" t="str">
        <f ca="1">IFERROR(INDEX('New data'!$Y$2:$Y$20000,BP1238),"-")</f>
        <v>-</v>
      </c>
      <c r="BJ1238" t="str">
        <f ca="1">IFERROR(INDEX('New data'!$Y$2:$Y$20000,BQ1238),"-")</f>
        <v>-</v>
      </c>
      <c r="BK1238" t="str">
        <f ca="1">IFERROR(INDEX('New data'!$Y$2:$Y$20000,BR1238),"-")</f>
        <v>-</v>
      </c>
      <c r="BL1238" t="str">
        <f ca="1">IFERROR(INDEX('New data'!$Y$2:$Y$20000,BS1238),"-")</f>
        <v>-</v>
      </c>
      <c r="BM1238" t="str">
        <f ca="1">IFERROR(INDEX('New data'!$Y$2:$Y$20000,BT1238),"-")</f>
        <v>-</v>
      </c>
      <c r="BN1238" t="e">
        <f>MATCH($B1238,'New data'!$G$2:$G$20000,0)</f>
        <v>#N/A</v>
      </c>
      <c r="BO1238" t="e">
        <f ca="1">MATCH($B1238,OFFSET('New data'!$G$2,BN1238,0,20000,1),0)+BN1238</f>
        <v>#N/A</v>
      </c>
      <c r="BP1238" t="e">
        <f ca="1">MATCH($B1238,OFFSET('New data'!$G$2,BO1238,0,20000,1),0)+BO1238</f>
        <v>#N/A</v>
      </c>
      <c r="BQ1238" t="e">
        <f ca="1">MATCH($B1238,OFFSET('New data'!$G$2,BP1238,0,20000,1),0)+BP1238</f>
        <v>#N/A</v>
      </c>
      <c r="BR1238" t="e">
        <f ca="1">MATCH($B1238,OFFSET('New data'!$G$2,BQ1238,0,20000,1),0)+BQ1238</f>
        <v>#N/A</v>
      </c>
      <c r="BS1238" t="e">
        <f ca="1">MATCH($B1238,OFFSET('New data'!$G$2,BR1238,0,20000,1),0)+BR1238</f>
        <v>#N/A</v>
      </c>
      <c r="BT1238" t="e">
        <f ca="1">MATCH($B1238,OFFSET('New data'!$G$2,BS1238,0,20000,1),0)+BS1238</f>
        <v>#N/A</v>
      </c>
      <c r="BU1238" s="9"/>
    </row>
    <row r="1239" spans="1:73" ht="31.5" thickBot="1" x14ac:dyDescent="0.4">
      <c r="A1239" s="58" t="s">
        <v>1260</v>
      </c>
      <c r="B1239" s="58" t="s">
        <v>14138</v>
      </c>
      <c r="C1239" s="58" t="s">
        <v>20050</v>
      </c>
      <c r="D1239" s="59"/>
      <c r="E1239" s="59"/>
      <c r="F1239" s="59"/>
      <c r="G1239" s="59"/>
      <c r="AA1239" s="51"/>
      <c r="AB1239" s="62" t="s">
        <v>20410</v>
      </c>
      <c r="AC1239" s="65" t="s">
        <v>20412</v>
      </c>
      <c r="AD1239" s="59"/>
      <c r="AE1239" s="59"/>
      <c r="AF1239" s="59"/>
      <c r="AG1239" s="59"/>
      <c r="AH1239" s="59"/>
      <c r="AI1239" s="59"/>
      <c r="AJ1239" s="42"/>
      <c r="AK1239" s="42"/>
      <c r="AL1239" s="43"/>
      <c r="AM1239" s="42"/>
      <c r="AN1239" s="42"/>
      <c r="AO1239" s="42"/>
      <c r="AP1239" s="42"/>
      <c r="AQ1239" s="42"/>
      <c r="AR1239" s="42"/>
      <c r="AS1239" s="42"/>
      <c r="AT1239" s="42"/>
      <c r="AU1239" s="44"/>
      <c r="AV1239" s="44"/>
      <c r="AW1239" s="44"/>
      <c r="AX1239" s="44"/>
      <c r="AY1239" s="44"/>
      <c r="AZ1239" s="44"/>
      <c r="BB1239" s="9" t="e">
        <f>MATCH(BF1239,'New data'!$Y$2:$Y$20000,0)</f>
        <v>#N/A</v>
      </c>
      <c r="BC1239" s="9" t="str">
        <f t="shared" si="58"/>
        <v>No</v>
      </c>
      <c r="BD1239" s="9" t="s">
        <v>20410</v>
      </c>
      <c r="BE1239" s="9" t="str">
        <f t="shared" si="59"/>
        <v>Yes</v>
      </c>
      <c r="BF1239" s="9" t="str">
        <f t="shared" si="60"/>
        <v>Shajed Miah</v>
      </c>
      <c r="BG1239" t="str">
        <f>IFERROR(INDEX('New data'!$Y$2:$Y$20000,BN1239),"-")</f>
        <v>-</v>
      </c>
      <c r="BH1239" t="str">
        <f ca="1">IFERROR(INDEX('New data'!$Y$2:$Y$20000,BO1239),"-")</f>
        <v>-</v>
      </c>
      <c r="BI1239" t="str">
        <f ca="1">IFERROR(INDEX('New data'!$Y$2:$Y$20000,BP1239),"-")</f>
        <v>-</v>
      </c>
      <c r="BJ1239" t="str">
        <f ca="1">IFERROR(INDEX('New data'!$Y$2:$Y$20000,BQ1239),"-")</f>
        <v>-</v>
      </c>
      <c r="BK1239" t="str">
        <f ca="1">IFERROR(INDEX('New data'!$Y$2:$Y$20000,BR1239),"-")</f>
        <v>-</v>
      </c>
      <c r="BL1239" t="str">
        <f ca="1">IFERROR(INDEX('New data'!$Y$2:$Y$20000,BS1239),"-")</f>
        <v>-</v>
      </c>
      <c r="BM1239" t="str">
        <f ca="1">IFERROR(INDEX('New data'!$Y$2:$Y$20000,BT1239),"-")</f>
        <v>-</v>
      </c>
      <c r="BN1239" t="e">
        <f>MATCH($B1239,'New data'!$G$2:$G$20000,0)</f>
        <v>#N/A</v>
      </c>
      <c r="BO1239" t="e">
        <f ca="1">MATCH($B1239,OFFSET('New data'!$G$2,BN1239,0,20000,1),0)+BN1239</f>
        <v>#N/A</v>
      </c>
      <c r="BP1239" t="e">
        <f ca="1">MATCH($B1239,OFFSET('New data'!$G$2,BO1239,0,20000,1),0)+BO1239</f>
        <v>#N/A</v>
      </c>
      <c r="BQ1239" t="e">
        <f ca="1">MATCH($B1239,OFFSET('New data'!$G$2,BP1239,0,20000,1),0)+BP1239</f>
        <v>#N/A</v>
      </c>
      <c r="BR1239" t="e">
        <f ca="1">MATCH($B1239,OFFSET('New data'!$G$2,BQ1239,0,20000,1),0)+BQ1239</f>
        <v>#N/A</v>
      </c>
      <c r="BS1239" t="e">
        <f ca="1">MATCH($B1239,OFFSET('New data'!$G$2,BR1239,0,20000,1),0)+BR1239</f>
        <v>#N/A</v>
      </c>
      <c r="BT1239" t="e">
        <f ca="1">MATCH($B1239,OFFSET('New data'!$G$2,BS1239,0,20000,1),0)+BS1239</f>
        <v>#N/A</v>
      </c>
      <c r="BU1239" s="9"/>
    </row>
    <row r="1240" spans="1:73" ht="31.5" thickBot="1" x14ac:dyDescent="0.4">
      <c r="A1240" s="58" t="s">
        <v>1261</v>
      </c>
      <c r="B1240" s="58" t="s">
        <v>14139</v>
      </c>
      <c r="C1240" s="58" t="s">
        <v>20050</v>
      </c>
      <c r="D1240" s="59"/>
      <c r="E1240" s="59"/>
      <c r="F1240" s="59"/>
      <c r="G1240" s="59"/>
      <c r="AA1240" s="51"/>
      <c r="AB1240" s="62" t="s">
        <v>20410</v>
      </c>
      <c r="AC1240" s="65" t="s">
        <v>20412</v>
      </c>
      <c r="AD1240" s="59"/>
      <c r="AE1240" s="59"/>
      <c r="AF1240" s="59"/>
      <c r="AG1240" s="59"/>
      <c r="AH1240" s="59"/>
      <c r="AI1240" s="59"/>
      <c r="AJ1240" s="42"/>
      <c r="AK1240" s="42"/>
      <c r="AL1240" s="43"/>
      <c r="AM1240" s="42"/>
      <c r="AN1240" s="42"/>
      <c r="AO1240" s="42"/>
      <c r="AP1240" s="42"/>
      <c r="AQ1240" s="42"/>
      <c r="AR1240" s="42"/>
      <c r="AS1240" s="42"/>
      <c r="AT1240" s="42"/>
      <c r="AU1240" s="44"/>
      <c r="AV1240" s="44"/>
      <c r="AW1240" s="44"/>
      <c r="AX1240" s="44"/>
      <c r="AY1240" s="44"/>
      <c r="AZ1240" s="44"/>
      <c r="BB1240" s="9" t="e">
        <f>MATCH(BF1240,'New data'!$Y$2:$Y$20000,0)</f>
        <v>#N/A</v>
      </c>
      <c r="BC1240" s="9" t="str">
        <f t="shared" si="58"/>
        <v>No</v>
      </c>
      <c r="BD1240" s="9" t="s">
        <v>20410</v>
      </c>
      <c r="BE1240" s="9" t="str">
        <f t="shared" si="59"/>
        <v>Yes</v>
      </c>
      <c r="BF1240" s="9" t="str">
        <f t="shared" si="60"/>
        <v>Sonia Johnson</v>
      </c>
      <c r="BG1240" t="str">
        <f>IFERROR(INDEX('New data'!$Y$2:$Y$20000,BN1240),"-")</f>
        <v>-</v>
      </c>
      <c r="BH1240" t="str">
        <f ca="1">IFERROR(INDEX('New data'!$Y$2:$Y$20000,BO1240),"-")</f>
        <v>-</v>
      </c>
      <c r="BI1240" t="str">
        <f ca="1">IFERROR(INDEX('New data'!$Y$2:$Y$20000,BP1240),"-")</f>
        <v>-</v>
      </c>
      <c r="BJ1240" t="str">
        <f ca="1">IFERROR(INDEX('New data'!$Y$2:$Y$20000,BQ1240),"-")</f>
        <v>-</v>
      </c>
      <c r="BK1240" t="str">
        <f ca="1">IFERROR(INDEX('New data'!$Y$2:$Y$20000,BR1240),"-")</f>
        <v>-</v>
      </c>
      <c r="BL1240" t="str">
        <f ca="1">IFERROR(INDEX('New data'!$Y$2:$Y$20000,BS1240),"-")</f>
        <v>-</v>
      </c>
      <c r="BM1240" t="str">
        <f ca="1">IFERROR(INDEX('New data'!$Y$2:$Y$20000,BT1240),"-")</f>
        <v>-</v>
      </c>
      <c r="BN1240" t="e">
        <f>MATCH($B1240,'New data'!$G$2:$G$20000,0)</f>
        <v>#N/A</v>
      </c>
      <c r="BO1240" t="e">
        <f ca="1">MATCH($B1240,OFFSET('New data'!$G$2,BN1240,0,20000,1),0)+BN1240</f>
        <v>#N/A</v>
      </c>
      <c r="BP1240" t="e">
        <f ca="1">MATCH($B1240,OFFSET('New data'!$G$2,BO1240,0,20000,1),0)+BO1240</f>
        <v>#N/A</v>
      </c>
      <c r="BQ1240" t="e">
        <f ca="1">MATCH($B1240,OFFSET('New data'!$G$2,BP1240,0,20000,1),0)+BP1240</f>
        <v>#N/A</v>
      </c>
      <c r="BR1240" t="e">
        <f ca="1">MATCH($B1240,OFFSET('New data'!$G$2,BQ1240,0,20000,1),0)+BQ1240</f>
        <v>#N/A</v>
      </c>
      <c r="BS1240" t="e">
        <f ca="1">MATCH($B1240,OFFSET('New data'!$G$2,BR1240,0,20000,1),0)+BR1240</f>
        <v>#N/A</v>
      </c>
      <c r="BT1240" t="e">
        <f ca="1">MATCH($B1240,OFFSET('New data'!$G$2,BS1240,0,20000,1),0)+BS1240</f>
        <v>#N/A</v>
      </c>
      <c r="BU1240" s="9"/>
    </row>
    <row r="1241" spans="1:73" ht="31.5" thickBot="1" x14ac:dyDescent="0.4">
      <c r="A1241" s="58" t="s">
        <v>1262</v>
      </c>
      <c r="B1241" s="58" t="s">
        <v>14140</v>
      </c>
      <c r="C1241" s="58" t="s">
        <v>20050</v>
      </c>
      <c r="D1241" s="59"/>
      <c r="E1241" s="59"/>
      <c r="F1241" s="59"/>
      <c r="G1241" s="59"/>
      <c r="AA1241" s="51"/>
      <c r="AB1241" s="59"/>
      <c r="AC1241" s="65" t="s">
        <v>20412</v>
      </c>
      <c r="AD1241" s="59"/>
      <c r="AE1241" s="59"/>
      <c r="AF1241" s="59"/>
      <c r="AG1241" s="59"/>
      <c r="AH1241" s="59"/>
      <c r="AI1241" s="59"/>
      <c r="AJ1241" s="42"/>
      <c r="AK1241" s="42"/>
      <c r="AL1241" s="43"/>
      <c r="AM1241" s="42"/>
      <c r="AN1241" s="42"/>
      <c r="AO1241" s="42"/>
      <c r="AP1241" s="42"/>
      <c r="AQ1241" s="42"/>
      <c r="AR1241" s="42"/>
      <c r="AS1241" s="42"/>
      <c r="AT1241" s="42"/>
      <c r="AU1241" s="44"/>
      <c r="AV1241" s="44"/>
      <c r="AW1241" s="44"/>
      <c r="AX1241" s="44"/>
      <c r="AY1241" s="44"/>
      <c r="AZ1241" s="44"/>
      <c r="BB1241" s="9" t="e">
        <f>MATCH(BF1241,'New data'!$Y$2:$Y$20000,0)</f>
        <v>#N/A</v>
      </c>
      <c r="BC1241" s="9" t="str">
        <f t="shared" si="58"/>
        <v>No</v>
      </c>
      <c r="BD1241" s="9" t="s">
        <v>20410</v>
      </c>
      <c r="BE1241" s="9" t="str">
        <f t="shared" si="59"/>
        <v>Yes</v>
      </c>
      <c r="BF1241" s="9" t="str">
        <f t="shared" si="60"/>
        <v>Hyacinth Austin</v>
      </c>
      <c r="BG1241" t="str">
        <f>IFERROR(INDEX('New data'!$Y$2:$Y$20000,BN1241),"-")</f>
        <v>-</v>
      </c>
      <c r="BH1241" t="str">
        <f ca="1">IFERROR(INDEX('New data'!$Y$2:$Y$20000,BO1241),"-")</f>
        <v>-</v>
      </c>
      <c r="BI1241" t="str">
        <f ca="1">IFERROR(INDEX('New data'!$Y$2:$Y$20000,BP1241),"-")</f>
        <v>-</v>
      </c>
      <c r="BJ1241" t="str">
        <f ca="1">IFERROR(INDEX('New data'!$Y$2:$Y$20000,BQ1241),"-")</f>
        <v>-</v>
      </c>
      <c r="BK1241" t="str">
        <f ca="1">IFERROR(INDEX('New data'!$Y$2:$Y$20000,BR1241),"-")</f>
        <v>-</v>
      </c>
      <c r="BL1241" t="str">
        <f ca="1">IFERROR(INDEX('New data'!$Y$2:$Y$20000,BS1241),"-")</f>
        <v>-</v>
      </c>
      <c r="BM1241" t="str">
        <f ca="1">IFERROR(INDEX('New data'!$Y$2:$Y$20000,BT1241),"-")</f>
        <v>-</v>
      </c>
      <c r="BN1241" t="e">
        <f>MATCH($B1241,'New data'!$G$2:$G$20000,0)</f>
        <v>#N/A</v>
      </c>
      <c r="BO1241" t="e">
        <f ca="1">MATCH($B1241,OFFSET('New data'!$G$2,BN1241,0,20000,1),0)+BN1241</f>
        <v>#N/A</v>
      </c>
      <c r="BP1241" t="e">
        <f ca="1">MATCH($B1241,OFFSET('New data'!$G$2,BO1241,0,20000,1),0)+BO1241</f>
        <v>#N/A</v>
      </c>
      <c r="BQ1241" t="e">
        <f ca="1">MATCH($B1241,OFFSET('New data'!$G$2,BP1241,0,20000,1),0)+BP1241</f>
        <v>#N/A</v>
      </c>
      <c r="BR1241" t="e">
        <f ca="1">MATCH($B1241,OFFSET('New data'!$G$2,BQ1241,0,20000,1),0)+BQ1241</f>
        <v>#N/A</v>
      </c>
      <c r="BS1241" t="e">
        <f ca="1">MATCH($B1241,OFFSET('New data'!$G$2,BR1241,0,20000,1),0)+BR1241</f>
        <v>#N/A</v>
      </c>
      <c r="BT1241" t="e">
        <f ca="1">MATCH($B1241,OFFSET('New data'!$G$2,BS1241,0,20000,1),0)+BS1241</f>
        <v>#N/A</v>
      </c>
      <c r="BU1241" s="9"/>
    </row>
    <row r="1242" spans="1:73" ht="31.5" thickBot="1" x14ac:dyDescent="0.4">
      <c r="A1242" s="58" t="s">
        <v>1263</v>
      </c>
      <c r="B1242" s="58" t="s">
        <v>14140</v>
      </c>
      <c r="C1242" s="58" t="s">
        <v>20050</v>
      </c>
      <c r="D1242" s="59"/>
      <c r="E1242" s="59"/>
      <c r="F1242" s="59"/>
      <c r="G1242" s="59"/>
      <c r="AA1242" s="51"/>
      <c r="AB1242" s="62" t="s">
        <v>20410</v>
      </c>
      <c r="AC1242" s="65" t="s">
        <v>20412</v>
      </c>
      <c r="AD1242" s="59"/>
      <c r="AE1242" s="59"/>
      <c r="AF1242" s="59"/>
      <c r="AG1242" s="59"/>
      <c r="AH1242" s="59"/>
      <c r="AI1242" s="59"/>
      <c r="AJ1242" s="42"/>
      <c r="AK1242" s="42"/>
      <c r="AL1242" s="43"/>
      <c r="AM1242" s="42"/>
      <c r="AN1242" s="42"/>
      <c r="AO1242" s="42"/>
      <c r="AP1242" s="42"/>
      <c r="AQ1242" s="42"/>
      <c r="AR1242" s="42"/>
      <c r="AS1242" s="42"/>
      <c r="AT1242" s="42"/>
      <c r="AU1242" s="44"/>
      <c r="AV1242" s="44"/>
      <c r="AW1242" s="44"/>
      <c r="AX1242" s="44"/>
      <c r="AY1242" s="44"/>
      <c r="AZ1242" s="44"/>
      <c r="BB1242" s="9" t="e">
        <f>MATCH(BF1242,'New data'!$Y$2:$Y$20000,0)</f>
        <v>#N/A</v>
      </c>
      <c r="BC1242" s="9" t="str">
        <f t="shared" si="58"/>
        <v>No</v>
      </c>
      <c r="BD1242" s="9" t="s">
        <v>20410</v>
      </c>
      <c r="BE1242" s="9" t="str">
        <f t="shared" si="59"/>
        <v>Yes</v>
      </c>
      <c r="BF1242" s="9" t="str">
        <f t="shared" si="60"/>
        <v>Tyrell Austin</v>
      </c>
      <c r="BG1242" t="str">
        <f>IFERROR(INDEX('New data'!$Y$2:$Y$20000,BN1242),"-")</f>
        <v>-</v>
      </c>
      <c r="BH1242" t="str">
        <f ca="1">IFERROR(INDEX('New data'!$Y$2:$Y$20000,BO1242),"-")</f>
        <v>-</v>
      </c>
      <c r="BI1242" t="str">
        <f ca="1">IFERROR(INDEX('New data'!$Y$2:$Y$20000,BP1242),"-")</f>
        <v>-</v>
      </c>
      <c r="BJ1242" t="str">
        <f ca="1">IFERROR(INDEX('New data'!$Y$2:$Y$20000,BQ1242),"-")</f>
        <v>-</v>
      </c>
      <c r="BK1242" t="str">
        <f ca="1">IFERROR(INDEX('New data'!$Y$2:$Y$20000,BR1242),"-")</f>
        <v>-</v>
      </c>
      <c r="BL1242" t="str">
        <f ca="1">IFERROR(INDEX('New data'!$Y$2:$Y$20000,BS1242),"-")</f>
        <v>-</v>
      </c>
      <c r="BM1242" t="str">
        <f ca="1">IFERROR(INDEX('New data'!$Y$2:$Y$20000,BT1242),"-")</f>
        <v>-</v>
      </c>
      <c r="BN1242" t="e">
        <f>MATCH($B1242,'New data'!$G$2:$G$20000,0)</f>
        <v>#N/A</v>
      </c>
      <c r="BO1242" t="e">
        <f ca="1">MATCH($B1242,OFFSET('New data'!$G$2,BN1242,0,20000,1),0)+BN1242</f>
        <v>#N/A</v>
      </c>
      <c r="BP1242" t="e">
        <f ca="1">MATCH($B1242,OFFSET('New data'!$G$2,BO1242,0,20000,1),0)+BO1242</f>
        <v>#N/A</v>
      </c>
      <c r="BQ1242" t="e">
        <f ca="1">MATCH($B1242,OFFSET('New data'!$G$2,BP1242,0,20000,1),0)+BP1242</f>
        <v>#N/A</v>
      </c>
      <c r="BR1242" t="e">
        <f ca="1">MATCH($B1242,OFFSET('New data'!$G$2,BQ1242,0,20000,1),0)+BQ1242</f>
        <v>#N/A</v>
      </c>
      <c r="BS1242" t="e">
        <f ca="1">MATCH($B1242,OFFSET('New data'!$G$2,BR1242,0,20000,1),0)+BR1242</f>
        <v>#N/A</v>
      </c>
      <c r="BT1242" t="e">
        <f ca="1">MATCH($B1242,OFFSET('New data'!$G$2,BS1242,0,20000,1),0)+BS1242</f>
        <v>#N/A</v>
      </c>
      <c r="BU1242" s="9"/>
    </row>
    <row r="1243" spans="1:73" ht="31.5" thickBot="1" x14ac:dyDescent="0.4">
      <c r="A1243" s="58" t="s">
        <v>1264</v>
      </c>
      <c r="B1243" s="58" t="s">
        <v>14141</v>
      </c>
      <c r="C1243" s="58" t="s">
        <v>20050</v>
      </c>
      <c r="D1243" s="59"/>
      <c r="E1243" s="59"/>
      <c r="F1243" s="59"/>
      <c r="G1243" s="59"/>
      <c r="AA1243" s="51"/>
      <c r="AB1243" s="62" t="s">
        <v>20410</v>
      </c>
      <c r="AC1243" s="65" t="s">
        <v>20412</v>
      </c>
      <c r="AD1243" s="59"/>
      <c r="AE1243" s="59"/>
      <c r="AF1243" s="59"/>
      <c r="AG1243" s="59"/>
      <c r="AH1243" s="59"/>
      <c r="AI1243" s="59"/>
      <c r="AJ1243" s="42"/>
      <c r="AK1243" s="42"/>
      <c r="AL1243" s="45"/>
      <c r="AM1243" s="42"/>
      <c r="AN1243" s="42"/>
      <c r="AO1243" s="42"/>
      <c r="AP1243" s="42"/>
      <c r="AQ1243" s="42"/>
      <c r="AR1243" s="42"/>
      <c r="AS1243" s="42"/>
      <c r="AT1243" s="42"/>
      <c r="AU1243" s="44"/>
      <c r="AV1243" s="44"/>
      <c r="AW1243" s="44"/>
      <c r="AX1243" s="44"/>
      <c r="AY1243" s="44"/>
      <c r="AZ1243" s="44"/>
      <c r="BB1243" s="9" t="e">
        <f>MATCH(BF1243,'New data'!$Y$2:$Y$20000,0)</f>
        <v>#N/A</v>
      </c>
      <c r="BC1243" s="9" t="str">
        <f t="shared" si="58"/>
        <v>No</v>
      </c>
      <c r="BD1243" s="9" t="s">
        <v>20410</v>
      </c>
      <c r="BE1243" s="9" t="str">
        <f t="shared" si="59"/>
        <v>Yes</v>
      </c>
      <c r="BF1243" s="9" t="str">
        <f t="shared" si="60"/>
        <v>Ajmal Rokey</v>
      </c>
      <c r="BG1243" t="str">
        <f>IFERROR(INDEX('New data'!$Y$2:$Y$20000,BN1243),"-")</f>
        <v>-</v>
      </c>
      <c r="BH1243" t="str">
        <f ca="1">IFERROR(INDEX('New data'!$Y$2:$Y$20000,BO1243),"-")</f>
        <v>-</v>
      </c>
      <c r="BI1243" t="str">
        <f ca="1">IFERROR(INDEX('New data'!$Y$2:$Y$20000,BP1243),"-")</f>
        <v>-</v>
      </c>
      <c r="BJ1243" t="str">
        <f ca="1">IFERROR(INDEX('New data'!$Y$2:$Y$20000,BQ1243),"-")</f>
        <v>-</v>
      </c>
      <c r="BK1243" t="str">
        <f ca="1">IFERROR(INDEX('New data'!$Y$2:$Y$20000,BR1243),"-")</f>
        <v>-</v>
      </c>
      <c r="BL1243" t="str">
        <f ca="1">IFERROR(INDEX('New data'!$Y$2:$Y$20000,BS1243),"-")</f>
        <v>-</v>
      </c>
      <c r="BM1243" t="str">
        <f ca="1">IFERROR(INDEX('New data'!$Y$2:$Y$20000,BT1243),"-")</f>
        <v>-</v>
      </c>
      <c r="BN1243" t="e">
        <f>MATCH($B1243,'New data'!$G$2:$G$20000,0)</f>
        <v>#N/A</v>
      </c>
      <c r="BO1243" t="e">
        <f ca="1">MATCH($B1243,OFFSET('New data'!$G$2,BN1243,0,20000,1),0)+BN1243</f>
        <v>#N/A</v>
      </c>
      <c r="BP1243" t="e">
        <f ca="1">MATCH($B1243,OFFSET('New data'!$G$2,BO1243,0,20000,1),0)+BO1243</f>
        <v>#N/A</v>
      </c>
      <c r="BQ1243" t="e">
        <f ca="1">MATCH($B1243,OFFSET('New data'!$G$2,BP1243,0,20000,1),0)+BP1243</f>
        <v>#N/A</v>
      </c>
      <c r="BR1243" t="e">
        <f ca="1">MATCH($B1243,OFFSET('New data'!$G$2,BQ1243,0,20000,1),0)+BQ1243</f>
        <v>#N/A</v>
      </c>
      <c r="BS1243" t="e">
        <f ca="1">MATCH($B1243,OFFSET('New data'!$G$2,BR1243,0,20000,1),0)+BR1243</f>
        <v>#N/A</v>
      </c>
      <c r="BT1243" t="e">
        <f ca="1">MATCH($B1243,OFFSET('New data'!$G$2,BS1243,0,20000,1),0)+BS1243</f>
        <v>#N/A</v>
      </c>
      <c r="BU1243" s="9"/>
    </row>
    <row r="1244" spans="1:73" ht="31.5" thickBot="1" x14ac:dyDescent="0.4">
      <c r="A1244" s="58" t="s">
        <v>1265</v>
      </c>
      <c r="B1244" s="58" t="s">
        <v>14142</v>
      </c>
      <c r="C1244" s="58" t="s">
        <v>20050</v>
      </c>
      <c r="D1244" s="59"/>
      <c r="E1244" s="59"/>
      <c r="F1244" s="59"/>
      <c r="G1244" s="59"/>
      <c r="AA1244" s="51"/>
      <c r="AB1244" s="59"/>
      <c r="AC1244" s="65" t="s">
        <v>20412</v>
      </c>
      <c r="AD1244" s="59"/>
      <c r="AE1244" s="59"/>
      <c r="AF1244" s="59"/>
      <c r="AG1244" s="59"/>
      <c r="AH1244" s="59"/>
      <c r="AI1244" s="59"/>
      <c r="AJ1244" s="42"/>
      <c r="AK1244" s="42"/>
      <c r="AL1244" s="45"/>
      <c r="AM1244" s="42"/>
      <c r="AN1244" s="42"/>
      <c r="AO1244" s="42"/>
      <c r="AP1244" s="42"/>
      <c r="AQ1244" s="42"/>
      <c r="AR1244" s="42"/>
      <c r="AS1244" s="42"/>
      <c r="AT1244" s="42"/>
      <c r="AU1244" s="44"/>
      <c r="AV1244" s="44"/>
      <c r="AW1244" s="44"/>
      <c r="AX1244" s="44"/>
      <c r="AY1244" s="44"/>
      <c r="AZ1244" s="44"/>
      <c r="BB1244" s="9" t="e">
        <f>MATCH(BF1244,'New data'!$Y$2:$Y$20000,0)</f>
        <v>#N/A</v>
      </c>
      <c r="BC1244" s="9" t="str">
        <f t="shared" si="58"/>
        <v>No</v>
      </c>
      <c r="BD1244" s="9" t="s">
        <v>20410</v>
      </c>
      <c r="BE1244" s="9" t="str">
        <f t="shared" si="59"/>
        <v>Yes</v>
      </c>
      <c r="BF1244" s="9" t="str">
        <f t="shared" si="60"/>
        <v>Kevin Duckworth</v>
      </c>
      <c r="BG1244" t="str">
        <f>IFERROR(INDEX('New data'!$Y$2:$Y$20000,BN1244),"-")</f>
        <v>-</v>
      </c>
      <c r="BH1244" t="str">
        <f ca="1">IFERROR(INDEX('New data'!$Y$2:$Y$20000,BO1244),"-")</f>
        <v>-</v>
      </c>
      <c r="BI1244" t="str">
        <f ca="1">IFERROR(INDEX('New data'!$Y$2:$Y$20000,BP1244),"-")</f>
        <v>-</v>
      </c>
      <c r="BJ1244" t="str">
        <f ca="1">IFERROR(INDEX('New data'!$Y$2:$Y$20000,BQ1244),"-")</f>
        <v>-</v>
      </c>
      <c r="BK1244" t="str">
        <f ca="1">IFERROR(INDEX('New data'!$Y$2:$Y$20000,BR1244),"-")</f>
        <v>-</v>
      </c>
      <c r="BL1244" t="str">
        <f ca="1">IFERROR(INDEX('New data'!$Y$2:$Y$20000,BS1244),"-")</f>
        <v>-</v>
      </c>
      <c r="BM1244" t="str">
        <f ca="1">IFERROR(INDEX('New data'!$Y$2:$Y$20000,BT1244),"-")</f>
        <v>-</v>
      </c>
      <c r="BN1244" t="e">
        <f>MATCH($B1244,'New data'!$G$2:$G$20000,0)</f>
        <v>#N/A</v>
      </c>
      <c r="BO1244" t="e">
        <f ca="1">MATCH($B1244,OFFSET('New data'!$G$2,BN1244,0,20000,1),0)+BN1244</f>
        <v>#N/A</v>
      </c>
      <c r="BP1244" t="e">
        <f ca="1">MATCH($B1244,OFFSET('New data'!$G$2,BO1244,0,20000,1),0)+BO1244</f>
        <v>#N/A</v>
      </c>
      <c r="BQ1244" t="e">
        <f ca="1">MATCH($B1244,OFFSET('New data'!$G$2,BP1244,0,20000,1),0)+BP1244</f>
        <v>#N/A</v>
      </c>
      <c r="BR1244" t="e">
        <f ca="1">MATCH($B1244,OFFSET('New data'!$G$2,BQ1244,0,20000,1),0)+BQ1244</f>
        <v>#N/A</v>
      </c>
      <c r="BS1244" t="e">
        <f ca="1">MATCH($B1244,OFFSET('New data'!$G$2,BR1244,0,20000,1),0)+BR1244</f>
        <v>#N/A</v>
      </c>
      <c r="BT1244" t="e">
        <f ca="1">MATCH($B1244,OFFSET('New data'!$G$2,BS1244,0,20000,1),0)+BS1244</f>
        <v>#N/A</v>
      </c>
      <c r="BU1244" s="9"/>
    </row>
    <row r="1245" spans="1:73" ht="31.5" thickBot="1" x14ac:dyDescent="0.4">
      <c r="A1245" s="58" t="s">
        <v>1266</v>
      </c>
      <c r="B1245" s="58" t="s">
        <v>14142</v>
      </c>
      <c r="C1245" s="58" t="s">
        <v>20050</v>
      </c>
      <c r="D1245" s="59"/>
      <c r="E1245" s="59"/>
      <c r="F1245" s="59"/>
      <c r="G1245" s="59"/>
      <c r="AA1245" s="51"/>
      <c r="AB1245" s="59"/>
      <c r="AC1245" s="65" t="s">
        <v>20412</v>
      </c>
      <c r="AD1245" s="59"/>
      <c r="AE1245" s="59"/>
      <c r="AF1245" s="59"/>
      <c r="AG1245" s="59"/>
      <c r="AH1245" s="59"/>
      <c r="AI1245" s="59"/>
      <c r="AJ1245" s="42"/>
      <c r="AK1245" s="42"/>
      <c r="AL1245" s="43"/>
      <c r="AM1245" s="42"/>
      <c r="AN1245" s="42"/>
      <c r="AO1245" s="42"/>
      <c r="AP1245" s="42"/>
      <c r="AQ1245" s="42"/>
      <c r="AR1245" s="42"/>
      <c r="AS1245" s="42"/>
      <c r="AT1245" s="42"/>
      <c r="AU1245" s="44"/>
      <c r="AV1245" s="44"/>
      <c r="AW1245" s="44"/>
      <c r="AX1245" s="44"/>
      <c r="AY1245" s="44"/>
      <c r="AZ1245" s="44"/>
      <c r="BB1245" s="9" t="e">
        <f>MATCH(BF1245,'New data'!$Y$2:$Y$20000,0)</f>
        <v>#N/A</v>
      </c>
      <c r="BC1245" s="9" t="str">
        <f t="shared" si="58"/>
        <v>No</v>
      </c>
      <c r="BD1245" s="9" t="s">
        <v>20410</v>
      </c>
      <c r="BE1245" s="9" t="str">
        <f t="shared" si="59"/>
        <v>Yes</v>
      </c>
      <c r="BF1245" s="9" t="str">
        <f t="shared" si="60"/>
        <v>Theodora Duckworth</v>
      </c>
      <c r="BG1245" t="str">
        <f>IFERROR(INDEX('New data'!$Y$2:$Y$20000,BN1245),"-")</f>
        <v>-</v>
      </c>
      <c r="BH1245" t="str">
        <f ca="1">IFERROR(INDEX('New data'!$Y$2:$Y$20000,BO1245),"-")</f>
        <v>-</v>
      </c>
      <c r="BI1245" t="str">
        <f ca="1">IFERROR(INDEX('New data'!$Y$2:$Y$20000,BP1245),"-")</f>
        <v>-</v>
      </c>
      <c r="BJ1245" t="str">
        <f ca="1">IFERROR(INDEX('New data'!$Y$2:$Y$20000,BQ1245),"-")</f>
        <v>-</v>
      </c>
      <c r="BK1245" t="str">
        <f ca="1">IFERROR(INDEX('New data'!$Y$2:$Y$20000,BR1245),"-")</f>
        <v>-</v>
      </c>
      <c r="BL1245" t="str">
        <f ca="1">IFERROR(INDEX('New data'!$Y$2:$Y$20000,BS1245),"-")</f>
        <v>-</v>
      </c>
      <c r="BM1245" t="str">
        <f ca="1">IFERROR(INDEX('New data'!$Y$2:$Y$20000,BT1245),"-")</f>
        <v>-</v>
      </c>
      <c r="BN1245" t="e">
        <f>MATCH($B1245,'New data'!$G$2:$G$20000,0)</f>
        <v>#N/A</v>
      </c>
      <c r="BO1245" t="e">
        <f ca="1">MATCH($B1245,OFFSET('New data'!$G$2,BN1245,0,20000,1),0)+BN1245</f>
        <v>#N/A</v>
      </c>
      <c r="BP1245" t="e">
        <f ca="1">MATCH($B1245,OFFSET('New data'!$G$2,BO1245,0,20000,1),0)+BO1245</f>
        <v>#N/A</v>
      </c>
      <c r="BQ1245" t="e">
        <f ca="1">MATCH($B1245,OFFSET('New data'!$G$2,BP1245,0,20000,1),0)+BP1245</f>
        <v>#N/A</v>
      </c>
      <c r="BR1245" t="e">
        <f ca="1">MATCH($B1245,OFFSET('New data'!$G$2,BQ1245,0,20000,1),0)+BQ1245</f>
        <v>#N/A</v>
      </c>
      <c r="BS1245" t="e">
        <f ca="1">MATCH($B1245,OFFSET('New data'!$G$2,BR1245,0,20000,1),0)+BR1245</f>
        <v>#N/A</v>
      </c>
      <c r="BT1245" t="e">
        <f ca="1">MATCH($B1245,OFFSET('New data'!$G$2,BS1245,0,20000,1),0)+BS1245</f>
        <v>#N/A</v>
      </c>
      <c r="BU1245" s="9"/>
    </row>
    <row r="1246" spans="1:73" ht="31.5" thickBot="1" x14ac:dyDescent="0.4">
      <c r="A1246" s="58" t="s">
        <v>1267</v>
      </c>
      <c r="B1246" s="58" t="s">
        <v>14143</v>
      </c>
      <c r="C1246" s="58" t="s">
        <v>20050</v>
      </c>
      <c r="D1246" s="59"/>
      <c r="E1246" s="59"/>
      <c r="F1246" s="59"/>
      <c r="G1246" s="59"/>
      <c r="AA1246" s="51"/>
      <c r="AB1246" s="59"/>
      <c r="AC1246" s="65" t="s">
        <v>20412</v>
      </c>
      <c r="AD1246" s="59"/>
      <c r="AE1246" s="59"/>
      <c r="AF1246" s="59"/>
      <c r="AG1246" s="59"/>
      <c r="AH1246" s="59"/>
      <c r="AI1246" s="59"/>
      <c r="AJ1246" s="42"/>
      <c r="AK1246" s="42"/>
      <c r="AL1246" s="45"/>
      <c r="AM1246" s="42"/>
      <c r="AN1246" s="42"/>
      <c r="AO1246" s="42"/>
      <c r="AP1246" s="42"/>
      <c r="AQ1246" s="42"/>
      <c r="AR1246" s="42"/>
      <c r="AS1246" s="42"/>
      <c r="AT1246" s="42"/>
      <c r="AU1246" s="44"/>
      <c r="AV1246" s="44"/>
      <c r="AW1246" s="44"/>
      <c r="AX1246" s="44"/>
      <c r="AY1246" s="44"/>
      <c r="AZ1246" s="44"/>
      <c r="BB1246" s="9" t="e">
        <f>MATCH(BF1246,'New data'!$Y$2:$Y$20000,0)</f>
        <v>#N/A</v>
      </c>
      <c r="BC1246" s="9" t="str">
        <f t="shared" si="58"/>
        <v>No</v>
      </c>
      <c r="BD1246" s="9" t="s">
        <v>20410</v>
      </c>
      <c r="BE1246" s="9" t="str">
        <f t="shared" si="59"/>
        <v>Yes</v>
      </c>
      <c r="BF1246" s="9" t="str">
        <f t="shared" si="60"/>
        <v>Kimarley Richards</v>
      </c>
      <c r="BG1246" t="str">
        <f>IFERROR(INDEX('New data'!$Y$2:$Y$20000,BN1246),"-")</f>
        <v>-</v>
      </c>
      <c r="BH1246" t="str">
        <f ca="1">IFERROR(INDEX('New data'!$Y$2:$Y$20000,BO1246),"-")</f>
        <v>-</v>
      </c>
      <c r="BI1246" t="str">
        <f ca="1">IFERROR(INDEX('New data'!$Y$2:$Y$20000,BP1246),"-")</f>
        <v>-</v>
      </c>
      <c r="BJ1246" t="str">
        <f ca="1">IFERROR(INDEX('New data'!$Y$2:$Y$20000,BQ1246),"-")</f>
        <v>-</v>
      </c>
      <c r="BK1246" t="str">
        <f ca="1">IFERROR(INDEX('New data'!$Y$2:$Y$20000,BR1246),"-")</f>
        <v>-</v>
      </c>
      <c r="BL1246" t="str">
        <f ca="1">IFERROR(INDEX('New data'!$Y$2:$Y$20000,BS1246),"-")</f>
        <v>-</v>
      </c>
      <c r="BM1246" t="str">
        <f ca="1">IFERROR(INDEX('New data'!$Y$2:$Y$20000,BT1246),"-")</f>
        <v>-</v>
      </c>
      <c r="BN1246" t="e">
        <f>MATCH($B1246,'New data'!$G$2:$G$20000,0)</f>
        <v>#N/A</v>
      </c>
      <c r="BO1246" t="e">
        <f ca="1">MATCH($B1246,OFFSET('New data'!$G$2,BN1246,0,20000,1),0)+BN1246</f>
        <v>#N/A</v>
      </c>
      <c r="BP1246" t="e">
        <f ca="1">MATCH($B1246,OFFSET('New data'!$G$2,BO1246,0,20000,1),0)+BO1246</f>
        <v>#N/A</v>
      </c>
      <c r="BQ1246" t="e">
        <f ca="1">MATCH($B1246,OFFSET('New data'!$G$2,BP1246,0,20000,1),0)+BP1246</f>
        <v>#N/A</v>
      </c>
      <c r="BR1246" t="e">
        <f ca="1">MATCH($B1246,OFFSET('New data'!$G$2,BQ1246,0,20000,1),0)+BQ1246</f>
        <v>#N/A</v>
      </c>
      <c r="BS1246" t="e">
        <f ca="1">MATCH($B1246,OFFSET('New data'!$G$2,BR1246,0,20000,1),0)+BR1246</f>
        <v>#N/A</v>
      </c>
      <c r="BT1246" t="e">
        <f ca="1">MATCH($B1246,OFFSET('New data'!$G$2,BS1246,0,20000,1),0)+BS1246</f>
        <v>#N/A</v>
      </c>
      <c r="BU1246" s="9"/>
    </row>
    <row r="1247" spans="1:73" ht="31.5" thickBot="1" x14ac:dyDescent="0.4">
      <c r="A1247" s="58" t="s">
        <v>1268</v>
      </c>
      <c r="B1247" s="58" t="s">
        <v>14143</v>
      </c>
      <c r="C1247" s="58" t="s">
        <v>20050</v>
      </c>
      <c r="D1247" s="59"/>
      <c r="E1247" s="59"/>
      <c r="F1247" s="59"/>
      <c r="G1247" s="59"/>
      <c r="AA1247" s="51"/>
      <c r="AB1247" s="59"/>
      <c r="AC1247" s="65" t="s">
        <v>20412</v>
      </c>
      <c r="AD1247" s="59"/>
      <c r="AE1247" s="59"/>
      <c r="AF1247" s="59"/>
      <c r="AG1247" s="59"/>
      <c r="AH1247" s="59"/>
      <c r="AI1247" s="59"/>
      <c r="AJ1247" s="42"/>
      <c r="AK1247" s="42"/>
      <c r="AL1247" s="45"/>
      <c r="AM1247" s="42"/>
      <c r="AN1247" s="42"/>
      <c r="AO1247" s="42"/>
      <c r="AP1247" s="42"/>
      <c r="AQ1247" s="42"/>
      <c r="AR1247" s="42"/>
      <c r="AS1247" s="42"/>
      <c r="AT1247" s="42"/>
      <c r="AU1247" s="44"/>
      <c r="AV1247" s="44"/>
      <c r="AW1247" s="44"/>
      <c r="AX1247" s="44"/>
      <c r="AY1247" s="44"/>
      <c r="AZ1247" s="44"/>
      <c r="BB1247" s="9" t="e">
        <f>MATCH(BF1247,'New data'!$Y$2:$Y$20000,0)</f>
        <v>#N/A</v>
      </c>
      <c r="BC1247" s="9" t="str">
        <f t="shared" si="58"/>
        <v>No</v>
      </c>
      <c r="BD1247" s="9" t="s">
        <v>20410</v>
      </c>
      <c r="BE1247" s="9" t="str">
        <f t="shared" si="59"/>
        <v>Yes</v>
      </c>
      <c r="BF1247" s="9" t="str">
        <f t="shared" si="60"/>
        <v>Najet Richards</v>
      </c>
      <c r="BG1247" t="str">
        <f>IFERROR(INDEX('New data'!$Y$2:$Y$20000,BN1247),"-")</f>
        <v>-</v>
      </c>
      <c r="BH1247" t="str">
        <f ca="1">IFERROR(INDEX('New data'!$Y$2:$Y$20000,BO1247),"-")</f>
        <v>-</v>
      </c>
      <c r="BI1247" t="str">
        <f ca="1">IFERROR(INDEX('New data'!$Y$2:$Y$20000,BP1247),"-")</f>
        <v>-</v>
      </c>
      <c r="BJ1247" t="str">
        <f ca="1">IFERROR(INDEX('New data'!$Y$2:$Y$20000,BQ1247),"-")</f>
        <v>-</v>
      </c>
      <c r="BK1247" t="str">
        <f ca="1">IFERROR(INDEX('New data'!$Y$2:$Y$20000,BR1247),"-")</f>
        <v>-</v>
      </c>
      <c r="BL1247" t="str">
        <f ca="1">IFERROR(INDEX('New data'!$Y$2:$Y$20000,BS1247),"-")</f>
        <v>-</v>
      </c>
      <c r="BM1247" t="str">
        <f ca="1">IFERROR(INDEX('New data'!$Y$2:$Y$20000,BT1247),"-")</f>
        <v>-</v>
      </c>
      <c r="BN1247" t="e">
        <f>MATCH($B1247,'New data'!$G$2:$G$20000,0)</f>
        <v>#N/A</v>
      </c>
      <c r="BO1247" t="e">
        <f ca="1">MATCH($B1247,OFFSET('New data'!$G$2,BN1247,0,20000,1),0)+BN1247</f>
        <v>#N/A</v>
      </c>
      <c r="BP1247" t="e">
        <f ca="1">MATCH($B1247,OFFSET('New data'!$G$2,BO1247,0,20000,1),0)+BO1247</f>
        <v>#N/A</v>
      </c>
      <c r="BQ1247" t="e">
        <f ca="1">MATCH($B1247,OFFSET('New data'!$G$2,BP1247,0,20000,1),0)+BP1247</f>
        <v>#N/A</v>
      </c>
      <c r="BR1247" t="e">
        <f ca="1">MATCH($B1247,OFFSET('New data'!$G$2,BQ1247,0,20000,1),0)+BQ1247</f>
        <v>#N/A</v>
      </c>
      <c r="BS1247" t="e">
        <f ca="1">MATCH($B1247,OFFSET('New data'!$G$2,BR1247,0,20000,1),0)+BR1247</f>
        <v>#N/A</v>
      </c>
      <c r="BT1247" t="e">
        <f ca="1">MATCH($B1247,OFFSET('New data'!$G$2,BS1247,0,20000,1),0)+BS1247</f>
        <v>#N/A</v>
      </c>
      <c r="BU1247" s="9"/>
    </row>
    <row r="1248" spans="1:73" ht="31.5" thickBot="1" x14ac:dyDescent="0.4">
      <c r="A1248" s="58" t="s">
        <v>1269</v>
      </c>
      <c r="B1248" s="58" t="s">
        <v>14144</v>
      </c>
      <c r="C1248" s="58" t="s">
        <v>20050</v>
      </c>
      <c r="D1248" s="59"/>
      <c r="E1248" s="59"/>
      <c r="F1248" s="59"/>
      <c r="G1248" s="59"/>
      <c r="AA1248" s="51"/>
      <c r="AB1248" s="62" t="s">
        <v>20410</v>
      </c>
      <c r="AC1248" s="65" t="s">
        <v>20412</v>
      </c>
      <c r="AD1248" s="59"/>
      <c r="AE1248" s="59"/>
      <c r="AF1248" s="59"/>
      <c r="AG1248" s="59"/>
      <c r="AH1248" s="59"/>
      <c r="AI1248" s="59"/>
      <c r="AJ1248" s="42"/>
      <c r="AK1248" s="42"/>
      <c r="AL1248" s="43"/>
      <c r="AM1248" s="42"/>
      <c r="AN1248" s="42"/>
      <c r="AO1248" s="42"/>
      <c r="AP1248" s="42"/>
      <c r="AQ1248" s="42"/>
      <c r="AR1248" s="42"/>
      <c r="AS1248" s="42"/>
      <c r="AT1248" s="42"/>
      <c r="AU1248" s="44"/>
      <c r="AV1248" s="44"/>
      <c r="AW1248" s="44"/>
      <c r="AX1248" s="44"/>
      <c r="AY1248" s="44"/>
      <c r="AZ1248" s="44"/>
      <c r="BB1248" s="9" t="e">
        <f>MATCH(BF1248,'New data'!$Y$2:$Y$20000,0)</f>
        <v>#N/A</v>
      </c>
      <c r="BC1248" s="9" t="str">
        <f t="shared" si="58"/>
        <v>No</v>
      </c>
      <c r="BD1248" s="9" t="s">
        <v>20410</v>
      </c>
      <c r="BE1248" s="9" t="str">
        <f t="shared" si="59"/>
        <v>Yes</v>
      </c>
      <c r="BF1248" s="9" t="str">
        <f t="shared" si="60"/>
        <v>Zuttah Aboagye-Boakye</v>
      </c>
      <c r="BG1248" t="str">
        <f>IFERROR(INDEX('New data'!$Y$2:$Y$20000,BN1248),"-")</f>
        <v>-</v>
      </c>
      <c r="BH1248" t="str">
        <f ca="1">IFERROR(INDEX('New data'!$Y$2:$Y$20000,BO1248),"-")</f>
        <v>-</v>
      </c>
      <c r="BI1248" t="str">
        <f ca="1">IFERROR(INDEX('New data'!$Y$2:$Y$20000,BP1248),"-")</f>
        <v>-</v>
      </c>
      <c r="BJ1248" t="str">
        <f ca="1">IFERROR(INDEX('New data'!$Y$2:$Y$20000,BQ1248),"-")</f>
        <v>-</v>
      </c>
      <c r="BK1248" t="str">
        <f ca="1">IFERROR(INDEX('New data'!$Y$2:$Y$20000,BR1248),"-")</f>
        <v>-</v>
      </c>
      <c r="BL1248" t="str">
        <f ca="1">IFERROR(INDEX('New data'!$Y$2:$Y$20000,BS1248),"-")</f>
        <v>-</v>
      </c>
      <c r="BM1248" t="str">
        <f ca="1">IFERROR(INDEX('New data'!$Y$2:$Y$20000,BT1248),"-")</f>
        <v>-</v>
      </c>
      <c r="BN1248" t="e">
        <f>MATCH($B1248,'New data'!$G$2:$G$20000,0)</f>
        <v>#N/A</v>
      </c>
      <c r="BO1248" t="e">
        <f ca="1">MATCH($B1248,OFFSET('New data'!$G$2,BN1248,0,20000,1),0)+BN1248</f>
        <v>#N/A</v>
      </c>
      <c r="BP1248" t="e">
        <f ca="1">MATCH($B1248,OFFSET('New data'!$G$2,BO1248,0,20000,1),0)+BO1248</f>
        <v>#N/A</v>
      </c>
      <c r="BQ1248" t="e">
        <f ca="1">MATCH($B1248,OFFSET('New data'!$G$2,BP1248,0,20000,1),0)+BP1248</f>
        <v>#N/A</v>
      </c>
      <c r="BR1248" t="e">
        <f ca="1">MATCH($B1248,OFFSET('New data'!$G$2,BQ1248,0,20000,1),0)+BQ1248</f>
        <v>#N/A</v>
      </c>
      <c r="BS1248" t="e">
        <f ca="1">MATCH($B1248,OFFSET('New data'!$G$2,BR1248,0,20000,1),0)+BR1248</f>
        <v>#N/A</v>
      </c>
      <c r="BT1248" t="e">
        <f ca="1">MATCH($B1248,OFFSET('New data'!$G$2,BS1248,0,20000,1),0)+BS1248</f>
        <v>#N/A</v>
      </c>
      <c r="BU1248" s="9"/>
    </row>
    <row r="1249" spans="1:73" ht="31.5" thickBot="1" x14ac:dyDescent="0.4">
      <c r="A1249" s="58" t="s">
        <v>1270</v>
      </c>
      <c r="B1249" s="58" t="s">
        <v>14144</v>
      </c>
      <c r="C1249" s="58" t="s">
        <v>20050</v>
      </c>
      <c r="D1249" s="59"/>
      <c r="E1249" s="59"/>
      <c r="F1249" s="59"/>
      <c r="G1249" s="59"/>
      <c r="AA1249" s="51"/>
      <c r="AB1249" s="62" t="s">
        <v>20410</v>
      </c>
      <c r="AC1249" s="65" t="s">
        <v>20412</v>
      </c>
      <c r="AD1249" s="59"/>
      <c r="AE1249" s="59"/>
      <c r="AF1249" s="59"/>
      <c r="AG1249" s="59"/>
      <c r="AH1249" s="59"/>
      <c r="AI1249" s="59"/>
      <c r="AJ1249" s="42"/>
      <c r="AK1249" s="42"/>
      <c r="AL1249" s="43"/>
      <c r="AM1249" s="42"/>
      <c r="AN1249" s="42"/>
      <c r="AO1249" s="42"/>
      <c r="AP1249" s="42"/>
      <c r="AQ1249" s="42"/>
      <c r="AR1249" s="42"/>
      <c r="AS1249" s="42"/>
      <c r="AT1249" s="42"/>
      <c r="AU1249" s="44"/>
      <c r="AV1249" s="44"/>
      <c r="AW1249" s="44"/>
      <c r="AX1249" s="44"/>
      <c r="AY1249" s="44"/>
      <c r="AZ1249" s="44"/>
      <c r="BB1249" s="9" t="e">
        <f>MATCH(BF1249,'New data'!$Y$2:$Y$20000,0)</f>
        <v>#N/A</v>
      </c>
      <c r="BC1249" s="9" t="str">
        <f t="shared" si="58"/>
        <v>No</v>
      </c>
      <c r="BD1249" s="9" t="s">
        <v>20410</v>
      </c>
      <c r="BE1249" s="9" t="str">
        <f t="shared" si="59"/>
        <v>Yes</v>
      </c>
      <c r="BF1249" s="9" t="str">
        <f t="shared" si="60"/>
        <v>Florence Dwomoh-Boakye</v>
      </c>
      <c r="BG1249" t="str">
        <f>IFERROR(INDEX('New data'!$Y$2:$Y$20000,BN1249),"-")</f>
        <v>-</v>
      </c>
      <c r="BH1249" t="str">
        <f ca="1">IFERROR(INDEX('New data'!$Y$2:$Y$20000,BO1249),"-")</f>
        <v>-</v>
      </c>
      <c r="BI1249" t="str">
        <f ca="1">IFERROR(INDEX('New data'!$Y$2:$Y$20000,BP1249),"-")</f>
        <v>-</v>
      </c>
      <c r="BJ1249" t="str">
        <f ca="1">IFERROR(INDEX('New data'!$Y$2:$Y$20000,BQ1249),"-")</f>
        <v>-</v>
      </c>
      <c r="BK1249" t="str">
        <f ca="1">IFERROR(INDEX('New data'!$Y$2:$Y$20000,BR1249),"-")</f>
        <v>-</v>
      </c>
      <c r="BL1249" t="str">
        <f ca="1">IFERROR(INDEX('New data'!$Y$2:$Y$20000,BS1249),"-")</f>
        <v>-</v>
      </c>
      <c r="BM1249" t="str">
        <f ca="1">IFERROR(INDEX('New data'!$Y$2:$Y$20000,BT1249),"-")</f>
        <v>-</v>
      </c>
      <c r="BN1249" t="e">
        <f>MATCH($B1249,'New data'!$G$2:$G$20000,0)</f>
        <v>#N/A</v>
      </c>
      <c r="BO1249" t="e">
        <f ca="1">MATCH($B1249,OFFSET('New data'!$G$2,BN1249,0,20000,1),0)+BN1249</f>
        <v>#N/A</v>
      </c>
      <c r="BP1249" t="e">
        <f ca="1">MATCH($B1249,OFFSET('New data'!$G$2,BO1249,0,20000,1),0)+BO1249</f>
        <v>#N/A</v>
      </c>
      <c r="BQ1249" t="e">
        <f ca="1">MATCH($B1249,OFFSET('New data'!$G$2,BP1249,0,20000,1),0)+BP1249</f>
        <v>#N/A</v>
      </c>
      <c r="BR1249" t="e">
        <f ca="1">MATCH($B1249,OFFSET('New data'!$G$2,BQ1249,0,20000,1),0)+BQ1249</f>
        <v>#N/A</v>
      </c>
      <c r="BS1249" t="e">
        <f ca="1">MATCH($B1249,OFFSET('New data'!$G$2,BR1249,0,20000,1),0)+BR1249</f>
        <v>#N/A</v>
      </c>
      <c r="BT1249" t="e">
        <f ca="1">MATCH($B1249,OFFSET('New data'!$G$2,BS1249,0,20000,1),0)+BS1249</f>
        <v>#N/A</v>
      </c>
      <c r="BU1249" s="9"/>
    </row>
    <row r="1250" spans="1:73" ht="31.5" thickBot="1" x14ac:dyDescent="0.4">
      <c r="A1250" s="58" t="s">
        <v>1271</v>
      </c>
      <c r="B1250" s="58" t="s">
        <v>14145</v>
      </c>
      <c r="C1250" s="58" t="s">
        <v>20050</v>
      </c>
      <c r="D1250" s="59"/>
      <c r="E1250" s="59"/>
      <c r="F1250" s="59"/>
      <c r="G1250" s="59"/>
      <c r="AA1250" s="51"/>
      <c r="AB1250" s="59"/>
      <c r="AC1250" s="65" t="s">
        <v>20412</v>
      </c>
      <c r="AD1250" s="59"/>
      <c r="AE1250" s="59"/>
      <c r="AF1250" s="59"/>
      <c r="AG1250" s="59"/>
      <c r="AH1250" s="59"/>
      <c r="AI1250" s="59"/>
      <c r="AJ1250" s="42"/>
      <c r="AK1250" s="42"/>
      <c r="AL1250" s="43"/>
      <c r="AM1250" s="42"/>
      <c r="AN1250" s="42"/>
      <c r="AO1250" s="42"/>
      <c r="AP1250" s="42"/>
      <c r="AQ1250" s="42"/>
      <c r="AR1250" s="42"/>
      <c r="AS1250" s="42"/>
      <c r="AT1250" s="42"/>
      <c r="AU1250" s="44"/>
      <c r="AV1250" s="44"/>
      <c r="AW1250" s="44"/>
      <c r="AX1250" s="44"/>
      <c r="AY1250" s="44"/>
      <c r="AZ1250" s="44"/>
      <c r="BB1250" s="9" t="e">
        <f>MATCH(BF1250,'New data'!$Y$2:$Y$20000,0)</f>
        <v>#N/A</v>
      </c>
      <c r="BC1250" s="9" t="str">
        <f t="shared" si="58"/>
        <v>No</v>
      </c>
      <c r="BD1250" s="9" t="s">
        <v>20410</v>
      </c>
      <c r="BE1250" s="9" t="str">
        <f t="shared" si="59"/>
        <v>Yes</v>
      </c>
      <c r="BF1250" s="9" t="str">
        <f t="shared" si="60"/>
        <v>Gregrena Toussaint</v>
      </c>
      <c r="BG1250" t="str">
        <f>IFERROR(INDEX('New data'!$Y$2:$Y$20000,BN1250),"-")</f>
        <v>-</v>
      </c>
      <c r="BH1250" t="str">
        <f ca="1">IFERROR(INDEX('New data'!$Y$2:$Y$20000,BO1250),"-")</f>
        <v>-</v>
      </c>
      <c r="BI1250" t="str">
        <f ca="1">IFERROR(INDEX('New data'!$Y$2:$Y$20000,BP1250),"-")</f>
        <v>-</v>
      </c>
      <c r="BJ1250" t="str">
        <f ca="1">IFERROR(INDEX('New data'!$Y$2:$Y$20000,BQ1250),"-")</f>
        <v>-</v>
      </c>
      <c r="BK1250" t="str">
        <f ca="1">IFERROR(INDEX('New data'!$Y$2:$Y$20000,BR1250),"-")</f>
        <v>-</v>
      </c>
      <c r="BL1250" t="str">
        <f ca="1">IFERROR(INDEX('New data'!$Y$2:$Y$20000,BS1250),"-")</f>
        <v>-</v>
      </c>
      <c r="BM1250" t="str">
        <f ca="1">IFERROR(INDEX('New data'!$Y$2:$Y$20000,BT1250),"-")</f>
        <v>-</v>
      </c>
      <c r="BN1250" t="e">
        <f>MATCH($B1250,'New data'!$G$2:$G$20000,0)</f>
        <v>#N/A</v>
      </c>
      <c r="BO1250" t="e">
        <f ca="1">MATCH($B1250,OFFSET('New data'!$G$2,BN1250,0,20000,1),0)+BN1250</f>
        <v>#N/A</v>
      </c>
      <c r="BP1250" t="e">
        <f ca="1">MATCH($B1250,OFFSET('New data'!$G$2,BO1250,0,20000,1),0)+BO1250</f>
        <v>#N/A</v>
      </c>
      <c r="BQ1250" t="e">
        <f ca="1">MATCH($B1250,OFFSET('New data'!$G$2,BP1250,0,20000,1),0)+BP1250</f>
        <v>#N/A</v>
      </c>
      <c r="BR1250" t="e">
        <f ca="1">MATCH($B1250,OFFSET('New data'!$G$2,BQ1250,0,20000,1),0)+BQ1250</f>
        <v>#N/A</v>
      </c>
      <c r="BS1250" t="e">
        <f ca="1">MATCH($B1250,OFFSET('New data'!$G$2,BR1250,0,20000,1),0)+BR1250</f>
        <v>#N/A</v>
      </c>
      <c r="BT1250" t="e">
        <f ca="1">MATCH($B1250,OFFSET('New data'!$G$2,BS1250,0,20000,1),0)+BS1250</f>
        <v>#N/A</v>
      </c>
      <c r="BU1250" s="9"/>
    </row>
    <row r="1251" spans="1:73" ht="31.5" thickBot="1" x14ac:dyDescent="0.4">
      <c r="A1251" s="58" t="s">
        <v>1272</v>
      </c>
      <c r="B1251" s="58" t="s">
        <v>14145</v>
      </c>
      <c r="C1251" s="58" t="s">
        <v>20050</v>
      </c>
      <c r="D1251" s="59"/>
      <c r="E1251" s="59"/>
      <c r="F1251" s="59"/>
      <c r="G1251" s="59"/>
      <c r="AA1251" s="51"/>
      <c r="AB1251" s="59"/>
      <c r="AC1251" s="65" t="s">
        <v>20412</v>
      </c>
      <c r="AD1251" s="59"/>
      <c r="AE1251" s="59"/>
      <c r="AF1251" s="59"/>
      <c r="AG1251" s="59"/>
      <c r="AH1251" s="59"/>
      <c r="AI1251" s="59"/>
      <c r="AJ1251" s="42"/>
      <c r="AK1251" s="42"/>
      <c r="AL1251" s="43"/>
      <c r="AM1251" s="42"/>
      <c r="AN1251" s="42"/>
      <c r="AO1251" s="42"/>
      <c r="AP1251" s="42"/>
      <c r="AQ1251" s="42"/>
      <c r="AR1251" s="42"/>
      <c r="AS1251" s="42"/>
      <c r="AT1251" s="42"/>
      <c r="AU1251" s="44"/>
      <c r="AV1251" s="44"/>
      <c r="AW1251" s="44"/>
      <c r="AX1251" s="44"/>
      <c r="AY1251" s="44"/>
      <c r="AZ1251" s="44"/>
      <c r="BB1251" s="9" t="e">
        <f>MATCH(BF1251,'New data'!$Y$2:$Y$20000,0)</f>
        <v>#N/A</v>
      </c>
      <c r="BC1251" s="9" t="str">
        <f t="shared" si="58"/>
        <v>No</v>
      </c>
      <c r="BD1251" s="9" t="s">
        <v>20410</v>
      </c>
      <c r="BE1251" s="9" t="str">
        <f t="shared" si="59"/>
        <v>Yes</v>
      </c>
      <c r="BF1251" s="9" t="str">
        <f t="shared" si="60"/>
        <v>Gregrena Toussaont</v>
      </c>
      <c r="BG1251" t="str">
        <f>IFERROR(INDEX('New data'!$Y$2:$Y$20000,BN1251),"-")</f>
        <v>-</v>
      </c>
      <c r="BH1251" t="str">
        <f ca="1">IFERROR(INDEX('New data'!$Y$2:$Y$20000,BO1251),"-")</f>
        <v>-</v>
      </c>
      <c r="BI1251" t="str">
        <f ca="1">IFERROR(INDEX('New data'!$Y$2:$Y$20000,BP1251),"-")</f>
        <v>-</v>
      </c>
      <c r="BJ1251" t="str">
        <f ca="1">IFERROR(INDEX('New data'!$Y$2:$Y$20000,BQ1251),"-")</f>
        <v>-</v>
      </c>
      <c r="BK1251" t="str">
        <f ca="1">IFERROR(INDEX('New data'!$Y$2:$Y$20000,BR1251),"-")</f>
        <v>-</v>
      </c>
      <c r="BL1251" t="str">
        <f ca="1">IFERROR(INDEX('New data'!$Y$2:$Y$20000,BS1251),"-")</f>
        <v>-</v>
      </c>
      <c r="BM1251" t="str">
        <f ca="1">IFERROR(INDEX('New data'!$Y$2:$Y$20000,BT1251),"-")</f>
        <v>-</v>
      </c>
      <c r="BN1251" t="e">
        <f>MATCH($B1251,'New data'!$G$2:$G$20000,0)</f>
        <v>#N/A</v>
      </c>
      <c r="BO1251" t="e">
        <f ca="1">MATCH($B1251,OFFSET('New data'!$G$2,BN1251,0,20000,1),0)+BN1251</f>
        <v>#N/A</v>
      </c>
      <c r="BP1251" t="e">
        <f ca="1">MATCH($B1251,OFFSET('New data'!$G$2,BO1251,0,20000,1),0)+BO1251</f>
        <v>#N/A</v>
      </c>
      <c r="BQ1251" t="e">
        <f ca="1">MATCH($B1251,OFFSET('New data'!$G$2,BP1251,0,20000,1),0)+BP1251</f>
        <v>#N/A</v>
      </c>
      <c r="BR1251" t="e">
        <f ca="1">MATCH($B1251,OFFSET('New data'!$G$2,BQ1251,0,20000,1),0)+BQ1251</f>
        <v>#N/A</v>
      </c>
      <c r="BS1251" t="e">
        <f ca="1">MATCH($B1251,OFFSET('New data'!$G$2,BR1251,0,20000,1),0)+BR1251</f>
        <v>#N/A</v>
      </c>
      <c r="BT1251" t="e">
        <f ca="1">MATCH($B1251,OFFSET('New data'!$G$2,BS1251,0,20000,1),0)+BS1251</f>
        <v>#N/A</v>
      </c>
      <c r="BU1251" s="9"/>
    </row>
    <row r="1252" spans="1:73" ht="31.5" thickBot="1" x14ac:dyDescent="0.4">
      <c r="A1252" s="58" t="s">
        <v>1273</v>
      </c>
      <c r="B1252" s="58" t="s">
        <v>14146</v>
      </c>
      <c r="C1252" s="58" t="s">
        <v>20050</v>
      </c>
      <c r="D1252" s="59"/>
      <c r="E1252" s="59"/>
      <c r="F1252" s="59"/>
      <c r="G1252" s="59"/>
      <c r="AA1252" s="51"/>
      <c r="AB1252" s="59"/>
      <c r="AC1252" s="65" t="s">
        <v>20412</v>
      </c>
      <c r="AD1252" s="59"/>
      <c r="AE1252" s="59"/>
      <c r="AF1252" s="59"/>
      <c r="AG1252" s="59"/>
      <c r="AH1252" s="59"/>
      <c r="AI1252" s="59"/>
      <c r="AJ1252" s="42"/>
      <c r="AK1252" s="42"/>
      <c r="AL1252" s="43"/>
      <c r="AM1252" s="42"/>
      <c r="AN1252" s="42"/>
      <c r="AO1252" s="42"/>
      <c r="AP1252" s="42"/>
      <c r="AQ1252" s="42"/>
      <c r="AR1252" s="42"/>
      <c r="AS1252" s="42"/>
      <c r="AT1252" s="42"/>
      <c r="AU1252" s="44"/>
      <c r="AV1252" s="44"/>
      <c r="AW1252" s="44"/>
      <c r="AX1252" s="44"/>
      <c r="AY1252" s="44"/>
      <c r="AZ1252" s="44"/>
      <c r="BB1252" s="9" t="e">
        <f>MATCH(BF1252,'New data'!$Y$2:$Y$20000,0)</f>
        <v>#N/A</v>
      </c>
      <c r="BC1252" s="9" t="str">
        <f t="shared" si="58"/>
        <v>No</v>
      </c>
      <c r="BD1252" s="9" t="s">
        <v>20410</v>
      </c>
      <c r="BE1252" s="9" t="str">
        <f t="shared" si="59"/>
        <v>Yes</v>
      </c>
      <c r="BF1252" s="9" t="str">
        <f t="shared" si="60"/>
        <v>Christina Timpson</v>
      </c>
      <c r="BG1252" t="str">
        <f>IFERROR(INDEX('New data'!$Y$2:$Y$20000,BN1252),"-")</f>
        <v>-</v>
      </c>
      <c r="BH1252" t="str">
        <f ca="1">IFERROR(INDEX('New data'!$Y$2:$Y$20000,BO1252),"-")</f>
        <v>-</v>
      </c>
      <c r="BI1252" t="str">
        <f ca="1">IFERROR(INDEX('New data'!$Y$2:$Y$20000,BP1252),"-")</f>
        <v>-</v>
      </c>
      <c r="BJ1252" t="str">
        <f ca="1">IFERROR(INDEX('New data'!$Y$2:$Y$20000,BQ1252),"-")</f>
        <v>-</v>
      </c>
      <c r="BK1252" t="str">
        <f ca="1">IFERROR(INDEX('New data'!$Y$2:$Y$20000,BR1252),"-")</f>
        <v>-</v>
      </c>
      <c r="BL1252" t="str">
        <f ca="1">IFERROR(INDEX('New data'!$Y$2:$Y$20000,BS1252),"-")</f>
        <v>-</v>
      </c>
      <c r="BM1252" t="str">
        <f ca="1">IFERROR(INDEX('New data'!$Y$2:$Y$20000,BT1252),"-")</f>
        <v>-</v>
      </c>
      <c r="BN1252" t="e">
        <f>MATCH($B1252,'New data'!$G$2:$G$20000,0)</f>
        <v>#N/A</v>
      </c>
      <c r="BO1252" t="e">
        <f ca="1">MATCH($B1252,OFFSET('New data'!$G$2,BN1252,0,20000,1),0)+BN1252</f>
        <v>#N/A</v>
      </c>
      <c r="BP1252" t="e">
        <f ca="1">MATCH($B1252,OFFSET('New data'!$G$2,BO1252,0,20000,1),0)+BO1252</f>
        <v>#N/A</v>
      </c>
      <c r="BQ1252" t="e">
        <f ca="1">MATCH($B1252,OFFSET('New data'!$G$2,BP1252,0,20000,1),0)+BP1252</f>
        <v>#N/A</v>
      </c>
      <c r="BR1252" t="e">
        <f ca="1">MATCH($B1252,OFFSET('New data'!$G$2,BQ1252,0,20000,1),0)+BQ1252</f>
        <v>#N/A</v>
      </c>
      <c r="BS1252" t="e">
        <f ca="1">MATCH($B1252,OFFSET('New data'!$G$2,BR1252,0,20000,1),0)+BR1252</f>
        <v>#N/A</v>
      </c>
      <c r="BT1252" t="e">
        <f ca="1">MATCH($B1252,OFFSET('New data'!$G$2,BS1252,0,20000,1),0)+BS1252</f>
        <v>#N/A</v>
      </c>
      <c r="BU1252" s="9"/>
    </row>
    <row r="1253" spans="1:73" ht="31.5" thickBot="1" x14ac:dyDescent="0.4">
      <c r="A1253" s="58" t="s">
        <v>1274</v>
      </c>
      <c r="B1253" s="58" t="s">
        <v>14146</v>
      </c>
      <c r="C1253" s="58" t="s">
        <v>20050</v>
      </c>
      <c r="D1253" s="59"/>
      <c r="E1253" s="59"/>
      <c r="F1253" s="59"/>
      <c r="G1253" s="59"/>
      <c r="AA1253" s="51"/>
      <c r="AB1253" s="59"/>
      <c r="AC1253" s="65" t="s">
        <v>20412</v>
      </c>
      <c r="AD1253" s="59"/>
      <c r="AE1253" s="59"/>
      <c r="AF1253" s="59"/>
      <c r="AG1253" s="59"/>
      <c r="AH1253" s="59"/>
      <c r="AI1253" s="59"/>
      <c r="AJ1253" s="42"/>
      <c r="AK1253" s="42"/>
      <c r="AL1253" s="45"/>
      <c r="AM1253" s="42"/>
      <c r="AN1253" s="42"/>
      <c r="AO1253" s="42"/>
      <c r="AP1253" s="42"/>
      <c r="AQ1253" s="42"/>
      <c r="AR1253" s="42"/>
      <c r="AS1253" s="42"/>
      <c r="AT1253" s="42"/>
      <c r="AU1253" s="44"/>
      <c r="AV1253" s="44"/>
      <c r="AW1253" s="44"/>
      <c r="AX1253" s="44"/>
      <c r="AY1253" s="44"/>
      <c r="AZ1253" s="44"/>
      <c r="BB1253" s="9" t="e">
        <f>MATCH(BF1253,'New data'!$Y$2:$Y$20000,0)</f>
        <v>#N/A</v>
      </c>
      <c r="BC1253" s="9" t="str">
        <f t="shared" si="58"/>
        <v>No</v>
      </c>
      <c r="BD1253" s="9" t="s">
        <v>20410</v>
      </c>
      <c r="BE1253" s="9" t="str">
        <f t="shared" si="59"/>
        <v>Yes</v>
      </c>
      <c r="BF1253" s="9" t="str">
        <f t="shared" si="60"/>
        <v>John Timpson</v>
      </c>
      <c r="BG1253" t="str">
        <f>IFERROR(INDEX('New data'!$Y$2:$Y$20000,BN1253),"-")</f>
        <v>-</v>
      </c>
      <c r="BH1253" t="str">
        <f ca="1">IFERROR(INDEX('New data'!$Y$2:$Y$20000,BO1253),"-")</f>
        <v>-</v>
      </c>
      <c r="BI1253" t="str">
        <f ca="1">IFERROR(INDEX('New data'!$Y$2:$Y$20000,BP1253),"-")</f>
        <v>-</v>
      </c>
      <c r="BJ1253" t="str">
        <f ca="1">IFERROR(INDEX('New data'!$Y$2:$Y$20000,BQ1253),"-")</f>
        <v>-</v>
      </c>
      <c r="BK1253" t="str">
        <f ca="1">IFERROR(INDEX('New data'!$Y$2:$Y$20000,BR1253),"-")</f>
        <v>-</v>
      </c>
      <c r="BL1253" t="str">
        <f ca="1">IFERROR(INDEX('New data'!$Y$2:$Y$20000,BS1253),"-")</f>
        <v>-</v>
      </c>
      <c r="BM1253" t="str">
        <f ca="1">IFERROR(INDEX('New data'!$Y$2:$Y$20000,BT1253),"-")</f>
        <v>-</v>
      </c>
      <c r="BN1253" t="e">
        <f>MATCH($B1253,'New data'!$G$2:$G$20000,0)</f>
        <v>#N/A</v>
      </c>
      <c r="BO1253" t="e">
        <f ca="1">MATCH($B1253,OFFSET('New data'!$G$2,BN1253,0,20000,1),0)+BN1253</f>
        <v>#N/A</v>
      </c>
      <c r="BP1253" t="e">
        <f ca="1">MATCH($B1253,OFFSET('New data'!$G$2,BO1253,0,20000,1),0)+BO1253</f>
        <v>#N/A</v>
      </c>
      <c r="BQ1253" t="e">
        <f ca="1">MATCH($B1253,OFFSET('New data'!$G$2,BP1253,0,20000,1),0)+BP1253</f>
        <v>#N/A</v>
      </c>
      <c r="BR1253" t="e">
        <f ca="1">MATCH($B1253,OFFSET('New data'!$G$2,BQ1253,0,20000,1),0)+BQ1253</f>
        <v>#N/A</v>
      </c>
      <c r="BS1253" t="e">
        <f ca="1">MATCH($B1253,OFFSET('New data'!$G$2,BR1253,0,20000,1),0)+BR1253</f>
        <v>#N/A</v>
      </c>
      <c r="BT1253" t="e">
        <f ca="1">MATCH($B1253,OFFSET('New data'!$G$2,BS1253,0,20000,1),0)+BS1253</f>
        <v>#N/A</v>
      </c>
      <c r="BU1253" s="9"/>
    </row>
    <row r="1254" spans="1:73" ht="31.5" thickBot="1" x14ac:dyDescent="0.4">
      <c r="A1254" s="58" t="s">
        <v>1275</v>
      </c>
      <c r="B1254" s="58" t="s">
        <v>14147</v>
      </c>
      <c r="C1254" s="58" t="s">
        <v>20050</v>
      </c>
      <c r="D1254" s="59"/>
      <c r="E1254" s="59"/>
      <c r="F1254" s="59"/>
      <c r="G1254" s="59"/>
      <c r="AA1254" s="51"/>
      <c r="AB1254" s="59"/>
      <c r="AC1254" s="65" t="s">
        <v>20412</v>
      </c>
      <c r="AD1254" s="59"/>
      <c r="AE1254" s="59"/>
      <c r="AF1254" s="59"/>
      <c r="AG1254" s="59"/>
      <c r="AH1254" s="59"/>
      <c r="AI1254" s="59"/>
      <c r="AJ1254" s="42"/>
      <c r="AK1254" s="42"/>
      <c r="AL1254" s="45"/>
      <c r="AM1254" s="42"/>
      <c r="AN1254" s="42"/>
      <c r="AO1254" s="42"/>
      <c r="AP1254" s="42"/>
      <c r="AQ1254" s="42"/>
      <c r="AR1254" s="42"/>
      <c r="AS1254" s="42"/>
      <c r="AT1254" s="42"/>
      <c r="AU1254" s="44"/>
      <c r="AV1254" s="44"/>
      <c r="AW1254" s="44"/>
      <c r="AX1254" s="44"/>
      <c r="AY1254" s="44"/>
      <c r="AZ1254" s="44"/>
      <c r="BB1254" s="9" t="e">
        <f>MATCH(BF1254,'New data'!$Y$2:$Y$20000,0)</f>
        <v>#N/A</v>
      </c>
      <c r="BC1254" s="9" t="str">
        <f t="shared" si="58"/>
        <v>No</v>
      </c>
      <c r="BD1254" s="9" t="s">
        <v>20410</v>
      </c>
      <c r="BE1254" s="9" t="str">
        <f t="shared" si="59"/>
        <v>Yes</v>
      </c>
      <c r="BF1254" s="9" t="str">
        <f t="shared" si="60"/>
        <v>Badia Upton</v>
      </c>
      <c r="BG1254" t="str">
        <f>IFERROR(INDEX('New data'!$Y$2:$Y$20000,BN1254),"-")</f>
        <v>-</v>
      </c>
      <c r="BH1254" t="str">
        <f ca="1">IFERROR(INDEX('New data'!$Y$2:$Y$20000,BO1254),"-")</f>
        <v>-</v>
      </c>
      <c r="BI1254" t="str">
        <f ca="1">IFERROR(INDEX('New data'!$Y$2:$Y$20000,BP1254),"-")</f>
        <v>-</v>
      </c>
      <c r="BJ1254" t="str">
        <f ca="1">IFERROR(INDEX('New data'!$Y$2:$Y$20000,BQ1254),"-")</f>
        <v>-</v>
      </c>
      <c r="BK1254" t="str">
        <f ca="1">IFERROR(INDEX('New data'!$Y$2:$Y$20000,BR1254),"-")</f>
        <v>-</v>
      </c>
      <c r="BL1254" t="str">
        <f ca="1">IFERROR(INDEX('New data'!$Y$2:$Y$20000,BS1254),"-")</f>
        <v>-</v>
      </c>
      <c r="BM1254" t="str">
        <f ca="1">IFERROR(INDEX('New data'!$Y$2:$Y$20000,BT1254),"-")</f>
        <v>-</v>
      </c>
      <c r="BN1254" t="e">
        <f>MATCH($B1254,'New data'!$G$2:$G$20000,0)</f>
        <v>#N/A</v>
      </c>
      <c r="BO1254" t="e">
        <f ca="1">MATCH($B1254,OFFSET('New data'!$G$2,BN1254,0,20000,1),0)+BN1254</f>
        <v>#N/A</v>
      </c>
      <c r="BP1254" t="e">
        <f ca="1">MATCH($B1254,OFFSET('New data'!$G$2,BO1254,0,20000,1),0)+BO1254</f>
        <v>#N/A</v>
      </c>
      <c r="BQ1254" t="e">
        <f ca="1">MATCH($B1254,OFFSET('New data'!$G$2,BP1254,0,20000,1),0)+BP1254</f>
        <v>#N/A</v>
      </c>
      <c r="BR1254" t="e">
        <f ca="1">MATCH($B1254,OFFSET('New data'!$G$2,BQ1254,0,20000,1),0)+BQ1254</f>
        <v>#N/A</v>
      </c>
      <c r="BS1254" t="e">
        <f ca="1">MATCH($B1254,OFFSET('New data'!$G$2,BR1254,0,20000,1),0)+BR1254</f>
        <v>#N/A</v>
      </c>
      <c r="BT1254" t="e">
        <f ca="1">MATCH($B1254,OFFSET('New data'!$G$2,BS1254,0,20000,1),0)+BS1254</f>
        <v>#N/A</v>
      </c>
      <c r="BU1254" s="9"/>
    </row>
    <row r="1255" spans="1:73" ht="31.5" thickBot="1" x14ac:dyDescent="0.4">
      <c r="A1255" s="58" t="s">
        <v>1276</v>
      </c>
      <c r="B1255" s="58" t="s">
        <v>14147</v>
      </c>
      <c r="C1255" s="58" t="s">
        <v>20050</v>
      </c>
      <c r="D1255" s="59"/>
      <c r="E1255" s="59"/>
      <c r="F1255" s="59"/>
      <c r="G1255" s="59"/>
      <c r="AA1255" s="51"/>
      <c r="AB1255" s="59"/>
      <c r="AC1255" s="65" t="s">
        <v>20412</v>
      </c>
      <c r="AD1255" s="59"/>
      <c r="AE1255" s="59"/>
      <c r="AF1255" s="59"/>
      <c r="AG1255" s="59"/>
      <c r="AH1255" s="59"/>
      <c r="AI1255" s="59"/>
      <c r="AJ1255" s="42"/>
      <c r="AK1255" s="42"/>
      <c r="AL1255" s="45"/>
      <c r="AM1255" s="42"/>
      <c r="AN1255" s="42"/>
      <c r="AO1255" s="42"/>
      <c r="AP1255" s="42"/>
      <c r="AQ1255" s="42"/>
      <c r="AR1255" s="42"/>
      <c r="AS1255" s="42"/>
      <c r="AT1255" s="42"/>
      <c r="AU1255" s="44"/>
      <c r="AV1255" s="44"/>
      <c r="AW1255" s="44"/>
      <c r="AX1255" s="44"/>
      <c r="AY1255" s="44"/>
      <c r="AZ1255" s="44"/>
      <c r="BB1255" s="9" t="e">
        <f>MATCH(BF1255,'New data'!$Y$2:$Y$20000,0)</f>
        <v>#N/A</v>
      </c>
      <c r="BC1255" s="9" t="str">
        <f t="shared" si="58"/>
        <v>No</v>
      </c>
      <c r="BD1255" s="9" t="s">
        <v>20410</v>
      </c>
      <c r="BE1255" s="9" t="str">
        <f t="shared" si="59"/>
        <v>Yes</v>
      </c>
      <c r="BF1255" s="9" t="str">
        <f t="shared" si="60"/>
        <v>Karima Upton</v>
      </c>
      <c r="BG1255" t="str">
        <f>IFERROR(INDEX('New data'!$Y$2:$Y$20000,BN1255),"-")</f>
        <v>-</v>
      </c>
      <c r="BH1255" t="str">
        <f ca="1">IFERROR(INDEX('New data'!$Y$2:$Y$20000,BO1255),"-")</f>
        <v>-</v>
      </c>
      <c r="BI1255" t="str">
        <f ca="1">IFERROR(INDEX('New data'!$Y$2:$Y$20000,BP1255),"-")</f>
        <v>-</v>
      </c>
      <c r="BJ1255" t="str">
        <f ca="1">IFERROR(INDEX('New data'!$Y$2:$Y$20000,BQ1255),"-")</f>
        <v>-</v>
      </c>
      <c r="BK1255" t="str">
        <f ca="1">IFERROR(INDEX('New data'!$Y$2:$Y$20000,BR1255),"-")</f>
        <v>-</v>
      </c>
      <c r="BL1255" t="str">
        <f ca="1">IFERROR(INDEX('New data'!$Y$2:$Y$20000,BS1255),"-")</f>
        <v>-</v>
      </c>
      <c r="BM1255" t="str">
        <f ca="1">IFERROR(INDEX('New data'!$Y$2:$Y$20000,BT1255),"-")</f>
        <v>-</v>
      </c>
      <c r="BN1255" t="e">
        <f>MATCH($B1255,'New data'!$G$2:$G$20000,0)</f>
        <v>#N/A</v>
      </c>
      <c r="BO1255" t="e">
        <f ca="1">MATCH($B1255,OFFSET('New data'!$G$2,BN1255,0,20000,1),0)+BN1255</f>
        <v>#N/A</v>
      </c>
      <c r="BP1255" t="e">
        <f ca="1">MATCH($B1255,OFFSET('New data'!$G$2,BO1255,0,20000,1),0)+BO1255</f>
        <v>#N/A</v>
      </c>
      <c r="BQ1255" t="e">
        <f ca="1">MATCH($B1255,OFFSET('New data'!$G$2,BP1255,0,20000,1),0)+BP1255</f>
        <v>#N/A</v>
      </c>
      <c r="BR1255" t="e">
        <f ca="1">MATCH($B1255,OFFSET('New data'!$G$2,BQ1255,0,20000,1),0)+BQ1255</f>
        <v>#N/A</v>
      </c>
      <c r="BS1255" t="e">
        <f ca="1">MATCH($B1255,OFFSET('New data'!$G$2,BR1255,0,20000,1),0)+BR1255</f>
        <v>#N/A</v>
      </c>
      <c r="BT1255" t="e">
        <f ca="1">MATCH($B1255,OFFSET('New data'!$G$2,BS1255,0,20000,1),0)+BS1255</f>
        <v>#N/A</v>
      </c>
      <c r="BU1255" s="9"/>
    </row>
    <row r="1256" spans="1:73" ht="31.5" thickBot="1" x14ac:dyDescent="0.4">
      <c r="A1256" s="58" t="s">
        <v>1277</v>
      </c>
      <c r="B1256" s="58" t="s">
        <v>14147</v>
      </c>
      <c r="C1256" s="58" t="s">
        <v>20050</v>
      </c>
      <c r="D1256" s="59"/>
      <c r="E1256" s="59"/>
      <c r="F1256" s="59"/>
      <c r="G1256" s="59"/>
      <c r="AA1256" s="51"/>
      <c r="AB1256" s="59"/>
      <c r="AC1256" s="65" t="s">
        <v>20412</v>
      </c>
      <c r="AD1256" s="59"/>
      <c r="AE1256" s="59"/>
      <c r="AF1256" s="59"/>
      <c r="AG1256" s="59"/>
      <c r="AH1256" s="59"/>
      <c r="AI1256" s="59"/>
      <c r="AJ1256" s="42"/>
      <c r="AK1256" s="42"/>
      <c r="AL1256" s="43"/>
      <c r="AM1256" s="42"/>
      <c r="AN1256" s="42"/>
      <c r="AO1256" s="42"/>
      <c r="AP1256" s="42"/>
      <c r="AQ1256" s="42"/>
      <c r="AR1256" s="42"/>
      <c r="AS1256" s="42"/>
      <c r="AT1256" s="42"/>
      <c r="AU1256" s="44"/>
      <c r="AV1256" s="44"/>
      <c r="AW1256" s="44"/>
      <c r="AX1256" s="44"/>
      <c r="AY1256" s="44"/>
      <c r="AZ1256" s="44"/>
      <c r="BB1256" s="9" t="e">
        <f>MATCH(BF1256,'New data'!$Y$2:$Y$20000,0)</f>
        <v>#N/A</v>
      </c>
      <c r="BC1256" s="9" t="str">
        <f t="shared" si="58"/>
        <v>No</v>
      </c>
      <c r="BD1256" s="9" t="s">
        <v>20410</v>
      </c>
      <c r="BE1256" s="9" t="str">
        <f t="shared" si="59"/>
        <v>Yes</v>
      </c>
      <c r="BF1256" s="9" t="str">
        <f t="shared" si="60"/>
        <v>Michael Upton</v>
      </c>
      <c r="BG1256" t="str">
        <f>IFERROR(INDEX('New data'!$Y$2:$Y$20000,BN1256),"-")</f>
        <v>-</v>
      </c>
      <c r="BH1256" t="str">
        <f ca="1">IFERROR(INDEX('New data'!$Y$2:$Y$20000,BO1256),"-")</f>
        <v>-</v>
      </c>
      <c r="BI1256" t="str">
        <f ca="1">IFERROR(INDEX('New data'!$Y$2:$Y$20000,BP1256),"-")</f>
        <v>-</v>
      </c>
      <c r="BJ1256" t="str">
        <f ca="1">IFERROR(INDEX('New data'!$Y$2:$Y$20000,BQ1256),"-")</f>
        <v>-</v>
      </c>
      <c r="BK1256" t="str">
        <f ca="1">IFERROR(INDEX('New data'!$Y$2:$Y$20000,BR1256),"-")</f>
        <v>-</v>
      </c>
      <c r="BL1256" t="str">
        <f ca="1">IFERROR(INDEX('New data'!$Y$2:$Y$20000,BS1256),"-")</f>
        <v>-</v>
      </c>
      <c r="BM1256" t="str">
        <f ca="1">IFERROR(INDEX('New data'!$Y$2:$Y$20000,BT1256),"-")</f>
        <v>-</v>
      </c>
      <c r="BN1256" t="e">
        <f>MATCH($B1256,'New data'!$G$2:$G$20000,0)</f>
        <v>#N/A</v>
      </c>
      <c r="BO1256" t="e">
        <f ca="1">MATCH($B1256,OFFSET('New data'!$G$2,BN1256,0,20000,1),0)+BN1256</f>
        <v>#N/A</v>
      </c>
      <c r="BP1256" t="e">
        <f ca="1">MATCH($B1256,OFFSET('New data'!$G$2,BO1256,0,20000,1),0)+BO1256</f>
        <v>#N/A</v>
      </c>
      <c r="BQ1256" t="e">
        <f ca="1">MATCH($B1256,OFFSET('New data'!$G$2,BP1256,0,20000,1),0)+BP1256</f>
        <v>#N/A</v>
      </c>
      <c r="BR1256" t="e">
        <f ca="1">MATCH($B1256,OFFSET('New data'!$G$2,BQ1256,0,20000,1),0)+BQ1256</f>
        <v>#N/A</v>
      </c>
      <c r="BS1256" t="e">
        <f ca="1">MATCH($B1256,OFFSET('New data'!$G$2,BR1256,0,20000,1),0)+BR1256</f>
        <v>#N/A</v>
      </c>
      <c r="BT1256" t="e">
        <f ca="1">MATCH($B1256,OFFSET('New data'!$G$2,BS1256,0,20000,1),0)+BS1256</f>
        <v>#N/A</v>
      </c>
      <c r="BU1256" s="9"/>
    </row>
    <row r="1257" spans="1:73" ht="31.5" thickBot="1" x14ac:dyDescent="0.4">
      <c r="A1257" s="58" t="s">
        <v>1278</v>
      </c>
      <c r="B1257" s="58" t="s">
        <v>14147</v>
      </c>
      <c r="C1257" s="58" t="s">
        <v>20050</v>
      </c>
      <c r="D1257" s="59"/>
      <c r="E1257" s="59"/>
      <c r="F1257" s="59"/>
      <c r="G1257" s="59"/>
      <c r="AA1257" s="51"/>
      <c r="AB1257" s="59"/>
      <c r="AC1257" s="65" t="s">
        <v>20412</v>
      </c>
      <c r="AD1257" s="59"/>
      <c r="AE1257" s="59"/>
      <c r="AF1257" s="59"/>
      <c r="AG1257" s="59"/>
      <c r="AH1257" s="59"/>
      <c r="AI1257" s="59"/>
      <c r="AJ1257" s="42"/>
      <c r="AK1257" s="42"/>
      <c r="AL1257" s="43"/>
      <c r="AM1257" s="42"/>
      <c r="AN1257" s="42"/>
      <c r="AO1257" s="42"/>
      <c r="AP1257" s="42"/>
      <c r="AQ1257" s="42"/>
      <c r="AR1257" s="42"/>
      <c r="AS1257" s="42"/>
      <c r="AT1257" s="42"/>
      <c r="AU1257" s="44"/>
      <c r="AV1257" s="44"/>
      <c r="AW1257" s="44"/>
      <c r="AX1257" s="44"/>
      <c r="AY1257" s="44"/>
      <c r="AZ1257" s="44"/>
      <c r="BB1257" s="9" t="e">
        <f>MATCH(BF1257,'New data'!$Y$2:$Y$20000,0)</f>
        <v>#N/A</v>
      </c>
      <c r="BC1257" s="9" t="str">
        <f t="shared" si="58"/>
        <v>No</v>
      </c>
      <c r="BD1257" s="9" t="s">
        <v>20410</v>
      </c>
      <c r="BE1257" s="9" t="str">
        <f t="shared" si="59"/>
        <v>Yes</v>
      </c>
      <c r="BF1257" s="9" t="str">
        <f t="shared" si="60"/>
        <v>Nasreen Upton</v>
      </c>
      <c r="BG1257" t="str">
        <f>IFERROR(INDEX('New data'!$Y$2:$Y$20000,BN1257),"-")</f>
        <v>-</v>
      </c>
      <c r="BH1257" t="str">
        <f ca="1">IFERROR(INDEX('New data'!$Y$2:$Y$20000,BO1257),"-")</f>
        <v>-</v>
      </c>
      <c r="BI1257" t="str">
        <f ca="1">IFERROR(INDEX('New data'!$Y$2:$Y$20000,BP1257),"-")</f>
        <v>-</v>
      </c>
      <c r="BJ1257" t="str">
        <f ca="1">IFERROR(INDEX('New data'!$Y$2:$Y$20000,BQ1257),"-")</f>
        <v>-</v>
      </c>
      <c r="BK1257" t="str">
        <f ca="1">IFERROR(INDEX('New data'!$Y$2:$Y$20000,BR1257),"-")</f>
        <v>-</v>
      </c>
      <c r="BL1257" t="str">
        <f ca="1">IFERROR(INDEX('New data'!$Y$2:$Y$20000,BS1257),"-")</f>
        <v>-</v>
      </c>
      <c r="BM1257" t="str">
        <f ca="1">IFERROR(INDEX('New data'!$Y$2:$Y$20000,BT1257),"-")</f>
        <v>-</v>
      </c>
      <c r="BN1257" t="e">
        <f>MATCH($B1257,'New data'!$G$2:$G$20000,0)</f>
        <v>#N/A</v>
      </c>
      <c r="BO1257" t="e">
        <f ca="1">MATCH($B1257,OFFSET('New data'!$G$2,BN1257,0,20000,1),0)+BN1257</f>
        <v>#N/A</v>
      </c>
      <c r="BP1257" t="e">
        <f ca="1">MATCH($B1257,OFFSET('New data'!$G$2,BO1257,0,20000,1),0)+BO1257</f>
        <v>#N/A</v>
      </c>
      <c r="BQ1257" t="e">
        <f ca="1">MATCH($B1257,OFFSET('New data'!$G$2,BP1257,0,20000,1),0)+BP1257</f>
        <v>#N/A</v>
      </c>
      <c r="BR1257" t="e">
        <f ca="1">MATCH($B1257,OFFSET('New data'!$G$2,BQ1257,0,20000,1),0)+BQ1257</f>
        <v>#N/A</v>
      </c>
      <c r="BS1257" t="e">
        <f ca="1">MATCH($B1257,OFFSET('New data'!$G$2,BR1257,0,20000,1),0)+BR1257</f>
        <v>#N/A</v>
      </c>
      <c r="BT1257" t="e">
        <f ca="1">MATCH($B1257,OFFSET('New data'!$G$2,BS1257,0,20000,1),0)+BS1257</f>
        <v>#N/A</v>
      </c>
      <c r="BU1257" s="9"/>
    </row>
    <row r="1258" spans="1:73" ht="31.5" thickBot="1" x14ac:dyDescent="0.4">
      <c r="A1258" s="58" t="s">
        <v>1279</v>
      </c>
      <c r="B1258" s="58" t="s">
        <v>14147</v>
      </c>
      <c r="C1258" s="58" t="s">
        <v>20050</v>
      </c>
      <c r="D1258" s="59"/>
      <c r="E1258" s="59"/>
      <c r="F1258" s="59"/>
      <c r="G1258" s="59"/>
      <c r="AA1258" s="51"/>
      <c r="AB1258" s="59"/>
      <c r="AC1258" s="65" t="s">
        <v>20412</v>
      </c>
      <c r="AD1258" s="59"/>
      <c r="AE1258" s="59"/>
      <c r="AF1258" s="59"/>
      <c r="AG1258" s="59"/>
      <c r="AH1258" s="59"/>
      <c r="AI1258" s="59"/>
      <c r="AJ1258" s="42"/>
      <c r="AK1258" s="42"/>
      <c r="AL1258" s="43"/>
      <c r="AM1258" s="42"/>
      <c r="AN1258" s="42"/>
      <c r="AO1258" s="42"/>
      <c r="AP1258" s="42"/>
      <c r="AQ1258" s="42"/>
      <c r="AR1258" s="42"/>
      <c r="AS1258" s="42"/>
      <c r="AT1258" s="42"/>
      <c r="AU1258" s="44"/>
      <c r="AV1258" s="44"/>
      <c r="AW1258" s="44"/>
      <c r="AX1258" s="44"/>
      <c r="AY1258" s="44"/>
      <c r="AZ1258" s="44"/>
      <c r="BB1258" s="9" t="e">
        <f>MATCH(BF1258,'New data'!$Y$2:$Y$20000,0)</f>
        <v>#N/A</v>
      </c>
      <c r="BC1258" s="9" t="str">
        <f t="shared" si="58"/>
        <v>No</v>
      </c>
      <c r="BD1258" s="9" t="s">
        <v>20410</v>
      </c>
      <c r="BE1258" s="9" t="str">
        <f t="shared" si="59"/>
        <v>Yes</v>
      </c>
      <c r="BF1258" s="9" t="str">
        <f t="shared" si="60"/>
        <v>Yasmine Upton</v>
      </c>
      <c r="BG1258" t="str">
        <f>IFERROR(INDEX('New data'!$Y$2:$Y$20000,BN1258),"-")</f>
        <v>-</v>
      </c>
      <c r="BH1258" t="str">
        <f ca="1">IFERROR(INDEX('New data'!$Y$2:$Y$20000,BO1258),"-")</f>
        <v>-</v>
      </c>
      <c r="BI1258" t="str">
        <f ca="1">IFERROR(INDEX('New data'!$Y$2:$Y$20000,BP1258),"-")</f>
        <v>-</v>
      </c>
      <c r="BJ1258" t="str">
        <f ca="1">IFERROR(INDEX('New data'!$Y$2:$Y$20000,BQ1258),"-")</f>
        <v>-</v>
      </c>
      <c r="BK1258" t="str">
        <f ca="1">IFERROR(INDEX('New data'!$Y$2:$Y$20000,BR1258),"-")</f>
        <v>-</v>
      </c>
      <c r="BL1258" t="str">
        <f ca="1">IFERROR(INDEX('New data'!$Y$2:$Y$20000,BS1258),"-")</f>
        <v>-</v>
      </c>
      <c r="BM1258" t="str">
        <f ca="1">IFERROR(INDEX('New data'!$Y$2:$Y$20000,BT1258),"-")</f>
        <v>-</v>
      </c>
      <c r="BN1258" t="e">
        <f>MATCH($B1258,'New data'!$G$2:$G$20000,0)</f>
        <v>#N/A</v>
      </c>
      <c r="BO1258" t="e">
        <f ca="1">MATCH($B1258,OFFSET('New data'!$G$2,BN1258,0,20000,1),0)+BN1258</f>
        <v>#N/A</v>
      </c>
      <c r="BP1258" t="e">
        <f ca="1">MATCH($B1258,OFFSET('New data'!$G$2,BO1258,0,20000,1),0)+BO1258</f>
        <v>#N/A</v>
      </c>
      <c r="BQ1258" t="e">
        <f ca="1">MATCH($B1258,OFFSET('New data'!$G$2,BP1258,0,20000,1),0)+BP1258</f>
        <v>#N/A</v>
      </c>
      <c r="BR1258" t="e">
        <f ca="1">MATCH($B1258,OFFSET('New data'!$G$2,BQ1258,0,20000,1),0)+BQ1258</f>
        <v>#N/A</v>
      </c>
      <c r="BS1258" t="e">
        <f ca="1">MATCH($B1258,OFFSET('New data'!$G$2,BR1258,0,20000,1),0)+BR1258</f>
        <v>#N/A</v>
      </c>
      <c r="BT1258" t="e">
        <f ca="1">MATCH($B1258,OFFSET('New data'!$G$2,BS1258,0,20000,1),0)+BS1258</f>
        <v>#N/A</v>
      </c>
      <c r="BU1258" s="9"/>
    </row>
    <row r="1259" spans="1:73" ht="31.5" thickBot="1" x14ac:dyDescent="0.4">
      <c r="A1259" s="58" t="s">
        <v>1280</v>
      </c>
      <c r="B1259" s="58" t="s">
        <v>14148</v>
      </c>
      <c r="C1259" s="58" t="s">
        <v>20050</v>
      </c>
      <c r="D1259" s="59"/>
      <c r="E1259" s="59"/>
      <c r="F1259" s="59"/>
      <c r="G1259" s="59"/>
      <c r="AA1259" s="51"/>
      <c r="AB1259" s="62" t="s">
        <v>20410</v>
      </c>
      <c r="AC1259" s="65" t="s">
        <v>20412</v>
      </c>
      <c r="AD1259" s="59"/>
      <c r="AE1259" s="59"/>
      <c r="AF1259" s="59"/>
      <c r="AG1259" s="59"/>
      <c r="AH1259" s="59"/>
      <c r="AI1259" s="59"/>
      <c r="AJ1259" s="42"/>
      <c r="AK1259" s="42"/>
      <c r="AL1259" s="43"/>
      <c r="AM1259" s="42"/>
      <c r="AN1259" s="42"/>
      <c r="AO1259" s="42"/>
      <c r="AP1259" s="42"/>
      <c r="AQ1259" s="42"/>
      <c r="AR1259" s="42"/>
      <c r="AS1259" s="42"/>
      <c r="AT1259" s="42"/>
      <c r="AU1259" s="44"/>
      <c r="AV1259" s="44"/>
      <c r="AW1259" s="44"/>
      <c r="AX1259" s="44"/>
      <c r="AY1259" s="44"/>
      <c r="AZ1259" s="44"/>
      <c r="BB1259" s="9" t="e">
        <f>MATCH(BF1259,'New data'!$Y$2:$Y$20000,0)</f>
        <v>#N/A</v>
      </c>
      <c r="BC1259" s="9" t="str">
        <f t="shared" si="58"/>
        <v>No</v>
      </c>
      <c r="BD1259" s="9" t="s">
        <v>20410</v>
      </c>
      <c r="BE1259" s="9" t="str">
        <f t="shared" si="59"/>
        <v>Yes</v>
      </c>
      <c r="BF1259" s="9" t="str">
        <f t="shared" si="60"/>
        <v>Dahir Sodal</v>
      </c>
      <c r="BG1259" t="str">
        <f>IFERROR(INDEX('New data'!$Y$2:$Y$20000,BN1259),"-")</f>
        <v>-</v>
      </c>
      <c r="BH1259" t="str">
        <f ca="1">IFERROR(INDEX('New data'!$Y$2:$Y$20000,BO1259),"-")</f>
        <v>-</v>
      </c>
      <c r="BI1259" t="str">
        <f ca="1">IFERROR(INDEX('New data'!$Y$2:$Y$20000,BP1259),"-")</f>
        <v>-</v>
      </c>
      <c r="BJ1259" t="str">
        <f ca="1">IFERROR(INDEX('New data'!$Y$2:$Y$20000,BQ1259),"-")</f>
        <v>-</v>
      </c>
      <c r="BK1259" t="str">
        <f ca="1">IFERROR(INDEX('New data'!$Y$2:$Y$20000,BR1259),"-")</f>
        <v>-</v>
      </c>
      <c r="BL1259" t="str">
        <f ca="1">IFERROR(INDEX('New data'!$Y$2:$Y$20000,BS1259),"-")</f>
        <v>-</v>
      </c>
      <c r="BM1259" t="str">
        <f ca="1">IFERROR(INDEX('New data'!$Y$2:$Y$20000,BT1259),"-")</f>
        <v>-</v>
      </c>
      <c r="BN1259" t="e">
        <f>MATCH($B1259,'New data'!$G$2:$G$20000,0)</f>
        <v>#N/A</v>
      </c>
      <c r="BO1259" t="e">
        <f ca="1">MATCH($B1259,OFFSET('New data'!$G$2,BN1259,0,20000,1),0)+BN1259</f>
        <v>#N/A</v>
      </c>
      <c r="BP1259" t="e">
        <f ca="1">MATCH($B1259,OFFSET('New data'!$G$2,BO1259,0,20000,1),0)+BO1259</f>
        <v>#N/A</v>
      </c>
      <c r="BQ1259" t="e">
        <f ca="1">MATCH($B1259,OFFSET('New data'!$G$2,BP1259,0,20000,1),0)+BP1259</f>
        <v>#N/A</v>
      </c>
      <c r="BR1259" t="e">
        <f ca="1">MATCH($B1259,OFFSET('New data'!$G$2,BQ1259,0,20000,1),0)+BQ1259</f>
        <v>#N/A</v>
      </c>
      <c r="BS1259" t="e">
        <f ca="1">MATCH($B1259,OFFSET('New data'!$G$2,BR1259,0,20000,1),0)+BR1259</f>
        <v>#N/A</v>
      </c>
      <c r="BT1259" t="e">
        <f ca="1">MATCH($B1259,OFFSET('New data'!$G$2,BS1259,0,20000,1),0)+BS1259</f>
        <v>#N/A</v>
      </c>
      <c r="BU1259" s="9"/>
    </row>
    <row r="1260" spans="1:73" ht="31.5" thickBot="1" x14ac:dyDescent="0.4">
      <c r="A1260" s="58" t="s">
        <v>1281</v>
      </c>
      <c r="B1260" s="58" t="s">
        <v>14149</v>
      </c>
      <c r="C1260" s="58" t="s">
        <v>20050</v>
      </c>
      <c r="D1260" s="59"/>
      <c r="E1260" s="59"/>
      <c r="F1260" s="59"/>
      <c r="G1260" s="59"/>
      <c r="AA1260" s="51"/>
      <c r="AB1260" s="59"/>
      <c r="AC1260" s="65" t="s">
        <v>20412</v>
      </c>
      <c r="AD1260" s="59"/>
      <c r="AE1260" s="59"/>
      <c r="AF1260" s="59"/>
      <c r="AG1260" s="59"/>
      <c r="AH1260" s="59"/>
      <c r="AI1260" s="59"/>
      <c r="AJ1260" s="42"/>
      <c r="AK1260" s="42"/>
      <c r="AL1260" s="43"/>
      <c r="AM1260" s="42"/>
      <c r="AN1260" s="42"/>
      <c r="AO1260" s="42"/>
      <c r="AP1260" s="42"/>
      <c r="AQ1260" s="42"/>
      <c r="AR1260" s="42"/>
      <c r="AS1260" s="42"/>
      <c r="AT1260" s="42"/>
      <c r="AU1260" s="44"/>
      <c r="AV1260" s="44"/>
      <c r="AW1260" s="44"/>
      <c r="AX1260" s="44"/>
      <c r="AY1260" s="44"/>
      <c r="AZ1260" s="44"/>
      <c r="BB1260" s="9" t="e">
        <f>MATCH(BF1260,'New data'!$Y$2:$Y$20000,0)</f>
        <v>#N/A</v>
      </c>
      <c r="BC1260" s="9" t="str">
        <f t="shared" si="58"/>
        <v>No</v>
      </c>
      <c r="BD1260" s="9" t="s">
        <v>20410</v>
      </c>
      <c r="BE1260" s="9" t="str">
        <f t="shared" si="59"/>
        <v>Yes</v>
      </c>
      <c r="BF1260" s="9" t="str">
        <f t="shared" si="60"/>
        <v>Carolyn Johnson</v>
      </c>
      <c r="BG1260" t="str">
        <f>IFERROR(INDEX('New data'!$Y$2:$Y$20000,BN1260),"-")</f>
        <v>-</v>
      </c>
      <c r="BH1260" t="str">
        <f ca="1">IFERROR(INDEX('New data'!$Y$2:$Y$20000,BO1260),"-")</f>
        <v>-</v>
      </c>
      <c r="BI1260" t="str">
        <f ca="1">IFERROR(INDEX('New data'!$Y$2:$Y$20000,BP1260),"-")</f>
        <v>-</v>
      </c>
      <c r="BJ1260" t="str">
        <f ca="1">IFERROR(INDEX('New data'!$Y$2:$Y$20000,BQ1260),"-")</f>
        <v>-</v>
      </c>
      <c r="BK1260" t="str">
        <f ca="1">IFERROR(INDEX('New data'!$Y$2:$Y$20000,BR1260),"-")</f>
        <v>-</v>
      </c>
      <c r="BL1260" t="str">
        <f ca="1">IFERROR(INDEX('New data'!$Y$2:$Y$20000,BS1260),"-")</f>
        <v>-</v>
      </c>
      <c r="BM1260" t="str">
        <f ca="1">IFERROR(INDEX('New data'!$Y$2:$Y$20000,BT1260),"-")</f>
        <v>-</v>
      </c>
      <c r="BN1260" t="e">
        <f>MATCH($B1260,'New data'!$G$2:$G$20000,0)</f>
        <v>#N/A</v>
      </c>
      <c r="BO1260" t="e">
        <f ca="1">MATCH($B1260,OFFSET('New data'!$G$2,BN1260,0,20000,1),0)+BN1260</f>
        <v>#N/A</v>
      </c>
      <c r="BP1260" t="e">
        <f ca="1">MATCH($B1260,OFFSET('New data'!$G$2,BO1260,0,20000,1),0)+BO1260</f>
        <v>#N/A</v>
      </c>
      <c r="BQ1260" t="e">
        <f ca="1">MATCH($B1260,OFFSET('New data'!$G$2,BP1260,0,20000,1),0)+BP1260</f>
        <v>#N/A</v>
      </c>
      <c r="BR1260" t="e">
        <f ca="1">MATCH($B1260,OFFSET('New data'!$G$2,BQ1260,0,20000,1),0)+BQ1260</f>
        <v>#N/A</v>
      </c>
      <c r="BS1260" t="e">
        <f ca="1">MATCH($B1260,OFFSET('New data'!$G$2,BR1260,0,20000,1),0)+BR1260</f>
        <v>#N/A</v>
      </c>
      <c r="BT1260" t="e">
        <f ca="1">MATCH($B1260,OFFSET('New data'!$G$2,BS1260,0,20000,1),0)+BS1260</f>
        <v>#N/A</v>
      </c>
      <c r="BU1260" s="9"/>
    </row>
    <row r="1261" spans="1:73" ht="31.5" thickBot="1" x14ac:dyDescent="0.4">
      <c r="A1261" s="58" t="s">
        <v>1282</v>
      </c>
      <c r="B1261" s="58" t="s">
        <v>14149</v>
      </c>
      <c r="C1261" s="58" t="s">
        <v>20050</v>
      </c>
      <c r="D1261" s="59"/>
      <c r="E1261" s="59"/>
      <c r="F1261" s="59"/>
      <c r="G1261" s="59"/>
      <c r="AA1261" s="51"/>
      <c r="AB1261" s="62" t="s">
        <v>20410</v>
      </c>
      <c r="AC1261" s="65" t="s">
        <v>20412</v>
      </c>
      <c r="AD1261" s="59"/>
      <c r="AE1261" s="59"/>
      <c r="AF1261" s="59"/>
      <c r="AG1261" s="59"/>
      <c r="AH1261" s="59"/>
      <c r="AI1261" s="59"/>
      <c r="AJ1261" s="42"/>
      <c r="AK1261" s="42"/>
      <c r="AL1261" s="45"/>
      <c r="AM1261" s="42"/>
      <c r="AN1261" s="42"/>
      <c r="AO1261" s="42"/>
      <c r="AP1261" s="42"/>
      <c r="AQ1261" s="42"/>
      <c r="AR1261" s="42"/>
      <c r="AS1261" s="42"/>
      <c r="AT1261" s="42"/>
      <c r="AU1261" s="44"/>
      <c r="AV1261" s="44"/>
      <c r="AW1261" s="44"/>
      <c r="AX1261" s="44"/>
      <c r="AY1261" s="44"/>
      <c r="AZ1261" s="44"/>
      <c r="BB1261" s="9" t="e">
        <f>MATCH(BF1261,'New data'!$Y$2:$Y$20000,0)</f>
        <v>#N/A</v>
      </c>
      <c r="BC1261" s="9" t="str">
        <f t="shared" si="58"/>
        <v>No</v>
      </c>
      <c r="BD1261" s="9" t="s">
        <v>20410</v>
      </c>
      <c r="BE1261" s="9" t="str">
        <f t="shared" si="59"/>
        <v>Yes</v>
      </c>
      <c r="BF1261" s="9" t="str">
        <f t="shared" si="60"/>
        <v>Nathanael Johnson</v>
      </c>
      <c r="BG1261" t="str">
        <f>IFERROR(INDEX('New data'!$Y$2:$Y$20000,BN1261),"-")</f>
        <v>-</v>
      </c>
      <c r="BH1261" t="str">
        <f ca="1">IFERROR(INDEX('New data'!$Y$2:$Y$20000,BO1261),"-")</f>
        <v>-</v>
      </c>
      <c r="BI1261" t="str">
        <f ca="1">IFERROR(INDEX('New data'!$Y$2:$Y$20000,BP1261),"-")</f>
        <v>-</v>
      </c>
      <c r="BJ1261" t="str">
        <f ca="1">IFERROR(INDEX('New data'!$Y$2:$Y$20000,BQ1261),"-")</f>
        <v>-</v>
      </c>
      <c r="BK1261" t="str">
        <f ca="1">IFERROR(INDEX('New data'!$Y$2:$Y$20000,BR1261),"-")</f>
        <v>-</v>
      </c>
      <c r="BL1261" t="str">
        <f ca="1">IFERROR(INDEX('New data'!$Y$2:$Y$20000,BS1261),"-")</f>
        <v>-</v>
      </c>
      <c r="BM1261" t="str">
        <f ca="1">IFERROR(INDEX('New data'!$Y$2:$Y$20000,BT1261),"-")</f>
        <v>-</v>
      </c>
      <c r="BN1261" t="e">
        <f>MATCH($B1261,'New data'!$G$2:$G$20000,0)</f>
        <v>#N/A</v>
      </c>
      <c r="BO1261" t="e">
        <f ca="1">MATCH($B1261,OFFSET('New data'!$G$2,BN1261,0,20000,1),0)+BN1261</f>
        <v>#N/A</v>
      </c>
      <c r="BP1261" t="e">
        <f ca="1">MATCH($B1261,OFFSET('New data'!$G$2,BO1261,0,20000,1),0)+BO1261</f>
        <v>#N/A</v>
      </c>
      <c r="BQ1261" t="e">
        <f ca="1">MATCH($B1261,OFFSET('New data'!$G$2,BP1261,0,20000,1),0)+BP1261</f>
        <v>#N/A</v>
      </c>
      <c r="BR1261" t="e">
        <f ca="1">MATCH($B1261,OFFSET('New data'!$G$2,BQ1261,0,20000,1),0)+BQ1261</f>
        <v>#N/A</v>
      </c>
      <c r="BS1261" t="e">
        <f ca="1">MATCH($B1261,OFFSET('New data'!$G$2,BR1261,0,20000,1),0)+BR1261</f>
        <v>#N/A</v>
      </c>
      <c r="BT1261" t="e">
        <f ca="1">MATCH($B1261,OFFSET('New data'!$G$2,BS1261,0,20000,1),0)+BS1261</f>
        <v>#N/A</v>
      </c>
      <c r="BU1261" s="9"/>
    </row>
    <row r="1262" spans="1:73" ht="31.5" thickBot="1" x14ac:dyDescent="0.4">
      <c r="A1262" s="58" t="s">
        <v>1283</v>
      </c>
      <c r="B1262" s="58" t="s">
        <v>14149</v>
      </c>
      <c r="C1262" s="58" t="s">
        <v>20050</v>
      </c>
      <c r="D1262" s="59"/>
      <c r="E1262" s="59"/>
      <c r="F1262" s="59"/>
      <c r="G1262" s="59"/>
      <c r="AA1262" s="51"/>
      <c r="AB1262" s="59"/>
      <c r="AC1262" s="65" t="s">
        <v>20412</v>
      </c>
      <c r="AD1262" s="59"/>
      <c r="AE1262" s="59"/>
      <c r="AF1262" s="59"/>
      <c r="AG1262" s="59"/>
      <c r="AH1262" s="59"/>
      <c r="AI1262" s="59"/>
      <c r="AJ1262" s="42"/>
      <c r="AK1262" s="42"/>
      <c r="AL1262" s="43"/>
      <c r="AM1262" s="42"/>
      <c r="AN1262" s="42"/>
      <c r="AO1262" s="42"/>
      <c r="AP1262" s="42"/>
      <c r="AQ1262" s="42"/>
      <c r="AR1262" s="42"/>
      <c r="AS1262" s="42"/>
      <c r="AT1262" s="42"/>
      <c r="AU1262" s="44"/>
      <c r="AV1262" s="44"/>
      <c r="AW1262" s="44"/>
      <c r="AX1262" s="44"/>
      <c r="AY1262" s="44"/>
      <c r="AZ1262" s="44"/>
      <c r="BB1262" s="9" t="e">
        <f>MATCH(BF1262,'New data'!$Y$2:$Y$20000,0)</f>
        <v>#N/A</v>
      </c>
      <c r="BC1262" s="9" t="str">
        <f t="shared" si="58"/>
        <v>No</v>
      </c>
      <c r="BD1262" s="9" t="s">
        <v>20410</v>
      </c>
      <c r="BE1262" s="9" t="str">
        <f t="shared" si="59"/>
        <v>Yes</v>
      </c>
      <c r="BF1262" s="9" t="str">
        <f t="shared" si="60"/>
        <v>Noel Johnson</v>
      </c>
      <c r="BG1262" t="str">
        <f>IFERROR(INDEX('New data'!$Y$2:$Y$20000,BN1262),"-")</f>
        <v>-</v>
      </c>
      <c r="BH1262" t="str">
        <f ca="1">IFERROR(INDEX('New data'!$Y$2:$Y$20000,BO1262),"-")</f>
        <v>-</v>
      </c>
      <c r="BI1262" t="str">
        <f ca="1">IFERROR(INDEX('New data'!$Y$2:$Y$20000,BP1262),"-")</f>
        <v>-</v>
      </c>
      <c r="BJ1262" t="str">
        <f ca="1">IFERROR(INDEX('New data'!$Y$2:$Y$20000,BQ1262),"-")</f>
        <v>-</v>
      </c>
      <c r="BK1262" t="str">
        <f ca="1">IFERROR(INDEX('New data'!$Y$2:$Y$20000,BR1262),"-")</f>
        <v>-</v>
      </c>
      <c r="BL1262" t="str">
        <f ca="1">IFERROR(INDEX('New data'!$Y$2:$Y$20000,BS1262),"-")</f>
        <v>-</v>
      </c>
      <c r="BM1262" t="str">
        <f ca="1">IFERROR(INDEX('New data'!$Y$2:$Y$20000,BT1262),"-")</f>
        <v>-</v>
      </c>
      <c r="BN1262" t="e">
        <f>MATCH($B1262,'New data'!$G$2:$G$20000,0)</f>
        <v>#N/A</v>
      </c>
      <c r="BO1262" t="e">
        <f ca="1">MATCH($B1262,OFFSET('New data'!$G$2,BN1262,0,20000,1),0)+BN1262</f>
        <v>#N/A</v>
      </c>
      <c r="BP1262" t="e">
        <f ca="1">MATCH($B1262,OFFSET('New data'!$G$2,BO1262,0,20000,1),0)+BO1262</f>
        <v>#N/A</v>
      </c>
      <c r="BQ1262" t="e">
        <f ca="1">MATCH($B1262,OFFSET('New data'!$G$2,BP1262,0,20000,1),0)+BP1262</f>
        <v>#N/A</v>
      </c>
      <c r="BR1262" t="e">
        <f ca="1">MATCH($B1262,OFFSET('New data'!$G$2,BQ1262,0,20000,1),0)+BQ1262</f>
        <v>#N/A</v>
      </c>
      <c r="BS1262" t="e">
        <f ca="1">MATCH($B1262,OFFSET('New data'!$G$2,BR1262,0,20000,1),0)+BR1262</f>
        <v>#N/A</v>
      </c>
      <c r="BT1262" t="e">
        <f ca="1">MATCH($B1262,OFFSET('New data'!$G$2,BS1262,0,20000,1),0)+BS1262</f>
        <v>#N/A</v>
      </c>
      <c r="BU1262" s="9"/>
    </row>
    <row r="1263" spans="1:73" ht="31.5" thickBot="1" x14ac:dyDescent="0.4">
      <c r="A1263" s="58" t="s">
        <v>1284</v>
      </c>
      <c r="B1263" s="58" t="s">
        <v>14150</v>
      </c>
      <c r="C1263" s="58" t="s">
        <v>20050</v>
      </c>
      <c r="D1263" s="59"/>
      <c r="E1263" s="59"/>
      <c r="F1263" s="59"/>
      <c r="G1263" s="59"/>
      <c r="AA1263" s="51"/>
      <c r="AB1263" s="62" t="s">
        <v>20410</v>
      </c>
      <c r="AC1263" s="65" t="s">
        <v>20412</v>
      </c>
      <c r="AD1263" s="59"/>
      <c r="AE1263" s="59"/>
      <c r="AF1263" s="59"/>
      <c r="AG1263" s="59"/>
      <c r="AH1263" s="59"/>
      <c r="AI1263" s="59"/>
      <c r="AJ1263" s="42"/>
      <c r="AK1263" s="42"/>
      <c r="AL1263" s="43"/>
      <c r="AM1263" s="42"/>
      <c r="AN1263" s="42"/>
      <c r="AO1263" s="42"/>
      <c r="AP1263" s="42"/>
      <c r="AQ1263" s="42"/>
      <c r="AR1263" s="42"/>
      <c r="AS1263" s="42"/>
      <c r="AT1263" s="42"/>
      <c r="AU1263" s="44"/>
      <c r="AV1263" s="44"/>
      <c r="AW1263" s="44"/>
      <c r="AX1263" s="44"/>
      <c r="AY1263" s="44"/>
      <c r="AZ1263" s="44"/>
      <c r="BB1263" s="9" t="e">
        <f>MATCH(BF1263,'New data'!$Y$2:$Y$20000,0)</f>
        <v>#N/A</v>
      </c>
      <c r="BC1263" s="9" t="str">
        <f t="shared" si="58"/>
        <v>No</v>
      </c>
      <c r="BD1263" s="9" t="s">
        <v>20410</v>
      </c>
      <c r="BE1263" s="9" t="str">
        <f t="shared" si="59"/>
        <v>Yes</v>
      </c>
      <c r="BF1263" s="9" t="str">
        <f t="shared" si="60"/>
        <v>Jennifer Simmons</v>
      </c>
      <c r="BG1263" t="str">
        <f>IFERROR(INDEX('New data'!$Y$2:$Y$20000,BN1263),"-")</f>
        <v>-</v>
      </c>
      <c r="BH1263" t="str">
        <f ca="1">IFERROR(INDEX('New data'!$Y$2:$Y$20000,BO1263),"-")</f>
        <v>-</v>
      </c>
      <c r="BI1263" t="str">
        <f ca="1">IFERROR(INDEX('New data'!$Y$2:$Y$20000,BP1263),"-")</f>
        <v>-</v>
      </c>
      <c r="BJ1263" t="str">
        <f ca="1">IFERROR(INDEX('New data'!$Y$2:$Y$20000,BQ1263),"-")</f>
        <v>-</v>
      </c>
      <c r="BK1263" t="str">
        <f ca="1">IFERROR(INDEX('New data'!$Y$2:$Y$20000,BR1263),"-")</f>
        <v>-</v>
      </c>
      <c r="BL1263" t="str">
        <f ca="1">IFERROR(INDEX('New data'!$Y$2:$Y$20000,BS1263),"-")</f>
        <v>-</v>
      </c>
      <c r="BM1263" t="str">
        <f ca="1">IFERROR(INDEX('New data'!$Y$2:$Y$20000,BT1263),"-")</f>
        <v>-</v>
      </c>
      <c r="BN1263" t="e">
        <f>MATCH($B1263,'New data'!$G$2:$G$20000,0)</f>
        <v>#N/A</v>
      </c>
      <c r="BO1263" t="e">
        <f ca="1">MATCH($B1263,OFFSET('New data'!$G$2,BN1263,0,20000,1),0)+BN1263</f>
        <v>#N/A</v>
      </c>
      <c r="BP1263" t="e">
        <f ca="1">MATCH($B1263,OFFSET('New data'!$G$2,BO1263,0,20000,1),0)+BO1263</f>
        <v>#N/A</v>
      </c>
      <c r="BQ1263" t="e">
        <f ca="1">MATCH($B1263,OFFSET('New data'!$G$2,BP1263,0,20000,1),0)+BP1263</f>
        <v>#N/A</v>
      </c>
      <c r="BR1263" t="e">
        <f ca="1">MATCH($B1263,OFFSET('New data'!$G$2,BQ1263,0,20000,1),0)+BQ1263</f>
        <v>#N/A</v>
      </c>
      <c r="BS1263" t="e">
        <f ca="1">MATCH($B1263,OFFSET('New data'!$G$2,BR1263,0,20000,1),0)+BR1263</f>
        <v>#N/A</v>
      </c>
      <c r="BT1263" t="e">
        <f ca="1">MATCH($B1263,OFFSET('New data'!$G$2,BS1263,0,20000,1),0)+BS1263</f>
        <v>#N/A</v>
      </c>
      <c r="BU1263" s="9"/>
    </row>
    <row r="1264" spans="1:73" ht="31.5" thickBot="1" x14ac:dyDescent="0.4">
      <c r="A1264" s="58" t="s">
        <v>1285</v>
      </c>
      <c r="B1264" s="58" t="s">
        <v>14151</v>
      </c>
      <c r="C1264" s="58" t="s">
        <v>20050</v>
      </c>
      <c r="D1264" s="59"/>
      <c r="E1264" s="59"/>
      <c r="F1264" s="59"/>
      <c r="G1264" s="59"/>
      <c r="AA1264" s="51"/>
      <c r="AB1264" s="62" t="s">
        <v>20410</v>
      </c>
      <c r="AC1264" s="65" t="s">
        <v>20412</v>
      </c>
      <c r="AD1264" s="59"/>
      <c r="AE1264" s="59"/>
      <c r="AF1264" s="59"/>
      <c r="AG1264" s="59"/>
      <c r="AH1264" s="59"/>
      <c r="AI1264" s="59"/>
      <c r="AJ1264" s="42"/>
      <c r="AK1264" s="42"/>
      <c r="AL1264" s="43"/>
      <c r="AM1264" s="42"/>
      <c r="AN1264" s="42"/>
      <c r="AO1264" s="42"/>
      <c r="AP1264" s="42"/>
      <c r="AQ1264" s="42"/>
      <c r="AR1264" s="42"/>
      <c r="AS1264" s="42"/>
      <c r="AT1264" s="42"/>
      <c r="AU1264" s="44"/>
      <c r="AV1264" s="44"/>
      <c r="AW1264" s="44"/>
      <c r="AX1264" s="44"/>
      <c r="AY1264" s="44"/>
      <c r="AZ1264" s="44"/>
      <c r="BB1264" s="9" t="e">
        <f>MATCH(BF1264,'New data'!$Y$2:$Y$20000,0)</f>
        <v>#N/A</v>
      </c>
      <c r="BC1264" s="9" t="str">
        <f t="shared" si="58"/>
        <v>No</v>
      </c>
      <c r="BD1264" s="9" t="s">
        <v>20410</v>
      </c>
      <c r="BE1264" s="9" t="str">
        <f t="shared" si="59"/>
        <v>Yes</v>
      </c>
      <c r="BF1264" s="9" t="str">
        <f t="shared" si="60"/>
        <v>Mazen Koganima</v>
      </c>
      <c r="BG1264" t="str">
        <f>IFERROR(INDEX('New data'!$Y$2:$Y$20000,BN1264),"-")</f>
        <v>-</v>
      </c>
      <c r="BH1264" t="str">
        <f ca="1">IFERROR(INDEX('New data'!$Y$2:$Y$20000,BO1264),"-")</f>
        <v>-</v>
      </c>
      <c r="BI1264" t="str">
        <f ca="1">IFERROR(INDEX('New data'!$Y$2:$Y$20000,BP1264),"-")</f>
        <v>-</v>
      </c>
      <c r="BJ1264" t="str">
        <f ca="1">IFERROR(INDEX('New data'!$Y$2:$Y$20000,BQ1264),"-")</f>
        <v>-</v>
      </c>
      <c r="BK1264" t="str">
        <f ca="1">IFERROR(INDEX('New data'!$Y$2:$Y$20000,BR1264),"-")</f>
        <v>-</v>
      </c>
      <c r="BL1264" t="str">
        <f ca="1">IFERROR(INDEX('New data'!$Y$2:$Y$20000,BS1264),"-")</f>
        <v>-</v>
      </c>
      <c r="BM1264" t="str">
        <f ca="1">IFERROR(INDEX('New data'!$Y$2:$Y$20000,BT1264),"-")</f>
        <v>-</v>
      </c>
      <c r="BN1264" t="e">
        <f>MATCH($B1264,'New data'!$G$2:$G$20000,0)</f>
        <v>#N/A</v>
      </c>
      <c r="BO1264" t="e">
        <f ca="1">MATCH($B1264,OFFSET('New data'!$G$2,BN1264,0,20000,1),0)+BN1264</f>
        <v>#N/A</v>
      </c>
      <c r="BP1264" t="e">
        <f ca="1">MATCH($B1264,OFFSET('New data'!$G$2,BO1264,0,20000,1),0)+BO1264</f>
        <v>#N/A</v>
      </c>
      <c r="BQ1264" t="e">
        <f ca="1">MATCH($B1264,OFFSET('New data'!$G$2,BP1264,0,20000,1),0)+BP1264</f>
        <v>#N/A</v>
      </c>
      <c r="BR1264" t="e">
        <f ca="1">MATCH($B1264,OFFSET('New data'!$G$2,BQ1264,0,20000,1),0)+BQ1264</f>
        <v>#N/A</v>
      </c>
      <c r="BS1264" t="e">
        <f ca="1">MATCH($B1264,OFFSET('New data'!$G$2,BR1264,0,20000,1),0)+BR1264</f>
        <v>#N/A</v>
      </c>
      <c r="BT1264" t="e">
        <f ca="1">MATCH($B1264,OFFSET('New data'!$G$2,BS1264,0,20000,1),0)+BS1264</f>
        <v>#N/A</v>
      </c>
      <c r="BU1264" s="9"/>
    </row>
    <row r="1265" spans="1:73" ht="31.5" thickBot="1" x14ac:dyDescent="0.4">
      <c r="A1265" s="58" t="s">
        <v>1286</v>
      </c>
      <c r="B1265" s="58" t="s">
        <v>14152</v>
      </c>
      <c r="C1265" s="58" t="s">
        <v>20050</v>
      </c>
      <c r="D1265" s="59"/>
      <c r="E1265" s="59"/>
      <c r="F1265" s="59"/>
      <c r="G1265" s="59"/>
      <c r="AA1265" s="51"/>
      <c r="AB1265" s="59"/>
      <c r="AC1265" s="65" t="s">
        <v>20412</v>
      </c>
      <c r="AD1265" s="59"/>
      <c r="AE1265" s="59"/>
      <c r="AF1265" s="59"/>
      <c r="AG1265" s="59"/>
      <c r="AH1265" s="59"/>
      <c r="AI1265" s="59"/>
      <c r="AJ1265" s="42"/>
      <c r="AK1265" s="42"/>
      <c r="AL1265" s="43"/>
      <c r="AM1265" s="42"/>
      <c r="AN1265" s="42"/>
      <c r="AO1265" s="42"/>
      <c r="AP1265" s="42"/>
      <c r="AQ1265" s="42"/>
      <c r="AR1265" s="42"/>
      <c r="AS1265" s="42"/>
      <c r="AT1265" s="42"/>
      <c r="AU1265" s="44"/>
      <c r="AV1265" s="44"/>
      <c r="AW1265" s="44"/>
      <c r="AX1265" s="44"/>
      <c r="AY1265" s="44"/>
      <c r="AZ1265" s="44"/>
      <c r="BB1265" s="9" t="e">
        <f>MATCH(BF1265,'New data'!$Y$2:$Y$20000,0)</f>
        <v>#N/A</v>
      </c>
      <c r="BC1265" s="9" t="str">
        <f t="shared" si="58"/>
        <v>No</v>
      </c>
      <c r="BD1265" s="9" t="s">
        <v>20410</v>
      </c>
      <c r="BE1265" s="9" t="str">
        <f t="shared" si="59"/>
        <v>Yes</v>
      </c>
      <c r="BF1265" s="9" t="str">
        <f t="shared" si="60"/>
        <v>Douglas Gallacher</v>
      </c>
      <c r="BG1265" t="str">
        <f>IFERROR(INDEX('New data'!$Y$2:$Y$20000,BN1265),"-")</f>
        <v>-</v>
      </c>
      <c r="BH1265" t="str">
        <f ca="1">IFERROR(INDEX('New data'!$Y$2:$Y$20000,BO1265),"-")</f>
        <v>-</v>
      </c>
      <c r="BI1265" t="str">
        <f ca="1">IFERROR(INDEX('New data'!$Y$2:$Y$20000,BP1265),"-")</f>
        <v>-</v>
      </c>
      <c r="BJ1265" t="str">
        <f ca="1">IFERROR(INDEX('New data'!$Y$2:$Y$20000,BQ1265),"-")</f>
        <v>-</v>
      </c>
      <c r="BK1265" t="str">
        <f ca="1">IFERROR(INDEX('New data'!$Y$2:$Y$20000,BR1265),"-")</f>
        <v>-</v>
      </c>
      <c r="BL1265" t="str">
        <f ca="1">IFERROR(INDEX('New data'!$Y$2:$Y$20000,BS1265),"-")</f>
        <v>-</v>
      </c>
      <c r="BM1265" t="str">
        <f ca="1">IFERROR(INDEX('New data'!$Y$2:$Y$20000,BT1265),"-")</f>
        <v>-</v>
      </c>
      <c r="BN1265" t="e">
        <f>MATCH($B1265,'New data'!$G$2:$G$20000,0)</f>
        <v>#N/A</v>
      </c>
      <c r="BO1265" t="e">
        <f ca="1">MATCH($B1265,OFFSET('New data'!$G$2,BN1265,0,20000,1),0)+BN1265</f>
        <v>#N/A</v>
      </c>
      <c r="BP1265" t="e">
        <f ca="1">MATCH($B1265,OFFSET('New data'!$G$2,BO1265,0,20000,1),0)+BO1265</f>
        <v>#N/A</v>
      </c>
      <c r="BQ1265" t="e">
        <f ca="1">MATCH($B1265,OFFSET('New data'!$G$2,BP1265,0,20000,1),0)+BP1265</f>
        <v>#N/A</v>
      </c>
      <c r="BR1265" t="e">
        <f ca="1">MATCH($B1265,OFFSET('New data'!$G$2,BQ1265,0,20000,1),0)+BQ1265</f>
        <v>#N/A</v>
      </c>
      <c r="BS1265" t="e">
        <f ca="1">MATCH($B1265,OFFSET('New data'!$G$2,BR1265,0,20000,1),0)+BR1265</f>
        <v>#N/A</v>
      </c>
      <c r="BT1265" t="e">
        <f ca="1">MATCH($B1265,OFFSET('New data'!$G$2,BS1265,0,20000,1),0)+BS1265</f>
        <v>#N/A</v>
      </c>
      <c r="BU1265" s="9"/>
    </row>
    <row r="1266" spans="1:73" ht="31.5" thickBot="1" x14ac:dyDescent="0.4">
      <c r="A1266" s="58" t="s">
        <v>1287</v>
      </c>
      <c r="B1266" s="58" t="s">
        <v>14153</v>
      </c>
      <c r="C1266" s="58" t="s">
        <v>20050</v>
      </c>
      <c r="D1266" s="59"/>
      <c r="E1266" s="59"/>
      <c r="F1266" s="59"/>
      <c r="G1266" s="59"/>
      <c r="AA1266" s="51"/>
      <c r="AB1266" s="59"/>
      <c r="AC1266" s="65" t="s">
        <v>20412</v>
      </c>
      <c r="AD1266" s="59"/>
      <c r="AE1266" s="59"/>
      <c r="AF1266" s="59"/>
      <c r="AG1266" s="59"/>
      <c r="AH1266" s="59"/>
      <c r="AI1266" s="59"/>
      <c r="AJ1266" s="42"/>
      <c r="AK1266" s="42"/>
      <c r="AL1266" s="43"/>
      <c r="AM1266" s="42"/>
      <c r="AN1266" s="42"/>
      <c r="AO1266" s="42"/>
      <c r="AP1266" s="42"/>
      <c r="AQ1266" s="42"/>
      <c r="AR1266" s="42"/>
      <c r="AS1266" s="42"/>
      <c r="AT1266" s="42"/>
      <c r="AU1266" s="44"/>
      <c r="AV1266" s="44"/>
      <c r="AW1266" s="44"/>
      <c r="AX1266" s="44"/>
      <c r="AY1266" s="44"/>
      <c r="AZ1266" s="44"/>
      <c r="BB1266" s="9" t="e">
        <f>MATCH(BF1266,'New data'!$Y$2:$Y$20000,0)</f>
        <v>#N/A</v>
      </c>
      <c r="BC1266" s="9" t="str">
        <f t="shared" si="58"/>
        <v>No</v>
      </c>
      <c r="BD1266" s="9" t="s">
        <v>20410</v>
      </c>
      <c r="BE1266" s="9" t="str">
        <f t="shared" si="59"/>
        <v>Yes</v>
      </c>
      <c r="BF1266" s="9" t="str">
        <f t="shared" si="60"/>
        <v>Leema Begum</v>
      </c>
      <c r="BG1266" t="str">
        <f>IFERROR(INDEX('New data'!$Y$2:$Y$20000,BN1266),"-")</f>
        <v>-</v>
      </c>
      <c r="BH1266" t="str">
        <f ca="1">IFERROR(INDEX('New data'!$Y$2:$Y$20000,BO1266),"-")</f>
        <v>-</v>
      </c>
      <c r="BI1266" t="str">
        <f ca="1">IFERROR(INDEX('New data'!$Y$2:$Y$20000,BP1266),"-")</f>
        <v>-</v>
      </c>
      <c r="BJ1266" t="str">
        <f ca="1">IFERROR(INDEX('New data'!$Y$2:$Y$20000,BQ1266),"-")</f>
        <v>-</v>
      </c>
      <c r="BK1266" t="str">
        <f ca="1">IFERROR(INDEX('New data'!$Y$2:$Y$20000,BR1266),"-")</f>
        <v>-</v>
      </c>
      <c r="BL1266" t="str">
        <f ca="1">IFERROR(INDEX('New data'!$Y$2:$Y$20000,BS1266),"-")</f>
        <v>-</v>
      </c>
      <c r="BM1266" t="str">
        <f ca="1">IFERROR(INDEX('New data'!$Y$2:$Y$20000,BT1266),"-")</f>
        <v>-</v>
      </c>
      <c r="BN1266" t="e">
        <f>MATCH($B1266,'New data'!$G$2:$G$20000,0)</f>
        <v>#N/A</v>
      </c>
      <c r="BO1266" t="e">
        <f ca="1">MATCH($B1266,OFFSET('New data'!$G$2,BN1266,0,20000,1),0)+BN1266</f>
        <v>#N/A</v>
      </c>
      <c r="BP1266" t="e">
        <f ca="1">MATCH($B1266,OFFSET('New data'!$G$2,BO1266,0,20000,1),0)+BO1266</f>
        <v>#N/A</v>
      </c>
      <c r="BQ1266" t="e">
        <f ca="1">MATCH($B1266,OFFSET('New data'!$G$2,BP1266,0,20000,1),0)+BP1266</f>
        <v>#N/A</v>
      </c>
      <c r="BR1266" t="e">
        <f ca="1">MATCH($B1266,OFFSET('New data'!$G$2,BQ1266,0,20000,1),0)+BQ1266</f>
        <v>#N/A</v>
      </c>
      <c r="BS1266" t="e">
        <f ca="1">MATCH($B1266,OFFSET('New data'!$G$2,BR1266,0,20000,1),0)+BR1266</f>
        <v>#N/A</v>
      </c>
      <c r="BT1266" t="e">
        <f ca="1">MATCH($B1266,OFFSET('New data'!$G$2,BS1266,0,20000,1),0)+BS1266</f>
        <v>#N/A</v>
      </c>
      <c r="BU1266" s="9"/>
    </row>
    <row r="1267" spans="1:73" ht="31.5" thickBot="1" x14ac:dyDescent="0.4">
      <c r="A1267" s="58" t="s">
        <v>1288</v>
      </c>
      <c r="B1267" s="58" t="s">
        <v>13604</v>
      </c>
      <c r="C1267" s="58" t="s">
        <v>20095</v>
      </c>
      <c r="D1267" s="58" t="s">
        <v>20050</v>
      </c>
      <c r="E1267" s="59"/>
      <c r="F1267" s="59"/>
      <c r="G1267" s="59"/>
      <c r="AA1267" s="51"/>
      <c r="AB1267" s="59"/>
      <c r="AC1267" s="65" t="s">
        <v>20412</v>
      </c>
      <c r="AD1267" s="59"/>
      <c r="AE1267" s="59"/>
      <c r="AF1267" s="59"/>
      <c r="AG1267" s="59"/>
      <c r="AH1267" s="59"/>
      <c r="AI1267" s="59"/>
      <c r="AJ1267" s="42"/>
      <c r="AK1267" s="42"/>
      <c r="AL1267" s="43"/>
      <c r="AM1267" s="42"/>
      <c r="AN1267" s="42"/>
      <c r="AO1267" s="42"/>
      <c r="AP1267" s="42"/>
      <c r="AQ1267" s="42"/>
      <c r="AR1267" s="42"/>
      <c r="AS1267" s="42"/>
      <c r="AT1267" s="42"/>
      <c r="AU1267" s="44"/>
      <c r="AV1267" s="44"/>
      <c r="AW1267" s="44"/>
      <c r="AX1267" s="44"/>
      <c r="AY1267" s="44"/>
      <c r="AZ1267" s="44"/>
      <c r="BB1267" s="9" t="e">
        <f>MATCH(BF1267,'New data'!$Y$2:$Y$20000,0)</f>
        <v>#N/A</v>
      </c>
      <c r="BC1267" s="9" t="str">
        <f t="shared" si="58"/>
        <v>No</v>
      </c>
      <c r="BD1267" s="9" t="s">
        <v>20410</v>
      </c>
      <c r="BE1267" s="9" t="str">
        <f t="shared" si="59"/>
        <v>Yes</v>
      </c>
      <c r="BF1267" s="9" t="str">
        <f t="shared" si="60"/>
        <v>Guillermo Afonso Ferrer</v>
      </c>
      <c r="BG1267" t="str">
        <f>IFERROR(INDEX('New data'!$Y$2:$Y$20000,BN1267),"-")</f>
        <v>Ali Maalin</v>
      </c>
      <c r="BH1267" t="str">
        <f ca="1">IFERROR(INDEX('New data'!$Y$2:$Y$20000,BO1267),"-")</f>
        <v>Jonathan Tobey Gorrino</v>
      </c>
      <c r="BI1267" t="str">
        <f ca="1">IFERROR(INDEX('New data'!$Y$2:$Y$20000,BP1267),"-")</f>
        <v>Jasper Eaglesfield</v>
      </c>
      <c r="BJ1267" t="str">
        <f ca="1">IFERROR(INDEX('New data'!$Y$2:$Y$20000,BQ1267),"-")</f>
        <v>Eloise Rowling</v>
      </c>
      <c r="BK1267" t="str">
        <f ca="1">IFERROR(INDEX('New data'!$Y$2:$Y$20000,BR1267),"-")</f>
        <v>William Rowling</v>
      </c>
      <c r="BL1267" t="str">
        <f ca="1">IFERROR(INDEX('New data'!$Y$2:$Y$20000,BS1267),"-")</f>
        <v>Massumeh Kazemi</v>
      </c>
      <c r="BM1267" t="str">
        <f ca="1">IFERROR(INDEX('New data'!$Y$2:$Y$20000,BT1267),"-")</f>
        <v>Irene Ayad</v>
      </c>
      <c r="BN1267">
        <f>MATCH($B1267,'New data'!$G$2:$G$20000,0)</f>
        <v>1</v>
      </c>
      <c r="BO1267">
        <f ca="1">MATCH($B1267,OFFSET('New data'!$G$2,BN1267,0,20000,1),0)+BN1267</f>
        <v>56</v>
      </c>
      <c r="BP1267">
        <f ca="1">MATCH($B1267,OFFSET('New data'!$G$2,BO1267,0,20000,1),0)+BO1267</f>
        <v>65</v>
      </c>
      <c r="BQ1267">
        <f ca="1">MATCH($B1267,OFFSET('New data'!$G$2,BP1267,0,20000,1),0)+BP1267</f>
        <v>66</v>
      </c>
      <c r="BR1267">
        <f ca="1">MATCH($B1267,OFFSET('New data'!$G$2,BQ1267,0,20000,1),0)+BQ1267</f>
        <v>67</v>
      </c>
      <c r="BS1267">
        <f ca="1">MATCH($B1267,OFFSET('New data'!$G$2,BR1267,0,20000,1),0)+BR1267</f>
        <v>182</v>
      </c>
      <c r="BT1267">
        <f ca="1">MATCH($B1267,OFFSET('New data'!$G$2,BS1267,0,20000,1),0)+BS1267</f>
        <v>195</v>
      </c>
      <c r="BU1267" s="9"/>
    </row>
    <row r="1268" spans="1:73" ht="31.5" thickBot="1" x14ac:dyDescent="0.4">
      <c r="A1268" s="58" t="s">
        <v>1237</v>
      </c>
      <c r="B1268" s="58" t="s">
        <v>13604</v>
      </c>
      <c r="C1268" s="58" t="s">
        <v>20095</v>
      </c>
      <c r="D1268" s="58" t="s">
        <v>20050</v>
      </c>
      <c r="E1268" s="59"/>
      <c r="F1268" s="59"/>
      <c r="G1268" s="59"/>
      <c r="AA1268" s="51"/>
      <c r="AB1268" s="59"/>
      <c r="AC1268" s="65" t="s">
        <v>20412</v>
      </c>
      <c r="AD1268" s="59"/>
      <c r="AE1268" s="59"/>
      <c r="AF1268" s="59"/>
      <c r="AG1268" s="59"/>
      <c r="AH1268" s="59"/>
      <c r="AI1268" s="59"/>
      <c r="AJ1268" s="42"/>
      <c r="AK1268" s="42"/>
      <c r="AL1268" s="43"/>
      <c r="AM1268" s="42"/>
      <c r="AN1268" s="42"/>
      <c r="AO1268" s="42"/>
      <c r="AP1268" s="42"/>
      <c r="AQ1268" s="42"/>
      <c r="AR1268" s="42"/>
      <c r="AS1268" s="42"/>
      <c r="AT1268" s="42"/>
      <c r="AU1268" s="44"/>
      <c r="AV1268" s="44"/>
      <c r="AW1268" s="44"/>
      <c r="AX1268" s="44"/>
      <c r="AY1268" s="44"/>
      <c r="AZ1268" s="44"/>
      <c r="BB1268" s="9" t="e">
        <f>MATCH(BF1268,'New data'!$Y$2:$Y$20000,0)</f>
        <v>#N/A</v>
      </c>
      <c r="BC1268" s="9" t="str">
        <f t="shared" si="58"/>
        <v>No</v>
      </c>
      <c r="BD1268" s="9" t="s">
        <v>20410</v>
      </c>
      <c r="BE1268" s="9" t="str">
        <f t="shared" si="59"/>
        <v>Yes</v>
      </c>
      <c r="BF1268" s="9" t="str">
        <f t="shared" si="60"/>
        <v>Eleni Arzoglou</v>
      </c>
      <c r="BG1268" t="str">
        <f>IFERROR(INDEX('New data'!$Y$2:$Y$20000,BN1268),"-")</f>
        <v>Ali Maalin</v>
      </c>
      <c r="BH1268" t="str">
        <f ca="1">IFERROR(INDEX('New data'!$Y$2:$Y$20000,BO1268),"-")</f>
        <v>Jonathan Tobey Gorrino</v>
      </c>
      <c r="BI1268" t="str">
        <f ca="1">IFERROR(INDEX('New data'!$Y$2:$Y$20000,BP1268),"-")</f>
        <v>Jasper Eaglesfield</v>
      </c>
      <c r="BJ1268" t="str">
        <f ca="1">IFERROR(INDEX('New data'!$Y$2:$Y$20000,BQ1268),"-")</f>
        <v>Eloise Rowling</v>
      </c>
      <c r="BK1268" t="str">
        <f ca="1">IFERROR(INDEX('New data'!$Y$2:$Y$20000,BR1268),"-")</f>
        <v>William Rowling</v>
      </c>
      <c r="BL1268" t="str">
        <f ca="1">IFERROR(INDEX('New data'!$Y$2:$Y$20000,BS1268),"-")</f>
        <v>Massumeh Kazemi</v>
      </c>
      <c r="BM1268" t="str">
        <f ca="1">IFERROR(INDEX('New data'!$Y$2:$Y$20000,BT1268),"-")</f>
        <v>Irene Ayad</v>
      </c>
      <c r="BN1268">
        <f>MATCH($B1268,'New data'!$G$2:$G$20000,0)</f>
        <v>1</v>
      </c>
      <c r="BO1268">
        <f ca="1">MATCH($B1268,OFFSET('New data'!$G$2,BN1268,0,20000,1),0)+BN1268</f>
        <v>56</v>
      </c>
      <c r="BP1268">
        <f ca="1">MATCH($B1268,OFFSET('New data'!$G$2,BO1268,0,20000,1),0)+BO1268</f>
        <v>65</v>
      </c>
      <c r="BQ1268">
        <f ca="1">MATCH($B1268,OFFSET('New data'!$G$2,BP1268,0,20000,1),0)+BP1268</f>
        <v>66</v>
      </c>
      <c r="BR1268">
        <f ca="1">MATCH($B1268,OFFSET('New data'!$G$2,BQ1268,0,20000,1),0)+BQ1268</f>
        <v>67</v>
      </c>
      <c r="BS1268">
        <f ca="1">MATCH($B1268,OFFSET('New data'!$G$2,BR1268,0,20000,1),0)+BR1268</f>
        <v>182</v>
      </c>
      <c r="BT1268">
        <f ca="1">MATCH($B1268,OFFSET('New data'!$G$2,BS1268,0,20000,1),0)+BS1268</f>
        <v>195</v>
      </c>
      <c r="BU1268" s="9"/>
    </row>
    <row r="1269" spans="1:73" ht="31.5" thickBot="1" x14ac:dyDescent="0.4">
      <c r="A1269" s="58" t="s">
        <v>1289</v>
      </c>
      <c r="B1269" s="58" t="s">
        <v>13605</v>
      </c>
      <c r="C1269" s="58" t="s">
        <v>20095</v>
      </c>
      <c r="D1269" s="58" t="s">
        <v>20050</v>
      </c>
      <c r="E1269" s="59"/>
      <c r="F1269" s="59"/>
      <c r="G1269" s="59"/>
      <c r="AA1269" s="51"/>
      <c r="AB1269" s="59"/>
      <c r="AC1269" s="65" t="s">
        <v>20412</v>
      </c>
      <c r="AD1269" s="59"/>
      <c r="AE1269" s="59"/>
      <c r="AF1269" s="59"/>
      <c r="AG1269" s="59"/>
      <c r="AH1269" s="59"/>
      <c r="AI1269" s="59"/>
      <c r="AJ1269" s="42"/>
      <c r="AK1269" s="42"/>
      <c r="AL1269" s="43"/>
      <c r="AM1269" s="42"/>
      <c r="AN1269" s="42"/>
      <c r="AO1269" s="42"/>
      <c r="AP1269" s="42"/>
      <c r="AQ1269" s="42"/>
      <c r="AR1269" s="42"/>
      <c r="AS1269" s="42"/>
      <c r="AT1269" s="42"/>
      <c r="AU1269" s="44"/>
      <c r="AV1269" s="44"/>
      <c r="AW1269" s="44"/>
      <c r="AX1269" s="44"/>
      <c r="AY1269" s="44"/>
      <c r="AZ1269" s="44"/>
      <c r="BB1269" s="9" t="e">
        <f>MATCH(BF1269,'New data'!$Y$2:$Y$20000,0)</f>
        <v>#N/A</v>
      </c>
      <c r="BC1269" s="9" t="str">
        <f t="shared" si="58"/>
        <v>No</v>
      </c>
      <c r="BD1269" s="9" t="s">
        <v>20410</v>
      </c>
      <c r="BE1269" s="9" t="str">
        <f t="shared" si="59"/>
        <v>Yes</v>
      </c>
      <c r="BF1269" s="9" t="str">
        <f t="shared" si="60"/>
        <v>Maria Correia</v>
      </c>
      <c r="BG1269" t="str">
        <f>IFERROR(INDEX('New data'!$Y$2:$Y$20000,BN1269),"-")</f>
        <v>Robert Head</v>
      </c>
      <c r="BH1269" t="str">
        <f ca="1">IFERROR(INDEX('New data'!$Y$2:$Y$20000,BO1269),"-")</f>
        <v>Sahra Muse</v>
      </c>
      <c r="BI1269" t="str">
        <f ca="1">IFERROR(INDEX('New data'!$Y$2:$Y$20000,BP1269),"-")</f>
        <v>Janeline Dagang</v>
      </c>
      <c r="BJ1269" t="str">
        <f ca="1">IFERROR(INDEX('New data'!$Y$2:$Y$20000,BQ1269),"-")</f>
        <v>Samuel Dagang</v>
      </c>
      <c r="BK1269" t="str">
        <f ca="1">IFERROR(INDEX('New data'!$Y$2:$Y$20000,BR1269),"-")</f>
        <v>Vicente Espejo Galvan</v>
      </c>
      <c r="BL1269" t="str">
        <f ca="1">IFERROR(INDEX('New data'!$Y$2:$Y$20000,BS1269),"-")</f>
        <v>James Gough</v>
      </c>
      <c r="BM1269" t="str">
        <f ca="1">IFERROR(INDEX('New data'!$Y$2:$Y$20000,BT1269),"-")</f>
        <v>Remilyn Grace Guioa</v>
      </c>
      <c r="BN1269">
        <f>MATCH($B1269,'New data'!$G$2:$G$20000,0)</f>
        <v>109</v>
      </c>
      <c r="BO1269">
        <f ca="1">MATCH($B1269,OFFSET('New data'!$G$2,BN1269,0,20000,1),0)+BN1269</f>
        <v>123</v>
      </c>
      <c r="BP1269">
        <f ca="1">MATCH($B1269,OFFSET('New data'!$G$2,BO1269,0,20000,1),0)+BO1269</f>
        <v>136</v>
      </c>
      <c r="BQ1269">
        <f ca="1">MATCH($B1269,OFFSET('New data'!$G$2,BP1269,0,20000,1),0)+BP1269</f>
        <v>137</v>
      </c>
      <c r="BR1269">
        <f ca="1">MATCH($B1269,OFFSET('New data'!$G$2,BQ1269,0,20000,1),0)+BQ1269</f>
        <v>200</v>
      </c>
      <c r="BS1269">
        <f ca="1">MATCH($B1269,OFFSET('New data'!$G$2,BR1269,0,20000,1),0)+BR1269</f>
        <v>229</v>
      </c>
      <c r="BT1269">
        <f ca="1">MATCH($B1269,OFFSET('New data'!$G$2,BS1269,0,20000,1),0)+BS1269</f>
        <v>329</v>
      </c>
      <c r="BU1269" s="9"/>
    </row>
    <row r="1270" spans="1:73" ht="31.5" thickBot="1" x14ac:dyDescent="0.4">
      <c r="A1270" s="58" t="s">
        <v>1290</v>
      </c>
      <c r="B1270" s="58" t="s">
        <v>13605</v>
      </c>
      <c r="C1270" s="58" t="s">
        <v>20095</v>
      </c>
      <c r="D1270" s="58" t="s">
        <v>20050</v>
      </c>
      <c r="E1270" s="59"/>
      <c r="F1270" s="59"/>
      <c r="G1270" s="59"/>
      <c r="AA1270" s="51"/>
      <c r="AB1270" s="59"/>
      <c r="AC1270" s="65" t="s">
        <v>20412</v>
      </c>
      <c r="AD1270" s="59"/>
      <c r="AE1270" s="59"/>
      <c r="AF1270" s="59"/>
      <c r="AG1270" s="59"/>
      <c r="AH1270" s="59"/>
      <c r="AI1270" s="59"/>
      <c r="AJ1270" s="42"/>
      <c r="AK1270" s="42"/>
      <c r="AL1270" s="43"/>
      <c r="AM1270" s="42"/>
      <c r="AN1270" s="42"/>
      <c r="AO1270" s="42"/>
      <c r="AP1270" s="42"/>
      <c r="AQ1270" s="42"/>
      <c r="AR1270" s="42"/>
      <c r="AS1270" s="42"/>
      <c r="AT1270" s="42"/>
      <c r="AU1270" s="44"/>
      <c r="AV1270" s="44"/>
      <c r="AW1270" s="44"/>
      <c r="AX1270" s="44"/>
      <c r="AY1270" s="44"/>
      <c r="AZ1270" s="44"/>
      <c r="BB1270" s="9" t="e">
        <f>MATCH(BF1270,'New data'!$Y$2:$Y$20000,0)</f>
        <v>#N/A</v>
      </c>
      <c r="BC1270" s="9" t="str">
        <f t="shared" si="58"/>
        <v>No</v>
      </c>
      <c r="BD1270" s="9" t="s">
        <v>20410</v>
      </c>
      <c r="BE1270" s="9" t="str">
        <f t="shared" si="59"/>
        <v>Yes</v>
      </c>
      <c r="BF1270" s="9" t="str">
        <f t="shared" si="60"/>
        <v>Daniel Santos</v>
      </c>
      <c r="BG1270" t="str">
        <f>IFERROR(INDEX('New data'!$Y$2:$Y$20000,BN1270),"-")</f>
        <v>Robert Head</v>
      </c>
      <c r="BH1270" t="str">
        <f ca="1">IFERROR(INDEX('New data'!$Y$2:$Y$20000,BO1270),"-")</f>
        <v>Sahra Muse</v>
      </c>
      <c r="BI1270" t="str">
        <f ca="1">IFERROR(INDEX('New data'!$Y$2:$Y$20000,BP1270),"-")</f>
        <v>Janeline Dagang</v>
      </c>
      <c r="BJ1270" t="str">
        <f ca="1">IFERROR(INDEX('New data'!$Y$2:$Y$20000,BQ1270),"-")</f>
        <v>Samuel Dagang</v>
      </c>
      <c r="BK1270" t="str">
        <f ca="1">IFERROR(INDEX('New data'!$Y$2:$Y$20000,BR1270),"-")</f>
        <v>Vicente Espejo Galvan</v>
      </c>
      <c r="BL1270" t="str">
        <f ca="1">IFERROR(INDEX('New data'!$Y$2:$Y$20000,BS1270),"-")</f>
        <v>James Gough</v>
      </c>
      <c r="BM1270" t="str">
        <f ca="1">IFERROR(INDEX('New data'!$Y$2:$Y$20000,BT1270),"-")</f>
        <v>Remilyn Grace Guioa</v>
      </c>
      <c r="BN1270">
        <f>MATCH($B1270,'New data'!$G$2:$G$20000,0)</f>
        <v>109</v>
      </c>
      <c r="BO1270">
        <f ca="1">MATCH($B1270,OFFSET('New data'!$G$2,BN1270,0,20000,1),0)+BN1270</f>
        <v>123</v>
      </c>
      <c r="BP1270">
        <f ca="1">MATCH($B1270,OFFSET('New data'!$G$2,BO1270,0,20000,1),0)+BO1270</f>
        <v>136</v>
      </c>
      <c r="BQ1270">
        <f ca="1">MATCH($B1270,OFFSET('New data'!$G$2,BP1270,0,20000,1),0)+BP1270</f>
        <v>137</v>
      </c>
      <c r="BR1270">
        <f ca="1">MATCH($B1270,OFFSET('New data'!$G$2,BQ1270,0,20000,1),0)+BQ1270</f>
        <v>200</v>
      </c>
      <c r="BS1270">
        <f ca="1">MATCH($B1270,OFFSET('New data'!$G$2,BR1270,0,20000,1),0)+BR1270</f>
        <v>229</v>
      </c>
      <c r="BT1270">
        <f ca="1">MATCH($B1270,OFFSET('New data'!$G$2,BS1270,0,20000,1),0)+BS1270</f>
        <v>329</v>
      </c>
      <c r="BU1270" s="9"/>
    </row>
    <row r="1271" spans="1:73" ht="31.5" thickBot="1" x14ac:dyDescent="0.4">
      <c r="A1271" s="58" t="s">
        <v>1291</v>
      </c>
      <c r="B1271" s="58" t="s">
        <v>13605</v>
      </c>
      <c r="C1271" s="58" t="s">
        <v>20095</v>
      </c>
      <c r="D1271" s="58" t="s">
        <v>20050</v>
      </c>
      <c r="E1271" s="59"/>
      <c r="F1271" s="59"/>
      <c r="G1271" s="59"/>
      <c r="AA1271" s="51"/>
      <c r="AB1271" s="59"/>
      <c r="AC1271" s="65" t="s">
        <v>20412</v>
      </c>
      <c r="AD1271" s="59"/>
      <c r="AE1271" s="59"/>
      <c r="AF1271" s="59"/>
      <c r="AG1271" s="59"/>
      <c r="AH1271" s="59"/>
      <c r="AI1271" s="59"/>
      <c r="AJ1271" s="42"/>
      <c r="AK1271" s="42"/>
      <c r="AL1271" s="43"/>
      <c r="AM1271" s="42"/>
      <c r="AN1271" s="42"/>
      <c r="AO1271" s="42"/>
      <c r="AP1271" s="42"/>
      <c r="AQ1271" s="42"/>
      <c r="AR1271" s="42"/>
      <c r="AS1271" s="42"/>
      <c r="AT1271" s="42"/>
      <c r="AU1271" s="44"/>
      <c r="AV1271" s="44"/>
      <c r="AW1271" s="44"/>
      <c r="AX1271" s="44"/>
      <c r="AY1271" s="44"/>
      <c r="AZ1271" s="44"/>
      <c r="BB1271" s="9" t="e">
        <f>MATCH(BF1271,'New data'!$Y$2:$Y$20000,0)</f>
        <v>#N/A</v>
      </c>
      <c r="BC1271" s="9" t="str">
        <f t="shared" si="58"/>
        <v>No</v>
      </c>
      <c r="BD1271" s="9" t="s">
        <v>20410</v>
      </c>
      <c r="BE1271" s="9" t="str">
        <f t="shared" si="59"/>
        <v>Yes</v>
      </c>
      <c r="BF1271" s="9" t="str">
        <f t="shared" si="60"/>
        <v>David Sousa</v>
      </c>
      <c r="BG1271" t="str">
        <f>IFERROR(INDEX('New data'!$Y$2:$Y$20000,BN1271),"-")</f>
        <v>Robert Head</v>
      </c>
      <c r="BH1271" t="str">
        <f ca="1">IFERROR(INDEX('New data'!$Y$2:$Y$20000,BO1271),"-")</f>
        <v>Sahra Muse</v>
      </c>
      <c r="BI1271" t="str">
        <f ca="1">IFERROR(INDEX('New data'!$Y$2:$Y$20000,BP1271),"-")</f>
        <v>Janeline Dagang</v>
      </c>
      <c r="BJ1271" t="str">
        <f ca="1">IFERROR(INDEX('New data'!$Y$2:$Y$20000,BQ1271),"-")</f>
        <v>Samuel Dagang</v>
      </c>
      <c r="BK1271" t="str">
        <f ca="1">IFERROR(INDEX('New data'!$Y$2:$Y$20000,BR1271),"-")</f>
        <v>Vicente Espejo Galvan</v>
      </c>
      <c r="BL1271" t="str">
        <f ca="1">IFERROR(INDEX('New data'!$Y$2:$Y$20000,BS1271),"-")</f>
        <v>James Gough</v>
      </c>
      <c r="BM1271" t="str">
        <f ca="1">IFERROR(INDEX('New data'!$Y$2:$Y$20000,BT1271),"-")</f>
        <v>Remilyn Grace Guioa</v>
      </c>
      <c r="BN1271">
        <f>MATCH($B1271,'New data'!$G$2:$G$20000,0)</f>
        <v>109</v>
      </c>
      <c r="BO1271">
        <f ca="1">MATCH($B1271,OFFSET('New data'!$G$2,BN1271,0,20000,1),0)+BN1271</f>
        <v>123</v>
      </c>
      <c r="BP1271">
        <f ca="1">MATCH($B1271,OFFSET('New data'!$G$2,BO1271,0,20000,1),0)+BO1271</f>
        <v>136</v>
      </c>
      <c r="BQ1271">
        <f ca="1">MATCH($B1271,OFFSET('New data'!$G$2,BP1271,0,20000,1),0)+BP1271</f>
        <v>137</v>
      </c>
      <c r="BR1271">
        <f ca="1">MATCH($B1271,OFFSET('New data'!$G$2,BQ1271,0,20000,1),0)+BQ1271</f>
        <v>200</v>
      </c>
      <c r="BS1271">
        <f ca="1">MATCH($B1271,OFFSET('New data'!$G$2,BR1271,0,20000,1),0)+BR1271</f>
        <v>229</v>
      </c>
      <c r="BT1271">
        <f ca="1">MATCH($B1271,OFFSET('New data'!$G$2,BS1271,0,20000,1),0)+BS1271</f>
        <v>329</v>
      </c>
      <c r="BU1271" s="9"/>
    </row>
    <row r="1272" spans="1:73" ht="31.5" thickBot="1" x14ac:dyDescent="0.4">
      <c r="A1272" s="58" t="s">
        <v>1292</v>
      </c>
      <c r="B1272" s="58" t="s">
        <v>13624</v>
      </c>
      <c r="C1272" s="58" t="s">
        <v>20095</v>
      </c>
      <c r="D1272" s="58" t="s">
        <v>20050</v>
      </c>
      <c r="E1272" s="59"/>
      <c r="F1272" s="59"/>
      <c r="G1272" s="59"/>
      <c r="AA1272" s="51"/>
      <c r="AB1272" s="62" t="s">
        <v>20410</v>
      </c>
      <c r="AC1272" s="65" t="s">
        <v>20412</v>
      </c>
      <c r="AD1272" s="59"/>
      <c r="AE1272" s="59"/>
      <c r="AF1272" s="59"/>
      <c r="AG1272" s="59"/>
      <c r="AH1272" s="59"/>
      <c r="AI1272" s="59"/>
      <c r="AJ1272" s="42"/>
      <c r="AK1272" s="42"/>
      <c r="AL1272" s="43"/>
      <c r="AM1272" s="42"/>
      <c r="AN1272" s="42"/>
      <c r="AO1272" s="42"/>
      <c r="AP1272" s="42"/>
      <c r="AQ1272" s="42"/>
      <c r="AR1272" s="42"/>
      <c r="AS1272" s="42"/>
      <c r="AT1272" s="42"/>
      <c r="AU1272" s="44"/>
      <c r="AV1272" s="44"/>
      <c r="AW1272" s="44"/>
      <c r="AX1272" s="44"/>
      <c r="AY1272" s="44"/>
      <c r="AZ1272" s="44"/>
      <c r="BB1272" s="9" t="e">
        <f>MATCH(BF1272,'New data'!$Y$2:$Y$20000,0)</f>
        <v>#N/A</v>
      </c>
      <c r="BC1272" s="9" t="str">
        <f t="shared" si="58"/>
        <v>No</v>
      </c>
      <c r="BD1272" s="9" t="s">
        <v>20410</v>
      </c>
      <c r="BE1272" s="9" t="str">
        <f t="shared" si="59"/>
        <v>Yes</v>
      </c>
      <c r="BF1272" s="9" t="str">
        <f t="shared" si="60"/>
        <v>Jeffrey Manning</v>
      </c>
      <c r="BG1272" t="str">
        <f>IFERROR(INDEX('New data'!$Y$2:$Y$20000,BN1272),"-")</f>
        <v>AndrÃ© Sousa</v>
      </c>
      <c r="BH1272" t="str">
        <f ca="1">IFERROR(INDEX('New data'!$Y$2:$Y$20000,BO1272),"-")</f>
        <v>Andre Mendes</v>
      </c>
      <c r="BI1272" t="str">
        <f ca="1">IFERROR(INDEX('New data'!$Y$2:$Y$20000,BP1272),"-")</f>
        <v>Ana De Sousa Graca</v>
      </c>
      <c r="BJ1272" t="str">
        <f ca="1">IFERROR(INDEX('New data'!$Y$2:$Y$20000,BQ1272),"-")</f>
        <v>Kyra Niles</v>
      </c>
      <c r="BK1272" t="str">
        <f ca="1">IFERROR(INDEX('New data'!$Y$2:$Y$20000,BR1272),"-")</f>
        <v>Jasper Jinu</v>
      </c>
      <c r="BL1272" t="str">
        <f ca="1">IFERROR(INDEX('New data'!$Y$2:$Y$20000,BS1272),"-")</f>
        <v>-</v>
      </c>
      <c r="BM1272" t="str">
        <f ca="1">IFERROR(INDEX('New data'!$Y$2:$Y$20000,BT1272),"-")</f>
        <v>-</v>
      </c>
      <c r="BN1272">
        <f>MATCH($B1272,'New data'!$G$2:$G$20000,0)</f>
        <v>64</v>
      </c>
      <c r="BO1272">
        <f ca="1">MATCH($B1272,OFFSET('New data'!$G$2,BN1272,0,20000,1),0)+BN1272</f>
        <v>117</v>
      </c>
      <c r="BP1272">
        <f ca="1">MATCH($B1272,OFFSET('New data'!$G$2,BO1272,0,20000,1),0)+BO1272</f>
        <v>118</v>
      </c>
      <c r="BQ1272">
        <f ca="1">MATCH($B1272,OFFSET('New data'!$G$2,BP1272,0,20000,1),0)+BP1272</f>
        <v>178</v>
      </c>
      <c r="BR1272">
        <f ca="1">MATCH($B1272,OFFSET('New data'!$G$2,BQ1272,0,20000,1),0)+BQ1272</f>
        <v>236</v>
      </c>
      <c r="BS1272" t="e">
        <f ca="1">MATCH($B1272,OFFSET('New data'!$G$2,BR1272,0,20000,1),0)+BR1272</f>
        <v>#N/A</v>
      </c>
      <c r="BT1272" t="e">
        <f ca="1">MATCH($B1272,OFFSET('New data'!$G$2,BS1272,0,20000,1),0)+BS1272</f>
        <v>#N/A</v>
      </c>
      <c r="BU1272" s="9"/>
    </row>
    <row r="1273" spans="1:73" ht="31.5" thickBot="1" x14ac:dyDescent="0.4">
      <c r="A1273" s="58" t="s">
        <v>1293</v>
      </c>
      <c r="B1273" s="58" t="s">
        <v>14154</v>
      </c>
      <c r="C1273" s="58" t="s">
        <v>20050</v>
      </c>
      <c r="D1273" s="59"/>
      <c r="E1273" s="59"/>
      <c r="F1273" s="59"/>
      <c r="G1273" s="59"/>
      <c r="AA1273" s="51"/>
      <c r="AB1273" s="62" t="s">
        <v>20410</v>
      </c>
      <c r="AC1273" s="65" t="s">
        <v>20412</v>
      </c>
      <c r="AD1273" s="59"/>
      <c r="AE1273" s="59"/>
      <c r="AF1273" s="59"/>
      <c r="AG1273" s="59"/>
      <c r="AH1273" s="59"/>
      <c r="AI1273" s="59"/>
      <c r="AJ1273" s="42"/>
      <c r="AK1273" s="42"/>
      <c r="AL1273" s="45"/>
      <c r="AM1273" s="42"/>
      <c r="AN1273" s="42"/>
      <c r="AO1273" s="42"/>
      <c r="AP1273" s="42"/>
      <c r="AQ1273" s="42"/>
      <c r="AR1273" s="42"/>
      <c r="AS1273" s="42"/>
      <c r="AT1273" s="42"/>
      <c r="AU1273" s="44"/>
      <c r="AV1273" s="44"/>
      <c r="AW1273" s="44"/>
      <c r="AX1273" s="44"/>
      <c r="AY1273" s="44"/>
      <c r="AZ1273" s="44"/>
      <c r="BB1273" s="9" t="e">
        <f>MATCH(BF1273,'New data'!$Y$2:$Y$20000,0)</f>
        <v>#N/A</v>
      </c>
      <c r="BC1273" s="9" t="str">
        <f t="shared" si="58"/>
        <v>No</v>
      </c>
      <c r="BD1273" s="9" t="s">
        <v>20410</v>
      </c>
      <c r="BE1273" s="9" t="str">
        <f t="shared" si="59"/>
        <v>Yes</v>
      </c>
      <c r="BF1273" s="9" t="str">
        <f t="shared" si="60"/>
        <v>Annabel Dane-Liebesny</v>
      </c>
      <c r="BG1273" t="str">
        <f>IFERROR(INDEX('New data'!$Y$2:$Y$20000,BN1273),"-")</f>
        <v>-</v>
      </c>
      <c r="BH1273" t="str">
        <f ca="1">IFERROR(INDEX('New data'!$Y$2:$Y$20000,BO1273),"-")</f>
        <v>-</v>
      </c>
      <c r="BI1273" t="str">
        <f ca="1">IFERROR(INDEX('New data'!$Y$2:$Y$20000,BP1273),"-")</f>
        <v>-</v>
      </c>
      <c r="BJ1273" t="str">
        <f ca="1">IFERROR(INDEX('New data'!$Y$2:$Y$20000,BQ1273),"-")</f>
        <v>-</v>
      </c>
      <c r="BK1273" t="str">
        <f ca="1">IFERROR(INDEX('New data'!$Y$2:$Y$20000,BR1273),"-")</f>
        <v>-</v>
      </c>
      <c r="BL1273" t="str">
        <f ca="1">IFERROR(INDEX('New data'!$Y$2:$Y$20000,BS1273),"-")</f>
        <v>-</v>
      </c>
      <c r="BM1273" t="str">
        <f ca="1">IFERROR(INDEX('New data'!$Y$2:$Y$20000,BT1273),"-")</f>
        <v>-</v>
      </c>
      <c r="BN1273" t="e">
        <f>MATCH($B1273,'New data'!$G$2:$G$20000,0)</f>
        <v>#N/A</v>
      </c>
      <c r="BO1273" t="e">
        <f ca="1">MATCH($B1273,OFFSET('New data'!$G$2,BN1273,0,20000,1),0)+BN1273</f>
        <v>#N/A</v>
      </c>
      <c r="BP1273" t="e">
        <f ca="1">MATCH($B1273,OFFSET('New data'!$G$2,BO1273,0,20000,1),0)+BO1273</f>
        <v>#N/A</v>
      </c>
      <c r="BQ1273" t="e">
        <f ca="1">MATCH($B1273,OFFSET('New data'!$G$2,BP1273,0,20000,1),0)+BP1273</f>
        <v>#N/A</v>
      </c>
      <c r="BR1273" t="e">
        <f ca="1">MATCH($B1273,OFFSET('New data'!$G$2,BQ1273,0,20000,1),0)+BQ1273</f>
        <v>#N/A</v>
      </c>
      <c r="BS1273" t="e">
        <f ca="1">MATCH($B1273,OFFSET('New data'!$G$2,BR1273,0,20000,1),0)+BR1273</f>
        <v>#N/A</v>
      </c>
      <c r="BT1273" t="e">
        <f ca="1">MATCH($B1273,OFFSET('New data'!$G$2,BS1273,0,20000,1),0)+BS1273</f>
        <v>#N/A</v>
      </c>
      <c r="BU1273" s="9"/>
    </row>
    <row r="1274" spans="1:73" ht="31.5" thickBot="1" x14ac:dyDescent="0.4">
      <c r="A1274" s="58" t="s">
        <v>1294</v>
      </c>
      <c r="B1274" s="58" t="s">
        <v>14154</v>
      </c>
      <c r="C1274" s="58" t="s">
        <v>20050</v>
      </c>
      <c r="D1274" s="59"/>
      <c r="E1274" s="59"/>
      <c r="F1274" s="59"/>
      <c r="G1274" s="59"/>
      <c r="AA1274" s="51"/>
      <c r="AB1274" s="62" t="s">
        <v>20410</v>
      </c>
      <c r="AC1274" s="65" t="s">
        <v>20412</v>
      </c>
      <c r="AD1274" s="59"/>
      <c r="AE1274" s="59"/>
      <c r="AF1274" s="59"/>
      <c r="AG1274" s="59"/>
      <c r="AH1274" s="59"/>
      <c r="AI1274" s="59"/>
      <c r="AJ1274" s="42"/>
      <c r="AK1274" s="42"/>
      <c r="AL1274" s="45"/>
      <c r="AM1274" s="42"/>
      <c r="AN1274" s="42"/>
      <c r="AO1274" s="42"/>
      <c r="AP1274" s="42"/>
      <c r="AQ1274" s="42"/>
      <c r="AR1274" s="42"/>
      <c r="AS1274" s="42"/>
      <c r="AT1274" s="42"/>
      <c r="AU1274" s="44"/>
      <c r="AV1274" s="44"/>
      <c r="AW1274" s="44"/>
      <c r="AX1274" s="44"/>
      <c r="AY1274" s="44"/>
      <c r="AZ1274" s="44"/>
      <c r="BB1274" s="9" t="e">
        <f>MATCH(BF1274,'New data'!$Y$2:$Y$20000,0)</f>
        <v>#N/A</v>
      </c>
      <c r="BC1274" s="9" t="str">
        <f t="shared" si="58"/>
        <v>No</v>
      </c>
      <c r="BD1274" s="9" t="s">
        <v>20410</v>
      </c>
      <c r="BE1274" s="9" t="str">
        <f t="shared" si="59"/>
        <v>Yes</v>
      </c>
      <c r="BF1274" s="9" t="str">
        <f t="shared" si="60"/>
        <v>Ella Dane-Liebesny</v>
      </c>
      <c r="BG1274" t="str">
        <f>IFERROR(INDEX('New data'!$Y$2:$Y$20000,BN1274),"-")</f>
        <v>-</v>
      </c>
      <c r="BH1274" t="str">
        <f ca="1">IFERROR(INDEX('New data'!$Y$2:$Y$20000,BO1274),"-")</f>
        <v>-</v>
      </c>
      <c r="BI1274" t="str">
        <f ca="1">IFERROR(INDEX('New data'!$Y$2:$Y$20000,BP1274),"-")</f>
        <v>-</v>
      </c>
      <c r="BJ1274" t="str">
        <f ca="1">IFERROR(INDEX('New data'!$Y$2:$Y$20000,BQ1274),"-")</f>
        <v>-</v>
      </c>
      <c r="BK1274" t="str">
        <f ca="1">IFERROR(INDEX('New data'!$Y$2:$Y$20000,BR1274),"-")</f>
        <v>-</v>
      </c>
      <c r="BL1274" t="str">
        <f ca="1">IFERROR(INDEX('New data'!$Y$2:$Y$20000,BS1274),"-")</f>
        <v>-</v>
      </c>
      <c r="BM1274" t="str">
        <f ca="1">IFERROR(INDEX('New data'!$Y$2:$Y$20000,BT1274),"-")</f>
        <v>-</v>
      </c>
      <c r="BN1274" t="e">
        <f>MATCH($B1274,'New data'!$G$2:$G$20000,0)</f>
        <v>#N/A</v>
      </c>
      <c r="BO1274" t="e">
        <f ca="1">MATCH($B1274,OFFSET('New data'!$G$2,BN1274,0,20000,1),0)+BN1274</f>
        <v>#N/A</v>
      </c>
      <c r="BP1274" t="e">
        <f ca="1">MATCH($B1274,OFFSET('New data'!$G$2,BO1274,0,20000,1),0)+BO1274</f>
        <v>#N/A</v>
      </c>
      <c r="BQ1274" t="e">
        <f ca="1">MATCH($B1274,OFFSET('New data'!$G$2,BP1274,0,20000,1),0)+BP1274</f>
        <v>#N/A</v>
      </c>
      <c r="BR1274" t="e">
        <f ca="1">MATCH($B1274,OFFSET('New data'!$G$2,BQ1274,0,20000,1),0)+BQ1274</f>
        <v>#N/A</v>
      </c>
      <c r="BS1274" t="e">
        <f ca="1">MATCH($B1274,OFFSET('New data'!$G$2,BR1274,0,20000,1),0)+BR1274</f>
        <v>#N/A</v>
      </c>
      <c r="BT1274" t="e">
        <f ca="1">MATCH($B1274,OFFSET('New data'!$G$2,BS1274,0,20000,1),0)+BS1274</f>
        <v>#N/A</v>
      </c>
      <c r="BU1274" s="9"/>
    </row>
    <row r="1275" spans="1:73" ht="31.5" thickBot="1" x14ac:dyDescent="0.4">
      <c r="A1275" s="58" t="s">
        <v>1295</v>
      </c>
      <c r="B1275" s="58" t="s">
        <v>14154</v>
      </c>
      <c r="C1275" s="58" t="s">
        <v>20050</v>
      </c>
      <c r="D1275" s="59"/>
      <c r="E1275" s="59"/>
      <c r="F1275" s="59"/>
      <c r="G1275" s="59"/>
      <c r="AA1275" s="51"/>
      <c r="AB1275" s="62" t="s">
        <v>20410</v>
      </c>
      <c r="AC1275" s="65" t="s">
        <v>20412</v>
      </c>
      <c r="AD1275" s="59"/>
      <c r="AE1275" s="59"/>
      <c r="AF1275" s="59"/>
      <c r="AG1275" s="59"/>
      <c r="AH1275" s="59"/>
      <c r="AI1275" s="59"/>
      <c r="AJ1275" s="42"/>
      <c r="AK1275" s="42"/>
      <c r="AL1275" s="45"/>
      <c r="AM1275" s="42"/>
      <c r="AN1275" s="42"/>
      <c r="AO1275" s="42"/>
      <c r="AP1275" s="42"/>
      <c r="AQ1275" s="42"/>
      <c r="AR1275" s="42"/>
      <c r="AS1275" s="42"/>
      <c r="AT1275" s="42"/>
      <c r="AU1275" s="44"/>
      <c r="AV1275" s="44"/>
      <c r="AW1275" s="44"/>
      <c r="AX1275" s="44"/>
      <c r="AY1275" s="44"/>
      <c r="AZ1275" s="44"/>
      <c r="BB1275" s="9" t="e">
        <f>MATCH(BF1275,'New data'!$Y$2:$Y$20000,0)</f>
        <v>#N/A</v>
      </c>
      <c r="BC1275" s="9" t="str">
        <f t="shared" si="58"/>
        <v>No</v>
      </c>
      <c r="BD1275" s="9" t="s">
        <v>20410</v>
      </c>
      <c r="BE1275" s="9" t="str">
        <f t="shared" si="59"/>
        <v>Yes</v>
      </c>
      <c r="BF1275" s="9" t="str">
        <f t="shared" si="60"/>
        <v>Leo Dane-Liebesny</v>
      </c>
      <c r="BG1275" t="str">
        <f>IFERROR(INDEX('New data'!$Y$2:$Y$20000,BN1275),"-")</f>
        <v>-</v>
      </c>
      <c r="BH1275" t="str">
        <f ca="1">IFERROR(INDEX('New data'!$Y$2:$Y$20000,BO1275),"-")</f>
        <v>-</v>
      </c>
      <c r="BI1275" t="str">
        <f ca="1">IFERROR(INDEX('New data'!$Y$2:$Y$20000,BP1275),"-")</f>
        <v>-</v>
      </c>
      <c r="BJ1275" t="str">
        <f ca="1">IFERROR(INDEX('New data'!$Y$2:$Y$20000,BQ1275),"-")</f>
        <v>-</v>
      </c>
      <c r="BK1275" t="str">
        <f ca="1">IFERROR(INDEX('New data'!$Y$2:$Y$20000,BR1275),"-")</f>
        <v>-</v>
      </c>
      <c r="BL1275" t="str">
        <f ca="1">IFERROR(INDEX('New data'!$Y$2:$Y$20000,BS1275),"-")</f>
        <v>-</v>
      </c>
      <c r="BM1275" t="str">
        <f ca="1">IFERROR(INDEX('New data'!$Y$2:$Y$20000,BT1275),"-")</f>
        <v>-</v>
      </c>
      <c r="BN1275" t="e">
        <f>MATCH($B1275,'New data'!$G$2:$G$20000,0)</f>
        <v>#N/A</v>
      </c>
      <c r="BO1275" t="e">
        <f ca="1">MATCH($B1275,OFFSET('New data'!$G$2,BN1275,0,20000,1),0)+BN1275</f>
        <v>#N/A</v>
      </c>
      <c r="BP1275" t="e">
        <f ca="1">MATCH($B1275,OFFSET('New data'!$G$2,BO1275,0,20000,1),0)+BO1275</f>
        <v>#N/A</v>
      </c>
      <c r="BQ1275" t="e">
        <f ca="1">MATCH($B1275,OFFSET('New data'!$G$2,BP1275,0,20000,1),0)+BP1275</f>
        <v>#N/A</v>
      </c>
      <c r="BR1275" t="e">
        <f ca="1">MATCH($B1275,OFFSET('New data'!$G$2,BQ1275,0,20000,1),0)+BQ1275</f>
        <v>#N/A</v>
      </c>
      <c r="BS1275" t="e">
        <f ca="1">MATCH($B1275,OFFSET('New data'!$G$2,BR1275,0,20000,1),0)+BR1275</f>
        <v>#N/A</v>
      </c>
      <c r="BT1275" t="e">
        <f ca="1">MATCH($B1275,OFFSET('New data'!$G$2,BS1275,0,20000,1),0)+BS1275</f>
        <v>#N/A</v>
      </c>
      <c r="BU1275" s="9"/>
    </row>
    <row r="1276" spans="1:73" ht="31.5" thickBot="1" x14ac:dyDescent="0.4">
      <c r="A1276" s="58" t="s">
        <v>1296</v>
      </c>
      <c r="B1276" s="58" t="s">
        <v>14154</v>
      </c>
      <c r="C1276" s="58" t="s">
        <v>20050</v>
      </c>
      <c r="D1276" s="59"/>
      <c r="E1276" s="59"/>
      <c r="F1276" s="59"/>
      <c r="G1276" s="59"/>
      <c r="AA1276" s="51"/>
      <c r="AB1276" s="62" t="s">
        <v>20410</v>
      </c>
      <c r="AC1276" s="65" t="s">
        <v>20412</v>
      </c>
      <c r="AD1276" s="59"/>
      <c r="AE1276" s="59"/>
      <c r="AF1276" s="59"/>
      <c r="AG1276" s="59"/>
      <c r="AH1276" s="59"/>
      <c r="AI1276" s="59"/>
      <c r="AJ1276" s="42"/>
      <c r="AK1276" s="42"/>
      <c r="AL1276" s="43"/>
      <c r="AM1276" s="42"/>
      <c r="AN1276" s="42"/>
      <c r="AO1276" s="42"/>
      <c r="AP1276" s="42"/>
      <c r="AQ1276" s="42"/>
      <c r="AR1276" s="42"/>
      <c r="AS1276" s="42"/>
      <c r="AT1276" s="42"/>
      <c r="AU1276" s="44"/>
      <c r="AV1276" s="44"/>
      <c r="AW1276" s="44"/>
      <c r="AX1276" s="44"/>
      <c r="AY1276" s="44"/>
      <c r="AZ1276" s="44"/>
      <c r="BB1276" s="9" t="e">
        <f>MATCH(BF1276,'New data'!$Y$2:$Y$20000,0)</f>
        <v>#N/A</v>
      </c>
      <c r="BC1276" s="9" t="str">
        <f t="shared" si="58"/>
        <v>No</v>
      </c>
      <c r="BD1276" s="9" t="s">
        <v>20410</v>
      </c>
      <c r="BE1276" s="9" t="str">
        <f t="shared" si="59"/>
        <v>Yes</v>
      </c>
      <c r="BF1276" s="9" t="str">
        <f t="shared" si="60"/>
        <v>Simon Liebesny</v>
      </c>
      <c r="BG1276" t="str">
        <f>IFERROR(INDEX('New data'!$Y$2:$Y$20000,BN1276),"-")</f>
        <v>-</v>
      </c>
      <c r="BH1276" t="str">
        <f ca="1">IFERROR(INDEX('New data'!$Y$2:$Y$20000,BO1276),"-")</f>
        <v>-</v>
      </c>
      <c r="BI1276" t="str">
        <f ca="1">IFERROR(INDEX('New data'!$Y$2:$Y$20000,BP1276),"-")</f>
        <v>-</v>
      </c>
      <c r="BJ1276" t="str">
        <f ca="1">IFERROR(INDEX('New data'!$Y$2:$Y$20000,BQ1276),"-")</f>
        <v>-</v>
      </c>
      <c r="BK1276" t="str">
        <f ca="1">IFERROR(INDEX('New data'!$Y$2:$Y$20000,BR1276),"-")</f>
        <v>-</v>
      </c>
      <c r="BL1276" t="str">
        <f ca="1">IFERROR(INDEX('New data'!$Y$2:$Y$20000,BS1276),"-")</f>
        <v>-</v>
      </c>
      <c r="BM1276" t="str">
        <f ca="1">IFERROR(INDEX('New data'!$Y$2:$Y$20000,BT1276),"-")</f>
        <v>-</v>
      </c>
      <c r="BN1276" t="e">
        <f>MATCH($B1276,'New data'!$G$2:$G$20000,0)</f>
        <v>#N/A</v>
      </c>
      <c r="BO1276" t="e">
        <f ca="1">MATCH($B1276,OFFSET('New data'!$G$2,BN1276,0,20000,1),0)+BN1276</f>
        <v>#N/A</v>
      </c>
      <c r="BP1276" t="e">
        <f ca="1">MATCH($B1276,OFFSET('New data'!$G$2,BO1276,0,20000,1),0)+BO1276</f>
        <v>#N/A</v>
      </c>
      <c r="BQ1276" t="e">
        <f ca="1">MATCH($B1276,OFFSET('New data'!$G$2,BP1276,0,20000,1),0)+BP1276</f>
        <v>#N/A</v>
      </c>
      <c r="BR1276" t="e">
        <f ca="1">MATCH($B1276,OFFSET('New data'!$G$2,BQ1276,0,20000,1),0)+BQ1276</f>
        <v>#N/A</v>
      </c>
      <c r="BS1276" t="e">
        <f ca="1">MATCH($B1276,OFFSET('New data'!$G$2,BR1276,0,20000,1),0)+BR1276</f>
        <v>#N/A</v>
      </c>
      <c r="BT1276" t="e">
        <f ca="1">MATCH($B1276,OFFSET('New data'!$G$2,BS1276,0,20000,1),0)+BS1276</f>
        <v>#N/A</v>
      </c>
      <c r="BU1276" s="9"/>
    </row>
    <row r="1277" spans="1:73" ht="31.5" thickBot="1" x14ac:dyDescent="0.4">
      <c r="A1277" s="58" t="s">
        <v>1297</v>
      </c>
      <c r="B1277" s="58" t="s">
        <v>14155</v>
      </c>
      <c r="C1277" s="58" t="s">
        <v>20050</v>
      </c>
      <c r="D1277" s="59"/>
      <c r="E1277" s="59"/>
      <c r="F1277" s="59"/>
      <c r="G1277" s="59"/>
      <c r="AA1277" s="51"/>
      <c r="AB1277" s="59"/>
      <c r="AC1277" s="65" t="s">
        <v>20412</v>
      </c>
      <c r="AD1277" s="59"/>
      <c r="AE1277" s="59"/>
      <c r="AF1277" s="59"/>
      <c r="AG1277" s="59"/>
      <c r="AH1277" s="59"/>
      <c r="AI1277" s="59"/>
      <c r="AJ1277" s="42"/>
      <c r="AK1277" s="42"/>
      <c r="AL1277" s="43"/>
      <c r="AM1277" s="42"/>
      <c r="AN1277" s="42"/>
      <c r="AO1277" s="42"/>
      <c r="AP1277" s="42"/>
      <c r="AQ1277" s="42"/>
      <c r="AR1277" s="42"/>
      <c r="AS1277" s="42"/>
      <c r="AT1277" s="42"/>
      <c r="AU1277" s="44"/>
      <c r="AV1277" s="44"/>
      <c r="AW1277" s="44"/>
      <c r="AX1277" s="44"/>
      <c r="AY1277" s="44"/>
      <c r="AZ1277" s="44"/>
      <c r="BB1277" s="9" t="e">
        <f>MATCH(BF1277,'New data'!$Y$2:$Y$20000,0)</f>
        <v>#N/A</v>
      </c>
      <c r="BC1277" s="9" t="str">
        <f t="shared" si="58"/>
        <v>No</v>
      </c>
      <c r="BD1277" s="9" t="s">
        <v>20410</v>
      </c>
      <c r="BE1277" s="9" t="str">
        <f t="shared" si="59"/>
        <v>Yes</v>
      </c>
      <c r="BF1277" s="9" t="str">
        <f t="shared" si="60"/>
        <v>Bianca Johnson</v>
      </c>
      <c r="BG1277" t="str">
        <f>IFERROR(INDEX('New data'!$Y$2:$Y$20000,BN1277),"-")</f>
        <v>-</v>
      </c>
      <c r="BH1277" t="str">
        <f ca="1">IFERROR(INDEX('New data'!$Y$2:$Y$20000,BO1277),"-")</f>
        <v>-</v>
      </c>
      <c r="BI1277" t="str">
        <f ca="1">IFERROR(INDEX('New data'!$Y$2:$Y$20000,BP1277),"-")</f>
        <v>-</v>
      </c>
      <c r="BJ1277" t="str">
        <f ca="1">IFERROR(INDEX('New data'!$Y$2:$Y$20000,BQ1277),"-")</f>
        <v>-</v>
      </c>
      <c r="BK1277" t="str">
        <f ca="1">IFERROR(INDEX('New data'!$Y$2:$Y$20000,BR1277),"-")</f>
        <v>-</v>
      </c>
      <c r="BL1277" t="str">
        <f ca="1">IFERROR(INDEX('New data'!$Y$2:$Y$20000,BS1277),"-")</f>
        <v>-</v>
      </c>
      <c r="BM1277" t="str">
        <f ca="1">IFERROR(INDEX('New data'!$Y$2:$Y$20000,BT1277),"-")</f>
        <v>-</v>
      </c>
      <c r="BN1277" t="e">
        <f>MATCH($B1277,'New data'!$G$2:$G$20000,0)</f>
        <v>#N/A</v>
      </c>
      <c r="BO1277" t="e">
        <f ca="1">MATCH($B1277,OFFSET('New data'!$G$2,BN1277,0,20000,1),0)+BN1277</f>
        <v>#N/A</v>
      </c>
      <c r="BP1277" t="e">
        <f ca="1">MATCH($B1277,OFFSET('New data'!$G$2,BO1277,0,20000,1),0)+BO1277</f>
        <v>#N/A</v>
      </c>
      <c r="BQ1277" t="e">
        <f ca="1">MATCH($B1277,OFFSET('New data'!$G$2,BP1277,0,20000,1),0)+BP1277</f>
        <v>#N/A</v>
      </c>
      <c r="BR1277" t="e">
        <f ca="1">MATCH($B1277,OFFSET('New data'!$G$2,BQ1277,0,20000,1),0)+BQ1277</f>
        <v>#N/A</v>
      </c>
      <c r="BS1277" t="e">
        <f ca="1">MATCH($B1277,OFFSET('New data'!$G$2,BR1277,0,20000,1),0)+BR1277</f>
        <v>#N/A</v>
      </c>
      <c r="BT1277" t="e">
        <f ca="1">MATCH($B1277,OFFSET('New data'!$G$2,BS1277,0,20000,1),0)+BS1277</f>
        <v>#N/A</v>
      </c>
      <c r="BU1277" s="9"/>
    </row>
    <row r="1278" spans="1:73" ht="31.5" thickBot="1" x14ac:dyDescent="0.4">
      <c r="A1278" s="58" t="s">
        <v>1298</v>
      </c>
      <c r="B1278" s="58" t="s">
        <v>14156</v>
      </c>
      <c r="C1278" s="58" t="s">
        <v>20050</v>
      </c>
      <c r="D1278" s="59"/>
      <c r="E1278" s="59"/>
      <c r="F1278" s="59"/>
      <c r="G1278" s="59"/>
      <c r="AA1278" s="51"/>
      <c r="AB1278" s="62" t="s">
        <v>20410</v>
      </c>
      <c r="AC1278" s="65" t="s">
        <v>20412</v>
      </c>
      <c r="AD1278" s="59"/>
      <c r="AE1278" s="59"/>
      <c r="AF1278" s="59"/>
      <c r="AG1278" s="59"/>
      <c r="AH1278" s="59"/>
      <c r="AI1278" s="59"/>
      <c r="AJ1278" s="42"/>
      <c r="AK1278" s="42"/>
      <c r="AL1278" s="43"/>
      <c r="AM1278" s="42"/>
      <c r="AN1278" s="42"/>
      <c r="AO1278" s="42"/>
      <c r="AP1278" s="42"/>
      <c r="AQ1278" s="42"/>
      <c r="AR1278" s="42"/>
      <c r="AS1278" s="42"/>
      <c r="AT1278" s="42"/>
      <c r="AU1278" s="44"/>
      <c r="AV1278" s="44"/>
      <c r="AW1278" s="44"/>
      <c r="AX1278" s="44"/>
      <c r="AY1278" s="44"/>
      <c r="AZ1278" s="44"/>
      <c r="BB1278" s="9" t="e">
        <f>MATCH(BF1278,'New data'!$Y$2:$Y$20000,0)</f>
        <v>#N/A</v>
      </c>
      <c r="BC1278" s="9" t="str">
        <f t="shared" si="58"/>
        <v>No</v>
      </c>
      <c r="BD1278" s="9" t="s">
        <v>20410</v>
      </c>
      <c r="BE1278" s="9" t="str">
        <f t="shared" si="59"/>
        <v>Yes</v>
      </c>
      <c r="BF1278" s="9" t="str">
        <f t="shared" si="60"/>
        <v>Patricia Lopez-Rivera</v>
      </c>
      <c r="BG1278" t="str">
        <f>IFERROR(INDEX('New data'!$Y$2:$Y$20000,BN1278),"-")</f>
        <v>-</v>
      </c>
      <c r="BH1278" t="str">
        <f ca="1">IFERROR(INDEX('New data'!$Y$2:$Y$20000,BO1278),"-")</f>
        <v>-</v>
      </c>
      <c r="BI1278" t="str">
        <f ca="1">IFERROR(INDEX('New data'!$Y$2:$Y$20000,BP1278),"-")</f>
        <v>-</v>
      </c>
      <c r="BJ1278" t="str">
        <f ca="1">IFERROR(INDEX('New data'!$Y$2:$Y$20000,BQ1278),"-")</f>
        <v>-</v>
      </c>
      <c r="BK1278" t="str">
        <f ca="1">IFERROR(INDEX('New data'!$Y$2:$Y$20000,BR1278),"-")</f>
        <v>-</v>
      </c>
      <c r="BL1278" t="str">
        <f ca="1">IFERROR(INDEX('New data'!$Y$2:$Y$20000,BS1278),"-")</f>
        <v>-</v>
      </c>
      <c r="BM1278" t="str">
        <f ca="1">IFERROR(INDEX('New data'!$Y$2:$Y$20000,BT1278),"-")</f>
        <v>-</v>
      </c>
      <c r="BN1278" t="e">
        <f>MATCH($B1278,'New data'!$G$2:$G$20000,0)</f>
        <v>#N/A</v>
      </c>
      <c r="BO1278" t="e">
        <f ca="1">MATCH($B1278,OFFSET('New data'!$G$2,BN1278,0,20000,1),0)+BN1278</f>
        <v>#N/A</v>
      </c>
      <c r="BP1278" t="e">
        <f ca="1">MATCH($B1278,OFFSET('New data'!$G$2,BO1278,0,20000,1),0)+BO1278</f>
        <v>#N/A</v>
      </c>
      <c r="BQ1278" t="e">
        <f ca="1">MATCH($B1278,OFFSET('New data'!$G$2,BP1278,0,20000,1),0)+BP1278</f>
        <v>#N/A</v>
      </c>
      <c r="BR1278" t="e">
        <f ca="1">MATCH($B1278,OFFSET('New data'!$G$2,BQ1278,0,20000,1),0)+BQ1278</f>
        <v>#N/A</v>
      </c>
      <c r="BS1278" t="e">
        <f ca="1">MATCH($B1278,OFFSET('New data'!$G$2,BR1278,0,20000,1),0)+BR1278</f>
        <v>#N/A</v>
      </c>
      <c r="BT1278" t="e">
        <f ca="1">MATCH($B1278,OFFSET('New data'!$G$2,BS1278,0,20000,1),0)+BS1278</f>
        <v>#N/A</v>
      </c>
      <c r="BU1278" s="9"/>
    </row>
    <row r="1279" spans="1:73" ht="31.5" thickBot="1" x14ac:dyDescent="0.4">
      <c r="A1279" s="58" t="s">
        <v>1299</v>
      </c>
      <c r="B1279" s="58" t="s">
        <v>14156</v>
      </c>
      <c r="C1279" s="58" t="s">
        <v>20050</v>
      </c>
      <c r="D1279" s="59"/>
      <c r="E1279" s="59"/>
      <c r="F1279" s="59"/>
      <c r="G1279" s="59"/>
      <c r="AA1279" s="51"/>
      <c r="AB1279" s="62" t="s">
        <v>20410</v>
      </c>
      <c r="AC1279" s="65" t="s">
        <v>20412</v>
      </c>
      <c r="AD1279" s="59"/>
      <c r="AE1279" s="59"/>
      <c r="AF1279" s="59"/>
      <c r="AG1279" s="59"/>
      <c r="AH1279" s="59"/>
      <c r="AI1279" s="59"/>
      <c r="AJ1279" s="42"/>
      <c r="AK1279" s="42"/>
      <c r="AL1279" s="45"/>
      <c r="AM1279" s="42"/>
      <c r="AN1279" s="42"/>
      <c r="AO1279" s="42"/>
      <c r="AP1279" s="42"/>
      <c r="AQ1279" s="42"/>
      <c r="AR1279" s="42"/>
      <c r="AS1279" s="42"/>
      <c r="AT1279" s="42"/>
      <c r="AU1279" s="44"/>
      <c r="AV1279" s="44"/>
      <c r="AW1279" s="44"/>
      <c r="AX1279" s="44"/>
      <c r="AY1279" s="44"/>
      <c r="AZ1279" s="44"/>
      <c r="BB1279" s="9" t="e">
        <f>MATCH(BF1279,'New data'!$Y$2:$Y$20000,0)</f>
        <v>#N/A</v>
      </c>
      <c r="BC1279" s="9" t="str">
        <f t="shared" si="58"/>
        <v>No</v>
      </c>
      <c r="BD1279" s="9" t="s">
        <v>20410</v>
      </c>
      <c r="BE1279" s="9" t="str">
        <f t="shared" si="59"/>
        <v>Yes</v>
      </c>
      <c r="BF1279" s="9" t="str">
        <f t="shared" si="60"/>
        <v>Rama Lopez-Rivera</v>
      </c>
      <c r="BG1279" t="str">
        <f>IFERROR(INDEX('New data'!$Y$2:$Y$20000,BN1279),"-")</f>
        <v>-</v>
      </c>
      <c r="BH1279" t="str">
        <f ca="1">IFERROR(INDEX('New data'!$Y$2:$Y$20000,BO1279),"-")</f>
        <v>-</v>
      </c>
      <c r="BI1279" t="str">
        <f ca="1">IFERROR(INDEX('New data'!$Y$2:$Y$20000,BP1279),"-")</f>
        <v>-</v>
      </c>
      <c r="BJ1279" t="str">
        <f ca="1">IFERROR(INDEX('New data'!$Y$2:$Y$20000,BQ1279),"-")</f>
        <v>-</v>
      </c>
      <c r="BK1279" t="str">
        <f ca="1">IFERROR(INDEX('New data'!$Y$2:$Y$20000,BR1279),"-")</f>
        <v>-</v>
      </c>
      <c r="BL1279" t="str">
        <f ca="1">IFERROR(INDEX('New data'!$Y$2:$Y$20000,BS1279),"-")</f>
        <v>-</v>
      </c>
      <c r="BM1279" t="str">
        <f ca="1">IFERROR(INDEX('New data'!$Y$2:$Y$20000,BT1279),"-")</f>
        <v>-</v>
      </c>
      <c r="BN1279" t="e">
        <f>MATCH($B1279,'New data'!$G$2:$G$20000,0)</f>
        <v>#N/A</v>
      </c>
      <c r="BO1279" t="e">
        <f ca="1">MATCH($B1279,OFFSET('New data'!$G$2,BN1279,0,20000,1),0)+BN1279</f>
        <v>#N/A</v>
      </c>
      <c r="BP1279" t="e">
        <f ca="1">MATCH($B1279,OFFSET('New data'!$G$2,BO1279,0,20000,1),0)+BO1279</f>
        <v>#N/A</v>
      </c>
      <c r="BQ1279" t="e">
        <f ca="1">MATCH($B1279,OFFSET('New data'!$G$2,BP1279,0,20000,1),0)+BP1279</f>
        <v>#N/A</v>
      </c>
      <c r="BR1279" t="e">
        <f ca="1">MATCH($B1279,OFFSET('New data'!$G$2,BQ1279,0,20000,1),0)+BQ1279</f>
        <v>#N/A</v>
      </c>
      <c r="BS1279" t="e">
        <f ca="1">MATCH($B1279,OFFSET('New data'!$G$2,BR1279,0,20000,1),0)+BR1279</f>
        <v>#N/A</v>
      </c>
      <c r="BT1279" t="e">
        <f ca="1">MATCH($B1279,OFFSET('New data'!$G$2,BS1279,0,20000,1),0)+BS1279</f>
        <v>#N/A</v>
      </c>
      <c r="BU1279" s="9"/>
    </row>
    <row r="1280" spans="1:73" ht="31.5" thickBot="1" x14ac:dyDescent="0.4">
      <c r="A1280" s="58" t="s">
        <v>1300</v>
      </c>
      <c r="B1280" s="58" t="s">
        <v>14157</v>
      </c>
      <c r="C1280" s="58" t="s">
        <v>20050</v>
      </c>
      <c r="D1280" s="59"/>
      <c r="E1280" s="59"/>
      <c r="F1280" s="59"/>
      <c r="G1280" s="59"/>
      <c r="AA1280" s="51"/>
      <c r="AB1280" s="59"/>
      <c r="AC1280" s="65" t="s">
        <v>20412</v>
      </c>
      <c r="AD1280" s="59"/>
      <c r="AE1280" s="59"/>
      <c r="AF1280" s="59"/>
      <c r="AG1280" s="59"/>
      <c r="AH1280" s="59"/>
      <c r="AI1280" s="59"/>
      <c r="AJ1280" s="42"/>
      <c r="AK1280" s="42"/>
      <c r="AL1280" s="43"/>
      <c r="AM1280" s="42"/>
      <c r="AN1280" s="42"/>
      <c r="AO1280" s="42"/>
      <c r="AP1280" s="42"/>
      <c r="AQ1280" s="42"/>
      <c r="AR1280" s="42"/>
      <c r="AS1280" s="42"/>
      <c r="AT1280" s="42"/>
      <c r="AU1280" s="44"/>
      <c r="AV1280" s="44"/>
      <c r="AW1280" s="44"/>
      <c r="AX1280" s="44"/>
      <c r="AY1280" s="44"/>
      <c r="AZ1280" s="44"/>
      <c r="BB1280" s="9" t="e">
        <f>MATCH(BF1280,'New data'!$Y$2:$Y$20000,0)</f>
        <v>#N/A</v>
      </c>
      <c r="BC1280" s="9" t="str">
        <f t="shared" si="58"/>
        <v>No</v>
      </c>
      <c r="BD1280" s="9" t="s">
        <v>20410</v>
      </c>
      <c r="BE1280" s="9" t="str">
        <f t="shared" si="59"/>
        <v>Yes</v>
      </c>
      <c r="BF1280" s="9" t="str">
        <f t="shared" si="60"/>
        <v>Ifrah Hussein</v>
      </c>
      <c r="BG1280" t="str">
        <f>IFERROR(INDEX('New data'!$Y$2:$Y$20000,BN1280),"-")</f>
        <v>-</v>
      </c>
      <c r="BH1280" t="str">
        <f ca="1">IFERROR(INDEX('New data'!$Y$2:$Y$20000,BO1280),"-")</f>
        <v>-</v>
      </c>
      <c r="BI1280" t="str">
        <f ca="1">IFERROR(INDEX('New data'!$Y$2:$Y$20000,BP1280),"-")</f>
        <v>-</v>
      </c>
      <c r="BJ1280" t="str">
        <f ca="1">IFERROR(INDEX('New data'!$Y$2:$Y$20000,BQ1280),"-")</f>
        <v>-</v>
      </c>
      <c r="BK1280" t="str">
        <f ca="1">IFERROR(INDEX('New data'!$Y$2:$Y$20000,BR1280),"-")</f>
        <v>-</v>
      </c>
      <c r="BL1280" t="str">
        <f ca="1">IFERROR(INDEX('New data'!$Y$2:$Y$20000,BS1280),"-")</f>
        <v>-</v>
      </c>
      <c r="BM1280" t="str">
        <f ca="1">IFERROR(INDEX('New data'!$Y$2:$Y$20000,BT1280),"-")</f>
        <v>-</v>
      </c>
      <c r="BN1280" t="e">
        <f>MATCH($B1280,'New data'!$G$2:$G$20000,0)</f>
        <v>#N/A</v>
      </c>
      <c r="BO1280" t="e">
        <f ca="1">MATCH($B1280,OFFSET('New data'!$G$2,BN1280,0,20000,1),0)+BN1280</f>
        <v>#N/A</v>
      </c>
      <c r="BP1280" t="e">
        <f ca="1">MATCH($B1280,OFFSET('New data'!$G$2,BO1280,0,20000,1),0)+BO1280</f>
        <v>#N/A</v>
      </c>
      <c r="BQ1280" t="e">
        <f ca="1">MATCH($B1280,OFFSET('New data'!$G$2,BP1280,0,20000,1),0)+BP1280</f>
        <v>#N/A</v>
      </c>
      <c r="BR1280" t="e">
        <f ca="1">MATCH($B1280,OFFSET('New data'!$G$2,BQ1280,0,20000,1),0)+BQ1280</f>
        <v>#N/A</v>
      </c>
      <c r="BS1280" t="e">
        <f ca="1">MATCH($B1280,OFFSET('New data'!$G$2,BR1280,0,20000,1),0)+BR1280</f>
        <v>#N/A</v>
      </c>
      <c r="BT1280" t="e">
        <f ca="1">MATCH($B1280,OFFSET('New data'!$G$2,BS1280,0,20000,1),0)+BS1280</f>
        <v>#N/A</v>
      </c>
      <c r="BU1280" s="9"/>
    </row>
    <row r="1281" spans="1:73" ht="31.5" thickBot="1" x14ac:dyDescent="0.4">
      <c r="A1281" s="58" t="s">
        <v>1301</v>
      </c>
      <c r="B1281" s="58" t="s">
        <v>14157</v>
      </c>
      <c r="C1281" s="58" t="s">
        <v>20050</v>
      </c>
      <c r="D1281" s="59"/>
      <c r="E1281" s="59"/>
      <c r="F1281" s="59"/>
      <c r="G1281" s="59"/>
      <c r="AA1281" s="51"/>
      <c r="AB1281" s="59"/>
      <c r="AC1281" s="65" t="s">
        <v>20412</v>
      </c>
      <c r="AD1281" s="59"/>
      <c r="AE1281" s="59"/>
      <c r="AF1281" s="59"/>
      <c r="AG1281" s="59"/>
      <c r="AH1281" s="59"/>
      <c r="AI1281" s="59"/>
      <c r="AJ1281" s="42"/>
      <c r="AK1281" s="42"/>
      <c r="AL1281" s="43"/>
      <c r="AM1281" s="42"/>
      <c r="AN1281" s="42"/>
      <c r="AO1281" s="42"/>
      <c r="AP1281" s="42"/>
      <c r="AQ1281" s="42"/>
      <c r="AR1281" s="42"/>
      <c r="AS1281" s="42"/>
      <c r="AT1281" s="42"/>
      <c r="AU1281" s="44"/>
      <c r="AV1281" s="44"/>
      <c r="AW1281" s="44"/>
      <c r="AX1281" s="44"/>
      <c r="AY1281" s="44"/>
      <c r="AZ1281" s="44"/>
      <c r="BB1281" s="9" t="e">
        <f>MATCH(BF1281,'New data'!$Y$2:$Y$20000,0)</f>
        <v>#N/A</v>
      </c>
      <c r="BC1281" s="9" t="str">
        <f t="shared" si="58"/>
        <v>No</v>
      </c>
      <c r="BD1281" s="9" t="s">
        <v>20410</v>
      </c>
      <c r="BE1281" s="9" t="str">
        <f t="shared" si="59"/>
        <v>Yes</v>
      </c>
      <c r="BF1281" s="9" t="str">
        <f t="shared" si="60"/>
        <v>Muktar Saleh</v>
      </c>
      <c r="BG1281" t="str">
        <f>IFERROR(INDEX('New data'!$Y$2:$Y$20000,BN1281),"-")</f>
        <v>-</v>
      </c>
      <c r="BH1281" t="str">
        <f ca="1">IFERROR(INDEX('New data'!$Y$2:$Y$20000,BO1281),"-")</f>
        <v>-</v>
      </c>
      <c r="BI1281" t="str">
        <f ca="1">IFERROR(INDEX('New data'!$Y$2:$Y$20000,BP1281),"-")</f>
        <v>-</v>
      </c>
      <c r="BJ1281" t="str">
        <f ca="1">IFERROR(INDEX('New data'!$Y$2:$Y$20000,BQ1281),"-")</f>
        <v>-</v>
      </c>
      <c r="BK1281" t="str">
        <f ca="1">IFERROR(INDEX('New data'!$Y$2:$Y$20000,BR1281),"-")</f>
        <v>-</v>
      </c>
      <c r="BL1281" t="str">
        <f ca="1">IFERROR(INDEX('New data'!$Y$2:$Y$20000,BS1281),"-")</f>
        <v>-</v>
      </c>
      <c r="BM1281" t="str">
        <f ca="1">IFERROR(INDEX('New data'!$Y$2:$Y$20000,BT1281),"-")</f>
        <v>-</v>
      </c>
      <c r="BN1281" t="e">
        <f>MATCH($B1281,'New data'!$G$2:$G$20000,0)</f>
        <v>#N/A</v>
      </c>
      <c r="BO1281" t="e">
        <f ca="1">MATCH($B1281,OFFSET('New data'!$G$2,BN1281,0,20000,1),0)+BN1281</f>
        <v>#N/A</v>
      </c>
      <c r="BP1281" t="e">
        <f ca="1">MATCH($B1281,OFFSET('New data'!$G$2,BO1281,0,20000,1),0)+BO1281</f>
        <v>#N/A</v>
      </c>
      <c r="BQ1281" t="e">
        <f ca="1">MATCH($B1281,OFFSET('New data'!$G$2,BP1281,0,20000,1),0)+BP1281</f>
        <v>#N/A</v>
      </c>
      <c r="BR1281" t="e">
        <f ca="1">MATCH($B1281,OFFSET('New data'!$G$2,BQ1281,0,20000,1),0)+BQ1281</f>
        <v>#N/A</v>
      </c>
      <c r="BS1281" t="e">
        <f ca="1">MATCH($B1281,OFFSET('New data'!$G$2,BR1281,0,20000,1),0)+BR1281</f>
        <v>#N/A</v>
      </c>
      <c r="BT1281" t="e">
        <f ca="1">MATCH($B1281,OFFSET('New data'!$G$2,BS1281,0,20000,1),0)+BS1281</f>
        <v>#N/A</v>
      </c>
      <c r="BU1281" s="9"/>
    </row>
    <row r="1282" spans="1:73" ht="31.5" thickBot="1" x14ac:dyDescent="0.4">
      <c r="A1282" s="58" t="s">
        <v>1302</v>
      </c>
      <c r="B1282" s="58" t="s">
        <v>14158</v>
      </c>
      <c r="C1282" s="58" t="s">
        <v>20050</v>
      </c>
      <c r="D1282" s="59"/>
      <c r="E1282" s="59"/>
      <c r="F1282" s="59"/>
      <c r="G1282" s="59"/>
      <c r="AA1282" s="51"/>
      <c r="AB1282" s="59"/>
      <c r="AC1282" s="65" t="s">
        <v>20412</v>
      </c>
      <c r="AD1282" s="59"/>
      <c r="AE1282" s="59"/>
      <c r="AF1282" s="59"/>
      <c r="AG1282" s="59"/>
      <c r="AH1282" s="59"/>
      <c r="AI1282" s="59"/>
      <c r="AJ1282" s="42"/>
      <c r="AK1282" s="42"/>
      <c r="AL1282" s="43"/>
      <c r="AM1282" s="42"/>
      <c r="AN1282" s="42"/>
      <c r="AO1282" s="42"/>
      <c r="AP1282" s="42"/>
      <c r="AQ1282" s="42"/>
      <c r="AR1282" s="42"/>
      <c r="AS1282" s="42"/>
      <c r="AT1282" s="42"/>
      <c r="AU1282" s="44"/>
      <c r="AV1282" s="44"/>
      <c r="AW1282" s="44"/>
      <c r="AX1282" s="44"/>
      <c r="AY1282" s="44"/>
      <c r="AZ1282" s="44"/>
      <c r="BB1282" s="9" t="e">
        <f>MATCH(BF1282,'New data'!$Y$2:$Y$20000,0)</f>
        <v>#N/A</v>
      </c>
      <c r="BC1282" s="9" t="str">
        <f t="shared" si="58"/>
        <v>No</v>
      </c>
      <c r="BD1282" s="9" t="s">
        <v>20410</v>
      </c>
      <c r="BE1282" s="9" t="str">
        <f t="shared" si="59"/>
        <v>Yes</v>
      </c>
      <c r="BF1282" s="9" t="str">
        <f t="shared" si="60"/>
        <v>Katarzyna Suchanska</v>
      </c>
      <c r="BG1282" t="str">
        <f>IFERROR(INDEX('New data'!$Y$2:$Y$20000,BN1282),"-")</f>
        <v>-</v>
      </c>
      <c r="BH1282" t="str">
        <f ca="1">IFERROR(INDEX('New data'!$Y$2:$Y$20000,BO1282),"-")</f>
        <v>-</v>
      </c>
      <c r="BI1282" t="str">
        <f ca="1">IFERROR(INDEX('New data'!$Y$2:$Y$20000,BP1282),"-")</f>
        <v>-</v>
      </c>
      <c r="BJ1282" t="str">
        <f ca="1">IFERROR(INDEX('New data'!$Y$2:$Y$20000,BQ1282),"-")</f>
        <v>-</v>
      </c>
      <c r="BK1282" t="str">
        <f ca="1">IFERROR(INDEX('New data'!$Y$2:$Y$20000,BR1282),"-")</f>
        <v>-</v>
      </c>
      <c r="BL1282" t="str">
        <f ca="1">IFERROR(INDEX('New data'!$Y$2:$Y$20000,BS1282),"-")</f>
        <v>-</v>
      </c>
      <c r="BM1282" t="str">
        <f ca="1">IFERROR(INDEX('New data'!$Y$2:$Y$20000,BT1282),"-")</f>
        <v>-</v>
      </c>
      <c r="BN1282" t="e">
        <f>MATCH($B1282,'New data'!$G$2:$G$20000,0)</f>
        <v>#N/A</v>
      </c>
      <c r="BO1282" t="e">
        <f ca="1">MATCH($B1282,OFFSET('New data'!$G$2,BN1282,0,20000,1),0)+BN1282</f>
        <v>#N/A</v>
      </c>
      <c r="BP1282" t="e">
        <f ca="1">MATCH($B1282,OFFSET('New data'!$G$2,BO1282,0,20000,1),0)+BO1282</f>
        <v>#N/A</v>
      </c>
      <c r="BQ1282" t="e">
        <f ca="1">MATCH($B1282,OFFSET('New data'!$G$2,BP1282,0,20000,1),0)+BP1282</f>
        <v>#N/A</v>
      </c>
      <c r="BR1282" t="e">
        <f ca="1">MATCH($B1282,OFFSET('New data'!$G$2,BQ1282,0,20000,1),0)+BQ1282</f>
        <v>#N/A</v>
      </c>
      <c r="BS1282" t="e">
        <f ca="1">MATCH($B1282,OFFSET('New data'!$G$2,BR1282,0,20000,1),0)+BR1282</f>
        <v>#N/A</v>
      </c>
      <c r="BT1282" t="e">
        <f ca="1">MATCH($B1282,OFFSET('New data'!$G$2,BS1282,0,20000,1),0)+BS1282</f>
        <v>#N/A</v>
      </c>
      <c r="BU1282" s="9"/>
    </row>
    <row r="1283" spans="1:73" ht="31.5" thickBot="1" x14ac:dyDescent="0.4">
      <c r="A1283" s="58" t="s">
        <v>1303</v>
      </c>
      <c r="B1283" s="58" t="s">
        <v>14158</v>
      </c>
      <c r="C1283" s="58" t="s">
        <v>20050</v>
      </c>
      <c r="D1283" s="59"/>
      <c r="E1283" s="59"/>
      <c r="F1283" s="59"/>
      <c r="G1283" s="59"/>
      <c r="AA1283" s="51"/>
      <c r="AB1283" s="59"/>
      <c r="AC1283" s="65" t="s">
        <v>20412</v>
      </c>
      <c r="AD1283" s="59"/>
      <c r="AE1283" s="59"/>
      <c r="AF1283" s="59"/>
      <c r="AG1283" s="59"/>
      <c r="AH1283" s="59"/>
      <c r="AI1283" s="59"/>
      <c r="AJ1283" s="42"/>
      <c r="AK1283" s="42"/>
      <c r="AL1283" s="43"/>
      <c r="AM1283" s="42"/>
      <c r="AN1283" s="42"/>
      <c r="AO1283" s="42"/>
      <c r="AP1283" s="42"/>
      <c r="AQ1283" s="42"/>
      <c r="AR1283" s="42"/>
      <c r="AS1283" s="42"/>
      <c r="AT1283" s="42"/>
      <c r="AU1283" s="44"/>
      <c r="AV1283" s="44"/>
      <c r="AW1283" s="44"/>
      <c r="AX1283" s="44"/>
      <c r="AY1283" s="44"/>
      <c r="AZ1283" s="44"/>
      <c r="BB1283" s="9" t="e">
        <f>MATCH(BF1283,'New data'!$Y$2:$Y$20000,0)</f>
        <v>#N/A</v>
      </c>
      <c r="BC1283" s="9" t="str">
        <f t="shared" ref="BC1283:BC1346" si="61">IF(ISERROR(BB1283),"No","Yes")</f>
        <v>No</v>
      </c>
      <c r="BD1283" s="9" t="s">
        <v>20410</v>
      </c>
      <c r="BE1283" s="9" t="str">
        <f t="shared" ref="BE1283:BE1346" si="62">IF(LEN(AB1283&amp;AC1283&amp;AD1283&amp;AE1283&amp;AF1283&amp;AG1283&amp;AH1283&amp;AI1283&amp;AJ1283&amp;AK1283&amp;AL1283&amp;AM1283&amp;AN1283&amp;AO1283&amp;AP1283&amp;AQ1283&amp;AR1283&amp;AS1283&amp;AT1283&amp;AU1283&amp;AV1283&amp;AW1283&amp;AX1283&amp;AY1283&amp;AZ1283)&gt;0,"Yes","No")</f>
        <v>Yes</v>
      </c>
      <c r="BF1283" s="9" t="str">
        <f t="shared" ref="BF1283:BF1346" si="63">TRIM(A1283)</f>
        <v>Witold Suchanski</v>
      </c>
      <c r="BG1283" t="str">
        <f>IFERROR(INDEX('New data'!$Y$2:$Y$20000,BN1283),"-")</f>
        <v>-</v>
      </c>
      <c r="BH1283" t="str">
        <f ca="1">IFERROR(INDEX('New data'!$Y$2:$Y$20000,BO1283),"-")</f>
        <v>-</v>
      </c>
      <c r="BI1283" t="str">
        <f ca="1">IFERROR(INDEX('New data'!$Y$2:$Y$20000,BP1283),"-")</f>
        <v>-</v>
      </c>
      <c r="BJ1283" t="str">
        <f ca="1">IFERROR(INDEX('New data'!$Y$2:$Y$20000,BQ1283),"-")</f>
        <v>-</v>
      </c>
      <c r="BK1283" t="str">
        <f ca="1">IFERROR(INDEX('New data'!$Y$2:$Y$20000,BR1283),"-")</f>
        <v>-</v>
      </c>
      <c r="BL1283" t="str">
        <f ca="1">IFERROR(INDEX('New data'!$Y$2:$Y$20000,BS1283),"-")</f>
        <v>-</v>
      </c>
      <c r="BM1283" t="str">
        <f ca="1">IFERROR(INDEX('New data'!$Y$2:$Y$20000,BT1283),"-")</f>
        <v>-</v>
      </c>
      <c r="BN1283" t="e">
        <f>MATCH($B1283,'New data'!$G$2:$G$20000,0)</f>
        <v>#N/A</v>
      </c>
      <c r="BO1283" t="e">
        <f ca="1">MATCH($B1283,OFFSET('New data'!$G$2,BN1283,0,20000,1),0)+BN1283</f>
        <v>#N/A</v>
      </c>
      <c r="BP1283" t="e">
        <f ca="1">MATCH($B1283,OFFSET('New data'!$G$2,BO1283,0,20000,1),0)+BO1283</f>
        <v>#N/A</v>
      </c>
      <c r="BQ1283" t="e">
        <f ca="1">MATCH($B1283,OFFSET('New data'!$G$2,BP1283,0,20000,1),0)+BP1283</f>
        <v>#N/A</v>
      </c>
      <c r="BR1283" t="e">
        <f ca="1">MATCH($B1283,OFFSET('New data'!$G$2,BQ1283,0,20000,1),0)+BQ1283</f>
        <v>#N/A</v>
      </c>
      <c r="BS1283" t="e">
        <f ca="1">MATCH($B1283,OFFSET('New data'!$G$2,BR1283,0,20000,1),0)+BR1283</f>
        <v>#N/A</v>
      </c>
      <c r="BT1283" t="e">
        <f ca="1">MATCH($B1283,OFFSET('New data'!$G$2,BS1283,0,20000,1),0)+BS1283</f>
        <v>#N/A</v>
      </c>
      <c r="BU1283" s="9"/>
    </row>
    <row r="1284" spans="1:73" ht="31.5" thickBot="1" x14ac:dyDescent="0.4">
      <c r="A1284" s="58" t="s">
        <v>1304</v>
      </c>
      <c r="B1284" s="58" t="s">
        <v>14159</v>
      </c>
      <c r="C1284" s="58" t="s">
        <v>20050</v>
      </c>
      <c r="D1284" s="59"/>
      <c r="E1284" s="59"/>
      <c r="F1284" s="59"/>
      <c r="G1284" s="59"/>
      <c r="AA1284" s="51"/>
      <c r="AB1284" s="62" t="s">
        <v>20410</v>
      </c>
      <c r="AC1284" s="65" t="s">
        <v>20412</v>
      </c>
      <c r="AD1284" s="59"/>
      <c r="AE1284" s="59"/>
      <c r="AF1284" s="59"/>
      <c r="AG1284" s="59"/>
      <c r="AH1284" s="59"/>
      <c r="AI1284" s="59"/>
      <c r="AJ1284" s="42"/>
      <c r="AK1284" s="42"/>
      <c r="AL1284" s="43"/>
      <c r="AM1284" s="42"/>
      <c r="AN1284" s="42"/>
      <c r="AO1284" s="42"/>
      <c r="AP1284" s="42"/>
      <c r="AQ1284" s="42"/>
      <c r="AR1284" s="42"/>
      <c r="AS1284" s="42"/>
      <c r="AT1284" s="42"/>
      <c r="AU1284" s="44"/>
      <c r="AV1284" s="44"/>
      <c r="AW1284" s="44"/>
      <c r="AX1284" s="44"/>
      <c r="AY1284" s="44"/>
      <c r="AZ1284" s="44"/>
      <c r="BB1284" s="9" t="e">
        <f>MATCH(BF1284,'New data'!$Y$2:$Y$20000,0)</f>
        <v>#N/A</v>
      </c>
      <c r="BC1284" s="9" t="str">
        <f t="shared" si="61"/>
        <v>No</v>
      </c>
      <c r="BD1284" s="9" t="s">
        <v>20410</v>
      </c>
      <c r="BE1284" s="9" t="str">
        <f t="shared" si="62"/>
        <v>Yes</v>
      </c>
      <c r="BF1284" s="9" t="str">
        <f t="shared" si="63"/>
        <v>Alison Jefferis</v>
      </c>
      <c r="BG1284" t="str">
        <f>IFERROR(INDEX('New data'!$Y$2:$Y$20000,BN1284),"-")</f>
        <v>-</v>
      </c>
      <c r="BH1284" t="str">
        <f ca="1">IFERROR(INDEX('New data'!$Y$2:$Y$20000,BO1284),"-")</f>
        <v>-</v>
      </c>
      <c r="BI1284" t="str">
        <f ca="1">IFERROR(INDEX('New data'!$Y$2:$Y$20000,BP1284),"-")</f>
        <v>-</v>
      </c>
      <c r="BJ1284" t="str">
        <f ca="1">IFERROR(INDEX('New data'!$Y$2:$Y$20000,BQ1284),"-")</f>
        <v>-</v>
      </c>
      <c r="BK1284" t="str">
        <f ca="1">IFERROR(INDEX('New data'!$Y$2:$Y$20000,BR1284),"-")</f>
        <v>-</v>
      </c>
      <c r="BL1284" t="str">
        <f ca="1">IFERROR(INDEX('New data'!$Y$2:$Y$20000,BS1284),"-")</f>
        <v>-</v>
      </c>
      <c r="BM1284" t="str">
        <f ca="1">IFERROR(INDEX('New data'!$Y$2:$Y$20000,BT1284),"-")</f>
        <v>-</v>
      </c>
      <c r="BN1284" t="e">
        <f>MATCH($B1284,'New data'!$G$2:$G$20000,0)</f>
        <v>#N/A</v>
      </c>
      <c r="BO1284" t="e">
        <f ca="1">MATCH($B1284,OFFSET('New data'!$G$2,BN1284,0,20000,1),0)+BN1284</f>
        <v>#N/A</v>
      </c>
      <c r="BP1284" t="e">
        <f ca="1">MATCH($B1284,OFFSET('New data'!$G$2,BO1284,0,20000,1),0)+BO1284</f>
        <v>#N/A</v>
      </c>
      <c r="BQ1284" t="e">
        <f ca="1">MATCH($B1284,OFFSET('New data'!$G$2,BP1284,0,20000,1),0)+BP1284</f>
        <v>#N/A</v>
      </c>
      <c r="BR1284" t="e">
        <f ca="1">MATCH($B1284,OFFSET('New data'!$G$2,BQ1284,0,20000,1),0)+BQ1284</f>
        <v>#N/A</v>
      </c>
      <c r="BS1284" t="e">
        <f ca="1">MATCH($B1284,OFFSET('New data'!$G$2,BR1284,0,20000,1),0)+BR1284</f>
        <v>#N/A</v>
      </c>
      <c r="BT1284" t="e">
        <f ca="1">MATCH($B1284,OFFSET('New data'!$G$2,BS1284,0,20000,1),0)+BS1284</f>
        <v>#N/A</v>
      </c>
      <c r="BU1284" s="9"/>
    </row>
    <row r="1285" spans="1:73" ht="31.5" thickBot="1" x14ac:dyDescent="0.4">
      <c r="A1285" s="58" t="s">
        <v>1305</v>
      </c>
      <c r="B1285" s="58" t="s">
        <v>14159</v>
      </c>
      <c r="C1285" s="58" t="s">
        <v>20050</v>
      </c>
      <c r="D1285" s="59"/>
      <c r="E1285" s="59"/>
      <c r="F1285" s="59"/>
      <c r="G1285" s="59"/>
      <c r="AA1285" s="51"/>
      <c r="AB1285" s="62" t="s">
        <v>20410</v>
      </c>
      <c r="AC1285" s="65" t="s">
        <v>20412</v>
      </c>
      <c r="AD1285" s="59"/>
      <c r="AE1285" s="59"/>
      <c r="AF1285" s="59"/>
      <c r="AG1285" s="59"/>
      <c r="AH1285" s="59"/>
      <c r="AI1285" s="59"/>
      <c r="AJ1285" s="42"/>
      <c r="AK1285" s="42"/>
      <c r="AL1285" s="43"/>
      <c r="AM1285" s="42"/>
      <c r="AN1285" s="42"/>
      <c r="AO1285" s="42"/>
      <c r="AP1285" s="42"/>
      <c r="AQ1285" s="42"/>
      <c r="AR1285" s="42"/>
      <c r="AS1285" s="42"/>
      <c r="AT1285" s="42"/>
      <c r="AU1285" s="44"/>
      <c r="AV1285" s="44"/>
      <c r="AW1285" s="44"/>
      <c r="AX1285" s="44"/>
      <c r="AY1285" s="44"/>
      <c r="AZ1285" s="44"/>
      <c r="BB1285" s="9" t="e">
        <f>MATCH(BF1285,'New data'!$Y$2:$Y$20000,0)</f>
        <v>#N/A</v>
      </c>
      <c r="BC1285" s="9" t="str">
        <f t="shared" si="61"/>
        <v>No</v>
      </c>
      <c r="BD1285" s="9" t="s">
        <v>20410</v>
      </c>
      <c r="BE1285" s="9" t="str">
        <f t="shared" si="62"/>
        <v>Yes</v>
      </c>
      <c r="BF1285" s="9" t="str">
        <f t="shared" si="63"/>
        <v>Hugo Norman</v>
      </c>
      <c r="BG1285" t="str">
        <f>IFERROR(INDEX('New data'!$Y$2:$Y$20000,BN1285),"-")</f>
        <v>-</v>
      </c>
      <c r="BH1285" t="str">
        <f ca="1">IFERROR(INDEX('New data'!$Y$2:$Y$20000,BO1285),"-")</f>
        <v>-</v>
      </c>
      <c r="BI1285" t="str">
        <f ca="1">IFERROR(INDEX('New data'!$Y$2:$Y$20000,BP1285),"-")</f>
        <v>-</v>
      </c>
      <c r="BJ1285" t="str">
        <f ca="1">IFERROR(INDEX('New data'!$Y$2:$Y$20000,BQ1285),"-")</f>
        <v>-</v>
      </c>
      <c r="BK1285" t="str">
        <f ca="1">IFERROR(INDEX('New data'!$Y$2:$Y$20000,BR1285),"-")</f>
        <v>-</v>
      </c>
      <c r="BL1285" t="str">
        <f ca="1">IFERROR(INDEX('New data'!$Y$2:$Y$20000,BS1285),"-")</f>
        <v>-</v>
      </c>
      <c r="BM1285" t="str">
        <f ca="1">IFERROR(INDEX('New data'!$Y$2:$Y$20000,BT1285),"-")</f>
        <v>-</v>
      </c>
      <c r="BN1285" t="e">
        <f>MATCH($B1285,'New data'!$G$2:$G$20000,0)</f>
        <v>#N/A</v>
      </c>
      <c r="BO1285" t="e">
        <f ca="1">MATCH($B1285,OFFSET('New data'!$G$2,BN1285,0,20000,1),0)+BN1285</f>
        <v>#N/A</v>
      </c>
      <c r="BP1285" t="e">
        <f ca="1">MATCH($B1285,OFFSET('New data'!$G$2,BO1285,0,20000,1),0)+BO1285</f>
        <v>#N/A</v>
      </c>
      <c r="BQ1285" t="e">
        <f ca="1">MATCH($B1285,OFFSET('New data'!$G$2,BP1285,0,20000,1),0)+BP1285</f>
        <v>#N/A</v>
      </c>
      <c r="BR1285" t="e">
        <f ca="1">MATCH($B1285,OFFSET('New data'!$G$2,BQ1285,0,20000,1),0)+BQ1285</f>
        <v>#N/A</v>
      </c>
      <c r="BS1285" t="e">
        <f ca="1">MATCH($B1285,OFFSET('New data'!$G$2,BR1285,0,20000,1),0)+BR1285</f>
        <v>#N/A</v>
      </c>
      <c r="BT1285" t="e">
        <f ca="1">MATCH($B1285,OFFSET('New data'!$G$2,BS1285,0,20000,1),0)+BS1285</f>
        <v>#N/A</v>
      </c>
      <c r="BU1285" s="9"/>
    </row>
    <row r="1286" spans="1:73" ht="31.5" thickBot="1" x14ac:dyDescent="0.4">
      <c r="A1286" s="58" t="s">
        <v>1306</v>
      </c>
      <c r="B1286" s="58" t="s">
        <v>14159</v>
      </c>
      <c r="C1286" s="58" t="s">
        <v>20050</v>
      </c>
      <c r="D1286" s="59"/>
      <c r="E1286" s="59"/>
      <c r="F1286" s="59"/>
      <c r="G1286" s="59"/>
      <c r="AA1286" s="51"/>
      <c r="AB1286" s="62" t="s">
        <v>20410</v>
      </c>
      <c r="AC1286" s="65" t="s">
        <v>20412</v>
      </c>
      <c r="AD1286" s="59"/>
      <c r="AE1286" s="59"/>
      <c r="AF1286" s="59"/>
      <c r="AG1286" s="59"/>
      <c r="AH1286" s="59"/>
      <c r="AI1286" s="59"/>
      <c r="AJ1286" s="42"/>
      <c r="AK1286" s="42"/>
      <c r="AL1286" s="43"/>
      <c r="AM1286" s="42"/>
      <c r="AN1286" s="42"/>
      <c r="AO1286" s="42"/>
      <c r="AP1286" s="42"/>
      <c r="AQ1286" s="42"/>
      <c r="AR1286" s="42"/>
      <c r="AS1286" s="42"/>
      <c r="AT1286" s="42"/>
      <c r="AU1286" s="44"/>
      <c r="AV1286" s="44"/>
      <c r="AW1286" s="44"/>
      <c r="AX1286" s="44"/>
      <c r="AY1286" s="44"/>
      <c r="AZ1286" s="44"/>
      <c r="BB1286" s="9" t="e">
        <f>MATCH(BF1286,'New data'!$Y$2:$Y$20000,0)</f>
        <v>#N/A</v>
      </c>
      <c r="BC1286" s="9" t="str">
        <f t="shared" si="61"/>
        <v>No</v>
      </c>
      <c r="BD1286" s="9" t="s">
        <v>20410</v>
      </c>
      <c r="BE1286" s="9" t="str">
        <f t="shared" si="62"/>
        <v>Yes</v>
      </c>
      <c r="BF1286" s="9" t="str">
        <f t="shared" si="63"/>
        <v>Kevin Norman</v>
      </c>
      <c r="BG1286" t="str">
        <f>IFERROR(INDEX('New data'!$Y$2:$Y$20000,BN1286),"-")</f>
        <v>-</v>
      </c>
      <c r="BH1286" t="str">
        <f ca="1">IFERROR(INDEX('New data'!$Y$2:$Y$20000,BO1286),"-")</f>
        <v>-</v>
      </c>
      <c r="BI1286" t="str">
        <f ca="1">IFERROR(INDEX('New data'!$Y$2:$Y$20000,BP1286),"-")</f>
        <v>-</v>
      </c>
      <c r="BJ1286" t="str">
        <f ca="1">IFERROR(INDEX('New data'!$Y$2:$Y$20000,BQ1286),"-")</f>
        <v>-</v>
      </c>
      <c r="BK1286" t="str">
        <f ca="1">IFERROR(INDEX('New data'!$Y$2:$Y$20000,BR1286),"-")</f>
        <v>-</v>
      </c>
      <c r="BL1286" t="str">
        <f ca="1">IFERROR(INDEX('New data'!$Y$2:$Y$20000,BS1286),"-")</f>
        <v>-</v>
      </c>
      <c r="BM1286" t="str">
        <f ca="1">IFERROR(INDEX('New data'!$Y$2:$Y$20000,BT1286),"-")</f>
        <v>-</v>
      </c>
      <c r="BN1286" t="e">
        <f>MATCH($B1286,'New data'!$G$2:$G$20000,0)</f>
        <v>#N/A</v>
      </c>
      <c r="BO1286" t="e">
        <f ca="1">MATCH($B1286,OFFSET('New data'!$G$2,BN1286,0,20000,1),0)+BN1286</f>
        <v>#N/A</v>
      </c>
      <c r="BP1286" t="e">
        <f ca="1">MATCH($B1286,OFFSET('New data'!$G$2,BO1286,0,20000,1),0)+BO1286</f>
        <v>#N/A</v>
      </c>
      <c r="BQ1286" t="e">
        <f ca="1">MATCH($B1286,OFFSET('New data'!$G$2,BP1286,0,20000,1),0)+BP1286</f>
        <v>#N/A</v>
      </c>
      <c r="BR1286" t="e">
        <f ca="1">MATCH($B1286,OFFSET('New data'!$G$2,BQ1286,0,20000,1),0)+BQ1286</f>
        <v>#N/A</v>
      </c>
      <c r="BS1286" t="e">
        <f ca="1">MATCH($B1286,OFFSET('New data'!$G$2,BR1286,0,20000,1),0)+BR1286</f>
        <v>#N/A</v>
      </c>
      <c r="BT1286" t="e">
        <f ca="1">MATCH($B1286,OFFSET('New data'!$G$2,BS1286,0,20000,1),0)+BS1286</f>
        <v>#N/A</v>
      </c>
      <c r="BU1286" s="9"/>
    </row>
    <row r="1287" spans="1:73" ht="31.5" thickBot="1" x14ac:dyDescent="0.4">
      <c r="A1287" s="58" t="s">
        <v>1307</v>
      </c>
      <c r="B1287" s="58" t="s">
        <v>14159</v>
      </c>
      <c r="C1287" s="58" t="s">
        <v>20050</v>
      </c>
      <c r="D1287" s="59"/>
      <c r="E1287" s="59"/>
      <c r="F1287" s="59"/>
      <c r="G1287" s="59"/>
      <c r="AA1287" s="51"/>
      <c r="AB1287" s="59"/>
      <c r="AC1287" s="65" t="s">
        <v>20412</v>
      </c>
      <c r="AD1287" s="59"/>
      <c r="AE1287" s="59"/>
      <c r="AF1287" s="59"/>
      <c r="AG1287" s="59"/>
      <c r="AH1287" s="59"/>
      <c r="AI1287" s="59"/>
      <c r="AJ1287" s="42"/>
      <c r="AK1287" s="42"/>
      <c r="AL1287" s="43"/>
      <c r="AM1287" s="42"/>
      <c r="AN1287" s="42"/>
      <c r="AO1287" s="42"/>
      <c r="AP1287" s="42"/>
      <c r="AQ1287" s="42"/>
      <c r="AR1287" s="42"/>
      <c r="AS1287" s="42"/>
      <c r="AT1287" s="42"/>
      <c r="AU1287" s="44"/>
      <c r="AV1287" s="44"/>
      <c r="AW1287" s="44"/>
      <c r="AX1287" s="44"/>
      <c r="AY1287" s="44"/>
      <c r="AZ1287" s="44"/>
      <c r="BB1287" s="9" t="e">
        <f>MATCH(BF1287,'New data'!$Y$2:$Y$20000,0)</f>
        <v>#N/A</v>
      </c>
      <c r="BC1287" s="9" t="str">
        <f t="shared" si="61"/>
        <v>No</v>
      </c>
      <c r="BD1287" s="9" t="s">
        <v>20410</v>
      </c>
      <c r="BE1287" s="9" t="str">
        <f t="shared" si="62"/>
        <v>Yes</v>
      </c>
      <c r="BF1287" s="9" t="str">
        <f t="shared" si="63"/>
        <v>Sebastian Norman</v>
      </c>
      <c r="BG1287" t="str">
        <f>IFERROR(INDEX('New data'!$Y$2:$Y$20000,BN1287),"-")</f>
        <v>-</v>
      </c>
      <c r="BH1287" t="str">
        <f ca="1">IFERROR(INDEX('New data'!$Y$2:$Y$20000,BO1287),"-")</f>
        <v>-</v>
      </c>
      <c r="BI1287" t="str">
        <f ca="1">IFERROR(INDEX('New data'!$Y$2:$Y$20000,BP1287),"-")</f>
        <v>-</v>
      </c>
      <c r="BJ1287" t="str">
        <f ca="1">IFERROR(INDEX('New data'!$Y$2:$Y$20000,BQ1287),"-")</f>
        <v>-</v>
      </c>
      <c r="BK1287" t="str">
        <f ca="1">IFERROR(INDEX('New data'!$Y$2:$Y$20000,BR1287),"-")</f>
        <v>-</v>
      </c>
      <c r="BL1287" t="str">
        <f ca="1">IFERROR(INDEX('New data'!$Y$2:$Y$20000,BS1287),"-")</f>
        <v>-</v>
      </c>
      <c r="BM1287" t="str">
        <f ca="1">IFERROR(INDEX('New data'!$Y$2:$Y$20000,BT1287),"-")</f>
        <v>-</v>
      </c>
      <c r="BN1287" t="e">
        <f>MATCH($B1287,'New data'!$G$2:$G$20000,0)</f>
        <v>#N/A</v>
      </c>
      <c r="BO1287" t="e">
        <f ca="1">MATCH($B1287,OFFSET('New data'!$G$2,BN1287,0,20000,1),0)+BN1287</f>
        <v>#N/A</v>
      </c>
      <c r="BP1287" t="e">
        <f ca="1">MATCH($B1287,OFFSET('New data'!$G$2,BO1287,0,20000,1),0)+BO1287</f>
        <v>#N/A</v>
      </c>
      <c r="BQ1287" t="e">
        <f ca="1">MATCH($B1287,OFFSET('New data'!$G$2,BP1287,0,20000,1),0)+BP1287</f>
        <v>#N/A</v>
      </c>
      <c r="BR1287" t="e">
        <f ca="1">MATCH($B1287,OFFSET('New data'!$G$2,BQ1287,0,20000,1),0)+BQ1287</f>
        <v>#N/A</v>
      </c>
      <c r="BS1287" t="e">
        <f ca="1">MATCH($B1287,OFFSET('New data'!$G$2,BR1287,0,20000,1),0)+BR1287</f>
        <v>#N/A</v>
      </c>
      <c r="BT1287" t="e">
        <f ca="1">MATCH($B1287,OFFSET('New data'!$G$2,BS1287,0,20000,1),0)+BS1287</f>
        <v>#N/A</v>
      </c>
      <c r="BU1287" s="9"/>
    </row>
    <row r="1288" spans="1:73" ht="31.5" thickBot="1" x14ac:dyDescent="0.4">
      <c r="A1288" s="58" t="s">
        <v>1308</v>
      </c>
      <c r="B1288" s="58" t="s">
        <v>13604</v>
      </c>
      <c r="C1288" s="58" t="s">
        <v>20096</v>
      </c>
      <c r="D1288" s="58" t="s">
        <v>20050</v>
      </c>
      <c r="E1288" s="59"/>
      <c r="F1288" s="59"/>
      <c r="G1288" s="59"/>
      <c r="AA1288" s="51"/>
      <c r="AB1288" s="62" t="s">
        <v>20410</v>
      </c>
      <c r="AC1288" s="65" t="s">
        <v>20412</v>
      </c>
      <c r="AD1288" s="59"/>
      <c r="AE1288" s="59"/>
      <c r="AF1288" s="59"/>
      <c r="AG1288" s="59"/>
      <c r="AH1288" s="59"/>
      <c r="AI1288" s="59"/>
      <c r="AJ1288" s="42"/>
      <c r="AK1288" s="42"/>
      <c r="AL1288" s="43"/>
      <c r="AM1288" s="42"/>
      <c r="AN1288" s="42"/>
      <c r="AO1288" s="42"/>
      <c r="AP1288" s="42"/>
      <c r="AQ1288" s="42"/>
      <c r="AR1288" s="42"/>
      <c r="AS1288" s="42"/>
      <c r="AT1288" s="42"/>
      <c r="AU1288" s="44"/>
      <c r="AV1288" s="44"/>
      <c r="AW1288" s="44"/>
      <c r="AX1288" s="44"/>
      <c r="AY1288" s="44"/>
      <c r="AZ1288" s="44"/>
      <c r="BB1288" s="9" t="e">
        <f>MATCH(BF1288,'New data'!$Y$2:$Y$20000,0)</f>
        <v>#N/A</v>
      </c>
      <c r="BC1288" s="9" t="str">
        <f t="shared" si="61"/>
        <v>No</v>
      </c>
      <c r="BD1288" s="9" t="s">
        <v>20410</v>
      </c>
      <c r="BE1288" s="9" t="str">
        <f t="shared" si="62"/>
        <v>Yes</v>
      </c>
      <c r="BF1288" s="9" t="str">
        <f t="shared" si="63"/>
        <v>Janete De Melo</v>
      </c>
      <c r="BG1288" t="str">
        <f>IFERROR(INDEX('New data'!$Y$2:$Y$20000,BN1288),"-")</f>
        <v>Ali Maalin</v>
      </c>
      <c r="BH1288" t="str">
        <f ca="1">IFERROR(INDEX('New data'!$Y$2:$Y$20000,BO1288),"-")</f>
        <v>Jonathan Tobey Gorrino</v>
      </c>
      <c r="BI1288" t="str">
        <f ca="1">IFERROR(INDEX('New data'!$Y$2:$Y$20000,BP1288),"-")</f>
        <v>Jasper Eaglesfield</v>
      </c>
      <c r="BJ1288" t="str">
        <f ca="1">IFERROR(INDEX('New data'!$Y$2:$Y$20000,BQ1288),"-")</f>
        <v>Eloise Rowling</v>
      </c>
      <c r="BK1288" t="str">
        <f ca="1">IFERROR(INDEX('New data'!$Y$2:$Y$20000,BR1288),"-")</f>
        <v>William Rowling</v>
      </c>
      <c r="BL1288" t="str">
        <f ca="1">IFERROR(INDEX('New data'!$Y$2:$Y$20000,BS1288),"-")</f>
        <v>Massumeh Kazemi</v>
      </c>
      <c r="BM1288" t="str">
        <f ca="1">IFERROR(INDEX('New data'!$Y$2:$Y$20000,BT1288),"-")</f>
        <v>Irene Ayad</v>
      </c>
      <c r="BN1288">
        <f>MATCH($B1288,'New data'!$G$2:$G$20000,0)</f>
        <v>1</v>
      </c>
      <c r="BO1288">
        <f ca="1">MATCH($B1288,OFFSET('New data'!$G$2,BN1288,0,20000,1),0)+BN1288</f>
        <v>56</v>
      </c>
      <c r="BP1288">
        <f ca="1">MATCH($B1288,OFFSET('New data'!$G$2,BO1288,0,20000,1),0)+BO1288</f>
        <v>65</v>
      </c>
      <c r="BQ1288">
        <f ca="1">MATCH($B1288,OFFSET('New data'!$G$2,BP1288,0,20000,1),0)+BP1288</f>
        <v>66</v>
      </c>
      <c r="BR1288">
        <f ca="1">MATCH($B1288,OFFSET('New data'!$G$2,BQ1288,0,20000,1),0)+BQ1288</f>
        <v>67</v>
      </c>
      <c r="BS1288">
        <f ca="1">MATCH($B1288,OFFSET('New data'!$G$2,BR1288,0,20000,1),0)+BR1288</f>
        <v>182</v>
      </c>
      <c r="BT1288">
        <f ca="1">MATCH($B1288,OFFSET('New data'!$G$2,BS1288,0,20000,1),0)+BS1288</f>
        <v>195</v>
      </c>
      <c r="BU1288" s="9"/>
    </row>
    <row r="1289" spans="1:73" ht="31.5" thickBot="1" x14ac:dyDescent="0.4">
      <c r="A1289" s="58" t="s">
        <v>1309</v>
      </c>
      <c r="B1289" s="58" t="s">
        <v>13624</v>
      </c>
      <c r="C1289" s="58" t="s">
        <v>20096</v>
      </c>
      <c r="D1289" s="58" t="s">
        <v>20050</v>
      </c>
      <c r="E1289" s="59"/>
      <c r="F1289" s="59"/>
      <c r="G1289" s="59"/>
      <c r="AA1289" s="51"/>
      <c r="AB1289" s="59"/>
      <c r="AC1289" s="65" t="s">
        <v>20412</v>
      </c>
      <c r="AD1289" s="59"/>
      <c r="AE1289" s="59"/>
      <c r="AF1289" s="59"/>
      <c r="AG1289" s="59"/>
      <c r="AH1289" s="59"/>
      <c r="AI1289" s="59"/>
      <c r="AJ1289" s="42"/>
      <c r="AK1289" s="42"/>
      <c r="AL1289" s="43"/>
      <c r="AM1289" s="42"/>
      <c r="AN1289" s="42"/>
      <c r="AO1289" s="42"/>
      <c r="AP1289" s="42"/>
      <c r="AQ1289" s="42"/>
      <c r="AR1289" s="42"/>
      <c r="AS1289" s="42"/>
      <c r="AT1289" s="42"/>
      <c r="AU1289" s="44"/>
      <c r="AV1289" s="44"/>
      <c r="AW1289" s="44"/>
      <c r="AX1289" s="44"/>
      <c r="AY1289" s="44"/>
      <c r="AZ1289" s="44"/>
      <c r="BB1289" s="9" t="e">
        <f>MATCH(BF1289,'New data'!$Y$2:$Y$20000,0)</f>
        <v>#N/A</v>
      </c>
      <c r="BC1289" s="9" t="str">
        <f t="shared" si="61"/>
        <v>No</v>
      </c>
      <c r="BD1289" s="9" t="s">
        <v>20410</v>
      </c>
      <c r="BE1289" s="9" t="str">
        <f t="shared" si="62"/>
        <v>Yes</v>
      </c>
      <c r="BF1289" s="9" t="str">
        <f t="shared" si="63"/>
        <v>Marisa De Col</v>
      </c>
      <c r="BG1289" t="str">
        <f>IFERROR(INDEX('New data'!$Y$2:$Y$20000,BN1289),"-")</f>
        <v>AndrÃ© Sousa</v>
      </c>
      <c r="BH1289" t="str">
        <f ca="1">IFERROR(INDEX('New data'!$Y$2:$Y$20000,BO1289),"-")</f>
        <v>Andre Mendes</v>
      </c>
      <c r="BI1289" t="str">
        <f ca="1">IFERROR(INDEX('New data'!$Y$2:$Y$20000,BP1289),"-")</f>
        <v>Ana De Sousa Graca</v>
      </c>
      <c r="BJ1289" t="str">
        <f ca="1">IFERROR(INDEX('New data'!$Y$2:$Y$20000,BQ1289),"-")</f>
        <v>Kyra Niles</v>
      </c>
      <c r="BK1289" t="str">
        <f ca="1">IFERROR(INDEX('New data'!$Y$2:$Y$20000,BR1289),"-")</f>
        <v>Jasper Jinu</v>
      </c>
      <c r="BL1289" t="str">
        <f ca="1">IFERROR(INDEX('New data'!$Y$2:$Y$20000,BS1289),"-")</f>
        <v>-</v>
      </c>
      <c r="BM1289" t="str">
        <f ca="1">IFERROR(INDEX('New data'!$Y$2:$Y$20000,BT1289),"-")</f>
        <v>-</v>
      </c>
      <c r="BN1289">
        <f>MATCH($B1289,'New data'!$G$2:$G$20000,0)</f>
        <v>64</v>
      </c>
      <c r="BO1289">
        <f ca="1">MATCH($B1289,OFFSET('New data'!$G$2,BN1289,0,20000,1),0)+BN1289</f>
        <v>117</v>
      </c>
      <c r="BP1289">
        <f ca="1">MATCH($B1289,OFFSET('New data'!$G$2,BO1289,0,20000,1),0)+BO1289</f>
        <v>118</v>
      </c>
      <c r="BQ1289">
        <f ca="1">MATCH($B1289,OFFSET('New data'!$G$2,BP1289,0,20000,1),0)+BP1289</f>
        <v>178</v>
      </c>
      <c r="BR1289">
        <f ca="1">MATCH($B1289,OFFSET('New data'!$G$2,BQ1289,0,20000,1),0)+BQ1289</f>
        <v>236</v>
      </c>
      <c r="BS1289" t="e">
        <f ca="1">MATCH($B1289,OFFSET('New data'!$G$2,BR1289,0,20000,1),0)+BR1289</f>
        <v>#N/A</v>
      </c>
      <c r="BT1289" t="e">
        <f ca="1">MATCH($B1289,OFFSET('New data'!$G$2,BS1289,0,20000,1),0)+BS1289</f>
        <v>#N/A</v>
      </c>
      <c r="BU1289" s="9"/>
    </row>
    <row r="1290" spans="1:73" ht="31.5" thickBot="1" x14ac:dyDescent="0.4">
      <c r="A1290" s="58" t="s">
        <v>1310</v>
      </c>
      <c r="B1290" s="58" t="s">
        <v>14160</v>
      </c>
      <c r="C1290" s="58" t="s">
        <v>20050</v>
      </c>
      <c r="D1290" s="59"/>
      <c r="E1290" s="59"/>
      <c r="F1290" s="59"/>
      <c r="G1290" s="59"/>
      <c r="AA1290" s="51"/>
      <c r="AB1290" s="62" t="s">
        <v>20410</v>
      </c>
      <c r="AC1290" s="65" t="s">
        <v>20412</v>
      </c>
      <c r="AD1290" s="59"/>
      <c r="AE1290" s="59"/>
      <c r="AF1290" s="59"/>
      <c r="AG1290" s="59"/>
      <c r="AH1290" s="59"/>
      <c r="AI1290" s="59"/>
      <c r="AJ1290" s="42"/>
      <c r="AK1290" s="42"/>
      <c r="AL1290" s="43"/>
      <c r="AM1290" s="42"/>
      <c r="AN1290" s="42"/>
      <c r="AO1290" s="42"/>
      <c r="AP1290" s="42"/>
      <c r="AQ1290" s="42"/>
      <c r="AR1290" s="42"/>
      <c r="AS1290" s="42"/>
      <c r="AT1290" s="42"/>
      <c r="AU1290" s="44"/>
      <c r="AV1290" s="44"/>
      <c r="AW1290" s="44"/>
      <c r="AX1290" s="44"/>
      <c r="AY1290" s="44"/>
      <c r="AZ1290" s="44"/>
      <c r="BB1290" s="9" t="e">
        <f>MATCH(BF1290,'New data'!$Y$2:$Y$20000,0)</f>
        <v>#N/A</v>
      </c>
      <c r="BC1290" s="9" t="str">
        <f t="shared" si="61"/>
        <v>No</v>
      </c>
      <c r="BD1290" s="9" t="s">
        <v>20410</v>
      </c>
      <c r="BE1290" s="9" t="str">
        <f t="shared" si="62"/>
        <v>Yes</v>
      </c>
      <c r="BF1290" s="9" t="str">
        <f t="shared" si="63"/>
        <v>Darren Haskell-Thomas</v>
      </c>
      <c r="BG1290" t="str">
        <f>IFERROR(INDEX('New data'!$Y$2:$Y$20000,BN1290),"-")</f>
        <v>-</v>
      </c>
      <c r="BH1290" t="str">
        <f ca="1">IFERROR(INDEX('New data'!$Y$2:$Y$20000,BO1290),"-")</f>
        <v>-</v>
      </c>
      <c r="BI1290" t="str">
        <f ca="1">IFERROR(INDEX('New data'!$Y$2:$Y$20000,BP1290),"-")</f>
        <v>-</v>
      </c>
      <c r="BJ1290" t="str">
        <f ca="1">IFERROR(INDEX('New data'!$Y$2:$Y$20000,BQ1290),"-")</f>
        <v>-</v>
      </c>
      <c r="BK1290" t="str">
        <f ca="1">IFERROR(INDEX('New data'!$Y$2:$Y$20000,BR1290),"-")</f>
        <v>-</v>
      </c>
      <c r="BL1290" t="str">
        <f ca="1">IFERROR(INDEX('New data'!$Y$2:$Y$20000,BS1290),"-")</f>
        <v>-</v>
      </c>
      <c r="BM1290" t="str">
        <f ca="1">IFERROR(INDEX('New data'!$Y$2:$Y$20000,BT1290),"-")</f>
        <v>-</v>
      </c>
      <c r="BN1290" t="e">
        <f>MATCH($B1290,'New data'!$G$2:$G$20000,0)</f>
        <v>#N/A</v>
      </c>
      <c r="BO1290" t="e">
        <f ca="1">MATCH($B1290,OFFSET('New data'!$G$2,BN1290,0,20000,1),0)+BN1290</f>
        <v>#N/A</v>
      </c>
      <c r="BP1290" t="e">
        <f ca="1">MATCH($B1290,OFFSET('New data'!$G$2,BO1290,0,20000,1),0)+BO1290</f>
        <v>#N/A</v>
      </c>
      <c r="BQ1290" t="e">
        <f ca="1">MATCH($B1290,OFFSET('New data'!$G$2,BP1290,0,20000,1),0)+BP1290</f>
        <v>#N/A</v>
      </c>
      <c r="BR1290" t="e">
        <f ca="1">MATCH($B1290,OFFSET('New data'!$G$2,BQ1290,0,20000,1),0)+BQ1290</f>
        <v>#N/A</v>
      </c>
      <c r="BS1290" t="e">
        <f ca="1">MATCH($B1290,OFFSET('New data'!$G$2,BR1290,0,20000,1),0)+BR1290</f>
        <v>#N/A</v>
      </c>
      <c r="BT1290" t="e">
        <f ca="1">MATCH($B1290,OFFSET('New data'!$G$2,BS1290,0,20000,1),0)+BS1290</f>
        <v>#N/A</v>
      </c>
      <c r="BU1290" s="9"/>
    </row>
    <row r="1291" spans="1:73" ht="31.5" thickBot="1" x14ac:dyDescent="0.4">
      <c r="A1291" s="58" t="s">
        <v>1311</v>
      </c>
      <c r="B1291" s="58" t="s">
        <v>14160</v>
      </c>
      <c r="C1291" s="58" t="s">
        <v>20050</v>
      </c>
      <c r="D1291" s="59"/>
      <c r="E1291" s="59"/>
      <c r="F1291" s="59"/>
      <c r="G1291" s="59"/>
      <c r="AA1291" s="51"/>
      <c r="AB1291" s="62" t="s">
        <v>20410</v>
      </c>
      <c r="AC1291" s="65" t="s">
        <v>20412</v>
      </c>
      <c r="AD1291" s="59"/>
      <c r="AE1291" s="59"/>
      <c r="AF1291" s="59"/>
      <c r="AG1291" s="59"/>
      <c r="AH1291" s="59"/>
      <c r="AI1291" s="59"/>
      <c r="AJ1291" s="42"/>
      <c r="AK1291" s="42"/>
      <c r="AL1291" s="43"/>
      <c r="AM1291" s="42"/>
      <c r="AN1291" s="42"/>
      <c r="AO1291" s="42"/>
      <c r="AP1291" s="42"/>
      <c r="AQ1291" s="42"/>
      <c r="AR1291" s="42"/>
      <c r="AS1291" s="42"/>
      <c r="AT1291" s="42"/>
      <c r="AU1291" s="44"/>
      <c r="AV1291" s="44"/>
      <c r="AW1291" s="44"/>
      <c r="AX1291" s="44"/>
      <c r="AY1291" s="44"/>
      <c r="AZ1291" s="44"/>
      <c r="BB1291" s="9" t="e">
        <f>MATCH(BF1291,'New data'!$Y$2:$Y$20000,0)</f>
        <v>#N/A</v>
      </c>
      <c r="BC1291" s="9" t="str">
        <f t="shared" si="61"/>
        <v>No</v>
      </c>
      <c r="BD1291" s="9" t="s">
        <v>20410</v>
      </c>
      <c r="BE1291" s="9" t="str">
        <f t="shared" si="62"/>
        <v>Yes</v>
      </c>
      <c r="BF1291" s="9" t="str">
        <f t="shared" si="63"/>
        <v>Harriet Haskell-Thomas</v>
      </c>
      <c r="BG1291" t="str">
        <f>IFERROR(INDEX('New data'!$Y$2:$Y$20000,BN1291),"-")</f>
        <v>-</v>
      </c>
      <c r="BH1291" t="str">
        <f ca="1">IFERROR(INDEX('New data'!$Y$2:$Y$20000,BO1291),"-")</f>
        <v>-</v>
      </c>
      <c r="BI1291" t="str">
        <f ca="1">IFERROR(INDEX('New data'!$Y$2:$Y$20000,BP1291),"-")</f>
        <v>-</v>
      </c>
      <c r="BJ1291" t="str">
        <f ca="1">IFERROR(INDEX('New data'!$Y$2:$Y$20000,BQ1291),"-")</f>
        <v>-</v>
      </c>
      <c r="BK1291" t="str">
        <f ca="1">IFERROR(INDEX('New data'!$Y$2:$Y$20000,BR1291),"-")</f>
        <v>-</v>
      </c>
      <c r="BL1291" t="str">
        <f ca="1">IFERROR(INDEX('New data'!$Y$2:$Y$20000,BS1291),"-")</f>
        <v>-</v>
      </c>
      <c r="BM1291" t="str">
        <f ca="1">IFERROR(INDEX('New data'!$Y$2:$Y$20000,BT1291),"-")</f>
        <v>-</v>
      </c>
      <c r="BN1291" t="e">
        <f>MATCH($B1291,'New data'!$G$2:$G$20000,0)</f>
        <v>#N/A</v>
      </c>
      <c r="BO1291" t="e">
        <f ca="1">MATCH($B1291,OFFSET('New data'!$G$2,BN1291,0,20000,1),0)+BN1291</f>
        <v>#N/A</v>
      </c>
      <c r="BP1291" t="e">
        <f ca="1">MATCH($B1291,OFFSET('New data'!$G$2,BO1291,0,20000,1),0)+BO1291</f>
        <v>#N/A</v>
      </c>
      <c r="BQ1291" t="e">
        <f ca="1">MATCH($B1291,OFFSET('New data'!$G$2,BP1291,0,20000,1),0)+BP1291</f>
        <v>#N/A</v>
      </c>
      <c r="BR1291" t="e">
        <f ca="1">MATCH($B1291,OFFSET('New data'!$G$2,BQ1291,0,20000,1),0)+BQ1291</f>
        <v>#N/A</v>
      </c>
      <c r="BS1291" t="e">
        <f ca="1">MATCH($B1291,OFFSET('New data'!$G$2,BR1291,0,20000,1),0)+BR1291</f>
        <v>#N/A</v>
      </c>
      <c r="BT1291" t="e">
        <f ca="1">MATCH($B1291,OFFSET('New data'!$G$2,BS1291,0,20000,1),0)+BS1291</f>
        <v>#N/A</v>
      </c>
      <c r="BU1291" s="9"/>
    </row>
    <row r="1292" spans="1:73" ht="31.5" thickBot="1" x14ac:dyDescent="0.4">
      <c r="A1292" s="58" t="s">
        <v>1312</v>
      </c>
      <c r="B1292" s="58" t="s">
        <v>14161</v>
      </c>
      <c r="C1292" s="58" t="s">
        <v>20050</v>
      </c>
      <c r="D1292" s="59"/>
      <c r="E1292" s="59"/>
      <c r="F1292" s="59"/>
      <c r="G1292" s="59"/>
      <c r="AA1292" s="51"/>
      <c r="AB1292" s="59"/>
      <c r="AC1292" s="65" t="s">
        <v>20412</v>
      </c>
      <c r="AD1292" s="59"/>
      <c r="AE1292" s="59"/>
      <c r="AF1292" s="59"/>
      <c r="AG1292" s="59"/>
      <c r="AH1292" s="59"/>
      <c r="AI1292" s="59"/>
      <c r="AJ1292" s="42"/>
      <c r="AK1292" s="42"/>
      <c r="AL1292" s="43"/>
      <c r="AM1292" s="42"/>
      <c r="AN1292" s="42"/>
      <c r="AO1292" s="42"/>
      <c r="AP1292" s="42"/>
      <c r="AQ1292" s="42"/>
      <c r="AR1292" s="42"/>
      <c r="AS1292" s="42"/>
      <c r="AT1292" s="42"/>
      <c r="AU1292" s="44"/>
      <c r="AV1292" s="44"/>
      <c r="AW1292" s="44"/>
      <c r="AX1292" s="44"/>
      <c r="AY1292" s="44"/>
      <c r="AZ1292" s="44"/>
      <c r="BB1292" s="9" t="e">
        <f>MATCH(BF1292,'New data'!$Y$2:$Y$20000,0)</f>
        <v>#N/A</v>
      </c>
      <c r="BC1292" s="9" t="str">
        <f t="shared" si="61"/>
        <v>No</v>
      </c>
      <c r="BD1292" s="9" t="s">
        <v>20410</v>
      </c>
      <c r="BE1292" s="9" t="str">
        <f t="shared" si="62"/>
        <v>Yes</v>
      </c>
      <c r="BF1292" s="9" t="str">
        <f t="shared" si="63"/>
        <v>Abdikarin Ahmed</v>
      </c>
      <c r="BG1292" t="str">
        <f>IFERROR(INDEX('New data'!$Y$2:$Y$20000,BN1292),"-")</f>
        <v>-</v>
      </c>
      <c r="BH1292" t="str">
        <f ca="1">IFERROR(INDEX('New data'!$Y$2:$Y$20000,BO1292),"-")</f>
        <v>-</v>
      </c>
      <c r="BI1292" t="str">
        <f ca="1">IFERROR(INDEX('New data'!$Y$2:$Y$20000,BP1292),"-")</f>
        <v>-</v>
      </c>
      <c r="BJ1292" t="str">
        <f ca="1">IFERROR(INDEX('New data'!$Y$2:$Y$20000,BQ1292),"-")</f>
        <v>-</v>
      </c>
      <c r="BK1292" t="str">
        <f ca="1">IFERROR(INDEX('New data'!$Y$2:$Y$20000,BR1292),"-")</f>
        <v>-</v>
      </c>
      <c r="BL1292" t="str">
        <f ca="1">IFERROR(INDEX('New data'!$Y$2:$Y$20000,BS1292),"-")</f>
        <v>-</v>
      </c>
      <c r="BM1292" t="str">
        <f ca="1">IFERROR(INDEX('New data'!$Y$2:$Y$20000,BT1292),"-")</f>
        <v>-</v>
      </c>
      <c r="BN1292" t="e">
        <f>MATCH($B1292,'New data'!$G$2:$G$20000,0)</f>
        <v>#N/A</v>
      </c>
      <c r="BO1292" t="e">
        <f ca="1">MATCH($B1292,OFFSET('New data'!$G$2,BN1292,0,20000,1),0)+BN1292</f>
        <v>#N/A</v>
      </c>
      <c r="BP1292" t="e">
        <f ca="1">MATCH($B1292,OFFSET('New data'!$G$2,BO1292,0,20000,1),0)+BO1292</f>
        <v>#N/A</v>
      </c>
      <c r="BQ1292" t="e">
        <f ca="1">MATCH($B1292,OFFSET('New data'!$G$2,BP1292,0,20000,1),0)+BP1292</f>
        <v>#N/A</v>
      </c>
      <c r="BR1292" t="e">
        <f ca="1">MATCH($B1292,OFFSET('New data'!$G$2,BQ1292,0,20000,1),0)+BQ1292</f>
        <v>#N/A</v>
      </c>
      <c r="BS1292" t="e">
        <f ca="1">MATCH($B1292,OFFSET('New data'!$G$2,BR1292,0,20000,1),0)+BR1292</f>
        <v>#N/A</v>
      </c>
      <c r="BT1292" t="e">
        <f ca="1">MATCH($B1292,OFFSET('New data'!$G$2,BS1292,0,20000,1),0)+BS1292</f>
        <v>#N/A</v>
      </c>
      <c r="BU1292" s="9"/>
    </row>
    <row r="1293" spans="1:73" ht="31.5" thickBot="1" x14ac:dyDescent="0.4">
      <c r="A1293" s="58" t="s">
        <v>1313</v>
      </c>
      <c r="B1293" s="58" t="s">
        <v>14161</v>
      </c>
      <c r="C1293" s="58" t="s">
        <v>20050</v>
      </c>
      <c r="D1293" s="59"/>
      <c r="E1293" s="59"/>
      <c r="F1293" s="59"/>
      <c r="G1293" s="59"/>
      <c r="AA1293" s="51"/>
      <c r="AB1293" s="59"/>
      <c r="AC1293" s="65" t="s">
        <v>20412</v>
      </c>
      <c r="AD1293" s="59"/>
      <c r="AE1293" s="59"/>
      <c r="AF1293" s="59"/>
      <c r="AG1293" s="59"/>
      <c r="AH1293" s="59"/>
      <c r="AI1293" s="59"/>
      <c r="AJ1293" s="42"/>
      <c r="AK1293" s="42"/>
      <c r="AL1293" s="43"/>
      <c r="AM1293" s="42"/>
      <c r="AN1293" s="42"/>
      <c r="AO1293" s="42"/>
      <c r="AP1293" s="42"/>
      <c r="AQ1293" s="42"/>
      <c r="AR1293" s="42"/>
      <c r="AS1293" s="42"/>
      <c r="AT1293" s="42"/>
      <c r="AU1293" s="44"/>
      <c r="AV1293" s="44"/>
      <c r="AW1293" s="44"/>
      <c r="AX1293" s="44"/>
      <c r="AY1293" s="44"/>
      <c r="AZ1293" s="44"/>
      <c r="BB1293" s="9" t="e">
        <f>MATCH(BF1293,'New data'!$Y$2:$Y$20000,0)</f>
        <v>#N/A</v>
      </c>
      <c r="BC1293" s="9" t="str">
        <f t="shared" si="61"/>
        <v>No</v>
      </c>
      <c r="BD1293" s="9" t="s">
        <v>20410</v>
      </c>
      <c r="BE1293" s="9" t="str">
        <f t="shared" si="62"/>
        <v>Yes</v>
      </c>
      <c r="BF1293" s="9" t="str">
        <f t="shared" si="63"/>
        <v>Shamsa Ahmed</v>
      </c>
      <c r="BG1293" t="str">
        <f>IFERROR(INDEX('New data'!$Y$2:$Y$20000,BN1293),"-")</f>
        <v>-</v>
      </c>
      <c r="BH1293" t="str">
        <f ca="1">IFERROR(INDEX('New data'!$Y$2:$Y$20000,BO1293),"-")</f>
        <v>-</v>
      </c>
      <c r="BI1293" t="str">
        <f ca="1">IFERROR(INDEX('New data'!$Y$2:$Y$20000,BP1293),"-")</f>
        <v>-</v>
      </c>
      <c r="BJ1293" t="str">
        <f ca="1">IFERROR(INDEX('New data'!$Y$2:$Y$20000,BQ1293),"-")</f>
        <v>-</v>
      </c>
      <c r="BK1293" t="str">
        <f ca="1">IFERROR(INDEX('New data'!$Y$2:$Y$20000,BR1293),"-")</f>
        <v>-</v>
      </c>
      <c r="BL1293" t="str">
        <f ca="1">IFERROR(INDEX('New data'!$Y$2:$Y$20000,BS1293),"-")</f>
        <v>-</v>
      </c>
      <c r="BM1293" t="str">
        <f ca="1">IFERROR(INDEX('New data'!$Y$2:$Y$20000,BT1293),"-")</f>
        <v>-</v>
      </c>
      <c r="BN1293" t="e">
        <f>MATCH($B1293,'New data'!$G$2:$G$20000,0)</f>
        <v>#N/A</v>
      </c>
      <c r="BO1293" t="e">
        <f ca="1">MATCH($B1293,OFFSET('New data'!$G$2,BN1293,0,20000,1),0)+BN1293</f>
        <v>#N/A</v>
      </c>
      <c r="BP1293" t="e">
        <f ca="1">MATCH($B1293,OFFSET('New data'!$G$2,BO1293,0,20000,1),0)+BO1293</f>
        <v>#N/A</v>
      </c>
      <c r="BQ1293" t="e">
        <f ca="1">MATCH($B1293,OFFSET('New data'!$G$2,BP1293,0,20000,1),0)+BP1293</f>
        <v>#N/A</v>
      </c>
      <c r="BR1293" t="e">
        <f ca="1">MATCH($B1293,OFFSET('New data'!$G$2,BQ1293,0,20000,1),0)+BQ1293</f>
        <v>#N/A</v>
      </c>
      <c r="BS1293" t="e">
        <f ca="1">MATCH($B1293,OFFSET('New data'!$G$2,BR1293,0,20000,1),0)+BR1293</f>
        <v>#N/A</v>
      </c>
      <c r="BT1293" t="e">
        <f ca="1">MATCH($B1293,OFFSET('New data'!$G$2,BS1293,0,20000,1),0)+BS1293</f>
        <v>#N/A</v>
      </c>
      <c r="BU1293" s="9"/>
    </row>
    <row r="1294" spans="1:73" ht="31.5" thickBot="1" x14ac:dyDescent="0.4">
      <c r="A1294" s="58" t="s">
        <v>1314</v>
      </c>
      <c r="B1294" s="58" t="s">
        <v>14161</v>
      </c>
      <c r="C1294" s="58" t="s">
        <v>20050</v>
      </c>
      <c r="D1294" s="59"/>
      <c r="E1294" s="59"/>
      <c r="F1294" s="59"/>
      <c r="G1294" s="59"/>
      <c r="AA1294" s="51"/>
      <c r="AB1294" s="59"/>
      <c r="AC1294" s="65" t="s">
        <v>20412</v>
      </c>
      <c r="AD1294" s="59"/>
      <c r="AE1294" s="59"/>
      <c r="AF1294" s="59"/>
      <c r="AG1294" s="59"/>
      <c r="AH1294" s="59"/>
      <c r="AI1294" s="59"/>
      <c r="AJ1294" s="42"/>
      <c r="AK1294" s="42"/>
      <c r="AL1294" s="43"/>
      <c r="AM1294" s="42"/>
      <c r="AN1294" s="42"/>
      <c r="AO1294" s="42"/>
      <c r="AP1294" s="42"/>
      <c r="AQ1294" s="42"/>
      <c r="AR1294" s="42"/>
      <c r="AS1294" s="42"/>
      <c r="AT1294" s="42"/>
      <c r="AU1294" s="44"/>
      <c r="AV1294" s="44"/>
      <c r="AW1294" s="44"/>
      <c r="AX1294" s="44"/>
      <c r="AY1294" s="44"/>
      <c r="AZ1294" s="44"/>
      <c r="BB1294" s="9" t="e">
        <f>MATCH(BF1294,'New data'!$Y$2:$Y$20000,0)</f>
        <v>#N/A</v>
      </c>
      <c r="BC1294" s="9" t="str">
        <f t="shared" si="61"/>
        <v>No</v>
      </c>
      <c r="BD1294" s="9" t="s">
        <v>20410</v>
      </c>
      <c r="BE1294" s="9" t="str">
        <f t="shared" si="62"/>
        <v>Yes</v>
      </c>
      <c r="BF1294" s="9" t="str">
        <f t="shared" si="63"/>
        <v>Asha Rashid</v>
      </c>
      <c r="BG1294" t="str">
        <f>IFERROR(INDEX('New data'!$Y$2:$Y$20000,BN1294),"-")</f>
        <v>-</v>
      </c>
      <c r="BH1294" t="str">
        <f ca="1">IFERROR(INDEX('New data'!$Y$2:$Y$20000,BO1294),"-")</f>
        <v>-</v>
      </c>
      <c r="BI1294" t="str">
        <f ca="1">IFERROR(INDEX('New data'!$Y$2:$Y$20000,BP1294),"-")</f>
        <v>-</v>
      </c>
      <c r="BJ1294" t="str">
        <f ca="1">IFERROR(INDEX('New data'!$Y$2:$Y$20000,BQ1294),"-")</f>
        <v>-</v>
      </c>
      <c r="BK1294" t="str">
        <f ca="1">IFERROR(INDEX('New data'!$Y$2:$Y$20000,BR1294),"-")</f>
        <v>-</v>
      </c>
      <c r="BL1294" t="str">
        <f ca="1">IFERROR(INDEX('New data'!$Y$2:$Y$20000,BS1294),"-")</f>
        <v>-</v>
      </c>
      <c r="BM1294" t="str">
        <f ca="1">IFERROR(INDEX('New data'!$Y$2:$Y$20000,BT1294),"-")</f>
        <v>-</v>
      </c>
      <c r="BN1294" t="e">
        <f>MATCH($B1294,'New data'!$G$2:$G$20000,0)</f>
        <v>#N/A</v>
      </c>
      <c r="BO1294" t="e">
        <f ca="1">MATCH($B1294,OFFSET('New data'!$G$2,BN1294,0,20000,1),0)+BN1294</f>
        <v>#N/A</v>
      </c>
      <c r="BP1294" t="e">
        <f ca="1">MATCH($B1294,OFFSET('New data'!$G$2,BO1294,0,20000,1),0)+BO1294</f>
        <v>#N/A</v>
      </c>
      <c r="BQ1294" t="e">
        <f ca="1">MATCH($B1294,OFFSET('New data'!$G$2,BP1294,0,20000,1),0)+BP1294</f>
        <v>#N/A</v>
      </c>
      <c r="BR1294" t="e">
        <f ca="1">MATCH($B1294,OFFSET('New data'!$G$2,BQ1294,0,20000,1),0)+BQ1294</f>
        <v>#N/A</v>
      </c>
      <c r="BS1294" t="e">
        <f ca="1">MATCH($B1294,OFFSET('New data'!$G$2,BR1294,0,20000,1),0)+BR1294</f>
        <v>#N/A</v>
      </c>
      <c r="BT1294" t="e">
        <f ca="1">MATCH($B1294,OFFSET('New data'!$G$2,BS1294,0,20000,1),0)+BS1294</f>
        <v>#N/A</v>
      </c>
      <c r="BU1294" s="9"/>
    </row>
    <row r="1295" spans="1:73" ht="31.5" thickBot="1" x14ac:dyDescent="0.4">
      <c r="A1295" s="58" t="s">
        <v>1315</v>
      </c>
      <c r="B1295" s="58" t="s">
        <v>14162</v>
      </c>
      <c r="C1295" s="58" t="s">
        <v>20050</v>
      </c>
      <c r="D1295" s="59"/>
      <c r="E1295" s="59"/>
      <c r="F1295" s="59"/>
      <c r="G1295" s="59"/>
      <c r="AA1295" s="51"/>
      <c r="AB1295" s="59"/>
      <c r="AC1295" s="65" t="s">
        <v>20412</v>
      </c>
      <c r="AD1295" s="59"/>
      <c r="AE1295" s="59"/>
      <c r="AF1295" s="59"/>
      <c r="AG1295" s="59"/>
      <c r="AH1295" s="59"/>
      <c r="AI1295" s="59"/>
      <c r="AJ1295" s="42"/>
      <c r="AK1295" s="42"/>
      <c r="AL1295" s="43"/>
      <c r="AM1295" s="42"/>
      <c r="AN1295" s="42"/>
      <c r="AO1295" s="42"/>
      <c r="AP1295" s="42"/>
      <c r="AQ1295" s="42"/>
      <c r="AR1295" s="42"/>
      <c r="AS1295" s="42"/>
      <c r="AT1295" s="42"/>
      <c r="AU1295" s="44"/>
      <c r="AV1295" s="44"/>
      <c r="AW1295" s="44"/>
      <c r="AX1295" s="44"/>
      <c r="AY1295" s="44"/>
      <c r="AZ1295" s="44"/>
      <c r="BB1295" s="9" t="e">
        <f>MATCH(BF1295,'New data'!$Y$2:$Y$20000,0)</f>
        <v>#N/A</v>
      </c>
      <c r="BC1295" s="9" t="str">
        <f t="shared" si="61"/>
        <v>No</v>
      </c>
      <c r="BD1295" s="9" t="s">
        <v>20410</v>
      </c>
      <c r="BE1295" s="9" t="str">
        <f t="shared" si="62"/>
        <v>Yes</v>
      </c>
      <c r="BF1295" s="9" t="str">
        <f t="shared" si="63"/>
        <v>Jeffieta Brown</v>
      </c>
      <c r="BG1295" t="str">
        <f>IFERROR(INDEX('New data'!$Y$2:$Y$20000,BN1295),"-")</f>
        <v>-</v>
      </c>
      <c r="BH1295" t="str">
        <f ca="1">IFERROR(INDEX('New data'!$Y$2:$Y$20000,BO1295),"-")</f>
        <v>-</v>
      </c>
      <c r="BI1295" t="str">
        <f ca="1">IFERROR(INDEX('New data'!$Y$2:$Y$20000,BP1295),"-")</f>
        <v>-</v>
      </c>
      <c r="BJ1295" t="str">
        <f ca="1">IFERROR(INDEX('New data'!$Y$2:$Y$20000,BQ1295),"-")</f>
        <v>-</v>
      </c>
      <c r="BK1295" t="str">
        <f ca="1">IFERROR(INDEX('New data'!$Y$2:$Y$20000,BR1295),"-")</f>
        <v>-</v>
      </c>
      <c r="BL1295" t="str">
        <f ca="1">IFERROR(INDEX('New data'!$Y$2:$Y$20000,BS1295),"-")</f>
        <v>-</v>
      </c>
      <c r="BM1295" t="str">
        <f ca="1">IFERROR(INDEX('New data'!$Y$2:$Y$20000,BT1295),"-")</f>
        <v>-</v>
      </c>
      <c r="BN1295" t="e">
        <f>MATCH($B1295,'New data'!$G$2:$G$20000,0)</f>
        <v>#N/A</v>
      </c>
      <c r="BO1295" t="e">
        <f ca="1">MATCH($B1295,OFFSET('New data'!$G$2,BN1295,0,20000,1),0)+BN1295</f>
        <v>#N/A</v>
      </c>
      <c r="BP1295" t="e">
        <f ca="1">MATCH($B1295,OFFSET('New data'!$G$2,BO1295,0,20000,1),0)+BO1295</f>
        <v>#N/A</v>
      </c>
      <c r="BQ1295" t="e">
        <f ca="1">MATCH($B1295,OFFSET('New data'!$G$2,BP1295,0,20000,1),0)+BP1295</f>
        <v>#N/A</v>
      </c>
      <c r="BR1295" t="e">
        <f ca="1">MATCH($B1295,OFFSET('New data'!$G$2,BQ1295,0,20000,1),0)+BQ1295</f>
        <v>#N/A</v>
      </c>
      <c r="BS1295" t="e">
        <f ca="1">MATCH($B1295,OFFSET('New data'!$G$2,BR1295,0,20000,1),0)+BR1295</f>
        <v>#N/A</v>
      </c>
      <c r="BT1295" t="e">
        <f ca="1">MATCH($B1295,OFFSET('New data'!$G$2,BS1295,0,20000,1),0)+BS1295</f>
        <v>#N/A</v>
      </c>
      <c r="BU1295" s="9"/>
    </row>
    <row r="1296" spans="1:73" ht="31.5" thickBot="1" x14ac:dyDescent="0.4">
      <c r="A1296" s="58" t="s">
        <v>1316</v>
      </c>
      <c r="B1296" s="58" t="s">
        <v>14163</v>
      </c>
      <c r="C1296" s="58" t="s">
        <v>20050</v>
      </c>
      <c r="D1296" s="59"/>
      <c r="E1296" s="59"/>
      <c r="F1296" s="59"/>
      <c r="G1296" s="59"/>
      <c r="AA1296" s="51"/>
      <c r="AB1296" s="59"/>
      <c r="AC1296" s="65" t="s">
        <v>20412</v>
      </c>
      <c r="AD1296" s="59"/>
      <c r="AE1296" s="59"/>
      <c r="AF1296" s="59"/>
      <c r="AG1296" s="59"/>
      <c r="AH1296" s="59"/>
      <c r="AI1296" s="59"/>
      <c r="AJ1296" s="42"/>
      <c r="AK1296" s="42"/>
      <c r="AL1296" s="43"/>
      <c r="AM1296" s="42"/>
      <c r="AN1296" s="42"/>
      <c r="AO1296" s="42"/>
      <c r="AP1296" s="42"/>
      <c r="AQ1296" s="42"/>
      <c r="AR1296" s="42"/>
      <c r="AS1296" s="42"/>
      <c r="AT1296" s="42"/>
      <c r="AU1296" s="44"/>
      <c r="AV1296" s="44"/>
      <c r="AW1296" s="44"/>
      <c r="AX1296" s="44"/>
      <c r="AY1296" s="44"/>
      <c r="AZ1296" s="44"/>
      <c r="BB1296" s="9" t="e">
        <f>MATCH(BF1296,'New data'!$Y$2:$Y$20000,0)</f>
        <v>#N/A</v>
      </c>
      <c r="BC1296" s="9" t="str">
        <f t="shared" si="61"/>
        <v>No</v>
      </c>
      <c r="BD1296" s="9" t="s">
        <v>20410</v>
      </c>
      <c r="BE1296" s="9" t="str">
        <f t="shared" si="62"/>
        <v>Yes</v>
      </c>
      <c r="BF1296" s="9" t="str">
        <f t="shared" si="63"/>
        <v>Edward Sam</v>
      </c>
      <c r="BG1296" t="str">
        <f>IFERROR(INDEX('New data'!$Y$2:$Y$20000,BN1296),"-")</f>
        <v>-</v>
      </c>
      <c r="BH1296" t="str">
        <f ca="1">IFERROR(INDEX('New data'!$Y$2:$Y$20000,BO1296),"-")</f>
        <v>-</v>
      </c>
      <c r="BI1296" t="str">
        <f ca="1">IFERROR(INDEX('New data'!$Y$2:$Y$20000,BP1296),"-")</f>
        <v>-</v>
      </c>
      <c r="BJ1296" t="str">
        <f ca="1">IFERROR(INDEX('New data'!$Y$2:$Y$20000,BQ1296),"-")</f>
        <v>-</v>
      </c>
      <c r="BK1296" t="str">
        <f ca="1">IFERROR(INDEX('New data'!$Y$2:$Y$20000,BR1296),"-")</f>
        <v>-</v>
      </c>
      <c r="BL1296" t="str">
        <f ca="1">IFERROR(INDEX('New data'!$Y$2:$Y$20000,BS1296),"-")</f>
        <v>-</v>
      </c>
      <c r="BM1296" t="str">
        <f ca="1">IFERROR(INDEX('New data'!$Y$2:$Y$20000,BT1296),"-")</f>
        <v>-</v>
      </c>
      <c r="BN1296" t="e">
        <f>MATCH($B1296,'New data'!$G$2:$G$20000,0)</f>
        <v>#N/A</v>
      </c>
      <c r="BO1296" t="e">
        <f ca="1">MATCH($B1296,OFFSET('New data'!$G$2,BN1296,0,20000,1),0)+BN1296</f>
        <v>#N/A</v>
      </c>
      <c r="BP1296" t="e">
        <f ca="1">MATCH($B1296,OFFSET('New data'!$G$2,BO1296,0,20000,1),0)+BO1296</f>
        <v>#N/A</v>
      </c>
      <c r="BQ1296" t="e">
        <f ca="1">MATCH($B1296,OFFSET('New data'!$G$2,BP1296,0,20000,1),0)+BP1296</f>
        <v>#N/A</v>
      </c>
      <c r="BR1296" t="e">
        <f ca="1">MATCH($B1296,OFFSET('New data'!$G$2,BQ1296,0,20000,1),0)+BQ1296</f>
        <v>#N/A</v>
      </c>
      <c r="BS1296" t="e">
        <f ca="1">MATCH($B1296,OFFSET('New data'!$G$2,BR1296,0,20000,1),0)+BR1296</f>
        <v>#N/A</v>
      </c>
      <c r="BT1296" t="e">
        <f ca="1">MATCH($B1296,OFFSET('New data'!$G$2,BS1296,0,20000,1),0)+BS1296</f>
        <v>#N/A</v>
      </c>
      <c r="BU1296" s="9"/>
    </row>
    <row r="1297" spans="1:73" ht="31.5" thickBot="1" x14ac:dyDescent="0.4">
      <c r="A1297" s="58" t="s">
        <v>1317</v>
      </c>
      <c r="B1297" s="58" t="s">
        <v>14164</v>
      </c>
      <c r="C1297" s="58" t="s">
        <v>20050</v>
      </c>
      <c r="D1297" s="59"/>
      <c r="E1297" s="59"/>
      <c r="F1297" s="59"/>
      <c r="G1297" s="59"/>
      <c r="AA1297" s="51"/>
      <c r="AB1297" s="62" t="s">
        <v>20410</v>
      </c>
      <c r="AC1297" s="65" t="s">
        <v>20412</v>
      </c>
      <c r="AD1297" s="59"/>
      <c r="AE1297" s="59"/>
      <c r="AF1297" s="59"/>
      <c r="AG1297" s="59"/>
      <c r="AH1297" s="59"/>
      <c r="AI1297" s="59"/>
      <c r="AJ1297" s="42"/>
      <c r="AK1297" s="42"/>
      <c r="AL1297" s="45"/>
      <c r="AM1297" s="42"/>
      <c r="AN1297" s="42"/>
      <c r="AO1297" s="42"/>
      <c r="AP1297" s="42"/>
      <c r="AQ1297" s="42"/>
      <c r="AR1297" s="42"/>
      <c r="AS1297" s="42"/>
      <c r="AT1297" s="42"/>
      <c r="AU1297" s="44"/>
      <c r="AV1297" s="44"/>
      <c r="AW1297" s="44"/>
      <c r="AX1297" s="44"/>
      <c r="AY1297" s="44"/>
      <c r="AZ1297" s="44"/>
      <c r="BB1297" s="9" t="e">
        <f>MATCH(BF1297,'New data'!$Y$2:$Y$20000,0)</f>
        <v>#N/A</v>
      </c>
      <c r="BC1297" s="9" t="str">
        <f t="shared" si="61"/>
        <v>No</v>
      </c>
      <c r="BD1297" s="9" t="s">
        <v>20410</v>
      </c>
      <c r="BE1297" s="9" t="str">
        <f t="shared" si="62"/>
        <v>Yes</v>
      </c>
      <c r="BF1297" s="9" t="str">
        <f t="shared" si="63"/>
        <v>Peter Barber</v>
      </c>
      <c r="BG1297" t="str">
        <f>IFERROR(INDEX('New data'!$Y$2:$Y$20000,BN1297),"-")</f>
        <v>-</v>
      </c>
      <c r="BH1297" t="str">
        <f ca="1">IFERROR(INDEX('New data'!$Y$2:$Y$20000,BO1297),"-")</f>
        <v>-</v>
      </c>
      <c r="BI1297" t="str">
        <f ca="1">IFERROR(INDEX('New data'!$Y$2:$Y$20000,BP1297),"-")</f>
        <v>-</v>
      </c>
      <c r="BJ1297" t="str">
        <f ca="1">IFERROR(INDEX('New data'!$Y$2:$Y$20000,BQ1297),"-")</f>
        <v>-</v>
      </c>
      <c r="BK1297" t="str">
        <f ca="1">IFERROR(INDEX('New data'!$Y$2:$Y$20000,BR1297),"-")</f>
        <v>-</v>
      </c>
      <c r="BL1297" t="str">
        <f ca="1">IFERROR(INDEX('New data'!$Y$2:$Y$20000,BS1297),"-")</f>
        <v>-</v>
      </c>
      <c r="BM1297" t="str">
        <f ca="1">IFERROR(INDEX('New data'!$Y$2:$Y$20000,BT1297),"-")</f>
        <v>-</v>
      </c>
      <c r="BN1297" t="e">
        <f>MATCH($B1297,'New data'!$G$2:$G$20000,0)</f>
        <v>#N/A</v>
      </c>
      <c r="BO1297" t="e">
        <f ca="1">MATCH($B1297,OFFSET('New data'!$G$2,BN1297,0,20000,1),0)+BN1297</f>
        <v>#N/A</v>
      </c>
      <c r="BP1297" t="e">
        <f ca="1">MATCH($B1297,OFFSET('New data'!$G$2,BO1297,0,20000,1),0)+BO1297</f>
        <v>#N/A</v>
      </c>
      <c r="BQ1297" t="e">
        <f ca="1">MATCH($B1297,OFFSET('New data'!$G$2,BP1297,0,20000,1),0)+BP1297</f>
        <v>#N/A</v>
      </c>
      <c r="BR1297" t="e">
        <f ca="1">MATCH($B1297,OFFSET('New data'!$G$2,BQ1297,0,20000,1),0)+BQ1297</f>
        <v>#N/A</v>
      </c>
      <c r="BS1297" t="e">
        <f ca="1">MATCH($B1297,OFFSET('New data'!$G$2,BR1297,0,20000,1),0)+BR1297</f>
        <v>#N/A</v>
      </c>
      <c r="BT1297" t="e">
        <f ca="1">MATCH($B1297,OFFSET('New data'!$G$2,BS1297,0,20000,1),0)+BS1297</f>
        <v>#N/A</v>
      </c>
      <c r="BU1297" s="9"/>
    </row>
    <row r="1298" spans="1:73" ht="31.5" thickBot="1" x14ac:dyDescent="0.4">
      <c r="A1298" s="58" t="s">
        <v>1318</v>
      </c>
      <c r="B1298" s="58" t="s">
        <v>14164</v>
      </c>
      <c r="C1298" s="58" t="s">
        <v>20050</v>
      </c>
      <c r="D1298" s="59"/>
      <c r="E1298" s="59"/>
      <c r="F1298" s="59"/>
      <c r="G1298" s="59"/>
      <c r="AA1298" s="51"/>
      <c r="AB1298" s="62" t="s">
        <v>20410</v>
      </c>
      <c r="AC1298" s="65" t="s">
        <v>20412</v>
      </c>
      <c r="AD1298" s="59"/>
      <c r="AE1298" s="59"/>
      <c r="AF1298" s="59"/>
      <c r="AG1298" s="59"/>
      <c r="AH1298" s="59"/>
      <c r="AI1298" s="59"/>
      <c r="AJ1298" s="42"/>
      <c r="AK1298" s="42"/>
      <c r="AL1298" s="45"/>
      <c r="AM1298" s="42"/>
      <c r="AN1298" s="42"/>
      <c r="AO1298" s="42"/>
      <c r="AP1298" s="42"/>
      <c r="AQ1298" s="42"/>
      <c r="AR1298" s="42"/>
      <c r="AS1298" s="42"/>
      <c r="AT1298" s="42"/>
      <c r="AU1298" s="44"/>
      <c r="AV1298" s="44"/>
      <c r="AW1298" s="44"/>
      <c r="AX1298" s="44"/>
      <c r="AY1298" s="44"/>
      <c r="AZ1298" s="44"/>
      <c r="BB1298" s="9" t="e">
        <f>MATCH(BF1298,'New data'!$Y$2:$Y$20000,0)</f>
        <v>#N/A</v>
      </c>
      <c r="BC1298" s="9" t="str">
        <f t="shared" si="61"/>
        <v>No</v>
      </c>
      <c r="BD1298" s="9" t="s">
        <v>20410</v>
      </c>
      <c r="BE1298" s="9" t="str">
        <f t="shared" si="62"/>
        <v>Yes</v>
      </c>
      <c r="BF1298" s="9" t="str">
        <f t="shared" si="63"/>
        <v>Blake Gulaidi Barber</v>
      </c>
      <c r="BG1298" t="str">
        <f>IFERROR(INDEX('New data'!$Y$2:$Y$20000,BN1298),"-")</f>
        <v>-</v>
      </c>
      <c r="BH1298" t="str">
        <f ca="1">IFERROR(INDEX('New data'!$Y$2:$Y$20000,BO1298),"-")</f>
        <v>-</v>
      </c>
      <c r="BI1298" t="str">
        <f ca="1">IFERROR(INDEX('New data'!$Y$2:$Y$20000,BP1298),"-")</f>
        <v>-</v>
      </c>
      <c r="BJ1298" t="str">
        <f ca="1">IFERROR(INDEX('New data'!$Y$2:$Y$20000,BQ1298),"-")</f>
        <v>-</v>
      </c>
      <c r="BK1298" t="str">
        <f ca="1">IFERROR(INDEX('New data'!$Y$2:$Y$20000,BR1298),"-")</f>
        <v>-</v>
      </c>
      <c r="BL1298" t="str">
        <f ca="1">IFERROR(INDEX('New data'!$Y$2:$Y$20000,BS1298),"-")</f>
        <v>-</v>
      </c>
      <c r="BM1298" t="str">
        <f ca="1">IFERROR(INDEX('New data'!$Y$2:$Y$20000,BT1298),"-")</f>
        <v>-</v>
      </c>
      <c r="BN1298" t="e">
        <f>MATCH($B1298,'New data'!$G$2:$G$20000,0)</f>
        <v>#N/A</v>
      </c>
      <c r="BO1298" t="e">
        <f ca="1">MATCH($B1298,OFFSET('New data'!$G$2,BN1298,0,20000,1),0)+BN1298</f>
        <v>#N/A</v>
      </c>
      <c r="BP1298" t="e">
        <f ca="1">MATCH($B1298,OFFSET('New data'!$G$2,BO1298,0,20000,1),0)+BO1298</f>
        <v>#N/A</v>
      </c>
      <c r="BQ1298" t="e">
        <f ca="1">MATCH($B1298,OFFSET('New data'!$G$2,BP1298,0,20000,1),0)+BP1298</f>
        <v>#N/A</v>
      </c>
      <c r="BR1298" t="e">
        <f ca="1">MATCH($B1298,OFFSET('New data'!$G$2,BQ1298,0,20000,1),0)+BQ1298</f>
        <v>#N/A</v>
      </c>
      <c r="BS1298" t="e">
        <f ca="1">MATCH($B1298,OFFSET('New data'!$G$2,BR1298,0,20000,1),0)+BR1298</f>
        <v>#N/A</v>
      </c>
      <c r="BT1298" t="e">
        <f ca="1">MATCH($B1298,OFFSET('New data'!$G$2,BS1298,0,20000,1),0)+BS1298</f>
        <v>#N/A</v>
      </c>
      <c r="BU1298" s="9"/>
    </row>
    <row r="1299" spans="1:73" ht="31.5" thickBot="1" x14ac:dyDescent="0.4">
      <c r="A1299" s="58" t="s">
        <v>1319</v>
      </c>
      <c r="B1299" s="58" t="s">
        <v>14164</v>
      </c>
      <c r="C1299" s="58" t="s">
        <v>20050</v>
      </c>
      <c r="D1299" s="59"/>
      <c r="E1299" s="59"/>
      <c r="F1299" s="59"/>
      <c r="G1299" s="59"/>
      <c r="AA1299" s="51"/>
      <c r="AB1299" s="62" t="s">
        <v>20410</v>
      </c>
      <c r="AC1299" s="65" t="s">
        <v>20412</v>
      </c>
      <c r="AD1299" s="59"/>
      <c r="AE1299" s="59"/>
      <c r="AF1299" s="59"/>
      <c r="AG1299" s="59"/>
      <c r="AH1299" s="59"/>
      <c r="AI1299" s="59"/>
      <c r="AJ1299" s="42"/>
      <c r="AK1299" s="42"/>
      <c r="AL1299" s="45"/>
      <c r="AM1299" s="42"/>
      <c r="AN1299" s="42"/>
      <c r="AO1299" s="42"/>
      <c r="AP1299" s="42"/>
      <c r="AQ1299" s="42"/>
      <c r="AR1299" s="42"/>
      <c r="AS1299" s="42"/>
      <c r="AT1299" s="42"/>
      <c r="AU1299" s="44"/>
      <c r="AV1299" s="44"/>
      <c r="AW1299" s="44"/>
      <c r="AX1299" s="44"/>
      <c r="AY1299" s="44"/>
      <c r="AZ1299" s="44"/>
      <c r="BB1299" s="9" t="e">
        <f>MATCH(BF1299,'New data'!$Y$2:$Y$20000,0)</f>
        <v>#N/A</v>
      </c>
      <c r="BC1299" s="9" t="str">
        <f t="shared" si="61"/>
        <v>No</v>
      </c>
      <c r="BD1299" s="9" t="s">
        <v>20410</v>
      </c>
      <c r="BE1299" s="9" t="str">
        <f t="shared" si="62"/>
        <v>Yes</v>
      </c>
      <c r="BF1299" s="9" t="str">
        <f t="shared" si="63"/>
        <v>Mason Gulaidi-Barber</v>
      </c>
      <c r="BG1299" t="str">
        <f>IFERROR(INDEX('New data'!$Y$2:$Y$20000,BN1299),"-")</f>
        <v>-</v>
      </c>
      <c r="BH1299" t="str">
        <f ca="1">IFERROR(INDEX('New data'!$Y$2:$Y$20000,BO1299),"-")</f>
        <v>-</v>
      </c>
      <c r="BI1299" t="str">
        <f ca="1">IFERROR(INDEX('New data'!$Y$2:$Y$20000,BP1299),"-")</f>
        <v>-</v>
      </c>
      <c r="BJ1299" t="str">
        <f ca="1">IFERROR(INDEX('New data'!$Y$2:$Y$20000,BQ1299),"-")</f>
        <v>-</v>
      </c>
      <c r="BK1299" t="str">
        <f ca="1">IFERROR(INDEX('New data'!$Y$2:$Y$20000,BR1299),"-")</f>
        <v>-</v>
      </c>
      <c r="BL1299" t="str">
        <f ca="1">IFERROR(INDEX('New data'!$Y$2:$Y$20000,BS1299),"-")</f>
        <v>-</v>
      </c>
      <c r="BM1299" t="str">
        <f ca="1">IFERROR(INDEX('New data'!$Y$2:$Y$20000,BT1299),"-")</f>
        <v>-</v>
      </c>
      <c r="BN1299" t="e">
        <f>MATCH($B1299,'New data'!$G$2:$G$20000,0)</f>
        <v>#N/A</v>
      </c>
      <c r="BO1299" t="e">
        <f ca="1">MATCH($B1299,OFFSET('New data'!$G$2,BN1299,0,20000,1),0)+BN1299</f>
        <v>#N/A</v>
      </c>
      <c r="BP1299" t="e">
        <f ca="1">MATCH($B1299,OFFSET('New data'!$G$2,BO1299,0,20000,1),0)+BO1299</f>
        <v>#N/A</v>
      </c>
      <c r="BQ1299" t="e">
        <f ca="1">MATCH($B1299,OFFSET('New data'!$G$2,BP1299,0,20000,1),0)+BP1299</f>
        <v>#N/A</v>
      </c>
      <c r="BR1299" t="e">
        <f ca="1">MATCH($B1299,OFFSET('New data'!$G$2,BQ1299,0,20000,1),0)+BQ1299</f>
        <v>#N/A</v>
      </c>
      <c r="BS1299" t="e">
        <f ca="1">MATCH($B1299,OFFSET('New data'!$G$2,BR1299,0,20000,1),0)+BR1299</f>
        <v>#N/A</v>
      </c>
      <c r="BT1299" t="e">
        <f ca="1">MATCH($B1299,OFFSET('New data'!$G$2,BS1299,0,20000,1),0)+BS1299</f>
        <v>#N/A</v>
      </c>
      <c r="BU1299" s="9"/>
    </row>
    <row r="1300" spans="1:73" ht="31.5" thickBot="1" x14ac:dyDescent="0.4">
      <c r="A1300" s="58" t="s">
        <v>1320</v>
      </c>
      <c r="B1300" s="58" t="s">
        <v>14164</v>
      </c>
      <c r="C1300" s="58" t="s">
        <v>20050</v>
      </c>
      <c r="D1300" s="59"/>
      <c r="E1300" s="59"/>
      <c r="F1300" s="59"/>
      <c r="G1300" s="59"/>
      <c r="AA1300" s="51"/>
      <c r="AB1300" s="59"/>
      <c r="AC1300" s="65" t="s">
        <v>20412</v>
      </c>
      <c r="AD1300" s="59"/>
      <c r="AE1300" s="59"/>
      <c r="AF1300" s="59"/>
      <c r="AG1300" s="59"/>
      <c r="AH1300" s="59"/>
      <c r="AI1300" s="59"/>
      <c r="AJ1300" s="42"/>
      <c r="AK1300" s="42"/>
      <c r="AL1300" s="45"/>
      <c r="AM1300" s="42"/>
      <c r="AN1300" s="42"/>
      <c r="AO1300" s="42"/>
      <c r="AP1300" s="42"/>
      <c r="AQ1300" s="42"/>
      <c r="AR1300" s="42"/>
      <c r="AS1300" s="42"/>
      <c r="AT1300" s="42"/>
      <c r="AU1300" s="44"/>
      <c r="AV1300" s="44"/>
      <c r="AW1300" s="44"/>
      <c r="AX1300" s="44"/>
      <c r="AY1300" s="44"/>
      <c r="AZ1300" s="44"/>
      <c r="BB1300" s="9" t="e">
        <f>MATCH(BF1300,'New data'!$Y$2:$Y$20000,0)</f>
        <v>#N/A</v>
      </c>
      <c r="BC1300" s="9" t="str">
        <f t="shared" si="61"/>
        <v>No</v>
      </c>
      <c r="BD1300" s="9" t="s">
        <v>20410</v>
      </c>
      <c r="BE1300" s="9" t="str">
        <f t="shared" si="62"/>
        <v>Yes</v>
      </c>
      <c r="BF1300" s="9" t="str">
        <f t="shared" si="63"/>
        <v>Julie Midgeley</v>
      </c>
      <c r="BG1300" t="str">
        <f>IFERROR(INDEX('New data'!$Y$2:$Y$20000,BN1300),"-")</f>
        <v>-</v>
      </c>
      <c r="BH1300" t="str">
        <f ca="1">IFERROR(INDEX('New data'!$Y$2:$Y$20000,BO1300),"-")</f>
        <v>-</v>
      </c>
      <c r="BI1300" t="str">
        <f ca="1">IFERROR(INDEX('New data'!$Y$2:$Y$20000,BP1300),"-")</f>
        <v>-</v>
      </c>
      <c r="BJ1300" t="str">
        <f ca="1">IFERROR(INDEX('New data'!$Y$2:$Y$20000,BQ1300),"-")</f>
        <v>-</v>
      </c>
      <c r="BK1300" t="str">
        <f ca="1">IFERROR(INDEX('New data'!$Y$2:$Y$20000,BR1300),"-")</f>
        <v>-</v>
      </c>
      <c r="BL1300" t="str">
        <f ca="1">IFERROR(INDEX('New data'!$Y$2:$Y$20000,BS1300),"-")</f>
        <v>-</v>
      </c>
      <c r="BM1300" t="str">
        <f ca="1">IFERROR(INDEX('New data'!$Y$2:$Y$20000,BT1300),"-")</f>
        <v>-</v>
      </c>
      <c r="BN1300" t="e">
        <f>MATCH($B1300,'New data'!$G$2:$G$20000,0)</f>
        <v>#N/A</v>
      </c>
      <c r="BO1300" t="e">
        <f ca="1">MATCH($B1300,OFFSET('New data'!$G$2,BN1300,0,20000,1),0)+BN1300</f>
        <v>#N/A</v>
      </c>
      <c r="BP1300" t="e">
        <f ca="1">MATCH($B1300,OFFSET('New data'!$G$2,BO1300,0,20000,1),0)+BO1300</f>
        <v>#N/A</v>
      </c>
      <c r="BQ1300" t="e">
        <f ca="1">MATCH($B1300,OFFSET('New data'!$G$2,BP1300,0,20000,1),0)+BP1300</f>
        <v>#N/A</v>
      </c>
      <c r="BR1300" t="e">
        <f ca="1">MATCH($B1300,OFFSET('New data'!$G$2,BQ1300,0,20000,1),0)+BQ1300</f>
        <v>#N/A</v>
      </c>
      <c r="BS1300" t="e">
        <f ca="1">MATCH($B1300,OFFSET('New data'!$G$2,BR1300,0,20000,1),0)+BR1300</f>
        <v>#N/A</v>
      </c>
      <c r="BT1300" t="e">
        <f ca="1">MATCH($B1300,OFFSET('New data'!$G$2,BS1300,0,20000,1),0)+BS1300</f>
        <v>#N/A</v>
      </c>
      <c r="BU1300" s="9"/>
    </row>
    <row r="1301" spans="1:73" ht="31.5" thickBot="1" x14ac:dyDescent="0.4">
      <c r="A1301" s="58" t="s">
        <v>1321</v>
      </c>
      <c r="B1301" s="58" t="s">
        <v>14165</v>
      </c>
      <c r="C1301" s="58" t="s">
        <v>20050</v>
      </c>
      <c r="D1301" s="59"/>
      <c r="E1301" s="59"/>
      <c r="F1301" s="59"/>
      <c r="G1301" s="59"/>
      <c r="AA1301" s="51"/>
      <c r="AB1301" s="59"/>
      <c r="AC1301" s="65" t="s">
        <v>20412</v>
      </c>
      <c r="AD1301" s="59"/>
      <c r="AE1301" s="59"/>
      <c r="AF1301" s="59"/>
      <c r="AG1301" s="59"/>
      <c r="AH1301" s="59"/>
      <c r="AI1301" s="59"/>
      <c r="AJ1301" s="42"/>
      <c r="AK1301" s="42"/>
      <c r="AL1301" s="43"/>
      <c r="AM1301" s="42"/>
      <c r="AN1301" s="42"/>
      <c r="AO1301" s="42"/>
      <c r="AP1301" s="42"/>
      <c r="AQ1301" s="42"/>
      <c r="AR1301" s="42"/>
      <c r="AS1301" s="42"/>
      <c r="AT1301" s="42"/>
      <c r="AU1301" s="44"/>
      <c r="AV1301" s="44"/>
      <c r="AW1301" s="44"/>
      <c r="AX1301" s="44"/>
      <c r="AY1301" s="44"/>
      <c r="AZ1301" s="44"/>
      <c r="BB1301" s="9" t="e">
        <f>MATCH(BF1301,'New data'!$Y$2:$Y$20000,0)</f>
        <v>#N/A</v>
      </c>
      <c r="BC1301" s="9" t="str">
        <f t="shared" si="61"/>
        <v>No</v>
      </c>
      <c r="BD1301" s="9" t="s">
        <v>20410</v>
      </c>
      <c r="BE1301" s="9" t="str">
        <f t="shared" si="62"/>
        <v>Yes</v>
      </c>
      <c r="BF1301" s="9" t="str">
        <f t="shared" si="63"/>
        <v>Nithu Baskar</v>
      </c>
      <c r="BG1301" t="str">
        <f>IFERROR(INDEX('New data'!$Y$2:$Y$20000,BN1301),"-")</f>
        <v>-</v>
      </c>
      <c r="BH1301" t="str">
        <f ca="1">IFERROR(INDEX('New data'!$Y$2:$Y$20000,BO1301),"-")</f>
        <v>-</v>
      </c>
      <c r="BI1301" t="str">
        <f ca="1">IFERROR(INDEX('New data'!$Y$2:$Y$20000,BP1301),"-")</f>
        <v>-</v>
      </c>
      <c r="BJ1301" t="str">
        <f ca="1">IFERROR(INDEX('New data'!$Y$2:$Y$20000,BQ1301),"-")</f>
        <v>-</v>
      </c>
      <c r="BK1301" t="str">
        <f ca="1">IFERROR(INDEX('New data'!$Y$2:$Y$20000,BR1301),"-")</f>
        <v>-</v>
      </c>
      <c r="BL1301" t="str">
        <f ca="1">IFERROR(INDEX('New data'!$Y$2:$Y$20000,BS1301),"-")</f>
        <v>-</v>
      </c>
      <c r="BM1301" t="str">
        <f ca="1">IFERROR(INDEX('New data'!$Y$2:$Y$20000,BT1301),"-")</f>
        <v>-</v>
      </c>
      <c r="BN1301" t="e">
        <f>MATCH($B1301,'New data'!$G$2:$G$20000,0)</f>
        <v>#N/A</v>
      </c>
      <c r="BO1301" t="e">
        <f ca="1">MATCH($B1301,OFFSET('New data'!$G$2,BN1301,0,20000,1),0)+BN1301</f>
        <v>#N/A</v>
      </c>
      <c r="BP1301" t="e">
        <f ca="1">MATCH($B1301,OFFSET('New data'!$G$2,BO1301,0,20000,1),0)+BO1301</f>
        <v>#N/A</v>
      </c>
      <c r="BQ1301" t="e">
        <f ca="1">MATCH($B1301,OFFSET('New data'!$G$2,BP1301,0,20000,1),0)+BP1301</f>
        <v>#N/A</v>
      </c>
      <c r="BR1301" t="e">
        <f ca="1">MATCH($B1301,OFFSET('New data'!$G$2,BQ1301,0,20000,1),0)+BQ1301</f>
        <v>#N/A</v>
      </c>
      <c r="BS1301" t="e">
        <f ca="1">MATCH($B1301,OFFSET('New data'!$G$2,BR1301,0,20000,1),0)+BR1301</f>
        <v>#N/A</v>
      </c>
      <c r="BT1301" t="e">
        <f ca="1">MATCH($B1301,OFFSET('New data'!$G$2,BS1301,0,20000,1),0)+BS1301</f>
        <v>#N/A</v>
      </c>
      <c r="BU1301" s="9"/>
    </row>
    <row r="1302" spans="1:73" ht="31.5" thickBot="1" x14ac:dyDescent="0.4">
      <c r="A1302" s="58" t="s">
        <v>1322</v>
      </c>
      <c r="B1302" s="58" t="s">
        <v>14165</v>
      </c>
      <c r="C1302" s="58" t="s">
        <v>20050</v>
      </c>
      <c r="D1302" s="59"/>
      <c r="E1302" s="59"/>
      <c r="F1302" s="59"/>
      <c r="G1302" s="59"/>
      <c r="AA1302" s="51"/>
      <c r="AB1302" s="59"/>
      <c r="AC1302" s="65" t="s">
        <v>20412</v>
      </c>
      <c r="AD1302" s="59"/>
      <c r="AE1302" s="59"/>
      <c r="AF1302" s="59"/>
      <c r="AG1302" s="59"/>
      <c r="AH1302" s="59"/>
      <c r="AI1302" s="59"/>
      <c r="AJ1302" s="42"/>
      <c r="AK1302" s="42"/>
      <c r="AL1302" s="43"/>
      <c r="AM1302" s="42"/>
      <c r="AN1302" s="42"/>
      <c r="AO1302" s="42"/>
      <c r="AP1302" s="42"/>
      <c r="AQ1302" s="42"/>
      <c r="AR1302" s="42"/>
      <c r="AS1302" s="42"/>
      <c r="AT1302" s="42"/>
      <c r="AU1302" s="44"/>
      <c r="AV1302" s="44"/>
      <c r="AW1302" s="44"/>
      <c r="AX1302" s="44"/>
      <c r="AY1302" s="44"/>
      <c r="AZ1302" s="44"/>
      <c r="BB1302" s="9" t="e">
        <f>MATCH(BF1302,'New data'!$Y$2:$Y$20000,0)</f>
        <v>#N/A</v>
      </c>
      <c r="BC1302" s="9" t="str">
        <f t="shared" si="61"/>
        <v>No</v>
      </c>
      <c r="BD1302" s="9" t="s">
        <v>20410</v>
      </c>
      <c r="BE1302" s="9" t="str">
        <f t="shared" si="62"/>
        <v>Yes</v>
      </c>
      <c r="BF1302" s="9" t="str">
        <f t="shared" si="63"/>
        <v>Rani Baskar</v>
      </c>
      <c r="BG1302" t="str">
        <f>IFERROR(INDEX('New data'!$Y$2:$Y$20000,BN1302),"-")</f>
        <v>-</v>
      </c>
      <c r="BH1302" t="str">
        <f ca="1">IFERROR(INDEX('New data'!$Y$2:$Y$20000,BO1302),"-")</f>
        <v>-</v>
      </c>
      <c r="BI1302" t="str">
        <f ca="1">IFERROR(INDEX('New data'!$Y$2:$Y$20000,BP1302),"-")</f>
        <v>-</v>
      </c>
      <c r="BJ1302" t="str">
        <f ca="1">IFERROR(INDEX('New data'!$Y$2:$Y$20000,BQ1302),"-")</f>
        <v>-</v>
      </c>
      <c r="BK1302" t="str">
        <f ca="1">IFERROR(INDEX('New data'!$Y$2:$Y$20000,BR1302),"-")</f>
        <v>-</v>
      </c>
      <c r="BL1302" t="str">
        <f ca="1">IFERROR(INDEX('New data'!$Y$2:$Y$20000,BS1302),"-")</f>
        <v>-</v>
      </c>
      <c r="BM1302" t="str">
        <f ca="1">IFERROR(INDEX('New data'!$Y$2:$Y$20000,BT1302),"-")</f>
        <v>-</v>
      </c>
      <c r="BN1302" t="e">
        <f>MATCH($B1302,'New data'!$G$2:$G$20000,0)</f>
        <v>#N/A</v>
      </c>
      <c r="BO1302" t="e">
        <f ca="1">MATCH($B1302,OFFSET('New data'!$G$2,BN1302,0,20000,1),0)+BN1302</f>
        <v>#N/A</v>
      </c>
      <c r="BP1302" t="e">
        <f ca="1">MATCH($B1302,OFFSET('New data'!$G$2,BO1302,0,20000,1),0)+BO1302</f>
        <v>#N/A</v>
      </c>
      <c r="BQ1302" t="e">
        <f ca="1">MATCH($B1302,OFFSET('New data'!$G$2,BP1302,0,20000,1),0)+BP1302</f>
        <v>#N/A</v>
      </c>
      <c r="BR1302" t="e">
        <f ca="1">MATCH($B1302,OFFSET('New data'!$G$2,BQ1302,0,20000,1),0)+BQ1302</f>
        <v>#N/A</v>
      </c>
      <c r="BS1302" t="e">
        <f ca="1">MATCH($B1302,OFFSET('New data'!$G$2,BR1302,0,20000,1),0)+BR1302</f>
        <v>#N/A</v>
      </c>
      <c r="BT1302" t="e">
        <f ca="1">MATCH($B1302,OFFSET('New data'!$G$2,BS1302,0,20000,1),0)+BS1302</f>
        <v>#N/A</v>
      </c>
      <c r="BU1302" s="9"/>
    </row>
    <row r="1303" spans="1:73" ht="31.5" thickBot="1" x14ac:dyDescent="0.4">
      <c r="A1303" s="58" t="s">
        <v>1323</v>
      </c>
      <c r="B1303" s="58" t="s">
        <v>14165</v>
      </c>
      <c r="C1303" s="58" t="s">
        <v>20050</v>
      </c>
      <c r="D1303" s="59"/>
      <c r="E1303" s="59"/>
      <c r="F1303" s="59"/>
      <c r="G1303" s="59"/>
      <c r="AA1303" s="51"/>
      <c r="AB1303" s="59"/>
      <c r="AC1303" s="65" t="s">
        <v>20412</v>
      </c>
      <c r="AD1303" s="59"/>
      <c r="AE1303" s="59"/>
      <c r="AF1303" s="59"/>
      <c r="AG1303" s="59"/>
      <c r="AH1303" s="59"/>
      <c r="AI1303" s="59"/>
      <c r="AJ1303" s="42"/>
      <c r="AK1303" s="42"/>
      <c r="AL1303" s="43"/>
      <c r="AM1303" s="42"/>
      <c r="AN1303" s="42"/>
      <c r="AO1303" s="42"/>
      <c r="AP1303" s="42"/>
      <c r="AQ1303" s="42"/>
      <c r="AR1303" s="42"/>
      <c r="AS1303" s="42"/>
      <c r="AT1303" s="42"/>
      <c r="AU1303" s="44"/>
      <c r="AV1303" s="44"/>
      <c r="AW1303" s="44"/>
      <c r="AX1303" s="44"/>
      <c r="AY1303" s="44"/>
      <c r="AZ1303" s="44"/>
      <c r="BB1303" s="9" t="e">
        <f>MATCH(BF1303,'New data'!$Y$2:$Y$20000,0)</f>
        <v>#N/A</v>
      </c>
      <c r="BC1303" s="9" t="str">
        <f t="shared" si="61"/>
        <v>No</v>
      </c>
      <c r="BD1303" s="9" t="s">
        <v>20410</v>
      </c>
      <c r="BE1303" s="9" t="str">
        <f t="shared" si="62"/>
        <v>Yes</v>
      </c>
      <c r="BF1303" s="9" t="str">
        <f t="shared" si="63"/>
        <v>Sinthu Baskar</v>
      </c>
      <c r="BG1303" t="str">
        <f>IFERROR(INDEX('New data'!$Y$2:$Y$20000,BN1303),"-")</f>
        <v>-</v>
      </c>
      <c r="BH1303" t="str">
        <f ca="1">IFERROR(INDEX('New data'!$Y$2:$Y$20000,BO1303),"-")</f>
        <v>-</v>
      </c>
      <c r="BI1303" t="str">
        <f ca="1">IFERROR(INDEX('New data'!$Y$2:$Y$20000,BP1303),"-")</f>
        <v>-</v>
      </c>
      <c r="BJ1303" t="str">
        <f ca="1">IFERROR(INDEX('New data'!$Y$2:$Y$20000,BQ1303),"-")</f>
        <v>-</v>
      </c>
      <c r="BK1303" t="str">
        <f ca="1">IFERROR(INDEX('New data'!$Y$2:$Y$20000,BR1303),"-")</f>
        <v>-</v>
      </c>
      <c r="BL1303" t="str">
        <f ca="1">IFERROR(INDEX('New data'!$Y$2:$Y$20000,BS1303),"-")</f>
        <v>-</v>
      </c>
      <c r="BM1303" t="str">
        <f ca="1">IFERROR(INDEX('New data'!$Y$2:$Y$20000,BT1303),"-")</f>
        <v>-</v>
      </c>
      <c r="BN1303" t="e">
        <f>MATCH($B1303,'New data'!$G$2:$G$20000,0)</f>
        <v>#N/A</v>
      </c>
      <c r="BO1303" t="e">
        <f ca="1">MATCH($B1303,OFFSET('New data'!$G$2,BN1303,0,20000,1),0)+BN1303</f>
        <v>#N/A</v>
      </c>
      <c r="BP1303" t="e">
        <f ca="1">MATCH($B1303,OFFSET('New data'!$G$2,BO1303,0,20000,1),0)+BO1303</f>
        <v>#N/A</v>
      </c>
      <c r="BQ1303" t="e">
        <f ca="1">MATCH($B1303,OFFSET('New data'!$G$2,BP1303,0,20000,1),0)+BP1303</f>
        <v>#N/A</v>
      </c>
      <c r="BR1303" t="e">
        <f ca="1">MATCH($B1303,OFFSET('New data'!$G$2,BQ1303,0,20000,1),0)+BQ1303</f>
        <v>#N/A</v>
      </c>
      <c r="BS1303" t="e">
        <f ca="1">MATCH($B1303,OFFSET('New data'!$G$2,BR1303,0,20000,1),0)+BR1303</f>
        <v>#N/A</v>
      </c>
      <c r="BT1303" t="e">
        <f ca="1">MATCH($B1303,OFFSET('New data'!$G$2,BS1303,0,20000,1),0)+BS1303</f>
        <v>#N/A</v>
      </c>
      <c r="BU1303" s="9"/>
    </row>
    <row r="1304" spans="1:73" ht="31.5" thickBot="1" x14ac:dyDescent="0.4">
      <c r="A1304" s="58" t="s">
        <v>1324</v>
      </c>
      <c r="B1304" s="58" t="s">
        <v>14165</v>
      </c>
      <c r="C1304" s="58" t="s">
        <v>20050</v>
      </c>
      <c r="D1304" s="59"/>
      <c r="E1304" s="59"/>
      <c r="F1304" s="59"/>
      <c r="G1304" s="59"/>
      <c r="AA1304" s="51"/>
      <c r="AB1304" s="59"/>
      <c r="AC1304" s="65" t="s">
        <v>20412</v>
      </c>
      <c r="AD1304" s="59"/>
      <c r="AE1304" s="59"/>
      <c r="AF1304" s="59"/>
      <c r="AG1304" s="59"/>
      <c r="AH1304" s="59"/>
      <c r="AI1304" s="59"/>
      <c r="AJ1304" s="42"/>
      <c r="AK1304" s="42"/>
      <c r="AL1304" s="43"/>
      <c r="AM1304" s="42"/>
      <c r="AN1304" s="42"/>
      <c r="AO1304" s="42"/>
      <c r="AP1304" s="42"/>
      <c r="AQ1304" s="42"/>
      <c r="AR1304" s="42"/>
      <c r="AS1304" s="42"/>
      <c r="AT1304" s="42"/>
      <c r="AU1304" s="44"/>
      <c r="AV1304" s="44"/>
      <c r="AW1304" s="44"/>
      <c r="AX1304" s="44"/>
      <c r="AY1304" s="44"/>
      <c r="AZ1304" s="44"/>
      <c r="BB1304" s="9" t="e">
        <f>MATCH(BF1304,'New data'!$Y$2:$Y$20000,0)</f>
        <v>#N/A</v>
      </c>
      <c r="BC1304" s="9" t="str">
        <f t="shared" si="61"/>
        <v>No</v>
      </c>
      <c r="BD1304" s="9" t="s">
        <v>20410</v>
      </c>
      <c r="BE1304" s="9" t="str">
        <f t="shared" si="62"/>
        <v>Yes</v>
      </c>
      <c r="BF1304" s="9" t="str">
        <f t="shared" si="63"/>
        <v>Baskar Thiyaragajah</v>
      </c>
      <c r="BG1304" t="str">
        <f>IFERROR(INDEX('New data'!$Y$2:$Y$20000,BN1304),"-")</f>
        <v>-</v>
      </c>
      <c r="BH1304" t="str">
        <f ca="1">IFERROR(INDEX('New data'!$Y$2:$Y$20000,BO1304),"-")</f>
        <v>-</v>
      </c>
      <c r="BI1304" t="str">
        <f ca="1">IFERROR(INDEX('New data'!$Y$2:$Y$20000,BP1304),"-")</f>
        <v>-</v>
      </c>
      <c r="BJ1304" t="str">
        <f ca="1">IFERROR(INDEX('New data'!$Y$2:$Y$20000,BQ1304),"-")</f>
        <v>-</v>
      </c>
      <c r="BK1304" t="str">
        <f ca="1">IFERROR(INDEX('New data'!$Y$2:$Y$20000,BR1304),"-")</f>
        <v>-</v>
      </c>
      <c r="BL1304" t="str">
        <f ca="1">IFERROR(INDEX('New data'!$Y$2:$Y$20000,BS1304),"-")</f>
        <v>-</v>
      </c>
      <c r="BM1304" t="str">
        <f ca="1">IFERROR(INDEX('New data'!$Y$2:$Y$20000,BT1304),"-")</f>
        <v>-</v>
      </c>
      <c r="BN1304" t="e">
        <f>MATCH($B1304,'New data'!$G$2:$G$20000,0)</f>
        <v>#N/A</v>
      </c>
      <c r="BO1304" t="e">
        <f ca="1">MATCH($B1304,OFFSET('New data'!$G$2,BN1304,0,20000,1),0)+BN1304</f>
        <v>#N/A</v>
      </c>
      <c r="BP1304" t="e">
        <f ca="1">MATCH($B1304,OFFSET('New data'!$G$2,BO1304,0,20000,1),0)+BO1304</f>
        <v>#N/A</v>
      </c>
      <c r="BQ1304" t="e">
        <f ca="1">MATCH($B1304,OFFSET('New data'!$G$2,BP1304,0,20000,1),0)+BP1304</f>
        <v>#N/A</v>
      </c>
      <c r="BR1304" t="e">
        <f ca="1">MATCH($B1304,OFFSET('New data'!$G$2,BQ1304,0,20000,1),0)+BQ1304</f>
        <v>#N/A</v>
      </c>
      <c r="BS1304" t="e">
        <f ca="1">MATCH($B1304,OFFSET('New data'!$G$2,BR1304,0,20000,1),0)+BR1304</f>
        <v>#N/A</v>
      </c>
      <c r="BT1304" t="e">
        <f ca="1">MATCH($B1304,OFFSET('New data'!$G$2,BS1304,0,20000,1),0)+BS1304</f>
        <v>#N/A</v>
      </c>
      <c r="BU1304" s="9"/>
    </row>
    <row r="1305" spans="1:73" ht="31.5" thickBot="1" x14ac:dyDescent="0.4">
      <c r="A1305" s="58" t="s">
        <v>1325</v>
      </c>
      <c r="B1305" s="58" t="s">
        <v>13604</v>
      </c>
      <c r="C1305" s="58" t="s">
        <v>20097</v>
      </c>
      <c r="D1305" s="58" t="s">
        <v>20050</v>
      </c>
      <c r="E1305" s="59"/>
      <c r="F1305" s="59"/>
      <c r="G1305" s="59"/>
      <c r="AA1305" s="51"/>
      <c r="AB1305" s="59"/>
      <c r="AC1305" s="65" t="s">
        <v>20412</v>
      </c>
      <c r="AD1305" s="59"/>
      <c r="AE1305" s="59"/>
      <c r="AF1305" s="59"/>
      <c r="AG1305" s="59"/>
      <c r="AH1305" s="59"/>
      <c r="AI1305" s="59"/>
      <c r="AJ1305" s="42"/>
      <c r="AK1305" s="42"/>
      <c r="AL1305" s="43"/>
      <c r="AM1305" s="42"/>
      <c r="AN1305" s="42"/>
      <c r="AO1305" s="42"/>
      <c r="AP1305" s="42"/>
      <c r="AQ1305" s="42"/>
      <c r="AR1305" s="42"/>
      <c r="AS1305" s="42"/>
      <c r="AT1305" s="42"/>
      <c r="AU1305" s="44"/>
      <c r="AV1305" s="44"/>
      <c r="AW1305" s="44"/>
      <c r="AX1305" s="44"/>
      <c r="AY1305" s="44"/>
      <c r="AZ1305" s="44"/>
      <c r="BB1305" s="9" t="e">
        <f>MATCH(BF1305,'New data'!$Y$2:$Y$20000,0)</f>
        <v>#N/A</v>
      </c>
      <c r="BC1305" s="9" t="str">
        <f t="shared" si="61"/>
        <v>No</v>
      </c>
      <c r="BD1305" s="9" t="s">
        <v>20410</v>
      </c>
      <c r="BE1305" s="9" t="str">
        <f t="shared" si="62"/>
        <v>Yes</v>
      </c>
      <c r="BF1305" s="9" t="str">
        <f t="shared" si="63"/>
        <v>Abdullaahi Shabab</v>
      </c>
      <c r="BG1305" t="str">
        <f>IFERROR(INDEX('New data'!$Y$2:$Y$20000,BN1305),"-")</f>
        <v>Ali Maalin</v>
      </c>
      <c r="BH1305" t="str">
        <f ca="1">IFERROR(INDEX('New data'!$Y$2:$Y$20000,BO1305),"-")</f>
        <v>Jonathan Tobey Gorrino</v>
      </c>
      <c r="BI1305" t="str">
        <f ca="1">IFERROR(INDEX('New data'!$Y$2:$Y$20000,BP1305),"-")</f>
        <v>Jasper Eaglesfield</v>
      </c>
      <c r="BJ1305" t="str">
        <f ca="1">IFERROR(INDEX('New data'!$Y$2:$Y$20000,BQ1305),"-")</f>
        <v>Eloise Rowling</v>
      </c>
      <c r="BK1305" t="str">
        <f ca="1">IFERROR(INDEX('New data'!$Y$2:$Y$20000,BR1305),"-")</f>
        <v>William Rowling</v>
      </c>
      <c r="BL1305" t="str">
        <f ca="1">IFERROR(INDEX('New data'!$Y$2:$Y$20000,BS1305),"-")</f>
        <v>Massumeh Kazemi</v>
      </c>
      <c r="BM1305" t="str">
        <f ca="1">IFERROR(INDEX('New data'!$Y$2:$Y$20000,BT1305),"-")</f>
        <v>Irene Ayad</v>
      </c>
      <c r="BN1305">
        <f>MATCH($B1305,'New data'!$G$2:$G$20000,0)</f>
        <v>1</v>
      </c>
      <c r="BO1305">
        <f ca="1">MATCH($B1305,OFFSET('New data'!$G$2,BN1305,0,20000,1),0)+BN1305</f>
        <v>56</v>
      </c>
      <c r="BP1305">
        <f ca="1">MATCH($B1305,OFFSET('New data'!$G$2,BO1305,0,20000,1),0)+BO1305</f>
        <v>65</v>
      </c>
      <c r="BQ1305">
        <f ca="1">MATCH($B1305,OFFSET('New data'!$G$2,BP1305,0,20000,1),0)+BP1305</f>
        <v>66</v>
      </c>
      <c r="BR1305">
        <f ca="1">MATCH($B1305,OFFSET('New data'!$G$2,BQ1305,0,20000,1),0)+BQ1305</f>
        <v>67</v>
      </c>
      <c r="BS1305">
        <f ca="1">MATCH($B1305,OFFSET('New data'!$G$2,BR1305,0,20000,1),0)+BR1305</f>
        <v>182</v>
      </c>
      <c r="BT1305">
        <f ca="1">MATCH($B1305,OFFSET('New data'!$G$2,BS1305,0,20000,1),0)+BS1305</f>
        <v>195</v>
      </c>
      <c r="BU1305" s="9"/>
    </row>
    <row r="1306" spans="1:73" ht="31.5" thickBot="1" x14ac:dyDescent="0.4">
      <c r="A1306" s="58" t="s">
        <v>1326</v>
      </c>
      <c r="B1306" s="58" t="s">
        <v>13604</v>
      </c>
      <c r="C1306" s="58" t="s">
        <v>20097</v>
      </c>
      <c r="D1306" s="58" t="s">
        <v>20050</v>
      </c>
      <c r="E1306" s="59"/>
      <c r="F1306" s="59"/>
      <c r="G1306" s="59"/>
      <c r="AA1306" s="51"/>
      <c r="AB1306" s="59"/>
      <c r="AC1306" s="65" t="s">
        <v>20412</v>
      </c>
      <c r="AD1306" s="59"/>
      <c r="AE1306" s="59"/>
      <c r="AF1306" s="59"/>
      <c r="AG1306" s="59"/>
      <c r="AH1306" s="59"/>
      <c r="AI1306" s="59"/>
      <c r="AJ1306" s="42"/>
      <c r="AK1306" s="42"/>
      <c r="AL1306" s="43"/>
      <c r="AM1306" s="42"/>
      <c r="AN1306" s="42"/>
      <c r="AO1306" s="42"/>
      <c r="AP1306" s="42"/>
      <c r="AQ1306" s="42"/>
      <c r="AR1306" s="42"/>
      <c r="AS1306" s="42"/>
      <c r="AT1306" s="42"/>
      <c r="AU1306" s="44"/>
      <c r="AV1306" s="44"/>
      <c r="AW1306" s="44"/>
      <c r="AX1306" s="44"/>
      <c r="AY1306" s="44"/>
      <c r="AZ1306" s="44"/>
      <c r="BB1306" s="9" t="e">
        <f>MATCH(BF1306,'New data'!$Y$2:$Y$20000,0)</f>
        <v>#N/A</v>
      </c>
      <c r="BC1306" s="9" t="str">
        <f t="shared" si="61"/>
        <v>No</v>
      </c>
      <c r="BD1306" s="9" t="s">
        <v>20410</v>
      </c>
      <c r="BE1306" s="9" t="str">
        <f t="shared" si="62"/>
        <v>Yes</v>
      </c>
      <c r="BF1306" s="9" t="str">
        <f t="shared" si="63"/>
        <v>Kaltuun Shabab</v>
      </c>
      <c r="BG1306" t="str">
        <f>IFERROR(INDEX('New data'!$Y$2:$Y$20000,BN1306),"-")</f>
        <v>Ali Maalin</v>
      </c>
      <c r="BH1306" t="str">
        <f ca="1">IFERROR(INDEX('New data'!$Y$2:$Y$20000,BO1306),"-")</f>
        <v>Jonathan Tobey Gorrino</v>
      </c>
      <c r="BI1306" t="str">
        <f ca="1">IFERROR(INDEX('New data'!$Y$2:$Y$20000,BP1306),"-")</f>
        <v>Jasper Eaglesfield</v>
      </c>
      <c r="BJ1306" t="str">
        <f ca="1">IFERROR(INDEX('New data'!$Y$2:$Y$20000,BQ1306),"-")</f>
        <v>Eloise Rowling</v>
      </c>
      <c r="BK1306" t="str">
        <f ca="1">IFERROR(INDEX('New data'!$Y$2:$Y$20000,BR1306),"-")</f>
        <v>William Rowling</v>
      </c>
      <c r="BL1306" t="str">
        <f ca="1">IFERROR(INDEX('New data'!$Y$2:$Y$20000,BS1306),"-")</f>
        <v>Massumeh Kazemi</v>
      </c>
      <c r="BM1306" t="str">
        <f ca="1">IFERROR(INDEX('New data'!$Y$2:$Y$20000,BT1306),"-")</f>
        <v>Irene Ayad</v>
      </c>
      <c r="BN1306">
        <f>MATCH($B1306,'New data'!$G$2:$G$20000,0)</f>
        <v>1</v>
      </c>
      <c r="BO1306">
        <f ca="1">MATCH($B1306,OFFSET('New data'!$G$2,BN1306,0,20000,1),0)+BN1306</f>
        <v>56</v>
      </c>
      <c r="BP1306">
        <f ca="1">MATCH($B1306,OFFSET('New data'!$G$2,BO1306,0,20000,1),0)+BO1306</f>
        <v>65</v>
      </c>
      <c r="BQ1306">
        <f ca="1">MATCH($B1306,OFFSET('New data'!$G$2,BP1306,0,20000,1),0)+BP1306</f>
        <v>66</v>
      </c>
      <c r="BR1306">
        <f ca="1">MATCH($B1306,OFFSET('New data'!$G$2,BQ1306,0,20000,1),0)+BQ1306</f>
        <v>67</v>
      </c>
      <c r="BS1306">
        <f ca="1">MATCH($B1306,OFFSET('New data'!$G$2,BR1306,0,20000,1),0)+BR1306</f>
        <v>182</v>
      </c>
      <c r="BT1306">
        <f ca="1">MATCH($B1306,OFFSET('New data'!$G$2,BS1306,0,20000,1),0)+BS1306</f>
        <v>195</v>
      </c>
      <c r="BU1306" s="9"/>
    </row>
    <row r="1307" spans="1:73" ht="31.5" thickBot="1" x14ac:dyDescent="0.4">
      <c r="A1307" s="58" t="s">
        <v>1327</v>
      </c>
      <c r="B1307" s="58" t="s">
        <v>13604</v>
      </c>
      <c r="C1307" s="58" t="s">
        <v>20097</v>
      </c>
      <c r="D1307" s="58" t="s">
        <v>20050</v>
      </c>
      <c r="E1307" s="59"/>
      <c r="F1307" s="59"/>
      <c r="G1307" s="59"/>
      <c r="AA1307" s="51"/>
      <c r="AB1307" s="62" t="s">
        <v>20410</v>
      </c>
      <c r="AC1307" s="65" t="s">
        <v>20412</v>
      </c>
      <c r="AD1307" s="59"/>
      <c r="AE1307" s="59"/>
      <c r="AF1307" s="59"/>
      <c r="AG1307" s="59"/>
      <c r="AH1307" s="59"/>
      <c r="AI1307" s="59"/>
      <c r="AJ1307" s="42"/>
      <c r="AK1307" s="42"/>
      <c r="AL1307" s="43"/>
      <c r="AM1307" s="42"/>
      <c r="AN1307" s="42"/>
      <c r="AO1307" s="42"/>
      <c r="AP1307" s="42"/>
      <c r="AQ1307" s="42"/>
      <c r="AR1307" s="42"/>
      <c r="AS1307" s="42"/>
      <c r="AT1307" s="42"/>
      <c r="AU1307" s="44"/>
      <c r="AV1307" s="44"/>
      <c r="AW1307" s="44"/>
      <c r="AX1307" s="44"/>
      <c r="AY1307" s="44"/>
      <c r="AZ1307" s="44"/>
      <c r="BB1307" s="9" t="e">
        <f>MATCH(BF1307,'New data'!$Y$2:$Y$20000,0)</f>
        <v>#N/A</v>
      </c>
      <c r="BC1307" s="9" t="str">
        <f t="shared" si="61"/>
        <v>No</v>
      </c>
      <c r="BD1307" s="9" t="s">
        <v>20410</v>
      </c>
      <c r="BE1307" s="9" t="str">
        <f t="shared" si="62"/>
        <v>Yes</v>
      </c>
      <c r="BF1307" s="9" t="str">
        <f t="shared" si="63"/>
        <v>Muna Shabab</v>
      </c>
      <c r="BG1307" t="str">
        <f>IFERROR(INDEX('New data'!$Y$2:$Y$20000,BN1307),"-")</f>
        <v>Ali Maalin</v>
      </c>
      <c r="BH1307" t="str">
        <f ca="1">IFERROR(INDEX('New data'!$Y$2:$Y$20000,BO1307),"-")</f>
        <v>Jonathan Tobey Gorrino</v>
      </c>
      <c r="BI1307" t="str">
        <f ca="1">IFERROR(INDEX('New data'!$Y$2:$Y$20000,BP1307),"-")</f>
        <v>Jasper Eaglesfield</v>
      </c>
      <c r="BJ1307" t="str">
        <f ca="1">IFERROR(INDEX('New data'!$Y$2:$Y$20000,BQ1307),"-")</f>
        <v>Eloise Rowling</v>
      </c>
      <c r="BK1307" t="str">
        <f ca="1">IFERROR(INDEX('New data'!$Y$2:$Y$20000,BR1307),"-")</f>
        <v>William Rowling</v>
      </c>
      <c r="BL1307" t="str">
        <f ca="1">IFERROR(INDEX('New data'!$Y$2:$Y$20000,BS1307),"-")</f>
        <v>Massumeh Kazemi</v>
      </c>
      <c r="BM1307" t="str">
        <f ca="1">IFERROR(INDEX('New data'!$Y$2:$Y$20000,BT1307),"-")</f>
        <v>Irene Ayad</v>
      </c>
      <c r="BN1307">
        <f>MATCH($B1307,'New data'!$G$2:$G$20000,0)</f>
        <v>1</v>
      </c>
      <c r="BO1307">
        <f ca="1">MATCH($B1307,OFFSET('New data'!$G$2,BN1307,0,20000,1),0)+BN1307</f>
        <v>56</v>
      </c>
      <c r="BP1307">
        <f ca="1">MATCH($B1307,OFFSET('New data'!$G$2,BO1307,0,20000,1),0)+BO1307</f>
        <v>65</v>
      </c>
      <c r="BQ1307">
        <f ca="1">MATCH($B1307,OFFSET('New data'!$G$2,BP1307,0,20000,1),0)+BP1307</f>
        <v>66</v>
      </c>
      <c r="BR1307">
        <f ca="1">MATCH($B1307,OFFSET('New data'!$G$2,BQ1307,0,20000,1),0)+BQ1307</f>
        <v>67</v>
      </c>
      <c r="BS1307">
        <f ca="1">MATCH($B1307,OFFSET('New data'!$G$2,BR1307,0,20000,1),0)+BR1307</f>
        <v>182</v>
      </c>
      <c r="BT1307">
        <f ca="1">MATCH($B1307,OFFSET('New data'!$G$2,BS1307,0,20000,1),0)+BS1307</f>
        <v>195</v>
      </c>
      <c r="BU1307" s="9"/>
    </row>
    <row r="1308" spans="1:73" ht="31.5" thickBot="1" x14ac:dyDescent="0.4">
      <c r="A1308" s="58" t="s">
        <v>1328</v>
      </c>
      <c r="B1308" s="58" t="s">
        <v>13605</v>
      </c>
      <c r="C1308" s="58" t="s">
        <v>20097</v>
      </c>
      <c r="D1308" s="58" t="s">
        <v>20050</v>
      </c>
      <c r="E1308" s="59"/>
      <c r="F1308" s="59"/>
      <c r="G1308" s="59"/>
      <c r="AA1308" s="51"/>
      <c r="AB1308" s="59"/>
      <c r="AC1308" s="65" t="s">
        <v>20412</v>
      </c>
      <c r="AD1308" s="59"/>
      <c r="AE1308" s="59"/>
      <c r="AF1308" s="59"/>
      <c r="AG1308" s="59"/>
      <c r="AH1308" s="59"/>
      <c r="AI1308" s="59"/>
      <c r="AJ1308" s="42"/>
      <c r="AK1308" s="42"/>
      <c r="AL1308" s="45"/>
      <c r="AM1308" s="42"/>
      <c r="AN1308" s="42"/>
      <c r="AO1308" s="42"/>
      <c r="AP1308" s="42"/>
      <c r="AQ1308" s="42"/>
      <c r="AR1308" s="42"/>
      <c r="AS1308" s="42"/>
      <c r="AT1308" s="42"/>
      <c r="AU1308" s="44"/>
      <c r="AV1308" s="44"/>
      <c r="AW1308" s="44"/>
      <c r="AX1308" s="44"/>
      <c r="AY1308" s="44"/>
      <c r="AZ1308" s="44"/>
      <c r="BB1308" s="9" t="e">
        <f>MATCH(BF1308,'New data'!$Y$2:$Y$20000,0)</f>
        <v>#N/A</v>
      </c>
      <c r="BC1308" s="9" t="str">
        <f t="shared" si="61"/>
        <v>No</v>
      </c>
      <c r="BD1308" s="9" t="s">
        <v>20410</v>
      </c>
      <c r="BE1308" s="9" t="str">
        <f t="shared" si="62"/>
        <v>Yes</v>
      </c>
      <c r="BF1308" s="9" t="str">
        <f t="shared" si="63"/>
        <v>Mike Dehghani</v>
      </c>
      <c r="BG1308" t="str">
        <f>IFERROR(INDEX('New data'!$Y$2:$Y$20000,BN1308),"-")</f>
        <v>Robert Head</v>
      </c>
      <c r="BH1308" t="str">
        <f ca="1">IFERROR(INDEX('New data'!$Y$2:$Y$20000,BO1308),"-")</f>
        <v>Sahra Muse</v>
      </c>
      <c r="BI1308" t="str">
        <f ca="1">IFERROR(INDEX('New data'!$Y$2:$Y$20000,BP1308),"-")</f>
        <v>Janeline Dagang</v>
      </c>
      <c r="BJ1308" t="str">
        <f ca="1">IFERROR(INDEX('New data'!$Y$2:$Y$20000,BQ1308),"-")</f>
        <v>Samuel Dagang</v>
      </c>
      <c r="BK1308" t="str">
        <f ca="1">IFERROR(INDEX('New data'!$Y$2:$Y$20000,BR1308),"-")</f>
        <v>Vicente Espejo Galvan</v>
      </c>
      <c r="BL1308" t="str">
        <f ca="1">IFERROR(INDEX('New data'!$Y$2:$Y$20000,BS1308),"-")</f>
        <v>James Gough</v>
      </c>
      <c r="BM1308" t="str">
        <f ca="1">IFERROR(INDEX('New data'!$Y$2:$Y$20000,BT1308),"-")</f>
        <v>Remilyn Grace Guioa</v>
      </c>
      <c r="BN1308">
        <f>MATCH($B1308,'New data'!$G$2:$G$20000,0)</f>
        <v>109</v>
      </c>
      <c r="BO1308">
        <f ca="1">MATCH($B1308,OFFSET('New data'!$G$2,BN1308,0,20000,1),0)+BN1308</f>
        <v>123</v>
      </c>
      <c r="BP1308">
        <f ca="1">MATCH($B1308,OFFSET('New data'!$G$2,BO1308,0,20000,1),0)+BO1308</f>
        <v>136</v>
      </c>
      <c r="BQ1308">
        <f ca="1">MATCH($B1308,OFFSET('New data'!$G$2,BP1308,0,20000,1),0)+BP1308</f>
        <v>137</v>
      </c>
      <c r="BR1308">
        <f ca="1">MATCH($B1308,OFFSET('New data'!$G$2,BQ1308,0,20000,1),0)+BQ1308</f>
        <v>200</v>
      </c>
      <c r="BS1308">
        <f ca="1">MATCH($B1308,OFFSET('New data'!$G$2,BR1308,0,20000,1),0)+BR1308</f>
        <v>229</v>
      </c>
      <c r="BT1308">
        <f ca="1">MATCH($B1308,OFFSET('New data'!$G$2,BS1308,0,20000,1),0)+BS1308</f>
        <v>329</v>
      </c>
      <c r="BU1308" s="9"/>
    </row>
    <row r="1309" spans="1:73" ht="31.5" thickBot="1" x14ac:dyDescent="0.4">
      <c r="A1309" s="58" t="s">
        <v>1329</v>
      </c>
      <c r="B1309" s="58" t="s">
        <v>13624</v>
      </c>
      <c r="C1309" s="58" t="s">
        <v>20097</v>
      </c>
      <c r="D1309" s="58" t="s">
        <v>20050</v>
      </c>
      <c r="E1309" s="59"/>
      <c r="F1309" s="59"/>
      <c r="G1309" s="59"/>
      <c r="AA1309" s="51"/>
      <c r="AB1309" s="59"/>
      <c r="AC1309" s="65" t="s">
        <v>20412</v>
      </c>
      <c r="AD1309" s="59"/>
      <c r="AE1309" s="59"/>
      <c r="AF1309" s="59"/>
      <c r="AG1309" s="59"/>
      <c r="AH1309" s="59"/>
      <c r="AI1309" s="59"/>
      <c r="AJ1309" s="42"/>
      <c r="AK1309" s="42"/>
      <c r="AL1309" s="43"/>
      <c r="AM1309" s="42"/>
      <c r="AN1309" s="42"/>
      <c r="AO1309" s="42"/>
      <c r="AP1309" s="42"/>
      <c r="AQ1309" s="42"/>
      <c r="AR1309" s="42"/>
      <c r="AS1309" s="42"/>
      <c r="AT1309" s="42"/>
      <c r="AU1309" s="44"/>
      <c r="AV1309" s="44"/>
      <c r="AW1309" s="44"/>
      <c r="AX1309" s="44"/>
      <c r="AY1309" s="44"/>
      <c r="AZ1309" s="44"/>
      <c r="BB1309" s="9" t="e">
        <f>MATCH(BF1309,'New data'!$Y$2:$Y$20000,0)</f>
        <v>#N/A</v>
      </c>
      <c r="BC1309" s="9" t="str">
        <f t="shared" si="61"/>
        <v>No</v>
      </c>
      <c r="BD1309" s="9" t="s">
        <v>20410</v>
      </c>
      <c r="BE1309" s="9" t="str">
        <f t="shared" si="62"/>
        <v>Yes</v>
      </c>
      <c r="BF1309" s="9" t="str">
        <f t="shared" si="63"/>
        <v>Rosangela Da Silva</v>
      </c>
      <c r="BG1309" t="str">
        <f>IFERROR(INDEX('New data'!$Y$2:$Y$20000,BN1309),"-")</f>
        <v>AndrÃ© Sousa</v>
      </c>
      <c r="BH1309" t="str">
        <f ca="1">IFERROR(INDEX('New data'!$Y$2:$Y$20000,BO1309),"-")</f>
        <v>Andre Mendes</v>
      </c>
      <c r="BI1309" t="str">
        <f ca="1">IFERROR(INDEX('New data'!$Y$2:$Y$20000,BP1309),"-")</f>
        <v>Ana De Sousa Graca</v>
      </c>
      <c r="BJ1309" t="str">
        <f ca="1">IFERROR(INDEX('New data'!$Y$2:$Y$20000,BQ1309),"-")</f>
        <v>Kyra Niles</v>
      </c>
      <c r="BK1309" t="str">
        <f ca="1">IFERROR(INDEX('New data'!$Y$2:$Y$20000,BR1309),"-")</f>
        <v>Jasper Jinu</v>
      </c>
      <c r="BL1309" t="str">
        <f ca="1">IFERROR(INDEX('New data'!$Y$2:$Y$20000,BS1309),"-")</f>
        <v>-</v>
      </c>
      <c r="BM1309" t="str">
        <f ca="1">IFERROR(INDEX('New data'!$Y$2:$Y$20000,BT1309),"-")</f>
        <v>-</v>
      </c>
      <c r="BN1309">
        <f>MATCH($B1309,'New data'!$G$2:$G$20000,0)</f>
        <v>64</v>
      </c>
      <c r="BO1309">
        <f ca="1">MATCH($B1309,OFFSET('New data'!$G$2,BN1309,0,20000,1),0)+BN1309</f>
        <v>117</v>
      </c>
      <c r="BP1309">
        <f ca="1">MATCH($B1309,OFFSET('New data'!$G$2,BO1309,0,20000,1),0)+BO1309</f>
        <v>118</v>
      </c>
      <c r="BQ1309">
        <f ca="1">MATCH($B1309,OFFSET('New data'!$G$2,BP1309,0,20000,1),0)+BP1309</f>
        <v>178</v>
      </c>
      <c r="BR1309">
        <f ca="1">MATCH($B1309,OFFSET('New data'!$G$2,BQ1309,0,20000,1),0)+BQ1309</f>
        <v>236</v>
      </c>
      <c r="BS1309" t="e">
        <f ca="1">MATCH($B1309,OFFSET('New data'!$G$2,BR1309,0,20000,1),0)+BR1309</f>
        <v>#N/A</v>
      </c>
      <c r="BT1309" t="e">
        <f ca="1">MATCH($B1309,OFFSET('New data'!$G$2,BS1309,0,20000,1),0)+BS1309</f>
        <v>#N/A</v>
      </c>
      <c r="BU1309" s="9"/>
    </row>
    <row r="1310" spans="1:73" ht="31.5" thickBot="1" x14ac:dyDescent="0.4">
      <c r="A1310" s="58" t="s">
        <v>1330</v>
      </c>
      <c r="B1310" s="58" t="s">
        <v>13624</v>
      </c>
      <c r="C1310" s="58" t="s">
        <v>20097</v>
      </c>
      <c r="D1310" s="58" t="s">
        <v>20050</v>
      </c>
      <c r="E1310" s="59"/>
      <c r="F1310" s="59"/>
      <c r="G1310" s="59"/>
      <c r="AA1310" s="51"/>
      <c r="AB1310" s="59"/>
      <c r="AC1310" s="65" t="s">
        <v>20412</v>
      </c>
      <c r="AD1310" s="59"/>
      <c r="AE1310" s="59"/>
      <c r="AF1310" s="59"/>
      <c r="AG1310" s="59"/>
      <c r="AH1310" s="59"/>
      <c r="AI1310" s="59"/>
      <c r="AJ1310" s="42"/>
      <c r="AK1310" s="42"/>
      <c r="AL1310" s="43"/>
      <c r="AM1310" s="42"/>
      <c r="AN1310" s="42"/>
      <c r="AO1310" s="42"/>
      <c r="AP1310" s="42"/>
      <c r="AQ1310" s="42"/>
      <c r="AR1310" s="42"/>
      <c r="AS1310" s="42"/>
      <c r="AT1310" s="42"/>
      <c r="AU1310" s="44"/>
      <c r="AV1310" s="44"/>
      <c r="AW1310" s="44"/>
      <c r="AX1310" s="44"/>
      <c r="AY1310" s="44"/>
      <c r="AZ1310" s="44"/>
      <c r="BB1310" s="9" t="e">
        <f>MATCH(BF1310,'New data'!$Y$2:$Y$20000,0)</f>
        <v>#N/A</v>
      </c>
      <c r="BC1310" s="9" t="str">
        <f t="shared" si="61"/>
        <v>No</v>
      </c>
      <c r="BD1310" s="9" t="s">
        <v>20410</v>
      </c>
      <c r="BE1310" s="9" t="str">
        <f t="shared" si="62"/>
        <v>Yes</v>
      </c>
      <c r="BF1310" s="9" t="str">
        <f t="shared" si="63"/>
        <v>Fernando Ribeiro</v>
      </c>
      <c r="BG1310" t="str">
        <f>IFERROR(INDEX('New data'!$Y$2:$Y$20000,BN1310),"-")</f>
        <v>AndrÃ© Sousa</v>
      </c>
      <c r="BH1310" t="str">
        <f ca="1">IFERROR(INDEX('New data'!$Y$2:$Y$20000,BO1310),"-")</f>
        <v>Andre Mendes</v>
      </c>
      <c r="BI1310" t="str">
        <f ca="1">IFERROR(INDEX('New data'!$Y$2:$Y$20000,BP1310),"-")</f>
        <v>Ana De Sousa Graca</v>
      </c>
      <c r="BJ1310" t="str">
        <f ca="1">IFERROR(INDEX('New data'!$Y$2:$Y$20000,BQ1310),"-")</f>
        <v>Kyra Niles</v>
      </c>
      <c r="BK1310" t="str">
        <f ca="1">IFERROR(INDEX('New data'!$Y$2:$Y$20000,BR1310),"-")</f>
        <v>Jasper Jinu</v>
      </c>
      <c r="BL1310" t="str">
        <f ca="1">IFERROR(INDEX('New data'!$Y$2:$Y$20000,BS1310),"-")</f>
        <v>-</v>
      </c>
      <c r="BM1310" t="str">
        <f ca="1">IFERROR(INDEX('New data'!$Y$2:$Y$20000,BT1310),"-")</f>
        <v>-</v>
      </c>
      <c r="BN1310">
        <f>MATCH($B1310,'New data'!$G$2:$G$20000,0)</f>
        <v>64</v>
      </c>
      <c r="BO1310">
        <f ca="1">MATCH($B1310,OFFSET('New data'!$G$2,BN1310,0,20000,1),0)+BN1310</f>
        <v>117</v>
      </c>
      <c r="BP1310">
        <f ca="1">MATCH($B1310,OFFSET('New data'!$G$2,BO1310,0,20000,1),0)+BO1310</f>
        <v>118</v>
      </c>
      <c r="BQ1310">
        <f ca="1">MATCH($B1310,OFFSET('New data'!$G$2,BP1310,0,20000,1),0)+BP1310</f>
        <v>178</v>
      </c>
      <c r="BR1310">
        <f ca="1">MATCH($B1310,OFFSET('New data'!$G$2,BQ1310,0,20000,1),0)+BQ1310</f>
        <v>236</v>
      </c>
      <c r="BS1310" t="e">
        <f ca="1">MATCH($B1310,OFFSET('New data'!$G$2,BR1310,0,20000,1),0)+BR1310</f>
        <v>#N/A</v>
      </c>
      <c r="BT1310" t="e">
        <f ca="1">MATCH($B1310,OFFSET('New data'!$G$2,BS1310,0,20000,1),0)+BS1310</f>
        <v>#N/A</v>
      </c>
      <c r="BU1310" s="9"/>
    </row>
    <row r="1311" spans="1:73" ht="31.5" thickBot="1" x14ac:dyDescent="0.4">
      <c r="A1311" s="58" t="s">
        <v>1331</v>
      </c>
      <c r="B1311" s="58" t="s">
        <v>13624</v>
      </c>
      <c r="C1311" s="58" t="s">
        <v>20097</v>
      </c>
      <c r="D1311" s="58" t="s">
        <v>20050</v>
      </c>
      <c r="E1311" s="59"/>
      <c r="F1311" s="59"/>
      <c r="G1311" s="59"/>
      <c r="AA1311" s="51"/>
      <c r="AB1311" s="59"/>
      <c r="AC1311" s="65" t="s">
        <v>20412</v>
      </c>
      <c r="AD1311" s="59"/>
      <c r="AE1311" s="59"/>
      <c r="AF1311" s="59"/>
      <c r="AG1311" s="59"/>
      <c r="AH1311" s="59"/>
      <c r="AI1311" s="59"/>
      <c r="AJ1311" s="42"/>
      <c r="AK1311" s="42"/>
      <c r="AL1311" s="43"/>
      <c r="AM1311" s="42"/>
      <c r="AN1311" s="42"/>
      <c r="AO1311" s="42"/>
      <c r="AP1311" s="42"/>
      <c r="AQ1311" s="42"/>
      <c r="AR1311" s="42"/>
      <c r="AS1311" s="42"/>
      <c r="AT1311" s="42"/>
      <c r="AU1311" s="44"/>
      <c r="AV1311" s="44"/>
      <c r="AW1311" s="44"/>
      <c r="AX1311" s="44"/>
      <c r="AY1311" s="44"/>
      <c r="AZ1311" s="44"/>
      <c r="BB1311" s="9" t="e">
        <f>MATCH(BF1311,'New data'!$Y$2:$Y$20000,0)</f>
        <v>#N/A</v>
      </c>
      <c r="BC1311" s="9" t="str">
        <f t="shared" si="61"/>
        <v>No</v>
      </c>
      <c r="BD1311" s="9" t="s">
        <v>20410</v>
      </c>
      <c r="BE1311" s="9" t="str">
        <f t="shared" si="62"/>
        <v>Yes</v>
      </c>
      <c r="BF1311" s="9" t="str">
        <f t="shared" si="63"/>
        <v>Ully Rodrigues</v>
      </c>
      <c r="BG1311" t="str">
        <f>IFERROR(INDEX('New data'!$Y$2:$Y$20000,BN1311),"-")</f>
        <v>AndrÃ© Sousa</v>
      </c>
      <c r="BH1311" t="str">
        <f ca="1">IFERROR(INDEX('New data'!$Y$2:$Y$20000,BO1311),"-")</f>
        <v>Andre Mendes</v>
      </c>
      <c r="BI1311" t="str">
        <f ca="1">IFERROR(INDEX('New data'!$Y$2:$Y$20000,BP1311),"-")</f>
        <v>Ana De Sousa Graca</v>
      </c>
      <c r="BJ1311" t="str">
        <f ca="1">IFERROR(INDEX('New data'!$Y$2:$Y$20000,BQ1311),"-")</f>
        <v>Kyra Niles</v>
      </c>
      <c r="BK1311" t="str">
        <f ca="1">IFERROR(INDEX('New data'!$Y$2:$Y$20000,BR1311),"-")</f>
        <v>Jasper Jinu</v>
      </c>
      <c r="BL1311" t="str">
        <f ca="1">IFERROR(INDEX('New data'!$Y$2:$Y$20000,BS1311),"-")</f>
        <v>-</v>
      </c>
      <c r="BM1311" t="str">
        <f ca="1">IFERROR(INDEX('New data'!$Y$2:$Y$20000,BT1311),"-")</f>
        <v>-</v>
      </c>
      <c r="BN1311">
        <f>MATCH($B1311,'New data'!$G$2:$G$20000,0)</f>
        <v>64</v>
      </c>
      <c r="BO1311">
        <f ca="1">MATCH($B1311,OFFSET('New data'!$G$2,BN1311,0,20000,1),0)+BN1311</f>
        <v>117</v>
      </c>
      <c r="BP1311">
        <f ca="1">MATCH($B1311,OFFSET('New data'!$G$2,BO1311,0,20000,1),0)+BO1311</f>
        <v>118</v>
      </c>
      <c r="BQ1311">
        <f ca="1">MATCH($B1311,OFFSET('New data'!$G$2,BP1311,0,20000,1),0)+BP1311</f>
        <v>178</v>
      </c>
      <c r="BR1311">
        <f ca="1">MATCH($B1311,OFFSET('New data'!$G$2,BQ1311,0,20000,1),0)+BQ1311</f>
        <v>236</v>
      </c>
      <c r="BS1311" t="e">
        <f ca="1">MATCH($B1311,OFFSET('New data'!$G$2,BR1311,0,20000,1),0)+BR1311</f>
        <v>#N/A</v>
      </c>
      <c r="BT1311" t="e">
        <f ca="1">MATCH($B1311,OFFSET('New data'!$G$2,BS1311,0,20000,1),0)+BS1311</f>
        <v>#N/A</v>
      </c>
      <c r="BU1311" s="9"/>
    </row>
    <row r="1312" spans="1:73" ht="31.5" thickBot="1" x14ac:dyDescent="0.4">
      <c r="A1312" s="58" t="s">
        <v>1332</v>
      </c>
      <c r="B1312" s="58" t="s">
        <v>13606</v>
      </c>
      <c r="C1312" s="58" t="s">
        <v>20097</v>
      </c>
      <c r="D1312" s="58" t="s">
        <v>20050</v>
      </c>
      <c r="E1312" s="59"/>
      <c r="F1312" s="59"/>
      <c r="G1312" s="59"/>
      <c r="AA1312" s="51"/>
      <c r="AB1312" s="59"/>
      <c r="AC1312" s="65" t="s">
        <v>20412</v>
      </c>
      <c r="AD1312" s="59"/>
      <c r="AE1312" s="59"/>
      <c r="AF1312" s="59"/>
      <c r="AG1312" s="59"/>
      <c r="AH1312" s="59"/>
      <c r="AI1312" s="59"/>
      <c r="AJ1312" s="42"/>
      <c r="AK1312" s="42"/>
      <c r="AL1312" s="45"/>
      <c r="AM1312" s="42"/>
      <c r="AN1312" s="42"/>
      <c r="AO1312" s="42"/>
      <c r="AP1312" s="42"/>
      <c r="AQ1312" s="42"/>
      <c r="AR1312" s="42"/>
      <c r="AS1312" s="42"/>
      <c r="AT1312" s="42"/>
      <c r="AU1312" s="44"/>
      <c r="AV1312" s="44"/>
      <c r="AW1312" s="44"/>
      <c r="AX1312" s="44"/>
      <c r="AY1312" s="44"/>
      <c r="AZ1312" s="44"/>
      <c r="BB1312" s="9" t="e">
        <f>MATCH(BF1312,'New data'!$Y$2:$Y$20000,0)</f>
        <v>#N/A</v>
      </c>
      <c r="BC1312" s="9" t="str">
        <f t="shared" si="61"/>
        <v>No</v>
      </c>
      <c r="BD1312" s="9" t="s">
        <v>20410</v>
      </c>
      <c r="BE1312" s="9" t="str">
        <f t="shared" si="62"/>
        <v>Yes</v>
      </c>
      <c r="BF1312" s="9" t="str">
        <f t="shared" si="63"/>
        <v>Osman Farah</v>
      </c>
      <c r="BG1312" t="str">
        <f>IFERROR(INDEX('New data'!$Y$2:$Y$20000,BN1312),"-")</f>
        <v>Oprea-Razvan Savu</v>
      </c>
      <c r="BH1312" t="str">
        <f ca="1">IFERROR(INDEX('New data'!$Y$2:$Y$20000,BO1312),"-")</f>
        <v>Robert Jones</v>
      </c>
      <c r="BI1312" t="str">
        <f ca="1">IFERROR(INDEX('New data'!$Y$2:$Y$20000,BP1312),"-")</f>
        <v>Sapora Popal</v>
      </c>
      <c r="BJ1312" t="str">
        <f ca="1">IFERROR(INDEX('New data'!$Y$2:$Y$20000,BQ1312),"-")</f>
        <v>Olivia Nossborn</v>
      </c>
      <c r="BK1312" t="str">
        <f ca="1">IFERROR(INDEX('New data'!$Y$2:$Y$20000,BR1312),"-")</f>
        <v>-</v>
      </c>
      <c r="BL1312" t="str">
        <f ca="1">IFERROR(INDEX('New data'!$Y$2:$Y$20000,BS1312),"-")</f>
        <v>-</v>
      </c>
      <c r="BM1312" t="str">
        <f ca="1">IFERROR(INDEX('New data'!$Y$2:$Y$20000,BT1312),"-")</f>
        <v>-</v>
      </c>
      <c r="BN1312">
        <f>MATCH($B1312,'New data'!$G$2:$G$20000,0)</f>
        <v>18</v>
      </c>
      <c r="BO1312">
        <f ca="1">MATCH($B1312,OFFSET('New data'!$G$2,BN1312,0,20000,1),0)+BN1312</f>
        <v>26</v>
      </c>
      <c r="BP1312">
        <f ca="1">MATCH($B1312,OFFSET('New data'!$G$2,BO1312,0,20000,1),0)+BO1312</f>
        <v>196</v>
      </c>
      <c r="BQ1312">
        <f ca="1">MATCH($B1312,OFFSET('New data'!$G$2,BP1312,0,20000,1),0)+BP1312</f>
        <v>203</v>
      </c>
      <c r="BR1312" t="e">
        <f ca="1">MATCH($B1312,OFFSET('New data'!$G$2,BQ1312,0,20000,1),0)+BQ1312</f>
        <v>#N/A</v>
      </c>
      <c r="BS1312" t="e">
        <f ca="1">MATCH($B1312,OFFSET('New data'!$G$2,BR1312,0,20000,1),0)+BR1312</f>
        <v>#N/A</v>
      </c>
      <c r="BT1312" t="e">
        <f ca="1">MATCH($B1312,OFFSET('New data'!$G$2,BS1312,0,20000,1),0)+BS1312</f>
        <v>#N/A</v>
      </c>
      <c r="BU1312" s="9"/>
    </row>
    <row r="1313" spans="1:73" ht="31.5" thickBot="1" x14ac:dyDescent="0.4">
      <c r="A1313" s="58" t="s">
        <v>1333</v>
      </c>
      <c r="B1313" s="58" t="s">
        <v>13607</v>
      </c>
      <c r="C1313" s="58" t="s">
        <v>20097</v>
      </c>
      <c r="D1313" s="58" t="s">
        <v>20050</v>
      </c>
      <c r="E1313" s="59"/>
      <c r="F1313" s="59"/>
      <c r="G1313" s="59"/>
      <c r="AA1313" s="51"/>
      <c r="AB1313" s="59"/>
      <c r="AC1313" s="65" t="s">
        <v>20412</v>
      </c>
      <c r="AD1313" s="59"/>
      <c r="AE1313" s="59"/>
      <c r="AF1313" s="59"/>
      <c r="AG1313" s="59"/>
      <c r="AH1313" s="59"/>
      <c r="AI1313" s="59"/>
      <c r="AJ1313" s="42"/>
      <c r="AK1313" s="42"/>
      <c r="AL1313" s="43"/>
      <c r="AM1313" s="42"/>
      <c r="AN1313" s="42"/>
      <c r="AO1313" s="42"/>
      <c r="AP1313" s="42"/>
      <c r="AQ1313" s="42"/>
      <c r="AR1313" s="42"/>
      <c r="AS1313" s="42"/>
      <c r="AT1313" s="42"/>
      <c r="AU1313" s="44"/>
      <c r="AV1313" s="44"/>
      <c r="AW1313" s="44"/>
      <c r="AX1313" s="44"/>
      <c r="AY1313" s="44"/>
      <c r="AZ1313" s="44"/>
      <c r="BB1313" s="9" t="e">
        <f>MATCH(BF1313,'New data'!$Y$2:$Y$20000,0)</f>
        <v>#N/A</v>
      </c>
      <c r="BC1313" s="9" t="str">
        <f t="shared" si="61"/>
        <v>No</v>
      </c>
      <c r="BD1313" s="9" t="s">
        <v>20410</v>
      </c>
      <c r="BE1313" s="9" t="str">
        <f t="shared" si="62"/>
        <v>Yes</v>
      </c>
      <c r="BF1313" s="9" t="str">
        <f t="shared" si="63"/>
        <v>Abdullahi Hasanow</v>
      </c>
      <c r="BG1313" t="str">
        <f>IFERROR(INDEX('New data'!$Y$2:$Y$20000,BN1313),"-")</f>
        <v>Sapphire Palmer</v>
      </c>
      <c r="BH1313" t="str">
        <f ca="1">IFERROR(INDEX('New data'!$Y$2:$Y$20000,BO1313),"-")</f>
        <v>Renan Cogo</v>
      </c>
      <c r="BI1313" t="str">
        <f ca="1">IFERROR(INDEX('New data'!$Y$2:$Y$20000,BP1313),"-")</f>
        <v>-</v>
      </c>
      <c r="BJ1313" t="str">
        <f ca="1">IFERROR(INDEX('New data'!$Y$2:$Y$20000,BQ1313),"-")</f>
        <v>-</v>
      </c>
      <c r="BK1313" t="str">
        <f ca="1">IFERROR(INDEX('New data'!$Y$2:$Y$20000,BR1313),"-")</f>
        <v>-</v>
      </c>
      <c r="BL1313" t="str">
        <f ca="1">IFERROR(INDEX('New data'!$Y$2:$Y$20000,BS1313),"-")</f>
        <v>-</v>
      </c>
      <c r="BM1313" t="str">
        <f ca="1">IFERROR(INDEX('New data'!$Y$2:$Y$20000,BT1313),"-")</f>
        <v>-</v>
      </c>
      <c r="BN1313">
        <f>MATCH($B1313,'New data'!$G$2:$G$20000,0)</f>
        <v>162</v>
      </c>
      <c r="BO1313">
        <f ca="1">MATCH($B1313,OFFSET('New data'!$G$2,BN1313,0,20000,1),0)+BN1313</f>
        <v>168</v>
      </c>
      <c r="BP1313" t="e">
        <f ca="1">MATCH($B1313,OFFSET('New data'!$G$2,BO1313,0,20000,1),0)+BO1313</f>
        <v>#N/A</v>
      </c>
      <c r="BQ1313" t="e">
        <f ca="1">MATCH($B1313,OFFSET('New data'!$G$2,BP1313,0,20000,1),0)+BP1313</f>
        <v>#N/A</v>
      </c>
      <c r="BR1313" t="e">
        <f ca="1">MATCH($B1313,OFFSET('New data'!$G$2,BQ1313,0,20000,1),0)+BQ1313</f>
        <v>#N/A</v>
      </c>
      <c r="BS1313" t="e">
        <f ca="1">MATCH($B1313,OFFSET('New data'!$G$2,BR1313,0,20000,1),0)+BR1313</f>
        <v>#N/A</v>
      </c>
      <c r="BT1313" t="e">
        <f ca="1">MATCH($B1313,OFFSET('New data'!$G$2,BS1313,0,20000,1),0)+BS1313</f>
        <v>#N/A</v>
      </c>
      <c r="BU1313" s="9"/>
    </row>
    <row r="1314" spans="1:73" ht="31.5" thickBot="1" x14ac:dyDescent="0.4">
      <c r="A1314" s="58" t="s">
        <v>1334</v>
      </c>
      <c r="B1314" s="58" t="s">
        <v>13643</v>
      </c>
      <c r="C1314" s="58" t="s">
        <v>20097</v>
      </c>
      <c r="D1314" s="58" t="s">
        <v>20050</v>
      </c>
      <c r="E1314" s="59"/>
      <c r="F1314" s="59"/>
      <c r="G1314" s="59"/>
      <c r="AA1314" s="51"/>
      <c r="AB1314" s="62" t="s">
        <v>20410</v>
      </c>
      <c r="AC1314" s="65" t="s">
        <v>20412</v>
      </c>
      <c r="AD1314" s="59"/>
      <c r="AE1314" s="59"/>
      <c r="AF1314" s="59"/>
      <c r="AG1314" s="59"/>
      <c r="AH1314" s="59"/>
      <c r="AI1314" s="59"/>
      <c r="AJ1314" s="42"/>
      <c r="AK1314" s="42"/>
      <c r="AL1314" s="45"/>
      <c r="AM1314" s="42"/>
      <c r="AN1314" s="42"/>
      <c r="AO1314" s="42"/>
      <c r="AP1314" s="42"/>
      <c r="AQ1314" s="42"/>
      <c r="AR1314" s="42"/>
      <c r="AS1314" s="42"/>
      <c r="AT1314" s="42"/>
      <c r="AU1314" s="44"/>
      <c r="AV1314" s="44"/>
      <c r="AW1314" s="44"/>
      <c r="AX1314" s="44"/>
      <c r="AY1314" s="44"/>
      <c r="AZ1314" s="44"/>
      <c r="BB1314" s="9" t="e">
        <f>MATCH(BF1314,'New data'!$Y$2:$Y$20000,0)</f>
        <v>#N/A</v>
      </c>
      <c r="BC1314" s="9" t="str">
        <f t="shared" si="61"/>
        <v>No</v>
      </c>
      <c r="BD1314" s="9" t="s">
        <v>20410</v>
      </c>
      <c r="BE1314" s="9" t="str">
        <f t="shared" si="62"/>
        <v>Yes</v>
      </c>
      <c r="BF1314" s="9" t="str">
        <f t="shared" si="63"/>
        <v>Ewan Fenley</v>
      </c>
      <c r="BG1314" t="str">
        <f>IFERROR(INDEX('New data'!$Y$2:$Y$20000,BN1314),"-")</f>
        <v>Sreelakshmi Gopalakrishnan</v>
      </c>
      <c r="BH1314" t="str">
        <f ca="1">IFERROR(INDEX('New data'!$Y$2:$Y$20000,BO1314),"-")</f>
        <v>Dhaneesh Balan Thenassery</v>
      </c>
      <c r="BI1314" t="str">
        <f ca="1">IFERROR(INDEX('New data'!$Y$2:$Y$20000,BP1314),"-")</f>
        <v>-</v>
      </c>
      <c r="BJ1314" t="str">
        <f ca="1">IFERROR(INDEX('New data'!$Y$2:$Y$20000,BQ1314),"-")</f>
        <v>-</v>
      </c>
      <c r="BK1314" t="str">
        <f ca="1">IFERROR(INDEX('New data'!$Y$2:$Y$20000,BR1314),"-")</f>
        <v>-</v>
      </c>
      <c r="BL1314" t="str">
        <f ca="1">IFERROR(INDEX('New data'!$Y$2:$Y$20000,BS1314),"-")</f>
        <v>-</v>
      </c>
      <c r="BM1314" t="str">
        <f ca="1">IFERROR(INDEX('New data'!$Y$2:$Y$20000,BT1314),"-")</f>
        <v>-</v>
      </c>
      <c r="BN1314">
        <f>MATCH($B1314,'New data'!$G$2:$G$20000,0)</f>
        <v>119</v>
      </c>
      <c r="BO1314">
        <f ca="1">MATCH($B1314,OFFSET('New data'!$G$2,BN1314,0,20000,1),0)+BN1314</f>
        <v>120</v>
      </c>
      <c r="BP1314" t="e">
        <f ca="1">MATCH($B1314,OFFSET('New data'!$G$2,BO1314,0,20000,1),0)+BO1314</f>
        <v>#N/A</v>
      </c>
      <c r="BQ1314" t="e">
        <f ca="1">MATCH($B1314,OFFSET('New data'!$G$2,BP1314,0,20000,1),0)+BP1314</f>
        <v>#N/A</v>
      </c>
      <c r="BR1314" t="e">
        <f ca="1">MATCH($B1314,OFFSET('New data'!$G$2,BQ1314,0,20000,1),0)+BQ1314</f>
        <v>#N/A</v>
      </c>
      <c r="BS1314" t="e">
        <f ca="1">MATCH($B1314,OFFSET('New data'!$G$2,BR1314,0,20000,1),0)+BR1314</f>
        <v>#N/A</v>
      </c>
      <c r="BT1314" t="e">
        <f ca="1">MATCH($B1314,OFFSET('New data'!$G$2,BS1314,0,20000,1),0)+BS1314</f>
        <v>#N/A</v>
      </c>
      <c r="BU1314" s="9"/>
    </row>
    <row r="1315" spans="1:73" ht="31.5" thickBot="1" x14ac:dyDescent="0.4">
      <c r="A1315" s="58" t="s">
        <v>1335</v>
      </c>
      <c r="B1315" s="58" t="s">
        <v>13644</v>
      </c>
      <c r="C1315" s="58" t="s">
        <v>20097</v>
      </c>
      <c r="D1315" s="58" t="s">
        <v>20050</v>
      </c>
      <c r="E1315" s="59"/>
      <c r="F1315" s="59"/>
      <c r="G1315" s="59"/>
      <c r="AA1315" s="51"/>
      <c r="AB1315" s="59"/>
      <c r="AC1315" s="65" t="s">
        <v>20412</v>
      </c>
      <c r="AD1315" s="59"/>
      <c r="AE1315" s="59"/>
      <c r="AF1315" s="59"/>
      <c r="AG1315" s="59"/>
      <c r="AH1315" s="59"/>
      <c r="AI1315" s="59"/>
      <c r="AJ1315" s="42"/>
      <c r="AK1315" s="42"/>
      <c r="AL1315" s="43"/>
      <c r="AM1315" s="42"/>
      <c r="AN1315" s="42"/>
      <c r="AO1315" s="42"/>
      <c r="AP1315" s="42"/>
      <c r="AQ1315" s="42"/>
      <c r="AR1315" s="42"/>
      <c r="AS1315" s="42"/>
      <c r="AT1315" s="42"/>
      <c r="AU1315" s="44"/>
      <c r="AV1315" s="44"/>
      <c r="AW1315" s="44"/>
      <c r="AX1315" s="44"/>
      <c r="AY1315" s="44"/>
      <c r="AZ1315" s="44"/>
      <c r="BB1315" s="9" t="e">
        <f>MATCH(BF1315,'New data'!$Y$2:$Y$20000,0)</f>
        <v>#N/A</v>
      </c>
      <c r="BC1315" s="9" t="str">
        <f t="shared" si="61"/>
        <v>No</v>
      </c>
      <c r="BD1315" s="9" t="s">
        <v>20410</v>
      </c>
      <c r="BE1315" s="9" t="str">
        <f t="shared" si="62"/>
        <v>Yes</v>
      </c>
      <c r="BF1315" s="9" t="str">
        <f t="shared" si="63"/>
        <v>Carlos Baptista De Figueiredo</v>
      </c>
      <c r="BG1315" t="str">
        <f>IFERROR(INDEX('New data'!$Y$2:$Y$20000,BN1315),"-")</f>
        <v>Tahseen Choudhury</v>
      </c>
      <c r="BH1315" t="str">
        <f ca="1">IFERROR(INDEX('New data'!$Y$2:$Y$20000,BO1315),"-")</f>
        <v>Nicola Francine Mabag</v>
      </c>
      <c r="BI1315" t="str">
        <f ca="1">IFERROR(INDEX('New data'!$Y$2:$Y$20000,BP1315),"-")</f>
        <v>-</v>
      </c>
      <c r="BJ1315" t="str">
        <f ca="1">IFERROR(INDEX('New data'!$Y$2:$Y$20000,BQ1315),"-")</f>
        <v>-</v>
      </c>
      <c r="BK1315" t="str">
        <f ca="1">IFERROR(INDEX('New data'!$Y$2:$Y$20000,BR1315),"-")</f>
        <v>-</v>
      </c>
      <c r="BL1315" t="str">
        <f ca="1">IFERROR(INDEX('New data'!$Y$2:$Y$20000,BS1315),"-")</f>
        <v>-</v>
      </c>
      <c r="BM1315" t="str">
        <f ca="1">IFERROR(INDEX('New data'!$Y$2:$Y$20000,BT1315),"-")</f>
        <v>-</v>
      </c>
      <c r="BN1315">
        <f>MATCH($B1315,'New data'!$G$2:$G$20000,0)</f>
        <v>122</v>
      </c>
      <c r="BO1315">
        <f ca="1">MATCH($B1315,OFFSET('New data'!$G$2,BN1315,0,20000,1),0)+BN1315</f>
        <v>237</v>
      </c>
      <c r="BP1315" t="e">
        <f ca="1">MATCH($B1315,OFFSET('New data'!$G$2,BO1315,0,20000,1),0)+BO1315</f>
        <v>#N/A</v>
      </c>
      <c r="BQ1315" t="e">
        <f ca="1">MATCH($B1315,OFFSET('New data'!$G$2,BP1315,0,20000,1),0)+BP1315</f>
        <v>#N/A</v>
      </c>
      <c r="BR1315" t="e">
        <f ca="1">MATCH($B1315,OFFSET('New data'!$G$2,BQ1315,0,20000,1),0)+BQ1315</f>
        <v>#N/A</v>
      </c>
      <c r="BS1315" t="e">
        <f ca="1">MATCH($B1315,OFFSET('New data'!$G$2,BR1315,0,20000,1),0)+BR1315</f>
        <v>#N/A</v>
      </c>
      <c r="BT1315" t="e">
        <f ca="1">MATCH($B1315,OFFSET('New data'!$G$2,BS1315,0,20000,1),0)+BS1315</f>
        <v>#N/A</v>
      </c>
      <c r="BU1315" s="9"/>
    </row>
    <row r="1316" spans="1:73" ht="31.5" thickBot="1" x14ac:dyDescent="0.4">
      <c r="A1316" s="58" t="s">
        <v>1336</v>
      </c>
      <c r="B1316" s="58" t="s">
        <v>13644</v>
      </c>
      <c r="C1316" s="58" t="s">
        <v>20097</v>
      </c>
      <c r="D1316" s="58" t="s">
        <v>20050</v>
      </c>
      <c r="E1316" s="59"/>
      <c r="F1316" s="59"/>
      <c r="G1316" s="59"/>
      <c r="AA1316" s="51"/>
      <c r="AB1316" s="59"/>
      <c r="AC1316" s="65" t="s">
        <v>20412</v>
      </c>
      <c r="AD1316" s="59"/>
      <c r="AE1316" s="59"/>
      <c r="AF1316" s="59"/>
      <c r="AG1316" s="59"/>
      <c r="AH1316" s="59"/>
      <c r="AI1316" s="59"/>
      <c r="AJ1316" s="42"/>
      <c r="AK1316" s="42"/>
      <c r="AL1316" s="45"/>
      <c r="AM1316" s="42"/>
      <c r="AN1316" s="42"/>
      <c r="AO1316" s="42"/>
      <c r="AP1316" s="42"/>
      <c r="AQ1316" s="42"/>
      <c r="AR1316" s="42"/>
      <c r="AS1316" s="42"/>
      <c r="AT1316" s="42"/>
      <c r="AU1316" s="44"/>
      <c r="AV1316" s="44"/>
      <c r="AW1316" s="44"/>
      <c r="AX1316" s="44"/>
      <c r="AY1316" s="44"/>
      <c r="AZ1316" s="44"/>
      <c r="BB1316" s="9" t="e">
        <f>MATCH(BF1316,'New data'!$Y$2:$Y$20000,0)</f>
        <v>#N/A</v>
      </c>
      <c r="BC1316" s="9" t="str">
        <f t="shared" si="61"/>
        <v>No</v>
      </c>
      <c r="BD1316" s="9" t="s">
        <v>20410</v>
      </c>
      <c r="BE1316" s="9" t="str">
        <f t="shared" si="62"/>
        <v>Yes</v>
      </c>
      <c r="BF1316" s="9" t="str">
        <f t="shared" si="63"/>
        <v>Stephano Ise</v>
      </c>
      <c r="BG1316" t="str">
        <f>IFERROR(INDEX('New data'!$Y$2:$Y$20000,BN1316),"-")</f>
        <v>Tahseen Choudhury</v>
      </c>
      <c r="BH1316" t="str">
        <f ca="1">IFERROR(INDEX('New data'!$Y$2:$Y$20000,BO1316),"-")</f>
        <v>Nicola Francine Mabag</v>
      </c>
      <c r="BI1316" t="str">
        <f ca="1">IFERROR(INDEX('New data'!$Y$2:$Y$20000,BP1316),"-")</f>
        <v>-</v>
      </c>
      <c r="BJ1316" t="str">
        <f ca="1">IFERROR(INDEX('New data'!$Y$2:$Y$20000,BQ1316),"-")</f>
        <v>-</v>
      </c>
      <c r="BK1316" t="str">
        <f ca="1">IFERROR(INDEX('New data'!$Y$2:$Y$20000,BR1316),"-")</f>
        <v>-</v>
      </c>
      <c r="BL1316" t="str">
        <f ca="1">IFERROR(INDEX('New data'!$Y$2:$Y$20000,BS1316),"-")</f>
        <v>-</v>
      </c>
      <c r="BM1316" t="str">
        <f ca="1">IFERROR(INDEX('New data'!$Y$2:$Y$20000,BT1316),"-")</f>
        <v>-</v>
      </c>
      <c r="BN1316">
        <f>MATCH($B1316,'New data'!$G$2:$G$20000,0)</f>
        <v>122</v>
      </c>
      <c r="BO1316">
        <f ca="1">MATCH($B1316,OFFSET('New data'!$G$2,BN1316,0,20000,1),0)+BN1316</f>
        <v>237</v>
      </c>
      <c r="BP1316" t="e">
        <f ca="1">MATCH($B1316,OFFSET('New data'!$G$2,BO1316,0,20000,1),0)+BO1316</f>
        <v>#N/A</v>
      </c>
      <c r="BQ1316" t="e">
        <f ca="1">MATCH($B1316,OFFSET('New data'!$G$2,BP1316,0,20000,1),0)+BP1316</f>
        <v>#N/A</v>
      </c>
      <c r="BR1316" t="e">
        <f ca="1">MATCH($B1316,OFFSET('New data'!$G$2,BQ1316,0,20000,1),0)+BQ1316</f>
        <v>#N/A</v>
      </c>
      <c r="BS1316" t="e">
        <f ca="1">MATCH($B1316,OFFSET('New data'!$G$2,BR1316,0,20000,1),0)+BR1316</f>
        <v>#N/A</v>
      </c>
      <c r="BT1316" t="e">
        <f ca="1">MATCH($B1316,OFFSET('New data'!$G$2,BS1316,0,20000,1),0)+BS1316</f>
        <v>#N/A</v>
      </c>
      <c r="BU1316" s="9"/>
    </row>
    <row r="1317" spans="1:73" ht="31.5" thickBot="1" x14ac:dyDescent="0.4">
      <c r="A1317" s="58" t="s">
        <v>1337</v>
      </c>
      <c r="B1317" s="58" t="s">
        <v>13644</v>
      </c>
      <c r="C1317" s="58" t="s">
        <v>20097</v>
      </c>
      <c r="D1317" s="58" t="s">
        <v>20050</v>
      </c>
      <c r="E1317" s="59"/>
      <c r="F1317" s="59"/>
      <c r="G1317" s="59"/>
      <c r="AA1317" s="51"/>
      <c r="AB1317" s="59"/>
      <c r="AC1317" s="65" t="s">
        <v>20412</v>
      </c>
      <c r="AD1317" s="59"/>
      <c r="AE1317" s="59"/>
      <c r="AF1317" s="59"/>
      <c r="AG1317" s="59"/>
      <c r="AH1317" s="59"/>
      <c r="AI1317" s="59"/>
      <c r="AJ1317" s="42"/>
      <c r="AK1317" s="42"/>
      <c r="AL1317" s="45"/>
      <c r="AM1317" s="42"/>
      <c r="AN1317" s="42"/>
      <c r="AO1317" s="42"/>
      <c r="AP1317" s="42"/>
      <c r="AQ1317" s="42"/>
      <c r="AR1317" s="42"/>
      <c r="AS1317" s="42"/>
      <c r="AT1317" s="42"/>
      <c r="AU1317" s="44"/>
      <c r="AV1317" s="44"/>
      <c r="AW1317" s="44"/>
      <c r="AX1317" s="44"/>
      <c r="AY1317" s="44"/>
      <c r="AZ1317" s="44"/>
      <c r="BB1317" s="9" t="e">
        <f>MATCH(BF1317,'New data'!$Y$2:$Y$20000,0)</f>
        <v>#N/A</v>
      </c>
      <c r="BC1317" s="9" t="str">
        <f t="shared" si="61"/>
        <v>No</v>
      </c>
      <c r="BD1317" s="9" t="s">
        <v>20410</v>
      </c>
      <c r="BE1317" s="9" t="str">
        <f t="shared" si="62"/>
        <v>Yes</v>
      </c>
      <c r="BF1317" s="9" t="str">
        <f t="shared" si="63"/>
        <v>Alhema Martinez</v>
      </c>
      <c r="BG1317" t="str">
        <f>IFERROR(INDEX('New data'!$Y$2:$Y$20000,BN1317),"-")</f>
        <v>Tahseen Choudhury</v>
      </c>
      <c r="BH1317" t="str">
        <f ca="1">IFERROR(INDEX('New data'!$Y$2:$Y$20000,BO1317),"-")</f>
        <v>Nicola Francine Mabag</v>
      </c>
      <c r="BI1317" t="str">
        <f ca="1">IFERROR(INDEX('New data'!$Y$2:$Y$20000,BP1317),"-")</f>
        <v>-</v>
      </c>
      <c r="BJ1317" t="str">
        <f ca="1">IFERROR(INDEX('New data'!$Y$2:$Y$20000,BQ1317),"-")</f>
        <v>-</v>
      </c>
      <c r="BK1317" t="str">
        <f ca="1">IFERROR(INDEX('New data'!$Y$2:$Y$20000,BR1317),"-")</f>
        <v>-</v>
      </c>
      <c r="BL1317" t="str">
        <f ca="1">IFERROR(INDEX('New data'!$Y$2:$Y$20000,BS1317),"-")</f>
        <v>-</v>
      </c>
      <c r="BM1317" t="str">
        <f ca="1">IFERROR(INDEX('New data'!$Y$2:$Y$20000,BT1317),"-")</f>
        <v>-</v>
      </c>
      <c r="BN1317">
        <f>MATCH($B1317,'New data'!$G$2:$G$20000,0)</f>
        <v>122</v>
      </c>
      <c r="BO1317">
        <f ca="1">MATCH($B1317,OFFSET('New data'!$G$2,BN1317,0,20000,1),0)+BN1317</f>
        <v>237</v>
      </c>
      <c r="BP1317" t="e">
        <f ca="1">MATCH($B1317,OFFSET('New data'!$G$2,BO1317,0,20000,1),0)+BO1317</f>
        <v>#N/A</v>
      </c>
      <c r="BQ1317" t="e">
        <f ca="1">MATCH($B1317,OFFSET('New data'!$G$2,BP1317,0,20000,1),0)+BP1317</f>
        <v>#N/A</v>
      </c>
      <c r="BR1317" t="e">
        <f ca="1">MATCH($B1317,OFFSET('New data'!$G$2,BQ1317,0,20000,1),0)+BQ1317</f>
        <v>#N/A</v>
      </c>
      <c r="BS1317" t="e">
        <f ca="1">MATCH($B1317,OFFSET('New data'!$G$2,BR1317,0,20000,1),0)+BR1317</f>
        <v>#N/A</v>
      </c>
      <c r="BT1317" t="e">
        <f ca="1">MATCH($B1317,OFFSET('New data'!$G$2,BS1317,0,20000,1),0)+BS1317</f>
        <v>#N/A</v>
      </c>
      <c r="BU1317" s="9"/>
    </row>
    <row r="1318" spans="1:73" ht="31.5" thickBot="1" x14ac:dyDescent="0.4">
      <c r="A1318" s="58" t="s">
        <v>1338</v>
      </c>
      <c r="B1318" s="58" t="s">
        <v>14166</v>
      </c>
      <c r="C1318" s="58" t="s">
        <v>20050</v>
      </c>
      <c r="D1318" s="59"/>
      <c r="E1318" s="59"/>
      <c r="F1318" s="59"/>
      <c r="G1318" s="59"/>
      <c r="AA1318" s="51"/>
      <c r="AB1318" s="59"/>
      <c r="AC1318" s="65" t="s">
        <v>20412</v>
      </c>
      <c r="AD1318" s="59"/>
      <c r="AE1318" s="59"/>
      <c r="AF1318" s="59"/>
      <c r="AG1318" s="59"/>
      <c r="AH1318" s="59"/>
      <c r="AI1318" s="59"/>
      <c r="AJ1318" s="42"/>
      <c r="AK1318" s="42"/>
      <c r="AL1318" s="43"/>
      <c r="AM1318" s="42"/>
      <c r="AN1318" s="42"/>
      <c r="AO1318" s="42"/>
      <c r="AP1318" s="42"/>
      <c r="AQ1318" s="42"/>
      <c r="AR1318" s="42"/>
      <c r="AS1318" s="42"/>
      <c r="AT1318" s="42"/>
      <c r="AU1318" s="44"/>
      <c r="AV1318" s="44"/>
      <c r="AW1318" s="44"/>
      <c r="AX1318" s="44"/>
      <c r="AY1318" s="44"/>
      <c r="AZ1318" s="44"/>
      <c r="BB1318" s="9" t="e">
        <f>MATCH(BF1318,'New data'!$Y$2:$Y$20000,0)</f>
        <v>#N/A</v>
      </c>
      <c r="BC1318" s="9" t="str">
        <f t="shared" si="61"/>
        <v>No</v>
      </c>
      <c r="BD1318" s="9" t="s">
        <v>20410</v>
      </c>
      <c r="BE1318" s="9" t="str">
        <f t="shared" si="62"/>
        <v>Yes</v>
      </c>
      <c r="BF1318" s="9" t="str">
        <f t="shared" si="63"/>
        <v>Altaf Hussain</v>
      </c>
      <c r="BG1318" t="str">
        <f>IFERROR(INDEX('New data'!$Y$2:$Y$20000,BN1318),"-")</f>
        <v>-</v>
      </c>
      <c r="BH1318" t="str">
        <f ca="1">IFERROR(INDEX('New data'!$Y$2:$Y$20000,BO1318),"-")</f>
        <v>-</v>
      </c>
      <c r="BI1318" t="str">
        <f ca="1">IFERROR(INDEX('New data'!$Y$2:$Y$20000,BP1318),"-")</f>
        <v>-</v>
      </c>
      <c r="BJ1318" t="str">
        <f ca="1">IFERROR(INDEX('New data'!$Y$2:$Y$20000,BQ1318),"-")</f>
        <v>-</v>
      </c>
      <c r="BK1318" t="str">
        <f ca="1">IFERROR(INDEX('New data'!$Y$2:$Y$20000,BR1318),"-")</f>
        <v>-</v>
      </c>
      <c r="BL1318" t="str">
        <f ca="1">IFERROR(INDEX('New data'!$Y$2:$Y$20000,BS1318),"-")</f>
        <v>-</v>
      </c>
      <c r="BM1318" t="str">
        <f ca="1">IFERROR(INDEX('New data'!$Y$2:$Y$20000,BT1318),"-")</f>
        <v>-</v>
      </c>
      <c r="BN1318" t="e">
        <f>MATCH($B1318,'New data'!$G$2:$G$20000,0)</f>
        <v>#N/A</v>
      </c>
      <c r="BO1318" t="e">
        <f ca="1">MATCH($B1318,OFFSET('New data'!$G$2,BN1318,0,20000,1),0)+BN1318</f>
        <v>#N/A</v>
      </c>
      <c r="BP1318" t="e">
        <f ca="1">MATCH($B1318,OFFSET('New data'!$G$2,BO1318,0,20000,1),0)+BO1318</f>
        <v>#N/A</v>
      </c>
      <c r="BQ1318" t="e">
        <f ca="1">MATCH($B1318,OFFSET('New data'!$G$2,BP1318,0,20000,1),0)+BP1318</f>
        <v>#N/A</v>
      </c>
      <c r="BR1318" t="e">
        <f ca="1">MATCH($B1318,OFFSET('New data'!$G$2,BQ1318,0,20000,1),0)+BQ1318</f>
        <v>#N/A</v>
      </c>
      <c r="BS1318" t="e">
        <f ca="1">MATCH($B1318,OFFSET('New data'!$G$2,BR1318,0,20000,1),0)+BR1318</f>
        <v>#N/A</v>
      </c>
      <c r="BT1318" t="e">
        <f ca="1">MATCH($B1318,OFFSET('New data'!$G$2,BS1318,0,20000,1),0)+BS1318</f>
        <v>#N/A</v>
      </c>
      <c r="BU1318" s="9"/>
    </row>
    <row r="1319" spans="1:73" ht="31.5" thickBot="1" x14ac:dyDescent="0.4">
      <c r="A1319" s="58" t="s">
        <v>1339</v>
      </c>
      <c r="B1319" s="58" t="s">
        <v>14167</v>
      </c>
      <c r="C1319" s="58" t="s">
        <v>20050</v>
      </c>
      <c r="D1319" s="59"/>
      <c r="E1319" s="59"/>
      <c r="F1319" s="59"/>
      <c r="G1319" s="59"/>
      <c r="AA1319" s="51"/>
      <c r="AB1319" s="59"/>
      <c r="AC1319" s="65" t="s">
        <v>20412</v>
      </c>
      <c r="AD1319" s="59"/>
      <c r="AE1319" s="59"/>
      <c r="AF1319" s="59"/>
      <c r="AG1319" s="59"/>
      <c r="AH1319" s="59"/>
      <c r="AI1319" s="59"/>
      <c r="AJ1319" s="42"/>
      <c r="AK1319" s="42"/>
      <c r="AL1319" s="43"/>
      <c r="AM1319" s="42"/>
      <c r="AN1319" s="42"/>
      <c r="AO1319" s="42"/>
      <c r="AP1319" s="42"/>
      <c r="AQ1319" s="42"/>
      <c r="AR1319" s="42"/>
      <c r="AS1319" s="42"/>
      <c r="AT1319" s="42"/>
      <c r="AU1319" s="44"/>
      <c r="AV1319" s="44"/>
      <c r="AW1319" s="44"/>
      <c r="AX1319" s="44"/>
      <c r="AY1319" s="44"/>
      <c r="AZ1319" s="44"/>
      <c r="BB1319" s="9" t="e">
        <f>MATCH(BF1319,'New data'!$Y$2:$Y$20000,0)</f>
        <v>#N/A</v>
      </c>
      <c r="BC1319" s="9" t="str">
        <f t="shared" si="61"/>
        <v>No</v>
      </c>
      <c r="BD1319" s="9" t="s">
        <v>20410</v>
      </c>
      <c r="BE1319" s="9" t="str">
        <f t="shared" si="62"/>
        <v>Yes</v>
      </c>
      <c r="BF1319" s="9" t="str">
        <f t="shared" si="63"/>
        <v>Decio Andrade</v>
      </c>
      <c r="BG1319" t="str">
        <f>IFERROR(INDEX('New data'!$Y$2:$Y$20000,BN1319),"-")</f>
        <v>-</v>
      </c>
      <c r="BH1319" t="str">
        <f ca="1">IFERROR(INDEX('New data'!$Y$2:$Y$20000,BO1319),"-")</f>
        <v>-</v>
      </c>
      <c r="BI1319" t="str">
        <f ca="1">IFERROR(INDEX('New data'!$Y$2:$Y$20000,BP1319),"-")</f>
        <v>-</v>
      </c>
      <c r="BJ1319" t="str">
        <f ca="1">IFERROR(INDEX('New data'!$Y$2:$Y$20000,BQ1319),"-")</f>
        <v>-</v>
      </c>
      <c r="BK1319" t="str">
        <f ca="1">IFERROR(INDEX('New data'!$Y$2:$Y$20000,BR1319),"-")</f>
        <v>-</v>
      </c>
      <c r="BL1319" t="str">
        <f ca="1">IFERROR(INDEX('New data'!$Y$2:$Y$20000,BS1319),"-")</f>
        <v>-</v>
      </c>
      <c r="BM1319" t="str">
        <f ca="1">IFERROR(INDEX('New data'!$Y$2:$Y$20000,BT1319),"-")</f>
        <v>-</v>
      </c>
      <c r="BN1319" t="e">
        <f>MATCH($B1319,'New data'!$G$2:$G$20000,0)</f>
        <v>#N/A</v>
      </c>
      <c r="BO1319" t="e">
        <f ca="1">MATCH($B1319,OFFSET('New data'!$G$2,BN1319,0,20000,1),0)+BN1319</f>
        <v>#N/A</v>
      </c>
      <c r="BP1319" t="e">
        <f ca="1">MATCH($B1319,OFFSET('New data'!$G$2,BO1319,0,20000,1),0)+BO1319</f>
        <v>#N/A</v>
      </c>
      <c r="BQ1319" t="e">
        <f ca="1">MATCH($B1319,OFFSET('New data'!$G$2,BP1319,0,20000,1),0)+BP1319</f>
        <v>#N/A</v>
      </c>
      <c r="BR1319" t="e">
        <f ca="1">MATCH($B1319,OFFSET('New data'!$G$2,BQ1319,0,20000,1),0)+BQ1319</f>
        <v>#N/A</v>
      </c>
      <c r="BS1319" t="e">
        <f ca="1">MATCH($B1319,OFFSET('New data'!$G$2,BR1319,0,20000,1),0)+BR1319</f>
        <v>#N/A</v>
      </c>
      <c r="BT1319" t="e">
        <f ca="1">MATCH($B1319,OFFSET('New data'!$G$2,BS1319,0,20000,1),0)+BS1319</f>
        <v>#N/A</v>
      </c>
      <c r="BU1319" s="9"/>
    </row>
    <row r="1320" spans="1:73" ht="31.5" thickBot="1" x14ac:dyDescent="0.4">
      <c r="A1320" s="58" t="s">
        <v>1340</v>
      </c>
      <c r="B1320" s="58" t="s">
        <v>14167</v>
      </c>
      <c r="C1320" s="58" t="s">
        <v>20050</v>
      </c>
      <c r="D1320" s="59"/>
      <c r="E1320" s="59"/>
      <c r="F1320" s="59"/>
      <c r="G1320" s="59"/>
      <c r="AA1320" s="51"/>
      <c r="AB1320" s="59"/>
      <c r="AC1320" s="65" t="s">
        <v>20412</v>
      </c>
      <c r="AD1320" s="59"/>
      <c r="AE1320" s="59"/>
      <c r="AF1320" s="59"/>
      <c r="AG1320" s="59"/>
      <c r="AH1320" s="59"/>
      <c r="AI1320" s="59"/>
      <c r="AJ1320" s="42"/>
      <c r="AK1320" s="42"/>
      <c r="AL1320" s="43"/>
      <c r="AM1320" s="42"/>
      <c r="AN1320" s="42"/>
      <c r="AO1320" s="42"/>
      <c r="AP1320" s="42"/>
      <c r="AQ1320" s="42"/>
      <c r="AR1320" s="42"/>
      <c r="AS1320" s="42"/>
      <c r="AT1320" s="42"/>
      <c r="AU1320" s="44"/>
      <c r="AV1320" s="44"/>
      <c r="AW1320" s="44"/>
      <c r="AX1320" s="44"/>
      <c r="AY1320" s="44"/>
      <c r="AZ1320" s="44"/>
      <c r="BB1320" s="9" t="e">
        <f>MATCH(BF1320,'New data'!$Y$2:$Y$20000,0)</f>
        <v>#N/A</v>
      </c>
      <c r="BC1320" s="9" t="str">
        <f t="shared" si="61"/>
        <v>No</v>
      </c>
      <c r="BD1320" s="9" t="s">
        <v>20410</v>
      </c>
      <c r="BE1320" s="9" t="str">
        <f t="shared" si="62"/>
        <v>Yes</v>
      </c>
      <c r="BF1320" s="9" t="str">
        <f t="shared" si="63"/>
        <v>Benediction Kabongo</v>
      </c>
      <c r="BG1320" t="str">
        <f>IFERROR(INDEX('New data'!$Y$2:$Y$20000,BN1320),"-")</f>
        <v>-</v>
      </c>
      <c r="BH1320" t="str">
        <f ca="1">IFERROR(INDEX('New data'!$Y$2:$Y$20000,BO1320),"-")</f>
        <v>-</v>
      </c>
      <c r="BI1320" t="str">
        <f ca="1">IFERROR(INDEX('New data'!$Y$2:$Y$20000,BP1320),"-")</f>
        <v>-</v>
      </c>
      <c r="BJ1320" t="str">
        <f ca="1">IFERROR(INDEX('New data'!$Y$2:$Y$20000,BQ1320),"-")</f>
        <v>-</v>
      </c>
      <c r="BK1320" t="str">
        <f ca="1">IFERROR(INDEX('New data'!$Y$2:$Y$20000,BR1320),"-")</f>
        <v>-</v>
      </c>
      <c r="BL1320" t="str">
        <f ca="1">IFERROR(INDEX('New data'!$Y$2:$Y$20000,BS1320),"-")</f>
        <v>-</v>
      </c>
      <c r="BM1320" t="str">
        <f ca="1">IFERROR(INDEX('New data'!$Y$2:$Y$20000,BT1320),"-")</f>
        <v>-</v>
      </c>
      <c r="BN1320" t="e">
        <f>MATCH($B1320,'New data'!$G$2:$G$20000,0)</f>
        <v>#N/A</v>
      </c>
      <c r="BO1320" t="e">
        <f ca="1">MATCH($B1320,OFFSET('New data'!$G$2,BN1320,0,20000,1),0)+BN1320</f>
        <v>#N/A</v>
      </c>
      <c r="BP1320" t="e">
        <f ca="1">MATCH($B1320,OFFSET('New data'!$G$2,BO1320,0,20000,1),0)+BO1320</f>
        <v>#N/A</v>
      </c>
      <c r="BQ1320" t="e">
        <f ca="1">MATCH($B1320,OFFSET('New data'!$G$2,BP1320,0,20000,1),0)+BP1320</f>
        <v>#N/A</v>
      </c>
      <c r="BR1320" t="e">
        <f ca="1">MATCH($B1320,OFFSET('New data'!$G$2,BQ1320,0,20000,1),0)+BQ1320</f>
        <v>#N/A</v>
      </c>
      <c r="BS1320" t="e">
        <f ca="1">MATCH($B1320,OFFSET('New data'!$G$2,BR1320,0,20000,1),0)+BR1320</f>
        <v>#N/A</v>
      </c>
      <c r="BT1320" t="e">
        <f ca="1">MATCH($B1320,OFFSET('New data'!$G$2,BS1320,0,20000,1),0)+BS1320</f>
        <v>#N/A</v>
      </c>
      <c r="BU1320" s="9"/>
    </row>
    <row r="1321" spans="1:73" ht="31.5" thickBot="1" x14ac:dyDescent="0.4">
      <c r="A1321" s="58" t="s">
        <v>1341</v>
      </c>
      <c r="B1321" s="58" t="s">
        <v>14168</v>
      </c>
      <c r="C1321" s="58" t="s">
        <v>20050</v>
      </c>
      <c r="D1321" s="59"/>
      <c r="E1321" s="59"/>
      <c r="F1321" s="59"/>
      <c r="G1321" s="59"/>
      <c r="AA1321" s="51"/>
      <c r="AB1321" s="59"/>
      <c r="AC1321" s="65" t="s">
        <v>20412</v>
      </c>
      <c r="AD1321" s="59"/>
      <c r="AE1321" s="59"/>
      <c r="AF1321" s="59"/>
      <c r="AG1321" s="59"/>
      <c r="AH1321" s="59"/>
      <c r="AI1321" s="59"/>
      <c r="AJ1321" s="42"/>
      <c r="AK1321" s="42"/>
      <c r="AL1321" s="43"/>
      <c r="AM1321" s="42"/>
      <c r="AN1321" s="42"/>
      <c r="AO1321" s="42"/>
      <c r="AP1321" s="42"/>
      <c r="AQ1321" s="42"/>
      <c r="AR1321" s="42"/>
      <c r="AS1321" s="42"/>
      <c r="AT1321" s="42"/>
      <c r="AU1321" s="44"/>
      <c r="AV1321" s="44"/>
      <c r="AW1321" s="44"/>
      <c r="AX1321" s="44"/>
      <c r="AY1321" s="44"/>
      <c r="AZ1321" s="44"/>
      <c r="BB1321" s="9" t="e">
        <f>MATCH(BF1321,'New data'!$Y$2:$Y$20000,0)</f>
        <v>#N/A</v>
      </c>
      <c r="BC1321" s="9" t="str">
        <f t="shared" si="61"/>
        <v>No</v>
      </c>
      <c r="BD1321" s="9" t="s">
        <v>20410</v>
      </c>
      <c r="BE1321" s="9" t="str">
        <f t="shared" si="62"/>
        <v>Yes</v>
      </c>
      <c r="BF1321" s="9" t="str">
        <f t="shared" si="63"/>
        <v>Ameena Peart-Daniels</v>
      </c>
      <c r="BG1321" t="str">
        <f>IFERROR(INDEX('New data'!$Y$2:$Y$20000,BN1321),"-")</f>
        <v>-</v>
      </c>
      <c r="BH1321" t="str">
        <f ca="1">IFERROR(INDEX('New data'!$Y$2:$Y$20000,BO1321),"-")</f>
        <v>-</v>
      </c>
      <c r="BI1321" t="str">
        <f ca="1">IFERROR(INDEX('New data'!$Y$2:$Y$20000,BP1321),"-")</f>
        <v>-</v>
      </c>
      <c r="BJ1321" t="str">
        <f ca="1">IFERROR(INDEX('New data'!$Y$2:$Y$20000,BQ1321),"-")</f>
        <v>-</v>
      </c>
      <c r="BK1321" t="str">
        <f ca="1">IFERROR(INDEX('New data'!$Y$2:$Y$20000,BR1321),"-")</f>
        <v>-</v>
      </c>
      <c r="BL1321" t="str">
        <f ca="1">IFERROR(INDEX('New data'!$Y$2:$Y$20000,BS1321),"-")</f>
        <v>-</v>
      </c>
      <c r="BM1321" t="str">
        <f ca="1">IFERROR(INDEX('New data'!$Y$2:$Y$20000,BT1321),"-")</f>
        <v>-</v>
      </c>
      <c r="BN1321" t="e">
        <f>MATCH($B1321,'New data'!$G$2:$G$20000,0)</f>
        <v>#N/A</v>
      </c>
      <c r="BO1321" t="e">
        <f ca="1">MATCH($B1321,OFFSET('New data'!$G$2,BN1321,0,20000,1),0)+BN1321</f>
        <v>#N/A</v>
      </c>
      <c r="BP1321" t="e">
        <f ca="1">MATCH($B1321,OFFSET('New data'!$G$2,BO1321,0,20000,1),0)+BO1321</f>
        <v>#N/A</v>
      </c>
      <c r="BQ1321" t="e">
        <f ca="1">MATCH($B1321,OFFSET('New data'!$G$2,BP1321,0,20000,1),0)+BP1321</f>
        <v>#N/A</v>
      </c>
      <c r="BR1321" t="e">
        <f ca="1">MATCH($B1321,OFFSET('New data'!$G$2,BQ1321,0,20000,1),0)+BQ1321</f>
        <v>#N/A</v>
      </c>
      <c r="BS1321" t="e">
        <f ca="1">MATCH($B1321,OFFSET('New data'!$G$2,BR1321,0,20000,1),0)+BR1321</f>
        <v>#N/A</v>
      </c>
      <c r="BT1321" t="e">
        <f ca="1">MATCH($B1321,OFFSET('New data'!$G$2,BS1321,0,20000,1),0)+BS1321</f>
        <v>#N/A</v>
      </c>
      <c r="BU1321" s="9"/>
    </row>
    <row r="1322" spans="1:73" ht="31.5" thickBot="1" x14ac:dyDescent="0.4">
      <c r="A1322" s="58" t="s">
        <v>1342</v>
      </c>
      <c r="B1322" s="58" t="s">
        <v>14169</v>
      </c>
      <c r="C1322" s="58" t="s">
        <v>20050</v>
      </c>
      <c r="D1322" s="59"/>
      <c r="E1322" s="59"/>
      <c r="F1322" s="59"/>
      <c r="G1322" s="59"/>
      <c r="AA1322" s="51"/>
      <c r="AB1322" s="59"/>
      <c r="AC1322" s="65" t="s">
        <v>20412</v>
      </c>
      <c r="AD1322" s="59"/>
      <c r="AE1322" s="59"/>
      <c r="AF1322" s="59"/>
      <c r="AG1322" s="59"/>
      <c r="AH1322" s="59"/>
      <c r="AI1322" s="59"/>
      <c r="AJ1322" s="42"/>
      <c r="AK1322" s="42"/>
      <c r="AL1322" s="43"/>
      <c r="AM1322" s="42"/>
      <c r="AN1322" s="42"/>
      <c r="AO1322" s="42"/>
      <c r="AP1322" s="42"/>
      <c r="AQ1322" s="42"/>
      <c r="AR1322" s="42"/>
      <c r="AS1322" s="42"/>
      <c r="AT1322" s="42"/>
      <c r="AU1322" s="44"/>
      <c r="AV1322" s="44"/>
      <c r="AW1322" s="44"/>
      <c r="AX1322" s="44"/>
      <c r="AY1322" s="44"/>
      <c r="AZ1322" s="44"/>
      <c r="BB1322" s="9" t="e">
        <f>MATCH(BF1322,'New data'!$Y$2:$Y$20000,0)</f>
        <v>#N/A</v>
      </c>
      <c r="BC1322" s="9" t="str">
        <f t="shared" si="61"/>
        <v>No</v>
      </c>
      <c r="BD1322" s="9" t="s">
        <v>20410</v>
      </c>
      <c r="BE1322" s="9" t="str">
        <f t="shared" si="62"/>
        <v>Yes</v>
      </c>
      <c r="BF1322" s="9" t="str">
        <f t="shared" si="63"/>
        <v>Tomasz Matysik</v>
      </c>
      <c r="BG1322" t="str">
        <f>IFERROR(INDEX('New data'!$Y$2:$Y$20000,BN1322),"-")</f>
        <v>-</v>
      </c>
      <c r="BH1322" t="str">
        <f ca="1">IFERROR(INDEX('New data'!$Y$2:$Y$20000,BO1322),"-")</f>
        <v>-</v>
      </c>
      <c r="BI1322" t="str">
        <f ca="1">IFERROR(INDEX('New data'!$Y$2:$Y$20000,BP1322),"-")</f>
        <v>-</v>
      </c>
      <c r="BJ1322" t="str">
        <f ca="1">IFERROR(INDEX('New data'!$Y$2:$Y$20000,BQ1322),"-")</f>
        <v>-</v>
      </c>
      <c r="BK1322" t="str">
        <f ca="1">IFERROR(INDEX('New data'!$Y$2:$Y$20000,BR1322),"-")</f>
        <v>-</v>
      </c>
      <c r="BL1322" t="str">
        <f ca="1">IFERROR(INDEX('New data'!$Y$2:$Y$20000,BS1322),"-")</f>
        <v>-</v>
      </c>
      <c r="BM1322" t="str">
        <f ca="1">IFERROR(INDEX('New data'!$Y$2:$Y$20000,BT1322),"-")</f>
        <v>-</v>
      </c>
      <c r="BN1322" t="e">
        <f>MATCH($B1322,'New data'!$G$2:$G$20000,0)</f>
        <v>#N/A</v>
      </c>
      <c r="BO1322" t="e">
        <f ca="1">MATCH($B1322,OFFSET('New data'!$G$2,BN1322,0,20000,1),0)+BN1322</f>
        <v>#N/A</v>
      </c>
      <c r="BP1322" t="e">
        <f ca="1">MATCH($B1322,OFFSET('New data'!$G$2,BO1322,0,20000,1),0)+BO1322</f>
        <v>#N/A</v>
      </c>
      <c r="BQ1322" t="e">
        <f ca="1">MATCH($B1322,OFFSET('New data'!$G$2,BP1322,0,20000,1),0)+BP1322</f>
        <v>#N/A</v>
      </c>
      <c r="BR1322" t="e">
        <f ca="1">MATCH($B1322,OFFSET('New data'!$G$2,BQ1322,0,20000,1),0)+BQ1322</f>
        <v>#N/A</v>
      </c>
      <c r="BS1322" t="e">
        <f ca="1">MATCH($B1322,OFFSET('New data'!$G$2,BR1322,0,20000,1),0)+BR1322</f>
        <v>#N/A</v>
      </c>
      <c r="BT1322" t="e">
        <f ca="1">MATCH($B1322,OFFSET('New data'!$G$2,BS1322,0,20000,1),0)+BS1322</f>
        <v>#N/A</v>
      </c>
      <c r="BU1322" s="9"/>
    </row>
    <row r="1323" spans="1:73" ht="31.5" thickBot="1" x14ac:dyDescent="0.4">
      <c r="A1323" s="58" t="s">
        <v>1343</v>
      </c>
      <c r="B1323" s="58" t="s">
        <v>14170</v>
      </c>
      <c r="C1323" s="58" t="s">
        <v>20050</v>
      </c>
      <c r="D1323" s="59"/>
      <c r="E1323" s="59"/>
      <c r="F1323" s="59"/>
      <c r="G1323" s="59"/>
      <c r="AA1323" s="51"/>
      <c r="AB1323" s="59"/>
      <c r="AC1323" s="65" t="s">
        <v>20412</v>
      </c>
      <c r="AD1323" s="59"/>
      <c r="AE1323" s="59"/>
      <c r="AF1323" s="59"/>
      <c r="AG1323" s="59"/>
      <c r="AH1323" s="59"/>
      <c r="AI1323" s="59"/>
      <c r="AJ1323" s="42"/>
      <c r="AK1323" s="42"/>
      <c r="AL1323" s="43"/>
      <c r="AM1323" s="42"/>
      <c r="AN1323" s="42"/>
      <c r="AO1323" s="42"/>
      <c r="AP1323" s="42"/>
      <c r="AQ1323" s="42"/>
      <c r="AR1323" s="42"/>
      <c r="AS1323" s="42"/>
      <c r="AT1323" s="42"/>
      <c r="AU1323" s="44"/>
      <c r="AV1323" s="44"/>
      <c r="AW1323" s="44"/>
      <c r="AX1323" s="44"/>
      <c r="AY1323" s="44"/>
      <c r="AZ1323" s="44"/>
      <c r="BB1323" s="9" t="e">
        <f>MATCH(BF1323,'New data'!$Y$2:$Y$20000,0)</f>
        <v>#N/A</v>
      </c>
      <c r="BC1323" s="9" t="str">
        <f t="shared" si="61"/>
        <v>No</v>
      </c>
      <c r="BD1323" s="9" t="s">
        <v>20410</v>
      </c>
      <c r="BE1323" s="9" t="str">
        <f t="shared" si="62"/>
        <v>Yes</v>
      </c>
      <c r="BF1323" s="9" t="str">
        <f t="shared" si="63"/>
        <v>Andris Bishop</v>
      </c>
      <c r="BG1323" t="str">
        <f>IFERROR(INDEX('New data'!$Y$2:$Y$20000,BN1323),"-")</f>
        <v>-</v>
      </c>
      <c r="BH1323" t="str">
        <f ca="1">IFERROR(INDEX('New data'!$Y$2:$Y$20000,BO1323),"-")</f>
        <v>-</v>
      </c>
      <c r="BI1323" t="str">
        <f ca="1">IFERROR(INDEX('New data'!$Y$2:$Y$20000,BP1323),"-")</f>
        <v>-</v>
      </c>
      <c r="BJ1323" t="str">
        <f ca="1">IFERROR(INDEX('New data'!$Y$2:$Y$20000,BQ1323),"-")</f>
        <v>-</v>
      </c>
      <c r="BK1323" t="str">
        <f ca="1">IFERROR(INDEX('New data'!$Y$2:$Y$20000,BR1323),"-")</f>
        <v>-</v>
      </c>
      <c r="BL1323" t="str">
        <f ca="1">IFERROR(INDEX('New data'!$Y$2:$Y$20000,BS1323),"-")</f>
        <v>-</v>
      </c>
      <c r="BM1323" t="str">
        <f ca="1">IFERROR(INDEX('New data'!$Y$2:$Y$20000,BT1323),"-")</f>
        <v>-</v>
      </c>
      <c r="BN1323" t="e">
        <f>MATCH($B1323,'New data'!$G$2:$G$20000,0)</f>
        <v>#N/A</v>
      </c>
      <c r="BO1323" t="e">
        <f ca="1">MATCH($B1323,OFFSET('New data'!$G$2,BN1323,0,20000,1),0)+BN1323</f>
        <v>#N/A</v>
      </c>
      <c r="BP1323" t="e">
        <f ca="1">MATCH($B1323,OFFSET('New data'!$G$2,BO1323,0,20000,1),0)+BO1323</f>
        <v>#N/A</v>
      </c>
      <c r="BQ1323" t="e">
        <f ca="1">MATCH($B1323,OFFSET('New data'!$G$2,BP1323,0,20000,1),0)+BP1323</f>
        <v>#N/A</v>
      </c>
      <c r="BR1323" t="e">
        <f ca="1">MATCH($B1323,OFFSET('New data'!$G$2,BQ1323,0,20000,1),0)+BQ1323</f>
        <v>#N/A</v>
      </c>
      <c r="BS1323" t="e">
        <f ca="1">MATCH($B1323,OFFSET('New data'!$G$2,BR1323,0,20000,1),0)+BR1323</f>
        <v>#N/A</v>
      </c>
      <c r="BT1323" t="e">
        <f ca="1">MATCH($B1323,OFFSET('New data'!$G$2,BS1323,0,20000,1),0)+BS1323</f>
        <v>#N/A</v>
      </c>
      <c r="BU1323" s="9"/>
    </row>
    <row r="1324" spans="1:73" ht="31.5" thickBot="1" x14ac:dyDescent="0.4">
      <c r="A1324" s="58" t="s">
        <v>1344</v>
      </c>
      <c r="B1324" s="58" t="s">
        <v>14170</v>
      </c>
      <c r="C1324" s="58" t="s">
        <v>20050</v>
      </c>
      <c r="D1324" s="59"/>
      <c r="E1324" s="59"/>
      <c r="F1324" s="59"/>
      <c r="G1324" s="59"/>
      <c r="AA1324" s="51"/>
      <c r="AB1324" s="59"/>
      <c r="AC1324" s="65" t="s">
        <v>20412</v>
      </c>
      <c r="AD1324" s="59"/>
      <c r="AE1324" s="59"/>
      <c r="AF1324" s="59"/>
      <c r="AG1324" s="59"/>
      <c r="AH1324" s="59"/>
      <c r="AI1324" s="59"/>
      <c r="AJ1324" s="42"/>
      <c r="AK1324" s="42"/>
      <c r="AL1324" s="43"/>
      <c r="AM1324" s="42"/>
      <c r="AN1324" s="42"/>
      <c r="AO1324" s="42"/>
      <c r="AP1324" s="42"/>
      <c r="AQ1324" s="42"/>
      <c r="AR1324" s="42"/>
      <c r="AS1324" s="42"/>
      <c r="AT1324" s="42"/>
      <c r="AU1324" s="44"/>
      <c r="AV1324" s="44"/>
      <c r="AW1324" s="44"/>
      <c r="AX1324" s="44"/>
      <c r="AY1324" s="44"/>
      <c r="AZ1324" s="44"/>
      <c r="BB1324" s="9" t="e">
        <f>MATCH(BF1324,'New data'!$Y$2:$Y$20000,0)</f>
        <v>#N/A</v>
      </c>
      <c r="BC1324" s="9" t="str">
        <f t="shared" si="61"/>
        <v>No</v>
      </c>
      <c r="BD1324" s="9" t="s">
        <v>20410</v>
      </c>
      <c r="BE1324" s="9" t="str">
        <f t="shared" si="62"/>
        <v>Yes</v>
      </c>
      <c r="BF1324" s="9" t="str">
        <f t="shared" si="63"/>
        <v>Roni Martineli</v>
      </c>
      <c r="BG1324" t="str">
        <f>IFERROR(INDEX('New data'!$Y$2:$Y$20000,BN1324),"-")</f>
        <v>-</v>
      </c>
      <c r="BH1324" t="str">
        <f ca="1">IFERROR(INDEX('New data'!$Y$2:$Y$20000,BO1324),"-")</f>
        <v>-</v>
      </c>
      <c r="BI1324" t="str">
        <f ca="1">IFERROR(INDEX('New data'!$Y$2:$Y$20000,BP1324),"-")</f>
        <v>-</v>
      </c>
      <c r="BJ1324" t="str">
        <f ca="1">IFERROR(INDEX('New data'!$Y$2:$Y$20000,BQ1324),"-")</f>
        <v>-</v>
      </c>
      <c r="BK1324" t="str">
        <f ca="1">IFERROR(INDEX('New data'!$Y$2:$Y$20000,BR1324),"-")</f>
        <v>-</v>
      </c>
      <c r="BL1324" t="str">
        <f ca="1">IFERROR(INDEX('New data'!$Y$2:$Y$20000,BS1324),"-")</f>
        <v>-</v>
      </c>
      <c r="BM1324" t="str">
        <f ca="1">IFERROR(INDEX('New data'!$Y$2:$Y$20000,BT1324),"-")</f>
        <v>-</v>
      </c>
      <c r="BN1324" t="e">
        <f>MATCH($B1324,'New data'!$G$2:$G$20000,0)</f>
        <v>#N/A</v>
      </c>
      <c r="BO1324" t="e">
        <f ca="1">MATCH($B1324,OFFSET('New data'!$G$2,BN1324,0,20000,1),0)+BN1324</f>
        <v>#N/A</v>
      </c>
      <c r="BP1324" t="e">
        <f ca="1">MATCH($B1324,OFFSET('New data'!$G$2,BO1324,0,20000,1),0)+BO1324</f>
        <v>#N/A</v>
      </c>
      <c r="BQ1324" t="e">
        <f ca="1">MATCH($B1324,OFFSET('New data'!$G$2,BP1324,0,20000,1),0)+BP1324</f>
        <v>#N/A</v>
      </c>
      <c r="BR1324" t="e">
        <f ca="1">MATCH($B1324,OFFSET('New data'!$G$2,BQ1324,0,20000,1),0)+BQ1324</f>
        <v>#N/A</v>
      </c>
      <c r="BS1324" t="e">
        <f ca="1">MATCH($B1324,OFFSET('New data'!$G$2,BR1324,0,20000,1),0)+BR1324</f>
        <v>#N/A</v>
      </c>
      <c r="BT1324" t="e">
        <f ca="1">MATCH($B1324,OFFSET('New data'!$G$2,BS1324,0,20000,1),0)+BS1324</f>
        <v>#N/A</v>
      </c>
      <c r="BU1324" s="9"/>
    </row>
    <row r="1325" spans="1:73" ht="31.5" thickBot="1" x14ac:dyDescent="0.4">
      <c r="A1325" s="58" t="s">
        <v>1345</v>
      </c>
      <c r="B1325" s="58" t="s">
        <v>14171</v>
      </c>
      <c r="C1325" s="58" t="s">
        <v>20050</v>
      </c>
      <c r="D1325" s="59"/>
      <c r="E1325" s="59"/>
      <c r="F1325" s="59"/>
      <c r="G1325" s="59"/>
      <c r="AA1325" s="51"/>
      <c r="AB1325" s="59"/>
      <c r="AC1325" s="65" t="s">
        <v>20412</v>
      </c>
      <c r="AD1325" s="59"/>
      <c r="AE1325" s="59"/>
      <c r="AF1325" s="59"/>
      <c r="AG1325" s="59"/>
      <c r="AH1325" s="59"/>
      <c r="AI1325" s="59"/>
      <c r="AJ1325" s="42"/>
      <c r="AK1325" s="42"/>
      <c r="AL1325" s="43"/>
      <c r="AM1325" s="42"/>
      <c r="AN1325" s="42"/>
      <c r="AO1325" s="42"/>
      <c r="AP1325" s="42"/>
      <c r="AQ1325" s="42"/>
      <c r="AR1325" s="42"/>
      <c r="AS1325" s="42"/>
      <c r="AT1325" s="42"/>
      <c r="AU1325" s="44"/>
      <c r="AV1325" s="44"/>
      <c r="AW1325" s="44"/>
      <c r="AX1325" s="44"/>
      <c r="AY1325" s="44"/>
      <c r="AZ1325" s="44"/>
      <c r="BB1325" s="9" t="e">
        <f>MATCH(BF1325,'New data'!$Y$2:$Y$20000,0)</f>
        <v>#N/A</v>
      </c>
      <c r="BC1325" s="9" t="str">
        <f t="shared" si="61"/>
        <v>No</v>
      </c>
      <c r="BD1325" s="9" t="s">
        <v>20410</v>
      </c>
      <c r="BE1325" s="9" t="str">
        <f t="shared" si="62"/>
        <v>Yes</v>
      </c>
      <c r="BF1325" s="9" t="str">
        <f t="shared" si="63"/>
        <v>Mohamed Hared</v>
      </c>
      <c r="BG1325" t="str">
        <f>IFERROR(INDEX('New data'!$Y$2:$Y$20000,BN1325),"-")</f>
        <v>-</v>
      </c>
      <c r="BH1325" t="str">
        <f ca="1">IFERROR(INDEX('New data'!$Y$2:$Y$20000,BO1325),"-")</f>
        <v>-</v>
      </c>
      <c r="BI1325" t="str">
        <f ca="1">IFERROR(INDEX('New data'!$Y$2:$Y$20000,BP1325),"-")</f>
        <v>-</v>
      </c>
      <c r="BJ1325" t="str">
        <f ca="1">IFERROR(INDEX('New data'!$Y$2:$Y$20000,BQ1325),"-")</f>
        <v>-</v>
      </c>
      <c r="BK1325" t="str">
        <f ca="1">IFERROR(INDEX('New data'!$Y$2:$Y$20000,BR1325),"-")</f>
        <v>-</v>
      </c>
      <c r="BL1325" t="str">
        <f ca="1">IFERROR(INDEX('New data'!$Y$2:$Y$20000,BS1325),"-")</f>
        <v>-</v>
      </c>
      <c r="BM1325" t="str">
        <f ca="1">IFERROR(INDEX('New data'!$Y$2:$Y$20000,BT1325),"-")</f>
        <v>-</v>
      </c>
      <c r="BN1325" t="e">
        <f>MATCH($B1325,'New data'!$G$2:$G$20000,0)</f>
        <v>#N/A</v>
      </c>
      <c r="BO1325" t="e">
        <f ca="1">MATCH($B1325,OFFSET('New data'!$G$2,BN1325,0,20000,1),0)+BN1325</f>
        <v>#N/A</v>
      </c>
      <c r="BP1325" t="e">
        <f ca="1">MATCH($B1325,OFFSET('New data'!$G$2,BO1325,0,20000,1),0)+BO1325</f>
        <v>#N/A</v>
      </c>
      <c r="BQ1325" t="e">
        <f ca="1">MATCH($B1325,OFFSET('New data'!$G$2,BP1325,0,20000,1),0)+BP1325</f>
        <v>#N/A</v>
      </c>
      <c r="BR1325" t="e">
        <f ca="1">MATCH($B1325,OFFSET('New data'!$G$2,BQ1325,0,20000,1),0)+BQ1325</f>
        <v>#N/A</v>
      </c>
      <c r="BS1325" t="e">
        <f ca="1">MATCH($B1325,OFFSET('New data'!$G$2,BR1325,0,20000,1),0)+BR1325</f>
        <v>#N/A</v>
      </c>
      <c r="BT1325" t="e">
        <f ca="1">MATCH($B1325,OFFSET('New data'!$G$2,BS1325,0,20000,1),0)+BS1325</f>
        <v>#N/A</v>
      </c>
      <c r="BU1325" s="9"/>
    </row>
    <row r="1326" spans="1:73" ht="31.5" thickBot="1" x14ac:dyDescent="0.4">
      <c r="A1326" s="58" t="s">
        <v>1346</v>
      </c>
      <c r="B1326" s="58" t="s">
        <v>14172</v>
      </c>
      <c r="C1326" s="58" t="s">
        <v>20050</v>
      </c>
      <c r="D1326" s="59"/>
      <c r="E1326" s="59"/>
      <c r="F1326" s="59"/>
      <c r="G1326" s="59"/>
      <c r="AA1326" s="51"/>
      <c r="AB1326" s="59"/>
      <c r="AC1326" s="65" t="s">
        <v>20412</v>
      </c>
      <c r="AD1326" s="59"/>
      <c r="AE1326" s="59"/>
      <c r="AF1326" s="59"/>
      <c r="AG1326" s="59"/>
      <c r="AH1326" s="59"/>
      <c r="AI1326" s="59"/>
      <c r="AJ1326" s="42"/>
      <c r="AK1326" s="42"/>
      <c r="AL1326" s="43"/>
      <c r="AM1326" s="42"/>
      <c r="AN1326" s="42"/>
      <c r="AO1326" s="42"/>
      <c r="AP1326" s="42"/>
      <c r="AQ1326" s="42"/>
      <c r="AR1326" s="42"/>
      <c r="AS1326" s="42"/>
      <c r="AT1326" s="42"/>
      <c r="AU1326" s="44"/>
      <c r="AV1326" s="44"/>
      <c r="AW1326" s="44"/>
      <c r="AX1326" s="44"/>
      <c r="AY1326" s="44"/>
      <c r="AZ1326" s="44"/>
      <c r="BB1326" s="9" t="e">
        <f>MATCH(BF1326,'New data'!$Y$2:$Y$20000,0)</f>
        <v>#N/A</v>
      </c>
      <c r="BC1326" s="9" t="str">
        <f t="shared" si="61"/>
        <v>No</v>
      </c>
      <c r="BD1326" s="9" t="s">
        <v>20410</v>
      </c>
      <c r="BE1326" s="9" t="str">
        <f t="shared" si="62"/>
        <v>Yes</v>
      </c>
      <c r="BF1326" s="9" t="str">
        <f t="shared" si="63"/>
        <v>Abdelizem Madkour Aly</v>
      </c>
      <c r="BG1326" t="str">
        <f>IFERROR(INDEX('New data'!$Y$2:$Y$20000,BN1326),"-")</f>
        <v>-</v>
      </c>
      <c r="BH1326" t="str">
        <f ca="1">IFERROR(INDEX('New data'!$Y$2:$Y$20000,BO1326),"-")</f>
        <v>-</v>
      </c>
      <c r="BI1326" t="str">
        <f ca="1">IFERROR(INDEX('New data'!$Y$2:$Y$20000,BP1326),"-")</f>
        <v>-</v>
      </c>
      <c r="BJ1326" t="str">
        <f ca="1">IFERROR(INDEX('New data'!$Y$2:$Y$20000,BQ1326),"-")</f>
        <v>-</v>
      </c>
      <c r="BK1326" t="str">
        <f ca="1">IFERROR(INDEX('New data'!$Y$2:$Y$20000,BR1326),"-")</f>
        <v>-</v>
      </c>
      <c r="BL1326" t="str">
        <f ca="1">IFERROR(INDEX('New data'!$Y$2:$Y$20000,BS1326),"-")</f>
        <v>-</v>
      </c>
      <c r="BM1326" t="str">
        <f ca="1">IFERROR(INDEX('New data'!$Y$2:$Y$20000,BT1326),"-")</f>
        <v>-</v>
      </c>
      <c r="BN1326" t="e">
        <f>MATCH($B1326,'New data'!$G$2:$G$20000,0)</f>
        <v>#N/A</v>
      </c>
      <c r="BO1326" t="e">
        <f ca="1">MATCH($B1326,OFFSET('New data'!$G$2,BN1326,0,20000,1),0)+BN1326</f>
        <v>#N/A</v>
      </c>
      <c r="BP1326" t="e">
        <f ca="1">MATCH($B1326,OFFSET('New data'!$G$2,BO1326,0,20000,1),0)+BO1326</f>
        <v>#N/A</v>
      </c>
      <c r="BQ1326" t="e">
        <f ca="1">MATCH($B1326,OFFSET('New data'!$G$2,BP1326,0,20000,1),0)+BP1326</f>
        <v>#N/A</v>
      </c>
      <c r="BR1326" t="e">
        <f ca="1">MATCH($B1326,OFFSET('New data'!$G$2,BQ1326,0,20000,1),0)+BQ1326</f>
        <v>#N/A</v>
      </c>
      <c r="BS1326" t="e">
        <f ca="1">MATCH($B1326,OFFSET('New data'!$G$2,BR1326,0,20000,1),0)+BR1326</f>
        <v>#N/A</v>
      </c>
      <c r="BT1326" t="e">
        <f ca="1">MATCH($B1326,OFFSET('New data'!$G$2,BS1326,0,20000,1),0)+BS1326</f>
        <v>#N/A</v>
      </c>
      <c r="BU1326" s="9"/>
    </row>
    <row r="1327" spans="1:73" ht="31.5" thickBot="1" x14ac:dyDescent="0.4">
      <c r="A1327" s="58" t="s">
        <v>1347</v>
      </c>
      <c r="B1327" s="58" t="s">
        <v>14172</v>
      </c>
      <c r="C1327" s="58" t="s">
        <v>20050</v>
      </c>
      <c r="D1327" s="59"/>
      <c r="E1327" s="59"/>
      <c r="F1327" s="59"/>
      <c r="G1327" s="59"/>
      <c r="AA1327" s="51"/>
      <c r="AB1327" s="59"/>
      <c r="AC1327" s="65" t="s">
        <v>20412</v>
      </c>
      <c r="AD1327" s="59"/>
      <c r="AE1327" s="59"/>
      <c r="AF1327" s="59"/>
      <c r="AG1327" s="59"/>
      <c r="AH1327" s="59"/>
      <c r="AI1327" s="59"/>
      <c r="AJ1327" s="42"/>
      <c r="AK1327" s="42"/>
      <c r="AL1327" s="45"/>
      <c r="AM1327" s="42"/>
      <c r="AN1327" s="42"/>
      <c r="AO1327" s="42"/>
      <c r="AP1327" s="42"/>
      <c r="AQ1327" s="42"/>
      <c r="AR1327" s="42"/>
      <c r="AS1327" s="42"/>
      <c r="AT1327" s="42"/>
      <c r="AU1327" s="44"/>
      <c r="AV1327" s="44"/>
      <c r="AW1327" s="44"/>
      <c r="AX1327" s="44"/>
      <c r="AY1327" s="44"/>
      <c r="AZ1327" s="44"/>
      <c r="BB1327" s="9" t="e">
        <f>MATCH(BF1327,'New data'!$Y$2:$Y$20000,0)</f>
        <v>#N/A</v>
      </c>
      <c r="BC1327" s="9" t="str">
        <f t="shared" si="61"/>
        <v>No</v>
      </c>
      <c r="BD1327" s="9" t="s">
        <v>20410</v>
      </c>
      <c r="BE1327" s="9" t="str">
        <f t="shared" si="62"/>
        <v>Yes</v>
      </c>
      <c r="BF1327" s="9" t="str">
        <f t="shared" si="63"/>
        <v>Doris Henrietta Madkour Aly</v>
      </c>
      <c r="BG1327" t="str">
        <f>IFERROR(INDEX('New data'!$Y$2:$Y$20000,BN1327),"-")</f>
        <v>-</v>
      </c>
      <c r="BH1327" t="str">
        <f ca="1">IFERROR(INDEX('New data'!$Y$2:$Y$20000,BO1327),"-")</f>
        <v>-</v>
      </c>
      <c r="BI1327" t="str">
        <f ca="1">IFERROR(INDEX('New data'!$Y$2:$Y$20000,BP1327),"-")</f>
        <v>-</v>
      </c>
      <c r="BJ1327" t="str">
        <f ca="1">IFERROR(INDEX('New data'!$Y$2:$Y$20000,BQ1327),"-")</f>
        <v>-</v>
      </c>
      <c r="BK1327" t="str">
        <f ca="1">IFERROR(INDEX('New data'!$Y$2:$Y$20000,BR1327),"-")</f>
        <v>-</v>
      </c>
      <c r="BL1327" t="str">
        <f ca="1">IFERROR(INDEX('New data'!$Y$2:$Y$20000,BS1327),"-")</f>
        <v>-</v>
      </c>
      <c r="BM1327" t="str">
        <f ca="1">IFERROR(INDEX('New data'!$Y$2:$Y$20000,BT1327),"-")</f>
        <v>-</v>
      </c>
      <c r="BN1327" t="e">
        <f>MATCH($B1327,'New data'!$G$2:$G$20000,0)</f>
        <v>#N/A</v>
      </c>
      <c r="BO1327" t="e">
        <f ca="1">MATCH($B1327,OFFSET('New data'!$G$2,BN1327,0,20000,1),0)+BN1327</f>
        <v>#N/A</v>
      </c>
      <c r="BP1327" t="e">
        <f ca="1">MATCH($B1327,OFFSET('New data'!$G$2,BO1327,0,20000,1),0)+BO1327</f>
        <v>#N/A</v>
      </c>
      <c r="BQ1327" t="e">
        <f ca="1">MATCH($B1327,OFFSET('New data'!$G$2,BP1327,0,20000,1),0)+BP1327</f>
        <v>#N/A</v>
      </c>
      <c r="BR1327" t="e">
        <f ca="1">MATCH($B1327,OFFSET('New data'!$G$2,BQ1327,0,20000,1),0)+BQ1327</f>
        <v>#N/A</v>
      </c>
      <c r="BS1327" t="e">
        <f ca="1">MATCH($B1327,OFFSET('New data'!$G$2,BR1327,0,20000,1),0)+BR1327</f>
        <v>#N/A</v>
      </c>
      <c r="BT1327" t="e">
        <f ca="1">MATCH($B1327,OFFSET('New data'!$G$2,BS1327,0,20000,1),0)+BS1327</f>
        <v>#N/A</v>
      </c>
      <c r="BU1327" s="9"/>
    </row>
    <row r="1328" spans="1:73" ht="31.5" thickBot="1" x14ac:dyDescent="0.4">
      <c r="A1328" s="58" t="s">
        <v>1348</v>
      </c>
      <c r="B1328" s="58" t="s">
        <v>14173</v>
      </c>
      <c r="C1328" s="58" t="s">
        <v>20050</v>
      </c>
      <c r="D1328" s="59"/>
      <c r="E1328" s="59"/>
      <c r="F1328" s="59"/>
      <c r="G1328" s="59"/>
      <c r="AA1328" s="51"/>
      <c r="AB1328" s="59"/>
      <c r="AC1328" s="65" t="s">
        <v>20412</v>
      </c>
      <c r="AD1328" s="59"/>
      <c r="AE1328" s="59"/>
      <c r="AF1328" s="59"/>
      <c r="AG1328" s="59"/>
      <c r="AH1328" s="59"/>
      <c r="AI1328" s="59"/>
      <c r="AJ1328" s="42"/>
      <c r="AK1328" s="42"/>
      <c r="AL1328" s="45"/>
      <c r="AM1328" s="42"/>
      <c r="AN1328" s="42"/>
      <c r="AO1328" s="42"/>
      <c r="AP1328" s="42"/>
      <c r="AQ1328" s="42"/>
      <c r="AR1328" s="42"/>
      <c r="AS1328" s="42"/>
      <c r="AT1328" s="42"/>
      <c r="AU1328" s="44"/>
      <c r="AV1328" s="44"/>
      <c r="AW1328" s="44"/>
      <c r="AX1328" s="44"/>
      <c r="AY1328" s="44"/>
      <c r="AZ1328" s="44"/>
      <c r="BB1328" s="9" t="e">
        <f>MATCH(BF1328,'New data'!$Y$2:$Y$20000,0)</f>
        <v>#N/A</v>
      </c>
      <c r="BC1328" s="9" t="str">
        <f t="shared" si="61"/>
        <v>No</v>
      </c>
      <c r="BD1328" s="9" t="s">
        <v>20410</v>
      </c>
      <c r="BE1328" s="9" t="str">
        <f t="shared" si="62"/>
        <v>Yes</v>
      </c>
      <c r="BF1328" s="9" t="str">
        <f t="shared" si="63"/>
        <v>Joao Kukadila</v>
      </c>
      <c r="BG1328" t="str">
        <f>IFERROR(INDEX('New data'!$Y$2:$Y$20000,BN1328),"-")</f>
        <v>-</v>
      </c>
      <c r="BH1328" t="str">
        <f ca="1">IFERROR(INDEX('New data'!$Y$2:$Y$20000,BO1328),"-")</f>
        <v>-</v>
      </c>
      <c r="BI1328" t="str">
        <f ca="1">IFERROR(INDEX('New data'!$Y$2:$Y$20000,BP1328),"-")</f>
        <v>-</v>
      </c>
      <c r="BJ1328" t="str">
        <f ca="1">IFERROR(INDEX('New data'!$Y$2:$Y$20000,BQ1328),"-")</f>
        <v>-</v>
      </c>
      <c r="BK1328" t="str">
        <f ca="1">IFERROR(INDEX('New data'!$Y$2:$Y$20000,BR1328),"-")</f>
        <v>-</v>
      </c>
      <c r="BL1328" t="str">
        <f ca="1">IFERROR(INDEX('New data'!$Y$2:$Y$20000,BS1328),"-")</f>
        <v>-</v>
      </c>
      <c r="BM1328" t="str">
        <f ca="1">IFERROR(INDEX('New data'!$Y$2:$Y$20000,BT1328),"-")</f>
        <v>-</v>
      </c>
      <c r="BN1328" t="e">
        <f>MATCH($B1328,'New data'!$G$2:$G$20000,0)</f>
        <v>#N/A</v>
      </c>
      <c r="BO1328" t="e">
        <f ca="1">MATCH($B1328,OFFSET('New data'!$G$2,BN1328,0,20000,1),0)+BN1328</f>
        <v>#N/A</v>
      </c>
      <c r="BP1328" t="e">
        <f ca="1">MATCH($B1328,OFFSET('New data'!$G$2,BO1328,0,20000,1),0)+BO1328</f>
        <v>#N/A</v>
      </c>
      <c r="BQ1328" t="e">
        <f ca="1">MATCH($B1328,OFFSET('New data'!$G$2,BP1328,0,20000,1),0)+BP1328</f>
        <v>#N/A</v>
      </c>
      <c r="BR1328" t="e">
        <f ca="1">MATCH($B1328,OFFSET('New data'!$G$2,BQ1328,0,20000,1),0)+BQ1328</f>
        <v>#N/A</v>
      </c>
      <c r="BS1328" t="e">
        <f ca="1">MATCH($B1328,OFFSET('New data'!$G$2,BR1328,0,20000,1),0)+BR1328</f>
        <v>#N/A</v>
      </c>
      <c r="BT1328" t="e">
        <f ca="1">MATCH($B1328,OFFSET('New data'!$G$2,BS1328,0,20000,1),0)+BS1328</f>
        <v>#N/A</v>
      </c>
      <c r="BU1328" s="9"/>
    </row>
    <row r="1329" spans="1:73" ht="31.5" thickBot="1" x14ac:dyDescent="0.4">
      <c r="A1329" s="58" t="s">
        <v>1349</v>
      </c>
      <c r="B1329" s="58" t="s">
        <v>14173</v>
      </c>
      <c r="C1329" s="58" t="s">
        <v>20050</v>
      </c>
      <c r="D1329" s="59"/>
      <c r="E1329" s="59"/>
      <c r="F1329" s="59"/>
      <c r="G1329" s="59"/>
      <c r="AA1329" s="51"/>
      <c r="AB1329" s="62" t="s">
        <v>20410</v>
      </c>
      <c r="AC1329" s="65" t="s">
        <v>20412</v>
      </c>
      <c r="AD1329" s="59"/>
      <c r="AE1329" s="59"/>
      <c r="AF1329" s="59"/>
      <c r="AG1329" s="59"/>
      <c r="AH1329" s="59"/>
      <c r="AI1329" s="59"/>
      <c r="AJ1329" s="42"/>
      <c r="AK1329" s="42"/>
      <c r="AL1329" s="43"/>
      <c r="AM1329" s="42"/>
      <c r="AN1329" s="42"/>
      <c r="AO1329" s="42"/>
      <c r="AP1329" s="42"/>
      <c r="AQ1329" s="42"/>
      <c r="AR1329" s="42"/>
      <c r="AS1329" s="42"/>
      <c r="AT1329" s="42"/>
      <c r="AU1329" s="44"/>
      <c r="AV1329" s="44"/>
      <c r="AW1329" s="44"/>
      <c r="AX1329" s="44"/>
      <c r="AY1329" s="44"/>
      <c r="AZ1329" s="44"/>
      <c r="BB1329" s="9" t="e">
        <f>MATCH(BF1329,'New data'!$Y$2:$Y$20000,0)</f>
        <v>#N/A</v>
      </c>
      <c r="BC1329" s="9" t="str">
        <f t="shared" si="61"/>
        <v>No</v>
      </c>
      <c r="BD1329" s="9" t="s">
        <v>20410</v>
      </c>
      <c r="BE1329" s="9" t="str">
        <f t="shared" si="62"/>
        <v>Yes</v>
      </c>
      <c r="BF1329" s="9" t="str">
        <f t="shared" si="63"/>
        <v>Laila Lakhdar</v>
      </c>
      <c r="BG1329" t="str">
        <f>IFERROR(INDEX('New data'!$Y$2:$Y$20000,BN1329),"-")</f>
        <v>-</v>
      </c>
      <c r="BH1329" t="str">
        <f ca="1">IFERROR(INDEX('New data'!$Y$2:$Y$20000,BO1329),"-")</f>
        <v>-</v>
      </c>
      <c r="BI1329" t="str">
        <f ca="1">IFERROR(INDEX('New data'!$Y$2:$Y$20000,BP1329),"-")</f>
        <v>-</v>
      </c>
      <c r="BJ1329" t="str">
        <f ca="1">IFERROR(INDEX('New data'!$Y$2:$Y$20000,BQ1329),"-")</f>
        <v>-</v>
      </c>
      <c r="BK1329" t="str">
        <f ca="1">IFERROR(INDEX('New data'!$Y$2:$Y$20000,BR1329),"-")</f>
        <v>-</v>
      </c>
      <c r="BL1329" t="str">
        <f ca="1">IFERROR(INDEX('New data'!$Y$2:$Y$20000,BS1329),"-")</f>
        <v>-</v>
      </c>
      <c r="BM1329" t="str">
        <f ca="1">IFERROR(INDEX('New data'!$Y$2:$Y$20000,BT1329),"-")</f>
        <v>-</v>
      </c>
      <c r="BN1329" t="e">
        <f>MATCH($B1329,'New data'!$G$2:$G$20000,0)</f>
        <v>#N/A</v>
      </c>
      <c r="BO1329" t="e">
        <f ca="1">MATCH($B1329,OFFSET('New data'!$G$2,BN1329,0,20000,1),0)+BN1329</f>
        <v>#N/A</v>
      </c>
      <c r="BP1329" t="e">
        <f ca="1">MATCH($B1329,OFFSET('New data'!$G$2,BO1329,0,20000,1),0)+BO1329</f>
        <v>#N/A</v>
      </c>
      <c r="BQ1329" t="e">
        <f ca="1">MATCH($B1329,OFFSET('New data'!$G$2,BP1329,0,20000,1),0)+BP1329</f>
        <v>#N/A</v>
      </c>
      <c r="BR1329" t="e">
        <f ca="1">MATCH($B1329,OFFSET('New data'!$G$2,BQ1329,0,20000,1),0)+BQ1329</f>
        <v>#N/A</v>
      </c>
      <c r="BS1329" t="e">
        <f ca="1">MATCH($B1329,OFFSET('New data'!$G$2,BR1329,0,20000,1),0)+BR1329</f>
        <v>#N/A</v>
      </c>
      <c r="BT1329" t="e">
        <f ca="1">MATCH($B1329,OFFSET('New data'!$G$2,BS1329,0,20000,1),0)+BS1329</f>
        <v>#N/A</v>
      </c>
      <c r="BU1329" s="9"/>
    </row>
    <row r="1330" spans="1:73" ht="31.5" thickBot="1" x14ac:dyDescent="0.4">
      <c r="A1330" s="58" t="s">
        <v>1350</v>
      </c>
      <c r="B1330" s="58" t="s">
        <v>14173</v>
      </c>
      <c r="C1330" s="58" t="s">
        <v>20050</v>
      </c>
      <c r="D1330" s="59"/>
      <c r="E1330" s="59"/>
      <c r="F1330" s="59"/>
      <c r="G1330" s="59"/>
      <c r="AA1330" s="51"/>
      <c r="AB1330" s="59"/>
      <c r="AC1330" s="65" t="s">
        <v>20412</v>
      </c>
      <c r="AD1330" s="59"/>
      <c r="AE1330" s="59"/>
      <c r="AF1330" s="59"/>
      <c r="AG1330" s="59"/>
      <c r="AH1330" s="59"/>
      <c r="AI1330" s="59"/>
      <c r="AJ1330" s="42"/>
      <c r="AK1330" s="42"/>
      <c r="AL1330" s="43"/>
      <c r="AM1330" s="42"/>
      <c r="AN1330" s="42"/>
      <c r="AO1330" s="42"/>
      <c r="AP1330" s="42"/>
      <c r="AQ1330" s="42"/>
      <c r="AR1330" s="42"/>
      <c r="AS1330" s="42"/>
      <c r="AT1330" s="42"/>
      <c r="AU1330" s="44"/>
      <c r="AV1330" s="44"/>
      <c r="AW1330" s="44"/>
      <c r="AX1330" s="44"/>
      <c r="AY1330" s="44"/>
      <c r="AZ1330" s="44"/>
      <c r="BB1330" s="9" t="e">
        <f>MATCH(BF1330,'New data'!$Y$2:$Y$20000,0)</f>
        <v>#N/A</v>
      </c>
      <c r="BC1330" s="9" t="str">
        <f t="shared" si="61"/>
        <v>No</v>
      </c>
      <c r="BD1330" s="9" t="s">
        <v>20410</v>
      </c>
      <c r="BE1330" s="9" t="str">
        <f t="shared" si="62"/>
        <v>Yes</v>
      </c>
      <c r="BF1330" s="9" t="str">
        <f t="shared" si="63"/>
        <v>Kiese Vita</v>
      </c>
      <c r="BG1330" t="str">
        <f>IFERROR(INDEX('New data'!$Y$2:$Y$20000,BN1330),"-")</f>
        <v>-</v>
      </c>
      <c r="BH1330" t="str">
        <f ca="1">IFERROR(INDEX('New data'!$Y$2:$Y$20000,BO1330),"-")</f>
        <v>-</v>
      </c>
      <c r="BI1330" t="str">
        <f ca="1">IFERROR(INDEX('New data'!$Y$2:$Y$20000,BP1330),"-")</f>
        <v>-</v>
      </c>
      <c r="BJ1330" t="str">
        <f ca="1">IFERROR(INDEX('New data'!$Y$2:$Y$20000,BQ1330),"-")</f>
        <v>-</v>
      </c>
      <c r="BK1330" t="str">
        <f ca="1">IFERROR(INDEX('New data'!$Y$2:$Y$20000,BR1330),"-")</f>
        <v>-</v>
      </c>
      <c r="BL1330" t="str">
        <f ca="1">IFERROR(INDEX('New data'!$Y$2:$Y$20000,BS1330),"-")</f>
        <v>-</v>
      </c>
      <c r="BM1330" t="str">
        <f ca="1">IFERROR(INDEX('New data'!$Y$2:$Y$20000,BT1330),"-")</f>
        <v>-</v>
      </c>
      <c r="BN1330" t="e">
        <f>MATCH($B1330,'New data'!$G$2:$G$20000,0)</f>
        <v>#N/A</v>
      </c>
      <c r="BO1330" t="e">
        <f ca="1">MATCH($B1330,OFFSET('New data'!$G$2,BN1330,0,20000,1),0)+BN1330</f>
        <v>#N/A</v>
      </c>
      <c r="BP1330" t="e">
        <f ca="1">MATCH($B1330,OFFSET('New data'!$G$2,BO1330,0,20000,1),0)+BO1330</f>
        <v>#N/A</v>
      </c>
      <c r="BQ1330" t="e">
        <f ca="1">MATCH($B1330,OFFSET('New data'!$G$2,BP1330,0,20000,1),0)+BP1330</f>
        <v>#N/A</v>
      </c>
      <c r="BR1330" t="e">
        <f ca="1">MATCH($B1330,OFFSET('New data'!$G$2,BQ1330,0,20000,1),0)+BQ1330</f>
        <v>#N/A</v>
      </c>
      <c r="BS1330" t="e">
        <f ca="1">MATCH($B1330,OFFSET('New data'!$G$2,BR1330,0,20000,1),0)+BR1330</f>
        <v>#N/A</v>
      </c>
      <c r="BT1330" t="e">
        <f ca="1">MATCH($B1330,OFFSET('New data'!$G$2,BS1330,0,20000,1),0)+BS1330</f>
        <v>#N/A</v>
      </c>
      <c r="BU1330" s="9"/>
    </row>
    <row r="1331" spans="1:73" ht="31.5" thickBot="1" x14ac:dyDescent="0.4">
      <c r="A1331" s="58" t="s">
        <v>1351</v>
      </c>
      <c r="B1331" s="58" t="s">
        <v>14174</v>
      </c>
      <c r="C1331" s="58" t="s">
        <v>20050</v>
      </c>
      <c r="D1331" s="59"/>
      <c r="E1331" s="59"/>
      <c r="F1331" s="59"/>
      <c r="G1331" s="59"/>
      <c r="AA1331" s="51"/>
      <c r="AB1331" s="59"/>
      <c r="AC1331" s="65" t="s">
        <v>20412</v>
      </c>
      <c r="AD1331" s="59"/>
      <c r="AE1331" s="59"/>
      <c r="AF1331" s="59"/>
      <c r="AG1331" s="59"/>
      <c r="AH1331" s="59"/>
      <c r="AI1331" s="59"/>
      <c r="AJ1331" s="42"/>
      <c r="AK1331" s="42"/>
      <c r="AL1331" s="45"/>
      <c r="AM1331" s="42"/>
      <c r="AN1331" s="42"/>
      <c r="AO1331" s="42"/>
      <c r="AP1331" s="42"/>
      <c r="AQ1331" s="42"/>
      <c r="AR1331" s="42"/>
      <c r="AS1331" s="42"/>
      <c r="AT1331" s="42"/>
      <c r="AU1331" s="44"/>
      <c r="AV1331" s="44"/>
      <c r="AW1331" s="44"/>
      <c r="AX1331" s="44"/>
      <c r="AY1331" s="44"/>
      <c r="AZ1331" s="44"/>
      <c r="BB1331" s="9" t="e">
        <f>MATCH(BF1331,'New data'!$Y$2:$Y$20000,0)</f>
        <v>#N/A</v>
      </c>
      <c r="BC1331" s="9" t="str">
        <f t="shared" si="61"/>
        <v>No</v>
      </c>
      <c r="BD1331" s="9" t="s">
        <v>20410</v>
      </c>
      <c r="BE1331" s="9" t="str">
        <f t="shared" si="62"/>
        <v>Yes</v>
      </c>
      <c r="BF1331" s="9" t="str">
        <f t="shared" si="63"/>
        <v>Jaeda Fong-Woo</v>
      </c>
      <c r="BG1331" t="str">
        <f>IFERROR(INDEX('New data'!$Y$2:$Y$20000,BN1331),"-")</f>
        <v>-</v>
      </c>
      <c r="BH1331" t="str">
        <f ca="1">IFERROR(INDEX('New data'!$Y$2:$Y$20000,BO1331),"-")</f>
        <v>-</v>
      </c>
      <c r="BI1331" t="str">
        <f ca="1">IFERROR(INDEX('New data'!$Y$2:$Y$20000,BP1331),"-")</f>
        <v>-</v>
      </c>
      <c r="BJ1331" t="str">
        <f ca="1">IFERROR(INDEX('New data'!$Y$2:$Y$20000,BQ1331),"-")</f>
        <v>-</v>
      </c>
      <c r="BK1331" t="str">
        <f ca="1">IFERROR(INDEX('New data'!$Y$2:$Y$20000,BR1331),"-")</f>
        <v>-</v>
      </c>
      <c r="BL1331" t="str">
        <f ca="1">IFERROR(INDEX('New data'!$Y$2:$Y$20000,BS1331),"-")</f>
        <v>-</v>
      </c>
      <c r="BM1331" t="str">
        <f ca="1">IFERROR(INDEX('New data'!$Y$2:$Y$20000,BT1331),"-")</f>
        <v>-</v>
      </c>
      <c r="BN1331" t="e">
        <f>MATCH($B1331,'New data'!$G$2:$G$20000,0)</f>
        <v>#N/A</v>
      </c>
      <c r="BO1331" t="e">
        <f ca="1">MATCH($B1331,OFFSET('New data'!$G$2,BN1331,0,20000,1),0)+BN1331</f>
        <v>#N/A</v>
      </c>
      <c r="BP1331" t="e">
        <f ca="1">MATCH($B1331,OFFSET('New data'!$G$2,BO1331,0,20000,1),0)+BO1331</f>
        <v>#N/A</v>
      </c>
      <c r="BQ1331" t="e">
        <f ca="1">MATCH($B1331,OFFSET('New data'!$G$2,BP1331,0,20000,1),0)+BP1331</f>
        <v>#N/A</v>
      </c>
      <c r="BR1331" t="e">
        <f ca="1">MATCH($B1331,OFFSET('New data'!$G$2,BQ1331,0,20000,1),0)+BQ1331</f>
        <v>#N/A</v>
      </c>
      <c r="BS1331" t="e">
        <f ca="1">MATCH($B1331,OFFSET('New data'!$G$2,BR1331,0,20000,1),0)+BR1331</f>
        <v>#N/A</v>
      </c>
      <c r="BT1331" t="e">
        <f ca="1">MATCH($B1331,OFFSET('New data'!$G$2,BS1331,0,20000,1),0)+BS1331</f>
        <v>#N/A</v>
      </c>
      <c r="BU1331" s="9"/>
    </row>
    <row r="1332" spans="1:73" ht="31.5" thickBot="1" x14ac:dyDescent="0.4">
      <c r="A1332" s="58" t="s">
        <v>1352</v>
      </c>
      <c r="B1332" s="58" t="s">
        <v>14175</v>
      </c>
      <c r="C1332" s="58" t="s">
        <v>20050</v>
      </c>
      <c r="D1332" s="59"/>
      <c r="E1332" s="59"/>
      <c r="F1332" s="59"/>
      <c r="G1332" s="59"/>
      <c r="AA1332" s="51"/>
      <c r="AB1332" s="59"/>
      <c r="AC1332" s="65" t="s">
        <v>20412</v>
      </c>
      <c r="AD1332" s="59"/>
      <c r="AE1332" s="59"/>
      <c r="AF1332" s="59"/>
      <c r="AG1332" s="59"/>
      <c r="AH1332" s="59"/>
      <c r="AI1332" s="59"/>
      <c r="AJ1332" s="42"/>
      <c r="AK1332" s="42"/>
      <c r="AL1332" s="45"/>
      <c r="AM1332" s="42"/>
      <c r="AN1332" s="42"/>
      <c r="AO1332" s="42"/>
      <c r="AP1332" s="42"/>
      <c r="AQ1332" s="42"/>
      <c r="AR1332" s="42"/>
      <c r="AS1332" s="42"/>
      <c r="AT1332" s="42"/>
      <c r="AU1332" s="44"/>
      <c r="AV1332" s="44"/>
      <c r="AW1332" s="44"/>
      <c r="AX1332" s="44"/>
      <c r="AY1332" s="44"/>
      <c r="AZ1332" s="44"/>
      <c r="BB1332" s="9" t="e">
        <f>MATCH(BF1332,'New data'!$Y$2:$Y$20000,0)</f>
        <v>#N/A</v>
      </c>
      <c r="BC1332" s="9" t="str">
        <f t="shared" si="61"/>
        <v>No</v>
      </c>
      <c r="BD1332" s="9" t="s">
        <v>20410</v>
      </c>
      <c r="BE1332" s="9" t="str">
        <f t="shared" si="62"/>
        <v>Yes</v>
      </c>
      <c r="BF1332" s="9" t="str">
        <f t="shared" si="63"/>
        <v>Trevor White</v>
      </c>
      <c r="BG1332" t="str">
        <f>IFERROR(INDEX('New data'!$Y$2:$Y$20000,BN1332),"-")</f>
        <v>-</v>
      </c>
      <c r="BH1332" t="str">
        <f ca="1">IFERROR(INDEX('New data'!$Y$2:$Y$20000,BO1332),"-")</f>
        <v>-</v>
      </c>
      <c r="BI1332" t="str">
        <f ca="1">IFERROR(INDEX('New data'!$Y$2:$Y$20000,BP1332),"-")</f>
        <v>-</v>
      </c>
      <c r="BJ1332" t="str">
        <f ca="1">IFERROR(INDEX('New data'!$Y$2:$Y$20000,BQ1332),"-")</f>
        <v>-</v>
      </c>
      <c r="BK1332" t="str">
        <f ca="1">IFERROR(INDEX('New data'!$Y$2:$Y$20000,BR1332),"-")</f>
        <v>-</v>
      </c>
      <c r="BL1332" t="str">
        <f ca="1">IFERROR(INDEX('New data'!$Y$2:$Y$20000,BS1332),"-")</f>
        <v>-</v>
      </c>
      <c r="BM1332" t="str">
        <f ca="1">IFERROR(INDEX('New data'!$Y$2:$Y$20000,BT1332),"-")</f>
        <v>-</v>
      </c>
      <c r="BN1332" t="e">
        <f>MATCH($B1332,'New data'!$G$2:$G$20000,0)</f>
        <v>#N/A</v>
      </c>
      <c r="BO1332" t="e">
        <f ca="1">MATCH($B1332,OFFSET('New data'!$G$2,BN1332,0,20000,1),0)+BN1332</f>
        <v>#N/A</v>
      </c>
      <c r="BP1332" t="e">
        <f ca="1">MATCH($B1332,OFFSET('New data'!$G$2,BO1332,0,20000,1),0)+BO1332</f>
        <v>#N/A</v>
      </c>
      <c r="BQ1332" t="e">
        <f ca="1">MATCH($B1332,OFFSET('New data'!$G$2,BP1332,0,20000,1),0)+BP1332</f>
        <v>#N/A</v>
      </c>
      <c r="BR1332" t="e">
        <f ca="1">MATCH($B1332,OFFSET('New data'!$G$2,BQ1332,0,20000,1),0)+BQ1332</f>
        <v>#N/A</v>
      </c>
      <c r="BS1332" t="e">
        <f ca="1">MATCH($B1332,OFFSET('New data'!$G$2,BR1332,0,20000,1),0)+BR1332</f>
        <v>#N/A</v>
      </c>
      <c r="BT1332" t="e">
        <f ca="1">MATCH($B1332,OFFSET('New data'!$G$2,BS1332,0,20000,1),0)+BS1332</f>
        <v>#N/A</v>
      </c>
      <c r="BU1332" s="9"/>
    </row>
    <row r="1333" spans="1:73" ht="31.5" thickBot="1" x14ac:dyDescent="0.4">
      <c r="A1333" s="58" t="s">
        <v>1353</v>
      </c>
      <c r="B1333" s="58" t="s">
        <v>14175</v>
      </c>
      <c r="C1333" s="58" t="s">
        <v>20050</v>
      </c>
      <c r="D1333" s="59"/>
      <c r="E1333" s="59"/>
      <c r="F1333" s="59"/>
      <c r="G1333" s="59"/>
      <c r="AA1333" s="51"/>
      <c r="AB1333" s="59"/>
      <c r="AC1333" s="65" t="s">
        <v>20412</v>
      </c>
      <c r="AD1333" s="59"/>
      <c r="AE1333" s="59"/>
      <c r="AF1333" s="59"/>
      <c r="AG1333" s="59"/>
      <c r="AH1333" s="59"/>
      <c r="AI1333" s="59"/>
      <c r="AJ1333" s="42"/>
      <c r="AK1333" s="42"/>
      <c r="AL1333" s="43"/>
      <c r="AM1333" s="42"/>
      <c r="AN1333" s="42"/>
      <c r="AO1333" s="42"/>
      <c r="AP1333" s="42"/>
      <c r="AQ1333" s="42"/>
      <c r="AR1333" s="42"/>
      <c r="AS1333" s="42"/>
      <c r="AT1333" s="42"/>
      <c r="AU1333" s="44"/>
      <c r="AV1333" s="44"/>
      <c r="AW1333" s="44"/>
      <c r="AX1333" s="44"/>
      <c r="AY1333" s="44"/>
      <c r="AZ1333" s="44"/>
      <c r="BB1333" s="9" t="e">
        <f>MATCH(BF1333,'New data'!$Y$2:$Y$20000,0)</f>
        <v>#N/A</v>
      </c>
      <c r="BC1333" s="9" t="str">
        <f t="shared" si="61"/>
        <v>No</v>
      </c>
      <c r="BD1333" s="9" t="s">
        <v>20410</v>
      </c>
      <c r="BE1333" s="9" t="str">
        <f t="shared" si="62"/>
        <v>Yes</v>
      </c>
      <c r="BF1333" s="9" t="str">
        <f t="shared" si="63"/>
        <v>Angela Whyte</v>
      </c>
      <c r="BG1333" t="str">
        <f>IFERROR(INDEX('New data'!$Y$2:$Y$20000,BN1333),"-")</f>
        <v>-</v>
      </c>
      <c r="BH1333" t="str">
        <f ca="1">IFERROR(INDEX('New data'!$Y$2:$Y$20000,BO1333),"-")</f>
        <v>-</v>
      </c>
      <c r="BI1333" t="str">
        <f ca="1">IFERROR(INDEX('New data'!$Y$2:$Y$20000,BP1333),"-")</f>
        <v>-</v>
      </c>
      <c r="BJ1333" t="str">
        <f ca="1">IFERROR(INDEX('New data'!$Y$2:$Y$20000,BQ1333),"-")</f>
        <v>-</v>
      </c>
      <c r="BK1333" t="str">
        <f ca="1">IFERROR(INDEX('New data'!$Y$2:$Y$20000,BR1333),"-")</f>
        <v>-</v>
      </c>
      <c r="BL1333" t="str">
        <f ca="1">IFERROR(INDEX('New data'!$Y$2:$Y$20000,BS1333),"-")</f>
        <v>-</v>
      </c>
      <c r="BM1333" t="str">
        <f ca="1">IFERROR(INDEX('New data'!$Y$2:$Y$20000,BT1333),"-")</f>
        <v>-</v>
      </c>
      <c r="BN1333" t="e">
        <f>MATCH($B1333,'New data'!$G$2:$G$20000,0)</f>
        <v>#N/A</v>
      </c>
      <c r="BO1333" t="e">
        <f ca="1">MATCH($B1333,OFFSET('New data'!$G$2,BN1333,0,20000,1),0)+BN1333</f>
        <v>#N/A</v>
      </c>
      <c r="BP1333" t="e">
        <f ca="1">MATCH($B1333,OFFSET('New data'!$G$2,BO1333,0,20000,1),0)+BO1333</f>
        <v>#N/A</v>
      </c>
      <c r="BQ1333" t="e">
        <f ca="1">MATCH($B1333,OFFSET('New data'!$G$2,BP1333,0,20000,1),0)+BP1333</f>
        <v>#N/A</v>
      </c>
      <c r="BR1333" t="e">
        <f ca="1">MATCH($B1333,OFFSET('New data'!$G$2,BQ1333,0,20000,1),0)+BQ1333</f>
        <v>#N/A</v>
      </c>
      <c r="BS1333" t="e">
        <f ca="1">MATCH($B1333,OFFSET('New data'!$G$2,BR1333,0,20000,1),0)+BR1333</f>
        <v>#N/A</v>
      </c>
      <c r="BT1333" t="e">
        <f ca="1">MATCH($B1333,OFFSET('New data'!$G$2,BS1333,0,20000,1),0)+BS1333</f>
        <v>#N/A</v>
      </c>
      <c r="BU1333" s="9"/>
    </row>
    <row r="1334" spans="1:73" ht="31.5" thickBot="1" x14ac:dyDescent="0.4">
      <c r="A1334" s="58" t="s">
        <v>1354</v>
      </c>
      <c r="B1334" s="58" t="s">
        <v>14176</v>
      </c>
      <c r="C1334" s="58" t="s">
        <v>20050</v>
      </c>
      <c r="D1334" s="59"/>
      <c r="E1334" s="59"/>
      <c r="F1334" s="59"/>
      <c r="G1334" s="59"/>
      <c r="AA1334" s="51"/>
      <c r="AB1334" s="59"/>
      <c r="AC1334" s="65" t="s">
        <v>20412</v>
      </c>
      <c r="AD1334" s="59"/>
      <c r="AE1334" s="59"/>
      <c r="AF1334" s="59"/>
      <c r="AG1334" s="59"/>
      <c r="AH1334" s="59"/>
      <c r="AI1334" s="59"/>
      <c r="AJ1334" s="42"/>
      <c r="AK1334" s="42"/>
      <c r="AL1334" s="43"/>
      <c r="AM1334" s="42"/>
      <c r="AN1334" s="42"/>
      <c r="AO1334" s="42"/>
      <c r="AP1334" s="42"/>
      <c r="AQ1334" s="42"/>
      <c r="AR1334" s="42"/>
      <c r="AS1334" s="42"/>
      <c r="AT1334" s="42"/>
      <c r="AU1334" s="44"/>
      <c r="AV1334" s="44"/>
      <c r="AW1334" s="44"/>
      <c r="AX1334" s="44"/>
      <c r="AY1334" s="44"/>
      <c r="AZ1334" s="44"/>
      <c r="BB1334" s="9" t="e">
        <f>MATCH(BF1334,'New data'!$Y$2:$Y$20000,0)</f>
        <v>#N/A</v>
      </c>
      <c r="BC1334" s="9" t="str">
        <f t="shared" si="61"/>
        <v>No</v>
      </c>
      <c r="BD1334" s="9" t="s">
        <v>20410</v>
      </c>
      <c r="BE1334" s="9" t="str">
        <f t="shared" si="62"/>
        <v>Yes</v>
      </c>
      <c r="BF1334" s="9" t="str">
        <f t="shared" si="63"/>
        <v>Luis Santos</v>
      </c>
      <c r="BG1334" t="str">
        <f>IFERROR(INDEX('New data'!$Y$2:$Y$20000,BN1334),"-")</f>
        <v>-</v>
      </c>
      <c r="BH1334" t="str">
        <f ca="1">IFERROR(INDEX('New data'!$Y$2:$Y$20000,BO1334),"-")</f>
        <v>-</v>
      </c>
      <c r="BI1334" t="str">
        <f ca="1">IFERROR(INDEX('New data'!$Y$2:$Y$20000,BP1334),"-")</f>
        <v>-</v>
      </c>
      <c r="BJ1334" t="str">
        <f ca="1">IFERROR(INDEX('New data'!$Y$2:$Y$20000,BQ1334),"-")</f>
        <v>-</v>
      </c>
      <c r="BK1334" t="str">
        <f ca="1">IFERROR(INDEX('New data'!$Y$2:$Y$20000,BR1334),"-")</f>
        <v>-</v>
      </c>
      <c r="BL1334" t="str">
        <f ca="1">IFERROR(INDEX('New data'!$Y$2:$Y$20000,BS1334),"-")</f>
        <v>-</v>
      </c>
      <c r="BM1334" t="str">
        <f ca="1">IFERROR(INDEX('New data'!$Y$2:$Y$20000,BT1334),"-")</f>
        <v>-</v>
      </c>
      <c r="BN1334" t="e">
        <f>MATCH($B1334,'New data'!$G$2:$G$20000,0)</f>
        <v>#N/A</v>
      </c>
      <c r="BO1334" t="e">
        <f ca="1">MATCH($B1334,OFFSET('New data'!$G$2,BN1334,0,20000,1),0)+BN1334</f>
        <v>#N/A</v>
      </c>
      <c r="BP1334" t="e">
        <f ca="1">MATCH($B1334,OFFSET('New data'!$G$2,BO1334,0,20000,1),0)+BO1334</f>
        <v>#N/A</v>
      </c>
      <c r="BQ1334" t="e">
        <f ca="1">MATCH($B1334,OFFSET('New data'!$G$2,BP1334,0,20000,1),0)+BP1334</f>
        <v>#N/A</v>
      </c>
      <c r="BR1334" t="e">
        <f ca="1">MATCH($B1334,OFFSET('New data'!$G$2,BQ1334,0,20000,1),0)+BQ1334</f>
        <v>#N/A</v>
      </c>
      <c r="BS1334" t="e">
        <f ca="1">MATCH($B1334,OFFSET('New data'!$G$2,BR1334,0,20000,1),0)+BR1334</f>
        <v>#N/A</v>
      </c>
      <c r="BT1334" t="e">
        <f ca="1">MATCH($B1334,OFFSET('New data'!$G$2,BS1334,0,20000,1),0)+BS1334</f>
        <v>#N/A</v>
      </c>
      <c r="BU1334" s="9"/>
    </row>
    <row r="1335" spans="1:73" ht="31.5" thickBot="1" x14ac:dyDescent="0.4">
      <c r="A1335" s="58" t="s">
        <v>1355</v>
      </c>
      <c r="B1335" s="58" t="s">
        <v>14176</v>
      </c>
      <c r="C1335" s="58" t="s">
        <v>20050</v>
      </c>
      <c r="D1335" s="59"/>
      <c r="E1335" s="59"/>
      <c r="F1335" s="59"/>
      <c r="G1335" s="59"/>
      <c r="AA1335" s="51"/>
      <c r="AB1335" s="59"/>
      <c r="AC1335" s="65" t="s">
        <v>20412</v>
      </c>
      <c r="AD1335" s="59"/>
      <c r="AE1335" s="59"/>
      <c r="AF1335" s="59"/>
      <c r="AG1335" s="59"/>
      <c r="AH1335" s="59"/>
      <c r="AI1335" s="59"/>
      <c r="AJ1335" s="42"/>
      <c r="AK1335" s="42"/>
      <c r="AL1335" s="43"/>
      <c r="AM1335" s="42"/>
      <c r="AN1335" s="42"/>
      <c r="AO1335" s="42"/>
      <c r="AP1335" s="42"/>
      <c r="AQ1335" s="42"/>
      <c r="AR1335" s="42"/>
      <c r="AS1335" s="42"/>
      <c r="AT1335" s="42"/>
      <c r="AU1335" s="44"/>
      <c r="AV1335" s="44"/>
      <c r="AW1335" s="44"/>
      <c r="AX1335" s="44"/>
      <c r="AY1335" s="44"/>
      <c r="AZ1335" s="44"/>
      <c r="BB1335" s="9" t="e">
        <f>MATCH(BF1335,'New data'!$Y$2:$Y$20000,0)</f>
        <v>#N/A</v>
      </c>
      <c r="BC1335" s="9" t="str">
        <f t="shared" si="61"/>
        <v>No</v>
      </c>
      <c r="BD1335" s="9" t="s">
        <v>20410</v>
      </c>
      <c r="BE1335" s="9" t="str">
        <f t="shared" si="62"/>
        <v>Yes</v>
      </c>
      <c r="BF1335" s="9" t="str">
        <f t="shared" si="63"/>
        <v>Rafaela Santos</v>
      </c>
      <c r="BG1335" t="str">
        <f>IFERROR(INDEX('New data'!$Y$2:$Y$20000,BN1335),"-")</f>
        <v>-</v>
      </c>
      <c r="BH1335" t="str">
        <f ca="1">IFERROR(INDEX('New data'!$Y$2:$Y$20000,BO1335),"-")</f>
        <v>-</v>
      </c>
      <c r="BI1335" t="str">
        <f ca="1">IFERROR(INDEX('New data'!$Y$2:$Y$20000,BP1335),"-")</f>
        <v>-</v>
      </c>
      <c r="BJ1335" t="str">
        <f ca="1">IFERROR(INDEX('New data'!$Y$2:$Y$20000,BQ1335),"-")</f>
        <v>-</v>
      </c>
      <c r="BK1335" t="str">
        <f ca="1">IFERROR(INDEX('New data'!$Y$2:$Y$20000,BR1335),"-")</f>
        <v>-</v>
      </c>
      <c r="BL1335" t="str">
        <f ca="1">IFERROR(INDEX('New data'!$Y$2:$Y$20000,BS1335),"-")</f>
        <v>-</v>
      </c>
      <c r="BM1335" t="str">
        <f ca="1">IFERROR(INDEX('New data'!$Y$2:$Y$20000,BT1335),"-")</f>
        <v>-</v>
      </c>
      <c r="BN1335" t="e">
        <f>MATCH($B1335,'New data'!$G$2:$G$20000,0)</f>
        <v>#N/A</v>
      </c>
      <c r="BO1335" t="e">
        <f ca="1">MATCH($B1335,OFFSET('New data'!$G$2,BN1335,0,20000,1),0)+BN1335</f>
        <v>#N/A</v>
      </c>
      <c r="BP1335" t="e">
        <f ca="1">MATCH($B1335,OFFSET('New data'!$G$2,BO1335,0,20000,1),0)+BO1335</f>
        <v>#N/A</v>
      </c>
      <c r="BQ1335" t="e">
        <f ca="1">MATCH($B1335,OFFSET('New data'!$G$2,BP1335,0,20000,1),0)+BP1335</f>
        <v>#N/A</v>
      </c>
      <c r="BR1335" t="e">
        <f ca="1">MATCH($B1335,OFFSET('New data'!$G$2,BQ1335,0,20000,1),0)+BQ1335</f>
        <v>#N/A</v>
      </c>
      <c r="BS1335" t="e">
        <f ca="1">MATCH($B1335,OFFSET('New data'!$G$2,BR1335,0,20000,1),0)+BR1335</f>
        <v>#N/A</v>
      </c>
      <c r="BT1335" t="e">
        <f ca="1">MATCH($B1335,OFFSET('New data'!$G$2,BS1335,0,20000,1),0)+BS1335</f>
        <v>#N/A</v>
      </c>
      <c r="BU1335" s="9"/>
    </row>
    <row r="1336" spans="1:73" ht="31.5" thickBot="1" x14ac:dyDescent="0.4">
      <c r="A1336" s="58" t="s">
        <v>1356</v>
      </c>
      <c r="B1336" s="58" t="s">
        <v>14176</v>
      </c>
      <c r="C1336" s="58" t="s">
        <v>20050</v>
      </c>
      <c r="D1336" s="59"/>
      <c r="E1336" s="59"/>
      <c r="F1336" s="59"/>
      <c r="G1336" s="59"/>
      <c r="AA1336" s="51"/>
      <c r="AB1336" s="59"/>
      <c r="AC1336" s="65" t="s">
        <v>20412</v>
      </c>
      <c r="AD1336" s="59"/>
      <c r="AE1336" s="59"/>
      <c r="AF1336" s="59"/>
      <c r="AG1336" s="59"/>
      <c r="AH1336" s="59"/>
      <c r="AI1336" s="59"/>
      <c r="AJ1336" s="42"/>
      <c r="AK1336" s="42"/>
      <c r="AL1336" s="45"/>
      <c r="AM1336" s="42"/>
      <c r="AN1336" s="42"/>
      <c r="AO1336" s="42"/>
      <c r="AP1336" s="42"/>
      <c r="AQ1336" s="42"/>
      <c r="AR1336" s="42"/>
      <c r="AS1336" s="42"/>
      <c r="AT1336" s="42"/>
      <c r="AU1336" s="44"/>
      <c r="AV1336" s="44"/>
      <c r="AW1336" s="44"/>
      <c r="AX1336" s="44"/>
      <c r="AY1336" s="44"/>
      <c r="AZ1336" s="44"/>
      <c r="BB1336" s="9" t="e">
        <f>MATCH(BF1336,'New data'!$Y$2:$Y$20000,0)</f>
        <v>#N/A</v>
      </c>
      <c r="BC1336" s="9" t="str">
        <f t="shared" si="61"/>
        <v>No</v>
      </c>
      <c r="BD1336" s="9" t="s">
        <v>20410</v>
      </c>
      <c r="BE1336" s="9" t="str">
        <f t="shared" si="62"/>
        <v>Yes</v>
      </c>
      <c r="BF1336" s="9" t="str">
        <f t="shared" si="63"/>
        <v>Victoria Santos</v>
      </c>
      <c r="BG1336" t="str">
        <f>IFERROR(INDEX('New data'!$Y$2:$Y$20000,BN1336),"-")</f>
        <v>-</v>
      </c>
      <c r="BH1336" t="str">
        <f ca="1">IFERROR(INDEX('New data'!$Y$2:$Y$20000,BO1336),"-")</f>
        <v>-</v>
      </c>
      <c r="BI1336" t="str">
        <f ca="1">IFERROR(INDEX('New data'!$Y$2:$Y$20000,BP1336),"-")</f>
        <v>-</v>
      </c>
      <c r="BJ1336" t="str">
        <f ca="1">IFERROR(INDEX('New data'!$Y$2:$Y$20000,BQ1336),"-")</f>
        <v>-</v>
      </c>
      <c r="BK1336" t="str">
        <f ca="1">IFERROR(INDEX('New data'!$Y$2:$Y$20000,BR1336),"-")</f>
        <v>-</v>
      </c>
      <c r="BL1336" t="str">
        <f ca="1">IFERROR(INDEX('New data'!$Y$2:$Y$20000,BS1336),"-")</f>
        <v>-</v>
      </c>
      <c r="BM1336" t="str">
        <f ca="1">IFERROR(INDEX('New data'!$Y$2:$Y$20000,BT1336),"-")</f>
        <v>-</v>
      </c>
      <c r="BN1336" t="e">
        <f>MATCH($B1336,'New data'!$G$2:$G$20000,0)</f>
        <v>#N/A</v>
      </c>
      <c r="BO1336" t="e">
        <f ca="1">MATCH($B1336,OFFSET('New data'!$G$2,BN1336,0,20000,1),0)+BN1336</f>
        <v>#N/A</v>
      </c>
      <c r="BP1336" t="e">
        <f ca="1">MATCH($B1336,OFFSET('New data'!$G$2,BO1336,0,20000,1),0)+BO1336</f>
        <v>#N/A</v>
      </c>
      <c r="BQ1336" t="e">
        <f ca="1">MATCH($B1336,OFFSET('New data'!$G$2,BP1336,0,20000,1),0)+BP1336</f>
        <v>#N/A</v>
      </c>
      <c r="BR1336" t="e">
        <f ca="1">MATCH($B1336,OFFSET('New data'!$G$2,BQ1336,0,20000,1),0)+BQ1336</f>
        <v>#N/A</v>
      </c>
      <c r="BS1336" t="e">
        <f ca="1">MATCH($B1336,OFFSET('New data'!$G$2,BR1336,0,20000,1),0)+BR1336</f>
        <v>#N/A</v>
      </c>
      <c r="BT1336" t="e">
        <f ca="1">MATCH($B1336,OFFSET('New data'!$G$2,BS1336,0,20000,1),0)+BS1336</f>
        <v>#N/A</v>
      </c>
      <c r="BU1336" s="9"/>
    </row>
    <row r="1337" spans="1:73" ht="31.5" thickBot="1" x14ac:dyDescent="0.4">
      <c r="A1337" s="58" t="s">
        <v>1357</v>
      </c>
      <c r="B1337" s="58" t="s">
        <v>14177</v>
      </c>
      <c r="C1337" s="58" t="s">
        <v>20050</v>
      </c>
      <c r="D1337" s="59"/>
      <c r="E1337" s="59"/>
      <c r="F1337" s="59"/>
      <c r="G1337" s="59"/>
      <c r="AA1337" s="51"/>
      <c r="AB1337" s="62" t="s">
        <v>20410</v>
      </c>
      <c r="AC1337" s="65" t="s">
        <v>20412</v>
      </c>
      <c r="AD1337" s="59"/>
      <c r="AE1337" s="59"/>
      <c r="AF1337" s="59"/>
      <c r="AG1337" s="59"/>
      <c r="AH1337" s="59"/>
      <c r="AI1337" s="59"/>
      <c r="AJ1337" s="42"/>
      <c r="AK1337" s="42"/>
      <c r="AL1337" s="45"/>
      <c r="AM1337" s="42"/>
      <c r="AN1337" s="42"/>
      <c r="AO1337" s="42"/>
      <c r="AP1337" s="42"/>
      <c r="AQ1337" s="42"/>
      <c r="AR1337" s="42"/>
      <c r="AS1337" s="42"/>
      <c r="AT1337" s="42"/>
      <c r="AU1337" s="44"/>
      <c r="AV1337" s="44"/>
      <c r="AW1337" s="44"/>
      <c r="AX1337" s="44"/>
      <c r="AY1337" s="44"/>
      <c r="AZ1337" s="44"/>
      <c r="BB1337" s="9" t="e">
        <f>MATCH(BF1337,'New data'!$Y$2:$Y$20000,0)</f>
        <v>#N/A</v>
      </c>
      <c r="BC1337" s="9" t="str">
        <f t="shared" si="61"/>
        <v>No</v>
      </c>
      <c r="BD1337" s="9" t="s">
        <v>20410</v>
      </c>
      <c r="BE1337" s="9" t="str">
        <f t="shared" si="62"/>
        <v>Yes</v>
      </c>
      <c r="BF1337" s="9" t="str">
        <f t="shared" si="63"/>
        <v>Ubah Geedi</v>
      </c>
      <c r="BG1337" t="str">
        <f>IFERROR(INDEX('New data'!$Y$2:$Y$20000,BN1337),"-")</f>
        <v>-</v>
      </c>
      <c r="BH1337" t="str">
        <f ca="1">IFERROR(INDEX('New data'!$Y$2:$Y$20000,BO1337),"-")</f>
        <v>-</v>
      </c>
      <c r="BI1337" t="str">
        <f ca="1">IFERROR(INDEX('New data'!$Y$2:$Y$20000,BP1337),"-")</f>
        <v>-</v>
      </c>
      <c r="BJ1337" t="str">
        <f ca="1">IFERROR(INDEX('New data'!$Y$2:$Y$20000,BQ1337),"-")</f>
        <v>-</v>
      </c>
      <c r="BK1337" t="str">
        <f ca="1">IFERROR(INDEX('New data'!$Y$2:$Y$20000,BR1337),"-")</f>
        <v>-</v>
      </c>
      <c r="BL1337" t="str">
        <f ca="1">IFERROR(INDEX('New data'!$Y$2:$Y$20000,BS1337),"-")</f>
        <v>-</v>
      </c>
      <c r="BM1337" t="str">
        <f ca="1">IFERROR(INDEX('New data'!$Y$2:$Y$20000,BT1337),"-")</f>
        <v>-</v>
      </c>
      <c r="BN1337" t="e">
        <f>MATCH($B1337,'New data'!$G$2:$G$20000,0)</f>
        <v>#N/A</v>
      </c>
      <c r="BO1337" t="e">
        <f ca="1">MATCH($B1337,OFFSET('New data'!$G$2,BN1337,0,20000,1),0)+BN1337</f>
        <v>#N/A</v>
      </c>
      <c r="BP1337" t="e">
        <f ca="1">MATCH($B1337,OFFSET('New data'!$G$2,BO1337,0,20000,1),0)+BO1337</f>
        <v>#N/A</v>
      </c>
      <c r="BQ1337" t="e">
        <f ca="1">MATCH($B1337,OFFSET('New data'!$G$2,BP1337,0,20000,1),0)+BP1337</f>
        <v>#N/A</v>
      </c>
      <c r="BR1337" t="e">
        <f ca="1">MATCH($B1337,OFFSET('New data'!$G$2,BQ1337,0,20000,1),0)+BQ1337</f>
        <v>#N/A</v>
      </c>
      <c r="BS1337" t="e">
        <f ca="1">MATCH($B1337,OFFSET('New data'!$G$2,BR1337,0,20000,1),0)+BR1337</f>
        <v>#N/A</v>
      </c>
      <c r="BT1337" t="e">
        <f ca="1">MATCH($B1337,OFFSET('New data'!$G$2,BS1337,0,20000,1),0)+BS1337</f>
        <v>#N/A</v>
      </c>
      <c r="BU1337" s="9"/>
    </row>
    <row r="1338" spans="1:73" ht="31.5" thickBot="1" x14ac:dyDescent="0.4">
      <c r="A1338" s="58" t="s">
        <v>1358</v>
      </c>
      <c r="B1338" s="58" t="s">
        <v>14178</v>
      </c>
      <c r="C1338" s="58" t="s">
        <v>20050</v>
      </c>
      <c r="D1338" s="59"/>
      <c r="E1338" s="59"/>
      <c r="F1338" s="59"/>
      <c r="G1338" s="59"/>
      <c r="AA1338" s="51"/>
      <c r="AB1338" s="62" t="s">
        <v>20410</v>
      </c>
      <c r="AC1338" s="65" t="s">
        <v>20412</v>
      </c>
      <c r="AD1338" s="59"/>
      <c r="AE1338" s="59"/>
      <c r="AF1338" s="59"/>
      <c r="AG1338" s="59"/>
      <c r="AH1338" s="59"/>
      <c r="AI1338" s="59"/>
      <c r="AJ1338" s="42"/>
      <c r="AK1338" s="42"/>
      <c r="AL1338" s="45"/>
      <c r="AM1338" s="42"/>
      <c r="AN1338" s="42"/>
      <c r="AO1338" s="42"/>
      <c r="AP1338" s="42"/>
      <c r="AQ1338" s="42"/>
      <c r="AR1338" s="42"/>
      <c r="AS1338" s="42"/>
      <c r="AT1338" s="42"/>
      <c r="AU1338" s="44"/>
      <c r="AV1338" s="44"/>
      <c r="AW1338" s="44"/>
      <c r="AX1338" s="44"/>
      <c r="AY1338" s="44"/>
      <c r="AZ1338" s="44"/>
      <c r="BB1338" s="9" t="e">
        <f>MATCH(BF1338,'New data'!$Y$2:$Y$20000,0)</f>
        <v>#N/A</v>
      </c>
      <c r="BC1338" s="9" t="str">
        <f t="shared" si="61"/>
        <v>No</v>
      </c>
      <c r="BD1338" s="9" t="s">
        <v>20410</v>
      </c>
      <c r="BE1338" s="9" t="str">
        <f t="shared" si="62"/>
        <v>Yes</v>
      </c>
      <c r="BF1338" s="9" t="str">
        <f t="shared" si="63"/>
        <v>Fadumo Dahir Isse</v>
      </c>
      <c r="BG1338" t="str">
        <f>IFERROR(INDEX('New data'!$Y$2:$Y$20000,BN1338),"-")</f>
        <v>-</v>
      </c>
      <c r="BH1338" t="str">
        <f ca="1">IFERROR(INDEX('New data'!$Y$2:$Y$20000,BO1338),"-")</f>
        <v>-</v>
      </c>
      <c r="BI1338" t="str">
        <f ca="1">IFERROR(INDEX('New data'!$Y$2:$Y$20000,BP1338),"-")</f>
        <v>-</v>
      </c>
      <c r="BJ1338" t="str">
        <f ca="1">IFERROR(INDEX('New data'!$Y$2:$Y$20000,BQ1338),"-")</f>
        <v>-</v>
      </c>
      <c r="BK1338" t="str">
        <f ca="1">IFERROR(INDEX('New data'!$Y$2:$Y$20000,BR1338),"-")</f>
        <v>-</v>
      </c>
      <c r="BL1338" t="str">
        <f ca="1">IFERROR(INDEX('New data'!$Y$2:$Y$20000,BS1338),"-")</f>
        <v>-</v>
      </c>
      <c r="BM1338" t="str">
        <f ca="1">IFERROR(INDEX('New data'!$Y$2:$Y$20000,BT1338),"-")</f>
        <v>-</v>
      </c>
      <c r="BN1338" t="e">
        <f>MATCH($B1338,'New data'!$G$2:$G$20000,0)</f>
        <v>#N/A</v>
      </c>
      <c r="BO1338" t="e">
        <f ca="1">MATCH($B1338,OFFSET('New data'!$G$2,BN1338,0,20000,1),0)+BN1338</f>
        <v>#N/A</v>
      </c>
      <c r="BP1338" t="e">
        <f ca="1">MATCH($B1338,OFFSET('New data'!$G$2,BO1338,0,20000,1),0)+BO1338</f>
        <v>#N/A</v>
      </c>
      <c r="BQ1338" t="e">
        <f ca="1">MATCH($B1338,OFFSET('New data'!$G$2,BP1338,0,20000,1),0)+BP1338</f>
        <v>#N/A</v>
      </c>
      <c r="BR1338" t="e">
        <f ca="1">MATCH($B1338,OFFSET('New data'!$G$2,BQ1338,0,20000,1),0)+BQ1338</f>
        <v>#N/A</v>
      </c>
      <c r="BS1338" t="e">
        <f ca="1">MATCH($B1338,OFFSET('New data'!$G$2,BR1338,0,20000,1),0)+BR1338</f>
        <v>#N/A</v>
      </c>
      <c r="BT1338" t="e">
        <f ca="1">MATCH($B1338,OFFSET('New data'!$G$2,BS1338,0,20000,1),0)+BS1338</f>
        <v>#N/A</v>
      </c>
      <c r="BU1338" s="9"/>
    </row>
    <row r="1339" spans="1:73" ht="47" thickBot="1" x14ac:dyDescent="0.4">
      <c r="A1339" s="58" t="s">
        <v>1359</v>
      </c>
      <c r="B1339" s="58" t="s">
        <v>14179</v>
      </c>
      <c r="C1339" s="58" t="s">
        <v>20098</v>
      </c>
      <c r="D1339" s="58" t="s">
        <v>20050</v>
      </c>
      <c r="E1339" s="59"/>
      <c r="F1339" s="59"/>
      <c r="G1339" s="59"/>
      <c r="AA1339" s="51"/>
      <c r="AB1339" s="59"/>
      <c r="AC1339" s="65" t="s">
        <v>20412</v>
      </c>
      <c r="AD1339" s="59"/>
      <c r="AE1339" s="59"/>
      <c r="AF1339" s="59"/>
      <c r="AG1339" s="59"/>
      <c r="AH1339" s="59"/>
      <c r="AI1339" s="59"/>
      <c r="AJ1339" s="42"/>
      <c r="AK1339" s="42"/>
      <c r="AL1339" s="43"/>
      <c r="AM1339" s="42"/>
      <c r="AN1339" s="42"/>
      <c r="AO1339" s="42"/>
      <c r="AP1339" s="42"/>
      <c r="AQ1339" s="42"/>
      <c r="AR1339" s="42"/>
      <c r="AS1339" s="42"/>
      <c r="AT1339" s="42"/>
      <c r="AU1339" s="44"/>
      <c r="AV1339" s="44"/>
      <c r="AW1339" s="44"/>
      <c r="AX1339" s="44"/>
      <c r="AY1339" s="44"/>
      <c r="AZ1339" s="44"/>
      <c r="BB1339" s="9" t="e">
        <f>MATCH(BF1339,'New data'!$Y$2:$Y$20000,0)</f>
        <v>#N/A</v>
      </c>
      <c r="BC1339" s="9" t="str">
        <f t="shared" si="61"/>
        <v>No</v>
      </c>
      <c r="BD1339" s="9" t="s">
        <v>20410</v>
      </c>
      <c r="BE1339" s="9" t="str">
        <f t="shared" si="62"/>
        <v>Yes</v>
      </c>
      <c r="BF1339" s="9" t="str">
        <f t="shared" si="63"/>
        <v>Sara Mehedy</v>
      </c>
      <c r="BG1339" t="str">
        <f>IFERROR(INDEX('New data'!$Y$2:$Y$20000,BN1339),"-")</f>
        <v>-</v>
      </c>
      <c r="BH1339" t="str">
        <f ca="1">IFERROR(INDEX('New data'!$Y$2:$Y$20000,BO1339),"-")</f>
        <v>-</v>
      </c>
      <c r="BI1339" t="str">
        <f ca="1">IFERROR(INDEX('New data'!$Y$2:$Y$20000,BP1339),"-")</f>
        <v>-</v>
      </c>
      <c r="BJ1339" t="str">
        <f ca="1">IFERROR(INDEX('New data'!$Y$2:$Y$20000,BQ1339),"-")</f>
        <v>-</v>
      </c>
      <c r="BK1339" t="str">
        <f ca="1">IFERROR(INDEX('New data'!$Y$2:$Y$20000,BR1339),"-")</f>
        <v>-</v>
      </c>
      <c r="BL1339" t="str">
        <f ca="1">IFERROR(INDEX('New data'!$Y$2:$Y$20000,BS1339),"-")</f>
        <v>-</v>
      </c>
      <c r="BM1339" t="str">
        <f ca="1">IFERROR(INDEX('New data'!$Y$2:$Y$20000,BT1339),"-")</f>
        <v>-</v>
      </c>
      <c r="BN1339" t="e">
        <f>MATCH($B1339,'New data'!$G$2:$G$20000,0)</f>
        <v>#N/A</v>
      </c>
      <c r="BO1339" t="e">
        <f ca="1">MATCH($B1339,OFFSET('New data'!$G$2,BN1339,0,20000,1),0)+BN1339</f>
        <v>#N/A</v>
      </c>
      <c r="BP1339" t="e">
        <f ca="1">MATCH($B1339,OFFSET('New data'!$G$2,BO1339,0,20000,1),0)+BO1339</f>
        <v>#N/A</v>
      </c>
      <c r="BQ1339" t="e">
        <f ca="1">MATCH($B1339,OFFSET('New data'!$G$2,BP1339,0,20000,1),0)+BP1339</f>
        <v>#N/A</v>
      </c>
      <c r="BR1339" t="e">
        <f ca="1">MATCH($B1339,OFFSET('New data'!$G$2,BQ1339,0,20000,1),0)+BQ1339</f>
        <v>#N/A</v>
      </c>
      <c r="BS1339" t="e">
        <f ca="1">MATCH($B1339,OFFSET('New data'!$G$2,BR1339,0,20000,1),0)+BR1339</f>
        <v>#N/A</v>
      </c>
      <c r="BT1339" t="e">
        <f ca="1">MATCH($B1339,OFFSET('New data'!$G$2,BS1339,0,20000,1),0)+BS1339</f>
        <v>#N/A</v>
      </c>
      <c r="BU1339" s="9"/>
    </row>
    <row r="1340" spans="1:73" ht="47" thickBot="1" x14ac:dyDescent="0.4">
      <c r="A1340" s="58" t="s">
        <v>1360</v>
      </c>
      <c r="B1340" s="58" t="s">
        <v>14180</v>
      </c>
      <c r="C1340" s="58" t="s">
        <v>20099</v>
      </c>
      <c r="D1340" s="58" t="s">
        <v>20050</v>
      </c>
      <c r="E1340" s="59"/>
      <c r="F1340" s="59"/>
      <c r="G1340" s="59"/>
      <c r="AA1340" s="51"/>
      <c r="AB1340" s="59"/>
      <c r="AC1340" s="65" t="s">
        <v>20412</v>
      </c>
      <c r="AD1340" s="59"/>
      <c r="AE1340" s="59"/>
      <c r="AF1340" s="59"/>
      <c r="AG1340" s="59"/>
      <c r="AH1340" s="59"/>
      <c r="AI1340" s="59"/>
      <c r="AJ1340" s="42"/>
      <c r="AK1340" s="42"/>
      <c r="AL1340" s="45"/>
      <c r="AM1340" s="42"/>
      <c r="AN1340" s="42"/>
      <c r="AO1340" s="42"/>
      <c r="AP1340" s="42"/>
      <c r="AQ1340" s="42"/>
      <c r="AR1340" s="42"/>
      <c r="AS1340" s="42"/>
      <c r="AT1340" s="42"/>
      <c r="AU1340" s="44"/>
      <c r="AV1340" s="44"/>
      <c r="AW1340" s="44"/>
      <c r="AX1340" s="44"/>
      <c r="AY1340" s="44"/>
      <c r="AZ1340" s="44"/>
      <c r="BB1340" s="9" t="e">
        <f>MATCH(BF1340,'New data'!$Y$2:$Y$20000,0)</f>
        <v>#N/A</v>
      </c>
      <c r="BC1340" s="9" t="str">
        <f t="shared" si="61"/>
        <v>No</v>
      </c>
      <c r="BD1340" s="9" t="s">
        <v>20410</v>
      </c>
      <c r="BE1340" s="9" t="str">
        <f t="shared" si="62"/>
        <v>Yes</v>
      </c>
      <c r="BF1340" s="9" t="str">
        <f t="shared" si="63"/>
        <v>Jodi-Ann Page</v>
      </c>
      <c r="BG1340" t="str">
        <f>IFERROR(INDEX('New data'!$Y$2:$Y$20000,BN1340),"-")</f>
        <v>-</v>
      </c>
      <c r="BH1340" t="str">
        <f ca="1">IFERROR(INDEX('New data'!$Y$2:$Y$20000,BO1340),"-")</f>
        <v>-</v>
      </c>
      <c r="BI1340" t="str">
        <f ca="1">IFERROR(INDEX('New data'!$Y$2:$Y$20000,BP1340),"-")</f>
        <v>-</v>
      </c>
      <c r="BJ1340" t="str">
        <f ca="1">IFERROR(INDEX('New data'!$Y$2:$Y$20000,BQ1340),"-")</f>
        <v>-</v>
      </c>
      <c r="BK1340" t="str">
        <f ca="1">IFERROR(INDEX('New data'!$Y$2:$Y$20000,BR1340),"-")</f>
        <v>-</v>
      </c>
      <c r="BL1340" t="str">
        <f ca="1">IFERROR(INDEX('New data'!$Y$2:$Y$20000,BS1340),"-")</f>
        <v>-</v>
      </c>
      <c r="BM1340" t="str">
        <f ca="1">IFERROR(INDEX('New data'!$Y$2:$Y$20000,BT1340),"-")</f>
        <v>-</v>
      </c>
      <c r="BN1340" t="e">
        <f>MATCH($B1340,'New data'!$G$2:$G$20000,0)</f>
        <v>#N/A</v>
      </c>
      <c r="BO1340" t="e">
        <f ca="1">MATCH($B1340,OFFSET('New data'!$G$2,BN1340,0,20000,1),0)+BN1340</f>
        <v>#N/A</v>
      </c>
      <c r="BP1340" t="e">
        <f ca="1">MATCH($B1340,OFFSET('New data'!$G$2,BO1340,0,20000,1),0)+BO1340</f>
        <v>#N/A</v>
      </c>
      <c r="BQ1340" t="e">
        <f ca="1">MATCH($B1340,OFFSET('New data'!$G$2,BP1340,0,20000,1),0)+BP1340</f>
        <v>#N/A</v>
      </c>
      <c r="BR1340" t="e">
        <f ca="1">MATCH($B1340,OFFSET('New data'!$G$2,BQ1340,0,20000,1),0)+BQ1340</f>
        <v>#N/A</v>
      </c>
      <c r="BS1340" t="e">
        <f ca="1">MATCH($B1340,OFFSET('New data'!$G$2,BR1340,0,20000,1),0)+BR1340</f>
        <v>#N/A</v>
      </c>
      <c r="BT1340" t="e">
        <f ca="1">MATCH($B1340,OFFSET('New data'!$G$2,BS1340,0,20000,1),0)+BS1340</f>
        <v>#N/A</v>
      </c>
      <c r="BU1340" s="9"/>
    </row>
    <row r="1341" spans="1:73" ht="47" thickBot="1" x14ac:dyDescent="0.4">
      <c r="A1341" s="58" t="s">
        <v>1361</v>
      </c>
      <c r="B1341" s="58" t="s">
        <v>14181</v>
      </c>
      <c r="C1341" s="58" t="s">
        <v>20100</v>
      </c>
      <c r="D1341" s="58" t="s">
        <v>20050</v>
      </c>
      <c r="E1341" s="59"/>
      <c r="F1341" s="59"/>
      <c r="G1341" s="59"/>
      <c r="AA1341" s="51"/>
      <c r="AB1341" s="62" t="s">
        <v>20410</v>
      </c>
      <c r="AC1341" s="65" t="s">
        <v>20412</v>
      </c>
      <c r="AD1341" s="59"/>
      <c r="AE1341" s="59"/>
      <c r="AF1341" s="59"/>
      <c r="AG1341" s="59"/>
      <c r="AH1341" s="59"/>
      <c r="AI1341" s="59"/>
      <c r="AJ1341" s="42"/>
      <c r="AK1341" s="42"/>
      <c r="AL1341" s="43"/>
      <c r="AM1341" s="42"/>
      <c r="AN1341" s="42"/>
      <c r="AO1341" s="42"/>
      <c r="AP1341" s="42"/>
      <c r="AQ1341" s="42"/>
      <c r="AR1341" s="42"/>
      <c r="AS1341" s="42"/>
      <c r="AT1341" s="42"/>
      <c r="AU1341" s="44"/>
      <c r="AV1341" s="44"/>
      <c r="AW1341" s="44"/>
      <c r="AX1341" s="44"/>
      <c r="AY1341" s="44"/>
      <c r="AZ1341" s="44"/>
      <c r="BB1341" s="9" t="e">
        <f>MATCH(BF1341,'New data'!$Y$2:$Y$20000,0)</f>
        <v>#N/A</v>
      </c>
      <c r="BC1341" s="9" t="str">
        <f t="shared" si="61"/>
        <v>No</v>
      </c>
      <c r="BD1341" s="9" t="s">
        <v>20410</v>
      </c>
      <c r="BE1341" s="9" t="str">
        <f t="shared" si="62"/>
        <v>Yes</v>
      </c>
      <c r="BF1341" s="9" t="str">
        <f t="shared" si="63"/>
        <v>Kamara Burt</v>
      </c>
      <c r="BG1341" t="str">
        <f>IFERROR(INDEX('New data'!$Y$2:$Y$20000,BN1341),"-")</f>
        <v>Simon Brewer</v>
      </c>
      <c r="BH1341" t="str">
        <f ca="1">IFERROR(INDEX('New data'!$Y$2:$Y$20000,BO1341),"-")</f>
        <v>Ivan Belvisi</v>
      </c>
      <c r="BI1341" t="str">
        <f ca="1">IFERROR(INDEX('New data'!$Y$2:$Y$20000,BP1341),"-")</f>
        <v>-</v>
      </c>
      <c r="BJ1341" t="str">
        <f ca="1">IFERROR(INDEX('New data'!$Y$2:$Y$20000,BQ1341),"-")</f>
        <v>-</v>
      </c>
      <c r="BK1341" t="str">
        <f ca="1">IFERROR(INDEX('New data'!$Y$2:$Y$20000,BR1341),"-")</f>
        <v>-</v>
      </c>
      <c r="BL1341" t="str">
        <f ca="1">IFERROR(INDEX('New data'!$Y$2:$Y$20000,BS1341),"-")</f>
        <v>-</v>
      </c>
      <c r="BM1341" t="str">
        <f ca="1">IFERROR(INDEX('New data'!$Y$2:$Y$20000,BT1341),"-")</f>
        <v>-</v>
      </c>
      <c r="BN1341">
        <f>MATCH($B1341,'New data'!$G$2:$G$20000,0)</f>
        <v>81</v>
      </c>
      <c r="BO1341">
        <f ca="1">MATCH($B1341,OFFSET('New data'!$G$2,BN1341,0,20000,1),0)+BN1341</f>
        <v>372</v>
      </c>
      <c r="BP1341" t="e">
        <f ca="1">MATCH($B1341,OFFSET('New data'!$G$2,BO1341,0,20000,1),0)+BO1341</f>
        <v>#N/A</v>
      </c>
      <c r="BQ1341" t="e">
        <f ca="1">MATCH($B1341,OFFSET('New data'!$G$2,BP1341,0,20000,1),0)+BP1341</f>
        <v>#N/A</v>
      </c>
      <c r="BR1341" t="e">
        <f ca="1">MATCH($B1341,OFFSET('New data'!$G$2,BQ1341,0,20000,1),0)+BQ1341</f>
        <v>#N/A</v>
      </c>
      <c r="BS1341" t="e">
        <f ca="1">MATCH($B1341,OFFSET('New data'!$G$2,BR1341,0,20000,1),0)+BR1341</f>
        <v>#N/A</v>
      </c>
      <c r="BT1341" t="e">
        <f ca="1">MATCH($B1341,OFFSET('New data'!$G$2,BS1341,0,20000,1),0)+BS1341</f>
        <v>#N/A</v>
      </c>
      <c r="BU1341" s="9"/>
    </row>
    <row r="1342" spans="1:73" ht="31.5" thickBot="1" x14ac:dyDescent="0.4">
      <c r="A1342" s="58" t="s">
        <v>1362</v>
      </c>
      <c r="B1342" s="58" t="s">
        <v>14182</v>
      </c>
      <c r="C1342" s="58" t="s">
        <v>20050</v>
      </c>
      <c r="D1342" s="59"/>
      <c r="E1342" s="59"/>
      <c r="F1342" s="59"/>
      <c r="G1342" s="59"/>
      <c r="AA1342" s="51"/>
      <c r="AB1342" s="59"/>
      <c r="AC1342" s="65" t="s">
        <v>20412</v>
      </c>
      <c r="AD1342" s="59"/>
      <c r="AE1342" s="59"/>
      <c r="AF1342" s="59"/>
      <c r="AG1342" s="59"/>
      <c r="AH1342" s="59"/>
      <c r="AI1342" s="59"/>
      <c r="AJ1342" s="42"/>
      <c r="AK1342" s="42"/>
      <c r="AL1342" s="43"/>
      <c r="AM1342" s="42"/>
      <c r="AN1342" s="42"/>
      <c r="AO1342" s="42"/>
      <c r="AP1342" s="42"/>
      <c r="AQ1342" s="42"/>
      <c r="AR1342" s="42"/>
      <c r="AS1342" s="42"/>
      <c r="AT1342" s="42"/>
      <c r="AU1342" s="44"/>
      <c r="AV1342" s="44"/>
      <c r="AW1342" s="44"/>
      <c r="AX1342" s="44"/>
      <c r="AY1342" s="44"/>
      <c r="AZ1342" s="44"/>
      <c r="BB1342" s="9" t="e">
        <f>MATCH(BF1342,'New data'!$Y$2:$Y$20000,0)</f>
        <v>#N/A</v>
      </c>
      <c r="BC1342" s="9" t="str">
        <f t="shared" si="61"/>
        <v>No</v>
      </c>
      <c r="BD1342" s="9" t="s">
        <v>20410</v>
      </c>
      <c r="BE1342" s="9" t="str">
        <f t="shared" si="62"/>
        <v>Yes</v>
      </c>
      <c r="BF1342" s="9" t="str">
        <f t="shared" si="63"/>
        <v>Fidelia Itegbe</v>
      </c>
      <c r="BG1342" t="str">
        <f>IFERROR(INDEX('New data'!$Y$2:$Y$20000,BN1342),"-")</f>
        <v>-</v>
      </c>
      <c r="BH1342" t="str">
        <f ca="1">IFERROR(INDEX('New data'!$Y$2:$Y$20000,BO1342),"-")</f>
        <v>-</v>
      </c>
      <c r="BI1342" t="str">
        <f ca="1">IFERROR(INDEX('New data'!$Y$2:$Y$20000,BP1342),"-")</f>
        <v>-</v>
      </c>
      <c r="BJ1342" t="str">
        <f ca="1">IFERROR(INDEX('New data'!$Y$2:$Y$20000,BQ1342),"-")</f>
        <v>-</v>
      </c>
      <c r="BK1342" t="str">
        <f ca="1">IFERROR(INDEX('New data'!$Y$2:$Y$20000,BR1342),"-")</f>
        <v>-</v>
      </c>
      <c r="BL1342" t="str">
        <f ca="1">IFERROR(INDEX('New data'!$Y$2:$Y$20000,BS1342),"-")</f>
        <v>-</v>
      </c>
      <c r="BM1342" t="str">
        <f ca="1">IFERROR(INDEX('New data'!$Y$2:$Y$20000,BT1342),"-")</f>
        <v>-</v>
      </c>
      <c r="BN1342" t="e">
        <f>MATCH($B1342,'New data'!$G$2:$G$20000,0)</f>
        <v>#N/A</v>
      </c>
      <c r="BO1342" t="e">
        <f ca="1">MATCH($B1342,OFFSET('New data'!$G$2,BN1342,0,20000,1),0)+BN1342</f>
        <v>#N/A</v>
      </c>
      <c r="BP1342" t="e">
        <f ca="1">MATCH($B1342,OFFSET('New data'!$G$2,BO1342,0,20000,1),0)+BO1342</f>
        <v>#N/A</v>
      </c>
      <c r="BQ1342" t="e">
        <f ca="1">MATCH($B1342,OFFSET('New data'!$G$2,BP1342,0,20000,1),0)+BP1342</f>
        <v>#N/A</v>
      </c>
      <c r="BR1342" t="e">
        <f ca="1">MATCH($B1342,OFFSET('New data'!$G$2,BQ1342,0,20000,1),0)+BQ1342</f>
        <v>#N/A</v>
      </c>
      <c r="BS1342" t="e">
        <f ca="1">MATCH($B1342,OFFSET('New data'!$G$2,BR1342,0,20000,1),0)+BR1342</f>
        <v>#N/A</v>
      </c>
      <c r="BT1342" t="e">
        <f ca="1">MATCH($B1342,OFFSET('New data'!$G$2,BS1342,0,20000,1),0)+BS1342</f>
        <v>#N/A</v>
      </c>
      <c r="BU1342" s="9"/>
    </row>
    <row r="1343" spans="1:73" ht="31.5" thickBot="1" x14ac:dyDescent="0.4">
      <c r="A1343" s="58" t="s">
        <v>1363</v>
      </c>
      <c r="B1343" s="58" t="s">
        <v>14183</v>
      </c>
      <c r="C1343" s="58" t="s">
        <v>20050</v>
      </c>
      <c r="D1343" s="59"/>
      <c r="E1343" s="59"/>
      <c r="F1343" s="59"/>
      <c r="G1343" s="59"/>
      <c r="AA1343" s="51"/>
      <c r="AB1343" s="59"/>
      <c r="AC1343" s="65" t="s">
        <v>20412</v>
      </c>
      <c r="AD1343" s="59"/>
      <c r="AE1343" s="59"/>
      <c r="AF1343" s="59"/>
      <c r="AG1343" s="59"/>
      <c r="AH1343" s="59"/>
      <c r="AI1343" s="59"/>
      <c r="AJ1343" s="42"/>
      <c r="AK1343" s="42"/>
      <c r="AL1343" s="43"/>
      <c r="AM1343" s="42"/>
      <c r="AN1343" s="42"/>
      <c r="AO1343" s="42"/>
      <c r="AP1343" s="42"/>
      <c r="AQ1343" s="42"/>
      <c r="AR1343" s="42"/>
      <c r="AS1343" s="42"/>
      <c r="AT1343" s="42"/>
      <c r="AU1343" s="44"/>
      <c r="AV1343" s="44"/>
      <c r="AW1343" s="44"/>
      <c r="AX1343" s="44"/>
      <c r="AY1343" s="44"/>
      <c r="AZ1343" s="44"/>
      <c r="BB1343" s="9" t="e">
        <f>MATCH(BF1343,'New data'!$Y$2:$Y$20000,0)</f>
        <v>#N/A</v>
      </c>
      <c r="BC1343" s="9" t="str">
        <f t="shared" si="61"/>
        <v>No</v>
      </c>
      <c r="BD1343" s="9" t="s">
        <v>20410</v>
      </c>
      <c r="BE1343" s="9" t="str">
        <f t="shared" si="62"/>
        <v>Yes</v>
      </c>
      <c r="BF1343" s="9" t="str">
        <f t="shared" si="63"/>
        <v>Usman Aziz</v>
      </c>
      <c r="BG1343" t="str">
        <f>IFERROR(INDEX('New data'!$Y$2:$Y$20000,BN1343),"-")</f>
        <v>-</v>
      </c>
      <c r="BH1343" t="str">
        <f ca="1">IFERROR(INDEX('New data'!$Y$2:$Y$20000,BO1343),"-")</f>
        <v>-</v>
      </c>
      <c r="BI1343" t="str">
        <f ca="1">IFERROR(INDEX('New data'!$Y$2:$Y$20000,BP1343),"-")</f>
        <v>-</v>
      </c>
      <c r="BJ1343" t="str">
        <f ca="1">IFERROR(INDEX('New data'!$Y$2:$Y$20000,BQ1343),"-")</f>
        <v>-</v>
      </c>
      <c r="BK1343" t="str">
        <f ca="1">IFERROR(INDEX('New data'!$Y$2:$Y$20000,BR1343),"-")</f>
        <v>-</v>
      </c>
      <c r="BL1343" t="str">
        <f ca="1">IFERROR(INDEX('New data'!$Y$2:$Y$20000,BS1343),"-")</f>
        <v>-</v>
      </c>
      <c r="BM1343" t="str">
        <f ca="1">IFERROR(INDEX('New data'!$Y$2:$Y$20000,BT1343),"-")</f>
        <v>-</v>
      </c>
      <c r="BN1343" t="e">
        <f>MATCH($B1343,'New data'!$G$2:$G$20000,0)</f>
        <v>#N/A</v>
      </c>
      <c r="BO1343" t="e">
        <f ca="1">MATCH($B1343,OFFSET('New data'!$G$2,BN1343,0,20000,1),0)+BN1343</f>
        <v>#N/A</v>
      </c>
      <c r="BP1343" t="e">
        <f ca="1">MATCH($B1343,OFFSET('New data'!$G$2,BO1343,0,20000,1),0)+BO1343</f>
        <v>#N/A</v>
      </c>
      <c r="BQ1343" t="e">
        <f ca="1">MATCH($B1343,OFFSET('New data'!$G$2,BP1343,0,20000,1),0)+BP1343</f>
        <v>#N/A</v>
      </c>
      <c r="BR1343" t="e">
        <f ca="1">MATCH($B1343,OFFSET('New data'!$G$2,BQ1343,0,20000,1),0)+BQ1343</f>
        <v>#N/A</v>
      </c>
      <c r="BS1343" t="e">
        <f ca="1">MATCH($B1343,OFFSET('New data'!$G$2,BR1343,0,20000,1),0)+BR1343</f>
        <v>#N/A</v>
      </c>
      <c r="BT1343" t="e">
        <f ca="1">MATCH($B1343,OFFSET('New data'!$G$2,BS1343,0,20000,1),0)+BS1343</f>
        <v>#N/A</v>
      </c>
      <c r="BU1343" s="9"/>
    </row>
    <row r="1344" spans="1:73" ht="31.5" thickBot="1" x14ac:dyDescent="0.4">
      <c r="A1344" s="58" t="s">
        <v>1364</v>
      </c>
      <c r="B1344" s="58" t="s">
        <v>14183</v>
      </c>
      <c r="C1344" s="58" t="s">
        <v>20050</v>
      </c>
      <c r="D1344" s="59"/>
      <c r="E1344" s="59"/>
      <c r="F1344" s="59"/>
      <c r="G1344" s="59"/>
      <c r="AA1344" s="51"/>
      <c r="AB1344" s="59"/>
      <c r="AC1344" s="65" t="s">
        <v>20412</v>
      </c>
      <c r="AD1344" s="59"/>
      <c r="AE1344" s="59"/>
      <c r="AF1344" s="59"/>
      <c r="AG1344" s="59"/>
      <c r="AH1344" s="59"/>
      <c r="AI1344" s="59"/>
      <c r="AJ1344" s="42"/>
      <c r="AK1344" s="42"/>
      <c r="AL1344" s="43"/>
      <c r="AM1344" s="42"/>
      <c r="AN1344" s="42"/>
      <c r="AO1344" s="42"/>
      <c r="AP1344" s="42"/>
      <c r="AQ1344" s="42"/>
      <c r="AR1344" s="42"/>
      <c r="AS1344" s="42"/>
      <c r="AT1344" s="42"/>
      <c r="AU1344" s="44"/>
      <c r="AV1344" s="44"/>
      <c r="AW1344" s="44"/>
      <c r="AX1344" s="44"/>
      <c r="AY1344" s="44"/>
      <c r="AZ1344" s="44"/>
      <c r="BB1344" s="9" t="e">
        <f>MATCH(BF1344,'New data'!$Y$2:$Y$20000,0)</f>
        <v>#N/A</v>
      </c>
      <c r="BC1344" s="9" t="str">
        <f t="shared" si="61"/>
        <v>No</v>
      </c>
      <c r="BD1344" s="9" t="s">
        <v>20410</v>
      </c>
      <c r="BE1344" s="9" t="str">
        <f t="shared" si="62"/>
        <v>Yes</v>
      </c>
      <c r="BF1344" s="9" t="str">
        <f t="shared" si="63"/>
        <v>Fernando Cunha</v>
      </c>
      <c r="BG1344" t="str">
        <f>IFERROR(INDEX('New data'!$Y$2:$Y$20000,BN1344),"-")</f>
        <v>-</v>
      </c>
      <c r="BH1344" t="str">
        <f ca="1">IFERROR(INDEX('New data'!$Y$2:$Y$20000,BO1344),"-")</f>
        <v>-</v>
      </c>
      <c r="BI1344" t="str">
        <f ca="1">IFERROR(INDEX('New data'!$Y$2:$Y$20000,BP1344),"-")</f>
        <v>-</v>
      </c>
      <c r="BJ1344" t="str">
        <f ca="1">IFERROR(INDEX('New data'!$Y$2:$Y$20000,BQ1344),"-")</f>
        <v>-</v>
      </c>
      <c r="BK1344" t="str">
        <f ca="1">IFERROR(INDEX('New data'!$Y$2:$Y$20000,BR1344),"-")</f>
        <v>-</v>
      </c>
      <c r="BL1344" t="str">
        <f ca="1">IFERROR(INDEX('New data'!$Y$2:$Y$20000,BS1344),"-")</f>
        <v>-</v>
      </c>
      <c r="BM1344" t="str">
        <f ca="1">IFERROR(INDEX('New data'!$Y$2:$Y$20000,BT1344),"-")</f>
        <v>-</v>
      </c>
      <c r="BN1344" t="e">
        <f>MATCH($B1344,'New data'!$G$2:$G$20000,0)</f>
        <v>#N/A</v>
      </c>
      <c r="BO1344" t="e">
        <f ca="1">MATCH($B1344,OFFSET('New data'!$G$2,BN1344,0,20000,1),0)+BN1344</f>
        <v>#N/A</v>
      </c>
      <c r="BP1344" t="e">
        <f ca="1">MATCH($B1344,OFFSET('New data'!$G$2,BO1344,0,20000,1),0)+BO1344</f>
        <v>#N/A</v>
      </c>
      <c r="BQ1344" t="e">
        <f ca="1">MATCH($B1344,OFFSET('New data'!$G$2,BP1344,0,20000,1),0)+BP1344</f>
        <v>#N/A</v>
      </c>
      <c r="BR1344" t="e">
        <f ca="1">MATCH($B1344,OFFSET('New data'!$G$2,BQ1344,0,20000,1),0)+BQ1344</f>
        <v>#N/A</v>
      </c>
      <c r="BS1344" t="e">
        <f ca="1">MATCH($B1344,OFFSET('New data'!$G$2,BR1344,0,20000,1),0)+BR1344</f>
        <v>#N/A</v>
      </c>
      <c r="BT1344" t="e">
        <f ca="1">MATCH($B1344,OFFSET('New data'!$G$2,BS1344,0,20000,1),0)+BS1344</f>
        <v>#N/A</v>
      </c>
      <c r="BU1344" s="9"/>
    </row>
    <row r="1345" spans="1:73" ht="31.5" thickBot="1" x14ac:dyDescent="0.4">
      <c r="A1345" s="58" t="s">
        <v>1365</v>
      </c>
      <c r="B1345" s="58" t="s">
        <v>14183</v>
      </c>
      <c r="C1345" s="58" t="s">
        <v>20050</v>
      </c>
      <c r="D1345" s="59"/>
      <c r="E1345" s="59"/>
      <c r="F1345" s="59"/>
      <c r="G1345" s="59"/>
      <c r="AA1345" s="51"/>
      <c r="AB1345" s="59"/>
      <c r="AC1345" s="65" t="s">
        <v>20412</v>
      </c>
      <c r="AD1345" s="59"/>
      <c r="AE1345" s="59"/>
      <c r="AF1345" s="59"/>
      <c r="AG1345" s="59"/>
      <c r="AH1345" s="59"/>
      <c r="AI1345" s="59"/>
      <c r="AJ1345" s="42"/>
      <c r="AK1345" s="42"/>
      <c r="AL1345" s="45"/>
      <c r="AM1345" s="42"/>
      <c r="AN1345" s="42"/>
      <c r="AO1345" s="42"/>
      <c r="AP1345" s="42"/>
      <c r="AQ1345" s="42"/>
      <c r="AR1345" s="42"/>
      <c r="AS1345" s="42"/>
      <c r="AT1345" s="42"/>
      <c r="AU1345" s="44"/>
      <c r="AV1345" s="44"/>
      <c r="AW1345" s="44"/>
      <c r="AX1345" s="44"/>
      <c r="AY1345" s="44"/>
      <c r="AZ1345" s="44"/>
      <c r="BB1345" s="9" t="e">
        <f>MATCH(BF1345,'New data'!$Y$2:$Y$20000,0)</f>
        <v>#N/A</v>
      </c>
      <c r="BC1345" s="9" t="str">
        <f t="shared" si="61"/>
        <v>No</v>
      </c>
      <c r="BD1345" s="9" t="s">
        <v>20410</v>
      </c>
      <c r="BE1345" s="9" t="str">
        <f t="shared" si="62"/>
        <v>Yes</v>
      </c>
      <c r="BF1345" s="9" t="str">
        <f t="shared" si="63"/>
        <v>Francis Irele</v>
      </c>
      <c r="BG1345" t="str">
        <f>IFERROR(INDEX('New data'!$Y$2:$Y$20000,BN1345),"-")</f>
        <v>-</v>
      </c>
      <c r="BH1345" t="str">
        <f ca="1">IFERROR(INDEX('New data'!$Y$2:$Y$20000,BO1345),"-")</f>
        <v>-</v>
      </c>
      <c r="BI1345" t="str">
        <f ca="1">IFERROR(INDEX('New data'!$Y$2:$Y$20000,BP1345),"-")</f>
        <v>-</v>
      </c>
      <c r="BJ1345" t="str">
        <f ca="1">IFERROR(INDEX('New data'!$Y$2:$Y$20000,BQ1345),"-")</f>
        <v>-</v>
      </c>
      <c r="BK1345" t="str">
        <f ca="1">IFERROR(INDEX('New data'!$Y$2:$Y$20000,BR1345),"-")</f>
        <v>-</v>
      </c>
      <c r="BL1345" t="str">
        <f ca="1">IFERROR(INDEX('New data'!$Y$2:$Y$20000,BS1345),"-")</f>
        <v>-</v>
      </c>
      <c r="BM1345" t="str">
        <f ca="1">IFERROR(INDEX('New data'!$Y$2:$Y$20000,BT1345),"-")</f>
        <v>-</v>
      </c>
      <c r="BN1345" t="e">
        <f>MATCH($B1345,'New data'!$G$2:$G$20000,0)</f>
        <v>#N/A</v>
      </c>
      <c r="BO1345" t="e">
        <f ca="1">MATCH($B1345,OFFSET('New data'!$G$2,BN1345,0,20000,1),0)+BN1345</f>
        <v>#N/A</v>
      </c>
      <c r="BP1345" t="e">
        <f ca="1">MATCH($B1345,OFFSET('New data'!$G$2,BO1345,0,20000,1),0)+BO1345</f>
        <v>#N/A</v>
      </c>
      <c r="BQ1345" t="e">
        <f ca="1">MATCH($B1345,OFFSET('New data'!$G$2,BP1345,0,20000,1),0)+BP1345</f>
        <v>#N/A</v>
      </c>
      <c r="BR1345" t="e">
        <f ca="1">MATCH($B1345,OFFSET('New data'!$G$2,BQ1345,0,20000,1),0)+BQ1345</f>
        <v>#N/A</v>
      </c>
      <c r="BS1345" t="e">
        <f ca="1">MATCH($B1345,OFFSET('New data'!$G$2,BR1345,0,20000,1),0)+BR1345</f>
        <v>#N/A</v>
      </c>
      <c r="BT1345" t="e">
        <f ca="1">MATCH($B1345,OFFSET('New data'!$G$2,BS1345,0,20000,1),0)+BS1345</f>
        <v>#N/A</v>
      </c>
      <c r="BU1345" s="9"/>
    </row>
    <row r="1346" spans="1:73" ht="31.5" thickBot="1" x14ac:dyDescent="0.4">
      <c r="A1346" s="58" t="s">
        <v>1366</v>
      </c>
      <c r="B1346" s="58" t="s">
        <v>14183</v>
      </c>
      <c r="C1346" s="58" t="s">
        <v>20050</v>
      </c>
      <c r="D1346" s="59"/>
      <c r="E1346" s="59"/>
      <c r="F1346" s="59"/>
      <c r="G1346" s="59"/>
      <c r="AA1346" s="51"/>
      <c r="AB1346" s="62" t="s">
        <v>20410</v>
      </c>
      <c r="AC1346" s="65" t="s">
        <v>20412</v>
      </c>
      <c r="AD1346" s="59"/>
      <c r="AE1346" s="59"/>
      <c r="AF1346" s="59"/>
      <c r="AG1346" s="59"/>
      <c r="AH1346" s="59"/>
      <c r="AI1346" s="59"/>
      <c r="AJ1346" s="42"/>
      <c r="AK1346" s="42"/>
      <c r="AL1346" s="45"/>
      <c r="AM1346" s="42"/>
      <c r="AN1346" s="42"/>
      <c r="AO1346" s="42"/>
      <c r="AP1346" s="42"/>
      <c r="AQ1346" s="42"/>
      <c r="AR1346" s="42"/>
      <c r="AS1346" s="42"/>
      <c r="AT1346" s="42"/>
      <c r="AU1346" s="44"/>
      <c r="AV1346" s="44"/>
      <c r="AW1346" s="44"/>
      <c r="AX1346" s="44"/>
      <c r="AY1346" s="44"/>
      <c r="AZ1346" s="44"/>
      <c r="BB1346" s="9" t="e">
        <f>MATCH(BF1346,'New data'!$Y$2:$Y$20000,0)</f>
        <v>#N/A</v>
      </c>
      <c r="BC1346" s="9" t="str">
        <f t="shared" si="61"/>
        <v>No</v>
      </c>
      <c r="BD1346" s="9" t="s">
        <v>20410</v>
      </c>
      <c r="BE1346" s="9" t="str">
        <f t="shared" si="62"/>
        <v>Yes</v>
      </c>
      <c r="BF1346" s="9" t="str">
        <f t="shared" si="63"/>
        <v>Shanmugam Karumbeeswaran</v>
      </c>
      <c r="BG1346" t="str">
        <f>IFERROR(INDEX('New data'!$Y$2:$Y$20000,BN1346),"-")</f>
        <v>-</v>
      </c>
      <c r="BH1346" t="str">
        <f ca="1">IFERROR(INDEX('New data'!$Y$2:$Y$20000,BO1346),"-")</f>
        <v>-</v>
      </c>
      <c r="BI1346" t="str">
        <f ca="1">IFERROR(INDEX('New data'!$Y$2:$Y$20000,BP1346),"-")</f>
        <v>-</v>
      </c>
      <c r="BJ1346" t="str">
        <f ca="1">IFERROR(INDEX('New data'!$Y$2:$Y$20000,BQ1346),"-")</f>
        <v>-</v>
      </c>
      <c r="BK1346" t="str">
        <f ca="1">IFERROR(INDEX('New data'!$Y$2:$Y$20000,BR1346),"-")</f>
        <v>-</v>
      </c>
      <c r="BL1346" t="str">
        <f ca="1">IFERROR(INDEX('New data'!$Y$2:$Y$20000,BS1346),"-")</f>
        <v>-</v>
      </c>
      <c r="BM1346" t="str">
        <f ca="1">IFERROR(INDEX('New data'!$Y$2:$Y$20000,BT1346),"-")</f>
        <v>-</v>
      </c>
      <c r="BN1346" t="e">
        <f>MATCH($B1346,'New data'!$G$2:$G$20000,0)</f>
        <v>#N/A</v>
      </c>
      <c r="BO1346" t="e">
        <f ca="1">MATCH($B1346,OFFSET('New data'!$G$2,BN1346,0,20000,1),0)+BN1346</f>
        <v>#N/A</v>
      </c>
      <c r="BP1346" t="e">
        <f ca="1">MATCH($B1346,OFFSET('New data'!$G$2,BO1346,0,20000,1),0)+BO1346</f>
        <v>#N/A</v>
      </c>
      <c r="BQ1346" t="e">
        <f ca="1">MATCH($B1346,OFFSET('New data'!$G$2,BP1346,0,20000,1),0)+BP1346</f>
        <v>#N/A</v>
      </c>
      <c r="BR1346" t="e">
        <f ca="1">MATCH($B1346,OFFSET('New data'!$G$2,BQ1346,0,20000,1),0)+BQ1346</f>
        <v>#N/A</v>
      </c>
      <c r="BS1346" t="e">
        <f ca="1">MATCH($B1346,OFFSET('New data'!$G$2,BR1346,0,20000,1),0)+BR1346</f>
        <v>#N/A</v>
      </c>
      <c r="BT1346" t="e">
        <f ca="1">MATCH($B1346,OFFSET('New data'!$G$2,BS1346,0,20000,1),0)+BS1346</f>
        <v>#N/A</v>
      </c>
      <c r="BU1346" s="9"/>
    </row>
    <row r="1347" spans="1:73" ht="31.5" thickBot="1" x14ac:dyDescent="0.4">
      <c r="A1347" s="58" t="s">
        <v>1367</v>
      </c>
      <c r="B1347" s="58" t="s">
        <v>14183</v>
      </c>
      <c r="C1347" s="58" t="s">
        <v>20050</v>
      </c>
      <c r="D1347" s="59"/>
      <c r="E1347" s="59"/>
      <c r="F1347" s="59"/>
      <c r="G1347" s="59"/>
      <c r="AA1347" s="51"/>
      <c r="AB1347" s="59"/>
      <c r="AC1347" s="65" t="s">
        <v>20412</v>
      </c>
      <c r="AD1347" s="59"/>
      <c r="AE1347" s="59"/>
      <c r="AF1347" s="59"/>
      <c r="AG1347" s="59"/>
      <c r="AH1347" s="59"/>
      <c r="AI1347" s="59"/>
      <c r="AJ1347" s="42"/>
      <c r="AK1347" s="42"/>
      <c r="AL1347" s="43"/>
      <c r="AM1347" s="42"/>
      <c r="AN1347" s="42"/>
      <c r="AO1347" s="42"/>
      <c r="AP1347" s="42"/>
      <c r="AQ1347" s="42"/>
      <c r="AR1347" s="42"/>
      <c r="AS1347" s="42"/>
      <c r="AT1347" s="42"/>
      <c r="AU1347" s="44"/>
      <c r="AV1347" s="44"/>
      <c r="AW1347" s="44"/>
      <c r="AX1347" s="44"/>
      <c r="AY1347" s="44"/>
      <c r="AZ1347" s="44"/>
      <c r="BB1347" s="9" t="e">
        <f>MATCH(BF1347,'New data'!$Y$2:$Y$20000,0)</f>
        <v>#N/A</v>
      </c>
      <c r="BC1347" s="9" t="str">
        <f t="shared" ref="BC1347:BC1410" si="64">IF(ISERROR(BB1347),"No","Yes")</f>
        <v>No</v>
      </c>
      <c r="BD1347" s="9" t="s">
        <v>20410</v>
      </c>
      <c r="BE1347" s="9" t="str">
        <f t="shared" ref="BE1347:BE1410" si="65">IF(LEN(AB1347&amp;AC1347&amp;AD1347&amp;AE1347&amp;AF1347&amp;AG1347&amp;AH1347&amp;AI1347&amp;AJ1347&amp;AK1347&amp;AL1347&amp;AM1347&amp;AN1347&amp;AO1347&amp;AP1347&amp;AQ1347&amp;AR1347&amp;AS1347&amp;AT1347&amp;AU1347&amp;AV1347&amp;AW1347&amp;AX1347&amp;AY1347&amp;AZ1347)&gt;0,"Yes","No")</f>
        <v>Yes</v>
      </c>
      <c r="BF1347" s="9" t="str">
        <f t="shared" ref="BF1347:BF1410" si="66">TRIM(A1347)</f>
        <v>Juan Mainini</v>
      </c>
      <c r="BG1347" t="str">
        <f>IFERROR(INDEX('New data'!$Y$2:$Y$20000,BN1347),"-")</f>
        <v>-</v>
      </c>
      <c r="BH1347" t="str">
        <f ca="1">IFERROR(INDEX('New data'!$Y$2:$Y$20000,BO1347),"-")</f>
        <v>-</v>
      </c>
      <c r="BI1347" t="str">
        <f ca="1">IFERROR(INDEX('New data'!$Y$2:$Y$20000,BP1347),"-")</f>
        <v>-</v>
      </c>
      <c r="BJ1347" t="str">
        <f ca="1">IFERROR(INDEX('New data'!$Y$2:$Y$20000,BQ1347),"-")</f>
        <v>-</v>
      </c>
      <c r="BK1347" t="str">
        <f ca="1">IFERROR(INDEX('New data'!$Y$2:$Y$20000,BR1347),"-")</f>
        <v>-</v>
      </c>
      <c r="BL1347" t="str">
        <f ca="1">IFERROR(INDEX('New data'!$Y$2:$Y$20000,BS1347),"-")</f>
        <v>-</v>
      </c>
      <c r="BM1347" t="str">
        <f ca="1">IFERROR(INDEX('New data'!$Y$2:$Y$20000,BT1347),"-")</f>
        <v>-</v>
      </c>
      <c r="BN1347" t="e">
        <f>MATCH($B1347,'New data'!$G$2:$G$20000,0)</f>
        <v>#N/A</v>
      </c>
      <c r="BO1347" t="e">
        <f ca="1">MATCH($B1347,OFFSET('New data'!$G$2,BN1347,0,20000,1),0)+BN1347</f>
        <v>#N/A</v>
      </c>
      <c r="BP1347" t="e">
        <f ca="1">MATCH($B1347,OFFSET('New data'!$G$2,BO1347,0,20000,1),0)+BO1347</f>
        <v>#N/A</v>
      </c>
      <c r="BQ1347" t="e">
        <f ca="1">MATCH($B1347,OFFSET('New data'!$G$2,BP1347,0,20000,1),0)+BP1347</f>
        <v>#N/A</v>
      </c>
      <c r="BR1347" t="e">
        <f ca="1">MATCH($B1347,OFFSET('New data'!$G$2,BQ1347,0,20000,1),0)+BQ1347</f>
        <v>#N/A</v>
      </c>
      <c r="BS1347" t="e">
        <f ca="1">MATCH($B1347,OFFSET('New data'!$G$2,BR1347,0,20000,1),0)+BR1347</f>
        <v>#N/A</v>
      </c>
      <c r="BT1347" t="e">
        <f ca="1">MATCH($B1347,OFFSET('New data'!$G$2,BS1347,0,20000,1),0)+BS1347</f>
        <v>#N/A</v>
      </c>
      <c r="BU1347" s="9"/>
    </row>
    <row r="1348" spans="1:73" ht="31.5" thickBot="1" x14ac:dyDescent="0.4">
      <c r="A1348" s="58" t="s">
        <v>1368</v>
      </c>
      <c r="B1348" s="58" t="s">
        <v>13944</v>
      </c>
      <c r="C1348" s="58" t="s">
        <v>20101</v>
      </c>
      <c r="D1348" s="58" t="s">
        <v>20050</v>
      </c>
      <c r="E1348" s="59"/>
      <c r="F1348" s="59"/>
      <c r="G1348" s="59"/>
      <c r="AA1348" s="51"/>
      <c r="AB1348" s="59"/>
      <c r="AC1348" s="65" t="s">
        <v>20412</v>
      </c>
      <c r="AD1348" s="59"/>
      <c r="AE1348" s="59"/>
      <c r="AF1348" s="59"/>
      <c r="AG1348" s="59"/>
      <c r="AH1348" s="59"/>
      <c r="AI1348" s="59"/>
      <c r="AJ1348" s="42"/>
      <c r="AK1348" s="42"/>
      <c r="AL1348" s="43"/>
      <c r="AM1348" s="42"/>
      <c r="AN1348" s="42"/>
      <c r="AO1348" s="42"/>
      <c r="AP1348" s="42"/>
      <c r="AQ1348" s="42"/>
      <c r="AR1348" s="42"/>
      <c r="AS1348" s="42"/>
      <c r="AT1348" s="42"/>
      <c r="AU1348" s="44"/>
      <c r="AV1348" s="44"/>
      <c r="AW1348" s="44"/>
      <c r="AX1348" s="44"/>
      <c r="AY1348" s="44"/>
      <c r="AZ1348" s="44"/>
      <c r="BB1348" s="9" t="e">
        <f>MATCH(BF1348,'New data'!$Y$2:$Y$20000,0)</f>
        <v>#N/A</v>
      </c>
      <c r="BC1348" s="9" t="str">
        <f t="shared" si="64"/>
        <v>No</v>
      </c>
      <c r="BD1348" s="9" t="s">
        <v>20410</v>
      </c>
      <c r="BE1348" s="9" t="str">
        <f t="shared" si="65"/>
        <v>Yes</v>
      </c>
      <c r="BF1348" s="9" t="str">
        <f t="shared" si="66"/>
        <v>Meridjana Canaj</v>
      </c>
      <c r="BG1348" t="str">
        <f>IFERROR(INDEX('New data'!$Y$2:$Y$20000,BN1348),"-")</f>
        <v>Amelie Allsworth</v>
      </c>
      <c r="BH1348" t="str">
        <f ca="1">IFERROR(INDEX('New data'!$Y$2:$Y$20000,BO1348),"-")</f>
        <v>-</v>
      </c>
      <c r="BI1348" t="str">
        <f ca="1">IFERROR(INDEX('New data'!$Y$2:$Y$20000,BP1348),"-")</f>
        <v>-</v>
      </c>
      <c r="BJ1348" t="str">
        <f ca="1">IFERROR(INDEX('New data'!$Y$2:$Y$20000,BQ1348),"-")</f>
        <v>-</v>
      </c>
      <c r="BK1348" t="str">
        <f ca="1">IFERROR(INDEX('New data'!$Y$2:$Y$20000,BR1348),"-")</f>
        <v>-</v>
      </c>
      <c r="BL1348" t="str">
        <f ca="1">IFERROR(INDEX('New data'!$Y$2:$Y$20000,BS1348),"-")</f>
        <v>-</v>
      </c>
      <c r="BM1348" t="str">
        <f ca="1">IFERROR(INDEX('New data'!$Y$2:$Y$20000,BT1348),"-")</f>
        <v>-</v>
      </c>
      <c r="BN1348">
        <f>MATCH($B1348,'New data'!$G$2:$G$20000,0)</f>
        <v>148</v>
      </c>
      <c r="BO1348" t="e">
        <f ca="1">MATCH($B1348,OFFSET('New data'!$G$2,BN1348,0,20000,1),0)+BN1348</f>
        <v>#N/A</v>
      </c>
      <c r="BP1348" t="e">
        <f ca="1">MATCH($B1348,OFFSET('New data'!$G$2,BO1348,0,20000,1),0)+BO1348</f>
        <v>#N/A</v>
      </c>
      <c r="BQ1348" t="e">
        <f ca="1">MATCH($B1348,OFFSET('New data'!$G$2,BP1348,0,20000,1),0)+BP1348</f>
        <v>#N/A</v>
      </c>
      <c r="BR1348" t="e">
        <f ca="1">MATCH($B1348,OFFSET('New data'!$G$2,BQ1348,0,20000,1),0)+BQ1348</f>
        <v>#N/A</v>
      </c>
      <c r="BS1348" t="e">
        <f ca="1">MATCH($B1348,OFFSET('New data'!$G$2,BR1348,0,20000,1),0)+BR1348</f>
        <v>#N/A</v>
      </c>
      <c r="BT1348" t="e">
        <f ca="1">MATCH($B1348,OFFSET('New data'!$G$2,BS1348,0,20000,1),0)+BS1348</f>
        <v>#N/A</v>
      </c>
      <c r="BU1348" s="9"/>
    </row>
    <row r="1349" spans="1:73" ht="31.5" thickBot="1" x14ac:dyDescent="0.4">
      <c r="A1349" s="58" t="s">
        <v>1369</v>
      </c>
      <c r="B1349" s="58" t="s">
        <v>13944</v>
      </c>
      <c r="C1349" s="58" t="s">
        <v>20101</v>
      </c>
      <c r="D1349" s="58" t="s">
        <v>20050</v>
      </c>
      <c r="E1349" s="59"/>
      <c r="F1349" s="59"/>
      <c r="G1349" s="59"/>
      <c r="AA1349" s="51"/>
      <c r="AB1349" s="59"/>
      <c r="AC1349" s="65" t="s">
        <v>20412</v>
      </c>
      <c r="AD1349" s="59"/>
      <c r="AE1349" s="59"/>
      <c r="AF1349" s="59"/>
      <c r="AG1349" s="59"/>
      <c r="AH1349" s="59"/>
      <c r="AI1349" s="59"/>
      <c r="AJ1349" s="42"/>
      <c r="AK1349" s="42"/>
      <c r="AL1349" s="45"/>
      <c r="AM1349" s="42"/>
      <c r="AN1349" s="42"/>
      <c r="AO1349" s="42"/>
      <c r="AP1349" s="42"/>
      <c r="AQ1349" s="42"/>
      <c r="AR1349" s="42"/>
      <c r="AS1349" s="42"/>
      <c r="AT1349" s="42"/>
      <c r="AU1349" s="44"/>
      <c r="AV1349" s="44"/>
      <c r="AW1349" s="44"/>
      <c r="AX1349" s="44"/>
      <c r="AY1349" s="44"/>
      <c r="AZ1349" s="44"/>
      <c r="BB1349" s="9" t="e">
        <f>MATCH(BF1349,'New data'!$Y$2:$Y$20000,0)</f>
        <v>#N/A</v>
      </c>
      <c r="BC1349" s="9" t="str">
        <f t="shared" si="64"/>
        <v>No</v>
      </c>
      <c r="BD1349" s="9" t="s">
        <v>20410</v>
      </c>
      <c r="BE1349" s="9" t="str">
        <f t="shared" si="65"/>
        <v>Yes</v>
      </c>
      <c r="BF1349" s="9" t="str">
        <f t="shared" si="66"/>
        <v>Hamdi Jimale</v>
      </c>
      <c r="BG1349" t="str">
        <f>IFERROR(INDEX('New data'!$Y$2:$Y$20000,BN1349),"-")</f>
        <v>Amelie Allsworth</v>
      </c>
      <c r="BH1349" t="str">
        <f ca="1">IFERROR(INDEX('New data'!$Y$2:$Y$20000,BO1349),"-")</f>
        <v>-</v>
      </c>
      <c r="BI1349" t="str">
        <f ca="1">IFERROR(INDEX('New data'!$Y$2:$Y$20000,BP1349),"-")</f>
        <v>-</v>
      </c>
      <c r="BJ1349" t="str">
        <f ca="1">IFERROR(INDEX('New data'!$Y$2:$Y$20000,BQ1349),"-")</f>
        <v>-</v>
      </c>
      <c r="BK1349" t="str">
        <f ca="1">IFERROR(INDEX('New data'!$Y$2:$Y$20000,BR1349),"-")</f>
        <v>-</v>
      </c>
      <c r="BL1349" t="str">
        <f ca="1">IFERROR(INDEX('New data'!$Y$2:$Y$20000,BS1349),"-")</f>
        <v>-</v>
      </c>
      <c r="BM1349" t="str">
        <f ca="1">IFERROR(INDEX('New data'!$Y$2:$Y$20000,BT1349),"-")</f>
        <v>-</v>
      </c>
      <c r="BN1349">
        <f>MATCH($B1349,'New data'!$G$2:$G$20000,0)</f>
        <v>148</v>
      </c>
      <c r="BO1349" t="e">
        <f ca="1">MATCH($B1349,OFFSET('New data'!$G$2,BN1349,0,20000,1),0)+BN1349</f>
        <v>#N/A</v>
      </c>
      <c r="BP1349" t="e">
        <f ca="1">MATCH($B1349,OFFSET('New data'!$G$2,BO1349,0,20000,1),0)+BO1349</f>
        <v>#N/A</v>
      </c>
      <c r="BQ1349" t="e">
        <f ca="1">MATCH($B1349,OFFSET('New data'!$G$2,BP1349,0,20000,1),0)+BP1349</f>
        <v>#N/A</v>
      </c>
      <c r="BR1349" t="e">
        <f ca="1">MATCH($B1349,OFFSET('New data'!$G$2,BQ1349,0,20000,1),0)+BQ1349</f>
        <v>#N/A</v>
      </c>
      <c r="BS1349" t="e">
        <f ca="1">MATCH($B1349,OFFSET('New data'!$G$2,BR1349,0,20000,1),0)+BR1349</f>
        <v>#N/A</v>
      </c>
      <c r="BT1349" t="e">
        <f ca="1">MATCH($B1349,OFFSET('New data'!$G$2,BS1349,0,20000,1),0)+BS1349</f>
        <v>#N/A</v>
      </c>
      <c r="BU1349" s="9"/>
    </row>
    <row r="1350" spans="1:73" ht="31.5" thickBot="1" x14ac:dyDescent="0.4">
      <c r="A1350" s="58" t="s">
        <v>1370</v>
      </c>
      <c r="B1350" s="58" t="s">
        <v>13945</v>
      </c>
      <c r="C1350" s="58" t="s">
        <v>20101</v>
      </c>
      <c r="D1350" s="58" t="s">
        <v>20050</v>
      </c>
      <c r="E1350" s="59"/>
      <c r="F1350" s="59"/>
      <c r="G1350" s="59"/>
      <c r="AA1350" s="51"/>
      <c r="AB1350" s="59"/>
      <c r="AC1350" s="65" t="s">
        <v>20412</v>
      </c>
      <c r="AD1350" s="59"/>
      <c r="AE1350" s="59"/>
      <c r="AF1350" s="59"/>
      <c r="AG1350" s="59"/>
      <c r="AH1350" s="59"/>
      <c r="AI1350" s="59"/>
      <c r="AJ1350" s="42"/>
      <c r="AK1350" s="42"/>
      <c r="AL1350" s="43"/>
      <c r="AM1350" s="42"/>
      <c r="AN1350" s="42"/>
      <c r="AO1350" s="42"/>
      <c r="AP1350" s="42"/>
      <c r="AQ1350" s="42"/>
      <c r="AR1350" s="42"/>
      <c r="AS1350" s="42"/>
      <c r="AT1350" s="42"/>
      <c r="AU1350" s="44"/>
      <c r="AV1350" s="44"/>
      <c r="AW1350" s="44"/>
      <c r="AX1350" s="44"/>
      <c r="AY1350" s="44"/>
      <c r="AZ1350" s="44"/>
      <c r="BB1350" s="9" t="e">
        <f>MATCH(BF1350,'New data'!$Y$2:$Y$20000,0)</f>
        <v>#N/A</v>
      </c>
      <c r="BC1350" s="9" t="str">
        <f t="shared" si="64"/>
        <v>No</v>
      </c>
      <c r="BD1350" s="9" t="s">
        <v>20410</v>
      </c>
      <c r="BE1350" s="9" t="str">
        <f t="shared" si="65"/>
        <v>Yes</v>
      </c>
      <c r="BF1350" s="9" t="str">
        <f t="shared" si="66"/>
        <v>Mahad Abdi</v>
      </c>
      <c r="BG1350" t="str">
        <f>IFERROR(INDEX('New data'!$Y$2:$Y$20000,BN1350),"-")</f>
        <v>-</v>
      </c>
      <c r="BH1350" t="str">
        <f ca="1">IFERROR(INDEX('New data'!$Y$2:$Y$20000,BO1350),"-")</f>
        <v>-</v>
      </c>
      <c r="BI1350" t="str">
        <f ca="1">IFERROR(INDEX('New data'!$Y$2:$Y$20000,BP1350),"-")</f>
        <v>-</v>
      </c>
      <c r="BJ1350" t="str">
        <f ca="1">IFERROR(INDEX('New data'!$Y$2:$Y$20000,BQ1350),"-")</f>
        <v>-</v>
      </c>
      <c r="BK1350" t="str">
        <f ca="1">IFERROR(INDEX('New data'!$Y$2:$Y$20000,BR1350),"-")</f>
        <v>-</v>
      </c>
      <c r="BL1350" t="str">
        <f ca="1">IFERROR(INDEX('New data'!$Y$2:$Y$20000,BS1350),"-")</f>
        <v>-</v>
      </c>
      <c r="BM1350" t="str">
        <f ca="1">IFERROR(INDEX('New data'!$Y$2:$Y$20000,BT1350),"-")</f>
        <v>-</v>
      </c>
      <c r="BN1350" t="e">
        <f>MATCH($B1350,'New data'!$G$2:$G$20000,0)</f>
        <v>#N/A</v>
      </c>
      <c r="BO1350" t="e">
        <f ca="1">MATCH($B1350,OFFSET('New data'!$G$2,BN1350,0,20000,1),0)+BN1350</f>
        <v>#N/A</v>
      </c>
      <c r="BP1350" t="e">
        <f ca="1">MATCH($B1350,OFFSET('New data'!$G$2,BO1350,0,20000,1),0)+BO1350</f>
        <v>#N/A</v>
      </c>
      <c r="BQ1350" t="e">
        <f ca="1">MATCH($B1350,OFFSET('New data'!$G$2,BP1350,0,20000,1),0)+BP1350</f>
        <v>#N/A</v>
      </c>
      <c r="BR1350" t="e">
        <f ca="1">MATCH($B1350,OFFSET('New data'!$G$2,BQ1350,0,20000,1),0)+BQ1350</f>
        <v>#N/A</v>
      </c>
      <c r="BS1350" t="e">
        <f ca="1">MATCH($B1350,OFFSET('New data'!$G$2,BR1350,0,20000,1),0)+BR1350</f>
        <v>#N/A</v>
      </c>
      <c r="BT1350" t="e">
        <f ca="1">MATCH($B1350,OFFSET('New data'!$G$2,BS1350,0,20000,1),0)+BS1350</f>
        <v>#N/A</v>
      </c>
      <c r="BU1350" s="9"/>
    </row>
    <row r="1351" spans="1:73" ht="31.5" thickBot="1" x14ac:dyDescent="0.4">
      <c r="A1351" s="58" t="s">
        <v>1371</v>
      </c>
      <c r="B1351" s="58" t="s">
        <v>13945</v>
      </c>
      <c r="C1351" s="58" t="s">
        <v>20101</v>
      </c>
      <c r="D1351" s="58" t="s">
        <v>20050</v>
      </c>
      <c r="E1351" s="59"/>
      <c r="F1351" s="59"/>
      <c r="G1351" s="59"/>
      <c r="AA1351" s="51"/>
      <c r="AB1351" s="62" t="s">
        <v>20410</v>
      </c>
      <c r="AC1351" s="65" t="s">
        <v>20412</v>
      </c>
      <c r="AD1351" s="59"/>
      <c r="AE1351" s="59"/>
      <c r="AF1351" s="59"/>
      <c r="AG1351" s="59"/>
      <c r="AH1351" s="59"/>
      <c r="AI1351" s="59"/>
      <c r="AJ1351" s="42"/>
      <c r="AK1351" s="42"/>
      <c r="AL1351" s="45"/>
      <c r="AM1351" s="42"/>
      <c r="AN1351" s="42"/>
      <c r="AO1351" s="42"/>
      <c r="AP1351" s="42"/>
      <c r="AQ1351" s="42"/>
      <c r="AR1351" s="42"/>
      <c r="AS1351" s="42"/>
      <c r="AT1351" s="42"/>
      <c r="AU1351" s="44"/>
      <c r="AV1351" s="44"/>
      <c r="AW1351" s="44"/>
      <c r="AX1351" s="44"/>
      <c r="AY1351" s="44"/>
      <c r="AZ1351" s="44"/>
      <c r="BB1351" s="9" t="e">
        <f>MATCH(BF1351,'New data'!$Y$2:$Y$20000,0)</f>
        <v>#N/A</v>
      </c>
      <c r="BC1351" s="9" t="str">
        <f t="shared" si="64"/>
        <v>No</v>
      </c>
      <c r="BD1351" s="9" t="s">
        <v>20410</v>
      </c>
      <c r="BE1351" s="9" t="str">
        <f t="shared" si="65"/>
        <v>Yes</v>
      </c>
      <c r="BF1351" s="9" t="str">
        <f t="shared" si="66"/>
        <v>Abdo Ba-Omar</v>
      </c>
      <c r="BG1351" t="str">
        <f>IFERROR(INDEX('New data'!$Y$2:$Y$20000,BN1351),"-")</f>
        <v>-</v>
      </c>
      <c r="BH1351" t="str">
        <f ca="1">IFERROR(INDEX('New data'!$Y$2:$Y$20000,BO1351),"-")</f>
        <v>-</v>
      </c>
      <c r="BI1351" t="str">
        <f ca="1">IFERROR(INDEX('New data'!$Y$2:$Y$20000,BP1351),"-")</f>
        <v>-</v>
      </c>
      <c r="BJ1351" t="str">
        <f ca="1">IFERROR(INDEX('New data'!$Y$2:$Y$20000,BQ1351),"-")</f>
        <v>-</v>
      </c>
      <c r="BK1351" t="str">
        <f ca="1">IFERROR(INDEX('New data'!$Y$2:$Y$20000,BR1351),"-")</f>
        <v>-</v>
      </c>
      <c r="BL1351" t="str">
        <f ca="1">IFERROR(INDEX('New data'!$Y$2:$Y$20000,BS1351),"-")</f>
        <v>-</v>
      </c>
      <c r="BM1351" t="str">
        <f ca="1">IFERROR(INDEX('New data'!$Y$2:$Y$20000,BT1351),"-")</f>
        <v>-</v>
      </c>
      <c r="BN1351" t="e">
        <f>MATCH($B1351,'New data'!$G$2:$G$20000,0)</f>
        <v>#N/A</v>
      </c>
      <c r="BO1351" t="e">
        <f ca="1">MATCH($B1351,OFFSET('New data'!$G$2,BN1351,0,20000,1),0)+BN1351</f>
        <v>#N/A</v>
      </c>
      <c r="BP1351" t="e">
        <f ca="1">MATCH($B1351,OFFSET('New data'!$G$2,BO1351,0,20000,1),0)+BO1351</f>
        <v>#N/A</v>
      </c>
      <c r="BQ1351" t="e">
        <f ca="1">MATCH($B1351,OFFSET('New data'!$G$2,BP1351,0,20000,1),0)+BP1351</f>
        <v>#N/A</v>
      </c>
      <c r="BR1351" t="e">
        <f ca="1">MATCH($B1351,OFFSET('New data'!$G$2,BQ1351,0,20000,1),0)+BQ1351</f>
        <v>#N/A</v>
      </c>
      <c r="BS1351" t="e">
        <f ca="1">MATCH($B1351,OFFSET('New data'!$G$2,BR1351,0,20000,1),0)+BR1351</f>
        <v>#N/A</v>
      </c>
      <c r="BT1351" t="e">
        <f ca="1">MATCH($B1351,OFFSET('New data'!$G$2,BS1351,0,20000,1),0)+BS1351</f>
        <v>#N/A</v>
      </c>
      <c r="BU1351" s="9"/>
    </row>
    <row r="1352" spans="1:73" ht="31.5" thickBot="1" x14ac:dyDescent="0.4">
      <c r="A1352" s="58" t="s">
        <v>1372</v>
      </c>
      <c r="B1352" s="58" t="s">
        <v>14093</v>
      </c>
      <c r="C1352" s="58" t="s">
        <v>20101</v>
      </c>
      <c r="D1352" s="58" t="s">
        <v>20050</v>
      </c>
      <c r="E1352" s="59"/>
      <c r="F1352" s="59"/>
      <c r="G1352" s="59"/>
      <c r="AA1352" s="51"/>
      <c r="AB1352" s="59"/>
      <c r="AC1352" s="65" t="s">
        <v>20412</v>
      </c>
      <c r="AD1352" s="59"/>
      <c r="AE1352" s="59"/>
      <c r="AF1352" s="59"/>
      <c r="AG1352" s="59"/>
      <c r="AH1352" s="59"/>
      <c r="AI1352" s="59"/>
      <c r="AJ1352" s="42"/>
      <c r="AK1352" s="42"/>
      <c r="AL1352" s="45"/>
      <c r="AM1352" s="42"/>
      <c r="AN1352" s="42"/>
      <c r="AO1352" s="42"/>
      <c r="AP1352" s="42"/>
      <c r="AQ1352" s="42"/>
      <c r="AR1352" s="42"/>
      <c r="AS1352" s="42"/>
      <c r="AT1352" s="42"/>
      <c r="AU1352" s="44"/>
      <c r="AV1352" s="44"/>
      <c r="AW1352" s="44"/>
      <c r="AX1352" s="44"/>
      <c r="AY1352" s="44"/>
      <c r="AZ1352" s="44"/>
      <c r="BB1352" s="9" t="e">
        <f>MATCH(BF1352,'New data'!$Y$2:$Y$20000,0)</f>
        <v>#N/A</v>
      </c>
      <c r="BC1352" s="9" t="str">
        <f t="shared" si="64"/>
        <v>No</v>
      </c>
      <c r="BD1352" s="9" t="s">
        <v>20410</v>
      </c>
      <c r="BE1352" s="9" t="str">
        <f t="shared" si="65"/>
        <v>Yes</v>
      </c>
      <c r="BF1352" s="9" t="str">
        <f t="shared" si="66"/>
        <v>Halimo Ahmed</v>
      </c>
      <c r="BG1352" t="str">
        <f>IFERROR(INDEX('New data'!$Y$2:$Y$20000,BN1352),"-")</f>
        <v>-</v>
      </c>
      <c r="BH1352" t="str">
        <f ca="1">IFERROR(INDEX('New data'!$Y$2:$Y$20000,BO1352),"-")</f>
        <v>-</v>
      </c>
      <c r="BI1352" t="str">
        <f ca="1">IFERROR(INDEX('New data'!$Y$2:$Y$20000,BP1352),"-")</f>
        <v>-</v>
      </c>
      <c r="BJ1352" t="str">
        <f ca="1">IFERROR(INDEX('New data'!$Y$2:$Y$20000,BQ1352),"-")</f>
        <v>-</v>
      </c>
      <c r="BK1352" t="str">
        <f ca="1">IFERROR(INDEX('New data'!$Y$2:$Y$20000,BR1352),"-")</f>
        <v>-</v>
      </c>
      <c r="BL1352" t="str">
        <f ca="1">IFERROR(INDEX('New data'!$Y$2:$Y$20000,BS1352),"-")</f>
        <v>-</v>
      </c>
      <c r="BM1352" t="str">
        <f ca="1">IFERROR(INDEX('New data'!$Y$2:$Y$20000,BT1352),"-")</f>
        <v>-</v>
      </c>
      <c r="BN1352" t="e">
        <f>MATCH($B1352,'New data'!$G$2:$G$20000,0)</f>
        <v>#N/A</v>
      </c>
      <c r="BO1352" t="e">
        <f ca="1">MATCH($B1352,OFFSET('New data'!$G$2,BN1352,0,20000,1),0)+BN1352</f>
        <v>#N/A</v>
      </c>
      <c r="BP1352" t="e">
        <f ca="1">MATCH($B1352,OFFSET('New data'!$G$2,BO1352,0,20000,1),0)+BO1352</f>
        <v>#N/A</v>
      </c>
      <c r="BQ1352" t="e">
        <f ca="1">MATCH($B1352,OFFSET('New data'!$G$2,BP1352,0,20000,1),0)+BP1352</f>
        <v>#N/A</v>
      </c>
      <c r="BR1352" t="e">
        <f ca="1">MATCH($B1352,OFFSET('New data'!$G$2,BQ1352,0,20000,1),0)+BQ1352</f>
        <v>#N/A</v>
      </c>
      <c r="BS1352" t="e">
        <f ca="1">MATCH($B1352,OFFSET('New data'!$G$2,BR1352,0,20000,1),0)+BR1352</f>
        <v>#N/A</v>
      </c>
      <c r="BT1352" t="e">
        <f ca="1">MATCH($B1352,OFFSET('New data'!$G$2,BS1352,0,20000,1),0)+BS1352</f>
        <v>#N/A</v>
      </c>
      <c r="BU1352" s="9"/>
    </row>
    <row r="1353" spans="1:73" ht="31.5" thickBot="1" x14ac:dyDescent="0.4">
      <c r="A1353" s="58" t="s">
        <v>1373</v>
      </c>
      <c r="B1353" s="58" t="s">
        <v>13946</v>
      </c>
      <c r="C1353" s="58" t="s">
        <v>20101</v>
      </c>
      <c r="D1353" s="58" t="s">
        <v>20050</v>
      </c>
      <c r="E1353" s="59"/>
      <c r="F1353" s="59"/>
      <c r="G1353" s="59"/>
      <c r="AA1353" s="51"/>
      <c r="AB1353" s="59"/>
      <c r="AC1353" s="65" t="s">
        <v>20412</v>
      </c>
      <c r="AD1353" s="59"/>
      <c r="AE1353" s="59"/>
      <c r="AF1353" s="59"/>
      <c r="AG1353" s="59"/>
      <c r="AH1353" s="59"/>
      <c r="AI1353" s="59"/>
      <c r="AJ1353" s="42"/>
      <c r="AK1353" s="42"/>
      <c r="AL1353" s="45"/>
      <c r="AM1353" s="42"/>
      <c r="AN1353" s="42"/>
      <c r="AO1353" s="42"/>
      <c r="AP1353" s="42"/>
      <c r="AQ1353" s="42"/>
      <c r="AR1353" s="42"/>
      <c r="AS1353" s="42"/>
      <c r="AT1353" s="42"/>
      <c r="AU1353" s="44"/>
      <c r="AV1353" s="44"/>
      <c r="AW1353" s="44"/>
      <c r="AX1353" s="44"/>
      <c r="AY1353" s="44"/>
      <c r="AZ1353" s="44"/>
      <c r="BB1353" s="9" t="e">
        <f>MATCH(BF1353,'New data'!$Y$2:$Y$20000,0)</f>
        <v>#N/A</v>
      </c>
      <c r="BC1353" s="9" t="str">
        <f t="shared" si="64"/>
        <v>No</v>
      </c>
      <c r="BD1353" s="9" t="s">
        <v>20410</v>
      </c>
      <c r="BE1353" s="9" t="str">
        <f t="shared" si="65"/>
        <v>Yes</v>
      </c>
      <c r="BF1353" s="9" t="str">
        <f t="shared" si="66"/>
        <v>Samzam Omar Jimale Jimale</v>
      </c>
      <c r="BG1353" t="str">
        <f>IFERROR(INDEX('New data'!$Y$2:$Y$20000,BN1353),"-")</f>
        <v>-</v>
      </c>
      <c r="BH1353" t="str">
        <f ca="1">IFERROR(INDEX('New data'!$Y$2:$Y$20000,BO1353),"-")</f>
        <v>-</v>
      </c>
      <c r="BI1353" t="str">
        <f ca="1">IFERROR(INDEX('New data'!$Y$2:$Y$20000,BP1353),"-")</f>
        <v>-</v>
      </c>
      <c r="BJ1353" t="str">
        <f ca="1">IFERROR(INDEX('New data'!$Y$2:$Y$20000,BQ1353),"-")</f>
        <v>-</v>
      </c>
      <c r="BK1353" t="str">
        <f ca="1">IFERROR(INDEX('New data'!$Y$2:$Y$20000,BR1353),"-")</f>
        <v>-</v>
      </c>
      <c r="BL1353" t="str">
        <f ca="1">IFERROR(INDEX('New data'!$Y$2:$Y$20000,BS1353),"-")</f>
        <v>-</v>
      </c>
      <c r="BM1353" t="str">
        <f ca="1">IFERROR(INDEX('New data'!$Y$2:$Y$20000,BT1353),"-")</f>
        <v>-</v>
      </c>
      <c r="BN1353" t="e">
        <f>MATCH($B1353,'New data'!$G$2:$G$20000,0)</f>
        <v>#N/A</v>
      </c>
      <c r="BO1353" t="e">
        <f ca="1">MATCH($B1353,OFFSET('New data'!$G$2,BN1353,0,20000,1),0)+BN1353</f>
        <v>#N/A</v>
      </c>
      <c r="BP1353" t="e">
        <f ca="1">MATCH($B1353,OFFSET('New data'!$G$2,BO1353,0,20000,1),0)+BO1353</f>
        <v>#N/A</v>
      </c>
      <c r="BQ1353" t="e">
        <f ca="1">MATCH($B1353,OFFSET('New data'!$G$2,BP1353,0,20000,1),0)+BP1353</f>
        <v>#N/A</v>
      </c>
      <c r="BR1353" t="e">
        <f ca="1">MATCH($B1353,OFFSET('New data'!$G$2,BQ1353,0,20000,1),0)+BQ1353</f>
        <v>#N/A</v>
      </c>
      <c r="BS1353" t="e">
        <f ca="1">MATCH($B1353,OFFSET('New data'!$G$2,BR1353,0,20000,1),0)+BR1353</f>
        <v>#N/A</v>
      </c>
      <c r="BT1353" t="e">
        <f ca="1">MATCH($B1353,OFFSET('New data'!$G$2,BS1353,0,20000,1),0)+BS1353</f>
        <v>#N/A</v>
      </c>
      <c r="BU1353" s="9"/>
    </row>
    <row r="1354" spans="1:73" ht="31.5" thickBot="1" x14ac:dyDescent="0.4">
      <c r="A1354" s="58" t="s">
        <v>1374</v>
      </c>
      <c r="B1354" s="58" t="s">
        <v>14184</v>
      </c>
      <c r="C1354" s="58" t="s">
        <v>20050</v>
      </c>
      <c r="D1354" s="59"/>
      <c r="E1354" s="59"/>
      <c r="F1354" s="59"/>
      <c r="G1354" s="59"/>
      <c r="AA1354" s="51"/>
      <c r="AB1354" s="59"/>
      <c r="AC1354" s="65" t="s">
        <v>20412</v>
      </c>
      <c r="AD1354" s="59"/>
      <c r="AE1354" s="59"/>
      <c r="AF1354" s="59"/>
      <c r="AG1354" s="59"/>
      <c r="AH1354" s="59"/>
      <c r="AI1354" s="59"/>
      <c r="AJ1354" s="42"/>
      <c r="AK1354" s="42"/>
      <c r="AL1354" s="43"/>
      <c r="AM1354" s="42"/>
      <c r="AN1354" s="42"/>
      <c r="AO1354" s="42"/>
      <c r="AP1354" s="42"/>
      <c r="AQ1354" s="42"/>
      <c r="AR1354" s="42"/>
      <c r="AS1354" s="42"/>
      <c r="AT1354" s="42"/>
      <c r="AU1354" s="44"/>
      <c r="AV1354" s="44"/>
      <c r="AW1354" s="44"/>
      <c r="AX1354" s="44"/>
      <c r="AY1354" s="44"/>
      <c r="AZ1354" s="44"/>
      <c r="BB1354" s="9" t="e">
        <f>MATCH(BF1354,'New data'!$Y$2:$Y$20000,0)</f>
        <v>#N/A</v>
      </c>
      <c r="BC1354" s="9" t="str">
        <f t="shared" si="64"/>
        <v>No</v>
      </c>
      <c r="BD1354" s="9" t="s">
        <v>20410</v>
      </c>
      <c r="BE1354" s="9" t="str">
        <f t="shared" si="65"/>
        <v>Yes</v>
      </c>
      <c r="BF1354" s="9" t="str">
        <f t="shared" si="66"/>
        <v>Doris Dawkins</v>
      </c>
      <c r="BG1354" t="str">
        <f>IFERROR(INDEX('New data'!$Y$2:$Y$20000,BN1354),"-")</f>
        <v>-</v>
      </c>
      <c r="BH1354" t="str">
        <f ca="1">IFERROR(INDEX('New data'!$Y$2:$Y$20000,BO1354),"-")</f>
        <v>-</v>
      </c>
      <c r="BI1354" t="str">
        <f ca="1">IFERROR(INDEX('New data'!$Y$2:$Y$20000,BP1354),"-")</f>
        <v>-</v>
      </c>
      <c r="BJ1354" t="str">
        <f ca="1">IFERROR(INDEX('New data'!$Y$2:$Y$20000,BQ1354),"-")</f>
        <v>-</v>
      </c>
      <c r="BK1354" t="str">
        <f ca="1">IFERROR(INDEX('New data'!$Y$2:$Y$20000,BR1354),"-")</f>
        <v>-</v>
      </c>
      <c r="BL1354" t="str">
        <f ca="1">IFERROR(INDEX('New data'!$Y$2:$Y$20000,BS1354),"-")</f>
        <v>-</v>
      </c>
      <c r="BM1354" t="str">
        <f ca="1">IFERROR(INDEX('New data'!$Y$2:$Y$20000,BT1354),"-")</f>
        <v>-</v>
      </c>
      <c r="BN1354" t="e">
        <f>MATCH($B1354,'New data'!$G$2:$G$20000,0)</f>
        <v>#N/A</v>
      </c>
      <c r="BO1354" t="e">
        <f ca="1">MATCH($B1354,OFFSET('New data'!$G$2,BN1354,0,20000,1),0)+BN1354</f>
        <v>#N/A</v>
      </c>
      <c r="BP1354" t="e">
        <f ca="1">MATCH($B1354,OFFSET('New data'!$G$2,BO1354,0,20000,1),0)+BO1354</f>
        <v>#N/A</v>
      </c>
      <c r="BQ1354" t="e">
        <f ca="1">MATCH($B1354,OFFSET('New data'!$G$2,BP1354,0,20000,1),0)+BP1354</f>
        <v>#N/A</v>
      </c>
      <c r="BR1354" t="e">
        <f ca="1">MATCH($B1354,OFFSET('New data'!$G$2,BQ1354,0,20000,1),0)+BQ1354</f>
        <v>#N/A</v>
      </c>
      <c r="BS1354" t="e">
        <f ca="1">MATCH($B1354,OFFSET('New data'!$G$2,BR1354,0,20000,1),0)+BR1354</f>
        <v>#N/A</v>
      </c>
      <c r="BT1354" t="e">
        <f ca="1">MATCH($B1354,OFFSET('New data'!$G$2,BS1354,0,20000,1),0)+BS1354</f>
        <v>#N/A</v>
      </c>
      <c r="BU1354" s="9"/>
    </row>
    <row r="1355" spans="1:73" ht="31.5" thickBot="1" x14ac:dyDescent="0.4">
      <c r="A1355" s="58" t="s">
        <v>1375</v>
      </c>
      <c r="B1355" s="58" t="s">
        <v>14184</v>
      </c>
      <c r="C1355" s="58" t="s">
        <v>20050</v>
      </c>
      <c r="D1355" s="59"/>
      <c r="E1355" s="59"/>
      <c r="F1355" s="59"/>
      <c r="G1355" s="59"/>
      <c r="AA1355" s="51"/>
      <c r="AB1355" s="62" t="s">
        <v>20410</v>
      </c>
      <c r="AC1355" s="65" t="s">
        <v>20412</v>
      </c>
      <c r="AD1355" s="59"/>
      <c r="AE1355" s="59"/>
      <c r="AF1355" s="59"/>
      <c r="AG1355" s="59"/>
      <c r="AH1355" s="59"/>
      <c r="AI1355" s="59"/>
      <c r="AJ1355" s="42"/>
      <c r="AK1355" s="42"/>
      <c r="AL1355" s="43"/>
      <c r="AM1355" s="42"/>
      <c r="AN1355" s="42"/>
      <c r="AO1355" s="42"/>
      <c r="AP1355" s="42"/>
      <c r="AQ1355" s="42"/>
      <c r="AR1355" s="42"/>
      <c r="AS1355" s="42"/>
      <c r="AT1355" s="42"/>
      <c r="AU1355" s="44"/>
      <c r="AV1355" s="44"/>
      <c r="AW1355" s="44"/>
      <c r="AX1355" s="44"/>
      <c r="AY1355" s="44"/>
      <c r="AZ1355" s="44"/>
      <c r="BB1355" s="9" t="e">
        <f>MATCH(BF1355,'New data'!$Y$2:$Y$20000,0)</f>
        <v>#N/A</v>
      </c>
      <c r="BC1355" s="9" t="str">
        <f t="shared" si="64"/>
        <v>No</v>
      </c>
      <c r="BD1355" s="9" t="s">
        <v>20410</v>
      </c>
      <c r="BE1355" s="9" t="str">
        <f t="shared" si="65"/>
        <v>Yes</v>
      </c>
      <c r="BF1355" s="9" t="str">
        <f t="shared" si="66"/>
        <v>Anne-Marie Neblett</v>
      </c>
      <c r="BG1355" t="str">
        <f>IFERROR(INDEX('New data'!$Y$2:$Y$20000,BN1355),"-")</f>
        <v>-</v>
      </c>
      <c r="BH1355" t="str">
        <f ca="1">IFERROR(INDEX('New data'!$Y$2:$Y$20000,BO1355),"-")</f>
        <v>-</v>
      </c>
      <c r="BI1355" t="str">
        <f ca="1">IFERROR(INDEX('New data'!$Y$2:$Y$20000,BP1355),"-")</f>
        <v>-</v>
      </c>
      <c r="BJ1355" t="str">
        <f ca="1">IFERROR(INDEX('New data'!$Y$2:$Y$20000,BQ1355),"-")</f>
        <v>-</v>
      </c>
      <c r="BK1355" t="str">
        <f ca="1">IFERROR(INDEX('New data'!$Y$2:$Y$20000,BR1355),"-")</f>
        <v>-</v>
      </c>
      <c r="BL1355" t="str">
        <f ca="1">IFERROR(INDEX('New data'!$Y$2:$Y$20000,BS1355),"-")</f>
        <v>-</v>
      </c>
      <c r="BM1355" t="str">
        <f ca="1">IFERROR(INDEX('New data'!$Y$2:$Y$20000,BT1355),"-")</f>
        <v>-</v>
      </c>
      <c r="BN1355" t="e">
        <f>MATCH($B1355,'New data'!$G$2:$G$20000,0)</f>
        <v>#N/A</v>
      </c>
      <c r="BO1355" t="e">
        <f ca="1">MATCH($B1355,OFFSET('New data'!$G$2,BN1355,0,20000,1),0)+BN1355</f>
        <v>#N/A</v>
      </c>
      <c r="BP1355" t="e">
        <f ca="1">MATCH($B1355,OFFSET('New data'!$G$2,BO1355,0,20000,1),0)+BO1355</f>
        <v>#N/A</v>
      </c>
      <c r="BQ1355" t="e">
        <f ca="1">MATCH($B1355,OFFSET('New data'!$G$2,BP1355,0,20000,1),0)+BP1355</f>
        <v>#N/A</v>
      </c>
      <c r="BR1355" t="e">
        <f ca="1">MATCH($B1355,OFFSET('New data'!$G$2,BQ1355,0,20000,1),0)+BQ1355</f>
        <v>#N/A</v>
      </c>
      <c r="BS1355" t="e">
        <f ca="1">MATCH($B1355,OFFSET('New data'!$G$2,BR1355,0,20000,1),0)+BR1355</f>
        <v>#N/A</v>
      </c>
      <c r="BT1355" t="e">
        <f ca="1">MATCH($B1355,OFFSET('New data'!$G$2,BS1355,0,20000,1),0)+BS1355</f>
        <v>#N/A</v>
      </c>
      <c r="BU1355" s="9"/>
    </row>
    <row r="1356" spans="1:73" ht="31.5" thickBot="1" x14ac:dyDescent="0.4">
      <c r="A1356" s="58" t="s">
        <v>1376</v>
      </c>
      <c r="B1356" s="58" t="s">
        <v>14185</v>
      </c>
      <c r="C1356" s="58" t="s">
        <v>20050</v>
      </c>
      <c r="D1356" s="59"/>
      <c r="E1356" s="59"/>
      <c r="F1356" s="59"/>
      <c r="G1356" s="59"/>
      <c r="AA1356" s="51"/>
      <c r="AB1356" s="62" t="s">
        <v>20410</v>
      </c>
      <c r="AC1356" s="65" t="s">
        <v>20412</v>
      </c>
      <c r="AD1356" s="59"/>
      <c r="AE1356" s="59"/>
      <c r="AF1356" s="59"/>
      <c r="AG1356" s="59"/>
      <c r="AH1356" s="59"/>
      <c r="AI1356" s="59"/>
      <c r="AJ1356" s="42"/>
      <c r="AK1356" s="42"/>
      <c r="AL1356" s="43"/>
      <c r="AM1356" s="42"/>
      <c r="AN1356" s="42"/>
      <c r="AO1356" s="42"/>
      <c r="AP1356" s="42"/>
      <c r="AQ1356" s="42"/>
      <c r="AR1356" s="42"/>
      <c r="AS1356" s="42"/>
      <c r="AT1356" s="42"/>
      <c r="AU1356" s="44"/>
      <c r="AV1356" s="44"/>
      <c r="AW1356" s="44"/>
      <c r="AX1356" s="44"/>
      <c r="AY1356" s="44"/>
      <c r="AZ1356" s="44"/>
      <c r="BB1356" s="9" t="e">
        <f>MATCH(BF1356,'New data'!$Y$2:$Y$20000,0)</f>
        <v>#N/A</v>
      </c>
      <c r="BC1356" s="9" t="str">
        <f t="shared" si="64"/>
        <v>No</v>
      </c>
      <c r="BD1356" s="9" t="s">
        <v>20410</v>
      </c>
      <c r="BE1356" s="9" t="str">
        <f t="shared" si="65"/>
        <v>Yes</v>
      </c>
      <c r="BF1356" s="9" t="str">
        <f t="shared" si="66"/>
        <v>Ava Graham</v>
      </c>
      <c r="BG1356" t="str">
        <f>IFERROR(INDEX('New data'!$Y$2:$Y$20000,BN1356),"-")</f>
        <v>-</v>
      </c>
      <c r="BH1356" t="str">
        <f ca="1">IFERROR(INDEX('New data'!$Y$2:$Y$20000,BO1356),"-")</f>
        <v>-</v>
      </c>
      <c r="BI1356" t="str">
        <f ca="1">IFERROR(INDEX('New data'!$Y$2:$Y$20000,BP1356),"-")</f>
        <v>-</v>
      </c>
      <c r="BJ1356" t="str">
        <f ca="1">IFERROR(INDEX('New data'!$Y$2:$Y$20000,BQ1356),"-")</f>
        <v>-</v>
      </c>
      <c r="BK1356" t="str">
        <f ca="1">IFERROR(INDEX('New data'!$Y$2:$Y$20000,BR1356),"-")</f>
        <v>-</v>
      </c>
      <c r="BL1356" t="str">
        <f ca="1">IFERROR(INDEX('New data'!$Y$2:$Y$20000,BS1356),"-")</f>
        <v>-</v>
      </c>
      <c r="BM1356" t="str">
        <f ca="1">IFERROR(INDEX('New data'!$Y$2:$Y$20000,BT1356),"-")</f>
        <v>-</v>
      </c>
      <c r="BN1356" t="e">
        <f>MATCH($B1356,'New data'!$G$2:$G$20000,0)</f>
        <v>#N/A</v>
      </c>
      <c r="BO1356" t="e">
        <f ca="1">MATCH($B1356,OFFSET('New data'!$G$2,BN1356,0,20000,1),0)+BN1356</f>
        <v>#N/A</v>
      </c>
      <c r="BP1356" t="e">
        <f ca="1">MATCH($B1356,OFFSET('New data'!$G$2,BO1356,0,20000,1),0)+BO1356</f>
        <v>#N/A</v>
      </c>
      <c r="BQ1356" t="e">
        <f ca="1">MATCH($B1356,OFFSET('New data'!$G$2,BP1356,0,20000,1),0)+BP1356</f>
        <v>#N/A</v>
      </c>
      <c r="BR1356" t="e">
        <f ca="1">MATCH($B1356,OFFSET('New data'!$G$2,BQ1356,0,20000,1),0)+BQ1356</f>
        <v>#N/A</v>
      </c>
      <c r="BS1356" t="e">
        <f ca="1">MATCH($B1356,OFFSET('New data'!$G$2,BR1356,0,20000,1),0)+BR1356</f>
        <v>#N/A</v>
      </c>
      <c r="BT1356" t="e">
        <f ca="1">MATCH($B1356,OFFSET('New data'!$G$2,BS1356,0,20000,1),0)+BS1356</f>
        <v>#N/A</v>
      </c>
      <c r="BU1356" s="9"/>
    </row>
    <row r="1357" spans="1:73" ht="31.5" thickBot="1" x14ac:dyDescent="0.4">
      <c r="A1357" s="58" t="s">
        <v>1377</v>
      </c>
      <c r="B1357" s="58" t="s">
        <v>13966</v>
      </c>
      <c r="C1357" s="58" t="s">
        <v>20102</v>
      </c>
      <c r="D1357" s="58" t="s">
        <v>20050</v>
      </c>
      <c r="E1357" s="59"/>
      <c r="F1357" s="59"/>
      <c r="G1357" s="59"/>
      <c r="AA1357" s="51"/>
      <c r="AB1357" s="59"/>
      <c r="AC1357" s="65" t="s">
        <v>20412</v>
      </c>
      <c r="AD1357" s="59"/>
      <c r="AE1357" s="59"/>
      <c r="AF1357" s="59"/>
      <c r="AG1357" s="59"/>
      <c r="AH1357" s="59"/>
      <c r="AI1357" s="59"/>
      <c r="AJ1357" s="42"/>
      <c r="AK1357" s="42"/>
      <c r="AL1357" s="43"/>
      <c r="AM1357" s="42"/>
      <c r="AN1357" s="42"/>
      <c r="AO1357" s="42"/>
      <c r="AP1357" s="42"/>
      <c r="AQ1357" s="42"/>
      <c r="AR1357" s="42"/>
      <c r="AS1357" s="42"/>
      <c r="AT1357" s="42"/>
      <c r="AU1357" s="44"/>
      <c r="AV1357" s="44"/>
      <c r="AW1357" s="44"/>
      <c r="AX1357" s="44"/>
      <c r="AY1357" s="44"/>
      <c r="AZ1357" s="44"/>
      <c r="BB1357" s="9" t="e">
        <f>MATCH(BF1357,'New data'!$Y$2:$Y$20000,0)</f>
        <v>#N/A</v>
      </c>
      <c r="BC1357" s="9" t="str">
        <f t="shared" si="64"/>
        <v>No</v>
      </c>
      <c r="BD1357" s="9" t="s">
        <v>20410</v>
      </c>
      <c r="BE1357" s="9" t="str">
        <f t="shared" si="65"/>
        <v>Yes</v>
      </c>
      <c r="BF1357" s="9" t="str">
        <f t="shared" si="66"/>
        <v>Wayne White</v>
      </c>
      <c r="BG1357" t="str">
        <f>IFERROR(INDEX('New data'!$Y$2:$Y$20000,BN1357),"-")</f>
        <v>-</v>
      </c>
      <c r="BH1357" t="str">
        <f ca="1">IFERROR(INDEX('New data'!$Y$2:$Y$20000,BO1357),"-")</f>
        <v>-</v>
      </c>
      <c r="BI1357" t="str">
        <f ca="1">IFERROR(INDEX('New data'!$Y$2:$Y$20000,BP1357),"-")</f>
        <v>-</v>
      </c>
      <c r="BJ1357" t="str">
        <f ca="1">IFERROR(INDEX('New data'!$Y$2:$Y$20000,BQ1357),"-")</f>
        <v>-</v>
      </c>
      <c r="BK1357" t="str">
        <f ca="1">IFERROR(INDEX('New data'!$Y$2:$Y$20000,BR1357),"-")</f>
        <v>-</v>
      </c>
      <c r="BL1357" t="str">
        <f ca="1">IFERROR(INDEX('New data'!$Y$2:$Y$20000,BS1357),"-")</f>
        <v>-</v>
      </c>
      <c r="BM1357" t="str">
        <f ca="1">IFERROR(INDEX('New data'!$Y$2:$Y$20000,BT1357),"-")</f>
        <v>-</v>
      </c>
      <c r="BN1357" t="e">
        <f>MATCH($B1357,'New data'!$G$2:$G$20000,0)</f>
        <v>#N/A</v>
      </c>
      <c r="BO1357" t="e">
        <f ca="1">MATCH($B1357,OFFSET('New data'!$G$2,BN1357,0,20000,1),0)+BN1357</f>
        <v>#N/A</v>
      </c>
      <c r="BP1357" t="e">
        <f ca="1">MATCH($B1357,OFFSET('New data'!$G$2,BO1357,0,20000,1),0)+BO1357</f>
        <v>#N/A</v>
      </c>
      <c r="BQ1357" t="e">
        <f ca="1">MATCH($B1357,OFFSET('New data'!$G$2,BP1357,0,20000,1),0)+BP1357</f>
        <v>#N/A</v>
      </c>
      <c r="BR1357" t="e">
        <f ca="1">MATCH($B1357,OFFSET('New data'!$G$2,BQ1357,0,20000,1),0)+BQ1357</f>
        <v>#N/A</v>
      </c>
      <c r="BS1357" t="e">
        <f ca="1">MATCH($B1357,OFFSET('New data'!$G$2,BR1357,0,20000,1),0)+BR1357</f>
        <v>#N/A</v>
      </c>
      <c r="BT1357" t="e">
        <f ca="1">MATCH($B1357,OFFSET('New data'!$G$2,BS1357,0,20000,1),0)+BS1357</f>
        <v>#N/A</v>
      </c>
      <c r="BU1357" s="9"/>
    </row>
    <row r="1358" spans="1:73" ht="31.5" thickBot="1" x14ac:dyDescent="0.4">
      <c r="A1358" s="58" t="s">
        <v>1378</v>
      </c>
      <c r="B1358" s="58" t="s">
        <v>14186</v>
      </c>
      <c r="C1358" s="58" t="s">
        <v>20103</v>
      </c>
      <c r="D1358" s="58" t="s">
        <v>20050</v>
      </c>
      <c r="E1358" s="59"/>
      <c r="F1358" s="59"/>
      <c r="G1358" s="59"/>
      <c r="AA1358" s="51"/>
      <c r="AB1358" s="62" t="s">
        <v>20410</v>
      </c>
      <c r="AC1358" s="65" t="s">
        <v>20412</v>
      </c>
      <c r="AD1358" s="59"/>
      <c r="AE1358" s="59"/>
      <c r="AF1358" s="59"/>
      <c r="AG1358" s="59"/>
      <c r="AH1358" s="59"/>
      <c r="AI1358" s="59"/>
      <c r="AJ1358" s="42"/>
      <c r="AK1358" s="42"/>
      <c r="AL1358" s="43"/>
      <c r="AM1358" s="42"/>
      <c r="AN1358" s="42"/>
      <c r="AO1358" s="42"/>
      <c r="AP1358" s="42"/>
      <c r="AQ1358" s="42"/>
      <c r="AR1358" s="42"/>
      <c r="AS1358" s="42"/>
      <c r="AT1358" s="42"/>
      <c r="AU1358" s="44"/>
      <c r="AV1358" s="44"/>
      <c r="AW1358" s="44"/>
      <c r="AX1358" s="44"/>
      <c r="AY1358" s="44"/>
      <c r="AZ1358" s="44"/>
      <c r="BB1358" s="9" t="e">
        <f>MATCH(BF1358,'New data'!$Y$2:$Y$20000,0)</f>
        <v>#N/A</v>
      </c>
      <c r="BC1358" s="9" t="str">
        <f t="shared" si="64"/>
        <v>No</v>
      </c>
      <c r="BD1358" s="9" t="s">
        <v>20410</v>
      </c>
      <c r="BE1358" s="9" t="str">
        <f t="shared" si="65"/>
        <v>Yes</v>
      </c>
      <c r="BF1358" s="9" t="str">
        <f t="shared" si="66"/>
        <v>Maureen Vincent</v>
      </c>
      <c r="BG1358" t="str">
        <f>IFERROR(INDEX('New data'!$Y$2:$Y$20000,BN1358),"-")</f>
        <v>-</v>
      </c>
      <c r="BH1358" t="str">
        <f ca="1">IFERROR(INDEX('New data'!$Y$2:$Y$20000,BO1358),"-")</f>
        <v>-</v>
      </c>
      <c r="BI1358" t="str">
        <f ca="1">IFERROR(INDEX('New data'!$Y$2:$Y$20000,BP1358),"-")</f>
        <v>-</v>
      </c>
      <c r="BJ1358" t="str">
        <f ca="1">IFERROR(INDEX('New data'!$Y$2:$Y$20000,BQ1358),"-")</f>
        <v>-</v>
      </c>
      <c r="BK1358" t="str">
        <f ca="1">IFERROR(INDEX('New data'!$Y$2:$Y$20000,BR1358),"-")</f>
        <v>-</v>
      </c>
      <c r="BL1358" t="str">
        <f ca="1">IFERROR(INDEX('New data'!$Y$2:$Y$20000,BS1358),"-")</f>
        <v>-</v>
      </c>
      <c r="BM1358" t="str">
        <f ca="1">IFERROR(INDEX('New data'!$Y$2:$Y$20000,BT1358),"-")</f>
        <v>-</v>
      </c>
      <c r="BN1358" t="e">
        <f>MATCH($B1358,'New data'!$G$2:$G$20000,0)</f>
        <v>#N/A</v>
      </c>
      <c r="BO1358" t="e">
        <f ca="1">MATCH($B1358,OFFSET('New data'!$G$2,BN1358,0,20000,1),0)+BN1358</f>
        <v>#N/A</v>
      </c>
      <c r="BP1358" t="e">
        <f ca="1">MATCH($B1358,OFFSET('New data'!$G$2,BO1358,0,20000,1),0)+BO1358</f>
        <v>#N/A</v>
      </c>
      <c r="BQ1358" t="e">
        <f ca="1">MATCH($B1358,OFFSET('New data'!$G$2,BP1358,0,20000,1),0)+BP1358</f>
        <v>#N/A</v>
      </c>
      <c r="BR1358" t="e">
        <f ca="1">MATCH($B1358,OFFSET('New data'!$G$2,BQ1358,0,20000,1),0)+BQ1358</f>
        <v>#N/A</v>
      </c>
      <c r="BS1358" t="e">
        <f ca="1">MATCH($B1358,OFFSET('New data'!$G$2,BR1358,0,20000,1),0)+BR1358</f>
        <v>#N/A</v>
      </c>
      <c r="BT1358" t="e">
        <f ca="1">MATCH($B1358,OFFSET('New data'!$G$2,BS1358,0,20000,1),0)+BS1358</f>
        <v>#N/A</v>
      </c>
      <c r="BU1358" s="9"/>
    </row>
    <row r="1359" spans="1:73" ht="31.5" thickBot="1" x14ac:dyDescent="0.4">
      <c r="A1359" s="58" t="s">
        <v>1379</v>
      </c>
      <c r="B1359" s="58" t="s">
        <v>14186</v>
      </c>
      <c r="C1359" s="58" t="s">
        <v>20103</v>
      </c>
      <c r="D1359" s="58" t="s">
        <v>20050</v>
      </c>
      <c r="E1359" s="59"/>
      <c r="F1359" s="59"/>
      <c r="G1359" s="59"/>
      <c r="AA1359" s="51"/>
      <c r="AB1359" s="62" t="s">
        <v>20410</v>
      </c>
      <c r="AC1359" s="65" t="s">
        <v>20412</v>
      </c>
      <c r="AD1359" s="59"/>
      <c r="AE1359" s="59"/>
      <c r="AF1359" s="59"/>
      <c r="AG1359" s="59"/>
      <c r="AH1359" s="59"/>
      <c r="AI1359" s="59"/>
      <c r="AJ1359" s="42"/>
      <c r="AK1359" s="42"/>
      <c r="AL1359" s="43"/>
      <c r="AM1359" s="42"/>
      <c r="AN1359" s="42"/>
      <c r="AO1359" s="42"/>
      <c r="AP1359" s="42"/>
      <c r="AQ1359" s="42"/>
      <c r="AR1359" s="42"/>
      <c r="AS1359" s="42"/>
      <c r="AT1359" s="42"/>
      <c r="AU1359" s="44"/>
      <c r="AV1359" s="44"/>
      <c r="AW1359" s="44"/>
      <c r="AX1359" s="44"/>
      <c r="AY1359" s="44"/>
      <c r="AZ1359" s="44"/>
      <c r="BB1359" s="9" t="e">
        <f>MATCH(BF1359,'New data'!$Y$2:$Y$20000,0)</f>
        <v>#N/A</v>
      </c>
      <c r="BC1359" s="9" t="str">
        <f t="shared" si="64"/>
        <v>No</v>
      </c>
      <c r="BD1359" s="9" t="s">
        <v>20410</v>
      </c>
      <c r="BE1359" s="9" t="str">
        <f t="shared" si="65"/>
        <v>Yes</v>
      </c>
      <c r="BF1359" s="9" t="str">
        <f t="shared" si="66"/>
        <v>Nickita Vincent</v>
      </c>
      <c r="BG1359" t="str">
        <f>IFERROR(INDEX('New data'!$Y$2:$Y$20000,BN1359),"-")</f>
        <v>-</v>
      </c>
      <c r="BH1359" t="str">
        <f ca="1">IFERROR(INDEX('New data'!$Y$2:$Y$20000,BO1359),"-")</f>
        <v>-</v>
      </c>
      <c r="BI1359" t="str">
        <f ca="1">IFERROR(INDEX('New data'!$Y$2:$Y$20000,BP1359),"-")</f>
        <v>-</v>
      </c>
      <c r="BJ1359" t="str">
        <f ca="1">IFERROR(INDEX('New data'!$Y$2:$Y$20000,BQ1359),"-")</f>
        <v>-</v>
      </c>
      <c r="BK1359" t="str">
        <f ca="1">IFERROR(INDEX('New data'!$Y$2:$Y$20000,BR1359),"-")</f>
        <v>-</v>
      </c>
      <c r="BL1359" t="str">
        <f ca="1">IFERROR(INDEX('New data'!$Y$2:$Y$20000,BS1359),"-")</f>
        <v>-</v>
      </c>
      <c r="BM1359" t="str">
        <f ca="1">IFERROR(INDEX('New data'!$Y$2:$Y$20000,BT1359),"-")</f>
        <v>-</v>
      </c>
      <c r="BN1359" t="e">
        <f>MATCH($B1359,'New data'!$G$2:$G$20000,0)</f>
        <v>#N/A</v>
      </c>
      <c r="BO1359" t="e">
        <f ca="1">MATCH($B1359,OFFSET('New data'!$G$2,BN1359,0,20000,1),0)+BN1359</f>
        <v>#N/A</v>
      </c>
      <c r="BP1359" t="e">
        <f ca="1">MATCH($B1359,OFFSET('New data'!$G$2,BO1359,0,20000,1),0)+BO1359</f>
        <v>#N/A</v>
      </c>
      <c r="BQ1359" t="e">
        <f ca="1">MATCH($B1359,OFFSET('New data'!$G$2,BP1359,0,20000,1),0)+BP1359</f>
        <v>#N/A</v>
      </c>
      <c r="BR1359" t="e">
        <f ca="1">MATCH($B1359,OFFSET('New data'!$G$2,BQ1359,0,20000,1),0)+BQ1359</f>
        <v>#N/A</v>
      </c>
      <c r="BS1359" t="e">
        <f ca="1">MATCH($B1359,OFFSET('New data'!$G$2,BR1359,0,20000,1),0)+BR1359</f>
        <v>#N/A</v>
      </c>
      <c r="BT1359" t="e">
        <f ca="1">MATCH($B1359,OFFSET('New data'!$G$2,BS1359,0,20000,1),0)+BS1359</f>
        <v>#N/A</v>
      </c>
      <c r="BU1359" s="9"/>
    </row>
    <row r="1360" spans="1:73" ht="31.5" thickBot="1" x14ac:dyDescent="0.4">
      <c r="A1360" s="58" t="s">
        <v>1380</v>
      </c>
      <c r="B1360" s="58" t="s">
        <v>14187</v>
      </c>
      <c r="C1360" s="58" t="s">
        <v>20103</v>
      </c>
      <c r="D1360" s="58" t="s">
        <v>20050</v>
      </c>
      <c r="E1360" s="59"/>
      <c r="F1360" s="59"/>
      <c r="G1360" s="59"/>
      <c r="AA1360" s="51"/>
      <c r="AB1360" s="59"/>
      <c r="AC1360" s="65" t="s">
        <v>20412</v>
      </c>
      <c r="AD1360" s="59"/>
      <c r="AE1360" s="59"/>
      <c r="AF1360" s="59"/>
      <c r="AG1360" s="59"/>
      <c r="AH1360" s="59"/>
      <c r="AI1360" s="59"/>
      <c r="AJ1360" s="42"/>
      <c r="AK1360" s="42"/>
      <c r="AL1360" s="43"/>
      <c r="AM1360" s="42"/>
      <c r="AN1360" s="42"/>
      <c r="AO1360" s="42"/>
      <c r="AP1360" s="42"/>
      <c r="AQ1360" s="42"/>
      <c r="AR1360" s="42"/>
      <c r="AS1360" s="42"/>
      <c r="AT1360" s="42"/>
      <c r="AU1360" s="44"/>
      <c r="AV1360" s="44"/>
      <c r="AW1360" s="44"/>
      <c r="AX1360" s="44"/>
      <c r="AY1360" s="44"/>
      <c r="AZ1360" s="44"/>
      <c r="BB1360" s="9" t="e">
        <f>MATCH(BF1360,'New data'!$Y$2:$Y$20000,0)</f>
        <v>#N/A</v>
      </c>
      <c r="BC1360" s="9" t="str">
        <f t="shared" si="64"/>
        <v>No</v>
      </c>
      <c r="BD1360" s="9" t="s">
        <v>20410</v>
      </c>
      <c r="BE1360" s="9" t="str">
        <f t="shared" si="65"/>
        <v>Yes</v>
      </c>
      <c r="BF1360" s="9" t="str">
        <f t="shared" si="66"/>
        <v>Raymond Lawrence</v>
      </c>
      <c r="BG1360" t="str">
        <f>IFERROR(INDEX('New data'!$Y$2:$Y$20000,BN1360),"-")</f>
        <v>-</v>
      </c>
      <c r="BH1360" t="str">
        <f ca="1">IFERROR(INDEX('New data'!$Y$2:$Y$20000,BO1360),"-")</f>
        <v>-</v>
      </c>
      <c r="BI1360" t="str">
        <f ca="1">IFERROR(INDEX('New data'!$Y$2:$Y$20000,BP1360),"-")</f>
        <v>-</v>
      </c>
      <c r="BJ1360" t="str">
        <f ca="1">IFERROR(INDEX('New data'!$Y$2:$Y$20000,BQ1360),"-")</f>
        <v>-</v>
      </c>
      <c r="BK1360" t="str">
        <f ca="1">IFERROR(INDEX('New data'!$Y$2:$Y$20000,BR1360),"-")</f>
        <v>-</v>
      </c>
      <c r="BL1360" t="str">
        <f ca="1">IFERROR(INDEX('New data'!$Y$2:$Y$20000,BS1360),"-")</f>
        <v>-</v>
      </c>
      <c r="BM1360" t="str">
        <f ca="1">IFERROR(INDEX('New data'!$Y$2:$Y$20000,BT1360),"-")</f>
        <v>-</v>
      </c>
      <c r="BN1360" t="e">
        <f>MATCH($B1360,'New data'!$G$2:$G$20000,0)</f>
        <v>#N/A</v>
      </c>
      <c r="BO1360" t="e">
        <f ca="1">MATCH($B1360,OFFSET('New data'!$G$2,BN1360,0,20000,1),0)+BN1360</f>
        <v>#N/A</v>
      </c>
      <c r="BP1360" t="e">
        <f ca="1">MATCH($B1360,OFFSET('New data'!$G$2,BO1360,0,20000,1),0)+BO1360</f>
        <v>#N/A</v>
      </c>
      <c r="BQ1360" t="e">
        <f ca="1">MATCH($B1360,OFFSET('New data'!$G$2,BP1360,0,20000,1),0)+BP1360</f>
        <v>#N/A</v>
      </c>
      <c r="BR1360" t="e">
        <f ca="1">MATCH($B1360,OFFSET('New data'!$G$2,BQ1360,0,20000,1),0)+BQ1360</f>
        <v>#N/A</v>
      </c>
      <c r="BS1360" t="e">
        <f ca="1">MATCH($B1360,OFFSET('New data'!$G$2,BR1360,0,20000,1),0)+BR1360</f>
        <v>#N/A</v>
      </c>
      <c r="BT1360" t="e">
        <f ca="1">MATCH($B1360,OFFSET('New data'!$G$2,BS1360,0,20000,1),0)+BS1360</f>
        <v>#N/A</v>
      </c>
      <c r="BU1360" s="9"/>
    </row>
    <row r="1361" spans="1:73" ht="31.5" thickBot="1" x14ac:dyDescent="0.4">
      <c r="A1361" s="58" t="s">
        <v>1381</v>
      </c>
      <c r="B1361" s="58" t="s">
        <v>14187</v>
      </c>
      <c r="C1361" s="58" t="s">
        <v>20103</v>
      </c>
      <c r="D1361" s="58" t="s">
        <v>20050</v>
      </c>
      <c r="E1361" s="59"/>
      <c r="F1361" s="59"/>
      <c r="G1361" s="59"/>
      <c r="AA1361" s="51"/>
      <c r="AB1361" s="62" t="s">
        <v>20410</v>
      </c>
      <c r="AC1361" s="65" t="s">
        <v>20412</v>
      </c>
      <c r="AD1361" s="59"/>
      <c r="AE1361" s="59"/>
      <c r="AF1361" s="59"/>
      <c r="AG1361" s="59"/>
      <c r="AH1361" s="59"/>
      <c r="AI1361" s="59"/>
      <c r="AJ1361" s="42"/>
      <c r="AK1361" s="42"/>
      <c r="AL1361" s="45"/>
      <c r="AM1361" s="42"/>
      <c r="AN1361" s="42"/>
      <c r="AO1361" s="42"/>
      <c r="AP1361" s="42"/>
      <c r="AQ1361" s="42"/>
      <c r="AR1361" s="42"/>
      <c r="AS1361" s="42"/>
      <c r="AT1361" s="42"/>
      <c r="AU1361" s="44"/>
      <c r="AV1361" s="44"/>
      <c r="AW1361" s="44"/>
      <c r="AX1361" s="44"/>
      <c r="AY1361" s="44"/>
      <c r="AZ1361" s="44"/>
      <c r="BB1361" s="9" t="e">
        <f>MATCH(BF1361,'New data'!$Y$2:$Y$20000,0)</f>
        <v>#N/A</v>
      </c>
      <c r="BC1361" s="9" t="str">
        <f t="shared" si="64"/>
        <v>No</v>
      </c>
      <c r="BD1361" s="9" t="s">
        <v>20410</v>
      </c>
      <c r="BE1361" s="9" t="str">
        <f t="shared" si="65"/>
        <v>Yes</v>
      </c>
      <c r="BF1361" s="9" t="str">
        <f t="shared" si="66"/>
        <v>Unalee Lawrence</v>
      </c>
      <c r="BG1361" t="str">
        <f>IFERROR(INDEX('New data'!$Y$2:$Y$20000,BN1361),"-")</f>
        <v>-</v>
      </c>
      <c r="BH1361" t="str">
        <f ca="1">IFERROR(INDEX('New data'!$Y$2:$Y$20000,BO1361),"-")</f>
        <v>-</v>
      </c>
      <c r="BI1361" t="str">
        <f ca="1">IFERROR(INDEX('New data'!$Y$2:$Y$20000,BP1361),"-")</f>
        <v>-</v>
      </c>
      <c r="BJ1361" t="str">
        <f ca="1">IFERROR(INDEX('New data'!$Y$2:$Y$20000,BQ1361),"-")</f>
        <v>-</v>
      </c>
      <c r="BK1361" t="str">
        <f ca="1">IFERROR(INDEX('New data'!$Y$2:$Y$20000,BR1361),"-")</f>
        <v>-</v>
      </c>
      <c r="BL1361" t="str">
        <f ca="1">IFERROR(INDEX('New data'!$Y$2:$Y$20000,BS1361),"-")</f>
        <v>-</v>
      </c>
      <c r="BM1361" t="str">
        <f ca="1">IFERROR(INDEX('New data'!$Y$2:$Y$20000,BT1361),"-")</f>
        <v>-</v>
      </c>
      <c r="BN1361" t="e">
        <f>MATCH($B1361,'New data'!$G$2:$G$20000,0)</f>
        <v>#N/A</v>
      </c>
      <c r="BO1361" t="e">
        <f ca="1">MATCH($B1361,OFFSET('New data'!$G$2,BN1361,0,20000,1),0)+BN1361</f>
        <v>#N/A</v>
      </c>
      <c r="BP1361" t="e">
        <f ca="1">MATCH($B1361,OFFSET('New data'!$G$2,BO1361,0,20000,1),0)+BO1361</f>
        <v>#N/A</v>
      </c>
      <c r="BQ1361" t="e">
        <f ca="1">MATCH($B1361,OFFSET('New data'!$G$2,BP1361,0,20000,1),0)+BP1361</f>
        <v>#N/A</v>
      </c>
      <c r="BR1361" t="e">
        <f ca="1">MATCH($B1361,OFFSET('New data'!$G$2,BQ1361,0,20000,1),0)+BQ1361</f>
        <v>#N/A</v>
      </c>
      <c r="BS1361" t="e">
        <f ca="1">MATCH($B1361,OFFSET('New data'!$G$2,BR1361,0,20000,1),0)+BR1361</f>
        <v>#N/A</v>
      </c>
      <c r="BT1361" t="e">
        <f ca="1">MATCH($B1361,OFFSET('New data'!$G$2,BS1361,0,20000,1),0)+BS1361</f>
        <v>#N/A</v>
      </c>
      <c r="BU1361" s="9"/>
    </row>
    <row r="1362" spans="1:73" ht="31.5" thickBot="1" x14ac:dyDescent="0.4">
      <c r="A1362" s="58" t="s">
        <v>1382</v>
      </c>
      <c r="B1362" s="58" t="s">
        <v>14188</v>
      </c>
      <c r="C1362" s="58" t="s">
        <v>20103</v>
      </c>
      <c r="D1362" s="58" t="s">
        <v>20050</v>
      </c>
      <c r="E1362" s="59"/>
      <c r="F1362" s="59"/>
      <c r="G1362" s="59"/>
      <c r="AA1362" s="51"/>
      <c r="AB1362" s="59"/>
      <c r="AC1362" s="65" t="s">
        <v>20412</v>
      </c>
      <c r="AD1362" s="59"/>
      <c r="AE1362" s="59"/>
      <c r="AF1362" s="59"/>
      <c r="AG1362" s="59"/>
      <c r="AH1362" s="59"/>
      <c r="AI1362" s="59"/>
      <c r="AJ1362" s="42"/>
      <c r="AK1362" s="42"/>
      <c r="AL1362" s="45"/>
      <c r="AM1362" s="42"/>
      <c r="AN1362" s="42"/>
      <c r="AO1362" s="42"/>
      <c r="AP1362" s="42"/>
      <c r="AQ1362" s="42"/>
      <c r="AR1362" s="42"/>
      <c r="AS1362" s="42"/>
      <c r="AT1362" s="42"/>
      <c r="AU1362" s="44"/>
      <c r="AV1362" s="44"/>
      <c r="AW1362" s="44"/>
      <c r="AX1362" s="44"/>
      <c r="AY1362" s="44"/>
      <c r="AZ1362" s="44"/>
      <c r="BB1362" s="9" t="e">
        <f>MATCH(BF1362,'New data'!$Y$2:$Y$20000,0)</f>
        <v>#N/A</v>
      </c>
      <c r="BC1362" s="9" t="str">
        <f t="shared" si="64"/>
        <v>No</v>
      </c>
      <c r="BD1362" s="9" t="s">
        <v>20410</v>
      </c>
      <c r="BE1362" s="9" t="str">
        <f t="shared" si="65"/>
        <v>Yes</v>
      </c>
      <c r="BF1362" s="9" t="str">
        <f t="shared" si="66"/>
        <v>Ayodeji Olonimoyo</v>
      </c>
      <c r="BG1362" t="str">
        <f>IFERROR(INDEX('New data'!$Y$2:$Y$20000,BN1362),"-")</f>
        <v>-</v>
      </c>
      <c r="BH1362" t="str">
        <f ca="1">IFERROR(INDEX('New data'!$Y$2:$Y$20000,BO1362),"-")</f>
        <v>-</v>
      </c>
      <c r="BI1362" t="str">
        <f ca="1">IFERROR(INDEX('New data'!$Y$2:$Y$20000,BP1362),"-")</f>
        <v>-</v>
      </c>
      <c r="BJ1362" t="str">
        <f ca="1">IFERROR(INDEX('New data'!$Y$2:$Y$20000,BQ1362),"-")</f>
        <v>-</v>
      </c>
      <c r="BK1362" t="str">
        <f ca="1">IFERROR(INDEX('New data'!$Y$2:$Y$20000,BR1362),"-")</f>
        <v>-</v>
      </c>
      <c r="BL1362" t="str">
        <f ca="1">IFERROR(INDEX('New data'!$Y$2:$Y$20000,BS1362),"-")</f>
        <v>-</v>
      </c>
      <c r="BM1362" t="str">
        <f ca="1">IFERROR(INDEX('New data'!$Y$2:$Y$20000,BT1362),"-")</f>
        <v>-</v>
      </c>
      <c r="BN1362" t="e">
        <f>MATCH($B1362,'New data'!$G$2:$G$20000,0)</f>
        <v>#N/A</v>
      </c>
      <c r="BO1362" t="e">
        <f ca="1">MATCH($B1362,OFFSET('New data'!$G$2,BN1362,0,20000,1),0)+BN1362</f>
        <v>#N/A</v>
      </c>
      <c r="BP1362" t="e">
        <f ca="1">MATCH($B1362,OFFSET('New data'!$G$2,BO1362,0,20000,1),0)+BO1362</f>
        <v>#N/A</v>
      </c>
      <c r="BQ1362" t="e">
        <f ca="1">MATCH($B1362,OFFSET('New data'!$G$2,BP1362,0,20000,1),0)+BP1362</f>
        <v>#N/A</v>
      </c>
      <c r="BR1362" t="e">
        <f ca="1">MATCH($B1362,OFFSET('New data'!$G$2,BQ1362,0,20000,1),0)+BQ1362</f>
        <v>#N/A</v>
      </c>
      <c r="BS1362" t="e">
        <f ca="1">MATCH($B1362,OFFSET('New data'!$G$2,BR1362,0,20000,1),0)+BR1362</f>
        <v>#N/A</v>
      </c>
      <c r="BT1362" t="e">
        <f ca="1">MATCH($B1362,OFFSET('New data'!$G$2,BS1362,0,20000,1),0)+BS1362</f>
        <v>#N/A</v>
      </c>
      <c r="BU1362" s="9"/>
    </row>
    <row r="1363" spans="1:73" ht="31.5" thickBot="1" x14ac:dyDescent="0.4">
      <c r="A1363" s="58" t="s">
        <v>1383</v>
      </c>
      <c r="B1363" s="58" t="s">
        <v>14188</v>
      </c>
      <c r="C1363" s="58" t="s">
        <v>20103</v>
      </c>
      <c r="D1363" s="58" t="s">
        <v>20050</v>
      </c>
      <c r="E1363" s="59"/>
      <c r="F1363" s="59"/>
      <c r="G1363" s="59"/>
      <c r="AA1363" s="51"/>
      <c r="AB1363" s="59"/>
      <c r="AC1363" s="65" t="s">
        <v>20412</v>
      </c>
      <c r="AD1363" s="59"/>
      <c r="AE1363" s="59"/>
      <c r="AF1363" s="59"/>
      <c r="AG1363" s="59"/>
      <c r="AH1363" s="59"/>
      <c r="AI1363" s="59"/>
      <c r="AJ1363" s="42"/>
      <c r="AK1363" s="42"/>
      <c r="AL1363" s="43"/>
      <c r="AM1363" s="42"/>
      <c r="AN1363" s="42"/>
      <c r="AO1363" s="42"/>
      <c r="AP1363" s="42"/>
      <c r="AQ1363" s="42"/>
      <c r="AR1363" s="42"/>
      <c r="AS1363" s="42"/>
      <c r="AT1363" s="42"/>
      <c r="AU1363" s="44"/>
      <c r="AV1363" s="44"/>
      <c r="AW1363" s="44"/>
      <c r="AX1363" s="44"/>
      <c r="AY1363" s="44"/>
      <c r="AZ1363" s="44"/>
      <c r="BB1363" s="9" t="e">
        <f>MATCH(BF1363,'New data'!$Y$2:$Y$20000,0)</f>
        <v>#N/A</v>
      </c>
      <c r="BC1363" s="9" t="str">
        <f t="shared" si="64"/>
        <v>No</v>
      </c>
      <c r="BD1363" s="9" t="s">
        <v>20410</v>
      </c>
      <c r="BE1363" s="9" t="str">
        <f t="shared" si="65"/>
        <v>Yes</v>
      </c>
      <c r="BF1363" s="9" t="str">
        <f t="shared" si="66"/>
        <v>Olanisimi Olonimoyo</v>
      </c>
      <c r="BG1363" t="str">
        <f>IFERROR(INDEX('New data'!$Y$2:$Y$20000,BN1363),"-")</f>
        <v>-</v>
      </c>
      <c r="BH1363" t="str">
        <f ca="1">IFERROR(INDEX('New data'!$Y$2:$Y$20000,BO1363),"-")</f>
        <v>-</v>
      </c>
      <c r="BI1363" t="str">
        <f ca="1">IFERROR(INDEX('New data'!$Y$2:$Y$20000,BP1363),"-")</f>
        <v>-</v>
      </c>
      <c r="BJ1363" t="str">
        <f ca="1">IFERROR(INDEX('New data'!$Y$2:$Y$20000,BQ1363),"-")</f>
        <v>-</v>
      </c>
      <c r="BK1363" t="str">
        <f ca="1">IFERROR(INDEX('New data'!$Y$2:$Y$20000,BR1363),"-")</f>
        <v>-</v>
      </c>
      <c r="BL1363" t="str">
        <f ca="1">IFERROR(INDEX('New data'!$Y$2:$Y$20000,BS1363),"-")</f>
        <v>-</v>
      </c>
      <c r="BM1363" t="str">
        <f ca="1">IFERROR(INDEX('New data'!$Y$2:$Y$20000,BT1363),"-")</f>
        <v>-</v>
      </c>
      <c r="BN1363" t="e">
        <f>MATCH($B1363,'New data'!$G$2:$G$20000,0)</f>
        <v>#N/A</v>
      </c>
      <c r="BO1363" t="e">
        <f ca="1">MATCH($B1363,OFFSET('New data'!$G$2,BN1363,0,20000,1),0)+BN1363</f>
        <v>#N/A</v>
      </c>
      <c r="BP1363" t="e">
        <f ca="1">MATCH($B1363,OFFSET('New data'!$G$2,BO1363,0,20000,1),0)+BO1363</f>
        <v>#N/A</v>
      </c>
      <c r="BQ1363" t="e">
        <f ca="1">MATCH($B1363,OFFSET('New data'!$G$2,BP1363,0,20000,1),0)+BP1363</f>
        <v>#N/A</v>
      </c>
      <c r="BR1363" t="e">
        <f ca="1">MATCH($B1363,OFFSET('New data'!$G$2,BQ1363,0,20000,1),0)+BQ1363</f>
        <v>#N/A</v>
      </c>
      <c r="BS1363" t="e">
        <f ca="1">MATCH($B1363,OFFSET('New data'!$G$2,BR1363,0,20000,1),0)+BR1363</f>
        <v>#N/A</v>
      </c>
      <c r="BT1363" t="e">
        <f ca="1">MATCH($B1363,OFFSET('New data'!$G$2,BS1363,0,20000,1),0)+BS1363</f>
        <v>#N/A</v>
      </c>
      <c r="BU1363" s="9"/>
    </row>
    <row r="1364" spans="1:73" ht="31.5" thickBot="1" x14ac:dyDescent="0.4">
      <c r="A1364" s="58" t="s">
        <v>1384</v>
      </c>
      <c r="B1364" s="58" t="s">
        <v>14189</v>
      </c>
      <c r="C1364" s="58" t="s">
        <v>20103</v>
      </c>
      <c r="D1364" s="58" t="s">
        <v>20050</v>
      </c>
      <c r="E1364" s="59"/>
      <c r="F1364" s="59"/>
      <c r="G1364" s="59"/>
      <c r="AA1364" s="51"/>
      <c r="AB1364" s="59"/>
      <c r="AC1364" s="65" t="s">
        <v>20412</v>
      </c>
      <c r="AD1364" s="59"/>
      <c r="AE1364" s="59"/>
      <c r="AF1364" s="59"/>
      <c r="AG1364" s="59"/>
      <c r="AH1364" s="59"/>
      <c r="AI1364" s="59"/>
      <c r="AJ1364" s="42"/>
      <c r="AK1364" s="42"/>
      <c r="AL1364" s="43"/>
      <c r="AM1364" s="42"/>
      <c r="AN1364" s="42"/>
      <c r="AO1364" s="42"/>
      <c r="AP1364" s="42"/>
      <c r="AQ1364" s="42"/>
      <c r="AR1364" s="42"/>
      <c r="AS1364" s="42"/>
      <c r="AT1364" s="42"/>
      <c r="AU1364" s="44"/>
      <c r="AV1364" s="44"/>
      <c r="AW1364" s="44"/>
      <c r="AX1364" s="44"/>
      <c r="AY1364" s="44"/>
      <c r="AZ1364" s="44"/>
      <c r="BB1364" s="9" t="e">
        <f>MATCH(BF1364,'New data'!$Y$2:$Y$20000,0)</f>
        <v>#N/A</v>
      </c>
      <c r="BC1364" s="9" t="str">
        <f t="shared" si="64"/>
        <v>No</v>
      </c>
      <c r="BD1364" s="9" t="s">
        <v>20410</v>
      </c>
      <c r="BE1364" s="9" t="str">
        <f t="shared" si="65"/>
        <v>Yes</v>
      </c>
      <c r="BF1364" s="9" t="str">
        <f t="shared" si="66"/>
        <v>Errol Moore</v>
      </c>
      <c r="BG1364" t="str">
        <f>IFERROR(INDEX('New data'!$Y$2:$Y$20000,BN1364),"-")</f>
        <v>-</v>
      </c>
      <c r="BH1364" t="str">
        <f ca="1">IFERROR(INDEX('New data'!$Y$2:$Y$20000,BO1364),"-")</f>
        <v>-</v>
      </c>
      <c r="BI1364" t="str">
        <f ca="1">IFERROR(INDEX('New data'!$Y$2:$Y$20000,BP1364),"-")</f>
        <v>-</v>
      </c>
      <c r="BJ1364" t="str">
        <f ca="1">IFERROR(INDEX('New data'!$Y$2:$Y$20000,BQ1364),"-")</f>
        <v>-</v>
      </c>
      <c r="BK1364" t="str">
        <f ca="1">IFERROR(INDEX('New data'!$Y$2:$Y$20000,BR1364),"-")</f>
        <v>-</v>
      </c>
      <c r="BL1364" t="str">
        <f ca="1">IFERROR(INDEX('New data'!$Y$2:$Y$20000,BS1364),"-")</f>
        <v>-</v>
      </c>
      <c r="BM1364" t="str">
        <f ca="1">IFERROR(INDEX('New data'!$Y$2:$Y$20000,BT1364),"-")</f>
        <v>-</v>
      </c>
      <c r="BN1364" t="e">
        <f>MATCH($B1364,'New data'!$G$2:$G$20000,0)</f>
        <v>#N/A</v>
      </c>
      <c r="BO1364" t="e">
        <f ca="1">MATCH($B1364,OFFSET('New data'!$G$2,BN1364,0,20000,1),0)+BN1364</f>
        <v>#N/A</v>
      </c>
      <c r="BP1364" t="e">
        <f ca="1">MATCH($B1364,OFFSET('New data'!$G$2,BO1364,0,20000,1),0)+BO1364</f>
        <v>#N/A</v>
      </c>
      <c r="BQ1364" t="e">
        <f ca="1">MATCH($B1364,OFFSET('New data'!$G$2,BP1364,0,20000,1),0)+BP1364</f>
        <v>#N/A</v>
      </c>
      <c r="BR1364" t="e">
        <f ca="1">MATCH($B1364,OFFSET('New data'!$G$2,BQ1364,0,20000,1),0)+BQ1364</f>
        <v>#N/A</v>
      </c>
      <c r="BS1364" t="e">
        <f ca="1">MATCH($B1364,OFFSET('New data'!$G$2,BR1364,0,20000,1),0)+BR1364</f>
        <v>#N/A</v>
      </c>
      <c r="BT1364" t="e">
        <f ca="1">MATCH($B1364,OFFSET('New data'!$G$2,BS1364,0,20000,1),0)+BS1364</f>
        <v>#N/A</v>
      </c>
      <c r="BU1364" s="9"/>
    </row>
    <row r="1365" spans="1:73" ht="31.5" thickBot="1" x14ac:dyDescent="0.4">
      <c r="A1365" s="58" t="s">
        <v>1385</v>
      </c>
      <c r="B1365" s="58" t="s">
        <v>14190</v>
      </c>
      <c r="C1365" s="58" t="s">
        <v>20103</v>
      </c>
      <c r="D1365" s="58" t="s">
        <v>20050</v>
      </c>
      <c r="E1365" s="59"/>
      <c r="F1365" s="59"/>
      <c r="G1365" s="59"/>
      <c r="AA1365" s="51"/>
      <c r="AB1365" s="59"/>
      <c r="AC1365" s="65" t="s">
        <v>20412</v>
      </c>
      <c r="AD1365" s="59"/>
      <c r="AE1365" s="59"/>
      <c r="AF1365" s="59"/>
      <c r="AG1365" s="59"/>
      <c r="AH1365" s="59"/>
      <c r="AI1365" s="59"/>
      <c r="AJ1365" s="42"/>
      <c r="AK1365" s="42"/>
      <c r="AL1365" s="43"/>
      <c r="AM1365" s="42"/>
      <c r="AN1365" s="42"/>
      <c r="AO1365" s="42"/>
      <c r="AP1365" s="42"/>
      <c r="AQ1365" s="42"/>
      <c r="AR1365" s="42"/>
      <c r="AS1365" s="42"/>
      <c r="AT1365" s="42"/>
      <c r="AU1365" s="44"/>
      <c r="AV1365" s="44"/>
      <c r="AW1365" s="44"/>
      <c r="AX1365" s="44"/>
      <c r="AY1365" s="44"/>
      <c r="AZ1365" s="44"/>
      <c r="BB1365" s="9" t="e">
        <f>MATCH(BF1365,'New data'!$Y$2:$Y$20000,0)</f>
        <v>#N/A</v>
      </c>
      <c r="BC1365" s="9" t="str">
        <f t="shared" si="64"/>
        <v>No</v>
      </c>
      <c r="BD1365" s="9" t="s">
        <v>20410</v>
      </c>
      <c r="BE1365" s="9" t="str">
        <f t="shared" si="65"/>
        <v>Yes</v>
      </c>
      <c r="BF1365" s="9" t="str">
        <f t="shared" si="66"/>
        <v>Nadeem Chaudhry</v>
      </c>
      <c r="BG1365" t="str">
        <f>IFERROR(INDEX('New data'!$Y$2:$Y$20000,BN1365),"-")</f>
        <v>-</v>
      </c>
      <c r="BH1365" t="str">
        <f ca="1">IFERROR(INDEX('New data'!$Y$2:$Y$20000,BO1365),"-")</f>
        <v>-</v>
      </c>
      <c r="BI1365" t="str">
        <f ca="1">IFERROR(INDEX('New data'!$Y$2:$Y$20000,BP1365),"-")</f>
        <v>-</v>
      </c>
      <c r="BJ1365" t="str">
        <f ca="1">IFERROR(INDEX('New data'!$Y$2:$Y$20000,BQ1365),"-")</f>
        <v>-</v>
      </c>
      <c r="BK1365" t="str">
        <f ca="1">IFERROR(INDEX('New data'!$Y$2:$Y$20000,BR1365),"-")</f>
        <v>-</v>
      </c>
      <c r="BL1365" t="str">
        <f ca="1">IFERROR(INDEX('New data'!$Y$2:$Y$20000,BS1365),"-")</f>
        <v>-</v>
      </c>
      <c r="BM1365" t="str">
        <f ca="1">IFERROR(INDEX('New data'!$Y$2:$Y$20000,BT1365),"-")</f>
        <v>-</v>
      </c>
      <c r="BN1365" t="e">
        <f>MATCH($B1365,'New data'!$G$2:$G$20000,0)</f>
        <v>#N/A</v>
      </c>
      <c r="BO1365" t="e">
        <f ca="1">MATCH($B1365,OFFSET('New data'!$G$2,BN1365,0,20000,1),0)+BN1365</f>
        <v>#N/A</v>
      </c>
      <c r="BP1365" t="e">
        <f ca="1">MATCH($B1365,OFFSET('New data'!$G$2,BO1365,0,20000,1),0)+BO1365</f>
        <v>#N/A</v>
      </c>
      <c r="BQ1365" t="e">
        <f ca="1">MATCH($B1365,OFFSET('New data'!$G$2,BP1365,0,20000,1),0)+BP1365</f>
        <v>#N/A</v>
      </c>
      <c r="BR1365" t="e">
        <f ca="1">MATCH($B1365,OFFSET('New data'!$G$2,BQ1365,0,20000,1),0)+BQ1365</f>
        <v>#N/A</v>
      </c>
      <c r="BS1365" t="e">
        <f ca="1">MATCH($B1365,OFFSET('New data'!$G$2,BR1365,0,20000,1),0)+BR1365</f>
        <v>#N/A</v>
      </c>
      <c r="BT1365" t="e">
        <f ca="1">MATCH($B1365,OFFSET('New data'!$G$2,BS1365,0,20000,1),0)+BS1365</f>
        <v>#N/A</v>
      </c>
      <c r="BU1365" s="9"/>
    </row>
    <row r="1366" spans="1:73" ht="31.5" thickBot="1" x14ac:dyDescent="0.4">
      <c r="A1366" s="58" t="s">
        <v>1386</v>
      </c>
      <c r="B1366" s="58" t="s">
        <v>14191</v>
      </c>
      <c r="C1366" s="58" t="s">
        <v>20103</v>
      </c>
      <c r="D1366" s="58" t="s">
        <v>20050</v>
      </c>
      <c r="E1366" s="59"/>
      <c r="F1366" s="59"/>
      <c r="G1366" s="59"/>
      <c r="AA1366" s="51"/>
      <c r="AB1366" s="62" t="s">
        <v>20410</v>
      </c>
      <c r="AC1366" s="65" t="s">
        <v>20412</v>
      </c>
      <c r="AD1366" s="59"/>
      <c r="AE1366" s="59"/>
      <c r="AF1366" s="59"/>
      <c r="AG1366" s="59"/>
      <c r="AH1366" s="59"/>
      <c r="AI1366" s="59"/>
      <c r="AJ1366" s="42"/>
      <c r="AK1366" s="42"/>
      <c r="AL1366" s="45"/>
      <c r="AM1366" s="42"/>
      <c r="AN1366" s="42"/>
      <c r="AO1366" s="42"/>
      <c r="AP1366" s="42"/>
      <c r="AQ1366" s="42"/>
      <c r="AR1366" s="42"/>
      <c r="AS1366" s="42"/>
      <c r="AT1366" s="42"/>
      <c r="AU1366" s="44"/>
      <c r="AV1366" s="44"/>
      <c r="AW1366" s="44"/>
      <c r="AX1366" s="44"/>
      <c r="AY1366" s="44"/>
      <c r="AZ1366" s="44"/>
      <c r="BB1366" s="9" t="e">
        <f>MATCH(BF1366,'New data'!$Y$2:$Y$20000,0)</f>
        <v>#N/A</v>
      </c>
      <c r="BC1366" s="9" t="str">
        <f t="shared" si="64"/>
        <v>No</v>
      </c>
      <c r="BD1366" s="9" t="s">
        <v>20410</v>
      </c>
      <c r="BE1366" s="9" t="str">
        <f t="shared" si="65"/>
        <v>Yes</v>
      </c>
      <c r="BF1366" s="9" t="str">
        <f t="shared" si="66"/>
        <v>Rebecca Bailey</v>
      </c>
      <c r="BG1366" t="str">
        <f>IFERROR(INDEX('New data'!$Y$2:$Y$20000,BN1366),"-")</f>
        <v>-</v>
      </c>
      <c r="BH1366" t="str">
        <f ca="1">IFERROR(INDEX('New data'!$Y$2:$Y$20000,BO1366),"-")</f>
        <v>-</v>
      </c>
      <c r="BI1366" t="str">
        <f ca="1">IFERROR(INDEX('New data'!$Y$2:$Y$20000,BP1366),"-")</f>
        <v>-</v>
      </c>
      <c r="BJ1366" t="str">
        <f ca="1">IFERROR(INDEX('New data'!$Y$2:$Y$20000,BQ1366),"-")</f>
        <v>-</v>
      </c>
      <c r="BK1366" t="str">
        <f ca="1">IFERROR(INDEX('New data'!$Y$2:$Y$20000,BR1366),"-")</f>
        <v>-</v>
      </c>
      <c r="BL1366" t="str">
        <f ca="1">IFERROR(INDEX('New data'!$Y$2:$Y$20000,BS1366),"-")</f>
        <v>-</v>
      </c>
      <c r="BM1366" t="str">
        <f ca="1">IFERROR(INDEX('New data'!$Y$2:$Y$20000,BT1366),"-")</f>
        <v>-</v>
      </c>
      <c r="BN1366" t="e">
        <f>MATCH($B1366,'New data'!$G$2:$G$20000,0)</f>
        <v>#N/A</v>
      </c>
      <c r="BO1366" t="e">
        <f ca="1">MATCH($B1366,OFFSET('New data'!$G$2,BN1366,0,20000,1),0)+BN1366</f>
        <v>#N/A</v>
      </c>
      <c r="BP1366" t="e">
        <f ca="1">MATCH($B1366,OFFSET('New data'!$G$2,BO1366,0,20000,1),0)+BO1366</f>
        <v>#N/A</v>
      </c>
      <c r="BQ1366" t="e">
        <f ca="1">MATCH($B1366,OFFSET('New data'!$G$2,BP1366,0,20000,1),0)+BP1366</f>
        <v>#N/A</v>
      </c>
      <c r="BR1366" t="e">
        <f ca="1">MATCH($B1366,OFFSET('New data'!$G$2,BQ1366,0,20000,1),0)+BQ1366</f>
        <v>#N/A</v>
      </c>
      <c r="BS1366" t="e">
        <f ca="1">MATCH($B1366,OFFSET('New data'!$G$2,BR1366,0,20000,1),0)+BR1366</f>
        <v>#N/A</v>
      </c>
      <c r="BT1366" t="e">
        <f ca="1">MATCH($B1366,OFFSET('New data'!$G$2,BS1366,0,20000,1),0)+BS1366</f>
        <v>#N/A</v>
      </c>
      <c r="BU1366" s="9"/>
    </row>
    <row r="1367" spans="1:73" ht="31.5" thickBot="1" x14ac:dyDescent="0.4">
      <c r="A1367" s="58" t="s">
        <v>1387</v>
      </c>
      <c r="B1367" s="58" t="s">
        <v>14192</v>
      </c>
      <c r="C1367" s="58" t="s">
        <v>20103</v>
      </c>
      <c r="D1367" s="58" t="s">
        <v>20050</v>
      </c>
      <c r="E1367" s="59"/>
      <c r="F1367" s="59"/>
      <c r="G1367" s="59"/>
      <c r="AA1367" s="51"/>
      <c r="AB1367" s="62" t="s">
        <v>20410</v>
      </c>
      <c r="AC1367" s="65" t="s">
        <v>20412</v>
      </c>
      <c r="AD1367" s="59"/>
      <c r="AE1367" s="59"/>
      <c r="AF1367" s="59"/>
      <c r="AG1367" s="59"/>
      <c r="AH1367" s="59"/>
      <c r="AI1367" s="59"/>
      <c r="AJ1367" s="42"/>
      <c r="AK1367" s="42"/>
      <c r="AL1367" s="43"/>
      <c r="AM1367" s="42"/>
      <c r="AN1367" s="42"/>
      <c r="AO1367" s="42"/>
      <c r="AP1367" s="42"/>
      <c r="AQ1367" s="42"/>
      <c r="AR1367" s="42"/>
      <c r="AS1367" s="42"/>
      <c r="AT1367" s="42"/>
      <c r="AU1367" s="44"/>
      <c r="AV1367" s="44"/>
      <c r="AW1367" s="44"/>
      <c r="AX1367" s="44"/>
      <c r="AY1367" s="44"/>
      <c r="AZ1367" s="44"/>
      <c r="BB1367" s="9" t="e">
        <f>MATCH(BF1367,'New data'!$Y$2:$Y$20000,0)</f>
        <v>#N/A</v>
      </c>
      <c r="BC1367" s="9" t="str">
        <f t="shared" si="64"/>
        <v>No</v>
      </c>
      <c r="BD1367" s="9" t="s">
        <v>20410</v>
      </c>
      <c r="BE1367" s="9" t="str">
        <f t="shared" si="65"/>
        <v>Yes</v>
      </c>
      <c r="BF1367" s="9" t="str">
        <f t="shared" si="66"/>
        <v>Charles Buckley</v>
      </c>
      <c r="BG1367" t="str">
        <f>IFERROR(INDEX('New data'!$Y$2:$Y$20000,BN1367),"-")</f>
        <v>-</v>
      </c>
      <c r="BH1367" t="str">
        <f ca="1">IFERROR(INDEX('New data'!$Y$2:$Y$20000,BO1367),"-")</f>
        <v>-</v>
      </c>
      <c r="BI1367" t="str">
        <f ca="1">IFERROR(INDEX('New data'!$Y$2:$Y$20000,BP1367),"-")</f>
        <v>-</v>
      </c>
      <c r="BJ1367" t="str">
        <f ca="1">IFERROR(INDEX('New data'!$Y$2:$Y$20000,BQ1367),"-")</f>
        <v>-</v>
      </c>
      <c r="BK1367" t="str">
        <f ca="1">IFERROR(INDEX('New data'!$Y$2:$Y$20000,BR1367),"-")</f>
        <v>-</v>
      </c>
      <c r="BL1367" t="str">
        <f ca="1">IFERROR(INDEX('New data'!$Y$2:$Y$20000,BS1367),"-")</f>
        <v>-</v>
      </c>
      <c r="BM1367" t="str">
        <f ca="1">IFERROR(INDEX('New data'!$Y$2:$Y$20000,BT1367),"-")</f>
        <v>-</v>
      </c>
      <c r="BN1367" t="e">
        <f>MATCH($B1367,'New data'!$G$2:$G$20000,0)</f>
        <v>#N/A</v>
      </c>
      <c r="BO1367" t="e">
        <f ca="1">MATCH($B1367,OFFSET('New data'!$G$2,BN1367,0,20000,1),0)+BN1367</f>
        <v>#N/A</v>
      </c>
      <c r="BP1367" t="e">
        <f ca="1">MATCH($B1367,OFFSET('New data'!$G$2,BO1367,0,20000,1),0)+BO1367</f>
        <v>#N/A</v>
      </c>
      <c r="BQ1367" t="e">
        <f ca="1">MATCH($B1367,OFFSET('New data'!$G$2,BP1367,0,20000,1),0)+BP1367</f>
        <v>#N/A</v>
      </c>
      <c r="BR1367" t="e">
        <f ca="1">MATCH($B1367,OFFSET('New data'!$G$2,BQ1367,0,20000,1),0)+BQ1367</f>
        <v>#N/A</v>
      </c>
      <c r="BS1367" t="e">
        <f ca="1">MATCH($B1367,OFFSET('New data'!$G$2,BR1367,0,20000,1),0)+BR1367</f>
        <v>#N/A</v>
      </c>
      <c r="BT1367" t="e">
        <f ca="1">MATCH($B1367,OFFSET('New data'!$G$2,BS1367,0,20000,1),0)+BS1367</f>
        <v>#N/A</v>
      </c>
      <c r="BU1367" s="9"/>
    </row>
    <row r="1368" spans="1:73" ht="16" thickBot="1" x14ac:dyDescent="0.4">
      <c r="A1368" s="58" t="s">
        <v>1388</v>
      </c>
      <c r="B1368" s="58" t="s">
        <v>14192</v>
      </c>
      <c r="C1368" s="58" t="s">
        <v>20103</v>
      </c>
      <c r="D1368" s="58" t="s">
        <v>20050</v>
      </c>
      <c r="E1368" s="59"/>
      <c r="F1368" s="59"/>
      <c r="G1368" s="59"/>
      <c r="AA1368" s="51"/>
      <c r="AB1368" s="59"/>
      <c r="AC1368" s="65" t="s">
        <v>20412</v>
      </c>
      <c r="AD1368" s="59"/>
      <c r="AE1368" s="59"/>
      <c r="AF1368" s="59"/>
      <c r="AG1368" s="59"/>
      <c r="AH1368" s="59"/>
      <c r="AI1368" s="59"/>
      <c r="AJ1368" s="42"/>
      <c r="AK1368" s="42"/>
      <c r="AL1368" s="43"/>
      <c r="AM1368" s="42"/>
      <c r="AN1368" s="42"/>
      <c r="AO1368" s="42"/>
      <c r="AP1368" s="42"/>
      <c r="AQ1368" s="42"/>
      <c r="AR1368" s="42"/>
      <c r="AS1368" s="42"/>
      <c r="AT1368" s="42"/>
      <c r="AU1368" s="44"/>
      <c r="AV1368" s="44"/>
      <c r="AW1368" s="44"/>
      <c r="AX1368" s="44"/>
      <c r="AY1368" s="44"/>
      <c r="AZ1368" s="44"/>
      <c r="BB1368" s="9" t="e">
        <f>MATCH(BF1368,'New data'!$Y$2:$Y$20000,0)</f>
        <v>#N/A</v>
      </c>
      <c r="BC1368" s="9" t="str">
        <f t="shared" si="64"/>
        <v>No</v>
      </c>
      <c r="BD1368" s="9" t="s">
        <v>20410</v>
      </c>
      <c r="BE1368" s="9" t="str">
        <f t="shared" si="65"/>
        <v>Yes</v>
      </c>
      <c r="BF1368" s="9" t="str">
        <f t="shared" si="66"/>
        <v>Amelia Kildear</v>
      </c>
      <c r="BG1368" t="str">
        <f>IFERROR(INDEX('New data'!$Y$2:$Y$20000,BN1368),"-")</f>
        <v>-</v>
      </c>
      <c r="BH1368" t="str">
        <f ca="1">IFERROR(INDEX('New data'!$Y$2:$Y$20000,BO1368),"-")</f>
        <v>-</v>
      </c>
      <c r="BI1368" t="str">
        <f ca="1">IFERROR(INDEX('New data'!$Y$2:$Y$20000,BP1368),"-")</f>
        <v>-</v>
      </c>
      <c r="BJ1368" t="str">
        <f ca="1">IFERROR(INDEX('New data'!$Y$2:$Y$20000,BQ1368),"-")</f>
        <v>-</v>
      </c>
      <c r="BK1368" t="str">
        <f ca="1">IFERROR(INDEX('New data'!$Y$2:$Y$20000,BR1368),"-")</f>
        <v>-</v>
      </c>
      <c r="BL1368" t="str">
        <f ca="1">IFERROR(INDEX('New data'!$Y$2:$Y$20000,BS1368),"-")</f>
        <v>-</v>
      </c>
      <c r="BM1368" t="str">
        <f ca="1">IFERROR(INDEX('New data'!$Y$2:$Y$20000,BT1368),"-")</f>
        <v>-</v>
      </c>
      <c r="BN1368" t="e">
        <f>MATCH($B1368,'New data'!$G$2:$G$20000,0)</f>
        <v>#N/A</v>
      </c>
      <c r="BO1368" t="e">
        <f ca="1">MATCH($B1368,OFFSET('New data'!$G$2,BN1368,0,20000,1),0)+BN1368</f>
        <v>#N/A</v>
      </c>
      <c r="BP1368" t="e">
        <f ca="1">MATCH($B1368,OFFSET('New data'!$G$2,BO1368,0,20000,1),0)+BO1368</f>
        <v>#N/A</v>
      </c>
      <c r="BQ1368" t="e">
        <f ca="1">MATCH($B1368,OFFSET('New data'!$G$2,BP1368,0,20000,1),0)+BP1368</f>
        <v>#N/A</v>
      </c>
      <c r="BR1368" t="e">
        <f ca="1">MATCH($B1368,OFFSET('New data'!$G$2,BQ1368,0,20000,1),0)+BQ1368</f>
        <v>#N/A</v>
      </c>
      <c r="BS1368" t="e">
        <f ca="1">MATCH($B1368,OFFSET('New data'!$G$2,BR1368,0,20000,1),0)+BR1368</f>
        <v>#N/A</v>
      </c>
      <c r="BT1368" t="e">
        <f ca="1">MATCH($B1368,OFFSET('New data'!$G$2,BS1368,0,20000,1),0)+BS1368</f>
        <v>#N/A</v>
      </c>
      <c r="BU1368" s="9"/>
    </row>
    <row r="1369" spans="1:73" ht="16" thickBot="1" x14ac:dyDescent="0.4">
      <c r="A1369" s="58" t="s">
        <v>1389</v>
      </c>
      <c r="B1369" s="58" t="s">
        <v>14192</v>
      </c>
      <c r="C1369" s="58" t="s">
        <v>20103</v>
      </c>
      <c r="D1369" s="58" t="s">
        <v>20050</v>
      </c>
      <c r="E1369" s="59"/>
      <c r="F1369" s="59"/>
      <c r="G1369" s="59"/>
      <c r="AA1369" s="51"/>
      <c r="AB1369" s="59"/>
      <c r="AC1369" s="65" t="s">
        <v>20412</v>
      </c>
      <c r="AD1369" s="59"/>
      <c r="AE1369" s="59"/>
      <c r="AF1369" s="59"/>
      <c r="AG1369" s="59"/>
      <c r="AH1369" s="59"/>
      <c r="AI1369" s="59"/>
      <c r="AJ1369" s="42"/>
      <c r="AK1369" s="42"/>
      <c r="AL1369" s="43"/>
      <c r="AM1369" s="42"/>
      <c r="AN1369" s="42"/>
      <c r="AO1369" s="42"/>
      <c r="AP1369" s="42"/>
      <c r="AQ1369" s="42"/>
      <c r="AR1369" s="42"/>
      <c r="AS1369" s="42"/>
      <c r="AT1369" s="42"/>
      <c r="AU1369" s="44"/>
      <c r="AV1369" s="44"/>
      <c r="AW1369" s="44"/>
      <c r="AX1369" s="44"/>
      <c r="AY1369" s="44"/>
      <c r="AZ1369" s="44"/>
      <c r="BB1369" s="9" t="e">
        <f>MATCH(BF1369,'New data'!$Y$2:$Y$20000,0)</f>
        <v>#N/A</v>
      </c>
      <c r="BC1369" s="9" t="str">
        <f t="shared" si="64"/>
        <v>No</v>
      </c>
      <c r="BD1369" s="9" t="s">
        <v>20410</v>
      </c>
      <c r="BE1369" s="9" t="str">
        <f t="shared" si="65"/>
        <v>Yes</v>
      </c>
      <c r="BF1369" s="9" t="str">
        <f t="shared" si="66"/>
        <v>Zuzana Mengr</v>
      </c>
      <c r="BG1369" t="str">
        <f>IFERROR(INDEX('New data'!$Y$2:$Y$20000,BN1369),"-")</f>
        <v>-</v>
      </c>
      <c r="BH1369" t="str">
        <f ca="1">IFERROR(INDEX('New data'!$Y$2:$Y$20000,BO1369),"-")</f>
        <v>-</v>
      </c>
      <c r="BI1369" t="str">
        <f ca="1">IFERROR(INDEX('New data'!$Y$2:$Y$20000,BP1369),"-")</f>
        <v>-</v>
      </c>
      <c r="BJ1369" t="str">
        <f ca="1">IFERROR(INDEX('New data'!$Y$2:$Y$20000,BQ1369),"-")</f>
        <v>-</v>
      </c>
      <c r="BK1369" t="str">
        <f ca="1">IFERROR(INDEX('New data'!$Y$2:$Y$20000,BR1369),"-")</f>
        <v>-</v>
      </c>
      <c r="BL1369" t="str">
        <f ca="1">IFERROR(INDEX('New data'!$Y$2:$Y$20000,BS1369),"-")</f>
        <v>-</v>
      </c>
      <c r="BM1369" t="str">
        <f ca="1">IFERROR(INDEX('New data'!$Y$2:$Y$20000,BT1369),"-")</f>
        <v>-</v>
      </c>
      <c r="BN1369" t="e">
        <f>MATCH($B1369,'New data'!$G$2:$G$20000,0)</f>
        <v>#N/A</v>
      </c>
      <c r="BO1369" t="e">
        <f ca="1">MATCH($B1369,OFFSET('New data'!$G$2,BN1369,0,20000,1),0)+BN1369</f>
        <v>#N/A</v>
      </c>
      <c r="BP1369" t="e">
        <f ca="1">MATCH($B1369,OFFSET('New data'!$G$2,BO1369,0,20000,1),0)+BO1369</f>
        <v>#N/A</v>
      </c>
      <c r="BQ1369" t="e">
        <f ca="1">MATCH($B1369,OFFSET('New data'!$G$2,BP1369,0,20000,1),0)+BP1369</f>
        <v>#N/A</v>
      </c>
      <c r="BR1369" t="e">
        <f ca="1">MATCH($B1369,OFFSET('New data'!$G$2,BQ1369,0,20000,1),0)+BQ1369</f>
        <v>#N/A</v>
      </c>
      <c r="BS1369" t="e">
        <f ca="1">MATCH($B1369,OFFSET('New data'!$G$2,BR1369,0,20000,1),0)+BR1369</f>
        <v>#N/A</v>
      </c>
      <c r="BT1369" t="e">
        <f ca="1">MATCH($B1369,OFFSET('New data'!$G$2,BS1369,0,20000,1),0)+BS1369</f>
        <v>#N/A</v>
      </c>
      <c r="BU1369" s="9"/>
    </row>
    <row r="1370" spans="1:73" ht="31.5" thickBot="1" x14ac:dyDescent="0.4">
      <c r="A1370" s="58" t="s">
        <v>1390</v>
      </c>
      <c r="B1370" s="58" t="s">
        <v>14192</v>
      </c>
      <c r="C1370" s="58" t="s">
        <v>20103</v>
      </c>
      <c r="D1370" s="58" t="s">
        <v>20050</v>
      </c>
      <c r="E1370" s="59"/>
      <c r="F1370" s="59"/>
      <c r="G1370" s="59"/>
      <c r="AA1370" s="51"/>
      <c r="AB1370" s="62" t="s">
        <v>20410</v>
      </c>
      <c r="AC1370" s="65" t="s">
        <v>20412</v>
      </c>
      <c r="AD1370" s="59"/>
      <c r="AE1370" s="59"/>
      <c r="AF1370" s="59"/>
      <c r="AG1370" s="59"/>
      <c r="AH1370" s="59"/>
      <c r="AI1370" s="59"/>
      <c r="AJ1370" s="42"/>
      <c r="AK1370" s="42"/>
      <c r="AL1370" s="43"/>
      <c r="AM1370" s="42"/>
      <c r="AN1370" s="42"/>
      <c r="AO1370" s="42"/>
      <c r="AP1370" s="42"/>
      <c r="AQ1370" s="42"/>
      <c r="AR1370" s="42"/>
      <c r="AS1370" s="42"/>
      <c r="AT1370" s="42"/>
      <c r="AU1370" s="44"/>
      <c r="AV1370" s="44"/>
      <c r="AW1370" s="44"/>
      <c r="AX1370" s="44"/>
      <c r="AY1370" s="44"/>
      <c r="AZ1370" s="44"/>
      <c r="BB1370" s="9" t="e">
        <f>MATCH(BF1370,'New data'!$Y$2:$Y$20000,0)</f>
        <v>#N/A</v>
      </c>
      <c r="BC1370" s="9" t="str">
        <f t="shared" si="64"/>
        <v>No</v>
      </c>
      <c r="BD1370" s="9" t="s">
        <v>20410</v>
      </c>
      <c r="BE1370" s="9" t="str">
        <f t="shared" si="65"/>
        <v>Yes</v>
      </c>
      <c r="BF1370" s="9" t="str">
        <f t="shared" si="66"/>
        <v>Imogen Reed</v>
      </c>
      <c r="BG1370" t="str">
        <f>IFERROR(INDEX('New data'!$Y$2:$Y$20000,BN1370),"-")</f>
        <v>-</v>
      </c>
      <c r="BH1370" t="str">
        <f ca="1">IFERROR(INDEX('New data'!$Y$2:$Y$20000,BO1370),"-")</f>
        <v>-</v>
      </c>
      <c r="BI1370" t="str">
        <f ca="1">IFERROR(INDEX('New data'!$Y$2:$Y$20000,BP1370),"-")</f>
        <v>-</v>
      </c>
      <c r="BJ1370" t="str">
        <f ca="1">IFERROR(INDEX('New data'!$Y$2:$Y$20000,BQ1370),"-")</f>
        <v>-</v>
      </c>
      <c r="BK1370" t="str">
        <f ca="1">IFERROR(INDEX('New data'!$Y$2:$Y$20000,BR1370),"-")</f>
        <v>-</v>
      </c>
      <c r="BL1370" t="str">
        <f ca="1">IFERROR(INDEX('New data'!$Y$2:$Y$20000,BS1370),"-")</f>
        <v>-</v>
      </c>
      <c r="BM1370" t="str">
        <f ca="1">IFERROR(INDEX('New data'!$Y$2:$Y$20000,BT1370),"-")</f>
        <v>-</v>
      </c>
      <c r="BN1370" t="e">
        <f>MATCH($B1370,'New data'!$G$2:$G$20000,0)</f>
        <v>#N/A</v>
      </c>
      <c r="BO1370" t="e">
        <f ca="1">MATCH($B1370,OFFSET('New data'!$G$2,BN1370,0,20000,1),0)+BN1370</f>
        <v>#N/A</v>
      </c>
      <c r="BP1370" t="e">
        <f ca="1">MATCH($B1370,OFFSET('New data'!$G$2,BO1370,0,20000,1),0)+BO1370</f>
        <v>#N/A</v>
      </c>
      <c r="BQ1370" t="e">
        <f ca="1">MATCH($B1370,OFFSET('New data'!$G$2,BP1370,0,20000,1),0)+BP1370</f>
        <v>#N/A</v>
      </c>
      <c r="BR1370" t="e">
        <f ca="1">MATCH($B1370,OFFSET('New data'!$G$2,BQ1370,0,20000,1),0)+BQ1370</f>
        <v>#N/A</v>
      </c>
      <c r="BS1370" t="e">
        <f ca="1">MATCH($B1370,OFFSET('New data'!$G$2,BR1370,0,20000,1),0)+BR1370</f>
        <v>#N/A</v>
      </c>
      <c r="BT1370" t="e">
        <f ca="1">MATCH($B1370,OFFSET('New data'!$G$2,BS1370,0,20000,1),0)+BS1370</f>
        <v>#N/A</v>
      </c>
      <c r="BU1370" s="9"/>
    </row>
    <row r="1371" spans="1:73" ht="16" thickBot="1" x14ac:dyDescent="0.4">
      <c r="A1371" s="58" t="s">
        <v>1391</v>
      </c>
      <c r="B1371" s="58" t="s">
        <v>14192</v>
      </c>
      <c r="C1371" s="58" t="s">
        <v>20103</v>
      </c>
      <c r="D1371" s="58" t="s">
        <v>20050</v>
      </c>
      <c r="E1371" s="59"/>
      <c r="F1371" s="59"/>
      <c r="G1371" s="59"/>
      <c r="AA1371" s="51"/>
      <c r="AB1371" s="59"/>
      <c r="AC1371" s="65" t="s">
        <v>20412</v>
      </c>
      <c r="AD1371" s="59"/>
      <c r="AE1371" s="59"/>
      <c r="AF1371" s="59"/>
      <c r="AG1371" s="59"/>
      <c r="AH1371" s="59"/>
      <c r="AI1371" s="59"/>
      <c r="AJ1371" s="42"/>
      <c r="AK1371" s="42"/>
      <c r="AL1371" s="43"/>
      <c r="AM1371" s="42"/>
      <c r="AN1371" s="42"/>
      <c r="AO1371" s="42"/>
      <c r="AP1371" s="42"/>
      <c r="AQ1371" s="42"/>
      <c r="AR1371" s="42"/>
      <c r="AS1371" s="42"/>
      <c r="AT1371" s="42"/>
      <c r="AU1371" s="44"/>
      <c r="AV1371" s="44"/>
      <c r="AW1371" s="44"/>
      <c r="AX1371" s="44"/>
      <c r="AY1371" s="44"/>
      <c r="AZ1371" s="44"/>
      <c r="BB1371" s="9" t="e">
        <f>MATCH(BF1371,'New data'!$Y$2:$Y$20000,0)</f>
        <v>#N/A</v>
      </c>
      <c r="BC1371" s="9" t="str">
        <f t="shared" si="64"/>
        <v>No</v>
      </c>
      <c r="BD1371" s="9" t="s">
        <v>20410</v>
      </c>
      <c r="BE1371" s="9" t="str">
        <f t="shared" si="65"/>
        <v>Yes</v>
      </c>
      <c r="BF1371" s="9" t="str">
        <f t="shared" si="66"/>
        <v>Natasha Sadier</v>
      </c>
      <c r="BG1371" t="str">
        <f>IFERROR(INDEX('New data'!$Y$2:$Y$20000,BN1371),"-")</f>
        <v>-</v>
      </c>
      <c r="BH1371" t="str">
        <f ca="1">IFERROR(INDEX('New data'!$Y$2:$Y$20000,BO1371),"-")</f>
        <v>-</v>
      </c>
      <c r="BI1371" t="str">
        <f ca="1">IFERROR(INDEX('New data'!$Y$2:$Y$20000,BP1371),"-")</f>
        <v>-</v>
      </c>
      <c r="BJ1371" t="str">
        <f ca="1">IFERROR(INDEX('New data'!$Y$2:$Y$20000,BQ1371),"-")</f>
        <v>-</v>
      </c>
      <c r="BK1371" t="str">
        <f ca="1">IFERROR(INDEX('New data'!$Y$2:$Y$20000,BR1371),"-")</f>
        <v>-</v>
      </c>
      <c r="BL1371" t="str">
        <f ca="1">IFERROR(INDEX('New data'!$Y$2:$Y$20000,BS1371),"-")</f>
        <v>-</v>
      </c>
      <c r="BM1371" t="str">
        <f ca="1">IFERROR(INDEX('New data'!$Y$2:$Y$20000,BT1371),"-")</f>
        <v>-</v>
      </c>
      <c r="BN1371" t="e">
        <f>MATCH($B1371,'New data'!$G$2:$G$20000,0)</f>
        <v>#N/A</v>
      </c>
      <c r="BO1371" t="e">
        <f ca="1">MATCH($B1371,OFFSET('New data'!$G$2,BN1371,0,20000,1),0)+BN1371</f>
        <v>#N/A</v>
      </c>
      <c r="BP1371" t="e">
        <f ca="1">MATCH($B1371,OFFSET('New data'!$G$2,BO1371,0,20000,1),0)+BO1371</f>
        <v>#N/A</v>
      </c>
      <c r="BQ1371" t="e">
        <f ca="1">MATCH($B1371,OFFSET('New data'!$G$2,BP1371,0,20000,1),0)+BP1371</f>
        <v>#N/A</v>
      </c>
      <c r="BR1371" t="e">
        <f ca="1">MATCH($B1371,OFFSET('New data'!$G$2,BQ1371,0,20000,1),0)+BQ1371</f>
        <v>#N/A</v>
      </c>
      <c r="BS1371" t="e">
        <f ca="1">MATCH($B1371,OFFSET('New data'!$G$2,BR1371,0,20000,1),0)+BR1371</f>
        <v>#N/A</v>
      </c>
      <c r="BT1371" t="e">
        <f ca="1">MATCH($B1371,OFFSET('New data'!$G$2,BS1371,0,20000,1),0)+BS1371</f>
        <v>#N/A</v>
      </c>
      <c r="BU1371" s="9"/>
    </row>
    <row r="1372" spans="1:73" ht="31.5" thickBot="1" x14ac:dyDescent="0.4">
      <c r="A1372" s="58" t="s">
        <v>1392</v>
      </c>
      <c r="B1372" s="58" t="s">
        <v>14193</v>
      </c>
      <c r="C1372" s="58" t="s">
        <v>20103</v>
      </c>
      <c r="D1372" s="58" t="s">
        <v>20050</v>
      </c>
      <c r="E1372" s="59"/>
      <c r="F1372" s="59"/>
      <c r="G1372" s="59"/>
      <c r="AA1372" s="51"/>
      <c r="AB1372" s="62" t="s">
        <v>20410</v>
      </c>
      <c r="AC1372" s="65" t="s">
        <v>20412</v>
      </c>
      <c r="AD1372" s="59"/>
      <c r="AE1372" s="59"/>
      <c r="AF1372" s="59"/>
      <c r="AG1372" s="59"/>
      <c r="AH1372" s="59"/>
      <c r="AI1372" s="59"/>
      <c r="AJ1372" s="42"/>
      <c r="AK1372" s="42"/>
      <c r="AL1372" s="43"/>
      <c r="AM1372" s="42"/>
      <c r="AN1372" s="42"/>
      <c r="AO1372" s="42"/>
      <c r="AP1372" s="42"/>
      <c r="AQ1372" s="42"/>
      <c r="AR1372" s="42"/>
      <c r="AS1372" s="42"/>
      <c r="AT1372" s="42"/>
      <c r="AU1372" s="44"/>
      <c r="AV1372" s="44"/>
      <c r="AW1372" s="44"/>
      <c r="AX1372" s="44"/>
      <c r="AY1372" s="44"/>
      <c r="AZ1372" s="44"/>
      <c r="BB1372" s="9" t="e">
        <f>MATCH(BF1372,'New data'!$Y$2:$Y$20000,0)</f>
        <v>#N/A</v>
      </c>
      <c r="BC1372" s="9" t="str">
        <f t="shared" si="64"/>
        <v>No</v>
      </c>
      <c r="BD1372" s="9" t="s">
        <v>20410</v>
      </c>
      <c r="BE1372" s="9" t="str">
        <f t="shared" si="65"/>
        <v>Yes</v>
      </c>
      <c r="BF1372" s="9" t="str">
        <f t="shared" si="66"/>
        <v>Imogen Brady</v>
      </c>
      <c r="BG1372" t="str">
        <f>IFERROR(INDEX('New data'!$Y$2:$Y$20000,BN1372),"-")</f>
        <v>-</v>
      </c>
      <c r="BH1372" t="str">
        <f ca="1">IFERROR(INDEX('New data'!$Y$2:$Y$20000,BO1372),"-")</f>
        <v>-</v>
      </c>
      <c r="BI1372" t="str">
        <f ca="1">IFERROR(INDEX('New data'!$Y$2:$Y$20000,BP1372),"-")</f>
        <v>-</v>
      </c>
      <c r="BJ1372" t="str">
        <f ca="1">IFERROR(INDEX('New data'!$Y$2:$Y$20000,BQ1372),"-")</f>
        <v>-</v>
      </c>
      <c r="BK1372" t="str">
        <f ca="1">IFERROR(INDEX('New data'!$Y$2:$Y$20000,BR1372),"-")</f>
        <v>-</v>
      </c>
      <c r="BL1372" t="str">
        <f ca="1">IFERROR(INDEX('New data'!$Y$2:$Y$20000,BS1372),"-")</f>
        <v>-</v>
      </c>
      <c r="BM1372" t="str">
        <f ca="1">IFERROR(INDEX('New data'!$Y$2:$Y$20000,BT1372),"-")</f>
        <v>-</v>
      </c>
      <c r="BN1372" t="e">
        <f>MATCH($B1372,'New data'!$G$2:$G$20000,0)</f>
        <v>#N/A</v>
      </c>
      <c r="BO1372" t="e">
        <f ca="1">MATCH($B1372,OFFSET('New data'!$G$2,BN1372,0,20000,1),0)+BN1372</f>
        <v>#N/A</v>
      </c>
      <c r="BP1372" t="e">
        <f ca="1">MATCH($B1372,OFFSET('New data'!$G$2,BO1372,0,20000,1),0)+BO1372</f>
        <v>#N/A</v>
      </c>
      <c r="BQ1372" t="e">
        <f ca="1">MATCH($B1372,OFFSET('New data'!$G$2,BP1372,0,20000,1),0)+BP1372</f>
        <v>#N/A</v>
      </c>
      <c r="BR1372" t="e">
        <f ca="1">MATCH($B1372,OFFSET('New data'!$G$2,BQ1372,0,20000,1),0)+BQ1372</f>
        <v>#N/A</v>
      </c>
      <c r="BS1372" t="e">
        <f ca="1">MATCH($B1372,OFFSET('New data'!$G$2,BR1372,0,20000,1),0)+BR1372</f>
        <v>#N/A</v>
      </c>
      <c r="BT1372" t="e">
        <f ca="1">MATCH($B1372,OFFSET('New data'!$G$2,BS1372,0,20000,1),0)+BS1372</f>
        <v>#N/A</v>
      </c>
      <c r="BU1372" s="9"/>
    </row>
    <row r="1373" spans="1:73" ht="31.5" thickBot="1" x14ac:dyDescent="0.4">
      <c r="A1373" s="58" t="s">
        <v>1393</v>
      </c>
      <c r="B1373" s="58" t="s">
        <v>14193</v>
      </c>
      <c r="C1373" s="58" t="s">
        <v>20103</v>
      </c>
      <c r="D1373" s="58" t="s">
        <v>20050</v>
      </c>
      <c r="E1373" s="59"/>
      <c r="F1373" s="59"/>
      <c r="G1373" s="59"/>
      <c r="AA1373" s="51"/>
      <c r="AB1373" s="62" t="s">
        <v>20410</v>
      </c>
      <c r="AC1373" s="65" t="s">
        <v>20412</v>
      </c>
      <c r="AD1373" s="59"/>
      <c r="AE1373" s="59"/>
      <c r="AF1373" s="59"/>
      <c r="AG1373" s="59"/>
      <c r="AH1373" s="59"/>
      <c r="AI1373" s="59"/>
      <c r="AJ1373" s="42"/>
      <c r="AK1373" s="42"/>
      <c r="AL1373" s="43"/>
      <c r="AM1373" s="42"/>
      <c r="AN1373" s="42"/>
      <c r="AO1373" s="42"/>
      <c r="AP1373" s="42"/>
      <c r="AQ1373" s="42"/>
      <c r="AR1373" s="42"/>
      <c r="AS1373" s="42"/>
      <c r="AT1373" s="42"/>
      <c r="AU1373" s="44"/>
      <c r="AV1373" s="44"/>
      <c r="AW1373" s="44"/>
      <c r="AX1373" s="44"/>
      <c r="AY1373" s="44"/>
      <c r="AZ1373" s="44"/>
      <c r="BB1373" s="9" t="e">
        <f>MATCH(BF1373,'New data'!$Y$2:$Y$20000,0)</f>
        <v>#N/A</v>
      </c>
      <c r="BC1373" s="9" t="str">
        <f t="shared" si="64"/>
        <v>No</v>
      </c>
      <c r="BD1373" s="9" t="s">
        <v>20410</v>
      </c>
      <c r="BE1373" s="9" t="str">
        <f t="shared" si="65"/>
        <v>Yes</v>
      </c>
      <c r="BF1373" s="9" t="str">
        <f t="shared" si="66"/>
        <v>Matthew Bray-Heather</v>
      </c>
      <c r="BG1373" t="str">
        <f>IFERROR(INDEX('New data'!$Y$2:$Y$20000,BN1373),"-")</f>
        <v>-</v>
      </c>
      <c r="BH1373" t="str">
        <f ca="1">IFERROR(INDEX('New data'!$Y$2:$Y$20000,BO1373),"-")</f>
        <v>-</v>
      </c>
      <c r="BI1373" t="str">
        <f ca="1">IFERROR(INDEX('New data'!$Y$2:$Y$20000,BP1373),"-")</f>
        <v>-</v>
      </c>
      <c r="BJ1373" t="str">
        <f ca="1">IFERROR(INDEX('New data'!$Y$2:$Y$20000,BQ1373),"-")</f>
        <v>-</v>
      </c>
      <c r="BK1373" t="str">
        <f ca="1">IFERROR(INDEX('New data'!$Y$2:$Y$20000,BR1373),"-")</f>
        <v>-</v>
      </c>
      <c r="BL1373" t="str">
        <f ca="1">IFERROR(INDEX('New data'!$Y$2:$Y$20000,BS1373),"-")</f>
        <v>-</v>
      </c>
      <c r="BM1373" t="str">
        <f ca="1">IFERROR(INDEX('New data'!$Y$2:$Y$20000,BT1373),"-")</f>
        <v>-</v>
      </c>
      <c r="BN1373" t="e">
        <f>MATCH($B1373,'New data'!$G$2:$G$20000,0)</f>
        <v>#N/A</v>
      </c>
      <c r="BO1373" t="e">
        <f ca="1">MATCH($B1373,OFFSET('New data'!$G$2,BN1373,0,20000,1),0)+BN1373</f>
        <v>#N/A</v>
      </c>
      <c r="BP1373" t="e">
        <f ca="1">MATCH($B1373,OFFSET('New data'!$G$2,BO1373,0,20000,1),0)+BO1373</f>
        <v>#N/A</v>
      </c>
      <c r="BQ1373" t="e">
        <f ca="1">MATCH($B1373,OFFSET('New data'!$G$2,BP1373,0,20000,1),0)+BP1373</f>
        <v>#N/A</v>
      </c>
      <c r="BR1373" t="e">
        <f ca="1">MATCH($B1373,OFFSET('New data'!$G$2,BQ1373,0,20000,1),0)+BQ1373</f>
        <v>#N/A</v>
      </c>
      <c r="BS1373" t="e">
        <f ca="1">MATCH($B1373,OFFSET('New data'!$G$2,BR1373,0,20000,1),0)+BR1373</f>
        <v>#N/A</v>
      </c>
      <c r="BT1373" t="e">
        <f ca="1">MATCH($B1373,OFFSET('New data'!$G$2,BS1373,0,20000,1),0)+BS1373</f>
        <v>#N/A</v>
      </c>
      <c r="BU1373" s="9"/>
    </row>
    <row r="1374" spans="1:73" ht="31.5" thickBot="1" x14ac:dyDescent="0.4">
      <c r="A1374" s="58" t="s">
        <v>1387</v>
      </c>
      <c r="B1374" s="58" t="s">
        <v>14193</v>
      </c>
      <c r="C1374" s="58" t="s">
        <v>20103</v>
      </c>
      <c r="D1374" s="58" t="s">
        <v>20050</v>
      </c>
      <c r="E1374" s="59"/>
      <c r="F1374" s="59"/>
      <c r="G1374" s="59"/>
      <c r="AA1374" s="51"/>
      <c r="AB1374" s="62" t="s">
        <v>20410</v>
      </c>
      <c r="AC1374" s="65" t="s">
        <v>20412</v>
      </c>
      <c r="AD1374" s="59"/>
      <c r="AE1374" s="59"/>
      <c r="AF1374" s="59"/>
      <c r="AG1374" s="59"/>
      <c r="AH1374" s="59"/>
      <c r="AI1374" s="59"/>
      <c r="AJ1374" s="42"/>
      <c r="AK1374" s="42"/>
      <c r="AL1374" s="43"/>
      <c r="AM1374" s="42"/>
      <c r="AN1374" s="42"/>
      <c r="AO1374" s="42"/>
      <c r="AP1374" s="42"/>
      <c r="AQ1374" s="42"/>
      <c r="AR1374" s="42"/>
      <c r="AS1374" s="42"/>
      <c r="AT1374" s="42"/>
      <c r="AU1374" s="44"/>
      <c r="AV1374" s="44"/>
      <c r="AW1374" s="44"/>
      <c r="AX1374" s="44"/>
      <c r="AY1374" s="44"/>
      <c r="AZ1374" s="44"/>
      <c r="BB1374" s="9" t="e">
        <f>MATCH(BF1374,'New data'!$Y$2:$Y$20000,0)</f>
        <v>#N/A</v>
      </c>
      <c r="BC1374" s="9" t="str">
        <f t="shared" si="64"/>
        <v>No</v>
      </c>
      <c r="BD1374" s="9" t="s">
        <v>20410</v>
      </c>
      <c r="BE1374" s="9" t="str">
        <f t="shared" si="65"/>
        <v>Yes</v>
      </c>
      <c r="BF1374" s="9" t="str">
        <f t="shared" si="66"/>
        <v>Charles Buckley</v>
      </c>
      <c r="BG1374" t="str">
        <f>IFERROR(INDEX('New data'!$Y$2:$Y$20000,BN1374),"-")</f>
        <v>-</v>
      </c>
      <c r="BH1374" t="str">
        <f ca="1">IFERROR(INDEX('New data'!$Y$2:$Y$20000,BO1374),"-")</f>
        <v>-</v>
      </c>
      <c r="BI1374" t="str">
        <f ca="1">IFERROR(INDEX('New data'!$Y$2:$Y$20000,BP1374),"-")</f>
        <v>-</v>
      </c>
      <c r="BJ1374" t="str">
        <f ca="1">IFERROR(INDEX('New data'!$Y$2:$Y$20000,BQ1374),"-")</f>
        <v>-</v>
      </c>
      <c r="BK1374" t="str">
        <f ca="1">IFERROR(INDEX('New data'!$Y$2:$Y$20000,BR1374),"-")</f>
        <v>-</v>
      </c>
      <c r="BL1374" t="str">
        <f ca="1">IFERROR(INDEX('New data'!$Y$2:$Y$20000,BS1374),"-")</f>
        <v>-</v>
      </c>
      <c r="BM1374" t="str">
        <f ca="1">IFERROR(INDEX('New data'!$Y$2:$Y$20000,BT1374),"-")</f>
        <v>-</v>
      </c>
      <c r="BN1374" t="e">
        <f>MATCH($B1374,'New data'!$G$2:$G$20000,0)</f>
        <v>#N/A</v>
      </c>
      <c r="BO1374" t="e">
        <f ca="1">MATCH($B1374,OFFSET('New data'!$G$2,BN1374,0,20000,1),0)+BN1374</f>
        <v>#N/A</v>
      </c>
      <c r="BP1374" t="e">
        <f ca="1">MATCH($B1374,OFFSET('New data'!$G$2,BO1374,0,20000,1),0)+BO1374</f>
        <v>#N/A</v>
      </c>
      <c r="BQ1374" t="e">
        <f ca="1">MATCH($B1374,OFFSET('New data'!$G$2,BP1374,0,20000,1),0)+BP1374</f>
        <v>#N/A</v>
      </c>
      <c r="BR1374" t="e">
        <f ca="1">MATCH($B1374,OFFSET('New data'!$G$2,BQ1374,0,20000,1),0)+BQ1374</f>
        <v>#N/A</v>
      </c>
      <c r="BS1374" t="e">
        <f ca="1">MATCH($B1374,OFFSET('New data'!$G$2,BR1374,0,20000,1),0)+BR1374</f>
        <v>#N/A</v>
      </c>
      <c r="BT1374" t="e">
        <f ca="1">MATCH($B1374,OFFSET('New data'!$G$2,BS1374,0,20000,1),0)+BS1374</f>
        <v>#N/A</v>
      </c>
      <c r="BU1374" s="9"/>
    </row>
    <row r="1375" spans="1:73" ht="16" thickBot="1" x14ac:dyDescent="0.4">
      <c r="A1375" s="58" t="s">
        <v>1394</v>
      </c>
      <c r="B1375" s="58" t="s">
        <v>14193</v>
      </c>
      <c r="C1375" s="58" t="s">
        <v>20103</v>
      </c>
      <c r="D1375" s="58" t="s">
        <v>20050</v>
      </c>
      <c r="E1375" s="59"/>
      <c r="F1375" s="59"/>
      <c r="G1375" s="59"/>
      <c r="AA1375" s="51"/>
      <c r="AB1375" s="59"/>
      <c r="AC1375" s="65" t="s">
        <v>20412</v>
      </c>
      <c r="AD1375" s="59"/>
      <c r="AE1375" s="59"/>
      <c r="AF1375" s="59"/>
      <c r="AG1375" s="59"/>
      <c r="AH1375" s="59"/>
      <c r="AI1375" s="59"/>
      <c r="AJ1375" s="42"/>
      <c r="AK1375" s="42"/>
      <c r="AL1375" s="45"/>
      <c r="AM1375" s="42"/>
      <c r="AN1375" s="42"/>
      <c r="AO1375" s="42"/>
      <c r="AP1375" s="42"/>
      <c r="AQ1375" s="42"/>
      <c r="AR1375" s="42"/>
      <c r="AS1375" s="42"/>
      <c r="AT1375" s="42"/>
      <c r="AU1375" s="44"/>
      <c r="AV1375" s="44"/>
      <c r="AW1375" s="44"/>
      <c r="AX1375" s="44"/>
      <c r="AY1375" s="44"/>
      <c r="AZ1375" s="44"/>
      <c r="BB1375" s="9" t="e">
        <f>MATCH(BF1375,'New data'!$Y$2:$Y$20000,0)</f>
        <v>#N/A</v>
      </c>
      <c r="BC1375" s="9" t="str">
        <f t="shared" si="64"/>
        <v>No</v>
      </c>
      <c r="BD1375" s="9" t="s">
        <v>20410</v>
      </c>
      <c r="BE1375" s="9" t="str">
        <f t="shared" si="65"/>
        <v>Yes</v>
      </c>
      <c r="BF1375" s="9" t="str">
        <f t="shared" si="66"/>
        <v>Eve Mee</v>
      </c>
      <c r="BG1375" t="str">
        <f>IFERROR(INDEX('New data'!$Y$2:$Y$20000,BN1375),"-")</f>
        <v>-</v>
      </c>
      <c r="BH1375" t="str">
        <f ca="1">IFERROR(INDEX('New data'!$Y$2:$Y$20000,BO1375),"-")</f>
        <v>-</v>
      </c>
      <c r="BI1375" t="str">
        <f ca="1">IFERROR(INDEX('New data'!$Y$2:$Y$20000,BP1375),"-")</f>
        <v>-</v>
      </c>
      <c r="BJ1375" t="str">
        <f ca="1">IFERROR(INDEX('New data'!$Y$2:$Y$20000,BQ1375),"-")</f>
        <v>-</v>
      </c>
      <c r="BK1375" t="str">
        <f ca="1">IFERROR(INDEX('New data'!$Y$2:$Y$20000,BR1375),"-")</f>
        <v>-</v>
      </c>
      <c r="BL1375" t="str">
        <f ca="1">IFERROR(INDEX('New data'!$Y$2:$Y$20000,BS1375),"-")</f>
        <v>-</v>
      </c>
      <c r="BM1375" t="str">
        <f ca="1">IFERROR(INDEX('New data'!$Y$2:$Y$20000,BT1375),"-")</f>
        <v>-</v>
      </c>
      <c r="BN1375" t="e">
        <f>MATCH($B1375,'New data'!$G$2:$G$20000,0)</f>
        <v>#N/A</v>
      </c>
      <c r="BO1375" t="e">
        <f ca="1">MATCH($B1375,OFFSET('New data'!$G$2,BN1375,0,20000,1),0)+BN1375</f>
        <v>#N/A</v>
      </c>
      <c r="BP1375" t="e">
        <f ca="1">MATCH($B1375,OFFSET('New data'!$G$2,BO1375,0,20000,1),0)+BO1375</f>
        <v>#N/A</v>
      </c>
      <c r="BQ1375" t="e">
        <f ca="1">MATCH($B1375,OFFSET('New data'!$G$2,BP1375,0,20000,1),0)+BP1375</f>
        <v>#N/A</v>
      </c>
      <c r="BR1375" t="e">
        <f ca="1">MATCH($B1375,OFFSET('New data'!$G$2,BQ1375,0,20000,1),0)+BQ1375</f>
        <v>#N/A</v>
      </c>
      <c r="BS1375" t="e">
        <f ca="1">MATCH($B1375,OFFSET('New data'!$G$2,BR1375,0,20000,1),0)+BR1375</f>
        <v>#N/A</v>
      </c>
      <c r="BT1375" t="e">
        <f ca="1">MATCH($B1375,OFFSET('New data'!$G$2,BS1375,0,20000,1),0)+BS1375</f>
        <v>#N/A</v>
      </c>
      <c r="BU1375" s="9"/>
    </row>
    <row r="1376" spans="1:73" ht="16" thickBot="1" x14ac:dyDescent="0.4">
      <c r="A1376" s="58" t="s">
        <v>1395</v>
      </c>
      <c r="B1376" s="58" t="s">
        <v>14193</v>
      </c>
      <c r="C1376" s="58" t="s">
        <v>20103</v>
      </c>
      <c r="D1376" s="58" t="s">
        <v>20050</v>
      </c>
      <c r="E1376" s="59"/>
      <c r="F1376" s="59"/>
      <c r="G1376" s="59"/>
      <c r="AA1376" s="51"/>
      <c r="AB1376" s="59"/>
      <c r="AC1376" s="65" t="s">
        <v>20412</v>
      </c>
      <c r="AD1376" s="59"/>
      <c r="AE1376" s="59"/>
      <c r="AF1376" s="59"/>
      <c r="AG1376" s="59"/>
      <c r="AH1376" s="59"/>
      <c r="AI1376" s="59"/>
      <c r="AJ1376" s="42"/>
      <c r="AK1376" s="42"/>
      <c r="AL1376" s="43"/>
      <c r="AM1376" s="42"/>
      <c r="AN1376" s="42"/>
      <c r="AO1376" s="42"/>
      <c r="AP1376" s="42"/>
      <c r="AQ1376" s="42"/>
      <c r="AR1376" s="42"/>
      <c r="AS1376" s="42"/>
      <c r="AT1376" s="42"/>
      <c r="AU1376" s="44"/>
      <c r="AV1376" s="44"/>
      <c r="AW1376" s="44"/>
      <c r="AX1376" s="44"/>
      <c r="AY1376" s="44"/>
      <c r="AZ1376" s="44"/>
      <c r="BB1376" s="9" t="e">
        <f>MATCH(BF1376,'New data'!$Y$2:$Y$20000,0)</f>
        <v>#N/A</v>
      </c>
      <c r="BC1376" s="9" t="str">
        <f t="shared" si="64"/>
        <v>No</v>
      </c>
      <c r="BD1376" s="9" t="s">
        <v>20410</v>
      </c>
      <c r="BE1376" s="9" t="str">
        <f t="shared" si="65"/>
        <v>Yes</v>
      </c>
      <c r="BF1376" s="9" t="str">
        <f t="shared" si="66"/>
        <v>Kelvin Moller</v>
      </c>
      <c r="BG1376" t="str">
        <f>IFERROR(INDEX('New data'!$Y$2:$Y$20000,BN1376),"-")</f>
        <v>-</v>
      </c>
      <c r="BH1376" t="str">
        <f ca="1">IFERROR(INDEX('New data'!$Y$2:$Y$20000,BO1376),"-")</f>
        <v>-</v>
      </c>
      <c r="BI1376" t="str">
        <f ca="1">IFERROR(INDEX('New data'!$Y$2:$Y$20000,BP1376),"-")</f>
        <v>-</v>
      </c>
      <c r="BJ1376" t="str">
        <f ca="1">IFERROR(INDEX('New data'!$Y$2:$Y$20000,BQ1376),"-")</f>
        <v>-</v>
      </c>
      <c r="BK1376" t="str">
        <f ca="1">IFERROR(INDEX('New data'!$Y$2:$Y$20000,BR1376),"-")</f>
        <v>-</v>
      </c>
      <c r="BL1376" t="str">
        <f ca="1">IFERROR(INDEX('New data'!$Y$2:$Y$20000,BS1376),"-")</f>
        <v>-</v>
      </c>
      <c r="BM1376" t="str">
        <f ca="1">IFERROR(INDEX('New data'!$Y$2:$Y$20000,BT1376),"-")</f>
        <v>-</v>
      </c>
      <c r="BN1376" t="e">
        <f>MATCH($B1376,'New data'!$G$2:$G$20000,0)</f>
        <v>#N/A</v>
      </c>
      <c r="BO1376" t="e">
        <f ca="1">MATCH($B1376,OFFSET('New data'!$G$2,BN1376,0,20000,1),0)+BN1376</f>
        <v>#N/A</v>
      </c>
      <c r="BP1376" t="e">
        <f ca="1">MATCH($B1376,OFFSET('New data'!$G$2,BO1376,0,20000,1),0)+BO1376</f>
        <v>#N/A</v>
      </c>
      <c r="BQ1376" t="e">
        <f ca="1">MATCH($B1376,OFFSET('New data'!$G$2,BP1376,0,20000,1),0)+BP1376</f>
        <v>#N/A</v>
      </c>
      <c r="BR1376" t="e">
        <f ca="1">MATCH($B1376,OFFSET('New data'!$G$2,BQ1376,0,20000,1),0)+BQ1376</f>
        <v>#N/A</v>
      </c>
      <c r="BS1376" t="e">
        <f ca="1">MATCH($B1376,OFFSET('New data'!$G$2,BR1376,0,20000,1),0)+BR1376</f>
        <v>#N/A</v>
      </c>
      <c r="BT1376" t="e">
        <f ca="1">MATCH($B1376,OFFSET('New data'!$G$2,BS1376,0,20000,1),0)+BS1376</f>
        <v>#N/A</v>
      </c>
      <c r="BU1376" s="9"/>
    </row>
    <row r="1377" spans="1:73" ht="16" thickBot="1" x14ac:dyDescent="0.4">
      <c r="A1377" s="58" t="s">
        <v>1396</v>
      </c>
      <c r="B1377" s="58" t="s">
        <v>14193</v>
      </c>
      <c r="C1377" s="58" t="s">
        <v>20103</v>
      </c>
      <c r="D1377" s="58" t="s">
        <v>20050</v>
      </c>
      <c r="E1377" s="59"/>
      <c r="F1377" s="59"/>
      <c r="G1377" s="59"/>
      <c r="AA1377" s="51"/>
      <c r="AB1377" s="59"/>
      <c r="AC1377" s="65" t="s">
        <v>20412</v>
      </c>
      <c r="AD1377" s="59"/>
      <c r="AE1377" s="59"/>
      <c r="AF1377" s="59"/>
      <c r="AG1377" s="59"/>
      <c r="AH1377" s="59"/>
      <c r="AI1377" s="59"/>
      <c r="AJ1377" s="42"/>
      <c r="AK1377" s="42"/>
      <c r="AL1377" s="43"/>
      <c r="AM1377" s="42"/>
      <c r="AN1377" s="42"/>
      <c r="AO1377" s="42"/>
      <c r="AP1377" s="42"/>
      <c r="AQ1377" s="42"/>
      <c r="AR1377" s="42"/>
      <c r="AS1377" s="42"/>
      <c r="AT1377" s="42"/>
      <c r="AU1377" s="44"/>
      <c r="AV1377" s="44"/>
      <c r="AW1377" s="44"/>
      <c r="AX1377" s="44"/>
      <c r="AY1377" s="44"/>
      <c r="AZ1377" s="44"/>
      <c r="BB1377" s="9" t="e">
        <f>MATCH(BF1377,'New data'!$Y$2:$Y$20000,0)</f>
        <v>#N/A</v>
      </c>
      <c r="BC1377" s="9" t="str">
        <f t="shared" si="64"/>
        <v>No</v>
      </c>
      <c r="BD1377" s="9" t="s">
        <v>20410</v>
      </c>
      <c r="BE1377" s="9" t="str">
        <f t="shared" si="65"/>
        <v>Yes</v>
      </c>
      <c r="BF1377" s="9" t="str">
        <f t="shared" si="66"/>
        <v>Sara Tillyer-Smith</v>
      </c>
      <c r="BG1377" t="str">
        <f>IFERROR(INDEX('New data'!$Y$2:$Y$20000,BN1377),"-")</f>
        <v>-</v>
      </c>
      <c r="BH1377" t="str">
        <f ca="1">IFERROR(INDEX('New data'!$Y$2:$Y$20000,BO1377),"-")</f>
        <v>-</v>
      </c>
      <c r="BI1377" t="str">
        <f ca="1">IFERROR(INDEX('New data'!$Y$2:$Y$20000,BP1377),"-")</f>
        <v>-</v>
      </c>
      <c r="BJ1377" t="str">
        <f ca="1">IFERROR(INDEX('New data'!$Y$2:$Y$20000,BQ1377),"-")</f>
        <v>-</v>
      </c>
      <c r="BK1377" t="str">
        <f ca="1">IFERROR(INDEX('New data'!$Y$2:$Y$20000,BR1377),"-")</f>
        <v>-</v>
      </c>
      <c r="BL1377" t="str">
        <f ca="1">IFERROR(INDEX('New data'!$Y$2:$Y$20000,BS1377),"-")</f>
        <v>-</v>
      </c>
      <c r="BM1377" t="str">
        <f ca="1">IFERROR(INDEX('New data'!$Y$2:$Y$20000,BT1377),"-")</f>
        <v>-</v>
      </c>
      <c r="BN1377" t="e">
        <f>MATCH($B1377,'New data'!$G$2:$G$20000,0)</f>
        <v>#N/A</v>
      </c>
      <c r="BO1377" t="e">
        <f ca="1">MATCH($B1377,OFFSET('New data'!$G$2,BN1377,0,20000,1),0)+BN1377</f>
        <v>#N/A</v>
      </c>
      <c r="BP1377" t="e">
        <f ca="1">MATCH($B1377,OFFSET('New data'!$G$2,BO1377,0,20000,1),0)+BO1377</f>
        <v>#N/A</v>
      </c>
      <c r="BQ1377" t="e">
        <f ca="1">MATCH($B1377,OFFSET('New data'!$G$2,BP1377,0,20000,1),0)+BP1377</f>
        <v>#N/A</v>
      </c>
      <c r="BR1377" t="e">
        <f ca="1">MATCH($B1377,OFFSET('New data'!$G$2,BQ1377,0,20000,1),0)+BQ1377</f>
        <v>#N/A</v>
      </c>
      <c r="BS1377" t="e">
        <f ca="1">MATCH($B1377,OFFSET('New data'!$G$2,BR1377,0,20000,1),0)+BR1377</f>
        <v>#N/A</v>
      </c>
      <c r="BT1377" t="e">
        <f ca="1">MATCH($B1377,OFFSET('New data'!$G$2,BS1377,0,20000,1),0)+BS1377</f>
        <v>#N/A</v>
      </c>
      <c r="BU1377" s="9"/>
    </row>
    <row r="1378" spans="1:73" ht="31.5" thickBot="1" x14ac:dyDescent="0.4">
      <c r="A1378" s="58" t="s">
        <v>1397</v>
      </c>
      <c r="B1378" s="58" t="s">
        <v>14194</v>
      </c>
      <c r="C1378" s="58" t="s">
        <v>20050</v>
      </c>
      <c r="D1378" s="59"/>
      <c r="E1378" s="59"/>
      <c r="F1378" s="59"/>
      <c r="G1378" s="59"/>
      <c r="AA1378" s="51"/>
      <c r="AB1378" s="59"/>
      <c r="AC1378" s="65" t="s">
        <v>20412</v>
      </c>
      <c r="AD1378" s="59"/>
      <c r="AE1378" s="59"/>
      <c r="AF1378" s="59"/>
      <c r="AG1378" s="59"/>
      <c r="AH1378" s="59"/>
      <c r="AI1378" s="59"/>
      <c r="AJ1378" s="42"/>
      <c r="AK1378" s="42"/>
      <c r="AL1378" s="43"/>
      <c r="AM1378" s="42"/>
      <c r="AN1378" s="42"/>
      <c r="AO1378" s="42"/>
      <c r="AP1378" s="42"/>
      <c r="AQ1378" s="42"/>
      <c r="AR1378" s="42"/>
      <c r="AS1378" s="42"/>
      <c r="AT1378" s="42"/>
      <c r="AU1378" s="44"/>
      <c r="AV1378" s="44"/>
      <c r="AW1378" s="44"/>
      <c r="AX1378" s="44"/>
      <c r="AY1378" s="44"/>
      <c r="AZ1378" s="44"/>
      <c r="BB1378" s="9" t="e">
        <f>MATCH(BF1378,'New data'!$Y$2:$Y$20000,0)</f>
        <v>#N/A</v>
      </c>
      <c r="BC1378" s="9" t="str">
        <f t="shared" si="64"/>
        <v>No</v>
      </c>
      <c r="BD1378" s="9" t="s">
        <v>20410</v>
      </c>
      <c r="BE1378" s="9" t="str">
        <f t="shared" si="65"/>
        <v>Yes</v>
      </c>
      <c r="BF1378" s="9" t="str">
        <f t="shared" si="66"/>
        <v>Diana Tran</v>
      </c>
      <c r="BG1378" t="str">
        <f>IFERROR(INDEX('New data'!$Y$2:$Y$20000,BN1378),"-")</f>
        <v>-</v>
      </c>
      <c r="BH1378" t="str">
        <f ca="1">IFERROR(INDEX('New data'!$Y$2:$Y$20000,BO1378),"-")</f>
        <v>-</v>
      </c>
      <c r="BI1378" t="str">
        <f ca="1">IFERROR(INDEX('New data'!$Y$2:$Y$20000,BP1378),"-")</f>
        <v>-</v>
      </c>
      <c r="BJ1378" t="str">
        <f ca="1">IFERROR(INDEX('New data'!$Y$2:$Y$20000,BQ1378),"-")</f>
        <v>-</v>
      </c>
      <c r="BK1378" t="str">
        <f ca="1">IFERROR(INDEX('New data'!$Y$2:$Y$20000,BR1378),"-")</f>
        <v>-</v>
      </c>
      <c r="BL1378" t="str">
        <f ca="1">IFERROR(INDEX('New data'!$Y$2:$Y$20000,BS1378),"-")</f>
        <v>-</v>
      </c>
      <c r="BM1378" t="str">
        <f ca="1">IFERROR(INDEX('New data'!$Y$2:$Y$20000,BT1378),"-")</f>
        <v>-</v>
      </c>
      <c r="BN1378" t="e">
        <f>MATCH($B1378,'New data'!$G$2:$G$20000,0)</f>
        <v>#N/A</v>
      </c>
      <c r="BO1378" t="e">
        <f ca="1">MATCH($B1378,OFFSET('New data'!$G$2,BN1378,0,20000,1),0)+BN1378</f>
        <v>#N/A</v>
      </c>
      <c r="BP1378" t="e">
        <f ca="1">MATCH($B1378,OFFSET('New data'!$G$2,BO1378,0,20000,1),0)+BO1378</f>
        <v>#N/A</v>
      </c>
      <c r="BQ1378" t="e">
        <f ca="1">MATCH($B1378,OFFSET('New data'!$G$2,BP1378,0,20000,1),0)+BP1378</f>
        <v>#N/A</v>
      </c>
      <c r="BR1378" t="e">
        <f ca="1">MATCH($B1378,OFFSET('New data'!$G$2,BQ1378,0,20000,1),0)+BQ1378</f>
        <v>#N/A</v>
      </c>
      <c r="BS1378" t="e">
        <f ca="1">MATCH($B1378,OFFSET('New data'!$G$2,BR1378,0,20000,1),0)+BR1378</f>
        <v>#N/A</v>
      </c>
      <c r="BT1378" t="e">
        <f ca="1">MATCH($B1378,OFFSET('New data'!$G$2,BS1378,0,20000,1),0)+BS1378</f>
        <v>#N/A</v>
      </c>
      <c r="BU1378" s="9"/>
    </row>
    <row r="1379" spans="1:73" ht="31.5" thickBot="1" x14ac:dyDescent="0.4">
      <c r="A1379" s="58" t="s">
        <v>1398</v>
      </c>
      <c r="B1379" s="58" t="s">
        <v>14194</v>
      </c>
      <c r="C1379" s="58" t="s">
        <v>20050</v>
      </c>
      <c r="D1379" s="59"/>
      <c r="E1379" s="59"/>
      <c r="F1379" s="59"/>
      <c r="G1379" s="59"/>
      <c r="AA1379" s="51"/>
      <c r="AB1379" s="62" t="s">
        <v>20410</v>
      </c>
      <c r="AC1379" s="65" t="s">
        <v>20412</v>
      </c>
      <c r="AD1379" s="59"/>
      <c r="AE1379" s="59"/>
      <c r="AF1379" s="59"/>
      <c r="AG1379" s="59"/>
      <c r="AH1379" s="59"/>
      <c r="AI1379" s="59"/>
      <c r="AJ1379" s="42"/>
      <c r="AK1379" s="42"/>
      <c r="AL1379" s="45"/>
      <c r="AM1379" s="42"/>
      <c r="AN1379" s="42"/>
      <c r="AO1379" s="42"/>
      <c r="AP1379" s="42"/>
      <c r="AQ1379" s="42"/>
      <c r="AR1379" s="42"/>
      <c r="AS1379" s="42"/>
      <c r="AT1379" s="42"/>
      <c r="AU1379" s="44"/>
      <c r="AV1379" s="44"/>
      <c r="AW1379" s="44"/>
      <c r="AX1379" s="44"/>
      <c r="AY1379" s="44"/>
      <c r="AZ1379" s="44"/>
      <c r="BB1379" s="9" t="e">
        <f>MATCH(BF1379,'New data'!$Y$2:$Y$20000,0)</f>
        <v>#N/A</v>
      </c>
      <c r="BC1379" s="9" t="str">
        <f t="shared" si="64"/>
        <v>No</v>
      </c>
      <c r="BD1379" s="9" t="s">
        <v>20410</v>
      </c>
      <c r="BE1379" s="9" t="str">
        <f t="shared" si="65"/>
        <v>Yes</v>
      </c>
      <c r="BF1379" s="9" t="str">
        <f t="shared" si="66"/>
        <v>Hong Tran</v>
      </c>
      <c r="BG1379" t="str">
        <f>IFERROR(INDEX('New data'!$Y$2:$Y$20000,BN1379),"-")</f>
        <v>-</v>
      </c>
      <c r="BH1379" t="str">
        <f ca="1">IFERROR(INDEX('New data'!$Y$2:$Y$20000,BO1379),"-")</f>
        <v>-</v>
      </c>
      <c r="BI1379" t="str">
        <f ca="1">IFERROR(INDEX('New data'!$Y$2:$Y$20000,BP1379),"-")</f>
        <v>-</v>
      </c>
      <c r="BJ1379" t="str">
        <f ca="1">IFERROR(INDEX('New data'!$Y$2:$Y$20000,BQ1379),"-")</f>
        <v>-</v>
      </c>
      <c r="BK1379" t="str">
        <f ca="1">IFERROR(INDEX('New data'!$Y$2:$Y$20000,BR1379),"-")</f>
        <v>-</v>
      </c>
      <c r="BL1379" t="str">
        <f ca="1">IFERROR(INDEX('New data'!$Y$2:$Y$20000,BS1379),"-")</f>
        <v>-</v>
      </c>
      <c r="BM1379" t="str">
        <f ca="1">IFERROR(INDEX('New data'!$Y$2:$Y$20000,BT1379),"-")</f>
        <v>-</v>
      </c>
      <c r="BN1379" t="e">
        <f>MATCH($B1379,'New data'!$G$2:$G$20000,0)</f>
        <v>#N/A</v>
      </c>
      <c r="BO1379" t="e">
        <f ca="1">MATCH($B1379,OFFSET('New data'!$G$2,BN1379,0,20000,1),0)+BN1379</f>
        <v>#N/A</v>
      </c>
      <c r="BP1379" t="e">
        <f ca="1">MATCH($B1379,OFFSET('New data'!$G$2,BO1379,0,20000,1),0)+BO1379</f>
        <v>#N/A</v>
      </c>
      <c r="BQ1379" t="e">
        <f ca="1">MATCH($B1379,OFFSET('New data'!$G$2,BP1379,0,20000,1),0)+BP1379</f>
        <v>#N/A</v>
      </c>
      <c r="BR1379" t="e">
        <f ca="1">MATCH($B1379,OFFSET('New data'!$G$2,BQ1379,0,20000,1),0)+BQ1379</f>
        <v>#N/A</v>
      </c>
      <c r="BS1379" t="e">
        <f ca="1">MATCH($B1379,OFFSET('New data'!$G$2,BR1379,0,20000,1),0)+BR1379</f>
        <v>#N/A</v>
      </c>
      <c r="BT1379" t="e">
        <f ca="1">MATCH($B1379,OFFSET('New data'!$G$2,BS1379,0,20000,1),0)+BS1379</f>
        <v>#N/A</v>
      </c>
      <c r="BU1379" s="9"/>
    </row>
    <row r="1380" spans="1:73" ht="31.5" thickBot="1" x14ac:dyDescent="0.4">
      <c r="A1380" s="58" t="s">
        <v>1399</v>
      </c>
      <c r="B1380" s="58" t="s">
        <v>14194</v>
      </c>
      <c r="C1380" s="58" t="s">
        <v>20050</v>
      </c>
      <c r="D1380" s="59"/>
      <c r="E1380" s="59"/>
      <c r="F1380" s="59"/>
      <c r="G1380" s="59"/>
      <c r="AA1380" s="51"/>
      <c r="AB1380" s="62" t="s">
        <v>20410</v>
      </c>
      <c r="AC1380" s="65" t="s">
        <v>20412</v>
      </c>
      <c r="AD1380" s="59"/>
      <c r="AE1380" s="59"/>
      <c r="AF1380" s="59"/>
      <c r="AG1380" s="59"/>
      <c r="AH1380" s="59"/>
      <c r="AI1380" s="59"/>
      <c r="AJ1380" s="42"/>
      <c r="AK1380" s="42"/>
      <c r="AL1380" s="43"/>
      <c r="AM1380" s="42"/>
      <c r="AN1380" s="42"/>
      <c r="AO1380" s="42"/>
      <c r="AP1380" s="42"/>
      <c r="AQ1380" s="42"/>
      <c r="AR1380" s="42"/>
      <c r="AS1380" s="42"/>
      <c r="AT1380" s="42"/>
      <c r="AU1380" s="44"/>
      <c r="AV1380" s="44"/>
      <c r="AW1380" s="44"/>
      <c r="AX1380" s="44"/>
      <c r="AY1380" s="44"/>
      <c r="AZ1380" s="44"/>
      <c r="BB1380" s="9" t="e">
        <f>MATCH(BF1380,'New data'!$Y$2:$Y$20000,0)</f>
        <v>#N/A</v>
      </c>
      <c r="BC1380" s="9" t="str">
        <f t="shared" si="64"/>
        <v>No</v>
      </c>
      <c r="BD1380" s="9" t="s">
        <v>20410</v>
      </c>
      <c r="BE1380" s="9" t="str">
        <f t="shared" si="65"/>
        <v>Yes</v>
      </c>
      <c r="BF1380" s="9" t="str">
        <f t="shared" si="66"/>
        <v>Sang Tran</v>
      </c>
      <c r="BG1380" t="str">
        <f>IFERROR(INDEX('New data'!$Y$2:$Y$20000,BN1380),"-")</f>
        <v>-</v>
      </c>
      <c r="BH1380" t="str">
        <f ca="1">IFERROR(INDEX('New data'!$Y$2:$Y$20000,BO1380),"-")</f>
        <v>-</v>
      </c>
      <c r="BI1380" t="str">
        <f ca="1">IFERROR(INDEX('New data'!$Y$2:$Y$20000,BP1380),"-")</f>
        <v>-</v>
      </c>
      <c r="BJ1380" t="str">
        <f ca="1">IFERROR(INDEX('New data'!$Y$2:$Y$20000,BQ1380),"-")</f>
        <v>-</v>
      </c>
      <c r="BK1380" t="str">
        <f ca="1">IFERROR(INDEX('New data'!$Y$2:$Y$20000,BR1380),"-")</f>
        <v>-</v>
      </c>
      <c r="BL1380" t="str">
        <f ca="1">IFERROR(INDEX('New data'!$Y$2:$Y$20000,BS1380),"-")</f>
        <v>-</v>
      </c>
      <c r="BM1380" t="str">
        <f ca="1">IFERROR(INDEX('New data'!$Y$2:$Y$20000,BT1380),"-")</f>
        <v>-</v>
      </c>
      <c r="BN1380" t="e">
        <f>MATCH($B1380,'New data'!$G$2:$G$20000,0)</f>
        <v>#N/A</v>
      </c>
      <c r="BO1380" t="e">
        <f ca="1">MATCH($B1380,OFFSET('New data'!$G$2,BN1380,0,20000,1),0)+BN1380</f>
        <v>#N/A</v>
      </c>
      <c r="BP1380" t="e">
        <f ca="1">MATCH($B1380,OFFSET('New data'!$G$2,BO1380,0,20000,1),0)+BO1380</f>
        <v>#N/A</v>
      </c>
      <c r="BQ1380" t="e">
        <f ca="1">MATCH($B1380,OFFSET('New data'!$G$2,BP1380,0,20000,1),0)+BP1380</f>
        <v>#N/A</v>
      </c>
      <c r="BR1380" t="e">
        <f ca="1">MATCH($B1380,OFFSET('New data'!$G$2,BQ1380,0,20000,1),0)+BQ1380</f>
        <v>#N/A</v>
      </c>
      <c r="BS1380" t="e">
        <f ca="1">MATCH($B1380,OFFSET('New data'!$G$2,BR1380,0,20000,1),0)+BR1380</f>
        <v>#N/A</v>
      </c>
      <c r="BT1380" t="e">
        <f ca="1">MATCH($B1380,OFFSET('New data'!$G$2,BS1380,0,20000,1),0)+BS1380</f>
        <v>#N/A</v>
      </c>
      <c r="BU1380" s="9"/>
    </row>
    <row r="1381" spans="1:73" ht="31.5" thickBot="1" x14ac:dyDescent="0.4">
      <c r="A1381" s="58" t="s">
        <v>1400</v>
      </c>
      <c r="B1381" s="58" t="s">
        <v>14195</v>
      </c>
      <c r="C1381" s="58" t="s">
        <v>20050</v>
      </c>
      <c r="D1381" s="59"/>
      <c r="E1381" s="59"/>
      <c r="F1381" s="59"/>
      <c r="G1381" s="59"/>
      <c r="AA1381" s="51"/>
      <c r="AB1381" s="59"/>
      <c r="AC1381" s="65" t="s">
        <v>20412</v>
      </c>
      <c r="AD1381" s="59"/>
      <c r="AE1381" s="59"/>
      <c r="AF1381" s="59"/>
      <c r="AG1381" s="59"/>
      <c r="AH1381" s="59"/>
      <c r="AI1381" s="59"/>
      <c r="AJ1381" s="42"/>
      <c r="AK1381" s="42"/>
      <c r="AL1381" s="45"/>
      <c r="AM1381" s="42"/>
      <c r="AN1381" s="42"/>
      <c r="AO1381" s="42"/>
      <c r="AP1381" s="42"/>
      <c r="AQ1381" s="42"/>
      <c r="AR1381" s="42"/>
      <c r="AS1381" s="42"/>
      <c r="AT1381" s="42"/>
      <c r="AU1381" s="44"/>
      <c r="AV1381" s="44"/>
      <c r="AW1381" s="44"/>
      <c r="AX1381" s="44"/>
      <c r="AY1381" s="44"/>
      <c r="AZ1381" s="44"/>
      <c r="BB1381" s="9" t="e">
        <f>MATCH(BF1381,'New data'!$Y$2:$Y$20000,0)</f>
        <v>#N/A</v>
      </c>
      <c r="BC1381" s="9" t="str">
        <f t="shared" si="64"/>
        <v>No</v>
      </c>
      <c r="BD1381" s="9" t="s">
        <v>20410</v>
      </c>
      <c r="BE1381" s="9" t="str">
        <f t="shared" si="65"/>
        <v>Yes</v>
      </c>
      <c r="BF1381" s="9" t="str">
        <f t="shared" si="66"/>
        <v>Martin O'Reilly</v>
      </c>
      <c r="BG1381" t="str">
        <f>IFERROR(INDEX('New data'!$Y$2:$Y$20000,BN1381),"-")</f>
        <v>-</v>
      </c>
      <c r="BH1381" t="str">
        <f ca="1">IFERROR(INDEX('New data'!$Y$2:$Y$20000,BO1381),"-")</f>
        <v>-</v>
      </c>
      <c r="BI1381" t="str">
        <f ca="1">IFERROR(INDEX('New data'!$Y$2:$Y$20000,BP1381),"-")</f>
        <v>-</v>
      </c>
      <c r="BJ1381" t="str">
        <f ca="1">IFERROR(INDEX('New data'!$Y$2:$Y$20000,BQ1381),"-")</f>
        <v>-</v>
      </c>
      <c r="BK1381" t="str">
        <f ca="1">IFERROR(INDEX('New data'!$Y$2:$Y$20000,BR1381),"-")</f>
        <v>-</v>
      </c>
      <c r="BL1381" t="str">
        <f ca="1">IFERROR(INDEX('New data'!$Y$2:$Y$20000,BS1381),"-")</f>
        <v>-</v>
      </c>
      <c r="BM1381" t="str">
        <f ca="1">IFERROR(INDEX('New data'!$Y$2:$Y$20000,BT1381),"-")</f>
        <v>-</v>
      </c>
      <c r="BN1381" t="e">
        <f>MATCH($B1381,'New data'!$G$2:$G$20000,0)</f>
        <v>#N/A</v>
      </c>
      <c r="BO1381" t="e">
        <f ca="1">MATCH($B1381,OFFSET('New data'!$G$2,BN1381,0,20000,1),0)+BN1381</f>
        <v>#N/A</v>
      </c>
      <c r="BP1381" t="e">
        <f ca="1">MATCH($B1381,OFFSET('New data'!$G$2,BO1381,0,20000,1),0)+BO1381</f>
        <v>#N/A</v>
      </c>
      <c r="BQ1381" t="e">
        <f ca="1">MATCH($B1381,OFFSET('New data'!$G$2,BP1381,0,20000,1),0)+BP1381</f>
        <v>#N/A</v>
      </c>
      <c r="BR1381" t="e">
        <f ca="1">MATCH($B1381,OFFSET('New data'!$G$2,BQ1381,0,20000,1),0)+BQ1381</f>
        <v>#N/A</v>
      </c>
      <c r="BS1381" t="e">
        <f ca="1">MATCH($B1381,OFFSET('New data'!$G$2,BR1381,0,20000,1),0)+BR1381</f>
        <v>#N/A</v>
      </c>
      <c r="BT1381" t="e">
        <f ca="1">MATCH($B1381,OFFSET('New data'!$G$2,BS1381,0,20000,1),0)+BS1381</f>
        <v>#N/A</v>
      </c>
      <c r="BU1381" s="9"/>
    </row>
    <row r="1382" spans="1:73" ht="31.5" thickBot="1" x14ac:dyDescent="0.4">
      <c r="A1382" s="58" t="s">
        <v>1401</v>
      </c>
      <c r="B1382" s="58" t="s">
        <v>14196</v>
      </c>
      <c r="C1382" s="58" t="s">
        <v>20050</v>
      </c>
      <c r="D1382" s="59"/>
      <c r="E1382" s="59"/>
      <c r="F1382" s="59"/>
      <c r="G1382" s="59"/>
      <c r="AA1382" s="51"/>
      <c r="AB1382" s="62" t="s">
        <v>20410</v>
      </c>
      <c r="AC1382" s="65" t="s">
        <v>20412</v>
      </c>
      <c r="AD1382" s="59"/>
      <c r="AE1382" s="59"/>
      <c r="AF1382" s="59"/>
      <c r="AG1382" s="59"/>
      <c r="AH1382" s="59"/>
      <c r="AI1382" s="59"/>
      <c r="AJ1382" s="42"/>
      <c r="AK1382" s="42"/>
      <c r="AL1382" s="43"/>
      <c r="AM1382" s="42"/>
      <c r="AN1382" s="42"/>
      <c r="AO1382" s="42"/>
      <c r="AP1382" s="42"/>
      <c r="AQ1382" s="42"/>
      <c r="AR1382" s="42"/>
      <c r="AS1382" s="42"/>
      <c r="AT1382" s="42"/>
      <c r="AU1382" s="44"/>
      <c r="AV1382" s="44"/>
      <c r="AW1382" s="44"/>
      <c r="AX1382" s="44"/>
      <c r="AY1382" s="44"/>
      <c r="AZ1382" s="44"/>
      <c r="BB1382" s="9" t="e">
        <f>MATCH(BF1382,'New data'!$Y$2:$Y$20000,0)</f>
        <v>#N/A</v>
      </c>
      <c r="BC1382" s="9" t="str">
        <f t="shared" si="64"/>
        <v>No</v>
      </c>
      <c r="BD1382" s="9" t="s">
        <v>20410</v>
      </c>
      <c r="BE1382" s="9" t="str">
        <f t="shared" si="65"/>
        <v>Yes</v>
      </c>
      <c r="BF1382" s="9" t="str">
        <f t="shared" si="66"/>
        <v>Yosef Gebremeskla</v>
      </c>
      <c r="BG1382" t="str">
        <f>IFERROR(INDEX('New data'!$Y$2:$Y$20000,BN1382),"-")</f>
        <v>-</v>
      </c>
      <c r="BH1382" t="str">
        <f ca="1">IFERROR(INDEX('New data'!$Y$2:$Y$20000,BO1382),"-")</f>
        <v>-</v>
      </c>
      <c r="BI1382" t="str">
        <f ca="1">IFERROR(INDEX('New data'!$Y$2:$Y$20000,BP1382),"-")</f>
        <v>-</v>
      </c>
      <c r="BJ1382" t="str">
        <f ca="1">IFERROR(INDEX('New data'!$Y$2:$Y$20000,BQ1382),"-")</f>
        <v>-</v>
      </c>
      <c r="BK1382" t="str">
        <f ca="1">IFERROR(INDEX('New data'!$Y$2:$Y$20000,BR1382),"-")</f>
        <v>-</v>
      </c>
      <c r="BL1382" t="str">
        <f ca="1">IFERROR(INDEX('New data'!$Y$2:$Y$20000,BS1382),"-")</f>
        <v>-</v>
      </c>
      <c r="BM1382" t="str">
        <f ca="1">IFERROR(INDEX('New data'!$Y$2:$Y$20000,BT1382),"-")</f>
        <v>-</v>
      </c>
      <c r="BN1382" t="e">
        <f>MATCH($B1382,'New data'!$G$2:$G$20000,0)</f>
        <v>#N/A</v>
      </c>
      <c r="BO1382" t="e">
        <f ca="1">MATCH($B1382,OFFSET('New data'!$G$2,BN1382,0,20000,1),0)+BN1382</f>
        <v>#N/A</v>
      </c>
      <c r="BP1382" t="e">
        <f ca="1">MATCH($B1382,OFFSET('New data'!$G$2,BO1382,0,20000,1),0)+BO1382</f>
        <v>#N/A</v>
      </c>
      <c r="BQ1382" t="e">
        <f ca="1">MATCH($B1382,OFFSET('New data'!$G$2,BP1382,0,20000,1),0)+BP1382</f>
        <v>#N/A</v>
      </c>
      <c r="BR1382" t="e">
        <f ca="1">MATCH($B1382,OFFSET('New data'!$G$2,BQ1382,0,20000,1),0)+BQ1382</f>
        <v>#N/A</v>
      </c>
      <c r="BS1382" t="e">
        <f ca="1">MATCH($B1382,OFFSET('New data'!$G$2,BR1382,0,20000,1),0)+BR1382</f>
        <v>#N/A</v>
      </c>
      <c r="BT1382" t="e">
        <f ca="1">MATCH($B1382,OFFSET('New data'!$G$2,BS1382,0,20000,1),0)+BS1382</f>
        <v>#N/A</v>
      </c>
      <c r="BU1382" s="9"/>
    </row>
    <row r="1383" spans="1:73" ht="31.5" thickBot="1" x14ac:dyDescent="0.4">
      <c r="A1383" s="58" t="s">
        <v>1402</v>
      </c>
      <c r="B1383" s="58" t="s">
        <v>14197</v>
      </c>
      <c r="C1383" s="58" t="s">
        <v>20050</v>
      </c>
      <c r="D1383" s="59"/>
      <c r="E1383" s="59"/>
      <c r="F1383" s="59"/>
      <c r="G1383" s="59"/>
      <c r="AA1383" s="51"/>
      <c r="AB1383" s="59"/>
      <c r="AC1383" s="65" t="s">
        <v>20412</v>
      </c>
      <c r="AD1383" s="59"/>
      <c r="AE1383" s="59"/>
      <c r="AF1383" s="59"/>
      <c r="AG1383" s="59"/>
      <c r="AH1383" s="59"/>
      <c r="AI1383" s="59"/>
      <c r="AJ1383" s="42"/>
      <c r="AK1383" s="42"/>
      <c r="AL1383" s="43"/>
      <c r="AM1383" s="42"/>
      <c r="AN1383" s="42"/>
      <c r="AO1383" s="42"/>
      <c r="AP1383" s="42"/>
      <c r="AQ1383" s="42"/>
      <c r="AR1383" s="42"/>
      <c r="AS1383" s="42"/>
      <c r="AT1383" s="42"/>
      <c r="AU1383" s="44"/>
      <c r="AV1383" s="44"/>
      <c r="AW1383" s="44"/>
      <c r="AX1383" s="44"/>
      <c r="AY1383" s="44"/>
      <c r="AZ1383" s="44"/>
      <c r="BB1383" s="9" t="e">
        <f>MATCH(BF1383,'New data'!$Y$2:$Y$20000,0)</f>
        <v>#N/A</v>
      </c>
      <c r="BC1383" s="9" t="str">
        <f t="shared" si="64"/>
        <v>No</v>
      </c>
      <c r="BD1383" s="9" t="s">
        <v>20410</v>
      </c>
      <c r="BE1383" s="9" t="str">
        <f t="shared" si="65"/>
        <v>Yes</v>
      </c>
      <c r="BF1383" s="9" t="str">
        <f t="shared" si="66"/>
        <v>Bernard Akakpo</v>
      </c>
      <c r="BG1383" t="str">
        <f>IFERROR(INDEX('New data'!$Y$2:$Y$20000,BN1383),"-")</f>
        <v>-</v>
      </c>
      <c r="BH1383" t="str">
        <f ca="1">IFERROR(INDEX('New data'!$Y$2:$Y$20000,BO1383),"-")</f>
        <v>-</v>
      </c>
      <c r="BI1383" t="str">
        <f ca="1">IFERROR(INDEX('New data'!$Y$2:$Y$20000,BP1383),"-")</f>
        <v>-</v>
      </c>
      <c r="BJ1383" t="str">
        <f ca="1">IFERROR(INDEX('New data'!$Y$2:$Y$20000,BQ1383),"-")</f>
        <v>-</v>
      </c>
      <c r="BK1383" t="str">
        <f ca="1">IFERROR(INDEX('New data'!$Y$2:$Y$20000,BR1383),"-")</f>
        <v>-</v>
      </c>
      <c r="BL1383" t="str">
        <f ca="1">IFERROR(INDEX('New data'!$Y$2:$Y$20000,BS1383),"-")</f>
        <v>-</v>
      </c>
      <c r="BM1383" t="str">
        <f ca="1">IFERROR(INDEX('New data'!$Y$2:$Y$20000,BT1383),"-")</f>
        <v>-</v>
      </c>
      <c r="BN1383" t="e">
        <f>MATCH($B1383,'New data'!$G$2:$G$20000,0)</f>
        <v>#N/A</v>
      </c>
      <c r="BO1383" t="e">
        <f ca="1">MATCH($B1383,OFFSET('New data'!$G$2,BN1383,0,20000,1),0)+BN1383</f>
        <v>#N/A</v>
      </c>
      <c r="BP1383" t="e">
        <f ca="1">MATCH($B1383,OFFSET('New data'!$G$2,BO1383,0,20000,1),0)+BO1383</f>
        <v>#N/A</v>
      </c>
      <c r="BQ1383" t="e">
        <f ca="1">MATCH($B1383,OFFSET('New data'!$G$2,BP1383,0,20000,1),0)+BP1383</f>
        <v>#N/A</v>
      </c>
      <c r="BR1383" t="e">
        <f ca="1">MATCH($B1383,OFFSET('New data'!$G$2,BQ1383,0,20000,1),0)+BQ1383</f>
        <v>#N/A</v>
      </c>
      <c r="BS1383" t="e">
        <f ca="1">MATCH($B1383,OFFSET('New data'!$G$2,BR1383,0,20000,1),0)+BR1383</f>
        <v>#N/A</v>
      </c>
      <c r="BT1383" t="e">
        <f ca="1">MATCH($B1383,OFFSET('New data'!$G$2,BS1383,0,20000,1),0)+BS1383</f>
        <v>#N/A</v>
      </c>
      <c r="BU1383" s="9"/>
    </row>
    <row r="1384" spans="1:73" ht="31.5" thickBot="1" x14ac:dyDescent="0.4">
      <c r="A1384" s="58" t="s">
        <v>1403</v>
      </c>
      <c r="B1384" s="58" t="s">
        <v>14197</v>
      </c>
      <c r="C1384" s="58" t="s">
        <v>20050</v>
      </c>
      <c r="D1384" s="59"/>
      <c r="E1384" s="59"/>
      <c r="F1384" s="59"/>
      <c r="G1384" s="59"/>
      <c r="AA1384" s="51"/>
      <c r="AB1384" s="59"/>
      <c r="AC1384" s="65" t="s">
        <v>20412</v>
      </c>
      <c r="AD1384" s="59"/>
      <c r="AE1384" s="59"/>
      <c r="AF1384" s="59"/>
      <c r="AG1384" s="59"/>
      <c r="AH1384" s="59"/>
      <c r="AI1384" s="59"/>
      <c r="AJ1384" s="42"/>
      <c r="AK1384" s="42"/>
      <c r="AL1384" s="43"/>
      <c r="AM1384" s="42"/>
      <c r="AN1384" s="42"/>
      <c r="AO1384" s="42"/>
      <c r="AP1384" s="42"/>
      <c r="AQ1384" s="42"/>
      <c r="AR1384" s="42"/>
      <c r="AS1384" s="42"/>
      <c r="AT1384" s="42"/>
      <c r="AU1384" s="44"/>
      <c r="AV1384" s="44"/>
      <c r="AW1384" s="44"/>
      <c r="AX1384" s="44"/>
      <c r="AY1384" s="44"/>
      <c r="AZ1384" s="44"/>
      <c r="BB1384" s="9" t="e">
        <f>MATCH(BF1384,'New data'!$Y$2:$Y$20000,0)</f>
        <v>#N/A</v>
      </c>
      <c r="BC1384" s="9" t="str">
        <f t="shared" si="64"/>
        <v>No</v>
      </c>
      <c r="BD1384" s="9" t="s">
        <v>20410</v>
      </c>
      <c r="BE1384" s="9" t="str">
        <f t="shared" si="65"/>
        <v>Yes</v>
      </c>
      <c r="BF1384" s="9" t="str">
        <f t="shared" si="66"/>
        <v>Bithiah Akakpo</v>
      </c>
      <c r="BG1384" t="str">
        <f>IFERROR(INDEX('New data'!$Y$2:$Y$20000,BN1384),"-")</f>
        <v>-</v>
      </c>
      <c r="BH1384" t="str">
        <f ca="1">IFERROR(INDEX('New data'!$Y$2:$Y$20000,BO1384),"-")</f>
        <v>-</v>
      </c>
      <c r="BI1384" t="str">
        <f ca="1">IFERROR(INDEX('New data'!$Y$2:$Y$20000,BP1384),"-")</f>
        <v>-</v>
      </c>
      <c r="BJ1384" t="str">
        <f ca="1">IFERROR(INDEX('New data'!$Y$2:$Y$20000,BQ1384),"-")</f>
        <v>-</v>
      </c>
      <c r="BK1384" t="str">
        <f ca="1">IFERROR(INDEX('New data'!$Y$2:$Y$20000,BR1384),"-")</f>
        <v>-</v>
      </c>
      <c r="BL1384" t="str">
        <f ca="1">IFERROR(INDEX('New data'!$Y$2:$Y$20000,BS1384),"-")</f>
        <v>-</v>
      </c>
      <c r="BM1384" t="str">
        <f ca="1">IFERROR(INDEX('New data'!$Y$2:$Y$20000,BT1384),"-")</f>
        <v>-</v>
      </c>
      <c r="BN1384" t="e">
        <f>MATCH($B1384,'New data'!$G$2:$G$20000,0)</f>
        <v>#N/A</v>
      </c>
      <c r="BO1384" t="e">
        <f ca="1">MATCH($B1384,OFFSET('New data'!$G$2,BN1384,0,20000,1),0)+BN1384</f>
        <v>#N/A</v>
      </c>
      <c r="BP1384" t="e">
        <f ca="1">MATCH($B1384,OFFSET('New data'!$G$2,BO1384,0,20000,1),0)+BO1384</f>
        <v>#N/A</v>
      </c>
      <c r="BQ1384" t="e">
        <f ca="1">MATCH($B1384,OFFSET('New data'!$G$2,BP1384,0,20000,1),0)+BP1384</f>
        <v>#N/A</v>
      </c>
      <c r="BR1384" t="e">
        <f ca="1">MATCH($B1384,OFFSET('New data'!$G$2,BQ1384,0,20000,1),0)+BQ1384</f>
        <v>#N/A</v>
      </c>
      <c r="BS1384" t="e">
        <f ca="1">MATCH($B1384,OFFSET('New data'!$G$2,BR1384,0,20000,1),0)+BR1384</f>
        <v>#N/A</v>
      </c>
      <c r="BT1384" t="e">
        <f ca="1">MATCH($B1384,OFFSET('New data'!$G$2,BS1384,0,20000,1),0)+BS1384</f>
        <v>#N/A</v>
      </c>
      <c r="BU1384" s="9"/>
    </row>
    <row r="1385" spans="1:73" ht="31.5" thickBot="1" x14ac:dyDescent="0.4">
      <c r="A1385" s="58" t="s">
        <v>1404</v>
      </c>
      <c r="B1385" s="58" t="s">
        <v>14197</v>
      </c>
      <c r="C1385" s="58" t="s">
        <v>20050</v>
      </c>
      <c r="D1385" s="59"/>
      <c r="E1385" s="59"/>
      <c r="F1385" s="59"/>
      <c r="G1385" s="59"/>
      <c r="AA1385" s="51"/>
      <c r="AB1385" s="59"/>
      <c r="AC1385" s="65" t="s">
        <v>20412</v>
      </c>
      <c r="AD1385" s="59"/>
      <c r="AE1385" s="59"/>
      <c r="AF1385" s="59"/>
      <c r="AG1385" s="59"/>
      <c r="AH1385" s="59"/>
      <c r="AI1385" s="59"/>
      <c r="AJ1385" s="42"/>
      <c r="AK1385" s="42"/>
      <c r="AL1385" s="43"/>
      <c r="AM1385" s="42"/>
      <c r="AN1385" s="42"/>
      <c r="AO1385" s="42"/>
      <c r="AP1385" s="42"/>
      <c r="AQ1385" s="42"/>
      <c r="AR1385" s="42"/>
      <c r="AS1385" s="42"/>
      <c r="AT1385" s="42"/>
      <c r="AU1385" s="44"/>
      <c r="AV1385" s="44"/>
      <c r="AW1385" s="44"/>
      <c r="AX1385" s="44"/>
      <c r="AY1385" s="44"/>
      <c r="AZ1385" s="44"/>
      <c r="BB1385" s="9" t="e">
        <f>MATCH(BF1385,'New data'!$Y$2:$Y$20000,0)</f>
        <v>#N/A</v>
      </c>
      <c r="BC1385" s="9" t="str">
        <f t="shared" si="64"/>
        <v>No</v>
      </c>
      <c r="BD1385" s="9" t="s">
        <v>20410</v>
      </c>
      <c r="BE1385" s="9" t="str">
        <f t="shared" si="65"/>
        <v>Yes</v>
      </c>
      <c r="BF1385" s="9" t="str">
        <f t="shared" si="66"/>
        <v>Ithiel Akakpo</v>
      </c>
      <c r="BG1385" t="str">
        <f>IFERROR(INDEX('New data'!$Y$2:$Y$20000,BN1385),"-")</f>
        <v>-</v>
      </c>
      <c r="BH1385" t="str">
        <f ca="1">IFERROR(INDEX('New data'!$Y$2:$Y$20000,BO1385),"-")</f>
        <v>-</v>
      </c>
      <c r="BI1385" t="str">
        <f ca="1">IFERROR(INDEX('New data'!$Y$2:$Y$20000,BP1385),"-")</f>
        <v>-</v>
      </c>
      <c r="BJ1385" t="str">
        <f ca="1">IFERROR(INDEX('New data'!$Y$2:$Y$20000,BQ1385),"-")</f>
        <v>-</v>
      </c>
      <c r="BK1385" t="str">
        <f ca="1">IFERROR(INDEX('New data'!$Y$2:$Y$20000,BR1385),"-")</f>
        <v>-</v>
      </c>
      <c r="BL1385" t="str">
        <f ca="1">IFERROR(INDEX('New data'!$Y$2:$Y$20000,BS1385),"-")</f>
        <v>-</v>
      </c>
      <c r="BM1385" t="str">
        <f ca="1">IFERROR(INDEX('New data'!$Y$2:$Y$20000,BT1385),"-")</f>
        <v>-</v>
      </c>
      <c r="BN1385" t="e">
        <f>MATCH($B1385,'New data'!$G$2:$G$20000,0)</f>
        <v>#N/A</v>
      </c>
      <c r="BO1385" t="e">
        <f ca="1">MATCH($B1385,OFFSET('New data'!$G$2,BN1385,0,20000,1),0)+BN1385</f>
        <v>#N/A</v>
      </c>
      <c r="BP1385" t="e">
        <f ca="1">MATCH($B1385,OFFSET('New data'!$G$2,BO1385,0,20000,1),0)+BO1385</f>
        <v>#N/A</v>
      </c>
      <c r="BQ1385" t="e">
        <f ca="1">MATCH($B1385,OFFSET('New data'!$G$2,BP1385,0,20000,1),0)+BP1385</f>
        <v>#N/A</v>
      </c>
      <c r="BR1385" t="e">
        <f ca="1">MATCH($B1385,OFFSET('New data'!$G$2,BQ1385,0,20000,1),0)+BQ1385</f>
        <v>#N/A</v>
      </c>
      <c r="BS1385" t="e">
        <f ca="1">MATCH($B1385,OFFSET('New data'!$G$2,BR1385,0,20000,1),0)+BR1385</f>
        <v>#N/A</v>
      </c>
      <c r="BT1385" t="e">
        <f ca="1">MATCH($B1385,OFFSET('New data'!$G$2,BS1385,0,20000,1),0)+BS1385</f>
        <v>#N/A</v>
      </c>
      <c r="BU1385" s="9"/>
    </row>
    <row r="1386" spans="1:73" ht="31.5" thickBot="1" x14ac:dyDescent="0.4">
      <c r="A1386" s="58" t="s">
        <v>1405</v>
      </c>
      <c r="B1386" s="58" t="s">
        <v>14197</v>
      </c>
      <c r="C1386" s="58" t="s">
        <v>20050</v>
      </c>
      <c r="D1386" s="59"/>
      <c r="E1386" s="59"/>
      <c r="F1386" s="59"/>
      <c r="G1386" s="59"/>
      <c r="AA1386" s="51"/>
      <c r="AB1386" s="59"/>
      <c r="AC1386" s="65" t="s">
        <v>20412</v>
      </c>
      <c r="AD1386" s="59"/>
      <c r="AE1386" s="59"/>
      <c r="AF1386" s="59"/>
      <c r="AG1386" s="59"/>
      <c r="AH1386" s="59"/>
      <c r="AI1386" s="59"/>
      <c r="AJ1386" s="42"/>
      <c r="AK1386" s="42"/>
      <c r="AL1386" s="43"/>
      <c r="AM1386" s="42"/>
      <c r="AN1386" s="42"/>
      <c r="AO1386" s="42"/>
      <c r="AP1386" s="42"/>
      <c r="AQ1386" s="42"/>
      <c r="AR1386" s="42"/>
      <c r="AS1386" s="42"/>
      <c r="AT1386" s="42"/>
      <c r="AU1386" s="44"/>
      <c r="AV1386" s="44"/>
      <c r="AW1386" s="44"/>
      <c r="AX1386" s="44"/>
      <c r="AY1386" s="44"/>
      <c r="AZ1386" s="44"/>
      <c r="BB1386" s="9" t="e">
        <f>MATCH(BF1386,'New data'!$Y$2:$Y$20000,0)</f>
        <v>#N/A</v>
      </c>
      <c r="BC1386" s="9" t="str">
        <f t="shared" si="64"/>
        <v>No</v>
      </c>
      <c r="BD1386" s="9" t="s">
        <v>20410</v>
      </c>
      <c r="BE1386" s="9" t="str">
        <f t="shared" si="65"/>
        <v>Yes</v>
      </c>
      <c r="BF1386" s="9" t="str">
        <f t="shared" si="66"/>
        <v>Marylene Akakpo</v>
      </c>
      <c r="BG1386" t="str">
        <f>IFERROR(INDEX('New data'!$Y$2:$Y$20000,BN1386),"-")</f>
        <v>-</v>
      </c>
      <c r="BH1386" t="str">
        <f ca="1">IFERROR(INDEX('New data'!$Y$2:$Y$20000,BO1386),"-")</f>
        <v>-</v>
      </c>
      <c r="BI1386" t="str">
        <f ca="1">IFERROR(INDEX('New data'!$Y$2:$Y$20000,BP1386),"-")</f>
        <v>-</v>
      </c>
      <c r="BJ1386" t="str">
        <f ca="1">IFERROR(INDEX('New data'!$Y$2:$Y$20000,BQ1386),"-")</f>
        <v>-</v>
      </c>
      <c r="BK1386" t="str">
        <f ca="1">IFERROR(INDEX('New data'!$Y$2:$Y$20000,BR1386),"-")</f>
        <v>-</v>
      </c>
      <c r="BL1386" t="str">
        <f ca="1">IFERROR(INDEX('New data'!$Y$2:$Y$20000,BS1386),"-")</f>
        <v>-</v>
      </c>
      <c r="BM1386" t="str">
        <f ca="1">IFERROR(INDEX('New data'!$Y$2:$Y$20000,BT1386),"-")</f>
        <v>-</v>
      </c>
      <c r="BN1386" t="e">
        <f>MATCH($B1386,'New data'!$G$2:$G$20000,0)</f>
        <v>#N/A</v>
      </c>
      <c r="BO1386" t="e">
        <f ca="1">MATCH($B1386,OFFSET('New data'!$G$2,BN1386,0,20000,1),0)+BN1386</f>
        <v>#N/A</v>
      </c>
      <c r="BP1386" t="e">
        <f ca="1">MATCH($B1386,OFFSET('New data'!$G$2,BO1386,0,20000,1),0)+BO1386</f>
        <v>#N/A</v>
      </c>
      <c r="BQ1386" t="e">
        <f ca="1">MATCH($B1386,OFFSET('New data'!$G$2,BP1386,0,20000,1),0)+BP1386</f>
        <v>#N/A</v>
      </c>
      <c r="BR1386" t="e">
        <f ca="1">MATCH($B1386,OFFSET('New data'!$G$2,BQ1386,0,20000,1),0)+BQ1386</f>
        <v>#N/A</v>
      </c>
      <c r="BS1386" t="e">
        <f ca="1">MATCH($B1386,OFFSET('New data'!$G$2,BR1386,0,20000,1),0)+BR1386</f>
        <v>#N/A</v>
      </c>
      <c r="BT1386" t="e">
        <f ca="1">MATCH($B1386,OFFSET('New data'!$G$2,BS1386,0,20000,1),0)+BS1386</f>
        <v>#N/A</v>
      </c>
      <c r="BU1386" s="9"/>
    </row>
    <row r="1387" spans="1:73" ht="31.5" thickBot="1" x14ac:dyDescent="0.4">
      <c r="A1387" s="58" t="s">
        <v>1406</v>
      </c>
      <c r="B1387" s="58" t="s">
        <v>14198</v>
      </c>
      <c r="C1387" s="58" t="s">
        <v>20050</v>
      </c>
      <c r="D1387" s="59"/>
      <c r="E1387" s="59"/>
      <c r="F1387" s="59"/>
      <c r="G1387" s="59"/>
      <c r="AA1387" s="51"/>
      <c r="AB1387" s="59"/>
      <c r="AC1387" s="65" t="s">
        <v>20412</v>
      </c>
      <c r="AD1387" s="59"/>
      <c r="AE1387" s="59"/>
      <c r="AF1387" s="59"/>
      <c r="AG1387" s="59"/>
      <c r="AH1387" s="59"/>
      <c r="AI1387" s="59"/>
      <c r="AJ1387" s="42"/>
      <c r="AK1387" s="42"/>
      <c r="AL1387" s="45"/>
      <c r="AM1387" s="42"/>
      <c r="AN1387" s="42"/>
      <c r="AO1387" s="42"/>
      <c r="AP1387" s="42"/>
      <c r="AQ1387" s="42"/>
      <c r="AR1387" s="42"/>
      <c r="AS1387" s="42"/>
      <c r="AT1387" s="42"/>
      <c r="AU1387" s="44"/>
      <c r="AV1387" s="44"/>
      <c r="AW1387" s="44"/>
      <c r="AX1387" s="44"/>
      <c r="AY1387" s="44"/>
      <c r="AZ1387" s="44"/>
      <c r="BB1387" s="9" t="e">
        <f>MATCH(BF1387,'New data'!$Y$2:$Y$20000,0)</f>
        <v>#N/A</v>
      </c>
      <c r="BC1387" s="9" t="str">
        <f t="shared" si="64"/>
        <v>No</v>
      </c>
      <c r="BD1387" s="9" t="s">
        <v>20410</v>
      </c>
      <c r="BE1387" s="9" t="str">
        <f t="shared" si="65"/>
        <v>Yes</v>
      </c>
      <c r="BF1387" s="9" t="str">
        <f t="shared" si="66"/>
        <v>Carmel Noone</v>
      </c>
      <c r="BG1387" t="str">
        <f>IFERROR(INDEX('New data'!$Y$2:$Y$20000,BN1387),"-")</f>
        <v>-</v>
      </c>
      <c r="BH1387" t="str">
        <f ca="1">IFERROR(INDEX('New data'!$Y$2:$Y$20000,BO1387),"-")</f>
        <v>-</v>
      </c>
      <c r="BI1387" t="str">
        <f ca="1">IFERROR(INDEX('New data'!$Y$2:$Y$20000,BP1387),"-")</f>
        <v>-</v>
      </c>
      <c r="BJ1387" t="str">
        <f ca="1">IFERROR(INDEX('New data'!$Y$2:$Y$20000,BQ1387),"-")</f>
        <v>-</v>
      </c>
      <c r="BK1387" t="str">
        <f ca="1">IFERROR(INDEX('New data'!$Y$2:$Y$20000,BR1387),"-")</f>
        <v>-</v>
      </c>
      <c r="BL1387" t="str">
        <f ca="1">IFERROR(INDEX('New data'!$Y$2:$Y$20000,BS1387),"-")</f>
        <v>-</v>
      </c>
      <c r="BM1387" t="str">
        <f ca="1">IFERROR(INDEX('New data'!$Y$2:$Y$20000,BT1387),"-")</f>
        <v>-</v>
      </c>
      <c r="BN1387" t="e">
        <f>MATCH($B1387,'New data'!$G$2:$G$20000,0)</f>
        <v>#N/A</v>
      </c>
      <c r="BO1387" t="e">
        <f ca="1">MATCH($B1387,OFFSET('New data'!$G$2,BN1387,0,20000,1),0)+BN1387</f>
        <v>#N/A</v>
      </c>
      <c r="BP1387" t="e">
        <f ca="1">MATCH($B1387,OFFSET('New data'!$G$2,BO1387,0,20000,1),0)+BO1387</f>
        <v>#N/A</v>
      </c>
      <c r="BQ1387" t="e">
        <f ca="1">MATCH($B1387,OFFSET('New data'!$G$2,BP1387,0,20000,1),0)+BP1387</f>
        <v>#N/A</v>
      </c>
      <c r="BR1387" t="e">
        <f ca="1">MATCH($B1387,OFFSET('New data'!$G$2,BQ1387,0,20000,1),0)+BQ1387</f>
        <v>#N/A</v>
      </c>
      <c r="BS1387" t="e">
        <f ca="1">MATCH($B1387,OFFSET('New data'!$G$2,BR1387,0,20000,1),0)+BR1387</f>
        <v>#N/A</v>
      </c>
      <c r="BT1387" t="e">
        <f ca="1">MATCH($B1387,OFFSET('New data'!$G$2,BS1387,0,20000,1),0)+BS1387</f>
        <v>#N/A</v>
      </c>
      <c r="BU1387" s="9"/>
    </row>
    <row r="1388" spans="1:73" ht="31.5" thickBot="1" x14ac:dyDescent="0.4">
      <c r="A1388" s="58" t="s">
        <v>1407</v>
      </c>
      <c r="B1388" s="58" t="s">
        <v>14199</v>
      </c>
      <c r="C1388" s="58" t="s">
        <v>20050</v>
      </c>
      <c r="D1388" s="59"/>
      <c r="E1388" s="59"/>
      <c r="F1388" s="59"/>
      <c r="G1388" s="59"/>
      <c r="AA1388" s="51"/>
      <c r="AB1388" s="62" t="s">
        <v>20410</v>
      </c>
      <c r="AC1388" s="65" t="s">
        <v>20412</v>
      </c>
      <c r="AD1388" s="59"/>
      <c r="AE1388" s="59"/>
      <c r="AF1388" s="59"/>
      <c r="AG1388" s="59"/>
      <c r="AH1388" s="59"/>
      <c r="AI1388" s="59"/>
      <c r="AJ1388" s="42"/>
      <c r="AK1388" s="42"/>
      <c r="AL1388" s="45"/>
      <c r="AM1388" s="42"/>
      <c r="AN1388" s="42"/>
      <c r="AO1388" s="42"/>
      <c r="AP1388" s="42"/>
      <c r="AQ1388" s="42"/>
      <c r="AR1388" s="42"/>
      <c r="AS1388" s="42"/>
      <c r="AT1388" s="42"/>
      <c r="AU1388" s="44"/>
      <c r="AV1388" s="44"/>
      <c r="AW1388" s="44"/>
      <c r="AX1388" s="44"/>
      <c r="AY1388" s="44"/>
      <c r="AZ1388" s="44"/>
      <c r="BB1388" s="9" t="e">
        <f>MATCH(BF1388,'New data'!$Y$2:$Y$20000,0)</f>
        <v>#N/A</v>
      </c>
      <c r="BC1388" s="9" t="str">
        <f t="shared" si="64"/>
        <v>No</v>
      </c>
      <c r="BD1388" s="9" t="s">
        <v>20410</v>
      </c>
      <c r="BE1388" s="9" t="str">
        <f t="shared" si="65"/>
        <v>Yes</v>
      </c>
      <c r="BF1388" s="9" t="str">
        <f t="shared" si="66"/>
        <v>Manura Dimunge</v>
      </c>
      <c r="BG1388" t="str">
        <f>IFERROR(INDEX('New data'!$Y$2:$Y$20000,BN1388),"-")</f>
        <v>-</v>
      </c>
      <c r="BH1388" t="str">
        <f ca="1">IFERROR(INDEX('New data'!$Y$2:$Y$20000,BO1388),"-")</f>
        <v>-</v>
      </c>
      <c r="BI1388" t="str">
        <f ca="1">IFERROR(INDEX('New data'!$Y$2:$Y$20000,BP1388),"-")</f>
        <v>-</v>
      </c>
      <c r="BJ1388" t="str">
        <f ca="1">IFERROR(INDEX('New data'!$Y$2:$Y$20000,BQ1388),"-")</f>
        <v>-</v>
      </c>
      <c r="BK1388" t="str">
        <f ca="1">IFERROR(INDEX('New data'!$Y$2:$Y$20000,BR1388),"-")</f>
        <v>-</v>
      </c>
      <c r="BL1388" t="str">
        <f ca="1">IFERROR(INDEX('New data'!$Y$2:$Y$20000,BS1388),"-")</f>
        <v>-</v>
      </c>
      <c r="BM1388" t="str">
        <f ca="1">IFERROR(INDEX('New data'!$Y$2:$Y$20000,BT1388),"-")</f>
        <v>-</v>
      </c>
      <c r="BN1388" t="e">
        <f>MATCH($B1388,'New data'!$G$2:$G$20000,0)</f>
        <v>#N/A</v>
      </c>
      <c r="BO1388" t="e">
        <f ca="1">MATCH($B1388,OFFSET('New data'!$G$2,BN1388,0,20000,1),0)+BN1388</f>
        <v>#N/A</v>
      </c>
      <c r="BP1388" t="e">
        <f ca="1">MATCH($B1388,OFFSET('New data'!$G$2,BO1388,0,20000,1),0)+BO1388</f>
        <v>#N/A</v>
      </c>
      <c r="BQ1388" t="e">
        <f ca="1">MATCH($B1388,OFFSET('New data'!$G$2,BP1388,0,20000,1),0)+BP1388</f>
        <v>#N/A</v>
      </c>
      <c r="BR1388" t="e">
        <f ca="1">MATCH($B1388,OFFSET('New data'!$G$2,BQ1388,0,20000,1),0)+BQ1388</f>
        <v>#N/A</v>
      </c>
      <c r="BS1388" t="e">
        <f ca="1">MATCH($B1388,OFFSET('New data'!$G$2,BR1388,0,20000,1),0)+BR1388</f>
        <v>#N/A</v>
      </c>
      <c r="BT1388" t="e">
        <f ca="1">MATCH($B1388,OFFSET('New data'!$G$2,BS1388,0,20000,1),0)+BS1388</f>
        <v>#N/A</v>
      </c>
      <c r="BU1388" s="9"/>
    </row>
    <row r="1389" spans="1:73" ht="31.5" thickBot="1" x14ac:dyDescent="0.4">
      <c r="A1389" s="58" t="s">
        <v>1408</v>
      </c>
      <c r="B1389" s="58" t="s">
        <v>14199</v>
      </c>
      <c r="C1389" s="58" t="s">
        <v>20050</v>
      </c>
      <c r="D1389" s="59"/>
      <c r="E1389" s="59"/>
      <c r="F1389" s="59"/>
      <c r="G1389" s="59"/>
      <c r="AA1389" s="51"/>
      <c r="AB1389" s="62" t="s">
        <v>20410</v>
      </c>
      <c r="AC1389" s="65" t="s">
        <v>20412</v>
      </c>
      <c r="AD1389" s="59"/>
      <c r="AE1389" s="59"/>
      <c r="AF1389" s="59"/>
      <c r="AG1389" s="59"/>
      <c r="AH1389" s="59"/>
      <c r="AI1389" s="59"/>
      <c r="AJ1389" s="42"/>
      <c r="AK1389" s="42"/>
      <c r="AL1389" s="43"/>
      <c r="AM1389" s="42"/>
      <c r="AN1389" s="42"/>
      <c r="AO1389" s="42"/>
      <c r="AP1389" s="42"/>
      <c r="AQ1389" s="42"/>
      <c r="AR1389" s="42"/>
      <c r="AS1389" s="42"/>
      <c r="AT1389" s="42"/>
      <c r="AU1389" s="44"/>
      <c r="AV1389" s="44"/>
      <c r="AW1389" s="44"/>
      <c r="AX1389" s="44"/>
      <c r="AY1389" s="44"/>
      <c r="AZ1389" s="44"/>
      <c r="BB1389" s="9" t="e">
        <f>MATCH(BF1389,'New data'!$Y$2:$Y$20000,0)</f>
        <v>#N/A</v>
      </c>
      <c r="BC1389" s="9" t="str">
        <f t="shared" si="64"/>
        <v>No</v>
      </c>
      <c r="BD1389" s="9" t="s">
        <v>20410</v>
      </c>
      <c r="BE1389" s="9" t="str">
        <f t="shared" si="65"/>
        <v>Yes</v>
      </c>
      <c r="BF1389" s="9" t="str">
        <f t="shared" si="66"/>
        <v>Winiprida Dimunge</v>
      </c>
      <c r="BG1389" t="str">
        <f>IFERROR(INDEX('New data'!$Y$2:$Y$20000,BN1389),"-")</f>
        <v>-</v>
      </c>
      <c r="BH1389" t="str">
        <f ca="1">IFERROR(INDEX('New data'!$Y$2:$Y$20000,BO1389),"-")</f>
        <v>-</v>
      </c>
      <c r="BI1389" t="str">
        <f ca="1">IFERROR(INDEX('New data'!$Y$2:$Y$20000,BP1389),"-")</f>
        <v>-</v>
      </c>
      <c r="BJ1389" t="str">
        <f ca="1">IFERROR(INDEX('New data'!$Y$2:$Y$20000,BQ1389),"-")</f>
        <v>-</v>
      </c>
      <c r="BK1389" t="str">
        <f ca="1">IFERROR(INDEX('New data'!$Y$2:$Y$20000,BR1389),"-")</f>
        <v>-</v>
      </c>
      <c r="BL1389" t="str">
        <f ca="1">IFERROR(INDEX('New data'!$Y$2:$Y$20000,BS1389),"-")</f>
        <v>-</v>
      </c>
      <c r="BM1389" t="str">
        <f ca="1">IFERROR(INDEX('New data'!$Y$2:$Y$20000,BT1389),"-")</f>
        <v>-</v>
      </c>
      <c r="BN1389" t="e">
        <f>MATCH($B1389,'New data'!$G$2:$G$20000,0)</f>
        <v>#N/A</v>
      </c>
      <c r="BO1389" t="e">
        <f ca="1">MATCH($B1389,OFFSET('New data'!$G$2,BN1389,0,20000,1),0)+BN1389</f>
        <v>#N/A</v>
      </c>
      <c r="BP1389" t="e">
        <f ca="1">MATCH($B1389,OFFSET('New data'!$G$2,BO1389,0,20000,1),0)+BO1389</f>
        <v>#N/A</v>
      </c>
      <c r="BQ1389" t="e">
        <f ca="1">MATCH($B1389,OFFSET('New data'!$G$2,BP1389,0,20000,1),0)+BP1389</f>
        <v>#N/A</v>
      </c>
      <c r="BR1389" t="e">
        <f ca="1">MATCH($B1389,OFFSET('New data'!$G$2,BQ1389,0,20000,1),0)+BQ1389</f>
        <v>#N/A</v>
      </c>
      <c r="BS1389" t="e">
        <f ca="1">MATCH($B1389,OFFSET('New data'!$G$2,BR1389,0,20000,1),0)+BR1389</f>
        <v>#N/A</v>
      </c>
      <c r="BT1389" t="e">
        <f ca="1">MATCH($B1389,OFFSET('New data'!$G$2,BS1389,0,20000,1),0)+BS1389</f>
        <v>#N/A</v>
      </c>
      <c r="BU1389" s="9"/>
    </row>
    <row r="1390" spans="1:73" ht="31.5" thickBot="1" x14ac:dyDescent="0.4">
      <c r="A1390" s="58" t="s">
        <v>1409</v>
      </c>
      <c r="B1390" s="58" t="s">
        <v>14200</v>
      </c>
      <c r="C1390" s="58" t="s">
        <v>20050</v>
      </c>
      <c r="D1390" s="59"/>
      <c r="E1390" s="59"/>
      <c r="F1390" s="59"/>
      <c r="G1390" s="59"/>
      <c r="AA1390" s="51"/>
      <c r="AB1390" s="62" t="s">
        <v>20410</v>
      </c>
      <c r="AC1390" s="65" t="s">
        <v>20412</v>
      </c>
      <c r="AD1390" s="59"/>
      <c r="AE1390" s="59"/>
      <c r="AF1390" s="59"/>
      <c r="AG1390" s="59"/>
      <c r="AH1390" s="59"/>
      <c r="AI1390" s="59"/>
      <c r="AJ1390" s="42"/>
      <c r="AK1390" s="42"/>
      <c r="AL1390" s="43"/>
      <c r="AM1390" s="42"/>
      <c r="AN1390" s="42"/>
      <c r="AO1390" s="42"/>
      <c r="AP1390" s="42"/>
      <c r="AQ1390" s="42"/>
      <c r="AR1390" s="42"/>
      <c r="AS1390" s="42"/>
      <c r="AT1390" s="42"/>
      <c r="AU1390" s="44"/>
      <c r="AV1390" s="44"/>
      <c r="AW1390" s="44"/>
      <c r="AX1390" s="44"/>
      <c r="AY1390" s="44"/>
      <c r="AZ1390" s="44"/>
      <c r="BB1390" s="9" t="e">
        <f>MATCH(BF1390,'New data'!$Y$2:$Y$20000,0)</f>
        <v>#N/A</v>
      </c>
      <c r="BC1390" s="9" t="str">
        <f t="shared" si="64"/>
        <v>No</v>
      </c>
      <c r="BD1390" s="9" t="s">
        <v>20410</v>
      </c>
      <c r="BE1390" s="9" t="str">
        <f t="shared" si="65"/>
        <v>Yes</v>
      </c>
      <c r="BF1390" s="9" t="str">
        <f t="shared" si="66"/>
        <v>Helen Backhouse</v>
      </c>
      <c r="BG1390" t="str">
        <f>IFERROR(INDEX('New data'!$Y$2:$Y$20000,BN1390),"-")</f>
        <v>-</v>
      </c>
      <c r="BH1390" t="str">
        <f ca="1">IFERROR(INDEX('New data'!$Y$2:$Y$20000,BO1390),"-")</f>
        <v>-</v>
      </c>
      <c r="BI1390" t="str">
        <f ca="1">IFERROR(INDEX('New data'!$Y$2:$Y$20000,BP1390),"-")</f>
        <v>-</v>
      </c>
      <c r="BJ1390" t="str">
        <f ca="1">IFERROR(INDEX('New data'!$Y$2:$Y$20000,BQ1390),"-")</f>
        <v>-</v>
      </c>
      <c r="BK1390" t="str">
        <f ca="1">IFERROR(INDEX('New data'!$Y$2:$Y$20000,BR1390),"-")</f>
        <v>-</v>
      </c>
      <c r="BL1390" t="str">
        <f ca="1">IFERROR(INDEX('New data'!$Y$2:$Y$20000,BS1390),"-")</f>
        <v>-</v>
      </c>
      <c r="BM1390" t="str">
        <f ca="1">IFERROR(INDEX('New data'!$Y$2:$Y$20000,BT1390),"-")</f>
        <v>-</v>
      </c>
      <c r="BN1390" t="e">
        <f>MATCH($B1390,'New data'!$G$2:$G$20000,0)</f>
        <v>#N/A</v>
      </c>
      <c r="BO1390" t="e">
        <f ca="1">MATCH($B1390,OFFSET('New data'!$G$2,BN1390,0,20000,1),0)+BN1390</f>
        <v>#N/A</v>
      </c>
      <c r="BP1390" t="e">
        <f ca="1">MATCH($B1390,OFFSET('New data'!$G$2,BO1390,0,20000,1),0)+BO1390</f>
        <v>#N/A</v>
      </c>
      <c r="BQ1390" t="e">
        <f ca="1">MATCH($B1390,OFFSET('New data'!$G$2,BP1390,0,20000,1),0)+BP1390</f>
        <v>#N/A</v>
      </c>
      <c r="BR1390" t="e">
        <f ca="1">MATCH($B1390,OFFSET('New data'!$G$2,BQ1390,0,20000,1),0)+BQ1390</f>
        <v>#N/A</v>
      </c>
      <c r="BS1390" t="e">
        <f ca="1">MATCH($B1390,OFFSET('New data'!$G$2,BR1390,0,20000,1),0)+BR1390</f>
        <v>#N/A</v>
      </c>
      <c r="BT1390" t="e">
        <f ca="1">MATCH($B1390,OFFSET('New data'!$G$2,BS1390,0,20000,1),0)+BS1390</f>
        <v>#N/A</v>
      </c>
      <c r="BU1390" s="9"/>
    </row>
    <row r="1391" spans="1:73" ht="31.5" thickBot="1" x14ac:dyDescent="0.4">
      <c r="A1391" s="58" t="s">
        <v>1410</v>
      </c>
      <c r="B1391" s="58" t="s">
        <v>14201</v>
      </c>
      <c r="C1391" s="58" t="s">
        <v>20050</v>
      </c>
      <c r="D1391" s="59"/>
      <c r="E1391" s="59"/>
      <c r="F1391" s="59"/>
      <c r="G1391" s="59"/>
      <c r="AA1391" s="51"/>
      <c r="AB1391" s="59"/>
      <c r="AC1391" s="65" t="s">
        <v>20412</v>
      </c>
      <c r="AD1391" s="59"/>
      <c r="AE1391" s="59"/>
      <c r="AF1391" s="59"/>
      <c r="AG1391" s="59"/>
      <c r="AH1391" s="59"/>
      <c r="AI1391" s="59"/>
      <c r="AJ1391" s="42"/>
      <c r="AK1391" s="42"/>
      <c r="AL1391" s="43"/>
      <c r="AM1391" s="42"/>
      <c r="AN1391" s="42"/>
      <c r="AO1391" s="42"/>
      <c r="AP1391" s="42"/>
      <c r="AQ1391" s="42"/>
      <c r="AR1391" s="42"/>
      <c r="AS1391" s="42"/>
      <c r="AT1391" s="42"/>
      <c r="AU1391" s="44"/>
      <c r="AV1391" s="44"/>
      <c r="AW1391" s="44"/>
      <c r="AX1391" s="44"/>
      <c r="AY1391" s="44"/>
      <c r="AZ1391" s="44"/>
      <c r="BB1391" s="9" t="e">
        <f>MATCH(BF1391,'New data'!$Y$2:$Y$20000,0)</f>
        <v>#N/A</v>
      </c>
      <c r="BC1391" s="9" t="str">
        <f t="shared" si="64"/>
        <v>No</v>
      </c>
      <c r="BD1391" s="9" t="s">
        <v>20410</v>
      </c>
      <c r="BE1391" s="9" t="str">
        <f t="shared" si="65"/>
        <v>Yes</v>
      </c>
      <c r="BF1391" s="9" t="str">
        <f t="shared" si="66"/>
        <v>Marianne Foley</v>
      </c>
      <c r="BG1391" t="str">
        <f>IFERROR(INDEX('New data'!$Y$2:$Y$20000,BN1391),"-")</f>
        <v>-</v>
      </c>
      <c r="BH1391" t="str">
        <f ca="1">IFERROR(INDEX('New data'!$Y$2:$Y$20000,BO1391),"-")</f>
        <v>-</v>
      </c>
      <c r="BI1391" t="str">
        <f ca="1">IFERROR(INDEX('New data'!$Y$2:$Y$20000,BP1391),"-")</f>
        <v>-</v>
      </c>
      <c r="BJ1391" t="str">
        <f ca="1">IFERROR(INDEX('New data'!$Y$2:$Y$20000,BQ1391),"-")</f>
        <v>-</v>
      </c>
      <c r="BK1391" t="str">
        <f ca="1">IFERROR(INDEX('New data'!$Y$2:$Y$20000,BR1391),"-")</f>
        <v>-</v>
      </c>
      <c r="BL1391" t="str">
        <f ca="1">IFERROR(INDEX('New data'!$Y$2:$Y$20000,BS1391),"-")</f>
        <v>-</v>
      </c>
      <c r="BM1391" t="str">
        <f ca="1">IFERROR(INDEX('New data'!$Y$2:$Y$20000,BT1391),"-")</f>
        <v>-</v>
      </c>
      <c r="BN1391" t="e">
        <f>MATCH($B1391,'New data'!$G$2:$G$20000,0)</f>
        <v>#N/A</v>
      </c>
      <c r="BO1391" t="e">
        <f ca="1">MATCH($B1391,OFFSET('New data'!$G$2,BN1391,0,20000,1),0)+BN1391</f>
        <v>#N/A</v>
      </c>
      <c r="BP1391" t="e">
        <f ca="1">MATCH($B1391,OFFSET('New data'!$G$2,BO1391,0,20000,1),0)+BO1391</f>
        <v>#N/A</v>
      </c>
      <c r="BQ1391" t="e">
        <f ca="1">MATCH($B1391,OFFSET('New data'!$G$2,BP1391,0,20000,1),0)+BP1391</f>
        <v>#N/A</v>
      </c>
      <c r="BR1391" t="e">
        <f ca="1">MATCH($B1391,OFFSET('New data'!$G$2,BQ1391,0,20000,1),0)+BQ1391</f>
        <v>#N/A</v>
      </c>
      <c r="BS1391" t="e">
        <f ca="1">MATCH($B1391,OFFSET('New data'!$G$2,BR1391,0,20000,1),0)+BR1391</f>
        <v>#N/A</v>
      </c>
      <c r="BT1391" t="e">
        <f ca="1">MATCH($B1391,OFFSET('New data'!$G$2,BS1391,0,20000,1),0)+BS1391</f>
        <v>#N/A</v>
      </c>
      <c r="BU1391" s="9"/>
    </row>
    <row r="1392" spans="1:73" ht="31.5" thickBot="1" x14ac:dyDescent="0.4">
      <c r="A1392" s="58" t="s">
        <v>1411</v>
      </c>
      <c r="B1392" s="58" t="s">
        <v>14202</v>
      </c>
      <c r="C1392" s="58" t="s">
        <v>20050</v>
      </c>
      <c r="D1392" s="59"/>
      <c r="E1392" s="59"/>
      <c r="F1392" s="59"/>
      <c r="G1392" s="59"/>
      <c r="AA1392" s="51"/>
      <c r="AB1392" s="59"/>
      <c r="AC1392" s="65" t="s">
        <v>20412</v>
      </c>
      <c r="AD1392" s="59"/>
      <c r="AE1392" s="59"/>
      <c r="AF1392" s="59"/>
      <c r="AG1392" s="59"/>
      <c r="AH1392" s="59"/>
      <c r="AI1392" s="59"/>
      <c r="AJ1392" s="42"/>
      <c r="AK1392" s="42"/>
      <c r="AL1392" s="45"/>
      <c r="AM1392" s="42"/>
      <c r="AN1392" s="42"/>
      <c r="AO1392" s="42"/>
      <c r="AP1392" s="42"/>
      <c r="AQ1392" s="42"/>
      <c r="AR1392" s="42"/>
      <c r="AS1392" s="42"/>
      <c r="AT1392" s="42"/>
      <c r="AU1392" s="44"/>
      <c r="AV1392" s="44"/>
      <c r="AW1392" s="44"/>
      <c r="AX1392" s="44"/>
      <c r="AY1392" s="44"/>
      <c r="AZ1392" s="44"/>
      <c r="BB1392" s="9" t="e">
        <f>MATCH(BF1392,'New data'!$Y$2:$Y$20000,0)</f>
        <v>#N/A</v>
      </c>
      <c r="BC1392" s="9" t="str">
        <f t="shared" si="64"/>
        <v>No</v>
      </c>
      <c r="BD1392" s="9" t="s">
        <v>20410</v>
      </c>
      <c r="BE1392" s="9" t="str">
        <f t="shared" si="65"/>
        <v>Yes</v>
      </c>
      <c r="BF1392" s="9" t="str">
        <f t="shared" si="66"/>
        <v>Terrell Malcolm</v>
      </c>
      <c r="BG1392" t="str">
        <f>IFERROR(INDEX('New data'!$Y$2:$Y$20000,BN1392),"-")</f>
        <v>-</v>
      </c>
      <c r="BH1392" t="str">
        <f ca="1">IFERROR(INDEX('New data'!$Y$2:$Y$20000,BO1392),"-")</f>
        <v>-</v>
      </c>
      <c r="BI1392" t="str">
        <f ca="1">IFERROR(INDEX('New data'!$Y$2:$Y$20000,BP1392),"-")</f>
        <v>-</v>
      </c>
      <c r="BJ1392" t="str">
        <f ca="1">IFERROR(INDEX('New data'!$Y$2:$Y$20000,BQ1392),"-")</f>
        <v>-</v>
      </c>
      <c r="BK1392" t="str">
        <f ca="1">IFERROR(INDEX('New data'!$Y$2:$Y$20000,BR1392),"-")</f>
        <v>-</v>
      </c>
      <c r="BL1392" t="str">
        <f ca="1">IFERROR(INDEX('New data'!$Y$2:$Y$20000,BS1392),"-")</f>
        <v>-</v>
      </c>
      <c r="BM1392" t="str">
        <f ca="1">IFERROR(INDEX('New data'!$Y$2:$Y$20000,BT1392),"-")</f>
        <v>-</v>
      </c>
      <c r="BN1392" t="e">
        <f>MATCH($B1392,'New data'!$G$2:$G$20000,0)</f>
        <v>#N/A</v>
      </c>
      <c r="BO1392" t="e">
        <f ca="1">MATCH($B1392,OFFSET('New data'!$G$2,BN1392,0,20000,1),0)+BN1392</f>
        <v>#N/A</v>
      </c>
      <c r="BP1392" t="e">
        <f ca="1">MATCH($B1392,OFFSET('New data'!$G$2,BO1392,0,20000,1),0)+BO1392</f>
        <v>#N/A</v>
      </c>
      <c r="BQ1392" t="e">
        <f ca="1">MATCH($B1392,OFFSET('New data'!$G$2,BP1392,0,20000,1),0)+BP1392</f>
        <v>#N/A</v>
      </c>
      <c r="BR1392" t="e">
        <f ca="1">MATCH($B1392,OFFSET('New data'!$G$2,BQ1392,0,20000,1),0)+BQ1392</f>
        <v>#N/A</v>
      </c>
      <c r="BS1392" t="e">
        <f ca="1">MATCH($B1392,OFFSET('New data'!$G$2,BR1392,0,20000,1),0)+BR1392</f>
        <v>#N/A</v>
      </c>
      <c r="BT1392" t="e">
        <f ca="1">MATCH($B1392,OFFSET('New data'!$G$2,BS1392,0,20000,1),0)+BS1392</f>
        <v>#N/A</v>
      </c>
      <c r="BU1392" s="9"/>
    </row>
    <row r="1393" spans="1:73" ht="31.5" thickBot="1" x14ac:dyDescent="0.4">
      <c r="A1393" s="58" t="s">
        <v>1412</v>
      </c>
      <c r="B1393" s="58" t="s">
        <v>14203</v>
      </c>
      <c r="C1393" s="58" t="s">
        <v>20050</v>
      </c>
      <c r="D1393" s="59"/>
      <c r="E1393" s="59"/>
      <c r="F1393" s="59"/>
      <c r="G1393" s="59"/>
      <c r="AA1393" s="51"/>
      <c r="AB1393" s="59"/>
      <c r="AC1393" s="65" t="s">
        <v>20412</v>
      </c>
      <c r="AD1393" s="59"/>
      <c r="AE1393" s="59"/>
      <c r="AF1393" s="59"/>
      <c r="AG1393" s="59"/>
      <c r="AH1393" s="59"/>
      <c r="AI1393" s="59"/>
      <c r="AJ1393" s="42"/>
      <c r="AK1393" s="42"/>
      <c r="AL1393" s="43"/>
      <c r="AM1393" s="42"/>
      <c r="AN1393" s="42"/>
      <c r="AO1393" s="42"/>
      <c r="AP1393" s="42"/>
      <c r="AQ1393" s="42"/>
      <c r="AR1393" s="42"/>
      <c r="AS1393" s="42"/>
      <c r="AT1393" s="42"/>
      <c r="AU1393" s="44"/>
      <c r="AV1393" s="44"/>
      <c r="AW1393" s="44"/>
      <c r="AX1393" s="44"/>
      <c r="AY1393" s="44"/>
      <c r="AZ1393" s="44"/>
      <c r="BB1393" s="9" t="e">
        <f>MATCH(BF1393,'New data'!$Y$2:$Y$20000,0)</f>
        <v>#N/A</v>
      </c>
      <c r="BC1393" s="9" t="str">
        <f t="shared" si="64"/>
        <v>No</v>
      </c>
      <c r="BD1393" s="9" t="s">
        <v>20410</v>
      </c>
      <c r="BE1393" s="9" t="str">
        <f t="shared" si="65"/>
        <v>Yes</v>
      </c>
      <c r="BF1393" s="9" t="str">
        <f t="shared" si="66"/>
        <v>Hamda Dahir</v>
      </c>
      <c r="BG1393" t="str">
        <f>IFERROR(INDEX('New data'!$Y$2:$Y$20000,BN1393),"-")</f>
        <v>-</v>
      </c>
      <c r="BH1393" t="str">
        <f ca="1">IFERROR(INDEX('New data'!$Y$2:$Y$20000,BO1393),"-")</f>
        <v>-</v>
      </c>
      <c r="BI1393" t="str">
        <f ca="1">IFERROR(INDEX('New data'!$Y$2:$Y$20000,BP1393),"-")</f>
        <v>-</v>
      </c>
      <c r="BJ1393" t="str">
        <f ca="1">IFERROR(INDEX('New data'!$Y$2:$Y$20000,BQ1393),"-")</f>
        <v>-</v>
      </c>
      <c r="BK1393" t="str">
        <f ca="1">IFERROR(INDEX('New data'!$Y$2:$Y$20000,BR1393),"-")</f>
        <v>-</v>
      </c>
      <c r="BL1393" t="str">
        <f ca="1">IFERROR(INDEX('New data'!$Y$2:$Y$20000,BS1393),"-")</f>
        <v>-</v>
      </c>
      <c r="BM1393" t="str">
        <f ca="1">IFERROR(INDEX('New data'!$Y$2:$Y$20000,BT1393),"-")</f>
        <v>-</v>
      </c>
      <c r="BN1393" t="e">
        <f>MATCH($B1393,'New data'!$G$2:$G$20000,0)</f>
        <v>#N/A</v>
      </c>
      <c r="BO1393" t="e">
        <f ca="1">MATCH($B1393,OFFSET('New data'!$G$2,BN1393,0,20000,1),0)+BN1393</f>
        <v>#N/A</v>
      </c>
      <c r="BP1393" t="e">
        <f ca="1">MATCH($B1393,OFFSET('New data'!$G$2,BO1393,0,20000,1),0)+BO1393</f>
        <v>#N/A</v>
      </c>
      <c r="BQ1393" t="e">
        <f ca="1">MATCH($B1393,OFFSET('New data'!$G$2,BP1393,0,20000,1),0)+BP1393</f>
        <v>#N/A</v>
      </c>
      <c r="BR1393" t="e">
        <f ca="1">MATCH($B1393,OFFSET('New data'!$G$2,BQ1393,0,20000,1),0)+BQ1393</f>
        <v>#N/A</v>
      </c>
      <c r="BS1393" t="e">
        <f ca="1">MATCH($B1393,OFFSET('New data'!$G$2,BR1393,0,20000,1),0)+BR1393</f>
        <v>#N/A</v>
      </c>
      <c r="BT1393" t="e">
        <f ca="1">MATCH($B1393,OFFSET('New data'!$G$2,BS1393,0,20000,1),0)+BS1393</f>
        <v>#N/A</v>
      </c>
      <c r="BU1393" s="9"/>
    </row>
    <row r="1394" spans="1:73" ht="31.5" thickBot="1" x14ac:dyDescent="0.4">
      <c r="A1394" s="58" t="s">
        <v>1413</v>
      </c>
      <c r="B1394" s="58" t="s">
        <v>14204</v>
      </c>
      <c r="C1394" s="58" t="s">
        <v>20050</v>
      </c>
      <c r="D1394" s="59"/>
      <c r="E1394" s="59"/>
      <c r="F1394" s="59"/>
      <c r="G1394" s="59"/>
      <c r="AA1394" s="51"/>
      <c r="AB1394" s="62" t="s">
        <v>20410</v>
      </c>
      <c r="AC1394" s="65" t="s">
        <v>20412</v>
      </c>
      <c r="AD1394" s="59"/>
      <c r="AE1394" s="59"/>
      <c r="AF1394" s="59"/>
      <c r="AG1394" s="59"/>
      <c r="AH1394" s="59"/>
      <c r="AI1394" s="59"/>
      <c r="AJ1394" s="42"/>
      <c r="AK1394" s="42"/>
      <c r="AL1394" s="45"/>
      <c r="AM1394" s="42"/>
      <c r="AN1394" s="42"/>
      <c r="AO1394" s="42"/>
      <c r="AP1394" s="42"/>
      <c r="AQ1394" s="42"/>
      <c r="AR1394" s="42"/>
      <c r="AS1394" s="42"/>
      <c r="AT1394" s="42"/>
      <c r="AU1394" s="44"/>
      <c r="AV1394" s="44"/>
      <c r="AW1394" s="44"/>
      <c r="AX1394" s="44"/>
      <c r="AY1394" s="44"/>
      <c r="AZ1394" s="44"/>
      <c r="BB1394" s="9" t="e">
        <f>MATCH(BF1394,'New data'!$Y$2:$Y$20000,0)</f>
        <v>#N/A</v>
      </c>
      <c r="BC1394" s="9" t="str">
        <f t="shared" si="64"/>
        <v>No</v>
      </c>
      <c r="BD1394" s="9" t="s">
        <v>20410</v>
      </c>
      <c r="BE1394" s="9" t="str">
        <f t="shared" si="65"/>
        <v>Yes</v>
      </c>
      <c r="BF1394" s="9" t="str">
        <f t="shared" si="66"/>
        <v>Clayton Smith</v>
      </c>
      <c r="BG1394" t="str">
        <f>IFERROR(INDEX('New data'!$Y$2:$Y$20000,BN1394),"-")</f>
        <v>-</v>
      </c>
      <c r="BH1394" t="str">
        <f ca="1">IFERROR(INDEX('New data'!$Y$2:$Y$20000,BO1394),"-")</f>
        <v>-</v>
      </c>
      <c r="BI1394" t="str">
        <f ca="1">IFERROR(INDEX('New data'!$Y$2:$Y$20000,BP1394),"-")</f>
        <v>-</v>
      </c>
      <c r="BJ1394" t="str">
        <f ca="1">IFERROR(INDEX('New data'!$Y$2:$Y$20000,BQ1394),"-")</f>
        <v>-</v>
      </c>
      <c r="BK1394" t="str">
        <f ca="1">IFERROR(INDEX('New data'!$Y$2:$Y$20000,BR1394),"-")</f>
        <v>-</v>
      </c>
      <c r="BL1394" t="str">
        <f ca="1">IFERROR(INDEX('New data'!$Y$2:$Y$20000,BS1394),"-")</f>
        <v>-</v>
      </c>
      <c r="BM1394" t="str">
        <f ca="1">IFERROR(INDEX('New data'!$Y$2:$Y$20000,BT1394),"-")</f>
        <v>-</v>
      </c>
      <c r="BN1394" t="e">
        <f>MATCH($B1394,'New data'!$G$2:$G$20000,0)</f>
        <v>#N/A</v>
      </c>
      <c r="BO1394" t="e">
        <f ca="1">MATCH($B1394,OFFSET('New data'!$G$2,BN1394,0,20000,1),0)+BN1394</f>
        <v>#N/A</v>
      </c>
      <c r="BP1394" t="e">
        <f ca="1">MATCH($B1394,OFFSET('New data'!$G$2,BO1394,0,20000,1),0)+BO1394</f>
        <v>#N/A</v>
      </c>
      <c r="BQ1394" t="e">
        <f ca="1">MATCH($B1394,OFFSET('New data'!$G$2,BP1394,0,20000,1),0)+BP1394</f>
        <v>#N/A</v>
      </c>
      <c r="BR1394" t="e">
        <f ca="1">MATCH($B1394,OFFSET('New data'!$G$2,BQ1394,0,20000,1),0)+BQ1394</f>
        <v>#N/A</v>
      </c>
      <c r="BS1394" t="e">
        <f ca="1">MATCH($B1394,OFFSET('New data'!$G$2,BR1394,0,20000,1),0)+BR1394</f>
        <v>#N/A</v>
      </c>
      <c r="BT1394" t="e">
        <f ca="1">MATCH($B1394,OFFSET('New data'!$G$2,BS1394,0,20000,1),0)+BS1394</f>
        <v>#N/A</v>
      </c>
      <c r="BU1394" s="9"/>
    </row>
    <row r="1395" spans="1:73" ht="31.5" thickBot="1" x14ac:dyDescent="0.4">
      <c r="A1395" s="58" t="s">
        <v>1414</v>
      </c>
      <c r="B1395" s="58" t="s">
        <v>14204</v>
      </c>
      <c r="C1395" s="58" t="s">
        <v>20050</v>
      </c>
      <c r="D1395" s="59"/>
      <c r="E1395" s="59"/>
      <c r="F1395" s="59"/>
      <c r="G1395" s="59"/>
      <c r="AA1395" s="51"/>
      <c r="AB1395" s="62" t="s">
        <v>20410</v>
      </c>
      <c r="AC1395" s="65" t="s">
        <v>20412</v>
      </c>
      <c r="AD1395" s="59"/>
      <c r="AE1395" s="59"/>
      <c r="AF1395" s="59"/>
      <c r="AG1395" s="59"/>
      <c r="AH1395" s="59"/>
      <c r="AI1395" s="59"/>
      <c r="AJ1395" s="42"/>
      <c r="AK1395" s="42"/>
      <c r="AL1395" s="43"/>
      <c r="AM1395" s="42"/>
      <c r="AN1395" s="42"/>
      <c r="AO1395" s="42"/>
      <c r="AP1395" s="42"/>
      <c r="AQ1395" s="42"/>
      <c r="AR1395" s="42"/>
      <c r="AS1395" s="42"/>
      <c r="AT1395" s="42"/>
      <c r="AU1395" s="44"/>
      <c r="AV1395" s="44"/>
      <c r="AW1395" s="44"/>
      <c r="AX1395" s="44"/>
      <c r="AY1395" s="44"/>
      <c r="AZ1395" s="44"/>
      <c r="BB1395" s="9" t="e">
        <f>MATCH(BF1395,'New data'!$Y$2:$Y$20000,0)</f>
        <v>#N/A</v>
      </c>
      <c r="BC1395" s="9" t="str">
        <f t="shared" si="64"/>
        <v>No</v>
      </c>
      <c r="BD1395" s="9" t="s">
        <v>20410</v>
      </c>
      <c r="BE1395" s="9" t="str">
        <f t="shared" si="65"/>
        <v>Yes</v>
      </c>
      <c r="BF1395" s="9" t="str">
        <f t="shared" si="66"/>
        <v>Shanti Smith</v>
      </c>
      <c r="BG1395" t="str">
        <f>IFERROR(INDEX('New data'!$Y$2:$Y$20000,BN1395),"-")</f>
        <v>-</v>
      </c>
      <c r="BH1395" t="str">
        <f ca="1">IFERROR(INDEX('New data'!$Y$2:$Y$20000,BO1395),"-")</f>
        <v>-</v>
      </c>
      <c r="BI1395" t="str">
        <f ca="1">IFERROR(INDEX('New data'!$Y$2:$Y$20000,BP1395),"-")</f>
        <v>-</v>
      </c>
      <c r="BJ1395" t="str">
        <f ca="1">IFERROR(INDEX('New data'!$Y$2:$Y$20000,BQ1395),"-")</f>
        <v>-</v>
      </c>
      <c r="BK1395" t="str">
        <f ca="1">IFERROR(INDEX('New data'!$Y$2:$Y$20000,BR1395),"-")</f>
        <v>-</v>
      </c>
      <c r="BL1395" t="str">
        <f ca="1">IFERROR(INDEX('New data'!$Y$2:$Y$20000,BS1395),"-")</f>
        <v>-</v>
      </c>
      <c r="BM1395" t="str">
        <f ca="1">IFERROR(INDEX('New data'!$Y$2:$Y$20000,BT1395),"-")</f>
        <v>-</v>
      </c>
      <c r="BN1395" t="e">
        <f>MATCH($B1395,'New data'!$G$2:$G$20000,0)</f>
        <v>#N/A</v>
      </c>
      <c r="BO1395" t="e">
        <f ca="1">MATCH($B1395,OFFSET('New data'!$G$2,BN1395,0,20000,1),0)+BN1395</f>
        <v>#N/A</v>
      </c>
      <c r="BP1395" t="e">
        <f ca="1">MATCH($B1395,OFFSET('New data'!$G$2,BO1395,0,20000,1),0)+BO1395</f>
        <v>#N/A</v>
      </c>
      <c r="BQ1395" t="e">
        <f ca="1">MATCH($B1395,OFFSET('New data'!$G$2,BP1395,0,20000,1),0)+BP1395</f>
        <v>#N/A</v>
      </c>
      <c r="BR1395" t="e">
        <f ca="1">MATCH($B1395,OFFSET('New data'!$G$2,BQ1395,0,20000,1),0)+BQ1395</f>
        <v>#N/A</v>
      </c>
      <c r="BS1395" t="e">
        <f ca="1">MATCH($B1395,OFFSET('New data'!$G$2,BR1395,0,20000,1),0)+BR1395</f>
        <v>#N/A</v>
      </c>
      <c r="BT1395" t="e">
        <f ca="1">MATCH($B1395,OFFSET('New data'!$G$2,BS1395,0,20000,1),0)+BS1395</f>
        <v>#N/A</v>
      </c>
      <c r="BU1395" s="9"/>
    </row>
    <row r="1396" spans="1:73" ht="31.5" thickBot="1" x14ac:dyDescent="0.4">
      <c r="A1396" s="58" t="s">
        <v>1415</v>
      </c>
      <c r="B1396" s="58" t="s">
        <v>14204</v>
      </c>
      <c r="C1396" s="58" t="s">
        <v>20050</v>
      </c>
      <c r="D1396" s="59"/>
      <c r="E1396" s="59"/>
      <c r="F1396" s="59"/>
      <c r="G1396" s="59"/>
      <c r="AA1396" s="51"/>
      <c r="AB1396" s="62" t="s">
        <v>20410</v>
      </c>
      <c r="AC1396" s="65" t="s">
        <v>20412</v>
      </c>
      <c r="AD1396" s="59"/>
      <c r="AE1396" s="59"/>
      <c r="AF1396" s="59"/>
      <c r="AG1396" s="59"/>
      <c r="AH1396" s="59"/>
      <c r="AI1396" s="59"/>
      <c r="AJ1396" s="42"/>
      <c r="AK1396" s="42"/>
      <c r="AL1396" s="45"/>
      <c r="AM1396" s="42"/>
      <c r="AN1396" s="42"/>
      <c r="AO1396" s="42"/>
      <c r="AP1396" s="42"/>
      <c r="AQ1396" s="42"/>
      <c r="AR1396" s="42"/>
      <c r="AS1396" s="42"/>
      <c r="AT1396" s="42"/>
      <c r="AU1396" s="44"/>
      <c r="AV1396" s="44"/>
      <c r="AW1396" s="44"/>
      <c r="AX1396" s="44"/>
      <c r="AY1396" s="44"/>
      <c r="AZ1396" s="44"/>
      <c r="BB1396" s="9" t="e">
        <f>MATCH(BF1396,'New data'!$Y$2:$Y$20000,0)</f>
        <v>#N/A</v>
      </c>
      <c r="BC1396" s="9" t="str">
        <f t="shared" si="64"/>
        <v>No</v>
      </c>
      <c r="BD1396" s="9" t="s">
        <v>20410</v>
      </c>
      <c r="BE1396" s="9" t="str">
        <f t="shared" si="65"/>
        <v>Yes</v>
      </c>
      <c r="BF1396" s="9" t="str">
        <f t="shared" si="66"/>
        <v>Tamara Thompson</v>
      </c>
      <c r="BG1396" t="str">
        <f>IFERROR(INDEX('New data'!$Y$2:$Y$20000,BN1396),"-")</f>
        <v>-</v>
      </c>
      <c r="BH1396" t="str">
        <f ca="1">IFERROR(INDEX('New data'!$Y$2:$Y$20000,BO1396),"-")</f>
        <v>-</v>
      </c>
      <c r="BI1396" t="str">
        <f ca="1">IFERROR(INDEX('New data'!$Y$2:$Y$20000,BP1396),"-")</f>
        <v>-</v>
      </c>
      <c r="BJ1396" t="str">
        <f ca="1">IFERROR(INDEX('New data'!$Y$2:$Y$20000,BQ1396),"-")</f>
        <v>-</v>
      </c>
      <c r="BK1396" t="str">
        <f ca="1">IFERROR(INDEX('New data'!$Y$2:$Y$20000,BR1396),"-")</f>
        <v>-</v>
      </c>
      <c r="BL1396" t="str">
        <f ca="1">IFERROR(INDEX('New data'!$Y$2:$Y$20000,BS1396),"-")</f>
        <v>-</v>
      </c>
      <c r="BM1396" t="str">
        <f ca="1">IFERROR(INDEX('New data'!$Y$2:$Y$20000,BT1396),"-")</f>
        <v>-</v>
      </c>
      <c r="BN1396" t="e">
        <f>MATCH($B1396,'New data'!$G$2:$G$20000,0)</f>
        <v>#N/A</v>
      </c>
      <c r="BO1396" t="e">
        <f ca="1">MATCH($B1396,OFFSET('New data'!$G$2,BN1396,0,20000,1),0)+BN1396</f>
        <v>#N/A</v>
      </c>
      <c r="BP1396" t="e">
        <f ca="1">MATCH($B1396,OFFSET('New data'!$G$2,BO1396,0,20000,1),0)+BO1396</f>
        <v>#N/A</v>
      </c>
      <c r="BQ1396" t="e">
        <f ca="1">MATCH($B1396,OFFSET('New data'!$G$2,BP1396,0,20000,1),0)+BP1396</f>
        <v>#N/A</v>
      </c>
      <c r="BR1396" t="e">
        <f ca="1">MATCH($B1396,OFFSET('New data'!$G$2,BQ1396,0,20000,1),0)+BQ1396</f>
        <v>#N/A</v>
      </c>
      <c r="BS1396" t="e">
        <f ca="1">MATCH($B1396,OFFSET('New data'!$G$2,BR1396,0,20000,1),0)+BR1396</f>
        <v>#N/A</v>
      </c>
      <c r="BT1396" t="e">
        <f ca="1">MATCH($B1396,OFFSET('New data'!$G$2,BS1396,0,20000,1),0)+BS1396</f>
        <v>#N/A</v>
      </c>
      <c r="BU1396" s="9"/>
    </row>
    <row r="1397" spans="1:73" ht="31.5" thickBot="1" x14ac:dyDescent="0.4">
      <c r="A1397" s="58" t="s">
        <v>1416</v>
      </c>
      <c r="B1397" s="58" t="s">
        <v>14205</v>
      </c>
      <c r="C1397" s="58" t="s">
        <v>20104</v>
      </c>
      <c r="D1397" s="58" t="s">
        <v>20050</v>
      </c>
      <c r="E1397" s="59"/>
      <c r="F1397" s="59"/>
      <c r="G1397" s="59"/>
      <c r="AA1397" s="51"/>
      <c r="AB1397" s="59"/>
      <c r="AC1397" s="65" t="s">
        <v>20412</v>
      </c>
      <c r="AD1397" s="59"/>
      <c r="AE1397" s="59"/>
      <c r="AF1397" s="59"/>
      <c r="AG1397" s="59"/>
      <c r="AH1397" s="59"/>
      <c r="AI1397" s="59"/>
      <c r="AJ1397" s="42"/>
      <c r="AK1397" s="42"/>
      <c r="AL1397" s="45"/>
      <c r="AM1397" s="42"/>
      <c r="AN1397" s="42"/>
      <c r="AO1397" s="42"/>
      <c r="AP1397" s="42"/>
      <c r="AQ1397" s="42"/>
      <c r="AR1397" s="42"/>
      <c r="AS1397" s="42"/>
      <c r="AT1397" s="42"/>
      <c r="AU1397" s="44"/>
      <c r="AV1397" s="44"/>
      <c r="AW1397" s="44"/>
      <c r="AX1397" s="44"/>
      <c r="AY1397" s="44"/>
      <c r="AZ1397" s="44"/>
      <c r="BB1397" s="9" t="e">
        <f>MATCH(BF1397,'New data'!$Y$2:$Y$20000,0)</f>
        <v>#N/A</v>
      </c>
      <c r="BC1397" s="9" t="str">
        <f t="shared" si="64"/>
        <v>No</v>
      </c>
      <c r="BD1397" s="9" t="s">
        <v>20410</v>
      </c>
      <c r="BE1397" s="9" t="str">
        <f t="shared" si="65"/>
        <v>Yes</v>
      </c>
      <c r="BF1397" s="9" t="str">
        <f t="shared" si="66"/>
        <v>Bozenna Sowinska</v>
      </c>
      <c r="BG1397" t="str">
        <f>IFERROR(INDEX('New data'!$Y$2:$Y$20000,BN1397),"-")</f>
        <v>-</v>
      </c>
      <c r="BH1397" t="str">
        <f ca="1">IFERROR(INDEX('New data'!$Y$2:$Y$20000,BO1397),"-")</f>
        <v>-</v>
      </c>
      <c r="BI1397" t="str">
        <f ca="1">IFERROR(INDEX('New data'!$Y$2:$Y$20000,BP1397),"-")</f>
        <v>-</v>
      </c>
      <c r="BJ1397" t="str">
        <f ca="1">IFERROR(INDEX('New data'!$Y$2:$Y$20000,BQ1397),"-")</f>
        <v>-</v>
      </c>
      <c r="BK1397" t="str">
        <f ca="1">IFERROR(INDEX('New data'!$Y$2:$Y$20000,BR1397),"-")</f>
        <v>-</v>
      </c>
      <c r="BL1397" t="str">
        <f ca="1">IFERROR(INDEX('New data'!$Y$2:$Y$20000,BS1397),"-")</f>
        <v>-</v>
      </c>
      <c r="BM1397" t="str">
        <f ca="1">IFERROR(INDEX('New data'!$Y$2:$Y$20000,BT1397),"-")</f>
        <v>-</v>
      </c>
      <c r="BN1397" t="e">
        <f>MATCH($B1397,'New data'!$G$2:$G$20000,0)</f>
        <v>#N/A</v>
      </c>
      <c r="BO1397" t="e">
        <f ca="1">MATCH($B1397,OFFSET('New data'!$G$2,BN1397,0,20000,1),0)+BN1397</f>
        <v>#N/A</v>
      </c>
      <c r="BP1397" t="e">
        <f ca="1">MATCH($B1397,OFFSET('New data'!$G$2,BO1397,0,20000,1),0)+BO1397</f>
        <v>#N/A</v>
      </c>
      <c r="BQ1397" t="e">
        <f ca="1">MATCH($B1397,OFFSET('New data'!$G$2,BP1397,0,20000,1),0)+BP1397</f>
        <v>#N/A</v>
      </c>
      <c r="BR1397" t="e">
        <f ca="1">MATCH($B1397,OFFSET('New data'!$G$2,BQ1397,0,20000,1),0)+BQ1397</f>
        <v>#N/A</v>
      </c>
      <c r="BS1397" t="e">
        <f ca="1">MATCH($B1397,OFFSET('New data'!$G$2,BR1397,0,20000,1),0)+BR1397</f>
        <v>#N/A</v>
      </c>
      <c r="BT1397" t="e">
        <f ca="1">MATCH($B1397,OFFSET('New data'!$G$2,BS1397,0,20000,1),0)+BS1397</f>
        <v>#N/A</v>
      </c>
      <c r="BU1397" s="9"/>
    </row>
    <row r="1398" spans="1:73" ht="31.5" thickBot="1" x14ac:dyDescent="0.4">
      <c r="A1398" s="58" t="s">
        <v>1417</v>
      </c>
      <c r="B1398" s="58" t="s">
        <v>14206</v>
      </c>
      <c r="C1398" s="58" t="s">
        <v>20050</v>
      </c>
      <c r="D1398" s="59"/>
      <c r="E1398" s="59"/>
      <c r="F1398" s="59"/>
      <c r="G1398" s="59"/>
      <c r="AA1398" s="51"/>
      <c r="AB1398" s="62" t="s">
        <v>20410</v>
      </c>
      <c r="AC1398" s="65" t="s">
        <v>20412</v>
      </c>
      <c r="AD1398" s="59"/>
      <c r="AE1398" s="59"/>
      <c r="AF1398" s="59"/>
      <c r="AG1398" s="59"/>
      <c r="AH1398" s="59"/>
      <c r="AI1398" s="59"/>
      <c r="AJ1398" s="42"/>
      <c r="AK1398" s="42"/>
      <c r="AL1398" s="43"/>
      <c r="AM1398" s="42"/>
      <c r="AN1398" s="42"/>
      <c r="AO1398" s="42"/>
      <c r="AP1398" s="42"/>
      <c r="AQ1398" s="42"/>
      <c r="AR1398" s="42"/>
      <c r="AS1398" s="42"/>
      <c r="AT1398" s="42"/>
      <c r="AU1398" s="44"/>
      <c r="AV1398" s="44"/>
      <c r="AW1398" s="44"/>
      <c r="AX1398" s="44"/>
      <c r="AY1398" s="44"/>
      <c r="AZ1398" s="44"/>
      <c r="BB1398" s="9" t="e">
        <f>MATCH(BF1398,'New data'!$Y$2:$Y$20000,0)</f>
        <v>#N/A</v>
      </c>
      <c r="BC1398" s="9" t="str">
        <f t="shared" si="64"/>
        <v>No</v>
      </c>
      <c r="BD1398" s="9" t="s">
        <v>20410</v>
      </c>
      <c r="BE1398" s="9" t="str">
        <f t="shared" si="65"/>
        <v>Yes</v>
      </c>
      <c r="BF1398" s="9" t="str">
        <f t="shared" si="66"/>
        <v>Jerome Gibbs</v>
      </c>
      <c r="BG1398" t="str">
        <f>IFERROR(INDEX('New data'!$Y$2:$Y$20000,BN1398),"-")</f>
        <v>-</v>
      </c>
      <c r="BH1398" t="str">
        <f ca="1">IFERROR(INDEX('New data'!$Y$2:$Y$20000,BO1398),"-")</f>
        <v>-</v>
      </c>
      <c r="BI1398" t="str">
        <f ca="1">IFERROR(INDEX('New data'!$Y$2:$Y$20000,BP1398),"-")</f>
        <v>-</v>
      </c>
      <c r="BJ1398" t="str">
        <f ca="1">IFERROR(INDEX('New data'!$Y$2:$Y$20000,BQ1398),"-")</f>
        <v>-</v>
      </c>
      <c r="BK1398" t="str">
        <f ca="1">IFERROR(INDEX('New data'!$Y$2:$Y$20000,BR1398),"-")</f>
        <v>-</v>
      </c>
      <c r="BL1398" t="str">
        <f ca="1">IFERROR(INDEX('New data'!$Y$2:$Y$20000,BS1398),"-")</f>
        <v>-</v>
      </c>
      <c r="BM1398" t="str">
        <f ca="1">IFERROR(INDEX('New data'!$Y$2:$Y$20000,BT1398),"-")</f>
        <v>-</v>
      </c>
      <c r="BN1398" t="e">
        <f>MATCH($B1398,'New data'!$G$2:$G$20000,0)</f>
        <v>#N/A</v>
      </c>
      <c r="BO1398" t="e">
        <f ca="1">MATCH($B1398,OFFSET('New data'!$G$2,BN1398,0,20000,1),0)+BN1398</f>
        <v>#N/A</v>
      </c>
      <c r="BP1398" t="e">
        <f ca="1">MATCH($B1398,OFFSET('New data'!$G$2,BO1398,0,20000,1),0)+BO1398</f>
        <v>#N/A</v>
      </c>
      <c r="BQ1398" t="e">
        <f ca="1">MATCH($B1398,OFFSET('New data'!$G$2,BP1398,0,20000,1),0)+BP1398</f>
        <v>#N/A</v>
      </c>
      <c r="BR1398" t="e">
        <f ca="1">MATCH($B1398,OFFSET('New data'!$G$2,BQ1398,0,20000,1),0)+BQ1398</f>
        <v>#N/A</v>
      </c>
      <c r="BS1398" t="e">
        <f ca="1">MATCH($B1398,OFFSET('New data'!$G$2,BR1398,0,20000,1),0)+BR1398</f>
        <v>#N/A</v>
      </c>
      <c r="BT1398" t="e">
        <f ca="1">MATCH($B1398,OFFSET('New data'!$G$2,BS1398,0,20000,1),0)+BS1398</f>
        <v>#N/A</v>
      </c>
      <c r="BU1398" s="9"/>
    </row>
    <row r="1399" spans="1:73" ht="31.5" thickBot="1" x14ac:dyDescent="0.4">
      <c r="A1399" s="58" t="s">
        <v>1418</v>
      </c>
      <c r="B1399" s="58" t="s">
        <v>14206</v>
      </c>
      <c r="C1399" s="58" t="s">
        <v>20050</v>
      </c>
      <c r="D1399" s="59"/>
      <c r="E1399" s="59"/>
      <c r="F1399" s="59"/>
      <c r="G1399" s="59"/>
      <c r="AA1399" s="51"/>
      <c r="AB1399" s="62" t="s">
        <v>20410</v>
      </c>
      <c r="AC1399" s="65" t="s">
        <v>20412</v>
      </c>
      <c r="AD1399" s="59"/>
      <c r="AE1399" s="59"/>
      <c r="AF1399" s="59"/>
      <c r="AG1399" s="59"/>
      <c r="AH1399" s="59"/>
      <c r="AI1399" s="59"/>
      <c r="AJ1399" s="42"/>
      <c r="AK1399" s="42"/>
      <c r="AL1399" s="43"/>
      <c r="AM1399" s="42"/>
      <c r="AN1399" s="42"/>
      <c r="AO1399" s="42"/>
      <c r="AP1399" s="42"/>
      <c r="AQ1399" s="42"/>
      <c r="AR1399" s="42"/>
      <c r="AS1399" s="42"/>
      <c r="AT1399" s="42"/>
      <c r="AU1399" s="44"/>
      <c r="AV1399" s="44"/>
      <c r="AW1399" s="44"/>
      <c r="AX1399" s="44"/>
      <c r="AY1399" s="44"/>
      <c r="AZ1399" s="44"/>
      <c r="BB1399" s="9" t="e">
        <f>MATCH(BF1399,'New data'!$Y$2:$Y$20000,0)</f>
        <v>#N/A</v>
      </c>
      <c r="BC1399" s="9" t="str">
        <f t="shared" si="64"/>
        <v>No</v>
      </c>
      <c r="BD1399" s="9" t="s">
        <v>20410</v>
      </c>
      <c r="BE1399" s="9" t="str">
        <f t="shared" si="65"/>
        <v>Yes</v>
      </c>
      <c r="BF1399" s="9" t="str">
        <f t="shared" si="66"/>
        <v>Juell Gibbs</v>
      </c>
      <c r="BG1399" t="str">
        <f>IFERROR(INDEX('New data'!$Y$2:$Y$20000,BN1399),"-")</f>
        <v>-</v>
      </c>
      <c r="BH1399" t="str">
        <f ca="1">IFERROR(INDEX('New data'!$Y$2:$Y$20000,BO1399),"-")</f>
        <v>-</v>
      </c>
      <c r="BI1399" t="str">
        <f ca="1">IFERROR(INDEX('New data'!$Y$2:$Y$20000,BP1399),"-")</f>
        <v>-</v>
      </c>
      <c r="BJ1399" t="str">
        <f ca="1">IFERROR(INDEX('New data'!$Y$2:$Y$20000,BQ1399),"-")</f>
        <v>-</v>
      </c>
      <c r="BK1399" t="str">
        <f ca="1">IFERROR(INDEX('New data'!$Y$2:$Y$20000,BR1399),"-")</f>
        <v>-</v>
      </c>
      <c r="BL1399" t="str">
        <f ca="1">IFERROR(INDEX('New data'!$Y$2:$Y$20000,BS1399),"-")</f>
        <v>-</v>
      </c>
      <c r="BM1399" t="str">
        <f ca="1">IFERROR(INDEX('New data'!$Y$2:$Y$20000,BT1399),"-")</f>
        <v>-</v>
      </c>
      <c r="BN1399" t="e">
        <f>MATCH($B1399,'New data'!$G$2:$G$20000,0)</f>
        <v>#N/A</v>
      </c>
      <c r="BO1399" t="e">
        <f ca="1">MATCH($B1399,OFFSET('New data'!$G$2,BN1399,0,20000,1),0)+BN1399</f>
        <v>#N/A</v>
      </c>
      <c r="BP1399" t="e">
        <f ca="1">MATCH($B1399,OFFSET('New data'!$G$2,BO1399,0,20000,1),0)+BO1399</f>
        <v>#N/A</v>
      </c>
      <c r="BQ1399" t="e">
        <f ca="1">MATCH($B1399,OFFSET('New data'!$G$2,BP1399,0,20000,1),0)+BP1399</f>
        <v>#N/A</v>
      </c>
      <c r="BR1399" t="e">
        <f ca="1">MATCH($B1399,OFFSET('New data'!$G$2,BQ1399,0,20000,1),0)+BQ1399</f>
        <v>#N/A</v>
      </c>
      <c r="BS1399" t="e">
        <f ca="1">MATCH($B1399,OFFSET('New data'!$G$2,BR1399,0,20000,1),0)+BR1399</f>
        <v>#N/A</v>
      </c>
      <c r="BT1399" t="e">
        <f ca="1">MATCH($B1399,OFFSET('New data'!$G$2,BS1399,0,20000,1),0)+BS1399</f>
        <v>#N/A</v>
      </c>
      <c r="BU1399" s="9"/>
    </row>
    <row r="1400" spans="1:73" ht="31.5" thickBot="1" x14ac:dyDescent="0.4">
      <c r="A1400" s="58" t="s">
        <v>1419</v>
      </c>
      <c r="B1400" s="58" t="s">
        <v>14206</v>
      </c>
      <c r="C1400" s="58" t="s">
        <v>20050</v>
      </c>
      <c r="D1400" s="59"/>
      <c r="E1400" s="59"/>
      <c r="F1400" s="59"/>
      <c r="G1400" s="59"/>
      <c r="AA1400" s="51"/>
      <c r="AB1400" s="59"/>
      <c r="AC1400" s="65" t="s">
        <v>20412</v>
      </c>
      <c r="AD1400" s="59"/>
      <c r="AE1400" s="59"/>
      <c r="AF1400" s="59"/>
      <c r="AG1400" s="59"/>
      <c r="AH1400" s="59"/>
      <c r="AI1400" s="59"/>
      <c r="AJ1400" s="42"/>
      <c r="AK1400" s="42"/>
      <c r="AL1400" s="43"/>
      <c r="AM1400" s="42"/>
      <c r="AN1400" s="42"/>
      <c r="AO1400" s="42"/>
      <c r="AP1400" s="42"/>
      <c r="AQ1400" s="42"/>
      <c r="AR1400" s="42"/>
      <c r="AS1400" s="42"/>
      <c r="AT1400" s="42"/>
      <c r="AU1400" s="44"/>
      <c r="AV1400" s="44"/>
      <c r="AW1400" s="44"/>
      <c r="AX1400" s="44"/>
      <c r="AY1400" s="44"/>
      <c r="AZ1400" s="44"/>
      <c r="BB1400" s="9" t="e">
        <f>MATCH(BF1400,'New data'!$Y$2:$Y$20000,0)</f>
        <v>#N/A</v>
      </c>
      <c r="BC1400" s="9" t="str">
        <f t="shared" si="64"/>
        <v>No</v>
      </c>
      <c r="BD1400" s="9" t="s">
        <v>20410</v>
      </c>
      <c r="BE1400" s="9" t="str">
        <f t="shared" si="65"/>
        <v>Yes</v>
      </c>
      <c r="BF1400" s="9" t="str">
        <f t="shared" si="66"/>
        <v>Michael Gibbs</v>
      </c>
      <c r="BG1400" t="str">
        <f>IFERROR(INDEX('New data'!$Y$2:$Y$20000,BN1400),"-")</f>
        <v>-</v>
      </c>
      <c r="BH1400" t="str">
        <f ca="1">IFERROR(INDEX('New data'!$Y$2:$Y$20000,BO1400),"-")</f>
        <v>-</v>
      </c>
      <c r="BI1400" t="str">
        <f ca="1">IFERROR(INDEX('New data'!$Y$2:$Y$20000,BP1400),"-")</f>
        <v>-</v>
      </c>
      <c r="BJ1400" t="str">
        <f ca="1">IFERROR(INDEX('New data'!$Y$2:$Y$20000,BQ1400),"-")</f>
        <v>-</v>
      </c>
      <c r="BK1400" t="str">
        <f ca="1">IFERROR(INDEX('New data'!$Y$2:$Y$20000,BR1400),"-")</f>
        <v>-</v>
      </c>
      <c r="BL1400" t="str">
        <f ca="1">IFERROR(INDEX('New data'!$Y$2:$Y$20000,BS1400),"-")</f>
        <v>-</v>
      </c>
      <c r="BM1400" t="str">
        <f ca="1">IFERROR(INDEX('New data'!$Y$2:$Y$20000,BT1400),"-")</f>
        <v>-</v>
      </c>
      <c r="BN1400" t="e">
        <f>MATCH($B1400,'New data'!$G$2:$G$20000,0)</f>
        <v>#N/A</v>
      </c>
      <c r="BO1400" t="e">
        <f ca="1">MATCH($B1400,OFFSET('New data'!$G$2,BN1400,0,20000,1),0)+BN1400</f>
        <v>#N/A</v>
      </c>
      <c r="BP1400" t="e">
        <f ca="1">MATCH($B1400,OFFSET('New data'!$G$2,BO1400,0,20000,1),0)+BO1400</f>
        <v>#N/A</v>
      </c>
      <c r="BQ1400" t="e">
        <f ca="1">MATCH($B1400,OFFSET('New data'!$G$2,BP1400,0,20000,1),0)+BP1400</f>
        <v>#N/A</v>
      </c>
      <c r="BR1400" t="e">
        <f ca="1">MATCH($B1400,OFFSET('New data'!$G$2,BQ1400,0,20000,1),0)+BQ1400</f>
        <v>#N/A</v>
      </c>
      <c r="BS1400" t="e">
        <f ca="1">MATCH($B1400,OFFSET('New data'!$G$2,BR1400,0,20000,1),0)+BR1400</f>
        <v>#N/A</v>
      </c>
      <c r="BT1400" t="e">
        <f ca="1">MATCH($B1400,OFFSET('New data'!$G$2,BS1400,0,20000,1),0)+BS1400</f>
        <v>#N/A</v>
      </c>
      <c r="BU1400" s="9"/>
    </row>
    <row r="1401" spans="1:73" ht="31.5" thickBot="1" x14ac:dyDescent="0.4">
      <c r="A1401" s="58" t="s">
        <v>1420</v>
      </c>
      <c r="B1401" s="58" t="s">
        <v>14207</v>
      </c>
      <c r="C1401" s="58" t="s">
        <v>20050</v>
      </c>
      <c r="D1401" s="59"/>
      <c r="E1401" s="59"/>
      <c r="F1401" s="59"/>
      <c r="G1401" s="59"/>
      <c r="AA1401" s="51"/>
      <c r="AB1401" s="59"/>
      <c r="AC1401" s="65" t="s">
        <v>20412</v>
      </c>
      <c r="AD1401" s="59"/>
      <c r="AE1401" s="59"/>
      <c r="AF1401" s="59"/>
      <c r="AG1401" s="59"/>
      <c r="AH1401" s="59"/>
      <c r="AI1401" s="59"/>
      <c r="AJ1401" s="42"/>
      <c r="AK1401" s="42"/>
      <c r="AL1401" s="43"/>
      <c r="AM1401" s="42"/>
      <c r="AN1401" s="42"/>
      <c r="AO1401" s="42"/>
      <c r="AP1401" s="42"/>
      <c r="AQ1401" s="42"/>
      <c r="AR1401" s="42"/>
      <c r="AS1401" s="42"/>
      <c r="AT1401" s="42"/>
      <c r="AU1401" s="44"/>
      <c r="AV1401" s="44"/>
      <c r="AW1401" s="44"/>
      <c r="AX1401" s="44"/>
      <c r="AY1401" s="44"/>
      <c r="AZ1401" s="44"/>
      <c r="BB1401" s="9" t="e">
        <f>MATCH(BF1401,'New data'!$Y$2:$Y$20000,0)</f>
        <v>#N/A</v>
      </c>
      <c r="BC1401" s="9" t="str">
        <f t="shared" si="64"/>
        <v>No</v>
      </c>
      <c r="BD1401" s="9" t="s">
        <v>20410</v>
      </c>
      <c r="BE1401" s="9" t="str">
        <f t="shared" si="65"/>
        <v>Yes</v>
      </c>
      <c r="BF1401" s="9" t="str">
        <f t="shared" si="66"/>
        <v>Uthman Khalifa</v>
      </c>
      <c r="BG1401" t="str">
        <f>IFERROR(INDEX('New data'!$Y$2:$Y$20000,BN1401),"-")</f>
        <v>-</v>
      </c>
      <c r="BH1401" t="str">
        <f ca="1">IFERROR(INDEX('New data'!$Y$2:$Y$20000,BO1401),"-")</f>
        <v>-</v>
      </c>
      <c r="BI1401" t="str">
        <f ca="1">IFERROR(INDEX('New data'!$Y$2:$Y$20000,BP1401),"-")</f>
        <v>-</v>
      </c>
      <c r="BJ1401" t="str">
        <f ca="1">IFERROR(INDEX('New data'!$Y$2:$Y$20000,BQ1401),"-")</f>
        <v>-</v>
      </c>
      <c r="BK1401" t="str">
        <f ca="1">IFERROR(INDEX('New data'!$Y$2:$Y$20000,BR1401),"-")</f>
        <v>-</v>
      </c>
      <c r="BL1401" t="str">
        <f ca="1">IFERROR(INDEX('New data'!$Y$2:$Y$20000,BS1401),"-")</f>
        <v>-</v>
      </c>
      <c r="BM1401" t="str">
        <f ca="1">IFERROR(INDEX('New data'!$Y$2:$Y$20000,BT1401),"-")</f>
        <v>-</v>
      </c>
      <c r="BN1401" t="e">
        <f>MATCH($B1401,'New data'!$G$2:$G$20000,0)</f>
        <v>#N/A</v>
      </c>
      <c r="BO1401" t="e">
        <f ca="1">MATCH($B1401,OFFSET('New data'!$G$2,BN1401,0,20000,1),0)+BN1401</f>
        <v>#N/A</v>
      </c>
      <c r="BP1401" t="e">
        <f ca="1">MATCH($B1401,OFFSET('New data'!$G$2,BO1401,0,20000,1),0)+BO1401</f>
        <v>#N/A</v>
      </c>
      <c r="BQ1401" t="e">
        <f ca="1">MATCH($B1401,OFFSET('New data'!$G$2,BP1401,0,20000,1),0)+BP1401</f>
        <v>#N/A</v>
      </c>
      <c r="BR1401" t="e">
        <f ca="1">MATCH($B1401,OFFSET('New data'!$G$2,BQ1401,0,20000,1),0)+BQ1401</f>
        <v>#N/A</v>
      </c>
      <c r="BS1401" t="e">
        <f ca="1">MATCH($B1401,OFFSET('New data'!$G$2,BR1401,0,20000,1),0)+BR1401</f>
        <v>#N/A</v>
      </c>
      <c r="BT1401" t="e">
        <f ca="1">MATCH($B1401,OFFSET('New data'!$G$2,BS1401,0,20000,1),0)+BS1401</f>
        <v>#N/A</v>
      </c>
      <c r="BU1401" s="9"/>
    </row>
    <row r="1402" spans="1:73" ht="31.5" thickBot="1" x14ac:dyDescent="0.4">
      <c r="A1402" s="58" t="s">
        <v>1421</v>
      </c>
      <c r="B1402" s="58" t="s">
        <v>14208</v>
      </c>
      <c r="C1402" s="58" t="s">
        <v>20050</v>
      </c>
      <c r="D1402" s="59"/>
      <c r="E1402" s="59"/>
      <c r="F1402" s="59"/>
      <c r="G1402" s="59"/>
      <c r="AA1402" s="51"/>
      <c r="AB1402" s="59"/>
      <c r="AC1402" s="65" t="s">
        <v>20412</v>
      </c>
      <c r="AD1402" s="59"/>
      <c r="AE1402" s="59"/>
      <c r="AF1402" s="59"/>
      <c r="AG1402" s="59"/>
      <c r="AH1402" s="59"/>
      <c r="AI1402" s="59"/>
      <c r="AJ1402" s="42"/>
      <c r="AK1402" s="42"/>
      <c r="AL1402" s="43"/>
      <c r="AM1402" s="42"/>
      <c r="AN1402" s="42"/>
      <c r="AO1402" s="42"/>
      <c r="AP1402" s="42"/>
      <c r="AQ1402" s="42"/>
      <c r="AR1402" s="42"/>
      <c r="AS1402" s="42"/>
      <c r="AT1402" s="42"/>
      <c r="AU1402" s="44"/>
      <c r="AV1402" s="44"/>
      <c r="AW1402" s="44"/>
      <c r="AX1402" s="44"/>
      <c r="AY1402" s="44"/>
      <c r="AZ1402" s="44"/>
      <c r="BB1402" s="9" t="e">
        <f>MATCH(BF1402,'New data'!$Y$2:$Y$20000,0)</f>
        <v>#N/A</v>
      </c>
      <c r="BC1402" s="9" t="str">
        <f t="shared" si="64"/>
        <v>No</v>
      </c>
      <c r="BD1402" s="9" t="s">
        <v>20410</v>
      </c>
      <c r="BE1402" s="9" t="str">
        <f t="shared" si="65"/>
        <v>Yes</v>
      </c>
      <c r="BF1402" s="9" t="str">
        <f t="shared" si="66"/>
        <v>Siana Powell-Ross</v>
      </c>
      <c r="BG1402" t="str">
        <f>IFERROR(INDEX('New data'!$Y$2:$Y$20000,BN1402),"-")</f>
        <v>-</v>
      </c>
      <c r="BH1402" t="str">
        <f ca="1">IFERROR(INDEX('New data'!$Y$2:$Y$20000,BO1402),"-")</f>
        <v>-</v>
      </c>
      <c r="BI1402" t="str">
        <f ca="1">IFERROR(INDEX('New data'!$Y$2:$Y$20000,BP1402),"-")</f>
        <v>-</v>
      </c>
      <c r="BJ1402" t="str">
        <f ca="1">IFERROR(INDEX('New data'!$Y$2:$Y$20000,BQ1402),"-")</f>
        <v>-</v>
      </c>
      <c r="BK1402" t="str">
        <f ca="1">IFERROR(INDEX('New data'!$Y$2:$Y$20000,BR1402),"-")</f>
        <v>-</v>
      </c>
      <c r="BL1402" t="str">
        <f ca="1">IFERROR(INDEX('New data'!$Y$2:$Y$20000,BS1402),"-")</f>
        <v>-</v>
      </c>
      <c r="BM1402" t="str">
        <f ca="1">IFERROR(INDEX('New data'!$Y$2:$Y$20000,BT1402),"-")</f>
        <v>-</v>
      </c>
      <c r="BN1402" t="e">
        <f>MATCH($B1402,'New data'!$G$2:$G$20000,0)</f>
        <v>#N/A</v>
      </c>
      <c r="BO1402" t="e">
        <f ca="1">MATCH($B1402,OFFSET('New data'!$G$2,BN1402,0,20000,1),0)+BN1402</f>
        <v>#N/A</v>
      </c>
      <c r="BP1402" t="e">
        <f ca="1">MATCH($B1402,OFFSET('New data'!$G$2,BO1402,0,20000,1),0)+BO1402</f>
        <v>#N/A</v>
      </c>
      <c r="BQ1402" t="e">
        <f ca="1">MATCH($B1402,OFFSET('New data'!$G$2,BP1402,0,20000,1),0)+BP1402</f>
        <v>#N/A</v>
      </c>
      <c r="BR1402" t="e">
        <f ca="1">MATCH($B1402,OFFSET('New data'!$G$2,BQ1402,0,20000,1),0)+BQ1402</f>
        <v>#N/A</v>
      </c>
      <c r="BS1402" t="e">
        <f ca="1">MATCH($B1402,OFFSET('New data'!$G$2,BR1402,0,20000,1),0)+BR1402</f>
        <v>#N/A</v>
      </c>
      <c r="BT1402" t="e">
        <f ca="1">MATCH($B1402,OFFSET('New data'!$G$2,BS1402,0,20000,1),0)+BS1402</f>
        <v>#N/A</v>
      </c>
      <c r="BU1402" s="9"/>
    </row>
    <row r="1403" spans="1:73" ht="31.5" thickBot="1" x14ac:dyDescent="0.4">
      <c r="A1403" s="58" t="s">
        <v>1422</v>
      </c>
      <c r="B1403" s="58" t="s">
        <v>14208</v>
      </c>
      <c r="C1403" s="58" t="s">
        <v>20050</v>
      </c>
      <c r="D1403" s="59"/>
      <c r="E1403" s="59"/>
      <c r="F1403" s="59"/>
      <c r="G1403" s="59"/>
      <c r="AA1403" s="51"/>
      <c r="AB1403" s="62" t="s">
        <v>20410</v>
      </c>
      <c r="AC1403" s="65" t="s">
        <v>20412</v>
      </c>
      <c r="AD1403" s="59"/>
      <c r="AE1403" s="59"/>
      <c r="AF1403" s="59"/>
      <c r="AG1403" s="59"/>
      <c r="AH1403" s="59"/>
      <c r="AI1403" s="59"/>
      <c r="AJ1403" s="42"/>
      <c r="AK1403" s="42"/>
      <c r="AL1403" s="43"/>
      <c r="AM1403" s="42"/>
      <c r="AN1403" s="42"/>
      <c r="AO1403" s="42"/>
      <c r="AP1403" s="42"/>
      <c r="AQ1403" s="42"/>
      <c r="AR1403" s="42"/>
      <c r="AS1403" s="42"/>
      <c r="AT1403" s="42"/>
      <c r="AU1403" s="44"/>
      <c r="AV1403" s="44"/>
      <c r="AW1403" s="44"/>
      <c r="AX1403" s="44"/>
      <c r="AY1403" s="44"/>
      <c r="AZ1403" s="44"/>
      <c r="BB1403" s="9" t="e">
        <f>MATCH(BF1403,'New data'!$Y$2:$Y$20000,0)</f>
        <v>#N/A</v>
      </c>
      <c r="BC1403" s="9" t="str">
        <f t="shared" si="64"/>
        <v>No</v>
      </c>
      <c r="BD1403" s="9" t="s">
        <v>20410</v>
      </c>
      <c r="BE1403" s="9" t="str">
        <f t="shared" si="65"/>
        <v>Yes</v>
      </c>
      <c r="BF1403" s="9" t="str">
        <f t="shared" si="66"/>
        <v>Karen Ross</v>
      </c>
      <c r="BG1403" t="str">
        <f>IFERROR(INDEX('New data'!$Y$2:$Y$20000,BN1403),"-")</f>
        <v>-</v>
      </c>
      <c r="BH1403" t="str">
        <f ca="1">IFERROR(INDEX('New data'!$Y$2:$Y$20000,BO1403),"-")</f>
        <v>-</v>
      </c>
      <c r="BI1403" t="str">
        <f ca="1">IFERROR(INDEX('New data'!$Y$2:$Y$20000,BP1403),"-")</f>
        <v>-</v>
      </c>
      <c r="BJ1403" t="str">
        <f ca="1">IFERROR(INDEX('New data'!$Y$2:$Y$20000,BQ1403),"-")</f>
        <v>-</v>
      </c>
      <c r="BK1403" t="str">
        <f ca="1">IFERROR(INDEX('New data'!$Y$2:$Y$20000,BR1403),"-")</f>
        <v>-</v>
      </c>
      <c r="BL1403" t="str">
        <f ca="1">IFERROR(INDEX('New data'!$Y$2:$Y$20000,BS1403),"-")</f>
        <v>-</v>
      </c>
      <c r="BM1403" t="str">
        <f ca="1">IFERROR(INDEX('New data'!$Y$2:$Y$20000,BT1403),"-")</f>
        <v>-</v>
      </c>
      <c r="BN1403" t="e">
        <f>MATCH($B1403,'New data'!$G$2:$G$20000,0)</f>
        <v>#N/A</v>
      </c>
      <c r="BO1403" t="e">
        <f ca="1">MATCH($B1403,OFFSET('New data'!$G$2,BN1403,0,20000,1),0)+BN1403</f>
        <v>#N/A</v>
      </c>
      <c r="BP1403" t="e">
        <f ca="1">MATCH($B1403,OFFSET('New data'!$G$2,BO1403,0,20000,1),0)+BO1403</f>
        <v>#N/A</v>
      </c>
      <c r="BQ1403" t="e">
        <f ca="1">MATCH($B1403,OFFSET('New data'!$G$2,BP1403,0,20000,1),0)+BP1403</f>
        <v>#N/A</v>
      </c>
      <c r="BR1403" t="e">
        <f ca="1">MATCH($B1403,OFFSET('New data'!$G$2,BQ1403,0,20000,1),0)+BQ1403</f>
        <v>#N/A</v>
      </c>
      <c r="BS1403" t="e">
        <f ca="1">MATCH($B1403,OFFSET('New data'!$G$2,BR1403,0,20000,1),0)+BR1403</f>
        <v>#N/A</v>
      </c>
      <c r="BT1403" t="e">
        <f ca="1">MATCH($B1403,OFFSET('New data'!$G$2,BS1403,0,20000,1),0)+BS1403</f>
        <v>#N/A</v>
      </c>
      <c r="BU1403" s="9"/>
    </row>
    <row r="1404" spans="1:73" ht="31.5" thickBot="1" x14ac:dyDescent="0.4">
      <c r="A1404" s="58" t="s">
        <v>1423</v>
      </c>
      <c r="B1404" s="58" t="s">
        <v>14209</v>
      </c>
      <c r="C1404" s="58" t="s">
        <v>20050</v>
      </c>
      <c r="D1404" s="59"/>
      <c r="E1404" s="59"/>
      <c r="F1404" s="59"/>
      <c r="G1404" s="59"/>
      <c r="AA1404" s="51"/>
      <c r="AB1404" s="59"/>
      <c r="AC1404" s="65" t="s">
        <v>20412</v>
      </c>
      <c r="AD1404" s="59"/>
      <c r="AE1404" s="59"/>
      <c r="AF1404" s="59"/>
      <c r="AG1404" s="59"/>
      <c r="AH1404" s="59"/>
      <c r="AI1404" s="59"/>
      <c r="AJ1404" s="42"/>
      <c r="AK1404" s="42"/>
      <c r="AL1404" s="43"/>
      <c r="AM1404" s="42"/>
      <c r="AN1404" s="42"/>
      <c r="AO1404" s="42"/>
      <c r="AP1404" s="42"/>
      <c r="AQ1404" s="42"/>
      <c r="AR1404" s="42"/>
      <c r="AS1404" s="42"/>
      <c r="AT1404" s="42"/>
      <c r="AU1404" s="44"/>
      <c r="AV1404" s="44"/>
      <c r="AW1404" s="44"/>
      <c r="AX1404" s="44"/>
      <c r="AY1404" s="44"/>
      <c r="AZ1404" s="44"/>
      <c r="BB1404" s="9" t="e">
        <f>MATCH(BF1404,'New data'!$Y$2:$Y$20000,0)</f>
        <v>#N/A</v>
      </c>
      <c r="BC1404" s="9" t="str">
        <f t="shared" si="64"/>
        <v>No</v>
      </c>
      <c r="BD1404" s="9" t="s">
        <v>20410</v>
      </c>
      <c r="BE1404" s="9" t="str">
        <f t="shared" si="65"/>
        <v>Yes</v>
      </c>
      <c r="BF1404" s="9" t="str">
        <f t="shared" si="66"/>
        <v>Jose Cavallaro</v>
      </c>
      <c r="BG1404" t="str">
        <f>IFERROR(INDEX('New data'!$Y$2:$Y$20000,BN1404),"-")</f>
        <v>-</v>
      </c>
      <c r="BH1404" t="str">
        <f ca="1">IFERROR(INDEX('New data'!$Y$2:$Y$20000,BO1404),"-")</f>
        <v>-</v>
      </c>
      <c r="BI1404" t="str">
        <f ca="1">IFERROR(INDEX('New data'!$Y$2:$Y$20000,BP1404),"-")</f>
        <v>-</v>
      </c>
      <c r="BJ1404" t="str">
        <f ca="1">IFERROR(INDEX('New data'!$Y$2:$Y$20000,BQ1404),"-")</f>
        <v>-</v>
      </c>
      <c r="BK1404" t="str">
        <f ca="1">IFERROR(INDEX('New data'!$Y$2:$Y$20000,BR1404),"-")</f>
        <v>-</v>
      </c>
      <c r="BL1404" t="str">
        <f ca="1">IFERROR(INDEX('New data'!$Y$2:$Y$20000,BS1404),"-")</f>
        <v>-</v>
      </c>
      <c r="BM1404" t="str">
        <f ca="1">IFERROR(INDEX('New data'!$Y$2:$Y$20000,BT1404),"-")</f>
        <v>-</v>
      </c>
      <c r="BN1404" t="e">
        <f>MATCH($B1404,'New data'!$G$2:$G$20000,0)</f>
        <v>#N/A</v>
      </c>
      <c r="BO1404" t="e">
        <f ca="1">MATCH($B1404,OFFSET('New data'!$G$2,BN1404,0,20000,1),0)+BN1404</f>
        <v>#N/A</v>
      </c>
      <c r="BP1404" t="e">
        <f ca="1">MATCH($B1404,OFFSET('New data'!$G$2,BO1404,0,20000,1),0)+BO1404</f>
        <v>#N/A</v>
      </c>
      <c r="BQ1404" t="e">
        <f ca="1">MATCH($B1404,OFFSET('New data'!$G$2,BP1404,0,20000,1),0)+BP1404</f>
        <v>#N/A</v>
      </c>
      <c r="BR1404" t="e">
        <f ca="1">MATCH($B1404,OFFSET('New data'!$G$2,BQ1404,0,20000,1),0)+BQ1404</f>
        <v>#N/A</v>
      </c>
      <c r="BS1404" t="e">
        <f ca="1">MATCH($B1404,OFFSET('New data'!$G$2,BR1404,0,20000,1),0)+BR1404</f>
        <v>#N/A</v>
      </c>
      <c r="BT1404" t="e">
        <f ca="1">MATCH($B1404,OFFSET('New data'!$G$2,BS1404,0,20000,1),0)+BS1404</f>
        <v>#N/A</v>
      </c>
      <c r="BU1404" s="9"/>
    </row>
    <row r="1405" spans="1:73" ht="31.5" thickBot="1" x14ac:dyDescent="0.4">
      <c r="A1405" s="58" t="s">
        <v>1424</v>
      </c>
      <c r="B1405" s="58" t="s">
        <v>14209</v>
      </c>
      <c r="C1405" s="58" t="s">
        <v>20050</v>
      </c>
      <c r="D1405" s="59"/>
      <c r="E1405" s="59"/>
      <c r="F1405" s="59"/>
      <c r="G1405" s="59"/>
      <c r="AA1405" s="51"/>
      <c r="AB1405" s="59"/>
      <c r="AC1405" s="65" t="s">
        <v>20412</v>
      </c>
      <c r="AD1405" s="59"/>
      <c r="AE1405" s="59"/>
      <c r="AF1405" s="59"/>
      <c r="AG1405" s="59"/>
      <c r="AH1405" s="59"/>
      <c r="AI1405" s="59"/>
      <c r="AJ1405" s="42"/>
      <c r="AK1405" s="42"/>
      <c r="AL1405" s="43"/>
      <c r="AM1405" s="42"/>
      <c r="AN1405" s="42"/>
      <c r="AO1405" s="42"/>
      <c r="AP1405" s="42"/>
      <c r="AQ1405" s="42"/>
      <c r="AR1405" s="42"/>
      <c r="AS1405" s="42"/>
      <c r="AT1405" s="42"/>
      <c r="AU1405" s="44"/>
      <c r="AV1405" s="44"/>
      <c r="AW1405" s="44"/>
      <c r="AX1405" s="44"/>
      <c r="AY1405" s="44"/>
      <c r="AZ1405" s="44"/>
      <c r="BB1405" s="9" t="e">
        <f>MATCH(BF1405,'New data'!$Y$2:$Y$20000,0)</f>
        <v>#N/A</v>
      </c>
      <c r="BC1405" s="9" t="str">
        <f t="shared" si="64"/>
        <v>No</v>
      </c>
      <c r="BD1405" s="9" t="s">
        <v>20410</v>
      </c>
      <c r="BE1405" s="9" t="str">
        <f t="shared" si="65"/>
        <v>Yes</v>
      </c>
      <c r="BF1405" s="9" t="str">
        <f t="shared" si="66"/>
        <v>Maristela Da Trindade Cavallaro</v>
      </c>
      <c r="BG1405" t="str">
        <f>IFERROR(INDEX('New data'!$Y$2:$Y$20000,BN1405),"-")</f>
        <v>-</v>
      </c>
      <c r="BH1405" t="str">
        <f ca="1">IFERROR(INDEX('New data'!$Y$2:$Y$20000,BO1405),"-")</f>
        <v>-</v>
      </c>
      <c r="BI1405" t="str">
        <f ca="1">IFERROR(INDEX('New data'!$Y$2:$Y$20000,BP1405),"-")</f>
        <v>-</v>
      </c>
      <c r="BJ1405" t="str">
        <f ca="1">IFERROR(INDEX('New data'!$Y$2:$Y$20000,BQ1405),"-")</f>
        <v>-</v>
      </c>
      <c r="BK1405" t="str">
        <f ca="1">IFERROR(INDEX('New data'!$Y$2:$Y$20000,BR1405),"-")</f>
        <v>-</v>
      </c>
      <c r="BL1405" t="str">
        <f ca="1">IFERROR(INDEX('New data'!$Y$2:$Y$20000,BS1405),"-")</f>
        <v>-</v>
      </c>
      <c r="BM1405" t="str">
        <f ca="1">IFERROR(INDEX('New data'!$Y$2:$Y$20000,BT1405),"-")</f>
        <v>-</v>
      </c>
      <c r="BN1405" t="e">
        <f>MATCH($B1405,'New data'!$G$2:$G$20000,0)</f>
        <v>#N/A</v>
      </c>
      <c r="BO1405" t="e">
        <f ca="1">MATCH($B1405,OFFSET('New data'!$G$2,BN1405,0,20000,1),0)+BN1405</f>
        <v>#N/A</v>
      </c>
      <c r="BP1405" t="e">
        <f ca="1">MATCH($B1405,OFFSET('New data'!$G$2,BO1405,0,20000,1),0)+BO1405</f>
        <v>#N/A</v>
      </c>
      <c r="BQ1405" t="e">
        <f ca="1">MATCH($B1405,OFFSET('New data'!$G$2,BP1405,0,20000,1),0)+BP1405</f>
        <v>#N/A</v>
      </c>
      <c r="BR1405" t="e">
        <f ca="1">MATCH($B1405,OFFSET('New data'!$G$2,BQ1405,0,20000,1),0)+BQ1405</f>
        <v>#N/A</v>
      </c>
      <c r="BS1405" t="e">
        <f ca="1">MATCH($B1405,OFFSET('New data'!$G$2,BR1405,0,20000,1),0)+BR1405</f>
        <v>#N/A</v>
      </c>
      <c r="BT1405" t="e">
        <f ca="1">MATCH($B1405,OFFSET('New data'!$G$2,BS1405,0,20000,1),0)+BS1405</f>
        <v>#N/A</v>
      </c>
      <c r="BU1405" s="9"/>
    </row>
    <row r="1406" spans="1:73" ht="31.5" thickBot="1" x14ac:dyDescent="0.4">
      <c r="A1406" s="58" t="s">
        <v>1425</v>
      </c>
      <c r="B1406" s="58" t="s">
        <v>14210</v>
      </c>
      <c r="C1406" s="58" t="s">
        <v>20050</v>
      </c>
      <c r="D1406" s="59"/>
      <c r="E1406" s="59"/>
      <c r="F1406" s="59"/>
      <c r="G1406" s="59"/>
      <c r="AA1406" s="51"/>
      <c r="AB1406" s="59"/>
      <c r="AC1406" s="65" t="s">
        <v>20412</v>
      </c>
      <c r="AD1406" s="59"/>
      <c r="AE1406" s="59"/>
      <c r="AF1406" s="59"/>
      <c r="AG1406" s="59"/>
      <c r="AH1406" s="59"/>
      <c r="AI1406" s="59"/>
      <c r="AJ1406" s="42"/>
      <c r="AK1406" s="42"/>
      <c r="AL1406" s="43"/>
      <c r="AM1406" s="42"/>
      <c r="AN1406" s="42"/>
      <c r="AO1406" s="42"/>
      <c r="AP1406" s="42"/>
      <c r="AQ1406" s="42"/>
      <c r="AR1406" s="42"/>
      <c r="AS1406" s="42"/>
      <c r="AT1406" s="42"/>
      <c r="AU1406" s="44"/>
      <c r="AV1406" s="44"/>
      <c r="AW1406" s="44"/>
      <c r="AX1406" s="44"/>
      <c r="AY1406" s="44"/>
      <c r="AZ1406" s="44"/>
      <c r="BB1406" s="9" t="e">
        <f>MATCH(BF1406,'New data'!$Y$2:$Y$20000,0)</f>
        <v>#N/A</v>
      </c>
      <c r="BC1406" s="9" t="str">
        <f t="shared" si="64"/>
        <v>No</v>
      </c>
      <c r="BD1406" s="9" t="s">
        <v>20410</v>
      </c>
      <c r="BE1406" s="9" t="str">
        <f t="shared" si="65"/>
        <v>Yes</v>
      </c>
      <c r="BF1406" s="9" t="str">
        <f t="shared" si="66"/>
        <v>Hatem Al Hmedi</v>
      </c>
      <c r="BG1406" t="str">
        <f>IFERROR(INDEX('New data'!$Y$2:$Y$20000,BN1406),"-")</f>
        <v>-</v>
      </c>
      <c r="BH1406" t="str">
        <f ca="1">IFERROR(INDEX('New data'!$Y$2:$Y$20000,BO1406),"-")</f>
        <v>-</v>
      </c>
      <c r="BI1406" t="str">
        <f ca="1">IFERROR(INDEX('New data'!$Y$2:$Y$20000,BP1406),"-")</f>
        <v>-</v>
      </c>
      <c r="BJ1406" t="str">
        <f ca="1">IFERROR(INDEX('New data'!$Y$2:$Y$20000,BQ1406),"-")</f>
        <v>-</v>
      </c>
      <c r="BK1406" t="str">
        <f ca="1">IFERROR(INDEX('New data'!$Y$2:$Y$20000,BR1406),"-")</f>
        <v>-</v>
      </c>
      <c r="BL1406" t="str">
        <f ca="1">IFERROR(INDEX('New data'!$Y$2:$Y$20000,BS1406),"-")</f>
        <v>-</v>
      </c>
      <c r="BM1406" t="str">
        <f ca="1">IFERROR(INDEX('New data'!$Y$2:$Y$20000,BT1406),"-")</f>
        <v>-</v>
      </c>
      <c r="BN1406" t="e">
        <f>MATCH($B1406,'New data'!$G$2:$G$20000,0)</f>
        <v>#N/A</v>
      </c>
      <c r="BO1406" t="e">
        <f ca="1">MATCH($B1406,OFFSET('New data'!$G$2,BN1406,0,20000,1),0)+BN1406</f>
        <v>#N/A</v>
      </c>
      <c r="BP1406" t="e">
        <f ca="1">MATCH($B1406,OFFSET('New data'!$G$2,BO1406,0,20000,1),0)+BO1406</f>
        <v>#N/A</v>
      </c>
      <c r="BQ1406" t="e">
        <f ca="1">MATCH($B1406,OFFSET('New data'!$G$2,BP1406,0,20000,1),0)+BP1406</f>
        <v>#N/A</v>
      </c>
      <c r="BR1406" t="e">
        <f ca="1">MATCH($B1406,OFFSET('New data'!$G$2,BQ1406,0,20000,1),0)+BQ1406</f>
        <v>#N/A</v>
      </c>
      <c r="BS1406" t="e">
        <f ca="1">MATCH($B1406,OFFSET('New data'!$G$2,BR1406,0,20000,1),0)+BR1406</f>
        <v>#N/A</v>
      </c>
      <c r="BT1406" t="e">
        <f ca="1">MATCH($B1406,OFFSET('New data'!$G$2,BS1406,0,20000,1),0)+BS1406</f>
        <v>#N/A</v>
      </c>
      <c r="BU1406" s="9"/>
    </row>
    <row r="1407" spans="1:73" ht="31.5" thickBot="1" x14ac:dyDescent="0.4">
      <c r="A1407" s="58" t="s">
        <v>1426</v>
      </c>
      <c r="B1407" s="58" t="s">
        <v>14210</v>
      </c>
      <c r="C1407" s="58" t="s">
        <v>20050</v>
      </c>
      <c r="D1407" s="59"/>
      <c r="E1407" s="59"/>
      <c r="F1407" s="59"/>
      <c r="G1407" s="59"/>
      <c r="AA1407" s="51"/>
      <c r="AB1407" s="59"/>
      <c r="AC1407" s="65" t="s">
        <v>20412</v>
      </c>
      <c r="AD1407" s="59"/>
      <c r="AE1407" s="59"/>
      <c r="AF1407" s="59"/>
      <c r="AG1407" s="59"/>
      <c r="AH1407" s="59"/>
      <c r="AI1407" s="59"/>
      <c r="AJ1407" s="42"/>
      <c r="AK1407" s="42"/>
      <c r="AL1407" s="45"/>
      <c r="AM1407" s="42"/>
      <c r="AN1407" s="42"/>
      <c r="AO1407" s="42"/>
      <c r="AP1407" s="42"/>
      <c r="AQ1407" s="42"/>
      <c r="AR1407" s="42"/>
      <c r="AS1407" s="42"/>
      <c r="AT1407" s="42"/>
      <c r="AU1407" s="44"/>
      <c r="AV1407" s="44"/>
      <c r="AW1407" s="44"/>
      <c r="AX1407" s="44"/>
      <c r="AY1407" s="44"/>
      <c r="AZ1407" s="44"/>
      <c r="BB1407" s="9" t="e">
        <f>MATCH(BF1407,'New data'!$Y$2:$Y$20000,0)</f>
        <v>#N/A</v>
      </c>
      <c r="BC1407" s="9" t="str">
        <f t="shared" si="64"/>
        <v>No</v>
      </c>
      <c r="BD1407" s="9" t="s">
        <v>20410</v>
      </c>
      <c r="BE1407" s="9" t="str">
        <f t="shared" si="65"/>
        <v>Yes</v>
      </c>
      <c r="BF1407" s="9" t="str">
        <f t="shared" si="66"/>
        <v>Tegan Edney</v>
      </c>
      <c r="BG1407" t="str">
        <f>IFERROR(INDEX('New data'!$Y$2:$Y$20000,BN1407),"-")</f>
        <v>-</v>
      </c>
      <c r="BH1407" t="str">
        <f ca="1">IFERROR(INDEX('New data'!$Y$2:$Y$20000,BO1407),"-")</f>
        <v>-</v>
      </c>
      <c r="BI1407" t="str">
        <f ca="1">IFERROR(INDEX('New data'!$Y$2:$Y$20000,BP1407),"-")</f>
        <v>-</v>
      </c>
      <c r="BJ1407" t="str">
        <f ca="1">IFERROR(INDEX('New data'!$Y$2:$Y$20000,BQ1407),"-")</f>
        <v>-</v>
      </c>
      <c r="BK1407" t="str">
        <f ca="1">IFERROR(INDEX('New data'!$Y$2:$Y$20000,BR1407),"-")</f>
        <v>-</v>
      </c>
      <c r="BL1407" t="str">
        <f ca="1">IFERROR(INDEX('New data'!$Y$2:$Y$20000,BS1407),"-")</f>
        <v>-</v>
      </c>
      <c r="BM1407" t="str">
        <f ca="1">IFERROR(INDEX('New data'!$Y$2:$Y$20000,BT1407),"-")</f>
        <v>-</v>
      </c>
      <c r="BN1407" t="e">
        <f>MATCH($B1407,'New data'!$G$2:$G$20000,0)</f>
        <v>#N/A</v>
      </c>
      <c r="BO1407" t="e">
        <f ca="1">MATCH($B1407,OFFSET('New data'!$G$2,BN1407,0,20000,1),0)+BN1407</f>
        <v>#N/A</v>
      </c>
      <c r="BP1407" t="e">
        <f ca="1">MATCH($B1407,OFFSET('New data'!$G$2,BO1407,0,20000,1),0)+BO1407</f>
        <v>#N/A</v>
      </c>
      <c r="BQ1407" t="e">
        <f ca="1">MATCH($B1407,OFFSET('New data'!$G$2,BP1407,0,20000,1),0)+BP1407</f>
        <v>#N/A</v>
      </c>
      <c r="BR1407" t="e">
        <f ca="1">MATCH($B1407,OFFSET('New data'!$G$2,BQ1407,0,20000,1),0)+BQ1407</f>
        <v>#N/A</v>
      </c>
      <c r="BS1407" t="e">
        <f ca="1">MATCH($B1407,OFFSET('New data'!$G$2,BR1407,0,20000,1),0)+BR1407</f>
        <v>#N/A</v>
      </c>
      <c r="BT1407" t="e">
        <f ca="1">MATCH($B1407,OFFSET('New data'!$G$2,BS1407,0,20000,1),0)+BS1407</f>
        <v>#N/A</v>
      </c>
      <c r="BU1407" s="9"/>
    </row>
    <row r="1408" spans="1:73" ht="31.5" thickBot="1" x14ac:dyDescent="0.4">
      <c r="A1408" s="58" t="s">
        <v>1427</v>
      </c>
      <c r="B1408" s="58" t="s">
        <v>14210</v>
      </c>
      <c r="C1408" s="58" t="s">
        <v>20050</v>
      </c>
      <c r="D1408" s="59"/>
      <c r="E1408" s="59"/>
      <c r="F1408" s="59"/>
      <c r="G1408" s="59"/>
      <c r="AA1408" s="51"/>
      <c r="AB1408" s="59"/>
      <c r="AC1408" s="65" t="s">
        <v>20412</v>
      </c>
      <c r="AD1408" s="59"/>
      <c r="AE1408" s="59"/>
      <c r="AF1408" s="59"/>
      <c r="AG1408" s="59"/>
      <c r="AH1408" s="59"/>
      <c r="AI1408" s="59"/>
      <c r="AJ1408" s="42"/>
      <c r="AK1408" s="42"/>
      <c r="AL1408" s="45"/>
      <c r="AM1408" s="42"/>
      <c r="AN1408" s="42"/>
      <c r="AO1408" s="42"/>
      <c r="AP1408" s="42"/>
      <c r="AQ1408" s="42"/>
      <c r="AR1408" s="42"/>
      <c r="AS1408" s="42"/>
      <c r="AT1408" s="42"/>
      <c r="AU1408" s="44"/>
      <c r="AV1408" s="44"/>
      <c r="AW1408" s="44"/>
      <c r="AX1408" s="44"/>
      <c r="AY1408" s="44"/>
      <c r="AZ1408" s="44"/>
      <c r="BB1408" s="9" t="e">
        <f>MATCH(BF1408,'New data'!$Y$2:$Y$20000,0)</f>
        <v>#N/A</v>
      </c>
      <c r="BC1408" s="9" t="str">
        <f t="shared" si="64"/>
        <v>No</v>
      </c>
      <c r="BD1408" s="9" t="s">
        <v>20410</v>
      </c>
      <c r="BE1408" s="9" t="str">
        <f t="shared" si="65"/>
        <v>Yes</v>
      </c>
      <c r="BF1408" s="9" t="str">
        <f t="shared" si="66"/>
        <v>Romana Jurjevic</v>
      </c>
      <c r="BG1408" t="str">
        <f>IFERROR(INDEX('New data'!$Y$2:$Y$20000,BN1408),"-")</f>
        <v>-</v>
      </c>
      <c r="BH1408" t="str">
        <f ca="1">IFERROR(INDEX('New data'!$Y$2:$Y$20000,BO1408),"-")</f>
        <v>-</v>
      </c>
      <c r="BI1408" t="str">
        <f ca="1">IFERROR(INDEX('New data'!$Y$2:$Y$20000,BP1408),"-")</f>
        <v>-</v>
      </c>
      <c r="BJ1408" t="str">
        <f ca="1">IFERROR(INDEX('New data'!$Y$2:$Y$20000,BQ1408),"-")</f>
        <v>-</v>
      </c>
      <c r="BK1408" t="str">
        <f ca="1">IFERROR(INDEX('New data'!$Y$2:$Y$20000,BR1408),"-")</f>
        <v>-</v>
      </c>
      <c r="BL1408" t="str">
        <f ca="1">IFERROR(INDEX('New data'!$Y$2:$Y$20000,BS1408),"-")</f>
        <v>-</v>
      </c>
      <c r="BM1408" t="str">
        <f ca="1">IFERROR(INDEX('New data'!$Y$2:$Y$20000,BT1408),"-")</f>
        <v>-</v>
      </c>
      <c r="BN1408" t="e">
        <f>MATCH($B1408,'New data'!$G$2:$G$20000,0)</f>
        <v>#N/A</v>
      </c>
      <c r="BO1408" t="e">
        <f ca="1">MATCH($B1408,OFFSET('New data'!$G$2,BN1408,0,20000,1),0)+BN1408</f>
        <v>#N/A</v>
      </c>
      <c r="BP1408" t="e">
        <f ca="1">MATCH($B1408,OFFSET('New data'!$G$2,BO1408,0,20000,1),0)+BO1408</f>
        <v>#N/A</v>
      </c>
      <c r="BQ1408" t="e">
        <f ca="1">MATCH($B1408,OFFSET('New data'!$G$2,BP1408,0,20000,1),0)+BP1408</f>
        <v>#N/A</v>
      </c>
      <c r="BR1408" t="e">
        <f ca="1">MATCH($B1408,OFFSET('New data'!$G$2,BQ1408,0,20000,1),0)+BQ1408</f>
        <v>#N/A</v>
      </c>
      <c r="BS1408" t="e">
        <f ca="1">MATCH($B1408,OFFSET('New data'!$G$2,BR1408,0,20000,1),0)+BR1408</f>
        <v>#N/A</v>
      </c>
      <c r="BT1408" t="e">
        <f ca="1">MATCH($B1408,OFFSET('New data'!$G$2,BS1408,0,20000,1),0)+BS1408</f>
        <v>#N/A</v>
      </c>
      <c r="BU1408" s="9"/>
    </row>
    <row r="1409" spans="1:73" ht="31.5" thickBot="1" x14ac:dyDescent="0.4">
      <c r="A1409" s="58" t="s">
        <v>1428</v>
      </c>
      <c r="B1409" s="58" t="s">
        <v>14210</v>
      </c>
      <c r="C1409" s="58" t="s">
        <v>20050</v>
      </c>
      <c r="D1409" s="59"/>
      <c r="E1409" s="59"/>
      <c r="F1409" s="59"/>
      <c r="G1409" s="59"/>
      <c r="AA1409" s="51"/>
      <c r="AB1409" s="59"/>
      <c r="AC1409" s="65" t="s">
        <v>20412</v>
      </c>
      <c r="AD1409" s="59"/>
      <c r="AE1409" s="59"/>
      <c r="AF1409" s="59"/>
      <c r="AG1409" s="59"/>
      <c r="AH1409" s="59"/>
      <c r="AI1409" s="59"/>
      <c r="AJ1409" s="42"/>
      <c r="AK1409" s="42"/>
      <c r="AL1409" s="45"/>
      <c r="AM1409" s="42"/>
      <c r="AN1409" s="42"/>
      <c r="AO1409" s="42"/>
      <c r="AP1409" s="42"/>
      <c r="AQ1409" s="42"/>
      <c r="AR1409" s="42"/>
      <c r="AS1409" s="42"/>
      <c r="AT1409" s="42"/>
      <c r="AU1409" s="44"/>
      <c r="AV1409" s="44"/>
      <c r="AW1409" s="44"/>
      <c r="AX1409" s="44"/>
      <c r="AY1409" s="44"/>
      <c r="AZ1409" s="44"/>
      <c r="BB1409" s="9" t="e">
        <f>MATCH(BF1409,'New data'!$Y$2:$Y$20000,0)</f>
        <v>#N/A</v>
      </c>
      <c r="BC1409" s="9" t="str">
        <f t="shared" si="64"/>
        <v>No</v>
      </c>
      <c r="BD1409" s="9" t="s">
        <v>20410</v>
      </c>
      <c r="BE1409" s="9" t="str">
        <f t="shared" si="65"/>
        <v>Yes</v>
      </c>
      <c r="BF1409" s="9" t="str">
        <f t="shared" si="66"/>
        <v>Lyudmil Ridzhakov</v>
      </c>
      <c r="BG1409" t="str">
        <f>IFERROR(INDEX('New data'!$Y$2:$Y$20000,BN1409),"-")</f>
        <v>-</v>
      </c>
      <c r="BH1409" t="str">
        <f ca="1">IFERROR(INDEX('New data'!$Y$2:$Y$20000,BO1409),"-")</f>
        <v>-</v>
      </c>
      <c r="BI1409" t="str">
        <f ca="1">IFERROR(INDEX('New data'!$Y$2:$Y$20000,BP1409),"-")</f>
        <v>-</v>
      </c>
      <c r="BJ1409" t="str">
        <f ca="1">IFERROR(INDEX('New data'!$Y$2:$Y$20000,BQ1409),"-")</f>
        <v>-</v>
      </c>
      <c r="BK1409" t="str">
        <f ca="1">IFERROR(INDEX('New data'!$Y$2:$Y$20000,BR1409),"-")</f>
        <v>-</v>
      </c>
      <c r="BL1409" t="str">
        <f ca="1">IFERROR(INDEX('New data'!$Y$2:$Y$20000,BS1409),"-")</f>
        <v>-</v>
      </c>
      <c r="BM1409" t="str">
        <f ca="1">IFERROR(INDEX('New data'!$Y$2:$Y$20000,BT1409),"-")</f>
        <v>-</v>
      </c>
      <c r="BN1409" t="e">
        <f>MATCH($B1409,'New data'!$G$2:$G$20000,0)</f>
        <v>#N/A</v>
      </c>
      <c r="BO1409" t="e">
        <f ca="1">MATCH($B1409,OFFSET('New data'!$G$2,BN1409,0,20000,1),0)+BN1409</f>
        <v>#N/A</v>
      </c>
      <c r="BP1409" t="e">
        <f ca="1">MATCH($B1409,OFFSET('New data'!$G$2,BO1409,0,20000,1),0)+BO1409</f>
        <v>#N/A</v>
      </c>
      <c r="BQ1409" t="e">
        <f ca="1">MATCH($B1409,OFFSET('New data'!$G$2,BP1409,0,20000,1),0)+BP1409</f>
        <v>#N/A</v>
      </c>
      <c r="BR1409" t="e">
        <f ca="1">MATCH($B1409,OFFSET('New data'!$G$2,BQ1409,0,20000,1),0)+BQ1409</f>
        <v>#N/A</v>
      </c>
      <c r="BS1409" t="e">
        <f ca="1">MATCH($B1409,OFFSET('New data'!$G$2,BR1409,0,20000,1),0)+BR1409</f>
        <v>#N/A</v>
      </c>
      <c r="BT1409" t="e">
        <f ca="1">MATCH($B1409,OFFSET('New data'!$G$2,BS1409,0,20000,1),0)+BS1409</f>
        <v>#N/A</v>
      </c>
      <c r="BU1409" s="9"/>
    </row>
    <row r="1410" spans="1:73" ht="31.5" thickBot="1" x14ac:dyDescent="0.4">
      <c r="A1410" s="58" t="s">
        <v>1429</v>
      </c>
      <c r="B1410" s="58" t="s">
        <v>14211</v>
      </c>
      <c r="C1410" s="58" t="s">
        <v>20050</v>
      </c>
      <c r="D1410" s="59"/>
      <c r="E1410" s="59"/>
      <c r="F1410" s="59"/>
      <c r="G1410" s="59"/>
      <c r="AA1410" s="51"/>
      <c r="AB1410" s="62" t="s">
        <v>20410</v>
      </c>
      <c r="AC1410" s="65" t="s">
        <v>20412</v>
      </c>
      <c r="AD1410" s="59"/>
      <c r="AE1410" s="59"/>
      <c r="AF1410" s="59"/>
      <c r="AG1410" s="59"/>
      <c r="AH1410" s="59"/>
      <c r="AI1410" s="59"/>
      <c r="AJ1410" s="42"/>
      <c r="AK1410" s="42"/>
      <c r="AL1410" s="45"/>
      <c r="AM1410" s="42"/>
      <c r="AN1410" s="42"/>
      <c r="AO1410" s="42"/>
      <c r="AP1410" s="42"/>
      <c r="AQ1410" s="42"/>
      <c r="AR1410" s="42"/>
      <c r="AS1410" s="42"/>
      <c r="AT1410" s="42"/>
      <c r="AU1410" s="44"/>
      <c r="AV1410" s="44"/>
      <c r="AW1410" s="44"/>
      <c r="AX1410" s="44"/>
      <c r="AY1410" s="44"/>
      <c r="AZ1410" s="44"/>
      <c r="BB1410" s="9" t="e">
        <f>MATCH(BF1410,'New data'!$Y$2:$Y$20000,0)</f>
        <v>#N/A</v>
      </c>
      <c r="BC1410" s="9" t="str">
        <f t="shared" si="64"/>
        <v>No</v>
      </c>
      <c r="BD1410" s="9" t="s">
        <v>20410</v>
      </c>
      <c r="BE1410" s="9" t="str">
        <f t="shared" si="65"/>
        <v>Yes</v>
      </c>
      <c r="BF1410" s="9" t="str">
        <f t="shared" si="66"/>
        <v>Jane Hogan</v>
      </c>
      <c r="BG1410" t="str">
        <f>IFERROR(INDEX('New data'!$Y$2:$Y$20000,BN1410),"-")</f>
        <v>-</v>
      </c>
      <c r="BH1410" t="str">
        <f ca="1">IFERROR(INDEX('New data'!$Y$2:$Y$20000,BO1410),"-")</f>
        <v>-</v>
      </c>
      <c r="BI1410" t="str">
        <f ca="1">IFERROR(INDEX('New data'!$Y$2:$Y$20000,BP1410),"-")</f>
        <v>-</v>
      </c>
      <c r="BJ1410" t="str">
        <f ca="1">IFERROR(INDEX('New data'!$Y$2:$Y$20000,BQ1410),"-")</f>
        <v>-</v>
      </c>
      <c r="BK1410" t="str">
        <f ca="1">IFERROR(INDEX('New data'!$Y$2:$Y$20000,BR1410),"-")</f>
        <v>-</v>
      </c>
      <c r="BL1410" t="str">
        <f ca="1">IFERROR(INDEX('New data'!$Y$2:$Y$20000,BS1410),"-")</f>
        <v>-</v>
      </c>
      <c r="BM1410" t="str">
        <f ca="1">IFERROR(INDEX('New data'!$Y$2:$Y$20000,BT1410),"-")</f>
        <v>-</v>
      </c>
      <c r="BN1410" t="e">
        <f>MATCH($B1410,'New data'!$G$2:$G$20000,0)</f>
        <v>#N/A</v>
      </c>
      <c r="BO1410" t="e">
        <f ca="1">MATCH($B1410,OFFSET('New data'!$G$2,BN1410,0,20000,1),0)+BN1410</f>
        <v>#N/A</v>
      </c>
      <c r="BP1410" t="e">
        <f ca="1">MATCH($B1410,OFFSET('New data'!$G$2,BO1410,0,20000,1),0)+BO1410</f>
        <v>#N/A</v>
      </c>
      <c r="BQ1410" t="e">
        <f ca="1">MATCH($B1410,OFFSET('New data'!$G$2,BP1410,0,20000,1),0)+BP1410</f>
        <v>#N/A</v>
      </c>
      <c r="BR1410" t="e">
        <f ca="1">MATCH($B1410,OFFSET('New data'!$G$2,BQ1410,0,20000,1),0)+BQ1410</f>
        <v>#N/A</v>
      </c>
      <c r="BS1410" t="e">
        <f ca="1">MATCH($B1410,OFFSET('New data'!$G$2,BR1410,0,20000,1),0)+BR1410</f>
        <v>#N/A</v>
      </c>
      <c r="BT1410" t="e">
        <f ca="1">MATCH($B1410,OFFSET('New data'!$G$2,BS1410,0,20000,1),0)+BS1410</f>
        <v>#N/A</v>
      </c>
      <c r="BU1410" s="9"/>
    </row>
    <row r="1411" spans="1:73" ht="31.5" thickBot="1" x14ac:dyDescent="0.4">
      <c r="A1411" s="58" t="s">
        <v>1430</v>
      </c>
      <c r="B1411" s="58" t="s">
        <v>14212</v>
      </c>
      <c r="C1411" s="58" t="s">
        <v>20050</v>
      </c>
      <c r="D1411" s="59"/>
      <c r="E1411" s="59"/>
      <c r="F1411" s="59"/>
      <c r="G1411" s="59"/>
      <c r="AA1411" s="51"/>
      <c r="AB1411" s="62" t="s">
        <v>20410</v>
      </c>
      <c r="AC1411" s="65" t="s">
        <v>20412</v>
      </c>
      <c r="AD1411" s="59"/>
      <c r="AE1411" s="59"/>
      <c r="AF1411" s="59"/>
      <c r="AG1411" s="59"/>
      <c r="AH1411" s="59"/>
      <c r="AI1411" s="59"/>
      <c r="AJ1411" s="42"/>
      <c r="AK1411" s="42"/>
      <c r="AL1411" s="43"/>
      <c r="AM1411" s="42"/>
      <c r="AN1411" s="42"/>
      <c r="AO1411" s="42"/>
      <c r="AP1411" s="42"/>
      <c r="AQ1411" s="42"/>
      <c r="AR1411" s="42"/>
      <c r="AS1411" s="42"/>
      <c r="AT1411" s="42"/>
      <c r="AU1411" s="44"/>
      <c r="AV1411" s="44"/>
      <c r="AW1411" s="44"/>
      <c r="AX1411" s="44"/>
      <c r="AY1411" s="44"/>
      <c r="AZ1411" s="44"/>
      <c r="BB1411" s="9" t="e">
        <f>MATCH(BF1411,'New data'!$Y$2:$Y$20000,0)</f>
        <v>#N/A</v>
      </c>
      <c r="BC1411" s="9" t="str">
        <f t="shared" ref="BC1411:BC1474" si="67">IF(ISERROR(BB1411),"No","Yes")</f>
        <v>No</v>
      </c>
      <c r="BD1411" s="9" t="s">
        <v>20410</v>
      </c>
      <c r="BE1411" s="9" t="str">
        <f t="shared" ref="BE1411:BE1474" si="68">IF(LEN(AB1411&amp;AC1411&amp;AD1411&amp;AE1411&amp;AF1411&amp;AG1411&amp;AH1411&amp;AI1411&amp;AJ1411&amp;AK1411&amp;AL1411&amp;AM1411&amp;AN1411&amp;AO1411&amp;AP1411&amp;AQ1411&amp;AR1411&amp;AS1411&amp;AT1411&amp;AU1411&amp;AV1411&amp;AW1411&amp;AX1411&amp;AY1411&amp;AZ1411)&gt;0,"Yes","No")</f>
        <v>Yes</v>
      </c>
      <c r="BF1411" s="9" t="str">
        <f t="shared" ref="BF1411:BF1474" si="69">TRIM(A1411)</f>
        <v>David Christie</v>
      </c>
      <c r="BG1411" t="str">
        <f>IFERROR(INDEX('New data'!$Y$2:$Y$20000,BN1411),"-")</f>
        <v>-</v>
      </c>
      <c r="BH1411" t="str">
        <f ca="1">IFERROR(INDEX('New data'!$Y$2:$Y$20000,BO1411),"-")</f>
        <v>-</v>
      </c>
      <c r="BI1411" t="str">
        <f ca="1">IFERROR(INDEX('New data'!$Y$2:$Y$20000,BP1411),"-")</f>
        <v>-</v>
      </c>
      <c r="BJ1411" t="str">
        <f ca="1">IFERROR(INDEX('New data'!$Y$2:$Y$20000,BQ1411),"-")</f>
        <v>-</v>
      </c>
      <c r="BK1411" t="str">
        <f ca="1">IFERROR(INDEX('New data'!$Y$2:$Y$20000,BR1411),"-")</f>
        <v>-</v>
      </c>
      <c r="BL1411" t="str">
        <f ca="1">IFERROR(INDEX('New data'!$Y$2:$Y$20000,BS1411),"-")</f>
        <v>-</v>
      </c>
      <c r="BM1411" t="str">
        <f ca="1">IFERROR(INDEX('New data'!$Y$2:$Y$20000,BT1411),"-")</f>
        <v>-</v>
      </c>
      <c r="BN1411" t="e">
        <f>MATCH($B1411,'New data'!$G$2:$G$20000,0)</f>
        <v>#N/A</v>
      </c>
      <c r="BO1411" t="e">
        <f ca="1">MATCH($B1411,OFFSET('New data'!$G$2,BN1411,0,20000,1),0)+BN1411</f>
        <v>#N/A</v>
      </c>
      <c r="BP1411" t="e">
        <f ca="1">MATCH($B1411,OFFSET('New data'!$G$2,BO1411,0,20000,1),0)+BO1411</f>
        <v>#N/A</v>
      </c>
      <c r="BQ1411" t="e">
        <f ca="1">MATCH($B1411,OFFSET('New data'!$G$2,BP1411,0,20000,1),0)+BP1411</f>
        <v>#N/A</v>
      </c>
      <c r="BR1411" t="e">
        <f ca="1">MATCH($B1411,OFFSET('New data'!$G$2,BQ1411,0,20000,1),0)+BQ1411</f>
        <v>#N/A</v>
      </c>
      <c r="BS1411" t="e">
        <f ca="1">MATCH($B1411,OFFSET('New data'!$G$2,BR1411,0,20000,1),0)+BR1411</f>
        <v>#N/A</v>
      </c>
      <c r="BT1411" t="e">
        <f ca="1">MATCH($B1411,OFFSET('New data'!$G$2,BS1411,0,20000,1),0)+BS1411</f>
        <v>#N/A</v>
      </c>
      <c r="BU1411" s="9"/>
    </row>
    <row r="1412" spans="1:73" ht="31.5" thickBot="1" x14ac:dyDescent="0.4">
      <c r="A1412" s="58" t="s">
        <v>1431</v>
      </c>
      <c r="B1412" s="58" t="s">
        <v>14212</v>
      </c>
      <c r="C1412" s="58" t="s">
        <v>20050</v>
      </c>
      <c r="D1412" s="59"/>
      <c r="E1412" s="59"/>
      <c r="F1412" s="59"/>
      <c r="G1412" s="59"/>
      <c r="AA1412" s="51"/>
      <c r="AB1412" s="59"/>
      <c r="AC1412" s="65" t="s">
        <v>20412</v>
      </c>
      <c r="AD1412" s="59"/>
      <c r="AE1412" s="59"/>
      <c r="AF1412" s="59"/>
      <c r="AG1412" s="59"/>
      <c r="AH1412" s="59"/>
      <c r="AI1412" s="59"/>
      <c r="AJ1412" s="42"/>
      <c r="AK1412" s="42"/>
      <c r="AL1412" s="43"/>
      <c r="AM1412" s="42"/>
      <c r="AN1412" s="42"/>
      <c r="AO1412" s="42"/>
      <c r="AP1412" s="42"/>
      <c r="AQ1412" s="42"/>
      <c r="AR1412" s="42"/>
      <c r="AS1412" s="42"/>
      <c r="AT1412" s="42"/>
      <c r="AU1412" s="44"/>
      <c r="AV1412" s="44"/>
      <c r="AW1412" s="44"/>
      <c r="AX1412" s="44"/>
      <c r="AY1412" s="44"/>
      <c r="AZ1412" s="44"/>
      <c r="BB1412" s="9" t="e">
        <f>MATCH(BF1412,'New data'!$Y$2:$Y$20000,0)</f>
        <v>#N/A</v>
      </c>
      <c r="BC1412" s="9" t="str">
        <f t="shared" si="67"/>
        <v>No</v>
      </c>
      <c r="BD1412" s="9" t="s">
        <v>20410</v>
      </c>
      <c r="BE1412" s="9" t="str">
        <f t="shared" si="68"/>
        <v>Yes</v>
      </c>
      <c r="BF1412" s="9" t="str">
        <f t="shared" si="69"/>
        <v>Narayana Radhakrishnan</v>
      </c>
      <c r="BG1412" t="str">
        <f>IFERROR(INDEX('New data'!$Y$2:$Y$20000,BN1412),"-")</f>
        <v>-</v>
      </c>
      <c r="BH1412" t="str">
        <f ca="1">IFERROR(INDEX('New data'!$Y$2:$Y$20000,BO1412),"-")</f>
        <v>-</v>
      </c>
      <c r="BI1412" t="str">
        <f ca="1">IFERROR(INDEX('New data'!$Y$2:$Y$20000,BP1412),"-")</f>
        <v>-</v>
      </c>
      <c r="BJ1412" t="str">
        <f ca="1">IFERROR(INDEX('New data'!$Y$2:$Y$20000,BQ1412),"-")</f>
        <v>-</v>
      </c>
      <c r="BK1412" t="str">
        <f ca="1">IFERROR(INDEX('New data'!$Y$2:$Y$20000,BR1412),"-")</f>
        <v>-</v>
      </c>
      <c r="BL1412" t="str">
        <f ca="1">IFERROR(INDEX('New data'!$Y$2:$Y$20000,BS1412),"-")</f>
        <v>-</v>
      </c>
      <c r="BM1412" t="str">
        <f ca="1">IFERROR(INDEX('New data'!$Y$2:$Y$20000,BT1412),"-")</f>
        <v>-</v>
      </c>
      <c r="BN1412" t="e">
        <f>MATCH($B1412,'New data'!$G$2:$G$20000,0)</f>
        <v>#N/A</v>
      </c>
      <c r="BO1412" t="e">
        <f ca="1">MATCH($B1412,OFFSET('New data'!$G$2,BN1412,0,20000,1),0)+BN1412</f>
        <v>#N/A</v>
      </c>
      <c r="BP1412" t="e">
        <f ca="1">MATCH($B1412,OFFSET('New data'!$G$2,BO1412,0,20000,1),0)+BO1412</f>
        <v>#N/A</v>
      </c>
      <c r="BQ1412" t="e">
        <f ca="1">MATCH($B1412,OFFSET('New data'!$G$2,BP1412,0,20000,1),0)+BP1412</f>
        <v>#N/A</v>
      </c>
      <c r="BR1412" t="e">
        <f ca="1">MATCH($B1412,OFFSET('New data'!$G$2,BQ1412,0,20000,1),0)+BQ1412</f>
        <v>#N/A</v>
      </c>
      <c r="BS1412" t="e">
        <f ca="1">MATCH($B1412,OFFSET('New data'!$G$2,BR1412,0,20000,1),0)+BR1412</f>
        <v>#N/A</v>
      </c>
      <c r="BT1412" t="e">
        <f ca="1">MATCH($B1412,OFFSET('New data'!$G$2,BS1412,0,20000,1),0)+BS1412</f>
        <v>#N/A</v>
      </c>
      <c r="BU1412" s="9"/>
    </row>
    <row r="1413" spans="1:73" ht="31.5" thickBot="1" x14ac:dyDescent="0.4">
      <c r="A1413" s="58" t="s">
        <v>1432</v>
      </c>
      <c r="B1413" s="58" t="s">
        <v>14213</v>
      </c>
      <c r="C1413" s="58" t="s">
        <v>20050</v>
      </c>
      <c r="D1413" s="59"/>
      <c r="E1413" s="59"/>
      <c r="F1413" s="59"/>
      <c r="G1413" s="59"/>
      <c r="AA1413" s="51"/>
      <c r="AB1413" s="62" t="s">
        <v>20410</v>
      </c>
      <c r="AC1413" s="65" t="s">
        <v>20412</v>
      </c>
      <c r="AD1413" s="59"/>
      <c r="AE1413" s="59"/>
      <c r="AF1413" s="59"/>
      <c r="AG1413" s="59"/>
      <c r="AH1413" s="59"/>
      <c r="AI1413" s="59"/>
      <c r="AJ1413" s="42"/>
      <c r="AK1413" s="42"/>
      <c r="AL1413" s="43"/>
      <c r="AM1413" s="42"/>
      <c r="AN1413" s="42"/>
      <c r="AO1413" s="42"/>
      <c r="AP1413" s="42"/>
      <c r="AQ1413" s="42"/>
      <c r="AR1413" s="42"/>
      <c r="AS1413" s="42"/>
      <c r="AT1413" s="42"/>
      <c r="AU1413" s="44"/>
      <c r="AV1413" s="44"/>
      <c r="AW1413" s="44"/>
      <c r="AX1413" s="44"/>
      <c r="AY1413" s="44"/>
      <c r="AZ1413" s="44"/>
      <c r="BB1413" s="9" t="e">
        <f>MATCH(BF1413,'New data'!$Y$2:$Y$20000,0)</f>
        <v>#N/A</v>
      </c>
      <c r="BC1413" s="9" t="str">
        <f t="shared" si="67"/>
        <v>No</v>
      </c>
      <c r="BD1413" s="9" t="s">
        <v>20410</v>
      </c>
      <c r="BE1413" s="9" t="str">
        <f t="shared" si="68"/>
        <v>Yes</v>
      </c>
      <c r="BF1413" s="9" t="str">
        <f t="shared" si="69"/>
        <v>Lombi Victoire</v>
      </c>
      <c r="BG1413" t="str">
        <f>IFERROR(INDEX('New data'!$Y$2:$Y$20000,BN1413),"-")</f>
        <v>-</v>
      </c>
      <c r="BH1413" t="str">
        <f ca="1">IFERROR(INDEX('New data'!$Y$2:$Y$20000,BO1413),"-")</f>
        <v>-</v>
      </c>
      <c r="BI1413" t="str">
        <f ca="1">IFERROR(INDEX('New data'!$Y$2:$Y$20000,BP1413),"-")</f>
        <v>-</v>
      </c>
      <c r="BJ1413" t="str">
        <f ca="1">IFERROR(INDEX('New data'!$Y$2:$Y$20000,BQ1413),"-")</f>
        <v>-</v>
      </c>
      <c r="BK1413" t="str">
        <f ca="1">IFERROR(INDEX('New data'!$Y$2:$Y$20000,BR1413),"-")</f>
        <v>-</v>
      </c>
      <c r="BL1413" t="str">
        <f ca="1">IFERROR(INDEX('New data'!$Y$2:$Y$20000,BS1413),"-")</f>
        <v>-</v>
      </c>
      <c r="BM1413" t="str">
        <f ca="1">IFERROR(INDEX('New data'!$Y$2:$Y$20000,BT1413),"-")</f>
        <v>-</v>
      </c>
      <c r="BN1413" t="e">
        <f>MATCH($B1413,'New data'!$G$2:$G$20000,0)</f>
        <v>#N/A</v>
      </c>
      <c r="BO1413" t="e">
        <f ca="1">MATCH($B1413,OFFSET('New data'!$G$2,BN1413,0,20000,1),0)+BN1413</f>
        <v>#N/A</v>
      </c>
      <c r="BP1413" t="e">
        <f ca="1">MATCH($B1413,OFFSET('New data'!$G$2,BO1413,0,20000,1),0)+BO1413</f>
        <v>#N/A</v>
      </c>
      <c r="BQ1413" t="e">
        <f ca="1">MATCH($B1413,OFFSET('New data'!$G$2,BP1413,0,20000,1),0)+BP1413</f>
        <v>#N/A</v>
      </c>
      <c r="BR1413" t="e">
        <f ca="1">MATCH($B1413,OFFSET('New data'!$G$2,BQ1413,0,20000,1),0)+BQ1413</f>
        <v>#N/A</v>
      </c>
      <c r="BS1413" t="e">
        <f ca="1">MATCH($B1413,OFFSET('New data'!$G$2,BR1413,0,20000,1),0)+BR1413</f>
        <v>#N/A</v>
      </c>
      <c r="BT1413" t="e">
        <f ca="1">MATCH($B1413,OFFSET('New data'!$G$2,BS1413,0,20000,1),0)+BS1413</f>
        <v>#N/A</v>
      </c>
      <c r="BU1413" s="9"/>
    </row>
    <row r="1414" spans="1:73" ht="31.5" thickBot="1" x14ac:dyDescent="0.4">
      <c r="A1414" s="58" t="s">
        <v>1433</v>
      </c>
      <c r="B1414" s="58" t="s">
        <v>14214</v>
      </c>
      <c r="C1414" s="58" t="s">
        <v>20050</v>
      </c>
      <c r="D1414" s="59"/>
      <c r="E1414" s="59"/>
      <c r="F1414" s="59"/>
      <c r="G1414" s="59"/>
      <c r="AA1414" s="51"/>
      <c r="AB1414" s="59"/>
      <c r="AC1414" s="65" t="s">
        <v>20412</v>
      </c>
      <c r="AD1414" s="59"/>
      <c r="AE1414" s="59"/>
      <c r="AF1414" s="59"/>
      <c r="AG1414" s="59"/>
      <c r="AH1414" s="59"/>
      <c r="AI1414" s="59"/>
      <c r="AJ1414" s="42"/>
      <c r="AK1414" s="42"/>
      <c r="AL1414" s="43"/>
      <c r="AM1414" s="42"/>
      <c r="AN1414" s="42"/>
      <c r="AO1414" s="42"/>
      <c r="AP1414" s="42"/>
      <c r="AQ1414" s="42"/>
      <c r="AR1414" s="42"/>
      <c r="AS1414" s="42"/>
      <c r="AT1414" s="42"/>
      <c r="AU1414" s="44"/>
      <c r="AV1414" s="44"/>
      <c r="AW1414" s="44"/>
      <c r="AX1414" s="44"/>
      <c r="AY1414" s="44"/>
      <c r="AZ1414" s="44"/>
      <c r="BB1414" s="9" t="e">
        <f>MATCH(BF1414,'New data'!$Y$2:$Y$20000,0)</f>
        <v>#N/A</v>
      </c>
      <c r="BC1414" s="9" t="str">
        <f t="shared" si="67"/>
        <v>No</v>
      </c>
      <c r="BD1414" s="9" t="s">
        <v>20410</v>
      </c>
      <c r="BE1414" s="9" t="str">
        <f t="shared" si="68"/>
        <v>Yes</v>
      </c>
      <c r="BF1414" s="9" t="str">
        <f t="shared" si="69"/>
        <v>Lanye Miller</v>
      </c>
      <c r="BG1414" t="str">
        <f>IFERROR(INDEX('New data'!$Y$2:$Y$20000,BN1414),"-")</f>
        <v>-</v>
      </c>
      <c r="BH1414" t="str">
        <f ca="1">IFERROR(INDEX('New data'!$Y$2:$Y$20000,BO1414),"-")</f>
        <v>-</v>
      </c>
      <c r="BI1414" t="str">
        <f ca="1">IFERROR(INDEX('New data'!$Y$2:$Y$20000,BP1414),"-")</f>
        <v>-</v>
      </c>
      <c r="BJ1414" t="str">
        <f ca="1">IFERROR(INDEX('New data'!$Y$2:$Y$20000,BQ1414),"-")</f>
        <v>-</v>
      </c>
      <c r="BK1414" t="str">
        <f ca="1">IFERROR(INDEX('New data'!$Y$2:$Y$20000,BR1414),"-")</f>
        <v>-</v>
      </c>
      <c r="BL1414" t="str">
        <f ca="1">IFERROR(INDEX('New data'!$Y$2:$Y$20000,BS1414),"-")</f>
        <v>-</v>
      </c>
      <c r="BM1414" t="str">
        <f ca="1">IFERROR(INDEX('New data'!$Y$2:$Y$20000,BT1414),"-")</f>
        <v>-</v>
      </c>
      <c r="BN1414" t="e">
        <f>MATCH($B1414,'New data'!$G$2:$G$20000,0)</f>
        <v>#N/A</v>
      </c>
      <c r="BO1414" t="e">
        <f ca="1">MATCH($B1414,OFFSET('New data'!$G$2,BN1414,0,20000,1),0)+BN1414</f>
        <v>#N/A</v>
      </c>
      <c r="BP1414" t="e">
        <f ca="1">MATCH($B1414,OFFSET('New data'!$G$2,BO1414,0,20000,1),0)+BO1414</f>
        <v>#N/A</v>
      </c>
      <c r="BQ1414" t="e">
        <f ca="1">MATCH($B1414,OFFSET('New data'!$G$2,BP1414,0,20000,1),0)+BP1414</f>
        <v>#N/A</v>
      </c>
      <c r="BR1414" t="e">
        <f ca="1">MATCH($B1414,OFFSET('New data'!$G$2,BQ1414,0,20000,1),0)+BQ1414</f>
        <v>#N/A</v>
      </c>
      <c r="BS1414" t="e">
        <f ca="1">MATCH($B1414,OFFSET('New data'!$G$2,BR1414,0,20000,1),0)+BR1414</f>
        <v>#N/A</v>
      </c>
      <c r="BT1414" t="e">
        <f ca="1">MATCH($B1414,OFFSET('New data'!$G$2,BS1414,0,20000,1),0)+BS1414</f>
        <v>#N/A</v>
      </c>
      <c r="BU1414" s="9"/>
    </row>
    <row r="1415" spans="1:73" ht="31.5" thickBot="1" x14ac:dyDescent="0.4">
      <c r="A1415" s="58" t="s">
        <v>1434</v>
      </c>
      <c r="B1415" s="58" t="s">
        <v>14214</v>
      </c>
      <c r="C1415" s="58" t="s">
        <v>20050</v>
      </c>
      <c r="D1415" s="59"/>
      <c r="E1415" s="59"/>
      <c r="F1415" s="59"/>
      <c r="G1415" s="59"/>
      <c r="AA1415" s="51"/>
      <c r="AB1415" s="59"/>
      <c r="AC1415" s="65" t="s">
        <v>20412</v>
      </c>
      <c r="AD1415" s="59"/>
      <c r="AE1415" s="59"/>
      <c r="AF1415" s="59"/>
      <c r="AG1415" s="59"/>
      <c r="AH1415" s="59"/>
      <c r="AI1415" s="59"/>
      <c r="AJ1415" s="42"/>
      <c r="AK1415" s="42"/>
      <c r="AL1415" s="43"/>
      <c r="AM1415" s="42"/>
      <c r="AN1415" s="42"/>
      <c r="AO1415" s="42"/>
      <c r="AP1415" s="42"/>
      <c r="AQ1415" s="42"/>
      <c r="AR1415" s="42"/>
      <c r="AS1415" s="42"/>
      <c r="AT1415" s="42"/>
      <c r="AU1415" s="44"/>
      <c r="AV1415" s="44"/>
      <c r="AW1415" s="44"/>
      <c r="AX1415" s="44"/>
      <c r="AY1415" s="44"/>
      <c r="AZ1415" s="44"/>
      <c r="BB1415" s="9" t="e">
        <f>MATCH(BF1415,'New data'!$Y$2:$Y$20000,0)</f>
        <v>#N/A</v>
      </c>
      <c r="BC1415" s="9" t="str">
        <f t="shared" si="67"/>
        <v>No</v>
      </c>
      <c r="BD1415" s="9" t="s">
        <v>20410</v>
      </c>
      <c r="BE1415" s="9" t="str">
        <f t="shared" si="68"/>
        <v>Yes</v>
      </c>
      <c r="BF1415" s="9" t="str">
        <f t="shared" si="69"/>
        <v>Selvin Miller</v>
      </c>
      <c r="BG1415" t="str">
        <f>IFERROR(INDEX('New data'!$Y$2:$Y$20000,BN1415),"-")</f>
        <v>-</v>
      </c>
      <c r="BH1415" t="str">
        <f ca="1">IFERROR(INDEX('New data'!$Y$2:$Y$20000,BO1415),"-")</f>
        <v>-</v>
      </c>
      <c r="BI1415" t="str">
        <f ca="1">IFERROR(INDEX('New data'!$Y$2:$Y$20000,BP1415),"-")</f>
        <v>-</v>
      </c>
      <c r="BJ1415" t="str">
        <f ca="1">IFERROR(INDEX('New data'!$Y$2:$Y$20000,BQ1415),"-")</f>
        <v>-</v>
      </c>
      <c r="BK1415" t="str">
        <f ca="1">IFERROR(INDEX('New data'!$Y$2:$Y$20000,BR1415),"-")</f>
        <v>-</v>
      </c>
      <c r="BL1415" t="str">
        <f ca="1">IFERROR(INDEX('New data'!$Y$2:$Y$20000,BS1415),"-")</f>
        <v>-</v>
      </c>
      <c r="BM1415" t="str">
        <f ca="1">IFERROR(INDEX('New data'!$Y$2:$Y$20000,BT1415),"-")</f>
        <v>-</v>
      </c>
      <c r="BN1415" t="e">
        <f>MATCH($B1415,'New data'!$G$2:$G$20000,0)</f>
        <v>#N/A</v>
      </c>
      <c r="BO1415" t="e">
        <f ca="1">MATCH($B1415,OFFSET('New data'!$G$2,BN1415,0,20000,1),0)+BN1415</f>
        <v>#N/A</v>
      </c>
      <c r="BP1415" t="e">
        <f ca="1">MATCH($B1415,OFFSET('New data'!$G$2,BO1415,0,20000,1),0)+BO1415</f>
        <v>#N/A</v>
      </c>
      <c r="BQ1415" t="e">
        <f ca="1">MATCH($B1415,OFFSET('New data'!$G$2,BP1415,0,20000,1),0)+BP1415</f>
        <v>#N/A</v>
      </c>
      <c r="BR1415" t="e">
        <f ca="1">MATCH($B1415,OFFSET('New data'!$G$2,BQ1415,0,20000,1),0)+BQ1415</f>
        <v>#N/A</v>
      </c>
      <c r="BS1415" t="e">
        <f ca="1">MATCH($B1415,OFFSET('New data'!$G$2,BR1415,0,20000,1),0)+BR1415</f>
        <v>#N/A</v>
      </c>
      <c r="BT1415" t="e">
        <f ca="1">MATCH($B1415,OFFSET('New data'!$G$2,BS1415,0,20000,1),0)+BS1415</f>
        <v>#N/A</v>
      </c>
      <c r="BU1415" s="9"/>
    </row>
    <row r="1416" spans="1:73" ht="31.5" thickBot="1" x14ac:dyDescent="0.4">
      <c r="A1416" s="58" t="s">
        <v>1435</v>
      </c>
      <c r="B1416" s="58" t="s">
        <v>14215</v>
      </c>
      <c r="C1416" s="58" t="s">
        <v>20050</v>
      </c>
      <c r="D1416" s="59"/>
      <c r="E1416" s="59"/>
      <c r="F1416" s="59"/>
      <c r="G1416" s="59"/>
      <c r="AA1416" s="51"/>
      <c r="AB1416" s="59"/>
      <c r="AC1416" s="65" t="s">
        <v>20412</v>
      </c>
      <c r="AD1416" s="59"/>
      <c r="AE1416" s="59"/>
      <c r="AF1416" s="59"/>
      <c r="AG1416" s="59"/>
      <c r="AH1416" s="59"/>
      <c r="AI1416" s="59"/>
      <c r="AJ1416" s="42"/>
      <c r="AK1416" s="42"/>
      <c r="AL1416" s="43"/>
      <c r="AM1416" s="42"/>
      <c r="AN1416" s="42"/>
      <c r="AO1416" s="42"/>
      <c r="AP1416" s="42"/>
      <c r="AQ1416" s="42"/>
      <c r="AR1416" s="42"/>
      <c r="AS1416" s="42"/>
      <c r="AT1416" s="42"/>
      <c r="AU1416" s="44"/>
      <c r="AV1416" s="44"/>
      <c r="AW1416" s="44"/>
      <c r="AX1416" s="44"/>
      <c r="AY1416" s="44"/>
      <c r="AZ1416" s="44"/>
      <c r="BB1416" s="9" t="e">
        <f>MATCH(BF1416,'New data'!$Y$2:$Y$20000,0)</f>
        <v>#N/A</v>
      </c>
      <c r="BC1416" s="9" t="str">
        <f t="shared" si="67"/>
        <v>No</v>
      </c>
      <c r="BD1416" s="9" t="s">
        <v>20410</v>
      </c>
      <c r="BE1416" s="9" t="str">
        <f t="shared" si="68"/>
        <v>Yes</v>
      </c>
      <c r="BF1416" s="9" t="str">
        <f t="shared" si="69"/>
        <v>Ana Paula Da Silva</v>
      </c>
      <c r="BG1416" t="str">
        <f>IFERROR(INDEX('New data'!$Y$2:$Y$20000,BN1416),"-")</f>
        <v>-</v>
      </c>
      <c r="BH1416" t="str">
        <f ca="1">IFERROR(INDEX('New data'!$Y$2:$Y$20000,BO1416),"-")</f>
        <v>-</v>
      </c>
      <c r="BI1416" t="str">
        <f ca="1">IFERROR(INDEX('New data'!$Y$2:$Y$20000,BP1416),"-")</f>
        <v>-</v>
      </c>
      <c r="BJ1416" t="str">
        <f ca="1">IFERROR(INDEX('New data'!$Y$2:$Y$20000,BQ1416),"-")</f>
        <v>-</v>
      </c>
      <c r="BK1416" t="str">
        <f ca="1">IFERROR(INDEX('New data'!$Y$2:$Y$20000,BR1416),"-")</f>
        <v>-</v>
      </c>
      <c r="BL1416" t="str">
        <f ca="1">IFERROR(INDEX('New data'!$Y$2:$Y$20000,BS1416),"-")</f>
        <v>-</v>
      </c>
      <c r="BM1416" t="str">
        <f ca="1">IFERROR(INDEX('New data'!$Y$2:$Y$20000,BT1416),"-")</f>
        <v>-</v>
      </c>
      <c r="BN1416" t="e">
        <f>MATCH($B1416,'New data'!$G$2:$G$20000,0)</f>
        <v>#N/A</v>
      </c>
      <c r="BO1416" t="e">
        <f ca="1">MATCH($B1416,OFFSET('New data'!$G$2,BN1416,0,20000,1),0)+BN1416</f>
        <v>#N/A</v>
      </c>
      <c r="BP1416" t="e">
        <f ca="1">MATCH($B1416,OFFSET('New data'!$G$2,BO1416,0,20000,1),0)+BO1416</f>
        <v>#N/A</v>
      </c>
      <c r="BQ1416" t="e">
        <f ca="1">MATCH($B1416,OFFSET('New data'!$G$2,BP1416,0,20000,1),0)+BP1416</f>
        <v>#N/A</v>
      </c>
      <c r="BR1416" t="e">
        <f ca="1">MATCH($B1416,OFFSET('New data'!$G$2,BQ1416,0,20000,1),0)+BQ1416</f>
        <v>#N/A</v>
      </c>
      <c r="BS1416" t="e">
        <f ca="1">MATCH($B1416,OFFSET('New data'!$G$2,BR1416,0,20000,1),0)+BR1416</f>
        <v>#N/A</v>
      </c>
      <c r="BT1416" t="e">
        <f ca="1">MATCH($B1416,OFFSET('New data'!$G$2,BS1416,0,20000,1),0)+BS1416</f>
        <v>#N/A</v>
      </c>
      <c r="BU1416" s="9"/>
    </row>
    <row r="1417" spans="1:73" ht="31.5" thickBot="1" x14ac:dyDescent="0.4">
      <c r="A1417" s="58" t="s">
        <v>1436</v>
      </c>
      <c r="B1417" s="58" t="s">
        <v>14215</v>
      </c>
      <c r="C1417" s="58" t="s">
        <v>20050</v>
      </c>
      <c r="D1417" s="59"/>
      <c r="E1417" s="59"/>
      <c r="F1417" s="59"/>
      <c r="G1417" s="59"/>
      <c r="AA1417" s="51"/>
      <c r="AB1417" s="62" t="s">
        <v>20410</v>
      </c>
      <c r="AC1417" s="65" t="s">
        <v>20412</v>
      </c>
      <c r="AD1417" s="59"/>
      <c r="AE1417" s="59"/>
      <c r="AF1417" s="59"/>
      <c r="AG1417" s="59"/>
      <c r="AH1417" s="59"/>
      <c r="AI1417" s="59"/>
      <c r="AJ1417" s="42"/>
      <c r="AK1417" s="42"/>
      <c r="AL1417" s="43"/>
      <c r="AM1417" s="42"/>
      <c r="AN1417" s="42"/>
      <c r="AO1417" s="42"/>
      <c r="AP1417" s="42"/>
      <c r="AQ1417" s="42"/>
      <c r="AR1417" s="42"/>
      <c r="AS1417" s="42"/>
      <c r="AT1417" s="42"/>
      <c r="AU1417" s="44"/>
      <c r="AV1417" s="44"/>
      <c r="AW1417" s="44"/>
      <c r="AX1417" s="44"/>
      <c r="AY1417" s="44"/>
      <c r="AZ1417" s="44"/>
      <c r="BB1417" s="9" t="e">
        <f>MATCH(BF1417,'New data'!$Y$2:$Y$20000,0)</f>
        <v>#N/A</v>
      </c>
      <c r="BC1417" s="9" t="str">
        <f t="shared" si="67"/>
        <v>No</v>
      </c>
      <c r="BD1417" s="9" t="s">
        <v>20410</v>
      </c>
      <c r="BE1417" s="9" t="str">
        <f t="shared" si="68"/>
        <v>Yes</v>
      </c>
      <c r="BF1417" s="9" t="str">
        <f t="shared" si="69"/>
        <v>Arezki Merouane</v>
      </c>
      <c r="BG1417" t="str">
        <f>IFERROR(INDEX('New data'!$Y$2:$Y$20000,BN1417),"-")</f>
        <v>-</v>
      </c>
      <c r="BH1417" t="str">
        <f ca="1">IFERROR(INDEX('New data'!$Y$2:$Y$20000,BO1417),"-")</f>
        <v>-</v>
      </c>
      <c r="BI1417" t="str">
        <f ca="1">IFERROR(INDEX('New data'!$Y$2:$Y$20000,BP1417),"-")</f>
        <v>-</v>
      </c>
      <c r="BJ1417" t="str">
        <f ca="1">IFERROR(INDEX('New data'!$Y$2:$Y$20000,BQ1417),"-")</f>
        <v>-</v>
      </c>
      <c r="BK1417" t="str">
        <f ca="1">IFERROR(INDEX('New data'!$Y$2:$Y$20000,BR1417),"-")</f>
        <v>-</v>
      </c>
      <c r="BL1417" t="str">
        <f ca="1">IFERROR(INDEX('New data'!$Y$2:$Y$20000,BS1417),"-")</f>
        <v>-</v>
      </c>
      <c r="BM1417" t="str">
        <f ca="1">IFERROR(INDEX('New data'!$Y$2:$Y$20000,BT1417),"-")</f>
        <v>-</v>
      </c>
      <c r="BN1417" t="e">
        <f>MATCH($B1417,'New data'!$G$2:$G$20000,0)</f>
        <v>#N/A</v>
      </c>
      <c r="BO1417" t="e">
        <f ca="1">MATCH($B1417,OFFSET('New data'!$G$2,BN1417,0,20000,1),0)+BN1417</f>
        <v>#N/A</v>
      </c>
      <c r="BP1417" t="e">
        <f ca="1">MATCH($B1417,OFFSET('New data'!$G$2,BO1417,0,20000,1),0)+BO1417</f>
        <v>#N/A</v>
      </c>
      <c r="BQ1417" t="e">
        <f ca="1">MATCH($B1417,OFFSET('New data'!$G$2,BP1417,0,20000,1),0)+BP1417</f>
        <v>#N/A</v>
      </c>
      <c r="BR1417" t="e">
        <f ca="1">MATCH($B1417,OFFSET('New data'!$G$2,BQ1417,0,20000,1),0)+BQ1417</f>
        <v>#N/A</v>
      </c>
      <c r="BS1417" t="e">
        <f ca="1">MATCH($B1417,OFFSET('New data'!$G$2,BR1417,0,20000,1),0)+BR1417</f>
        <v>#N/A</v>
      </c>
      <c r="BT1417" t="e">
        <f ca="1">MATCH($B1417,OFFSET('New data'!$G$2,BS1417,0,20000,1),0)+BS1417</f>
        <v>#N/A</v>
      </c>
      <c r="BU1417" s="9"/>
    </row>
    <row r="1418" spans="1:73" ht="31.5" thickBot="1" x14ac:dyDescent="0.4">
      <c r="A1418" s="58" t="s">
        <v>1437</v>
      </c>
      <c r="B1418" s="58" t="s">
        <v>14216</v>
      </c>
      <c r="C1418" s="58" t="s">
        <v>20050</v>
      </c>
      <c r="D1418" s="59"/>
      <c r="E1418" s="59"/>
      <c r="F1418" s="59"/>
      <c r="G1418" s="59"/>
      <c r="AA1418" s="51"/>
      <c r="AB1418" s="59"/>
      <c r="AC1418" s="65" t="s">
        <v>20412</v>
      </c>
      <c r="AD1418" s="59"/>
      <c r="AE1418" s="59"/>
      <c r="AF1418" s="59"/>
      <c r="AG1418" s="59"/>
      <c r="AH1418" s="59"/>
      <c r="AI1418" s="59"/>
      <c r="AJ1418" s="42"/>
      <c r="AK1418" s="42"/>
      <c r="AL1418" s="43"/>
      <c r="AM1418" s="42"/>
      <c r="AN1418" s="42"/>
      <c r="AO1418" s="42"/>
      <c r="AP1418" s="42"/>
      <c r="AQ1418" s="42"/>
      <c r="AR1418" s="42"/>
      <c r="AS1418" s="42"/>
      <c r="AT1418" s="42"/>
      <c r="AU1418" s="44"/>
      <c r="AV1418" s="44"/>
      <c r="AW1418" s="44"/>
      <c r="AX1418" s="44"/>
      <c r="AY1418" s="44"/>
      <c r="AZ1418" s="44"/>
      <c r="BB1418" s="9" t="e">
        <f>MATCH(BF1418,'New data'!$Y$2:$Y$20000,0)</f>
        <v>#N/A</v>
      </c>
      <c r="BC1418" s="9" t="str">
        <f t="shared" si="67"/>
        <v>No</v>
      </c>
      <c r="BD1418" s="9" t="s">
        <v>20410</v>
      </c>
      <c r="BE1418" s="9" t="str">
        <f t="shared" si="68"/>
        <v>Yes</v>
      </c>
      <c r="BF1418" s="9" t="str">
        <f t="shared" si="69"/>
        <v>Ruth Nalwoga</v>
      </c>
      <c r="BG1418" t="str">
        <f>IFERROR(INDEX('New data'!$Y$2:$Y$20000,BN1418),"-")</f>
        <v>-</v>
      </c>
      <c r="BH1418" t="str">
        <f ca="1">IFERROR(INDEX('New data'!$Y$2:$Y$20000,BO1418),"-")</f>
        <v>-</v>
      </c>
      <c r="BI1418" t="str">
        <f ca="1">IFERROR(INDEX('New data'!$Y$2:$Y$20000,BP1418),"-")</f>
        <v>-</v>
      </c>
      <c r="BJ1418" t="str">
        <f ca="1">IFERROR(INDEX('New data'!$Y$2:$Y$20000,BQ1418),"-")</f>
        <v>-</v>
      </c>
      <c r="BK1418" t="str">
        <f ca="1">IFERROR(INDEX('New data'!$Y$2:$Y$20000,BR1418),"-")</f>
        <v>-</v>
      </c>
      <c r="BL1418" t="str">
        <f ca="1">IFERROR(INDEX('New data'!$Y$2:$Y$20000,BS1418),"-")</f>
        <v>-</v>
      </c>
      <c r="BM1418" t="str">
        <f ca="1">IFERROR(INDEX('New data'!$Y$2:$Y$20000,BT1418),"-")</f>
        <v>-</v>
      </c>
      <c r="BN1418" t="e">
        <f>MATCH($B1418,'New data'!$G$2:$G$20000,0)</f>
        <v>#N/A</v>
      </c>
      <c r="BO1418" t="e">
        <f ca="1">MATCH($B1418,OFFSET('New data'!$G$2,BN1418,0,20000,1),0)+BN1418</f>
        <v>#N/A</v>
      </c>
      <c r="BP1418" t="e">
        <f ca="1">MATCH($B1418,OFFSET('New data'!$G$2,BO1418,0,20000,1),0)+BO1418</f>
        <v>#N/A</v>
      </c>
      <c r="BQ1418" t="e">
        <f ca="1">MATCH($B1418,OFFSET('New data'!$G$2,BP1418,0,20000,1),0)+BP1418</f>
        <v>#N/A</v>
      </c>
      <c r="BR1418" t="e">
        <f ca="1">MATCH($B1418,OFFSET('New data'!$G$2,BQ1418,0,20000,1),0)+BQ1418</f>
        <v>#N/A</v>
      </c>
      <c r="BS1418" t="e">
        <f ca="1">MATCH($B1418,OFFSET('New data'!$G$2,BR1418,0,20000,1),0)+BR1418</f>
        <v>#N/A</v>
      </c>
      <c r="BT1418" t="e">
        <f ca="1">MATCH($B1418,OFFSET('New data'!$G$2,BS1418,0,20000,1),0)+BS1418</f>
        <v>#N/A</v>
      </c>
      <c r="BU1418" s="9"/>
    </row>
    <row r="1419" spans="1:73" ht="31.5" thickBot="1" x14ac:dyDescent="0.4">
      <c r="A1419" s="58" t="s">
        <v>1438</v>
      </c>
      <c r="B1419" s="58" t="s">
        <v>14217</v>
      </c>
      <c r="C1419" s="58" t="s">
        <v>20050</v>
      </c>
      <c r="D1419" s="59"/>
      <c r="E1419" s="59"/>
      <c r="F1419" s="59"/>
      <c r="G1419" s="59"/>
      <c r="AA1419" s="51"/>
      <c r="AB1419" s="59"/>
      <c r="AC1419" s="65" t="s">
        <v>20412</v>
      </c>
      <c r="AD1419" s="59"/>
      <c r="AE1419" s="59"/>
      <c r="AF1419" s="59"/>
      <c r="AG1419" s="59"/>
      <c r="AH1419" s="59"/>
      <c r="AI1419" s="59"/>
      <c r="AJ1419" s="42"/>
      <c r="AK1419" s="42"/>
      <c r="AL1419" s="43"/>
      <c r="AM1419" s="42"/>
      <c r="AN1419" s="42"/>
      <c r="AO1419" s="42"/>
      <c r="AP1419" s="42"/>
      <c r="AQ1419" s="42"/>
      <c r="AR1419" s="42"/>
      <c r="AS1419" s="42"/>
      <c r="AT1419" s="42"/>
      <c r="AU1419" s="44"/>
      <c r="AV1419" s="44"/>
      <c r="AW1419" s="44"/>
      <c r="AX1419" s="44"/>
      <c r="AY1419" s="44"/>
      <c r="AZ1419" s="44"/>
      <c r="BB1419" s="9" t="e">
        <f>MATCH(BF1419,'New data'!$Y$2:$Y$20000,0)</f>
        <v>#N/A</v>
      </c>
      <c r="BC1419" s="9" t="str">
        <f t="shared" si="67"/>
        <v>No</v>
      </c>
      <c r="BD1419" s="9" t="s">
        <v>20410</v>
      </c>
      <c r="BE1419" s="9" t="str">
        <f t="shared" si="68"/>
        <v>Yes</v>
      </c>
      <c r="BF1419" s="9" t="str">
        <f t="shared" si="69"/>
        <v>Solange Cardoso</v>
      </c>
      <c r="BG1419" t="str">
        <f>IFERROR(INDEX('New data'!$Y$2:$Y$20000,BN1419),"-")</f>
        <v>-</v>
      </c>
      <c r="BH1419" t="str">
        <f ca="1">IFERROR(INDEX('New data'!$Y$2:$Y$20000,BO1419),"-")</f>
        <v>-</v>
      </c>
      <c r="BI1419" t="str">
        <f ca="1">IFERROR(INDEX('New data'!$Y$2:$Y$20000,BP1419),"-")</f>
        <v>-</v>
      </c>
      <c r="BJ1419" t="str">
        <f ca="1">IFERROR(INDEX('New data'!$Y$2:$Y$20000,BQ1419),"-")</f>
        <v>-</v>
      </c>
      <c r="BK1419" t="str">
        <f ca="1">IFERROR(INDEX('New data'!$Y$2:$Y$20000,BR1419),"-")</f>
        <v>-</v>
      </c>
      <c r="BL1419" t="str">
        <f ca="1">IFERROR(INDEX('New data'!$Y$2:$Y$20000,BS1419),"-")</f>
        <v>-</v>
      </c>
      <c r="BM1419" t="str">
        <f ca="1">IFERROR(INDEX('New data'!$Y$2:$Y$20000,BT1419),"-")</f>
        <v>-</v>
      </c>
      <c r="BN1419" t="e">
        <f>MATCH($B1419,'New data'!$G$2:$G$20000,0)</f>
        <v>#N/A</v>
      </c>
      <c r="BO1419" t="e">
        <f ca="1">MATCH($B1419,OFFSET('New data'!$G$2,BN1419,0,20000,1),0)+BN1419</f>
        <v>#N/A</v>
      </c>
      <c r="BP1419" t="e">
        <f ca="1">MATCH($B1419,OFFSET('New data'!$G$2,BO1419,0,20000,1),0)+BO1419</f>
        <v>#N/A</v>
      </c>
      <c r="BQ1419" t="e">
        <f ca="1">MATCH($B1419,OFFSET('New data'!$G$2,BP1419,0,20000,1),0)+BP1419</f>
        <v>#N/A</v>
      </c>
      <c r="BR1419" t="e">
        <f ca="1">MATCH($B1419,OFFSET('New data'!$G$2,BQ1419,0,20000,1),0)+BQ1419</f>
        <v>#N/A</v>
      </c>
      <c r="BS1419" t="e">
        <f ca="1">MATCH($B1419,OFFSET('New data'!$G$2,BR1419,0,20000,1),0)+BR1419</f>
        <v>#N/A</v>
      </c>
      <c r="BT1419" t="e">
        <f ca="1">MATCH($B1419,OFFSET('New data'!$G$2,BS1419,0,20000,1),0)+BS1419</f>
        <v>#N/A</v>
      </c>
      <c r="BU1419" s="9"/>
    </row>
    <row r="1420" spans="1:73" ht="31.5" thickBot="1" x14ac:dyDescent="0.4">
      <c r="A1420" s="58" t="s">
        <v>1439</v>
      </c>
      <c r="B1420" s="58" t="s">
        <v>14218</v>
      </c>
      <c r="C1420" s="58" t="s">
        <v>20050</v>
      </c>
      <c r="D1420" s="59"/>
      <c r="E1420" s="59"/>
      <c r="F1420" s="59"/>
      <c r="G1420" s="59"/>
      <c r="AA1420" s="51"/>
      <c r="AB1420" s="59"/>
      <c r="AC1420" s="65" t="s">
        <v>20412</v>
      </c>
      <c r="AD1420" s="59"/>
      <c r="AE1420" s="59"/>
      <c r="AF1420" s="59"/>
      <c r="AG1420" s="59"/>
      <c r="AH1420" s="59"/>
      <c r="AI1420" s="59"/>
      <c r="AJ1420" s="42"/>
      <c r="AK1420" s="42"/>
      <c r="AL1420" s="45"/>
      <c r="AM1420" s="42"/>
      <c r="AN1420" s="42"/>
      <c r="AO1420" s="42"/>
      <c r="AP1420" s="42"/>
      <c r="AQ1420" s="42"/>
      <c r="AR1420" s="42"/>
      <c r="AS1420" s="42"/>
      <c r="AT1420" s="42"/>
      <c r="AU1420" s="44"/>
      <c r="AV1420" s="44"/>
      <c r="AW1420" s="44"/>
      <c r="AX1420" s="44"/>
      <c r="AY1420" s="44"/>
      <c r="AZ1420" s="44"/>
      <c r="BB1420" s="9" t="e">
        <f>MATCH(BF1420,'New data'!$Y$2:$Y$20000,0)</f>
        <v>#N/A</v>
      </c>
      <c r="BC1420" s="9" t="str">
        <f t="shared" si="67"/>
        <v>No</v>
      </c>
      <c r="BD1420" s="9" t="s">
        <v>20410</v>
      </c>
      <c r="BE1420" s="9" t="str">
        <f t="shared" si="68"/>
        <v>Yes</v>
      </c>
      <c r="BF1420" s="9" t="str">
        <f t="shared" si="69"/>
        <v>Isabel Oliveira Cardoso</v>
      </c>
      <c r="BG1420" t="str">
        <f>IFERROR(INDEX('New data'!$Y$2:$Y$20000,BN1420),"-")</f>
        <v>-</v>
      </c>
      <c r="BH1420" t="str">
        <f ca="1">IFERROR(INDEX('New data'!$Y$2:$Y$20000,BO1420),"-")</f>
        <v>-</v>
      </c>
      <c r="BI1420" t="str">
        <f ca="1">IFERROR(INDEX('New data'!$Y$2:$Y$20000,BP1420),"-")</f>
        <v>-</v>
      </c>
      <c r="BJ1420" t="str">
        <f ca="1">IFERROR(INDEX('New data'!$Y$2:$Y$20000,BQ1420),"-")</f>
        <v>-</v>
      </c>
      <c r="BK1420" t="str">
        <f ca="1">IFERROR(INDEX('New data'!$Y$2:$Y$20000,BR1420),"-")</f>
        <v>-</v>
      </c>
      <c r="BL1420" t="str">
        <f ca="1">IFERROR(INDEX('New data'!$Y$2:$Y$20000,BS1420),"-")</f>
        <v>-</v>
      </c>
      <c r="BM1420" t="str">
        <f ca="1">IFERROR(INDEX('New data'!$Y$2:$Y$20000,BT1420),"-")</f>
        <v>-</v>
      </c>
      <c r="BN1420" t="e">
        <f>MATCH($B1420,'New data'!$G$2:$G$20000,0)</f>
        <v>#N/A</v>
      </c>
      <c r="BO1420" t="e">
        <f ca="1">MATCH($B1420,OFFSET('New data'!$G$2,BN1420,0,20000,1),0)+BN1420</f>
        <v>#N/A</v>
      </c>
      <c r="BP1420" t="e">
        <f ca="1">MATCH($B1420,OFFSET('New data'!$G$2,BO1420,0,20000,1),0)+BO1420</f>
        <v>#N/A</v>
      </c>
      <c r="BQ1420" t="e">
        <f ca="1">MATCH($B1420,OFFSET('New data'!$G$2,BP1420,0,20000,1),0)+BP1420</f>
        <v>#N/A</v>
      </c>
      <c r="BR1420" t="e">
        <f ca="1">MATCH($B1420,OFFSET('New data'!$G$2,BQ1420,0,20000,1),0)+BQ1420</f>
        <v>#N/A</v>
      </c>
      <c r="BS1420" t="e">
        <f ca="1">MATCH($B1420,OFFSET('New data'!$G$2,BR1420,0,20000,1),0)+BR1420</f>
        <v>#N/A</v>
      </c>
      <c r="BT1420" t="e">
        <f ca="1">MATCH($B1420,OFFSET('New data'!$G$2,BS1420,0,20000,1),0)+BS1420</f>
        <v>#N/A</v>
      </c>
      <c r="BU1420" s="9"/>
    </row>
    <row r="1421" spans="1:73" ht="31.5" thickBot="1" x14ac:dyDescent="0.4">
      <c r="A1421" s="58" t="s">
        <v>1440</v>
      </c>
      <c r="B1421" s="58" t="s">
        <v>14219</v>
      </c>
      <c r="C1421" s="58" t="s">
        <v>20050</v>
      </c>
      <c r="D1421" s="59"/>
      <c r="E1421" s="59"/>
      <c r="F1421" s="59"/>
      <c r="G1421" s="59"/>
      <c r="AA1421" s="51"/>
      <c r="AB1421" s="59"/>
      <c r="AC1421" s="65" t="s">
        <v>20412</v>
      </c>
      <c r="AD1421" s="59"/>
      <c r="AE1421" s="59"/>
      <c r="AF1421" s="59"/>
      <c r="AG1421" s="59"/>
      <c r="AH1421" s="59"/>
      <c r="AI1421" s="59"/>
      <c r="AJ1421" s="42"/>
      <c r="AK1421" s="42"/>
      <c r="AL1421" s="45"/>
      <c r="AM1421" s="42"/>
      <c r="AN1421" s="42"/>
      <c r="AO1421" s="42"/>
      <c r="AP1421" s="42"/>
      <c r="AQ1421" s="42"/>
      <c r="AR1421" s="42"/>
      <c r="AS1421" s="42"/>
      <c r="AT1421" s="42"/>
      <c r="AU1421" s="44"/>
      <c r="AV1421" s="44"/>
      <c r="AW1421" s="44"/>
      <c r="AX1421" s="44"/>
      <c r="AY1421" s="44"/>
      <c r="AZ1421" s="44"/>
      <c r="BB1421" s="9" t="e">
        <f>MATCH(BF1421,'New data'!$Y$2:$Y$20000,0)</f>
        <v>#N/A</v>
      </c>
      <c r="BC1421" s="9" t="str">
        <f t="shared" si="67"/>
        <v>No</v>
      </c>
      <c r="BD1421" s="9" t="s">
        <v>20410</v>
      </c>
      <c r="BE1421" s="9" t="str">
        <f t="shared" si="68"/>
        <v>Yes</v>
      </c>
      <c r="BF1421" s="9" t="str">
        <f t="shared" si="69"/>
        <v>Nabih Iskander</v>
      </c>
      <c r="BG1421" t="str">
        <f>IFERROR(INDEX('New data'!$Y$2:$Y$20000,BN1421),"-")</f>
        <v>-</v>
      </c>
      <c r="BH1421" t="str">
        <f ca="1">IFERROR(INDEX('New data'!$Y$2:$Y$20000,BO1421),"-")</f>
        <v>-</v>
      </c>
      <c r="BI1421" t="str">
        <f ca="1">IFERROR(INDEX('New data'!$Y$2:$Y$20000,BP1421),"-")</f>
        <v>-</v>
      </c>
      <c r="BJ1421" t="str">
        <f ca="1">IFERROR(INDEX('New data'!$Y$2:$Y$20000,BQ1421),"-")</f>
        <v>-</v>
      </c>
      <c r="BK1421" t="str">
        <f ca="1">IFERROR(INDEX('New data'!$Y$2:$Y$20000,BR1421),"-")</f>
        <v>-</v>
      </c>
      <c r="BL1421" t="str">
        <f ca="1">IFERROR(INDEX('New data'!$Y$2:$Y$20000,BS1421),"-")</f>
        <v>-</v>
      </c>
      <c r="BM1421" t="str">
        <f ca="1">IFERROR(INDEX('New data'!$Y$2:$Y$20000,BT1421),"-")</f>
        <v>-</v>
      </c>
      <c r="BN1421" t="e">
        <f>MATCH($B1421,'New data'!$G$2:$G$20000,0)</f>
        <v>#N/A</v>
      </c>
      <c r="BO1421" t="e">
        <f ca="1">MATCH($B1421,OFFSET('New data'!$G$2,BN1421,0,20000,1),0)+BN1421</f>
        <v>#N/A</v>
      </c>
      <c r="BP1421" t="e">
        <f ca="1">MATCH($B1421,OFFSET('New data'!$G$2,BO1421,0,20000,1),0)+BO1421</f>
        <v>#N/A</v>
      </c>
      <c r="BQ1421" t="e">
        <f ca="1">MATCH($B1421,OFFSET('New data'!$G$2,BP1421,0,20000,1),0)+BP1421</f>
        <v>#N/A</v>
      </c>
      <c r="BR1421" t="e">
        <f ca="1">MATCH($B1421,OFFSET('New data'!$G$2,BQ1421,0,20000,1),0)+BQ1421</f>
        <v>#N/A</v>
      </c>
      <c r="BS1421" t="e">
        <f ca="1">MATCH($B1421,OFFSET('New data'!$G$2,BR1421,0,20000,1),0)+BR1421</f>
        <v>#N/A</v>
      </c>
      <c r="BT1421" t="e">
        <f ca="1">MATCH($B1421,OFFSET('New data'!$G$2,BS1421,0,20000,1),0)+BS1421</f>
        <v>#N/A</v>
      </c>
      <c r="BU1421" s="9"/>
    </row>
    <row r="1422" spans="1:73" ht="31.5" thickBot="1" x14ac:dyDescent="0.4">
      <c r="A1422" s="58" t="s">
        <v>1441</v>
      </c>
      <c r="B1422" s="58" t="s">
        <v>14220</v>
      </c>
      <c r="C1422" s="58" t="s">
        <v>20050</v>
      </c>
      <c r="D1422" s="59"/>
      <c r="E1422" s="59"/>
      <c r="F1422" s="59"/>
      <c r="G1422" s="59"/>
      <c r="AA1422" s="51"/>
      <c r="AB1422" s="59"/>
      <c r="AC1422" s="65" t="s">
        <v>20412</v>
      </c>
      <c r="AD1422" s="59"/>
      <c r="AE1422" s="59"/>
      <c r="AF1422" s="59"/>
      <c r="AG1422" s="59"/>
      <c r="AH1422" s="59"/>
      <c r="AI1422" s="59"/>
      <c r="AJ1422" s="42"/>
      <c r="AK1422" s="42"/>
      <c r="AL1422" s="45"/>
      <c r="AM1422" s="42"/>
      <c r="AN1422" s="42"/>
      <c r="AO1422" s="42"/>
      <c r="AP1422" s="42"/>
      <c r="AQ1422" s="42"/>
      <c r="AR1422" s="42"/>
      <c r="AS1422" s="42"/>
      <c r="AT1422" s="42"/>
      <c r="AU1422" s="44"/>
      <c r="AV1422" s="44"/>
      <c r="AW1422" s="44"/>
      <c r="AX1422" s="44"/>
      <c r="AY1422" s="44"/>
      <c r="AZ1422" s="44"/>
      <c r="BB1422" s="9" t="e">
        <f>MATCH(BF1422,'New data'!$Y$2:$Y$20000,0)</f>
        <v>#N/A</v>
      </c>
      <c r="BC1422" s="9" t="str">
        <f t="shared" si="67"/>
        <v>No</v>
      </c>
      <c r="BD1422" s="9" t="s">
        <v>20410</v>
      </c>
      <c r="BE1422" s="9" t="str">
        <f t="shared" si="68"/>
        <v>Yes</v>
      </c>
      <c r="BF1422" s="9" t="str">
        <f t="shared" si="69"/>
        <v>Mark Norman</v>
      </c>
      <c r="BG1422" t="str">
        <f>IFERROR(INDEX('New data'!$Y$2:$Y$20000,BN1422),"-")</f>
        <v>-</v>
      </c>
      <c r="BH1422" t="str">
        <f ca="1">IFERROR(INDEX('New data'!$Y$2:$Y$20000,BO1422),"-")</f>
        <v>-</v>
      </c>
      <c r="BI1422" t="str">
        <f ca="1">IFERROR(INDEX('New data'!$Y$2:$Y$20000,BP1422),"-")</f>
        <v>-</v>
      </c>
      <c r="BJ1422" t="str">
        <f ca="1">IFERROR(INDEX('New data'!$Y$2:$Y$20000,BQ1422),"-")</f>
        <v>-</v>
      </c>
      <c r="BK1422" t="str">
        <f ca="1">IFERROR(INDEX('New data'!$Y$2:$Y$20000,BR1422),"-")</f>
        <v>-</v>
      </c>
      <c r="BL1422" t="str">
        <f ca="1">IFERROR(INDEX('New data'!$Y$2:$Y$20000,BS1422),"-")</f>
        <v>-</v>
      </c>
      <c r="BM1422" t="str">
        <f ca="1">IFERROR(INDEX('New data'!$Y$2:$Y$20000,BT1422),"-")</f>
        <v>-</v>
      </c>
      <c r="BN1422" t="e">
        <f>MATCH($B1422,'New data'!$G$2:$G$20000,0)</f>
        <v>#N/A</v>
      </c>
      <c r="BO1422" t="e">
        <f ca="1">MATCH($B1422,OFFSET('New data'!$G$2,BN1422,0,20000,1),0)+BN1422</f>
        <v>#N/A</v>
      </c>
      <c r="BP1422" t="e">
        <f ca="1">MATCH($B1422,OFFSET('New data'!$G$2,BO1422,0,20000,1),0)+BO1422</f>
        <v>#N/A</v>
      </c>
      <c r="BQ1422" t="e">
        <f ca="1">MATCH($B1422,OFFSET('New data'!$G$2,BP1422,0,20000,1),0)+BP1422</f>
        <v>#N/A</v>
      </c>
      <c r="BR1422" t="e">
        <f ca="1">MATCH($B1422,OFFSET('New data'!$G$2,BQ1422,0,20000,1),0)+BQ1422</f>
        <v>#N/A</v>
      </c>
      <c r="BS1422" t="e">
        <f ca="1">MATCH($B1422,OFFSET('New data'!$G$2,BR1422,0,20000,1),0)+BR1422</f>
        <v>#N/A</v>
      </c>
      <c r="BT1422" t="e">
        <f ca="1">MATCH($B1422,OFFSET('New data'!$G$2,BS1422,0,20000,1),0)+BS1422</f>
        <v>#N/A</v>
      </c>
      <c r="BU1422" s="9"/>
    </row>
    <row r="1423" spans="1:73" ht="31.5" thickBot="1" x14ac:dyDescent="0.4">
      <c r="A1423" s="58" t="s">
        <v>1442</v>
      </c>
      <c r="B1423" s="58" t="s">
        <v>14221</v>
      </c>
      <c r="C1423" s="58" t="s">
        <v>20050</v>
      </c>
      <c r="D1423" s="59"/>
      <c r="E1423" s="59"/>
      <c r="F1423" s="59"/>
      <c r="G1423" s="59"/>
      <c r="AA1423" s="51"/>
      <c r="AB1423" s="62" t="s">
        <v>20410</v>
      </c>
      <c r="AC1423" s="65" t="s">
        <v>20412</v>
      </c>
      <c r="AD1423" s="59"/>
      <c r="AE1423" s="59"/>
      <c r="AF1423" s="59"/>
      <c r="AG1423" s="59"/>
      <c r="AH1423" s="59"/>
      <c r="AI1423" s="59"/>
      <c r="AJ1423" s="42"/>
      <c r="AK1423" s="42"/>
      <c r="AL1423" s="43"/>
      <c r="AM1423" s="42"/>
      <c r="AN1423" s="42"/>
      <c r="AO1423" s="42"/>
      <c r="AP1423" s="42"/>
      <c r="AQ1423" s="42"/>
      <c r="AR1423" s="42"/>
      <c r="AS1423" s="42"/>
      <c r="AT1423" s="42"/>
      <c r="AU1423" s="44"/>
      <c r="AV1423" s="44"/>
      <c r="AW1423" s="44"/>
      <c r="AX1423" s="44"/>
      <c r="AY1423" s="44"/>
      <c r="AZ1423" s="44"/>
      <c r="BB1423" s="9" t="e">
        <f>MATCH(BF1423,'New data'!$Y$2:$Y$20000,0)</f>
        <v>#N/A</v>
      </c>
      <c r="BC1423" s="9" t="str">
        <f t="shared" si="67"/>
        <v>No</v>
      </c>
      <c r="BD1423" s="9" t="s">
        <v>20410</v>
      </c>
      <c r="BE1423" s="9" t="str">
        <f t="shared" si="68"/>
        <v>Yes</v>
      </c>
      <c r="BF1423" s="9" t="str">
        <f t="shared" si="69"/>
        <v>Lincoln Beswick</v>
      </c>
      <c r="BG1423" t="str">
        <f>IFERROR(INDEX('New data'!$Y$2:$Y$20000,BN1423),"-")</f>
        <v>-</v>
      </c>
      <c r="BH1423" t="str">
        <f ca="1">IFERROR(INDEX('New data'!$Y$2:$Y$20000,BO1423),"-")</f>
        <v>-</v>
      </c>
      <c r="BI1423" t="str">
        <f ca="1">IFERROR(INDEX('New data'!$Y$2:$Y$20000,BP1423),"-")</f>
        <v>-</v>
      </c>
      <c r="BJ1423" t="str">
        <f ca="1">IFERROR(INDEX('New data'!$Y$2:$Y$20000,BQ1423),"-")</f>
        <v>-</v>
      </c>
      <c r="BK1423" t="str">
        <f ca="1">IFERROR(INDEX('New data'!$Y$2:$Y$20000,BR1423),"-")</f>
        <v>-</v>
      </c>
      <c r="BL1423" t="str">
        <f ca="1">IFERROR(INDEX('New data'!$Y$2:$Y$20000,BS1423),"-")</f>
        <v>-</v>
      </c>
      <c r="BM1423" t="str">
        <f ca="1">IFERROR(INDEX('New data'!$Y$2:$Y$20000,BT1423),"-")</f>
        <v>-</v>
      </c>
      <c r="BN1423" t="e">
        <f>MATCH($B1423,'New data'!$G$2:$G$20000,0)</f>
        <v>#N/A</v>
      </c>
      <c r="BO1423" t="e">
        <f ca="1">MATCH($B1423,OFFSET('New data'!$G$2,BN1423,0,20000,1),0)+BN1423</f>
        <v>#N/A</v>
      </c>
      <c r="BP1423" t="e">
        <f ca="1">MATCH($B1423,OFFSET('New data'!$G$2,BO1423,0,20000,1),0)+BO1423</f>
        <v>#N/A</v>
      </c>
      <c r="BQ1423" t="e">
        <f ca="1">MATCH($B1423,OFFSET('New data'!$G$2,BP1423,0,20000,1),0)+BP1423</f>
        <v>#N/A</v>
      </c>
      <c r="BR1423" t="e">
        <f ca="1">MATCH($B1423,OFFSET('New data'!$G$2,BQ1423,0,20000,1),0)+BQ1423</f>
        <v>#N/A</v>
      </c>
      <c r="BS1423" t="e">
        <f ca="1">MATCH($B1423,OFFSET('New data'!$G$2,BR1423,0,20000,1),0)+BR1423</f>
        <v>#N/A</v>
      </c>
      <c r="BT1423" t="e">
        <f ca="1">MATCH($B1423,OFFSET('New data'!$G$2,BS1423,0,20000,1),0)+BS1423</f>
        <v>#N/A</v>
      </c>
      <c r="BU1423" s="9"/>
    </row>
    <row r="1424" spans="1:73" ht="31.5" thickBot="1" x14ac:dyDescent="0.4">
      <c r="A1424" s="58" t="s">
        <v>1443</v>
      </c>
      <c r="B1424" s="58" t="s">
        <v>14222</v>
      </c>
      <c r="C1424" s="58" t="s">
        <v>20050</v>
      </c>
      <c r="D1424" s="59"/>
      <c r="E1424" s="59"/>
      <c r="F1424" s="59"/>
      <c r="G1424" s="59"/>
      <c r="AA1424" s="51"/>
      <c r="AB1424" s="59"/>
      <c r="AC1424" s="65" t="s">
        <v>20412</v>
      </c>
      <c r="AD1424" s="59"/>
      <c r="AE1424" s="59"/>
      <c r="AF1424" s="59"/>
      <c r="AG1424" s="59"/>
      <c r="AH1424" s="59"/>
      <c r="AI1424" s="59"/>
      <c r="AJ1424" s="42"/>
      <c r="AK1424" s="42"/>
      <c r="AL1424" s="43"/>
      <c r="AM1424" s="42"/>
      <c r="AN1424" s="42"/>
      <c r="AO1424" s="42"/>
      <c r="AP1424" s="42"/>
      <c r="AQ1424" s="42"/>
      <c r="AR1424" s="42"/>
      <c r="AS1424" s="42"/>
      <c r="AT1424" s="42"/>
      <c r="AU1424" s="44"/>
      <c r="AV1424" s="44"/>
      <c r="AW1424" s="44"/>
      <c r="AX1424" s="44"/>
      <c r="AY1424" s="44"/>
      <c r="AZ1424" s="44"/>
      <c r="BB1424" s="9" t="e">
        <f>MATCH(BF1424,'New data'!$Y$2:$Y$20000,0)</f>
        <v>#N/A</v>
      </c>
      <c r="BC1424" s="9" t="str">
        <f t="shared" si="67"/>
        <v>No</v>
      </c>
      <c r="BD1424" s="9" t="s">
        <v>20410</v>
      </c>
      <c r="BE1424" s="9" t="str">
        <f t="shared" si="68"/>
        <v>Yes</v>
      </c>
      <c r="BF1424" s="9" t="str">
        <f t="shared" si="69"/>
        <v>Johnson Afilaka</v>
      </c>
      <c r="BG1424" t="str">
        <f>IFERROR(INDEX('New data'!$Y$2:$Y$20000,BN1424),"-")</f>
        <v>-</v>
      </c>
      <c r="BH1424" t="str">
        <f ca="1">IFERROR(INDEX('New data'!$Y$2:$Y$20000,BO1424),"-")</f>
        <v>-</v>
      </c>
      <c r="BI1424" t="str">
        <f ca="1">IFERROR(INDEX('New data'!$Y$2:$Y$20000,BP1424),"-")</f>
        <v>-</v>
      </c>
      <c r="BJ1424" t="str">
        <f ca="1">IFERROR(INDEX('New data'!$Y$2:$Y$20000,BQ1424),"-")</f>
        <v>-</v>
      </c>
      <c r="BK1424" t="str">
        <f ca="1">IFERROR(INDEX('New data'!$Y$2:$Y$20000,BR1424),"-")</f>
        <v>-</v>
      </c>
      <c r="BL1424" t="str">
        <f ca="1">IFERROR(INDEX('New data'!$Y$2:$Y$20000,BS1424),"-")</f>
        <v>-</v>
      </c>
      <c r="BM1424" t="str">
        <f ca="1">IFERROR(INDEX('New data'!$Y$2:$Y$20000,BT1424),"-")</f>
        <v>-</v>
      </c>
      <c r="BN1424" t="e">
        <f>MATCH($B1424,'New data'!$G$2:$G$20000,0)</f>
        <v>#N/A</v>
      </c>
      <c r="BO1424" t="e">
        <f ca="1">MATCH($B1424,OFFSET('New data'!$G$2,BN1424,0,20000,1),0)+BN1424</f>
        <v>#N/A</v>
      </c>
      <c r="BP1424" t="e">
        <f ca="1">MATCH($B1424,OFFSET('New data'!$G$2,BO1424,0,20000,1),0)+BO1424</f>
        <v>#N/A</v>
      </c>
      <c r="BQ1424" t="e">
        <f ca="1">MATCH($B1424,OFFSET('New data'!$G$2,BP1424,0,20000,1),0)+BP1424</f>
        <v>#N/A</v>
      </c>
      <c r="BR1424" t="e">
        <f ca="1">MATCH($B1424,OFFSET('New data'!$G$2,BQ1424,0,20000,1),0)+BQ1424</f>
        <v>#N/A</v>
      </c>
      <c r="BS1424" t="e">
        <f ca="1">MATCH($B1424,OFFSET('New data'!$G$2,BR1424,0,20000,1),0)+BR1424</f>
        <v>#N/A</v>
      </c>
      <c r="BT1424" t="e">
        <f ca="1">MATCH($B1424,OFFSET('New data'!$G$2,BS1424,0,20000,1),0)+BS1424</f>
        <v>#N/A</v>
      </c>
      <c r="BU1424" s="9"/>
    </row>
    <row r="1425" spans="1:73" ht="31.5" thickBot="1" x14ac:dyDescent="0.4">
      <c r="A1425" s="58" t="s">
        <v>1444</v>
      </c>
      <c r="B1425" s="58" t="s">
        <v>14223</v>
      </c>
      <c r="C1425" s="58" t="s">
        <v>20050</v>
      </c>
      <c r="D1425" s="59"/>
      <c r="E1425" s="59"/>
      <c r="F1425" s="59"/>
      <c r="G1425" s="59"/>
      <c r="AA1425" s="51"/>
      <c r="AB1425" s="59"/>
      <c r="AC1425" s="65" t="s">
        <v>20412</v>
      </c>
      <c r="AD1425" s="59"/>
      <c r="AE1425" s="59"/>
      <c r="AF1425" s="59"/>
      <c r="AG1425" s="59"/>
      <c r="AH1425" s="59"/>
      <c r="AI1425" s="59"/>
      <c r="AJ1425" s="42"/>
      <c r="AK1425" s="42"/>
      <c r="AL1425" s="43"/>
      <c r="AM1425" s="42"/>
      <c r="AN1425" s="42"/>
      <c r="AO1425" s="42"/>
      <c r="AP1425" s="42"/>
      <c r="AQ1425" s="42"/>
      <c r="AR1425" s="42"/>
      <c r="AS1425" s="42"/>
      <c r="AT1425" s="42"/>
      <c r="AU1425" s="44"/>
      <c r="AV1425" s="44"/>
      <c r="AW1425" s="44"/>
      <c r="AX1425" s="44"/>
      <c r="AY1425" s="44"/>
      <c r="AZ1425" s="44"/>
      <c r="BB1425" s="9" t="e">
        <f>MATCH(BF1425,'New data'!$Y$2:$Y$20000,0)</f>
        <v>#N/A</v>
      </c>
      <c r="BC1425" s="9" t="str">
        <f t="shared" si="67"/>
        <v>No</v>
      </c>
      <c r="BD1425" s="9" t="s">
        <v>20410</v>
      </c>
      <c r="BE1425" s="9" t="str">
        <f t="shared" si="68"/>
        <v>Yes</v>
      </c>
      <c r="BF1425" s="9" t="str">
        <f t="shared" si="69"/>
        <v>Saba Bonaventura</v>
      </c>
      <c r="BG1425" t="str">
        <f>IFERROR(INDEX('New data'!$Y$2:$Y$20000,BN1425),"-")</f>
        <v>-</v>
      </c>
      <c r="BH1425" t="str">
        <f ca="1">IFERROR(INDEX('New data'!$Y$2:$Y$20000,BO1425),"-")</f>
        <v>-</v>
      </c>
      <c r="BI1425" t="str">
        <f ca="1">IFERROR(INDEX('New data'!$Y$2:$Y$20000,BP1425),"-")</f>
        <v>-</v>
      </c>
      <c r="BJ1425" t="str">
        <f ca="1">IFERROR(INDEX('New data'!$Y$2:$Y$20000,BQ1425),"-")</f>
        <v>-</v>
      </c>
      <c r="BK1425" t="str">
        <f ca="1">IFERROR(INDEX('New data'!$Y$2:$Y$20000,BR1425),"-")</f>
        <v>-</v>
      </c>
      <c r="BL1425" t="str">
        <f ca="1">IFERROR(INDEX('New data'!$Y$2:$Y$20000,BS1425),"-")</f>
        <v>-</v>
      </c>
      <c r="BM1425" t="str">
        <f ca="1">IFERROR(INDEX('New data'!$Y$2:$Y$20000,BT1425),"-")</f>
        <v>-</v>
      </c>
      <c r="BN1425" t="e">
        <f>MATCH($B1425,'New data'!$G$2:$G$20000,0)</f>
        <v>#N/A</v>
      </c>
      <c r="BO1425" t="e">
        <f ca="1">MATCH($B1425,OFFSET('New data'!$G$2,BN1425,0,20000,1),0)+BN1425</f>
        <v>#N/A</v>
      </c>
      <c r="BP1425" t="e">
        <f ca="1">MATCH($B1425,OFFSET('New data'!$G$2,BO1425,0,20000,1),0)+BO1425</f>
        <v>#N/A</v>
      </c>
      <c r="BQ1425" t="e">
        <f ca="1">MATCH($B1425,OFFSET('New data'!$G$2,BP1425,0,20000,1),0)+BP1425</f>
        <v>#N/A</v>
      </c>
      <c r="BR1425" t="e">
        <f ca="1">MATCH($B1425,OFFSET('New data'!$G$2,BQ1425,0,20000,1),0)+BQ1425</f>
        <v>#N/A</v>
      </c>
      <c r="BS1425" t="e">
        <f ca="1">MATCH($B1425,OFFSET('New data'!$G$2,BR1425,0,20000,1),0)+BR1425</f>
        <v>#N/A</v>
      </c>
      <c r="BT1425" t="e">
        <f ca="1">MATCH($B1425,OFFSET('New data'!$G$2,BS1425,0,20000,1),0)+BS1425</f>
        <v>#N/A</v>
      </c>
      <c r="BU1425" s="9"/>
    </row>
    <row r="1426" spans="1:73" ht="31.5" thickBot="1" x14ac:dyDescent="0.4">
      <c r="A1426" s="58" t="s">
        <v>1445</v>
      </c>
      <c r="B1426" s="58" t="s">
        <v>14224</v>
      </c>
      <c r="C1426" s="58" t="s">
        <v>20050</v>
      </c>
      <c r="D1426" s="59"/>
      <c r="E1426" s="59"/>
      <c r="F1426" s="59"/>
      <c r="G1426" s="59"/>
      <c r="AA1426" s="51"/>
      <c r="AB1426" s="59"/>
      <c r="AC1426" s="65" t="s">
        <v>20412</v>
      </c>
      <c r="AD1426" s="59"/>
      <c r="AE1426" s="59"/>
      <c r="AF1426" s="59"/>
      <c r="AG1426" s="59"/>
      <c r="AH1426" s="59"/>
      <c r="AI1426" s="59"/>
      <c r="AJ1426" s="42"/>
      <c r="AK1426" s="42"/>
      <c r="AL1426" s="43"/>
      <c r="AM1426" s="42"/>
      <c r="AN1426" s="42"/>
      <c r="AO1426" s="42"/>
      <c r="AP1426" s="42"/>
      <c r="AQ1426" s="42"/>
      <c r="AR1426" s="42"/>
      <c r="AS1426" s="42"/>
      <c r="AT1426" s="42"/>
      <c r="AU1426" s="44"/>
      <c r="AV1426" s="44"/>
      <c r="AW1426" s="44"/>
      <c r="AX1426" s="44"/>
      <c r="AY1426" s="44"/>
      <c r="AZ1426" s="44"/>
      <c r="BB1426" s="9" t="e">
        <f>MATCH(BF1426,'New data'!$Y$2:$Y$20000,0)</f>
        <v>#N/A</v>
      </c>
      <c r="BC1426" s="9" t="str">
        <f t="shared" si="67"/>
        <v>No</v>
      </c>
      <c r="BD1426" s="9" t="s">
        <v>20410</v>
      </c>
      <c r="BE1426" s="9" t="str">
        <f t="shared" si="68"/>
        <v>Yes</v>
      </c>
      <c r="BF1426" s="9" t="str">
        <f t="shared" si="69"/>
        <v>Alberta Clark</v>
      </c>
      <c r="BG1426" t="str">
        <f>IFERROR(INDEX('New data'!$Y$2:$Y$20000,BN1426),"-")</f>
        <v>-</v>
      </c>
      <c r="BH1426" t="str">
        <f ca="1">IFERROR(INDEX('New data'!$Y$2:$Y$20000,BO1426),"-")</f>
        <v>-</v>
      </c>
      <c r="BI1426" t="str">
        <f ca="1">IFERROR(INDEX('New data'!$Y$2:$Y$20000,BP1426),"-")</f>
        <v>-</v>
      </c>
      <c r="BJ1426" t="str">
        <f ca="1">IFERROR(INDEX('New data'!$Y$2:$Y$20000,BQ1426),"-")</f>
        <v>-</v>
      </c>
      <c r="BK1426" t="str">
        <f ca="1">IFERROR(INDEX('New data'!$Y$2:$Y$20000,BR1426),"-")</f>
        <v>-</v>
      </c>
      <c r="BL1426" t="str">
        <f ca="1">IFERROR(INDEX('New data'!$Y$2:$Y$20000,BS1426),"-")</f>
        <v>-</v>
      </c>
      <c r="BM1426" t="str">
        <f ca="1">IFERROR(INDEX('New data'!$Y$2:$Y$20000,BT1426),"-")</f>
        <v>-</v>
      </c>
      <c r="BN1426" t="e">
        <f>MATCH($B1426,'New data'!$G$2:$G$20000,0)</f>
        <v>#N/A</v>
      </c>
      <c r="BO1426" t="e">
        <f ca="1">MATCH($B1426,OFFSET('New data'!$G$2,BN1426,0,20000,1),0)+BN1426</f>
        <v>#N/A</v>
      </c>
      <c r="BP1426" t="e">
        <f ca="1">MATCH($B1426,OFFSET('New data'!$G$2,BO1426,0,20000,1),0)+BO1426</f>
        <v>#N/A</v>
      </c>
      <c r="BQ1426" t="e">
        <f ca="1">MATCH($B1426,OFFSET('New data'!$G$2,BP1426,0,20000,1),0)+BP1426</f>
        <v>#N/A</v>
      </c>
      <c r="BR1426" t="e">
        <f ca="1">MATCH($B1426,OFFSET('New data'!$G$2,BQ1426,0,20000,1),0)+BQ1426</f>
        <v>#N/A</v>
      </c>
      <c r="BS1426" t="e">
        <f ca="1">MATCH($B1426,OFFSET('New data'!$G$2,BR1426,0,20000,1),0)+BR1426</f>
        <v>#N/A</v>
      </c>
      <c r="BT1426" t="e">
        <f ca="1">MATCH($B1426,OFFSET('New data'!$G$2,BS1426,0,20000,1),0)+BS1426</f>
        <v>#N/A</v>
      </c>
      <c r="BU1426" s="9"/>
    </row>
    <row r="1427" spans="1:73" ht="31.5" thickBot="1" x14ac:dyDescent="0.4">
      <c r="A1427" s="58" t="s">
        <v>1446</v>
      </c>
      <c r="B1427" s="58" t="s">
        <v>14224</v>
      </c>
      <c r="C1427" s="58" t="s">
        <v>20050</v>
      </c>
      <c r="D1427" s="59"/>
      <c r="E1427" s="59"/>
      <c r="F1427" s="59"/>
      <c r="G1427" s="59"/>
      <c r="AA1427" s="51"/>
      <c r="AB1427" s="59"/>
      <c r="AC1427" s="65" t="s">
        <v>20412</v>
      </c>
      <c r="AD1427" s="59"/>
      <c r="AE1427" s="59"/>
      <c r="AF1427" s="59"/>
      <c r="AG1427" s="59"/>
      <c r="AH1427" s="59"/>
      <c r="AI1427" s="59"/>
      <c r="AJ1427" s="42"/>
      <c r="AK1427" s="42"/>
      <c r="AL1427" s="43"/>
      <c r="AM1427" s="42"/>
      <c r="AN1427" s="42"/>
      <c r="AO1427" s="42"/>
      <c r="AP1427" s="42"/>
      <c r="AQ1427" s="42"/>
      <c r="AR1427" s="42"/>
      <c r="AS1427" s="42"/>
      <c r="AT1427" s="42"/>
      <c r="AU1427" s="44"/>
      <c r="AV1427" s="44"/>
      <c r="AW1427" s="44"/>
      <c r="AX1427" s="44"/>
      <c r="AY1427" s="44"/>
      <c r="AZ1427" s="44"/>
      <c r="BB1427" s="9" t="e">
        <f>MATCH(BF1427,'New data'!$Y$2:$Y$20000,0)</f>
        <v>#N/A</v>
      </c>
      <c r="BC1427" s="9" t="str">
        <f t="shared" si="67"/>
        <v>No</v>
      </c>
      <c r="BD1427" s="9" t="s">
        <v>20410</v>
      </c>
      <c r="BE1427" s="9" t="str">
        <f t="shared" si="68"/>
        <v>Yes</v>
      </c>
      <c r="BF1427" s="9" t="str">
        <f t="shared" si="69"/>
        <v>Peter Clark</v>
      </c>
      <c r="BG1427" t="str">
        <f>IFERROR(INDEX('New data'!$Y$2:$Y$20000,BN1427),"-")</f>
        <v>-</v>
      </c>
      <c r="BH1427" t="str">
        <f ca="1">IFERROR(INDEX('New data'!$Y$2:$Y$20000,BO1427),"-")</f>
        <v>-</v>
      </c>
      <c r="BI1427" t="str">
        <f ca="1">IFERROR(INDEX('New data'!$Y$2:$Y$20000,BP1427),"-")</f>
        <v>-</v>
      </c>
      <c r="BJ1427" t="str">
        <f ca="1">IFERROR(INDEX('New data'!$Y$2:$Y$20000,BQ1427),"-")</f>
        <v>-</v>
      </c>
      <c r="BK1427" t="str">
        <f ca="1">IFERROR(INDEX('New data'!$Y$2:$Y$20000,BR1427),"-")</f>
        <v>-</v>
      </c>
      <c r="BL1427" t="str">
        <f ca="1">IFERROR(INDEX('New data'!$Y$2:$Y$20000,BS1427),"-")</f>
        <v>-</v>
      </c>
      <c r="BM1427" t="str">
        <f ca="1">IFERROR(INDEX('New data'!$Y$2:$Y$20000,BT1427),"-")</f>
        <v>-</v>
      </c>
      <c r="BN1427" t="e">
        <f>MATCH($B1427,'New data'!$G$2:$G$20000,0)</f>
        <v>#N/A</v>
      </c>
      <c r="BO1427" t="e">
        <f ca="1">MATCH($B1427,OFFSET('New data'!$G$2,BN1427,0,20000,1),0)+BN1427</f>
        <v>#N/A</v>
      </c>
      <c r="BP1427" t="e">
        <f ca="1">MATCH($B1427,OFFSET('New data'!$G$2,BO1427,0,20000,1),0)+BO1427</f>
        <v>#N/A</v>
      </c>
      <c r="BQ1427" t="e">
        <f ca="1">MATCH($B1427,OFFSET('New data'!$G$2,BP1427,0,20000,1),0)+BP1427</f>
        <v>#N/A</v>
      </c>
      <c r="BR1427" t="e">
        <f ca="1">MATCH($B1427,OFFSET('New data'!$G$2,BQ1427,0,20000,1),0)+BQ1427</f>
        <v>#N/A</v>
      </c>
      <c r="BS1427" t="e">
        <f ca="1">MATCH($B1427,OFFSET('New data'!$G$2,BR1427,0,20000,1),0)+BR1427</f>
        <v>#N/A</v>
      </c>
      <c r="BT1427" t="e">
        <f ca="1">MATCH($B1427,OFFSET('New data'!$G$2,BS1427,0,20000,1),0)+BS1427</f>
        <v>#N/A</v>
      </c>
      <c r="BU1427" s="9"/>
    </row>
    <row r="1428" spans="1:73" ht="31.5" thickBot="1" x14ac:dyDescent="0.4">
      <c r="A1428" s="58" t="s">
        <v>1447</v>
      </c>
      <c r="B1428" s="58" t="s">
        <v>14225</v>
      </c>
      <c r="C1428" s="58" t="s">
        <v>20050</v>
      </c>
      <c r="D1428" s="59"/>
      <c r="E1428" s="59"/>
      <c r="F1428" s="59"/>
      <c r="G1428" s="59"/>
      <c r="AA1428" s="51"/>
      <c r="AB1428" s="62" t="s">
        <v>20410</v>
      </c>
      <c r="AC1428" s="65" t="s">
        <v>20412</v>
      </c>
      <c r="AD1428" s="59"/>
      <c r="AE1428" s="59"/>
      <c r="AF1428" s="59"/>
      <c r="AG1428" s="59"/>
      <c r="AH1428" s="59"/>
      <c r="AI1428" s="59"/>
      <c r="AJ1428" s="42"/>
      <c r="AK1428" s="42"/>
      <c r="AL1428" s="43"/>
      <c r="AM1428" s="42"/>
      <c r="AN1428" s="42"/>
      <c r="AO1428" s="42"/>
      <c r="AP1428" s="42"/>
      <c r="AQ1428" s="42"/>
      <c r="AR1428" s="42"/>
      <c r="AS1428" s="42"/>
      <c r="AT1428" s="42"/>
      <c r="AU1428" s="44"/>
      <c r="AV1428" s="44"/>
      <c r="AW1428" s="44"/>
      <c r="AX1428" s="44"/>
      <c r="AY1428" s="44"/>
      <c r="AZ1428" s="44"/>
      <c r="BB1428" s="9" t="e">
        <f>MATCH(BF1428,'New data'!$Y$2:$Y$20000,0)</f>
        <v>#N/A</v>
      </c>
      <c r="BC1428" s="9" t="str">
        <f t="shared" si="67"/>
        <v>No</v>
      </c>
      <c r="BD1428" s="9" t="s">
        <v>20410</v>
      </c>
      <c r="BE1428" s="9" t="str">
        <f t="shared" si="68"/>
        <v>Yes</v>
      </c>
      <c r="BF1428" s="9" t="str">
        <f t="shared" si="69"/>
        <v>Mwanza Kalela</v>
      </c>
      <c r="BG1428" t="str">
        <f>IFERROR(INDEX('New data'!$Y$2:$Y$20000,BN1428),"-")</f>
        <v>-</v>
      </c>
      <c r="BH1428" t="str">
        <f ca="1">IFERROR(INDEX('New data'!$Y$2:$Y$20000,BO1428),"-")</f>
        <v>-</v>
      </c>
      <c r="BI1428" t="str">
        <f ca="1">IFERROR(INDEX('New data'!$Y$2:$Y$20000,BP1428),"-")</f>
        <v>-</v>
      </c>
      <c r="BJ1428" t="str">
        <f ca="1">IFERROR(INDEX('New data'!$Y$2:$Y$20000,BQ1428),"-")</f>
        <v>-</v>
      </c>
      <c r="BK1428" t="str">
        <f ca="1">IFERROR(INDEX('New data'!$Y$2:$Y$20000,BR1428),"-")</f>
        <v>-</v>
      </c>
      <c r="BL1428" t="str">
        <f ca="1">IFERROR(INDEX('New data'!$Y$2:$Y$20000,BS1428),"-")</f>
        <v>-</v>
      </c>
      <c r="BM1428" t="str">
        <f ca="1">IFERROR(INDEX('New data'!$Y$2:$Y$20000,BT1428),"-")</f>
        <v>-</v>
      </c>
      <c r="BN1428" t="e">
        <f>MATCH($B1428,'New data'!$G$2:$G$20000,0)</f>
        <v>#N/A</v>
      </c>
      <c r="BO1428" t="e">
        <f ca="1">MATCH($B1428,OFFSET('New data'!$G$2,BN1428,0,20000,1),0)+BN1428</f>
        <v>#N/A</v>
      </c>
      <c r="BP1428" t="e">
        <f ca="1">MATCH($B1428,OFFSET('New data'!$G$2,BO1428,0,20000,1),0)+BO1428</f>
        <v>#N/A</v>
      </c>
      <c r="BQ1428" t="e">
        <f ca="1">MATCH($B1428,OFFSET('New data'!$G$2,BP1428,0,20000,1),0)+BP1428</f>
        <v>#N/A</v>
      </c>
      <c r="BR1428" t="e">
        <f ca="1">MATCH($B1428,OFFSET('New data'!$G$2,BQ1428,0,20000,1),0)+BQ1428</f>
        <v>#N/A</v>
      </c>
      <c r="BS1428" t="e">
        <f ca="1">MATCH($B1428,OFFSET('New data'!$G$2,BR1428,0,20000,1),0)+BR1428</f>
        <v>#N/A</v>
      </c>
      <c r="BT1428" t="e">
        <f ca="1">MATCH($B1428,OFFSET('New data'!$G$2,BS1428,0,20000,1),0)+BS1428</f>
        <v>#N/A</v>
      </c>
      <c r="BU1428" s="9"/>
    </row>
    <row r="1429" spans="1:73" ht="31.5" thickBot="1" x14ac:dyDescent="0.4">
      <c r="A1429" s="58" t="s">
        <v>1448</v>
      </c>
      <c r="B1429" s="58" t="s">
        <v>14226</v>
      </c>
      <c r="C1429" s="58" t="s">
        <v>20050</v>
      </c>
      <c r="D1429" s="59"/>
      <c r="E1429" s="59"/>
      <c r="F1429" s="59"/>
      <c r="G1429" s="59"/>
      <c r="AA1429" s="51"/>
      <c r="AB1429" s="62" t="s">
        <v>20410</v>
      </c>
      <c r="AC1429" s="65" t="s">
        <v>20412</v>
      </c>
      <c r="AD1429" s="59"/>
      <c r="AE1429" s="59"/>
      <c r="AF1429" s="59"/>
      <c r="AG1429" s="59"/>
      <c r="AH1429" s="59"/>
      <c r="AI1429" s="59"/>
      <c r="AJ1429" s="42"/>
      <c r="AK1429" s="42"/>
      <c r="AL1429" s="43"/>
      <c r="AM1429" s="42"/>
      <c r="AN1429" s="42"/>
      <c r="AO1429" s="42"/>
      <c r="AP1429" s="42"/>
      <c r="AQ1429" s="42"/>
      <c r="AR1429" s="42"/>
      <c r="AS1429" s="42"/>
      <c r="AT1429" s="42"/>
      <c r="AU1429" s="44"/>
      <c r="AV1429" s="44"/>
      <c r="AW1429" s="44"/>
      <c r="AX1429" s="44"/>
      <c r="AY1429" s="44"/>
      <c r="AZ1429" s="44"/>
      <c r="BB1429" s="9" t="e">
        <f>MATCH(BF1429,'New data'!$Y$2:$Y$20000,0)</f>
        <v>#N/A</v>
      </c>
      <c r="BC1429" s="9" t="str">
        <f t="shared" si="67"/>
        <v>No</v>
      </c>
      <c r="BD1429" s="9" t="s">
        <v>20410</v>
      </c>
      <c r="BE1429" s="9" t="str">
        <f t="shared" si="68"/>
        <v>Yes</v>
      </c>
      <c r="BF1429" s="9" t="str">
        <f t="shared" si="69"/>
        <v>Lataya McIntosh</v>
      </c>
      <c r="BG1429" t="str">
        <f>IFERROR(INDEX('New data'!$Y$2:$Y$20000,BN1429),"-")</f>
        <v>-</v>
      </c>
      <c r="BH1429" t="str">
        <f ca="1">IFERROR(INDEX('New data'!$Y$2:$Y$20000,BO1429),"-")</f>
        <v>-</v>
      </c>
      <c r="BI1429" t="str">
        <f ca="1">IFERROR(INDEX('New data'!$Y$2:$Y$20000,BP1429),"-")</f>
        <v>-</v>
      </c>
      <c r="BJ1429" t="str">
        <f ca="1">IFERROR(INDEX('New data'!$Y$2:$Y$20000,BQ1429),"-")</f>
        <v>-</v>
      </c>
      <c r="BK1429" t="str">
        <f ca="1">IFERROR(INDEX('New data'!$Y$2:$Y$20000,BR1429),"-")</f>
        <v>-</v>
      </c>
      <c r="BL1429" t="str">
        <f ca="1">IFERROR(INDEX('New data'!$Y$2:$Y$20000,BS1429),"-")</f>
        <v>-</v>
      </c>
      <c r="BM1429" t="str">
        <f ca="1">IFERROR(INDEX('New data'!$Y$2:$Y$20000,BT1429),"-")</f>
        <v>-</v>
      </c>
      <c r="BN1429" t="e">
        <f>MATCH($B1429,'New data'!$G$2:$G$20000,0)</f>
        <v>#N/A</v>
      </c>
      <c r="BO1429" t="e">
        <f ca="1">MATCH($B1429,OFFSET('New data'!$G$2,BN1429,0,20000,1),0)+BN1429</f>
        <v>#N/A</v>
      </c>
      <c r="BP1429" t="e">
        <f ca="1">MATCH($B1429,OFFSET('New data'!$G$2,BO1429,0,20000,1),0)+BO1429</f>
        <v>#N/A</v>
      </c>
      <c r="BQ1429" t="e">
        <f ca="1">MATCH($B1429,OFFSET('New data'!$G$2,BP1429,0,20000,1),0)+BP1429</f>
        <v>#N/A</v>
      </c>
      <c r="BR1429" t="e">
        <f ca="1">MATCH($B1429,OFFSET('New data'!$G$2,BQ1429,0,20000,1),0)+BQ1429</f>
        <v>#N/A</v>
      </c>
      <c r="BS1429" t="e">
        <f ca="1">MATCH($B1429,OFFSET('New data'!$G$2,BR1429,0,20000,1),0)+BR1429</f>
        <v>#N/A</v>
      </c>
      <c r="BT1429" t="e">
        <f ca="1">MATCH($B1429,OFFSET('New data'!$G$2,BS1429,0,20000,1),0)+BS1429</f>
        <v>#N/A</v>
      </c>
      <c r="BU1429" s="9"/>
    </row>
    <row r="1430" spans="1:73" ht="31.5" thickBot="1" x14ac:dyDescent="0.4">
      <c r="A1430" s="58" t="s">
        <v>1449</v>
      </c>
      <c r="B1430" s="58" t="s">
        <v>14226</v>
      </c>
      <c r="C1430" s="58" t="s">
        <v>20050</v>
      </c>
      <c r="D1430" s="59"/>
      <c r="E1430" s="59"/>
      <c r="F1430" s="59"/>
      <c r="G1430" s="59"/>
      <c r="AA1430" s="51"/>
      <c r="AB1430" s="59"/>
      <c r="AC1430" s="65" t="s">
        <v>20412</v>
      </c>
      <c r="AD1430" s="59"/>
      <c r="AE1430" s="59"/>
      <c r="AF1430" s="59"/>
      <c r="AG1430" s="59"/>
      <c r="AH1430" s="59"/>
      <c r="AI1430" s="59"/>
      <c r="AJ1430" s="42"/>
      <c r="AK1430" s="42"/>
      <c r="AL1430" s="43"/>
      <c r="AM1430" s="42"/>
      <c r="AN1430" s="42"/>
      <c r="AO1430" s="42"/>
      <c r="AP1430" s="42"/>
      <c r="AQ1430" s="42"/>
      <c r="AR1430" s="42"/>
      <c r="AS1430" s="42"/>
      <c r="AT1430" s="42"/>
      <c r="AU1430" s="44"/>
      <c r="AV1430" s="44"/>
      <c r="AW1430" s="44"/>
      <c r="AX1430" s="44"/>
      <c r="AY1430" s="44"/>
      <c r="AZ1430" s="44"/>
      <c r="BB1430" s="9" t="e">
        <f>MATCH(BF1430,'New data'!$Y$2:$Y$20000,0)</f>
        <v>#N/A</v>
      </c>
      <c r="BC1430" s="9" t="str">
        <f t="shared" si="67"/>
        <v>No</v>
      </c>
      <c r="BD1430" s="9" t="s">
        <v>20410</v>
      </c>
      <c r="BE1430" s="9" t="str">
        <f t="shared" si="68"/>
        <v>Yes</v>
      </c>
      <c r="BF1430" s="9" t="str">
        <f t="shared" si="69"/>
        <v>Malungu Zeca</v>
      </c>
      <c r="BG1430" t="str">
        <f>IFERROR(INDEX('New data'!$Y$2:$Y$20000,BN1430),"-")</f>
        <v>-</v>
      </c>
      <c r="BH1430" t="str">
        <f ca="1">IFERROR(INDEX('New data'!$Y$2:$Y$20000,BO1430),"-")</f>
        <v>-</v>
      </c>
      <c r="BI1430" t="str">
        <f ca="1">IFERROR(INDEX('New data'!$Y$2:$Y$20000,BP1430),"-")</f>
        <v>-</v>
      </c>
      <c r="BJ1430" t="str">
        <f ca="1">IFERROR(INDEX('New data'!$Y$2:$Y$20000,BQ1430),"-")</f>
        <v>-</v>
      </c>
      <c r="BK1430" t="str">
        <f ca="1">IFERROR(INDEX('New data'!$Y$2:$Y$20000,BR1430),"-")</f>
        <v>-</v>
      </c>
      <c r="BL1430" t="str">
        <f ca="1">IFERROR(INDEX('New data'!$Y$2:$Y$20000,BS1430),"-")</f>
        <v>-</v>
      </c>
      <c r="BM1430" t="str">
        <f ca="1">IFERROR(INDEX('New data'!$Y$2:$Y$20000,BT1430),"-")</f>
        <v>-</v>
      </c>
      <c r="BN1430" t="e">
        <f>MATCH($B1430,'New data'!$G$2:$G$20000,0)</f>
        <v>#N/A</v>
      </c>
      <c r="BO1430" t="e">
        <f ca="1">MATCH($B1430,OFFSET('New data'!$G$2,BN1430,0,20000,1),0)+BN1430</f>
        <v>#N/A</v>
      </c>
      <c r="BP1430" t="e">
        <f ca="1">MATCH($B1430,OFFSET('New data'!$G$2,BO1430,0,20000,1),0)+BO1430</f>
        <v>#N/A</v>
      </c>
      <c r="BQ1430" t="e">
        <f ca="1">MATCH($B1430,OFFSET('New data'!$G$2,BP1430,0,20000,1),0)+BP1430</f>
        <v>#N/A</v>
      </c>
      <c r="BR1430" t="e">
        <f ca="1">MATCH($B1430,OFFSET('New data'!$G$2,BQ1430,0,20000,1),0)+BQ1430</f>
        <v>#N/A</v>
      </c>
      <c r="BS1430" t="e">
        <f ca="1">MATCH($B1430,OFFSET('New data'!$G$2,BR1430,0,20000,1),0)+BR1430</f>
        <v>#N/A</v>
      </c>
      <c r="BT1430" t="e">
        <f ca="1">MATCH($B1430,OFFSET('New data'!$G$2,BS1430,0,20000,1),0)+BS1430</f>
        <v>#N/A</v>
      </c>
      <c r="BU1430" s="9"/>
    </row>
    <row r="1431" spans="1:73" ht="31.5" thickBot="1" x14ac:dyDescent="0.4">
      <c r="A1431" s="58" t="s">
        <v>1450</v>
      </c>
      <c r="B1431" s="58" t="s">
        <v>14227</v>
      </c>
      <c r="C1431" s="58" t="s">
        <v>20050</v>
      </c>
      <c r="D1431" s="59"/>
      <c r="E1431" s="59"/>
      <c r="F1431" s="59"/>
      <c r="G1431" s="59"/>
      <c r="AA1431" s="51"/>
      <c r="AB1431" s="59"/>
      <c r="AC1431" s="65" t="s">
        <v>20412</v>
      </c>
      <c r="AD1431" s="59"/>
      <c r="AE1431" s="59"/>
      <c r="AF1431" s="59"/>
      <c r="AG1431" s="59"/>
      <c r="AH1431" s="59"/>
      <c r="AI1431" s="59"/>
      <c r="AJ1431" s="42"/>
      <c r="AK1431" s="42"/>
      <c r="AL1431" s="43"/>
      <c r="AM1431" s="42"/>
      <c r="AN1431" s="42"/>
      <c r="AO1431" s="42"/>
      <c r="AP1431" s="42"/>
      <c r="AQ1431" s="42"/>
      <c r="AR1431" s="42"/>
      <c r="AS1431" s="42"/>
      <c r="AT1431" s="42"/>
      <c r="AU1431" s="44"/>
      <c r="AV1431" s="44"/>
      <c r="AW1431" s="44"/>
      <c r="AX1431" s="44"/>
      <c r="AY1431" s="44"/>
      <c r="AZ1431" s="44"/>
      <c r="BB1431" s="9" t="e">
        <f>MATCH(BF1431,'New data'!$Y$2:$Y$20000,0)</f>
        <v>#N/A</v>
      </c>
      <c r="BC1431" s="9" t="str">
        <f t="shared" si="67"/>
        <v>No</v>
      </c>
      <c r="BD1431" s="9" t="s">
        <v>20410</v>
      </c>
      <c r="BE1431" s="9" t="str">
        <f t="shared" si="68"/>
        <v>Yes</v>
      </c>
      <c r="BF1431" s="9" t="str">
        <f t="shared" si="69"/>
        <v>Mahmood Assari</v>
      </c>
      <c r="BG1431" t="str">
        <f>IFERROR(INDEX('New data'!$Y$2:$Y$20000,BN1431),"-")</f>
        <v>-</v>
      </c>
      <c r="BH1431" t="str">
        <f ca="1">IFERROR(INDEX('New data'!$Y$2:$Y$20000,BO1431),"-")</f>
        <v>-</v>
      </c>
      <c r="BI1431" t="str">
        <f ca="1">IFERROR(INDEX('New data'!$Y$2:$Y$20000,BP1431),"-")</f>
        <v>-</v>
      </c>
      <c r="BJ1431" t="str">
        <f ca="1">IFERROR(INDEX('New data'!$Y$2:$Y$20000,BQ1431),"-")</f>
        <v>-</v>
      </c>
      <c r="BK1431" t="str">
        <f ca="1">IFERROR(INDEX('New data'!$Y$2:$Y$20000,BR1431),"-")</f>
        <v>-</v>
      </c>
      <c r="BL1431" t="str">
        <f ca="1">IFERROR(INDEX('New data'!$Y$2:$Y$20000,BS1431),"-")</f>
        <v>-</v>
      </c>
      <c r="BM1431" t="str">
        <f ca="1">IFERROR(INDEX('New data'!$Y$2:$Y$20000,BT1431),"-")</f>
        <v>-</v>
      </c>
      <c r="BN1431" t="e">
        <f>MATCH($B1431,'New data'!$G$2:$G$20000,0)</f>
        <v>#N/A</v>
      </c>
      <c r="BO1431" t="e">
        <f ca="1">MATCH($B1431,OFFSET('New data'!$G$2,BN1431,0,20000,1),0)+BN1431</f>
        <v>#N/A</v>
      </c>
      <c r="BP1431" t="e">
        <f ca="1">MATCH($B1431,OFFSET('New data'!$G$2,BO1431,0,20000,1),0)+BO1431</f>
        <v>#N/A</v>
      </c>
      <c r="BQ1431" t="e">
        <f ca="1">MATCH($B1431,OFFSET('New data'!$G$2,BP1431,0,20000,1),0)+BP1431</f>
        <v>#N/A</v>
      </c>
      <c r="BR1431" t="e">
        <f ca="1">MATCH($B1431,OFFSET('New data'!$G$2,BQ1431,0,20000,1),0)+BQ1431</f>
        <v>#N/A</v>
      </c>
      <c r="BS1431" t="e">
        <f ca="1">MATCH($B1431,OFFSET('New data'!$G$2,BR1431,0,20000,1),0)+BR1431</f>
        <v>#N/A</v>
      </c>
      <c r="BT1431" t="e">
        <f ca="1">MATCH($B1431,OFFSET('New data'!$G$2,BS1431,0,20000,1),0)+BS1431</f>
        <v>#N/A</v>
      </c>
      <c r="BU1431" s="9"/>
    </row>
    <row r="1432" spans="1:73" ht="31.5" thickBot="1" x14ac:dyDescent="0.4">
      <c r="A1432" s="58" t="s">
        <v>1451</v>
      </c>
      <c r="B1432" s="58" t="s">
        <v>14228</v>
      </c>
      <c r="C1432" s="58" t="s">
        <v>20050</v>
      </c>
      <c r="D1432" s="59"/>
      <c r="E1432" s="59"/>
      <c r="F1432" s="59"/>
      <c r="G1432" s="59"/>
      <c r="AA1432" s="51"/>
      <c r="AB1432" s="59"/>
      <c r="AC1432" s="65" t="s">
        <v>20412</v>
      </c>
      <c r="AD1432" s="59"/>
      <c r="AE1432" s="59"/>
      <c r="AF1432" s="59"/>
      <c r="AG1432" s="59"/>
      <c r="AH1432" s="59"/>
      <c r="AI1432" s="59"/>
      <c r="AJ1432" s="42"/>
      <c r="AK1432" s="42"/>
      <c r="AL1432" s="43"/>
      <c r="AM1432" s="42"/>
      <c r="AN1432" s="42"/>
      <c r="AO1432" s="42"/>
      <c r="AP1432" s="42"/>
      <c r="AQ1432" s="42"/>
      <c r="AR1432" s="42"/>
      <c r="AS1432" s="42"/>
      <c r="AT1432" s="42"/>
      <c r="AU1432" s="44"/>
      <c r="AV1432" s="44"/>
      <c r="AW1432" s="44"/>
      <c r="AX1432" s="44"/>
      <c r="AY1432" s="44"/>
      <c r="AZ1432" s="44"/>
      <c r="BB1432" s="9" t="e">
        <f>MATCH(BF1432,'New data'!$Y$2:$Y$20000,0)</f>
        <v>#N/A</v>
      </c>
      <c r="BC1432" s="9" t="str">
        <f t="shared" si="67"/>
        <v>No</v>
      </c>
      <c r="BD1432" s="9" t="s">
        <v>20410</v>
      </c>
      <c r="BE1432" s="9" t="str">
        <f t="shared" si="68"/>
        <v>Yes</v>
      </c>
      <c r="BF1432" s="9" t="str">
        <f t="shared" si="69"/>
        <v>Doyle Hector</v>
      </c>
      <c r="BG1432" t="str">
        <f>IFERROR(INDEX('New data'!$Y$2:$Y$20000,BN1432),"-")</f>
        <v>-</v>
      </c>
      <c r="BH1432" t="str">
        <f ca="1">IFERROR(INDEX('New data'!$Y$2:$Y$20000,BO1432),"-")</f>
        <v>-</v>
      </c>
      <c r="BI1432" t="str">
        <f ca="1">IFERROR(INDEX('New data'!$Y$2:$Y$20000,BP1432),"-")</f>
        <v>-</v>
      </c>
      <c r="BJ1432" t="str">
        <f ca="1">IFERROR(INDEX('New data'!$Y$2:$Y$20000,BQ1432),"-")</f>
        <v>-</v>
      </c>
      <c r="BK1432" t="str">
        <f ca="1">IFERROR(INDEX('New data'!$Y$2:$Y$20000,BR1432),"-")</f>
        <v>-</v>
      </c>
      <c r="BL1432" t="str">
        <f ca="1">IFERROR(INDEX('New data'!$Y$2:$Y$20000,BS1432),"-")</f>
        <v>-</v>
      </c>
      <c r="BM1432" t="str">
        <f ca="1">IFERROR(INDEX('New data'!$Y$2:$Y$20000,BT1432),"-")</f>
        <v>-</v>
      </c>
      <c r="BN1432" t="e">
        <f>MATCH($B1432,'New data'!$G$2:$G$20000,0)</f>
        <v>#N/A</v>
      </c>
      <c r="BO1432" t="e">
        <f ca="1">MATCH($B1432,OFFSET('New data'!$G$2,BN1432,0,20000,1),0)+BN1432</f>
        <v>#N/A</v>
      </c>
      <c r="BP1432" t="e">
        <f ca="1">MATCH($B1432,OFFSET('New data'!$G$2,BO1432,0,20000,1),0)+BO1432</f>
        <v>#N/A</v>
      </c>
      <c r="BQ1432" t="e">
        <f ca="1">MATCH($B1432,OFFSET('New data'!$G$2,BP1432,0,20000,1),0)+BP1432</f>
        <v>#N/A</v>
      </c>
      <c r="BR1432" t="e">
        <f ca="1">MATCH($B1432,OFFSET('New data'!$G$2,BQ1432,0,20000,1),0)+BQ1432</f>
        <v>#N/A</v>
      </c>
      <c r="BS1432" t="e">
        <f ca="1">MATCH($B1432,OFFSET('New data'!$G$2,BR1432,0,20000,1),0)+BR1432</f>
        <v>#N/A</v>
      </c>
      <c r="BT1432" t="e">
        <f ca="1">MATCH($B1432,OFFSET('New data'!$G$2,BS1432,0,20000,1),0)+BS1432</f>
        <v>#N/A</v>
      </c>
      <c r="BU1432" s="9"/>
    </row>
    <row r="1433" spans="1:73" ht="31.5" thickBot="1" x14ac:dyDescent="0.4">
      <c r="A1433" s="58" t="s">
        <v>1452</v>
      </c>
      <c r="B1433" s="58" t="s">
        <v>14229</v>
      </c>
      <c r="C1433" s="58" t="s">
        <v>20050</v>
      </c>
      <c r="D1433" s="59"/>
      <c r="E1433" s="59"/>
      <c r="F1433" s="59"/>
      <c r="G1433" s="59"/>
      <c r="AA1433" s="51"/>
      <c r="AB1433" s="59"/>
      <c r="AC1433" s="65" t="s">
        <v>20412</v>
      </c>
      <c r="AD1433" s="59"/>
      <c r="AE1433" s="59"/>
      <c r="AF1433" s="59"/>
      <c r="AG1433" s="59"/>
      <c r="AH1433" s="59"/>
      <c r="AI1433" s="59"/>
      <c r="AJ1433" s="42"/>
      <c r="AK1433" s="42"/>
      <c r="AL1433" s="43"/>
      <c r="AM1433" s="42"/>
      <c r="AN1433" s="42"/>
      <c r="AO1433" s="42"/>
      <c r="AP1433" s="42"/>
      <c r="AQ1433" s="42"/>
      <c r="AR1433" s="42"/>
      <c r="AS1433" s="42"/>
      <c r="AT1433" s="42"/>
      <c r="AU1433" s="44"/>
      <c r="AV1433" s="44"/>
      <c r="AW1433" s="44"/>
      <c r="AX1433" s="44"/>
      <c r="AY1433" s="44"/>
      <c r="AZ1433" s="44"/>
      <c r="BB1433" s="9" t="e">
        <f>MATCH(BF1433,'New data'!$Y$2:$Y$20000,0)</f>
        <v>#N/A</v>
      </c>
      <c r="BC1433" s="9" t="str">
        <f t="shared" si="67"/>
        <v>No</v>
      </c>
      <c r="BD1433" s="9" t="s">
        <v>20410</v>
      </c>
      <c r="BE1433" s="9" t="str">
        <f t="shared" si="68"/>
        <v>Yes</v>
      </c>
      <c r="BF1433" s="9" t="str">
        <f t="shared" si="69"/>
        <v>Sonia Senior</v>
      </c>
      <c r="BG1433" t="str">
        <f>IFERROR(INDEX('New data'!$Y$2:$Y$20000,BN1433),"-")</f>
        <v>-</v>
      </c>
      <c r="BH1433" t="str">
        <f ca="1">IFERROR(INDEX('New data'!$Y$2:$Y$20000,BO1433),"-")</f>
        <v>-</v>
      </c>
      <c r="BI1433" t="str">
        <f ca="1">IFERROR(INDEX('New data'!$Y$2:$Y$20000,BP1433),"-")</f>
        <v>-</v>
      </c>
      <c r="BJ1433" t="str">
        <f ca="1">IFERROR(INDEX('New data'!$Y$2:$Y$20000,BQ1433),"-")</f>
        <v>-</v>
      </c>
      <c r="BK1433" t="str">
        <f ca="1">IFERROR(INDEX('New data'!$Y$2:$Y$20000,BR1433),"-")</f>
        <v>-</v>
      </c>
      <c r="BL1433" t="str">
        <f ca="1">IFERROR(INDEX('New data'!$Y$2:$Y$20000,BS1433),"-")</f>
        <v>-</v>
      </c>
      <c r="BM1433" t="str">
        <f ca="1">IFERROR(INDEX('New data'!$Y$2:$Y$20000,BT1433),"-")</f>
        <v>-</v>
      </c>
      <c r="BN1433" t="e">
        <f>MATCH($B1433,'New data'!$G$2:$G$20000,0)</f>
        <v>#N/A</v>
      </c>
      <c r="BO1433" t="e">
        <f ca="1">MATCH($B1433,OFFSET('New data'!$G$2,BN1433,0,20000,1),0)+BN1433</f>
        <v>#N/A</v>
      </c>
      <c r="BP1433" t="e">
        <f ca="1">MATCH($B1433,OFFSET('New data'!$G$2,BO1433,0,20000,1),0)+BO1433</f>
        <v>#N/A</v>
      </c>
      <c r="BQ1433" t="e">
        <f ca="1">MATCH($B1433,OFFSET('New data'!$G$2,BP1433,0,20000,1),0)+BP1433</f>
        <v>#N/A</v>
      </c>
      <c r="BR1433" t="e">
        <f ca="1">MATCH($B1433,OFFSET('New data'!$G$2,BQ1433,0,20000,1),0)+BQ1433</f>
        <v>#N/A</v>
      </c>
      <c r="BS1433" t="e">
        <f ca="1">MATCH($B1433,OFFSET('New data'!$G$2,BR1433,0,20000,1),0)+BR1433</f>
        <v>#N/A</v>
      </c>
      <c r="BT1433" t="e">
        <f ca="1">MATCH($B1433,OFFSET('New data'!$G$2,BS1433,0,20000,1),0)+BS1433</f>
        <v>#N/A</v>
      </c>
      <c r="BU1433" s="9"/>
    </row>
    <row r="1434" spans="1:73" ht="31.5" thickBot="1" x14ac:dyDescent="0.4">
      <c r="A1434" s="58" t="s">
        <v>1453</v>
      </c>
      <c r="B1434" s="58" t="s">
        <v>14230</v>
      </c>
      <c r="C1434" s="58" t="s">
        <v>20050</v>
      </c>
      <c r="D1434" s="59"/>
      <c r="E1434" s="59"/>
      <c r="F1434" s="59"/>
      <c r="G1434" s="59"/>
      <c r="AA1434" s="51"/>
      <c r="AB1434" s="59"/>
      <c r="AC1434" s="65" t="s">
        <v>20412</v>
      </c>
      <c r="AD1434" s="59"/>
      <c r="AE1434" s="59"/>
      <c r="AF1434" s="59"/>
      <c r="AG1434" s="59"/>
      <c r="AH1434" s="59"/>
      <c r="AI1434" s="59"/>
      <c r="AJ1434" s="42"/>
      <c r="AK1434" s="42"/>
      <c r="AL1434" s="43"/>
      <c r="AM1434" s="42"/>
      <c r="AN1434" s="42"/>
      <c r="AO1434" s="42"/>
      <c r="AP1434" s="42"/>
      <c r="AQ1434" s="42"/>
      <c r="AR1434" s="42"/>
      <c r="AS1434" s="42"/>
      <c r="AT1434" s="42"/>
      <c r="AU1434" s="44"/>
      <c r="AV1434" s="44"/>
      <c r="AW1434" s="44"/>
      <c r="AX1434" s="44"/>
      <c r="AY1434" s="44"/>
      <c r="AZ1434" s="44"/>
      <c r="BB1434" s="9" t="e">
        <f>MATCH(BF1434,'New data'!$Y$2:$Y$20000,0)</f>
        <v>#N/A</v>
      </c>
      <c r="BC1434" s="9" t="str">
        <f t="shared" si="67"/>
        <v>No</v>
      </c>
      <c r="BD1434" s="9" t="s">
        <v>20410</v>
      </c>
      <c r="BE1434" s="9" t="str">
        <f t="shared" si="68"/>
        <v>Yes</v>
      </c>
      <c r="BF1434" s="9" t="str">
        <f t="shared" si="69"/>
        <v>Wassila Wilde</v>
      </c>
      <c r="BG1434" t="str">
        <f>IFERROR(INDEX('New data'!$Y$2:$Y$20000,BN1434),"-")</f>
        <v>-</v>
      </c>
      <c r="BH1434" t="str">
        <f ca="1">IFERROR(INDEX('New data'!$Y$2:$Y$20000,BO1434),"-")</f>
        <v>-</v>
      </c>
      <c r="BI1434" t="str">
        <f ca="1">IFERROR(INDEX('New data'!$Y$2:$Y$20000,BP1434),"-")</f>
        <v>-</v>
      </c>
      <c r="BJ1434" t="str">
        <f ca="1">IFERROR(INDEX('New data'!$Y$2:$Y$20000,BQ1434),"-")</f>
        <v>-</v>
      </c>
      <c r="BK1434" t="str">
        <f ca="1">IFERROR(INDEX('New data'!$Y$2:$Y$20000,BR1434),"-")</f>
        <v>-</v>
      </c>
      <c r="BL1434" t="str">
        <f ca="1">IFERROR(INDEX('New data'!$Y$2:$Y$20000,BS1434),"-")</f>
        <v>-</v>
      </c>
      <c r="BM1434" t="str">
        <f ca="1">IFERROR(INDEX('New data'!$Y$2:$Y$20000,BT1434),"-")</f>
        <v>-</v>
      </c>
      <c r="BN1434" t="e">
        <f>MATCH($B1434,'New data'!$G$2:$G$20000,0)</f>
        <v>#N/A</v>
      </c>
      <c r="BO1434" t="e">
        <f ca="1">MATCH($B1434,OFFSET('New data'!$G$2,BN1434,0,20000,1),0)+BN1434</f>
        <v>#N/A</v>
      </c>
      <c r="BP1434" t="e">
        <f ca="1">MATCH($B1434,OFFSET('New data'!$G$2,BO1434,0,20000,1),0)+BO1434</f>
        <v>#N/A</v>
      </c>
      <c r="BQ1434" t="e">
        <f ca="1">MATCH($B1434,OFFSET('New data'!$G$2,BP1434,0,20000,1),0)+BP1434</f>
        <v>#N/A</v>
      </c>
      <c r="BR1434" t="e">
        <f ca="1">MATCH($B1434,OFFSET('New data'!$G$2,BQ1434,0,20000,1),0)+BQ1434</f>
        <v>#N/A</v>
      </c>
      <c r="BS1434" t="e">
        <f ca="1">MATCH($B1434,OFFSET('New data'!$G$2,BR1434,0,20000,1),0)+BR1434</f>
        <v>#N/A</v>
      </c>
      <c r="BT1434" t="e">
        <f ca="1">MATCH($B1434,OFFSET('New data'!$G$2,BS1434,0,20000,1),0)+BS1434</f>
        <v>#N/A</v>
      </c>
      <c r="BU1434" s="9"/>
    </row>
    <row r="1435" spans="1:73" ht="31.5" thickBot="1" x14ac:dyDescent="0.4">
      <c r="A1435" s="58" t="s">
        <v>1454</v>
      </c>
      <c r="B1435" s="58" t="s">
        <v>14231</v>
      </c>
      <c r="C1435" s="58" t="s">
        <v>20050</v>
      </c>
      <c r="D1435" s="59"/>
      <c r="E1435" s="59"/>
      <c r="F1435" s="59"/>
      <c r="G1435" s="59"/>
      <c r="AA1435" s="51"/>
      <c r="AB1435" s="62" t="s">
        <v>20410</v>
      </c>
      <c r="AC1435" s="65" t="s">
        <v>20412</v>
      </c>
      <c r="AD1435" s="59"/>
      <c r="AE1435" s="59"/>
      <c r="AF1435" s="59"/>
      <c r="AG1435" s="59"/>
      <c r="AH1435" s="59"/>
      <c r="AI1435" s="59"/>
      <c r="AJ1435" s="42"/>
      <c r="AK1435" s="42"/>
      <c r="AL1435" s="43"/>
      <c r="AM1435" s="42"/>
      <c r="AN1435" s="42"/>
      <c r="AO1435" s="42"/>
      <c r="AP1435" s="42"/>
      <c r="AQ1435" s="42"/>
      <c r="AR1435" s="42"/>
      <c r="AS1435" s="42"/>
      <c r="AT1435" s="42"/>
      <c r="AU1435" s="44"/>
      <c r="AV1435" s="44"/>
      <c r="AW1435" s="44"/>
      <c r="AX1435" s="44"/>
      <c r="AY1435" s="44"/>
      <c r="AZ1435" s="44"/>
      <c r="BB1435" s="9" t="e">
        <f>MATCH(BF1435,'New data'!$Y$2:$Y$20000,0)</f>
        <v>#N/A</v>
      </c>
      <c r="BC1435" s="9" t="str">
        <f t="shared" si="67"/>
        <v>No</v>
      </c>
      <c r="BD1435" s="9" t="s">
        <v>20410</v>
      </c>
      <c r="BE1435" s="9" t="str">
        <f t="shared" si="68"/>
        <v>Yes</v>
      </c>
      <c r="BF1435" s="9" t="str">
        <f t="shared" si="69"/>
        <v>Lee Tomlinson</v>
      </c>
      <c r="BG1435" t="str">
        <f>IFERROR(INDEX('New data'!$Y$2:$Y$20000,BN1435),"-")</f>
        <v>-</v>
      </c>
      <c r="BH1435" t="str">
        <f ca="1">IFERROR(INDEX('New data'!$Y$2:$Y$20000,BO1435),"-")</f>
        <v>-</v>
      </c>
      <c r="BI1435" t="str">
        <f ca="1">IFERROR(INDEX('New data'!$Y$2:$Y$20000,BP1435),"-")</f>
        <v>-</v>
      </c>
      <c r="BJ1435" t="str">
        <f ca="1">IFERROR(INDEX('New data'!$Y$2:$Y$20000,BQ1435),"-")</f>
        <v>-</v>
      </c>
      <c r="BK1435" t="str">
        <f ca="1">IFERROR(INDEX('New data'!$Y$2:$Y$20000,BR1435),"-")</f>
        <v>-</v>
      </c>
      <c r="BL1435" t="str">
        <f ca="1">IFERROR(INDEX('New data'!$Y$2:$Y$20000,BS1435),"-")</f>
        <v>-</v>
      </c>
      <c r="BM1435" t="str">
        <f ca="1">IFERROR(INDEX('New data'!$Y$2:$Y$20000,BT1435),"-")</f>
        <v>-</v>
      </c>
      <c r="BN1435" t="e">
        <f>MATCH($B1435,'New data'!$G$2:$G$20000,0)</f>
        <v>#N/A</v>
      </c>
      <c r="BO1435" t="e">
        <f ca="1">MATCH($B1435,OFFSET('New data'!$G$2,BN1435,0,20000,1),0)+BN1435</f>
        <v>#N/A</v>
      </c>
      <c r="BP1435" t="e">
        <f ca="1">MATCH($B1435,OFFSET('New data'!$G$2,BO1435,0,20000,1),0)+BO1435</f>
        <v>#N/A</v>
      </c>
      <c r="BQ1435" t="e">
        <f ca="1">MATCH($B1435,OFFSET('New data'!$G$2,BP1435,0,20000,1),0)+BP1435</f>
        <v>#N/A</v>
      </c>
      <c r="BR1435" t="e">
        <f ca="1">MATCH($B1435,OFFSET('New data'!$G$2,BQ1435,0,20000,1),0)+BQ1435</f>
        <v>#N/A</v>
      </c>
      <c r="BS1435" t="e">
        <f ca="1">MATCH($B1435,OFFSET('New data'!$G$2,BR1435,0,20000,1),0)+BR1435</f>
        <v>#N/A</v>
      </c>
      <c r="BT1435" t="e">
        <f ca="1">MATCH($B1435,OFFSET('New data'!$G$2,BS1435,0,20000,1),0)+BS1435</f>
        <v>#N/A</v>
      </c>
      <c r="BU1435" s="9"/>
    </row>
    <row r="1436" spans="1:73" ht="31.5" thickBot="1" x14ac:dyDescent="0.4">
      <c r="A1436" s="58" t="s">
        <v>1455</v>
      </c>
      <c r="B1436" s="58" t="s">
        <v>14232</v>
      </c>
      <c r="C1436" s="58" t="s">
        <v>20050</v>
      </c>
      <c r="D1436" s="59"/>
      <c r="E1436" s="59"/>
      <c r="F1436" s="59"/>
      <c r="G1436" s="59"/>
      <c r="AA1436" s="51"/>
      <c r="AB1436" s="59"/>
      <c r="AC1436" s="65" t="s">
        <v>20412</v>
      </c>
      <c r="AD1436" s="59"/>
      <c r="AE1436" s="59"/>
      <c r="AF1436" s="59"/>
      <c r="AG1436" s="59"/>
      <c r="AH1436" s="59"/>
      <c r="AI1436" s="59"/>
      <c r="AJ1436" s="42"/>
      <c r="AK1436" s="42"/>
      <c r="AL1436" s="43"/>
      <c r="AM1436" s="42"/>
      <c r="AN1436" s="42"/>
      <c r="AO1436" s="42"/>
      <c r="AP1436" s="42"/>
      <c r="AQ1436" s="42"/>
      <c r="AR1436" s="42"/>
      <c r="AS1436" s="42"/>
      <c r="AT1436" s="42"/>
      <c r="AU1436" s="44"/>
      <c r="AV1436" s="44"/>
      <c r="AW1436" s="44"/>
      <c r="AX1436" s="44"/>
      <c r="AY1436" s="44"/>
      <c r="AZ1436" s="44"/>
      <c r="BB1436" s="9" t="e">
        <f>MATCH(BF1436,'New data'!$Y$2:$Y$20000,0)</f>
        <v>#N/A</v>
      </c>
      <c r="BC1436" s="9" t="str">
        <f t="shared" si="67"/>
        <v>No</v>
      </c>
      <c r="BD1436" s="9" t="s">
        <v>20410</v>
      </c>
      <c r="BE1436" s="9" t="str">
        <f t="shared" si="68"/>
        <v>Yes</v>
      </c>
      <c r="BF1436" s="9" t="str">
        <f t="shared" si="69"/>
        <v>Nigel Duncan</v>
      </c>
      <c r="BG1436" t="str">
        <f>IFERROR(INDEX('New data'!$Y$2:$Y$20000,BN1436),"-")</f>
        <v>-</v>
      </c>
      <c r="BH1436" t="str">
        <f ca="1">IFERROR(INDEX('New data'!$Y$2:$Y$20000,BO1436),"-")</f>
        <v>-</v>
      </c>
      <c r="BI1436" t="str">
        <f ca="1">IFERROR(INDEX('New data'!$Y$2:$Y$20000,BP1436),"-")</f>
        <v>-</v>
      </c>
      <c r="BJ1436" t="str">
        <f ca="1">IFERROR(INDEX('New data'!$Y$2:$Y$20000,BQ1436),"-")</f>
        <v>-</v>
      </c>
      <c r="BK1436" t="str">
        <f ca="1">IFERROR(INDEX('New data'!$Y$2:$Y$20000,BR1436),"-")</f>
        <v>-</v>
      </c>
      <c r="BL1436" t="str">
        <f ca="1">IFERROR(INDEX('New data'!$Y$2:$Y$20000,BS1436),"-")</f>
        <v>-</v>
      </c>
      <c r="BM1436" t="str">
        <f ca="1">IFERROR(INDEX('New data'!$Y$2:$Y$20000,BT1436),"-")</f>
        <v>-</v>
      </c>
      <c r="BN1436" t="e">
        <f>MATCH($B1436,'New data'!$G$2:$G$20000,0)</f>
        <v>#N/A</v>
      </c>
      <c r="BO1436" t="e">
        <f ca="1">MATCH($B1436,OFFSET('New data'!$G$2,BN1436,0,20000,1),0)+BN1436</f>
        <v>#N/A</v>
      </c>
      <c r="BP1436" t="e">
        <f ca="1">MATCH($B1436,OFFSET('New data'!$G$2,BO1436,0,20000,1),0)+BO1436</f>
        <v>#N/A</v>
      </c>
      <c r="BQ1436" t="e">
        <f ca="1">MATCH($B1436,OFFSET('New data'!$G$2,BP1436,0,20000,1),0)+BP1436</f>
        <v>#N/A</v>
      </c>
      <c r="BR1436" t="e">
        <f ca="1">MATCH($B1436,OFFSET('New data'!$G$2,BQ1436,0,20000,1),0)+BQ1436</f>
        <v>#N/A</v>
      </c>
      <c r="BS1436" t="e">
        <f ca="1">MATCH($B1436,OFFSET('New data'!$G$2,BR1436,0,20000,1),0)+BR1436</f>
        <v>#N/A</v>
      </c>
      <c r="BT1436" t="e">
        <f ca="1">MATCH($B1436,OFFSET('New data'!$G$2,BS1436,0,20000,1),0)+BS1436</f>
        <v>#N/A</v>
      </c>
      <c r="BU1436" s="9"/>
    </row>
    <row r="1437" spans="1:73" ht="31.5" thickBot="1" x14ac:dyDescent="0.4">
      <c r="A1437" s="58" t="s">
        <v>1456</v>
      </c>
      <c r="B1437" s="58" t="s">
        <v>14233</v>
      </c>
      <c r="C1437" s="58" t="s">
        <v>20050</v>
      </c>
      <c r="D1437" s="59"/>
      <c r="E1437" s="59"/>
      <c r="F1437" s="59"/>
      <c r="G1437" s="59"/>
      <c r="AA1437" s="51"/>
      <c r="AB1437" s="59"/>
      <c r="AC1437" s="65" t="s">
        <v>20412</v>
      </c>
      <c r="AD1437" s="59"/>
      <c r="AE1437" s="59"/>
      <c r="AF1437" s="59"/>
      <c r="AG1437" s="59"/>
      <c r="AH1437" s="59"/>
      <c r="AI1437" s="59"/>
      <c r="AJ1437" s="42"/>
      <c r="AK1437" s="42"/>
      <c r="AL1437" s="43"/>
      <c r="AM1437" s="42"/>
      <c r="AN1437" s="42"/>
      <c r="AO1437" s="42"/>
      <c r="AP1437" s="42"/>
      <c r="AQ1437" s="42"/>
      <c r="AR1437" s="42"/>
      <c r="AS1437" s="42"/>
      <c r="AT1437" s="42"/>
      <c r="AU1437" s="44"/>
      <c r="AV1437" s="44"/>
      <c r="AW1437" s="44"/>
      <c r="AX1437" s="44"/>
      <c r="AY1437" s="44"/>
      <c r="AZ1437" s="44"/>
      <c r="BB1437" s="9" t="e">
        <f>MATCH(BF1437,'New data'!$Y$2:$Y$20000,0)</f>
        <v>#N/A</v>
      </c>
      <c r="BC1437" s="9" t="str">
        <f t="shared" si="67"/>
        <v>No</v>
      </c>
      <c r="BD1437" s="9" t="s">
        <v>20410</v>
      </c>
      <c r="BE1437" s="9" t="str">
        <f t="shared" si="68"/>
        <v>Yes</v>
      </c>
      <c r="BF1437" s="9" t="str">
        <f t="shared" si="69"/>
        <v>Martin Grealish</v>
      </c>
      <c r="BG1437" t="str">
        <f>IFERROR(INDEX('New data'!$Y$2:$Y$20000,BN1437),"-")</f>
        <v>-</v>
      </c>
      <c r="BH1437" t="str">
        <f ca="1">IFERROR(INDEX('New data'!$Y$2:$Y$20000,BO1437),"-")</f>
        <v>-</v>
      </c>
      <c r="BI1437" t="str">
        <f ca="1">IFERROR(INDEX('New data'!$Y$2:$Y$20000,BP1437),"-")</f>
        <v>-</v>
      </c>
      <c r="BJ1437" t="str">
        <f ca="1">IFERROR(INDEX('New data'!$Y$2:$Y$20000,BQ1437),"-")</f>
        <v>-</v>
      </c>
      <c r="BK1437" t="str">
        <f ca="1">IFERROR(INDEX('New data'!$Y$2:$Y$20000,BR1437),"-")</f>
        <v>-</v>
      </c>
      <c r="BL1437" t="str">
        <f ca="1">IFERROR(INDEX('New data'!$Y$2:$Y$20000,BS1437),"-")</f>
        <v>-</v>
      </c>
      <c r="BM1437" t="str">
        <f ca="1">IFERROR(INDEX('New data'!$Y$2:$Y$20000,BT1437),"-")</f>
        <v>-</v>
      </c>
      <c r="BN1437" t="e">
        <f>MATCH($B1437,'New data'!$G$2:$G$20000,0)</f>
        <v>#N/A</v>
      </c>
      <c r="BO1437" t="e">
        <f ca="1">MATCH($B1437,OFFSET('New data'!$G$2,BN1437,0,20000,1),0)+BN1437</f>
        <v>#N/A</v>
      </c>
      <c r="BP1437" t="e">
        <f ca="1">MATCH($B1437,OFFSET('New data'!$G$2,BO1437,0,20000,1),0)+BO1437</f>
        <v>#N/A</v>
      </c>
      <c r="BQ1437" t="e">
        <f ca="1">MATCH($B1437,OFFSET('New data'!$G$2,BP1437,0,20000,1),0)+BP1437</f>
        <v>#N/A</v>
      </c>
      <c r="BR1437" t="e">
        <f ca="1">MATCH($B1437,OFFSET('New data'!$G$2,BQ1437,0,20000,1),0)+BQ1437</f>
        <v>#N/A</v>
      </c>
      <c r="BS1437" t="e">
        <f ca="1">MATCH($B1437,OFFSET('New data'!$G$2,BR1437,0,20000,1),0)+BR1437</f>
        <v>#N/A</v>
      </c>
      <c r="BT1437" t="e">
        <f ca="1">MATCH($B1437,OFFSET('New data'!$G$2,BS1437,0,20000,1),0)+BS1437</f>
        <v>#N/A</v>
      </c>
      <c r="BU1437" s="9"/>
    </row>
    <row r="1438" spans="1:73" ht="31.5" thickBot="1" x14ac:dyDescent="0.4">
      <c r="A1438" s="58" t="s">
        <v>1457</v>
      </c>
      <c r="B1438" s="58" t="s">
        <v>14233</v>
      </c>
      <c r="C1438" s="58" t="s">
        <v>20050</v>
      </c>
      <c r="D1438" s="59"/>
      <c r="E1438" s="59"/>
      <c r="F1438" s="59"/>
      <c r="G1438" s="59"/>
      <c r="AA1438" s="51"/>
      <c r="AB1438" s="62" t="s">
        <v>20410</v>
      </c>
      <c r="AC1438" s="65" t="s">
        <v>20412</v>
      </c>
      <c r="AD1438" s="59"/>
      <c r="AE1438" s="59"/>
      <c r="AF1438" s="59"/>
      <c r="AG1438" s="59"/>
      <c r="AH1438" s="59"/>
      <c r="AI1438" s="59"/>
      <c r="AJ1438" s="42"/>
      <c r="AK1438" s="42"/>
      <c r="AL1438" s="43"/>
      <c r="AM1438" s="42"/>
      <c r="AN1438" s="42"/>
      <c r="AO1438" s="42"/>
      <c r="AP1438" s="42"/>
      <c r="AQ1438" s="42"/>
      <c r="AR1438" s="42"/>
      <c r="AS1438" s="42"/>
      <c r="AT1438" s="42"/>
      <c r="AU1438" s="44"/>
      <c r="AV1438" s="44"/>
      <c r="AW1438" s="44"/>
      <c r="AX1438" s="44"/>
      <c r="AY1438" s="44"/>
      <c r="AZ1438" s="44"/>
      <c r="BB1438" s="9" t="e">
        <f>MATCH(BF1438,'New data'!$Y$2:$Y$20000,0)</f>
        <v>#N/A</v>
      </c>
      <c r="BC1438" s="9" t="str">
        <f t="shared" si="67"/>
        <v>No</v>
      </c>
      <c r="BD1438" s="9" t="s">
        <v>20410</v>
      </c>
      <c r="BE1438" s="9" t="str">
        <f t="shared" si="68"/>
        <v>Yes</v>
      </c>
      <c r="BF1438" s="9" t="str">
        <f t="shared" si="69"/>
        <v>Richard Grealish</v>
      </c>
      <c r="BG1438" t="str">
        <f>IFERROR(INDEX('New data'!$Y$2:$Y$20000,BN1438),"-")</f>
        <v>-</v>
      </c>
      <c r="BH1438" t="str">
        <f ca="1">IFERROR(INDEX('New data'!$Y$2:$Y$20000,BO1438),"-")</f>
        <v>-</v>
      </c>
      <c r="BI1438" t="str">
        <f ca="1">IFERROR(INDEX('New data'!$Y$2:$Y$20000,BP1438),"-")</f>
        <v>-</v>
      </c>
      <c r="BJ1438" t="str">
        <f ca="1">IFERROR(INDEX('New data'!$Y$2:$Y$20000,BQ1438),"-")</f>
        <v>-</v>
      </c>
      <c r="BK1438" t="str">
        <f ca="1">IFERROR(INDEX('New data'!$Y$2:$Y$20000,BR1438),"-")</f>
        <v>-</v>
      </c>
      <c r="BL1438" t="str">
        <f ca="1">IFERROR(INDEX('New data'!$Y$2:$Y$20000,BS1438),"-")</f>
        <v>-</v>
      </c>
      <c r="BM1438" t="str">
        <f ca="1">IFERROR(INDEX('New data'!$Y$2:$Y$20000,BT1438),"-")</f>
        <v>-</v>
      </c>
      <c r="BN1438" t="e">
        <f>MATCH($B1438,'New data'!$G$2:$G$20000,0)</f>
        <v>#N/A</v>
      </c>
      <c r="BO1438" t="e">
        <f ca="1">MATCH($B1438,OFFSET('New data'!$G$2,BN1438,0,20000,1),0)+BN1438</f>
        <v>#N/A</v>
      </c>
      <c r="BP1438" t="e">
        <f ca="1">MATCH($B1438,OFFSET('New data'!$G$2,BO1438,0,20000,1),0)+BO1438</f>
        <v>#N/A</v>
      </c>
      <c r="BQ1438" t="e">
        <f ca="1">MATCH($B1438,OFFSET('New data'!$G$2,BP1438,0,20000,1),0)+BP1438</f>
        <v>#N/A</v>
      </c>
      <c r="BR1438" t="e">
        <f ca="1">MATCH($B1438,OFFSET('New data'!$G$2,BQ1438,0,20000,1),0)+BQ1438</f>
        <v>#N/A</v>
      </c>
      <c r="BS1438" t="e">
        <f ca="1">MATCH($B1438,OFFSET('New data'!$G$2,BR1438,0,20000,1),0)+BR1438</f>
        <v>#N/A</v>
      </c>
      <c r="BT1438" t="e">
        <f ca="1">MATCH($B1438,OFFSET('New data'!$G$2,BS1438,0,20000,1),0)+BS1438</f>
        <v>#N/A</v>
      </c>
      <c r="BU1438" s="9"/>
    </row>
    <row r="1439" spans="1:73" ht="31.5" thickBot="1" x14ac:dyDescent="0.4">
      <c r="A1439" s="58" t="s">
        <v>1458</v>
      </c>
      <c r="B1439" s="58" t="s">
        <v>14234</v>
      </c>
      <c r="C1439" s="58" t="s">
        <v>20050</v>
      </c>
      <c r="D1439" s="59"/>
      <c r="E1439" s="59"/>
      <c r="F1439" s="59"/>
      <c r="G1439" s="59"/>
      <c r="AA1439" s="51"/>
      <c r="AB1439" s="59"/>
      <c r="AC1439" s="65" t="s">
        <v>20412</v>
      </c>
      <c r="AD1439" s="59"/>
      <c r="AE1439" s="59"/>
      <c r="AF1439" s="59"/>
      <c r="AG1439" s="59"/>
      <c r="AH1439" s="59"/>
      <c r="AI1439" s="59"/>
      <c r="AJ1439" s="42"/>
      <c r="AK1439" s="42"/>
      <c r="AL1439" s="45"/>
      <c r="AM1439" s="42"/>
      <c r="AN1439" s="42"/>
      <c r="AO1439" s="42"/>
      <c r="AP1439" s="42"/>
      <c r="AQ1439" s="42"/>
      <c r="AR1439" s="42"/>
      <c r="AS1439" s="42"/>
      <c r="AT1439" s="42"/>
      <c r="AU1439" s="44"/>
      <c r="AV1439" s="44"/>
      <c r="AW1439" s="44"/>
      <c r="AX1439" s="44"/>
      <c r="AY1439" s="44"/>
      <c r="AZ1439" s="44"/>
      <c r="BB1439" s="9" t="e">
        <f>MATCH(BF1439,'New data'!$Y$2:$Y$20000,0)</f>
        <v>#N/A</v>
      </c>
      <c r="BC1439" s="9" t="str">
        <f t="shared" si="67"/>
        <v>No</v>
      </c>
      <c r="BD1439" s="9" t="s">
        <v>20410</v>
      </c>
      <c r="BE1439" s="9" t="str">
        <f t="shared" si="68"/>
        <v>Yes</v>
      </c>
      <c r="BF1439" s="9" t="str">
        <f t="shared" si="69"/>
        <v>Istar Farah</v>
      </c>
      <c r="BG1439" t="str">
        <f>IFERROR(INDEX('New data'!$Y$2:$Y$20000,BN1439),"-")</f>
        <v>-</v>
      </c>
      <c r="BH1439" t="str">
        <f ca="1">IFERROR(INDEX('New data'!$Y$2:$Y$20000,BO1439),"-")</f>
        <v>-</v>
      </c>
      <c r="BI1439" t="str">
        <f ca="1">IFERROR(INDEX('New data'!$Y$2:$Y$20000,BP1439),"-")</f>
        <v>-</v>
      </c>
      <c r="BJ1439" t="str">
        <f ca="1">IFERROR(INDEX('New data'!$Y$2:$Y$20000,BQ1439),"-")</f>
        <v>-</v>
      </c>
      <c r="BK1439" t="str">
        <f ca="1">IFERROR(INDEX('New data'!$Y$2:$Y$20000,BR1439),"-")</f>
        <v>-</v>
      </c>
      <c r="BL1439" t="str">
        <f ca="1">IFERROR(INDEX('New data'!$Y$2:$Y$20000,BS1439),"-")</f>
        <v>-</v>
      </c>
      <c r="BM1439" t="str">
        <f ca="1">IFERROR(INDEX('New data'!$Y$2:$Y$20000,BT1439),"-")</f>
        <v>-</v>
      </c>
      <c r="BN1439" t="e">
        <f>MATCH($B1439,'New data'!$G$2:$G$20000,0)</f>
        <v>#N/A</v>
      </c>
      <c r="BO1439" t="e">
        <f ca="1">MATCH($B1439,OFFSET('New data'!$G$2,BN1439,0,20000,1),0)+BN1439</f>
        <v>#N/A</v>
      </c>
      <c r="BP1439" t="e">
        <f ca="1">MATCH($B1439,OFFSET('New data'!$G$2,BO1439,0,20000,1),0)+BO1439</f>
        <v>#N/A</v>
      </c>
      <c r="BQ1439" t="e">
        <f ca="1">MATCH($B1439,OFFSET('New data'!$G$2,BP1439,0,20000,1),0)+BP1439</f>
        <v>#N/A</v>
      </c>
      <c r="BR1439" t="e">
        <f ca="1">MATCH($B1439,OFFSET('New data'!$G$2,BQ1439,0,20000,1),0)+BQ1439</f>
        <v>#N/A</v>
      </c>
      <c r="BS1439" t="e">
        <f ca="1">MATCH($B1439,OFFSET('New data'!$G$2,BR1439,0,20000,1),0)+BR1439</f>
        <v>#N/A</v>
      </c>
      <c r="BT1439" t="e">
        <f ca="1">MATCH($B1439,OFFSET('New data'!$G$2,BS1439,0,20000,1),0)+BS1439</f>
        <v>#N/A</v>
      </c>
      <c r="BU1439" s="9"/>
    </row>
    <row r="1440" spans="1:73" ht="31.5" thickBot="1" x14ac:dyDescent="0.4">
      <c r="A1440" s="58" t="s">
        <v>1459</v>
      </c>
      <c r="B1440" s="58" t="s">
        <v>14234</v>
      </c>
      <c r="C1440" s="58" t="s">
        <v>20050</v>
      </c>
      <c r="D1440" s="59"/>
      <c r="E1440" s="59"/>
      <c r="F1440" s="59"/>
      <c r="G1440" s="59"/>
      <c r="AA1440" s="51"/>
      <c r="AB1440" s="59"/>
      <c r="AC1440" s="65" t="s">
        <v>20412</v>
      </c>
      <c r="AD1440" s="59"/>
      <c r="AE1440" s="59"/>
      <c r="AF1440" s="59"/>
      <c r="AG1440" s="59"/>
      <c r="AH1440" s="59"/>
      <c r="AI1440" s="59"/>
      <c r="AJ1440" s="42"/>
      <c r="AK1440" s="42"/>
      <c r="AL1440" s="43"/>
      <c r="AM1440" s="42"/>
      <c r="AN1440" s="42"/>
      <c r="AO1440" s="42"/>
      <c r="AP1440" s="42"/>
      <c r="AQ1440" s="42"/>
      <c r="AR1440" s="42"/>
      <c r="AS1440" s="42"/>
      <c r="AT1440" s="42"/>
      <c r="AU1440" s="44"/>
      <c r="AV1440" s="44"/>
      <c r="AW1440" s="44"/>
      <c r="AX1440" s="44"/>
      <c r="AY1440" s="44"/>
      <c r="AZ1440" s="44"/>
      <c r="BB1440" s="9" t="e">
        <f>MATCH(BF1440,'New data'!$Y$2:$Y$20000,0)</f>
        <v>#N/A</v>
      </c>
      <c r="BC1440" s="9" t="str">
        <f t="shared" si="67"/>
        <v>No</v>
      </c>
      <c r="BD1440" s="9" t="s">
        <v>20410</v>
      </c>
      <c r="BE1440" s="9" t="str">
        <f t="shared" si="68"/>
        <v>Yes</v>
      </c>
      <c r="BF1440" s="9" t="str">
        <f t="shared" si="69"/>
        <v>Mohamed Mohamud</v>
      </c>
      <c r="BG1440" t="str">
        <f>IFERROR(INDEX('New data'!$Y$2:$Y$20000,BN1440),"-")</f>
        <v>-</v>
      </c>
      <c r="BH1440" t="str">
        <f ca="1">IFERROR(INDEX('New data'!$Y$2:$Y$20000,BO1440),"-")</f>
        <v>-</v>
      </c>
      <c r="BI1440" t="str">
        <f ca="1">IFERROR(INDEX('New data'!$Y$2:$Y$20000,BP1440),"-")</f>
        <v>-</v>
      </c>
      <c r="BJ1440" t="str">
        <f ca="1">IFERROR(INDEX('New data'!$Y$2:$Y$20000,BQ1440),"-")</f>
        <v>-</v>
      </c>
      <c r="BK1440" t="str">
        <f ca="1">IFERROR(INDEX('New data'!$Y$2:$Y$20000,BR1440),"-")</f>
        <v>-</v>
      </c>
      <c r="BL1440" t="str">
        <f ca="1">IFERROR(INDEX('New data'!$Y$2:$Y$20000,BS1440),"-")</f>
        <v>-</v>
      </c>
      <c r="BM1440" t="str">
        <f ca="1">IFERROR(INDEX('New data'!$Y$2:$Y$20000,BT1440),"-")</f>
        <v>-</v>
      </c>
      <c r="BN1440" t="e">
        <f>MATCH($B1440,'New data'!$G$2:$G$20000,0)</f>
        <v>#N/A</v>
      </c>
      <c r="BO1440" t="e">
        <f ca="1">MATCH($B1440,OFFSET('New data'!$G$2,BN1440,0,20000,1),0)+BN1440</f>
        <v>#N/A</v>
      </c>
      <c r="BP1440" t="e">
        <f ca="1">MATCH($B1440,OFFSET('New data'!$G$2,BO1440,0,20000,1),0)+BO1440</f>
        <v>#N/A</v>
      </c>
      <c r="BQ1440" t="e">
        <f ca="1">MATCH($B1440,OFFSET('New data'!$G$2,BP1440,0,20000,1),0)+BP1440</f>
        <v>#N/A</v>
      </c>
      <c r="BR1440" t="e">
        <f ca="1">MATCH($B1440,OFFSET('New data'!$G$2,BQ1440,0,20000,1),0)+BQ1440</f>
        <v>#N/A</v>
      </c>
      <c r="BS1440" t="e">
        <f ca="1">MATCH($B1440,OFFSET('New data'!$G$2,BR1440,0,20000,1),0)+BR1440</f>
        <v>#N/A</v>
      </c>
      <c r="BT1440" t="e">
        <f ca="1">MATCH($B1440,OFFSET('New data'!$G$2,BS1440,0,20000,1),0)+BS1440</f>
        <v>#N/A</v>
      </c>
      <c r="BU1440" s="9"/>
    </row>
    <row r="1441" spans="1:73" ht="31.5" thickBot="1" x14ac:dyDescent="0.4">
      <c r="A1441" s="58" t="s">
        <v>1460</v>
      </c>
      <c r="B1441" s="58" t="s">
        <v>13686</v>
      </c>
      <c r="C1441" s="58" t="s">
        <v>20105</v>
      </c>
      <c r="D1441" s="58" t="s">
        <v>20050</v>
      </c>
      <c r="E1441" s="59"/>
      <c r="F1441" s="59"/>
      <c r="G1441" s="59"/>
      <c r="AA1441" s="51"/>
      <c r="AB1441" s="62" t="s">
        <v>20410</v>
      </c>
      <c r="AC1441" s="65" t="s">
        <v>20412</v>
      </c>
      <c r="AD1441" s="59"/>
      <c r="AE1441" s="59"/>
      <c r="AF1441" s="59"/>
      <c r="AG1441" s="59"/>
      <c r="AH1441" s="59"/>
      <c r="AI1441" s="59"/>
      <c r="AJ1441" s="42"/>
      <c r="AK1441" s="42"/>
      <c r="AL1441" s="43"/>
      <c r="AM1441" s="42"/>
      <c r="AN1441" s="42"/>
      <c r="AO1441" s="42"/>
      <c r="AP1441" s="42"/>
      <c r="AQ1441" s="42"/>
      <c r="AR1441" s="42"/>
      <c r="AS1441" s="42"/>
      <c r="AT1441" s="42"/>
      <c r="AU1441" s="44"/>
      <c r="AV1441" s="44"/>
      <c r="AW1441" s="44"/>
      <c r="AX1441" s="44"/>
      <c r="AY1441" s="44"/>
      <c r="AZ1441" s="44"/>
      <c r="BB1441" s="9" t="e">
        <f>MATCH(BF1441,'New data'!$Y$2:$Y$20000,0)</f>
        <v>#N/A</v>
      </c>
      <c r="BC1441" s="9" t="str">
        <f t="shared" si="67"/>
        <v>No</v>
      </c>
      <c r="BD1441" s="9" t="s">
        <v>20410</v>
      </c>
      <c r="BE1441" s="9" t="str">
        <f t="shared" si="68"/>
        <v>Yes</v>
      </c>
      <c r="BF1441" s="9" t="str">
        <f t="shared" si="69"/>
        <v>Pamela Hawkins</v>
      </c>
      <c r="BG1441" t="str">
        <f>IFERROR(INDEX('New data'!$Y$2:$Y$20000,BN1441),"-")</f>
        <v>-</v>
      </c>
      <c r="BH1441" t="str">
        <f ca="1">IFERROR(INDEX('New data'!$Y$2:$Y$20000,BO1441),"-")</f>
        <v>-</v>
      </c>
      <c r="BI1441" t="str">
        <f ca="1">IFERROR(INDEX('New data'!$Y$2:$Y$20000,BP1441),"-")</f>
        <v>-</v>
      </c>
      <c r="BJ1441" t="str">
        <f ca="1">IFERROR(INDEX('New data'!$Y$2:$Y$20000,BQ1441),"-")</f>
        <v>-</v>
      </c>
      <c r="BK1441" t="str">
        <f ca="1">IFERROR(INDEX('New data'!$Y$2:$Y$20000,BR1441),"-")</f>
        <v>-</v>
      </c>
      <c r="BL1441" t="str">
        <f ca="1">IFERROR(INDEX('New data'!$Y$2:$Y$20000,BS1441),"-")</f>
        <v>-</v>
      </c>
      <c r="BM1441" t="str">
        <f ca="1">IFERROR(INDEX('New data'!$Y$2:$Y$20000,BT1441),"-")</f>
        <v>-</v>
      </c>
      <c r="BN1441" t="e">
        <f>MATCH($B1441,'New data'!$G$2:$G$20000,0)</f>
        <v>#N/A</v>
      </c>
      <c r="BO1441" t="e">
        <f ca="1">MATCH($B1441,OFFSET('New data'!$G$2,BN1441,0,20000,1),0)+BN1441</f>
        <v>#N/A</v>
      </c>
      <c r="BP1441" t="e">
        <f ca="1">MATCH($B1441,OFFSET('New data'!$G$2,BO1441,0,20000,1),0)+BO1441</f>
        <v>#N/A</v>
      </c>
      <c r="BQ1441" t="e">
        <f ca="1">MATCH($B1441,OFFSET('New data'!$G$2,BP1441,0,20000,1),0)+BP1441</f>
        <v>#N/A</v>
      </c>
      <c r="BR1441" t="e">
        <f ca="1">MATCH($B1441,OFFSET('New data'!$G$2,BQ1441,0,20000,1),0)+BQ1441</f>
        <v>#N/A</v>
      </c>
      <c r="BS1441" t="e">
        <f ca="1">MATCH($B1441,OFFSET('New data'!$G$2,BR1441,0,20000,1),0)+BR1441</f>
        <v>#N/A</v>
      </c>
      <c r="BT1441" t="e">
        <f ca="1">MATCH($B1441,OFFSET('New data'!$G$2,BS1441,0,20000,1),0)+BS1441</f>
        <v>#N/A</v>
      </c>
      <c r="BU1441" s="9"/>
    </row>
    <row r="1442" spans="1:73" ht="31.5" thickBot="1" x14ac:dyDescent="0.4">
      <c r="A1442" s="58" t="s">
        <v>1461</v>
      </c>
      <c r="B1442" s="58" t="s">
        <v>13686</v>
      </c>
      <c r="C1442" s="58" t="s">
        <v>20105</v>
      </c>
      <c r="D1442" s="58" t="s">
        <v>20050</v>
      </c>
      <c r="E1442" s="59"/>
      <c r="F1442" s="59"/>
      <c r="G1442" s="59"/>
      <c r="AA1442" s="51"/>
      <c r="AB1442" s="59"/>
      <c r="AC1442" s="65" t="s">
        <v>20412</v>
      </c>
      <c r="AD1442" s="59"/>
      <c r="AE1442" s="59"/>
      <c r="AF1442" s="59"/>
      <c r="AG1442" s="59"/>
      <c r="AH1442" s="59"/>
      <c r="AI1442" s="59"/>
      <c r="AJ1442" s="42"/>
      <c r="AK1442" s="42"/>
      <c r="AL1442" s="43"/>
      <c r="AM1442" s="42"/>
      <c r="AN1442" s="42"/>
      <c r="AO1442" s="42"/>
      <c r="AP1442" s="42"/>
      <c r="AQ1442" s="42"/>
      <c r="AR1442" s="42"/>
      <c r="AS1442" s="42"/>
      <c r="AT1442" s="42"/>
      <c r="AU1442" s="44"/>
      <c r="AV1442" s="44"/>
      <c r="AW1442" s="44"/>
      <c r="AX1442" s="44"/>
      <c r="AY1442" s="44"/>
      <c r="AZ1442" s="44"/>
      <c r="BB1442" s="9" t="e">
        <f>MATCH(BF1442,'New data'!$Y$2:$Y$20000,0)</f>
        <v>#N/A</v>
      </c>
      <c r="BC1442" s="9" t="str">
        <f t="shared" si="67"/>
        <v>No</v>
      </c>
      <c r="BD1442" s="9" t="s">
        <v>20410</v>
      </c>
      <c r="BE1442" s="9" t="str">
        <f t="shared" si="68"/>
        <v>Yes</v>
      </c>
      <c r="BF1442" s="9" t="str">
        <f t="shared" si="69"/>
        <v>Danielle Hawkins-Ahmed</v>
      </c>
      <c r="BG1442" t="str">
        <f>IFERROR(INDEX('New data'!$Y$2:$Y$20000,BN1442),"-")</f>
        <v>-</v>
      </c>
      <c r="BH1442" t="str">
        <f ca="1">IFERROR(INDEX('New data'!$Y$2:$Y$20000,BO1442),"-")</f>
        <v>-</v>
      </c>
      <c r="BI1442" t="str">
        <f ca="1">IFERROR(INDEX('New data'!$Y$2:$Y$20000,BP1442),"-")</f>
        <v>-</v>
      </c>
      <c r="BJ1442" t="str">
        <f ca="1">IFERROR(INDEX('New data'!$Y$2:$Y$20000,BQ1442),"-")</f>
        <v>-</v>
      </c>
      <c r="BK1442" t="str">
        <f ca="1">IFERROR(INDEX('New data'!$Y$2:$Y$20000,BR1442),"-")</f>
        <v>-</v>
      </c>
      <c r="BL1442" t="str">
        <f ca="1">IFERROR(INDEX('New data'!$Y$2:$Y$20000,BS1442),"-")</f>
        <v>-</v>
      </c>
      <c r="BM1442" t="str">
        <f ca="1">IFERROR(INDEX('New data'!$Y$2:$Y$20000,BT1442),"-")</f>
        <v>-</v>
      </c>
      <c r="BN1442" t="e">
        <f>MATCH($B1442,'New data'!$G$2:$G$20000,0)</f>
        <v>#N/A</v>
      </c>
      <c r="BO1442" t="e">
        <f ca="1">MATCH($B1442,OFFSET('New data'!$G$2,BN1442,0,20000,1),0)+BN1442</f>
        <v>#N/A</v>
      </c>
      <c r="BP1442" t="e">
        <f ca="1">MATCH($B1442,OFFSET('New data'!$G$2,BO1442,0,20000,1),0)+BO1442</f>
        <v>#N/A</v>
      </c>
      <c r="BQ1442" t="e">
        <f ca="1">MATCH($B1442,OFFSET('New data'!$G$2,BP1442,0,20000,1),0)+BP1442</f>
        <v>#N/A</v>
      </c>
      <c r="BR1442" t="e">
        <f ca="1">MATCH($B1442,OFFSET('New data'!$G$2,BQ1442,0,20000,1),0)+BQ1442</f>
        <v>#N/A</v>
      </c>
      <c r="BS1442" t="e">
        <f ca="1">MATCH($B1442,OFFSET('New data'!$G$2,BR1442,0,20000,1),0)+BR1442</f>
        <v>#N/A</v>
      </c>
      <c r="BT1442" t="e">
        <f ca="1">MATCH($B1442,OFFSET('New data'!$G$2,BS1442,0,20000,1),0)+BS1442</f>
        <v>#N/A</v>
      </c>
      <c r="BU1442" s="9"/>
    </row>
    <row r="1443" spans="1:73" ht="47" thickBot="1" x14ac:dyDescent="0.4">
      <c r="A1443" s="58" t="s">
        <v>1462</v>
      </c>
      <c r="B1443" s="58" t="s">
        <v>14235</v>
      </c>
      <c r="C1443" s="58" t="s">
        <v>20105</v>
      </c>
      <c r="D1443" s="58" t="s">
        <v>20050</v>
      </c>
      <c r="E1443" s="59"/>
      <c r="F1443" s="59"/>
      <c r="G1443" s="59"/>
      <c r="AA1443" s="51"/>
      <c r="AB1443" s="62" t="s">
        <v>20410</v>
      </c>
      <c r="AC1443" s="65" t="s">
        <v>20412</v>
      </c>
      <c r="AD1443" s="59"/>
      <c r="AE1443" s="59"/>
      <c r="AF1443" s="59"/>
      <c r="AG1443" s="59"/>
      <c r="AH1443" s="59"/>
      <c r="AI1443" s="59"/>
      <c r="AJ1443" s="42"/>
      <c r="AK1443" s="42"/>
      <c r="AL1443" s="43"/>
      <c r="AM1443" s="42"/>
      <c r="AN1443" s="42"/>
      <c r="AO1443" s="42"/>
      <c r="AP1443" s="42"/>
      <c r="AQ1443" s="42"/>
      <c r="AR1443" s="42"/>
      <c r="AS1443" s="42"/>
      <c r="AT1443" s="42"/>
      <c r="AU1443" s="44"/>
      <c r="AV1443" s="44"/>
      <c r="AW1443" s="44"/>
      <c r="AX1443" s="44"/>
      <c r="AY1443" s="44"/>
      <c r="AZ1443" s="44"/>
      <c r="BB1443" s="9" t="e">
        <f>MATCH(BF1443,'New data'!$Y$2:$Y$20000,0)</f>
        <v>#N/A</v>
      </c>
      <c r="BC1443" s="9" t="str">
        <f t="shared" si="67"/>
        <v>No</v>
      </c>
      <c r="BD1443" s="9" t="s">
        <v>20410</v>
      </c>
      <c r="BE1443" s="9" t="str">
        <f t="shared" si="68"/>
        <v>Yes</v>
      </c>
      <c r="BF1443" s="9" t="str">
        <f t="shared" si="69"/>
        <v>Matilda Adu-Ampoma</v>
      </c>
      <c r="BG1443" t="str">
        <f>IFERROR(INDEX('New data'!$Y$2:$Y$20000,BN1443),"-")</f>
        <v>-</v>
      </c>
      <c r="BH1443" t="str">
        <f ca="1">IFERROR(INDEX('New data'!$Y$2:$Y$20000,BO1443),"-")</f>
        <v>-</v>
      </c>
      <c r="BI1443" t="str">
        <f ca="1">IFERROR(INDEX('New data'!$Y$2:$Y$20000,BP1443),"-")</f>
        <v>-</v>
      </c>
      <c r="BJ1443" t="str">
        <f ca="1">IFERROR(INDEX('New data'!$Y$2:$Y$20000,BQ1443),"-")</f>
        <v>-</v>
      </c>
      <c r="BK1443" t="str">
        <f ca="1">IFERROR(INDEX('New data'!$Y$2:$Y$20000,BR1443),"-")</f>
        <v>-</v>
      </c>
      <c r="BL1443" t="str">
        <f ca="1">IFERROR(INDEX('New data'!$Y$2:$Y$20000,BS1443),"-")</f>
        <v>-</v>
      </c>
      <c r="BM1443" t="str">
        <f ca="1">IFERROR(INDEX('New data'!$Y$2:$Y$20000,BT1443),"-")</f>
        <v>-</v>
      </c>
      <c r="BN1443" t="e">
        <f>MATCH($B1443,'New data'!$G$2:$G$20000,0)</f>
        <v>#N/A</v>
      </c>
      <c r="BO1443" t="e">
        <f ca="1">MATCH($B1443,OFFSET('New data'!$G$2,BN1443,0,20000,1),0)+BN1443</f>
        <v>#N/A</v>
      </c>
      <c r="BP1443" t="e">
        <f ca="1">MATCH($B1443,OFFSET('New data'!$G$2,BO1443,0,20000,1),0)+BO1443</f>
        <v>#N/A</v>
      </c>
      <c r="BQ1443" t="e">
        <f ca="1">MATCH($B1443,OFFSET('New data'!$G$2,BP1443,0,20000,1),0)+BP1443</f>
        <v>#N/A</v>
      </c>
      <c r="BR1443" t="e">
        <f ca="1">MATCH($B1443,OFFSET('New data'!$G$2,BQ1443,0,20000,1),0)+BQ1443</f>
        <v>#N/A</v>
      </c>
      <c r="BS1443" t="e">
        <f ca="1">MATCH($B1443,OFFSET('New data'!$G$2,BR1443,0,20000,1),0)+BR1443</f>
        <v>#N/A</v>
      </c>
      <c r="BT1443" t="e">
        <f ca="1">MATCH($B1443,OFFSET('New data'!$G$2,BS1443,0,20000,1),0)+BS1443</f>
        <v>#N/A</v>
      </c>
      <c r="BU1443" s="9"/>
    </row>
    <row r="1444" spans="1:73" ht="31.5" thickBot="1" x14ac:dyDescent="0.4">
      <c r="A1444" s="58" t="s">
        <v>1463</v>
      </c>
      <c r="B1444" s="58" t="s">
        <v>14236</v>
      </c>
      <c r="C1444" s="58" t="s">
        <v>20050</v>
      </c>
      <c r="D1444" s="59"/>
      <c r="E1444" s="59"/>
      <c r="F1444" s="59"/>
      <c r="G1444" s="59"/>
      <c r="AA1444" s="51"/>
      <c r="AB1444" s="62" t="s">
        <v>20410</v>
      </c>
      <c r="AC1444" s="65" t="s">
        <v>20412</v>
      </c>
      <c r="AD1444" s="59"/>
      <c r="AE1444" s="59"/>
      <c r="AF1444" s="59"/>
      <c r="AG1444" s="59"/>
      <c r="AH1444" s="59"/>
      <c r="AI1444" s="59"/>
      <c r="AJ1444" s="42"/>
      <c r="AK1444" s="42"/>
      <c r="AL1444" s="45"/>
      <c r="AM1444" s="42"/>
      <c r="AN1444" s="42"/>
      <c r="AO1444" s="42"/>
      <c r="AP1444" s="42"/>
      <c r="AQ1444" s="42"/>
      <c r="AR1444" s="42"/>
      <c r="AS1444" s="42"/>
      <c r="AT1444" s="42"/>
      <c r="AU1444" s="44"/>
      <c r="AV1444" s="44"/>
      <c r="AW1444" s="44"/>
      <c r="AX1444" s="44"/>
      <c r="AY1444" s="44"/>
      <c r="AZ1444" s="44"/>
      <c r="BB1444" s="9" t="e">
        <f>MATCH(BF1444,'New data'!$Y$2:$Y$20000,0)</f>
        <v>#N/A</v>
      </c>
      <c r="BC1444" s="9" t="str">
        <f t="shared" si="67"/>
        <v>No</v>
      </c>
      <c r="BD1444" s="9" t="s">
        <v>20410</v>
      </c>
      <c r="BE1444" s="9" t="str">
        <f t="shared" si="68"/>
        <v>Yes</v>
      </c>
      <c r="BF1444" s="9" t="str">
        <f t="shared" si="69"/>
        <v>Roy Kerr</v>
      </c>
      <c r="BG1444" t="str">
        <f>IFERROR(INDEX('New data'!$Y$2:$Y$20000,BN1444),"-")</f>
        <v>-</v>
      </c>
      <c r="BH1444" t="str">
        <f ca="1">IFERROR(INDEX('New data'!$Y$2:$Y$20000,BO1444),"-")</f>
        <v>-</v>
      </c>
      <c r="BI1444" t="str">
        <f ca="1">IFERROR(INDEX('New data'!$Y$2:$Y$20000,BP1444),"-")</f>
        <v>-</v>
      </c>
      <c r="BJ1444" t="str">
        <f ca="1">IFERROR(INDEX('New data'!$Y$2:$Y$20000,BQ1444),"-")</f>
        <v>-</v>
      </c>
      <c r="BK1444" t="str">
        <f ca="1">IFERROR(INDEX('New data'!$Y$2:$Y$20000,BR1444),"-")</f>
        <v>-</v>
      </c>
      <c r="BL1444" t="str">
        <f ca="1">IFERROR(INDEX('New data'!$Y$2:$Y$20000,BS1444),"-")</f>
        <v>-</v>
      </c>
      <c r="BM1444" t="str">
        <f ca="1">IFERROR(INDEX('New data'!$Y$2:$Y$20000,BT1444),"-")</f>
        <v>-</v>
      </c>
      <c r="BN1444" t="e">
        <f>MATCH($B1444,'New data'!$G$2:$G$20000,0)</f>
        <v>#N/A</v>
      </c>
      <c r="BO1444" t="e">
        <f ca="1">MATCH($B1444,OFFSET('New data'!$G$2,BN1444,0,20000,1),0)+BN1444</f>
        <v>#N/A</v>
      </c>
      <c r="BP1444" t="e">
        <f ca="1">MATCH($B1444,OFFSET('New data'!$G$2,BO1444,0,20000,1),0)+BO1444</f>
        <v>#N/A</v>
      </c>
      <c r="BQ1444" t="e">
        <f ca="1">MATCH($B1444,OFFSET('New data'!$G$2,BP1444,0,20000,1),0)+BP1444</f>
        <v>#N/A</v>
      </c>
      <c r="BR1444" t="e">
        <f ca="1">MATCH($B1444,OFFSET('New data'!$G$2,BQ1444,0,20000,1),0)+BQ1444</f>
        <v>#N/A</v>
      </c>
      <c r="BS1444" t="e">
        <f ca="1">MATCH($B1444,OFFSET('New data'!$G$2,BR1444,0,20000,1),0)+BR1444</f>
        <v>#N/A</v>
      </c>
      <c r="BT1444" t="e">
        <f ca="1">MATCH($B1444,OFFSET('New data'!$G$2,BS1444,0,20000,1),0)+BS1444</f>
        <v>#N/A</v>
      </c>
      <c r="BU1444" s="9"/>
    </row>
    <row r="1445" spans="1:73" ht="31.5" thickBot="1" x14ac:dyDescent="0.4">
      <c r="A1445" s="58" t="s">
        <v>1464</v>
      </c>
      <c r="B1445" s="58" t="s">
        <v>14237</v>
      </c>
      <c r="C1445" s="58" t="s">
        <v>20050</v>
      </c>
      <c r="D1445" s="59"/>
      <c r="E1445" s="59"/>
      <c r="F1445" s="59"/>
      <c r="G1445" s="59"/>
      <c r="AA1445" s="51"/>
      <c r="AB1445" s="59"/>
      <c r="AC1445" s="65" t="s">
        <v>20412</v>
      </c>
      <c r="AD1445" s="59"/>
      <c r="AE1445" s="59"/>
      <c r="AF1445" s="59"/>
      <c r="AG1445" s="59"/>
      <c r="AH1445" s="59"/>
      <c r="AI1445" s="59"/>
      <c r="AJ1445" s="42"/>
      <c r="AK1445" s="42"/>
      <c r="AL1445" s="43"/>
      <c r="AM1445" s="42"/>
      <c r="AN1445" s="42"/>
      <c r="AO1445" s="42"/>
      <c r="AP1445" s="42"/>
      <c r="AQ1445" s="42"/>
      <c r="AR1445" s="42"/>
      <c r="AS1445" s="42"/>
      <c r="AT1445" s="42"/>
      <c r="AU1445" s="44"/>
      <c r="AV1445" s="44"/>
      <c r="AW1445" s="44"/>
      <c r="AX1445" s="44"/>
      <c r="AY1445" s="44"/>
      <c r="AZ1445" s="44"/>
      <c r="BB1445" s="9" t="e">
        <f>MATCH(BF1445,'New data'!$Y$2:$Y$20000,0)</f>
        <v>#N/A</v>
      </c>
      <c r="BC1445" s="9" t="str">
        <f t="shared" si="67"/>
        <v>No</v>
      </c>
      <c r="BD1445" s="9" t="s">
        <v>20410</v>
      </c>
      <c r="BE1445" s="9" t="str">
        <f t="shared" si="68"/>
        <v>Yes</v>
      </c>
      <c r="BF1445" s="9" t="str">
        <f t="shared" si="69"/>
        <v>Ronald Reid</v>
      </c>
      <c r="BG1445" t="str">
        <f>IFERROR(INDEX('New data'!$Y$2:$Y$20000,BN1445),"-")</f>
        <v>-</v>
      </c>
      <c r="BH1445" t="str">
        <f ca="1">IFERROR(INDEX('New data'!$Y$2:$Y$20000,BO1445),"-")</f>
        <v>-</v>
      </c>
      <c r="BI1445" t="str">
        <f ca="1">IFERROR(INDEX('New data'!$Y$2:$Y$20000,BP1445),"-")</f>
        <v>-</v>
      </c>
      <c r="BJ1445" t="str">
        <f ca="1">IFERROR(INDEX('New data'!$Y$2:$Y$20000,BQ1445),"-")</f>
        <v>-</v>
      </c>
      <c r="BK1445" t="str">
        <f ca="1">IFERROR(INDEX('New data'!$Y$2:$Y$20000,BR1445),"-")</f>
        <v>-</v>
      </c>
      <c r="BL1445" t="str">
        <f ca="1">IFERROR(INDEX('New data'!$Y$2:$Y$20000,BS1445),"-")</f>
        <v>-</v>
      </c>
      <c r="BM1445" t="str">
        <f ca="1">IFERROR(INDEX('New data'!$Y$2:$Y$20000,BT1445),"-")</f>
        <v>-</v>
      </c>
      <c r="BN1445" t="e">
        <f>MATCH($B1445,'New data'!$G$2:$G$20000,0)</f>
        <v>#N/A</v>
      </c>
      <c r="BO1445" t="e">
        <f ca="1">MATCH($B1445,OFFSET('New data'!$G$2,BN1445,0,20000,1),0)+BN1445</f>
        <v>#N/A</v>
      </c>
      <c r="BP1445" t="e">
        <f ca="1">MATCH($B1445,OFFSET('New data'!$G$2,BO1445,0,20000,1),0)+BO1445</f>
        <v>#N/A</v>
      </c>
      <c r="BQ1445" t="e">
        <f ca="1">MATCH($B1445,OFFSET('New data'!$G$2,BP1445,0,20000,1),0)+BP1445</f>
        <v>#N/A</v>
      </c>
      <c r="BR1445" t="e">
        <f ca="1">MATCH($B1445,OFFSET('New data'!$G$2,BQ1445,0,20000,1),0)+BQ1445</f>
        <v>#N/A</v>
      </c>
      <c r="BS1445" t="e">
        <f ca="1">MATCH($B1445,OFFSET('New data'!$G$2,BR1445,0,20000,1),0)+BR1445</f>
        <v>#N/A</v>
      </c>
      <c r="BT1445" t="e">
        <f ca="1">MATCH($B1445,OFFSET('New data'!$G$2,BS1445,0,20000,1),0)+BS1445</f>
        <v>#N/A</v>
      </c>
      <c r="BU1445" s="9"/>
    </row>
    <row r="1446" spans="1:73" ht="31.5" thickBot="1" x14ac:dyDescent="0.4">
      <c r="A1446" s="58" t="s">
        <v>1465</v>
      </c>
      <c r="B1446" s="58" t="s">
        <v>14238</v>
      </c>
      <c r="C1446" s="58" t="s">
        <v>20050</v>
      </c>
      <c r="D1446" s="59"/>
      <c r="E1446" s="59"/>
      <c r="F1446" s="59"/>
      <c r="G1446" s="59"/>
      <c r="AA1446" s="51"/>
      <c r="AB1446" s="62" t="s">
        <v>20410</v>
      </c>
      <c r="AC1446" s="65" t="s">
        <v>20412</v>
      </c>
      <c r="AD1446" s="59"/>
      <c r="AE1446" s="59"/>
      <c r="AF1446" s="59"/>
      <c r="AG1446" s="59"/>
      <c r="AH1446" s="59"/>
      <c r="AI1446" s="59"/>
      <c r="AJ1446" s="42"/>
      <c r="AK1446" s="42"/>
      <c r="AL1446" s="43"/>
      <c r="AM1446" s="42"/>
      <c r="AN1446" s="42"/>
      <c r="AO1446" s="42"/>
      <c r="AP1446" s="42"/>
      <c r="AQ1446" s="42"/>
      <c r="AR1446" s="42"/>
      <c r="AS1446" s="42"/>
      <c r="AT1446" s="42"/>
      <c r="AU1446" s="44"/>
      <c r="AV1446" s="44"/>
      <c r="AW1446" s="44"/>
      <c r="AX1446" s="44"/>
      <c r="AY1446" s="44"/>
      <c r="AZ1446" s="44"/>
      <c r="BB1446" s="9" t="e">
        <f>MATCH(BF1446,'New data'!$Y$2:$Y$20000,0)</f>
        <v>#N/A</v>
      </c>
      <c r="BC1446" s="9" t="str">
        <f t="shared" si="67"/>
        <v>No</v>
      </c>
      <c r="BD1446" s="9" t="s">
        <v>20410</v>
      </c>
      <c r="BE1446" s="9" t="str">
        <f t="shared" si="68"/>
        <v>Yes</v>
      </c>
      <c r="BF1446" s="9" t="str">
        <f t="shared" si="69"/>
        <v>Ellouise McCallum</v>
      </c>
      <c r="BG1446" t="str">
        <f>IFERROR(INDEX('New data'!$Y$2:$Y$20000,BN1446),"-")</f>
        <v>-</v>
      </c>
      <c r="BH1446" t="str">
        <f ca="1">IFERROR(INDEX('New data'!$Y$2:$Y$20000,BO1446),"-")</f>
        <v>-</v>
      </c>
      <c r="BI1446" t="str">
        <f ca="1">IFERROR(INDEX('New data'!$Y$2:$Y$20000,BP1446),"-")</f>
        <v>-</v>
      </c>
      <c r="BJ1446" t="str">
        <f ca="1">IFERROR(INDEX('New data'!$Y$2:$Y$20000,BQ1446),"-")</f>
        <v>-</v>
      </c>
      <c r="BK1446" t="str">
        <f ca="1">IFERROR(INDEX('New data'!$Y$2:$Y$20000,BR1446),"-")</f>
        <v>-</v>
      </c>
      <c r="BL1446" t="str">
        <f ca="1">IFERROR(INDEX('New data'!$Y$2:$Y$20000,BS1446),"-")</f>
        <v>-</v>
      </c>
      <c r="BM1446" t="str">
        <f ca="1">IFERROR(INDEX('New data'!$Y$2:$Y$20000,BT1446),"-")</f>
        <v>-</v>
      </c>
      <c r="BN1446" t="e">
        <f>MATCH($B1446,'New data'!$G$2:$G$20000,0)</f>
        <v>#N/A</v>
      </c>
      <c r="BO1446" t="e">
        <f ca="1">MATCH($B1446,OFFSET('New data'!$G$2,BN1446,0,20000,1),0)+BN1446</f>
        <v>#N/A</v>
      </c>
      <c r="BP1446" t="e">
        <f ca="1">MATCH($B1446,OFFSET('New data'!$G$2,BO1446,0,20000,1),0)+BO1446</f>
        <v>#N/A</v>
      </c>
      <c r="BQ1446" t="e">
        <f ca="1">MATCH($B1446,OFFSET('New data'!$G$2,BP1446,0,20000,1),0)+BP1446</f>
        <v>#N/A</v>
      </c>
      <c r="BR1446" t="e">
        <f ca="1">MATCH($B1446,OFFSET('New data'!$G$2,BQ1446,0,20000,1),0)+BQ1446</f>
        <v>#N/A</v>
      </c>
      <c r="BS1446" t="e">
        <f ca="1">MATCH($B1446,OFFSET('New data'!$G$2,BR1446,0,20000,1),0)+BR1446</f>
        <v>#N/A</v>
      </c>
      <c r="BT1446" t="e">
        <f ca="1">MATCH($B1446,OFFSET('New data'!$G$2,BS1446,0,20000,1),0)+BS1446</f>
        <v>#N/A</v>
      </c>
      <c r="BU1446" s="9"/>
    </row>
    <row r="1447" spans="1:73" ht="31.5" thickBot="1" x14ac:dyDescent="0.4">
      <c r="A1447" s="58" t="s">
        <v>1466</v>
      </c>
      <c r="B1447" s="58" t="s">
        <v>14238</v>
      </c>
      <c r="C1447" s="58" t="s">
        <v>20050</v>
      </c>
      <c r="D1447" s="59"/>
      <c r="E1447" s="59"/>
      <c r="F1447" s="59"/>
      <c r="G1447" s="59"/>
      <c r="AA1447" s="51"/>
      <c r="AB1447" s="62" t="s">
        <v>20410</v>
      </c>
      <c r="AC1447" s="65" t="s">
        <v>20412</v>
      </c>
      <c r="AD1447" s="59"/>
      <c r="AE1447" s="59"/>
      <c r="AF1447" s="59"/>
      <c r="AG1447" s="59"/>
      <c r="AH1447" s="59"/>
      <c r="AI1447" s="59"/>
      <c r="AJ1447" s="42"/>
      <c r="AK1447" s="42"/>
      <c r="AL1447" s="43"/>
      <c r="AM1447" s="42"/>
      <c r="AN1447" s="42"/>
      <c r="AO1447" s="42"/>
      <c r="AP1447" s="42"/>
      <c r="AQ1447" s="42"/>
      <c r="AR1447" s="42"/>
      <c r="AS1447" s="42"/>
      <c r="AT1447" s="42"/>
      <c r="AU1447" s="44"/>
      <c r="AV1447" s="44"/>
      <c r="AW1447" s="44"/>
      <c r="AX1447" s="44"/>
      <c r="AY1447" s="44"/>
      <c r="AZ1447" s="44"/>
      <c r="BB1447" s="9" t="e">
        <f>MATCH(BF1447,'New data'!$Y$2:$Y$20000,0)</f>
        <v>#N/A</v>
      </c>
      <c r="BC1447" s="9" t="str">
        <f t="shared" si="67"/>
        <v>No</v>
      </c>
      <c r="BD1447" s="9" t="s">
        <v>20410</v>
      </c>
      <c r="BE1447" s="9" t="str">
        <f t="shared" si="68"/>
        <v>Yes</v>
      </c>
      <c r="BF1447" s="9" t="str">
        <f t="shared" si="69"/>
        <v>Vinnette McCallum</v>
      </c>
      <c r="BG1447" t="str">
        <f>IFERROR(INDEX('New data'!$Y$2:$Y$20000,BN1447),"-")</f>
        <v>-</v>
      </c>
      <c r="BH1447" t="str">
        <f ca="1">IFERROR(INDEX('New data'!$Y$2:$Y$20000,BO1447),"-")</f>
        <v>-</v>
      </c>
      <c r="BI1447" t="str">
        <f ca="1">IFERROR(INDEX('New data'!$Y$2:$Y$20000,BP1447),"-")</f>
        <v>-</v>
      </c>
      <c r="BJ1447" t="str">
        <f ca="1">IFERROR(INDEX('New data'!$Y$2:$Y$20000,BQ1447),"-")</f>
        <v>-</v>
      </c>
      <c r="BK1447" t="str">
        <f ca="1">IFERROR(INDEX('New data'!$Y$2:$Y$20000,BR1447),"-")</f>
        <v>-</v>
      </c>
      <c r="BL1447" t="str">
        <f ca="1">IFERROR(INDEX('New data'!$Y$2:$Y$20000,BS1447),"-")</f>
        <v>-</v>
      </c>
      <c r="BM1447" t="str">
        <f ca="1">IFERROR(INDEX('New data'!$Y$2:$Y$20000,BT1447),"-")</f>
        <v>-</v>
      </c>
      <c r="BN1447" t="e">
        <f>MATCH($B1447,'New data'!$G$2:$G$20000,0)</f>
        <v>#N/A</v>
      </c>
      <c r="BO1447" t="e">
        <f ca="1">MATCH($B1447,OFFSET('New data'!$G$2,BN1447,0,20000,1),0)+BN1447</f>
        <v>#N/A</v>
      </c>
      <c r="BP1447" t="e">
        <f ca="1">MATCH($B1447,OFFSET('New data'!$G$2,BO1447,0,20000,1),0)+BO1447</f>
        <v>#N/A</v>
      </c>
      <c r="BQ1447" t="e">
        <f ca="1">MATCH($B1447,OFFSET('New data'!$G$2,BP1447,0,20000,1),0)+BP1447</f>
        <v>#N/A</v>
      </c>
      <c r="BR1447" t="e">
        <f ca="1">MATCH($B1447,OFFSET('New data'!$G$2,BQ1447,0,20000,1),0)+BQ1447</f>
        <v>#N/A</v>
      </c>
      <c r="BS1447" t="e">
        <f ca="1">MATCH($B1447,OFFSET('New data'!$G$2,BR1447,0,20000,1),0)+BR1447</f>
        <v>#N/A</v>
      </c>
      <c r="BT1447" t="e">
        <f ca="1">MATCH($B1447,OFFSET('New data'!$G$2,BS1447,0,20000,1),0)+BS1447</f>
        <v>#N/A</v>
      </c>
      <c r="BU1447" s="9"/>
    </row>
    <row r="1448" spans="1:73" ht="31.5" thickBot="1" x14ac:dyDescent="0.4">
      <c r="A1448" s="58" t="s">
        <v>1467</v>
      </c>
      <c r="B1448" s="58" t="s">
        <v>14239</v>
      </c>
      <c r="C1448" s="58" t="s">
        <v>20050</v>
      </c>
      <c r="D1448" s="59"/>
      <c r="E1448" s="59"/>
      <c r="F1448" s="59"/>
      <c r="G1448" s="59"/>
      <c r="AA1448" s="51"/>
      <c r="AB1448" s="59"/>
      <c r="AC1448" s="65" t="s">
        <v>20412</v>
      </c>
      <c r="AD1448" s="59"/>
      <c r="AE1448" s="59"/>
      <c r="AF1448" s="59"/>
      <c r="AG1448" s="59"/>
      <c r="AH1448" s="59"/>
      <c r="AI1448" s="59"/>
      <c r="AJ1448" s="42"/>
      <c r="AK1448" s="42"/>
      <c r="AL1448" s="43"/>
      <c r="AM1448" s="42"/>
      <c r="AN1448" s="42"/>
      <c r="AO1448" s="42"/>
      <c r="AP1448" s="42"/>
      <c r="AQ1448" s="42"/>
      <c r="AR1448" s="42"/>
      <c r="AS1448" s="42"/>
      <c r="AT1448" s="42"/>
      <c r="AU1448" s="44"/>
      <c r="AV1448" s="44"/>
      <c r="AW1448" s="44"/>
      <c r="AX1448" s="44"/>
      <c r="AY1448" s="44"/>
      <c r="AZ1448" s="44"/>
      <c r="BB1448" s="9" t="e">
        <f>MATCH(BF1448,'New data'!$Y$2:$Y$20000,0)</f>
        <v>#N/A</v>
      </c>
      <c r="BC1448" s="9" t="str">
        <f t="shared" si="67"/>
        <v>No</v>
      </c>
      <c r="BD1448" s="9" t="s">
        <v>20410</v>
      </c>
      <c r="BE1448" s="9" t="str">
        <f t="shared" si="68"/>
        <v>Yes</v>
      </c>
      <c r="BF1448" s="9" t="str">
        <f t="shared" si="69"/>
        <v>Dennis Forbes</v>
      </c>
      <c r="BG1448" t="str">
        <f>IFERROR(INDEX('New data'!$Y$2:$Y$20000,BN1448),"-")</f>
        <v>-</v>
      </c>
      <c r="BH1448" t="str">
        <f ca="1">IFERROR(INDEX('New data'!$Y$2:$Y$20000,BO1448),"-")</f>
        <v>-</v>
      </c>
      <c r="BI1448" t="str">
        <f ca="1">IFERROR(INDEX('New data'!$Y$2:$Y$20000,BP1448),"-")</f>
        <v>-</v>
      </c>
      <c r="BJ1448" t="str">
        <f ca="1">IFERROR(INDEX('New data'!$Y$2:$Y$20000,BQ1448),"-")</f>
        <v>-</v>
      </c>
      <c r="BK1448" t="str">
        <f ca="1">IFERROR(INDEX('New data'!$Y$2:$Y$20000,BR1448),"-")</f>
        <v>-</v>
      </c>
      <c r="BL1448" t="str">
        <f ca="1">IFERROR(INDEX('New data'!$Y$2:$Y$20000,BS1448),"-")</f>
        <v>-</v>
      </c>
      <c r="BM1448" t="str">
        <f ca="1">IFERROR(INDEX('New data'!$Y$2:$Y$20000,BT1448),"-")</f>
        <v>-</v>
      </c>
      <c r="BN1448" t="e">
        <f>MATCH($B1448,'New data'!$G$2:$G$20000,0)</f>
        <v>#N/A</v>
      </c>
      <c r="BO1448" t="e">
        <f ca="1">MATCH($B1448,OFFSET('New data'!$G$2,BN1448,0,20000,1),0)+BN1448</f>
        <v>#N/A</v>
      </c>
      <c r="BP1448" t="e">
        <f ca="1">MATCH($B1448,OFFSET('New data'!$G$2,BO1448,0,20000,1),0)+BO1448</f>
        <v>#N/A</v>
      </c>
      <c r="BQ1448" t="e">
        <f ca="1">MATCH($B1448,OFFSET('New data'!$G$2,BP1448,0,20000,1),0)+BP1448</f>
        <v>#N/A</v>
      </c>
      <c r="BR1448" t="e">
        <f ca="1">MATCH($B1448,OFFSET('New data'!$G$2,BQ1448,0,20000,1),0)+BQ1448</f>
        <v>#N/A</v>
      </c>
      <c r="BS1448" t="e">
        <f ca="1">MATCH($B1448,OFFSET('New data'!$G$2,BR1448,0,20000,1),0)+BR1448</f>
        <v>#N/A</v>
      </c>
      <c r="BT1448" t="e">
        <f ca="1">MATCH($B1448,OFFSET('New data'!$G$2,BS1448,0,20000,1),0)+BS1448</f>
        <v>#N/A</v>
      </c>
      <c r="BU1448" s="9"/>
    </row>
    <row r="1449" spans="1:73" ht="31.5" thickBot="1" x14ac:dyDescent="0.4">
      <c r="A1449" s="58" t="s">
        <v>1468</v>
      </c>
      <c r="B1449" s="58" t="s">
        <v>14240</v>
      </c>
      <c r="C1449" s="58" t="s">
        <v>20050</v>
      </c>
      <c r="D1449" s="59"/>
      <c r="E1449" s="59"/>
      <c r="F1449" s="59"/>
      <c r="G1449" s="59"/>
      <c r="AA1449" s="51"/>
      <c r="AB1449" s="62" t="s">
        <v>20410</v>
      </c>
      <c r="AC1449" s="65" t="s">
        <v>20412</v>
      </c>
      <c r="AD1449" s="59"/>
      <c r="AE1449" s="59"/>
      <c r="AF1449" s="59"/>
      <c r="AG1449" s="59"/>
      <c r="AH1449" s="59"/>
      <c r="AI1449" s="59"/>
      <c r="AJ1449" s="42"/>
      <c r="AK1449" s="42"/>
      <c r="AL1449" s="43"/>
      <c r="AM1449" s="42"/>
      <c r="AN1449" s="42"/>
      <c r="AO1449" s="42"/>
      <c r="AP1449" s="42"/>
      <c r="AQ1449" s="42"/>
      <c r="AR1449" s="42"/>
      <c r="AS1449" s="42"/>
      <c r="AT1449" s="42"/>
      <c r="AU1449" s="44"/>
      <c r="AV1449" s="44"/>
      <c r="AW1449" s="44"/>
      <c r="AX1449" s="44"/>
      <c r="AY1449" s="44"/>
      <c r="AZ1449" s="44"/>
      <c r="BB1449" s="9" t="e">
        <f>MATCH(BF1449,'New data'!$Y$2:$Y$20000,0)</f>
        <v>#N/A</v>
      </c>
      <c r="BC1449" s="9" t="str">
        <f t="shared" si="67"/>
        <v>No</v>
      </c>
      <c r="BD1449" s="9" t="s">
        <v>20410</v>
      </c>
      <c r="BE1449" s="9" t="str">
        <f t="shared" si="68"/>
        <v>Yes</v>
      </c>
      <c r="BF1449" s="9" t="str">
        <f t="shared" si="69"/>
        <v>Sylvia Young</v>
      </c>
      <c r="BG1449" t="str">
        <f>IFERROR(INDEX('New data'!$Y$2:$Y$20000,BN1449),"-")</f>
        <v>-</v>
      </c>
      <c r="BH1449" t="str">
        <f ca="1">IFERROR(INDEX('New data'!$Y$2:$Y$20000,BO1449),"-")</f>
        <v>-</v>
      </c>
      <c r="BI1449" t="str">
        <f ca="1">IFERROR(INDEX('New data'!$Y$2:$Y$20000,BP1449),"-")</f>
        <v>-</v>
      </c>
      <c r="BJ1449" t="str">
        <f ca="1">IFERROR(INDEX('New data'!$Y$2:$Y$20000,BQ1449),"-")</f>
        <v>-</v>
      </c>
      <c r="BK1449" t="str">
        <f ca="1">IFERROR(INDEX('New data'!$Y$2:$Y$20000,BR1449),"-")</f>
        <v>-</v>
      </c>
      <c r="BL1449" t="str">
        <f ca="1">IFERROR(INDEX('New data'!$Y$2:$Y$20000,BS1449),"-")</f>
        <v>-</v>
      </c>
      <c r="BM1449" t="str">
        <f ca="1">IFERROR(INDEX('New data'!$Y$2:$Y$20000,BT1449),"-")</f>
        <v>-</v>
      </c>
      <c r="BN1449" t="e">
        <f>MATCH($B1449,'New data'!$G$2:$G$20000,0)</f>
        <v>#N/A</v>
      </c>
      <c r="BO1449" t="e">
        <f ca="1">MATCH($B1449,OFFSET('New data'!$G$2,BN1449,0,20000,1),0)+BN1449</f>
        <v>#N/A</v>
      </c>
      <c r="BP1449" t="e">
        <f ca="1">MATCH($B1449,OFFSET('New data'!$G$2,BO1449,0,20000,1),0)+BO1449</f>
        <v>#N/A</v>
      </c>
      <c r="BQ1449" t="e">
        <f ca="1">MATCH($B1449,OFFSET('New data'!$G$2,BP1449,0,20000,1),0)+BP1449</f>
        <v>#N/A</v>
      </c>
      <c r="BR1449" t="e">
        <f ca="1">MATCH($B1449,OFFSET('New data'!$G$2,BQ1449,0,20000,1),0)+BQ1449</f>
        <v>#N/A</v>
      </c>
      <c r="BS1449" t="e">
        <f ca="1">MATCH($B1449,OFFSET('New data'!$G$2,BR1449,0,20000,1),0)+BR1449</f>
        <v>#N/A</v>
      </c>
      <c r="BT1449" t="e">
        <f ca="1">MATCH($B1449,OFFSET('New data'!$G$2,BS1449,0,20000,1),0)+BS1449</f>
        <v>#N/A</v>
      </c>
      <c r="BU1449" s="9"/>
    </row>
    <row r="1450" spans="1:73" ht="31.5" thickBot="1" x14ac:dyDescent="0.4">
      <c r="A1450" s="58" t="s">
        <v>1469</v>
      </c>
      <c r="B1450" s="58" t="s">
        <v>14241</v>
      </c>
      <c r="C1450" s="58" t="s">
        <v>20050</v>
      </c>
      <c r="D1450" s="59"/>
      <c r="E1450" s="59"/>
      <c r="F1450" s="59"/>
      <c r="G1450" s="59"/>
      <c r="AA1450" s="51"/>
      <c r="AB1450" s="59"/>
      <c r="AC1450" s="65" t="s">
        <v>20412</v>
      </c>
      <c r="AD1450" s="59"/>
      <c r="AE1450" s="59"/>
      <c r="AF1450" s="59"/>
      <c r="AG1450" s="59"/>
      <c r="AH1450" s="59"/>
      <c r="AI1450" s="59"/>
      <c r="AJ1450" s="42"/>
      <c r="AK1450" s="42"/>
      <c r="AL1450" s="43"/>
      <c r="AM1450" s="42"/>
      <c r="AN1450" s="42"/>
      <c r="AO1450" s="42"/>
      <c r="AP1450" s="42"/>
      <c r="AQ1450" s="42"/>
      <c r="AR1450" s="42"/>
      <c r="AS1450" s="42"/>
      <c r="AT1450" s="42"/>
      <c r="AU1450" s="44"/>
      <c r="AV1450" s="44"/>
      <c r="AW1450" s="44"/>
      <c r="AX1450" s="44"/>
      <c r="AY1450" s="44"/>
      <c r="AZ1450" s="44"/>
      <c r="BB1450" s="9" t="e">
        <f>MATCH(BF1450,'New data'!$Y$2:$Y$20000,0)</f>
        <v>#N/A</v>
      </c>
      <c r="BC1450" s="9" t="str">
        <f t="shared" si="67"/>
        <v>No</v>
      </c>
      <c r="BD1450" s="9" t="s">
        <v>20410</v>
      </c>
      <c r="BE1450" s="9" t="str">
        <f t="shared" si="68"/>
        <v>Yes</v>
      </c>
      <c r="BF1450" s="9" t="str">
        <f t="shared" si="69"/>
        <v>Margaret-Mary Adorsoo</v>
      </c>
      <c r="BG1450" t="str">
        <f>IFERROR(INDEX('New data'!$Y$2:$Y$20000,BN1450),"-")</f>
        <v>-</v>
      </c>
      <c r="BH1450" t="str">
        <f ca="1">IFERROR(INDEX('New data'!$Y$2:$Y$20000,BO1450),"-")</f>
        <v>-</v>
      </c>
      <c r="BI1450" t="str">
        <f ca="1">IFERROR(INDEX('New data'!$Y$2:$Y$20000,BP1450),"-")</f>
        <v>-</v>
      </c>
      <c r="BJ1450" t="str">
        <f ca="1">IFERROR(INDEX('New data'!$Y$2:$Y$20000,BQ1450),"-")</f>
        <v>-</v>
      </c>
      <c r="BK1450" t="str">
        <f ca="1">IFERROR(INDEX('New data'!$Y$2:$Y$20000,BR1450),"-")</f>
        <v>-</v>
      </c>
      <c r="BL1450" t="str">
        <f ca="1">IFERROR(INDEX('New data'!$Y$2:$Y$20000,BS1450),"-")</f>
        <v>-</v>
      </c>
      <c r="BM1450" t="str">
        <f ca="1">IFERROR(INDEX('New data'!$Y$2:$Y$20000,BT1450),"-")</f>
        <v>-</v>
      </c>
      <c r="BN1450" t="e">
        <f>MATCH($B1450,'New data'!$G$2:$G$20000,0)</f>
        <v>#N/A</v>
      </c>
      <c r="BO1450" t="e">
        <f ca="1">MATCH($B1450,OFFSET('New data'!$G$2,BN1450,0,20000,1),0)+BN1450</f>
        <v>#N/A</v>
      </c>
      <c r="BP1450" t="e">
        <f ca="1">MATCH($B1450,OFFSET('New data'!$G$2,BO1450,0,20000,1),0)+BO1450</f>
        <v>#N/A</v>
      </c>
      <c r="BQ1450" t="e">
        <f ca="1">MATCH($B1450,OFFSET('New data'!$G$2,BP1450,0,20000,1),0)+BP1450</f>
        <v>#N/A</v>
      </c>
      <c r="BR1450" t="e">
        <f ca="1">MATCH($B1450,OFFSET('New data'!$G$2,BQ1450,0,20000,1),0)+BQ1450</f>
        <v>#N/A</v>
      </c>
      <c r="BS1450" t="e">
        <f ca="1">MATCH($B1450,OFFSET('New data'!$G$2,BR1450,0,20000,1),0)+BR1450</f>
        <v>#N/A</v>
      </c>
      <c r="BT1450" t="e">
        <f ca="1">MATCH($B1450,OFFSET('New data'!$G$2,BS1450,0,20000,1),0)+BS1450</f>
        <v>#N/A</v>
      </c>
      <c r="BU1450" s="9"/>
    </row>
    <row r="1451" spans="1:73" ht="31.5" thickBot="1" x14ac:dyDescent="0.4">
      <c r="A1451" s="58" t="s">
        <v>1470</v>
      </c>
      <c r="B1451" s="58" t="s">
        <v>14241</v>
      </c>
      <c r="C1451" s="58" t="s">
        <v>20050</v>
      </c>
      <c r="D1451" s="59"/>
      <c r="E1451" s="59"/>
      <c r="F1451" s="59"/>
      <c r="G1451" s="59"/>
      <c r="AA1451" s="51"/>
      <c r="AB1451" s="62" t="s">
        <v>20410</v>
      </c>
      <c r="AC1451" s="65" t="s">
        <v>20412</v>
      </c>
      <c r="AD1451" s="59"/>
      <c r="AE1451" s="59"/>
      <c r="AF1451" s="59"/>
      <c r="AG1451" s="59"/>
      <c r="AH1451" s="59"/>
      <c r="AI1451" s="59"/>
      <c r="AJ1451" s="42"/>
      <c r="AK1451" s="42"/>
      <c r="AL1451" s="43"/>
      <c r="AM1451" s="42"/>
      <c r="AN1451" s="42"/>
      <c r="AO1451" s="42"/>
      <c r="AP1451" s="42"/>
      <c r="AQ1451" s="42"/>
      <c r="AR1451" s="42"/>
      <c r="AS1451" s="42"/>
      <c r="AT1451" s="42"/>
      <c r="AU1451" s="44"/>
      <c r="AV1451" s="44"/>
      <c r="AW1451" s="44"/>
      <c r="AX1451" s="44"/>
      <c r="AY1451" s="44"/>
      <c r="AZ1451" s="44"/>
      <c r="BB1451" s="9" t="e">
        <f>MATCH(BF1451,'New data'!$Y$2:$Y$20000,0)</f>
        <v>#N/A</v>
      </c>
      <c r="BC1451" s="9" t="str">
        <f t="shared" si="67"/>
        <v>No</v>
      </c>
      <c r="BD1451" s="9" t="s">
        <v>20410</v>
      </c>
      <c r="BE1451" s="9" t="str">
        <f t="shared" si="68"/>
        <v>Yes</v>
      </c>
      <c r="BF1451" s="9" t="str">
        <f t="shared" si="69"/>
        <v>Victoria Atsu</v>
      </c>
      <c r="BG1451" t="str">
        <f>IFERROR(INDEX('New data'!$Y$2:$Y$20000,BN1451),"-")</f>
        <v>-</v>
      </c>
      <c r="BH1451" t="str">
        <f ca="1">IFERROR(INDEX('New data'!$Y$2:$Y$20000,BO1451),"-")</f>
        <v>-</v>
      </c>
      <c r="BI1451" t="str">
        <f ca="1">IFERROR(INDEX('New data'!$Y$2:$Y$20000,BP1451),"-")</f>
        <v>-</v>
      </c>
      <c r="BJ1451" t="str">
        <f ca="1">IFERROR(INDEX('New data'!$Y$2:$Y$20000,BQ1451),"-")</f>
        <v>-</v>
      </c>
      <c r="BK1451" t="str">
        <f ca="1">IFERROR(INDEX('New data'!$Y$2:$Y$20000,BR1451),"-")</f>
        <v>-</v>
      </c>
      <c r="BL1451" t="str">
        <f ca="1">IFERROR(INDEX('New data'!$Y$2:$Y$20000,BS1451),"-")</f>
        <v>-</v>
      </c>
      <c r="BM1451" t="str">
        <f ca="1">IFERROR(INDEX('New data'!$Y$2:$Y$20000,BT1451),"-")</f>
        <v>-</v>
      </c>
      <c r="BN1451" t="e">
        <f>MATCH($B1451,'New data'!$G$2:$G$20000,0)</f>
        <v>#N/A</v>
      </c>
      <c r="BO1451" t="e">
        <f ca="1">MATCH($B1451,OFFSET('New data'!$G$2,BN1451,0,20000,1),0)+BN1451</f>
        <v>#N/A</v>
      </c>
      <c r="BP1451" t="e">
        <f ca="1">MATCH($B1451,OFFSET('New data'!$G$2,BO1451,0,20000,1),0)+BO1451</f>
        <v>#N/A</v>
      </c>
      <c r="BQ1451" t="e">
        <f ca="1">MATCH($B1451,OFFSET('New data'!$G$2,BP1451,0,20000,1),0)+BP1451</f>
        <v>#N/A</v>
      </c>
      <c r="BR1451" t="e">
        <f ca="1">MATCH($B1451,OFFSET('New data'!$G$2,BQ1451,0,20000,1),0)+BQ1451</f>
        <v>#N/A</v>
      </c>
      <c r="BS1451" t="e">
        <f ca="1">MATCH($B1451,OFFSET('New data'!$G$2,BR1451,0,20000,1),0)+BR1451</f>
        <v>#N/A</v>
      </c>
      <c r="BT1451" t="e">
        <f ca="1">MATCH($B1451,OFFSET('New data'!$G$2,BS1451,0,20000,1),0)+BS1451</f>
        <v>#N/A</v>
      </c>
      <c r="BU1451" s="9"/>
    </row>
    <row r="1452" spans="1:73" ht="31.5" thickBot="1" x14ac:dyDescent="0.4">
      <c r="A1452" s="58" t="s">
        <v>1471</v>
      </c>
      <c r="B1452" s="58" t="s">
        <v>14242</v>
      </c>
      <c r="C1452" s="58" t="s">
        <v>20050</v>
      </c>
      <c r="D1452" s="59"/>
      <c r="E1452" s="59"/>
      <c r="F1452" s="59"/>
      <c r="G1452" s="59"/>
      <c r="AA1452" s="51"/>
      <c r="AB1452" s="59"/>
      <c r="AC1452" s="65" t="s">
        <v>20412</v>
      </c>
      <c r="AD1452" s="59"/>
      <c r="AE1452" s="59"/>
      <c r="AF1452" s="59"/>
      <c r="AG1452" s="59"/>
      <c r="AH1452" s="59"/>
      <c r="AI1452" s="59"/>
      <c r="AJ1452" s="42"/>
      <c r="AK1452" s="42"/>
      <c r="AL1452" s="45"/>
      <c r="AM1452" s="42"/>
      <c r="AN1452" s="42"/>
      <c r="AO1452" s="42"/>
      <c r="AP1452" s="42"/>
      <c r="AQ1452" s="42"/>
      <c r="AR1452" s="42"/>
      <c r="AS1452" s="42"/>
      <c r="AT1452" s="42"/>
      <c r="AU1452" s="44"/>
      <c r="AV1452" s="44"/>
      <c r="AW1452" s="44"/>
      <c r="AX1452" s="44"/>
      <c r="AY1452" s="44"/>
      <c r="AZ1452" s="44"/>
      <c r="BB1452" s="9" t="e">
        <f>MATCH(BF1452,'New data'!$Y$2:$Y$20000,0)</f>
        <v>#N/A</v>
      </c>
      <c r="BC1452" s="9" t="str">
        <f t="shared" si="67"/>
        <v>No</v>
      </c>
      <c r="BD1452" s="9" t="s">
        <v>20410</v>
      </c>
      <c r="BE1452" s="9" t="str">
        <f t="shared" si="68"/>
        <v>Yes</v>
      </c>
      <c r="BF1452" s="9" t="str">
        <f t="shared" si="69"/>
        <v>Errol Hamilton</v>
      </c>
      <c r="BG1452" t="str">
        <f>IFERROR(INDEX('New data'!$Y$2:$Y$20000,BN1452),"-")</f>
        <v>-</v>
      </c>
      <c r="BH1452" t="str">
        <f ca="1">IFERROR(INDEX('New data'!$Y$2:$Y$20000,BO1452),"-")</f>
        <v>-</v>
      </c>
      <c r="BI1452" t="str">
        <f ca="1">IFERROR(INDEX('New data'!$Y$2:$Y$20000,BP1452),"-")</f>
        <v>-</v>
      </c>
      <c r="BJ1452" t="str">
        <f ca="1">IFERROR(INDEX('New data'!$Y$2:$Y$20000,BQ1452),"-")</f>
        <v>-</v>
      </c>
      <c r="BK1452" t="str">
        <f ca="1">IFERROR(INDEX('New data'!$Y$2:$Y$20000,BR1452),"-")</f>
        <v>-</v>
      </c>
      <c r="BL1452" t="str">
        <f ca="1">IFERROR(INDEX('New data'!$Y$2:$Y$20000,BS1452),"-")</f>
        <v>-</v>
      </c>
      <c r="BM1452" t="str">
        <f ca="1">IFERROR(INDEX('New data'!$Y$2:$Y$20000,BT1452),"-")</f>
        <v>-</v>
      </c>
      <c r="BN1452" t="e">
        <f>MATCH($B1452,'New data'!$G$2:$G$20000,0)</f>
        <v>#N/A</v>
      </c>
      <c r="BO1452" t="e">
        <f ca="1">MATCH($B1452,OFFSET('New data'!$G$2,BN1452,0,20000,1),0)+BN1452</f>
        <v>#N/A</v>
      </c>
      <c r="BP1452" t="e">
        <f ca="1">MATCH($B1452,OFFSET('New data'!$G$2,BO1452,0,20000,1),0)+BO1452</f>
        <v>#N/A</v>
      </c>
      <c r="BQ1452" t="e">
        <f ca="1">MATCH($B1452,OFFSET('New data'!$G$2,BP1452,0,20000,1),0)+BP1452</f>
        <v>#N/A</v>
      </c>
      <c r="BR1452" t="e">
        <f ca="1">MATCH($B1452,OFFSET('New data'!$G$2,BQ1452,0,20000,1),0)+BQ1452</f>
        <v>#N/A</v>
      </c>
      <c r="BS1452" t="e">
        <f ca="1">MATCH($B1452,OFFSET('New data'!$G$2,BR1452,0,20000,1),0)+BR1452</f>
        <v>#N/A</v>
      </c>
      <c r="BT1452" t="e">
        <f ca="1">MATCH($B1452,OFFSET('New data'!$G$2,BS1452,0,20000,1),0)+BS1452</f>
        <v>#N/A</v>
      </c>
      <c r="BU1452" s="9"/>
    </row>
    <row r="1453" spans="1:73" ht="31.5" thickBot="1" x14ac:dyDescent="0.4">
      <c r="A1453" s="58" t="s">
        <v>1472</v>
      </c>
      <c r="B1453" s="58" t="s">
        <v>14243</v>
      </c>
      <c r="C1453" s="58" t="s">
        <v>20050</v>
      </c>
      <c r="D1453" s="59"/>
      <c r="E1453" s="59"/>
      <c r="F1453" s="59"/>
      <c r="G1453" s="59"/>
      <c r="AA1453" s="51"/>
      <c r="AB1453" s="59"/>
      <c r="AC1453" s="65" t="s">
        <v>20412</v>
      </c>
      <c r="AD1453" s="59"/>
      <c r="AE1453" s="59"/>
      <c r="AF1453" s="59"/>
      <c r="AG1453" s="59"/>
      <c r="AH1453" s="59"/>
      <c r="AI1453" s="59"/>
      <c r="AJ1453" s="42"/>
      <c r="AK1453" s="42"/>
      <c r="AL1453" s="43"/>
      <c r="AM1453" s="42"/>
      <c r="AN1453" s="42"/>
      <c r="AO1453" s="42"/>
      <c r="AP1453" s="42"/>
      <c r="AQ1453" s="42"/>
      <c r="AR1453" s="42"/>
      <c r="AS1453" s="42"/>
      <c r="AT1453" s="42"/>
      <c r="AU1453" s="44"/>
      <c r="AV1453" s="44"/>
      <c r="AW1453" s="44"/>
      <c r="AX1453" s="44"/>
      <c r="AY1453" s="44"/>
      <c r="AZ1453" s="44"/>
      <c r="BB1453" s="9" t="e">
        <f>MATCH(BF1453,'New data'!$Y$2:$Y$20000,0)</f>
        <v>#N/A</v>
      </c>
      <c r="BC1453" s="9" t="str">
        <f t="shared" si="67"/>
        <v>No</v>
      </c>
      <c r="BD1453" s="9" t="s">
        <v>20410</v>
      </c>
      <c r="BE1453" s="9" t="str">
        <f t="shared" si="68"/>
        <v>Yes</v>
      </c>
      <c r="BF1453" s="9" t="str">
        <f t="shared" si="69"/>
        <v>Paul Medford</v>
      </c>
      <c r="BG1453" t="str">
        <f>IFERROR(INDEX('New data'!$Y$2:$Y$20000,BN1453),"-")</f>
        <v>-</v>
      </c>
      <c r="BH1453" t="str">
        <f ca="1">IFERROR(INDEX('New data'!$Y$2:$Y$20000,BO1453),"-")</f>
        <v>-</v>
      </c>
      <c r="BI1453" t="str">
        <f ca="1">IFERROR(INDEX('New data'!$Y$2:$Y$20000,BP1453),"-")</f>
        <v>-</v>
      </c>
      <c r="BJ1453" t="str">
        <f ca="1">IFERROR(INDEX('New data'!$Y$2:$Y$20000,BQ1453),"-")</f>
        <v>-</v>
      </c>
      <c r="BK1453" t="str">
        <f ca="1">IFERROR(INDEX('New data'!$Y$2:$Y$20000,BR1453),"-")</f>
        <v>-</v>
      </c>
      <c r="BL1453" t="str">
        <f ca="1">IFERROR(INDEX('New data'!$Y$2:$Y$20000,BS1453),"-")</f>
        <v>-</v>
      </c>
      <c r="BM1453" t="str">
        <f ca="1">IFERROR(INDEX('New data'!$Y$2:$Y$20000,BT1453),"-")</f>
        <v>-</v>
      </c>
      <c r="BN1453" t="e">
        <f>MATCH($B1453,'New data'!$G$2:$G$20000,0)</f>
        <v>#N/A</v>
      </c>
      <c r="BO1453" t="e">
        <f ca="1">MATCH($B1453,OFFSET('New data'!$G$2,BN1453,0,20000,1),0)+BN1453</f>
        <v>#N/A</v>
      </c>
      <c r="BP1453" t="e">
        <f ca="1">MATCH($B1453,OFFSET('New data'!$G$2,BO1453,0,20000,1),0)+BO1453</f>
        <v>#N/A</v>
      </c>
      <c r="BQ1453" t="e">
        <f ca="1">MATCH($B1453,OFFSET('New data'!$G$2,BP1453,0,20000,1),0)+BP1453</f>
        <v>#N/A</v>
      </c>
      <c r="BR1453" t="e">
        <f ca="1">MATCH($B1453,OFFSET('New data'!$G$2,BQ1453,0,20000,1),0)+BQ1453</f>
        <v>#N/A</v>
      </c>
      <c r="BS1453" t="e">
        <f ca="1">MATCH($B1453,OFFSET('New data'!$G$2,BR1453,0,20000,1),0)+BR1453</f>
        <v>#N/A</v>
      </c>
      <c r="BT1453" t="e">
        <f ca="1">MATCH($B1453,OFFSET('New data'!$G$2,BS1453,0,20000,1),0)+BS1453</f>
        <v>#N/A</v>
      </c>
      <c r="BU1453" s="9"/>
    </row>
    <row r="1454" spans="1:73" ht="31.5" thickBot="1" x14ac:dyDescent="0.4">
      <c r="A1454" s="58" t="s">
        <v>1473</v>
      </c>
      <c r="B1454" s="58" t="s">
        <v>14243</v>
      </c>
      <c r="C1454" s="58" t="s">
        <v>20050</v>
      </c>
      <c r="D1454" s="59"/>
      <c r="E1454" s="59"/>
      <c r="F1454" s="59"/>
      <c r="G1454" s="59"/>
      <c r="AA1454" s="51"/>
      <c r="AB1454" s="59"/>
      <c r="AC1454" s="65" t="s">
        <v>20412</v>
      </c>
      <c r="AD1454" s="59"/>
      <c r="AE1454" s="59"/>
      <c r="AF1454" s="59"/>
      <c r="AG1454" s="59"/>
      <c r="AH1454" s="59"/>
      <c r="AI1454" s="59"/>
      <c r="AJ1454" s="42"/>
      <c r="AK1454" s="42"/>
      <c r="AL1454" s="43"/>
      <c r="AM1454" s="42"/>
      <c r="AN1454" s="42"/>
      <c r="AO1454" s="42"/>
      <c r="AP1454" s="42"/>
      <c r="AQ1454" s="42"/>
      <c r="AR1454" s="42"/>
      <c r="AS1454" s="42"/>
      <c r="AT1454" s="42"/>
      <c r="AU1454" s="44"/>
      <c r="AV1454" s="44"/>
      <c r="AW1454" s="44"/>
      <c r="AX1454" s="44"/>
      <c r="AY1454" s="44"/>
      <c r="AZ1454" s="44"/>
      <c r="BB1454" s="9" t="e">
        <f>MATCH(BF1454,'New data'!$Y$2:$Y$20000,0)</f>
        <v>#N/A</v>
      </c>
      <c r="BC1454" s="9" t="str">
        <f t="shared" si="67"/>
        <v>No</v>
      </c>
      <c r="BD1454" s="9" t="s">
        <v>20410</v>
      </c>
      <c r="BE1454" s="9" t="str">
        <f t="shared" si="68"/>
        <v>Yes</v>
      </c>
      <c r="BF1454" s="9" t="str">
        <f t="shared" si="69"/>
        <v>Melissa Rollins</v>
      </c>
      <c r="BG1454" t="str">
        <f>IFERROR(INDEX('New data'!$Y$2:$Y$20000,BN1454),"-")</f>
        <v>-</v>
      </c>
      <c r="BH1454" t="str">
        <f ca="1">IFERROR(INDEX('New data'!$Y$2:$Y$20000,BO1454),"-")</f>
        <v>-</v>
      </c>
      <c r="BI1454" t="str">
        <f ca="1">IFERROR(INDEX('New data'!$Y$2:$Y$20000,BP1454),"-")</f>
        <v>-</v>
      </c>
      <c r="BJ1454" t="str">
        <f ca="1">IFERROR(INDEX('New data'!$Y$2:$Y$20000,BQ1454),"-")</f>
        <v>-</v>
      </c>
      <c r="BK1454" t="str">
        <f ca="1">IFERROR(INDEX('New data'!$Y$2:$Y$20000,BR1454),"-")</f>
        <v>-</v>
      </c>
      <c r="BL1454" t="str">
        <f ca="1">IFERROR(INDEX('New data'!$Y$2:$Y$20000,BS1454),"-")</f>
        <v>-</v>
      </c>
      <c r="BM1454" t="str">
        <f ca="1">IFERROR(INDEX('New data'!$Y$2:$Y$20000,BT1454),"-")</f>
        <v>-</v>
      </c>
      <c r="BN1454" t="e">
        <f>MATCH($B1454,'New data'!$G$2:$G$20000,0)</f>
        <v>#N/A</v>
      </c>
      <c r="BO1454" t="e">
        <f ca="1">MATCH($B1454,OFFSET('New data'!$G$2,BN1454,0,20000,1),0)+BN1454</f>
        <v>#N/A</v>
      </c>
      <c r="BP1454" t="e">
        <f ca="1">MATCH($B1454,OFFSET('New data'!$G$2,BO1454,0,20000,1),0)+BO1454</f>
        <v>#N/A</v>
      </c>
      <c r="BQ1454" t="e">
        <f ca="1">MATCH($B1454,OFFSET('New data'!$G$2,BP1454,0,20000,1),0)+BP1454</f>
        <v>#N/A</v>
      </c>
      <c r="BR1454" t="e">
        <f ca="1">MATCH($B1454,OFFSET('New data'!$G$2,BQ1454,0,20000,1),0)+BQ1454</f>
        <v>#N/A</v>
      </c>
      <c r="BS1454" t="e">
        <f ca="1">MATCH($B1454,OFFSET('New data'!$G$2,BR1454,0,20000,1),0)+BR1454</f>
        <v>#N/A</v>
      </c>
      <c r="BT1454" t="e">
        <f ca="1">MATCH($B1454,OFFSET('New data'!$G$2,BS1454,0,20000,1),0)+BS1454</f>
        <v>#N/A</v>
      </c>
      <c r="BU1454" s="9"/>
    </row>
    <row r="1455" spans="1:73" ht="31.5" thickBot="1" x14ac:dyDescent="0.4">
      <c r="A1455" s="58" t="s">
        <v>1474</v>
      </c>
      <c r="B1455" s="58" t="s">
        <v>14244</v>
      </c>
      <c r="C1455" s="58" t="s">
        <v>20050</v>
      </c>
      <c r="D1455" s="59"/>
      <c r="E1455" s="59"/>
      <c r="F1455" s="59"/>
      <c r="G1455" s="59"/>
      <c r="AA1455" s="51"/>
      <c r="AB1455" s="59"/>
      <c r="AC1455" s="65" t="s">
        <v>20412</v>
      </c>
      <c r="AD1455" s="59"/>
      <c r="AE1455" s="59"/>
      <c r="AF1455" s="59"/>
      <c r="AG1455" s="59"/>
      <c r="AH1455" s="59"/>
      <c r="AI1455" s="59"/>
      <c r="AJ1455" s="42"/>
      <c r="AK1455" s="42"/>
      <c r="AL1455" s="43"/>
      <c r="AM1455" s="42"/>
      <c r="AN1455" s="42"/>
      <c r="AO1455" s="42"/>
      <c r="AP1455" s="42"/>
      <c r="AQ1455" s="42"/>
      <c r="AR1455" s="42"/>
      <c r="AS1455" s="42"/>
      <c r="AT1455" s="42"/>
      <c r="AU1455" s="44"/>
      <c r="AV1455" s="44"/>
      <c r="AW1455" s="44"/>
      <c r="AX1455" s="44"/>
      <c r="AY1455" s="44"/>
      <c r="AZ1455" s="44"/>
      <c r="BB1455" s="9" t="e">
        <f>MATCH(BF1455,'New data'!$Y$2:$Y$20000,0)</f>
        <v>#N/A</v>
      </c>
      <c r="BC1455" s="9" t="str">
        <f t="shared" si="67"/>
        <v>No</v>
      </c>
      <c r="BD1455" s="9" t="s">
        <v>20410</v>
      </c>
      <c r="BE1455" s="9" t="str">
        <f t="shared" si="68"/>
        <v>Yes</v>
      </c>
      <c r="BF1455" s="9" t="str">
        <f t="shared" si="69"/>
        <v>Kalsoom Ashraf</v>
      </c>
      <c r="BG1455" t="str">
        <f>IFERROR(INDEX('New data'!$Y$2:$Y$20000,BN1455),"-")</f>
        <v>-</v>
      </c>
      <c r="BH1455" t="str">
        <f ca="1">IFERROR(INDEX('New data'!$Y$2:$Y$20000,BO1455),"-")</f>
        <v>-</v>
      </c>
      <c r="BI1455" t="str">
        <f ca="1">IFERROR(INDEX('New data'!$Y$2:$Y$20000,BP1455),"-")</f>
        <v>-</v>
      </c>
      <c r="BJ1455" t="str">
        <f ca="1">IFERROR(INDEX('New data'!$Y$2:$Y$20000,BQ1455),"-")</f>
        <v>-</v>
      </c>
      <c r="BK1455" t="str">
        <f ca="1">IFERROR(INDEX('New data'!$Y$2:$Y$20000,BR1455),"-")</f>
        <v>-</v>
      </c>
      <c r="BL1455" t="str">
        <f ca="1">IFERROR(INDEX('New data'!$Y$2:$Y$20000,BS1455),"-")</f>
        <v>-</v>
      </c>
      <c r="BM1455" t="str">
        <f ca="1">IFERROR(INDEX('New data'!$Y$2:$Y$20000,BT1455),"-")</f>
        <v>-</v>
      </c>
      <c r="BN1455" t="e">
        <f>MATCH($B1455,'New data'!$G$2:$G$20000,0)</f>
        <v>#N/A</v>
      </c>
      <c r="BO1455" t="e">
        <f ca="1">MATCH($B1455,OFFSET('New data'!$G$2,BN1455,0,20000,1),0)+BN1455</f>
        <v>#N/A</v>
      </c>
      <c r="BP1455" t="e">
        <f ca="1">MATCH($B1455,OFFSET('New data'!$G$2,BO1455,0,20000,1),0)+BO1455</f>
        <v>#N/A</v>
      </c>
      <c r="BQ1455" t="e">
        <f ca="1">MATCH($B1455,OFFSET('New data'!$G$2,BP1455,0,20000,1),0)+BP1455</f>
        <v>#N/A</v>
      </c>
      <c r="BR1455" t="e">
        <f ca="1">MATCH($B1455,OFFSET('New data'!$G$2,BQ1455,0,20000,1),0)+BQ1455</f>
        <v>#N/A</v>
      </c>
      <c r="BS1455" t="e">
        <f ca="1">MATCH($B1455,OFFSET('New data'!$G$2,BR1455,0,20000,1),0)+BR1455</f>
        <v>#N/A</v>
      </c>
      <c r="BT1455" t="e">
        <f ca="1">MATCH($B1455,OFFSET('New data'!$G$2,BS1455,0,20000,1),0)+BS1455</f>
        <v>#N/A</v>
      </c>
      <c r="BU1455" s="9"/>
    </row>
    <row r="1456" spans="1:73" ht="31.5" thickBot="1" x14ac:dyDescent="0.4">
      <c r="A1456" s="58" t="s">
        <v>1475</v>
      </c>
      <c r="B1456" s="58" t="s">
        <v>14244</v>
      </c>
      <c r="C1456" s="58" t="s">
        <v>20050</v>
      </c>
      <c r="D1456" s="59"/>
      <c r="E1456" s="59"/>
      <c r="F1456" s="59"/>
      <c r="G1456" s="59"/>
      <c r="AA1456" s="51"/>
      <c r="AB1456" s="59"/>
      <c r="AC1456" s="65" t="s">
        <v>20412</v>
      </c>
      <c r="AD1456" s="59"/>
      <c r="AE1456" s="59"/>
      <c r="AF1456" s="59"/>
      <c r="AG1456" s="59"/>
      <c r="AH1456" s="59"/>
      <c r="AI1456" s="59"/>
      <c r="AJ1456" s="42"/>
      <c r="AK1456" s="42"/>
      <c r="AL1456" s="43"/>
      <c r="AM1456" s="42"/>
      <c r="AN1456" s="42"/>
      <c r="AO1456" s="42"/>
      <c r="AP1456" s="42"/>
      <c r="AQ1456" s="42"/>
      <c r="AR1456" s="42"/>
      <c r="AS1456" s="42"/>
      <c r="AT1456" s="42"/>
      <c r="AU1456" s="44"/>
      <c r="AV1456" s="44"/>
      <c r="AW1456" s="44"/>
      <c r="AX1456" s="44"/>
      <c r="AY1456" s="44"/>
      <c r="AZ1456" s="44"/>
      <c r="BB1456" s="9" t="e">
        <f>MATCH(BF1456,'New data'!$Y$2:$Y$20000,0)</f>
        <v>#N/A</v>
      </c>
      <c r="BC1456" s="9" t="str">
        <f t="shared" si="67"/>
        <v>No</v>
      </c>
      <c r="BD1456" s="9" t="s">
        <v>20410</v>
      </c>
      <c r="BE1456" s="9" t="str">
        <f t="shared" si="68"/>
        <v>Yes</v>
      </c>
      <c r="BF1456" s="9" t="str">
        <f t="shared" si="69"/>
        <v>Muhammad Hanif</v>
      </c>
      <c r="BG1456" t="str">
        <f>IFERROR(INDEX('New data'!$Y$2:$Y$20000,BN1456),"-")</f>
        <v>-</v>
      </c>
      <c r="BH1456" t="str">
        <f ca="1">IFERROR(INDEX('New data'!$Y$2:$Y$20000,BO1456),"-")</f>
        <v>-</v>
      </c>
      <c r="BI1456" t="str">
        <f ca="1">IFERROR(INDEX('New data'!$Y$2:$Y$20000,BP1456),"-")</f>
        <v>-</v>
      </c>
      <c r="BJ1456" t="str">
        <f ca="1">IFERROR(INDEX('New data'!$Y$2:$Y$20000,BQ1456),"-")</f>
        <v>-</v>
      </c>
      <c r="BK1456" t="str">
        <f ca="1">IFERROR(INDEX('New data'!$Y$2:$Y$20000,BR1456),"-")</f>
        <v>-</v>
      </c>
      <c r="BL1456" t="str">
        <f ca="1">IFERROR(INDEX('New data'!$Y$2:$Y$20000,BS1456),"-")</f>
        <v>-</v>
      </c>
      <c r="BM1456" t="str">
        <f ca="1">IFERROR(INDEX('New data'!$Y$2:$Y$20000,BT1456),"-")</f>
        <v>-</v>
      </c>
      <c r="BN1456" t="e">
        <f>MATCH($B1456,'New data'!$G$2:$G$20000,0)</f>
        <v>#N/A</v>
      </c>
      <c r="BO1456" t="e">
        <f ca="1">MATCH($B1456,OFFSET('New data'!$G$2,BN1456,0,20000,1),0)+BN1456</f>
        <v>#N/A</v>
      </c>
      <c r="BP1456" t="e">
        <f ca="1">MATCH($B1456,OFFSET('New data'!$G$2,BO1456,0,20000,1),0)+BO1456</f>
        <v>#N/A</v>
      </c>
      <c r="BQ1456" t="e">
        <f ca="1">MATCH($B1456,OFFSET('New data'!$G$2,BP1456,0,20000,1),0)+BP1456</f>
        <v>#N/A</v>
      </c>
      <c r="BR1456" t="e">
        <f ca="1">MATCH($B1456,OFFSET('New data'!$G$2,BQ1456,0,20000,1),0)+BQ1456</f>
        <v>#N/A</v>
      </c>
      <c r="BS1456" t="e">
        <f ca="1">MATCH($B1456,OFFSET('New data'!$G$2,BR1456,0,20000,1),0)+BR1456</f>
        <v>#N/A</v>
      </c>
      <c r="BT1456" t="e">
        <f ca="1">MATCH($B1456,OFFSET('New data'!$G$2,BS1456,0,20000,1),0)+BS1456</f>
        <v>#N/A</v>
      </c>
      <c r="BU1456" s="9"/>
    </row>
    <row r="1457" spans="1:73" ht="31.5" thickBot="1" x14ac:dyDescent="0.4">
      <c r="A1457" s="58" t="s">
        <v>1476</v>
      </c>
      <c r="B1457" s="58" t="s">
        <v>14244</v>
      </c>
      <c r="C1457" s="58" t="s">
        <v>20050</v>
      </c>
      <c r="D1457" s="59"/>
      <c r="E1457" s="59"/>
      <c r="F1457" s="59"/>
      <c r="G1457" s="59"/>
      <c r="AA1457" s="51"/>
      <c r="AB1457" s="59"/>
      <c r="AC1457" s="65" t="s">
        <v>20412</v>
      </c>
      <c r="AD1457" s="59"/>
      <c r="AE1457" s="59"/>
      <c r="AF1457" s="59"/>
      <c r="AG1457" s="59"/>
      <c r="AH1457" s="59"/>
      <c r="AI1457" s="59"/>
      <c r="AJ1457" s="42"/>
      <c r="AK1457" s="42"/>
      <c r="AL1457" s="45"/>
      <c r="AM1457" s="42"/>
      <c r="AN1457" s="42"/>
      <c r="AO1457" s="42"/>
      <c r="AP1457" s="42"/>
      <c r="AQ1457" s="42"/>
      <c r="AR1457" s="42"/>
      <c r="AS1457" s="42"/>
      <c r="AT1457" s="42"/>
      <c r="AU1457" s="44"/>
      <c r="AV1457" s="44"/>
      <c r="AW1457" s="44"/>
      <c r="AX1457" s="44"/>
      <c r="AY1457" s="44"/>
      <c r="AZ1457" s="44"/>
      <c r="BB1457" s="9" t="e">
        <f>MATCH(BF1457,'New data'!$Y$2:$Y$20000,0)</f>
        <v>#N/A</v>
      </c>
      <c r="BC1457" s="9" t="str">
        <f t="shared" si="67"/>
        <v>No</v>
      </c>
      <c r="BD1457" s="9" t="s">
        <v>20410</v>
      </c>
      <c r="BE1457" s="9" t="str">
        <f t="shared" si="68"/>
        <v>Yes</v>
      </c>
      <c r="BF1457" s="9" t="str">
        <f t="shared" si="69"/>
        <v>Hassan Iftikhar</v>
      </c>
      <c r="BG1457" t="str">
        <f>IFERROR(INDEX('New data'!$Y$2:$Y$20000,BN1457),"-")</f>
        <v>-</v>
      </c>
      <c r="BH1457" t="str">
        <f ca="1">IFERROR(INDEX('New data'!$Y$2:$Y$20000,BO1457),"-")</f>
        <v>-</v>
      </c>
      <c r="BI1457" t="str">
        <f ca="1">IFERROR(INDEX('New data'!$Y$2:$Y$20000,BP1457),"-")</f>
        <v>-</v>
      </c>
      <c r="BJ1457" t="str">
        <f ca="1">IFERROR(INDEX('New data'!$Y$2:$Y$20000,BQ1457),"-")</f>
        <v>-</v>
      </c>
      <c r="BK1457" t="str">
        <f ca="1">IFERROR(INDEX('New data'!$Y$2:$Y$20000,BR1457),"-")</f>
        <v>-</v>
      </c>
      <c r="BL1457" t="str">
        <f ca="1">IFERROR(INDEX('New data'!$Y$2:$Y$20000,BS1457),"-")</f>
        <v>-</v>
      </c>
      <c r="BM1457" t="str">
        <f ca="1">IFERROR(INDEX('New data'!$Y$2:$Y$20000,BT1457),"-")</f>
        <v>-</v>
      </c>
      <c r="BN1457" t="e">
        <f>MATCH($B1457,'New data'!$G$2:$G$20000,0)</f>
        <v>#N/A</v>
      </c>
      <c r="BO1457" t="e">
        <f ca="1">MATCH($B1457,OFFSET('New data'!$G$2,BN1457,0,20000,1),0)+BN1457</f>
        <v>#N/A</v>
      </c>
      <c r="BP1457" t="e">
        <f ca="1">MATCH($B1457,OFFSET('New data'!$G$2,BO1457,0,20000,1),0)+BO1457</f>
        <v>#N/A</v>
      </c>
      <c r="BQ1457" t="e">
        <f ca="1">MATCH($B1457,OFFSET('New data'!$G$2,BP1457,0,20000,1),0)+BP1457</f>
        <v>#N/A</v>
      </c>
      <c r="BR1457" t="e">
        <f ca="1">MATCH($B1457,OFFSET('New data'!$G$2,BQ1457,0,20000,1),0)+BQ1457</f>
        <v>#N/A</v>
      </c>
      <c r="BS1457" t="e">
        <f ca="1">MATCH($B1457,OFFSET('New data'!$G$2,BR1457,0,20000,1),0)+BR1457</f>
        <v>#N/A</v>
      </c>
      <c r="BT1457" t="e">
        <f ca="1">MATCH($B1457,OFFSET('New data'!$G$2,BS1457,0,20000,1),0)+BS1457</f>
        <v>#N/A</v>
      </c>
      <c r="BU1457" s="9"/>
    </row>
    <row r="1458" spans="1:73" ht="31.5" thickBot="1" x14ac:dyDescent="0.4">
      <c r="A1458" s="58" t="s">
        <v>1477</v>
      </c>
      <c r="B1458" s="58" t="s">
        <v>14245</v>
      </c>
      <c r="C1458" s="58" t="s">
        <v>20050</v>
      </c>
      <c r="D1458" s="59"/>
      <c r="E1458" s="59"/>
      <c r="F1458" s="59"/>
      <c r="G1458" s="59"/>
      <c r="AA1458" s="51"/>
      <c r="AB1458" s="59"/>
      <c r="AC1458" s="65" t="s">
        <v>20412</v>
      </c>
      <c r="AD1458" s="59"/>
      <c r="AE1458" s="59"/>
      <c r="AF1458" s="59"/>
      <c r="AG1458" s="59"/>
      <c r="AH1458" s="59"/>
      <c r="AI1458" s="59"/>
      <c r="AJ1458" s="42"/>
      <c r="AK1458" s="42"/>
      <c r="AL1458" s="45"/>
      <c r="AM1458" s="42"/>
      <c r="AN1458" s="42"/>
      <c r="AO1458" s="42"/>
      <c r="AP1458" s="42"/>
      <c r="AQ1458" s="42"/>
      <c r="AR1458" s="42"/>
      <c r="AS1458" s="42"/>
      <c r="AT1458" s="42"/>
      <c r="AU1458" s="44"/>
      <c r="AV1458" s="44"/>
      <c r="AW1458" s="44"/>
      <c r="AX1458" s="44"/>
      <c r="AY1458" s="44"/>
      <c r="AZ1458" s="44"/>
      <c r="BB1458" s="9" t="e">
        <f>MATCH(BF1458,'New data'!$Y$2:$Y$20000,0)</f>
        <v>#N/A</v>
      </c>
      <c r="BC1458" s="9" t="str">
        <f t="shared" si="67"/>
        <v>No</v>
      </c>
      <c r="BD1458" s="9" t="s">
        <v>20410</v>
      </c>
      <c r="BE1458" s="9" t="str">
        <f t="shared" si="68"/>
        <v>Yes</v>
      </c>
      <c r="BF1458" s="9" t="str">
        <f t="shared" si="69"/>
        <v>Stacy Evans</v>
      </c>
      <c r="BG1458" t="str">
        <f>IFERROR(INDEX('New data'!$Y$2:$Y$20000,BN1458),"-")</f>
        <v>-</v>
      </c>
      <c r="BH1458" t="str">
        <f ca="1">IFERROR(INDEX('New data'!$Y$2:$Y$20000,BO1458),"-")</f>
        <v>-</v>
      </c>
      <c r="BI1458" t="str">
        <f ca="1">IFERROR(INDEX('New data'!$Y$2:$Y$20000,BP1458),"-")</f>
        <v>-</v>
      </c>
      <c r="BJ1458" t="str">
        <f ca="1">IFERROR(INDEX('New data'!$Y$2:$Y$20000,BQ1458),"-")</f>
        <v>-</v>
      </c>
      <c r="BK1458" t="str">
        <f ca="1">IFERROR(INDEX('New data'!$Y$2:$Y$20000,BR1458),"-")</f>
        <v>-</v>
      </c>
      <c r="BL1458" t="str">
        <f ca="1">IFERROR(INDEX('New data'!$Y$2:$Y$20000,BS1458),"-")</f>
        <v>-</v>
      </c>
      <c r="BM1458" t="str">
        <f ca="1">IFERROR(INDEX('New data'!$Y$2:$Y$20000,BT1458),"-")</f>
        <v>-</v>
      </c>
      <c r="BN1458" t="e">
        <f>MATCH($B1458,'New data'!$G$2:$G$20000,0)</f>
        <v>#N/A</v>
      </c>
      <c r="BO1458" t="e">
        <f ca="1">MATCH($B1458,OFFSET('New data'!$G$2,BN1458,0,20000,1),0)+BN1458</f>
        <v>#N/A</v>
      </c>
      <c r="BP1458" t="e">
        <f ca="1">MATCH($B1458,OFFSET('New data'!$G$2,BO1458,0,20000,1),0)+BO1458</f>
        <v>#N/A</v>
      </c>
      <c r="BQ1458" t="e">
        <f ca="1">MATCH($B1458,OFFSET('New data'!$G$2,BP1458,0,20000,1),0)+BP1458</f>
        <v>#N/A</v>
      </c>
      <c r="BR1458" t="e">
        <f ca="1">MATCH($B1458,OFFSET('New data'!$G$2,BQ1458,0,20000,1),0)+BQ1458</f>
        <v>#N/A</v>
      </c>
      <c r="BS1458" t="e">
        <f ca="1">MATCH($B1458,OFFSET('New data'!$G$2,BR1458,0,20000,1),0)+BR1458</f>
        <v>#N/A</v>
      </c>
      <c r="BT1458" t="e">
        <f ca="1">MATCH($B1458,OFFSET('New data'!$G$2,BS1458,0,20000,1),0)+BS1458</f>
        <v>#N/A</v>
      </c>
      <c r="BU1458" s="9"/>
    </row>
    <row r="1459" spans="1:73" ht="31.5" thickBot="1" x14ac:dyDescent="0.4">
      <c r="A1459" s="58" t="s">
        <v>1478</v>
      </c>
      <c r="B1459" s="58" t="s">
        <v>14246</v>
      </c>
      <c r="C1459" s="58" t="s">
        <v>20050</v>
      </c>
      <c r="D1459" s="59"/>
      <c r="E1459" s="59"/>
      <c r="F1459" s="59"/>
      <c r="G1459" s="59"/>
      <c r="AA1459" s="51"/>
      <c r="AB1459" s="59"/>
      <c r="AC1459" s="65" t="s">
        <v>20412</v>
      </c>
      <c r="AD1459" s="59"/>
      <c r="AE1459" s="59"/>
      <c r="AF1459" s="59"/>
      <c r="AG1459" s="59"/>
      <c r="AH1459" s="59"/>
      <c r="AI1459" s="59"/>
      <c r="AJ1459" s="42"/>
      <c r="AK1459" s="42"/>
      <c r="AL1459" s="43"/>
      <c r="AM1459" s="42"/>
      <c r="AN1459" s="42"/>
      <c r="AO1459" s="42"/>
      <c r="AP1459" s="42"/>
      <c r="AQ1459" s="42"/>
      <c r="AR1459" s="42"/>
      <c r="AS1459" s="42"/>
      <c r="AT1459" s="42"/>
      <c r="AU1459" s="44"/>
      <c r="AV1459" s="44"/>
      <c r="AW1459" s="44"/>
      <c r="AX1459" s="44"/>
      <c r="AY1459" s="44"/>
      <c r="AZ1459" s="44"/>
      <c r="BB1459" s="9" t="e">
        <f>MATCH(BF1459,'New data'!$Y$2:$Y$20000,0)</f>
        <v>#N/A</v>
      </c>
      <c r="BC1459" s="9" t="str">
        <f t="shared" si="67"/>
        <v>No</v>
      </c>
      <c r="BD1459" s="9" t="s">
        <v>20410</v>
      </c>
      <c r="BE1459" s="9" t="str">
        <f t="shared" si="68"/>
        <v>Yes</v>
      </c>
      <c r="BF1459" s="9" t="str">
        <f t="shared" si="69"/>
        <v>Arnolds Aleksandrovs</v>
      </c>
      <c r="BG1459" t="str">
        <f>IFERROR(INDEX('New data'!$Y$2:$Y$20000,BN1459),"-")</f>
        <v>-</v>
      </c>
      <c r="BH1459" t="str">
        <f ca="1">IFERROR(INDEX('New data'!$Y$2:$Y$20000,BO1459),"-")</f>
        <v>-</v>
      </c>
      <c r="BI1459" t="str">
        <f ca="1">IFERROR(INDEX('New data'!$Y$2:$Y$20000,BP1459),"-")</f>
        <v>-</v>
      </c>
      <c r="BJ1459" t="str">
        <f ca="1">IFERROR(INDEX('New data'!$Y$2:$Y$20000,BQ1459),"-")</f>
        <v>-</v>
      </c>
      <c r="BK1459" t="str">
        <f ca="1">IFERROR(INDEX('New data'!$Y$2:$Y$20000,BR1459),"-")</f>
        <v>-</v>
      </c>
      <c r="BL1459" t="str">
        <f ca="1">IFERROR(INDEX('New data'!$Y$2:$Y$20000,BS1459),"-")</f>
        <v>-</v>
      </c>
      <c r="BM1459" t="str">
        <f ca="1">IFERROR(INDEX('New data'!$Y$2:$Y$20000,BT1459),"-")</f>
        <v>-</v>
      </c>
      <c r="BN1459" t="e">
        <f>MATCH($B1459,'New data'!$G$2:$G$20000,0)</f>
        <v>#N/A</v>
      </c>
      <c r="BO1459" t="e">
        <f ca="1">MATCH($B1459,OFFSET('New data'!$G$2,BN1459,0,20000,1),0)+BN1459</f>
        <v>#N/A</v>
      </c>
      <c r="BP1459" t="e">
        <f ca="1">MATCH($B1459,OFFSET('New data'!$G$2,BO1459,0,20000,1),0)+BO1459</f>
        <v>#N/A</v>
      </c>
      <c r="BQ1459" t="e">
        <f ca="1">MATCH($B1459,OFFSET('New data'!$G$2,BP1459,0,20000,1),0)+BP1459</f>
        <v>#N/A</v>
      </c>
      <c r="BR1459" t="e">
        <f ca="1">MATCH($B1459,OFFSET('New data'!$G$2,BQ1459,0,20000,1),0)+BQ1459</f>
        <v>#N/A</v>
      </c>
      <c r="BS1459" t="e">
        <f ca="1">MATCH($B1459,OFFSET('New data'!$G$2,BR1459,0,20000,1),0)+BR1459</f>
        <v>#N/A</v>
      </c>
      <c r="BT1459" t="e">
        <f ca="1">MATCH($B1459,OFFSET('New data'!$G$2,BS1459,0,20000,1),0)+BS1459</f>
        <v>#N/A</v>
      </c>
      <c r="BU1459" s="9"/>
    </row>
    <row r="1460" spans="1:73" ht="31.5" thickBot="1" x14ac:dyDescent="0.4">
      <c r="A1460" s="58" t="s">
        <v>1479</v>
      </c>
      <c r="B1460" s="58" t="s">
        <v>14246</v>
      </c>
      <c r="C1460" s="58" t="s">
        <v>20050</v>
      </c>
      <c r="D1460" s="59"/>
      <c r="E1460" s="59"/>
      <c r="F1460" s="59"/>
      <c r="G1460" s="59"/>
      <c r="AA1460" s="51"/>
      <c r="AB1460" s="59"/>
      <c r="AC1460" s="65" t="s">
        <v>20412</v>
      </c>
      <c r="AD1460" s="59"/>
      <c r="AE1460" s="59"/>
      <c r="AF1460" s="59"/>
      <c r="AG1460" s="59"/>
      <c r="AH1460" s="59"/>
      <c r="AI1460" s="59"/>
      <c r="AJ1460" s="42"/>
      <c r="AK1460" s="42"/>
      <c r="AL1460" s="43"/>
      <c r="AM1460" s="42"/>
      <c r="AN1460" s="42"/>
      <c r="AO1460" s="42"/>
      <c r="AP1460" s="42"/>
      <c r="AQ1460" s="42"/>
      <c r="AR1460" s="42"/>
      <c r="AS1460" s="42"/>
      <c r="AT1460" s="42"/>
      <c r="AU1460" s="44"/>
      <c r="AV1460" s="44"/>
      <c r="AW1460" s="44"/>
      <c r="AX1460" s="44"/>
      <c r="AY1460" s="44"/>
      <c r="AZ1460" s="44"/>
      <c r="BB1460" s="9" t="e">
        <f>MATCH(BF1460,'New data'!$Y$2:$Y$20000,0)</f>
        <v>#N/A</v>
      </c>
      <c r="BC1460" s="9" t="str">
        <f t="shared" si="67"/>
        <v>No</v>
      </c>
      <c r="BD1460" s="9" t="s">
        <v>20410</v>
      </c>
      <c r="BE1460" s="9" t="str">
        <f t="shared" si="68"/>
        <v>Yes</v>
      </c>
      <c r="BF1460" s="9" t="str">
        <f t="shared" si="69"/>
        <v>Asllam Uka</v>
      </c>
      <c r="BG1460" t="str">
        <f>IFERROR(INDEX('New data'!$Y$2:$Y$20000,BN1460),"-")</f>
        <v>-</v>
      </c>
      <c r="BH1460" t="str">
        <f ca="1">IFERROR(INDEX('New data'!$Y$2:$Y$20000,BO1460),"-")</f>
        <v>-</v>
      </c>
      <c r="BI1460" t="str">
        <f ca="1">IFERROR(INDEX('New data'!$Y$2:$Y$20000,BP1460),"-")</f>
        <v>-</v>
      </c>
      <c r="BJ1460" t="str">
        <f ca="1">IFERROR(INDEX('New data'!$Y$2:$Y$20000,BQ1460),"-")</f>
        <v>-</v>
      </c>
      <c r="BK1460" t="str">
        <f ca="1">IFERROR(INDEX('New data'!$Y$2:$Y$20000,BR1460),"-")</f>
        <v>-</v>
      </c>
      <c r="BL1460" t="str">
        <f ca="1">IFERROR(INDEX('New data'!$Y$2:$Y$20000,BS1460),"-")</f>
        <v>-</v>
      </c>
      <c r="BM1460" t="str">
        <f ca="1">IFERROR(INDEX('New data'!$Y$2:$Y$20000,BT1460),"-")</f>
        <v>-</v>
      </c>
      <c r="BN1460" t="e">
        <f>MATCH($B1460,'New data'!$G$2:$G$20000,0)</f>
        <v>#N/A</v>
      </c>
      <c r="BO1460" t="e">
        <f ca="1">MATCH($B1460,OFFSET('New data'!$G$2,BN1460,0,20000,1),0)+BN1460</f>
        <v>#N/A</v>
      </c>
      <c r="BP1460" t="e">
        <f ca="1">MATCH($B1460,OFFSET('New data'!$G$2,BO1460,0,20000,1),0)+BO1460</f>
        <v>#N/A</v>
      </c>
      <c r="BQ1460" t="e">
        <f ca="1">MATCH($B1460,OFFSET('New data'!$G$2,BP1460,0,20000,1),0)+BP1460</f>
        <v>#N/A</v>
      </c>
      <c r="BR1460" t="e">
        <f ca="1">MATCH($B1460,OFFSET('New data'!$G$2,BQ1460,0,20000,1),0)+BQ1460</f>
        <v>#N/A</v>
      </c>
      <c r="BS1460" t="e">
        <f ca="1">MATCH($B1460,OFFSET('New data'!$G$2,BR1460,0,20000,1),0)+BR1460</f>
        <v>#N/A</v>
      </c>
      <c r="BT1460" t="e">
        <f ca="1">MATCH($B1460,OFFSET('New data'!$G$2,BS1460,0,20000,1),0)+BS1460</f>
        <v>#N/A</v>
      </c>
      <c r="BU1460" s="9"/>
    </row>
    <row r="1461" spans="1:73" ht="31.5" thickBot="1" x14ac:dyDescent="0.4">
      <c r="A1461" s="58" t="s">
        <v>1480</v>
      </c>
      <c r="B1461" s="58" t="s">
        <v>14247</v>
      </c>
      <c r="C1461" s="58" t="s">
        <v>20050</v>
      </c>
      <c r="D1461" s="59"/>
      <c r="E1461" s="59"/>
      <c r="F1461" s="59"/>
      <c r="G1461" s="59"/>
      <c r="AA1461" s="51"/>
      <c r="AB1461" s="59"/>
      <c r="AC1461" s="65" t="s">
        <v>20412</v>
      </c>
      <c r="AD1461" s="59"/>
      <c r="AE1461" s="59"/>
      <c r="AF1461" s="59"/>
      <c r="AG1461" s="59"/>
      <c r="AH1461" s="59"/>
      <c r="AI1461" s="59"/>
      <c r="AJ1461" s="42"/>
      <c r="AK1461" s="42"/>
      <c r="AL1461" s="43"/>
      <c r="AM1461" s="42"/>
      <c r="AN1461" s="42"/>
      <c r="AO1461" s="42"/>
      <c r="AP1461" s="42"/>
      <c r="AQ1461" s="42"/>
      <c r="AR1461" s="42"/>
      <c r="AS1461" s="42"/>
      <c r="AT1461" s="42"/>
      <c r="AU1461" s="44"/>
      <c r="AV1461" s="44"/>
      <c r="AW1461" s="44"/>
      <c r="AX1461" s="44"/>
      <c r="AY1461" s="44"/>
      <c r="AZ1461" s="44"/>
      <c r="BB1461" s="9" t="e">
        <f>MATCH(BF1461,'New data'!$Y$2:$Y$20000,0)</f>
        <v>#N/A</v>
      </c>
      <c r="BC1461" s="9" t="str">
        <f t="shared" si="67"/>
        <v>No</v>
      </c>
      <c r="BD1461" s="9" t="s">
        <v>20410</v>
      </c>
      <c r="BE1461" s="9" t="str">
        <f t="shared" si="68"/>
        <v>Yes</v>
      </c>
      <c r="BF1461" s="9" t="str">
        <f t="shared" si="69"/>
        <v>Przemyslaw Kolomanski</v>
      </c>
      <c r="BG1461" t="str">
        <f>IFERROR(INDEX('New data'!$Y$2:$Y$20000,BN1461),"-")</f>
        <v>-</v>
      </c>
      <c r="BH1461" t="str">
        <f ca="1">IFERROR(INDEX('New data'!$Y$2:$Y$20000,BO1461),"-")</f>
        <v>-</v>
      </c>
      <c r="BI1461" t="str">
        <f ca="1">IFERROR(INDEX('New data'!$Y$2:$Y$20000,BP1461),"-")</f>
        <v>-</v>
      </c>
      <c r="BJ1461" t="str">
        <f ca="1">IFERROR(INDEX('New data'!$Y$2:$Y$20000,BQ1461),"-")</f>
        <v>-</v>
      </c>
      <c r="BK1461" t="str">
        <f ca="1">IFERROR(INDEX('New data'!$Y$2:$Y$20000,BR1461),"-")</f>
        <v>-</v>
      </c>
      <c r="BL1461" t="str">
        <f ca="1">IFERROR(INDEX('New data'!$Y$2:$Y$20000,BS1461),"-")</f>
        <v>-</v>
      </c>
      <c r="BM1461" t="str">
        <f ca="1">IFERROR(INDEX('New data'!$Y$2:$Y$20000,BT1461),"-")</f>
        <v>-</v>
      </c>
      <c r="BN1461" t="e">
        <f>MATCH($B1461,'New data'!$G$2:$G$20000,0)</f>
        <v>#N/A</v>
      </c>
      <c r="BO1461" t="e">
        <f ca="1">MATCH($B1461,OFFSET('New data'!$G$2,BN1461,0,20000,1),0)+BN1461</f>
        <v>#N/A</v>
      </c>
      <c r="BP1461" t="e">
        <f ca="1">MATCH($B1461,OFFSET('New data'!$G$2,BO1461,0,20000,1),0)+BO1461</f>
        <v>#N/A</v>
      </c>
      <c r="BQ1461" t="e">
        <f ca="1">MATCH($B1461,OFFSET('New data'!$G$2,BP1461,0,20000,1),0)+BP1461</f>
        <v>#N/A</v>
      </c>
      <c r="BR1461" t="e">
        <f ca="1">MATCH($B1461,OFFSET('New data'!$G$2,BQ1461,0,20000,1),0)+BQ1461</f>
        <v>#N/A</v>
      </c>
      <c r="BS1461" t="e">
        <f ca="1">MATCH($B1461,OFFSET('New data'!$G$2,BR1461,0,20000,1),0)+BR1461</f>
        <v>#N/A</v>
      </c>
      <c r="BT1461" t="e">
        <f ca="1">MATCH($B1461,OFFSET('New data'!$G$2,BS1461,0,20000,1),0)+BS1461</f>
        <v>#N/A</v>
      </c>
      <c r="BU1461" s="9"/>
    </row>
    <row r="1462" spans="1:73" ht="31.5" thickBot="1" x14ac:dyDescent="0.4">
      <c r="A1462" s="58" t="s">
        <v>1481</v>
      </c>
      <c r="B1462" s="58" t="s">
        <v>14248</v>
      </c>
      <c r="C1462" s="58" t="s">
        <v>20050</v>
      </c>
      <c r="D1462" s="59"/>
      <c r="E1462" s="59"/>
      <c r="F1462" s="59"/>
      <c r="G1462" s="59"/>
      <c r="AA1462" s="51"/>
      <c r="AB1462" s="62" t="s">
        <v>20410</v>
      </c>
      <c r="AC1462" s="65" t="s">
        <v>20412</v>
      </c>
      <c r="AD1462" s="59"/>
      <c r="AE1462" s="59"/>
      <c r="AF1462" s="59"/>
      <c r="AG1462" s="59"/>
      <c r="AH1462" s="59"/>
      <c r="AI1462" s="59"/>
      <c r="AJ1462" s="42"/>
      <c r="AK1462" s="42"/>
      <c r="AL1462" s="43"/>
      <c r="AM1462" s="42"/>
      <c r="AN1462" s="42"/>
      <c r="AO1462" s="42"/>
      <c r="AP1462" s="42"/>
      <c r="AQ1462" s="42"/>
      <c r="AR1462" s="42"/>
      <c r="AS1462" s="42"/>
      <c r="AT1462" s="42"/>
      <c r="AU1462" s="44"/>
      <c r="AV1462" s="44"/>
      <c r="AW1462" s="44"/>
      <c r="AX1462" s="44"/>
      <c r="AY1462" s="44"/>
      <c r="AZ1462" s="44"/>
      <c r="BB1462" s="9" t="e">
        <f>MATCH(BF1462,'New data'!$Y$2:$Y$20000,0)</f>
        <v>#N/A</v>
      </c>
      <c r="BC1462" s="9" t="str">
        <f t="shared" si="67"/>
        <v>No</v>
      </c>
      <c r="BD1462" s="9" t="s">
        <v>20410</v>
      </c>
      <c r="BE1462" s="9" t="str">
        <f t="shared" si="68"/>
        <v>Yes</v>
      </c>
      <c r="BF1462" s="9" t="str">
        <f t="shared" si="69"/>
        <v>Eugenie Lammie</v>
      </c>
      <c r="BG1462" t="str">
        <f>IFERROR(INDEX('New data'!$Y$2:$Y$20000,BN1462),"-")</f>
        <v>-</v>
      </c>
      <c r="BH1462" t="str">
        <f ca="1">IFERROR(INDEX('New data'!$Y$2:$Y$20000,BO1462),"-")</f>
        <v>-</v>
      </c>
      <c r="BI1462" t="str">
        <f ca="1">IFERROR(INDEX('New data'!$Y$2:$Y$20000,BP1462),"-")</f>
        <v>-</v>
      </c>
      <c r="BJ1462" t="str">
        <f ca="1">IFERROR(INDEX('New data'!$Y$2:$Y$20000,BQ1462),"-")</f>
        <v>-</v>
      </c>
      <c r="BK1462" t="str">
        <f ca="1">IFERROR(INDEX('New data'!$Y$2:$Y$20000,BR1462),"-")</f>
        <v>-</v>
      </c>
      <c r="BL1462" t="str">
        <f ca="1">IFERROR(INDEX('New data'!$Y$2:$Y$20000,BS1462),"-")</f>
        <v>-</v>
      </c>
      <c r="BM1462" t="str">
        <f ca="1">IFERROR(INDEX('New data'!$Y$2:$Y$20000,BT1462),"-")</f>
        <v>-</v>
      </c>
      <c r="BN1462" t="e">
        <f>MATCH($B1462,'New data'!$G$2:$G$20000,0)</f>
        <v>#N/A</v>
      </c>
      <c r="BO1462" t="e">
        <f ca="1">MATCH($B1462,OFFSET('New data'!$G$2,BN1462,0,20000,1),0)+BN1462</f>
        <v>#N/A</v>
      </c>
      <c r="BP1462" t="e">
        <f ca="1">MATCH($B1462,OFFSET('New data'!$G$2,BO1462,0,20000,1),0)+BO1462</f>
        <v>#N/A</v>
      </c>
      <c r="BQ1462" t="e">
        <f ca="1">MATCH($B1462,OFFSET('New data'!$G$2,BP1462,0,20000,1),0)+BP1462</f>
        <v>#N/A</v>
      </c>
      <c r="BR1462" t="e">
        <f ca="1">MATCH($B1462,OFFSET('New data'!$G$2,BQ1462,0,20000,1),0)+BQ1462</f>
        <v>#N/A</v>
      </c>
      <c r="BS1462" t="e">
        <f ca="1">MATCH($B1462,OFFSET('New data'!$G$2,BR1462,0,20000,1),0)+BR1462</f>
        <v>#N/A</v>
      </c>
      <c r="BT1462" t="e">
        <f ca="1">MATCH($B1462,OFFSET('New data'!$G$2,BS1462,0,20000,1),0)+BS1462</f>
        <v>#N/A</v>
      </c>
      <c r="BU1462" s="9"/>
    </row>
    <row r="1463" spans="1:73" ht="31.5" thickBot="1" x14ac:dyDescent="0.4">
      <c r="A1463" s="58" t="s">
        <v>1482</v>
      </c>
      <c r="B1463" s="58" t="s">
        <v>14249</v>
      </c>
      <c r="C1463" s="58" t="s">
        <v>20050</v>
      </c>
      <c r="D1463" s="59"/>
      <c r="E1463" s="59"/>
      <c r="F1463" s="59"/>
      <c r="G1463" s="59"/>
      <c r="AA1463" s="51"/>
      <c r="AB1463" s="62" t="s">
        <v>20410</v>
      </c>
      <c r="AC1463" s="65" t="s">
        <v>20412</v>
      </c>
      <c r="AD1463" s="59"/>
      <c r="AE1463" s="59"/>
      <c r="AF1463" s="59"/>
      <c r="AG1463" s="59"/>
      <c r="AH1463" s="59"/>
      <c r="AI1463" s="59"/>
      <c r="AJ1463" s="42"/>
      <c r="AK1463" s="42"/>
      <c r="AL1463" s="43"/>
      <c r="AM1463" s="42"/>
      <c r="AN1463" s="42"/>
      <c r="AO1463" s="42"/>
      <c r="AP1463" s="42"/>
      <c r="AQ1463" s="42"/>
      <c r="AR1463" s="42"/>
      <c r="AS1463" s="42"/>
      <c r="AT1463" s="42"/>
      <c r="AU1463" s="44"/>
      <c r="AV1463" s="44"/>
      <c r="AW1463" s="44"/>
      <c r="AX1463" s="44"/>
      <c r="AY1463" s="44"/>
      <c r="AZ1463" s="44"/>
      <c r="BB1463" s="9" t="e">
        <f>MATCH(BF1463,'New data'!$Y$2:$Y$20000,0)</f>
        <v>#N/A</v>
      </c>
      <c r="BC1463" s="9" t="str">
        <f t="shared" si="67"/>
        <v>No</v>
      </c>
      <c r="BD1463" s="9" t="s">
        <v>20410</v>
      </c>
      <c r="BE1463" s="9" t="str">
        <f t="shared" si="68"/>
        <v>Yes</v>
      </c>
      <c r="BF1463" s="9" t="str">
        <f t="shared" si="69"/>
        <v>Fadumo Elmi</v>
      </c>
      <c r="BG1463" t="str">
        <f>IFERROR(INDEX('New data'!$Y$2:$Y$20000,BN1463),"-")</f>
        <v>-</v>
      </c>
      <c r="BH1463" t="str">
        <f ca="1">IFERROR(INDEX('New data'!$Y$2:$Y$20000,BO1463),"-")</f>
        <v>-</v>
      </c>
      <c r="BI1463" t="str">
        <f ca="1">IFERROR(INDEX('New data'!$Y$2:$Y$20000,BP1463),"-")</f>
        <v>-</v>
      </c>
      <c r="BJ1463" t="str">
        <f ca="1">IFERROR(INDEX('New data'!$Y$2:$Y$20000,BQ1463),"-")</f>
        <v>-</v>
      </c>
      <c r="BK1463" t="str">
        <f ca="1">IFERROR(INDEX('New data'!$Y$2:$Y$20000,BR1463),"-")</f>
        <v>-</v>
      </c>
      <c r="BL1463" t="str">
        <f ca="1">IFERROR(INDEX('New data'!$Y$2:$Y$20000,BS1463),"-")</f>
        <v>-</v>
      </c>
      <c r="BM1463" t="str">
        <f ca="1">IFERROR(INDEX('New data'!$Y$2:$Y$20000,BT1463),"-")</f>
        <v>-</v>
      </c>
      <c r="BN1463" t="e">
        <f>MATCH($B1463,'New data'!$G$2:$G$20000,0)</f>
        <v>#N/A</v>
      </c>
      <c r="BO1463" t="e">
        <f ca="1">MATCH($B1463,OFFSET('New data'!$G$2,BN1463,0,20000,1),0)+BN1463</f>
        <v>#N/A</v>
      </c>
      <c r="BP1463" t="e">
        <f ca="1">MATCH($B1463,OFFSET('New data'!$G$2,BO1463,0,20000,1),0)+BO1463</f>
        <v>#N/A</v>
      </c>
      <c r="BQ1463" t="e">
        <f ca="1">MATCH($B1463,OFFSET('New data'!$G$2,BP1463,0,20000,1),0)+BP1463</f>
        <v>#N/A</v>
      </c>
      <c r="BR1463" t="e">
        <f ca="1">MATCH($B1463,OFFSET('New data'!$G$2,BQ1463,0,20000,1),0)+BQ1463</f>
        <v>#N/A</v>
      </c>
      <c r="BS1463" t="e">
        <f ca="1">MATCH($B1463,OFFSET('New data'!$G$2,BR1463,0,20000,1),0)+BR1463</f>
        <v>#N/A</v>
      </c>
      <c r="BT1463" t="e">
        <f ca="1">MATCH($B1463,OFFSET('New data'!$G$2,BS1463,0,20000,1),0)+BS1463</f>
        <v>#N/A</v>
      </c>
      <c r="BU1463" s="9"/>
    </row>
    <row r="1464" spans="1:73" ht="31.5" thickBot="1" x14ac:dyDescent="0.4">
      <c r="A1464" s="58" t="s">
        <v>1483</v>
      </c>
      <c r="B1464" s="58" t="s">
        <v>14250</v>
      </c>
      <c r="C1464" s="58" t="s">
        <v>20050</v>
      </c>
      <c r="D1464" s="59"/>
      <c r="E1464" s="59"/>
      <c r="F1464" s="59"/>
      <c r="G1464" s="59"/>
      <c r="AA1464" s="51"/>
      <c r="AB1464" s="62" t="s">
        <v>20410</v>
      </c>
      <c r="AC1464" s="65" t="s">
        <v>20412</v>
      </c>
      <c r="AD1464" s="59"/>
      <c r="AE1464" s="59"/>
      <c r="AF1464" s="59"/>
      <c r="AG1464" s="59"/>
      <c r="AH1464" s="59"/>
      <c r="AI1464" s="59"/>
      <c r="AJ1464" s="42"/>
      <c r="AK1464" s="42"/>
      <c r="AL1464" s="43"/>
      <c r="AM1464" s="42"/>
      <c r="AN1464" s="42"/>
      <c r="AO1464" s="42"/>
      <c r="AP1464" s="42"/>
      <c r="AQ1464" s="42"/>
      <c r="AR1464" s="42"/>
      <c r="AS1464" s="42"/>
      <c r="AT1464" s="42"/>
      <c r="AU1464" s="44"/>
      <c r="AV1464" s="44"/>
      <c r="AW1464" s="44"/>
      <c r="AX1464" s="44"/>
      <c r="AY1464" s="44"/>
      <c r="AZ1464" s="44"/>
      <c r="BB1464" s="9" t="e">
        <f>MATCH(BF1464,'New data'!$Y$2:$Y$20000,0)</f>
        <v>#N/A</v>
      </c>
      <c r="BC1464" s="9" t="str">
        <f t="shared" si="67"/>
        <v>No</v>
      </c>
      <c r="BD1464" s="9" t="s">
        <v>20410</v>
      </c>
      <c r="BE1464" s="9" t="str">
        <f t="shared" si="68"/>
        <v>Yes</v>
      </c>
      <c r="BF1464" s="9" t="str">
        <f t="shared" si="69"/>
        <v>Carl Prince</v>
      </c>
      <c r="BG1464" t="str">
        <f>IFERROR(INDEX('New data'!$Y$2:$Y$20000,BN1464),"-")</f>
        <v>-</v>
      </c>
      <c r="BH1464" t="str">
        <f ca="1">IFERROR(INDEX('New data'!$Y$2:$Y$20000,BO1464),"-")</f>
        <v>-</v>
      </c>
      <c r="BI1464" t="str">
        <f ca="1">IFERROR(INDEX('New data'!$Y$2:$Y$20000,BP1464),"-")</f>
        <v>-</v>
      </c>
      <c r="BJ1464" t="str">
        <f ca="1">IFERROR(INDEX('New data'!$Y$2:$Y$20000,BQ1464),"-")</f>
        <v>-</v>
      </c>
      <c r="BK1464" t="str">
        <f ca="1">IFERROR(INDEX('New data'!$Y$2:$Y$20000,BR1464),"-")</f>
        <v>-</v>
      </c>
      <c r="BL1464" t="str">
        <f ca="1">IFERROR(INDEX('New data'!$Y$2:$Y$20000,BS1464),"-")</f>
        <v>-</v>
      </c>
      <c r="BM1464" t="str">
        <f ca="1">IFERROR(INDEX('New data'!$Y$2:$Y$20000,BT1464),"-")</f>
        <v>-</v>
      </c>
      <c r="BN1464" t="e">
        <f>MATCH($B1464,'New data'!$G$2:$G$20000,0)</f>
        <v>#N/A</v>
      </c>
      <c r="BO1464" t="e">
        <f ca="1">MATCH($B1464,OFFSET('New data'!$G$2,BN1464,0,20000,1),0)+BN1464</f>
        <v>#N/A</v>
      </c>
      <c r="BP1464" t="e">
        <f ca="1">MATCH($B1464,OFFSET('New data'!$G$2,BO1464,0,20000,1),0)+BO1464</f>
        <v>#N/A</v>
      </c>
      <c r="BQ1464" t="e">
        <f ca="1">MATCH($B1464,OFFSET('New data'!$G$2,BP1464,0,20000,1),0)+BP1464</f>
        <v>#N/A</v>
      </c>
      <c r="BR1464" t="e">
        <f ca="1">MATCH($B1464,OFFSET('New data'!$G$2,BQ1464,0,20000,1),0)+BQ1464</f>
        <v>#N/A</v>
      </c>
      <c r="BS1464" t="e">
        <f ca="1">MATCH($B1464,OFFSET('New data'!$G$2,BR1464,0,20000,1),0)+BR1464</f>
        <v>#N/A</v>
      </c>
      <c r="BT1464" t="e">
        <f ca="1">MATCH($B1464,OFFSET('New data'!$G$2,BS1464,0,20000,1),0)+BS1464</f>
        <v>#N/A</v>
      </c>
      <c r="BU1464" s="9"/>
    </row>
    <row r="1465" spans="1:73" ht="31.5" thickBot="1" x14ac:dyDescent="0.4">
      <c r="A1465" s="58" t="s">
        <v>1484</v>
      </c>
      <c r="B1465" s="58" t="s">
        <v>14251</v>
      </c>
      <c r="C1465" s="58" t="s">
        <v>20050</v>
      </c>
      <c r="D1465" s="59"/>
      <c r="E1465" s="59"/>
      <c r="F1465" s="59"/>
      <c r="G1465" s="59"/>
      <c r="AA1465" s="51"/>
      <c r="AB1465" s="59"/>
      <c r="AC1465" s="65" t="s">
        <v>20412</v>
      </c>
      <c r="AD1465" s="59"/>
      <c r="AE1465" s="59"/>
      <c r="AF1465" s="59"/>
      <c r="AG1465" s="59"/>
      <c r="AH1465" s="59"/>
      <c r="AI1465" s="59"/>
      <c r="AJ1465" s="42"/>
      <c r="AK1465" s="42"/>
      <c r="AL1465" s="43"/>
      <c r="AM1465" s="42"/>
      <c r="AN1465" s="42"/>
      <c r="AO1465" s="42"/>
      <c r="AP1465" s="42"/>
      <c r="AQ1465" s="42"/>
      <c r="AR1465" s="42"/>
      <c r="AS1465" s="42"/>
      <c r="AT1465" s="42"/>
      <c r="AU1465" s="44"/>
      <c r="AV1465" s="44"/>
      <c r="AW1465" s="44"/>
      <c r="AX1465" s="44"/>
      <c r="AY1465" s="44"/>
      <c r="AZ1465" s="44"/>
      <c r="BB1465" s="9" t="e">
        <f>MATCH(BF1465,'New data'!$Y$2:$Y$20000,0)</f>
        <v>#N/A</v>
      </c>
      <c r="BC1465" s="9" t="str">
        <f t="shared" si="67"/>
        <v>No</v>
      </c>
      <c r="BD1465" s="9" t="s">
        <v>20410</v>
      </c>
      <c r="BE1465" s="9" t="str">
        <f t="shared" si="68"/>
        <v>Yes</v>
      </c>
      <c r="BF1465" s="9" t="str">
        <f t="shared" si="69"/>
        <v>Eugeniu Briculschi</v>
      </c>
      <c r="BG1465" t="str">
        <f>IFERROR(INDEX('New data'!$Y$2:$Y$20000,BN1465),"-")</f>
        <v>-</v>
      </c>
      <c r="BH1465" t="str">
        <f ca="1">IFERROR(INDEX('New data'!$Y$2:$Y$20000,BO1465),"-")</f>
        <v>-</v>
      </c>
      <c r="BI1465" t="str">
        <f ca="1">IFERROR(INDEX('New data'!$Y$2:$Y$20000,BP1465),"-")</f>
        <v>-</v>
      </c>
      <c r="BJ1465" t="str">
        <f ca="1">IFERROR(INDEX('New data'!$Y$2:$Y$20000,BQ1465),"-")</f>
        <v>-</v>
      </c>
      <c r="BK1465" t="str">
        <f ca="1">IFERROR(INDEX('New data'!$Y$2:$Y$20000,BR1465),"-")</f>
        <v>-</v>
      </c>
      <c r="BL1465" t="str">
        <f ca="1">IFERROR(INDEX('New data'!$Y$2:$Y$20000,BS1465),"-")</f>
        <v>-</v>
      </c>
      <c r="BM1465" t="str">
        <f ca="1">IFERROR(INDEX('New data'!$Y$2:$Y$20000,BT1465),"-")</f>
        <v>-</v>
      </c>
      <c r="BN1465" t="e">
        <f>MATCH($B1465,'New data'!$G$2:$G$20000,0)</f>
        <v>#N/A</v>
      </c>
      <c r="BO1465" t="e">
        <f ca="1">MATCH($B1465,OFFSET('New data'!$G$2,BN1465,0,20000,1),0)+BN1465</f>
        <v>#N/A</v>
      </c>
      <c r="BP1465" t="e">
        <f ca="1">MATCH($B1465,OFFSET('New data'!$G$2,BO1465,0,20000,1),0)+BO1465</f>
        <v>#N/A</v>
      </c>
      <c r="BQ1465" t="e">
        <f ca="1">MATCH($B1465,OFFSET('New data'!$G$2,BP1465,0,20000,1),0)+BP1465</f>
        <v>#N/A</v>
      </c>
      <c r="BR1465" t="e">
        <f ca="1">MATCH($B1465,OFFSET('New data'!$G$2,BQ1465,0,20000,1),0)+BQ1465</f>
        <v>#N/A</v>
      </c>
      <c r="BS1465" t="e">
        <f ca="1">MATCH($B1465,OFFSET('New data'!$G$2,BR1465,0,20000,1),0)+BR1465</f>
        <v>#N/A</v>
      </c>
      <c r="BT1465" t="e">
        <f ca="1">MATCH($B1465,OFFSET('New data'!$G$2,BS1465,0,20000,1),0)+BS1465</f>
        <v>#N/A</v>
      </c>
      <c r="BU1465" s="9"/>
    </row>
    <row r="1466" spans="1:73" ht="31.5" thickBot="1" x14ac:dyDescent="0.4">
      <c r="A1466" s="58" t="s">
        <v>1485</v>
      </c>
      <c r="B1466" s="58" t="s">
        <v>14251</v>
      </c>
      <c r="C1466" s="58" t="s">
        <v>20050</v>
      </c>
      <c r="D1466" s="59"/>
      <c r="E1466" s="59"/>
      <c r="F1466" s="59"/>
      <c r="G1466" s="59"/>
      <c r="AA1466" s="51"/>
      <c r="AB1466" s="59"/>
      <c r="AC1466" s="65" t="s">
        <v>20412</v>
      </c>
      <c r="AD1466" s="59"/>
      <c r="AE1466" s="59"/>
      <c r="AF1466" s="59"/>
      <c r="AG1466" s="59"/>
      <c r="AH1466" s="59"/>
      <c r="AI1466" s="59"/>
      <c r="AJ1466" s="42"/>
      <c r="AK1466" s="42"/>
      <c r="AL1466" s="43"/>
      <c r="AM1466" s="42"/>
      <c r="AN1466" s="42"/>
      <c r="AO1466" s="42"/>
      <c r="AP1466" s="42"/>
      <c r="AQ1466" s="42"/>
      <c r="AR1466" s="42"/>
      <c r="AS1466" s="42"/>
      <c r="AT1466" s="42"/>
      <c r="AU1466" s="44"/>
      <c r="AV1466" s="44"/>
      <c r="AW1466" s="44"/>
      <c r="AX1466" s="44"/>
      <c r="AY1466" s="44"/>
      <c r="AZ1466" s="44"/>
      <c r="BB1466" s="9" t="e">
        <f>MATCH(BF1466,'New data'!$Y$2:$Y$20000,0)</f>
        <v>#N/A</v>
      </c>
      <c r="BC1466" s="9" t="str">
        <f t="shared" si="67"/>
        <v>No</v>
      </c>
      <c r="BD1466" s="9" t="s">
        <v>20410</v>
      </c>
      <c r="BE1466" s="9" t="str">
        <f t="shared" si="68"/>
        <v>Yes</v>
      </c>
      <c r="BF1466" s="9" t="str">
        <f t="shared" si="69"/>
        <v>Jurijs Certkovs</v>
      </c>
      <c r="BG1466" t="str">
        <f>IFERROR(INDEX('New data'!$Y$2:$Y$20000,BN1466),"-")</f>
        <v>-</v>
      </c>
      <c r="BH1466" t="str">
        <f ca="1">IFERROR(INDEX('New data'!$Y$2:$Y$20000,BO1466),"-")</f>
        <v>-</v>
      </c>
      <c r="BI1466" t="str">
        <f ca="1">IFERROR(INDEX('New data'!$Y$2:$Y$20000,BP1466),"-")</f>
        <v>-</v>
      </c>
      <c r="BJ1466" t="str">
        <f ca="1">IFERROR(INDEX('New data'!$Y$2:$Y$20000,BQ1466),"-")</f>
        <v>-</v>
      </c>
      <c r="BK1466" t="str">
        <f ca="1">IFERROR(INDEX('New data'!$Y$2:$Y$20000,BR1466),"-")</f>
        <v>-</v>
      </c>
      <c r="BL1466" t="str">
        <f ca="1">IFERROR(INDEX('New data'!$Y$2:$Y$20000,BS1466),"-")</f>
        <v>-</v>
      </c>
      <c r="BM1466" t="str">
        <f ca="1">IFERROR(INDEX('New data'!$Y$2:$Y$20000,BT1466),"-")</f>
        <v>-</v>
      </c>
      <c r="BN1466" t="e">
        <f>MATCH($B1466,'New data'!$G$2:$G$20000,0)</f>
        <v>#N/A</v>
      </c>
      <c r="BO1466" t="e">
        <f ca="1">MATCH($B1466,OFFSET('New data'!$G$2,BN1466,0,20000,1),0)+BN1466</f>
        <v>#N/A</v>
      </c>
      <c r="BP1466" t="e">
        <f ca="1">MATCH($B1466,OFFSET('New data'!$G$2,BO1466,0,20000,1),0)+BO1466</f>
        <v>#N/A</v>
      </c>
      <c r="BQ1466" t="e">
        <f ca="1">MATCH($B1466,OFFSET('New data'!$G$2,BP1466,0,20000,1),0)+BP1466</f>
        <v>#N/A</v>
      </c>
      <c r="BR1466" t="e">
        <f ca="1">MATCH($B1466,OFFSET('New data'!$G$2,BQ1466,0,20000,1),0)+BQ1466</f>
        <v>#N/A</v>
      </c>
      <c r="BS1466" t="e">
        <f ca="1">MATCH($B1466,OFFSET('New data'!$G$2,BR1466,0,20000,1),0)+BR1466</f>
        <v>#N/A</v>
      </c>
      <c r="BT1466" t="e">
        <f ca="1">MATCH($B1466,OFFSET('New data'!$G$2,BS1466,0,20000,1),0)+BS1466</f>
        <v>#N/A</v>
      </c>
      <c r="BU1466" s="9"/>
    </row>
    <row r="1467" spans="1:73" ht="31.5" thickBot="1" x14ac:dyDescent="0.4">
      <c r="A1467" s="58" t="s">
        <v>1486</v>
      </c>
      <c r="B1467" s="58" t="s">
        <v>14252</v>
      </c>
      <c r="C1467" s="58" t="s">
        <v>20050</v>
      </c>
      <c r="D1467" s="59"/>
      <c r="E1467" s="59"/>
      <c r="F1467" s="59"/>
      <c r="G1467" s="59"/>
      <c r="AA1467" s="51"/>
      <c r="AB1467" s="62" t="s">
        <v>20410</v>
      </c>
      <c r="AC1467" s="65" t="s">
        <v>20412</v>
      </c>
      <c r="AD1467" s="59"/>
      <c r="AE1467" s="59"/>
      <c r="AF1467" s="59"/>
      <c r="AG1467" s="59"/>
      <c r="AH1467" s="59"/>
      <c r="AI1467" s="59"/>
      <c r="AJ1467" s="42"/>
      <c r="AK1467" s="42"/>
      <c r="AL1467" s="43"/>
      <c r="AM1467" s="42"/>
      <c r="AN1467" s="42"/>
      <c r="AO1467" s="42"/>
      <c r="AP1467" s="42"/>
      <c r="AQ1467" s="42"/>
      <c r="AR1467" s="42"/>
      <c r="AS1467" s="42"/>
      <c r="AT1467" s="42"/>
      <c r="AU1467" s="44"/>
      <c r="AV1467" s="44"/>
      <c r="AW1467" s="44"/>
      <c r="AX1467" s="44"/>
      <c r="AY1467" s="44"/>
      <c r="AZ1467" s="44"/>
      <c r="BB1467" s="9" t="e">
        <f>MATCH(BF1467,'New data'!$Y$2:$Y$20000,0)</f>
        <v>#N/A</v>
      </c>
      <c r="BC1467" s="9" t="str">
        <f t="shared" si="67"/>
        <v>No</v>
      </c>
      <c r="BD1467" s="9" t="s">
        <v>20410</v>
      </c>
      <c r="BE1467" s="9" t="str">
        <f t="shared" si="68"/>
        <v>Yes</v>
      </c>
      <c r="BF1467" s="9" t="str">
        <f t="shared" si="69"/>
        <v>Wajid Ali Khan</v>
      </c>
      <c r="BG1467" t="str">
        <f>IFERROR(INDEX('New data'!$Y$2:$Y$20000,BN1467),"-")</f>
        <v>-</v>
      </c>
      <c r="BH1467" t="str">
        <f ca="1">IFERROR(INDEX('New data'!$Y$2:$Y$20000,BO1467),"-")</f>
        <v>-</v>
      </c>
      <c r="BI1467" t="str">
        <f ca="1">IFERROR(INDEX('New data'!$Y$2:$Y$20000,BP1467),"-")</f>
        <v>-</v>
      </c>
      <c r="BJ1467" t="str">
        <f ca="1">IFERROR(INDEX('New data'!$Y$2:$Y$20000,BQ1467),"-")</f>
        <v>-</v>
      </c>
      <c r="BK1467" t="str">
        <f ca="1">IFERROR(INDEX('New data'!$Y$2:$Y$20000,BR1467),"-")</f>
        <v>-</v>
      </c>
      <c r="BL1467" t="str">
        <f ca="1">IFERROR(INDEX('New data'!$Y$2:$Y$20000,BS1467),"-")</f>
        <v>-</v>
      </c>
      <c r="BM1467" t="str">
        <f ca="1">IFERROR(INDEX('New data'!$Y$2:$Y$20000,BT1467),"-")</f>
        <v>-</v>
      </c>
      <c r="BN1467" t="e">
        <f>MATCH($B1467,'New data'!$G$2:$G$20000,0)</f>
        <v>#N/A</v>
      </c>
      <c r="BO1467" t="e">
        <f ca="1">MATCH($B1467,OFFSET('New data'!$G$2,BN1467,0,20000,1),0)+BN1467</f>
        <v>#N/A</v>
      </c>
      <c r="BP1467" t="e">
        <f ca="1">MATCH($B1467,OFFSET('New data'!$G$2,BO1467,0,20000,1),0)+BO1467</f>
        <v>#N/A</v>
      </c>
      <c r="BQ1467" t="e">
        <f ca="1">MATCH($B1467,OFFSET('New data'!$G$2,BP1467,0,20000,1),0)+BP1467</f>
        <v>#N/A</v>
      </c>
      <c r="BR1467" t="e">
        <f ca="1">MATCH($B1467,OFFSET('New data'!$G$2,BQ1467,0,20000,1),0)+BQ1467</f>
        <v>#N/A</v>
      </c>
      <c r="BS1467" t="e">
        <f ca="1">MATCH($B1467,OFFSET('New data'!$G$2,BR1467,0,20000,1),0)+BR1467</f>
        <v>#N/A</v>
      </c>
      <c r="BT1467" t="e">
        <f ca="1">MATCH($B1467,OFFSET('New data'!$G$2,BS1467,0,20000,1),0)+BS1467</f>
        <v>#N/A</v>
      </c>
      <c r="BU1467" s="9"/>
    </row>
    <row r="1468" spans="1:73" ht="31.5" thickBot="1" x14ac:dyDescent="0.4">
      <c r="A1468" s="58" t="s">
        <v>1487</v>
      </c>
      <c r="B1468" s="58" t="s">
        <v>14252</v>
      </c>
      <c r="C1468" s="58" t="s">
        <v>20050</v>
      </c>
      <c r="D1468" s="59"/>
      <c r="E1468" s="59"/>
      <c r="F1468" s="59"/>
      <c r="G1468" s="59"/>
      <c r="AA1468" s="51"/>
      <c r="AB1468" s="62" t="s">
        <v>20410</v>
      </c>
      <c r="AC1468" s="65" t="s">
        <v>20412</v>
      </c>
      <c r="AD1468" s="59"/>
      <c r="AE1468" s="59"/>
      <c r="AF1468" s="59"/>
      <c r="AG1468" s="59"/>
      <c r="AH1468" s="59"/>
      <c r="AI1468" s="59"/>
      <c r="AJ1468" s="42"/>
      <c r="AK1468" s="42"/>
      <c r="AL1468" s="43"/>
      <c r="AM1468" s="42"/>
      <c r="AN1468" s="42"/>
      <c r="AO1468" s="42"/>
      <c r="AP1468" s="42"/>
      <c r="AQ1468" s="42"/>
      <c r="AR1468" s="42"/>
      <c r="AS1468" s="42"/>
      <c r="AT1468" s="42"/>
      <c r="AU1468" s="44"/>
      <c r="AV1468" s="44"/>
      <c r="AW1468" s="44"/>
      <c r="AX1468" s="44"/>
      <c r="AY1468" s="44"/>
      <c r="AZ1468" s="44"/>
      <c r="BB1468" s="9" t="e">
        <f>MATCH(BF1468,'New data'!$Y$2:$Y$20000,0)</f>
        <v>#N/A</v>
      </c>
      <c r="BC1468" s="9" t="str">
        <f t="shared" si="67"/>
        <v>No</v>
      </c>
      <c r="BD1468" s="9" t="s">
        <v>20410</v>
      </c>
      <c r="BE1468" s="9" t="str">
        <f t="shared" si="68"/>
        <v>Yes</v>
      </c>
      <c r="BF1468" s="9" t="str">
        <f t="shared" si="69"/>
        <v>Sandra Trofimova</v>
      </c>
      <c r="BG1468" t="str">
        <f>IFERROR(INDEX('New data'!$Y$2:$Y$20000,BN1468),"-")</f>
        <v>-</v>
      </c>
      <c r="BH1468" t="str">
        <f ca="1">IFERROR(INDEX('New data'!$Y$2:$Y$20000,BO1468),"-")</f>
        <v>-</v>
      </c>
      <c r="BI1468" t="str">
        <f ca="1">IFERROR(INDEX('New data'!$Y$2:$Y$20000,BP1468),"-")</f>
        <v>-</v>
      </c>
      <c r="BJ1468" t="str">
        <f ca="1">IFERROR(INDEX('New data'!$Y$2:$Y$20000,BQ1468),"-")</f>
        <v>-</v>
      </c>
      <c r="BK1468" t="str">
        <f ca="1">IFERROR(INDEX('New data'!$Y$2:$Y$20000,BR1468),"-")</f>
        <v>-</v>
      </c>
      <c r="BL1468" t="str">
        <f ca="1">IFERROR(INDEX('New data'!$Y$2:$Y$20000,BS1468),"-")</f>
        <v>-</v>
      </c>
      <c r="BM1468" t="str">
        <f ca="1">IFERROR(INDEX('New data'!$Y$2:$Y$20000,BT1468),"-")</f>
        <v>-</v>
      </c>
      <c r="BN1468" t="e">
        <f>MATCH($B1468,'New data'!$G$2:$G$20000,0)</f>
        <v>#N/A</v>
      </c>
      <c r="BO1468" t="e">
        <f ca="1">MATCH($B1468,OFFSET('New data'!$G$2,BN1468,0,20000,1),0)+BN1468</f>
        <v>#N/A</v>
      </c>
      <c r="BP1468" t="e">
        <f ca="1">MATCH($B1468,OFFSET('New data'!$G$2,BO1468,0,20000,1),0)+BO1468</f>
        <v>#N/A</v>
      </c>
      <c r="BQ1468" t="e">
        <f ca="1">MATCH($B1468,OFFSET('New data'!$G$2,BP1468,0,20000,1),0)+BP1468</f>
        <v>#N/A</v>
      </c>
      <c r="BR1468" t="e">
        <f ca="1">MATCH($B1468,OFFSET('New data'!$G$2,BQ1468,0,20000,1),0)+BQ1468</f>
        <v>#N/A</v>
      </c>
      <c r="BS1468" t="e">
        <f ca="1">MATCH($B1468,OFFSET('New data'!$G$2,BR1468,0,20000,1),0)+BR1468</f>
        <v>#N/A</v>
      </c>
      <c r="BT1468" t="e">
        <f ca="1">MATCH($B1468,OFFSET('New data'!$G$2,BS1468,0,20000,1),0)+BS1468</f>
        <v>#N/A</v>
      </c>
      <c r="BU1468" s="9"/>
    </row>
    <row r="1469" spans="1:73" ht="31.5" thickBot="1" x14ac:dyDescent="0.4">
      <c r="A1469" s="58" t="s">
        <v>1488</v>
      </c>
      <c r="B1469" s="58" t="s">
        <v>14253</v>
      </c>
      <c r="C1469" s="58" t="s">
        <v>20050</v>
      </c>
      <c r="D1469" s="59"/>
      <c r="E1469" s="59"/>
      <c r="F1469" s="59"/>
      <c r="G1469" s="59"/>
      <c r="AA1469" s="51"/>
      <c r="AB1469" s="59"/>
      <c r="AC1469" s="65" t="s">
        <v>20412</v>
      </c>
      <c r="AD1469" s="59"/>
      <c r="AE1469" s="59"/>
      <c r="AF1469" s="59"/>
      <c r="AG1469" s="59"/>
      <c r="AH1469" s="59"/>
      <c r="AI1469" s="59"/>
      <c r="AJ1469" s="42"/>
      <c r="AK1469" s="42"/>
      <c r="AL1469" s="45"/>
      <c r="AM1469" s="42"/>
      <c r="AN1469" s="42"/>
      <c r="AO1469" s="42"/>
      <c r="AP1469" s="42"/>
      <c r="AQ1469" s="42"/>
      <c r="AR1469" s="42"/>
      <c r="AS1469" s="42"/>
      <c r="AT1469" s="42"/>
      <c r="AU1469" s="44"/>
      <c r="AV1469" s="44"/>
      <c r="AW1469" s="44"/>
      <c r="AX1469" s="44"/>
      <c r="AY1469" s="44"/>
      <c r="AZ1469" s="44"/>
      <c r="BB1469" s="9" t="e">
        <f>MATCH(BF1469,'New data'!$Y$2:$Y$20000,0)</f>
        <v>#N/A</v>
      </c>
      <c r="BC1469" s="9" t="str">
        <f t="shared" si="67"/>
        <v>No</v>
      </c>
      <c r="BD1469" s="9" t="s">
        <v>20410</v>
      </c>
      <c r="BE1469" s="9" t="str">
        <f t="shared" si="68"/>
        <v>Yes</v>
      </c>
      <c r="BF1469" s="9" t="str">
        <f t="shared" si="69"/>
        <v>Debbie Waterman</v>
      </c>
      <c r="BG1469" t="str">
        <f>IFERROR(INDEX('New data'!$Y$2:$Y$20000,BN1469),"-")</f>
        <v>-</v>
      </c>
      <c r="BH1469" t="str">
        <f ca="1">IFERROR(INDEX('New data'!$Y$2:$Y$20000,BO1469),"-")</f>
        <v>-</v>
      </c>
      <c r="BI1469" t="str">
        <f ca="1">IFERROR(INDEX('New data'!$Y$2:$Y$20000,BP1469),"-")</f>
        <v>-</v>
      </c>
      <c r="BJ1469" t="str">
        <f ca="1">IFERROR(INDEX('New data'!$Y$2:$Y$20000,BQ1469),"-")</f>
        <v>-</v>
      </c>
      <c r="BK1469" t="str">
        <f ca="1">IFERROR(INDEX('New data'!$Y$2:$Y$20000,BR1469),"-")</f>
        <v>-</v>
      </c>
      <c r="BL1469" t="str">
        <f ca="1">IFERROR(INDEX('New data'!$Y$2:$Y$20000,BS1469),"-")</f>
        <v>-</v>
      </c>
      <c r="BM1469" t="str">
        <f ca="1">IFERROR(INDEX('New data'!$Y$2:$Y$20000,BT1469),"-")</f>
        <v>-</v>
      </c>
      <c r="BN1469" t="e">
        <f>MATCH($B1469,'New data'!$G$2:$G$20000,0)</f>
        <v>#N/A</v>
      </c>
      <c r="BO1469" t="e">
        <f ca="1">MATCH($B1469,OFFSET('New data'!$G$2,BN1469,0,20000,1),0)+BN1469</f>
        <v>#N/A</v>
      </c>
      <c r="BP1469" t="e">
        <f ca="1">MATCH($B1469,OFFSET('New data'!$G$2,BO1469,0,20000,1),0)+BO1469</f>
        <v>#N/A</v>
      </c>
      <c r="BQ1469" t="e">
        <f ca="1">MATCH($B1469,OFFSET('New data'!$G$2,BP1469,0,20000,1),0)+BP1469</f>
        <v>#N/A</v>
      </c>
      <c r="BR1469" t="e">
        <f ca="1">MATCH($B1469,OFFSET('New data'!$G$2,BQ1469,0,20000,1),0)+BQ1469</f>
        <v>#N/A</v>
      </c>
      <c r="BS1469" t="e">
        <f ca="1">MATCH($B1469,OFFSET('New data'!$G$2,BR1469,0,20000,1),0)+BR1469</f>
        <v>#N/A</v>
      </c>
      <c r="BT1469" t="e">
        <f ca="1">MATCH($B1469,OFFSET('New data'!$G$2,BS1469,0,20000,1),0)+BS1469</f>
        <v>#N/A</v>
      </c>
      <c r="BU1469" s="9"/>
    </row>
    <row r="1470" spans="1:73" ht="31.5" thickBot="1" x14ac:dyDescent="0.4">
      <c r="A1470" s="58" t="s">
        <v>1489</v>
      </c>
      <c r="B1470" s="58" t="s">
        <v>14254</v>
      </c>
      <c r="C1470" s="58" t="s">
        <v>20050</v>
      </c>
      <c r="D1470" s="59"/>
      <c r="E1470" s="59"/>
      <c r="F1470" s="59"/>
      <c r="G1470" s="59"/>
      <c r="AA1470" s="51"/>
      <c r="AB1470" s="62" t="s">
        <v>20410</v>
      </c>
      <c r="AC1470" s="65" t="s">
        <v>20412</v>
      </c>
      <c r="AD1470" s="59"/>
      <c r="AE1470" s="59"/>
      <c r="AF1470" s="59"/>
      <c r="AG1470" s="59"/>
      <c r="AH1470" s="59"/>
      <c r="AI1470" s="59"/>
      <c r="AJ1470" s="42"/>
      <c r="AK1470" s="42"/>
      <c r="AL1470" s="45"/>
      <c r="AM1470" s="42"/>
      <c r="AN1470" s="42"/>
      <c r="AO1470" s="42"/>
      <c r="AP1470" s="42"/>
      <c r="AQ1470" s="42"/>
      <c r="AR1470" s="42"/>
      <c r="AS1470" s="42"/>
      <c r="AT1470" s="42"/>
      <c r="AU1470" s="44"/>
      <c r="AV1470" s="44"/>
      <c r="AW1470" s="44"/>
      <c r="AX1470" s="44"/>
      <c r="AY1470" s="44"/>
      <c r="AZ1470" s="44"/>
      <c r="BB1470" s="9" t="e">
        <f>MATCH(BF1470,'New data'!$Y$2:$Y$20000,0)</f>
        <v>#N/A</v>
      </c>
      <c r="BC1470" s="9" t="str">
        <f t="shared" si="67"/>
        <v>No</v>
      </c>
      <c r="BD1470" s="9" t="s">
        <v>20410</v>
      </c>
      <c r="BE1470" s="9" t="str">
        <f t="shared" si="68"/>
        <v>Yes</v>
      </c>
      <c r="BF1470" s="9" t="str">
        <f t="shared" si="69"/>
        <v>Johna Rose Lee</v>
      </c>
      <c r="BG1470" t="str">
        <f>IFERROR(INDEX('New data'!$Y$2:$Y$20000,BN1470),"-")</f>
        <v>-</v>
      </c>
      <c r="BH1470" t="str">
        <f ca="1">IFERROR(INDEX('New data'!$Y$2:$Y$20000,BO1470),"-")</f>
        <v>-</v>
      </c>
      <c r="BI1470" t="str">
        <f ca="1">IFERROR(INDEX('New data'!$Y$2:$Y$20000,BP1470),"-")</f>
        <v>-</v>
      </c>
      <c r="BJ1470" t="str">
        <f ca="1">IFERROR(INDEX('New data'!$Y$2:$Y$20000,BQ1470),"-")</f>
        <v>-</v>
      </c>
      <c r="BK1470" t="str">
        <f ca="1">IFERROR(INDEX('New data'!$Y$2:$Y$20000,BR1470),"-")</f>
        <v>-</v>
      </c>
      <c r="BL1470" t="str">
        <f ca="1">IFERROR(INDEX('New data'!$Y$2:$Y$20000,BS1470),"-")</f>
        <v>-</v>
      </c>
      <c r="BM1470" t="str">
        <f ca="1">IFERROR(INDEX('New data'!$Y$2:$Y$20000,BT1470),"-")</f>
        <v>-</v>
      </c>
      <c r="BN1470" t="e">
        <f>MATCH($B1470,'New data'!$G$2:$G$20000,0)</f>
        <v>#N/A</v>
      </c>
      <c r="BO1470" t="e">
        <f ca="1">MATCH($B1470,OFFSET('New data'!$G$2,BN1470,0,20000,1),0)+BN1470</f>
        <v>#N/A</v>
      </c>
      <c r="BP1470" t="e">
        <f ca="1">MATCH($B1470,OFFSET('New data'!$G$2,BO1470,0,20000,1),0)+BO1470</f>
        <v>#N/A</v>
      </c>
      <c r="BQ1470" t="e">
        <f ca="1">MATCH($B1470,OFFSET('New data'!$G$2,BP1470,0,20000,1),0)+BP1470</f>
        <v>#N/A</v>
      </c>
      <c r="BR1470" t="e">
        <f ca="1">MATCH($B1470,OFFSET('New data'!$G$2,BQ1470,0,20000,1),0)+BQ1470</f>
        <v>#N/A</v>
      </c>
      <c r="BS1470" t="e">
        <f ca="1">MATCH($B1470,OFFSET('New data'!$G$2,BR1470,0,20000,1),0)+BR1470</f>
        <v>#N/A</v>
      </c>
      <c r="BT1470" t="e">
        <f ca="1">MATCH($B1470,OFFSET('New data'!$G$2,BS1470,0,20000,1),0)+BS1470</f>
        <v>#N/A</v>
      </c>
      <c r="BU1470" s="9"/>
    </row>
    <row r="1471" spans="1:73" ht="31.5" thickBot="1" x14ac:dyDescent="0.4">
      <c r="A1471" s="58" t="s">
        <v>1490</v>
      </c>
      <c r="B1471" s="58" t="s">
        <v>14255</v>
      </c>
      <c r="C1471" s="58" t="s">
        <v>20050</v>
      </c>
      <c r="D1471" s="59"/>
      <c r="E1471" s="59"/>
      <c r="F1471" s="59"/>
      <c r="G1471" s="59"/>
      <c r="AA1471" s="51"/>
      <c r="AB1471" s="59"/>
      <c r="AC1471" s="65" t="s">
        <v>20412</v>
      </c>
      <c r="AD1471" s="59"/>
      <c r="AE1471" s="59"/>
      <c r="AF1471" s="59"/>
      <c r="AG1471" s="59"/>
      <c r="AH1471" s="59"/>
      <c r="AI1471" s="59"/>
      <c r="AJ1471" s="42"/>
      <c r="AK1471" s="42"/>
      <c r="AL1471" s="43"/>
      <c r="AM1471" s="42"/>
      <c r="AN1471" s="42"/>
      <c r="AO1471" s="42"/>
      <c r="AP1471" s="42"/>
      <c r="AQ1471" s="42"/>
      <c r="AR1471" s="42"/>
      <c r="AS1471" s="42"/>
      <c r="AT1471" s="42"/>
      <c r="AU1471" s="44"/>
      <c r="AV1471" s="44"/>
      <c r="AW1471" s="44"/>
      <c r="AX1471" s="44"/>
      <c r="AY1471" s="44"/>
      <c r="AZ1471" s="44"/>
      <c r="BB1471" s="9" t="e">
        <f>MATCH(BF1471,'New data'!$Y$2:$Y$20000,0)</f>
        <v>#N/A</v>
      </c>
      <c r="BC1471" s="9" t="str">
        <f t="shared" si="67"/>
        <v>No</v>
      </c>
      <c r="BD1471" s="9" t="s">
        <v>20410</v>
      </c>
      <c r="BE1471" s="9" t="str">
        <f t="shared" si="68"/>
        <v>Yes</v>
      </c>
      <c r="BF1471" s="9" t="str">
        <f t="shared" si="69"/>
        <v>Marius Henry</v>
      </c>
      <c r="BG1471" t="str">
        <f>IFERROR(INDEX('New data'!$Y$2:$Y$20000,BN1471),"-")</f>
        <v>-</v>
      </c>
      <c r="BH1471" t="str">
        <f ca="1">IFERROR(INDEX('New data'!$Y$2:$Y$20000,BO1471),"-")</f>
        <v>-</v>
      </c>
      <c r="BI1471" t="str">
        <f ca="1">IFERROR(INDEX('New data'!$Y$2:$Y$20000,BP1471),"-")</f>
        <v>-</v>
      </c>
      <c r="BJ1471" t="str">
        <f ca="1">IFERROR(INDEX('New data'!$Y$2:$Y$20000,BQ1471),"-")</f>
        <v>-</v>
      </c>
      <c r="BK1471" t="str">
        <f ca="1">IFERROR(INDEX('New data'!$Y$2:$Y$20000,BR1471),"-")</f>
        <v>-</v>
      </c>
      <c r="BL1471" t="str">
        <f ca="1">IFERROR(INDEX('New data'!$Y$2:$Y$20000,BS1471),"-")</f>
        <v>-</v>
      </c>
      <c r="BM1471" t="str">
        <f ca="1">IFERROR(INDEX('New data'!$Y$2:$Y$20000,BT1471),"-")</f>
        <v>-</v>
      </c>
      <c r="BN1471" t="e">
        <f>MATCH($B1471,'New data'!$G$2:$G$20000,0)</f>
        <v>#N/A</v>
      </c>
      <c r="BO1471" t="e">
        <f ca="1">MATCH($B1471,OFFSET('New data'!$G$2,BN1471,0,20000,1),0)+BN1471</f>
        <v>#N/A</v>
      </c>
      <c r="BP1471" t="e">
        <f ca="1">MATCH($B1471,OFFSET('New data'!$G$2,BO1471,0,20000,1),0)+BO1471</f>
        <v>#N/A</v>
      </c>
      <c r="BQ1471" t="e">
        <f ca="1">MATCH($B1471,OFFSET('New data'!$G$2,BP1471,0,20000,1),0)+BP1471</f>
        <v>#N/A</v>
      </c>
      <c r="BR1471" t="e">
        <f ca="1">MATCH($B1471,OFFSET('New data'!$G$2,BQ1471,0,20000,1),0)+BQ1471</f>
        <v>#N/A</v>
      </c>
      <c r="BS1471" t="e">
        <f ca="1">MATCH($B1471,OFFSET('New data'!$G$2,BR1471,0,20000,1),0)+BR1471</f>
        <v>#N/A</v>
      </c>
      <c r="BT1471" t="e">
        <f ca="1">MATCH($B1471,OFFSET('New data'!$G$2,BS1471,0,20000,1),0)+BS1471</f>
        <v>#N/A</v>
      </c>
      <c r="BU1471" s="9"/>
    </row>
    <row r="1472" spans="1:73" ht="31.5" thickBot="1" x14ac:dyDescent="0.4">
      <c r="A1472" s="58" t="s">
        <v>1491</v>
      </c>
      <c r="B1472" s="58" t="s">
        <v>14256</v>
      </c>
      <c r="C1472" s="58" t="s">
        <v>20050</v>
      </c>
      <c r="D1472" s="59"/>
      <c r="E1472" s="59"/>
      <c r="F1472" s="59"/>
      <c r="G1472" s="59"/>
      <c r="AA1472" s="51"/>
      <c r="AB1472" s="59"/>
      <c r="AC1472" s="65" t="s">
        <v>20412</v>
      </c>
      <c r="AD1472" s="59"/>
      <c r="AE1472" s="59"/>
      <c r="AF1472" s="59"/>
      <c r="AG1472" s="59"/>
      <c r="AH1472" s="59"/>
      <c r="AI1472" s="59"/>
      <c r="AJ1472" s="42"/>
      <c r="AK1472" s="42"/>
      <c r="AL1472" s="43"/>
      <c r="AM1472" s="42"/>
      <c r="AN1472" s="42"/>
      <c r="AO1472" s="42"/>
      <c r="AP1472" s="42"/>
      <c r="AQ1472" s="42"/>
      <c r="AR1472" s="42"/>
      <c r="AS1472" s="42"/>
      <c r="AT1472" s="42"/>
      <c r="AU1472" s="44"/>
      <c r="AV1472" s="44"/>
      <c r="AW1472" s="44"/>
      <c r="AX1472" s="44"/>
      <c r="AY1472" s="44"/>
      <c r="AZ1472" s="44"/>
      <c r="BB1472" s="9" t="e">
        <f>MATCH(BF1472,'New data'!$Y$2:$Y$20000,0)</f>
        <v>#N/A</v>
      </c>
      <c r="BC1472" s="9" t="str">
        <f t="shared" si="67"/>
        <v>No</v>
      </c>
      <c r="BD1472" s="9" t="s">
        <v>20410</v>
      </c>
      <c r="BE1472" s="9" t="str">
        <f t="shared" si="68"/>
        <v>Yes</v>
      </c>
      <c r="BF1472" s="9" t="str">
        <f t="shared" si="69"/>
        <v>Richard Davidson</v>
      </c>
      <c r="BG1472" t="str">
        <f>IFERROR(INDEX('New data'!$Y$2:$Y$20000,BN1472),"-")</f>
        <v>-</v>
      </c>
      <c r="BH1472" t="str">
        <f ca="1">IFERROR(INDEX('New data'!$Y$2:$Y$20000,BO1472),"-")</f>
        <v>-</v>
      </c>
      <c r="BI1472" t="str">
        <f ca="1">IFERROR(INDEX('New data'!$Y$2:$Y$20000,BP1472),"-")</f>
        <v>-</v>
      </c>
      <c r="BJ1472" t="str">
        <f ca="1">IFERROR(INDEX('New data'!$Y$2:$Y$20000,BQ1472),"-")</f>
        <v>-</v>
      </c>
      <c r="BK1472" t="str">
        <f ca="1">IFERROR(INDEX('New data'!$Y$2:$Y$20000,BR1472),"-")</f>
        <v>-</v>
      </c>
      <c r="BL1472" t="str">
        <f ca="1">IFERROR(INDEX('New data'!$Y$2:$Y$20000,BS1472),"-")</f>
        <v>-</v>
      </c>
      <c r="BM1472" t="str">
        <f ca="1">IFERROR(INDEX('New data'!$Y$2:$Y$20000,BT1472),"-")</f>
        <v>-</v>
      </c>
      <c r="BN1472" t="e">
        <f>MATCH($B1472,'New data'!$G$2:$G$20000,0)</f>
        <v>#N/A</v>
      </c>
      <c r="BO1472" t="e">
        <f ca="1">MATCH($B1472,OFFSET('New data'!$G$2,BN1472,0,20000,1),0)+BN1472</f>
        <v>#N/A</v>
      </c>
      <c r="BP1472" t="e">
        <f ca="1">MATCH($B1472,OFFSET('New data'!$G$2,BO1472,0,20000,1),0)+BO1472</f>
        <v>#N/A</v>
      </c>
      <c r="BQ1472" t="e">
        <f ca="1">MATCH($B1472,OFFSET('New data'!$G$2,BP1472,0,20000,1),0)+BP1472</f>
        <v>#N/A</v>
      </c>
      <c r="BR1472" t="e">
        <f ca="1">MATCH($B1472,OFFSET('New data'!$G$2,BQ1472,0,20000,1),0)+BQ1472</f>
        <v>#N/A</v>
      </c>
      <c r="BS1472" t="e">
        <f ca="1">MATCH($B1472,OFFSET('New data'!$G$2,BR1472,0,20000,1),0)+BR1472</f>
        <v>#N/A</v>
      </c>
      <c r="BT1472" t="e">
        <f ca="1">MATCH($B1472,OFFSET('New data'!$G$2,BS1472,0,20000,1),0)+BS1472</f>
        <v>#N/A</v>
      </c>
      <c r="BU1472" s="9"/>
    </row>
    <row r="1473" spans="1:73" ht="31.5" thickBot="1" x14ac:dyDescent="0.4">
      <c r="A1473" s="58" t="s">
        <v>1492</v>
      </c>
      <c r="B1473" s="58" t="s">
        <v>14256</v>
      </c>
      <c r="C1473" s="58" t="s">
        <v>20050</v>
      </c>
      <c r="D1473" s="59"/>
      <c r="E1473" s="59"/>
      <c r="F1473" s="59"/>
      <c r="G1473" s="59"/>
      <c r="AA1473" s="51"/>
      <c r="AB1473" s="59"/>
      <c r="AC1473" s="65" t="s">
        <v>20412</v>
      </c>
      <c r="AD1473" s="59"/>
      <c r="AE1473" s="59"/>
      <c r="AF1473" s="59"/>
      <c r="AG1473" s="59"/>
      <c r="AH1473" s="59"/>
      <c r="AI1473" s="59"/>
      <c r="AJ1473" s="42"/>
      <c r="AK1473" s="42"/>
      <c r="AL1473" s="43"/>
      <c r="AM1473" s="42"/>
      <c r="AN1473" s="42"/>
      <c r="AO1473" s="42"/>
      <c r="AP1473" s="42"/>
      <c r="AQ1473" s="42"/>
      <c r="AR1473" s="42"/>
      <c r="AS1473" s="42"/>
      <c r="AT1473" s="42"/>
      <c r="AU1473" s="44"/>
      <c r="AV1473" s="44"/>
      <c r="AW1473" s="44"/>
      <c r="AX1473" s="44"/>
      <c r="AY1473" s="44"/>
      <c r="AZ1473" s="44"/>
      <c r="BB1473" s="9" t="e">
        <f>MATCH(BF1473,'New data'!$Y$2:$Y$20000,0)</f>
        <v>#N/A</v>
      </c>
      <c r="BC1473" s="9" t="str">
        <f t="shared" si="67"/>
        <v>No</v>
      </c>
      <c r="BD1473" s="9" t="s">
        <v>20410</v>
      </c>
      <c r="BE1473" s="9" t="str">
        <f t="shared" si="68"/>
        <v>Yes</v>
      </c>
      <c r="BF1473" s="9" t="str">
        <f t="shared" si="69"/>
        <v>Lloyd Wilson</v>
      </c>
      <c r="BG1473" t="str">
        <f>IFERROR(INDEX('New data'!$Y$2:$Y$20000,BN1473),"-")</f>
        <v>-</v>
      </c>
      <c r="BH1473" t="str">
        <f ca="1">IFERROR(INDEX('New data'!$Y$2:$Y$20000,BO1473),"-")</f>
        <v>-</v>
      </c>
      <c r="BI1473" t="str">
        <f ca="1">IFERROR(INDEX('New data'!$Y$2:$Y$20000,BP1473),"-")</f>
        <v>-</v>
      </c>
      <c r="BJ1473" t="str">
        <f ca="1">IFERROR(INDEX('New data'!$Y$2:$Y$20000,BQ1473),"-")</f>
        <v>-</v>
      </c>
      <c r="BK1473" t="str">
        <f ca="1">IFERROR(INDEX('New data'!$Y$2:$Y$20000,BR1473),"-")</f>
        <v>-</v>
      </c>
      <c r="BL1473" t="str">
        <f ca="1">IFERROR(INDEX('New data'!$Y$2:$Y$20000,BS1473),"-")</f>
        <v>-</v>
      </c>
      <c r="BM1473" t="str">
        <f ca="1">IFERROR(INDEX('New data'!$Y$2:$Y$20000,BT1473),"-")</f>
        <v>-</v>
      </c>
      <c r="BN1473" t="e">
        <f>MATCH($B1473,'New data'!$G$2:$G$20000,0)</f>
        <v>#N/A</v>
      </c>
      <c r="BO1473" t="e">
        <f ca="1">MATCH($B1473,OFFSET('New data'!$G$2,BN1473,0,20000,1),0)+BN1473</f>
        <v>#N/A</v>
      </c>
      <c r="BP1473" t="e">
        <f ca="1">MATCH($B1473,OFFSET('New data'!$G$2,BO1473,0,20000,1),0)+BO1473</f>
        <v>#N/A</v>
      </c>
      <c r="BQ1473" t="e">
        <f ca="1">MATCH($B1473,OFFSET('New data'!$G$2,BP1473,0,20000,1),0)+BP1473</f>
        <v>#N/A</v>
      </c>
      <c r="BR1473" t="e">
        <f ca="1">MATCH($B1473,OFFSET('New data'!$G$2,BQ1473,0,20000,1),0)+BQ1473</f>
        <v>#N/A</v>
      </c>
      <c r="BS1473" t="e">
        <f ca="1">MATCH($B1473,OFFSET('New data'!$G$2,BR1473,0,20000,1),0)+BR1473</f>
        <v>#N/A</v>
      </c>
      <c r="BT1473" t="e">
        <f ca="1">MATCH($B1473,OFFSET('New data'!$G$2,BS1473,0,20000,1),0)+BS1473</f>
        <v>#N/A</v>
      </c>
      <c r="BU1473" s="9"/>
    </row>
    <row r="1474" spans="1:73" ht="31.5" thickBot="1" x14ac:dyDescent="0.4">
      <c r="A1474" s="58" t="s">
        <v>1493</v>
      </c>
      <c r="B1474" s="58" t="s">
        <v>14257</v>
      </c>
      <c r="C1474" s="58" t="s">
        <v>20050</v>
      </c>
      <c r="D1474" s="59"/>
      <c r="E1474" s="59"/>
      <c r="F1474" s="59"/>
      <c r="G1474" s="59"/>
      <c r="AA1474" s="51"/>
      <c r="AB1474" s="59"/>
      <c r="AC1474" s="65" t="s">
        <v>20412</v>
      </c>
      <c r="AD1474" s="59"/>
      <c r="AE1474" s="59"/>
      <c r="AF1474" s="59"/>
      <c r="AG1474" s="59"/>
      <c r="AH1474" s="59"/>
      <c r="AI1474" s="59"/>
      <c r="AJ1474" s="42"/>
      <c r="AK1474" s="42"/>
      <c r="AL1474" s="43"/>
      <c r="AM1474" s="42"/>
      <c r="AN1474" s="42"/>
      <c r="AO1474" s="42"/>
      <c r="AP1474" s="42"/>
      <c r="AQ1474" s="42"/>
      <c r="AR1474" s="42"/>
      <c r="AS1474" s="42"/>
      <c r="AT1474" s="42"/>
      <c r="AU1474" s="44"/>
      <c r="AV1474" s="44"/>
      <c r="AW1474" s="44"/>
      <c r="AX1474" s="44"/>
      <c r="AY1474" s="44"/>
      <c r="AZ1474" s="44"/>
      <c r="BB1474" s="9" t="e">
        <f>MATCH(BF1474,'New data'!$Y$2:$Y$20000,0)</f>
        <v>#N/A</v>
      </c>
      <c r="BC1474" s="9" t="str">
        <f t="shared" si="67"/>
        <v>No</v>
      </c>
      <c r="BD1474" s="9" t="s">
        <v>20410</v>
      </c>
      <c r="BE1474" s="9" t="str">
        <f t="shared" si="68"/>
        <v>Yes</v>
      </c>
      <c r="BF1474" s="9" t="str">
        <f t="shared" si="69"/>
        <v>Sandra Radmanovic</v>
      </c>
      <c r="BG1474" t="str">
        <f>IFERROR(INDEX('New data'!$Y$2:$Y$20000,BN1474),"-")</f>
        <v>-</v>
      </c>
      <c r="BH1474" t="str">
        <f ca="1">IFERROR(INDEX('New data'!$Y$2:$Y$20000,BO1474),"-")</f>
        <v>-</v>
      </c>
      <c r="BI1474" t="str">
        <f ca="1">IFERROR(INDEX('New data'!$Y$2:$Y$20000,BP1474),"-")</f>
        <v>-</v>
      </c>
      <c r="BJ1474" t="str">
        <f ca="1">IFERROR(INDEX('New data'!$Y$2:$Y$20000,BQ1474),"-")</f>
        <v>-</v>
      </c>
      <c r="BK1474" t="str">
        <f ca="1">IFERROR(INDEX('New data'!$Y$2:$Y$20000,BR1474),"-")</f>
        <v>-</v>
      </c>
      <c r="BL1474" t="str">
        <f ca="1">IFERROR(INDEX('New data'!$Y$2:$Y$20000,BS1474),"-")</f>
        <v>-</v>
      </c>
      <c r="BM1474" t="str">
        <f ca="1">IFERROR(INDEX('New data'!$Y$2:$Y$20000,BT1474),"-")</f>
        <v>-</v>
      </c>
      <c r="BN1474" t="e">
        <f>MATCH($B1474,'New data'!$G$2:$G$20000,0)</f>
        <v>#N/A</v>
      </c>
      <c r="BO1474" t="e">
        <f ca="1">MATCH($B1474,OFFSET('New data'!$G$2,BN1474,0,20000,1),0)+BN1474</f>
        <v>#N/A</v>
      </c>
      <c r="BP1474" t="e">
        <f ca="1">MATCH($B1474,OFFSET('New data'!$G$2,BO1474,0,20000,1),0)+BO1474</f>
        <v>#N/A</v>
      </c>
      <c r="BQ1474" t="e">
        <f ca="1">MATCH($B1474,OFFSET('New data'!$G$2,BP1474,0,20000,1),0)+BP1474</f>
        <v>#N/A</v>
      </c>
      <c r="BR1474" t="e">
        <f ca="1">MATCH($B1474,OFFSET('New data'!$G$2,BQ1474,0,20000,1),0)+BQ1474</f>
        <v>#N/A</v>
      </c>
      <c r="BS1474" t="e">
        <f ca="1">MATCH($B1474,OFFSET('New data'!$G$2,BR1474,0,20000,1),0)+BR1474</f>
        <v>#N/A</v>
      </c>
      <c r="BT1474" t="e">
        <f ca="1">MATCH($B1474,OFFSET('New data'!$G$2,BS1474,0,20000,1),0)+BS1474</f>
        <v>#N/A</v>
      </c>
      <c r="BU1474" s="9"/>
    </row>
    <row r="1475" spans="1:73" ht="31.5" thickBot="1" x14ac:dyDescent="0.4">
      <c r="A1475" s="58" t="s">
        <v>1494</v>
      </c>
      <c r="B1475" s="58" t="s">
        <v>14258</v>
      </c>
      <c r="C1475" s="58" t="s">
        <v>20050</v>
      </c>
      <c r="D1475" s="59"/>
      <c r="E1475" s="59"/>
      <c r="F1475" s="59"/>
      <c r="G1475" s="59"/>
      <c r="AA1475" s="51"/>
      <c r="AB1475" s="59"/>
      <c r="AC1475" s="65" t="s">
        <v>20412</v>
      </c>
      <c r="AD1475" s="59"/>
      <c r="AE1475" s="59"/>
      <c r="AF1475" s="59"/>
      <c r="AG1475" s="59"/>
      <c r="AH1475" s="59"/>
      <c r="AI1475" s="59"/>
      <c r="AJ1475" s="42"/>
      <c r="AK1475" s="42"/>
      <c r="AL1475" s="43"/>
      <c r="AM1475" s="42"/>
      <c r="AN1475" s="42"/>
      <c r="AO1475" s="42"/>
      <c r="AP1475" s="42"/>
      <c r="AQ1475" s="42"/>
      <c r="AR1475" s="42"/>
      <c r="AS1475" s="42"/>
      <c r="AT1475" s="42"/>
      <c r="AU1475" s="44"/>
      <c r="AV1475" s="44"/>
      <c r="AW1475" s="44"/>
      <c r="AX1475" s="44"/>
      <c r="AY1475" s="44"/>
      <c r="AZ1475" s="44"/>
      <c r="BB1475" s="9" t="e">
        <f>MATCH(BF1475,'New data'!$Y$2:$Y$20000,0)</f>
        <v>#N/A</v>
      </c>
      <c r="BC1475" s="9" t="str">
        <f t="shared" ref="BC1475:BC1538" si="70">IF(ISERROR(BB1475),"No","Yes")</f>
        <v>No</v>
      </c>
      <c r="BD1475" s="9" t="s">
        <v>20410</v>
      </c>
      <c r="BE1475" s="9" t="str">
        <f t="shared" ref="BE1475:BE1538" si="71">IF(LEN(AB1475&amp;AC1475&amp;AD1475&amp;AE1475&amp;AF1475&amp;AG1475&amp;AH1475&amp;AI1475&amp;AJ1475&amp;AK1475&amp;AL1475&amp;AM1475&amp;AN1475&amp;AO1475&amp;AP1475&amp;AQ1475&amp;AR1475&amp;AS1475&amp;AT1475&amp;AU1475&amp;AV1475&amp;AW1475&amp;AX1475&amp;AY1475&amp;AZ1475)&gt;0,"Yes","No")</f>
        <v>Yes</v>
      </c>
      <c r="BF1475" s="9" t="str">
        <f t="shared" ref="BF1475:BF1538" si="72">TRIM(A1475)</f>
        <v>Nick Novich</v>
      </c>
      <c r="BG1475" t="str">
        <f>IFERROR(INDEX('New data'!$Y$2:$Y$20000,BN1475),"-")</f>
        <v>-</v>
      </c>
      <c r="BH1475" t="str">
        <f ca="1">IFERROR(INDEX('New data'!$Y$2:$Y$20000,BO1475),"-")</f>
        <v>-</v>
      </c>
      <c r="BI1475" t="str">
        <f ca="1">IFERROR(INDEX('New data'!$Y$2:$Y$20000,BP1475),"-")</f>
        <v>-</v>
      </c>
      <c r="BJ1475" t="str">
        <f ca="1">IFERROR(INDEX('New data'!$Y$2:$Y$20000,BQ1475),"-")</f>
        <v>-</v>
      </c>
      <c r="BK1475" t="str">
        <f ca="1">IFERROR(INDEX('New data'!$Y$2:$Y$20000,BR1475),"-")</f>
        <v>-</v>
      </c>
      <c r="BL1475" t="str">
        <f ca="1">IFERROR(INDEX('New data'!$Y$2:$Y$20000,BS1475),"-")</f>
        <v>-</v>
      </c>
      <c r="BM1475" t="str">
        <f ca="1">IFERROR(INDEX('New data'!$Y$2:$Y$20000,BT1475),"-")</f>
        <v>-</v>
      </c>
      <c r="BN1475" t="e">
        <f>MATCH($B1475,'New data'!$G$2:$G$20000,0)</f>
        <v>#N/A</v>
      </c>
      <c r="BO1475" t="e">
        <f ca="1">MATCH($B1475,OFFSET('New data'!$G$2,BN1475,0,20000,1),0)+BN1475</f>
        <v>#N/A</v>
      </c>
      <c r="BP1475" t="e">
        <f ca="1">MATCH($B1475,OFFSET('New data'!$G$2,BO1475,0,20000,1),0)+BO1475</f>
        <v>#N/A</v>
      </c>
      <c r="BQ1475" t="e">
        <f ca="1">MATCH($B1475,OFFSET('New data'!$G$2,BP1475,0,20000,1),0)+BP1475</f>
        <v>#N/A</v>
      </c>
      <c r="BR1475" t="e">
        <f ca="1">MATCH($B1475,OFFSET('New data'!$G$2,BQ1475,0,20000,1),0)+BQ1475</f>
        <v>#N/A</v>
      </c>
      <c r="BS1475" t="e">
        <f ca="1">MATCH($B1475,OFFSET('New data'!$G$2,BR1475,0,20000,1),0)+BR1475</f>
        <v>#N/A</v>
      </c>
      <c r="BT1475" t="e">
        <f ca="1">MATCH($B1475,OFFSET('New data'!$G$2,BS1475,0,20000,1),0)+BS1475</f>
        <v>#N/A</v>
      </c>
      <c r="BU1475" s="9"/>
    </row>
    <row r="1476" spans="1:73" ht="31.5" thickBot="1" x14ac:dyDescent="0.4">
      <c r="A1476" s="58" t="s">
        <v>1495</v>
      </c>
      <c r="B1476" s="58" t="s">
        <v>14259</v>
      </c>
      <c r="C1476" s="58" t="s">
        <v>20050</v>
      </c>
      <c r="D1476" s="59"/>
      <c r="E1476" s="59"/>
      <c r="F1476" s="59"/>
      <c r="G1476" s="59"/>
      <c r="AA1476" s="51"/>
      <c r="AB1476" s="59"/>
      <c r="AC1476" s="65" t="s">
        <v>20412</v>
      </c>
      <c r="AD1476" s="59"/>
      <c r="AE1476" s="59"/>
      <c r="AF1476" s="59"/>
      <c r="AG1476" s="59"/>
      <c r="AH1476" s="59"/>
      <c r="AI1476" s="59"/>
      <c r="AJ1476" s="42"/>
      <c r="AK1476" s="42"/>
      <c r="AL1476" s="43"/>
      <c r="AM1476" s="42"/>
      <c r="AN1476" s="42"/>
      <c r="AO1476" s="42"/>
      <c r="AP1476" s="42"/>
      <c r="AQ1476" s="42"/>
      <c r="AR1476" s="42"/>
      <c r="AS1476" s="42"/>
      <c r="AT1476" s="42"/>
      <c r="AU1476" s="44"/>
      <c r="AV1476" s="44"/>
      <c r="AW1476" s="44"/>
      <c r="AX1476" s="44"/>
      <c r="AY1476" s="44"/>
      <c r="AZ1476" s="44"/>
      <c r="BB1476" s="9" t="e">
        <f>MATCH(BF1476,'New data'!$Y$2:$Y$20000,0)</f>
        <v>#N/A</v>
      </c>
      <c r="BC1476" s="9" t="str">
        <f t="shared" si="70"/>
        <v>No</v>
      </c>
      <c r="BD1476" s="9" t="s">
        <v>20410</v>
      </c>
      <c r="BE1476" s="9" t="str">
        <f t="shared" si="71"/>
        <v>Yes</v>
      </c>
      <c r="BF1476" s="9" t="str">
        <f t="shared" si="72"/>
        <v>Philomena Hacking</v>
      </c>
      <c r="BG1476" t="str">
        <f>IFERROR(INDEX('New data'!$Y$2:$Y$20000,BN1476),"-")</f>
        <v>-</v>
      </c>
      <c r="BH1476" t="str">
        <f ca="1">IFERROR(INDEX('New data'!$Y$2:$Y$20000,BO1476),"-")</f>
        <v>-</v>
      </c>
      <c r="BI1476" t="str">
        <f ca="1">IFERROR(INDEX('New data'!$Y$2:$Y$20000,BP1476),"-")</f>
        <v>-</v>
      </c>
      <c r="BJ1476" t="str">
        <f ca="1">IFERROR(INDEX('New data'!$Y$2:$Y$20000,BQ1476),"-")</f>
        <v>-</v>
      </c>
      <c r="BK1476" t="str">
        <f ca="1">IFERROR(INDEX('New data'!$Y$2:$Y$20000,BR1476),"-")</f>
        <v>-</v>
      </c>
      <c r="BL1476" t="str">
        <f ca="1">IFERROR(INDEX('New data'!$Y$2:$Y$20000,BS1476),"-")</f>
        <v>-</v>
      </c>
      <c r="BM1476" t="str">
        <f ca="1">IFERROR(INDEX('New data'!$Y$2:$Y$20000,BT1476),"-")</f>
        <v>-</v>
      </c>
      <c r="BN1476" t="e">
        <f>MATCH($B1476,'New data'!$G$2:$G$20000,0)</f>
        <v>#N/A</v>
      </c>
      <c r="BO1476" t="e">
        <f ca="1">MATCH($B1476,OFFSET('New data'!$G$2,BN1476,0,20000,1),0)+BN1476</f>
        <v>#N/A</v>
      </c>
      <c r="BP1476" t="e">
        <f ca="1">MATCH($B1476,OFFSET('New data'!$G$2,BO1476,0,20000,1),0)+BO1476</f>
        <v>#N/A</v>
      </c>
      <c r="BQ1476" t="e">
        <f ca="1">MATCH($B1476,OFFSET('New data'!$G$2,BP1476,0,20000,1),0)+BP1476</f>
        <v>#N/A</v>
      </c>
      <c r="BR1476" t="e">
        <f ca="1">MATCH($B1476,OFFSET('New data'!$G$2,BQ1476,0,20000,1),0)+BQ1476</f>
        <v>#N/A</v>
      </c>
      <c r="BS1476" t="e">
        <f ca="1">MATCH($B1476,OFFSET('New data'!$G$2,BR1476,0,20000,1),0)+BR1476</f>
        <v>#N/A</v>
      </c>
      <c r="BT1476" t="e">
        <f ca="1">MATCH($B1476,OFFSET('New data'!$G$2,BS1476,0,20000,1),0)+BS1476</f>
        <v>#N/A</v>
      </c>
      <c r="BU1476" s="9"/>
    </row>
    <row r="1477" spans="1:73" ht="31.5" thickBot="1" x14ac:dyDescent="0.4">
      <c r="A1477" s="58" t="s">
        <v>1496</v>
      </c>
      <c r="B1477" s="58" t="s">
        <v>14259</v>
      </c>
      <c r="C1477" s="58" t="s">
        <v>20050</v>
      </c>
      <c r="D1477" s="59"/>
      <c r="E1477" s="59"/>
      <c r="F1477" s="59"/>
      <c r="G1477" s="59"/>
      <c r="AA1477" s="51"/>
      <c r="AB1477" s="59"/>
      <c r="AC1477" s="65" t="s">
        <v>20412</v>
      </c>
      <c r="AD1477" s="59"/>
      <c r="AE1477" s="59"/>
      <c r="AF1477" s="59"/>
      <c r="AG1477" s="59"/>
      <c r="AH1477" s="59"/>
      <c r="AI1477" s="59"/>
      <c r="AJ1477" s="42"/>
      <c r="AK1477" s="42"/>
      <c r="AL1477" s="43"/>
      <c r="AM1477" s="42"/>
      <c r="AN1477" s="42"/>
      <c r="AO1477" s="42"/>
      <c r="AP1477" s="42"/>
      <c r="AQ1477" s="42"/>
      <c r="AR1477" s="42"/>
      <c r="AS1477" s="42"/>
      <c r="AT1477" s="42"/>
      <c r="AU1477" s="44"/>
      <c r="AV1477" s="44"/>
      <c r="AW1477" s="44"/>
      <c r="AX1477" s="44"/>
      <c r="AY1477" s="44"/>
      <c r="AZ1477" s="44"/>
      <c r="BB1477" s="9" t="e">
        <f>MATCH(BF1477,'New data'!$Y$2:$Y$20000,0)</f>
        <v>#N/A</v>
      </c>
      <c r="BC1477" s="9" t="str">
        <f t="shared" si="70"/>
        <v>No</v>
      </c>
      <c r="BD1477" s="9" t="s">
        <v>20410</v>
      </c>
      <c r="BE1477" s="9" t="str">
        <f t="shared" si="71"/>
        <v>Yes</v>
      </c>
      <c r="BF1477" s="9" t="str">
        <f t="shared" si="72"/>
        <v>Hubert Senyah</v>
      </c>
      <c r="BG1477" t="str">
        <f>IFERROR(INDEX('New data'!$Y$2:$Y$20000,BN1477),"-")</f>
        <v>-</v>
      </c>
      <c r="BH1477" t="str">
        <f ca="1">IFERROR(INDEX('New data'!$Y$2:$Y$20000,BO1477),"-")</f>
        <v>-</v>
      </c>
      <c r="BI1477" t="str">
        <f ca="1">IFERROR(INDEX('New data'!$Y$2:$Y$20000,BP1477),"-")</f>
        <v>-</v>
      </c>
      <c r="BJ1477" t="str">
        <f ca="1">IFERROR(INDEX('New data'!$Y$2:$Y$20000,BQ1477),"-")</f>
        <v>-</v>
      </c>
      <c r="BK1477" t="str">
        <f ca="1">IFERROR(INDEX('New data'!$Y$2:$Y$20000,BR1477),"-")</f>
        <v>-</v>
      </c>
      <c r="BL1477" t="str">
        <f ca="1">IFERROR(INDEX('New data'!$Y$2:$Y$20000,BS1477),"-")</f>
        <v>-</v>
      </c>
      <c r="BM1477" t="str">
        <f ca="1">IFERROR(INDEX('New data'!$Y$2:$Y$20000,BT1477),"-")</f>
        <v>-</v>
      </c>
      <c r="BN1477" t="e">
        <f>MATCH($B1477,'New data'!$G$2:$G$20000,0)</f>
        <v>#N/A</v>
      </c>
      <c r="BO1477" t="e">
        <f ca="1">MATCH($B1477,OFFSET('New data'!$G$2,BN1477,0,20000,1),0)+BN1477</f>
        <v>#N/A</v>
      </c>
      <c r="BP1477" t="e">
        <f ca="1">MATCH($B1477,OFFSET('New data'!$G$2,BO1477,0,20000,1),0)+BO1477</f>
        <v>#N/A</v>
      </c>
      <c r="BQ1477" t="e">
        <f ca="1">MATCH($B1477,OFFSET('New data'!$G$2,BP1477,0,20000,1),0)+BP1477</f>
        <v>#N/A</v>
      </c>
      <c r="BR1477" t="e">
        <f ca="1">MATCH($B1477,OFFSET('New data'!$G$2,BQ1477,0,20000,1),0)+BQ1477</f>
        <v>#N/A</v>
      </c>
      <c r="BS1477" t="e">
        <f ca="1">MATCH($B1477,OFFSET('New data'!$G$2,BR1477,0,20000,1),0)+BR1477</f>
        <v>#N/A</v>
      </c>
      <c r="BT1477" t="e">
        <f ca="1">MATCH($B1477,OFFSET('New data'!$G$2,BS1477,0,20000,1),0)+BS1477</f>
        <v>#N/A</v>
      </c>
      <c r="BU1477" s="9"/>
    </row>
    <row r="1478" spans="1:73" ht="31.5" thickBot="1" x14ac:dyDescent="0.4">
      <c r="A1478" s="58" t="s">
        <v>1497</v>
      </c>
      <c r="B1478" s="58" t="s">
        <v>14259</v>
      </c>
      <c r="C1478" s="58" t="s">
        <v>20050</v>
      </c>
      <c r="D1478" s="59"/>
      <c r="E1478" s="59"/>
      <c r="F1478" s="59"/>
      <c r="G1478" s="59"/>
      <c r="AA1478" s="51"/>
      <c r="AB1478" s="59"/>
      <c r="AC1478" s="65" t="s">
        <v>20412</v>
      </c>
      <c r="AD1478" s="59"/>
      <c r="AE1478" s="59"/>
      <c r="AF1478" s="59"/>
      <c r="AG1478" s="59"/>
      <c r="AH1478" s="59"/>
      <c r="AI1478" s="59"/>
      <c r="AJ1478" s="42"/>
      <c r="AK1478" s="42"/>
      <c r="AL1478" s="43"/>
      <c r="AM1478" s="42"/>
      <c r="AN1478" s="42"/>
      <c r="AO1478" s="42"/>
      <c r="AP1478" s="42"/>
      <c r="AQ1478" s="42"/>
      <c r="AR1478" s="42"/>
      <c r="AS1478" s="42"/>
      <c r="AT1478" s="42"/>
      <c r="AU1478" s="44"/>
      <c r="AV1478" s="44"/>
      <c r="AW1478" s="44"/>
      <c r="AX1478" s="44"/>
      <c r="AY1478" s="44"/>
      <c r="AZ1478" s="44"/>
      <c r="BB1478" s="9" t="e">
        <f>MATCH(BF1478,'New data'!$Y$2:$Y$20000,0)</f>
        <v>#N/A</v>
      </c>
      <c r="BC1478" s="9" t="str">
        <f t="shared" si="70"/>
        <v>No</v>
      </c>
      <c r="BD1478" s="9" t="s">
        <v>20410</v>
      </c>
      <c r="BE1478" s="9" t="str">
        <f t="shared" si="71"/>
        <v>Yes</v>
      </c>
      <c r="BF1478" s="9" t="str">
        <f t="shared" si="72"/>
        <v>Rita Senyah</v>
      </c>
      <c r="BG1478" t="str">
        <f>IFERROR(INDEX('New data'!$Y$2:$Y$20000,BN1478),"-")</f>
        <v>-</v>
      </c>
      <c r="BH1478" t="str">
        <f ca="1">IFERROR(INDEX('New data'!$Y$2:$Y$20000,BO1478),"-")</f>
        <v>-</v>
      </c>
      <c r="BI1478" t="str">
        <f ca="1">IFERROR(INDEX('New data'!$Y$2:$Y$20000,BP1478),"-")</f>
        <v>-</v>
      </c>
      <c r="BJ1478" t="str">
        <f ca="1">IFERROR(INDEX('New data'!$Y$2:$Y$20000,BQ1478),"-")</f>
        <v>-</v>
      </c>
      <c r="BK1478" t="str">
        <f ca="1">IFERROR(INDEX('New data'!$Y$2:$Y$20000,BR1478),"-")</f>
        <v>-</v>
      </c>
      <c r="BL1478" t="str">
        <f ca="1">IFERROR(INDEX('New data'!$Y$2:$Y$20000,BS1478),"-")</f>
        <v>-</v>
      </c>
      <c r="BM1478" t="str">
        <f ca="1">IFERROR(INDEX('New data'!$Y$2:$Y$20000,BT1478),"-")</f>
        <v>-</v>
      </c>
      <c r="BN1478" t="e">
        <f>MATCH($B1478,'New data'!$G$2:$G$20000,0)</f>
        <v>#N/A</v>
      </c>
      <c r="BO1478" t="e">
        <f ca="1">MATCH($B1478,OFFSET('New data'!$G$2,BN1478,0,20000,1),0)+BN1478</f>
        <v>#N/A</v>
      </c>
      <c r="BP1478" t="e">
        <f ca="1">MATCH($B1478,OFFSET('New data'!$G$2,BO1478,0,20000,1),0)+BO1478</f>
        <v>#N/A</v>
      </c>
      <c r="BQ1478" t="e">
        <f ca="1">MATCH($B1478,OFFSET('New data'!$G$2,BP1478,0,20000,1),0)+BP1478</f>
        <v>#N/A</v>
      </c>
      <c r="BR1478" t="e">
        <f ca="1">MATCH($B1478,OFFSET('New data'!$G$2,BQ1478,0,20000,1),0)+BQ1478</f>
        <v>#N/A</v>
      </c>
      <c r="BS1478" t="e">
        <f ca="1">MATCH($B1478,OFFSET('New data'!$G$2,BR1478,0,20000,1),0)+BR1478</f>
        <v>#N/A</v>
      </c>
      <c r="BT1478" t="e">
        <f ca="1">MATCH($B1478,OFFSET('New data'!$G$2,BS1478,0,20000,1),0)+BS1478</f>
        <v>#N/A</v>
      </c>
      <c r="BU1478" s="9"/>
    </row>
    <row r="1479" spans="1:73" ht="31.5" thickBot="1" x14ac:dyDescent="0.4">
      <c r="A1479" s="58" t="s">
        <v>1498</v>
      </c>
      <c r="B1479" s="58" t="s">
        <v>14260</v>
      </c>
      <c r="C1479" s="58" t="s">
        <v>20050</v>
      </c>
      <c r="D1479" s="59"/>
      <c r="E1479" s="59"/>
      <c r="F1479" s="59"/>
      <c r="G1479" s="59"/>
      <c r="AA1479" s="51"/>
      <c r="AB1479" s="59"/>
      <c r="AC1479" s="65" t="s">
        <v>20412</v>
      </c>
      <c r="AD1479" s="59"/>
      <c r="AE1479" s="59"/>
      <c r="AF1479" s="59"/>
      <c r="AG1479" s="59"/>
      <c r="AH1479" s="59"/>
      <c r="AI1479" s="59"/>
      <c r="AJ1479" s="42"/>
      <c r="AK1479" s="42"/>
      <c r="AL1479" s="43"/>
      <c r="AM1479" s="42"/>
      <c r="AN1479" s="42"/>
      <c r="AO1479" s="42"/>
      <c r="AP1479" s="42"/>
      <c r="AQ1479" s="42"/>
      <c r="AR1479" s="42"/>
      <c r="AS1479" s="42"/>
      <c r="AT1479" s="42"/>
      <c r="AU1479" s="44"/>
      <c r="AV1479" s="44"/>
      <c r="AW1479" s="44"/>
      <c r="AX1479" s="44"/>
      <c r="AY1479" s="44"/>
      <c r="AZ1479" s="44"/>
      <c r="BB1479" s="9" t="e">
        <f>MATCH(BF1479,'New data'!$Y$2:$Y$20000,0)</f>
        <v>#N/A</v>
      </c>
      <c r="BC1479" s="9" t="str">
        <f t="shared" si="70"/>
        <v>No</v>
      </c>
      <c r="BD1479" s="9" t="s">
        <v>20410</v>
      </c>
      <c r="BE1479" s="9" t="str">
        <f t="shared" si="71"/>
        <v>Yes</v>
      </c>
      <c r="BF1479" s="9" t="str">
        <f t="shared" si="72"/>
        <v>Wayne Quire</v>
      </c>
      <c r="BG1479" t="str">
        <f>IFERROR(INDEX('New data'!$Y$2:$Y$20000,BN1479),"-")</f>
        <v>-</v>
      </c>
      <c r="BH1479" t="str">
        <f ca="1">IFERROR(INDEX('New data'!$Y$2:$Y$20000,BO1479),"-")</f>
        <v>-</v>
      </c>
      <c r="BI1479" t="str">
        <f ca="1">IFERROR(INDEX('New data'!$Y$2:$Y$20000,BP1479),"-")</f>
        <v>-</v>
      </c>
      <c r="BJ1479" t="str">
        <f ca="1">IFERROR(INDEX('New data'!$Y$2:$Y$20000,BQ1479),"-")</f>
        <v>-</v>
      </c>
      <c r="BK1479" t="str">
        <f ca="1">IFERROR(INDEX('New data'!$Y$2:$Y$20000,BR1479),"-")</f>
        <v>-</v>
      </c>
      <c r="BL1479" t="str">
        <f ca="1">IFERROR(INDEX('New data'!$Y$2:$Y$20000,BS1479),"-")</f>
        <v>-</v>
      </c>
      <c r="BM1479" t="str">
        <f ca="1">IFERROR(INDEX('New data'!$Y$2:$Y$20000,BT1479),"-")</f>
        <v>-</v>
      </c>
      <c r="BN1479" t="e">
        <f>MATCH($B1479,'New data'!$G$2:$G$20000,0)</f>
        <v>#N/A</v>
      </c>
      <c r="BO1479" t="e">
        <f ca="1">MATCH($B1479,OFFSET('New data'!$G$2,BN1479,0,20000,1),0)+BN1479</f>
        <v>#N/A</v>
      </c>
      <c r="BP1479" t="e">
        <f ca="1">MATCH($B1479,OFFSET('New data'!$G$2,BO1479,0,20000,1),0)+BO1479</f>
        <v>#N/A</v>
      </c>
      <c r="BQ1479" t="e">
        <f ca="1">MATCH($B1479,OFFSET('New data'!$G$2,BP1479,0,20000,1),0)+BP1479</f>
        <v>#N/A</v>
      </c>
      <c r="BR1479" t="e">
        <f ca="1">MATCH($B1479,OFFSET('New data'!$G$2,BQ1479,0,20000,1),0)+BQ1479</f>
        <v>#N/A</v>
      </c>
      <c r="BS1479" t="e">
        <f ca="1">MATCH($B1479,OFFSET('New data'!$G$2,BR1479,0,20000,1),0)+BR1479</f>
        <v>#N/A</v>
      </c>
      <c r="BT1479" t="e">
        <f ca="1">MATCH($B1479,OFFSET('New data'!$G$2,BS1479,0,20000,1),0)+BS1479</f>
        <v>#N/A</v>
      </c>
      <c r="BU1479" s="9"/>
    </row>
    <row r="1480" spans="1:73" ht="31.5" thickBot="1" x14ac:dyDescent="0.4">
      <c r="A1480" s="58" t="s">
        <v>1499</v>
      </c>
      <c r="B1480" s="58" t="s">
        <v>14261</v>
      </c>
      <c r="C1480" s="58" t="s">
        <v>20050</v>
      </c>
      <c r="D1480" s="59"/>
      <c r="E1480" s="59"/>
      <c r="F1480" s="59"/>
      <c r="G1480" s="59"/>
      <c r="AA1480" s="51"/>
      <c r="AB1480" s="59"/>
      <c r="AC1480" s="65" t="s">
        <v>20412</v>
      </c>
      <c r="AD1480" s="59"/>
      <c r="AE1480" s="59"/>
      <c r="AF1480" s="59"/>
      <c r="AG1480" s="59"/>
      <c r="AH1480" s="59"/>
      <c r="AI1480" s="59"/>
      <c r="AJ1480" s="42"/>
      <c r="AK1480" s="42"/>
      <c r="AL1480" s="43"/>
      <c r="AM1480" s="42"/>
      <c r="AN1480" s="42"/>
      <c r="AO1480" s="42"/>
      <c r="AP1480" s="42"/>
      <c r="AQ1480" s="42"/>
      <c r="AR1480" s="42"/>
      <c r="AS1480" s="42"/>
      <c r="AT1480" s="42"/>
      <c r="AU1480" s="44"/>
      <c r="AV1480" s="44"/>
      <c r="AW1480" s="44"/>
      <c r="AX1480" s="44"/>
      <c r="AY1480" s="44"/>
      <c r="AZ1480" s="44"/>
      <c r="BB1480" s="9" t="e">
        <f>MATCH(BF1480,'New data'!$Y$2:$Y$20000,0)</f>
        <v>#N/A</v>
      </c>
      <c r="BC1480" s="9" t="str">
        <f t="shared" si="70"/>
        <v>No</v>
      </c>
      <c r="BD1480" s="9" t="s">
        <v>20410</v>
      </c>
      <c r="BE1480" s="9" t="str">
        <f t="shared" si="71"/>
        <v>Yes</v>
      </c>
      <c r="BF1480" s="9" t="str">
        <f t="shared" si="72"/>
        <v>Nicola Warrington</v>
      </c>
      <c r="BG1480" t="str">
        <f>IFERROR(INDEX('New data'!$Y$2:$Y$20000,BN1480),"-")</f>
        <v>-</v>
      </c>
      <c r="BH1480" t="str">
        <f ca="1">IFERROR(INDEX('New data'!$Y$2:$Y$20000,BO1480),"-")</f>
        <v>-</v>
      </c>
      <c r="BI1480" t="str">
        <f ca="1">IFERROR(INDEX('New data'!$Y$2:$Y$20000,BP1480),"-")</f>
        <v>-</v>
      </c>
      <c r="BJ1480" t="str">
        <f ca="1">IFERROR(INDEX('New data'!$Y$2:$Y$20000,BQ1480),"-")</f>
        <v>-</v>
      </c>
      <c r="BK1480" t="str">
        <f ca="1">IFERROR(INDEX('New data'!$Y$2:$Y$20000,BR1480),"-")</f>
        <v>-</v>
      </c>
      <c r="BL1480" t="str">
        <f ca="1">IFERROR(INDEX('New data'!$Y$2:$Y$20000,BS1480),"-")</f>
        <v>-</v>
      </c>
      <c r="BM1480" t="str">
        <f ca="1">IFERROR(INDEX('New data'!$Y$2:$Y$20000,BT1480),"-")</f>
        <v>-</v>
      </c>
      <c r="BN1480" t="e">
        <f>MATCH($B1480,'New data'!$G$2:$G$20000,0)</f>
        <v>#N/A</v>
      </c>
      <c r="BO1480" t="e">
        <f ca="1">MATCH($B1480,OFFSET('New data'!$G$2,BN1480,0,20000,1),0)+BN1480</f>
        <v>#N/A</v>
      </c>
      <c r="BP1480" t="e">
        <f ca="1">MATCH($B1480,OFFSET('New data'!$G$2,BO1480,0,20000,1),0)+BO1480</f>
        <v>#N/A</v>
      </c>
      <c r="BQ1480" t="e">
        <f ca="1">MATCH($B1480,OFFSET('New data'!$G$2,BP1480,0,20000,1),0)+BP1480</f>
        <v>#N/A</v>
      </c>
      <c r="BR1480" t="e">
        <f ca="1">MATCH($B1480,OFFSET('New data'!$G$2,BQ1480,0,20000,1),0)+BQ1480</f>
        <v>#N/A</v>
      </c>
      <c r="BS1480" t="e">
        <f ca="1">MATCH($B1480,OFFSET('New data'!$G$2,BR1480,0,20000,1),0)+BR1480</f>
        <v>#N/A</v>
      </c>
      <c r="BT1480" t="e">
        <f ca="1">MATCH($B1480,OFFSET('New data'!$G$2,BS1480,0,20000,1),0)+BS1480</f>
        <v>#N/A</v>
      </c>
      <c r="BU1480" s="9"/>
    </row>
    <row r="1481" spans="1:73" ht="31.5" thickBot="1" x14ac:dyDescent="0.4">
      <c r="A1481" s="58" t="s">
        <v>1500</v>
      </c>
      <c r="B1481" s="58" t="s">
        <v>14262</v>
      </c>
      <c r="C1481" s="58" t="s">
        <v>20050</v>
      </c>
      <c r="D1481" s="59"/>
      <c r="E1481" s="59"/>
      <c r="F1481" s="59"/>
      <c r="G1481" s="59"/>
      <c r="AA1481" s="51"/>
      <c r="AB1481" s="62" t="s">
        <v>20410</v>
      </c>
      <c r="AC1481" s="65" t="s">
        <v>20412</v>
      </c>
      <c r="AD1481" s="59"/>
      <c r="AE1481" s="59"/>
      <c r="AF1481" s="59"/>
      <c r="AG1481" s="59"/>
      <c r="AH1481" s="59"/>
      <c r="AI1481" s="59"/>
      <c r="AJ1481" s="42"/>
      <c r="AK1481" s="42"/>
      <c r="AL1481" s="45"/>
      <c r="AM1481" s="42"/>
      <c r="AN1481" s="42"/>
      <c r="AO1481" s="42"/>
      <c r="AP1481" s="42"/>
      <c r="AQ1481" s="42"/>
      <c r="AR1481" s="42"/>
      <c r="AS1481" s="42"/>
      <c r="AT1481" s="42"/>
      <c r="AU1481" s="44"/>
      <c r="AV1481" s="44"/>
      <c r="AW1481" s="44"/>
      <c r="AX1481" s="44"/>
      <c r="AY1481" s="44"/>
      <c r="AZ1481" s="44"/>
      <c r="BB1481" s="9" t="e">
        <f>MATCH(BF1481,'New data'!$Y$2:$Y$20000,0)</f>
        <v>#N/A</v>
      </c>
      <c r="BC1481" s="9" t="str">
        <f t="shared" si="70"/>
        <v>No</v>
      </c>
      <c r="BD1481" s="9" t="s">
        <v>20410</v>
      </c>
      <c r="BE1481" s="9" t="str">
        <f t="shared" si="71"/>
        <v>Yes</v>
      </c>
      <c r="BF1481" s="9" t="str">
        <f t="shared" si="72"/>
        <v>Leland Belgrave</v>
      </c>
      <c r="BG1481" t="str">
        <f>IFERROR(INDEX('New data'!$Y$2:$Y$20000,BN1481),"-")</f>
        <v>-</v>
      </c>
      <c r="BH1481" t="str">
        <f ca="1">IFERROR(INDEX('New data'!$Y$2:$Y$20000,BO1481),"-")</f>
        <v>-</v>
      </c>
      <c r="BI1481" t="str">
        <f ca="1">IFERROR(INDEX('New data'!$Y$2:$Y$20000,BP1481),"-")</f>
        <v>-</v>
      </c>
      <c r="BJ1481" t="str">
        <f ca="1">IFERROR(INDEX('New data'!$Y$2:$Y$20000,BQ1481),"-")</f>
        <v>-</v>
      </c>
      <c r="BK1481" t="str">
        <f ca="1">IFERROR(INDEX('New data'!$Y$2:$Y$20000,BR1481),"-")</f>
        <v>-</v>
      </c>
      <c r="BL1481" t="str">
        <f ca="1">IFERROR(INDEX('New data'!$Y$2:$Y$20000,BS1481),"-")</f>
        <v>-</v>
      </c>
      <c r="BM1481" t="str">
        <f ca="1">IFERROR(INDEX('New data'!$Y$2:$Y$20000,BT1481),"-")</f>
        <v>-</v>
      </c>
      <c r="BN1481" t="e">
        <f>MATCH($B1481,'New data'!$G$2:$G$20000,0)</f>
        <v>#N/A</v>
      </c>
      <c r="BO1481" t="e">
        <f ca="1">MATCH($B1481,OFFSET('New data'!$G$2,BN1481,0,20000,1),0)+BN1481</f>
        <v>#N/A</v>
      </c>
      <c r="BP1481" t="e">
        <f ca="1">MATCH($B1481,OFFSET('New data'!$G$2,BO1481,0,20000,1),0)+BO1481</f>
        <v>#N/A</v>
      </c>
      <c r="BQ1481" t="e">
        <f ca="1">MATCH($B1481,OFFSET('New data'!$G$2,BP1481,0,20000,1),0)+BP1481</f>
        <v>#N/A</v>
      </c>
      <c r="BR1481" t="e">
        <f ca="1">MATCH($B1481,OFFSET('New data'!$G$2,BQ1481,0,20000,1),0)+BQ1481</f>
        <v>#N/A</v>
      </c>
      <c r="BS1481" t="e">
        <f ca="1">MATCH($B1481,OFFSET('New data'!$G$2,BR1481,0,20000,1),0)+BR1481</f>
        <v>#N/A</v>
      </c>
      <c r="BT1481" t="e">
        <f ca="1">MATCH($B1481,OFFSET('New data'!$G$2,BS1481,0,20000,1),0)+BS1481</f>
        <v>#N/A</v>
      </c>
      <c r="BU1481" s="9"/>
    </row>
    <row r="1482" spans="1:73" ht="31.5" thickBot="1" x14ac:dyDescent="0.4">
      <c r="A1482" s="58" t="s">
        <v>1501</v>
      </c>
      <c r="B1482" s="58" t="s">
        <v>14263</v>
      </c>
      <c r="C1482" s="58" t="s">
        <v>20050</v>
      </c>
      <c r="D1482" s="59"/>
      <c r="E1482" s="59"/>
      <c r="F1482" s="59"/>
      <c r="G1482" s="59"/>
      <c r="AA1482" s="51"/>
      <c r="AB1482" s="59"/>
      <c r="AC1482" s="65" t="s">
        <v>20412</v>
      </c>
      <c r="AD1482" s="59"/>
      <c r="AE1482" s="59"/>
      <c r="AF1482" s="59"/>
      <c r="AG1482" s="59"/>
      <c r="AH1482" s="59"/>
      <c r="AI1482" s="59"/>
      <c r="AJ1482" s="42"/>
      <c r="AK1482" s="42"/>
      <c r="AL1482" s="45"/>
      <c r="AM1482" s="42"/>
      <c r="AN1482" s="42"/>
      <c r="AO1482" s="42"/>
      <c r="AP1482" s="42"/>
      <c r="AQ1482" s="42"/>
      <c r="AR1482" s="42"/>
      <c r="AS1482" s="42"/>
      <c r="AT1482" s="42"/>
      <c r="AU1482" s="44"/>
      <c r="AV1482" s="44"/>
      <c r="AW1482" s="44"/>
      <c r="AX1482" s="44"/>
      <c r="AY1482" s="44"/>
      <c r="AZ1482" s="44"/>
      <c r="BB1482" s="9" t="e">
        <f>MATCH(BF1482,'New data'!$Y$2:$Y$20000,0)</f>
        <v>#N/A</v>
      </c>
      <c r="BC1482" s="9" t="str">
        <f t="shared" si="70"/>
        <v>No</v>
      </c>
      <c r="BD1482" s="9" t="s">
        <v>20410</v>
      </c>
      <c r="BE1482" s="9" t="str">
        <f t="shared" si="71"/>
        <v>Yes</v>
      </c>
      <c r="BF1482" s="9" t="str">
        <f t="shared" si="72"/>
        <v>Paul Froment</v>
      </c>
      <c r="BG1482" t="str">
        <f>IFERROR(INDEX('New data'!$Y$2:$Y$20000,BN1482),"-")</f>
        <v>Rolf Treshansky</v>
      </c>
      <c r="BH1482" t="str">
        <f ca="1">IFERROR(INDEX('New data'!$Y$2:$Y$20000,BO1482),"-")</f>
        <v>-</v>
      </c>
      <c r="BI1482" t="str">
        <f ca="1">IFERROR(INDEX('New data'!$Y$2:$Y$20000,BP1482),"-")</f>
        <v>-</v>
      </c>
      <c r="BJ1482" t="str">
        <f ca="1">IFERROR(INDEX('New data'!$Y$2:$Y$20000,BQ1482),"-")</f>
        <v>-</v>
      </c>
      <c r="BK1482" t="str">
        <f ca="1">IFERROR(INDEX('New data'!$Y$2:$Y$20000,BR1482),"-")</f>
        <v>-</v>
      </c>
      <c r="BL1482" t="str">
        <f ca="1">IFERROR(INDEX('New data'!$Y$2:$Y$20000,BS1482),"-")</f>
        <v>-</v>
      </c>
      <c r="BM1482" t="str">
        <f ca="1">IFERROR(INDEX('New data'!$Y$2:$Y$20000,BT1482),"-")</f>
        <v>-</v>
      </c>
      <c r="BN1482">
        <f>MATCH($B1482,'New data'!$G$2:$G$20000,0)</f>
        <v>68</v>
      </c>
      <c r="BO1482" t="e">
        <f ca="1">MATCH($B1482,OFFSET('New data'!$G$2,BN1482,0,20000,1),0)+BN1482</f>
        <v>#N/A</v>
      </c>
      <c r="BP1482" t="e">
        <f ca="1">MATCH($B1482,OFFSET('New data'!$G$2,BO1482,0,20000,1),0)+BO1482</f>
        <v>#N/A</v>
      </c>
      <c r="BQ1482" t="e">
        <f ca="1">MATCH($B1482,OFFSET('New data'!$G$2,BP1482,0,20000,1),0)+BP1482</f>
        <v>#N/A</v>
      </c>
      <c r="BR1482" t="e">
        <f ca="1">MATCH($B1482,OFFSET('New data'!$G$2,BQ1482,0,20000,1),0)+BQ1482</f>
        <v>#N/A</v>
      </c>
      <c r="BS1482" t="e">
        <f ca="1">MATCH($B1482,OFFSET('New data'!$G$2,BR1482,0,20000,1),0)+BR1482</f>
        <v>#N/A</v>
      </c>
      <c r="BT1482" t="e">
        <f ca="1">MATCH($B1482,OFFSET('New data'!$G$2,BS1482,0,20000,1),0)+BS1482</f>
        <v>#N/A</v>
      </c>
      <c r="BU1482" s="9"/>
    </row>
    <row r="1483" spans="1:73" ht="31.5" thickBot="1" x14ac:dyDescent="0.4">
      <c r="A1483" s="58" t="s">
        <v>1502</v>
      </c>
      <c r="B1483" s="58" t="s">
        <v>14263</v>
      </c>
      <c r="C1483" s="58" t="s">
        <v>20050</v>
      </c>
      <c r="D1483" s="59"/>
      <c r="E1483" s="59"/>
      <c r="F1483" s="59"/>
      <c r="G1483" s="59"/>
      <c r="AA1483" s="51"/>
      <c r="AB1483" s="62" t="s">
        <v>20410</v>
      </c>
      <c r="AC1483" s="65" t="s">
        <v>20412</v>
      </c>
      <c r="AD1483" s="59"/>
      <c r="AE1483" s="59"/>
      <c r="AF1483" s="59"/>
      <c r="AG1483" s="59"/>
      <c r="AH1483" s="59"/>
      <c r="AI1483" s="59"/>
      <c r="AJ1483" s="42"/>
      <c r="AK1483" s="42"/>
      <c r="AL1483" s="43"/>
      <c r="AM1483" s="42"/>
      <c r="AN1483" s="42"/>
      <c r="AO1483" s="42"/>
      <c r="AP1483" s="42"/>
      <c r="AQ1483" s="42"/>
      <c r="AR1483" s="42"/>
      <c r="AS1483" s="42"/>
      <c r="AT1483" s="42"/>
      <c r="AU1483" s="44"/>
      <c r="AV1483" s="44"/>
      <c r="AW1483" s="44"/>
      <c r="AX1483" s="44"/>
      <c r="AY1483" s="44"/>
      <c r="AZ1483" s="44"/>
      <c r="BB1483" s="9" t="e">
        <f>MATCH(BF1483,'New data'!$Y$2:$Y$20000,0)</f>
        <v>#N/A</v>
      </c>
      <c r="BC1483" s="9" t="str">
        <f t="shared" si="70"/>
        <v>No</v>
      </c>
      <c r="BD1483" s="9" t="s">
        <v>20410</v>
      </c>
      <c r="BE1483" s="9" t="str">
        <f t="shared" si="71"/>
        <v>Yes</v>
      </c>
      <c r="BF1483" s="9" t="str">
        <f t="shared" si="72"/>
        <v>Jasper Wenban-Smith</v>
      </c>
      <c r="BG1483" t="str">
        <f>IFERROR(INDEX('New data'!$Y$2:$Y$20000,BN1483),"-")</f>
        <v>Rolf Treshansky</v>
      </c>
      <c r="BH1483" t="str">
        <f ca="1">IFERROR(INDEX('New data'!$Y$2:$Y$20000,BO1483),"-")</f>
        <v>-</v>
      </c>
      <c r="BI1483" t="str">
        <f ca="1">IFERROR(INDEX('New data'!$Y$2:$Y$20000,BP1483),"-")</f>
        <v>-</v>
      </c>
      <c r="BJ1483" t="str">
        <f ca="1">IFERROR(INDEX('New data'!$Y$2:$Y$20000,BQ1483),"-")</f>
        <v>-</v>
      </c>
      <c r="BK1483" t="str">
        <f ca="1">IFERROR(INDEX('New data'!$Y$2:$Y$20000,BR1483),"-")</f>
        <v>-</v>
      </c>
      <c r="BL1483" t="str">
        <f ca="1">IFERROR(INDEX('New data'!$Y$2:$Y$20000,BS1483),"-")</f>
        <v>-</v>
      </c>
      <c r="BM1483" t="str">
        <f ca="1">IFERROR(INDEX('New data'!$Y$2:$Y$20000,BT1483),"-")</f>
        <v>-</v>
      </c>
      <c r="BN1483">
        <f>MATCH($B1483,'New data'!$G$2:$G$20000,0)</f>
        <v>68</v>
      </c>
      <c r="BO1483" t="e">
        <f ca="1">MATCH($B1483,OFFSET('New data'!$G$2,BN1483,0,20000,1),0)+BN1483</f>
        <v>#N/A</v>
      </c>
      <c r="BP1483" t="e">
        <f ca="1">MATCH($B1483,OFFSET('New data'!$G$2,BO1483,0,20000,1),0)+BO1483</f>
        <v>#N/A</v>
      </c>
      <c r="BQ1483" t="e">
        <f ca="1">MATCH($B1483,OFFSET('New data'!$G$2,BP1483,0,20000,1),0)+BP1483</f>
        <v>#N/A</v>
      </c>
      <c r="BR1483" t="e">
        <f ca="1">MATCH($B1483,OFFSET('New data'!$G$2,BQ1483,0,20000,1),0)+BQ1483</f>
        <v>#N/A</v>
      </c>
      <c r="BS1483" t="e">
        <f ca="1">MATCH($B1483,OFFSET('New data'!$G$2,BR1483,0,20000,1),0)+BR1483</f>
        <v>#N/A</v>
      </c>
      <c r="BT1483" t="e">
        <f ca="1">MATCH($B1483,OFFSET('New data'!$G$2,BS1483,0,20000,1),0)+BS1483</f>
        <v>#N/A</v>
      </c>
      <c r="BU1483" s="9"/>
    </row>
    <row r="1484" spans="1:73" ht="31.5" thickBot="1" x14ac:dyDescent="0.4">
      <c r="A1484" s="58" t="s">
        <v>1503</v>
      </c>
      <c r="B1484" s="58" t="s">
        <v>14264</v>
      </c>
      <c r="C1484" s="58" t="s">
        <v>20050</v>
      </c>
      <c r="D1484" s="59"/>
      <c r="E1484" s="59"/>
      <c r="F1484" s="59"/>
      <c r="G1484" s="59"/>
      <c r="AA1484" s="51"/>
      <c r="AB1484" s="59"/>
      <c r="AC1484" s="65" t="s">
        <v>20412</v>
      </c>
      <c r="AD1484" s="59"/>
      <c r="AE1484" s="59"/>
      <c r="AF1484" s="59"/>
      <c r="AG1484" s="59"/>
      <c r="AH1484" s="59"/>
      <c r="AI1484" s="59"/>
      <c r="AJ1484" s="42"/>
      <c r="AK1484" s="42"/>
      <c r="AL1484" s="43"/>
      <c r="AM1484" s="42"/>
      <c r="AN1484" s="42"/>
      <c r="AO1484" s="42"/>
      <c r="AP1484" s="42"/>
      <c r="AQ1484" s="42"/>
      <c r="AR1484" s="42"/>
      <c r="AS1484" s="42"/>
      <c r="AT1484" s="42"/>
      <c r="AU1484" s="44"/>
      <c r="AV1484" s="44"/>
      <c r="AW1484" s="44"/>
      <c r="AX1484" s="44"/>
      <c r="AY1484" s="44"/>
      <c r="AZ1484" s="44"/>
      <c r="BB1484" s="9" t="e">
        <f>MATCH(BF1484,'New data'!$Y$2:$Y$20000,0)</f>
        <v>#N/A</v>
      </c>
      <c r="BC1484" s="9" t="str">
        <f t="shared" si="70"/>
        <v>No</v>
      </c>
      <c r="BD1484" s="9" t="s">
        <v>20410</v>
      </c>
      <c r="BE1484" s="9" t="str">
        <f t="shared" si="71"/>
        <v>Yes</v>
      </c>
      <c r="BF1484" s="9" t="str">
        <f t="shared" si="72"/>
        <v>Maria Cardenas</v>
      </c>
      <c r="BG1484" t="str">
        <f>IFERROR(INDEX('New data'!$Y$2:$Y$20000,BN1484),"-")</f>
        <v>-</v>
      </c>
      <c r="BH1484" t="str">
        <f ca="1">IFERROR(INDEX('New data'!$Y$2:$Y$20000,BO1484),"-")</f>
        <v>-</v>
      </c>
      <c r="BI1484" t="str">
        <f ca="1">IFERROR(INDEX('New data'!$Y$2:$Y$20000,BP1484),"-")</f>
        <v>-</v>
      </c>
      <c r="BJ1484" t="str">
        <f ca="1">IFERROR(INDEX('New data'!$Y$2:$Y$20000,BQ1484),"-")</f>
        <v>-</v>
      </c>
      <c r="BK1484" t="str">
        <f ca="1">IFERROR(INDEX('New data'!$Y$2:$Y$20000,BR1484),"-")</f>
        <v>-</v>
      </c>
      <c r="BL1484" t="str">
        <f ca="1">IFERROR(INDEX('New data'!$Y$2:$Y$20000,BS1484),"-")</f>
        <v>-</v>
      </c>
      <c r="BM1484" t="str">
        <f ca="1">IFERROR(INDEX('New data'!$Y$2:$Y$20000,BT1484),"-")</f>
        <v>-</v>
      </c>
      <c r="BN1484" t="e">
        <f>MATCH($B1484,'New data'!$G$2:$G$20000,0)</f>
        <v>#N/A</v>
      </c>
      <c r="BO1484" t="e">
        <f ca="1">MATCH($B1484,OFFSET('New data'!$G$2,BN1484,0,20000,1),0)+BN1484</f>
        <v>#N/A</v>
      </c>
      <c r="BP1484" t="e">
        <f ca="1">MATCH($B1484,OFFSET('New data'!$G$2,BO1484,0,20000,1),0)+BO1484</f>
        <v>#N/A</v>
      </c>
      <c r="BQ1484" t="e">
        <f ca="1">MATCH($B1484,OFFSET('New data'!$G$2,BP1484,0,20000,1),0)+BP1484</f>
        <v>#N/A</v>
      </c>
      <c r="BR1484" t="e">
        <f ca="1">MATCH($B1484,OFFSET('New data'!$G$2,BQ1484,0,20000,1),0)+BQ1484</f>
        <v>#N/A</v>
      </c>
      <c r="BS1484" t="e">
        <f ca="1">MATCH($B1484,OFFSET('New data'!$G$2,BR1484,0,20000,1),0)+BR1484</f>
        <v>#N/A</v>
      </c>
      <c r="BT1484" t="e">
        <f ca="1">MATCH($B1484,OFFSET('New data'!$G$2,BS1484,0,20000,1),0)+BS1484</f>
        <v>#N/A</v>
      </c>
      <c r="BU1484" s="9"/>
    </row>
    <row r="1485" spans="1:73" ht="31.5" thickBot="1" x14ac:dyDescent="0.4">
      <c r="A1485" s="58" t="s">
        <v>1504</v>
      </c>
      <c r="B1485" s="58" t="s">
        <v>14265</v>
      </c>
      <c r="C1485" s="58" t="s">
        <v>20050</v>
      </c>
      <c r="D1485" s="59"/>
      <c r="E1485" s="59"/>
      <c r="F1485" s="59"/>
      <c r="G1485" s="59"/>
      <c r="AA1485" s="51"/>
      <c r="AB1485" s="62" t="s">
        <v>20410</v>
      </c>
      <c r="AC1485" s="65" t="s">
        <v>20412</v>
      </c>
      <c r="AD1485" s="59"/>
      <c r="AE1485" s="59"/>
      <c r="AF1485" s="59"/>
      <c r="AG1485" s="59"/>
      <c r="AH1485" s="59"/>
      <c r="AI1485" s="59"/>
      <c r="AJ1485" s="42"/>
      <c r="AK1485" s="42"/>
      <c r="AL1485" s="43"/>
      <c r="AM1485" s="42"/>
      <c r="AN1485" s="42"/>
      <c r="AO1485" s="42"/>
      <c r="AP1485" s="42"/>
      <c r="AQ1485" s="42"/>
      <c r="AR1485" s="42"/>
      <c r="AS1485" s="42"/>
      <c r="AT1485" s="42"/>
      <c r="AU1485" s="44"/>
      <c r="AV1485" s="44"/>
      <c r="AW1485" s="44"/>
      <c r="AX1485" s="44"/>
      <c r="AY1485" s="44"/>
      <c r="AZ1485" s="44"/>
      <c r="BB1485" s="9" t="e">
        <f>MATCH(BF1485,'New data'!$Y$2:$Y$20000,0)</f>
        <v>#N/A</v>
      </c>
      <c r="BC1485" s="9" t="str">
        <f t="shared" si="70"/>
        <v>No</v>
      </c>
      <c r="BD1485" s="9" t="s">
        <v>20410</v>
      </c>
      <c r="BE1485" s="9" t="str">
        <f t="shared" si="71"/>
        <v>Yes</v>
      </c>
      <c r="BF1485" s="9" t="str">
        <f t="shared" si="72"/>
        <v>Issaka Moro</v>
      </c>
      <c r="BG1485" t="str">
        <f>IFERROR(INDEX('New data'!$Y$2:$Y$20000,BN1485),"-")</f>
        <v>-</v>
      </c>
      <c r="BH1485" t="str">
        <f ca="1">IFERROR(INDEX('New data'!$Y$2:$Y$20000,BO1485),"-")</f>
        <v>-</v>
      </c>
      <c r="BI1485" t="str">
        <f ca="1">IFERROR(INDEX('New data'!$Y$2:$Y$20000,BP1485),"-")</f>
        <v>-</v>
      </c>
      <c r="BJ1485" t="str">
        <f ca="1">IFERROR(INDEX('New data'!$Y$2:$Y$20000,BQ1485),"-")</f>
        <v>-</v>
      </c>
      <c r="BK1485" t="str">
        <f ca="1">IFERROR(INDEX('New data'!$Y$2:$Y$20000,BR1485),"-")</f>
        <v>-</v>
      </c>
      <c r="BL1485" t="str">
        <f ca="1">IFERROR(INDEX('New data'!$Y$2:$Y$20000,BS1485),"-")</f>
        <v>-</v>
      </c>
      <c r="BM1485" t="str">
        <f ca="1">IFERROR(INDEX('New data'!$Y$2:$Y$20000,BT1485),"-")</f>
        <v>-</v>
      </c>
      <c r="BN1485" t="e">
        <f>MATCH($B1485,'New data'!$G$2:$G$20000,0)</f>
        <v>#N/A</v>
      </c>
      <c r="BO1485" t="e">
        <f ca="1">MATCH($B1485,OFFSET('New data'!$G$2,BN1485,0,20000,1),0)+BN1485</f>
        <v>#N/A</v>
      </c>
      <c r="BP1485" t="e">
        <f ca="1">MATCH($B1485,OFFSET('New data'!$G$2,BO1485,0,20000,1),0)+BO1485</f>
        <v>#N/A</v>
      </c>
      <c r="BQ1485" t="e">
        <f ca="1">MATCH($B1485,OFFSET('New data'!$G$2,BP1485,0,20000,1),0)+BP1485</f>
        <v>#N/A</v>
      </c>
      <c r="BR1485" t="e">
        <f ca="1">MATCH($B1485,OFFSET('New data'!$G$2,BQ1485,0,20000,1),0)+BQ1485</f>
        <v>#N/A</v>
      </c>
      <c r="BS1485" t="e">
        <f ca="1">MATCH($B1485,OFFSET('New data'!$G$2,BR1485,0,20000,1),0)+BR1485</f>
        <v>#N/A</v>
      </c>
      <c r="BT1485" t="e">
        <f ca="1">MATCH($B1485,OFFSET('New data'!$G$2,BS1485,0,20000,1),0)+BS1485</f>
        <v>#N/A</v>
      </c>
      <c r="BU1485" s="9"/>
    </row>
    <row r="1486" spans="1:73" ht="31.5" thickBot="1" x14ac:dyDescent="0.4">
      <c r="A1486" s="58" t="s">
        <v>1505</v>
      </c>
      <c r="B1486" s="58" t="s">
        <v>14266</v>
      </c>
      <c r="C1486" s="58" t="s">
        <v>20050</v>
      </c>
      <c r="D1486" s="59"/>
      <c r="E1486" s="59"/>
      <c r="F1486" s="59"/>
      <c r="G1486" s="59"/>
      <c r="AA1486" s="51"/>
      <c r="AB1486" s="59"/>
      <c r="AC1486" s="65" t="s">
        <v>20412</v>
      </c>
      <c r="AD1486" s="59"/>
      <c r="AE1486" s="59"/>
      <c r="AF1486" s="59"/>
      <c r="AG1486" s="59"/>
      <c r="AH1486" s="59"/>
      <c r="AI1486" s="59"/>
      <c r="AJ1486" s="42"/>
      <c r="AK1486" s="42"/>
      <c r="AL1486" s="43"/>
      <c r="AM1486" s="42"/>
      <c r="AN1486" s="42"/>
      <c r="AO1486" s="42"/>
      <c r="AP1486" s="42"/>
      <c r="AQ1486" s="42"/>
      <c r="AR1486" s="42"/>
      <c r="AS1486" s="42"/>
      <c r="AT1486" s="42"/>
      <c r="AU1486" s="44"/>
      <c r="AV1486" s="44"/>
      <c r="AW1486" s="44"/>
      <c r="AX1486" s="44"/>
      <c r="AY1486" s="44"/>
      <c r="AZ1486" s="44"/>
      <c r="BB1486" s="9" t="e">
        <f>MATCH(BF1486,'New data'!$Y$2:$Y$20000,0)</f>
        <v>#N/A</v>
      </c>
      <c r="BC1486" s="9" t="str">
        <f t="shared" si="70"/>
        <v>No</v>
      </c>
      <c r="BD1486" s="9" t="s">
        <v>20410</v>
      </c>
      <c r="BE1486" s="9" t="str">
        <f t="shared" si="71"/>
        <v>Yes</v>
      </c>
      <c r="BF1486" s="9" t="str">
        <f t="shared" si="72"/>
        <v>Troy Hamilton</v>
      </c>
      <c r="BG1486" t="str">
        <f>IFERROR(INDEX('New data'!$Y$2:$Y$20000,BN1486),"-")</f>
        <v>-</v>
      </c>
      <c r="BH1486" t="str">
        <f ca="1">IFERROR(INDEX('New data'!$Y$2:$Y$20000,BO1486),"-")</f>
        <v>-</v>
      </c>
      <c r="BI1486" t="str">
        <f ca="1">IFERROR(INDEX('New data'!$Y$2:$Y$20000,BP1486),"-")</f>
        <v>-</v>
      </c>
      <c r="BJ1486" t="str">
        <f ca="1">IFERROR(INDEX('New data'!$Y$2:$Y$20000,BQ1486),"-")</f>
        <v>-</v>
      </c>
      <c r="BK1486" t="str">
        <f ca="1">IFERROR(INDEX('New data'!$Y$2:$Y$20000,BR1486),"-")</f>
        <v>-</v>
      </c>
      <c r="BL1486" t="str">
        <f ca="1">IFERROR(INDEX('New data'!$Y$2:$Y$20000,BS1486),"-")</f>
        <v>-</v>
      </c>
      <c r="BM1486" t="str">
        <f ca="1">IFERROR(INDEX('New data'!$Y$2:$Y$20000,BT1486),"-")</f>
        <v>-</v>
      </c>
      <c r="BN1486" t="e">
        <f>MATCH($B1486,'New data'!$G$2:$G$20000,0)</f>
        <v>#N/A</v>
      </c>
      <c r="BO1486" t="e">
        <f ca="1">MATCH($B1486,OFFSET('New data'!$G$2,BN1486,0,20000,1),0)+BN1486</f>
        <v>#N/A</v>
      </c>
      <c r="BP1486" t="e">
        <f ca="1">MATCH($B1486,OFFSET('New data'!$G$2,BO1486,0,20000,1),0)+BO1486</f>
        <v>#N/A</v>
      </c>
      <c r="BQ1486" t="e">
        <f ca="1">MATCH($B1486,OFFSET('New data'!$G$2,BP1486,0,20000,1),0)+BP1486</f>
        <v>#N/A</v>
      </c>
      <c r="BR1486" t="e">
        <f ca="1">MATCH($B1486,OFFSET('New data'!$G$2,BQ1486,0,20000,1),0)+BQ1486</f>
        <v>#N/A</v>
      </c>
      <c r="BS1486" t="e">
        <f ca="1">MATCH($B1486,OFFSET('New data'!$G$2,BR1486,0,20000,1),0)+BR1486</f>
        <v>#N/A</v>
      </c>
      <c r="BT1486" t="e">
        <f ca="1">MATCH($B1486,OFFSET('New data'!$G$2,BS1486,0,20000,1),0)+BS1486</f>
        <v>#N/A</v>
      </c>
      <c r="BU1486" s="9"/>
    </row>
    <row r="1487" spans="1:73" ht="31.5" thickBot="1" x14ac:dyDescent="0.4">
      <c r="A1487" s="58" t="s">
        <v>1506</v>
      </c>
      <c r="B1487" s="58" t="s">
        <v>14267</v>
      </c>
      <c r="C1487" s="58" t="s">
        <v>20050</v>
      </c>
      <c r="D1487" s="59"/>
      <c r="E1487" s="59"/>
      <c r="F1487" s="59"/>
      <c r="G1487" s="59"/>
      <c r="AA1487" s="51"/>
      <c r="AB1487" s="59"/>
      <c r="AC1487" s="65" t="s">
        <v>20412</v>
      </c>
      <c r="AD1487" s="59"/>
      <c r="AE1487" s="59"/>
      <c r="AF1487" s="59"/>
      <c r="AG1487" s="59"/>
      <c r="AH1487" s="59"/>
      <c r="AI1487" s="59"/>
      <c r="AJ1487" s="42"/>
      <c r="AK1487" s="42"/>
      <c r="AL1487" s="43"/>
      <c r="AM1487" s="42"/>
      <c r="AN1487" s="42"/>
      <c r="AO1487" s="42"/>
      <c r="AP1487" s="42"/>
      <c r="AQ1487" s="42"/>
      <c r="AR1487" s="42"/>
      <c r="AS1487" s="42"/>
      <c r="AT1487" s="42"/>
      <c r="AU1487" s="44"/>
      <c r="AV1487" s="44"/>
      <c r="AW1487" s="44"/>
      <c r="AX1487" s="44"/>
      <c r="AY1487" s="44"/>
      <c r="AZ1487" s="44"/>
      <c r="BB1487" s="9" t="e">
        <f>MATCH(BF1487,'New data'!$Y$2:$Y$20000,0)</f>
        <v>#N/A</v>
      </c>
      <c r="BC1487" s="9" t="str">
        <f t="shared" si="70"/>
        <v>No</v>
      </c>
      <c r="BD1487" s="9" t="s">
        <v>20410</v>
      </c>
      <c r="BE1487" s="9" t="str">
        <f t="shared" si="71"/>
        <v>Yes</v>
      </c>
      <c r="BF1487" s="9" t="str">
        <f t="shared" si="72"/>
        <v>Pauline Hue</v>
      </c>
      <c r="BG1487" t="str">
        <f>IFERROR(INDEX('New data'!$Y$2:$Y$20000,BN1487),"-")</f>
        <v>-</v>
      </c>
      <c r="BH1487" t="str">
        <f ca="1">IFERROR(INDEX('New data'!$Y$2:$Y$20000,BO1487),"-")</f>
        <v>-</v>
      </c>
      <c r="BI1487" t="str">
        <f ca="1">IFERROR(INDEX('New data'!$Y$2:$Y$20000,BP1487),"-")</f>
        <v>-</v>
      </c>
      <c r="BJ1487" t="str">
        <f ca="1">IFERROR(INDEX('New data'!$Y$2:$Y$20000,BQ1487),"-")</f>
        <v>-</v>
      </c>
      <c r="BK1487" t="str">
        <f ca="1">IFERROR(INDEX('New data'!$Y$2:$Y$20000,BR1487),"-")</f>
        <v>-</v>
      </c>
      <c r="BL1487" t="str">
        <f ca="1">IFERROR(INDEX('New data'!$Y$2:$Y$20000,BS1487),"-")</f>
        <v>-</v>
      </c>
      <c r="BM1487" t="str">
        <f ca="1">IFERROR(INDEX('New data'!$Y$2:$Y$20000,BT1487),"-")</f>
        <v>-</v>
      </c>
      <c r="BN1487" t="e">
        <f>MATCH($B1487,'New data'!$G$2:$G$20000,0)</f>
        <v>#N/A</v>
      </c>
      <c r="BO1487" t="e">
        <f ca="1">MATCH($B1487,OFFSET('New data'!$G$2,BN1487,0,20000,1),0)+BN1487</f>
        <v>#N/A</v>
      </c>
      <c r="BP1487" t="e">
        <f ca="1">MATCH($B1487,OFFSET('New data'!$G$2,BO1487,0,20000,1),0)+BO1487</f>
        <v>#N/A</v>
      </c>
      <c r="BQ1487" t="e">
        <f ca="1">MATCH($B1487,OFFSET('New data'!$G$2,BP1487,0,20000,1),0)+BP1487</f>
        <v>#N/A</v>
      </c>
      <c r="BR1487" t="e">
        <f ca="1">MATCH($B1487,OFFSET('New data'!$G$2,BQ1487,0,20000,1),0)+BQ1487</f>
        <v>#N/A</v>
      </c>
      <c r="BS1487" t="e">
        <f ca="1">MATCH($B1487,OFFSET('New data'!$G$2,BR1487,0,20000,1),0)+BR1487</f>
        <v>#N/A</v>
      </c>
      <c r="BT1487" t="e">
        <f ca="1">MATCH($B1487,OFFSET('New data'!$G$2,BS1487,0,20000,1),0)+BS1487</f>
        <v>#N/A</v>
      </c>
      <c r="BU1487" s="9"/>
    </row>
    <row r="1488" spans="1:73" ht="31.5" thickBot="1" x14ac:dyDescent="0.4">
      <c r="A1488" s="58" t="s">
        <v>1507</v>
      </c>
      <c r="B1488" s="58" t="s">
        <v>14267</v>
      </c>
      <c r="C1488" s="58" t="s">
        <v>20050</v>
      </c>
      <c r="D1488" s="59"/>
      <c r="E1488" s="59"/>
      <c r="F1488" s="59"/>
      <c r="G1488" s="59"/>
      <c r="AA1488" s="51"/>
      <c r="AB1488" s="62" t="s">
        <v>20410</v>
      </c>
      <c r="AC1488" s="65" t="s">
        <v>20412</v>
      </c>
      <c r="AD1488" s="59"/>
      <c r="AE1488" s="59"/>
      <c r="AF1488" s="59"/>
      <c r="AG1488" s="59"/>
      <c r="AH1488" s="59"/>
      <c r="AI1488" s="59"/>
      <c r="AJ1488" s="42"/>
      <c r="AK1488" s="42"/>
      <c r="AL1488" s="43"/>
      <c r="AM1488" s="42"/>
      <c r="AN1488" s="42"/>
      <c r="AO1488" s="42"/>
      <c r="AP1488" s="42"/>
      <c r="AQ1488" s="42"/>
      <c r="AR1488" s="42"/>
      <c r="AS1488" s="42"/>
      <c r="AT1488" s="42"/>
      <c r="AU1488" s="44"/>
      <c r="AV1488" s="44"/>
      <c r="AW1488" s="44"/>
      <c r="AX1488" s="44"/>
      <c r="AY1488" s="44"/>
      <c r="AZ1488" s="44"/>
      <c r="BB1488" s="9" t="e">
        <f>MATCH(BF1488,'New data'!$Y$2:$Y$20000,0)</f>
        <v>#N/A</v>
      </c>
      <c r="BC1488" s="9" t="str">
        <f t="shared" si="70"/>
        <v>No</v>
      </c>
      <c r="BD1488" s="9" t="s">
        <v>20410</v>
      </c>
      <c r="BE1488" s="9" t="str">
        <f t="shared" si="71"/>
        <v>Yes</v>
      </c>
      <c r="BF1488" s="9" t="str">
        <f t="shared" si="72"/>
        <v>Dennis Morgan</v>
      </c>
      <c r="BG1488" t="str">
        <f>IFERROR(INDEX('New data'!$Y$2:$Y$20000,BN1488),"-")</f>
        <v>-</v>
      </c>
      <c r="BH1488" t="str">
        <f ca="1">IFERROR(INDEX('New data'!$Y$2:$Y$20000,BO1488),"-")</f>
        <v>-</v>
      </c>
      <c r="BI1488" t="str">
        <f ca="1">IFERROR(INDEX('New data'!$Y$2:$Y$20000,BP1488),"-")</f>
        <v>-</v>
      </c>
      <c r="BJ1488" t="str">
        <f ca="1">IFERROR(INDEX('New data'!$Y$2:$Y$20000,BQ1488),"-")</f>
        <v>-</v>
      </c>
      <c r="BK1488" t="str">
        <f ca="1">IFERROR(INDEX('New data'!$Y$2:$Y$20000,BR1488),"-")</f>
        <v>-</v>
      </c>
      <c r="BL1488" t="str">
        <f ca="1">IFERROR(INDEX('New data'!$Y$2:$Y$20000,BS1488),"-")</f>
        <v>-</v>
      </c>
      <c r="BM1488" t="str">
        <f ca="1">IFERROR(INDEX('New data'!$Y$2:$Y$20000,BT1488),"-")</f>
        <v>-</v>
      </c>
      <c r="BN1488" t="e">
        <f>MATCH($B1488,'New data'!$G$2:$G$20000,0)</f>
        <v>#N/A</v>
      </c>
      <c r="BO1488" t="e">
        <f ca="1">MATCH($B1488,OFFSET('New data'!$G$2,BN1488,0,20000,1),0)+BN1488</f>
        <v>#N/A</v>
      </c>
      <c r="BP1488" t="e">
        <f ca="1">MATCH($B1488,OFFSET('New data'!$G$2,BO1488,0,20000,1),0)+BO1488</f>
        <v>#N/A</v>
      </c>
      <c r="BQ1488" t="e">
        <f ca="1">MATCH($B1488,OFFSET('New data'!$G$2,BP1488,0,20000,1),0)+BP1488</f>
        <v>#N/A</v>
      </c>
      <c r="BR1488" t="e">
        <f ca="1">MATCH($B1488,OFFSET('New data'!$G$2,BQ1488,0,20000,1),0)+BQ1488</f>
        <v>#N/A</v>
      </c>
      <c r="BS1488" t="e">
        <f ca="1">MATCH($B1488,OFFSET('New data'!$G$2,BR1488,0,20000,1),0)+BR1488</f>
        <v>#N/A</v>
      </c>
      <c r="BT1488" t="e">
        <f ca="1">MATCH($B1488,OFFSET('New data'!$G$2,BS1488,0,20000,1),0)+BS1488</f>
        <v>#N/A</v>
      </c>
      <c r="BU1488" s="9"/>
    </row>
    <row r="1489" spans="1:73" ht="31.5" thickBot="1" x14ac:dyDescent="0.4">
      <c r="A1489" s="58" t="s">
        <v>1508</v>
      </c>
      <c r="B1489" s="58" t="s">
        <v>14268</v>
      </c>
      <c r="C1489" s="58" t="s">
        <v>20050</v>
      </c>
      <c r="D1489" s="59"/>
      <c r="E1489" s="59"/>
      <c r="F1489" s="59"/>
      <c r="G1489" s="59"/>
      <c r="AA1489" s="51"/>
      <c r="AB1489" s="62" t="s">
        <v>20410</v>
      </c>
      <c r="AC1489" s="65" t="s">
        <v>20412</v>
      </c>
      <c r="AD1489" s="59"/>
      <c r="AE1489" s="59"/>
      <c r="AF1489" s="59"/>
      <c r="AG1489" s="59"/>
      <c r="AH1489" s="59"/>
      <c r="AI1489" s="59"/>
      <c r="AJ1489" s="42"/>
      <c r="AK1489" s="42"/>
      <c r="AL1489" s="45"/>
      <c r="AM1489" s="42"/>
      <c r="AN1489" s="42"/>
      <c r="AO1489" s="42"/>
      <c r="AP1489" s="42"/>
      <c r="AQ1489" s="42"/>
      <c r="AR1489" s="42"/>
      <c r="AS1489" s="42"/>
      <c r="AT1489" s="42"/>
      <c r="AU1489" s="44"/>
      <c r="AV1489" s="44"/>
      <c r="AW1489" s="44"/>
      <c r="AX1489" s="44"/>
      <c r="AY1489" s="44"/>
      <c r="AZ1489" s="44"/>
      <c r="BB1489" s="9" t="e">
        <f>MATCH(BF1489,'New data'!$Y$2:$Y$20000,0)</f>
        <v>#N/A</v>
      </c>
      <c r="BC1489" s="9" t="str">
        <f t="shared" si="70"/>
        <v>No</v>
      </c>
      <c r="BD1489" s="9" t="s">
        <v>20410</v>
      </c>
      <c r="BE1489" s="9" t="str">
        <f t="shared" si="71"/>
        <v>Yes</v>
      </c>
      <c r="BF1489" s="9" t="str">
        <f t="shared" si="72"/>
        <v>Noble Fox</v>
      </c>
      <c r="BG1489" t="str">
        <f>IFERROR(INDEX('New data'!$Y$2:$Y$20000,BN1489),"-")</f>
        <v>-</v>
      </c>
      <c r="BH1489" t="str">
        <f ca="1">IFERROR(INDEX('New data'!$Y$2:$Y$20000,BO1489),"-")</f>
        <v>-</v>
      </c>
      <c r="BI1489" t="str">
        <f ca="1">IFERROR(INDEX('New data'!$Y$2:$Y$20000,BP1489),"-")</f>
        <v>-</v>
      </c>
      <c r="BJ1489" t="str">
        <f ca="1">IFERROR(INDEX('New data'!$Y$2:$Y$20000,BQ1489),"-")</f>
        <v>-</v>
      </c>
      <c r="BK1489" t="str">
        <f ca="1">IFERROR(INDEX('New data'!$Y$2:$Y$20000,BR1489),"-")</f>
        <v>-</v>
      </c>
      <c r="BL1489" t="str">
        <f ca="1">IFERROR(INDEX('New data'!$Y$2:$Y$20000,BS1489),"-")</f>
        <v>-</v>
      </c>
      <c r="BM1489" t="str">
        <f ca="1">IFERROR(INDEX('New data'!$Y$2:$Y$20000,BT1489),"-")</f>
        <v>-</v>
      </c>
      <c r="BN1489" t="e">
        <f>MATCH($B1489,'New data'!$G$2:$G$20000,0)</f>
        <v>#N/A</v>
      </c>
      <c r="BO1489" t="e">
        <f ca="1">MATCH($B1489,OFFSET('New data'!$G$2,BN1489,0,20000,1),0)+BN1489</f>
        <v>#N/A</v>
      </c>
      <c r="BP1489" t="e">
        <f ca="1">MATCH($B1489,OFFSET('New data'!$G$2,BO1489,0,20000,1),0)+BO1489</f>
        <v>#N/A</v>
      </c>
      <c r="BQ1489" t="e">
        <f ca="1">MATCH($B1489,OFFSET('New data'!$G$2,BP1489,0,20000,1),0)+BP1489</f>
        <v>#N/A</v>
      </c>
      <c r="BR1489" t="e">
        <f ca="1">MATCH($B1489,OFFSET('New data'!$G$2,BQ1489,0,20000,1),0)+BQ1489</f>
        <v>#N/A</v>
      </c>
      <c r="BS1489" t="e">
        <f ca="1">MATCH($B1489,OFFSET('New data'!$G$2,BR1489,0,20000,1),0)+BR1489</f>
        <v>#N/A</v>
      </c>
      <c r="BT1489" t="e">
        <f ca="1">MATCH($B1489,OFFSET('New data'!$G$2,BS1489,0,20000,1),0)+BS1489</f>
        <v>#N/A</v>
      </c>
      <c r="BU1489" s="9"/>
    </row>
    <row r="1490" spans="1:73" ht="31.5" thickBot="1" x14ac:dyDescent="0.4">
      <c r="A1490" s="58" t="s">
        <v>1509</v>
      </c>
      <c r="B1490" s="58" t="s">
        <v>14269</v>
      </c>
      <c r="C1490" s="58" t="s">
        <v>20050</v>
      </c>
      <c r="D1490" s="59"/>
      <c r="E1490" s="59"/>
      <c r="F1490" s="59"/>
      <c r="G1490" s="59"/>
      <c r="AA1490" s="51"/>
      <c r="AB1490" s="59"/>
      <c r="AC1490" s="65" t="s">
        <v>20412</v>
      </c>
      <c r="AD1490" s="59"/>
      <c r="AE1490" s="59"/>
      <c r="AF1490" s="59"/>
      <c r="AG1490" s="59"/>
      <c r="AH1490" s="59"/>
      <c r="AI1490" s="59"/>
      <c r="AJ1490" s="42"/>
      <c r="AK1490" s="42"/>
      <c r="AL1490" s="45"/>
      <c r="AM1490" s="42"/>
      <c r="AN1490" s="42"/>
      <c r="AO1490" s="42"/>
      <c r="AP1490" s="42"/>
      <c r="AQ1490" s="42"/>
      <c r="AR1490" s="42"/>
      <c r="AS1490" s="42"/>
      <c r="AT1490" s="42"/>
      <c r="AU1490" s="44"/>
      <c r="AV1490" s="44"/>
      <c r="AW1490" s="44"/>
      <c r="AX1490" s="44"/>
      <c r="AY1490" s="44"/>
      <c r="AZ1490" s="44"/>
      <c r="BB1490" s="9" t="e">
        <f>MATCH(BF1490,'New data'!$Y$2:$Y$20000,0)</f>
        <v>#N/A</v>
      </c>
      <c r="BC1490" s="9" t="str">
        <f t="shared" si="70"/>
        <v>No</v>
      </c>
      <c r="BD1490" s="9" t="s">
        <v>20410</v>
      </c>
      <c r="BE1490" s="9" t="str">
        <f t="shared" si="71"/>
        <v>Yes</v>
      </c>
      <c r="BF1490" s="9" t="str">
        <f t="shared" si="72"/>
        <v>Paul Corkery</v>
      </c>
      <c r="BG1490" t="str">
        <f>IFERROR(INDEX('New data'!$Y$2:$Y$20000,BN1490),"-")</f>
        <v>-</v>
      </c>
      <c r="BH1490" t="str">
        <f ca="1">IFERROR(INDEX('New data'!$Y$2:$Y$20000,BO1490),"-")</f>
        <v>-</v>
      </c>
      <c r="BI1490" t="str">
        <f ca="1">IFERROR(INDEX('New data'!$Y$2:$Y$20000,BP1490),"-")</f>
        <v>-</v>
      </c>
      <c r="BJ1490" t="str">
        <f ca="1">IFERROR(INDEX('New data'!$Y$2:$Y$20000,BQ1490),"-")</f>
        <v>-</v>
      </c>
      <c r="BK1490" t="str">
        <f ca="1">IFERROR(INDEX('New data'!$Y$2:$Y$20000,BR1490),"-")</f>
        <v>-</v>
      </c>
      <c r="BL1490" t="str">
        <f ca="1">IFERROR(INDEX('New data'!$Y$2:$Y$20000,BS1490),"-")</f>
        <v>-</v>
      </c>
      <c r="BM1490" t="str">
        <f ca="1">IFERROR(INDEX('New data'!$Y$2:$Y$20000,BT1490),"-")</f>
        <v>-</v>
      </c>
      <c r="BN1490" t="e">
        <f>MATCH($B1490,'New data'!$G$2:$G$20000,0)</f>
        <v>#N/A</v>
      </c>
      <c r="BO1490" t="e">
        <f ca="1">MATCH($B1490,OFFSET('New data'!$G$2,BN1490,0,20000,1),0)+BN1490</f>
        <v>#N/A</v>
      </c>
      <c r="BP1490" t="e">
        <f ca="1">MATCH($B1490,OFFSET('New data'!$G$2,BO1490,0,20000,1),0)+BO1490</f>
        <v>#N/A</v>
      </c>
      <c r="BQ1490" t="e">
        <f ca="1">MATCH($B1490,OFFSET('New data'!$G$2,BP1490,0,20000,1),0)+BP1490</f>
        <v>#N/A</v>
      </c>
      <c r="BR1490" t="e">
        <f ca="1">MATCH($B1490,OFFSET('New data'!$G$2,BQ1490,0,20000,1),0)+BQ1490</f>
        <v>#N/A</v>
      </c>
      <c r="BS1490" t="e">
        <f ca="1">MATCH($B1490,OFFSET('New data'!$G$2,BR1490,0,20000,1),0)+BR1490</f>
        <v>#N/A</v>
      </c>
      <c r="BT1490" t="e">
        <f ca="1">MATCH($B1490,OFFSET('New data'!$G$2,BS1490,0,20000,1),0)+BS1490</f>
        <v>#N/A</v>
      </c>
      <c r="BU1490" s="9"/>
    </row>
    <row r="1491" spans="1:73" ht="31.5" thickBot="1" x14ac:dyDescent="0.4">
      <c r="A1491" s="58" t="s">
        <v>1510</v>
      </c>
      <c r="B1491" s="58" t="s">
        <v>14270</v>
      </c>
      <c r="C1491" s="58" t="s">
        <v>20050</v>
      </c>
      <c r="D1491" s="59"/>
      <c r="E1491" s="59"/>
      <c r="F1491" s="59"/>
      <c r="G1491" s="59"/>
      <c r="AA1491" s="51"/>
      <c r="AB1491" s="59"/>
      <c r="AC1491" s="65" t="s">
        <v>20412</v>
      </c>
      <c r="AD1491" s="59"/>
      <c r="AE1491" s="59"/>
      <c r="AF1491" s="59"/>
      <c r="AG1491" s="59"/>
      <c r="AH1491" s="59"/>
      <c r="AI1491" s="59"/>
      <c r="AJ1491" s="42"/>
      <c r="AK1491" s="42"/>
      <c r="AL1491" s="45"/>
      <c r="AM1491" s="42"/>
      <c r="AN1491" s="42"/>
      <c r="AO1491" s="42"/>
      <c r="AP1491" s="42"/>
      <c r="AQ1491" s="42"/>
      <c r="AR1491" s="42"/>
      <c r="AS1491" s="42"/>
      <c r="AT1491" s="42"/>
      <c r="AU1491" s="44"/>
      <c r="AV1491" s="44"/>
      <c r="AW1491" s="44"/>
      <c r="AX1491" s="44"/>
      <c r="AY1491" s="44"/>
      <c r="AZ1491" s="44"/>
      <c r="BB1491" s="9" t="e">
        <f>MATCH(BF1491,'New data'!$Y$2:$Y$20000,0)</f>
        <v>#N/A</v>
      </c>
      <c r="BC1491" s="9" t="str">
        <f t="shared" si="70"/>
        <v>No</v>
      </c>
      <c r="BD1491" s="9" t="s">
        <v>20410</v>
      </c>
      <c r="BE1491" s="9" t="str">
        <f t="shared" si="71"/>
        <v>Yes</v>
      </c>
      <c r="BF1491" s="9" t="str">
        <f t="shared" si="72"/>
        <v>Mamaa Badu</v>
      </c>
      <c r="BG1491" t="str">
        <f>IFERROR(INDEX('New data'!$Y$2:$Y$20000,BN1491),"-")</f>
        <v>-</v>
      </c>
      <c r="BH1491" t="str">
        <f ca="1">IFERROR(INDEX('New data'!$Y$2:$Y$20000,BO1491),"-")</f>
        <v>-</v>
      </c>
      <c r="BI1491" t="str">
        <f ca="1">IFERROR(INDEX('New data'!$Y$2:$Y$20000,BP1491),"-")</f>
        <v>-</v>
      </c>
      <c r="BJ1491" t="str">
        <f ca="1">IFERROR(INDEX('New data'!$Y$2:$Y$20000,BQ1491),"-")</f>
        <v>-</v>
      </c>
      <c r="BK1491" t="str">
        <f ca="1">IFERROR(INDEX('New data'!$Y$2:$Y$20000,BR1491),"-")</f>
        <v>-</v>
      </c>
      <c r="BL1491" t="str">
        <f ca="1">IFERROR(INDEX('New data'!$Y$2:$Y$20000,BS1491),"-")</f>
        <v>-</v>
      </c>
      <c r="BM1491" t="str">
        <f ca="1">IFERROR(INDEX('New data'!$Y$2:$Y$20000,BT1491),"-")</f>
        <v>-</v>
      </c>
      <c r="BN1491" t="e">
        <f>MATCH($B1491,'New data'!$G$2:$G$20000,0)</f>
        <v>#N/A</v>
      </c>
      <c r="BO1491" t="e">
        <f ca="1">MATCH($B1491,OFFSET('New data'!$G$2,BN1491,0,20000,1),0)+BN1491</f>
        <v>#N/A</v>
      </c>
      <c r="BP1491" t="e">
        <f ca="1">MATCH($B1491,OFFSET('New data'!$G$2,BO1491,0,20000,1),0)+BO1491</f>
        <v>#N/A</v>
      </c>
      <c r="BQ1491" t="e">
        <f ca="1">MATCH($B1491,OFFSET('New data'!$G$2,BP1491,0,20000,1),0)+BP1491</f>
        <v>#N/A</v>
      </c>
      <c r="BR1491" t="e">
        <f ca="1">MATCH($B1491,OFFSET('New data'!$G$2,BQ1491,0,20000,1),0)+BQ1491</f>
        <v>#N/A</v>
      </c>
      <c r="BS1491" t="e">
        <f ca="1">MATCH($B1491,OFFSET('New data'!$G$2,BR1491,0,20000,1),0)+BR1491</f>
        <v>#N/A</v>
      </c>
      <c r="BT1491" t="e">
        <f ca="1">MATCH($B1491,OFFSET('New data'!$G$2,BS1491,0,20000,1),0)+BS1491</f>
        <v>#N/A</v>
      </c>
      <c r="BU1491" s="9"/>
    </row>
    <row r="1492" spans="1:73" ht="31.5" thickBot="1" x14ac:dyDescent="0.4">
      <c r="A1492" s="58" t="s">
        <v>1511</v>
      </c>
      <c r="B1492" s="58" t="s">
        <v>14271</v>
      </c>
      <c r="C1492" s="58" t="s">
        <v>20050</v>
      </c>
      <c r="D1492" s="59"/>
      <c r="E1492" s="59"/>
      <c r="F1492" s="59"/>
      <c r="G1492" s="59"/>
      <c r="AA1492" s="51"/>
      <c r="AB1492" s="59"/>
      <c r="AC1492" s="65" t="s">
        <v>20412</v>
      </c>
      <c r="AD1492" s="59"/>
      <c r="AE1492" s="59"/>
      <c r="AF1492" s="59"/>
      <c r="AG1492" s="59"/>
      <c r="AH1492" s="59"/>
      <c r="AI1492" s="59"/>
      <c r="AJ1492" s="42"/>
      <c r="AK1492" s="42"/>
      <c r="AL1492" s="43"/>
      <c r="AM1492" s="42"/>
      <c r="AN1492" s="42"/>
      <c r="AO1492" s="42"/>
      <c r="AP1492" s="42"/>
      <c r="AQ1492" s="42"/>
      <c r="AR1492" s="42"/>
      <c r="AS1492" s="42"/>
      <c r="AT1492" s="42"/>
      <c r="AU1492" s="44"/>
      <c r="AV1492" s="44"/>
      <c r="AW1492" s="44"/>
      <c r="AX1492" s="44"/>
      <c r="AY1492" s="44"/>
      <c r="AZ1492" s="44"/>
      <c r="BB1492" s="9" t="e">
        <f>MATCH(BF1492,'New data'!$Y$2:$Y$20000,0)</f>
        <v>#N/A</v>
      </c>
      <c r="BC1492" s="9" t="str">
        <f t="shared" si="70"/>
        <v>No</v>
      </c>
      <c r="BD1492" s="9" t="s">
        <v>20410</v>
      </c>
      <c r="BE1492" s="9" t="str">
        <f t="shared" si="71"/>
        <v>Yes</v>
      </c>
      <c r="BF1492" s="9" t="str">
        <f t="shared" si="72"/>
        <v>Rahela Ramzan</v>
      </c>
      <c r="BG1492" t="str">
        <f>IFERROR(INDEX('New data'!$Y$2:$Y$20000,BN1492),"-")</f>
        <v>-</v>
      </c>
      <c r="BH1492" t="str">
        <f ca="1">IFERROR(INDEX('New data'!$Y$2:$Y$20000,BO1492),"-")</f>
        <v>-</v>
      </c>
      <c r="BI1492" t="str">
        <f ca="1">IFERROR(INDEX('New data'!$Y$2:$Y$20000,BP1492),"-")</f>
        <v>-</v>
      </c>
      <c r="BJ1492" t="str">
        <f ca="1">IFERROR(INDEX('New data'!$Y$2:$Y$20000,BQ1492),"-")</f>
        <v>-</v>
      </c>
      <c r="BK1492" t="str">
        <f ca="1">IFERROR(INDEX('New data'!$Y$2:$Y$20000,BR1492),"-")</f>
        <v>-</v>
      </c>
      <c r="BL1492" t="str">
        <f ca="1">IFERROR(INDEX('New data'!$Y$2:$Y$20000,BS1492),"-")</f>
        <v>-</v>
      </c>
      <c r="BM1492" t="str">
        <f ca="1">IFERROR(INDEX('New data'!$Y$2:$Y$20000,BT1492),"-")</f>
        <v>-</v>
      </c>
      <c r="BN1492" t="e">
        <f>MATCH($B1492,'New data'!$G$2:$G$20000,0)</f>
        <v>#N/A</v>
      </c>
      <c r="BO1492" t="e">
        <f ca="1">MATCH($B1492,OFFSET('New data'!$G$2,BN1492,0,20000,1),0)+BN1492</f>
        <v>#N/A</v>
      </c>
      <c r="BP1492" t="e">
        <f ca="1">MATCH($B1492,OFFSET('New data'!$G$2,BO1492,0,20000,1),0)+BO1492</f>
        <v>#N/A</v>
      </c>
      <c r="BQ1492" t="e">
        <f ca="1">MATCH($B1492,OFFSET('New data'!$G$2,BP1492,0,20000,1),0)+BP1492</f>
        <v>#N/A</v>
      </c>
      <c r="BR1492" t="e">
        <f ca="1">MATCH($B1492,OFFSET('New data'!$G$2,BQ1492,0,20000,1),0)+BQ1492</f>
        <v>#N/A</v>
      </c>
      <c r="BS1492" t="e">
        <f ca="1">MATCH($B1492,OFFSET('New data'!$G$2,BR1492,0,20000,1),0)+BR1492</f>
        <v>#N/A</v>
      </c>
      <c r="BT1492" t="e">
        <f ca="1">MATCH($B1492,OFFSET('New data'!$G$2,BS1492,0,20000,1),0)+BS1492</f>
        <v>#N/A</v>
      </c>
      <c r="BU1492" s="9"/>
    </row>
    <row r="1493" spans="1:73" ht="31.5" thickBot="1" x14ac:dyDescent="0.4">
      <c r="A1493" s="58" t="s">
        <v>1512</v>
      </c>
      <c r="B1493" s="58" t="s">
        <v>14272</v>
      </c>
      <c r="C1493" s="58" t="s">
        <v>20050</v>
      </c>
      <c r="D1493" s="59"/>
      <c r="E1493" s="59"/>
      <c r="F1493" s="59"/>
      <c r="G1493" s="59"/>
      <c r="AA1493" s="51"/>
      <c r="AB1493" s="59"/>
      <c r="AC1493" s="65" t="s">
        <v>20412</v>
      </c>
      <c r="AD1493" s="59"/>
      <c r="AE1493" s="59"/>
      <c r="AF1493" s="59"/>
      <c r="AG1493" s="59"/>
      <c r="AH1493" s="59"/>
      <c r="AI1493" s="59"/>
      <c r="AJ1493" s="42"/>
      <c r="AK1493" s="42"/>
      <c r="AL1493" s="45"/>
      <c r="AM1493" s="42"/>
      <c r="AN1493" s="42"/>
      <c r="AO1493" s="42"/>
      <c r="AP1493" s="42"/>
      <c r="AQ1493" s="42"/>
      <c r="AR1493" s="42"/>
      <c r="AS1493" s="42"/>
      <c r="AT1493" s="42"/>
      <c r="AU1493" s="44"/>
      <c r="AV1493" s="44"/>
      <c r="AW1493" s="44"/>
      <c r="AX1493" s="44"/>
      <c r="AY1493" s="44"/>
      <c r="AZ1493" s="44"/>
      <c r="BB1493" s="9" t="e">
        <f>MATCH(BF1493,'New data'!$Y$2:$Y$20000,0)</f>
        <v>#N/A</v>
      </c>
      <c r="BC1493" s="9" t="str">
        <f t="shared" si="70"/>
        <v>No</v>
      </c>
      <c r="BD1493" s="9" t="s">
        <v>20410</v>
      </c>
      <c r="BE1493" s="9" t="str">
        <f t="shared" si="71"/>
        <v>Yes</v>
      </c>
      <c r="BF1493" s="9" t="str">
        <f t="shared" si="72"/>
        <v>Gloria Huggins</v>
      </c>
      <c r="BG1493" t="str">
        <f>IFERROR(INDEX('New data'!$Y$2:$Y$20000,BN1493),"-")</f>
        <v>-</v>
      </c>
      <c r="BH1493" t="str">
        <f ca="1">IFERROR(INDEX('New data'!$Y$2:$Y$20000,BO1493),"-")</f>
        <v>-</v>
      </c>
      <c r="BI1493" t="str">
        <f ca="1">IFERROR(INDEX('New data'!$Y$2:$Y$20000,BP1493),"-")</f>
        <v>-</v>
      </c>
      <c r="BJ1493" t="str">
        <f ca="1">IFERROR(INDEX('New data'!$Y$2:$Y$20000,BQ1493),"-")</f>
        <v>-</v>
      </c>
      <c r="BK1493" t="str">
        <f ca="1">IFERROR(INDEX('New data'!$Y$2:$Y$20000,BR1493),"-")</f>
        <v>-</v>
      </c>
      <c r="BL1493" t="str">
        <f ca="1">IFERROR(INDEX('New data'!$Y$2:$Y$20000,BS1493),"-")</f>
        <v>-</v>
      </c>
      <c r="BM1493" t="str">
        <f ca="1">IFERROR(INDEX('New data'!$Y$2:$Y$20000,BT1493),"-")</f>
        <v>-</v>
      </c>
      <c r="BN1493" t="e">
        <f>MATCH($B1493,'New data'!$G$2:$G$20000,0)</f>
        <v>#N/A</v>
      </c>
      <c r="BO1493" t="e">
        <f ca="1">MATCH($B1493,OFFSET('New data'!$G$2,BN1493,0,20000,1),0)+BN1493</f>
        <v>#N/A</v>
      </c>
      <c r="BP1493" t="e">
        <f ca="1">MATCH($B1493,OFFSET('New data'!$G$2,BO1493,0,20000,1),0)+BO1493</f>
        <v>#N/A</v>
      </c>
      <c r="BQ1493" t="e">
        <f ca="1">MATCH($B1493,OFFSET('New data'!$G$2,BP1493,0,20000,1),0)+BP1493</f>
        <v>#N/A</v>
      </c>
      <c r="BR1493" t="e">
        <f ca="1">MATCH($B1493,OFFSET('New data'!$G$2,BQ1493,0,20000,1),0)+BQ1493</f>
        <v>#N/A</v>
      </c>
      <c r="BS1493" t="e">
        <f ca="1">MATCH($B1493,OFFSET('New data'!$G$2,BR1493,0,20000,1),0)+BR1493</f>
        <v>#N/A</v>
      </c>
      <c r="BT1493" t="e">
        <f ca="1">MATCH($B1493,OFFSET('New data'!$G$2,BS1493,0,20000,1),0)+BS1493</f>
        <v>#N/A</v>
      </c>
      <c r="BU1493" s="9"/>
    </row>
    <row r="1494" spans="1:73" ht="31.5" thickBot="1" x14ac:dyDescent="0.4">
      <c r="A1494" s="58" t="s">
        <v>1513</v>
      </c>
      <c r="B1494" s="58" t="s">
        <v>14272</v>
      </c>
      <c r="C1494" s="58" t="s">
        <v>20050</v>
      </c>
      <c r="D1494" s="59"/>
      <c r="E1494" s="59"/>
      <c r="F1494" s="59"/>
      <c r="G1494" s="59"/>
      <c r="AA1494" s="51"/>
      <c r="AB1494" s="59"/>
      <c r="AC1494" s="65" t="s">
        <v>20412</v>
      </c>
      <c r="AD1494" s="59"/>
      <c r="AE1494" s="59"/>
      <c r="AF1494" s="59"/>
      <c r="AG1494" s="59"/>
      <c r="AH1494" s="59"/>
      <c r="AI1494" s="59"/>
      <c r="AJ1494" s="42"/>
      <c r="AK1494" s="42"/>
      <c r="AL1494" s="45"/>
      <c r="AM1494" s="42"/>
      <c r="AN1494" s="42"/>
      <c r="AO1494" s="42"/>
      <c r="AP1494" s="42"/>
      <c r="AQ1494" s="42"/>
      <c r="AR1494" s="42"/>
      <c r="AS1494" s="42"/>
      <c r="AT1494" s="42"/>
      <c r="AU1494" s="44"/>
      <c r="AV1494" s="44"/>
      <c r="AW1494" s="44"/>
      <c r="AX1494" s="44"/>
      <c r="AY1494" s="44"/>
      <c r="AZ1494" s="44"/>
      <c r="BB1494" s="9" t="e">
        <f>MATCH(BF1494,'New data'!$Y$2:$Y$20000,0)</f>
        <v>#N/A</v>
      </c>
      <c r="BC1494" s="9" t="str">
        <f t="shared" si="70"/>
        <v>No</v>
      </c>
      <c r="BD1494" s="9" t="s">
        <v>20410</v>
      </c>
      <c r="BE1494" s="9" t="str">
        <f t="shared" si="71"/>
        <v>Yes</v>
      </c>
      <c r="BF1494" s="9" t="str">
        <f t="shared" si="72"/>
        <v>Harone Huggins</v>
      </c>
      <c r="BG1494" t="str">
        <f>IFERROR(INDEX('New data'!$Y$2:$Y$20000,BN1494),"-")</f>
        <v>-</v>
      </c>
      <c r="BH1494" t="str">
        <f ca="1">IFERROR(INDEX('New data'!$Y$2:$Y$20000,BO1494),"-")</f>
        <v>-</v>
      </c>
      <c r="BI1494" t="str">
        <f ca="1">IFERROR(INDEX('New data'!$Y$2:$Y$20000,BP1494),"-")</f>
        <v>-</v>
      </c>
      <c r="BJ1494" t="str">
        <f ca="1">IFERROR(INDEX('New data'!$Y$2:$Y$20000,BQ1494),"-")</f>
        <v>-</v>
      </c>
      <c r="BK1494" t="str">
        <f ca="1">IFERROR(INDEX('New data'!$Y$2:$Y$20000,BR1494),"-")</f>
        <v>-</v>
      </c>
      <c r="BL1494" t="str">
        <f ca="1">IFERROR(INDEX('New data'!$Y$2:$Y$20000,BS1494),"-")</f>
        <v>-</v>
      </c>
      <c r="BM1494" t="str">
        <f ca="1">IFERROR(INDEX('New data'!$Y$2:$Y$20000,BT1494),"-")</f>
        <v>-</v>
      </c>
      <c r="BN1494" t="e">
        <f>MATCH($B1494,'New data'!$G$2:$G$20000,0)</f>
        <v>#N/A</v>
      </c>
      <c r="BO1494" t="e">
        <f ca="1">MATCH($B1494,OFFSET('New data'!$G$2,BN1494,0,20000,1),0)+BN1494</f>
        <v>#N/A</v>
      </c>
      <c r="BP1494" t="e">
        <f ca="1">MATCH($B1494,OFFSET('New data'!$G$2,BO1494,0,20000,1),0)+BO1494</f>
        <v>#N/A</v>
      </c>
      <c r="BQ1494" t="e">
        <f ca="1">MATCH($B1494,OFFSET('New data'!$G$2,BP1494,0,20000,1),0)+BP1494</f>
        <v>#N/A</v>
      </c>
      <c r="BR1494" t="e">
        <f ca="1">MATCH($B1494,OFFSET('New data'!$G$2,BQ1494,0,20000,1),0)+BQ1494</f>
        <v>#N/A</v>
      </c>
      <c r="BS1494" t="e">
        <f ca="1">MATCH($B1494,OFFSET('New data'!$G$2,BR1494,0,20000,1),0)+BR1494</f>
        <v>#N/A</v>
      </c>
      <c r="BT1494" t="e">
        <f ca="1">MATCH($B1494,OFFSET('New data'!$G$2,BS1494,0,20000,1),0)+BS1494</f>
        <v>#N/A</v>
      </c>
      <c r="BU1494" s="9"/>
    </row>
    <row r="1495" spans="1:73" ht="31.5" thickBot="1" x14ac:dyDescent="0.4">
      <c r="A1495" s="58" t="s">
        <v>1514</v>
      </c>
      <c r="B1495" s="58" t="s">
        <v>14273</v>
      </c>
      <c r="C1495" s="58" t="s">
        <v>20050</v>
      </c>
      <c r="D1495" s="59"/>
      <c r="E1495" s="59"/>
      <c r="F1495" s="59"/>
      <c r="G1495" s="59"/>
      <c r="AA1495" s="51"/>
      <c r="AB1495" s="59"/>
      <c r="AC1495" s="65" t="s">
        <v>20412</v>
      </c>
      <c r="AD1495" s="59"/>
      <c r="AE1495" s="59"/>
      <c r="AF1495" s="59"/>
      <c r="AG1495" s="59"/>
      <c r="AH1495" s="59"/>
      <c r="AI1495" s="59"/>
      <c r="AJ1495" s="42"/>
      <c r="AK1495" s="42"/>
      <c r="AL1495" s="43"/>
      <c r="AM1495" s="42"/>
      <c r="AN1495" s="42"/>
      <c r="AO1495" s="42"/>
      <c r="AP1495" s="42"/>
      <c r="AQ1495" s="42"/>
      <c r="AR1495" s="42"/>
      <c r="AS1495" s="42"/>
      <c r="AT1495" s="42"/>
      <c r="AU1495" s="44"/>
      <c r="AV1495" s="44"/>
      <c r="AW1495" s="44"/>
      <c r="AX1495" s="44"/>
      <c r="AY1495" s="44"/>
      <c r="AZ1495" s="44"/>
      <c r="BB1495" s="9" t="e">
        <f>MATCH(BF1495,'New data'!$Y$2:$Y$20000,0)</f>
        <v>#N/A</v>
      </c>
      <c r="BC1495" s="9" t="str">
        <f t="shared" si="70"/>
        <v>No</v>
      </c>
      <c r="BD1495" s="9" t="s">
        <v>20410</v>
      </c>
      <c r="BE1495" s="9" t="str">
        <f t="shared" si="71"/>
        <v>Yes</v>
      </c>
      <c r="BF1495" s="9" t="str">
        <f t="shared" si="72"/>
        <v>Benjamin Mason</v>
      </c>
      <c r="BG1495" t="str">
        <f>IFERROR(INDEX('New data'!$Y$2:$Y$20000,BN1495),"-")</f>
        <v>-</v>
      </c>
      <c r="BH1495" t="str">
        <f ca="1">IFERROR(INDEX('New data'!$Y$2:$Y$20000,BO1495),"-")</f>
        <v>-</v>
      </c>
      <c r="BI1495" t="str">
        <f ca="1">IFERROR(INDEX('New data'!$Y$2:$Y$20000,BP1495),"-")</f>
        <v>-</v>
      </c>
      <c r="BJ1495" t="str">
        <f ca="1">IFERROR(INDEX('New data'!$Y$2:$Y$20000,BQ1495),"-")</f>
        <v>-</v>
      </c>
      <c r="BK1495" t="str">
        <f ca="1">IFERROR(INDEX('New data'!$Y$2:$Y$20000,BR1495),"-")</f>
        <v>-</v>
      </c>
      <c r="BL1495" t="str">
        <f ca="1">IFERROR(INDEX('New data'!$Y$2:$Y$20000,BS1495),"-")</f>
        <v>-</v>
      </c>
      <c r="BM1495" t="str">
        <f ca="1">IFERROR(INDEX('New data'!$Y$2:$Y$20000,BT1495),"-")</f>
        <v>-</v>
      </c>
      <c r="BN1495" t="e">
        <f>MATCH($B1495,'New data'!$G$2:$G$20000,0)</f>
        <v>#N/A</v>
      </c>
      <c r="BO1495" t="e">
        <f ca="1">MATCH($B1495,OFFSET('New data'!$G$2,BN1495,0,20000,1),0)+BN1495</f>
        <v>#N/A</v>
      </c>
      <c r="BP1495" t="e">
        <f ca="1">MATCH($B1495,OFFSET('New data'!$G$2,BO1495,0,20000,1),0)+BO1495</f>
        <v>#N/A</v>
      </c>
      <c r="BQ1495" t="e">
        <f ca="1">MATCH($B1495,OFFSET('New data'!$G$2,BP1495,0,20000,1),0)+BP1495</f>
        <v>#N/A</v>
      </c>
      <c r="BR1495" t="e">
        <f ca="1">MATCH($B1495,OFFSET('New data'!$G$2,BQ1495,0,20000,1),0)+BQ1495</f>
        <v>#N/A</v>
      </c>
      <c r="BS1495" t="e">
        <f ca="1">MATCH($B1495,OFFSET('New data'!$G$2,BR1495,0,20000,1),0)+BR1495</f>
        <v>#N/A</v>
      </c>
      <c r="BT1495" t="e">
        <f ca="1">MATCH($B1495,OFFSET('New data'!$G$2,BS1495,0,20000,1),0)+BS1495</f>
        <v>#N/A</v>
      </c>
      <c r="BU1495" s="9"/>
    </row>
    <row r="1496" spans="1:73" ht="31.5" thickBot="1" x14ac:dyDescent="0.4">
      <c r="A1496" s="58" t="s">
        <v>1515</v>
      </c>
      <c r="B1496" s="58" t="s">
        <v>14274</v>
      </c>
      <c r="C1496" s="58" t="s">
        <v>20050</v>
      </c>
      <c r="D1496" s="59"/>
      <c r="E1496" s="59"/>
      <c r="F1496" s="59"/>
      <c r="G1496" s="59"/>
      <c r="AA1496" s="51"/>
      <c r="AB1496" s="59"/>
      <c r="AC1496" s="65" t="s">
        <v>20412</v>
      </c>
      <c r="AD1496" s="59"/>
      <c r="AE1496" s="59"/>
      <c r="AF1496" s="59"/>
      <c r="AG1496" s="59"/>
      <c r="AH1496" s="59"/>
      <c r="AI1496" s="59"/>
      <c r="AJ1496" s="42"/>
      <c r="AK1496" s="42"/>
      <c r="AL1496" s="43"/>
      <c r="AM1496" s="42"/>
      <c r="AN1496" s="42"/>
      <c r="AO1496" s="42"/>
      <c r="AP1496" s="42"/>
      <c r="AQ1496" s="42"/>
      <c r="AR1496" s="42"/>
      <c r="AS1496" s="42"/>
      <c r="AT1496" s="42"/>
      <c r="AU1496" s="44"/>
      <c r="AV1496" s="44"/>
      <c r="AW1496" s="44"/>
      <c r="AX1496" s="44"/>
      <c r="AY1496" s="44"/>
      <c r="AZ1496" s="44"/>
      <c r="BB1496" s="9" t="e">
        <f>MATCH(BF1496,'New data'!$Y$2:$Y$20000,0)</f>
        <v>#N/A</v>
      </c>
      <c r="BC1496" s="9" t="str">
        <f t="shared" si="70"/>
        <v>No</v>
      </c>
      <c r="BD1496" s="9" t="s">
        <v>20410</v>
      </c>
      <c r="BE1496" s="9" t="str">
        <f t="shared" si="71"/>
        <v>Yes</v>
      </c>
      <c r="BF1496" s="9" t="str">
        <f t="shared" si="72"/>
        <v>David Millar</v>
      </c>
      <c r="BG1496" t="str">
        <f>IFERROR(INDEX('New data'!$Y$2:$Y$20000,BN1496),"-")</f>
        <v>-</v>
      </c>
      <c r="BH1496" t="str">
        <f ca="1">IFERROR(INDEX('New data'!$Y$2:$Y$20000,BO1496),"-")</f>
        <v>-</v>
      </c>
      <c r="BI1496" t="str">
        <f ca="1">IFERROR(INDEX('New data'!$Y$2:$Y$20000,BP1496),"-")</f>
        <v>-</v>
      </c>
      <c r="BJ1496" t="str">
        <f ca="1">IFERROR(INDEX('New data'!$Y$2:$Y$20000,BQ1496),"-")</f>
        <v>-</v>
      </c>
      <c r="BK1496" t="str">
        <f ca="1">IFERROR(INDEX('New data'!$Y$2:$Y$20000,BR1496),"-")</f>
        <v>-</v>
      </c>
      <c r="BL1496" t="str">
        <f ca="1">IFERROR(INDEX('New data'!$Y$2:$Y$20000,BS1496),"-")</f>
        <v>-</v>
      </c>
      <c r="BM1496" t="str">
        <f ca="1">IFERROR(INDEX('New data'!$Y$2:$Y$20000,BT1496),"-")</f>
        <v>-</v>
      </c>
      <c r="BN1496" t="e">
        <f>MATCH($B1496,'New data'!$G$2:$G$20000,0)</f>
        <v>#N/A</v>
      </c>
      <c r="BO1496" t="e">
        <f ca="1">MATCH($B1496,OFFSET('New data'!$G$2,BN1496,0,20000,1),0)+BN1496</f>
        <v>#N/A</v>
      </c>
      <c r="BP1496" t="e">
        <f ca="1">MATCH($B1496,OFFSET('New data'!$G$2,BO1496,0,20000,1),0)+BO1496</f>
        <v>#N/A</v>
      </c>
      <c r="BQ1496" t="e">
        <f ca="1">MATCH($B1496,OFFSET('New data'!$G$2,BP1496,0,20000,1),0)+BP1496</f>
        <v>#N/A</v>
      </c>
      <c r="BR1496" t="e">
        <f ca="1">MATCH($B1496,OFFSET('New data'!$G$2,BQ1496,0,20000,1),0)+BQ1496</f>
        <v>#N/A</v>
      </c>
      <c r="BS1496" t="e">
        <f ca="1">MATCH($B1496,OFFSET('New data'!$G$2,BR1496,0,20000,1),0)+BR1496</f>
        <v>#N/A</v>
      </c>
      <c r="BT1496" t="e">
        <f ca="1">MATCH($B1496,OFFSET('New data'!$G$2,BS1496,0,20000,1),0)+BS1496</f>
        <v>#N/A</v>
      </c>
      <c r="BU1496" s="9"/>
    </row>
    <row r="1497" spans="1:73" ht="31.5" thickBot="1" x14ac:dyDescent="0.4">
      <c r="A1497" s="58" t="s">
        <v>1516</v>
      </c>
      <c r="B1497" s="58" t="s">
        <v>14275</v>
      </c>
      <c r="C1497" s="58" t="s">
        <v>20050</v>
      </c>
      <c r="D1497" s="59"/>
      <c r="E1497" s="59"/>
      <c r="F1497" s="59"/>
      <c r="G1497" s="59"/>
      <c r="AA1497" s="51"/>
      <c r="AB1497" s="59"/>
      <c r="AC1497" s="65" t="s">
        <v>20412</v>
      </c>
      <c r="AD1497" s="59"/>
      <c r="AE1497" s="59"/>
      <c r="AF1497" s="59"/>
      <c r="AG1497" s="59"/>
      <c r="AH1497" s="59"/>
      <c r="AI1497" s="59"/>
      <c r="AJ1497" s="42"/>
      <c r="AK1497" s="42"/>
      <c r="AL1497" s="43"/>
      <c r="AM1497" s="42"/>
      <c r="AN1497" s="42"/>
      <c r="AO1497" s="42"/>
      <c r="AP1497" s="42"/>
      <c r="AQ1497" s="42"/>
      <c r="AR1497" s="42"/>
      <c r="AS1497" s="42"/>
      <c r="AT1497" s="42"/>
      <c r="AU1497" s="44"/>
      <c r="AV1497" s="44"/>
      <c r="AW1497" s="44"/>
      <c r="AX1497" s="44"/>
      <c r="AY1497" s="44"/>
      <c r="AZ1497" s="44"/>
      <c r="BB1497" s="9" t="e">
        <f>MATCH(BF1497,'New data'!$Y$2:$Y$20000,0)</f>
        <v>#N/A</v>
      </c>
      <c r="BC1497" s="9" t="str">
        <f t="shared" si="70"/>
        <v>No</v>
      </c>
      <c r="BD1497" s="9" t="s">
        <v>20410</v>
      </c>
      <c r="BE1497" s="9" t="str">
        <f t="shared" si="71"/>
        <v>Yes</v>
      </c>
      <c r="BF1497" s="9" t="str">
        <f t="shared" si="72"/>
        <v>Ilona Grzyb</v>
      </c>
      <c r="BG1497" t="str">
        <f>IFERROR(INDEX('New data'!$Y$2:$Y$20000,BN1497),"-")</f>
        <v>-</v>
      </c>
      <c r="BH1497" t="str">
        <f ca="1">IFERROR(INDEX('New data'!$Y$2:$Y$20000,BO1497),"-")</f>
        <v>-</v>
      </c>
      <c r="BI1497" t="str">
        <f ca="1">IFERROR(INDEX('New data'!$Y$2:$Y$20000,BP1497),"-")</f>
        <v>-</v>
      </c>
      <c r="BJ1497" t="str">
        <f ca="1">IFERROR(INDEX('New data'!$Y$2:$Y$20000,BQ1497),"-")</f>
        <v>-</v>
      </c>
      <c r="BK1497" t="str">
        <f ca="1">IFERROR(INDEX('New data'!$Y$2:$Y$20000,BR1497),"-")</f>
        <v>-</v>
      </c>
      <c r="BL1497" t="str">
        <f ca="1">IFERROR(INDEX('New data'!$Y$2:$Y$20000,BS1497),"-")</f>
        <v>-</v>
      </c>
      <c r="BM1497" t="str">
        <f ca="1">IFERROR(INDEX('New data'!$Y$2:$Y$20000,BT1497),"-")</f>
        <v>-</v>
      </c>
      <c r="BN1497" t="e">
        <f>MATCH($B1497,'New data'!$G$2:$G$20000,0)</f>
        <v>#N/A</v>
      </c>
      <c r="BO1497" t="e">
        <f ca="1">MATCH($B1497,OFFSET('New data'!$G$2,BN1497,0,20000,1),0)+BN1497</f>
        <v>#N/A</v>
      </c>
      <c r="BP1497" t="e">
        <f ca="1">MATCH($B1497,OFFSET('New data'!$G$2,BO1497,0,20000,1),0)+BO1497</f>
        <v>#N/A</v>
      </c>
      <c r="BQ1497" t="e">
        <f ca="1">MATCH($B1497,OFFSET('New data'!$G$2,BP1497,0,20000,1),0)+BP1497</f>
        <v>#N/A</v>
      </c>
      <c r="BR1497" t="e">
        <f ca="1">MATCH($B1497,OFFSET('New data'!$G$2,BQ1497,0,20000,1),0)+BQ1497</f>
        <v>#N/A</v>
      </c>
      <c r="BS1497" t="e">
        <f ca="1">MATCH($B1497,OFFSET('New data'!$G$2,BR1497,0,20000,1),0)+BR1497</f>
        <v>#N/A</v>
      </c>
      <c r="BT1497" t="e">
        <f ca="1">MATCH($B1497,OFFSET('New data'!$G$2,BS1497,0,20000,1),0)+BS1497</f>
        <v>#N/A</v>
      </c>
      <c r="BU1497" s="9"/>
    </row>
    <row r="1498" spans="1:73" ht="31.5" thickBot="1" x14ac:dyDescent="0.4">
      <c r="A1498" s="58" t="s">
        <v>1517</v>
      </c>
      <c r="B1498" s="58" t="s">
        <v>14276</v>
      </c>
      <c r="C1498" s="58" t="s">
        <v>20050</v>
      </c>
      <c r="D1498" s="59"/>
      <c r="E1498" s="59"/>
      <c r="F1498" s="59"/>
      <c r="G1498" s="59"/>
      <c r="AA1498" s="51"/>
      <c r="AB1498" s="59"/>
      <c r="AC1498" s="65" t="s">
        <v>20412</v>
      </c>
      <c r="AD1498" s="59"/>
      <c r="AE1498" s="59"/>
      <c r="AF1498" s="59"/>
      <c r="AG1498" s="59"/>
      <c r="AH1498" s="59"/>
      <c r="AI1498" s="59"/>
      <c r="AJ1498" s="42"/>
      <c r="AK1498" s="42"/>
      <c r="AL1498" s="43"/>
      <c r="AM1498" s="42"/>
      <c r="AN1498" s="42"/>
      <c r="AO1498" s="42"/>
      <c r="AP1498" s="42"/>
      <c r="AQ1498" s="42"/>
      <c r="AR1498" s="42"/>
      <c r="AS1498" s="42"/>
      <c r="AT1498" s="42"/>
      <c r="AU1498" s="44"/>
      <c r="AV1498" s="44"/>
      <c r="AW1498" s="44"/>
      <c r="AX1498" s="44"/>
      <c r="AY1498" s="44"/>
      <c r="AZ1498" s="44"/>
      <c r="BB1498" s="9" t="e">
        <f>MATCH(BF1498,'New data'!$Y$2:$Y$20000,0)</f>
        <v>#N/A</v>
      </c>
      <c r="BC1498" s="9" t="str">
        <f t="shared" si="70"/>
        <v>No</v>
      </c>
      <c r="BD1498" s="9" t="s">
        <v>20410</v>
      </c>
      <c r="BE1498" s="9" t="str">
        <f t="shared" si="71"/>
        <v>Yes</v>
      </c>
      <c r="BF1498" s="9" t="str">
        <f t="shared" si="72"/>
        <v>Julia De Souza</v>
      </c>
      <c r="BG1498" t="str">
        <f>IFERROR(INDEX('New data'!$Y$2:$Y$20000,BN1498),"-")</f>
        <v>-</v>
      </c>
      <c r="BH1498" t="str">
        <f ca="1">IFERROR(INDEX('New data'!$Y$2:$Y$20000,BO1498),"-")</f>
        <v>-</v>
      </c>
      <c r="BI1498" t="str">
        <f ca="1">IFERROR(INDEX('New data'!$Y$2:$Y$20000,BP1498),"-")</f>
        <v>-</v>
      </c>
      <c r="BJ1498" t="str">
        <f ca="1">IFERROR(INDEX('New data'!$Y$2:$Y$20000,BQ1498),"-")</f>
        <v>-</v>
      </c>
      <c r="BK1498" t="str">
        <f ca="1">IFERROR(INDEX('New data'!$Y$2:$Y$20000,BR1498),"-")</f>
        <v>-</v>
      </c>
      <c r="BL1498" t="str">
        <f ca="1">IFERROR(INDEX('New data'!$Y$2:$Y$20000,BS1498),"-")</f>
        <v>-</v>
      </c>
      <c r="BM1498" t="str">
        <f ca="1">IFERROR(INDEX('New data'!$Y$2:$Y$20000,BT1498),"-")</f>
        <v>-</v>
      </c>
      <c r="BN1498" t="e">
        <f>MATCH($B1498,'New data'!$G$2:$G$20000,0)</f>
        <v>#N/A</v>
      </c>
      <c r="BO1498" t="e">
        <f ca="1">MATCH($B1498,OFFSET('New data'!$G$2,BN1498,0,20000,1),0)+BN1498</f>
        <v>#N/A</v>
      </c>
      <c r="BP1498" t="e">
        <f ca="1">MATCH($B1498,OFFSET('New data'!$G$2,BO1498,0,20000,1),0)+BO1498</f>
        <v>#N/A</v>
      </c>
      <c r="BQ1498" t="e">
        <f ca="1">MATCH($B1498,OFFSET('New data'!$G$2,BP1498,0,20000,1),0)+BP1498</f>
        <v>#N/A</v>
      </c>
      <c r="BR1498" t="e">
        <f ca="1">MATCH($B1498,OFFSET('New data'!$G$2,BQ1498,0,20000,1),0)+BQ1498</f>
        <v>#N/A</v>
      </c>
      <c r="BS1498" t="e">
        <f ca="1">MATCH($B1498,OFFSET('New data'!$G$2,BR1498,0,20000,1),0)+BR1498</f>
        <v>#N/A</v>
      </c>
      <c r="BT1498" t="e">
        <f ca="1">MATCH($B1498,OFFSET('New data'!$G$2,BS1498,0,20000,1),0)+BS1498</f>
        <v>#N/A</v>
      </c>
      <c r="BU1498" s="9"/>
    </row>
    <row r="1499" spans="1:73" ht="31.5" thickBot="1" x14ac:dyDescent="0.4">
      <c r="A1499" s="58" t="s">
        <v>1518</v>
      </c>
      <c r="B1499" s="58" t="s">
        <v>14277</v>
      </c>
      <c r="C1499" s="58" t="s">
        <v>20050</v>
      </c>
      <c r="D1499" s="59"/>
      <c r="E1499" s="59"/>
      <c r="F1499" s="59"/>
      <c r="G1499" s="59"/>
      <c r="AA1499" s="51"/>
      <c r="AB1499" s="62" t="s">
        <v>20410</v>
      </c>
      <c r="AC1499" s="65" t="s">
        <v>20412</v>
      </c>
      <c r="AD1499" s="59"/>
      <c r="AE1499" s="59"/>
      <c r="AF1499" s="59"/>
      <c r="AG1499" s="59"/>
      <c r="AH1499" s="59"/>
      <c r="AI1499" s="59"/>
      <c r="AJ1499" s="42"/>
      <c r="AK1499" s="42"/>
      <c r="AL1499" s="43"/>
      <c r="AM1499" s="42"/>
      <c r="AN1499" s="42"/>
      <c r="AO1499" s="42"/>
      <c r="AP1499" s="42"/>
      <c r="AQ1499" s="42"/>
      <c r="AR1499" s="42"/>
      <c r="AS1499" s="42"/>
      <c r="AT1499" s="42"/>
      <c r="AU1499" s="44"/>
      <c r="AV1499" s="44"/>
      <c r="AW1499" s="44"/>
      <c r="AX1499" s="44"/>
      <c r="AY1499" s="44"/>
      <c r="AZ1499" s="44"/>
      <c r="BB1499" s="9" t="e">
        <f>MATCH(BF1499,'New data'!$Y$2:$Y$20000,0)</f>
        <v>#N/A</v>
      </c>
      <c r="BC1499" s="9" t="str">
        <f t="shared" si="70"/>
        <v>No</v>
      </c>
      <c r="BD1499" s="9" t="s">
        <v>20410</v>
      </c>
      <c r="BE1499" s="9" t="str">
        <f t="shared" si="71"/>
        <v>Yes</v>
      </c>
      <c r="BF1499" s="9" t="str">
        <f t="shared" si="72"/>
        <v>Anthony Lewis</v>
      </c>
      <c r="BG1499" t="str">
        <f>IFERROR(INDEX('New data'!$Y$2:$Y$20000,BN1499),"-")</f>
        <v>-</v>
      </c>
      <c r="BH1499" t="str">
        <f ca="1">IFERROR(INDEX('New data'!$Y$2:$Y$20000,BO1499),"-")</f>
        <v>-</v>
      </c>
      <c r="BI1499" t="str">
        <f ca="1">IFERROR(INDEX('New data'!$Y$2:$Y$20000,BP1499),"-")</f>
        <v>-</v>
      </c>
      <c r="BJ1499" t="str">
        <f ca="1">IFERROR(INDEX('New data'!$Y$2:$Y$20000,BQ1499),"-")</f>
        <v>-</v>
      </c>
      <c r="BK1499" t="str">
        <f ca="1">IFERROR(INDEX('New data'!$Y$2:$Y$20000,BR1499),"-")</f>
        <v>-</v>
      </c>
      <c r="BL1499" t="str">
        <f ca="1">IFERROR(INDEX('New data'!$Y$2:$Y$20000,BS1499),"-")</f>
        <v>-</v>
      </c>
      <c r="BM1499" t="str">
        <f ca="1">IFERROR(INDEX('New data'!$Y$2:$Y$20000,BT1499),"-")</f>
        <v>-</v>
      </c>
      <c r="BN1499" t="e">
        <f>MATCH($B1499,'New data'!$G$2:$G$20000,0)</f>
        <v>#N/A</v>
      </c>
      <c r="BO1499" t="e">
        <f ca="1">MATCH($B1499,OFFSET('New data'!$G$2,BN1499,0,20000,1),0)+BN1499</f>
        <v>#N/A</v>
      </c>
      <c r="BP1499" t="e">
        <f ca="1">MATCH($B1499,OFFSET('New data'!$G$2,BO1499,0,20000,1),0)+BO1499</f>
        <v>#N/A</v>
      </c>
      <c r="BQ1499" t="e">
        <f ca="1">MATCH($B1499,OFFSET('New data'!$G$2,BP1499,0,20000,1),0)+BP1499</f>
        <v>#N/A</v>
      </c>
      <c r="BR1499" t="e">
        <f ca="1">MATCH($B1499,OFFSET('New data'!$G$2,BQ1499,0,20000,1),0)+BQ1499</f>
        <v>#N/A</v>
      </c>
      <c r="BS1499" t="e">
        <f ca="1">MATCH($B1499,OFFSET('New data'!$G$2,BR1499,0,20000,1),0)+BR1499</f>
        <v>#N/A</v>
      </c>
      <c r="BT1499" t="e">
        <f ca="1">MATCH($B1499,OFFSET('New data'!$G$2,BS1499,0,20000,1),0)+BS1499</f>
        <v>#N/A</v>
      </c>
      <c r="BU1499" s="9"/>
    </row>
    <row r="1500" spans="1:73" ht="31.5" thickBot="1" x14ac:dyDescent="0.4">
      <c r="A1500" s="58" t="s">
        <v>1519</v>
      </c>
      <c r="B1500" s="58" t="s">
        <v>14278</v>
      </c>
      <c r="C1500" s="58" t="s">
        <v>20050</v>
      </c>
      <c r="D1500" s="59"/>
      <c r="E1500" s="59"/>
      <c r="F1500" s="59"/>
      <c r="G1500" s="59"/>
      <c r="AA1500" s="51"/>
      <c r="AB1500" s="62" t="s">
        <v>20410</v>
      </c>
      <c r="AC1500" s="65" t="s">
        <v>20412</v>
      </c>
      <c r="AD1500" s="59"/>
      <c r="AE1500" s="59"/>
      <c r="AF1500" s="59"/>
      <c r="AG1500" s="59"/>
      <c r="AH1500" s="59"/>
      <c r="AI1500" s="59"/>
      <c r="AJ1500" s="42"/>
      <c r="AK1500" s="42"/>
      <c r="AL1500" s="45"/>
      <c r="AM1500" s="42"/>
      <c r="AN1500" s="42"/>
      <c r="AO1500" s="42"/>
      <c r="AP1500" s="42"/>
      <c r="AQ1500" s="42"/>
      <c r="AR1500" s="42"/>
      <c r="AS1500" s="42"/>
      <c r="AT1500" s="42"/>
      <c r="AU1500" s="44"/>
      <c r="AV1500" s="44"/>
      <c r="AW1500" s="44"/>
      <c r="AX1500" s="44"/>
      <c r="AY1500" s="44"/>
      <c r="AZ1500" s="44"/>
      <c r="BB1500" s="9" t="e">
        <f>MATCH(BF1500,'New data'!$Y$2:$Y$20000,0)</f>
        <v>#N/A</v>
      </c>
      <c r="BC1500" s="9" t="str">
        <f t="shared" si="70"/>
        <v>No</v>
      </c>
      <c r="BD1500" s="9" t="s">
        <v>20410</v>
      </c>
      <c r="BE1500" s="9" t="str">
        <f t="shared" si="71"/>
        <v>Yes</v>
      </c>
      <c r="BF1500" s="9" t="str">
        <f t="shared" si="72"/>
        <v>Rochelle Cooper</v>
      </c>
      <c r="BG1500" t="str">
        <f>IFERROR(INDEX('New data'!$Y$2:$Y$20000,BN1500),"-")</f>
        <v>-</v>
      </c>
      <c r="BH1500" t="str">
        <f ca="1">IFERROR(INDEX('New data'!$Y$2:$Y$20000,BO1500),"-")</f>
        <v>-</v>
      </c>
      <c r="BI1500" t="str">
        <f ca="1">IFERROR(INDEX('New data'!$Y$2:$Y$20000,BP1500),"-")</f>
        <v>-</v>
      </c>
      <c r="BJ1500" t="str">
        <f ca="1">IFERROR(INDEX('New data'!$Y$2:$Y$20000,BQ1500),"-")</f>
        <v>-</v>
      </c>
      <c r="BK1500" t="str">
        <f ca="1">IFERROR(INDEX('New data'!$Y$2:$Y$20000,BR1500),"-")</f>
        <v>-</v>
      </c>
      <c r="BL1500" t="str">
        <f ca="1">IFERROR(INDEX('New data'!$Y$2:$Y$20000,BS1500),"-")</f>
        <v>-</v>
      </c>
      <c r="BM1500" t="str">
        <f ca="1">IFERROR(INDEX('New data'!$Y$2:$Y$20000,BT1500),"-")</f>
        <v>-</v>
      </c>
      <c r="BN1500" t="e">
        <f>MATCH($B1500,'New data'!$G$2:$G$20000,0)</f>
        <v>#N/A</v>
      </c>
      <c r="BO1500" t="e">
        <f ca="1">MATCH($B1500,OFFSET('New data'!$G$2,BN1500,0,20000,1),0)+BN1500</f>
        <v>#N/A</v>
      </c>
      <c r="BP1500" t="e">
        <f ca="1">MATCH($B1500,OFFSET('New data'!$G$2,BO1500,0,20000,1),0)+BO1500</f>
        <v>#N/A</v>
      </c>
      <c r="BQ1500" t="e">
        <f ca="1">MATCH($B1500,OFFSET('New data'!$G$2,BP1500,0,20000,1),0)+BP1500</f>
        <v>#N/A</v>
      </c>
      <c r="BR1500" t="e">
        <f ca="1">MATCH($B1500,OFFSET('New data'!$G$2,BQ1500,0,20000,1),0)+BQ1500</f>
        <v>#N/A</v>
      </c>
      <c r="BS1500" t="e">
        <f ca="1">MATCH($B1500,OFFSET('New data'!$G$2,BR1500,0,20000,1),0)+BR1500</f>
        <v>#N/A</v>
      </c>
      <c r="BT1500" t="e">
        <f ca="1">MATCH($B1500,OFFSET('New data'!$G$2,BS1500,0,20000,1),0)+BS1500</f>
        <v>#N/A</v>
      </c>
      <c r="BU1500" s="9"/>
    </row>
    <row r="1501" spans="1:73" ht="31.5" thickBot="1" x14ac:dyDescent="0.4">
      <c r="A1501" s="58" t="s">
        <v>1520</v>
      </c>
      <c r="B1501" s="58" t="s">
        <v>14278</v>
      </c>
      <c r="C1501" s="58" t="s">
        <v>20050</v>
      </c>
      <c r="D1501" s="59"/>
      <c r="E1501" s="59"/>
      <c r="F1501" s="59"/>
      <c r="G1501" s="59"/>
      <c r="AA1501" s="51"/>
      <c r="AB1501" s="59"/>
      <c r="AC1501" s="65" t="s">
        <v>20412</v>
      </c>
      <c r="AD1501" s="59"/>
      <c r="AE1501" s="59"/>
      <c r="AF1501" s="59"/>
      <c r="AG1501" s="59"/>
      <c r="AH1501" s="59"/>
      <c r="AI1501" s="59"/>
      <c r="AJ1501" s="42"/>
      <c r="AK1501" s="42"/>
      <c r="AL1501" s="45"/>
      <c r="AM1501" s="42"/>
      <c r="AN1501" s="42"/>
      <c r="AO1501" s="42"/>
      <c r="AP1501" s="42"/>
      <c r="AQ1501" s="42"/>
      <c r="AR1501" s="42"/>
      <c r="AS1501" s="42"/>
      <c r="AT1501" s="42"/>
      <c r="AU1501" s="44"/>
      <c r="AV1501" s="44"/>
      <c r="AW1501" s="44"/>
      <c r="AX1501" s="44"/>
      <c r="AY1501" s="44"/>
      <c r="AZ1501" s="44"/>
      <c r="BB1501" s="9" t="e">
        <f>MATCH(BF1501,'New data'!$Y$2:$Y$20000,0)</f>
        <v>#N/A</v>
      </c>
      <c r="BC1501" s="9" t="str">
        <f t="shared" si="70"/>
        <v>No</v>
      </c>
      <c r="BD1501" s="9" t="s">
        <v>20410</v>
      </c>
      <c r="BE1501" s="9" t="str">
        <f t="shared" si="71"/>
        <v>Yes</v>
      </c>
      <c r="BF1501" s="9" t="str">
        <f t="shared" si="72"/>
        <v>Sylvia Cooper</v>
      </c>
      <c r="BG1501" t="str">
        <f>IFERROR(INDEX('New data'!$Y$2:$Y$20000,BN1501),"-")</f>
        <v>-</v>
      </c>
      <c r="BH1501" t="str">
        <f ca="1">IFERROR(INDEX('New data'!$Y$2:$Y$20000,BO1501),"-")</f>
        <v>-</v>
      </c>
      <c r="BI1501" t="str">
        <f ca="1">IFERROR(INDEX('New data'!$Y$2:$Y$20000,BP1501),"-")</f>
        <v>-</v>
      </c>
      <c r="BJ1501" t="str">
        <f ca="1">IFERROR(INDEX('New data'!$Y$2:$Y$20000,BQ1501),"-")</f>
        <v>-</v>
      </c>
      <c r="BK1501" t="str">
        <f ca="1">IFERROR(INDEX('New data'!$Y$2:$Y$20000,BR1501),"-")</f>
        <v>-</v>
      </c>
      <c r="BL1501" t="str">
        <f ca="1">IFERROR(INDEX('New data'!$Y$2:$Y$20000,BS1501),"-")</f>
        <v>-</v>
      </c>
      <c r="BM1501" t="str">
        <f ca="1">IFERROR(INDEX('New data'!$Y$2:$Y$20000,BT1501),"-")</f>
        <v>-</v>
      </c>
      <c r="BN1501" t="e">
        <f>MATCH($B1501,'New data'!$G$2:$G$20000,0)</f>
        <v>#N/A</v>
      </c>
      <c r="BO1501" t="e">
        <f ca="1">MATCH($B1501,OFFSET('New data'!$G$2,BN1501,0,20000,1),0)+BN1501</f>
        <v>#N/A</v>
      </c>
      <c r="BP1501" t="e">
        <f ca="1">MATCH($B1501,OFFSET('New data'!$G$2,BO1501,0,20000,1),0)+BO1501</f>
        <v>#N/A</v>
      </c>
      <c r="BQ1501" t="e">
        <f ca="1">MATCH($B1501,OFFSET('New data'!$G$2,BP1501,0,20000,1),0)+BP1501</f>
        <v>#N/A</v>
      </c>
      <c r="BR1501" t="e">
        <f ca="1">MATCH($B1501,OFFSET('New data'!$G$2,BQ1501,0,20000,1),0)+BQ1501</f>
        <v>#N/A</v>
      </c>
      <c r="BS1501" t="e">
        <f ca="1">MATCH($B1501,OFFSET('New data'!$G$2,BR1501,0,20000,1),0)+BR1501</f>
        <v>#N/A</v>
      </c>
      <c r="BT1501" t="e">
        <f ca="1">MATCH($B1501,OFFSET('New data'!$G$2,BS1501,0,20000,1),0)+BS1501</f>
        <v>#N/A</v>
      </c>
      <c r="BU1501" s="9"/>
    </row>
    <row r="1502" spans="1:73" ht="31.5" thickBot="1" x14ac:dyDescent="0.4">
      <c r="A1502" s="58" t="s">
        <v>1521</v>
      </c>
      <c r="B1502" s="58" t="s">
        <v>14279</v>
      </c>
      <c r="C1502" s="58" t="s">
        <v>20050</v>
      </c>
      <c r="D1502" s="59"/>
      <c r="E1502" s="59"/>
      <c r="F1502" s="59"/>
      <c r="G1502" s="59"/>
      <c r="AA1502" s="51"/>
      <c r="AB1502" s="59"/>
      <c r="AC1502" s="65" t="s">
        <v>20412</v>
      </c>
      <c r="AD1502" s="59"/>
      <c r="AE1502" s="59"/>
      <c r="AF1502" s="59"/>
      <c r="AG1502" s="59"/>
      <c r="AH1502" s="59"/>
      <c r="AI1502" s="59"/>
      <c r="AJ1502" s="42"/>
      <c r="AK1502" s="42"/>
      <c r="AL1502" s="45"/>
      <c r="AM1502" s="42"/>
      <c r="AN1502" s="42"/>
      <c r="AO1502" s="42"/>
      <c r="AP1502" s="42"/>
      <c r="AQ1502" s="42"/>
      <c r="AR1502" s="42"/>
      <c r="AS1502" s="42"/>
      <c r="AT1502" s="42"/>
      <c r="AU1502" s="44"/>
      <c r="AV1502" s="44"/>
      <c r="AW1502" s="44"/>
      <c r="AX1502" s="44"/>
      <c r="AY1502" s="44"/>
      <c r="AZ1502" s="44"/>
      <c r="BB1502" s="9" t="e">
        <f>MATCH(BF1502,'New data'!$Y$2:$Y$20000,0)</f>
        <v>#N/A</v>
      </c>
      <c r="BC1502" s="9" t="str">
        <f t="shared" si="70"/>
        <v>No</v>
      </c>
      <c r="BD1502" s="9" t="s">
        <v>20410</v>
      </c>
      <c r="BE1502" s="9" t="str">
        <f t="shared" si="71"/>
        <v>Yes</v>
      </c>
      <c r="BF1502" s="9" t="str">
        <f t="shared" si="72"/>
        <v>Hansu Gebreab</v>
      </c>
      <c r="BG1502" t="str">
        <f>IFERROR(INDEX('New data'!$Y$2:$Y$20000,BN1502),"-")</f>
        <v>-</v>
      </c>
      <c r="BH1502" t="str">
        <f ca="1">IFERROR(INDEX('New data'!$Y$2:$Y$20000,BO1502),"-")</f>
        <v>-</v>
      </c>
      <c r="BI1502" t="str">
        <f ca="1">IFERROR(INDEX('New data'!$Y$2:$Y$20000,BP1502),"-")</f>
        <v>-</v>
      </c>
      <c r="BJ1502" t="str">
        <f ca="1">IFERROR(INDEX('New data'!$Y$2:$Y$20000,BQ1502),"-")</f>
        <v>-</v>
      </c>
      <c r="BK1502" t="str">
        <f ca="1">IFERROR(INDEX('New data'!$Y$2:$Y$20000,BR1502),"-")</f>
        <v>-</v>
      </c>
      <c r="BL1502" t="str">
        <f ca="1">IFERROR(INDEX('New data'!$Y$2:$Y$20000,BS1502),"-")</f>
        <v>-</v>
      </c>
      <c r="BM1502" t="str">
        <f ca="1">IFERROR(INDEX('New data'!$Y$2:$Y$20000,BT1502),"-")</f>
        <v>-</v>
      </c>
      <c r="BN1502" t="e">
        <f>MATCH($B1502,'New data'!$G$2:$G$20000,0)</f>
        <v>#N/A</v>
      </c>
      <c r="BO1502" t="e">
        <f ca="1">MATCH($B1502,OFFSET('New data'!$G$2,BN1502,0,20000,1),0)+BN1502</f>
        <v>#N/A</v>
      </c>
      <c r="BP1502" t="e">
        <f ca="1">MATCH($B1502,OFFSET('New data'!$G$2,BO1502,0,20000,1),0)+BO1502</f>
        <v>#N/A</v>
      </c>
      <c r="BQ1502" t="e">
        <f ca="1">MATCH($B1502,OFFSET('New data'!$G$2,BP1502,0,20000,1),0)+BP1502</f>
        <v>#N/A</v>
      </c>
      <c r="BR1502" t="e">
        <f ca="1">MATCH($B1502,OFFSET('New data'!$G$2,BQ1502,0,20000,1),0)+BQ1502</f>
        <v>#N/A</v>
      </c>
      <c r="BS1502" t="e">
        <f ca="1">MATCH($B1502,OFFSET('New data'!$G$2,BR1502,0,20000,1),0)+BR1502</f>
        <v>#N/A</v>
      </c>
      <c r="BT1502" t="e">
        <f ca="1">MATCH($B1502,OFFSET('New data'!$G$2,BS1502,0,20000,1),0)+BS1502</f>
        <v>#N/A</v>
      </c>
      <c r="BU1502" s="9"/>
    </row>
    <row r="1503" spans="1:73" ht="31.5" thickBot="1" x14ac:dyDescent="0.4">
      <c r="A1503" s="58" t="s">
        <v>1522</v>
      </c>
      <c r="B1503" s="58" t="s">
        <v>14279</v>
      </c>
      <c r="C1503" s="58" t="s">
        <v>20050</v>
      </c>
      <c r="D1503" s="59"/>
      <c r="E1503" s="59"/>
      <c r="F1503" s="59"/>
      <c r="G1503" s="59"/>
      <c r="AA1503" s="51"/>
      <c r="AB1503" s="62" t="s">
        <v>20410</v>
      </c>
      <c r="AC1503" s="65" t="s">
        <v>20412</v>
      </c>
      <c r="AD1503" s="59"/>
      <c r="AE1503" s="59"/>
      <c r="AF1503" s="59"/>
      <c r="AG1503" s="59"/>
      <c r="AH1503" s="59"/>
      <c r="AI1503" s="59"/>
      <c r="AJ1503" s="42"/>
      <c r="AK1503" s="42"/>
      <c r="AL1503" s="45"/>
      <c r="AM1503" s="42"/>
      <c r="AN1503" s="42"/>
      <c r="AO1503" s="42"/>
      <c r="AP1503" s="42"/>
      <c r="AQ1503" s="42"/>
      <c r="AR1503" s="42"/>
      <c r="AS1503" s="42"/>
      <c r="AT1503" s="42"/>
      <c r="AU1503" s="44"/>
      <c r="AV1503" s="44"/>
      <c r="AW1503" s="44"/>
      <c r="AX1503" s="44"/>
      <c r="AY1503" s="44"/>
      <c r="AZ1503" s="44"/>
      <c r="BB1503" s="9" t="e">
        <f>MATCH(BF1503,'New data'!$Y$2:$Y$20000,0)</f>
        <v>#N/A</v>
      </c>
      <c r="BC1503" s="9" t="str">
        <f t="shared" si="70"/>
        <v>No</v>
      </c>
      <c r="BD1503" s="9" t="s">
        <v>20410</v>
      </c>
      <c r="BE1503" s="9" t="str">
        <f t="shared" si="71"/>
        <v>Yes</v>
      </c>
      <c r="BF1503" s="9" t="str">
        <f t="shared" si="72"/>
        <v>Meles Mesghna</v>
      </c>
      <c r="BG1503" t="str">
        <f>IFERROR(INDEX('New data'!$Y$2:$Y$20000,BN1503),"-")</f>
        <v>-</v>
      </c>
      <c r="BH1503" t="str">
        <f ca="1">IFERROR(INDEX('New data'!$Y$2:$Y$20000,BO1503),"-")</f>
        <v>-</v>
      </c>
      <c r="BI1503" t="str">
        <f ca="1">IFERROR(INDEX('New data'!$Y$2:$Y$20000,BP1503),"-")</f>
        <v>-</v>
      </c>
      <c r="BJ1503" t="str">
        <f ca="1">IFERROR(INDEX('New data'!$Y$2:$Y$20000,BQ1503),"-")</f>
        <v>-</v>
      </c>
      <c r="BK1503" t="str">
        <f ca="1">IFERROR(INDEX('New data'!$Y$2:$Y$20000,BR1503),"-")</f>
        <v>-</v>
      </c>
      <c r="BL1503" t="str">
        <f ca="1">IFERROR(INDEX('New data'!$Y$2:$Y$20000,BS1503),"-")</f>
        <v>-</v>
      </c>
      <c r="BM1503" t="str">
        <f ca="1">IFERROR(INDEX('New data'!$Y$2:$Y$20000,BT1503),"-")</f>
        <v>-</v>
      </c>
      <c r="BN1503" t="e">
        <f>MATCH($B1503,'New data'!$G$2:$G$20000,0)</f>
        <v>#N/A</v>
      </c>
      <c r="BO1503" t="e">
        <f ca="1">MATCH($B1503,OFFSET('New data'!$G$2,BN1503,0,20000,1),0)+BN1503</f>
        <v>#N/A</v>
      </c>
      <c r="BP1503" t="e">
        <f ca="1">MATCH($B1503,OFFSET('New data'!$G$2,BO1503,0,20000,1),0)+BO1503</f>
        <v>#N/A</v>
      </c>
      <c r="BQ1503" t="e">
        <f ca="1">MATCH($B1503,OFFSET('New data'!$G$2,BP1503,0,20000,1),0)+BP1503</f>
        <v>#N/A</v>
      </c>
      <c r="BR1503" t="e">
        <f ca="1">MATCH($B1503,OFFSET('New data'!$G$2,BQ1503,0,20000,1),0)+BQ1503</f>
        <v>#N/A</v>
      </c>
      <c r="BS1503" t="e">
        <f ca="1">MATCH($B1503,OFFSET('New data'!$G$2,BR1503,0,20000,1),0)+BR1503</f>
        <v>#N/A</v>
      </c>
      <c r="BT1503" t="e">
        <f ca="1">MATCH($B1503,OFFSET('New data'!$G$2,BS1503,0,20000,1),0)+BS1503</f>
        <v>#N/A</v>
      </c>
      <c r="BU1503" s="9"/>
    </row>
    <row r="1504" spans="1:73" ht="31.5" thickBot="1" x14ac:dyDescent="0.4">
      <c r="A1504" s="58" t="s">
        <v>1523</v>
      </c>
      <c r="B1504" s="58" t="s">
        <v>14280</v>
      </c>
      <c r="C1504" s="58" t="s">
        <v>20050</v>
      </c>
      <c r="D1504" s="59"/>
      <c r="E1504" s="59"/>
      <c r="F1504" s="59"/>
      <c r="G1504" s="59"/>
      <c r="AA1504" s="51"/>
      <c r="AB1504" s="59"/>
      <c r="AC1504" s="65" t="s">
        <v>20412</v>
      </c>
      <c r="AD1504" s="59"/>
      <c r="AE1504" s="59"/>
      <c r="AF1504" s="59"/>
      <c r="AG1504" s="59"/>
      <c r="AH1504" s="59"/>
      <c r="AI1504" s="59"/>
      <c r="AJ1504" s="42"/>
      <c r="AK1504" s="42"/>
      <c r="AL1504" s="45"/>
      <c r="AM1504" s="42"/>
      <c r="AN1504" s="42"/>
      <c r="AO1504" s="42"/>
      <c r="AP1504" s="42"/>
      <c r="AQ1504" s="42"/>
      <c r="AR1504" s="42"/>
      <c r="AS1504" s="42"/>
      <c r="AT1504" s="42"/>
      <c r="AU1504" s="44"/>
      <c r="AV1504" s="44"/>
      <c r="AW1504" s="44"/>
      <c r="AX1504" s="44"/>
      <c r="AY1504" s="44"/>
      <c r="AZ1504" s="44"/>
      <c r="BB1504" s="9" t="e">
        <f>MATCH(BF1504,'New data'!$Y$2:$Y$20000,0)</f>
        <v>#N/A</v>
      </c>
      <c r="BC1504" s="9" t="str">
        <f t="shared" si="70"/>
        <v>No</v>
      </c>
      <c r="BD1504" s="9" t="s">
        <v>20410</v>
      </c>
      <c r="BE1504" s="9" t="str">
        <f t="shared" si="71"/>
        <v>Yes</v>
      </c>
      <c r="BF1504" s="9" t="str">
        <f t="shared" si="72"/>
        <v>Clive Villiers</v>
      </c>
      <c r="BG1504" t="str">
        <f>IFERROR(INDEX('New data'!$Y$2:$Y$20000,BN1504),"-")</f>
        <v>-</v>
      </c>
      <c r="BH1504" t="str">
        <f ca="1">IFERROR(INDEX('New data'!$Y$2:$Y$20000,BO1504),"-")</f>
        <v>-</v>
      </c>
      <c r="BI1504" t="str">
        <f ca="1">IFERROR(INDEX('New data'!$Y$2:$Y$20000,BP1504),"-")</f>
        <v>-</v>
      </c>
      <c r="BJ1504" t="str">
        <f ca="1">IFERROR(INDEX('New data'!$Y$2:$Y$20000,BQ1504),"-")</f>
        <v>-</v>
      </c>
      <c r="BK1504" t="str">
        <f ca="1">IFERROR(INDEX('New data'!$Y$2:$Y$20000,BR1504),"-")</f>
        <v>-</v>
      </c>
      <c r="BL1504" t="str">
        <f ca="1">IFERROR(INDEX('New data'!$Y$2:$Y$20000,BS1504),"-")</f>
        <v>-</v>
      </c>
      <c r="BM1504" t="str">
        <f ca="1">IFERROR(INDEX('New data'!$Y$2:$Y$20000,BT1504),"-")</f>
        <v>-</v>
      </c>
      <c r="BN1504" t="e">
        <f>MATCH($B1504,'New data'!$G$2:$G$20000,0)</f>
        <v>#N/A</v>
      </c>
      <c r="BO1504" t="e">
        <f ca="1">MATCH($B1504,OFFSET('New data'!$G$2,BN1504,0,20000,1),0)+BN1504</f>
        <v>#N/A</v>
      </c>
      <c r="BP1504" t="e">
        <f ca="1">MATCH($B1504,OFFSET('New data'!$G$2,BO1504,0,20000,1),0)+BO1504</f>
        <v>#N/A</v>
      </c>
      <c r="BQ1504" t="e">
        <f ca="1">MATCH($B1504,OFFSET('New data'!$G$2,BP1504,0,20000,1),0)+BP1504</f>
        <v>#N/A</v>
      </c>
      <c r="BR1504" t="e">
        <f ca="1">MATCH($B1504,OFFSET('New data'!$G$2,BQ1504,0,20000,1),0)+BQ1504</f>
        <v>#N/A</v>
      </c>
      <c r="BS1504" t="e">
        <f ca="1">MATCH($B1504,OFFSET('New data'!$G$2,BR1504,0,20000,1),0)+BR1504</f>
        <v>#N/A</v>
      </c>
      <c r="BT1504" t="e">
        <f ca="1">MATCH($B1504,OFFSET('New data'!$G$2,BS1504,0,20000,1),0)+BS1504</f>
        <v>#N/A</v>
      </c>
      <c r="BU1504" s="9"/>
    </row>
    <row r="1505" spans="1:73" ht="31.5" thickBot="1" x14ac:dyDescent="0.4">
      <c r="A1505" s="58" t="s">
        <v>1524</v>
      </c>
      <c r="B1505" s="58" t="s">
        <v>14281</v>
      </c>
      <c r="C1505" s="58" t="s">
        <v>20050</v>
      </c>
      <c r="D1505" s="59"/>
      <c r="E1505" s="59"/>
      <c r="F1505" s="59"/>
      <c r="G1505" s="59"/>
      <c r="AA1505" s="51"/>
      <c r="AB1505" s="59"/>
      <c r="AC1505" s="65" t="s">
        <v>20412</v>
      </c>
      <c r="AD1505" s="59"/>
      <c r="AE1505" s="59"/>
      <c r="AF1505" s="59"/>
      <c r="AG1505" s="59"/>
      <c r="AH1505" s="59"/>
      <c r="AI1505" s="59"/>
      <c r="AJ1505" s="42"/>
      <c r="AK1505" s="42"/>
      <c r="AL1505" s="43"/>
      <c r="AM1505" s="42"/>
      <c r="AN1505" s="42"/>
      <c r="AO1505" s="42"/>
      <c r="AP1505" s="42"/>
      <c r="AQ1505" s="42"/>
      <c r="AR1505" s="42"/>
      <c r="AS1505" s="42"/>
      <c r="AT1505" s="42"/>
      <c r="AU1505" s="44"/>
      <c r="AV1505" s="44"/>
      <c r="AW1505" s="44"/>
      <c r="AX1505" s="44"/>
      <c r="AY1505" s="44"/>
      <c r="AZ1505" s="44"/>
      <c r="BB1505" s="9" t="e">
        <f>MATCH(BF1505,'New data'!$Y$2:$Y$20000,0)</f>
        <v>#N/A</v>
      </c>
      <c r="BC1505" s="9" t="str">
        <f t="shared" si="70"/>
        <v>No</v>
      </c>
      <c r="BD1505" s="9" t="s">
        <v>20410</v>
      </c>
      <c r="BE1505" s="9" t="str">
        <f t="shared" si="71"/>
        <v>Yes</v>
      </c>
      <c r="BF1505" s="9" t="str">
        <f t="shared" si="72"/>
        <v>Antony Williams</v>
      </c>
      <c r="BG1505" t="str">
        <f>IFERROR(INDEX('New data'!$Y$2:$Y$20000,BN1505),"-")</f>
        <v>-</v>
      </c>
      <c r="BH1505" t="str">
        <f ca="1">IFERROR(INDEX('New data'!$Y$2:$Y$20000,BO1505),"-")</f>
        <v>-</v>
      </c>
      <c r="BI1505" t="str">
        <f ca="1">IFERROR(INDEX('New data'!$Y$2:$Y$20000,BP1505),"-")</f>
        <v>-</v>
      </c>
      <c r="BJ1505" t="str">
        <f ca="1">IFERROR(INDEX('New data'!$Y$2:$Y$20000,BQ1505),"-")</f>
        <v>-</v>
      </c>
      <c r="BK1505" t="str">
        <f ca="1">IFERROR(INDEX('New data'!$Y$2:$Y$20000,BR1505),"-")</f>
        <v>-</v>
      </c>
      <c r="BL1505" t="str">
        <f ca="1">IFERROR(INDEX('New data'!$Y$2:$Y$20000,BS1505),"-")</f>
        <v>-</v>
      </c>
      <c r="BM1505" t="str">
        <f ca="1">IFERROR(INDEX('New data'!$Y$2:$Y$20000,BT1505),"-")</f>
        <v>-</v>
      </c>
      <c r="BN1505" t="e">
        <f>MATCH($B1505,'New data'!$G$2:$G$20000,0)</f>
        <v>#N/A</v>
      </c>
      <c r="BO1505" t="e">
        <f ca="1">MATCH($B1505,OFFSET('New data'!$G$2,BN1505,0,20000,1),0)+BN1505</f>
        <v>#N/A</v>
      </c>
      <c r="BP1505" t="e">
        <f ca="1">MATCH($B1505,OFFSET('New data'!$G$2,BO1505,0,20000,1),0)+BO1505</f>
        <v>#N/A</v>
      </c>
      <c r="BQ1505" t="e">
        <f ca="1">MATCH($B1505,OFFSET('New data'!$G$2,BP1505,0,20000,1),0)+BP1505</f>
        <v>#N/A</v>
      </c>
      <c r="BR1505" t="e">
        <f ca="1">MATCH($B1505,OFFSET('New data'!$G$2,BQ1505,0,20000,1),0)+BQ1505</f>
        <v>#N/A</v>
      </c>
      <c r="BS1505" t="e">
        <f ca="1">MATCH($B1505,OFFSET('New data'!$G$2,BR1505,0,20000,1),0)+BR1505</f>
        <v>#N/A</v>
      </c>
      <c r="BT1505" t="e">
        <f ca="1">MATCH($B1505,OFFSET('New data'!$G$2,BS1505,0,20000,1),0)+BS1505</f>
        <v>#N/A</v>
      </c>
      <c r="BU1505" s="9"/>
    </row>
    <row r="1506" spans="1:73" ht="31.5" thickBot="1" x14ac:dyDescent="0.4">
      <c r="A1506" s="58" t="s">
        <v>1525</v>
      </c>
      <c r="B1506" s="58" t="s">
        <v>14282</v>
      </c>
      <c r="C1506" s="58" t="s">
        <v>20050</v>
      </c>
      <c r="D1506" s="59"/>
      <c r="E1506" s="59"/>
      <c r="F1506" s="59"/>
      <c r="G1506" s="59"/>
      <c r="AA1506" s="51"/>
      <c r="AB1506" s="59"/>
      <c r="AC1506" s="65" t="s">
        <v>20412</v>
      </c>
      <c r="AD1506" s="59"/>
      <c r="AE1506" s="59"/>
      <c r="AF1506" s="59"/>
      <c r="AG1506" s="59"/>
      <c r="AH1506" s="59"/>
      <c r="AI1506" s="59"/>
      <c r="AJ1506" s="42"/>
      <c r="AK1506" s="42"/>
      <c r="AL1506" s="45"/>
      <c r="AM1506" s="42"/>
      <c r="AN1506" s="42"/>
      <c r="AO1506" s="42"/>
      <c r="AP1506" s="42"/>
      <c r="AQ1506" s="42"/>
      <c r="AR1506" s="42"/>
      <c r="AS1506" s="42"/>
      <c r="AT1506" s="42"/>
      <c r="AU1506" s="44"/>
      <c r="AV1506" s="44"/>
      <c r="AW1506" s="44"/>
      <c r="AX1506" s="44"/>
      <c r="AY1506" s="44"/>
      <c r="AZ1506" s="44"/>
      <c r="BB1506" s="9" t="e">
        <f>MATCH(BF1506,'New data'!$Y$2:$Y$20000,0)</f>
        <v>#N/A</v>
      </c>
      <c r="BC1506" s="9" t="str">
        <f t="shared" si="70"/>
        <v>No</v>
      </c>
      <c r="BD1506" s="9" t="s">
        <v>20410</v>
      </c>
      <c r="BE1506" s="9" t="str">
        <f t="shared" si="71"/>
        <v>Yes</v>
      </c>
      <c r="BF1506" s="9" t="str">
        <f t="shared" si="72"/>
        <v>Adam Sykes</v>
      </c>
      <c r="BG1506" t="str">
        <f>IFERROR(INDEX('New data'!$Y$2:$Y$20000,BN1506),"-")</f>
        <v>-</v>
      </c>
      <c r="BH1506" t="str">
        <f ca="1">IFERROR(INDEX('New data'!$Y$2:$Y$20000,BO1506),"-")</f>
        <v>-</v>
      </c>
      <c r="BI1506" t="str">
        <f ca="1">IFERROR(INDEX('New data'!$Y$2:$Y$20000,BP1506),"-")</f>
        <v>-</v>
      </c>
      <c r="BJ1506" t="str">
        <f ca="1">IFERROR(INDEX('New data'!$Y$2:$Y$20000,BQ1506),"-")</f>
        <v>-</v>
      </c>
      <c r="BK1506" t="str">
        <f ca="1">IFERROR(INDEX('New data'!$Y$2:$Y$20000,BR1506),"-")</f>
        <v>-</v>
      </c>
      <c r="BL1506" t="str">
        <f ca="1">IFERROR(INDEX('New data'!$Y$2:$Y$20000,BS1506),"-")</f>
        <v>-</v>
      </c>
      <c r="BM1506" t="str">
        <f ca="1">IFERROR(INDEX('New data'!$Y$2:$Y$20000,BT1506),"-")</f>
        <v>-</v>
      </c>
      <c r="BN1506" t="e">
        <f>MATCH($B1506,'New data'!$G$2:$G$20000,0)</f>
        <v>#N/A</v>
      </c>
      <c r="BO1506" t="e">
        <f ca="1">MATCH($B1506,OFFSET('New data'!$G$2,BN1506,0,20000,1),0)+BN1506</f>
        <v>#N/A</v>
      </c>
      <c r="BP1506" t="e">
        <f ca="1">MATCH($B1506,OFFSET('New data'!$G$2,BO1506,0,20000,1),0)+BO1506</f>
        <v>#N/A</v>
      </c>
      <c r="BQ1506" t="e">
        <f ca="1">MATCH($B1506,OFFSET('New data'!$G$2,BP1506,0,20000,1),0)+BP1506</f>
        <v>#N/A</v>
      </c>
      <c r="BR1506" t="e">
        <f ca="1">MATCH($B1506,OFFSET('New data'!$G$2,BQ1506,0,20000,1),0)+BQ1506</f>
        <v>#N/A</v>
      </c>
      <c r="BS1506" t="e">
        <f ca="1">MATCH($B1506,OFFSET('New data'!$G$2,BR1506,0,20000,1),0)+BR1506</f>
        <v>#N/A</v>
      </c>
      <c r="BT1506" t="e">
        <f ca="1">MATCH($B1506,OFFSET('New data'!$G$2,BS1506,0,20000,1),0)+BS1506</f>
        <v>#N/A</v>
      </c>
      <c r="BU1506" s="9"/>
    </row>
    <row r="1507" spans="1:73" ht="31.5" thickBot="1" x14ac:dyDescent="0.4">
      <c r="A1507" s="58" t="s">
        <v>1526</v>
      </c>
      <c r="B1507" s="58" t="s">
        <v>14282</v>
      </c>
      <c r="C1507" s="58" t="s">
        <v>20050</v>
      </c>
      <c r="D1507" s="59"/>
      <c r="E1507" s="59"/>
      <c r="F1507" s="59"/>
      <c r="G1507" s="59"/>
      <c r="AA1507" s="51"/>
      <c r="AB1507" s="59"/>
      <c r="AC1507" s="65" t="s">
        <v>20412</v>
      </c>
      <c r="AD1507" s="59"/>
      <c r="AE1507" s="59"/>
      <c r="AF1507" s="59"/>
      <c r="AG1507" s="59"/>
      <c r="AH1507" s="59"/>
      <c r="AI1507" s="59"/>
      <c r="AJ1507" s="42"/>
      <c r="AK1507" s="42"/>
      <c r="AL1507" s="43"/>
      <c r="AM1507" s="42"/>
      <c r="AN1507" s="42"/>
      <c r="AO1507" s="42"/>
      <c r="AP1507" s="42"/>
      <c r="AQ1507" s="42"/>
      <c r="AR1507" s="42"/>
      <c r="AS1507" s="42"/>
      <c r="AT1507" s="42"/>
      <c r="AU1507" s="44"/>
      <c r="AV1507" s="44"/>
      <c r="AW1507" s="44"/>
      <c r="AX1507" s="44"/>
      <c r="AY1507" s="44"/>
      <c r="AZ1507" s="44"/>
      <c r="BB1507" s="9" t="e">
        <f>MATCH(BF1507,'New data'!$Y$2:$Y$20000,0)</f>
        <v>#N/A</v>
      </c>
      <c r="BC1507" s="9" t="str">
        <f t="shared" si="70"/>
        <v>No</v>
      </c>
      <c r="BD1507" s="9" t="s">
        <v>20410</v>
      </c>
      <c r="BE1507" s="9" t="str">
        <f t="shared" si="71"/>
        <v>Yes</v>
      </c>
      <c r="BF1507" s="9" t="str">
        <f t="shared" si="72"/>
        <v>Mariam Takko</v>
      </c>
      <c r="BG1507" t="str">
        <f>IFERROR(INDEX('New data'!$Y$2:$Y$20000,BN1507),"-")</f>
        <v>-</v>
      </c>
      <c r="BH1507" t="str">
        <f ca="1">IFERROR(INDEX('New data'!$Y$2:$Y$20000,BO1507),"-")</f>
        <v>-</v>
      </c>
      <c r="BI1507" t="str">
        <f ca="1">IFERROR(INDEX('New data'!$Y$2:$Y$20000,BP1507),"-")</f>
        <v>-</v>
      </c>
      <c r="BJ1507" t="str">
        <f ca="1">IFERROR(INDEX('New data'!$Y$2:$Y$20000,BQ1507),"-")</f>
        <v>-</v>
      </c>
      <c r="BK1507" t="str">
        <f ca="1">IFERROR(INDEX('New data'!$Y$2:$Y$20000,BR1507),"-")</f>
        <v>-</v>
      </c>
      <c r="BL1507" t="str">
        <f ca="1">IFERROR(INDEX('New data'!$Y$2:$Y$20000,BS1507),"-")</f>
        <v>-</v>
      </c>
      <c r="BM1507" t="str">
        <f ca="1">IFERROR(INDEX('New data'!$Y$2:$Y$20000,BT1507),"-")</f>
        <v>-</v>
      </c>
      <c r="BN1507" t="e">
        <f>MATCH($B1507,'New data'!$G$2:$G$20000,0)</f>
        <v>#N/A</v>
      </c>
      <c r="BO1507" t="e">
        <f ca="1">MATCH($B1507,OFFSET('New data'!$G$2,BN1507,0,20000,1),0)+BN1507</f>
        <v>#N/A</v>
      </c>
      <c r="BP1507" t="e">
        <f ca="1">MATCH($B1507,OFFSET('New data'!$G$2,BO1507,0,20000,1),0)+BO1507</f>
        <v>#N/A</v>
      </c>
      <c r="BQ1507" t="e">
        <f ca="1">MATCH($B1507,OFFSET('New data'!$G$2,BP1507,0,20000,1),0)+BP1507</f>
        <v>#N/A</v>
      </c>
      <c r="BR1507" t="e">
        <f ca="1">MATCH($B1507,OFFSET('New data'!$G$2,BQ1507,0,20000,1),0)+BQ1507</f>
        <v>#N/A</v>
      </c>
      <c r="BS1507" t="e">
        <f ca="1">MATCH($B1507,OFFSET('New data'!$G$2,BR1507,0,20000,1),0)+BR1507</f>
        <v>#N/A</v>
      </c>
      <c r="BT1507" t="e">
        <f ca="1">MATCH($B1507,OFFSET('New data'!$G$2,BS1507,0,20000,1),0)+BS1507</f>
        <v>#N/A</v>
      </c>
      <c r="BU1507" s="9"/>
    </row>
    <row r="1508" spans="1:73" ht="31.5" thickBot="1" x14ac:dyDescent="0.4">
      <c r="A1508" s="58" t="s">
        <v>1527</v>
      </c>
      <c r="B1508" s="58" t="s">
        <v>14283</v>
      </c>
      <c r="C1508" s="58" t="s">
        <v>20050</v>
      </c>
      <c r="D1508" s="59"/>
      <c r="E1508" s="59"/>
      <c r="F1508" s="59"/>
      <c r="G1508" s="59"/>
      <c r="AA1508" s="51"/>
      <c r="AB1508" s="59"/>
      <c r="AC1508" s="65" t="s">
        <v>20412</v>
      </c>
      <c r="AD1508" s="59"/>
      <c r="AE1508" s="59"/>
      <c r="AF1508" s="59"/>
      <c r="AG1508" s="59"/>
      <c r="AH1508" s="59"/>
      <c r="AI1508" s="59"/>
      <c r="AJ1508" s="42"/>
      <c r="AK1508" s="42"/>
      <c r="AL1508" s="43"/>
      <c r="AM1508" s="42"/>
      <c r="AN1508" s="42"/>
      <c r="AO1508" s="42"/>
      <c r="AP1508" s="42"/>
      <c r="AQ1508" s="42"/>
      <c r="AR1508" s="42"/>
      <c r="AS1508" s="42"/>
      <c r="AT1508" s="42"/>
      <c r="AU1508" s="44"/>
      <c r="AV1508" s="44"/>
      <c r="AW1508" s="44"/>
      <c r="AX1508" s="44"/>
      <c r="AY1508" s="44"/>
      <c r="AZ1508" s="44"/>
      <c r="BB1508" s="9" t="e">
        <f>MATCH(BF1508,'New data'!$Y$2:$Y$20000,0)</f>
        <v>#N/A</v>
      </c>
      <c r="BC1508" s="9" t="str">
        <f t="shared" si="70"/>
        <v>No</v>
      </c>
      <c r="BD1508" s="9" t="s">
        <v>20410</v>
      </c>
      <c r="BE1508" s="9" t="str">
        <f t="shared" si="71"/>
        <v>Yes</v>
      </c>
      <c r="BF1508" s="9" t="str">
        <f t="shared" si="72"/>
        <v>Peter Rice</v>
      </c>
      <c r="BG1508" t="str">
        <f>IFERROR(INDEX('New data'!$Y$2:$Y$20000,BN1508),"-")</f>
        <v>-</v>
      </c>
      <c r="BH1508" t="str">
        <f ca="1">IFERROR(INDEX('New data'!$Y$2:$Y$20000,BO1508),"-")</f>
        <v>-</v>
      </c>
      <c r="BI1508" t="str">
        <f ca="1">IFERROR(INDEX('New data'!$Y$2:$Y$20000,BP1508),"-")</f>
        <v>-</v>
      </c>
      <c r="BJ1508" t="str">
        <f ca="1">IFERROR(INDEX('New data'!$Y$2:$Y$20000,BQ1508),"-")</f>
        <v>-</v>
      </c>
      <c r="BK1508" t="str">
        <f ca="1">IFERROR(INDEX('New data'!$Y$2:$Y$20000,BR1508),"-")</f>
        <v>-</v>
      </c>
      <c r="BL1508" t="str">
        <f ca="1">IFERROR(INDEX('New data'!$Y$2:$Y$20000,BS1508),"-")</f>
        <v>-</v>
      </c>
      <c r="BM1508" t="str">
        <f ca="1">IFERROR(INDEX('New data'!$Y$2:$Y$20000,BT1508),"-")</f>
        <v>-</v>
      </c>
      <c r="BN1508" t="e">
        <f>MATCH($B1508,'New data'!$G$2:$G$20000,0)</f>
        <v>#N/A</v>
      </c>
      <c r="BO1508" t="e">
        <f ca="1">MATCH($B1508,OFFSET('New data'!$G$2,BN1508,0,20000,1),0)+BN1508</f>
        <v>#N/A</v>
      </c>
      <c r="BP1508" t="e">
        <f ca="1">MATCH($B1508,OFFSET('New data'!$G$2,BO1508,0,20000,1),0)+BO1508</f>
        <v>#N/A</v>
      </c>
      <c r="BQ1508" t="e">
        <f ca="1">MATCH($B1508,OFFSET('New data'!$G$2,BP1508,0,20000,1),0)+BP1508</f>
        <v>#N/A</v>
      </c>
      <c r="BR1508" t="e">
        <f ca="1">MATCH($B1508,OFFSET('New data'!$G$2,BQ1508,0,20000,1),0)+BQ1508</f>
        <v>#N/A</v>
      </c>
      <c r="BS1508" t="e">
        <f ca="1">MATCH($B1508,OFFSET('New data'!$G$2,BR1508,0,20000,1),0)+BR1508</f>
        <v>#N/A</v>
      </c>
      <c r="BT1508" t="e">
        <f ca="1">MATCH($B1508,OFFSET('New data'!$G$2,BS1508,0,20000,1),0)+BS1508</f>
        <v>#N/A</v>
      </c>
      <c r="BU1508" s="9"/>
    </row>
    <row r="1509" spans="1:73" ht="31.5" thickBot="1" x14ac:dyDescent="0.4">
      <c r="A1509" s="58" t="s">
        <v>1528</v>
      </c>
      <c r="B1509" s="58" t="s">
        <v>14284</v>
      </c>
      <c r="C1509" s="58" t="s">
        <v>20050</v>
      </c>
      <c r="D1509" s="59"/>
      <c r="E1509" s="59"/>
      <c r="F1509" s="59"/>
      <c r="G1509" s="59"/>
      <c r="AA1509" s="51"/>
      <c r="AB1509" s="62" t="s">
        <v>20410</v>
      </c>
      <c r="AC1509" s="65" t="s">
        <v>20412</v>
      </c>
      <c r="AD1509" s="59"/>
      <c r="AE1509" s="59"/>
      <c r="AF1509" s="59"/>
      <c r="AG1509" s="59"/>
      <c r="AH1509" s="59"/>
      <c r="AI1509" s="59"/>
      <c r="AJ1509" s="42"/>
      <c r="AK1509" s="42"/>
      <c r="AL1509" s="43"/>
      <c r="AM1509" s="42"/>
      <c r="AN1509" s="42"/>
      <c r="AO1509" s="42"/>
      <c r="AP1509" s="42"/>
      <c r="AQ1509" s="42"/>
      <c r="AR1509" s="42"/>
      <c r="AS1509" s="42"/>
      <c r="AT1509" s="42"/>
      <c r="AU1509" s="44"/>
      <c r="AV1509" s="44"/>
      <c r="AW1509" s="44"/>
      <c r="AX1509" s="44"/>
      <c r="AY1509" s="44"/>
      <c r="AZ1509" s="44"/>
      <c r="BB1509" s="9" t="e">
        <f>MATCH(BF1509,'New data'!$Y$2:$Y$20000,0)</f>
        <v>#N/A</v>
      </c>
      <c r="BC1509" s="9" t="str">
        <f t="shared" si="70"/>
        <v>No</v>
      </c>
      <c r="BD1509" s="9" t="s">
        <v>20410</v>
      </c>
      <c r="BE1509" s="9" t="str">
        <f t="shared" si="71"/>
        <v>Yes</v>
      </c>
      <c r="BF1509" s="9" t="str">
        <f t="shared" si="72"/>
        <v>Jennifer Selden</v>
      </c>
      <c r="BG1509" t="str">
        <f>IFERROR(INDEX('New data'!$Y$2:$Y$20000,BN1509),"-")</f>
        <v>William Selden</v>
      </c>
      <c r="BH1509" t="str">
        <f ca="1">IFERROR(INDEX('New data'!$Y$2:$Y$20000,BO1509),"-")</f>
        <v>-</v>
      </c>
      <c r="BI1509" t="str">
        <f ca="1">IFERROR(INDEX('New data'!$Y$2:$Y$20000,BP1509),"-")</f>
        <v>-</v>
      </c>
      <c r="BJ1509" t="str">
        <f ca="1">IFERROR(INDEX('New data'!$Y$2:$Y$20000,BQ1509),"-")</f>
        <v>-</v>
      </c>
      <c r="BK1509" t="str">
        <f ca="1">IFERROR(INDEX('New data'!$Y$2:$Y$20000,BR1509),"-")</f>
        <v>-</v>
      </c>
      <c r="BL1509" t="str">
        <f ca="1">IFERROR(INDEX('New data'!$Y$2:$Y$20000,BS1509),"-")</f>
        <v>-</v>
      </c>
      <c r="BM1509" t="str">
        <f ca="1">IFERROR(INDEX('New data'!$Y$2:$Y$20000,BT1509),"-")</f>
        <v>-</v>
      </c>
      <c r="BN1509">
        <f>MATCH($B1509,'New data'!$G$2:$G$20000,0)</f>
        <v>7</v>
      </c>
      <c r="BO1509" t="e">
        <f ca="1">MATCH($B1509,OFFSET('New data'!$G$2,BN1509,0,20000,1),0)+BN1509</f>
        <v>#N/A</v>
      </c>
      <c r="BP1509" t="e">
        <f ca="1">MATCH($B1509,OFFSET('New data'!$G$2,BO1509,0,20000,1),0)+BO1509</f>
        <v>#N/A</v>
      </c>
      <c r="BQ1509" t="e">
        <f ca="1">MATCH($B1509,OFFSET('New data'!$G$2,BP1509,0,20000,1),0)+BP1509</f>
        <v>#N/A</v>
      </c>
      <c r="BR1509" t="e">
        <f ca="1">MATCH($B1509,OFFSET('New data'!$G$2,BQ1509,0,20000,1),0)+BQ1509</f>
        <v>#N/A</v>
      </c>
      <c r="BS1509" t="e">
        <f ca="1">MATCH($B1509,OFFSET('New data'!$G$2,BR1509,0,20000,1),0)+BR1509</f>
        <v>#N/A</v>
      </c>
      <c r="BT1509" t="e">
        <f ca="1">MATCH($B1509,OFFSET('New data'!$G$2,BS1509,0,20000,1),0)+BS1509</f>
        <v>#N/A</v>
      </c>
      <c r="BU1509" s="9"/>
    </row>
    <row r="1510" spans="1:73" ht="31.5" thickBot="1" x14ac:dyDescent="0.4">
      <c r="A1510" s="58" t="s">
        <v>1529</v>
      </c>
      <c r="B1510" s="58" t="s">
        <v>14284</v>
      </c>
      <c r="C1510" s="58" t="s">
        <v>20050</v>
      </c>
      <c r="D1510" s="59"/>
      <c r="E1510" s="59"/>
      <c r="F1510" s="59"/>
      <c r="G1510" s="59"/>
      <c r="AA1510" s="51"/>
      <c r="AB1510" s="62" t="s">
        <v>20410</v>
      </c>
      <c r="AC1510" s="65" t="s">
        <v>20412</v>
      </c>
      <c r="AD1510" s="59"/>
      <c r="AE1510" s="59"/>
      <c r="AF1510" s="59"/>
      <c r="AG1510" s="59"/>
      <c r="AH1510" s="59"/>
      <c r="AI1510" s="59"/>
      <c r="AJ1510" s="42"/>
      <c r="AK1510" s="42"/>
      <c r="AL1510" s="42"/>
      <c r="AM1510" s="42"/>
      <c r="AN1510" s="42"/>
      <c r="AO1510" s="42"/>
      <c r="AP1510" s="42"/>
      <c r="AQ1510" s="42"/>
      <c r="AR1510" s="42"/>
      <c r="AS1510" s="42"/>
      <c r="AT1510" s="42"/>
      <c r="AU1510" s="44"/>
      <c r="AV1510" s="44"/>
      <c r="AW1510" s="44"/>
      <c r="AX1510" s="44"/>
      <c r="AY1510" s="44"/>
      <c r="AZ1510" s="44"/>
      <c r="BB1510" s="9">
        <f>MATCH(BF1510,'New data'!$Y$2:$Y$20000,0)</f>
        <v>7</v>
      </c>
      <c r="BC1510" s="9" t="str">
        <f t="shared" si="70"/>
        <v>Yes</v>
      </c>
      <c r="BD1510" s="9" t="s">
        <v>20410</v>
      </c>
      <c r="BE1510" s="9" t="str">
        <f t="shared" si="71"/>
        <v>Yes</v>
      </c>
      <c r="BF1510" s="9" t="str">
        <f t="shared" si="72"/>
        <v>William Selden</v>
      </c>
      <c r="BG1510" t="str">
        <f>IFERROR(INDEX('New data'!$Y$2:$Y$20000,BN1510),"-")</f>
        <v>William Selden</v>
      </c>
      <c r="BH1510" t="str">
        <f ca="1">IFERROR(INDEX('New data'!$Y$2:$Y$20000,BO1510),"-")</f>
        <v>-</v>
      </c>
      <c r="BI1510" t="str">
        <f ca="1">IFERROR(INDEX('New data'!$Y$2:$Y$20000,BP1510),"-")</f>
        <v>-</v>
      </c>
      <c r="BJ1510" t="str">
        <f ca="1">IFERROR(INDEX('New data'!$Y$2:$Y$20000,BQ1510),"-")</f>
        <v>-</v>
      </c>
      <c r="BK1510" t="str">
        <f ca="1">IFERROR(INDEX('New data'!$Y$2:$Y$20000,BR1510),"-")</f>
        <v>-</v>
      </c>
      <c r="BL1510" t="str">
        <f ca="1">IFERROR(INDEX('New data'!$Y$2:$Y$20000,BS1510),"-")</f>
        <v>-</v>
      </c>
      <c r="BM1510" t="str">
        <f ca="1">IFERROR(INDEX('New data'!$Y$2:$Y$20000,BT1510),"-")</f>
        <v>-</v>
      </c>
      <c r="BN1510">
        <f>MATCH($B1510,'New data'!$G$2:$G$20000,0)</f>
        <v>7</v>
      </c>
      <c r="BO1510" t="e">
        <f ca="1">MATCH($B1510,OFFSET('New data'!$G$2,BN1510,0,20000,1),0)+BN1510</f>
        <v>#N/A</v>
      </c>
      <c r="BP1510" t="e">
        <f ca="1">MATCH($B1510,OFFSET('New data'!$G$2,BO1510,0,20000,1),0)+BO1510</f>
        <v>#N/A</v>
      </c>
      <c r="BQ1510" t="e">
        <f ca="1">MATCH($B1510,OFFSET('New data'!$G$2,BP1510,0,20000,1),0)+BP1510</f>
        <v>#N/A</v>
      </c>
      <c r="BR1510" t="e">
        <f ca="1">MATCH($B1510,OFFSET('New data'!$G$2,BQ1510,0,20000,1),0)+BQ1510</f>
        <v>#N/A</v>
      </c>
      <c r="BS1510" t="e">
        <f ca="1">MATCH($B1510,OFFSET('New data'!$G$2,BR1510,0,20000,1),0)+BR1510</f>
        <v>#N/A</v>
      </c>
      <c r="BT1510" t="e">
        <f ca="1">MATCH($B1510,OFFSET('New data'!$G$2,BS1510,0,20000,1),0)+BS1510</f>
        <v>#N/A</v>
      </c>
      <c r="BU1510" s="9"/>
    </row>
    <row r="1511" spans="1:73" ht="31.5" thickBot="1" x14ac:dyDescent="0.4">
      <c r="A1511" s="58" t="s">
        <v>1530</v>
      </c>
      <c r="B1511" s="58" t="s">
        <v>14285</v>
      </c>
      <c r="C1511" s="58" t="s">
        <v>20050</v>
      </c>
      <c r="D1511" s="59"/>
      <c r="E1511" s="59"/>
      <c r="F1511" s="59"/>
      <c r="G1511" s="59"/>
      <c r="AA1511" s="51"/>
      <c r="AB1511" s="62" t="s">
        <v>20410</v>
      </c>
      <c r="AC1511" s="65" t="s">
        <v>20412</v>
      </c>
      <c r="AD1511" s="59"/>
      <c r="AE1511" s="59"/>
      <c r="AF1511" s="59"/>
      <c r="AG1511" s="59"/>
      <c r="AH1511" s="59"/>
      <c r="AI1511" s="59"/>
      <c r="AJ1511" s="42"/>
      <c r="AK1511" s="42"/>
      <c r="AL1511" s="42"/>
      <c r="AM1511" s="42"/>
      <c r="AN1511" s="42"/>
      <c r="AO1511" s="42"/>
      <c r="AP1511" s="42"/>
      <c r="AQ1511" s="42"/>
      <c r="AR1511" s="42"/>
      <c r="AS1511" s="42"/>
      <c r="AT1511" s="42"/>
      <c r="AU1511" s="44"/>
      <c r="AV1511" s="44"/>
      <c r="AW1511" s="44"/>
      <c r="AX1511" s="44"/>
      <c r="AY1511" s="44"/>
      <c r="AZ1511" s="44"/>
      <c r="BB1511" s="9" t="e">
        <f>MATCH(BF1511,'New data'!$Y$2:$Y$20000,0)</f>
        <v>#N/A</v>
      </c>
      <c r="BC1511" s="9" t="str">
        <f t="shared" si="70"/>
        <v>No</v>
      </c>
      <c r="BD1511" s="9" t="s">
        <v>20410</v>
      </c>
      <c r="BE1511" s="9" t="str">
        <f t="shared" si="71"/>
        <v>Yes</v>
      </c>
      <c r="BF1511" s="9" t="str">
        <f t="shared" si="72"/>
        <v>Brian MacDonald</v>
      </c>
      <c r="BG1511" t="str">
        <f>IFERROR(INDEX('New data'!$Y$2:$Y$20000,BN1511),"-")</f>
        <v>-</v>
      </c>
      <c r="BH1511" t="str">
        <f ca="1">IFERROR(INDEX('New data'!$Y$2:$Y$20000,BO1511),"-")</f>
        <v>-</v>
      </c>
      <c r="BI1511" t="str">
        <f ca="1">IFERROR(INDEX('New data'!$Y$2:$Y$20000,BP1511),"-")</f>
        <v>-</v>
      </c>
      <c r="BJ1511" t="str">
        <f ca="1">IFERROR(INDEX('New data'!$Y$2:$Y$20000,BQ1511),"-")</f>
        <v>-</v>
      </c>
      <c r="BK1511" t="str">
        <f ca="1">IFERROR(INDEX('New data'!$Y$2:$Y$20000,BR1511),"-")</f>
        <v>-</v>
      </c>
      <c r="BL1511" t="str">
        <f ca="1">IFERROR(INDEX('New data'!$Y$2:$Y$20000,BS1511),"-")</f>
        <v>-</v>
      </c>
      <c r="BM1511" t="str">
        <f ca="1">IFERROR(INDEX('New data'!$Y$2:$Y$20000,BT1511),"-")</f>
        <v>-</v>
      </c>
      <c r="BN1511" t="e">
        <f>MATCH($B1511,'New data'!$G$2:$G$20000,0)</f>
        <v>#N/A</v>
      </c>
      <c r="BO1511" t="e">
        <f ca="1">MATCH($B1511,OFFSET('New data'!$G$2,BN1511,0,20000,1),0)+BN1511</f>
        <v>#N/A</v>
      </c>
      <c r="BP1511" t="e">
        <f ca="1">MATCH($B1511,OFFSET('New data'!$G$2,BO1511,0,20000,1),0)+BO1511</f>
        <v>#N/A</v>
      </c>
      <c r="BQ1511" t="e">
        <f ca="1">MATCH($B1511,OFFSET('New data'!$G$2,BP1511,0,20000,1),0)+BP1511</f>
        <v>#N/A</v>
      </c>
      <c r="BR1511" t="e">
        <f ca="1">MATCH($B1511,OFFSET('New data'!$G$2,BQ1511,0,20000,1),0)+BQ1511</f>
        <v>#N/A</v>
      </c>
      <c r="BS1511" t="e">
        <f ca="1">MATCH($B1511,OFFSET('New data'!$G$2,BR1511,0,20000,1),0)+BR1511</f>
        <v>#N/A</v>
      </c>
      <c r="BT1511" t="e">
        <f ca="1">MATCH($B1511,OFFSET('New data'!$G$2,BS1511,0,20000,1),0)+BS1511</f>
        <v>#N/A</v>
      </c>
      <c r="BU1511" s="9"/>
    </row>
    <row r="1512" spans="1:73" ht="31.5" thickBot="1" x14ac:dyDescent="0.4">
      <c r="A1512" s="58" t="s">
        <v>1531</v>
      </c>
      <c r="B1512" s="58" t="s">
        <v>14285</v>
      </c>
      <c r="C1512" s="58" t="s">
        <v>20050</v>
      </c>
      <c r="D1512" s="59"/>
      <c r="E1512" s="59"/>
      <c r="F1512" s="59"/>
      <c r="G1512" s="59"/>
      <c r="AB1512" s="62" t="s">
        <v>20410</v>
      </c>
      <c r="AC1512" s="65" t="s">
        <v>20412</v>
      </c>
      <c r="AD1512" s="59"/>
      <c r="AE1512" s="59"/>
      <c r="AF1512" s="59"/>
      <c r="AG1512" s="59"/>
      <c r="AH1512" s="59"/>
      <c r="AI1512" s="59"/>
      <c r="BB1512" s="9" t="e">
        <f>MATCH(BF1512,'New data'!$Y$2:$Y$20000,0)</f>
        <v>#N/A</v>
      </c>
      <c r="BC1512" s="9" t="str">
        <f t="shared" si="70"/>
        <v>No</v>
      </c>
      <c r="BD1512" s="9" t="s">
        <v>20410</v>
      </c>
      <c r="BE1512" s="9" t="str">
        <f t="shared" si="71"/>
        <v>Yes</v>
      </c>
      <c r="BF1512" s="9" t="str">
        <f t="shared" si="72"/>
        <v>Bridget Torr</v>
      </c>
      <c r="BG1512" t="str">
        <f>IFERROR(INDEX('New data'!$Y$2:$Y$20000,BN1512),"-")</f>
        <v>-</v>
      </c>
      <c r="BH1512" t="str">
        <f ca="1">IFERROR(INDEX('New data'!$Y$2:$Y$20000,BO1512),"-")</f>
        <v>-</v>
      </c>
      <c r="BI1512" t="str">
        <f ca="1">IFERROR(INDEX('New data'!$Y$2:$Y$20000,BP1512),"-")</f>
        <v>-</v>
      </c>
      <c r="BJ1512" t="str">
        <f ca="1">IFERROR(INDEX('New data'!$Y$2:$Y$20000,BQ1512),"-")</f>
        <v>-</v>
      </c>
      <c r="BK1512" t="str">
        <f ca="1">IFERROR(INDEX('New data'!$Y$2:$Y$20000,BR1512),"-")</f>
        <v>-</v>
      </c>
      <c r="BL1512" t="str">
        <f ca="1">IFERROR(INDEX('New data'!$Y$2:$Y$20000,BS1512),"-")</f>
        <v>-</v>
      </c>
      <c r="BM1512" t="str">
        <f ca="1">IFERROR(INDEX('New data'!$Y$2:$Y$20000,BT1512),"-")</f>
        <v>-</v>
      </c>
      <c r="BN1512" t="e">
        <f>MATCH($B1512,'New data'!$G$2:$G$20000,0)</f>
        <v>#N/A</v>
      </c>
      <c r="BO1512" t="e">
        <f ca="1">MATCH($B1512,OFFSET('New data'!$G$2,BN1512,0,20000,1),0)+BN1512</f>
        <v>#N/A</v>
      </c>
      <c r="BP1512" t="e">
        <f ca="1">MATCH($B1512,OFFSET('New data'!$G$2,BO1512,0,20000,1),0)+BO1512</f>
        <v>#N/A</v>
      </c>
      <c r="BQ1512" t="e">
        <f ca="1">MATCH($B1512,OFFSET('New data'!$G$2,BP1512,0,20000,1),0)+BP1512</f>
        <v>#N/A</v>
      </c>
      <c r="BR1512" t="e">
        <f ca="1">MATCH($B1512,OFFSET('New data'!$G$2,BQ1512,0,20000,1),0)+BQ1512</f>
        <v>#N/A</v>
      </c>
      <c r="BS1512" t="e">
        <f ca="1">MATCH($B1512,OFFSET('New data'!$G$2,BR1512,0,20000,1),0)+BR1512</f>
        <v>#N/A</v>
      </c>
      <c r="BT1512" t="e">
        <f ca="1">MATCH($B1512,OFFSET('New data'!$G$2,BS1512,0,20000,1),0)+BS1512</f>
        <v>#N/A</v>
      </c>
      <c r="BU1512" s="9"/>
    </row>
    <row r="1513" spans="1:73" ht="31.5" thickBot="1" x14ac:dyDescent="0.4">
      <c r="A1513" s="58" t="s">
        <v>1532</v>
      </c>
      <c r="B1513" s="58" t="s">
        <v>14286</v>
      </c>
      <c r="C1513" s="58" t="s">
        <v>20050</v>
      </c>
      <c r="D1513" s="59"/>
      <c r="E1513" s="59"/>
      <c r="F1513" s="59"/>
      <c r="G1513" s="59"/>
      <c r="AB1513" s="62" t="s">
        <v>20410</v>
      </c>
      <c r="AC1513" s="65" t="s">
        <v>20412</v>
      </c>
      <c r="AD1513" s="59"/>
      <c r="AE1513" s="59"/>
      <c r="AF1513" s="59"/>
      <c r="AG1513" s="59"/>
      <c r="AH1513" s="59"/>
      <c r="AI1513" s="59"/>
      <c r="BB1513" s="9" t="e">
        <f>MATCH(BF1513,'New data'!$Y$2:$Y$20000,0)</f>
        <v>#N/A</v>
      </c>
      <c r="BC1513" s="9" t="str">
        <f t="shared" si="70"/>
        <v>No</v>
      </c>
      <c r="BD1513" s="9" t="s">
        <v>20410</v>
      </c>
      <c r="BE1513" s="9" t="str">
        <f t="shared" si="71"/>
        <v>Yes</v>
      </c>
      <c r="BF1513" s="9" t="str">
        <f t="shared" si="72"/>
        <v>Eleni Achilleos</v>
      </c>
      <c r="BG1513" t="str">
        <f>IFERROR(INDEX('New data'!$Y$2:$Y$20000,BN1513),"-")</f>
        <v>-</v>
      </c>
      <c r="BH1513" t="str">
        <f ca="1">IFERROR(INDEX('New data'!$Y$2:$Y$20000,BO1513),"-")</f>
        <v>-</v>
      </c>
      <c r="BI1513" t="str">
        <f ca="1">IFERROR(INDEX('New data'!$Y$2:$Y$20000,BP1513),"-")</f>
        <v>-</v>
      </c>
      <c r="BJ1513" t="str">
        <f ca="1">IFERROR(INDEX('New data'!$Y$2:$Y$20000,BQ1513),"-")</f>
        <v>-</v>
      </c>
      <c r="BK1513" t="str">
        <f ca="1">IFERROR(INDEX('New data'!$Y$2:$Y$20000,BR1513),"-")</f>
        <v>-</v>
      </c>
      <c r="BL1513" t="str">
        <f ca="1">IFERROR(INDEX('New data'!$Y$2:$Y$20000,BS1513),"-")</f>
        <v>-</v>
      </c>
      <c r="BM1513" t="str">
        <f ca="1">IFERROR(INDEX('New data'!$Y$2:$Y$20000,BT1513),"-")</f>
        <v>-</v>
      </c>
      <c r="BN1513" t="e">
        <f>MATCH($B1513,'New data'!$G$2:$G$20000,0)</f>
        <v>#N/A</v>
      </c>
      <c r="BO1513" t="e">
        <f ca="1">MATCH($B1513,OFFSET('New data'!$G$2,BN1513,0,20000,1),0)+BN1513</f>
        <v>#N/A</v>
      </c>
      <c r="BP1513" t="e">
        <f ca="1">MATCH($B1513,OFFSET('New data'!$G$2,BO1513,0,20000,1),0)+BO1513</f>
        <v>#N/A</v>
      </c>
      <c r="BQ1513" t="e">
        <f ca="1">MATCH($B1513,OFFSET('New data'!$G$2,BP1513,0,20000,1),0)+BP1513</f>
        <v>#N/A</v>
      </c>
      <c r="BR1513" t="e">
        <f ca="1">MATCH($B1513,OFFSET('New data'!$G$2,BQ1513,0,20000,1),0)+BQ1513</f>
        <v>#N/A</v>
      </c>
      <c r="BS1513" t="e">
        <f ca="1">MATCH($B1513,OFFSET('New data'!$G$2,BR1513,0,20000,1),0)+BR1513</f>
        <v>#N/A</v>
      </c>
      <c r="BT1513" t="e">
        <f ca="1">MATCH($B1513,OFFSET('New data'!$G$2,BS1513,0,20000,1),0)+BS1513</f>
        <v>#N/A</v>
      </c>
      <c r="BU1513" s="9"/>
    </row>
    <row r="1514" spans="1:73" ht="31.5" thickBot="1" x14ac:dyDescent="0.4">
      <c r="A1514" s="58" t="s">
        <v>1533</v>
      </c>
      <c r="B1514" s="58" t="s">
        <v>14286</v>
      </c>
      <c r="C1514" s="58" t="s">
        <v>20050</v>
      </c>
      <c r="D1514" s="59"/>
      <c r="E1514" s="59"/>
      <c r="F1514" s="59"/>
      <c r="G1514" s="59"/>
      <c r="AB1514" s="62" t="s">
        <v>20410</v>
      </c>
      <c r="AC1514" s="65" t="s">
        <v>20412</v>
      </c>
      <c r="AD1514" s="59"/>
      <c r="AE1514" s="59"/>
      <c r="AF1514" s="59"/>
      <c r="AG1514" s="59"/>
      <c r="AH1514" s="59"/>
      <c r="AI1514" s="59"/>
      <c r="BB1514" s="9" t="e">
        <f>MATCH(BF1514,'New data'!$Y$2:$Y$20000,0)</f>
        <v>#N/A</v>
      </c>
      <c r="BC1514" s="9" t="str">
        <f t="shared" si="70"/>
        <v>No</v>
      </c>
      <c r="BD1514" s="9" t="s">
        <v>20410</v>
      </c>
      <c r="BE1514" s="9" t="str">
        <f t="shared" si="71"/>
        <v>Yes</v>
      </c>
      <c r="BF1514" s="9" t="str">
        <f t="shared" si="72"/>
        <v>Antonio Henry</v>
      </c>
      <c r="BG1514" t="str">
        <f>IFERROR(INDEX('New data'!$Y$2:$Y$20000,BN1514),"-")</f>
        <v>-</v>
      </c>
      <c r="BH1514" t="str">
        <f ca="1">IFERROR(INDEX('New data'!$Y$2:$Y$20000,BO1514),"-")</f>
        <v>-</v>
      </c>
      <c r="BI1514" t="str">
        <f ca="1">IFERROR(INDEX('New data'!$Y$2:$Y$20000,BP1514),"-")</f>
        <v>-</v>
      </c>
      <c r="BJ1514" t="str">
        <f ca="1">IFERROR(INDEX('New data'!$Y$2:$Y$20000,BQ1514),"-")</f>
        <v>-</v>
      </c>
      <c r="BK1514" t="str">
        <f ca="1">IFERROR(INDEX('New data'!$Y$2:$Y$20000,BR1514),"-")</f>
        <v>-</v>
      </c>
      <c r="BL1514" t="str">
        <f ca="1">IFERROR(INDEX('New data'!$Y$2:$Y$20000,BS1514),"-")</f>
        <v>-</v>
      </c>
      <c r="BM1514" t="str">
        <f ca="1">IFERROR(INDEX('New data'!$Y$2:$Y$20000,BT1514),"-")</f>
        <v>-</v>
      </c>
      <c r="BN1514" t="e">
        <f>MATCH($B1514,'New data'!$G$2:$G$20000,0)</f>
        <v>#N/A</v>
      </c>
      <c r="BO1514" t="e">
        <f ca="1">MATCH($B1514,OFFSET('New data'!$G$2,BN1514,0,20000,1),0)+BN1514</f>
        <v>#N/A</v>
      </c>
      <c r="BP1514" t="e">
        <f ca="1">MATCH($B1514,OFFSET('New data'!$G$2,BO1514,0,20000,1),0)+BO1514</f>
        <v>#N/A</v>
      </c>
      <c r="BQ1514" t="e">
        <f ca="1">MATCH($B1514,OFFSET('New data'!$G$2,BP1514,0,20000,1),0)+BP1514</f>
        <v>#N/A</v>
      </c>
      <c r="BR1514" t="e">
        <f ca="1">MATCH($B1514,OFFSET('New data'!$G$2,BQ1514,0,20000,1),0)+BQ1514</f>
        <v>#N/A</v>
      </c>
      <c r="BS1514" t="e">
        <f ca="1">MATCH($B1514,OFFSET('New data'!$G$2,BR1514,0,20000,1),0)+BR1514</f>
        <v>#N/A</v>
      </c>
      <c r="BT1514" t="e">
        <f ca="1">MATCH($B1514,OFFSET('New data'!$G$2,BS1514,0,20000,1),0)+BS1514</f>
        <v>#N/A</v>
      </c>
      <c r="BU1514" s="9"/>
    </row>
    <row r="1515" spans="1:73" ht="31.5" thickBot="1" x14ac:dyDescent="0.4">
      <c r="A1515" s="58" t="s">
        <v>1534</v>
      </c>
      <c r="B1515" s="58" t="s">
        <v>14286</v>
      </c>
      <c r="C1515" s="58" t="s">
        <v>20050</v>
      </c>
      <c r="D1515" s="59"/>
      <c r="E1515" s="59"/>
      <c r="F1515" s="59"/>
      <c r="G1515" s="59"/>
      <c r="AB1515" s="62" t="s">
        <v>20410</v>
      </c>
      <c r="AC1515" s="65" t="s">
        <v>20412</v>
      </c>
      <c r="AD1515" s="59"/>
      <c r="AE1515" s="59"/>
      <c r="AF1515" s="59"/>
      <c r="AG1515" s="59"/>
      <c r="AH1515" s="59"/>
      <c r="AI1515" s="59"/>
      <c r="BB1515" s="9" t="e">
        <f>MATCH(BF1515,'New data'!$Y$2:$Y$20000,0)</f>
        <v>#N/A</v>
      </c>
      <c r="BC1515" s="9" t="str">
        <f t="shared" si="70"/>
        <v>No</v>
      </c>
      <c r="BD1515" s="9" t="s">
        <v>20410</v>
      </c>
      <c r="BE1515" s="9" t="str">
        <f t="shared" si="71"/>
        <v>Yes</v>
      </c>
      <c r="BF1515" s="9" t="str">
        <f t="shared" si="72"/>
        <v>Stewart Henry</v>
      </c>
      <c r="BG1515" t="str">
        <f>IFERROR(INDEX('New data'!$Y$2:$Y$20000,BN1515),"-")</f>
        <v>-</v>
      </c>
      <c r="BH1515" t="str">
        <f ca="1">IFERROR(INDEX('New data'!$Y$2:$Y$20000,BO1515),"-")</f>
        <v>-</v>
      </c>
      <c r="BI1515" t="str">
        <f ca="1">IFERROR(INDEX('New data'!$Y$2:$Y$20000,BP1515),"-")</f>
        <v>-</v>
      </c>
      <c r="BJ1515" t="str">
        <f ca="1">IFERROR(INDEX('New data'!$Y$2:$Y$20000,BQ1515),"-")</f>
        <v>-</v>
      </c>
      <c r="BK1515" t="str">
        <f ca="1">IFERROR(INDEX('New data'!$Y$2:$Y$20000,BR1515),"-")</f>
        <v>-</v>
      </c>
      <c r="BL1515" t="str">
        <f ca="1">IFERROR(INDEX('New data'!$Y$2:$Y$20000,BS1515),"-")</f>
        <v>-</v>
      </c>
      <c r="BM1515" t="str">
        <f ca="1">IFERROR(INDEX('New data'!$Y$2:$Y$20000,BT1515),"-")</f>
        <v>-</v>
      </c>
      <c r="BN1515" t="e">
        <f>MATCH($B1515,'New data'!$G$2:$G$20000,0)</f>
        <v>#N/A</v>
      </c>
      <c r="BO1515" t="e">
        <f ca="1">MATCH($B1515,OFFSET('New data'!$G$2,BN1515,0,20000,1),0)+BN1515</f>
        <v>#N/A</v>
      </c>
      <c r="BP1515" t="e">
        <f ca="1">MATCH($B1515,OFFSET('New data'!$G$2,BO1515,0,20000,1),0)+BO1515</f>
        <v>#N/A</v>
      </c>
      <c r="BQ1515" t="e">
        <f ca="1">MATCH($B1515,OFFSET('New data'!$G$2,BP1515,0,20000,1),0)+BP1515</f>
        <v>#N/A</v>
      </c>
      <c r="BR1515" t="e">
        <f ca="1">MATCH($B1515,OFFSET('New data'!$G$2,BQ1515,0,20000,1),0)+BQ1515</f>
        <v>#N/A</v>
      </c>
      <c r="BS1515" t="e">
        <f ca="1">MATCH($B1515,OFFSET('New data'!$G$2,BR1515,0,20000,1),0)+BR1515</f>
        <v>#N/A</v>
      </c>
      <c r="BT1515" t="e">
        <f ca="1">MATCH($B1515,OFFSET('New data'!$G$2,BS1515,0,20000,1),0)+BS1515</f>
        <v>#N/A</v>
      </c>
      <c r="BU1515" s="9"/>
    </row>
    <row r="1516" spans="1:73" ht="31.5" thickBot="1" x14ac:dyDescent="0.4">
      <c r="A1516" s="58" t="s">
        <v>1535</v>
      </c>
      <c r="B1516" s="58" t="s">
        <v>14287</v>
      </c>
      <c r="C1516" s="58" t="s">
        <v>20050</v>
      </c>
      <c r="D1516" s="59"/>
      <c r="E1516" s="59"/>
      <c r="F1516" s="59"/>
      <c r="G1516" s="59"/>
      <c r="AB1516" s="62" t="s">
        <v>20410</v>
      </c>
      <c r="AC1516" s="65" t="s">
        <v>20412</v>
      </c>
      <c r="AD1516" s="59"/>
      <c r="AE1516" s="59"/>
      <c r="AF1516" s="59"/>
      <c r="AG1516" s="59"/>
      <c r="AH1516" s="59"/>
      <c r="AI1516" s="59"/>
      <c r="BB1516" s="9" t="e">
        <f>MATCH(BF1516,'New data'!$Y$2:$Y$20000,0)</f>
        <v>#N/A</v>
      </c>
      <c r="BC1516" s="9" t="str">
        <f t="shared" si="70"/>
        <v>No</v>
      </c>
      <c r="BD1516" s="9" t="s">
        <v>20410</v>
      </c>
      <c r="BE1516" s="9" t="str">
        <f t="shared" si="71"/>
        <v>Yes</v>
      </c>
      <c r="BF1516" s="9" t="str">
        <f t="shared" si="72"/>
        <v>Sarah Houghton</v>
      </c>
      <c r="BG1516" t="str">
        <f>IFERROR(INDEX('New data'!$Y$2:$Y$20000,BN1516),"-")</f>
        <v>-</v>
      </c>
      <c r="BH1516" t="str">
        <f ca="1">IFERROR(INDEX('New data'!$Y$2:$Y$20000,BO1516),"-")</f>
        <v>-</v>
      </c>
      <c r="BI1516" t="str">
        <f ca="1">IFERROR(INDEX('New data'!$Y$2:$Y$20000,BP1516),"-")</f>
        <v>-</v>
      </c>
      <c r="BJ1516" t="str">
        <f ca="1">IFERROR(INDEX('New data'!$Y$2:$Y$20000,BQ1516),"-")</f>
        <v>-</v>
      </c>
      <c r="BK1516" t="str">
        <f ca="1">IFERROR(INDEX('New data'!$Y$2:$Y$20000,BR1516),"-")</f>
        <v>-</v>
      </c>
      <c r="BL1516" t="str">
        <f ca="1">IFERROR(INDEX('New data'!$Y$2:$Y$20000,BS1516),"-")</f>
        <v>-</v>
      </c>
      <c r="BM1516" t="str">
        <f ca="1">IFERROR(INDEX('New data'!$Y$2:$Y$20000,BT1516),"-")</f>
        <v>-</v>
      </c>
      <c r="BN1516" t="e">
        <f>MATCH($B1516,'New data'!$G$2:$G$20000,0)</f>
        <v>#N/A</v>
      </c>
      <c r="BO1516" t="e">
        <f ca="1">MATCH($B1516,OFFSET('New data'!$G$2,BN1516,0,20000,1),0)+BN1516</f>
        <v>#N/A</v>
      </c>
      <c r="BP1516" t="e">
        <f ca="1">MATCH($B1516,OFFSET('New data'!$G$2,BO1516,0,20000,1),0)+BO1516</f>
        <v>#N/A</v>
      </c>
      <c r="BQ1516" t="e">
        <f ca="1">MATCH($B1516,OFFSET('New data'!$G$2,BP1516,0,20000,1),0)+BP1516</f>
        <v>#N/A</v>
      </c>
      <c r="BR1516" t="e">
        <f ca="1">MATCH($B1516,OFFSET('New data'!$G$2,BQ1516,0,20000,1),0)+BQ1516</f>
        <v>#N/A</v>
      </c>
      <c r="BS1516" t="e">
        <f ca="1">MATCH($B1516,OFFSET('New data'!$G$2,BR1516,0,20000,1),0)+BR1516</f>
        <v>#N/A</v>
      </c>
      <c r="BT1516" t="e">
        <f ca="1">MATCH($B1516,OFFSET('New data'!$G$2,BS1516,0,20000,1),0)+BS1516</f>
        <v>#N/A</v>
      </c>
      <c r="BU1516" s="9"/>
    </row>
    <row r="1517" spans="1:73" ht="31.5" thickBot="1" x14ac:dyDescent="0.4">
      <c r="A1517" s="58" t="s">
        <v>1536</v>
      </c>
      <c r="B1517" s="58" t="s">
        <v>14287</v>
      </c>
      <c r="C1517" s="58" t="s">
        <v>20050</v>
      </c>
      <c r="D1517" s="59"/>
      <c r="E1517" s="59"/>
      <c r="F1517" s="59"/>
      <c r="G1517" s="59"/>
      <c r="AB1517" s="59"/>
      <c r="AC1517" s="65" t="s">
        <v>20412</v>
      </c>
      <c r="AD1517" s="59"/>
      <c r="AE1517" s="59"/>
      <c r="AF1517" s="59"/>
      <c r="AG1517" s="59"/>
      <c r="AH1517" s="59"/>
      <c r="AI1517" s="59"/>
      <c r="BB1517" s="9" t="e">
        <f>MATCH(BF1517,'New data'!$Y$2:$Y$20000,0)</f>
        <v>#N/A</v>
      </c>
      <c r="BC1517" s="9" t="str">
        <f t="shared" si="70"/>
        <v>No</v>
      </c>
      <c r="BD1517" s="9" t="s">
        <v>20410</v>
      </c>
      <c r="BE1517" s="9" t="str">
        <f t="shared" si="71"/>
        <v>Yes</v>
      </c>
      <c r="BF1517" s="9" t="str">
        <f t="shared" si="72"/>
        <v>Daniel Jarman</v>
      </c>
      <c r="BG1517" t="str">
        <f>IFERROR(INDEX('New data'!$Y$2:$Y$20000,BN1517),"-")</f>
        <v>-</v>
      </c>
      <c r="BH1517" t="str">
        <f ca="1">IFERROR(INDEX('New data'!$Y$2:$Y$20000,BO1517),"-")</f>
        <v>-</v>
      </c>
      <c r="BI1517" t="str">
        <f ca="1">IFERROR(INDEX('New data'!$Y$2:$Y$20000,BP1517),"-")</f>
        <v>-</v>
      </c>
      <c r="BJ1517" t="str">
        <f ca="1">IFERROR(INDEX('New data'!$Y$2:$Y$20000,BQ1517),"-")</f>
        <v>-</v>
      </c>
      <c r="BK1517" t="str">
        <f ca="1">IFERROR(INDEX('New data'!$Y$2:$Y$20000,BR1517),"-")</f>
        <v>-</v>
      </c>
      <c r="BL1517" t="str">
        <f ca="1">IFERROR(INDEX('New data'!$Y$2:$Y$20000,BS1517),"-")</f>
        <v>-</v>
      </c>
      <c r="BM1517" t="str">
        <f ca="1">IFERROR(INDEX('New data'!$Y$2:$Y$20000,BT1517),"-")</f>
        <v>-</v>
      </c>
      <c r="BN1517" t="e">
        <f>MATCH($B1517,'New data'!$G$2:$G$20000,0)</f>
        <v>#N/A</v>
      </c>
      <c r="BO1517" t="e">
        <f ca="1">MATCH($B1517,OFFSET('New data'!$G$2,BN1517,0,20000,1),0)+BN1517</f>
        <v>#N/A</v>
      </c>
      <c r="BP1517" t="e">
        <f ca="1">MATCH($B1517,OFFSET('New data'!$G$2,BO1517,0,20000,1),0)+BO1517</f>
        <v>#N/A</v>
      </c>
      <c r="BQ1517" t="e">
        <f ca="1">MATCH($B1517,OFFSET('New data'!$G$2,BP1517,0,20000,1),0)+BP1517</f>
        <v>#N/A</v>
      </c>
      <c r="BR1517" t="e">
        <f ca="1">MATCH($B1517,OFFSET('New data'!$G$2,BQ1517,0,20000,1),0)+BQ1517</f>
        <v>#N/A</v>
      </c>
      <c r="BS1517" t="e">
        <f ca="1">MATCH($B1517,OFFSET('New data'!$G$2,BR1517,0,20000,1),0)+BR1517</f>
        <v>#N/A</v>
      </c>
      <c r="BT1517" t="e">
        <f ca="1">MATCH($B1517,OFFSET('New data'!$G$2,BS1517,0,20000,1),0)+BS1517</f>
        <v>#N/A</v>
      </c>
      <c r="BU1517" s="9"/>
    </row>
    <row r="1518" spans="1:73" ht="31.5" thickBot="1" x14ac:dyDescent="0.4">
      <c r="A1518" s="58" t="s">
        <v>1537</v>
      </c>
      <c r="B1518" s="58" t="s">
        <v>14288</v>
      </c>
      <c r="C1518" s="58" t="s">
        <v>20050</v>
      </c>
      <c r="D1518" s="59"/>
      <c r="E1518" s="59"/>
      <c r="F1518" s="59"/>
      <c r="G1518" s="59"/>
      <c r="AB1518" s="62" t="s">
        <v>20410</v>
      </c>
      <c r="AC1518" s="65" t="s">
        <v>20412</v>
      </c>
      <c r="AD1518" s="59"/>
      <c r="AE1518" s="59"/>
      <c r="AF1518" s="59"/>
      <c r="AG1518" s="59"/>
      <c r="AH1518" s="59"/>
      <c r="AI1518" s="59"/>
      <c r="BB1518" s="9" t="e">
        <f>MATCH(BF1518,'New data'!$Y$2:$Y$20000,0)</f>
        <v>#N/A</v>
      </c>
      <c r="BC1518" s="9" t="str">
        <f t="shared" si="70"/>
        <v>No</v>
      </c>
      <c r="BD1518" s="9" t="s">
        <v>20410</v>
      </c>
      <c r="BE1518" s="9" t="str">
        <f t="shared" si="71"/>
        <v>Yes</v>
      </c>
      <c r="BF1518" s="9" t="str">
        <f t="shared" si="72"/>
        <v>Elizabeth Hill</v>
      </c>
      <c r="BG1518" t="str">
        <f>IFERROR(INDEX('New data'!$Y$2:$Y$20000,BN1518),"-")</f>
        <v>-</v>
      </c>
      <c r="BH1518" t="str">
        <f ca="1">IFERROR(INDEX('New data'!$Y$2:$Y$20000,BO1518),"-")</f>
        <v>-</v>
      </c>
      <c r="BI1518" t="str">
        <f ca="1">IFERROR(INDEX('New data'!$Y$2:$Y$20000,BP1518),"-")</f>
        <v>-</v>
      </c>
      <c r="BJ1518" t="str">
        <f ca="1">IFERROR(INDEX('New data'!$Y$2:$Y$20000,BQ1518),"-")</f>
        <v>-</v>
      </c>
      <c r="BK1518" t="str">
        <f ca="1">IFERROR(INDEX('New data'!$Y$2:$Y$20000,BR1518),"-")</f>
        <v>-</v>
      </c>
      <c r="BL1518" t="str">
        <f ca="1">IFERROR(INDEX('New data'!$Y$2:$Y$20000,BS1518),"-")</f>
        <v>-</v>
      </c>
      <c r="BM1518" t="str">
        <f ca="1">IFERROR(INDEX('New data'!$Y$2:$Y$20000,BT1518),"-")</f>
        <v>-</v>
      </c>
      <c r="BN1518" t="e">
        <f>MATCH($B1518,'New data'!$G$2:$G$20000,0)</f>
        <v>#N/A</v>
      </c>
      <c r="BO1518" t="e">
        <f ca="1">MATCH($B1518,OFFSET('New data'!$G$2,BN1518,0,20000,1),0)+BN1518</f>
        <v>#N/A</v>
      </c>
      <c r="BP1518" t="e">
        <f ca="1">MATCH($B1518,OFFSET('New data'!$G$2,BO1518,0,20000,1),0)+BO1518</f>
        <v>#N/A</v>
      </c>
      <c r="BQ1518" t="e">
        <f ca="1">MATCH($B1518,OFFSET('New data'!$G$2,BP1518,0,20000,1),0)+BP1518</f>
        <v>#N/A</v>
      </c>
      <c r="BR1518" t="e">
        <f ca="1">MATCH($B1518,OFFSET('New data'!$G$2,BQ1518,0,20000,1),0)+BQ1518</f>
        <v>#N/A</v>
      </c>
      <c r="BS1518" t="e">
        <f ca="1">MATCH($B1518,OFFSET('New data'!$G$2,BR1518,0,20000,1),0)+BR1518</f>
        <v>#N/A</v>
      </c>
      <c r="BT1518" t="e">
        <f ca="1">MATCH($B1518,OFFSET('New data'!$G$2,BS1518,0,20000,1),0)+BS1518</f>
        <v>#N/A</v>
      </c>
      <c r="BU1518" s="9"/>
    </row>
    <row r="1519" spans="1:73" ht="31.5" thickBot="1" x14ac:dyDescent="0.4">
      <c r="A1519" s="58" t="s">
        <v>1538</v>
      </c>
      <c r="B1519" s="58" t="s">
        <v>14288</v>
      </c>
      <c r="C1519" s="58" t="s">
        <v>20050</v>
      </c>
      <c r="D1519" s="59"/>
      <c r="E1519" s="59"/>
      <c r="F1519" s="59"/>
      <c r="G1519" s="59"/>
      <c r="AB1519" s="59"/>
      <c r="AC1519" s="65" t="s">
        <v>20412</v>
      </c>
      <c r="AD1519" s="59"/>
      <c r="AE1519" s="59"/>
      <c r="AF1519" s="59"/>
      <c r="AG1519" s="59"/>
      <c r="AH1519" s="59"/>
      <c r="AI1519" s="59"/>
      <c r="BB1519" s="9" t="e">
        <f>MATCH(BF1519,'New data'!$Y$2:$Y$20000,0)</f>
        <v>#N/A</v>
      </c>
      <c r="BC1519" s="9" t="str">
        <f t="shared" si="70"/>
        <v>No</v>
      </c>
      <c r="BD1519" s="9" t="s">
        <v>20410</v>
      </c>
      <c r="BE1519" s="9" t="str">
        <f t="shared" si="71"/>
        <v>Yes</v>
      </c>
      <c r="BF1519" s="9" t="str">
        <f t="shared" si="72"/>
        <v>James Hill</v>
      </c>
      <c r="BG1519" t="str">
        <f>IFERROR(INDEX('New data'!$Y$2:$Y$20000,BN1519),"-")</f>
        <v>-</v>
      </c>
      <c r="BH1519" t="str">
        <f ca="1">IFERROR(INDEX('New data'!$Y$2:$Y$20000,BO1519),"-")</f>
        <v>-</v>
      </c>
      <c r="BI1519" t="str">
        <f ca="1">IFERROR(INDEX('New data'!$Y$2:$Y$20000,BP1519),"-")</f>
        <v>-</v>
      </c>
      <c r="BJ1519" t="str">
        <f ca="1">IFERROR(INDEX('New data'!$Y$2:$Y$20000,BQ1519),"-")</f>
        <v>-</v>
      </c>
      <c r="BK1519" t="str">
        <f ca="1">IFERROR(INDEX('New data'!$Y$2:$Y$20000,BR1519),"-")</f>
        <v>-</v>
      </c>
      <c r="BL1519" t="str">
        <f ca="1">IFERROR(INDEX('New data'!$Y$2:$Y$20000,BS1519),"-")</f>
        <v>-</v>
      </c>
      <c r="BM1519" t="str">
        <f ca="1">IFERROR(INDEX('New data'!$Y$2:$Y$20000,BT1519),"-")</f>
        <v>-</v>
      </c>
      <c r="BN1519" t="e">
        <f>MATCH($B1519,'New data'!$G$2:$G$20000,0)</f>
        <v>#N/A</v>
      </c>
      <c r="BO1519" t="e">
        <f ca="1">MATCH($B1519,OFFSET('New data'!$G$2,BN1519,0,20000,1),0)+BN1519</f>
        <v>#N/A</v>
      </c>
      <c r="BP1519" t="e">
        <f ca="1">MATCH($B1519,OFFSET('New data'!$G$2,BO1519,0,20000,1),0)+BO1519</f>
        <v>#N/A</v>
      </c>
      <c r="BQ1519" t="e">
        <f ca="1">MATCH($B1519,OFFSET('New data'!$G$2,BP1519,0,20000,1),0)+BP1519</f>
        <v>#N/A</v>
      </c>
      <c r="BR1519" t="e">
        <f ca="1">MATCH($B1519,OFFSET('New data'!$G$2,BQ1519,0,20000,1),0)+BQ1519</f>
        <v>#N/A</v>
      </c>
      <c r="BS1519" t="e">
        <f ca="1">MATCH($B1519,OFFSET('New data'!$G$2,BR1519,0,20000,1),0)+BR1519</f>
        <v>#N/A</v>
      </c>
      <c r="BT1519" t="e">
        <f ca="1">MATCH($B1519,OFFSET('New data'!$G$2,BS1519,0,20000,1),0)+BS1519</f>
        <v>#N/A</v>
      </c>
      <c r="BU1519" s="9"/>
    </row>
    <row r="1520" spans="1:73" ht="31.5" thickBot="1" x14ac:dyDescent="0.4">
      <c r="A1520" s="58" t="s">
        <v>1539</v>
      </c>
      <c r="B1520" s="58" t="s">
        <v>14289</v>
      </c>
      <c r="C1520" s="58" t="s">
        <v>20050</v>
      </c>
      <c r="D1520" s="59"/>
      <c r="E1520" s="59"/>
      <c r="F1520" s="59"/>
      <c r="G1520" s="59"/>
      <c r="AB1520" s="62" t="s">
        <v>20410</v>
      </c>
      <c r="AC1520" s="65" t="s">
        <v>20412</v>
      </c>
      <c r="AD1520" s="59"/>
      <c r="AE1520" s="59"/>
      <c r="AF1520" s="59"/>
      <c r="AG1520" s="59"/>
      <c r="AH1520" s="59"/>
      <c r="AI1520" s="59"/>
      <c r="BB1520" s="9" t="e">
        <f>MATCH(BF1520,'New data'!$Y$2:$Y$20000,0)</f>
        <v>#N/A</v>
      </c>
      <c r="BC1520" s="9" t="str">
        <f t="shared" si="70"/>
        <v>No</v>
      </c>
      <c r="BD1520" s="9" t="s">
        <v>20410</v>
      </c>
      <c r="BE1520" s="9" t="str">
        <f t="shared" si="71"/>
        <v>Yes</v>
      </c>
      <c r="BF1520" s="9" t="str">
        <f t="shared" si="72"/>
        <v>Ralph Falconer</v>
      </c>
      <c r="BG1520" t="str">
        <f>IFERROR(INDEX('New data'!$Y$2:$Y$20000,BN1520),"-")</f>
        <v>-</v>
      </c>
      <c r="BH1520" t="str">
        <f ca="1">IFERROR(INDEX('New data'!$Y$2:$Y$20000,BO1520),"-")</f>
        <v>-</v>
      </c>
      <c r="BI1520" t="str">
        <f ca="1">IFERROR(INDEX('New data'!$Y$2:$Y$20000,BP1520),"-")</f>
        <v>-</v>
      </c>
      <c r="BJ1520" t="str">
        <f ca="1">IFERROR(INDEX('New data'!$Y$2:$Y$20000,BQ1520),"-")</f>
        <v>-</v>
      </c>
      <c r="BK1520" t="str">
        <f ca="1">IFERROR(INDEX('New data'!$Y$2:$Y$20000,BR1520),"-")</f>
        <v>-</v>
      </c>
      <c r="BL1520" t="str">
        <f ca="1">IFERROR(INDEX('New data'!$Y$2:$Y$20000,BS1520),"-")</f>
        <v>-</v>
      </c>
      <c r="BM1520" t="str">
        <f ca="1">IFERROR(INDEX('New data'!$Y$2:$Y$20000,BT1520),"-")</f>
        <v>-</v>
      </c>
      <c r="BN1520" t="e">
        <f>MATCH($B1520,'New data'!$G$2:$G$20000,0)</f>
        <v>#N/A</v>
      </c>
      <c r="BO1520" t="e">
        <f ca="1">MATCH($B1520,OFFSET('New data'!$G$2,BN1520,0,20000,1),0)+BN1520</f>
        <v>#N/A</v>
      </c>
      <c r="BP1520" t="e">
        <f ca="1">MATCH($B1520,OFFSET('New data'!$G$2,BO1520,0,20000,1),0)+BO1520</f>
        <v>#N/A</v>
      </c>
      <c r="BQ1520" t="e">
        <f ca="1">MATCH($B1520,OFFSET('New data'!$G$2,BP1520,0,20000,1),0)+BP1520</f>
        <v>#N/A</v>
      </c>
      <c r="BR1520" t="e">
        <f ca="1">MATCH($B1520,OFFSET('New data'!$G$2,BQ1520,0,20000,1),0)+BQ1520</f>
        <v>#N/A</v>
      </c>
      <c r="BS1520" t="e">
        <f ca="1">MATCH($B1520,OFFSET('New data'!$G$2,BR1520,0,20000,1),0)+BR1520</f>
        <v>#N/A</v>
      </c>
      <c r="BT1520" t="e">
        <f ca="1">MATCH($B1520,OFFSET('New data'!$G$2,BS1520,0,20000,1),0)+BS1520</f>
        <v>#N/A</v>
      </c>
      <c r="BU1520" s="9"/>
    </row>
    <row r="1521" spans="1:73" ht="31.5" thickBot="1" x14ac:dyDescent="0.4">
      <c r="A1521" s="58" t="s">
        <v>1540</v>
      </c>
      <c r="B1521" s="58" t="s">
        <v>14289</v>
      </c>
      <c r="C1521" s="58" t="s">
        <v>20050</v>
      </c>
      <c r="D1521" s="59"/>
      <c r="E1521" s="59"/>
      <c r="F1521" s="59"/>
      <c r="G1521" s="59"/>
      <c r="AB1521" s="59"/>
      <c r="AC1521" s="65" t="s">
        <v>20412</v>
      </c>
      <c r="AD1521" s="59"/>
      <c r="AE1521" s="59"/>
      <c r="AF1521" s="59"/>
      <c r="AG1521" s="59"/>
      <c r="AH1521" s="59"/>
      <c r="AI1521" s="59"/>
      <c r="BB1521" s="9" t="e">
        <f>MATCH(BF1521,'New data'!$Y$2:$Y$20000,0)</f>
        <v>#N/A</v>
      </c>
      <c r="BC1521" s="9" t="str">
        <f t="shared" si="70"/>
        <v>No</v>
      </c>
      <c r="BD1521" s="9" t="s">
        <v>20410</v>
      </c>
      <c r="BE1521" s="9" t="str">
        <f t="shared" si="71"/>
        <v>Yes</v>
      </c>
      <c r="BF1521" s="9" t="str">
        <f t="shared" si="72"/>
        <v>Beulah Taylor</v>
      </c>
      <c r="BG1521" t="str">
        <f>IFERROR(INDEX('New data'!$Y$2:$Y$20000,BN1521),"-")</f>
        <v>-</v>
      </c>
      <c r="BH1521" t="str">
        <f ca="1">IFERROR(INDEX('New data'!$Y$2:$Y$20000,BO1521),"-")</f>
        <v>-</v>
      </c>
      <c r="BI1521" t="str">
        <f ca="1">IFERROR(INDEX('New data'!$Y$2:$Y$20000,BP1521),"-")</f>
        <v>-</v>
      </c>
      <c r="BJ1521" t="str">
        <f ca="1">IFERROR(INDEX('New data'!$Y$2:$Y$20000,BQ1521),"-")</f>
        <v>-</v>
      </c>
      <c r="BK1521" t="str">
        <f ca="1">IFERROR(INDEX('New data'!$Y$2:$Y$20000,BR1521),"-")</f>
        <v>-</v>
      </c>
      <c r="BL1521" t="str">
        <f ca="1">IFERROR(INDEX('New data'!$Y$2:$Y$20000,BS1521),"-")</f>
        <v>-</v>
      </c>
      <c r="BM1521" t="str">
        <f ca="1">IFERROR(INDEX('New data'!$Y$2:$Y$20000,BT1521),"-")</f>
        <v>-</v>
      </c>
      <c r="BN1521" t="e">
        <f>MATCH($B1521,'New data'!$G$2:$G$20000,0)</f>
        <v>#N/A</v>
      </c>
      <c r="BO1521" t="e">
        <f ca="1">MATCH($B1521,OFFSET('New data'!$G$2,BN1521,0,20000,1),0)+BN1521</f>
        <v>#N/A</v>
      </c>
      <c r="BP1521" t="e">
        <f ca="1">MATCH($B1521,OFFSET('New data'!$G$2,BO1521,0,20000,1),0)+BO1521</f>
        <v>#N/A</v>
      </c>
      <c r="BQ1521" t="e">
        <f ca="1">MATCH($B1521,OFFSET('New data'!$G$2,BP1521,0,20000,1),0)+BP1521</f>
        <v>#N/A</v>
      </c>
      <c r="BR1521" t="e">
        <f ca="1">MATCH($B1521,OFFSET('New data'!$G$2,BQ1521,0,20000,1),0)+BQ1521</f>
        <v>#N/A</v>
      </c>
      <c r="BS1521" t="e">
        <f ca="1">MATCH($B1521,OFFSET('New data'!$G$2,BR1521,0,20000,1),0)+BR1521</f>
        <v>#N/A</v>
      </c>
      <c r="BT1521" t="e">
        <f ca="1">MATCH($B1521,OFFSET('New data'!$G$2,BS1521,0,20000,1),0)+BS1521</f>
        <v>#N/A</v>
      </c>
      <c r="BU1521" s="9"/>
    </row>
    <row r="1522" spans="1:73" ht="31.5" thickBot="1" x14ac:dyDescent="0.4">
      <c r="A1522" s="58" t="s">
        <v>1541</v>
      </c>
      <c r="B1522" s="58" t="s">
        <v>14290</v>
      </c>
      <c r="C1522" s="58" t="s">
        <v>20050</v>
      </c>
      <c r="D1522" s="59"/>
      <c r="E1522" s="59"/>
      <c r="F1522" s="59"/>
      <c r="G1522" s="59"/>
      <c r="AB1522" s="59"/>
      <c r="AC1522" s="65" t="s">
        <v>20412</v>
      </c>
      <c r="AD1522" s="59"/>
      <c r="AE1522" s="59"/>
      <c r="AF1522" s="59"/>
      <c r="AG1522" s="59"/>
      <c r="AH1522" s="59"/>
      <c r="AI1522" s="59"/>
      <c r="BB1522" s="9" t="e">
        <f>MATCH(BF1522,'New data'!$Y$2:$Y$20000,0)</f>
        <v>#N/A</v>
      </c>
      <c r="BC1522" s="9" t="str">
        <f t="shared" si="70"/>
        <v>No</v>
      </c>
      <c r="BD1522" s="9" t="s">
        <v>20410</v>
      </c>
      <c r="BE1522" s="9" t="str">
        <f t="shared" si="71"/>
        <v>Yes</v>
      </c>
      <c r="BF1522" s="9" t="str">
        <f t="shared" si="72"/>
        <v>Carlos Borges Bila</v>
      </c>
      <c r="BG1522" t="str">
        <f>IFERROR(INDEX('New data'!$Y$2:$Y$20000,BN1522),"-")</f>
        <v>-</v>
      </c>
      <c r="BH1522" t="str">
        <f ca="1">IFERROR(INDEX('New data'!$Y$2:$Y$20000,BO1522),"-")</f>
        <v>-</v>
      </c>
      <c r="BI1522" t="str">
        <f ca="1">IFERROR(INDEX('New data'!$Y$2:$Y$20000,BP1522),"-")</f>
        <v>-</v>
      </c>
      <c r="BJ1522" t="str">
        <f ca="1">IFERROR(INDEX('New data'!$Y$2:$Y$20000,BQ1522),"-")</f>
        <v>-</v>
      </c>
      <c r="BK1522" t="str">
        <f ca="1">IFERROR(INDEX('New data'!$Y$2:$Y$20000,BR1522),"-")</f>
        <v>-</v>
      </c>
      <c r="BL1522" t="str">
        <f ca="1">IFERROR(INDEX('New data'!$Y$2:$Y$20000,BS1522),"-")</f>
        <v>-</v>
      </c>
      <c r="BM1522" t="str">
        <f ca="1">IFERROR(INDEX('New data'!$Y$2:$Y$20000,BT1522),"-")</f>
        <v>-</v>
      </c>
      <c r="BN1522" t="e">
        <f>MATCH($B1522,'New data'!$G$2:$G$20000,0)</f>
        <v>#N/A</v>
      </c>
      <c r="BO1522" t="e">
        <f ca="1">MATCH($B1522,OFFSET('New data'!$G$2,BN1522,0,20000,1),0)+BN1522</f>
        <v>#N/A</v>
      </c>
      <c r="BP1522" t="e">
        <f ca="1">MATCH($B1522,OFFSET('New data'!$G$2,BO1522,0,20000,1),0)+BO1522</f>
        <v>#N/A</v>
      </c>
      <c r="BQ1522" t="e">
        <f ca="1">MATCH($B1522,OFFSET('New data'!$G$2,BP1522,0,20000,1),0)+BP1522</f>
        <v>#N/A</v>
      </c>
      <c r="BR1522" t="e">
        <f ca="1">MATCH($B1522,OFFSET('New data'!$G$2,BQ1522,0,20000,1),0)+BQ1522</f>
        <v>#N/A</v>
      </c>
      <c r="BS1522" t="e">
        <f ca="1">MATCH($B1522,OFFSET('New data'!$G$2,BR1522,0,20000,1),0)+BR1522</f>
        <v>#N/A</v>
      </c>
      <c r="BT1522" t="e">
        <f ca="1">MATCH($B1522,OFFSET('New data'!$G$2,BS1522,0,20000,1),0)+BS1522</f>
        <v>#N/A</v>
      </c>
      <c r="BU1522" s="9"/>
    </row>
    <row r="1523" spans="1:73" ht="31.5" thickBot="1" x14ac:dyDescent="0.4">
      <c r="A1523" s="58" t="s">
        <v>1542</v>
      </c>
      <c r="B1523" s="58" t="s">
        <v>14290</v>
      </c>
      <c r="C1523" s="58" t="s">
        <v>20050</v>
      </c>
      <c r="D1523" s="59"/>
      <c r="E1523" s="59"/>
      <c r="F1523" s="59"/>
      <c r="G1523" s="59"/>
      <c r="AB1523" s="59"/>
      <c r="AC1523" s="65" t="s">
        <v>20412</v>
      </c>
      <c r="AD1523" s="59"/>
      <c r="AE1523" s="59"/>
      <c r="AF1523" s="59"/>
      <c r="AG1523" s="59"/>
      <c r="AH1523" s="59"/>
      <c r="AI1523" s="59"/>
      <c r="BB1523" s="9" t="e">
        <f>MATCH(BF1523,'New data'!$Y$2:$Y$20000,0)</f>
        <v>#N/A</v>
      </c>
      <c r="BC1523" s="9" t="str">
        <f t="shared" si="70"/>
        <v>No</v>
      </c>
      <c r="BD1523" s="9" t="s">
        <v>20410</v>
      </c>
      <c r="BE1523" s="9" t="str">
        <f t="shared" si="71"/>
        <v>Yes</v>
      </c>
      <c r="BF1523" s="9" t="str">
        <f t="shared" si="72"/>
        <v>Travis Connor</v>
      </c>
      <c r="BG1523" t="str">
        <f>IFERROR(INDEX('New data'!$Y$2:$Y$20000,BN1523),"-")</f>
        <v>-</v>
      </c>
      <c r="BH1523" t="str">
        <f ca="1">IFERROR(INDEX('New data'!$Y$2:$Y$20000,BO1523),"-")</f>
        <v>-</v>
      </c>
      <c r="BI1523" t="str">
        <f ca="1">IFERROR(INDEX('New data'!$Y$2:$Y$20000,BP1523),"-")</f>
        <v>-</v>
      </c>
      <c r="BJ1523" t="str">
        <f ca="1">IFERROR(INDEX('New data'!$Y$2:$Y$20000,BQ1523),"-")</f>
        <v>-</v>
      </c>
      <c r="BK1523" t="str">
        <f ca="1">IFERROR(INDEX('New data'!$Y$2:$Y$20000,BR1523),"-")</f>
        <v>-</v>
      </c>
      <c r="BL1523" t="str">
        <f ca="1">IFERROR(INDEX('New data'!$Y$2:$Y$20000,BS1523),"-")</f>
        <v>-</v>
      </c>
      <c r="BM1523" t="str">
        <f ca="1">IFERROR(INDEX('New data'!$Y$2:$Y$20000,BT1523),"-")</f>
        <v>-</v>
      </c>
      <c r="BN1523" t="e">
        <f>MATCH($B1523,'New data'!$G$2:$G$20000,0)</f>
        <v>#N/A</v>
      </c>
      <c r="BO1523" t="e">
        <f ca="1">MATCH($B1523,OFFSET('New data'!$G$2,BN1523,0,20000,1),0)+BN1523</f>
        <v>#N/A</v>
      </c>
      <c r="BP1523" t="e">
        <f ca="1">MATCH($B1523,OFFSET('New data'!$G$2,BO1523,0,20000,1),0)+BO1523</f>
        <v>#N/A</v>
      </c>
      <c r="BQ1523" t="e">
        <f ca="1">MATCH($B1523,OFFSET('New data'!$G$2,BP1523,0,20000,1),0)+BP1523</f>
        <v>#N/A</v>
      </c>
      <c r="BR1523" t="e">
        <f ca="1">MATCH($B1523,OFFSET('New data'!$G$2,BQ1523,0,20000,1),0)+BQ1523</f>
        <v>#N/A</v>
      </c>
      <c r="BS1523" t="e">
        <f ca="1">MATCH($B1523,OFFSET('New data'!$G$2,BR1523,0,20000,1),0)+BR1523</f>
        <v>#N/A</v>
      </c>
      <c r="BT1523" t="e">
        <f ca="1">MATCH($B1523,OFFSET('New data'!$G$2,BS1523,0,20000,1),0)+BS1523</f>
        <v>#N/A</v>
      </c>
      <c r="BU1523" s="9"/>
    </row>
    <row r="1524" spans="1:73" ht="31.5" thickBot="1" x14ac:dyDescent="0.4">
      <c r="A1524" s="58" t="s">
        <v>1543</v>
      </c>
      <c r="B1524" s="58" t="s">
        <v>14290</v>
      </c>
      <c r="C1524" s="58" t="s">
        <v>20050</v>
      </c>
      <c r="D1524" s="59"/>
      <c r="E1524" s="59"/>
      <c r="F1524" s="59"/>
      <c r="G1524" s="59"/>
      <c r="AB1524" s="59"/>
      <c r="AC1524" s="65" t="s">
        <v>20412</v>
      </c>
      <c r="AD1524" s="59"/>
      <c r="AE1524" s="59"/>
      <c r="AF1524" s="59"/>
      <c r="AG1524" s="59"/>
      <c r="AH1524" s="59"/>
      <c r="AI1524" s="59"/>
      <c r="BB1524" s="9" t="e">
        <f>MATCH(BF1524,'New data'!$Y$2:$Y$20000,0)</f>
        <v>#N/A</v>
      </c>
      <c r="BC1524" s="9" t="str">
        <f t="shared" si="70"/>
        <v>No</v>
      </c>
      <c r="BD1524" s="9" t="s">
        <v>20410</v>
      </c>
      <c r="BE1524" s="9" t="str">
        <f t="shared" si="71"/>
        <v>Yes</v>
      </c>
      <c r="BF1524" s="9" t="str">
        <f t="shared" si="72"/>
        <v>Hamza El Gallaf El Asri</v>
      </c>
      <c r="BG1524" t="str">
        <f>IFERROR(INDEX('New data'!$Y$2:$Y$20000,BN1524),"-")</f>
        <v>-</v>
      </c>
      <c r="BH1524" t="str">
        <f ca="1">IFERROR(INDEX('New data'!$Y$2:$Y$20000,BO1524),"-")</f>
        <v>-</v>
      </c>
      <c r="BI1524" t="str">
        <f ca="1">IFERROR(INDEX('New data'!$Y$2:$Y$20000,BP1524),"-")</f>
        <v>-</v>
      </c>
      <c r="BJ1524" t="str">
        <f ca="1">IFERROR(INDEX('New data'!$Y$2:$Y$20000,BQ1524),"-")</f>
        <v>-</v>
      </c>
      <c r="BK1524" t="str">
        <f ca="1">IFERROR(INDEX('New data'!$Y$2:$Y$20000,BR1524),"-")</f>
        <v>-</v>
      </c>
      <c r="BL1524" t="str">
        <f ca="1">IFERROR(INDEX('New data'!$Y$2:$Y$20000,BS1524),"-")</f>
        <v>-</v>
      </c>
      <c r="BM1524" t="str">
        <f ca="1">IFERROR(INDEX('New data'!$Y$2:$Y$20000,BT1524),"-")</f>
        <v>-</v>
      </c>
      <c r="BN1524" t="e">
        <f>MATCH($B1524,'New data'!$G$2:$G$20000,0)</f>
        <v>#N/A</v>
      </c>
      <c r="BO1524" t="e">
        <f ca="1">MATCH($B1524,OFFSET('New data'!$G$2,BN1524,0,20000,1),0)+BN1524</f>
        <v>#N/A</v>
      </c>
      <c r="BP1524" t="e">
        <f ca="1">MATCH($B1524,OFFSET('New data'!$G$2,BO1524,0,20000,1),0)+BO1524</f>
        <v>#N/A</v>
      </c>
      <c r="BQ1524" t="e">
        <f ca="1">MATCH($B1524,OFFSET('New data'!$G$2,BP1524,0,20000,1),0)+BP1524</f>
        <v>#N/A</v>
      </c>
      <c r="BR1524" t="e">
        <f ca="1">MATCH($B1524,OFFSET('New data'!$G$2,BQ1524,0,20000,1),0)+BQ1524</f>
        <v>#N/A</v>
      </c>
      <c r="BS1524" t="e">
        <f ca="1">MATCH($B1524,OFFSET('New data'!$G$2,BR1524,0,20000,1),0)+BR1524</f>
        <v>#N/A</v>
      </c>
      <c r="BT1524" t="e">
        <f ca="1">MATCH($B1524,OFFSET('New data'!$G$2,BS1524,0,20000,1),0)+BS1524</f>
        <v>#N/A</v>
      </c>
      <c r="BU1524" s="9"/>
    </row>
    <row r="1525" spans="1:73" ht="31.5" thickBot="1" x14ac:dyDescent="0.4">
      <c r="A1525" s="58" t="s">
        <v>1544</v>
      </c>
      <c r="B1525" s="58" t="s">
        <v>14290</v>
      </c>
      <c r="C1525" s="58" t="s">
        <v>20050</v>
      </c>
      <c r="D1525" s="59"/>
      <c r="E1525" s="59"/>
      <c r="F1525" s="59"/>
      <c r="G1525" s="59"/>
      <c r="AB1525" s="59"/>
      <c r="AC1525" s="65" t="s">
        <v>20412</v>
      </c>
      <c r="AD1525" s="59"/>
      <c r="AE1525" s="59"/>
      <c r="AF1525" s="59"/>
      <c r="AG1525" s="59"/>
      <c r="AH1525" s="59"/>
      <c r="AI1525" s="59"/>
      <c r="BB1525" s="9" t="e">
        <f>MATCH(BF1525,'New data'!$Y$2:$Y$20000,0)</f>
        <v>#N/A</v>
      </c>
      <c r="BC1525" s="9" t="str">
        <f t="shared" si="70"/>
        <v>No</v>
      </c>
      <c r="BD1525" s="9" t="s">
        <v>20410</v>
      </c>
      <c r="BE1525" s="9" t="str">
        <f t="shared" si="71"/>
        <v>Yes</v>
      </c>
      <c r="BF1525" s="9" t="str">
        <f t="shared" si="72"/>
        <v>Abderrazzak El Gallaf Sbai</v>
      </c>
      <c r="BG1525" t="str">
        <f>IFERROR(INDEX('New data'!$Y$2:$Y$20000,BN1525),"-")</f>
        <v>-</v>
      </c>
      <c r="BH1525" t="str">
        <f ca="1">IFERROR(INDEX('New data'!$Y$2:$Y$20000,BO1525),"-")</f>
        <v>-</v>
      </c>
      <c r="BI1525" t="str">
        <f ca="1">IFERROR(INDEX('New data'!$Y$2:$Y$20000,BP1525),"-")</f>
        <v>-</v>
      </c>
      <c r="BJ1525" t="str">
        <f ca="1">IFERROR(INDEX('New data'!$Y$2:$Y$20000,BQ1525),"-")</f>
        <v>-</v>
      </c>
      <c r="BK1525" t="str">
        <f ca="1">IFERROR(INDEX('New data'!$Y$2:$Y$20000,BR1525),"-")</f>
        <v>-</v>
      </c>
      <c r="BL1525" t="str">
        <f ca="1">IFERROR(INDEX('New data'!$Y$2:$Y$20000,BS1525),"-")</f>
        <v>-</v>
      </c>
      <c r="BM1525" t="str">
        <f ca="1">IFERROR(INDEX('New data'!$Y$2:$Y$20000,BT1525),"-")</f>
        <v>-</v>
      </c>
      <c r="BN1525" t="e">
        <f>MATCH($B1525,'New data'!$G$2:$G$20000,0)</f>
        <v>#N/A</v>
      </c>
      <c r="BO1525" t="e">
        <f ca="1">MATCH($B1525,OFFSET('New data'!$G$2,BN1525,0,20000,1),0)+BN1525</f>
        <v>#N/A</v>
      </c>
      <c r="BP1525" t="e">
        <f ca="1">MATCH($B1525,OFFSET('New data'!$G$2,BO1525,0,20000,1),0)+BO1525</f>
        <v>#N/A</v>
      </c>
      <c r="BQ1525" t="e">
        <f ca="1">MATCH($B1525,OFFSET('New data'!$G$2,BP1525,0,20000,1),0)+BP1525</f>
        <v>#N/A</v>
      </c>
      <c r="BR1525" t="e">
        <f ca="1">MATCH($B1525,OFFSET('New data'!$G$2,BQ1525,0,20000,1),0)+BQ1525</f>
        <v>#N/A</v>
      </c>
      <c r="BS1525" t="e">
        <f ca="1">MATCH($B1525,OFFSET('New data'!$G$2,BR1525,0,20000,1),0)+BR1525</f>
        <v>#N/A</v>
      </c>
      <c r="BT1525" t="e">
        <f ca="1">MATCH($B1525,OFFSET('New data'!$G$2,BS1525,0,20000,1),0)+BS1525</f>
        <v>#N/A</v>
      </c>
      <c r="BU1525" s="9"/>
    </row>
    <row r="1526" spans="1:73" ht="31.5" thickBot="1" x14ac:dyDescent="0.4">
      <c r="A1526" s="58" t="s">
        <v>1545</v>
      </c>
      <c r="B1526" s="58" t="s">
        <v>14290</v>
      </c>
      <c r="C1526" s="58" t="s">
        <v>20050</v>
      </c>
      <c r="D1526" s="59"/>
      <c r="E1526" s="59"/>
      <c r="F1526" s="59"/>
      <c r="G1526" s="59"/>
      <c r="AB1526" s="59"/>
      <c r="AC1526" s="65" t="s">
        <v>20412</v>
      </c>
      <c r="AD1526" s="59"/>
      <c r="AE1526" s="59"/>
      <c r="AF1526" s="59"/>
      <c r="AG1526" s="59"/>
      <c r="AH1526" s="59"/>
      <c r="AI1526" s="59"/>
      <c r="BB1526" s="9" t="e">
        <f>MATCH(BF1526,'New data'!$Y$2:$Y$20000,0)</f>
        <v>#N/A</v>
      </c>
      <c r="BC1526" s="9" t="str">
        <f t="shared" si="70"/>
        <v>No</v>
      </c>
      <c r="BD1526" s="9" t="s">
        <v>20410</v>
      </c>
      <c r="BE1526" s="9" t="str">
        <f t="shared" si="71"/>
        <v>Yes</v>
      </c>
      <c r="BF1526" s="9" t="str">
        <f t="shared" si="72"/>
        <v>Tania Lopes Roque</v>
      </c>
      <c r="BG1526" t="str">
        <f>IFERROR(INDEX('New data'!$Y$2:$Y$20000,BN1526),"-")</f>
        <v>-</v>
      </c>
      <c r="BH1526" t="str">
        <f ca="1">IFERROR(INDEX('New data'!$Y$2:$Y$20000,BO1526),"-")</f>
        <v>-</v>
      </c>
      <c r="BI1526" t="str">
        <f ca="1">IFERROR(INDEX('New data'!$Y$2:$Y$20000,BP1526),"-")</f>
        <v>-</v>
      </c>
      <c r="BJ1526" t="str">
        <f ca="1">IFERROR(INDEX('New data'!$Y$2:$Y$20000,BQ1526),"-")</f>
        <v>-</v>
      </c>
      <c r="BK1526" t="str">
        <f ca="1">IFERROR(INDEX('New data'!$Y$2:$Y$20000,BR1526),"-")</f>
        <v>-</v>
      </c>
      <c r="BL1526" t="str">
        <f ca="1">IFERROR(INDEX('New data'!$Y$2:$Y$20000,BS1526),"-")</f>
        <v>-</v>
      </c>
      <c r="BM1526" t="str">
        <f ca="1">IFERROR(INDEX('New data'!$Y$2:$Y$20000,BT1526),"-")</f>
        <v>-</v>
      </c>
      <c r="BN1526" t="e">
        <f>MATCH($B1526,'New data'!$G$2:$G$20000,0)</f>
        <v>#N/A</v>
      </c>
      <c r="BO1526" t="e">
        <f ca="1">MATCH($B1526,OFFSET('New data'!$G$2,BN1526,0,20000,1),0)+BN1526</f>
        <v>#N/A</v>
      </c>
      <c r="BP1526" t="e">
        <f ca="1">MATCH($B1526,OFFSET('New data'!$G$2,BO1526,0,20000,1),0)+BO1526</f>
        <v>#N/A</v>
      </c>
      <c r="BQ1526" t="e">
        <f ca="1">MATCH($B1526,OFFSET('New data'!$G$2,BP1526,0,20000,1),0)+BP1526</f>
        <v>#N/A</v>
      </c>
      <c r="BR1526" t="e">
        <f ca="1">MATCH($B1526,OFFSET('New data'!$G$2,BQ1526,0,20000,1),0)+BQ1526</f>
        <v>#N/A</v>
      </c>
      <c r="BS1526" t="e">
        <f ca="1">MATCH($B1526,OFFSET('New data'!$G$2,BR1526,0,20000,1),0)+BR1526</f>
        <v>#N/A</v>
      </c>
      <c r="BT1526" t="e">
        <f ca="1">MATCH($B1526,OFFSET('New data'!$G$2,BS1526,0,20000,1),0)+BS1526</f>
        <v>#N/A</v>
      </c>
      <c r="BU1526" s="9"/>
    </row>
    <row r="1527" spans="1:73" ht="31.5" thickBot="1" x14ac:dyDescent="0.4">
      <c r="A1527" s="58" t="s">
        <v>1546</v>
      </c>
      <c r="B1527" s="58" t="s">
        <v>14290</v>
      </c>
      <c r="C1527" s="58" t="s">
        <v>20050</v>
      </c>
      <c r="D1527" s="59"/>
      <c r="E1527" s="59"/>
      <c r="F1527" s="59"/>
      <c r="G1527" s="59"/>
      <c r="AB1527" s="59"/>
      <c r="AC1527" s="65" t="s">
        <v>20412</v>
      </c>
      <c r="AD1527" s="59"/>
      <c r="AE1527" s="59"/>
      <c r="AF1527" s="59"/>
      <c r="AG1527" s="59"/>
      <c r="AH1527" s="59"/>
      <c r="AI1527" s="59"/>
      <c r="BB1527" s="9" t="e">
        <f>MATCH(BF1527,'New data'!$Y$2:$Y$20000,0)</f>
        <v>#N/A</v>
      </c>
      <c r="BC1527" s="9" t="str">
        <f t="shared" si="70"/>
        <v>No</v>
      </c>
      <c r="BD1527" s="9" t="s">
        <v>20410</v>
      </c>
      <c r="BE1527" s="9" t="str">
        <f t="shared" si="71"/>
        <v>Yes</v>
      </c>
      <c r="BF1527" s="9" t="str">
        <f t="shared" si="72"/>
        <v>Martin Oconnor</v>
      </c>
      <c r="BG1527" t="str">
        <f>IFERROR(INDEX('New data'!$Y$2:$Y$20000,BN1527),"-")</f>
        <v>-</v>
      </c>
      <c r="BH1527" t="str">
        <f ca="1">IFERROR(INDEX('New data'!$Y$2:$Y$20000,BO1527),"-")</f>
        <v>-</v>
      </c>
      <c r="BI1527" t="str">
        <f ca="1">IFERROR(INDEX('New data'!$Y$2:$Y$20000,BP1527),"-")</f>
        <v>-</v>
      </c>
      <c r="BJ1527" t="str">
        <f ca="1">IFERROR(INDEX('New data'!$Y$2:$Y$20000,BQ1527),"-")</f>
        <v>-</v>
      </c>
      <c r="BK1527" t="str">
        <f ca="1">IFERROR(INDEX('New data'!$Y$2:$Y$20000,BR1527),"-")</f>
        <v>-</v>
      </c>
      <c r="BL1527" t="str">
        <f ca="1">IFERROR(INDEX('New data'!$Y$2:$Y$20000,BS1527),"-")</f>
        <v>-</v>
      </c>
      <c r="BM1527" t="str">
        <f ca="1">IFERROR(INDEX('New data'!$Y$2:$Y$20000,BT1527),"-")</f>
        <v>-</v>
      </c>
      <c r="BN1527" t="e">
        <f>MATCH($B1527,'New data'!$G$2:$G$20000,0)</f>
        <v>#N/A</v>
      </c>
      <c r="BO1527" t="e">
        <f ca="1">MATCH($B1527,OFFSET('New data'!$G$2,BN1527,0,20000,1),0)+BN1527</f>
        <v>#N/A</v>
      </c>
      <c r="BP1527" t="e">
        <f ca="1">MATCH($B1527,OFFSET('New data'!$G$2,BO1527,0,20000,1),0)+BO1527</f>
        <v>#N/A</v>
      </c>
      <c r="BQ1527" t="e">
        <f ca="1">MATCH($B1527,OFFSET('New data'!$G$2,BP1527,0,20000,1),0)+BP1527</f>
        <v>#N/A</v>
      </c>
      <c r="BR1527" t="e">
        <f ca="1">MATCH($B1527,OFFSET('New data'!$G$2,BQ1527,0,20000,1),0)+BQ1527</f>
        <v>#N/A</v>
      </c>
      <c r="BS1527" t="e">
        <f ca="1">MATCH($B1527,OFFSET('New data'!$G$2,BR1527,0,20000,1),0)+BR1527</f>
        <v>#N/A</v>
      </c>
      <c r="BT1527" t="e">
        <f ca="1">MATCH($B1527,OFFSET('New data'!$G$2,BS1527,0,20000,1),0)+BS1527</f>
        <v>#N/A</v>
      </c>
      <c r="BU1527" s="9"/>
    </row>
    <row r="1528" spans="1:73" ht="31.5" thickBot="1" x14ac:dyDescent="0.4">
      <c r="A1528" s="58" t="s">
        <v>1547</v>
      </c>
      <c r="B1528" s="58" t="s">
        <v>14291</v>
      </c>
      <c r="C1528" s="58" t="s">
        <v>20050</v>
      </c>
      <c r="D1528" s="59"/>
      <c r="E1528" s="59"/>
      <c r="F1528" s="59"/>
      <c r="G1528" s="59"/>
      <c r="AB1528" s="62" t="s">
        <v>20410</v>
      </c>
      <c r="AC1528" s="65" t="s">
        <v>20412</v>
      </c>
      <c r="AD1528" s="59"/>
      <c r="AE1528" s="59"/>
      <c r="AF1528" s="59"/>
      <c r="AG1528" s="59"/>
      <c r="AH1528" s="59"/>
      <c r="AI1528" s="59"/>
      <c r="BB1528" s="9" t="e">
        <f>MATCH(BF1528,'New data'!$Y$2:$Y$20000,0)</f>
        <v>#N/A</v>
      </c>
      <c r="BC1528" s="9" t="str">
        <f t="shared" si="70"/>
        <v>No</v>
      </c>
      <c r="BD1528" s="9" t="s">
        <v>20410</v>
      </c>
      <c r="BE1528" s="9" t="str">
        <f t="shared" si="71"/>
        <v>Yes</v>
      </c>
      <c r="BF1528" s="9" t="str">
        <f t="shared" si="72"/>
        <v>Aran Samaroo</v>
      </c>
      <c r="BG1528" t="str">
        <f>IFERROR(INDEX('New data'!$Y$2:$Y$20000,BN1528),"-")</f>
        <v>-</v>
      </c>
      <c r="BH1528" t="str">
        <f ca="1">IFERROR(INDEX('New data'!$Y$2:$Y$20000,BO1528),"-")</f>
        <v>-</v>
      </c>
      <c r="BI1528" t="str">
        <f ca="1">IFERROR(INDEX('New data'!$Y$2:$Y$20000,BP1528),"-")</f>
        <v>-</v>
      </c>
      <c r="BJ1528" t="str">
        <f ca="1">IFERROR(INDEX('New data'!$Y$2:$Y$20000,BQ1528),"-")</f>
        <v>-</v>
      </c>
      <c r="BK1528" t="str">
        <f ca="1">IFERROR(INDEX('New data'!$Y$2:$Y$20000,BR1528),"-")</f>
        <v>-</v>
      </c>
      <c r="BL1528" t="str">
        <f ca="1">IFERROR(INDEX('New data'!$Y$2:$Y$20000,BS1528),"-")</f>
        <v>-</v>
      </c>
      <c r="BM1528" t="str">
        <f ca="1">IFERROR(INDEX('New data'!$Y$2:$Y$20000,BT1528),"-")</f>
        <v>-</v>
      </c>
      <c r="BN1528" t="e">
        <f>MATCH($B1528,'New data'!$G$2:$G$20000,0)</f>
        <v>#N/A</v>
      </c>
      <c r="BO1528" t="e">
        <f ca="1">MATCH($B1528,OFFSET('New data'!$G$2,BN1528,0,20000,1),0)+BN1528</f>
        <v>#N/A</v>
      </c>
      <c r="BP1528" t="e">
        <f ca="1">MATCH($B1528,OFFSET('New data'!$G$2,BO1528,0,20000,1),0)+BO1528</f>
        <v>#N/A</v>
      </c>
      <c r="BQ1528" t="e">
        <f ca="1">MATCH($B1528,OFFSET('New data'!$G$2,BP1528,0,20000,1),0)+BP1528</f>
        <v>#N/A</v>
      </c>
      <c r="BR1528" t="e">
        <f ca="1">MATCH($B1528,OFFSET('New data'!$G$2,BQ1528,0,20000,1),0)+BQ1528</f>
        <v>#N/A</v>
      </c>
      <c r="BS1528" t="e">
        <f ca="1">MATCH($B1528,OFFSET('New data'!$G$2,BR1528,0,20000,1),0)+BR1528</f>
        <v>#N/A</v>
      </c>
      <c r="BT1528" t="e">
        <f ca="1">MATCH($B1528,OFFSET('New data'!$G$2,BS1528,0,20000,1),0)+BS1528</f>
        <v>#N/A</v>
      </c>
      <c r="BU1528" s="9"/>
    </row>
    <row r="1529" spans="1:73" ht="31.5" thickBot="1" x14ac:dyDescent="0.4">
      <c r="A1529" s="58" t="s">
        <v>1548</v>
      </c>
      <c r="B1529" s="58" t="s">
        <v>14291</v>
      </c>
      <c r="C1529" s="58" t="s">
        <v>20050</v>
      </c>
      <c r="D1529" s="59"/>
      <c r="E1529" s="59"/>
      <c r="F1529" s="59"/>
      <c r="G1529" s="59"/>
      <c r="AB1529" s="62" t="s">
        <v>20410</v>
      </c>
      <c r="AC1529" s="65" t="s">
        <v>20412</v>
      </c>
      <c r="AD1529" s="59"/>
      <c r="AE1529" s="59"/>
      <c r="AF1529" s="59"/>
      <c r="AG1529" s="59"/>
      <c r="AH1529" s="59"/>
      <c r="AI1529" s="59"/>
      <c r="BB1529" s="9" t="e">
        <f>MATCH(BF1529,'New data'!$Y$2:$Y$20000,0)</f>
        <v>#N/A</v>
      </c>
      <c r="BC1529" s="9" t="str">
        <f t="shared" si="70"/>
        <v>No</v>
      </c>
      <c r="BD1529" s="9" t="s">
        <v>20410</v>
      </c>
      <c r="BE1529" s="9" t="str">
        <f t="shared" si="71"/>
        <v>Yes</v>
      </c>
      <c r="BF1529" s="9" t="str">
        <f t="shared" si="72"/>
        <v>Carol Sanderson</v>
      </c>
      <c r="BG1529" t="str">
        <f>IFERROR(INDEX('New data'!$Y$2:$Y$20000,BN1529),"-")</f>
        <v>-</v>
      </c>
      <c r="BH1529" t="str">
        <f ca="1">IFERROR(INDEX('New data'!$Y$2:$Y$20000,BO1529),"-")</f>
        <v>-</v>
      </c>
      <c r="BI1529" t="str">
        <f ca="1">IFERROR(INDEX('New data'!$Y$2:$Y$20000,BP1529),"-")</f>
        <v>-</v>
      </c>
      <c r="BJ1529" t="str">
        <f ca="1">IFERROR(INDEX('New data'!$Y$2:$Y$20000,BQ1529),"-")</f>
        <v>-</v>
      </c>
      <c r="BK1529" t="str">
        <f ca="1">IFERROR(INDEX('New data'!$Y$2:$Y$20000,BR1529),"-")</f>
        <v>-</v>
      </c>
      <c r="BL1529" t="str">
        <f ca="1">IFERROR(INDEX('New data'!$Y$2:$Y$20000,BS1529),"-")</f>
        <v>-</v>
      </c>
      <c r="BM1529" t="str">
        <f ca="1">IFERROR(INDEX('New data'!$Y$2:$Y$20000,BT1529),"-")</f>
        <v>-</v>
      </c>
      <c r="BN1529" t="e">
        <f>MATCH($B1529,'New data'!$G$2:$G$20000,0)</f>
        <v>#N/A</v>
      </c>
      <c r="BO1529" t="e">
        <f ca="1">MATCH($B1529,OFFSET('New data'!$G$2,BN1529,0,20000,1),0)+BN1529</f>
        <v>#N/A</v>
      </c>
      <c r="BP1529" t="e">
        <f ca="1">MATCH($B1529,OFFSET('New data'!$G$2,BO1529,0,20000,1),0)+BO1529</f>
        <v>#N/A</v>
      </c>
      <c r="BQ1529" t="e">
        <f ca="1">MATCH($B1529,OFFSET('New data'!$G$2,BP1529,0,20000,1),0)+BP1529</f>
        <v>#N/A</v>
      </c>
      <c r="BR1529" t="e">
        <f ca="1">MATCH($B1529,OFFSET('New data'!$G$2,BQ1529,0,20000,1),0)+BQ1529</f>
        <v>#N/A</v>
      </c>
      <c r="BS1529" t="e">
        <f ca="1">MATCH($B1529,OFFSET('New data'!$G$2,BR1529,0,20000,1),0)+BR1529</f>
        <v>#N/A</v>
      </c>
      <c r="BT1529" t="e">
        <f ca="1">MATCH($B1529,OFFSET('New data'!$G$2,BS1529,0,20000,1),0)+BS1529</f>
        <v>#N/A</v>
      </c>
      <c r="BU1529" s="9"/>
    </row>
    <row r="1530" spans="1:73" ht="31.5" thickBot="1" x14ac:dyDescent="0.4">
      <c r="A1530" s="58" t="s">
        <v>1549</v>
      </c>
      <c r="B1530" s="58" t="s">
        <v>14292</v>
      </c>
      <c r="C1530" s="58" t="s">
        <v>20050</v>
      </c>
      <c r="D1530" s="59"/>
      <c r="E1530" s="59"/>
      <c r="F1530" s="59"/>
      <c r="G1530" s="59"/>
      <c r="AB1530" s="59"/>
      <c r="AC1530" s="65" t="s">
        <v>20412</v>
      </c>
      <c r="AD1530" s="59"/>
      <c r="AE1530" s="59"/>
      <c r="AF1530" s="59"/>
      <c r="AG1530" s="59"/>
      <c r="AH1530" s="59"/>
      <c r="AI1530" s="59"/>
      <c r="BB1530" s="9" t="e">
        <f>MATCH(BF1530,'New data'!$Y$2:$Y$20000,0)</f>
        <v>#N/A</v>
      </c>
      <c r="BC1530" s="9" t="str">
        <f t="shared" si="70"/>
        <v>No</v>
      </c>
      <c r="BD1530" s="9" t="s">
        <v>20410</v>
      </c>
      <c r="BE1530" s="9" t="str">
        <f t="shared" si="71"/>
        <v>Yes</v>
      </c>
      <c r="BF1530" s="9" t="str">
        <f t="shared" si="72"/>
        <v>José Carlos Bernardo</v>
      </c>
      <c r="BG1530" t="str">
        <f>IFERROR(INDEX('New data'!$Y$2:$Y$20000,BN1530),"-")</f>
        <v>-</v>
      </c>
      <c r="BH1530" t="str">
        <f ca="1">IFERROR(INDEX('New data'!$Y$2:$Y$20000,BO1530),"-")</f>
        <v>-</v>
      </c>
      <c r="BI1530" t="str">
        <f ca="1">IFERROR(INDEX('New data'!$Y$2:$Y$20000,BP1530),"-")</f>
        <v>-</v>
      </c>
      <c r="BJ1530" t="str">
        <f ca="1">IFERROR(INDEX('New data'!$Y$2:$Y$20000,BQ1530),"-")</f>
        <v>-</v>
      </c>
      <c r="BK1530" t="str">
        <f ca="1">IFERROR(INDEX('New data'!$Y$2:$Y$20000,BR1530),"-")</f>
        <v>-</v>
      </c>
      <c r="BL1530" t="str">
        <f ca="1">IFERROR(INDEX('New data'!$Y$2:$Y$20000,BS1530),"-")</f>
        <v>-</v>
      </c>
      <c r="BM1530" t="str">
        <f ca="1">IFERROR(INDEX('New data'!$Y$2:$Y$20000,BT1530),"-")</f>
        <v>-</v>
      </c>
      <c r="BN1530" t="e">
        <f>MATCH($B1530,'New data'!$G$2:$G$20000,0)</f>
        <v>#N/A</v>
      </c>
      <c r="BO1530" t="e">
        <f ca="1">MATCH($B1530,OFFSET('New data'!$G$2,BN1530,0,20000,1),0)+BN1530</f>
        <v>#N/A</v>
      </c>
      <c r="BP1530" t="e">
        <f ca="1">MATCH($B1530,OFFSET('New data'!$G$2,BO1530,0,20000,1),0)+BO1530</f>
        <v>#N/A</v>
      </c>
      <c r="BQ1530" t="e">
        <f ca="1">MATCH($B1530,OFFSET('New data'!$G$2,BP1530,0,20000,1),0)+BP1530</f>
        <v>#N/A</v>
      </c>
      <c r="BR1530" t="e">
        <f ca="1">MATCH($B1530,OFFSET('New data'!$G$2,BQ1530,0,20000,1),0)+BQ1530</f>
        <v>#N/A</v>
      </c>
      <c r="BS1530" t="e">
        <f ca="1">MATCH($B1530,OFFSET('New data'!$G$2,BR1530,0,20000,1),0)+BR1530</f>
        <v>#N/A</v>
      </c>
      <c r="BT1530" t="e">
        <f ca="1">MATCH($B1530,OFFSET('New data'!$G$2,BS1530,0,20000,1),0)+BS1530</f>
        <v>#N/A</v>
      </c>
      <c r="BU1530" s="9"/>
    </row>
    <row r="1531" spans="1:73" ht="31.5" thickBot="1" x14ac:dyDescent="0.4">
      <c r="A1531" s="58" t="s">
        <v>1550</v>
      </c>
      <c r="B1531" s="58" t="s">
        <v>14292</v>
      </c>
      <c r="C1531" s="58" t="s">
        <v>20050</v>
      </c>
      <c r="D1531" s="59"/>
      <c r="E1531" s="59"/>
      <c r="F1531" s="59"/>
      <c r="G1531" s="59"/>
      <c r="AB1531" s="59"/>
      <c r="AC1531" s="65" t="s">
        <v>20412</v>
      </c>
      <c r="AD1531" s="59"/>
      <c r="AE1531" s="59"/>
      <c r="AF1531" s="59"/>
      <c r="AG1531" s="59"/>
      <c r="AH1531" s="59"/>
      <c r="AI1531" s="59"/>
      <c r="BB1531" s="9" t="e">
        <f>MATCH(BF1531,'New data'!$Y$2:$Y$20000,0)</f>
        <v>#N/A</v>
      </c>
      <c r="BC1531" s="9" t="str">
        <f t="shared" si="70"/>
        <v>No</v>
      </c>
      <c r="BD1531" s="9" t="s">
        <v>20410</v>
      </c>
      <c r="BE1531" s="9" t="str">
        <f t="shared" si="71"/>
        <v>Yes</v>
      </c>
      <c r="BF1531" s="9" t="str">
        <f t="shared" si="72"/>
        <v>Sergio Razente</v>
      </c>
      <c r="BG1531" t="str">
        <f>IFERROR(INDEX('New data'!$Y$2:$Y$20000,BN1531),"-")</f>
        <v>-</v>
      </c>
      <c r="BH1531" t="str">
        <f ca="1">IFERROR(INDEX('New data'!$Y$2:$Y$20000,BO1531),"-")</f>
        <v>-</v>
      </c>
      <c r="BI1531" t="str">
        <f ca="1">IFERROR(INDEX('New data'!$Y$2:$Y$20000,BP1531),"-")</f>
        <v>-</v>
      </c>
      <c r="BJ1531" t="str">
        <f ca="1">IFERROR(INDEX('New data'!$Y$2:$Y$20000,BQ1531),"-")</f>
        <v>-</v>
      </c>
      <c r="BK1531" t="str">
        <f ca="1">IFERROR(INDEX('New data'!$Y$2:$Y$20000,BR1531),"-")</f>
        <v>-</v>
      </c>
      <c r="BL1531" t="str">
        <f ca="1">IFERROR(INDEX('New data'!$Y$2:$Y$20000,BS1531),"-")</f>
        <v>-</v>
      </c>
      <c r="BM1531" t="str">
        <f ca="1">IFERROR(INDEX('New data'!$Y$2:$Y$20000,BT1531),"-")</f>
        <v>-</v>
      </c>
      <c r="BN1531" t="e">
        <f>MATCH($B1531,'New data'!$G$2:$G$20000,0)</f>
        <v>#N/A</v>
      </c>
      <c r="BO1531" t="e">
        <f ca="1">MATCH($B1531,OFFSET('New data'!$G$2,BN1531,0,20000,1),0)+BN1531</f>
        <v>#N/A</v>
      </c>
      <c r="BP1531" t="e">
        <f ca="1">MATCH($B1531,OFFSET('New data'!$G$2,BO1531,0,20000,1),0)+BO1531</f>
        <v>#N/A</v>
      </c>
      <c r="BQ1531" t="e">
        <f ca="1">MATCH($B1531,OFFSET('New data'!$G$2,BP1531,0,20000,1),0)+BP1531</f>
        <v>#N/A</v>
      </c>
      <c r="BR1531" t="e">
        <f ca="1">MATCH($B1531,OFFSET('New data'!$G$2,BQ1531,0,20000,1),0)+BQ1531</f>
        <v>#N/A</v>
      </c>
      <c r="BS1531" t="e">
        <f ca="1">MATCH($B1531,OFFSET('New data'!$G$2,BR1531,0,20000,1),0)+BR1531</f>
        <v>#N/A</v>
      </c>
      <c r="BT1531" t="e">
        <f ca="1">MATCH($B1531,OFFSET('New data'!$G$2,BS1531,0,20000,1),0)+BS1531</f>
        <v>#N/A</v>
      </c>
      <c r="BU1531" s="9"/>
    </row>
    <row r="1532" spans="1:73" ht="31.5" thickBot="1" x14ac:dyDescent="0.4">
      <c r="A1532" s="58" t="s">
        <v>1551</v>
      </c>
      <c r="B1532" s="58" t="s">
        <v>14293</v>
      </c>
      <c r="C1532" s="58" t="s">
        <v>20050</v>
      </c>
      <c r="D1532" s="59"/>
      <c r="E1532" s="59"/>
      <c r="F1532" s="59"/>
      <c r="G1532" s="59"/>
      <c r="AB1532" s="59"/>
      <c r="AC1532" s="65" t="s">
        <v>20412</v>
      </c>
      <c r="AD1532" s="59"/>
      <c r="AE1532" s="59"/>
      <c r="AF1532" s="59"/>
      <c r="AG1532" s="59"/>
      <c r="AH1532" s="59"/>
      <c r="AI1532" s="59"/>
      <c r="BB1532" s="9" t="e">
        <f>MATCH(BF1532,'New data'!$Y$2:$Y$20000,0)</f>
        <v>#N/A</v>
      </c>
      <c r="BC1532" s="9" t="str">
        <f t="shared" si="70"/>
        <v>No</v>
      </c>
      <c r="BD1532" s="9" t="s">
        <v>20410</v>
      </c>
      <c r="BE1532" s="9" t="str">
        <f t="shared" si="71"/>
        <v>Yes</v>
      </c>
      <c r="BF1532" s="9" t="str">
        <f t="shared" si="72"/>
        <v>Mariusz Koziol</v>
      </c>
      <c r="BG1532" t="str">
        <f>IFERROR(INDEX('New data'!$Y$2:$Y$20000,BN1532),"-")</f>
        <v>-</v>
      </c>
      <c r="BH1532" t="str">
        <f ca="1">IFERROR(INDEX('New data'!$Y$2:$Y$20000,BO1532),"-")</f>
        <v>-</v>
      </c>
      <c r="BI1532" t="str">
        <f ca="1">IFERROR(INDEX('New data'!$Y$2:$Y$20000,BP1532),"-")</f>
        <v>-</v>
      </c>
      <c r="BJ1532" t="str">
        <f ca="1">IFERROR(INDEX('New data'!$Y$2:$Y$20000,BQ1532),"-")</f>
        <v>-</v>
      </c>
      <c r="BK1532" t="str">
        <f ca="1">IFERROR(INDEX('New data'!$Y$2:$Y$20000,BR1532),"-")</f>
        <v>-</v>
      </c>
      <c r="BL1532" t="str">
        <f ca="1">IFERROR(INDEX('New data'!$Y$2:$Y$20000,BS1532),"-")</f>
        <v>-</v>
      </c>
      <c r="BM1532" t="str">
        <f ca="1">IFERROR(INDEX('New data'!$Y$2:$Y$20000,BT1532),"-")</f>
        <v>-</v>
      </c>
      <c r="BN1532" t="e">
        <f>MATCH($B1532,'New data'!$G$2:$G$20000,0)</f>
        <v>#N/A</v>
      </c>
      <c r="BO1532" t="e">
        <f ca="1">MATCH($B1532,OFFSET('New data'!$G$2,BN1532,0,20000,1),0)+BN1532</f>
        <v>#N/A</v>
      </c>
      <c r="BP1532" t="e">
        <f ca="1">MATCH($B1532,OFFSET('New data'!$G$2,BO1532,0,20000,1),0)+BO1532</f>
        <v>#N/A</v>
      </c>
      <c r="BQ1532" t="e">
        <f ca="1">MATCH($B1532,OFFSET('New data'!$G$2,BP1532,0,20000,1),0)+BP1532</f>
        <v>#N/A</v>
      </c>
      <c r="BR1532" t="e">
        <f ca="1">MATCH($B1532,OFFSET('New data'!$G$2,BQ1532,0,20000,1),0)+BQ1532</f>
        <v>#N/A</v>
      </c>
      <c r="BS1532" t="e">
        <f ca="1">MATCH($B1532,OFFSET('New data'!$G$2,BR1532,0,20000,1),0)+BR1532</f>
        <v>#N/A</v>
      </c>
      <c r="BT1532" t="e">
        <f ca="1">MATCH($B1532,OFFSET('New data'!$G$2,BS1532,0,20000,1),0)+BS1532</f>
        <v>#N/A</v>
      </c>
      <c r="BU1532" s="9"/>
    </row>
    <row r="1533" spans="1:73" ht="31.5" thickBot="1" x14ac:dyDescent="0.4">
      <c r="A1533" s="58" t="s">
        <v>1552</v>
      </c>
      <c r="B1533" s="58" t="s">
        <v>13686</v>
      </c>
      <c r="C1533" s="58" t="s">
        <v>20106</v>
      </c>
      <c r="D1533" s="58" t="s">
        <v>20050</v>
      </c>
      <c r="E1533" s="59"/>
      <c r="F1533" s="59"/>
      <c r="G1533" s="59"/>
      <c r="AB1533" s="59"/>
      <c r="AC1533" s="65" t="s">
        <v>20412</v>
      </c>
      <c r="AD1533" s="59"/>
      <c r="AE1533" s="59"/>
      <c r="AF1533" s="59"/>
      <c r="AG1533" s="59"/>
      <c r="AH1533" s="59"/>
      <c r="AI1533" s="59"/>
      <c r="BB1533" s="9" t="e">
        <f>MATCH(BF1533,'New data'!$Y$2:$Y$20000,0)</f>
        <v>#N/A</v>
      </c>
      <c r="BC1533" s="9" t="str">
        <f t="shared" si="70"/>
        <v>No</v>
      </c>
      <c r="BD1533" s="9" t="s">
        <v>20410</v>
      </c>
      <c r="BE1533" s="9" t="str">
        <f t="shared" si="71"/>
        <v>Yes</v>
      </c>
      <c r="BF1533" s="9" t="str">
        <f t="shared" si="72"/>
        <v>Paul Bishop</v>
      </c>
      <c r="BG1533" t="str">
        <f>IFERROR(INDEX('New data'!$Y$2:$Y$20000,BN1533),"-")</f>
        <v>-</v>
      </c>
      <c r="BH1533" t="str">
        <f ca="1">IFERROR(INDEX('New data'!$Y$2:$Y$20000,BO1533),"-")</f>
        <v>-</v>
      </c>
      <c r="BI1533" t="str">
        <f ca="1">IFERROR(INDEX('New data'!$Y$2:$Y$20000,BP1533),"-")</f>
        <v>-</v>
      </c>
      <c r="BJ1533" t="str">
        <f ca="1">IFERROR(INDEX('New data'!$Y$2:$Y$20000,BQ1533),"-")</f>
        <v>-</v>
      </c>
      <c r="BK1533" t="str">
        <f ca="1">IFERROR(INDEX('New data'!$Y$2:$Y$20000,BR1533),"-")</f>
        <v>-</v>
      </c>
      <c r="BL1533" t="str">
        <f ca="1">IFERROR(INDEX('New data'!$Y$2:$Y$20000,BS1533),"-")</f>
        <v>-</v>
      </c>
      <c r="BM1533" t="str">
        <f ca="1">IFERROR(INDEX('New data'!$Y$2:$Y$20000,BT1533),"-")</f>
        <v>-</v>
      </c>
      <c r="BN1533" t="e">
        <f>MATCH($B1533,'New data'!$G$2:$G$20000,0)</f>
        <v>#N/A</v>
      </c>
      <c r="BO1533" t="e">
        <f ca="1">MATCH($B1533,OFFSET('New data'!$G$2,BN1533,0,20000,1),0)+BN1533</f>
        <v>#N/A</v>
      </c>
      <c r="BP1533" t="e">
        <f ca="1">MATCH($B1533,OFFSET('New data'!$G$2,BO1533,0,20000,1),0)+BO1533</f>
        <v>#N/A</v>
      </c>
      <c r="BQ1533" t="e">
        <f ca="1">MATCH($B1533,OFFSET('New data'!$G$2,BP1533,0,20000,1),0)+BP1533</f>
        <v>#N/A</v>
      </c>
      <c r="BR1533" t="e">
        <f ca="1">MATCH($B1533,OFFSET('New data'!$G$2,BQ1533,0,20000,1),0)+BQ1533</f>
        <v>#N/A</v>
      </c>
      <c r="BS1533" t="e">
        <f ca="1">MATCH($B1533,OFFSET('New data'!$G$2,BR1533,0,20000,1),0)+BR1533</f>
        <v>#N/A</v>
      </c>
      <c r="BT1533" t="e">
        <f ca="1">MATCH($B1533,OFFSET('New data'!$G$2,BS1533,0,20000,1),0)+BS1533</f>
        <v>#N/A</v>
      </c>
      <c r="BU1533" s="9"/>
    </row>
    <row r="1534" spans="1:73" ht="31.5" thickBot="1" x14ac:dyDescent="0.4">
      <c r="A1534" s="58" t="s">
        <v>1553</v>
      </c>
      <c r="B1534" s="58" t="s">
        <v>13686</v>
      </c>
      <c r="C1534" s="58" t="s">
        <v>20106</v>
      </c>
      <c r="D1534" s="58" t="s">
        <v>20050</v>
      </c>
      <c r="E1534" s="59"/>
      <c r="F1534" s="59"/>
      <c r="G1534" s="59"/>
      <c r="AB1534" s="59"/>
      <c r="AC1534" s="65" t="s">
        <v>20412</v>
      </c>
      <c r="AD1534" s="59"/>
      <c r="AE1534" s="59"/>
      <c r="AF1534" s="59"/>
      <c r="AG1534" s="59"/>
      <c r="AH1534" s="59"/>
      <c r="AI1534" s="59"/>
      <c r="BB1534" s="9" t="e">
        <f>MATCH(BF1534,'New data'!$Y$2:$Y$20000,0)</f>
        <v>#N/A</v>
      </c>
      <c r="BC1534" s="9" t="str">
        <f t="shared" si="70"/>
        <v>No</v>
      </c>
      <c r="BD1534" s="9" t="s">
        <v>20410</v>
      </c>
      <c r="BE1534" s="9" t="str">
        <f t="shared" si="71"/>
        <v>Yes</v>
      </c>
      <c r="BF1534" s="9" t="str">
        <f t="shared" si="72"/>
        <v>Taylor Cann</v>
      </c>
      <c r="BG1534" t="str">
        <f>IFERROR(INDEX('New data'!$Y$2:$Y$20000,BN1534),"-")</f>
        <v>-</v>
      </c>
      <c r="BH1534" t="str">
        <f ca="1">IFERROR(INDEX('New data'!$Y$2:$Y$20000,BO1534),"-")</f>
        <v>-</v>
      </c>
      <c r="BI1534" t="str">
        <f ca="1">IFERROR(INDEX('New data'!$Y$2:$Y$20000,BP1534),"-")</f>
        <v>-</v>
      </c>
      <c r="BJ1534" t="str">
        <f ca="1">IFERROR(INDEX('New data'!$Y$2:$Y$20000,BQ1534),"-")</f>
        <v>-</v>
      </c>
      <c r="BK1534" t="str">
        <f ca="1">IFERROR(INDEX('New data'!$Y$2:$Y$20000,BR1534),"-")</f>
        <v>-</v>
      </c>
      <c r="BL1534" t="str">
        <f ca="1">IFERROR(INDEX('New data'!$Y$2:$Y$20000,BS1534),"-")</f>
        <v>-</v>
      </c>
      <c r="BM1534" t="str">
        <f ca="1">IFERROR(INDEX('New data'!$Y$2:$Y$20000,BT1534),"-")</f>
        <v>-</v>
      </c>
      <c r="BN1534" t="e">
        <f>MATCH($B1534,'New data'!$G$2:$G$20000,0)</f>
        <v>#N/A</v>
      </c>
      <c r="BO1534" t="e">
        <f ca="1">MATCH($B1534,OFFSET('New data'!$G$2,BN1534,0,20000,1),0)+BN1534</f>
        <v>#N/A</v>
      </c>
      <c r="BP1534" t="e">
        <f ca="1">MATCH($B1534,OFFSET('New data'!$G$2,BO1534,0,20000,1),0)+BO1534</f>
        <v>#N/A</v>
      </c>
      <c r="BQ1534" t="e">
        <f ca="1">MATCH($B1534,OFFSET('New data'!$G$2,BP1534,0,20000,1),0)+BP1534</f>
        <v>#N/A</v>
      </c>
      <c r="BR1534" t="e">
        <f ca="1">MATCH($B1534,OFFSET('New data'!$G$2,BQ1534,0,20000,1),0)+BQ1534</f>
        <v>#N/A</v>
      </c>
      <c r="BS1534" t="e">
        <f ca="1">MATCH($B1534,OFFSET('New data'!$G$2,BR1534,0,20000,1),0)+BR1534</f>
        <v>#N/A</v>
      </c>
      <c r="BT1534" t="e">
        <f ca="1">MATCH($B1534,OFFSET('New data'!$G$2,BS1534,0,20000,1),0)+BS1534</f>
        <v>#N/A</v>
      </c>
      <c r="BU1534" s="9"/>
    </row>
    <row r="1535" spans="1:73" ht="31.5" thickBot="1" x14ac:dyDescent="0.4">
      <c r="A1535" s="58" t="s">
        <v>1554</v>
      </c>
      <c r="B1535" s="58" t="s">
        <v>14181</v>
      </c>
      <c r="C1535" s="58" t="s">
        <v>20106</v>
      </c>
      <c r="D1535" s="58" t="s">
        <v>20050</v>
      </c>
      <c r="E1535" s="59"/>
      <c r="F1535" s="59"/>
      <c r="G1535" s="59"/>
      <c r="AB1535" s="59"/>
      <c r="AC1535" s="65" t="s">
        <v>20412</v>
      </c>
      <c r="AD1535" s="59"/>
      <c r="AE1535" s="59"/>
      <c r="AF1535" s="59"/>
      <c r="AG1535" s="59"/>
      <c r="AH1535" s="59"/>
      <c r="AI1535" s="59"/>
      <c r="BB1535" s="9" t="e">
        <f>MATCH(BF1535,'New data'!$Y$2:$Y$20000,0)</f>
        <v>#N/A</v>
      </c>
      <c r="BC1535" s="9" t="str">
        <f t="shared" si="70"/>
        <v>No</v>
      </c>
      <c r="BD1535" s="9" t="s">
        <v>20410</v>
      </c>
      <c r="BE1535" s="9" t="str">
        <f t="shared" si="71"/>
        <v>Yes</v>
      </c>
      <c r="BF1535" s="9" t="str">
        <f t="shared" si="72"/>
        <v>Shahnaz Behboodi</v>
      </c>
      <c r="BG1535" t="str">
        <f>IFERROR(INDEX('New data'!$Y$2:$Y$20000,BN1535),"-")</f>
        <v>Simon Brewer</v>
      </c>
      <c r="BH1535" t="str">
        <f ca="1">IFERROR(INDEX('New data'!$Y$2:$Y$20000,BO1535),"-")</f>
        <v>Ivan Belvisi</v>
      </c>
      <c r="BI1535" t="str">
        <f ca="1">IFERROR(INDEX('New data'!$Y$2:$Y$20000,BP1535),"-")</f>
        <v>-</v>
      </c>
      <c r="BJ1535" t="str">
        <f ca="1">IFERROR(INDEX('New data'!$Y$2:$Y$20000,BQ1535),"-")</f>
        <v>-</v>
      </c>
      <c r="BK1535" t="str">
        <f ca="1">IFERROR(INDEX('New data'!$Y$2:$Y$20000,BR1535),"-")</f>
        <v>-</v>
      </c>
      <c r="BL1535" t="str">
        <f ca="1">IFERROR(INDEX('New data'!$Y$2:$Y$20000,BS1535),"-")</f>
        <v>-</v>
      </c>
      <c r="BM1535" t="str">
        <f ca="1">IFERROR(INDEX('New data'!$Y$2:$Y$20000,BT1535),"-")</f>
        <v>-</v>
      </c>
      <c r="BN1535">
        <f>MATCH($B1535,'New data'!$G$2:$G$20000,0)</f>
        <v>81</v>
      </c>
      <c r="BO1535">
        <f ca="1">MATCH($B1535,OFFSET('New data'!$G$2,BN1535,0,20000,1),0)+BN1535</f>
        <v>372</v>
      </c>
      <c r="BP1535" t="e">
        <f ca="1">MATCH($B1535,OFFSET('New data'!$G$2,BO1535,0,20000,1),0)+BO1535</f>
        <v>#N/A</v>
      </c>
      <c r="BQ1535" t="e">
        <f ca="1">MATCH($B1535,OFFSET('New data'!$G$2,BP1535,0,20000,1),0)+BP1535</f>
        <v>#N/A</v>
      </c>
      <c r="BR1535" t="e">
        <f ca="1">MATCH($B1535,OFFSET('New data'!$G$2,BQ1535,0,20000,1),0)+BQ1535</f>
        <v>#N/A</v>
      </c>
      <c r="BS1535" t="e">
        <f ca="1">MATCH($B1535,OFFSET('New data'!$G$2,BR1535,0,20000,1),0)+BR1535</f>
        <v>#N/A</v>
      </c>
      <c r="BT1535" t="e">
        <f ca="1">MATCH($B1535,OFFSET('New data'!$G$2,BS1535,0,20000,1),0)+BS1535</f>
        <v>#N/A</v>
      </c>
      <c r="BU1535" s="9"/>
    </row>
    <row r="1536" spans="1:73" ht="31.5" thickBot="1" x14ac:dyDescent="0.4">
      <c r="A1536" s="58" t="s">
        <v>1555</v>
      </c>
      <c r="B1536" s="58" t="s">
        <v>14294</v>
      </c>
      <c r="C1536" s="58" t="s">
        <v>20050</v>
      </c>
      <c r="D1536" s="59"/>
      <c r="E1536" s="59"/>
      <c r="F1536" s="59"/>
      <c r="G1536" s="59"/>
      <c r="AB1536" s="59"/>
      <c r="AC1536" s="65" t="s">
        <v>20412</v>
      </c>
      <c r="AD1536" s="59"/>
      <c r="AE1536" s="59"/>
      <c r="AF1536" s="59"/>
      <c r="AG1536" s="59"/>
      <c r="AH1536" s="59"/>
      <c r="AI1536" s="59"/>
      <c r="BB1536" s="9" t="e">
        <f>MATCH(BF1536,'New data'!$Y$2:$Y$20000,0)</f>
        <v>#N/A</v>
      </c>
      <c r="BC1536" s="9" t="str">
        <f t="shared" si="70"/>
        <v>No</v>
      </c>
      <c r="BD1536" s="9" t="s">
        <v>20410</v>
      </c>
      <c r="BE1536" s="9" t="str">
        <f t="shared" si="71"/>
        <v>Yes</v>
      </c>
      <c r="BF1536" s="9" t="str">
        <f t="shared" si="72"/>
        <v>Claudio Amaral</v>
      </c>
      <c r="BG1536" t="str">
        <f>IFERROR(INDEX('New data'!$Y$2:$Y$20000,BN1536),"-")</f>
        <v>-</v>
      </c>
      <c r="BH1536" t="str">
        <f ca="1">IFERROR(INDEX('New data'!$Y$2:$Y$20000,BO1536),"-")</f>
        <v>-</v>
      </c>
      <c r="BI1536" t="str">
        <f ca="1">IFERROR(INDEX('New data'!$Y$2:$Y$20000,BP1536),"-")</f>
        <v>-</v>
      </c>
      <c r="BJ1536" t="str">
        <f ca="1">IFERROR(INDEX('New data'!$Y$2:$Y$20000,BQ1536),"-")</f>
        <v>-</v>
      </c>
      <c r="BK1536" t="str">
        <f ca="1">IFERROR(INDEX('New data'!$Y$2:$Y$20000,BR1536),"-")</f>
        <v>-</v>
      </c>
      <c r="BL1536" t="str">
        <f ca="1">IFERROR(INDEX('New data'!$Y$2:$Y$20000,BS1536),"-")</f>
        <v>-</v>
      </c>
      <c r="BM1536" t="str">
        <f ca="1">IFERROR(INDEX('New data'!$Y$2:$Y$20000,BT1536),"-")</f>
        <v>-</v>
      </c>
      <c r="BN1536" t="e">
        <f>MATCH($B1536,'New data'!$G$2:$G$20000,0)</f>
        <v>#N/A</v>
      </c>
      <c r="BO1536" t="e">
        <f ca="1">MATCH($B1536,OFFSET('New data'!$G$2,BN1536,0,20000,1),0)+BN1536</f>
        <v>#N/A</v>
      </c>
      <c r="BP1536" t="e">
        <f ca="1">MATCH($B1536,OFFSET('New data'!$G$2,BO1536,0,20000,1),0)+BO1536</f>
        <v>#N/A</v>
      </c>
      <c r="BQ1536" t="e">
        <f ca="1">MATCH($B1536,OFFSET('New data'!$G$2,BP1536,0,20000,1),0)+BP1536</f>
        <v>#N/A</v>
      </c>
      <c r="BR1536" t="e">
        <f ca="1">MATCH($B1536,OFFSET('New data'!$G$2,BQ1536,0,20000,1),0)+BQ1536</f>
        <v>#N/A</v>
      </c>
      <c r="BS1536" t="e">
        <f ca="1">MATCH($B1536,OFFSET('New data'!$G$2,BR1536,0,20000,1),0)+BR1536</f>
        <v>#N/A</v>
      </c>
      <c r="BT1536" t="e">
        <f ca="1">MATCH($B1536,OFFSET('New data'!$G$2,BS1536,0,20000,1),0)+BS1536</f>
        <v>#N/A</v>
      </c>
      <c r="BU1536" s="9"/>
    </row>
    <row r="1537" spans="1:73" ht="31.5" thickBot="1" x14ac:dyDescent="0.4">
      <c r="A1537" s="58" t="s">
        <v>1556</v>
      </c>
      <c r="B1537" s="58" t="s">
        <v>14294</v>
      </c>
      <c r="C1537" s="58" t="s">
        <v>20050</v>
      </c>
      <c r="D1537" s="59"/>
      <c r="E1537" s="59"/>
      <c r="F1537" s="59"/>
      <c r="G1537" s="59"/>
      <c r="AB1537" s="59"/>
      <c r="AC1537" s="65" t="s">
        <v>20412</v>
      </c>
      <c r="AD1537" s="59"/>
      <c r="AE1537" s="59"/>
      <c r="AF1537" s="59"/>
      <c r="AG1537" s="59"/>
      <c r="AH1537" s="59"/>
      <c r="AI1537" s="59"/>
      <c r="BB1537" s="9" t="e">
        <f>MATCH(BF1537,'New data'!$Y$2:$Y$20000,0)</f>
        <v>#N/A</v>
      </c>
      <c r="BC1537" s="9" t="str">
        <f t="shared" si="70"/>
        <v>No</v>
      </c>
      <c r="BD1537" s="9" t="s">
        <v>20410</v>
      </c>
      <c r="BE1537" s="9" t="str">
        <f t="shared" si="71"/>
        <v>Yes</v>
      </c>
      <c r="BF1537" s="9" t="str">
        <f t="shared" si="72"/>
        <v>Carlos Andre Da Cunha</v>
      </c>
      <c r="BG1537" t="str">
        <f>IFERROR(INDEX('New data'!$Y$2:$Y$20000,BN1537),"-")</f>
        <v>-</v>
      </c>
      <c r="BH1537" t="str">
        <f ca="1">IFERROR(INDEX('New data'!$Y$2:$Y$20000,BO1537),"-")</f>
        <v>-</v>
      </c>
      <c r="BI1537" t="str">
        <f ca="1">IFERROR(INDEX('New data'!$Y$2:$Y$20000,BP1537),"-")</f>
        <v>-</v>
      </c>
      <c r="BJ1537" t="str">
        <f ca="1">IFERROR(INDEX('New data'!$Y$2:$Y$20000,BQ1537),"-")</f>
        <v>-</v>
      </c>
      <c r="BK1537" t="str">
        <f ca="1">IFERROR(INDEX('New data'!$Y$2:$Y$20000,BR1537),"-")</f>
        <v>-</v>
      </c>
      <c r="BL1537" t="str">
        <f ca="1">IFERROR(INDEX('New data'!$Y$2:$Y$20000,BS1537),"-")</f>
        <v>-</v>
      </c>
      <c r="BM1537" t="str">
        <f ca="1">IFERROR(INDEX('New data'!$Y$2:$Y$20000,BT1537),"-")</f>
        <v>-</v>
      </c>
      <c r="BN1537" t="e">
        <f>MATCH($B1537,'New data'!$G$2:$G$20000,0)</f>
        <v>#N/A</v>
      </c>
      <c r="BO1537" t="e">
        <f ca="1">MATCH($B1537,OFFSET('New data'!$G$2,BN1537,0,20000,1),0)+BN1537</f>
        <v>#N/A</v>
      </c>
      <c r="BP1537" t="e">
        <f ca="1">MATCH($B1537,OFFSET('New data'!$G$2,BO1537,0,20000,1),0)+BO1537</f>
        <v>#N/A</v>
      </c>
      <c r="BQ1537" t="e">
        <f ca="1">MATCH($B1537,OFFSET('New data'!$G$2,BP1537,0,20000,1),0)+BP1537</f>
        <v>#N/A</v>
      </c>
      <c r="BR1537" t="e">
        <f ca="1">MATCH($B1537,OFFSET('New data'!$G$2,BQ1537,0,20000,1),0)+BQ1537</f>
        <v>#N/A</v>
      </c>
      <c r="BS1537" t="e">
        <f ca="1">MATCH($B1537,OFFSET('New data'!$G$2,BR1537,0,20000,1),0)+BR1537</f>
        <v>#N/A</v>
      </c>
      <c r="BT1537" t="e">
        <f ca="1">MATCH($B1537,OFFSET('New data'!$G$2,BS1537,0,20000,1),0)+BS1537</f>
        <v>#N/A</v>
      </c>
      <c r="BU1537" s="9"/>
    </row>
    <row r="1538" spans="1:73" ht="31.5" thickBot="1" x14ac:dyDescent="0.4">
      <c r="A1538" s="58" t="s">
        <v>1557</v>
      </c>
      <c r="B1538" s="58" t="s">
        <v>14294</v>
      </c>
      <c r="C1538" s="58" t="s">
        <v>20050</v>
      </c>
      <c r="D1538" s="59"/>
      <c r="E1538" s="59"/>
      <c r="F1538" s="59"/>
      <c r="G1538" s="59"/>
      <c r="AB1538" s="59"/>
      <c r="AC1538" s="65" t="s">
        <v>20412</v>
      </c>
      <c r="AD1538" s="59"/>
      <c r="AE1538" s="59"/>
      <c r="AF1538" s="59"/>
      <c r="AG1538" s="59"/>
      <c r="AH1538" s="59"/>
      <c r="AI1538" s="59"/>
      <c r="BB1538" s="9" t="e">
        <f>MATCH(BF1538,'New data'!$Y$2:$Y$20000,0)</f>
        <v>#N/A</v>
      </c>
      <c r="BC1538" s="9" t="str">
        <f t="shared" si="70"/>
        <v>No</v>
      </c>
      <c r="BD1538" s="9" t="s">
        <v>20410</v>
      </c>
      <c r="BE1538" s="9" t="str">
        <f t="shared" si="71"/>
        <v>Yes</v>
      </c>
      <c r="BF1538" s="9" t="str">
        <f t="shared" si="72"/>
        <v>Jose Murteira</v>
      </c>
      <c r="BG1538" t="str">
        <f>IFERROR(INDEX('New data'!$Y$2:$Y$20000,BN1538),"-")</f>
        <v>-</v>
      </c>
      <c r="BH1538" t="str">
        <f ca="1">IFERROR(INDEX('New data'!$Y$2:$Y$20000,BO1538),"-")</f>
        <v>-</v>
      </c>
      <c r="BI1538" t="str">
        <f ca="1">IFERROR(INDEX('New data'!$Y$2:$Y$20000,BP1538),"-")</f>
        <v>-</v>
      </c>
      <c r="BJ1538" t="str">
        <f ca="1">IFERROR(INDEX('New data'!$Y$2:$Y$20000,BQ1538),"-")</f>
        <v>-</v>
      </c>
      <c r="BK1538" t="str">
        <f ca="1">IFERROR(INDEX('New data'!$Y$2:$Y$20000,BR1538),"-")</f>
        <v>-</v>
      </c>
      <c r="BL1538" t="str">
        <f ca="1">IFERROR(INDEX('New data'!$Y$2:$Y$20000,BS1538),"-")</f>
        <v>-</v>
      </c>
      <c r="BM1538" t="str">
        <f ca="1">IFERROR(INDEX('New data'!$Y$2:$Y$20000,BT1538),"-")</f>
        <v>-</v>
      </c>
      <c r="BN1538" t="e">
        <f>MATCH($B1538,'New data'!$G$2:$G$20000,0)</f>
        <v>#N/A</v>
      </c>
      <c r="BO1538" t="e">
        <f ca="1">MATCH($B1538,OFFSET('New data'!$G$2,BN1538,0,20000,1),0)+BN1538</f>
        <v>#N/A</v>
      </c>
      <c r="BP1538" t="e">
        <f ca="1">MATCH($B1538,OFFSET('New data'!$G$2,BO1538,0,20000,1),0)+BO1538</f>
        <v>#N/A</v>
      </c>
      <c r="BQ1538" t="e">
        <f ca="1">MATCH($B1538,OFFSET('New data'!$G$2,BP1538,0,20000,1),0)+BP1538</f>
        <v>#N/A</v>
      </c>
      <c r="BR1538" t="e">
        <f ca="1">MATCH($B1538,OFFSET('New data'!$G$2,BQ1538,0,20000,1),0)+BQ1538</f>
        <v>#N/A</v>
      </c>
      <c r="BS1538" t="e">
        <f ca="1">MATCH($B1538,OFFSET('New data'!$G$2,BR1538,0,20000,1),0)+BR1538</f>
        <v>#N/A</v>
      </c>
      <c r="BT1538" t="e">
        <f ca="1">MATCH($B1538,OFFSET('New data'!$G$2,BS1538,0,20000,1),0)+BS1538</f>
        <v>#N/A</v>
      </c>
      <c r="BU1538" s="9"/>
    </row>
    <row r="1539" spans="1:73" ht="31.5" thickBot="1" x14ac:dyDescent="0.4">
      <c r="A1539" s="58" t="s">
        <v>1558</v>
      </c>
      <c r="B1539" s="58" t="s">
        <v>14294</v>
      </c>
      <c r="C1539" s="58" t="s">
        <v>20050</v>
      </c>
      <c r="D1539" s="59"/>
      <c r="E1539" s="59"/>
      <c r="F1539" s="59"/>
      <c r="G1539" s="59"/>
      <c r="AB1539" s="59"/>
      <c r="AC1539" s="65" t="s">
        <v>20412</v>
      </c>
      <c r="AD1539" s="59"/>
      <c r="AE1539" s="59"/>
      <c r="AF1539" s="59"/>
      <c r="AG1539" s="59"/>
      <c r="AH1539" s="59"/>
      <c r="AI1539" s="59"/>
      <c r="BB1539" s="9" t="e">
        <f>MATCH(BF1539,'New data'!$Y$2:$Y$20000,0)</f>
        <v>#N/A</v>
      </c>
      <c r="BC1539" s="9" t="str">
        <f t="shared" ref="BC1539:BC1602" si="73">IF(ISERROR(BB1539),"No","Yes")</f>
        <v>No</v>
      </c>
      <c r="BD1539" s="9" t="s">
        <v>20410</v>
      </c>
      <c r="BE1539" s="9" t="str">
        <f t="shared" ref="BE1539:BE1602" si="74">IF(LEN(AB1539&amp;AC1539&amp;AD1539&amp;AE1539&amp;AF1539&amp;AG1539&amp;AH1539&amp;AI1539&amp;AJ1539&amp;AK1539&amp;AL1539&amp;AM1539&amp;AN1539&amp;AO1539&amp;AP1539&amp;AQ1539&amp;AR1539&amp;AS1539&amp;AT1539&amp;AU1539&amp;AV1539&amp;AW1539&amp;AX1539&amp;AY1539&amp;AZ1539)&gt;0,"Yes","No")</f>
        <v>Yes</v>
      </c>
      <c r="BF1539" s="9" t="str">
        <f t="shared" ref="BF1539:BF1602" si="75">TRIM(A1539)</f>
        <v>Antonio Raicadas Pereira</v>
      </c>
      <c r="BG1539" t="str">
        <f>IFERROR(INDEX('New data'!$Y$2:$Y$20000,BN1539),"-")</f>
        <v>-</v>
      </c>
      <c r="BH1539" t="str">
        <f ca="1">IFERROR(INDEX('New data'!$Y$2:$Y$20000,BO1539),"-")</f>
        <v>-</v>
      </c>
      <c r="BI1539" t="str">
        <f ca="1">IFERROR(INDEX('New data'!$Y$2:$Y$20000,BP1539),"-")</f>
        <v>-</v>
      </c>
      <c r="BJ1539" t="str">
        <f ca="1">IFERROR(INDEX('New data'!$Y$2:$Y$20000,BQ1539),"-")</f>
        <v>-</v>
      </c>
      <c r="BK1539" t="str">
        <f ca="1">IFERROR(INDEX('New data'!$Y$2:$Y$20000,BR1539),"-")</f>
        <v>-</v>
      </c>
      <c r="BL1539" t="str">
        <f ca="1">IFERROR(INDEX('New data'!$Y$2:$Y$20000,BS1539),"-")</f>
        <v>-</v>
      </c>
      <c r="BM1539" t="str">
        <f ca="1">IFERROR(INDEX('New data'!$Y$2:$Y$20000,BT1539),"-")</f>
        <v>-</v>
      </c>
      <c r="BN1539" t="e">
        <f>MATCH($B1539,'New data'!$G$2:$G$20000,0)</f>
        <v>#N/A</v>
      </c>
      <c r="BO1539" t="e">
        <f ca="1">MATCH($B1539,OFFSET('New data'!$G$2,BN1539,0,20000,1),0)+BN1539</f>
        <v>#N/A</v>
      </c>
      <c r="BP1539" t="e">
        <f ca="1">MATCH($B1539,OFFSET('New data'!$G$2,BO1539,0,20000,1),0)+BO1539</f>
        <v>#N/A</v>
      </c>
      <c r="BQ1539" t="e">
        <f ca="1">MATCH($B1539,OFFSET('New data'!$G$2,BP1539,0,20000,1),0)+BP1539</f>
        <v>#N/A</v>
      </c>
      <c r="BR1539" t="e">
        <f ca="1">MATCH($B1539,OFFSET('New data'!$G$2,BQ1539,0,20000,1),0)+BQ1539</f>
        <v>#N/A</v>
      </c>
      <c r="BS1539" t="e">
        <f ca="1">MATCH($B1539,OFFSET('New data'!$G$2,BR1539,0,20000,1),0)+BR1539</f>
        <v>#N/A</v>
      </c>
      <c r="BT1539" t="e">
        <f ca="1">MATCH($B1539,OFFSET('New data'!$G$2,BS1539,0,20000,1),0)+BS1539</f>
        <v>#N/A</v>
      </c>
      <c r="BU1539" s="9"/>
    </row>
    <row r="1540" spans="1:73" ht="31.5" thickBot="1" x14ac:dyDescent="0.4">
      <c r="A1540" s="58" t="s">
        <v>1559</v>
      </c>
      <c r="B1540" s="58" t="s">
        <v>14295</v>
      </c>
      <c r="C1540" s="58" t="s">
        <v>20050</v>
      </c>
      <c r="D1540" s="59"/>
      <c r="E1540" s="59"/>
      <c r="F1540" s="59"/>
      <c r="G1540" s="59"/>
      <c r="AB1540" s="59"/>
      <c r="AC1540" s="65" t="s">
        <v>20412</v>
      </c>
      <c r="AD1540" s="59"/>
      <c r="AE1540" s="59"/>
      <c r="AF1540" s="59"/>
      <c r="AG1540" s="59"/>
      <c r="AH1540" s="59"/>
      <c r="AI1540" s="59"/>
      <c r="BB1540" s="9" t="e">
        <f>MATCH(BF1540,'New data'!$Y$2:$Y$20000,0)</f>
        <v>#N/A</v>
      </c>
      <c r="BC1540" s="9" t="str">
        <f t="shared" si="73"/>
        <v>No</v>
      </c>
      <c r="BD1540" s="9" t="s">
        <v>20410</v>
      </c>
      <c r="BE1540" s="9" t="str">
        <f t="shared" si="74"/>
        <v>Yes</v>
      </c>
      <c r="BF1540" s="9" t="str">
        <f t="shared" si="75"/>
        <v>Madonna John</v>
      </c>
      <c r="BG1540" t="str">
        <f>IFERROR(INDEX('New data'!$Y$2:$Y$20000,BN1540),"-")</f>
        <v>-</v>
      </c>
      <c r="BH1540" t="str">
        <f ca="1">IFERROR(INDEX('New data'!$Y$2:$Y$20000,BO1540),"-")</f>
        <v>-</v>
      </c>
      <c r="BI1540" t="str">
        <f ca="1">IFERROR(INDEX('New data'!$Y$2:$Y$20000,BP1540),"-")</f>
        <v>-</v>
      </c>
      <c r="BJ1540" t="str">
        <f ca="1">IFERROR(INDEX('New data'!$Y$2:$Y$20000,BQ1540),"-")</f>
        <v>-</v>
      </c>
      <c r="BK1540" t="str">
        <f ca="1">IFERROR(INDEX('New data'!$Y$2:$Y$20000,BR1540),"-")</f>
        <v>-</v>
      </c>
      <c r="BL1540" t="str">
        <f ca="1">IFERROR(INDEX('New data'!$Y$2:$Y$20000,BS1540),"-")</f>
        <v>-</v>
      </c>
      <c r="BM1540" t="str">
        <f ca="1">IFERROR(INDEX('New data'!$Y$2:$Y$20000,BT1540),"-")</f>
        <v>-</v>
      </c>
      <c r="BN1540" t="e">
        <f>MATCH($B1540,'New data'!$G$2:$G$20000,0)</f>
        <v>#N/A</v>
      </c>
      <c r="BO1540" t="e">
        <f ca="1">MATCH($B1540,OFFSET('New data'!$G$2,BN1540,0,20000,1),0)+BN1540</f>
        <v>#N/A</v>
      </c>
      <c r="BP1540" t="e">
        <f ca="1">MATCH($B1540,OFFSET('New data'!$G$2,BO1540,0,20000,1),0)+BO1540</f>
        <v>#N/A</v>
      </c>
      <c r="BQ1540" t="e">
        <f ca="1">MATCH($B1540,OFFSET('New data'!$G$2,BP1540,0,20000,1),0)+BP1540</f>
        <v>#N/A</v>
      </c>
      <c r="BR1540" t="e">
        <f ca="1">MATCH($B1540,OFFSET('New data'!$G$2,BQ1540,0,20000,1),0)+BQ1540</f>
        <v>#N/A</v>
      </c>
      <c r="BS1540" t="e">
        <f ca="1">MATCH($B1540,OFFSET('New data'!$G$2,BR1540,0,20000,1),0)+BR1540</f>
        <v>#N/A</v>
      </c>
      <c r="BT1540" t="e">
        <f ca="1">MATCH($B1540,OFFSET('New data'!$G$2,BS1540,0,20000,1),0)+BS1540</f>
        <v>#N/A</v>
      </c>
      <c r="BU1540" s="9"/>
    </row>
    <row r="1541" spans="1:73" ht="31.5" thickBot="1" x14ac:dyDescent="0.4">
      <c r="A1541" s="58" t="s">
        <v>1560</v>
      </c>
      <c r="B1541" s="58" t="s">
        <v>14295</v>
      </c>
      <c r="C1541" s="58" t="s">
        <v>20050</v>
      </c>
      <c r="D1541" s="59"/>
      <c r="E1541" s="59"/>
      <c r="F1541" s="59"/>
      <c r="G1541" s="59"/>
      <c r="AB1541" s="59"/>
      <c r="AC1541" s="65" t="s">
        <v>20412</v>
      </c>
      <c r="AD1541" s="59"/>
      <c r="AE1541" s="59"/>
      <c r="AF1541" s="59"/>
      <c r="AG1541" s="59"/>
      <c r="AH1541" s="59"/>
      <c r="AI1541" s="59"/>
      <c r="BB1541" s="9" t="e">
        <f>MATCH(BF1541,'New data'!$Y$2:$Y$20000,0)</f>
        <v>#N/A</v>
      </c>
      <c r="BC1541" s="9" t="str">
        <f t="shared" si="73"/>
        <v>No</v>
      </c>
      <c r="BD1541" s="9" t="s">
        <v>20410</v>
      </c>
      <c r="BE1541" s="9" t="str">
        <f t="shared" si="74"/>
        <v>Yes</v>
      </c>
      <c r="BF1541" s="9" t="str">
        <f t="shared" si="75"/>
        <v>Timothy John</v>
      </c>
      <c r="BG1541" t="str">
        <f>IFERROR(INDEX('New data'!$Y$2:$Y$20000,BN1541),"-")</f>
        <v>-</v>
      </c>
      <c r="BH1541" t="str">
        <f ca="1">IFERROR(INDEX('New data'!$Y$2:$Y$20000,BO1541),"-")</f>
        <v>-</v>
      </c>
      <c r="BI1541" t="str">
        <f ca="1">IFERROR(INDEX('New data'!$Y$2:$Y$20000,BP1541),"-")</f>
        <v>-</v>
      </c>
      <c r="BJ1541" t="str">
        <f ca="1">IFERROR(INDEX('New data'!$Y$2:$Y$20000,BQ1541),"-")</f>
        <v>-</v>
      </c>
      <c r="BK1541" t="str">
        <f ca="1">IFERROR(INDEX('New data'!$Y$2:$Y$20000,BR1541),"-")</f>
        <v>-</v>
      </c>
      <c r="BL1541" t="str">
        <f ca="1">IFERROR(INDEX('New data'!$Y$2:$Y$20000,BS1541),"-")</f>
        <v>-</v>
      </c>
      <c r="BM1541" t="str">
        <f ca="1">IFERROR(INDEX('New data'!$Y$2:$Y$20000,BT1541),"-")</f>
        <v>-</v>
      </c>
      <c r="BN1541" t="e">
        <f>MATCH($B1541,'New data'!$G$2:$G$20000,0)</f>
        <v>#N/A</v>
      </c>
      <c r="BO1541" t="e">
        <f ca="1">MATCH($B1541,OFFSET('New data'!$G$2,BN1541,0,20000,1),0)+BN1541</f>
        <v>#N/A</v>
      </c>
      <c r="BP1541" t="e">
        <f ca="1">MATCH($B1541,OFFSET('New data'!$G$2,BO1541,0,20000,1),0)+BO1541</f>
        <v>#N/A</v>
      </c>
      <c r="BQ1541" t="e">
        <f ca="1">MATCH($B1541,OFFSET('New data'!$G$2,BP1541,0,20000,1),0)+BP1541</f>
        <v>#N/A</v>
      </c>
      <c r="BR1541" t="e">
        <f ca="1">MATCH($B1541,OFFSET('New data'!$G$2,BQ1541,0,20000,1),0)+BQ1541</f>
        <v>#N/A</v>
      </c>
      <c r="BS1541" t="e">
        <f ca="1">MATCH($B1541,OFFSET('New data'!$G$2,BR1541,0,20000,1),0)+BR1541</f>
        <v>#N/A</v>
      </c>
      <c r="BT1541" t="e">
        <f ca="1">MATCH($B1541,OFFSET('New data'!$G$2,BS1541,0,20000,1),0)+BS1541</f>
        <v>#N/A</v>
      </c>
      <c r="BU1541" s="9"/>
    </row>
    <row r="1542" spans="1:73" ht="31.5" thickBot="1" x14ac:dyDescent="0.4">
      <c r="A1542" s="58" t="s">
        <v>1561</v>
      </c>
      <c r="B1542" s="58" t="s">
        <v>14296</v>
      </c>
      <c r="C1542" s="58" t="s">
        <v>20050</v>
      </c>
      <c r="D1542" s="59"/>
      <c r="E1542" s="59"/>
      <c r="F1542" s="59"/>
      <c r="G1542" s="59"/>
      <c r="AB1542" s="62" t="s">
        <v>20410</v>
      </c>
      <c r="AC1542" s="65" t="s">
        <v>20412</v>
      </c>
      <c r="AD1542" s="59"/>
      <c r="AE1542" s="59"/>
      <c r="AF1542" s="59"/>
      <c r="AG1542" s="59"/>
      <c r="AH1542" s="59"/>
      <c r="AI1542" s="59"/>
      <c r="BB1542" s="9" t="e">
        <f>MATCH(BF1542,'New data'!$Y$2:$Y$20000,0)</f>
        <v>#N/A</v>
      </c>
      <c r="BC1542" s="9" t="str">
        <f t="shared" si="73"/>
        <v>No</v>
      </c>
      <c r="BD1542" s="9" t="s">
        <v>20410</v>
      </c>
      <c r="BE1542" s="9" t="str">
        <f t="shared" si="74"/>
        <v>Yes</v>
      </c>
      <c r="BF1542" s="9" t="str">
        <f t="shared" si="75"/>
        <v>Edwin John</v>
      </c>
      <c r="BG1542" t="str">
        <f>IFERROR(INDEX('New data'!$Y$2:$Y$20000,BN1542),"-")</f>
        <v>-</v>
      </c>
      <c r="BH1542" t="str">
        <f ca="1">IFERROR(INDEX('New data'!$Y$2:$Y$20000,BO1542),"-")</f>
        <v>-</v>
      </c>
      <c r="BI1542" t="str">
        <f ca="1">IFERROR(INDEX('New data'!$Y$2:$Y$20000,BP1542),"-")</f>
        <v>-</v>
      </c>
      <c r="BJ1542" t="str">
        <f ca="1">IFERROR(INDEX('New data'!$Y$2:$Y$20000,BQ1542),"-")</f>
        <v>-</v>
      </c>
      <c r="BK1542" t="str">
        <f ca="1">IFERROR(INDEX('New data'!$Y$2:$Y$20000,BR1542),"-")</f>
        <v>-</v>
      </c>
      <c r="BL1542" t="str">
        <f ca="1">IFERROR(INDEX('New data'!$Y$2:$Y$20000,BS1542),"-")</f>
        <v>-</v>
      </c>
      <c r="BM1542" t="str">
        <f ca="1">IFERROR(INDEX('New data'!$Y$2:$Y$20000,BT1542),"-")</f>
        <v>-</v>
      </c>
      <c r="BN1542" t="e">
        <f>MATCH($B1542,'New data'!$G$2:$G$20000,0)</f>
        <v>#N/A</v>
      </c>
      <c r="BO1542" t="e">
        <f ca="1">MATCH($B1542,OFFSET('New data'!$G$2,BN1542,0,20000,1),0)+BN1542</f>
        <v>#N/A</v>
      </c>
      <c r="BP1542" t="e">
        <f ca="1">MATCH($B1542,OFFSET('New data'!$G$2,BO1542,0,20000,1),0)+BO1542</f>
        <v>#N/A</v>
      </c>
      <c r="BQ1542" t="e">
        <f ca="1">MATCH($B1542,OFFSET('New data'!$G$2,BP1542,0,20000,1),0)+BP1542</f>
        <v>#N/A</v>
      </c>
      <c r="BR1542" t="e">
        <f ca="1">MATCH($B1542,OFFSET('New data'!$G$2,BQ1542,0,20000,1),0)+BQ1542</f>
        <v>#N/A</v>
      </c>
      <c r="BS1542" t="e">
        <f ca="1">MATCH($B1542,OFFSET('New data'!$G$2,BR1542,0,20000,1),0)+BR1542</f>
        <v>#N/A</v>
      </c>
      <c r="BT1542" t="e">
        <f ca="1">MATCH($B1542,OFFSET('New data'!$G$2,BS1542,0,20000,1),0)+BS1542</f>
        <v>#N/A</v>
      </c>
      <c r="BU1542" s="9"/>
    </row>
    <row r="1543" spans="1:73" ht="31.5" thickBot="1" x14ac:dyDescent="0.4">
      <c r="A1543" s="58" t="s">
        <v>1562</v>
      </c>
      <c r="B1543" s="58" t="s">
        <v>14297</v>
      </c>
      <c r="C1543" s="58" t="s">
        <v>20050</v>
      </c>
      <c r="D1543" s="59"/>
      <c r="E1543" s="59"/>
      <c r="F1543" s="59"/>
      <c r="G1543" s="59"/>
      <c r="AB1543" s="62" t="s">
        <v>20410</v>
      </c>
      <c r="AC1543" s="65" t="s">
        <v>20412</v>
      </c>
      <c r="AD1543" s="59"/>
      <c r="AE1543" s="59"/>
      <c r="AF1543" s="59"/>
      <c r="AG1543" s="59"/>
      <c r="AH1543" s="59"/>
      <c r="AI1543" s="59"/>
      <c r="BB1543" s="9" t="e">
        <f>MATCH(BF1543,'New data'!$Y$2:$Y$20000,0)</f>
        <v>#N/A</v>
      </c>
      <c r="BC1543" s="9" t="str">
        <f t="shared" si="73"/>
        <v>No</v>
      </c>
      <c r="BD1543" s="9" t="s">
        <v>20410</v>
      </c>
      <c r="BE1543" s="9" t="str">
        <f t="shared" si="74"/>
        <v>Yes</v>
      </c>
      <c r="BF1543" s="9" t="str">
        <f t="shared" si="75"/>
        <v>Harold Clarke</v>
      </c>
      <c r="BG1543" t="str">
        <f>IFERROR(INDEX('New data'!$Y$2:$Y$20000,BN1543),"-")</f>
        <v>-</v>
      </c>
      <c r="BH1543" t="str">
        <f ca="1">IFERROR(INDEX('New data'!$Y$2:$Y$20000,BO1543),"-")</f>
        <v>-</v>
      </c>
      <c r="BI1543" t="str">
        <f ca="1">IFERROR(INDEX('New data'!$Y$2:$Y$20000,BP1543),"-")</f>
        <v>-</v>
      </c>
      <c r="BJ1543" t="str">
        <f ca="1">IFERROR(INDEX('New data'!$Y$2:$Y$20000,BQ1543),"-")</f>
        <v>-</v>
      </c>
      <c r="BK1543" t="str">
        <f ca="1">IFERROR(INDEX('New data'!$Y$2:$Y$20000,BR1543),"-")</f>
        <v>-</v>
      </c>
      <c r="BL1543" t="str">
        <f ca="1">IFERROR(INDEX('New data'!$Y$2:$Y$20000,BS1543),"-")</f>
        <v>-</v>
      </c>
      <c r="BM1543" t="str">
        <f ca="1">IFERROR(INDEX('New data'!$Y$2:$Y$20000,BT1543),"-")</f>
        <v>-</v>
      </c>
      <c r="BN1543" t="e">
        <f>MATCH($B1543,'New data'!$G$2:$G$20000,0)</f>
        <v>#N/A</v>
      </c>
      <c r="BO1543" t="e">
        <f ca="1">MATCH($B1543,OFFSET('New data'!$G$2,BN1543,0,20000,1),0)+BN1543</f>
        <v>#N/A</v>
      </c>
      <c r="BP1543" t="e">
        <f ca="1">MATCH($B1543,OFFSET('New data'!$G$2,BO1543,0,20000,1),0)+BO1543</f>
        <v>#N/A</v>
      </c>
      <c r="BQ1543" t="e">
        <f ca="1">MATCH($B1543,OFFSET('New data'!$G$2,BP1543,0,20000,1),0)+BP1543</f>
        <v>#N/A</v>
      </c>
      <c r="BR1543" t="e">
        <f ca="1">MATCH($B1543,OFFSET('New data'!$G$2,BQ1543,0,20000,1),0)+BQ1543</f>
        <v>#N/A</v>
      </c>
      <c r="BS1543" t="e">
        <f ca="1">MATCH($B1543,OFFSET('New data'!$G$2,BR1543,0,20000,1),0)+BR1543</f>
        <v>#N/A</v>
      </c>
      <c r="BT1543" t="e">
        <f ca="1">MATCH($B1543,OFFSET('New data'!$G$2,BS1543,0,20000,1),0)+BS1543</f>
        <v>#N/A</v>
      </c>
      <c r="BU1543" s="9"/>
    </row>
    <row r="1544" spans="1:73" ht="31.5" thickBot="1" x14ac:dyDescent="0.4">
      <c r="A1544" s="58" t="s">
        <v>1563</v>
      </c>
      <c r="B1544" s="58" t="s">
        <v>14298</v>
      </c>
      <c r="C1544" s="58" t="s">
        <v>20050</v>
      </c>
      <c r="D1544" s="59"/>
      <c r="E1544" s="59"/>
      <c r="F1544" s="59"/>
      <c r="G1544" s="59"/>
      <c r="AB1544" s="59"/>
      <c r="AC1544" s="65" t="s">
        <v>20412</v>
      </c>
      <c r="AD1544" s="59"/>
      <c r="AE1544" s="59"/>
      <c r="AF1544" s="59"/>
      <c r="AG1544" s="59"/>
      <c r="AH1544" s="59"/>
      <c r="AI1544" s="59"/>
      <c r="BB1544" s="9" t="e">
        <f>MATCH(BF1544,'New data'!$Y$2:$Y$20000,0)</f>
        <v>#N/A</v>
      </c>
      <c r="BC1544" s="9" t="str">
        <f t="shared" si="73"/>
        <v>No</v>
      </c>
      <c r="BD1544" s="9" t="s">
        <v>20410</v>
      </c>
      <c r="BE1544" s="9" t="str">
        <f t="shared" si="74"/>
        <v>Yes</v>
      </c>
      <c r="BF1544" s="9" t="str">
        <f t="shared" si="75"/>
        <v>Opeolu Abiodun Akinwale</v>
      </c>
      <c r="BG1544" t="str">
        <f>IFERROR(INDEX('New data'!$Y$2:$Y$20000,BN1544),"-")</f>
        <v>-</v>
      </c>
      <c r="BH1544" t="str">
        <f ca="1">IFERROR(INDEX('New data'!$Y$2:$Y$20000,BO1544),"-")</f>
        <v>-</v>
      </c>
      <c r="BI1544" t="str">
        <f ca="1">IFERROR(INDEX('New data'!$Y$2:$Y$20000,BP1544),"-")</f>
        <v>-</v>
      </c>
      <c r="BJ1544" t="str">
        <f ca="1">IFERROR(INDEX('New data'!$Y$2:$Y$20000,BQ1544),"-")</f>
        <v>-</v>
      </c>
      <c r="BK1544" t="str">
        <f ca="1">IFERROR(INDEX('New data'!$Y$2:$Y$20000,BR1544),"-")</f>
        <v>-</v>
      </c>
      <c r="BL1544" t="str">
        <f ca="1">IFERROR(INDEX('New data'!$Y$2:$Y$20000,BS1544),"-")</f>
        <v>-</v>
      </c>
      <c r="BM1544" t="str">
        <f ca="1">IFERROR(INDEX('New data'!$Y$2:$Y$20000,BT1544),"-")</f>
        <v>-</v>
      </c>
      <c r="BN1544" t="e">
        <f>MATCH($B1544,'New data'!$G$2:$G$20000,0)</f>
        <v>#N/A</v>
      </c>
      <c r="BO1544" t="e">
        <f ca="1">MATCH($B1544,OFFSET('New data'!$G$2,BN1544,0,20000,1),0)+BN1544</f>
        <v>#N/A</v>
      </c>
      <c r="BP1544" t="e">
        <f ca="1">MATCH($B1544,OFFSET('New data'!$G$2,BO1544,0,20000,1),0)+BO1544</f>
        <v>#N/A</v>
      </c>
      <c r="BQ1544" t="e">
        <f ca="1">MATCH($B1544,OFFSET('New data'!$G$2,BP1544,0,20000,1),0)+BP1544</f>
        <v>#N/A</v>
      </c>
      <c r="BR1544" t="e">
        <f ca="1">MATCH($B1544,OFFSET('New data'!$G$2,BQ1544,0,20000,1),0)+BQ1544</f>
        <v>#N/A</v>
      </c>
      <c r="BS1544" t="e">
        <f ca="1">MATCH($B1544,OFFSET('New data'!$G$2,BR1544,0,20000,1),0)+BR1544</f>
        <v>#N/A</v>
      </c>
      <c r="BT1544" t="e">
        <f ca="1">MATCH($B1544,OFFSET('New data'!$G$2,BS1544,0,20000,1),0)+BS1544</f>
        <v>#N/A</v>
      </c>
      <c r="BU1544" s="9"/>
    </row>
    <row r="1545" spans="1:73" ht="31.5" thickBot="1" x14ac:dyDescent="0.4">
      <c r="A1545" s="58" t="s">
        <v>1564</v>
      </c>
      <c r="B1545" s="58" t="s">
        <v>14298</v>
      </c>
      <c r="C1545" s="58" t="s">
        <v>20050</v>
      </c>
      <c r="D1545" s="59"/>
      <c r="E1545" s="59"/>
      <c r="F1545" s="59"/>
      <c r="G1545" s="59"/>
      <c r="AB1545" s="59"/>
      <c r="AC1545" s="65" t="s">
        <v>20412</v>
      </c>
      <c r="AD1545" s="59"/>
      <c r="AE1545" s="59"/>
      <c r="AF1545" s="59"/>
      <c r="AG1545" s="59"/>
      <c r="AH1545" s="59"/>
      <c r="AI1545" s="59"/>
      <c r="BB1545" s="9" t="e">
        <f>MATCH(BF1545,'New data'!$Y$2:$Y$20000,0)</f>
        <v>#N/A</v>
      </c>
      <c r="BC1545" s="9" t="str">
        <f t="shared" si="73"/>
        <v>No</v>
      </c>
      <c r="BD1545" s="9" t="s">
        <v>20410</v>
      </c>
      <c r="BE1545" s="9" t="str">
        <f t="shared" si="74"/>
        <v>Yes</v>
      </c>
      <c r="BF1545" s="9" t="str">
        <f t="shared" si="75"/>
        <v>Muhammad Aslam</v>
      </c>
      <c r="BG1545" t="str">
        <f>IFERROR(INDEX('New data'!$Y$2:$Y$20000,BN1545),"-")</f>
        <v>-</v>
      </c>
      <c r="BH1545" t="str">
        <f ca="1">IFERROR(INDEX('New data'!$Y$2:$Y$20000,BO1545),"-")</f>
        <v>-</v>
      </c>
      <c r="BI1545" t="str">
        <f ca="1">IFERROR(INDEX('New data'!$Y$2:$Y$20000,BP1545),"-")</f>
        <v>-</v>
      </c>
      <c r="BJ1545" t="str">
        <f ca="1">IFERROR(INDEX('New data'!$Y$2:$Y$20000,BQ1545),"-")</f>
        <v>-</v>
      </c>
      <c r="BK1545" t="str">
        <f ca="1">IFERROR(INDEX('New data'!$Y$2:$Y$20000,BR1545),"-")</f>
        <v>-</v>
      </c>
      <c r="BL1545" t="str">
        <f ca="1">IFERROR(INDEX('New data'!$Y$2:$Y$20000,BS1545),"-")</f>
        <v>-</v>
      </c>
      <c r="BM1545" t="str">
        <f ca="1">IFERROR(INDEX('New data'!$Y$2:$Y$20000,BT1545),"-")</f>
        <v>-</v>
      </c>
      <c r="BN1545" t="e">
        <f>MATCH($B1545,'New data'!$G$2:$G$20000,0)</f>
        <v>#N/A</v>
      </c>
      <c r="BO1545" t="e">
        <f ca="1">MATCH($B1545,OFFSET('New data'!$G$2,BN1545,0,20000,1),0)+BN1545</f>
        <v>#N/A</v>
      </c>
      <c r="BP1545" t="e">
        <f ca="1">MATCH($B1545,OFFSET('New data'!$G$2,BO1545,0,20000,1),0)+BO1545</f>
        <v>#N/A</v>
      </c>
      <c r="BQ1545" t="e">
        <f ca="1">MATCH($B1545,OFFSET('New data'!$G$2,BP1545,0,20000,1),0)+BP1545</f>
        <v>#N/A</v>
      </c>
      <c r="BR1545" t="e">
        <f ca="1">MATCH($B1545,OFFSET('New data'!$G$2,BQ1545,0,20000,1),0)+BQ1545</f>
        <v>#N/A</v>
      </c>
      <c r="BS1545" t="e">
        <f ca="1">MATCH($B1545,OFFSET('New data'!$G$2,BR1545,0,20000,1),0)+BR1545</f>
        <v>#N/A</v>
      </c>
      <c r="BT1545" t="e">
        <f ca="1">MATCH($B1545,OFFSET('New data'!$G$2,BS1545,0,20000,1),0)+BS1545</f>
        <v>#N/A</v>
      </c>
      <c r="BU1545" s="9"/>
    </row>
    <row r="1546" spans="1:73" ht="31.5" thickBot="1" x14ac:dyDescent="0.4">
      <c r="A1546" s="58" t="s">
        <v>1565</v>
      </c>
      <c r="B1546" s="58" t="s">
        <v>14298</v>
      </c>
      <c r="C1546" s="58" t="s">
        <v>20050</v>
      </c>
      <c r="D1546" s="59"/>
      <c r="E1546" s="59"/>
      <c r="F1546" s="59"/>
      <c r="G1546" s="59"/>
      <c r="AB1546" s="59"/>
      <c r="AC1546" s="65" t="s">
        <v>20412</v>
      </c>
      <c r="AD1546" s="59"/>
      <c r="AE1546" s="59"/>
      <c r="AF1546" s="59"/>
      <c r="AG1546" s="59"/>
      <c r="AH1546" s="59"/>
      <c r="AI1546" s="59"/>
      <c r="BB1546" s="9" t="e">
        <f>MATCH(BF1546,'New data'!$Y$2:$Y$20000,0)</f>
        <v>#N/A</v>
      </c>
      <c r="BC1546" s="9" t="str">
        <f t="shared" si="73"/>
        <v>No</v>
      </c>
      <c r="BD1546" s="9" t="s">
        <v>20410</v>
      </c>
      <c r="BE1546" s="9" t="str">
        <f t="shared" si="74"/>
        <v>Yes</v>
      </c>
      <c r="BF1546" s="9" t="str">
        <f t="shared" si="75"/>
        <v>Mohamed Awad</v>
      </c>
      <c r="BG1546" t="str">
        <f>IFERROR(INDEX('New data'!$Y$2:$Y$20000,BN1546),"-")</f>
        <v>-</v>
      </c>
      <c r="BH1546" t="str">
        <f ca="1">IFERROR(INDEX('New data'!$Y$2:$Y$20000,BO1546),"-")</f>
        <v>-</v>
      </c>
      <c r="BI1546" t="str">
        <f ca="1">IFERROR(INDEX('New data'!$Y$2:$Y$20000,BP1546),"-")</f>
        <v>-</v>
      </c>
      <c r="BJ1546" t="str">
        <f ca="1">IFERROR(INDEX('New data'!$Y$2:$Y$20000,BQ1546),"-")</f>
        <v>-</v>
      </c>
      <c r="BK1546" t="str">
        <f ca="1">IFERROR(INDEX('New data'!$Y$2:$Y$20000,BR1546),"-")</f>
        <v>-</v>
      </c>
      <c r="BL1546" t="str">
        <f ca="1">IFERROR(INDEX('New data'!$Y$2:$Y$20000,BS1546),"-")</f>
        <v>-</v>
      </c>
      <c r="BM1546" t="str">
        <f ca="1">IFERROR(INDEX('New data'!$Y$2:$Y$20000,BT1546),"-")</f>
        <v>-</v>
      </c>
      <c r="BN1546" t="e">
        <f>MATCH($B1546,'New data'!$G$2:$G$20000,0)</f>
        <v>#N/A</v>
      </c>
      <c r="BO1546" t="e">
        <f ca="1">MATCH($B1546,OFFSET('New data'!$G$2,BN1546,0,20000,1),0)+BN1546</f>
        <v>#N/A</v>
      </c>
      <c r="BP1546" t="e">
        <f ca="1">MATCH($B1546,OFFSET('New data'!$G$2,BO1546,0,20000,1),0)+BO1546</f>
        <v>#N/A</v>
      </c>
      <c r="BQ1546" t="e">
        <f ca="1">MATCH($B1546,OFFSET('New data'!$G$2,BP1546,0,20000,1),0)+BP1546</f>
        <v>#N/A</v>
      </c>
      <c r="BR1546" t="e">
        <f ca="1">MATCH($B1546,OFFSET('New data'!$G$2,BQ1546,0,20000,1),0)+BQ1546</f>
        <v>#N/A</v>
      </c>
      <c r="BS1546" t="e">
        <f ca="1">MATCH($B1546,OFFSET('New data'!$G$2,BR1546,0,20000,1),0)+BR1546</f>
        <v>#N/A</v>
      </c>
      <c r="BT1546" t="e">
        <f ca="1">MATCH($B1546,OFFSET('New data'!$G$2,BS1546,0,20000,1),0)+BS1546</f>
        <v>#N/A</v>
      </c>
      <c r="BU1546" s="9"/>
    </row>
    <row r="1547" spans="1:73" ht="31.5" thickBot="1" x14ac:dyDescent="0.4">
      <c r="A1547" s="58" t="s">
        <v>1566</v>
      </c>
      <c r="B1547" s="58" t="s">
        <v>14298</v>
      </c>
      <c r="C1547" s="58" t="s">
        <v>20050</v>
      </c>
      <c r="D1547" s="59"/>
      <c r="E1547" s="59"/>
      <c r="F1547" s="59"/>
      <c r="G1547" s="59"/>
      <c r="AB1547" s="59"/>
      <c r="AC1547" s="65" t="s">
        <v>20412</v>
      </c>
      <c r="AD1547" s="59"/>
      <c r="AE1547" s="59"/>
      <c r="AF1547" s="59"/>
      <c r="AG1547" s="59"/>
      <c r="AH1547" s="59"/>
      <c r="AI1547" s="59"/>
      <c r="BB1547" s="9" t="e">
        <f>MATCH(BF1547,'New data'!$Y$2:$Y$20000,0)</f>
        <v>#N/A</v>
      </c>
      <c r="BC1547" s="9" t="str">
        <f t="shared" si="73"/>
        <v>No</v>
      </c>
      <c r="BD1547" s="9" t="s">
        <v>20410</v>
      </c>
      <c r="BE1547" s="9" t="str">
        <f t="shared" si="74"/>
        <v>Yes</v>
      </c>
      <c r="BF1547" s="9" t="str">
        <f t="shared" si="75"/>
        <v>Mohammad Golypur</v>
      </c>
      <c r="BG1547" t="str">
        <f>IFERROR(INDEX('New data'!$Y$2:$Y$20000,BN1547),"-")</f>
        <v>-</v>
      </c>
      <c r="BH1547" t="str">
        <f ca="1">IFERROR(INDEX('New data'!$Y$2:$Y$20000,BO1547),"-")</f>
        <v>-</v>
      </c>
      <c r="BI1547" t="str">
        <f ca="1">IFERROR(INDEX('New data'!$Y$2:$Y$20000,BP1547),"-")</f>
        <v>-</v>
      </c>
      <c r="BJ1547" t="str">
        <f ca="1">IFERROR(INDEX('New data'!$Y$2:$Y$20000,BQ1547),"-")</f>
        <v>-</v>
      </c>
      <c r="BK1547" t="str">
        <f ca="1">IFERROR(INDEX('New data'!$Y$2:$Y$20000,BR1547),"-")</f>
        <v>-</v>
      </c>
      <c r="BL1547" t="str">
        <f ca="1">IFERROR(INDEX('New data'!$Y$2:$Y$20000,BS1547),"-")</f>
        <v>-</v>
      </c>
      <c r="BM1547" t="str">
        <f ca="1">IFERROR(INDEX('New data'!$Y$2:$Y$20000,BT1547),"-")</f>
        <v>-</v>
      </c>
      <c r="BN1547" t="e">
        <f>MATCH($B1547,'New data'!$G$2:$G$20000,0)</f>
        <v>#N/A</v>
      </c>
      <c r="BO1547" t="e">
        <f ca="1">MATCH($B1547,OFFSET('New data'!$G$2,BN1547,0,20000,1),0)+BN1547</f>
        <v>#N/A</v>
      </c>
      <c r="BP1547" t="e">
        <f ca="1">MATCH($B1547,OFFSET('New data'!$G$2,BO1547,0,20000,1),0)+BO1547</f>
        <v>#N/A</v>
      </c>
      <c r="BQ1547" t="e">
        <f ca="1">MATCH($B1547,OFFSET('New data'!$G$2,BP1547,0,20000,1),0)+BP1547</f>
        <v>#N/A</v>
      </c>
      <c r="BR1547" t="e">
        <f ca="1">MATCH($B1547,OFFSET('New data'!$G$2,BQ1547,0,20000,1),0)+BQ1547</f>
        <v>#N/A</v>
      </c>
      <c r="BS1547" t="e">
        <f ca="1">MATCH($B1547,OFFSET('New data'!$G$2,BR1547,0,20000,1),0)+BR1547</f>
        <v>#N/A</v>
      </c>
      <c r="BT1547" t="e">
        <f ca="1">MATCH($B1547,OFFSET('New data'!$G$2,BS1547,0,20000,1),0)+BS1547</f>
        <v>#N/A</v>
      </c>
      <c r="BU1547" s="9"/>
    </row>
    <row r="1548" spans="1:73" ht="31.5" thickBot="1" x14ac:dyDescent="0.4">
      <c r="A1548" s="58" t="s">
        <v>1567</v>
      </c>
      <c r="B1548" s="58" t="s">
        <v>14298</v>
      </c>
      <c r="C1548" s="58" t="s">
        <v>20050</v>
      </c>
      <c r="D1548" s="59"/>
      <c r="E1548" s="59"/>
      <c r="F1548" s="59"/>
      <c r="G1548" s="59"/>
      <c r="AB1548" s="62" t="s">
        <v>20410</v>
      </c>
      <c r="AC1548" s="65" t="s">
        <v>20412</v>
      </c>
      <c r="AD1548" s="59"/>
      <c r="AE1548" s="59"/>
      <c r="AF1548" s="59"/>
      <c r="AG1548" s="59"/>
      <c r="AH1548" s="59"/>
      <c r="AI1548" s="59"/>
      <c r="BB1548" s="9" t="e">
        <f>MATCH(BF1548,'New data'!$Y$2:$Y$20000,0)</f>
        <v>#N/A</v>
      </c>
      <c r="BC1548" s="9" t="str">
        <f t="shared" si="73"/>
        <v>No</v>
      </c>
      <c r="BD1548" s="9" t="s">
        <v>20410</v>
      </c>
      <c r="BE1548" s="9" t="str">
        <f t="shared" si="74"/>
        <v>Yes</v>
      </c>
      <c r="BF1548" s="9" t="str">
        <f t="shared" si="75"/>
        <v>Wisdom Mensah</v>
      </c>
      <c r="BG1548" t="str">
        <f>IFERROR(INDEX('New data'!$Y$2:$Y$20000,BN1548),"-")</f>
        <v>-</v>
      </c>
      <c r="BH1548" t="str">
        <f ca="1">IFERROR(INDEX('New data'!$Y$2:$Y$20000,BO1548),"-")</f>
        <v>-</v>
      </c>
      <c r="BI1548" t="str">
        <f ca="1">IFERROR(INDEX('New data'!$Y$2:$Y$20000,BP1548),"-")</f>
        <v>-</v>
      </c>
      <c r="BJ1548" t="str">
        <f ca="1">IFERROR(INDEX('New data'!$Y$2:$Y$20000,BQ1548),"-")</f>
        <v>-</v>
      </c>
      <c r="BK1548" t="str">
        <f ca="1">IFERROR(INDEX('New data'!$Y$2:$Y$20000,BR1548),"-")</f>
        <v>-</v>
      </c>
      <c r="BL1548" t="str">
        <f ca="1">IFERROR(INDEX('New data'!$Y$2:$Y$20000,BS1548),"-")</f>
        <v>-</v>
      </c>
      <c r="BM1548" t="str">
        <f ca="1">IFERROR(INDEX('New data'!$Y$2:$Y$20000,BT1548),"-")</f>
        <v>-</v>
      </c>
      <c r="BN1548" t="e">
        <f>MATCH($B1548,'New data'!$G$2:$G$20000,0)</f>
        <v>#N/A</v>
      </c>
      <c r="BO1548" t="e">
        <f ca="1">MATCH($B1548,OFFSET('New data'!$G$2,BN1548,0,20000,1),0)+BN1548</f>
        <v>#N/A</v>
      </c>
      <c r="BP1548" t="e">
        <f ca="1">MATCH($B1548,OFFSET('New data'!$G$2,BO1548,0,20000,1),0)+BO1548</f>
        <v>#N/A</v>
      </c>
      <c r="BQ1548" t="e">
        <f ca="1">MATCH($B1548,OFFSET('New data'!$G$2,BP1548,0,20000,1),0)+BP1548</f>
        <v>#N/A</v>
      </c>
      <c r="BR1548" t="e">
        <f ca="1">MATCH($B1548,OFFSET('New data'!$G$2,BQ1548,0,20000,1),0)+BQ1548</f>
        <v>#N/A</v>
      </c>
      <c r="BS1548" t="e">
        <f ca="1">MATCH($B1548,OFFSET('New data'!$G$2,BR1548,0,20000,1),0)+BR1548</f>
        <v>#N/A</v>
      </c>
      <c r="BT1548" t="e">
        <f ca="1">MATCH($B1548,OFFSET('New data'!$G$2,BS1548,0,20000,1),0)+BS1548</f>
        <v>#N/A</v>
      </c>
      <c r="BU1548" s="9"/>
    </row>
    <row r="1549" spans="1:73" ht="31.5" thickBot="1" x14ac:dyDescent="0.4">
      <c r="A1549" s="58" t="s">
        <v>1568</v>
      </c>
      <c r="B1549" s="58" t="s">
        <v>14299</v>
      </c>
      <c r="C1549" s="58" t="s">
        <v>20050</v>
      </c>
      <c r="D1549" s="59"/>
      <c r="E1549" s="59"/>
      <c r="F1549" s="59"/>
      <c r="G1549" s="59"/>
      <c r="AB1549" s="59"/>
      <c r="AC1549" s="65" t="s">
        <v>20412</v>
      </c>
      <c r="AD1549" s="59"/>
      <c r="AE1549" s="59"/>
      <c r="AF1549" s="59"/>
      <c r="AG1549" s="59"/>
      <c r="AH1549" s="59"/>
      <c r="AI1549" s="59"/>
      <c r="BB1549" s="9" t="e">
        <f>MATCH(BF1549,'New data'!$Y$2:$Y$20000,0)</f>
        <v>#N/A</v>
      </c>
      <c r="BC1549" s="9" t="str">
        <f t="shared" si="73"/>
        <v>No</v>
      </c>
      <c r="BD1549" s="9" t="s">
        <v>20410</v>
      </c>
      <c r="BE1549" s="9" t="str">
        <f t="shared" si="74"/>
        <v>Yes</v>
      </c>
      <c r="BF1549" s="9" t="str">
        <f t="shared" si="75"/>
        <v>Vanessa Osei-Kuffour</v>
      </c>
      <c r="BG1549" t="str">
        <f>IFERROR(INDEX('New data'!$Y$2:$Y$20000,BN1549),"-")</f>
        <v>-</v>
      </c>
      <c r="BH1549" t="str">
        <f ca="1">IFERROR(INDEX('New data'!$Y$2:$Y$20000,BO1549),"-")</f>
        <v>-</v>
      </c>
      <c r="BI1549" t="str">
        <f ca="1">IFERROR(INDEX('New data'!$Y$2:$Y$20000,BP1549),"-")</f>
        <v>-</v>
      </c>
      <c r="BJ1549" t="str">
        <f ca="1">IFERROR(INDEX('New data'!$Y$2:$Y$20000,BQ1549),"-")</f>
        <v>-</v>
      </c>
      <c r="BK1549" t="str">
        <f ca="1">IFERROR(INDEX('New data'!$Y$2:$Y$20000,BR1549),"-")</f>
        <v>-</v>
      </c>
      <c r="BL1549" t="str">
        <f ca="1">IFERROR(INDEX('New data'!$Y$2:$Y$20000,BS1549),"-")</f>
        <v>-</v>
      </c>
      <c r="BM1549" t="str">
        <f ca="1">IFERROR(INDEX('New data'!$Y$2:$Y$20000,BT1549),"-")</f>
        <v>-</v>
      </c>
      <c r="BN1549" t="e">
        <f>MATCH($B1549,'New data'!$G$2:$G$20000,0)</f>
        <v>#N/A</v>
      </c>
      <c r="BO1549" t="e">
        <f ca="1">MATCH($B1549,OFFSET('New data'!$G$2,BN1549,0,20000,1),0)+BN1549</f>
        <v>#N/A</v>
      </c>
      <c r="BP1549" t="e">
        <f ca="1">MATCH($B1549,OFFSET('New data'!$G$2,BO1549,0,20000,1),0)+BO1549</f>
        <v>#N/A</v>
      </c>
      <c r="BQ1549" t="e">
        <f ca="1">MATCH($B1549,OFFSET('New data'!$G$2,BP1549,0,20000,1),0)+BP1549</f>
        <v>#N/A</v>
      </c>
      <c r="BR1549" t="e">
        <f ca="1">MATCH($B1549,OFFSET('New data'!$G$2,BQ1549,0,20000,1),0)+BQ1549</f>
        <v>#N/A</v>
      </c>
      <c r="BS1549" t="e">
        <f ca="1">MATCH($B1549,OFFSET('New data'!$G$2,BR1549,0,20000,1),0)+BR1549</f>
        <v>#N/A</v>
      </c>
      <c r="BT1549" t="e">
        <f ca="1">MATCH($B1549,OFFSET('New data'!$G$2,BS1549,0,20000,1),0)+BS1549</f>
        <v>#N/A</v>
      </c>
      <c r="BU1549" s="9"/>
    </row>
    <row r="1550" spans="1:73" ht="31.5" thickBot="1" x14ac:dyDescent="0.4">
      <c r="A1550" s="58" t="s">
        <v>1569</v>
      </c>
      <c r="B1550" s="58" t="s">
        <v>14300</v>
      </c>
      <c r="C1550" s="58" t="s">
        <v>20050</v>
      </c>
      <c r="D1550" s="59"/>
      <c r="E1550" s="59"/>
      <c r="F1550" s="59"/>
      <c r="G1550" s="59"/>
      <c r="AB1550" s="62" t="s">
        <v>20410</v>
      </c>
      <c r="AC1550" s="65" t="s">
        <v>20412</v>
      </c>
      <c r="AD1550" s="59"/>
      <c r="AE1550" s="59"/>
      <c r="AF1550" s="59"/>
      <c r="AG1550" s="59"/>
      <c r="AH1550" s="59"/>
      <c r="AI1550" s="59"/>
      <c r="BB1550" s="9" t="e">
        <f>MATCH(BF1550,'New data'!$Y$2:$Y$20000,0)</f>
        <v>#N/A</v>
      </c>
      <c r="BC1550" s="9" t="str">
        <f t="shared" si="73"/>
        <v>No</v>
      </c>
      <c r="BD1550" s="9" t="s">
        <v>20410</v>
      </c>
      <c r="BE1550" s="9" t="str">
        <f t="shared" si="74"/>
        <v>Yes</v>
      </c>
      <c r="BF1550" s="9" t="str">
        <f t="shared" si="75"/>
        <v>Abdirahman Ibrahim</v>
      </c>
      <c r="BG1550" t="str">
        <f>IFERROR(INDEX('New data'!$Y$2:$Y$20000,BN1550),"-")</f>
        <v>-</v>
      </c>
      <c r="BH1550" t="str">
        <f ca="1">IFERROR(INDEX('New data'!$Y$2:$Y$20000,BO1550),"-")</f>
        <v>-</v>
      </c>
      <c r="BI1550" t="str">
        <f ca="1">IFERROR(INDEX('New data'!$Y$2:$Y$20000,BP1550),"-")</f>
        <v>-</v>
      </c>
      <c r="BJ1550" t="str">
        <f ca="1">IFERROR(INDEX('New data'!$Y$2:$Y$20000,BQ1550),"-")</f>
        <v>-</v>
      </c>
      <c r="BK1550" t="str">
        <f ca="1">IFERROR(INDEX('New data'!$Y$2:$Y$20000,BR1550),"-")</f>
        <v>-</v>
      </c>
      <c r="BL1550" t="str">
        <f ca="1">IFERROR(INDEX('New data'!$Y$2:$Y$20000,BS1550),"-")</f>
        <v>-</v>
      </c>
      <c r="BM1550" t="str">
        <f ca="1">IFERROR(INDEX('New data'!$Y$2:$Y$20000,BT1550),"-")</f>
        <v>-</v>
      </c>
      <c r="BN1550" t="e">
        <f>MATCH($B1550,'New data'!$G$2:$G$20000,0)</f>
        <v>#N/A</v>
      </c>
      <c r="BO1550" t="e">
        <f ca="1">MATCH($B1550,OFFSET('New data'!$G$2,BN1550,0,20000,1),0)+BN1550</f>
        <v>#N/A</v>
      </c>
      <c r="BP1550" t="e">
        <f ca="1">MATCH($B1550,OFFSET('New data'!$G$2,BO1550,0,20000,1),0)+BO1550</f>
        <v>#N/A</v>
      </c>
      <c r="BQ1550" t="e">
        <f ca="1">MATCH($B1550,OFFSET('New data'!$G$2,BP1550,0,20000,1),0)+BP1550</f>
        <v>#N/A</v>
      </c>
      <c r="BR1550" t="e">
        <f ca="1">MATCH($B1550,OFFSET('New data'!$G$2,BQ1550,0,20000,1),0)+BQ1550</f>
        <v>#N/A</v>
      </c>
      <c r="BS1550" t="e">
        <f ca="1">MATCH($B1550,OFFSET('New data'!$G$2,BR1550,0,20000,1),0)+BR1550</f>
        <v>#N/A</v>
      </c>
      <c r="BT1550" t="e">
        <f ca="1">MATCH($B1550,OFFSET('New data'!$G$2,BS1550,0,20000,1),0)+BS1550</f>
        <v>#N/A</v>
      </c>
      <c r="BU1550" s="9"/>
    </row>
    <row r="1551" spans="1:73" ht="31.5" thickBot="1" x14ac:dyDescent="0.4">
      <c r="A1551" s="58" t="s">
        <v>1570</v>
      </c>
      <c r="B1551" s="58" t="s">
        <v>14300</v>
      </c>
      <c r="C1551" s="58" t="s">
        <v>20050</v>
      </c>
      <c r="D1551" s="59"/>
      <c r="E1551" s="59"/>
      <c r="F1551" s="59"/>
      <c r="G1551" s="59"/>
      <c r="AB1551" s="62" t="s">
        <v>20410</v>
      </c>
      <c r="AC1551" s="65" t="s">
        <v>20412</v>
      </c>
      <c r="AD1551" s="59"/>
      <c r="AE1551" s="59"/>
      <c r="AF1551" s="59"/>
      <c r="AG1551" s="59"/>
      <c r="AH1551" s="59"/>
      <c r="AI1551" s="59"/>
      <c r="BB1551" s="9" t="e">
        <f>MATCH(BF1551,'New data'!$Y$2:$Y$20000,0)</f>
        <v>#N/A</v>
      </c>
      <c r="BC1551" s="9" t="str">
        <f t="shared" si="73"/>
        <v>No</v>
      </c>
      <c r="BD1551" s="9" t="s">
        <v>20410</v>
      </c>
      <c r="BE1551" s="9" t="str">
        <f t="shared" si="74"/>
        <v>Yes</v>
      </c>
      <c r="BF1551" s="9" t="str">
        <f t="shared" si="75"/>
        <v>Ahlaam Ibrahim</v>
      </c>
      <c r="BG1551" t="str">
        <f>IFERROR(INDEX('New data'!$Y$2:$Y$20000,BN1551),"-")</f>
        <v>-</v>
      </c>
      <c r="BH1551" t="str">
        <f ca="1">IFERROR(INDEX('New data'!$Y$2:$Y$20000,BO1551),"-")</f>
        <v>-</v>
      </c>
      <c r="BI1551" t="str">
        <f ca="1">IFERROR(INDEX('New data'!$Y$2:$Y$20000,BP1551),"-")</f>
        <v>-</v>
      </c>
      <c r="BJ1551" t="str">
        <f ca="1">IFERROR(INDEX('New data'!$Y$2:$Y$20000,BQ1551),"-")</f>
        <v>-</v>
      </c>
      <c r="BK1551" t="str">
        <f ca="1">IFERROR(INDEX('New data'!$Y$2:$Y$20000,BR1551),"-")</f>
        <v>-</v>
      </c>
      <c r="BL1551" t="str">
        <f ca="1">IFERROR(INDEX('New data'!$Y$2:$Y$20000,BS1551),"-")</f>
        <v>-</v>
      </c>
      <c r="BM1551" t="str">
        <f ca="1">IFERROR(INDEX('New data'!$Y$2:$Y$20000,BT1551),"-")</f>
        <v>-</v>
      </c>
      <c r="BN1551" t="e">
        <f>MATCH($B1551,'New data'!$G$2:$G$20000,0)</f>
        <v>#N/A</v>
      </c>
      <c r="BO1551" t="e">
        <f ca="1">MATCH($B1551,OFFSET('New data'!$G$2,BN1551,0,20000,1),0)+BN1551</f>
        <v>#N/A</v>
      </c>
      <c r="BP1551" t="e">
        <f ca="1">MATCH($B1551,OFFSET('New data'!$G$2,BO1551,0,20000,1),0)+BO1551</f>
        <v>#N/A</v>
      </c>
      <c r="BQ1551" t="e">
        <f ca="1">MATCH($B1551,OFFSET('New data'!$G$2,BP1551,0,20000,1),0)+BP1551</f>
        <v>#N/A</v>
      </c>
      <c r="BR1551" t="e">
        <f ca="1">MATCH($B1551,OFFSET('New data'!$G$2,BQ1551,0,20000,1),0)+BQ1551</f>
        <v>#N/A</v>
      </c>
      <c r="BS1551" t="e">
        <f ca="1">MATCH($B1551,OFFSET('New data'!$G$2,BR1551,0,20000,1),0)+BR1551</f>
        <v>#N/A</v>
      </c>
      <c r="BT1551" t="e">
        <f ca="1">MATCH($B1551,OFFSET('New data'!$G$2,BS1551,0,20000,1),0)+BS1551</f>
        <v>#N/A</v>
      </c>
      <c r="BU1551" s="9"/>
    </row>
    <row r="1552" spans="1:73" ht="31.5" thickBot="1" x14ac:dyDescent="0.4">
      <c r="A1552" s="58" t="s">
        <v>1571</v>
      </c>
      <c r="B1552" s="58" t="s">
        <v>14300</v>
      </c>
      <c r="C1552" s="58" t="s">
        <v>20050</v>
      </c>
      <c r="D1552" s="59"/>
      <c r="E1552" s="59"/>
      <c r="F1552" s="59"/>
      <c r="G1552" s="59"/>
      <c r="AB1552" s="62" t="s">
        <v>20410</v>
      </c>
      <c r="AC1552" s="65" t="s">
        <v>20412</v>
      </c>
      <c r="AD1552" s="59"/>
      <c r="AE1552" s="59"/>
      <c r="AF1552" s="59"/>
      <c r="AG1552" s="59"/>
      <c r="AH1552" s="59"/>
      <c r="AI1552" s="59"/>
      <c r="BB1552" s="9" t="e">
        <f>MATCH(BF1552,'New data'!$Y$2:$Y$20000,0)</f>
        <v>#N/A</v>
      </c>
      <c r="BC1552" s="9" t="str">
        <f t="shared" si="73"/>
        <v>No</v>
      </c>
      <c r="BD1552" s="9" t="s">
        <v>20410</v>
      </c>
      <c r="BE1552" s="9" t="str">
        <f t="shared" si="74"/>
        <v>Yes</v>
      </c>
      <c r="BF1552" s="9" t="str">
        <f t="shared" si="75"/>
        <v>Asha Sheikh</v>
      </c>
      <c r="BG1552" t="str">
        <f>IFERROR(INDEX('New data'!$Y$2:$Y$20000,BN1552),"-")</f>
        <v>-</v>
      </c>
      <c r="BH1552" t="str">
        <f ca="1">IFERROR(INDEX('New data'!$Y$2:$Y$20000,BO1552),"-")</f>
        <v>-</v>
      </c>
      <c r="BI1552" t="str">
        <f ca="1">IFERROR(INDEX('New data'!$Y$2:$Y$20000,BP1552),"-")</f>
        <v>-</v>
      </c>
      <c r="BJ1552" t="str">
        <f ca="1">IFERROR(INDEX('New data'!$Y$2:$Y$20000,BQ1552),"-")</f>
        <v>-</v>
      </c>
      <c r="BK1552" t="str">
        <f ca="1">IFERROR(INDEX('New data'!$Y$2:$Y$20000,BR1552),"-")</f>
        <v>-</v>
      </c>
      <c r="BL1552" t="str">
        <f ca="1">IFERROR(INDEX('New data'!$Y$2:$Y$20000,BS1552),"-")</f>
        <v>-</v>
      </c>
      <c r="BM1552" t="str">
        <f ca="1">IFERROR(INDEX('New data'!$Y$2:$Y$20000,BT1552),"-")</f>
        <v>-</v>
      </c>
      <c r="BN1552" t="e">
        <f>MATCH($B1552,'New data'!$G$2:$G$20000,0)</f>
        <v>#N/A</v>
      </c>
      <c r="BO1552" t="e">
        <f ca="1">MATCH($B1552,OFFSET('New data'!$G$2,BN1552,0,20000,1),0)+BN1552</f>
        <v>#N/A</v>
      </c>
      <c r="BP1552" t="e">
        <f ca="1">MATCH($B1552,OFFSET('New data'!$G$2,BO1552,0,20000,1),0)+BO1552</f>
        <v>#N/A</v>
      </c>
      <c r="BQ1552" t="e">
        <f ca="1">MATCH($B1552,OFFSET('New data'!$G$2,BP1552,0,20000,1),0)+BP1552</f>
        <v>#N/A</v>
      </c>
      <c r="BR1552" t="e">
        <f ca="1">MATCH($B1552,OFFSET('New data'!$G$2,BQ1552,0,20000,1),0)+BQ1552</f>
        <v>#N/A</v>
      </c>
      <c r="BS1552" t="e">
        <f ca="1">MATCH($B1552,OFFSET('New data'!$G$2,BR1552,0,20000,1),0)+BR1552</f>
        <v>#N/A</v>
      </c>
      <c r="BT1552" t="e">
        <f ca="1">MATCH($B1552,OFFSET('New data'!$G$2,BS1552,0,20000,1),0)+BS1552</f>
        <v>#N/A</v>
      </c>
      <c r="BU1552" s="9"/>
    </row>
    <row r="1553" spans="1:73" ht="31.5" thickBot="1" x14ac:dyDescent="0.4">
      <c r="A1553" s="58" t="s">
        <v>140</v>
      </c>
      <c r="B1553" s="58" t="s">
        <v>14301</v>
      </c>
      <c r="C1553" s="58" t="s">
        <v>20050</v>
      </c>
      <c r="D1553" s="59"/>
      <c r="E1553" s="59"/>
      <c r="F1553" s="59"/>
      <c r="G1553" s="59"/>
      <c r="AB1553" s="59"/>
      <c r="AC1553" s="65" t="s">
        <v>20412</v>
      </c>
      <c r="AD1553" s="59"/>
      <c r="AE1553" s="59"/>
      <c r="AF1553" s="59"/>
      <c r="AG1553" s="59"/>
      <c r="AH1553" s="59"/>
      <c r="AI1553" s="59"/>
      <c r="BB1553" s="9" t="e">
        <f>MATCH(BF1553,'New data'!$Y$2:$Y$20000,0)</f>
        <v>#N/A</v>
      </c>
      <c r="BC1553" s="9" t="str">
        <f t="shared" si="73"/>
        <v>No</v>
      </c>
      <c r="BD1553" s="9" t="s">
        <v>20410</v>
      </c>
      <c r="BE1553" s="9" t="str">
        <f t="shared" si="74"/>
        <v>Yes</v>
      </c>
      <c r="BF1553" s="9" t="str">
        <f t="shared" si="75"/>
        <v>Telma Fernandes</v>
      </c>
      <c r="BG1553" t="str">
        <f>IFERROR(INDEX('New data'!$Y$2:$Y$20000,BN1553),"-")</f>
        <v>-</v>
      </c>
      <c r="BH1553" t="str">
        <f ca="1">IFERROR(INDEX('New data'!$Y$2:$Y$20000,BO1553),"-")</f>
        <v>-</v>
      </c>
      <c r="BI1553" t="str">
        <f ca="1">IFERROR(INDEX('New data'!$Y$2:$Y$20000,BP1553),"-")</f>
        <v>-</v>
      </c>
      <c r="BJ1553" t="str">
        <f ca="1">IFERROR(INDEX('New data'!$Y$2:$Y$20000,BQ1553),"-")</f>
        <v>-</v>
      </c>
      <c r="BK1553" t="str">
        <f ca="1">IFERROR(INDEX('New data'!$Y$2:$Y$20000,BR1553),"-")</f>
        <v>-</v>
      </c>
      <c r="BL1553" t="str">
        <f ca="1">IFERROR(INDEX('New data'!$Y$2:$Y$20000,BS1553),"-")</f>
        <v>-</v>
      </c>
      <c r="BM1553" t="str">
        <f ca="1">IFERROR(INDEX('New data'!$Y$2:$Y$20000,BT1553),"-")</f>
        <v>-</v>
      </c>
      <c r="BN1553" t="e">
        <f>MATCH($B1553,'New data'!$G$2:$G$20000,0)</f>
        <v>#N/A</v>
      </c>
      <c r="BO1553" t="e">
        <f ca="1">MATCH($B1553,OFFSET('New data'!$G$2,BN1553,0,20000,1),0)+BN1553</f>
        <v>#N/A</v>
      </c>
      <c r="BP1553" t="e">
        <f ca="1">MATCH($B1553,OFFSET('New data'!$G$2,BO1553,0,20000,1),0)+BO1553</f>
        <v>#N/A</v>
      </c>
      <c r="BQ1553" t="e">
        <f ca="1">MATCH($B1553,OFFSET('New data'!$G$2,BP1553,0,20000,1),0)+BP1553</f>
        <v>#N/A</v>
      </c>
      <c r="BR1553" t="e">
        <f ca="1">MATCH($B1553,OFFSET('New data'!$G$2,BQ1553,0,20000,1),0)+BQ1553</f>
        <v>#N/A</v>
      </c>
      <c r="BS1553" t="e">
        <f ca="1">MATCH($B1553,OFFSET('New data'!$G$2,BR1553,0,20000,1),0)+BR1553</f>
        <v>#N/A</v>
      </c>
      <c r="BT1553" t="e">
        <f ca="1">MATCH($B1553,OFFSET('New data'!$G$2,BS1553,0,20000,1),0)+BS1553</f>
        <v>#N/A</v>
      </c>
      <c r="BU1553" s="9"/>
    </row>
    <row r="1554" spans="1:73" ht="31.5" thickBot="1" x14ac:dyDescent="0.4">
      <c r="A1554" s="58" t="s">
        <v>140</v>
      </c>
      <c r="B1554" s="58" t="s">
        <v>14301</v>
      </c>
      <c r="C1554" s="58" t="s">
        <v>20050</v>
      </c>
      <c r="D1554" s="59"/>
      <c r="E1554" s="59"/>
      <c r="F1554" s="59"/>
      <c r="G1554" s="59"/>
      <c r="AB1554" s="59"/>
      <c r="AC1554" s="65" t="s">
        <v>20412</v>
      </c>
      <c r="AD1554" s="59"/>
      <c r="AE1554" s="59"/>
      <c r="AF1554" s="59"/>
      <c r="AG1554" s="59"/>
      <c r="AH1554" s="59"/>
      <c r="AI1554" s="59"/>
      <c r="BB1554" s="9" t="e">
        <f>MATCH(BF1554,'New data'!$Y$2:$Y$20000,0)</f>
        <v>#N/A</v>
      </c>
      <c r="BC1554" s="9" t="str">
        <f t="shared" si="73"/>
        <v>No</v>
      </c>
      <c r="BD1554" s="9" t="s">
        <v>20410</v>
      </c>
      <c r="BE1554" s="9" t="str">
        <f t="shared" si="74"/>
        <v>Yes</v>
      </c>
      <c r="BF1554" s="9" t="str">
        <f t="shared" si="75"/>
        <v>Telma Fernandes</v>
      </c>
      <c r="BG1554" t="str">
        <f>IFERROR(INDEX('New data'!$Y$2:$Y$20000,BN1554),"-")</f>
        <v>-</v>
      </c>
      <c r="BH1554" t="str">
        <f ca="1">IFERROR(INDEX('New data'!$Y$2:$Y$20000,BO1554),"-")</f>
        <v>-</v>
      </c>
      <c r="BI1554" t="str">
        <f ca="1">IFERROR(INDEX('New data'!$Y$2:$Y$20000,BP1554),"-")</f>
        <v>-</v>
      </c>
      <c r="BJ1554" t="str">
        <f ca="1">IFERROR(INDEX('New data'!$Y$2:$Y$20000,BQ1554),"-")</f>
        <v>-</v>
      </c>
      <c r="BK1554" t="str">
        <f ca="1">IFERROR(INDEX('New data'!$Y$2:$Y$20000,BR1554),"-")</f>
        <v>-</v>
      </c>
      <c r="BL1554" t="str">
        <f ca="1">IFERROR(INDEX('New data'!$Y$2:$Y$20000,BS1554),"-")</f>
        <v>-</v>
      </c>
      <c r="BM1554" t="str">
        <f ca="1">IFERROR(INDEX('New data'!$Y$2:$Y$20000,BT1554),"-")</f>
        <v>-</v>
      </c>
      <c r="BN1554" t="e">
        <f>MATCH($B1554,'New data'!$G$2:$G$20000,0)</f>
        <v>#N/A</v>
      </c>
      <c r="BO1554" t="e">
        <f ca="1">MATCH($B1554,OFFSET('New data'!$G$2,BN1554,0,20000,1),0)+BN1554</f>
        <v>#N/A</v>
      </c>
      <c r="BP1554" t="e">
        <f ca="1">MATCH($B1554,OFFSET('New data'!$G$2,BO1554,0,20000,1),0)+BO1554</f>
        <v>#N/A</v>
      </c>
      <c r="BQ1554" t="e">
        <f ca="1">MATCH($B1554,OFFSET('New data'!$G$2,BP1554,0,20000,1),0)+BP1554</f>
        <v>#N/A</v>
      </c>
      <c r="BR1554" t="e">
        <f ca="1">MATCH($B1554,OFFSET('New data'!$G$2,BQ1554,0,20000,1),0)+BQ1554</f>
        <v>#N/A</v>
      </c>
      <c r="BS1554" t="e">
        <f ca="1">MATCH($B1554,OFFSET('New data'!$G$2,BR1554,0,20000,1),0)+BR1554</f>
        <v>#N/A</v>
      </c>
      <c r="BT1554" t="e">
        <f ca="1">MATCH($B1554,OFFSET('New data'!$G$2,BS1554,0,20000,1),0)+BS1554</f>
        <v>#N/A</v>
      </c>
      <c r="BU1554" s="9"/>
    </row>
    <row r="1555" spans="1:73" ht="31.5" thickBot="1" x14ac:dyDescent="0.4">
      <c r="A1555" s="58" t="s">
        <v>1572</v>
      </c>
      <c r="B1555" s="58" t="s">
        <v>14302</v>
      </c>
      <c r="C1555" s="58" t="s">
        <v>20050</v>
      </c>
      <c r="D1555" s="59"/>
      <c r="E1555" s="59"/>
      <c r="F1555" s="59"/>
      <c r="G1555" s="59"/>
      <c r="AB1555" s="59"/>
      <c r="AC1555" s="65" t="s">
        <v>20412</v>
      </c>
      <c r="AD1555" s="59"/>
      <c r="AE1555" s="59"/>
      <c r="AF1555" s="59"/>
      <c r="AG1555" s="59"/>
      <c r="AH1555" s="59"/>
      <c r="AI1555" s="59"/>
      <c r="BB1555" s="9" t="e">
        <f>MATCH(BF1555,'New data'!$Y$2:$Y$20000,0)</f>
        <v>#N/A</v>
      </c>
      <c r="BC1555" s="9" t="str">
        <f t="shared" si="73"/>
        <v>No</v>
      </c>
      <c r="BD1555" s="9" t="s">
        <v>20410</v>
      </c>
      <c r="BE1555" s="9" t="str">
        <f t="shared" si="74"/>
        <v>Yes</v>
      </c>
      <c r="BF1555" s="9" t="str">
        <f t="shared" si="75"/>
        <v>Beryl Spence</v>
      </c>
      <c r="BG1555" t="str">
        <f>IFERROR(INDEX('New data'!$Y$2:$Y$20000,BN1555),"-")</f>
        <v>-</v>
      </c>
      <c r="BH1555" t="str">
        <f ca="1">IFERROR(INDEX('New data'!$Y$2:$Y$20000,BO1555),"-")</f>
        <v>-</v>
      </c>
      <c r="BI1555" t="str">
        <f ca="1">IFERROR(INDEX('New data'!$Y$2:$Y$20000,BP1555),"-")</f>
        <v>-</v>
      </c>
      <c r="BJ1555" t="str">
        <f ca="1">IFERROR(INDEX('New data'!$Y$2:$Y$20000,BQ1555),"-")</f>
        <v>-</v>
      </c>
      <c r="BK1555" t="str">
        <f ca="1">IFERROR(INDEX('New data'!$Y$2:$Y$20000,BR1555),"-")</f>
        <v>-</v>
      </c>
      <c r="BL1555" t="str">
        <f ca="1">IFERROR(INDEX('New data'!$Y$2:$Y$20000,BS1555),"-")</f>
        <v>-</v>
      </c>
      <c r="BM1555" t="str">
        <f ca="1">IFERROR(INDEX('New data'!$Y$2:$Y$20000,BT1555),"-")</f>
        <v>-</v>
      </c>
      <c r="BN1555" t="e">
        <f>MATCH($B1555,'New data'!$G$2:$G$20000,0)</f>
        <v>#N/A</v>
      </c>
      <c r="BO1555" t="e">
        <f ca="1">MATCH($B1555,OFFSET('New data'!$G$2,BN1555,0,20000,1),0)+BN1555</f>
        <v>#N/A</v>
      </c>
      <c r="BP1555" t="e">
        <f ca="1">MATCH($B1555,OFFSET('New data'!$G$2,BO1555,0,20000,1),0)+BO1555</f>
        <v>#N/A</v>
      </c>
      <c r="BQ1555" t="e">
        <f ca="1">MATCH($B1555,OFFSET('New data'!$G$2,BP1555,0,20000,1),0)+BP1555</f>
        <v>#N/A</v>
      </c>
      <c r="BR1555" t="e">
        <f ca="1">MATCH($B1555,OFFSET('New data'!$G$2,BQ1555,0,20000,1),0)+BQ1555</f>
        <v>#N/A</v>
      </c>
      <c r="BS1555" t="e">
        <f ca="1">MATCH($B1555,OFFSET('New data'!$G$2,BR1555,0,20000,1),0)+BR1555</f>
        <v>#N/A</v>
      </c>
      <c r="BT1555" t="e">
        <f ca="1">MATCH($B1555,OFFSET('New data'!$G$2,BS1555,0,20000,1),0)+BS1555</f>
        <v>#N/A</v>
      </c>
      <c r="BU1555" s="9"/>
    </row>
    <row r="1556" spans="1:73" ht="31.5" thickBot="1" x14ac:dyDescent="0.4">
      <c r="A1556" s="58" t="s">
        <v>1573</v>
      </c>
      <c r="B1556" s="58" t="s">
        <v>14303</v>
      </c>
      <c r="C1556" s="58" t="s">
        <v>20050</v>
      </c>
      <c r="D1556" s="59"/>
      <c r="E1556" s="59"/>
      <c r="F1556" s="59"/>
      <c r="G1556" s="59"/>
      <c r="AB1556" s="59"/>
      <c r="AC1556" s="65" t="s">
        <v>20412</v>
      </c>
      <c r="AD1556" s="59"/>
      <c r="AE1556" s="59"/>
      <c r="AF1556" s="59"/>
      <c r="AG1556" s="59"/>
      <c r="AH1556" s="59"/>
      <c r="AI1556" s="59"/>
      <c r="BB1556" s="9" t="e">
        <f>MATCH(BF1556,'New data'!$Y$2:$Y$20000,0)</f>
        <v>#N/A</v>
      </c>
      <c r="BC1556" s="9" t="str">
        <f t="shared" si="73"/>
        <v>No</v>
      </c>
      <c r="BD1556" s="9" t="s">
        <v>20410</v>
      </c>
      <c r="BE1556" s="9" t="str">
        <f t="shared" si="74"/>
        <v>Yes</v>
      </c>
      <c r="BF1556" s="9" t="str">
        <f t="shared" si="75"/>
        <v>Liban Abdulle</v>
      </c>
      <c r="BG1556" t="str">
        <f>IFERROR(INDEX('New data'!$Y$2:$Y$20000,BN1556),"-")</f>
        <v>-</v>
      </c>
      <c r="BH1556" t="str">
        <f ca="1">IFERROR(INDEX('New data'!$Y$2:$Y$20000,BO1556),"-")</f>
        <v>-</v>
      </c>
      <c r="BI1556" t="str">
        <f ca="1">IFERROR(INDEX('New data'!$Y$2:$Y$20000,BP1556),"-")</f>
        <v>-</v>
      </c>
      <c r="BJ1556" t="str">
        <f ca="1">IFERROR(INDEX('New data'!$Y$2:$Y$20000,BQ1556),"-")</f>
        <v>-</v>
      </c>
      <c r="BK1556" t="str">
        <f ca="1">IFERROR(INDEX('New data'!$Y$2:$Y$20000,BR1556),"-")</f>
        <v>-</v>
      </c>
      <c r="BL1556" t="str">
        <f ca="1">IFERROR(INDEX('New data'!$Y$2:$Y$20000,BS1556),"-")</f>
        <v>-</v>
      </c>
      <c r="BM1556" t="str">
        <f ca="1">IFERROR(INDEX('New data'!$Y$2:$Y$20000,BT1556),"-")</f>
        <v>-</v>
      </c>
      <c r="BN1556" t="e">
        <f>MATCH($B1556,'New data'!$G$2:$G$20000,0)</f>
        <v>#N/A</v>
      </c>
      <c r="BO1556" t="e">
        <f ca="1">MATCH($B1556,OFFSET('New data'!$G$2,BN1556,0,20000,1),0)+BN1556</f>
        <v>#N/A</v>
      </c>
      <c r="BP1556" t="e">
        <f ca="1">MATCH($B1556,OFFSET('New data'!$G$2,BO1556,0,20000,1),0)+BO1556</f>
        <v>#N/A</v>
      </c>
      <c r="BQ1556" t="e">
        <f ca="1">MATCH($B1556,OFFSET('New data'!$G$2,BP1556,0,20000,1),0)+BP1556</f>
        <v>#N/A</v>
      </c>
      <c r="BR1556" t="e">
        <f ca="1">MATCH($B1556,OFFSET('New data'!$G$2,BQ1556,0,20000,1),0)+BQ1556</f>
        <v>#N/A</v>
      </c>
      <c r="BS1556" t="e">
        <f ca="1">MATCH($B1556,OFFSET('New data'!$G$2,BR1556,0,20000,1),0)+BR1556</f>
        <v>#N/A</v>
      </c>
      <c r="BT1556" t="e">
        <f ca="1">MATCH($B1556,OFFSET('New data'!$G$2,BS1556,0,20000,1),0)+BS1556</f>
        <v>#N/A</v>
      </c>
      <c r="BU1556" s="9"/>
    </row>
    <row r="1557" spans="1:73" ht="31.5" thickBot="1" x14ac:dyDescent="0.4">
      <c r="A1557" s="58" t="s">
        <v>1573</v>
      </c>
      <c r="B1557" s="58" t="s">
        <v>14303</v>
      </c>
      <c r="C1557" s="58" t="s">
        <v>20050</v>
      </c>
      <c r="D1557" s="59"/>
      <c r="E1557" s="59"/>
      <c r="F1557" s="59"/>
      <c r="G1557" s="59"/>
      <c r="AB1557" s="59"/>
      <c r="AC1557" s="65" t="s">
        <v>20412</v>
      </c>
      <c r="AD1557" s="59"/>
      <c r="AE1557" s="59"/>
      <c r="AF1557" s="59"/>
      <c r="AG1557" s="59"/>
      <c r="AH1557" s="59"/>
      <c r="AI1557" s="59"/>
      <c r="BB1557" s="9" t="e">
        <f>MATCH(BF1557,'New data'!$Y$2:$Y$20000,0)</f>
        <v>#N/A</v>
      </c>
      <c r="BC1557" s="9" t="str">
        <f t="shared" si="73"/>
        <v>No</v>
      </c>
      <c r="BD1557" s="9" t="s">
        <v>20410</v>
      </c>
      <c r="BE1557" s="9" t="str">
        <f t="shared" si="74"/>
        <v>Yes</v>
      </c>
      <c r="BF1557" s="9" t="str">
        <f t="shared" si="75"/>
        <v>Liban Abdulle</v>
      </c>
      <c r="BG1557" t="str">
        <f>IFERROR(INDEX('New data'!$Y$2:$Y$20000,BN1557),"-")</f>
        <v>-</v>
      </c>
      <c r="BH1557" t="str">
        <f ca="1">IFERROR(INDEX('New data'!$Y$2:$Y$20000,BO1557),"-")</f>
        <v>-</v>
      </c>
      <c r="BI1557" t="str">
        <f ca="1">IFERROR(INDEX('New data'!$Y$2:$Y$20000,BP1557),"-")</f>
        <v>-</v>
      </c>
      <c r="BJ1557" t="str">
        <f ca="1">IFERROR(INDEX('New data'!$Y$2:$Y$20000,BQ1557),"-")</f>
        <v>-</v>
      </c>
      <c r="BK1557" t="str">
        <f ca="1">IFERROR(INDEX('New data'!$Y$2:$Y$20000,BR1557),"-")</f>
        <v>-</v>
      </c>
      <c r="BL1557" t="str">
        <f ca="1">IFERROR(INDEX('New data'!$Y$2:$Y$20000,BS1557),"-")</f>
        <v>-</v>
      </c>
      <c r="BM1557" t="str">
        <f ca="1">IFERROR(INDEX('New data'!$Y$2:$Y$20000,BT1557),"-")</f>
        <v>-</v>
      </c>
      <c r="BN1557" t="e">
        <f>MATCH($B1557,'New data'!$G$2:$G$20000,0)</f>
        <v>#N/A</v>
      </c>
      <c r="BO1557" t="e">
        <f ca="1">MATCH($B1557,OFFSET('New data'!$G$2,BN1557,0,20000,1),0)+BN1557</f>
        <v>#N/A</v>
      </c>
      <c r="BP1557" t="e">
        <f ca="1">MATCH($B1557,OFFSET('New data'!$G$2,BO1557,0,20000,1),0)+BO1557</f>
        <v>#N/A</v>
      </c>
      <c r="BQ1557" t="e">
        <f ca="1">MATCH($B1557,OFFSET('New data'!$G$2,BP1557,0,20000,1),0)+BP1557</f>
        <v>#N/A</v>
      </c>
      <c r="BR1557" t="e">
        <f ca="1">MATCH($B1557,OFFSET('New data'!$G$2,BQ1557,0,20000,1),0)+BQ1557</f>
        <v>#N/A</v>
      </c>
      <c r="BS1557" t="e">
        <f ca="1">MATCH($B1557,OFFSET('New data'!$G$2,BR1557,0,20000,1),0)+BR1557</f>
        <v>#N/A</v>
      </c>
      <c r="BT1557" t="e">
        <f ca="1">MATCH($B1557,OFFSET('New data'!$G$2,BS1557,0,20000,1),0)+BS1557</f>
        <v>#N/A</v>
      </c>
      <c r="BU1557" s="9"/>
    </row>
    <row r="1558" spans="1:73" ht="31.5" thickBot="1" x14ac:dyDescent="0.4">
      <c r="A1558" s="58" t="s">
        <v>1574</v>
      </c>
      <c r="B1558" s="58" t="s">
        <v>14303</v>
      </c>
      <c r="C1558" s="58" t="s">
        <v>20050</v>
      </c>
      <c r="D1558" s="59"/>
      <c r="E1558" s="59"/>
      <c r="F1558" s="59"/>
      <c r="G1558" s="59"/>
      <c r="AB1558" s="59"/>
      <c r="AC1558" s="65" t="s">
        <v>20412</v>
      </c>
      <c r="AD1558" s="59"/>
      <c r="AE1558" s="59"/>
      <c r="AF1558" s="59"/>
      <c r="AG1558" s="59"/>
      <c r="AH1558" s="59"/>
      <c r="AI1558" s="59"/>
      <c r="BB1558" s="9" t="e">
        <f>MATCH(BF1558,'New data'!$Y$2:$Y$20000,0)</f>
        <v>#N/A</v>
      </c>
      <c r="BC1558" s="9" t="str">
        <f t="shared" si="73"/>
        <v>No</v>
      </c>
      <c r="BD1558" s="9" t="s">
        <v>20410</v>
      </c>
      <c r="BE1558" s="9" t="str">
        <f t="shared" si="74"/>
        <v>Yes</v>
      </c>
      <c r="BF1558" s="9" t="str">
        <f t="shared" si="75"/>
        <v>Sourav Banerjee</v>
      </c>
      <c r="BG1558" t="str">
        <f>IFERROR(INDEX('New data'!$Y$2:$Y$20000,BN1558),"-")</f>
        <v>-</v>
      </c>
      <c r="BH1558" t="str">
        <f ca="1">IFERROR(INDEX('New data'!$Y$2:$Y$20000,BO1558),"-")</f>
        <v>-</v>
      </c>
      <c r="BI1558" t="str">
        <f ca="1">IFERROR(INDEX('New data'!$Y$2:$Y$20000,BP1558),"-")</f>
        <v>-</v>
      </c>
      <c r="BJ1558" t="str">
        <f ca="1">IFERROR(INDEX('New data'!$Y$2:$Y$20000,BQ1558),"-")</f>
        <v>-</v>
      </c>
      <c r="BK1558" t="str">
        <f ca="1">IFERROR(INDEX('New data'!$Y$2:$Y$20000,BR1558),"-")</f>
        <v>-</v>
      </c>
      <c r="BL1558" t="str">
        <f ca="1">IFERROR(INDEX('New data'!$Y$2:$Y$20000,BS1558),"-")</f>
        <v>-</v>
      </c>
      <c r="BM1558" t="str">
        <f ca="1">IFERROR(INDEX('New data'!$Y$2:$Y$20000,BT1558),"-")</f>
        <v>-</v>
      </c>
      <c r="BN1558" t="e">
        <f>MATCH($B1558,'New data'!$G$2:$G$20000,0)</f>
        <v>#N/A</v>
      </c>
      <c r="BO1558" t="e">
        <f ca="1">MATCH($B1558,OFFSET('New data'!$G$2,BN1558,0,20000,1),0)+BN1558</f>
        <v>#N/A</v>
      </c>
      <c r="BP1558" t="e">
        <f ca="1">MATCH($B1558,OFFSET('New data'!$G$2,BO1558,0,20000,1),0)+BO1558</f>
        <v>#N/A</v>
      </c>
      <c r="BQ1558" t="e">
        <f ca="1">MATCH($B1558,OFFSET('New data'!$G$2,BP1558,0,20000,1),0)+BP1558</f>
        <v>#N/A</v>
      </c>
      <c r="BR1558" t="e">
        <f ca="1">MATCH($B1558,OFFSET('New data'!$G$2,BQ1558,0,20000,1),0)+BQ1558</f>
        <v>#N/A</v>
      </c>
      <c r="BS1558" t="e">
        <f ca="1">MATCH($B1558,OFFSET('New data'!$G$2,BR1558,0,20000,1),0)+BR1558</f>
        <v>#N/A</v>
      </c>
      <c r="BT1558" t="e">
        <f ca="1">MATCH($B1558,OFFSET('New data'!$G$2,BS1558,0,20000,1),0)+BS1558</f>
        <v>#N/A</v>
      </c>
      <c r="BU1558" s="9"/>
    </row>
    <row r="1559" spans="1:73" ht="31.5" thickBot="1" x14ac:dyDescent="0.4">
      <c r="A1559" s="58" t="s">
        <v>1575</v>
      </c>
      <c r="B1559" s="58" t="s">
        <v>14304</v>
      </c>
      <c r="C1559" s="58" t="s">
        <v>20050</v>
      </c>
      <c r="D1559" s="59"/>
      <c r="E1559" s="59"/>
      <c r="F1559" s="59"/>
      <c r="G1559" s="59"/>
      <c r="AB1559" s="59"/>
      <c r="AC1559" s="65" t="s">
        <v>20412</v>
      </c>
      <c r="AD1559" s="59"/>
      <c r="AE1559" s="59"/>
      <c r="AF1559" s="59"/>
      <c r="AG1559" s="59"/>
      <c r="AH1559" s="59"/>
      <c r="AI1559" s="59"/>
      <c r="BB1559" s="9" t="e">
        <f>MATCH(BF1559,'New data'!$Y$2:$Y$20000,0)</f>
        <v>#N/A</v>
      </c>
      <c r="BC1559" s="9" t="str">
        <f t="shared" si="73"/>
        <v>No</v>
      </c>
      <c r="BD1559" s="9" t="s">
        <v>20410</v>
      </c>
      <c r="BE1559" s="9" t="str">
        <f t="shared" si="74"/>
        <v>Yes</v>
      </c>
      <c r="BF1559" s="9" t="str">
        <f t="shared" si="75"/>
        <v>Kienbang Duong</v>
      </c>
      <c r="BG1559" t="str">
        <f>IFERROR(INDEX('New data'!$Y$2:$Y$20000,BN1559),"-")</f>
        <v>-</v>
      </c>
      <c r="BH1559" t="str">
        <f ca="1">IFERROR(INDEX('New data'!$Y$2:$Y$20000,BO1559),"-")</f>
        <v>-</v>
      </c>
      <c r="BI1559" t="str">
        <f ca="1">IFERROR(INDEX('New data'!$Y$2:$Y$20000,BP1559),"-")</f>
        <v>-</v>
      </c>
      <c r="BJ1559" t="str">
        <f ca="1">IFERROR(INDEX('New data'!$Y$2:$Y$20000,BQ1559),"-")</f>
        <v>-</v>
      </c>
      <c r="BK1559" t="str">
        <f ca="1">IFERROR(INDEX('New data'!$Y$2:$Y$20000,BR1559),"-")</f>
        <v>-</v>
      </c>
      <c r="BL1559" t="str">
        <f ca="1">IFERROR(INDEX('New data'!$Y$2:$Y$20000,BS1559),"-")</f>
        <v>-</v>
      </c>
      <c r="BM1559" t="str">
        <f ca="1">IFERROR(INDEX('New data'!$Y$2:$Y$20000,BT1559),"-")</f>
        <v>-</v>
      </c>
      <c r="BN1559" t="e">
        <f>MATCH($B1559,'New data'!$G$2:$G$20000,0)</f>
        <v>#N/A</v>
      </c>
      <c r="BO1559" t="e">
        <f ca="1">MATCH($B1559,OFFSET('New data'!$G$2,BN1559,0,20000,1),0)+BN1559</f>
        <v>#N/A</v>
      </c>
      <c r="BP1559" t="e">
        <f ca="1">MATCH($B1559,OFFSET('New data'!$G$2,BO1559,0,20000,1),0)+BO1559</f>
        <v>#N/A</v>
      </c>
      <c r="BQ1559" t="e">
        <f ca="1">MATCH($B1559,OFFSET('New data'!$G$2,BP1559,0,20000,1),0)+BP1559</f>
        <v>#N/A</v>
      </c>
      <c r="BR1559" t="e">
        <f ca="1">MATCH($B1559,OFFSET('New data'!$G$2,BQ1559,0,20000,1),0)+BQ1559</f>
        <v>#N/A</v>
      </c>
      <c r="BS1559" t="e">
        <f ca="1">MATCH($B1559,OFFSET('New data'!$G$2,BR1559,0,20000,1),0)+BR1559</f>
        <v>#N/A</v>
      </c>
      <c r="BT1559" t="e">
        <f ca="1">MATCH($B1559,OFFSET('New data'!$G$2,BS1559,0,20000,1),0)+BS1559</f>
        <v>#N/A</v>
      </c>
      <c r="BU1559" s="9"/>
    </row>
    <row r="1560" spans="1:73" ht="31.5" thickBot="1" x14ac:dyDescent="0.4">
      <c r="A1560" s="58" t="s">
        <v>1576</v>
      </c>
      <c r="B1560" s="58" t="s">
        <v>14304</v>
      </c>
      <c r="C1560" s="58" t="s">
        <v>20050</v>
      </c>
      <c r="D1560" s="59"/>
      <c r="E1560" s="59"/>
      <c r="F1560" s="59"/>
      <c r="G1560" s="59"/>
      <c r="AB1560" s="59"/>
      <c r="AC1560" s="65" t="s">
        <v>20412</v>
      </c>
      <c r="AD1560" s="59"/>
      <c r="AE1560" s="59"/>
      <c r="AF1560" s="59"/>
      <c r="AG1560" s="59"/>
      <c r="AH1560" s="59"/>
      <c r="AI1560" s="59"/>
      <c r="BB1560" s="9" t="e">
        <f>MATCH(BF1560,'New data'!$Y$2:$Y$20000,0)</f>
        <v>#N/A</v>
      </c>
      <c r="BC1560" s="9" t="str">
        <f t="shared" si="73"/>
        <v>No</v>
      </c>
      <c r="BD1560" s="9" t="s">
        <v>20410</v>
      </c>
      <c r="BE1560" s="9" t="str">
        <f t="shared" si="74"/>
        <v>Yes</v>
      </c>
      <c r="BF1560" s="9" t="str">
        <f t="shared" si="75"/>
        <v>Diungoc Hoang</v>
      </c>
      <c r="BG1560" t="str">
        <f>IFERROR(INDEX('New data'!$Y$2:$Y$20000,BN1560),"-")</f>
        <v>-</v>
      </c>
      <c r="BH1560" t="str">
        <f ca="1">IFERROR(INDEX('New data'!$Y$2:$Y$20000,BO1560),"-")</f>
        <v>-</v>
      </c>
      <c r="BI1560" t="str">
        <f ca="1">IFERROR(INDEX('New data'!$Y$2:$Y$20000,BP1560),"-")</f>
        <v>-</v>
      </c>
      <c r="BJ1560" t="str">
        <f ca="1">IFERROR(INDEX('New data'!$Y$2:$Y$20000,BQ1560),"-")</f>
        <v>-</v>
      </c>
      <c r="BK1560" t="str">
        <f ca="1">IFERROR(INDEX('New data'!$Y$2:$Y$20000,BR1560),"-")</f>
        <v>-</v>
      </c>
      <c r="BL1560" t="str">
        <f ca="1">IFERROR(INDEX('New data'!$Y$2:$Y$20000,BS1560),"-")</f>
        <v>-</v>
      </c>
      <c r="BM1560" t="str">
        <f ca="1">IFERROR(INDEX('New data'!$Y$2:$Y$20000,BT1560),"-")</f>
        <v>-</v>
      </c>
      <c r="BN1560" t="e">
        <f>MATCH($B1560,'New data'!$G$2:$G$20000,0)</f>
        <v>#N/A</v>
      </c>
      <c r="BO1560" t="e">
        <f ca="1">MATCH($B1560,OFFSET('New data'!$G$2,BN1560,0,20000,1),0)+BN1560</f>
        <v>#N/A</v>
      </c>
      <c r="BP1560" t="e">
        <f ca="1">MATCH($B1560,OFFSET('New data'!$G$2,BO1560,0,20000,1),0)+BO1560</f>
        <v>#N/A</v>
      </c>
      <c r="BQ1560" t="e">
        <f ca="1">MATCH($B1560,OFFSET('New data'!$G$2,BP1560,0,20000,1),0)+BP1560</f>
        <v>#N/A</v>
      </c>
      <c r="BR1560" t="e">
        <f ca="1">MATCH($B1560,OFFSET('New data'!$G$2,BQ1560,0,20000,1),0)+BQ1560</f>
        <v>#N/A</v>
      </c>
      <c r="BS1560" t="e">
        <f ca="1">MATCH($B1560,OFFSET('New data'!$G$2,BR1560,0,20000,1),0)+BR1560</f>
        <v>#N/A</v>
      </c>
      <c r="BT1560" t="e">
        <f ca="1">MATCH($B1560,OFFSET('New data'!$G$2,BS1560,0,20000,1),0)+BS1560</f>
        <v>#N/A</v>
      </c>
      <c r="BU1560" s="9"/>
    </row>
    <row r="1561" spans="1:73" ht="31.5" thickBot="1" x14ac:dyDescent="0.4">
      <c r="A1561" s="58" t="s">
        <v>1577</v>
      </c>
      <c r="B1561" s="58" t="s">
        <v>14305</v>
      </c>
      <c r="C1561" s="58" t="s">
        <v>20050</v>
      </c>
      <c r="D1561" s="59"/>
      <c r="E1561" s="59"/>
      <c r="F1561" s="59"/>
      <c r="G1561" s="59"/>
      <c r="AB1561" s="59"/>
      <c r="AC1561" s="65" t="s">
        <v>20412</v>
      </c>
      <c r="AD1561" s="59"/>
      <c r="AE1561" s="59"/>
      <c r="AF1561" s="59"/>
      <c r="AG1561" s="59"/>
      <c r="AH1561" s="59"/>
      <c r="AI1561" s="59"/>
      <c r="BB1561" s="9" t="e">
        <f>MATCH(BF1561,'New data'!$Y$2:$Y$20000,0)</f>
        <v>#N/A</v>
      </c>
      <c r="BC1561" s="9" t="str">
        <f t="shared" si="73"/>
        <v>No</v>
      </c>
      <c r="BD1561" s="9" t="s">
        <v>20410</v>
      </c>
      <c r="BE1561" s="9" t="str">
        <f t="shared" si="74"/>
        <v>Yes</v>
      </c>
      <c r="BF1561" s="9" t="str">
        <f t="shared" si="75"/>
        <v>Godfrey Campbell</v>
      </c>
      <c r="BG1561" t="str">
        <f>IFERROR(INDEX('New data'!$Y$2:$Y$20000,BN1561),"-")</f>
        <v>-</v>
      </c>
      <c r="BH1561" t="str">
        <f ca="1">IFERROR(INDEX('New data'!$Y$2:$Y$20000,BO1561),"-")</f>
        <v>-</v>
      </c>
      <c r="BI1561" t="str">
        <f ca="1">IFERROR(INDEX('New data'!$Y$2:$Y$20000,BP1561),"-")</f>
        <v>-</v>
      </c>
      <c r="BJ1561" t="str">
        <f ca="1">IFERROR(INDEX('New data'!$Y$2:$Y$20000,BQ1561),"-")</f>
        <v>-</v>
      </c>
      <c r="BK1561" t="str">
        <f ca="1">IFERROR(INDEX('New data'!$Y$2:$Y$20000,BR1561),"-")</f>
        <v>-</v>
      </c>
      <c r="BL1561" t="str">
        <f ca="1">IFERROR(INDEX('New data'!$Y$2:$Y$20000,BS1561),"-")</f>
        <v>-</v>
      </c>
      <c r="BM1561" t="str">
        <f ca="1">IFERROR(INDEX('New data'!$Y$2:$Y$20000,BT1561),"-")</f>
        <v>-</v>
      </c>
      <c r="BN1561" t="e">
        <f>MATCH($B1561,'New data'!$G$2:$G$20000,0)</f>
        <v>#N/A</v>
      </c>
      <c r="BO1561" t="e">
        <f ca="1">MATCH($B1561,OFFSET('New data'!$G$2,BN1561,0,20000,1),0)+BN1561</f>
        <v>#N/A</v>
      </c>
      <c r="BP1561" t="e">
        <f ca="1">MATCH($B1561,OFFSET('New data'!$G$2,BO1561,0,20000,1),0)+BO1561</f>
        <v>#N/A</v>
      </c>
      <c r="BQ1561" t="e">
        <f ca="1">MATCH($B1561,OFFSET('New data'!$G$2,BP1561,0,20000,1),0)+BP1561</f>
        <v>#N/A</v>
      </c>
      <c r="BR1561" t="e">
        <f ca="1">MATCH($B1561,OFFSET('New data'!$G$2,BQ1561,0,20000,1),0)+BQ1561</f>
        <v>#N/A</v>
      </c>
      <c r="BS1561" t="e">
        <f ca="1">MATCH($B1561,OFFSET('New data'!$G$2,BR1561,0,20000,1),0)+BR1561</f>
        <v>#N/A</v>
      </c>
      <c r="BT1561" t="e">
        <f ca="1">MATCH($B1561,OFFSET('New data'!$G$2,BS1561,0,20000,1),0)+BS1561</f>
        <v>#N/A</v>
      </c>
      <c r="BU1561" s="9"/>
    </row>
    <row r="1562" spans="1:73" ht="31.5" thickBot="1" x14ac:dyDescent="0.4">
      <c r="A1562" s="58" t="s">
        <v>1578</v>
      </c>
      <c r="B1562" s="58" t="s">
        <v>14305</v>
      </c>
      <c r="C1562" s="58" t="s">
        <v>20050</v>
      </c>
      <c r="D1562" s="59"/>
      <c r="E1562" s="59"/>
      <c r="F1562" s="59"/>
      <c r="G1562" s="59"/>
      <c r="AB1562" s="59"/>
      <c r="AC1562" s="65" t="s">
        <v>20412</v>
      </c>
      <c r="AD1562" s="59"/>
      <c r="AE1562" s="59"/>
      <c r="AF1562" s="59"/>
      <c r="AG1562" s="59"/>
      <c r="AH1562" s="59"/>
      <c r="AI1562" s="59"/>
      <c r="BB1562" s="9" t="e">
        <f>MATCH(BF1562,'New data'!$Y$2:$Y$20000,0)</f>
        <v>#N/A</v>
      </c>
      <c r="BC1562" s="9" t="str">
        <f t="shared" si="73"/>
        <v>No</v>
      </c>
      <c r="BD1562" s="9" t="s">
        <v>20410</v>
      </c>
      <c r="BE1562" s="9" t="str">
        <f t="shared" si="74"/>
        <v>Yes</v>
      </c>
      <c r="BF1562" s="9" t="str">
        <f t="shared" si="75"/>
        <v>Susan Campbell</v>
      </c>
      <c r="BG1562" t="str">
        <f>IFERROR(INDEX('New data'!$Y$2:$Y$20000,BN1562),"-")</f>
        <v>-</v>
      </c>
      <c r="BH1562" t="str">
        <f ca="1">IFERROR(INDEX('New data'!$Y$2:$Y$20000,BO1562),"-")</f>
        <v>-</v>
      </c>
      <c r="BI1562" t="str">
        <f ca="1">IFERROR(INDEX('New data'!$Y$2:$Y$20000,BP1562),"-")</f>
        <v>-</v>
      </c>
      <c r="BJ1562" t="str">
        <f ca="1">IFERROR(INDEX('New data'!$Y$2:$Y$20000,BQ1562),"-")</f>
        <v>-</v>
      </c>
      <c r="BK1562" t="str">
        <f ca="1">IFERROR(INDEX('New data'!$Y$2:$Y$20000,BR1562),"-")</f>
        <v>-</v>
      </c>
      <c r="BL1562" t="str">
        <f ca="1">IFERROR(INDEX('New data'!$Y$2:$Y$20000,BS1562),"-")</f>
        <v>-</v>
      </c>
      <c r="BM1562" t="str">
        <f ca="1">IFERROR(INDEX('New data'!$Y$2:$Y$20000,BT1562),"-")</f>
        <v>-</v>
      </c>
      <c r="BN1562" t="e">
        <f>MATCH($B1562,'New data'!$G$2:$G$20000,0)</f>
        <v>#N/A</v>
      </c>
      <c r="BO1562" t="e">
        <f ca="1">MATCH($B1562,OFFSET('New data'!$G$2,BN1562,0,20000,1),0)+BN1562</f>
        <v>#N/A</v>
      </c>
      <c r="BP1562" t="e">
        <f ca="1">MATCH($B1562,OFFSET('New data'!$G$2,BO1562,0,20000,1),0)+BO1562</f>
        <v>#N/A</v>
      </c>
      <c r="BQ1562" t="e">
        <f ca="1">MATCH($B1562,OFFSET('New data'!$G$2,BP1562,0,20000,1),0)+BP1562</f>
        <v>#N/A</v>
      </c>
      <c r="BR1562" t="e">
        <f ca="1">MATCH($B1562,OFFSET('New data'!$G$2,BQ1562,0,20000,1),0)+BQ1562</f>
        <v>#N/A</v>
      </c>
      <c r="BS1562" t="e">
        <f ca="1">MATCH($B1562,OFFSET('New data'!$G$2,BR1562,0,20000,1),0)+BR1562</f>
        <v>#N/A</v>
      </c>
      <c r="BT1562" t="e">
        <f ca="1">MATCH($B1562,OFFSET('New data'!$G$2,BS1562,0,20000,1),0)+BS1562</f>
        <v>#N/A</v>
      </c>
      <c r="BU1562" s="9"/>
    </row>
    <row r="1563" spans="1:73" ht="16" thickBot="1" x14ac:dyDescent="0.4">
      <c r="A1563" s="58" t="s">
        <v>1579</v>
      </c>
      <c r="B1563" s="58" t="s">
        <v>14306</v>
      </c>
      <c r="C1563" s="58" t="s">
        <v>20050</v>
      </c>
      <c r="D1563" s="59"/>
      <c r="E1563" s="59"/>
      <c r="F1563" s="59"/>
      <c r="G1563" s="59"/>
      <c r="AB1563" s="59"/>
      <c r="AC1563" s="65" t="s">
        <v>20412</v>
      </c>
      <c r="AD1563" s="59"/>
      <c r="AE1563" s="59"/>
      <c r="AF1563" s="59"/>
      <c r="AG1563" s="59"/>
      <c r="AH1563" s="59"/>
      <c r="AI1563" s="59"/>
      <c r="BB1563" s="9" t="e">
        <f>MATCH(BF1563,'New data'!$Y$2:$Y$20000,0)</f>
        <v>#N/A</v>
      </c>
      <c r="BC1563" s="9" t="str">
        <f t="shared" si="73"/>
        <v>No</v>
      </c>
      <c r="BD1563" s="9" t="s">
        <v>20410</v>
      </c>
      <c r="BE1563" s="9" t="str">
        <f t="shared" si="74"/>
        <v>Yes</v>
      </c>
      <c r="BF1563" s="9" t="str">
        <f t="shared" si="75"/>
        <v>Kemar Guthrie</v>
      </c>
      <c r="BG1563" t="str">
        <f>IFERROR(INDEX('New data'!$Y$2:$Y$20000,BN1563),"-")</f>
        <v>-</v>
      </c>
      <c r="BH1563" t="str">
        <f ca="1">IFERROR(INDEX('New data'!$Y$2:$Y$20000,BO1563),"-")</f>
        <v>-</v>
      </c>
      <c r="BI1563" t="str">
        <f ca="1">IFERROR(INDEX('New data'!$Y$2:$Y$20000,BP1563),"-")</f>
        <v>-</v>
      </c>
      <c r="BJ1563" t="str">
        <f ca="1">IFERROR(INDEX('New data'!$Y$2:$Y$20000,BQ1563),"-")</f>
        <v>-</v>
      </c>
      <c r="BK1563" t="str">
        <f ca="1">IFERROR(INDEX('New data'!$Y$2:$Y$20000,BR1563),"-")</f>
        <v>-</v>
      </c>
      <c r="BL1563" t="str">
        <f ca="1">IFERROR(INDEX('New data'!$Y$2:$Y$20000,BS1563),"-")</f>
        <v>-</v>
      </c>
      <c r="BM1563" t="str">
        <f ca="1">IFERROR(INDEX('New data'!$Y$2:$Y$20000,BT1563),"-")</f>
        <v>-</v>
      </c>
      <c r="BN1563" t="e">
        <f>MATCH($B1563,'New data'!$G$2:$G$20000,0)</f>
        <v>#N/A</v>
      </c>
      <c r="BO1563" t="e">
        <f ca="1">MATCH($B1563,OFFSET('New data'!$G$2,BN1563,0,20000,1),0)+BN1563</f>
        <v>#N/A</v>
      </c>
      <c r="BP1563" t="e">
        <f ca="1">MATCH($B1563,OFFSET('New data'!$G$2,BO1563,0,20000,1),0)+BO1563</f>
        <v>#N/A</v>
      </c>
      <c r="BQ1563" t="e">
        <f ca="1">MATCH($B1563,OFFSET('New data'!$G$2,BP1563,0,20000,1),0)+BP1563</f>
        <v>#N/A</v>
      </c>
      <c r="BR1563" t="e">
        <f ca="1">MATCH($B1563,OFFSET('New data'!$G$2,BQ1563,0,20000,1),0)+BQ1563</f>
        <v>#N/A</v>
      </c>
      <c r="BS1563" t="e">
        <f ca="1">MATCH($B1563,OFFSET('New data'!$G$2,BR1563,0,20000,1),0)+BR1563</f>
        <v>#N/A</v>
      </c>
      <c r="BT1563" t="e">
        <f ca="1">MATCH($B1563,OFFSET('New data'!$G$2,BS1563,0,20000,1),0)+BS1563</f>
        <v>#N/A</v>
      </c>
      <c r="BU1563" s="9"/>
    </row>
    <row r="1564" spans="1:73" ht="31.5" thickBot="1" x14ac:dyDescent="0.4">
      <c r="A1564" s="58" t="s">
        <v>1580</v>
      </c>
      <c r="B1564" s="58" t="s">
        <v>14306</v>
      </c>
      <c r="C1564" s="58" t="s">
        <v>20050</v>
      </c>
      <c r="D1564" s="59"/>
      <c r="E1564" s="59"/>
      <c r="F1564" s="59"/>
      <c r="G1564" s="59"/>
      <c r="AB1564" s="62" t="s">
        <v>20410</v>
      </c>
      <c r="AC1564" s="65" t="s">
        <v>20412</v>
      </c>
      <c r="AD1564" s="59"/>
      <c r="AE1564" s="59"/>
      <c r="AF1564" s="59"/>
      <c r="AG1564" s="59"/>
      <c r="AH1564" s="59"/>
      <c r="AI1564" s="59"/>
      <c r="BB1564" s="9" t="e">
        <f>MATCH(BF1564,'New data'!$Y$2:$Y$20000,0)</f>
        <v>#N/A</v>
      </c>
      <c r="BC1564" s="9" t="str">
        <f t="shared" si="73"/>
        <v>No</v>
      </c>
      <c r="BD1564" s="9" t="s">
        <v>20410</v>
      </c>
      <c r="BE1564" s="9" t="str">
        <f t="shared" si="74"/>
        <v>Yes</v>
      </c>
      <c r="BF1564" s="9" t="str">
        <f t="shared" si="75"/>
        <v>Junior Witter</v>
      </c>
      <c r="BG1564" t="str">
        <f>IFERROR(INDEX('New data'!$Y$2:$Y$20000,BN1564),"-")</f>
        <v>-</v>
      </c>
      <c r="BH1564" t="str">
        <f ca="1">IFERROR(INDEX('New data'!$Y$2:$Y$20000,BO1564),"-")</f>
        <v>-</v>
      </c>
      <c r="BI1564" t="str">
        <f ca="1">IFERROR(INDEX('New data'!$Y$2:$Y$20000,BP1564),"-")</f>
        <v>-</v>
      </c>
      <c r="BJ1564" t="str">
        <f ca="1">IFERROR(INDEX('New data'!$Y$2:$Y$20000,BQ1564),"-")</f>
        <v>-</v>
      </c>
      <c r="BK1564" t="str">
        <f ca="1">IFERROR(INDEX('New data'!$Y$2:$Y$20000,BR1564),"-")</f>
        <v>-</v>
      </c>
      <c r="BL1564" t="str">
        <f ca="1">IFERROR(INDEX('New data'!$Y$2:$Y$20000,BS1564),"-")</f>
        <v>-</v>
      </c>
      <c r="BM1564" t="str">
        <f ca="1">IFERROR(INDEX('New data'!$Y$2:$Y$20000,BT1564),"-")</f>
        <v>-</v>
      </c>
      <c r="BN1564" t="e">
        <f>MATCH($B1564,'New data'!$G$2:$G$20000,0)</f>
        <v>#N/A</v>
      </c>
      <c r="BO1564" t="e">
        <f ca="1">MATCH($B1564,OFFSET('New data'!$G$2,BN1564,0,20000,1),0)+BN1564</f>
        <v>#N/A</v>
      </c>
      <c r="BP1564" t="e">
        <f ca="1">MATCH($B1564,OFFSET('New data'!$G$2,BO1564,0,20000,1),0)+BO1564</f>
        <v>#N/A</v>
      </c>
      <c r="BQ1564" t="e">
        <f ca="1">MATCH($B1564,OFFSET('New data'!$G$2,BP1564,0,20000,1),0)+BP1564</f>
        <v>#N/A</v>
      </c>
      <c r="BR1564" t="e">
        <f ca="1">MATCH($B1564,OFFSET('New data'!$G$2,BQ1564,0,20000,1),0)+BQ1564</f>
        <v>#N/A</v>
      </c>
      <c r="BS1564" t="e">
        <f ca="1">MATCH($B1564,OFFSET('New data'!$G$2,BR1564,0,20000,1),0)+BR1564</f>
        <v>#N/A</v>
      </c>
      <c r="BT1564" t="e">
        <f ca="1">MATCH($B1564,OFFSET('New data'!$G$2,BS1564,0,20000,1),0)+BS1564</f>
        <v>#N/A</v>
      </c>
      <c r="BU1564" s="9"/>
    </row>
    <row r="1565" spans="1:73" ht="31.5" thickBot="1" x14ac:dyDescent="0.4">
      <c r="A1565" s="58" t="s">
        <v>1581</v>
      </c>
      <c r="B1565" s="58" t="s">
        <v>14307</v>
      </c>
      <c r="C1565" s="58" t="s">
        <v>20050</v>
      </c>
      <c r="D1565" s="59"/>
      <c r="E1565" s="59"/>
      <c r="F1565" s="59"/>
      <c r="G1565" s="59"/>
      <c r="AB1565" s="62" t="s">
        <v>20410</v>
      </c>
      <c r="AC1565" s="65" t="s">
        <v>20412</v>
      </c>
      <c r="AD1565" s="59"/>
      <c r="AE1565" s="59"/>
      <c r="AF1565" s="59"/>
      <c r="AG1565" s="59"/>
      <c r="AH1565" s="59"/>
      <c r="AI1565" s="59"/>
      <c r="BB1565" s="9" t="e">
        <f>MATCH(BF1565,'New data'!$Y$2:$Y$20000,0)</f>
        <v>#N/A</v>
      </c>
      <c r="BC1565" s="9" t="str">
        <f t="shared" si="73"/>
        <v>No</v>
      </c>
      <c r="BD1565" s="9" t="s">
        <v>20410</v>
      </c>
      <c r="BE1565" s="9" t="str">
        <f t="shared" si="74"/>
        <v>Yes</v>
      </c>
      <c r="BF1565" s="9" t="str">
        <f t="shared" si="75"/>
        <v>Andre Currie</v>
      </c>
      <c r="BG1565" t="str">
        <f>IFERROR(INDEX('New data'!$Y$2:$Y$20000,BN1565),"-")</f>
        <v>-</v>
      </c>
      <c r="BH1565" t="str">
        <f ca="1">IFERROR(INDEX('New data'!$Y$2:$Y$20000,BO1565),"-")</f>
        <v>-</v>
      </c>
      <c r="BI1565" t="str">
        <f ca="1">IFERROR(INDEX('New data'!$Y$2:$Y$20000,BP1565),"-")</f>
        <v>-</v>
      </c>
      <c r="BJ1565" t="str">
        <f ca="1">IFERROR(INDEX('New data'!$Y$2:$Y$20000,BQ1565),"-")</f>
        <v>-</v>
      </c>
      <c r="BK1565" t="str">
        <f ca="1">IFERROR(INDEX('New data'!$Y$2:$Y$20000,BR1565),"-")</f>
        <v>-</v>
      </c>
      <c r="BL1565" t="str">
        <f ca="1">IFERROR(INDEX('New data'!$Y$2:$Y$20000,BS1565),"-")</f>
        <v>-</v>
      </c>
      <c r="BM1565" t="str">
        <f ca="1">IFERROR(INDEX('New data'!$Y$2:$Y$20000,BT1565),"-")</f>
        <v>-</v>
      </c>
      <c r="BN1565" t="e">
        <f>MATCH($B1565,'New data'!$G$2:$G$20000,0)</f>
        <v>#N/A</v>
      </c>
      <c r="BO1565" t="e">
        <f ca="1">MATCH($B1565,OFFSET('New data'!$G$2,BN1565,0,20000,1),0)+BN1565</f>
        <v>#N/A</v>
      </c>
      <c r="BP1565" t="e">
        <f ca="1">MATCH($B1565,OFFSET('New data'!$G$2,BO1565,0,20000,1),0)+BO1565</f>
        <v>#N/A</v>
      </c>
      <c r="BQ1565" t="e">
        <f ca="1">MATCH($B1565,OFFSET('New data'!$G$2,BP1565,0,20000,1),0)+BP1565</f>
        <v>#N/A</v>
      </c>
      <c r="BR1565" t="e">
        <f ca="1">MATCH($B1565,OFFSET('New data'!$G$2,BQ1565,0,20000,1),0)+BQ1565</f>
        <v>#N/A</v>
      </c>
      <c r="BS1565" t="e">
        <f ca="1">MATCH($B1565,OFFSET('New data'!$G$2,BR1565,0,20000,1),0)+BR1565</f>
        <v>#N/A</v>
      </c>
      <c r="BT1565" t="e">
        <f ca="1">MATCH($B1565,OFFSET('New data'!$G$2,BS1565,0,20000,1),0)+BS1565</f>
        <v>#N/A</v>
      </c>
      <c r="BU1565" s="9"/>
    </row>
    <row r="1566" spans="1:73" ht="16" thickBot="1" x14ac:dyDescent="0.4">
      <c r="A1566" s="58" t="s">
        <v>1582</v>
      </c>
      <c r="B1566" s="58" t="s">
        <v>14307</v>
      </c>
      <c r="C1566" s="58" t="s">
        <v>20050</v>
      </c>
      <c r="D1566" s="59"/>
      <c r="E1566" s="59"/>
      <c r="F1566" s="59"/>
      <c r="G1566" s="59"/>
      <c r="AB1566" s="59"/>
      <c r="AC1566" s="65" t="s">
        <v>20412</v>
      </c>
      <c r="AD1566" s="59"/>
      <c r="AE1566" s="59"/>
      <c r="AF1566" s="59"/>
      <c r="AG1566" s="59"/>
      <c r="AH1566" s="59"/>
      <c r="AI1566" s="59"/>
      <c r="BB1566" s="9" t="e">
        <f>MATCH(BF1566,'New data'!$Y$2:$Y$20000,0)</f>
        <v>#N/A</v>
      </c>
      <c r="BC1566" s="9" t="str">
        <f t="shared" si="73"/>
        <v>No</v>
      </c>
      <c r="BD1566" s="9" t="s">
        <v>20410</v>
      </c>
      <c r="BE1566" s="9" t="str">
        <f t="shared" si="74"/>
        <v>Yes</v>
      </c>
      <c r="BF1566" s="9" t="str">
        <f t="shared" si="75"/>
        <v>Carlyle Currie</v>
      </c>
      <c r="BG1566" t="str">
        <f>IFERROR(INDEX('New data'!$Y$2:$Y$20000,BN1566),"-")</f>
        <v>-</v>
      </c>
      <c r="BH1566" t="str">
        <f ca="1">IFERROR(INDEX('New data'!$Y$2:$Y$20000,BO1566),"-")</f>
        <v>-</v>
      </c>
      <c r="BI1566" t="str">
        <f ca="1">IFERROR(INDEX('New data'!$Y$2:$Y$20000,BP1566),"-")</f>
        <v>-</v>
      </c>
      <c r="BJ1566" t="str">
        <f ca="1">IFERROR(INDEX('New data'!$Y$2:$Y$20000,BQ1566),"-")</f>
        <v>-</v>
      </c>
      <c r="BK1566" t="str">
        <f ca="1">IFERROR(INDEX('New data'!$Y$2:$Y$20000,BR1566),"-")</f>
        <v>-</v>
      </c>
      <c r="BL1566" t="str">
        <f ca="1">IFERROR(INDEX('New data'!$Y$2:$Y$20000,BS1566),"-")</f>
        <v>-</v>
      </c>
      <c r="BM1566" t="str">
        <f ca="1">IFERROR(INDEX('New data'!$Y$2:$Y$20000,BT1566),"-")</f>
        <v>-</v>
      </c>
      <c r="BN1566" t="e">
        <f>MATCH($B1566,'New data'!$G$2:$G$20000,0)</f>
        <v>#N/A</v>
      </c>
      <c r="BO1566" t="e">
        <f ca="1">MATCH($B1566,OFFSET('New data'!$G$2,BN1566,0,20000,1),0)+BN1566</f>
        <v>#N/A</v>
      </c>
      <c r="BP1566" t="e">
        <f ca="1">MATCH($B1566,OFFSET('New data'!$G$2,BO1566,0,20000,1),0)+BO1566</f>
        <v>#N/A</v>
      </c>
      <c r="BQ1566" t="e">
        <f ca="1">MATCH($B1566,OFFSET('New data'!$G$2,BP1566,0,20000,1),0)+BP1566</f>
        <v>#N/A</v>
      </c>
      <c r="BR1566" t="e">
        <f ca="1">MATCH($B1566,OFFSET('New data'!$G$2,BQ1566,0,20000,1),0)+BQ1566</f>
        <v>#N/A</v>
      </c>
      <c r="BS1566" t="e">
        <f ca="1">MATCH($B1566,OFFSET('New data'!$G$2,BR1566,0,20000,1),0)+BR1566</f>
        <v>#N/A</v>
      </c>
      <c r="BT1566" t="e">
        <f ca="1">MATCH($B1566,OFFSET('New data'!$G$2,BS1566,0,20000,1),0)+BS1566</f>
        <v>#N/A</v>
      </c>
      <c r="BU1566" s="9"/>
    </row>
    <row r="1567" spans="1:73" ht="16" thickBot="1" x14ac:dyDescent="0.4">
      <c r="A1567" s="58" t="s">
        <v>1583</v>
      </c>
      <c r="B1567" s="58" t="s">
        <v>14307</v>
      </c>
      <c r="C1567" s="58" t="s">
        <v>20050</v>
      </c>
      <c r="D1567" s="59"/>
      <c r="E1567" s="59"/>
      <c r="F1567" s="59"/>
      <c r="G1567" s="59"/>
      <c r="AB1567" s="59"/>
      <c r="AC1567" s="65" t="s">
        <v>20412</v>
      </c>
      <c r="AD1567" s="59"/>
      <c r="AE1567" s="59"/>
      <c r="AF1567" s="59"/>
      <c r="AG1567" s="59"/>
      <c r="AH1567" s="59"/>
      <c r="AI1567" s="59"/>
      <c r="BB1567" s="9" t="e">
        <f>MATCH(BF1567,'New data'!$Y$2:$Y$20000,0)</f>
        <v>#N/A</v>
      </c>
      <c r="BC1567" s="9" t="str">
        <f t="shared" si="73"/>
        <v>No</v>
      </c>
      <c r="BD1567" s="9" t="s">
        <v>20410</v>
      </c>
      <c r="BE1567" s="9" t="str">
        <f t="shared" si="74"/>
        <v>Yes</v>
      </c>
      <c r="BF1567" s="9" t="str">
        <f t="shared" si="75"/>
        <v>Charlene Currie</v>
      </c>
      <c r="BG1567" t="str">
        <f>IFERROR(INDEX('New data'!$Y$2:$Y$20000,BN1567),"-")</f>
        <v>-</v>
      </c>
      <c r="BH1567" t="str">
        <f ca="1">IFERROR(INDEX('New data'!$Y$2:$Y$20000,BO1567),"-")</f>
        <v>-</v>
      </c>
      <c r="BI1567" t="str">
        <f ca="1">IFERROR(INDEX('New data'!$Y$2:$Y$20000,BP1567),"-")</f>
        <v>-</v>
      </c>
      <c r="BJ1567" t="str">
        <f ca="1">IFERROR(INDEX('New data'!$Y$2:$Y$20000,BQ1567),"-")</f>
        <v>-</v>
      </c>
      <c r="BK1567" t="str">
        <f ca="1">IFERROR(INDEX('New data'!$Y$2:$Y$20000,BR1567),"-")</f>
        <v>-</v>
      </c>
      <c r="BL1567" t="str">
        <f ca="1">IFERROR(INDEX('New data'!$Y$2:$Y$20000,BS1567),"-")</f>
        <v>-</v>
      </c>
      <c r="BM1567" t="str">
        <f ca="1">IFERROR(INDEX('New data'!$Y$2:$Y$20000,BT1567),"-")</f>
        <v>-</v>
      </c>
      <c r="BN1567" t="e">
        <f>MATCH($B1567,'New data'!$G$2:$G$20000,0)</f>
        <v>#N/A</v>
      </c>
      <c r="BO1567" t="e">
        <f ca="1">MATCH($B1567,OFFSET('New data'!$G$2,BN1567,0,20000,1),0)+BN1567</f>
        <v>#N/A</v>
      </c>
      <c r="BP1567" t="e">
        <f ca="1">MATCH($B1567,OFFSET('New data'!$G$2,BO1567,0,20000,1),0)+BO1567</f>
        <v>#N/A</v>
      </c>
      <c r="BQ1567" t="e">
        <f ca="1">MATCH($B1567,OFFSET('New data'!$G$2,BP1567,0,20000,1),0)+BP1567</f>
        <v>#N/A</v>
      </c>
      <c r="BR1567" t="e">
        <f ca="1">MATCH($B1567,OFFSET('New data'!$G$2,BQ1567,0,20000,1),0)+BQ1567</f>
        <v>#N/A</v>
      </c>
      <c r="BS1567" t="e">
        <f ca="1">MATCH($B1567,OFFSET('New data'!$G$2,BR1567,0,20000,1),0)+BR1567</f>
        <v>#N/A</v>
      </c>
      <c r="BT1567" t="e">
        <f ca="1">MATCH($B1567,OFFSET('New data'!$G$2,BS1567,0,20000,1),0)+BS1567</f>
        <v>#N/A</v>
      </c>
      <c r="BU1567" s="9"/>
    </row>
    <row r="1568" spans="1:73" ht="16" thickBot="1" x14ac:dyDescent="0.4">
      <c r="A1568" s="58" t="s">
        <v>1584</v>
      </c>
      <c r="B1568" s="58" t="s">
        <v>14307</v>
      </c>
      <c r="C1568" s="58" t="s">
        <v>20050</v>
      </c>
      <c r="D1568" s="59"/>
      <c r="E1568" s="59"/>
      <c r="F1568" s="59"/>
      <c r="G1568" s="59"/>
      <c r="AB1568" s="59"/>
      <c r="AC1568" s="65" t="s">
        <v>20412</v>
      </c>
      <c r="AD1568" s="59"/>
      <c r="AE1568" s="59"/>
      <c r="AF1568" s="59"/>
      <c r="AG1568" s="59"/>
      <c r="AH1568" s="59"/>
      <c r="AI1568" s="59"/>
      <c r="BB1568" s="9" t="e">
        <f>MATCH(BF1568,'New data'!$Y$2:$Y$20000,0)</f>
        <v>#N/A</v>
      </c>
      <c r="BC1568" s="9" t="str">
        <f t="shared" si="73"/>
        <v>No</v>
      </c>
      <c r="BD1568" s="9" t="s">
        <v>20410</v>
      </c>
      <c r="BE1568" s="9" t="str">
        <f t="shared" si="74"/>
        <v>Yes</v>
      </c>
      <c r="BF1568" s="9" t="str">
        <f t="shared" si="75"/>
        <v>Jacqueline Currie</v>
      </c>
      <c r="BG1568" t="str">
        <f>IFERROR(INDEX('New data'!$Y$2:$Y$20000,BN1568),"-")</f>
        <v>-</v>
      </c>
      <c r="BH1568" t="str">
        <f ca="1">IFERROR(INDEX('New data'!$Y$2:$Y$20000,BO1568),"-")</f>
        <v>-</v>
      </c>
      <c r="BI1568" t="str">
        <f ca="1">IFERROR(INDEX('New data'!$Y$2:$Y$20000,BP1568),"-")</f>
        <v>-</v>
      </c>
      <c r="BJ1568" t="str">
        <f ca="1">IFERROR(INDEX('New data'!$Y$2:$Y$20000,BQ1568),"-")</f>
        <v>-</v>
      </c>
      <c r="BK1568" t="str">
        <f ca="1">IFERROR(INDEX('New data'!$Y$2:$Y$20000,BR1568),"-")</f>
        <v>-</v>
      </c>
      <c r="BL1568" t="str">
        <f ca="1">IFERROR(INDEX('New data'!$Y$2:$Y$20000,BS1568),"-")</f>
        <v>-</v>
      </c>
      <c r="BM1568" t="str">
        <f ca="1">IFERROR(INDEX('New data'!$Y$2:$Y$20000,BT1568),"-")</f>
        <v>-</v>
      </c>
      <c r="BN1568" t="e">
        <f>MATCH($B1568,'New data'!$G$2:$G$20000,0)</f>
        <v>#N/A</v>
      </c>
      <c r="BO1568" t="e">
        <f ca="1">MATCH($B1568,OFFSET('New data'!$G$2,BN1568,0,20000,1),0)+BN1568</f>
        <v>#N/A</v>
      </c>
      <c r="BP1568" t="e">
        <f ca="1">MATCH($B1568,OFFSET('New data'!$G$2,BO1568,0,20000,1),0)+BO1568</f>
        <v>#N/A</v>
      </c>
      <c r="BQ1568" t="e">
        <f ca="1">MATCH($B1568,OFFSET('New data'!$G$2,BP1568,0,20000,1),0)+BP1568</f>
        <v>#N/A</v>
      </c>
      <c r="BR1568" t="e">
        <f ca="1">MATCH($B1568,OFFSET('New data'!$G$2,BQ1568,0,20000,1),0)+BQ1568</f>
        <v>#N/A</v>
      </c>
      <c r="BS1568" t="e">
        <f ca="1">MATCH($B1568,OFFSET('New data'!$G$2,BR1568,0,20000,1),0)+BR1568</f>
        <v>#N/A</v>
      </c>
      <c r="BT1568" t="e">
        <f ca="1">MATCH($B1568,OFFSET('New data'!$G$2,BS1568,0,20000,1),0)+BS1568</f>
        <v>#N/A</v>
      </c>
      <c r="BU1568" s="9"/>
    </row>
    <row r="1569" spans="1:73" ht="16" thickBot="1" x14ac:dyDescent="0.4">
      <c r="A1569" s="58" t="s">
        <v>1585</v>
      </c>
      <c r="B1569" s="58" t="s">
        <v>14307</v>
      </c>
      <c r="C1569" s="58" t="s">
        <v>20050</v>
      </c>
      <c r="D1569" s="59"/>
      <c r="E1569" s="59"/>
      <c r="F1569" s="59"/>
      <c r="G1569" s="59"/>
      <c r="AB1569" s="59"/>
      <c r="AC1569" s="65" t="s">
        <v>20412</v>
      </c>
      <c r="AD1569" s="59"/>
      <c r="AE1569" s="59"/>
      <c r="AF1569" s="59"/>
      <c r="AG1569" s="59"/>
      <c r="AH1569" s="59"/>
      <c r="AI1569" s="59"/>
      <c r="BB1569" s="9" t="e">
        <f>MATCH(BF1569,'New data'!$Y$2:$Y$20000,0)</f>
        <v>#N/A</v>
      </c>
      <c r="BC1569" s="9" t="str">
        <f t="shared" si="73"/>
        <v>No</v>
      </c>
      <c r="BD1569" s="9" t="s">
        <v>20410</v>
      </c>
      <c r="BE1569" s="9" t="str">
        <f t="shared" si="74"/>
        <v>Yes</v>
      </c>
      <c r="BF1569" s="9" t="str">
        <f t="shared" si="75"/>
        <v>Lawrence Currie</v>
      </c>
      <c r="BG1569" t="str">
        <f>IFERROR(INDEX('New data'!$Y$2:$Y$20000,BN1569),"-")</f>
        <v>-</v>
      </c>
      <c r="BH1569" t="str">
        <f ca="1">IFERROR(INDEX('New data'!$Y$2:$Y$20000,BO1569),"-")</f>
        <v>-</v>
      </c>
      <c r="BI1569" t="str">
        <f ca="1">IFERROR(INDEX('New data'!$Y$2:$Y$20000,BP1569),"-")</f>
        <v>-</v>
      </c>
      <c r="BJ1569" t="str">
        <f ca="1">IFERROR(INDEX('New data'!$Y$2:$Y$20000,BQ1569),"-")</f>
        <v>-</v>
      </c>
      <c r="BK1569" t="str">
        <f ca="1">IFERROR(INDEX('New data'!$Y$2:$Y$20000,BR1569),"-")</f>
        <v>-</v>
      </c>
      <c r="BL1569" t="str">
        <f ca="1">IFERROR(INDEX('New data'!$Y$2:$Y$20000,BS1569),"-")</f>
        <v>-</v>
      </c>
      <c r="BM1569" t="str">
        <f ca="1">IFERROR(INDEX('New data'!$Y$2:$Y$20000,BT1569),"-")</f>
        <v>-</v>
      </c>
      <c r="BN1569" t="e">
        <f>MATCH($B1569,'New data'!$G$2:$G$20000,0)</f>
        <v>#N/A</v>
      </c>
      <c r="BO1569" t="e">
        <f ca="1">MATCH($B1569,OFFSET('New data'!$G$2,BN1569,0,20000,1),0)+BN1569</f>
        <v>#N/A</v>
      </c>
      <c r="BP1569" t="e">
        <f ca="1">MATCH($B1569,OFFSET('New data'!$G$2,BO1569,0,20000,1),0)+BO1569</f>
        <v>#N/A</v>
      </c>
      <c r="BQ1569" t="e">
        <f ca="1">MATCH($B1569,OFFSET('New data'!$G$2,BP1569,0,20000,1),0)+BP1569</f>
        <v>#N/A</v>
      </c>
      <c r="BR1569" t="e">
        <f ca="1">MATCH($B1569,OFFSET('New data'!$G$2,BQ1569,0,20000,1),0)+BQ1569</f>
        <v>#N/A</v>
      </c>
      <c r="BS1569" t="e">
        <f ca="1">MATCH($B1569,OFFSET('New data'!$G$2,BR1569,0,20000,1),0)+BR1569</f>
        <v>#N/A</v>
      </c>
      <c r="BT1569" t="e">
        <f ca="1">MATCH($B1569,OFFSET('New data'!$G$2,BS1569,0,20000,1),0)+BS1569</f>
        <v>#N/A</v>
      </c>
      <c r="BU1569" s="9"/>
    </row>
    <row r="1570" spans="1:73" ht="31.5" thickBot="1" x14ac:dyDescent="0.4">
      <c r="A1570" s="58" t="s">
        <v>1586</v>
      </c>
      <c r="B1570" s="58" t="s">
        <v>14308</v>
      </c>
      <c r="C1570" s="58" t="s">
        <v>20050</v>
      </c>
      <c r="D1570" s="59"/>
      <c r="E1570" s="59"/>
      <c r="F1570" s="59"/>
      <c r="G1570" s="59"/>
      <c r="AB1570" s="62" t="s">
        <v>20410</v>
      </c>
      <c r="AC1570" s="65" t="s">
        <v>20412</v>
      </c>
      <c r="AD1570" s="59"/>
      <c r="AE1570" s="59"/>
      <c r="AF1570" s="59"/>
      <c r="AG1570" s="59"/>
      <c r="AH1570" s="59"/>
      <c r="AI1570" s="59"/>
      <c r="BB1570" s="9" t="e">
        <f>MATCH(BF1570,'New data'!$Y$2:$Y$20000,0)</f>
        <v>#N/A</v>
      </c>
      <c r="BC1570" s="9" t="str">
        <f t="shared" si="73"/>
        <v>No</v>
      </c>
      <c r="BD1570" s="9" t="s">
        <v>20410</v>
      </c>
      <c r="BE1570" s="9" t="str">
        <f t="shared" si="74"/>
        <v>Yes</v>
      </c>
      <c r="BF1570" s="9" t="str">
        <f t="shared" si="75"/>
        <v>Beverley Salmon</v>
      </c>
      <c r="BG1570" t="str">
        <f>IFERROR(INDEX('New data'!$Y$2:$Y$20000,BN1570),"-")</f>
        <v>-</v>
      </c>
      <c r="BH1570" t="str">
        <f ca="1">IFERROR(INDEX('New data'!$Y$2:$Y$20000,BO1570),"-")</f>
        <v>-</v>
      </c>
      <c r="BI1570" t="str">
        <f ca="1">IFERROR(INDEX('New data'!$Y$2:$Y$20000,BP1570),"-")</f>
        <v>-</v>
      </c>
      <c r="BJ1570" t="str">
        <f ca="1">IFERROR(INDEX('New data'!$Y$2:$Y$20000,BQ1570),"-")</f>
        <v>-</v>
      </c>
      <c r="BK1570" t="str">
        <f ca="1">IFERROR(INDEX('New data'!$Y$2:$Y$20000,BR1570),"-")</f>
        <v>-</v>
      </c>
      <c r="BL1570" t="str">
        <f ca="1">IFERROR(INDEX('New data'!$Y$2:$Y$20000,BS1570),"-")</f>
        <v>-</v>
      </c>
      <c r="BM1570" t="str">
        <f ca="1">IFERROR(INDEX('New data'!$Y$2:$Y$20000,BT1570),"-")</f>
        <v>-</v>
      </c>
      <c r="BN1570" t="e">
        <f>MATCH($B1570,'New data'!$G$2:$G$20000,0)</f>
        <v>#N/A</v>
      </c>
      <c r="BO1570" t="e">
        <f ca="1">MATCH($B1570,OFFSET('New data'!$G$2,BN1570,0,20000,1),0)+BN1570</f>
        <v>#N/A</v>
      </c>
      <c r="BP1570" t="e">
        <f ca="1">MATCH($B1570,OFFSET('New data'!$G$2,BO1570,0,20000,1),0)+BO1570</f>
        <v>#N/A</v>
      </c>
      <c r="BQ1570" t="e">
        <f ca="1">MATCH($B1570,OFFSET('New data'!$G$2,BP1570,0,20000,1),0)+BP1570</f>
        <v>#N/A</v>
      </c>
      <c r="BR1570" t="e">
        <f ca="1">MATCH($B1570,OFFSET('New data'!$G$2,BQ1570,0,20000,1),0)+BQ1570</f>
        <v>#N/A</v>
      </c>
      <c r="BS1570" t="e">
        <f ca="1">MATCH($B1570,OFFSET('New data'!$G$2,BR1570,0,20000,1),0)+BR1570</f>
        <v>#N/A</v>
      </c>
      <c r="BT1570" t="e">
        <f ca="1">MATCH($B1570,OFFSET('New data'!$G$2,BS1570,0,20000,1),0)+BS1570</f>
        <v>#N/A</v>
      </c>
      <c r="BU1570" s="9"/>
    </row>
    <row r="1571" spans="1:73" ht="31.5" thickBot="1" x14ac:dyDescent="0.4">
      <c r="A1571" s="58" t="s">
        <v>1587</v>
      </c>
      <c r="B1571" s="58" t="s">
        <v>14308</v>
      </c>
      <c r="C1571" s="58" t="s">
        <v>20050</v>
      </c>
      <c r="D1571" s="59"/>
      <c r="E1571" s="59"/>
      <c r="F1571" s="59"/>
      <c r="G1571" s="59"/>
      <c r="AB1571" s="62" t="s">
        <v>20410</v>
      </c>
      <c r="AC1571" s="65" t="s">
        <v>20412</v>
      </c>
      <c r="AD1571" s="59"/>
      <c r="AE1571" s="59"/>
      <c r="AF1571" s="59"/>
      <c r="AG1571" s="59"/>
      <c r="AH1571" s="59"/>
      <c r="AI1571" s="59"/>
      <c r="BB1571" s="9" t="e">
        <f>MATCH(BF1571,'New data'!$Y$2:$Y$20000,0)</f>
        <v>#N/A</v>
      </c>
      <c r="BC1571" s="9" t="str">
        <f t="shared" si="73"/>
        <v>No</v>
      </c>
      <c r="BD1571" s="9" t="s">
        <v>20410</v>
      </c>
      <c r="BE1571" s="9" t="str">
        <f t="shared" si="74"/>
        <v>Yes</v>
      </c>
      <c r="BF1571" s="9" t="str">
        <f t="shared" si="75"/>
        <v>Maureen Salmon</v>
      </c>
      <c r="BG1571" t="str">
        <f>IFERROR(INDEX('New data'!$Y$2:$Y$20000,BN1571),"-")</f>
        <v>-</v>
      </c>
      <c r="BH1571" t="str">
        <f ca="1">IFERROR(INDEX('New data'!$Y$2:$Y$20000,BO1571),"-")</f>
        <v>-</v>
      </c>
      <c r="BI1571" t="str">
        <f ca="1">IFERROR(INDEX('New data'!$Y$2:$Y$20000,BP1571),"-")</f>
        <v>-</v>
      </c>
      <c r="BJ1571" t="str">
        <f ca="1">IFERROR(INDEX('New data'!$Y$2:$Y$20000,BQ1571),"-")</f>
        <v>-</v>
      </c>
      <c r="BK1571" t="str">
        <f ca="1">IFERROR(INDEX('New data'!$Y$2:$Y$20000,BR1571),"-")</f>
        <v>-</v>
      </c>
      <c r="BL1571" t="str">
        <f ca="1">IFERROR(INDEX('New data'!$Y$2:$Y$20000,BS1571),"-")</f>
        <v>-</v>
      </c>
      <c r="BM1571" t="str">
        <f ca="1">IFERROR(INDEX('New data'!$Y$2:$Y$20000,BT1571),"-")</f>
        <v>-</v>
      </c>
      <c r="BN1571" t="e">
        <f>MATCH($B1571,'New data'!$G$2:$G$20000,0)</f>
        <v>#N/A</v>
      </c>
      <c r="BO1571" t="e">
        <f ca="1">MATCH($B1571,OFFSET('New data'!$G$2,BN1571,0,20000,1),0)+BN1571</f>
        <v>#N/A</v>
      </c>
      <c r="BP1571" t="e">
        <f ca="1">MATCH($B1571,OFFSET('New data'!$G$2,BO1571,0,20000,1),0)+BO1571</f>
        <v>#N/A</v>
      </c>
      <c r="BQ1571" t="e">
        <f ca="1">MATCH($B1571,OFFSET('New data'!$G$2,BP1571,0,20000,1),0)+BP1571</f>
        <v>#N/A</v>
      </c>
      <c r="BR1571" t="e">
        <f ca="1">MATCH($B1571,OFFSET('New data'!$G$2,BQ1571,0,20000,1),0)+BQ1571</f>
        <v>#N/A</v>
      </c>
      <c r="BS1571" t="e">
        <f ca="1">MATCH($B1571,OFFSET('New data'!$G$2,BR1571,0,20000,1),0)+BR1571</f>
        <v>#N/A</v>
      </c>
      <c r="BT1571" t="e">
        <f ca="1">MATCH($B1571,OFFSET('New data'!$G$2,BS1571,0,20000,1),0)+BS1571</f>
        <v>#N/A</v>
      </c>
      <c r="BU1571" s="9"/>
    </row>
    <row r="1572" spans="1:73" ht="31.5" thickBot="1" x14ac:dyDescent="0.4">
      <c r="A1572" s="58" t="s">
        <v>1588</v>
      </c>
      <c r="B1572" s="58" t="s">
        <v>14308</v>
      </c>
      <c r="C1572" s="58" t="s">
        <v>20050</v>
      </c>
      <c r="D1572" s="59"/>
      <c r="E1572" s="59"/>
      <c r="F1572" s="59"/>
      <c r="G1572" s="59"/>
      <c r="AB1572" s="62" t="s">
        <v>20410</v>
      </c>
      <c r="AC1572" s="65" t="s">
        <v>20412</v>
      </c>
      <c r="AD1572" s="59"/>
      <c r="AE1572" s="59"/>
      <c r="AF1572" s="59"/>
      <c r="AG1572" s="59"/>
      <c r="AH1572" s="59"/>
      <c r="AI1572" s="59"/>
      <c r="BB1572" s="9" t="e">
        <f>MATCH(BF1572,'New data'!$Y$2:$Y$20000,0)</f>
        <v>#N/A</v>
      </c>
      <c r="BC1572" s="9" t="str">
        <f t="shared" si="73"/>
        <v>No</v>
      </c>
      <c r="BD1572" s="9" t="s">
        <v>20410</v>
      </c>
      <c r="BE1572" s="9" t="str">
        <f t="shared" si="74"/>
        <v>Yes</v>
      </c>
      <c r="BF1572" s="9" t="str">
        <f t="shared" si="75"/>
        <v>Sandra Salmon</v>
      </c>
      <c r="BG1572" t="str">
        <f>IFERROR(INDEX('New data'!$Y$2:$Y$20000,BN1572),"-")</f>
        <v>-</v>
      </c>
      <c r="BH1572" t="str">
        <f ca="1">IFERROR(INDEX('New data'!$Y$2:$Y$20000,BO1572),"-")</f>
        <v>-</v>
      </c>
      <c r="BI1572" t="str">
        <f ca="1">IFERROR(INDEX('New data'!$Y$2:$Y$20000,BP1572),"-")</f>
        <v>-</v>
      </c>
      <c r="BJ1572" t="str">
        <f ca="1">IFERROR(INDEX('New data'!$Y$2:$Y$20000,BQ1572),"-")</f>
        <v>-</v>
      </c>
      <c r="BK1572" t="str">
        <f ca="1">IFERROR(INDEX('New data'!$Y$2:$Y$20000,BR1572),"-")</f>
        <v>-</v>
      </c>
      <c r="BL1572" t="str">
        <f ca="1">IFERROR(INDEX('New data'!$Y$2:$Y$20000,BS1572),"-")</f>
        <v>-</v>
      </c>
      <c r="BM1572" t="str">
        <f ca="1">IFERROR(INDEX('New data'!$Y$2:$Y$20000,BT1572),"-")</f>
        <v>-</v>
      </c>
      <c r="BN1572" t="e">
        <f>MATCH($B1572,'New data'!$G$2:$G$20000,0)</f>
        <v>#N/A</v>
      </c>
      <c r="BO1572" t="e">
        <f ca="1">MATCH($B1572,OFFSET('New data'!$G$2,BN1572,0,20000,1),0)+BN1572</f>
        <v>#N/A</v>
      </c>
      <c r="BP1572" t="e">
        <f ca="1">MATCH($B1572,OFFSET('New data'!$G$2,BO1572,0,20000,1),0)+BO1572</f>
        <v>#N/A</v>
      </c>
      <c r="BQ1572" t="e">
        <f ca="1">MATCH($B1572,OFFSET('New data'!$G$2,BP1572,0,20000,1),0)+BP1572</f>
        <v>#N/A</v>
      </c>
      <c r="BR1572" t="e">
        <f ca="1">MATCH($B1572,OFFSET('New data'!$G$2,BQ1572,0,20000,1),0)+BQ1572</f>
        <v>#N/A</v>
      </c>
      <c r="BS1572" t="e">
        <f ca="1">MATCH($B1572,OFFSET('New data'!$G$2,BR1572,0,20000,1),0)+BR1572</f>
        <v>#N/A</v>
      </c>
      <c r="BT1572" t="e">
        <f ca="1">MATCH($B1572,OFFSET('New data'!$G$2,BS1572,0,20000,1),0)+BS1572</f>
        <v>#N/A</v>
      </c>
      <c r="BU1572" s="9"/>
    </row>
    <row r="1573" spans="1:73" ht="31.5" thickBot="1" x14ac:dyDescent="0.4">
      <c r="A1573" s="58" t="s">
        <v>1589</v>
      </c>
      <c r="B1573" s="58" t="s">
        <v>14309</v>
      </c>
      <c r="C1573" s="58" t="s">
        <v>20050</v>
      </c>
      <c r="D1573" s="59"/>
      <c r="E1573" s="59"/>
      <c r="F1573" s="59"/>
      <c r="G1573" s="59"/>
      <c r="AB1573" s="62" t="s">
        <v>20410</v>
      </c>
      <c r="AC1573" s="65" t="s">
        <v>20412</v>
      </c>
      <c r="AD1573" s="59"/>
      <c r="AE1573" s="59"/>
      <c r="AF1573" s="59"/>
      <c r="AG1573" s="59"/>
      <c r="AH1573" s="59"/>
      <c r="AI1573" s="59"/>
      <c r="BB1573" s="9" t="e">
        <f>MATCH(BF1573,'New data'!$Y$2:$Y$20000,0)</f>
        <v>#N/A</v>
      </c>
      <c r="BC1573" s="9" t="str">
        <f t="shared" si="73"/>
        <v>No</v>
      </c>
      <c r="BD1573" s="9" t="s">
        <v>20410</v>
      </c>
      <c r="BE1573" s="9" t="str">
        <f t="shared" si="74"/>
        <v>Yes</v>
      </c>
      <c r="BF1573" s="9" t="str">
        <f t="shared" si="75"/>
        <v>Angela Gentles</v>
      </c>
      <c r="BG1573" t="str">
        <f>IFERROR(INDEX('New data'!$Y$2:$Y$20000,BN1573),"-")</f>
        <v>-</v>
      </c>
      <c r="BH1573" t="str">
        <f ca="1">IFERROR(INDEX('New data'!$Y$2:$Y$20000,BO1573),"-")</f>
        <v>-</v>
      </c>
      <c r="BI1573" t="str">
        <f ca="1">IFERROR(INDEX('New data'!$Y$2:$Y$20000,BP1573),"-")</f>
        <v>-</v>
      </c>
      <c r="BJ1573" t="str">
        <f ca="1">IFERROR(INDEX('New data'!$Y$2:$Y$20000,BQ1573),"-")</f>
        <v>-</v>
      </c>
      <c r="BK1573" t="str">
        <f ca="1">IFERROR(INDEX('New data'!$Y$2:$Y$20000,BR1573),"-")</f>
        <v>-</v>
      </c>
      <c r="BL1573" t="str">
        <f ca="1">IFERROR(INDEX('New data'!$Y$2:$Y$20000,BS1573),"-")</f>
        <v>-</v>
      </c>
      <c r="BM1573" t="str">
        <f ca="1">IFERROR(INDEX('New data'!$Y$2:$Y$20000,BT1573),"-")</f>
        <v>-</v>
      </c>
      <c r="BN1573" t="e">
        <f>MATCH($B1573,'New data'!$G$2:$G$20000,0)</f>
        <v>#N/A</v>
      </c>
      <c r="BO1573" t="e">
        <f ca="1">MATCH($B1573,OFFSET('New data'!$G$2,BN1573,0,20000,1),0)+BN1573</f>
        <v>#N/A</v>
      </c>
      <c r="BP1573" t="e">
        <f ca="1">MATCH($B1573,OFFSET('New data'!$G$2,BO1573,0,20000,1),0)+BO1573</f>
        <v>#N/A</v>
      </c>
      <c r="BQ1573" t="e">
        <f ca="1">MATCH($B1573,OFFSET('New data'!$G$2,BP1573,0,20000,1),0)+BP1573</f>
        <v>#N/A</v>
      </c>
      <c r="BR1573" t="e">
        <f ca="1">MATCH($B1573,OFFSET('New data'!$G$2,BQ1573,0,20000,1),0)+BQ1573</f>
        <v>#N/A</v>
      </c>
      <c r="BS1573" t="e">
        <f ca="1">MATCH($B1573,OFFSET('New data'!$G$2,BR1573,0,20000,1),0)+BR1573</f>
        <v>#N/A</v>
      </c>
      <c r="BT1573" t="e">
        <f ca="1">MATCH($B1573,OFFSET('New data'!$G$2,BS1573,0,20000,1),0)+BS1573</f>
        <v>#N/A</v>
      </c>
      <c r="BU1573" s="9"/>
    </row>
    <row r="1574" spans="1:73" ht="16" thickBot="1" x14ac:dyDescent="0.4">
      <c r="A1574" s="58" t="s">
        <v>1590</v>
      </c>
      <c r="B1574" s="58" t="s">
        <v>14309</v>
      </c>
      <c r="C1574" s="58" t="s">
        <v>20050</v>
      </c>
      <c r="D1574" s="59"/>
      <c r="E1574" s="59"/>
      <c r="F1574" s="59"/>
      <c r="G1574" s="59"/>
      <c r="AB1574" s="59"/>
      <c r="AC1574" s="65" t="s">
        <v>20412</v>
      </c>
      <c r="AD1574" s="59"/>
      <c r="AE1574" s="59"/>
      <c r="AF1574" s="59"/>
      <c r="AG1574" s="59"/>
      <c r="AH1574" s="59"/>
      <c r="AI1574" s="59"/>
      <c r="BB1574" s="9" t="e">
        <f>MATCH(BF1574,'New data'!$Y$2:$Y$20000,0)</f>
        <v>#N/A</v>
      </c>
      <c r="BC1574" s="9" t="str">
        <f t="shared" si="73"/>
        <v>No</v>
      </c>
      <c r="BD1574" s="9" t="s">
        <v>20410</v>
      </c>
      <c r="BE1574" s="9" t="str">
        <f t="shared" si="74"/>
        <v>Yes</v>
      </c>
      <c r="BF1574" s="9" t="str">
        <f t="shared" si="75"/>
        <v>Ladeja Powell</v>
      </c>
      <c r="BG1574" t="str">
        <f>IFERROR(INDEX('New data'!$Y$2:$Y$20000,BN1574),"-")</f>
        <v>-</v>
      </c>
      <c r="BH1574" t="str">
        <f ca="1">IFERROR(INDEX('New data'!$Y$2:$Y$20000,BO1574),"-")</f>
        <v>-</v>
      </c>
      <c r="BI1574" t="str">
        <f ca="1">IFERROR(INDEX('New data'!$Y$2:$Y$20000,BP1574),"-")</f>
        <v>-</v>
      </c>
      <c r="BJ1574" t="str">
        <f ca="1">IFERROR(INDEX('New data'!$Y$2:$Y$20000,BQ1574),"-")</f>
        <v>-</v>
      </c>
      <c r="BK1574" t="str">
        <f ca="1">IFERROR(INDEX('New data'!$Y$2:$Y$20000,BR1574),"-")</f>
        <v>-</v>
      </c>
      <c r="BL1574" t="str">
        <f ca="1">IFERROR(INDEX('New data'!$Y$2:$Y$20000,BS1574),"-")</f>
        <v>-</v>
      </c>
      <c r="BM1574" t="str">
        <f ca="1">IFERROR(INDEX('New data'!$Y$2:$Y$20000,BT1574),"-")</f>
        <v>-</v>
      </c>
      <c r="BN1574" t="e">
        <f>MATCH($B1574,'New data'!$G$2:$G$20000,0)</f>
        <v>#N/A</v>
      </c>
      <c r="BO1574" t="e">
        <f ca="1">MATCH($B1574,OFFSET('New data'!$G$2,BN1574,0,20000,1),0)+BN1574</f>
        <v>#N/A</v>
      </c>
      <c r="BP1574" t="e">
        <f ca="1">MATCH($B1574,OFFSET('New data'!$G$2,BO1574,0,20000,1),0)+BO1574</f>
        <v>#N/A</v>
      </c>
      <c r="BQ1574" t="e">
        <f ca="1">MATCH($B1574,OFFSET('New data'!$G$2,BP1574,0,20000,1),0)+BP1574</f>
        <v>#N/A</v>
      </c>
      <c r="BR1574" t="e">
        <f ca="1">MATCH($B1574,OFFSET('New data'!$G$2,BQ1574,0,20000,1),0)+BQ1574</f>
        <v>#N/A</v>
      </c>
      <c r="BS1574" t="e">
        <f ca="1">MATCH($B1574,OFFSET('New data'!$G$2,BR1574,0,20000,1),0)+BR1574</f>
        <v>#N/A</v>
      </c>
      <c r="BT1574" t="e">
        <f ca="1">MATCH($B1574,OFFSET('New data'!$G$2,BS1574,0,20000,1),0)+BS1574</f>
        <v>#N/A</v>
      </c>
      <c r="BU1574" s="9"/>
    </row>
    <row r="1575" spans="1:73" ht="16" thickBot="1" x14ac:dyDescent="0.4">
      <c r="A1575" s="58" t="s">
        <v>1591</v>
      </c>
      <c r="B1575" s="58" t="s">
        <v>14309</v>
      </c>
      <c r="C1575" s="58" t="s">
        <v>20050</v>
      </c>
      <c r="D1575" s="59"/>
      <c r="E1575" s="59"/>
      <c r="F1575" s="59"/>
      <c r="G1575" s="59"/>
      <c r="AB1575" s="59"/>
      <c r="AC1575" s="65" t="s">
        <v>20412</v>
      </c>
      <c r="AD1575" s="59"/>
      <c r="AE1575" s="59"/>
      <c r="AF1575" s="59"/>
      <c r="AG1575" s="59"/>
      <c r="AH1575" s="59"/>
      <c r="AI1575" s="59"/>
      <c r="BB1575" s="9" t="e">
        <f>MATCH(BF1575,'New data'!$Y$2:$Y$20000,0)</f>
        <v>#N/A</v>
      </c>
      <c r="BC1575" s="9" t="str">
        <f t="shared" si="73"/>
        <v>No</v>
      </c>
      <c r="BD1575" s="9" t="s">
        <v>20410</v>
      </c>
      <c r="BE1575" s="9" t="str">
        <f t="shared" si="74"/>
        <v>Yes</v>
      </c>
      <c r="BF1575" s="9" t="str">
        <f t="shared" si="75"/>
        <v>Tyrone Powell</v>
      </c>
      <c r="BG1575" t="str">
        <f>IFERROR(INDEX('New data'!$Y$2:$Y$20000,BN1575),"-")</f>
        <v>-</v>
      </c>
      <c r="BH1575" t="str">
        <f ca="1">IFERROR(INDEX('New data'!$Y$2:$Y$20000,BO1575),"-")</f>
        <v>-</v>
      </c>
      <c r="BI1575" t="str">
        <f ca="1">IFERROR(INDEX('New data'!$Y$2:$Y$20000,BP1575),"-")</f>
        <v>-</v>
      </c>
      <c r="BJ1575" t="str">
        <f ca="1">IFERROR(INDEX('New data'!$Y$2:$Y$20000,BQ1575),"-")</f>
        <v>-</v>
      </c>
      <c r="BK1575" t="str">
        <f ca="1">IFERROR(INDEX('New data'!$Y$2:$Y$20000,BR1575),"-")</f>
        <v>-</v>
      </c>
      <c r="BL1575" t="str">
        <f ca="1">IFERROR(INDEX('New data'!$Y$2:$Y$20000,BS1575),"-")</f>
        <v>-</v>
      </c>
      <c r="BM1575" t="str">
        <f ca="1">IFERROR(INDEX('New data'!$Y$2:$Y$20000,BT1575),"-")</f>
        <v>-</v>
      </c>
      <c r="BN1575" t="e">
        <f>MATCH($B1575,'New data'!$G$2:$G$20000,0)</f>
        <v>#N/A</v>
      </c>
      <c r="BO1575" t="e">
        <f ca="1">MATCH($B1575,OFFSET('New data'!$G$2,BN1575,0,20000,1),0)+BN1575</f>
        <v>#N/A</v>
      </c>
      <c r="BP1575" t="e">
        <f ca="1">MATCH($B1575,OFFSET('New data'!$G$2,BO1575,0,20000,1),0)+BO1575</f>
        <v>#N/A</v>
      </c>
      <c r="BQ1575" t="e">
        <f ca="1">MATCH($B1575,OFFSET('New data'!$G$2,BP1575,0,20000,1),0)+BP1575</f>
        <v>#N/A</v>
      </c>
      <c r="BR1575" t="e">
        <f ca="1">MATCH($B1575,OFFSET('New data'!$G$2,BQ1575,0,20000,1),0)+BQ1575</f>
        <v>#N/A</v>
      </c>
      <c r="BS1575" t="e">
        <f ca="1">MATCH($B1575,OFFSET('New data'!$G$2,BR1575,0,20000,1),0)+BR1575</f>
        <v>#N/A</v>
      </c>
      <c r="BT1575" t="e">
        <f ca="1">MATCH($B1575,OFFSET('New data'!$G$2,BS1575,0,20000,1),0)+BS1575</f>
        <v>#N/A</v>
      </c>
      <c r="BU1575" s="9"/>
    </row>
    <row r="1576" spans="1:73" ht="31.5" thickBot="1" x14ac:dyDescent="0.4">
      <c r="A1576" s="58" t="s">
        <v>1592</v>
      </c>
      <c r="B1576" s="58" t="s">
        <v>14310</v>
      </c>
      <c r="C1576" s="58" t="s">
        <v>20050</v>
      </c>
      <c r="D1576" s="59"/>
      <c r="E1576" s="59"/>
      <c r="F1576" s="59"/>
      <c r="G1576" s="59"/>
      <c r="AB1576" s="59"/>
      <c r="AC1576" s="65" t="s">
        <v>20412</v>
      </c>
      <c r="AD1576" s="59"/>
      <c r="AE1576" s="59"/>
      <c r="AF1576" s="59"/>
      <c r="AG1576" s="59"/>
      <c r="AH1576" s="59"/>
      <c r="AI1576" s="59"/>
      <c r="BB1576" s="9" t="e">
        <f>MATCH(BF1576,'New data'!$Y$2:$Y$20000,0)</f>
        <v>#N/A</v>
      </c>
      <c r="BC1576" s="9" t="str">
        <f t="shared" si="73"/>
        <v>No</v>
      </c>
      <c r="BD1576" s="9" t="s">
        <v>20410</v>
      </c>
      <c r="BE1576" s="9" t="str">
        <f t="shared" si="74"/>
        <v>Yes</v>
      </c>
      <c r="BF1576" s="9" t="str">
        <f t="shared" si="75"/>
        <v>Amal Mahmoud</v>
      </c>
      <c r="BG1576" t="str">
        <f>IFERROR(INDEX('New data'!$Y$2:$Y$20000,BN1576),"-")</f>
        <v>-</v>
      </c>
      <c r="BH1576" t="str">
        <f ca="1">IFERROR(INDEX('New data'!$Y$2:$Y$20000,BO1576),"-")</f>
        <v>-</v>
      </c>
      <c r="BI1576" t="str">
        <f ca="1">IFERROR(INDEX('New data'!$Y$2:$Y$20000,BP1576),"-")</f>
        <v>-</v>
      </c>
      <c r="BJ1576" t="str">
        <f ca="1">IFERROR(INDEX('New data'!$Y$2:$Y$20000,BQ1576),"-")</f>
        <v>-</v>
      </c>
      <c r="BK1576" t="str">
        <f ca="1">IFERROR(INDEX('New data'!$Y$2:$Y$20000,BR1576),"-")</f>
        <v>-</v>
      </c>
      <c r="BL1576" t="str">
        <f ca="1">IFERROR(INDEX('New data'!$Y$2:$Y$20000,BS1576),"-")</f>
        <v>-</v>
      </c>
      <c r="BM1576" t="str">
        <f ca="1">IFERROR(INDEX('New data'!$Y$2:$Y$20000,BT1576),"-")</f>
        <v>-</v>
      </c>
      <c r="BN1576" t="e">
        <f>MATCH($B1576,'New data'!$G$2:$G$20000,0)</f>
        <v>#N/A</v>
      </c>
      <c r="BO1576" t="e">
        <f ca="1">MATCH($B1576,OFFSET('New data'!$G$2,BN1576,0,20000,1),0)+BN1576</f>
        <v>#N/A</v>
      </c>
      <c r="BP1576" t="e">
        <f ca="1">MATCH($B1576,OFFSET('New data'!$G$2,BO1576,0,20000,1),0)+BO1576</f>
        <v>#N/A</v>
      </c>
      <c r="BQ1576" t="e">
        <f ca="1">MATCH($B1576,OFFSET('New data'!$G$2,BP1576,0,20000,1),0)+BP1576</f>
        <v>#N/A</v>
      </c>
      <c r="BR1576" t="e">
        <f ca="1">MATCH($B1576,OFFSET('New data'!$G$2,BQ1576,0,20000,1),0)+BQ1576</f>
        <v>#N/A</v>
      </c>
      <c r="BS1576" t="e">
        <f ca="1">MATCH($B1576,OFFSET('New data'!$G$2,BR1576,0,20000,1),0)+BR1576</f>
        <v>#N/A</v>
      </c>
      <c r="BT1576" t="e">
        <f ca="1">MATCH($B1576,OFFSET('New data'!$G$2,BS1576,0,20000,1),0)+BS1576</f>
        <v>#N/A</v>
      </c>
      <c r="BU1576" s="9"/>
    </row>
    <row r="1577" spans="1:73" ht="31.5" thickBot="1" x14ac:dyDescent="0.4">
      <c r="A1577" s="58" t="s">
        <v>1593</v>
      </c>
      <c r="B1577" s="58" t="s">
        <v>14310</v>
      </c>
      <c r="C1577" s="58" t="s">
        <v>20050</v>
      </c>
      <c r="D1577" s="59"/>
      <c r="E1577" s="59"/>
      <c r="F1577" s="59"/>
      <c r="G1577" s="59"/>
      <c r="AB1577" s="59"/>
      <c r="AC1577" s="65" t="s">
        <v>20412</v>
      </c>
      <c r="AD1577" s="59"/>
      <c r="AE1577" s="59"/>
      <c r="AF1577" s="59"/>
      <c r="AG1577" s="59"/>
      <c r="AH1577" s="59"/>
      <c r="AI1577" s="59"/>
      <c r="BB1577" s="9" t="e">
        <f>MATCH(BF1577,'New data'!$Y$2:$Y$20000,0)</f>
        <v>#N/A</v>
      </c>
      <c r="BC1577" s="9" t="str">
        <f t="shared" si="73"/>
        <v>No</v>
      </c>
      <c r="BD1577" s="9" t="s">
        <v>20410</v>
      </c>
      <c r="BE1577" s="9" t="str">
        <f t="shared" si="74"/>
        <v>Yes</v>
      </c>
      <c r="BF1577" s="9" t="str">
        <f t="shared" si="75"/>
        <v>Duha Sinada</v>
      </c>
      <c r="BG1577" t="str">
        <f>IFERROR(INDEX('New data'!$Y$2:$Y$20000,BN1577),"-")</f>
        <v>-</v>
      </c>
      <c r="BH1577" t="str">
        <f ca="1">IFERROR(INDEX('New data'!$Y$2:$Y$20000,BO1577),"-")</f>
        <v>-</v>
      </c>
      <c r="BI1577" t="str">
        <f ca="1">IFERROR(INDEX('New data'!$Y$2:$Y$20000,BP1577),"-")</f>
        <v>-</v>
      </c>
      <c r="BJ1577" t="str">
        <f ca="1">IFERROR(INDEX('New data'!$Y$2:$Y$20000,BQ1577),"-")</f>
        <v>-</v>
      </c>
      <c r="BK1577" t="str">
        <f ca="1">IFERROR(INDEX('New data'!$Y$2:$Y$20000,BR1577),"-")</f>
        <v>-</v>
      </c>
      <c r="BL1577" t="str">
        <f ca="1">IFERROR(INDEX('New data'!$Y$2:$Y$20000,BS1577),"-")</f>
        <v>-</v>
      </c>
      <c r="BM1577" t="str">
        <f ca="1">IFERROR(INDEX('New data'!$Y$2:$Y$20000,BT1577),"-")</f>
        <v>-</v>
      </c>
      <c r="BN1577" t="e">
        <f>MATCH($B1577,'New data'!$G$2:$G$20000,0)</f>
        <v>#N/A</v>
      </c>
      <c r="BO1577" t="e">
        <f ca="1">MATCH($B1577,OFFSET('New data'!$G$2,BN1577,0,20000,1),0)+BN1577</f>
        <v>#N/A</v>
      </c>
      <c r="BP1577" t="e">
        <f ca="1">MATCH($B1577,OFFSET('New data'!$G$2,BO1577,0,20000,1),0)+BO1577</f>
        <v>#N/A</v>
      </c>
      <c r="BQ1577" t="e">
        <f ca="1">MATCH($B1577,OFFSET('New data'!$G$2,BP1577,0,20000,1),0)+BP1577</f>
        <v>#N/A</v>
      </c>
      <c r="BR1577" t="e">
        <f ca="1">MATCH($B1577,OFFSET('New data'!$G$2,BQ1577,0,20000,1),0)+BQ1577</f>
        <v>#N/A</v>
      </c>
      <c r="BS1577" t="e">
        <f ca="1">MATCH($B1577,OFFSET('New data'!$G$2,BR1577,0,20000,1),0)+BR1577</f>
        <v>#N/A</v>
      </c>
      <c r="BT1577" t="e">
        <f ca="1">MATCH($B1577,OFFSET('New data'!$G$2,BS1577,0,20000,1),0)+BS1577</f>
        <v>#N/A</v>
      </c>
      <c r="BU1577" s="9"/>
    </row>
    <row r="1578" spans="1:73" ht="31.5" thickBot="1" x14ac:dyDescent="0.4">
      <c r="A1578" s="58" t="s">
        <v>1594</v>
      </c>
      <c r="B1578" s="58" t="s">
        <v>14310</v>
      </c>
      <c r="C1578" s="58" t="s">
        <v>20050</v>
      </c>
      <c r="D1578" s="59"/>
      <c r="E1578" s="59"/>
      <c r="F1578" s="59"/>
      <c r="G1578" s="59"/>
      <c r="AB1578" s="59"/>
      <c r="AC1578" s="65" t="s">
        <v>20412</v>
      </c>
      <c r="AD1578" s="59"/>
      <c r="AE1578" s="59"/>
      <c r="AF1578" s="59"/>
      <c r="AG1578" s="59"/>
      <c r="AH1578" s="59"/>
      <c r="AI1578" s="59"/>
      <c r="BB1578" s="9" t="e">
        <f>MATCH(BF1578,'New data'!$Y$2:$Y$20000,0)</f>
        <v>#N/A</v>
      </c>
      <c r="BC1578" s="9" t="str">
        <f t="shared" si="73"/>
        <v>No</v>
      </c>
      <c r="BD1578" s="9" t="s">
        <v>20410</v>
      </c>
      <c r="BE1578" s="9" t="str">
        <f t="shared" si="74"/>
        <v>Yes</v>
      </c>
      <c r="BF1578" s="9" t="str">
        <f t="shared" si="75"/>
        <v>Duja Sinada</v>
      </c>
      <c r="BG1578" t="str">
        <f>IFERROR(INDEX('New data'!$Y$2:$Y$20000,BN1578),"-")</f>
        <v>-</v>
      </c>
      <c r="BH1578" t="str">
        <f ca="1">IFERROR(INDEX('New data'!$Y$2:$Y$20000,BO1578),"-")</f>
        <v>-</v>
      </c>
      <c r="BI1578" t="str">
        <f ca="1">IFERROR(INDEX('New data'!$Y$2:$Y$20000,BP1578),"-")</f>
        <v>-</v>
      </c>
      <c r="BJ1578" t="str">
        <f ca="1">IFERROR(INDEX('New data'!$Y$2:$Y$20000,BQ1578),"-")</f>
        <v>-</v>
      </c>
      <c r="BK1578" t="str">
        <f ca="1">IFERROR(INDEX('New data'!$Y$2:$Y$20000,BR1578),"-")</f>
        <v>-</v>
      </c>
      <c r="BL1578" t="str">
        <f ca="1">IFERROR(INDEX('New data'!$Y$2:$Y$20000,BS1578),"-")</f>
        <v>-</v>
      </c>
      <c r="BM1578" t="str">
        <f ca="1">IFERROR(INDEX('New data'!$Y$2:$Y$20000,BT1578),"-")</f>
        <v>-</v>
      </c>
      <c r="BN1578" t="e">
        <f>MATCH($B1578,'New data'!$G$2:$G$20000,0)</f>
        <v>#N/A</v>
      </c>
      <c r="BO1578" t="e">
        <f ca="1">MATCH($B1578,OFFSET('New data'!$G$2,BN1578,0,20000,1),0)+BN1578</f>
        <v>#N/A</v>
      </c>
      <c r="BP1578" t="e">
        <f ca="1">MATCH($B1578,OFFSET('New data'!$G$2,BO1578,0,20000,1),0)+BO1578</f>
        <v>#N/A</v>
      </c>
      <c r="BQ1578" t="e">
        <f ca="1">MATCH($B1578,OFFSET('New data'!$G$2,BP1578,0,20000,1),0)+BP1578</f>
        <v>#N/A</v>
      </c>
      <c r="BR1578" t="e">
        <f ca="1">MATCH($B1578,OFFSET('New data'!$G$2,BQ1578,0,20000,1),0)+BQ1578</f>
        <v>#N/A</v>
      </c>
      <c r="BS1578" t="e">
        <f ca="1">MATCH($B1578,OFFSET('New data'!$G$2,BR1578,0,20000,1),0)+BR1578</f>
        <v>#N/A</v>
      </c>
      <c r="BT1578" t="e">
        <f ca="1">MATCH($B1578,OFFSET('New data'!$G$2,BS1578,0,20000,1),0)+BS1578</f>
        <v>#N/A</v>
      </c>
      <c r="BU1578" s="9"/>
    </row>
    <row r="1579" spans="1:73" ht="31.5" thickBot="1" x14ac:dyDescent="0.4">
      <c r="A1579" s="58" t="s">
        <v>1595</v>
      </c>
      <c r="B1579" s="58" t="s">
        <v>14310</v>
      </c>
      <c r="C1579" s="58" t="s">
        <v>20050</v>
      </c>
      <c r="D1579" s="59"/>
      <c r="E1579" s="59"/>
      <c r="F1579" s="59"/>
      <c r="G1579" s="59"/>
      <c r="AB1579" s="59"/>
      <c r="AC1579" s="65" t="s">
        <v>20412</v>
      </c>
      <c r="AD1579" s="59"/>
      <c r="AE1579" s="59"/>
      <c r="AF1579" s="59"/>
      <c r="AG1579" s="59"/>
      <c r="AH1579" s="59"/>
      <c r="AI1579" s="59"/>
      <c r="BB1579" s="9" t="e">
        <f>MATCH(BF1579,'New data'!$Y$2:$Y$20000,0)</f>
        <v>#N/A</v>
      </c>
      <c r="BC1579" s="9" t="str">
        <f t="shared" si="73"/>
        <v>No</v>
      </c>
      <c r="BD1579" s="9" t="s">
        <v>20410</v>
      </c>
      <c r="BE1579" s="9" t="str">
        <f t="shared" si="74"/>
        <v>Yes</v>
      </c>
      <c r="BF1579" s="9" t="str">
        <f t="shared" si="75"/>
        <v>Waddah Sinada</v>
      </c>
      <c r="BG1579" t="str">
        <f>IFERROR(INDEX('New data'!$Y$2:$Y$20000,BN1579),"-")</f>
        <v>-</v>
      </c>
      <c r="BH1579" t="str">
        <f ca="1">IFERROR(INDEX('New data'!$Y$2:$Y$20000,BO1579),"-")</f>
        <v>-</v>
      </c>
      <c r="BI1579" t="str">
        <f ca="1">IFERROR(INDEX('New data'!$Y$2:$Y$20000,BP1579),"-")</f>
        <v>-</v>
      </c>
      <c r="BJ1579" t="str">
        <f ca="1">IFERROR(INDEX('New data'!$Y$2:$Y$20000,BQ1579),"-")</f>
        <v>-</v>
      </c>
      <c r="BK1579" t="str">
        <f ca="1">IFERROR(INDEX('New data'!$Y$2:$Y$20000,BR1579),"-")</f>
        <v>-</v>
      </c>
      <c r="BL1579" t="str">
        <f ca="1">IFERROR(INDEX('New data'!$Y$2:$Y$20000,BS1579),"-")</f>
        <v>-</v>
      </c>
      <c r="BM1579" t="str">
        <f ca="1">IFERROR(INDEX('New data'!$Y$2:$Y$20000,BT1579),"-")</f>
        <v>-</v>
      </c>
      <c r="BN1579" t="e">
        <f>MATCH($B1579,'New data'!$G$2:$G$20000,0)</f>
        <v>#N/A</v>
      </c>
      <c r="BO1579" t="e">
        <f ca="1">MATCH($B1579,OFFSET('New data'!$G$2,BN1579,0,20000,1),0)+BN1579</f>
        <v>#N/A</v>
      </c>
      <c r="BP1579" t="e">
        <f ca="1">MATCH($B1579,OFFSET('New data'!$G$2,BO1579,0,20000,1),0)+BO1579</f>
        <v>#N/A</v>
      </c>
      <c r="BQ1579" t="e">
        <f ca="1">MATCH($B1579,OFFSET('New data'!$G$2,BP1579,0,20000,1),0)+BP1579</f>
        <v>#N/A</v>
      </c>
      <c r="BR1579" t="e">
        <f ca="1">MATCH($B1579,OFFSET('New data'!$G$2,BQ1579,0,20000,1),0)+BQ1579</f>
        <v>#N/A</v>
      </c>
      <c r="BS1579" t="e">
        <f ca="1">MATCH($B1579,OFFSET('New data'!$G$2,BR1579,0,20000,1),0)+BR1579</f>
        <v>#N/A</v>
      </c>
      <c r="BT1579" t="e">
        <f ca="1">MATCH($B1579,OFFSET('New data'!$G$2,BS1579,0,20000,1),0)+BS1579</f>
        <v>#N/A</v>
      </c>
      <c r="BU1579" s="9"/>
    </row>
    <row r="1580" spans="1:73" ht="31.5" thickBot="1" x14ac:dyDescent="0.4">
      <c r="A1580" s="58" t="s">
        <v>1596</v>
      </c>
      <c r="B1580" s="58" t="s">
        <v>14311</v>
      </c>
      <c r="C1580" s="58" t="s">
        <v>20050</v>
      </c>
      <c r="D1580" s="59"/>
      <c r="E1580" s="59"/>
      <c r="F1580" s="59"/>
      <c r="G1580" s="59"/>
      <c r="AB1580" s="59"/>
      <c r="AC1580" s="65" t="s">
        <v>20412</v>
      </c>
      <c r="AD1580" s="59"/>
      <c r="AE1580" s="59"/>
      <c r="AF1580" s="59"/>
      <c r="AG1580" s="59"/>
      <c r="AH1580" s="59"/>
      <c r="AI1580" s="59"/>
      <c r="BB1580" s="9" t="e">
        <f>MATCH(BF1580,'New data'!$Y$2:$Y$20000,0)</f>
        <v>#N/A</v>
      </c>
      <c r="BC1580" s="9" t="str">
        <f t="shared" si="73"/>
        <v>No</v>
      </c>
      <c r="BD1580" s="9" t="s">
        <v>20410</v>
      </c>
      <c r="BE1580" s="9" t="str">
        <f t="shared" si="74"/>
        <v>Yes</v>
      </c>
      <c r="BF1580" s="9" t="str">
        <f t="shared" si="75"/>
        <v>Carmeleta O'Sullivan</v>
      </c>
      <c r="BG1580" t="str">
        <f>IFERROR(INDEX('New data'!$Y$2:$Y$20000,BN1580),"-")</f>
        <v>-</v>
      </c>
      <c r="BH1580" t="str">
        <f ca="1">IFERROR(INDEX('New data'!$Y$2:$Y$20000,BO1580),"-")</f>
        <v>-</v>
      </c>
      <c r="BI1580" t="str">
        <f ca="1">IFERROR(INDEX('New data'!$Y$2:$Y$20000,BP1580),"-")</f>
        <v>-</v>
      </c>
      <c r="BJ1580" t="str">
        <f ca="1">IFERROR(INDEX('New data'!$Y$2:$Y$20000,BQ1580),"-")</f>
        <v>-</v>
      </c>
      <c r="BK1580" t="str">
        <f ca="1">IFERROR(INDEX('New data'!$Y$2:$Y$20000,BR1580),"-")</f>
        <v>-</v>
      </c>
      <c r="BL1580" t="str">
        <f ca="1">IFERROR(INDEX('New data'!$Y$2:$Y$20000,BS1580),"-")</f>
        <v>-</v>
      </c>
      <c r="BM1580" t="str">
        <f ca="1">IFERROR(INDEX('New data'!$Y$2:$Y$20000,BT1580),"-")</f>
        <v>-</v>
      </c>
      <c r="BN1580" t="e">
        <f>MATCH($B1580,'New data'!$G$2:$G$20000,0)</f>
        <v>#N/A</v>
      </c>
      <c r="BO1580" t="e">
        <f ca="1">MATCH($B1580,OFFSET('New data'!$G$2,BN1580,0,20000,1),0)+BN1580</f>
        <v>#N/A</v>
      </c>
      <c r="BP1580" t="e">
        <f ca="1">MATCH($B1580,OFFSET('New data'!$G$2,BO1580,0,20000,1),0)+BO1580</f>
        <v>#N/A</v>
      </c>
      <c r="BQ1580" t="e">
        <f ca="1">MATCH($B1580,OFFSET('New data'!$G$2,BP1580,0,20000,1),0)+BP1580</f>
        <v>#N/A</v>
      </c>
      <c r="BR1580" t="e">
        <f ca="1">MATCH($B1580,OFFSET('New data'!$G$2,BQ1580,0,20000,1),0)+BQ1580</f>
        <v>#N/A</v>
      </c>
      <c r="BS1580" t="e">
        <f ca="1">MATCH($B1580,OFFSET('New data'!$G$2,BR1580,0,20000,1),0)+BR1580</f>
        <v>#N/A</v>
      </c>
      <c r="BT1580" t="e">
        <f ca="1">MATCH($B1580,OFFSET('New data'!$G$2,BS1580,0,20000,1),0)+BS1580</f>
        <v>#N/A</v>
      </c>
      <c r="BU1580" s="9"/>
    </row>
    <row r="1581" spans="1:73" ht="31.5" thickBot="1" x14ac:dyDescent="0.4">
      <c r="A1581" s="58" t="s">
        <v>1597</v>
      </c>
      <c r="B1581" s="58" t="s">
        <v>14311</v>
      </c>
      <c r="C1581" s="58" t="s">
        <v>20050</v>
      </c>
      <c r="D1581" s="59"/>
      <c r="E1581" s="59"/>
      <c r="F1581" s="59"/>
      <c r="G1581" s="59"/>
      <c r="AB1581" s="62" t="s">
        <v>20410</v>
      </c>
      <c r="AC1581" s="65" t="s">
        <v>20412</v>
      </c>
      <c r="AD1581" s="59"/>
      <c r="AE1581" s="59"/>
      <c r="AF1581" s="59"/>
      <c r="AG1581" s="59"/>
      <c r="AH1581" s="59"/>
      <c r="AI1581" s="59"/>
      <c r="BB1581" s="9" t="e">
        <f>MATCH(BF1581,'New data'!$Y$2:$Y$20000,0)</f>
        <v>#N/A</v>
      </c>
      <c r="BC1581" s="9" t="str">
        <f t="shared" si="73"/>
        <v>No</v>
      </c>
      <c r="BD1581" s="9" t="s">
        <v>20410</v>
      </c>
      <c r="BE1581" s="9" t="str">
        <f t="shared" si="74"/>
        <v>Yes</v>
      </c>
      <c r="BF1581" s="9" t="str">
        <f t="shared" si="75"/>
        <v>Stephen O'Sullivan</v>
      </c>
      <c r="BG1581" t="str">
        <f>IFERROR(INDEX('New data'!$Y$2:$Y$20000,BN1581),"-")</f>
        <v>-</v>
      </c>
      <c r="BH1581" t="str">
        <f ca="1">IFERROR(INDEX('New data'!$Y$2:$Y$20000,BO1581),"-")</f>
        <v>-</v>
      </c>
      <c r="BI1581" t="str">
        <f ca="1">IFERROR(INDEX('New data'!$Y$2:$Y$20000,BP1581),"-")</f>
        <v>-</v>
      </c>
      <c r="BJ1581" t="str">
        <f ca="1">IFERROR(INDEX('New data'!$Y$2:$Y$20000,BQ1581),"-")</f>
        <v>-</v>
      </c>
      <c r="BK1581" t="str">
        <f ca="1">IFERROR(INDEX('New data'!$Y$2:$Y$20000,BR1581),"-")</f>
        <v>-</v>
      </c>
      <c r="BL1581" t="str">
        <f ca="1">IFERROR(INDEX('New data'!$Y$2:$Y$20000,BS1581),"-")</f>
        <v>-</v>
      </c>
      <c r="BM1581" t="str">
        <f ca="1">IFERROR(INDEX('New data'!$Y$2:$Y$20000,BT1581),"-")</f>
        <v>-</v>
      </c>
      <c r="BN1581" t="e">
        <f>MATCH($B1581,'New data'!$G$2:$G$20000,0)</f>
        <v>#N/A</v>
      </c>
      <c r="BO1581" t="e">
        <f ca="1">MATCH($B1581,OFFSET('New data'!$G$2,BN1581,0,20000,1),0)+BN1581</f>
        <v>#N/A</v>
      </c>
      <c r="BP1581" t="e">
        <f ca="1">MATCH($B1581,OFFSET('New data'!$G$2,BO1581,0,20000,1),0)+BO1581</f>
        <v>#N/A</v>
      </c>
      <c r="BQ1581" t="e">
        <f ca="1">MATCH($B1581,OFFSET('New data'!$G$2,BP1581,0,20000,1),0)+BP1581</f>
        <v>#N/A</v>
      </c>
      <c r="BR1581" t="e">
        <f ca="1">MATCH($B1581,OFFSET('New data'!$G$2,BQ1581,0,20000,1),0)+BQ1581</f>
        <v>#N/A</v>
      </c>
      <c r="BS1581" t="e">
        <f ca="1">MATCH($B1581,OFFSET('New data'!$G$2,BR1581,0,20000,1),0)+BR1581</f>
        <v>#N/A</v>
      </c>
      <c r="BT1581" t="e">
        <f ca="1">MATCH($B1581,OFFSET('New data'!$G$2,BS1581,0,20000,1),0)+BS1581</f>
        <v>#N/A</v>
      </c>
      <c r="BU1581" s="9"/>
    </row>
    <row r="1582" spans="1:73" ht="31.5" thickBot="1" x14ac:dyDescent="0.4">
      <c r="A1582" s="58" t="s">
        <v>1598</v>
      </c>
      <c r="B1582" s="58" t="s">
        <v>14312</v>
      </c>
      <c r="C1582" s="58" t="s">
        <v>20050</v>
      </c>
      <c r="D1582" s="59"/>
      <c r="E1582" s="59"/>
      <c r="F1582" s="59"/>
      <c r="G1582" s="59"/>
      <c r="AB1582" s="59"/>
      <c r="AC1582" s="65" t="s">
        <v>20412</v>
      </c>
      <c r="AD1582" s="59"/>
      <c r="AE1582" s="59"/>
      <c r="AF1582" s="59"/>
      <c r="AG1582" s="59"/>
      <c r="AH1582" s="59"/>
      <c r="AI1582" s="59"/>
      <c r="BB1582" s="9" t="e">
        <f>MATCH(BF1582,'New data'!$Y$2:$Y$20000,0)</f>
        <v>#N/A</v>
      </c>
      <c r="BC1582" s="9" t="str">
        <f t="shared" si="73"/>
        <v>No</v>
      </c>
      <c r="BD1582" s="9" t="s">
        <v>20410</v>
      </c>
      <c r="BE1582" s="9" t="str">
        <f t="shared" si="74"/>
        <v>Yes</v>
      </c>
      <c r="BF1582" s="9" t="str">
        <f t="shared" si="75"/>
        <v>Cornelia Benjamin</v>
      </c>
      <c r="BG1582" t="str">
        <f>IFERROR(INDEX('New data'!$Y$2:$Y$20000,BN1582),"-")</f>
        <v>-</v>
      </c>
      <c r="BH1582" t="str">
        <f ca="1">IFERROR(INDEX('New data'!$Y$2:$Y$20000,BO1582),"-")</f>
        <v>-</v>
      </c>
      <c r="BI1582" t="str">
        <f ca="1">IFERROR(INDEX('New data'!$Y$2:$Y$20000,BP1582),"-")</f>
        <v>-</v>
      </c>
      <c r="BJ1582" t="str">
        <f ca="1">IFERROR(INDEX('New data'!$Y$2:$Y$20000,BQ1582),"-")</f>
        <v>-</v>
      </c>
      <c r="BK1582" t="str">
        <f ca="1">IFERROR(INDEX('New data'!$Y$2:$Y$20000,BR1582),"-")</f>
        <v>-</v>
      </c>
      <c r="BL1582" t="str">
        <f ca="1">IFERROR(INDEX('New data'!$Y$2:$Y$20000,BS1582),"-")</f>
        <v>-</v>
      </c>
      <c r="BM1582" t="str">
        <f ca="1">IFERROR(INDEX('New data'!$Y$2:$Y$20000,BT1582),"-")</f>
        <v>-</v>
      </c>
      <c r="BN1582" t="e">
        <f>MATCH($B1582,'New data'!$G$2:$G$20000,0)</f>
        <v>#N/A</v>
      </c>
      <c r="BO1582" t="e">
        <f ca="1">MATCH($B1582,OFFSET('New data'!$G$2,BN1582,0,20000,1),0)+BN1582</f>
        <v>#N/A</v>
      </c>
      <c r="BP1582" t="e">
        <f ca="1">MATCH($B1582,OFFSET('New data'!$G$2,BO1582,0,20000,1),0)+BO1582</f>
        <v>#N/A</v>
      </c>
      <c r="BQ1582" t="e">
        <f ca="1">MATCH($B1582,OFFSET('New data'!$G$2,BP1582,0,20000,1),0)+BP1582</f>
        <v>#N/A</v>
      </c>
      <c r="BR1582" t="e">
        <f ca="1">MATCH($B1582,OFFSET('New data'!$G$2,BQ1582,0,20000,1),0)+BQ1582</f>
        <v>#N/A</v>
      </c>
      <c r="BS1582" t="e">
        <f ca="1">MATCH($B1582,OFFSET('New data'!$G$2,BR1582,0,20000,1),0)+BR1582</f>
        <v>#N/A</v>
      </c>
      <c r="BT1582" t="e">
        <f ca="1">MATCH($B1582,OFFSET('New data'!$G$2,BS1582,0,20000,1),0)+BS1582</f>
        <v>#N/A</v>
      </c>
      <c r="BU1582" s="9"/>
    </row>
    <row r="1583" spans="1:73" ht="31.5" thickBot="1" x14ac:dyDescent="0.4">
      <c r="A1583" s="58" t="s">
        <v>1599</v>
      </c>
      <c r="B1583" s="58" t="s">
        <v>14312</v>
      </c>
      <c r="C1583" s="58" t="s">
        <v>20050</v>
      </c>
      <c r="D1583" s="59"/>
      <c r="E1583" s="59"/>
      <c r="F1583" s="59"/>
      <c r="G1583" s="59"/>
      <c r="AB1583" s="59"/>
      <c r="AC1583" s="65" t="s">
        <v>20412</v>
      </c>
      <c r="AD1583" s="59"/>
      <c r="AE1583" s="59"/>
      <c r="AF1583" s="59"/>
      <c r="AG1583" s="59"/>
      <c r="AH1583" s="59"/>
      <c r="AI1583" s="59"/>
      <c r="BB1583" s="9" t="e">
        <f>MATCH(BF1583,'New data'!$Y$2:$Y$20000,0)</f>
        <v>#N/A</v>
      </c>
      <c r="BC1583" s="9" t="str">
        <f t="shared" si="73"/>
        <v>No</v>
      </c>
      <c r="BD1583" s="9" t="s">
        <v>20410</v>
      </c>
      <c r="BE1583" s="9" t="str">
        <f t="shared" si="74"/>
        <v>Yes</v>
      </c>
      <c r="BF1583" s="9" t="str">
        <f t="shared" si="75"/>
        <v>Renay Benjamin</v>
      </c>
      <c r="BG1583" t="str">
        <f>IFERROR(INDEX('New data'!$Y$2:$Y$20000,BN1583),"-")</f>
        <v>-</v>
      </c>
      <c r="BH1583" t="str">
        <f ca="1">IFERROR(INDEX('New data'!$Y$2:$Y$20000,BO1583),"-")</f>
        <v>-</v>
      </c>
      <c r="BI1583" t="str">
        <f ca="1">IFERROR(INDEX('New data'!$Y$2:$Y$20000,BP1583),"-")</f>
        <v>-</v>
      </c>
      <c r="BJ1583" t="str">
        <f ca="1">IFERROR(INDEX('New data'!$Y$2:$Y$20000,BQ1583),"-")</f>
        <v>-</v>
      </c>
      <c r="BK1583" t="str">
        <f ca="1">IFERROR(INDEX('New data'!$Y$2:$Y$20000,BR1583),"-")</f>
        <v>-</v>
      </c>
      <c r="BL1583" t="str">
        <f ca="1">IFERROR(INDEX('New data'!$Y$2:$Y$20000,BS1583),"-")</f>
        <v>-</v>
      </c>
      <c r="BM1583" t="str">
        <f ca="1">IFERROR(INDEX('New data'!$Y$2:$Y$20000,BT1583),"-")</f>
        <v>-</v>
      </c>
      <c r="BN1583" t="e">
        <f>MATCH($B1583,'New data'!$G$2:$G$20000,0)</f>
        <v>#N/A</v>
      </c>
      <c r="BO1583" t="e">
        <f ca="1">MATCH($B1583,OFFSET('New data'!$G$2,BN1583,0,20000,1),0)+BN1583</f>
        <v>#N/A</v>
      </c>
      <c r="BP1583" t="e">
        <f ca="1">MATCH($B1583,OFFSET('New data'!$G$2,BO1583,0,20000,1),0)+BO1583</f>
        <v>#N/A</v>
      </c>
      <c r="BQ1583" t="e">
        <f ca="1">MATCH($B1583,OFFSET('New data'!$G$2,BP1583,0,20000,1),0)+BP1583</f>
        <v>#N/A</v>
      </c>
      <c r="BR1583" t="e">
        <f ca="1">MATCH($B1583,OFFSET('New data'!$G$2,BQ1583,0,20000,1),0)+BQ1583</f>
        <v>#N/A</v>
      </c>
      <c r="BS1583" t="e">
        <f ca="1">MATCH($B1583,OFFSET('New data'!$G$2,BR1583,0,20000,1),0)+BR1583</f>
        <v>#N/A</v>
      </c>
      <c r="BT1583" t="e">
        <f ca="1">MATCH($B1583,OFFSET('New data'!$G$2,BS1583,0,20000,1),0)+BS1583</f>
        <v>#N/A</v>
      </c>
      <c r="BU1583" s="9"/>
    </row>
    <row r="1584" spans="1:73" ht="31.5" thickBot="1" x14ac:dyDescent="0.4">
      <c r="A1584" s="58" t="s">
        <v>1600</v>
      </c>
      <c r="B1584" s="58" t="s">
        <v>14312</v>
      </c>
      <c r="C1584" s="58" t="s">
        <v>20050</v>
      </c>
      <c r="D1584" s="59"/>
      <c r="E1584" s="59"/>
      <c r="F1584" s="59"/>
      <c r="G1584" s="59"/>
      <c r="AB1584" s="59"/>
      <c r="AC1584" s="65" t="s">
        <v>20412</v>
      </c>
      <c r="AD1584" s="59"/>
      <c r="AE1584" s="59"/>
      <c r="AF1584" s="59"/>
      <c r="AG1584" s="59"/>
      <c r="AH1584" s="59"/>
      <c r="AI1584" s="59"/>
      <c r="BB1584" s="9" t="e">
        <f>MATCH(BF1584,'New data'!$Y$2:$Y$20000,0)</f>
        <v>#N/A</v>
      </c>
      <c r="BC1584" s="9" t="str">
        <f t="shared" si="73"/>
        <v>No</v>
      </c>
      <c r="BD1584" s="9" t="s">
        <v>20410</v>
      </c>
      <c r="BE1584" s="9" t="str">
        <f t="shared" si="74"/>
        <v>Yes</v>
      </c>
      <c r="BF1584" s="9" t="str">
        <f t="shared" si="75"/>
        <v>Kiran Witter</v>
      </c>
      <c r="BG1584" t="str">
        <f>IFERROR(INDEX('New data'!$Y$2:$Y$20000,BN1584),"-")</f>
        <v>-</v>
      </c>
      <c r="BH1584" t="str">
        <f ca="1">IFERROR(INDEX('New data'!$Y$2:$Y$20000,BO1584),"-")</f>
        <v>-</v>
      </c>
      <c r="BI1584" t="str">
        <f ca="1">IFERROR(INDEX('New data'!$Y$2:$Y$20000,BP1584),"-")</f>
        <v>-</v>
      </c>
      <c r="BJ1584" t="str">
        <f ca="1">IFERROR(INDEX('New data'!$Y$2:$Y$20000,BQ1584),"-")</f>
        <v>-</v>
      </c>
      <c r="BK1584" t="str">
        <f ca="1">IFERROR(INDEX('New data'!$Y$2:$Y$20000,BR1584),"-")</f>
        <v>-</v>
      </c>
      <c r="BL1584" t="str">
        <f ca="1">IFERROR(INDEX('New data'!$Y$2:$Y$20000,BS1584),"-")</f>
        <v>-</v>
      </c>
      <c r="BM1584" t="str">
        <f ca="1">IFERROR(INDEX('New data'!$Y$2:$Y$20000,BT1584),"-")</f>
        <v>-</v>
      </c>
      <c r="BN1584" t="e">
        <f>MATCH($B1584,'New data'!$G$2:$G$20000,0)</f>
        <v>#N/A</v>
      </c>
      <c r="BO1584" t="e">
        <f ca="1">MATCH($B1584,OFFSET('New data'!$G$2,BN1584,0,20000,1),0)+BN1584</f>
        <v>#N/A</v>
      </c>
      <c r="BP1584" t="e">
        <f ca="1">MATCH($B1584,OFFSET('New data'!$G$2,BO1584,0,20000,1),0)+BO1584</f>
        <v>#N/A</v>
      </c>
      <c r="BQ1584" t="e">
        <f ca="1">MATCH($B1584,OFFSET('New data'!$G$2,BP1584,0,20000,1),0)+BP1584</f>
        <v>#N/A</v>
      </c>
      <c r="BR1584" t="e">
        <f ca="1">MATCH($B1584,OFFSET('New data'!$G$2,BQ1584,0,20000,1),0)+BQ1584</f>
        <v>#N/A</v>
      </c>
      <c r="BS1584" t="e">
        <f ca="1">MATCH($B1584,OFFSET('New data'!$G$2,BR1584,0,20000,1),0)+BR1584</f>
        <v>#N/A</v>
      </c>
      <c r="BT1584" t="e">
        <f ca="1">MATCH($B1584,OFFSET('New data'!$G$2,BS1584,0,20000,1),0)+BS1584</f>
        <v>#N/A</v>
      </c>
      <c r="BU1584" s="9"/>
    </row>
    <row r="1585" spans="1:73" ht="31.5" thickBot="1" x14ac:dyDescent="0.4">
      <c r="A1585" s="58" t="s">
        <v>1601</v>
      </c>
      <c r="B1585" s="58" t="s">
        <v>14312</v>
      </c>
      <c r="C1585" s="58" t="s">
        <v>20050</v>
      </c>
      <c r="D1585" s="59"/>
      <c r="E1585" s="59"/>
      <c r="F1585" s="59"/>
      <c r="G1585" s="59"/>
      <c r="AB1585" s="59"/>
      <c r="AC1585" s="65" t="s">
        <v>20412</v>
      </c>
      <c r="AD1585" s="59"/>
      <c r="AE1585" s="59"/>
      <c r="AF1585" s="59"/>
      <c r="AG1585" s="59"/>
      <c r="AH1585" s="59"/>
      <c r="AI1585" s="59"/>
      <c r="BB1585" s="9" t="e">
        <f>MATCH(BF1585,'New data'!$Y$2:$Y$20000,0)</f>
        <v>#N/A</v>
      </c>
      <c r="BC1585" s="9" t="str">
        <f t="shared" si="73"/>
        <v>No</v>
      </c>
      <c r="BD1585" s="9" t="s">
        <v>20410</v>
      </c>
      <c r="BE1585" s="9" t="str">
        <f t="shared" si="74"/>
        <v>Yes</v>
      </c>
      <c r="BF1585" s="9" t="str">
        <f t="shared" si="75"/>
        <v>Getce Anthoni Raj</v>
      </c>
      <c r="BG1585" t="str">
        <f>IFERROR(INDEX('New data'!$Y$2:$Y$20000,BN1585),"-")</f>
        <v>-</v>
      </c>
      <c r="BH1585" t="str">
        <f ca="1">IFERROR(INDEX('New data'!$Y$2:$Y$20000,BO1585),"-")</f>
        <v>-</v>
      </c>
      <c r="BI1585" t="str">
        <f ca="1">IFERROR(INDEX('New data'!$Y$2:$Y$20000,BP1585),"-")</f>
        <v>-</v>
      </c>
      <c r="BJ1585" t="str">
        <f ca="1">IFERROR(INDEX('New data'!$Y$2:$Y$20000,BQ1585),"-")</f>
        <v>-</v>
      </c>
      <c r="BK1585" t="str">
        <f ca="1">IFERROR(INDEX('New data'!$Y$2:$Y$20000,BR1585),"-")</f>
        <v>-</v>
      </c>
      <c r="BL1585" t="str">
        <f ca="1">IFERROR(INDEX('New data'!$Y$2:$Y$20000,BS1585),"-")</f>
        <v>-</v>
      </c>
      <c r="BM1585" t="str">
        <f ca="1">IFERROR(INDEX('New data'!$Y$2:$Y$20000,BT1585),"-")</f>
        <v>-</v>
      </c>
      <c r="BN1585" t="e">
        <f>MATCH($B1585,'New data'!$G$2:$G$20000,0)</f>
        <v>#N/A</v>
      </c>
      <c r="BO1585" t="e">
        <f ca="1">MATCH($B1585,OFFSET('New data'!$G$2,BN1585,0,20000,1),0)+BN1585</f>
        <v>#N/A</v>
      </c>
      <c r="BP1585" t="e">
        <f ca="1">MATCH($B1585,OFFSET('New data'!$G$2,BO1585,0,20000,1),0)+BO1585</f>
        <v>#N/A</v>
      </c>
      <c r="BQ1585" t="e">
        <f ca="1">MATCH($B1585,OFFSET('New data'!$G$2,BP1585,0,20000,1),0)+BP1585</f>
        <v>#N/A</v>
      </c>
      <c r="BR1585" t="e">
        <f ca="1">MATCH($B1585,OFFSET('New data'!$G$2,BQ1585,0,20000,1),0)+BQ1585</f>
        <v>#N/A</v>
      </c>
      <c r="BS1585" t="e">
        <f ca="1">MATCH($B1585,OFFSET('New data'!$G$2,BR1585,0,20000,1),0)+BR1585</f>
        <v>#N/A</v>
      </c>
      <c r="BT1585" t="e">
        <f ca="1">MATCH($B1585,OFFSET('New data'!$G$2,BS1585,0,20000,1),0)+BS1585</f>
        <v>#N/A</v>
      </c>
      <c r="BU1585" s="9"/>
    </row>
    <row r="1586" spans="1:73" ht="31.5" thickBot="1" x14ac:dyDescent="0.4">
      <c r="A1586" s="58" t="s">
        <v>1602</v>
      </c>
      <c r="B1586" s="58" t="s">
        <v>14313</v>
      </c>
      <c r="C1586" s="58" t="s">
        <v>20050</v>
      </c>
      <c r="D1586" s="59"/>
      <c r="E1586" s="59"/>
      <c r="F1586" s="59"/>
      <c r="G1586" s="59"/>
      <c r="AB1586" s="62" t="s">
        <v>20410</v>
      </c>
      <c r="AC1586" s="65" t="s">
        <v>20412</v>
      </c>
      <c r="AD1586" s="59"/>
      <c r="AE1586" s="59"/>
      <c r="AF1586" s="59"/>
      <c r="AG1586" s="59"/>
      <c r="AH1586" s="59"/>
      <c r="AI1586" s="59"/>
      <c r="BB1586" s="9" t="e">
        <f>MATCH(BF1586,'New data'!$Y$2:$Y$20000,0)</f>
        <v>#N/A</v>
      </c>
      <c r="BC1586" s="9" t="str">
        <f t="shared" si="73"/>
        <v>No</v>
      </c>
      <c r="BD1586" s="9" t="s">
        <v>20410</v>
      </c>
      <c r="BE1586" s="9" t="str">
        <f t="shared" si="74"/>
        <v>Yes</v>
      </c>
      <c r="BF1586" s="9" t="str">
        <f t="shared" si="75"/>
        <v>Harvey Herbert</v>
      </c>
      <c r="BG1586" t="str">
        <f>IFERROR(INDEX('New data'!$Y$2:$Y$20000,BN1586),"-")</f>
        <v>-</v>
      </c>
      <c r="BH1586" t="str">
        <f ca="1">IFERROR(INDEX('New data'!$Y$2:$Y$20000,BO1586),"-")</f>
        <v>-</v>
      </c>
      <c r="BI1586" t="str">
        <f ca="1">IFERROR(INDEX('New data'!$Y$2:$Y$20000,BP1586),"-")</f>
        <v>-</v>
      </c>
      <c r="BJ1586" t="str">
        <f ca="1">IFERROR(INDEX('New data'!$Y$2:$Y$20000,BQ1586),"-")</f>
        <v>-</v>
      </c>
      <c r="BK1586" t="str">
        <f ca="1">IFERROR(INDEX('New data'!$Y$2:$Y$20000,BR1586),"-")</f>
        <v>-</v>
      </c>
      <c r="BL1586" t="str">
        <f ca="1">IFERROR(INDEX('New data'!$Y$2:$Y$20000,BS1586),"-")</f>
        <v>-</v>
      </c>
      <c r="BM1586" t="str">
        <f ca="1">IFERROR(INDEX('New data'!$Y$2:$Y$20000,BT1586),"-")</f>
        <v>-</v>
      </c>
      <c r="BN1586" t="e">
        <f>MATCH($B1586,'New data'!$G$2:$G$20000,0)</f>
        <v>#N/A</v>
      </c>
      <c r="BO1586" t="e">
        <f ca="1">MATCH($B1586,OFFSET('New data'!$G$2,BN1586,0,20000,1),0)+BN1586</f>
        <v>#N/A</v>
      </c>
      <c r="BP1586" t="e">
        <f ca="1">MATCH($B1586,OFFSET('New data'!$G$2,BO1586,0,20000,1),0)+BO1586</f>
        <v>#N/A</v>
      </c>
      <c r="BQ1586" t="e">
        <f ca="1">MATCH($B1586,OFFSET('New data'!$G$2,BP1586,0,20000,1),0)+BP1586</f>
        <v>#N/A</v>
      </c>
      <c r="BR1586" t="e">
        <f ca="1">MATCH($B1586,OFFSET('New data'!$G$2,BQ1586,0,20000,1),0)+BQ1586</f>
        <v>#N/A</v>
      </c>
      <c r="BS1586" t="e">
        <f ca="1">MATCH($B1586,OFFSET('New data'!$G$2,BR1586,0,20000,1),0)+BR1586</f>
        <v>#N/A</v>
      </c>
      <c r="BT1586" t="e">
        <f ca="1">MATCH($B1586,OFFSET('New data'!$G$2,BS1586,0,20000,1),0)+BS1586</f>
        <v>#N/A</v>
      </c>
      <c r="BU1586" s="9"/>
    </row>
    <row r="1587" spans="1:73" ht="31.5" thickBot="1" x14ac:dyDescent="0.4">
      <c r="A1587" s="58" t="s">
        <v>1603</v>
      </c>
      <c r="B1587" s="58" t="s">
        <v>14313</v>
      </c>
      <c r="C1587" s="58" t="s">
        <v>20050</v>
      </c>
      <c r="D1587" s="59"/>
      <c r="E1587" s="59"/>
      <c r="F1587" s="59"/>
      <c r="G1587" s="59"/>
      <c r="AB1587" s="59"/>
      <c r="AC1587" s="65" t="s">
        <v>20412</v>
      </c>
      <c r="AD1587" s="59"/>
      <c r="AE1587" s="59"/>
      <c r="AF1587" s="59"/>
      <c r="AG1587" s="59"/>
      <c r="AH1587" s="59"/>
      <c r="AI1587" s="59"/>
      <c r="BB1587" s="9" t="e">
        <f>MATCH(BF1587,'New data'!$Y$2:$Y$20000,0)</f>
        <v>#N/A</v>
      </c>
      <c r="BC1587" s="9" t="str">
        <f t="shared" si="73"/>
        <v>No</v>
      </c>
      <c r="BD1587" s="9" t="s">
        <v>20410</v>
      </c>
      <c r="BE1587" s="9" t="str">
        <f t="shared" si="74"/>
        <v>Yes</v>
      </c>
      <c r="BF1587" s="9" t="str">
        <f t="shared" si="75"/>
        <v>Jensen Herbert</v>
      </c>
      <c r="BG1587" t="str">
        <f>IFERROR(INDEX('New data'!$Y$2:$Y$20000,BN1587),"-")</f>
        <v>-</v>
      </c>
      <c r="BH1587" t="str">
        <f ca="1">IFERROR(INDEX('New data'!$Y$2:$Y$20000,BO1587),"-")</f>
        <v>-</v>
      </c>
      <c r="BI1587" t="str">
        <f ca="1">IFERROR(INDEX('New data'!$Y$2:$Y$20000,BP1587),"-")</f>
        <v>-</v>
      </c>
      <c r="BJ1587" t="str">
        <f ca="1">IFERROR(INDEX('New data'!$Y$2:$Y$20000,BQ1587),"-")</f>
        <v>-</v>
      </c>
      <c r="BK1587" t="str">
        <f ca="1">IFERROR(INDEX('New data'!$Y$2:$Y$20000,BR1587),"-")</f>
        <v>-</v>
      </c>
      <c r="BL1587" t="str">
        <f ca="1">IFERROR(INDEX('New data'!$Y$2:$Y$20000,BS1587),"-")</f>
        <v>-</v>
      </c>
      <c r="BM1587" t="str">
        <f ca="1">IFERROR(INDEX('New data'!$Y$2:$Y$20000,BT1587),"-")</f>
        <v>-</v>
      </c>
      <c r="BN1587" t="e">
        <f>MATCH($B1587,'New data'!$G$2:$G$20000,0)</f>
        <v>#N/A</v>
      </c>
      <c r="BO1587" t="e">
        <f ca="1">MATCH($B1587,OFFSET('New data'!$G$2,BN1587,0,20000,1),0)+BN1587</f>
        <v>#N/A</v>
      </c>
      <c r="BP1587" t="e">
        <f ca="1">MATCH($B1587,OFFSET('New data'!$G$2,BO1587,0,20000,1),0)+BO1587</f>
        <v>#N/A</v>
      </c>
      <c r="BQ1587" t="e">
        <f ca="1">MATCH($B1587,OFFSET('New data'!$G$2,BP1587,0,20000,1),0)+BP1587</f>
        <v>#N/A</v>
      </c>
      <c r="BR1587" t="e">
        <f ca="1">MATCH($B1587,OFFSET('New data'!$G$2,BQ1587,0,20000,1),0)+BQ1587</f>
        <v>#N/A</v>
      </c>
      <c r="BS1587" t="e">
        <f ca="1">MATCH($B1587,OFFSET('New data'!$G$2,BR1587,0,20000,1),0)+BR1587</f>
        <v>#N/A</v>
      </c>
      <c r="BT1587" t="e">
        <f ca="1">MATCH($B1587,OFFSET('New data'!$G$2,BS1587,0,20000,1),0)+BS1587</f>
        <v>#N/A</v>
      </c>
      <c r="BU1587" s="9"/>
    </row>
    <row r="1588" spans="1:73" ht="31.5" thickBot="1" x14ac:dyDescent="0.4">
      <c r="A1588" s="58" t="s">
        <v>1604</v>
      </c>
      <c r="B1588" s="58" t="s">
        <v>14313</v>
      </c>
      <c r="C1588" s="58" t="s">
        <v>20050</v>
      </c>
      <c r="D1588" s="59"/>
      <c r="E1588" s="59"/>
      <c r="F1588" s="59"/>
      <c r="G1588" s="59"/>
      <c r="AB1588" s="59"/>
      <c r="AC1588" s="65" t="s">
        <v>20412</v>
      </c>
      <c r="AD1588" s="59"/>
      <c r="AE1588" s="59"/>
      <c r="AF1588" s="59"/>
      <c r="AG1588" s="59"/>
      <c r="AH1588" s="59"/>
      <c r="AI1588" s="59"/>
      <c r="BB1588" s="9" t="e">
        <f>MATCH(BF1588,'New data'!$Y$2:$Y$20000,0)</f>
        <v>#N/A</v>
      </c>
      <c r="BC1588" s="9" t="str">
        <f t="shared" si="73"/>
        <v>No</v>
      </c>
      <c r="BD1588" s="9" t="s">
        <v>20410</v>
      </c>
      <c r="BE1588" s="9" t="str">
        <f t="shared" si="74"/>
        <v>Yes</v>
      </c>
      <c r="BF1588" s="9" t="str">
        <f t="shared" si="75"/>
        <v>Zachariah Shannon</v>
      </c>
      <c r="BG1588" t="str">
        <f>IFERROR(INDEX('New data'!$Y$2:$Y$20000,BN1588),"-")</f>
        <v>-</v>
      </c>
      <c r="BH1588" t="str">
        <f ca="1">IFERROR(INDEX('New data'!$Y$2:$Y$20000,BO1588),"-")</f>
        <v>-</v>
      </c>
      <c r="BI1588" t="str">
        <f ca="1">IFERROR(INDEX('New data'!$Y$2:$Y$20000,BP1588),"-")</f>
        <v>-</v>
      </c>
      <c r="BJ1588" t="str">
        <f ca="1">IFERROR(INDEX('New data'!$Y$2:$Y$20000,BQ1588),"-")</f>
        <v>-</v>
      </c>
      <c r="BK1588" t="str">
        <f ca="1">IFERROR(INDEX('New data'!$Y$2:$Y$20000,BR1588),"-")</f>
        <v>-</v>
      </c>
      <c r="BL1588" t="str">
        <f ca="1">IFERROR(INDEX('New data'!$Y$2:$Y$20000,BS1588),"-")</f>
        <v>-</v>
      </c>
      <c r="BM1588" t="str">
        <f ca="1">IFERROR(INDEX('New data'!$Y$2:$Y$20000,BT1588),"-")</f>
        <v>-</v>
      </c>
      <c r="BN1588" t="e">
        <f>MATCH($B1588,'New data'!$G$2:$G$20000,0)</f>
        <v>#N/A</v>
      </c>
      <c r="BO1588" t="e">
        <f ca="1">MATCH($B1588,OFFSET('New data'!$G$2,BN1588,0,20000,1),0)+BN1588</f>
        <v>#N/A</v>
      </c>
      <c r="BP1588" t="e">
        <f ca="1">MATCH($B1588,OFFSET('New data'!$G$2,BO1588,0,20000,1),0)+BO1588</f>
        <v>#N/A</v>
      </c>
      <c r="BQ1588" t="e">
        <f ca="1">MATCH($B1588,OFFSET('New data'!$G$2,BP1588,0,20000,1),0)+BP1588</f>
        <v>#N/A</v>
      </c>
      <c r="BR1588" t="e">
        <f ca="1">MATCH($B1588,OFFSET('New data'!$G$2,BQ1588,0,20000,1),0)+BQ1588</f>
        <v>#N/A</v>
      </c>
      <c r="BS1588" t="e">
        <f ca="1">MATCH($B1588,OFFSET('New data'!$G$2,BR1588,0,20000,1),0)+BR1588</f>
        <v>#N/A</v>
      </c>
      <c r="BT1588" t="e">
        <f ca="1">MATCH($B1588,OFFSET('New data'!$G$2,BS1588,0,20000,1),0)+BS1588</f>
        <v>#N/A</v>
      </c>
      <c r="BU1588" s="9"/>
    </row>
    <row r="1589" spans="1:73" ht="31.5" thickBot="1" x14ac:dyDescent="0.4">
      <c r="A1589" s="58" t="s">
        <v>1605</v>
      </c>
      <c r="B1589" s="58" t="s">
        <v>14314</v>
      </c>
      <c r="C1589" s="58" t="s">
        <v>20050</v>
      </c>
      <c r="D1589" s="59"/>
      <c r="E1589" s="59"/>
      <c r="F1589" s="59"/>
      <c r="G1589" s="59"/>
      <c r="AB1589" s="62" t="s">
        <v>20410</v>
      </c>
      <c r="AC1589" s="65" t="s">
        <v>20412</v>
      </c>
      <c r="AD1589" s="59"/>
      <c r="AE1589" s="59"/>
      <c r="AF1589" s="59"/>
      <c r="AG1589" s="59"/>
      <c r="AH1589" s="59"/>
      <c r="AI1589" s="59"/>
      <c r="BB1589" s="9" t="e">
        <f>MATCH(BF1589,'New data'!$Y$2:$Y$20000,0)</f>
        <v>#N/A</v>
      </c>
      <c r="BC1589" s="9" t="str">
        <f t="shared" si="73"/>
        <v>No</v>
      </c>
      <c r="BD1589" s="9" t="s">
        <v>20410</v>
      </c>
      <c r="BE1589" s="9" t="str">
        <f t="shared" si="74"/>
        <v>Yes</v>
      </c>
      <c r="BF1589" s="9" t="str">
        <f t="shared" si="75"/>
        <v>Damian Walters</v>
      </c>
      <c r="BG1589" t="str">
        <f>IFERROR(INDEX('New data'!$Y$2:$Y$20000,BN1589),"-")</f>
        <v>-</v>
      </c>
      <c r="BH1589" t="str">
        <f ca="1">IFERROR(INDEX('New data'!$Y$2:$Y$20000,BO1589),"-")</f>
        <v>-</v>
      </c>
      <c r="BI1589" t="str">
        <f ca="1">IFERROR(INDEX('New data'!$Y$2:$Y$20000,BP1589),"-")</f>
        <v>-</v>
      </c>
      <c r="BJ1589" t="str">
        <f ca="1">IFERROR(INDEX('New data'!$Y$2:$Y$20000,BQ1589),"-")</f>
        <v>-</v>
      </c>
      <c r="BK1589" t="str">
        <f ca="1">IFERROR(INDEX('New data'!$Y$2:$Y$20000,BR1589),"-")</f>
        <v>-</v>
      </c>
      <c r="BL1589" t="str">
        <f ca="1">IFERROR(INDEX('New data'!$Y$2:$Y$20000,BS1589),"-")</f>
        <v>-</v>
      </c>
      <c r="BM1589" t="str">
        <f ca="1">IFERROR(INDEX('New data'!$Y$2:$Y$20000,BT1589),"-")</f>
        <v>-</v>
      </c>
      <c r="BN1589" t="e">
        <f>MATCH($B1589,'New data'!$G$2:$G$20000,0)</f>
        <v>#N/A</v>
      </c>
      <c r="BO1589" t="e">
        <f ca="1">MATCH($B1589,OFFSET('New data'!$G$2,BN1589,0,20000,1),0)+BN1589</f>
        <v>#N/A</v>
      </c>
      <c r="BP1589" t="e">
        <f ca="1">MATCH($B1589,OFFSET('New data'!$G$2,BO1589,0,20000,1),0)+BO1589</f>
        <v>#N/A</v>
      </c>
      <c r="BQ1589" t="e">
        <f ca="1">MATCH($B1589,OFFSET('New data'!$G$2,BP1589,0,20000,1),0)+BP1589</f>
        <v>#N/A</v>
      </c>
      <c r="BR1589" t="e">
        <f ca="1">MATCH($B1589,OFFSET('New data'!$G$2,BQ1589,0,20000,1),0)+BQ1589</f>
        <v>#N/A</v>
      </c>
      <c r="BS1589" t="e">
        <f ca="1">MATCH($B1589,OFFSET('New data'!$G$2,BR1589,0,20000,1),0)+BR1589</f>
        <v>#N/A</v>
      </c>
      <c r="BT1589" t="e">
        <f ca="1">MATCH($B1589,OFFSET('New data'!$G$2,BS1589,0,20000,1),0)+BS1589</f>
        <v>#N/A</v>
      </c>
      <c r="BU1589" s="9"/>
    </row>
    <row r="1590" spans="1:73" ht="31.5" thickBot="1" x14ac:dyDescent="0.4">
      <c r="A1590" s="58" t="s">
        <v>1606</v>
      </c>
      <c r="B1590" s="58" t="s">
        <v>14314</v>
      </c>
      <c r="C1590" s="58" t="s">
        <v>20050</v>
      </c>
      <c r="D1590" s="59"/>
      <c r="E1590" s="59"/>
      <c r="F1590" s="59"/>
      <c r="G1590" s="59"/>
      <c r="AB1590" s="59"/>
      <c r="AC1590" s="65" t="s">
        <v>20412</v>
      </c>
      <c r="AD1590" s="59"/>
      <c r="AE1590" s="59"/>
      <c r="AF1590" s="59"/>
      <c r="AG1590" s="59"/>
      <c r="AH1590" s="59"/>
      <c r="AI1590" s="59"/>
      <c r="BB1590" s="9" t="e">
        <f>MATCH(BF1590,'New data'!$Y$2:$Y$20000,0)</f>
        <v>#N/A</v>
      </c>
      <c r="BC1590" s="9" t="str">
        <f t="shared" si="73"/>
        <v>No</v>
      </c>
      <c r="BD1590" s="9" t="s">
        <v>20410</v>
      </c>
      <c r="BE1590" s="9" t="str">
        <f t="shared" si="74"/>
        <v>Yes</v>
      </c>
      <c r="BF1590" s="9" t="str">
        <f t="shared" si="75"/>
        <v>Eva Youngsam</v>
      </c>
      <c r="BG1590" t="str">
        <f>IFERROR(INDEX('New data'!$Y$2:$Y$20000,BN1590),"-")</f>
        <v>-</v>
      </c>
      <c r="BH1590" t="str">
        <f ca="1">IFERROR(INDEX('New data'!$Y$2:$Y$20000,BO1590),"-")</f>
        <v>-</v>
      </c>
      <c r="BI1590" t="str">
        <f ca="1">IFERROR(INDEX('New data'!$Y$2:$Y$20000,BP1590),"-")</f>
        <v>-</v>
      </c>
      <c r="BJ1590" t="str">
        <f ca="1">IFERROR(INDEX('New data'!$Y$2:$Y$20000,BQ1590),"-")</f>
        <v>-</v>
      </c>
      <c r="BK1590" t="str">
        <f ca="1">IFERROR(INDEX('New data'!$Y$2:$Y$20000,BR1590),"-")</f>
        <v>-</v>
      </c>
      <c r="BL1590" t="str">
        <f ca="1">IFERROR(INDEX('New data'!$Y$2:$Y$20000,BS1590),"-")</f>
        <v>-</v>
      </c>
      <c r="BM1590" t="str">
        <f ca="1">IFERROR(INDEX('New data'!$Y$2:$Y$20000,BT1590),"-")</f>
        <v>-</v>
      </c>
      <c r="BN1590" t="e">
        <f>MATCH($B1590,'New data'!$G$2:$G$20000,0)</f>
        <v>#N/A</v>
      </c>
      <c r="BO1590" t="e">
        <f ca="1">MATCH($B1590,OFFSET('New data'!$G$2,BN1590,0,20000,1),0)+BN1590</f>
        <v>#N/A</v>
      </c>
      <c r="BP1590" t="e">
        <f ca="1">MATCH($B1590,OFFSET('New data'!$G$2,BO1590,0,20000,1),0)+BO1590</f>
        <v>#N/A</v>
      </c>
      <c r="BQ1590" t="e">
        <f ca="1">MATCH($B1590,OFFSET('New data'!$G$2,BP1590,0,20000,1),0)+BP1590</f>
        <v>#N/A</v>
      </c>
      <c r="BR1590" t="e">
        <f ca="1">MATCH($B1590,OFFSET('New data'!$G$2,BQ1590,0,20000,1),0)+BQ1590</f>
        <v>#N/A</v>
      </c>
      <c r="BS1590" t="e">
        <f ca="1">MATCH($B1590,OFFSET('New data'!$G$2,BR1590,0,20000,1),0)+BR1590</f>
        <v>#N/A</v>
      </c>
      <c r="BT1590" t="e">
        <f ca="1">MATCH($B1590,OFFSET('New data'!$G$2,BS1590,0,20000,1),0)+BS1590</f>
        <v>#N/A</v>
      </c>
      <c r="BU1590" s="9"/>
    </row>
    <row r="1591" spans="1:73" ht="31.5" thickBot="1" x14ac:dyDescent="0.4">
      <c r="A1591" s="58" t="s">
        <v>1607</v>
      </c>
      <c r="B1591" s="58" t="s">
        <v>14314</v>
      </c>
      <c r="C1591" s="58" t="s">
        <v>20050</v>
      </c>
      <c r="D1591" s="59"/>
      <c r="E1591" s="59"/>
      <c r="F1591" s="59"/>
      <c r="G1591" s="59"/>
      <c r="AB1591" s="59"/>
      <c r="AC1591" s="65" t="s">
        <v>20412</v>
      </c>
      <c r="AD1591" s="59"/>
      <c r="AE1591" s="59"/>
      <c r="AF1591" s="59"/>
      <c r="AG1591" s="59"/>
      <c r="AH1591" s="59"/>
      <c r="AI1591" s="59"/>
      <c r="BB1591" s="9" t="e">
        <f>MATCH(BF1591,'New data'!$Y$2:$Y$20000,0)</f>
        <v>#N/A</v>
      </c>
      <c r="BC1591" s="9" t="str">
        <f t="shared" si="73"/>
        <v>No</v>
      </c>
      <c r="BD1591" s="9" t="s">
        <v>20410</v>
      </c>
      <c r="BE1591" s="9" t="str">
        <f t="shared" si="74"/>
        <v>Yes</v>
      </c>
      <c r="BF1591" s="9" t="str">
        <f t="shared" si="75"/>
        <v>Marsha Youngsam</v>
      </c>
      <c r="BG1591" t="str">
        <f>IFERROR(INDEX('New data'!$Y$2:$Y$20000,BN1591),"-")</f>
        <v>-</v>
      </c>
      <c r="BH1591" t="str">
        <f ca="1">IFERROR(INDEX('New data'!$Y$2:$Y$20000,BO1591),"-")</f>
        <v>-</v>
      </c>
      <c r="BI1591" t="str">
        <f ca="1">IFERROR(INDEX('New data'!$Y$2:$Y$20000,BP1591),"-")</f>
        <v>-</v>
      </c>
      <c r="BJ1591" t="str">
        <f ca="1">IFERROR(INDEX('New data'!$Y$2:$Y$20000,BQ1591),"-")</f>
        <v>-</v>
      </c>
      <c r="BK1591" t="str">
        <f ca="1">IFERROR(INDEX('New data'!$Y$2:$Y$20000,BR1591),"-")</f>
        <v>-</v>
      </c>
      <c r="BL1591" t="str">
        <f ca="1">IFERROR(INDEX('New data'!$Y$2:$Y$20000,BS1591),"-")</f>
        <v>-</v>
      </c>
      <c r="BM1591" t="str">
        <f ca="1">IFERROR(INDEX('New data'!$Y$2:$Y$20000,BT1591),"-")</f>
        <v>-</v>
      </c>
      <c r="BN1591" t="e">
        <f>MATCH($B1591,'New data'!$G$2:$G$20000,0)</f>
        <v>#N/A</v>
      </c>
      <c r="BO1591" t="e">
        <f ca="1">MATCH($B1591,OFFSET('New data'!$G$2,BN1591,0,20000,1),0)+BN1591</f>
        <v>#N/A</v>
      </c>
      <c r="BP1591" t="e">
        <f ca="1">MATCH($B1591,OFFSET('New data'!$G$2,BO1591,0,20000,1),0)+BO1591</f>
        <v>#N/A</v>
      </c>
      <c r="BQ1591" t="e">
        <f ca="1">MATCH($B1591,OFFSET('New data'!$G$2,BP1591,0,20000,1),0)+BP1591</f>
        <v>#N/A</v>
      </c>
      <c r="BR1591" t="e">
        <f ca="1">MATCH($B1591,OFFSET('New data'!$G$2,BQ1591,0,20000,1),0)+BQ1591</f>
        <v>#N/A</v>
      </c>
      <c r="BS1591" t="e">
        <f ca="1">MATCH($B1591,OFFSET('New data'!$G$2,BR1591,0,20000,1),0)+BR1591</f>
        <v>#N/A</v>
      </c>
      <c r="BT1591" t="e">
        <f ca="1">MATCH($B1591,OFFSET('New data'!$G$2,BS1591,0,20000,1),0)+BS1591</f>
        <v>#N/A</v>
      </c>
      <c r="BU1591" s="9"/>
    </row>
    <row r="1592" spans="1:73" ht="31.5" thickBot="1" x14ac:dyDescent="0.4">
      <c r="A1592" s="58" t="s">
        <v>1608</v>
      </c>
      <c r="B1592" s="58" t="s">
        <v>14315</v>
      </c>
      <c r="C1592" s="58" t="s">
        <v>20050</v>
      </c>
      <c r="D1592" s="59"/>
      <c r="E1592" s="59"/>
      <c r="F1592" s="59"/>
      <c r="G1592" s="59"/>
      <c r="AB1592" s="59"/>
      <c r="AC1592" s="65" t="s">
        <v>20412</v>
      </c>
      <c r="AD1592" s="59"/>
      <c r="AE1592" s="59"/>
      <c r="AF1592" s="59"/>
      <c r="AG1592" s="59"/>
      <c r="AH1592" s="59"/>
      <c r="AI1592" s="59"/>
      <c r="BB1592" s="9" t="e">
        <f>MATCH(BF1592,'New data'!$Y$2:$Y$20000,0)</f>
        <v>#N/A</v>
      </c>
      <c r="BC1592" s="9" t="str">
        <f t="shared" si="73"/>
        <v>No</v>
      </c>
      <c r="BD1592" s="9" t="s">
        <v>20410</v>
      </c>
      <c r="BE1592" s="9" t="str">
        <f t="shared" si="74"/>
        <v>Yes</v>
      </c>
      <c r="BF1592" s="9" t="str">
        <f t="shared" si="75"/>
        <v>Andre George</v>
      </c>
      <c r="BG1592" t="str">
        <f>IFERROR(INDEX('New data'!$Y$2:$Y$20000,BN1592),"-")</f>
        <v>-</v>
      </c>
      <c r="BH1592" t="str">
        <f ca="1">IFERROR(INDEX('New data'!$Y$2:$Y$20000,BO1592),"-")</f>
        <v>-</v>
      </c>
      <c r="BI1592" t="str">
        <f ca="1">IFERROR(INDEX('New data'!$Y$2:$Y$20000,BP1592),"-")</f>
        <v>-</v>
      </c>
      <c r="BJ1592" t="str">
        <f ca="1">IFERROR(INDEX('New data'!$Y$2:$Y$20000,BQ1592),"-")</f>
        <v>-</v>
      </c>
      <c r="BK1592" t="str">
        <f ca="1">IFERROR(INDEX('New data'!$Y$2:$Y$20000,BR1592),"-")</f>
        <v>-</v>
      </c>
      <c r="BL1592" t="str">
        <f ca="1">IFERROR(INDEX('New data'!$Y$2:$Y$20000,BS1592),"-")</f>
        <v>-</v>
      </c>
      <c r="BM1592" t="str">
        <f ca="1">IFERROR(INDEX('New data'!$Y$2:$Y$20000,BT1592),"-")</f>
        <v>-</v>
      </c>
      <c r="BN1592" t="e">
        <f>MATCH($B1592,'New data'!$G$2:$G$20000,0)</f>
        <v>#N/A</v>
      </c>
      <c r="BO1592" t="e">
        <f ca="1">MATCH($B1592,OFFSET('New data'!$G$2,BN1592,0,20000,1),0)+BN1592</f>
        <v>#N/A</v>
      </c>
      <c r="BP1592" t="e">
        <f ca="1">MATCH($B1592,OFFSET('New data'!$G$2,BO1592,0,20000,1),0)+BO1592</f>
        <v>#N/A</v>
      </c>
      <c r="BQ1592" t="e">
        <f ca="1">MATCH($B1592,OFFSET('New data'!$G$2,BP1592,0,20000,1),0)+BP1592</f>
        <v>#N/A</v>
      </c>
      <c r="BR1592" t="e">
        <f ca="1">MATCH($B1592,OFFSET('New data'!$G$2,BQ1592,0,20000,1),0)+BQ1592</f>
        <v>#N/A</v>
      </c>
      <c r="BS1592" t="e">
        <f ca="1">MATCH($B1592,OFFSET('New data'!$G$2,BR1592,0,20000,1),0)+BR1592</f>
        <v>#N/A</v>
      </c>
      <c r="BT1592" t="e">
        <f ca="1">MATCH($B1592,OFFSET('New data'!$G$2,BS1592,0,20000,1),0)+BS1592</f>
        <v>#N/A</v>
      </c>
      <c r="BU1592" s="9"/>
    </row>
    <row r="1593" spans="1:73" ht="31.5" thickBot="1" x14ac:dyDescent="0.4">
      <c r="A1593" s="58" t="s">
        <v>1609</v>
      </c>
      <c r="B1593" s="58" t="s">
        <v>14315</v>
      </c>
      <c r="C1593" s="58" t="s">
        <v>20050</v>
      </c>
      <c r="D1593" s="59"/>
      <c r="E1593" s="59"/>
      <c r="F1593" s="59"/>
      <c r="G1593" s="59"/>
      <c r="AB1593" s="59"/>
      <c r="AC1593" s="65" t="s">
        <v>20412</v>
      </c>
      <c r="AD1593" s="59"/>
      <c r="AE1593" s="59"/>
      <c r="AF1593" s="59"/>
      <c r="AG1593" s="59"/>
      <c r="AH1593" s="59"/>
      <c r="AI1593" s="59"/>
      <c r="BB1593" s="9" t="e">
        <f>MATCH(BF1593,'New data'!$Y$2:$Y$20000,0)</f>
        <v>#N/A</v>
      </c>
      <c r="BC1593" s="9" t="str">
        <f t="shared" si="73"/>
        <v>No</v>
      </c>
      <c r="BD1593" s="9" t="s">
        <v>20410</v>
      </c>
      <c r="BE1593" s="9" t="str">
        <f t="shared" si="74"/>
        <v>Yes</v>
      </c>
      <c r="BF1593" s="9" t="str">
        <f t="shared" si="75"/>
        <v>Madge George</v>
      </c>
      <c r="BG1593" t="str">
        <f>IFERROR(INDEX('New data'!$Y$2:$Y$20000,BN1593),"-")</f>
        <v>-</v>
      </c>
      <c r="BH1593" t="str">
        <f ca="1">IFERROR(INDEX('New data'!$Y$2:$Y$20000,BO1593),"-")</f>
        <v>-</v>
      </c>
      <c r="BI1593" t="str">
        <f ca="1">IFERROR(INDEX('New data'!$Y$2:$Y$20000,BP1593),"-")</f>
        <v>-</v>
      </c>
      <c r="BJ1593" t="str">
        <f ca="1">IFERROR(INDEX('New data'!$Y$2:$Y$20000,BQ1593),"-")</f>
        <v>-</v>
      </c>
      <c r="BK1593" t="str">
        <f ca="1">IFERROR(INDEX('New data'!$Y$2:$Y$20000,BR1593),"-")</f>
        <v>-</v>
      </c>
      <c r="BL1593" t="str">
        <f ca="1">IFERROR(INDEX('New data'!$Y$2:$Y$20000,BS1593),"-")</f>
        <v>-</v>
      </c>
      <c r="BM1593" t="str">
        <f ca="1">IFERROR(INDEX('New data'!$Y$2:$Y$20000,BT1593),"-")</f>
        <v>-</v>
      </c>
      <c r="BN1593" t="e">
        <f>MATCH($B1593,'New data'!$G$2:$G$20000,0)</f>
        <v>#N/A</v>
      </c>
      <c r="BO1593" t="e">
        <f ca="1">MATCH($B1593,OFFSET('New data'!$G$2,BN1593,0,20000,1),0)+BN1593</f>
        <v>#N/A</v>
      </c>
      <c r="BP1593" t="e">
        <f ca="1">MATCH($B1593,OFFSET('New data'!$G$2,BO1593,0,20000,1),0)+BO1593</f>
        <v>#N/A</v>
      </c>
      <c r="BQ1593" t="e">
        <f ca="1">MATCH($B1593,OFFSET('New data'!$G$2,BP1593,0,20000,1),0)+BP1593</f>
        <v>#N/A</v>
      </c>
      <c r="BR1593" t="e">
        <f ca="1">MATCH($B1593,OFFSET('New data'!$G$2,BQ1593,0,20000,1),0)+BQ1593</f>
        <v>#N/A</v>
      </c>
      <c r="BS1593" t="e">
        <f ca="1">MATCH($B1593,OFFSET('New data'!$G$2,BR1593,0,20000,1),0)+BR1593</f>
        <v>#N/A</v>
      </c>
      <c r="BT1593" t="e">
        <f ca="1">MATCH($B1593,OFFSET('New data'!$G$2,BS1593,0,20000,1),0)+BS1593</f>
        <v>#N/A</v>
      </c>
      <c r="BU1593" s="9"/>
    </row>
    <row r="1594" spans="1:73" ht="31.5" thickBot="1" x14ac:dyDescent="0.4">
      <c r="A1594" s="58" t="s">
        <v>1610</v>
      </c>
      <c r="B1594" s="58" t="s">
        <v>14316</v>
      </c>
      <c r="C1594" s="58" t="s">
        <v>20050</v>
      </c>
      <c r="D1594" s="59"/>
      <c r="E1594" s="59"/>
      <c r="F1594" s="59"/>
      <c r="G1594" s="59"/>
      <c r="AB1594" s="62" t="s">
        <v>20410</v>
      </c>
      <c r="AC1594" s="65" t="s">
        <v>20412</v>
      </c>
      <c r="AD1594" s="59"/>
      <c r="AE1594" s="59"/>
      <c r="AF1594" s="59"/>
      <c r="AG1594" s="59"/>
      <c r="AH1594" s="59"/>
      <c r="AI1594" s="59"/>
      <c r="BB1594" s="9" t="e">
        <f>MATCH(BF1594,'New data'!$Y$2:$Y$20000,0)</f>
        <v>#N/A</v>
      </c>
      <c r="BC1594" s="9" t="str">
        <f t="shared" si="73"/>
        <v>No</v>
      </c>
      <c r="BD1594" s="9" t="s">
        <v>20410</v>
      </c>
      <c r="BE1594" s="9" t="str">
        <f t="shared" si="74"/>
        <v>Yes</v>
      </c>
      <c r="BF1594" s="9" t="str">
        <f t="shared" si="75"/>
        <v>Zohonon Koubi-Smith</v>
      </c>
      <c r="BG1594" t="str">
        <f>IFERROR(INDEX('New data'!$Y$2:$Y$20000,BN1594),"-")</f>
        <v>-</v>
      </c>
      <c r="BH1594" t="str">
        <f ca="1">IFERROR(INDEX('New data'!$Y$2:$Y$20000,BO1594),"-")</f>
        <v>-</v>
      </c>
      <c r="BI1594" t="str">
        <f ca="1">IFERROR(INDEX('New data'!$Y$2:$Y$20000,BP1594),"-")</f>
        <v>-</v>
      </c>
      <c r="BJ1594" t="str">
        <f ca="1">IFERROR(INDEX('New data'!$Y$2:$Y$20000,BQ1594),"-")</f>
        <v>-</v>
      </c>
      <c r="BK1594" t="str">
        <f ca="1">IFERROR(INDEX('New data'!$Y$2:$Y$20000,BR1594),"-")</f>
        <v>-</v>
      </c>
      <c r="BL1594" t="str">
        <f ca="1">IFERROR(INDEX('New data'!$Y$2:$Y$20000,BS1594),"-")</f>
        <v>-</v>
      </c>
      <c r="BM1594" t="str">
        <f ca="1">IFERROR(INDEX('New data'!$Y$2:$Y$20000,BT1594),"-")</f>
        <v>-</v>
      </c>
      <c r="BN1594" t="e">
        <f>MATCH($B1594,'New data'!$G$2:$G$20000,0)</f>
        <v>#N/A</v>
      </c>
      <c r="BO1594" t="e">
        <f ca="1">MATCH($B1594,OFFSET('New data'!$G$2,BN1594,0,20000,1),0)+BN1594</f>
        <v>#N/A</v>
      </c>
      <c r="BP1594" t="e">
        <f ca="1">MATCH($B1594,OFFSET('New data'!$G$2,BO1594,0,20000,1),0)+BO1594</f>
        <v>#N/A</v>
      </c>
      <c r="BQ1594" t="e">
        <f ca="1">MATCH($B1594,OFFSET('New data'!$G$2,BP1594,0,20000,1),0)+BP1594</f>
        <v>#N/A</v>
      </c>
      <c r="BR1594" t="e">
        <f ca="1">MATCH($B1594,OFFSET('New data'!$G$2,BQ1594,0,20000,1),0)+BQ1594</f>
        <v>#N/A</v>
      </c>
      <c r="BS1594" t="e">
        <f ca="1">MATCH($B1594,OFFSET('New data'!$G$2,BR1594,0,20000,1),0)+BR1594</f>
        <v>#N/A</v>
      </c>
      <c r="BT1594" t="e">
        <f ca="1">MATCH($B1594,OFFSET('New data'!$G$2,BS1594,0,20000,1),0)+BS1594</f>
        <v>#N/A</v>
      </c>
      <c r="BU1594" s="9"/>
    </row>
    <row r="1595" spans="1:73" ht="31.5" thickBot="1" x14ac:dyDescent="0.4">
      <c r="A1595" s="58" t="s">
        <v>1611</v>
      </c>
      <c r="B1595" s="58" t="s">
        <v>14316</v>
      </c>
      <c r="C1595" s="58" t="s">
        <v>20050</v>
      </c>
      <c r="D1595" s="59"/>
      <c r="E1595" s="59"/>
      <c r="F1595" s="59"/>
      <c r="G1595" s="59"/>
      <c r="AB1595" s="59"/>
      <c r="AC1595" s="65" t="s">
        <v>20412</v>
      </c>
      <c r="AD1595" s="59"/>
      <c r="AE1595" s="59"/>
      <c r="AF1595" s="59"/>
      <c r="AG1595" s="59"/>
      <c r="AH1595" s="59"/>
      <c r="AI1595" s="59"/>
      <c r="BB1595" s="9" t="e">
        <f>MATCH(BF1595,'New data'!$Y$2:$Y$20000,0)</f>
        <v>#N/A</v>
      </c>
      <c r="BC1595" s="9" t="str">
        <f t="shared" si="73"/>
        <v>No</v>
      </c>
      <c r="BD1595" s="9" t="s">
        <v>20410</v>
      </c>
      <c r="BE1595" s="9" t="str">
        <f t="shared" si="74"/>
        <v>Yes</v>
      </c>
      <c r="BF1595" s="9" t="str">
        <f t="shared" si="75"/>
        <v>Amos Mathias</v>
      </c>
      <c r="BG1595" t="str">
        <f>IFERROR(INDEX('New data'!$Y$2:$Y$20000,BN1595),"-")</f>
        <v>-</v>
      </c>
      <c r="BH1595" t="str">
        <f ca="1">IFERROR(INDEX('New data'!$Y$2:$Y$20000,BO1595),"-")</f>
        <v>-</v>
      </c>
      <c r="BI1595" t="str">
        <f ca="1">IFERROR(INDEX('New data'!$Y$2:$Y$20000,BP1595),"-")</f>
        <v>-</v>
      </c>
      <c r="BJ1595" t="str">
        <f ca="1">IFERROR(INDEX('New data'!$Y$2:$Y$20000,BQ1595),"-")</f>
        <v>-</v>
      </c>
      <c r="BK1595" t="str">
        <f ca="1">IFERROR(INDEX('New data'!$Y$2:$Y$20000,BR1595),"-")</f>
        <v>-</v>
      </c>
      <c r="BL1595" t="str">
        <f ca="1">IFERROR(INDEX('New data'!$Y$2:$Y$20000,BS1595),"-")</f>
        <v>-</v>
      </c>
      <c r="BM1595" t="str">
        <f ca="1">IFERROR(INDEX('New data'!$Y$2:$Y$20000,BT1595),"-")</f>
        <v>-</v>
      </c>
      <c r="BN1595" t="e">
        <f>MATCH($B1595,'New data'!$G$2:$G$20000,0)</f>
        <v>#N/A</v>
      </c>
      <c r="BO1595" t="e">
        <f ca="1">MATCH($B1595,OFFSET('New data'!$G$2,BN1595,0,20000,1),0)+BN1595</f>
        <v>#N/A</v>
      </c>
      <c r="BP1595" t="e">
        <f ca="1">MATCH($B1595,OFFSET('New data'!$G$2,BO1595,0,20000,1),0)+BO1595</f>
        <v>#N/A</v>
      </c>
      <c r="BQ1595" t="e">
        <f ca="1">MATCH($B1595,OFFSET('New data'!$G$2,BP1595,0,20000,1),0)+BP1595</f>
        <v>#N/A</v>
      </c>
      <c r="BR1595" t="e">
        <f ca="1">MATCH($B1595,OFFSET('New data'!$G$2,BQ1595,0,20000,1),0)+BQ1595</f>
        <v>#N/A</v>
      </c>
      <c r="BS1595" t="e">
        <f ca="1">MATCH($B1595,OFFSET('New data'!$G$2,BR1595,0,20000,1),0)+BR1595</f>
        <v>#N/A</v>
      </c>
      <c r="BT1595" t="e">
        <f ca="1">MATCH($B1595,OFFSET('New data'!$G$2,BS1595,0,20000,1),0)+BS1595</f>
        <v>#N/A</v>
      </c>
      <c r="BU1595" s="9"/>
    </row>
    <row r="1596" spans="1:73" ht="31.5" thickBot="1" x14ac:dyDescent="0.4">
      <c r="A1596" s="58" t="s">
        <v>1612</v>
      </c>
      <c r="B1596" s="58" t="s">
        <v>14316</v>
      </c>
      <c r="C1596" s="58" t="s">
        <v>20050</v>
      </c>
      <c r="D1596" s="59"/>
      <c r="E1596" s="59"/>
      <c r="F1596" s="59"/>
      <c r="G1596" s="59"/>
      <c r="AB1596" s="62" t="s">
        <v>20410</v>
      </c>
      <c r="AC1596" s="65" t="s">
        <v>20412</v>
      </c>
      <c r="AD1596" s="59"/>
      <c r="AE1596" s="59"/>
      <c r="AF1596" s="59"/>
      <c r="AG1596" s="59"/>
      <c r="AH1596" s="59"/>
      <c r="AI1596" s="59"/>
      <c r="BB1596" s="9" t="e">
        <f>MATCH(BF1596,'New data'!$Y$2:$Y$20000,0)</f>
        <v>#N/A</v>
      </c>
      <c r="BC1596" s="9" t="str">
        <f t="shared" si="73"/>
        <v>No</v>
      </c>
      <c r="BD1596" s="9" t="s">
        <v>20410</v>
      </c>
      <c r="BE1596" s="9" t="str">
        <f t="shared" si="74"/>
        <v>Yes</v>
      </c>
      <c r="BF1596" s="9" t="str">
        <f t="shared" si="75"/>
        <v>Fassou Mathias Smith</v>
      </c>
      <c r="BG1596" t="str">
        <f>IFERROR(INDEX('New data'!$Y$2:$Y$20000,BN1596),"-")</f>
        <v>-</v>
      </c>
      <c r="BH1596" t="str">
        <f ca="1">IFERROR(INDEX('New data'!$Y$2:$Y$20000,BO1596),"-")</f>
        <v>-</v>
      </c>
      <c r="BI1596" t="str">
        <f ca="1">IFERROR(INDEX('New data'!$Y$2:$Y$20000,BP1596),"-")</f>
        <v>-</v>
      </c>
      <c r="BJ1596" t="str">
        <f ca="1">IFERROR(INDEX('New data'!$Y$2:$Y$20000,BQ1596),"-")</f>
        <v>-</v>
      </c>
      <c r="BK1596" t="str">
        <f ca="1">IFERROR(INDEX('New data'!$Y$2:$Y$20000,BR1596),"-")</f>
        <v>-</v>
      </c>
      <c r="BL1596" t="str">
        <f ca="1">IFERROR(INDEX('New data'!$Y$2:$Y$20000,BS1596),"-")</f>
        <v>-</v>
      </c>
      <c r="BM1596" t="str">
        <f ca="1">IFERROR(INDEX('New data'!$Y$2:$Y$20000,BT1596),"-")</f>
        <v>-</v>
      </c>
      <c r="BN1596" t="e">
        <f>MATCH($B1596,'New data'!$G$2:$G$20000,0)</f>
        <v>#N/A</v>
      </c>
      <c r="BO1596" t="e">
        <f ca="1">MATCH($B1596,OFFSET('New data'!$G$2,BN1596,0,20000,1),0)+BN1596</f>
        <v>#N/A</v>
      </c>
      <c r="BP1596" t="e">
        <f ca="1">MATCH($B1596,OFFSET('New data'!$G$2,BO1596,0,20000,1),0)+BO1596</f>
        <v>#N/A</v>
      </c>
      <c r="BQ1596" t="e">
        <f ca="1">MATCH($B1596,OFFSET('New data'!$G$2,BP1596,0,20000,1),0)+BP1596</f>
        <v>#N/A</v>
      </c>
      <c r="BR1596" t="e">
        <f ca="1">MATCH($B1596,OFFSET('New data'!$G$2,BQ1596,0,20000,1),0)+BQ1596</f>
        <v>#N/A</v>
      </c>
      <c r="BS1596" t="e">
        <f ca="1">MATCH($B1596,OFFSET('New data'!$G$2,BR1596,0,20000,1),0)+BR1596</f>
        <v>#N/A</v>
      </c>
      <c r="BT1596" t="e">
        <f ca="1">MATCH($B1596,OFFSET('New data'!$G$2,BS1596,0,20000,1),0)+BS1596</f>
        <v>#N/A</v>
      </c>
      <c r="BU1596" s="9"/>
    </row>
    <row r="1597" spans="1:73" ht="31.5" thickBot="1" x14ac:dyDescent="0.4">
      <c r="A1597" s="58" t="s">
        <v>1613</v>
      </c>
      <c r="B1597" s="58" t="s">
        <v>14317</v>
      </c>
      <c r="C1597" s="58" t="s">
        <v>20050</v>
      </c>
      <c r="D1597" s="59"/>
      <c r="E1597" s="59"/>
      <c r="F1597" s="59"/>
      <c r="G1597" s="59"/>
      <c r="AB1597" s="59"/>
      <c r="AC1597" s="65" t="s">
        <v>20412</v>
      </c>
      <c r="AD1597" s="59"/>
      <c r="AE1597" s="59"/>
      <c r="AF1597" s="59"/>
      <c r="AG1597" s="59"/>
      <c r="AH1597" s="59"/>
      <c r="AI1597" s="59"/>
      <c r="BB1597" s="9" t="e">
        <f>MATCH(BF1597,'New data'!$Y$2:$Y$20000,0)</f>
        <v>#N/A</v>
      </c>
      <c r="BC1597" s="9" t="str">
        <f t="shared" si="73"/>
        <v>No</v>
      </c>
      <c r="BD1597" s="9" t="s">
        <v>20410</v>
      </c>
      <c r="BE1597" s="9" t="str">
        <f t="shared" si="74"/>
        <v>Yes</v>
      </c>
      <c r="BF1597" s="9" t="str">
        <f t="shared" si="75"/>
        <v>Christine Basdeo</v>
      </c>
      <c r="BG1597" t="str">
        <f>IFERROR(INDEX('New data'!$Y$2:$Y$20000,BN1597),"-")</f>
        <v>-</v>
      </c>
      <c r="BH1597" t="str">
        <f ca="1">IFERROR(INDEX('New data'!$Y$2:$Y$20000,BO1597),"-")</f>
        <v>-</v>
      </c>
      <c r="BI1597" t="str">
        <f ca="1">IFERROR(INDEX('New data'!$Y$2:$Y$20000,BP1597),"-")</f>
        <v>-</v>
      </c>
      <c r="BJ1597" t="str">
        <f ca="1">IFERROR(INDEX('New data'!$Y$2:$Y$20000,BQ1597),"-")</f>
        <v>-</v>
      </c>
      <c r="BK1597" t="str">
        <f ca="1">IFERROR(INDEX('New data'!$Y$2:$Y$20000,BR1597),"-")</f>
        <v>-</v>
      </c>
      <c r="BL1597" t="str">
        <f ca="1">IFERROR(INDEX('New data'!$Y$2:$Y$20000,BS1597),"-")</f>
        <v>-</v>
      </c>
      <c r="BM1597" t="str">
        <f ca="1">IFERROR(INDEX('New data'!$Y$2:$Y$20000,BT1597),"-")</f>
        <v>-</v>
      </c>
      <c r="BN1597" t="e">
        <f>MATCH($B1597,'New data'!$G$2:$G$20000,0)</f>
        <v>#N/A</v>
      </c>
      <c r="BO1597" t="e">
        <f ca="1">MATCH($B1597,OFFSET('New data'!$G$2,BN1597,0,20000,1),0)+BN1597</f>
        <v>#N/A</v>
      </c>
      <c r="BP1597" t="e">
        <f ca="1">MATCH($B1597,OFFSET('New data'!$G$2,BO1597,0,20000,1),0)+BO1597</f>
        <v>#N/A</v>
      </c>
      <c r="BQ1597" t="e">
        <f ca="1">MATCH($B1597,OFFSET('New data'!$G$2,BP1597,0,20000,1),0)+BP1597</f>
        <v>#N/A</v>
      </c>
      <c r="BR1597" t="e">
        <f ca="1">MATCH($B1597,OFFSET('New data'!$G$2,BQ1597,0,20000,1),0)+BQ1597</f>
        <v>#N/A</v>
      </c>
      <c r="BS1597" t="e">
        <f ca="1">MATCH($B1597,OFFSET('New data'!$G$2,BR1597,0,20000,1),0)+BR1597</f>
        <v>#N/A</v>
      </c>
      <c r="BT1597" t="e">
        <f ca="1">MATCH($B1597,OFFSET('New data'!$G$2,BS1597,0,20000,1),0)+BS1597</f>
        <v>#N/A</v>
      </c>
      <c r="BU1597" s="9"/>
    </row>
    <row r="1598" spans="1:73" ht="31.5" thickBot="1" x14ac:dyDescent="0.4">
      <c r="A1598" s="58" t="s">
        <v>1614</v>
      </c>
      <c r="B1598" s="58" t="s">
        <v>14317</v>
      </c>
      <c r="C1598" s="58" t="s">
        <v>20050</v>
      </c>
      <c r="D1598" s="59"/>
      <c r="E1598" s="59"/>
      <c r="F1598" s="59"/>
      <c r="G1598" s="59"/>
      <c r="AB1598" s="59"/>
      <c r="AC1598" s="65" t="s">
        <v>20412</v>
      </c>
      <c r="AD1598" s="59"/>
      <c r="AE1598" s="59"/>
      <c r="AF1598" s="59"/>
      <c r="AG1598" s="59"/>
      <c r="AH1598" s="59"/>
      <c r="AI1598" s="59"/>
      <c r="BB1598" s="9" t="e">
        <f>MATCH(BF1598,'New data'!$Y$2:$Y$20000,0)</f>
        <v>#N/A</v>
      </c>
      <c r="BC1598" s="9" t="str">
        <f t="shared" si="73"/>
        <v>No</v>
      </c>
      <c r="BD1598" s="9" t="s">
        <v>20410</v>
      </c>
      <c r="BE1598" s="9" t="str">
        <f t="shared" si="74"/>
        <v>Yes</v>
      </c>
      <c r="BF1598" s="9" t="str">
        <f t="shared" si="75"/>
        <v>Jontelle Lear</v>
      </c>
      <c r="BG1598" t="str">
        <f>IFERROR(INDEX('New data'!$Y$2:$Y$20000,BN1598),"-")</f>
        <v>-</v>
      </c>
      <c r="BH1598" t="str">
        <f ca="1">IFERROR(INDEX('New data'!$Y$2:$Y$20000,BO1598),"-")</f>
        <v>-</v>
      </c>
      <c r="BI1598" t="str">
        <f ca="1">IFERROR(INDEX('New data'!$Y$2:$Y$20000,BP1598),"-")</f>
        <v>-</v>
      </c>
      <c r="BJ1598" t="str">
        <f ca="1">IFERROR(INDEX('New data'!$Y$2:$Y$20000,BQ1598),"-")</f>
        <v>-</v>
      </c>
      <c r="BK1598" t="str">
        <f ca="1">IFERROR(INDEX('New data'!$Y$2:$Y$20000,BR1598),"-")</f>
        <v>-</v>
      </c>
      <c r="BL1598" t="str">
        <f ca="1">IFERROR(INDEX('New data'!$Y$2:$Y$20000,BS1598),"-")</f>
        <v>-</v>
      </c>
      <c r="BM1598" t="str">
        <f ca="1">IFERROR(INDEX('New data'!$Y$2:$Y$20000,BT1598),"-")</f>
        <v>-</v>
      </c>
      <c r="BN1598" t="e">
        <f>MATCH($B1598,'New data'!$G$2:$G$20000,0)</f>
        <v>#N/A</v>
      </c>
      <c r="BO1598" t="e">
        <f ca="1">MATCH($B1598,OFFSET('New data'!$G$2,BN1598,0,20000,1),0)+BN1598</f>
        <v>#N/A</v>
      </c>
      <c r="BP1598" t="e">
        <f ca="1">MATCH($B1598,OFFSET('New data'!$G$2,BO1598,0,20000,1),0)+BO1598</f>
        <v>#N/A</v>
      </c>
      <c r="BQ1598" t="e">
        <f ca="1">MATCH($B1598,OFFSET('New data'!$G$2,BP1598,0,20000,1),0)+BP1598</f>
        <v>#N/A</v>
      </c>
      <c r="BR1598" t="e">
        <f ca="1">MATCH($B1598,OFFSET('New data'!$G$2,BQ1598,0,20000,1),0)+BQ1598</f>
        <v>#N/A</v>
      </c>
      <c r="BS1598" t="e">
        <f ca="1">MATCH($B1598,OFFSET('New data'!$G$2,BR1598,0,20000,1),0)+BR1598</f>
        <v>#N/A</v>
      </c>
      <c r="BT1598" t="e">
        <f ca="1">MATCH($B1598,OFFSET('New data'!$G$2,BS1598,0,20000,1),0)+BS1598</f>
        <v>#N/A</v>
      </c>
      <c r="BU1598" s="9"/>
    </row>
    <row r="1599" spans="1:73" ht="31.5" thickBot="1" x14ac:dyDescent="0.4">
      <c r="A1599" s="58" t="s">
        <v>1615</v>
      </c>
      <c r="B1599" s="58" t="s">
        <v>14317</v>
      </c>
      <c r="C1599" s="58" t="s">
        <v>20050</v>
      </c>
      <c r="D1599" s="59"/>
      <c r="E1599" s="59"/>
      <c r="F1599" s="59"/>
      <c r="G1599" s="59"/>
      <c r="AB1599" s="59"/>
      <c r="AC1599" s="65" t="s">
        <v>20412</v>
      </c>
      <c r="AD1599" s="59"/>
      <c r="AE1599" s="59"/>
      <c r="AF1599" s="59"/>
      <c r="AG1599" s="59"/>
      <c r="AH1599" s="59"/>
      <c r="AI1599" s="59"/>
      <c r="BB1599" s="9" t="e">
        <f>MATCH(BF1599,'New data'!$Y$2:$Y$20000,0)</f>
        <v>#N/A</v>
      </c>
      <c r="BC1599" s="9" t="str">
        <f t="shared" si="73"/>
        <v>No</v>
      </c>
      <c r="BD1599" s="9" t="s">
        <v>20410</v>
      </c>
      <c r="BE1599" s="9" t="str">
        <f t="shared" si="74"/>
        <v>Yes</v>
      </c>
      <c r="BF1599" s="9" t="str">
        <f t="shared" si="75"/>
        <v>Claudia Scott</v>
      </c>
      <c r="BG1599" t="str">
        <f>IFERROR(INDEX('New data'!$Y$2:$Y$20000,BN1599),"-")</f>
        <v>-</v>
      </c>
      <c r="BH1599" t="str">
        <f ca="1">IFERROR(INDEX('New data'!$Y$2:$Y$20000,BO1599),"-")</f>
        <v>-</v>
      </c>
      <c r="BI1599" t="str">
        <f ca="1">IFERROR(INDEX('New data'!$Y$2:$Y$20000,BP1599),"-")</f>
        <v>-</v>
      </c>
      <c r="BJ1599" t="str">
        <f ca="1">IFERROR(INDEX('New data'!$Y$2:$Y$20000,BQ1599),"-")</f>
        <v>-</v>
      </c>
      <c r="BK1599" t="str">
        <f ca="1">IFERROR(INDEX('New data'!$Y$2:$Y$20000,BR1599),"-")</f>
        <v>-</v>
      </c>
      <c r="BL1599" t="str">
        <f ca="1">IFERROR(INDEX('New data'!$Y$2:$Y$20000,BS1599),"-")</f>
        <v>-</v>
      </c>
      <c r="BM1599" t="str">
        <f ca="1">IFERROR(INDEX('New data'!$Y$2:$Y$20000,BT1599),"-")</f>
        <v>-</v>
      </c>
      <c r="BN1599" t="e">
        <f>MATCH($B1599,'New data'!$G$2:$G$20000,0)</f>
        <v>#N/A</v>
      </c>
      <c r="BO1599" t="e">
        <f ca="1">MATCH($B1599,OFFSET('New data'!$G$2,BN1599,0,20000,1),0)+BN1599</f>
        <v>#N/A</v>
      </c>
      <c r="BP1599" t="e">
        <f ca="1">MATCH($B1599,OFFSET('New data'!$G$2,BO1599,0,20000,1),0)+BO1599</f>
        <v>#N/A</v>
      </c>
      <c r="BQ1599" t="e">
        <f ca="1">MATCH($B1599,OFFSET('New data'!$G$2,BP1599,0,20000,1),0)+BP1599</f>
        <v>#N/A</v>
      </c>
      <c r="BR1599" t="e">
        <f ca="1">MATCH($B1599,OFFSET('New data'!$G$2,BQ1599,0,20000,1),0)+BQ1599</f>
        <v>#N/A</v>
      </c>
      <c r="BS1599" t="e">
        <f ca="1">MATCH($B1599,OFFSET('New data'!$G$2,BR1599,0,20000,1),0)+BR1599</f>
        <v>#N/A</v>
      </c>
      <c r="BT1599" t="e">
        <f ca="1">MATCH($B1599,OFFSET('New data'!$G$2,BS1599,0,20000,1),0)+BS1599</f>
        <v>#N/A</v>
      </c>
      <c r="BU1599" s="9"/>
    </row>
    <row r="1600" spans="1:73" ht="31.5" thickBot="1" x14ac:dyDescent="0.4">
      <c r="A1600" s="58" t="s">
        <v>1616</v>
      </c>
      <c r="B1600" s="58" t="s">
        <v>14318</v>
      </c>
      <c r="C1600" s="58" t="s">
        <v>20050</v>
      </c>
      <c r="D1600" s="59"/>
      <c r="E1600" s="59"/>
      <c r="F1600" s="59"/>
      <c r="G1600" s="59"/>
      <c r="AB1600" s="62" t="s">
        <v>20410</v>
      </c>
      <c r="AC1600" s="65" t="s">
        <v>20412</v>
      </c>
      <c r="AD1600" s="59"/>
      <c r="AE1600" s="59"/>
      <c r="AF1600" s="59"/>
      <c r="AG1600" s="59"/>
      <c r="AH1600" s="59"/>
      <c r="AI1600" s="59"/>
      <c r="BB1600" s="9" t="e">
        <f>MATCH(BF1600,'New data'!$Y$2:$Y$20000,0)</f>
        <v>#N/A</v>
      </c>
      <c r="BC1600" s="9" t="str">
        <f t="shared" si="73"/>
        <v>No</v>
      </c>
      <c r="BD1600" s="9" t="s">
        <v>20410</v>
      </c>
      <c r="BE1600" s="9" t="str">
        <f t="shared" si="74"/>
        <v>Yes</v>
      </c>
      <c r="BF1600" s="9" t="str">
        <f t="shared" si="75"/>
        <v>Shirley Golding</v>
      </c>
      <c r="BG1600" t="str">
        <f>IFERROR(INDEX('New data'!$Y$2:$Y$20000,BN1600),"-")</f>
        <v>-</v>
      </c>
      <c r="BH1600" t="str">
        <f ca="1">IFERROR(INDEX('New data'!$Y$2:$Y$20000,BO1600),"-")</f>
        <v>-</v>
      </c>
      <c r="BI1600" t="str">
        <f ca="1">IFERROR(INDEX('New data'!$Y$2:$Y$20000,BP1600),"-")</f>
        <v>-</v>
      </c>
      <c r="BJ1600" t="str">
        <f ca="1">IFERROR(INDEX('New data'!$Y$2:$Y$20000,BQ1600),"-")</f>
        <v>-</v>
      </c>
      <c r="BK1600" t="str">
        <f ca="1">IFERROR(INDEX('New data'!$Y$2:$Y$20000,BR1600),"-")</f>
        <v>-</v>
      </c>
      <c r="BL1600" t="str">
        <f ca="1">IFERROR(INDEX('New data'!$Y$2:$Y$20000,BS1600),"-")</f>
        <v>-</v>
      </c>
      <c r="BM1600" t="str">
        <f ca="1">IFERROR(INDEX('New data'!$Y$2:$Y$20000,BT1600),"-")</f>
        <v>-</v>
      </c>
      <c r="BN1600" t="e">
        <f>MATCH($B1600,'New data'!$G$2:$G$20000,0)</f>
        <v>#N/A</v>
      </c>
      <c r="BO1600" t="e">
        <f ca="1">MATCH($B1600,OFFSET('New data'!$G$2,BN1600,0,20000,1),0)+BN1600</f>
        <v>#N/A</v>
      </c>
      <c r="BP1600" t="e">
        <f ca="1">MATCH($B1600,OFFSET('New data'!$G$2,BO1600,0,20000,1),0)+BO1600</f>
        <v>#N/A</v>
      </c>
      <c r="BQ1600" t="e">
        <f ca="1">MATCH($B1600,OFFSET('New data'!$G$2,BP1600,0,20000,1),0)+BP1600</f>
        <v>#N/A</v>
      </c>
      <c r="BR1600" t="e">
        <f ca="1">MATCH($B1600,OFFSET('New data'!$G$2,BQ1600,0,20000,1),0)+BQ1600</f>
        <v>#N/A</v>
      </c>
      <c r="BS1600" t="e">
        <f ca="1">MATCH($B1600,OFFSET('New data'!$G$2,BR1600,0,20000,1),0)+BR1600</f>
        <v>#N/A</v>
      </c>
      <c r="BT1600" t="e">
        <f ca="1">MATCH($B1600,OFFSET('New data'!$G$2,BS1600,0,20000,1),0)+BS1600</f>
        <v>#N/A</v>
      </c>
      <c r="BU1600" s="9"/>
    </row>
    <row r="1601" spans="1:73" ht="31.5" thickBot="1" x14ac:dyDescent="0.4">
      <c r="A1601" s="58" t="s">
        <v>1617</v>
      </c>
      <c r="B1601" s="58" t="s">
        <v>14318</v>
      </c>
      <c r="C1601" s="58" t="s">
        <v>20050</v>
      </c>
      <c r="D1601" s="59"/>
      <c r="E1601" s="59"/>
      <c r="F1601" s="59"/>
      <c r="G1601" s="59"/>
      <c r="AB1601" s="62" t="s">
        <v>20410</v>
      </c>
      <c r="AC1601" s="65" t="s">
        <v>20412</v>
      </c>
      <c r="AD1601" s="59"/>
      <c r="AE1601" s="59"/>
      <c r="AF1601" s="59"/>
      <c r="AG1601" s="59"/>
      <c r="AH1601" s="59"/>
      <c r="AI1601" s="59"/>
      <c r="BB1601" s="9" t="e">
        <f>MATCH(BF1601,'New data'!$Y$2:$Y$20000,0)</f>
        <v>#N/A</v>
      </c>
      <c r="BC1601" s="9" t="str">
        <f t="shared" si="73"/>
        <v>No</v>
      </c>
      <c r="BD1601" s="9" t="s">
        <v>20410</v>
      </c>
      <c r="BE1601" s="9" t="str">
        <f t="shared" si="74"/>
        <v>Yes</v>
      </c>
      <c r="BF1601" s="9" t="str">
        <f t="shared" si="75"/>
        <v>Stanley Golding</v>
      </c>
      <c r="BG1601" t="str">
        <f>IFERROR(INDEX('New data'!$Y$2:$Y$20000,BN1601),"-")</f>
        <v>-</v>
      </c>
      <c r="BH1601" t="str">
        <f ca="1">IFERROR(INDEX('New data'!$Y$2:$Y$20000,BO1601),"-")</f>
        <v>-</v>
      </c>
      <c r="BI1601" t="str">
        <f ca="1">IFERROR(INDEX('New data'!$Y$2:$Y$20000,BP1601),"-")</f>
        <v>-</v>
      </c>
      <c r="BJ1601" t="str">
        <f ca="1">IFERROR(INDEX('New data'!$Y$2:$Y$20000,BQ1601),"-")</f>
        <v>-</v>
      </c>
      <c r="BK1601" t="str">
        <f ca="1">IFERROR(INDEX('New data'!$Y$2:$Y$20000,BR1601),"-")</f>
        <v>-</v>
      </c>
      <c r="BL1601" t="str">
        <f ca="1">IFERROR(INDEX('New data'!$Y$2:$Y$20000,BS1601),"-")</f>
        <v>-</v>
      </c>
      <c r="BM1601" t="str">
        <f ca="1">IFERROR(INDEX('New data'!$Y$2:$Y$20000,BT1601),"-")</f>
        <v>-</v>
      </c>
      <c r="BN1601" t="e">
        <f>MATCH($B1601,'New data'!$G$2:$G$20000,0)</f>
        <v>#N/A</v>
      </c>
      <c r="BO1601" t="e">
        <f ca="1">MATCH($B1601,OFFSET('New data'!$G$2,BN1601,0,20000,1),0)+BN1601</f>
        <v>#N/A</v>
      </c>
      <c r="BP1601" t="e">
        <f ca="1">MATCH($B1601,OFFSET('New data'!$G$2,BO1601,0,20000,1),0)+BO1601</f>
        <v>#N/A</v>
      </c>
      <c r="BQ1601" t="e">
        <f ca="1">MATCH($B1601,OFFSET('New data'!$G$2,BP1601,0,20000,1),0)+BP1601</f>
        <v>#N/A</v>
      </c>
      <c r="BR1601" t="e">
        <f ca="1">MATCH($B1601,OFFSET('New data'!$G$2,BQ1601,0,20000,1),0)+BQ1601</f>
        <v>#N/A</v>
      </c>
      <c r="BS1601" t="e">
        <f ca="1">MATCH($B1601,OFFSET('New data'!$G$2,BR1601,0,20000,1),0)+BR1601</f>
        <v>#N/A</v>
      </c>
      <c r="BT1601" t="e">
        <f ca="1">MATCH($B1601,OFFSET('New data'!$G$2,BS1601,0,20000,1),0)+BS1601</f>
        <v>#N/A</v>
      </c>
      <c r="BU1601" s="9"/>
    </row>
    <row r="1602" spans="1:73" ht="31.5" thickBot="1" x14ac:dyDescent="0.4">
      <c r="A1602" s="58" t="s">
        <v>1618</v>
      </c>
      <c r="B1602" s="58" t="s">
        <v>14319</v>
      </c>
      <c r="C1602" s="58" t="s">
        <v>20050</v>
      </c>
      <c r="D1602" s="59"/>
      <c r="E1602" s="59"/>
      <c r="F1602" s="59"/>
      <c r="G1602" s="59"/>
      <c r="AB1602" s="59"/>
      <c r="AC1602" s="65" t="s">
        <v>20412</v>
      </c>
      <c r="AD1602" s="59"/>
      <c r="AE1602" s="59"/>
      <c r="AF1602" s="59"/>
      <c r="AG1602" s="59"/>
      <c r="AH1602" s="59"/>
      <c r="AI1602" s="59"/>
      <c r="BB1602" s="9" t="e">
        <f>MATCH(BF1602,'New data'!$Y$2:$Y$20000,0)</f>
        <v>#N/A</v>
      </c>
      <c r="BC1602" s="9" t="str">
        <f t="shared" si="73"/>
        <v>No</v>
      </c>
      <c r="BD1602" s="9" t="s">
        <v>20410</v>
      </c>
      <c r="BE1602" s="9" t="str">
        <f t="shared" si="74"/>
        <v>Yes</v>
      </c>
      <c r="BF1602" s="9" t="str">
        <f t="shared" si="75"/>
        <v>Christopher Boakye</v>
      </c>
      <c r="BG1602" t="str">
        <f>IFERROR(INDEX('New data'!$Y$2:$Y$20000,BN1602),"-")</f>
        <v>-</v>
      </c>
      <c r="BH1602" t="str">
        <f ca="1">IFERROR(INDEX('New data'!$Y$2:$Y$20000,BO1602),"-")</f>
        <v>-</v>
      </c>
      <c r="BI1602" t="str">
        <f ca="1">IFERROR(INDEX('New data'!$Y$2:$Y$20000,BP1602),"-")</f>
        <v>-</v>
      </c>
      <c r="BJ1602" t="str">
        <f ca="1">IFERROR(INDEX('New data'!$Y$2:$Y$20000,BQ1602),"-")</f>
        <v>-</v>
      </c>
      <c r="BK1602" t="str">
        <f ca="1">IFERROR(INDEX('New data'!$Y$2:$Y$20000,BR1602),"-")</f>
        <v>-</v>
      </c>
      <c r="BL1602" t="str">
        <f ca="1">IFERROR(INDEX('New data'!$Y$2:$Y$20000,BS1602),"-")</f>
        <v>-</v>
      </c>
      <c r="BM1602" t="str">
        <f ca="1">IFERROR(INDEX('New data'!$Y$2:$Y$20000,BT1602),"-")</f>
        <v>-</v>
      </c>
      <c r="BN1602" t="e">
        <f>MATCH($B1602,'New data'!$G$2:$G$20000,0)</f>
        <v>#N/A</v>
      </c>
      <c r="BO1602" t="e">
        <f ca="1">MATCH($B1602,OFFSET('New data'!$G$2,BN1602,0,20000,1),0)+BN1602</f>
        <v>#N/A</v>
      </c>
      <c r="BP1602" t="e">
        <f ca="1">MATCH($B1602,OFFSET('New data'!$G$2,BO1602,0,20000,1),0)+BO1602</f>
        <v>#N/A</v>
      </c>
      <c r="BQ1602" t="e">
        <f ca="1">MATCH($B1602,OFFSET('New data'!$G$2,BP1602,0,20000,1),0)+BP1602</f>
        <v>#N/A</v>
      </c>
      <c r="BR1602" t="e">
        <f ca="1">MATCH($B1602,OFFSET('New data'!$G$2,BQ1602,0,20000,1),0)+BQ1602</f>
        <v>#N/A</v>
      </c>
      <c r="BS1602" t="e">
        <f ca="1">MATCH($B1602,OFFSET('New data'!$G$2,BR1602,0,20000,1),0)+BR1602</f>
        <v>#N/A</v>
      </c>
      <c r="BT1602" t="e">
        <f ca="1">MATCH($B1602,OFFSET('New data'!$G$2,BS1602,0,20000,1),0)+BS1602</f>
        <v>#N/A</v>
      </c>
      <c r="BU1602" s="9"/>
    </row>
    <row r="1603" spans="1:73" ht="31.5" thickBot="1" x14ac:dyDescent="0.4">
      <c r="A1603" s="58" t="s">
        <v>1619</v>
      </c>
      <c r="B1603" s="58" t="s">
        <v>14319</v>
      </c>
      <c r="C1603" s="58" t="s">
        <v>20050</v>
      </c>
      <c r="D1603" s="59"/>
      <c r="E1603" s="59"/>
      <c r="F1603" s="59"/>
      <c r="G1603" s="59"/>
      <c r="AB1603" s="59"/>
      <c r="AC1603" s="65" t="s">
        <v>20412</v>
      </c>
      <c r="AD1603" s="59"/>
      <c r="AE1603" s="59"/>
      <c r="AF1603" s="59"/>
      <c r="AG1603" s="59"/>
      <c r="AH1603" s="59"/>
      <c r="AI1603" s="59"/>
      <c r="BB1603" s="9" t="e">
        <f>MATCH(BF1603,'New data'!$Y$2:$Y$20000,0)</f>
        <v>#N/A</v>
      </c>
      <c r="BC1603" s="9" t="str">
        <f t="shared" ref="BC1603:BC1666" si="76">IF(ISERROR(BB1603),"No","Yes")</f>
        <v>No</v>
      </c>
      <c r="BD1603" s="9" t="s">
        <v>20410</v>
      </c>
      <c r="BE1603" s="9" t="str">
        <f t="shared" ref="BE1603:BE1666" si="77">IF(LEN(AB1603&amp;AC1603&amp;AD1603&amp;AE1603&amp;AF1603&amp;AG1603&amp;AH1603&amp;AI1603&amp;AJ1603&amp;AK1603&amp;AL1603&amp;AM1603&amp;AN1603&amp;AO1603&amp;AP1603&amp;AQ1603&amp;AR1603&amp;AS1603&amp;AT1603&amp;AU1603&amp;AV1603&amp;AW1603&amp;AX1603&amp;AY1603&amp;AZ1603)&gt;0,"Yes","No")</f>
        <v>Yes</v>
      </c>
      <c r="BF1603" s="9" t="str">
        <f t="shared" ref="BF1603:BF1666" si="78">TRIM(A1603)</f>
        <v>Emmanuel Boakye</v>
      </c>
      <c r="BG1603" t="str">
        <f>IFERROR(INDEX('New data'!$Y$2:$Y$20000,BN1603),"-")</f>
        <v>-</v>
      </c>
      <c r="BH1603" t="str">
        <f ca="1">IFERROR(INDEX('New data'!$Y$2:$Y$20000,BO1603),"-")</f>
        <v>-</v>
      </c>
      <c r="BI1603" t="str">
        <f ca="1">IFERROR(INDEX('New data'!$Y$2:$Y$20000,BP1603),"-")</f>
        <v>-</v>
      </c>
      <c r="BJ1603" t="str">
        <f ca="1">IFERROR(INDEX('New data'!$Y$2:$Y$20000,BQ1603),"-")</f>
        <v>-</v>
      </c>
      <c r="BK1603" t="str">
        <f ca="1">IFERROR(INDEX('New data'!$Y$2:$Y$20000,BR1603),"-")</f>
        <v>-</v>
      </c>
      <c r="BL1603" t="str">
        <f ca="1">IFERROR(INDEX('New data'!$Y$2:$Y$20000,BS1603),"-")</f>
        <v>-</v>
      </c>
      <c r="BM1603" t="str">
        <f ca="1">IFERROR(INDEX('New data'!$Y$2:$Y$20000,BT1603),"-")</f>
        <v>-</v>
      </c>
      <c r="BN1603" t="e">
        <f>MATCH($B1603,'New data'!$G$2:$G$20000,0)</f>
        <v>#N/A</v>
      </c>
      <c r="BO1603" t="e">
        <f ca="1">MATCH($B1603,OFFSET('New data'!$G$2,BN1603,0,20000,1),0)+BN1603</f>
        <v>#N/A</v>
      </c>
      <c r="BP1603" t="e">
        <f ca="1">MATCH($B1603,OFFSET('New data'!$G$2,BO1603,0,20000,1),0)+BO1603</f>
        <v>#N/A</v>
      </c>
      <c r="BQ1603" t="e">
        <f ca="1">MATCH($B1603,OFFSET('New data'!$G$2,BP1603,0,20000,1),0)+BP1603</f>
        <v>#N/A</v>
      </c>
      <c r="BR1603" t="e">
        <f ca="1">MATCH($B1603,OFFSET('New data'!$G$2,BQ1603,0,20000,1),0)+BQ1603</f>
        <v>#N/A</v>
      </c>
      <c r="BS1603" t="e">
        <f ca="1">MATCH($B1603,OFFSET('New data'!$G$2,BR1603,0,20000,1),0)+BR1603</f>
        <v>#N/A</v>
      </c>
      <c r="BT1603" t="e">
        <f ca="1">MATCH($B1603,OFFSET('New data'!$G$2,BS1603,0,20000,1),0)+BS1603</f>
        <v>#N/A</v>
      </c>
      <c r="BU1603" s="9"/>
    </row>
    <row r="1604" spans="1:73" ht="31.5" thickBot="1" x14ac:dyDescent="0.4">
      <c r="A1604" s="58" t="s">
        <v>1620</v>
      </c>
      <c r="B1604" s="58" t="s">
        <v>14319</v>
      </c>
      <c r="C1604" s="58" t="s">
        <v>20050</v>
      </c>
      <c r="D1604" s="59"/>
      <c r="E1604" s="59"/>
      <c r="F1604" s="59"/>
      <c r="G1604" s="59"/>
      <c r="AB1604" s="59"/>
      <c r="AC1604" s="65" t="s">
        <v>20412</v>
      </c>
      <c r="AD1604" s="59"/>
      <c r="AE1604" s="59"/>
      <c r="AF1604" s="59"/>
      <c r="AG1604" s="59"/>
      <c r="AH1604" s="59"/>
      <c r="AI1604" s="59"/>
      <c r="BB1604" s="9" t="e">
        <f>MATCH(BF1604,'New data'!$Y$2:$Y$20000,0)</f>
        <v>#N/A</v>
      </c>
      <c r="BC1604" s="9" t="str">
        <f t="shared" si="76"/>
        <v>No</v>
      </c>
      <c r="BD1604" s="9" t="s">
        <v>20410</v>
      </c>
      <c r="BE1604" s="9" t="str">
        <f t="shared" si="77"/>
        <v>Yes</v>
      </c>
      <c r="BF1604" s="9" t="str">
        <f t="shared" si="78"/>
        <v>Meena Boakye</v>
      </c>
      <c r="BG1604" t="str">
        <f>IFERROR(INDEX('New data'!$Y$2:$Y$20000,BN1604),"-")</f>
        <v>-</v>
      </c>
      <c r="BH1604" t="str">
        <f ca="1">IFERROR(INDEX('New data'!$Y$2:$Y$20000,BO1604),"-")</f>
        <v>-</v>
      </c>
      <c r="BI1604" t="str">
        <f ca="1">IFERROR(INDEX('New data'!$Y$2:$Y$20000,BP1604),"-")</f>
        <v>-</v>
      </c>
      <c r="BJ1604" t="str">
        <f ca="1">IFERROR(INDEX('New data'!$Y$2:$Y$20000,BQ1604),"-")</f>
        <v>-</v>
      </c>
      <c r="BK1604" t="str">
        <f ca="1">IFERROR(INDEX('New data'!$Y$2:$Y$20000,BR1604),"-")</f>
        <v>-</v>
      </c>
      <c r="BL1604" t="str">
        <f ca="1">IFERROR(INDEX('New data'!$Y$2:$Y$20000,BS1604),"-")</f>
        <v>-</v>
      </c>
      <c r="BM1604" t="str">
        <f ca="1">IFERROR(INDEX('New data'!$Y$2:$Y$20000,BT1604),"-")</f>
        <v>-</v>
      </c>
      <c r="BN1604" t="e">
        <f>MATCH($B1604,'New data'!$G$2:$G$20000,0)</f>
        <v>#N/A</v>
      </c>
      <c r="BO1604" t="e">
        <f ca="1">MATCH($B1604,OFFSET('New data'!$G$2,BN1604,0,20000,1),0)+BN1604</f>
        <v>#N/A</v>
      </c>
      <c r="BP1604" t="e">
        <f ca="1">MATCH($B1604,OFFSET('New data'!$G$2,BO1604,0,20000,1),0)+BO1604</f>
        <v>#N/A</v>
      </c>
      <c r="BQ1604" t="e">
        <f ca="1">MATCH($B1604,OFFSET('New data'!$G$2,BP1604,0,20000,1),0)+BP1604</f>
        <v>#N/A</v>
      </c>
      <c r="BR1604" t="e">
        <f ca="1">MATCH($B1604,OFFSET('New data'!$G$2,BQ1604,0,20000,1),0)+BQ1604</f>
        <v>#N/A</v>
      </c>
      <c r="BS1604" t="e">
        <f ca="1">MATCH($B1604,OFFSET('New data'!$G$2,BR1604,0,20000,1),0)+BR1604</f>
        <v>#N/A</v>
      </c>
      <c r="BT1604" t="e">
        <f ca="1">MATCH($B1604,OFFSET('New data'!$G$2,BS1604,0,20000,1),0)+BS1604</f>
        <v>#N/A</v>
      </c>
      <c r="BU1604" s="9"/>
    </row>
    <row r="1605" spans="1:73" ht="31.5" thickBot="1" x14ac:dyDescent="0.4">
      <c r="A1605" s="58" t="s">
        <v>1621</v>
      </c>
      <c r="B1605" s="58" t="s">
        <v>14319</v>
      </c>
      <c r="C1605" s="58" t="s">
        <v>20050</v>
      </c>
      <c r="D1605" s="59"/>
      <c r="E1605" s="59"/>
      <c r="F1605" s="59"/>
      <c r="G1605" s="59"/>
      <c r="AB1605" s="62" t="s">
        <v>20410</v>
      </c>
      <c r="AC1605" s="65" t="s">
        <v>20412</v>
      </c>
      <c r="AD1605" s="59"/>
      <c r="AE1605" s="59"/>
      <c r="AF1605" s="59"/>
      <c r="AG1605" s="59"/>
      <c r="AH1605" s="59"/>
      <c r="AI1605" s="59"/>
      <c r="BB1605" s="9" t="e">
        <f>MATCH(BF1605,'New data'!$Y$2:$Y$20000,0)</f>
        <v>#N/A</v>
      </c>
      <c r="BC1605" s="9" t="str">
        <f t="shared" si="76"/>
        <v>No</v>
      </c>
      <c r="BD1605" s="9" t="s">
        <v>20410</v>
      </c>
      <c r="BE1605" s="9" t="str">
        <f t="shared" si="77"/>
        <v>Yes</v>
      </c>
      <c r="BF1605" s="9" t="str">
        <f t="shared" si="78"/>
        <v>Rebecca Boakye</v>
      </c>
      <c r="BG1605" t="str">
        <f>IFERROR(INDEX('New data'!$Y$2:$Y$20000,BN1605),"-")</f>
        <v>-</v>
      </c>
      <c r="BH1605" t="str">
        <f ca="1">IFERROR(INDEX('New data'!$Y$2:$Y$20000,BO1605),"-")</f>
        <v>-</v>
      </c>
      <c r="BI1605" t="str">
        <f ca="1">IFERROR(INDEX('New data'!$Y$2:$Y$20000,BP1605),"-")</f>
        <v>-</v>
      </c>
      <c r="BJ1605" t="str">
        <f ca="1">IFERROR(INDEX('New data'!$Y$2:$Y$20000,BQ1605),"-")</f>
        <v>-</v>
      </c>
      <c r="BK1605" t="str">
        <f ca="1">IFERROR(INDEX('New data'!$Y$2:$Y$20000,BR1605),"-")</f>
        <v>-</v>
      </c>
      <c r="BL1605" t="str">
        <f ca="1">IFERROR(INDEX('New data'!$Y$2:$Y$20000,BS1605),"-")</f>
        <v>-</v>
      </c>
      <c r="BM1605" t="str">
        <f ca="1">IFERROR(INDEX('New data'!$Y$2:$Y$20000,BT1605),"-")</f>
        <v>-</v>
      </c>
      <c r="BN1605" t="e">
        <f>MATCH($B1605,'New data'!$G$2:$G$20000,0)</f>
        <v>#N/A</v>
      </c>
      <c r="BO1605" t="e">
        <f ca="1">MATCH($B1605,OFFSET('New data'!$G$2,BN1605,0,20000,1),0)+BN1605</f>
        <v>#N/A</v>
      </c>
      <c r="BP1605" t="e">
        <f ca="1">MATCH($B1605,OFFSET('New data'!$G$2,BO1605,0,20000,1),0)+BO1605</f>
        <v>#N/A</v>
      </c>
      <c r="BQ1605" t="e">
        <f ca="1">MATCH($B1605,OFFSET('New data'!$G$2,BP1605,0,20000,1),0)+BP1605</f>
        <v>#N/A</v>
      </c>
      <c r="BR1605" t="e">
        <f ca="1">MATCH($B1605,OFFSET('New data'!$G$2,BQ1605,0,20000,1),0)+BQ1605</f>
        <v>#N/A</v>
      </c>
      <c r="BS1605" t="e">
        <f ca="1">MATCH($B1605,OFFSET('New data'!$G$2,BR1605,0,20000,1),0)+BR1605</f>
        <v>#N/A</v>
      </c>
      <c r="BT1605" t="e">
        <f ca="1">MATCH($B1605,OFFSET('New data'!$G$2,BS1605,0,20000,1),0)+BS1605</f>
        <v>#N/A</v>
      </c>
      <c r="BU1605" s="9"/>
    </row>
    <row r="1606" spans="1:73" ht="31.5" thickBot="1" x14ac:dyDescent="0.4">
      <c r="A1606" s="58" t="s">
        <v>1622</v>
      </c>
      <c r="B1606" s="58" t="s">
        <v>14320</v>
      </c>
      <c r="C1606" s="58" t="s">
        <v>20050</v>
      </c>
      <c r="D1606" s="59"/>
      <c r="E1606" s="59"/>
      <c r="F1606" s="59"/>
      <c r="G1606" s="59"/>
      <c r="AB1606" s="62" t="s">
        <v>20410</v>
      </c>
      <c r="AC1606" s="65" t="s">
        <v>20412</v>
      </c>
      <c r="AD1606" s="59"/>
      <c r="AE1606" s="59"/>
      <c r="AF1606" s="59"/>
      <c r="AG1606" s="59"/>
      <c r="AH1606" s="59"/>
      <c r="AI1606" s="59"/>
      <c r="BB1606" s="9" t="e">
        <f>MATCH(BF1606,'New data'!$Y$2:$Y$20000,0)</f>
        <v>#N/A</v>
      </c>
      <c r="BC1606" s="9" t="str">
        <f t="shared" si="76"/>
        <v>No</v>
      </c>
      <c r="BD1606" s="9" t="s">
        <v>20410</v>
      </c>
      <c r="BE1606" s="9" t="str">
        <f t="shared" si="77"/>
        <v>Yes</v>
      </c>
      <c r="BF1606" s="9" t="str">
        <f t="shared" si="78"/>
        <v>Pamela Paul</v>
      </c>
      <c r="BG1606" t="str">
        <f>IFERROR(INDEX('New data'!$Y$2:$Y$20000,BN1606),"-")</f>
        <v>-</v>
      </c>
      <c r="BH1606" t="str">
        <f ca="1">IFERROR(INDEX('New data'!$Y$2:$Y$20000,BO1606),"-")</f>
        <v>-</v>
      </c>
      <c r="BI1606" t="str">
        <f ca="1">IFERROR(INDEX('New data'!$Y$2:$Y$20000,BP1606),"-")</f>
        <v>-</v>
      </c>
      <c r="BJ1606" t="str">
        <f ca="1">IFERROR(INDEX('New data'!$Y$2:$Y$20000,BQ1606),"-")</f>
        <v>-</v>
      </c>
      <c r="BK1606" t="str">
        <f ca="1">IFERROR(INDEX('New data'!$Y$2:$Y$20000,BR1606),"-")</f>
        <v>-</v>
      </c>
      <c r="BL1606" t="str">
        <f ca="1">IFERROR(INDEX('New data'!$Y$2:$Y$20000,BS1606),"-")</f>
        <v>-</v>
      </c>
      <c r="BM1606" t="str">
        <f ca="1">IFERROR(INDEX('New data'!$Y$2:$Y$20000,BT1606),"-")</f>
        <v>-</v>
      </c>
      <c r="BN1606" t="e">
        <f>MATCH($B1606,'New data'!$G$2:$G$20000,0)</f>
        <v>#N/A</v>
      </c>
      <c r="BO1606" t="e">
        <f ca="1">MATCH($B1606,OFFSET('New data'!$G$2,BN1606,0,20000,1),0)+BN1606</f>
        <v>#N/A</v>
      </c>
      <c r="BP1606" t="e">
        <f ca="1">MATCH($B1606,OFFSET('New data'!$G$2,BO1606,0,20000,1),0)+BO1606</f>
        <v>#N/A</v>
      </c>
      <c r="BQ1606" t="e">
        <f ca="1">MATCH($B1606,OFFSET('New data'!$G$2,BP1606,0,20000,1),0)+BP1606</f>
        <v>#N/A</v>
      </c>
      <c r="BR1606" t="e">
        <f ca="1">MATCH($B1606,OFFSET('New data'!$G$2,BQ1606,0,20000,1),0)+BQ1606</f>
        <v>#N/A</v>
      </c>
      <c r="BS1606" t="e">
        <f ca="1">MATCH($B1606,OFFSET('New data'!$G$2,BR1606,0,20000,1),0)+BR1606</f>
        <v>#N/A</v>
      </c>
      <c r="BT1606" t="e">
        <f ca="1">MATCH($B1606,OFFSET('New data'!$G$2,BS1606,0,20000,1),0)+BS1606</f>
        <v>#N/A</v>
      </c>
      <c r="BU1606" s="9"/>
    </row>
    <row r="1607" spans="1:73" ht="31.5" thickBot="1" x14ac:dyDescent="0.4">
      <c r="A1607" s="58" t="s">
        <v>1623</v>
      </c>
      <c r="B1607" s="58" t="s">
        <v>14320</v>
      </c>
      <c r="C1607" s="58" t="s">
        <v>20050</v>
      </c>
      <c r="D1607" s="59"/>
      <c r="E1607" s="59"/>
      <c r="F1607" s="59"/>
      <c r="G1607" s="59"/>
      <c r="AB1607" s="59"/>
      <c r="AC1607" s="65" t="s">
        <v>20412</v>
      </c>
      <c r="AD1607" s="59"/>
      <c r="AE1607" s="59"/>
      <c r="AF1607" s="59"/>
      <c r="AG1607" s="59"/>
      <c r="AH1607" s="59"/>
      <c r="AI1607" s="59"/>
      <c r="BB1607" s="9" t="e">
        <f>MATCH(BF1607,'New data'!$Y$2:$Y$20000,0)</f>
        <v>#N/A</v>
      </c>
      <c r="BC1607" s="9" t="str">
        <f t="shared" si="76"/>
        <v>No</v>
      </c>
      <c r="BD1607" s="9" t="s">
        <v>20410</v>
      </c>
      <c r="BE1607" s="9" t="str">
        <f t="shared" si="77"/>
        <v>Yes</v>
      </c>
      <c r="BF1607" s="9" t="str">
        <f t="shared" si="78"/>
        <v>Charnele Paul-Fisher</v>
      </c>
      <c r="BG1607" t="str">
        <f>IFERROR(INDEX('New data'!$Y$2:$Y$20000,BN1607),"-")</f>
        <v>-</v>
      </c>
      <c r="BH1607" t="str">
        <f ca="1">IFERROR(INDEX('New data'!$Y$2:$Y$20000,BO1607),"-")</f>
        <v>-</v>
      </c>
      <c r="BI1607" t="str">
        <f ca="1">IFERROR(INDEX('New data'!$Y$2:$Y$20000,BP1607),"-")</f>
        <v>-</v>
      </c>
      <c r="BJ1607" t="str">
        <f ca="1">IFERROR(INDEX('New data'!$Y$2:$Y$20000,BQ1607),"-")</f>
        <v>-</v>
      </c>
      <c r="BK1607" t="str">
        <f ca="1">IFERROR(INDEX('New data'!$Y$2:$Y$20000,BR1607),"-")</f>
        <v>-</v>
      </c>
      <c r="BL1607" t="str">
        <f ca="1">IFERROR(INDEX('New data'!$Y$2:$Y$20000,BS1607),"-")</f>
        <v>-</v>
      </c>
      <c r="BM1607" t="str">
        <f ca="1">IFERROR(INDEX('New data'!$Y$2:$Y$20000,BT1607),"-")</f>
        <v>-</v>
      </c>
      <c r="BN1607" t="e">
        <f>MATCH($B1607,'New data'!$G$2:$G$20000,0)</f>
        <v>#N/A</v>
      </c>
      <c r="BO1607" t="e">
        <f ca="1">MATCH($B1607,OFFSET('New data'!$G$2,BN1607,0,20000,1),0)+BN1607</f>
        <v>#N/A</v>
      </c>
      <c r="BP1607" t="e">
        <f ca="1">MATCH($B1607,OFFSET('New data'!$G$2,BO1607,0,20000,1),0)+BO1607</f>
        <v>#N/A</v>
      </c>
      <c r="BQ1607" t="e">
        <f ca="1">MATCH($B1607,OFFSET('New data'!$G$2,BP1607,0,20000,1),0)+BP1607</f>
        <v>#N/A</v>
      </c>
      <c r="BR1607" t="e">
        <f ca="1">MATCH($B1607,OFFSET('New data'!$G$2,BQ1607,0,20000,1),0)+BQ1607</f>
        <v>#N/A</v>
      </c>
      <c r="BS1607" t="e">
        <f ca="1">MATCH($B1607,OFFSET('New data'!$G$2,BR1607,0,20000,1),0)+BR1607</f>
        <v>#N/A</v>
      </c>
      <c r="BT1607" t="e">
        <f ca="1">MATCH($B1607,OFFSET('New data'!$G$2,BS1607,0,20000,1),0)+BS1607</f>
        <v>#N/A</v>
      </c>
      <c r="BU1607" s="9"/>
    </row>
    <row r="1608" spans="1:73" ht="31.5" thickBot="1" x14ac:dyDescent="0.4">
      <c r="A1608" s="58" t="s">
        <v>1624</v>
      </c>
      <c r="B1608" s="58" t="s">
        <v>14320</v>
      </c>
      <c r="C1608" s="58" t="s">
        <v>20050</v>
      </c>
      <c r="D1608" s="59"/>
      <c r="E1608" s="59"/>
      <c r="F1608" s="59"/>
      <c r="G1608" s="59"/>
      <c r="AB1608" s="59"/>
      <c r="AC1608" s="65" t="s">
        <v>20412</v>
      </c>
      <c r="AD1608" s="59"/>
      <c r="AE1608" s="59"/>
      <c r="AF1608" s="59"/>
      <c r="AG1608" s="59"/>
      <c r="AH1608" s="59"/>
      <c r="AI1608" s="59"/>
      <c r="BB1608" s="9" t="e">
        <f>MATCH(BF1608,'New data'!$Y$2:$Y$20000,0)</f>
        <v>#N/A</v>
      </c>
      <c r="BC1608" s="9" t="str">
        <f t="shared" si="76"/>
        <v>No</v>
      </c>
      <c r="BD1608" s="9" t="s">
        <v>20410</v>
      </c>
      <c r="BE1608" s="9" t="str">
        <f t="shared" si="77"/>
        <v>Yes</v>
      </c>
      <c r="BF1608" s="9" t="str">
        <f t="shared" si="78"/>
        <v>Justelle Paul-Fisher</v>
      </c>
      <c r="BG1608" t="str">
        <f>IFERROR(INDEX('New data'!$Y$2:$Y$20000,BN1608),"-")</f>
        <v>-</v>
      </c>
      <c r="BH1608" t="str">
        <f ca="1">IFERROR(INDEX('New data'!$Y$2:$Y$20000,BO1608),"-")</f>
        <v>-</v>
      </c>
      <c r="BI1608" t="str">
        <f ca="1">IFERROR(INDEX('New data'!$Y$2:$Y$20000,BP1608),"-")</f>
        <v>-</v>
      </c>
      <c r="BJ1608" t="str">
        <f ca="1">IFERROR(INDEX('New data'!$Y$2:$Y$20000,BQ1608),"-")</f>
        <v>-</v>
      </c>
      <c r="BK1608" t="str">
        <f ca="1">IFERROR(INDEX('New data'!$Y$2:$Y$20000,BR1608),"-")</f>
        <v>-</v>
      </c>
      <c r="BL1608" t="str">
        <f ca="1">IFERROR(INDEX('New data'!$Y$2:$Y$20000,BS1608),"-")</f>
        <v>-</v>
      </c>
      <c r="BM1608" t="str">
        <f ca="1">IFERROR(INDEX('New data'!$Y$2:$Y$20000,BT1608),"-")</f>
        <v>-</v>
      </c>
      <c r="BN1608" t="e">
        <f>MATCH($B1608,'New data'!$G$2:$G$20000,0)</f>
        <v>#N/A</v>
      </c>
      <c r="BO1608" t="e">
        <f ca="1">MATCH($B1608,OFFSET('New data'!$G$2,BN1608,0,20000,1),0)+BN1608</f>
        <v>#N/A</v>
      </c>
      <c r="BP1608" t="e">
        <f ca="1">MATCH($B1608,OFFSET('New data'!$G$2,BO1608,0,20000,1),0)+BO1608</f>
        <v>#N/A</v>
      </c>
      <c r="BQ1608" t="e">
        <f ca="1">MATCH($B1608,OFFSET('New data'!$G$2,BP1608,0,20000,1),0)+BP1608</f>
        <v>#N/A</v>
      </c>
      <c r="BR1608" t="e">
        <f ca="1">MATCH($B1608,OFFSET('New data'!$G$2,BQ1608,0,20000,1),0)+BQ1608</f>
        <v>#N/A</v>
      </c>
      <c r="BS1608" t="e">
        <f ca="1">MATCH($B1608,OFFSET('New data'!$G$2,BR1608,0,20000,1),0)+BR1608</f>
        <v>#N/A</v>
      </c>
      <c r="BT1608" t="e">
        <f ca="1">MATCH($B1608,OFFSET('New data'!$G$2,BS1608,0,20000,1),0)+BS1608</f>
        <v>#N/A</v>
      </c>
      <c r="BU1608" s="9"/>
    </row>
    <row r="1609" spans="1:73" ht="31.5" thickBot="1" x14ac:dyDescent="0.4">
      <c r="A1609" s="58" t="s">
        <v>1625</v>
      </c>
      <c r="B1609" s="58" t="s">
        <v>14320</v>
      </c>
      <c r="C1609" s="58" t="s">
        <v>20050</v>
      </c>
      <c r="D1609" s="59"/>
      <c r="E1609" s="59"/>
      <c r="F1609" s="59"/>
      <c r="G1609" s="59"/>
      <c r="AB1609" s="59"/>
      <c r="AC1609" s="65" t="s">
        <v>20412</v>
      </c>
      <c r="AD1609" s="59"/>
      <c r="AE1609" s="59"/>
      <c r="AF1609" s="59"/>
      <c r="AG1609" s="59"/>
      <c r="AH1609" s="59"/>
      <c r="AI1609" s="59"/>
      <c r="BB1609" s="9" t="e">
        <f>MATCH(BF1609,'New data'!$Y$2:$Y$20000,0)</f>
        <v>#N/A</v>
      </c>
      <c r="BC1609" s="9" t="str">
        <f t="shared" si="76"/>
        <v>No</v>
      </c>
      <c r="BD1609" s="9" t="s">
        <v>20410</v>
      </c>
      <c r="BE1609" s="9" t="str">
        <f t="shared" si="77"/>
        <v>Yes</v>
      </c>
      <c r="BF1609" s="9" t="str">
        <f t="shared" si="78"/>
        <v>Pamela Paul-Fisher</v>
      </c>
      <c r="BG1609" t="str">
        <f>IFERROR(INDEX('New data'!$Y$2:$Y$20000,BN1609),"-")</f>
        <v>-</v>
      </c>
      <c r="BH1609" t="str">
        <f ca="1">IFERROR(INDEX('New data'!$Y$2:$Y$20000,BO1609),"-")</f>
        <v>-</v>
      </c>
      <c r="BI1609" t="str">
        <f ca="1">IFERROR(INDEX('New data'!$Y$2:$Y$20000,BP1609),"-")</f>
        <v>-</v>
      </c>
      <c r="BJ1609" t="str">
        <f ca="1">IFERROR(INDEX('New data'!$Y$2:$Y$20000,BQ1609),"-")</f>
        <v>-</v>
      </c>
      <c r="BK1609" t="str">
        <f ca="1">IFERROR(INDEX('New data'!$Y$2:$Y$20000,BR1609),"-")</f>
        <v>-</v>
      </c>
      <c r="BL1609" t="str">
        <f ca="1">IFERROR(INDEX('New data'!$Y$2:$Y$20000,BS1609),"-")</f>
        <v>-</v>
      </c>
      <c r="BM1609" t="str">
        <f ca="1">IFERROR(INDEX('New data'!$Y$2:$Y$20000,BT1609),"-")</f>
        <v>-</v>
      </c>
      <c r="BN1609" t="e">
        <f>MATCH($B1609,'New data'!$G$2:$G$20000,0)</f>
        <v>#N/A</v>
      </c>
      <c r="BO1609" t="e">
        <f ca="1">MATCH($B1609,OFFSET('New data'!$G$2,BN1609,0,20000,1),0)+BN1609</f>
        <v>#N/A</v>
      </c>
      <c r="BP1609" t="e">
        <f ca="1">MATCH($B1609,OFFSET('New data'!$G$2,BO1609,0,20000,1),0)+BO1609</f>
        <v>#N/A</v>
      </c>
      <c r="BQ1609" t="e">
        <f ca="1">MATCH($B1609,OFFSET('New data'!$G$2,BP1609,0,20000,1),0)+BP1609</f>
        <v>#N/A</v>
      </c>
      <c r="BR1609" t="e">
        <f ca="1">MATCH($B1609,OFFSET('New data'!$G$2,BQ1609,0,20000,1),0)+BQ1609</f>
        <v>#N/A</v>
      </c>
      <c r="BS1609" t="e">
        <f ca="1">MATCH($B1609,OFFSET('New data'!$G$2,BR1609,0,20000,1),0)+BR1609</f>
        <v>#N/A</v>
      </c>
      <c r="BT1609" t="e">
        <f ca="1">MATCH($B1609,OFFSET('New data'!$G$2,BS1609,0,20000,1),0)+BS1609</f>
        <v>#N/A</v>
      </c>
      <c r="BU1609" s="9"/>
    </row>
    <row r="1610" spans="1:73" ht="31.5" thickBot="1" x14ac:dyDescent="0.4">
      <c r="A1610" s="58" t="s">
        <v>1626</v>
      </c>
      <c r="B1610" s="58" t="s">
        <v>14320</v>
      </c>
      <c r="C1610" s="58" t="s">
        <v>20050</v>
      </c>
      <c r="D1610" s="59"/>
      <c r="E1610" s="59"/>
      <c r="F1610" s="59"/>
      <c r="G1610" s="59"/>
      <c r="AB1610" s="59"/>
      <c r="AC1610" s="65" t="s">
        <v>20412</v>
      </c>
      <c r="AD1610" s="59"/>
      <c r="AE1610" s="59"/>
      <c r="AF1610" s="59"/>
      <c r="AG1610" s="59"/>
      <c r="AH1610" s="59"/>
      <c r="AI1610" s="59"/>
      <c r="BB1610" s="9" t="e">
        <f>MATCH(BF1610,'New data'!$Y$2:$Y$20000,0)</f>
        <v>#N/A</v>
      </c>
      <c r="BC1610" s="9" t="str">
        <f t="shared" si="76"/>
        <v>No</v>
      </c>
      <c r="BD1610" s="9" t="s">
        <v>20410</v>
      </c>
      <c r="BE1610" s="9" t="str">
        <f t="shared" si="77"/>
        <v>Yes</v>
      </c>
      <c r="BF1610" s="9" t="str">
        <f t="shared" si="78"/>
        <v>Tyrell Paul-Fisher</v>
      </c>
      <c r="BG1610" t="str">
        <f>IFERROR(INDEX('New data'!$Y$2:$Y$20000,BN1610),"-")</f>
        <v>-</v>
      </c>
      <c r="BH1610" t="str">
        <f ca="1">IFERROR(INDEX('New data'!$Y$2:$Y$20000,BO1610),"-")</f>
        <v>-</v>
      </c>
      <c r="BI1610" t="str">
        <f ca="1">IFERROR(INDEX('New data'!$Y$2:$Y$20000,BP1610),"-")</f>
        <v>-</v>
      </c>
      <c r="BJ1610" t="str">
        <f ca="1">IFERROR(INDEX('New data'!$Y$2:$Y$20000,BQ1610),"-")</f>
        <v>-</v>
      </c>
      <c r="BK1610" t="str">
        <f ca="1">IFERROR(INDEX('New data'!$Y$2:$Y$20000,BR1610),"-")</f>
        <v>-</v>
      </c>
      <c r="BL1610" t="str">
        <f ca="1">IFERROR(INDEX('New data'!$Y$2:$Y$20000,BS1610),"-")</f>
        <v>-</v>
      </c>
      <c r="BM1610" t="str">
        <f ca="1">IFERROR(INDEX('New data'!$Y$2:$Y$20000,BT1610),"-")</f>
        <v>-</v>
      </c>
      <c r="BN1610" t="e">
        <f>MATCH($B1610,'New data'!$G$2:$G$20000,0)</f>
        <v>#N/A</v>
      </c>
      <c r="BO1610" t="e">
        <f ca="1">MATCH($B1610,OFFSET('New data'!$G$2,BN1610,0,20000,1),0)+BN1610</f>
        <v>#N/A</v>
      </c>
      <c r="BP1610" t="e">
        <f ca="1">MATCH($B1610,OFFSET('New data'!$G$2,BO1610,0,20000,1),0)+BO1610</f>
        <v>#N/A</v>
      </c>
      <c r="BQ1610" t="e">
        <f ca="1">MATCH($B1610,OFFSET('New data'!$G$2,BP1610,0,20000,1),0)+BP1610</f>
        <v>#N/A</v>
      </c>
      <c r="BR1610" t="e">
        <f ca="1">MATCH($B1610,OFFSET('New data'!$G$2,BQ1610,0,20000,1),0)+BQ1610</f>
        <v>#N/A</v>
      </c>
      <c r="BS1610" t="e">
        <f ca="1">MATCH($B1610,OFFSET('New data'!$G$2,BR1610,0,20000,1),0)+BR1610</f>
        <v>#N/A</v>
      </c>
      <c r="BT1610" t="e">
        <f ca="1">MATCH($B1610,OFFSET('New data'!$G$2,BS1610,0,20000,1),0)+BS1610</f>
        <v>#N/A</v>
      </c>
      <c r="BU1610" s="9"/>
    </row>
    <row r="1611" spans="1:73" ht="31.5" thickBot="1" x14ac:dyDescent="0.4">
      <c r="A1611" s="58" t="s">
        <v>1627</v>
      </c>
      <c r="B1611" s="58" t="s">
        <v>14321</v>
      </c>
      <c r="C1611" s="58" t="s">
        <v>20050</v>
      </c>
      <c r="D1611" s="59"/>
      <c r="E1611" s="59"/>
      <c r="F1611" s="59"/>
      <c r="G1611" s="59"/>
      <c r="AB1611" s="59"/>
      <c r="AC1611" s="65" t="s">
        <v>20412</v>
      </c>
      <c r="AD1611" s="59"/>
      <c r="AE1611" s="59"/>
      <c r="AF1611" s="59"/>
      <c r="AG1611" s="59"/>
      <c r="AH1611" s="59"/>
      <c r="AI1611" s="59"/>
      <c r="BB1611" s="9" t="e">
        <f>MATCH(BF1611,'New data'!$Y$2:$Y$20000,0)</f>
        <v>#N/A</v>
      </c>
      <c r="BC1611" s="9" t="str">
        <f t="shared" si="76"/>
        <v>No</v>
      </c>
      <c r="BD1611" s="9" t="s">
        <v>20410</v>
      </c>
      <c r="BE1611" s="9" t="str">
        <f t="shared" si="77"/>
        <v>Yes</v>
      </c>
      <c r="BF1611" s="9" t="str">
        <f t="shared" si="78"/>
        <v>Cain Franchi-Webster</v>
      </c>
      <c r="BG1611" t="str">
        <f>IFERROR(INDEX('New data'!$Y$2:$Y$20000,BN1611),"-")</f>
        <v>-</v>
      </c>
      <c r="BH1611" t="str">
        <f ca="1">IFERROR(INDEX('New data'!$Y$2:$Y$20000,BO1611),"-")</f>
        <v>-</v>
      </c>
      <c r="BI1611" t="str">
        <f ca="1">IFERROR(INDEX('New data'!$Y$2:$Y$20000,BP1611),"-")</f>
        <v>-</v>
      </c>
      <c r="BJ1611" t="str">
        <f ca="1">IFERROR(INDEX('New data'!$Y$2:$Y$20000,BQ1611),"-")</f>
        <v>-</v>
      </c>
      <c r="BK1611" t="str">
        <f ca="1">IFERROR(INDEX('New data'!$Y$2:$Y$20000,BR1611),"-")</f>
        <v>-</v>
      </c>
      <c r="BL1611" t="str">
        <f ca="1">IFERROR(INDEX('New data'!$Y$2:$Y$20000,BS1611),"-")</f>
        <v>-</v>
      </c>
      <c r="BM1611" t="str">
        <f ca="1">IFERROR(INDEX('New data'!$Y$2:$Y$20000,BT1611),"-")</f>
        <v>-</v>
      </c>
      <c r="BN1611" t="e">
        <f>MATCH($B1611,'New data'!$G$2:$G$20000,0)</f>
        <v>#N/A</v>
      </c>
      <c r="BO1611" t="e">
        <f ca="1">MATCH($B1611,OFFSET('New data'!$G$2,BN1611,0,20000,1),0)+BN1611</f>
        <v>#N/A</v>
      </c>
      <c r="BP1611" t="e">
        <f ca="1">MATCH($B1611,OFFSET('New data'!$G$2,BO1611,0,20000,1),0)+BO1611</f>
        <v>#N/A</v>
      </c>
      <c r="BQ1611" t="e">
        <f ca="1">MATCH($B1611,OFFSET('New data'!$G$2,BP1611,0,20000,1),0)+BP1611</f>
        <v>#N/A</v>
      </c>
      <c r="BR1611" t="e">
        <f ca="1">MATCH($B1611,OFFSET('New data'!$G$2,BQ1611,0,20000,1),0)+BQ1611</f>
        <v>#N/A</v>
      </c>
      <c r="BS1611" t="e">
        <f ca="1">MATCH($B1611,OFFSET('New data'!$G$2,BR1611,0,20000,1),0)+BR1611</f>
        <v>#N/A</v>
      </c>
      <c r="BT1611" t="e">
        <f ca="1">MATCH($B1611,OFFSET('New data'!$G$2,BS1611,0,20000,1),0)+BS1611</f>
        <v>#N/A</v>
      </c>
      <c r="BU1611" s="9"/>
    </row>
    <row r="1612" spans="1:73" ht="31.5" thickBot="1" x14ac:dyDescent="0.4">
      <c r="A1612" s="58" t="s">
        <v>1628</v>
      </c>
      <c r="B1612" s="58" t="s">
        <v>14321</v>
      </c>
      <c r="C1612" s="58" t="s">
        <v>20050</v>
      </c>
      <c r="D1612" s="59"/>
      <c r="E1612" s="59"/>
      <c r="F1612" s="59"/>
      <c r="G1612" s="59"/>
      <c r="AB1612" s="59"/>
      <c r="AC1612" s="65" t="s">
        <v>20412</v>
      </c>
      <c r="AD1612" s="59"/>
      <c r="AE1612" s="59"/>
      <c r="AF1612" s="59"/>
      <c r="AG1612" s="59"/>
      <c r="AH1612" s="59"/>
      <c r="AI1612" s="59"/>
      <c r="BB1612" s="9" t="e">
        <f>MATCH(BF1612,'New data'!$Y$2:$Y$20000,0)</f>
        <v>#N/A</v>
      </c>
      <c r="BC1612" s="9" t="str">
        <f t="shared" si="76"/>
        <v>No</v>
      </c>
      <c r="BD1612" s="9" t="s">
        <v>20410</v>
      </c>
      <c r="BE1612" s="9" t="str">
        <f t="shared" si="77"/>
        <v>Yes</v>
      </c>
      <c r="BF1612" s="9" t="str">
        <f t="shared" si="78"/>
        <v>Nerissa Webster</v>
      </c>
      <c r="BG1612" t="str">
        <f>IFERROR(INDEX('New data'!$Y$2:$Y$20000,BN1612),"-")</f>
        <v>-</v>
      </c>
      <c r="BH1612" t="str">
        <f ca="1">IFERROR(INDEX('New data'!$Y$2:$Y$20000,BO1612),"-")</f>
        <v>-</v>
      </c>
      <c r="BI1612" t="str">
        <f ca="1">IFERROR(INDEX('New data'!$Y$2:$Y$20000,BP1612),"-")</f>
        <v>-</v>
      </c>
      <c r="BJ1612" t="str">
        <f ca="1">IFERROR(INDEX('New data'!$Y$2:$Y$20000,BQ1612),"-")</f>
        <v>-</v>
      </c>
      <c r="BK1612" t="str">
        <f ca="1">IFERROR(INDEX('New data'!$Y$2:$Y$20000,BR1612),"-")</f>
        <v>-</v>
      </c>
      <c r="BL1612" t="str">
        <f ca="1">IFERROR(INDEX('New data'!$Y$2:$Y$20000,BS1612),"-")</f>
        <v>-</v>
      </c>
      <c r="BM1612" t="str">
        <f ca="1">IFERROR(INDEX('New data'!$Y$2:$Y$20000,BT1612),"-")</f>
        <v>-</v>
      </c>
      <c r="BN1612" t="e">
        <f>MATCH($B1612,'New data'!$G$2:$G$20000,0)</f>
        <v>#N/A</v>
      </c>
      <c r="BO1612" t="e">
        <f ca="1">MATCH($B1612,OFFSET('New data'!$G$2,BN1612,0,20000,1),0)+BN1612</f>
        <v>#N/A</v>
      </c>
      <c r="BP1612" t="e">
        <f ca="1">MATCH($B1612,OFFSET('New data'!$G$2,BO1612,0,20000,1),0)+BO1612</f>
        <v>#N/A</v>
      </c>
      <c r="BQ1612" t="e">
        <f ca="1">MATCH($B1612,OFFSET('New data'!$G$2,BP1612,0,20000,1),0)+BP1612</f>
        <v>#N/A</v>
      </c>
      <c r="BR1612" t="e">
        <f ca="1">MATCH($B1612,OFFSET('New data'!$G$2,BQ1612,0,20000,1),0)+BQ1612</f>
        <v>#N/A</v>
      </c>
      <c r="BS1612" t="e">
        <f ca="1">MATCH($B1612,OFFSET('New data'!$G$2,BR1612,0,20000,1),0)+BR1612</f>
        <v>#N/A</v>
      </c>
      <c r="BT1612" t="e">
        <f ca="1">MATCH($B1612,OFFSET('New data'!$G$2,BS1612,0,20000,1),0)+BS1612</f>
        <v>#N/A</v>
      </c>
      <c r="BU1612" s="9"/>
    </row>
    <row r="1613" spans="1:73" ht="31.5" thickBot="1" x14ac:dyDescent="0.4">
      <c r="A1613" s="58" t="s">
        <v>1629</v>
      </c>
      <c r="B1613" s="58" t="s">
        <v>14322</v>
      </c>
      <c r="C1613" s="58" t="s">
        <v>20050</v>
      </c>
      <c r="D1613" s="59"/>
      <c r="E1613" s="59"/>
      <c r="F1613" s="59"/>
      <c r="G1613" s="59"/>
      <c r="AB1613" s="62" t="s">
        <v>20410</v>
      </c>
      <c r="AC1613" s="65" t="s">
        <v>20412</v>
      </c>
      <c r="AD1613" s="59"/>
      <c r="AE1613" s="59"/>
      <c r="AF1613" s="59"/>
      <c r="AG1613" s="59"/>
      <c r="AH1613" s="59"/>
      <c r="AI1613" s="59"/>
      <c r="BB1613" s="9" t="e">
        <f>MATCH(BF1613,'New data'!$Y$2:$Y$20000,0)</f>
        <v>#N/A</v>
      </c>
      <c r="BC1613" s="9" t="str">
        <f t="shared" si="76"/>
        <v>No</v>
      </c>
      <c r="BD1613" s="9" t="s">
        <v>20410</v>
      </c>
      <c r="BE1613" s="9" t="str">
        <f t="shared" si="77"/>
        <v>Yes</v>
      </c>
      <c r="BF1613" s="9" t="str">
        <f t="shared" si="78"/>
        <v>Hodan Mohamoud</v>
      </c>
      <c r="BG1613" t="str">
        <f>IFERROR(INDEX('New data'!$Y$2:$Y$20000,BN1613),"-")</f>
        <v>-</v>
      </c>
      <c r="BH1613" t="str">
        <f ca="1">IFERROR(INDEX('New data'!$Y$2:$Y$20000,BO1613),"-")</f>
        <v>-</v>
      </c>
      <c r="BI1613" t="str">
        <f ca="1">IFERROR(INDEX('New data'!$Y$2:$Y$20000,BP1613),"-")</f>
        <v>-</v>
      </c>
      <c r="BJ1613" t="str">
        <f ca="1">IFERROR(INDEX('New data'!$Y$2:$Y$20000,BQ1613),"-")</f>
        <v>-</v>
      </c>
      <c r="BK1613" t="str">
        <f ca="1">IFERROR(INDEX('New data'!$Y$2:$Y$20000,BR1613),"-")</f>
        <v>-</v>
      </c>
      <c r="BL1613" t="str">
        <f ca="1">IFERROR(INDEX('New data'!$Y$2:$Y$20000,BS1613),"-")</f>
        <v>-</v>
      </c>
      <c r="BM1613" t="str">
        <f ca="1">IFERROR(INDEX('New data'!$Y$2:$Y$20000,BT1613),"-")</f>
        <v>-</v>
      </c>
      <c r="BN1613" t="e">
        <f>MATCH($B1613,'New data'!$G$2:$G$20000,0)</f>
        <v>#N/A</v>
      </c>
      <c r="BO1613" t="e">
        <f ca="1">MATCH($B1613,OFFSET('New data'!$G$2,BN1613,0,20000,1),0)+BN1613</f>
        <v>#N/A</v>
      </c>
      <c r="BP1613" t="e">
        <f ca="1">MATCH($B1613,OFFSET('New data'!$G$2,BO1613,0,20000,1),0)+BO1613</f>
        <v>#N/A</v>
      </c>
      <c r="BQ1613" t="e">
        <f ca="1">MATCH($B1613,OFFSET('New data'!$G$2,BP1613,0,20000,1),0)+BP1613</f>
        <v>#N/A</v>
      </c>
      <c r="BR1613" t="e">
        <f ca="1">MATCH($B1613,OFFSET('New data'!$G$2,BQ1613,0,20000,1),0)+BQ1613</f>
        <v>#N/A</v>
      </c>
      <c r="BS1613" t="e">
        <f ca="1">MATCH($B1613,OFFSET('New data'!$G$2,BR1613,0,20000,1),0)+BR1613</f>
        <v>#N/A</v>
      </c>
      <c r="BT1613" t="e">
        <f ca="1">MATCH($B1613,OFFSET('New data'!$G$2,BS1613,0,20000,1),0)+BS1613</f>
        <v>#N/A</v>
      </c>
      <c r="BU1613" s="9"/>
    </row>
    <row r="1614" spans="1:73" ht="31.5" thickBot="1" x14ac:dyDescent="0.4">
      <c r="A1614" s="58" t="s">
        <v>1630</v>
      </c>
      <c r="B1614" s="58" t="s">
        <v>14323</v>
      </c>
      <c r="C1614" s="58" t="s">
        <v>20050</v>
      </c>
      <c r="D1614" s="59"/>
      <c r="E1614" s="59"/>
      <c r="F1614" s="59"/>
      <c r="G1614" s="59"/>
      <c r="AB1614" s="59"/>
      <c r="AC1614" s="65" t="s">
        <v>20412</v>
      </c>
      <c r="AD1614" s="59"/>
      <c r="AE1614" s="59"/>
      <c r="AF1614" s="59"/>
      <c r="AG1614" s="59"/>
      <c r="AH1614" s="59"/>
      <c r="AI1614" s="59"/>
      <c r="BB1614" s="9" t="e">
        <f>MATCH(BF1614,'New data'!$Y$2:$Y$20000,0)</f>
        <v>#N/A</v>
      </c>
      <c r="BC1614" s="9" t="str">
        <f t="shared" si="76"/>
        <v>No</v>
      </c>
      <c r="BD1614" s="9" t="s">
        <v>20410</v>
      </c>
      <c r="BE1614" s="9" t="str">
        <f t="shared" si="77"/>
        <v>Yes</v>
      </c>
      <c r="BF1614" s="9" t="str">
        <f t="shared" si="78"/>
        <v>Souad El Bouzidi El Jabbari</v>
      </c>
      <c r="BG1614" t="str">
        <f>IFERROR(INDEX('New data'!$Y$2:$Y$20000,BN1614),"-")</f>
        <v>-</v>
      </c>
      <c r="BH1614" t="str">
        <f ca="1">IFERROR(INDEX('New data'!$Y$2:$Y$20000,BO1614),"-")</f>
        <v>-</v>
      </c>
      <c r="BI1614" t="str">
        <f ca="1">IFERROR(INDEX('New data'!$Y$2:$Y$20000,BP1614),"-")</f>
        <v>-</v>
      </c>
      <c r="BJ1614" t="str">
        <f ca="1">IFERROR(INDEX('New data'!$Y$2:$Y$20000,BQ1614),"-")</f>
        <v>-</v>
      </c>
      <c r="BK1614" t="str">
        <f ca="1">IFERROR(INDEX('New data'!$Y$2:$Y$20000,BR1614),"-")</f>
        <v>-</v>
      </c>
      <c r="BL1614" t="str">
        <f ca="1">IFERROR(INDEX('New data'!$Y$2:$Y$20000,BS1614),"-")</f>
        <v>-</v>
      </c>
      <c r="BM1614" t="str">
        <f ca="1">IFERROR(INDEX('New data'!$Y$2:$Y$20000,BT1614),"-")</f>
        <v>-</v>
      </c>
      <c r="BN1614" t="e">
        <f>MATCH($B1614,'New data'!$G$2:$G$20000,0)</f>
        <v>#N/A</v>
      </c>
      <c r="BO1614" t="e">
        <f ca="1">MATCH($B1614,OFFSET('New data'!$G$2,BN1614,0,20000,1),0)+BN1614</f>
        <v>#N/A</v>
      </c>
      <c r="BP1614" t="e">
        <f ca="1">MATCH($B1614,OFFSET('New data'!$G$2,BO1614,0,20000,1),0)+BO1614</f>
        <v>#N/A</v>
      </c>
      <c r="BQ1614" t="e">
        <f ca="1">MATCH($B1614,OFFSET('New data'!$G$2,BP1614,0,20000,1),0)+BP1614</f>
        <v>#N/A</v>
      </c>
      <c r="BR1614" t="e">
        <f ca="1">MATCH($B1614,OFFSET('New data'!$G$2,BQ1614,0,20000,1),0)+BQ1614</f>
        <v>#N/A</v>
      </c>
      <c r="BS1614" t="e">
        <f ca="1">MATCH($B1614,OFFSET('New data'!$G$2,BR1614,0,20000,1),0)+BR1614</f>
        <v>#N/A</v>
      </c>
      <c r="BT1614" t="e">
        <f ca="1">MATCH($B1614,OFFSET('New data'!$G$2,BS1614,0,20000,1),0)+BS1614</f>
        <v>#N/A</v>
      </c>
      <c r="BU1614" s="9"/>
    </row>
    <row r="1615" spans="1:73" ht="31.5" thickBot="1" x14ac:dyDescent="0.4">
      <c r="A1615" s="58" t="s">
        <v>1631</v>
      </c>
      <c r="B1615" s="58" t="s">
        <v>14323</v>
      </c>
      <c r="C1615" s="58" t="s">
        <v>20050</v>
      </c>
      <c r="D1615" s="59"/>
      <c r="E1615" s="59"/>
      <c r="F1615" s="59"/>
      <c r="G1615" s="59"/>
      <c r="AB1615" s="59"/>
      <c r="AC1615" s="65" t="s">
        <v>20412</v>
      </c>
      <c r="AD1615" s="59"/>
      <c r="AE1615" s="59"/>
      <c r="AF1615" s="59"/>
      <c r="AG1615" s="59"/>
      <c r="AH1615" s="59"/>
      <c r="AI1615" s="59"/>
      <c r="BB1615" s="9" t="e">
        <f>MATCH(BF1615,'New data'!$Y$2:$Y$20000,0)</f>
        <v>#N/A</v>
      </c>
      <c r="BC1615" s="9" t="str">
        <f t="shared" si="76"/>
        <v>No</v>
      </c>
      <c r="BD1615" s="9" t="s">
        <v>20410</v>
      </c>
      <c r="BE1615" s="9" t="str">
        <f t="shared" si="77"/>
        <v>Yes</v>
      </c>
      <c r="BF1615" s="9" t="str">
        <f t="shared" si="78"/>
        <v>Leticia Silva</v>
      </c>
      <c r="BG1615" t="str">
        <f>IFERROR(INDEX('New data'!$Y$2:$Y$20000,BN1615),"-")</f>
        <v>-</v>
      </c>
      <c r="BH1615" t="str">
        <f ca="1">IFERROR(INDEX('New data'!$Y$2:$Y$20000,BO1615),"-")</f>
        <v>-</v>
      </c>
      <c r="BI1615" t="str">
        <f ca="1">IFERROR(INDEX('New data'!$Y$2:$Y$20000,BP1615),"-")</f>
        <v>-</v>
      </c>
      <c r="BJ1615" t="str">
        <f ca="1">IFERROR(INDEX('New data'!$Y$2:$Y$20000,BQ1615),"-")</f>
        <v>-</v>
      </c>
      <c r="BK1615" t="str">
        <f ca="1">IFERROR(INDEX('New data'!$Y$2:$Y$20000,BR1615),"-")</f>
        <v>-</v>
      </c>
      <c r="BL1615" t="str">
        <f ca="1">IFERROR(INDEX('New data'!$Y$2:$Y$20000,BS1615),"-")</f>
        <v>-</v>
      </c>
      <c r="BM1615" t="str">
        <f ca="1">IFERROR(INDEX('New data'!$Y$2:$Y$20000,BT1615),"-")</f>
        <v>-</v>
      </c>
      <c r="BN1615" t="e">
        <f>MATCH($B1615,'New data'!$G$2:$G$20000,0)</f>
        <v>#N/A</v>
      </c>
      <c r="BO1615" t="e">
        <f ca="1">MATCH($B1615,OFFSET('New data'!$G$2,BN1615,0,20000,1),0)+BN1615</f>
        <v>#N/A</v>
      </c>
      <c r="BP1615" t="e">
        <f ca="1">MATCH($B1615,OFFSET('New data'!$G$2,BO1615,0,20000,1),0)+BO1615</f>
        <v>#N/A</v>
      </c>
      <c r="BQ1615" t="e">
        <f ca="1">MATCH($B1615,OFFSET('New data'!$G$2,BP1615,0,20000,1),0)+BP1615</f>
        <v>#N/A</v>
      </c>
      <c r="BR1615" t="e">
        <f ca="1">MATCH($B1615,OFFSET('New data'!$G$2,BQ1615,0,20000,1),0)+BQ1615</f>
        <v>#N/A</v>
      </c>
      <c r="BS1615" t="e">
        <f ca="1">MATCH($B1615,OFFSET('New data'!$G$2,BR1615,0,20000,1),0)+BR1615</f>
        <v>#N/A</v>
      </c>
      <c r="BT1615" t="e">
        <f ca="1">MATCH($B1615,OFFSET('New data'!$G$2,BS1615,0,20000,1),0)+BS1615</f>
        <v>#N/A</v>
      </c>
      <c r="BU1615" s="9"/>
    </row>
    <row r="1616" spans="1:73" ht="31.5" thickBot="1" x14ac:dyDescent="0.4">
      <c r="A1616" s="58" t="s">
        <v>1632</v>
      </c>
      <c r="B1616" s="58" t="s">
        <v>14323</v>
      </c>
      <c r="C1616" s="58" t="s">
        <v>20050</v>
      </c>
      <c r="D1616" s="59"/>
      <c r="E1616" s="59"/>
      <c r="F1616" s="59"/>
      <c r="G1616" s="59"/>
      <c r="AB1616" s="59"/>
      <c r="AC1616" s="65" t="s">
        <v>20412</v>
      </c>
      <c r="AD1616" s="59"/>
      <c r="AE1616" s="59"/>
      <c r="AF1616" s="59"/>
      <c r="AG1616" s="59"/>
      <c r="AH1616" s="59"/>
      <c r="AI1616" s="59"/>
      <c r="BB1616" s="9" t="e">
        <f>MATCH(BF1616,'New data'!$Y$2:$Y$20000,0)</f>
        <v>#N/A</v>
      </c>
      <c r="BC1616" s="9" t="str">
        <f t="shared" si="76"/>
        <v>No</v>
      </c>
      <c r="BD1616" s="9" t="s">
        <v>20410</v>
      </c>
      <c r="BE1616" s="9" t="str">
        <f t="shared" si="77"/>
        <v>Yes</v>
      </c>
      <c r="BF1616" s="9" t="str">
        <f t="shared" si="78"/>
        <v>Maria Soares</v>
      </c>
      <c r="BG1616" t="str">
        <f>IFERROR(INDEX('New data'!$Y$2:$Y$20000,BN1616),"-")</f>
        <v>-</v>
      </c>
      <c r="BH1616" t="str">
        <f ca="1">IFERROR(INDEX('New data'!$Y$2:$Y$20000,BO1616),"-")</f>
        <v>-</v>
      </c>
      <c r="BI1616" t="str">
        <f ca="1">IFERROR(INDEX('New data'!$Y$2:$Y$20000,BP1616),"-")</f>
        <v>-</v>
      </c>
      <c r="BJ1616" t="str">
        <f ca="1">IFERROR(INDEX('New data'!$Y$2:$Y$20000,BQ1616),"-")</f>
        <v>-</v>
      </c>
      <c r="BK1616" t="str">
        <f ca="1">IFERROR(INDEX('New data'!$Y$2:$Y$20000,BR1616),"-")</f>
        <v>-</v>
      </c>
      <c r="BL1616" t="str">
        <f ca="1">IFERROR(INDEX('New data'!$Y$2:$Y$20000,BS1616),"-")</f>
        <v>-</v>
      </c>
      <c r="BM1616" t="str">
        <f ca="1">IFERROR(INDEX('New data'!$Y$2:$Y$20000,BT1616),"-")</f>
        <v>-</v>
      </c>
      <c r="BN1616" t="e">
        <f>MATCH($B1616,'New data'!$G$2:$G$20000,0)</f>
        <v>#N/A</v>
      </c>
      <c r="BO1616" t="e">
        <f ca="1">MATCH($B1616,OFFSET('New data'!$G$2,BN1616,0,20000,1),0)+BN1616</f>
        <v>#N/A</v>
      </c>
      <c r="BP1616" t="e">
        <f ca="1">MATCH($B1616,OFFSET('New data'!$G$2,BO1616,0,20000,1),0)+BO1616</f>
        <v>#N/A</v>
      </c>
      <c r="BQ1616" t="e">
        <f ca="1">MATCH($B1616,OFFSET('New data'!$G$2,BP1616,0,20000,1),0)+BP1616</f>
        <v>#N/A</v>
      </c>
      <c r="BR1616" t="e">
        <f ca="1">MATCH($B1616,OFFSET('New data'!$G$2,BQ1616,0,20000,1),0)+BQ1616</f>
        <v>#N/A</v>
      </c>
      <c r="BS1616" t="e">
        <f ca="1">MATCH($B1616,OFFSET('New data'!$G$2,BR1616,0,20000,1),0)+BR1616</f>
        <v>#N/A</v>
      </c>
      <c r="BT1616" t="e">
        <f ca="1">MATCH($B1616,OFFSET('New data'!$G$2,BS1616,0,20000,1),0)+BS1616</f>
        <v>#N/A</v>
      </c>
      <c r="BU1616" s="9"/>
    </row>
    <row r="1617" spans="1:73" ht="31.5" thickBot="1" x14ac:dyDescent="0.4">
      <c r="A1617" s="58" t="s">
        <v>1633</v>
      </c>
      <c r="B1617" s="58" t="s">
        <v>14324</v>
      </c>
      <c r="C1617" s="58" t="s">
        <v>20050</v>
      </c>
      <c r="D1617" s="59"/>
      <c r="E1617" s="59"/>
      <c r="F1617" s="59"/>
      <c r="G1617" s="59"/>
      <c r="AB1617" s="59"/>
      <c r="AC1617" s="65" t="s">
        <v>20412</v>
      </c>
      <c r="AD1617" s="59"/>
      <c r="AE1617" s="59"/>
      <c r="AF1617" s="59"/>
      <c r="AG1617" s="59"/>
      <c r="AH1617" s="59"/>
      <c r="AI1617" s="59"/>
      <c r="BB1617" s="9" t="e">
        <f>MATCH(BF1617,'New data'!$Y$2:$Y$20000,0)</f>
        <v>#N/A</v>
      </c>
      <c r="BC1617" s="9" t="str">
        <f t="shared" si="76"/>
        <v>No</v>
      </c>
      <c r="BD1617" s="9" t="s">
        <v>20410</v>
      </c>
      <c r="BE1617" s="9" t="str">
        <f t="shared" si="77"/>
        <v>Yes</v>
      </c>
      <c r="BF1617" s="9" t="str">
        <f t="shared" si="78"/>
        <v>Karima Brandon</v>
      </c>
      <c r="BG1617" t="str">
        <f>IFERROR(INDEX('New data'!$Y$2:$Y$20000,BN1617),"-")</f>
        <v>-</v>
      </c>
      <c r="BH1617" t="str">
        <f ca="1">IFERROR(INDEX('New data'!$Y$2:$Y$20000,BO1617),"-")</f>
        <v>-</v>
      </c>
      <c r="BI1617" t="str">
        <f ca="1">IFERROR(INDEX('New data'!$Y$2:$Y$20000,BP1617),"-")</f>
        <v>-</v>
      </c>
      <c r="BJ1617" t="str">
        <f ca="1">IFERROR(INDEX('New data'!$Y$2:$Y$20000,BQ1617),"-")</f>
        <v>-</v>
      </c>
      <c r="BK1617" t="str">
        <f ca="1">IFERROR(INDEX('New data'!$Y$2:$Y$20000,BR1617),"-")</f>
        <v>-</v>
      </c>
      <c r="BL1617" t="str">
        <f ca="1">IFERROR(INDEX('New data'!$Y$2:$Y$20000,BS1617),"-")</f>
        <v>-</v>
      </c>
      <c r="BM1617" t="str">
        <f ca="1">IFERROR(INDEX('New data'!$Y$2:$Y$20000,BT1617),"-")</f>
        <v>-</v>
      </c>
      <c r="BN1617" t="e">
        <f>MATCH($B1617,'New data'!$G$2:$G$20000,0)</f>
        <v>#N/A</v>
      </c>
      <c r="BO1617" t="e">
        <f ca="1">MATCH($B1617,OFFSET('New data'!$G$2,BN1617,0,20000,1),0)+BN1617</f>
        <v>#N/A</v>
      </c>
      <c r="BP1617" t="e">
        <f ca="1">MATCH($B1617,OFFSET('New data'!$G$2,BO1617,0,20000,1),0)+BO1617</f>
        <v>#N/A</v>
      </c>
      <c r="BQ1617" t="e">
        <f ca="1">MATCH($B1617,OFFSET('New data'!$G$2,BP1617,0,20000,1),0)+BP1617</f>
        <v>#N/A</v>
      </c>
      <c r="BR1617" t="e">
        <f ca="1">MATCH($B1617,OFFSET('New data'!$G$2,BQ1617,0,20000,1),0)+BQ1617</f>
        <v>#N/A</v>
      </c>
      <c r="BS1617" t="e">
        <f ca="1">MATCH($B1617,OFFSET('New data'!$G$2,BR1617,0,20000,1),0)+BR1617</f>
        <v>#N/A</v>
      </c>
      <c r="BT1617" t="e">
        <f ca="1">MATCH($B1617,OFFSET('New data'!$G$2,BS1617,0,20000,1),0)+BS1617</f>
        <v>#N/A</v>
      </c>
      <c r="BU1617" s="9"/>
    </row>
    <row r="1618" spans="1:73" ht="31.5" thickBot="1" x14ac:dyDescent="0.4">
      <c r="A1618" s="58" t="s">
        <v>1634</v>
      </c>
      <c r="B1618" s="58" t="s">
        <v>14324</v>
      </c>
      <c r="C1618" s="58" t="s">
        <v>20050</v>
      </c>
      <c r="D1618" s="59"/>
      <c r="E1618" s="59"/>
      <c r="F1618" s="59"/>
      <c r="G1618" s="59"/>
      <c r="AB1618" s="59"/>
      <c r="AC1618" s="65" t="s">
        <v>20412</v>
      </c>
      <c r="AD1618" s="59"/>
      <c r="AE1618" s="59"/>
      <c r="AF1618" s="59"/>
      <c r="AG1618" s="59"/>
      <c r="AH1618" s="59"/>
      <c r="AI1618" s="59"/>
      <c r="BB1618" s="9" t="e">
        <f>MATCH(BF1618,'New data'!$Y$2:$Y$20000,0)</f>
        <v>#N/A</v>
      </c>
      <c r="BC1618" s="9" t="str">
        <f t="shared" si="76"/>
        <v>No</v>
      </c>
      <c r="BD1618" s="9" t="s">
        <v>20410</v>
      </c>
      <c r="BE1618" s="9" t="str">
        <f t="shared" si="77"/>
        <v>Yes</v>
      </c>
      <c r="BF1618" s="9" t="str">
        <f t="shared" si="78"/>
        <v>Peter Brandon</v>
      </c>
      <c r="BG1618" t="str">
        <f>IFERROR(INDEX('New data'!$Y$2:$Y$20000,BN1618),"-")</f>
        <v>-</v>
      </c>
      <c r="BH1618" t="str">
        <f ca="1">IFERROR(INDEX('New data'!$Y$2:$Y$20000,BO1618),"-")</f>
        <v>-</v>
      </c>
      <c r="BI1618" t="str">
        <f ca="1">IFERROR(INDEX('New data'!$Y$2:$Y$20000,BP1618),"-")</f>
        <v>-</v>
      </c>
      <c r="BJ1618" t="str">
        <f ca="1">IFERROR(INDEX('New data'!$Y$2:$Y$20000,BQ1618),"-")</f>
        <v>-</v>
      </c>
      <c r="BK1618" t="str">
        <f ca="1">IFERROR(INDEX('New data'!$Y$2:$Y$20000,BR1618),"-")</f>
        <v>-</v>
      </c>
      <c r="BL1618" t="str">
        <f ca="1">IFERROR(INDEX('New data'!$Y$2:$Y$20000,BS1618),"-")</f>
        <v>-</v>
      </c>
      <c r="BM1618" t="str">
        <f ca="1">IFERROR(INDEX('New data'!$Y$2:$Y$20000,BT1618),"-")</f>
        <v>-</v>
      </c>
      <c r="BN1618" t="e">
        <f>MATCH($B1618,'New data'!$G$2:$G$20000,0)</f>
        <v>#N/A</v>
      </c>
      <c r="BO1618" t="e">
        <f ca="1">MATCH($B1618,OFFSET('New data'!$G$2,BN1618,0,20000,1),0)+BN1618</f>
        <v>#N/A</v>
      </c>
      <c r="BP1618" t="e">
        <f ca="1">MATCH($B1618,OFFSET('New data'!$G$2,BO1618,0,20000,1),0)+BO1618</f>
        <v>#N/A</v>
      </c>
      <c r="BQ1618" t="e">
        <f ca="1">MATCH($B1618,OFFSET('New data'!$G$2,BP1618,0,20000,1),0)+BP1618</f>
        <v>#N/A</v>
      </c>
      <c r="BR1618" t="e">
        <f ca="1">MATCH($B1618,OFFSET('New data'!$G$2,BQ1618,0,20000,1),0)+BQ1618</f>
        <v>#N/A</v>
      </c>
      <c r="BS1618" t="e">
        <f ca="1">MATCH($B1618,OFFSET('New data'!$G$2,BR1618,0,20000,1),0)+BR1618</f>
        <v>#N/A</v>
      </c>
      <c r="BT1618" t="e">
        <f ca="1">MATCH($B1618,OFFSET('New data'!$G$2,BS1618,0,20000,1),0)+BS1618</f>
        <v>#N/A</v>
      </c>
      <c r="BU1618" s="9"/>
    </row>
    <row r="1619" spans="1:73" ht="31.5" thickBot="1" x14ac:dyDescent="0.4">
      <c r="A1619" s="58" t="s">
        <v>1635</v>
      </c>
      <c r="B1619" s="58" t="s">
        <v>14324</v>
      </c>
      <c r="C1619" s="58" t="s">
        <v>20050</v>
      </c>
      <c r="D1619" s="59"/>
      <c r="E1619" s="59"/>
      <c r="F1619" s="59"/>
      <c r="G1619" s="59"/>
      <c r="AB1619" s="59"/>
      <c r="AC1619" s="65" t="s">
        <v>20412</v>
      </c>
      <c r="AD1619" s="59"/>
      <c r="AE1619" s="59"/>
      <c r="AF1619" s="59"/>
      <c r="AG1619" s="59"/>
      <c r="AH1619" s="59"/>
      <c r="AI1619" s="59"/>
      <c r="BB1619" s="9" t="e">
        <f>MATCH(BF1619,'New data'!$Y$2:$Y$20000,0)</f>
        <v>#N/A</v>
      </c>
      <c r="BC1619" s="9" t="str">
        <f t="shared" si="76"/>
        <v>No</v>
      </c>
      <c r="BD1619" s="9" t="s">
        <v>20410</v>
      </c>
      <c r="BE1619" s="9" t="str">
        <f t="shared" si="77"/>
        <v>Yes</v>
      </c>
      <c r="BF1619" s="9" t="str">
        <f t="shared" si="78"/>
        <v>Safiya Brandon</v>
      </c>
      <c r="BG1619" t="str">
        <f>IFERROR(INDEX('New data'!$Y$2:$Y$20000,BN1619),"-")</f>
        <v>-</v>
      </c>
      <c r="BH1619" t="str">
        <f ca="1">IFERROR(INDEX('New data'!$Y$2:$Y$20000,BO1619),"-")</f>
        <v>-</v>
      </c>
      <c r="BI1619" t="str">
        <f ca="1">IFERROR(INDEX('New data'!$Y$2:$Y$20000,BP1619),"-")</f>
        <v>-</v>
      </c>
      <c r="BJ1619" t="str">
        <f ca="1">IFERROR(INDEX('New data'!$Y$2:$Y$20000,BQ1619),"-")</f>
        <v>-</v>
      </c>
      <c r="BK1619" t="str">
        <f ca="1">IFERROR(INDEX('New data'!$Y$2:$Y$20000,BR1619),"-")</f>
        <v>-</v>
      </c>
      <c r="BL1619" t="str">
        <f ca="1">IFERROR(INDEX('New data'!$Y$2:$Y$20000,BS1619),"-")</f>
        <v>-</v>
      </c>
      <c r="BM1619" t="str">
        <f ca="1">IFERROR(INDEX('New data'!$Y$2:$Y$20000,BT1619),"-")</f>
        <v>-</v>
      </c>
      <c r="BN1619" t="e">
        <f>MATCH($B1619,'New data'!$G$2:$G$20000,0)</f>
        <v>#N/A</v>
      </c>
      <c r="BO1619" t="e">
        <f ca="1">MATCH($B1619,OFFSET('New data'!$G$2,BN1619,0,20000,1),0)+BN1619</f>
        <v>#N/A</v>
      </c>
      <c r="BP1619" t="e">
        <f ca="1">MATCH($B1619,OFFSET('New data'!$G$2,BO1619,0,20000,1),0)+BO1619</f>
        <v>#N/A</v>
      </c>
      <c r="BQ1619" t="e">
        <f ca="1">MATCH($B1619,OFFSET('New data'!$G$2,BP1619,0,20000,1),0)+BP1619</f>
        <v>#N/A</v>
      </c>
      <c r="BR1619" t="e">
        <f ca="1">MATCH($B1619,OFFSET('New data'!$G$2,BQ1619,0,20000,1),0)+BQ1619</f>
        <v>#N/A</v>
      </c>
      <c r="BS1619" t="e">
        <f ca="1">MATCH($B1619,OFFSET('New data'!$G$2,BR1619,0,20000,1),0)+BR1619</f>
        <v>#N/A</v>
      </c>
      <c r="BT1619" t="e">
        <f ca="1">MATCH($B1619,OFFSET('New data'!$G$2,BS1619,0,20000,1),0)+BS1619</f>
        <v>#N/A</v>
      </c>
      <c r="BU1619" s="9"/>
    </row>
    <row r="1620" spans="1:73" ht="31.5" thickBot="1" x14ac:dyDescent="0.4">
      <c r="A1620" s="58" t="s">
        <v>1636</v>
      </c>
      <c r="B1620" s="58" t="s">
        <v>14324</v>
      </c>
      <c r="C1620" s="58" t="s">
        <v>20050</v>
      </c>
      <c r="D1620" s="59"/>
      <c r="E1620" s="59"/>
      <c r="F1620" s="59"/>
      <c r="G1620" s="59"/>
      <c r="AB1620" s="59"/>
      <c r="AC1620" s="65" t="s">
        <v>20412</v>
      </c>
      <c r="AD1620" s="59"/>
      <c r="AE1620" s="59"/>
      <c r="AF1620" s="59"/>
      <c r="AG1620" s="59"/>
      <c r="AH1620" s="59"/>
      <c r="AI1620" s="59"/>
      <c r="BB1620" s="9" t="e">
        <f>MATCH(BF1620,'New data'!$Y$2:$Y$20000,0)</f>
        <v>#N/A</v>
      </c>
      <c r="BC1620" s="9" t="str">
        <f t="shared" si="76"/>
        <v>No</v>
      </c>
      <c r="BD1620" s="9" t="s">
        <v>20410</v>
      </c>
      <c r="BE1620" s="9" t="str">
        <f t="shared" si="77"/>
        <v>Yes</v>
      </c>
      <c r="BF1620" s="9" t="str">
        <f t="shared" si="78"/>
        <v>Soumaya Brandon</v>
      </c>
      <c r="BG1620" t="str">
        <f>IFERROR(INDEX('New data'!$Y$2:$Y$20000,BN1620),"-")</f>
        <v>-</v>
      </c>
      <c r="BH1620" t="str">
        <f ca="1">IFERROR(INDEX('New data'!$Y$2:$Y$20000,BO1620),"-")</f>
        <v>-</v>
      </c>
      <c r="BI1620" t="str">
        <f ca="1">IFERROR(INDEX('New data'!$Y$2:$Y$20000,BP1620),"-")</f>
        <v>-</v>
      </c>
      <c r="BJ1620" t="str">
        <f ca="1">IFERROR(INDEX('New data'!$Y$2:$Y$20000,BQ1620),"-")</f>
        <v>-</v>
      </c>
      <c r="BK1620" t="str">
        <f ca="1">IFERROR(INDEX('New data'!$Y$2:$Y$20000,BR1620),"-")</f>
        <v>-</v>
      </c>
      <c r="BL1620" t="str">
        <f ca="1">IFERROR(INDEX('New data'!$Y$2:$Y$20000,BS1620),"-")</f>
        <v>-</v>
      </c>
      <c r="BM1620" t="str">
        <f ca="1">IFERROR(INDEX('New data'!$Y$2:$Y$20000,BT1620),"-")</f>
        <v>-</v>
      </c>
      <c r="BN1620" t="e">
        <f>MATCH($B1620,'New data'!$G$2:$G$20000,0)</f>
        <v>#N/A</v>
      </c>
      <c r="BO1620" t="e">
        <f ca="1">MATCH($B1620,OFFSET('New data'!$G$2,BN1620,0,20000,1),0)+BN1620</f>
        <v>#N/A</v>
      </c>
      <c r="BP1620" t="e">
        <f ca="1">MATCH($B1620,OFFSET('New data'!$G$2,BO1620,0,20000,1),0)+BO1620</f>
        <v>#N/A</v>
      </c>
      <c r="BQ1620" t="e">
        <f ca="1">MATCH($B1620,OFFSET('New data'!$G$2,BP1620,0,20000,1),0)+BP1620</f>
        <v>#N/A</v>
      </c>
      <c r="BR1620" t="e">
        <f ca="1">MATCH($B1620,OFFSET('New data'!$G$2,BQ1620,0,20000,1),0)+BQ1620</f>
        <v>#N/A</v>
      </c>
      <c r="BS1620" t="e">
        <f ca="1">MATCH($B1620,OFFSET('New data'!$G$2,BR1620,0,20000,1),0)+BR1620</f>
        <v>#N/A</v>
      </c>
      <c r="BT1620" t="e">
        <f ca="1">MATCH($B1620,OFFSET('New data'!$G$2,BS1620,0,20000,1),0)+BS1620</f>
        <v>#N/A</v>
      </c>
      <c r="BU1620" s="9"/>
    </row>
    <row r="1621" spans="1:73" ht="31.5" thickBot="1" x14ac:dyDescent="0.4">
      <c r="A1621" s="58" t="s">
        <v>1637</v>
      </c>
      <c r="B1621" s="58" t="s">
        <v>14324</v>
      </c>
      <c r="C1621" s="58" t="s">
        <v>20050</v>
      </c>
      <c r="D1621" s="59"/>
      <c r="E1621" s="59"/>
      <c r="F1621" s="59"/>
      <c r="G1621" s="59"/>
      <c r="AB1621" s="59"/>
      <c r="AC1621" s="65" t="s">
        <v>20412</v>
      </c>
      <c r="AD1621" s="59"/>
      <c r="AE1621" s="59"/>
      <c r="AF1621" s="59"/>
      <c r="AG1621" s="59"/>
      <c r="AH1621" s="59"/>
      <c r="AI1621" s="59"/>
      <c r="BB1621" s="9" t="e">
        <f>MATCH(BF1621,'New data'!$Y$2:$Y$20000,0)</f>
        <v>#N/A</v>
      </c>
      <c r="BC1621" s="9" t="str">
        <f t="shared" si="76"/>
        <v>No</v>
      </c>
      <c r="BD1621" s="9" t="s">
        <v>20410</v>
      </c>
      <c r="BE1621" s="9" t="str">
        <f t="shared" si="77"/>
        <v>Yes</v>
      </c>
      <c r="BF1621" s="9" t="str">
        <f t="shared" si="78"/>
        <v>Amina Karmoun</v>
      </c>
      <c r="BG1621" t="str">
        <f>IFERROR(INDEX('New data'!$Y$2:$Y$20000,BN1621),"-")</f>
        <v>-</v>
      </c>
      <c r="BH1621" t="str">
        <f ca="1">IFERROR(INDEX('New data'!$Y$2:$Y$20000,BO1621),"-")</f>
        <v>-</v>
      </c>
      <c r="BI1621" t="str">
        <f ca="1">IFERROR(INDEX('New data'!$Y$2:$Y$20000,BP1621),"-")</f>
        <v>-</v>
      </c>
      <c r="BJ1621" t="str">
        <f ca="1">IFERROR(INDEX('New data'!$Y$2:$Y$20000,BQ1621),"-")</f>
        <v>-</v>
      </c>
      <c r="BK1621" t="str">
        <f ca="1">IFERROR(INDEX('New data'!$Y$2:$Y$20000,BR1621),"-")</f>
        <v>-</v>
      </c>
      <c r="BL1621" t="str">
        <f ca="1">IFERROR(INDEX('New data'!$Y$2:$Y$20000,BS1621),"-")</f>
        <v>-</v>
      </c>
      <c r="BM1621" t="str">
        <f ca="1">IFERROR(INDEX('New data'!$Y$2:$Y$20000,BT1621),"-")</f>
        <v>-</v>
      </c>
      <c r="BN1621" t="e">
        <f>MATCH($B1621,'New data'!$G$2:$G$20000,0)</f>
        <v>#N/A</v>
      </c>
      <c r="BO1621" t="e">
        <f ca="1">MATCH($B1621,OFFSET('New data'!$G$2,BN1621,0,20000,1),0)+BN1621</f>
        <v>#N/A</v>
      </c>
      <c r="BP1621" t="e">
        <f ca="1">MATCH($B1621,OFFSET('New data'!$G$2,BO1621,0,20000,1),0)+BO1621</f>
        <v>#N/A</v>
      </c>
      <c r="BQ1621" t="e">
        <f ca="1">MATCH($B1621,OFFSET('New data'!$G$2,BP1621,0,20000,1),0)+BP1621</f>
        <v>#N/A</v>
      </c>
      <c r="BR1621" t="e">
        <f ca="1">MATCH($B1621,OFFSET('New data'!$G$2,BQ1621,0,20000,1),0)+BQ1621</f>
        <v>#N/A</v>
      </c>
      <c r="BS1621" t="e">
        <f ca="1">MATCH($B1621,OFFSET('New data'!$G$2,BR1621,0,20000,1),0)+BR1621</f>
        <v>#N/A</v>
      </c>
      <c r="BT1621" t="e">
        <f ca="1">MATCH($B1621,OFFSET('New data'!$G$2,BS1621,0,20000,1),0)+BS1621</f>
        <v>#N/A</v>
      </c>
      <c r="BU1621" s="9"/>
    </row>
    <row r="1622" spans="1:73" ht="31.5" thickBot="1" x14ac:dyDescent="0.4">
      <c r="A1622" s="58" t="s">
        <v>1638</v>
      </c>
      <c r="B1622" s="58" t="s">
        <v>14325</v>
      </c>
      <c r="C1622" s="58" t="s">
        <v>20050</v>
      </c>
      <c r="D1622" s="59"/>
      <c r="E1622" s="59"/>
      <c r="F1622" s="59"/>
      <c r="G1622" s="59"/>
      <c r="AB1622" s="59"/>
      <c r="AC1622" s="65" t="s">
        <v>20412</v>
      </c>
      <c r="AD1622" s="59"/>
      <c r="AE1622" s="59"/>
      <c r="AF1622" s="59"/>
      <c r="AG1622" s="59"/>
      <c r="AH1622" s="59"/>
      <c r="AI1622" s="59"/>
      <c r="BB1622" s="9" t="e">
        <f>MATCH(BF1622,'New data'!$Y$2:$Y$20000,0)</f>
        <v>#N/A</v>
      </c>
      <c r="BC1622" s="9" t="str">
        <f t="shared" si="76"/>
        <v>No</v>
      </c>
      <c r="BD1622" s="9" t="s">
        <v>20410</v>
      </c>
      <c r="BE1622" s="9" t="str">
        <f t="shared" si="77"/>
        <v>Yes</v>
      </c>
      <c r="BF1622" s="9" t="str">
        <f t="shared" si="78"/>
        <v>Joyce Webber</v>
      </c>
      <c r="BG1622" t="str">
        <f>IFERROR(INDEX('New data'!$Y$2:$Y$20000,BN1622),"-")</f>
        <v>-</v>
      </c>
      <c r="BH1622" t="str">
        <f ca="1">IFERROR(INDEX('New data'!$Y$2:$Y$20000,BO1622),"-")</f>
        <v>-</v>
      </c>
      <c r="BI1622" t="str">
        <f ca="1">IFERROR(INDEX('New data'!$Y$2:$Y$20000,BP1622),"-")</f>
        <v>-</v>
      </c>
      <c r="BJ1622" t="str">
        <f ca="1">IFERROR(INDEX('New data'!$Y$2:$Y$20000,BQ1622),"-")</f>
        <v>-</v>
      </c>
      <c r="BK1622" t="str">
        <f ca="1">IFERROR(INDEX('New data'!$Y$2:$Y$20000,BR1622),"-")</f>
        <v>-</v>
      </c>
      <c r="BL1622" t="str">
        <f ca="1">IFERROR(INDEX('New data'!$Y$2:$Y$20000,BS1622),"-")</f>
        <v>-</v>
      </c>
      <c r="BM1622" t="str">
        <f ca="1">IFERROR(INDEX('New data'!$Y$2:$Y$20000,BT1622),"-")</f>
        <v>-</v>
      </c>
      <c r="BN1622" t="e">
        <f>MATCH($B1622,'New data'!$G$2:$G$20000,0)</f>
        <v>#N/A</v>
      </c>
      <c r="BO1622" t="e">
        <f ca="1">MATCH($B1622,OFFSET('New data'!$G$2,BN1622,0,20000,1),0)+BN1622</f>
        <v>#N/A</v>
      </c>
      <c r="BP1622" t="e">
        <f ca="1">MATCH($B1622,OFFSET('New data'!$G$2,BO1622,0,20000,1),0)+BO1622</f>
        <v>#N/A</v>
      </c>
      <c r="BQ1622" t="e">
        <f ca="1">MATCH($B1622,OFFSET('New data'!$G$2,BP1622,0,20000,1),0)+BP1622</f>
        <v>#N/A</v>
      </c>
      <c r="BR1622" t="e">
        <f ca="1">MATCH($B1622,OFFSET('New data'!$G$2,BQ1622,0,20000,1),0)+BQ1622</f>
        <v>#N/A</v>
      </c>
      <c r="BS1622" t="e">
        <f ca="1">MATCH($B1622,OFFSET('New data'!$G$2,BR1622,0,20000,1),0)+BR1622</f>
        <v>#N/A</v>
      </c>
      <c r="BT1622" t="e">
        <f ca="1">MATCH($B1622,OFFSET('New data'!$G$2,BS1622,0,20000,1),0)+BS1622</f>
        <v>#N/A</v>
      </c>
      <c r="BU1622" s="9"/>
    </row>
    <row r="1623" spans="1:73" ht="31.5" thickBot="1" x14ac:dyDescent="0.4">
      <c r="A1623" s="58" t="s">
        <v>1639</v>
      </c>
      <c r="B1623" s="58" t="s">
        <v>14326</v>
      </c>
      <c r="C1623" s="58" t="s">
        <v>20050</v>
      </c>
      <c r="D1623" s="59"/>
      <c r="E1623" s="59"/>
      <c r="F1623" s="59"/>
      <c r="G1623" s="59"/>
      <c r="AB1623" s="59"/>
      <c r="AC1623" s="65" t="s">
        <v>20412</v>
      </c>
      <c r="AD1623" s="59"/>
      <c r="AE1623" s="59"/>
      <c r="AF1623" s="59"/>
      <c r="AG1623" s="59"/>
      <c r="AH1623" s="59"/>
      <c r="AI1623" s="59"/>
      <c r="BB1623" s="9" t="e">
        <f>MATCH(BF1623,'New data'!$Y$2:$Y$20000,0)</f>
        <v>#N/A</v>
      </c>
      <c r="BC1623" s="9" t="str">
        <f t="shared" si="76"/>
        <v>No</v>
      </c>
      <c r="BD1623" s="9" t="s">
        <v>20410</v>
      </c>
      <c r="BE1623" s="9" t="str">
        <f t="shared" si="77"/>
        <v>Yes</v>
      </c>
      <c r="BF1623" s="9" t="str">
        <f t="shared" si="78"/>
        <v>Celina Wildman</v>
      </c>
      <c r="BG1623" t="str">
        <f>IFERROR(INDEX('New data'!$Y$2:$Y$20000,BN1623),"-")</f>
        <v>-</v>
      </c>
      <c r="BH1623" t="str">
        <f ca="1">IFERROR(INDEX('New data'!$Y$2:$Y$20000,BO1623),"-")</f>
        <v>-</v>
      </c>
      <c r="BI1623" t="str">
        <f ca="1">IFERROR(INDEX('New data'!$Y$2:$Y$20000,BP1623),"-")</f>
        <v>-</v>
      </c>
      <c r="BJ1623" t="str">
        <f ca="1">IFERROR(INDEX('New data'!$Y$2:$Y$20000,BQ1623),"-")</f>
        <v>-</v>
      </c>
      <c r="BK1623" t="str">
        <f ca="1">IFERROR(INDEX('New data'!$Y$2:$Y$20000,BR1623),"-")</f>
        <v>-</v>
      </c>
      <c r="BL1623" t="str">
        <f ca="1">IFERROR(INDEX('New data'!$Y$2:$Y$20000,BS1623),"-")</f>
        <v>-</v>
      </c>
      <c r="BM1623" t="str">
        <f ca="1">IFERROR(INDEX('New data'!$Y$2:$Y$20000,BT1623),"-")</f>
        <v>-</v>
      </c>
      <c r="BN1623" t="e">
        <f>MATCH($B1623,'New data'!$G$2:$G$20000,0)</f>
        <v>#N/A</v>
      </c>
      <c r="BO1623" t="e">
        <f ca="1">MATCH($B1623,OFFSET('New data'!$G$2,BN1623,0,20000,1),0)+BN1623</f>
        <v>#N/A</v>
      </c>
      <c r="BP1623" t="e">
        <f ca="1">MATCH($B1623,OFFSET('New data'!$G$2,BO1623,0,20000,1),0)+BO1623</f>
        <v>#N/A</v>
      </c>
      <c r="BQ1623" t="e">
        <f ca="1">MATCH($B1623,OFFSET('New data'!$G$2,BP1623,0,20000,1),0)+BP1623</f>
        <v>#N/A</v>
      </c>
      <c r="BR1623" t="e">
        <f ca="1">MATCH($B1623,OFFSET('New data'!$G$2,BQ1623,0,20000,1),0)+BQ1623</f>
        <v>#N/A</v>
      </c>
      <c r="BS1623" t="e">
        <f ca="1">MATCH($B1623,OFFSET('New data'!$G$2,BR1623,0,20000,1),0)+BR1623</f>
        <v>#N/A</v>
      </c>
      <c r="BT1623" t="e">
        <f ca="1">MATCH($B1623,OFFSET('New data'!$G$2,BS1623,0,20000,1),0)+BS1623</f>
        <v>#N/A</v>
      </c>
      <c r="BU1623" s="9"/>
    </row>
    <row r="1624" spans="1:73" ht="31.5" thickBot="1" x14ac:dyDescent="0.4">
      <c r="A1624" s="58" t="s">
        <v>1640</v>
      </c>
      <c r="B1624" s="58" t="s">
        <v>14326</v>
      </c>
      <c r="C1624" s="58" t="s">
        <v>20050</v>
      </c>
      <c r="D1624" s="59"/>
      <c r="E1624" s="59"/>
      <c r="F1624" s="59"/>
      <c r="G1624" s="59"/>
      <c r="AB1624" s="59"/>
      <c r="AC1624" s="65" t="s">
        <v>20412</v>
      </c>
      <c r="AD1624" s="59"/>
      <c r="AE1624" s="59"/>
      <c r="AF1624" s="59"/>
      <c r="AG1624" s="59"/>
      <c r="AH1624" s="59"/>
      <c r="AI1624" s="59"/>
      <c r="BB1624" s="9" t="e">
        <f>MATCH(BF1624,'New data'!$Y$2:$Y$20000,0)</f>
        <v>#N/A</v>
      </c>
      <c r="BC1624" s="9" t="str">
        <f t="shared" si="76"/>
        <v>No</v>
      </c>
      <c r="BD1624" s="9" t="s">
        <v>20410</v>
      </c>
      <c r="BE1624" s="9" t="str">
        <f t="shared" si="77"/>
        <v>Yes</v>
      </c>
      <c r="BF1624" s="9" t="str">
        <f t="shared" si="78"/>
        <v>Rawlin Wildman</v>
      </c>
      <c r="BG1624" t="str">
        <f>IFERROR(INDEX('New data'!$Y$2:$Y$20000,BN1624),"-")</f>
        <v>-</v>
      </c>
      <c r="BH1624" t="str">
        <f ca="1">IFERROR(INDEX('New data'!$Y$2:$Y$20000,BO1624),"-")</f>
        <v>-</v>
      </c>
      <c r="BI1624" t="str">
        <f ca="1">IFERROR(INDEX('New data'!$Y$2:$Y$20000,BP1624),"-")</f>
        <v>-</v>
      </c>
      <c r="BJ1624" t="str">
        <f ca="1">IFERROR(INDEX('New data'!$Y$2:$Y$20000,BQ1624),"-")</f>
        <v>-</v>
      </c>
      <c r="BK1624" t="str">
        <f ca="1">IFERROR(INDEX('New data'!$Y$2:$Y$20000,BR1624),"-")</f>
        <v>-</v>
      </c>
      <c r="BL1624" t="str">
        <f ca="1">IFERROR(INDEX('New data'!$Y$2:$Y$20000,BS1624),"-")</f>
        <v>-</v>
      </c>
      <c r="BM1624" t="str">
        <f ca="1">IFERROR(INDEX('New data'!$Y$2:$Y$20000,BT1624),"-")</f>
        <v>-</v>
      </c>
      <c r="BN1624" t="e">
        <f>MATCH($B1624,'New data'!$G$2:$G$20000,0)</f>
        <v>#N/A</v>
      </c>
      <c r="BO1624" t="e">
        <f ca="1">MATCH($B1624,OFFSET('New data'!$G$2,BN1624,0,20000,1),0)+BN1624</f>
        <v>#N/A</v>
      </c>
      <c r="BP1624" t="e">
        <f ca="1">MATCH($B1624,OFFSET('New data'!$G$2,BO1624,0,20000,1),0)+BO1624</f>
        <v>#N/A</v>
      </c>
      <c r="BQ1624" t="e">
        <f ca="1">MATCH($B1624,OFFSET('New data'!$G$2,BP1624,0,20000,1),0)+BP1624</f>
        <v>#N/A</v>
      </c>
      <c r="BR1624" t="e">
        <f ca="1">MATCH($B1624,OFFSET('New data'!$G$2,BQ1624,0,20000,1),0)+BQ1624</f>
        <v>#N/A</v>
      </c>
      <c r="BS1624" t="e">
        <f ca="1">MATCH($B1624,OFFSET('New data'!$G$2,BR1624,0,20000,1),0)+BR1624</f>
        <v>#N/A</v>
      </c>
      <c r="BT1624" t="e">
        <f ca="1">MATCH($B1624,OFFSET('New data'!$G$2,BS1624,0,20000,1),0)+BS1624</f>
        <v>#N/A</v>
      </c>
      <c r="BU1624" s="9"/>
    </row>
    <row r="1625" spans="1:73" ht="31.5" thickBot="1" x14ac:dyDescent="0.4">
      <c r="A1625" s="58" t="s">
        <v>1641</v>
      </c>
      <c r="B1625" s="58" t="s">
        <v>14327</v>
      </c>
      <c r="C1625" s="58" t="s">
        <v>20050</v>
      </c>
      <c r="D1625" s="59"/>
      <c r="E1625" s="59"/>
      <c r="F1625" s="59"/>
      <c r="G1625" s="59"/>
      <c r="AB1625" s="59"/>
      <c r="AC1625" s="65" t="s">
        <v>20412</v>
      </c>
      <c r="AD1625" s="59"/>
      <c r="AE1625" s="59"/>
      <c r="AF1625" s="59"/>
      <c r="AG1625" s="59"/>
      <c r="AH1625" s="59"/>
      <c r="AI1625" s="59"/>
      <c r="BB1625" s="9" t="e">
        <f>MATCH(BF1625,'New data'!$Y$2:$Y$20000,0)</f>
        <v>#N/A</v>
      </c>
      <c r="BC1625" s="9" t="str">
        <f t="shared" si="76"/>
        <v>No</v>
      </c>
      <c r="BD1625" s="9" t="s">
        <v>20410</v>
      </c>
      <c r="BE1625" s="9" t="str">
        <f t="shared" si="77"/>
        <v>Yes</v>
      </c>
      <c r="BF1625" s="9" t="str">
        <f t="shared" si="78"/>
        <v>Lalita Kana</v>
      </c>
      <c r="BG1625" t="str">
        <f>IFERROR(INDEX('New data'!$Y$2:$Y$20000,BN1625),"-")</f>
        <v>-</v>
      </c>
      <c r="BH1625" t="str">
        <f ca="1">IFERROR(INDEX('New data'!$Y$2:$Y$20000,BO1625),"-")</f>
        <v>-</v>
      </c>
      <c r="BI1625" t="str">
        <f ca="1">IFERROR(INDEX('New data'!$Y$2:$Y$20000,BP1625),"-")</f>
        <v>-</v>
      </c>
      <c r="BJ1625" t="str">
        <f ca="1">IFERROR(INDEX('New data'!$Y$2:$Y$20000,BQ1625),"-")</f>
        <v>-</v>
      </c>
      <c r="BK1625" t="str">
        <f ca="1">IFERROR(INDEX('New data'!$Y$2:$Y$20000,BR1625),"-")</f>
        <v>-</v>
      </c>
      <c r="BL1625" t="str">
        <f ca="1">IFERROR(INDEX('New data'!$Y$2:$Y$20000,BS1625),"-")</f>
        <v>-</v>
      </c>
      <c r="BM1625" t="str">
        <f ca="1">IFERROR(INDEX('New data'!$Y$2:$Y$20000,BT1625),"-")</f>
        <v>-</v>
      </c>
      <c r="BN1625" t="e">
        <f>MATCH($B1625,'New data'!$G$2:$G$20000,0)</f>
        <v>#N/A</v>
      </c>
      <c r="BO1625" t="e">
        <f ca="1">MATCH($B1625,OFFSET('New data'!$G$2,BN1625,0,20000,1),0)+BN1625</f>
        <v>#N/A</v>
      </c>
      <c r="BP1625" t="e">
        <f ca="1">MATCH($B1625,OFFSET('New data'!$G$2,BO1625,0,20000,1),0)+BO1625</f>
        <v>#N/A</v>
      </c>
      <c r="BQ1625" t="e">
        <f ca="1">MATCH($B1625,OFFSET('New data'!$G$2,BP1625,0,20000,1),0)+BP1625</f>
        <v>#N/A</v>
      </c>
      <c r="BR1625" t="e">
        <f ca="1">MATCH($B1625,OFFSET('New data'!$G$2,BQ1625,0,20000,1),0)+BQ1625</f>
        <v>#N/A</v>
      </c>
      <c r="BS1625" t="e">
        <f ca="1">MATCH($B1625,OFFSET('New data'!$G$2,BR1625,0,20000,1),0)+BR1625</f>
        <v>#N/A</v>
      </c>
      <c r="BT1625" t="e">
        <f ca="1">MATCH($B1625,OFFSET('New data'!$G$2,BS1625,0,20000,1),0)+BS1625</f>
        <v>#N/A</v>
      </c>
      <c r="BU1625" s="9"/>
    </row>
    <row r="1626" spans="1:73" ht="31.5" thickBot="1" x14ac:dyDescent="0.4">
      <c r="A1626" s="58" t="s">
        <v>1642</v>
      </c>
      <c r="B1626" s="58" t="s">
        <v>14327</v>
      </c>
      <c r="C1626" s="58" t="s">
        <v>20050</v>
      </c>
      <c r="D1626" s="59"/>
      <c r="E1626" s="59"/>
      <c r="F1626" s="59"/>
      <c r="G1626" s="59"/>
      <c r="AB1626" s="62" t="s">
        <v>20410</v>
      </c>
      <c r="AC1626" s="65" t="s">
        <v>20412</v>
      </c>
      <c r="AD1626" s="59"/>
      <c r="AE1626" s="59"/>
      <c r="AF1626" s="59"/>
      <c r="AG1626" s="59"/>
      <c r="AH1626" s="59"/>
      <c r="AI1626" s="59"/>
      <c r="BB1626" s="9" t="e">
        <f>MATCH(BF1626,'New data'!$Y$2:$Y$20000,0)</f>
        <v>#N/A</v>
      </c>
      <c r="BC1626" s="9" t="str">
        <f t="shared" si="76"/>
        <v>No</v>
      </c>
      <c r="BD1626" s="9" t="s">
        <v>20410</v>
      </c>
      <c r="BE1626" s="9" t="str">
        <f t="shared" si="77"/>
        <v>Yes</v>
      </c>
      <c r="BF1626" s="9" t="str">
        <f t="shared" si="78"/>
        <v>Malti Kana</v>
      </c>
      <c r="BG1626" t="str">
        <f>IFERROR(INDEX('New data'!$Y$2:$Y$20000,BN1626),"-")</f>
        <v>-</v>
      </c>
      <c r="BH1626" t="str">
        <f ca="1">IFERROR(INDEX('New data'!$Y$2:$Y$20000,BO1626),"-")</f>
        <v>-</v>
      </c>
      <c r="BI1626" t="str">
        <f ca="1">IFERROR(INDEX('New data'!$Y$2:$Y$20000,BP1626),"-")</f>
        <v>-</v>
      </c>
      <c r="BJ1626" t="str">
        <f ca="1">IFERROR(INDEX('New data'!$Y$2:$Y$20000,BQ1626),"-")</f>
        <v>-</v>
      </c>
      <c r="BK1626" t="str">
        <f ca="1">IFERROR(INDEX('New data'!$Y$2:$Y$20000,BR1626),"-")</f>
        <v>-</v>
      </c>
      <c r="BL1626" t="str">
        <f ca="1">IFERROR(INDEX('New data'!$Y$2:$Y$20000,BS1626),"-")</f>
        <v>-</v>
      </c>
      <c r="BM1626" t="str">
        <f ca="1">IFERROR(INDEX('New data'!$Y$2:$Y$20000,BT1626),"-")</f>
        <v>-</v>
      </c>
      <c r="BN1626" t="e">
        <f>MATCH($B1626,'New data'!$G$2:$G$20000,0)</f>
        <v>#N/A</v>
      </c>
      <c r="BO1626" t="e">
        <f ca="1">MATCH($B1626,OFFSET('New data'!$G$2,BN1626,0,20000,1),0)+BN1626</f>
        <v>#N/A</v>
      </c>
      <c r="BP1626" t="e">
        <f ca="1">MATCH($B1626,OFFSET('New data'!$G$2,BO1626,0,20000,1),0)+BO1626</f>
        <v>#N/A</v>
      </c>
      <c r="BQ1626" t="e">
        <f ca="1">MATCH($B1626,OFFSET('New data'!$G$2,BP1626,0,20000,1),0)+BP1626</f>
        <v>#N/A</v>
      </c>
      <c r="BR1626" t="e">
        <f ca="1">MATCH($B1626,OFFSET('New data'!$G$2,BQ1626,0,20000,1),0)+BQ1626</f>
        <v>#N/A</v>
      </c>
      <c r="BS1626" t="e">
        <f ca="1">MATCH($B1626,OFFSET('New data'!$G$2,BR1626,0,20000,1),0)+BR1626</f>
        <v>#N/A</v>
      </c>
      <c r="BT1626" t="e">
        <f ca="1">MATCH($B1626,OFFSET('New data'!$G$2,BS1626,0,20000,1),0)+BS1626</f>
        <v>#N/A</v>
      </c>
      <c r="BU1626" s="9"/>
    </row>
    <row r="1627" spans="1:73" ht="31.5" thickBot="1" x14ac:dyDescent="0.4">
      <c r="A1627" s="58" t="s">
        <v>1643</v>
      </c>
      <c r="B1627" s="58" t="s">
        <v>14327</v>
      </c>
      <c r="C1627" s="58" t="s">
        <v>20050</v>
      </c>
      <c r="D1627" s="59"/>
      <c r="E1627" s="59"/>
      <c r="F1627" s="59"/>
      <c r="G1627" s="59"/>
      <c r="AB1627" s="62" t="s">
        <v>20410</v>
      </c>
      <c r="AC1627" s="65" t="s">
        <v>20412</v>
      </c>
      <c r="AD1627" s="59"/>
      <c r="AE1627" s="59"/>
      <c r="AF1627" s="59"/>
      <c r="AG1627" s="59"/>
      <c r="AH1627" s="59"/>
      <c r="AI1627" s="59"/>
      <c r="BB1627" s="9" t="e">
        <f>MATCH(BF1627,'New data'!$Y$2:$Y$20000,0)</f>
        <v>#N/A</v>
      </c>
      <c r="BC1627" s="9" t="str">
        <f t="shared" si="76"/>
        <v>No</v>
      </c>
      <c r="BD1627" s="9" t="s">
        <v>20410</v>
      </c>
      <c r="BE1627" s="9" t="str">
        <f t="shared" si="77"/>
        <v>Yes</v>
      </c>
      <c r="BF1627" s="9" t="str">
        <f t="shared" si="78"/>
        <v>Vinesh Kana</v>
      </c>
      <c r="BG1627" t="str">
        <f>IFERROR(INDEX('New data'!$Y$2:$Y$20000,BN1627),"-")</f>
        <v>-</v>
      </c>
      <c r="BH1627" t="str">
        <f ca="1">IFERROR(INDEX('New data'!$Y$2:$Y$20000,BO1627),"-")</f>
        <v>-</v>
      </c>
      <c r="BI1627" t="str">
        <f ca="1">IFERROR(INDEX('New data'!$Y$2:$Y$20000,BP1627),"-")</f>
        <v>-</v>
      </c>
      <c r="BJ1627" t="str">
        <f ca="1">IFERROR(INDEX('New data'!$Y$2:$Y$20000,BQ1627),"-")</f>
        <v>-</v>
      </c>
      <c r="BK1627" t="str">
        <f ca="1">IFERROR(INDEX('New data'!$Y$2:$Y$20000,BR1627),"-")</f>
        <v>-</v>
      </c>
      <c r="BL1627" t="str">
        <f ca="1">IFERROR(INDEX('New data'!$Y$2:$Y$20000,BS1627),"-")</f>
        <v>-</v>
      </c>
      <c r="BM1627" t="str">
        <f ca="1">IFERROR(INDEX('New data'!$Y$2:$Y$20000,BT1627),"-")</f>
        <v>-</v>
      </c>
      <c r="BN1627" t="e">
        <f>MATCH($B1627,'New data'!$G$2:$G$20000,0)</f>
        <v>#N/A</v>
      </c>
      <c r="BO1627" t="e">
        <f ca="1">MATCH($B1627,OFFSET('New data'!$G$2,BN1627,0,20000,1),0)+BN1627</f>
        <v>#N/A</v>
      </c>
      <c r="BP1627" t="e">
        <f ca="1">MATCH($B1627,OFFSET('New data'!$G$2,BO1627,0,20000,1),0)+BO1627</f>
        <v>#N/A</v>
      </c>
      <c r="BQ1627" t="e">
        <f ca="1">MATCH($B1627,OFFSET('New data'!$G$2,BP1627,0,20000,1),0)+BP1627</f>
        <v>#N/A</v>
      </c>
      <c r="BR1627" t="e">
        <f ca="1">MATCH($B1627,OFFSET('New data'!$G$2,BQ1627,0,20000,1),0)+BQ1627</f>
        <v>#N/A</v>
      </c>
      <c r="BS1627" t="e">
        <f ca="1">MATCH($B1627,OFFSET('New data'!$G$2,BR1627,0,20000,1),0)+BR1627</f>
        <v>#N/A</v>
      </c>
      <c r="BT1627" t="e">
        <f ca="1">MATCH($B1627,OFFSET('New data'!$G$2,BS1627,0,20000,1),0)+BS1627</f>
        <v>#N/A</v>
      </c>
      <c r="BU1627" s="9"/>
    </row>
    <row r="1628" spans="1:73" ht="31.5" thickBot="1" x14ac:dyDescent="0.4">
      <c r="A1628" s="58" t="s">
        <v>1644</v>
      </c>
      <c r="B1628" s="58" t="s">
        <v>14328</v>
      </c>
      <c r="C1628" s="58" t="s">
        <v>20050</v>
      </c>
      <c r="D1628" s="59"/>
      <c r="E1628" s="59"/>
      <c r="F1628" s="59"/>
      <c r="G1628" s="59"/>
      <c r="AB1628" s="62" t="s">
        <v>20410</v>
      </c>
      <c r="AC1628" s="65" t="s">
        <v>20412</v>
      </c>
      <c r="AD1628" s="59"/>
      <c r="AE1628" s="59"/>
      <c r="AF1628" s="59"/>
      <c r="AG1628" s="59"/>
      <c r="AH1628" s="59"/>
      <c r="AI1628" s="59"/>
      <c r="BB1628" s="9" t="e">
        <f>MATCH(BF1628,'New data'!$Y$2:$Y$20000,0)</f>
        <v>#N/A</v>
      </c>
      <c r="BC1628" s="9" t="str">
        <f t="shared" si="76"/>
        <v>No</v>
      </c>
      <c r="BD1628" s="9" t="s">
        <v>20410</v>
      </c>
      <c r="BE1628" s="9" t="str">
        <f t="shared" si="77"/>
        <v>Yes</v>
      </c>
      <c r="BF1628" s="9" t="str">
        <f t="shared" si="78"/>
        <v>Norma Dooley</v>
      </c>
      <c r="BG1628" t="str">
        <f>IFERROR(INDEX('New data'!$Y$2:$Y$20000,BN1628),"-")</f>
        <v>-</v>
      </c>
      <c r="BH1628" t="str">
        <f ca="1">IFERROR(INDEX('New data'!$Y$2:$Y$20000,BO1628),"-")</f>
        <v>-</v>
      </c>
      <c r="BI1628" t="str">
        <f ca="1">IFERROR(INDEX('New data'!$Y$2:$Y$20000,BP1628),"-")</f>
        <v>-</v>
      </c>
      <c r="BJ1628" t="str">
        <f ca="1">IFERROR(INDEX('New data'!$Y$2:$Y$20000,BQ1628),"-")</f>
        <v>-</v>
      </c>
      <c r="BK1628" t="str">
        <f ca="1">IFERROR(INDEX('New data'!$Y$2:$Y$20000,BR1628),"-")</f>
        <v>-</v>
      </c>
      <c r="BL1628" t="str">
        <f ca="1">IFERROR(INDEX('New data'!$Y$2:$Y$20000,BS1628),"-")</f>
        <v>-</v>
      </c>
      <c r="BM1628" t="str">
        <f ca="1">IFERROR(INDEX('New data'!$Y$2:$Y$20000,BT1628),"-")</f>
        <v>-</v>
      </c>
      <c r="BN1628" t="e">
        <f>MATCH($B1628,'New data'!$G$2:$G$20000,0)</f>
        <v>#N/A</v>
      </c>
      <c r="BO1628" t="e">
        <f ca="1">MATCH($B1628,OFFSET('New data'!$G$2,BN1628,0,20000,1),0)+BN1628</f>
        <v>#N/A</v>
      </c>
      <c r="BP1628" t="e">
        <f ca="1">MATCH($B1628,OFFSET('New data'!$G$2,BO1628,0,20000,1),0)+BO1628</f>
        <v>#N/A</v>
      </c>
      <c r="BQ1628" t="e">
        <f ca="1">MATCH($B1628,OFFSET('New data'!$G$2,BP1628,0,20000,1),0)+BP1628</f>
        <v>#N/A</v>
      </c>
      <c r="BR1628" t="e">
        <f ca="1">MATCH($B1628,OFFSET('New data'!$G$2,BQ1628,0,20000,1),0)+BQ1628</f>
        <v>#N/A</v>
      </c>
      <c r="BS1628" t="e">
        <f ca="1">MATCH($B1628,OFFSET('New data'!$G$2,BR1628,0,20000,1),0)+BR1628</f>
        <v>#N/A</v>
      </c>
      <c r="BT1628" t="e">
        <f ca="1">MATCH($B1628,OFFSET('New data'!$G$2,BS1628,0,20000,1),0)+BS1628</f>
        <v>#N/A</v>
      </c>
      <c r="BU1628" s="9"/>
    </row>
    <row r="1629" spans="1:73" ht="31.5" thickBot="1" x14ac:dyDescent="0.4">
      <c r="A1629" s="58" t="s">
        <v>1645</v>
      </c>
      <c r="B1629" s="58" t="s">
        <v>14329</v>
      </c>
      <c r="C1629" s="58" t="s">
        <v>20050</v>
      </c>
      <c r="D1629" s="59"/>
      <c r="E1629" s="59"/>
      <c r="F1629" s="59"/>
      <c r="G1629" s="59"/>
      <c r="AB1629" s="59"/>
      <c r="AC1629" s="65" t="s">
        <v>20412</v>
      </c>
      <c r="AD1629" s="59"/>
      <c r="AE1629" s="59"/>
      <c r="AF1629" s="59"/>
      <c r="AG1629" s="59"/>
      <c r="AH1629" s="59"/>
      <c r="AI1629" s="59"/>
      <c r="BB1629" s="9" t="e">
        <f>MATCH(BF1629,'New data'!$Y$2:$Y$20000,0)</f>
        <v>#N/A</v>
      </c>
      <c r="BC1629" s="9" t="str">
        <f t="shared" si="76"/>
        <v>No</v>
      </c>
      <c r="BD1629" s="9" t="s">
        <v>20410</v>
      </c>
      <c r="BE1629" s="9" t="str">
        <f t="shared" si="77"/>
        <v>Yes</v>
      </c>
      <c r="BF1629" s="9" t="str">
        <f t="shared" si="78"/>
        <v>Asean Williams</v>
      </c>
      <c r="BG1629" t="str">
        <f>IFERROR(INDEX('New data'!$Y$2:$Y$20000,BN1629),"-")</f>
        <v>-</v>
      </c>
      <c r="BH1629" t="str">
        <f ca="1">IFERROR(INDEX('New data'!$Y$2:$Y$20000,BO1629),"-")</f>
        <v>-</v>
      </c>
      <c r="BI1629" t="str">
        <f ca="1">IFERROR(INDEX('New data'!$Y$2:$Y$20000,BP1629),"-")</f>
        <v>-</v>
      </c>
      <c r="BJ1629" t="str">
        <f ca="1">IFERROR(INDEX('New data'!$Y$2:$Y$20000,BQ1629),"-")</f>
        <v>-</v>
      </c>
      <c r="BK1629" t="str">
        <f ca="1">IFERROR(INDEX('New data'!$Y$2:$Y$20000,BR1629),"-")</f>
        <v>-</v>
      </c>
      <c r="BL1629" t="str">
        <f ca="1">IFERROR(INDEX('New data'!$Y$2:$Y$20000,BS1629),"-")</f>
        <v>-</v>
      </c>
      <c r="BM1629" t="str">
        <f ca="1">IFERROR(INDEX('New data'!$Y$2:$Y$20000,BT1629),"-")</f>
        <v>-</v>
      </c>
      <c r="BN1629" t="e">
        <f>MATCH($B1629,'New data'!$G$2:$G$20000,0)</f>
        <v>#N/A</v>
      </c>
      <c r="BO1629" t="e">
        <f ca="1">MATCH($B1629,OFFSET('New data'!$G$2,BN1629,0,20000,1),0)+BN1629</f>
        <v>#N/A</v>
      </c>
      <c r="BP1629" t="e">
        <f ca="1">MATCH($B1629,OFFSET('New data'!$G$2,BO1629,0,20000,1),0)+BO1629</f>
        <v>#N/A</v>
      </c>
      <c r="BQ1629" t="e">
        <f ca="1">MATCH($B1629,OFFSET('New data'!$G$2,BP1629,0,20000,1),0)+BP1629</f>
        <v>#N/A</v>
      </c>
      <c r="BR1629" t="e">
        <f ca="1">MATCH($B1629,OFFSET('New data'!$G$2,BQ1629,0,20000,1),0)+BQ1629</f>
        <v>#N/A</v>
      </c>
      <c r="BS1629" t="e">
        <f ca="1">MATCH($B1629,OFFSET('New data'!$G$2,BR1629,0,20000,1),0)+BR1629</f>
        <v>#N/A</v>
      </c>
      <c r="BT1629" t="e">
        <f ca="1">MATCH($B1629,OFFSET('New data'!$G$2,BS1629,0,20000,1),0)+BS1629</f>
        <v>#N/A</v>
      </c>
      <c r="BU1629" s="9"/>
    </row>
    <row r="1630" spans="1:73" ht="31.5" thickBot="1" x14ac:dyDescent="0.4">
      <c r="A1630" s="58" t="s">
        <v>1646</v>
      </c>
      <c r="B1630" s="58" t="s">
        <v>14329</v>
      </c>
      <c r="C1630" s="58" t="s">
        <v>20050</v>
      </c>
      <c r="D1630" s="59"/>
      <c r="E1630" s="59"/>
      <c r="F1630" s="59"/>
      <c r="G1630" s="59"/>
      <c r="AB1630" s="59"/>
      <c r="AC1630" s="65" t="s">
        <v>20412</v>
      </c>
      <c r="AD1630" s="59"/>
      <c r="AE1630" s="59"/>
      <c r="AF1630" s="59"/>
      <c r="AG1630" s="59"/>
      <c r="AH1630" s="59"/>
      <c r="AI1630" s="59"/>
      <c r="BB1630" s="9" t="e">
        <f>MATCH(BF1630,'New data'!$Y$2:$Y$20000,0)</f>
        <v>#N/A</v>
      </c>
      <c r="BC1630" s="9" t="str">
        <f t="shared" si="76"/>
        <v>No</v>
      </c>
      <c r="BD1630" s="9" t="s">
        <v>20410</v>
      </c>
      <c r="BE1630" s="9" t="str">
        <f t="shared" si="77"/>
        <v>Yes</v>
      </c>
      <c r="BF1630" s="9" t="str">
        <f t="shared" si="78"/>
        <v>Jacqueline Williams</v>
      </c>
      <c r="BG1630" t="str">
        <f>IFERROR(INDEX('New data'!$Y$2:$Y$20000,BN1630),"-")</f>
        <v>-</v>
      </c>
      <c r="BH1630" t="str">
        <f ca="1">IFERROR(INDEX('New data'!$Y$2:$Y$20000,BO1630),"-")</f>
        <v>-</v>
      </c>
      <c r="BI1630" t="str">
        <f ca="1">IFERROR(INDEX('New data'!$Y$2:$Y$20000,BP1630),"-")</f>
        <v>-</v>
      </c>
      <c r="BJ1630" t="str">
        <f ca="1">IFERROR(INDEX('New data'!$Y$2:$Y$20000,BQ1630),"-")</f>
        <v>-</v>
      </c>
      <c r="BK1630" t="str">
        <f ca="1">IFERROR(INDEX('New data'!$Y$2:$Y$20000,BR1630),"-")</f>
        <v>-</v>
      </c>
      <c r="BL1630" t="str">
        <f ca="1">IFERROR(INDEX('New data'!$Y$2:$Y$20000,BS1630),"-")</f>
        <v>-</v>
      </c>
      <c r="BM1630" t="str">
        <f ca="1">IFERROR(INDEX('New data'!$Y$2:$Y$20000,BT1630),"-")</f>
        <v>-</v>
      </c>
      <c r="BN1630" t="e">
        <f>MATCH($B1630,'New data'!$G$2:$G$20000,0)</f>
        <v>#N/A</v>
      </c>
      <c r="BO1630" t="e">
        <f ca="1">MATCH($B1630,OFFSET('New data'!$G$2,BN1630,0,20000,1),0)+BN1630</f>
        <v>#N/A</v>
      </c>
      <c r="BP1630" t="e">
        <f ca="1">MATCH($B1630,OFFSET('New data'!$G$2,BO1630,0,20000,1),0)+BO1630</f>
        <v>#N/A</v>
      </c>
      <c r="BQ1630" t="e">
        <f ca="1">MATCH($B1630,OFFSET('New data'!$G$2,BP1630,0,20000,1),0)+BP1630</f>
        <v>#N/A</v>
      </c>
      <c r="BR1630" t="e">
        <f ca="1">MATCH($B1630,OFFSET('New data'!$G$2,BQ1630,0,20000,1),0)+BQ1630</f>
        <v>#N/A</v>
      </c>
      <c r="BS1630" t="e">
        <f ca="1">MATCH($B1630,OFFSET('New data'!$G$2,BR1630,0,20000,1),0)+BR1630</f>
        <v>#N/A</v>
      </c>
      <c r="BT1630" t="e">
        <f ca="1">MATCH($B1630,OFFSET('New data'!$G$2,BS1630,0,20000,1),0)+BS1630</f>
        <v>#N/A</v>
      </c>
      <c r="BU1630" s="9"/>
    </row>
    <row r="1631" spans="1:73" ht="31.5" thickBot="1" x14ac:dyDescent="0.4">
      <c r="A1631" s="58" t="s">
        <v>1647</v>
      </c>
      <c r="B1631" s="58" t="s">
        <v>14329</v>
      </c>
      <c r="C1631" s="58" t="s">
        <v>20050</v>
      </c>
      <c r="D1631" s="59"/>
      <c r="E1631" s="59"/>
      <c r="F1631" s="59"/>
      <c r="G1631" s="59"/>
      <c r="AB1631" s="62" t="s">
        <v>20410</v>
      </c>
      <c r="AC1631" s="65" t="s">
        <v>20412</v>
      </c>
      <c r="AD1631" s="59"/>
      <c r="AE1631" s="59"/>
      <c r="AF1631" s="59"/>
      <c r="AG1631" s="59"/>
      <c r="AH1631" s="59"/>
      <c r="AI1631" s="59"/>
      <c r="BB1631" s="9" t="e">
        <f>MATCH(BF1631,'New data'!$Y$2:$Y$20000,0)</f>
        <v>#N/A</v>
      </c>
      <c r="BC1631" s="9" t="str">
        <f t="shared" si="76"/>
        <v>No</v>
      </c>
      <c r="BD1631" s="9" t="s">
        <v>20410</v>
      </c>
      <c r="BE1631" s="9" t="str">
        <f t="shared" si="77"/>
        <v>Yes</v>
      </c>
      <c r="BF1631" s="9" t="str">
        <f t="shared" si="78"/>
        <v>Jaimone Williams</v>
      </c>
      <c r="BG1631" t="str">
        <f>IFERROR(INDEX('New data'!$Y$2:$Y$20000,BN1631),"-")</f>
        <v>-</v>
      </c>
      <c r="BH1631" t="str">
        <f ca="1">IFERROR(INDEX('New data'!$Y$2:$Y$20000,BO1631),"-")</f>
        <v>-</v>
      </c>
      <c r="BI1631" t="str">
        <f ca="1">IFERROR(INDEX('New data'!$Y$2:$Y$20000,BP1631),"-")</f>
        <v>-</v>
      </c>
      <c r="BJ1631" t="str">
        <f ca="1">IFERROR(INDEX('New data'!$Y$2:$Y$20000,BQ1631),"-")</f>
        <v>-</v>
      </c>
      <c r="BK1631" t="str">
        <f ca="1">IFERROR(INDEX('New data'!$Y$2:$Y$20000,BR1631),"-")</f>
        <v>-</v>
      </c>
      <c r="BL1631" t="str">
        <f ca="1">IFERROR(INDEX('New data'!$Y$2:$Y$20000,BS1631),"-")</f>
        <v>-</v>
      </c>
      <c r="BM1631" t="str">
        <f ca="1">IFERROR(INDEX('New data'!$Y$2:$Y$20000,BT1631),"-")</f>
        <v>-</v>
      </c>
      <c r="BN1631" t="e">
        <f>MATCH($B1631,'New data'!$G$2:$G$20000,0)</f>
        <v>#N/A</v>
      </c>
      <c r="BO1631" t="e">
        <f ca="1">MATCH($B1631,OFFSET('New data'!$G$2,BN1631,0,20000,1),0)+BN1631</f>
        <v>#N/A</v>
      </c>
      <c r="BP1631" t="e">
        <f ca="1">MATCH($B1631,OFFSET('New data'!$G$2,BO1631,0,20000,1),0)+BO1631</f>
        <v>#N/A</v>
      </c>
      <c r="BQ1631" t="e">
        <f ca="1">MATCH($B1631,OFFSET('New data'!$G$2,BP1631,0,20000,1),0)+BP1631</f>
        <v>#N/A</v>
      </c>
      <c r="BR1631" t="e">
        <f ca="1">MATCH($B1631,OFFSET('New data'!$G$2,BQ1631,0,20000,1),0)+BQ1631</f>
        <v>#N/A</v>
      </c>
      <c r="BS1631" t="e">
        <f ca="1">MATCH($B1631,OFFSET('New data'!$G$2,BR1631,0,20000,1),0)+BR1631</f>
        <v>#N/A</v>
      </c>
      <c r="BT1631" t="e">
        <f ca="1">MATCH($B1631,OFFSET('New data'!$G$2,BS1631,0,20000,1),0)+BS1631</f>
        <v>#N/A</v>
      </c>
      <c r="BU1631" s="9"/>
    </row>
    <row r="1632" spans="1:73" ht="31.5" thickBot="1" x14ac:dyDescent="0.4">
      <c r="A1632" s="58" t="s">
        <v>1648</v>
      </c>
      <c r="B1632" s="58" t="s">
        <v>14329</v>
      </c>
      <c r="C1632" s="58" t="s">
        <v>20050</v>
      </c>
      <c r="D1632" s="59"/>
      <c r="E1632" s="59"/>
      <c r="F1632" s="59"/>
      <c r="G1632" s="59"/>
      <c r="AB1632" s="59"/>
      <c r="AC1632" s="65" t="s">
        <v>20412</v>
      </c>
      <c r="AD1632" s="59"/>
      <c r="AE1632" s="59"/>
      <c r="AF1632" s="59"/>
      <c r="AG1632" s="59"/>
      <c r="AH1632" s="59"/>
      <c r="AI1632" s="59"/>
      <c r="BB1632" s="9" t="e">
        <f>MATCH(BF1632,'New data'!$Y$2:$Y$20000,0)</f>
        <v>#N/A</v>
      </c>
      <c r="BC1632" s="9" t="str">
        <f t="shared" si="76"/>
        <v>No</v>
      </c>
      <c r="BD1632" s="9" t="s">
        <v>20410</v>
      </c>
      <c r="BE1632" s="9" t="str">
        <f t="shared" si="77"/>
        <v>Yes</v>
      </c>
      <c r="BF1632" s="9" t="str">
        <f t="shared" si="78"/>
        <v>Stefen Williams</v>
      </c>
      <c r="BG1632" t="str">
        <f>IFERROR(INDEX('New data'!$Y$2:$Y$20000,BN1632),"-")</f>
        <v>-</v>
      </c>
      <c r="BH1632" t="str">
        <f ca="1">IFERROR(INDEX('New data'!$Y$2:$Y$20000,BO1632),"-")</f>
        <v>-</v>
      </c>
      <c r="BI1632" t="str">
        <f ca="1">IFERROR(INDEX('New data'!$Y$2:$Y$20000,BP1632),"-")</f>
        <v>-</v>
      </c>
      <c r="BJ1632" t="str">
        <f ca="1">IFERROR(INDEX('New data'!$Y$2:$Y$20000,BQ1632),"-")</f>
        <v>-</v>
      </c>
      <c r="BK1632" t="str">
        <f ca="1">IFERROR(INDEX('New data'!$Y$2:$Y$20000,BR1632),"-")</f>
        <v>-</v>
      </c>
      <c r="BL1632" t="str">
        <f ca="1">IFERROR(INDEX('New data'!$Y$2:$Y$20000,BS1632),"-")</f>
        <v>-</v>
      </c>
      <c r="BM1632" t="str">
        <f ca="1">IFERROR(INDEX('New data'!$Y$2:$Y$20000,BT1632),"-")</f>
        <v>-</v>
      </c>
      <c r="BN1632" t="e">
        <f>MATCH($B1632,'New data'!$G$2:$G$20000,0)</f>
        <v>#N/A</v>
      </c>
      <c r="BO1632" t="e">
        <f ca="1">MATCH($B1632,OFFSET('New data'!$G$2,BN1632,0,20000,1),0)+BN1632</f>
        <v>#N/A</v>
      </c>
      <c r="BP1632" t="e">
        <f ca="1">MATCH($B1632,OFFSET('New data'!$G$2,BO1632,0,20000,1),0)+BO1632</f>
        <v>#N/A</v>
      </c>
      <c r="BQ1632" t="e">
        <f ca="1">MATCH($B1632,OFFSET('New data'!$G$2,BP1632,0,20000,1),0)+BP1632</f>
        <v>#N/A</v>
      </c>
      <c r="BR1632" t="e">
        <f ca="1">MATCH($B1632,OFFSET('New data'!$G$2,BQ1632,0,20000,1),0)+BQ1632</f>
        <v>#N/A</v>
      </c>
      <c r="BS1632" t="e">
        <f ca="1">MATCH($B1632,OFFSET('New data'!$G$2,BR1632,0,20000,1),0)+BR1632</f>
        <v>#N/A</v>
      </c>
      <c r="BT1632" t="e">
        <f ca="1">MATCH($B1632,OFFSET('New data'!$G$2,BS1632,0,20000,1),0)+BS1632</f>
        <v>#N/A</v>
      </c>
      <c r="BU1632" s="9"/>
    </row>
    <row r="1633" spans="1:73" ht="31.5" thickBot="1" x14ac:dyDescent="0.4">
      <c r="A1633" s="58" t="s">
        <v>1649</v>
      </c>
      <c r="B1633" s="58" t="s">
        <v>14330</v>
      </c>
      <c r="C1633" s="58" t="s">
        <v>20050</v>
      </c>
      <c r="D1633" s="59"/>
      <c r="E1633" s="59"/>
      <c r="F1633" s="59"/>
      <c r="G1633" s="59"/>
      <c r="AB1633" s="62" t="s">
        <v>20410</v>
      </c>
      <c r="AC1633" s="65" t="s">
        <v>20412</v>
      </c>
      <c r="AD1633" s="59"/>
      <c r="AE1633" s="59"/>
      <c r="AF1633" s="59"/>
      <c r="AG1633" s="59"/>
      <c r="AH1633" s="59"/>
      <c r="AI1633" s="59"/>
      <c r="BB1633" s="9" t="e">
        <f>MATCH(BF1633,'New data'!$Y$2:$Y$20000,0)</f>
        <v>#N/A</v>
      </c>
      <c r="BC1633" s="9" t="str">
        <f t="shared" si="76"/>
        <v>No</v>
      </c>
      <c r="BD1633" s="9" t="s">
        <v>20410</v>
      </c>
      <c r="BE1633" s="9" t="str">
        <f t="shared" si="77"/>
        <v>Yes</v>
      </c>
      <c r="BF1633" s="9" t="str">
        <f t="shared" si="78"/>
        <v>Margaret Bandoh</v>
      </c>
      <c r="BG1633" t="str">
        <f>IFERROR(INDEX('New data'!$Y$2:$Y$20000,BN1633),"-")</f>
        <v>-</v>
      </c>
      <c r="BH1633" t="str">
        <f ca="1">IFERROR(INDEX('New data'!$Y$2:$Y$20000,BO1633),"-")</f>
        <v>-</v>
      </c>
      <c r="BI1633" t="str">
        <f ca="1">IFERROR(INDEX('New data'!$Y$2:$Y$20000,BP1633),"-")</f>
        <v>-</v>
      </c>
      <c r="BJ1633" t="str">
        <f ca="1">IFERROR(INDEX('New data'!$Y$2:$Y$20000,BQ1633),"-")</f>
        <v>-</v>
      </c>
      <c r="BK1633" t="str">
        <f ca="1">IFERROR(INDEX('New data'!$Y$2:$Y$20000,BR1633),"-")</f>
        <v>-</v>
      </c>
      <c r="BL1633" t="str">
        <f ca="1">IFERROR(INDEX('New data'!$Y$2:$Y$20000,BS1633),"-")</f>
        <v>-</v>
      </c>
      <c r="BM1633" t="str">
        <f ca="1">IFERROR(INDEX('New data'!$Y$2:$Y$20000,BT1633),"-")</f>
        <v>-</v>
      </c>
      <c r="BN1633" t="e">
        <f>MATCH($B1633,'New data'!$G$2:$G$20000,0)</f>
        <v>#N/A</v>
      </c>
      <c r="BO1633" t="e">
        <f ca="1">MATCH($B1633,OFFSET('New data'!$G$2,BN1633,0,20000,1),0)+BN1633</f>
        <v>#N/A</v>
      </c>
      <c r="BP1633" t="e">
        <f ca="1">MATCH($B1633,OFFSET('New data'!$G$2,BO1633,0,20000,1),0)+BO1633</f>
        <v>#N/A</v>
      </c>
      <c r="BQ1633" t="e">
        <f ca="1">MATCH($B1633,OFFSET('New data'!$G$2,BP1633,0,20000,1),0)+BP1633</f>
        <v>#N/A</v>
      </c>
      <c r="BR1633" t="e">
        <f ca="1">MATCH($B1633,OFFSET('New data'!$G$2,BQ1633,0,20000,1),0)+BQ1633</f>
        <v>#N/A</v>
      </c>
      <c r="BS1633" t="e">
        <f ca="1">MATCH($B1633,OFFSET('New data'!$G$2,BR1633,0,20000,1),0)+BR1633</f>
        <v>#N/A</v>
      </c>
      <c r="BT1633" t="e">
        <f ca="1">MATCH($B1633,OFFSET('New data'!$G$2,BS1633,0,20000,1),0)+BS1633</f>
        <v>#N/A</v>
      </c>
      <c r="BU1633" s="9"/>
    </row>
    <row r="1634" spans="1:73" ht="31.5" thickBot="1" x14ac:dyDescent="0.4">
      <c r="A1634" s="58" t="s">
        <v>1650</v>
      </c>
      <c r="B1634" s="58" t="s">
        <v>14331</v>
      </c>
      <c r="C1634" s="58" t="s">
        <v>20050</v>
      </c>
      <c r="D1634" s="59"/>
      <c r="E1634" s="59"/>
      <c r="F1634" s="59"/>
      <c r="G1634" s="59"/>
      <c r="AB1634" s="59"/>
      <c r="AC1634" s="65" t="s">
        <v>20412</v>
      </c>
      <c r="AD1634" s="59"/>
      <c r="AE1634" s="59"/>
      <c r="AF1634" s="59"/>
      <c r="AG1634" s="59"/>
      <c r="AH1634" s="59"/>
      <c r="AI1634" s="59"/>
      <c r="BB1634" s="9" t="e">
        <f>MATCH(BF1634,'New data'!$Y$2:$Y$20000,0)</f>
        <v>#N/A</v>
      </c>
      <c r="BC1634" s="9" t="str">
        <f t="shared" si="76"/>
        <v>No</v>
      </c>
      <c r="BD1634" s="9" t="s">
        <v>20410</v>
      </c>
      <c r="BE1634" s="9" t="str">
        <f t="shared" si="77"/>
        <v>Yes</v>
      </c>
      <c r="BF1634" s="9" t="str">
        <f t="shared" si="78"/>
        <v>Jade Anderson</v>
      </c>
      <c r="BG1634" t="str">
        <f>IFERROR(INDEX('New data'!$Y$2:$Y$20000,BN1634),"-")</f>
        <v>-</v>
      </c>
      <c r="BH1634" t="str">
        <f ca="1">IFERROR(INDEX('New data'!$Y$2:$Y$20000,BO1634),"-")</f>
        <v>-</v>
      </c>
      <c r="BI1634" t="str">
        <f ca="1">IFERROR(INDEX('New data'!$Y$2:$Y$20000,BP1634),"-")</f>
        <v>-</v>
      </c>
      <c r="BJ1634" t="str">
        <f ca="1">IFERROR(INDEX('New data'!$Y$2:$Y$20000,BQ1634),"-")</f>
        <v>-</v>
      </c>
      <c r="BK1634" t="str">
        <f ca="1">IFERROR(INDEX('New data'!$Y$2:$Y$20000,BR1634),"-")</f>
        <v>-</v>
      </c>
      <c r="BL1634" t="str">
        <f ca="1">IFERROR(INDEX('New data'!$Y$2:$Y$20000,BS1634),"-")</f>
        <v>-</v>
      </c>
      <c r="BM1634" t="str">
        <f ca="1">IFERROR(INDEX('New data'!$Y$2:$Y$20000,BT1634),"-")</f>
        <v>-</v>
      </c>
      <c r="BN1634" t="e">
        <f>MATCH($B1634,'New data'!$G$2:$G$20000,0)</f>
        <v>#N/A</v>
      </c>
      <c r="BO1634" t="e">
        <f ca="1">MATCH($B1634,OFFSET('New data'!$G$2,BN1634,0,20000,1),0)+BN1634</f>
        <v>#N/A</v>
      </c>
      <c r="BP1634" t="e">
        <f ca="1">MATCH($B1634,OFFSET('New data'!$G$2,BO1634,0,20000,1),0)+BO1634</f>
        <v>#N/A</v>
      </c>
      <c r="BQ1634" t="e">
        <f ca="1">MATCH($B1634,OFFSET('New data'!$G$2,BP1634,0,20000,1),0)+BP1634</f>
        <v>#N/A</v>
      </c>
      <c r="BR1634" t="e">
        <f ca="1">MATCH($B1634,OFFSET('New data'!$G$2,BQ1634,0,20000,1),0)+BQ1634</f>
        <v>#N/A</v>
      </c>
      <c r="BS1634" t="e">
        <f ca="1">MATCH($B1634,OFFSET('New data'!$G$2,BR1634,0,20000,1),0)+BR1634</f>
        <v>#N/A</v>
      </c>
      <c r="BT1634" t="e">
        <f ca="1">MATCH($B1634,OFFSET('New data'!$G$2,BS1634,0,20000,1),0)+BS1634</f>
        <v>#N/A</v>
      </c>
      <c r="BU1634" s="9"/>
    </row>
    <row r="1635" spans="1:73" ht="31.5" thickBot="1" x14ac:dyDescent="0.4">
      <c r="A1635" s="58" t="s">
        <v>1651</v>
      </c>
      <c r="B1635" s="58" t="s">
        <v>14332</v>
      </c>
      <c r="C1635" s="58" t="s">
        <v>20050</v>
      </c>
      <c r="D1635" s="59"/>
      <c r="E1635" s="59"/>
      <c r="F1635" s="59"/>
      <c r="G1635" s="59"/>
      <c r="AB1635" s="59"/>
      <c r="AC1635" s="65" t="s">
        <v>20412</v>
      </c>
      <c r="AD1635" s="59"/>
      <c r="AE1635" s="59"/>
      <c r="AF1635" s="59"/>
      <c r="AG1635" s="59"/>
      <c r="AH1635" s="59"/>
      <c r="AI1635" s="59"/>
      <c r="BB1635" s="9" t="e">
        <f>MATCH(BF1635,'New data'!$Y$2:$Y$20000,0)</f>
        <v>#N/A</v>
      </c>
      <c r="BC1635" s="9" t="str">
        <f t="shared" si="76"/>
        <v>No</v>
      </c>
      <c r="BD1635" s="9" t="s">
        <v>20410</v>
      </c>
      <c r="BE1635" s="9" t="str">
        <f t="shared" si="77"/>
        <v>Yes</v>
      </c>
      <c r="BF1635" s="9" t="str">
        <f t="shared" si="78"/>
        <v>Abshir Yusuf</v>
      </c>
      <c r="BG1635" t="str">
        <f>IFERROR(INDEX('New data'!$Y$2:$Y$20000,BN1635),"-")</f>
        <v>-</v>
      </c>
      <c r="BH1635" t="str">
        <f ca="1">IFERROR(INDEX('New data'!$Y$2:$Y$20000,BO1635),"-")</f>
        <v>-</v>
      </c>
      <c r="BI1635" t="str">
        <f ca="1">IFERROR(INDEX('New data'!$Y$2:$Y$20000,BP1635),"-")</f>
        <v>-</v>
      </c>
      <c r="BJ1635" t="str">
        <f ca="1">IFERROR(INDEX('New data'!$Y$2:$Y$20000,BQ1635),"-")</f>
        <v>-</v>
      </c>
      <c r="BK1635" t="str">
        <f ca="1">IFERROR(INDEX('New data'!$Y$2:$Y$20000,BR1635),"-")</f>
        <v>-</v>
      </c>
      <c r="BL1635" t="str">
        <f ca="1">IFERROR(INDEX('New data'!$Y$2:$Y$20000,BS1635),"-")</f>
        <v>-</v>
      </c>
      <c r="BM1635" t="str">
        <f ca="1">IFERROR(INDEX('New data'!$Y$2:$Y$20000,BT1635),"-")</f>
        <v>-</v>
      </c>
      <c r="BN1635" t="e">
        <f>MATCH($B1635,'New data'!$G$2:$G$20000,0)</f>
        <v>#N/A</v>
      </c>
      <c r="BO1635" t="e">
        <f ca="1">MATCH($B1635,OFFSET('New data'!$G$2,BN1635,0,20000,1),0)+BN1635</f>
        <v>#N/A</v>
      </c>
      <c r="BP1635" t="e">
        <f ca="1">MATCH($B1635,OFFSET('New data'!$G$2,BO1635,0,20000,1),0)+BO1635</f>
        <v>#N/A</v>
      </c>
      <c r="BQ1635" t="e">
        <f ca="1">MATCH($B1635,OFFSET('New data'!$G$2,BP1635,0,20000,1),0)+BP1635</f>
        <v>#N/A</v>
      </c>
      <c r="BR1635" t="e">
        <f ca="1">MATCH($B1635,OFFSET('New data'!$G$2,BQ1635,0,20000,1),0)+BQ1635</f>
        <v>#N/A</v>
      </c>
      <c r="BS1635" t="e">
        <f ca="1">MATCH($B1635,OFFSET('New data'!$G$2,BR1635,0,20000,1),0)+BR1635</f>
        <v>#N/A</v>
      </c>
      <c r="BT1635" t="e">
        <f ca="1">MATCH($B1635,OFFSET('New data'!$G$2,BS1635,0,20000,1),0)+BS1635</f>
        <v>#N/A</v>
      </c>
      <c r="BU1635" s="9"/>
    </row>
    <row r="1636" spans="1:73" ht="31.5" thickBot="1" x14ac:dyDescent="0.4">
      <c r="A1636" s="58" t="s">
        <v>1652</v>
      </c>
      <c r="B1636" s="58" t="s">
        <v>14333</v>
      </c>
      <c r="C1636" s="58" t="s">
        <v>20050</v>
      </c>
      <c r="D1636" s="59"/>
      <c r="E1636" s="59"/>
      <c r="F1636" s="59"/>
      <c r="G1636" s="59"/>
      <c r="AB1636" s="59"/>
      <c r="AC1636" s="65" t="s">
        <v>20412</v>
      </c>
      <c r="AD1636" s="59"/>
      <c r="AE1636" s="59"/>
      <c r="AF1636" s="59"/>
      <c r="AG1636" s="59"/>
      <c r="AH1636" s="59"/>
      <c r="AI1636" s="59"/>
      <c r="BB1636" s="9" t="e">
        <f>MATCH(BF1636,'New data'!$Y$2:$Y$20000,0)</f>
        <v>#N/A</v>
      </c>
      <c r="BC1636" s="9" t="str">
        <f t="shared" si="76"/>
        <v>No</v>
      </c>
      <c r="BD1636" s="9" t="s">
        <v>20410</v>
      </c>
      <c r="BE1636" s="9" t="str">
        <f t="shared" si="77"/>
        <v>Yes</v>
      </c>
      <c r="BF1636" s="9" t="str">
        <f t="shared" si="78"/>
        <v>Riccardo Ferri</v>
      </c>
      <c r="BG1636" t="str">
        <f>IFERROR(INDEX('New data'!$Y$2:$Y$20000,BN1636),"-")</f>
        <v>Raffaele Anatriello</v>
      </c>
      <c r="BH1636" t="str">
        <f ca="1">IFERROR(INDEX('New data'!$Y$2:$Y$20000,BO1636),"-")</f>
        <v>-</v>
      </c>
      <c r="BI1636" t="str">
        <f ca="1">IFERROR(INDEX('New data'!$Y$2:$Y$20000,BP1636),"-")</f>
        <v>-</v>
      </c>
      <c r="BJ1636" t="str">
        <f ca="1">IFERROR(INDEX('New data'!$Y$2:$Y$20000,BQ1636),"-")</f>
        <v>-</v>
      </c>
      <c r="BK1636" t="str">
        <f ca="1">IFERROR(INDEX('New data'!$Y$2:$Y$20000,BR1636),"-")</f>
        <v>-</v>
      </c>
      <c r="BL1636" t="str">
        <f ca="1">IFERROR(INDEX('New data'!$Y$2:$Y$20000,BS1636),"-")</f>
        <v>-</v>
      </c>
      <c r="BM1636" t="str">
        <f ca="1">IFERROR(INDEX('New data'!$Y$2:$Y$20000,BT1636),"-")</f>
        <v>-</v>
      </c>
      <c r="BN1636">
        <f>MATCH($B1636,'New data'!$G$2:$G$20000,0)</f>
        <v>69</v>
      </c>
      <c r="BO1636" t="e">
        <f ca="1">MATCH($B1636,OFFSET('New data'!$G$2,BN1636,0,20000,1),0)+BN1636</f>
        <v>#N/A</v>
      </c>
      <c r="BP1636" t="e">
        <f ca="1">MATCH($B1636,OFFSET('New data'!$G$2,BO1636,0,20000,1),0)+BO1636</f>
        <v>#N/A</v>
      </c>
      <c r="BQ1636" t="e">
        <f ca="1">MATCH($B1636,OFFSET('New data'!$G$2,BP1636,0,20000,1),0)+BP1636</f>
        <v>#N/A</v>
      </c>
      <c r="BR1636" t="e">
        <f ca="1">MATCH($B1636,OFFSET('New data'!$G$2,BQ1636,0,20000,1),0)+BQ1636</f>
        <v>#N/A</v>
      </c>
      <c r="BS1636" t="e">
        <f ca="1">MATCH($B1636,OFFSET('New data'!$G$2,BR1636,0,20000,1),0)+BR1636</f>
        <v>#N/A</v>
      </c>
      <c r="BT1636" t="e">
        <f ca="1">MATCH($B1636,OFFSET('New data'!$G$2,BS1636,0,20000,1),0)+BS1636</f>
        <v>#N/A</v>
      </c>
      <c r="BU1636" s="9"/>
    </row>
    <row r="1637" spans="1:73" ht="31.5" thickBot="1" x14ac:dyDescent="0.4">
      <c r="A1637" s="58" t="s">
        <v>1653</v>
      </c>
      <c r="B1637" s="58" t="s">
        <v>14333</v>
      </c>
      <c r="C1637" s="58" t="s">
        <v>20050</v>
      </c>
      <c r="D1637" s="59"/>
      <c r="E1637" s="59"/>
      <c r="F1637" s="59"/>
      <c r="G1637" s="59"/>
      <c r="AB1637" s="59"/>
      <c r="AC1637" s="65" t="s">
        <v>20412</v>
      </c>
      <c r="AD1637" s="59"/>
      <c r="AE1637" s="59"/>
      <c r="AF1637" s="59"/>
      <c r="AG1637" s="59"/>
      <c r="AH1637" s="59"/>
      <c r="AI1637" s="59"/>
      <c r="BB1637" s="9" t="e">
        <f>MATCH(BF1637,'New data'!$Y$2:$Y$20000,0)</f>
        <v>#N/A</v>
      </c>
      <c r="BC1637" s="9" t="str">
        <f t="shared" si="76"/>
        <v>No</v>
      </c>
      <c r="BD1637" s="9" t="s">
        <v>20410</v>
      </c>
      <c r="BE1637" s="9" t="str">
        <f t="shared" si="77"/>
        <v>Yes</v>
      </c>
      <c r="BF1637" s="9" t="str">
        <f t="shared" si="78"/>
        <v>Andrea Nzeza-Nzongo</v>
      </c>
      <c r="BG1637" t="str">
        <f>IFERROR(INDEX('New data'!$Y$2:$Y$20000,BN1637),"-")</f>
        <v>Raffaele Anatriello</v>
      </c>
      <c r="BH1637" t="str">
        <f ca="1">IFERROR(INDEX('New data'!$Y$2:$Y$20000,BO1637),"-")</f>
        <v>-</v>
      </c>
      <c r="BI1637" t="str">
        <f ca="1">IFERROR(INDEX('New data'!$Y$2:$Y$20000,BP1637),"-")</f>
        <v>-</v>
      </c>
      <c r="BJ1637" t="str">
        <f ca="1">IFERROR(INDEX('New data'!$Y$2:$Y$20000,BQ1637),"-")</f>
        <v>-</v>
      </c>
      <c r="BK1637" t="str">
        <f ca="1">IFERROR(INDEX('New data'!$Y$2:$Y$20000,BR1637),"-")</f>
        <v>-</v>
      </c>
      <c r="BL1637" t="str">
        <f ca="1">IFERROR(INDEX('New data'!$Y$2:$Y$20000,BS1637),"-")</f>
        <v>-</v>
      </c>
      <c r="BM1637" t="str">
        <f ca="1">IFERROR(INDEX('New data'!$Y$2:$Y$20000,BT1637),"-")</f>
        <v>-</v>
      </c>
      <c r="BN1637">
        <f>MATCH($B1637,'New data'!$G$2:$G$20000,0)</f>
        <v>69</v>
      </c>
      <c r="BO1637" t="e">
        <f ca="1">MATCH($B1637,OFFSET('New data'!$G$2,BN1637,0,20000,1),0)+BN1637</f>
        <v>#N/A</v>
      </c>
      <c r="BP1637" t="e">
        <f ca="1">MATCH($B1637,OFFSET('New data'!$G$2,BO1637,0,20000,1),0)+BO1637</f>
        <v>#N/A</v>
      </c>
      <c r="BQ1637" t="e">
        <f ca="1">MATCH($B1637,OFFSET('New data'!$G$2,BP1637,0,20000,1),0)+BP1637</f>
        <v>#N/A</v>
      </c>
      <c r="BR1637" t="e">
        <f ca="1">MATCH($B1637,OFFSET('New data'!$G$2,BQ1637,0,20000,1),0)+BQ1637</f>
        <v>#N/A</v>
      </c>
      <c r="BS1637" t="e">
        <f ca="1">MATCH($B1637,OFFSET('New data'!$G$2,BR1637,0,20000,1),0)+BR1637</f>
        <v>#N/A</v>
      </c>
      <c r="BT1637" t="e">
        <f ca="1">MATCH($B1637,OFFSET('New data'!$G$2,BS1637,0,20000,1),0)+BS1637</f>
        <v>#N/A</v>
      </c>
      <c r="BU1637" s="9"/>
    </row>
    <row r="1638" spans="1:73" ht="31.5" thickBot="1" x14ac:dyDescent="0.4">
      <c r="A1638" s="58" t="s">
        <v>1654</v>
      </c>
      <c r="B1638" s="58" t="s">
        <v>14334</v>
      </c>
      <c r="C1638" s="58" t="s">
        <v>20050</v>
      </c>
      <c r="D1638" s="59"/>
      <c r="E1638" s="59"/>
      <c r="F1638" s="59"/>
      <c r="G1638" s="59"/>
      <c r="AB1638" s="62" t="s">
        <v>20410</v>
      </c>
      <c r="AC1638" s="65" t="s">
        <v>20412</v>
      </c>
      <c r="AD1638" s="59"/>
      <c r="AE1638" s="59"/>
      <c r="AF1638" s="59"/>
      <c r="AG1638" s="59"/>
      <c r="AH1638" s="59"/>
      <c r="AI1638" s="59"/>
      <c r="BB1638" s="9" t="e">
        <f>MATCH(BF1638,'New data'!$Y$2:$Y$20000,0)</f>
        <v>#N/A</v>
      </c>
      <c r="BC1638" s="9" t="str">
        <f t="shared" si="76"/>
        <v>No</v>
      </c>
      <c r="BD1638" s="9" t="s">
        <v>20410</v>
      </c>
      <c r="BE1638" s="9" t="str">
        <f t="shared" si="77"/>
        <v>Yes</v>
      </c>
      <c r="BF1638" s="9" t="str">
        <f t="shared" si="78"/>
        <v>Wilbur James-Barriteau</v>
      </c>
      <c r="BG1638" t="str">
        <f>IFERROR(INDEX('New data'!$Y$2:$Y$20000,BN1638),"-")</f>
        <v>-</v>
      </c>
      <c r="BH1638" t="str">
        <f ca="1">IFERROR(INDEX('New data'!$Y$2:$Y$20000,BO1638),"-")</f>
        <v>-</v>
      </c>
      <c r="BI1638" t="str">
        <f ca="1">IFERROR(INDEX('New data'!$Y$2:$Y$20000,BP1638),"-")</f>
        <v>-</v>
      </c>
      <c r="BJ1638" t="str">
        <f ca="1">IFERROR(INDEX('New data'!$Y$2:$Y$20000,BQ1638),"-")</f>
        <v>-</v>
      </c>
      <c r="BK1638" t="str">
        <f ca="1">IFERROR(INDEX('New data'!$Y$2:$Y$20000,BR1638),"-")</f>
        <v>-</v>
      </c>
      <c r="BL1638" t="str">
        <f ca="1">IFERROR(INDEX('New data'!$Y$2:$Y$20000,BS1638),"-")</f>
        <v>-</v>
      </c>
      <c r="BM1638" t="str">
        <f ca="1">IFERROR(INDEX('New data'!$Y$2:$Y$20000,BT1638),"-")</f>
        <v>-</v>
      </c>
      <c r="BN1638" t="e">
        <f>MATCH($B1638,'New data'!$G$2:$G$20000,0)</f>
        <v>#N/A</v>
      </c>
      <c r="BO1638" t="e">
        <f ca="1">MATCH($B1638,OFFSET('New data'!$G$2,BN1638,0,20000,1),0)+BN1638</f>
        <v>#N/A</v>
      </c>
      <c r="BP1638" t="e">
        <f ca="1">MATCH($B1638,OFFSET('New data'!$G$2,BO1638,0,20000,1),0)+BO1638</f>
        <v>#N/A</v>
      </c>
      <c r="BQ1638" t="e">
        <f ca="1">MATCH($B1638,OFFSET('New data'!$G$2,BP1638,0,20000,1),0)+BP1638</f>
        <v>#N/A</v>
      </c>
      <c r="BR1638" t="e">
        <f ca="1">MATCH($B1638,OFFSET('New data'!$G$2,BQ1638,0,20000,1),0)+BQ1638</f>
        <v>#N/A</v>
      </c>
      <c r="BS1638" t="e">
        <f ca="1">MATCH($B1638,OFFSET('New data'!$G$2,BR1638,0,20000,1),0)+BR1638</f>
        <v>#N/A</v>
      </c>
      <c r="BT1638" t="e">
        <f ca="1">MATCH($B1638,OFFSET('New data'!$G$2,BS1638,0,20000,1),0)+BS1638</f>
        <v>#N/A</v>
      </c>
      <c r="BU1638" s="9"/>
    </row>
    <row r="1639" spans="1:73" ht="31.5" thickBot="1" x14ac:dyDescent="0.4">
      <c r="A1639" s="58" t="s">
        <v>1655</v>
      </c>
      <c r="B1639" s="58" t="s">
        <v>14334</v>
      </c>
      <c r="C1639" s="58" t="s">
        <v>20050</v>
      </c>
      <c r="D1639" s="59"/>
      <c r="E1639" s="59"/>
      <c r="F1639" s="59"/>
      <c r="G1639" s="59"/>
      <c r="AB1639" s="62" t="s">
        <v>20410</v>
      </c>
      <c r="AC1639" s="65" t="s">
        <v>20412</v>
      </c>
      <c r="AD1639" s="59"/>
      <c r="AE1639" s="59"/>
      <c r="AF1639" s="59"/>
      <c r="AG1639" s="59"/>
      <c r="AH1639" s="59"/>
      <c r="AI1639" s="59"/>
      <c r="BB1639" s="9" t="e">
        <f>MATCH(BF1639,'New data'!$Y$2:$Y$20000,0)</f>
        <v>#N/A</v>
      </c>
      <c r="BC1639" s="9" t="str">
        <f t="shared" si="76"/>
        <v>No</v>
      </c>
      <c r="BD1639" s="9" t="s">
        <v>20410</v>
      </c>
      <c r="BE1639" s="9" t="str">
        <f t="shared" si="77"/>
        <v>Yes</v>
      </c>
      <c r="BF1639" s="9" t="str">
        <f t="shared" si="78"/>
        <v>Dulcie Joseph</v>
      </c>
      <c r="BG1639" t="str">
        <f>IFERROR(INDEX('New data'!$Y$2:$Y$20000,BN1639),"-")</f>
        <v>-</v>
      </c>
      <c r="BH1639" t="str">
        <f ca="1">IFERROR(INDEX('New data'!$Y$2:$Y$20000,BO1639),"-")</f>
        <v>-</v>
      </c>
      <c r="BI1639" t="str">
        <f ca="1">IFERROR(INDEX('New data'!$Y$2:$Y$20000,BP1639),"-")</f>
        <v>-</v>
      </c>
      <c r="BJ1639" t="str">
        <f ca="1">IFERROR(INDEX('New data'!$Y$2:$Y$20000,BQ1639),"-")</f>
        <v>-</v>
      </c>
      <c r="BK1639" t="str">
        <f ca="1">IFERROR(INDEX('New data'!$Y$2:$Y$20000,BR1639),"-")</f>
        <v>-</v>
      </c>
      <c r="BL1639" t="str">
        <f ca="1">IFERROR(INDEX('New data'!$Y$2:$Y$20000,BS1639),"-")</f>
        <v>-</v>
      </c>
      <c r="BM1639" t="str">
        <f ca="1">IFERROR(INDEX('New data'!$Y$2:$Y$20000,BT1639),"-")</f>
        <v>-</v>
      </c>
      <c r="BN1639" t="e">
        <f>MATCH($B1639,'New data'!$G$2:$G$20000,0)</f>
        <v>#N/A</v>
      </c>
      <c r="BO1639" t="e">
        <f ca="1">MATCH($B1639,OFFSET('New data'!$G$2,BN1639,0,20000,1),0)+BN1639</f>
        <v>#N/A</v>
      </c>
      <c r="BP1639" t="e">
        <f ca="1">MATCH($B1639,OFFSET('New data'!$G$2,BO1639,0,20000,1),0)+BO1639</f>
        <v>#N/A</v>
      </c>
      <c r="BQ1639" t="e">
        <f ca="1">MATCH($B1639,OFFSET('New data'!$G$2,BP1639,0,20000,1),0)+BP1639</f>
        <v>#N/A</v>
      </c>
      <c r="BR1639" t="e">
        <f ca="1">MATCH($B1639,OFFSET('New data'!$G$2,BQ1639,0,20000,1),0)+BQ1639</f>
        <v>#N/A</v>
      </c>
      <c r="BS1639" t="e">
        <f ca="1">MATCH($B1639,OFFSET('New data'!$G$2,BR1639,0,20000,1),0)+BR1639</f>
        <v>#N/A</v>
      </c>
      <c r="BT1639" t="e">
        <f ca="1">MATCH($B1639,OFFSET('New data'!$G$2,BS1639,0,20000,1),0)+BS1639</f>
        <v>#N/A</v>
      </c>
      <c r="BU1639" s="9"/>
    </row>
    <row r="1640" spans="1:73" ht="31.5" thickBot="1" x14ac:dyDescent="0.4">
      <c r="A1640" s="58" t="s">
        <v>1656</v>
      </c>
      <c r="B1640" s="58" t="s">
        <v>14335</v>
      </c>
      <c r="C1640" s="58" t="s">
        <v>20050</v>
      </c>
      <c r="D1640" s="59"/>
      <c r="E1640" s="59"/>
      <c r="F1640" s="59"/>
      <c r="G1640" s="59"/>
      <c r="AB1640" s="59"/>
      <c r="AC1640" s="65" t="s">
        <v>20412</v>
      </c>
      <c r="AD1640" s="59"/>
      <c r="AE1640" s="59"/>
      <c r="AF1640" s="59"/>
      <c r="AG1640" s="59"/>
      <c r="AH1640" s="59"/>
      <c r="AI1640" s="59"/>
      <c r="BB1640" s="9" t="e">
        <f>MATCH(BF1640,'New data'!$Y$2:$Y$20000,0)</f>
        <v>#N/A</v>
      </c>
      <c r="BC1640" s="9" t="str">
        <f t="shared" si="76"/>
        <v>No</v>
      </c>
      <c r="BD1640" s="9" t="s">
        <v>20410</v>
      </c>
      <c r="BE1640" s="9" t="str">
        <f t="shared" si="77"/>
        <v>Yes</v>
      </c>
      <c r="BF1640" s="9" t="str">
        <f t="shared" si="78"/>
        <v>Dorcas Erskine</v>
      </c>
      <c r="BG1640" t="str">
        <f>IFERROR(INDEX('New data'!$Y$2:$Y$20000,BN1640),"-")</f>
        <v>-</v>
      </c>
      <c r="BH1640" t="str">
        <f ca="1">IFERROR(INDEX('New data'!$Y$2:$Y$20000,BO1640),"-")</f>
        <v>-</v>
      </c>
      <c r="BI1640" t="str">
        <f ca="1">IFERROR(INDEX('New data'!$Y$2:$Y$20000,BP1640),"-")</f>
        <v>-</v>
      </c>
      <c r="BJ1640" t="str">
        <f ca="1">IFERROR(INDEX('New data'!$Y$2:$Y$20000,BQ1640),"-")</f>
        <v>-</v>
      </c>
      <c r="BK1640" t="str">
        <f ca="1">IFERROR(INDEX('New data'!$Y$2:$Y$20000,BR1640),"-")</f>
        <v>-</v>
      </c>
      <c r="BL1640" t="str">
        <f ca="1">IFERROR(INDEX('New data'!$Y$2:$Y$20000,BS1640),"-")</f>
        <v>-</v>
      </c>
      <c r="BM1640" t="str">
        <f ca="1">IFERROR(INDEX('New data'!$Y$2:$Y$20000,BT1640),"-")</f>
        <v>-</v>
      </c>
      <c r="BN1640" t="e">
        <f>MATCH($B1640,'New data'!$G$2:$G$20000,0)</f>
        <v>#N/A</v>
      </c>
      <c r="BO1640" t="e">
        <f ca="1">MATCH($B1640,OFFSET('New data'!$G$2,BN1640,0,20000,1),0)+BN1640</f>
        <v>#N/A</v>
      </c>
      <c r="BP1640" t="e">
        <f ca="1">MATCH($B1640,OFFSET('New data'!$G$2,BO1640,0,20000,1),0)+BO1640</f>
        <v>#N/A</v>
      </c>
      <c r="BQ1640" t="e">
        <f ca="1">MATCH($B1640,OFFSET('New data'!$G$2,BP1640,0,20000,1),0)+BP1640</f>
        <v>#N/A</v>
      </c>
      <c r="BR1640" t="e">
        <f ca="1">MATCH($B1640,OFFSET('New data'!$G$2,BQ1640,0,20000,1),0)+BQ1640</f>
        <v>#N/A</v>
      </c>
      <c r="BS1640" t="e">
        <f ca="1">MATCH($B1640,OFFSET('New data'!$G$2,BR1640,0,20000,1),0)+BR1640</f>
        <v>#N/A</v>
      </c>
      <c r="BT1640" t="e">
        <f ca="1">MATCH($B1640,OFFSET('New data'!$G$2,BS1640,0,20000,1),0)+BS1640</f>
        <v>#N/A</v>
      </c>
      <c r="BU1640" s="9"/>
    </row>
    <row r="1641" spans="1:73" ht="31.5" thickBot="1" x14ac:dyDescent="0.4">
      <c r="A1641" s="58" t="s">
        <v>1657</v>
      </c>
      <c r="B1641" s="58" t="s">
        <v>14335</v>
      </c>
      <c r="C1641" s="58" t="s">
        <v>20050</v>
      </c>
      <c r="D1641" s="59"/>
      <c r="E1641" s="59"/>
      <c r="F1641" s="59"/>
      <c r="G1641" s="59"/>
      <c r="AB1641" s="59"/>
      <c r="AC1641" s="65" t="s">
        <v>20412</v>
      </c>
      <c r="AD1641" s="59"/>
      <c r="AE1641" s="59"/>
      <c r="AF1641" s="59"/>
      <c r="AG1641" s="59"/>
      <c r="AH1641" s="59"/>
      <c r="AI1641" s="59"/>
      <c r="BB1641" s="9" t="e">
        <f>MATCH(BF1641,'New data'!$Y$2:$Y$20000,0)</f>
        <v>#N/A</v>
      </c>
      <c r="BC1641" s="9" t="str">
        <f t="shared" si="76"/>
        <v>No</v>
      </c>
      <c r="BD1641" s="9" t="s">
        <v>20410</v>
      </c>
      <c r="BE1641" s="9" t="str">
        <f t="shared" si="77"/>
        <v>Yes</v>
      </c>
      <c r="BF1641" s="9" t="str">
        <f t="shared" si="78"/>
        <v>Nicolas Mounard</v>
      </c>
      <c r="BG1641" t="str">
        <f>IFERROR(INDEX('New data'!$Y$2:$Y$20000,BN1641),"-")</f>
        <v>-</v>
      </c>
      <c r="BH1641" t="str">
        <f ca="1">IFERROR(INDEX('New data'!$Y$2:$Y$20000,BO1641),"-")</f>
        <v>-</v>
      </c>
      <c r="BI1641" t="str">
        <f ca="1">IFERROR(INDEX('New data'!$Y$2:$Y$20000,BP1641),"-")</f>
        <v>-</v>
      </c>
      <c r="BJ1641" t="str">
        <f ca="1">IFERROR(INDEX('New data'!$Y$2:$Y$20000,BQ1641),"-")</f>
        <v>-</v>
      </c>
      <c r="BK1641" t="str">
        <f ca="1">IFERROR(INDEX('New data'!$Y$2:$Y$20000,BR1641),"-")</f>
        <v>-</v>
      </c>
      <c r="BL1641" t="str">
        <f ca="1">IFERROR(INDEX('New data'!$Y$2:$Y$20000,BS1641),"-")</f>
        <v>-</v>
      </c>
      <c r="BM1641" t="str">
        <f ca="1">IFERROR(INDEX('New data'!$Y$2:$Y$20000,BT1641),"-")</f>
        <v>-</v>
      </c>
      <c r="BN1641" t="e">
        <f>MATCH($B1641,'New data'!$G$2:$G$20000,0)</f>
        <v>#N/A</v>
      </c>
      <c r="BO1641" t="e">
        <f ca="1">MATCH($B1641,OFFSET('New data'!$G$2,BN1641,0,20000,1),0)+BN1641</f>
        <v>#N/A</v>
      </c>
      <c r="BP1641" t="e">
        <f ca="1">MATCH($B1641,OFFSET('New data'!$G$2,BO1641,0,20000,1),0)+BO1641</f>
        <v>#N/A</v>
      </c>
      <c r="BQ1641" t="e">
        <f ca="1">MATCH($B1641,OFFSET('New data'!$G$2,BP1641,0,20000,1),0)+BP1641</f>
        <v>#N/A</v>
      </c>
      <c r="BR1641" t="e">
        <f ca="1">MATCH($B1641,OFFSET('New data'!$G$2,BQ1641,0,20000,1),0)+BQ1641</f>
        <v>#N/A</v>
      </c>
      <c r="BS1641" t="e">
        <f ca="1">MATCH($B1641,OFFSET('New data'!$G$2,BR1641,0,20000,1),0)+BR1641</f>
        <v>#N/A</v>
      </c>
      <c r="BT1641" t="e">
        <f ca="1">MATCH($B1641,OFFSET('New data'!$G$2,BS1641,0,20000,1),0)+BS1641</f>
        <v>#N/A</v>
      </c>
      <c r="BU1641" s="9"/>
    </row>
    <row r="1642" spans="1:73" ht="31.5" thickBot="1" x14ac:dyDescent="0.4">
      <c r="A1642" s="58" t="s">
        <v>1658</v>
      </c>
      <c r="B1642" s="58" t="s">
        <v>14335</v>
      </c>
      <c r="C1642" s="58" t="s">
        <v>20050</v>
      </c>
      <c r="D1642" s="59"/>
      <c r="E1642" s="59"/>
      <c r="F1642" s="59"/>
      <c r="G1642" s="59"/>
      <c r="AB1642" s="59"/>
      <c r="AC1642" s="65" t="s">
        <v>20412</v>
      </c>
      <c r="AD1642" s="59"/>
      <c r="AE1642" s="59"/>
      <c r="AF1642" s="59"/>
      <c r="AG1642" s="59"/>
      <c r="AH1642" s="59"/>
      <c r="AI1642" s="59"/>
      <c r="BB1642" s="9" t="e">
        <f>MATCH(BF1642,'New data'!$Y$2:$Y$20000,0)</f>
        <v>#N/A</v>
      </c>
      <c r="BC1642" s="9" t="str">
        <f t="shared" si="76"/>
        <v>No</v>
      </c>
      <c r="BD1642" s="9" t="s">
        <v>20410</v>
      </c>
      <c r="BE1642" s="9" t="str">
        <f t="shared" si="77"/>
        <v>Yes</v>
      </c>
      <c r="BF1642" s="9" t="str">
        <f t="shared" si="78"/>
        <v>Kevin Lopes De Almeida</v>
      </c>
      <c r="BG1642" t="str">
        <f>IFERROR(INDEX('New data'!$Y$2:$Y$20000,BN1642),"-")</f>
        <v>-</v>
      </c>
      <c r="BH1642" t="str">
        <f ca="1">IFERROR(INDEX('New data'!$Y$2:$Y$20000,BO1642),"-")</f>
        <v>-</v>
      </c>
      <c r="BI1642" t="str">
        <f ca="1">IFERROR(INDEX('New data'!$Y$2:$Y$20000,BP1642),"-")</f>
        <v>-</v>
      </c>
      <c r="BJ1642" t="str">
        <f ca="1">IFERROR(INDEX('New data'!$Y$2:$Y$20000,BQ1642),"-")</f>
        <v>-</v>
      </c>
      <c r="BK1642" t="str">
        <f ca="1">IFERROR(INDEX('New data'!$Y$2:$Y$20000,BR1642),"-")</f>
        <v>-</v>
      </c>
      <c r="BL1642" t="str">
        <f ca="1">IFERROR(INDEX('New data'!$Y$2:$Y$20000,BS1642),"-")</f>
        <v>-</v>
      </c>
      <c r="BM1642" t="str">
        <f ca="1">IFERROR(INDEX('New data'!$Y$2:$Y$20000,BT1642),"-")</f>
        <v>-</v>
      </c>
      <c r="BN1642" t="e">
        <f>MATCH($B1642,'New data'!$G$2:$G$20000,0)</f>
        <v>#N/A</v>
      </c>
      <c r="BO1642" t="e">
        <f ca="1">MATCH($B1642,OFFSET('New data'!$G$2,BN1642,0,20000,1),0)+BN1642</f>
        <v>#N/A</v>
      </c>
      <c r="BP1642" t="e">
        <f ca="1">MATCH($B1642,OFFSET('New data'!$G$2,BO1642,0,20000,1),0)+BO1642</f>
        <v>#N/A</v>
      </c>
      <c r="BQ1642" t="e">
        <f ca="1">MATCH($B1642,OFFSET('New data'!$G$2,BP1642,0,20000,1),0)+BP1642</f>
        <v>#N/A</v>
      </c>
      <c r="BR1642" t="e">
        <f ca="1">MATCH($B1642,OFFSET('New data'!$G$2,BQ1642,0,20000,1),0)+BQ1642</f>
        <v>#N/A</v>
      </c>
      <c r="BS1642" t="e">
        <f ca="1">MATCH($B1642,OFFSET('New data'!$G$2,BR1642,0,20000,1),0)+BR1642</f>
        <v>#N/A</v>
      </c>
      <c r="BT1642" t="e">
        <f ca="1">MATCH($B1642,OFFSET('New data'!$G$2,BS1642,0,20000,1),0)+BS1642</f>
        <v>#N/A</v>
      </c>
      <c r="BU1642" s="9"/>
    </row>
    <row r="1643" spans="1:73" ht="31.5" thickBot="1" x14ac:dyDescent="0.4">
      <c r="A1643" s="58" t="s">
        <v>1659</v>
      </c>
      <c r="B1643" s="58" t="s">
        <v>14336</v>
      </c>
      <c r="C1643" s="58" t="s">
        <v>20050</v>
      </c>
      <c r="D1643" s="59"/>
      <c r="E1643" s="59"/>
      <c r="F1643" s="59"/>
      <c r="G1643" s="59"/>
      <c r="AB1643" s="59"/>
      <c r="AC1643" s="65" t="s">
        <v>20412</v>
      </c>
      <c r="AD1643" s="59"/>
      <c r="AE1643" s="59"/>
      <c r="AF1643" s="59"/>
      <c r="AG1643" s="59"/>
      <c r="AH1643" s="59"/>
      <c r="AI1643" s="59"/>
      <c r="BB1643" s="9" t="e">
        <f>MATCH(BF1643,'New data'!$Y$2:$Y$20000,0)</f>
        <v>#N/A</v>
      </c>
      <c r="BC1643" s="9" t="str">
        <f t="shared" si="76"/>
        <v>No</v>
      </c>
      <c r="BD1643" s="9" t="s">
        <v>20410</v>
      </c>
      <c r="BE1643" s="9" t="str">
        <f t="shared" si="77"/>
        <v>Yes</v>
      </c>
      <c r="BF1643" s="9" t="str">
        <f t="shared" si="78"/>
        <v>Shanaya Coeur De Lion</v>
      </c>
      <c r="BG1643" t="str">
        <f>IFERROR(INDEX('New data'!$Y$2:$Y$20000,BN1643),"-")</f>
        <v>-</v>
      </c>
      <c r="BH1643" t="str">
        <f ca="1">IFERROR(INDEX('New data'!$Y$2:$Y$20000,BO1643),"-")</f>
        <v>-</v>
      </c>
      <c r="BI1643" t="str">
        <f ca="1">IFERROR(INDEX('New data'!$Y$2:$Y$20000,BP1643),"-")</f>
        <v>-</v>
      </c>
      <c r="BJ1643" t="str">
        <f ca="1">IFERROR(INDEX('New data'!$Y$2:$Y$20000,BQ1643),"-")</f>
        <v>-</v>
      </c>
      <c r="BK1643" t="str">
        <f ca="1">IFERROR(INDEX('New data'!$Y$2:$Y$20000,BR1643),"-")</f>
        <v>-</v>
      </c>
      <c r="BL1643" t="str">
        <f ca="1">IFERROR(INDEX('New data'!$Y$2:$Y$20000,BS1643),"-")</f>
        <v>-</v>
      </c>
      <c r="BM1643" t="str">
        <f ca="1">IFERROR(INDEX('New data'!$Y$2:$Y$20000,BT1643),"-")</f>
        <v>-</v>
      </c>
      <c r="BN1643" t="e">
        <f>MATCH($B1643,'New data'!$G$2:$G$20000,0)</f>
        <v>#N/A</v>
      </c>
      <c r="BO1643" t="e">
        <f ca="1">MATCH($B1643,OFFSET('New data'!$G$2,BN1643,0,20000,1),0)+BN1643</f>
        <v>#N/A</v>
      </c>
      <c r="BP1643" t="e">
        <f ca="1">MATCH($B1643,OFFSET('New data'!$G$2,BO1643,0,20000,1),0)+BO1643</f>
        <v>#N/A</v>
      </c>
      <c r="BQ1643" t="e">
        <f ca="1">MATCH($B1643,OFFSET('New data'!$G$2,BP1643,0,20000,1),0)+BP1643</f>
        <v>#N/A</v>
      </c>
      <c r="BR1643" t="e">
        <f ca="1">MATCH($B1643,OFFSET('New data'!$G$2,BQ1643,0,20000,1),0)+BQ1643</f>
        <v>#N/A</v>
      </c>
      <c r="BS1643" t="e">
        <f ca="1">MATCH($B1643,OFFSET('New data'!$G$2,BR1643,0,20000,1),0)+BR1643</f>
        <v>#N/A</v>
      </c>
      <c r="BT1643" t="e">
        <f ca="1">MATCH($B1643,OFFSET('New data'!$G$2,BS1643,0,20000,1),0)+BS1643</f>
        <v>#N/A</v>
      </c>
      <c r="BU1643" s="9"/>
    </row>
    <row r="1644" spans="1:73" ht="31.5" thickBot="1" x14ac:dyDescent="0.4">
      <c r="A1644" s="58" t="s">
        <v>1660</v>
      </c>
      <c r="B1644" s="58" t="s">
        <v>14337</v>
      </c>
      <c r="C1644" s="58" t="s">
        <v>20050</v>
      </c>
      <c r="D1644" s="59"/>
      <c r="E1644" s="59"/>
      <c r="F1644" s="59"/>
      <c r="G1644" s="59"/>
      <c r="AB1644" s="59"/>
      <c r="AC1644" s="65" t="s">
        <v>20412</v>
      </c>
      <c r="AD1644" s="59"/>
      <c r="AE1644" s="59"/>
      <c r="AF1644" s="59"/>
      <c r="AG1644" s="59"/>
      <c r="AH1644" s="59"/>
      <c r="AI1644" s="59"/>
      <c r="BB1644" s="9" t="e">
        <f>MATCH(BF1644,'New data'!$Y$2:$Y$20000,0)</f>
        <v>#N/A</v>
      </c>
      <c r="BC1644" s="9" t="str">
        <f t="shared" si="76"/>
        <v>No</v>
      </c>
      <c r="BD1644" s="9" t="s">
        <v>20410</v>
      </c>
      <c r="BE1644" s="9" t="str">
        <f t="shared" si="77"/>
        <v>Yes</v>
      </c>
      <c r="BF1644" s="9" t="str">
        <f t="shared" si="78"/>
        <v>Inmaculada Barba Franco</v>
      </c>
      <c r="BG1644" t="str">
        <f>IFERROR(INDEX('New data'!$Y$2:$Y$20000,BN1644),"-")</f>
        <v>-</v>
      </c>
      <c r="BH1644" t="str">
        <f ca="1">IFERROR(INDEX('New data'!$Y$2:$Y$20000,BO1644),"-")</f>
        <v>-</v>
      </c>
      <c r="BI1644" t="str">
        <f ca="1">IFERROR(INDEX('New data'!$Y$2:$Y$20000,BP1644),"-")</f>
        <v>-</v>
      </c>
      <c r="BJ1644" t="str">
        <f ca="1">IFERROR(INDEX('New data'!$Y$2:$Y$20000,BQ1644),"-")</f>
        <v>-</v>
      </c>
      <c r="BK1644" t="str">
        <f ca="1">IFERROR(INDEX('New data'!$Y$2:$Y$20000,BR1644),"-")</f>
        <v>-</v>
      </c>
      <c r="BL1644" t="str">
        <f ca="1">IFERROR(INDEX('New data'!$Y$2:$Y$20000,BS1644),"-")</f>
        <v>-</v>
      </c>
      <c r="BM1644" t="str">
        <f ca="1">IFERROR(INDEX('New data'!$Y$2:$Y$20000,BT1644),"-")</f>
        <v>-</v>
      </c>
      <c r="BN1644" t="e">
        <f>MATCH($B1644,'New data'!$G$2:$G$20000,0)</f>
        <v>#N/A</v>
      </c>
      <c r="BO1644" t="e">
        <f ca="1">MATCH($B1644,OFFSET('New data'!$G$2,BN1644,0,20000,1),0)+BN1644</f>
        <v>#N/A</v>
      </c>
      <c r="BP1644" t="e">
        <f ca="1">MATCH($B1644,OFFSET('New data'!$G$2,BO1644,0,20000,1),0)+BO1644</f>
        <v>#N/A</v>
      </c>
      <c r="BQ1644" t="e">
        <f ca="1">MATCH($B1644,OFFSET('New data'!$G$2,BP1644,0,20000,1),0)+BP1644</f>
        <v>#N/A</v>
      </c>
      <c r="BR1644" t="e">
        <f ca="1">MATCH($B1644,OFFSET('New data'!$G$2,BQ1644,0,20000,1),0)+BQ1644</f>
        <v>#N/A</v>
      </c>
      <c r="BS1644" t="e">
        <f ca="1">MATCH($B1644,OFFSET('New data'!$G$2,BR1644,0,20000,1),0)+BR1644</f>
        <v>#N/A</v>
      </c>
      <c r="BT1644" t="e">
        <f ca="1">MATCH($B1644,OFFSET('New data'!$G$2,BS1644,0,20000,1),0)+BS1644</f>
        <v>#N/A</v>
      </c>
      <c r="BU1644" s="9"/>
    </row>
    <row r="1645" spans="1:73" ht="31.5" thickBot="1" x14ac:dyDescent="0.4">
      <c r="A1645" s="58" t="s">
        <v>1661</v>
      </c>
      <c r="B1645" s="58" t="s">
        <v>14337</v>
      </c>
      <c r="C1645" s="58" t="s">
        <v>20050</v>
      </c>
      <c r="D1645" s="59"/>
      <c r="E1645" s="59"/>
      <c r="F1645" s="59"/>
      <c r="G1645" s="59"/>
      <c r="AB1645" s="59"/>
      <c r="AC1645" s="65" t="s">
        <v>20412</v>
      </c>
      <c r="AD1645" s="59"/>
      <c r="AE1645" s="59"/>
      <c r="AF1645" s="59"/>
      <c r="AG1645" s="59"/>
      <c r="AH1645" s="59"/>
      <c r="AI1645" s="59"/>
      <c r="BB1645" s="9" t="e">
        <f>MATCH(BF1645,'New data'!$Y$2:$Y$20000,0)</f>
        <v>#N/A</v>
      </c>
      <c r="BC1645" s="9" t="str">
        <f t="shared" si="76"/>
        <v>No</v>
      </c>
      <c r="BD1645" s="9" t="s">
        <v>20410</v>
      </c>
      <c r="BE1645" s="9" t="str">
        <f t="shared" si="77"/>
        <v>Yes</v>
      </c>
      <c r="BF1645" s="9" t="str">
        <f t="shared" si="78"/>
        <v>Maria Barba Franco</v>
      </c>
      <c r="BG1645" t="str">
        <f>IFERROR(INDEX('New data'!$Y$2:$Y$20000,BN1645),"-")</f>
        <v>-</v>
      </c>
      <c r="BH1645" t="str">
        <f ca="1">IFERROR(INDEX('New data'!$Y$2:$Y$20000,BO1645),"-")</f>
        <v>-</v>
      </c>
      <c r="BI1645" t="str">
        <f ca="1">IFERROR(INDEX('New data'!$Y$2:$Y$20000,BP1645),"-")</f>
        <v>-</v>
      </c>
      <c r="BJ1645" t="str">
        <f ca="1">IFERROR(INDEX('New data'!$Y$2:$Y$20000,BQ1645),"-")</f>
        <v>-</v>
      </c>
      <c r="BK1645" t="str">
        <f ca="1">IFERROR(INDEX('New data'!$Y$2:$Y$20000,BR1645),"-")</f>
        <v>-</v>
      </c>
      <c r="BL1645" t="str">
        <f ca="1">IFERROR(INDEX('New data'!$Y$2:$Y$20000,BS1645),"-")</f>
        <v>-</v>
      </c>
      <c r="BM1645" t="str">
        <f ca="1">IFERROR(INDEX('New data'!$Y$2:$Y$20000,BT1645),"-")</f>
        <v>-</v>
      </c>
      <c r="BN1645" t="e">
        <f>MATCH($B1645,'New data'!$G$2:$G$20000,0)</f>
        <v>#N/A</v>
      </c>
      <c r="BO1645" t="e">
        <f ca="1">MATCH($B1645,OFFSET('New data'!$G$2,BN1645,0,20000,1),0)+BN1645</f>
        <v>#N/A</v>
      </c>
      <c r="BP1645" t="e">
        <f ca="1">MATCH($B1645,OFFSET('New data'!$G$2,BO1645,0,20000,1),0)+BO1645</f>
        <v>#N/A</v>
      </c>
      <c r="BQ1645" t="e">
        <f ca="1">MATCH($B1645,OFFSET('New data'!$G$2,BP1645,0,20000,1),0)+BP1645</f>
        <v>#N/A</v>
      </c>
      <c r="BR1645" t="e">
        <f ca="1">MATCH($B1645,OFFSET('New data'!$G$2,BQ1645,0,20000,1),0)+BQ1645</f>
        <v>#N/A</v>
      </c>
      <c r="BS1645" t="e">
        <f ca="1">MATCH($B1645,OFFSET('New data'!$G$2,BR1645,0,20000,1),0)+BR1645</f>
        <v>#N/A</v>
      </c>
      <c r="BT1645" t="e">
        <f ca="1">MATCH($B1645,OFFSET('New data'!$G$2,BS1645,0,20000,1),0)+BS1645</f>
        <v>#N/A</v>
      </c>
      <c r="BU1645" s="9"/>
    </row>
    <row r="1646" spans="1:73" ht="31.5" thickBot="1" x14ac:dyDescent="0.4">
      <c r="A1646" s="58" t="s">
        <v>1662</v>
      </c>
      <c r="B1646" s="58" t="s">
        <v>14337</v>
      </c>
      <c r="C1646" s="58" t="s">
        <v>20050</v>
      </c>
      <c r="D1646" s="59"/>
      <c r="E1646" s="59"/>
      <c r="F1646" s="59"/>
      <c r="G1646" s="59"/>
      <c r="AB1646" s="59"/>
      <c r="AC1646" s="65" t="s">
        <v>20412</v>
      </c>
      <c r="AD1646" s="59"/>
      <c r="AE1646" s="59"/>
      <c r="AF1646" s="59"/>
      <c r="AG1646" s="59"/>
      <c r="AH1646" s="59"/>
      <c r="AI1646" s="59"/>
      <c r="BB1646" s="9" t="e">
        <f>MATCH(BF1646,'New data'!$Y$2:$Y$20000,0)</f>
        <v>#N/A</v>
      </c>
      <c r="BC1646" s="9" t="str">
        <f t="shared" si="76"/>
        <v>No</v>
      </c>
      <c r="BD1646" s="9" t="s">
        <v>20410</v>
      </c>
      <c r="BE1646" s="9" t="str">
        <f t="shared" si="77"/>
        <v>Yes</v>
      </c>
      <c r="BF1646" s="9" t="str">
        <f t="shared" si="78"/>
        <v>Miriam Mesa-Villalba</v>
      </c>
      <c r="BG1646" t="str">
        <f>IFERROR(INDEX('New data'!$Y$2:$Y$20000,BN1646),"-")</f>
        <v>-</v>
      </c>
      <c r="BH1646" t="str">
        <f ca="1">IFERROR(INDEX('New data'!$Y$2:$Y$20000,BO1646),"-")</f>
        <v>-</v>
      </c>
      <c r="BI1646" t="str">
        <f ca="1">IFERROR(INDEX('New data'!$Y$2:$Y$20000,BP1646),"-")</f>
        <v>-</v>
      </c>
      <c r="BJ1646" t="str">
        <f ca="1">IFERROR(INDEX('New data'!$Y$2:$Y$20000,BQ1646),"-")</f>
        <v>-</v>
      </c>
      <c r="BK1646" t="str">
        <f ca="1">IFERROR(INDEX('New data'!$Y$2:$Y$20000,BR1646),"-")</f>
        <v>-</v>
      </c>
      <c r="BL1646" t="str">
        <f ca="1">IFERROR(INDEX('New data'!$Y$2:$Y$20000,BS1646),"-")</f>
        <v>-</v>
      </c>
      <c r="BM1646" t="str">
        <f ca="1">IFERROR(INDEX('New data'!$Y$2:$Y$20000,BT1646),"-")</f>
        <v>-</v>
      </c>
      <c r="BN1646" t="e">
        <f>MATCH($B1646,'New data'!$G$2:$G$20000,0)</f>
        <v>#N/A</v>
      </c>
      <c r="BO1646" t="e">
        <f ca="1">MATCH($B1646,OFFSET('New data'!$G$2,BN1646,0,20000,1),0)+BN1646</f>
        <v>#N/A</v>
      </c>
      <c r="BP1646" t="e">
        <f ca="1">MATCH($B1646,OFFSET('New data'!$G$2,BO1646,0,20000,1),0)+BO1646</f>
        <v>#N/A</v>
      </c>
      <c r="BQ1646" t="e">
        <f ca="1">MATCH($B1646,OFFSET('New data'!$G$2,BP1646,0,20000,1),0)+BP1646</f>
        <v>#N/A</v>
      </c>
      <c r="BR1646" t="e">
        <f ca="1">MATCH($B1646,OFFSET('New data'!$G$2,BQ1646,0,20000,1),0)+BQ1646</f>
        <v>#N/A</v>
      </c>
      <c r="BS1646" t="e">
        <f ca="1">MATCH($B1646,OFFSET('New data'!$G$2,BR1646,0,20000,1),0)+BR1646</f>
        <v>#N/A</v>
      </c>
      <c r="BT1646" t="e">
        <f ca="1">MATCH($B1646,OFFSET('New data'!$G$2,BS1646,0,20000,1),0)+BS1646</f>
        <v>#N/A</v>
      </c>
      <c r="BU1646" s="9"/>
    </row>
    <row r="1647" spans="1:73" ht="31.5" thickBot="1" x14ac:dyDescent="0.4">
      <c r="A1647" s="58" t="s">
        <v>1663</v>
      </c>
      <c r="B1647" s="58" t="s">
        <v>14181</v>
      </c>
      <c r="C1647" s="58" t="s">
        <v>20107</v>
      </c>
      <c r="D1647" s="58" t="s">
        <v>20050</v>
      </c>
      <c r="E1647" s="59"/>
      <c r="F1647" s="59"/>
      <c r="G1647" s="59"/>
      <c r="AB1647" s="62" t="s">
        <v>20410</v>
      </c>
      <c r="AC1647" s="65" t="s">
        <v>20412</v>
      </c>
      <c r="AD1647" s="59"/>
      <c r="AE1647" s="59"/>
      <c r="AF1647" s="59"/>
      <c r="AG1647" s="59"/>
      <c r="AH1647" s="59"/>
      <c r="AI1647" s="59"/>
      <c r="BB1647" s="9" t="e">
        <f>MATCH(BF1647,'New data'!$Y$2:$Y$20000,0)</f>
        <v>#N/A</v>
      </c>
      <c r="BC1647" s="9" t="str">
        <f t="shared" si="76"/>
        <v>No</v>
      </c>
      <c r="BD1647" s="9" t="s">
        <v>20410</v>
      </c>
      <c r="BE1647" s="9" t="str">
        <f t="shared" si="77"/>
        <v>Yes</v>
      </c>
      <c r="BF1647" s="9" t="str">
        <f t="shared" si="78"/>
        <v>Josie Wright</v>
      </c>
      <c r="BG1647" t="str">
        <f>IFERROR(INDEX('New data'!$Y$2:$Y$20000,BN1647),"-")</f>
        <v>Simon Brewer</v>
      </c>
      <c r="BH1647" t="str">
        <f ca="1">IFERROR(INDEX('New data'!$Y$2:$Y$20000,BO1647),"-")</f>
        <v>Ivan Belvisi</v>
      </c>
      <c r="BI1647" t="str">
        <f ca="1">IFERROR(INDEX('New data'!$Y$2:$Y$20000,BP1647),"-")</f>
        <v>-</v>
      </c>
      <c r="BJ1647" t="str">
        <f ca="1">IFERROR(INDEX('New data'!$Y$2:$Y$20000,BQ1647),"-")</f>
        <v>-</v>
      </c>
      <c r="BK1647" t="str">
        <f ca="1">IFERROR(INDEX('New data'!$Y$2:$Y$20000,BR1647),"-")</f>
        <v>-</v>
      </c>
      <c r="BL1647" t="str">
        <f ca="1">IFERROR(INDEX('New data'!$Y$2:$Y$20000,BS1647),"-")</f>
        <v>-</v>
      </c>
      <c r="BM1647" t="str">
        <f ca="1">IFERROR(INDEX('New data'!$Y$2:$Y$20000,BT1647),"-")</f>
        <v>-</v>
      </c>
      <c r="BN1647">
        <f>MATCH($B1647,'New data'!$G$2:$G$20000,0)</f>
        <v>81</v>
      </c>
      <c r="BO1647">
        <f ca="1">MATCH($B1647,OFFSET('New data'!$G$2,BN1647,0,20000,1),0)+BN1647</f>
        <v>372</v>
      </c>
      <c r="BP1647" t="e">
        <f ca="1">MATCH($B1647,OFFSET('New data'!$G$2,BO1647,0,20000,1),0)+BO1647</f>
        <v>#N/A</v>
      </c>
      <c r="BQ1647" t="e">
        <f ca="1">MATCH($B1647,OFFSET('New data'!$G$2,BP1647,0,20000,1),0)+BP1647</f>
        <v>#N/A</v>
      </c>
      <c r="BR1647" t="e">
        <f ca="1">MATCH($B1647,OFFSET('New data'!$G$2,BQ1647,0,20000,1),0)+BQ1647</f>
        <v>#N/A</v>
      </c>
      <c r="BS1647" t="e">
        <f ca="1">MATCH($B1647,OFFSET('New data'!$G$2,BR1647,0,20000,1),0)+BR1647</f>
        <v>#N/A</v>
      </c>
      <c r="BT1647" t="e">
        <f ca="1">MATCH($B1647,OFFSET('New data'!$G$2,BS1647,0,20000,1),0)+BS1647</f>
        <v>#N/A</v>
      </c>
      <c r="BU1647" s="9"/>
    </row>
    <row r="1648" spans="1:73" ht="31.5" thickBot="1" x14ac:dyDescent="0.4">
      <c r="A1648" s="58" t="s">
        <v>1664</v>
      </c>
      <c r="B1648" s="58" t="s">
        <v>14338</v>
      </c>
      <c r="C1648" s="58" t="s">
        <v>20050</v>
      </c>
      <c r="D1648" s="59"/>
      <c r="E1648" s="59"/>
      <c r="F1648" s="59"/>
      <c r="G1648" s="59"/>
      <c r="AB1648" s="59"/>
      <c r="AC1648" s="65" t="s">
        <v>20412</v>
      </c>
      <c r="AD1648" s="59"/>
      <c r="AE1648" s="59"/>
      <c r="AF1648" s="59"/>
      <c r="AG1648" s="59"/>
      <c r="AH1648" s="59"/>
      <c r="AI1648" s="59"/>
      <c r="BB1648" s="9" t="e">
        <f>MATCH(BF1648,'New data'!$Y$2:$Y$20000,0)</f>
        <v>#N/A</v>
      </c>
      <c r="BC1648" s="9" t="str">
        <f t="shared" si="76"/>
        <v>No</v>
      </c>
      <c r="BD1648" s="9" t="s">
        <v>20410</v>
      </c>
      <c r="BE1648" s="9" t="str">
        <f t="shared" si="77"/>
        <v>Yes</v>
      </c>
      <c r="BF1648" s="9" t="str">
        <f t="shared" si="78"/>
        <v>Petra Sack</v>
      </c>
      <c r="BG1648" t="str">
        <f>IFERROR(INDEX('New data'!$Y$2:$Y$20000,BN1648),"-")</f>
        <v>-</v>
      </c>
      <c r="BH1648" t="str">
        <f ca="1">IFERROR(INDEX('New data'!$Y$2:$Y$20000,BO1648),"-")</f>
        <v>-</v>
      </c>
      <c r="BI1648" t="str">
        <f ca="1">IFERROR(INDEX('New data'!$Y$2:$Y$20000,BP1648),"-")</f>
        <v>-</v>
      </c>
      <c r="BJ1648" t="str">
        <f ca="1">IFERROR(INDEX('New data'!$Y$2:$Y$20000,BQ1648),"-")</f>
        <v>-</v>
      </c>
      <c r="BK1648" t="str">
        <f ca="1">IFERROR(INDEX('New data'!$Y$2:$Y$20000,BR1648),"-")</f>
        <v>-</v>
      </c>
      <c r="BL1648" t="str">
        <f ca="1">IFERROR(INDEX('New data'!$Y$2:$Y$20000,BS1648),"-")</f>
        <v>-</v>
      </c>
      <c r="BM1648" t="str">
        <f ca="1">IFERROR(INDEX('New data'!$Y$2:$Y$20000,BT1648),"-")</f>
        <v>-</v>
      </c>
      <c r="BN1648" t="e">
        <f>MATCH($B1648,'New data'!$G$2:$G$20000,0)</f>
        <v>#N/A</v>
      </c>
      <c r="BO1648" t="e">
        <f ca="1">MATCH($B1648,OFFSET('New data'!$G$2,BN1648,0,20000,1),0)+BN1648</f>
        <v>#N/A</v>
      </c>
      <c r="BP1648" t="e">
        <f ca="1">MATCH($B1648,OFFSET('New data'!$G$2,BO1648,0,20000,1),0)+BO1648</f>
        <v>#N/A</v>
      </c>
      <c r="BQ1648" t="e">
        <f ca="1">MATCH($B1648,OFFSET('New data'!$G$2,BP1648,0,20000,1),0)+BP1648</f>
        <v>#N/A</v>
      </c>
      <c r="BR1648" t="e">
        <f ca="1">MATCH($B1648,OFFSET('New data'!$G$2,BQ1648,0,20000,1),0)+BQ1648</f>
        <v>#N/A</v>
      </c>
      <c r="BS1648" t="e">
        <f ca="1">MATCH($B1648,OFFSET('New data'!$G$2,BR1648,0,20000,1),0)+BR1648</f>
        <v>#N/A</v>
      </c>
      <c r="BT1648" t="e">
        <f ca="1">MATCH($B1648,OFFSET('New data'!$G$2,BS1648,0,20000,1),0)+BS1648</f>
        <v>#N/A</v>
      </c>
      <c r="BU1648" s="9"/>
    </row>
    <row r="1649" spans="1:73" ht="31.5" thickBot="1" x14ac:dyDescent="0.4">
      <c r="A1649" s="58" t="s">
        <v>1665</v>
      </c>
      <c r="B1649" s="58" t="s">
        <v>14339</v>
      </c>
      <c r="C1649" s="58" t="s">
        <v>20050</v>
      </c>
      <c r="D1649" s="59"/>
      <c r="E1649" s="59"/>
      <c r="F1649" s="59"/>
      <c r="G1649" s="59"/>
      <c r="AB1649" s="59"/>
      <c r="AC1649" s="65" t="s">
        <v>20412</v>
      </c>
      <c r="AD1649" s="59"/>
      <c r="AE1649" s="59"/>
      <c r="AF1649" s="59"/>
      <c r="AG1649" s="59"/>
      <c r="AH1649" s="59"/>
      <c r="AI1649" s="59"/>
      <c r="BB1649" s="9" t="e">
        <f>MATCH(BF1649,'New data'!$Y$2:$Y$20000,0)</f>
        <v>#N/A</v>
      </c>
      <c r="BC1649" s="9" t="str">
        <f t="shared" si="76"/>
        <v>No</v>
      </c>
      <c r="BD1649" s="9" t="s">
        <v>20410</v>
      </c>
      <c r="BE1649" s="9" t="str">
        <f t="shared" si="77"/>
        <v>Yes</v>
      </c>
      <c r="BF1649" s="9" t="str">
        <f t="shared" si="78"/>
        <v>Rossella Cortesi</v>
      </c>
      <c r="BG1649" t="str">
        <f>IFERROR(INDEX('New data'!$Y$2:$Y$20000,BN1649),"-")</f>
        <v>-</v>
      </c>
      <c r="BH1649" t="str">
        <f ca="1">IFERROR(INDEX('New data'!$Y$2:$Y$20000,BO1649),"-")</f>
        <v>-</v>
      </c>
      <c r="BI1649" t="str">
        <f ca="1">IFERROR(INDEX('New data'!$Y$2:$Y$20000,BP1649),"-")</f>
        <v>-</v>
      </c>
      <c r="BJ1649" t="str">
        <f ca="1">IFERROR(INDEX('New data'!$Y$2:$Y$20000,BQ1649),"-")</f>
        <v>-</v>
      </c>
      <c r="BK1649" t="str">
        <f ca="1">IFERROR(INDEX('New data'!$Y$2:$Y$20000,BR1649),"-")</f>
        <v>-</v>
      </c>
      <c r="BL1649" t="str">
        <f ca="1">IFERROR(INDEX('New data'!$Y$2:$Y$20000,BS1649),"-")</f>
        <v>-</v>
      </c>
      <c r="BM1649" t="str">
        <f ca="1">IFERROR(INDEX('New data'!$Y$2:$Y$20000,BT1649),"-")</f>
        <v>-</v>
      </c>
      <c r="BN1649" t="e">
        <f>MATCH($B1649,'New data'!$G$2:$G$20000,0)</f>
        <v>#N/A</v>
      </c>
      <c r="BO1649" t="e">
        <f ca="1">MATCH($B1649,OFFSET('New data'!$G$2,BN1649,0,20000,1),0)+BN1649</f>
        <v>#N/A</v>
      </c>
      <c r="BP1649" t="e">
        <f ca="1">MATCH($B1649,OFFSET('New data'!$G$2,BO1649,0,20000,1),0)+BO1649</f>
        <v>#N/A</v>
      </c>
      <c r="BQ1649" t="e">
        <f ca="1">MATCH($B1649,OFFSET('New data'!$G$2,BP1649,0,20000,1),0)+BP1649</f>
        <v>#N/A</v>
      </c>
      <c r="BR1649" t="e">
        <f ca="1">MATCH($B1649,OFFSET('New data'!$G$2,BQ1649,0,20000,1),0)+BQ1649</f>
        <v>#N/A</v>
      </c>
      <c r="BS1649" t="e">
        <f ca="1">MATCH($B1649,OFFSET('New data'!$G$2,BR1649,0,20000,1),0)+BR1649</f>
        <v>#N/A</v>
      </c>
      <c r="BT1649" t="e">
        <f ca="1">MATCH($B1649,OFFSET('New data'!$G$2,BS1649,0,20000,1),0)+BS1649</f>
        <v>#N/A</v>
      </c>
      <c r="BU1649" s="9"/>
    </row>
    <row r="1650" spans="1:73" ht="31.5" thickBot="1" x14ac:dyDescent="0.4">
      <c r="A1650" s="58" t="s">
        <v>1666</v>
      </c>
      <c r="B1650" s="58" t="s">
        <v>14340</v>
      </c>
      <c r="C1650" s="58" t="s">
        <v>20050</v>
      </c>
      <c r="D1650" s="59"/>
      <c r="E1650" s="59"/>
      <c r="F1650" s="59"/>
      <c r="G1650" s="59"/>
      <c r="AB1650" s="59"/>
      <c r="AC1650" s="65" t="s">
        <v>20412</v>
      </c>
      <c r="AD1650" s="59"/>
      <c r="AE1650" s="59"/>
      <c r="AF1650" s="59"/>
      <c r="AG1650" s="59"/>
      <c r="AH1650" s="59"/>
      <c r="AI1650" s="59"/>
      <c r="BB1650" s="9" t="e">
        <f>MATCH(BF1650,'New data'!$Y$2:$Y$20000,0)</f>
        <v>#N/A</v>
      </c>
      <c r="BC1650" s="9" t="str">
        <f t="shared" si="76"/>
        <v>No</v>
      </c>
      <c r="BD1650" s="9" t="s">
        <v>20410</v>
      </c>
      <c r="BE1650" s="9" t="str">
        <f t="shared" si="77"/>
        <v>Yes</v>
      </c>
      <c r="BF1650" s="9" t="str">
        <f t="shared" si="78"/>
        <v>Pearleta Smith</v>
      </c>
      <c r="BG1650" t="str">
        <f>IFERROR(INDEX('New data'!$Y$2:$Y$20000,BN1650),"-")</f>
        <v>-</v>
      </c>
      <c r="BH1650" t="str">
        <f ca="1">IFERROR(INDEX('New data'!$Y$2:$Y$20000,BO1650),"-")</f>
        <v>-</v>
      </c>
      <c r="BI1650" t="str">
        <f ca="1">IFERROR(INDEX('New data'!$Y$2:$Y$20000,BP1650),"-")</f>
        <v>-</v>
      </c>
      <c r="BJ1650" t="str">
        <f ca="1">IFERROR(INDEX('New data'!$Y$2:$Y$20000,BQ1650),"-")</f>
        <v>-</v>
      </c>
      <c r="BK1650" t="str">
        <f ca="1">IFERROR(INDEX('New data'!$Y$2:$Y$20000,BR1650),"-")</f>
        <v>-</v>
      </c>
      <c r="BL1650" t="str">
        <f ca="1">IFERROR(INDEX('New data'!$Y$2:$Y$20000,BS1650),"-")</f>
        <v>-</v>
      </c>
      <c r="BM1650" t="str">
        <f ca="1">IFERROR(INDEX('New data'!$Y$2:$Y$20000,BT1650),"-")</f>
        <v>-</v>
      </c>
      <c r="BN1650" t="e">
        <f>MATCH($B1650,'New data'!$G$2:$G$20000,0)</f>
        <v>#N/A</v>
      </c>
      <c r="BO1650" t="e">
        <f ca="1">MATCH($B1650,OFFSET('New data'!$G$2,BN1650,0,20000,1),0)+BN1650</f>
        <v>#N/A</v>
      </c>
      <c r="BP1650" t="e">
        <f ca="1">MATCH($B1650,OFFSET('New data'!$G$2,BO1650,0,20000,1),0)+BO1650</f>
        <v>#N/A</v>
      </c>
      <c r="BQ1650" t="e">
        <f ca="1">MATCH($B1650,OFFSET('New data'!$G$2,BP1650,0,20000,1),0)+BP1650</f>
        <v>#N/A</v>
      </c>
      <c r="BR1650" t="e">
        <f ca="1">MATCH($B1650,OFFSET('New data'!$G$2,BQ1650,0,20000,1),0)+BQ1650</f>
        <v>#N/A</v>
      </c>
      <c r="BS1650" t="e">
        <f ca="1">MATCH($B1650,OFFSET('New data'!$G$2,BR1650,0,20000,1),0)+BR1650</f>
        <v>#N/A</v>
      </c>
      <c r="BT1650" t="e">
        <f ca="1">MATCH($B1650,OFFSET('New data'!$G$2,BS1650,0,20000,1),0)+BS1650</f>
        <v>#N/A</v>
      </c>
      <c r="BU1650" s="9"/>
    </row>
    <row r="1651" spans="1:73" ht="31.5" thickBot="1" x14ac:dyDescent="0.4">
      <c r="A1651" s="58" t="s">
        <v>1667</v>
      </c>
      <c r="B1651" s="58" t="s">
        <v>14340</v>
      </c>
      <c r="C1651" s="58" t="s">
        <v>20050</v>
      </c>
      <c r="D1651" s="59"/>
      <c r="E1651" s="59"/>
      <c r="F1651" s="59"/>
      <c r="G1651" s="59"/>
      <c r="AB1651" s="62" t="s">
        <v>20410</v>
      </c>
      <c r="AC1651" s="65" t="s">
        <v>20412</v>
      </c>
      <c r="AD1651" s="59"/>
      <c r="AE1651" s="59"/>
      <c r="AF1651" s="59"/>
      <c r="AG1651" s="59"/>
      <c r="AH1651" s="59"/>
      <c r="AI1651" s="59"/>
      <c r="BB1651" s="9" t="e">
        <f>MATCH(BF1651,'New data'!$Y$2:$Y$20000,0)</f>
        <v>#N/A</v>
      </c>
      <c r="BC1651" s="9" t="str">
        <f t="shared" si="76"/>
        <v>No</v>
      </c>
      <c r="BD1651" s="9" t="s">
        <v>20410</v>
      </c>
      <c r="BE1651" s="9" t="str">
        <f t="shared" si="77"/>
        <v>Yes</v>
      </c>
      <c r="BF1651" s="9" t="str">
        <f t="shared" si="78"/>
        <v>William Smith</v>
      </c>
      <c r="BG1651" t="str">
        <f>IFERROR(INDEX('New data'!$Y$2:$Y$20000,BN1651),"-")</f>
        <v>-</v>
      </c>
      <c r="BH1651" t="str">
        <f ca="1">IFERROR(INDEX('New data'!$Y$2:$Y$20000,BO1651),"-")</f>
        <v>-</v>
      </c>
      <c r="BI1651" t="str">
        <f ca="1">IFERROR(INDEX('New data'!$Y$2:$Y$20000,BP1651),"-")</f>
        <v>-</v>
      </c>
      <c r="BJ1651" t="str">
        <f ca="1">IFERROR(INDEX('New data'!$Y$2:$Y$20000,BQ1651),"-")</f>
        <v>-</v>
      </c>
      <c r="BK1651" t="str">
        <f ca="1">IFERROR(INDEX('New data'!$Y$2:$Y$20000,BR1651),"-")</f>
        <v>-</v>
      </c>
      <c r="BL1651" t="str">
        <f ca="1">IFERROR(INDEX('New data'!$Y$2:$Y$20000,BS1651),"-")</f>
        <v>-</v>
      </c>
      <c r="BM1651" t="str">
        <f ca="1">IFERROR(INDEX('New data'!$Y$2:$Y$20000,BT1651),"-")</f>
        <v>-</v>
      </c>
      <c r="BN1651" t="e">
        <f>MATCH($B1651,'New data'!$G$2:$G$20000,0)</f>
        <v>#N/A</v>
      </c>
      <c r="BO1651" t="e">
        <f ca="1">MATCH($B1651,OFFSET('New data'!$G$2,BN1651,0,20000,1),0)+BN1651</f>
        <v>#N/A</v>
      </c>
      <c r="BP1651" t="e">
        <f ca="1">MATCH($B1651,OFFSET('New data'!$G$2,BO1651,0,20000,1),0)+BO1651</f>
        <v>#N/A</v>
      </c>
      <c r="BQ1651" t="e">
        <f ca="1">MATCH($B1651,OFFSET('New data'!$G$2,BP1651,0,20000,1),0)+BP1651</f>
        <v>#N/A</v>
      </c>
      <c r="BR1651" t="e">
        <f ca="1">MATCH($B1651,OFFSET('New data'!$G$2,BQ1651,0,20000,1),0)+BQ1651</f>
        <v>#N/A</v>
      </c>
      <c r="BS1651" t="e">
        <f ca="1">MATCH($B1651,OFFSET('New data'!$G$2,BR1651,0,20000,1),0)+BR1651</f>
        <v>#N/A</v>
      </c>
      <c r="BT1651" t="e">
        <f ca="1">MATCH($B1651,OFFSET('New data'!$G$2,BS1651,0,20000,1),0)+BS1651</f>
        <v>#N/A</v>
      </c>
      <c r="BU1651" s="9"/>
    </row>
    <row r="1652" spans="1:73" ht="31.5" thickBot="1" x14ac:dyDescent="0.4">
      <c r="A1652" s="58" t="s">
        <v>1668</v>
      </c>
      <c r="B1652" s="58" t="s">
        <v>14341</v>
      </c>
      <c r="C1652" s="58" t="s">
        <v>20050</v>
      </c>
      <c r="D1652" s="59"/>
      <c r="E1652" s="59"/>
      <c r="F1652" s="59"/>
      <c r="G1652" s="59"/>
      <c r="AB1652" s="59"/>
      <c r="AC1652" s="65" t="s">
        <v>20412</v>
      </c>
      <c r="AD1652" s="59"/>
      <c r="AE1652" s="59"/>
      <c r="AF1652" s="59"/>
      <c r="AG1652" s="59"/>
      <c r="AH1652" s="59"/>
      <c r="AI1652" s="59"/>
      <c r="BB1652" s="9" t="e">
        <f>MATCH(BF1652,'New data'!$Y$2:$Y$20000,0)</f>
        <v>#N/A</v>
      </c>
      <c r="BC1652" s="9" t="str">
        <f t="shared" si="76"/>
        <v>No</v>
      </c>
      <c r="BD1652" s="9" t="s">
        <v>20410</v>
      </c>
      <c r="BE1652" s="9" t="str">
        <f t="shared" si="77"/>
        <v>Yes</v>
      </c>
      <c r="BF1652" s="9" t="str">
        <f t="shared" si="78"/>
        <v>Mary Hennessy</v>
      </c>
      <c r="BG1652" t="str">
        <f>IFERROR(INDEX('New data'!$Y$2:$Y$20000,BN1652),"-")</f>
        <v>-</v>
      </c>
      <c r="BH1652" t="str">
        <f ca="1">IFERROR(INDEX('New data'!$Y$2:$Y$20000,BO1652),"-")</f>
        <v>-</v>
      </c>
      <c r="BI1652" t="str">
        <f ca="1">IFERROR(INDEX('New data'!$Y$2:$Y$20000,BP1652),"-")</f>
        <v>-</v>
      </c>
      <c r="BJ1652" t="str">
        <f ca="1">IFERROR(INDEX('New data'!$Y$2:$Y$20000,BQ1652),"-")</f>
        <v>-</v>
      </c>
      <c r="BK1652" t="str">
        <f ca="1">IFERROR(INDEX('New data'!$Y$2:$Y$20000,BR1652),"-")</f>
        <v>-</v>
      </c>
      <c r="BL1652" t="str">
        <f ca="1">IFERROR(INDEX('New data'!$Y$2:$Y$20000,BS1652),"-")</f>
        <v>-</v>
      </c>
      <c r="BM1652" t="str">
        <f ca="1">IFERROR(INDEX('New data'!$Y$2:$Y$20000,BT1652),"-")</f>
        <v>-</v>
      </c>
      <c r="BN1652" t="e">
        <f>MATCH($B1652,'New data'!$G$2:$G$20000,0)</f>
        <v>#N/A</v>
      </c>
      <c r="BO1652" t="e">
        <f ca="1">MATCH($B1652,OFFSET('New data'!$G$2,BN1652,0,20000,1),0)+BN1652</f>
        <v>#N/A</v>
      </c>
      <c r="BP1652" t="e">
        <f ca="1">MATCH($B1652,OFFSET('New data'!$G$2,BO1652,0,20000,1),0)+BO1652</f>
        <v>#N/A</v>
      </c>
      <c r="BQ1652" t="e">
        <f ca="1">MATCH($B1652,OFFSET('New data'!$G$2,BP1652,0,20000,1),0)+BP1652</f>
        <v>#N/A</v>
      </c>
      <c r="BR1652" t="e">
        <f ca="1">MATCH($B1652,OFFSET('New data'!$G$2,BQ1652,0,20000,1),0)+BQ1652</f>
        <v>#N/A</v>
      </c>
      <c r="BS1652" t="e">
        <f ca="1">MATCH($B1652,OFFSET('New data'!$G$2,BR1652,0,20000,1),0)+BR1652</f>
        <v>#N/A</v>
      </c>
      <c r="BT1652" t="e">
        <f ca="1">MATCH($B1652,OFFSET('New data'!$G$2,BS1652,0,20000,1),0)+BS1652</f>
        <v>#N/A</v>
      </c>
      <c r="BU1652" s="9"/>
    </row>
    <row r="1653" spans="1:73" ht="31.5" thickBot="1" x14ac:dyDescent="0.4">
      <c r="A1653" s="58" t="s">
        <v>1669</v>
      </c>
      <c r="B1653" s="58" t="s">
        <v>14342</v>
      </c>
      <c r="C1653" s="58" t="s">
        <v>20050</v>
      </c>
      <c r="D1653" s="59"/>
      <c r="E1653" s="59"/>
      <c r="F1653" s="59"/>
      <c r="G1653" s="59"/>
      <c r="AB1653" s="59"/>
      <c r="AC1653" s="65" t="s">
        <v>20412</v>
      </c>
      <c r="AD1653" s="59"/>
      <c r="AE1653" s="59"/>
      <c r="AF1653" s="59"/>
      <c r="AG1653" s="59"/>
      <c r="AH1653" s="59"/>
      <c r="AI1653" s="59"/>
      <c r="BB1653" s="9" t="e">
        <f>MATCH(BF1653,'New data'!$Y$2:$Y$20000,0)</f>
        <v>#N/A</v>
      </c>
      <c r="BC1653" s="9" t="str">
        <f t="shared" si="76"/>
        <v>No</v>
      </c>
      <c r="BD1653" s="9" t="s">
        <v>20410</v>
      </c>
      <c r="BE1653" s="9" t="str">
        <f t="shared" si="77"/>
        <v>Yes</v>
      </c>
      <c r="BF1653" s="9" t="str">
        <f t="shared" si="78"/>
        <v>Patricia Venus</v>
      </c>
      <c r="BG1653" t="str">
        <f>IFERROR(INDEX('New data'!$Y$2:$Y$20000,BN1653),"-")</f>
        <v>-</v>
      </c>
      <c r="BH1653" t="str">
        <f ca="1">IFERROR(INDEX('New data'!$Y$2:$Y$20000,BO1653),"-")</f>
        <v>-</v>
      </c>
      <c r="BI1653" t="str">
        <f ca="1">IFERROR(INDEX('New data'!$Y$2:$Y$20000,BP1653),"-")</f>
        <v>-</v>
      </c>
      <c r="BJ1653" t="str">
        <f ca="1">IFERROR(INDEX('New data'!$Y$2:$Y$20000,BQ1653),"-")</f>
        <v>-</v>
      </c>
      <c r="BK1653" t="str">
        <f ca="1">IFERROR(INDEX('New data'!$Y$2:$Y$20000,BR1653),"-")</f>
        <v>-</v>
      </c>
      <c r="BL1653" t="str">
        <f ca="1">IFERROR(INDEX('New data'!$Y$2:$Y$20000,BS1653),"-")</f>
        <v>-</v>
      </c>
      <c r="BM1653" t="str">
        <f ca="1">IFERROR(INDEX('New data'!$Y$2:$Y$20000,BT1653),"-")</f>
        <v>-</v>
      </c>
      <c r="BN1653" t="e">
        <f>MATCH($B1653,'New data'!$G$2:$G$20000,0)</f>
        <v>#N/A</v>
      </c>
      <c r="BO1653" t="e">
        <f ca="1">MATCH($B1653,OFFSET('New data'!$G$2,BN1653,0,20000,1),0)+BN1653</f>
        <v>#N/A</v>
      </c>
      <c r="BP1653" t="e">
        <f ca="1">MATCH($B1653,OFFSET('New data'!$G$2,BO1653,0,20000,1),0)+BO1653</f>
        <v>#N/A</v>
      </c>
      <c r="BQ1653" t="e">
        <f ca="1">MATCH($B1653,OFFSET('New data'!$G$2,BP1653,0,20000,1),0)+BP1653</f>
        <v>#N/A</v>
      </c>
      <c r="BR1653" t="e">
        <f ca="1">MATCH($B1653,OFFSET('New data'!$G$2,BQ1653,0,20000,1),0)+BQ1653</f>
        <v>#N/A</v>
      </c>
      <c r="BS1653" t="e">
        <f ca="1">MATCH($B1653,OFFSET('New data'!$G$2,BR1653,0,20000,1),0)+BR1653</f>
        <v>#N/A</v>
      </c>
      <c r="BT1653" t="e">
        <f ca="1">MATCH($B1653,OFFSET('New data'!$G$2,BS1653,0,20000,1),0)+BS1653</f>
        <v>#N/A</v>
      </c>
      <c r="BU1653" s="9"/>
    </row>
    <row r="1654" spans="1:73" ht="31.5" thickBot="1" x14ac:dyDescent="0.4">
      <c r="A1654" s="58" t="s">
        <v>1670</v>
      </c>
      <c r="B1654" s="58" t="s">
        <v>14343</v>
      </c>
      <c r="C1654" s="58" t="s">
        <v>20050</v>
      </c>
      <c r="D1654" s="59"/>
      <c r="E1654" s="59"/>
      <c r="F1654" s="59"/>
      <c r="G1654" s="59"/>
      <c r="AB1654" s="59"/>
      <c r="AC1654" s="65" t="s">
        <v>20412</v>
      </c>
      <c r="AD1654" s="59"/>
      <c r="AE1654" s="59"/>
      <c r="AF1654" s="59"/>
      <c r="AG1654" s="59"/>
      <c r="AH1654" s="59"/>
      <c r="AI1654" s="59"/>
      <c r="BB1654" s="9" t="e">
        <f>MATCH(BF1654,'New data'!$Y$2:$Y$20000,0)</f>
        <v>#N/A</v>
      </c>
      <c r="BC1654" s="9" t="str">
        <f t="shared" si="76"/>
        <v>No</v>
      </c>
      <c r="BD1654" s="9" t="s">
        <v>20410</v>
      </c>
      <c r="BE1654" s="9" t="str">
        <f t="shared" si="77"/>
        <v>Yes</v>
      </c>
      <c r="BF1654" s="9" t="str">
        <f t="shared" si="78"/>
        <v>Denise Rosse</v>
      </c>
      <c r="BG1654" t="str">
        <f>IFERROR(INDEX('New data'!$Y$2:$Y$20000,BN1654),"-")</f>
        <v>-</v>
      </c>
      <c r="BH1654" t="str">
        <f ca="1">IFERROR(INDEX('New data'!$Y$2:$Y$20000,BO1654),"-")</f>
        <v>-</v>
      </c>
      <c r="BI1654" t="str">
        <f ca="1">IFERROR(INDEX('New data'!$Y$2:$Y$20000,BP1654),"-")</f>
        <v>-</v>
      </c>
      <c r="BJ1654" t="str">
        <f ca="1">IFERROR(INDEX('New data'!$Y$2:$Y$20000,BQ1654),"-")</f>
        <v>-</v>
      </c>
      <c r="BK1654" t="str">
        <f ca="1">IFERROR(INDEX('New data'!$Y$2:$Y$20000,BR1654),"-")</f>
        <v>-</v>
      </c>
      <c r="BL1654" t="str">
        <f ca="1">IFERROR(INDEX('New data'!$Y$2:$Y$20000,BS1654),"-")</f>
        <v>-</v>
      </c>
      <c r="BM1654" t="str">
        <f ca="1">IFERROR(INDEX('New data'!$Y$2:$Y$20000,BT1654),"-")</f>
        <v>-</v>
      </c>
      <c r="BN1654" t="e">
        <f>MATCH($B1654,'New data'!$G$2:$G$20000,0)</f>
        <v>#N/A</v>
      </c>
      <c r="BO1654" t="e">
        <f ca="1">MATCH($B1654,OFFSET('New data'!$G$2,BN1654,0,20000,1),0)+BN1654</f>
        <v>#N/A</v>
      </c>
      <c r="BP1654" t="e">
        <f ca="1">MATCH($B1654,OFFSET('New data'!$G$2,BO1654,0,20000,1),0)+BO1654</f>
        <v>#N/A</v>
      </c>
      <c r="BQ1654" t="e">
        <f ca="1">MATCH($B1654,OFFSET('New data'!$G$2,BP1654,0,20000,1),0)+BP1654</f>
        <v>#N/A</v>
      </c>
      <c r="BR1654" t="e">
        <f ca="1">MATCH($B1654,OFFSET('New data'!$G$2,BQ1654,0,20000,1),0)+BQ1654</f>
        <v>#N/A</v>
      </c>
      <c r="BS1654" t="e">
        <f ca="1">MATCH($B1654,OFFSET('New data'!$G$2,BR1654,0,20000,1),0)+BR1654</f>
        <v>#N/A</v>
      </c>
      <c r="BT1654" t="e">
        <f ca="1">MATCH($B1654,OFFSET('New data'!$G$2,BS1654,0,20000,1),0)+BS1654</f>
        <v>#N/A</v>
      </c>
      <c r="BU1654" s="9"/>
    </row>
    <row r="1655" spans="1:73" ht="31.5" thickBot="1" x14ac:dyDescent="0.4">
      <c r="A1655" s="58" t="s">
        <v>1671</v>
      </c>
      <c r="B1655" s="58" t="s">
        <v>14344</v>
      </c>
      <c r="C1655" s="58" t="s">
        <v>20050</v>
      </c>
      <c r="D1655" s="59"/>
      <c r="E1655" s="59"/>
      <c r="F1655" s="59"/>
      <c r="G1655" s="59"/>
      <c r="AB1655" s="62" t="s">
        <v>20410</v>
      </c>
      <c r="AC1655" s="65" t="s">
        <v>20412</v>
      </c>
      <c r="AD1655" s="59"/>
      <c r="AE1655" s="59"/>
      <c r="AF1655" s="59"/>
      <c r="AG1655" s="59"/>
      <c r="AH1655" s="59"/>
      <c r="AI1655" s="59"/>
      <c r="BB1655" s="9" t="e">
        <f>MATCH(BF1655,'New data'!$Y$2:$Y$20000,0)</f>
        <v>#N/A</v>
      </c>
      <c r="BC1655" s="9" t="str">
        <f t="shared" si="76"/>
        <v>No</v>
      </c>
      <c r="BD1655" s="9" t="s">
        <v>20410</v>
      </c>
      <c r="BE1655" s="9" t="str">
        <f t="shared" si="77"/>
        <v>Yes</v>
      </c>
      <c r="BF1655" s="9" t="str">
        <f t="shared" si="78"/>
        <v>Muhammad Aqeel</v>
      </c>
      <c r="BG1655" t="str">
        <f>IFERROR(INDEX('New data'!$Y$2:$Y$20000,BN1655),"-")</f>
        <v>-</v>
      </c>
      <c r="BH1655" t="str">
        <f ca="1">IFERROR(INDEX('New data'!$Y$2:$Y$20000,BO1655),"-")</f>
        <v>-</v>
      </c>
      <c r="BI1655" t="str">
        <f ca="1">IFERROR(INDEX('New data'!$Y$2:$Y$20000,BP1655),"-")</f>
        <v>-</v>
      </c>
      <c r="BJ1655" t="str">
        <f ca="1">IFERROR(INDEX('New data'!$Y$2:$Y$20000,BQ1655),"-")</f>
        <v>-</v>
      </c>
      <c r="BK1655" t="str">
        <f ca="1">IFERROR(INDEX('New data'!$Y$2:$Y$20000,BR1655),"-")</f>
        <v>-</v>
      </c>
      <c r="BL1655" t="str">
        <f ca="1">IFERROR(INDEX('New data'!$Y$2:$Y$20000,BS1655),"-")</f>
        <v>-</v>
      </c>
      <c r="BM1655" t="str">
        <f ca="1">IFERROR(INDEX('New data'!$Y$2:$Y$20000,BT1655),"-")</f>
        <v>-</v>
      </c>
      <c r="BN1655" t="e">
        <f>MATCH($B1655,'New data'!$G$2:$G$20000,0)</f>
        <v>#N/A</v>
      </c>
      <c r="BO1655" t="e">
        <f ca="1">MATCH($B1655,OFFSET('New data'!$G$2,BN1655,0,20000,1),0)+BN1655</f>
        <v>#N/A</v>
      </c>
      <c r="BP1655" t="e">
        <f ca="1">MATCH($B1655,OFFSET('New data'!$G$2,BO1655,0,20000,1),0)+BO1655</f>
        <v>#N/A</v>
      </c>
      <c r="BQ1655" t="e">
        <f ca="1">MATCH($B1655,OFFSET('New data'!$G$2,BP1655,0,20000,1),0)+BP1655</f>
        <v>#N/A</v>
      </c>
      <c r="BR1655" t="e">
        <f ca="1">MATCH($B1655,OFFSET('New data'!$G$2,BQ1655,0,20000,1),0)+BQ1655</f>
        <v>#N/A</v>
      </c>
      <c r="BS1655" t="e">
        <f ca="1">MATCH($B1655,OFFSET('New data'!$G$2,BR1655,0,20000,1),0)+BR1655</f>
        <v>#N/A</v>
      </c>
      <c r="BT1655" t="e">
        <f ca="1">MATCH($B1655,OFFSET('New data'!$G$2,BS1655,0,20000,1),0)+BS1655</f>
        <v>#N/A</v>
      </c>
      <c r="BU1655" s="9"/>
    </row>
    <row r="1656" spans="1:73" ht="31.5" thickBot="1" x14ac:dyDescent="0.4">
      <c r="A1656" s="58" t="s">
        <v>1672</v>
      </c>
      <c r="B1656" s="58" t="s">
        <v>14344</v>
      </c>
      <c r="C1656" s="58" t="s">
        <v>20050</v>
      </c>
      <c r="D1656" s="59"/>
      <c r="E1656" s="59"/>
      <c r="F1656" s="59"/>
      <c r="G1656" s="59"/>
      <c r="AB1656" s="62" t="s">
        <v>20410</v>
      </c>
      <c r="AC1656" s="65" t="s">
        <v>20412</v>
      </c>
      <c r="AD1656" s="59"/>
      <c r="AE1656" s="59"/>
      <c r="AF1656" s="59"/>
      <c r="AG1656" s="59"/>
      <c r="AH1656" s="59"/>
      <c r="AI1656" s="59"/>
      <c r="BB1656" s="9" t="e">
        <f>MATCH(BF1656,'New data'!$Y$2:$Y$20000,0)</f>
        <v>#N/A</v>
      </c>
      <c r="BC1656" s="9" t="str">
        <f t="shared" si="76"/>
        <v>No</v>
      </c>
      <c r="BD1656" s="9" t="s">
        <v>20410</v>
      </c>
      <c r="BE1656" s="9" t="str">
        <f t="shared" si="77"/>
        <v>Yes</v>
      </c>
      <c r="BF1656" s="9" t="str">
        <f t="shared" si="78"/>
        <v>Saima Hussain</v>
      </c>
      <c r="BG1656" t="str">
        <f>IFERROR(INDEX('New data'!$Y$2:$Y$20000,BN1656),"-")</f>
        <v>-</v>
      </c>
      <c r="BH1656" t="str">
        <f ca="1">IFERROR(INDEX('New data'!$Y$2:$Y$20000,BO1656),"-")</f>
        <v>-</v>
      </c>
      <c r="BI1656" t="str">
        <f ca="1">IFERROR(INDEX('New data'!$Y$2:$Y$20000,BP1656),"-")</f>
        <v>-</v>
      </c>
      <c r="BJ1656" t="str">
        <f ca="1">IFERROR(INDEX('New data'!$Y$2:$Y$20000,BQ1656),"-")</f>
        <v>-</v>
      </c>
      <c r="BK1656" t="str">
        <f ca="1">IFERROR(INDEX('New data'!$Y$2:$Y$20000,BR1656),"-")</f>
        <v>-</v>
      </c>
      <c r="BL1656" t="str">
        <f ca="1">IFERROR(INDEX('New data'!$Y$2:$Y$20000,BS1656),"-")</f>
        <v>-</v>
      </c>
      <c r="BM1656" t="str">
        <f ca="1">IFERROR(INDEX('New data'!$Y$2:$Y$20000,BT1656),"-")</f>
        <v>-</v>
      </c>
      <c r="BN1656" t="e">
        <f>MATCH($B1656,'New data'!$G$2:$G$20000,0)</f>
        <v>#N/A</v>
      </c>
      <c r="BO1656" t="e">
        <f ca="1">MATCH($B1656,OFFSET('New data'!$G$2,BN1656,0,20000,1),0)+BN1656</f>
        <v>#N/A</v>
      </c>
      <c r="BP1656" t="e">
        <f ca="1">MATCH($B1656,OFFSET('New data'!$G$2,BO1656,0,20000,1),0)+BO1656</f>
        <v>#N/A</v>
      </c>
      <c r="BQ1656" t="e">
        <f ca="1">MATCH($B1656,OFFSET('New data'!$G$2,BP1656,0,20000,1),0)+BP1656</f>
        <v>#N/A</v>
      </c>
      <c r="BR1656" t="e">
        <f ca="1">MATCH($B1656,OFFSET('New data'!$G$2,BQ1656,0,20000,1),0)+BQ1656</f>
        <v>#N/A</v>
      </c>
      <c r="BS1656" t="e">
        <f ca="1">MATCH($B1656,OFFSET('New data'!$G$2,BR1656,0,20000,1),0)+BR1656</f>
        <v>#N/A</v>
      </c>
      <c r="BT1656" t="e">
        <f ca="1">MATCH($B1656,OFFSET('New data'!$G$2,BS1656,0,20000,1),0)+BS1656</f>
        <v>#N/A</v>
      </c>
      <c r="BU1656" s="9"/>
    </row>
    <row r="1657" spans="1:73" ht="31.5" thickBot="1" x14ac:dyDescent="0.4">
      <c r="A1657" s="58" t="s">
        <v>1673</v>
      </c>
      <c r="B1657" s="58" t="s">
        <v>14345</v>
      </c>
      <c r="C1657" s="58" t="s">
        <v>20050</v>
      </c>
      <c r="D1657" s="59"/>
      <c r="E1657" s="59"/>
      <c r="F1657" s="59"/>
      <c r="G1657" s="59"/>
      <c r="AB1657" s="62" t="s">
        <v>20410</v>
      </c>
      <c r="AC1657" s="65" t="s">
        <v>20412</v>
      </c>
      <c r="AD1657" s="59"/>
      <c r="AE1657" s="59"/>
      <c r="AF1657" s="59"/>
      <c r="AG1657" s="59"/>
      <c r="AH1657" s="59"/>
      <c r="AI1657" s="59"/>
      <c r="BB1657" s="9" t="e">
        <f>MATCH(BF1657,'New data'!$Y$2:$Y$20000,0)</f>
        <v>#N/A</v>
      </c>
      <c r="BC1657" s="9" t="str">
        <f t="shared" si="76"/>
        <v>No</v>
      </c>
      <c r="BD1657" s="9" t="s">
        <v>20410</v>
      </c>
      <c r="BE1657" s="9" t="str">
        <f t="shared" si="77"/>
        <v>Yes</v>
      </c>
      <c r="BF1657" s="9" t="str">
        <f t="shared" si="78"/>
        <v>Gerry Pentony</v>
      </c>
      <c r="BG1657" t="str">
        <f>IFERROR(INDEX('New data'!$Y$2:$Y$20000,BN1657),"-")</f>
        <v>-</v>
      </c>
      <c r="BH1657" t="str">
        <f ca="1">IFERROR(INDEX('New data'!$Y$2:$Y$20000,BO1657),"-")</f>
        <v>-</v>
      </c>
      <c r="BI1657" t="str">
        <f ca="1">IFERROR(INDEX('New data'!$Y$2:$Y$20000,BP1657),"-")</f>
        <v>-</v>
      </c>
      <c r="BJ1657" t="str">
        <f ca="1">IFERROR(INDEX('New data'!$Y$2:$Y$20000,BQ1657),"-")</f>
        <v>-</v>
      </c>
      <c r="BK1657" t="str">
        <f ca="1">IFERROR(INDEX('New data'!$Y$2:$Y$20000,BR1657),"-")</f>
        <v>-</v>
      </c>
      <c r="BL1657" t="str">
        <f ca="1">IFERROR(INDEX('New data'!$Y$2:$Y$20000,BS1657),"-")</f>
        <v>-</v>
      </c>
      <c r="BM1657" t="str">
        <f ca="1">IFERROR(INDEX('New data'!$Y$2:$Y$20000,BT1657),"-")</f>
        <v>-</v>
      </c>
      <c r="BN1657" t="e">
        <f>MATCH($B1657,'New data'!$G$2:$G$20000,0)</f>
        <v>#N/A</v>
      </c>
      <c r="BO1657" t="e">
        <f ca="1">MATCH($B1657,OFFSET('New data'!$G$2,BN1657,0,20000,1),0)+BN1657</f>
        <v>#N/A</v>
      </c>
      <c r="BP1657" t="e">
        <f ca="1">MATCH($B1657,OFFSET('New data'!$G$2,BO1657,0,20000,1),0)+BO1657</f>
        <v>#N/A</v>
      </c>
      <c r="BQ1657" t="e">
        <f ca="1">MATCH($B1657,OFFSET('New data'!$G$2,BP1657,0,20000,1),0)+BP1657</f>
        <v>#N/A</v>
      </c>
      <c r="BR1657" t="e">
        <f ca="1">MATCH($B1657,OFFSET('New data'!$G$2,BQ1657,0,20000,1),0)+BQ1657</f>
        <v>#N/A</v>
      </c>
      <c r="BS1657" t="e">
        <f ca="1">MATCH($B1657,OFFSET('New data'!$G$2,BR1657,0,20000,1),0)+BR1657</f>
        <v>#N/A</v>
      </c>
      <c r="BT1657" t="e">
        <f ca="1">MATCH($B1657,OFFSET('New data'!$G$2,BS1657,0,20000,1),0)+BS1657</f>
        <v>#N/A</v>
      </c>
      <c r="BU1657" s="9"/>
    </row>
    <row r="1658" spans="1:73" ht="31.5" thickBot="1" x14ac:dyDescent="0.4">
      <c r="A1658" s="58" t="s">
        <v>1674</v>
      </c>
      <c r="B1658" s="58" t="s">
        <v>14345</v>
      </c>
      <c r="C1658" s="58" t="s">
        <v>20050</v>
      </c>
      <c r="D1658" s="59"/>
      <c r="E1658" s="59"/>
      <c r="F1658" s="59"/>
      <c r="G1658" s="59"/>
      <c r="AB1658" s="59"/>
      <c r="AC1658" s="65" t="s">
        <v>20412</v>
      </c>
      <c r="AD1658" s="59"/>
      <c r="AE1658" s="59"/>
      <c r="AF1658" s="59"/>
      <c r="AG1658" s="59"/>
      <c r="AH1658" s="59"/>
      <c r="AI1658" s="59"/>
      <c r="BB1658" s="9" t="e">
        <f>MATCH(BF1658,'New data'!$Y$2:$Y$20000,0)</f>
        <v>#N/A</v>
      </c>
      <c r="BC1658" s="9" t="str">
        <f t="shared" si="76"/>
        <v>No</v>
      </c>
      <c r="BD1658" s="9" t="s">
        <v>20410</v>
      </c>
      <c r="BE1658" s="9" t="str">
        <f t="shared" si="77"/>
        <v>Yes</v>
      </c>
      <c r="BF1658" s="9" t="str">
        <f t="shared" si="78"/>
        <v>Przemyslaw Tymosiewicz</v>
      </c>
      <c r="BG1658" t="str">
        <f>IFERROR(INDEX('New data'!$Y$2:$Y$20000,BN1658),"-")</f>
        <v>-</v>
      </c>
      <c r="BH1658" t="str">
        <f ca="1">IFERROR(INDEX('New data'!$Y$2:$Y$20000,BO1658),"-")</f>
        <v>-</v>
      </c>
      <c r="BI1658" t="str">
        <f ca="1">IFERROR(INDEX('New data'!$Y$2:$Y$20000,BP1658),"-")</f>
        <v>-</v>
      </c>
      <c r="BJ1658" t="str">
        <f ca="1">IFERROR(INDEX('New data'!$Y$2:$Y$20000,BQ1658),"-")</f>
        <v>-</v>
      </c>
      <c r="BK1658" t="str">
        <f ca="1">IFERROR(INDEX('New data'!$Y$2:$Y$20000,BR1658),"-")</f>
        <v>-</v>
      </c>
      <c r="BL1658" t="str">
        <f ca="1">IFERROR(INDEX('New data'!$Y$2:$Y$20000,BS1658),"-")</f>
        <v>-</v>
      </c>
      <c r="BM1658" t="str">
        <f ca="1">IFERROR(INDEX('New data'!$Y$2:$Y$20000,BT1658),"-")</f>
        <v>-</v>
      </c>
      <c r="BN1658" t="e">
        <f>MATCH($B1658,'New data'!$G$2:$G$20000,0)</f>
        <v>#N/A</v>
      </c>
      <c r="BO1658" t="e">
        <f ca="1">MATCH($B1658,OFFSET('New data'!$G$2,BN1658,0,20000,1),0)+BN1658</f>
        <v>#N/A</v>
      </c>
      <c r="BP1658" t="e">
        <f ca="1">MATCH($B1658,OFFSET('New data'!$G$2,BO1658,0,20000,1),0)+BO1658</f>
        <v>#N/A</v>
      </c>
      <c r="BQ1658" t="e">
        <f ca="1">MATCH($B1658,OFFSET('New data'!$G$2,BP1658,0,20000,1),0)+BP1658</f>
        <v>#N/A</v>
      </c>
      <c r="BR1658" t="e">
        <f ca="1">MATCH($B1658,OFFSET('New data'!$G$2,BQ1658,0,20000,1),0)+BQ1658</f>
        <v>#N/A</v>
      </c>
      <c r="BS1658" t="e">
        <f ca="1">MATCH($B1658,OFFSET('New data'!$G$2,BR1658,0,20000,1),0)+BR1658</f>
        <v>#N/A</v>
      </c>
      <c r="BT1658" t="e">
        <f ca="1">MATCH($B1658,OFFSET('New data'!$G$2,BS1658,0,20000,1),0)+BS1658</f>
        <v>#N/A</v>
      </c>
      <c r="BU1658" s="9"/>
    </row>
    <row r="1659" spans="1:73" ht="31.5" thickBot="1" x14ac:dyDescent="0.4">
      <c r="A1659" s="58" t="s">
        <v>1675</v>
      </c>
      <c r="B1659" s="58" t="s">
        <v>14346</v>
      </c>
      <c r="C1659" s="58" t="s">
        <v>20050</v>
      </c>
      <c r="D1659" s="59"/>
      <c r="E1659" s="59"/>
      <c r="F1659" s="59"/>
      <c r="G1659" s="59"/>
      <c r="AB1659" s="59"/>
      <c r="AC1659" s="65" t="s">
        <v>20412</v>
      </c>
      <c r="AD1659" s="59"/>
      <c r="AE1659" s="59"/>
      <c r="AF1659" s="59"/>
      <c r="AG1659" s="59"/>
      <c r="AH1659" s="59"/>
      <c r="AI1659" s="59"/>
      <c r="BB1659" s="9" t="e">
        <f>MATCH(BF1659,'New data'!$Y$2:$Y$20000,0)</f>
        <v>#N/A</v>
      </c>
      <c r="BC1659" s="9" t="str">
        <f t="shared" si="76"/>
        <v>No</v>
      </c>
      <c r="BD1659" s="9" t="s">
        <v>20410</v>
      </c>
      <c r="BE1659" s="9" t="str">
        <f t="shared" si="77"/>
        <v>Yes</v>
      </c>
      <c r="BF1659" s="9" t="str">
        <f t="shared" si="78"/>
        <v>Lucia Thomas-Williams</v>
      </c>
      <c r="BG1659" t="str">
        <f>IFERROR(INDEX('New data'!$Y$2:$Y$20000,BN1659),"-")</f>
        <v>-</v>
      </c>
      <c r="BH1659" t="str">
        <f ca="1">IFERROR(INDEX('New data'!$Y$2:$Y$20000,BO1659),"-")</f>
        <v>-</v>
      </c>
      <c r="BI1659" t="str">
        <f ca="1">IFERROR(INDEX('New data'!$Y$2:$Y$20000,BP1659),"-")</f>
        <v>-</v>
      </c>
      <c r="BJ1659" t="str">
        <f ca="1">IFERROR(INDEX('New data'!$Y$2:$Y$20000,BQ1659),"-")</f>
        <v>-</v>
      </c>
      <c r="BK1659" t="str">
        <f ca="1">IFERROR(INDEX('New data'!$Y$2:$Y$20000,BR1659),"-")</f>
        <v>-</v>
      </c>
      <c r="BL1659" t="str">
        <f ca="1">IFERROR(INDEX('New data'!$Y$2:$Y$20000,BS1659),"-")</f>
        <v>-</v>
      </c>
      <c r="BM1659" t="str">
        <f ca="1">IFERROR(INDEX('New data'!$Y$2:$Y$20000,BT1659),"-")</f>
        <v>-</v>
      </c>
      <c r="BN1659" t="e">
        <f>MATCH($B1659,'New data'!$G$2:$G$20000,0)</f>
        <v>#N/A</v>
      </c>
      <c r="BO1659" t="e">
        <f ca="1">MATCH($B1659,OFFSET('New data'!$G$2,BN1659,0,20000,1),0)+BN1659</f>
        <v>#N/A</v>
      </c>
      <c r="BP1659" t="e">
        <f ca="1">MATCH($B1659,OFFSET('New data'!$G$2,BO1659,0,20000,1),0)+BO1659</f>
        <v>#N/A</v>
      </c>
      <c r="BQ1659" t="e">
        <f ca="1">MATCH($B1659,OFFSET('New data'!$G$2,BP1659,0,20000,1),0)+BP1659</f>
        <v>#N/A</v>
      </c>
      <c r="BR1659" t="e">
        <f ca="1">MATCH($B1659,OFFSET('New data'!$G$2,BQ1659,0,20000,1),0)+BQ1659</f>
        <v>#N/A</v>
      </c>
      <c r="BS1659" t="e">
        <f ca="1">MATCH($B1659,OFFSET('New data'!$G$2,BR1659,0,20000,1),0)+BR1659</f>
        <v>#N/A</v>
      </c>
      <c r="BT1659" t="e">
        <f ca="1">MATCH($B1659,OFFSET('New data'!$G$2,BS1659,0,20000,1),0)+BS1659</f>
        <v>#N/A</v>
      </c>
      <c r="BU1659" s="9"/>
    </row>
    <row r="1660" spans="1:73" ht="31.5" thickBot="1" x14ac:dyDescent="0.4">
      <c r="A1660" s="58" t="s">
        <v>1676</v>
      </c>
      <c r="B1660" s="58" t="s">
        <v>14347</v>
      </c>
      <c r="C1660" s="58" t="s">
        <v>20050</v>
      </c>
      <c r="D1660" s="59"/>
      <c r="E1660" s="59"/>
      <c r="F1660" s="59"/>
      <c r="G1660" s="59"/>
      <c r="AB1660" s="59"/>
      <c r="AC1660" s="65" t="s">
        <v>20412</v>
      </c>
      <c r="AD1660" s="59"/>
      <c r="AE1660" s="59"/>
      <c r="AF1660" s="59"/>
      <c r="AG1660" s="59"/>
      <c r="AH1660" s="59"/>
      <c r="AI1660" s="59"/>
      <c r="BB1660" s="9" t="e">
        <f>MATCH(BF1660,'New data'!$Y$2:$Y$20000,0)</f>
        <v>#N/A</v>
      </c>
      <c r="BC1660" s="9" t="str">
        <f t="shared" si="76"/>
        <v>No</v>
      </c>
      <c r="BD1660" s="9" t="s">
        <v>20410</v>
      </c>
      <c r="BE1660" s="9" t="str">
        <f t="shared" si="77"/>
        <v>Yes</v>
      </c>
      <c r="BF1660" s="9" t="str">
        <f t="shared" si="78"/>
        <v>Antonio Ferreira</v>
      </c>
      <c r="BG1660" t="str">
        <f>IFERROR(INDEX('New data'!$Y$2:$Y$20000,BN1660),"-")</f>
        <v>-</v>
      </c>
      <c r="BH1660" t="str">
        <f ca="1">IFERROR(INDEX('New data'!$Y$2:$Y$20000,BO1660),"-")</f>
        <v>-</v>
      </c>
      <c r="BI1660" t="str">
        <f ca="1">IFERROR(INDEX('New data'!$Y$2:$Y$20000,BP1660),"-")</f>
        <v>-</v>
      </c>
      <c r="BJ1660" t="str">
        <f ca="1">IFERROR(INDEX('New data'!$Y$2:$Y$20000,BQ1660),"-")</f>
        <v>-</v>
      </c>
      <c r="BK1660" t="str">
        <f ca="1">IFERROR(INDEX('New data'!$Y$2:$Y$20000,BR1660),"-")</f>
        <v>-</v>
      </c>
      <c r="BL1660" t="str">
        <f ca="1">IFERROR(INDEX('New data'!$Y$2:$Y$20000,BS1660),"-")</f>
        <v>-</v>
      </c>
      <c r="BM1660" t="str">
        <f ca="1">IFERROR(INDEX('New data'!$Y$2:$Y$20000,BT1660),"-")</f>
        <v>-</v>
      </c>
      <c r="BN1660" t="e">
        <f>MATCH($B1660,'New data'!$G$2:$G$20000,0)</f>
        <v>#N/A</v>
      </c>
      <c r="BO1660" t="e">
        <f ca="1">MATCH($B1660,OFFSET('New data'!$G$2,BN1660,0,20000,1),0)+BN1660</f>
        <v>#N/A</v>
      </c>
      <c r="BP1660" t="e">
        <f ca="1">MATCH($B1660,OFFSET('New data'!$G$2,BO1660,0,20000,1),0)+BO1660</f>
        <v>#N/A</v>
      </c>
      <c r="BQ1660" t="e">
        <f ca="1">MATCH($B1660,OFFSET('New data'!$G$2,BP1660,0,20000,1),0)+BP1660</f>
        <v>#N/A</v>
      </c>
      <c r="BR1660" t="e">
        <f ca="1">MATCH($B1660,OFFSET('New data'!$G$2,BQ1660,0,20000,1),0)+BQ1660</f>
        <v>#N/A</v>
      </c>
      <c r="BS1660" t="e">
        <f ca="1">MATCH($B1660,OFFSET('New data'!$G$2,BR1660,0,20000,1),0)+BR1660</f>
        <v>#N/A</v>
      </c>
      <c r="BT1660" t="e">
        <f ca="1">MATCH($B1660,OFFSET('New data'!$G$2,BS1660,0,20000,1),0)+BS1660</f>
        <v>#N/A</v>
      </c>
      <c r="BU1660" s="9"/>
    </row>
    <row r="1661" spans="1:73" ht="31.5" thickBot="1" x14ac:dyDescent="0.4">
      <c r="A1661" s="58" t="s">
        <v>1677</v>
      </c>
      <c r="B1661" s="58" t="s">
        <v>14347</v>
      </c>
      <c r="C1661" s="58" t="s">
        <v>20050</v>
      </c>
      <c r="D1661" s="59"/>
      <c r="E1661" s="59"/>
      <c r="F1661" s="59"/>
      <c r="G1661" s="59"/>
      <c r="AB1661" s="62" t="s">
        <v>20410</v>
      </c>
      <c r="AC1661" s="65" t="s">
        <v>20412</v>
      </c>
      <c r="AD1661" s="59"/>
      <c r="AE1661" s="59"/>
      <c r="AF1661" s="59"/>
      <c r="AG1661" s="59"/>
      <c r="AH1661" s="59"/>
      <c r="AI1661" s="59"/>
      <c r="BB1661" s="9" t="e">
        <f>MATCH(BF1661,'New data'!$Y$2:$Y$20000,0)</f>
        <v>#N/A</v>
      </c>
      <c r="BC1661" s="9" t="str">
        <f t="shared" si="76"/>
        <v>No</v>
      </c>
      <c r="BD1661" s="9" t="s">
        <v>20410</v>
      </c>
      <c r="BE1661" s="9" t="str">
        <f t="shared" si="77"/>
        <v>Yes</v>
      </c>
      <c r="BF1661" s="9" t="str">
        <f t="shared" si="78"/>
        <v>Leonora Ferreira</v>
      </c>
      <c r="BG1661" t="str">
        <f>IFERROR(INDEX('New data'!$Y$2:$Y$20000,BN1661),"-")</f>
        <v>-</v>
      </c>
      <c r="BH1661" t="str">
        <f ca="1">IFERROR(INDEX('New data'!$Y$2:$Y$20000,BO1661),"-")</f>
        <v>-</v>
      </c>
      <c r="BI1661" t="str">
        <f ca="1">IFERROR(INDEX('New data'!$Y$2:$Y$20000,BP1661),"-")</f>
        <v>-</v>
      </c>
      <c r="BJ1661" t="str">
        <f ca="1">IFERROR(INDEX('New data'!$Y$2:$Y$20000,BQ1661),"-")</f>
        <v>-</v>
      </c>
      <c r="BK1661" t="str">
        <f ca="1">IFERROR(INDEX('New data'!$Y$2:$Y$20000,BR1661),"-")</f>
        <v>-</v>
      </c>
      <c r="BL1661" t="str">
        <f ca="1">IFERROR(INDEX('New data'!$Y$2:$Y$20000,BS1661),"-")</f>
        <v>-</v>
      </c>
      <c r="BM1661" t="str">
        <f ca="1">IFERROR(INDEX('New data'!$Y$2:$Y$20000,BT1661),"-")</f>
        <v>-</v>
      </c>
      <c r="BN1661" t="e">
        <f>MATCH($B1661,'New data'!$G$2:$G$20000,0)</f>
        <v>#N/A</v>
      </c>
      <c r="BO1661" t="e">
        <f ca="1">MATCH($B1661,OFFSET('New data'!$G$2,BN1661,0,20000,1),0)+BN1661</f>
        <v>#N/A</v>
      </c>
      <c r="BP1661" t="e">
        <f ca="1">MATCH($B1661,OFFSET('New data'!$G$2,BO1661,0,20000,1),0)+BO1661</f>
        <v>#N/A</v>
      </c>
      <c r="BQ1661" t="e">
        <f ca="1">MATCH($B1661,OFFSET('New data'!$G$2,BP1661,0,20000,1),0)+BP1661</f>
        <v>#N/A</v>
      </c>
      <c r="BR1661" t="e">
        <f ca="1">MATCH($B1661,OFFSET('New data'!$G$2,BQ1661,0,20000,1),0)+BQ1661</f>
        <v>#N/A</v>
      </c>
      <c r="BS1661" t="e">
        <f ca="1">MATCH($B1661,OFFSET('New data'!$G$2,BR1661,0,20000,1),0)+BR1661</f>
        <v>#N/A</v>
      </c>
      <c r="BT1661" t="e">
        <f ca="1">MATCH($B1661,OFFSET('New data'!$G$2,BS1661,0,20000,1),0)+BS1661</f>
        <v>#N/A</v>
      </c>
      <c r="BU1661" s="9"/>
    </row>
    <row r="1662" spans="1:73" ht="31.5" thickBot="1" x14ac:dyDescent="0.4">
      <c r="A1662" s="58" t="s">
        <v>1678</v>
      </c>
      <c r="B1662" s="58" t="s">
        <v>14347</v>
      </c>
      <c r="C1662" s="58" t="s">
        <v>20050</v>
      </c>
      <c r="D1662" s="59"/>
      <c r="E1662" s="59"/>
      <c r="F1662" s="59"/>
      <c r="G1662" s="59"/>
      <c r="AB1662" s="59"/>
      <c r="AC1662" s="65" t="s">
        <v>20412</v>
      </c>
      <c r="AD1662" s="59"/>
      <c r="AE1662" s="59"/>
      <c r="AF1662" s="59"/>
      <c r="AG1662" s="59"/>
      <c r="AH1662" s="59"/>
      <c r="AI1662" s="59"/>
      <c r="BB1662" s="9" t="e">
        <f>MATCH(BF1662,'New data'!$Y$2:$Y$20000,0)</f>
        <v>#N/A</v>
      </c>
      <c r="BC1662" s="9" t="str">
        <f t="shared" si="76"/>
        <v>No</v>
      </c>
      <c r="BD1662" s="9" t="s">
        <v>20410</v>
      </c>
      <c r="BE1662" s="9" t="str">
        <f t="shared" si="77"/>
        <v>Yes</v>
      </c>
      <c r="BF1662" s="9" t="str">
        <f t="shared" si="78"/>
        <v>Lilian Teles Da Silva</v>
      </c>
      <c r="BG1662" t="str">
        <f>IFERROR(INDEX('New data'!$Y$2:$Y$20000,BN1662),"-")</f>
        <v>-</v>
      </c>
      <c r="BH1662" t="str">
        <f ca="1">IFERROR(INDEX('New data'!$Y$2:$Y$20000,BO1662),"-")</f>
        <v>-</v>
      </c>
      <c r="BI1662" t="str">
        <f ca="1">IFERROR(INDEX('New data'!$Y$2:$Y$20000,BP1662),"-")</f>
        <v>-</v>
      </c>
      <c r="BJ1662" t="str">
        <f ca="1">IFERROR(INDEX('New data'!$Y$2:$Y$20000,BQ1662),"-")</f>
        <v>-</v>
      </c>
      <c r="BK1662" t="str">
        <f ca="1">IFERROR(INDEX('New data'!$Y$2:$Y$20000,BR1662),"-")</f>
        <v>-</v>
      </c>
      <c r="BL1662" t="str">
        <f ca="1">IFERROR(INDEX('New data'!$Y$2:$Y$20000,BS1662),"-")</f>
        <v>-</v>
      </c>
      <c r="BM1662" t="str">
        <f ca="1">IFERROR(INDEX('New data'!$Y$2:$Y$20000,BT1662),"-")</f>
        <v>-</v>
      </c>
      <c r="BN1662" t="e">
        <f>MATCH($B1662,'New data'!$G$2:$G$20000,0)</f>
        <v>#N/A</v>
      </c>
      <c r="BO1662" t="e">
        <f ca="1">MATCH($B1662,OFFSET('New data'!$G$2,BN1662,0,20000,1),0)+BN1662</f>
        <v>#N/A</v>
      </c>
      <c r="BP1662" t="e">
        <f ca="1">MATCH($B1662,OFFSET('New data'!$G$2,BO1662,0,20000,1),0)+BO1662</f>
        <v>#N/A</v>
      </c>
      <c r="BQ1662" t="e">
        <f ca="1">MATCH($B1662,OFFSET('New data'!$G$2,BP1662,0,20000,1),0)+BP1662</f>
        <v>#N/A</v>
      </c>
      <c r="BR1662" t="e">
        <f ca="1">MATCH($B1662,OFFSET('New data'!$G$2,BQ1662,0,20000,1),0)+BQ1662</f>
        <v>#N/A</v>
      </c>
      <c r="BS1662" t="e">
        <f ca="1">MATCH($B1662,OFFSET('New data'!$G$2,BR1662,0,20000,1),0)+BR1662</f>
        <v>#N/A</v>
      </c>
      <c r="BT1662" t="e">
        <f ca="1">MATCH($B1662,OFFSET('New data'!$G$2,BS1662,0,20000,1),0)+BS1662</f>
        <v>#N/A</v>
      </c>
      <c r="BU1662" s="9"/>
    </row>
    <row r="1663" spans="1:73" ht="31.5" thickBot="1" x14ac:dyDescent="0.4">
      <c r="A1663" s="58" t="s">
        <v>1679</v>
      </c>
      <c r="B1663" s="58" t="s">
        <v>14348</v>
      </c>
      <c r="C1663" s="58" t="s">
        <v>20050</v>
      </c>
      <c r="D1663" s="59"/>
      <c r="E1663" s="59"/>
      <c r="F1663" s="59"/>
      <c r="G1663" s="59"/>
      <c r="AB1663" s="59"/>
      <c r="AC1663" s="65" t="s">
        <v>20412</v>
      </c>
      <c r="AD1663" s="59"/>
      <c r="AE1663" s="59"/>
      <c r="AF1663" s="59"/>
      <c r="AG1663" s="59"/>
      <c r="AH1663" s="59"/>
      <c r="AI1663" s="59"/>
      <c r="BB1663" s="9" t="e">
        <f>MATCH(BF1663,'New data'!$Y$2:$Y$20000,0)</f>
        <v>#N/A</v>
      </c>
      <c r="BC1663" s="9" t="str">
        <f t="shared" si="76"/>
        <v>No</v>
      </c>
      <c r="BD1663" s="9" t="s">
        <v>20410</v>
      </c>
      <c r="BE1663" s="9" t="str">
        <f t="shared" si="77"/>
        <v>Yes</v>
      </c>
      <c r="BF1663" s="9" t="str">
        <f t="shared" si="78"/>
        <v>Soumia Bernichi</v>
      </c>
      <c r="BG1663" t="str">
        <f>IFERROR(INDEX('New data'!$Y$2:$Y$20000,BN1663),"-")</f>
        <v>-</v>
      </c>
      <c r="BH1663" t="str">
        <f ca="1">IFERROR(INDEX('New data'!$Y$2:$Y$20000,BO1663),"-")</f>
        <v>-</v>
      </c>
      <c r="BI1663" t="str">
        <f ca="1">IFERROR(INDEX('New data'!$Y$2:$Y$20000,BP1663),"-")</f>
        <v>-</v>
      </c>
      <c r="BJ1663" t="str">
        <f ca="1">IFERROR(INDEX('New data'!$Y$2:$Y$20000,BQ1663),"-")</f>
        <v>-</v>
      </c>
      <c r="BK1663" t="str">
        <f ca="1">IFERROR(INDEX('New data'!$Y$2:$Y$20000,BR1663),"-")</f>
        <v>-</v>
      </c>
      <c r="BL1663" t="str">
        <f ca="1">IFERROR(INDEX('New data'!$Y$2:$Y$20000,BS1663),"-")</f>
        <v>-</v>
      </c>
      <c r="BM1663" t="str">
        <f ca="1">IFERROR(INDEX('New data'!$Y$2:$Y$20000,BT1663),"-")</f>
        <v>-</v>
      </c>
      <c r="BN1663" t="e">
        <f>MATCH($B1663,'New data'!$G$2:$G$20000,0)</f>
        <v>#N/A</v>
      </c>
      <c r="BO1663" t="e">
        <f ca="1">MATCH($B1663,OFFSET('New data'!$G$2,BN1663,0,20000,1),0)+BN1663</f>
        <v>#N/A</v>
      </c>
      <c r="BP1663" t="e">
        <f ca="1">MATCH($B1663,OFFSET('New data'!$G$2,BO1663,0,20000,1),0)+BO1663</f>
        <v>#N/A</v>
      </c>
      <c r="BQ1663" t="e">
        <f ca="1">MATCH($B1663,OFFSET('New data'!$G$2,BP1663,0,20000,1),0)+BP1663</f>
        <v>#N/A</v>
      </c>
      <c r="BR1663" t="e">
        <f ca="1">MATCH($B1663,OFFSET('New data'!$G$2,BQ1663,0,20000,1),0)+BQ1663</f>
        <v>#N/A</v>
      </c>
      <c r="BS1663" t="e">
        <f ca="1">MATCH($B1663,OFFSET('New data'!$G$2,BR1663,0,20000,1),0)+BR1663</f>
        <v>#N/A</v>
      </c>
      <c r="BT1663" t="e">
        <f ca="1">MATCH($B1663,OFFSET('New data'!$G$2,BS1663,0,20000,1),0)+BS1663</f>
        <v>#N/A</v>
      </c>
      <c r="BU1663" s="9"/>
    </row>
    <row r="1664" spans="1:73" ht="31.5" thickBot="1" x14ac:dyDescent="0.4">
      <c r="A1664" s="58" t="s">
        <v>1680</v>
      </c>
      <c r="B1664" s="58" t="s">
        <v>14349</v>
      </c>
      <c r="C1664" s="58" t="s">
        <v>20050</v>
      </c>
      <c r="D1664" s="59"/>
      <c r="E1664" s="59"/>
      <c r="F1664" s="59"/>
      <c r="G1664" s="59"/>
      <c r="AB1664" s="62" t="s">
        <v>20410</v>
      </c>
      <c r="AC1664" s="65" t="s">
        <v>20412</v>
      </c>
      <c r="AD1664" s="59"/>
      <c r="AE1664" s="59"/>
      <c r="AF1664" s="59"/>
      <c r="AG1664" s="59"/>
      <c r="AH1664" s="59"/>
      <c r="AI1664" s="59"/>
      <c r="BB1664" s="9" t="e">
        <f>MATCH(BF1664,'New data'!$Y$2:$Y$20000,0)</f>
        <v>#N/A</v>
      </c>
      <c r="BC1664" s="9" t="str">
        <f t="shared" si="76"/>
        <v>No</v>
      </c>
      <c r="BD1664" s="9" t="s">
        <v>20410</v>
      </c>
      <c r="BE1664" s="9" t="str">
        <f t="shared" si="77"/>
        <v>Yes</v>
      </c>
      <c r="BF1664" s="9" t="str">
        <f t="shared" si="78"/>
        <v>Kelly Tooke</v>
      </c>
      <c r="BG1664" t="str">
        <f>IFERROR(INDEX('New data'!$Y$2:$Y$20000,BN1664),"-")</f>
        <v>-</v>
      </c>
      <c r="BH1664" t="str">
        <f ca="1">IFERROR(INDEX('New data'!$Y$2:$Y$20000,BO1664),"-")</f>
        <v>-</v>
      </c>
      <c r="BI1664" t="str">
        <f ca="1">IFERROR(INDEX('New data'!$Y$2:$Y$20000,BP1664),"-")</f>
        <v>-</v>
      </c>
      <c r="BJ1664" t="str">
        <f ca="1">IFERROR(INDEX('New data'!$Y$2:$Y$20000,BQ1664),"-")</f>
        <v>-</v>
      </c>
      <c r="BK1664" t="str">
        <f ca="1">IFERROR(INDEX('New data'!$Y$2:$Y$20000,BR1664),"-")</f>
        <v>-</v>
      </c>
      <c r="BL1664" t="str">
        <f ca="1">IFERROR(INDEX('New data'!$Y$2:$Y$20000,BS1664),"-")</f>
        <v>-</v>
      </c>
      <c r="BM1664" t="str">
        <f ca="1">IFERROR(INDEX('New data'!$Y$2:$Y$20000,BT1664),"-")</f>
        <v>-</v>
      </c>
      <c r="BN1664" t="e">
        <f>MATCH($B1664,'New data'!$G$2:$G$20000,0)</f>
        <v>#N/A</v>
      </c>
      <c r="BO1664" t="e">
        <f ca="1">MATCH($B1664,OFFSET('New data'!$G$2,BN1664,0,20000,1),0)+BN1664</f>
        <v>#N/A</v>
      </c>
      <c r="BP1664" t="e">
        <f ca="1">MATCH($B1664,OFFSET('New data'!$G$2,BO1664,0,20000,1),0)+BO1664</f>
        <v>#N/A</v>
      </c>
      <c r="BQ1664" t="e">
        <f ca="1">MATCH($B1664,OFFSET('New data'!$G$2,BP1664,0,20000,1),0)+BP1664</f>
        <v>#N/A</v>
      </c>
      <c r="BR1664" t="e">
        <f ca="1">MATCH($B1664,OFFSET('New data'!$G$2,BQ1664,0,20000,1),0)+BQ1664</f>
        <v>#N/A</v>
      </c>
      <c r="BS1664" t="e">
        <f ca="1">MATCH($B1664,OFFSET('New data'!$G$2,BR1664,0,20000,1),0)+BR1664</f>
        <v>#N/A</v>
      </c>
      <c r="BT1664" t="e">
        <f ca="1">MATCH($B1664,OFFSET('New data'!$G$2,BS1664,0,20000,1),0)+BS1664</f>
        <v>#N/A</v>
      </c>
      <c r="BU1664" s="9"/>
    </row>
    <row r="1665" spans="1:73" ht="31.5" thickBot="1" x14ac:dyDescent="0.4">
      <c r="A1665" s="58" t="s">
        <v>1681</v>
      </c>
      <c r="B1665" s="58" t="s">
        <v>14350</v>
      </c>
      <c r="C1665" s="58" t="s">
        <v>20050</v>
      </c>
      <c r="D1665" s="59"/>
      <c r="E1665" s="59"/>
      <c r="F1665" s="59"/>
      <c r="G1665" s="59"/>
      <c r="AB1665" s="62" t="s">
        <v>20410</v>
      </c>
      <c r="AC1665" s="65" t="s">
        <v>20412</v>
      </c>
      <c r="AD1665" s="59"/>
      <c r="AE1665" s="59"/>
      <c r="AF1665" s="59"/>
      <c r="AG1665" s="59"/>
      <c r="AH1665" s="59"/>
      <c r="AI1665" s="59"/>
      <c r="BB1665" s="9" t="e">
        <f>MATCH(BF1665,'New data'!$Y$2:$Y$20000,0)</f>
        <v>#N/A</v>
      </c>
      <c r="BC1665" s="9" t="str">
        <f t="shared" si="76"/>
        <v>No</v>
      </c>
      <c r="BD1665" s="9" t="s">
        <v>20410</v>
      </c>
      <c r="BE1665" s="9" t="str">
        <f t="shared" si="77"/>
        <v>Yes</v>
      </c>
      <c r="BF1665" s="9" t="str">
        <f t="shared" si="78"/>
        <v>Graham Gater</v>
      </c>
      <c r="BG1665" t="str">
        <f>IFERROR(INDEX('New data'!$Y$2:$Y$20000,BN1665),"-")</f>
        <v>-</v>
      </c>
      <c r="BH1665" t="str">
        <f ca="1">IFERROR(INDEX('New data'!$Y$2:$Y$20000,BO1665),"-")</f>
        <v>-</v>
      </c>
      <c r="BI1665" t="str">
        <f ca="1">IFERROR(INDEX('New data'!$Y$2:$Y$20000,BP1665),"-")</f>
        <v>-</v>
      </c>
      <c r="BJ1665" t="str">
        <f ca="1">IFERROR(INDEX('New data'!$Y$2:$Y$20000,BQ1665),"-")</f>
        <v>-</v>
      </c>
      <c r="BK1665" t="str">
        <f ca="1">IFERROR(INDEX('New data'!$Y$2:$Y$20000,BR1665),"-")</f>
        <v>-</v>
      </c>
      <c r="BL1665" t="str">
        <f ca="1">IFERROR(INDEX('New data'!$Y$2:$Y$20000,BS1665),"-")</f>
        <v>-</v>
      </c>
      <c r="BM1665" t="str">
        <f ca="1">IFERROR(INDEX('New data'!$Y$2:$Y$20000,BT1665),"-")</f>
        <v>-</v>
      </c>
      <c r="BN1665" t="e">
        <f>MATCH($B1665,'New data'!$G$2:$G$20000,0)</f>
        <v>#N/A</v>
      </c>
      <c r="BO1665" t="e">
        <f ca="1">MATCH($B1665,OFFSET('New data'!$G$2,BN1665,0,20000,1),0)+BN1665</f>
        <v>#N/A</v>
      </c>
      <c r="BP1665" t="e">
        <f ca="1">MATCH($B1665,OFFSET('New data'!$G$2,BO1665,0,20000,1),0)+BO1665</f>
        <v>#N/A</v>
      </c>
      <c r="BQ1665" t="e">
        <f ca="1">MATCH($B1665,OFFSET('New data'!$G$2,BP1665,0,20000,1),0)+BP1665</f>
        <v>#N/A</v>
      </c>
      <c r="BR1665" t="e">
        <f ca="1">MATCH($B1665,OFFSET('New data'!$G$2,BQ1665,0,20000,1),0)+BQ1665</f>
        <v>#N/A</v>
      </c>
      <c r="BS1665" t="e">
        <f ca="1">MATCH($B1665,OFFSET('New data'!$G$2,BR1665,0,20000,1),0)+BR1665</f>
        <v>#N/A</v>
      </c>
      <c r="BT1665" t="e">
        <f ca="1">MATCH($B1665,OFFSET('New data'!$G$2,BS1665,0,20000,1),0)+BS1665</f>
        <v>#N/A</v>
      </c>
      <c r="BU1665" s="9"/>
    </row>
    <row r="1666" spans="1:73" ht="31.5" thickBot="1" x14ac:dyDescent="0.4">
      <c r="A1666" s="58" t="s">
        <v>1682</v>
      </c>
      <c r="B1666" s="58" t="s">
        <v>14350</v>
      </c>
      <c r="C1666" s="58" t="s">
        <v>20050</v>
      </c>
      <c r="D1666" s="59"/>
      <c r="E1666" s="59"/>
      <c r="F1666" s="59"/>
      <c r="G1666" s="59"/>
      <c r="AB1666" s="62" t="s">
        <v>20410</v>
      </c>
      <c r="AC1666" s="65" t="s">
        <v>20412</v>
      </c>
      <c r="AD1666" s="59"/>
      <c r="AE1666" s="59"/>
      <c r="AF1666" s="59"/>
      <c r="AG1666" s="59"/>
      <c r="AH1666" s="59"/>
      <c r="AI1666" s="59"/>
      <c r="BB1666" s="9" t="e">
        <f>MATCH(BF1666,'New data'!$Y$2:$Y$20000,0)</f>
        <v>#N/A</v>
      </c>
      <c r="BC1666" s="9" t="str">
        <f t="shared" si="76"/>
        <v>No</v>
      </c>
      <c r="BD1666" s="9" t="s">
        <v>20410</v>
      </c>
      <c r="BE1666" s="9" t="str">
        <f t="shared" si="77"/>
        <v>Yes</v>
      </c>
      <c r="BF1666" s="9" t="str">
        <f t="shared" si="78"/>
        <v>Teresa Gater</v>
      </c>
      <c r="BG1666" t="str">
        <f>IFERROR(INDEX('New data'!$Y$2:$Y$20000,BN1666),"-")</f>
        <v>-</v>
      </c>
      <c r="BH1666" t="str">
        <f ca="1">IFERROR(INDEX('New data'!$Y$2:$Y$20000,BO1666),"-")</f>
        <v>-</v>
      </c>
      <c r="BI1666" t="str">
        <f ca="1">IFERROR(INDEX('New data'!$Y$2:$Y$20000,BP1666),"-")</f>
        <v>-</v>
      </c>
      <c r="BJ1666" t="str">
        <f ca="1">IFERROR(INDEX('New data'!$Y$2:$Y$20000,BQ1666),"-")</f>
        <v>-</v>
      </c>
      <c r="BK1666" t="str">
        <f ca="1">IFERROR(INDEX('New data'!$Y$2:$Y$20000,BR1666),"-")</f>
        <v>-</v>
      </c>
      <c r="BL1666" t="str">
        <f ca="1">IFERROR(INDEX('New data'!$Y$2:$Y$20000,BS1666),"-")</f>
        <v>-</v>
      </c>
      <c r="BM1666" t="str">
        <f ca="1">IFERROR(INDEX('New data'!$Y$2:$Y$20000,BT1666),"-")</f>
        <v>-</v>
      </c>
      <c r="BN1666" t="e">
        <f>MATCH($B1666,'New data'!$G$2:$G$20000,0)</f>
        <v>#N/A</v>
      </c>
      <c r="BO1666" t="e">
        <f ca="1">MATCH($B1666,OFFSET('New data'!$G$2,BN1666,0,20000,1),0)+BN1666</f>
        <v>#N/A</v>
      </c>
      <c r="BP1666" t="e">
        <f ca="1">MATCH($B1666,OFFSET('New data'!$G$2,BO1666,0,20000,1),0)+BO1666</f>
        <v>#N/A</v>
      </c>
      <c r="BQ1666" t="e">
        <f ca="1">MATCH($B1666,OFFSET('New data'!$G$2,BP1666,0,20000,1),0)+BP1666</f>
        <v>#N/A</v>
      </c>
      <c r="BR1666" t="e">
        <f ca="1">MATCH($B1666,OFFSET('New data'!$G$2,BQ1666,0,20000,1),0)+BQ1666</f>
        <v>#N/A</v>
      </c>
      <c r="BS1666" t="e">
        <f ca="1">MATCH($B1666,OFFSET('New data'!$G$2,BR1666,0,20000,1),0)+BR1666</f>
        <v>#N/A</v>
      </c>
      <c r="BT1666" t="e">
        <f ca="1">MATCH($B1666,OFFSET('New data'!$G$2,BS1666,0,20000,1),0)+BS1666</f>
        <v>#N/A</v>
      </c>
      <c r="BU1666" s="9"/>
    </row>
    <row r="1667" spans="1:73" ht="31.5" thickBot="1" x14ac:dyDescent="0.4">
      <c r="A1667" s="58" t="s">
        <v>1683</v>
      </c>
      <c r="B1667" s="58" t="s">
        <v>14350</v>
      </c>
      <c r="C1667" s="58" t="s">
        <v>20050</v>
      </c>
      <c r="D1667" s="59"/>
      <c r="E1667" s="59"/>
      <c r="F1667" s="59"/>
      <c r="G1667" s="59"/>
      <c r="AB1667" s="62" t="s">
        <v>20410</v>
      </c>
      <c r="AC1667" s="65" t="s">
        <v>20412</v>
      </c>
      <c r="AD1667" s="59"/>
      <c r="AE1667" s="59"/>
      <c r="AF1667" s="59"/>
      <c r="AG1667" s="59"/>
      <c r="AH1667" s="59"/>
      <c r="AI1667" s="59"/>
      <c r="BB1667" s="9" t="e">
        <f>MATCH(BF1667,'New data'!$Y$2:$Y$20000,0)</f>
        <v>#N/A</v>
      </c>
      <c r="BC1667" s="9" t="str">
        <f t="shared" ref="BC1667:BC1730" si="79">IF(ISERROR(BB1667),"No","Yes")</f>
        <v>No</v>
      </c>
      <c r="BD1667" s="9" t="s">
        <v>20410</v>
      </c>
      <c r="BE1667" s="9" t="str">
        <f t="shared" ref="BE1667:BE1730" si="80">IF(LEN(AB1667&amp;AC1667&amp;AD1667&amp;AE1667&amp;AF1667&amp;AG1667&amp;AH1667&amp;AI1667&amp;AJ1667&amp;AK1667&amp;AL1667&amp;AM1667&amp;AN1667&amp;AO1667&amp;AP1667&amp;AQ1667&amp;AR1667&amp;AS1667&amp;AT1667&amp;AU1667&amp;AV1667&amp;AW1667&amp;AX1667&amp;AY1667&amp;AZ1667)&gt;0,"Yes","No")</f>
        <v>Yes</v>
      </c>
      <c r="BF1667" s="9" t="str">
        <f t="shared" ref="BF1667:BF1730" si="81">TRIM(A1667)</f>
        <v>Nicole Gater Tabeche</v>
      </c>
      <c r="BG1667" t="str">
        <f>IFERROR(INDEX('New data'!$Y$2:$Y$20000,BN1667),"-")</f>
        <v>-</v>
      </c>
      <c r="BH1667" t="str">
        <f ca="1">IFERROR(INDEX('New data'!$Y$2:$Y$20000,BO1667),"-")</f>
        <v>-</v>
      </c>
      <c r="BI1667" t="str">
        <f ca="1">IFERROR(INDEX('New data'!$Y$2:$Y$20000,BP1667),"-")</f>
        <v>-</v>
      </c>
      <c r="BJ1667" t="str">
        <f ca="1">IFERROR(INDEX('New data'!$Y$2:$Y$20000,BQ1667),"-")</f>
        <v>-</v>
      </c>
      <c r="BK1667" t="str">
        <f ca="1">IFERROR(INDEX('New data'!$Y$2:$Y$20000,BR1667),"-")</f>
        <v>-</v>
      </c>
      <c r="BL1667" t="str">
        <f ca="1">IFERROR(INDEX('New data'!$Y$2:$Y$20000,BS1667),"-")</f>
        <v>-</v>
      </c>
      <c r="BM1667" t="str">
        <f ca="1">IFERROR(INDEX('New data'!$Y$2:$Y$20000,BT1667),"-")</f>
        <v>-</v>
      </c>
      <c r="BN1667" t="e">
        <f>MATCH($B1667,'New data'!$G$2:$G$20000,0)</f>
        <v>#N/A</v>
      </c>
      <c r="BO1667" t="e">
        <f ca="1">MATCH($B1667,OFFSET('New data'!$G$2,BN1667,0,20000,1),0)+BN1667</f>
        <v>#N/A</v>
      </c>
      <c r="BP1667" t="e">
        <f ca="1">MATCH($B1667,OFFSET('New data'!$G$2,BO1667,0,20000,1),0)+BO1667</f>
        <v>#N/A</v>
      </c>
      <c r="BQ1667" t="e">
        <f ca="1">MATCH($B1667,OFFSET('New data'!$G$2,BP1667,0,20000,1),0)+BP1667</f>
        <v>#N/A</v>
      </c>
      <c r="BR1667" t="e">
        <f ca="1">MATCH($B1667,OFFSET('New data'!$G$2,BQ1667,0,20000,1),0)+BQ1667</f>
        <v>#N/A</v>
      </c>
      <c r="BS1667" t="e">
        <f ca="1">MATCH($B1667,OFFSET('New data'!$G$2,BR1667,0,20000,1),0)+BR1667</f>
        <v>#N/A</v>
      </c>
      <c r="BT1667" t="e">
        <f ca="1">MATCH($B1667,OFFSET('New data'!$G$2,BS1667,0,20000,1),0)+BS1667</f>
        <v>#N/A</v>
      </c>
      <c r="BU1667" s="9"/>
    </row>
    <row r="1668" spans="1:73" ht="31.5" thickBot="1" x14ac:dyDescent="0.4">
      <c r="A1668" s="58" t="s">
        <v>1684</v>
      </c>
      <c r="B1668" s="58" t="s">
        <v>14351</v>
      </c>
      <c r="C1668" s="58" t="s">
        <v>20050</v>
      </c>
      <c r="D1668" s="59"/>
      <c r="E1668" s="59"/>
      <c r="F1668" s="59"/>
      <c r="G1668" s="59"/>
      <c r="AB1668" s="62" t="s">
        <v>20410</v>
      </c>
      <c r="AC1668" s="65" t="s">
        <v>20412</v>
      </c>
      <c r="AD1668" s="59"/>
      <c r="AE1668" s="59"/>
      <c r="AF1668" s="59"/>
      <c r="AG1668" s="59"/>
      <c r="AH1668" s="59"/>
      <c r="AI1668" s="59"/>
      <c r="BB1668" s="9" t="e">
        <f>MATCH(BF1668,'New data'!$Y$2:$Y$20000,0)</f>
        <v>#N/A</v>
      </c>
      <c r="BC1668" s="9" t="str">
        <f t="shared" si="79"/>
        <v>No</v>
      </c>
      <c r="BD1668" s="9" t="s">
        <v>20410</v>
      </c>
      <c r="BE1668" s="9" t="str">
        <f t="shared" si="80"/>
        <v>Yes</v>
      </c>
      <c r="BF1668" s="9" t="str">
        <f t="shared" si="81"/>
        <v>Edward Shamia</v>
      </c>
      <c r="BG1668" t="str">
        <f>IFERROR(INDEX('New data'!$Y$2:$Y$20000,BN1668),"-")</f>
        <v>-</v>
      </c>
      <c r="BH1668" t="str">
        <f ca="1">IFERROR(INDEX('New data'!$Y$2:$Y$20000,BO1668),"-")</f>
        <v>-</v>
      </c>
      <c r="BI1668" t="str">
        <f ca="1">IFERROR(INDEX('New data'!$Y$2:$Y$20000,BP1668),"-")</f>
        <v>-</v>
      </c>
      <c r="BJ1668" t="str">
        <f ca="1">IFERROR(INDEX('New data'!$Y$2:$Y$20000,BQ1668),"-")</f>
        <v>-</v>
      </c>
      <c r="BK1668" t="str">
        <f ca="1">IFERROR(INDEX('New data'!$Y$2:$Y$20000,BR1668),"-")</f>
        <v>-</v>
      </c>
      <c r="BL1668" t="str">
        <f ca="1">IFERROR(INDEX('New data'!$Y$2:$Y$20000,BS1668),"-")</f>
        <v>-</v>
      </c>
      <c r="BM1668" t="str">
        <f ca="1">IFERROR(INDEX('New data'!$Y$2:$Y$20000,BT1668),"-")</f>
        <v>-</v>
      </c>
      <c r="BN1668" t="e">
        <f>MATCH($B1668,'New data'!$G$2:$G$20000,0)</f>
        <v>#N/A</v>
      </c>
      <c r="BO1668" t="e">
        <f ca="1">MATCH($B1668,OFFSET('New data'!$G$2,BN1668,0,20000,1),0)+BN1668</f>
        <v>#N/A</v>
      </c>
      <c r="BP1668" t="e">
        <f ca="1">MATCH($B1668,OFFSET('New data'!$G$2,BO1668,0,20000,1),0)+BO1668</f>
        <v>#N/A</v>
      </c>
      <c r="BQ1668" t="e">
        <f ca="1">MATCH($B1668,OFFSET('New data'!$G$2,BP1668,0,20000,1),0)+BP1668</f>
        <v>#N/A</v>
      </c>
      <c r="BR1668" t="e">
        <f ca="1">MATCH($B1668,OFFSET('New data'!$G$2,BQ1668,0,20000,1),0)+BQ1668</f>
        <v>#N/A</v>
      </c>
      <c r="BS1668" t="e">
        <f ca="1">MATCH($B1668,OFFSET('New data'!$G$2,BR1668,0,20000,1),0)+BR1668</f>
        <v>#N/A</v>
      </c>
      <c r="BT1668" t="e">
        <f ca="1">MATCH($B1668,OFFSET('New data'!$G$2,BS1668,0,20000,1),0)+BS1668</f>
        <v>#N/A</v>
      </c>
      <c r="BU1668" s="9"/>
    </row>
    <row r="1669" spans="1:73" ht="31.5" thickBot="1" x14ac:dyDescent="0.4">
      <c r="A1669" s="58" t="s">
        <v>1685</v>
      </c>
      <c r="B1669" s="58" t="s">
        <v>14352</v>
      </c>
      <c r="C1669" s="58" t="s">
        <v>20050</v>
      </c>
      <c r="D1669" s="59"/>
      <c r="E1669" s="59"/>
      <c r="F1669" s="59"/>
      <c r="G1669" s="59"/>
      <c r="AB1669" s="59"/>
      <c r="AC1669" s="65" t="s">
        <v>20412</v>
      </c>
      <c r="AD1669" s="59"/>
      <c r="AE1669" s="59"/>
      <c r="AF1669" s="59"/>
      <c r="AG1669" s="59"/>
      <c r="AH1669" s="59"/>
      <c r="AI1669" s="59"/>
      <c r="BB1669" s="9" t="e">
        <f>MATCH(BF1669,'New data'!$Y$2:$Y$20000,0)</f>
        <v>#N/A</v>
      </c>
      <c r="BC1669" s="9" t="str">
        <f t="shared" si="79"/>
        <v>No</v>
      </c>
      <c r="BD1669" s="9" t="s">
        <v>20410</v>
      </c>
      <c r="BE1669" s="9" t="str">
        <f t="shared" si="80"/>
        <v>Yes</v>
      </c>
      <c r="BF1669" s="9" t="str">
        <f t="shared" si="81"/>
        <v>William Barry</v>
      </c>
      <c r="BG1669" t="str">
        <f>IFERROR(INDEX('New data'!$Y$2:$Y$20000,BN1669),"-")</f>
        <v>-</v>
      </c>
      <c r="BH1669" t="str">
        <f ca="1">IFERROR(INDEX('New data'!$Y$2:$Y$20000,BO1669),"-")</f>
        <v>-</v>
      </c>
      <c r="BI1669" t="str">
        <f ca="1">IFERROR(INDEX('New data'!$Y$2:$Y$20000,BP1669),"-")</f>
        <v>-</v>
      </c>
      <c r="BJ1669" t="str">
        <f ca="1">IFERROR(INDEX('New data'!$Y$2:$Y$20000,BQ1669),"-")</f>
        <v>-</v>
      </c>
      <c r="BK1669" t="str">
        <f ca="1">IFERROR(INDEX('New data'!$Y$2:$Y$20000,BR1669),"-")</f>
        <v>-</v>
      </c>
      <c r="BL1669" t="str">
        <f ca="1">IFERROR(INDEX('New data'!$Y$2:$Y$20000,BS1669),"-")</f>
        <v>-</v>
      </c>
      <c r="BM1669" t="str">
        <f ca="1">IFERROR(INDEX('New data'!$Y$2:$Y$20000,BT1669),"-")</f>
        <v>-</v>
      </c>
      <c r="BN1669" t="e">
        <f>MATCH($B1669,'New data'!$G$2:$G$20000,0)</f>
        <v>#N/A</v>
      </c>
      <c r="BO1669" t="e">
        <f ca="1">MATCH($B1669,OFFSET('New data'!$G$2,BN1669,0,20000,1),0)+BN1669</f>
        <v>#N/A</v>
      </c>
      <c r="BP1669" t="e">
        <f ca="1">MATCH($B1669,OFFSET('New data'!$G$2,BO1669,0,20000,1),0)+BO1669</f>
        <v>#N/A</v>
      </c>
      <c r="BQ1669" t="e">
        <f ca="1">MATCH($B1669,OFFSET('New data'!$G$2,BP1669,0,20000,1),0)+BP1669</f>
        <v>#N/A</v>
      </c>
      <c r="BR1669" t="e">
        <f ca="1">MATCH($B1669,OFFSET('New data'!$G$2,BQ1669,0,20000,1),0)+BQ1669</f>
        <v>#N/A</v>
      </c>
      <c r="BS1669" t="e">
        <f ca="1">MATCH($B1669,OFFSET('New data'!$G$2,BR1669,0,20000,1),0)+BR1669</f>
        <v>#N/A</v>
      </c>
      <c r="BT1669" t="e">
        <f ca="1">MATCH($B1669,OFFSET('New data'!$G$2,BS1669,0,20000,1),0)+BS1669</f>
        <v>#N/A</v>
      </c>
      <c r="BU1669" s="9"/>
    </row>
    <row r="1670" spans="1:73" ht="31.5" thickBot="1" x14ac:dyDescent="0.4">
      <c r="A1670" s="58" t="s">
        <v>1686</v>
      </c>
      <c r="B1670" s="58" t="s">
        <v>14353</v>
      </c>
      <c r="C1670" s="58" t="s">
        <v>20050</v>
      </c>
      <c r="D1670" s="59"/>
      <c r="E1670" s="59"/>
      <c r="F1670" s="59"/>
      <c r="G1670" s="59"/>
      <c r="AB1670" s="62" t="s">
        <v>20410</v>
      </c>
      <c r="AC1670" s="65" t="s">
        <v>20412</v>
      </c>
      <c r="AD1670" s="59"/>
      <c r="AE1670" s="59"/>
      <c r="AF1670" s="59"/>
      <c r="AG1670" s="59"/>
      <c r="AH1670" s="59"/>
      <c r="AI1670" s="59"/>
      <c r="BB1670" s="9" t="e">
        <f>MATCH(BF1670,'New data'!$Y$2:$Y$20000,0)</f>
        <v>#N/A</v>
      </c>
      <c r="BC1670" s="9" t="str">
        <f t="shared" si="79"/>
        <v>No</v>
      </c>
      <c r="BD1670" s="9" t="s">
        <v>20410</v>
      </c>
      <c r="BE1670" s="9" t="str">
        <f t="shared" si="80"/>
        <v>Yes</v>
      </c>
      <c r="BF1670" s="9" t="str">
        <f t="shared" si="81"/>
        <v>Simon Coulson</v>
      </c>
      <c r="BG1670" t="str">
        <f>IFERROR(INDEX('New data'!$Y$2:$Y$20000,BN1670),"-")</f>
        <v>-</v>
      </c>
      <c r="BH1670" t="str">
        <f ca="1">IFERROR(INDEX('New data'!$Y$2:$Y$20000,BO1670),"-")</f>
        <v>-</v>
      </c>
      <c r="BI1670" t="str">
        <f ca="1">IFERROR(INDEX('New data'!$Y$2:$Y$20000,BP1670),"-")</f>
        <v>-</v>
      </c>
      <c r="BJ1670" t="str">
        <f ca="1">IFERROR(INDEX('New data'!$Y$2:$Y$20000,BQ1670),"-")</f>
        <v>-</v>
      </c>
      <c r="BK1670" t="str">
        <f ca="1">IFERROR(INDEX('New data'!$Y$2:$Y$20000,BR1670),"-")</f>
        <v>-</v>
      </c>
      <c r="BL1670" t="str">
        <f ca="1">IFERROR(INDEX('New data'!$Y$2:$Y$20000,BS1670),"-")</f>
        <v>-</v>
      </c>
      <c r="BM1670" t="str">
        <f ca="1">IFERROR(INDEX('New data'!$Y$2:$Y$20000,BT1670),"-")</f>
        <v>-</v>
      </c>
      <c r="BN1670" t="e">
        <f>MATCH($B1670,'New data'!$G$2:$G$20000,0)</f>
        <v>#N/A</v>
      </c>
      <c r="BO1670" t="e">
        <f ca="1">MATCH($B1670,OFFSET('New data'!$G$2,BN1670,0,20000,1),0)+BN1670</f>
        <v>#N/A</v>
      </c>
      <c r="BP1670" t="e">
        <f ca="1">MATCH($B1670,OFFSET('New data'!$G$2,BO1670,0,20000,1),0)+BO1670</f>
        <v>#N/A</v>
      </c>
      <c r="BQ1670" t="e">
        <f ca="1">MATCH($B1670,OFFSET('New data'!$G$2,BP1670,0,20000,1),0)+BP1670</f>
        <v>#N/A</v>
      </c>
      <c r="BR1670" t="e">
        <f ca="1">MATCH($B1670,OFFSET('New data'!$G$2,BQ1670,0,20000,1),0)+BQ1670</f>
        <v>#N/A</v>
      </c>
      <c r="BS1670" t="e">
        <f ca="1">MATCH($B1670,OFFSET('New data'!$G$2,BR1670,0,20000,1),0)+BR1670</f>
        <v>#N/A</v>
      </c>
      <c r="BT1670" t="e">
        <f ca="1">MATCH($B1670,OFFSET('New data'!$G$2,BS1670,0,20000,1),0)+BS1670</f>
        <v>#N/A</v>
      </c>
      <c r="BU1670" s="9"/>
    </row>
    <row r="1671" spans="1:73" ht="31.5" thickBot="1" x14ac:dyDescent="0.4">
      <c r="A1671" s="58" t="s">
        <v>1687</v>
      </c>
      <c r="B1671" s="58" t="s">
        <v>14353</v>
      </c>
      <c r="C1671" s="58" t="s">
        <v>20050</v>
      </c>
      <c r="D1671" s="59"/>
      <c r="E1671" s="59"/>
      <c r="F1671" s="59"/>
      <c r="G1671" s="59"/>
      <c r="AB1671" s="62" t="s">
        <v>20410</v>
      </c>
      <c r="AC1671" s="65" t="s">
        <v>20412</v>
      </c>
      <c r="AD1671" s="59"/>
      <c r="AE1671" s="59"/>
      <c r="AF1671" s="59"/>
      <c r="AG1671" s="59"/>
      <c r="AH1671" s="59"/>
      <c r="AI1671" s="59"/>
      <c r="BB1671" s="9" t="e">
        <f>MATCH(BF1671,'New data'!$Y$2:$Y$20000,0)</f>
        <v>#N/A</v>
      </c>
      <c r="BC1671" s="9" t="str">
        <f t="shared" si="79"/>
        <v>No</v>
      </c>
      <c r="BD1671" s="9" t="s">
        <v>20410</v>
      </c>
      <c r="BE1671" s="9" t="str">
        <f t="shared" si="80"/>
        <v>Yes</v>
      </c>
      <c r="BF1671" s="9" t="str">
        <f t="shared" si="81"/>
        <v>Jenny Powles</v>
      </c>
      <c r="BG1671" t="str">
        <f>IFERROR(INDEX('New data'!$Y$2:$Y$20000,BN1671),"-")</f>
        <v>-</v>
      </c>
      <c r="BH1671" t="str">
        <f ca="1">IFERROR(INDEX('New data'!$Y$2:$Y$20000,BO1671),"-")</f>
        <v>-</v>
      </c>
      <c r="BI1671" t="str">
        <f ca="1">IFERROR(INDEX('New data'!$Y$2:$Y$20000,BP1671),"-")</f>
        <v>-</v>
      </c>
      <c r="BJ1671" t="str">
        <f ca="1">IFERROR(INDEX('New data'!$Y$2:$Y$20000,BQ1671),"-")</f>
        <v>-</v>
      </c>
      <c r="BK1671" t="str">
        <f ca="1">IFERROR(INDEX('New data'!$Y$2:$Y$20000,BR1671),"-")</f>
        <v>-</v>
      </c>
      <c r="BL1671" t="str">
        <f ca="1">IFERROR(INDEX('New data'!$Y$2:$Y$20000,BS1671),"-")</f>
        <v>-</v>
      </c>
      <c r="BM1671" t="str">
        <f ca="1">IFERROR(INDEX('New data'!$Y$2:$Y$20000,BT1671),"-")</f>
        <v>-</v>
      </c>
      <c r="BN1671" t="e">
        <f>MATCH($B1671,'New data'!$G$2:$G$20000,0)</f>
        <v>#N/A</v>
      </c>
      <c r="BO1671" t="e">
        <f ca="1">MATCH($B1671,OFFSET('New data'!$G$2,BN1671,0,20000,1),0)+BN1671</f>
        <v>#N/A</v>
      </c>
      <c r="BP1671" t="e">
        <f ca="1">MATCH($B1671,OFFSET('New data'!$G$2,BO1671,0,20000,1),0)+BO1671</f>
        <v>#N/A</v>
      </c>
      <c r="BQ1671" t="e">
        <f ca="1">MATCH($B1671,OFFSET('New data'!$G$2,BP1671,0,20000,1),0)+BP1671</f>
        <v>#N/A</v>
      </c>
      <c r="BR1671" t="e">
        <f ca="1">MATCH($B1671,OFFSET('New data'!$G$2,BQ1671,0,20000,1),0)+BQ1671</f>
        <v>#N/A</v>
      </c>
      <c r="BS1671" t="e">
        <f ca="1">MATCH($B1671,OFFSET('New data'!$G$2,BR1671,0,20000,1),0)+BR1671</f>
        <v>#N/A</v>
      </c>
      <c r="BT1671" t="e">
        <f ca="1">MATCH($B1671,OFFSET('New data'!$G$2,BS1671,0,20000,1),0)+BS1671</f>
        <v>#N/A</v>
      </c>
      <c r="BU1671" s="9"/>
    </row>
    <row r="1672" spans="1:73" ht="31.5" thickBot="1" x14ac:dyDescent="0.4">
      <c r="A1672" s="58" t="s">
        <v>1688</v>
      </c>
      <c r="B1672" s="58" t="s">
        <v>14354</v>
      </c>
      <c r="C1672" s="58" t="s">
        <v>20050</v>
      </c>
      <c r="D1672" s="59"/>
      <c r="E1672" s="59"/>
      <c r="F1672" s="59"/>
      <c r="G1672" s="59"/>
      <c r="AB1672" s="59"/>
      <c r="AC1672" s="65" t="s">
        <v>20412</v>
      </c>
      <c r="AD1672" s="59"/>
      <c r="AE1672" s="59"/>
      <c r="AF1672" s="59"/>
      <c r="AG1672" s="59"/>
      <c r="AH1672" s="59"/>
      <c r="AI1672" s="59"/>
      <c r="BB1672" s="9" t="e">
        <f>MATCH(BF1672,'New data'!$Y$2:$Y$20000,0)</f>
        <v>#N/A</v>
      </c>
      <c r="BC1672" s="9" t="str">
        <f t="shared" si="79"/>
        <v>No</v>
      </c>
      <c r="BD1672" s="9" t="s">
        <v>20410</v>
      </c>
      <c r="BE1672" s="9" t="str">
        <f t="shared" si="80"/>
        <v>Yes</v>
      </c>
      <c r="BF1672" s="9" t="str">
        <f t="shared" si="81"/>
        <v>Cole Baker-Smith</v>
      </c>
      <c r="BG1672" t="str">
        <f>IFERROR(INDEX('New data'!$Y$2:$Y$20000,BN1672),"-")</f>
        <v>-</v>
      </c>
      <c r="BH1672" t="str">
        <f ca="1">IFERROR(INDEX('New data'!$Y$2:$Y$20000,BO1672),"-")</f>
        <v>-</v>
      </c>
      <c r="BI1672" t="str">
        <f ca="1">IFERROR(INDEX('New data'!$Y$2:$Y$20000,BP1672),"-")</f>
        <v>-</v>
      </c>
      <c r="BJ1672" t="str">
        <f ca="1">IFERROR(INDEX('New data'!$Y$2:$Y$20000,BQ1672),"-")</f>
        <v>-</v>
      </c>
      <c r="BK1672" t="str">
        <f ca="1">IFERROR(INDEX('New data'!$Y$2:$Y$20000,BR1672),"-")</f>
        <v>-</v>
      </c>
      <c r="BL1672" t="str">
        <f ca="1">IFERROR(INDEX('New data'!$Y$2:$Y$20000,BS1672),"-")</f>
        <v>-</v>
      </c>
      <c r="BM1672" t="str">
        <f ca="1">IFERROR(INDEX('New data'!$Y$2:$Y$20000,BT1672),"-")</f>
        <v>-</v>
      </c>
      <c r="BN1672" t="e">
        <f>MATCH($B1672,'New data'!$G$2:$G$20000,0)</f>
        <v>#N/A</v>
      </c>
      <c r="BO1672" t="e">
        <f ca="1">MATCH($B1672,OFFSET('New data'!$G$2,BN1672,0,20000,1),0)+BN1672</f>
        <v>#N/A</v>
      </c>
      <c r="BP1672" t="e">
        <f ca="1">MATCH($B1672,OFFSET('New data'!$G$2,BO1672,0,20000,1),0)+BO1672</f>
        <v>#N/A</v>
      </c>
      <c r="BQ1672" t="e">
        <f ca="1">MATCH($B1672,OFFSET('New data'!$G$2,BP1672,0,20000,1),0)+BP1672</f>
        <v>#N/A</v>
      </c>
      <c r="BR1672" t="e">
        <f ca="1">MATCH($B1672,OFFSET('New data'!$G$2,BQ1672,0,20000,1),0)+BQ1672</f>
        <v>#N/A</v>
      </c>
      <c r="BS1672" t="e">
        <f ca="1">MATCH($B1672,OFFSET('New data'!$G$2,BR1672,0,20000,1),0)+BR1672</f>
        <v>#N/A</v>
      </c>
      <c r="BT1672" t="e">
        <f ca="1">MATCH($B1672,OFFSET('New data'!$G$2,BS1672,0,20000,1),0)+BS1672</f>
        <v>#N/A</v>
      </c>
      <c r="BU1672" s="9"/>
    </row>
    <row r="1673" spans="1:73" ht="31.5" thickBot="1" x14ac:dyDescent="0.4">
      <c r="A1673" s="58" t="s">
        <v>1689</v>
      </c>
      <c r="B1673" s="58" t="s">
        <v>14354</v>
      </c>
      <c r="C1673" s="58" t="s">
        <v>20050</v>
      </c>
      <c r="D1673" s="59"/>
      <c r="E1673" s="59"/>
      <c r="F1673" s="59"/>
      <c r="G1673" s="59"/>
      <c r="AB1673" s="59"/>
      <c r="AC1673" s="65" t="s">
        <v>20412</v>
      </c>
      <c r="AD1673" s="59"/>
      <c r="AE1673" s="59"/>
      <c r="AF1673" s="59"/>
      <c r="AG1673" s="59"/>
      <c r="AH1673" s="59"/>
      <c r="AI1673" s="59"/>
      <c r="BB1673" s="9" t="e">
        <f>MATCH(BF1673,'New data'!$Y$2:$Y$20000,0)</f>
        <v>#N/A</v>
      </c>
      <c r="BC1673" s="9" t="str">
        <f t="shared" si="79"/>
        <v>No</v>
      </c>
      <c r="BD1673" s="9" t="s">
        <v>20410</v>
      </c>
      <c r="BE1673" s="9" t="str">
        <f t="shared" si="80"/>
        <v>Yes</v>
      </c>
      <c r="BF1673" s="9" t="str">
        <f t="shared" si="81"/>
        <v>Mika Konishi Gaffney</v>
      </c>
      <c r="BG1673" t="str">
        <f>IFERROR(INDEX('New data'!$Y$2:$Y$20000,BN1673),"-")</f>
        <v>-</v>
      </c>
      <c r="BH1673" t="str">
        <f ca="1">IFERROR(INDEX('New data'!$Y$2:$Y$20000,BO1673),"-")</f>
        <v>-</v>
      </c>
      <c r="BI1673" t="str">
        <f ca="1">IFERROR(INDEX('New data'!$Y$2:$Y$20000,BP1673),"-")</f>
        <v>-</v>
      </c>
      <c r="BJ1673" t="str">
        <f ca="1">IFERROR(INDEX('New data'!$Y$2:$Y$20000,BQ1673),"-")</f>
        <v>-</v>
      </c>
      <c r="BK1673" t="str">
        <f ca="1">IFERROR(INDEX('New data'!$Y$2:$Y$20000,BR1673),"-")</f>
        <v>-</v>
      </c>
      <c r="BL1673" t="str">
        <f ca="1">IFERROR(INDEX('New data'!$Y$2:$Y$20000,BS1673),"-")</f>
        <v>-</v>
      </c>
      <c r="BM1673" t="str">
        <f ca="1">IFERROR(INDEX('New data'!$Y$2:$Y$20000,BT1673),"-")</f>
        <v>-</v>
      </c>
      <c r="BN1673" t="e">
        <f>MATCH($B1673,'New data'!$G$2:$G$20000,0)</f>
        <v>#N/A</v>
      </c>
      <c r="BO1673" t="e">
        <f ca="1">MATCH($B1673,OFFSET('New data'!$G$2,BN1673,0,20000,1),0)+BN1673</f>
        <v>#N/A</v>
      </c>
      <c r="BP1673" t="e">
        <f ca="1">MATCH($B1673,OFFSET('New data'!$G$2,BO1673,0,20000,1),0)+BO1673</f>
        <v>#N/A</v>
      </c>
      <c r="BQ1673" t="e">
        <f ca="1">MATCH($B1673,OFFSET('New data'!$G$2,BP1673,0,20000,1),0)+BP1673</f>
        <v>#N/A</v>
      </c>
      <c r="BR1673" t="e">
        <f ca="1">MATCH($B1673,OFFSET('New data'!$G$2,BQ1673,0,20000,1),0)+BQ1673</f>
        <v>#N/A</v>
      </c>
      <c r="BS1673" t="e">
        <f ca="1">MATCH($B1673,OFFSET('New data'!$G$2,BR1673,0,20000,1),0)+BR1673</f>
        <v>#N/A</v>
      </c>
      <c r="BT1673" t="e">
        <f ca="1">MATCH($B1673,OFFSET('New data'!$G$2,BS1673,0,20000,1),0)+BS1673</f>
        <v>#N/A</v>
      </c>
      <c r="BU1673" s="9"/>
    </row>
    <row r="1674" spans="1:73" ht="31.5" thickBot="1" x14ac:dyDescent="0.4">
      <c r="A1674" s="58" t="s">
        <v>1690</v>
      </c>
      <c r="B1674" s="58" t="s">
        <v>14354</v>
      </c>
      <c r="C1674" s="58" t="s">
        <v>20050</v>
      </c>
      <c r="D1674" s="59"/>
      <c r="E1674" s="59"/>
      <c r="F1674" s="59"/>
      <c r="G1674" s="59"/>
      <c r="AB1674" s="59"/>
      <c r="AC1674" s="65" t="s">
        <v>20412</v>
      </c>
      <c r="AD1674" s="59"/>
      <c r="AE1674" s="59"/>
      <c r="AF1674" s="59"/>
      <c r="AG1674" s="59"/>
      <c r="AH1674" s="59"/>
      <c r="AI1674" s="59"/>
      <c r="BB1674" s="9" t="e">
        <f>MATCH(BF1674,'New data'!$Y$2:$Y$20000,0)</f>
        <v>#N/A</v>
      </c>
      <c r="BC1674" s="9" t="str">
        <f t="shared" si="79"/>
        <v>No</v>
      </c>
      <c r="BD1674" s="9" t="s">
        <v>20410</v>
      </c>
      <c r="BE1674" s="9" t="str">
        <f t="shared" si="80"/>
        <v>Yes</v>
      </c>
      <c r="BF1674" s="9" t="str">
        <f t="shared" si="81"/>
        <v>Isabella Malvisi</v>
      </c>
      <c r="BG1674" t="str">
        <f>IFERROR(INDEX('New data'!$Y$2:$Y$20000,BN1674),"-")</f>
        <v>-</v>
      </c>
      <c r="BH1674" t="str">
        <f ca="1">IFERROR(INDEX('New data'!$Y$2:$Y$20000,BO1674),"-")</f>
        <v>-</v>
      </c>
      <c r="BI1674" t="str">
        <f ca="1">IFERROR(INDEX('New data'!$Y$2:$Y$20000,BP1674),"-")</f>
        <v>-</v>
      </c>
      <c r="BJ1674" t="str">
        <f ca="1">IFERROR(INDEX('New data'!$Y$2:$Y$20000,BQ1674),"-")</f>
        <v>-</v>
      </c>
      <c r="BK1674" t="str">
        <f ca="1">IFERROR(INDEX('New data'!$Y$2:$Y$20000,BR1674),"-")</f>
        <v>-</v>
      </c>
      <c r="BL1674" t="str">
        <f ca="1">IFERROR(INDEX('New data'!$Y$2:$Y$20000,BS1674),"-")</f>
        <v>-</v>
      </c>
      <c r="BM1674" t="str">
        <f ca="1">IFERROR(INDEX('New data'!$Y$2:$Y$20000,BT1674),"-")</f>
        <v>-</v>
      </c>
      <c r="BN1674" t="e">
        <f>MATCH($B1674,'New data'!$G$2:$G$20000,0)</f>
        <v>#N/A</v>
      </c>
      <c r="BO1674" t="e">
        <f ca="1">MATCH($B1674,OFFSET('New data'!$G$2,BN1674,0,20000,1),0)+BN1674</f>
        <v>#N/A</v>
      </c>
      <c r="BP1674" t="e">
        <f ca="1">MATCH($B1674,OFFSET('New data'!$G$2,BO1674,0,20000,1),0)+BO1674</f>
        <v>#N/A</v>
      </c>
      <c r="BQ1674" t="e">
        <f ca="1">MATCH($B1674,OFFSET('New data'!$G$2,BP1674,0,20000,1),0)+BP1674</f>
        <v>#N/A</v>
      </c>
      <c r="BR1674" t="e">
        <f ca="1">MATCH($B1674,OFFSET('New data'!$G$2,BQ1674,0,20000,1),0)+BQ1674</f>
        <v>#N/A</v>
      </c>
      <c r="BS1674" t="e">
        <f ca="1">MATCH($B1674,OFFSET('New data'!$G$2,BR1674,0,20000,1),0)+BR1674</f>
        <v>#N/A</v>
      </c>
      <c r="BT1674" t="e">
        <f ca="1">MATCH($B1674,OFFSET('New data'!$G$2,BS1674,0,20000,1),0)+BS1674</f>
        <v>#N/A</v>
      </c>
      <c r="BU1674" s="9"/>
    </row>
    <row r="1675" spans="1:73" ht="31.5" thickBot="1" x14ac:dyDescent="0.4">
      <c r="A1675" s="58" t="s">
        <v>1691</v>
      </c>
      <c r="B1675" s="58" t="s">
        <v>14354</v>
      </c>
      <c r="C1675" s="58" t="s">
        <v>20050</v>
      </c>
      <c r="D1675" s="59"/>
      <c r="E1675" s="59"/>
      <c r="F1675" s="59"/>
      <c r="G1675" s="59"/>
      <c r="AB1675" s="59"/>
      <c r="AC1675" s="65" t="s">
        <v>20412</v>
      </c>
      <c r="AD1675" s="59"/>
      <c r="AE1675" s="59"/>
      <c r="AF1675" s="59"/>
      <c r="AG1675" s="59"/>
      <c r="AH1675" s="59"/>
      <c r="AI1675" s="59"/>
      <c r="BB1675" s="9" t="e">
        <f>MATCH(BF1675,'New data'!$Y$2:$Y$20000,0)</f>
        <v>#N/A</v>
      </c>
      <c r="BC1675" s="9" t="str">
        <f t="shared" si="79"/>
        <v>No</v>
      </c>
      <c r="BD1675" s="9" t="s">
        <v>20410</v>
      </c>
      <c r="BE1675" s="9" t="str">
        <f t="shared" si="80"/>
        <v>Yes</v>
      </c>
      <c r="BF1675" s="9" t="str">
        <f t="shared" si="81"/>
        <v>Momo Ueda</v>
      </c>
      <c r="BG1675" t="str">
        <f>IFERROR(INDEX('New data'!$Y$2:$Y$20000,BN1675),"-")</f>
        <v>-</v>
      </c>
      <c r="BH1675" t="str">
        <f ca="1">IFERROR(INDEX('New data'!$Y$2:$Y$20000,BO1675),"-")</f>
        <v>-</v>
      </c>
      <c r="BI1675" t="str">
        <f ca="1">IFERROR(INDEX('New data'!$Y$2:$Y$20000,BP1675),"-")</f>
        <v>-</v>
      </c>
      <c r="BJ1675" t="str">
        <f ca="1">IFERROR(INDEX('New data'!$Y$2:$Y$20000,BQ1675),"-")</f>
        <v>-</v>
      </c>
      <c r="BK1675" t="str">
        <f ca="1">IFERROR(INDEX('New data'!$Y$2:$Y$20000,BR1675),"-")</f>
        <v>-</v>
      </c>
      <c r="BL1675" t="str">
        <f ca="1">IFERROR(INDEX('New data'!$Y$2:$Y$20000,BS1675),"-")</f>
        <v>-</v>
      </c>
      <c r="BM1675" t="str">
        <f ca="1">IFERROR(INDEX('New data'!$Y$2:$Y$20000,BT1675),"-")</f>
        <v>-</v>
      </c>
      <c r="BN1675" t="e">
        <f>MATCH($B1675,'New data'!$G$2:$G$20000,0)</f>
        <v>#N/A</v>
      </c>
      <c r="BO1675" t="e">
        <f ca="1">MATCH($B1675,OFFSET('New data'!$G$2,BN1675,0,20000,1),0)+BN1675</f>
        <v>#N/A</v>
      </c>
      <c r="BP1675" t="e">
        <f ca="1">MATCH($B1675,OFFSET('New data'!$G$2,BO1675,0,20000,1),0)+BO1675</f>
        <v>#N/A</v>
      </c>
      <c r="BQ1675" t="e">
        <f ca="1">MATCH($B1675,OFFSET('New data'!$G$2,BP1675,0,20000,1),0)+BP1675</f>
        <v>#N/A</v>
      </c>
      <c r="BR1675" t="e">
        <f ca="1">MATCH($B1675,OFFSET('New data'!$G$2,BQ1675,0,20000,1),0)+BQ1675</f>
        <v>#N/A</v>
      </c>
      <c r="BS1675" t="e">
        <f ca="1">MATCH($B1675,OFFSET('New data'!$G$2,BR1675,0,20000,1),0)+BR1675</f>
        <v>#N/A</v>
      </c>
      <c r="BT1675" t="e">
        <f ca="1">MATCH($B1675,OFFSET('New data'!$G$2,BS1675,0,20000,1),0)+BS1675</f>
        <v>#N/A</v>
      </c>
      <c r="BU1675" s="9"/>
    </row>
    <row r="1676" spans="1:73" ht="31.5" thickBot="1" x14ac:dyDescent="0.4">
      <c r="A1676" s="58" t="s">
        <v>1692</v>
      </c>
      <c r="B1676" s="58" t="s">
        <v>14355</v>
      </c>
      <c r="C1676" s="58" t="s">
        <v>20050</v>
      </c>
      <c r="D1676" s="59"/>
      <c r="E1676" s="59"/>
      <c r="F1676" s="59"/>
      <c r="G1676" s="59"/>
      <c r="AB1676" s="59"/>
      <c r="AC1676" s="65" t="s">
        <v>20412</v>
      </c>
      <c r="AD1676" s="59"/>
      <c r="AE1676" s="59"/>
      <c r="AF1676" s="59"/>
      <c r="AG1676" s="59"/>
      <c r="AH1676" s="59"/>
      <c r="AI1676" s="59"/>
      <c r="BB1676" s="9" t="e">
        <f>MATCH(BF1676,'New data'!$Y$2:$Y$20000,0)</f>
        <v>#N/A</v>
      </c>
      <c r="BC1676" s="9" t="str">
        <f t="shared" si="79"/>
        <v>No</v>
      </c>
      <c r="BD1676" s="9" t="s">
        <v>20410</v>
      </c>
      <c r="BE1676" s="9" t="str">
        <f t="shared" si="80"/>
        <v>Yes</v>
      </c>
      <c r="BF1676" s="9" t="str">
        <f t="shared" si="81"/>
        <v>Carol Gordon</v>
      </c>
      <c r="BG1676" t="str">
        <f>IFERROR(INDEX('New data'!$Y$2:$Y$20000,BN1676),"-")</f>
        <v>-</v>
      </c>
      <c r="BH1676" t="str">
        <f ca="1">IFERROR(INDEX('New data'!$Y$2:$Y$20000,BO1676),"-")</f>
        <v>-</v>
      </c>
      <c r="BI1676" t="str">
        <f ca="1">IFERROR(INDEX('New data'!$Y$2:$Y$20000,BP1676),"-")</f>
        <v>-</v>
      </c>
      <c r="BJ1676" t="str">
        <f ca="1">IFERROR(INDEX('New data'!$Y$2:$Y$20000,BQ1676),"-")</f>
        <v>-</v>
      </c>
      <c r="BK1676" t="str">
        <f ca="1">IFERROR(INDEX('New data'!$Y$2:$Y$20000,BR1676),"-")</f>
        <v>-</v>
      </c>
      <c r="BL1676" t="str">
        <f ca="1">IFERROR(INDEX('New data'!$Y$2:$Y$20000,BS1676),"-")</f>
        <v>-</v>
      </c>
      <c r="BM1676" t="str">
        <f ca="1">IFERROR(INDEX('New data'!$Y$2:$Y$20000,BT1676),"-")</f>
        <v>-</v>
      </c>
      <c r="BN1676" t="e">
        <f>MATCH($B1676,'New data'!$G$2:$G$20000,0)</f>
        <v>#N/A</v>
      </c>
      <c r="BO1676" t="e">
        <f ca="1">MATCH($B1676,OFFSET('New data'!$G$2,BN1676,0,20000,1),0)+BN1676</f>
        <v>#N/A</v>
      </c>
      <c r="BP1676" t="e">
        <f ca="1">MATCH($B1676,OFFSET('New data'!$G$2,BO1676,0,20000,1),0)+BO1676</f>
        <v>#N/A</v>
      </c>
      <c r="BQ1676" t="e">
        <f ca="1">MATCH($B1676,OFFSET('New data'!$G$2,BP1676,0,20000,1),0)+BP1676</f>
        <v>#N/A</v>
      </c>
      <c r="BR1676" t="e">
        <f ca="1">MATCH($B1676,OFFSET('New data'!$G$2,BQ1676,0,20000,1),0)+BQ1676</f>
        <v>#N/A</v>
      </c>
      <c r="BS1676" t="e">
        <f ca="1">MATCH($B1676,OFFSET('New data'!$G$2,BR1676,0,20000,1),0)+BR1676</f>
        <v>#N/A</v>
      </c>
      <c r="BT1676" t="e">
        <f ca="1">MATCH($B1676,OFFSET('New data'!$G$2,BS1676,0,20000,1),0)+BS1676</f>
        <v>#N/A</v>
      </c>
      <c r="BU1676" s="9"/>
    </row>
    <row r="1677" spans="1:73" ht="31.5" thickBot="1" x14ac:dyDescent="0.4">
      <c r="A1677" s="58" t="s">
        <v>1693</v>
      </c>
      <c r="B1677" s="58" t="s">
        <v>14355</v>
      </c>
      <c r="C1677" s="58" t="s">
        <v>20050</v>
      </c>
      <c r="D1677" s="59"/>
      <c r="E1677" s="59"/>
      <c r="F1677" s="59"/>
      <c r="G1677" s="59"/>
      <c r="AB1677" s="59"/>
      <c r="AC1677" s="65" t="s">
        <v>20412</v>
      </c>
      <c r="AD1677" s="59"/>
      <c r="AE1677" s="59"/>
      <c r="AF1677" s="59"/>
      <c r="AG1677" s="59"/>
      <c r="AH1677" s="59"/>
      <c r="AI1677" s="59"/>
      <c r="BB1677" s="9" t="e">
        <f>MATCH(BF1677,'New data'!$Y$2:$Y$20000,0)</f>
        <v>#N/A</v>
      </c>
      <c r="BC1677" s="9" t="str">
        <f t="shared" si="79"/>
        <v>No</v>
      </c>
      <c r="BD1677" s="9" t="s">
        <v>20410</v>
      </c>
      <c r="BE1677" s="9" t="str">
        <f t="shared" si="80"/>
        <v>Yes</v>
      </c>
      <c r="BF1677" s="9" t="str">
        <f t="shared" si="81"/>
        <v>Timothy Wright</v>
      </c>
      <c r="BG1677" t="str">
        <f>IFERROR(INDEX('New data'!$Y$2:$Y$20000,BN1677),"-")</f>
        <v>-</v>
      </c>
      <c r="BH1677" t="str">
        <f ca="1">IFERROR(INDEX('New data'!$Y$2:$Y$20000,BO1677),"-")</f>
        <v>-</v>
      </c>
      <c r="BI1677" t="str">
        <f ca="1">IFERROR(INDEX('New data'!$Y$2:$Y$20000,BP1677),"-")</f>
        <v>-</v>
      </c>
      <c r="BJ1677" t="str">
        <f ca="1">IFERROR(INDEX('New data'!$Y$2:$Y$20000,BQ1677),"-")</f>
        <v>-</v>
      </c>
      <c r="BK1677" t="str">
        <f ca="1">IFERROR(INDEX('New data'!$Y$2:$Y$20000,BR1677),"-")</f>
        <v>-</v>
      </c>
      <c r="BL1677" t="str">
        <f ca="1">IFERROR(INDEX('New data'!$Y$2:$Y$20000,BS1677),"-")</f>
        <v>-</v>
      </c>
      <c r="BM1677" t="str">
        <f ca="1">IFERROR(INDEX('New data'!$Y$2:$Y$20000,BT1677),"-")</f>
        <v>-</v>
      </c>
      <c r="BN1677" t="e">
        <f>MATCH($B1677,'New data'!$G$2:$G$20000,0)</f>
        <v>#N/A</v>
      </c>
      <c r="BO1677" t="e">
        <f ca="1">MATCH($B1677,OFFSET('New data'!$G$2,BN1677,0,20000,1),0)+BN1677</f>
        <v>#N/A</v>
      </c>
      <c r="BP1677" t="e">
        <f ca="1">MATCH($B1677,OFFSET('New data'!$G$2,BO1677,0,20000,1),0)+BO1677</f>
        <v>#N/A</v>
      </c>
      <c r="BQ1677" t="e">
        <f ca="1">MATCH($B1677,OFFSET('New data'!$G$2,BP1677,0,20000,1),0)+BP1677</f>
        <v>#N/A</v>
      </c>
      <c r="BR1677" t="e">
        <f ca="1">MATCH($B1677,OFFSET('New data'!$G$2,BQ1677,0,20000,1),0)+BQ1677</f>
        <v>#N/A</v>
      </c>
      <c r="BS1677" t="e">
        <f ca="1">MATCH($B1677,OFFSET('New data'!$G$2,BR1677,0,20000,1),0)+BR1677</f>
        <v>#N/A</v>
      </c>
      <c r="BT1677" t="e">
        <f ca="1">MATCH($B1677,OFFSET('New data'!$G$2,BS1677,0,20000,1),0)+BS1677</f>
        <v>#N/A</v>
      </c>
      <c r="BU1677" s="9"/>
    </row>
    <row r="1678" spans="1:73" ht="31.5" thickBot="1" x14ac:dyDescent="0.4">
      <c r="A1678" s="58" t="s">
        <v>1694</v>
      </c>
      <c r="B1678" s="58" t="s">
        <v>14356</v>
      </c>
      <c r="C1678" s="58" t="s">
        <v>20050</v>
      </c>
      <c r="D1678" s="59"/>
      <c r="E1678" s="59"/>
      <c r="F1678" s="59"/>
      <c r="G1678" s="59"/>
      <c r="AB1678" s="62" t="s">
        <v>20410</v>
      </c>
      <c r="AC1678" s="65" t="s">
        <v>20412</v>
      </c>
      <c r="AD1678" s="59"/>
      <c r="AE1678" s="59"/>
      <c r="AF1678" s="59"/>
      <c r="AG1678" s="59"/>
      <c r="AH1678" s="59"/>
      <c r="AI1678" s="59"/>
      <c r="BB1678" s="9" t="e">
        <f>MATCH(BF1678,'New data'!$Y$2:$Y$20000,0)</f>
        <v>#N/A</v>
      </c>
      <c r="BC1678" s="9" t="str">
        <f t="shared" si="79"/>
        <v>No</v>
      </c>
      <c r="BD1678" s="9" t="s">
        <v>20410</v>
      </c>
      <c r="BE1678" s="9" t="str">
        <f t="shared" si="80"/>
        <v>Yes</v>
      </c>
      <c r="BF1678" s="9" t="str">
        <f t="shared" si="81"/>
        <v>Muna Mohamed</v>
      </c>
      <c r="BG1678" t="str">
        <f>IFERROR(INDEX('New data'!$Y$2:$Y$20000,BN1678),"-")</f>
        <v>-</v>
      </c>
      <c r="BH1678" t="str">
        <f ca="1">IFERROR(INDEX('New data'!$Y$2:$Y$20000,BO1678),"-")</f>
        <v>-</v>
      </c>
      <c r="BI1678" t="str">
        <f ca="1">IFERROR(INDEX('New data'!$Y$2:$Y$20000,BP1678),"-")</f>
        <v>-</v>
      </c>
      <c r="BJ1678" t="str">
        <f ca="1">IFERROR(INDEX('New data'!$Y$2:$Y$20000,BQ1678),"-")</f>
        <v>-</v>
      </c>
      <c r="BK1678" t="str">
        <f ca="1">IFERROR(INDEX('New data'!$Y$2:$Y$20000,BR1678),"-")</f>
        <v>-</v>
      </c>
      <c r="BL1678" t="str">
        <f ca="1">IFERROR(INDEX('New data'!$Y$2:$Y$20000,BS1678),"-")</f>
        <v>-</v>
      </c>
      <c r="BM1678" t="str">
        <f ca="1">IFERROR(INDEX('New data'!$Y$2:$Y$20000,BT1678),"-")</f>
        <v>-</v>
      </c>
      <c r="BN1678" t="e">
        <f>MATCH($B1678,'New data'!$G$2:$G$20000,0)</f>
        <v>#N/A</v>
      </c>
      <c r="BO1678" t="e">
        <f ca="1">MATCH($B1678,OFFSET('New data'!$G$2,BN1678,0,20000,1),0)+BN1678</f>
        <v>#N/A</v>
      </c>
      <c r="BP1678" t="e">
        <f ca="1">MATCH($B1678,OFFSET('New data'!$G$2,BO1678,0,20000,1),0)+BO1678</f>
        <v>#N/A</v>
      </c>
      <c r="BQ1678" t="e">
        <f ca="1">MATCH($B1678,OFFSET('New data'!$G$2,BP1678,0,20000,1),0)+BP1678</f>
        <v>#N/A</v>
      </c>
      <c r="BR1678" t="e">
        <f ca="1">MATCH($B1678,OFFSET('New data'!$G$2,BQ1678,0,20000,1),0)+BQ1678</f>
        <v>#N/A</v>
      </c>
      <c r="BS1678" t="e">
        <f ca="1">MATCH($B1678,OFFSET('New data'!$G$2,BR1678,0,20000,1),0)+BR1678</f>
        <v>#N/A</v>
      </c>
      <c r="BT1678" t="e">
        <f ca="1">MATCH($B1678,OFFSET('New data'!$G$2,BS1678,0,20000,1),0)+BS1678</f>
        <v>#N/A</v>
      </c>
      <c r="BU1678" s="9"/>
    </row>
    <row r="1679" spans="1:73" ht="31.5" thickBot="1" x14ac:dyDescent="0.4">
      <c r="A1679" s="58" t="s">
        <v>1695</v>
      </c>
      <c r="B1679" s="58" t="s">
        <v>14356</v>
      </c>
      <c r="C1679" s="58" t="s">
        <v>20050</v>
      </c>
      <c r="D1679" s="59"/>
      <c r="E1679" s="59"/>
      <c r="F1679" s="59"/>
      <c r="G1679" s="59"/>
      <c r="AB1679" s="62" t="s">
        <v>20410</v>
      </c>
      <c r="AC1679" s="65" t="s">
        <v>20412</v>
      </c>
      <c r="AD1679" s="59"/>
      <c r="AE1679" s="59"/>
      <c r="AF1679" s="59"/>
      <c r="AG1679" s="59"/>
      <c r="AH1679" s="59"/>
      <c r="AI1679" s="59"/>
      <c r="BB1679" s="9" t="e">
        <f>MATCH(BF1679,'New data'!$Y$2:$Y$20000,0)</f>
        <v>#N/A</v>
      </c>
      <c r="BC1679" s="9" t="str">
        <f t="shared" si="79"/>
        <v>No</v>
      </c>
      <c r="BD1679" s="9" t="s">
        <v>20410</v>
      </c>
      <c r="BE1679" s="9" t="str">
        <f t="shared" si="80"/>
        <v>Yes</v>
      </c>
      <c r="BF1679" s="9" t="str">
        <f t="shared" si="81"/>
        <v>Faduma Omar</v>
      </c>
      <c r="BG1679" t="str">
        <f>IFERROR(INDEX('New data'!$Y$2:$Y$20000,BN1679),"-")</f>
        <v>-</v>
      </c>
      <c r="BH1679" t="str">
        <f ca="1">IFERROR(INDEX('New data'!$Y$2:$Y$20000,BO1679),"-")</f>
        <v>-</v>
      </c>
      <c r="BI1679" t="str">
        <f ca="1">IFERROR(INDEX('New data'!$Y$2:$Y$20000,BP1679),"-")</f>
        <v>-</v>
      </c>
      <c r="BJ1679" t="str">
        <f ca="1">IFERROR(INDEX('New data'!$Y$2:$Y$20000,BQ1679),"-")</f>
        <v>-</v>
      </c>
      <c r="BK1679" t="str">
        <f ca="1">IFERROR(INDEX('New data'!$Y$2:$Y$20000,BR1679),"-")</f>
        <v>-</v>
      </c>
      <c r="BL1679" t="str">
        <f ca="1">IFERROR(INDEX('New data'!$Y$2:$Y$20000,BS1679),"-")</f>
        <v>-</v>
      </c>
      <c r="BM1679" t="str">
        <f ca="1">IFERROR(INDEX('New data'!$Y$2:$Y$20000,BT1679),"-")</f>
        <v>-</v>
      </c>
      <c r="BN1679" t="e">
        <f>MATCH($B1679,'New data'!$G$2:$G$20000,0)</f>
        <v>#N/A</v>
      </c>
      <c r="BO1679" t="e">
        <f ca="1">MATCH($B1679,OFFSET('New data'!$G$2,BN1679,0,20000,1),0)+BN1679</f>
        <v>#N/A</v>
      </c>
      <c r="BP1679" t="e">
        <f ca="1">MATCH($B1679,OFFSET('New data'!$G$2,BO1679,0,20000,1),0)+BO1679</f>
        <v>#N/A</v>
      </c>
      <c r="BQ1679" t="e">
        <f ca="1">MATCH($B1679,OFFSET('New data'!$G$2,BP1679,0,20000,1),0)+BP1679</f>
        <v>#N/A</v>
      </c>
      <c r="BR1679" t="e">
        <f ca="1">MATCH($B1679,OFFSET('New data'!$G$2,BQ1679,0,20000,1),0)+BQ1679</f>
        <v>#N/A</v>
      </c>
      <c r="BS1679" t="e">
        <f ca="1">MATCH($B1679,OFFSET('New data'!$G$2,BR1679,0,20000,1),0)+BR1679</f>
        <v>#N/A</v>
      </c>
      <c r="BT1679" t="e">
        <f ca="1">MATCH($B1679,OFFSET('New data'!$G$2,BS1679,0,20000,1),0)+BS1679</f>
        <v>#N/A</v>
      </c>
      <c r="BU1679" s="9"/>
    </row>
    <row r="1680" spans="1:73" ht="31.5" thickBot="1" x14ac:dyDescent="0.4">
      <c r="A1680" s="58" t="s">
        <v>1696</v>
      </c>
      <c r="B1680" s="58" t="s">
        <v>14357</v>
      </c>
      <c r="C1680" s="58" t="s">
        <v>20050</v>
      </c>
      <c r="D1680" s="59"/>
      <c r="E1680" s="59"/>
      <c r="F1680" s="59"/>
      <c r="G1680" s="59"/>
      <c r="AB1680" s="59"/>
      <c r="AC1680" s="65" t="s">
        <v>20412</v>
      </c>
      <c r="AD1680" s="59"/>
      <c r="AE1680" s="59"/>
      <c r="AF1680" s="59"/>
      <c r="AG1680" s="59"/>
      <c r="AH1680" s="59"/>
      <c r="AI1680" s="59"/>
      <c r="BB1680" s="9" t="e">
        <f>MATCH(BF1680,'New data'!$Y$2:$Y$20000,0)</f>
        <v>#N/A</v>
      </c>
      <c r="BC1680" s="9" t="str">
        <f t="shared" si="79"/>
        <v>No</v>
      </c>
      <c r="BD1680" s="9" t="s">
        <v>20410</v>
      </c>
      <c r="BE1680" s="9" t="str">
        <f t="shared" si="80"/>
        <v>Yes</v>
      </c>
      <c r="BF1680" s="9" t="str">
        <f t="shared" si="81"/>
        <v>Chioma Ejimofor</v>
      </c>
      <c r="BG1680" t="str">
        <f>IFERROR(INDEX('New data'!$Y$2:$Y$20000,BN1680),"-")</f>
        <v>-</v>
      </c>
      <c r="BH1680" t="str">
        <f ca="1">IFERROR(INDEX('New data'!$Y$2:$Y$20000,BO1680),"-")</f>
        <v>-</v>
      </c>
      <c r="BI1680" t="str">
        <f ca="1">IFERROR(INDEX('New data'!$Y$2:$Y$20000,BP1680),"-")</f>
        <v>-</v>
      </c>
      <c r="BJ1680" t="str">
        <f ca="1">IFERROR(INDEX('New data'!$Y$2:$Y$20000,BQ1680),"-")</f>
        <v>-</v>
      </c>
      <c r="BK1680" t="str">
        <f ca="1">IFERROR(INDEX('New data'!$Y$2:$Y$20000,BR1680),"-")</f>
        <v>-</v>
      </c>
      <c r="BL1680" t="str">
        <f ca="1">IFERROR(INDEX('New data'!$Y$2:$Y$20000,BS1680),"-")</f>
        <v>-</v>
      </c>
      <c r="BM1680" t="str">
        <f ca="1">IFERROR(INDEX('New data'!$Y$2:$Y$20000,BT1680),"-")</f>
        <v>-</v>
      </c>
      <c r="BN1680" t="e">
        <f>MATCH($B1680,'New data'!$G$2:$G$20000,0)</f>
        <v>#N/A</v>
      </c>
      <c r="BO1680" t="e">
        <f ca="1">MATCH($B1680,OFFSET('New data'!$G$2,BN1680,0,20000,1),0)+BN1680</f>
        <v>#N/A</v>
      </c>
      <c r="BP1680" t="e">
        <f ca="1">MATCH($B1680,OFFSET('New data'!$G$2,BO1680,0,20000,1),0)+BO1680</f>
        <v>#N/A</v>
      </c>
      <c r="BQ1680" t="e">
        <f ca="1">MATCH($B1680,OFFSET('New data'!$G$2,BP1680,0,20000,1),0)+BP1680</f>
        <v>#N/A</v>
      </c>
      <c r="BR1680" t="e">
        <f ca="1">MATCH($B1680,OFFSET('New data'!$G$2,BQ1680,0,20000,1),0)+BQ1680</f>
        <v>#N/A</v>
      </c>
      <c r="BS1680" t="e">
        <f ca="1">MATCH($B1680,OFFSET('New data'!$G$2,BR1680,0,20000,1),0)+BR1680</f>
        <v>#N/A</v>
      </c>
      <c r="BT1680" t="e">
        <f ca="1">MATCH($B1680,OFFSET('New data'!$G$2,BS1680,0,20000,1),0)+BS1680</f>
        <v>#N/A</v>
      </c>
      <c r="BU1680" s="9"/>
    </row>
    <row r="1681" spans="1:73" ht="31.5" thickBot="1" x14ac:dyDescent="0.4">
      <c r="A1681" s="58" t="s">
        <v>1697</v>
      </c>
      <c r="B1681" s="58" t="s">
        <v>14357</v>
      </c>
      <c r="C1681" s="58" t="s">
        <v>20050</v>
      </c>
      <c r="D1681" s="59"/>
      <c r="E1681" s="59"/>
      <c r="F1681" s="59"/>
      <c r="G1681" s="59"/>
      <c r="AB1681" s="59"/>
      <c r="AC1681" s="65" t="s">
        <v>20412</v>
      </c>
      <c r="AD1681" s="59"/>
      <c r="AE1681" s="59"/>
      <c r="AF1681" s="59"/>
      <c r="AG1681" s="59"/>
      <c r="AH1681" s="59"/>
      <c r="AI1681" s="59"/>
      <c r="BB1681" s="9" t="e">
        <f>MATCH(BF1681,'New data'!$Y$2:$Y$20000,0)</f>
        <v>#N/A</v>
      </c>
      <c r="BC1681" s="9" t="str">
        <f t="shared" si="79"/>
        <v>No</v>
      </c>
      <c r="BD1681" s="9" t="s">
        <v>20410</v>
      </c>
      <c r="BE1681" s="9" t="str">
        <f t="shared" si="80"/>
        <v>Yes</v>
      </c>
      <c r="BF1681" s="9" t="str">
        <f t="shared" si="81"/>
        <v>Juachi Ejimofor</v>
      </c>
      <c r="BG1681" t="str">
        <f>IFERROR(INDEX('New data'!$Y$2:$Y$20000,BN1681),"-")</f>
        <v>-</v>
      </c>
      <c r="BH1681" t="str">
        <f ca="1">IFERROR(INDEX('New data'!$Y$2:$Y$20000,BO1681),"-")</f>
        <v>-</v>
      </c>
      <c r="BI1681" t="str">
        <f ca="1">IFERROR(INDEX('New data'!$Y$2:$Y$20000,BP1681),"-")</f>
        <v>-</v>
      </c>
      <c r="BJ1681" t="str">
        <f ca="1">IFERROR(INDEX('New data'!$Y$2:$Y$20000,BQ1681),"-")</f>
        <v>-</v>
      </c>
      <c r="BK1681" t="str">
        <f ca="1">IFERROR(INDEX('New data'!$Y$2:$Y$20000,BR1681),"-")</f>
        <v>-</v>
      </c>
      <c r="BL1681" t="str">
        <f ca="1">IFERROR(INDEX('New data'!$Y$2:$Y$20000,BS1681),"-")</f>
        <v>-</v>
      </c>
      <c r="BM1681" t="str">
        <f ca="1">IFERROR(INDEX('New data'!$Y$2:$Y$20000,BT1681),"-")</f>
        <v>-</v>
      </c>
      <c r="BN1681" t="e">
        <f>MATCH($B1681,'New data'!$G$2:$G$20000,0)</f>
        <v>#N/A</v>
      </c>
      <c r="BO1681" t="e">
        <f ca="1">MATCH($B1681,OFFSET('New data'!$G$2,BN1681,0,20000,1),0)+BN1681</f>
        <v>#N/A</v>
      </c>
      <c r="BP1681" t="e">
        <f ca="1">MATCH($B1681,OFFSET('New data'!$G$2,BO1681,0,20000,1),0)+BO1681</f>
        <v>#N/A</v>
      </c>
      <c r="BQ1681" t="e">
        <f ca="1">MATCH($B1681,OFFSET('New data'!$G$2,BP1681,0,20000,1),0)+BP1681</f>
        <v>#N/A</v>
      </c>
      <c r="BR1681" t="e">
        <f ca="1">MATCH($B1681,OFFSET('New data'!$G$2,BQ1681,0,20000,1),0)+BQ1681</f>
        <v>#N/A</v>
      </c>
      <c r="BS1681" t="e">
        <f ca="1">MATCH($B1681,OFFSET('New data'!$G$2,BR1681,0,20000,1),0)+BR1681</f>
        <v>#N/A</v>
      </c>
      <c r="BT1681" t="e">
        <f ca="1">MATCH($B1681,OFFSET('New data'!$G$2,BS1681,0,20000,1),0)+BS1681</f>
        <v>#N/A</v>
      </c>
      <c r="BU1681" s="9"/>
    </row>
    <row r="1682" spans="1:73" ht="31.5" thickBot="1" x14ac:dyDescent="0.4">
      <c r="A1682" s="58" t="s">
        <v>1698</v>
      </c>
      <c r="B1682" s="58" t="s">
        <v>14357</v>
      </c>
      <c r="C1682" s="58" t="s">
        <v>20050</v>
      </c>
      <c r="D1682" s="59"/>
      <c r="E1682" s="59"/>
      <c r="F1682" s="59"/>
      <c r="G1682" s="59"/>
      <c r="AB1682" s="59"/>
      <c r="AC1682" s="65" t="s">
        <v>20412</v>
      </c>
      <c r="AD1682" s="59"/>
      <c r="AE1682" s="59"/>
      <c r="AF1682" s="59"/>
      <c r="AG1682" s="59"/>
      <c r="AH1682" s="59"/>
      <c r="AI1682" s="59"/>
      <c r="BB1682" s="9" t="e">
        <f>MATCH(BF1682,'New data'!$Y$2:$Y$20000,0)</f>
        <v>#N/A</v>
      </c>
      <c r="BC1682" s="9" t="str">
        <f t="shared" si="79"/>
        <v>No</v>
      </c>
      <c r="BD1682" s="9" t="s">
        <v>20410</v>
      </c>
      <c r="BE1682" s="9" t="str">
        <f t="shared" si="80"/>
        <v>Yes</v>
      </c>
      <c r="BF1682" s="9" t="str">
        <f t="shared" si="81"/>
        <v>Nnabiko Ejimofor</v>
      </c>
      <c r="BG1682" t="str">
        <f>IFERROR(INDEX('New data'!$Y$2:$Y$20000,BN1682),"-")</f>
        <v>-</v>
      </c>
      <c r="BH1682" t="str">
        <f ca="1">IFERROR(INDEX('New data'!$Y$2:$Y$20000,BO1682),"-")</f>
        <v>-</v>
      </c>
      <c r="BI1682" t="str">
        <f ca="1">IFERROR(INDEX('New data'!$Y$2:$Y$20000,BP1682),"-")</f>
        <v>-</v>
      </c>
      <c r="BJ1682" t="str">
        <f ca="1">IFERROR(INDEX('New data'!$Y$2:$Y$20000,BQ1682),"-")</f>
        <v>-</v>
      </c>
      <c r="BK1682" t="str">
        <f ca="1">IFERROR(INDEX('New data'!$Y$2:$Y$20000,BR1682),"-")</f>
        <v>-</v>
      </c>
      <c r="BL1682" t="str">
        <f ca="1">IFERROR(INDEX('New data'!$Y$2:$Y$20000,BS1682),"-")</f>
        <v>-</v>
      </c>
      <c r="BM1682" t="str">
        <f ca="1">IFERROR(INDEX('New data'!$Y$2:$Y$20000,BT1682),"-")</f>
        <v>-</v>
      </c>
      <c r="BN1682" t="e">
        <f>MATCH($B1682,'New data'!$G$2:$G$20000,0)</f>
        <v>#N/A</v>
      </c>
      <c r="BO1682" t="e">
        <f ca="1">MATCH($B1682,OFFSET('New data'!$G$2,BN1682,0,20000,1),0)+BN1682</f>
        <v>#N/A</v>
      </c>
      <c r="BP1682" t="e">
        <f ca="1">MATCH($B1682,OFFSET('New data'!$G$2,BO1682,0,20000,1),0)+BO1682</f>
        <v>#N/A</v>
      </c>
      <c r="BQ1682" t="e">
        <f ca="1">MATCH($B1682,OFFSET('New data'!$G$2,BP1682,0,20000,1),0)+BP1682</f>
        <v>#N/A</v>
      </c>
      <c r="BR1682" t="e">
        <f ca="1">MATCH($B1682,OFFSET('New data'!$G$2,BQ1682,0,20000,1),0)+BQ1682</f>
        <v>#N/A</v>
      </c>
      <c r="BS1682" t="e">
        <f ca="1">MATCH($B1682,OFFSET('New data'!$G$2,BR1682,0,20000,1),0)+BR1682</f>
        <v>#N/A</v>
      </c>
      <c r="BT1682" t="e">
        <f ca="1">MATCH($B1682,OFFSET('New data'!$G$2,BS1682,0,20000,1),0)+BS1682</f>
        <v>#N/A</v>
      </c>
      <c r="BU1682" s="9"/>
    </row>
    <row r="1683" spans="1:73" ht="31.5" thickBot="1" x14ac:dyDescent="0.4">
      <c r="A1683" s="58" t="s">
        <v>1699</v>
      </c>
      <c r="B1683" s="58" t="s">
        <v>14357</v>
      </c>
      <c r="C1683" s="58" t="s">
        <v>20050</v>
      </c>
      <c r="D1683" s="59"/>
      <c r="E1683" s="59"/>
      <c r="F1683" s="59"/>
      <c r="G1683" s="59"/>
      <c r="AB1683" s="62" t="s">
        <v>20410</v>
      </c>
      <c r="AC1683" s="65" t="s">
        <v>20412</v>
      </c>
      <c r="AD1683" s="59"/>
      <c r="AE1683" s="59"/>
      <c r="AF1683" s="59"/>
      <c r="AG1683" s="59"/>
      <c r="AH1683" s="59"/>
      <c r="AI1683" s="59"/>
      <c r="BB1683" s="9" t="e">
        <f>MATCH(BF1683,'New data'!$Y$2:$Y$20000,0)</f>
        <v>#N/A</v>
      </c>
      <c r="BC1683" s="9" t="str">
        <f t="shared" si="79"/>
        <v>No</v>
      </c>
      <c r="BD1683" s="9" t="s">
        <v>20410</v>
      </c>
      <c r="BE1683" s="9" t="str">
        <f t="shared" si="80"/>
        <v>Yes</v>
      </c>
      <c r="BF1683" s="9" t="str">
        <f t="shared" si="81"/>
        <v>Okwuchi Ejimofor</v>
      </c>
      <c r="BG1683" t="str">
        <f>IFERROR(INDEX('New data'!$Y$2:$Y$20000,BN1683),"-")</f>
        <v>-</v>
      </c>
      <c r="BH1683" t="str">
        <f ca="1">IFERROR(INDEX('New data'!$Y$2:$Y$20000,BO1683),"-")</f>
        <v>-</v>
      </c>
      <c r="BI1683" t="str">
        <f ca="1">IFERROR(INDEX('New data'!$Y$2:$Y$20000,BP1683),"-")</f>
        <v>-</v>
      </c>
      <c r="BJ1683" t="str">
        <f ca="1">IFERROR(INDEX('New data'!$Y$2:$Y$20000,BQ1683),"-")</f>
        <v>-</v>
      </c>
      <c r="BK1683" t="str">
        <f ca="1">IFERROR(INDEX('New data'!$Y$2:$Y$20000,BR1683),"-")</f>
        <v>-</v>
      </c>
      <c r="BL1683" t="str">
        <f ca="1">IFERROR(INDEX('New data'!$Y$2:$Y$20000,BS1683),"-")</f>
        <v>-</v>
      </c>
      <c r="BM1683" t="str">
        <f ca="1">IFERROR(INDEX('New data'!$Y$2:$Y$20000,BT1683),"-")</f>
        <v>-</v>
      </c>
      <c r="BN1683" t="e">
        <f>MATCH($B1683,'New data'!$G$2:$G$20000,0)</f>
        <v>#N/A</v>
      </c>
      <c r="BO1683" t="e">
        <f ca="1">MATCH($B1683,OFFSET('New data'!$G$2,BN1683,0,20000,1),0)+BN1683</f>
        <v>#N/A</v>
      </c>
      <c r="BP1683" t="e">
        <f ca="1">MATCH($B1683,OFFSET('New data'!$G$2,BO1683,0,20000,1),0)+BO1683</f>
        <v>#N/A</v>
      </c>
      <c r="BQ1683" t="e">
        <f ca="1">MATCH($B1683,OFFSET('New data'!$G$2,BP1683,0,20000,1),0)+BP1683</f>
        <v>#N/A</v>
      </c>
      <c r="BR1683" t="e">
        <f ca="1">MATCH($B1683,OFFSET('New data'!$G$2,BQ1683,0,20000,1),0)+BQ1683</f>
        <v>#N/A</v>
      </c>
      <c r="BS1683" t="e">
        <f ca="1">MATCH($B1683,OFFSET('New data'!$G$2,BR1683,0,20000,1),0)+BR1683</f>
        <v>#N/A</v>
      </c>
      <c r="BT1683" t="e">
        <f ca="1">MATCH($B1683,OFFSET('New data'!$G$2,BS1683,0,20000,1),0)+BS1683</f>
        <v>#N/A</v>
      </c>
      <c r="BU1683" s="9"/>
    </row>
    <row r="1684" spans="1:73" ht="31.5" thickBot="1" x14ac:dyDescent="0.4">
      <c r="A1684" s="58" t="s">
        <v>1700</v>
      </c>
      <c r="B1684" s="58" t="s">
        <v>14358</v>
      </c>
      <c r="C1684" s="58" t="s">
        <v>20050</v>
      </c>
      <c r="D1684" s="59"/>
      <c r="E1684" s="59"/>
      <c r="F1684" s="59"/>
      <c r="G1684" s="59"/>
      <c r="AB1684" s="62" t="s">
        <v>20410</v>
      </c>
      <c r="AC1684" s="65" t="s">
        <v>20412</v>
      </c>
      <c r="AD1684" s="59"/>
      <c r="AE1684" s="59"/>
      <c r="AF1684" s="59"/>
      <c r="AG1684" s="59"/>
      <c r="AH1684" s="59"/>
      <c r="AI1684" s="59"/>
      <c r="BB1684" s="9" t="e">
        <f>MATCH(BF1684,'New data'!$Y$2:$Y$20000,0)</f>
        <v>#N/A</v>
      </c>
      <c r="BC1684" s="9" t="str">
        <f t="shared" si="79"/>
        <v>No</v>
      </c>
      <c r="BD1684" s="9" t="s">
        <v>20410</v>
      </c>
      <c r="BE1684" s="9" t="str">
        <f t="shared" si="80"/>
        <v>Yes</v>
      </c>
      <c r="BF1684" s="9" t="str">
        <f t="shared" si="81"/>
        <v>Dawn Arthur</v>
      </c>
      <c r="BG1684" t="str">
        <f>IFERROR(INDEX('New data'!$Y$2:$Y$20000,BN1684),"-")</f>
        <v>-</v>
      </c>
      <c r="BH1684" t="str">
        <f ca="1">IFERROR(INDEX('New data'!$Y$2:$Y$20000,BO1684),"-")</f>
        <v>-</v>
      </c>
      <c r="BI1684" t="str">
        <f ca="1">IFERROR(INDEX('New data'!$Y$2:$Y$20000,BP1684),"-")</f>
        <v>-</v>
      </c>
      <c r="BJ1684" t="str">
        <f ca="1">IFERROR(INDEX('New data'!$Y$2:$Y$20000,BQ1684),"-")</f>
        <v>-</v>
      </c>
      <c r="BK1684" t="str">
        <f ca="1">IFERROR(INDEX('New data'!$Y$2:$Y$20000,BR1684),"-")</f>
        <v>-</v>
      </c>
      <c r="BL1684" t="str">
        <f ca="1">IFERROR(INDEX('New data'!$Y$2:$Y$20000,BS1684),"-")</f>
        <v>-</v>
      </c>
      <c r="BM1684" t="str">
        <f ca="1">IFERROR(INDEX('New data'!$Y$2:$Y$20000,BT1684),"-")</f>
        <v>-</v>
      </c>
      <c r="BN1684" t="e">
        <f>MATCH($B1684,'New data'!$G$2:$G$20000,0)</f>
        <v>#N/A</v>
      </c>
      <c r="BO1684" t="e">
        <f ca="1">MATCH($B1684,OFFSET('New data'!$G$2,BN1684,0,20000,1),0)+BN1684</f>
        <v>#N/A</v>
      </c>
      <c r="BP1684" t="e">
        <f ca="1">MATCH($B1684,OFFSET('New data'!$G$2,BO1684,0,20000,1),0)+BO1684</f>
        <v>#N/A</v>
      </c>
      <c r="BQ1684" t="e">
        <f ca="1">MATCH($B1684,OFFSET('New data'!$G$2,BP1684,0,20000,1),0)+BP1684</f>
        <v>#N/A</v>
      </c>
      <c r="BR1684" t="e">
        <f ca="1">MATCH($B1684,OFFSET('New data'!$G$2,BQ1684,0,20000,1),0)+BQ1684</f>
        <v>#N/A</v>
      </c>
      <c r="BS1684" t="e">
        <f ca="1">MATCH($B1684,OFFSET('New data'!$G$2,BR1684,0,20000,1),0)+BR1684</f>
        <v>#N/A</v>
      </c>
      <c r="BT1684" t="e">
        <f ca="1">MATCH($B1684,OFFSET('New data'!$G$2,BS1684,0,20000,1),0)+BS1684</f>
        <v>#N/A</v>
      </c>
      <c r="BU1684" s="9"/>
    </row>
    <row r="1685" spans="1:73" ht="31.5" thickBot="1" x14ac:dyDescent="0.4">
      <c r="A1685" s="58" t="s">
        <v>1701</v>
      </c>
      <c r="B1685" s="58" t="s">
        <v>14358</v>
      </c>
      <c r="C1685" s="58" t="s">
        <v>20050</v>
      </c>
      <c r="D1685" s="59"/>
      <c r="E1685" s="59"/>
      <c r="F1685" s="59"/>
      <c r="G1685" s="59"/>
      <c r="AB1685" s="62" t="s">
        <v>20410</v>
      </c>
      <c r="AC1685" s="65" t="s">
        <v>20412</v>
      </c>
      <c r="AD1685" s="59"/>
      <c r="AE1685" s="59"/>
      <c r="AF1685" s="59"/>
      <c r="AG1685" s="59"/>
      <c r="AH1685" s="59"/>
      <c r="AI1685" s="59"/>
      <c r="BB1685" s="9" t="e">
        <f>MATCH(BF1685,'New data'!$Y$2:$Y$20000,0)</f>
        <v>#N/A</v>
      </c>
      <c r="BC1685" s="9" t="str">
        <f t="shared" si="79"/>
        <v>No</v>
      </c>
      <c r="BD1685" s="9" t="s">
        <v>20410</v>
      </c>
      <c r="BE1685" s="9" t="str">
        <f t="shared" si="80"/>
        <v>Yes</v>
      </c>
      <c r="BF1685" s="9" t="str">
        <f t="shared" si="81"/>
        <v>Joseph Owusu-Antwi</v>
      </c>
      <c r="BG1685" t="str">
        <f>IFERROR(INDEX('New data'!$Y$2:$Y$20000,BN1685),"-")</f>
        <v>-</v>
      </c>
      <c r="BH1685" t="str">
        <f ca="1">IFERROR(INDEX('New data'!$Y$2:$Y$20000,BO1685),"-")</f>
        <v>-</v>
      </c>
      <c r="BI1685" t="str">
        <f ca="1">IFERROR(INDEX('New data'!$Y$2:$Y$20000,BP1685),"-")</f>
        <v>-</v>
      </c>
      <c r="BJ1685" t="str">
        <f ca="1">IFERROR(INDEX('New data'!$Y$2:$Y$20000,BQ1685),"-")</f>
        <v>-</v>
      </c>
      <c r="BK1685" t="str">
        <f ca="1">IFERROR(INDEX('New data'!$Y$2:$Y$20000,BR1685),"-")</f>
        <v>-</v>
      </c>
      <c r="BL1685" t="str">
        <f ca="1">IFERROR(INDEX('New data'!$Y$2:$Y$20000,BS1685),"-")</f>
        <v>-</v>
      </c>
      <c r="BM1685" t="str">
        <f ca="1">IFERROR(INDEX('New data'!$Y$2:$Y$20000,BT1685),"-")</f>
        <v>-</v>
      </c>
      <c r="BN1685" t="e">
        <f>MATCH($B1685,'New data'!$G$2:$G$20000,0)</f>
        <v>#N/A</v>
      </c>
      <c r="BO1685" t="e">
        <f ca="1">MATCH($B1685,OFFSET('New data'!$G$2,BN1685,0,20000,1),0)+BN1685</f>
        <v>#N/A</v>
      </c>
      <c r="BP1685" t="e">
        <f ca="1">MATCH($B1685,OFFSET('New data'!$G$2,BO1685,0,20000,1),0)+BO1685</f>
        <v>#N/A</v>
      </c>
      <c r="BQ1685" t="e">
        <f ca="1">MATCH($B1685,OFFSET('New data'!$G$2,BP1685,0,20000,1),0)+BP1685</f>
        <v>#N/A</v>
      </c>
      <c r="BR1685" t="e">
        <f ca="1">MATCH($B1685,OFFSET('New data'!$G$2,BQ1685,0,20000,1),0)+BQ1685</f>
        <v>#N/A</v>
      </c>
      <c r="BS1685" t="e">
        <f ca="1">MATCH($B1685,OFFSET('New data'!$G$2,BR1685,0,20000,1),0)+BR1685</f>
        <v>#N/A</v>
      </c>
      <c r="BT1685" t="e">
        <f ca="1">MATCH($B1685,OFFSET('New data'!$G$2,BS1685,0,20000,1),0)+BS1685</f>
        <v>#N/A</v>
      </c>
      <c r="BU1685" s="9"/>
    </row>
    <row r="1686" spans="1:73" ht="31.5" thickBot="1" x14ac:dyDescent="0.4">
      <c r="A1686" s="58" t="s">
        <v>1702</v>
      </c>
      <c r="B1686" s="58" t="s">
        <v>14359</v>
      </c>
      <c r="C1686" s="58" t="s">
        <v>20050</v>
      </c>
      <c r="D1686" s="59"/>
      <c r="E1686" s="59"/>
      <c r="F1686" s="59"/>
      <c r="G1686" s="59"/>
      <c r="AB1686" s="62" t="s">
        <v>20410</v>
      </c>
      <c r="AC1686" s="65" t="s">
        <v>20412</v>
      </c>
      <c r="AD1686" s="59"/>
      <c r="AE1686" s="59"/>
      <c r="AF1686" s="59"/>
      <c r="AG1686" s="59"/>
      <c r="AH1686" s="59"/>
      <c r="AI1686" s="59"/>
      <c r="BB1686" s="9" t="e">
        <f>MATCH(BF1686,'New data'!$Y$2:$Y$20000,0)</f>
        <v>#N/A</v>
      </c>
      <c r="BC1686" s="9" t="str">
        <f t="shared" si="79"/>
        <v>No</v>
      </c>
      <c r="BD1686" s="9" t="s">
        <v>20410</v>
      </c>
      <c r="BE1686" s="9" t="str">
        <f t="shared" si="80"/>
        <v>Yes</v>
      </c>
      <c r="BF1686" s="9" t="str">
        <f t="shared" si="81"/>
        <v>Bernard John</v>
      </c>
      <c r="BG1686" t="str">
        <f>IFERROR(INDEX('New data'!$Y$2:$Y$20000,BN1686),"-")</f>
        <v>-</v>
      </c>
      <c r="BH1686" t="str">
        <f ca="1">IFERROR(INDEX('New data'!$Y$2:$Y$20000,BO1686),"-")</f>
        <v>-</v>
      </c>
      <c r="BI1686" t="str">
        <f ca="1">IFERROR(INDEX('New data'!$Y$2:$Y$20000,BP1686),"-")</f>
        <v>-</v>
      </c>
      <c r="BJ1686" t="str">
        <f ca="1">IFERROR(INDEX('New data'!$Y$2:$Y$20000,BQ1686),"-")</f>
        <v>-</v>
      </c>
      <c r="BK1686" t="str">
        <f ca="1">IFERROR(INDEX('New data'!$Y$2:$Y$20000,BR1686),"-")</f>
        <v>-</v>
      </c>
      <c r="BL1686" t="str">
        <f ca="1">IFERROR(INDEX('New data'!$Y$2:$Y$20000,BS1686),"-")</f>
        <v>-</v>
      </c>
      <c r="BM1686" t="str">
        <f ca="1">IFERROR(INDEX('New data'!$Y$2:$Y$20000,BT1686),"-")</f>
        <v>-</v>
      </c>
      <c r="BN1686" t="e">
        <f>MATCH($B1686,'New data'!$G$2:$G$20000,0)</f>
        <v>#N/A</v>
      </c>
      <c r="BO1686" t="e">
        <f ca="1">MATCH($B1686,OFFSET('New data'!$G$2,BN1686,0,20000,1),0)+BN1686</f>
        <v>#N/A</v>
      </c>
      <c r="BP1686" t="e">
        <f ca="1">MATCH($B1686,OFFSET('New data'!$G$2,BO1686,0,20000,1),0)+BO1686</f>
        <v>#N/A</v>
      </c>
      <c r="BQ1686" t="e">
        <f ca="1">MATCH($B1686,OFFSET('New data'!$G$2,BP1686,0,20000,1),0)+BP1686</f>
        <v>#N/A</v>
      </c>
      <c r="BR1686" t="e">
        <f ca="1">MATCH($B1686,OFFSET('New data'!$G$2,BQ1686,0,20000,1),0)+BQ1686</f>
        <v>#N/A</v>
      </c>
      <c r="BS1686" t="e">
        <f ca="1">MATCH($B1686,OFFSET('New data'!$G$2,BR1686,0,20000,1),0)+BR1686</f>
        <v>#N/A</v>
      </c>
      <c r="BT1686" t="e">
        <f ca="1">MATCH($B1686,OFFSET('New data'!$G$2,BS1686,0,20000,1),0)+BS1686</f>
        <v>#N/A</v>
      </c>
      <c r="BU1686" s="9"/>
    </row>
    <row r="1687" spans="1:73" ht="31.5" thickBot="1" x14ac:dyDescent="0.4">
      <c r="A1687" s="58" t="s">
        <v>1703</v>
      </c>
      <c r="B1687" s="58" t="s">
        <v>14359</v>
      </c>
      <c r="C1687" s="58" t="s">
        <v>20050</v>
      </c>
      <c r="D1687" s="59"/>
      <c r="E1687" s="59"/>
      <c r="F1687" s="59"/>
      <c r="G1687" s="59"/>
      <c r="AB1687" s="62" t="s">
        <v>20410</v>
      </c>
      <c r="AC1687" s="65" t="s">
        <v>20412</v>
      </c>
      <c r="AD1687" s="59"/>
      <c r="AE1687" s="59"/>
      <c r="AF1687" s="59"/>
      <c r="AG1687" s="59"/>
      <c r="AH1687" s="59"/>
      <c r="AI1687" s="59"/>
      <c r="BB1687" s="9" t="e">
        <f>MATCH(BF1687,'New data'!$Y$2:$Y$20000,0)</f>
        <v>#N/A</v>
      </c>
      <c r="BC1687" s="9" t="str">
        <f t="shared" si="79"/>
        <v>No</v>
      </c>
      <c r="BD1687" s="9" t="s">
        <v>20410</v>
      </c>
      <c r="BE1687" s="9" t="str">
        <f t="shared" si="80"/>
        <v>Yes</v>
      </c>
      <c r="BF1687" s="9" t="str">
        <f t="shared" si="81"/>
        <v>Debra John</v>
      </c>
      <c r="BG1687" t="str">
        <f>IFERROR(INDEX('New data'!$Y$2:$Y$20000,BN1687),"-")</f>
        <v>-</v>
      </c>
      <c r="BH1687" t="str">
        <f ca="1">IFERROR(INDEX('New data'!$Y$2:$Y$20000,BO1687),"-")</f>
        <v>-</v>
      </c>
      <c r="BI1687" t="str">
        <f ca="1">IFERROR(INDEX('New data'!$Y$2:$Y$20000,BP1687),"-")</f>
        <v>-</v>
      </c>
      <c r="BJ1687" t="str">
        <f ca="1">IFERROR(INDEX('New data'!$Y$2:$Y$20000,BQ1687),"-")</f>
        <v>-</v>
      </c>
      <c r="BK1687" t="str">
        <f ca="1">IFERROR(INDEX('New data'!$Y$2:$Y$20000,BR1687),"-")</f>
        <v>-</v>
      </c>
      <c r="BL1687" t="str">
        <f ca="1">IFERROR(INDEX('New data'!$Y$2:$Y$20000,BS1687),"-")</f>
        <v>-</v>
      </c>
      <c r="BM1687" t="str">
        <f ca="1">IFERROR(INDEX('New data'!$Y$2:$Y$20000,BT1687),"-")</f>
        <v>-</v>
      </c>
      <c r="BN1687" t="e">
        <f>MATCH($B1687,'New data'!$G$2:$G$20000,0)</f>
        <v>#N/A</v>
      </c>
      <c r="BO1687" t="e">
        <f ca="1">MATCH($B1687,OFFSET('New data'!$G$2,BN1687,0,20000,1),0)+BN1687</f>
        <v>#N/A</v>
      </c>
      <c r="BP1687" t="e">
        <f ca="1">MATCH($B1687,OFFSET('New data'!$G$2,BO1687,0,20000,1),0)+BO1687</f>
        <v>#N/A</v>
      </c>
      <c r="BQ1687" t="e">
        <f ca="1">MATCH($B1687,OFFSET('New data'!$G$2,BP1687,0,20000,1),0)+BP1687</f>
        <v>#N/A</v>
      </c>
      <c r="BR1687" t="e">
        <f ca="1">MATCH($B1687,OFFSET('New data'!$G$2,BQ1687,0,20000,1),0)+BQ1687</f>
        <v>#N/A</v>
      </c>
      <c r="BS1687" t="e">
        <f ca="1">MATCH($B1687,OFFSET('New data'!$G$2,BR1687,0,20000,1),0)+BR1687</f>
        <v>#N/A</v>
      </c>
      <c r="BT1687" t="e">
        <f ca="1">MATCH($B1687,OFFSET('New data'!$G$2,BS1687,0,20000,1),0)+BS1687</f>
        <v>#N/A</v>
      </c>
      <c r="BU1687" s="9"/>
    </row>
    <row r="1688" spans="1:73" ht="31.5" thickBot="1" x14ac:dyDescent="0.4">
      <c r="A1688" s="58" t="s">
        <v>1704</v>
      </c>
      <c r="B1688" s="58" t="s">
        <v>14360</v>
      </c>
      <c r="C1688" s="58" t="s">
        <v>20050</v>
      </c>
      <c r="D1688" s="59"/>
      <c r="E1688" s="59"/>
      <c r="F1688" s="59"/>
      <c r="G1688" s="59"/>
      <c r="AB1688" s="59"/>
      <c r="AC1688" s="65" t="s">
        <v>20412</v>
      </c>
      <c r="AD1688" s="59"/>
      <c r="AE1688" s="59"/>
      <c r="AF1688" s="59"/>
      <c r="AG1688" s="59"/>
      <c r="AH1688" s="59"/>
      <c r="AI1688" s="59"/>
      <c r="BB1688" s="9" t="e">
        <f>MATCH(BF1688,'New data'!$Y$2:$Y$20000,0)</f>
        <v>#N/A</v>
      </c>
      <c r="BC1688" s="9" t="str">
        <f t="shared" si="79"/>
        <v>No</v>
      </c>
      <c r="BD1688" s="9" t="s">
        <v>20410</v>
      </c>
      <c r="BE1688" s="9" t="str">
        <f t="shared" si="80"/>
        <v>Yes</v>
      </c>
      <c r="BF1688" s="9" t="str">
        <f t="shared" si="81"/>
        <v>Billy Jose</v>
      </c>
      <c r="BG1688" t="str">
        <f>IFERROR(INDEX('New data'!$Y$2:$Y$20000,BN1688),"-")</f>
        <v>-</v>
      </c>
      <c r="BH1688" t="str">
        <f ca="1">IFERROR(INDEX('New data'!$Y$2:$Y$20000,BO1688),"-")</f>
        <v>-</v>
      </c>
      <c r="BI1688" t="str">
        <f ca="1">IFERROR(INDEX('New data'!$Y$2:$Y$20000,BP1688),"-")</f>
        <v>-</v>
      </c>
      <c r="BJ1688" t="str">
        <f ca="1">IFERROR(INDEX('New data'!$Y$2:$Y$20000,BQ1688),"-")</f>
        <v>-</v>
      </c>
      <c r="BK1688" t="str">
        <f ca="1">IFERROR(INDEX('New data'!$Y$2:$Y$20000,BR1688),"-")</f>
        <v>-</v>
      </c>
      <c r="BL1688" t="str">
        <f ca="1">IFERROR(INDEX('New data'!$Y$2:$Y$20000,BS1688),"-")</f>
        <v>-</v>
      </c>
      <c r="BM1688" t="str">
        <f ca="1">IFERROR(INDEX('New data'!$Y$2:$Y$20000,BT1688),"-")</f>
        <v>-</v>
      </c>
      <c r="BN1688" t="e">
        <f>MATCH($B1688,'New data'!$G$2:$G$20000,0)</f>
        <v>#N/A</v>
      </c>
      <c r="BO1688" t="e">
        <f ca="1">MATCH($B1688,OFFSET('New data'!$G$2,BN1688,0,20000,1),0)+BN1688</f>
        <v>#N/A</v>
      </c>
      <c r="BP1688" t="e">
        <f ca="1">MATCH($B1688,OFFSET('New data'!$G$2,BO1688,0,20000,1),0)+BO1688</f>
        <v>#N/A</v>
      </c>
      <c r="BQ1688" t="e">
        <f ca="1">MATCH($B1688,OFFSET('New data'!$G$2,BP1688,0,20000,1),0)+BP1688</f>
        <v>#N/A</v>
      </c>
      <c r="BR1688" t="e">
        <f ca="1">MATCH($B1688,OFFSET('New data'!$G$2,BQ1688,0,20000,1),0)+BQ1688</f>
        <v>#N/A</v>
      </c>
      <c r="BS1688" t="e">
        <f ca="1">MATCH($B1688,OFFSET('New data'!$G$2,BR1688,0,20000,1),0)+BR1688</f>
        <v>#N/A</v>
      </c>
      <c r="BT1688" t="e">
        <f ca="1">MATCH($B1688,OFFSET('New data'!$G$2,BS1688,0,20000,1),0)+BS1688</f>
        <v>#N/A</v>
      </c>
      <c r="BU1688" s="9"/>
    </row>
    <row r="1689" spans="1:73" ht="31.5" thickBot="1" x14ac:dyDescent="0.4">
      <c r="A1689" s="58" t="s">
        <v>1705</v>
      </c>
      <c r="B1689" s="58" t="s">
        <v>14360</v>
      </c>
      <c r="C1689" s="58" t="s">
        <v>20050</v>
      </c>
      <c r="D1689" s="59"/>
      <c r="E1689" s="59"/>
      <c r="F1689" s="59"/>
      <c r="G1689" s="59"/>
      <c r="AB1689" s="59"/>
      <c r="AC1689" s="65" t="s">
        <v>20412</v>
      </c>
      <c r="AD1689" s="59"/>
      <c r="AE1689" s="59"/>
      <c r="AF1689" s="59"/>
      <c r="AG1689" s="59"/>
      <c r="AH1689" s="59"/>
      <c r="AI1689" s="59"/>
      <c r="BB1689" s="9" t="e">
        <f>MATCH(BF1689,'New data'!$Y$2:$Y$20000,0)</f>
        <v>#N/A</v>
      </c>
      <c r="BC1689" s="9" t="str">
        <f t="shared" si="79"/>
        <v>No</v>
      </c>
      <c r="BD1689" s="9" t="s">
        <v>20410</v>
      </c>
      <c r="BE1689" s="9" t="str">
        <f t="shared" si="80"/>
        <v>Yes</v>
      </c>
      <c r="BF1689" s="9" t="str">
        <f t="shared" si="81"/>
        <v>John Jose</v>
      </c>
      <c r="BG1689" t="str">
        <f>IFERROR(INDEX('New data'!$Y$2:$Y$20000,BN1689),"-")</f>
        <v>-</v>
      </c>
      <c r="BH1689" t="str">
        <f ca="1">IFERROR(INDEX('New data'!$Y$2:$Y$20000,BO1689),"-")</f>
        <v>-</v>
      </c>
      <c r="BI1689" t="str">
        <f ca="1">IFERROR(INDEX('New data'!$Y$2:$Y$20000,BP1689),"-")</f>
        <v>-</v>
      </c>
      <c r="BJ1689" t="str">
        <f ca="1">IFERROR(INDEX('New data'!$Y$2:$Y$20000,BQ1689),"-")</f>
        <v>-</v>
      </c>
      <c r="BK1689" t="str">
        <f ca="1">IFERROR(INDEX('New data'!$Y$2:$Y$20000,BR1689),"-")</f>
        <v>-</v>
      </c>
      <c r="BL1689" t="str">
        <f ca="1">IFERROR(INDEX('New data'!$Y$2:$Y$20000,BS1689),"-")</f>
        <v>-</v>
      </c>
      <c r="BM1689" t="str">
        <f ca="1">IFERROR(INDEX('New data'!$Y$2:$Y$20000,BT1689),"-")</f>
        <v>-</v>
      </c>
      <c r="BN1689" t="e">
        <f>MATCH($B1689,'New data'!$G$2:$G$20000,0)</f>
        <v>#N/A</v>
      </c>
      <c r="BO1689" t="e">
        <f ca="1">MATCH($B1689,OFFSET('New data'!$G$2,BN1689,0,20000,1),0)+BN1689</f>
        <v>#N/A</v>
      </c>
      <c r="BP1689" t="e">
        <f ca="1">MATCH($B1689,OFFSET('New data'!$G$2,BO1689,0,20000,1),0)+BO1689</f>
        <v>#N/A</v>
      </c>
      <c r="BQ1689" t="e">
        <f ca="1">MATCH($B1689,OFFSET('New data'!$G$2,BP1689,0,20000,1),0)+BP1689</f>
        <v>#N/A</v>
      </c>
      <c r="BR1689" t="e">
        <f ca="1">MATCH($B1689,OFFSET('New data'!$G$2,BQ1689,0,20000,1),0)+BQ1689</f>
        <v>#N/A</v>
      </c>
      <c r="BS1689" t="e">
        <f ca="1">MATCH($B1689,OFFSET('New data'!$G$2,BR1689,0,20000,1),0)+BR1689</f>
        <v>#N/A</v>
      </c>
      <c r="BT1689" t="e">
        <f ca="1">MATCH($B1689,OFFSET('New data'!$G$2,BS1689,0,20000,1),0)+BS1689</f>
        <v>#N/A</v>
      </c>
      <c r="BU1689" s="9"/>
    </row>
    <row r="1690" spans="1:73" ht="31.5" thickBot="1" x14ac:dyDescent="0.4">
      <c r="A1690" s="58" t="s">
        <v>1705</v>
      </c>
      <c r="B1690" s="58" t="s">
        <v>14360</v>
      </c>
      <c r="C1690" s="58" t="s">
        <v>20050</v>
      </c>
      <c r="D1690" s="59"/>
      <c r="E1690" s="59"/>
      <c r="F1690" s="59"/>
      <c r="G1690" s="59"/>
      <c r="AB1690" s="59"/>
      <c r="AC1690" s="65" t="s">
        <v>20412</v>
      </c>
      <c r="AD1690" s="59"/>
      <c r="AE1690" s="59"/>
      <c r="AF1690" s="59"/>
      <c r="AG1690" s="59"/>
      <c r="AH1690" s="59"/>
      <c r="AI1690" s="59"/>
      <c r="BB1690" s="9" t="e">
        <f>MATCH(BF1690,'New data'!$Y$2:$Y$20000,0)</f>
        <v>#N/A</v>
      </c>
      <c r="BC1690" s="9" t="str">
        <f t="shared" si="79"/>
        <v>No</v>
      </c>
      <c r="BD1690" s="9" t="s">
        <v>20410</v>
      </c>
      <c r="BE1690" s="9" t="str">
        <f t="shared" si="80"/>
        <v>Yes</v>
      </c>
      <c r="BF1690" s="9" t="str">
        <f t="shared" si="81"/>
        <v>John Jose</v>
      </c>
      <c r="BG1690" t="str">
        <f>IFERROR(INDEX('New data'!$Y$2:$Y$20000,BN1690),"-")</f>
        <v>-</v>
      </c>
      <c r="BH1690" t="str">
        <f ca="1">IFERROR(INDEX('New data'!$Y$2:$Y$20000,BO1690),"-")</f>
        <v>-</v>
      </c>
      <c r="BI1690" t="str">
        <f ca="1">IFERROR(INDEX('New data'!$Y$2:$Y$20000,BP1690),"-")</f>
        <v>-</v>
      </c>
      <c r="BJ1690" t="str">
        <f ca="1">IFERROR(INDEX('New data'!$Y$2:$Y$20000,BQ1690),"-")</f>
        <v>-</v>
      </c>
      <c r="BK1690" t="str">
        <f ca="1">IFERROR(INDEX('New data'!$Y$2:$Y$20000,BR1690),"-")</f>
        <v>-</v>
      </c>
      <c r="BL1690" t="str">
        <f ca="1">IFERROR(INDEX('New data'!$Y$2:$Y$20000,BS1690),"-")</f>
        <v>-</v>
      </c>
      <c r="BM1690" t="str">
        <f ca="1">IFERROR(INDEX('New data'!$Y$2:$Y$20000,BT1690),"-")</f>
        <v>-</v>
      </c>
      <c r="BN1690" t="e">
        <f>MATCH($B1690,'New data'!$G$2:$G$20000,0)</f>
        <v>#N/A</v>
      </c>
      <c r="BO1690" t="e">
        <f ca="1">MATCH($B1690,OFFSET('New data'!$G$2,BN1690,0,20000,1),0)+BN1690</f>
        <v>#N/A</v>
      </c>
      <c r="BP1690" t="e">
        <f ca="1">MATCH($B1690,OFFSET('New data'!$G$2,BO1690,0,20000,1),0)+BO1690</f>
        <v>#N/A</v>
      </c>
      <c r="BQ1690" t="e">
        <f ca="1">MATCH($B1690,OFFSET('New data'!$G$2,BP1690,0,20000,1),0)+BP1690</f>
        <v>#N/A</v>
      </c>
      <c r="BR1690" t="e">
        <f ca="1">MATCH($B1690,OFFSET('New data'!$G$2,BQ1690,0,20000,1),0)+BQ1690</f>
        <v>#N/A</v>
      </c>
      <c r="BS1690" t="e">
        <f ca="1">MATCH($B1690,OFFSET('New data'!$G$2,BR1690,0,20000,1),0)+BR1690</f>
        <v>#N/A</v>
      </c>
      <c r="BT1690" t="e">
        <f ca="1">MATCH($B1690,OFFSET('New data'!$G$2,BS1690,0,20000,1),0)+BS1690</f>
        <v>#N/A</v>
      </c>
      <c r="BU1690" s="9"/>
    </row>
    <row r="1691" spans="1:73" ht="31.5" thickBot="1" x14ac:dyDescent="0.4">
      <c r="A1691" s="58" t="s">
        <v>1706</v>
      </c>
      <c r="B1691" s="58" t="s">
        <v>14361</v>
      </c>
      <c r="C1691" s="58" t="s">
        <v>20108</v>
      </c>
      <c r="D1691" s="58" t="s">
        <v>20050</v>
      </c>
      <c r="E1691" s="59"/>
      <c r="F1691" s="59"/>
      <c r="G1691" s="59"/>
      <c r="AB1691" s="59"/>
      <c r="AC1691" s="65" t="s">
        <v>20412</v>
      </c>
      <c r="AD1691" s="59"/>
      <c r="AE1691" s="59"/>
      <c r="AF1691" s="59"/>
      <c r="AG1691" s="59"/>
      <c r="AH1691" s="59"/>
      <c r="AI1691" s="59"/>
      <c r="BB1691" s="9" t="e">
        <f>MATCH(BF1691,'New data'!$Y$2:$Y$20000,0)</f>
        <v>#N/A</v>
      </c>
      <c r="BC1691" s="9" t="str">
        <f t="shared" si="79"/>
        <v>No</v>
      </c>
      <c r="BD1691" s="9" t="s">
        <v>20410</v>
      </c>
      <c r="BE1691" s="9" t="str">
        <f t="shared" si="80"/>
        <v>Yes</v>
      </c>
      <c r="BF1691" s="9" t="str">
        <f t="shared" si="81"/>
        <v>Sharon Boother</v>
      </c>
      <c r="BG1691" t="str">
        <f>IFERROR(INDEX('New data'!$Y$2:$Y$20000,BN1691),"-")</f>
        <v>-</v>
      </c>
      <c r="BH1691" t="str">
        <f ca="1">IFERROR(INDEX('New data'!$Y$2:$Y$20000,BO1691),"-")</f>
        <v>-</v>
      </c>
      <c r="BI1691" t="str">
        <f ca="1">IFERROR(INDEX('New data'!$Y$2:$Y$20000,BP1691),"-")</f>
        <v>-</v>
      </c>
      <c r="BJ1691" t="str">
        <f ca="1">IFERROR(INDEX('New data'!$Y$2:$Y$20000,BQ1691),"-")</f>
        <v>-</v>
      </c>
      <c r="BK1691" t="str">
        <f ca="1">IFERROR(INDEX('New data'!$Y$2:$Y$20000,BR1691),"-")</f>
        <v>-</v>
      </c>
      <c r="BL1691" t="str">
        <f ca="1">IFERROR(INDEX('New data'!$Y$2:$Y$20000,BS1691),"-")</f>
        <v>-</v>
      </c>
      <c r="BM1691" t="str">
        <f ca="1">IFERROR(INDEX('New data'!$Y$2:$Y$20000,BT1691),"-")</f>
        <v>-</v>
      </c>
      <c r="BN1691" t="e">
        <f>MATCH($B1691,'New data'!$G$2:$G$20000,0)</f>
        <v>#N/A</v>
      </c>
      <c r="BO1691" t="e">
        <f ca="1">MATCH($B1691,OFFSET('New data'!$G$2,BN1691,0,20000,1),0)+BN1691</f>
        <v>#N/A</v>
      </c>
      <c r="BP1691" t="e">
        <f ca="1">MATCH($B1691,OFFSET('New data'!$G$2,BO1691,0,20000,1),0)+BO1691</f>
        <v>#N/A</v>
      </c>
      <c r="BQ1691" t="e">
        <f ca="1">MATCH($B1691,OFFSET('New data'!$G$2,BP1691,0,20000,1),0)+BP1691</f>
        <v>#N/A</v>
      </c>
      <c r="BR1691" t="e">
        <f ca="1">MATCH($B1691,OFFSET('New data'!$G$2,BQ1691,0,20000,1),0)+BQ1691</f>
        <v>#N/A</v>
      </c>
      <c r="BS1691" t="e">
        <f ca="1">MATCH($B1691,OFFSET('New data'!$G$2,BR1691,0,20000,1),0)+BR1691</f>
        <v>#N/A</v>
      </c>
      <c r="BT1691" t="e">
        <f ca="1">MATCH($B1691,OFFSET('New data'!$G$2,BS1691,0,20000,1),0)+BS1691</f>
        <v>#N/A</v>
      </c>
      <c r="BU1691" s="9"/>
    </row>
    <row r="1692" spans="1:73" ht="31.5" thickBot="1" x14ac:dyDescent="0.4">
      <c r="A1692" s="58" t="s">
        <v>1707</v>
      </c>
      <c r="B1692" s="58" t="s">
        <v>14362</v>
      </c>
      <c r="C1692" s="58" t="s">
        <v>20108</v>
      </c>
      <c r="D1692" s="58" t="s">
        <v>20050</v>
      </c>
      <c r="E1692" s="59"/>
      <c r="F1692" s="59"/>
      <c r="G1692" s="59"/>
      <c r="AB1692" s="59"/>
      <c r="AC1692" s="65" t="s">
        <v>20412</v>
      </c>
      <c r="AD1692" s="59"/>
      <c r="AE1692" s="59"/>
      <c r="AF1692" s="59"/>
      <c r="AG1692" s="59"/>
      <c r="AH1692" s="59"/>
      <c r="AI1692" s="59"/>
      <c r="BB1692" s="9" t="e">
        <f>MATCH(BF1692,'New data'!$Y$2:$Y$20000,0)</f>
        <v>#N/A</v>
      </c>
      <c r="BC1692" s="9" t="str">
        <f t="shared" si="79"/>
        <v>No</v>
      </c>
      <c r="BD1692" s="9" t="s">
        <v>20410</v>
      </c>
      <c r="BE1692" s="9" t="str">
        <f t="shared" si="80"/>
        <v>Yes</v>
      </c>
      <c r="BF1692" s="9" t="str">
        <f t="shared" si="81"/>
        <v>Rosemond Adjei</v>
      </c>
      <c r="BG1692" t="str">
        <f>IFERROR(INDEX('New data'!$Y$2:$Y$20000,BN1692),"-")</f>
        <v>-</v>
      </c>
      <c r="BH1692" t="str">
        <f ca="1">IFERROR(INDEX('New data'!$Y$2:$Y$20000,BO1692),"-")</f>
        <v>-</v>
      </c>
      <c r="BI1692" t="str">
        <f ca="1">IFERROR(INDEX('New data'!$Y$2:$Y$20000,BP1692),"-")</f>
        <v>-</v>
      </c>
      <c r="BJ1692" t="str">
        <f ca="1">IFERROR(INDEX('New data'!$Y$2:$Y$20000,BQ1692),"-")</f>
        <v>-</v>
      </c>
      <c r="BK1692" t="str">
        <f ca="1">IFERROR(INDEX('New data'!$Y$2:$Y$20000,BR1692),"-")</f>
        <v>-</v>
      </c>
      <c r="BL1692" t="str">
        <f ca="1">IFERROR(INDEX('New data'!$Y$2:$Y$20000,BS1692),"-")</f>
        <v>-</v>
      </c>
      <c r="BM1692" t="str">
        <f ca="1">IFERROR(INDEX('New data'!$Y$2:$Y$20000,BT1692),"-")</f>
        <v>-</v>
      </c>
      <c r="BN1692" t="e">
        <f>MATCH($B1692,'New data'!$G$2:$G$20000,0)</f>
        <v>#N/A</v>
      </c>
      <c r="BO1692" t="e">
        <f ca="1">MATCH($B1692,OFFSET('New data'!$G$2,BN1692,0,20000,1),0)+BN1692</f>
        <v>#N/A</v>
      </c>
      <c r="BP1692" t="e">
        <f ca="1">MATCH($B1692,OFFSET('New data'!$G$2,BO1692,0,20000,1),0)+BO1692</f>
        <v>#N/A</v>
      </c>
      <c r="BQ1692" t="e">
        <f ca="1">MATCH($B1692,OFFSET('New data'!$G$2,BP1692,0,20000,1),0)+BP1692</f>
        <v>#N/A</v>
      </c>
      <c r="BR1692" t="e">
        <f ca="1">MATCH($B1692,OFFSET('New data'!$G$2,BQ1692,0,20000,1),0)+BQ1692</f>
        <v>#N/A</v>
      </c>
      <c r="BS1692" t="e">
        <f ca="1">MATCH($B1692,OFFSET('New data'!$G$2,BR1692,0,20000,1),0)+BR1692</f>
        <v>#N/A</v>
      </c>
      <c r="BT1692" t="e">
        <f ca="1">MATCH($B1692,OFFSET('New data'!$G$2,BS1692,0,20000,1),0)+BS1692</f>
        <v>#N/A</v>
      </c>
      <c r="BU1692" s="9"/>
    </row>
    <row r="1693" spans="1:73" ht="31.5" thickBot="1" x14ac:dyDescent="0.4">
      <c r="A1693" s="58" t="s">
        <v>1708</v>
      </c>
      <c r="B1693" s="58" t="s">
        <v>14363</v>
      </c>
      <c r="C1693" s="58" t="s">
        <v>20108</v>
      </c>
      <c r="D1693" s="58" t="s">
        <v>20050</v>
      </c>
      <c r="E1693" s="59"/>
      <c r="F1693" s="59"/>
      <c r="G1693" s="59"/>
      <c r="AB1693" s="62" t="s">
        <v>20410</v>
      </c>
      <c r="AC1693" s="65" t="s">
        <v>20412</v>
      </c>
      <c r="AD1693" s="59"/>
      <c r="AE1693" s="59"/>
      <c r="AF1693" s="59"/>
      <c r="AG1693" s="59"/>
      <c r="AH1693" s="59"/>
      <c r="AI1693" s="59"/>
      <c r="BB1693" s="9" t="e">
        <f>MATCH(BF1693,'New data'!$Y$2:$Y$20000,0)</f>
        <v>#N/A</v>
      </c>
      <c r="BC1693" s="9" t="str">
        <f t="shared" si="79"/>
        <v>No</v>
      </c>
      <c r="BD1693" s="9" t="s">
        <v>20410</v>
      </c>
      <c r="BE1693" s="9" t="str">
        <f t="shared" si="80"/>
        <v>Yes</v>
      </c>
      <c r="BF1693" s="9" t="str">
        <f t="shared" si="81"/>
        <v>Harriet Kwofie</v>
      </c>
      <c r="BG1693" t="str">
        <f>IFERROR(INDEX('New data'!$Y$2:$Y$20000,BN1693),"-")</f>
        <v>-</v>
      </c>
      <c r="BH1693" t="str">
        <f ca="1">IFERROR(INDEX('New data'!$Y$2:$Y$20000,BO1693),"-")</f>
        <v>-</v>
      </c>
      <c r="BI1693" t="str">
        <f ca="1">IFERROR(INDEX('New data'!$Y$2:$Y$20000,BP1693),"-")</f>
        <v>-</v>
      </c>
      <c r="BJ1693" t="str">
        <f ca="1">IFERROR(INDEX('New data'!$Y$2:$Y$20000,BQ1693),"-")</f>
        <v>-</v>
      </c>
      <c r="BK1693" t="str">
        <f ca="1">IFERROR(INDEX('New data'!$Y$2:$Y$20000,BR1693),"-")</f>
        <v>-</v>
      </c>
      <c r="BL1693" t="str">
        <f ca="1">IFERROR(INDEX('New data'!$Y$2:$Y$20000,BS1693),"-")</f>
        <v>-</v>
      </c>
      <c r="BM1693" t="str">
        <f ca="1">IFERROR(INDEX('New data'!$Y$2:$Y$20000,BT1693),"-")</f>
        <v>-</v>
      </c>
      <c r="BN1693" t="e">
        <f>MATCH($B1693,'New data'!$G$2:$G$20000,0)</f>
        <v>#N/A</v>
      </c>
      <c r="BO1693" t="e">
        <f ca="1">MATCH($B1693,OFFSET('New data'!$G$2,BN1693,0,20000,1),0)+BN1693</f>
        <v>#N/A</v>
      </c>
      <c r="BP1693" t="e">
        <f ca="1">MATCH($B1693,OFFSET('New data'!$G$2,BO1693,0,20000,1),0)+BO1693</f>
        <v>#N/A</v>
      </c>
      <c r="BQ1693" t="e">
        <f ca="1">MATCH($B1693,OFFSET('New data'!$G$2,BP1693,0,20000,1),0)+BP1693</f>
        <v>#N/A</v>
      </c>
      <c r="BR1693" t="e">
        <f ca="1">MATCH($B1693,OFFSET('New data'!$G$2,BQ1693,0,20000,1),0)+BQ1693</f>
        <v>#N/A</v>
      </c>
      <c r="BS1693" t="e">
        <f ca="1">MATCH($B1693,OFFSET('New data'!$G$2,BR1693,0,20000,1),0)+BR1693</f>
        <v>#N/A</v>
      </c>
      <c r="BT1693" t="e">
        <f ca="1">MATCH($B1693,OFFSET('New data'!$G$2,BS1693,0,20000,1),0)+BS1693</f>
        <v>#N/A</v>
      </c>
      <c r="BU1693" s="9"/>
    </row>
    <row r="1694" spans="1:73" ht="31.5" thickBot="1" x14ac:dyDescent="0.4">
      <c r="A1694" s="58" t="s">
        <v>1709</v>
      </c>
      <c r="B1694" s="58" t="s">
        <v>14364</v>
      </c>
      <c r="C1694" s="58" t="s">
        <v>20108</v>
      </c>
      <c r="D1694" s="58" t="s">
        <v>20050</v>
      </c>
      <c r="E1694" s="59"/>
      <c r="F1694" s="59"/>
      <c r="G1694" s="59"/>
      <c r="AB1694" s="62" t="s">
        <v>20410</v>
      </c>
      <c r="AC1694" s="65" t="s">
        <v>20412</v>
      </c>
      <c r="AD1694" s="59"/>
      <c r="AE1694" s="59"/>
      <c r="AF1694" s="59"/>
      <c r="AG1694" s="59"/>
      <c r="AH1694" s="59"/>
      <c r="AI1694" s="59"/>
      <c r="BB1694" s="9" t="e">
        <f>MATCH(BF1694,'New data'!$Y$2:$Y$20000,0)</f>
        <v>#N/A</v>
      </c>
      <c r="BC1694" s="9" t="str">
        <f t="shared" si="79"/>
        <v>No</v>
      </c>
      <c r="BD1694" s="9" t="s">
        <v>20410</v>
      </c>
      <c r="BE1694" s="9" t="str">
        <f t="shared" si="80"/>
        <v>Yes</v>
      </c>
      <c r="BF1694" s="9" t="str">
        <f t="shared" si="81"/>
        <v>Daniel Twiss</v>
      </c>
      <c r="BG1694" t="str">
        <f>IFERROR(INDEX('New data'!$Y$2:$Y$20000,BN1694),"-")</f>
        <v>-</v>
      </c>
      <c r="BH1694" t="str">
        <f ca="1">IFERROR(INDEX('New data'!$Y$2:$Y$20000,BO1694),"-")</f>
        <v>-</v>
      </c>
      <c r="BI1694" t="str">
        <f ca="1">IFERROR(INDEX('New data'!$Y$2:$Y$20000,BP1694),"-")</f>
        <v>-</v>
      </c>
      <c r="BJ1694" t="str">
        <f ca="1">IFERROR(INDEX('New data'!$Y$2:$Y$20000,BQ1694),"-")</f>
        <v>-</v>
      </c>
      <c r="BK1694" t="str">
        <f ca="1">IFERROR(INDEX('New data'!$Y$2:$Y$20000,BR1694),"-")</f>
        <v>-</v>
      </c>
      <c r="BL1694" t="str">
        <f ca="1">IFERROR(INDEX('New data'!$Y$2:$Y$20000,BS1694),"-")</f>
        <v>-</v>
      </c>
      <c r="BM1694" t="str">
        <f ca="1">IFERROR(INDEX('New data'!$Y$2:$Y$20000,BT1694),"-")</f>
        <v>-</v>
      </c>
      <c r="BN1694" t="e">
        <f>MATCH($B1694,'New data'!$G$2:$G$20000,0)</f>
        <v>#N/A</v>
      </c>
      <c r="BO1694" t="e">
        <f ca="1">MATCH($B1694,OFFSET('New data'!$G$2,BN1694,0,20000,1),0)+BN1694</f>
        <v>#N/A</v>
      </c>
      <c r="BP1694" t="e">
        <f ca="1">MATCH($B1694,OFFSET('New data'!$G$2,BO1694,0,20000,1),0)+BO1694</f>
        <v>#N/A</v>
      </c>
      <c r="BQ1694" t="e">
        <f ca="1">MATCH($B1694,OFFSET('New data'!$G$2,BP1694,0,20000,1),0)+BP1694</f>
        <v>#N/A</v>
      </c>
      <c r="BR1694" t="e">
        <f ca="1">MATCH($B1694,OFFSET('New data'!$G$2,BQ1694,0,20000,1),0)+BQ1694</f>
        <v>#N/A</v>
      </c>
      <c r="BS1694" t="e">
        <f ca="1">MATCH($B1694,OFFSET('New data'!$G$2,BR1694,0,20000,1),0)+BR1694</f>
        <v>#N/A</v>
      </c>
      <c r="BT1694" t="e">
        <f ca="1">MATCH($B1694,OFFSET('New data'!$G$2,BS1694,0,20000,1),0)+BS1694</f>
        <v>#N/A</v>
      </c>
      <c r="BU1694" s="9"/>
    </row>
    <row r="1695" spans="1:73" ht="31.5" thickBot="1" x14ac:dyDescent="0.4">
      <c r="A1695" s="58" t="s">
        <v>1710</v>
      </c>
      <c r="B1695" s="58" t="s">
        <v>14364</v>
      </c>
      <c r="C1695" s="58" t="s">
        <v>20108</v>
      </c>
      <c r="D1695" s="58" t="s">
        <v>20050</v>
      </c>
      <c r="E1695" s="59"/>
      <c r="F1695" s="59"/>
      <c r="G1695" s="59"/>
      <c r="AB1695" s="62" t="s">
        <v>20410</v>
      </c>
      <c r="AC1695" s="65" t="s">
        <v>20412</v>
      </c>
      <c r="AD1695" s="59"/>
      <c r="AE1695" s="59"/>
      <c r="AF1695" s="59"/>
      <c r="AG1695" s="59"/>
      <c r="AH1695" s="59"/>
      <c r="AI1695" s="59"/>
      <c r="BB1695" s="9" t="e">
        <f>MATCH(BF1695,'New data'!$Y$2:$Y$20000,0)</f>
        <v>#N/A</v>
      </c>
      <c r="BC1695" s="9" t="str">
        <f t="shared" si="79"/>
        <v>No</v>
      </c>
      <c r="BD1695" s="9" t="s">
        <v>20410</v>
      </c>
      <c r="BE1695" s="9" t="str">
        <f t="shared" si="80"/>
        <v>Yes</v>
      </c>
      <c r="BF1695" s="9" t="str">
        <f t="shared" si="81"/>
        <v>Natalie Wood</v>
      </c>
      <c r="BG1695" t="str">
        <f>IFERROR(INDEX('New data'!$Y$2:$Y$20000,BN1695),"-")</f>
        <v>-</v>
      </c>
      <c r="BH1695" t="str">
        <f ca="1">IFERROR(INDEX('New data'!$Y$2:$Y$20000,BO1695),"-")</f>
        <v>-</v>
      </c>
      <c r="BI1695" t="str">
        <f ca="1">IFERROR(INDEX('New data'!$Y$2:$Y$20000,BP1695),"-")</f>
        <v>-</v>
      </c>
      <c r="BJ1695" t="str">
        <f ca="1">IFERROR(INDEX('New data'!$Y$2:$Y$20000,BQ1695),"-")</f>
        <v>-</v>
      </c>
      <c r="BK1695" t="str">
        <f ca="1">IFERROR(INDEX('New data'!$Y$2:$Y$20000,BR1695),"-")</f>
        <v>-</v>
      </c>
      <c r="BL1695" t="str">
        <f ca="1">IFERROR(INDEX('New data'!$Y$2:$Y$20000,BS1695),"-")</f>
        <v>-</v>
      </c>
      <c r="BM1695" t="str">
        <f ca="1">IFERROR(INDEX('New data'!$Y$2:$Y$20000,BT1695),"-")</f>
        <v>-</v>
      </c>
      <c r="BN1695" t="e">
        <f>MATCH($B1695,'New data'!$G$2:$G$20000,0)</f>
        <v>#N/A</v>
      </c>
      <c r="BO1695" t="e">
        <f ca="1">MATCH($B1695,OFFSET('New data'!$G$2,BN1695,0,20000,1),0)+BN1695</f>
        <v>#N/A</v>
      </c>
      <c r="BP1695" t="e">
        <f ca="1">MATCH($B1695,OFFSET('New data'!$G$2,BO1695,0,20000,1),0)+BO1695</f>
        <v>#N/A</v>
      </c>
      <c r="BQ1695" t="e">
        <f ca="1">MATCH($B1695,OFFSET('New data'!$G$2,BP1695,0,20000,1),0)+BP1695</f>
        <v>#N/A</v>
      </c>
      <c r="BR1695" t="e">
        <f ca="1">MATCH($B1695,OFFSET('New data'!$G$2,BQ1695,0,20000,1),0)+BQ1695</f>
        <v>#N/A</v>
      </c>
      <c r="BS1695" t="e">
        <f ca="1">MATCH($B1695,OFFSET('New data'!$G$2,BR1695,0,20000,1),0)+BR1695</f>
        <v>#N/A</v>
      </c>
      <c r="BT1695" t="e">
        <f ca="1">MATCH($B1695,OFFSET('New data'!$G$2,BS1695,0,20000,1),0)+BS1695</f>
        <v>#N/A</v>
      </c>
      <c r="BU1695" s="9"/>
    </row>
    <row r="1696" spans="1:73" ht="31.5" thickBot="1" x14ac:dyDescent="0.4">
      <c r="A1696" s="58" t="s">
        <v>1711</v>
      </c>
      <c r="B1696" s="58" t="s">
        <v>14365</v>
      </c>
      <c r="C1696" s="58" t="s">
        <v>20108</v>
      </c>
      <c r="D1696" s="58" t="s">
        <v>20050</v>
      </c>
      <c r="E1696" s="59"/>
      <c r="F1696" s="59"/>
      <c r="G1696" s="59"/>
      <c r="AB1696" s="59"/>
      <c r="AC1696" s="65" t="s">
        <v>20412</v>
      </c>
      <c r="AD1696" s="59"/>
      <c r="AE1696" s="59"/>
      <c r="AF1696" s="59"/>
      <c r="AG1696" s="59"/>
      <c r="AH1696" s="59"/>
      <c r="AI1696" s="59"/>
      <c r="BB1696" s="9" t="e">
        <f>MATCH(BF1696,'New data'!$Y$2:$Y$20000,0)</f>
        <v>#N/A</v>
      </c>
      <c r="BC1696" s="9" t="str">
        <f t="shared" si="79"/>
        <v>No</v>
      </c>
      <c r="BD1696" s="9" t="s">
        <v>20410</v>
      </c>
      <c r="BE1696" s="9" t="str">
        <f t="shared" si="80"/>
        <v>Yes</v>
      </c>
      <c r="BF1696" s="9" t="str">
        <f t="shared" si="81"/>
        <v>Goitsimang Ekango</v>
      </c>
      <c r="BG1696" t="str">
        <f>IFERROR(INDEX('New data'!$Y$2:$Y$20000,BN1696),"-")</f>
        <v>-</v>
      </c>
      <c r="BH1696" t="str">
        <f ca="1">IFERROR(INDEX('New data'!$Y$2:$Y$20000,BO1696),"-")</f>
        <v>-</v>
      </c>
      <c r="BI1696" t="str">
        <f ca="1">IFERROR(INDEX('New data'!$Y$2:$Y$20000,BP1696),"-")</f>
        <v>-</v>
      </c>
      <c r="BJ1696" t="str">
        <f ca="1">IFERROR(INDEX('New data'!$Y$2:$Y$20000,BQ1696),"-")</f>
        <v>-</v>
      </c>
      <c r="BK1696" t="str">
        <f ca="1">IFERROR(INDEX('New data'!$Y$2:$Y$20000,BR1696),"-")</f>
        <v>-</v>
      </c>
      <c r="BL1696" t="str">
        <f ca="1">IFERROR(INDEX('New data'!$Y$2:$Y$20000,BS1696),"-")</f>
        <v>-</v>
      </c>
      <c r="BM1696" t="str">
        <f ca="1">IFERROR(INDEX('New data'!$Y$2:$Y$20000,BT1696),"-")</f>
        <v>-</v>
      </c>
      <c r="BN1696" t="e">
        <f>MATCH($B1696,'New data'!$G$2:$G$20000,0)</f>
        <v>#N/A</v>
      </c>
      <c r="BO1696" t="e">
        <f ca="1">MATCH($B1696,OFFSET('New data'!$G$2,BN1696,0,20000,1),0)+BN1696</f>
        <v>#N/A</v>
      </c>
      <c r="BP1696" t="e">
        <f ca="1">MATCH($B1696,OFFSET('New data'!$G$2,BO1696,0,20000,1),0)+BO1696</f>
        <v>#N/A</v>
      </c>
      <c r="BQ1696" t="e">
        <f ca="1">MATCH($B1696,OFFSET('New data'!$G$2,BP1696,0,20000,1),0)+BP1696</f>
        <v>#N/A</v>
      </c>
      <c r="BR1696" t="e">
        <f ca="1">MATCH($B1696,OFFSET('New data'!$G$2,BQ1696,0,20000,1),0)+BQ1696</f>
        <v>#N/A</v>
      </c>
      <c r="BS1696" t="e">
        <f ca="1">MATCH($B1696,OFFSET('New data'!$G$2,BR1696,0,20000,1),0)+BR1696</f>
        <v>#N/A</v>
      </c>
      <c r="BT1696" t="e">
        <f ca="1">MATCH($B1696,OFFSET('New data'!$G$2,BS1696,0,20000,1),0)+BS1696</f>
        <v>#N/A</v>
      </c>
      <c r="BU1696" s="9"/>
    </row>
    <row r="1697" spans="1:73" ht="31.5" thickBot="1" x14ac:dyDescent="0.4">
      <c r="A1697" s="58" t="s">
        <v>1712</v>
      </c>
      <c r="B1697" s="58" t="s">
        <v>14365</v>
      </c>
      <c r="C1697" s="58" t="s">
        <v>20108</v>
      </c>
      <c r="D1697" s="58" t="s">
        <v>20050</v>
      </c>
      <c r="E1697" s="59"/>
      <c r="F1697" s="59"/>
      <c r="G1697" s="59"/>
      <c r="AB1697" s="59"/>
      <c r="AC1697" s="65" t="s">
        <v>20412</v>
      </c>
      <c r="AD1697" s="59"/>
      <c r="AE1697" s="59"/>
      <c r="AF1697" s="59"/>
      <c r="AG1697" s="59"/>
      <c r="AH1697" s="59"/>
      <c r="AI1697" s="59"/>
      <c r="BB1697" s="9" t="e">
        <f>MATCH(BF1697,'New data'!$Y$2:$Y$20000,0)</f>
        <v>#N/A</v>
      </c>
      <c r="BC1697" s="9" t="str">
        <f t="shared" si="79"/>
        <v>No</v>
      </c>
      <c r="BD1697" s="9" t="s">
        <v>20410</v>
      </c>
      <c r="BE1697" s="9" t="str">
        <f t="shared" si="80"/>
        <v>Yes</v>
      </c>
      <c r="BF1697" s="9" t="str">
        <f t="shared" si="81"/>
        <v>Mboshou Ekango</v>
      </c>
      <c r="BG1697" t="str">
        <f>IFERROR(INDEX('New data'!$Y$2:$Y$20000,BN1697),"-")</f>
        <v>-</v>
      </c>
      <c r="BH1697" t="str">
        <f ca="1">IFERROR(INDEX('New data'!$Y$2:$Y$20000,BO1697),"-")</f>
        <v>-</v>
      </c>
      <c r="BI1697" t="str">
        <f ca="1">IFERROR(INDEX('New data'!$Y$2:$Y$20000,BP1697),"-")</f>
        <v>-</v>
      </c>
      <c r="BJ1697" t="str">
        <f ca="1">IFERROR(INDEX('New data'!$Y$2:$Y$20000,BQ1697),"-")</f>
        <v>-</v>
      </c>
      <c r="BK1697" t="str">
        <f ca="1">IFERROR(INDEX('New data'!$Y$2:$Y$20000,BR1697),"-")</f>
        <v>-</v>
      </c>
      <c r="BL1697" t="str">
        <f ca="1">IFERROR(INDEX('New data'!$Y$2:$Y$20000,BS1697),"-")</f>
        <v>-</v>
      </c>
      <c r="BM1697" t="str">
        <f ca="1">IFERROR(INDEX('New data'!$Y$2:$Y$20000,BT1697),"-")</f>
        <v>-</v>
      </c>
      <c r="BN1697" t="e">
        <f>MATCH($B1697,'New data'!$G$2:$G$20000,0)</f>
        <v>#N/A</v>
      </c>
      <c r="BO1697" t="e">
        <f ca="1">MATCH($B1697,OFFSET('New data'!$G$2,BN1697,0,20000,1),0)+BN1697</f>
        <v>#N/A</v>
      </c>
      <c r="BP1697" t="e">
        <f ca="1">MATCH($B1697,OFFSET('New data'!$G$2,BO1697,0,20000,1),0)+BO1697</f>
        <v>#N/A</v>
      </c>
      <c r="BQ1697" t="e">
        <f ca="1">MATCH($B1697,OFFSET('New data'!$G$2,BP1697,0,20000,1),0)+BP1697</f>
        <v>#N/A</v>
      </c>
      <c r="BR1697" t="e">
        <f ca="1">MATCH($B1697,OFFSET('New data'!$G$2,BQ1697,0,20000,1),0)+BQ1697</f>
        <v>#N/A</v>
      </c>
      <c r="BS1697" t="e">
        <f ca="1">MATCH($B1697,OFFSET('New data'!$G$2,BR1697,0,20000,1),0)+BR1697</f>
        <v>#N/A</v>
      </c>
      <c r="BT1697" t="e">
        <f ca="1">MATCH($B1697,OFFSET('New data'!$G$2,BS1697,0,20000,1),0)+BS1697</f>
        <v>#N/A</v>
      </c>
      <c r="BU1697" s="9"/>
    </row>
    <row r="1698" spans="1:73" ht="31.5" thickBot="1" x14ac:dyDescent="0.4">
      <c r="A1698" s="58" t="s">
        <v>1713</v>
      </c>
      <c r="B1698" s="58" t="s">
        <v>14365</v>
      </c>
      <c r="C1698" s="58" t="s">
        <v>20108</v>
      </c>
      <c r="D1698" s="58" t="s">
        <v>20050</v>
      </c>
      <c r="E1698" s="59"/>
      <c r="F1698" s="59"/>
      <c r="G1698" s="59"/>
      <c r="AB1698" s="59"/>
      <c r="AC1698" s="65" t="s">
        <v>20412</v>
      </c>
      <c r="AD1698" s="59"/>
      <c r="AE1698" s="59"/>
      <c r="AF1698" s="59"/>
      <c r="AG1698" s="59"/>
      <c r="AH1698" s="59"/>
      <c r="AI1698" s="59"/>
      <c r="BB1698" s="9" t="e">
        <f>MATCH(BF1698,'New data'!$Y$2:$Y$20000,0)</f>
        <v>#N/A</v>
      </c>
      <c r="BC1698" s="9" t="str">
        <f t="shared" si="79"/>
        <v>No</v>
      </c>
      <c r="BD1698" s="9" t="s">
        <v>20410</v>
      </c>
      <c r="BE1698" s="9" t="str">
        <f t="shared" si="80"/>
        <v>Yes</v>
      </c>
      <c r="BF1698" s="9" t="str">
        <f t="shared" si="81"/>
        <v>Pierre Ekango</v>
      </c>
      <c r="BG1698" t="str">
        <f>IFERROR(INDEX('New data'!$Y$2:$Y$20000,BN1698),"-")</f>
        <v>-</v>
      </c>
      <c r="BH1698" t="str">
        <f ca="1">IFERROR(INDEX('New data'!$Y$2:$Y$20000,BO1698),"-")</f>
        <v>-</v>
      </c>
      <c r="BI1698" t="str">
        <f ca="1">IFERROR(INDEX('New data'!$Y$2:$Y$20000,BP1698),"-")</f>
        <v>-</v>
      </c>
      <c r="BJ1698" t="str">
        <f ca="1">IFERROR(INDEX('New data'!$Y$2:$Y$20000,BQ1698),"-")</f>
        <v>-</v>
      </c>
      <c r="BK1698" t="str">
        <f ca="1">IFERROR(INDEX('New data'!$Y$2:$Y$20000,BR1698),"-")</f>
        <v>-</v>
      </c>
      <c r="BL1698" t="str">
        <f ca="1">IFERROR(INDEX('New data'!$Y$2:$Y$20000,BS1698),"-")</f>
        <v>-</v>
      </c>
      <c r="BM1698" t="str">
        <f ca="1">IFERROR(INDEX('New data'!$Y$2:$Y$20000,BT1698),"-")</f>
        <v>-</v>
      </c>
      <c r="BN1698" t="e">
        <f>MATCH($B1698,'New data'!$G$2:$G$20000,0)</f>
        <v>#N/A</v>
      </c>
      <c r="BO1698" t="e">
        <f ca="1">MATCH($B1698,OFFSET('New data'!$G$2,BN1698,0,20000,1),0)+BN1698</f>
        <v>#N/A</v>
      </c>
      <c r="BP1698" t="e">
        <f ca="1">MATCH($B1698,OFFSET('New data'!$G$2,BO1698,0,20000,1),0)+BO1698</f>
        <v>#N/A</v>
      </c>
      <c r="BQ1698" t="e">
        <f ca="1">MATCH($B1698,OFFSET('New data'!$G$2,BP1698,0,20000,1),0)+BP1698</f>
        <v>#N/A</v>
      </c>
      <c r="BR1698" t="e">
        <f ca="1">MATCH($B1698,OFFSET('New data'!$G$2,BQ1698,0,20000,1),0)+BQ1698</f>
        <v>#N/A</v>
      </c>
      <c r="BS1698" t="e">
        <f ca="1">MATCH($B1698,OFFSET('New data'!$G$2,BR1698,0,20000,1),0)+BR1698</f>
        <v>#N/A</v>
      </c>
      <c r="BT1698" t="e">
        <f ca="1">MATCH($B1698,OFFSET('New data'!$G$2,BS1698,0,20000,1),0)+BS1698</f>
        <v>#N/A</v>
      </c>
      <c r="BU1698" s="9"/>
    </row>
    <row r="1699" spans="1:73" ht="31.5" thickBot="1" x14ac:dyDescent="0.4">
      <c r="A1699" s="58" t="s">
        <v>1714</v>
      </c>
      <c r="B1699" s="58" t="s">
        <v>14366</v>
      </c>
      <c r="C1699" s="58" t="s">
        <v>20108</v>
      </c>
      <c r="D1699" s="58" t="s">
        <v>20050</v>
      </c>
      <c r="E1699" s="59"/>
      <c r="F1699" s="59"/>
      <c r="G1699" s="59"/>
      <c r="AB1699" s="59"/>
      <c r="AC1699" s="65" t="s">
        <v>20412</v>
      </c>
      <c r="AD1699" s="59"/>
      <c r="AE1699" s="59"/>
      <c r="AF1699" s="59"/>
      <c r="AG1699" s="59"/>
      <c r="AH1699" s="59"/>
      <c r="AI1699" s="59"/>
      <c r="BB1699" s="9" t="e">
        <f>MATCH(BF1699,'New data'!$Y$2:$Y$20000,0)</f>
        <v>#N/A</v>
      </c>
      <c r="BC1699" s="9" t="str">
        <f t="shared" si="79"/>
        <v>No</v>
      </c>
      <c r="BD1699" s="9" t="s">
        <v>20410</v>
      </c>
      <c r="BE1699" s="9" t="str">
        <f t="shared" si="80"/>
        <v>Yes</v>
      </c>
      <c r="BF1699" s="9" t="str">
        <f t="shared" si="81"/>
        <v>Cossiton Scott</v>
      </c>
      <c r="BG1699" t="str">
        <f>IFERROR(INDEX('New data'!$Y$2:$Y$20000,BN1699),"-")</f>
        <v>-</v>
      </c>
      <c r="BH1699" t="str">
        <f ca="1">IFERROR(INDEX('New data'!$Y$2:$Y$20000,BO1699),"-")</f>
        <v>-</v>
      </c>
      <c r="BI1699" t="str">
        <f ca="1">IFERROR(INDEX('New data'!$Y$2:$Y$20000,BP1699),"-")</f>
        <v>-</v>
      </c>
      <c r="BJ1699" t="str">
        <f ca="1">IFERROR(INDEX('New data'!$Y$2:$Y$20000,BQ1699),"-")</f>
        <v>-</v>
      </c>
      <c r="BK1699" t="str">
        <f ca="1">IFERROR(INDEX('New data'!$Y$2:$Y$20000,BR1699),"-")</f>
        <v>-</v>
      </c>
      <c r="BL1699" t="str">
        <f ca="1">IFERROR(INDEX('New data'!$Y$2:$Y$20000,BS1699),"-")</f>
        <v>-</v>
      </c>
      <c r="BM1699" t="str">
        <f ca="1">IFERROR(INDEX('New data'!$Y$2:$Y$20000,BT1699),"-")</f>
        <v>-</v>
      </c>
      <c r="BN1699" t="e">
        <f>MATCH($B1699,'New data'!$G$2:$G$20000,0)</f>
        <v>#N/A</v>
      </c>
      <c r="BO1699" t="e">
        <f ca="1">MATCH($B1699,OFFSET('New data'!$G$2,BN1699,0,20000,1),0)+BN1699</f>
        <v>#N/A</v>
      </c>
      <c r="BP1699" t="e">
        <f ca="1">MATCH($B1699,OFFSET('New data'!$G$2,BO1699,0,20000,1),0)+BO1699</f>
        <v>#N/A</v>
      </c>
      <c r="BQ1699" t="e">
        <f ca="1">MATCH($B1699,OFFSET('New data'!$G$2,BP1699,0,20000,1),0)+BP1699</f>
        <v>#N/A</v>
      </c>
      <c r="BR1699" t="e">
        <f ca="1">MATCH($B1699,OFFSET('New data'!$G$2,BQ1699,0,20000,1),0)+BQ1699</f>
        <v>#N/A</v>
      </c>
      <c r="BS1699" t="e">
        <f ca="1">MATCH($B1699,OFFSET('New data'!$G$2,BR1699,0,20000,1),0)+BR1699</f>
        <v>#N/A</v>
      </c>
      <c r="BT1699" t="e">
        <f ca="1">MATCH($B1699,OFFSET('New data'!$G$2,BS1699,0,20000,1),0)+BS1699</f>
        <v>#N/A</v>
      </c>
      <c r="BU1699" s="9"/>
    </row>
    <row r="1700" spans="1:73" ht="31.5" thickBot="1" x14ac:dyDescent="0.4">
      <c r="A1700" s="58" t="s">
        <v>1715</v>
      </c>
      <c r="B1700" s="58" t="s">
        <v>14367</v>
      </c>
      <c r="C1700" s="58" t="s">
        <v>20108</v>
      </c>
      <c r="D1700" s="58" t="s">
        <v>20050</v>
      </c>
      <c r="E1700" s="59"/>
      <c r="F1700" s="59"/>
      <c r="G1700" s="59"/>
      <c r="AB1700" s="59"/>
      <c r="AC1700" s="65" t="s">
        <v>20412</v>
      </c>
      <c r="AD1700" s="59"/>
      <c r="AE1700" s="59"/>
      <c r="AF1700" s="59"/>
      <c r="AG1700" s="59"/>
      <c r="AH1700" s="59"/>
      <c r="AI1700" s="59"/>
      <c r="BB1700" s="9" t="e">
        <f>MATCH(BF1700,'New data'!$Y$2:$Y$20000,0)</f>
        <v>#N/A</v>
      </c>
      <c r="BC1700" s="9" t="str">
        <f t="shared" si="79"/>
        <v>No</v>
      </c>
      <c r="BD1700" s="9" t="s">
        <v>20410</v>
      </c>
      <c r="BE1700" s="9" t="str">
        <f t="shared" si="80"/>
        <v>Yes</v>
      </c>
      <c r="BF1700" s="9" t="str">
        <f t="shared" si="81"/>
        <v>Kristen Boreland</v>
      </c>
      <c r="BG1700" t="str">
        <f>IFERROR(INDEX('New data'!$Y$2:$Y$20000,BN1700),"-")</f>
        <v>-</v>
      </c>
      <c r="BH1700" t="str">
        <f ca="1">IFERROR(INDEX('New data'!$Y$2:$Y$20000,BO1700),"-")</f>
        <v>-</v>
      </c>
      <c r="BI1700" t="str">
        <f ca="1">IFERROR(INDEX('New data'!$Y$2:$Y$20000,BP1700),"-")</f>
        <v>-</v>
      </c>
      <c r="BJ1700" t="str">
        <f ca="1">IFERROR(INDEX('New data'!$Y$2:$Y$20000,BQ1700),"-")</f>
        <v>-</v>
      </c>
      <c r="BK1700" t="str">
        <f ca="1">IFERROR(INDEX('New data'!$Y$2:$Y$20000,BR1700),"-")</f>
        <v>-</v>
      </c>
      <c r="BL1700" t="str">
        <f ca="1">IFERROR(INDEX('New data'!$Y$2:$Y$20000,BS1700),"-")</f>
        <v>-</v>
      </c>
      <c r="BM1700" t="str">
        <f ca="1">IFERROR(INDEX('New data'!$Y$2:$Y$20000,BT1700),"-")</f>
        <v>-</v>
      </c>
      <c r="BN1700" t="e">
        <f>MATCH($B1700,'New data'!$G$2:$G$20000,0)</f>
        <v>#N/A</v>
      </c>
      <c r="BO1700" t="e">
        <f ca="1">MATCH($B1700,OFFSET('New data'!$G$2,BN1700,0,20000,1),0)+BN1700</f>
        <v>#N/A</v>
      </c>
      <c r="BP1700" t="e">
        <f ca="1">MATCH($B1700,OFFSET('New data'!$G$2,BO1700,0,20000,1),0)+BO1700</f>
        <v>#N/A</v>
      </c>
      <c r="BQ1700" t="e">
        <f ca="1">MATCH($B1700,OFFSET('New data'!$G$2,BP1700,0,20000,1),0)+BP1700</f>
        <v>#N/A</v>
      </c>
      <c r="BR1700" t="e">
        <f ca="1">MATCH($B1700,OFFSET('New data'!$G$2,BQ1700,0,20000,1),0)+BQ1700</f>
        <v>#N/A</v>
      </c>
      <c r="BS1700" t="e">
        <f ca="1">MATCH($B1700,OFFSET('New data'!$G$2,BR1700,0,20000,1),0)+BR1700</f>
        <v>#N/A</v>
      </c>
      <c r="BT1700" t="e">
        <f ca="1">MATCH($B1700,OFFSET('New data'!$G$2,BS1700,0,20000,1),0)+BS1700</f>
        <v>#N/A</v>
      </c>
      <c r="BU1700" s="9"/>
    </row>
    <row r="1701" spans="1:73" ht="31.5" thickBot="1" x14ac:dyDescent="0.4">
      <c r="A1701" s="58" t="s">
        <v>1716</v>
      </c>
      <c r="B1701" s="58" t="s">
        <v>14368</v>
      </c>
      <c r="C1701" s="58" t="s">
        <v>20108</v>
      </c>
      <c r="D1701" s="58" t="s">
        <v>20050</v>
      </c>
      <c r="E1701" s="59"/>
      <c r="F1701" s="59"/>
      <c r="G1701" s="59"/>
      <c r="AB1701" s="59"/>
      <c r="AC1701" s="65" t="s">
        <v>20412</v>
      </c>
      <c r="AD1701" s="59"/>
      <c r="AE1701" s="59"/>
      <c r="AF1701" s="59"/>
      <c r="AG1701" s="59"/>
      <c r="AH1701" s="59"/>
      <c r="AI1701" s="59"/>
      <c r="BB1701" s="9" t="e">
        <f>MATCH(BF1701,'New data'!$Y$2:$Y$20000,0)</f>
        <v>#N/A</v>
      </c>
      <c r="BC1701" s="9" t="str">
        <f t="shared" si="79"/>
        <v>No</v>
      </c>
      <c r="BD1701" s="9" t="s">
        <v>20410</v>
      </c>
      <c r="BE1701" s="9" t="str">
        <f t="shared" si="80"/>
        <v>Yes</v>
      </c>
      <c r="BF1701" s="9" t="str">
        <f t="shared" si="81"/>
        <v>Rose Coggy</v>
      </c>
      <c r="BG1701" t="str">
        <f>IFERROR(INDEX('New data'!$Y$2:$Y$20000,BN1701),"-")</f>
        <v>-</v>
      </c>
      <c r="BH1701" t="str">
        <f ca="1">IFERROR(INDEX('New data'!$Y$2:$Y$20000,BO1701),"-")</f>
        <v>-</v>
      </c>
      <c r="BI1701" t="str">
        <f ca="1">IFERROR(INDEX('New data'!$Y$2:$Y$20000,BP1701),"-")</f>
        <v>-</v>
      </c>
      <c r="BJ1701" t="str">
        <f ca="1">IFERROR(INDEX('New data'!$Y$2:$Y$20000,BQ1701),"-")</f>
        <v>-</v>
      </c>
      <c r="BK1701" t="str">
        <f ca="1">IFERROR(INDEX('New data'!$Y$2:$Y$20000,BR1701),"-")</f>
        <v>-</v>
      </c>
      <c r="BL1701" t="str">
        <f ca="1">IFERROR(INDEX('New data'!$Y$2:$Y$20000,BS1701),"-")</f>
        <v>-</v>
      </c>
      <c r="BM1701" t="str">
        <f ca="1">IFERROR(INDEX('New data'!$Y$2:$Y$20000,BT1701),"-")</f>
        <v>-</v>
      </c>
      <c r="BN1701" t="e">
        <f>MATCH($B1701,'New data'!$G$2:$G$20000,0)</f>
        <v>#N/A</v>
      </c>
      <c r="BO1701" t="e">
        <f ca="1">MATCH($B1701,OFFSET('New data'!$G$2,BN1701,0,20000,1),0)+BN1701</f>
        <v>#N/A</v>
      </c>
      <c r="BP1701" t="e">
        <f ca="1">MATCH($B1701,OFFSET('New data'!$G$2,BO1701,0,20000,1),0)+BO1701</f>
        <v>#N/A</v>
      </c>
      <c r="BQ1701" t="e">
        <f ca="1">MATCH($B1701,OFFSET('New data'!$G$2,BP1701,0,20000,1),0)+BP1701</f>
        <v>#N/A</v>
      </c>
      <c r="BR1701" t="e">
        <f ca="1">MATCH($B1701,OFFSET('New data'!$G$2,BQ1701,0,20000,1),0)+BQ1701</f>
        <v>#N/A</v>
      </c>
      <c r="BS1701" t="e">
        <f ca="1">MATCH($B1701,OFFSET('New data'!$G$2,BR1701,0,20000,1),0)+BR1701</f>
        <v>#N/A</v>
      </c>
      <c r="BT1701" t="e">
        <f ca="1">MATCH($B1701,OFFSET('New data'!$G$2,BS1701,0,20000,1),0)+BS1701</f>
        <v>#N/A</v>
      </c>
      <c r="BU1701" s="9"/>
    </row>
    <row r="1702" spans="1:73" ht="31.5" thickBot="1" x14ac:dyDescent="0.4">
      <c r="A1702" s="58" t="s">
        <v>1717</v>
      </c>
      <c r="B1702" s="58" t="s">
        <v>14369</v>
      </c>
      <c r="C1702" s="58" t="s">
        <v>20108</v>
      </c>
      <c r="D1702" s="58" t="s">
        <v>20050</v>
      </c>
      <c r="E1702" s="59"/>
      <c r="F1702" s="59"/>
      <c r="G1702" s="59"/>
      <c r="AB1702" s="62" t="s">
        <v>20410</v>
      </c>
      <c r="AC1702" s="65" t="s">
        <v>20412</v>
      </c>
      <c r="AD1702" s="59"/>
      <c r="AE1702" s="59"/>
      <c r="AF1702" s="59"/>
      <c r="AG1702" s="59"/>
      <c r="AH1702" s="59"/>
      <c r="AI1702" s="59"/>
      <c r="BB1702" s="9" t="e">
        <f>MATCH(BF1702,'New data'!$Y$2:$Y$20000,0)</f>
        <v>#N/A</v>
      </c>
      <c r="BC1702" s="9" t="str">
        <f t="shared" si="79"/>
        <v>No</v>
      </c>
      <c r="BD1702" s="9" t="s">
        <v>20410</v>
      </c>
      <c r="BE1702" s="9" t="str">
        <f t="shared" si="80"/>
        <v>Yes</v>
      </c>
      <c r="BF1702" s="9" t="str">
        <f t="shared" si="81"/>
        <v>Christopher Cronin</v>
      </c>
      <c r="BG1702" t="str">
        <f>IFERROR(INDEX('New data'!$Y$2:$Y$20000,BN1702),"-")</f>
        <v>-</v>
      </c>
      <c r="BH1702" t="str">
        <f ca="1">IFERROR(INDEX('New data'!$Y$2:$Y$20000,BO1702),"-")</f>
        <v>-</v>
      </c>
      <c r="BI1702" t="str">
        <f ca="1">IFERROR(INDEX('New data'!$Y$2:$Y$20000,BP1702),"-")</f>
        <v>-</v>
      </c>
      <c r="BJ1702" t="str">
        <f ca="1">IFERROR(INDEX('New data'!$Y$2:$Y$20000,BQ1702),"-")</f>
        <v>-</v>
      </c>
      <c r="BK1702" t="str">
        <f ca="1">IFERROR(INDEX('New data'!$Y$2:$Y$20000,BR1702),"-")</f>
        <v>-</v>
      </c>
      <c r="BL1702" t="str">
        <f ca="1">IFERROR(INDEX('New data'!$Y$2:$Y$20000,BS1702),"-")</f>
        <v>-</v>
      </c>
      <c r="BM1702" t="str">
        <f ca="1">IFERROR(INDEX('New data'!$Y$2:$Y$20000,BT1702),"-")</f>
        <v>-</v>
      </c>
      <c r="BN1702" t="e">
        <f>MATCH($B1702,'New data'!$G$2:$G$20000,0)</f>
        <v>#N/A</v>
      </c>
      <c r="BO1702" t="e">
        <f ca="1">MATCH($B1702,OFFSET('New data'!$G$2,BN1702,0,20000,1),0)+BN1702</f>
        <v>#N/A</v>
      </c>
      <c r="BP1702" t="e">
        <f ca="1">MATCH($B1702,OFFSET('New data'!$G$2,BO1702,0,20000,1),0)+BO1702</f>
        <v>#N/A</v>
      </c>
      <c r="BQ1702" t="e">
        <f ca="1">MATCH($B1702,OFFSET('New data'!$G$2,BP1702,0,20000,1),0)+BP1702</f>
        <v>#N/A</v>
      </c>
      <c r="BR1702" t="e">
        <f ca="1">MATCH($B1702,OFFSET('New data'!$G$2,BQ1702,0,20000,1),0)+BQ1702</f>
        <v>#N/A</v>
      </c>
      <c r="BS1702" t="e">
        <f ca="1">MATCH($B1702,OFFSET('New data'!$G$2,BR1702,0,20000,1),0)+BR1702</f>
        <v>#N/A</v>
      </c>
      <c r="BT1702" t="e">
        <f ca="1">MATCH($B1702,OFFSET('New data'!$G$2,BS1702,0,20000,1),0)+BS1702</f>
        <v>#N/A</v>
      </c>
      <c r="BU1702" s="9"/>
    </row>
    <row r="1703" spans="1:73" ht="31.5" thickBot="1" x14ac:dyDescent="0.4">
      <c r="A1703" s="58" t="s">
        <v>1718</v>
      </c>
      <c r="B1703" s="58" t="s">
        <v>14370</v>
      </c>
      <c r="C1703" s="58" t="s">
        <v>20108</v>
      </c>
      <c r="D1703" s="58" t="s">
        <v>20050</v>
      </c>
      <c r="E1703" s="59"/>
      <c r="F1703" s="59"/>
      <c r="G1703" s="59"/>
      <c r="AB1703" s="59"/>
      <c r="AC1703" s="65" t="s">
        <v>20412</v>
      </c>
      <c r="AD1703" s="59"/>
      <c r="AE1703" s="59"/>
      <c r="AF1703" s="59"/>
      <c r="AG1703" s="59"/>
      <c r="AH1703" s="59"/>
      <c r="AI1703" s="59"/>
      <c r="BB1703" s="9" t="e">
        <f>MATCH(BF1703,'New data'!$Y$2:$Y$20000,0)</f>
        <v>#N/A</v>
      </c>
      <c r="BC1703" s="9" t="str">
        <f t="shared" si="79"/>
        <v>No</v>
      </c>
      <c r="BD1703" s="9" t="s">
        <v>20410</v>
      </c>
      <c r="BE1703" s="9" t="str">
        <f t="shared" si="80"/>
        <v>Yes</v>
      </c>
      <c r="BF1703" s="9" t="str">
        <f t="shared" si="81"/>
        <v>Ajoy Datta</v>
      </c>
      <c r="BG1703" t="str">
        <f>IFERROR(INDEX('New data'!$Y$2:$Y$20000,BN1703),"-")</f>
        <v>-</v>
      </c>
      <c r="BH1703" t="str">
        <f ca="1">IFERROR(INDEX('New data'!$Y$2:$Y$20000,BO1703),"-")</f>
        <v>-</v>
      </c>
      <c r="BI1703" t="str">
        <f ca="1">IFERROR(INDEX('New data'!$Y$2:$Y$20000,BP1703),"-")</f>
        <v>-</v>
      </c>
      <c r="BJ1703" t="str">
        <f ca="1">IFERROR(INDEX('New data'!$Y$2:$Y$20000,BQ1703),"-")</f>
        <v>-</v>
      </c>
      <c r="BK1703" t="str">
        <f ca="1">IFERROR(INDEX('New data'!$Y$2:$Y$20000,BR1703),"-")</f>
        <v>-</v>
      </c>
      <c r="BL1703" t="str">
        <f ca="1">IFERROR(INDEX('New data'!$Y$2:$Y$20000,BS1703),"-")</f>
        <v>-</v>
      </c>
      <c r="BM1703" t="str">
        <f ca="1">IFERROR(INDEX('New data'!$Y$2:$Y$20000,BT1703),"-")</f>
        <v>-</v>
      </c>
      <c r="BN1703" t="e">
        <f>MATCH($B1703,'New data'!$G$2:$G$20000,0)</f>
        <v>#N/A</v>
      </c>
      <c r="BO1703" t="e">
        <f ca="1">MATCH($B1703,OFFSET('New data'!$G$2,BN1703,0,20000,1),0)+BN1703</f>
        <v>#N/A</v>
      </c>
      <c r="BP1703" t="e">
        <f ca="1">MATCH($B1703,OFFSET('New data'!$G$2,BO1703,0,20000,1),0)+BO1703</f>
        <v>#N/A</v>
      </c>
      <c r="BQ1703" t="e">
        <f ca="1">MATCH($B1703,OFFSET('New data'!$G$2,BP1703,0,20000,1),0)+BP1703</f>
        <v>#N/A</v>
      </c>
      <c r="BR1703" t="e">
        <f ca="1">MATCH($B1703,OFFSET('New data'!$G$2,BQ1703,0,20000,1),0)+BQ1703</f>
        <v>#N/A</v>
      </c>
      <c r="BS1703" t="e">
        <f ca="1">MATCH($B1703,OFFSET('New data'!$G$2,BR1703,0,20000,1),0)+BR1703</f>
        <v>#N/A</v>
      </c>
      <c r="BT1703" t="e">
        <f ca="1">MATCH($B1703,OFFSET('New data'!$G$2,BS1703,0,20000,1),0)+BS1703</f>
        <v>#N/A</v>
      </c>
      <c r="BU1703" s="9"/>
    </row>
    <row r="1704" spans="1:73" ht="31.5" thickBot="1" x14ac:dyDescent="0.4">
      <c r="A1704" s="58" t="s">
        <v>1719</v>
      </c>
      <c r="B1704" s="58" t="s">
        <v>14371</v>
      </c>
      <c r="C1704" s="58" t="s">
        <v>20108</v>
      </c>
      <c r="D1704" s="58" t="s">
        <v>20050</v>
      </c>
      <c r="E1704" s="59"/>
      <c r="F1704" s="59"/>
      <c r="G1704" s="59"/>
      <c r="AB1704" s="59"/>
      <c r="AC1704" s="65" t="s">
        <v>20412</v>
      </c>
      <c r="AD1704" s="59"/>
      <c r="AE1704" s="59"/>
      <c r="AF1704" s="59"/>
      <c r="AG1704" s="59"/>
      <c r="AH1704" s="59"/>
      <c r="AI1704" s="59"/>
      <c r="BB1704" s="9" t="e">
        <f>MATCH(BF1704,'New data'!$Y$2:$Y$20000,0)</f>
        <v>#N/A</v>
      </c>
      <c r="BC1704" s="9" t="str">
        <f t="shared" si="79"/>
        <v>No</v>
      </c>
      <c r="BD1704" s="9" t="s">
        <v>20410</v>
      </c>
      <c r="BE1704" s="9" t="str">
        <f t="shared" si="80"/>
        <v>Yes</v>
      </c>
      <c r="BF1704" s="9" t="str">
        <f t="shared" si="81"/>
        <v>Oluwaseyi Bepo</v>
      </c>
      <c r="BG1704" t="str">
        <f>IFERROR(INDEX('New data'!$Y$2:$Y$20000,BN1704),"-")</f>
        <v>-</v>
      </c>
      <c r="BH1704" t="str">
        <f ca="1">IFERROR(INDEX('New data'!$Y$2:$Y$20000,BO1704),"-")</f>
        <v>-</v>
      </c>
      <c r="BI1704" t="str">
        <f ca="1">IFERROR(INDEX('New data'!$Y$2:$Y$20000,BP1704),"-")</f>
        <v>-</v>
      </c>
      <c r="BJ1704" t="str">
        <f ca="1">IFERROR(INDEX('New data'!$Y$2:$Y$20000,BQ1704),"-")</f>
        <v>-</v>
      </c>
      <c r="BK1704" t="str">
        <f ca="1">IFERROR(INDEX('New data'!$Y$2:$Y$20000,BR1704),"-")</f>
        <v>-</v>
      </c>
      <c r="BL1704" t="str">
        <f ca="1">IFERROR(INDEX('New data'!$Y$2:$Y$20000,BS1704),"-")</f>
        <v>-</v>
      </c>
      <c r="BM1704" t="str">
        <f ca="1">IFERROR(INDEX('New data'!$Y$2:$Y$20000,BT1704),"-")</f>
        <v>-</v>
      </c>
      <c r="BN1704" t="e">
        <f>MATCH($B1704,'New data'!$G$2:$G$20000,0)</f>
        <v>#N/A</v>
      </c>
      <c r="BO1704" t="e">
        <f ca="1">MATCH($B1704,OFFSET('New data'!$G$2,BN1704,0,20000,1),0)+BN1704</f>
        <v>#N/A</v>
      </c>
      <c r="BP1704" t="e">
        <f ca="1">MATCH($B1704,OFFSET('New data'!$G$2,BO1704,0,20000,1),0)+BO1704</f>
        <v>#N/A</v>
      </c>
      <c r="BQ1704" t="e">
        <f ca="1">MATCH($B1704,OFFSET('New data'!$G$2,BP1704,0,20000,1),0)+BP1704</f>
        <v>#N/A</v>
      </c>
      <c r="BR1704" t="e">
        <f ca="1">MATCH($B1704,OFFSET('New data'!$G$2,BQ1704,0,20000,1),0)+BQ1704</f>
        <v>#N/A</v>
      </c>
      <c r="BS1704" t="e">
        <f ca="1">MATCH($B1704,OFFSET('New data'!$G$2,BR1704,0,20000,1),0)+BR1704</f>
        <v>#N/A</v>
      </c>
      <c r="BT1704" t="e">
        <f ca="1">MATCH($B1704,OFFSET('New data'!$G$2,BS1704,0,20000,1),0)+BS1704</f>
        <v>#N/A</v>
      </c>
      <c r="BU1704" s="9"/>
    </row>
    <row r="1705" spans="1:73" ht="31.5" thickBot="1" x14ac:dyDescent="0.4">
      <c r="A1705" s="58" t="s">
        <v>1720</v>
      </c>
      <c r="B1705" s="58" t="s">
        <v>14372</v>
      </c>
      <c r="C1705" s="58" t="s">
        <v>20108</v>
      </c>
      <c r="D1705" s="58" t="s">
        <v>20050</v>
      </c>
      <c r="E1705" s="59"/>
      <c r="F1705" s="59"/>
      <c r="G1705" s="59"/>
      <c r="AB1705" s="59"/>
      <c r="AC1705" s="65" t="s">
        <v>20412</v>
      </c>
      <c r="AD1705" s="59"/>
      <c r="AE1705" s="59"/>
      <c r="AF1705" s="59"/>
      <c r="AG1705" s="59"/>
      <c r="AH1705" s="59"/>
      <c r="AI1705" s="59"/>
      <c r="BB1705" s="9" t="e">
        <f>MATCH(BF1705,'New data'!$Y$2:$Y$20000,0)</f>
        <v>#N/A</v>
      </c>
      <c r="BC1705" s="9" t="str">
        <f t="shared" si="79"/>
        <v>No</v>
      </c>
      <c r="BD1705" s="9" t="s">
        <v>20410</v>
      </c>
      <c r="BE1705" s="9" t="str">
        <f t="shared" si="80"/>
        <v>Yes</v>
      </c>
      <c r="BF1705" s="9" t="str">
        <f t="shared" si="81"/>
        <v>Sabita Limbu</v>
      </c>
      <c r="BG1705" t="str">
        <f>IFERROR(INDEX('New data'!$Y$2:$Y$20000,BN1705),"-")</f>
        <v>-</v>
      </c>
      <c r="BH1705" t="str">
        <f ca="1">IFERROR(INDEX('New data'!$Y$2:$Y$20000,BO1705),"-")</f>
        <v>-</v>
      </c>
      <c r="BI1705" t="str">
        <f ca="1">IFERROR(INDEX('New data'!$Y$2:$Y$20000,BP1705),"-")</f>
        <v>-</v>
      </c>
      <c r="BJ1705" t="str">
        <f ca="1">IFERROR(INDEX('New data'!$Y$2:$Y$20000,BQ1705),"-")</f>
        <v>-</v>
      </c>
      <c r="BK1705" t="str">
        <f ca="1">IFERROR(INDEX('New data'!$Y$2:$Y$20000,BR1705),"-")</f>
        <v>-</v>
      </c>
      <c r="BL1705" t="str">
        <f ca="1">IFERROR(INDEX('New data'!$Y$2:$Y$20000,BS1705),"-")</f>
        <v>-</v>
      </c>
      <c r="BM1705" t="str">
        <f ca="1">IFERROR(INDEX('New data'!$Y$2:$Y$20000,BT1705),"-")</f>
        <v>-</v>
      </c>
      <c r="BN1705" t="e">
        <f>MATCH($B1705,'New data'!$G$2:$G$20000,0)</f>
        <v>#N/A</v>
      </c>
      <c r="BO1705" t="e">
        <f ca="1">MATCH($B1705,OFFSET('New data'!$G$2,BN1705,0,20000,1),0)+BN1705</f>
        <v>#N/A</v>
      </c>
      <c r="BP1705" t="e">
        <f ca="1">MATCH($B1705,OFFSET('New data'!$G$2,BO1705,0,20000,1),0)+BO1705</f>
        <v>#N/A</v>
      </c>
      <c r="BQ1705" t="e">
        <f ca="1">MATCH($B1705,OFFSET('New data'!$G$2,BP1705,0,20000,1),0)+BP1705</f>
        <v>#N/A</v>
      </c>
      <c r="BR1705" t="e">
        <f ca="1">MATCH($B1705,OFFSET('New data'!$G$2,BQ1705,0,20000,1),0)+BQ1705</f>
        <v>#N/A</v>
      </c>
      <c r="BS1705" t="e">
        <f ca="1">MATCH($B1705,OFFSET('New data'!$G$2,BR1705,0,20000,1),0)+BR1705</f>
        <v>#N/A</v>
      </c>
      <c r="BT1705" t="e">
        <f ca="1">MATCH($B1705,OFFSET('New data'!$G$2,BS1705,0,20000,1),0)+BS1705</f>
        <v>#N/A</v>
      </c>
      <c r="BU1705" s="9"/>
    </row>
    <row r="1706" spans="1:73" ht="31.5" thickBot="1" x14ac:dyDescent="0.4">
      <c r="A1706" s="58" t="s">
        <v>1721</v>
      </c>
      <c r="B1706" s="58" t="s">
        <v>14373</v>
      </c>
      <c r="C1706" s="58" t="s">
        <v>20108</v>
      </c>
      <c r="D1706" s="58" t="s">
        <v>20050</v>
      </c>
      <c r="E1706" s="59"/>
      <c r="F1706" s="59"/>
      <c r="G1706" s="59"/>
      <c r="AB1706" s="59"/>
      <c r="AC1706" s="65" t="s">
        <v>20412</v>
      </c>
      <c r="AD1706" s="59"/>
      <c r="AE1706" s="59"/>
      <c r="AF1706" s="59"/>
      <c r="AG1706" s="59"/>
      <c r="AH1706" s="59"/>
      <c r="AI1706" s="59"/>
      <c r="BB1706" s="9" t="e">
        <f>MATCH(BF1706,'New data'!$Y$2:$Y$20000,0)</f>
        <v>#N/A</v>
      </c>
      <c r="BC1706" s="9" t="str">
        <f t="shared" si="79"/>
        <v>No</v>
      </c>
      <c r="BD1706" s="9" t="s">
        <v>20410</v>
      </c>
      <c r="BE1706" s="9" t="str">
        <f t="shared" si="80"/>
        <v>Yes</v>
      </c>
      <c r="BF1706" s="9" t="str">
        <f t="shared" si="81"/>
        <v>David Ions</v>
      </c>
      <c r="BG1706" t="str">
        <f>IFERROR(INDEX('New data'!$Y$2:$Y$20000,BN1706),"-")</f>
        <v>-</v>
      </c>
      <c r="BH1706" t="str">
        <f ca="1">IFERROR(INDEX('New data'!$Y$2:$Y$20000,BO1706),"-")</f>
        <v>-</v>
      </c>
      <c r="BI1706" t="str">
        <f ca="1">IFERROR(INDEX('New data'!$Y$2:$Y$20000,BP1706),"-")</f>
        <v>-</v>
      </c>
      <c r="BJ1706" t="str">
        <f ca="1">IFERROR(INDEX('New data'!$Y$2:$Y$20000,BQ1706),"-")</f>
        <v>-</v>
      </c>
      <c r="BK1706" t="str">
        <f ca="1">IFERROR(INDEX('New data'!$Y$2:$Y$20000,BR1706),"-")</f>
        <v>-</v>
      </c>
      <c r="BL1706" t="str">
        <f ca="1">IFERROR(INDEX('New data'!$Y$2:$Y$20000,BS1706),"-")</f>
        <v>-</v>
      </c>
      <c r="BM1706" t="str">
        <f ca="1">IFERROR(INDEX('New data'!$Y$2:$Y$20000,BT1706),"-")</f>
        <v>-</v>
      </c>
      <c r="BN1706" t="e">
        <f>MATCH($B1706,'New data'!$G$2:$G$20000,0)</f>
        <v>#N/A</v>
      </c>
      <c r="BO1706" t="e">
        <f ca="1">MATCH($B1706,OFFSET('New data'!$G$2,BN1706,0,20000,1),0)+BN1706</f>
        <v>#N/A</v>
      </c>
      <c r="BP1706" t="e">
        <f ca="1">MATCH($B1706,OFFSET('New data'!$G$2,BO1706,0,20000,1),0)+BO1706</f>
        <v>#N/A</v>
      </c>
      <c r="BQ1706" t="e">
        <f ca="1">MATCH($B1706,OFFSET('New data'!$G$2,BP1706,0,20000,1),0)+BP1706</f>
        <v>#N/A</v>
      </c>
      <c r="BR1706" t="e">
        <f ca="1">MATCH($B1706,OFFSET('New data'!$G$2,BQ1706,0,20000,1),0)+BQ1706</f>
        <v>#N/A</v>
      </c>
      <c r="BS1706" t="e">
        <f ca="1">MATCH($B1706,OFFSET('New data'!$G$2,BR1706,0,20000,1),0)+BR1706</f>
        <v>#N/A</v>
      </c>
      <c r="BT1706" t="e">
        <f ca="1">MATCH($B1706,OFFSET('New data'!$G$2,BS1706,0,20000,1),0)+BS1706</f>
        <v>#N/A</v>
      </c>
      <c r="BU1706" s="9"/>
    </row>
    <row r="1707" spans="1:73" ht="31.5" thickBot="1" x14ac:dyDescent="0.4">
      <c r="A1707" s="58" t="s">
        <v>1722</v>
      </c>
      <c r="B1707" s="58" t="s">
        <v>14374</v>
      </c>
      <c r="C1707" s="58" t="s">
        <v>20108</v>
      </c>
      <c r="D1707" s="58" t="s">
        <v>20050</v>
      </c>
      <c r="E1707" s="59"/>
      <c r="F1707" s="59"/>
      <c r="G1707" s="59"/>
      <c r="AB1707" s="59"/>
      <c r="AC1707" s="65" t="s">
        <v>20412</v>
      </c>
      <c r="AD1707" s="59"/>
      <c r="AE1707" s="59"/>
      <c r="AF1707" s="59"/>
      <c r="AG1707" s="59"/>
      <c r="AH1707" s="59"/>
      <c r="AI1707" s="59"/>
      <c r="BB1707" s="9" t="e">
        <f>MATCH(BF1707,'New data'!$Y$2:$Y$20000,0)</f>
        <v>#N/A</v>
      </c>
      <c r="BC1707" s="9" t="str">
        <f t="shared" si="79"/>
        <v>No</v>
      </c>
      <c r="BD1707" s="9" t="s">
        <v>20410</v>
      </c>
      <c r="BE1707" s="9" t="str">
        <f t="shared" si="80"/>
        <v>Yes</v>
      </c>
      <c r="BF1707" s="9" t="str">
        <f t="shared" si="81"/>
        <v>Adedoyin Awoyinka</v>
      </c>
      <c r="BG1707" t="str">
        <f>IFERROR(INDEX('New data'!$Y$2:$Y$20000,BN1707),"-")</f>
        <v>-</v>
      </c>
      <c r="BH1707" t="str">
        <f ca="1">IFERROR(INDEX('New data'!$Y$2:$Y$20000,BO1707),"-")</f>
        <v>-</v>
      </c>
      <c r="BI1707" t="str">
        <f ca="1">IFERROR(INDEX('New data'!$Y$2:$Y$20000,BP1707),"-")</f>
        <v>-</v>
      </c>
      <c r="BJ1707" t="str">
        <f ca="1">IFERROR(INDEX('New data'!$Y$2:$Y$20000,BQ1707),"-")</f>
        <v>-</v>
      </c>
      <c r="BK1707" t="str">
        <f ca="1">IFERROR(INDEX('New data'!$Y$2:$Y$20000,BR1707),"-")</f>
        <v>-</v>
      </c>
      <c r="BL1707" t="str">
        <f ca="1">IFERROR(INDEX('New data'!$Y$2:$Y$20000,BS1707),"-")</f>
        <v>-</v>
      </c>
      <c r="BM1707" t="str">
        <f ca="1">IFERROR(INDEX('New data'!$Y$2:$Y$20000,BT1707),"-")</f>
        <v>-</v>
      </c>
      <c r="BN1707" t="e">
        <f>MATCH($B1707,'New data'!$G$2:$G$20000,0)</f>
        <v>#N/A</v>
      </c>
      <c r="BO1707" t="e">
        <f ca="1">MATCH($B1707,OFFSET('New data'!$G$2,BN1707,0,20000,1),0)+BN1707</f>
        <v>#N/A</v>
      </c>
      <c r="BP1707" t="e">
        <f ca="1">MATCH($B1707,OFFSET('New data'!$G$2,BO1707,0,20000,1),0)+BO1707</f>
        <v>#N/A</v>
      </c>
      <c r="BQ1707" t="e">
        <f ca="1">MATCH($B1707,OFFSET('New data'!$G$2,BP1707,0,20000,1),0)+BP1707</f>
        <v>#N/A</v>
      </c>
      <c r="BR1707" t="e">
        <f ca="1">MATCH($B1707,OFFSET('New data'!$G$2,BQ1707,0,20000,1),0)+BQ1707</f>
        <v>#N/A</v>
      </c>
      <c r="BS1707" t="e">
        <f ca="1">MATCH($B1707,OFFSET('New data'!$G$2,BR1707,0,20000,1),0)+BR1707</f>
        <v>#N/A</v>
      </c>
      <c r="BT1707" t="e">
        <f ca="1">MATCH($B1707,OFFSET('New data'!$G$2,BS1707,0,20000,1),0)+BS1707</f>
        <v>#N/A</v>
      </c>
      <c r="BU1707" s="9"/>
    </row>
    <row r="1708" spans="1:73" ht="31.5" thickBot="1" x14ac:dyDescent="0.4">
      <c r="A1708" s="58" t="s">
        <v>1723</v>
      </c>
      <c r="B1708" s="58" t="s">
        <v>14375</v>
      </c>
      <c r="C1708" s="58" t="s">
        <v>20108</v>
      </c>
      <c r="D1708" s="58" t="s">
        <v>20050</v>
      </c>
      <c r="E1708" s="59"/>
      <c r="F1708" s="59"/>
      <c r="G1708" s="59"/>
      <c r="AB1708" s="59"/>
      <c r="AC1708" s="65" t="s">
        <v>20412</v>
      </c>
      <c r="AD1708" s="59"/>
      <c r="AE1708" s="59"/>
      <c r="AF1708" s="59"/>
      <c r="AG1708" s="59"/>
      <c r="AH1708" s="59"/>
      <c r="AI1708" s="59"/>
      <c r="BB1708" s="9" t="e">
        <f>MATCH(BF1708,'New data'!$Y$2:$Y$20000,0)</f>
        <v>#N/A</v>
      </c>
      <c r="BC1708" s="9" t="str">
        <f t="shared" si="79"/>
        <v>No</v>
      </c>
      <c r="BD1708" s="9" t="s">
        <v>20410</v>
      </c>
      <c r="BE1708" s="9" t="str">
        <f t="shared" si="80"/>
        <v>Yes</v>
      </c>
      <c r="BF1708" s="9" t="str">
        <f t="shared" si="81"/>
        <v>Cassandra Denton</v>
      </c>
      <c r="BG1708" t="str">
        <f>IFERROR(INDEX('New data'!$Y$2:$Y$20000,BN1708),"-")</f>
        <v>-</v>
      </c>
      <c r="BH1708" t="str">
        <f ca="1">IFERROR(INDEX('New data'!$Y$2:$Y$20000,BO1708),"-")</f>
        <v>-</v>
      </c>
      <c r="BI1708" t="str">
        <f ca="1">IFERROR(INDEX('New data'!$Y$2:$Y$20000,BP1708),"-")</f>
        <v>-</v>
      </c>
      <c r="BJ1708" t="str">
        <f ca="1">IFERROR(INDEX('New data'!$Y$2:$Y$20000,BQ1708),"-")</f>
        <v>-</v>
      </c>
      <c r="BK1708" t="str">
        <f ca="1">IFERROR(INDEX('New data'!$Y$2:$Y$20000,BR1708),"-")</f>
        <v>-</v>
      </c>
      <c r="BL1708" t="str">
        <f ca="1">IFERROR(INDEX('New data'!$Y$2:$Y$20000,BS1708),"-")</f>
        <v>-</v>
      </c>
      <c r="BM1708" t="str">
        <f ca="1">IFERROR(INDEX('New data'!$Y$2:$Y$20000,BT1708),"-")</f>
        <v>-</v>
      </c>
      <c r="BN1708" t="e">
        <f>MATCH($B1708,'New data'!$G$2:$G$20000,0)</f>
        <v>#N/A</v>
      </c>
      <c r="BO1708" t="e">
        <f ca="1">MATCH($B1708,OFFSET('New data'!$G$2,BN1708,0,20000,1),0)+BN1708</f>
        <v>#N/A</v>
      </c>
      <c r="BP1708" t="e">
        <f ca="1">MATCH($B1708,OFFSET('New data'!$G$2,BO1708,0,20000,1),0)+BO1708</f>
        <v>#N/A</v>
      </c>
      <c r="BQ1708" t="e">
        <f ca="1">MATCH($B1708,OFFSET('New data'!$G$2,BP1708,0,20000,1),0)+BP1708</f>
        <v>#N/A</v>
      </c>
      <c r="BR1708" t="e">
        <f ca="1">MATCH($B1708,OFFSET('New data'!$G$2,BQ1708,0,20000,1),0)+BQ1708</f>
        <v>#N/A</v>
      </c>
      <c r="BS1708" t="e">
        <f ca="1">MATCH($B1708,OFFSET('New data'!$G$2,BR1708,0,20000,1),0)+BR1708</f>
        <v>#N/A</v>
      </c>
      <c r="BT1708" t="e">
        <f ca="1">MATCH($B1708,OFFSET('New data'!$G$2,BS1708,0,20000,1),0)+BS1708</f>
        <v>#N/A</v>
      </c>
      <c r="BU1708" s="9"/>
    </row>
    <row r="1709" spans="1:73" ht="31.5" thickBot="1" x14ac:dyDescent="0.4">
      <c r="A1709" s="58" t="s">
        <v>1724</v>
      </c>
      <c r="B1709" s="58" t="s">
        <v>14375</v>
      </c>
      <c r="C1709" s="58" t="s">
        <v>20108</v>
      </c>
      <c r="D1709" s="58" t="s">
        <v>20050</v>
      </c>
      <c r="E1709" s="59"/>
      <c r="F1709" s="59"/>
      <c r="G1709" s="59"/>
      <c r="AB1709" s="59"/>
      <c r="AC1709" s="65" t="s">
        <v>20412</v>
      </c>
      <c r="AD1709" s="59"/>
      <c r="AE1709" s="59"/>
      <c r="AF1709" s="59"/>
      <c r="AG1709" s="59"/>
      <c r="AH1709" s="59"/>
      <c r="AI1709" s="59"/>
      <c r="BB1709" s="9" t="e">
        <f>MATCH(BF1709,'New data'!$Y$2:$Y$20000,0)</f>
        <v>#N/A</v>
      </c>
      <c r="BC1709" s="9" t="str">
        <f t="shared" si="79"/>
        <v>No</v>
      </c>
      <c r="BD1709" s="9" t="s">
        <v>20410</v>
      </c>
      <c r="BE1709" s="9" t="str">
        <f t="shared" si="80"/>
        <v>Yes</v>
      </c>
      <c r="BF1709" s="9" t="str">
        <f t="shared" si="81"/>
        <v>Cyslin Stewart</v>
      </c>
      <c r="BG1709" t="str">
        <f>IFERROR(INDEX('New data'!$Y$2:$Y$20000,BN1709),"-")</f>
        <v>-</v>
      </c>
      <c r="BH1709" t="str">
        <f ca="1">IFERROR(INDEX('New data'!$Y$2:$Y$20000,BO1709),"-")</f>
        <v>-</v>
      </c>
      <c r="BI1709" t="str">
        <f ca="1">IFERROR(INDEX('New data'!$Y$2:$Y$20000,BP1709),"-")</f>
        <v>-</v>
      </c>
      <c r="BJ1709" t="str">
        <f ca="1">IFERROR(INDEX('New data'!$Y$2:$Y$20000,BQ1709),"-")</f>
        <v>-</v>
      </c>
      <c r="BK1709" t="str">
        <f ca="1">IFERROR(INDEX('New data'!$Y$2:$Y$20000,BR1709),"-")</f>
        <v>-</v>
      </c>
      <c r="BL1709" t="str">
        <f ca="1">IFERROR(INDEX('New data'!$Y$2:$Y$20000,BS1709),"-")</f>
        <v>-</v>
      </c>
      <c r="BM1709" t="str">
        <f ca="1">IFERROR(INDEX('New data'!$Y$2:$Y$20000,BT1709),"-")</f>
        <v>-</v>
      </c>
      <c r="BN1709" t="e">
        <f>MATCH($B1709,'New data'!$G$2:$G$20000,0)</f>
        <v>#N/A</v>
      </c>
      <c r="BO1709" t="e">
        <f ca="1">MATCH($B1709,OFFSET('New data'!$G$2,BN1709,0,20000,1),0)+BN1709</f>
        <v>#N/A</v>
      </c>
      <c r="BP1709" t="e">
        <f ca="1">MATCH($B1709,OFFSET('New data'!$G$2,BO1709,0,20000,1),0)+BO1709</f>
        <v>#N/A</v>
      </c>
      <c r="BQ1709" t="e">
        <f ca="1">MATCH($B1709,OFFSET('New data'!$G$2,BP1709,0,20000,1),0)+BP1709</f>
        <v>#N/A</v>
      </c>
      <c r="BR1709" t="e">
        <f ca="1">MATCH($B1709,OFFSET('New data'!$G$2,BQ1709,0,20000,1),0)+BQ1709</f>
        <v>#N/A</v>
      </c>
      <c r="BS1709" t="e">
        <f ca="1">MATCH($B1709,OFFSET('New data'!$G$2,BR1709,0,20000,1),0)+BR1709</f>
        <v>#N/A</v>
      </c>
      <c r="BT1709" t="e">
        <f ca="1">MATCH($B1709,OFFSET('New data'!$G$2,BS1709,0,20000,1),0)+BS1709</f>
        <v>#N/A</v>
      </c>
      <c r="BU1709" s="9"/>
    </row>
    <row r="1710" spans="1:73" ht="31.5" thickBot="1" x14ac:dyDescent="0.4">
      <c r="A1710" s="58" t="s">
        <v>1725</v>
      </c>
      <c r="B1710" s="58" t="s">
        <v>14376</v>
      </c>
      <c r="C1710" s="58" t="s">
        <v>20108</v>
      </c>
      <c r="D1710" s="58" t="s">
        <v>20050</v>
      </c>
      <c r="E1710" s="59"/>
      <c r="F1710" s="59"/>
      <c r="G1710" s="59"/>
      <c r="AB1710" s="62" t="s">
        <v>20410</v>
      </c>
      <c r="AC1710" s="65" t="s">
        <v>20412</v>
      </c>
      <c r="AD1710" s="59"/>
      <c r="AE1710" s="59"/>
      <c r="AF1710" s="59"/>
      <c r="AG1710" s="59"/>
      <c r="AH1710" s="59"/>
      <c r="AI1710" s="59"/>
      <c r="BB1710" s="9" t="e">
        <f>MATCH(BF1710,'New data'!$Y$2:$Y$20000,0)</f>
        <v>#N/A</v>
      </c>
      <c r="BC1710" s="9" t="str">
        <f t="shared" si="79"/>
        <v>No</v>
      </c>
      <c r="BD1710" s="9" t="s">
        <v>20410</v>
      </c>
      <c r="BE1710" s="9" t="str">
        <f t="shared" si="80"/>
        <v>Yes</v>
      </c>
      <c r="BF1710" s="9" t="str">
        <f t="shared" si="81"/>
        <v>David Andrews</v>
      </c>
      <c r="BG1710" t="str">
        <f>IFERROR(INDEX('New data'!$Y$2:$Y$20000,BN1710),"-")</f>
        <v>-</v>
      </c>
      <c r="BH1710" t="str">
        <f ca="1">IFERROR(INDEX('New data'!$Y$2:$Y$20000,BO1710),"-")</f>
        <v>-</v>
      </c>
      <c r="BI1710" t="str">
        <f ca="1">IFERROR(INDEX('New data'!$Y$2:$Y$20000,BP1710),"-")</f>
        <v>-</v>
      </c>
      <c r="BJ1710" t="str">
        <f ca="1">IFERROR(INDEX('New data'!$Y$2:$Y$20000,BQ1710),"-")</f>
        <v>-</v>
      </c>
      <c r="BK1710" t="str">
        <f ca="1">IFERROR(INDEX('New data'!$Y$2:$Y$20000,BR1710),"-")</f>
        <v>-</v>
      </c>
      <c r="BL1710" t="str">
        <f ca="1">IFERROR(INDEX('New data'!$Y$2:$Y$20000,BS1710),"-")</f>
        <v>-</v>
      </c>
      <c r="BM1710" t="str">
        <f ca="1">IFERROR(INDEX('New data'!$Y$2:$Y$20000,BT1710),"-")</f>
        <v>-</v>
      </c>
      <c r="BN1710" t="e">
        <f>MATCH($B1710,'New data'!$G$2:$G$20000,0)</f>
        <v>#N/A</v>
      </c>
      <c r="BO1710" t="e">
        <f ca="1">MATCH($B1710,OFFSET('New data'!$G$2,BN1710,0,20000,1),0)+BN1710</f>
        <v>#N/A</v>
      </c>
      <c r="BP1710" t="e">
        <f ca="1">MATCH($B1710,OFFSET('New data'!$G$2,BO1710,0,20000,1),0)+BO1710</f>
        <v>#N/A</v>
      </c>
      <c r="BQ1710" t="e">
        <f ca="1">MATCH($B1710,OFFSET('New data'!$G$2,BP1710,0,20000,1),0)+BP1710</f>
        <v>#N/A</v>
      </c>
      <c r="BR1710" t="e">
        <f ca="1">MATCH($B1710,OFFSET('New data'!$G$2,BQ1710,0,20000,1),0)+BQ1710</f>
        <v>#N/A</v>
      </c>
      <c r="BS1710" t="e">
        <f ca="1">MATCH($B1710,OFFSET('New data'!$G$2,BR1710,0,20000,1),0)+BR1710</f>
        <v>#N/A</v>
      </c>
      <c r="BT1710" t="e">
        <f ca="1">MATCH($B1710,OFFSET('New data'!$G$2,BS1710,0,20000,1),0)+BS1710</f>
        <v>#N/A</v>
      </c>
      <c r="BU1710" s="9"/>
    </row>
    <row r="1711" spans="1:73" ht="31.5" thickBot="1" x14ac:dyDescent="0.4">
      <c r="A1711" s="58" t="s">
        <v>1726</v>
      </c>
      <c r="B1711" s="58" t="s">
        <v>14377</v>
      </c>
      <c r="C1711" s="58" t="s">
        <v>20108</v>
      </c>
      <c r="D1711" s="58" t="s">
        <v>20050</v>
      </c>
      <c r="E1711" s="59"/>
      <c r="F1711" s="59"/>
      <c r="G1711" s="59"/>
      <c r="AB1711" s="62" t="s">
        <v>20410</v>
      </c>
      <c r="AC1711" s="65" t="s">
        <v>20412</v>
      </c>
      <c r="AD1711" s="59"/>
      <c r="AE1711" s="59"/>
      <c r="AF1711" s="59"/>
      <c r="AG1711" s="59"/>
      <c r="AH1711" s="59"/>
      <c r="AI1711" s="59"/>
      <c r="BB1711" s="9" t="e">
        <f>MATCH(BF1711,'New data'!$Y$2:$Y$20000,0)</f>
        <v>#N/A</v>
      </c>
      <c r="BC1711" s="9" t="str">
        <f t="shared" si="79"/>
        <v>No</v>
      </c>
      <c r="BD1711" s="9" t="s">
        <v>20410</v>
      </c>
      <c r="BE1711" s="9" t="str">
        <f t="shared" si="80"/>
        <v>Yes</v>
      </c>
      <c r="BF1711" s="9" t="str">
        <f t="shared" si="81"/>
        <v>Charlie Eva</v>
      </c>
      <c r="BG1711" t="str">
        <f>IFERROR(INDEX('New data'!$Y$2:$Y$20000,BN1711),"-")</f>
        <v>-</v>
      </c>
      <c r="BH1711" t="str">
        <f ca="1">IFERROR(INDEX('New data'!$Y$2:$Y$20000,BO1711),"-")</f>
        <v>-</v>
      </c>
      <c r="BI1711" t="str">
        <f ca="1">IFERROR(INDEX('New data'!$Y$2:$Y$20000,BP1711),"-")</f>
        <v>-</v>
      </c>
      <c r="BJ1711" t="str">
        <f ca="1">IFERROR(INDEX('New data'!$Y$2:$Y$20000,BQ1711),"-")</f>
        <v>-</v>
      </c>
      <c r="BK1711" t="str">
        <f ca="1">IFERROR(INDEX('New data'!$Y$2:$Y$20000,BR1711),"-")</f>
        <v>-</v>
      </c>
      <c r="BL1711" t="str">
        <f ca="1">IFERROR(INDEX('New data'!$Y$2:$Y$20000,BS1711),"-")</f>
        <v>-</v>
      </c>
      <c r="BM1711" t="str">
        <f ca="1">IFERROR(INDEX('New data'!$Y$2:$Y$20000,BT1711),"-")</f>
        <v>-</v>
      </c>
      <c r="BN1711" t="e">
        <f>MATCH($B1711,'New data'!$G$2:$G$20000,0)</f>
        <v>#N/A</v>
      </c>
      <c r="BO1711" t="e">
        <f ca="1">MATCH($B1711,OFFSET('New data'!$G$2,BN1711,0,20000,1),0)+BN1711</f>
        <v>#N/A</v>
      </c>
      <c r="BP1711" t="e">
        <f ca="1">MATCH($B1711,OFFSET('New data'!$G$2,BO1711,0,20000,1),0)+BO1711</f>
        <v>#N/A</v>
      </c>
      <c r="BQ1711" t="e">
        <f ca="1">MATCH($B1711,OFFSET('New data'!$G$2,BP1711,0,20000,1),0)+BP1711</f>
        <v>#N/A</v>
      </c>
      <c r="BR1711" t="e">
        <f ca="1">MATCH($B1711,OFFSET('New data'!$G$2,BQ1711,0,20000,1),0)+BQ1711</f>
        <v>#N/A</v>
      </c>
      <c r="BS1711" t="e">
        <f ca="1">MATCH($B1711,OFFSET('New data'!$G$2,BR1711,0,20000,1),0)+BR1711</f>
        <v>#N/A</v>
      </c>
      <c r="BT1711" t="e">
        <f ca="1">MATCH($B1711,OFFSET('New data'!$G$2,BS1711,0,20000,1),0)+BS1711</f>
        <v>#N/A</v>
      </c>
      <c r="BU1711" s="9"/>
    </row>
    <row r="1712" spans="1:73" ht="31.5" thickBot="1" x14ac:dyDescent="0.4">
      <c r="A1712" s="58" t="s">
        <v>1727</v>
      </c>
      <c r="B1712" s="58" t="s">
        <v>14377</v>
      </c>
      <c r="C1712" s="58" t="s">
        <v>20108</v>
      </c>
      <c r="D1712" s="58" t="s">
        <v>20050</v>
      </c>
      <c r="E1712" s="59"/>
      <c r="F1712" s="59"/>
      <c r="G1712" s="59"/>
      <c r="AB1712" s="62" t="s">
        <v>20410</v>
      </c>
      <c r="AC1712" s="65" t="s">
        <v>20412</v>
      </c>
      <c r="AD1712" s="59"/>
      <c r="AE1712" s="59"/>
      <c r="AF1712" s="59"/>
      <c r="AG1712" s="59"/>
      <c r="AH1712" s="59"/>
      <c r="AI1712" s="59"/>
      <c r="BB1712" s="9" t="e">
        <f>MATCH(BF1712,'New data'!$Y$2:$Y$20000,0)</f>
        <v>#N/A</v>
      </c>
      <c r="BC1712" s="9" t="str">
        <f t="shared" si="79"/>
        <v>No</v>
      </c>
      <c r="BD1712" s="9" t="s">
        <v>20410</v>
      </c>
      <c r="BE1712" s="9" t="str">
        <f t="shared" si="80"/>
        <v>Yes</v>
      </c>
      <c r="BF1712" s="9" t="str">
        <f t="shared" si="81"/>
        <v>Chiara Eva</v>
      </c>
      <c r="BG1712" t="str">
        <f>IFERROR(INDEX('New data'!$Y$2:$Y$20000,BN1712),"-")</f>
        <v>-</v>
      </c>
      <c r="BH1712" t="str">
        <f ca="1">IFERROR(INDEX('New data'!$Y$2:$Y$20000,BO1712),"-")</f>
        <v>-</v>
      </c>
      <c r="BI1712" t="str">
        <f ca="1">IFERROR(INDEX('New data'!$Y$2:$Y$20000,BP1712),"-")</f>
        <v>-</v>
      </c>
      <c r="BJ1712" t="str">
        <f ca="1">IFERROR(INDEX('New data'!$Y$2:$Y$20000,BQ1712),"-")</f>
        <v>-</v>
      </c>
      <c r="BK1712" t="str">
        <f ca="1">IFERROR(INDEX('New data'!$Y$2:$Y$20000,BR1712),"-")</f>
        <v>-</v>
      </c>
      <c r="BL1712" t="str">
        <f ca="1">IFERROR(INDEX('New data'!$Y$2:$Y$20000,BS1712),"-")</f>
        <v>-</v>
      </c>
      <c r="BM1712" t="str">
        <f ca="1">IFERROR(INDEX('New data'!$Y$2:$Y$20000,BT1712),"-")</f>
        <v>-</v>
      </c>
      <c r="BN1712" t="e">
        <f>MATCH($B1712,'New data'!$G$2:$G$20000,0)</f>
        <v>#N/A</v>
      </c>
      <c r="BO1712" t="e">
        <f ca="1">MATCH($B1712,OFFSET('New data'!$G$2,BN1712,0,20000,1),0)+BN1712</f>
        <v>#N/A</v>
      </c>
      <c r="BP1712" t="e">
        <f ca="1">MATCH($B1712,OFFSET('New data'!$G$2,BO1712,0,20000,1),0)+BO1712</f>
        <v>#N/A</v>
      </c>
      <c r="BQ1712" t="e">
        <f ca="1">MATCH($B1712,OFFSET('New data'!$G$2,BP1712,0,20000,1),0)+BP1712</f>
        <v>#N/A</v>
      </c>
      <c r="BR1712" t="e">
        <f ca="1">MATCH($B1712,OFFSET('New data'!$G$2,BQ1712,0,20000,1),0)+BQ1712</f>
        <v>#N/A</v>
      </c>
      <c r="BS1712" t="e">
        <f ca="1">MATCH($B1712,OFFSET('New data'!$G$2,BR1712,0,20000,1),0)+BR1712</f>
        <v>#N/A</v>
      </c>
      <c r="BT1712" t="e">
        <f ca="1">MATCH($B1712,OFFSET('New data'!$G$2,BS1712,0,20000,1),0)+BS1712</f>
        <v>#N/A</v>
      </c>
      <c r="BU1712" s="9"/>
    </row>
    <row r="1713" spans="1:73" ht="31.5" thickBot="1" x14ac:dyDescent="0.4">
      <c r="A1713" s="58" t="s">
        <v>1728</v>
      </c>
      <c r="B1713" s="58" t="s">
        <v>14378</v>
      </c>
      <c r="C1713" s="58" t="s">
        <v>20108</v>
      </c>
      <c r="D1713" s="58" t="s">
        <v>20050</v>
      </c>
      <c r="E1713" s="59"/>
      <c r="F1713" s="59"/>
      <c r="G1713" s="59"/>
      <c r="AB1713" s="59"/>
      <c r="AC1713" s="65" t="s">
        <v>20412</v>
      </c>
      <c r="AD1713" s="59"/>
      <c r="AE1713" s="59"/>
      <c r="AF1713" s="59"/>
      <c r="AG1713" s="59"/>
      <c r="AH1713" s="59"/>
      <c r="AI1713" s="59"/>
      <c r="BB1713" s="9" t="e">
        <f>MATCH(BF1713,'New data'!$Y$2:$Y$20000,0)</f>
        <v>#N/A</v>
      </c>
      <c r="BC1713" s="9" t="str">
        <f t="shared" si="79"/>
        <v>No</v>
      </c>
      <c r="BD1713" s="9" t="s">
        <v>20410</v>
      </c>
      <c r="BE1713" s="9" t="str">
        <f t="shared" si="80"/>
        <v>Yes</v>
      </c>
      <c r="BF1713" s="9" t="str">
        <f t="shared" si="81"/>
        <v>Konstantina Koulama</v>
      </c>
      <c r="BG1713" t="str">
        <f>IFERROR(INDEX('New data'!$Y$2:$Y$20000,BN1713),"-")</f>
        <v>-</v>
      </c>
      <c r="BH1713" t="str">
        <f ca="1">IFERROR(INDEX('New data'!$Y$2:$Y$20000,BO1713),"-")</f>
        <v>-</v>
      </c>
      <c r="BI1713" t="str">
        <f ca="1">IFERROR(INDEX('New data'!$Y$2:$Y$20000,BP1713),"-")</f>
        <v>-</v>
      </c>
      <c r="BJ1713" t="str">
        <f ca="1">IFERROR(INDEX('New data'!$Y$2:$Y$20000,BQ1713),"-")</f>
        <v>-</v>
      </c>
      <c r="BK1713" t="str">
        <f ca="1">IFERROR(INDEX('New data'!$Y$2:$Y$20000,BR1713),"-")</f>
        <v>-</v>
      </c>
      <c r="BL1713" t="str">
        <f ca="1">IFERROR(INDEX('New data'!$Y$2:$Y$20000,BS1713),"-")</f>
        <v>-</v>
      </c>
      <c r="BM1713" t="str">
        <f ca="1">IFERROR(INDEX('New data'!$Y$2:$Y$20000,BT1713),"-")</f>
        <v>-</v>
      </c>
      <c r="BN1713" t="e">
        <f>MATCH($B1713,'New data'!$G$2:$G$20000,0)</f>
        <v>#N/A</v>
      </c>
      <c r="BO1713" t="e">
        <f ca="1">MATCH($B1713,OFFSET('New data'!$G$2,BN1713,0,20000,1),0)+BN1713</f>
        <v>#N/A</v>
      </c>
      <c r="BP1713" t="e">
        <f ca="1">MATCH($B1713,OFFSET('New data'!$G$2,BO1713,0,20000,1),0)+BO1713</f>
        <v>#N/A</v>
      </c>
      <c r="BQ1713" t="e">
        <f ca="1">MATCH($B1713,OFFSET('New data'!$G$2,BP1713,0,20000,1),0)+BP1713</f>
        <v>#N/A</v>
      </c>
      <c r="BR1713" t="e">
        <f ca="1">MATCH($B1713,OFFSET('New data'!$G$2,BQ1713,0,20000,1),0)+BQ1713</f>
        <v>#N/A</v>
      </c>
      <c r="BS1713" t="e">
        <f ca="1">MATCH($B1713,OFFSET('New data'!$G$2,BR1713,0,20000,1),0)+BR1713</f>
        <v>#N/A</v>
      </c>
      <c r="BT1713" t="e">
        <f ca="1">MATCH($B1713,OFFSET('New data'!$G$2,BS1713,0,20000,1),0)+BS1713</f>
        <v>#N/A</v>
      </c>
      <c r="BU1713" s="9"/>
    </row>
    <row r="1714" spans="1:73" ht="31.5" thickBot="1" x14ac:dyDescent="0.4">
      <c r="A1714" s="58" t="s">
        <v>1729</v>
      </c>
      <c r="B1714" s="58" t="s">
        <v>14379</v>
      </c>
      <c r="C1714" s="58" t="s">
        <v>20108</v>
      </c>
      <c r="D1714" s="58" t="s">
        <v>20050</v>
      </c>
      <c r="E1714" s="59"/>
      <c r="F1714" s="59"/>
      <c r="G1714" s="59"/>
      <c r="AB1714" s="59"/>
      <c r="AC1714" s="65" t="s">
        <v>20412</v>
      </c>
      <c r="AD1714" s="59"/>
      <c r="AE1714" s="59"/>
      <c r="AF1714" s="59"/>
      <c r="AG1714" s="59"/>
      <c r="AH1714" s="59"/>
      <c r="AI1714" s="59"/>
      <c r="BB1714" s="9" t="e">
        <f>MATCH(BF1714,'New data'!$Y$2:$Y$20000,0)</f>
        <v>#N/A</v>
      </c>
      <c r="BC1714" s="9" t="str">
        <f t="shared" si="79"/>
        <v>No</v>
      </c>
      <c r="BD1714" s="9" t="s">
        <v>20410</v>
      </c>
      <c r="BE1714" s="9" t="str">
        <f t="shared" si="80"/>
        <v>Yes</v>
      </c>
      <c r="BF1714" s="9" t="str">
        <f t="shared" si="81"/>
        <v>Fabiana Cristina Silva</v>
      </c>
      <c r="BG1714" t="str">
        <f>IFERROR(INDEX('New data'!$Y$2:$Y$20000,BN1714),"-")</f>
        <v>-</v>
      </c>
      <c r="BH1714" t="str">
        <f ca="1">IFERROR(INDEX('New data'!$Y$2:$Y$20000,BO1714),"-")</f>
        <v>-</v>
      </c>
      <c r="BI1714" t="str">
        <f ca="1">IFERROR(INDEX('New data'!$Y$2:$Y$20000,BP1714),"-")</f>
        <v>-</v>
      </c>
      <c r="BJ1714" t="str">
        <f ca="1">IFERROR(INDEX('New data'!$Y$2:$Y$20000,BQ1714),"-")</f>
        <v>-</v>
      </c>
      <c r="BK1714" t="str">
        <f ca="1">IFERROR(INDEX('New data'!$Y$2:$Y$20000,BR1714),"-")</f>
        <v>-</v>
      </c>
      <c r="BL1714" t="str">
        <f ca="1">IFERROR(INDEX('New data'!$Y$2:$Y$20000,BS1714),"-")</f>
        <v>-</v>
      </c>
      <c r="BM1714" t="str">
        <f ca="1">IFERROR(INDEX('New data'!$Y$2:$Y$20000,BT1714),"-")</f>
        <v>-</v>
      </c>
      <c r="BN1714" t="e">
        <f>MATCH($B1714,'New data'!$G$2:$G$20000,0)</f>
        <v>#N/A</v>
      </c>
      <c r="BO1714" t="e">
        <f ca="1">MATCH($B1714,OFFSET('New data'!$G$2,BN1714,0,20000,1),0)+BN1714</f>
        <v>#N/A</v>
      </c>
      <c r="BP1714" t="e">
        <f ca="1">MATCH($B1714,OFFSET('New data'!$G$2,BO1714,0,20000,1),0)+BO1714</f>
        <v>#N/A</v>
      </c>
      <c r="BQ1714" t="e">
        <f ca="1">MATCH($B1714,OFFSET('New data'!$G$2,BP1714,0,20000,1),0)+BP1714</f>
        <v>#N/A</v>
      </c>
      <c r="BR1714" t="e">
        <f ca="1">MATCH($B1714,OFFSET('New data'!$G$2,BQ1714,0,20000,1),0)+BQ1714</f>
        <v>#N/A</v>
      </c>
      <c r="BS1714" t="e">
        <f ca="1">MATCH($B1714,OFFSET('New data'!$G$2,BR1714,0,20000,1),0)+BR1714</f>
        <v>#N/A</v>
      </c>
      <c r="BT1714" t="e">
        <f ca="1">MATCH($B1714,OFFSET('New data'!$G$2,BS1714,0,20000,1),0)+BS1714</f>
        <v>#N/A</v>
      </c>
      <c r="BU1714" s="9"/>
    </row>
    <row r="1715" spans="1:73" ht="31.5" thickBot="1" x14ac:dyDescent="0.4">
      <c r="A1715" s="58" t="s">
        <v>1730</v>
      </c>
      <c r="B1715" s="58" t="s">
        <v>14379</v>
      </c>
      <c r="C1715" s="58" t="s">
        <v>20108</v>
      </c>
      <c r="D1715" s="58" t="s">
        <v>20050</v>
      </c>
      <c r="E1715" s="59"/>
      <c r="F1715" s="59"/>
      <c r="G1715" s="59"/>
      <c r="AB1715" s="59"/>
      <c r="AC1715" s="65" t="s">
        <v>20412</v>
      </c>
      <c r="AD1715" s="59"/>
      <c r="AE1715" s="59"/>
      <c r="AF1715" s="59"/>
      <c r="AG1715" s="59"/>
      <c r="AH1715" s="59"/>
      <c r="AI1715" s="59"/>
      <c r="BB1715" s="9" t="e">
        <f>MATCH(BF1715,'New data'!$Y$2:$Y$20000,0)</f>
        <v>#N/A</v>
      </c>
      <c r="BC1715" s="9" t="str">
        <f t="shared" si="79"/>
        <v>No</v>
      </c>
      <c r="BD1715" s="9" t="s">
        <v>20410</v>
      </c>
      <c r="BE1715" s="9" t="str">
        <f t="shared" si="80"/>
        <v>Yes</v>
      </c>
      <c r="BF1715" s="9" t="str">
        <f t="shared" si="81"/>
        <v>Jose Marcelo Teixeira</v>
      </c>
      <c r="BG1715" t="str">
        <f>IFERROR(INDEX('New data'!$Y$2:$Y$20000,BN1715),"-")</f>
        <v>-</v>
      </c>
      <c r="BH1715" t="str">
        <f ca="1">IFERROR(INDEX('New data'!$Y$2:$Y$20000,BO1715),"-")</f>
        <v>-</v>
      </c>
      <c r="BI1715" t="str">
        <f ca="1">IFERROR(INDEX('New data'!$Y$2:$Y$20000,BP1715),"-")</f>
        <v>-</v>
      </c>
      <c r="BJ1715" t="str">
        <f ca="1">IFERROR(INDEX('New data'!$Y$2:$Y$20000,BQ1715),"-")</f>
        <v>-</v>
      </c>
      <c r="BK1715" t="str">
        <f ca="1">IFERROR(INDEX('New data'!$Y$2:$Y$20000,BR1715),"-")</f>
        <v>-</v>
      </c>
      <c r="BL1715" t="str">
        <f ca="1">IFERROR(INDEX('New data'!$Y$2:$Y$20000,BS1715),"-")</f>
        <v>-</v>
      </c>
      <c r="BM1715" t="str">
        <f ca="1">IFERROR(INDEX('New data'!$Y$2:$Y$20000,BT1715),"-")</f>
        <v>-</v>
      </c>
      <c r="BN1715" t="e">
        <f>MATCH($B1715,'New data'!$G$2:$G$20000,0)</f>
        <v>#N/A</v>
      </c>
      <c r="BO1715" t="e">
        <f ca="1">MATCH($B1715,OFFSET('New data'!$G$2,BN1715,0,20000,1),0)+BN1715</f>
        <v>#N/A</v>
      </c>
      <c r="BP1715" t="e">
        <f ca="1">MATCH($B1715,OFFSET('New data'!$G$2,BO1715,0,20000,1),0)+BO1715</f>
        <v>#N/A</v>
      </c>
      <c r="BQ1715" t="e">
        <f ca="1">MATCH($B1715,OFFSET('New data'!$G$2,BP1715,0,20000,1),0)+BP1715</f>
        <v>#N/A</v>
      </c>
      <c r="BR1715" t="e">
        <f ca="1">MATCH($B1715,OFFSET('New data'!$G$2,BQ1715,0,20000,1),0)+BQ1715</f>
        <v>#N/A</v>
      </c>
      <c r="BS1715" t="e">
        <f ca="1">MATCH($B1715,OFFSET('New data'!$G$2,BR1715,0,20000,1),0)+BR1715</f>
        <v>#N/A</v>
      </c>
      <c r="BT1715" t="e">
        <f ca="1">MATCH($B1715,OFFSET('New data'!$G$2,BS1715,0,20000,1),0)+BS1715</f>
        <v>#N/A</v>
      </c>
      <c r="BU1715" s="9"/>
    </row>
    <row r="1716" spans="1:73" ht="31.5" thickBot="1" x14ac:dyDescent="0.4">
      <c r="A1716" s="58" t="s">
        <v>1731</v>
      </c>
      <c r="B1716" s="58" t="s">
        <v>14380</v>
      </c>
      <c r="C1716" s="58" t="s">
        <v>20050</v>
      </c>
      <c r="D1716" s="59"/>
      <c r="E1716" s="59"/>
      <c r="F1716" s="59"/>
      <c r="G1716" s="59"/>
      <c r="AB1716" s="59"/>
      <c r="AC1716" s="65" t="s">
        <v>20412</v>
      </c>
      <c r="AD1716" s="59"/>
      <c r="AE1716" s="59"/>
      <c r="AF1716" s="59"/>
      <c r="AG1716" s="59"/>
      <c r="AH1716" s="59"/>
      <c r="AI1716" s="59"/>
      <c r="BB1716" s="9" t="e">
        <f>MATCH(BF1716,'New data'!$Y$2:$Y$20000,0)</f>
        <v>#N/A</v>
      </c>
      <c r="BC1716" s="9" t="str">
        <f t="shared" si="79"/>
        <v>No</v>
      </c>
      <c r="BD1716" s="9" t="s">
        <v>20410</v>
      </c>
      <c r="BE1716" s="9" t="str">
        <f t="shared" si="80"/>
        <v>Yes</v>
      </c>
      <c r="BF1716" s="9" t="str">
        <f t="shared" si="81"/>
        <v>Lawrence Jemirifo</v>
      </c>
      <c r="BG1716" t="str">
        <f>IFERROR(INDEX('New data'!$Y$2:$Y$20000,BN1716),"-")</f>
        <v>-</v>
      </c>
      <c r="BH1716" t="str">
        <f ca="1">IFERROR(INDEX('New data'!$Y$2:$Y$20000,BO1716),"-")</f>
        <v>-</v>
      </c>
      <c r="BI1716" t="str">
        <f ca="1">IFERROR(INDEX('New data'!$Y$2:$Y$20000,BP1716),"-")</f>
        <v>-</v>
      </c>
      <c r="BJ1716" t="str">
        <f ca="1">IFERROR(INDEX('New data'!$Y$2:$Y$20000,BQ1716),"-")</f>
        <v>-</v>
      </c>
      <c r="BK1716" t="str">
        <f ca="1">IFERROR(INDEX('New data'!$Y$2:$Y$20000,BR1716),"-")</f>
        <v>-</v>
      </c>
      <c r="BL1716" t="str">
        <f ca="1">IFERROR(INDEX('New data'!$Y$2:$Y$20000,BS1716),"-")</f>
        <v>-</v>
      </c>
      <c r="BM1716" t="str">
        <f ca="1">IFERROR(INDEX('New data'!$Y$2:$Y$20000,BT1716),"-")</f>
        <v>-</v>
      </c>
      <c r="BN1716" t="e">
        <f>MATCH($B1716,'New data'!$G$2:$G$20000,0)</f>
        <v>#N/A</v>
      </c>
      <c r="BO1716" t="e">
        <f ca="1">MATCH($B1716,OFFSET('New data'!$G$2,BN1716,0,20000,1),0)+BN1716</f>
        <v>#N/A</v>
      </c>
      <c r="BP1716" t="e">
        <f ca="1">MATCH($B1716,OFFSET('New data'!$G$2,BO1716,0,20000,1),0)+BO1716</f>
        <v>#N/A</v>
      </c>
      <c r="BQ1716" t="e">
        <f ca="1">MATCH($B1716,OFFSET('New data'!$G$2,BP1716,0,20000,1),0)+BP1716</f>
        <v>#N/A</v>
      </c>
      <c r="BR1716" t="e">
        <f ca="1">MATCH($B1716,OFFSET('New data'!$G$2,BQ1716,0,20000,1),0)+BQ1716</f>
        <v>#N/A</v>
      </c>
      <c r="BS1716" t="e">
        <f ca="1">MATCH($B1716,OFFSET('New data'!$G$2,BR1716,0,20000,1),0)+BR1716</f>
        <v>#N/A</v>
      </c>
      <c r="BT1716" t="e">
        <f ca="1">MATCH($B1716,OFFSET('New data'!$G$2,BS1716,0,20000,1),0)+BS1716</f>
        <v>#N/A</v>
      </c>
      <c r="BU1716" s="9"/>
    </row>
    <row r="1717" spans="1:73" ht="31.5" thickBot="1" x14ac:dyDescent="0.4">
      <c r="A1717" s="58" t="s">
        <v>1732</v>
      </c>
      <c r="B1717" s="58" t="s">
        <v>14380</v>
      </c>
      <c r="C1717" s="58" t="s">
        <v>20050</v>
      </c>
      <c r="D1717" s="59"/>
      <c r="E1717" s="59"/>
      <c r="F1717" s="59"/>
      <c r="G1717" s="59"/>
      <c r="AB1717" s="59"/>
      <c r="AC1717" s="65" t="s">
        <v>20412</v>
      </c>
      <c r="AD1717" s="59"/>
      <c r="AE1717" s="59"/>
      <c r="AF1717" s="59"/>
      <c r="AG1717" s="59"/>
      <c r="AH1717" s="59"/>
      <c r="AI1717" s="59"/>
      <c r="BB1717" s="9" t="e">
        <f>MATCH(BF1717,'New data'!$Y$2:$Y$20000,0)</f>
        <v>#N/A</v>
      </c>
      <c r="BC1717" s="9" t="str">
        <f t="shared" si="79"/>
        <v>No</v>
      </c>
      <c r="BD1717" s="9" t="s">
        <v>20410</v>
      </c>
      <c r="BE1717" s="9" t="str">
        <f t="shared" si="80"/>
        <v>Yes</v>
      </c>
      <c r="BF1717" s="9" t="str">
        <f t="shared" si="81"/>
        <v>Shena Scott</v>
      </c>
      <c r="BG1717" t="str">
        <f>IFERROR(INDEX('New data'!$Y$2:$Y$20000,BN1717),"-")</f>
        <v>-</v>
      </c>
      <c r="BH1717" t="str">
        <f ca="1">IFERROR(INDEX('New data'!$Y$2:$Y$20000,BO1717),"-")</f>
        <v>-</v>
      </c>
      <c r="BI1717" t="str">
        <f ca="1">IFERROR(INDEX('New data'!$Y$2:$Y$20000,BP1717),"-")</f>
        <v>-</v>
      </c>
      <c r="BJ1717" t="str">
        <f ca="1">IFERROR(INDEX('New data'!$Y$2:$Y$20000,BQ1717),"-")</f>
        <v>-</v>
      </c>
      <c r="BK1717" t="str">
        <f ca="1">IFERROR(INDEX('New data'!$Y$2:$Y$20000,BR1717),"-")</f>
        <v>-</v>
      </c>
      <c r="BL1717" t="str">
        <f ca="1">IFERROR(INDEX('New data'!$Y$2:$Y$20000,BS1717),"-")</f>
        <v>-</v>
      </c>
      <c r="BM1717" t="str">
        <f ca="1">IFERROR(INDEX('New data'!$Y$2:$Y$20000,BT1717),"-")</f>
        <v>-</v>
      </c>
      <c r="BN1717" t="e">
        <f>MATCH($B1717,'New data'!$G$2:$G$20000,0)</f>
        <v>#N/A</v>
      </c>
      <c r="BO1717" t="e">
        <f ca="1">MATCH($B1717,OFFSET('New data'!$G$2,BN1717,0,20000,1),0)+BN1717</f>
        <v>#N/A</v>
      </c>
      <c r="BP1717" t="e">
        <f ca="1">MATCH($B1717,OFFSET('New data'!$G$2,BO1717,0,20000,1),0)+BO1717</f>
        <v>#N/A</v>
      </c>
      <c r="BQ1717" t="e">
        <f ca="1">MATCH($B1717,OFFSET('New data'!$G$2,BP1717,0,20000,1),0)+BP1717</f>
        <v>#N/A</v>
      </c>
      <c r="BR1717" t="e">
        <f ca="1">MATCH($B1717,OFFSET('New data'!$G$2,BQ1717,0,20000,1),0)+BQ1717</f>
        <v>#N/A</v>
      </c>
      <c r="BS1717" t="e">
        <f ca="1">MATCH($B1717,OFFSET('New data'!$G$2,BR1717,0,20000,1),0)+BR1717</f>
        <v>#N/A</v>
      </c>
      <c r="BT1717" t="e">
        <f ca="1">MATCH($B1717,OFFSET('New data'!$G$2,BS1717,0,20000,1),0)+BS1717</f>
        <v>#N/A</v>
      </c>
      <c r="BU1717" s="9"/>
    </row>
    <row r="1718" spans="1:73" ht="31.5" thickBot="1" x14ac:dyDescent="0.4">
      <c r="A1718" s="58" t="s">
        <v>1733</v>
      </c>
      <c r="B1718" s="58" t="s">
        <v>14381</v>
      </c>
      <c r="C1718" s="58" t="s">
        <v>20050</v>
      </c>
      <c r="D1718" s="59"/>
      <c r="E1718" s="59"/>
      <c r="F1718" s="59"/>
      <c r="G1718" s="59"/>
      <c r="AB1718" s="59"/>
      <c r="AC1718" s="65" t="s">
        <v>20412</v>
      </c>
      <c r="AD1718" s="59"/>
      <c r="AE1718" s="59"/>
      <c r="AF1718" s="59"/>
      <c r="AG1718" s="59"/>
      <c r="AH1718" s="59"/>
      <c r="AI1718" s="59"/>
      <c r="BB1718" s="9" t="e">
        <f>MATCH(BF1718,'New data'!$Y$2:$Y$20000,0)</f>
        <v>#N/A</v>
      </c>
      <c r="BC1718" s="9" t="str">
        <f t="shared" si="79"/>
        <v>No</v>
      </c>
      <c r="BD1718" s="9" t="s">
        <v>20410</v>
      </c>
      <c r="BE1718" s="9" t="str">
        <f t="shared" si="80"/>
        <v>Yes</v>
      </c>
      <c r="BF1718" s="9" t="str">
        <f t="shared" si="81"/>
        <v>Carmela Barbaro</v>
      </c>
      <c r="BG1718" t="str">
        <f>IFERROR(INDEX('New data'!$Y$2:$Y$20000,BN1718),"-")</f>
        <v>-</v>
      </c>
      <c r="BH1718" t="str">
        <f ca="1">IFERROR(INDEX('New data'!$Y$2:$Y$20000,BO1718),"-")</f>
        <v>-</v>
      </c>
      <c r="BI1718" t="str">
        <f ca="1">IFERROR(INDEX('New data'!$Y$2:$Y$20000,BP1718),"-")</f>
        <v>-</v>
      </c>
      <c r="BJ1718" t="str">
        <f ca="1">IFERROR(INDEX('New data'!$Y$2:$Y$20000,BQ1718),"-")</f>
        <v>-</v>
      </c>
      <c r="BK1718" t="str">
        <f ca="1">IFERROR(INDEX('New data'!$Y$2:$Y$20000,BR1718),"-")</f>
        <v>-</v>
      </c>
      <c r="BL1718" t="str">
        <f ca="1">IFERROR(INDEX('New data'!$Y$2:$Y$20000,BS1718),"-")</f>
        <v>-</v>
      </c>
      <c r="BM1718" t="str">
        <f ca="1">IFERROR(INDEX('New data'!$Y$2:$Y$20000,BT1718),"-")</f>
        <v>-</v>
      </c>
      <c r="BN1718" t="e">
        <f>MATCH($B1718,'New data'!$G$2:$G$20000,0)</f>
        <v>#N/A</v>
      </c>
      <c r="BO1718" t="e">
        <f ca="1">MATCH($B1718,OFFSET('New data'!$G$2,BN1718,0,20000,1),0)+BN1718</f>
        <v>#N/A</v>
      </c>
      <c r="BP1718" t="e">
        <f ca="1">MATCH($B1718,OFFSET('New data'!$G$2,BO1718,0,20000,1),0)+BO1718</f>
        <v>#N/A</v>
      </c>
      <c r="BQ1718" t="e">
        <f ca="1">MATCH($B1718,OFFSET('New data'!$G$2,BP1718,0,20000,1),0)+BP1718</f>
        <v>#N/A</v>
      </c>
      <c r="BR1718" t="e">
        <f ca="1">MATCH($B1718,OFFSET('New data'!$G$2,BQ1718,0,20000,1),0)+BQ1718</f>
        <v>#N/A</v>
      </c>
      <c r="BS1718" t="e">
        <f ca="1">MATCH($B1718,OFFSET('New data'!$G$2,BR1718,0,20000,1),0)+BR1718</f>
        <v>#N/A</v>
      </c>
      <c r="BT1718" t="e">
        <f ca="1">MATCH($B1718,OFFSET('New data'!$G$2,BS1718,0,20000,1),0)+BS1718</f>
        <v>#N/A</v>
      </c>
      <c r="BU1718" s="9"/>
    </row>
    <row r="1719" spans="1:73" ht="31.5" thickBot="1" x14ac:dyDescent="0.4">
      <c r="A1719" s="58" t="s">
        <v>1734</v>
      </c>
      <c r="B1719" s="58" t="s">
        <v>14381</v>
      </c>
      <c r="C1719" s="58" t="s">
        <v>20050</v>
      </c>
      <c r="D1719" s="59"/>
      <c r="E1719" s="59"/>
      <c r="F1719" s="59"/>
      <c r="G1719" s="59"/>
      <c r="AB1719" s="59"/>
      <c r="AC1719" s="65" t="s">
        <v>20412</v>
      </c>
      <c r="AD1719" s="59"/>
      <c r="AE1719" s="59"/>
      <c r="AF1719" s="59"/>
      <c r="AG1719" s="59"/>
      <c r="AH1719" s="59"/>
      <c r="AI1719" s="59"/>
      <c r="BB1719" s="9" t="e">
        <f>MATCH(BF1719,'New data'!$Y$2:$Y$20000,0)</f>
        <v>#N/A</v>
      </c>
      <c r="BC1719" s="9" t="str">
        <f t="shared" si="79"/>
        <v>No</v>
      </c>
      <c r="BD1719" s="9" t="s">
        <v>20410</v>
      </c>
      <c r="BE1719" s="9" t="str">
        <f t="shared" si="80"/>
        <v>Yes</v>
      </c>
      <c r="BF1719" s="9" t="str">
        <f t="shared" si="81"/>
        <v>Michael Rinaldi</v>
      </c>
      <c r="BG1719" t="str">
        <f>IFERROR(INDEX('New data'!$Y$2:$Y$20000,BN1719),"-")</f>
        <v>-</v>
      </c>
      <c r="BH1719" t="str">
        <f ca="1">IFERROR(INDEX('New data'!$Y$2:$Y$20000,BO1719),"-")</f>
        <v>-</v>
      </c>
      <c r="BI1719" t="str">
        <f ca="1">IFERROR(INDEX('New data'!$Y$2:$Y$20000,BP1719),"-")</f>
        <v>-</v>
      </c>
      <c r="BJ1719" t="str">
        <f ca="1">IFERROR(INDEX('New data'!$Y$2:$Y$20000,BQ1719),"-")</f>
        <v>-</v>
      </c>
      <c r="BK1719" t="str">
        <f ca="1">IFERROR(INDEX('New data'!$Y$2:$Y$20000,BR1719),"-")</f>
        <v>-</v>
      </c>
      <c r="BL1719" t="str">
        <f ca="1">IFERROR(INDEX('New data'!$Y$2:$Y$20000,BS1719),"-")</f>
        <v>-</v>
      </c>
      <c r="BM1719" t="str">
        <f ca="1">IFERROR(INDEX('New data'!$Y$2:$Y$20000,BT1719),"-")</f>
        <v>-</v>
      </c>
      <c r="BN1719" t="e">
        <f>MATCH($B1719,'New data'!$G$2:$G$20000,0)</f>
        <v>#N/A</v>
      </c>
      <c r="BO1719" t="e">
        <f ca="1">MATCH($B1719,OFFSET('New data'!$G$2,BN1719,0,20000,1),0)+BN1719</f>
        <v>#N/A</v>
      </c>
      <c r="BP1719" t="e">
        <f ca="1">MATCH($B1719,OFFSET('New data'!$G$2,BO1719,0,20000,1),0)+BO1719</f>
        <v>#N/A</v>
      </c>
      <c r="BQ1719" t="e">
        <f ca="1">MATCH($B1719,OFFSET('New data'!$G$2,BP1719,0,20000,1),0)+BP1719</f>
        <v>#N/A</v>
      </c>
      <c r="BR1719" t="e">
        <f ca="1">MATCH($B1719,OFFSET('New data'!$G$2,BQ1719,0,20000,1),0)+BQ1719</f>
        <v>#N/A</v>
      </c>
      <c r="BS1719" t="e">
        <f ca="1">MATCH($B1719,OFFSET('New data'!$G$2,BR1719,0,20000,1),0)+BR1719</f>
        <v>#N/A</v>
      </c>
      <c r="BT1719" t="e">
        <f ca="1">MATCH($B1719,OFFSET('New data'!$G$2,BS1719,0,20000,1),0)+BS1719</f>
        <v>#N/A</v>
      </c>
      <c r="BU1719" s="9"/>
    </row>
    <row r="1720" spans="1:73" ht="31.5" thickBot="1" x14ac:dyDescent="0.4">
      <c r="A1720" s="58" t="s">
        <v>1735</v>
      </c>
      <c r="B1720" s="58" t="s">
        <v>14381</v>
      </c>
      <c r="C1720" s="58" t="s">
        <v>20050</v>
      </c>
      <c r="D1720" s="59"/>
      <c r="E1720" s="59"/>
      <c r="F1720" s="59"/>
      <c r="G1720" s="59"/>
      <c r="AB1720" s="59"/>
      <c r="AC1720" s="65" t="s">
        <v>20412</v>
      </c>
      <c r="AD1720" s="59"/>
      <c r="AE1720" s="59"/>
      <c r="AF1720" s="59"/>
      <c r="AG1720" s="59"/>
      <c r="AH1720" s="59"/>
      <c r="AI1720" s="59"/>
      <c r="BB1720" s="9" t="e">
        <f>MATCH(BF1720,'New data'!$Y$2:$Y$20000,0)</f>
        <v>#N/A</v>
      </c>
      <c r="BC1720" s="9" t="str">
        <f t="shared" si="79"/>
        <v>No</v>
      </c>
      <c r="BD1720" s="9" t="s">
        <v>20410</v>
      </c>
      <c r="BE1720" s="9" t="str">
        <f t="shared" si="80"/>
        <v>Yes</v>
      </c>
      <c r="BF1720" s="9" t="str">
        <f t="shared" si="81"/>
        <v>Amy Wray</v>
      </c>
      <c r="BG1720" t="str">
        <f>IFERROR(INDEX('New data'!$Y$2:$Y$20000,BN1720),"-")</f>
        <v>-</v>
      </c>
      <c r="BH1720" t="str">
        <f ca="1">IFERROR(INDEX('New data'!$Y$2:$Y$20000,BO1720),"-")</f>
        <v>-</v>
      </c>
      <c r="BI1720" t="str">
        <f ca="1">IFERROR(INDEX('New data'!$Y$2:$Y$20000,BP1720),"-")</f>
        <v>-</v>
      </c>
      <c r="BJ1720" t="str">
        <f ca="1">IFERROR(INDEX('New data'!$Y$2:$Y$20000,BQ1720),"-")</f>
        <v>-</v>
      </c>
      <c r="BK1720" t="str">
        <f ca="1">IFERROR(INDEX('New data'!$Y$2:$Y$20000,BR1720),"-")</f>
        <v>-</v>
      </c>
      <c r="BL1720" t="str">
        <f ca="1">IFERROR(INDEX('New data'!$Y$2:$Y$20000,BS1720),"-")</f>
        <v>-</v>
      </c>
      <c r="BM1720" t="str">
        <f ca="1">IFERROR(INDEX('New data'!$Y$2:$Y$20000,BT1720),"-")</f>
        <v>-</v>
      </c>
      <c r="BN1720" t="e">
        <f>MATCH($B1720,'New data'!$G$2:$G$20000,0)</f>
        <v>#N/A</v>
      </c>
      <c r="BO1720" t="e">
        <f ca="1">MATCH($B1720,OFFSET('New data'!$G$2,BN1720,0,20000,1),0)+BN1720</f>
        <v>#N/A</v>
      </c>
      <c r="BP1720" t="e">
        <f ca="1">MATCH($B1720,OFFSET('New data'!$G$2,BO1720,0,20000,1),0)+BO1720</f>
        <v>#N/A</v>
      </c>
      <c r="BQ1720" t="e">
        <f ca="1">MATCH($B1720,OFFSET('New data'!$G$2,BP1720,0,20000,1),0)+BP1720</f>
        <v>#N/A</v>
      </c>
      <c r="BR1720" t="e">
        <f ca="1">MATCH($B1720,OFFSET('New data'!$G$2,BQ1720,0,20000,1),0)+BQ1720</f>
        <v>#N/A</v>
      </c>
      <c r="BS1720" t="e">
        <f ca="1">MATCH($B1720,OFFSET('New data'!$G$2,BR1720,0,20000,1),0)+BR1720</f>
        <v>#N/A</v>
      </c>
      <c r="BT1720" t="e">
        <f ca="1">MATCH($B1720,OFFSET('New data'!$G$2,BS1720,0,20000,1),0)+BS1720</f>
        <v>#N/A</v>
      </c>
      <c r="BU1720" s="9"/>
    </row>
    <row r="1721" spans="1:73" ht="31.5" thickBot="1" x14ac:dyDescent="0.4">
      <c r="A1721" s="58" t="s">
        <v>1736</v>
      </c>
      <c r="B1721" s="58" t="s">
        <v>14382</v>
      </c>
      <c r="C1721" s="58" t="s">
        <v>20050</v>
      </c>
      <c r="D1721" s="59"/>
      <c r="E1721" s="59"/>
      <c r="F1721" s="59"/>
      <c r="G1721" s="59"/>
      <c r="AB1721" s="59"/>
      <c r="AC1721" s="65" t="s">
        <v>20412</v>
      </c>
      <c r="AD1721" s="59"/>
      <c r="AE1721" s="59"/>
      <c r="AF1721" s="59"/>
      <c r="AG1721" s="59"/>
      <c r="AH1721" s="59"/>
      <c r="AI1721" s="59"/>
      <c r="BB1721" s="9" t="e">
        <f>MATCH(BF1721,'New data'!$Y$2:$Y$20000,0)</f>
        <v>#N/A</v>
      </c>
      <c r="BC1721" s="9" t="str">
        <f t="shared" si="79"/>
        <v>No</v>
      </c>
      <c r="BD1721" s="9" t="s">
        <v>20410</v>
      </c>
      <c r="BE1721" s="9" t="str">
        <f t="shared" si="80"/>
        <v>Yes</v>
      </c>
      <c r="BF1721" s="9" t="str">
        <f t="shared" si="81"/>
        <v>Fos Abdi</v>
      </c>
      <c r="BG1721" t="str">
        <f>IFERROR(INDEX('New data'!$Y$2:$Y$20000,BN1721),"-")</f>
        <v>-</v>
      </c>
      <c r="BH1721" t="str">
        <f ca="1">IFERROR(INDEX('New data'!$Y$2:$Y$20000,BO1721),"-")</f>
        <v>-</v>
      </c>
      <c r="BI1721" t="str">
        <f ca="1">IFERROR(INDEX('New data'!$Y$2:$Y$20000,BP1721),"-")</f>
        <v>-</v>
      </c>
      <c r="BJ1721" t="str">
        <f ca="1">IFERROR(INDEX('New data'!$Y$2:$Y$20000,BQ1721),"-")</f>
        <v>-</v>
      </c>
      <c r="BK1721" t="str">
        <f ca="1">IFERROR(INDEX('New data'!$Y$2:$Y$20000,BR1721),"-")</f>
        <v>-</v>
      </c>
      <c r="BL1721" t="str">
        <f ca="1">IFERROR(INDEX('New data'!$Y$2:$Y$20000,BS1721),"-")</f>
        <v>-</v>
      </c>
      <c r="BM1721" t="str">
        <f ca="1">IFERROR(INDEX('New data'!$Y$2:$Y$20000,BT1721),"-")</f>
        <v>-</v>
      </c>
      <c r="BN1721" t="e">
        <f>MATCH($B1721,'New data'!$G$2:$G$20000,0)</f>
        <v>#N/A</v>
      </c>
      <c r="BO1721" t="e">
        <f ca="1">MATCH($B1721,OFFSET('New data'!$G$2,BN1721,0,20000,1),0)+BN1721</f>
        <v>#N/A</v>
      </c>
      <c r="BP1721" t="e">
        <f ca="1">MATCH($B1721,OFFSET('New data'!$G$2,BO1721,0,20000,1),0)+BO1721</f>
        <v>#N/A</v>
      </c>
      <c r="BQ1721" t="e">
        <f ca="1">MATCH($B1721,OFFSET('New data'!$G$2,BP1721,0,20000,1),0)+BP1721</f>
        <v>#N/A</v>
      </c>
      <c r="BR1721" t="e">
        <f ca="1">MATCH($B1721,OFFSET('New data'!$G$2,BQ1721,0,20000,1),0)+BQ1721</f>
        <v>#N/A</v>
      </c>
      <c r="BS1721" t="e">
        <f ca="1">MATCH($B1721,OFFSET('New data'!$G$2,BR1721,0,20000,1),0)+BR1721</f>
        <v>#N/A</v>
      </c>
      <c r="BT1721" t="e">
        <f ca="1">MATCH($B1721,OFFSET('New data'!$G$2,BS1721,0,20000,1),0)+BS1721</f>
        <v>#N/A</v>
      </c>
      <c r="BU1721" s="9"/>
    </row>
    <row r="1722" spans="1:73" ht="31.5" thickBot="1" x14ac:dyDescent="0.4">
      <c r="A1722" s="58" t="s">
        <v>1737</v>
      </c>
      <c r="B1722" s="58" t="s">
        <v>14382</v>
      </c>
      <c r="C1722" s="58" t="s">
        <v>20050</v>
      </c>
      <c r="D1722" s="59"/>
      <c r="E1722" s="59"/>
      <c r="F1722" s="59"/>
      <c r="G1722" s="59"/>
      <c r="AB1722" s="59"/>
      <c r="AC1722" s="65" t="s">
        <v>20412</v>
      </c>
      <c r="AD1722" s="59"/>
      <c r="AE1722" s="59"/>
      <c r="AF1722" s="59"/>
      <c r="AG1722" s="59"/>
      <c r="AH1722" s="59"/>
      <c r="AI1722" s="59"/>
      <c r="BB1722" s="9" t="e">
        <f>MATCH(BF1722,'New data'!$Y$2:$Y$20000,0)</f>
        <v>#N/A</v>
      </c>
      <c r="BC1722" s="9" t="str">
        <f t="shared" si="79"/>
        <v>No</v>
      </c>
      <c r="BD1722" s="9" t="s">
        <v>20410</v>
      </c>
      <c r="BE1722" s="9" t="str">
        <f t="shared" si="80"/>
        <v>Yes</v>
      </c>
      <c r="BF1722" s="9" t="str">
        <f t="shared" si="81"/>
        <v>Mohamed Hassan</v>
      </c>
      <c r="BG1722" t="str">
        <f>IFERROR(INDEX('New data'!$Y$2:$Y$20000,BN1722),"-")</f>
        <v>-</v>
      </c>
      <c r="BH1722" t="str">
        <f ca="1">IFERROR(INDEX('New data'!$Y$2:$Y$20000,BO1722),"-")</f>
        <v>-</v>
      </c>
      <c r="BI1722" t="str">
        <f ca="1">IFERROR(INDEX('New data'!$Y$2:$Y$20000,BP1722),"-")</f>
        <v>-</v>
      </c>
      <c r="BJ1722" t="str">
        <f ca="1">IFERROR(INDEX('New data'!$Y$2:$Y$20000,BQ1722),"-")</f>
        <v>-</v>
      </c>
      <c r="BK1722" t="str">
        <f ca="1">IFERROR(INDEX('New data'!$Y$2:$Y$20000,BR1722),"-")</f>
        <v>-</v>
      </c>
      <c r="BL1722" t="str">
        <f ca="1">IFERROR(INDEX('New data'!$Y$2:$Y$20000,BS1722),"-")</f>
        <v>-</v>
      </c>
      <c r="BM1722" t="str">
        <f ca="1">IFERROR(INDEX('New data'!$Y$2:$Y$20000,BT1722),"-")</f>
        <v>-</v>
      </c>
      <c r="BN1722" t="e">
        <f>MATCH($B1722,'New data'!$G$2:$G$20000,0)</f>
        <v>#N/A</v>
      </c>
      <c r="BO1722" t="e">
        <f ca="1">MATCH($B1722,OFFSET('New data'!$G$2,BN1722,0,20000,1),0)+BN1722</f>
        <v>#N/A</v>
      </c>
      <c r="BP1722" t="e">
        <f ca="1">MATCH($B1722,OFFSET('New data'!$G$2,BO1722,0,20000,1),0)+BO1722</f>
        <v>#N/A</v>
      </c>
      <c r="BQ1722" t="e">
        <f ca="1">MATCH($B1722,OFFSET('New data'!$G$2,BP1722,0,20000,1),0)+BP1722</f>
        <v>#N/A</v>
      </c>
      <c r="BR1722" t="e">
        <f ca="1">MATCH($B1722,OFFSET('New data'!$G$2,BQ1722,0,20000,1),0)+BQ1722</f>
        <v>#N/A</v>
      </c>
      <c r="BS1722" t="e">
        <f ca="1">MATCH($B1722,OFFSET('New data'!$G$2,BR1722,0,20000,1),0)+BR1722</f>
        <v>#N/A</v>
      </c>
      <c r="BT1722" t="e">
        <f ca="1">MATCH($B1722,OFFSET('New data'!$G$2,BS1722,0,20000,1),0)+BS1722</f>
        <v>#N/A</v>
      </c>
      <c r="BU1722" s="9"/>
    </row>
    <row r="1723" spans="1:73" ht="31.5" thickBot="1" x14ac:dyDescent="0.4">
      <c r="A1723" s="58" t="s">
        <v>1738</v>
      </c>
      <c r="B1723" s="58" t="s">
        <v>14382</v>
      </c>
      <c r="C1723" s="58" t="s">
        <v>20050</v>
      </c>
      <c r="D1723" s="59"/>
      <c r="E1723" s="59"/>
      <c r="F1723" s="59"/>
      <c r="G1723" s="59"/>
      <c r="AB1723" s="59"/>
      <c r="AC1723" s="65" t="s">
        <v>20412</v>
      </c>
      <c r="AD1723" s="59"/>
      <c r="AE1723" s="59"/>
      <c r="AF1723" s="59"/>
      <c r="AG1723" s="59"/>
      <c r="AH1723" s="59"/>
      <c r="AI1723" s="59"/>
      <c r="BB1723" s="9" t="e">
        <f>MATCH(BF1723,'New data'!$Y$2:$Y$20000,0)</f>
        <v>#N/A</v>
      </c>
      <c r="BC1723" s="9" t="str">
        <f t="shared" si="79"/>
        <v>No</v>
      </c>
      <c r="BD1723" s="9" t="s">
        <v>20410</v>
      </c>
      <c r="BE1723" s="9" t="str">
        <f t="shared" si="80"/>
        <v>Yes</v>
      </c>
      <c r="BF1723" s="9" t="str">
        <f t="shared" si="81"/>
        <v>Adam Moallin</v>
      </c>
      <c r="BG1723" t="str">
        <f>IFERROR(INDEX('New data'!$Y$2:$Y$20000,BN1723),"-")</f>
        <v>-</v>
      </c>
      <c r="BH1723" t="str">
        <f ca="1">IFERROR(INDEX('New data'!$Y$2:$Y$20000,BO1723),"-")</f>
        <v>-</v>
      </c>
      <c r="BI1723" t="str">
        <f ca="1">IFERROR(INDEX('New data'!$Y$2:$Y$20000,BP1723),"-")</f>
        <v>-</v>
      </c>
      <c r="BJ1723" t="str">
        <f ca="1">IFERROR(INDEX('New data'!$Y$2:$Y$20000,BQ1723),"-")</f>
        <v>-</v>
      </c>
      <c r="BK1723" t="str">
        <f ca="1">IFERROR(INDEX('New data'!$Y$2:$Y$20000,BR1723),"-")</f>
        <v>-</v>
      </c>
      <c r="BL1723" t="str">
        <f ca="1">IFERROR(INDEX('New data'!$Y$2:$Y$20000,BS1723),"-")</f>
        <v>-</v>
      </c>
      <c r="BM1723" t="str">
        <f ca="1">IFERROR(INDEX('New data'!$Y$2:$Y$20000,BT1723),"-")</f>
        <v>-</v>
      </c>
      <c r="BN1723" t="e">
        <f>MATCH($B1723,'New data'!$G$2:$G$20000,0)</f>
        <v>#N/A</v>
      </c>
      <c r="BO1723" t="e">
        <f ca="1">MATCH($B1723,OFFSET('New data'!$G$2,BN1723,0,20000,1),0)+BN1723</f>
        <v>#N/A</v>
      </c>
      <c r="BP1723" t="e">
        <f ca="1">MATCH($B1723,OFFSET('New data'!$G$2,BO1723,0,20000,1),0)+BO1723</f>
        <v>#N/A</v>
      </c>
      <c r="BQ1723" t="e">
        <f ca="1">MATCH($B1723,OFFSET('New data'!$G$2,BP1723,0,20000,1),0)+BP1723</f>
        <v>#N/A</v>
      </c>
      <c r="BR1723" t="e">
        <f ca="1">MATCH($B1723,OFFSET('New data'!$G$2,BQ1723,0,20000,1),0)+BQ1723</f>
        <v>#N/A</v>
      </c>
      <c r="BS1723" t="e">
        <f ca="1">MATCH($B1723,OFFSET('New data'!$G$2,BR1723,0,20000,1),0)+BR1723</f>
        <v>#N/A</v>
      </c>
      <c r="BT1723" t="e">
        <f ca="1">MATCH($B1723,OFFSET('New data'!$G$2,BS1723,0,20000,1),0)+BS1723</f>
        <v>#N/A</v>
      </c>
      <c r="BU1723" s="9"/>
    </row>
    <row r="1724" spans="1:73" ht="31.5" thickBot="1" x14ac:dyDescent="0.4">
      <c r="A1724" s="58" t="s">
        <v>1739</v>
      </c>
      <c r="B1724" s="58" t="s">
        <v>14382</v>
      </c>
      <c r="C1724" s="58" t="s">
        <v>20050</v>
      </c>
      <c r="D1724" s="59"/>
      <c r="E1724" s="59"/>
      <c r="F1724" s="59"/>
      <c r="G1724" s="59"/>
      <c r="AB1724" s="59"/>
      <c r="AC1724" s="65" t="s">
        <v>20412</v>
      </c>
      <c r="AD1724" s="59"/>
      <c r="AE1724" s="59"/>
      <c r="AF1724" s="59"/>
      <c r="AG1724" s="59"/>
      <c r="AH1724" s="59"/>
      <c r="AI1724" s="59"/>
      <c r="BB1724" s="9" t="e">
        <f>MATCH(BF1724,'New data'!$Y$2:$Y$20000,0)</f>
        <v>#N/A</v>
      </c>
      <c r="BC1724" s="9" t="str">
        <f t="shared" si="79"/>
        <v>No</v>
      </c>
      <c r="BD1724" s="9" t="s">
        <v>20410</v>
      </c>
      <c r="BE1724" s="9" t="str">
        <f t="shared" si="80"/>
        <v>Yes</v>
      </c>
      <c r="BF1724" s="9" t="str">
        <f t="shared" si="81"/>
        <v>Ahmed Moallin</v>
      </c>
      <c r="BG1724" t="str">
        <f>IFERROR(INDEX('New data'!$Y$2:$Y$20000,BN1724),"-")</f>
        <v>-</v>
      </c>
      <c r="BH1724" t="str">
        <f ca="1">IFERROR(INDEX('New data'!$Y$2:$Y$20000,BO1724),"-")</f>
        <v>-</v>
      </c>
      <c r="BI1724" t="str">
        <f ca="1">IFERROR(INDEX('New data'!$Y$2:$Y$20000,BP1724),"-")</f>
        <v>-</v>
      </c>
      <c r="BJ1724" t="str">
        <f ca="1">IFERROR(INDEX('New data'!$Y$2:$Y$20000,BQ1724),"-")</f>
        <v>-</v>
      </c>
      <c r="BK1724" t="str">
        <f ca="1">IFERROR(INDEX('New data'!$Y$2:$Y$20000,BR1724),"-")</f>
        <v>-</v>
      </c>
      <c r="BL1724" t="str">
        <f ca="1">IFERROR(INDEX('New data'!$Y$2:$Y$20000,BS1724),"-")</f>
        <v>-</v>
      </c>
      <c r="BM1724" t="str">
        <f ca="1">IFERROR(INDEX('New data'!$Y$2:$Y$20000,BT1724),"-")</f>
        <v>-</v>
      </c>
      <c r="BN1724" t="e">
        <f>MATCH($B1724,'New data'!$G$2:$G$20000,0)</f>
        <v>#N/A</v>
      </c>
      <c r="BO1724" t="e">
        <f ca="1">MATCH($B1724,OFFSET('New data'!$G$2,BN1724,0,20000,1),0)+BN1724</f>
        <v>#N/A</v>
      </c>
      <c r="BP1724" t="e">
        <f ca="1">MATCH($B1724,OFFSET('New data'!$G$2,BO1724,0,20000,1),0)+BO1724</f>
        <v>#N/A</v>
      </c>
      <c r="BQ1724" t="e">
        <f ca="1">MATCH($B1724,OFFSET('New data'!$G$2,BP1724,0,20000,1),0)+BP1724</f>
        <v>#N/A</v>
      </c>
      <c r="BR1724" t="e">
        <f ca="1">MATCH($B1724,OFFSET('New data'!$G$2,BQ1724,0,20000,1),0)+BQ1724</f>
        <v>#N/A</v>
      </c>
      <c r="BS1724" t="e">
        <f ca="1">MATCH($B1724,OFFSET('New data'!$G$2,BR1724,0,20000,1),0)+BR1724</f>
        <v>#N/A</v>
      </c>
      <c r="BT1724" t="e">
        <f ca="1">MATCH($B1724,OFFSET('New data'!$G$2,BS1724,0,20000,1),0)+BS1724</f>
        <v>#N/A</v>
      </c>
      <c r="BU1724" s="9"/>
    </row>
    <row r="1725" spans="1:73" ht="31.5" thickBot="1" x14ac:dyDescent="0.4">
      <c r="A1725" s="58" t="s">
        <v>1740</v>
      </c>
      <c r="B1725" s="58" t="s">
        <v>14383</v>
      </c>
      <c r="C1725" s="58" t="s">
        <v>20050</v>
      </c>
      <c r="D1725" s="59"/>
      <c r="E1725" s="59"/>
      <c r="F1725" s="59"/>
      <c r="G1725" s="59"/>
      <c r="AB1725" s="62" t="s">
        <v>20410</v>
      </c>
      <c r="AC1725" s="65" t="s">
        <v>20412</v>
      </c>
      <c r="AD1725" s="59"/>
      <c r="AE1725" s="59"/>
      <c r="AF1725" s="59"/>
      <c r="AG1725" s="59"/>
      <c r="AH1725" s="59"/>
      <c r="AI1725" s="59"/>
      <c r="BB1725" s="9" t="e">
        <f>MATCH(BF1725,'New data'!$Y$2:$Y$20000,0)</f>
        <v>#N/A</v>
      </c>
      <c r="BC1725" s="9" t="str">
        <f t="shared" si="79"/>
        <v>No</v>
      </c>
      <c r="BD1725" s="9" t="s">
        <v>20410</v>
      </c>
      <c r="BE1725" s="9" t="str">
        <f t="shared" si="80"/>
        <v>Yes</v>
      </c>
      <c r="BF1725" s="9" t="str">
        <f t="shared" si="81"/>
        <v>Sadia Dini</v>
      </c>
      <c r="BG1725" t="str">
        <f>IFERROR(INDEX('New data'!$Y$2:$Y$20000,BN1725),"-")</f>
        <v>-</v>
      </c>
      <c r="BH1725" t="str">
        <f ca="1">IFERROR(INDEX('New data'!$Y$2:$Y$20000,BO1725),"-")</f>
        <v>-</v>
      </c>
      <c r="BI1725" t="str">
        <f ca="1">IFERROR(INDEX('New data'!$Y$2:$Y$20000,BP1725),"-")</f>
        <v>-</v>
      </c>
      <c r="BJ1725" t="str">
        <f ca="1">IFERROR(INDEX('New data'!$Y$2:$Y$20000,BQ1725),"-")</f>
        <v>-</v>
      </c>
      <c r="BK1725" t="str">
        <f ca="1">IFERROR(INDEX('New data'!$Y$2:$Y$20000,BR1725),"-")</f>
        <v>-</v>
      </c>
      <c r="BL1725" t="str">
        <f ca="1">IFERROR(INDEX('New data'!$Y$2:$Y$20000,BS1725),"-")</f>
        <v>-</v>
      </c>
      <c r="BM1725" t="str">
        <f ca="1">IFERROR(INDEX('New data'!$Y$2:$Y$20000,BT1725),"-")</f>
        <v>-</v>
      </c>
      <c r="BN1725" t="e">
        <f>MATCH($B1725,'New data'!$G$2:$G$20000,0)</f>
        <v>#N/A</v>
      </c>
      <c r="BO1725" t="e">
        <f ca="1">MATCH($B1725,OFFSET('New data'!$G$2,BN1725,0,20000,1),0)+BN1725</f>
        <v>#N/A</v>
      </c>
      <c r="BP1725" t="e">
        <f ca="1">MATCH($B1725,OFFSET('New data'!$G$2,BO1725,0,20000,1),0)+BO1725</f>
        <v>#N/A</v>
      </c>
      <c r="BQ1725" t="e">
        <f ca="1">MATCH($B1725,OFFSET('New data'!$G$2,BP1725,0,20000,1),0)+BP1725</f>
        <v>#N/A</v>
      </c>
      <c r="BR1725" t="e">
        <f ca="1">MATCH($B1725,OFFSET('New data'!$G$2,BQ1725,0,20000,1),0)+BQ1725</f>
        <v>#N/A</v>
      </c>
      <c r="BS1725" t="e">
        <f ca="1">MATCH($B1725,OFFSET('New data'!$G$2,BR1725,0,20000,1),0)+BR1725</f>
        <v>#N/A</v>
      </c>
      <c r="BT1725" t="e">
        <f ca="1">MATCH($B1725,OFFSET('New data'!$G$2,BS1725,0,20000,1),0)+BS1725</f>
        <v>#N/A</v>
      </c>
      <c r="BU1725" s="9"/>
    </row>
    <row r="1726" spans="1:73" ht="31.5" thickBot="1" x14ac:dyDescent="0.4">
      <c r="A1726" s="58" t="s">
        <v>1741</v>
      </c>
      <c r="B1726" s="58" t="s">
        <v>14383</v>
      </c>
      <c r="C1726" s="58" t="s">
        <v>20050</v>
      </c>
      <c r="D1726" s="59"/>
      <c r="E1726" s="59"/>
      <c r="F1726" s="59"/>
      <c r="G1726" s="59"/>
      <c r="AB1726" s="62" t="s">
        <v>20410</v>
      </c>
      <c r="AC1726" s="65" t="s">
        <v>20412</v>
      </c>
      <c r="AD1726" s="59"/>
      <c r="AE1726" s="59"/>
      <c r="AF1726" s="59"/>
      <c r="AG1726" s="59"/>
      <c r="AH1726" s="59"/>
      <c r="AI1726" s="59"/>
      <c r="BB1726" s="9" t="e">
        <f>MATCH(BF1726,'New data'!$Y$2:$Y$20000,0)</f>
        <v>#N/A</v>
      </c>
      <c r="BC1726" s="9" t="str">
        <f t="shared" si="79"/>
        <v>No</v>
      </c>
      <c r="BD1726" s="9" t="s">
        <v>20410</v>
      </c>
      <c r="BE1726" s="9" t="str">
        <f t="shared" si="80"/>
        <v>Yes</v>
      </c>
      <c r="BF1726" s="9" t="str">
        <f t="shared" si="81"/>
        <v>Abdi Omar</v>
      </c>
      <c r="BG1726" t="str">
        <f>IFERROR(INDEX('New data'!$Y$2:$Y$20000,BN1726),"-")</f>
        <v>-</v>
      </c>
      <c r="BH1726" t="str">
        <f ca="1">IFERROR(INDEX('New data'!$Y$2:$Y$20000,BO1726),"-")</f>
        <v>-</v>
      </c>
      <c r="BI1726" t="str">
        <f ca="1">IFERROR(INDEX('New data'!$Y$2:$Y$20000,BP1726),"-")</f>
        <v>-</v>
      </c>
      <c r="BJ1726" t="str">
        <f ca="1">IFERROR(INDEX('New data'!$Y$2:$Y$20000,BQ1726),"-")</f>
        <v>-</v>
      </c>
      <c r="BK1726" t="str">
        <f ca="1">IFERROR(INDEX('New data'!$Y$2:$Y$20000,BR1726),"-")</f>
        <v>-</v>
      </c>
      <c r="BL1726" t="str">
        <f ca="1">IFERROR(INDEX('New data'!$Y$2:$Y$20000,BS1726),"-")</f>
        <v>-</v>
      </c>
      <c r="BM1726" t="str">
        <f ca="1">IFERROR(INDEX('New data'!$Y$2:$Y$20000,BT1726),"-")</f>
        <v>-</v>
      </c>
      <c r="BN1726" t="e">
        <f>MATCH($B1726,'New data'!$G$2:$G$20000,0)</f>
        <v>#N/A</v>
      </c>
      <c r="BO1726" t="e">
        <f ca="1">MATCH($B1726,OFFSET('New data'!$G$2,BN1726,0,20000,1),0)+BN1726</f>
        <v>#N/A</v>
      </c>
      <c r="BP1726" t="e">
        <f ca="1">MATCH($B1726,OFFSET('New data'!$G$2,BO1726,0,20000,1),0)+BO1726</f>
        <v>#N/A</v>
      </c>
      <c r="BQ1726" t="e">
        <f ca="1">MATCH($B1726,OFFSET('New data'!$G$2,BP1726,0,20000,1),0)+BP1726</f>
        <v>#N/A</v>
      </c>
      <c r="BR1726" t="e">
        <f ca="1">MATCH($B1726,OFFSET('New data'!$G$2,BQ1726,0,20000,1),0)+BQ1726</f>
        <v>#N/A</v>
      </c>
      <c r="BS1726" t="e">
        <f ca="1">MATCH($B1726,OFFSET('New data'!$G$2,BR1726,0,20000,1),0)+BR1726</f>
        <v>#N/A</v>
      </c>
      <c r="BT1726" t="e">
        <f ca="1">MATCH($B1726,OFFSET('New data'!$G$2,BS1726,0,20000,1),0)+BS1726</f>
        <v>#N/A</v>
      </c>
      <c r="BU1726" s="9"/>
    </row>
    <row r="1727" spans="1:73" ht="31.5" thickBot="1" x14ac:dyDescent="0.4">
      <c r="A1727" s="58" t="s">
        <v>1742</v>
      </c>
      <c r="B1727" s="58" t="s">
        <v>14383</v>
      </c>
      <c r="C1727" s="58" t="s">
        <v>20050</v>
      </c>
      <c r="D1727" s="59"/>
      <c r="E1727" s="59"/>
      <c r="F1727" s="59"/>
      <c r="G1727" s="59"/>
      <c r="AB1727" s="62" t="s">
        <v>20410</v>
      </c>
      <c r="AC1727" s="65" t="s">
        <v>20412</v>
      </c>
      <c r="AD1727" s="59"/>
      <c r="AE1727" s="59"/>
      <c r="AF1727" s="59"/>
      <c r="AG1727" s="59"/>
      <c r="AH1727" s="59"/>
      <c r="AI1727" s="59"/>
      <c r="BB1727" s="9" t="e">
        <f>MATCH(BF1727,'New data'!$Y$2:$Y$20000,0)</f>
        <v>#N/A</v>
      </c>
      <c r="BC1727" s="9" t="str">
        <f t="shared" si="79"/>
        <v>No</v>
      </c>
      <c r="BD1727" s="9" t="s">
        <v>20410</v>
      </c>
      <c r="BE1727" s="9" t="str">
        <f t="shared" si="80"/>
        <v>Yes</v>
      </c>
      <c r="BF1727" s="9" t="str">
        <f t="shared" si="81"/>
        <v>Nadifo Omar</v>
      </c>
      <c r="BG1727" t="str">
        <f>IFERROR(INDEX('New data'!$Y$2:$Y$20000,BN1727),"-")</f>
        <v>-</v>
      </c>
      <c r="BH1727" t="str">
        <f ca="1">IFERROR(INDEX('New data'!$Y$2:$Y$20000,BO1727),"-")</f>
        <v>-</v>
      </c>
      <c r="BI1727" t="str">
        <f ca="1">IFERROR(INDEX('New data'!$Y$2:$Y$20000,BP1727),"-")</f>
        <v>-</v>
      </c>
      <c r="BJ1727" t="str">
        <f ca="1">IFERROR(INDEX('New data'!$Y$2:$Y$20000,BQ1727),"-")</f>
        <v>-</v>
      </c>
      <c r="BK1727" t="str">
        <f ca="1">IFERROR(INDEX('New data'!$Y$2:$Y$20000,BR1727),"-")</f>
        <v>-</v>
      </c>
      <c r="BL1727" t="str">
        <f ca="1">IFERROR(INDEX('New data'!$Y$2:$Y$20000,BS1727),"-")</f>
        <v>-</v>
      </c>
      <c r="BM1727" t="str">
        <f ca="1">IFERROR(INDEX('New data'!$Y$2:$Y$20000,BT1727),"-")</f>
        <v>-</v>
      </c>
      <c r="BN1727" t="e">
        <f>MATCH($B1727,'New data'!$G$2:$G$20000,0)</f>
        <v>#N/A</v>
      </c>
      <c r="BO1727" t="e">
        <f ca="1">MATCH($B1727,OFFSET('New data'!$G$2,BN1727,0,20000,1),0)+BN1727</f>
        <v>#N/A</v>
      </c>
      <c r="BP1727" t="e">
        <f ca="1">MATCH($B1727,OFFSET('New data'!$G$2,BO1727,0,20000,1),0)+BO1727</f>
        <v>#N/A</v>
      </c>
      <c r="BQ1727" t="e">
        <f ca="1">MATCH($B1727,OFFSET('New data'!$G$2,BP1727,0,20000,1),0)+BP1727</f>
        <v>#N/A</v>
      </c>
      <c r="BR1727" t="e">
        <f ca="1">MATCH($B1727,OFFSET('New data'!$G$2,BQ1727,0,20000,1),0)+BQ1727</f>
        <v>#N/A</v>
      </c>
      <c r="BS1727" t="e">
        <f ca="1">MATCH($B1727,OFFSET('New data'!$G$2,BR1727,0,20000,1),0)+BR1727</f>
        <v>#N/A</v>
      </c>
      <c r="BT1727" t="e">
        <f ca="1">MATCH($B1727,OFFSET('New data'!$G$2,BS1727,0,20000,1),0)+BS1727</f>
        <v>#N/A</v>
      </c>
      <c r="BU1727" s="9"/>
    </row>
    <row r="1728" spans="1:73" ht="31.5" thickBot="1" x14ac:dyDescent="0.4">
      <c r="A1728" s="58" t="s">
        <v>1743</v>
      </c>
      <c r="B1728" s="58" t="s">
        <v>14384</v>
      </c>
      <c r="C1728" s="58" t="s">
        <v>20050</v>
      </c>
      <c r="D1728" s="59"/>
      <c r="E1728" s="59"/>
      <c r="F1728" s="59"/>
      <c r="G1728" s="59"/>
      <c r="AB1728" s="62" t="s">
        <v>20410</v>
      </c>
      <c r="AC1728" s="65" t="s">
        <v>20412</v>
      </c>
      <c r="AD1728" s="59"/>
      <c r="AE1728" s="59"/>
      <c r="AF1728" s="59"/>
      <c r="AG1728" s="59"/>
      <c r="AH1728" s="59"/>
      <c r="AI1728" s="59"/>
      <c r="BB1728" s="9" t="e">
        <f>MATCH(BF1728,'New data'!$Y$2:$Y$20000,0)</f>
        <v>#N/A</v>
      </c>
      <c r="BC1728" s="9" t="str">
        <f t="shared" si="79"/>
        <v>No</v>
      </c>
      <c r="BD1728" s="9" t="s">
        <v>20410</v>
      </c>
      <c r="BE1728" s="9" t="str">
        <f t="shared" si="80"/>
        <v>Yes</v>
      </c>
      <c r="BF1728" s="9" t="str">
        <f t="shared" si="81"/>
        <v>Beverley Russell</v>
      </c>
      <c r="BG1728" t="str">
        <f>IFERROR(INDEX('New data'!$Y$2:$Y$20000,BN1728),"-")</f>
        <v>-</v>
      </c>
      <c r="BH1728" t="str">
        <f ca="1">IFERROR(INDEX('New data'!$Y$2:$Y$20000,BO1728),"-")</f>
        <v>-</v>
      </c>
      <c r="BI1728" t="str">
        <f ca="1">IFERROR(INDEX('New data'!$Y$2:$Y$20000,BP1728),"-")</f>
        <v>-</v>
      </c>
      <c r="BJ1728" t="str">
        <f ca="1">IFERROR(INDEX('New data'!$Y$2:$Y$20000,BQ1728),"-")</f>
        <v>-</v>
      </c>
      <c r="BK1728" t="str">
        <f ca="1">IFERROR(INDEX('New data'!$Y$2:$Y$20000,BR1728),"-")</f>
        <v>-</v>
      </c>
      <c r="BL1728" t="str">
        <f ca="1">IFERROR(INDEX('New data'!$Y$2:$Y$20000,BS1728),"-")</f>
        <v>-</v>
      </c>
      <c r="BM1728" t="str">
        <f ca="1">IFERROR(INDEX('New data'!$Y$2:$Y$20000,BT1728),"-")</f>
        <v>-</v>
      </c>
      <c r="BN1728" t="e">
        <f>MATCH($B1728,'New data'!$G$2:$G$20000,0)</f>
        <v>#N/A</v>
      </c>
      <c r="BO1728" t="e">
        <f ca="1">MATCH($B1728,OFFSET('New data'!$G$2,BN1728,0,20000,1),0)+BN1728</f>
        <v>#N/A</v>
      </c>
      <c r="BP1728" t="e">
        <f ca="1">MATCH($B1728,OFFSET('New data'!$G$2,BO1728,0,20000,1),0)+BO1728</f>
        <v>#N/A</v>
      </c>
      <c r="BQ1728" t="e">
        <f ca="1">MATCH($B1728,OFFSET('New data'!$G$2,BP1728,0,20000,1),0)+BP1728</f>
        <v>#N/A</v>
      </c>
      <c r="BR1728" t="e">
        <f ca="1">MATCH($B1728,OFFSET('New data'!$G$2,BQ1728,0,20000,1),0)+BQ1728</f>
        <v>#N/A</v>
      </c>
      <c r="BS1728" t="e">
        <f ca="1">MATCH($B1728,OFFSET('New data'!$G$2,BR1728,0,20000,1),0)+BR1728</f>
        <v>#N/A</v>
      </c>
      <c r="BT1728" t="e">
        <f ca="1">MATCH($B1728,OFFSET('New data'!$G$2,BS1728,0,20000,1),0)+BS1728</f>
        <v>#N/A</v>
      </c>
      <c r="BU1728" s="9"/>
    </row>
    <row r="1729" spans="1:73" ht="31.5" thickBot="1" x14ac:dyDescent="0.4">
      <c r="A1729" s="58" t="s">
        <v>1744</v>
      </c>
      <c r="B1729" s="58" t="s">
        <v>14385</v>
      </c>
      <c r="C1729" s="58" t="s">
        <v>20050</v>
      </c>
      <c r="D1729" s="59"/>
      <c r="E1729" s="59"/>
      <c r="F1729" s="59"/>
      <c r="G1729" s="59"/>
      <c r="AB1729" s="59"/>
      <c r="AC1729" s="65" t="s">
        <v>20412</v>
      </c>
      <c r="AD1729" s="59"/>
      <c r="AE1729" s="59"/>
      <c r="AF1729" s="59"/>
      <c r="AG1729" s="59"/>
      <c r="AH1729" s="59"/>
      <c r="AI1729" s="59"/>
      <c r="BB1729" s="9" t="e">
        <f>MATCH(BF1729,'New data'!$Y$2:$Y$20000,0)</f>
        <v>#N/A</v>
      </c>
      <c r="BC1729" s="9" t="str">
        <f t="shared" si="79"/>
        <v>No</v>
      </c>
      <c r="BD1729" s="9" t="s">
        <v>20410</v>
      </c>
      <c r="BE1729" s="9" t="str">
        <f t="shared" si="80"/>
        <v>Yes</v>
      </c>
      <c r="BF1729" s="9" t="str">
        <f t="shared" si="81"/>
        <v>Comfort Ohene-Darko</v>
      </c>
      <c r="BG1729" t="str">
        <f>IFERROR(INDEX('New data'!$Y$2:$Y$20000,BN1729),"-")</f>
        <v>-</v>
      </c>
      <c r="BH1729" t="str">
        <f ca="1">IFERROR(INDEX('New data'!$Y$2:$Y$20000,BO1729),"-")</f>
        <v>-</v>
      </c>
      <c r="BI1729" t="str">
        <f ca="1">IFERROR(INDEX('New data'!$Y$2:$Y$20000,BP1729),"-")</f>
        <v>-</v>
      </c>
      <c r="BJ1729" t="str">
        <f ca="1">IFERROR(INDEX('New data'!$Y$2:$Y$20000,BQ1729),"-")</f>
        <v>-</v>
      </c>
      <c r="BK1729" t="str">
        <f ca="1">IFERROR(INDEX('New data'!$Y$2:$Y$20000,BR1729),"-")</f>
        <v>-</v>
      </c>
      <c r="BL1729" t="str">
        <f ca="1">IFERROR(INDEX('New data'!$Y$2:$Y$20000,BS1729),"-")</f>
        <v>-</v>
      </c>
      <c r="BM1729" t="str">
        <f ca="1">IFERROR(INDEX('New data'!$Y$2:$Y$20000,BT1729),"-")</f>
        <v>-</v>
      </c>
      <c r="BN1729" t="e">
        <f>MATCH($B1729,'New data'!$G$2:$G$20000,0)</f>
        <v>#N/A</v>
      </c>
      <c r="BO1729" t="e">
        <f ca="1">MATCH($B1729,OFFSET('New data'!$G$2,BN1729,0,20000,1),0)+BN1729</f>
        <v>#N/A</v>
      </c>
      <c r="BP1729" t="e">
        <f ca="1">MATCH($B1729,OFFSET('New data'!$G$2,BO1729,0,20000,1),0)+BO1729</f>
        <v>#N/A</v>
      </c>
      <c r="BQ1729" t="e">
        <f ca="1">MATCH($B1729,OFFSET('New data'!$G$2,BP1729,0,20000,1),0)+BP1729</f>
        <v>#N/A</v>
      </c>
      <c r="BR1729" t="e">
        <f ca="1">MATCH($B1729,OFFSET('New data'!$G$2,BQ1729,0,20000,1),0)+BQ1729</f>
        <v>#N/A</v>
      </c>
      <c r="BS1729" t="e">
        <f ca="1">MATCH($B1729,OFFSET('New data'!$G$2,BR1729,0,20000,1),0)+BR1729</f>
        <v>#N/A</v>
      </c>
      <c r="BT1729" t="e">
        <f ca="1">MATCH($B1729,OFFSET('New data'!$G$2,BS1729,0,20000,1),0)+BS1729</f>
        <v>#N/A</v>
      </c>
      <c r="BU1729" s="9"/>
    </row>
    <row r="1730" spans="1:73" ht="31.5" thickBot="1" x14ac:dyDescent="0.4">
      <c r="A1730" s="58" t="s">
        <v>1745</v>
      </c>
      <c r="B1730" s="58" t="s">
        <v>14385</v>
      </c>
      <c r="C1730" s="58" t="s">
        <v>20050</v>
      </c>
      <c r="D1730" s="59"/>
      <c r="E1730" s="59"/>
      <c r="F1730" s="59"/>
      <c r="G1730" s="59"/>
      <c r="AB1730" s="62" t="s">
        <v>20410</v>
      </c>
      <c r="AC1730" s="65" t="s">
        <v>20412</v>
      </c>
      <c r="AD1730" s="59"/>
      <c r="AE1730" s="59"/>
      <c r="AF1730" s="59"/>
      <c r="AG1730" s="59"/>
      <c r="AH1730" s="59"/>
      <c r="AI1730" s="59"/>
      <c r="BB1730" s="9" t="e">
        <f>MATCH(BF1730,'New data'!$Y$2:$Y$20000,0)</f>
        <v>#N/A</v>
      </c>
      <c r="BC1730" s="9" t="str">
        <f t="shared" si="79"/>
        <v>No</v>
      </c>
      <c r="BD1730" s="9" t="s">
        <v>20410</v>
      </c>
      <c r="BE1730" s="9" t="str">
        <f t="shared" si="80"/>
        <v>Yes</v>
      </c>
      <c r="BF1730" s="9" t="str">
        <f t="shared" si="81"/>
        <v>Nanette Ohene-Darko</v>
      </c>
      <c r="BG1730" t="str">
        <f>IFERROR(INDEX('New data'!$Y$2:$Y$20000,BN1730),"-")</f>
        <v>-</v>
      </c>
      <c r="BH1730" t="str">
        <f ca="1">IFERROR(INDEX('New data'!$Y$2:$Y$20000,BO1730),"-")</f>
        <v>-</v>
      </c>
      <c r="BI1730" t="str">
        <f ca="1">IFERROR(INDEX('New data'!$Y$2:$Y$20000,BP1730),"-")</f>
        <v>-</v>
      </c>
      <c r="BJ1730" t="str">
        <f ca="1">IFERROR(INDEX('New data'!$Y$2:$Y$20000,BQ1730),"-")</f>
        <v>-</v>
      </c>
      <c r="BK1730" t="str">
        <f ca="1">IFERROR(INDEX('New data'!$Y$2:$Y$20000,BR1730),"-")</f>
        <v>-</v>
      </c>
      <c r="BL1730" t="str">
        <f ca="1">IFERROR(INDEX('New data'!$Y$2:$Y$20000,BS1730),"-")</f>
        <v>-</v>
      </c>
      <c r="BM1730" t="str">
        <f ca="1">IFERROR(INDEX('New data'!$Y$2:$Y$20000,BT1730),"-")</f>
        <v>-</v>
      </c>
      <c r="BN1730" t="e">
        <f>MATCH($B1730,'New data'!$G$2:$G$20000,0)</f>
        <v>#N/A</v>
      </c>
      <c r="BO1730" t="e">
        <f ca="1">MATCH($B1730,OFFSET('New data'!$G$2,BN1730,0,20000,1),0)+BN1730</f>
        <v>#N/A</v>
      </c>
      <c r="BP1730" t="e">
        <f ca="1">MATCH($B1730,OFFSET('New data'!$G$2,BO1730,0,20000,1),0)+BO1730</f>
        <v>#N/A</v>
      </c>
      <c r="BQ1730" t="e">
        <f ca="1">MATCH($B1730,OFFSET('New data'!$G$2,BP1730,0,20000,1),0)+BP1730</f>
        <v>#N/A</v>
      </c>
      <c r="BR1730" t="e">
        <f ca="1">MATCH($B1730,OFFSET('New data'!$G$2,BQ1730,0,20000,1),0)+BQ1730</f>
        <v>#N/A</v>
      </c>
      <c r="BS1730" t="e">
        <f ca="1">MATCH($B1730,OFFSET('New data'!$G$2,BR1730,0,20000,1),0)+BR1730</f>
        <v>#N/A</v>
      </c>
      <c r="BT1730" t="e">
        <f ca="1">MATCH($B1730,OFFSET('New data'!$G$2,BS1730,0,20000,1),0)+BS1730</f>
        <v>#N/A</v>
      </c>
      <c r="BU1730" s="9"/>
    </row>
    <row r="1731" spans="1:73" ht="31.5" thickBot="1" x14ac:dyDescent="0.4">
      <c r="A1731" s="58" t="s">
        <v>1746</v>
      </c>
      <c r="B1731" s="58" t="s">
        <v>14386</v>
      </c>
      <c r="C1731" s="58" t="s">
        <v>20050</v>
      </c>
      <c r="D1731" s="59"/>
      <c r="E1731" s="59"/>
      <c r="F1731" s="59"/>
      <c r="G1731" s="59"/>
      <c r="AB1731" s="59"/>
      <c r="AC1731" s="65" t="s">
        <v>20412</v>
      </c>
      <c r="AD1731" s="59"/>
      <c r="AE1731" s="59"/>
      <c r="AF1731" s="59"/>
      <c r="AG1731" s="59"/>
      <c r="AH1731" s="59"/>
      <c r="AI1731" s="59"/>
      <c r="BB1731" s="9" t="e">
        <f>MATCH(BF1731,'New data'!$Y$2:$Y$20000,0)</f>
        <v>#N/A</v>
      </c>
      <c r="BC1731" s="9" t="str">
        <f t="shared" ref="BC1731:BC1794" si="82">IF(ISERROR(BB1731),"No","Yes")</f>
        <v>No</v>
      </c>
      <c r="BD1731" s="9" t="s">
        <v>20410</v>
      </c>
      <c r="BE1731" s="9" t="str">
        <f t="shared" ref="BE1731:BE1794" si="83">IF(LEN(AB1731&amp;AC1731&amp;AD1731&amp;AE1731&amp;AF1731&amp;AG1731&amp;AH1731&amp;AI1731&amp;AJ1731&amp;AK1731&amp;AL1731&amp;AM1731&amp;AN1731&amp;AO1731&amp;AP1731&amp;AQ1731&amp;AR1731&amp;AS1731&amp;AT1731&amp;AU1731&amp;AV1731&amp;AW1731&amp;AX1731&amp;AY1731&amp;AZ1731)&gt;0,"Yes","No")</f>
        <v>Yes</v>
      </c>
      <c r="BF1731" s="9" t="str">
        <f t="shared" ref="BF1731:BF1794" si="84">TRIM(A1731)</f>
        <v>Jason Sifflet</v>
      </c>
      <c r="BG1731" t="str">
        <f>IFERROR(INDEX('New data'!$Y$2:$Y$20000,BN1731),"-")</f>
        <v>-</v>
      </c>
      <c r="BH1731" t="str">
        <f ca="1">IFERROR(INDEX('New data'!$Y$2:$Y$20000,BO1731),"-")</f>
        <v>-</v>
      </c>
      <c r="BI1731" t="str">
        <f ca="1">IFERROR(INDEX('New data'!$Y$2:$Y$20000,BP1731),"-")</f>
        <v>-</v>
      </c>
      <c r="BJ1731" t="str">
        <f ca="1">IFERROR(INDEX('New data'!$Y$2:$Y$20000,BQ1731),"-")</f>
        <v>-</v>
      </c>
      <c r="BK1731" t="str">
        <f ca="1">IFERROR(INDEX('New data'!$Y$2:$Y$20000,BR1731),"-")</f>
        <v>-</v>
      </c>
      <c r="BL1731" t="str">
        <f ca="1">IFERROR(INDEX('New data'!$Y$2:$Y$20000,BS1731),"-")</f>
        <v>-</v>
      </c>
      <c r="BM1731" t="str">
        <f ca="1">IFERROR(INDEX('New data'!$Y$2:$Y$20000,BT1731),"-")</f>
        <v>-</v>
      </c>
      <c r="BN1731" t="e">
        <f>MATCH($B1731,'New data'!$G$2:$G$20000,0)</f>
        <v>#N/A</v>
      </c>
      <c r="BO1731" t="e">
        <f ca="1">MATCH($B1731,OFFSET('New data'!$G$2,BN1731,0,20000,1),0)+BN1731</f>
        <v>#N/A</v>
      </c>
      <c r="BP1731" t="e">
        <f ca="1">MATCH($B1731,OFFSET('New data'!$G$2,BO1731,0,20000,1),0)+BO1731</f>
        <v>#N/A</v>
      </c>
      <c r="BQ1731" t="e">
        <f ca="1">MATCH($B1731,OFFSET('New data'!$G$2,BP1731,0,20000,1),0)+BP1731</f>
        <v>#N/A</v>
      </c>
      <c r="BR1731" t="e">
        <f ca="1">MATCH($B1731,OFFSET('New data'!$G$2,BQ1731,0,20000,1),0)+BQ1731</f>
        <v>#N/A</v>
      </c>
      <c r="BS1731" t="e">
        <f ca="1">MATCH($B1731,OFFSET('New data'!$G$2,BR1731,0,20000,1),0)+BR1731</f>
        <v>#N/A</v>
      </c>
      <c r="BT1731" t="e">
        <f ca="1">MATCH($B1731,OFFSET('New data'!$G$2,BS1731,0,20000,1),0)+BS1731</f>
        <v>#N/A</v>
      </c>
      <c r="BU1731" s="9"/>
    </row>
    <row r="1732" spans="1:73" ht="31.5" thickBot="1" x14ac:dyDescent="0.4">
      <c r="A1732" s="58" t="s">
        <v>1747</v>
      </c>
      <c r="B1732" s="58" t="s">
        <v>14387</v>
      </c>
      <c r="C1732" s="58" t="s">
        <v>20050</v>
      </c>
      <c r="D1732" s="59"/>
      <c r="E1732" s="59"/>
      <c r="F1732" s="59"/>
      <c r="G1732" s="59"/>
      <c r="AB1732" s="59"/>
      <c r="AC1732" s="65" t="s">
        <v>20412</v>
      </c>
      <c r="AD1732" s="59"/>
      <c r="AE1732" s="59"/>
      <c r="AF1732" s="59"/>
      <c r="AG1732" s="59"/>
      <c r="AH1732" s="59"/>
      <c r="AI1732" s="59"/>
      <c r="BB1732" s="9" t="e">
        <f>MATCH(BF1732,'New data'!$Y$2:$Y$20000,0)</f>
        <v>#N/A</v>
      </c>
      <c r="BC1732" s="9" t="str">
        <f t="shared" si="82"/>
        <v>No</v>
      </c>
      <c r="BD1732" s="9" t="s">
        <v>20410</v>
      </c>
      <c r="BE1732" s="9" t="str">
        <f t="shared" si="83"/>
        <v>Yes</v>
      </c>
      <c r="BF1732" s="9" t="str">
        <f t="shared" si="84"/>
        <v>Karmeil Dalphinis</v>
      </c>
      <c r="BG1732" t="str">
        <f>IFERROR(INDEX('New data'!$Y$2:$Y$20000,BN1732),"-")</f>
        <v>-</v>
      </c>
      <c r="BH1732" t="str">
        <f ca="1">IFERROR(INDEX('New data'!$Y$2:$Y$20000,BO1732),"-")</f>
        <v>-</v>
      </c>
      <c r="BI1732" t="str">
        <f ca="1">IFERROR(INDEX('New data'!$Y$2:$Y$20000,BP1732),"-")</f>
        <v>-</v>
      </c>
      <c r="BJ1732" t="str">
        <f ca="1">IFERROR(INDEX('New data'!$Y$2:$Y$20000,BQ1732),"-")</f>
        <v>-</v>
      </c>
      <c r="BK1732" t="str">
        <f ca="1">IFERROR(INDEX('New data'!$Y$2:$Y$20000,BR1732),"-")</f>
        <v>-</v>
      </c>
      <c r="BL1732" t="str">
        <f ca="1">IFERROR(INDEX('New data'!$Y$2:$Y$20000,BS1732),"-")</f>
        <v>-</v>
      </c>
      <c r="BM1732" t="str">
        <f ca="1">IFERROR(INDEX('New data'!$Y$2:$Y$20000,BT1732),"-")</f>
        <v>-</v>
      </c>
      <c r="BN1732" t="e">
        <f>MATCH($B1732,'New data'!$G$2:$G$20000,0)</f>
        <v>#N/A</v>
      </c>
      <c r="BO1732" t="e">
        <f ca="1">MATCH($B1732,OFFSET('New data'!$G$2,BN1732,0,20000,1),0)+BN1732</f>
        <v>#N/A</v>
      </c>
      <c r="BP1732" t="e">
        <f ca="1">MATCH($B1732,OFFSET('New data'!$G$2,BO1732,0,20000,1),0)+BO1732</f>
        <v>#N/A</v>
      </c>
      <c r="BQ1732" t="e">
        <f ca="1">MATCH($B1732,OFFSET('New data'!$G$2,BP1732,0,20000,1),0)+BP1732</f>
        <v>#N/A</v>
      </c>
      <c r="BR1732" t="e">
        <f ca="1">MATCH($B1732,OFFSET('New data'!$G$2,BQ1732,0,20000,1),0)+BQ1732</f>
        <v>#N/A</v>
      </c>
      <c r="BS1732" t="e">
        <f ca="1">MATCH($B1732,OFFSET('New data'!$G$2,BR1732,0,20000,1),0)+BR1732</f>
        <v>#N/A</v>
      </c>
      <c r="BT1732" t="e">
        <f ca="1">MATCH($B1732,OFFSET('New data'!$G$2,BS1732,0,20000,1),0)+BS1732</f>
        <v>#N/A</v>
      </c>
      <c r="BU1732" s="9"/>
    </row>
    <row r="1733" spans="1:73" ht="31.5" thickBot="1" x14ac:dyDescent="0.4">
      <c r="A1733" s="58" t="s">
        <v>1748</v>
      </c>
      <c r="B1733" s="58" t="s">
        <v>14387</v>
      </c>
      <c r="C1733" s="58" t="s">
        <v>20050</v>
      </c>
      <c r="D1733" s="59"/>
      <c r="E1733" s="59"/>
      <c r="F1733" s="59"/>
      <c r="G1733" s="59"/>
      <c r="AB1733" s="59"/>
      <c r="AC1733" s="65" t="s">
        <v>20412</v>
      </c>
      <c r="AD1733" s="59"/>
      <c r="AE1733" s="59"/>
      <c r="AF1733" s="59"/>
      <c r="AG1733" s="59"/>
      <c r="AH1733" s="59"/>
      <c r="AI1733" s="59"/>
      <c r="BB1733" s="9" t="e">
        <f>MATCH(BF1733,'New data'!$Y$2:$Y$20000,0)</f>
        <v>#N/A</v>
      </c>
      <c r="BC1733" s="9" t="str">
        <f t="shared" si="82"/>
        <v>No</v>
      </c>
      <c r="BD1733" s="9" t="s">
        <v>20410</v>
      </c>
      <c r="BE1733" s="9" t="str">
        <f t="shared" si="83"/>
        <v>Yes</v>
      </c>
      <c r="BF1733" s="9" t="str">
        <f t="shared" si="84"/>
        <v>Taiah Martin</v>
      </c>
      <c r="BG1733" t="str">
        <f>IFERROR(INDEX('New data'!$Y$2:$Y$20000,BN1733),"-")</f>
        <v>-</v>
      </c>
      <c r="BH1733" t="str">
        <f ca="1">IFERROR(INDEX('New data'!$Y$2:$Y$20000,BO1733),"-")</f>
        <v>-</v>
      </c>
      <c r="BI1733" t="str">
        <f ca="1">IFERROR(INDEX('New data'!$Y$2:$Y$20000,BP1733),"-")</f>
        <v>-</v>
      </c>
      <c r="BJ1733" t="str">
        <f ca="1">IFERROR(INDEX('New data'!$Y$2:$Y$20000,BQ1733),"-")</f>
        <v>-</v>
      </c>
      <c r="BK1733" t="str">
        <f ca="1">IFERROR(INDEX('New data'!$Y$2:$Y$20000,BR1733),"-")</f>
        <v>-</v>
      </c>
      <c r="BL1733" t="str">
        <f ca="1">IFERROR(INDEX('New data'!$Y$2:$Y$20000,BS1733),"-")</f>
        <v>-</v>
      </c>
      <c r="BM1733" t="str">
        <f ca="1">IFERROR(INDEX('New data'!$Y$2:$Y$20000,BT1733),"-")</f>
        <v>-</v>
      </c>
      <c r="BN1733" t="e">
        <f>MATCH($B1733,'New data'!$G$2:$G$20000,0)</f>
        <v>#N/A</v>
      </c>
      <c r="BO1733" t="e">
        <f ca="1">MATCH($B1733,OFFSET('New data'!$G$2,BN1733,0,20000,1),0)+BN1733</f>
        <v>#N/A</v>
      </c>
      <c r="BP1733" t="e">
        <f ca="1">MATCH($B1733,OFFSET('New data'!$G$2,BO1733,0,20000,1),0)+BO1733</f>
        <v>#N/A</v>
      </c>
      <c r="BQ1733" t="e">
        <f ca="1">MATCH($B1733,OFFSET('New data'!$G$2,BP1733,0,20000,1),0)+BP1733</f>
        <v>#N/A</v>
      </c>
      <c r="BR1733" t="e">
        <f ca="1">MATCH($B1733,OFFSET('New data'!$G$2,BQ1733,0,20000,1),0)+BQ1733</f>
        <v>#N/A</v>
      </c>
      <c r="BS1733" t="e">
        <f ca="1">MATCH($B1733,OFFSET('New data'!$G$2,BR1733,0,20000,1),0)+BR1733</f>
        <v>#N/A</v>
      </c>
      <c r="BT1733" t="e">
        <f ca="1">MATCH($B1733,OFFSET('New data'!$G$2,BS1733,0,20000,1),0)+BS1733</f>
        <v>#N/A</v>
      </c>
      <c r="BU1733" s="9"/>
    </row>
    <row r="1734" spans="1:73" ht="31.5" thickBot="1" x14ac:dyDescent="0.4">
      <c r="A1734" s="58" t="s">
        <v>1749</v>
      </c>
      <c r="B1734" s="58" t="s">
        <v>14388</v>
      </c>
      <c r="C1734" s="58" t="s">
        <v>20050</v>
      </c>
      <c r="D1734" s="59"/>
      <c r="E1734" s="59"/>
      <c r="F1734" s="59"/>
      <c r="G1734" s="59"/>
      <c r="AB1734" s="59"/>
      <c r="AC1734" s="65" t="s">
        <v>20412</v>
      </c>
      <c r="AD1734" s="59"/>
      <c r="AE1734" s="59"/>
      <c r="AF1734" s="59"/>
      <c r="AG1734" s="59"/>
      <c r="AH1734" s="59"/>
      <c r="AI1734" s="59"/>
      <c r="BB1734" s="9" t="e">
        <f>MATCH(BF1734,'New data'!$Y$2:$Y$20000,0)</f>
        <v>#N/A</v>
      </c>
      <c r="BC1734" s="9" t="str">
        <f t="shared" si="82"/>
        <v>No</v>
      </c>
      <c r="BD1734" s="9" t="s">
        <v>20410</v>
      </c>
      <c r="BE1734" s="9" t="str">
        <f t="shared" si="83"/>
        <v>Yes</v>
      </c>
      <c r="BF1734" s="9" t="str">
        <f t="shared" si="84"/>
        <v>Christopher Campbell</v>
      </c>
      <c r="BG1734" t="str">
        <f>IFERROR(INDEX('New data'!$Y$2:$Y$20000,BN1734),"-")</f>
        <v>-</v>
      </c>
      <c r="BH1734" t="str">
        <f ca="1">IFERROR(INDEX('New data'!$Y$2:$Y$20000,BO1734),"-")</f>
        <v>-</v>
      </c>
      <c r="BI1734" t="str">
        <f ca="1">IFERROR(INDEX('New data'!$Y$2:$Y$20000,BP1734),"-")</f>
        <v>-</v>
      </c>
      <c r="BJ1734" t="str">
        <f ca="1">IFERROR(INDEX('New data'!$Y$2:$Y$20000,BQ1734),"-")</f>
        <v>-</v>
      </c>
      <c r="BK1734" t="str">
        <f ca="1">IFERROR(INDEX('New data'!$Y$2:$Y$20000,BR1734),"-")</f>
        <v>-</v>
      </c>
      <c r="BL1734" t="str">
        <f ca="1">IFERROR(INDEX('New data'!$Y$2:$Y$20000,BS1734),"-")</f>
        <v>-</v>
      </c>
      <c r="BM1734" t="str">
        <f ca="1">IFERROR(INDEX('New data'!$Y$2:$Y$20000,BT1734),"-")</f>
        <v>-</v>
      </c>
      <c r="BN1734" t="e">
        <f>MATCH($B1734,'New data'!$G$2:$G$20000,0)</f>
        <v>#N/A</v>
      </c>
      <c r="BO1734" t="e">
        <f ca="1">MATCH($B1734,OFFSET('New data'!$G$2,BN1734,0,20000,1),0)+BN1734</f>
        <v>#N/A</v>
      </c>
      <c r="BP1734" t="e">
        <f ca="1">MATCH($B1734,OFFSET('New data'!$G$2,BO1734,0,20000,1),0)+BO1734</f>
        <v>#N/A</v>
      </c>
      <c r="BQ1734" t="e">
        <f ca="1">MATCH($B1734,OFFSET('New data'!$G$2,BP1734,0,20000,1),0)+BP1734</f>
        <v>#N/A</v>
      </c>
      <c r="BR1734" t="e">
        <f ca="1">MATCH($B1734,OFFSET('New data'!$G$2,BQ1734,0,20000,1),0)+BQ1734</f>
        <v>#N/A</v>
      </c>
      <c r="BS1734" t="e">
        <f ca="1">MATCH($B1734,OFFSET('New data'!$G$2,BR1734,0,20000,1),0)+BR1734</f>
        <v>#N/A</v>
      </c>
      <c r="BT1734" t="e">
        <f ca="1">MATCH($B1734,OFFSET('New data'!$G$2,BS1734,0,20000,1),0)+BS1734</f>
        <v>#N/A</v>
      </c>
      <c r="BU1734" s="9"/>
    </row>
    <row r="1735" spans="1:73" ht="31.5" thickBot="1" x14ac:dyDescent="0.4">
      <c r="A1735" s="58" t="s">
        <v>1750</v>
      </c>
      <c r="B1735" s="58" t="s">
        <v>14388</v>
      </c>
      <c r="C1735" s="58" t="s">
        <v>20050</v>
      </c>
      <c r="D1735" s="59"/>
      <c r="E1735" s="59"/>
      <c r="F1735" s="59"/>
      <c r="G1735" s="59"/>
      <c r="AB1735" s="59"/>
      <c r="AC1735" s="65" t="s">
        <v>20412</v>
      </c>
      <c r="AD1735" s="59"/>
      <c r="AE1735" s="59"/>
      <c r="AF1735" s="59"/>
      <c r="AG1735" s="59"/>
      <c r="AH1735" s="59"/>
      <c r="AI1735" s="59"/>
      <c r="BB1735" s="9" t="e">
        <f>MATCH(BF1735,'New data'!$Y$2:$Y$20000,0)</f>
        <v>#N/A</v>
      </c>
      <c r="BC1735" s="9" t="str">
        <f t="shared" si="82"/>
        <v>No</v>
      </c>
      <c r="BD1735" s="9" t="s">
        <v>20410</v>
      </c>
      <c r="BE1735" s="9" t="str">
        <f t="shared" si="83"/>
        <v>Yes</v>
      </c>
      <c r="BF1735" s="9" t="str">
        <f t="shared" si="84"/>
        <v>Dwayne Campbell</v>
      </c>
      <c r="BG1735" t="str">
        <f>IFERROR(INDEX('New data'!$Y$2:$Y$20000,BN1735),"-")</f>
        <v>-</v>
      </c>
      <c r="BH1735" t="str">
        <f ca="1">IFERROR(INDEX('New data'!$Y$2:$Y$20000,BO1735),"-")</f>
        <v>-</v>
      </c>
      <c r="BI1735" t="str">
        <f ca="1">IFERROR(INDEX('New data'!$Y$2:$Y$20000,BP1735),"-")</f>
        <v>-</v>
      </c>
      <c r="BJ1735" t="str">
        <f ca="1">IFERROR(INDEX('New data'!$Y$2:$Y$20000,BQ1735),"-")</f>
        <v>-</v>
      </c>
      <c r="BK1735" t="str">
        <f ca="1">IFERROR(INDEX('New data'!$Y$2:$Y$20000,BR1735),"-")</f>
        <v>-</v>
      </c>
      <c r="BL1735" t="str">
        <f ca="1">IFERROR(INDEX('New data'!$Y$2:$Y$20000,BS1735),"-")</f>
        <v>-</v>
      </c>
      <c r="BM1735" t="str">
        <f ca="1">IFERROR(INDEX('New data'!$Y$2:$Y$20000,BT1735),"-")</f>
        <v>-</v>
      </c>
      <c r="BN1735" t="e">
        <f>MATCH($B1735,'New data'!$G$2:$G$20000,0)</f>
        <v>#N/A</v>
      </c>
      <c r="BO1735" t="e">
        <f ca="1">MATCH($B1735,OFFSET('New data'!$G$2,BN1735,0,20000,1),0)+BN1735</f>
        <v>#N/A</v>
      </c>
      <c r="BP1735" t="e">
        <f ca="1">MATCH($B1735,OFFSET('New data'!$G$2,BO1735,0,20000,1),0)+BO1735</f>
        <v>#N/A</v>
      </c>
      <c r="BQ1735" t="e">
        <f ca="1">MATCH($B1735,OFFSET('New data'!$G$2,BP1735,0,20000,1),0)+BP1735</f>
        <v>#N/A</v>
      </c>
      <c r="BR1735" t="e">
        <f ca="1">MATCH($B1735,OFFSET('New data'!$G$2,BQ1735,0,20000,1),0)+BQ1735</f>
        <v>#N/A</v>
      </c>
      <c r="BS1735" t="e">
        <f ca="1">MATCH($B1735,OFFSET('New data'!$G$2,BR1735,0,20000,1),0)+BR1735</f>
        <v>#N/A</v>
      </c>
      <c r="BT1735" t="e">
        <f ca="1">MATCH($B1735,OFFSET('New data'!$G$2,BS1735,0,20000,1),0)+BS1735</f>
        <v>#N/A</v>
      </c>
      <c r="BU1735" s="9"/>
    </row>
    <row r="1736" spans="1:73" ht="31.5" thickBot="1" x14ac:dyDescent="0.4">
      <c r="A1736" s="58" t="s">
        <v>1751</v>
      </c>
      <c r="B1736" s="58" t="s">
        <v>14388</v>
      </c>
      <c r="C1736" s="58" t="s">
        <v>20050</v>
      </c>
      <c r="D1736" s="59"/>
      <c r="E1736" s="59"/>
      <c r="F1736" s="59"/>
      <c r="G1736" s="59"/>
      <c r="AB1736" s="59"/>
      <c r="AC1736" s="65" t="s">
        <v>20412</v>
      </c>
      <c r="AD1736" s="59"/>
      <c r="AE1736" s="59"/>
      <c r="AF1736" s="59"/>
      <c r="AG1736" s="59"/>
      <c r="AH1736" s="59"/>
      <c r="AI1736" s="59"/>
      <c r="BB1736" s="9" t="e">
        <f>MATCH(BF1736,'New data'!$Y$2:$Y$20000,0)</f>
        <v>#N/A</v>
      </c>
      <c r="BC1736" s="9" t="str">
        <f t="shared" si="82"/>
        <v>No</v>
      </c>
      <c r="BD1736" s="9" t="s">
        <v>20410</v>
      </c>
      <c r="BE1736" s="9" t="str">
        <f t="shared" si="83"/>
        <v>Yes</v>
      </c>
      <c r="BF1736" s="9" t="str">
        <f t="shared" si="84"/>
        <v>Tarice Campbell</v>
      </c>
      <c r="BG1736" t="str">
        <f>IFERROR(INDEX('New data'!$Y$2:$Y$20000,BN1736),"-")</f>
        <v>-</v>
      </c>
      <c r="BH1736" t="str">
        <f ca="1">IFERROR(INDEX('New data'!$Y$2:$Y$20000,BO1736),"-")</f>
        <v>-</v>
      </c>
      <c r="BI1736" t="str">
        <f ca="1">IFERROR(INDEX('New data'!$Y$2:$Y$20000,BP1736),"-")</f>
        <v>-</v>
      </c>
      <c r="BJ1736" t="str">
        <f ca="1">IFERROR(INDEX('New data'!$Y$2:$Y$20000,BQ1736),"-")</f>
        <v>-</v>
      </c>
      <c r="BK1736" t="str">
        <f ca="1">IFERROR(INDEX('New data'!$Y$2:$Y$20000,BR1736),"-")</f>
        <v>-</v>
      </c>
      <c r="BL1736" t="str">
        <f ca="1">IFERROR(INDEX('New data'!$Y$2:$Y$20000,BS1736),"-")</f>
        <v>-</v>
      </c>
      <c r="BM1736" t="str">
        <f ca="1">IFERROR(INDEX('New data'!$Y$2:$Y$20000,BT1736),"-")</f>
        <v>-</v>
      </c>
      <c r="BN1736" t="e">
        <f>MATCH($B1736,'New data'!$G$2:$G$20000,0)</f>
        <v>#N/A</v>
      </c>
      <c r="BO1736" t="e">
        <f ca="1">MATCH($B1736,OFFSET('New data'!$G$2,BN1736,0,20000,1),0)+BN1736</f>
        <v>#N/A</v>
      </c>
      <c r="BP1736" t="e">
        <f ca="1">MATCH($B1736,OFFSET('New data'!$G$2,BO1736,0,20000,1),0)+BO1736</f>
        <v>#N/A</v>
      </c>
      <c r="BQ1736" t="e">
        <f ca="1">MATCH($B1736,OFFSET('New data'!$G$2,BP1736,0,20000,1),0)+BP1736</f>
        <v>#N/A</v>
      </c>
      <c r="BR1736" t="e">
        <f ca="1">MATCH($B1736,OFFSET('New data'!$G$2,BQ1736,0,20000,1),0)+BQ1736</f>
        <v>#N/A</v>
      </c>
      <c r="BS1736" t="e">
        <f ca="1">MATCH($B1736,OFFSET('New data'!$G$2,BR1736,0,20000,1),0)+BR1736</f>
        <v>#N/A</v>
      </c>
      <c r="BT1736" t="e">
        <f ca="1">MATCH($B1736,OFFSET('New data'!$G$2,BS1736,0,20000,1),0)+BS1736</f>
        <v>#N/A</v>
      </c>
      <c r="BU1736" s="9"/>
    </row>
    <row r="1737" spans="1:73" ht="31.5" thickBot="1" x14ac:dyDescent="0.4">
      <c r="A1737" s="58" t="s">
        <v>1752</v>
      </c>
      <c r="B1737" s="58" t="s">
        <v>14388</v>
      </c>
      <c r="C1737" s="58" t="s">
        <v>20050</v>
      </c>
      <c r="D1737" s="59"/>
      <c r="E1737" s="59"/>
      <c r="F1737" s="59"/>
      <c r="G1737" s="59"/>
      <c r="AB1737" s="59"/>
      <c r="AC1737" s="65" t="s">
        <v>20412</v>
      </c>
      <c r="AD1737" s="59"/>
      <c r="AE1737" s="59"/>
      <c r="AF1737" s="59"/>
      <c r="AG1737" s="59"/>
      <c r="AH1737" s="59"/>
      <c r="AI1737" s="59"/>
      <c r="BB1737" s="9" t="e">
        <f>MATCH(BF1737,'New data'!$Y$2:$Y$20000,0)</f>
        <v>#N/A</v>
      </c>
      <c r="BC1737" s="9" t="str">
        <f t="shared" si="82"/>
        <v>No</v>
      </c>
      <c r="BD1737" s="9" t="s">
        <v>20410</v>
      </c>
      <c r="BE1737" s="9" t="str">
        <f t="shared" si="83"/>
        <v>Yes</v>
      </c>
      <c r="BF1737" s="9" t="str">
        <f t="shared" si="84"/>
        <v>Rhonda Smith</v>
      </c>
      <c r="BG1737" t="str">
        <f>IFERROR(INDEX('New data'!$Y$2:$Y$20000,BN1737),"-")</f>
        <v>-</v>
      </c>
      <c r="BH1737" t="str">
        <f ca="1">IFERROR(INDEX('New data'!$Y$2:$Y$20000,BO1737),"-")</f>
        <v>-</v>
      </c>
      <c r="BI1737" t="str">
        <f ca="1">IFERROR(INDEX('New data'!$Y$2:$Y$20000,BP1737),"-")</f>
        <v>-</v>
      </c>
      <c r="BJ1737" t="str">
        <f ca="1">IFERROR(INDEX('New data'!$Y$2:$Y$20000,BQ1737),"-")</f>
        <v>-</v>
      </c>
      <c r="BK1737" t="str">
        <f ca="1">IFERROR(INDEX('New data'!$Y$2:$Y$20000,BR1737),"-")</f>
        <v>-</v>
      </c>
      <c r="BL1737" t="str">
        <f ca="1">IFERROR(INDEX('New data'!$Y$2:$Y$20000,BS1737),"-")</f>
        <v>-</v>
      </c>
      <c r="BM1737" t="str">
        <f ca="1">IFERROR(INDEX('New data'!$Y$2:$Y$20000,BT1737),"-")</f>
        <v>-</v>
      </c>
      <c r="BN1737" t="e">
        <f>MATCH($B1737,'New data'!$G$2:$G$20000,0)</f>
        <v>#N/A</v>
      </c>
      <c r="BO1737" t="e">
        <f ca="1">MATCH($B1737,OFFSET('New data'!$G$2,BN1737,0,20000,1),0)+BN1737</f>
        <v>#N/A</v>
      </c>
      <c r="BP1737" t="e">
        <f ca="1">MATCH($B1737,OFFSET('New data'!$G$2,BO1737,0,20000,1),0)+BO1737</f>
        <v>#N/A</v>
      </c>
      <c r="BQ1737" t="e">
        <f ca="1">MATCH($B1737,OFFSET('New data'!$G$2,BP1737,0,20000,1),0)+BP1737</f>
        <v>#N/A</v>
      </c>
      <c r="BR1737" t="e">
        <f ca="1">MATCH($B1737,OFFSET('New data'!$G$2,BQ1737,0,20000,1),0)+BQ1737</f>
        <v>#N/A</v>
      </c>
      <c r="BS1737" t="e">
        <f ca="1">MATCH($B1737,OFFSET('New data'!$G$2,BR1737,0,20000,1),0)+BR1737</f>
        <v>#N/A</v>
      </c>
      <c r="BT1737" t="e">
        <f ca="1">MATCH($B1737,OFFSET('New data'!$G$2,BS1737,0,20000,1),0)+BS1737</f>
        <v>#N/A</v>
      </c>
      <c r="BU1737" s="9"/>
    </row>
    <row r="1738" spans="1:73" ht="31.5" thickBot="1" x14ac:dyDescent="0.4">
      <c r="A1738" s="58" t="s">
        <v>1753</v>
      </c>
      <c r="B1738" s="58" t="s">
        <v>14389</v>
      </c>
      <c r="C1738" s="58" t="s">
        <v>20050</v>
      </c>
      <c r="D1738" s="59"/>
      <c r="E1738" s="59"/>
      <c r="F1738" s="59"/>
      <c r="G1738" s="59"/>
      <c r="AB1738" s="59"/>
      <c r="AC1738" s="65" t="s">
        <v>20412</v>
      </c>
      <c r="AD1738" s="59"/>
      <c r="AE1738" s="59"/>
      <c r="AF1738" s="59"/>
      <c r="AG1738" s="59"/>
      <c r="AH1738" s="59"/>
      <c r="AI1738" s="59"/>
      <c r="BB1738" s="9">
        <f>MATCH(BF1738,'New data'!$Y$2:$Y$20000,0)</f>
        <v>27</v>
      </c>
      <c r="BC1738" s="9" t="str">
        <f t="shared" si="82"/>
        <v>Yes</v>
      </c>
      <c r="BD1738" s="9" t="s">
        <v>20410</v>
      </c>
      <c r="BE1738" s="9" t="str">
        <f t="shared" si="83"/>
        <v>Yes</v>
      </c>
      <c r="BF1738" s="9" t="str">
        <f t="shared" si="84"/>
        <v>Carla De Sousa Moura</v>
      </c>
      <c r="BG1738" t="str">
        <f>IFERROR(INDEX('New data'!$Y$2:$Y$20000,BN1738),"-")</f>
        <v>Carla De Sousa Moura</v>
      </c>
      <c r="BH1738" t="str">
        <f ca="1">IFERROR(INDEX('New data'!$Y$2:$Y$20000,BO1738),"-")</f>
        <v>Maria Teixeira</v>
      </c>
      <c r="BI1738" t="str">
        <f ca="1">IFERROR(INDEX('New data'!$Y$2:$Y$20000,BP1738),"-")</f>
        <v>-</v>
      </c>
      <c r="BJ1738" t="str">
        <f ca="1">IFERROR(INDEX('New data'!$Y$2:$Y$20000,BQ1738),"-")</f>
        <v>-</v>
      </c>
      <c r="BK1738" t="str">
        <f ca="1">IFERROR(INDEX('New data'!$Y$2:$Y$20000,BR1738),"-")</f>
        <v>-</v>
      </c>
      <c r="BL1738" t="str">
        <f ca="1">IFERROR(INDEX('New data'!$Y$2:$Y$20000,BS1738),"-")</f>
        <v>-</v>
      </c>
      <c r="BM1738" t="str">
        <f ca="1">IFERROR(INDEX('New data'!$Y$2:$Y$20000,BT1738),"-")</f>
        <v>-</v>
      </c>
      <c r="BN1738">
        <f>MATCH($B1738,'New data'!$G$2:$G$20000,0)</f>
        <v>27</v>
      </c>
      <c r="BO1738">
        <f ca="1">MATCH($B1738,OFFSET('New data'!$G$2,BN1738,0,20000,1),0)+BN1738</f>
        <v>28</v>
      </c>
      <c r="BP1738" t="e">
        <f ca="1">MATCH($B1738,OFFSET('New data'!$G$2,BO1738,0,20000,1),0)+BO1738</f>
        <v>#N/A</v>
      </c>
      <c r="BQ1738" t="e">
        <f ca="1">MATCH($B1738,OFFSET('New data'!$G$2,BP1738,0,20000,1),0)+BP1738</f>
        <v>#N/A</v>
      </c>
      <c r="BR1738" t="e">
        <f ca="1">MATCH($B1738,OFFSET('New data'!$G$2,BQ1738,0,20000,1),0)+BQ1738</f>
        <v>#N/A</v>
      </c>
      <c r="BS1738" t="e">
        <f ca="1">MATCH($B1738,OFFSET('New data'!$G$2,BR1738,0,20000,1),0)+BR1738</f>
        <v>#N/A</v>
      </c>
      <c r="BT1738" t="e">
        <f ca="1">MATCH($B1738,OFFSET('New data'!$G$2,BS1738,0,20000,1),0)+BS1738</f>
        <v>#N/A</v>
      </c>
      <c r="BU1738" s="9"/>
    </row>
    <row r="1739" spans="1:73" ht="31.5" thickBot="1" x14ac:dyDescent="0.4">
      <c r="A1739" s="58" t="s">
        <v>1754</v>
      </c>
      <c r="B1739" s="58" t="s">
        <v>14389</v>
      </c>
      <c r="C1739" s="58" t="s">
        <v>20050</v>
      </c>
      <c r="D1739" s="59"/>
      <c r="E1739" s="59"/>
      <c r="F1739" s="59"/>
      <c r="G1739" s="59"/>
      <c r="AB1739" s="59"/>
      <c r="AC1739" s="65" t="s">
        <v>20412</v>
      </c>
      <c r="AD1739" s="59"/>
      <c r="AE1739" s="59"/>
      <c r="AF1739" s="59"/>
      <c r="AG1739" s="59"/>
      <c r="AH1739" s="59"/>
      <c r="AI1739" s="59"/>
      <c r="BB1739" s="9" t="e">
        <f>MATCH(BF1739,'New data'!$Y$2:$Y$20000,0)</f>
        <v>#N/A</v>
      </c>
      <c r="BC1739" s="9" t="str">
        <f t="shared" si="82"/>
        <v>No</v>
      </c>
      <c r="BD1739" s="9" t="s">
        <v>20410</v>
      </c>
      <c r="BE1739" s="9" t="str">
        <f t="shared" si="83"/>
        <v>Yes</v>
      </c>
      <c r="BF1739" s="9" t="str">
        <f t="shared" si="84"/>
        <v>Carla Moura</v>
      </c>
      <c r="BG1739" t="str">
        <f>IFERROR(INDEX('New data'!$Y$2:$Y$20000,BN1739),"-")</f>
        <v>Carla De Sousa Moura</v>
      </c>
      <c r="BH1739" t="str">
        <f ca="1">IFERROR(INDEX('New data'!$Y$2:$Y$20000,BO1739),"-")</f>
        <v>Maria Teixeira</v>
      </c>
      <c r="BI1739" t="str">
        <f ca="1">IFERROR(INDEX('New data'!$Y$2:$Y$20000,BP1739),"-")</f>
        <v>-</v>
      </c>
      <c r="BJ1739" t="str">
        <f ca="1">IFERROR(INDEX('New data'!$Y$2:$Y$20000,BQ1739),"-")</f>
        <v>-</v>
      </c>
      <c r="BK1739" t="str">
        <f ca="1">IFERROR(INDEX('New data'!$Y$2:$Y$20000,BR1739),"-")</f>
        <v>-</v>
      </c>
      <c r="BL1739" t="str">
        <f ca="1">IFERROR(INDEX('New data'!$Y$2:$Y$20000,BS1739),"-")</f>
        <v>-</v>
      </c>
      <c r="BM1739" t="str">
        <f ca="1">IFERROR(INDEX('New data'!$Y$2:$Y$20000,BT1739),"-")</f>
        <v>-</v>
      </c>
      <c r="BN1739">
        <f>MATCH($B1739,'New data'!$G$2:$G$20000,0)</f>
        <v>27</v>
      </c>
      <c r="BO1739">
        <f ca="1">MATCH($B1739,OFFSET('New data'!$G$2,BN1739,0,20000,1),0)+BN1739</f>
        <v>28</v>
      </c>
      <c r="BP1739" t="e">
        <f ca="1">MATCH($B1739,OFFSET('New data'!$G$2,BO1739,0,20000,1),0)+BO1739</f>
        <v>#N/A</v>
      </c>
      <c r="BQ1739" t="e">
        <f ca="1">MATCH($B1739,OFFSET('New data'!$G$2,BP1739,0,20000,1),0)+BP1739</f>
        <v>#N/A</v>
      </c>
      <c r="BR1739" t="e">
        <f ca="1">MATCH($B1739,OFFSET('New data'!$G$2,BQ1739,0,20000,1),0)+BQ1739</f>
        <v>#N/A</v>
      </c>
      <c r="BS1739" t="e">
        <f ca="1">MATCH($B1739,OFFSET('New data'!$G$2,BR1739,0,20000,1),0)+BR1739</f>
        <v>#N/A</v>
      </c>
      <c r="BT1739" t="e">
        <f ca="1">MATCH($B1739,OFFSET('New data'!$G$2,BS1739,0,20000,1),0)+BS1739</f>
        <v>#N/A</v>
      </c>
      <c r="BU1739" s="9"/>
    </row>
    <row r="1740" spans="1:73" ht="31.5" thickBot="1" x14ac:dyDescent="0.4">
      <c r="A1740" s="58" t="s">
        <v>1755</v>
      </c>
      <c r="B1740" s="58" t="s">
        <v>14389</v>
      </c>
      <c r="C1740" s="58" t="s">
        <v>20050</v>
      </c>
      <c r="D1740" s="59"/>
      <c r="E1740" s="59"/>
      <c r="F1740" s="59"/>
      <c r="G1740" s="59"/>
      <c r="AB1740" s="59"/>
      <c r="AC1740" s="65" t="s">
        <v>20412</v>
      </c>
      <c r="AD1740" s="59"/>
      <c r="AE1740" s="59"/>
      <c r="AF1740" s="59"/>
      <c r="AG1740" s="59"/>
      <c r="AH1740" s="59"/>
      <c r="AI1740" s="59"/>
      <c r="BB1740" s="9">
        <f>MATCH(BF1740,'New data'!$Y$2:$Y$20000,0)</f>
        <v>28</v>
      </c>
      <c r="BC1740" s="9" t="str">
        <f t="shared" si="82"/>
        <v>Yes</v>
      </c>
      <c r="BD1740" s="9" t="s">
        <v>20410</v>
      </c>
      <c r="BE1740" s="9" t="str">
        <f t="shared" si="83"/>
        <v>Yes</v>
      </c>
      <c r="BF1740" s="9" t="str">
        <f t="shared" si="84"/>
        <v>Maria Teixeira</v>
      </c>
      <c r="BG1740" t="str">
        <f>IFERROR(INDEX('New data'!$Y$2:$Y$20000,BN1740),"-")</f>
        <v>Carla De Sousa Moura</v>
      </c>
      <c r="BH1740" t="str">
        <f ca="1">IFERROR(INDEX('New data'!$Y$2:$Y$20000,BO1740),"-")</f>
        <v>Maria Teixeira</v>
      </c>
      <c r="BI1740" t="str">
        <f ca="1">IFERROR(INDEX('New data'!$Y$2:$Y$20000,BP1740),"-")</f>
        <v>-</v>
      </c>
      <c r="BJ1740" t="str">
        <f ca="1">IFERROR(INDEX('New data'!$Y$2:$Y$20000,BQ1740),"-")</f>
        <v>-</v>
      </c>
      <c r="BK1740" t="str">
        <f ca="1">IFERROR(INDEX('New data'!$Y$2:$Y$20000,BR1740),"-")</f>
        <v>-</v>
      </c>
      <c r="BL1740" t="str">
        <f ca="1">IFERROR(INDEX('New data'!$Y$2:$Y$20000,BS1740),"-")</f>
        <v>-</v>
      </c>
      <c r="BM1740" t="str">
        <f ca="1">IFERROR(INDEX('New data'!$Y$2:$Y$20000,BT1740),"-")</f>
        <v>-</v>
      </c>
      <c r="BN1740">
        <f>MATCH($B1740,'New data'!$G$2:$G$20000,0)</f>
        <v>27</v>
      </c>
      <c r="BO1740">
        <f ca="1">MATCH($B1740,OFFSET('New data'!$G$2,BN1740,0,20000,1),0)+BN1740</f>
        <v>28</v>
      </c>
      <c r="BP1740" t="e">
        <f ca="1">MATCH($B1740,OFFSET('New data'!$G$2,BO1740,0,20000,1),0)+BO1740</f>
        <v>#N/A</v>
      </c>
      <c r="BQ1740" t="e">
        <f ca="1">MATCH($B1740,OFFSET('New data'!$G$2,BP1740,0,20000,1),0)+BP1740</f>
        <v>#N/A</v>
      </c>
      <c r="BR1740" t="e">
        <f ca="1">MATCH($B1740,OFFSET('New data'!$G$2,BQ1740,0,20000,1),0)+BQ1740</f>
        <v>#N/A</v>
      </c>
      <c r="BS1740" t="e">
        <f ca="1">MATCH($B1740,OFFSET('New data'!$G$2,BR1740,0,20000,1),0)+BR1740</f>
        <v>#N/A</v>
      </c>
      <c r="BT1740" t="e">
        <f ca="1">MATCH($B1740,OFFSET('New data'!$G$2,BS1740,0,20000,1),0)+BS1740</f>
        <v>#N/A</v>
      </c>
      <c r="BU1740" s="9"/>
    </row>
    <row r="1741" spans="1:73" ht="31.5" thickBot="1" x14ac:dyDescent="0.4">
      <c r="A1741" s="58" t="s">
        <v>1756</v>
      </c>
      <c r="B1741" s="58" t="s">
        <v>14390</v>
      </c>
      <c r="C1741" s="58" t="s">
        <v>20050</v>
      </c>
      <c r="D1741" s="59"/>
      <c r="E1741" s="59"/>
      <c r="F1741" s="59"/>
      <c r="G1741" s="59"/>
      <c r="AB1741" s="62" t="s">
        <v>20410</v>
      </c>
      <c r="AC1741" s="65" t="s">
        <v>20412</v>
      </c>
      <c r="AD1741" s="59"/>
      <c r="AE1741" s="59"/>
      <c r="AF1741" s="59"/>
      <c r="AG1741" s="59"/>
      <c r="AH1741" s="59"/>
      <c r="AI1741" s="59"/>
      <c r="BB1741" s="9" t="e">
        <f>MATCH(BF1741,'New data'!$Y$2:$Y$20000,0)</f>
        <v>#N/A</v>
      </c>
      <c r="BC1741" s="9" t="str">
        <f t="shared" si="82"/>
        <v>No</v>
      </c>
      <c r="BD1741" s="9" t="s">
        <v>20410</v>
      </c>
      <c r="BE1741" s="9" t="str">
        <f t="shared" si="83"/>
        <v>Yes</v>
      </c>
      <c r="BF1741" s="9" t="str">
        <f t="shared" si="84"/>
        <v>Kamaal Farray-Watkins</v>
      </c>
      <c r="BG1741" t="str">
        <f>IFERROR(INDEX('New data'!$Y$2:$Y$20000,BN1741),"-")</f>
        <v>-</v>
      </c>
      <c r="BH1741" t="str">
        <f ca="1">IFERROR(INDEX('New data'!$Y$2:$Y$20000,BO1741),"-")</f>
        <v>-</v>
      </c>
      <c r="BI1741" t="str">
        <f ca="1">IFERROR(INDEX('New data'!$Y$2:$Y$20000,BP1741),"-")</f>
        <v>-</v>
      </c>
      <c r="BJ1741" t="str">
        <f ca="1">IFERROR(INDEX('New data'!$Y$2:$Y$20000,BQ1741),"-")</f>
        <v>-</v>
      </c>
      <c r="BK1741" t="str">
        <f ca="1">IFERROR(INDEX('New data'!$Y$2:$Y$20000,BR1741),"-")</f>
        <v>-</v>
      </c>
      <c r="BL1741" t="str">
        <f ca="1">IFERROR(INDEX('New data'!$Y$2:$Y$20000,BS1741),"-")</f>
        <v>-</v>
      </c>
      <c r="BM1741" t="str">
        <f ca="1">IFERROR(INDEX('New data'!$Y$2:$Y$20000,BT1741),"-")</f>
        <v>-</v>
      </c>
      <c r="BN1741" t="e">
        <f>MATCH($B1741,'New data'!$G$2:$G$20000,0)</f>
        <v>#N/A</v>
      </c>
      <c r="BO1741" t="e">
        <f ca="1">MATCH($B1741,OFFSET('New data'!$G$2,BN1741,0,20000,1),0)+BN1741</f>
        <v>#N/A</v>
      </c>
      <c r="BP1741" t="e">
        <f ca="1">MATCH($B1741,OFFSET('New data'!$G$2,BO1741,0,20000,1),0)+BO1741</f>
        <v>#N/A</v>
      </c>
      <c r="BQ1741" t="e">
        <f ca="1">MATCH($B1741,OFFSET('New data'!$G$2,BP1741,0,20000,1),0)+BP1741</f>
        <v>#N/A</v>
      </c>
      <c r="BR1741" t="e">
        <f ca="1">MATCH($B1741,OFFSET('New data'!$G$2,BQ1741,0,20000,1),0)+BQ1741</f>
        <v>#N/A</v>
      </c>
      <c r="BS1741" t="e">
        <f ca="1">MATCH($B1741,OFFSET('New data'!$G$2,BR1741,0,20000,1),0)+BR1741</f>
        <v>#N/A</v>
      </c>
      <c r="BT1741" t="e">
        <f ca="1">MATCH($B1741,OFFSET('New data'!$G$2,BS1741,0,20000,1),0)+BS1741</f>
        <v>#N/A</v>
      </c>
      <c r="BU1741" s="9"/>
    </row>
    <row r="1742" spans="1:73" ht="31.5" thickBot="1" x14ac:dyDescent="0.4">
      <c r="A1742" s="58" t="s">
        <v>1757</v>
      </c>
      <c r="B1742" s="58" t="s">
        <v>14390</v>
      </c>
      <c r="C1742" s="58" t="s">
        <v>20050</v>
      </c>
      <c r="D1742" s="59"/>
      <c r="E1742" s="59"/>
      <c r="F1742" s="59"/>
      <c r="G1742" s="59"/>
      <c r="AB1742" s="62" t="s">
        <v>20410</v>
      </c>
      <c r="AC1742" s="65" t="s">
        <v>20412</v>
      </c>
      <c r="AD1742" s="59"/>
      <c r="AE1742" s="59"/>
      <c r="AF1742" s="59"/>
      <c r="AG1742" s="59"/>
      <c r="AH1742" s="59"/>
      <c r="AI1742" s="59"/>
      <c r="BB1742" s="9" t="e">
        <f>MATCH(BF1742,'New data'!$Y$2:$Y$20000,0)</f>
        <v>#N/A</v>
      </c>
      <c r="BC1742" s="9" t="str">
        <f t="shared" si="82"/>
        <v>No</v>
      </c>
      <c r="BD1742" s="9" t="s">
        <v>20410</v>
      </c>
      <c r="BE1742" s="9" t="str">
        <f t="shared" si="83"/>
        <v>Yes</v>
      </c>
      <c r="BF1742" s="9" t="str">
        <f t="shared" si="84"/>
        <v>Kesren Mark</v>
      </c>
      <c r="BG1742" t="str">
        <f>IFERROR(INDEX('New data'!$Y$2:$Y$20000,BN1742),"-")</f>
        <v>-</v>
      </c>
      <c r="BH1742" t="str">
        <f ca="1">IFERROR(INDEX('New data'!$Y$2:$Y$20000,BO1742),"-")</f>
        <v>-</v>
      </c>
      <c r="BI1742" t="str">
        <f ca="1">IFERROR(INDEX('New data'!$Y$2:$Y$20000,BP1742),"-")</f>
        <v>-</v>
      </c>
      <c r="BJ1742" t="str">
        <f ca="1">IFERROR(INDEX('New data'!$Y$2:$Y$20000,BQ1742),"-")</f>
        <v>-</v>
      </c>
      <c r="BK1742" t="str">
        <f ca="1">IFERROR(INDEX('New data'!$Y$2:$Y$20000,BR1742),"-")</f>
        <v>-</v>
      </c>
      <c r="BL1742" t="str">
        <f ca="1">IFERROR(INDEX('New data'!$Y$2:$Y$20000,BS1742),"-")</f>
        <v>-</v>
      </c>
      <c r="BM1742" t="str">
        <f ca="1">IFERROR(INDEX('New data'!$Y$2:$Y$20000,BT1742),"-")</f>
        <v>-</v>
      </c>
      <c r="BN1742" t="e">
        <f>MATCH($B1742,'New data'!$G$2:$G$20000,0)</f>
        <v>#N/A</v>
      </c>
      <c r="BO1742" t="e">
        <f ca="1">MATCH($B1742,OFFSET('New data'!$G$2,BN1742,0,20000,1),0)+BN1742</f>
        <v>#N/A</v>
      </c>
      <c r="BP1742" t="e">
        <f ca="1">MATCH($B1742,OFFSET('New data'!$G$2,BO1742,0,20000,1),0)+BO1742</f>
        <v>#N/A</v>
      </c>
      <c r="BQ1742" t="e">
        <f ca="1">MATCH($B1742,OFFSET('New data'!$G$2,BP1742,0,20000,1),0)+BP1742</f>
        <v>#N/A</v>
      </c>
      <c r="BR1742" t="e">
        <f ca="1">MATCH($B1742,OFFSET('New data'!$G$2,BQ1742,0,20000,1),0)+BQ1742</f>
        <v>#N/A</v>
      </c>
      <c r="BS1742" t="e">
        <f ca="1">MATCH($B1742,OFFSET('New data'!$G$2,BR1742,0,20000,1),0)+BR1742</f>
        <v>#N/A</v>
      </c>
      <c r="BT1742" t="e">
        <f ca="1">MATCH($B1742,OFFSET('New data'!$G$2,BS1742,0,20000,1),0)+BS1742</f>
        <v>#N/A</v>
      </c>
      <c r="BU1742" s="9"/>
    </row>
    <row r="1743" spans="1:73" ht="31.5" thickBot="1" x14ac:dyDescent="0.4">
      <c r="A1743" s="58" t="s">
        <v>1758</v>
      </c>
      <c r="B1743" s="58" t="s">
        <v>14390</v>
      </c>
      <c r="C1743" s="58" t="s">
        <v>20050</v>
      </c>
      <c r="D1743" s="59"/>
      <c r="E1743" s="59"/>
      <c r="F1743" s="59"/>
      <c r="G1743" s="59"/>
      <c r="AB1743" s="62" t="s">
        <v>20410</v>
      </c>
      <c r="AC1743" s="65" t="s">
        <v>20412</v>
      </c>
      <c r="AD1743" s="59"/>
      <c r="AE1743" s="59"/>
      <c r="AF1743" s="59"/>
      <c r="AG1743" s="59"/>
      <c r="AH1743" s="59"/>
      <c r="AI1743" s="59"/>
      <c r="BB1743" s="9" t="e">
        <f>MATCH(BF1743,'New data'!$Y$2:$Y$20000,0)</f>
        <v>#N/A</v>
      </c>
      <c r="BC1743" s="9" t="str">
        <f t="shared" si="82"/>
        <v>No</v>
      </c>
      <c r="BD1743" s="9" t="s">
        <v>20410</v>
      </c>
      <c r="BE1743" s="9" t="str">
        <f t="shared" si="83"/>
        <v>Yes</v>
      </c>
      <c r="BF1743" s="9" t="str">
        <f t="shared" si="84"/>
        <v>Sharon Watkins</v>
      </c>
      <c r="BG1743" t="str">
        <f>IFERROR(INDEX('New data'!$Y$2:$Y$20000,BN1743),"-")</f>
        <v>-</v>
      </c>
      <c r="BH1743" t="str">
        <f ca="1">IFERROR(INDEX('New data'!$Y$2:$Y$20000,BO1743),"-")</f>
        <v>-</v>
      </c>
      <c r="BI1743" t="str">
        <f ca="1">IFERROR(INDEX('New data'!$Y$2:$Y$20000,BP1743),"-")</f>
        <v>-</v>
      </c>
      <c r="BJ1743" t="str">
        <f ca="1">IFERROR(INDEX('New data'!$Y$2:$Y$20000,BQ1743),"-")</f>
        <v>-</v>
      </c>
      <c r="BK1743" t="str">
        <f ca="1">IFERROR(INDEX('New data'!$Y$2:$Y$20000,BR1743),"-")</f>
        <v>-</v>
      </c>
      <c r="BL1743" t="str">
        <f ca="1">IFERROR(INDEX('New data'!$Y$2:$Y$20000,BS1743),"-")</f>
        <v>-</v>
      </c>
      <c r="BM1743" t="str">
        <f ca="1">IFERROR(INDEX('New data'!$Y$2:$Y$20000,BT1743),"-")</f>
        <v>-</v>
      </c>
      <c r="BN1743" t="e">
        <f>MATCH($B1743,'New data'!$G$2:$G$20000,0)</f>
        <v>#N/A</v>
      </c>
      <c r="BO1743" t="e">
        <f ca="1">MATCH($B1743,OFFSET('New data'!$G$2,BN1743,0,20000,1),0)+BN1743</f>
        <v>#N/A</v>
      </c>
      <c r="BP1743" t="e">
        <f ca="1">MATCH($B1743,OFFSET('New data'!$G$2,BO1743,0,20000,1),0)+BO1743</f>
        <v>#N/A</v>
      </c>
      <c r="BQ1743" t="e">
        <f ca="1">MATCH($B1743,OFFSET('New data'!$G$2,BP1743,0,20000,1),0)+BP1743</f>
        <v>#N/A</v>
      </c>
      <c r="BR1743" t="e">
        <f ca="1">MATCH($B1743,OFFSET('New data'!$G$2,BQ1743,0,20000,1),0)+BQ1743</f>
        <v>#N/A</v>
      </c>
      <c r="BS1743" t="e">
        <f ca="1">MATCH($B1743,OFFSET('New data'!$G$2,BR1743,0,20000,1),0)+BR1743</f>
        <v>#N/A</v>
      </c>
      <c r="BT1743" t="e">
        <f ca="1">MATCH($B1743,OFFSET('New data'!$G$2,BS1743,0,20000,1),0)+BS1743</f>
        <v>#N/A</v>
      </c>
      <c r="BU1743" s="9"/>
    </row>
    <row r="1744" spans="1:73" ht="31.5" thickBot="1" x14ac:dyDescent="0.4">
      <c r="A1744" s="58" t="s">
        <v>1759</v>
      </c>
      <c r="B1744" s="58" t="s">
        <v>14391</v>
      </c>
      <c r="C1744" s="58" t="s">
        <v>20050</v>
      </c>
      <c r="D1744" s="59"/>
      <c r="E1744" s="59"/>
      <c r="F1744" s="59"/>
      <c r="G1744" s="59"/>
      <c r="AB1744" s="62" t="s">
        <v>20410</v>
      </c>
      <c r="AC1744" s="65" t="s">
        <v>20412</v>
      </c>
      <c r="AD1744" s="59"/>
      <c r="AE1744" s="59"/>
      <c r="AF1744" s="59"/>
      <c r="AG1744" s="59"/>
      <c r="AH1744" s="59"/>
      <c r="AI1744" s="59"/>
      <c r="BB1744" s="9" t="e">
        <f>MATCH(BF1744,'New data'!$Y$2:$Y$20000,0)</f>
        <v>#N/A</v>
      </c>
      <c r="BC1744" s="9" t="str">
        <f t="shared" si="82"/>
        <v>No</v>
      </c>
      <c r="BD1744" s="9" t="s">
        <v>20410</v>
      </c>
      <c r="BE1744" s="9" t="str">
        <f t="shared" si="83"/>
        <v>Yes</v>
      </c>
      <c r="BF1744" s="9" t="str">
        <f t="shared" si="84"/>
        <v>Nadine Hijazi</v>
      </c>
      <c r="BG1744" t="str">
        <f>IFERROR(INDEX('New data'!$Y$2:$Y$20000,BN1744),"-")</f>
        <v>-</v>
      </c>
      <c r="BH1744" t="str">
        <f ca="1">IFERROR(INDEX('New data'!$Y$2:$Y$20000,BO1744),"-")</f>
        <v>-</v>
      </c>
      <c r="BI1744" t="str">
        <f ca="1">IFERROR(INDEX('New data'!$Y$2:$Y$20000,BP1744),"-")</f>
        <v>-</v>
      </c>
      <c r="BJ1744" t="str">
        <f ca="1">IFERROR(INDEX('New data'!$Y$2:$Y$20000,BQ1744),"-")</f>
        <v>-</v>
      </c>
      <c r="BK1744" t="str">
        <f ca="1">IFERROR(INDEX('New data'!$Y$2:$Y$20000,BR1744),"-")</f>
        <v>-</v>
      </c>
      <c r="BL1744" t="str">
        <f ca="1">IFERROR(INDEX('New data'!$Y$2:$Y$20000,BS1744),"-")</f>
        <v>-</v>
      </c>
      <c r="BM1744" t="str">
        <f ca="1">IFERROR(INDEX('New data'!$Y$2:$Y$20000,BT1744),"-")</f>
        <v>-</v>
      </c>
      <c r="BN1744" t="e">
        <f>MATCH($B1744,'New data'!$G$2:$G$20000,0)</f>
        <v>#N/A</v>
      </c>
      <c r="BO1744" t="e">
        <f ca="1">MATCH($B1744,OFFSET('New data'!$G$2,BN1744,0,20000,1),0)+BN1744</f>
        <v>#N/A</v>
      </c>
      <c r="BP1744" t="e">
        <f ca="1">MATCH($B1744,OFFSET('New data'!$G$2,BO1744,0,20000,1),0)+BO1744</f>
        <v>#N/A</v>
      </c>
      <c r="BQ1744" t="e">
        <f ca="1">MATCH($B1744,OFFSET('New data'!$G$2,BP1744,0,20000,1),0)+BP1744</f>
        <v>#N/A</v>
      </c>
      <c r="BR1744" t="e">
        <f ca="1">MATCH($B1744,OFFSET('New data'!$G$2,BQ1744,0,20000,1),0)+BQ1744</f>
        <v>#N/A</v>
      </c>
      <c r="BS1744" t="e">
        <f ca="1">MATCH($B1744,OFFSET('New data'!$G$2,BR1744,0,20000,1),0)+BR1744</f>
        <v>#N/A</v>
      </c>
      <c r="BT1744" t="e">
        <f ca="1">MATCH($B1744,OFFSET('New data'!$G$2,BS1744,0,20000,1),0)+BS1744</f>
        <v>#N/A</v>
      </c>
      <c r="BU1744" s="9"/>
    </row>
    <row r="1745" spans="1:73" ht="31.5" thickBot="1" x14ac:dyDescent="0.4">
      <c r="A1745" s="58" t="s">
        <v>1760</v>
      </c>
      <c r="B1745" s="58" t="s">
        <v>14391</v>
      </c>
      <c r="C1745" s="58" t="s">
        <v>20050</v>
      </c>
      <c r="D1745" s="59"/>
      <c r="E1745" s="59"/>
      <c r="F1745" s="59"/>
      <c r="G1745" s="59"/>
      <c r="AB1745" s="62" t="s">
        <v>20410</v>
      </c>
      <c r="AC1745" s="65" t="s">
        <v>20412</v>
      </c>
      <c r="AD1745" s="59"/>
      <c r="AE1745" s="59"/>
      <c r="AF1745" s="59"/>
      <c r="AG1745" s="59"/>
      <c r="AH1745" s="59"/>
      <c r="AI1745" s="59"/>
      <c r="BB1745" s="9" t="e">
        <f>MATCH(BF1745,'New data'!$Y$2:$Y$20000,0)</f>
        <v>#N/A</v>
      </c>
      <c r="BC1745" s="9" t="str">
        <f t="shared" si="82"/>
        <v>No</v>
      </c>
      <c r="BD1745" s="9" t="s">
        <v>20410</v>
      </c>
      <c r="BE1745" s="9" t="str">
        <f t="shared" si="83"/>
        <v>Yes</v>
      </c>
      <c r="BF1745" s="9" t="str">
        <f t="shared" si="84"/>
        <v>Abi O’brien</v>
      </c>
      <c r="BG1745" t="str">
        <f>IFERROR(INDEX('New data'!$Y$2:$Y$20000,BN1745),"-")</f>
        <v>-</v>
      </c>
      <c r="BH1745" t="str">
        <f ca="1">IFERROR(INDEX('New data'!$Y$2:$Y$20000,BO1745),"-")</f>
        <v>-</v>
      </c>
      <c r="BI1745" t="str">
        <f ca="1">IFERROR(INDEX('New data'!$Y$2:$Y$20000,BP1745),"-")</f>
        <v>-</v>
      </c>
      <c r="BJ1745" t="str">
        <f ca="1">IFERROR(INDEX('New data'!$Y$2:$Y$20000,BQ1745),"-")</f>
        <v>-</v>
      </c>
      <c r="BK1745" t="str">
        <f ca="1">IFERROR(INDEX('New data'!$Y$2:$Y$20000,BR1745),"-")</f>
        <v>-</v>
      </c>
      <c r="BL1745" t="str">
        <f ca="1">IFERROR(INDEX('New data'!$Y$2:$Y$20000,BS1745),"-")</f>
        <v>-</v>
      </c>
      <c r="BM1745" t="str">
        <f ca="1">IFERROR(INDEX('New data'!$Y$2:$Y$20000,BT1745),"-")</f>
        <v>-</v>
      </c>
      <c r="BN1745" t="e">
        <f>MATCH($B1745,'New data'!$G$2:$G$20000,0)</f>
        <v>#N/A</v>
      </c>
      <c r="BO1745" t="e">
        <f ca="1">MATCH($B1745,OFFSET('New data'!$G$2,BN1745,0,20000,1),0)+BN1745</f>
        <v>#N/A</v>
      </c>
      <c r="BP1745" t="e">
        <f ca="1">MATCH($B1745,OFFSET('New data'!$G$2,BO1745,0,20000,1),0)+BO1745</f>
        <v>#N/A</v>
      </c>
      <c r="BQ1745" t="e">
        <f ca="1">MATCH($B1745,OFFSET('New data'!$G$2,BP1745,0,20000,1),0)+BP1745</f>
        <v>#N/A</v>
      </c>
      <c r="BR1745" t="e">
        <f ca="1">MATCH($B1745,OFFSET('New data'!$G$2,BQ1745,0,20000,1),0)+BQ1745</f>
        <v>#N/A</v>
      </c>
      <c r="BS1745" t="e">
        <f ca="1">MATCH($B1745,OFFSET('New data'!$G$2,BR1745,0,20000,1),0)+BR1745</f>
        <v>#N/A</v>
      </c>
      <c r="BT1745" t="e">
        <f ca="1">MATCH($B1745,OFFSET('New data'!$G$2,BS1745,0,20000,1),0)+BS1745</f>
        <v>#N/A</v>
      </c>
      <c r="BU1745" s="9"/>
    </row>
    <row r="1746" spans="1:73" ht="31.5" thickBot="1" x14ac:dyDescent="0.4">
      <c r="A1746" s="58" t="s">
        <v>1761</v>
      </c>
      <c r="B1746" s="58" t="s">
        <v>14392</v>
      </c>
      <c r="C1746" s="58" t="s">
        <v>20050</v>
      </c>
      <c r="D1746" s="59"/>
      <c r="E1746" s="59"/>
      <c r="F1746" s="59"/>
      <c r="G1746" s="59"/>
      <c r="AB1746" s="59"/>
      <c r="AC1746" s="65" t="s">
        <v>20412</v>
      </c>
      <c r="AD1746" s="59"/>
      <c r="AE1746" s="59"/>
      <c r="AF1746" s="59"/>
      <c r="AG1746" s="59"/>
      <c r="AH1746" s="59"/>
      <c r="AI1746" s="59"/>
      <c r="BB1746" s="9" t="e">
        <f>MATCH(BF1746,'New data'!$Y$2:$Y$20000,0)</f>
        <v>#N/A</v>
      </c>
      <c r="BC1746" s="9" t="str">
        <f t="shared" si="82"/>
        <v>No</v>
      </c>
      <c r="BD1746" s="9" t="s">
        <v>20410</v>
      </c>
      <c r="BE1746" s="9" t="str">
        <f t="shared" si="83"/>
        <v>Yes</v>
      </c>
      <c r="BF1746" s="9" t="str">
        <f t="shared" si="84"/>
        <v>Jade Maitland</v>
      </c>
      <c r="BG1746" t="str">
        <f>IFERROR(INDEX('New data'!$Y$2:$Y$20000,BN1746),"-")</f>
        <v>-</v>
      </c>
      <c r="BH1746" t="str">
        <f ca="1">IFERROR(INDEX('New data'!$Y$2:$Y$20000,BO1746),"-")</f>
        <v>-</v>
      </c>
      <c r="BI1746" t="str">
        <f ca="1">IFERROR(INDEX('New data'!$Y$2:$Y$20000,BP1746),"-")</f>
        <v>-</v>
      </c>
      <c r="BJ1746" t="str">
        <f ca="1">IFERROR(INDEX('New data'!$Y$2:$Y$20000,BQ1746),"-")</f>
        <v>-</v>
      </c>
      <c r="BK1746" t="str">
        <f ca="1">IFERROR(INDEX('New data'!$Y$2:$Y$20000,BR1746),"-")</f>
        <v>-</v>
      </c>
      <c r="BL1746" t="str">
        <f ca="1">IFERROR(INDEX('New data'!$Y$2:$Y$20000,BS1746),"-")</f>
        <v>-</v>
      </c>
      <c r="BM1746" t="str">
        <f ca="1">IFERROR(INDEX('New data'!$Y$2:$Y$20000,BT1746),"-")</f>
        <v>-</v>
      </c>
      <c r="BN1746" t="e">
        <f>MATCH($B1746,'New data'!$G$2:$G$20000,0)</f>
        <v>#N/A</v>
      </c>
      <c r="BO1746" t="e">
        <f ca="1">MATCH($B1746,OFFSET('New data'!$G$2,BN1746,0,20000,1),0)+BN1746</f>
        <v>#N/A</v>
      </c>
      <c r="BP1746" t="e">
        <f ca="1">MATCH($B1746,OFFSET('New data'!$G$2,BO1746,0,20000,1),0)+BO1746</f>
        <v>#N/A</v>
      </c>
      <c r="BQ1746" t="e">
        <f ca="1">MATCH($B1746,OFFSET('New data'!$G$2,BP1746,0,20000,1),0)+BP1746</f>
        <v>#N/A</v>
      </c>
      <c r="BR1746" t="e">
        <f ca="1">MATCH($B1746,OFFSET('New data'!$G$2,BQ1746,0,20000,1),0)+BQ1746</f>
        <v>#N/A</v>
      </c>
      <c r="BS1746" t="e">
        <f ca="1">MATCH($B1746,OFFSET('New data'!$G$2,BR1746,0,20000,1),0)+BR1746</f>
        <v>#N/A</v>
      </c>
      <c r="BT1746" t="e">
        <f ca="1">MATCH($B1746,OFFSET('New data'!$G$2,BS1746,0,20000,1),0)+BS1746</f>
        <v>#N/A</v>
      </c>
      <c r="BU1746" s="9"/>
    </row>
    <row r="1747" spans="1:73" ht="31.5" thickBot="1" x14ac:dyDescent="0.4">
      <c r="A1747" s="58" t="s">
        <v>1762</v>
      </c>
      <c r="B1747" s="58" t="s">
        <v>14392</v>
      </c>
      <c r="C1747" s="58" t="s">
        <v>20050</v>
      </c>
      <c r="D1747" s="59"/>
      <c r="E1747" s="59"/>
      <c r="F1747" s="59"/>
      <c r="G1747" s="59"/>
      <c r="AB1747" s="59"/>
      <c r="AC1747" s="65" t="s">
        <v>20412</v>
      </c>
      <c r="AD1747" s="59"/>
      <c r="AE1747" s="59"/>
      <c r="AF1747" s="59"/>
      <c r="AG1747" s="59"/>
      <c r="AH1747" s="59"/>
      <c r="AI1747" s="59"/>
      <c r="BB1747" s="9" t="e">
        <f>MATCH(BF1747,'New data'!$Y$2:$Y$20000,0)</f>
        <v>#N/A</v>
      </c>
      <c r="BC1747" s="9" t="str">
        <f t="shared" si="82"/>
        <v>No</v>
      </c>
      <c r="BD1747" s="9" t="s">
        <v>20410</v>
      </c>
      <c r="BE1747" s="9" t="str">
        <f t="shared" si="83"/>
        <v>Yes</v>
      </c>
      <c r="BF1747" s="9" t="str">
        <f t="shared" si="84"/>
        <v>Sharon Mangaru</v>
      </c>
      <c r="BG1747" t="str">
        <f>IFERROR(INDEX('New data'!$Y$2:$Y$20000,BN1747),"-")</f>
        <v>-</v>
      </c>
      <c r="BH1747" t="str">
        <f ca="1">IFERROR(INDEX('New data'!$Y$2:$Y$20000,BO1747),"-")</f>
        <v>-</v>
      </c>
      <c r="BI1747" t="str">
        <f ca="1">IFERROR(INDEX('New data'!$Y$2:$Y$20000,BP1747),"-")</f>
        <v>-</v>
      </c>
      <c r="BJ1747" t="str">
        <f ca="1">IFERROR(INDEX('New data'!$Y$2:$Y$20000,BQ1747),"-")</f>
        <v>-</v>
      </c>
      <c r="BK1747" t="str">
        <f ca="1">IFERROR(INDEX('New data'!$Y$2:$Y$20000,BR1747),"-")</f>
        <v>-</v>
      </c>
      <c r="BL1747" t="str">
        <f ca="1">IFERROR(INDEX('New data'!$Y$2:$Y$20000,BS1747),"-")</f>
        <v>-</v>
      </c>
      <c r="BM1747" t="str">
        <f ca="1">IFERROR(INDEX('New data'!$Y$2:$Y$20000,BT1747),"-")</f>
        <v>-</v>
      </c>
      <c r="BN1747" t="e">
        <f>MATCH($B1747,'New data'!$G$2:$G$20000,0)</f>
        <v>#N/A</v>
      </c>
      <c r="BO1747" t="e">
        <f ca="1">MATCH($B1747,OFFSET('New data'!$G$2,BN1747,0,20000,1),0)+BN1747</f>
        <v>#N/A</v>
      </c>
      <c r="BP1747" t="e">
        <f ca="1">MATCH($B1747,OFFSET('New data'!$G$2,BO1747,0,20000,1),0)+BO1747</f>
        <v>#N/A</v>
      </c>
      <c r="BQ1747" t="e">
        <f ca="1">MATCH($B1747,OFFSET('New data'!$G$2,BP1747,0,20000,1),0)+BP1747</f>
        <v>#N/A</v>
      </c>
      <c r="BR1747" t="e">
        <f ca="1">MATCH($B1747,OFFSET('New data'!$G$2,BQ1747,0,20000,1),0)+BQ1747</f>
        <v>#N/A</v>
      </c>
      <c r="BS1747" t="e">
        <f ca="1">MATCH($B1747,OFFSET('New data'!$G$2,BR1747,0,20000,1),0)+BR1747</f>
        <v>#N/A</v>
      </c>
      <c r="BT1747" t="e">
        <f ca="1">MATCH($B1747,OFFSET('New data'!$G$2,BS1747,0,20000,1),0)+BS1747</f>
        <v>#N/A</v>
      </c>
      <c r="BU1747" s="9"/>
    </row>
    <row r="1748" spans="1:73" ht="31.5" thickBot="1" x14ac:dyDescent="0.4">
      <c r="A1748" s="58" t="s">
        <v>1763</v>
      </c>
      <c r="B1748" s="58" t="s">
        <v>14392</v>
      </c>
      <c r="C1748" s="58" t="s">
        <v>20050</v>
      </c>
      <c r="D1748" s="59"/>
      <c r="E1748" s="59"/>
      <c r="F1748" s="59"/>
      <c r="G1748" s="59"/>
      <c r="AB1748" s="59"/>
      <c r="AC1748" s="65" t="s">
        <v>20412</v>
      </c>
      <c r="AD1748" s="59"/>
      <c r="AE1748" s="59"/>
      <c r="AF1748" s="59"/>
      <c r="AG1748" s="59"/>
      <c r="AH1748" s="59"/>
      <c r="AI1748" s="59"/>
      <c r="BB1748" s="9" t="e">
        <f>MATCH(BF1748,'New data'!$Y$2:$Y$20000,0)</f>
        <v>#N/A</v>
      </c>
      <c r="BC1748" s="9" t="str">
        <f t="shared" si="82"/>
        <v>No</v>
      </c>
      <c r="BD1748" s="9" t="s">
        <v>20410</v>
      </c>
      <c r="BE1748" s="9" t="str">
        <f t="shared" si="83"/>
        <v>Yes</v>
      </c>
      <c r="BF1748" s="9" t="str">
        <f t="shared" si="84"/>
        <v>Jadean Robinson</v>
      </c>
      <c r="BG1748" t="str">
        <f>IFERROR(INDEX('New data'!$Y$2:$Y$20000,BN1748),"-")</f>
        <v>-</v>
      </c>
      <c r="BH1748" t="str">
        <f ca="1">IFERROR(INDEX('New data'!$Y$2:$Y$20000,BO1748),"-")</f>
        <v>-</v>
      </c>
      <c r="BI1748" t="str">
        <f ca="1">IFERROR(INDEX('New data'!$Y$2:$Y$20000,BP1748),"-")</f>
        <v>-</v>
      </c>
      <c r="BJ1748" t="str">
        <f ca="1">IFERROR(INDEX('New data'!$Y$2:$Y$20000,BQ1748),"-")</f>
        <v>-</v>
      </c>
      <c r="BK1748" t="str">
        <f ca="1">IFERROR(INDEX('New data'!$Y$2:$Y$20000,BR1748),"-")</f>
        <v>-</v>
      </c>
      <c r="BL1748" t="str">
        <f ca="1">IFERROR(INDEX('New data'!$Y$2:$Y$20000,BS1748),"-")</f>
        <v>-</v>
      </c>
      <c r="BM1748" t="str">
        <f ca="1">IFERROR(INDEX('New data'!$Y$2:$Y$20000,BT1748),"-")</f>
        <v>-</v>
      </c>
      <c r="BN1748" t="e">
        <f>MATCH($B1748,'New data'!$G$2:$G$20000,0)</f>
        <v>#N/A</v>
      </c>
      <c r="BO1748" t="e">
        <f ca="1">MATCH($B1748,OFFSET('New data'!$G$2,BN1748,0,20000,1),0)+BN1748</f>
        <v>#N/A</v>
      </c>
      <c r="BP1748" t="e">
        <f ca="1">MATCH($B1748,OFFSET('New data'!$G$2,BO1748,0,20000,1),0)+BO1748</f>
        <v>#N/A</v>
      </c>
      <c r="BQ1748" t="e">
        <f ca="1">MATCH($B1748,OFFSET('New data'!$G$2,BP1748,0,20000,1),0)+BP1748</f>
        <v>#N/A</v>
      </c>
      <c r="BR1748" t="e">
        <f ca="1">MATCH($B1748,OFFSET('New data'!$G$2,BQ1748,0,20000,1),0)+BQ1748</f>
        <v>#N/A</v>
      </c>
      <c r="BS1748" t="e">
        <f ca="1">MATCH($B1748,OFFSET('New data'!$G$2,BR1748,0,20000,1),0)+BR1748</f>
        <v>#N/A</v>
      </c>
      <c r="BT1748" t="e">
        <f ca="1">MATCH($B1748,OFFSET('New data'!$G$2,BS1748,0,20000,1),0)+BS1748</f>
        <v>#N/A</v>
      </c>
      <c r="BU1748" s="9"/>
    </row>
    <row r="1749" spans="1:73" ht="31.5" thickBot="1" x14ac:dyDescent="0.4">
      <c r="A1749" s="58" t="s">
        <v>1764</v>
      </c>
      <c r="B1749" s="58" t="s">
        <v>14392</v>
      </c>
      <c r="C1749" s="58" t="s">
        <v>20050</v>
      </c>
      <c r="D1749" s="59"/>
      <c r="E1749" s="59"/>
      <c r="F1749" s="59"/>
      <c r="G1749" s="59"/>
      <c r="AB1749" s="59"/>
      <c r="AC1749" s="65" t="s">
        <v>20412</v>
      </c>
      <c r="AD1749" s="59"/>
      <c r="AE1749" s="59"/>
      <c r="AF1749" s="59"/>
      <c r="AG1749" s="59"/>
      <c r="AH1749" s="59"/>
      <c r="AI1749" s="59"/>
      <c r="BB1749" s="9" t="e">
        <f>MATCH(BF1749,'New data'!$Y$2:$Y$20000,0)</f>
        <v>#N/A</v>
      </c>
      <c r="BC1749" s="9" t="str">
        <f t="shared" si="82"/>
        <v>No</v>
      </c>
      <c r="BD1749" s="9" t="s">
        <v>20410</v>
      </c>
      <c r="BE1749" s="9" t="str">
        <f t="shared" si="83"/>
        <v>Yes</v>
      </c>
      <c r="BF1749" s="9" t="str">
        <f t="shared" si="84"/>
        <v>Jalisa Robinson</v>
      </c>
      <c r="BG1749" t="str">
        <f>IFERROR(INDEX('New data'!$Y$2:$Y$20000,BN1749),"-")</f>
        <v>-</v>
      </c>
      <c r="BH1749" t="str">
        <f ca="1">IFERROR(INDEX('New data'!$Y$2:$Y$20000,BO1749),"-")</f>
        <v>-</v>
      </c>
      <c r="BI1749" t="str">
        <f ca="1">IFERROR(INDEX('New data'!$Y$2:$Y$20000,BP1749),"-")</f>
        <v>-</v>
      </c>
      <c r="BJ1749" t="str">
        <f ca="1">IFERROR(INDEX('New data'!$Y$2:$Y$20000,BQ1749),"-")</f>
        <v>-</v>
      </c>
      <c r="BK1749" t="str">
        <f ca="1">IFERROR(INDEX('New data'!$Y$2:$Y$20000,BR1749),"-")</f>
        <v>-</v>
      </c>
      <c r="BL1749" t="str">
        <f ca="1">IFERROR(INDEX('New data'!$Y$2:$Y$20000,BS1749),"-")</f>
        <v>-</v>
      </c>
      <c r="BM1749" t="str">
        <f ca="1">IFERROR(INDEX('New data'!$Y$2:$Y$20000,BT1749),"-")</f>
        <v>-</v>
      </c>
      <c r="BN1749" t="e">
        <f>MATCH($B1749,'New data'!$G$2:$G$20000,0)</f>
        <v>#N/A</v>
      </c>
      <c r="BO1749" t="e">
        <f ca="1">MATCH($B1749,OFFSET('New data'!$G$2,BN1749,0,20000,1),0)+BN1749</f>
        <v>#N/A</v>
      </c>
      <c r="BP1749" t="e">
        <f ca="1">MATCH($B1749,OFFSET('New data'!$G$2,BO1749,0,20000,1),0)+BO1749</f>
        <v>#N/A</v>
      </c>
      <c r="BQ1749" t="e">
        <f ca="1">MATCH($B1749,OFFSET('New data'!$G$2,BP1749,0,20000,1),0)+BP1749</f>
        <v>#N/A</v>
      </c>
      <c r="BR1749" t="e">
        <f ca="1">MATCH($B1749,OFFSET('New data'!$G$2,BQ1749,0,20000,1),0)+BQ1749</f>
        <v>#N/A</v>
      </c>
      <c r="BS1749" t="e">
        <f ca="1">MATCH($B1749,OFFSET('New data'!$G$2,BR1749,0,20000,1),0)+BR1749</f>
        <v>#N/A</v>
      </c>
      <c r="BT1749" t="e">
        <f ca="1">MATCH($B1749,OFFSET('New data'!$G$2,BS1749,0,20000,1),0)+BS1749</f>
        <v>#N/A</v>
      </c>
      <c r="BU1749" s="9"/>
    </row>
    <row r="1750" spans="1:73" ht="31.5" thickBot="1" x14ac:dyDescent="0.4">
      <c r="A1750" s="58" t="s">
        <v>1765</v>
      </c>
      <c r="B1750" s="58" t="s">
        <v>14393</v>
      </c>
      <c r="C1750" s="58" t="s">
        <v>20050</v>
      </c>
      <c r="D1750" s="59"/>
      <c r="E1750" s="59"/>
      <c r="F1750" s="59"/>
      <c r="G1750" s="59"/>
      <c r="AB1750" s="59"/>
      <c r="AC1750" s="65" t="s">
        <v>20412</v>
      </c>
      <c r="AD1750" s="59"/>
      <c r="AE1750" s="59"/>
      <c r="AF1750" s="59"/>
      <c r="AG1750" s="59"/>
      <c r="AH1750" s="59"/>
      <c r="AI1750" s="59"/>
      <c r="BB1750" s="9">
        <f>MATCH(BF1750,'New data'!$Y$2:$Y$20000,0)</f>
        <v>8</v>
      </c>
      <c r="BC1750" s="9" t="str">
        <f t="shared" si="82"/>
        <v>Yes</v>
      </c>
      <c r="BD1750" s="9" t="s">
        <v>20410</v>
      </c>
      <c r="BE1750" s="9" t="str">
        <f t="shared" si="83"/>
        <v>Yes</v>
      </c>
      <c r="BF1750" s="9" t="str">
        <f t="shared" si="84"/>
        <v>Harold Matthews</v>
      </c>
      <c r="BG1750" t="str">
        <f>IFERROR(INDEX('New data'!$Y$2:$Y$20000,BN1750),"-")</f>
        <v>Harold Matthews</v>
      </c>
      <c r="BH1750" t="str">
        <f ca="1">IFERROR(INDEX('New data'!$Y$2:$Y$20000,BO1750),"-")</f>
        <v>-</v>
      </c>
      <c r="BI1750" t="str">
        <f ca="1">IFERROR(INDEX('New data'!$Y$2:$Y$20000,BP1750),"-")</f>
        <v>-</v>
      </c>
      <c r="BJ1750" t="str">
        <f ca="1">IFERROR(INDEX('New data'!$Y$2:$Y$20000,BQ1750),"-")</f>
        <v>-</v>
      </c>
      <c r="BK1750" t="str">
        <f ca="1">IFERROR(INDEX('New data'!$Y$2:$Y$20000,BR1750),"-")</f>
        <v>-</v>
      </c>
      <c r="BL1750" t="str">
        <f ca="1">IFERROR(INDEX('New data'!$Y$2:$Y$20000,BS1750),"-")</f>
        <v>-</v>
      </c>
      <c r="BM1750" t="str">
        <f ca="1">IFERROR(INDEX('New data'!$Y$2:$Y$20000,BT1750),"-")</f>
        <v>-</v>
      </c>
      <c r="BN1750">
        <f>MATCH($B1750,'New data'!$G$2:$G$20000,0)</f>
        <v>8</v>
      </c>
      <c r="BO1750" t="e">
        <f ca="1">MATCH($B1750,OFFSET('New data'!$G$2,BN1750,0,20000,1),0)+BN1750</f>
        <v>#N/A</v>
      </c>
      <c r="BP1750" t="e">
        <f ca="1">MATCH($B1750,OFFSET('New data'!$G$2,BO1750,0,20000,1),0)+BO1750</f>
        <v>#N/A</v>
      </c>
      <c r="BQ1750" t="e">
        <f ca="1">MATCH($B1750,OFFSET('New data'!$G$2,BP1750,0,20000,1),0)+BP1750</f>
        <v>#N/A</v>
      </c>
      <c r="BR1750" t="e">
        <f ca="1">MATCH($B1750,OFFSET('New data'!$G$2,BQ1750,0,20000,1),0)+BQ1750</f>
        <v>#N/A</v>
      </c>
      <c r="BS1750" t="e">
        <f ca="1">MATCH($B1750,OFFSET('New data'!$G$2,BR1750,0,20000,1),0)+BR1750</f>
        <v>#N/A</v>
      </c>
      <c r="BT1750" t="e">
        <f ca="1">MATCH($B1750,OFFSET('New data'!$G$2,BS1750,0,20000,1),0)+BS1750</f>
        <v>#N/A</v>
      </c>
      <c r="BU1750" s="9"/>
    </row>
    <row r="1751" spans="1:73" ht="31.5" thickBot="1" x14ac:dyDescent="0.4">
      <c r="A1751" s="58" t="s">
        <v>1766</v>
      </c>
      <c r="B1751" s="58" t="s">
        <v>14393</v>
      </c>
      <c r="C1751" s="58" t="s">
        <v>20050</v>
      </c>
      <c r="D1751" s="59"/>
      <c r="E1751" s="59"/>
      <c r="F1751" s="59"/>
      <c r="G1751" s="59"/>
      <c r="AB1751" s="59"/>
      <c r="AC1751" s="65" t="s">
        <v>20412</v>
      </c>
      <c r="AD1751" s="59"/>
      <c r="AE1751" s="59"/>
      <c r="AF1751" s="59"/>
      <c r="AG1751" s="59"/>
      <c r="AH1751" s="59"/>
      <c r="AI1751" s="59"/>
      <c r="BB1751" s="9" t="e">
        <f>MATCH(BF1751,'New data'!$Y$2:$Y$20000,0)</f>
        <v>#N/A</v>
      </c>
      <c r="BC1751" s="9" t="str">
        <f t="shared" si="82"/>
        <v>No</v>
      </c>
      <c r="BD1751" s="9" t="s">
        <v>20410</v>
      </c>
      <c r="BE1751" s="9" t="str">
        <f t="shared" si="83"/>
        <v>Yes</v>
      </c>
      <c r="BF1751" s="9" t="str">
        <f t="shared" si="84"/>
        <v>Valerie Matthews</v>
      </c>
      <c r="BG1751" t="str">
        <f>IFERROR(INDEX('New data'!$Y$2:$Y$20000,BN1751),"-")</f>
        <v>Harold Matthews</v>
      </c>
      <c r="BH1751" t="str">
        <f ca="1">IFERROR(INDEX('New data'!$Y$2:$Y$20000,BO1751),"-")</f>
        <v>-</v>
      </c>
      <c r="BI1751" t="str">
        <f ca="1">IFERROR(INDEX('New data'!$Y$2:$Y$20000,BP1751),"-")</f>
        <v>-</v>
      </c>
      <c r="BJ1751" t="str">
        <f ca="1">IFERROR(INDEX('New data'!$Y$2:$Y$20000,BQ1751),"-")</f>
        <v>-</v>
      </c>
      <c r="BK1751" t="str">
        <f ca="1">IFERROR(INDEX('New data'!$Y$2:$Y$20000,BR1751),"-")</f>
        <v>-</v>
      </c>
      <c r="BL1751" t="str">
        <f ca="1">IFERROR(INDEX('New data'!$Y$2:$Y$20000,BS1751),"-")</f>
        <v>-</v>
      </c>
      <c r="BM1751" t="str">
        <f ca="1">IFERROR(INDEX('New data'!$Y$2:$Y$20000,BT1751),"-")</f>
        <v>-</v>
      </c>
      <c r="BN1751">
        <f>MATCH($B1751,'New data'!$G$2:$G$20000,0)</f>
        <v>8</v>
      </c>
      <c r="BO1751" t="e">
        <f ca="1">MATCH($B1751,OFFSET('New data'!$G$2,BN1751,0,20000,1),0)+BN1751</f>
        <v>#N/A</v>
      </c>
      <c r="BP1751" t="e">
        <f ca="1">MATCH($B1751,OFFSET('New data'!$G$2,BO1751,0,20000,1),0)+BO1751</f>
        <v>#N/A</v>
      </c>
      <c r="BQ1751" t="e">
        <f ca="1">MATCH($B1751,OFFSET('New data'!$G$2,BP1751,0,20000,1),0)+BP1751</f>
        <v>#N/A</v>
      </c>
      <c r="BR1751" t="e">
        <f ca="1">MATCH($B1751,OFFSET('New data'!$G$2,BQ1751,0,20000,1),0)+BQ1751</f>
        <v>#N/A</v>
      </c>
      <c r="BS1751" t="e">
        <f ca="1">MATCH($B1751,OFFSET('New data'!$G$2,BR1751,0,20000,1),0)+BR1751</f>
        <v>#N/A</v>
      </c>
      <c r="BT1751" t="e">
        <f ca="1">MATCH($B1751,OFFSET('New data'!$G$2,BS1751,0,20000,1),0)+BS1751</f>
        <v>#N/A</v>
      </c>
      <c r="BU1751" s="9"/>
    </row>
    <row r="1752" spans="1:73" ht="31.5" thickBot="1" x14ac:dyDescent="0.4">
      <c r="A1752" s="58" t="s">
        <v>1767</v>
      </c>
      <c r="B1752" s="58" t="s">
        <v>13956</v>
      </c>
      <c r="C1752" s="58" t="s">
        <v>20109</v>
      </c>
      <c r="D1752" s="58" t="s">
        <v>20050</v>
      </c>
      <c r="E1752" s="59"/>
      <c r="F1752" s="59"/>
      <c r="G1752" s="59"/>
      <c r="AB1752" s="59"/>
      <c r="AC1752" s="65" t="s">
        <v>20412</v>
      </c>
      <c r="AD1752" s="59"/>
      <c r="AE1752" s="59"/>
      <c r="AF1752" s="59"/>
      <c r="AG1752" s="59"/>
      <c r="AH1752" s="59"/>
      <c r="AI1752" s="59"/>
      <c r="BB1752" s="9" t="e">
        <f>MATCH(BF1752,'New data'!$Y$2:$Y$20000,0)</f>
        <v>#N/A</v>
      </c>
      <c r="BC1752" s="9" t="str">
        <f t="shared" si="82"/>
        <v>No</v>
      </c>
      <c r="BD1752" s="9" t="s">
        <v>20410</v>
      </c>
      <c r="BE1752" s="9" t="str">
        <f t="shared" si="83"/>
        <v>Yes</v>
      </c>
      <c r="BF1752" s="9" t="str">
        <f t="shared" si="84"/>
        <v>Monika Zych</v>
      </c>
      <c r="BG1752" t="str">
        <f>IFERROR(INDEX('New data'!$Y$2:$Y$20000,BN1752),"-")</f>
        <v>-</v>
      </c>
      <c r="BH1752" t="str">
        <f ca="1">IFERROR(INDEX('New data'!$Y$2:$Y$20000,BO1752),"-")</f>
        <v>-</v>
      </c>
      <c r="BI1752" t="str">
        <f ca="1">IFERROR(INDEX('New data'!$Y$2:$Y$20000,BP1752),"-")</f>
        <v>-</v>
      </c>
      <c r="BJ1752" t="str">
        <f ca="1">IFERROR(INDEX('New data'!$Y$2:$Y$20000,BQ1752),"-")</f>
        <v>-</v>
      </c>
      <c r="BK1752" t="str">
        <f ca="1">IFERROR(INDEX('New data'!$Y$2:$Y$20000,BR1752),"-")</f>
        <v>-</v>
      </c>
      <c r="BL1752" t="str">
        <f ca="1">IFERROR(INDEX('New data'!$Y$2:$Y$20000,BS1752),"-")</f>
        <v>-</v>
      </c>
      <c r="BM1752" t="str">
        <f ca="1">IFERROR(INDEX('New data'!$Y$2:$Y$20000,BT1752),"-")</f>
        <v>-</v>
      </c>
      <c r="BN1752" t="e">
        <f>MATCH($B1752,'New data'!$G$2:$G$20000,0)</f>
        <v>#N/A</v>
      </c>
      <c r="BO1752" t="e">
        <f ca="1">MATCH($B1752,OFFSET('New data'!$G$2,BN1752,0,20000,1),0)+BN1752</f>
        <v>#N/A</v>
      </c>
      <c r="BP1752" t="e">
        <f ca="1">MATCH($B1752,OFFSET('New data'!$G$2,BO1752,0,20000,1),0)+BO1752</f>
        <v>#N/A</v>
      </c>
      <c r="BQ1752" t="e">
        <f ca="1">MATCH($B1752,OFFSET('New data'!$G$2,BP1752,0,20000,1),0)+BP1752</f>
        <v>#N/A</v>
      </c>
      <c r="BR1752" t="e">
        <f ca="1">MATCH($B1752,OFFSET('New data'!$G$2,BQ1752,0,20000,1),0)+BQ1752</f>
        <v>#N/A</v>
      </c>
      <c r="BS1752" t="e">
        <f ca="1">MATCH($B1752,OFFSET('New data'!$G$2,BR1752,0,20000,1),0)+BR1752</f>
        <v>#N/A</v>
      </c>
      <c r="BT1752" t="e">
        <f ca="1">MATCH($B1752,OFFSET('New data'!$G$2,BS1752,0,20000,1),0)+BS1752</f>
        <v>#N/A</v>
      </c>
      <c r="BU1752" s="9"/>
    </row>
    <row r="1753" spans="1:73" ht="31.5" thickBot="1" x14ac:dyDescent="0.4">
      <c r="A1753" s="58" t="s">
        <v>1768</v>
      </c>
      <c r="B1753" s="58" t="s">
        <v>14394</v>
      </c>
      <c r="C1753" s="58" t="s">
        <v>20050</v>
      </c>
      <c r="D1753" s="59"/>
      <c r="E1753" s="59"/>
      <c r="F1753" s="59"/>
      <c r="G1753" s="59"/>
      <c r="AB1753" s="59"/>
      <c r="AC1753" s="65" t="s">
        <v>20412</v>
      </c>
      <c r="AD1753" s="59"/>
      <c r="AE1753" s="59"/>
      <c r="AF1753" s="59"/>
      <c r="AG1753" s="59"/>
      <c r="AH1753" s="59"/>
      <c r="AI1753" s="59"/>
      <c r="BB1753" s="9" t="e">
        <f>MATCH(BF1753,'New data'!$Y$2:$Y$20000,0)</f>
        <v>#N/A</v>
      </c>
      <c r="BC1753" s="9" t="str">
        <f t="shared" si="82"/>
        <v>No</v>
      </c>
      <c r="BD1753" s="9" t="s">
        <v>20410</v>
      </c>
      <c r="BE1753" s="9" t="str">
        <f t="shared" si="83"/>
        <v>Yes</v>
      </c>
      <c r="BF1753" s="9" t="str">
        <f t="shared" si="84"/>
        <v>Lucyna Olechno</v>
      </c>
      <c r="BG1753" t="str">
        <f>IFERROR(INDEX('New data'!$Y$2:$Y$20000,BN1753),"-")</f>
        <v>-</v>
      </c>
      <c r="BH1753" t="str">
        <f ca="1">IFERROR(INDEX('New data'!$Y$2:$Y$20000,BO1753),"-")</f>
        <v>-</v>
      </c>
      <c r="BI1753" t="str">
        <f ca="1">IFERROR(INDEX('New data'!$Y$2:$Y$20000,BP1753),"-")</f>
        <v>-</v>
      </c>
      <c r="BJ1753" t="str">
        <f ca="1">IFERROR(INDEX('New data'!$Y$2:$Y$20000,BQ1753),"-")</f>
        <v>-</v>
      </c>
      <c r="BK1753" t="str">
        <f ca="1">IFERROR(INDEX('New data'!$Y$2:$Y$20000,BR1753),"-")</f>
        <v>-</v>
      </c>
      <c r="BL1753" t="str">
        <f ca="1">IFERROR(INDEX('New data'!$Y$2:$Y$20000,BS1753),"-")</f>
        <v>-</v>
      </c>
      <c r="BM1753" t="str">
        <f ca="1">IFERROR(INDEX('New data'!$Y$2:$Y$20000,BT1753),"-")</f>
        <v>-</v>
      </c>
      <c r="BN1753" t="e">
        <f>MATCH($B1753,'New data'!$G$2:$G$20000,0)</f>
        <v>#N/A</v>
      </c>
      <c r="BO1753" t="e">
        <f ca="1">MATCH($B1753,OFFSET('New data'!$G$2,BN1753,0,20000,1),0)+BN1753</f>
        <v>#N/A</v>
      </c>
      <c r="BP1753" t="e">
        <f ca="1">MATCH($B1753,OFFSET('New data'!$G$2,BO1753,0,20000,1),0)+BO1753</f>
        <v>#N/A</v>
      </c>
      <c r="BQ1753" t="e">
        <f ca="1">MATCH($B1753,OFFSET('New data'!$G$2,BP1753,0,20000,1),0)+BP1753</f>
        <v>#N/A</v>
      </c>
      <c r="BR1753" t="e">
        <f ca="1">MATCH($B1753,OFFSET('New data'!$G$2,BQ1753,0,20000,1),0)+BQ1753</f>
        <v>#N/A</v>
      </c>
      <c r="BS1753" t="e">
        <f ca="1">MATCH($B1753,OFFSET('New data'!$G$2,BR1753,0,20000,1),0)+BR1753</f>
        <v>#N/A</v>
      </c>
      <c r="BT1753" t="e">
        <f ca="1">MATCH($B1753,OFFSET('New data'!$G$2,BS1753,0,20000,1),0)+BS1753</f>
        <v>#N/A</v>
      </c>
      <c r="BU1753" s="9"/>
    </row>
    <row r="1754" spans="1:73" ht="31.5" thickBot="1" x14ac:dyDescent="0.4">
      <c r="A1754" s="58" t="s">
        <v>1769</v>
      </c>
      <c r="B1754" s="58" t="s">
        <v>14394</v>
      </c>
      <c r="C1754" s="58" t="s">
        <v>20050</v>
      </c>
      <c r="D1754" s="59"/>
      <c r="E1754" s="59"/>
      <c r="F1754" s="59"/>
      <c r="G1754" s="59"/>
      <c r="AB1754" s="59"/>
      <c r="AC1754" s="65" t="s">
        <v>20412</v>
      </c>
      <c r="AD1754" s="59"/>
      <c r="AE1754" s="59"/>
      <c r="AF1754" s="59"/>
      <c r="AG1754" s="59"/>
      <c r="AH1754" s="59"/>
      <c r="AI1754" s="59"/>
      <c r="BB1754" s="9" t="e">
        <f>MATCH(BF1754,'New data'!$Y$2:$Y$20000,0)</f>
        <v>#N/A</v>
      </c>
      <c r="BC1754" s="9" t="str">
        <f t="shared" si="82"/>
        <v>No</v>
      </c>
      <c r="BD1754" s="9" t="s">
        <v>20410</v>
      </c>
      <c r="BE1754" s="9" t="str">
        <f t="shared" si="83"/>
        <v>Yes</v>
      </c>
      <c r="BF1754" s="9" t="str">
        <f t="shared" si="84"/>
        <v>Lee Reed</v>
      </c>
      <c r="BG1754" t="str">
        <f>IFERROR(INDEX('New data'!$Y$2:$Y$20000,BN1754),"-")</f>
        <v>-</v>
      </c>
      <c r="BH1754" t="str">
        <f ca="1">IFERROR(INDEX('New data'!$Y$2:$Y$20000,BO1754),"-")</f>
        <v>-</v>
      </c>
      <c r="BI1754" t="str">
        <f ca="1">IFERROR(INDEX('New data'!$Y$2:$Y$20000,BP1754),"-")</f>
        <v>-</v>
      </c>
      <c r="BJ1754" t="str">
        <f ca="1">IFERROR(INDEX('New data'!$Y$2:$Y$20000,BQ1754),"-")</f>
        <v>-</v>
      </c>
      <c r="BK1754" t="str">
        <f ca="1">IFERROR(INDEX('New data'!$Y$2:$Y$20000,BR1754),"-")</f>
        <v>-</v>
      </c>
      <c r="BL1754" t="str">
        <f ca="1">IFERROR(INDEX('New data'!$Y$2:$Y$20000,BS1754),"-")</f>
        <v>-</v>
      </c>
      <c r="BM1754" t="str">
        <f ca="1">IFERROR(INDEX('New data'!$Y$2:$Y$20000,BT1754),"-")</f>
        <v>-</v>
      </c>
      <c r="BN1754" t="e">
        <f>MATCH($B1754,'New data'!$G$2:$G$20000,0)</f>
        <v>#N/A</v>
      </c>
      <c r="BO1754" t="e">
        <f ca="1">MATCH($B1754,OFFSET('New data'!$G$2,BN1754,0,20000,1),0)+BN1754</f>
        <v>#N/A</v>
      </c>
      <c r="BP1754" t="e">
        <f ca="1">MATCH($B1754,OFFSET('New data'!$G$2,BO1754,0,20000,1),0)+BO1754</f>
        <v>#N/A</v>
      </c>
      <c r="BQ1754" t="e">
        <f ca="1">MATCH($B1754,OFFSET('New data'!$G$2,BP1754,0,20000,1),0)+BP1754</f>
        <v>#N/A</v>
      </c>
      <c r="BR1754" t="e">
        <f ca="1">MATCH($B1754,OFFSET('New data'!$G$2,BQ1754,0,20000,1),0)+BQ1754</f>
        <v>#N/A</v>
      </c>
      <c r="BS1754" t="e">
        <f ca="1">MATCH($B1754,OFFSET('New data'!$G$2,BR1754,0,20000,1),0)+BR1754</f>
        <v>#N/A</v>
      </c>
      <c r="BT1754" t="e">
        <f ca="1">MATCH($B1754,OFFSET('New data'!$G$2,BS1754,0,20000,1),0)+BS1754</f>
        <v>#N/A</v>
      </c>
      <c r="BU1754" s="9"/>
    </row>
    <row r="1755" spans="1:73" ht="31.5" thickBot="1" x14ac:dyDescent="0.4">
      <c r="A1755" s="58" t="s">
        <v>1770</v>
      </c>
      <c r="B1755" s="58" t="s">
        <v>14395</v>
      </c>
      <c r="C1755" s="58" t="s">
        <v>20050</v>
      </c>
      <c r="D1755" s="59"/>
      <c r="E1755" s="59"/>
      <c r="F1755" s="59"/>
      <c r="G1755" s="59"/>
      <c r="AB1755" s="62" t="s">
        <v>20410</v>
      </c>
      <c r="AC1755" s="65" t="s">
        <v>20412</v>
      </c>
      <c r="AD1755" s="59"/>
      <c r="AE1755" s="59"/>
      <c r="AF1755" s="59"/>
      <c r="AG1755" s="59"/>
      <c r="AH1755" s="59"/>
      <c r="AI1755" s="59"/>
      <c r="BB1755" s="9" t="e">
        <f>MATCH(BF1755,'New data'!$Y$2:$Y$20000,0)</f>
        <v>#N/A</v>
      </c>
      <c r="BC1755" s="9" t="str">
        <f t="shared" si="82"/>
        <v>No</v>
      </c>
      <c r="BD1755" s="9" t="s">
        <v>20410</v>
      </c>
      <c r="BE1755" s="9" t="str">
        <f t="shared" si="83"/>
        <v>Yes</v>
      </c>
      <c r="BF1755" s="9" t="str">
        <f t="shared" si="84"/>
        <v>Touria Tahori</v>
      </c>
      <c r="BG1755" t="str">
        <f>IFERROR(INDEX('New data'!$Y$2:$Y$20000,BN1755),"-")</f>
        <v>-</v>
      </c>
      <c r="BH1755" t="str">
        <f ca="1">IFERROR(INDEX('New data'!$Y$2:$Y$20000,BO1755),"-")</f>
        <v>-</v>
      </c>
      <c r="BI1755" t="str">
        <f ca="1">IFERROR(INDEX('New data'!$Y$2:$Y$20000,BP1755),"-")</f>
        <v>-</v>
      </c>
      <c r="BJ1755" t="str">
        <f ca="1">IFERROR(INDEX('New data'!$Y$2:$Y$20000,BQ1755),"-")</f>
        <v>-</v>
      </c>
      <c r="BK1755" t="str">
        <f ca="1">IFERROR(INDEX('New data'!$Y$2:$Y$20000,BR1755),"-")</f>
        <v>-</v>
      </c>
      <c r="BL1755" t="str">
        <f ca="1">IFERROR(INDEX('New data'!$Y$2:$Y$20000,BS1755),"-")</f>
        <v>-</v>
      </c>
      <c r="BM1755" t="str">
        <f ca="1">IFERROR(INDEX('New data'!$Y$2:$Y$20000,BT1755),"-")</f>
        <v>-</v>
      </c>
      <c r="BN1755" t="e">
        <f>MATCH($B1755,'New data'!$G$2:$G$20000,0)</f>
        <v>#N/A</v>
      </c>
      <c r="BO1755" t="e">
        <f ca="1">MATCH($B1755,OFFSET('New data'!$G$2,BN1755,0,20000,1),0)+BN1755</f>
        <v>#N/A</v>
      </c>
      <c r="BP1755" t="e">
        <f ca="1">MATCH($B1755,OFFSET('New data'!$G$2,BO1755,0,20000,1),0)+BO1755</f>
        <v>#N/A</v>
      </c>
      <c r="BQ1755" t="e">
        <f ca="1">MATCH($B1755,OFFSET('New data'!$G$2,BP1755,0,20000,1),0)+BP1755</f>
        <v>#N/A</v>
      </c>
      <c r="BR1755" t="e">
        <f ca="1">MATCH($B1755,OFFSET('New data'!$G$2,BQ1755,0,20000,1),0)+BQ1755</f>
        <v>#N/A</v>
      </c>
      <c r="BS1755" t="e">
        <f ca="1">MATCH($B1755,OFFSET('New data'!$G$2,BR1755,0,20000,1),0)+BR1755</f>
        <v>#N/A</v>
      </c>
      <c r="BT1755" t="e">
        <f ca="1">MATCH($B1755,OFFSET('New data'!$G$2,BS1755,0,20000,1),0)+BS1755</f>
        <v>#N/A</v>
      </c>
      <c r="BU1755" s="9"/>
    </row>
    <row r="1756" spans="1:73" ht="31.5" thickBot="1" x14ac:dyDescent="0.4">
      <c r="A1756" s="58" t="s">
        <v>1771</v>
      </c>
      <c r="B1756" s="58" t="s">
        <v>14396</v>
      </c>
      <c r="C1756" s="58" t="s">
        <v>20050</v>
      </c>
      <c r="D1756" s="59"/>
      <c r="E1756" s="59"/>
      <c r="F1756" s="59"/>
      <c r="G1756" s="59"/>
      <c r="AB1756" s="62" t="s">
        <v>20410</v>
      </c>
      <c r="AC1756" s="65" t="s">
        <v>20412</v>
      </c>
      <c r="AD1756" s="59"/>
      <c r="AE1756" s="59"/>
      <c r="AF1756" s="59"/>
      <c r="AG1756" s="59"/>
      <c r="AH1756" s="59"/>
      <c r="AI1756" s="59"/>
      <c r="BB1756" s="9" t="e">
        <f>MATCH(BF1756,'New data'!$Y$2:$Y$20000,0)</f>
        <v>#N/A</v>
      </c>
      <c r="BC1756" s="9" t="str">
        <f t="shared" si="82"/>
        <v>No</v>
      </c>
      <c r="BD1756" s="9" t="s">
        <v>20410</v>
      </c>
      <c r="BE1756" s="9" t="str">
        <f t="shared" si="83"/>
        <v>Yes</v>
      </c>
      <c r="BF1756" s="9" t="str">
        <f t="shared" si="84"/>
        <v>Keziah Lartey</v>
      </c>
      <c r="BG1756" t="str">
        <f>IFERROR(INDEX('New data'!$Y$2:$Y$20000,BN1756),"-")</f>
        <v>-</v>
      </c>
      <c r="BH1756" t="str">
        <f ca="1">IFERROR(INDEX('New data'!$Y$2:$Y$20000,BO1756),"-")</f>
        <v>-</v>
      </c>
      <c r="BI1756" t="str">
        <f ca="1">IFERROR(INDEX('New data'!$Y$2:$Y$20000,BP1756),"-")</f>
        <v>-</v>
      </c>
      <c r="BJ1756" t="str">
        <f ca="1">IFERROR(INDEX('New data'!$Y$2:$Y$20000,BQ1756),"-")</f>
        <v>-</v>
      </c>
      <c r="BK1756" t="str">
        <f ca="1">IFERROR(INDEX('New data'!$Y$2:$Y$20000,BR1756),"-")</f>
        <v>-</v>
      </c>
      <c r="BL1756" t="str">
        <f ca="1">IFERROR(INDEX('New data'!$Y$2:$Y$20000,BS1756),"-")</f>
        <v>-</v>
      </c>
      <c r="BM1756" t="str">
        <f ca="1">IFERROR(INDEX('New data'!$Y$2:$Y$20000,BT1756),"-")</f>
        <v>-</v>
      </c>
      <c r="BN1756" t="e">
        <f>MATCH($B1756,'New data'!$G$2:$G$20000,0)</f>
        <v>#N/A</v>
      </c>
      <c r="BO1756" t="e">
        <f ca="1">MATCH($B1756,OFFSET('New data'!$G$2,BN1756,0,20000,1),0)+BN1756</f>
        <v>#N/A</v>
      </c>
      <c r="BP1756" t="e">
        <f ca="1">MATCH($B1756,OFFSET('New data'!$G$2,BO1756,0,20000,1),0)+BO1756</f>
        <v>#N/A</v>
      </c>
      <c r="BQ1756" t="e">
        <f ca="1">MATCH($B1756,OFFSET('New data'!$G$2,BP1756,0,20000,1),0)+BP1756</f>
        <v>#N/A</v>
      </c>
      <c r="BR1756" t="e">
        <f ca="1">MATCH($B1756,OFFSET('New data'!$G$2,BQ1756,0,20000,1),0)+BQ1756</f>
        <v>#N/A</v>
      </c>
      <c r="BS1756" t="e">
        <f ca="1">MATCH($B1756,OFFSET('New data'!$G$2,BR1756,0,20000,1),0)+BR1756</f>
        <v>#N/A</v>
      </c>
      <c r="BT1756" t="e">
        <f ca="1">MATCH($B1756,OFFSET('New data'!$G$2,BS1756,0,20000,1),0)+BS1756</f>
        <v>#N/A</v>
      </c>
      <c r="BU1756" s="9"/>
    </row>
    <row r="1757" spans="1:73" ht="31.5" thickBot="1" x14ac:dyDescent="0.4">
      <c r="A1757" s="58" t="s">
        <v>1772</v>
      </c>
      <c r="B1757" s="58" t="s">
        <v>14396</v>
      </c>
      <c r="C1757" s="58" t="s">
        <v>20050</v>
      </c>
      <c r="D1757" s="59"/>
      <c r="E1757" s="59"/>
      <c r="F1757" s="59"/>
      <c r="G1757" s="59"/>
      <c r="AB1757" s="59"/>
      <c r="AC1757" s="65" t="s">
        <v>20412</v>
      </c>
      <c r="AD1757" s="59"/>
      <c r="AE1757" s="59"/>
      <c r="AF1757" s="59"/>
      <c r="AG1757" s="59"/>
      <c r="AH1757" s="59"/>
      <c r="AI1757" s="59"/>
      <c r="BB1757" s="9" t="e">
        <f>MATCH(BF1757,'New data'!$Y$2:$Y$20000,0)</f>
        <v>#N/A</v>
      </c>
      <c r="BC1757" s="9" t="str">
        <f t="shared" si="82"/>
        <v>No</v>
      </c>
      <c r="BD1757" s="9" t="s">
        <v>20410</v>
      </c>
      <c r="BE1757" s="9" t="str">
        <f t="shared" si="83"/>
        <v>Yes</v>
      </c>
      <c r="BF1757" s="9" t="str">
        <f t="shared" si="84"/>
        <v>Rosemond Owoo</v>
      </c>
      <c r="BG1757" t="str">
        <f>IFERROR(INDEX('New data'!$Y$2:$Y$20000,BN1757),"-")</f>
        <v>-</v>
      </c>
      <c r="BH1757" t="str">
        <f ca="1">IFERROR(INDEX('New data'!$Y$2:$Y$20000,BO1757),"-")</f>
        <v>-</v>
      </c>
      <c r="BI1757" t="str">
        <f ca="1">IFERROR(INDEX('New data'!$Y$2:$Y$20000,BP1757),"-")</f>
        <v>-</v>
      </c>
      <c r="BJ1757" t="str">
        <f ca="1">IFERROR(INDEX('New data'!$Y$2:$Y$20000,BQ1757),"-")</f>
        <v>-</v>
      </c>
      <c r="BK1757" t="str">
        <f ca="1">IFERROR(INDEX('New data'!$Y$2:$Y$20000,BR1757),"-")</f>
        <v>-</v>
      </c>
      <c r="BL1757" t="str">
        <f ca="1">IFERROR(INDEX('New data'!$Y$2:$Y$20000,BS1757),"-")</f>
        <v>-</v>
      </c>
      <c r="BM1757" t="str">
        <f ca="1">IFERROR(INDEX('New data'!$Y$2:$Y$20000,BT1757),"-")</f>
        <v>-</v>
      </c>
      <c r="BN1757" t="e">
        <f>MATCH($B1757,'New data'!$G$2:$G$20000,0)</f>
        <v>#N/A</v>
      </c>
      <c r="BO1757" t="e">
        <f ca="1">MATCH($B1757,OFFSET('New data'!$G$2,BN1757,0,20000,1),0)+BN1757</f>
        <v>#N/A</v>
      </c>
      <c r="BP1757" t="e">
        <f ca="1">MATCH($B1757,OFFSET('New data'!$G$2,BO1757,0,20000,1),0)+BO1757</f>
        <v>#N/A</v>
      </c>
      <c r="BQ1757" t="e">
        <f ca="1">MATCH($B1757,OFFSET('New data'!$G$2,BP1757,0,20000,1),0)+BP1757</f>
        <v>#N/A</v>
      </c>
      <c r="BR1757" t="e">
        <f ca="1">MATCH($B1757,OFFSET('New data'!$G$2,BQ1757,0,20000,1),0)+BQ1757</f>
        <v>#N/A</v>
      </c>
      <c r="BS1757" t="e">
        <f ca="1">MATCH($B1757,OFFSET('New data'!$G$2,BR1757,0,20000,1),0)+BR1757</f>
        <v>#N/A</v>
      </c>
      <c r="BT1757" t="e">
        <f ca="1">MATCH($B1757,OFFSET('New data'!$G$2,BS1757,0,20000,1),0)+BS1757</f>
        <v>#N/A</v>
      </c>
      <c r="BU1757" s="9"/>
    </row>
    <row r="1758" spans="1:73" ht="31.5" thickBot="1" x14ac:dyDescent="0.4">
      <c r="A1758" s="58" t="s">
        <v>1773</v>
      </c>
      <c r="B1758" s="58" t="s">
        <v>14397</v>
      </c>
      <c r="C1758" s="58" t="s">
        <v>20050</v>
      </c>
      <c r="D1758" s="59"/>
      <c r="E1758" s="59"/>
      <c r="F1758" s="59"/>
      <c r="G1758" s="59"/>
      <c r="AB1758" s="59"/>
      <c r="AC1758" s="65" t="s">
        <v>20412</v>
      </c>
      <c r="AD1758" s="59"/>
      <c r="AE1758" s="59"/>
      <c r="AF1758" s="59"/>
      <c r="AG1758" s="59"/>
      <c r="AH1758" s="59"/>
      <c r="AI1758" s="59"/>
      <c r="BB1758" s="9" t="e">
        <f>MATCH(BF1758,'New data'!$Y$2:$Y$20000,0)</f>
        <v>#N/A</v>
      </c>
      <c r="BC1758" s="9" t="str">
        <f t="shared" si="82"/>
        <v>No</v>
      </c>
      <c r="BD1758" s="9" t="s">
        <v>20410</v>
      </c>
      <c r="BE1758" s="9" t="str">
        <f t="shared" si="83"/>
        <v>Yes</v>
      </c>
      <c r="BF1758" s="9" t="str">
        <f t="shared" si="84"/>
        <v>Dean Smyth</v>
      </c>
      <c r="BG1758" t="str">
        <f>IFERROR(INDEX('New data'!$Y$2:$Y$20000,BN1758),"-")</f>
        <v>-</v>
      </c>
      <c r="BH1758" t="str">
        <f ca="1">IFERROR(INDEX('New data'!$Y$2:$Y$20000,BO1758),"-")</f>
        <v>-</v>
      </c>
      <c r="BI1758" t="str">
        <f ca="1">IFERROR(INDEX('New data'!$Y$2:$Y$20000,BP1758),"-")</f>
        <v>-</v>
      </c>
      <c r="BJ1758" t="str">
        <f ca="1">IFERROR(INDEX('New data'!$Y$2:$Y$20000,BQ1758),"-")</f>
        <v>-</v>
      </c>
      <c r="BK1758" t="str">
        <f ca="1">IFERROR(INDEX('New data'!$Y$2:$Y$20000,BR1758),"-")</f>
        <v>-</v>
      </c>
      <c r="BL1758" t="str">
        <f ca="1">IFERROR(INDEX('New data'!$Y$2:$Y$20000,BS1758),"-")</f>
        <v>-</v>
      </c>
      <c r="BM1758" t="str">
        <f ca="1">IFERROR(INDEX('New data'!$Y$2:$Y$20000,BT1758),"-")</f>
        <v>-</v>
      </c>
      <c r="BN1758" t="e">
        <f>MATCH($B1758,'New data'!$G$2:$G$20000,0)</f>
        <v>#N/A</v>
      </c>
      <c r="BO1758" t="e">
        <f ca="1">MATCH($B1758,OFFSET('New data'!$G$2,BN1758,0,20000,1),0)+BN1758</f>
        <v>#N/A</v>
      </c>
      <c r="BP1758" t="e">
        <f ca="1">MATCH($B1758,OFFSET('New data'!$G$2,BO1758,0,20000,1),0)+BO1758</f>
        <v>#N/A</v>
      </c>
      <c r="BQ1758" t="e">
        <f ca="1">MATCH($B1758,OFFSET('New data'!$G$2,BP1758,0,20000,1),0)+BP1758</f>
        <v>#N/A</v>
      </c>
      <c r="BR1758" t="e">
        <f ca="1">MATCH($B1758,OFFSET('New data'!$G$2,BQ1758,0,20000,1),0)+BQ1758</f>
        <v>#N/A</v>
      </c>
      <c r="BS1758" t="e">
        <f ca="1">MATCH($B1758,OFFSET('New data'!$G$2,BR1758,0,20000,1),0)+BR1758</f>
        <v>#N/A</v>
      </c>
      <c r="BT1758" t="e">
        <f ca="1">MATCH($B1758,OFFSET('New data'!$G$2,BS1758,0,20000,1),0)+BS1758</f>
        <v>#N/A</v>
      </c>
      <c r="BU1758" s="9"/>
    </row>
    <row r="1759" spans="1:73" ht="31.5" thickBot="1" x14ac:dyDescent="0.4">
      <c r="A1759" s="58" t="s">
        <v>1774</v>
      </c>
      <c r="B1759" s="58" t="s">
        <v>14398</v>
      </c>
      <c r="C1759" s="58" t="s">
        <v>20050</v>
      </c>
      <c r="D1759" s="59"/>
      <c r="E1759" s="59"/>
      <c r="F1759" s="59"/>
      <c r="G1759" s="59"/>
      <c r="AB1759" s="62" t="s">
        <v>20410</v>
      </c>
      <c r="AC1759" s="65" t="s">
        <v>20412</v>
      </c>
      <c r="AD1759" s="59"/>
      <c r="AE1759" s="59"/>
      <c r="AF1759" s="59"/>
      <c r="AG1759" s="59"/>
      <c r="AH1759" s="59"/>
      <c r="AI1759" s="59"/>
      <c r="BB1759" s="9" t="e">
        <f>MATCH(BF1759,'New data'!$Y$2:$Y$20000,0)</f>
        <v>#N/A</v>
      </c>
      <c r="BC1759" s="9" t="str">
        <f t="shared" si="82"/>
        <v>No</v>
      </c>
      <c r="BD1759" s="9" t="s">
        <v>20410</v>
      </c>
      <c r="BE1759" s="9" t="str">
        <f t="shared" si="83"/>
        <v>Yes</v>
      </c>
      <c r="BF1759" s="9" t="str">
        <f t="shared" si="84"/>
        <v>Kokila Patel</v>
      </c>
      <c r="BG1759" t="str">
        <f>IFERROR(INDEX('New data'!$Y$2:$Y$20000,BN1759),"-")</f>
        <v>-</v>
      </c>
      <c r="BH1759" t="str">
        <f ca="1">IFERROR(INDEX('New data'!$Y$2:$Y$20000,BO1759),"-")</f>
        <v>-</v>
      </c>
      <c r="BI1759" t="str">
        <f ca="1">IFERROR(INDEX('New data'!$Y$2:$Y$20000,BP1759),"-")</f>
        <v>-</v>
      </c>
      <c r="BJ1759" t="str">
        <f ca="1">IFERROR(INDEX('New data'!$Y$2:$Y$20000,BQ1759),"-")</f>
        <v>-</v>
      </c>
      <c r="BK1759" t="str">
        <f ca="1">IFERROR(INDEX('New data'!$Y$2:$Y$20000,BR1759),"-")</f>
        <v>-</v>
      </c>
      <c r="BL1759" t="str">
        <f ca="1">IFERROR(INDEX('New data'!$Y$2:$Y$20000,BS1759),"-")</f>
        <v>-</v>
      </c>
      <c r="BM1759" t="str">
        <f ca="1">IFERROR(INDEX('New data'!$Y$2:$Y$20000,BT1759),"-")</f>
        <v>-</v>
      </c>
      <c r="BN1759" t="e">
        <f>MATCH($B1759,'New data'!$G$2:$G$20000,0)</f>
        <v>#N/A</v>
      </c>
      <c r="BO1759" t="e">
        <f ca="1">MATCH($B1759,OFFSET('New data'!$G$2,BN1759,0,20000,1),0)+BN1759</f>
        <v>#N/A</v>
      </c>
      <c r="BP1759" t="e">
        <f ca="1">MATCH($B1759,OFFSET('New data'!$G$2,BO1759,0,20000,1),0)+BO1759</f>
        <v>#N/A</v>
      </c>
      <c r="BQ1759" t="e">
        <f ca="1">MATCH($B1759,OFFSET('New data'!$G$2,BP1759,0,20000,1),0)+BP1759</f>
        <v>#N/A</v>
      </c>
      <c r="BR1759" t="e">
        <f ca="1">MATCH($B1759,OFFSET('New data'!$G$2,BQ1759,0,20000,1),0)+BQ1759</f>
        <v>#N/A</v>
      </c>
      <c r="BS1759" t="e">
        <f ca="1">MATCH($B1759,OFFSET('New data'!$G$2,BR1759,0,20000,1),0)+BR1759</f>
        <v>#N/A</v>
      </c>
      <c r="BT1759" t="e">
        <f ca="1">MATCH($B1759,OFFSET('New data'!$G$2,BS1759,0,20000,1),0)+BS1759</f>
        <v>#N/A</v>
      </c>
      <c r="BU1759" s="9"/>
    </row>
    <row r="1760" spans="1:73" ht="31.5" thickBot="1" x14ac:dyDescent="0.4">
      <c r="A1760" s="58" t="s">
        <v>1775</v>
      </c>
      <c r="B1760" s="58" t="s">
        <v>14399</v>
      </c>
      <c r="C1760" s="58" t="s">
        <v>20050</v>
      </c>
      <c r="D1760" s="59"/>
      <c r="E1760" s="59"/>
      <c r="F1760" s="59"/>
      <c r="G1760" s="59"/>
      <c r="AB1760" s="59"/>
      <c r="AC1760" s="65" t="s">
        <v>20412</v>
      </c>
      <c r="AD1760" s="59"/>
      <c r="AE1760" s="59"/>
      <c r="AF1760" s="59"/>
      <c r="AG1760" s="59"/>
      <c r="AH1760" s="59"/>
      <c r="AI1760" s="59"/>
      <c r="BB1760" s="9" t="e">
        <f>MATCH(BF1760,'New data'!$Y$2:$Y$20000,0)</f>
        <v>#N/A</v>
      </c>
      <c r="BC1760" s="9" t="str">
        <f t="shared" si="82"/>
        <v>No</v>
      </c>
      <c r="BD1760" s="9" t="s">
        <v>20410</v>
      </c>
      <c r="BE1760" s="9" t="str">
        <f t="shared" si="83"/>
        <v>Yes</v>
      </c>
      <c r="BF1760" s="9" t="str">
        <f t="shared" si="84"/>
        <v>Ayomide Adjerese</v>
      </c>
      <c r="BG1760" t="str">
        <f>IFERROR(INDEX('New data'!$Y$2:$Y$20000,BN1760),"-")</f>
        <v>-</v>
      </c>
      <c r="BH1760" t="str">
        <f ca="1">IFERROR(INDEX('New data'!$Y$2:$Y$20000,BO1760),"-")</f>
        <v>-</v>
      </c>
      <c r="BI1760" t="str">
        <f ca="1">IFERROR(INDEX('New data'!$Y$2:$Y$20000,BP1760),"-")</f>
        <v>-</v>
      </c>
      <c r="BJ1760" t="str">
        <f ca="1">IFERROR(INDEX('New data'!$Y$2:$Y$20000,BQ1760),"-")</f>
        <v>-</v>
      </c>
      <c r="BK1760" t="str">
        <f ca="1">IFERROR(INDEX('New data'!$Y$2:$Y$20000,BR1760),"-")</f>
        <v>-</v>
      </c>
      <c r="BL1760" t="str">
        <f ca="1">IFERROR(INDEX('New data'!$Y$2:$Y$20000,BS1760),"-")</f>
        <v>-</v>
      </c>
      <c r="BM1760" t="str">
        <f ca="1">IFERROR(INDEX('New data'!$Y$2:$Y$20000,BT1760),"-")</f>
        <v>-</v>
      </c>
      <c r="BN1760" t="e">
        <f>MATCH($B1760,'New data'!$G$2:$G$20000,0)</f>
        <v>#N/A</v>
      </c>
      <c r="BO1760" t="e">
        <f ca="1">MATCH($B1760,OFFSET('New data'!$G$2,BN1760,0,20000,1),0)+BN1760</f>
        <v>#N/A</v>
      </c>
      <c r="BP1760" t="e">
        <f ca="1">MATCH($B1760,OFFSET('New data'!$G$2,BO1760,0,20000,1),0)+BO1760</f>
        <v>#N/A</v>
      </c>
      <c r="BQ1760" t="e">
        <f ca="1">MATCH($B1760,OFFSET('New data'!$G$2,BP1760,0,20000,1),0)+BP1760</f>
        <v>#N/A</v>
      </c>
      <c r="BR1760" t="e">
        <f ca="1">MATCH($B1760,OFFSET('New data'!$G$2,BQ1760,0,20000,1),0)+BQ1760</f>
        <v>#N/A</v>
      </c>
      <c r="BS1760" t="e">
        <f ca="1">MATCH($B1760,OFFSET('New data'!$G$2,BR1760,0,20000,1),0)+BR1760</f>
        <v>#N/A</v>
      </c>
      <c r="BT1760" t="e">
        <f ca="1">MATCH($B1760,OFFSET('New data'!$G$2,BS1760,0,20000,1),0)+BS1760</f>
        <v>#N/A</v>
      </c>
      <c r="BU1760" s="9"/>
    </row>
    <row r="1761" spans="1:73" ht="31.5" thickBot="1" x14ac:dyDescent="0.4">
      <c r="A1761" s="58" t="s">
        <v>1776</v>
      </c>
      <c r="B1761" s="58" t="s">
        <v>14399</v>
      </c>
      <c r="C1761" s="58" t="s">
        <v>20050</v>
      </c>
      <c r="D1761" s="59"/>
      <c r="E1761" s="59"/>
      <c r="F1761" s="59"/>
      <c r="G1761" s="59"/>
      <c r="AB1761" s="59"/>
      <c r="AC1761" s="65" t="s">
        <v>20412</v>
      </c>
      <c r="AD1761" s="59"/>
      <c r="AE1761" s="59"/>
      <c r="AF1761" s="59"/>
      <c r="AG1761" s="59"/>
      <c r="AH1761" s="59"/>
      <c r="AI1761" s="59"/>
      <c r="BB1761" s="9" t="e">
        <f>MATCH(BF1761,'New data'!$Y$2:$Y$20000,0)</f>
        <v>#N/A</v>
      </c>
      <c r="BC1761" s="9" t="str">
        <f t="shared" si="82"/>
        <v>No</v>
      </c>
      <c r="BD1761" s="9" t="s">
        <v>20410</v>
      </c>
      <c r="BE1761" s="9" t="str">
        <f t="shared" si="83"/>
        <v>Yes</v>
      </c>
      <c r="BF1761" s="9" t="str">
        <f t="shared" si="84"/>
        <v>Emmanuel Adjerese</v>
      </c>
      <c r="BG1761" t="str">
        <f>IFERROR(INDEX('New data'!$Y$2:$Y$20000,BN1761),"-")</f>
        <v>-</v>
      </c>
      <c r="BH1761" t="str">
        <f ca="1">IFERROR(INDEX('New data'!$Y$2:$Y$20000,BO1761),"-")</f>
        <v>-</v>
      </c>
      <c r="BI1761" t="str">
        <f ca="1">IFERROR(INDEX('New data'!$Y$2:$Y$20000,BP1761),"-")</f>
        <v>-</v>
      </c>
      <c r="BJ1761" t="str">
        <f ca="1">IFERROR(INDEX('New data'!$Y$2:$Y$20000,BQ1761),"-")</f>
        <v>-</v>
      </c>
      <c r="BK1761" t="str">
        <f ca="1">IFERROR(INDEX('New data'!$Y$2:$Y$20000,BR1761),"-")</f>
        <v>-</v>
      </c>
      <c r="BL1761" t="str">
        <f ca="1">IFERROR(INDEX('New data'!$Y$2:$Y$20000,BS1761),"-")</f>
        <v>-</v>
      </c>
      <c r="BM1761" t="str">
        <f ca="1">IFERROR(INDEX('New data'!$Y$2:$Y$20000,BT1761),"-")</f>
        <v>-</v>
      </c>
      <c r="BN1761" t="e">
        <f>MATCH($B1761,'New data'!$G$2:$G$20000,0)</f>
        <v>#N/A</v>
      </c>
      <c r="BO1761" t="e">
        <f ca="1">MATCH($B1761,OFFSET('New data'!$G$2,BN1761,0,20000,1),0)+BN1761</f>
        <v>#N/A</v>
      </c>
      <c r="BP1761" t="e">
        <f ca="1">MATCH($B1761,OFFSET('New data'!$G$2,BO1761,0,20000,1),0)+BO1761</f>
        <v>#N/A</v>
      </c>
      <c r="BQ1761" t="e">
        <f ca="1">MATCH($B1761,OFFSET('New data'!$G$2,BP1761,0,20000,1),0)+BP1761</f>
        <v>#N/A</v>
      </c>
      <c r="BR1761" t="e">
        <f ca="1">MATCH($B1761,OFFSET('New data'!$G$2,BQ1761,0,20000,1),0)+BQ1761</f>
        <v>#N/A</v>
      </c>
      <c r="BS1761" t="e">
        <f ca="1">MATCH($B1761,OFFSET('New data'!$G$2,BR1761,0,20000,1),0)+BR1761</f>
        <v>#N/A</v>
      </c>
      <c r="BT1761" t="e">
        <f ca="1">MATCH($B1761,OFFSET('New data'!$G$2,BS1761,0,20000,1),0)+BS1761</f>
        <v>#N/A</v>
      </c>
      <c r="BU1761" s="9"/>
    </row>
    <row r="1762" spans="1:73" ht="31.5" thickBot="1" x14ac:dyDescent="0.4">
      <c r="A1762" s="58" t="s">
        <v>1777</v>
      </c>
      <c r="B1762" s="58" t="s">
        <v>14399</v>
      </c>
      <c r="C1762" s="58" t="s">
        <v>20050</v>
      </c>
      <c r="D1762" s="59"/>
      <c r="E1762" s="59"/>
      <c r="F1762" s="59"/>
      <c r="G1762" s="59"/>
      <c r="AB1762" s="59"/>
      <c r="AC1762" s="65" t="s">
        <v>20412</v>
      </c>
      <c r="AD1762" s="59"/>
      <c r="AE1762" s="59"/>
      <c r="AF1762" s="59"/>
      <c r="AG1762" s="59"/>
      <c r="AH1762" s="59"/>
      <c r="AI1762" s="59"/>
      <c r="BB1762" s="9" t="e">
        <f>MATCH(BF1762,'New data'!$Y$2:$Y$20000,0)</f>
        <v>#N/A</v>
      </c>
      <c r="BC1762" s="9" t="str">
        <f t="shared" si="82"/>
        <v>No</v>
      </c>
      <c r="BD1762" s="9" t="s">
        <v>20410</v>
      </c>
      <c r="BE1762" s="9" t="str">
        <f t="shared" si="83"/>
        <v>Yes</v>
      </c>
      <c r="BF1762" s="9" t="str">
        <f t="shared" si="84"/>
        <v>Naabatu Adjerese</v>
      </c>
      <c r="BG1762" t="str">
        <f>IFERROR(INDEX('New data'!$Y$2:$Y$20000,BN1762),"-")</f>
        <v>-</v>
      </c>
      <c r="BH1762" t="str">
        <f ca="1">IFERROR(INDEX('New data'!$Y$2:$Y$20000,BO1762),"-")</f>
        <v>-</v>
      </c>
      <c r="BI1762" t="str">
        <f ca="1">IFERROR(INDEX('New data'!$Y$2:$Y$20000,BP1762),"-")</f>
        <v>-</v>
      </c>
      <c r="BJ1762" t="str">
        <f ca="1">IFERROR(INDEX('New data'!$Y$2:$Y$20000,BQ1762),"-")</f>
        <v>-</v>
      </c>
      <c r="BK1762" t="str">
        <f ca="1">IFERROR(INDEX('New data'!$Y$2:$Y$20000,BR1762),"-")</f>
        <v>-</v>
      </c>
      <c r="BL1762" t="str">
        <f ca="1">IFERROR(INDEX('New data'!$Y$2:$Y$20000,BS1762),"-")</f>
        <v>-</v>
      </c>
      <c r="BM1762" t="str">
        <f ca="1">IFERROR(INDEX('New data'!$Y$2:$Y$20000,BT1762),"-")</f>
        <v>-</v>
      </c>
      <c r="BN1762" t="e">
        <f>MATCH($B1762,'New data'!$G$2:$G$20000,0)</f>
        <v>#N/A</v>
      </c>
      <c r="BO1762" t="e">
        <f ca="1">MATCH($B1762,OFFSET('New data'!$G$2,BN1762,0,20000,1),0)+BN1762</f>
        <v>#N/A</v>
      </c>
      <c r="BP1762" t="e">
        <f ca="1">MATCH($B1762,OFFSET('New data'!$G$2,BO1762,0,20000,1),0)+BO1762</f>
        <v>#N/A</v>
      </c>
      <c r="BQ1762" t="e">
        <f ca="1">MATCH($B1762,OFFSET('New data'!$G$2,BP1762,0,20000,1),0)+BP1762</f>
        <v>#N/A</v>
      </c>
      <c r="BR1762" t="e">
        <f ca="1">MATCH($B1762,OFFSET('New data'!$G$2,BQ1762,0,20000,1),0)+BQ1762</f>
        <v>#N/A</v>
      </c>
      <c r="BS1762" t="e">
        <f ca="1">MATCH($B1762,OFFSET('New data'!$G$2,BR1762,0,20000,1),0)+BR1762</f>
        <v>#N/A</v>
      </c>
      <c r="BT1762" t="e">
        <f ca="1">MATCH($B1762,OFFSET('New data'!$G$2,BS1762,0,20000,1),0)+BS1762</f>
        <v>#N/A</v>
      </c>
      <c r="BU1762" s="9"/>
    </row>
    <row r="1763" spans="1:73" ht="31.5" thickBot="1" x14ac:dyDescent="0.4">
      <c r="A1763" s="58" t="s">
        <v>1778</v>
      </c>
      <c r="B1763" s="58" t="s">
        <v>14399</v>
      </c>
      <c r="C1763" s="58" t="s">
        <v>20050</v>
      </c>
      <c r="D1763" s="59"/>
      <c r="E1763" s="59"/>
      <c r="F1763" s="59"/>
      <c r="G1763" s="59"/>
      <c r="AB1763" s="59"/>
      <c r="AC1763" s="65" t="s">
        <v>20412</v>
      </c>
      <c r="AD1763" s="59"/>
      <c r="AE1763" s="59"/>
      <c r="AF1763" s="59"/>
      <c r="AG1763" s="59"/>
      <c r="AH1763" s="59"/>
      <c r="AI1763" s="59"/>
      <c r="BB1763" s="9" t="e">
        <f>MATCH(BF1763,'New data'!$Y$2:$Y$20000,0)</f>
        <v>#N/A</v>
      </c>
      <c r="BC1763" s="9" t="str">
        <f t="shared" si="82"/>
        <v>No</v>
      </c>
      <c r="BD1763" s="9" t="s">
        <v>20410</v>
      </c>
      <c r="BE1763" s="9" t="str">
        <f t="shared" si="83"/>
        <v>Yes</v>
      </c>
      <c r="BF1763" s="9" t="str">
        <f t="shared" si="84"/>
        <v>Olufunke Ogunfowokan</v>
      </c>
      <c r="BG1763" t="str">
        <f>IFERROR(INDEX('New data'!$Y$2:$Y$20000,BN1763),"-")</f>
        <v>-</v>
      </c>
      <c r="BH1763" t="str">
        <f ca="1">IFERROR(INDEX('New data'!$Y$2:$Y$20000,BO1763),"-")</f>
        <v>-</v>
      </c>
      <c r="BI1763" t="str">
        <f ca="1">IFERROR(INDEX('New data'!$Y$2:$Y$20000,BP1763),"-")</f>
        <v>-</v>
      </c>
      <c r="BJ1763" t="str">
        <f ca="1">IFERROR(INDEX('New data'!$Y$2:$Y$20000,BQ1763),"-")</f>
        <v>-</v>
      </c>
      <c r="BK1763" t="str">
        <f ca="1">IFERROR(INDEX('New data'!$Y$2:$Y$20000,BR1763),"-")</f>
        <v>-</v>
      </c>
      <c r="BL1763" t="str">
        <f ca="1">IFERROR(INDEX('New data'!$Y$2:$Y$20000,BS1763),"-")</f>
        <v>-</v>
      </c>
      <c r="BM1763" t="str">
        <f ca="1">IFERROR(INDEX('New data'!$Y$2:$Y$20000,BT1763),"-")</f>
        <v>-</v>
      </c>
      <c r="BN1763" t="e">
        <f>MATCH($B1763,'New data'!$G$2:$G$20000,0)</f>
        <v>#N/A</v>
      </c>
      <c r="BO1763" t="e">
        <f ca="1">MATCH($B1763,OFFSET('New data'!$G$2,BN1763,0,20000,1),0)+BN1763</f>
        <v>#N/A</v>
      </c>
      <c r="BP1763" t="e">
        <f ca="1">MATCH($B1763,OFFSET('New data'!$G$2,BO1763,0,20000,1),0)+BO1763</f>
        <v>#N/A</v>
      </c>
      <c r="BQ1763" t="e">
        <f ca="1">MATCH($B1763,OFFSET('New data'!$G$2,BP1763,0,20000,1),0)+BP1763</f>
        <v>#N/A</v>
      </c>
      <c r="BR1763" t="e">
        <f ca="1">MATCH($B1763,OFFSET('New data'!$G$2,BQ1763,0,20000,1),0)+BQ1763</f>
        <v>#N/A</v>
      </c>
      <c r="BS1763" t="e">
        <f ca="1">MATCH($B1763,OFFSET('New data'!$G$2,BR1763,0,20000,1),0)+BR1763</f>
        <v>#N/A</v>
      </c>
      <c r="BT1763" t="e">
        <f ca="1">MATCH($B1763,OFFSET('New data'!$G$2,BS1763,0,20000,1),0)+BS1763</f>
        <v>#N/A</v>
      </c>
      <c r="BU1763" s="9"/>
    </row>
    <row r="1764" spans="1:73" ht="31.5" thickBot="1" x14ac:dyDescent="0.4">
      <c r="A1764" s="58" t="s">
        <v>1779</v>
      </c>
      <c r="B1764" s="58" t="s">
        <v>14400</v>
      </c>
      <c r="C1764" s="58" t="s">
        <v>20050</v>
      </c>
      <c r="D1764" s="59"/>
      <c r="E1764" s="59"/>
      <c r="F1764" s="59"/>
      <c r="G1764" s="59"/>
      <c r="AB1764" s="62" t="s">
        <v>20410</v>
      </c>
      <c r="AC1764" s="65" t="s">
        <v>20412</v>
      </c>
      <c r="AD1764" s="59"/>
      <c r="AE1764" s="59"/>
      <c r="AF1764" s="59"/>
      <c r="AG1764" s="59"/>
      <c r="AH1764" s="59"/>
      <c r="AI1764" s="59"/>
      <c r="BB1764" s="9" t="e">
        <f>MATCH(BF1764,'New data'!$Y$2:$Y$20000,0)</f>
        <v>#N/A</v>
      </c>
      <c r="BC1764" s="9" t="str">
        <f t="shared" si="82"/>
        <v>No</v>
      </c>
      <c r="BD1764" s="9" t="s">
        <v>20410</v>
      </c>
      <c r="BE1764" s="9" t="str">
        <f t="shared" si="83"/>
        <v>Yes</v>
      </c>
      <c r="BF1764" s="9" t="str">
        <f t="shared" si="84"/>
        <v>Karen Lester</v>
      </c>
      <c r="BG1764" t="str">
        <f>IFERROR(INDEX('New data'!$Y$2:$Y$20000,BN1764),"-")</f>
        <v>-</v>
      </c>
      <c r="BH1764" t="str">
        <f ca="1">IFERROR(INDEX('New data'!$Y$2:$Y$20000,BO1764),"-")</f>
        <v>-</v>
      </c>
      <c r="BI1764" t="str">
        <f ca="1">IFERROR(INDEX('New data'!$Y$2:$Y$20000,BP1764),"-")</f>
        <v>-</v>
      </c>
      <c r="BJ1764" t="str">
        <f ca="1">IFERROR(INDEX('New data'!$Y$2:$Y$20000,BQ1764),"-")</f>
        <v>-</v>
      </c>
      <c r="BK1764" t="str">
        <f ca="1">IFERROR(INDEX('New data'!$Y$2:$Y$20000,BR1764),"-")</f>
        <v>-</v>
      </c>
      <c r="BL1764" t="str">
        <f ca="1">IFERROR(INDEX('New data'!$Y$2:$Y$20000,BS1764),"-")</f>
        <v>-</v>
      </c>
      <c r="BM1764" t="str">
        <f ca="1">IFERROR(INDEX('New data'!$Y$2:$Y$20000,BT1764),"-")</f>
        <v>-</v>
      </c>
      <c r="BN1764" t="e">
        <f>MATCH($B1764,'New data'!$G$2:$G$20000,0)</f>
        <v>#N/A</v>
      </c>
      <c r="BO1764" t="e">
        <f ca="1">MATCH($B1764,OFFSET('New data'!$G$2,BN1764,0,20000,1),0)+BN1764</f>
        <v>#N/A</v>
      </c>
      <c r="BP1764" t="e">
        <f ca="1">MATCH($B1764,OFFSET('New data'!$G$2,BO1764,0,20000,1),0)+BO1764</f>
        <v>#N/A</v>
      </c>
      <c r="BQ1764" t="e">
        <f ca="1">MATCH($B1764,OFFSET('New data'!$G$2,BP1764,0,20000,1),0)+BP1764</f>
        <v>#N/A</v>
      </c>
      <c r="BR1764" t="e">
        <f ca="1">MATCH($B1764,OFFSET('New data'!$G$2,BQ1764,0,20000,1),0)+BQ1764</f>
        <v>#N/A</v>
      </c>
      <c r="BS1764" t="e">
        <f ca="1">MATCH($B1764,OFFSET('New data'!$G$2,BR1764,0,20000,1),0)+BR1764</f>
        <v>#N/A</v>
      </c>
      <c r="BT1764" t="e">
        <f ca="1">MATCH($B1764,OFFSET('New data'!$G$2,BS1764,0,20000,1),0)+BS1764</f>
        <v>#N/A</v>
      </c>
      <c r="BU1764" s="9"/>
    </row>
    <row r="1765" spans="1:73" ht="31.5" thickBot="1" x14ac:dyDescent="0.4">
      <c r="A1765" s="58" t="s">
        <v>1780</v>
      </c>
      <c r="B1765" s="58" t="s">
        <v>14401</v>
      </c>
      <c r="C1765" s="58" t="s">
        <v>20050</v>
      </c>
      <c r="D1765" s="59"/>
      <c r="E1765" s="59"/>
      <c r="F1765" s="59"/>
      <c r="G1765" s="59"/>
      <c r="AB1765" s="62" t="s">
        <v>20410</v>
      </c>
      <c r="AC1765" s="65" t="s">
        <v>20412</v>
      </c>
      <c r="AD1765" s="59"/>
      <c r="AE1765" s="59"/>
      <c r="AF1765" s="59"/>
      <c r="AG1765" s="59"/>
      <c r="AH1765" s="59"/>
      <c r="AI1765" s="59"/>
      <c r="BB1765" s="9" t="e">
        <f>MATCH(BF1765,'New data'!$Y$2:$Y$20000,0)</f>
        <v>#N/A</v>
      </c>
      <c r="BC1765" s="9" t="str">
        <f t="shared" si="82"/>
        <v>No</v>
      </c>
      <c r="BD1765" s="9" t="s">
        <v>20410</v>
      </c>
      <c r="BE1765" s="9" t="str">
        <f t="shared" si="83"/>
        <v>Yes</v>
      </c>
      <c r="BF1765" s="9" t="str">
        <f t="shared" si="84"/>
        <v>Terry James</v>
      </c>
      <c r="BG1765" t="str">
        <f>IFERROR(INDEX('New data'!$Y$2:$Y$20000,BN1765),"-")</f>
        <v>-</v>
      </c>
      <c r="BH1765" t="str">
        <f ca="1">IFERROR(INDEX('New data'!$Y$2:$Y$20000,BO1765),"-")</f>
        <v>-</v>
      </c>
      <c r="BI1765" t="str">
        <f ca="1">IFERROR(INDEX('New data'!$Y$2:$Y$20000,BP1765),"-")</f>
        <v>-</v>
      </c>
      <c r="BJ1765" t="str">
        <f ca="1">IFERROR(INDEX('New data'!$Y$2:$Y$20000,BQ1765),"-")</f>
        <v>-</v>
      </c>
      <c r="BK1765" t="str">
        <f ca="1">IFERROR(INDEX('New data'!$Y$2:$Y$20000,BR1765),"-")</f>
        <v>-</v>
      </c>
      <c r="BL1765" t="str">
        <f ca="1">IFERROR(INDEX('New data'!$Y$2:$Y$20000,BS1765),"-")</f>
        <v>-</v>
      </c>
      <c r="BM1765" t="str">
        <f ca="1">IFERROR(INDEX('New data'!$Y$2:$Y$20000,BT1765),"-")</f>
        <v>-</v>
      </c>
      <c r="BN1765" t="e">
        <f>MATCH($B1765,'New data'!$G$2:$G$20000,0)</f>
        <v>#N/A</v>
      </c>
      <c r="BO1765" t="e">
        <f ca="1">MATCH($B1765,OFFSET('New data'!$G$2,BN1765,0,20000,1),0)+BN1765</f>
        <v>#N/A</v>
      </c>
      <c r="BP1765" t="e">
        <f ca="1">MATCH($B1765,OFFSET('New data'!$G$2,BO1765,0,20000,1),0)+BO1765</f>
        <v>#N/A</v>
      </c>
      <c r="BQ1765" t="e">
        <f ca="1">MATCH($B1765,OFFSET('New data'!$G$2,BP1765,0,20000,1),0)+BP1765</f>
        <v>#N/A</v>
      </c>
      <c r="BR1765" t="e">
        <f ca="1">MATCH($B1765,OFFSET('New data'!$G$2,BQ1765,0,20000,1),0)+BQ1765</f>
        <v>#N/A</v>
      </c>
      <c r="BS1765" t="e">
        <f ca="1">MATCH($B1765,OFFSET('New data'!$G$2,BR1765,0,20000,1),0)+BR1765</f>
        <v>#N/A</v>
      </c>
      <c r="BT1765" t="e">
        <f ca="1">MATCH($B1765,OFFSET('New data'!$G$2,BS1765,0,20000,1),0)+BS1765</f>
        <v>#N/A</v>
      </c>
      <c r="BU1765" s="9"/>
    </row>
    <row r="1766" spans="1:73" ht="31.5" thickBot="1" x14ac:dyDescent="0.4">
      <c r="A1766" s="58" t="s">
        <v>1781</v>
      </c>
      <c r="B1766" s="58" t="s">
        <v>14402</v>
      </c>
      <c r="C1766" s="58" t="s">
        <v>20050</v>
      </c>
      <c r="D1766" s="59"/>
      <c r="E1766" s="59"/>
      <c r="F1766" s="59"/>
      <c r="G1766" s="59"/>
      <c r="AB1766" s="59"/>
      <c r="AC1766" s="65" t="s">
        <v>20412</v>
      </c>
      <c r="AD1766" s="59"/>
      <c r="AE1766" s="59"/>
      <c r="AF1766" s="59"/>
      <c r="AG1766" s="59"/>
      <c r="AH1766" s="59"/>
      <c r="AI1766" s="59"/>
      <c r="BB1766" s="9" t="e">
        <f>MATCH(BF1766,'New data'!$Y$2:$Y$20000,0)</f>
        <v>#N/A</v>
      </c>
      <c r="BC1766" s="9" t="str">
        <f t="shared" si="82"/>
        <v>No</v>
      </c>
      <c r="BD1766" s="9" t="s">
        <v>20410</v>
      </c>
      <c r="BE1766" s="9" t="str">
        <f t="shared" si="83"/>
        <v>Yes</v>
      </c>
      <c r="BF1766" s="9" t="str">
        <f t="shared" si="84"/>
        <v>Jason Medley</v>
      </c>
      <c r="BG1766" t="str">
        <f>IFERROR(INDEX('New data'!$Y$2:$Y$20000,BN1766),"-")</f>
        <v>-</v>
      </c>
      <c r="BH1766" t="str">
        <f ca="1">IFERROR(INDEX('New data'!$Y$2:$Y$20000,BO1766),"-")</f>
        <v>-</v>
      </c>
      <c r="BI1766" t="str">
        <f ca="1">IFERROR(INDEX('New data'!$Y$2:$Y$20000,BP1766),"-")</f>
        <v>-</v>
      </c>
      <c r="BJ1766" t="str">
        <f ca="1">IFERROR(INDEX('New data'!$Y$2:$Y$20000,BQ1766),"-")</f>
        <v>-</v>
      </c>
      <c r="BK1766" t="str">
        <f ca="1">IFERROR(INDEX('New data'!$Y$2:$Y$20000,BR1766),"-")</f>
        <v>-</v>
      </c>
      <c r="BL1766" t="str">
        <f ca="1">IFERROR(INDEX('New data'!$Y$2:$Y$20000,BS1766),"-")</f>
        <v>-</v>
      </c>
      <c r="BM1766" t="str">
        <f ca="1">IFERROR(INDEX('New data'!$Y$2:$Y$20000,BT1766),"-")</f>
        <v>-</v>
      </c>
      <c r="BN1766" t="e">
        <f>MATCH($B1766,'New data'!$G$2:$G$20000,0)</f>
        <v>#N/A</v>
      </c>
      <c r="BO1766" t="e">
        <f ca="1">MATCH($B1766,OFFSET('New data'!$G$2,BN1766,0,20000,1),0)+BN1766</f>
        <v>#N/A</v>
      </c>
      <c r="BP1766" t="e">
        <f ca="1">MATCH($B1766,OFFSET('New data'!$G$2,BO1766,0,20000,1),0)+BO1766</f>
        <v>#N/A</v>
      </c>
      <c r="BQ1766" t="e">
        <f ca="1">MATCH($B1766,OFFSET('New data'!$G$2,BP1766,0,20000,1),0)+BP1766</f>
        <v>#N/A</v>
      </c>
      <c r="BR1766" t="e">
        <f ca="1">MATCH($B1766,OFFSET('New data'!$G$2,BQ1766,0,20000,1),0)+BQ1766</f>
        <v>#N/A</v>
      </c>
      <c r="BS1766" t="e">
        <f ca="1">MATCH($B1766,OFFSET('New data'!$G$2,BR1766,0,20000,1),0)+BR1766</f>
        <v>#N/A</v>
      </c>
      <c r="BT1766" t="e">
        <f ca="1">MATCH($B1766,OFFSET('New data'!$G$2,BS1766,0,20000,1),0)+BS1766</f>
        <v>#N/A</v>
      </c>
      <c r="BU1766" s="9"/>
    </row>
    <row r="1767" spans="1:73" ht="31.5" thickBot="1" x14ac:dyDescent="0.4">
      <c r="A1767" s="58" t="s">
        <v>1782</v>
      </c>
      <c r="B1767" s="58" t="s">
        <v>14402</v>
      </c>
      <c r="C1767" s="58" t="s">
        <v>20050</v>
      </c>
      <c r="D1767" s="59"/>
      <c r="E1767" s="59"/>
      <c r="F1767" s="59"/>
      <c r="G1767" s="59"/>
      <c r="AB1767" s="59"/>
      <c r="AC1767" s="65" t="s">
        <v>20412</v>
      </c>
      <c r="AD1767" s="59"/>
      <c r="AE1767" s="59"/>
      <c r="AF1767" s="59"/>
      <c r="AG1767" s="59"/>
      <c r="AH1767" s="59"/>
      <c r="AI1767" s="59"/>
      <c r="BB1767" s="9" t="e">
        <f>MATCH(BF1767,'New data'!$Y$2:$Y$20000,0)</f>
        <v>#N/A</v>
      </c>
      <c r="BC1767" s="9" t="str">
        <f t="shared" si="82"/>
        <v>No</v>
      </c>
      <c r="BD1767" s="9" t="s">
        <v>20410</v>
      </c>
      <c r="BE1767" s="9" t="str">
        <f t="shared" si="83"/>
        <v>Yes</v>
      </c>
      <c r="BF1767" s="9" t="str">
        <f t="shared" si="84"/>
        <v>Catherine Perrotta</v>
      </c>
      <c r="BG1767" t="str">
        <f>IFERROR(INDEX('New data'!$Y$2:$Y$20000,BN1767),"-")</f>
        <v>-</v>
      </c>
      <c r="BH1767" t="str">
        <f ca="1">IFERROR(INDEX('New data'!$Y$2:$Y$20000,BO1767),"-")</f>
        <v>-</v>
      </c>
      <c r="BI1767" t="str">
        <f ca="1">IFERROR(INDEX('New data'!$Y$2:$Y$20000,BP1767),"-")</f>
        <v>-</v>
      </c>
      <c r="BJ1767" t="str">
        <f ca="1">IFERROR(INDEX('New data'!$Y$2:$Y$20000,BQ1767),"-")</f>
        <v>-</v>
      </c>
      <c r="BK1767" t="str">
        <f ca="1">IFERROR(INDEX('New data'!$Y$2:$Y$20000,BR1767),"-")</f>
        <v>-</v>
      </c>
      <c r="BL1767" t="str">
        <f ca="1">IFERROR(INDEX('New data'!$Y$2:$Y$20000,BS1767),"-")</f>
        <v>-</v>
      </c>
      <c r="BM1767" t="str">
        <f ca="1">IFERROR(INDEX('New data'!$Y$2:$Y$20000,BT1767),"-")</f>
        <v>-</v>
      </c>
      <c r="BN1767" t="e">
        <f>MATCH($B1767,'New data'!$G$2:$G$20000,0)</f>
        <v>#N/A</v>
      </c>
      <c r="BO1767" t="e">
        <f ca="1">MATCH($B1767,OFFSET('New data'!$G$2,BN1767,0,20000,1),0)+BN1767</f>
        <v>#N/A</v>
      </c>
      <c r="BP1767" t="e">
        <f ca="1">MATCH($B1767,OFFSET('New data'!$G$2,BO1767,0,20000,1),0)+BO1767</f>
        <v>#N/A</v>
      </c>
      <c r="BQ1767" t="e">
        <f ca="1">MATCH($B1767,OFFSET('New data'!$G$2,BP1767,0,20000,1),0)+BP1767</f>
        <v>#N/A</v>
      </c>
      <c r="BR1767" t="e">
        <f ca="1">MATCH($B1767,OFFSET('New data'!$G$2,BQ1767,0,20000,1),0)+BQ1767</f>
        <v>#N/A</v>
      </c>
      <c r="BS1767" t="e">
        <f ca="1">MATCH($B1767,OFFSET('New data'!$G$2,BR1767,0,20000,1),0)+BR1767</f>
        <v>#N/A</v>
      </c>
      <c r="BT1767" t="e">
        <f ca="1">MATCH($B1767,OFFSET('New data'!$G$2,BS1767,0,20000,1),0)+BS1767</f>
        <v>#N/A</v>
      </c>
      <c r="BU1767" s="9"/>
    </row>
    <row r="1768" spans="1:73" ht="31.5" thickBot="1" x14ac:dyDescent="0.4">
      <c r="A1768" s="58" t="s">
        <v>1783</v>
      </c>
      <c r="B1768" s="58" t="s">
        <v>14403</v>
      </c>
      <c r="C1768" s="58" t="s">
        <v>20050</v>
      </c>
      <c r="D1768" s="59"/>
      <c r="E1768" s="59"/>
      <c r="F1768" s="59"/>
      <c r="G1768" s="59"/>
      <c r="AB1768" s="62" t="s">
        <v>20410</v>
      </c>
      <c r="AC1768" s="65" t="s">
        <v>20412</v>
      </c>
      <c r="AD1768" s="59"/>
      <c r="AE1768" s="59"/>
      <c r="AF1768" s="59"/>
      <c r="AG1768" s="59"/>
      <c r="AH1768" s="59"/>
      <c r="AI1768" s="59"/>
      <c r="BB1768" s="9" t="e">
        <f>MATCH(BF1768,'New data'!$Y$2:$Y$20000,0)</f>
        <v>#N/A</v>
      </c>
      <c r="BC1768" s="9" t="str">
        <f t="shared" si="82"/>
        <v>No</v>
      </c>
      <c r="BD1768" s="9" t="s">
        <v>20410</v>
      </c>
      <c r="BE1768" s="9" t="str">
        <f t="shared" si="83"/>
        <v>Yes</v>
      </c>
      <c r="BF1768" s="9" t="str">
        <f t="shared" si="84"/>
        <v>Michael Shimhue</v>
      </c>
      <c r="BG1768" t="str">
        <f>IFERROR(INDEX('New data'!$Y$2:$Y$20000,BN1768),"-")</f>
        <v>-</v>
      </c>
      <c r="BH1768" t="str">
        <f ca="1">IFERROR(INDEX('New data'!$Y$2:$Y$20000,BO1768),"-")</f>
        <v>-</v>
      </c>
      <c r="BI1768" t="str">
        <f ca="1">IFERROR(INDEX('New data'!$Y$2:$Y$20000,BP1768),"-")</f>
        <v>-</v>
      </c>
      <c r="BJ1768" t="str">
        <f ca="1">IFERROR(INDEX('New data'!$Y$2:$Y$20000,BQ1768),"-")</f>
        <v>-</v>
      </c>
      <c r="BK1768" t="str">
        <f ca="1">IFERROR(INDEX('New data'!$Y$2:$Y$20000,BR1768),"-")</f>
        <v>-</v>
      </c>
      <c r="BL1768" t="str">
        <f ca="1">IFERROR(INDEX('New data'!$Y$2:$Y$20000,BS1768),"-")</f>
        <v>-</v>
      </c>
      <c r="BM1768" t="str">
        <f ca="1">IFERROR(INDEX('New data'!$Y$2:$Y$20000,BT1768),"-")</f>
        <v>-</v>
      </c>
      <c r="BN1768" t="e">
        <f>MATCH($B1768,'New data'!$G$2:$G$20000,0)</f>
        <v>#N/A</v>
      </c>
      <c r="BO1768" t="e">
        <f ca="1">MATCH($B1768,OFFSET('New data'!$G$2,BN1768,0,20000,1),0)+BN1768</f>
        <v>#N/A</v>
      </c>
      <c r="BP1768" t="e">
        <f ca="1">MATCH($B1768,OFFSET('New data'!$G$2,BO1768,0,20000,1),0)+BO1768</f>
        <v>#N/A</v>
      </c>
      <c r="BQ1768" t="e">
        <f ca="1">MATCH($B1768,OFFSET('New data'!$G$2,BP1768,0,20000,1),0)+BP1768</f>
        <v>#N/A</v>
      </c>
      <c r="BR1768" t="e">
        <f ca="1">MATCH($B1768,OFFSET('New data'!$G$2,BQ1768,0,20000,1),0)+BQ1768</f>
        <v>#N/A</v>
      </c>
      <c r="BS1768" t="e">
        <f ca="1">MATCH($B1768,OFFSET('New data'!$G$2,BR1768,0,20000,1),0)+BR1768</f>
        <v>#N/A</v>
      </c>
      <c r="BT1768" t="e">
        <f ca="1">MATCH($B1768,OFFSET('New data'!$G$2,BS1768,0,20000,1),0)+BS1768</f>
        <v>#N/A</v>
      </c>
      <c r="BU1768" s="9"/>
    </row>
    <row r="1769" spans="1:73" ht="31.5" thickBot="1" x14ac:dyDescent="0.4">
      <c r="A1769" s="58" t="s">
        <v>1784</v>
      </c>
      <c r="B1769" s="58" t="s">
        <v>14404</v>
      </c>
      <c r="C1769" s="58" t="s">
        <v>20050</v>
      </c>
      <c r="D1769" s="59"/>
      <c r="E1769" s="59"/>
      <c r="F1769" s="59"/>
      <c r="G1769" s="59"/>
      <c r="AB1769" s="59"/>
      <c r="AC1769" s="65" t="s">
        <v>20412</v>
      </c>
      <c r="AD1769" s="59"/>
      <c r="AE1769" s="59"/>
      <c r="AF1769" s="59"/>
      <c r="AG1769" s="59"/>
      <c r="AH1769" s="59"/>
      <c r="AI1769" s="59"/>
      <c r="BB1769" s="9" t="e">
        <f>MATCH(BF1769,'New data'!$Y$2:$Y$20000,0)</f>
        <v>#N/A</v>
      </c>
      <c r="BC1769" s="9" t="str">
        <f t="shared" si="82"/>
        <v>No</v>
      </c>
      <c r="BD1769" s="9" t="s">
        <v>20410</v>
      </c>
      <c r="BE1769" s="9" t="str">
        <f t="shared" si="83"/>
        <v>Yes</v>
      </c>
      <c r="BF1769" s="9" t="str">
        <f t="shared" si="84"/>
        <v>Colin Medley</v>
      </c>
      <c r="BG1769" t="str">
        <f>IFERROR(INDEX('New data'!$Y$2:$Y$20000,BN1769),"-")</f>
        <v>-</v>
      </c>
      <c r="BH1769" t="str">
        <f ca="1">IFERROR(INDEX('New data'!$Y$2:$Y$20000,BO1769),"-")</f>
        <v>-</v>
      </c>
      <c r="BI1769" t="str">
        <f ca="1">IFERROR(INDEX('New data'!$Y$2:$Y$20000,BP1769),"-")</f>
        <v>-</v>
      </c>
      <c r="BJ1769" t="str">
        <f ca="1">IFERROR(INDEX('New data'!$Y$2:$Y$20000,BQ1769),"-")</f>
        <v>-</v>
      </c>
      <c r="BK1769" t="str">
        <f ca="1">IFERROR(INDEX('New data'!$Y$2:$Y$20000,BR1769),"-")</f>
        <v>-</v>
      </c>
      <c r="BL1769" t="str">
        <f ca="1">IFERROR(INDEX('New data'!$Y$2:$Y$20000,BS1769),"-")</f>
        <v>-</v>
      </c>
      <c r="BM1769" t="str">
        <f ca="1">IFERROR(INDEX('New data'!$Y$2:$Y$20000,BT1769),"-")</f>
        <v>-</v>
      </c>
      <c r="BN1769" t="e">
        <f>MATCH($B1769,'New data'!$G$2:$G$20000,0)</f>
        <v>#N/A</v>
      </c>
      <c r="BO1769" t="e">
        <f ca="1">MATCH($B1769,OFFSET('New data'!$G$2,BN1769,0,20000,1),0)+BN1769</f>
        <v>#N/A</v>
      </c>
      <c r="BP1769" t="e">
        <f ca="1">MATCH($B1769,OFFSET('New data'!$G$2,BO1769,0,20000,1),0)+BO1769</f>
        <v>#N/A</v>
      </c>
      <c r="BQ1769" t="e">
        <f ca="1">MATCH($B1769,OFFSET('New data'!$G$2,BP1769,0,20000,1),0)+BP1769</f>
        <v>#N/A</v>
      </c>
      <c r="BR1769" t="e">
        <f ca="1">MATCH($B1769,OFFSET('New data'!$G$2,BQ1769,0,20000,1),0)+BQ1769</f>
        <v>#N/A</v>
      </c>
      <c r="BS1769" t="e">
        <f ca="1">MATCH($B1769,OFFSET('New data'!$G$2,BR1769,0,20000,1),0)+BR1769</f>
        <v>#N/A</v>
      </c>
      <c r="BT1769" t="e">
        <f ca="1">MATCH($B1769,OFFSET('New data'!$G$2,BS1769,0,20000,1),0)+BS1769</f>
        <v>#N/A</v>
      </c>
      <c r="BU1769" s="9"/>
    </row>
    <row r="1770" spans="1:73" ht="31.5" thickBot="1" x14ac:dyDescent="0.4">
      <c r="A1770" s="58" t="s">
        <v>1785</v>
      </c>
      <c r="B1770" s="58" t="s">
        <v>13604</v>
      </c>
      <c r="C1770" s="58" t="s">
        <v>20110</v>
      </c>
      <c r="D1770" s="58" t="s">
        <v>20050</v>
      </c>
      <c r="E1770" s="59"/>
      <c r="F1770" s="59"/>
      <c r="G1770" s="59"/>
      <c r="AB1770" s="59"/>
      <c r="AC1770" s="65" t="s">
        <v>20412</v>
      </c>
      <c r="AD1770" s="59"/>
      <c r="AE1770" s="59"/>
      <c r="AF1770" s="59"/>
      <c r="AG1770" s="59"/>
      <c r="AH1770" s="59"/>
      <c r="AI1770" s="59"/>
      <c r="BB1770" s="9" t="e">
        <f>MATCH(BF1770,'New data'!$Y$2:$Y$20000,0)</f>
        <v>#N/A</v>
      </c>
      <c r="BC1770" s="9" t="str">
        <f t="shared" si="82"/>
        <v>No</v>
      </c>
      <c r="BD1770" s="9" t="s">
        <v>20410</v>
      </c>
      <c r="BE1770" s="9" t="str">
        <f t="shared" si="83"/>
        <v>Yes</v>
      </c>
      <c r="BF1770" s="9" t="str">
        <f t="shared" si="84"/>
        <v>Ellen Lockett</v>
      </c>
      <c r="BG1770" t="str">
        <f>IFERROR(INDEX('New data'!$Y$2:$Y$20000,BN1770),"-")</f>
        <v>Ali Maalin</v>
      </c>
      <c r="BH1770" t="str">
        <f ca="1">IFERROR(INDEX('New data'!$Y$2:$Y$20000,BO1770),"-")</f>
        <v>Jonathan Tobey Gorrino</v>
      </c>
      <c r="BI1770" t="str">
        <f ca="1">IFERROR(INDEX('New data'!$Y$2:$Y$20000,BP1770),"-")</f>
        <v>Jasper Eaglesfield</v>
      </c>
      <c r="BJ1770" t="str">
        <f ca="1">IFERROR(INDEX('New data'!$Y$2:$Y$20000,BQ1770),"-")</f>
        <v>Eloise Rowling</v>
      </c>
      <c r="BK1770" t="str">
        <f ca="1">IFERROR(INDEX('New data'!$Y$2:$Y$20000,BR1770),"-")</f>
        <v>William Rowling</v>
      </c>
      <c r="BL1770" t="str">
        <f ca="1">IFERROR(INDEX('New data'!$Y$2:$Y$20000,BS1770),"-")</f>
        <v>Massumeh Kazemi</v>
      </c>
      <c r="BM1770" t="str">
        <f ca="1">IFERROR(INDEX('New data'!$Y$2:$Y$20000,BT1770),"-")</f>
        <v>Irene Ayad</v>
      </c>
      <c r="BN1770">
        <f>MATCH($B1770,'New data'!$G$2:$G$20000,0)</f>
        <v>1</v>
      </c>
      <c r="BO1770">
        <f ca="1">MATCH($B1770,OFFSET('New data'!$G$2,BN1770,0,20000,1),0)+BN1770</f>
        <v>56</v>
      </c>
      <c r="BP1770">
        <f ca="1">MATCH($B1770,OFFSET('New data'!$G$2,BO1770,0,20000,1),0)+BO1770</f>
        <v>65</v>
      </c>
      <c r="BQ1770">
        <f ca="1">MATCH($B1770,OFFSET('New data'!$G$2,BP1770,0,20000,1),0)+BP1770</f>
        <v>66</v>
      </c>
      <c r="BR1770">
        <f ca="1">MATCH($B1770,OFFSET('New data'!$G$2,BQ1770,0,20000,1),0)+BQ1770</f>
        <v>67</v>
      </c>
      <c r="BS1770">
        <f ca="1">MATCH($B1770,OFFSET('New data'!$G$2,BR1770,0,20000,1),0)+BR1770</f>
        <v>182</v>
      </c>
      <c r="BT1770">
        <f ca="1">MATCH($B1770,OFFSET('New data'!$G$2,BS1770,0,20000,1),0)+BS1770</f>
        <v>195</v>
      </c>
      <c r="BU1770" s="9"/>
    </row>
    <row r="1771" spans="1:73" ht="31.5" thickBot="1" x14ac:dyDescent="0.4">
      <c r="A1771" s="58" t="s">
        <v>1786</v>
      </c>
      <c r="B1771" s="58" t="s">
        <v>13605</v>
      </c>
      <c r="C1771" s="58" t="s">
        <v>20110</v>
      </c>
      <c r="D1771" s="58" t="s">
        <v>20050</v>
      </c>
      <c r="E1771" s="59"/>
      <c r="F1771" s="59"/>
      <c r="G1771" s="59"/>
      <c r="AB1771" s="62" t="s">
        <v>20410</v>
      </c>
      <c r="AC1771" s="65" t="s">
        <v>20412</v>
      </c>
      <c r="AD1771" s="59"/>
      <c r="AE1771" s="59"/>
      <c r="AF1771" s="59"/>
      <c r="AG1771" s="59"/>
      <c r="AH1771" s="59"/>
      <c r="AI1771" s="59"/>
      <c r="BB1771" s="9" t="e">
        <f>MATCH(BF1771,'New data'!$Y$2:$Y$20000,0)</f>
        <v>#N/A</v>
      </c>
      <c r="BC1771" s="9" t="str">
        <f t="shared" si="82"/>
        <v>No</v>
      </c>
      <c r="BD1771" s="9" t="s">
        <v>20410</v>
      </c>
      <c r="BE1771" s="9" t="str">
        <f t="shared" si="83"/>
        <v>Yes</v>
      </c>
      <c r="BF1771" s="9" t="str">
        <f t="shared" si="84"/>
        <v>Funda Evsenel</v>
      </c>
      <c r="BG1771" t="str">
        <f>IFERROR(INDEX('New data'!$Y$2:$Y$20000,BN1771),"-")</f>
        <v>Robert Head</v>
      </c>
      <c r="BH1771" t="str">
        <f ca="1">IFERROR(INDEX('New data'!$Y$2:$Y$20000,BO1771),"-")</f>
        <v>Sahra Muse</v>
      </c>
      <c r="BI1771" t="str">
        <f ca="1">IFERROR(INDEX('New data'!$Y$2:$Y$20000,BP1771),"-")</f>
        <v>Janeline Dagang</v>
      </c>
      <c r="BJ1771" t="str">
        <f ca="1">IFERROR(INDEX('New data'!$Y$2:$Y$20000,BQ1771),"-")</f>
        <v>Samuel Dagang</v>
      </c>
      <c r="BK1771" t="str">
        <f ca="1">IFERROR(INDEX('New data'!$Y$2:$Y$20000,BR1771),"-")</f>
        <v>Vicente Espejo Galvan</v>
      </c>
      <c r="BL1771" t="str">
        <f ca="1">IFERROR(INDEX('New data'!$Y$2:$Y$20000,BS1771),"-")</f>
        <v>James Gough</v>
      </c>
      <c r="BM1771" t="str">
        <f ca="1">IFERROR(INDEX('New data'!$Y$2:$Y$20000,BT1771),"-")</f>
        <v>Remilyn Grace Guioa</v>
      </c>
      <c r="BN1771">
        <f>MATCH($B1771,'New data'!$G$2:$G$20000,0)</f>
        <v>109</v>
      </c>
      <c r="BO1771">
        <f ca="1">MATCH($B1771,OFFSET('New data'!$G$2,BN1771,0,20000,1),0)+BN1771</f>
        <v>123</v>
      </c>
      <c r="BP1771">
        <f ca="1">MATCH($B1771,OFFSET('New data'!$G$2,BO1771,0,20000,1),0)+BO1771</f>
        <v>136</v>
      </c>
      <c r="BQ1771">
        <f ca="1">MATCH($B1771,OFFSET('New data'!$G$2,BP1771,0,20000,1),0)+BP1771</f>
        <v>137</v>
      </c>
      <c r="BR1771">
        <f ca="1">MATCH($B1771,OFFSET('New data'!$G$2,BQ1771,0,20000,1),0)+BQ1771</f>
        <v>200</v>
      </c>
      <c r="BS1771">
        <f ca="1">MATCH($B1771,OFFSET('New data'!$G$2,BR1771,0,20000,1),0)+BR1771</f>
        <v>229</v>
      </c>
      <c r="BT1771">
        <f ca="1">MATCH($B1771,OFFSET('New data'!$G$2,BS1771,0,20000,1),0)+BS1771</f>
        <v>329</v>
      </c>
      <c r="BU1771" s="9"/>
    </row>
    <row r="1772" spans="1:73" ht="31.5" thickBot="1" x14ac:dyDescent="0.4">
      <c r="A1772" s="58" t="s">
        <v>1787</v>
      </c>
      <c r="B1772" s="58" t="s">
        <v>13624</v>
      </c>
      <c r="C1772" s="58" t="s">
        <v>20110</v>
      </c>
      <c r="D1772" s="58" t="s">
        <v>20050</v>
      </c>
      <c r="E1772" s="59"/>
      <c r="F1772" s="59"/>
      <c r="G1772" s="59"/>
      <c r="AB1772" s="59"/>
      <c r="AC1772" s="65" t="s">
        <v>20412</v>
      </c>
      <c r="AD1772" s="59"/>
      <c r="AE1772" s="59"/>
      <c r="AF1772" s="59"/>
      <c r="AG1772" s="59"/>
      <c r="AH1772" s="59"/>
      <c r="AI1772" s="59"/>
      <c r="BB1772" s="9" t="e">
        <f>MATCH(BF1772,'New data'!$Y$2:$Y$20000,0)</f>
        <v>#N/A</v>
      </c>
      <c r="BC1772" s="9" t="str">
        <f t="shared" si="82"/>
        <v>No</v>
      </c>
      <c r="BD1772" s="9" t="s">
        <v>20410</v>
      </c>
      <c r="BE1772" s="9" t="str">
        <f t="shared" si="83"/>
        <v>Yes</v>
      </c>
      <c r="BF1772" s="9" t="str">
        <f t="shared" si="84"/>
        <v>Theo Coleman</v>
      </c>
      <c r="BG1772" t="str">
        <f>IFERROR(INDEX('New data'!$Y$2:$Y$20000,BN1772),"-")</f>
        <v>AndrÃ© Sousa</v>
      </c>
      <c r="BH1772" t="str">
        <f ca="1">IFERROR(INDEX('New data'!$Y$2:$Y$20000,BO1772),"-")</f>
        <v>Andre Mendes</v>
      </c>
      <c r="BI1772" t="str">
        <f ca="1">IFERROR(INDEX('New data'!$Y$2:$Y$20000,BP1772),"-")</f>
        <v>Ana De Sousa Graca</v>
      </c>
      <c r="BJ1772" t="str">
        <f ca="1">IFERROR(INDEX('New data'!$Y$2:$Y$20000,BQ1772),"-")</f>
        <v>Kyra Niles</v>
      </c>
      <c r="BK1772" t="str">
        <f ca="1">IFERROR(INDEX('New data'!$Y$2:$Y$20000,BR1772),"-")</f>
        <v>Jasper Jinu</v>
      </c>
      <c r="BL1772" t="str">
        <f ca="1">IFERROR(INDEX('New data'!$Y$2:$Y$20000,BS1772),"-")</f>
        <v>-</v>
      </c>
      <c r="BM1772" t="str">
        <f ca="1">IFERROR(INDEX('New data'!$Y$2:$Y$20000,BT1772),"-")</f>
        <v>-</v>
      </c>
      <c r="BN1772">
        <f>MATCH($B1772,'New data'!$G$2:$G$20000,0)</f>
        <v>64</v>
      </c>
      <c r="BO1772">
        <f ca="1">MATCH($B1772,OFFSET('New data'!$G$2,BN1772,0,20000,1),0)+BN1772</f>
        <v>117</v>
      </c>
      <c r="BP1772">
        <f ca="1">MATCH($B1772,OFFSET('New data'!$G$2,BO1772,0,20000,1),0)+BO1772</f>
        <v>118</v>
      </c>
      <c r="BQ1772">
        <f ca="1">MATCH($B1772,OFFSET('New data'!$G$2,BP1772,0,20000,1),0)+BP1772</f>
        <v>178</v>
      </c>
      <c r="BR1772">
        <f ca="1">MATCH($B1772,OFFSET('New data'!$G$2,BQ1772,0,20000,1),0)+BQ1772</f>
        <v>236</v>
      </c>
      <c r="BS1772" t="e">
        <f ca="1">MATCH($B1772,OFFSET('New data'!$G$2,BR1772,0,20000,1),0)+BR1772</f>
        <v>#N/A</v>
      </c>
      <c r="BT1772" t="e">
        <f ca="1">MATCH($B1772,OFFSET('New data'!$G$2,BS1772,0,20000,1),0)+BS1772</f>
        <v>#N/A</v>
      </c>
      <c r="BU1772" s="9"/>
    </row>
    <row r="1773" spans="1:73" ht="31.5" thickBot="1" x14ac:dyDescent="0.4">
      <c r="A1773" s="58" t="s">
        <v>1788</v>
      </c>
      <c r="B1773" s="58" t="s">
        <v>13604</v>
      </c>
      <c r="C1773" s="58" t="s">
        <v>20111</v>
      </c>
      <c r="D1773" s="58" t="s">
        <v>20050</v>
      </c>
      <c r="E1773" s="59"/>
      <c r="F1773" s="59"/>
      <c r="G1773" s="59"/>
      <c r="AB1773" s="59"/>
      <c r="AC1773" s="65" t="s">
        <v>20412</v>
      </c>
      <c r="AD1773" s="59"/>
      <c r="AE1773" s="59"/>
      <c r="AF1773" s="59"/>
      <c r="AG1773" s="59"/>
      <c r="AH1773" s="59"/>
      <c r="AI1773" s="59"/>
      <c r="BB1773" s="9" t="e">
        <f>MATCH(BF1773,'New data'!$Y$2:$Y$20000,0)</f>
        <v>#N/A</v>
      </c>
      <c r="BC1773" s="9" t="str">
        <f t="shared" si="82"/>
        <v>No</v>
      </c>
      <c r="BD1773" s="9" t="s">
        <v>20410</v>
      </c>
      <c r="BE1773" s="9" t="str">
        <f t="shared" si="83"/>
        <v>Yes</v>
      </c>
      <c r="BF1773" s="9" t="str">
        <f t="shared" si="84"/>
        <v>Miriam Romero Hernandez</v>
      </c>
      <c r="BG1773" t="str">
        <f>IFERROR(INDEX('New data'!$Y$2:$Y$20000,BN1773),"-")</f>
        <v>Ali Maalin</v>
      </c>
      <c r="BH1773" t="str">
        <f ca="1">IFERROR(INDEX('New data'!$Y$2:$Y$20000,BO1773),"-")</f>
        <v>Jonathan Tobey Gorrino</v>
      </c>
      <c r="BI1773" t="str">
        <f ca="1">IFERROR(INDEX('New data'!$Y$2:$Y$20000,BP1773),"-")</f>
        <v>Jasper Eaglesfield</v>
      </c>
      <c r="BJ1773" t="str">
        <f ca="1">IFERROR(INDEX('New data'!$Y$2:$Y$20000,BQ1773),"-")</f>
        <v>Eloise Rowling</v>
      </c>
      <c r="BK1773" t="str">
        <f ca="1">IFERROR(INDEX('New data'!$Y$2:$Y$20000,BR1773),"-")</f>
        <v>William Rowling</v>
      </c>
      <c r="BL1773" t="str">
        <f ca="1">IFERROR(INDEX('New data'!$Y$2:$Y$20000,BS1773),"-")</f>
        <v>Massumeh Kazemi</v>
      </c>
      <c r="BM1773" t="str">
        <f ca="1">IFERROR(INDEX('New data'!$Y$2:$Y$20000,BT1773),"-")</f>
        <v>Irene Ayad</v>
      </c>
      <c r="BN1773">
        <f>MATCH($B1773,'New data'!$G$2:$G$20000,0)</f>
        <v>1</v>
      </c>
      <c r="BO1773">
        <f ca="1">MATCH($B1773,OFFSET('New data'!$G$2,BN1773,0,20000,1),0)+BN1773</f>
        <v>56</v>
      </c>
      <c r="BP1773">
        <f ca="1">MATCH($B1773,OFFSET('New data'!$G$2,BO1773,0,20000,1),0)+BO1773</f>
        <v>65</v>
      </c>
      <c r="BQ1773">
        <f ca="1">MATCH($B1773,OFFSET('New data'!$G$2,BP1773,0,20000,1),0)+BP1773</f>
        <v>66</v>
      </c>
      <c r="BR1773">
        <f ca="1">MATCH($B1773,OFFSET('New data'!$G$2,BQ1773,0,20000,1),0)+BQ1773</f>
        <v>67</v>
      </c>
      <c r="BS1773">
        <f ca="1">MATCH($B1773,OFFSET('New data'!$G$2,BR1773,0,20000,1),0)+BR1773</f>
        <v>182</v>
      </c>
      <c r="BT1773">
        <f ca="1">MATCH($B1773,OFFSET('New data'!$G$2,BS1773,0,20000,1),0)+BS1773</f>
        <v>195</v>
      </c>
      <c r="BU1773" s="9"/>
    </row>
    <row r="1774" spans="1:73" ht="31.5" thickBot="1" x14ac:dyDescent="0.4">
      <c r="A1774" s="58" t="s">
        <v>1789</v>
      </c>
      <c r="B1774" s="58" t="s">
        <v>13624</v>
      </c>
      <c r="C1774" s="58" t="s">
        <v>20111</v>
      </c>
      <c r="D1774" s="58" t="s">
        <v>20050</v>
      </c>
      <c r="E1774" s="59"/>
      <c r="F1774" s="59"/>
      <c r="G1774" s="59"/>
      <c r="AB1774" s="62" t="s">
        <v>20410</v>
      </c>
      <c r="AC1774" s="65" t="s">
        <v>20412</v>
      </c>
      <c r="AD1774" s="59"/>
      <c r="AE1774" s="59"/>
      <c r="AF1774" s="59"/>
      <c r="AG1774" s="59"/>
      <c r="AH1774" s="59"/>
      <c r="AI1774" s="59"/>
      <c r="BB1774" s="9" t="e">
        <f>MATCH(BF1774,'New data'!$Y$2:$Y$20000,0)</f>
        <v>#N/A</v>
      </c>
      <c r="BC1774" s="9" t="str">
        <f t="shared" si="82"/>
        <v>No</v>
      </c>
      <c r="BD1774" s="9" t="s">
        <v>20410</v>
      </c>
      <c r="BE1774" s="9" t="str">
        <f t="shared" si="83"/>
        <v>Yes</v>
      </c>
      <c r="BF1774" s="9" t="str">
        <f t="shared" si="84"/>
        <v>Joanne Ilbury</v>
      </c>
      <c r="BG1774" t="str">
        <f>IFERROR(INDEX('New data'!$Y$2:$Y$20000,BN1774),"-")</f>
        <v>AndrÃ© Sousa</v>
      </c>
      <c r="BH1774" t="str">
        <f ca="1">IFERROR(INDEX('New data'!$Y$2:$Y$20000,BO1774),"-")</f>
        <v>Andre Mendes</v>
      </c>
      <c r="BI1774" t="str">
        <f ca="1">IFERROR(INDEX('New data'!$Y$2:$Y$20000,BP1774),"-")</f>
        <v>Ana De Sousa Graca</v>
      </c>
      <c r="BJ1774" t="str">
        <f ca="1">IFERROR(INDEX('New data'!$Y$2:$Y$20000,BQ1774),"-")</f>
        <v>Kyra Niles</v>
      </c>
      <c r="BK1774" t="str">
        <f ca="1">IFERROR(INDEX('New data'!$Y$2:$Y$20000,BR1774),"-")</f>
        <v>Jasper Jinu</v>
      </c>
      <c r="BL1774" t="str">
        <f ca="1">IFERROR(INDEX('New data'!$Y$2:$Y$20000,BS1774),"-")</f>
        <v>-</v>
      </c>
      <c r="BM1774" t="str">
        <f ca="1">IFERROR(INDEX('New data'!$Y$2:$Y$20000,BT1774),"-")</f>
        <v>-</v>
      </c>
      <c r="BN1774">
        <f>MATCH($B1774,'New data'!$G$2:$G$20000,0)</f>
        <v>64</v>
      </c>
      <c r="BO1774">
        <f ca="1">MATCH($B1774,OFFSET('New data'!$G$2,BN1774,0,20000,1),0)+BN1774</f>
        <v>117</v>
      </c>
      <c r="BP1774">
        <f ca="1">MATCH($B1774,OFFSET('New data'!$G$2,BO1774,0,20000,1),0)+BO1774</f>
        <v>118</v>
      </c>
      <c r="BQ1774">
        <f ca="1">MATCH($B1774,OFFSET('New data'!$G$2,BP1774,0,20000,1),0)+BP1774</f>
        <v>178</v>
      </c>
      <c r="BR1774">
        <f ca="1">MATCH($B1774,OFFSET('New data'!$G$2,BQ1774,0,20000,1),0)+BQ1774</f>
        <v>236</v>
      </c>
      <c r="BS1774" t="e">
        <f ca="1">MATCH($B1774,OFFSET('New data'!$G$2,BR1774,0,20000,1),0)+BR1774</f>
        <v>#N/A</v>
      </c>
      <c r="BT1774" t="e">
        <f ca="1">MATCH($B1774,OFFSET('New data'!$G$2,BS1774,0,20000,1),0)+BS1774</f>
        <v>#N/A</v>
      </c>
      <c r="BU1774" s="9"/>
    </row>
    <row r="1775" spans="1:73" ht="31.5" thickBot="1" x14ac:dyDescent="0.4">
      <c r="A1775" s="58" t="s">
        <v>1790</v>
      </c>
      <c r="B1775" s="58" t="s">
        <v>14405</v>
      </c>
      <c r="C1775" s="58" t="s">
        <v>20050</v>
      </c>
      <c r="D1775" s="59"/>
      <c r="E1775" s="59"/>
      <c r="F1775" s="59"/>
      <c r="G1775" s="59"/>
      <c r="AB1775" s="62" t="s">
        <v>20410</v>
      </c>
      <c r="AC1775" s="65" t="s">
        <v>20412</v>
      </c>
      <c r="AD1775" s="59"/>
      <c r="AE1775" s="59"/>
      <c r="AF1775" s="59"/>
      <c r="AG1775" s="59"/>
      <c r="AH1775" s="59"/>
      <c r="AI1775" s="59"/>
      <c r="BB1775" s="9" t="e">
        <f>MATCH(BF1775,'New data'!$Y$2:$Y$20000,0)</f>
        <v>#N/A</v>
      </c>
      <c r="BC1775" s="9" t="str">
        <f t="shared" si="82"/>
        <v>No</v>
      </c>
      <c r="BD1775" s="9" t="s">
        <v>20410</v>
      </c>
      <c r="BE1775" s="9" t="str">
        <f t="shared" si="83"/>
        <v>Yes</v>
      </c>
      <c r="BF1775" s="9" t="str">
        <f t="shared" si="84"/>
        <v>Jamie Davies</v>
      </c>
      <c r="BG1775" t="str">
        <f>IFERROR(INDEX('New data'!$Y$2:$Y$20000,BN1775),"-")</f>
        <v>-</v>
      </c>
      <c r="BH1775" t="str">
        <f ca="1">IFERROR(INDEX('New data'!$Y$2:$Y$20000,BO1775),"-")</f>
        <v>-</v>
      </c>
      <c r="BI1775" t="str">
        <f ca="1">IFERROR(INDEX('New data'!$Y$2:$Y$20000,BP1775),"-")</f>
        <v>-</v>
      </c>
      <c r="BJ1775" t="str">
        <f ca="1">IFERROR(INDEX('New data'!$Y$2:$Y$20000,BQ1775),"-")</f>
        <v>-</v>
      </c>
      <c r="BK1775" t="str">
        <f ca="1">IFERROR(INDEX('New data'!$Y$2:$Y$20000,BR1775),"-")</f>
        <v>-</v>
      </c>
      <c r="BL1775" t="str">
        <f ca="1">IFERROR(INDEX('New data'!$Y$2:$Y$20000,BS1775),"-")</f>
        <v>-</v>
      </c>
      <c r="BM1775" t="str">
        <f ca="1">IFERROR(INDEX('New data'!$Y$2:$Y$20000,BT1775),"-")</f>
        <v>-</v>
      </c>
      <c r="BN1775" t="e">
        <f>MATCH($B1775,'New data'!$G$2:$G$20000,0)</f>
        <v>#N/A</v>
      </c>
      <c r="BO1775" t="e">
        <f ca="1">MATCH($B1775,OFFSET('New data'!$G$2,BN1775,0,20000,1),0)+BN1775</f>
        <v>#N/A</v>
      </c>
      <c r="BP1775" t="e">
        <f ca="1">MATCH($B1775,OFFSET('New data'!$G$2,BO1775,0,20000,1),0)+BO1775</f>
        <v>#N/A</v>
      </c>
      <c r="BQ1775" t="e">
        <f ca="1">MATCH($B1775,OFFSET('New data'!$G$2,BP1775,0,20000,1),0)+BP1775</f>
        <v>#N/A</v>
      </c>
      <c r="BR1775" t="e">
        <f ca="1">MATCH($B1775,OFFSET('New data'!$G$2,BQ1775,0,20000,1),0)+BQ1775</f>
        <v>#N/A</v>
      </c>
      <c r="BS1775" t="e">
        <f ca="1">MATCH($B1775,OFFSET('New data'!$G$2,BR1775,0,20000,1),0)+BR1775</f>
        <v>#N/A</v>
      </c>
      <c r="BT1775" t="e">
        <f ca="1">MATCH($B1775,OFFSET('New data'!$G$2,BS1775,0,20000,1),0)+BS1775</f>
        <v>#N/A</v>
      </c>
      <c r="BU1775" s="9"/>
    </row>
    <row r="1776" spans="1:73" ht="31.5" thickBot="1" x14ac:dyDescent="0.4">
      <c r="A1776" s="58" t="s">
        <v>1791</v>
      </c>
      <c r="B1776" s="58" t="s">
        <v>14405</v>
      </c>
      <c r="C1776" s="58" t="s">
        <v>20050</v>
      </c>
      <c r="D1776" s="59"/>
      <c r="E1776" s="59"/>
      <c r="F1776" s="59"/>
      <c r="G1776" s="59"/>
      <c r="AB1776" s="62" t="s">
        <v>20410</v>
      </c>
      <c r="AC1776" s="65" t="s">
        <v>20412</v>
      </c>
      <c r="AD1776" s="59"/>
      <c r="AE1776" s="59"/>
      <c r="AF1776" s="59"/>
      <c r="AG1776" s="59"/>
      <c r="AH1776" s="59"/>
      <c r="AI1776" s="59"/>
      <c r="BB1776" s="9" t="e">
        <f>MATCH(BF1776,'New data'!$Y$2:$Y$20000,0)</f>
        <v>#N/A</v>
      </c>
      <c r="BC1776" s="9" t="str">
        <f t="shared" si="82"/>
        <v>No</v>
      </c>
      <c r="BD1776" s="9" t="s">
        <v>20410</v>
      </c>
      <c r="BE1776" s="9" t="str">
        <f t="shared" si="83"/>
        <v>Yes</v>
      </c>
      <c r="BF1776" s="9" t="str">
        <f t="shared" si="84"/>
        <v>Natalie Laverick</v>
      </c>
      <c r="BG1776" t="str">
        <f>IFERROR(INDEX('New data'!$Y$2:$Y$20000,BN1776),"-")</f>
        <v>-</v>
      </c>
      <c r="BH1776" t="str">
        <f ca="1">IFERROR(INDEX('New data'!$Y$2:$Y$20000,BO1776),"-")</f>
        <v>-</v>
      </c>
      <c r="BI1776" t="str">
        <f ca="1">IFERROR(INDEX('New data'!$Y$2:$Y$20000,BP1776),"-")</f>
        <v>-</v>
      </c>
      <c r="BJ1776" t="str">
        <f ca="1">IFERROR(INDEX('New data'!$Y$2:$Y$20000,BQ1776),"-")</f>
        <v>-</v>
      </c>
      <c r="BK1776" t="str">
        <f ca="1">IFERROR(INDEX('New data'!$Y$2:$Y$20000,BR1776),"-")</f>
        <v>-</v>
      </c>
      <c r="BL1776" t="str">
        <f ca="1">IFERROR(INDEX('New data'!$Y$2:$Y$20000,BS1776),"-")</f>
        <v>-</v>
      </c>
      <c r="BM1776" t="str">
        <f ca="1">IFERROR(INDEX('New data'!$Y$2:$Y$20000,BT1776),"-")</f>
        <v>-</v>
      </c>
      <c r="BN1776" t="e">
        <f>MATCH($B1776,'New data'!$G$2:$G$20000,0)</f>
        <v>#N/A</v>
      </c>
      <c r="BO1776" t="e">
        <f ca="1">MATCH($B1776,OFFSET('New data'!$G$2,BN1776,0,20000,1),0)+BN1776</f>
        <v>#N/A</v>
      </c>
      <c r="BP1776" t="e">
        <f ca="1">MATCH($B1776,OFFSET('New data'!$G$2,BO1776,0,20000,1),0)+BO1776</f>
        <v>#N/A</v>
      </c>
      <c r="BQ1776" t="e">
        <f ca="1">MATCH($B1776,OFFSET('New data'!$G$2,BP1776,0,20000,1),0)+BP1776</f>
        <v>#N/A</v>
      </c>
      <c r="BR1776" t="e">
        <f ca="1">MATCH($B1776,OFFSET('New data'!$G$2,BQ1776,0,20000,1),0)+BQ1776</f>
        <v>#N/A</v>
      </c>
      <c r="BS1776" t="e">
        <f ca="1">MATCH($B1776,OFFSET('New data'!$G$2,BR1776,0,20000,1),0)+BR1776</f>
        <v>#N/A</v>
      </c>
      <c r="BT1776" t="e">
        <f ca="1">MATCH($B1776,OFFSET('New data'!$G$2,BS1776,0,20000,1),0)+BS1776</f>
        <v>#N/A</v>
      </c>
      <c r="BU1776" s="9"/>
    </row>
    <row r="1777" spans="1:73" ht="31.5" thickBot="1" x14ac:dyDescent="0.4">
      <c r="A1777" s="58" t="s">
        <v>1792</v>
      </c>
      <c r="B1777" s="58" t="s">
        <v>14406</v>
      </c>
      <c r="C1777" s="58" t="s">
        <v>20050</v>
      </c>
      <c r="D1777" s="59"/>
      <c r="E1777" s="59"/>
      <c r="F1777" s="59"/>
      <c r="G1777" s="59"/>
      <c r="AB1777" s="59"/>
      <c r="AC1777" s="65" t="s">
        <v>20412</v>
      </c>
      <c r="AD1777" s="59"/>
      <c r="AE1777" s="59"/>
      <c r="AF1777" s="59"/>
      <c r="AG1777" s="59"/>
      <c r="AH1777" s="59"/>
      <c r="AI1777" s="59"/>
      <c r="BB1777" s="9" t="e">
        <f>MATCH(BF1777,'New data'!$Y$2:$Y$20000,0)</f>
        <v>#N/A</v>
      </c>
      <c r="BC1777" s="9" t="str">
        <f t="shared" si="82"/>
        <v>No</v>
      </c>
      <c r="BD1777" s="9" t="s">
        <v>20410</v>
      </c>
      <c r="BE1777" s="9" t="str">
        <f t="shared" si="83"/>
        <v>Yes</v>
      </c>
      <c r="BF1777" s="9" t="str">
        <f t="shared" si="84"/>
        <v>Valdivia Crestani</v>
      </c>
      <c r="BG1777" t="str">
        <f>IFERROR(INDEX('New data'!$Y$2:$Y$20000,BN1777),"-")</f>
        <v>-</v>
      </c>
      <c r="BH1777" t="str">
        <f ca="1">IFERROR(INDEX('New data'!$Y$2:$Y$20000,BO1777),"-")</f>
        <v>-</v>
      </c>
      <c r="BI1777" t="str">
        <f ca="1">IFERROR(INDEX('New data'!$Y$2:$Y$20000,BP1777),"-")</f>
        <v>-</v>
      </c>
      <c r="BJ1777" t="str">
        <f ca="1">IFERROR(INDEX('New data'!$Y$2:$Y$20000,BQ1777),"-")</f>
        <v>-</v>
      </c>
      <c r="BK1777" t="str">
        <f ca="1">IFERROR(INDEX('New data'!$Y$2:$Y$20000,BR1777),"-")</f>
        <v>-</v>
      </c>
      <c r="BL1777" t="str">
        <f ca="1">IFERROR(INDEX('New data'!$Y$2:$Y$20000,BS1777),"-")</f>
        <v>-</v>
      </c>
      <c r="BM1777" t="str">
        <f ca="1">IFERROR(INDEX('New data'!$Y$2:$Y$20000,BT1777),"-")</f>
        <v>-</v>
      </c>
      <c r="BN1777" t="e">
        <f>MATCH($B1777,'New data'!$G$2:$G$20000,0)</f>
        <v>#N/A</v>
      </c>
      <c r="BO1777" t="e">
        <f ca="1">MATCH($B1777,OFFSET('New data'!$G$2,BN1777,0,20000,1),0)+BN1777</f>
        <v>#N/A</v>
      </c>
      <c r="BP1777" t="e">
        <f ca="1">MATCH($B1777,OFFSET('New data'!$G$2,BO1777,0,20000,1),0)+BO1777</f>
        <v>#N/A</v>
      </c>
      <c r="BQ1777" t="e">
        <f ca="1">MATCH($B1777,OFFSET('New data'!$G$2,BP1777,0,20000,1),0)+BP1777</f>
        <v>#N/A</v>
      </c>
      <c r="BR1777" t="e">
        <f ca="1">MATCH($B1777,OFFSET('New data'!$G$2,BQ1777,0,20000,1),0)+BQ1777</f>
        <v>#N/A</v>
      </c>
      <c r="BS1777" t="e">
        <f ca="1">MATCH($B1777,OFFSET('New data'!$G$2,BR1777,0,20000,1),0)+BR1777</f>
        <v>#N/A</v>
      </c>
      <c r="BT1777" t="e">
        <f ca="1">MATCH($B1777,OFFSET('New data'!$G$2,BS1777,0,20000,1),0)+BS1777</f>
        <v>#N/A</v>
      </c>
      <c r="BU1777" s="9"/>
    </row>
    <row r="1778" spans="1:73" ht="31.5" thickBot="1" x14ac:dyDescent="0.4">
      <c r="A1778" s="58" t="s">
        <v>1793</v>
      </c>
      <c r="B1778" s="58" t="s">
        <v>14406</v>
      </c>
      <c r="C1778" s="58" t="s">
        <v>20050</v>
      </c>
      <c r="D1778" s="59"/>
      <c r="E1778" s="59"/>
      <c r="F1778" s="59"/>
      <c r="G1778" s="59"/>
      <c r="AB1778" s="59"/>
      <c r="AC1778" s="65" t="s">
        <v>20412</v>
      </c>
      <c r="AD1778" s="59"/>
      <c r="AE1778" s="59"/>
      <c r="AF1778" s="59"/>
      <c r="AG1778" s="59"/>
      <c r="AH1778" s="59"/>
      <c r="AI1778" s="59"/>
      <c r="BB1778" s="9" t="e">
        <f>MATCH(BF1778,'New data'!$Y$2:$Y$20000,0)</f>
        <v>#N/A</v>
      </c>
      <c r="BC1778" s="9" t="str">
        <f t="shared" si="82"/>
        <v>No</v>
      </c>
      <c r="BD1778" s="9" t="s">
        <v>20410</v>
      </c>
      <c r="BE1778" s="9" t="str">
        <f t="shared" si="83"/>
        <v>Yes</v>
      </c>
      <c r="BF1778" s="9" t="str">
        <f t="shared" si="84"/>
        <v>Henrique Simoes de Freitas</v>
      </c>
      <c r="BG1778" t="str">
        <f>IFERROR(INDEX('New data'!$Y$2:$Y$20000,BN1778),"-")</f>
        <v>-</v>
      </c>
      <c r="BH1778" t="str">
        <f ca="1">IFERROR(INDEX('New data'!$Y$2:$Y$20000,BO1778),"-")</f>
        <v>-</v>
      </c>
      <c r="BI1778" t="str">
        <f ca="1">IFERROR(INDEX('New data'!$Y$2:$Y$20000,BP1778),"-")</f>
        <v>-</v>
      </c>
      <c r="BJ1778" t="str">
        <f ca="1">IFERROR(INDEX('New data'!$Y$2:$Y$20000,BQ1778),"-")</f>
        <v>-</v>
      </c>
      <c r="BK1778" t="str">
        <f ca="1">IFERROR(INDEX('New data'!$Y$2:$Y$20000,BR1778),"-")</f>
        <v>-</v>
      </c>
      <c r="BL1778" t="str">
        <f ca="1">IFERROR(INDEX('New data'!$Y$2:$Y$20000,BS1778),"-")</f>
        <v>-</v>
      </c>
      <c r="BM1778" t="str">
        <f ca="1">IFERROR(INDEX('New data'!$Y$2:$Y$20000,BT1778),"-")</f>
        <v>-</v>
      </c>
      <c r="BN1778" t="e">
        <f>MATCH($B1778,'New data'!$G$2:$G$20000,0)</f>
        <v>#N/A</v>
      </c>
      <c r="BO1778" t="e">
        <f ca="1">MATCH($B1778,OFFSET('New data'!$G$2,BN1778,0,20000,1),0)+BN1778</f>
        <v>#N/A</v>
      </c>
      <c r="BP1778" t="e">
        <f ca="1">MATCH($B1778,OFFSET('New data'!$G$2,BO1778,0,20000,1),0)+BO1778</f>
        <v>#N/A</v>
      </c>
      <c r="BQ1778" t="e">
        <f ca="1">MATCH($B1778,OFFSET('New data'!$G$2,BP1778,0,20000,1),0)+BP1778</f>
        <v>#N/A</v>
      </c>
      <c r="BR1778" t="e">
        <f ca="1">MATCH($B1778,OFFSET('New data'!$G$2,BQ1778,0,20000,1),0)+BQ1778</f>
        <v>#N/A</v>
      </c>
      <c r="BS1778" t="e">
        <f ca="1">MATCH($B1778,OFFSET('New data'!$G$2,BR1778,0,20000,1),0)+BR1778</f>
        <v>#N/A</v>
      </c>
      <c r="BT1778" t="e">
        <f ca="1">MATCH($B1778,OFFSET('New data'!$G$2,BS1778,0,20000,1),0)+BS1778</f>
        <v>#N/A</v>
      </c>
      <c r="BU1778" s="9"/>
    </row>
    <row r="1779" spans="1:73" ht="31.5" thickBot="1" x14ac:dyDescent="0.4">
      <c r="A1779" s="58" t="s">
        <v>1794</v>
      </c>
      <c r="B1779" s="58" t="s">
        <v>14406</v>
      </c>
      <c r="C1779" s="58" t="s">
        <v>20050</v>
      </c>
      <c r="D1779" s="59"/>
      <c r="E1779" s="59"/>
      <c r="F1779" s="59"/>
      <c r="G1779" s="59"/>
      <c r="AB1779" s="59"/>
      <c r="AC1779" s="65" t="s">
        <v>20412</v>
      </c>
      <c r="AD1779" s="59"/>
      <c r="AE1779" s="59"/>
      <c r="AF1779" s="59"/>
      <c r="AG1779" s="59"/>
      <c r="AH1779" s="59"/>
      <c r="AI1779" s="59"/>
      <c r="BB1779" s="9" t="e">
        <f>MATCH(BF1779,'New data'!$Y$2:$Y$20000,0)</f>
        <v>#N/A</v>
      </c>
      <c r="BC1779" s="9" t="str">
        <f t="shared" si="82"/>
        <v>No</v>
      </c>
      <c r="BD1779" s="9" t="s">
        <v>20410</v>
      </c>
      <c r="BE1779" s="9" t="str">
        <f t="shared" si="83"/>
        <v>Yes</v>
      </c>
      <c r="BF1779" s="9" t="str">
        <f t="shared" si="84"/>
        <v>Paulo Simoes de Souza</v>
      </c>
      <c r="BG1779" t="str">
        <f>IFERROR(INDEX('New data'!$Y$2:$Y$20000,BN1779),"-")</f>
        <v>-</v>
      </c>
      <c r="BH1779" t="str">
        <f ca="1">IFERROR(INDEX('New data'!$Y$2:$Y$20000,BO1779),"-")</f>
        <v>-</v>
      </c>
      <c r="BI1779" t="str">
        <f ca="1">IFERROR(INDEX('New data'!$Y$2:$Y$20000,BP1779),"-")</f>
        <v>-</v>
      </c>
      <c r="BJ1779" t="str">
        <f ca="1">IFERROR(INDEX('New data'!$Y$2:$Y$20000,BQ1779),"-")</f>
        <v>-</v>
      </c>
      <c r="BK1779" t="str">
        <f ca="1">IFERROR(INDEX('New data'!$Y$2:$Y$20000,BR1779),"-")</f>
        <v>-</v>
      </c>
      <c r="BL1779" t="str">
        <f ca="1">IFERROR(INDEX('New data'!$Y$2:$Y$20000,BS1779),"-")</f>
        <v>-</v>
      </c>
      <c r="BM1779" t="str">
        <f ca="1">IFERROR(INDEX('New data'!$Y$2:$Y$20000,BT1779),"-")</f>
        <v>-</v>
      </c>
      <c r="BN1779" t="e">
        <f>MATCH($B1779,'New data'!$G$2:$G$20000,0)</f>
        <v>#N/A</v>
      </c>
      <c r="BO1779" t="e">
        <f ca="1">MATCH($B1779,OFFSET('New data'!$G$2,BN1779,0,20000,1),0)+BN1779</f>
        <v>#N/A</v>
      </c>
      <c r="BP1779" t="e">
        <f ca="1">MATCH($B1779,OFFSET('New data'!$G$2,BO1779,0,20000,1),0)+BO1779</f>
        <v>#N/A</v>
      </c>
      <c r="BQ1779" t="e">
        <f ca="1">MATCH($B1779,OFFSET('New data'!$G$2,BP1779,0,20000,1),0)+BP1779</f>
        <v>#N/A</v>
      </c>
      <c r="BR1779" t="e">
        <f ca="1">MATCH($B1779,OFFSET('New data'!$G$2,BQ1779,0,20000,1),0)+BQ1779</f>
        <v>#N/A</v>
      </c>
      <c r="BS1779" t="e">
        <f ca="1">MATCH($B1779,OFFSET('New data'!$G$2,BR1779,0,20000,1),0)+BR1779</f>
        <v>#N/A</v>
      </c>
      <c r="BT1779" t="e">
        <f ca="1">MATCH($B1779,OFFSET('New data'!$G$2,BS1779,0,20000,1),0)+BS1779</f>
        <v>#N/A</v>
      </c>
      <c r="BU1779" s="9"/>
    </row>
    <row r="1780" spans="1:73" ht="31.5" thickBot="1" x14ac:dyDescent="0.4">
      <c r="A1780" s="58" t="s">
        <v>1795</v>
      </c>
      <c r="B1780" s="58" t="s">
        <v>14407</v>
      </c>
      <c r="C1780" s="58" t="s">
        <v>20050</v>
      </c>
      <c r="D1780" s="59"/>
      <c r="E1780" s="59"/>
      <c r="F1780" s="59"/>
      <c r="G1780" s="59"/>
      <c r="AB1780" s="59"/>
      <c r="AC1780" s="65" t="s">
        <v>20412</v>
      </c>
      <c r="AD1780" s="59"/>
      <c r="AE1780" s="59"/>
      <c r="AF1780" s="59"/>
      <c r="AG1780" s="59"/>
      <c r="AH1780" s="59"/>
      <c r="AI1780" s="59"/>
      <c r="BB1780" s="9" t="e">
        <f>MATCH(BF1780,'New data'!$Y$2:$Y$20000,0)</f>
        <v>#N/A</v>
      </c>
      <c r="BC1780" s="9" t="str">
        <f t="shared" si="82"/>
        <v>No</v>
      </c>
      <c r="BD1780" s="9" t="s">
        <v>20410</v>
      </c>
      <c r="BE1780" s="9" t="str">
        <f t="shared" si="83"/>
        <v>Yes</v>
      </c>
      <c r="BF1780" s="9" t="str">
        <f t="shared" si="84"/>
        <v>Natalie Roberts</v>
      </c>
      <c r="BG1780" t="str">
        <f>IFERROR(INDEX('New data'!$Y$2:$Y$20000,BN1780),"-")</f>
        <v>-</v>
      </c>
      <c r="BH1780" t="str">
        <f ca="1">IFERROR(INDEX('New data'!$Y$2:$Y$20000,BO1780),"-")</f>
        <v>-</v>
      </c>
      <c r="BI1780" t="str">
        <f ca="1">IFERROR(INDEX('New data'!$Y$2:$Y$20000,BP1780),"-")</f>
        <v>-</v>
      </c>
      <c r="BJ1780" t="str">
        <f ca="1">IFERROR(INDEX('New data'!$Y$2:$Y$20000,BQ1780),"-")</f>
        <v>-</v>
      </c>
      <c r="BK1780" t="str">
        <f ca="1">IFERROR(INDEX('New data'!$Y$2:$Y$20000,BR1780),"-")</f>
        <v>-</v>
      </c>
      <c r="BL1780" t="str">
        <f ca="1">IFERROR(INDEX('New data'!$Y$2:$Y$20000,BS1780),"-")</f>
        <v>-</v>
      </c>
      <c r="BM1780" t="str">
        <f ca="1">IFERROR(INDEX('New data'!$Y$2:$Y$20000,BT1780),"-")</f>
        <v>-</v>
      </c>
      <c r="BN1780" t="e">
        <f>MATCH($B1780,'New data'!$G$2:$G$20000,0)</f>
        <v>#N/A</v>
      </c>
      <c r="BO1780" t="e">
        <f ca="1">MATCH($B1780,OFFSET('New data'!$G$2,BN1780,0,20000,1),0)+BN1780</f>
        <v>#N/A</v>
      </c>
      <c r="BP1780" t="e">
        <f ca="1">MATCH($B1780,OFFSET('New data'!$G$2,BO1780,0,20000,1),0)+BO1780</f>
        <v>#N/A</v>
      </c>
      <c r="BQ1780" t="e">
        <f ca="1">MATCH($B1780,OFFSET('New data'!$G$2,BP1780,0,20000,1),0)+BP1780</f>
        <v>#N/A</v>
      </c>
      <c r="BR1780" t="e">
        <f ca="1">MATCH($B1780,OFFSET('New data'!$G$2,BQ1780,0,20000,1),0)+BQ1780</f>
        <v>#N/A</v>
      </c>
      <c r="BS1780" t="e">
        <f ca="1">MATCH($B1780,OFFSET('New data'!$G$2,BR1780,0,20000,1),0)+BR1780</f>
        <v>#N/A</v>
      </c>
      <c r="BT1780" t="e">
        <f ca="1">MATCH($B1780,OFFSET('New data'!$G$2,BS1780,0,20000,1),0)+BS1780</f>
        <v>#N/A</v>
      </c>
      <c r="BU1780" s="9"/>
    </row>
    <row r="1781" spans="1:73" ht="31.5" thickBot="1" x14ac:dyDescent="0.4">
      <c r="A1781" s="58" t="s">
        <v>1796</v>
      </c>
      <c r="B1781" s="58" t="s">
        <v>14408</v>
      </c>
      <c r="C1781" s="58" t="s">
        <v>20050</v>
      </c>
      <c r="D1781" s="59"/>
      <c r="E1781" s="59"/>
      <c r="F1781" s="59"/>
      <c r="G1781" s="59"/>
      <c r="AB1781" s="62" t="s">
        <v>20410</v>
      </c>
      <c r="AC1781" s="65" t="s">
        <v>20412</v>
      </c>
      <c r="AD1781" s="59"/>
      <c r="AE1781" s="59"/>
      <c r="AF1781" s="59"/>
      <c r="AG1781" s="59"/>
      <c r="AH1781" s="59"/>
      <c r="AI1781" s="59"/>
      <c r="BB1781" s="9" t="e">
        <f>MATCH(BF1781,'New data'!$Y$2:$Y$20000,0)</f>
        <v>#N/A</v>
      </c>
      <c r="BC1781" s="9" t="str">
        <f t="shared" si="82"/>
        <v>No</v>
      </c>
      <c r="BD1781" s="9" t="s">
        <v>20410</v>
      </c>
      <c r="BE1781" s="9" t="str">
        <f t="shared" si="83"/>
        <v>Yes</v>
      </c>
      <c r="BF1781" s="9" t="str">
        <f t="shared" si="84"/>
        <v>Litegebrial Birhe-Gebreyesus</v>
      </c>
      <c r="BG1781" t="str">
        <f>IFERROR(INDEX('New data'!$Y$2:$Y$20000,BN1781),"-")</f>
        <v>-</v>
      </c>
      <c r="BH1781" t="str">
        <f ca="1">IFERROR(INDEX('New data'!$Y$2:$Y$20000,BO1781),"-")</f>
        <v>-</v>
      </c>
      <c r="BI1781" t="str">
        <f ca="1">IFERROR(INDEX('New data'!$Y$2:$Y$20000,BP1781),"-")</f>
        <v>-</v>
      </c>
      <c r="BJ1781" t="str">
        <f ca="1">IFERROR(INDEX('New data'!$Y$2:$Y$20000,BQ1781),"-")</f>
        <v>-</v>
      </c>
      <c r="BK1781" t="str">
        <f ca="1">IFERROR(INDEX('New data'!$Y$2:$Y$20000,BR1781),"-")</f>
        <v>-</v>
      </c>
      <c r="BL1781" t="str">
        <f ca="1">IFERROR(INDEX('New data'!$Y$2:$Y$20000,BS1781),"-")</f>
        <v>-</v>
      </c>
      <c r="BM1781" t="str">
        <f ca="1">IFERROR(INDEX('New data'!$Y$2:$Y$20000,BT1781),"-")</f>
        <v>-</v>
      </c>
      <c r="BN1781" t="e">
        <f>MATCH($B1781,'New data'!$G$2:$G$20000,0)</f>
        <v>#N/A</v>
      </c>
      <c r="BO1781" t="e">
        <f ca="1">MATCH($B1781,OFFSET('New data'!$G$2,BN1781,0,20000,1),0)+BN1781</f>
        <v>#N/A</v>
      </c>
      <c r="BP1781" t="e">
        <f ca="1">MATCH($B1781,OFFSET('New data'!$G$2,BO1781,0,20000,1),0)+BO1781</f>
        <v>#N/A</v>
      </c>
      <c r="BQ1781" t="e">
        <f ca="1">MATCH($B1781,OFFSET('New data'!$G$2,BP1781,0,20000,1),0)+BP1781</f>
        <v>#N/A</v>
      </c>
      <c r="BR1781" t="e">
        <f ca="1">MATCH($B1781,OFFSET('New data'!$G$2,BQ1781,0,20000,1),0)+BQ1781</f>
        <v>#N/A</v>
      </c>
      <c r="BS1781" t="e">
        <f ca="1">MATCH($B1781,OFFSET('New data'!$G$2,BR1781,0,20000,1),0)+BR1781</f>
        <v>#N/A</v>
      </c>
      <c r="BT1781" t="e">
        <f ca="1">MATCH($B1781,OFFSET('New data'!$G$2,BS1781,0,20000,1),0)+BS1781</f>
        <v>#N/A</v>
      </c>
      <c r="BU1781" s="9"/>
    </row>
    <row r="1782" spans="1:73" ht="31.5" thickBot="1" x14ac:dyDescent="0.4">
      <c r="A1782" s="58" t="s">
        <v>1797</v>
      </c>
      <c r="B1782" s="58" t="s">
        <v>14408</v>
      </c>
      <c r="C1782" s="58" t="s">
        <v>20050</v>
      </c>
      <c r="D1782" s="59"/>
      <c r="E1782" s="59"/>
      <c r="F1782" s="59"/>
      <c r="G1782" s="59"/>
      <c r="AB1782" s="62" t="s">
        <v>20410</v>
      </c>
      <c r="AC1782" s="65" t="s">
        <v>20412</v>
      </c>
      <c r="AD1782" s="59"/>
      <c r="AE1782" s="59"/>
      <c r="AF1782" s="59"/>
      <c r="AG1782" s="59"/>
      <c r="AH1782" s="59"/>
      <c r="AI1782" s="59"/>
      <c r="BB1782" s="9" t="e">
        <f>MATCH(BF1782,'New data'!$Y$2:$Y$20000,0)</f>
        <v>#N/A</v>
      </c>
      <c r="BC1782" s="9" t="str">
        <f t="shared" si="82"/>
        <v>No</v>
      </c>
      <c r="BD1782" s="9" t="s">
        <v>20410</v>
      </c>
      <c r="BE1782" s="9" t="str">
        <f t="shared" si="83"/>
        <v>Yes</v>
      </c>
      <c r="BF1782" s="9" t="str">
        <f t="shared" si="84"/>
        <v>Tekle Gebreyesus</v>
      </c>
      <c r="BG1782" t="str">
        <f>IFERROR(INDEX('New data'!$Y$2:$Y$20000,BN1782),"-")</f>
        <v>-</v>
      </c>
      <c r="BH1782" t="str">
        <f ca="1">IFERROR(INDEX('New data'!$Y$2:$Y$20000,BO1782),"-")</f>
        <v>-</v>
      </c>
      <c r="BI1782" t="str">
        <f ca="1">IFERROR(INDEX('New data'!$Y$2:$Y$20000,BP1782),"-")</f>
        <v>-</v>
      </c>
      <c r="BJ1782" t="str">
        <f ca="1">IFERROR(INDEX('New data'!$Y$2:$Y$20000,BQ1782),"-")</f>
        <v>-</v>
      </c>
      <c r="BK1782" t="str">
        <f ca="1">IFERROR(INDEX('New data'!$Y$2:$Y$20000,BR1782),"-")</f>
        <v>-</v>
      </c>
      <c r="BL1782" t="str">
        <f ca="1">IFERROR(INDEX('New data'!$Y$2:$Y$20000,BS1782),"-")</f>
        <v>-</v>
      </c>
      <c r="BM1782" t="str">
        <f ca="1">IFERROR(INDEX('New data'!$Y$2:$Y$20000,BT1782),"-")</f>
        <v>-</v>
      </c>
      <c r="BN1782" t="e">
        <f>MATCH($B1782,'New data'!$G$2:$G$20000,0)</f>
        <v>#N/A</v>
      </c>
      <c r="BO1782" t="e">
        <f ca="1">MATCH($B1782,OFFSET('New data'!$G$2,BN1782,0,20000,1),0)+BN1782</f>
        <v>#N/A</v>
      </c>
      <c r="BP1782" t="e">
        <f ca="1">MATCH($B1782,OFFSET('New data'!$G$2,BO1782,0,20000,1),0)+BO1782</f>
        <v>#N/A</v>
      </c>
      <c r="BQ1782" t="e">
        <f ca="1">MATCH($B1782,OFFSET('New data'!$G$2,BP1782,0,20000,1),0)+BP1782</f>
        <v>#N/A</v>
      </c>
      <c r="BR1782" t="e">
        <f ca="1">MATCH($B1782,OFFSET('New data'!$G$2,BQ1782,0,20000,1),0)+BQ1782</f>
        <v>#N/A</v>
      </c>
      <c r="BS1782" t="e">
        <f ca="1">MATCH($B1782,OFFSET('New data'!$G$2,BR1782,0,20000,1),0)+BR1782</f>
        <v>#N/A</v>
      </c>
      <c r="BT1782" t="e">
        <f ca="1">MATCH($B1782,OFFSET('New data'!$G$2,BS1782,0,20000,1),0)+BS1782</f>
        <v>#N/A</v>
      </c>
      <c r="BU1782" s="9"/>
    </row>
    <row r="1783" spans="1:73" ht="31.5" thickBot="1" x14ac:dyDescent="0.4">
      <c r="A1783" s="58" t="s">
        <v>1798</v>
      </c>
      <c r="B1783" s="58" t="s">
        <v>14409</v>
      </c>
      <c r="C1783" s="58" t="s">
        <v>20050</v>
      </c>
      <c r="D1783" s="59"/>
      <c r="E1783" s="59"/>
      <c r="F1783" s="59"/>
      <c r="G1783" s="59"/>
      <c r="AB1783" s="59"/>
      <c r="AC1783" s="65" t="s">
        <v>20412</v>
      </c>
      <c r="AD1783" s="59"/>
      <c r="AE1783" s="59"/>
      <c r="AF1783" s="59"/>
      <c r="AG1783" s="59"/>
      <c r="AH1783" s="59"/>
      <c r="AI1783" s="59"/>
      <c r="BB1783" s="9" t="e">
        <f>MATCH(BF1783,'New data'!$Y$2:$Y$20000,0)</f>
        <v>#N/A</v>
      </c>
      <c r="BC1783" s="9" t="str">
        <f t="shared" si="82"/>
        <v>No</v>
      </c>
      <c r="BD1783" s="9" t="s">
        <v>20410</v>
      </c>
      <c r="BE1783" s="9" t="str">
        <f t="shared" si="83"/>
        <v>Yes</v>
      </c>
      <c r="BF1783" s="9" t="str">
        <f t="shared" si="84"/>
        <v>Jonathan Bailey</v>
      </c>
      <c r="BG1783" t="str">
        <f>IFERROR(INDEX('New data'!$Y$2:$Y$20000,BN1783),"-")</f>
        <v>-</v>
      </c>
      <c r="BH1783" t="str">
        <f ca="1">IFERROR(INDEX('New data'!$Y$2:$Y$20000,BO1783),"-")</f>
        <v>-</v>
      </c>
      <c r="BI1783" t="str">
        <f ca="1">IFERROR(INDEX('New data'!$Y$2:$Y$20000,BP1783),"-")</f>
        <v>-</v>
      </c>
      <c r="BJ1783" t="str">
        <f ca="1">IFERROR(INDEX('New data'!$Y$2:$Y$20000,BQ1783),"-")</f>
        <v>-</v>
      </c>
      <c r="BK1783" t="str">
        <f ca="1">IFERROR(INDEX('New data'!$Y$2:$Y$20000,BR1783),"-")</f>
        <v>-</v>
      </c>
      <c r="BL1783" t="str">
        <f ca="1">IFERROR(INDEX('New data'!$Y$2:$Y$20000,BS1783),"-")</f>
        <v>-</v>
      </c>
      <c r="BM1783" t="str">
        <f ca="1">IFERROR(INDEX('New data'!$Y$2:$Y$20000,BT1783),"-")</f>
        <v>-</v>
      </c>
      <c r="BN1783" t="e">
        <f>MATCH($B1783,'New data'!$G$2:$G$20000,0)</f>
        <v>#N/A</v>
      </c>
      <c r="BO1783" t="e">
        <f ca="1">MATCH($B1783,OFFSET('New data'!$G$2,BN1783,0,20000,1),0)+BN1783</f>
        <v>#N/A</v>
      </c>
      <c r="BP1783" t="e">
        <f ca="1">MATCH($B1783,OFFSET('New data'!$G$2,BO1783,0,20000,1),0)+BO1783</f>
        <v>#N/A</v>
      </c>
      <c r="BQ1783" t="e">
        <f ca="1">MATCH($B1783,OFFSET('New data'!$G$2,BP1783,0,20000,1),0)+BP1783</f>
        <v>#N/A</v>
      </c>
      <c r="BR1783" t="e">
        <f ca="1">MATCH($B1783,OFFSET('New data'!$G$2,BQ1783,0,20000,1),0)+BQ1783</f>
        <v>#N/A</v>
      </c>
      <c r="BS1783" t="e">
        <f ca="1">MATCH($B1783,OFFSET('New data'!$G$2,BR1783,0,20000,1),0)+BR1783</f>
        <v>#N/A</v>
      </c>
      <c r="BT1783" t="e">
        <f ca="1">MATCH($B1783,OFFSET('New data'!$G$2,BS1783,0,20000,1),0)+BS1783</f>
        <v>#N/A</v>
      </c>
      <c r="BU1783" s="9"/>
    </row>
    <row r="1784" spans="1:73" ht="31.5" thickBot="1" x14ac:dyDescent="0.4">
      <c r="A1784" s="58" t="s">
        <v>1799</v>
      </c>
      <c r="B1784" s="58" t="s">
        <v>14409</v>
      </c>
      <c r="C1784" s="58" t="s">
        <v>20050</v>
      </c>
      <c r="D1784" s="59"/>
      <c r="E1784" s="59"/>
      <c r="F1784" s="59"/>
      <c r="G1784" s="59"/>
      <c r="AB1784" s="59"/>
      <c r="AC1784" s="65" t="s">
        <v>20412</v>
      </c>
      <c r="AD1784" s="59"/>
      <c r="AE1784" s="59"/>
      <c r="AF1784" s="59"/>
      <c r="AG1784" s="59"/>
      <c r="AH1784" s="59"/>
      <c r="AI1784" s="59"/>
      <c r="BB1784" s="9" t="e">
        <f>MATCH(BF1784,'New data'!$Y$2:$Y$20000,0)</f>
        <v>#N/A</v>
      </c>
      <c r="BC1784" s="9" t="str">
        <f t="shared" si="82"/>
        <v>No</v>
      </c>
      <c r="BD1784" s="9" t="s">
        <v>20410</v>
      </c>
      <c r="BE1784" s="9" t="str">
        <f t="shared" si="83"/>
        <v>Yes</v>
      </c>
      <c r="BF1784" s="9" t="str">
        <f t="shared" si="84"/>
        <v>Anna Wollner</v>
      </c>
      <c r="BG1784" t="str">
        <f>IFERROR(INDEX('New data'!$Y$2:$Y$20000,BN1784),"-")</f>
        <v>-</v>
      </c>
      <c r="BH1784" t="str">
        <f ca="1">IFERROR(INDEX('New data'!$Y$2:$Y$20000,BO1784),"-")</f>
        <v>-</v>
      </c>
      <c r="BI1784" t="str">
        <f ca="1">IFERROR(INDEX('New data'!$Y$2:$Y$20000,BP1784),"-")</f>
        <v>-</v>
      </c>
      <c r="BJ1784" t="str">
        <f ca="1">IFERROR(INDEX('New data'!$Y$2:$Y$20000,BQ1784),"-")</f>
        <v>-</v>
      </c>
      <c r="BK1784" t="str">
        <f ca="1">IFERROR(INDEX('New data'!$Y$2:$Y$20000,BR1784),"-")</f>
        <v>-</v>
      </c>
      <c r="BL1784" t="str">
        <f ca="1">IFERROR(INDEX('New data'!$Y$2:$Y$20000,BS1784),"-")</f>
        <v>-</v>
      </c>
      <c r="BM1784" t="str">
        <f ca="1">IFERROR(INDEX('New data'!$Y$2:$Y$20000,BT1784),"-")</f>
        <v>-</v>
      </c>
      <c r="BN1784" t="e">
        <f>MATCH($B1784,'New data'!$G$2:$G$20000,0)</f>
        <v>#N/A</v>
      </c>
      <c r="BO1784" t="e">
        <f ca="1">MATCH($B1784,OFFSET('New data'!$G$2,BN1784,0,20000,1),0)+BN1784</f>
        <v>#N/A</v>
      </c>
      <c r="BP1784" t="e">
        <f ca="1">MATCH($B1784,OFFSET('New data'!$G$2,BO1784,0,20000,1),0)+BO1784</f>
        <v>#N/A</v>
      </c>
      <c r="BQ1784" t="e">
        <f ca="1">MATCH($B1784,OFFSET('New data'!$G$2,BP1784,0,20000,1),0)+BP1784</f>
        <v>#N/A</v>
      </c>
      <c r="BR1784" t="e">
        <f ca="1">MATCH($B1784,OFFSET('New data'!$G$2,BQ1784,0,20000,1),0)+BQ1784</f>
        <v>#N/A</v>
      </c>
      <c r="BS1784" t="e">
        <f ca="1">MATCH($B1784,OFFSET('New data'!$G$2,BR1784,0,20000,1),0)+BR1784</f>
        <v>#N/A</v>
      </c>
      <c r="BT1784" t="e">
        <f ca="1">MATCH($B1784,OFFSET('New data'!$G$2,BS1784,0,20000,1),0)+BS1784</f>
        <v>#N/A</v>
      </c>
      <c r="BU1784" s="9"/>
    </row>
    <row r="1785" spans="1:73" ht="31.5" thickBot="1" x14ac:dyDescent="0.4">
      <c r="A1785" s="58" t="s">
        <v>1800</v>
      </c>
      <c r="B1785" s="58" t="s">
        <v>14410</v>
      </c>
      <c r="C1785" s="58" t="s">
        <v>20050</v>
      </c>
      <c r="D1785" s="59"/>
      <c r="E1785" s="59"/>
      <c r="F1785" s="59"/>
      <c r="G1785" s="59"/>
      <c r="AB1785" s="62" t="s">
        <v>20410</v>
      </c>
      <c r="AC1785" s="65" t="s">
        <v>20412</v>
      </c>
      <c r="AD1785" s="59"/>
      <c r="AE1785" s="59"/>
      <c r="AF1785" s="59"/>
      <c r="AG1785" s="59"/>
      <c r="AH1785" s="59"/>
      <c r="AI1785" s="59"/>
      <c r="BB1785" s="9" t="e">
        <f>MATCH(BF1785,'New data'!$Y$2:$Y$20000,0)</f>
        <v>#N/A</v>
      </c>
      <c r="BC1785" s="9" t="str">
        <f t="shared" si="82"/>
        <v>No</v>
      </c>
      <c r="BD1785" s="9" t="s">
        <v>20410</v>
      </c>
      <c r="BE1785" s="9" t="str">
        <f t="shared" si="83"/>
        <v>Yes</v>
      </c>
      <c r="BF1785" s="9" t="str">
        <f t="shared" si="84"/>
        <v>Isobel Abery</v>
      </c>
      <c r="BG1785" t="str">
        <f>IFERROR(INDEX('New data'!$Y$2:$Y$20000,BN1785),"-")</f>
        <v>-</v>
      </c>
      <c r="BH1785" t="str">
        <f ca="1">IFERROR(INDEX('New data'!$Y$2:$Y$20000,BO1785),"-")</f>
        <v>-</v>
      </c>
      <c r="BI1785" t="str">
        <f ca="1">IFERROR(INDEX('New data'!$Y$2:$Y$20000,BP1785),"-")</f>
        <v>-</v>
      </c>
      <c r="BJ1785" t="str">
        <f ca="1">IFERROR(INDEX('New data'!$Y$2:$Y$20000,BQ1785),"-")</f>
        <v>-</v>
      </c>
      <c r="BK1785" t="str">
        <f ca="1">IFERROR(INDEX('New data'!$Y$2:$Y$20000,BR1785),"-")</f>
        <v>-</v>
      </c>
      <c r="BL1785" t="str">
        <f ca="1">IFERROR(INDEX('New data'!$Y$2:$Y$20000,BS1785),"-")</f>
        <v>-</v>
      </c>
      <c r="BM1785" t="str">
        <f ca="1">IFERROR(INDEX('New data'!$Y$2:$Y$20000,BT1785),"-")</f>
        <v>-</v>
      </c>
      <c r="BN1785" t="e">
        <f>MATCH($B1785,'New data'!$G$2:$G$20000,0)</f>
        <v>#N/A</v>
      </c>
      <c r="BO1785" t="e">
        <f ca="1">MATCH($B1785,OFFSET('New data'!$G$2,BN1785,0,20000,1),0)+BN1785</f>
        <v>#N/A</v>
      </c>
      <c r="BP1785" t="e">
        <f ca="1">MATCH($B1785,OFFSET('New data'!$G$2,BO1785,0,20000,1),0)+BO1785</f>
        <v>#N/A</v>
      </c>
      <c r="BQ1785" t="e">
        <f ca="1">MATCH($B1785,OFFSET('New data'!$G$2,BP1785,0,20000,1),0)+BP1785</f>
        <v>#N/A</v>
      </c>
      <c r="BR1785" t="e">
        <f ca="1">MATCH($B1785,OFFSET('New data'!$G$2,BQ1785,0,20000,1),0)+BQ1785</f>
        <v>#N/A</v>
      </c>
      <c r="BS1785" t="e">
        <f ca="1">MATCH($B1785,OFFSET('New data'!$G$2,BR1785,0,20000,1),0)+BR1785</f>
        <v>#N/A</v>
      </c>
      <c r="BT1785" t="e">
        <f ca="1">MATCH($B1785,OFFSET('New data'!$G$2,BS1785,0,20000,1),0)+BS1785</f>
        <v>#N/A</v>
      </c>
      <c r="BU1785" s="9"/>
    </row>
    <row r="1786" spans="1:73" ht="31.5" thickBot="1" x14ac:dyDescent="0.4">
      <c r="A1786" s="58" t="s">
        <v>1801</v>
      </c>
      <c r="B1786" s="58" t="s">
        <v>14410</v>
      </c>
      <c r="C1786" s="58" t="s">
        <v>20050</v>
      </c>
      <c r="D1786" s="59"/>
      <c r="E1786" s="59"/>
      <c r="F1786" s="59"/>
      <c r="G1786" s="59"/>
      <c r="AB1786" s="59"/>
      <c r="AC1786" s="65" t="s">
        <v>20412</v>
      </c>
      <c r="AD1786" s="59"/>
      <c r="AE1786" s="59"/>
      <c r="AF1786" s="59"/>
      <c r="AG1786" s="59"/>
      <c r="AH1786" s="59"/>
      <c r="AI1786" s="59"/>
      <c r="BB1786" s="9" t="e">
        <f>MATCH(BF1786,'New data'!$Y$2:$Y$20000,0)</f>
        <v>#N/A</v>
      </c>
      <c r="BC1786" s="9" t="str">
        <f t="shared" si="82"/>
        <v>No</v>
      </c>
      <c r="BD1786" s="9" t="s">
        <v>20410</v>
      </c>
      <c r="BE1786" s="9" t="str">
        <f t="shared" si="83"/>
        <v>Yes</v>
      </c>
      <c r="BF1786" s="9" t="str">
        <f t="shared" si="84"/>
        <v>Martina Amoretti</v>
      </c>
      <c r="BG1786" t="str">
        <f>IFERROR(INDEX('New data'!$Y$2:$Y$20000,BN1786),"-")</f>
        <v>-</v>
      </c>
      <c r="BH1786" t="str">
        <f ca="1">IFERROR(INDEX('New data'!$Y$2:$Y$20000,BO1786),"-")</f>
        <v>-</v>
      </c>
      <c r="BI1786" t="str">
        <f ca="1">IFERROR(INDEX('New data'!$Y$2:$Y$20000,BP1786),"-")</f>
        <v>-</v>
      </c>
      <c r="BJ1786" t="str">
        <f ca="1">IFERROR(INDEX('New data'!$Y$2:$Y$20000,BQ1786),"-")</f>
        <v>-</v>
      </c>
      <c r="BK1786" t="str">
        <f ca="1">IFERROR(INDEX('New data'!$Y$2:$Y$20000,BR1786),"-")</f>
        <v>-</v>
      </c>
      <c r="BL1786" t="str">
        <f ca="1">IFERROR(INDEX('New data'!$Y$2:$Y$20000,BS1786),"-")</f>
        <v>-</v>
      </c>
      <c r="BM1786" t="str">
        <f ca="1">IFERROR(INDEX('New data'!$Y$2:$Y$20000,BT1786),"-")</f>
        <v>-</v>
      </c>
      <c r="BN1786" t="e">
        <f>MATCH($B1786,'New data'!$G$2:$G$20000,0)</f>
        <v>#N/A</v>
      </c>
      <c r="BO1786" t="e">
        <f ca="1">MATCH($B1786,OFFSET('New data'!$G$2,BN1786,0,20000,1),0)+BN1786</f>
        <v>#N/A</v>
      </c>
      <c r="BP1786" t="e">
        <f ca="1">MATCH($B1786,OFFSET('New data'!$G$2,BO1786,0,20000,1),0)+BO1786</f>
        <v>#N/A</v>
      </c>
      <c r="BQ1786" t="e">
        <f ca="1">MATCH($B1786,OFFSET('New data'!$G$2,BP1786,0,20000,1),0)+BP1786</f>
        <v>#N/A</v>
      </c>
      <c r="BR1786" t="e">
        <f ca="1">MATCH($B1786,OFFSET('New data'!$G$2,BQ1786,0,20000,1),0)+BQ1786</f>
        <v>#N/A</v>
      </c>
      <c r="BS1786" t="e">
        <f ca="1">MATCH($B1786,OFFSET('New data'!$G$2,BR1786,0,20000,1),0)+BR1786</f>
        <v>#N/A</v>
      </c>
      <c r="BT1786" t="e">
        <f ca="1">MATCH($B1786,OFFSET('New data'!$G$2,BS1786,0,20000,1),0)+BS1786</f>
        <v>#N/A</v>
      </c>
      <c r="BU1786" s="9"/>
    </row>
    <row r="1787" spans="1:73" ht="31.5" thickBot="1" x14ac:dyDescent="0.4">
      <c r="A1787" s="58" t="s">
        <v>1802</v>
      </c>
      <c r="B1787" s="58" t="s">
        <v>14410</v>
      </c>
      <c r="C1787" s="58" t="s">
        <v>20050</v>
      </c>
      <c r="D1787" s="59"/>
      <c r="E1787" s="59"/>
      <c r="F1787" s="59"/>
      <c r="G1787" s="59"/>
      <c r="AB1787" s="59"/>
      <c r="AC1787" s="65" t="s">
        <v>20412</v>
      </c>
      <c r="AD1787" s="59"/>
      <c r="AE1787" s="59"/>
      <c r="AF1787" s="59"/>
      <c r="AG1787" s="59"/>
      <c r="AH1787" s="59"/>
      <c r="AI1787" s="59"/>
      <c r="BB1787" s="9" t="e">
        <f>MATCH(BF1787,'New data'!$Y$2:$Y$20000,0)</f>
        <v>#N/A</v>
      </c>
      <c r="BC1787" s="9" t="str">
        <f t="shared" si="82"/>
        <v>No</v>
      </c>
      <c r="BD1787" s="9" t="s">
        <v>20410</v>
      </c>
      <c r="BE1787" s="9" t="str">
        <f t="shared" si="83"/>
        <v>Yes</v>
      </c>
      <c r="BF1787" s="9" t="str">
        <f t="shared" si="84"/>
        <v>Samantha Wilson-Walker</v>
      </c>
      <c r="BG1787" t="str">
        <f>IFERROR(INDEX('New data'!$Y$2:$Y$20000,BN1787),"-")</f>
        <v>-</v>
      </c>
      <c r="BH1787" t="str">
        <f ca="1">IFERROR(INDEX('New data'!$Y$2:$Y$20000,BO1787),"-")</f>
        <v>-</v>
      </c>
      <c r="BI1787" t="str">
        <f ca="1">IFERROR(INDEX('New data'!$Y$2:$Y$20000,BP1787),"-")</f>
        <v>-</v>
      </c>
      <c r="BJ1787" t="str">
        <f ca="1">IFERROR(INDEX('New data'!$Y$2:$Y$20000,BQ1787),"-")</f>
        <v>-</v>
      </c>
      <c r="BK1787" t="str">
        <f ca="1">IFERROR(INDEX('New data'!$Y$2:$Y$20000,BR1787),"-")</f>
        <v>-</v>
      </c>
      <c r="BL1787" t="str">
        <f ca="1">IFERROR(INDEX('New data'!$Y$2:$Y$20000,BS1787),"-")</f>
        <v>-</v>
      </c>
      <c r="BM1787" t="str">
        <f ca="1">IFERROR(INDEX('New data'!$Y$2:$Y$20000,BT1787),"-")</f>
        <v>-</v>
      </c>
      <c r="BN1787" t="e">
        <f>MATCH($B1787,'New data'!$G$2:$G$20000,0)</f>
        <v>#N/A</v>
      </c>
      <c r="BO1787" t="e">
        <f ca="1">MATCH($B1787,OFFSET('New data'!$G$2,BN1787,0,20000,1),0)+BN1787</f>
        <v>#N/A</v>
      </c>
      <c r="BP1787" t="e">
        <f ca="1">MATCH($B1787,OFFSET('New data'!$G$2,BO1787,0,20000,1),0)+BO1787</f>
        <v>#N/A</v>
      </c>
      <c r="BQ1787" t="e">
        <f ca="1">MATCH($B1787,OFFSET('New data'!$G$2,BP1787,0,20000,1),0)+BP1787</f>
        <v>#N/A</v>
      </c>
      <c r="BR1787" t="e">
        <f ca="1">MATCH($B1787,OFFSET('New data'!$G$2,BQ1787,0,20000,1),0)+BQ1787</f>
        <v>#N/A</v>
      </c>
      <c r="BS1787" t="e">
        <f ca="1">MATCH($B1787,OFFSET('New data'!$G$2,BR1787,0,20000,1),0)+BR1787</f>
        <v>#N/A</v>
      </c>
      <c r="BT1787" t="e">
        <f ca="1">MATCH($B1787,OFFSET('New data'!$G$2,BS1787,0,20000,1),0)+BS1787</f>
        <v>#N/A</v>
      </c>
      <c r="BU1787" s="9"/>
    </row>
    <row r="1788" spans="1:73" ht="31.5" thickBot="1" x14ac:dyDescent="0.4">
      <c r="A1788" s="58" t="s">
        <v>1803</v>
      </c>
      <c r="B1788" s="58" t="s">
        <v>14411</v>
      </c>
      <c r="C1788" s="58" t="s">
        <v>20050</v>
      </c>
      <c r="D1788" s="59"/>
      <c r="E1788" s="59"/>
      <c r="F1788" s="59"/>
      <c r="G1788" s="59"/>
      <c r="AB1788" s="59"/>
      <c r="AC1788" s="65" t="s">
        <v>20412</v>
      </c>
      <c r="AD1788" s="59"/>
      <c r="AE1788" s="59"/>
      <c r="AF1788" s="59"/>
      <c r="AG1788" s="59"/>
      <c r="AH1788" s="59"/>
      <c r="AI1788" s="59"/>
      <c r="BB1788" s="9" t="e">
        <f>MATCH(BF1788,'New data'!$Y$2:$Y$20000,0)</f>
        <v>#N/A</v>
      </c>
      <c r="BC1788" s="9" t="str">
        <f t="shared" si="82"/>
        <v>No</v>
      </c>
      <c r="BD1788" s="9" t="s">
        <v>20410</v>
      </c>
      <c r="BE1788" s="9" t="str">
        <f t="shared" si="83"/>
        <v>Yes</v>
      </c>
      <c r="BF1788" s="9" t="str">
        <f t="shared" si="84"/>
        <v>Robin Harriott</v>
      </c>
      <c r="BG1788" t="str">
        <f>IFERROR(INDEX('New data'!$Y$2:$Y$20000,BN1788),"-")</f>
        <v>-</v>
      </c>
      <c r="BH1788" t="str">
        <f ca="1">IFERROR(INDEX('New data'!$Y$2:$Y$20000,BO1788),"-")</f>
        <v>-</v>
      </c>
      <c r="BI1788" t="str">
        <f ca="1">IFERROR(INDEX('New data'!$Y$2:$Y$20000,BP1788),"-")</f>
        <v>-</v>
      </c>
      <c r="BJ1788" t="str">
        <f ca="1">IFERROR(INDEX('New data'!$Y$2:$Y$20000,BQ1788),"-")</f>
        <v>-</v>
      </c>
      <c r="BK1788" t="str">
        <f ca="1">IFERROR(INDEX('New data'!$Y$2:$Y$20000,BR1788),"-")</f>
        <v>-</v>
      </c>
      <c r="BL1788" t="str">
        <f ca="1">IFERROR(INDEX('New data'!$Y$2:$Y$20000,BS1788),"-")</f>
        <v>-</v>
      </c>
      <c r="BM1788" t="str">
        <f ca="1">IFERROR(INDEX('New data'!$Y$2:$Y$20000,BT1788),"-")</f>
        <v>-</v>
      </c>
      <c r="BN1788" t="e">
        <f>MATCH($B1788,'New data'!$G$2:$G$20000,0)</f>
        <v>#N/A</v>
      </c>
      <c r="BO1788" t="e">
        <f ca="1">MATCH($B1788,OFFSET('New data'!$G$2,BN1788,0,20000,1),0)+BN1788</f>
        <v>#N/A</v>
      </c>
      <c r="BP1788" t="e">
        <f ca="1">MATCH($B1788,OFFSET('New data'!$G$2,BO1788,0,20000,1),0)+BO1788</f>
        <v>#N/A</v>
      </c>
      <c r="BQ1788" t="e">
        <f ca="1">MATCH($B1788,OFFSET('New data'!$G$2,BP1788,0,20000,1),0)+BP1788</f>
        <v>#N/A</v>
      </c>
      <c r="BR1788" t="e">
        <f ca="1">MATCH($B1788,OFFSET('New data'!$G$2,BQ1788,0,20000,1),0)+BQ1788</f>
        <v>#N/A</v>
      </c>
      <c r="BS1788" t="e">
        <f ca="1">MATCH($B1788,OFFSET('New data'!$G$2,BR1788,0,20000,1),0)+BR1788</f>
        <v>#N/A</v>
      </c>
      <c r="BT1788" t="e">
        <f ca="1">MATCH($B1788,OFFSET('New data'!$G$2,BS1788,0,20000,1),0)+BS1788</f>
        <v>#N/A</v>
      </c>
      <c r="BU1788" s="9"/>
    </row>
    <row r="1789" spans="1:73" ht="31.5" thickBot="1" x14ac:dyDescent="0.4">
      <c r="A1789" s="58" t="s">
        <v>1804</v>
      </c>
      <c r="B1789" s="58" t="s">
        <v>14411</v>
      </c>
      <c r="C1789" s="58" t="s">
        <v>20050</v>
      </c>
      <c r="D1789" s="59"/>
      <c r="E1789" s="59"/>
      <c r="F1789" s="59"/>
      <c r="G1789" s="59"/>
      <c r="AB1789" s="59"/>
      <c r="AC1789" s="65" t="s">
        <v>20412</v>
      </c>
      <c r="AD1789" s="59"/>
      <c r="AE1789" s="59"/>
      <c r="AF1789" s="59"/>
      <c r="AG1789" s="59"/>
      <c r="AH1789" s="59"/>
      <c r="AI1789" s="59"/>
      <c r="BB1789" s="9" t="e">
        <f>MATCH(BF1789,'New data'!$Y$2:$Y$20000,0)</f>
        <v>#N/A</v>
      </c>
      <c r="BC1789" s="9" t="str">
        <f t="shared" si="82"/>
        <v>No</v>
      </c>
      <c r="BD1789" s="9" t="s">
        <v>20410</v>
      </c>
      <c r="BE1789" s="9" t="str">
        <f t="shared" si="83"/>
        <v>Yes</v>
      </c>
      <c r="BF1789" s="9" t="str">
        <f t="shared" si="84"/>
        <v>Robert McLean</v>
      </c>
      <c r="BG1789" t="str">
        <f>IFERROR(INDEX('New data'!$Y$2:$Y$20000,BN1789),"-")</f>
        <v>-</v>
      </c>
      <c r="BH1789" t="str">
        <f ca="1">IFERROR(INDEX('New data'!$Y$2:$Y$20000,BO1789),"-")</f>
        <v>-</v>
      </c>
      <c r="BI1789" t="str">
        <f ca="1">IFERROR(INDEX('New data'!$Y$2:$Y$20000,BP1789),"-")</f>
        <v>-</v>
      </c>
      <c r="BJ1789" t="str">
        <f ca="1">IFERROR(INDEX('New data'!$Y$2:$Y$20000,BQ1789),"-")</f>
        <v>-</v>
      </c>
      <c r="BK1789" t="str">
        <f ca="1">IFERROR(INDEX('New data'!$Y$2:$Y$20000,BR1789),"-")</f>
        <v>-</v>
      </c>
      <c r="BL1789" t="str">
        <f ca="1">IFERROR(INDEX('New data'!$Y$2:$Y$20000,BS1789),"-")</f>
        <v>-</v>
      </c>
      <c r="BM1789" t="str">
        <f ca="1">IFERROR(INDEX('New data'!$Y$2:$Y$20000,BT1789),"-")</f>
        <v>-</v>
      </c>
      <c r="BN1789" t="e">
        <f>MATCH($B1789,'New data'!$G$2:$G$20000,0)</f>
        <v>#N/A</v>
      </c>
      <c r="BO1789" t="e">
        <f ca="1">MATCH($B1789,OFFSET('New data'!$G$2,BN1789,0,20000,1),0)+BN1789</f>
        <v>#N/A</v>
      </c>
      <c r="BP1789" t="e">
        <f ca="1">MATCH($B1789,OFFSET('New data'!$G$2,BO1789,0,20000,1),0)+BO1789</f>
        <v>#N/A</v>
      </c>
      <c r="BQ1789" t="e">
        <f ca="1">MATCH($B1789,OFFSET('New data'!$G$2,BP1789,0,20000,1),0)+BP1789</f>
        <v>#N/A</v>
      </c>
      <c r="BR1789" t="e">
        <f ca="1">MATCH($B1789,OFFSET('New data'!$G$2,BQ1789,0,20000,1),0)+BQ1789</f>
        <v>#N/A</v>
      </c>
      <c r="BS1789" t="e">
        <f ca="1">MATCH($B1789,OFFSET('New data'!$G$2,BR1789,0,20000,1),0)+BR1789</f>
        <v>#N/A</v>
      </c>
      <c r="BT1789" t="e">
        <f ca="1">MATCH($B1789,OFFSET('New data'!$G$2,BS1789,0,20000,1),0)+BS1789</f>
        <v>#N/A</v>
      </c>
      <c r="BU1789" s="9"/>
    </row>
    <row r="1790" spans="1:73" ht="31.5" thickBot="1" x14ac:dyDescent="0.4">
      <c r="A1790" s="58" t="s">
        <v>1805</v>
      </c>
      <c r="B1790" s="58" t="s">
        <v>14411</v>
      </c>
      <c r="C1790" s="58" t="s">
        <v>20050</v>
      </c>
      <c r="D1790" s="59"/>
      <c r="E1790" s="59"/>
      <c r="F1790" s="59"/>
      <c r="G1790" s="59"/>
      <c r="AB1790" s="59"/>
      <c r="AC1790" s="65" t="s">
        <v>20412</v>
      </c>
      <c r="AD1790" s="59"/>
      <c r="AE1790" s="59"/>
      <c r="AF1790" s="59"/>
      <c r="AG1790" s="59"/>
      <c r="AH1790" s="59"/>
      <c r="AI1790" s="59"/>
      <c r="BB1790" s="9" t="e">
        <f>MATCH(BF1790,'New data'!$Y$2:$Y$20000,0)</f>
        <v>#N/A</v>
      </c>
      <c r="BC1790" s="9" t="str">
        <f t="shared" si="82"/>
        <v>No</v>
      </c>
      <c r="BD1790" s="9" t="s">
        <v>20410</v>
      </c>
      <c r="BE1790" s="9" t="str">
        <f t="shared" si="83"/>
        <v>Yes</v>
      </c>
      <c r="BF1790" s="9" t="str">
        <f t="shared" si="84"/>
        <v>Marcia McLean-Harriott</v>
      </c>
      <c r="BG1790" t="str">
        <f>IFERROR(INDEX('New data'!$Y$2:$Y$20000,BN1790),"-")</f>
        <v>-</v>
      </c>
      <c r="BH1790" t="str">
        <f ca="1">IFERROR(INDEX('New data'!$Y$2:$Y$20000,BO1790),"-")</f>
        <v>-</v>
      </c>
      <c r="BI1790" t="str">
        <f ca="1">IFERROR(INDEX('New data'!$Y$2:$Y$20000,BP1790),"-")</f>
        <v>-</v>
      </c>
      <c r="BJ1790" t="str">
        <f ca="1">IFERROR(INDEX('New data'!$Y$2:$Y$20000,BQ1790),"-")</f>
        <v>-</v>
      </c>
      <c r="BK1790" t="str">
        <f ca="1">IFERROR(INDEX('New data'!$Y$2:$Y$20000,BR1790),"-")</f>
        <v>-</v>
      </c>
      <c r="BL1790" t="str">
        <f ca="1">IFERROR(INDEX('New data'!$Y$2:$Y$20000,BS1790),"-")</f>
        <v>-</v>
      </c>
      <c r="BM1790" t="str">
        <f ca="1">IFERROR(INDEX('New data'!$Y$2:$Y$20000,BT1790),"-")</f>
        <v>-</v>
      </c>
      <c r="BN1790" t="e">
        <f>MATCH($B1790,'New data'!$G$2:$G$20000,0)</f>
        <v>#N/A</v>
      </c>
      <c r="BO1790" t="e">
        <f ca="1">MATCH($B1790,OFFSET('New data'!$G$2,BN1790,0,20000,1),0)+BN1790</f>
        <v>#N/A</v>
      </c>
      <c r="BP1790" t="e">
        <f ca="1">MATCH($B1790,OFFSET('New data'!$G$2,BO1790,0,20000,1),0)+BO1790</f>
        <v>#N/A</v>
      </c>
      <c r="BQ1790" t="e">
        <f ca="1">MATCH($B1790,OFFSET('New data'!$G$2,BP1790,0,20000,1),0)+BP1790</f>
        <v>#N/A</v>
      </c>
      <c r="BR1790" t="e">
        <f ca="1">MATCH($B1790,OFFSET('New data'!$G$2,BQ1790,0,20000,1),0)+BQ1790</f>
        <v>#N/A</v>
      </c>
      <c r="BS1790" t="e">
        <f ca="1">MATCH($B1790,OFFSET('New data'!$G$2,BR1790,0,20000,1),0)+BR1790</f>
        <v>#N/A</v>
      </c>
      <c r="BT1790" t="e">
        <f ca="1">MATCH($B1790,OFFSET('New data'!$G$2,BS1790,0,20000,1),0)+BS1790</f>
        <v>#N/A</v>
      </c>
      <c r="BU1790" s="9"/>
    </row>
    <row r="1791" spans="1:73" ht="31.5" thickBot="1" x14ac:dyDescent="0.4">
      <c r="A1791" s="58" t="s">
        <v>1806</v>
      </c>
      <c r="B1791" s="58" t="s">
        <v>14411</v>
      </c>
      <c r="C1791" s="58" t="s">
        <v>20050</v>
      </c>
      <c r="D1791" s="59"/>
      <c r="E1791" s="59"/>
      <c r="F1791" s="59"/>
      <c r="G1791" s="59"/>
      <c r="AB1791" s="59"/>
      <c r="AC1791" s="65" t="s">
        <v>20412</v>
      </c>
      <c r="AD1791" s="59"/>
      <c r="AE1791" s="59"/>
      <c r="AF1791" s="59"/>
      <c r="AG1791" s="59"/>
      <c r="AH1791" s="59"/>
      <c r="AI1791" s="59"/>
      <c r="BB1791" s="9" t="e">
        <f>MATCH(BF1791,'New data'!$Y$2:$Y$20000,0)</f>
        <v>#N/A</v>
      </c>
      <c r="BC1791" s="9" t="str">
        <f t="shared" si="82"/>
        <v>No</v>
      </c>
      <c r="BD1791" s="9" t="s">
        <v>20410</v>
      </c>
      <c r="BE1791" s="9" t="str">
        <f t="shared" si="83"/>
        <v>Yes</v>
      </c>
      <c r="BF1791" s="9" t="str">
        <f t="shared" si="84"/>
        <v>Billyton Nation</v>
      </c>
      <c r="BG1791" t="str">
        <f>IFERROR(INDEX('New data'!$Y$2:$Y$20000,BN1791),"-")</f>
        <v>-</v>
      </c>
      <c r="BH1791" t="str">
        <f ca="1">IFERROR(INDEX('New data'!$Y$2:$Y$20000,BO1791),"-")</f>
        <v>-</v>
      </c>
      <c r="BI1791" t="str">
        <f ca="1">IFERROR(INDEX('New data'!$Y$2:$Y$20000,BP1791),"-")</f>
        <v>-</v>
      </c>
      <c r="BJ1791" t="str">
        <f ca="1">IFERROR(INDEX('New data'!$Y$2:$Y$20000,BQ1791),"-")</f>
        <v>-</v>
      </c>
      <c r="BK1791" t="str">
        <f ca="1">IFERROR(INDEX('New data'!$Y$2:$Y$20000,BR1791),"-")</f>
        <v>-</v>
      </c>
      <c r="BL1791" t="str">
        <f ca="1">IFERROR(INDEX('New data'!$Y$2:$Y$20000,BS1791),"-")</f>
        <v>-</v>
      </c>
      <c r="BM1791" t="str">
        <f ca="1">IFERROR(INDEX('New data'!$Y$2:$Y$20000,BT1791),"-")</f>
        <v>-</v>
      </c>
      <c r="BN1791" t="e">
        <f>MATCH($B1791,'New data'!$G$2:$G$20000,0)</f>
        <v>#N/A</v>
      </c>
      <c r="BO1791" t="e">
        <f ca="1">MATCH($B1791,OFFSET('New data'!$G$2,BN1791,0,20000,1),0)+BN1791</f>
        <v>#N/A</v>
      </c>
      <c r="BP1791" t="e">
        <f ca="1">MATCH($B1791,OFFSET('New data'!$G$2,BO1791,0,20000,1),0)+BO1791</f>
        <v>#N/A</v>
      </c>
      <c r="BQ1791" t="e">
        <f ca="1">MATCH($B1791,OFFSET('New data'!$G$2,BP1791,0,20000,1),0)+BP1791</f>
        <v>#N/A</v>
      </c>
      <c r="BR1791" t="e">
        <f ca="1">MATCH($B1791,OFFSET('New data'!$G$2,BQ1791,0,20000,1),0)+BQ1791</f>
        <v>#N/A</v>
      </c>
      <c r="BS1791" t="e">
        <f ca="1">MATCH($B1791,OFFSET('New data'!$G$2,BR1791,0,20000,1),0)+BR1791</f>
        <v>#N/A</v>
      </c>
      <c r="BT1791" t="e">
        <f ca="1">MATCH($B1791,OFFSET('New data'!$G$2,BS1791,0,20000,1),0)+BS1791</f>
        <v>#N/A</v>
      </c>
      <c r="BU1791" s="9"/>
    </row>
    <row r="1792" spans="1:73" ht="31.5" thickBot="1" x14ac:dyDescent="0.4">
      <c r="A1792" s="58" t="s">
        <v>1807</v>
      </c>
      <c r="B1792" s="58" t="s">
        <v>14412</v>
      </c>
      <c r="C1792" s="58" t="s">
        <v>20050</v>
      </c>
      <c r="D1792" s="59"/>
      <c r="E1792" s="59"/>
      <c r="F1792" s="59"/>
      <c r="G1792" s="59"/>
      <c r="AB1792" s="59"/>
      <c r="AC1792" s="65" t="s">
        <v>20412</v>
      </c>
      <c r="AD1792" s="59"/>
      <c r="AE1792" s="59"/>
      <c r="AF1792" s="59"/>
      <c r="AG1792" s="59"/>
      <c r="AH1792" s="59"/>
      <c r="AI1792" s="59"/>
      <c r="BB1792" s="9" t="e">
        <f>MATCH(BF1792,'New data'!$Y$2:$Y$20000,0)</f>
        <v>#N/A</v>
      </c>
      <c r="BC1792" s="9" t="str">
        <f t="shared" si="82"/>
        <v>No</v>
      </c>
      <c r="BD1792" s="9" t="s">
        <v>20410</v>
      </c>
      <c r="BE1792" s="9" t="str">
        <f t="shared" si="83"/>
        <v>Yes</v>
      </c>
      <c r="BF1792" s="9" t="str">
        <f t="shared" si="84"/>
        <v>Anthony Francis</v>
      </c>
      <c r="BG1792" t="str">
        <f>IFERROR(INDEX('New data'!$Y$2:$Y$20000,BN1792),"-")</f>
        <v>-</v>
      </c>
      <c r="BH1792" t="str">
        <f ca="1">IFERROR(INDEX('New data'!$Y$2:$Y$20000,BO1792),"-")</f>
        <v>-</v>
      </c>
      <c r="BI1792" t="str">
        <f ca="1">IFERROR(INDEX('New data'!$Y$2:$Y$20000,BP1792),"-")</f>
        <v>-</v>
      </c>
      <c r="BJ1792" t="str">
        <f ca="1">IFERROR(INDEX('New data'!$Y$2:$Y$20000,BQ1792),"-")</f>
        <v>-</v>
      </c>
      <c r="BK1792" t="str">
        <f ca="1">IFERROR(INDEX('New data'!$Y$2:$Y$20000,BR1792),"-")</f>
        <v>-</v>
      </c>
      <c r="BL1792" t="str">
        <f ca="1">IFERROR(INDEX('New data'!$Y$2:$Y$20000,BS1792),"-")</f>
        <v>-</v>
      </c>
      <c r="BM1792" t="str">
        <f ca="1">IFERROR(INDEX('New data'!$Y$2:$Y$20000,BT1792),"-")</f>
        <v>-</v>
      </c>
      <c r="BN1792" t="e">
        <f>MATCH($B1792,'New data'!$G$2:$G$20000,0)</f>
        <v>#N/A</v>
      </c>
      <c r="BO1792" t="e">
        <f ca="1">MATCH($B1792,OFFSET('New data'!$G$2,BN1792,0,20000,1),0)+BN1792</f>
        <v>#N/A</v>
      </c>
      <c r="BP1792" t="e">
        <f ca="1">MATCH($B1792,OFFSET('New data'!$G$2,BO1792,0,20000,1),0)+BO1792</f>
        <v>#N/A</v>
      </c>
      <c r="BQ1792" t="e">
        <f ca="1">MATCH($B1792,OFFSET('New data'!$G$2,BP1792,0,20000,1),0)+BP1792</f>
        <v>#N/A</v>
      </c>
      <c r="BR1792" t="e">
        <f ca="1">MATCH($B1792,OFFSET('New data'!$G$2,BQ1792,0,20000,1),0)+BQ1792</f>
        <v>#N/A</v>
      </c>
      <c r="BS1792" t="e">
        <f ca="1">MATCH($B1792,OFFSET('New data'!$G$2,BR1792,0,20000,1),0)+BR1792</f>
        <v>#N/A</v>
      </c>
      <c r="BT1792" t="e">
        <f ca="1">MATCH($B1792,OFFSET('New data'!$G$2,BS1792,0,20000,1),0)+BS1792</f>
        <v>#N/A</v>
      </c>
      <c r="BU1792" s="9"/>
    </row>
    <row r="1793" spans="1:73" ht="31.5" thickBot="1" x14ac:dyDescent="0.4">
      <c r="A1793" s="58" t="s">
        <v>1808</v>
      </c>
      <c r="B1793" s="58" t="s">
        <v>14413</v>
      </c>
      <c r="C1793" s="58" t="s">
        <v>20050</v>
      </c>
      <c r="D1793" s="59"/>
      <c r="E1793" s="59"/>
      <c r="F1793" s="59"/>
      <c r="G1793" s="59"/>
      <c r="AB1793" s="59"/>
      <c r="AC1793" s="65" t="s">
        <v>20412</v>
      </c>
      <c r="AD1793" s="59"/>
      <c r="AE1793" s="59"/>
      <c r="AF1793" s="59"/>
      <c r="AG1793" s="59"/>
      <c r="AH1793" s="59"/>
      <c r="AI1793" s="59"/>
      <c r="BB1793" s="9" t="e">
        <f>MATCH(BF1793,'New data'!$Y$2:$Y$20000,0)</f>
        <v>#N/A</v>
      </c>
      <c r="BC1793" s="9" t="str">
        <f t="shared" si="82"/>
        <v>No</v>
      </c>
      <c r="BD1793" s="9" t="s">
        <v>20410</v>
      </c>
      <c r="BE1793" s="9" t="str">
        <f t="shared" si="83"/>
        <v>Yes</v>
      </c>
      <c r="BF1793" s="9" t="str">
        <f t="shared" si="84"/>
        <v>Luqmaan Malik</v>
      </c>
      <c r="BG1793" t="str">
        <f>IFERROR(INDEX('New data'!$Y$2:$Y$20000,BN1793),"-")</f>
        <v>-</v>
      </c>
      <c r="BH1793" t="str">
        <f ca="1">IFERROR(INDEX('New data'!$Y$2:$Y$20000,BO1793),"-")</f>
        <v>-</v>
      </c>
      <c r="BI1793" t="str">
        <f ca="1">IFERROR(INDEX('New data'!$Y$2:$Y$20000,BP1793),"-")</f>
        <v>-</v>
      </c>
      <c r="BJ1793" t="str">
        <f ca="1">IFERROR(INDEX('New data'!$Y$2:$Y$20000,BQ1793),"-")</f>
        <v>-</v>
      </c>
      <c r="BK1793" t="str">
        <f ca="1">IFERROR(INDEX('New data'!$Y$2:$Y$20000,BR1793),"-")</f>
        <v>-</v>
      </c>
      <c r="BL1793" t="str">
        <f ca="1">IFERROR(INDEX('New data'!$Y$2:$Y$20000,BS1793),"-")</f>
        <v>-</v>
      </c>
      <c r="BM1793" t="str">
        <f ca="1">IFERROR(INDEX('New data'!$Y$2:$Y$20000,BT1793),"-")</f>
        <v>-</v>
      </c>
      <c r="BN1793" t="e">
        <f>MATCH($B1793,'New data'!$G$2:$G$20000,0)</f>
        <v>#N/A</v>
      </c>
      <c r="BO1793" t="e">
        <f ca="1">MATCH($B1793,OFFSET('New data'!$G$2,BN1793,0,20000,1),0)+BN1793</f>
        <v>#N/A</v>
      </c>
      <c r="BP1793" t="e">
        <f ca="1">MATCH($B1793,OFFSET('New data'!$G$2,BO1793,0,20000,1),0)+BO1793</f>
        <v>#N/A</v>
      </c>
      <c r="BQ1793" t="e">
        <f ca="1">MATCH($B1793,OFFSET('New data'!$G$2,BP1793,0,20000,1),0)+BP1793</f>
        <v>#N/A</v>
      </c>
      <c r="BR1793" t="e">
        <f ca="1">MATCH($B1793,OFFSET('New data'!$G$2,BQ1793,0,20000,1),0)+BQ1793</f>
        <v>#N/A</v>
      </c>
      <c r="BS1793" t="e">
        <f ca="1">MATCH($B1793,OFFSET('New data'!$G$2,BR1793,0,20000,1),0)+BR1793</f>
        <v>#N/A</v>
      </c>
      <c r="BT1793" t="e">
        <f ca="1">MATCH($B1793,OFFSET('New data'!$G$2,BS1793,0,20000,1),0)+BS1793</f>
        <v>#N/A</v>
      </c>
      <c r="BU1793" s="9"/>
    </row>
    <row r="1794" spans="1:73" ht="31.5" thickBot="1" x14ac:dyDescent="0.4">
      <c r="A1794" s="58" t="s">
        <v>1809</v>
      </c>
      <c r="B1794" s="58" t="s">
        <v>14413</v>
      </c>
      <c r="C1794" s="58" t="s">
        <v>20050</v>
      </c>
      <c r="D1794" s="59"/>
      <c r="E1794" s="59"/>
      <c r="F1794" s="59"/>
      <c r="G1794" s="59"/>
      <c r="AB1794" s="59"/>
      <c r="AC1794" s="65" t="s">
        <v>20412</v>
      </c>
      <c r="AD1794" s="59"/>
      <c r="AE1794" s="59"/>
      <c r="AF1794" s="59"/>
      <c r="AG1794" s="59"/>
      <c r="AH1794" s="59"/>
      <c r="AI1794" s="59"/>
      <c r="BB1794" s="9" t="e">
        <f>MATCH(BF1794,'New data'!$Y$2:$Y$20000,0)</f>
        <v>#N/A</v>
      </c>
      <c r="BC1794" s="9" t="str">
        <f t="shared" si="82"/>
        <v>No</v>
      </c>
      <c r="BD1794" s="9" t="s">
        <v>20410</v>
      </c>
      <c r="BE1794" s="9" t="str">
        <f t="shared" si="83"/>
        <v>Yes</v>
      </c>
      <c r="BF1794" s="9" t="str">
        <f t="shared" si="84"/>
        <v>Edna Medley</v>
      </c>
      <c r="BG1794" t="str">
        <f>IFERROR(INDEX('New data'!$Y$2:$Y$20000,BN1794),"-")</f>
        <v>-</v>
      </c>
      <c r="BH1794" t="str">
        <f ca="1">IFERROR(INDEX('New data'!$Y$2:$Y$20000,BO1794),"-")</f>
        <v>-</v>
      </c>
      <c r="BI1794" t="str">
        <f ca="1">IFERROR(INDEX('New data'!$Y$2:$Y$20000,BP1794),"-")</f>
        <v>-</v>
      </c>
      <c r="BJ1794" t="str">
        <f ca="1">IFERROR(INDEX('New data'!$Y$2:$Y$20000,BQ1794),"-")</f>
        <v>-</v>
      </c>
      <c r="BK1794" t="str">
        <f ca="1">IFERROR(INDEX('New data'!$Y$2:$Y$20000,BR1794),"-")</f>
        <v>-</v>
      </c>
      <c r="BL1794" t="str">
        <f ca="1">IFERROR(INDEX('New data'!$Y$2:$Y$20000,BS1794),"-")</f>
        <v>-</v>
      </c>
      <c r="BM1794" t="str">
        <f ca="1">IFERROR(INDEX('New data'!$Y$2:$Y$20000,BT1794),"-")</f>
        <v>-</v>
      </c>
      <c r="BN1794" t="e">
        <f>MATCH($B1794,'New data'!$G$2:$G$20000,0)</f>
        <v>#N/A</v>
      </c>
      <c r="BO1794" t="e">
        <f ca="1">MATCH($B1794,OFFSET('New data'!$G$2,BN1794,0,20000,1),0)+BN1794</f>
        <v>#N/A</v>
      </c>
      <c r="BP1794" t="e">
        <f ca="1">MATCH($B1794,OFFSET('New data'!$G$2,BO1794,0,20000,1),0)+BO1794</f>
        <v>#N/A</v>
      </c>
      <c r="BQ1794" t="e">
        <f ca="1">MATCH($B1794,OFFSET('New data'!$G$2,BP1794,0,20000,1),0)+BP1794</f>
        <v>#N/A</v>
      </c>
      <c r="BR1794" t="e">
        <f ca="1">MATCH($B1794,OFFSET('New data'!$G$2,BQ1794,0,20000,1),0)+BQ1794</f>
        <v>#N/A</v>
      </c>
      <c r="BS1794" t="e">
        <f ca="1">MATCH($B1794,OFFSET('New data'!$G$2,BR1794,0,20000,1),0)+BR1794</f>
        <v>#N/A</v>
      </c>
      <c r="BT1794" t="e">
        <f ca="1">MATCH($B1794,OFFSET('New data'!$G$2,BS1794,0,20000,1),0)+BS1794</f>
        <v>#N/A</v>
      </c>
      <c r="BU1794" s="9"/>
    </row>
    <row r="1795" spans="1:73" ht="31.5" thickBot="1" x14ac:dyDescent="0.4">
      <c r="A1795" s="58" t="s">
        <v>1810</v>
      </c>
      <c r="B1795" s="58" t="s">
        <v>14413</v>
      </c>
      <c r="C1795" s="58" t="s">
        <v>20050</v>
      </c>
      <c r="D1795" s="59"/>
      <c r="E1795" s="59"/>
      <c r="F1795" s="59"/>
      <c r="G1795" s="59"/>
      <c r="AB1795" s="59"/>
      <c r="AC1795" s="65" t="s">
        <v>20412</v>
      </c>
      <c r="AD1795" s="59"/>
      <c r="AE1795" s="59"/>
      <c r="AF1795" s="59"/>
      <c r="AG1795" s="59"/>
      <c r="AH1795" s="59"/>
      <c r="AI1795" s="59"/>
      <c r="BB1795" s="9" t="e">
        <f>MATCH(BF1795,'New data'!$Y$2:$Y$20000,0)</f>
        <v>#N/A</v>
      </c>
      <c r="BC1795" s="9" t="str">
        <f t="shared" ref="BC1795:BC1858" si="85">IF(ISERROR(BB1795),"No","Yes")</f>
        <v>No</v>
      </c>
      <c r="BD1795" s="9" t="s">
        <v>20410</v>
      </c>
      <c r="BE1795" s="9" t="str">
        <f t="shared" ref="BE1795:BE1858" si="86">IF(LEN(AB1795&amp;AC1795&amp;AD1795&amp;AE1795&amp;AF1795&amp;AG1795&amp;AH1795&amp;AI1795&amp;AJ1795&amp;AK1795&amp;AL1795&amp;AM1795&amp;AN1795&amp;AO1795&amp;AP1795&amp;AQ1795&amp;AR1795&amp;AS1795&amp;AT1795&amp;AU1795&amp;AV1795&amp;AW1795&amp;AX1795&amp;AY1795&amp;AZ1795)&gt;0,"Yes","No")</f>
        <v>Yes</v>
      </c>
      <c r="BF1795" s="9" t="str">
        <f t="shared" ref="BF1795:BF1858" si="87">TRIM(A1795)</f>
        <v>Patrick Medley</v>
      </c>
      <c r="BG1795" t="str">
        <f>IFERROR(INDEX('New data'!$Y$2:$Y$20000,BN1795),"-")</f>
        <v>-</v>
      </c>
      <c r="BH1795" t="str">
        <f ca="1">IFERROR(INDEX('New data'!$Y$2:$Y$20000,BO1795),"-")</f>
        <v>-</v>
      </c>
      <c r="BI1795" t="str">
        <f ca="1">IFERROR(INDEX('New data'!$Y$2:$Y$20000,BP1795),"-")</f>
        <v>-</v>
      </c>
      <c r="BJ1795" t="str">
        <f ca="1">IFERROR(INDEX('New data'!$Y$2:$Y$20000,BQ1795),"-")</f>
        <v>-</v>
      </c>
      <c r="BK1795" t="str">
        <f ca="1">IFERROR(INDEX('New data'!$Y$2:$Y$20000,BR1795),"-")</f>
        <v>-</v>
      </c>
      <c r="BL1795" t="str">
        <f ca="1">IFERROR(INDEX('New data'!$Y$2:$Y$20000,BS1795),"-")</f>
        <v>-</v>
      </c>
      <c r="BM1795" t="str">
        <f ca="1">IFERROR(INDEX('New data'!$Y$2:$Y$20000,BT1795),"-")</f>
        <v>-</v>
      </c>
      <c r="BN1795" t="e">
        <f>MATCH($B1795,'New data'!$G$2:$G$20000,0)</f>
        <v>#N/A</v>
      </c>
      <c r="BO1795" t="e">
        <f ca="1">MATCH($B1795,OFFSET('New data'!$G$2,BN1795,0,20000,1),0)+BN1795</f>
        <v>#N/A</v>
      </c>
      <c r="BP1795" t="e">
        <f ca="1">MATCH($B1795,OFFSET('New data'!$G$2,BO1795,0,20000,1),0)+BO1795</f>
        <v>#N/A</v>
      </c>
      <c r="BQ1795" t="e">
        <f ca="1">MATCH($B1795,OFFSET('New data'!$G$2,BP1795,0,20000,1),0)+BP1795</f>
        <v>#N/A</v>
      </c>
      <c r="BR1795" t="e">
        <f ca="1">MATCH($B1795,OFFSET('New data'!$G$2,BQ1795,0,20000,1),0)+BQ1795</f>
        <v>#N/A</v>
      </c>
      <c r="BS1795" t="e">
        <f ca="1">MATCH($B1795,OFFSET('New data'!$G$2,BR1795,0,20000,1),0)+BR1795</f>
        <v>#N/A</v>
      </c>
      <c r="BT1795" t="e">
        <f ca="1">MATCH($B1795,OFFSET('New data'!$G$2,BS1795,0,20000,1),0)+BS1795</f>
        <v>#N/A</v>
      </c>
      <c r="BU1795" s="9"/>
    </row>
    <row r="1796" spans="1:73" ht="31.5" thickBot="1" x14ac:dyDescent="0.4">
      <c r="A1796" s="58" t="s">
        <v>1811</v>
      </c>
      <c r="B1796" s="58" t="s">
        <v>14414</v>
      </c>
      <c r="C1796" s="58" t="s">
        <v>20050</v>
      </c>
      <c r="D1796" s="59"/>
      <c r="E1796" s="59"/>
      <c r="F1796" s="59"/>
      <c r="G1796" s="59"/>
      <c r="AB1796" s="59"/>
      <c r="AC1796" s="65" t="s">
        <v>20412</v>
      </c>
      <c r="AD1796" s="59"/>
      <c r="AE1796" s="59"/>
      <c r="AF1796" s="59"/>
      <c r="AG1796" s="59"/>
      <c r="AH1796" s="59"/>
      <c r="AI1796" s="59"/>
      <c r="BB1796" s="9" t="e">
        <f>MATCH(BF1796,'New data'!$Y$2:$Y$20000,0)</f>
        <v>#N/A</v>
      </c>
      <c r="BC1796" s="9" t="str">
        <f t="shared" si="85"/>
        <v>No</v>
      </c>
      <c r="BD1796" s="9" t="s">
        <v>20410</v>
      </c>
      <c r="BE1796" s="9" t="str">
        <f t="shared" si="86"/>
        <v>Yes</v>
      </c>
      <c r="BF1796" s="9" t="str">
        <f t="shared" si="87"/>
        <v>Charlene Foxen</v>
      </c>
      <c r="BG1796" t="str">
        <f>IFERROR(INDEX('New data'!$Y$2:$Y$20000,BN1796),"-")</f>
        <v>-</v>
      </c>
      <c r="BH1796" t="str">
        <f ca="1">IFERROR(INDEX('New data'!$Y$2:$Y$20000,BO1796),"-")</f>
        <v>-</v>
      </c>
      <c r="BI1796" t="str">
        <f ca="1">IFERROR(INDEX('New data'!$Y$2:$Y$20000,BP1796),"-")</f>
        <v>-</v>
      </c>
      <c r="BJ1796" t="str">
        <f ca="1">IFERROR(INDEX('New data'!$Y$2:$Y$20000,BQ1796),"-")</f>
        <v>-</v>
      </c>
      <c r="BK1796" t="str">
        <f ca="1">IFERROR(INDEX('New data'!$Y$2:$Y$20000,BR1796),"-")</f>
        <v>-</v>
      </c>
      <c r="BL1796" t="str">
        <f ca="1">IFERROR(INDEX('New data'!$Y$2:$Y$20000,BS1796),"-")</f>
        <v>-</v>
      </c>
      <c r="BM1796" t="str">
        <f ca="1">IFERROR(INDEX('New data'!$Y$2:$Y$20000,BT1796),"-")</f>
        <v>-</v>
      </c>
      <c r="BN1796" t="e">
        <f>MATCH($B1796,'New data'!$G$2:$G$20000,0)</f>
        <v>#N/A</v>
      </c>
      <c r="BO1796" t="e">
        <f ca="1">MATCH($B1796,OFFSET('New data'!$G$2,BN1796,0,20000,1),0)+BN1796</f>
        <v>#N/A</v>
      </c>
      <c r="BP1796" t="e">
        <f ca="1">MATCH($B1796,OFFSET('New data'!$G$2,BO1796,0,20000,1),0)+BO1796</f>
        <v>#N/A</v>
      </c>
      <c r="BQ1796" t="e">
        <f ca="1">MATCH($B1796,OFFSET('New data'!$G$2,BP1796,0,20000,1),0)+BP1796</f>
        <v>#N/A</v>
      </c>
      <c r="BR1796" t="e">
        <f ca="1">MATCH($B1796,OFFSET('New data'!$G$2,BQ1796,0,20000,1),0)+BQ1796</f>
        <v>#N/A</v>
      </c>
      <c r="BS1796" t="e">
        <f ca="1">MATCH($B1796,OFFSET('New data'!$G$2,BR1796,0,20000,1),0)+BR1796</f>
        <v>#N/A</v>
      </c>
      <c r="BT1796" t="e">
        <f ca="1">MATCH($B1796,OFFSET('New data'!$G$2,BS1796,0,20000,1),0)+BS1796</f>
        <v>#N/A</v>
      </c>
      <c r="BU1796" s="9"/>
    </row>
    <row r="1797" spans="1:73" ht="31.5" thickBot="1" x14ac:dyDescent="0.4">
      <c r="A1797" s="58" t="s">
        <v>1812</v>
      </c>
      <c r="B1797" s="58" t="s">
        <v>14414</v>
      </c>
      <c r="C1797" s="58" t="s">
        <v>20050</v>
      </c>
      <c r="D1797" s="59"/>
      <c r="E1797" s="59"/>
      <c r="F1797" s="59"/>
      <c r="G1797" s="59"/>
      <c r="AB1797" s="62" t="s">
        <v>20410</v>
      </c>
      <c r="AC1797" s="65" t="s">
        <v>20412</v>
      </c>
      <c r="AD1797" s="59"/>
      <c r="AE1797" s="59"/>
      <c r="AF1797" s="59"/>
      <c r="AG1797" s="59"/>
      <c r="AH1797" s="59"/>
      <c r="AI1797" s="59"/>
      <c r="BB1797" s="9" t="e">
        <f>MATCH(BF1797,'New data'!$Y$2:$Y$20000,0)</f>
        <v>#N/A</v>
      </c>
      <c r="BC1797" s="9" t="str">
        <f t="shared" si="85"/>
        <v>No</v>
      </c>
      <c r="BD1797" s="9" t="s">
        <v>20410</v>
      </c>
      <c r="BE1797" s="9" t="str">
        <f t="shared" si="86"/>
        <v>Yes</v>
      </c>
      <c r="BF1797" s="9" t="str">
        <f t="shared" si="87"/>
        <v>Rodney Salim</v>
      </c>
      <c r="BG1797" t="str">
        <f>IFERROR(INDEX('New data'!$Y$2:$Y$20000,BN1797),"-")</f>
        <v>-</v>
      </c>
      <c r="BH1797" t="str">
        <f ca="1">IFERROR(INDEX('New data'!$Y$2:$Y$20000,BO1797),"-")</f>
        <v>-</v>
      </c>
      <c r="BI1797" t="str">
        <f ca="1">IFERROR(INDEX('New data'!$Y$2:$Y$20000,BP1797),"-")</f>
        <v>-</v>
      </c>
      <c r="BJ1797" t="str">
        <f ca="1">IFERROR(INDEX('New data'!$Y$2:$Y$20000,BQ1797),"-")</f>
        <v>-</v>
      </c>
      <c r="BK1797" t="str">
        <f ca="1">IFERROR(INDEX('New data'!$Y$2:$Y$20000,BR1797),"-")</f>
        <v>-</v>
      </c>
      <c r="BL1797" t="str">
        <f ca="1">IFERROR(INDEX('New data'!$Y$2:$Y$20000,BS1797),"-")</f>
        <v>-</v>
      </c>
      <c r="BM1797" t="str">
        <f ca="1">IFERROR(INDEX('New data'!$Y$2:$Y$20000,BT1797),"-")</f>
        <v>-</v>
      </c>
      <c r="BN1797" t="e">
        <f>MATCH($B1797,'New data'!$G$2:$G$20000,0)</f>
        <v>#N/A</v>
      </c>
      <c r="BO1797" t="e">
        <f ca="1">MATCH($B1797,OFFSET('New data'!$G$2,BN1797,0,20000,1),0)+BN1797</f>
        <v>#N/A</v>
      </c>
      <c r="BP1797" t="e">
        <f ca="1">MATCH($B1797,OFFSET('New data'!$G$2,BO1797,0,20000,1),0)+BO1797</f>
        <v>#N/A</v>
      </c>
      <c r="BQ1797" t="e">
        <f ca="1">MATCH($B1797,OFFSET('New data'!$G$2,BP1797,0,20000,1),0)+BP1797</f>
        <v>#N/A</v>
      </c>
      <c r="BR1797" t="e">
        <f ca="1">MATCH($B1797,OFFSET('New data'!$G$2,BQ1797,0,20000,1),0)+BQ1797</f>
        <v>#N/A</v>
      </c>
      <c r="BS1797" t="e">
        <f ca="1">MATCH($B1797,OFFSET('New data'!$G$2,BR1797,0,20000,1),0)+BR1797</f>
        <v>#N/A</v>
      </c>
      <c r="BT1797" t="e">
        <f ca="1">MATCH($B1797,OFFSET('New data'!$G$2,BS1797,0,20000,1),0)+BS1797</f>
        <v>#N/A</v>
      </c>
      <c r="BU1797" s="9"/>
    </row>
    <row r="1798" spans="1:73" ht="31.5" thickBot="1" x14ac:dyDescent="0.4">
      <c r="A1798" s="58" t="s">
        <v>1813</v>
      </c>
      <c r="B1798" s="58" t="s">
        <v>14414</v>
      </c>
      <c r="C1798" s="58" t="s">
        <v>20050</v>
      </c>
      <c r="D1798" s="59"/>
      <c r="E1798" s="59"/>
      <c r="F1798" s="59"/>
      <c r="G1798" s="59"/>
      <c r="AB1798" s="59"/>
      <c r="AC1798" s="65" t="s">
        <v>20412</v>
      </c>
      <c r="AD1798" s="59"/>
      <c r="AE1798" s="59"/>
      <c r="AF1798" s="59"/>
      <c r="AG1798" s="59"/>
      <c r="AH1798" s="59"/>
      <c r="AI1798" s="59"/>
      <c r="BB1798" s="9" t="e">
        <f>MATCH(BF1798,'New data'!$Y$2:$Y$20000,0)</f>
        <v>#N/A</v>
      </c>
      <c r="BC1798" s="9" t="str">
        <f t="shared" si="85"/>
        <v>No</v>
      </c>
      <c r="BD1798" s="9" t="s">
        <v>20410</v>
      </c>
      <c r="BE1798" s="9" t="str">
        <f t="shared" si="86"/>
        <v>Yes</v>
      </c>
      <c r="BF1798" s="9" t="str">
        <f t="shared" si="87"/>
        <v>Ryan Salim</v>
      </c>
      <c r="BG1798" t="str">
        <f>IFERROR(INDEX('New data'!$Y$2:$Y$20000,BN1798),"-")</f>
        <v>-</v>
      </c>
      <c r="BH1798" t="str">
        <f ca="1">IFERROR(INDEX('New data'!$Y$2:$Y$20000,BO1798),"-")</f>
        <v>-</v>
      </c>
      <c r="BI1798" t="str">
        <f ca="1">IFERROR(INDEX('New data'!$Y$2:$Y$20000,BP1798),"-")</f>
        <v>-</v>
      </c>
      <c r="BJ1798" t="str">
        <f ca="1">IFERROR(INDEX('New data'!$Y$2:$Y$20000,BQ1798),"-")</f>
        <v>-</v>
      </c>
      <c r="BK1798" t="str">
        <f ca="1">IFERROR(INDEX('New data'!$Y$2:$Y$20000,BR1798),"-")</f>
        <v>-</v>
      </c>
      <c r="BL1798" t="str">
        <f ca="1">IFERROR(INDEX('New data'!$Y$2:$Y$20000,BS1798),"-")</f>
        <v>-</v>
      </c>
      <c r="BM1798" t="str">
        <f ca="1">IFERROR(INDEX('New data'!$Y$2:$Y$20000,BT1798),"-")</f>
        <v>-</v>
      </c>
      <c r="BN1798" t="e">
        <f>MATCH($B1798,'New data'!$G$2:$G$20000,0)</f>
        <v>#N/A</v>
      </c>
      <c r="BO1798" t="e">
        <f ca="1">MATCH($B1798,OFFSET('New data'!$G$2,BN1798,0,20000,1),0)+BN1798</f>
        <v>#N/A</v>
      </c>
      <c r="BP1798" t="e">
        <f ca="1">MATCH($B1798,OFFSET('New data'!$G$2,BO1798,0,20000,1),0)+BO1798</f>
        <v>#N/A</v>
      </c>
      <c r="BQ1798" t="e">
        <f ca="1">MATCH($B1798,OFFSET('New data'!$G$2,BP1798,0,20000,1),0)+BP1798</f>
        <v>#N/A</v>
      </c>
      <c r="BR1798" t="e">
        <f ca="1">MATCH($B1798,OFFSET('New data'!$G$2,BQ1798,0,20000,1),0)+BQ1798</f>
        <v>#N/A</v>
      </c>
      <c r="BS1798" t="e">
        <f ca="1">MATCH($B1798,OFFSET('New data'!$G$2,BR1798,0,20000,1),0)+BR1798</f>
        <v>#N/A</v>
      </c>
      <c r="BT1798" t="e">
        <f ca="1">MATCH($B1798,OFFSET('New data'!$G$2,BS1798,0,20000,1),0)+BS1798</f>
        <v>#N/A</v>
      </c>
      <c r="BU1798" s="9"/>
    </row>
    <row r="1799" spans="1:73" ht="31.5" thickBot="1" x14ac:dyDescent="0.4">
      <c r="A1799" s="58" t="s">
        <v>1814</v>
      </c>
      <c r="B1799" s="58" t="s">
        <v>14415</v>
      </c>
      <c r="C1799" s="58" t="s">
        <v>20050</v>
      </c>
      <c r="D1799" s="59"/>
      <c r="E1799" s="59"/>
      <c r="F1799" s="59"/>
      <c r="G1799" s="59"/>
      <c r="AB1799" s="59"/>
      <c r="AC1799" s="65" t="s">
        <v>20412</v>
      </c>
      <c r="AD1799" s="59"/>
      <c r="AE1799" s="59"/>
      <c r="AF1799" s="59"/>
      <c r="AG1799" s="59"/>
      <c r="AH1799" s="59"/>
      <c r="AI1799" s="59"/>
      <c r="BB1799" s="9" t="e">
        <f>MATCH(BF1799,'New data'!$Y$2:$Y$20000,0)</f>
        <v>#N/A</v>
      </c>
      <c r="BC1799" s="9" t="str">
        <f t="shared" si="85"/>
        <v>No</v>
      </c>
      <c r="BD1799" s="9" t="s">
        <v>20410</v>
      </c>
      <c r="BE1799" s="9" t="str">
        <f t="shared" si="86"/>
        <v>Yes</v>
      </c>
      <c r="BF1799" s="9" t="str">
        <f t="shared" si="87"/>
        <v>Gaye Christie</v>
      </c>
      <c r="BG1799" t="str">
        <f>IFERROR(INDEX('New data'!$Y$2:$Y$20000,BN1799),"-")</f>
        <v>-</v>
      </c>
      <c r="BH1799" t="str">
        <f ca="1">IFERROR(INDEX('New data'!$Y$2:$Y$20000,BO1799),"-")</f>
        <v>-</v>
      </c>
      <c r="BI1799" t="str">
        <f ca="1">IFERROR(INDEX('New data'!$Y$2:$Y$20000,BP1799),"-")</f>
        <v>-</v>
      </c>
      <c r="BJ1799" t="str">
        <f ca="1">IFERROR(INDEX('New data'!$Y$2:$Y$20000,BQ1799),"-")</f>
        <v>-</v>
      </c>
      <c r="BK1799" t="str">
        <f ca="1">IFERROR(INDEX('New data'!$Y$2:$Y$20000,BR1799),"-")</f>
        <v>-</v>
      </c>
      <c r="BL1799" t="str">
        <f ca="1">IFERROR(INDEX('New data'!$Y$2:$Y$20000,BS1799),"-")</f>
        <v>-</v>
      </c>
      <c r="BM1799" t="str">
        <f ca="1">IFERROR(INDEX('New data'!$Y$2:$Y$20000,BT1799),"-")</f>
        <v>-</v>
      </c>
      <c r="BN1799" t="e">
        <f>MATCH($B1799,'New data'!$G$2:$G$20000,0)</f>
        <v>#N/A</v>
      </c>
      <c r="BO1799" t="e">
        <f ca="1">MATCH($B1799,OFFSET('New data'!$G$2,BN1799,0,20000,1),0)+BN1799</f>
        <v>#N/A</v>
      </c>
      <c r="BP1799" t="e">
        <f ca="1">MATCH($B1799,OFFSET('New data'!$G$2,BO1799,0,20000,1),0)+BO1799</f>
        <v>#N/A</v>
      </c>
      <c r="BQ1799" t="e">
        <f ca="1">MATCH($B1799,OFFSET('New data'!$G$2,BP1799,0,20000,1),0)+BP1799</f>
        <v>#N/A</v>
      </c>
      <c r="BR1799" t="e">
        <f ca="1">MATCH($B1799,OFFSET('New data'!$G$2,BQ1799,0,20000,1),0)+BQ1799</f>
        <v>#N/A</v>
      </c>
      <c r="BS1799" t="e">
        <f ca="1">MATCH($B1799,OFFSET('New data'!$G$2,BR1799,0,20000,1),0)+BR1799</f>
        <v>#N/A</v>
      </c>
      <c r="BT1799" t="e">
        <f ca="1">MATCH($B1799,OFFSET('New data'!$G$2,BS1799,0,20000,1),0)+BS1799</f>
        <v>#N/A</v>
      </c>
      <c r="BU1799" s="9"/>
    </row>
    <row r="1800" spans="1:73" ht="31.5" thickBot="1" x14ac:dyDescent="0.4">
      <c r="A1800" s="58" t="s">
        <v>1815</v>
      </c>
      <c r="B1800" s="58" t="s">
        <v>14415</v>
      </c>
      <c r="C1800" s="58" t="s">
        <v>20050</v>
      </c>
      <c r="D1800" s="59"/>
      <c r="E1800" s="59"/>
      <c r="F1800" s="59"/>
      <c r="G1800" s="59"/>
      <c r="AB1800" s="59"/>
      <c r="AC1800" s="65" t="s">
        <v>20412</v>
      </c>
      <c r="AD1800" s="59"/>
      <c r="AE1800" s="59"/>
      <c r="AF1800" s="59"/>
      <c r="AG1800" s="59"/>
      <c r="AH1800" s="59"/>
      <c r="AI1800" s="59"/>
      <c r="BB1800" s="9" t="e">
        <f>MATCH(BF1800,'New data'!$Y$2:$Y$20000,0)</f>
        <v>#N/A</v>
      </c>
      <c r="BC1800" s="9" t="str">
        <f t="shared" si="85"/>
        <v>No</v>
      </c>
      <c r="BD1800" s="9" t="s">
        <v>20410</v>
      </c>
      <c r="BE1800" s="9" t="str">
        <f t="shared" si="86"/>
        <v>Yes</v>
      </c>
      <c r="BF1800" s="9" t="str">
        <f t="shared" si="87"/>
        <v>Kim-Louise Christie-Florent</v>
      </c>
      <c r="BG1800" t="str">
        <f>IFERROR(INDEX('New data'!$Y$2:$Y$20000,BN1800),"-")</f>
        <v>-</v>
      </c>
      <c r="BH1800" t="str">
        <f ca="1">IFERROR(INDEX('New data'!$Y$2:$Y$20000,BO1800),"-")</f>
        <v>-</v>
      </c>
      <c r="BI1800" t="str">
        <f ca="1">IFERROR(INDEX('New data'!$Y$2:$Y$20000,BP1800),"-")</f>
        <v>-</v>
      </c>
      <c r="BJ1800" t="str">
        <f ca="1">IFERROR(INDEX('New data'!$Y$2:$Y$20000,BQ1800),"-")</f>
        <v>-</v>
      </c>
      <c r="BK1800" t="str">
        <f ca="1">IFERROR(INDEX('New data'!$Y$2:$Y$20000,BR1800),"-")</f>
        <v>-</v>
      </c>
      <c r="BL1800" t="str">
        <f ca="1">IFERROR(INDEX('New data'!$Y$2:$Y$20000,BS1800),"-")</f>
        <v>-</v>
      </c>
      <c r="BM1800" t="str">
        <f ca="1">IFERROR(INDEX('New data'!$Y$2:$Y$20000,BT1800),"-")</f>
        <v>-</v>
      </c>
      <c r="BN1800" t="e">
        <f>MATCH($B1800,'New data'!$G$2:$G$20000,0)</f>
        <v>#N/A</v>
      </c>
      <c r="BO1800" t="e">
        <f ca="1">MATCH($B1800,OFFSET('New data'!$G$2,BN1800,0,20000,1),0)+BN1800</f>
        <v>#N/A</v>
      </c>
      <c r="BP1800" t="e">
        <f ca="1">MATCH($B1800,OFFSET('New data'!$G$2,BO1800,0,20000,1),0)+BO1800</f>
        <v>#N/A</v>
      </c>
      <c r="BQ1800" t="e">
        <f ca="1">MATCH($B1800,OFFSET('New data'!$G$2,BP1800,0,20000,1),0)+BP1800</f>
        <v>#N/A</v>
      </c>
      <c r="BR1800" t="e">
        <f ca="1">MATCH($B1800,OFFSET('New data'!$G$2,BQ1800,0,20000,1),0)+BQ1800</f>
        <v>#N/A</v>
      </c>
      <c r="BS1800" t="e">
        <f ca="1">MATCH($B1800,OFFSET('New data'!$G$2,BR1800,0,20000,1),0)+BR1800</f>
        <v>#N/A</v>
      </c>
      <c r="BT1800" t="e">
        <f ca="1">MATCH($B1800,OFFSET('New data'!$G$2,BS1800,0,20000,1),0)+BS1800</f>
        <v>#N/A</v>
      </c>
      <c r="BU1800" s="9"/>
    </row>
    <row r="1801" spans="1:73" ht="31.5" thickBot="1" x14ac:dyDescent="0.4">
      <c r="A1801" s="58" t="s">
        <v>1816</v>
      </c>
      <c r="B1801" s="58" t="s">
        <v>14415</v>
      </c>
      <c r="C1801" s="58" t="s">
        <v>20050</v>
      </c>
      <c r="D1801" s="59"/>
      <c r="E1801" s="59"/>
      <c r="F1801" s="59"/>
      <c r="G1801" s="59"/>
      <c r="AB1801" s="59"/>
      <c r="AC1801" s="65" t="s">
        <v>20412</v>
      </c>
      <c r="AD1801" s="59"/>
      <c r="AE1801" s="59"/>
      <c r="AF1801" s="59"/>
      <c r="AG1801" s="59"/>
      <c r="AH1801" s="59"/>
      <c r="AI1801" s="59"/>
      <c r="BB1801" s="9" t="e">
        <f>MATCH(BF1801,'New data'!$Y$2:$Y$20000,0)</f>
        <v>#N/A</v>
      </c>
      <c r="BC1801" s="9" t="str">
        <f t="shared" si="85"/>
        <v>No</v>
      </c>
      <c r="BD1801" s="9" t="s">
        <v>20410</v>
      </c>
      <c r="BE1801" s="9" t="str">
        <f t="shared" si="86"/>
        <v>Yes</v>
      </c>
      <c r="BF1801" s="9" t="str">
        <f t="shared" si="87"/>
        <v>Carol Lessey</v>
      </c>
      <c r="BG1801" t="str">
        <f>IFERROR(INDEX('New data'!$Y$2:$Y$20000,BN1801),"-")</f>
        <v>-</v>
      </c>
      <c r="BH1801" t="str">
        <f ca="1">IFERROR(INDEX('New data'!$Y$2:$Y$20000,BO1801),"-")</f>
        <v>-</v>
      </c>
      <c r="BI1801" t="str">
        <f ca="1">IFERROR(INDEX('New data'!$Y$2:$Y$20000,BP1801),"-")</f>
        <v>-</v>
      </c>
      <c r="BJ1801" t="str">
        <f ca="1">IFERROR(INDEX('New data'!$Y$2:$Y$20000,BQ1801),"-")</f>
        <v>-</v>
      </c>
      <c r="BK1801" t="str">
        <f ca="1">IFERROR(INDEX('New data'!$Y$2:$Y$20000,BR1801),"-")</f>
        <v>-</v>
      </c>
      <c r="BL1801" t="str">
        <f ca="1">IFERROR(INDEX('New data'!$Y$2:$Y$20000,BS1801),"-")</f>
        <v>-</v>
      </c>
      <c r="BM1801" t="str">
        <f ca="1">IFERROR(INDEX('New data'!$Y$2:$Y$20000,BT1801),"-")</f>
        <v>-</v>
      </c>
      <c r="BN1801" t="e">
        <f>MATCH($B1801,'New data'!$G$2:$G$20000,0)</f>
        <v>#N/A</v>
      </c>
      <c r="BO1801" t="e">
        <f ca="1">MATCH($B1801,OFFSET('New data'!$G$2,BN1801,0,20000,1),0)+BN1801</f>
        <v>#N/A</v>
      </c>
      <c r="BP1801" t="e">
        <f ca="1">MATCH($B1801,OFFSET('New data'!$G$2,BO1801,0,20000,1),0)+BO1801</f>
        <v>#N/A</v>
      </c>
      <c r="BQ1801" t="e">
        <f ca="1">MATCH($B1801,OFFSET('New data'!$G$2,BP1801,0,20000,1),0)+BP1801</f>
        <v>#N/A</v>
      </c>
      <c r="BR1801" t="e">
        <f ca="1">MATCH($B1801,OFFSET('New data'!$G$2,BQ1801,0,20000,1),0)+BQ1801</f>
        <v>#N/A</v>
      </c>
      <c r="BS1801" t="e">
        <f ca="1">MATCH($B1801,OFFSET('New data'!$G$2,BR1801,0,20000,1),0)+BR1801</f>
        <v>#N/A</v>
      </c>
      <c r="BT1801" t="e">
        <f ca="1">MATCH($B1801,OFFSET('New data'!$G$2,BS1801,0,20000,1),0)+BS1801</f>
        <v>#N/A</v>
      </c>
      <c r="BU1801" s="9"/>
    </row>
    <row r="1802" spans="1:73" ht="31.5" thickBot="1" x14ac:dyDescent="0.4">
      <c r="A1802" s="58" t="s">
        <v>1817</v>
      </c>
      <c r="B1802" s="58" t="s">
        <v>14416</v>
      </c>
      <c r="C1802" s="58" t="s">
        <v>20050</v>
      </c>
      <c r="D1802" s="59"/>
      <c r="E1802" s="59"/>
      <c r="F1802" s="59"/>
      <c r="G1802" s="59"/>
      <c r="AB1802" s="62" t="s">
        <v>20410</v>
      </c>
      <c r="AC1802" s="65" t="s">
        <v>20412</v>
      </c>
      <c r="AD1802" s="59"/>
      <c r="AE1802" s="59"/>
      <c r="AF1802" s="59"/>
      <c r="AG1802" s="59"/>
      <c r="AH1802" s="59"/>
      <c r="AI1802" s="59"/>
      <c r="BB1802" s="9" t="e">
        <f>MATCH(BF1802,'New data'!$Y$2:$Y$20000,0)</f>
        <v>#N/A</v>
      </c>
      <c r="BC1802" s="9" t="str">
        <f t="shared" si="85"/>
        <v>No</v>
      </c>
      <c r="BD1802" s="9" t="s">
        <v>20410</v>
      </c>
      <c r="BE1802" s="9" t="str">
        <f t="shared" si="86"/>
        <v>Yes</v>
      </c>
      <c r="BF1802" s="9" t="str">
        <f t="shared" si="87"/>
        <v>Aanya Sara</v>
      </c>
      <c r="BG1802" t="str">
        <f>IFERROR(INDEX('New data'!$Y$2:$Y$20000,BN1802),"-")</f>
        <v>-</v>
      </c>
      <c r="BH1802" t="str">
        <f ca="1">IFERROR(INDEX('New data'!$Y$2:$Y$20000,BO1802),"-")</f>
        <v>-</v>
      </c>
      <c r="BI1802" t="str">
        <f ca="1">IFERROR(INDEX('New data'!$Y$2:$Y$20000,BP1802),"-")</f>
        <v>-</v>
      </c>
      <c r="BJ1802" t="str">
        <f ca="1">IFERROR(INDEX('New data'!$Y$2:$Y$20000,BQ1802),"-")</f>
        <v>-</v>
      </c>
      <c r="BK1802" t="str">
        <f ca="1">IFERROR(INDEX('New data'!$Y$2:$Y$20000,BR1802),"-")</f>
        <v>-</v>
      </c>
      <c r="BL1802" t="str">
        <f ca="1">IFERROR(INDEX('New data'!$Y$2:$Y$20000,BS1802),"-")</f>
        <v>-</v>
      </c>
      <c r="BM1802" t="str">
        <f ca="1">IFERROR(INDEX('New data'!$Y$2:$Y$20000,BT1802),"-")</f>
        <v>-</v>
      </c>
      <c r="BN1802" t="e">
        <f>MATCH($B1802,'New data'!$G$2:$G$20000,0)</f>
        <v>#N/A</v>
      </c>
      <c r="BO1802" t="e">
        <f ca="1">MATCH($B1802,OFFSET('New data'!$G$2,BN1802,0,20000,1),0)+BN1802</f>
        <v>#N/A</v>
      </c>
      <c r="BP1802" t="e">
        <f ca="1">MATCH($B1802,OFFSET('New data'!$G$2,BO1802,0,20000,1),0)+BO1802</f>
        <v>#N/A</v>
      </c>
      <c r="BQ1802" t="e">
        <f ca="1">MATCH($B1802,OFFSET('New data'!$G$2,BP1802,0,20000,1),0)+BP1802</f>
        <v>#N/A</v>
      </c>
      <c r="BR1802" t="e">
        <f ca="1">MATCH($B1802,OFFSET('New data'!$G$2,BQ1802,0,20000,1),0)+BQ1802</f>
        <v>#N/A</v>
      </c>
      <c r="BS1802" t="e">
        <f ca="1">MATCH($B1802,OFFSET('New data'!$G$2,BR1802,0,20000,1),0)+BR1802</f>
        <v>#N/A</v>
      </c>
      <c r="BT1802" t="e">
        <f ca="1">MATCH($B1802,OFFSET('New data'!$G$2,BS1802,0,20000,1),0)+BS1802</f>
        <v>#N/A</v>
      </c>
      <c r="BU1802" s="9"/>
    </row>
    <row r="1803" spans="1:73" ht="31.5" thickBot="1" x14ac:dyDescent="0.4">
      <c r="A1803" s="58" t="s">
        <v>1818</v>
      </c>
      <c r="B1803" s="58" t="s">
        <v>14416</v>
      </c>
      <c r="C1803" s="58" t="s">
        <v>20050</v>
      </c>
      <c r="D1803" s="59"/>
      <c r="E1803" s="59"/>
      <c r="F1803" s="59"/>
      <c r="G1803" s="59"/>
      <c r="AB1803" s="59"/>
      <c r="AC1803" s="65" t="s">
        <v>20412</v>
      </c>
      <c r="AD1803" s="59"/>
      <c r="AE1803" s="59"/>
      <c r="AF1803" s="59"/>
      <c r="AG1803" s="59"/>
      <c r="AH1803" s="59"/>
      <c r="AI1803" s="59"/>
      <c r="BB1803" s="9" t="e">
        <f>MATCH(BF1803,'New data'!$Y$2:$Y$20000,0)</f>
        <v>#N/A</v>
      </c>
      <c r="BC1803" s="9" t="str">
        <f t="shared" si="85"/>
        <v>No</v>
      </c>
      <c r="BD1803" s="9" t="s">
        <v>20410</v>
      </c>
      <c r="BE1803" s="9" t="str">
        <f t="shared" si="86"/>
        <v>Yes</v>
      </c>
      <c r="BF1803" s="9" t="str">
        <f t="shared" si="87"/>
        <v>Sarah Sara</v>
      </c>
      <c r="BG1803" t="str">
        <f>IFERROR(INDEX('New data'!$Y$2:$Y$20000,BN1803),"-")</f>
        <v>-</v>
      </c>
      <c r="BH1803" t="str">
        <f ca="1">IFERROR(INDEX('New data'!$Y$2:$Y$20000,BO1803),"-")</f>
        <v>-</v>
      </c>
      <c r="BI1803" t="str">
        <f ca="1">IFERROR(INDEX('New data'!$Y$2:$Y$20000,BP1803),"-")</f>
        <v>-</v>
      </c>
      <c r="BJ1803" t="str">
        <f ca="1">IFERROR(INDEX('New data'!$Y$2:$Y$20000,BQ1803),"-")</f>
        <v>-</v>
      </c>
      <c r="BK1803" t="str">
        <f ca="1">IFERROR(INDEX('New data'!$Y$2:$Y$20000,BR1803),"-")</f>
        <v>-</v>
      </c>
      <c r="BL1803" t="str">
        <f ca="1">IFERROR(INDEX('New data'!$Y$2:$Y$20000,BS1803),"-")</f>
        <v>-</v>
      </c>
      <c r="BM1803" t="str">
        <f ca="1">IFERROR(INDEX('New data'!$Y$2:$Y$20000,BT1803),"-")</f>
        <v>-</v>
      </c>
      <c r="BN1803" t="e">
        <f>MATCH($B1803,'New data'!$G$2:$G$20000,0)</f>
        <v>#N/A</v>
      </c>
      <c r="BO1803" t="e">
        <f ca="1">MATCH($B1803,OFFSET('New data'!$G$2,BN1803,0,20000,1),0)+BN1803</f>
        <v>#N/A</v>
      </c>
      <c r="BP1803" t="e">
        <f ca="1">MATCH($B1803,OFFSET('New data'!$G$2,BO1803,0,20000,1),0)+BO1803</f>
        <v>#N/A</v>
      </c>
      <c r="BQ1803" t="e">
        <f ca="1">MATCH($B1803,OFFSET('New data'!$G$2,BP1803,0,20000,1),0)+BP1803</f>
        <v>#N/A</v>
      </c>
      <c r="BR1803" t="e">
        <f ca="1">MATCH($B1803,OFFSET('New data'!$G$2,BQ1803,0,20000,1),0)+BQ1803</f>
        <v>#N/A</v>
      </c>
      <c r="BS1803" t="e">
        <f ca="1">MATCH($B1803,OFFSET('New data'!$G$2,BR1803,0,20000,1),0)+BR1803</f>
        <v>#N/A</v>
      </c>
      <c r="BT1803" t="e">
        <f ca="1">MATCH($B1803,OFFSET('New data'!$G$2,BS1803,0,20000,1),0)+BS1803</f>
        <v>#N/A</v>
      </c>
      <c r="BU1803" s="9"/>
    </row>
    <row r="1804" spans="1:73" ht="31.5" thickBot="1" x14ac:dyDescent="0.4">
      <c r="A1804" s="58" t="s">
        <v>1819</v>
      </c>
      <c r="B1804" s="58" t="s">
        <v>14416</v>
      </c>
      <c r="C1804" s="58" t="s">
        <v>20050</v>
      </c>
      <c r="D1804" s="59"/>
      <c r="E1804" s="59"/>
      <c r="F1804" s="59"/>
      <c r="G1804" s="59"/>
      <c r="AB1804" s="59"/>
      <c r="AC1804" s="65" t="s">
        <v>20412</v>
      </c>
      <c r="AD1804" s="59"/>
      <c r="AE1804" s="59"/>
      <c r="AF1804" s="59"/>
      <c r="AG1804" s="59"/>
      <c r="AH1804" s="59"/>
      <c r="AI1804" s="59"/>
      <c r="BB1804" s="9" t="e">
        <f>MATCH(BF1804,'New data'!$Y$2:$Y$20000,0)</f>
        <v>#N/A</v>
      </c>
      <c r="BC1804" s="9" t="str">
        <f t="shared" si="85"/>
        <v>No</v>
      </c>
      <c r="BD1804" s="9" t="s">
        <v>20410</v>
      </c>
      <c r="BE1804" s="9" t="str">
        <f t="shared" si="86"/>
        <v>Yes</v>
      </c>
      <c r="BF1804" s="9" t="str">
        <f t="shared" si="87"/>
        <v>Xenia Sara</v>
      </c>
      <c r="BG1804" t="str">
        <f>IFERROR(INDEX('New data'!$Y$2:$Y$20000,BN1804),"-")</f>
        <v>-</v>
      </c>
      <c r="BH1804" t="str">
        <f ca="1">IFERROR(INDEX('New data'!$Y$2:$Y$20000,BO1804),"-")</f>
        <v>-</v>
      </c>
      <c r="BI1804" t="str">
        <f ca="1">IFERROR(INDEX('New data'!$Y$2:$Y$20000,BP1804),"-")</f>
        <v>-</v>
      </c>
      <c r="BJ1804" t="str">
        <f ca="1">IFERROR(INDEX('New data'!$Y$2:$Y$20000,BQ1804),"-")</f>
        <v>-</v>
      </c>
      <c r="BK1804" t="str">
        <f ca="1">IFERROR(INDEX('New data'!$Y$2:$Y$20000,BR1804),"-")</f>
        <v>-</v>
      </c>
      <c r="BL1804" t="str">
        <f ca="1">IFERROR(INDEX('New data'!$Y$2:$Y$20000,BS1804),"-")</f>
        <v>-</v>
      </c>
      <c r="BM1804" t="str">
        <f ca="1">IFERROR(INDEX('New data'!$Y$2:$Y$20000,BT1804),"-")</f>
        <v>-</v>
      </c>
      <c r="BN1804" t="e">
        <f>MATCH($B1804,'New data'!$G$2:$G$20000,0)</f>
        <v>#N/A</v>
      </c>
      <c r="BO1804" t="e">
        <f ca="1">MATCH($B1804,OFFSET('New data'!$G$2,BN1804,0,20000,1),0)+BN1804</f>
        <v>#N/A</v>
      </c>
      <c r="BP1804" t="e">
        <f ca="1">MATCH($B1804,OFFSET('New data'!$G$2,BO1804,0,20000,1),0)+BO1804</f>
        <v>#N/A</v>
      </c>
      <c r="BQ1804" t="e">
        <f ca="1">MATCH($B1804,OFFSET('New data'!$G$2,BP1804,0,20000,1),0)+BP1804</f>
        <v>#N/A</v>
      </c>
      <c r="BR1804" t="e">
        <f ca="1">MATCH($B1804,OFFSET('New data'!$G$2,BQ1804,0,20000,1),0)+BQ1804</f>
        <v>#N/A</v>
      </c>
      <c r="BS1804" t="e">
        <f ca="1">MATCH($B1804,OFFSET('New data'!$G$2,BR1804,0,20000,1),0)+BR1804</f>
        <v>#N/A</v>
      </c>
      <c r="BT1804" t="e">
        <f ca="1">MATCH($B1804,OFFSET('New data'!$G$2,BS1804,0,20000,1),0)+BS1804</f>
        <v>#N/A</v>
      </c>
      <c r="BU1804" s="9"/>
    </row>
    <row r="1805" spans="1:73" ht="31.5" thickBot="1" x14ac:dyDescent="0.4">
      <c r="A1805" s="58" t="s">
        <v>1820</v>
      </c>
      <c r="B1805" s="58" t="s">
        <v>14417</v>
      </c>
      <c r="C1805" s="58" t="s">
        <v>20050</v>
      </c>
      <c r="D1805" s="59"/>
      <c r="E1805" s="59"/>
      <c r="F1805" s="59"/>
      <c r="G1805" s="59"/>
      <c r="AB1805" s="62" t="s">
        <v>20410</v>
      </c>
      <c r="AC1805" s="65" t="s">
        <v>20412</v>
      </c>
      <c r="AD1805" s="59"/>
      <c r="AE1805" s="59"/>
      <c r="AF1805" s="59"/>
      <c r="AG1805" s="59"/>
      <c r="AH1805" s="59"/>
      <c r="AI1805" s="59"/>
      <c r="BB1805" s="9" t="e">
        <f>MATCH(BF1805,'New data'!$Y$2:$Y$20000,0)</f>
        <v>#N/A</v>
      </c>
      <c r="BC1805" s="9" t="str">
        <f t="shared" si="85"/>
        <v>No</v>
      </c>
      <c r="BD1805" s="9" t="s">
        <v>20410</v>
      </c>
      <c r="BE1805" s="9" t="str">
        <f t="shared" si="86"/>
        <v>Yes</v>
      </c>
      <c r="BF1805" s="9" t="str">
        <f t="shared" si="87"/>
        <v>Anwar Khan</v>
      </c>
      <c r="BG1805" t="str">
        <f>IFERROR(INDEX('New data'!$Y$2:$Y$20000,BN1805),"-")</f>
        <v>-</v>
      </c>
      <c r="BH1805" t="str">
        <f ca="1">IFERROR(INDEX('New data'!$Y$2:$Y$20000,BO1805),"-")</f>
        <v>-</v>
      </c>
      <c r="BI1805" t="str">
        <f ca="1">IFERROR(INDEX('New data'!$Y$2:$Y$20000,BP1805),"-")</f>
        <v>-</v>
      </c>
      <c r="BJ1805" t="str">
        <f ca="1">IFERROR(INDEX('New data'!$Y$2:$Y$20000,BQ1805),"-")</f>
        <v>-</v>
      </c>
      <c r="BK1805" t="str">
        <f ca="1">IFERROR(INDEX('New data'!$Y$2:$Y$20000,BR1805),"-")</f>
        <v>-</v>
      </c>
      <c r="BL1805" t="str">
        <f ca="1">IFERROR(INDEX('New data'!$Y$2:$Y$20000,BS1805),"-")</f>
        <v>-</v>
      </c>
      <c r="BM1805" t="str">
        <f ca="1">IFERROR(INDEX('New data'!$Y$2:$Y$20000,BT1805),"-")</f>
        <v>-</v>
      </c>
      <c r="BN1805" t="e">
        <f>MATCH($B1805,'New data'!$G$2:$G$20000,0)</f>
        <v>#N/A</v>
      </c>
      <c r="BO1805" t="e">
        <f ca="1">MATCH($B1805,OFFSET('New data'!$G$2,BN1805,0,20000,1),0)+BN1805</f>
        <v>#N/A</v>
      </c>
      <c r="BP1805" t="e">
        <f ca="1">MATCH($B1805,OFFSET('New data'!$G$2,BO1805,0,20000,1),0)+BO1805</f>
        <v>#N/A</v>
      </c>
      <c r="BQ1805" t="e">
        <f ca="1">MATCH($B1805,OFFSET('New data'!$G$2,BP1805,0,20000,1),0)+BP1805</f>
        <v>#N/A</v>
      </c>
      <c r="BR1805" t="e">
        <f ca="1">MATCH($B1805,OFFSET('New data'!$G$2,BQ1805,0,20000,1),0)+BQ1805</f>
        <v>#N/A</v>
      </c>
      <c r="BS1805" t="e">
        <f ca="1">MATCH($B1805,OFFSET('New data'!$G$2,BR1805,0,20000,1),0)+BR1805</f>
        <v>#N/A</v>
      </c>
      <c r="BT1805" t="e">
        <f ca="1">MATCH($B1805,OFFSET('New data'!$G$2,BS1805,0,20000,1),0)+BS1805</f>
        <v>#N/A</v>
      </c>
      <c r="BU1805" s="9"/>
    </row>
    <row r="1806" spans="1:73" ht="31.5" thickBot="1" x14ac:dyDescent="0.4">
      <c r="A1806" s="58" t="s">
        <v>1821</v>
      </c>
      <c r="B1806" s="58" t="s">
        <v>14417</v>
      </c>
      <c r="C1806" s="58" t="s">
        <v>20050</v>
      </c>
      <c r="D1806" s="59"/>
      <c r="E1806" s="59"/>
      <c r="F1806" s="59"/>
      <c r="G1806" s="59"/>
      <c r="AB1806" s="62" t="s">
        <v>20410</v>
      </c>
      <c r="AC1806" s="65" t="s">
        <v>20412</v>
      </c>
      <c r="AD1806" s="59"/>
      <c r="AE1806" s="59"/>
      <c r="AF1806" s="59"/>
      <c r="AG1806" s="59"/>
      <c r="AH1806" s="59"/>
      <c r="AI1806" s="59"/>
      <c r="BB1806" s="9" t="e">
        <f>MATCH(BF1806,'New data'!$Y$2:$Y$20000,0)</f>
        <v>#N/A</v>
      </c>
      <c r="BC1806" s="9" t="str">
        <f t="shared" si="85"/>
        <v>No</v>
      </c>
      <c r="BD1806" s="9" t="s">
        <v>20410</v>
      </c>
      <c r="BE1806" s="9" t="str">
        <f t="shared" si="86"/>
        <v>Yes</v>
      </c>
      <c r="BF1806" s="9" t="str">
        <f t="shared" si="87"/>
        <v>Aysha Khan</v>
      </c>
      <c r="BG1806" t="str">
        <f>IFERROR(INDEX('New data'!$Y$2:$Y$20000,BN1806),"-")</f>
        <v>-</v>
      </c>
      <c r="BH1806" t="str">
        <f ca="1">IFERROR(INDEX('New data'!$Y$2:$Y$20000,BO1806),"-")</f>
        <v>-</v>
      </c>
      <c r="BI1806" t="str">
        <f ca="1">IFERROR(INDEX('New data'!$Y$2:$Y$20000,BP1806),"-")</f>
        <v>-</v>
      </c>
      <c r="BJ1806" t="str">
        <f ca="1">IFERROR(INDEX('New data'!$Y$2:$Y$20000,BQ1806),"-")</f>
        <v>-</v>
      </c>
      <c r="BK1806" t="str">
        <f ca="1">IFERROR(INDEX('New data'!$Y$2:$Y$20000,BR1806),"-")</f>
        <v>-</v>
      </c>
      <c r="BL1806" t="str">
        <f ca="1">IFERROR(INDEX('New data'!$Y$2:$Y$20000,BS1806),"-")</f>
        <v>-</v>
      </c>
      <c r="BM1806" t="str">
        <f ca="1">IFERROR(INDEX('New data'!$Y$2:$Y$20000,BT1806),"-")</f>
        <v>-</v>
      </c>
      <c r="BN1806" t="e">
        <f>MATCH($B1806,'New data'!$G$2:$G$20000,0)</f>
        <v>#N/A</v>
      </c>
      <c r="BO1806" t="e">
        <f ca="1">MATCH($B1806,OFFSET('New data'!$G$2,BN1806,0,20000,1),0)+BN1806</f>
        <v>#N/A</v>
      </c>
      <c r="BP1806" t="e">
        <f ca="1">MATCH($B1806,OFFSET('New data'!$G$2,BO1806,0,20000,1),0)+BO1806</f>
        <v>#N/A</v>
      </c>
      <c r="BQ1806" t="e">
        <f ca="1">MATCH($B1806,OFFSET('New data'!$G$2,BP1806,0,20000,1),0)+BP1806</f>
        <v>#N/A</v>
      </c>
      <c r="BR1806" t="e">
        <f ca="1">MATCH($B1806,OFFSET('New data'!$G$2,BQ1806,0,20000,1),0)+BQ1806</f>
        <v>#N/A</v>
      </c>
      <c r="BS1806" t="e">
        <f ca="1">MATCH($B1806,OFFSET('New data'!$G$2,BR1806,0,20000,1),0)+BR1806</f>
        <v>#N/A</v>
      </c>
      <c r="BT1806" t="e">
        <f ca="1">MATCH($B1806,OFFSET('New data'!$G$2,BS1806,0,20000,1),0)+BS1806</f>
        <v>#N/A</v>
      </c>
      <c r="BU1806" s="9"/>
    </row>
    <row r="1807" spans="1:73" ht="31.5" thickBot="1" x14ac:dyDescent="0.4">
      <c r="A1807" s="58" t="s">
        <v>1822</v>
      </c>
      <c r="B1807" s="58" t="s">
        <v>14417</v>
      </c>
      <c r="C1807" s="58" t="s">
        <v>20050</v>
      </c>
      <c r="D1807" s="59"/>
      <c r="E1807" s="59"/>
      <c r="F1807" s="59"/>
      <c r="G1807" s="59"/>
      <c r="AB1807" s="62" t="s">
        <v>20410</v>
      </c>
      <c r="AC1807" s="65" t="s">
        <v>20412</v>
      </c>
      <c r="AD1807" s="59"/>
      <c r="AE1807" s="59"/>
      <c r="AF1807" s="59"/>
      <c r="AG1807" s="59"/>
      <c r="AH1807" s="59"/>
      <c r="AI1807" s="59"/>
      <c r="BB1807" s="9" t="e">
        <f>MATCH(BF1807,'New data'!$Y$2:$Y$20000,0)</f>
        <v>#N/A</v>
      </c>
      <c r="BC1807" s="9" t="str">
        <f t="shared" si="85"/>
        <v>No</v>
      </c>
      <c r="BD1807" s="9" t="s">
        <v>20410</v>
      </c>
      <c r="BE1807" s="9" t="str">
        <f t="shared" si="86"/>
        <v>Yes</v>
      </c>
      <c r="BF1807" s="9" t="str">
        <f t="shared" si="87"/>
        <v>Ifaz Khan</v>
      </c>
      <c r="BG1807" t="str">
        <f>IFERROR(INDEX('New data'!$Y$2:$Y$20000,BN1807),"-")</f>
        <v>-</v>
      </c>
      <c r="BH1807" t="str">
        <f ca="1">IFERROR(INDEX('New data'!$Y$2:$Y$20000,BO1807),"-")</f>
        <v>-</v>
      </c>
      <c r="BI1807" t="str">
        <f ca="1">IFERROR(INDEX('New data'!$Y$2:$Y$20000,BP1807),"-")</f>
        <v>-</v>
      </c>
      <c r="BJ1807" t="str">
        <f ca="1">IFERROR(INDEX('New data'!$Y$2:$Y$20000,BQ1807),"-")</f>
        <v>-</v>
      </c>
      <c r="BK1807" t="str">
        <f ca="1">IFERROR(INDEX('New data'!$Y$2:$Y$20000,BR1807),"-")</f>
        <v>-</v>
      </c>
      <c r="BL1807" t="str">
        <f ca="1">IFERROR(INDEX('New data'!$Y$2:$Y$20000,BS1807),"-")</f>
        <v>-</v>
      </c>
      <c r="BM1807" t="str">
        <f ca="1">IFERROR(INDEX('New data'!$Y$2:$Y$20000,BT1807),"-")</f>
        <v>-</v>
      </c>
      <c r="BN1807" t="e">
        <f>MATCH($B1807,'New data'!$G$2:$G$20000,0)</f>
        <v>#N/A</v>
      </c>
      <c r="BO1807" t="e">
        <f ca="1">MATCH($B1807,OFFSET('New data'!$G$2,BN1807,0,20000,1),0)+BN1807</f>
        <v>#N/A</v>
      </c>
      <c r="BP1807" t="e">
        <f ca="1">MATCH($B1807,OFFSET('New data'!$G$2,BO1807,0,20000,1),0)+BO1807</f>
        <v>#N/A</v>
      </c>
      <c r="BQ1807" t="e">
        <f ca="1">MATCH($B1807,OFFSET('New data'!$G$2,BP1807,0,20000,1),0)+BP1807</f>
        <v>#N/A</v>
      </c>
      <c r="BR1807" t="e">
        <f ca="1">MATCH($B1807,OFFSET('New data'!$G$2,BQ1807,0,20000,1),0)+BQ1807</f>
        <v>#N/A</v>
      </c>
      <c r="BS1807" t="e">
        <f ca="1">MATCH($B1807,OFFSET('New data'!$G$2,BR1807,0,20000,1),0)+BR1807</f>
        <v>#N/A</v>
      </c>
      <c r="BT1807" t="e">
        <f ca="1">MATCH($B1807,OFFSET('New data'!$G$2,BS1807,0,20000,1),0)+BS1807</f>
        <v>#N/A</v>
      </c>
      <c r="BU1807" s="9"/>
    </row>
    <row r="1808" spans="1:73" ht="31.5" thickBot="1" x14ac:dyDescent="0.4">
      <c r="A1808" s="58" t="s">
        <v>1823</v>
      </c>
      <c r="B1808" s="58" t="s">
        <v>14417</v>
      </c>
      <c r="C1808" s="58" t="s">
        <v>20050</v>
      </c>
      <c r="D1808" s="59"/>
      <c r="E1808" s="59"/>
      <c r="F1808" s="59"/>
      <c r="G1808" s="59"/>
      <c r="AB1808" s="62" t="s">
        <v>20410</v>
      </c>
      <c r="AC1808" s="65" t="s">
        <v>20412</v>
      </c>
      <c r="AD1808" s="59"/>
      <c r="AE1808" s="59"/>
      <c r="AF1808" s="59"/>
      <c r="AG1808" s="59"/>
      <c r="AH1808" s="59"/>
      <c r="AI1808" s="59"/>
      <c r="BB1808" s="9" t="e">
        <f>MATCH(BF1808,'New data'!$Y$2:$Y$20000,0)</f>
        <v>#N/A</v>
      </c>
      <c r="BC1808" s="9" t="str">
        <f t="shared" si="85"/>
        <v>No</v>
      </c>
      <c r="BD1808" s="9" t="s">
        <v>20410</v>
      </c>
      <c r="BE1808" s="9" t="str">
        <f t="shared" si="86"/>
        <v>Yes</v>
      </c>
      <c r="BF1808" s="9" t="str">
        <f t="shared" si="87"/>
        <v>Ilhan Khan</v>
      </c>
      <c r="BG1808" t="str">
        <f>IFERROR(INDEX('New data'!$Y$2:$Y$20000,BN1808),"-")</f>
        <v>-</v>
      </c>
      <c r="BH1808" t="str">
        <f ca="1">IFERROR(INDEX('New data'!$Y$2:$Y$20000,BO1808),"-")</f>
        <v>-</v>
      </c>
      <c r="BI1808" t="str">
        <f ca="1">IFERROR(INDEX('New data'!$Y$2:$Y$20000,BP1808),"-")</f>
        <v>-</v>
      </c>
      <c r="BJ1808" t="str">
        <f ca="1">IFERROR(INDEX('New data'!$Y$2:$Y$20000,BQ1808),"-")</f>
        <v>-</v>
      </c>
      <c r="BK1808" t="str">
        <f ca="1">IFERROR(INDEX('New data'!$Y$2:$Y$20000,BR1808),"-")</f>
        <v>-</v>
      </c>
      <c r="BL1808" t="str">
        <f ca="1">IFERROR(INDEX('New data'!$Y$2:$Y$20000,BS1808),"-")</f>
        <v>-</v>
      </c>
      <c r="BM1808" t="str">
        <f ca="1">IFERROR(INDEX('New data'!$Y$2:$Y$20000,BT1808),"-")</f>
        <v>-</v>
      </c>
      <c r="BN1808" t="e">
        <f>MATCH($B1808,'New data'!$G$2:$G$20000,0)</f>
        <v>#N/A</v>
      </c>
      <c r="BO1808" t="e">
        <f ca="1">MATCH($B1808,OFFSET('New data'!$G$2,BN1808,0,20000,1),0)+BN1808</f>
        <v>#N/A</v>
      </c>
      <c r="BP1808" t="e">
        <f ca="1">MATCH($B1808,OFFSET('New data'!$G$2,BO1808,0,20000,1),0)+BO1808</f>
        <v>#N/A</v>
      </c>
      <c r="BQ1808" t="e">
        <f ca="1">MATCH($B1808,OFFSET('New data'!$G$2,BP1808,0,20000,1),0)+BP1808</f>
        <v>#N/A</v>
      </c>
      <c r="BR1808" t="e">
        <f ca="1">MATCH($B1808,OFFSET('New data'!$G$2,BQ1808,0,20000,1),0)+BQ1808</f>
        <v>#N/A</v>
      </c>
      <c r="BS1808" t="e">
        <f ca="1">MATCH($B1808,OFFSET('New data'!$G$2,BR1808,0,20000,1),0)+BR1808</f>
        <v>#N/A</v>
      </c>
      <c r="BT1808" t="e">
        <f ca="1">MATCH($B1808,OFFSET('New data'!$G$2,BS1808,0,20000,1),0)+BS1808</f>
        <v>#N/A</v>
      </c>
      <c r="BU1808" s="9"/>
    </row>
    <row r="1809" spans="1:73" ht="31.5" thickBot="1" x14ac:dyDescent="0.4">
      <c r="A1809" s="58" t="s">
        <v>1824</v>
      </c>
      <c r="B1809" s="58" t="s">
        <v>14418</v>
      </c>
      <c r="C1809" s="58" t="s">
        <v>20050</v>
      </c>
      <c r="D1809" s="59"/>
      <c r="E1809" s="59"/>
      <c r="F1809" s="59"/>
      <c r="G1809" s="59"/>
      <c r="AB1809" s="59"/>
      <c r="AC1809" s="65" t="s">
        <v>20412</v>
      </c>
      <c r="AD1809" s="59"/>
      <c r="AE1809" s="59"/>
      <c r="AF1809" s="59"/>
      <c r="AG1809" s="59"/>
      <c r="AH1809" s="59"/>
      <c r="AI1809" s="59"/>
      <c r="BB1809" s="9" t="e">
        <f>MATCH(BF1809,'New data'!$Y$2:$Y$20000,0)</f>
        <v>#N/A</v>
      </c>
      <c r="BC1809" s="9" t="str">
        <f t="shared" si="85"/>
        <v>No</v>
      </c>
      <c r="BD1809" s="9" t="s">
        <v>20410</v>
      </c>
      <c r="BE1809" s="9" t="str">
        <f t="shared" si="86"/>
        <v>Yes</v>
      </c>
      <c r="BF1809" s="9" t="str">
        <f t="shared" si="87"/>
        <v>Hamza Shah</v>
      </c>
      <c r="BG1809" t="str">
        <f>IFERROR(INDEX('New data'!$Y$2:$Y$20000,BN1809),"-")</f>
        <v>-</v>
      </c>
      <c r="BH1809" t="str">
        <f ca="1">IFERROR(INDEX('New data'!$Y$2:$Y$20000,BO1809),"-")</f>
        <v>-</v>
      </c>
      <c r="BI1809" t="str">
        <f ca="1">IFERROR(INDEX('New data'!$Y$2:$Y$20000,BP1809),"-")</f>
        <v>-</v>
      </c>
      <c r="BJ1809" t="str">
        <f ca="1">IFERROR(INDEX('New data'!$Y$2:$Y$20000,BQ1809),"-")</f>
        <v>-</v>
      </c>
      <c r="BK1809" t="str">
        <f ca="1">IFERROR(INDEX('New data'!$Y$2:$Y$20000,BR1809),"-")</f>
        <v>-</v>
      </c>
      <c r="BL1809" t="str">
        <f ca="1">IFERROR(INDEX('New data'!$Y$2:$Y$20000,BS1809),"-")</f>
        <v>-</v>
      </c>
      <c r="BM1809" t="str">
        <f ca="1">IFERROR(INDEX('New data'!$Y$2:$Y$20000,BT1809),"-")</f>
        <v>-</v>
      </c>
      <c r="BN1809" t="e">
        <f>MATCH($B1809,'New data'!$G$2:$G$20000,0)</f>
        <v>#N/A</v>
      </c>
      <c r="BO1809" t="e">
        <f ca="1">MATCH($B1809,OFFSET('New data'!$G$2,BN1809,0,20000,1),0)+BN1809</f>
        <v>#N/A</v>
      </c>
      <c r="BP1809" t="e">
        <f ca="1">MATCH($B1809,OFFSET('New data'!$G$2,BO1809,0,20000,1),0)+BO1809</f>
        <v>#N/A</v>
      </c>
      <c r="BQ1809" t="e">
        <f ca="1">MATCH($B1809,OFFSET('New data'!$G$2,BP1809,0,20000,1),0)+BP1809</f>
        <v>#N/A</v>
      </c>
      <c r="BR1809" t="e">
        <f ca="1">MATCH($B1809,OFFSET('New data'!$G$2,BQ1809,0,20000,1),0)+BQ1809</f>
        <v>#N/A</v>
      </c>
      <c r="BS1809" t="e">
        <f ca="1">MATCH($B1809,OFFSET('New data'!$G$2,BR1809,0,20000,1),0)+BR1809</f>
        <v>#N/A</v>
      </c>
      <c r="BT1809" t="e">
        <f ca="1">MATCH($B1809,OFFSET('New data'!$G$2,BS1809,0,20000,1),0)+BS1809</f>
        <v>#N/A</v>
      </c>
      <c r="BU1809" s="9"/>
    </row>
    <row r="1810" spans="1:73" ht="31.5" thickBot="1" x14ac:dyDescent="0.4">
      <c r="A1810" s="58" t="s">
        <v>1825</v>
      </c>
      <c r="B1810" s="58" t="s">
        <v>14418</v>
      </c>
      <c r="C1810" s="58" t="s">
        <v>20050</v>
      </c>
      <c r="D1810" s="59"/>
      <c r="E1810" s="59"/>
      <c r="F1810" s="59"/>
      <c r="G1810" s="59"/>
      <c r="AB1810" s="62" t="s">
        <v>20410</v>
      </c>
      <c r="AC1810" s="65" t="s">
        <v>20412</v>
      </c>
      <c r="AD1810" s="59"/>
      <c r="AE1810" s="59"/>
      <c r="AF1810" s="59"/>
      <c r="AG1810" s="59"/>
      <c r="AH1810" s="59"/>
      <c r="AI1810" s="59"/>
      <c r="BB1810" s="9" t="e">
        <f>MATCH(BF1810,'New data'!$Y$2:$Y$20000,0)</f>
        <v>#N/A</v>
      </c>
      <c r="BC1810" s="9" t="str">
        <f t="shared" si="85"/>
        <v>No</v>
      </c>
      <c r="BD1810" s="9" t="s">
        <v>20410</v>
      </c>
      <c r="BE1810" s="9" t="str">
        <f t="shared" si="86"/>
        <v>Yes</v>
      </c>
      <c r="BF1810" s="9" t="str">
        <f t="shared" si="87"/>
        <v>Kulsum Shah</v>
      </c>
      <c r="BG1810" t="str">
        <f>IFERROR(INDEX('New data'!$Y$2:$Y$20000,BN1810),"-")</f>
        <v>-</v>
      </c>
      <c r="BH1810" t="str">
        <f ca="1">IFERROR(INDEX('New data'!$Y$2:$Y$20000,BO1810),"-")</f>
        <v>-</v>
      </c>
      <c r="BI1810" t="str">
        <f ca="1">IFERROR(INDEX('New data'!$Y$2:$Y$20000,BP1810),"-")</f>
        <v>-</v>
      </c>
      <c r="BJ1810" t="str">
        <f ca="1">IFERROR(INDEX('New data'!$Y$2:$Y$20000,BQ1810),"-")</f>
        <v>-</v>
      </c>
      <c r="BK1810" t="str">
        <f ca="1">IFERROR(INDEX('New data'!$Y$2:$Y$20000,BR1810),"-")</f>
        <v>-</v>
      </c>
      <c r="BL1810" t="str">
        <f ca="1">IFERROR(INDEX('New data'!$Y$2:$Y$20000,BS1810),"-")</f>
        <v>-</v>
      </c>
      <c r="BM1810" t="str">
        <f ca="1">IFERROR(INDEX('New data'!$Y$2:$Y$20000,BT1810),"-")</f>
        <v>-</v>
      </c>
      <c r="BN1810" t="e">
        <f>MATCH($B1810,'New data'!$G$2:$G$20000,0)</f>
        <v>#N/A</v>
      </c>
      <c r="BO1810" t="e">
        <f ca="1">MATCH($B1810,OFFSET('New data'!$G$2,BN1810,0,20000,1),0)+BN1810</f>
        <v>#N/A</v>
      </c>
      <c r="BP1810" t="e">
        <f ca="1">MATCH($B1810,OFFSET('New data'!$G$2,BO1810,0,20000,1),0)+BO1810</f>
        <v>#N/A</v>
      </c>
      <c r="BQ1810" t="e">
        <f ca="1">MATCH($B1810,OFFSET('New data'!$G$2,BP1810,0,20000,1),0)+BP1810</f>
        <v>#N/A</v>
      </c>
      <c r="BR1810" t="e">
        <f ca="1">MATCH($B1810,OFFSET('New data'!$G$2,BQ1810,0,20000,1),0)+BQ1810</f>
        <v>#N/A</v>
      </c>
      <c r="BS1810" t="e">
        <f ca="1">MATCH($B1810,OFFSET('New data'!$G$2,BR1810,0,20000,1),0)+BR1810</f>
        <v>#N/A</v>
      </c>
      <c r="BT1810" t="e">
        <f ca="1">MATCH($B1810,OFFSET('New data'!$G$2,BS1810,0,20000,1),0)+BS1810</f>
        <v>#N/A</v>
      </c>
      <c r="BU1810" s="9"/>
    </row>
    <row r="1811" spans="1:73" ht="31.5" thickBot="1" x14ac:dyDescent="0.4">
      <c r="A1811" s="58" t="s">
        <v>1826</v>
      </c>
      <c r="B1811" s="58" t="s">
        <v>14418</v>
      </c>
      <c r="C1811" s="58" t="s">
        <v>20050</v>
      </c>
      <c r="D1811" s="59"/>
      <c r="E1811" s="59"/>
      <c r="F1811" s="59"/>
      <c r="G1811" s="59"/>
      <c r="AB1811" s="62" t="s">
        <v>20410</v>
      </c>
      <c r="AC1811" s="65" t="s">
        <v>20412</v>
      </c>
      <c r="AD1811" s="59"/>
      <c r="AE1811" s="59"/>
      <c r="AF1811" s="59"/>
      <c r="AG1811" s="59"/>
      <c r="AH1811" s="59"/>
      <c r="AI1811" s="59"/>
      <c r="BB1811" s="9" t="e">
        <f>MATCH(BF1811,'New data'!$Y$2:$Y$20000,0)</f>
        <v>#N/A</v>
      </c>
      <c r="BC1811" s="9" t="str">
        <f t="shared" si="85"/>
        <v>No</v>
      </c>
      <c r="BD1811" s="9" t="s">
        <v>20410</v>
      </c>
      <c r="BE1811" s="9" t="str">
        <f t="shared" si="86"/>
        <v>Yes</v>
      </c>
      <c r="BF1811" s="9" t="str">
        <f t="shared" si="87"/>
        <v>Mujahid Shah</v>
      </c>
      <c r="BG1811" t="str">
        <f>IFERROR(INDEX('New data'!$Y$2:$Y$20000,BN1811),"-")</f>
        <v>-</v>
      </c>
      <c r="BH1811" t="str">
        <f ca="1">IFERROR(INDEX('New data'!$Y$2:$Y$20000,BO1811),"-")</f>
        <v>-</v>
      </c>
      <c r="BI1811" t="str">
        <f ca="1">IFERROR(INDEX('New data'!$Y$2:$Y$20000,BP1811),"-")</f>
        <v>-</v>
      </c>
      <c r="BJ1811" t="str">
        <f ca="1">IFERROR(INDEX('New data'!$Y$2:$Y$20000,BQ1811),"-")</f>
        <v>-</v>
      </c>
      <c r="BK1811" t="str">
        <f ca="1">IFERROR(INDEX('New data'!$Y$2:$Y$20000,BR1811),"-")</f>
        <v>-</v>
      </c>
      <c r="BL1811" t="str">
        <f ca="1">IFERROR(INDEX('New data'!$Y$2:$Y$20000,BS1811),"-")</f>
        <v>-</v>
      </c>
      <c r="BM1811" t="str">
        <f ca="1">IFERROR(INDEX('New data'!$Y$2:$Y$20000,BT1811),"-")</f>
        <v>-</v>
      </c>
      <c r="BN1811" t="e">
        <f>MATCH($B1811,'New data'!$G$2:$G$20000,0)</f>
        <v>#N/A</v>
      </c>
      <c r="BO1811" t="e">
        <f ca="1">MATCH($B1811,OFFSET('New data'!$G$2,BN1811,0,20000,1),0)+BN1811</f>
        <v>#N/A</v>
      </c>
      <c r="BP1811" t="e">
        <f ca="1">MATCH($B1811,OFFSET('New data'!$G$2,BO1811,0,20000,1),0)+BO1811</f>
        <v>#N/A</v>
      </c>
      <c r="BQ1811" t="e">
        <f ca="1">MATCH($B1811,OFFSET('New data'!$G$2,BP1811,0,20000,1),0)+BP1811</f>
        <v>#N/A</v>
      </c>
      <c r="BR1811" t="e">
        <f ca="1">MATCH($B1811,OFFSET('New data'!$G$2,BQ1811,0,20000,1),0)+BQ1811</f>
        <v>#N/A</v>
      </c>
      <c r="BS1811" t="e">
        <f ca="1">MATCH($B1811,OFFSET('New data'!$G$2,BR1811,0,20000,1),0)+BR1811</f>
        <v>#N/A</v>
      </c>
      <c r="BT1811" t="e">
        <f ca="1">MATCH($B1811,OFFSET('New data'!$G$2,BS1811,0,20000,1),0)+BS1811</f>
        <v>#N/A</v>
      </c>
      <c r="BU1811" s="9"/>
    </row>
    <row r="1812" spans="1:73" ht="31.5" thickBot="1" x14ac:dyDescent="0.4">
      <c r="A1812" s="58" t="s">
        <v>1827</v>
      </c>
      <c r="B1812" s="58" t="s">
        <v>14419</v>
      </c>
      <c r="C1812" s="58" t="s">
        <v>20050</v>
      </c>
      <c r="D1812" s="59"/>
      <c r="E1812" s="59"/>
      <c r="F1812" s="59"/>
      <c r="G1812" s="59"/>
      <c r="AB1812" s="62" t="s">
        <v>20410</v>
      </c>
      <c r="AC1812" s="65" t="s">
        <v>20412</v>
      </c>
      <c r="AD1812" s="59"/>
      <c r="AE1812" s="59"/>
      <c r="AF1812" s="59"/>
      <c r="AG1812" s="59"/>
      <c r="AH1812" s="59"/>
      <c r="AI1812" s="59"/>
      <c r="BB1812" s="9" t="e">
        <f>MATCH(BF1812,'New data'!$Y$2:$Y$20000,0)</f>
        <v>#N/A</v>
      </c>
      <c r="BC1812" s="9" t="str">
        <f t="shared" si="85"/>
        <v>No</v>
      </c>
      <c r="BD1812" s="9" t="s">
        <v>20410</v>
      </c>
      <c r="BE1812" s="9" t="str">
        <f t="shared" si="86"/>
        <v>Yes</v>
      </c>
      <c r="BF1812" s="9" t="str">
        <f t="shared" si="87"/>
        <v>Michael Pescott</v>
      </c>
      <c r="BG1812" t="str">
        <f>IFERROR(INDEX('New data'!$Y$2:$Y$20000,BN1812),"-")</f>
        <v>-</v>
      </c>
      <c r="BH1812" t="str">
        <f ca="1">IFERROR(INDEX('New data'!$Y$2:$Y$20000,BO1812),"-")</f>
        <v>-</v>
      </c>
      <c r="BI1812" t="str">
        <f ca="1">IFERROR(INDEX('New data'!$Y$2:$Y$20000,BP1812),"-")</f>
        <v>-</v>
      </c>
      <c r="BJ1812" t="str">
        <f ca="1">IFERROR(INDEX('New data'!$Y$2:$Y$20000,BQ1812),"-")</f>
        <v>-</v>
      </c>
      <c r="BK1812" t="str">
        <f ca="1">IFERROR(INDEX('New data'!$Y$2:$Y$20000,BR1812),"-")</f>
        <v>-</v>
      </c>
      <c r="BL1812" t="str">
        <f ca="1">IFERROR(INDEX('New data'!$Y$2:$Y$20000,BS1812),"-")</f>
        <v>-</v>
      </c>
      <c r="BM1812" t="str">
        <f ca="1">IFERROR(INDEX('New data'!$Y$2:$Y$20000,BT1812),"-")</f>
        <v>-</v>
      </c>
      <c r="BN1812" t="e">
        <f>MATCH($B1812,'New data'!$G$2:$G$20000,0)</f>
        <v>#N/A</v>
      </c>
      <c r="BO1812" t="e">
        <f ca="1">MATCH($B1812,OFFSET('New data'!$G$2,BN1812,0,20000,1),0)+BN1812</f>
        <v>#N/A</v>
      </c>
      <c r="BP1812" t="e">
        <f ca="1">MATCH($B1812,OFFSET('New data'!$G$2,BO1812,0,20000,1),0)+BO1812</f>
        <v>#N/A</v>
      </c>
      <c r="BQ1812" t="e">
        <f ca="1">MATCH($B1812,OFFSET('New data'!$G$2,BP1812,0,20000,1),0)+BP1812</f>
        <v>#N/A</v>
      </c>
      <c r="BR1812" t="e">
        <f ca="1">MATCH($B1812,OFFSET('New data'!$G$2,BQ1812,0,20000,1),0)+BQ1812</f>
        <v>#N/A</v>
      </c>
      <c r="BS1812" t="e">
        <f ca="1">MATCH($B1812,OFFSET('New data'!$G$2,BR1812,0,20000,1),0)+BR1812</f>
        <v>#N/A</v>
      </c>
      <c r="BT1812" t="e">
        <f ca="1">MATCH($B1812,OFFSET('New data'!$G$2,BS1812,0,20000,1),0)+BS1812</f>
        <v>#N/A</v>
      </c>
      <c r="BU1812" s="9"/>
    </row>
    <row r="1813" spans="1:73" ht="31.5" thickBot="1" x14ac:dyDescent="0.4">
      <c r="A1813" s="58" t="s">
        <v>1828</v>
      </c>
      <c r="B1813" s="58" t="s">
        <v>14420</v>
      </c>
      <c r="C1813" s="58" t="s">
        <v>20050</v>
      </c>
      <c r="D1813" s="59"/>
      <c r="E1813" s="59"/>
      <c r="F1813" s="59"/>
      <c r="G1813" s="59"/>
      <c r="AB1813" s="59"/>
      <c r="AC1813" s="65" t="s">
        <v>20412</v>
      </c>
      <c r="AD1813" s="59"/>
      <c r="AE1813" s="59"/>
      <c r="AF1813" s="59"/>
      <c r="AG1813" s="59"/>
      <c r="AH1813" s="59"/>
      <c r="AI1813" s="59"/>
      <c r="BB1813" s="9" t="e">
        <f>MATCH(BF1813,'New data'!$Y$2:$Y$20000,0)</f>
        <v>#N/A</v>
      </c>
      <c r="BC1813" s="9" t="str">
        <f t="shared" si="85"/>
        <v>No</v>
      </c>
      <c r="BD1813" s="9" t="s">
        <v>20410</v>
      </c>
      <c r="BE1813" s="9" t="str">
        <f t="shared" si="86"/>
        <v>Yes</v>
      </c>
      <c r="BF1813" s="9" t="str">
        <f t="shared" si="87"/>
        <v>Maria King</v>
      </c>
      <c r="BG1813" t="str">
        <f>IFERROR(INDEX('New data'!$Y$2:$Y$20000,BN1813),"-")</f>
        <v>-</v>
      </c>
      <c r="BH1813" t="str">
        <f ca="1">IFERROR(INDEX('New data'!$Y$2:$Y$20000,BO1813),"-")</f>
        <v>-</v>
      </c>
      <c r="BI1813" t="str">
        <f ca="1">IFERROR(INDEX('New data'!$Y$2:$Y$20000,BP1813),"-")</f>
        <v>-</v>
      </c>
      <c r="BJ1813" t="str">
        <f ca="1">IFERROR(INDEX('New data'!$Y$2:$Y$20000,BQ1813),"-")</f>
        <v>-</v>
      </c>
      <c r="BK1813" t="str">
        <f ca="1">IFERROR(INDEX('New data'!$Y$2:$Y$20000,BR1813),"-")</f>
        <v>-</v>
      </c>
      <c r="BL1813" t="str">
        <f ca="1">IFERROR(INDEX('New data'!$Y$2:$Y$20000,BS1813),"-")</f>
        <v>-</v>
      </c>
      <c r="BM1813" t="str">
        <f ca="1">IFERROR(INDEX('New data'!$Y$2:$Y$20000,BT1813),"-")</f>
        <v>-</v>
      </c>
      <c r="BN1813" t="e">
        <f>MATCH($B1813,'New data'!$G$2:$G$20000,0)</f>
        <v>#N/A</v>
      </c>
      <c r="BO1813" t="e">
        <f ca="1">MATCH($B1813,OFFSET('New data'!$G$2,BN1813,0,20000,1),0)+BN1813</f>
        <v>#N/A</v>
      </c>
      <c r="BP1813" t="e">
        <f ca="1">MATCH($B1813,OFFSET('New data'!$G$2,BO1813,0,20000,1),0)+BO1813</f>
        <v>#N/A</v>
      </c>
      <c r="BQ1813" t="e">
        <f ca="1">MATCH($B1813,OFFSET('New data'!$G$2,BP1813,0,20000,1),0)+BP1813</f>
        <v>#N/A</v>
      </c>
      <c r="BR1813" t="e">
        <f ca="1">MATCH($B1813,OFFSET('New data'!$G$2,BQ1813,0,20000,1),0)+BQ1813</f>
        <v>#N/A</v>
      </c>
      <c r="BS1813" t="e">
        <f ca="1">MATCH($B1813,OFFSET('New data'!$G$2,BR1813,0,20000,1),0)+BR1813</f>
        <v>#N/A</v>
      </c>
      <c r="BT1813" t="e">
        <f ca="1">MATCH($B1813,OFFSET('New data'!$G$2,BS1813,0,20000,1),0)+BS1813</f>
        <v>#N/A</v>
      </c>
      <c r="BU1813" s="9"/>
    </row>
    <row r="1814" spans="1:73" ht="31.5" thickBot="1" x14ac:dyDescent="0.4">
      <c r="A1814" s="58" t="s">
        <v>1829</v>
      </c>
      <c r="B1814" s="58" t="s">
        <v>14421</v>
      </c>
      <c r="C1814" s="58" t="s">
        <v>20050</v>
      </c>
      <c r="D1814" s="59"/>
      <c r="E1814" s="59"/>
      <c r="F1814" s="59"/>
      <c r="G1814" s="59"/>
      <c r="AB1814" s="59"/>
      <c r="AC1814" s="65" t="s">
        <v>20412</v>
      </c>
      <c r="AD1814" s="59"/>
      <c r="AE1814" s="59"/>
      <c r="AF1814" s="59"/>
      <c r="AG1814" s="59"/>
      <c r="AH1814" s="59"/>
      <c r="AI1814" s="59"/>
      <c r="BB1814" s="9" t="e">
        <f>MATCH(BF1814,'New data'!$Y$2:$Y$20000,0)</f>
        <v>#N/A</v>
      </c>
      <c r="BC1814" s="9" t="str">
        <f t="shared" si="85"/>
        <v>No</v>
      </c>
      <c r="BD1814" s="9" t="s">
        <v>20410</v>
      </c>
      <c r="BE1814" s="9" t="str">
        <f t="shared" si="86"/>
        <v>Yes</v>
      </c>
      <c r="BF1814" s="9" t="str">
        <f t="shared" si="87"/>
        <v>Boudjema Bouacha</v>
      </c>
      <c r="BG1814" t="str">
        <f>IFERROR(INDEX('New data'!$Y$2:$Y$20000,BN1814),"-")</f>
        <v>-</v>
      </c>
      <c r="BH1814" t="str">
        <f ca="1">IFERROR(INDEX('New data'!$Y$2:$Y$20000,BO1814),"-")</f>
        <v>-</v>
      </c>
      <c r="BI1814" t="str">
        <f ca="1">IFERROR(INDEX('New data'!$Y$2:$Y$20000,BP1814),"-")</f>
        <v>-</v>
      </c>
      <c r="BJ1814" t="str">
        <f ca="1">IFERROR(INDEX('New data'!$Y$2:$Y$20000,BQ1814),"-")</f>
        <v>-</v>
      </c>
      <c r="BK1814" t="str">
        <f ca="1">IFERROR(INDEX('New data'!$Y$2:$Y$20000,BR1814),"-")</f>
        <v>-</v>
      </c>
      <c r="BL1814" t="str">
        <f ca="1">IFERROR(INDEX('New data'!$Y$2:$Y$20000,BS1814),"-")</f>
        <v>-</v>
      </c>
      <c r="BM1814" t="str">
        <f ca="1">IFERROR(INDEX('New data'!$Y$2:$Y$20000,BT1814),"-")</f>
        <v>-</v>
      </c>
      <c r="BN1814" t="e">
        <f>MATCH($B1814,'New data'!$G$2:$G$20000,0)</f>
        <v>#N/A</v>
      </c>
      <c r="BO1814" t="e">
        <f ca="1">MATCH($B1814,OFFSET('New data'!$G$2,BN1814,0,20000,1),0)+BN1814</f>
        <v>#N/A</v>
      </c>
      <c r="BP1814" t="e">
        <f ca="1">MATCH($B1814,OFFSET('New data'!$G$2,BO1814,0,20000,1),0)+BO1814</f>
        <v>#N/A</v>
      </c>
      <c r="BQ1814" t="e">
        <f ca="1">MATCH($B1814,OFFSET('New data'!$G$2,BP1814,0,20000,1),0)+BP1814</f>
        <v>#N/A</v>
      </c>
      <c r="BR1814" t="e">
        <f ca="1">MATCH($B1814,OFFSET('New data'!$G$2,BQ1814,0,20000,1),0)+BQ1814</f>
        <v>#N/A</v>
      </c>
      <c r="BS1814" t="e">
        <f ca="1">MATCH($B1814,OFFSET('New data'!$G$2,BR1814,0,20000,1),0)+BR1814</f>
        <v>#N/A</v>
      </c>
      <c r="BT1814" t="e">
        <f ca="1">MATCH($B1814,OFFSET('New data'!$G$2,BS1814,0,20000,1),0)+BS1814</f>
        <v>#N/A</v>
      </c>
      <c r="BU1814" s="9"/>
    </row>
    <row r="1815" spans="1:73" ht="31.5" thickBot="1" x14ac:dyDescent="0.4">
      <c r="A1815" s="58" t="s">
        <v>1830</v>
      </c>
      <c r="B1815" s="58" t="s">
        <v>14421</v>
      </c>
      <c r="C1815" s="58" t="s">
        <v>20050</v>
      </c>
      <c r="D1815" s="59"/>
      <c r="E1815" s="59"/>
      <c r="F1815" s="59"/>
      <c r="G1815" s="59"/>
      <c r="AB1815" s="59"/>
      <c r="AC1815" s="65" t="s">
        <v>20412</v>
      </c>
      <c r="AD1815" s="59"/>
      <c r="AE1815" s="59"/>
      <c r="AF1815" s="59"/>
      <c r="AG1815" s="59"/>
      <c r="AH1815" s="59"/>
      <c r="AI1815" s="59"/>
      <c r="BB1815" s="9" t="e">
        <f>MATCH(BF1815,'New data'!$Y$2:$Y$20000,0)</f>
        <v>#N/A</v>
      </c>
      <c r="BC1815" s="9" t="str">
        <f t="shared" si="85"/>
        <v>No</v>
      </c>
      <c r="BD1815" s="9" t="s">
        <v>20410</v>
      </c>
      <c r="BE1815" s="9" t="str">
        <f t="shared" si="86"/>
        <v>Yes</v>
      </c>
      <c r="BF1815" s="9" t="str">
        <f t="shared" si="87"/>
        <v>Maria Bouacha</v>
      </c>
      <c r="BG1815" t="str">
        <f>IFERROR(INDEX('New data'!$Y$2:$Y$20000,BN1815),"-")</f>
        <v>-</v>
      </c>
      <c r="BH1815" t="str">
        <f ca="1">IFERROR(INDEX('New data'!$Y$2:$Y$20000,BO1815),"-")</f>
        <v>-</v>
      </c>
      <c r="BI1815" t="str">
        <f ca="1">IFERROR(INDEX('New data'!$Y$2:$Y$20000,BP1815),"-")</f>
        <v>-</v>
      </c>
      <c r="BJ1815" t="str">
        <f ca="1">IFERROR(INDEX('New data'!$Y$2:$Y$20000,BQ1815),"-")</f>
        <v>-</v>
      </c>
      <c r="BK1815" t="str">
        <f ca="1">IFERROR(INDEX('New data'!$Y$2:$Y$20000,BR1815),"-")</f>
        <v>-</v>
      </c>
      <c r="BL1815" t="str">
        <f ca="1">IFERROR(INDEX('New data'!$Y$2:$Y$20000,BS1815),"-")</f>
        <v>-</v>
      </c>
      <c r="BM1815" t="str">
        <f ca="1">IFERROR(INDEX('New data'!$Y$2:$Y$20000,BT1815),"-")</f>
        <v>-</v>
      </c>
      <c r="BN1815" t="e">
        <f>MATCH($B1815,'New data'!$G$2:$G$20000,0)</f>
        <v>#N/A</v>
      </c>
      <c r="BO1815" t="e">
        <f ca="1">MATCH($B1815,OFFSET('New data'!$G$2,BN1815,0,20000,1),0)+BN1815</f>
        <v>#N/A</v>
      </c>
      <c r="BP1815" t="e">
        <f ca="1">MATCH($B1815,OFFSET('New data'!$G$2,BO1815,0,20000,1),0)+BO1815</f>
        <v>#N/A</v>
      </c>
      <c r="BQ1815" t="e">
        <f ca="1">MATCH($B1815,OFFSET('New data'!$G$2,BP1815,0,20000,1),0)+BP1815</f>
        <v>#N/A</v>
      </c>
      <c r="BR1815" t="e">
        <f ca="1">MATCH($B1815,OFFSET('New data'!$G$2,BQ1815,0,20000,1),0)+BQ1815</f>
        <v>#N/A</v>
      </c>
      <c r="BS1815" t="e">
        <f ca="1">MATCH($B1815,OFFSET('New data'!$G$2,BR1815,0,20000,1),0)+BR1815</f>
        <v>#N/A</v>
      </c>
      <c r="BT1815" t="e">
        <f ca="1">MATCH($B1815,OFFSET('New data'!$G$2,BS1815,0,20000,1),0)+BS1815</f>
        <v>#N/A</v>
      </c>
      <c r="BU1815" s="9"/>
    </row>
    <row r="1816" spans="1:73" ht="31.5" thickBot="1" x14ac:dyDescent="0.4">
      <c r="A1816" s="58" t="s">
        <v>1831</v>
      </c>
      <c r="B1816" s="58" t="s">
        <v>14421</v>
      </c>
      <c r="C1816" s="58" t="s">
        <v>20050</v>
      </c>
      <c r="D1816" s="59"/>
      <c r="E1816" s="59"/>
      <c r="F1816" s="59"/>
      <c r="G1816" s="59"/>
      <c r="AB1816" s="62" t="s">
        <v>20410</v>
      </c>
      <c r="AC1816" s="65" t="s">
        <v>20412</v>
      </c>
      <c r="AD1816" s="59"/>
      <c r="AE1816" s="59"/>
      <c r="AF1816" s="59"/>
      <c r="AG1816" s="59"/>
      <c r="AH1816" s="59"/>
      <c r="AI1816" s="59"/>
      <c r="BB1816" s="9" t="e">
        <f>MATCH(BF1816,'New data'!$Y$2:$Y$20000,0)</f>
        <v>#N/A</v>
      </c>
      <c r="BC1816" s="9" t="str">
        <f t="shared" si="85"/>
        <v>No</v>
      </c>
      <c r="BD1816" s="9" t="s">
        <v>20410</v>
      </c>
      <c r="BE1816" s="9" t="str">
        <f t="shared" si="86"/>
        <v>Yes</v>
      </c>
      <c r="BF1816" s="9" t="str">
        <f t="shared" si="87"/>
        <v>Mohamed Bouacha</v>
      </c>
      <c r="BG1816" t="str">
        <f>IFERROR(INDEX('New data'!$Y$2:$Y$20000,BN1816),"-")</f>
        <v>-</v>
      </c>
      <c r="BH1816" t="str">
        <f ca="1">IFERROR(INDEX('New data'!$Y$2:$Y$20000,BO1816),"-")</f>
        <v>-</v>
      </c>
      <c r="BI1816" t="str">
        <f ca="1">IFERROR(INDEX('New data'!$Y$2:$Y$20000,BP1816),"-")</f>
        <v>-</v>
      </c>
      <c r="BJ1816" t="str">
        <f ca="1">IFERROR(INDEX('New data'!$Y$2:$Y$20000,BQ1816),"-")</f>
        <v>-</v>
      </c>
      <c r="BK1816" t="str">
        <f ca="1">IFERROR(INDEX('New data'!$Y$2:$Y$20000,BR1816),"-")</f>
        <v>-</v>
      </c>
      <c r="BL1816" t="str">
        <f ca="1">IFERROR(INDEX('New data'!$Y$2:$Y$20000,BS1816),"-")</f>
        <v>-</v>
      </c>
      <c r="BM1816" t="str">
        <f ca="1">IFERROR(INDEX('New data'!$Y$2:$Y$20000,BT1816),"-")</f>
        <v>-</v>
      </c>
      <c r="BN1816" t="e">
        <f>MATCH($B1816,'New data'!$G$2:$G$20000,0)</f>
        <v>#N/A</v>
      </c>
      <c r="BO1816" t="e">
        <f ca="1">MATCH($B1816,OFFSET('New data'!$G$2,BN1816,0,20000,1),0)+BN1816</f>
        <v>#N/A</v>
      </c>
      <c r="BP1816" t="e">
        <f ca="1">MATCH($B1816,OFFSET('New data'!$G$2,BO1816,0,20000,1),0)+BO1816</f>
        <v>#N/A</v>
      </c>
      <c r="BQ1816" t="e">
        <f ca="1">MATCH($B1816,OFFSET('New data'!$G$2,BP1816,0,20000,1),0)+BP1816</f>
        <v>#N/A</v>
      </c>
      <c r="BR1816" t="e">
        <f ca="1">MATCH($B1816,OFFSET('New data'!$G$2,BQ1816,0,20000,1),0)+BQ1816</f>
        <v>#N/A</v>
      </c>
      <c r="BS1816" t="e">
        <f ca="1">MATCH($B1816,OFFSET('New data'!$G$2,BR1816,0,20000,1),0)+BR1816</f>
        <v>#N/A</v>
      </c>
      <c r="BT1816" t="e">
        <f ca="1">MATCH($B1816,OFFSET('New data'!$G$2,BS1816,0,20000,1),0)+BS1816</f>
        <v>#N/A</v>
      </c>
      <c r="BU1816" s="9"/>
    </row>
    <row r="1817" spans="1:73" ht="31.5" thickBot="1" x14ac:dyDescent="0.4">
      <c r="A1817" s="58" t="s">
        <v>1832</v>
      </c>
      <c r="B1817" s="58" t="s">
        <v>14421</v>
      </c>
      <c r="C1817" s="58" t="s">
        <v>20050</v>
      </c>
      <c r="D1817" s="59"/>
      <c r="E1817" s="59"/>
      <c r="F1817" s="59"/>
      <c r="G1817" s="59"/>
      <c r="AB1817" s="62" t="s">
        <v>20410</v>
      </c>
      <c r="AC1817" s="65" t="s">
        <v>20412</v>
      </c>
      <c r="AD1817" s="59"/>
      <c r="AE1817" s="59"/>
      <c r="AF1817" s="59"/>
      <c r="AG1817" s="59"/>
      <c r="AH1817" s="59"/>
      <c r="AI1817" s="59"/>
      <c r="BB1817" s="9" t="e">
        <f>MATCH(BF1817,'New data'!$Y$2:$Y$20000,0)</f>
        <v>#N/A</v>
      </c>
      <c r="BC1817" s="9" t="str">
        <f t="shared" si="85"/>
        <v>No</v>
      </c>
      <c r="BD1817" s="9" t="s">
        <v>20410</v>
      </c>
      <c r="BE1817" s="9" t="str">
        <f t="shared" si="86"/>
        <v>Yes</v>
      </c>
      <c r="BF1817" s="9" t="str">
        <f t="shared" si="87"/>
        <v>Shahid Bouacha</v>
      </c>
      <c r="BG1817" t="str">
        <f>IFERROR(INDEX('New data'!$Y$2:$Y$20000,BN1817),"-")</f>
        <v>-</v>
      </c>
      <c r="BH1817" t="str">
        <f ca="1">IFERROR(INDEX('New data'!$Y$2:$Y$20000,BO1817),"-")</f>
        <v>-</v>
      </c>
      <c r="BI1817" t="str">
        <f ca="1">IFERROR(INDEX('New data'!$Y$2:$Y$20000,BP1817),"-")</f>
        <v>-</v>
      </c>
      <c r="BJ1817" t="str">
        <f ca="1">IFERROR(INDEX('New data'!$Y$2:$Y$20000,BQ1817),"-")</f>
        <v>-</v>
      </c>
      <c r="BK1817" t="str">
        <f ca="1">IFERROR(INDEX('New data'!$Y$2:$Y$20000,BR1817),"-")</f>
        <v>-</v>
      </c>
      <c r="BL1817" t="str">
        <f ca="1">IFERROR(INDEX('New data'!$Y$2:$Y$20000,BS1817),"-")</f>
        <v>-</v>
      </c>
      <c r="BM1817" t="str">
        <f ca="1">IFERROR(INDEX('New data'!$Y$2:$Y$20000,BT1817),"-")</f>
        <v>-</v>
      </c>
      <c r="BN1817" t="e">
        <f>MATCH($B1817,'New data'!$G$2:$G$20000,0)</f>
        <v>#N/A</v>
      </c>
      <c r="BO1817" t="e">
        <f ca="1">MATCH($B1817,OFFSET('New data'!$G$2,BN1817,0,20000,1),0)+BN1817</f>
        <v>#N/A</v>
      </c>
      <c r="BP1817" t="e">
        <f ca="1">MATCH($B1817,OFFSET('New data'!$G$2,BO1817,0,20000,1),0)+BO1817</f>
        <v>#N/A</v>
      </c>
      <c r="BQ1817" t="e">
        <f ca="1">MATCH($B1817,OFFSET('New data'!$G$2,BP1817,0,20000,1),0)+BP1817</f>
        <v>#N/A</v>
      </c>
      <c r="BR1817" t="e">
        <f ca="1">MATCH($B1817,OFFSET('New data'!$G$2,BQ1817,0,20000,1),0)+BQ1817</f>
        <v>#N/A</v>
      </c>
      <c r="BS1817" t="e">
        <f ca="1">MATCH($B1817,OFFSET('New data'!$G$2,BR1817,0,20000,1),0)+BR1817</f>
        <v>#N/A</v>
      </c>
      <c r="BT1817" t="e">
        <f ca="1">MATCH($B1817,OFFSET('New data'!$G$2,BS1817,0,20000,1),0)+BS1817</f>
        <v>#N/A</v>
      </c>
      <c r="BU1817" s="9"/>
    </row>
    <row r="1818" spans="1:73" ht="31.5" thickBot="1" x14ac:dyDescent="0.4">
      <c r="A1818" s="58" t="s">
        <v>1833</v>
      </c>
      <c r="B1818" s="58" t="s">
        <v>14422</v>
      </c>
      <c r="C1818" s="58" t="s">
        <v>20050</v>
      </c>
      <c r="D1818" s="59"/>
      <c r="E1818" s="59"/>
      <c r="F1818" s="59"/>
      <c r="G1818" s="59"/>
      <c r="AB1818" s="59"/>
      <c r="AC1818" s="65" t="s">
        <v>20412</v>
      </c>
      <c r="AD1818" s="59"/>
      <c r="AE1818" s="59"/>
      <c r="AF1818" s="59"/>
      <c r="AG1818" s="59"/>
      <c r="AH1818" s="59"/>
      <c r="AI1818" s="59"/>
      <c r="BB1818" s="9" t="e">
        <f>MATCH(BF1818,'New data'!$Y$2:$Y$20000,0)</f>
        <v>#N/A</v>
      </c>
      <c r="BC1818" s="9" t="str">
        <f t="shared" si="85"/>
        <v>No</v>
      </c>
      <c r="BD1818" s="9" t="s">
        <v>20410</v>
      </c>
      <c r="BE1818" s="9" t="str">
        <f t="shared" si="86"/>
        <v>Yes</v>
      </c>
      <c r="BF1818" s="9" t="str">
        <f t="shared" si="87"/>
        <v>Dorothy Meichan</v>
      </c>
      <c r="BG1818" t="str">
        <f>IFERROR(INDEX('New data'!$Y$2:$Y$20000,BN1818),"-")</f>
        <v>-</v>
      </c>
      <c r="BH1818" t="str">
        <f ca="1">IFERROR(INDEX('New data'!$Y$2:$Y$20000,BO1818),"-")</f>
        <v>-</v>
      </c>
      <c r="BI1818" t="str">
        <f ca="1">IFERROR(INDEX('New data'!$Y$2:$Y$20000,BP1818),"-")</f>
        <v>-</v>
      </c>
      <c r="BJ1818" t="str">
        <f ca="1">IFERROR(INDEX('New data'!$Y$2:$Y$20000,BQ1818),"-")</f>
        <v>-</v>
      </c>
      <c r="BK1818" t="str">
        <f ca="1">IFERROR(INDEX('New data'!$Y$2:$Y$20000,BR1818),"-")</f>
        <v>-</v>
      </c>
      <c r="BL1818" t="str">
        <f ca="1">IFERROR(INDEX('New data'!$Y$2:$Y$20000,BS1818),"-")</f>
        <v>-</v>
      </c>
      <c r="BM1818" t="str">
        <f ca="1">IFERROR(INDEX('New data'!$Y$2:$Y$20000,BT1818),"-")</f>
        <v>-</v>
      </c>
      <c r="BN1818" t="e">
        <f>MATCH($B1818,'New data'!$G$2:$G$20000,0)</f>
        <v>#N/A</v>
      </c>
      <c r="BO1818" t="e">
        <f ca="1">MATCH($B1818,OFFSET('New data'!$G$2,BN1818,0,20000,1),0)+BN1818</f>
        <v>#N/A</v>
      </c>
      <c r="BP1818" t="e">
        <f ca="1">MATCH($B1818,OFFSET('New data'!$G$2,BO1818,0,20000,1),0)+BO1818</f>
        <v>#N/A</v>
      </c>
      <c r="BQ1818" t="e">
        <f ca="1">MATCH($B1818,OFFSET('New data'!$G$2,BP1818,0,20000,1),0)+BP1818</f>
        <v>#N/A</v>
      </c>
      <c r="BR1818" t="e">
        <f ca="1">MATCH($B1818,OFFSET('New data'!$G$2,BQ1818,0,20000,1),0)+BQ1818</f>
        <v>#N/A</v>
      </c>
      <c r="BS1818" t="e">
        <f ca="1">MATCH($B1818,OFFSET('New data'!$G$2,BR1818,0,20000,1),0)+BR1818</f>
        <v>#N/A</v>
      </c>
      <c r="BT1818" t="e">
        <f ca="1">MATCH($B1818,OFFSET('New data'!$G$2,BS1818,0,20000,1),0)+BS1818</f>
        <v>#N/A</v>
      </c>
      <c r="BU1818" s="9"/>
    </row>
    <row r="1819" spans="1:73" ht="31.5" thickBot="1" x14ac:dyDescent="0.4">
      <c r="A1819" s="58" t="s">
        <v>1834</v>
      </c>
      <c r="B1819" s="58" t="s">
        <v>14422</v>
      </c>
      <c r="C1819" s="58" t="s">
        <v>20050</v>
      </c>
      <c r="D1819" s="59"/>
      <c r="E1819" s="59"/>
      <c r="F1819" s="59"/>
      <c r="G1819" s="59"/>
      <c r="AB1819" s="59"/>
      <c r="AC1819" s="65" t="s">
        <v>20412</v>
      </c>
      <c r="AD1819" s="59"/>
      <c r="AE1819" s="59"/>
      <c r="AF1819" s="59"/>
      <c r="AG1819" s="59"/>
      <c r="AH1819" s="59"/>
      <c r="AI1819" s="59"/>
      <c r="BB1819" s="9" t="e">
        <f>MATCH(BF1819,'New data'!$Y$2:$Y$20000,0)</f>
        <v>#N/A</v>
      </c>
      <c r="BC1819" s="9" t="str">
        <f t="shared" si="85"/>
        <v>No</v>
      </c>
      <c r="BD1819" s="9" t="s">
        <v>20410</v>
      </c>
      <c r="BE1819" s="9" t="str">
        <f t="shared" si="86"/>
        <v>Yes</v>
      </c>
      <c r="BF1819" s="9" t="str">
        <f t="shared" si="87"/>
        <v>Edwin Stainer</v>
      </c>
      <c r="BG1819" t="str">
        <f>IFERROR(INDEX('New data'!$Y$2:$Y$20000,BN1819),"-")</f>
        <v>-</v>
      </c>
      <c r="BH1819" t="str">
        <f ca="1">IFERROR(INDEX('New data'!$Y$2:$Y$20000,BO1819),"-")</f>
        <v>-</v>
      </c>
      <c r="BI1819" t="str">
        <f ca="1">IFERROR(INDEX('New data'!$Y$2:$Y$20000,BP1819),"-")</f>
        <v>-</v>
      </c>
      <c r="BJ1819" t="str">
        <f ca="1">IFERROR(INDEX('New data'!$Y$2:$Y$20000,BQ1819),"-")</f>
        <v>-</v>
      </c>
      <c r="BK1819" t="str">
        <f ca="1">IFERROR(INDEX('New data'!$Y$2:$Y$20000,BR1819),"-")</f>
        <v>-</v>
      </c>
      <c r="BL1819" t="str">
        <f ca="1">IFERROR(INDEX('New data'!$Y$2:$Y$20000,BS1819),"-")</f>
        <v>-</v>
      </c>
      <c r="BM1819" t="str">
        <f ca="1">IFERROR(INDEX('New data'!$Y$2:$Y$20000,BT1819),"-")</f>
        <v>-</v>
      </c>
      <c r="BN1819" t="e">
        <f>MATCH($B1819,'New data'!$G$2:$G$20000,0)</f>
        <v>#N/A</v>
      </c>
      <c r="BO1819" t="e">
        <f ca="1">MATCH($B1819,OFFSET('New data'!$G$2,BN1819,0,20000,1),0)+BN1819</f>
        <v>#N/A</v>
      </c>
      <c r="BP1819" t="e">
        <f ca="1">MATCH($B1819,OFFSET('New data'!$G$2,BO1819,0,20000,1),0)+BO1819</f>
        <v>#N/A</v>
      </c>
      <c r="BQ1819" t="e">
        <f ca="1">MATCH($B1819,OFFSET('New data'!$G$2,BP1819,0,20000,1),0)+BP1819</f>
        <v>#N/A</v>
      </c>
      <c r="BR1819" t="e">
        <f ca="1">MATCH($B1819,OFFSET('New data'!$G$2,BQ1819,0,20000,1),0)+BQ1819</f>
        <v>#N/A</v>
      </c>
      <c r="BS1819" t="e">
        <f ca="1">MATCH($B1819,OFFSET('New data'!$G$2,BR1819,0,20000,1),0)+BR1819</f>
        <v>#N/A</v>
      </c>
      <c r="BT1819" t="e">
        <f ca="1">MATCH($B1819,OFFSET('New data'!$G$2,BS1819,0,20000,1),0)+BS1819</f>
        <v>#N/A</v>
      </c>
      <c r="BU1819" s="9"/>
    </row>
    <row r="1820" spans="1:73" ht="31.5" thickBot="1" x14ac:dyDescent="0.4">
      <c r="A1820" s="58" t="s">
        <v>1835</v>
      </c>
      <c r="B1820" s="58" t="s">
        <v>14423</v>
      </c>
      <c r="C1820" s="58" t="s">
        <v>20050</v>
      </c>
      <c r="D1820" s="59"/>
      <c r="E1820" s="59"/>
      <c r="F1820" s="59"/>
      <c r="G1820" s="59"/>
      <c r="AB1820" s="62" t="s">
        <v>20410</v>
      </c>
      <c r="AC1820" s="65" t="s">
        <v>20412</v>
      </c>
      <c r="AD1820" s="59"/>
      <c r="AE1820" s="59"/>
      <c r="AF1820" s="59"/>
      <c r="AG1820" s="59"/>
      <c r="AH1820" s="59"/>
      <c r="AI1820" s="59"/>
      <c r="BB1820" s="9" t="e">
        <f>MATCH(BF1820,'New data'!$Y$2:$Y$20000,0)</f>
        <v>#N/A</v>
      </c>
      <c r="BC1820" s="9" t="str">
        <f t="shared" si="85"/>
        <v>No</v>
      </c>
      <c r="BD1820" s="9" t="s">
        <v>20410</v>
      </c>
      <c r="BE1820" s="9" t="str">
        <f t="shared" si="86"/>
        <v>Yes</v>
      </c>
      <c r="BF1820" s="9" t="str">
        <f t="shared" si="87"/>
        <v>Gayan Samarakoon</v>
      </c>
      <c r="BG1820" t="str">
        <f>IFERROR(INDEX('New data'!$Y$2:$Y$20000,BN1820),"-")</f>
        <v>-</v>
      </c>
      <c r="BH1820" t="str">
        <f ca="1">IFERROR(INDEX('New data'!$Y$2:$Y$20000,BO1820),"-")</f>
        <v>-</v>
      </c>
      <c r="BI1820" t="str">
        <f ca="1">IFERROR(INDEX('New data'!$Y$2:$Y$20000,BP1820),"-")</f>
        <v>-</v>
      </c>
      <c r="BJ1820" t="str">
        <f ca="1">IFERROR(INDEX('New data'!$Y$2:$Y$20000,BQ1820),"-")</f>
        <v>-</v>
      </c>
      <c r="BK1820" t="str">
        <f ca="1">IFERROR(INDEX('New data'!$Y$2:$Y$20000,BR1820),"-")</f>
        <v>-</v>
      </c>
      <c r="BL1820" t="str">
        <f ca="1">IFERROR(INDEX('New data'!$Y$2:$Y$20000,BS1820),"-")</f>
        <v>-</v>
      </c>
      <c r="BM1820" t="str">
        <f ca="1">IFERROR(INDEX('New data'!$Y$2:$Y$20000,BT1820),"-")</f>
        <v>-</v>
      </c>
      <c r="BN1820" t="e">
        <f>MATCH($B1820,'New data'!$G$2:$G$20000,0)</f>
        <v>#N/A</v>
      </c>
      <c r="BO1820" t="e">
        <f ca="1">MATCH($B1820,OFFSET('New data'!$G$2,BN1820,0,20000,1),0)+BN1820</f>
        <v>#N/A</v>
      </c>
      <c r="BP1820" t="e">
        <f ca="1">MATCH($B1820,OFFSET('New data'!$G$2,BO1820,0,20000,1),0)+BO1820</f>
        <v>#N/A</v>
      </c>
      <c r="BQ1820" t="e">
        <f ca="1">MATCH($B1820,OFFSET('New data'!$G$2,BP1820,0,20000,1),0)+BP1820</f>
        <v>#N/A</v>
      </c>
      <c r="BR1820" t="e">
        <f ca="1">MATCH($B1820,OFFSET('New data'!$G$2,BQ1820,0,20000,1),0)+BQ1820</f>
        <v>#N/A</v>
      </c>
      <c r="BS1820" t="e">
        <f ca="1">MATCH($B1820,OFFSET('New data'!$G$2,BR1820,0,20000,1),0)+BR1820</f>
        <v>#N/A</v>
      </c>
      <c r="BT1820" t="e">
        <f ca="1">MATCH($B1820,OFFSET('New data'!$G$2,BS1820,0,20000,1),0)+BS1820</f>
        <v>#N/A</v>
      </c>
      <c r="BU1820" s="9"/>
    </row>
    <row r="1821" spans="1:73" ht="31.5" thickBot="1" x14ac:dyDescent="0.4">
      <c r="A1821" s="58" t="s">
        <v>1836</v>
      </c>
      <c r="B1821" s="58" t="s">
        <v>14423</v>
      </c>
      <c r="C1821" s="58" t="s">
        <v>20050</v>
      </c>
      <c r="D1821" s="59"/>
      <c r="E1821" s="59"/>
      <c r="F1821" s="59"/>
      <c r="G1821" s="59"/>
      <c r="AB1821" s="62" t="s">
        <v>20410</v>
      </c>
      <c r="AC1821" s="65" t="s">
        <v>20412</v>
      </c>
      <c r="AD1821" s="59"/>
      <c r="AE1821" s="59"/>
      <c r="AF1821" s="59"/>
      <c r="AG1821" s="59"/>
      <c r="AH1821" s="59"/>
      <c r="AI1821" s="59"/>
      <c r="BB1821" s="9" t="e">
        <f>MATCH(BF1821,'New data'!$Y$2:$Y$20000,0)</f>
        <v>#N/A</v>
      </c>
      <c r="BC1821" s="9" t="str">
        <f t="shared" si="85"/>
        <v>No</v>
      </c>
      <c r="BD1821" s="9" t="s">
        <v>20410</v>
      </c>
      <c r="BE1821" s="9" t="str">
        <f t="shared" si="86"/>
        <v>Yes</v>
      </c>
      <c r="BF1821" s="9" t="str">
        <f t="shared" si="87"/>
        <v>Renuka Samarakoon</v>
      </c>
      <c r="BG1821" t="str">
        <f>IFERROR(INDEX('New data'!$Y$2:$Y$20000,BN1821),"-")</f>
        <v>-</v>
      </c>
      <c r="BH1821" t="str">
        <f ca="1">IFERROR(INDEX('New data'!$Y$2:$Y$20000,BO1821),"-")</f>
        <v>-</v>
      </c>
      <c r="BI1821" t="str">
        <f ca="1">IFERROR(INDEX('New data'!$Y$2:$Y$20000,BP1821),"-")</f>
        <v>-</v>
      </c>
      <c r="BJ1821" t="str">
        <f ca="1">IFERROR(INDEX('New data'!$Y$2:$Y$20000,BQ1821),"-")</f>
        <v>-</v>
      </c>
      <c r="BK1821" t="str">
        <f ca="1">IFERROR(INDEX('New data'!$Y$2:$Y$20000,BR1821),"-")</f>
        <v>-</v>
      </c>
      <c r="BL1821" t="str">
        <f ca="1">IFERROR(INDEX('New data'!$Y$2:$Y$20000,BS1821),"-")</f>
        <v>-</v>
      </c>
      <c r="BM1821" t="str">
        <f ca="1">IFERROR(INDEX('New data'!$Y$2:$Y$20000,BT1821),"-")</f>
        <v>-</v>
      </c>
      <c r="BN1821" t="e">
        <f>MATCH($B1821,'New data'!$G$2:$G$20000,0)</f>
        <v>#N/A</v>
      </c>
      <c r="BO1821" t="e">
        <f ca="1">MATCH($B1821,OFFSET('New data'!$G$2,BN1821,0,20000,1),0)+BN1821</f>
        <v>#N/A</v>
      </c>
      <c r="BP1821" t="e">
        <f ca="1">MATCH($B1821,OFFSET('New data'!$G$2,BO1821,0,20000,1),0)+BO1821</f>
        <v>#N/A</v>
      </c>
      <c r="BQ1821" t="e">
        <f ca="1">MATCH($B1821,OFFSET('New data'!$G$2,BP1821,0,20000,1),0)+BP1821</f>
        <v>#N/A</v>
      </c>
      <c r="BR1821" t="e">
        <f ca="1">MATCH($B1821,OFFSET('New data'!$G$2,BQ1821,0,20000,1),0)+BQ1821</f>
        <v>#N/A</v>
      </c>
      <c r="BS1821" t="e">
        <f ca="1">MATCH($B1821,OFFSET('New data'!$G$2,BR1821,0,20000,1),0)+BR1821</f>
        <v>#N/A</v>
      </c>
      <c r="BT1821" t="e">
        <f ca="1">MATCH($B1821,OFFSET('New data'!$G$2,BS1821,0,20000,1),0)+BS1821</f>
        <v>#N/A</v>
      </c>
      <c r="BU1821" s="9"/>
    </row>
    <row r="1822" spans="1:73" ht="31.5" thickBot="1" x14ac:dyDescent="0.4">
      <c r="A1822" s="58" t="s">
        <v>1837</v>
      </c>
      <c r="B1822" s="58" t="s">
        <v>14423</v>
      </c>
      <c r="C1822" s="58" t="s">
        <v>20050</v>
      </c>
      <c r="D1822" s="59"/>
      <c r="E1822" s="59"/>
      <c r="F1822" s="59"/>
      <c r="G1822" s="59"/>
      <c r="AB1822" s="62" t="s">
        <v>20410</v>
      </c>
      <c r="AC1822" s="65" t="s">
        <v>20412</v>
      </c>
      <c r="AD1822" s="59"/>
      <c r="AE1822" s="59"/>
      <c r="AF1822" s="59"/>
      <c r="AG1822" s="59"/>
      <c r="AH1822" s="59"/>
      <c r="AI1822" s="59"/>
      <c r="BB1822" s="9" t="e">
        <f>MATCH(BF1822,'New data'!$Y$2:$Y$20000,0)</f>
        <v>#N/A</v>
      </c>
      <c r="BC1822" s="9" t="str">
        <f t="shared" si="85"/>
        <v>No</v>
      </c>
      <c r="BD1822" s="9" t="s">
        <v>20410</v>
      </c>
      <c r="BE1822" s="9" t="str">
        <f t="shared" si="86"/>
        <v>Yes</v>
      </c>
      <c r="BF1822" s="9" t="str">
        <f t="shared" si="87"/>
        <v>Tara Samarakoon</v>
      </c>
      <c r="BG1822" t="str">
        <f>IFERROR(INDEX('New data'!$Y$2:$Y$20000,BN1822),"-")</f>
        <v>-</v>
      </c>
      <c r="BH1822" t="str">
        <f ca="1">IFERROR(INDEX('New data'!$Y$2:$Y$20000,BO1822),"-")</f>
        <v>-</v>
      </c>
      <c r="BI1822" t="str">
        <f ca="1">IFERROR(INDEX('New data'!$Y$2:$Y$20000,BP1822),"-")</f>
        <v>-</v>
      </c>
      <c r="BJ1822" t="str">
        <f ca="1">IFERROR(INDEX('New data'!$Y$2:$Y$20000,BQ1822),"-")</f>
        <v>-</v>
      </c>
      <c r="BK1822" t="str">
        <f ca="1">IFERROR(INDEX('New data'!$Y$2:$Y$20000,BR1822),"-")</f>
        <v>-</v>
      </c>
      <c r="BL1822" t="str">
        <f ca="1">IFERROR(INDEX('New data'!$Y$2:$Y$20000,BS1822),"-")</f>
        <v>-</v>
      </c>
      <c r="BM1822" t="str">
        <f ca="1">IFERROR(INDEX('New data'!$Y$2:$Y$20000,BT1822),"-")</f>
        <v>-</v>
      </c>
      <c r="BN1822" t="e">
        <f>MATCH($B1822,'New data'!$G$2:$G$20000,0)</f>
        <v>#N/A</v>
      </c>
      <c r="BO1822" t="e">
        <f ca="1">MATCH($B1822,OFFSET('New data'!$G$2,BN1822,0,20000,1),0)+BN1822</f>
        <v>#N/A</v>
      </c>
      <c r="BP1822" t="e">
        <f ca="1">MATCH($B1822,OFFSET('New data'!$G$2,BO1822,0,20000,1),0)+BO1822</f>
        <v>#N/A</v>
      </c>
      <c r="BQ1822" t="e">
        <f ca="1">MATCH($B1822,OFFSET('New data'!$G$2,BP1822,0,20000,1),0)+BP1822</f>
        <v>#N/A</v>
      </c>
      <c r="BR1822" t="e">
        <f ca="1">MATCH($B1822,OFFSET('New data'!$G$2,BQ1822,0,20000,1),0)+BQ1822</f>
        <v>#N/A</v>
      </c>
      <c r="BS1822" t="e">
        <f ca="1">MATCH($B1822,OFFSET('New data'!$G$2,BR1822,0,20000,1),0)+BR1822</f>
        <v>#N/A</v>
      </c>
      <c r="BT1822" t="e">
        <f ca="1">MATCH($B1822,OFFSET('New data'!$G$2,BS1822,0,20000,1),0)+BS1822</f>
        <v>#N/A</v>
      </c>
      <c r="BU1822" s="9"/>
    </row>
    <row r="1823" spans="1:73" ht="31.5" thickBot="1" x14ac:dyDescent="0.4">
      <c r="A1823" s="58" t="s">
        <v>1838</v>
      </c>
      <c r="B1823" s="58" t="s">
        <v>14423</v>
      </c>
      <c r="C1823" s="58" t="s">
        <v>20050</v>
      </c>
      <c r="D1823" s="59"/>
      <c r="E1823" s="59"/>
      <c r="F1823" s="59"/>
      <c r="G1823" s="59"/>
      <c r="AB1823" s="62" t="s">
        <v>20410</v>
      </c>
      <c r="AC1823" s="65" t="s">
        <v>20412</v>
      </c>
      <c r="AD1823" s="59"/>
      <c r="AE1823" s="59"/>
      <c r="AF1823" s="59"/>
      <c r="AG1823" s="59"/>
      <c r="AH1823" s="59"/>
      <c r="AI1823" s="59"/>
      <c r="BB1823" s="9" t="e">
        <f>MATCH(BF1823,'New data'!$Y$2:$Y$20000,0)</f>
        <v>#N/A</v>
      </c>
      <c r="BC1823" s="9" t="str">
        <f t="shared" si="85"/>
        <v>No</v>
      </c>
      <c r="BD1823" s="9" t="s">
        <v>20410</v>
      </c>
      <c r="BE1823" s="9" t="str">
        <f t="shared" si="86"/>
        <v>Yes</v>
      </c>
      <c r="BF1823" s="9" t="str">
        <f t="shared" si="87"/>
        <v>Wikumsiri Samarakoon</v>
      </c>
      <c r="BG1823" t="str">
        <f>IFERROR(INDEX('New data'!$Y$2:$Y$20000,BN1823),"-")</f>
        <v>-</v>
      </c>
      <c r="BH1823" t="str">
        <f ca="1">IFERROR(INDEX('New data'!$Y$2:$Y$20000,BO1823),"-")</f>
        <v>-</v>
      </c>
      <c r="BI1823" t="str">
        <f ca="1">IFERROR(INDEX('New data'!$Y$2:$Y$20000,BP1823),"-")</f>
        <v>-</v>
      </c>
      <c r="BJ1823" t="str">
        <f ca="1">IFERROR(INDEX('New data'!$Y$2:$Y$20000,BQ1823),"-")</f>
        <v>-</v>
      </c>
      <c r="BK1823" t="str">
        <f ca="1">IFERROR(INDEX('New data'!$Y$2:$Y$20000,BR1823),"-")</f>
        <v>-</v>
      </c>
      <c r="BL1823" t="str">
        <f ca="1">IFERROR(INDEX('New data'!$Y$2:$Y$20000,BS1823),"-")</f>
        <v>-</v>
      </c>
      <c r="BM1823" t="str">
        <f ca="1">IFERROR(INDEX('New data'!$Y$2:$Y$20000,BT1823),"-")</f>
        <v>-</v>
      </c>
      <c r="BN1823" t="e">
        <f>MATCH($B1823,'New data'!$G$2:$G$20000,0)</f>
        <v>#N/A</v>
      </c>
      <c r="BO1823" t="e">
        <f ca="1">MATCH($B1823,OFFSET('New data'!$G$2,BN1823,0,20000,1),0)+BN1823</f>
        <v>#N/A</v>
      </c>
      <c r="BP1823" t="e">
        <f ca="1">MATCH($B1823,OFFSET('New data'!$G$2,BO1823,0,20000,1),0)+BO1823</f>
        <v>#N/A</v>
      </c>
      <c r="BQ1823" t="e">
        <f ca="1">MATCH($B1823,OFFSET('New data'!$G$2,BP1823,0,20000,1),0)+BP1823</f>
        <v>#N/A</v>
      </c>
      <c r="BR1823" t="e">
        <f ca="1">MATCH($B1823,OFFSET('New data'!$G$2,BQ1823,0,20000,1),0)+BQ1823</f>
        <v>#N/A</v>
      </c>
      <c r="BS1823" t="e">
        <f ca="1">MATCH($B1823,OFFSET('New data'!$G$2,BR1823,0,20000,1),0)+BR1823</f>
        <v>#N/A</v>
      </c>
      <c r="BT1823" t="e">
        <f ca="1">MATCH($B1823,OFFSET('New data'!$G$2,BS1823,0,20000,1),0)+BS1823</f>
        <v>#N/A</v>
      </c>
      <c r="BU1823" s="9"/>
    </row>
    <row r="1824" spans="1:73" ht="31.5" thickBot="1" x14ac:dyDescent="0.4">
      <c r="A1824" s="58" t="s">
        <v>1839</v>
      </c>
      <c r="B1824" s="58" t="s">
        <v>14424</v>
      </c>
      <c r="C1824" s="58" t="s">
        <v>20050</v>
      </c>
      <c r="D1824" s="59"/>
      <c r="E1824" s="59"/>
      <c r="F1824" s="59"/>
      <c r="G1824" s="59"/>
      <c r="AB1824" s="59"/>
      <c r="AC1824" s="65" t="s">
        <v>20412</v>
      </c>
      <c r="AD1824" s="59"/>
      <c r="AE1824" s="59"/>
      <c r="AF1824" s="59"/>
      <c r="AG1824" s="59"/>
      <c r="AH1824" s="59"/>
      <c r="AI1824" s="59"/>
      <c r="BB1824" s="9" t="e">
        <f>MATCH(BF1824,'New data'!$Y$2:$Y$20000,0)</f>
        <v>#N/A</v>
      </c>
      <c r="BC1824" s="9" t="str">
        <f t="shared" si="85"/>
        <v>No</v>
      </c>
      <c r="BD1824" s="9" t="s">
        <v>20410</v>
      </c>
      <c r="BE1824" s="9" t="str">
        <f t="shared" si="86"/>
        <v>Yes</v>
      </c>
      <c r="BF1824" s="9" t="str">
        <f t="shared" si="87"/>
        <v>Moacir Balbinot</v>
      </c>
      <c r="BG1824" t="str">
        <f>IFERROR(INDEX('New data'!$Y$2:$Y$20000,BN1824),"-")</f>
        <v>-</v>
      </c>
      <c r="BH1824" t="str">
        <f ca="1">IFERROR(INDEX('New data'!$Y$2:$Y$20000,BO1824),"-")</f>
        <v>-</v>
      </c>
      <c r="BI1824" t="str">
        <f ca="1">IFERROR(INDEX('New data'!$Y$2:$Y$20000,BP1824),"-")</f>
        <v>-</v>
      </c>
      <c r="BJ1824" t="str">
        <f ca="1">IFERROR(INDEX('New data'!$Y$2:$Y$20000,BQ1824),"-")</f>
        <v>-</v>
      </c>
      <c r="BK1824" t="str">
        <f ca="1">IFERROR(INDEX('New data'!$Y$2:$Y$20000,BR1824),"-")</f>
        <v>-</v>
      </c>
      <c r="BL1824" t="str">
        <f ca="1">IFERROR(INDEX('New data'!$Y$2:$Y$20000,BS1824),"-")</f>
        <v>-</v>
      </c>
      <c r="BM1824" t="str">
        <f ca="1">IFERROR(INDEX('New data'!$Y$2:$Y$20000,BT1824),"-")</f>
        <v>-</v>
      </c>
      <c r="BN1824" t="e">
        <f>MATCH($B1824,'New data'!$G$2:$G$20000,0)</f>
        <v>#N/A</v>
      </c>
      <c r="BO1824" t="e">
        <f ca="1">MATCH($B1824,OFFSET('New data'!$G$2,BN1824,0,20000,1),0)+BN1824</f>
        <v>#N/A</v>
      </c>
      <c r="BP1824" t="e">
        <f ca="1">MATCH($B1824,OFFSET('New data'!$G$2,BO1824,0,20000,1),0)+BO1824</f>
        <v>#N/A</v>
      </c>
      <c r="BQ1824" t="e">
        <f ca="1">MATCH($B1824,OFFSET('New data'!$G$2,BP1824,0,20000,1),0)+BP1824</f>
        <v>#N/A</v>
      </c>
      <c r="BR1824" t="e">
        <f ca="1">MATCH($B1824,OFFSET('New data'!$G$2,BQ1824,0,20000,1),0)+BQ1824</f>
        <v>#N/A</v>
      </c>
      <c r="BS1824" t="e">
        <f ca="1">MATCH($B1824,OFFSET('New data'!$G$2,BR1824,0,20000,1),0)+BR1824</f>
        <v>#N/A</v>
      </c>
      <c r="BT1824" t="e">
        <f ca="1">MATCH($B1824,OFFSET('New data'!$G$2,BS1824,0,20000,1),0)+BS1824</f>
        <v>#N/A</v>
      </c>
      <c r="BU1824" s="9"/>
    </row>
    <row r="1825" spans="1:73" ht="31.5" thickBot="1" x14ac:dyDescent="0.4">
      <c r="A1825" s="58" t="s">
        <v>1840</v>
      </c>
      <c r="B1825" s="58" t="s">
        <v>14424</v>
      </c>
      <c r="C1825" s="58" t="s">
        <v>20050</v>
      </c>
      <c r="D1825" s="59"/>
      <c r="E1825" s="59"/>
      <c r="F1825" s="59"/>
      <c r="G1825" s="59"/>
      <c r="AB1825" s="59"/>
      <c r="AC1825" s="65" t="s">
        <v>20412</v>
      </c>
      <c r="AD1825" s="59"/>
      <c r="AE1825" s="59"/>
      <c r="AF1825" s="59"/>
      <c r="AG1825" s="59"/>
      <c r="AH1825" s="59"/>
      <c r="AI1825" s="59"/>
      <c r="BB1825" s="9" t="e">
        <f>MATCH(BF1825,'New data'!$Y$2:$Y$20000,0)</f>
        <v>#N/A</v>
      </c>
      <c r="BC1825" s="9" t="str">
        <f t="shared" si="85"/>
        <v>No</v>
      </c>
      <c r="BD1825" s="9" t="s">
        <v>20410</v>
      </c>
      <c r="BE1825" s="9" t="str">
        <f t="shared" si="86"/>
        <v>Yes</v>
      </c>
      <c r="BF1825" s="9" t="str">
        <f t="shared" si="87"/>
        <v>Joaquim Fernandes</v>
      </c>
      <c r="BG1825" t="str">
        <f>IFERROR(INDEX('New data'!$Y$2:$Y$20000,BN1825),"-")</f>
        <v>-</v>
      </c>
      <c r="BH1825" t="str">
        <f ca="1">IFERROR(INDEX('New data'!$Y$2:$Y$20000,BO1825),"-")</f>
        <v>-</v>
      </c>
      <c r="BI1825" t="str">
        <f ca="1">IFERROR(INDEX('New data'!$Y$2:$Y$20000,BP1825),"-")</f>
        <v>-</v>
      </c>
      <c r="BJ1825" t="str">
        <f ca="1">IFERROR(INDEX('New data'!$Y$2:$Y$20000,BQ1825),"-")</f>
        <v>-</v>
      </c>
      <c r="BK1825" t="str">
        <f ca="1">IFERROR(INDEX('New data'!$Y$2:$Y$20000,BR1825),"-")</f>
        <v>-</v>
      </c>
      <c r="BL1825" t="str">
        <f ca="1">IFERROR(INDEX('New data'!$Y$2:$Y$20000,BS1825),"-")</f>
        <v>-</v>
      </c>
      <c r="BM1825" t="str">
        <f ca="1">IFERROR(INDEX('New data'!$Y$2:$Y$20000,BT1825),"-")</f>
        <v>-</v>
      </c>
      <c r="BN1825" t="e">
        <f>MATCH($B1825,'New data'!$G$2:$G$20000,0)</f>
        <v>#N/A</v>
      </c>
      <c r="BO1825" t="e">
        <f ca="1">MATCH($B1825,OFFSET('New data'!$G$2,BN1825,0,20000,1),0)+BN1825</f>
        <v>#N/A</v>
      </c>
      <c r="BP1825" t="e">
        <f ca="1">MATCH($B1825,OFFSET('New data'!$G$2,BO1825,0,20000,1),0)+BO1825</f>
        <v>#N/A</v>
      </c>
      <c r="BQ1825" t="e">
        <f ca="1">MATCH($B1825,OFFSET('New data'!$G$2,BP1825,0,20000,1),0)+BP1825</f>
        <v>#N/A</v>
      </c>
      <c r="BR1825" t="e">
        <f ca="1">MATCH($B1825,OFFSET('New data'!$G$2,BQ1825,0,20000,1),0)+BQ1825</f>
        <v>#N/A</v>
      </c>
      <c r="BS1825" t="e">
        <f ca="1">MATCH($B1825,OFFSET('New data'!$G$2,BR1825,0,20000,1),0)+BR1825</f>
        <v>#N/A</v>
      </c>
      <c r="BT1825" t="e">
        <f ca="1">MATCH($B1825,OFFSET('New data'!$G$2,BS1825,0,20000,1),0)+BS1825</f>
        <v>#N/A</v>
      </c>
      <c r="BU1825" s="9"/>
    </row>
    <row r="1826" spans="1:73" ht="31.5" thickBot="1" x14ac:dyDescent="0.4">
      <c r="A1826" s="58" t="s">
        <v>1841</v>
      </c>
      <c r="B1826" s="58" t="s">
        <v>14424</v>
      </c>
      <c r="C1826" s="58" t="s">
        <v>20050</v>
      </c>
      <c r="D1826" s="59"/>
      <c r="E1826" s="59"/>
      <c r="F1826" s="59"/>
      <c r="G1826" s="59"/>
      <c r="AB1826" s="59"/>
      <c r="AC1826" s="65" t="s">
        <v>20412</v>
      </c>
      <c r="AD1826" s="59"/>
      <c r="AE1826" s="59"/>
      <c r="AF1826" s="59"/>
      <c r="AG1826" s="59"/>
      <c r="AH1826" s="59"/>
      <c r="AI1826" s="59"/>
      <c r="BB1826" s="9" t="e">
        <f>MATCH(BF1826,'New data'!$Y$2:$Y$20000,0)</f>
        <v>#N/A</v>
      </c>
      <c r="BC1826" s="9" t="str">
        <f t="shared" si="85"/>
        <v>No</v>
      </c>
      <c r="BD1826" s="9" t="s">
        <v>20410</v>
      </c>
      <c r="BE1826" s="9" t="str">
        <f t="shared" si="86"/>
        <v>Yes</v>
      </c>
      <c r="BF1826" s="9" t="str">
        <f t="shared" si="87"/>
        <v>Maria Gois</v>
      </c>
      <c r="BG1826" t="str">
        <f>IFERROR(INDEX('New data'!$Y$2:$Y$20000,BN1826),"-")</f>
        <v>-</v>
      </c>
      <c r="BH1826" t="str">
        <f ca="1">IFERROR(INDEX('New data'!$Y$2:$Y$20000,BO1826),"-")</f>
        <v>-</v>
      </c>
      <c r="BI1826" t="str">
        <f ca="1">IFERROR(INDEX('New data'!$Y$2:$Y$20000,BP1826),"-")</f>
        <v>-</v>
      </c>
      <c r="BJ1826" t="str">
        <f ca="1">IFERROR(INDEX('New data'!$Y$2:$Y$20000,BQ1826),"-")</f>
        <v>-</v>
      </c>
      <c r="BK1826" t="str">
        <f ca="1">IFERROR(INDEX('New data'!$Y$2:$Y$20000,BR1826),"-")</f>
        <v>-</v>
      </c>
      <c r="BL1826" t="str">
        <f ca="1">IFERROR(INDEX('New data'!$Y$2:$Y$20000,BS1826),"-")</f>
        <v>-</v>
      </c>
      <c r="BM1826" t="str">
        <f ca="1">IFERROR(INDEX('New data'!$Y$2:$Y$20000,BT1826),"-")</f>
        <v>-</v>
      </c>
      <c r="BN1826" t="e">
        <f>MATCH($B1826,'New data'!$G$2:$G$20000,0)</f>
        <v>#N/A</v>
      </c>
      <c r="BO1826" t="e">
        <f ca="1">MATCH($B1826,OFFSET('New data'!$G$2,BN1826,0,20000,1),0)+BN1826</f>
        <v>#N/A</v>
      </c>
      <c r="BP1826" t="e">
        <f ca="1">MATCH($B1826,OFFSET('New data'!$G$2,BO1826,0,20000,1),0)+BO1826</f>
        <v>#N/A</v>
      </c>
      <c r="BQ1826" t="e">
        <f ca="1">MATCH($B1826,OFFSET('New data'!$G$2,BP1826,0,20000,1),0)+BP1826</f>
        <v>#N/A</v>
      </c>
      <c r="BR1826" t="e">
        <f ca="1">MATCH($B1826,OFFSET('New data'!$G$2,BQ1826,0,20000,1),0)+BQ1826</f>
        <v>#N/A</v>
      </c>
      <c r="BS1826" t="e">
        <f ca="1">MATCH($B1826,OFFSET('New data'!$G$2,BR1826,0,20000,1),0)+BR1826</f>
        <v>#N/A</v>
      </c>
      <c r="BT1826" t="e">
        <f ca="1">MATCH($B1826,OFFSET('New data'!$G$2,BS1826,0,20000,1),0)+BS1826</f>
        <v>#N/A</v>
      </c>
      <c r="BU1826" s="9"/>
    </row>
    <row r="1827" spans="1:73" ht="31.5" thickBot="1" x14ac:dyDescent="0.4">
      <c r="A1827" s="58" t="s">
        <v>1842</v>
      </c>
      <c r="B1827" s="58" t="s">
        <v>14424</v>
      </c>
      <c r="C1827" s="58" t="s">
        <v>20050</v>
      </c>
      <c r="D1827" s="59"/>
      <c r="E1827" s="59"/>
      <c r="F1827" s="59"/>
      <c r="G1827" s="59"/>
      <c r="AB1827" s="59"/>
      <c r="AC1827" s="65" t="s">
        <v>20412</v>
      </c>
      <c r="AD1827" s="59"/>
      <c r="AE1827" s="59"/>
      <c r="AF1827" s="59"/>
      <c r="AG1827" s="59"/>
      <c r="AH1827" s="59"/>
      <c r="AI1827" s="59"/>
      <c r="BB1827" s="9" t="e">
        <f>MATCH(BF1827,'New data'!$Y$2:$Y$20000,0)</f>
        <v>#N/A</v>
      </c>
      <c r="BC1827" s="9" t="str">
        <f t="shared" si="85"/>
        <v>No</v>
      </c>
      <c r="BD1827" s="9" t="s">
        <v>20410</v>
      </c>
      <c r="BE1827" s="9" t="str">
        <f t="shared" si="86"/>
        <v>Yes</v>
      </c>
      <c r="BF1827" s="9" t="str">
        <f t="shared" si="87"/>
        <v>Joao Rodrigues Bernardes</v>
      </c>
      <c r="BG1827" t="str">
        <f>IFERROR(INDEX('New data'!$Y$2:$Y$20000,BN1827),"-")</f>
        <v>-</v>
      </c>
      <c r="BH1827" t="str">
        <f ca="1">IFERROR(INDEX('New data'!$Y$2:$Y$20000,BO1827),"-")</f>
        <v>-</v>
      </c>
      <c r="BI1827" t="str">
        <f ca="1">IFERROR(INDEX('New data'!$Y$2:$Y$20000,BP1827),"-")</f>
        <v>-</v>
      </c>
      <c r="BJ1827" t="str">
        <f ca="1">IFERROR(INDEX('New data'!$Y$2:$Y$20000,BQ1827),"-")</f>
        <v>-</v>
      </c>
      <c r="BK1827" t="str">
        <f ca="1">IFERROR(INDEX('New data'!$Y$2:$Y$20000,BR1827),"-")</f>
        <v>-</v>
      </c>
      <c r="BL1827" t="str">
        <f ca="1">IFERROR(INDEX('New data'!$Y$2:$Y$20000,BS1827),"-")</f>
        <v>-</v>
      </c>
      <c r="BM1827" t="str">
        <f ca="1">IFERROR(INDEX('New data'!$Y$2:$Y$20000,BT1827),"-")</f>
        <v>-</v>
      </c>
      <c r="BN1827" t="e">
        <f>MATCH($B1827,'New data'!$G$2:$G$20000,0)</f>
        <v>#N/A</v>
      </c>
      <c r="BO1827" t="e">
        <f ca="1">MATCH($B1827,OFFSET('New data'!$G$2,BN1827,0,20000,1),0)+BN1827</f>
        <v>#N/A</v>
      </c>
      <c r="BP1827" t="e">
        <f ca="1">MATCH($B1827,OFFSET('New data'!$G$2,BO1827,0,20000,1),0)+BO1827</f>
        <v>#N/A</v>
      </c>
      <c r="BQ1827" t="e">
        <f ca="1">MATCH($B1827,OFFSET('New data'!$G$2,BP1827,0,20000,1),0)+BP1827</f>
        <v>#N/A</v>
      </c>
      <c r="BR1827" t="e">
        <f ca="1">MATCH($B1827,OFFSET('New data'!$G$2,BQ1827,0,20000,1),0)+BQ1827</f>
        <v>#N/A</v>
      </c>
      <c r="BS1827" t="e">
        <f ca="1">MATCH($B1827,OFFSET('New data'!$G$2,BR1827,0,20000,1),0)+BR1827</f>
        <v>#N/A</v>
      </c>
      <c r="BT1827" t="e">
        <f ca="1">MATCH($B1827,OFFSET('New data'!$G$2,BS1827,0,20000,1),0)+BS1827</f>
        <v>#N/A</v>
      </c>
      <c r="BU1827" s="9"/>
    </row>
    <row r="1828" spans="1:73" ht="31.5" thickBot="1" x14ac:dyDescent="0.4">
      <c r="A1828" s="58" t="s">
        <v>1843</v>
      </c>
      <c r="B1828" s="58" t="s">
        <v>14424</v>
      </c>
      <c r="C1828" s="58" t="s">
        <v>20050</v>
      </c>
      <c r="D1828" s="59"/>
      <c r="E1828" s="59"/>
      <c r="F1828" s="59"/>
      <c r="G1828" s="59"/>
      <c r="AB1828" s="59"/>
      <c r="AC1828" s="65" t="s">
        <v>20412</v>
      </c>
      <c r="AD1828" s="59"/>
      <c r="AE1828" s="59"/>
      <c r="AF1828" s="59"/>
      <c r="AG1828" s="59"/>
      <c r="AH1828" s="59"/>
      <c r="AI1828" s="59"/>
      <c r="BB1828" s="9" t="e">
        <f>MATCH(BF1828,'New data'!$Y$2:$Y$20000,0)</f>
        <v>#N/A</v>
      </c>
      <c r="BC1828" s="9" t="str">
        <f t="shared" si="85"/>
        <v>No</v>
      </c>
      <c r="BD1828" s="9" t="s">
        <v>20410</v>
      </c>
      <c r="BE1828" s="9" t="str">
        <f t="shared" si="86"/>
        <v>Yes</v>
      </c>
      <c r="BF1828" s="9" t="str">
        <f t="shared" si="87"/>
        <v>Paulina Szewczyk Bernardes</v>
      </c>
      <c r="BG1828" t="str">
        <f>IFERROR(INDEX('New data'!$Y$2:$Y$20000,BN1828),"-")</f>
        <v>-</v>
      </c>
      <c r="BH1828" t="str">
        <f ca="1">IFERROR(INDEX('New data'!$Y$2:$Y$20000,BO1828),"-")</f>
        <v>-</v>
      </c>
      <c r="BI1828" t="str">
        <f ca="1">IFERROR(INDEX('New data'!$Y$2:$Y$20000,BP1828),"-")</f>
        <v>-</v>
      </c>
      <c r="BJ1828" t="str">
        <f ca="1">IFERROR(INDEX('New data'!$Y$2:$Y$20000,BQ1828),"-")</f>
        <v>-</v>
      </c>
      <c r="BK1828" t="str">
        <f ca="1">IFERROR(INDEX('New data'!$Y$2:$Y$20000,BR1828),"-")</f>
        <v>-</v>
      </c>
      <c r="BL1828" t="str">
        <f ca="1">IFERROR(INDEX('New data'!$Y$2:$Y$20000,BS1828),"-")</f>
        <v>-</v>
      </c>
      <c r="BM1828" t="str">
        <f ca="1">IFERROR(INDEX('New data'!$Y$2:$Y$20000,BT1828),"-")</f>
        <v>-</v>
      </c>
      <c r="BN1828" t="e">
        <f>MATCH($B1828,'New data'!$G$2:$G$20000,0)</f>
        <v>#N/A</v>
      </c>
      <c r="BO1828" t="e">
        <f ca="1">MATCH($B1828,OFFSET('New data'!$G$2,BN1828,0,20000,1),0)+BN1828</f>
        <v>#N/A</v>
      </c>
      <c r="BP1828" t="e">
        <f ca="1">MATCH($B1828,OFFSET('New data'!$G$2,BO1828,0,20000,1),0)+BO1828</f>
        <v>#N/A</v>
      </c>
      <c r="BQ1828" t="e">
        <f ca="1">MATCH($B1828,OFFSET('New data'!$G$2,BP1828,0,20000,1),0)+BP1828</f>
        <v>#N/A</v>
      </c>
      <c r="BR1828" t="e">
        <f ca="1">MATCH($B1828,OFFSET('New data'!$G$2,BQ1828,0,20000,1),0)+BQ1828</f>
        <v>#N/A</v>
      </c>
      <c r="BS1828" t="e">
        <f ca="1">MATCH($B1828,OFFSET('New data'!$G$2,BR1828,0,20000,1),0)+BR1828</f>
        <v>#N/A</v>
      </c>
      <c r="BT1828" t="e">
        <f ca="1">MATCH($B1828,OFFSET('New data'!$G$2,BS1828,0,20000,1),0)+BS1828</f>
        <v>#N/A</v>
      </c>
      <c r="BU1828" s="9"/>
    </row>
    <row r="1829" spans="1:73" ht="31.5" thickBot="1" x14ac:dyDescent="0.4">
      <c r="A1829" s="58" t="s">
        <v>1844</v>
      </c>
      <c r="B1829" s="58" t="s">
        <v>14425</v>
      </c>
      <c r="C1829" s="58" t="s">
        <v>20050</v>
      </c>
      <c r="D1829" s="59"/>
      <c r="E1829" s="59"/>
      <c r="F1829" s="59"/>
      <c r="G1829" s="59"/>
      <c r="AB1829" s="59"/>
      <c r="AC1829" s="65" t="s">
        <v>20412</v>
      </c>
      <c r="AD1829" s="59"/>
      <c r="AE1829" s="59"/>
      <c r="AF1829" s="59"/>
      <c r="AG1829" s="59"/>
      <c r="AH1829" s="59"/>
      <c r="AI1829" s="59"/>
      <c r="BB1829" s="9" t="e">
        <f>MATCH(BF1829,'New data'!$Y$2:$Y$20000,0)</f>
        <v>#N/A</v>
      </c>
      <c r="BC1829" s="9" t="str">
        <f t="shared" si="85"/>
        <v>No</v>
      </c>
      <c r="BD1829" s="9" t="s">
        <v>20410</v>
      </c>
      <c r="BE1829" s="9" t="str">
        <f t="shared" si="86"/>
        <v>Yes</v>
      </c>
      <c r="BF1829" s="9" t="str">
        <f t="shared" si="87"/>
        <v>Bahiani Djamel</v>
      </c>
      <c r="BG1829" t="str">
        <f>IFERROR(INDEX('New data'!$Y$2:$Y$20000,BN1829),"-")</f>
        <v>-</v>
      </c>
      <c r="BH1829" t="str">
        <f ca="1">IFERROR(INDEX('New data'!$Y$2:$Y$20000,BO1829),"-")</f>
        <v>-</v>
      </c>
      <c r="BI1829" t="str">
        <f ca="1">IFERROR(INDEX('New data'!$Y$2:$Y$20000,BP1829),"-")</f>
        <v>-</v>
      </c>
      <c r="BJ1829" t="str">
        <f ca="1">IFERROR(INDEX('New data'!$Y$2:$Y$20000,BQ1829),"-")</f>
        <v>-</v>
      </c>
      <c r="BK1829" t="str">
        <f ca="1">IFERROR(INDEX('New data'!$Y$2:$Y$20000,BR1829),"-")</f>
        <v>-</v>
      </c>
      <c r="BL1829" t="str">
        <f ca="1">IFERROR(INDEX('New data'!$Y$2:$Y$20000,BS1829),"-")</f>
        <v>-</v>
      </c>
      <c r="BM1829" t="str">
        <f ca="1">IFERROR(INDEX('New data'!$Y$2:$Y$20000,BT1829),"-")</f>
        <v>-</v>
      </c>
      <c r="BN1829" t="e">
        <f>MATCH($B1829,'New data'!$G$2:$G$20000,0)</f>
        <v>#N/A</v>
      </c>
      <c r="BO1829" t="e">
        <f ca="1">MATCH($B1829,OFFSET('New data'!$G$2,BN1829,0,20000,1),0)+BN1829</f>
        <v>#N/A</v>
      </c>
      <c r="BP1829" t="e">
        <f ca="1">MATCH($B1829,OFFSET('New data'!$G$2,BO1829,0,20000,1),0)+BO1829</f>
        <v>#N/A</v>
      </c>
      <c r="BQ1829" t="e">
        <f ca="1">MATCH($B1829,OFFSET('New data'!$G$2,BP1829,0,20000,1),0)+BP1829</f>
        <v>#N/A</v>
      </c>
      <c r="BR1829" t="e">
        <f ca="1">MATCH($B1829,OFFSET('New data'!$G$2,BQ1829,0,20000,1),0)+BQ1829</f>
        <v>#N/A</v>
      </c>
      <c r="BS1829" t="e">
        <f ca="1">MATCH($B1829,OFFSET('New data'!$G$2,BR1829,0,20000,1),0)+BR1829</f>
        <v>#N/A</v>
      </c>
      <c r="BT1829" t="e">
        <f ca="1">MATCH($B1829,OFFSET('New data'!$G$2,BS1829,0,20000,1),0)+BS1829</f>
        <v>#N/A</v>
      </c>
      <c r="BU1829" s="9"/>
    </row>
    <row r="1830" spans="1:73" ht="31.5" thickBot="1" x14ac:dyDescent="0.4">
      <c r="A1830" s="58" t="s">
        <v>1845</v>
      </c>
      <c r="B1830" s="58" t="s">
        <v>14426</v>
      </c>
      <c r="C1830" s="58" t="s">
        <v>20050</v>
      </c>
      <c r="D1830" s="59"/>
      <c r="E1830" s="59"/>
      <c r="F1830" s="59"/>
      <c r="G1830" s="59"/>
      <c r="AB1830" s="59"/>
      <c r="AC1830" s="65" t="s">
        <v>20412</v>
      </c>
      <c r="AD1830" s="59"/>
      <c r="AE1830" s="59"/>
      <c r="AF1830" s="59"/>
      <c r="AG1830" s="59"/>
      <c r="AH1830" s="59"/>
      <c r="AI1830" s="59"/>
      <c r="BB1830" s="9" t="e">
        <f>MATCH(BF1830,'New data'!$Y$2:$Y$20000,0)</f>
        <v>#N/A</v>
      </c>
      <c r="BC1830" s="9" t="str">
        <f t="shared" si="85"/>
        <v>No</v>
      </c>
      <c r="BD1830" s="9" t="s">
        <v>20410</v>
      </c>
      <c r="BE1830" s="9" t="str">
        <f t="shared" si="86"/>
        <v>Yes</v>
      </c>
      <c r="BF1830" s="9" t="str">
        <f t="shared" si="87"/>
        <v>Leah Da Silva</v>
      </c>
      <c r="BG1830" t="str">
        <f>IFERROR(INDEX('New data'!$Y$2:$Y$20000,BN1830),"-")</f>
        <v>-</v>
      </c>
      <c r="BH1830" t="str">
        <f ca="1">IFERROR(INDEX('New data'!$Y$2:$Y$20000,BO1830),"-")</f>
        <v>-</v>
      </c>
      <c r="BI1830" t="str">
        <f ca="1">IFERROR(INDEX('New data'!$Y$2:$Y$20000,BP1830),"-")</f>
        <v>-</v>
      </c>
      <c r="BJ1830" t="str">
        <f ca="1">IFERROR(INDEX('New data'!$Y$2:$Y$20000,BQ1830),"-")</f>
        <v>-</v>
      </c>
      <c r="BK1830" t="str">
        <f ca="1">IFERROR(INDEX('New data'!$Y$2:$Y$20000,BR1830),"-")</f>
        <v>-</v>
      </c>
      <c r="BL1830" t="str">
        <f ca="1">IFERROR(INDEX('New data'!$Y$2:$Y$20000,BS1830),"-")</f>
        <v>-</v>
      </c>
      <c r="BM1830" t="str">
        <f ca="1">IFERROR(INDEX('New data'!$Y$2:$Y$20000,BT1830),"-")</f>
        <v>-</v>
      </c>
      <c r="BN1830" t="e">
        <f>MATCH($B1830,'New data'!$G$2:$G$20000,0)</f>
        <v>#N/A</v>
      </c>
      <c r="BO1830" t="e">
        <f ca="1">MATCH($B1830,OFFSET('New data'!$G$2,BN1830,0,20000,1),0)+BN1830</f>
        <v>#N/A</v>
      </c>
      <c r="BP1830" t="e">
        <f ca="1">MATCH($B1830,OFFSET('New data'!$G$2,BO1830,0,20000,1),0)+BO1830</f>
        <v>#N/A</v>
      </c>
      <c r="BQ1830" t="e">
        <f ca="1">MATCH($B1830,OFFSET('New data'!$G$2,BP1830,0,20000,1),0)+BP1830</f>
        <v>#N/A</v>
      </c>
      <c r="BR1830" t="e">
        <f ca="1">MATCH($B1830,OFFSET('New data'!$G$2,BQ1830,0,20000,1),0)+BQ1830</f>
        <v>#N/A</v>
      </c>
      <c r="BS1830" t="e">
        <f ca="1">MATCH($B1830,OFFSET('New data'!$G$2,BR1830,0,20000,1),0)+BR1830</f>
        <v>#N/A</v>
      </c>
      <c r="BT1830" t="e">
        <f ca="1">MATCH($B1830,OFFSET('New data'!$G$2,BS1830,0,20000,1),0)+BS1830</f>
        <v>#N/A</v>
      </c>
      <c r="BU1830" s="9"/>
    </row>
    <row r="1831" spans="1:73" ht="31.5" thickBot="1" x14ac:dyDescent="0.4">
      <c r="A1831" s="58" t="s">
        <v>1846</v>
      </c>
      <c r="B1831" s="58" t="s">
        <v>14426</v>
      </c>
      <c r="C1831" s="58" t="s">
        <v>20050</v>
      </c>
      <c r="D1831" s="59"/>
      <c r="E1831" s="59"/>
      <c r="F1831" s="59"/>
      <c r="G1831" s="59"/>
      <c r="AB1831" s="59"/>
      <c r="AC1831" s="65" t="s">
        <v>20412</v>
      </c>
      <c r="AD1831" s="59"/>
      <c r="AE1831" s="59"/>
      <c r="AF1831" s="59"/>
      <c r="AG1831" s="59"/>
      <c r="AH1831" s="59"/>
      <c r="AI1831" s="59"/>
      <c r="BB1831" s="9" t="e">
        <f>MATCH(BF1831,'New data'!$Y$2:$Y$20000,0)</f>
        <v>#N/A</v>
      </c>
      <c r="BC1831" s="9" t="str">
        <f t="shared" si="85"/>
        <v>No</v>
      </c>
      <c r="BD1831" s="9" t="s">
        <v>20410</v>
      </c>
      <c r="BE1831" s="9" t="str">
        <f t="shared" si="86"/>
        <v>Yes</v>
      </c>
      <c r="BF1831" s="9" t="str">
        <f t="shared" si="87"/>
        <v>Silvestre Silva</v>
      </c>
      <c r="BG1831" t="str">
        <f>IFERROR(INDEX('New data'!$Y$2:$Y$20000,BN1831),"-")</f>
        <v>-</v>
      </c>
      <c r="BH1831" t="str">
        <f ca="1">IFERROR(INDEX('New data'!$Y$2:$Y$20000,BO1831),"-")</f>
        <v>-</v>
      </c>
      <c r="BI1831" t="str">
        <f ca="1">IFERROR(INDEX('New data'!$Y$2:$Y$20000,BP1831),"-")</f>
        <v>-</v>
      </c>
      <c r="BJ1831" t="str">
        <f ca="1">IFERROR(INDEX('New data'!$Y$2:$Y$20000,BQ1831),"-")</f>
        <v>-</v>
      </c>
      <c r="BK1831" t="str">
        <f ca="1">IFERROR(INDEX('New data'!$Y$2:$Y$20000,BR1831),"-")</f>
        <v>-</v>
      </c>
      <c r="BL1831" t="str">
        <f ca="1">IFERROR(INDEX('New data'!$Y$2:$Y$20000,BS1831),"-")</f>
        <v>-</v>
      </c>
      <c r="BM1831" t="str">
        <f ca="1">IFERROR(INDEX('New data'!$Y$2:$Y$20000,BT1831),"-")</f>
        <v>-</v>
      </c>
      <c r="BN1831" t="e">
        <f>MATCH($B1831,'New data'!$G$2:$G$20000,0)</f>
        <v>#N/A</v>
      </c>
      <c r="BO1831" t="e">
        <f ca="1">MATCH($B1831,OFFSET('New data'!$G$2,BN1831,0,20000,1),0)+BN1831</f>
        <v>#N/A</v>
      </c>
      <c r="BP1831" t="e">
        <f ca="1">MATCH($B1831,OFFSET('New data'!$G$2,BO1831,0,20000,1),0)+BO1831</f>
        <v>#N/A</v>
      </c>
      <c r="BQ1831" t="e">
        <f ca="1">MATCH($B1831,OFFSET('New data'!$G$2,BP1831,0,20000,1),0)+BP1831</f>
        <v>#N/A</v>
      </c>
      <c r="BR1831" t="e">
        <f ca="1">MATCH($B1831,OFFSET('New data'!$G$2,BQ1831,0,20000,1),0)+BQ1831</f>
        <v>#N/A</v>
      </c>
      <c r="BS1831" t="e">
        <f ca="1">MATCH($B1831,OFFSET('New data'!$G$2,BR1831,0,20000,1),0)+BR1831</f>
        <v>#N/A</v>
      </c>
      <c r="BT1831" t="e">
        <f ca="1">MATCH($B1831,OFFSET('New data'!$G$2,BS1831,0,20000,1),0)+BS1831</f>
        <v>#N/A</v>
      </c>
      <c r="BU1831" s="9"/>
    </row>
    <row r="1832" spans="1:73" ht="31.5" thickBot="1" x14ac:dyDescent="0.4">
      <c r="A1832" s="58" t="s">
        <v>1847</v>
      </c>
      <c r="B1832" s="58" t="s">
        <v>14427</v>
      </c>
      <c r="C1832" s="58" t="s">
        <v>20050</v>
      </c>
      <c r="D1832" s="59"/>
      <c r="E1832" s="59"/>
      <c r="F1832" s="59"/>
      <c r="G1832" s="59"/>
      <c r="AB1832" s="62" t="s">
        <v>20410</v>
      </c>
      <c r="AC1832" s="65" t="s">
        <v>20412</v>
      </c>
      <c r="AD1832" s="59"/>
      <c r="AE1832" s="59"/>
      <c r="AF1832" s="59"/>
      <c r="AG1832" s="59"/>
      <c r="AH1832" s="59"/>
      <c r="AI1832" s="59"/>
      <c r="BB1832" s="9" t="e">
        <f>MATCH(BF1832,'New data'!$Y$2:$Y$20000,0)</f>
        <v>#N/A</v>
      </c>
      <c r="BC1832" s="9" t="str">
        <f t="shared" si="85"/>
        <v>No</v>
      </c>
      <c r="BD1832" s="9" t="s">
        <v>20410</v>
      </c>
      <c r="BE1832" s="9" t="str">
        <f t="shared" si="86"/>
        <v>Yes</v>
      </c>
      <c r="BF1832" s="9" t="str">
        <f t="shared" si="87"/>
        <v>Fatmata Jalloh</v>
      </c>
      <c r="BG1832" t="str">
        <f>IFERROR(INDEX('New data'!$Y$2:$Y$20000,BN1832),"-")</f>
        <v>-</v>
      </c>
      <c r="BH1832" t="str">
        <f ca="1">IFERROR(INDEX('New data'!$Y$2:$Y$20000,BO1832),"-")</f>
        <v>-</v>
      </c>
      <c r="BI1832" t="str">
        <f ca="1">IFERROR(INDEX('New data'!$Y$2:$Y$20000,BP1832),"-")</f>
        <v>-</v>
      </c>
      <c r="BJ1832" t="str">
        <f ca="1">IFERROR(INDEX('New data'!$Y$2:$Y$20000,BQ1832),"-")</f>
        <v>-</v>
      </c>
      <c r="BK1832" t="str">
        <f ca="1">IFERROR(INDEX('New data'!$Y$2:$Y$20000,BR1832),"-")</f>
        <v>-</v>
      </c>
      <c r="BL1832" t="str">
        <f ca="1">IFERROR(INDEX('New data'!$Y$2:$Y$20000,BS1832),"-")</f>
        <v>-</v>
      </c>
      <c r="BM1832" t="str">
        <f ca="1">IFERROR(INDEX('New data'!$Y$2:$Y$20000,BT1832),"-")</f>
        <v>-</v>
      </c>
      <c r="BN1832" t="e">
        <f>MATCH($B1832,'New data'!$G$2:$G$20000,0)</f>
        <v>#N/A</v>
      </c>
      <c r="BO1832" t="e">
        <f ca="1">MATCH($B1832,OFFSET('New data'!$G$2,BN1832,0,20000,1),0)+BN1832</f>
        <v>#N/A</v>
      </c>
      <c r="BP1832" t="e">
        <f ca="1">MATCH($B1832,OFFSET('New data'!$G$2,BO1832,0,20000,1),0)+BO1832</f>
        <v>#N/A</v>
      </c>
      <c r="BQ1832" t="e">
        <f ca="1">MATCH($B1832,OFFSET('New data'!$G$2,BP1832,0,20000,1),0)+BP1832</f>
        <v>#N/A</v>
      </c>
      <c r="BR1832" t="e">
        <f ca="1">MATCH($B1832,OFFSET('New data'!$G$2,BQ1832,0,20000,1),0)+BQ1832</f>
        <v>#N/A</v>
      </c>
      <c r="BS1832" t="e">
        <f ca="1">MATCH($B1832,OFFSET('New data'!$G$2,BR1832,0,20000,1),0)+BR1832</f>
        <v>#N/A</v>
      </c>
      <c r="BT1832" t="e">
        <f ca="1">MATCH($B1832,OFFSET('New data'!$G$2,BS1832,0,20000,1),0)+BS1832</f>
        <v>#N/A</v>
      </c>
      <c r="BU1832" s="9"/>
    </row>
    <row r="1833" spans="1:73" ht="31.5" thickBot="1" x14ac:dyDescent="0.4">
      <c r="A1833" s="58" t="s">
        <v>1848</v>
      </c>
      <c r="B1833" s="58" t="s">
        <v>14427</v>
      </c>
      <c r="C1833" s="58" t="s">
        <v>20050</v>
      </c>
      <c r="D1833" s="59"/>
      <c r="E1833" s="59"/>
      <c r="F1833" s="59"/>
      <c r="G1833" s="59"/>
      <c r="AB1833" s="59"/>
      <c r="AC1833" s="65" t="s">
        <v>20412</v>
      </c>
      <c r="AD1833" s="59"/>
      <c r="AE1833" s="59"/>
      <c r="AF1833" s="59"/>
      <c r="AG1833" s="59"/>
      <c r="AH1833" s="59"/>
      <c r="AI1833" s="59"/>
      <c r="BB1833" s="9" t="e">
        <f>MATCH(BF1833,'New data'!$Y$2:$Y$20000,0)</f>
        <v>#N/A</v>
      </c>
      <c r="BC1833" s="9" t="str">
        <f t="shared" si="85"/>
        <v>No</v>
      </c>
      <c r="BD1833" s="9" t="s">
        <v>20410</v>
      </c>
      <c r="BE1833" s="9" t="str">
        <f t="shared" si="86"/>
        <v>Yes</v>
      </c>
      <c r="BF1833" s="9" t="str">
        <f t="shared" si="87"/>
        <v>Hakeem Kuyembeh</v>
      </c>
      <c r="BG1833" t="str">
        <f>IFERROR(INDEX('New data'!$Y$2:$Y$20000,BN1833),"-")</f>
        <v>-</v>
      </c>
      <c r="BH1833" t="str">
        <f ca="1">IFERROR(INDEX('New data'!$Y$2:$Y$20000,BO1833),"-")</f>
        <v>-</v>
      </c>
      <c r="BI1833" t="str">
        <f ca="1">IFERROR(INDEX('New data'!$Y$2:$Y$20000,BP1833),"-")</f>
        <v>-</v>
      </c>
      <c r="BJ1833" t="str">
        <f ca="1">IFERROR(INDEX('New data'!$Y$2:$Y$20000,BQ1833),"-")</f>
        <v>-</v>
      </c>
      <c r="BK1833" t="str">
        <f ca="1">IFERROR(INDEX('New data'!$Y$2:$Y$20000,BR1833),"-")</f>
        <v>-</v>
      </c>
      <c r="BL1833" t="str">
        <f ca="1">IFERROR(INDEX('New data'!$Y$2:$Y$20000,BS1833),"-")</f>
        <v>-</v>
      </c>
      <c r="BM1833" t="str">
        <f ca="1">IFERROR(INDEX('New data'!$Y$2:$Y$20000,BT1833),"-")</f>
        <v>-</v>
      </c>
      <c r="BN1833" t="e">
        <f>MATCH($B1833,'New data'!$G$2:$G$20000,0)</f>
        <v>#N/A</v>
      </c>
      <c r="BO1833" t="e">
        <f ca="1">MATCH($B1833,OFFSET('New data'!$G$2,BN1833,0,20000,1),0)+BN1833</f>
        <v>#N/A</v>
      </c>
      <c r="BP1833" t="e">
        <f ca="1">MATCH($B1833,OFFSET('New data'!$G$2,BO1833,0,20000,1),0)+BO1833</f>
        <v>#N/A</v>
      </c>
      <c r="BQ1833" t="e">
        <f ca="1">MATCH($B1833,OFFSET('New data'!$G$2,BP1833,0,20000,1),0)+BP1833</f>
        <v>#N/A</v>
      </c>
      <c r="BR1833" t="e">
        <f ca="1">MATCH($B1833,OFFSET('New data'!$G$2,BQ1833,0,20000,1),0)+BQ1833</f>
        <v>#N/A</v>
      </c>
      <c r="BS1833" t="e">
        <f ca="1">MATCH($B1833,OFFSET('New data'!$G$2,BR1833,0,20000,1),0)+BR1833</f>
        <v>#N/A</v>
      </c>
      <c r="BT1833" t="e">
        <f ca="1">MATCH($B1833,OFFSET('New data'!$G$2,BS1833,0,20000,1),0)+BS1833</f>
        <v>#N/A</v>
      </c>
      <c r="BU1833" s="9"/>
    </row>
    <row r="1834" spans="1:73" ht="31.5" thickBot="1" x14ac:dyDescent="0.4">
      <c r="A1834" s="58" t="s">
        <v>1849</v>
      </c>
      <c r="B1834" s="58" t="s">
        <v>14427</v>
      </c>
      <c r="C1834" s="58" t="s">
        <v>20050</v>
      </c>
      <c r="D1834" s="59"/>
      <c r="E1834" s="59"/>
      <c r="F1834" s="59"/>
      <c r="G1834" s="59"/>
      <c r="AB1834" s="62" t="s">
        <v>20410</v>
      </c>
      <c r="AC1834" s="65" t="s">
        <v>20412</v>
      </c>
      <c r="AD1834" s="59"/>
      <c r="AE1834" s="59"/>
      <c r="AF1834" s="59"/>
      <c r="AG1834" s="59"/>
      <c r="AH1834" s="59"/>
      <c r="AI1834" s="59"/>
      <c r="BB1834" s="9" t="e">
        <f>MATCH(BF1834,'New data'!$Y$2:$Y$20000,0)</f>
        <v>#N/A</v>
      </c>
      <c r="BC1834" s="9" t="str">
        <f t="shared" si="85"/>
        <v>No</v>
      </c>
      <c r="BD1834" s="9" t="s">
        <v>20410</v>
      </c>
      <c r="BE1834" s="9" t="str">
        <f t="shared" si="86"/>
        <v>Yes</v>
      </c>
      <c r="BF1834" s="9" t="str">
        <f t="shared" si="87"/>
        <v>Hawa-Stella Kuyembeh</v>
      </c>
      <c r="BG1834" t="str">
        <f>IFERROR(INDEX('New data'!$Y$2:$Y$20000,BN1834),"-")</f>
        <v>-</v>
      </c>
      <c r="BH1834" t="str">
        <f ca="1">IFERROR(INDEX('New data'!$Y$2:$Y$20000,BO1834),"-")</f>
        <v>-</v>
      </c>
      <c r="BI1834" t="str">
        <f ca="1">IFERROR(INDEX('New data'!$Y$2:$Y$20000,BP1834),"-")</f>
        <v>-</v>
      </c>
      <c r="BJ1834" t="str">
        <f ca="1">IFERROR(INDEX('New data'!$Y$2:$Y$20000,BQ1834),"-")</f>
        <v>-</v>
      </c>
      <c r="BK1834" t="str">
        <f ca="1">IFERROR(INDEX('New data'!$Y$2:$Y$20000,BR1834),"-")</f>
        <v>-</v>
      </c>
      <c r="BL1834" t="str">
        <f ca="1">IFERROR(INDEX('New data'!$Y$2:$Y$20000,BS1834),"-")</f>
        <v>-</v>
      </c>
      <c r="BM1834" t="str">
        <f ca="1">IFERROR(INDEX('New data'!$Y$2:$Y$20000,BT1834),"-")</f>
        <v>-</v>
      </c>
      <c r="BN1834" t="e">
        <f>MATCH($B1834,'New data'!$G$2:$G$20000,0)</f>
        <v>#N/A</v>
      </c>
      <c r="BO1834" t="e">
        <f ca="1">MATCH($B1834,OFFSET('New data'!$G$2,BN1834,0,20000,1),0)+BN1834</f>
        <v>#N/A</v>
      </c>
      <c r="BP1834" t="e">
        <f ca="1">MATCH($B1834,OFFSET('New data'!$G$2,BO1834,0,20000,1),0)+BO1834</f>
        <v>#N/A</v>
      </c>
      <c r="BQ1834" t="e">
        <f ca="1">MATCH($B1834,OFFSET('New data'!$G$2,BP1834,0,20000,1),0)+BP1834</f>
        <v>#N/A</v>
      </c>
      <c r="BR1834" t="e">
        <f ca="1">MATCH($B1834,OFFSET('New data'!$G$2,BQ1834,0,20000,1),0)+BQ1834</f>
        <v>#N/A</v>
      </c>
      <c r="BS1834" t="e">
        <f ca="1">MATCH($B1834,OFFSET('New data'!$G$2,BR1834,0,20000,1),0)+BR1834</f>
        <v>#N/A</v>
      </c>
      <c r="BT1834" t="e">
        <f ca="1">MATCH($B1834,OFFSET('New data'!$G$2,BS1834,0,20000,1),0)+BS1834</f>
        <v>#N/A</v>
      </c>
      <c r="BU1834" s="9"/>
    </row>
    <row r="1835" spans="1:73" ht="31.5" thickBot="1" x14ac:dyDescent="0.4">
      <c r="A1835" s="58" t="s">
        <v>1850</v>
      </c>
      <c r="B1835" s="58" t="s">
        <v>14427</v>
      </c>
      <c r="C1835" s="58" t="s">
        <v>20050</v>
      </c>
      <c r="D1835" s="59"/>
      <c r="E1835" s="59"/>
      <c r="F1835" s="59"/>
      <c r="G1835" s="59"/>
      <c r="AB1835" s="62" t="s">
        <v>20410</v>
      </c>
      <c r="AC1835" s="65" t="s">
        <v>20412</v>
      </c>
      <c r="AD1835" s="59"/>
      <c r="AE1835" s="59"/>
      <c r="AF1835" s="59"/>
      <c r="AG1835" s="59"/>
      <c r="AH1835" s="59"/>
      <c r="AI1835" s="59"/>
      <c r="BB1835" s="9" t="e">
        <f>MATCH(BF1835,'New data'!$Y$2:$Y$20000,0)</f>
        <v>#N/A</v>
      </c>
      <c r="BC1835" s="9" t="str">
        <f t="shared" si="85"/>
        <v>No</v>
      </c>
      <c r="BD1835" s="9" t="s">
        <v>20410</v>
      </c>
      <c r="BE1835" s="9" t="str">
        <f t="shared" si="86"/>
        <v>Yes</v>
      </c>
      <c r="BF1835" s="9" t="str">
        <f t="shared" si="87"/>
        <v>Nathaniel Kuyembeh</v>
      </c>
      <c r="BG1835" t="str">
        <f>IFERROR(INDEX('New data'!$Y$2:$Y$20000,BN1835),"-")</f>
        <v>-</v>
      </c>
      <c r="BH1835" t="str">
        <f ca="1">IFERROR(INDEX('New data'!$Y$2:$Y$20000,BO1835),"-")</f>
        <v>-</v>
      </c>
      <c r="BI1835" t="str">
        <f ca="1">IFERROR(INDEX('New data'!$Y$2:$Y$20000,BP1835),"-")</f>
        <v>-</v>
      </c>
      <c r="BJ1835" t="str">
        <f ca="1">IFERROR(INDEX('New data'!$Y$2:$Y$20000,BQ1835),"-")</f>
        <v>-</v>
      </c>
      <c r="BK1835" t="str">
        <f ca="1">IFERROR(INDEX('New data'!$Y$2:$Y$20000,BR1835),"-")</f>
        <v>-</v>
      </c>
      <c r="BL1835" t="str">
        <f ca="1">IFERROR(INDEX('New data'!$Y$2:$Y$20000,BS1835),"-")</f>
        <v>-</v>
      </c>
      <c r="BM1835" t="str">
        <f ca="1">IFERROR(INDEX('New data'!$Y$2:$Y$20000,BT1835),"-")</f>
        <v>-</v>
      </c>
      <c r="BN1835" t="e">
        <f>MATCH($B1835,'New data'!$G$2:$G$20000,0)</f>
        <v>#N/A</v>
      </c>
      <c r="BO1835" t="e">
        <f ca="1">MATCH($B1835,OFFSET('New data'!$G$2,BN1835,0,20000,1),0)+BN1835</f>
        <v>#N/A</v>
      </c>
      <c r="BP1835" t="e">
        <f ca="1">MATCH($B1835,OFFSET('New data'!$G$2,BO1835,0,20000,1),0)+BO1835</f>
        <v>#N/A</v>
      </c>
      <c r="BQ1835" t="e">
        <f ca="1">MATCH($B1835,OFFSET('New data'!$G$2,BP1835,0,20000,1),0)+BP1835</f>
        <v>#N/A</v>
      </c>
      <c r="BR1835" t="e">
        <f ca="1">MATCH($B1835,OFFSET('New data'!$G$2,BQ1835,0,20000,1),0)+BQ1835</f>
        <v>#N/A</v>
      </c>
      <c r="BS1835" t="e">
        <f ca="1">MATCH($B1835,OFFSET('New data'!$G$2,BR1835,0,20000,1),0)+BR1835</f>
        <v>#N/A</v>
      </c>
      <c r="BT1835" t="e">
        <f ca="1">MATCH($B1835,OFFSET('New data'!$G$2,BS1835,0,20000,1),0)+BS1835</f>
        <v>#N/A</v>
      </c>
      <c r="BU1835" s="9"/>
    </row>
    <row r="1836" spans="1:73" ht="31.5" thickBot="1" x14ac:dyDescent="0.4">
      <c r="A1836" s="58" t="s">
        <v>1851</v>
      </c>
      <c r="B1836" s="58" t="s">
        <v>14428</v>
      </c>
      <c r="C1836" s="58" t="s">
        <v>20050</v>
      </c>
      <c r="D1836" s="59"/>
      <c r="E1836" s="59"/>
      <c r="F1836" s="59"/>
      <c r="G1836" s="59"/>
      <c r="AB1836" s="59"/>
      <c r="AC1836" s="65" t="s">
        <v>20412</v>
      </c>
      <c r="AD1836" s="59"/>
      <c r="AE1836" s="59"/>
      <c r="AF1836" s="59"/>
      <c r="AG1836" s="59"/>
      <c r="AH1836" s="59"/>
      <c r="AI1836" s="59"/>
      <c r="BB1836" s="9" t="e">
        <f>MATCH(BF1836,'New data'!$Y$2:$Y$20000,0)</f>
        <v>#N/A</v>
      </c>
      <c r="BC1836" s="9" t="str">
        <f t="shared" si="85"/>
        <v>No</v>
      </c>
      <c r="BD1836" s="9" t="s">
        <v>20410</v>
      </c>
      <c r="BE1836" s="9" t="str">
        <f t="shared" si="86"/>
        <v>Yes</v>
      </c>
      <c r="BF1836" s="9" t="str">
        <f t="shared" si="87"/>
        <v>Carla Thomas</v>
      </c>
      <c r="BG1836" t="str">
        <f>IFERROR(INDEX('New data'!$Y$2:$Y$20000,BN1836),"-")</f>
        <v>-</v>
      </c>
      <c r="BH1836" t="str">
        <f ca="1">IFERROR(INDEX('New data'!$Y$2:$Y$20000,BO1836),"-")</f>
        <v>-</v>
      </c>
      <c r="BI1836" t="str">
        <f ca="1">IFERROR(INDEX('New data'!$Y$2:$Y$20000,BP1836),"-")</f>
        <v>-</v>
      </c>
      <c r="BJ1836" t="str">
        <f ca="1">IFERROR(INDEX('New data'!$Y$2:$Y$20000,BQ1836),"-")</f>
        <v>-</v>
      </c>
      <c r="BK1836" t="str">
        <f ca="1">IFERROR(INDEX('New data'!$Y$2:$Y$20000,BR1836),"-")</f>
        <v>-</v>
      </c>
      <c r="BL1836" t="str">
        <f ca="1">IFERROR(INDEX('New data'!$Y$2:$Y$20000,BS1836),"-")</f>
        <v>-</v>
      </c>
      <c r="BM1836" t="str">
        <f ca="1">IFERROR(INDEX('New data'!$Y$2:$Y$20000,BT1836),"-")</f>
        <v>-</v>
      </c>
      <c r="BN1836" t="e">
        <f>MATCH($B1836,'New data'!$G$2:$G$20000,0)</f>
        <v>#N/A</v>
      </c>
      <c r="BO1836" t="e">
        <f ca="1">MATCH($B1836,OFFSET('New data'!$G$2,BN1836,0,20000,1),0)+BN1836</f>
        <v>#N/A</v>
      </c>
      <c r="BP1836" t="e">
        <f ca="1">MATCH($B1836,OFFSET('New data'!$G$2,BO1836,0,20000,1),0)+BO1836</f>
        <v>#N/A</v>
      </c>
      <c r="BQ1836" t="e">
        <f ca="1">MATCH($B1836,OFFSET('New data'!$G$2,BP1836,0,20000,1),0)+BP1836</f>
        <v>#N/A</v>
      </c>
      <c r="BR1836" t="e">
        <f ca="1">MATCH($B1836,OFFSET('New data'!$G$2,BQ1836,0,20000,1),0)+BQ1836</f>
        <v>#N/A</v>
      </c>
      <c r="BS1836" t="e">
        <f ca="1">MATCH($B1836,OFFSET('New data'!$G$2,BR1836,0,20000,1),0)+BR1836</f>
        <v>#N/A</v>
      </c>
      <c r="BT1836" t="e">
        <f ca="1">MATCH($B1836,OFFSET('New data'!$G$2,BS1836,0,20000,1),0)+BS1836</f>
        <v>#N/A</v>
      </c>
      <c r="BU1836" s="9"/>
    </row>
    <row r="1837" spans="1:73" ht="31.5" thickBot="1" x14ac:dyDescent="0.4">
      <c r="A1837" s="58" t="s">
        <v>1852</v>
      </c>
      <c r="B1837" s="58" t="s">
        <v>14428</v>
      </c>
      <c r="C1837" s="58" t="s">
        <v>20050</v>
      </c>
      <c r="D1837" s="59"/>
      <c r="E1837" s="59"/>
      <c r="F1837" s="59"/>
      <c r="G1837" s="59"/>
      <c r="AB1837" s="59"/>
      <c r="AC1837" s="65" t="s">
        <v>20412</v>
      </c>
      <c r="AD1837" s="59"/>
      <c r="AE1837" s="59"/>
      <c r="AF1837" s="59"/>
      <c r="AG1837" s="59"/>
      <c r="AH1837" s="59"/>
      <c r="AI1837" s="59"/>
      <c r="BB1837" s="9" t="e">
        <f>MATCH(BF1837,'New data'!$Y$2:$Y$20000,0)</f>
        <v>#N/A</v>
      </c>
      <c r="BC1837" s="9" t="str">
        <f t="shared" si="85"/>
        <v>No</v>
      </c>
      <c r="BD1837" s="9" t="s">
        <v>20410</v>
      </c>
      <c r="BE1837" s="9" t="str">
        <f t="shared" si="86"/>
        <v>Yes</v>
      </c>
      <c r="BF1837" s="9" t="str">
        <f t="shared" si="87"/>
        <v>Treyquan Thomas-Phillips</v>
      </c>
      <c r="BG1837" t="str">
        <f>IFERROR(INDEX('New data'!$Y$2:$Y$20000,BN1837),"-")</f>
        <v>-</v>
      </c>
      <c r="BH1837" t="str">
        <f ca="1">IFERROR(INDEX('New data'!$Y$2:$Y$20000,BO1837),"-")</f>
        <v>-</v>
      </c>
      <c r="BI1837" t="str">
        <f ca="1">IFERROR(INDEX('New data'!$Y$2:$Y$20000,BP1837),"-")</f>
        <v>-</v>
      </c>
      <c r="BJ1837" t="str">
        <f ca="1">IFERROR(INDEX('New data'!$Y$2:$Y$20000,BQ1837),"-")</f>
        <v>-</v>
      </c>
      <c r="BK1837" t="str">
        <f ca="1">IFERROR(INDEX('New data'!$Y$2:$Y$20000,BR1837),"-")</f>
        <v>-</v>
      </c>
      <c r="BL1837" t="str">
        <f ca="1">IFERROR(INDEX('New data'!$Y$2:$Y$20000,BS1837),"-")</f>
        <v>-</v>
      </c>
      <c r="BM1837" t="str">
        <f ca="1">IFERROR(INDEX('New data'!$Y$2:$Y$20000,BT1837),"-")</f>
        <v>-</v>
      </c>
      <c r="BN1837" t="e">
        <f>MATCH($B1837,'New data'!$G$2:$G$20000,0)</f>
        <v>#N/A</v>
      </c>
      <c r="BO1837" t="e">
        <f ca="1">MATCH($B1837,OFFSET('New data'!$G$2,BN1837,0,20000,1),0)+BN1837</f>
        <v>#N/A</v>
      </c>
      <c r="BP1837" t="e">
        <f ca="1">MATCH($B1837,OFFSET('New data'!$G$2,BO1837,0,20000,1),0)+BO1837</f>
        <v>#N/A</v>
      </c>
      <c r="BQ1837" t="e">
        <f ca="1">MATCH($B1837,OFFSET('New data'!$G$2,BP1837,0,20000,1),0)+BP1837</f>
        <v>#N/A</v>
      </c>
      <c r="BR1837" t="e">
        <f ca="1">MATCH($B1837,OFFSET('New data'!$G$2,BQ1837,0,20000,1),0)+BQ1837</f>
        <v>#N/A</v>
      </c>
      <c r="BS1837" t="e">
        <f ca="1">MATCH($B1837,OFFSET('New data'!$G$2,BR1837,0,20000,1),0)+BR1837</f>
        <v>#N/A</v>
      </c>
      <c r="BT1837" t="e">
        <f ca="1">MATCH($B1837,OFFSET('New data'!$G$2,BS1837,0,20000,1),0)+BS1837</f>
        <v>#N/A</v>
      </c>
      <c r="BU1837" s="9"/>
    </row>
    <row r="1838" spans="1:73" ht="31.5" thickBot="1" x14ac:dyDescent="0.4">
      <c r="A1838" s="58" t="s">
        <v>1853</v>
      </c>
      <c r="B1838" s="58" t="s">
        <v>14429</v>
      </c>
      <c r="C1838" s="58" t="s">
        <v>20050</v>
      </c>
      <c r="D1838" s="59"/>
      <c r="E1838" s="59"/>
      <c r="F1838" s="59"/>
      <c r="G1838" s="59"/>
      <c r="AB1838" s="62" t="s">
        <v>20410</v>
      </c>
      <c r="AC1838" s="65" t="s">
        <v>20412</v>
      </c>
      <c r="AD1838" s="59"/>
      <c r="AE1838" s="59"/>
      <c r="AF1838" s="59"/>
      <c r="AG1838" s="59"/>
      <c r="AH1838" s="59"/>
      <c r="AI1838" s="59"/>
      <c r="BB1838" s="9" t="e">
        <f>MATCH(BF1838,'New data'!$Y$2:$Y$20000,0)</f>
        <v>#N/A</v>
      </c>
      <c r="BC1838" s="9" t="str">
        <f t="shared" si="85"/>
        <v>No</v>
      </c>
      <c r="BD1838" s="9" t="s">
        <v>20410</v>
      </c>
      <c r="BE1838" s="9" t="str">
        <f t="shared" si="86"/>
        <v>Yes</v>
      </c>
      <c r="BF1838" s="9" t="str">
        <f t="shared" si="87"/>
        <v>Amina Boudra</v>
      </c>
      <c r="BG1838" t="str">
        <f>IFERROR(INDEX('New data'!$Y$2:$Y$20000,BN1838),"-")</f>
        <v>-</v>
      </c>
      <c r="BH1838" t="str">
        <f ca="1">IFERROR(INDEX('New data'!$Y$2:$Y$20000,BO1838),"-")</f>
        <v>-</v>
      </c>
      <c r="BI1838" t="str">
        <f ca="1">IFERROR(INDEX('New data'!$Y$2:$Y$20000,BP1838),"-")</f>
        <v>-</v>
      </c>
      <c r="BJ1838" t="str">
        <f ca="1">IFERROR(INDEX('New data'!$Y$2:$Y$20000,BQ1838),"-")</f>
        <v>-</v>
      </c>
      <c r="BK1838" t="str">
        <f ca="1">IFERROR(INDEX('New data'!$Y$2:$Y$20000,BR1838),"-")</f>
        <v>-</v>
      </c>
      <c r="BL1838" t="str">
        <f ca="1">IFERROR(INDEX('New data'!$Y$2:$Y$20000,BS1838),"-")</f>
        <v>-</v>
      </c>
      <c r="BM1838" t="str">
        <f ca="1">IFERROR(INDEX('New data'!$Y$2:$Y$20000,BT1838),"-")</f>
        <v>-</v>
      </c>
      <c r="BN1838" t="e">
        <f>MATCH($B1838,'New data'!$G$2:$G$20000,0)</f>
        <v>#N/A</v>
      </c>
      <c r="BO1838" t="e">
        <f ca="1">MATCH($B1838,OFFSET('New data'!$G$2,BN1838,0,20000,1),0)+BN1838</f>
        <v>#N/A</v>
      </c>
      <c r="BP1838" t="e">
        <f ca="1">MATCH($B1838,OFFSET('New data'!$G$2,BO1838,0,20000,1),0)+BO1838</f>
        <v>#N/A</v>
      </c>
      <c r="BQ1838" t="e">
        <f ca="1">MATCH($B1838,OFFSET('New data'!$G$2,BP1838,0,20000,1),0)+BP1838</f>
        <v>#N/A</v>
      </c>
      <c r="BR1838" t="e">
        <f ca="1">MATCH($B1838,OFFSET('New data'!$G$2,BQ1838,0,20000,1),0)+BQ1838</f>
        <v>#N/A</v>
      </c>
      <c r="BS1838" t="e">
        <f ca="1">MATCH($B1838,OFFSET('New data'!$G$2,BR1838,0,20000,1),0)+BR1838</f>
        <v>#N/A</v>
      </c>
      <c r="BT1838" t="e">
        <f ca="1">MATCH($B1838,OFFSET('New data'!$G$2,BS1838,0,20000,1),0)+BS1838</f>
        <v>#N/A</v>
      </c>
      <c r="BU1838" s="9"/>
    </row>
    <row r="1839" spans="1:73" ht="31.5" thickBot="1" x14ac:dyDescent="0.4">
      <c r="A1839" s="58" t="s">
        <v>1854</v>
      </c>
      <c r="B1839" s="58" t="s">
        <v>14429</v>
      </c>
      <c r="C1839" s="58" t="s">
        <v>20050</v>
      </c>
      <c r="D1839" s="59"/>
      <c r="E1839" s="59"/>
      <c r="F1839" s="59"/>
      <c r="G1839" s="59"/>
      <c r="AB1839" s="62" t="s">
        <v>20410</v>
      </c>
      <c r="AC1839" s="65" t="s">
        <v>20412</v>
      </c>
      <c r="AD1839" s="59"/>
      <c r="AE1839" s="59"/>
      <c r="AF1839" s="59"/>
      <c r="AG1839" s="59"/>
      <c r="AH1839" s="59"/>
      <c r="AI1839" s="59"/>
      <c r="BB1839" s="9" t="e">
        <f>MATCH(BF1839,'New data'!$Y$2:$Y$20000,0)</f>
        <v>#N/A</v>
      </c>
      <c r="BC1839" s="9" t="str">
        <f t="shared" si="85"/>
        <v>No</v>
      </c>
      <c r="BD1839" s="9" t="s">
        <v>20410</v>
      </c>
      <c r="BE1839" s="9" t="str">
        <f t="shared" si="86"/>
        <v>Yes</v>
      </c>
      <c r="BF1839" s="9" t="str">
        <f t="shared" si="87"/>
        <v>Mohamed Boudra</v>
      </c>
      <c r="BG1839" t="str">
        <f>IFERROR(INDEX('New data'!$Y$2:$Y$20000,BN1839),"-")</f>
        <v>-</v>
      </c>
      <c r="BH1839" t="str">
        <f ca="1">IFERROR(INDEX('New data'!$Y$2:$Y$20000,BO1839),"-")</f>
        <v>-</v>
      </c>
      <c r="BI1839" t="str">
        <f ca="1">IFERROR(INDEX('New data'!$Y$2:$Y$20000,BP1839),"-")</f>
        <v>-</v>
      </c>
      <c r="BJ1839" t="str">
        <f ca="1">IFERROR(INDEX('New data'!$Y$2:$Y$20000,BQ1839),"-")</f>
        <v>-</v>
      </c>
      <c r="BK1839" t="str">
        <f ca="1">IFERROR(INDEX('New data'!$Y$2:$Y$20000,BR1839),"-")</f>
        <v>-</v>
      </c>
      <c r="BL1839" t="str">
        <f ca="1">IFERROR(INDEX('New data'!$Y$2:$Y$20000,BS1839),"-")</f>
        <v>-</v>
      </c>
      <c r="BM1839" t="str">
        <f ca="1">IFERROR(INDEX('New data'!$Y$2:$Y$20000,BT1839),"-")</f>
        <v>-</v>
      </c>
      <c r="BN1839" t="e">
        <f>MATCH($B1839,'New data'!$G$2:$G$20000,0)</f>
        <v>#N/A</v>
      </c>
      <c r="BO1839" t="e">
        <f ca="1">MATCH($B1839,OFFSET('New data'!$G$2,BN1839,0,20000,1),0)+BN1839</f>
        <v>#N/A</v>
      </c>
      <c r="BP1839" t="e">
        <f ca="1">MATCH($B1839,OFFSET('New data'!$G$2,BO1839,0,20000,1),0)+BO1839</f>
        <v>#N/A</v>
      </c>
      <c r="BQ1839" t="e">
        <f ca="1">MATCH($B1839,OFFSET('New data'!$G$2,BP1839,0,20000,1),0)+BP1839</f>
        <v>#N/A</v>
      </c>
      <c r="BR1839" t="e">
        <f ca="1">MATCH($B1839,OFFSET('New data'!$G$2,BQ1839,0,20000,1),0)+BQ1839</f>
        <v>#N/A</v>
      </c>
      <c r="BS1839" t="e">
        <f ca="1">MATCH($B1839,OFFSET('New data'!$G$2,BR1839,0,20000,1),0)+BR1839</f>
        <v>#N/A</v>
      </c>
      <c r="BT1839" t="e">
        <f ca="1">MATCH($B1839,OFFSET('New data'!$G$2,BS1839,0,20000,1),0)+BS1839</f>
        <v>#N/A</v>
      </c>
      <c r="BU1839" s="9"/>
    </row>
    <row r="1840" spans="1:73" ht="31.5" thickBot="1" x14ac:dyDescent="0.4">
      <c r="A1840" s="58" t="s">
        <v>1855</v>
      </c>
      <c r="B1840" s="58" t="s">
        <v>14430</v>
      </c>
      <c r="C1840" s="58" t="s">
        <v>20050</v>
      </c>
      <c r="D1840" s="59"/>
      <c r="E1840" s="59"/>
      <c r="F1840" s="59"/>
      <c r="G1840" s="59"/>
      <c r="AB1840" s="59"/>
      <c r="AC1840" s="65" t="s">
        <v>20412</v>
      </c>
      <c r="AD1840" s="59"/>
      <c r="AE1840" s="59"/>
      <c r="AF1840" s="59"/>
      <c r="AG1840" s="59"/>
      <c r="AH1840" s="59"/>
      <c r="AI1840" s="59"/>
      <c r="BB1840" s="9" t="e">
        <f>MATCH(BF1840,'New data'!$Y$2:$Y$20000,0)</f>
        <v>#N/A</v>
      </c>
      <c r="BC1840" s="9" t="str">
        <f t="shared" si="85"/>
        <v>No</v>
      </c>
      <c r="BD1840" s="9" t="s">
        <v>20410</v>
      </c>
      <c r="BE1840" s="9" t="str">
        <f t="shared" si="86"/>
        <v>Yes</v>
      </c>
      <c r="BF1840" s="9" t="str">
        <f t="shared" si="87"/>
        <v>Cynthia Ofoniama</v>
      </c>
      <c r="BG1840" t="str">
        <f>IFERROR(INDEX('New data'!$Y$2:$Y$20000,BN1840),"-")</f>
        <v>-</v>
      </c>
      <c r="BH1840" t="str">
        <f ca="1">IFERROR(INDEX('New data'!$Y$2:$Y$20000,BO1840),"-")</f>
        <v>-</v>
      </c>
      <c r="BI1840" t="str">
        <f ca="1">IFERROR(INDEX('New data'!$Y$2:$Y$20000,BP1840),"-")</f>
        <v>-</v>
      </c>
      <c r="BJ1840" t="str">
        <f ca="1">IFERROR(INDEX('New data'!$Y$2:$Y$20000,BQ1840),"-")</f>
        <v>-</v>
      </c>
      <c r="BK1840" t="str">
        <f ca="1">IFERROR(INDEX('New data'!$Y$2:$Y$20000,BR1840),"-")</f>
        <v>-</v>
      </c>
      <c r="BL1840" t="str">
        <f ca="1">IFERROR(INDEX('New data'!$Y$2:$Y$20000,BS1840),"-")</f>
        <v>-</v>
      </c>
      <c r="BM1840" t="str">
        <f ca="1">IFERROR(INDEX('New data'!$Y$2:$Y$20000,BT1840),"-")</f>
        <v>-</v>
      </c>
      <c r="BN1840" t="e">
        <f>MATCH($B1840,'New data'!$G$2:$G$20000,0)</f>
        <v>#N/A</v>
      </c>
      <c r="BO1840" t="e">
        <f ca="1">MATCH($B1840,OFFSET('New data'!$G$2,BN1840,0,20000,1),0)+BN1840</f>
        <v>#N/A</v>
      </c>
      <c r="BP1840" t="e">
        <f ca="1">MATCH($B1840,OFFSET('New data'!$G$2,BO1840,0,20000,1),0)+BO1840</f>
        <v>#N/A</v>
      </c>
      <c r="BQ1840" t="e">
        <f ca="1">MATCH($B1840,OFFSET('New data'!$G$2,BP1840,0,20000,1),0)+BP1840</f>
        <v>#N/A</v>
      </c>
      <c r="BR1840" t="e">
        <f ca="1">MATCH($B1840,OFFSET('New data'!$G$2,BQ1840,0,20000,1),0)+BQ1840</f>
        <v>#N/A</v>
      </c>
      <c r="BS1840" t="e">
        <f ca="1">MATCH($B1840,OFFSET('New data'!$G$2,BR1840,0,20000,1),0)+BR1840</f>
        <v>#N/A</v>
      </c>
      <c r="BT1840" t="e">
        <f ca="1">MATCH($B1840,OFFSET('New data'!$G$2,BS1840,0,20000,1),0)+BS1840</f>
        <v>#N/A</v>
      </c>
      <c r="BU1840" s="9"/>
    </row>
    <row r="1841" spans="1:73" ht="31.5" thickBot="1" x14ac:dyDescent="0.4">
      <c r="A1841" s="58" t="s">
        <v>1856</v>
      </c>
      <c r="B1841" s="58" t="s">
        <v>14431</v>
      </c>
      <c r="C1841" s="58" t="s">
        <v>20050</v>
      </c>
      <c r="D1841" s="59"/>
      <c r="E1841" s="59"/>
      <c r="F1841" s="59"/>
      <c r="G1841" s="59"/>
      <c r="AB1841" s="59"/>
      <c r="AC1841" s="65" t="s">
        <v>20412</v>
      </c>
      <c r="AD1841" s="59"/>
      <c r="AE1841" s="59"/>
      <c r="AF1841" s="59"/>
      <c r="AG1841" s="59"/>
      <c r="AH1841" s="59"/>
      <c r="AI1841" s="59"/>
      <c r="BB1841" s="9" t="e">
        <f>MATCH(BF1841,'New data'!$Y$2:$Y$20000,0)</f>
        <v>#N/A</v>
      </c>
      <c r="BC1841" s="9" t="str">
        <f t="shared" si="85"/>
        <v>No</v>
      </c>
      <c r="BD1841" s="9" t="s">
        <v>20410</v>
      </c>
      <c r="BE1841" s="9" t="str">
        <f t="shared" si="86"/>
        <v>Yes</v>
      </c>
      <c r="BF1841" s="9" t="str">
        <f t="shared" si="87"/>
        <v>Katie Pascoe</v>
      </c>
      <c r="BG1841" t="str">
        <f>IFERROR(INDEX('New data'!$Y$2:$Y$20000,BN1841),"-")</f>
        <v>-</v>
      </c>
      <c r="BH1841" t="str">
        <f ca="1">IFERROR(INDEX('New data'!$Y$2:$Y$20000,BO1841),"-")</f>
        <v>-</v>
      </c>
      <c r="BI1841" t="str">
        <f ca="1">IFERROR(INDEX('New data'!$Y$2:$Y$20000,BP1841),"-")</f>
        <v>-</v>
      </c>
      <c r="BJ1841" t="str">
        <f ca="1">IFERROR(INDEX('New data'!$Y$2:$Y$20000,BQ1841),"-")</f>
        <v>-</v>
      </c>
      <c r="BK1841" t="str">
        <f ca="1">IFERROR(INDEX('New data'!$Y$2:$Y$20000,BR1841),"-")</f>
        <v>-</v>
      </c>
      <c r="BL1841" t="str">
        <f ca="1">IFERROR(INDEX('New data'!$Y$2:$Y$20000,BS1841),"-")</f>
        <v>-</v>
      </c>
      <c r="BM1841" t="str">
        <f ca="1">IFERROR(INDEX('New data'!$Y$2:$Y$20000,BT1841),"-")</f>
        <v>-</v>
      </c>
      <c r="BN1841" t="e">
        <f>MATCH($B1841,'New data'!$G$2:$G$20000,0)</f>
        <v>#N/A</v>
      </c>
      <c r="BO1841" t="e">
        <f ca="1">MATCH($B1841,OFFSET('New data'!$G$2,BN1841,0,20000,1),0)+BN1841</f>
        <v>#N/A</v>
      </c>
      <c r="BP1841" t="e">
        <f ca="1">MATCH($B1841,OFFSET('New data'!$G$2,BO1841,0,20000,1),0)+BO1841</f>
        <v>#N/A</v>
      </c>
      <c r="BQ1841" t="e">
        <f ca="1">MATCH($B1841,OFFSET('New data'!$G$2,BP1841,0,20000,1),0)+BP1841</f>
        <v>#N/A</v>
      </c>
      <c r="BR1841" t="e">
        <f ca="1">MATCH($B1841,OFFSET('New data'!$G$2,BQ1841,0,20000,1),0)+BQ1841</f>
        <v>#N/A</v>
      </c>
      <c r="BS1841" t="e">
        <f ca="1">MATCH($B1841,OFFSET('New data'!$G$2,BR1841,0,20000,1),0)+BR1841</f>
        <v>#N/A</v>
      </c>
      <c r="BT1841" t="e">
        <f ca="1">MATCH($B1841,OFFSET('New data'!$G$2,BS1841,0,20000,1),0)+BS1841</f>
        <v>#N/A</v>
      </c>
      <c r="BU1841" s="9"/>
    </row>
    <row r="1842" spans="1:73" ht="31.5" thickBot="1" x14ac:dyDescent="0.4">
      <c r="A1842" s="58" t="s">
        <v>1857</v>
      </c>
      <c r="B1842" s="58" t="s">
        <v>14432</v>
      </c>
      <c r="C1842" s="58" t="s">
        <v>20050</v>
      </c>
      <c r="D1842" s="59"/>
      <c r="E1842" s="59"/>
      <c r="F1842" s="59"/>
      <c r="G1842" s="59"/>
      <c r="AB1842" s="59"/>
      <c r="AC1842" s="65" t="s">
        <v>20412</v>
      </c>
      <c r="AD1842" s="59"/>
      <c r="AE1842" s="59"/>
      <c r="AF1842" s="59"/>
      <c r="AG1842" s="59"/>
      <c r="AH1842" s="59"/>
      <c r="AI1842" s="59"/>
      <c r="BB1842" s="9" t="e">
        <f>MATCH(BF1842,'New data'!$Y$2:$Y$20000,0)</f>
        <v>#N/A</v>
      </c>
      <c r="BC1842" s="9" t="str">
        <f t="shared" si="85"/>
        <v>No</v>
      </c>
      <c r="BD1842" s="9" t="s">
        <v>20410</v>
      </c>
      <c r="BE1842" s="9" t="str">
        <f t="shared" si="86"/>
        <v>Yes</v>
      </c>
      <c r="BF1842" s="9" t="str">
        <f t="shared" si="87"/>
        <v>Celeste Charoensrisuk Mesa</v>
      </c>
      <c r="BG1842" t="str">
        <f>IFERROR(INDEX('New data'!$Y$2:$Y$20000,BN1842),"-")</f>
        <v>-</v>
      </c>
      <c r="BH1842" t="str">
        <f ca="1">IFERROR(INDEX('New data'!$Y$2:$Y$20000,BO1842),"-")</f>
        <v>-</v>
      </c>
      <c r="BI1842" t="str">
        <f ca="1">IFERROR(INDEX('New data'!$Y$2:$Y$20000,BP1842),"-")</f>
        <v>-</v>
      </c>
      <c r="BJ1842" t="str">
        <f ca="1">IFERROR(INDEX('New data'!$Y$2:$Y$20000,BQ1842),"-")</f>
        <v>-</v>
      </c>
      <c r="BK1842" t="str">
        <f ca="1">IFERROR(INDEX('New data'!$Y$2:$Y$20000,BR1842),"-")</f>
        <v>-</v>
      </c>
      <c r="BL1842" t="str">
        <f ca="1">IFERROR(INDEX('New data'!$Y$2:$Y$20000,BS1842),"-")</f>
        <v>-</v>
      </c>
      <c r="BM1842" t="str">
        <f ca="1">IFERROR(INDEX('New data'!$Y$2:$Y$20000,BT1842),"-")</f>
        <v>-</v>
      </c>
      <c r="BN1842" t="e">
        <f>MATCH($B1842,'New data'!$G$2:$G$20000,0)</f>
        <v>#N/A</v>
      </c>
      <c r="BO1842" t="e">
        <f ca="1">MATCH($B1842,OFFSET('New data'!$G$2,BN1842,0,20000,1),0)+BN1842</f>
        <v>#N/A</v>
      </c>
      <c r="BP1842" t="e">
        <f ca="1">MATCH($B1842,OFFSET('New data'!$G$2,BO1842,0,20000,1),0)+BO1842</f>
        <v>#N/A</v>
      </c>
      <c r="BQ1842" t="e">
        <f ca="1">MATCH($B1842,OFFSET('New data'!$G$2,BP1842,0,20000,1),0)+BP1842</f>
        <v>#N/A</v>
      </c>
      <c r="BR1842" t="e">
        <f ca="1">MATCH($B1842,OFFSET('New data'!$G$2,BQ1842,0,20000,1),0)+BQ1842</f>
        <v>#N/A</v>
      </c>
      <c r="BS1842" t="e">
        <f ca="1">MATCH($B1842,OFFSET('New data'!$G$2,BR1842,0,20000,1),0)+BR1842</f>
        <v>#N/A</v>
      </c>
      <c r="BT1842" t="e">
        <f ca="1">MATCH($B1842,OFFSET('New data'!$G$2,BS1842,0,20000,1),0)+BS1842</f>
        <v>#N/A</v>
      </c>
      <c r="BU1842" s="9"/>
    </row>
    <row r="1843" spans="1:73" ht="31.5" thickBot="1" x14ac:dyDescent="0.4">
      <c r="A1843" s="58" t="s">
        <v>1858</v>
      </c>
      <c r="B1843" s="58" t="s">
        <v>14432</v>
      </c>
      <c r="C1843" s="58" t="s">
        <v>20050</v>
      </c>
      <c r="D1843" s="59"/>
      <c r="E1843" s="59"/>
      <c r="F1843" s="59"/>
      <c r="G1843" s="59"/>
      <c r="AB1843" s="59"/>
      <c r="AC1843" s="65" t="s">
        <v>20412</v>
      </c>
      <c r="AD1843" s="59"/>
      <c r="AE1843" s="59"/>
      <c r="AF1843" s="59"/>
      <c r="AG1843" s="59"/>
      <c r="AH1843" s="59"/>
      <c r="AI1843" s="59"/>
      <c r="BB1843" s="9" t="e">
        <f>MATCH(BF1843,'New data'!$Y$2:$Y$20000,0)</f>
        <v>#N/A</v>
      </c>
      <c r="BC1843" s="9" t="str">
        <f t="shared" si="85"/>
        <v>No</v>
      </c>
      <c r="BD1843" s="9" t="s">
        <v>20410</v>
      </c>
      <c r="BE1843" s="9" t="str">
        <f t="shared" si="86"/>
        <v>Yes</v>
      </c>
      <c r="BF1843" s="9" t="str">
        <f t="shared" si="87"/>
        <v>Miriam Mesa Villalba</v>
      </c>
      <c r="BG1843" t="str">
        <f>IFERROR(INDEX('New data'!$Y$2:$Y$20000,BN1843),"-")</f>
        <v>-</v>
      </c>
      <c r="BH1843" t="str">
        <f ca="1">IFERROR(INDEX('New data'!$Y$2:$Y$20000,BO1843),"-")</f>
        <v>-</v>
      </c>
      <c r="BI1843" t="str">
        <f ca="1">IFERROR(INDEX('New data'!$Y$2:$Y$20000,BP1843),"-")</f>
        <v>-</v>
      </c>
      <c r="BJ1843" t="str">
        <f ca="1">IFERROR(INDEX('New data'!$Y$2:$Y$20000,BQ1843),"-")</f>
        <v>-</v>
      </c>
      <c r="BK1843" t="str">
        <f ca="1">IFERROR(INDEX('New data'!$Y$2:$Y$20000,BR1843),"-")</f>
        <v>-</v>
      </c>
      <c r="BL1843" t="str">
        <f ca="1">IFERROR(INDEX('New data'!$Y$2:$Y$20000,BS1843),"-")</f>
        <v>-</v>
      </c>
      <c r="BM1843" t="str">
        <f ca="1">IFERROR(INDEX('New data'!$Y$2:$Y$20000,BT1843),"-")</f>
        <v>-</v>
      </c>
      <c r="BN1843" t="e">
        <f>MATCH($B1843,'New data'!$G$2:$G$20000,0)</f>
        <v>#N/A</v>
      </c>
      <c r="BO1843" t="e">
        <f ca="1">MATCH($B1843,OFFSET('New data'!$G$2,BN1843,0,20000,1),0)+BN1843</f>
        <v>#N/A</v>
      </c>
      <c r="BP1843" t="e">
        <f ca="1">MATCH($B1843,OFFSET('New data'!$G$2,BO1843,0,20000,1),0)+BO1843</f>
        <v>#N/A</v>
      </c>
      <c r="BQ1843" t="e">
        <f ca="1">MATCH($B1843,OFFSET('New data'!$G$2,BP1843,0,20000,1),0)+BP1843</f>
        <v>#N/A</v>
      </c>
      <c r="BR1843" t="e">
        <f ca="1">MATCH($B1843,OFFSET('New data'!$G$2,BQ1843,0,20000,1),0)+BQ1843</f>
        <v>#N/A</v>
      </c>
      <c r="BS1843" t="e">
        <f ca="1">MATCH($B1843,OFFSET('New data'!$G$2,BR1843,0,20000,1),0)+BR1843</f>
        <v>#N/A</v>
      </c>
      <c r="BT1843" t="e">
        <f ca="1">MATCH($B1843,OFFSET('New data'!$G$2,BS1843,0,20000,1),0)+BS1843</f>
        <v>#N/A</v>
      </c>
      <c r="BU1843" s="9"/>
    </row>
    <row r="1844" spans="1:73" ht="31.5" thickBot="1" x14ac:dyDescent="0.4">
      <c r="A1844" s="58" t="s">
        <v>1859</v>
      </c>
      <c r="B1844" s="58" t="s">
        <v>14433</v>
      </c>
      <c r="C1844" s="58" t="s">
        <v>20050</v>
      </c>
      <c r="D1844" s="59"/>
      <c r="E1844" s="59"/>
      <c r="F1844" s="59"/>
      <c r="G1844" s="59"/>
      <c r="AB1844" s="59"/>
      <c r="AC1844" s="65" t="s">
        <v>20412</v>
      </c>
      <c r="AD1844" s="59"/>
      <c r="AE1844" s="59"/>
      <c r="AF1844" s="59"/>
      <c r="AG1844" s="59"/>
      <c r="AH1844" s="59"/>
      <c r="AI1844" s="59"/>
      <c r="BB1844" s="9" t="e">
        <f>MATCH(BF1844,'New data'!$Y$2:$Y$20000,0)</f>
        <v>#N/A</v>
      </c>
      <c r="BC1844" s="9" t="str">
        <f t="shared" si="85"/>
        <v>No</v>
      </c>
      <c r="BD1844" s="9" t="s">
        <v>20410</v>
      </c>
      <c r="BE1844" s="9" t="str">
        <f t="shared" si="86"/>
        <v>Yes</v>
      </c>
      <c r="BF1844" s="9" t="str">
        <f t="shared" si="87"/>
        <v>Tatyana Hamilton</v>
      </c>
      <c r="BG1844" t="str">
        <f>IFERROR(INDEX('New data'!$Y$2:$Y$20000,BN1844),"-")</f>
        <v>-</v>
      </c>
      <c r="BH1844" t="str">
        <f ca="1">IFERROR(INDEX('New data'!$Y$2:$Y$20000,BO1844),"-")</f>
        <v>-</v>
      </c>
      <c r="BI1844" t="str">
        <f ca="1">IFERROR(INDEX('New data'!$Y$2:$Y$20000,BP1844),"-")</f>
        <v>-</v>
      </c>
      <c r="BJ1844" t="str">
        <f ca="1">IFERROR(INDEX('New data'!$Y$2:$Y$20000,BQ1844),"-")</f>
        <v>-</v>
      </c>
      <c r="BK1844" t="str">
        <f ca="1">IFERROR(INDEX('New data'!$Y$2:$Y$20000,BR1844),"-")</f>
        <v>-</v>
      </c>
      <c r="BL1844" t="str">
        <f ca="1">IFERROR(INDEX('New data'!$Y$2:$Y$20000,BS1844),"-")</f>
        <v>-</v>
      </c>
      <c r="BM1844" t="str">
        <f ca="1">IFERROR(INDEX('New data'!$Y$2:$Y$20000,BT1844),"-")</f>
        <v>-</v>
      </c>
      <c r="BN1844" t="e">
        <f>MATCH($B1844,'New data'!$G$2:$G$20000,0)</f>
        <v>#N/A</v>
      </c>
      <c r="BO1844" t="e">
        <f ca="1">MATCH($B1844,OFFSET('New data'!$G$2,BN1844,0,20000,1),0)+BN1844</f>
        <v>#N/A</v>
      </c>
      <c r="BP1844" t="e">
        <f ca="1">MATCH($B1844,OFFSET('New data'!$G$2,BO1844,0,20000,1),0)+BO1844</f>
        <v>#N/A</v>
      </c>
      <c r="BQ1844" t="e">
        <f ca="1">MATCH($B1844,OFFSET('New data'!$G$2,BP1844,0,20000,1),0)+BP1844</f>
        <v>#N/A</v>
      </c>
      <c r="BR1844" t="e">
        <f ca="1">MATCH($B1844,OFFSET('New data'!$G$2,BQ1844,0,20000,1),0)+BQ1844</f>
        <v>#N/A</v>
      </c>
      <c r="BS1844" t="e">
        <f ca="1">MATCH($B1844,OFFSET('New data'!$G$2,BR1844,0,20000,1),0)+BR1844</f>
        <v>#N/A</v>
      </c>
      <c r="BT1844" t="e">
        <f ca="1">MATCH($B1844,OFFSET('New data'!$G$2,BS1844,0,20000,1),0)+BS1844</f>
        <v>#N/A</v>
      </c>
      <c r="BU1844" s="9"/>
    </row>
    <row r="1845" spans="1:73" ht="31.5" thickBot="1" x14ac:dyDescent="0.4">
      <c r="A1845" s="58" t="s">
        <v>1860</v>
      </c>
      <c r="B1845" s="58" t="s">
        <v>14434</v>
      </c>
      <c r="C1845" s="58" t="s">
        <v>20050</v>
      </c>
      <c r="D1845" s="59"/>
      <c r="E1845" s="59"/>
      <c r="F1845" s="59"/>
      <c r="G1845" s="59"/>
      <c r="AB1845" s="59"/>
      <c r="AC1845" s="65" t="s">
        <v>20412</v>
      </c>
      <c r="AD1845" s="59"/>
      <c r="AE1845" s="59"/>
      <c r="AF1845" s="59"/>
      <c r="AG1845" s="59"/>
      <c r="AH1845" s="59"/>
      <c r="AI1845" s="59"/>
      <c r="BB1845" s="9" t="e">
        <f>MATCH(BF1845,'New data'!$Y$2:$Y$20000,0)</f>
        <v>#N/A</v>
      </c>
      <c r="BC1845" s="9" t="str">
        <f t="shared" si="85"/>
        <v>No</v>
      </c>
      <c r="BD1845" s="9" t="s">
        <v>20410</v>
      </c>
      <c r="BE1845" s="9" t="str">
        <f t="shared" si="86"/>
        <v>Yes</v>
      </c>
      <c r="BF1845" s="9" t="str">
        <f t="shared" si="87"/>
        <v>Ebba Gräfin Von Reichenbach</v>
      </c>
      <c r="BG1845" t="str">
        <f>IFERROR(INDEX('New data'!$Y$2:$Y$20000,BN1845),"-")</f>
        <v>-</v>
      </c>
      <c r="BH1845" t="str">
        <f ca="1">IFERROR(INDEX('New data'!$Y$2:$Y$20000,BO1845),"-")</f>
        <v>-</v>
      </c>
      <c r="BI1845" t="str">
        <f ca="1">IFERROR(INDEX('New data'!$Y$2:$Y$20000,BP1845),"-")</f>
        <v>-</v>
      </c>
      <c r="BJ1845" t="str">
        <f ca="1">IFERROR(INDEX('New data'!$Y$2:$Y$20000,BQ1845),"-")</f>
        <v>-</v>
      </c>
      <c r="BK1845" t="str">
        <f ca="1">IFERROR(INDEX('New data'!$Y$2:$Y$20000,BR1845),"-")</f>
        <v>-</v>
      </c>
      <c r="BL1845" t="str">
        <f ca="1">IFERROR(INDEX('New data'!$Y$2:$Y$20000,BS1845),"-")</f>
        <v>-</v>
      </c>
      <c r="BM1845" t="str">
        <f ca="1">IFERROR(INDEX('New data'!$Y$2:$Y$20000,BT1845),"-")</f>
        <v>-</v>
      </c>
      <c r="BN1845" t="e">
        <f>MATCH($B1845,'New data'!$G$2:$G$20000,0)</f>
        <v>#N/A</v>
      </c>
      <c r="BO1845" t="e">
        <f ca="1">MATCH($B1845,OFFSET('New data'!$G$2,BN1845,0,20000,1),0)+BN1845</f>
        <v>#N/A</v>
      </c>
      <c r="BP1845" t="e">
        <f ca="1">MATCH($B1845,OFFSET('New data'!$G$2,BO1845,0,20000,1),0)+BO1845</f>
        <v>#N/A</v>
      </c>
      <c r="BQ1845" t="e">
        <f ca="1">MATCH($B1845,OFFSET('New data'!$G$2,BP1845,0,20000,1),0)+BP1845</f>
        <v>#N/A</v>
      </c>
      <c r="BR1845" t="e">
        <f ca="1">MATCH($B1845,OFFSET('New data'!$G$2,BQ1845,0,20000,1),0)+BQ1845</f>
        <v>#N/A</v>
      </c>
      <c r="BS1845" t="e">
        <f ca="1">MATCH($B1845,OFFSET('New data'!$G$2,BR1845,0,20000,1),0)+BR1845</f>
        <v>#N/A</v>
      </c>
      <c r="BT1845" t="e">
        <f ca="1">MATCH($B1845,OFFSET('New data'!$G$2,BS1845,0,20000,1),0)+BS1845</f>
        <v>#N/A</v>
      </c>
      <c r="BU1845" s="9"/>
    </row>
    <row r="1846" spans="1:73" ht="31.5" thickBot="1" x14ac:dyDescent="0.4">
      <c r="A1846" s="58" t="s">
        <v>1861</v>
      </c>
      <c r="B1846" s="58" t="s">
        <v>14434</v>
      </c>
      <c r="C1846" s="58" t="s">
        <v>20050</v>
      </c>
      <c r="D1846" s="59"/>
      <c r="E1846" s="59"/>
      <c r="F1846" s="59"/>
      <c r="G1846" s="59"/>
      <c r="AB1846" s="59"/>
      <c r="AC1846" s="65" t="s">
        <v>20412</v>
      </c>
      <c r="AD1846" s="59"/>
      <c r="AE1846" s="59"/>
      <c r="AF1846" s="59"/>
      <c r="AG1846" s="59"/>
      <c r="AH1846" s="59"/>
      <c r="AI1846" s="59"/>
      <c r="BB1846" s="9" t="e">
        <f>MATCH(BF1846,'New data'!$Y$2:$Y$20000,0)</f>
        <v>#N/A</v>
      </c>
      <c r="BC1846" s="9" t="str">
        <f t="shared" si="85"/>
        <v>No</v>
      </c>
      <c r="BD1846" s="9" t="s">
        <v>20410</v>
      </c>
      <c r="BE1846" s="9" t="str">
        <f t="shared" si="86"/>
        <v>Yes</v>
      </c>
      <c r="BF1846" s="9" t="str">
        <f t="shared" si="87"/>
        <v>Anna Kaczynska</v>
      </c>
      <c r="BG1846" t="str">
        <f>IFERROR(INDEX('New data'!$Y$2:$Y$20000,BN1846),"-")</f>
        <v>-</v>
      </c>
      <c r="BH1846" t="str">
        <f ca="1">IFERROR(INDEX('New data'!$Y$2:$Y$20000,BO1846),"-")</f>
        <v>-</v>
      </c>
      <c r="BI1846" t="str">
        <f ca="1">IFERROR(INDEX('New data'!$Y$2:$Y$20000,BP1846),"-")</f>
        <v>-</v>
      </c>
      <c r="BJ1846" t="str">
        <f ca="1">IFERROR(INDEX('New data'!$Y$2:$Y$20000,BQ1846),"-")</f>
        <v>-</v>
      </c>
      <c r="BK1846" t="str">
        <f ca="1">IFERROR(INDEX('New data'!$Y$2:$Y$20000,BR1846),"-")</f>
        <v>-</v>
      </c>
      <c r="BL1846" t="str">
        <f ca="1">IFERROR(INDEX('New data'!$Y$2:$Y$20000,BS1846),"-")</f>
        <v>-</v>
      </c>
      <c r="BM1846" t="str">
        <f ca="1">IFERROR(INDEX('New data'!$Y$2:$Y$20000,BT1846),"-")</f>
        <v>-</v>
      </c>
      <c r="BN1846" t="e">
        <f>MATCH($B1846,'New data'!$G$2:$G$20000,0)</f>
        <v>#N/A</v>
      </c>
      <c r="BO1846" t="e">
        <f ca="1">MATCH($B1846,OFFSET('New data'!$G$2,BN1846,0,20000,1),0)+BN1846</f>
        <v>#N/A</v>
      </c>
      <c r="BP1846" t="e">
        <f ca="1">MATCH($B1846,OFFSET('New data'!$G$2,BO1846,0,20000,1),0)+BO1846</f>
        <v>#N/A</v>
      </c>
      <c r="BQ1846" t="e">
        <f ca="1">MATCH($B1846,OFFSET('New data'!$G$2,BP1846,0,20000,1),0)+BP1846</f>
        <v>#N/A</v>
      </c>
      <c r="BR1846" t="e">
        <f ca="1">MATCH($B1846,OFFSET('New data'!$G$2,BQ1846,0,20000,1),0)+BQ1846</f>
        <v>#N/A</v>
      </c>
      <c r="BS1846" t="e">
        <f ca="1">MATCH($B1846,OFFSET('New data'!$G$2,BR1846,0,20000,1),0)+BR1846</f>
        <v>#N/A</v>
      </c>
      <c r="BT1846" t="e">
        <f ca="1">MATCH($B1846,OFFSET('New data'!$G$2,BS1846,0,20000,1),0)+BS1846</f>
        <v>#N/A</v>
      </c>
      <c r="BU1846" s="9"/>
    </row>
    <row r="1847" spans="1:73" ht="31.5" thickBot="1" x14ac:dyDescent="0.4">
      <c r="A1847" s="58" t="s">
        <v>1862</v>
      </c>
      <c r="B1847" s="58" t="s">
        <v>14435</v>
      </c>
      <c r="C1847" s="58" t="s">
        <v>20050</v>
      </c>
      <c r="D1847" s="59"/>
      <c r="E1847" s="59"/>
      <c r="F1847" s="59"/>
      <c r="G1847" s="59"/>
      <c r="AB1847" s="59"/>
      <c r="AC1847" s="65" t="s">
        <v>20412</v>
      </c>
      <c r="AD1847" s="59"/>
      <c r="AE1847" s="59"/>
      <c r="AF1847" s="59"/>
      <c r="AG1847" s="59"/>
      <c r="AH1847" s="59"/>
      <c r="AI1847" s="59"/>
      <c r="BB1847" s="9" t="e">
        <f>MATCH(BF1847,'New data'!$Y$2:$Y$20000,0)</f>
        <v>#N/A</v>
      </c>
      <c r="BC1847" s="9" t="str">
        <f t="shared" si="85"/>
        <v>No</v>
      </c>
      <c r="BD1847" s="9" t="s">
        <v>20410</v>
      </c>
      <c r="BE1847" s="9" t="str">
        <f t="shared" si="86"/>
        <v>Yes</v>
      </c>
      <c r="BF1847" s="9" t="str">
        <f t="shared" si="87"/>
        <v>Robert Kell</v>
      </c>
      <c r="BG1847" t="str">
        <f>IFERROR(INDEX('New data'!$Y$2:$Y$20000,BN1847),"-")</f>
        <v>-</v>
      </c>
      <c r="BH1847" t="str">
        <f ca="1">IFERROR(INDEX('New data'!$Y$2:$Y$20000,BO1847),"-")</f>
        <v>-</v>
      </c>
      <c r="BI1847" t="str">
        <f ca="1">IFERROR(INDEX('New data'!$Y$2:$Y$20000,BP1847),"-")</f>
        <v>-</v>
      </c>
      <c r="BJ1847" t="str">
        <f ca="1">IFERROR(INDEX('New data'!$Y$2:$Y$20000,BQ1847),"-")</f>
        <v>-</v>
      </c>
      <c r="BK1847" t="str">
        <f ca="1">IFERROR(INDEX('New data'!$Y$2:$Y$20000,BR1847),"-")</f>
        <v>-</v>
      </c>
      <c r="BL1847" t="str">
        <f ca="1">IFERROR(INDEX('New data'!$Y$2:$Y$20000,BS1847),"-")</f>
        <v>-</v>
      </c>
      <c r="BM1847" t="str">
        <f ca="1">IFERROR(INDEX('New data'!$Y$2:$Y$20000,BT1847),"-")</f>
        <v>-</v>
      </c>
      <c r="BN1847" t="e">
        <f>MATCH($B1847,'New data'!$G$2:$G$20000,0)</f>
        <v>#N/A</v>
      </c>
      <c r="BO1847" t="e">
        <f ca="1">MATCH($B1847,OFFSET('New data'!$G$2,BN1847,0,20000,1),0)+BN1847</f>
        <v>#N/A</v>
      </c>
      <c r="BP1847" t="e">
        <f ca="1">MATCH($B1847,OFFSET('New data'!$G$2,BO1847,0,20000,1),0)+BO1847</f>
        <v>#N/A</v>
      </c>
      <c r="BQ1847" t="e">
        <f ca="1">MATCH($B1847,OFFSET('New data'!$G$2,BP1847,0,20000,1),0)+BP1847</f>
        <v>#N/A</v>
      </c>
      <c r="BR1847" t="e">
        <f ca="1">MATCH($B1847,OFFSET('New data'!$G$2,BQ1847,0,20000,1),0)+BQ1847</f>
        <v>#N/A</v>
      </c>
      <c r="BS1847" t="e">
        <f ca="1">MATCH($B1847,OFFSET('New data'!$G$2,BR1847,0,20000,1),0)+BR1847</f>
        <v>#N/A</v>
      </c>
      <c r="BT1847" t="e">
        <f ca="1">MATCH($B1847,OFFSET('New data'!$G$2,BS1847,0,20000,1),0)+BS1847</f>
        <v>#N/A</v>
      </c>
      <c r="BU1847" s="9"/>
    </row>
    <row r="1848" spans="1:73" ht="31.5" thickBot="1" x14ac:dyDescent="0.4">
      <c r="A1848" s="58" t="s">
        <v>1863</v>
      </c>
      <c r="B1848" s="58" t="s">
        <v>14436</v>
      </c>
      <c r="C1848" s="58" t="s">
        <v>20050</v>
      </c>
      <c r="D1848" s="59"/>
      <c r="E1848" s="59"/>
      <c r="F1848" s="59"/>
      <c r="G1848" s="59"/>
      <c r="AB1848" s="59"/>
      <c r="AC1848" s="65" t="s">
        <v>20412</v>
      </c>
      <c r="AD1848" s="59"/>
      <c r="AE1848" s="59"/>
      <c r="AF1848" s="59"/>
      <c r="AG1848" s="59"/>
      <c r="AH1848" s="59"/>
      <c r="AI1848" s="59"/>
      <c r="BB1848" s="9" t="e">
        <f>MATCH(BF1848,'New data'!$Y$2:$Y$20000,0)</f>
        <v>#N/A</v>
      </c>
      <c r="BC1848" s="9" t="str">
        <f t="shared" si="85"/>
        <v>No</v>
      </c>
      <c r="BD1848" s="9" t="s">
        <v>20410</v>
      </c>
      <c r="BE1848" s="9" t="str">
        <f t="shared" si="86"/>
        <v>Yes</v>
      </c>
      <c r="BF1848" s="9" t="str">
        <f t="shared" si="87"/>
        <v>Rhonda Sargeant</v>
      </c>
      <c r="BG1848" t="str">
        <f>IFERROR(INDEX('New data'!$Y$2:$Y$20000,BN1848),"-")</f>
        <v>-</v>
      </c>
      <c r="BH1848" t="str">
        <f ca="1">IFERROR(INDEX('New data'!$Y$2:$Y$20000,BO1848),"-")</f>
        <v>-</v>
      </c>
      <c r="BI1848" t="str">
        <f ca="1">IFERROR(INDEX('New data'!$Y$2:$Y$20000,BP1848),"-")</f>
        <v>-</v>
      </c>
      <c r="BJ1848" t="str">
        <f ca="1">IFERROR(INDEX('New data'!$Y$2:$Y$20000,BQ1848),"-")</f>
        <v>-</v>
      </c>
      <c r="BK1848" t="str">
        <f ca="1">IFERROR(INDEX('New data'!$Y$2:$Y$20000,BR1848),"-")</f>
        <v>-</v>
      </c>
      <c r="BL1848" t="str">
        <f ca="1">IFERROR(INDEX('New data'!$Y$2:$Y$20000,BS1848),"-")</f>
        <v>-</v>
      </c>
      <c r="BM1848" t="str">
        <f ca="1">IFERROR(INDEX('New data'!$Y$2:$Y$20000,BT1848),"-")</f>
        <v>-</v>
      </c>
      <c r="BN1848" t="e">
        <f>MATCH($B1848,'New data'!$G$2:$G$20000,0)</f>
        <v>#N/A</v>
      </c>
      <c r="BO1848" t="e">
        <f ca="1">MATCH($B1848,OFFSET('New data'!$G$2,BN1848,0,20000,1),0)+BN1848</f>
        <v>#N/A</v>
      </c>
      <c r="BP1848" t="e">
        <f ca="1">MATCH($B1848,OFFSET('New data'!$G$2,BO1848,0,20000,1),0)+BO1848</f>
        <v>#N/A</v>
      </c>
      <c r="BQ1848" t="e">
        <f ca="1">MATCH($B1848,OFFSET('New data'!$G$2,BP1848,0,20000,1),0)+BP1848</f>
        <v>#N/A</v>
      </c>
      <c r="BR1848" t="e">
        <f ca="1">MATCH($B1848,OFFSET('New data'!$G$2,BQ1848,0,20000,1),0)+BQ1848</f>
        <v>#N/A</v>
      </c>
      <c r="BS1848" t="e">
        <f ca="1">MATCH($B1848,OFFSET('New data'!$G$2,BR1848,0,20000,1),0)+BR1848</f>
        <v>#N/A</v>
      </c>
      <c r="BT1848" t="e">
        <f ca="1">MATCH($B1848,OFFSET('New data'!$G$2,BS1848,0,20000,1),0)+BS1848</f>
        <v>#N/A</v>
      </c>
      <c r="BU1848" s="9"/>
    </row>
    <row r="1849" spans="1:73" ht="31.5" thickBot="1" x14ac:dyDescent="0.4">
      <c r="A1849" s="58" t="s">
        <v>1864</v>
      </c>
      <c r="B1849" s="58" t="s">
        <v>14436</v>
      </c>
      <c r="C1849" s="58" t="s">
        <v>20050</v>
      </c>
      <c r="D1849" s="59"/>
      <c r="E1849" s="59"/>
      <c r="F1849" s="59"/>
      <c r="G1849" s="59"/>
      <c r="AB1849" s="59"/>
      <c r="AC1849" s="65" t="s">
        <v>20412</v>
      </c>
      <c r="AD1849" s="59"/>
      <c r="AE1849" s="59"/>
      <c r="AF1849" s="59"/>
      <c r="AG1849" s="59"/>
      <c r="AH1849" s="59"/>
      <c r="AI1849" s="59"/>
      <c r="BB1849" s="9" t="e">
        <f>MATCH(BF1849,'New data'!$Y$2:$Y$20000,0)</f>
        <v>#N/A</v>
      </c>
      <c r="BC1849" s="9" t="str">
        <f t="shared" si="85"/>
        <v>No</v>
      </c>
      <c r="BD1849" s="9" t="s">
        <v>20410</v>
      </c>
      <c r="BE1849" s="9" t="str">
        <f t="shared" si="86"/>
        <v>Yes</v>
      </c>
      <c r="BF1849" s="9" t="str">
        <f t="shared" si="87"/>
        <v>Aaron Sargeant-Simms</v>
      </c>
      <c r="BG1849" t="str">
        <f>IFERROR(INDEX('New data'!$Y$2:$Y$20000,BN1849),"-")</f>
        <v>-</v>
      </c>
      <c r="BH1849" t="str">
        <f ca="1">IFERROR(INDEX('New data'!$Y$2:$Y$20000,BO1849),"-")</f>
        <v>-</v>
      </c>
      <c r="BI1849" t="str">
        <f ca="1">IFERROR(INDEX('New data'!$Y$2:$Y$20000,BP1849),"-")</f>
        <v>-</v>
      </c>
      <c r="BJ1849" t="str">
        <f ca="1">IFERROR(INDEX('New data'!$Y$2:$Y$20000,BQ1849),"-")</f>
        <v>-</v>
      </c>
      <c r="BK1849" t="str">
        <f ca="1">IFERROR(INDEX('New data'!$Y$2:$Y$20000,BR1849),"-")</f>
        <v>-</v>
      </c>
      <c r="BL1849" t="str">
        <f ca="1">IFERROR(INDEX('New data'!$Y$2:$Y$20000,BS1849),"-")</f>
        <v>-</v>
      </c>
      <c r="BM1849" t="str">
        <f ca="1">IFERROR(INDEX('New data'!$Y$2:$Y$20000,BT1849),"-")</f>
        <v>-</v>
      </c>
      <c r="BN1849" t="e">
        <f>MATCH($B1849,'New data'!$G$2:$G$20000,0)</f>
        <v>#N/A</v>
      </c>
      <c r="BO1849" t="e">
        <f ca="1">MATCH($B1849,OFFSET('New data'!$G$2,BN1849,0,20000,1),0)+BN1849</f>
        <v>#N/A</v>
      </c>
      <c r="BP1849" t="e">
        <f ca="1">MATCH($B1849,OFFSET('New data'!$G$2,BO1849,0,20000,1),0)+BO1849</f>
        <v>#N/A</v>
      </c>
      <c r="BQ1849" t="e">
        <f ca="1">MATCH($B1849,OFFSET('New data'!$G$2,BP1849,0,20000,1),0)+BP1849</f>
        <v>#N/A</v>
      </c>
      <c r="BR1849" t="e">
        <f ca="1">MATCH($B1849,OFFSET('New data'!$G$2,BQ1849,0,20000,1),0)+BQ1849</f>
        <v>#N/A</v>
      </c>
      <c r="BS1849" t="e">
        <f ca="1">MATCH($B1849,OFFSET('New data'!$G$2,BR1849,0,20000,1),0)+BR1849</f>
        <v>#N/A</v>
      </c>
      <c r="BT1849" t="e">
        <f ca="1">MATCH($B1849,OFFSET('New data'!$G$2,BS1849,0,20000,1),0)+BS1849</f>
        <v>#N/A</v>
      </c>
      <c r="BU1849" s="9"/>
    </row>
    <row r="1850" spans="1:73" ht="31.5" thickBot="1" x14ac:dyDescent="0.4">
      <c r="A1850" s="58" t="s">
        <v>1865</v>
      </c>
      <c r="B1850" s="58" t="s">
        <v>14437</v>
      </c>
      <c r="C1850" s="58" t="s">
        <v>20050</v>
      </c>
      <c r="D1850" s="59"/>
      <c r="E1850" s="59"/>
      <c r="F1850" s="59"/>
      <c r="G1850" s="59"/>
      <c r="AB1850" s="59"/>
      <c r="AC1850" s="65" t="s">
        <v>20412</v>
      </c>
      <c r="AD1850" s="59"/>
      <c r="AE1850" s="59"/>
      <c r="AF1850" s="59"/>
      <c r="AG1850" s="59"/>
      <c r="AH1850" s="59"/>
      <c r="AI1850" s="59"/>
      <c r="BB1850" s="9" t="e">
        <f>MATCH(BF1850,'New data'!$Y$2:$Y$20000,0)</f>
        <v>#N/A</v>
      </c>
      <c r="BC1850" s="9" t="str">
        <f t="shared" si="85"/>
        <v>No</v>
      </c>
      <c r="BD1850" s="9" t="s">
        <v>20410</v>
      </c>
      <c r="BE1850" s="9" t="str">
        <f t="shared" si="86"/>
        <v>Yes</v>
      </c>
      <c r="BF1850" s="9" t="str">
        <f t="shared" si="87"/>
        <v>Chas Ponciano</v>
      </c>
      <c r="BG1850" t="str">
        <f>IFERROR(INDEX('New data'!$Y$2:$Y$20000,BN1850),"-")</f>
        <v>Chloe Ponciano</v>
      </c>
      <c r="BH1850" t="str">
        <f ca="1">IFERROR(INDEX('New data'!$Y$2:$Y$20000,BO1850),"-")</f>
        <v>Loida Ponciano</v>
      </c>
      <c r="BI1850" t="str">
        <f ca="1">IFERROR(INDEX('New data'!$Y$2:$Y$20000,BP1850),"-")</f>
        <v>-</v>
      </c>
      <c r="BJ1850" t="str">
        <f ca="1">IFERROR(INDEX('New data'!$Y$2:$Y$20000,BQ1850),"-")</f>
        <v>-</v>
      </c>
      <c r="BK1850" t="str">
        <f ca="1">IFERROR(INDEX('New data'!$Y$2:$Y$20000,BR1850),"-")</f>
        <v>-</v>
      </c>
      <c r="BL1850" t="str">
        <f ca="1">IFERROR(INDEX('New data'!$Y$2:$Y$20000,BS1850),"-")</f>
        <v>-</v>
      </c>
      <c r="BM1850" t="str">
        <f ca="1">IFERROR(INDEX('New data'!$Y$2:$Y$20000,BT1850),"-")</f>
        <v>-</v>
      </c>
      <c r="BN1850">
        <f>MATCH($B1850,'New data'!$G$2:$G$20000,0)</f>
        <v>29</v>
      </c>
      <c r="BO1850">
        <f ca="1">MATCH($B1850,OFFSET('New data'!$G$2,BN1850,0,20000,1),0)+BN1850</f>
        <v>30</v>
      </c>
      <c r="BP1850" t="e">
        <f ca="1">MATCH($B1850,OFFSET('New data'!$G$2,BO1850,0,20000,1),0)+BO1850</f>
        <v>#N/A</v>
      </c>
      <c r="BQ1850" t="e">
        <f ca="1">MATCH($B1850,OFFSET('New data'!$G$2,BP1850,0,20000,1),0)+BP1850</f>
        <v>#N/A</v>
      </c>
      <c r="BR1850" t="e">
        <f ca="1">MATCH($B1850,OFFSET('New data'!$G$2,BQ1850,0,20000,1),0)+BQ1850</f>
        <v>#N/A</v>
      </c>
      <c r="BS1850" t="e">
        <f ca="1">MATCH($B1850,OFFSET('New data'!$G$2,BR1850,0,20000,1),0)+BR1850</f>
        <v>#N/A</v>
      </c>
      <c r="BT1850" t="e">
        <f ca="1">MATCH($B1850,OFFSET('New data'!$G$2,BS1850,0,20000,1),0)+BS1850</f>
        <v>#N/A</v>
      </c>
      <c r="BU1850" s="9"/>
    </row>
    <row r="1851" spans="1:73" ht="31.5" thickBot="1" x14ac:dyDescent="0.4">
      <c r="A1851" s="58" t="s">
        <v>1866</v>
      </c>
      <c r="B1851" s="58" t="s">
        <v>14437</v>
      </c>
      <c r="C1851" s="58" t="s">
        <v>20050</v>
      </c>
      <c r="D1851" s="59"/>
      <c r="E1851" s="59"/>
      <c r="F1851" s="59"/>
      <c r="G1851" s="59"/>
      <c r="AB1851" s="62" t="s">
        <v>20410</v>
      </c>
      <c r="AC1851" s="65" t="s">
        <v>20412</v>
      </c>
      <c r="AD1851" s="59"/>
      <c r="AE1851" s="59"/>
      <c r="AF1851" s="59"/>
      <c r="AG1851" s="59"/>
      <c r="AH1851" s="59"/>
      <c r="AI1851" s="59"/>
      <c r="BB1851" s="9">
        <f>MATCH(BF1851,'New data'!$Y$2:$Y$20000,0)</f>
        <v>29</v>
      </c>
      <c r="BC1851" s="9" t="str">
        <f t="shared" si="85"/>
        <v>Yes</v>
      </c>
      <c r="BD1851" s="9" t="s">
        <v>20410</v>
      </c>
      <c r="BE1851" s="9" t="str">
        <f t="shared" si="86"/>
        <v>Yes</v>
      </c>
      <c r="BF1851" s="9" t="str">
        <f t="shared" si="87"/>
        <v>Chloe Ponciano</v>
      </c>
      <c r="BG1851" t="str">
        <f>IFERROR(INDEX('New data'!$Y$2:$Y$20000,BN1851),"-")</f>
        <v>Chloe Ponciano</v>
      </c>
      <c r="BH1851" t="str">
        <f ca="1">IFERROR(INDEX('New data'!$Y$2:$Y$20000,BO1851),"-")</f>
        <v>Loida Ponciano</v>
      </c>
      <c r="BI1851" t="str">
        <f ca="1">IFERROR(INDEX('New data'!$Y$2:$Y$20000,BP1851),"-")</f>
        <v>-</v>
      </c>
      <c r="BJ1851" t="str">
        <f ca="1">IFERROR(INDEX('New data'!$Y$2:$Y$20000,BQ1851),"-")</f>
        <v>-</v>
      </c>
      <c r="BK1851" t="str">
        <f ca="1">IFERROR(INDEX('New data'!$Y$2:$Y$20000,BR1851),"-")</f>
        <v>-</v>
      </c>
      <c r="BL1851" t="str">
        <f ca="1">IFERROR(INDEX('New data'!$Y$2:$Y$20000,BS1851),"-")</f>
        <v>-</v>
      </c>
      <c r="BM1851" t="str">
        <f ca="1">IFERROR(INDEX('New data'!$Y$2:$Y$20000,BT1851),"-")</f>
        <v>-</v>
      </c>
      <c r="BN1851">
        <f>MATCH($B1851,'New data'!$G$2:$G$20000,0)</f>
        <v>29</v>
      </c>
      <c r="BO1851">
        <f ca="1">MATCH($B1851,OFFSET('New data'!$G$2,BN1851,0,20000,1),0)+BN1851</f>
        <v>30</v>
      </c>
      <c r="BP1851" t="e">
        <f ca="1">MATCH($B1851,OFFSET('New data'!$G$2,BO1851,0,20000,1),0)+BO1851</f>
        <v>#N/A</v>
      </c>
      <c r="BQ1851" t="e">
        <f ca="1">MATCH($B1851,OFFSET('New data'!$G$2,BP1851,0,20000,1),0)+BP1851</f>
        <v>#N/A</v>
      </c>
      <c r="BR1851" t="e">
        <f ca="1">MATCH($B1851,OFFSET('New data'!$G$2,BQ1851,0,20000,1),0)+BQ1851</f>
        <v>#N/A</v>
      </c>
      <c r="BS1851" t="e">
        <f ca="1">MATCH($B1851,OFFSET('New data'!$G$2,BR1851,0,20000,1),0)+BR1851</f>
        <v>#N/A</v>
      </c>
      <c r="BT1851" t="e">
        <f ca="1">MATCH($B1851,OFFSET('New data'!$G$2,BS1851,0,20000,1),0)+BS1851</f>
        <v>#N/A</v>
      </c>
      <c r="BU1851" s="9"/>
    </row>
    <row r="1852" spans="1:73" ht="31.5" thickBot="1" x14ac:dyDescent="0.4">
      <c r="A1852" s="58" t="s">
        <v>1867</v>
      </c>
      <c r="B1852" s="58" t="s">
        <v>14437</v>
      </c>
      <c r="C1852" s="58" t="s">
        <v>20050</v>
      </c>
      <c r="D1852" s="59"/>
      <c r="E1852" s="59"/>
      <c r="F1852" s="59"/>
      <c r="G1852" s="59"/>
      <c r="AB1852" s="59"/>
      <c r="AC1852" s="65" t="s">
        <v>20412</v>
      </c>
      <c r="AD1852" s="59"/>
      <c r="AE1852" s="59"/>
      <c r="AF1852" s="59"/>
      <c r="AG1852" s="59"/>
      <c r="AH1852" s="59"/>
      <c r="AI1852" s="59"/>
      <c r="BB1852" s="9">
        <f>MATCH(BF1852,'New data'!$Y$2:$Y$20000,0)</f>
        <v>30</v>
      </c>
      <c r="BC1852" s="9" t="str">
        <f t="shared" si="85"/>
        <v>Yes</v>
      </c>
      <c r="BD1852" s="9" t="s">
        <v>20410</v>
      </c>
      <c r="BE1852" s="9" t="str">
        <f t="shared" si="86"/>
        <v>Yes</v>
      </c>
      <c r="BF1852" s="9" t="str">
        <f t="shared" si="87"/>
        <v>Loida Ponciano</v>
      </c>
      <c r="BG1852" t="str">
        <f>IFERROR(INDEX('New data'!$Y$2:$Y$20000,BN1852),"-")</f>
        <v>Chloe Ponciano</v>
      </c>
      <c r="BH1852" t="str">
        <f ca="1">IFERROR(INDEX('New data'!$Y$2:$Y$20000,BO1852),"-")</f>
        <v>Loida Ponciano</v>
      </c>
      <c r="BI1852" t="str">
        <f ca="1">IFERROR(INDEX('New data'!$Y$2:$Y$20000,BP1852),"-")</f>
        <v>-</v>
      </c>
      <c r="BJ1852" t="str">
        <f ca="1">IFERROR(INDEX('New data'!$Y$2:$Y$20000,BQ1852),"-")</f>
        <v>-</v>
      </c>
      <c r="BK1852" t="str">
        <f ca="1">IFERROR(INDEX('New data'!$Y$2:$Y$20000,BR1852),"-")</f>
        <v>-</v>
      </c>
      <c r="BL1852" t="str">
        <f ca="1">IFERROR(INDEX('New data'!$Y$2:$Y$20000,BS1852),"-")</f>
        <v>-</v>
      </c>
      <c r="BM1852" t="str">
        <f ca="1">IFERROR(INDEX('New data'!$Y$2:$Y$20000,BT1852),"-")</f>
        <v>-</v>
      </c>
      <c r="BN1852">
        <f>MATCH($B1852,'New data'!$G$2:$G$20000,0)</f>
        <v>29</v>
      </c>
      <c r="BO1852">
        <f ca="1">MATCH($B1852,OFFSET('New data'!$G$2,BN1852,0,20000,1),0)+BN1852</f>
        <v>30</v>
      </c>
      <c r="BP1852" t="e">
        <f ca="1">MATCH($B1852,OFFSET('New data'!$G$2,BO1852,0,20000,1),0)+BO1852</f>
        <v>#N/A</v>
      </c>
      <c r="BQ1852" t="e">
        <f ca="1">MATCH($B1852,OFFSET('New data'!$G$2,BP1852,0,20000,1),0)+BP1852</f>
        <v>#N/A</v>
      </c>
      <c r="BR1852" t="e">
        <f ca="1">MATCH($B1852,OFFSET('New data'!$G$2,BQ1852,0,20000,1),0)+BQ1852</f>
        <v>#N/A</v>
      </c>
      <c r="BS1852" t="e">
        <f ca="1">MATCH($B1852,OFFSET('New data'!$G$2,BR1852,0,20000,1),0)+BR1852</f>
        <v>#N/A</v>
      </c>
      <c r="BT1852" t="e">
        <f ca="1">MATCH($B1852,OFFSET('New data'!$G$2,BS1852,0,20000,1),0)+BS1852</f>
        <v>#N/A</v>
      </c>
      <c r="BU1852" s="9"/>
    </row>
    <row r="1853" spans="1:73" ht="31.5" thickBot="1" x14ac:dyDescent="0.4">
      <c r="A1853" s="58" t="s">
        <v>1868</v>
      </c>
      <c r="B1853" s="58" t="s">
        <v>14438</v>
      </c>
      <c r="C1853" s="58" t="s">
        <v>20050</v>
      </c>
      <c r="D1853" s="59"/>
      <c r="E1853" s="59"/>
      <c r="F1853" s="59"/>
      <c r="G1853" s="59"/>
      <c r="AB1853" s="59"/>
      <c r="AC1853" s="65" t="s">
        <v>20412</v>
      </c>
      <c r="AD1853" s="59"/>
      <c r="AE1853" s="59"/>
      <c r="AF1853" s="59"/>
      <c r="AG1853" s="59"/>
      <c r="AH1853" s="59"/>
      <c r="AI1853" s="59"/>
      <c r="BB1853" s="9">
        <f>MATCH(BF1853,'New data'!$Y$2:$Y$20000,0)</f>
        <v>31</v>
      </c>
      <c r="BC1853" s="9" t="str">
        <f t="shared" si="85"/>
        <v>Yes</v>
      </c>
      <c r="BD1853" s="9" t="s">
        <v>20410</v>
      </c>
      <c r="BE1853" s="9" t="str">
        <f t="shared" si="86"/>
        <v>Yes</v>
      </c>
      <c r="BF1853" s="9" t="str">
        <f t="shared" si="87"/>
        <v>Rony Berrebi</v>
      </c>
      <c r="BG1853" t="str">
        <f>IFERROR(INDEX('New data'!$Y$2:$Y$20000,BN1853),"-")</f>
        <v>Rony Berrebi</v>
      </c>
      <c r="BH1853" t="str">
        <f ca="1">IFERROR(INDEX('New data'!$Y$2:$Y$20000,BO1853),"-")</f>
        <v>-</v>
      </c>
      <c r="BI1853" t="str">
        <f ca="1">IFERROR(INDEX('New data'!$Y$2:$Y$20000,BP1853),"-")</f>
        <v>-</v>
      </c>
      <c r="BJ1853" t="str">
        <f ca="1">IFERROR(INDEX('New data'!$Y$2:$Y$20000,BQ1853),"-")</f>
        <v>-</v>
      </c>
      <c r="BK1853" t="str">
        <f ca="1">IFERROR(INDEX('New data'!$Y$2:$Y$20000,BR1853),"-")</f>
        <v>-</v>
      </c>
      <c r="BL1853" t="str">
        <f ca="1">IFERROR(INDEX('New data'!$Y$2:$Y$20000,BS1853),"-")</f>
        <v>-</v>
      </c>
      <c r="BM1853" t="str">
        <f ca="1">IFERROR(INDEX('New data'!$Y$2:$Y$20000,BT1853),"-")</f>
        <v>-</v>
      </c>
      <c r="BN1853">
        <f>MATCH($B1853,'New data'!$G$2:$G$20000,0)</f>
        <v>31</v>
      </c>
      <c r="BO1853" t="e">
        <f ca="1">MATCH($B1853,OFFSET('New data'!$G$2,BN1853,0,20000,1),0)+BN1853</f>
        <v>#N/A</v>
      </c>
      <c r="BP1853" t="e">
        <f ca="1">MATCH($B1853,OFFSET('New data'!$G$2,BO1853,0,20000,1),0)+BO1853</f>
        <v>#N/A</v>
      </c>
      <c r="BQ1853" t="e">
        <f ca="1">MATCH($B1853,OFFSET('New data'!$G$2,BP1853,0,20000,1),0)+BP1853</f>
        <v>#N/A</v>
      </c>
      <c r="BR1853" t="e">
        <f ca="1">MATCH($B1853,OFFSET('New data'!$G$2,BQ1853,0,20000,1),0)+BQ1853</f>
        <v>#N/A</v>
      </c>
      <c r="BS1853" t="e">
        <f ca="1">MATCH($B1853,OFFSET('New data'!$G$2,BR1853,0,20000,1),0)+BR1853</f>
        <v>#N/A</v>
      </c>
      <c r="BT1853" t="e">
        <f ca="1">MATCH($B1853,OFFSET('New data'!$G$2,BS1853,0,20000,1),0)+BS1853</f>
        <v>#N/A</v>
      </c>
      <c r="BU1853" s="9"/>
    </row>
    <row r="1854" spans="1:73" ht="31.5" thickBot="1" x14ac:dyDescent="0.4">
      <c r="A1854" s="58" t="s">
        <v>1869</v>
      </c>
      <c r="B1854" s="58" t="s">
        <v>14438</v>
      </c>
      <c r="C1854" s="58" t="s">
        <v>20050</v>
      </c>
      <c r="D1854" s="59"/>
      <c r="E1854" s="59"/>
      <c r="F1854" s="59"/>
      <c r="G1854" s="59"/>
      <c r="AB1854" s="59"/>
      <c r="AC1854" s="65" t="s">
        <v>20412</v>
      </c>
      <c r="AD1854" s="59"/>
      <c r="AE1854" s="59"/>
      <c r="AF1854" s="59"/>
      <c r="AG1854" s="59"/>
      <c r="AH1854" s="59"/>
      <c r="AI1854" s="59"/>
      <c r="BB1854" s="9" t="e">
        <f>MATCH(BF1854,'New data'!$Y$2:$Y$20000,0)</f>
        <v>#N/A</v>
      </c>
      <c r="BC1854" s="9" t="str">
        <f t="shared" si="85"/>
        <v>No</v>
      </c>
      <c r="BD1854" s="9" t="s">
        <v>20410</v>
      </c>
      <c r="BE1854" s="9" t="str">
        <f t="shared" si="86"/>
        <v>Yes</v>
      </c>
      <c r="BF1854" s="9" t="str">
        <f t="shared" si="87"/>
        <v>Julie Tailhan</v>
      </c>
      <c r="BG1854" t="str">
        <f>IFERROR(INDEX('New data'!$Y$2:$Y$20000,BN1854),"-")</f>
        <v>Rony Berrebi</v>
      </c>
      <c r="BH1854" t="str">
        <f ca="1">IFERROR(INDEX('New data'!$Y$2:$Y$20000,BO1854),"-")</f>
        <v>-</v>
      </c>
      <c r="BI1854" t="str">
        <f ca="1">IFERROR(INDEX('New data'!$Y$2:$Y$20000,BP1854),"-")</f>
        <v>-</v>
      </c>
      <c r="BJ1854" t="str">
        <f ca="1">IFERROR(INDEX('New data'!$Y$2:$Y$20000,BQ1854),"-")</f>
        <v>-</v>
      </c>
      <c r="BK1854" t="str">
        <f ca="1">IFERROR(INDEX('New data'!$Y$2:$Y$20000,BR1854),"-")</f>
        <v>-</v>
      </c>
      <c r="BL1854" t="str">
        <f ca="1">IFERROR(INDEX('New data'!$Y$2:$Y$20000,BS1854),"-")</f>
        <v>-</v>
      </c>
      <c r="BM1854" t="str">
        <f ca="1">IFERROR(INDEX('New data'!$Y$2:$Y$20000,BT1854),"-")</f>
        <v>-</v>
      </c>
      <c r="BN1854">
        <f>MATCH($B1854,'New data'!$G$2:$G$20000,0)</f>
        <v>31</v>
      </c>
      <c r="BO1854" t="e">
        <f ca="1">MATCH($B1854,OFFSET('New data'!$G$2,BN1854,0,20000,1),0)+BN1854</f>
        <v>#N/A</v>
      </c>
      <c r="BP1854" t="e">
        <f ca="1">MATCH($B1854,OFFSET('New data'!$G$2,BO1854,0,20000,1),0)+BO1854</f>
        <v>#N/A</v>
      </c>
      <c r="BQ1854" t="e">
        <f ca="1">MATCH($B1854,OFFSET('New data'!$G$2,BP1854,0,20000,1),0)+BP1854</f>
        <v>#N/A</v>
      </c>
      <c r="BR1854" t="e">
        <f ca="1">MATCH($B1854,OFFSET('New data'!$G$2,BQ1854,0,20000,1),0)+BQ1854</f>
        <v>#N/A</v>
      </c>
      <c r="BS1854" t="e">
        <f ca="1">MATCH($B1854,OFFSET('New data'!$G$2,BR1854,0,20000,1),0)+BR1854</f>
        <v>#N/A</v>
      </c>
      <c r="BT1854" t="e">
        <f ca="1">MATCH($B1854,OFFSET('New data'!$G$2,BS1854,0,20000,1),0)+BS1854</f>
        <v>#N/A</v>
      </c>
      <c r="BU1854" s="9"/>
    </row>
    <row r="1855" spans="1:73" ht="31.5" thickBot="1" x14ac:dyDescent="0.4">
      <c r="A1855" s="58" t="s">
        <v>1870</v>
      </c>
      <c r="B1855" s="58" t="s">
        <v>14439</v>
      </c>
      <c r="C1855" s="58" t="s">
        <v>20050</v>
      </c>
      <c r="D1855" s="59"/>
      <c r="E1855" s="59"/>
      <c r="F1855" s="59"/>
      <c r="G1855" s="59"/>
      <c r="AB1855" s="59"/>
      <c r="AC1855" s="65" t="s">
        <v>20412</v>
      </c>
      <c r="AD1855" s="59"/>
      <c r="AE1855" s="59"/>
      <c r="AF1855" s="59"/>
      <c r="AG1855" s="59"/>
      <c r="AH1855" s="59"/>
      <c r="AI1855" s="59"/>
      <c r="BB1855" s="9" t="e">
        <f>MATCH(BF1855,'New data'!$Y$2:$Y$20000,0)</f>
        <v>#N/A</v>
      </c>
      <c r="BC1855" s="9" t="str">
        <f t="shared" si="85"/>
        <v>No</v>
      </c>
      <c r="BD1855" s="9" t="s">
        <v>20410</v>
      </c>
      <c r="BE1855" s="9" t="str">
        <f t="shared" si="86"/>
        <v>Yes</v>
      </c>
      <c r="BF1855" s="9" t="str">
        <f t="shared" si="87"/>
        <v>Prachi Chauhan</v>
      </c>
      <c r="BG1855" t="str">
        <f>IFERROR(INDEX('New data'!$Y$2:$Y$20000,BN1855),"-")</f>
        <v>-</v>
      </c>
      <c r="BH1855" t="str">
        <f ca="1">IFERROR(INDEX('New data'!$Y$2:$Y$20000,BO1855),"-")</f>
        <v>-</v>
      </c>
      <c r="BI1855" t="str">
        <f ca="1">IFERROR(INDEX('New data'!$Y$2:$Y$20000,BP1855),"-")</f>
        <v>-</v>
      </c>
      <c r="BJ1855" t="str">
        <f ca="1">IFERROR(INDEX('New data'!$Y$2:$Y$20000,BQ1855),"-")</f>
        <v>-</v>
      </c>
      <c r="BK1855" t="str">
        <f ca="1">IFERROR(INDEX('New data'!$Y$2:$Y$20000,BR1855),"-")</f>
        <v>-</v>
      </c>
      <c r="BL1855" t="str">
        <f ca="1">IFERROR(INDEX('New data'!$Y$2:$Y$20000,BS1855),"-")</f>
        <v>-</v>
      </c>
      <c r="BM1855" t="str">
        <f ca="1">IFERROR(INDEX('New data'!$Y$2:$Y$20000,BT1855),"-")</f>
        <v>-</v>
      </c>
      <c r="BN1855" t="e">
        <f>MATCH($B1855,'New data'!$G$2:$G$20000,0)</f>
        <v>#N/A</v>
      </c>
      <c r="BO1855" t="e">
        <f ca="1">MATCH($B1855,OFFSET('New data'!$G$2,BN1855,0,20000,1),0)+BN1855</f>
        <v>#N/A</v>
      </c>
      <c r="BP1855" t="e">
        <f ca="1">MATCH($B1855,OFFSET('New data'!$G$2,BO1855,0,20000,1),0)+BO1855</f>
        <v>#N/A</v>
      </c>
      <c r="BQ1855" t="e">
        <f ca="1">MATCH($B1855,OFFSET('New data'!$G$2,BP1855,0,20000,1),0)+BP1855</f>
        <v>#N/A</v>
      </c>
      <c r="BR1855" t="e">
        <f ca="1">MATCH($B1855,OFFSET('New data'!$G$2,BQ1855,0,20000,1),0)+BQ1855</f>
        <v>#N/A</v>
      </c>
      <c r="BS1855" t="e">
        <f ca="1">MATCH($B1855,OFFSET('New data'!$G$2,BR1855,0,20000,1),0)+BR1855</f>
        <v>#N/A</v>
      </c>
      <c r="BT1855" t="e">
        <f ca="1">MATCH($B1855,OFFSET('New data'!$G$2,BS1855,0,20000,1),0)+BS1855</f>
        <v>#N/A</v>
      </c>
      <c r="BU1855" s="9"/>
    </row>
    <row r="1856" spans="1:73" ht="31.5" thickBot="1" x14ac:dyDescent="0.4">
      <c r="A1856" s="58" t="s">
        <v>1871</v>
      </c>
      <c r="B1856" s="58" t="s">
        <v>14439</v>
      </c>
      <c r="C1856" s="58" t="s">
        <v>20050</v>
      </c>
      <c r="D1856" s="59"/>
      <c r="E1856" s="59"/>
      <c r="F1856" s="59"/>
      <c r="G1856" s="59"/>
      <c r="AB1856" s="62" t="s">
        <v>20410</v>
      </c>
      <c r="AC1856" s="65" t="s">
        <v>20412</v>
      </c>
      <c r="AD1856" s="59"/>
      <c r="AE1856" s="59"/>
      <c r="AF1856" s="59"/>
      <c r="AG1856" s="59"/>
      <c r="AH1856" s="59"/>
      <c r="AI1856" s="59"/>
      <c r="BB1856" s="9" t="e">
        <f>MATCH(BF1856,'New data'!$Y$2:$Y$20000,0)</f>
        <v>#N/A</v>
      </c>
      <c r="BC1856" s="9" t="str">
        <f t="shared" si="85"/>
        <v>No</v>
      </c>
      <c r="BD1856" s="9" t="s">
        <v>20410</v>
      </c>
      <c r="BE1856" s="9" t="str">
        <f t="shared" si="86"/>
        <v>Yes</v>
      </c>
      <c r="BF1856" s="9" t="str">
        <f t="shared" si="87"/>
        <v>Eleanor Horton</v>
      </c>
      <c r="BG1856" t="str">
        <f>IFERROR(INDEX('New data'!$Y$2:$Y$20000,BN1856),"-")</f>
        <v>-</v>
      </c>
      <c r="BH1856" t="str">
        <f ca="1">IFERROR(INDEX('New data'!$Y$2:$Y$20000,BO1856),"-")</f>
        <v>-</v>
      </c>
      <c r="BI1856" t="str">
        <f ca="1">IFERROR(INDEX('New data'!$Y$2:$Y$20000,BP1856),"-")</f>
        <v>-</v>
      </c>
      <c r="BJ1856" t="str">
        <f ca="1">IFERROR(INDEX('New data'!$Y$2:$Y$20000,BQ1856),"-")</f>
        <v>-</v>
      </c>
      <c r="BK1856" t="str">
        <f ca="1">IFERROR(INDEX('New data'!$Y$2:$Y$20000,BR1856),"-")</f>
        <v>-</v>
      </c>
      <c r="BL1856" t="str">
        <f ca="1">IFERROR(INDEX('New data'!$Y$2:$Y$20000,BS1856),"-")</f>
        <v>-</v>
      </c>
      <c r="BM1856" t="str">
        <f ca="1">IFERROR(INDEX('New data'!$Y$2:$Y$20000,BT1856),"-")</f>
        <v>-</v>
      </c>
      <c r="BN1856" t="e">
        <f>MATCH($B1856,'New data'!$G$2:$G$20000,0)</f>
        <v>#N/A</v>
      </c>
      <c r="BO1856" t="e">
        <f ca="1">MATCH($B1856,OFFSET('New data'!$G$2,BN1856,0,20000,1),0)+BN1856</f>
        <v>#N/A</v>
      </c>
      <c r="BP1856" t="e">
        <f ca="1">MATCH($B1856,OFFSET('New data'!$G$2,BO1856,0,20000,1),0)+BO1856</f>
        <v>#N/A</v>
      </c>
      <c r="BQ1856" t="e">
        <f ca="1">MATCH($B1856,OFFSET('New data'!$G$2,BP1856,0,20000,1),0)+BP1856</f>
        <v>#N/A</v>
      </c>
      <c r="BR1856" t="e">
        <f ca="1">MATCH($B1856,OFFSET('New data'!$G$2,BQ1856,0,20000,1),0)+BQ1856</f>
        <v>#N/A</v>
      </c>
      <c r="BS1856" t="e">
        <f ca="1">MATCH($B1856,OFFSET('New data'!$G$2,BR1856,0,20000,1),0)+BR1856</f>
        <v>#N/A</v>
      </c>
      <c r="BT1856" t="e">
        <f ca="1">MATCH($B1856,OFFSET('New data'!$G$2,BS1856,0,20000,1),0)+BS1856</f>
        <v>#N/A</v>
      </c>
      <c r="BU1856" s="9"/>
    </row>
    <row r="1857" spans="1:73" ht="31.5" thickBot="1" x14ac:dyDescent="0.4">
      <c r="A1857" s="58" t="s">
        <v>1872</v>
      </c>
      <c r="B1857" s="58" t="s">
        <v>14440</v>
      </c>
      <c r="C1857" s="58" t="s">
        <v>20050</v>
      </c>
      <c r="D1857" s="59"/>
      <c r="E1857" s="59"/>
      <c r="F1857" s="59"/>
      <c r="G1857" s="59"/>
      <c r="AB1857" s="62" t="s">
        <v>20410</v>
      </c>
      <c r="AC1857" s="65" t="s">
        <v>20412</v>
      </c>
      <c r="AD1857" s="59"/>
      <c r="AE1857" s="59"/>
      <c r="AF1857" s="59"/>
      <c r="AG1857" s="59"/>
      <c r="AH1857" s="59"/>
      <c r="AI1857" s="59"/>
      <c r="BB1857" s="9" t="e">
        <f>MATCH(BF1857,'New data'!$Y$2:$Y$20000,0)</f>
        <v>#N/A</v>
      </c>
      <c r="BC1857" s="9" t="str">
        <f t="shared" si="85"/>
        <v>No</v>
      </c>
      <c r="BD1857" s="9" t="s">
        <v>20410</v>
      </c>
      <c r="BE1857" s="9" t="str">
        <f t="shared" si="86"/>
        <v>Yes</v>
      </c>
      <c r="BF1857" s="9" t="str">
        <f t="shared" si="87"/>
        <v>Rhys Green</v>
      </c>
      <c r="BG1857" t="str">
        <f>IFERROR(INDEX('New data'!$Y$2:$Y$20000,BN1857),"-")</f>
        <v>-</v>
      </c>
      <c r="BH1857" t="str">
        <f ca="1">IFERROR(INDEX('New data'!$Y$2:$Y$20000,BO1857),"-")</f>
        <v>-</v>
      </c>
      <c r="BI1857" t="str">
        <f ca="1">IFERROR(INDEX('New data'!$Y$2:$Y$20000,BP1857),"-")</f>
        <v>-</v>
      </c>
      <c r="BJ1857" t="str">
        <f ca="1">IFERROR(INDEX('New data'!$Y$2:$Y$20000,BQ1857),"-")</f>
        <v>-</v>
      </c>
      <c r="BK1857" t="str">
        <f ca="1">IFERROR(INDEX('New data'!$Y$2:$Y$20000,BR1857),"-")</f>
        <v>-</v>
      </c>
      <c r="BL1857" t="str">
        <f ca="1">IFERROR(INDEX('New data'!$Y$2:$Y$20000,BS1857),"-")</f>
        <v>-</v>
      </c>
      <c r="BM1857" t="str">
        <f ca="1">IFERROR(INDEX('New data'!$Y$2:$Y$20000,BT1857),"-")</f>
        <v>-</v>
      </c>
      <c r="BN1857" t="e">
        <f>MATCH($B1857,'New data'!$G$2:$G$20000,0)</f>
        <v>#N/A</v>
      </c>
      <c r="BO1857" t="e">
        <f ca="1">MATCH($B1857,OFFSET('New data'!$G$2,BN1857,0,20000,1),0)+BN1857</f>
        <v>#N/A</v>
      </c>
      <c r="BP1857" t="e">
        <f ca="1">MATCH($B1857,OFFSET('New data'!$G$2,BO1857,0,20000,1),0)+BO1857</f>
        <v>#N/A</v>
      </c>
      <c r="BQ1857" t="e">
        <f ca="1">MATCH($B1857,OFFSET('New data'!$G$2,BP1857,0,20000,1),0)+BP1857</f>
        <v>#N/A</v>
      </c>
      <c r="BR1857" t="e">
        <f ca="1">MATCH($B1857,OFFSET('New data'!$G$2,BQ1857,0,20000,1),0)+BQ1857</f>
        <v>#N/A</v>
      </c>
      <c r="BS1857" t="e">
        <f ca="1">MATCH($B1857,OFFSET('New data'!$G$2,BR1857,0,20000,1),0)+BR1857</f>
        <v>#N/A</v>
      </c>
      <c r="BT1857" t="e">
        <f ca="1">MATCH($B1857,OFFSET('New data'!$G$2,BS1857,0,20000,1),0)+BS1857</f>
        <v>#N/A</v>
      </c>
      <c r="BU1857" s="9"/>
    </row>
    <row r="1858" spans="1:73" ht="31.5" thickBot="1" x14ac:dyDescent="0.4">
      <c r="A1858" s="58" t="s">
        <v>1873</v>
      </c>
      <c r="B1858" s="58" t="s">
        <v>14441</v>
      </c>
      <c r="C1858" s="58" t="s">
        <v>20050</v>
      </c>
      <c r="D1858" s="59"/>
      <c r="E1858" s="59"/>
      <c r="F1858" s="59"/>
      <c r="G1858" s="59"/>
      <c r="AB1858" s="62" t="s">
        <v>20410</v>
      </c>
      <c r="AC1858" s="65" t="s">
        <v>20412</v>
      </c>
      <c r="AD1858" s="59"/>
      <c r="AE1858" s="59"/>
      <c r="AF1858" s="59"/>
      <c r="AG1858" s="59"/>
      <c r="AH1858" s="59"/>
      <c r="AI1858" s="59"/>
      <c r="BB1858" s="9" t="e">
        <f>MATCH(BF1858,'New data'!$Y$2:$Y$20000,0)</f>
        <v>#N/A</v>
      </c>
      <c r="BC1858" s="9" t="str">
        <f t="shared" si="85"/>
        <v>No</v>
      </c>
      <c r="BD1858" s="9" t="s">
        <v>20410</v>
      </c>
      <c r="BE1858" s="9" t="str">
        <f t="shared" si="86"/>
        <v>Yes</v>
      </c>
      <c r="BF1858" s="9" t="str">
        <f t="shared" si="87"/>
        <v>Paul Richens</v>
      </c>
      <c r="BG1858" t="str">
        <f>IFERROR(INDEX('New data'!$Y$2:$Y$20000,BN1858),"-")</f>
        <v>-</v>
      </c>
      <c r="BH1858" t="str">
        <f ca="1">IFERROR(INDEX('New data'!$Y$2:$Y$20000,BO1858),"-")</f>
        <v>-</v>
      </c>
      <c r="BI1858" t="str">
        <f ca="1">IFERROR(INDEX('New data'!$Y$2:$Y$20000,BP1858),"-")</f>
        <v>-</v>
      </c>
      <c r="BJ1858" t="str">
        <f ca="1">IFERROR(INDEX('New data'!$Y$2:$Y$20000,BQ1858),"-")</f>
        <v>-</v>
      </c>
      <c r="BK1858" t="str">
        <f ca="1">IFERROR(INDEX('New data'!$Y$2:$Y$20000,BR1858),"-")</f>
        <v>-</v>
      </c>
      <c r="BL1858" t="str">
        <f ca="1">IFERROR(INDEX('New data'!$Y$2:$Y$20000,BS1858),"-")</f>
        <v>-</v>
      </c>
      <c r="BM1858" t="str">
        <f ca="1">IFERROR(INDEX('New data'!$Y$2:$Y$20000,BT1858),"-")</f>
        <v>-</v>
      </c>
      <c r="BN1858" t="e">
        <f>MATCH($B1858,'New data'!$G$2:$G$20000,0)</f>
        <v>#N/A</v>
      </c>
      <c r="BO1858" t="e">
        <f ca="1">MATCH($B1858,OFFSET('New data'!$G$2,BN1858,0,20000,1),0)+BN1858</f>
        <v>#N/A</v>
      </c>
      <c r="BP1858" t="e">
        <f ca="1">MATCH($B1858,OFFSET('New data'!$G$2,BO1858,0,20000,1),0)+BO1858</f>
        <v>#N/A</v>
      </c>
      <c r="BQ1858" t="e">
        <f ca="1">MATCH($B1858,OFFSET('New data'!$G$2,BP1858,0,20000,1),0)+BP1858</f>
        <v>#N/A</v>
      </c>
      <c r="BR1858" t="e">
        <f ca="1">MATCH($B1858,OFFSET('New data'!$G$2,BQ1858,0,20000,1),0)+BQ1858</f>
        <v>#N/A</v>
      </c>
      <c r="BS1858" t="e">
        <f ca="1">MATCH($B1858,OFFSET('New data'!$G$2,BR1858,0,20000,1),0)+BR1858</f>
        <v>#N/A</v>
      </c>
      <c r="BT1858" t="e">
        <f ca="1">MATCH($B1858,OFFSET('New data'!$G$2,BS1858,0,20000,1),0)+BS1858</f>
        <v>#N/A</v>
      </c>
      <c r="BU1858" s="9"/>
    </row>
    <row r="1859" spans="1:73" ht="31.5" thickBot="1" x14ac:dyDescent="0.4">
      <c r="A1859" s="58" t="s">
        <v>1874</v>
      </c>
      <c r="B1859" s="58" t="s">
        <v>14442</v>
      </c>
      <c r="C1859" s="58" t="s">
        <v>20050</v>
      </c>
      <c r="D1859" s="59"/>
      <c r="E1859" s="59"/>
      <c r="F1859" s="59"/>
      <c r="G1859" s="59"/>
      <c r="AB1859" s="59"/>
      <c r="AC1859" s="65" t="s">
        <v>20412</v>
      </c>
      <c r="AD1859" s="59"/>
      <c r="AE1859" s="59"/>
      <c r="AF1859" s="59"/>
      <c r="AG1859" s="59"/>
      <c r="AH1859" s="59"/>
      <c r="AI1859" s="59"/>
      <c r="BB1859" s="9" t="e">
        <f>MATCH(BF1859,'New data'!$Y$2:$Y$20000,0)</f>
        <v>#N/A</v>
      </c>
      <c r="BC1859" s="9" t="str">
        <f t="shared" ref="BC1859:BC1922" si="88">IF(ISERROR(BB1859),"No","Yes")</f>
        <v>No</v>
      </c>
      <c r="BD1859" s="9" t="s">
        <v>20410</v>
      </c>
      <c r="BE1859" s="9" t="str">
        <f t="shared" ref="BE1859:BE1922" si="89">IF(LEN(AB1859&amp;AC1859&amp;AD1859&amp;AE1859&amp;AF1859&amp;AG1859&amp;AH1859&amp;AI1859&amp;AJ1859&amp;AK1859&amp;AL1859&amp;AM1859&amp;AN1859&amp;AO1859&amp;AP1859&amp;AQ1859&amp;AR1859&amp;AS1859&amp;AT1859&amp;AU1859&amp;AV1859&amp;AW1859&amp;AX1859&amp;AY1859&amp;AZ1859)&gt;0,"Yes","No")</f>
        <v>Yes</v>
      </c>
      <c r="BF1859" s="9" t="str">
        <f t="shared" ref="BF1859:BF1922" si="90">TRIM(A1859)</f>
        <v>Mathieu Galy</v>
      </c>
      <c r="BG1859" t="str">
        <f>IFERROR(INDEX('New data'!$Y$2:$Y$20000,BN1859),"-")</f>
        <v>-</v>
      </c>
      <c r="BH1859" t="str">
        <f ca="1">IFERROR(INDEX('New data'!$Y$2:$Y$20000,BO1859),"-")</f>
        <v>-</v>
      </c>
      <c r="BI1859" t="str">
        <f ca="1">IFERROR(INDEX('New data'!$Y$2:$Y$20000,BP1859),"-")</f>
        <v>-</v>
      </c>
      <c r="BJ1859" t="str">
        <f ca="1">IFERROR(INDEX('New data'!$Y$2:$Y$20000,BQ1859),"-")</f>
        <v>-</v>
      </c>
      <c r="BK1859" t="str">
        <f ca="1">IFERROR(INDEX('New data'!$Y$2:$Y$20000,BR1859),"-")</f>
        <v>-</v>
      </c>
      <c r="BL1859" t="str">
        <f ca="1">IFERROR(INDEX('New data'!$Y$2:$Y$20000,BS1859),"-")</f>
        <v>-</v>
      </c>
      <c r="BM1859" t="str">
        <f ca="1">IFERROR(INDEX('New data'!$Y$2:$Y$20000,BT1859),"-")</f>
        <v>-</v>
      </c>
      <c r="BN1859" t="e">
        <f>MATCH($B1859,'New data'!$G$2:$G$20000,0)</f>
        <v>#N/A</v>
      </c>
      <c r="BO1859" t="e">
        <f ca="1">MATCH($B1859,OFFSET('New data'!$G$2,BN1859,0,20000,1),0)+BN1859</f>
        <v>#N/A</v>
      </c>
      <c r="BP1859" t="e">
        <f ca="1">MATCH($B1859,OFFSET('New data'!$G$2,BO1859,0,20000,1),0)+BO1859</f>
        <v>#N/A</v>
      </c>
      <c r="BQ1859" t="e">
        <f ca="1">MATCH($B1859,OFFSET('New data'!$G$2,BP1859,0,20000,1),0)+BP1859</f>
        <v>#N/A</v>
      </c>
      <c r="BR1859" t="e">
        <f ca="1">MATCH($B1859,OFFSET('New data'!$G$2,BQ1859,0,20000,1),0)+BQ1859</f>
        <v>#N/A</v>
      </c>
      <c r="BS1859" t="e">
        <f ca="1">MATCH($B1859,OFFSET('New data'!$G$2,BR1859,0,20000,1),0)+BR1859</f>
        <v>#N/A</v>
      </c>
      <c r="BT1859" t="e">
        <f ca="1">MATCH($B1859,OFFSET('New data'!$G$2,BS1859,0,20000,1),0)+BS1859</f>
        <v>#N/A</v>
      </c>
      <c r="BU1859" s="9"/>
    </row>
    <row r="1860" spans="1:73" ht="31.5" thickBot="1" x14ac:dyDescent="0.4">
      <c r="A1860" s="58" t="s">
        <v>1875</v>
      </c>
      <c r="B1860" s="58" t="s">
        <v>14443</v>
      </c>
      <c r="C1860" s="58" t="s">
        <v>20050</v>
      </c>
      <c r="D1860" s="59"/>
      <c r="E1860" s="59"/>
      <c r="F1860" s="59"/>
      <c r="G1860" s="59"/>
      <c r="AB1860" s="59"/>
      <c r="AC1860" s="65" t="s">
        <v>20412</v>
      </c>
      <c r="AD1860" s="59"/>
      <c r="AE1860" s="59"/>
      <c r="AF1860" s="59"/>
      <c r="AG1860" s="59"/>
      <c r="AH1860" s="59"/>
      <c r="AI1860" s="59"/>
      <c r="BB1860" s="9" t="e">
        <f>MATCH(BF1860,'New data'!$Y$2:$Y$20000,0)</f>
        <v>#N/A</v>
      </c>
      <c r="BC1860" s="9" t="str">
        <f t="shared" si="88"/>
        <v>No</v>
      </c>
      <c r="BD1860" s="9" t="s">
        <v>20410</v>
      </c>
      <c r="BE1860" s="9" t="str">
        <f t="shared" si="89"/>
        <v>Yes</v>
      </c>
      <c r="BF1860" s="9" t="str">
        <f t="shared" si="90"/>
        <v>Akhita Benjamin</v>
      </c>
      <c r="BG1860" t="str">
        <f>IFERROR(INDEX('New data'!$Y$2:$Y$20000,BN1860),"-")</f>
        <v>-</v>
      </c>
      <c r="BH1860" t="str">
        <f ca="1">IFERROR(INDEX('New data'!$Y$2:$Y$20000,BO1860),"-")</f>
        <v>-</v>
      </c>
      <c r="BI1860" t="str">
        <f ca="1">IFERROR(INDEX('New data'!$Y$2:$Y$20000,BP1860),"-")</f>
        <v>-</v>
      </c>
      <c r="BJ1860" t="str">
        <f ca="1">IFERROR(INDEX('New data'!$Y$2:$Y$20000,BQ1860),"-")</f>
        <v>-</v>
      </c>
      <c r="BK1860" t="str">
        <f ca="1">IFERROR(INDEX('New data'!$Y$2:$Y$20000,BR1860),"-")</f>
        <v>-</v>
      </c>
      <c r="BL1860" t="str">
        <f ca="1">IFERROR(INDEX('New data'!$Y$2:$Y$20000,BS1860),"-")</f>
        <v>-</v>
      </c>
      <c r="BM1860" t="str">
        <f ca="1">IFERROR(INDEX('New data'!$Y$2:$Y$20000,BT1860),"-")</f>
        <v>-</v>
      </c>
      <c r="BN1860" t="e">
        <f>MATCH($B1860,'New data'!$G$2:$G$20000,0)</f>
        <v>#N/A</v>
      </c>
      <c r="BO1860" t="e">
        <f ca="1">MATCH($B1860,OFFSET('New data'!$G$2,BN1860,0,20000,1),0)+BN1860</f>
        <v>#N/A</v>
      </c>
      <c r="BP1860" t="e">
        <f ca="1">MATCH($B1860,OFFSET('New data'!$G$2,BO1860,0,20000,1),0)+BO1860</f>
        <v>#N/A</v>
      </c>
      <c r="BQ1860" t="e">
        <f ca="1">MATCH($B1860,OFFSET('New data'!$G$2,BP1860,0,20000,1),0)+BP1860</f>
        <v>#N/A</v>
      </c>
      <c r="BR1860" t="e">
        <f ca="1">MATCH($B1860,OFFSET('New data'!$G$2,BQ1860,0,20000,1),0)+BQ1860</f>
        <v>#N/A</v>
      </c>
      <c r="BS1860" t="e">
        <f ca="1">MATCH($B1860,OFFSET('New data'!$G$2,BR1860,0,20000,1),0)+BR1860</f>
        <v>#N/A</v>
      </c>
      <c r="BT1860" t="e">
        <f ca="1">MATCH($B1860,OFFSET('New data'!$G$2,BS1860,0,20000,1),0)+BS1860</f>
        <v>#N/A</v>
      </c>
      <c r="BU1860" s="9"/>
    </row>
    <row r="1861" spans="1:73" ht="31.5" thickBot="1" x14ac:dyDescent="0.4">
      <c r="A1861" s="58" t="s">
        <v>1876</v>
      </c>
      <c r="B1861" s="58" t="s">
        <v>14443</v>
      </c>
      <c r="C1861" s="58" t="s">
        <v>20050</v>
      </c>
      <c r="D1861" s="59"/>
      <c r="E1861" s="59"/>
      <c r="F1861" s="59"/>
      <c r="G1861" s="59"/>
      <c r="AB1861" s="62" t="s">
        <v>20410</v>
      </c>
      <c r="AC1861" s="65" t="s">
        <v>20412</v>
      </c>
      <c r="AD1861" s="59"/>
      <c r="AE1861" s="59"/>
      <c r="AF1861" s="59"/>
      <c r="AG1861" s="59"/>
      <c r="AH1861" s="59"/>
      <c r="AI1861" s="59"/>
      <c r="BB1861" s="9" t="e">
        <f>MATCH(BF1861,'New data'!$Y$2:$Y$20000,0)</f>
        <v>#N/A</v>
      </c>
      <c r="BC1861" s="9" t="str">
        <f t="shared" si="88"/>
        <v>No</v>
      </c>
      <c r="BD1861" s="9" t="s">
        <v>20410</v>
      </c>
      <c r="BE1861" s="9" t="str">
        <f t="shared" si="89"/>
        <v>Yes</v>
      </c>
      <c r="BF1861" s="9" t="str">
        <f t="shared" si="90"/>
        <v>Cyan Benjamin-Neita</v>
      </c>
      <c r="BG1861" t="str">
        <f>IFERROR(INDEX('New data'!$Y$2:$Y$20000,BN1861),"-")</f>
        <v>-</v>
      </c>
      <c r="BH1861" t="str">
        <f ca="1">IFERROR(INDEX('New data'!$Y$2:$Y$20000,BO1861),"-")</f>
        <v>-</v>
      </c>
      <c r="BI1861" t="str">
        <f ca="1">IFERROR(INDEX('New data'!$Y$2:$Y$20000,BP1861),"-")</f>
        <v>-</v>
      </c>
      <c r="BJ1861" t="str">
        <f ca="1">IFERROR(INDEX('New data'!$Y$2:$Y$20000,BQ1861),"-")</f>
        <v>-</v>
      </c>
      <c r="BK1861" t="str">
        <f ca="1">IFERROR(INDEX('New data'!$Y$2:$Y$20000,BR1861),"-")</f>
        <v>-</v>
      </c>
      <c r="BL1861" t="str">
        <f ca="1">IFERROR(INDEX('New data'!$Y$2:$Y$20000,BS1861),"-")</f>
        <v>-</v>
      </c>
      <c r="BM1861" t="str">
        <f ca="1">IFERROR(INDEX('New data'!$Y$2:$Y$20000,BT1861),"-")</f>
        <v>-</v>
      </c>
      <c r="BN1861" t="e">
        <f>MATCH($B1861,'New data'!$G$2:$G$20000,0)</f>
        <v>#N/A</v>
      </c>
      <c r="BO1861" t="e">
        <f ca="1">MATCH($B1861,OFFSET('New data'!$G$2,BN1861,0,20000,1),0)+BN1861</f>
        <v>#N/A</v>
      </c>
      <c r="BP1861" t="e">
        <f ca="1">MATCH($B1861,OFFSET('New data'!$G$2,BO1861,0,20000,1),0)+BO1861</f>
        <v>#N/A</v>
      </c>
      <c r="BQ1861" t="e">
        <f ca="1">MATCH($B1861,OFFSET('New data'!$G$2,BP1861,0,20000,1),0)+BP1861</f>
        <v>#N/A</v>
      </c>
      <c r="BR1861" t="e">
        <f ca="1">MATCH($B1861,OFFSET('New data'!$G$2,BQ1861,0,20000,1),0)+BQ1861</f>
        <v>#N/A</v>
      </c>
      <c r="BS1861" t="e">
        <f ca="1">MATCH($B1861,OFFSET('New data'!$G$2,BR1861,0,20000,1),0)+BR1861</f>
        <v>#N/A</v>
      </c>
      <c r="BT1861" t="e">
        <f ca="1">MATCH($B1861,OFFSET('New data'!$G$2,BS1861,0,20000,1),0)+BS1861</f>
        <v>#N/A</v>
      </c>
      <c r="BU1861" s="9"/>
    </row>
    <row r="1862" spans="1:73" ht="31.5" thickBot="1" x14ac:dyDescent="0.4">
      <c r="A1862" s="58" t="s">
        <v>1877</v>
      </c>
      <c r="B1862" s="58" t="s">
        <v>14444</v>
      </c>
      <c r="C1862" s="58" t="s">
        <v>20050</v>
      </c>
      <c r="D1862" s="59"/>
      <c r="E1862" s="59"/>
      <c r="F1862" s="59"/>
      <c r="G1862" s="59"/>
      <c r="AB1862" s="59"/>
      <c r="AC1862" s="65" t="s">
        <v>20412</v>
      </c>
      <c r="AD1862" s="59"/>
      <c r="AE1862" s="59"/>
      <c r="AF1862" s="59"/>
      <c r="AG1862" s="59"/>
      <c r="AH1862" s="59"/>
      <c r="AI1862" s="59"/>
      <c r="BB1862" s="9" t="e">
        <f>MATCH(BF1862,'New data'!$Y$2:$Y$20000,0)</f>
        <v>#N/A</v>
      </c>
      <c r="BC1862" s="9" t="str">
        <f t="shared" si="88"/>
        <v>No</v>
      </c>
      <c r="BD1862" s="9" t="s">
        <v>20410</v>
      </c>
      <c r="BE1862" s="9" t="str">
        <f t="shared" si="89"/>
        <v>Yes</v>
      </c>
      <c r="BF1862" s="9" t="str">
        <f t="shared" si="90"/>
        <v>Wendy Lawson</v>
      </c>
      <c r="BG1862" t="str">
        <f>IFERROR(INDEX('New data'!$Y$2:$Y$20000,BN1862),"-")</f>
        <v>-</v>
      </c>
      <c r="BH1862" t="str">
        <f ca="1">IFERROR(INDEX('New data'!$Y$2:$Y$20000,BO1862),"-")</f>
        <v>-</v>
      </c>
      <c r="BI1862" t="str">
        <f ca="1">IFERROR(INDEX('New data'!$Y$2:$Y$20000,BP1862),"-")</f>
        <v>-</v>
      </c>
      <c r="BJ1862" t="str">
        <f ca="1">IFERROR(INDEX('New data'!$Y$2:$Y$20000,BQ1862),"-")</f>
        <v>-</v>
      </c>
      <c r="BK1862" t="str">
        <f ca="1">IFERROR(INDEX('New data'!$Y$2:$Y$20000,BR1862),"-")</f>
        <v>-</v>
      </c>
      <c r="BL1862" t="str">
        <f ca="1">IFERROR(INDEX('New data'!$Y$2:$Y$20000,BS1862),"-")</f>
        <v>-</v>
      </c>
      <c r="BM1862" t="str">
        <f ca="1">IFERROR(INDEX('New data'!$Y$2:$Y$20000,BT1862),"-")</f>
        <v>-</v>
      </c>
      <c r="BN1862" t="e">
        <f>MATCH($B1862,'New data'!$G$2:$G$20000,0)</f>
        <v>#N/A</v>
      </c>
      <c r="BO1862" t="e">
        <f ca="1">MATCH($B1862,OFFSET('New data'!$G$2,BN1862,0,20000,1),0)+BN1862</f>
        <v>#N/A</v>
      </c>
      <c r="BP1862" t="e">
        <f ca="1">MATCH($B1862,OFFSET('New data'!$G$2,BO1862,0,20000,1),0)+BO1862</f>
        <v>#N/A</v>
      </c>
      <c r="BQ1862" t="e">
        <f ca="1">MATCH($B1862,OFFSET('New data'!$G$2,BP1862,0,20000,1),0)+BP1862</f>
        <v>#N/A</v>
      </c>
      <c r="BR1862" t="e">
        <f ca="1">MATCH($B1862,OFFSET('New data'!$G$2,BQ1862,0,20000,1),0)+BQ1862</f>
        <v>#N/A</v>
      </c>
      <c r="BS1862" t="e">
        <f ca="1">MATCH($B1862,OFFSET('New data'!$G$2,BR1862,0,20000,1),0)+BR1862</f>
        <v>#N/A</v>
      </c>
      <c r="BT1862" t="e">
        <f ca="1">MATCH($B1862,OFFSET('New data'!$G$2,BS1862,0,20000,1),0)+BS1862</f>
        <v>#N/A</v>
      </c>
      <c r="BU1862" s="9"/>
    </row>
    <row r="1863" spans="1:73" ht="31.5" thickBot="1" x14ac:dyDescent="0.4">
      <c r="A1863" s="58" t="s">
        <v>1878</v>
      </c>
      <c r="B1863" s="58" t="s">
        <v>14445</v>
      </c>
      <c r="C1863" s="58" t="s">
        <v>20050</v>
      </c>
      <c r="D1863" s="59"/>
      <c r="E1863" s="59"/>
      <c r="F1863" s="59"/>
      <c r="G1863" s="59"/>
      <c r="AB1863" s="59"/>
      <c r="AC1863" s="65" t="s">
        <v>20412</v>
      </c>
      <c r="AD1863" s="59"/>
      <c r="AE1863" s="59"/>
      <c r="AF1863" s="59"/>
      <c r="AG1863" s="59"/>
      <c r="AH1863" s="59"/>
      <c r="AI1863" s="59"/>
      <c r="BB1863" s="9" t="e">
        <f>MATCH(BF1863,'New data'!$Y$2:$Y$20000,0)</f>
        <v>#N/A</v>
      </c>
      <c r="BC1863" s="9" t="str">
        <f t="shared" si="88"/>
        <v>No</v>
      </c>
      <c r="BD1863" s="9" t="s">
        <v>20410</v>
      </c>
      <c r="BE1863" s="9" t="str">
        <f t="shared" si="89"/>
        <v>Yes</v>
      </c>
      <c r="BF1863" s="9" t="str">
        <f t="shared" si="90"/>
        <v>Ann-Maria Andres</v>
      </c>
      <c r="BG1863" t="str">
        <f>IFERROR(INDEX('New data'!$Y$2:$Y$20000,BN1863),"-")</f>
        <v>-</v>
      </c>
      <c r="BH1863" t="str">
        <f ca="1">IFERROR(INDEX('New data'!$Y$2:$Y$20000,BO1863),"-")</f>
        <v>-</v>
      </c>
      <c r="BI1863" t="str">
        <f ca="1">IFERROR(INDEX('New data'!$Y$2:$Y$20000,BP1863),"-")</f>
        <v>-</v>
      </c>
      <c r="BJ1863" t="str">
        <f ca="1">IFERROR(INDEX('New data'!$Y$2:$Y$20000,BQ1863),"-")</f>
        <v>-</v>
      </c>
      <c r="BK1863" t="str">
        <f ca="1">IFERROR(INDEX('New data'!$Y$2:$Y$20000,BR1863),"-")</f>
        <v>-</v>
      </c>
      <c r="BL1863" t="str">
        <f ca="1">IFERROR(INDEX('New data'!$Y$2:$Y$20000,BS1863),"-")</f>
        <v>-</v>
      </c>
      <c r="BM1863" t="str">
        <f ca="1">IFERROR(INDEX('New data'!$Y$2:$Y$20000,BT1863),"-")</f>
        <v>-</v>
      </c>
      <c r="BN1863" t="e">
        <f>MATCH($B1863,'New data'!$G$2:$G$20000,0)</f>
        <v>#N/A</v>
      </c>
      <c r="BO1863" t="e">
        <f ca="1">MATCH($B1863,OFFSET('New data'!$G$2,BN1863,0,20000,1),0)+BN1863</f>
        <v>#N/A</v>
      </c>
      <c r="BP1863" t="e">
        <f ca="1">MATCH($B1863,OFFSET('New data'!$G$2,BO1863,0,20000,1),0)+BO1863</f>
        <v>#N/A</v>
      </c>
      <c r="BQ1863" t="e">
        <f ca="1">MATCH($B1863,OFFSET('New data'!$G$2,BP1863,0,20000,1),0)+BP1863</f>
        <v>#N/A</v>
      </c>
      <c r="BR1863" t="e">
        <f ca="1">MATCH($B1863,OFFSET('New data'!$G$2,BQ1863,0,20000,1),0)+BQ1863</f>
        <v>#N/A</v>
      </c>
      <c r="BS1863" t="e">
        <f ca="1">MATCH($B1863,OFFSET('New data'!$G$2,BR1863,0,20000,1),0)+BR1863</f>
        <v>#N/A</v>
      </c>
      <c r="BT1863" t="e">
        <f ca="1">MATCH($B1863,OFFSET('New data'!$G$2,BS1863,0,20000,1),0)+BS1863</f>
        <v>#N/A</v>
      </c>
      <c r="BU1863" s="9"/>
    </row>
    <row r="1864" spans="1:73" ht="31.5" thickBot="1" x14ac:dyDescent="0.4">
      <c r="A1864" s="58" t="s">
        <v>1879</v>
      </c>
      <c r="B1864" s="58" t="s">
        <v>14445</v>
      </c>
      <c r="C1864" s="58" t="s">
        <v>20050</v>
      </c>
      <c r="D1864" s="59"/>
      <c r="E1864" s="59"/>
      <c r="F1864" s="59"/>
      <c r="G1864" s="59"/>
      <c r="AB1864" s="62" t="s">
        <v>20410</v>
      </c>
      <c r="AC1864" s="65" t="s">
        <v>20412</v>
      </c>
      <c r="AD1864" s="59"/>
      <c r="AE1864" s="59"/>
      <c r="AF1864" s="59"/>
      <c r="AG1864" s="59"/>
      <c r="AH1864" s="59"/>
      <c r="AI1864" s="59"/>
      <c r="BB1864" s="9" t="e">
        <f>MATCH(BF1864,'New data'!$Y$2:$Y$20000,0)</f>
        <v>#N/A</v>
      </c>
      <c r="BC1864" s="9" t="str">
        <f t="shared" si="88"/>
        <v>No</v>
      </c>
      <c r="BD1864" s="9" t="s">
        <v>20410</v>
      </c>
      <c r="BE1864" s="9" t="str">
        <f t="shared" si="89"/>
        <v>Yes</v>
      </c>
      <c r="BF1864" s="9" t="str">
        <f t="shared" si="90"/>
        <v>Caira Andrews</v>
      </c>
      <c r="BG1864" t="str">
        <f>IFERROR(INDEX('New data'!$Y$2:$Y$20000,BN1864),"-")</f>
        <v>-</v>
      </c>
      <c r="BH1864" t="str">
        <f ca="1">IFERROR(INDEX('New data'!$Y$2:$Y$20000,BO1864),"-")</f>
        <v>-</v>
      </c>
      <c r="BI1864" t="str">
        <f ca="1">IFERROR(INDEX('New data'!$Y$2:$Y$20000,BP1864),"-")</f>
        <v>-</v>
      </c>
      <c r="BJ1864" t="str">
        <f ca="1">IFERROR(INDEX('New data'!$Y$2:$Y$20000,BQ1864),"-")</f>
        <v>-</v>
      </c>
      <c r="BK1864" t="str">
        <f ca="1">IFERROR(INDEX('New data'!$Y$2:$Y$20000,BR1864),"-")</f>
        <v>-</v>
      </c>
      <c r="BL1864" t="str">
        <f ca="1">IFERROR(INDEX('New data'!$Y$2:$Y$20000,BS1864),"-")</f>
        <v>-</v>
      </c>
      <c r="BM1864" t="str">
        <f ca="1">IFERROR(INDEX('New data'!$Y$2:$Y$20000,BT1864),"-")</f>
        <v>-</v>
      </c>
      <c r="BN1864" t="e">
        <f>MATCH($B1864,'New data'!$G$2:$G$20000,0)</f>
        <v>#N/A</v>
      </c>
      <c r="BO1864" t="e">
        <f ca="1">MATCH($B1864,OFFSET('New data'!$G$2,BN1864,0,20000,1),0)+BN1864</f>
        <v>#N/A</v>
      </c>
      <c r="BP1864" t="e">
        <f ca="1">MATCH($B1864,OFFSET('New data'!$G$2,BO1864,0,20000,1),0)+BO1864</f>
        <v>#N/A</v>
      </c>
      <c r="BQ1864" t="e">
        <f ca="1">MATCH($B1864,OFFSET('New data'!$G$2,BP1864,0,20000,1),0)+BP1864</f>
        <v>#N/A</v>
      </c>
      <c r="BR1864" t="e">
        <f ca="1">MATCH($B1864,OFFSET('New data'!$G$2,BQ1864,0,20000,1),0)+BQ1864</f>
        <v>#N/A</v>
      </c>
      <c r="BS1864" t="e">
        <f ca="1">MATCH($B1864,OFFSET('New data'!$G$2,BR1864,0,20000,1),0)+BR1864</f>
        <v>#N/A</v>
      </c>
      <c r="BT1864" t="e">
        <f ca="1">MATCH($B1864,OFFSET('New data'!$G$2,BS1864,0,20000,1),0)+BS1864</f>
        <v>#N/A</v>
      </c>
      <c r="BU1864" s="9"/>
    </row>
    <row r="1865" spans="1:73" ht="31.5" thickBot="1" x14ac:dyDescent="0.4">
      <c r="A1865" s="58" t="s">
        <v>1880</v>
      </c>
      <c r="B1865" s="58" t="s">
        <v>14445</v>
      </c>
      <c r="C1865" s="58" t="s">
        <v>20050</v>
      </c>
      <c r="D1865" s="59"/>
      <c r="E1865" s="59"/>
      <c r="F1865" s="59"/>
      <c r="G1865" s="59"/>
      <c r="AB1865" s="59"/>
      <c r="AC1865" s="65" t="s">
        <v>20412</v>
      </c>
      <c r="AD1865" s="59"/>
      <c r="AE1865" s="59"/>
      <c r="AF1865" s="59"/>
      <c r="AG1865" s="59"/>
      <c r="AH1865" s="59"/>
      <c r="AI1865" s="59"/>
      <c r="BB1865" s="9" t="e">
        <f>MATCH(BF1865,'New data'!$Y$2:$Y$20000,0)</f>
        <v>#N/A</v>
      </c>
      <c r="BC1865" s="9" t="str">
        <f t="shared" si="88"/>
        <v>No</v>
      </c>
      <c r="BD1865" s="9" t="s">
        <v>20410</v>
      </c>
      <c r="BE1865" s="9" t="str">
        <f t="shared" si="89"/>
        <v>Yes</v>
      </c>
      <c r="BF1865" s="9" t="str">
        <f t="shared" si="90"/>
        <v>Kamara Andrews</v>
      </c>
      <c r="BG1865" t="str">
        <f>IFERROR(INDEX('New data'!$Y$2:$Y$20000,BN1865),"-")</f>
        <v>-</v>
      </c>
      <c r="BH1865" t="str">
        <f ca="1">IFERROR(INDEX('New data'!$Y$2:$Y$20000,BO1865),"-")</f>
        <v>-</v>
      </c>
      <c r="BI1865" t="str">
        <f ca="1">IFERROR(INDEX('New data'!$Y$2:$Y$20000,BP1865),"-")</f>
        <v>-</v>
      </c>
      <c r="BJ1865" t="str">
        <f ca="1">IFERROR(INDEX('New data'!$Y$2:$Y$20000,BQ1865),"-")</f>
        <v>-</v>
      </c>
      <c r="BK1865" t="str">
        <f ca="1">IFERROR(INDEX('New data'!$Y$2:$Y$20000,BR1865),"-")</f>
        <v>-</v>
      </c>
      <c r="BL1865" t="str">
        <f ca="1">IFERROR(INDEX('New data'!$Y$2:$Y$20000,BS1865),"-")</f>
        <v>-</v>
      </c>
      <c r="BM1865" t="str">
        <f ca="1">IFERROR(INDEX('New data'!$Y$2:$Y$20000,BT1865),"-")</f>
        <v>-</v>
      </c>
      <c r="BN1865" t="e">
        <f>MATCH($B1865,'New data'!$G$2:$G$20000,0)</f>
        <v>#N/A</v>
      </c>
      <c r="BO1865" t="e">
        <f ca="1">MATCH($B1865,OFFSET('New data'!$G$2,BN1865,0,20000,1),0)+BN1865</f>
        <v>#N/A</v>
      </c>
      <c r="BP1865" t="e">
        <f ca="1">MATCH($B1865,OFFSET('New data'!$G$2,BO1865,0,20000,1),0)+BO1865</f>
        <v>#N/A</v>
      </c>
      <c r="BQ1865" t="e">
        <f ca="1">MATCH($B1865,OFFSET('New data'!$G$2,BP1865,0,20000,1),0)+BP1865</f>
        <v>#N/A</v>
      </c>
      <c r="BR1865" t="e">
        <f ca="1">MATCH($B1865,OFFSET('New data'!$G$2,BQ1865,0,20000,1),0)+BQ1865</f>
        <v>#N/A</v>
      </c>
      <c r="BS1865" t="e">
        <f ca="1">MATCH($B1865,OFFSET('New data'!$G$2,BR1865,0,20000,1),0)+BR1865</f>
        <v>#N/A</v>
      </c>
      <c r="BT1865" t="e">
        <f ca="1">MATCH($B1865,OFFSET('New data'!$G$2,BS1865,0,20000,1),0)+BS1865</f>
        <v>#N/A</v>
      </c>
      <c r="BU1865" s="9"/>
    </row>
    <row r="1866" spans="1:73" ht="31.5" thickBot="1" x14ac:dyDescent="0.4">
      <c r="A1866" s="58" t="s">
        <v>1881</v>
      </c>
      <c r="B1866" s="58" t="s">
        <v>14446</v>
      </c>
      <c r="C1866" s="58" t="s">
        <v>20050</v>
      </c>
      <c r="D1866" s="59"/>
      <c r="E1866" s="59"/>
      <c r="F1866" s="59"/>
      <c r="G1866" s="59"/>
      <c r="AB1866" s="59"/>
      <c r="AC1866" s="65" t="s">
        <v>20412</v>
      </c>
      <c r="AD1866" s="59"/>
      <c r="AE1866" s="59"/>
      <c r="AF1866" s="59"/>
      <c r="AG1866" s="59"/>
      <c r="AH1866" s="59"/>
      <c r="AI1866" s="59"/>
      <c r="BB1866" s="9" t="e">
        <f>MATCH(BF1866,'New data'!$Y$2:$Y$20000,0)</f>
        <v>#N/A</v>
      </c>
      <c r="BC1866" s="9" t="str">
        <f t="shared" si="88"/>
        <v>No</v>
      </c>
      <c r="BD1866" s="9" t="s">
        <v>20410</v>
      </c>
      <c r="BE1866" s="9" t="str">
        <f t="shared" si="89"/>
        <v>Yes</v>
      </c>
      <c r="BF1866" s="9" t="str">
        <f t="shared" si="90"/>
        <v>Natasha Nelson</v>
      </c>
      <c r="BG1866" t="str">
        <f>IFERROR(INDEX('New data'!$Y$2:$Y$20000,BN1866),"-")</f>
        <v>-</v>
      </c>
      <c r="BH1866" t="str">
        <f ca="1">IFERROR(INDEX('New data'!$Y$2:$Y$20000,BO1866),"-")</f>
        <v>-</v>
      </c>
      <c r="BI1866" t="str">
        <f ca="1">IFERROR(INDEX('New data'!$Y$2:$Y$20000,BP1866),"-")</f>
        <v>-</v>
      </c>
      <c r="BJ1866" t="str">
        <f ca="1">IFERROR(INDEX('New data'!$Y$2:$Y$20000,BQ1866),"-")</f>
        <v>-</v>
      </c>
      <c r="BK1866" t="str">
        <f ca="1">IFERROR(INDEX('New data'!$Y$2:$Y$20000,BR1866),"-")</f>
        <v>-</v>
      </c>
      <c r="BL1866" t="str">
        <f ca="1">IFERROR(INDEX('New data'!$Y$2:$Y$20000,BS1866),"-")</f>
        <v>-</v>
      </c>
      <c r="BM1866" t="str">
        <f ca="1">IFERROR(INDEX('New data'!$Y$2:$Y$20000,BT1866),"-")</f>
        <v>-</v>
      </c>
      <c r="BN1866" t="e">
        <f>MATCH($B1866,'New data'!$G$2:$G$20000,0)</f>
        <v>#N/A</v>
      </c>
      <c r="BO1866" t="e">
        <f ca="1">MATCH($B1866,OFFSET('New data'!$G$2,BN1866,0,20000,1),0)+BN1866</f>
        <v>#N/A</v>
      </c>
      <c r="BP1866" t="e">
        <f ca="1">MATCH($B1866,OFFSET('New data'!$G$2,BO1866,0,20000,1),0)+BO1866</f>
        <v>#N/A</v>
      </c>
      <c r="BQ1866" t="e">
        <f ca="1">MATCH($B1866,OFFSET('New data'!$G$2,BP1866,0,20000,1),0)+BP1866</f>
        <v>#N/A</v>
      </c>
      <c r="BR1866" t="e">
        <f ca="1">MATCH($B1866,OFFSET('New data'!$G$2,BQ1866,0,20000,1),0)+BQ1866</f>
        <v>#N/A</v>
      </c>
      <c r="BS1866" t="e">
        <f ca="1">MATCH($B1866,OFFSET('New data'!$G$2,BR1866,0,20000,1),0)+BR1866</f>
        <v>#N/A</v>
      </c>
      <c r="BT1866" t="e">
        <f ca="1">MATCH($B1866,OFFSET('New data'!$G$2,BS1866,0,20000,1),0)+BS1866</f>
        <v>#N/A</v>
      </c>
      <c r="BU1866" s="9"/>
    </row>
    <row r="1867" spans="1:73" ht="31.5" thickBot="1" x14ac:dyDescent="0.4">
      <c r="A1867" s="58" t="s">
        <v>1882</v>
      </c>
      <c r="B1867" s="58" t="s">
        <v>14447</v>
      </c>
      <c r="C1867" s="58" t="s">
        <v>20050</v>
      </c>
      <c r="D1867" s="59"/>
      <c r="E1867" s="59"/>
      <c r="F1867" s="59"/>
      <c r="G1867" s="59"/>
      <c r="AB1867" s="62" t="s">
        <v>20410</v>
      </c>
      <c r="AC1867" s="65" t="s">
        <v>20412</v>
      </c>
      <c r="AD1867" s="59"/>
      <c r="AE1867" s="59"/>
      <c r="AF1867" s="59"/>
      <c r="AG1867" s="59"/>
      <c r="AH1867" s="59"/>
      <c r="AI1867" s="59"/>
      <c r="BB1867" s="9" t="e">
        <f>MATCH(BF1867,'New data'!$Y$2:$Y$20000,0)</f>
        <v>#N/A</v>
      </c>
      <c r="BC1867" s="9" t="str">
        <f t="shared" si="88"/>
        <v>No</v>
      </c>
      <c r="BD1867" s="9" t="s">
        <v>20410</v>
      </c>
      <c r="BE1867" s="9" t="str">
        <f t="shared" si="89"/>
        <v>Yes</v>
      </c>
      <c r="BF1867" s="9" t="str">
        <f t="shared" si="90"/>
        <v>Maria Inengite</v>
      </c>
      <c r="BG1867" t="str">
        <f>IFERROR(INDEX('New data'!$Y$2:$Y$20000,BN1867),"-")</f>
        <v>-</v>
      </c>
      <c r="BH1867" t="str">
        <f ca="1">IFERROR(INDEX('New data'!$Y$2:$Y$20000,BO1867),"-")</f>
        <v>-</v>
      </c>
      <c r="BI1867" t="str">
        <f ca="1">IFERROR(INDEX('New data'!$Y$2:$Y$20000,BP1867),"-")</f>
        <v>-</v>
      </c>
      <c r="BJ1867" t="str">
        <f ca="1">IFERROR(INDEX('New data'!$Y$2:$Y$20000,BQ1867),"-")</f>
        <v>-</v>
      </c>
      <c r="BK1867" t="str">
        <f ca="1">IFERROR(INDEX('New data'!$Y$2:$Y$20000,BR1867),"-")</f>
        <v>-</v>
      </c>
      <c r="BL1867" t="str">
        <f ca="1">IFERROR(INDEX('New data'!$Y$2:$Y$20000,BS1867),"-")</f>
        <v>-</v>
      </c>
      <c r="BM1867" t="str">
        <f ca="1">IFERROR(INDEX('New data'!$Y$2:$Y$20000,BT1867),"-")</f>
        <v>-</v>
      </c>
      <c r="BN1867" t="e">
        <f>MATCH($B1867,'New data'!$G$2:$G$20000,0)</f>
        <v>#N/A</v>
      </c>
      <c r="BO1867" t="e">
        <f ca="1">MATCH($B1867,OFFSET('New data'!$G$2,BN1867,0,20000,1),0)+BN1867</f>
        <v>#N/A</v>
      </c>
      <c r="BP1867" t="e">
        <f ca="1">MATCH($B1867,OFFSET('New data'!$G$2,BO1867,0,20000,1),0)+BO1867</f>
        <v>#N/A</v>
      </c>
      <c r="BQ1867" t="e">
        <f ca="1">MATCH($B1867,OFFSET('New data'!$G$2,BP1867,0,20000,1),0)+BP1867</f>
        <v>#N/A</v>
      </c>
      <c r="BR1867" t="e">
        <f ca="1">MATCH($B1867,OFFSET('New data'!$G$2,BQ1867,0,20000,1),0)+BQ1867</f>
        <v>#N/A</v>
      </c>
      <c r="BS1867" t="e">
        <f ca="1">MATCH($B1867,OFFSET('New data'!$G$2,BR1867,0,20000,1),0)+BR1867</f>
        <v>#N/A</v>
      </c>
      <c r="BT1867" t="e">
        <f ca="1">MATCH($B1867,OFFSET('New data'!$G$2,BS1867,0,20000,1),0)+BS1867</f>
        <v>#N/A</v>
      </c>
      <c r="BU1867" s="9"/>
    </row>
    <row r="1868" spans="1:73" ht="31.5" thickBot="1" x14ac:dyDescent="0.4">
      <c r="A1868" s="58" t="s">
        <v>1883</v>
      </c>
      <c r="B1868" s="58" t="s">
        <v>14448</v>
      </c>
      <c r="C1868" s="58" t="s">
        <v>20050</v>
      </c>
      <c r="D1868" s="59"/>
      <c r="E1868" s="59"/>
      <c r="F1868" s="59"/>
      <c r="G1868" s="59"/>
      <c r="AB1868" s="59"/>
      <c r="AC1868" s="65" t="s">
        <v>20412</v>
      </c>
      <c r="AD1868" s="59"/>
      <c r="AE1868" s="59"/>
      <c r="AF1868" s="59"/>
      <c r="AG1868" s="59"/>
      <c r="AH1868" s="59"/>
      <c r="AI1868" s="59"/>
      <c r="BB1868" s="9" t="e">
        <f>MATCH(BF1868,'New data'!$Y$2:$Y$20000,0)</f>
        <v>#N/A</v>
      </c>
      <c r="BC1868" s="9" t="str">
        <f t="shared" si="88"/>
        <v>No</v>
      </c>
      <c r="BD1868" s="9" t="s">
        <v>20410</v>
      </c>
      <c r="BE1868" s="9" t="str">
        <f t="shared" si="89"/>
        <v>Yes</v>
      </c>
      <c r="BF1868" s="9" t="str">
        <f t="shared" si="90"/>
        <v>Roy Gunn</v>
      </c>
      <c r="BG1868" t="str">
        <f>IFERROR(INDEX('New data'!$Y$2:$Y$20000,BN1868),"-")</f>
        <v>-</v>
      </c>
      <c r="BH1868" t="str">
        <f ca="1">IFERROR(INDEX('New data'!$Y$2:$Y$20000,BO1868),"-")</f>
        <v>-</v>
      </c>
      <c r="BI1868" t="str">
        <f ca="1">IFERROR(INDEX('New data'!$Y$2:$Y$20000,BP1868),"-")</f>
        <v>-</v>
      </c>
      <c r="BJ1868" t="str">
        <f ca="1">IFERROR(INDEX('New data'!$Y$2:$Y$20000,BQ1868),"-")</f>
        <v>-</v>
      </c>
      <c r="BK1868" t="str">
        <f ca="1">IFERROR(INDEX('New data'!$Y$2:$Y$20000,BR1868),"-")</f>
        <v>-</v>
      </c>
      <c r="BL1868" t="str">
        <f ca="1">IFERROR(INDEX('New data'!$Y$2:$Y$20000,BS1868),"-")</f>
        <v>-</v>
      </c>
      <c r="BM1868" t="str">
        <f ca="1">IFERROR(INDEX('New data'!$Y$2:$Y$20000,BT1868),"-")</f>
        <v>-</v>
      </c>
      <c r="BN1868" t="e">
        <f>MATCH($B1868,'New data'!$G$2:$G$20000,0)</f>
        <v>#N/A</v>
      </c>
      <c r="BO1868" t="e">
        <f ca="1">MATCH($B1868,OFFSET('New data'!$G$2,BN1868,0,20000,1),0)+BN1868</f>
        <v>#N/A</v>
      </c>
      <c r="BP1868" t="e">
        <f ca="1">MATCH($B1868,OFFSET('New data'!$G$2,BO1868,0,20000,1),0)+BO1868</f>
        <v>#N/A</v>
      </c>
      <c r="BQ1868" t="e">
        <f ca="1">MATCH($B1868,OFFSET('New data'!$G$2,BP1868,0,20000,1),0)+BP1868</f>
        <v>#N/A</v>
      </c>
      <c r="BR1868" t="e">
        <f ca="1">MATCH($B1868,OFFSET('New data'!$G$2,BQ1868,0,20000,1),0)+BQ1868</f>
        <v>#N/A</v>
      </c>
      <c r="BS1868" t="e">
        <f ca="1">MATCH($B1868,OFFSET('New data'!$G$2,BR1868,0,20000,1),0)+BR1868</f>
        <v>#N/A</v>
      </c>
      <c r="BT1868" t="e">
        <f ca="1">MATCH($B1868,OFFSET('New data'!$G$2,BS1868,0,20000,1),0)+BS1868</f>
        <v>#N/A</v>
      </c>
      <c r="BU1868" s="9"/>
    </row>
    <row r="1869" spans="1:73" ht="31.5" thickBot="1" x14ac:dyDescent="0.4">
      <c r="A1869" s="58" t="s">
        <v>1884</v>
      </c>
      <c r="B1869" s="58" t="s">
        <v>14449</v>
      </c>
      <c r="C1869" s="58" t="s">
        <v>20050</v>
      </c>
      <c r="D1869" s="59"/>
      <c r="E1869" s="59"/>
      <c r="F1869" s="59"/>
      <c r="G1869" s="59"/>
      <c r="AB1869" s="62" t="s">
        <v>20410</v>
      </c>
      <c r="AC1869" s="65" t="s">
        <v>20412</v>
      </c>
      <c r="AD1869" s="59"/>
      <c r="AE1869" s="59"/>
      <c r="AF1869" s="59"/>
      <c r="AG1869" s="59"/>
      <c r="AH1869" s="59"/>
      <c r="AI1869" s="59"/>
      <c r="BB1869" s="9" t="e">
        <f>MATCH(BF1869,'New data'!$Y$2:$Y$20000,0)</f>
        <v>#N/A</v>
      </c>
      <c r="BC1869" s="9" t="str">
        <f t="shared" si="88"/>
        <v>No</v>
      </c>
      <c r="BD1869" s="9" t="s">
        <v>20410</v>
      </c>
      <c r="BE1869" s="9" t="str">
        <f t="shared" si="89"/>
        <v>Yes</v>
      </c>
      <c r="BF1869" s="9" t="str">
        <f t="shared" si="90"/>
        <v>Joseph Druce</v>
      </c>
      <c r="BG1869" t="str">
        <f>IFERROR(INDEX('New data'!$Y$2:$Y$20000,BN1869),"-")</f>
        <v>-</v>
      </c>
      <c r="BH1869" t="str">
        <f ca="1">IFERROR(INDEX('New data'!$Y$2:$Y$20000,BO1869),"-")</f>
        <v>-</v>
      </c>
      <c r="BI1869" t="str">
        <f ca="1">IFERROR(INDEX('New data'!$Y$2:$Y$20000,BP1869),"-")</f>
        <v>-</v>
      </c>
      <c r="BJ1869" t="str">
        <f ca="1">IFERROR(INDEX('New data'!$Y$2:$Y$20000,BQ1869),"-")</f>
        <v>-</v>
      </c>
      <c r="BK1869" t="str">
        <f ca="1">IFERROR(INDEX('New data'!$Y$2:$Y$20000,BR1869),"-")</f>
        <v>-</v>
      </c>
      <c r="BL1869" t="str">
        <f ca="1">IFERROR(INDEX('New data'!$Y$2:$Y$20000,BS1869),"-")</f>
        <v>-</v>
      </c>
      <c r="BM1869" t="str">
        <f ca="1">IFERROR(INDEX('New data'!$Y$2:$Y$20000,BT1869),"-")</f>
        <v>-</v>
      </c>
      <c r="BN1869" t="e">
        <f>MATCH($B1869,'New data'!$G$2:$G$20000,0)</f>
        <v>#N/A</v>
      </c>
      <c r="BO1869" t="e">
        <f ca="1">MATCH($B1869,OFFSET('New data'!$G$2,BN1869,0,20000,1),0)+BN1869</f>
        <v>#N/A</v>
      </c>
      <c r="BP1869" t="e">
        <f ca="1">MATCH($B1869,OFFSET('New data'!$G$2,BO1869,0,20000,1),0)+BO1869</f>
        <v>#N/A</v>
      </c>
      <c r="BQ1869" t="e">
        <f ca="1">MATCH($B1869,OFFSET('New data'!$G$2,BP1869,0,20000,1),0)+BP1869</f>
        <v>#N/A</v>
      </c>
      <c r="BR1869" t="e">
        <f ca="1">MATCH($B1869,OFFSET('New data'!$G$2,BQ1869,0,20000,1),0)+BQ1869</f>
        <v>#N/A</v>
      </c>
      <c r="BS1869" t="e">
        <f ca="1">MATCH($B1869,OFFSET('New data'!$G$2,BR1869,0,20000,1),0)+BR1869</f>
        <v>#N/A</v>
      </c>
      <c r="BT1869" t="e">
        <f ca="1">MATCH($B1869,OFFSET('New data'!$G$2,BS1869,0,20000,1),0)+BS1869</f>
        <v>#N/A</v>
      </c>
      <c r="BU1869" s="9"/>
    </row>
    <row r="1870" spans="1:73" ht="31.5" thickBot="1" x14ac:dyDescent="0.4">
      <c r="A1870" s="58" t="s">
        <v>1885</v>
      </c>
      <c r="B1870" s="58" t="s">
        <v>14450</v>
      </c>
      <c r="C1870" s="58" t="s">
        <v>20050</v>
      </c>
      <c r="D1870" s="59"/>
      <c r="E1870" s="59"/>
      <c r="F1870" s="59"/>
      <c r="G1870" s="59"/>
      <c r="AB1870" s="59"/>
      <c r="AC1870" s="65" t="s">
        <v>20412</v>
      </c>
      <c r="AD1870" s="59"/>
      <c r="AE1870" s="59"/>
      <c r="AF1870" s="59"/>
      <c r="AG1870" s="59"/>
      <c r="AH1870" s="59"/>
      <c r="AI1870" s="59"/>
      <c r="BB1870" s="9" t="e">
        <f>MATCH(BF1870,'New data'!$Y$2:$Y$20000,0)</f>
        <v>#N/A</v>
      </c>
      <c r="BC1870" s="9" t="str">
        <f t="shared" si="88"/>
        <v>No</v>
      </c>
      <c r="BD1870" s="9" t="s">
        <v>20410</v>
      </c>
      <c r="BE1870" s="9" t="str">
        <f t="shared" si="89"/>
        <v>Yes</v>
      </c>
      <c r="BF1870" s="9" t="str">
        <f t="shared" si="90"/>
        <v>Gemma Tooke</v>
      </c>
      <c r="BG1870" t="str">
        <f>IFERROR(INDEX('New data'!$Y$2:$Y$20000,BN1870),"-")</f>
        <v>-</v>
      </c>
      <c r="BH1870" t="str">
        <f ca="1">IFERROR(INDEX('New data'!$Y$2:$Y$20000,BO1870),"-")</f>
        <v>-</v>
      </c>
      <c r="BI1870" t="str">
        <f ca="1">IFERROR(INDEX('New data'!$Y$2:$Y$20000,BP1870),"-")</f>
        <v>-</v>
      </c>
      <c r="BJ1870" t="str">
        <f ca="1">IFERROR(INDEX('New data'!$Y$2:$Y$20000,BQ1870),"-")</f>
        <v>-</v>
      </c>
      <c r="BK1870" t="str">
        <f ca="1">IFERROR(INDEX('New data'!$Y$2:$Y$20000,BR1870),"-")</f>
        <v>-</v>
      </c>
      <c r="BL1870" t="str">
        <f ca="1">IFERROR(INDEX('New data'!$Y$2:$Y$20000,BS1870),"-")</f>
        <v>-</v>
      </c>
      <c r="BM1870" t="str">
        <f ca="1">IFERROR(INDEX('New data'!$Y$2:$Y$20000,BT1870),"-")</f>
        <v>-</v>
      </c>
      <c r="BN1870" t="e">
        <f>MATCH($B1870,'New data'!$G$2:$G$20000,0)</f>
        <v>#N/A</v>
      </c>
      <c r="BO1870" t="e">
        <f ca="1">MATCH($B1870,OFFSET('New data'!$G$2,BN1870,0,20000,1),0)+BN1870</f>
        <v>#N/A</v>
      </c>
      <c r="BP1870" t="e">
        <f ca="1">MATCH($B1870,OFFSET('New data'!$G$2,BO1870,0,20000,1),0)+BO1870</f>
        <v>#N/A</v>
      </c>
      <c r="BQ1870" t="e">
        <f ca="1">MATCH($B1870,OFFSET('New data'!$G$2,BP1870,0,20000,1),0)+BP1870</f>
        <v>#N/A</v>
      </c>
      <c r="BR1870" t="e">
        <f ca="1">MATCH($B1870,OFFSET('New data'!$G$2,BQ1870,0,20000,1),0)+BQ1870</f>
        <v>#N/A</v>
      </c>
      <c r="BS1870" t="e">
        <f ca="1">MATCH($B1870,OFFSET('New data'!$G$2,BR1870,0,20000,1),0)+BR1870</f>
        <v>#N/A</v>
      </c>
      <c r="BT1870" t="e">
        <f ca="1">MATCH($B1870,OFFSET('New data'!$G$2,BS1870,0,20000,1),0)+BS1870</f>
        <v>#N/A</v>
      </c>
      <c r="BU1870" s="9"/>
    </row>
    <row r="1871" spans="1:73" ht="31.5" thickBot="1" x14ac:dyDescent="0.4">
      <c r="A1871" s="58" t="s">
        <v>1886</v>
      </c>
      <c r="B1871" s="58" t="s">
        <v>14451</v>
      </c>
      <c r="C1871" s="58" t="s">
        <v>20050</v>
      </c>
      <c r="D1871" s="59"/>
      <c r="E1871" s="59"/>
      <c r="F1871" s="59"/>
      <c r="G1871" s="59"/>
      <c r="AB1871" s="59"/>
      <c r="AC1871" s="65" t="s">
        <v>20412</v>
      </c>
      <c r="AD1871" s="59"/>
      <c r="AE1871" s="59"/>
      <c r="AF1871" s="59"/>
      <c r="AG1871" s="59"/>
      <c r="AH1871" s="59"/>
      <c r="AI1871" s="59"/>
      <c r="BB1871" s="9" t="e">
        <f>MATCH(BF1871,'New data'!$Y$2:$Y$20000,0)</f>
        <v>#N/A</v>
      </c>
      <c r="BC1871" s="9" t="str">
        <f t="shared" si="88"/>
        <v>No</v>
      </c>
      <c r="BD1871" s="9" t="s">
        <v>20410</v>
      </c>
      <c r="BE1871" s="9" t="str">
        <f t="shared" si="89"/>
        <v>Yes</v>
      </c>
      <c r="BF1871" s="9" t="str">
        <f t="shared" si="90"/>
        <v>Jed Brett</v>
      </c>
      <c r="BG1871" t="str">
        <f>IFERROR(INDEX('New data'!$Y$2:$Y$20000,BN1871),"-")</f>
        <v>-</v>
      </c>
      <c r="BH1871" t="str">
        <f ca="1">IFERROR(INDEX('New data'!$Y$2:$Y$20000,BO1871),"-")</f>
        <v>-</v>
      </c>
      <c r="BI1871" t="str">
        <f ca="1">IFERROR(INDEX('New data'!$Y$2:$Y$20000,BP1871),"-")</f>
        <v>-</v>
      </c>
      <c r="BJ1871" t="str">
        <f ca="1">IFERROR(INDEX('New data'!$Y$2:$Y$20000,BQ1871),"-")</f>
        <v>-</v>
      </c>
      <c r="BK1871" t="str">
        <f ca="1">IFERROR(INDEX('New data'!$Y$2:$Y$20000,BR1871),"-")</f>
        <v>-</v>
      </c>
      <c r="BL1871" t="str">
        <f ca="1">IFERROR(INDEX('New data'!$Y$2:$Y$20000,BS1871),"-")</f>
        <v>-</v>
      </c>
      <c r="BM1871" t="str">
        <f ca="1">IFERROR(INDEX('New data'!$Y$2:$Y$20000,BT1871),"-")</f>
        <v>-</v>
      </c>
      <c r="BN1871" t="e">
        <f>MATCH($B1871,'New data'!$G$2:$G$20000,0)</f>
        <v>#N/A</v>
      </c>
      <c r="BO1871" t="e">
        <f ca="1">MATCH($B1871,OFFSET('New data'!$G$2,BN1871,0,20000,1),0)+BN1871</f>
        <v>#N/A</v>
      </c>
      <c r="BP1871" t="e">
        <f ca="1">MATCH($B1871,OFFSET('New data'!$G$2,BO1871,0,20000,1),0)+BO1871</f>
        <v>#N/A</v>
      </c>
      <c r="BQ1871" t="e">
        <f ca="1">MATCH($B1871,OFFSET('New data'!$G$2,BP1871,0,20000,1),0)+BP1871</f>
        <v>#N/A</v>
      </c>
      <c r="BR1871" t="e">
        <f ca="1">MATCH($B1871,OFFSET('New data'!$G$2,BQ1871,0,20000,1),0)+BQ1871</f>
        <v>#N/A</v>
      </c>
      <c r="BS1871" t="e">
        <f ca="1">MATCH($B1871,OFFSET('New data'!$G$2,BR1871,0,20000,1),0)+BR1871</f>
        <v>#N/A</v>
      </c>
      <c r="BT1871" t="e">
        <f ca="1">MATCH($B1871,OFFSET('New data'!$G$2,BS1871,0,20000,1),0)+BS1871</f>
        <v>#N/A</v>
      </c>
      <c r="BU1871" s="9"/>
    </row>
    <row r="1872" spans="1:73" ht="31.5" thickBot="1" x14ac:dyDescent="0.4">
      <c r="A1872" s="58" t="s">
        <v>1887</v>
      </c>
      <c r="B1872" s="58" t="s">
        <v>14451</v>
      </c>
      <c r="C1872" s="58" t="s">
        <v>20050</v>
      </c>
      <c r="D1872" s="59"/>
      <c r="E1872" s="59"/>
      <c r="F1872" s="59"/>
      <c r="G1872" s="59"/>
      <c r="AB1872" s="59"/>
      <c r="AC1872" s="65" t="s">
        <v>20412</v>
      </c>
      <c r="AD1872" s="59"/>
      <c r="AE1872" s="59"/>
      <c r="AF1872" s="59"/>
      <c r="AG1872" s="59"/>
      <c r="AH1872" s="59"/>
      <c r="AI1872" s="59"/>
      <c r="BB1872" s="9" t="e">
        <f>MATCH(BF1872,'New data'!$Y$2:$Y$20000,0)</f>
        <v>#N/A</v>
      </c>
      <c r="BC1872" s="9" t="str">
        <f t="shared" si="88"/>
        <v>No</v>
      </c>
      <c r="BD1872" s="9" t="s">
        <v>20410</v>
      </c>
      <c r="BE1872" s="9" t="str">
        <f t="shared" si="89"/>
        <v>Yes</v>
      </c>
      <c r="BF1872" s="9" t="str">
        <f t="shared" si="90"/>
        <v>Sarah Roberts</v>
      </c>
      <c r="BG1872" t="str">
        <f>IFERROR(INDEX('New data'!$Y$2:$Y$20000,BN1872),"-")</f>
        <v>-</v>
      </c>
      <c r="BH1872" t="str">
        <f ca="1">IFERROR(INDEX('New data'!$Y$2:$Y$20000,BO1872),"-")</f>
        <v>-</v>
      </c>
      <c r="BI1872" t="str">
        <f ca="1">IFERROR(INDEX('New data'!$Y$2:$Y$20000,BP1872),"-")</f>
        <v>-</v>
      </c>
      <c r="BJ1872" t="str">
        <f ca="1">IFERROR(INDEX('New data'!$Y$2:$Y$20000,BQ1872),"-")</f>
        <v>-</v>
      </c>
      <c r="BK1872" t="str">
        <f ca="1">IFERROR(INDEX('New data'!$Y$2:$Y$20000,BR1872),"-")</f>
        <v>-</v>
      </c>
      <c r="BL1872" t="str">
        <f ca="1">IFERROR(INDEX('New data'!$Y$2:$Y$20000,BS1872),"-")</f>
        <v>-</v>
      </c>
      <c r="BM1872" t="str">
        <f ca="1">IFERROR(INDEX('New data'!$Y$2:$Y$20000,BT1872),"-")</f>
        <v>-</v>
      </c>
      <c r="BN1872" t="e">
        <f>MATCH($B1872,'New data'!$G$2:$G$20000,0)</f>
        <v>#N/A</v>
      </c>
      <c r="BO1872" t="e">
        <f ca="1">MATCH($B1872,OFFSET('New data'!$G$2,BN1872,0,20000,1),0)+BN1872</f>
        <v>#N/A</v>
      </c>
      <c r="BP1872" t="e">
        <f ca="1">MATCH($B1872,OFFSET('New data'!$G$2,BO1872,0,20000,1),0)+BO1872</f>
        <v>#N/A</v>
      </c>
      <c r="BQ1872" t="e">
        <f ca="1">MATCH($B1872,OFFSET('New data'!$G$2,BP1872,0,20000,1),0)+BP1872</f>
        <v>#N/A</v>
      </c>
      <c r="BR1872" t="e">
        <f ca="1">MATCH($B1872,OFFSET('New data'!$G$2,BQ1872,0,20000,1),0)+BQ1872</f>
        <v>#N/A</v>
      </c>
      <c r="BS1872" t="e">
        <f ca="1">MATCH($B1872,OFFSET('New data'!$G$2,BR1872,0,20000,1),0)+BR1872</f>
        <v>#N/A</v>
      </c>
      <c r="BT1872" t="e">
        <f ca="1">MATCH($B1872,OFFSET('New data'!$G$2,BS1872,0,20000,1),0)+BS1872</f>
        <v>#N/A</v>
      </c>
      <c r="BU1872" s="9"/>
    </row>
    <row r="1873" spans="1:73" ht="31.5" thickBot="1" x14ac:dyDescent="0.4">
      <c r="A1873" s="58" t="s">
        <v>1888</v>
      </c>
      <c r="B1873" s="58" t="s">
        <v>14452</v>
      </c>
      <c r="C1873" s="58" t="s">
        <v>20050</v>
      </c>
      <c r="D1873" s="59"/>
      <c r="E1873" s="59"/>
      <c r="F1873" s="59"/>
      <c r="G1873" s="59"/>
      <c r="AB1873" s="59"/>
      <c r="AC1873" s="65" t="s">
        <v>20412</v>
      </c>
      <c r="AD1873" s="59"/>
      <c r="AE1873" s="59"/>
      <c r="AF1873" s="59"/>
      <c r="AG1873" s="59"/>
      <c r="AH1873" s="59"/>
      <c r="AI1873" s="59"/>
      <c r="BB1873" s="9" t="e">
        <f>MATCH(BF1873,'New data'!$Y$2:$Y$20000,0)</f>
        <v>#N/A</v>
      </c>
      <c r="BC1873" s="9" t="str">
        <f t="shared" si="88"/>
        <v>No</v>
      </c>
      <c r="BD1873" s="9" t="s">
        <v>20410</v>
      </c>
      <c r="BE1873" s="9" t="str">
        <f t="shared" si="89"/>
        <v>Yes</v>
      </c>
      <c r="BF1873" s="9" t="str">
        <f t="shared" si="90"/>
        <v>Christopher Hackett</v>
      </c>
      <c r="BG1873" t="str">
        <f>IFERROR(INDEX('New data'!$Y$2:$Y$20000,BN1873),"-")</f>
        <v>-</v>
      </c>
      <c r="BH1873" t="str">
        <f ca="1">IFERROR(INDEX('New data'!$Y$2:$Y$20000,BO1873),"-")</f>
        <v>-</v>
      </c>
      <c r="BI1873" t="str">
        <f ca="1">IFERROR(INDEX('New data'!$Y$2:$Y$20000,BP1873),"-")</f>
        <v>-</v>
      </c>
      <c r="BJ1873" t="str">
        <f ca="1">IFERROR(INDEX('New data'!$Y$2:$Y$20000,BQ1873),"-")</f>
        <v>-</v>
      </c>
      <c r="BK1873" t="str">
        <f ca="1">IFERROR(INDEX('New data'!$Y$2:$Y$20000,BR1873),"-")</f>
        <v>-</v>
      </c>
      <c r="BL1873" t="str">
        <f ca="1">IFERROR(INDEX('New data'!$Y$2:$Y$20000,BS1873),"-")</f>
        <v>-</v>
      </c>
      <c r="BM1873" t="str">
        <f ca="1">IFERROR(INDEX('New data'!$Y$2:$Y$20000,BT1873),"-")</f>
        <v>-</v>
      </c>
      <c r="BN1873" t="e">
        <f>MATCH($B1873,'New data'!$G$2:$G$20000,0)</f>
        <v>#N/A</v>
      </c>
      <c r="BO1873" t="e">
        <f ca="1">MATCH($B1873,OFFSET('New data'!$G$2,BN1873,0,20000,1),0)+BN1873</f>
        <v>#N/A</v>
      </c>
      <c r="BP1873" t="e">
        <f ca="1">MATCH($B1873,OFFSET('New data'!$G$2,BO1873,0,20000,1),0)+BO1873</f>
        <v>#N/A</v>
      </c>
      <c r="BQ1873" t="e">
        <f ca="1">MATCH($B1873,OFFSET('New data'!$G$2,BP1873,0,20000,1),0)+BP1873</f>
        <v>#N/A</v>
      </c>
      <c r="BR1873" t="e">
        <f ca="1">MATCH($B1873,OFFSET('New data'!$G$2,BQ1873,0,20000,1),0)+BQ1873</f>
        <v>#N/A</v>
      </c>
      <c r="BS1873" t="e">
        <f ca="1">MATCH($B1873,OFFSET('New data'!$G$2,BR1873,0,20000,1),0)+BR1873</f>
        <v>#N/A</v>
      </c>
      <c r="BT1873" t="e">
        <f ca="1">MATCH($B1873,OFFSET('New data'!$G$2,BS1873,0,20000,1),0)+BS1873</f>
        <v>#N/A</v>
      </c>
      <c r="BU1873" s="9"/>
    </row>
    <row r="1874" spans="1:73" ht="31.5" thickBot="1" x14ac:dyDescent="0.4">
      <c r="A1874" s="58" t="s">
        <v>1889</v>
      </c>
      <c r="B1874" s="58" t="s">
        <v>14452</v>
      </c>
      <c r="C1874" s="58" t="s">
        <v>20050</v>
      </c>
      <c r="D1874" s="59"/>
      <c r="E1874" s="59"/>
      <c r="F1874" s="59"/>
      <c r="G1874" s="59"/>
      <c r="AB1874" s="59"/>
      <c r="AC1874" s="65" t="s">
        <v>20412</v>
      </c>
      <c r="AD1874" s="59"/>
      <c r="AE1874" s="59"/>
      <c r="AF1874" s="59"/>
      <c r="AG1874" s="59"/>
      <c r="AH1874" s="59"/>
      <c r="AI1874" s="59"/>
      <c r="BB1874" s="9" t="e">
        <f>MATCH(BF1874,'New data'!$Y$2:$Y$20000,0)</f>
        <v>#N/A</v>
      </c>
      <c r="BC1874" s="9" t="str">
        <f t="shared" si="88"/>
        <v>No</v>
      </c>
      <c r="BD1874" s="9" t="s">
        <v>20410</v>
      </c>
      <c r="BE1874" s="9" t="str">
        <f t="shared" si="89"/>
        <v>Yes</v>
      </c>
      <c r="BF1874" s="9" t="str">
        <f t="shared" si="90"/>
        <v>Lukasz Doroszko</v>
      </c>
      <c r="BG1874" t="str">
        <f>IFERROR(INDEX('New data'!$Y$2:$Y$20000,BN1874),"-")</f>
        <v>-</v>
      </c>
      <c r="BH1874" t="str">
        <f ca="1">IFERROR(INDEX('New data'!$Y$2:$Y$20000,BO1874),"-")</f>
        <v>-</v>
      </c>
      <c r="BI1874" t="str">
        <f ca="1">IFERROR(INDEX('New data'!$Y$2:$Y$20000,BP1874),"-")</f>
        <v>-</v>
      </c>
      <c r="BJ1874" t="str">
        <f ca="1">IFERROR(INDEX('New data'!$Y$2:$Y$20000,BQ1874),"-")</f>
        <v>-</v>
      </c>
      <c r="BK1874" t="str">
        <f ca="1">IFERROR(INDEX('New data'!$Y$2:$Y$20000,BR1874),"-")</f>
        <v>-</v>
      </c>
      <c r="BL1874" t="str">
        <f ca="1">IFERROR(INDEX('New data'!$Y$2:$Y$20000,BS1874),"-")</f>
        <v>-</v>
      </c>
      <c r="BM1874" t="str">
        <f ca="1">IFERROR(INDEX('New data'!$Y$2:$Y$20000,BT1874),"-")</f>
        <v>-</v>
      </c>
      <c r="BN1874" t="e">
        <f>MATCH($B1874,'New data'!$G$2:$G$20000,0)</f>
        <v>#N/A</v>
      </c>
      <c r="BO1874" t="e">
        <f ca="1">MATCH($B1874,OFFSET('New data'!$G$2,BN1874,0,20000,1),0)+BN1874</f>
        <v>#N/A</v>
      </c>
      <c r="BP1874" t="e">
        <f ca="1">MATCH($B1874,OFFSET('New data'!$G$2,BO1874,0,20000,1),0)+BO1874</f>
        <v>#N/A</v>
      </c>
      <c r="BQ1874" t="e">
        <f ca="1">MATCH($B1874,OFFSET('New data'!$G$2,BP1874,0,20000,1),0)+BP1874</f>
        <v>#N/A</v>
      </c>
      <c r="BR1874" t="e">
        <f ca="1">MATCH($B1874,OFFSET('New data'!$G$2,BQ1874,0,20000,1),0)+BQ1874</f>
        <v>#N/A</v>
      </c>
      <c r="BS1874" t="e">
        <f ca="1">MATCH($B1874,OFFSET('New data'!$G$2,BR1874,0,20000,1),0)+BR1874</f>
        <v>#N/A</v>
      </c>
      <c r="BT1874" t="e">
        <f ca="1">MATCH($B1874,OFFSET('New data'!$G$2,BS1874,0,20000,1),0)+BS1874</f>
        <v>#N/A</v>
      </c>
      <c r="BU1874" s="9"/>
    </row>
    <row r="1875" spans="1:73" ht="31.5" thickBot="1" x14ac:dyDescent="0.4">
      <c r="A1875" s="58" t="s">
        <v>1890</v>
      </c>
      <c r="B1875" s="58" t="s">
        <v>14453</v>
      </c>
      <c r="C1875" s="58" t="s">
        <v>20050</v>
      </c>
      <c r="D1875" s="59"/>
      <c r="E1875" s="59"/>
      <c r="F1875" s="59"/>
      <c r="G1875" s="59"/>
      <c r="AB1875" s="59"/>
      <c r="AC1875" s="65" t="s">
        <v>20412</v>
      </c>
      <c r="AD1875" s="59"/>
      <c r="AE1875" s="59"/>
      <c r="AF1875" s="59"/>
      <c r="AG1875" s="59"/>
      <c r="AH1875" s="59"/>
      <c r="AI1875" s="59"/>
      <c r="BB1875" s="9" t="e">
        <f>MATCH(BF1875,'New data'!$Y$2:$Y$20000,0)</f>
        <v>#N/A</v>
      </c>
      <c r="BC1875" s="9" t="str">
        <f t="shared" si="88"/>
        <v>No</v>
      </c>
      <c r="BD1875" s="9" t="s">
        <v>20410</v>
      </c>
      <c r="BE1875" s="9" t="str">
        <f t="shared" si="89"/>
        <v>Yes</v>
      </c>
      <c r="BF1875" s="9" t="str">
        <f t="shared" si="90"/>
        <v>Malgorzata Kluza</v>
      </c>
      <c r="BG1875" t="str">
        <f>IFERROR(INDEX('New data'!$Y$2:$Y$20000,BN1875),"-")</f>
        <v>-</v>
      </c>
      <c r="BH1875" t="str">
        <f ca="1">IFERROR(INDEX('New data'!$Y$2:$Y$20000,BO1875),"-")</f>
        <v>-</v>
      </c>
      <c r="BI1875" t="str">
        <f ca="1">IFERROR(INDEX('New data'!$Y$2:$Y$20000,BP1875),"-")</f>
        <v>-</v>
      </c>
      <c r="BJ1875" t="str">
        <f ca="1">IFERROR(INDEX('New data'!$Y$2:$Y$20000,BQ1875),"-")</f>
        <v>-</v>
      </c>
      <c r="BK1875" t="str">
        <f ca="1">IFERROR(INDEX('New data'!$Y$2:$Y$20000,BR1875),"-")</f>
        <v>-</v>
      </c>
      <c r="BL1875" t="str">
        <f ca="1">IFERROR(INDEX('New data'!$Y$2:$Y$20000,BS1875),"-")</f>
        <v>-</v>
      </c>
      <c r="BM1875" t="str">
        <f ca="1">IFERROR(INDEX('New data'!$Y$2:$Y$20000,BT1875),"-")</f>
        <v>-</v>
      </c>
      <c r="BN1875" t="e">
        <f>MATCH($B1875,'New data'!$G$2:$G$20000,0)</f>
        <v>#N/A</v>
      </c>
      <c r="BO1875" t="e">
        <f ca="1">MATCH($B1875,OFFSET('New data'!$G$2,BN1875,0,20000,1),0)+BN1875</f>
        <v>#N/A</v>
      </c>
      <c r="BP1875" t="e">
        <f ca="1">MATCH($B1875,OFFSET('New data'!$G$2,BO1875,0,20000,1),0)+BO1875</f>
        <v>#N/A</v>
      </c>
      <c r="BQ1875" t="e">
        <f ca="1">MATCH($B1875,OFFSET('New data'!$G$2,BP1875,0,20000,1),0)+BP1875</f>
        <v>#N/A</v>
      </c>
      <c r="BR1875" t="e">
        <f ca="1">MATCH($B1875,OFFSET('New data'!$G$2,BQ1875,0,20000,1),0)+BQ1875</f>
        <v>#N/A</v>
      </c>
      <c r="BS1875" t="e">
        <f ca="1">MATCH($B1875,OFFSET('New data'!$G$2,BR1875,0,20000,1),0)+BR1875</f>
        <v>#N/A</v>
      </c>
      <c r="BT1875" t="e">
        <f ca="1">MATCH($B1875,OFFSET('New data'!$G$2,BS1875,0,20000,1),0)+BS1875</f>
        <v>#N/A</v>
      </c>
      <c r="BU1875" s="9"/>
    </row>
    <row r="1876" spans="1:73" ht="31.5" thickBot="1" x14ac:dyDescent="0.4">
      <c r="A1876" s="58" t="s">
        <v>1891</v>
      </c>
      <c r="B1876" s="58" t="s">
        <v>14454</v>
      </c>
      <c r="C1876" s="58" t="s">
        <v>20050</v>
      </c>
      <c r="D1876" s="59"/>
      <c r="E1876" s="59"/>
      <c r="F1876" s="59"/>
      <c r="G1876" s="59"/>
      <c r="AB1876" s="59"/>
      <c r="AC1876" s="65" t="s">
        <v>20412</v>
      </c>
      <c r="AD1876" s="59"/>
      <c r="AE1876" s="59"/>
      <c r="AF1876" s="59"/>
      <c r="AG1876" s="59"/>
      <c r="AH1876" s="59"/>
      <c r="AI1876" s="59"/>
      <c r="BB1876" s="9" t="e">
        <f>MATCH(BF1876,'New data'!$Y$2:$Y$20000,0)</f>
        <v>#N/A</v>
      </c>
      <c r="BC1876" s="9" t="str">
        <f t="shared" si="88"/>
        <v>No</v>
      </c>
      <c r="BD1876" s="9" t="s">
        <v>20410</v>
      </c>
      <c r="BE1876" s="9" t="str">
        <f t="shared" si="89"/>
        <v>Yes</v>
      </c>
      <c r="BF1876" s="9" t="str">
        <f t="shared" si="90"/>
        <v>Farhiye Yusuf</v>
      </c>
      <c r="BG1876" t="str">
        <f>IFERROR(INDEX('New data'!$Y$2:$Y$20000,BN1876),"-")</f>
        <v>-</v>
      </c>
      <c r="BH1876" t="str">
        <f ca="1">IFERROR(INDEX('New data'!$Y$2:$Y$20000,BO1876),"-")</f>
        <v>-</v>
      </c>
      <c r="BI1876" t="str">
        <f ca="1">IFERROR(INDEX('New data'!$Y$2:$Y$20000,BP1876),"-")</f>
        <v>-</v>
      </c>
      <c r="BJ1876" t="str">
        <f ca="1">IFERROR(INDEX('New data'!$Y$2:$Y$20000,BQ1876),"-")</f>
        <v>-</v>
      </c>
      <c r="BK1876" t="str">
        <f ca="1">IFERROR(INDEX('New data'!$Y$2:$Y$20000,BR1876),"-")</f>
        <v>-</v>
      </c>
      <c r="BL1876" t="str">
        <f ca="1">IFERROR(INDEX('New data'!$Y$2:$Y$20000,BS1876),"-")</f>
        <v>-</v>
      </c>
      <c r="BM1876" t="str">
        <f ca="1">IFERROR(INDEX('New data'!$Y$2:$Y$20000,BT1876),"-")</f>
        <v>-</v>
      </c>
      <c r="BN1876" t="e">
        <f>MATCH($B1876,'New data'!$G$2:$G$20000,0)</f>
        <v>#N/A</v>
      </c>
      <c r="BO1876" t="e">
        <f ca="1">MATCH($B1876,OFFSET('New data'!$G$2,BN1876,0,20000,1),0)+BN1876</f>
        <v>#N/A</v>
      </c>
      <c r="BP1876" t="e">
        <f ca="1">MATCH($B1876,OFFSET('New data'!$G$2,BO1876,0,20000,1),0)+BO1876</f>
        <v>#N/A</v>
      </c>
      <c r="BQ1876" t="e">
        <f ca="1">MATCH($B1876,OFFSET('New data'!$G$2,BP1876,0,20000,1),0)+BP1876</f>
        <v>#N/A</v>
      </c>
      <c r="BR1876" t="e">
        <f ca="1">MATCH($B1876,OFFSET('New data'!$G$2,BQ1876,0,20000,1),0)+BQ1876</f>
        <v>#N/A</v>
      </c>
      <c r="BS1876" t="e">
        <f ca="1">MATCH($B1876,OFFSET('New data'!$G$2,BR1876,0,20000,1),0)+BR1876</f>
        <v>#N/A</v>
      </c>
      <c r="BT1876" t="e">
        <f ca="1">MATCH($B1876,OFFSET('New data'!$G$2,BS1876,0,20000,1),0)+BS1876</f>
        <v>#N/A</v>
      </c>
      <c r="BU1876" s="9"/>
    </row>
    <row r="1877" spans="1:73" ht="31.5" thickBot="1" x14ac:dyDescent="0.4">
      <c r="A1877" s="58" t="s">
        <v>1892</v>
      </c>
      <c r="B1877" s="58" t="s">
        <v>14455</v>
      </c>
      <c r="C1877" s="58" t="s">
        <v>20050</v>
      </c>
      <c r="D1877" s="59"/>
      <c r="E1877" s="59"/>
      <c r="F1877" s="59"/>
      <c r="G1877" s="59"/>
      <c r="AB1877" s="62" t="s">
        <v>20410</v>
      </c>
      <c r="AC1877" s="65" t="s">
        <v>20412</v>
      </c>
      <c r="AD1877" s="59"/>
      <c r="AE1877" s="59"/>
      <c r="AF1877" s="59"/>
      <c r="AG1877" s="59"/>
      <c r="AH1877" s="59"/>
      <c r="AI1877" s="59"/>
      <c r="BB1877" s="9" t="e">
        <f>MATCH(BF1877,'New data'!$Y$2:$Y$20000,0)</f>
        <v>#N/A</v>
      </c>
      <c r="BC1877" s="9" t="str">
        <f t="shared" si="88"/>
        <v>No</v>
      </c>
      <c r="BD1877" s="9" t="s">
        <v>20410</v>
      </c>
      <c r="BE1877" s="9" t="str">
        <f t="shared" si="89"/>
        <v>Yes</v>
      </c>
      <c r="BF1877" s="9" t="str">
        <f t="shared" si="90"/>
        <v>Eunice Adjei</v>
      </c>
      <c r="BG1877" t="str">
        <f>IFERROR(INDEX('New data'!$Y$2:$Y$20000,BN1877),"-")</f>
        <v>-</v>
      </c>
      <c r="BH1877" t="str">
        <f ca="1">IFERROR(INDEX('New data'!$Y$2:$Y$20000,BO1877),"-")</f>
        <v>-</v>
      </c>
      <c r="BI1877" t="str">
        <f ca="1">IFERROR(INDEX('New data'!$Y$2:$Y$20000,BP1877),"-")</f>
        <v>-</v>
      </c>
      <c r="BJ1877" t="str">
        <f ca="1">IFERROR(INDEX('New data'!$Y$2:$Y$20000,BQ1877),"-")</f>
        <v>-</v>
      </c>
      <c r="BK1877" t="str">
        <f ca="1">IFERROR(INDEX('New data'!$Y$2:$Y$20000,BR1877),"-")</f>
        <v>-</v>
      </c>
      <c r="BL1877" t="str">
        <f ca="1">IFERROR(INDEX('New data'!$Y$2:$Y$20000,BS1877),"-")</f>
        <v>-</v>
      </c>
      <c r="BM1877" t="str">
        <f ca="1">IFERROR(INDEX('New data'!$Y$2:$Y$20000,BT1877),"-")</f>
        <v>-</v>
      </c>
      <c r="BN1877" t="e">
        <f>MATCH($B1877,'New data'!$G$2:$G$20000,0)</f>
        <v>#N/A</v>
      </c>
      <c r="BO1877" t="e">
        <f ca="1">MATCH($B1877,OFFSET('New data'!$G$2,BN1877,0,20000,1),0)+BN1877</f>
        <v>#N/A</v>
      </c>
      <c r="BP1877" t="e">
        <f ca="1">MATCH($B1877,OFFSET('New data'!$G$2,BO1877,0,20000,1),0)+BO1877</f>
        <v>#N/A</v>
      </c>
      <c r="BQ1877" t="e">
        <f ca="1">MATCH($B1877,OFFSET('New data'!$G$2,BP1877,0,20000,1),0)+BP1877</f>
        <v>#N/A</v>
      </c>
      <c r="BR1877" t="e">
        <f ca="1">MATCH($B1877,OFFSET('New data'!$G$2,BQ1877,0,20000,1),0)+BQ1877</f>
        <v>#N/A</v>
      </c>
      <c r="BS1877" t="e">
        <f ca="1">MATCH($B1877,OFFSET('New data'!$G$2,BR1877,0,20000,1),0)+BR1877</f>
        <v>#N/A</v>
      </c>
      <c r="BT1877" t="e">
        <f ca="1">MATCH($B1877,OFFSET('New data'!$G$2,BS1877,0,20000,1),0)+BS1877</f>
        <v>#N/A</v>
      </c>
      <c r="BU1877" s="9"/>
    </row>
    <row r="1878" spans="1:73" ht="31.5" thickBot="1" x14ac:dyDescent="0.4">
      <c r="A1878" s="58" t="s">
        <v>1893</v>
      </c>
      <c r="B1878" s="58" t="s">
        <v>14455</v>
      </c>
      <c r="C1878" s="58" t="s">
        <v>20050</v>
      </c>
      <c r="D1878" s="59"/>
      <c r="E1878" s="59"/>
      <c r="F1878" s="59"/>
      <c r="G1878" s="59"/>
      <c r="AB1878" s="62" t="s">
        <v>20410</v>
      </c>
      <c r="AC1878" s="65" t="s">
        <v>20412</v>
      </c>
      <c r="AD1878" s="59"/>
      <c r="AE1878" s="59"/>
      <c r="AF1878" s="59"/>
      <c r="AG1878" s="59"/>
      <c r="AH1878" s="59"/>
      <c r="AI1878" s="59"/>
      <c r="BB1878" s="9" t="e">
        <f>MATCH(BF1878,'New data'!$Y$2:$Y$20000,0)</f>
        <v>#N/A</v>
      </c>
      <c r="BC1878" s="9" t="str">
        <f t="shared" si="88"/>
        <v>No</v>
      </c>
      <c r="BD1878" s="9" t="s">
        <v>20410</v>
      </c>
      <c r="BE1878" s="9" t="str">
        <f t="shared" si="89"/>
        <v>Yes</v>
      </c>
      <c r="BF1878" s="9" t="str">
        <f t="shared" si="90"/>
        <v>Jodelle Adjei</v>
      </c>
      <c r="BG1878" t="str">
        <f>IFERROR(INDEX('New data'!$Y$2:$Y$20000,BN1878),"-")</f>
        <v>-</v>
      </c>
      <c r="BH1878" t="str">
        <f ca="1">IFERROR(INDEX('New data'!$Y$2:$Y$20000,BO1878),"-")</f>
        <v>-</v>
      </c>
      <c r="BI1878" t="str">
        <f ca="1">IFERROR(INDEX('New data'!$Y$2:$Y$20000,BP1878),"-")</f>
        <v>-</v>
      </c>
      <c r="BJ1878" t="str">
        <f ca="1">IFERROR(INDEX('New data'!$Y$2:$Y$20000,BQ1878),"-")</f>
        <v>-</v>
      </c>
      <c r="BK1878" t="str">
        <f ca="1">IFERROR(INDEX('New data'!$Y$2:$Y$20000,BR1878),"-")</f>
        <v>-</v>
      </c>
      <c r="BL1878" t="str">
        <f ca="1">IFERROR(INDEX('New data'!$Y$2:$Y$20000,BS1878),"-")</f>
        <v>-</v>
      </c>
      <c r="BM1878" t="str">
        <f ca="1">IFERROR(INDEX('New data'!$Y$2:$Y$20000,BT1878),"-")</f>
        <v>-</v>
      </c>
      <c r="BN1878" t="e">
        <f>MATCH($B1878,'New data'!$G$2:$G$20000,0)</f>
        <v>#N/A</v>
      </c>
      <c r="BO1878" t="e">
        <f ca="1">MATCH($B1878,OFFSET('New data'!$G$2,BN1878,0,20000,1),0)+BN1878</f>
        <v>#N/A</v>
      </c>
      <c r="BP1878" t="e">
        <f ca="1">MATCH($B1878,OFFSET('New data'!$G$2,BO1878,0,20000,1),0)+BO1878</f>
        <v>#N/A</v>
      </c>
      <c r="BQ1878" t="e">
        <f ca="1">MATCH($B1878,OFFSET('New data'!$G$2,BP1878,0,20000,1),0)+BP1878</f>
        <v>#N/A</v>
      </c>
      <c r="BR1878" t="e">
        <f ca="1">MATCH($B1878,OFFSET('New data'!$G$2,BQ1878,0,20000,1),0)+BQ1878</f>
        <v>#N/A</v>
      </c>
      <c r="BS1878" t="e">
        <f ca="1">MATCH($B1878,OFFSET('New data'!$G$2,BR1878,0,20000,1),0)+BR1878</f>
        <v>#N/A</v>
      </c>
      <c r="BT1878" t="e">
        <f ca="1">MATCH($B1878,OFFSET('New data'!$G$2,BS1878,0,20000,1),0)+BS1878</f>
        <v>#N/A</v>
      </c>
      <c r="BU1878" s="9"/>
    </row>
    <row r="1879" spans="1:73" ht="31.5" thickBot="1" x14ac:dyDescent="0.4">
      <c r="A1879" s="58" t="s">
        <v>1894</v>
      </c>
      <c r="B1879" s="58" t="s">
        <v>14455</v>
      </c>
      <c r="C1879" s="58" t="s">
        <v>20050</v>
      </c>
      <c r="D1879" s="59"/>
      <c r="E1879" s="59"/>
      <c r="F1879" s="59"/>
      <c r="G1879" s="59"/>
      <c r="AB1879" s="62" t="s">
        <v>20410</v>
      </c>
      <c r="AC1879" s="65" t="s">
        <v>20412</v>
      </c>
      <c r="AD1879" s="59"/>
      <c r="AE1879" s="59"/>
      <c r="AF1879" s="59"/>
      <c r="AG1879" s="59"/>
      <c r="AH1879" s="59"/>
      <c r="AI1879" s="59"/>
      <c r="BB1879" s="9" t="e">
        <f>MATCH(BF1879,'New data'!$Y$2:$Y$20000,0)</f>
        <v>#N/A</v>
      </c>
      <c r="BC1879" s="9" t="str">
        <f t="shared" si="88"/>
        <v>No</v>
      </c>
      <c r="BD1879" s="9" t="s">
        <v>20410</v>
      </c>
      <c r="BE1879" s="9" t="str">
        <f t="shared" si="89"/>
        <v>Yes</v>
      </c>
      <c r="BF1879" s="9" t="str">
        <f t="shared" si="90"/>
        <v>Jordan Adjei</v>
      </c>
      <c r="BG1879" t="str">
        <f>IFERROR(INDEX('New data'!$Y$2:$Y$20000,BN1879),"-")</f>
        <v>-</v>
      </c>
      <c r="BH1879" t="str">
        <f ca="1">IFERROR(INDEX('New data'!$Y$2:$Y$20000,BO1879),"-")</f>
        <v>-</v>
      </c>
      <c r="BI1879" t="str">
        <f ca="1">IFERROR(INDEX('New data'!$Y$2:$Y$20000,BP1879),"-")</f>
        <v>-</v>
      </c>
      <c r="BJ1879" t="str">
        <f ca="1">IFERROR(INDEX('New data'!$Y$2:$Y$20000,BQ1879),"-")</f>
        <v>-</v>
      </c>
      <c r="BK1879" t="str">
        <f ca="1">IFERROR(INDEX('New data'!$Y$2:$Y$20000,BR1879),"-")</f>
        <v>-</v>
      </c>
      <c r="BL1879" t="str">
        <f ca="1">IFERROR(INDEX('New data'!$Y$2:$Y$20000,BS1879),"-")</f>
        <v>-</v>
      </c>
      <c r="BM1879" t="str">
        <f ca="1">IFERROR(INDEX('New data'!$Y$2:$Y$20000,BT1879),"-")</f>
        <v>-</v>
      </c>
      <c r="BN1879" t="e">
        <f>MATCH($B1879,'New data'!$G$2:$G$20000,0)</f>
        <v>#N/A</v>
      </c>
      <c r="BO1879" t="e">
        <f ca="1">MATCH($B1879,OFFSET('New data'!$G$2,BN1879,0,20000,1),0)+BN1879</f>
        <v>#N/A</v>
      </c>
      <c r="BP1879" t="e">
        <f ca="1">MATCH($B1879,OFFSET('New data'!$G$2,BO1879,0,20000,1),0)+BO1879</f>
        <v>#N/A</v>
      </c>
      <c r="BQ1879" t="e">
        <f ca="1">MATCH($B1879,OFFSET('New data'!$G$2,BP1879,0,20000,1),0)+BP1879</f>
        <v>#N/A</v>
      </c>
      <c r="BR1879" t="e">
        <f ca="1">MATCH($B1879,OFFSET('New data'!$G$2,BQ1879,0,20000,1),0)+BQ1879</f>
        <v>#N/A</v>
      </c>
      <c r="BS1879" t="e">
        <f ca="1">MATCH($B1879,OFFSET('New data'!$G$2,BR1879,0,20000,1),0)+BR1879</f>
        <v>#N/A</v>
      </c>
      <c r="BT1879" t="e">
        <f ca="1">MATCH($B1879,OFFSET('New data'!$G$2,BS1879,0,20000,1),0)+BS1879</f>
        <v>#N/A</v>
      </c>
      <c r="BU1879" s="9"/>
    </row>
    <row r="1880" spans="1:73" ht="31.5" thickBot="1" x14ac:dyDescent="0.4">
      <c r="A1880" s="58" t="s">
        <v>1895</v>
      </c>
      <c r="B1880" s="58" t="s">
        <v>14455</v>
      </c>
      <c r="C1880" s="58" t="s">
        <v>20050</v>
      </c>
      <c r="D1880" s="59"/>
      <c r="E1880" s="59"/>
      <c r="F1880" s="59"/>
      <c r="G1880" s="59"/>
      <c r="AB1880" s="59"/>
      <c r="AC1880" s="65" t="s">
        <v>20412</v>
      </c>
      <c r="AD1880" s="59"/>
      <c r="AE1880" s="59"/>
      <c r="AF1880" s="59"/>
      <c r="AG1880" s="59"/>
      <c r="AH1880" s="59"/>
      <c r="AI1880" s="59"/>
      <c r="BB1880" s="9" t="e">
        <f>MATCH(BF1880,'New data'!$Y$2:$Y$20000,0)</f>
        <v>#N/A</v>
      </c>
      <c r="BC1880" s="9" t="str">
        <f t="shared" si="88"/>
        <v>No</v>
      </c>
      <c r="BD1880" s="9" t="s">
        <v>20410</v>
      </c>
      <c r="BE1880" s="9" t="str">
        <f t="shared" si="89"/>
        <v>Yes</v>
      </c>
      <c r="BF1880" s="9" t="str">
        <f t="shared" si="90"/>
        <v>Stephen Adjei</v>
      </c>
      <c r="BG1880" t="str">
        <f>IFERROR(INDEX('New data'!$Y$2:$Y$20000,BN1880),"-")</f>
        <v>-</v>
      </c>
      <c r="BH1880" t="str">
        <f ca="1">IFERROR(INDEX('New data'!$Y$2:$Y$20000,BO1880),"-")</f>
        <v>-</v>
      </c>
      <c r="BI1880" t="str">
        <f ca="1">IFERROR(INDEX('New data'!$Y$2:$Y$20000,BP1880),"-")</f>
        <v>-</v>
      </c>
      <c r="BJ1880" t="str">
        <f ca="1">IFERROR(INDEX('New data'!$Y$2:$Y$20000,BQ1880),"-")</f>
        <v>-</v>
      </c>
      <c r="BK1880" t="str">
        <f ca="1">IFERROR(INDEX('New data'!$Y$2:$Y$20000,BR1880),"-")</f>
        <v>-</v>
      </c>
      <c r="BL1880" t="str">
        <f ca="1">IFERROR(INDEX('New data'!$Y$2:$Y$20000,BS1880),"-")</f>
        <v>-</v>
      </c>
      <c r="BM1880" t="str">
        <f ca="1">IFERROR(INDEX('New data'!$Y$2:$Y$20000,BT1880),"-")</f>
        <v>-</v>
      </c>
      <c r="BN1880" t="e">
        <f>MATCH($B1880,'New data'!$G$2:$G$20000,0)</f>
        <v>#N/A</v>
      </c>
      <c r="BO1880" t="e">
        <f ca="1">MATCH($B1880,OFFSET('New data'!$G$2,BN1880,0,20000,1),0)+BN1880</f>
        <v>#N/A</v>
      </c>
      <c r="BP1880" t="e">
        <f ca="1">MATCH($B1880,OFFSET('New data'!$G$2,BO1880,0,20000,1),0)+BO1880</f>
        <v>#N/A</v>
      </c>
      <c r="BQ1880" t="e">
        <f ca="1">MATCH($B1880,OFFSET('New data'!$G$2,BP1880,0,20000,1),0)+BP1880</f>
        <v>#N/A</v>
      </c>
      <c r="BR1880" t="e">
        <f ca="1">MATCH($B1880,OFFSET('New data'!$G$2,BQ1880,0,20000,1),0)+BQ1880</f>
        <v>#N/A</v>
      </c>
      <c r="BS1880" t="e">
        <f ca="1">MATCH($B1880,OFFSET('New data'!$G$2,BR1880,0,20000,1),0)+BR1880</f>
        <v>#N/A</v>
      </c>
      <c r="BT1880" t="e">
        <f ca="1">MATCH($B1880,OFFSET('New data'!$G$2,BS1880,0,20000,1),0)+BS1880</f>
        <v>#N/A</v>
      </c>
      <c r="BU1880" s="9"/>
    </row>
    <row r="1881" spans="1:73" ht="31.5" thickBot="1" x14ac:dyDescent="0.4">
      <c r="A1881" s="58" t="s">
        <v>1896</v>
      </c>
      <c r="B1881" s="58" t="s">
        <v>14456</v>
      </c>
      <c r="C1881" s="58" t="s">
        <v>20050</v>
      </c>
      <c r="D1881" s="59"/>
      <c r="E1881" s="59"/>
      <c r="F1881" s="59"/>
      <c r="G1881" s="59"/>
      <c r="AB1881" s="59"/>
      <c r="AC1881" s="65" t="s">
        <v>20412</v>
      </c>
      <c r="AD1881" s="59"/>
      <c r="AE1881" s="59"/>
      <c r="AF1881" s="59"/>
      <c r="AG1881" s="59"/>
      <c r="AH1881" s="59"/>
      <c r="AI1881" s="59"/>
      <c r="BB1881" s="9" t="e">
        <f>MATCH(BF1881,'New data'!$Y$2:$Y$20000,0)</f>
        <v>#N/A</v>
      </c>
      <c r="BC1881" s="9" t="str">
        <f t="shared" si="88"/>
        <v>No</v>
      </c>
      <c r="BD1881" s="9" t="s">
        <v>20410</v>
      </c>
      <c r="BE1881" s="9" t="str">
        <f t="shared" si="89"/>
        <v>Yes</v>
      </c>
      <c r="BF1881" s="9" t="str">
        <f t="shared" si="90"/>
        <v>Carlos Ferreira</v>
      </c>
      <c r="BG1881" t="str">
        <f>IFERROR(INDEX('New data'!$Y$2:$Y$20000,BN1881),"-")</f>
        <v>-</v>
      </c>
      <c r="BH1881" t="str">
        <f ca="1">IFERROR(INDEX('New data'!$Y$2:$Y$20000,BO1881),"-")</f>
        <v>-</v>
      </c>
      <c r="BI1881" t="str">
        <f ca="1">IFERROR(INDEX('New data'!$Y$2:$Y$20000,BP1881),"-")</f>
        <v>-</v>
      </c>
      <c r="BJ1881" t="str">
        <f ca="1">IFERROR(INDEX('New data'!$Y$2:$Y$20000,BQ1881),"-")</f>
        <v>-</v>
      </c>
      <c r="BK1881" t="str">
        <f ca="1">IFERROR(INDEX('New data'!$Y$2:$Y$20000,BR1881),"-")</f>
        <v>-</v>
      </c>
      <c r="BL1881" t="str">
        <f ca="1">IFERROR(INDEX('New data'!$Y$2:$Y$20000,BS1881),"-")</f>
        <v>-</v>
      </c>
      <c r="BM1881" t="str">
        <f ca="1">IFERROR(INDEX('New data'!$Y$2:$Y$20000,BT1881),"-")</f>
        <v>-</v>
      </c>
      <c r="BN1881" t="e">
        <f>MATCH($B1881,'New data'!$G$2:$G$20000,0)</f>
        <v>#N/A</v>
      </c>
      <c r="BO1881" t="e">
        <f ca="1">MATCH($B1881,OFFSET('New data'!$G$2,BN1881,0,20000,1),0)+BN1881</f>
        <v>#N/A</v>
      </c>
      <c r="BP1881" t="e">
        <f ca="1">MATCH($B1881,OFFSET('New data'!$G$2,BO1881,0,20000,1),0)+BO1881</f>
        <v>#N/A</v>
      </c>
      <c r="BQ1881" t="e">
        <f ca="1">MATCH($B1881,OFFSET('New data'!$G$2,BP1881,0,20000,1),0)+BP1881</f>
        <v>#N/A</v>
      </c>
      <c r="BR1881" t="e">
        <f ca="1">MATCH($B1881,OFFSET('New data'!$G$2,BQ1881,0,20000,1),0)+BQ1881</f>
        <v>#N/A</v>
      </c>
      <c r="BS1881" t="e">
        <f ca="1">MATCH($B1881,OFFSET('New data'!$G$2,BR1881,0,20000,1),0)+BR1881</f>
        <v>#N/A</v>
      </c>
      <c r="BT1881" t="e">
        <f ca="1">MATCH($B1881,OFFSET('New data'!$G$2,BS1881,0,20000,1),0)+BS1881</f>
        <v>#N/A</v>
      </c>
      <c r="BU1881" s="9"/>
    </row>
    <row r="1882" spans="1:73" ht="31.5" thickBot="1" x14ac:dyDescent="0.4">
      <c r="A1882" s="58" t="s">
        <v>1897</v>
      </c>
      <c r="B1882" s="58" t="s">
        <v>14456</v>
      </c>
      <c r="C1882" s="58" t="s">
        <v>20050</v>
      </c>
      <c r="D1882" s="59"/>
      <c r="E1882" s="59"/>
      <c r="F1882" s="59"/>
      <c r="G1882" s="59"/>
      <c r="AB1882" s="59"/>
      <c r="AC1882" s="65" t="s">
        <v>20412</v>
      </c>
      <c r="AD1882" s="59"/>
      <c r="AE1882" s="59"/>
      <c r="AF1882" s="59"/>
      <c r="AG1882" s="59"/>
      <c r="AH1882" s="59"/>
      <c r="AI1882" s="59"/>
      <c r="BB1882" s="9" t="e">
        <f>MATCH(BF1882,'New data'!$Y$2:$Y$20000,0)</f>
        <v>#N/A</v>
      </c>
      <c r="BC1882" s="9" t="str">
        <f t="shared" si="88"/>
        <v>No</v>
      </c>
      <c r="BD1882" s="9" t="s">
        <v>20410</v>
      </c>
      <c r="BE1882" s="9" t="str">
        <f t="shared" si="89"/>
        <v>Yes</v>
      </c>
      <c r="BF1882" s="9" t="str">
        <f t="shared" si="90"/>
        <v>Maria Ferreira</v>
      </c>
      <c r="BG1882" t="str">
        <f>IFERROR(INDEX('New data'!$Y$2:$Y$20000,BN1882),"-")</f>
        <v>-</v>
      </c>
      <c r="BH1882" t="str">
        <f ca="1">IFERROR(INDEX('New data'!$Y$2:$Y$20000,BO1882),"-")</f>
        <v>-</v>
      </c>
      <c r="BI1882" t="str">
        <f ca="1">IFERROR(INDEX('New data'!$Y$2:$Y$20000,BP1882),"-")</f>
        <v>-</v>
      </c>
      <c r="BJ1882" t="str">
        <f ca="1">IFERROR(INDEX('New data'!$Y$2:$Y$20000,BQ1882),"-")</f>
        <v>-</v>
      </c>
      <c r="BK1882" t="str">
        <f ca="1">IFERROR(INDEX('New data'!$Y$2:$Y$20000,BR1882),"-")</f>
        <v>-</v>
      </c>
      <c r="BL1882" t="str">
        <f ca="1">IFERROR(INDEX('New data'!$Y$2:$Y$20000,BS1882),"-")</f>
        <v>-</v>
      </c>
      <c r="BM1882" t="str">
        <f ca="1">IFERROR(INDEX('New data'!$Y$2:$Y$20000,BT1882),"-")</f>
        <v>-</v>
      </c>
      <c r="BN1882" t="e">
        <f>MATCH($B1882,'New data'!$G$2:$G$20000,0)</f>
        <v>#N/A</v>
      </c>
      <c r="BO1882" t="e">
        <f ca="1">MATCH($B1882,OFFSET('New data'!$G$2,BN1882,0,20000,1),0)+BN1882</f>
        <v>#N/A</v>
      </c>
      <c r="BP1882" t="e">
        <f ca="1">MATCH($B1882,OFFSET('New data'!$G$2,BO1882,0,20000,1),0)+BO1882</f>
        <v>#N/A</v>
      </c>
      <c r="BQ1882" t="e">
        <f ca="1">MATCH($B1882,OFFSET('New data'!$G$2,BP1882,0,20000,1),0)+BP1882</f>
        <v>#N/A</v>
      </c>
      <c r="BR1882" t="e">
        <f ca="1">MATCH($B1882,OFFSET('New data'!$G$2,BQ1882,0,20000,1),0)+BQ1882</f>
        <v>#N/A</v>
      </c>
      <c r="BS1882" t="e">
        <f ca="1">MATCH($B1882,OFFSET('New data'!$G$2,BR1882,0,20000,1),0)+BR1882</f>
        <v>#N/A</v>
      </c>
      <c r="BT1882" t="e">
        <f ca="1">MATCH($B1882,OFFSET('New data'!$G$2,BS1882,0,20000,1),0)+BS1882</f>
        <v>#N/A</v>
      </c>
      <c r="BU1882" s="9"/>
    </row>
    <row r="1883" spans="1:73" ht="31.5" thickBot="1" x14ac:dyDescent="0.4">
      <c r="A1883" s="58" t="s">
        <v>1898</v>
      </c>
      <c r="B1883" s="58" t="s">
        <v>14457</v>
      </c>
      <c r="C1883" s="58" t="s">
        <v>20050</v>
      </c>
      <c r="D1883" s="59"/>
      <c r="E1883" s="59"/>
      <c r="F1883" s="59"/>
      <c r="G1883" s="59"/>
      <c r="AB1883" s="59"/>
      <c r="AC1883" s="65" t="s">
        <v>20412</v>
      </c>
      <c r="AD1883" s="59"/>
      <c r="AE1883" s="59"/>
      <c r="AF1883" s="59"/>
      <c r="AG1883" s="59"/>
      <c r="AH1883" s="59"/>
      <c r="AI1883" s="59"/>
      <c r="BB1883" s="9" t="e">
        <f>MATCH(BF1883,'New data'!$Y$2:$Y$20000,0)</f>
        <v>#N/A</v>
      </c>
      <c r="BC1883" s="9" t="str">
        <f t="shared" si="88"/>
        <v>No</v>
      </c>
      <c r="BD1883" s="9" t="s">
        <v>20410</v>
      </c>
      <c r="BE1883" s="9" t="str">
        <f t="shared" si="89"/>
        <v>Yes</v>
      </c>
      <c r="BF1883" s="9" t="str">
        <f t="shared" si="90"/>
        <v>Georgina Goldman</v>
      </c>
      <c r="BG1883" t="str">
        <f>IFERROR(INDEX('New data'!$Y$2:$Y$20000,BN1883),"-")</f>
        <v>-</v>
      </c>
      <c r="BH1883" t="str">
        <f ca="1">IFERROR(INDEX('New data'!$Y$2:$Y$20000,BO1883),"-")</f>
        <v>-</v>
      </c>
      <c r="BI1883" t="str">
        <f ca="1">IFERROR(INDEX('New data'!$Y$2:$Y$20000,BP1883),"-")</f>
        <v>-</v>
      </c>
      <c r="BJ1883" t="str">
        <f ca="1">IFERROR(INDEX('New data'!$Y$2:$Y$20000,BQ1883),"-")</f>
        <v>-</v>
      </c>
      <c r="BK1883" t="str">
        <f ca="1">IFERROR(INDEX('New data'!$Y$2:$Y$20000,BR1883),"-")</f>
        <v>-</v>
      </c>
      <c r="BL1883" t="str">
        <f ca="1">IFERROR(INDEX('New data'!$Y$2:$Y$20000,BS1883),"-")</f>
        <v>-</v>
      </c>
      <c r="BM1883" t="str">
        <f ca="1">IFERROR(INDEX('New data'!$Y$2:$Y$20000,BT1883),"-")</f>
        <v>-</v>
      </c>
      <c r="BN1883" t="e">
        <f>MATCH($B1883,'New data'!$G$2:$G$20000,0)</f>
        <v>#N/A</v>
      </c>
      <c r="BO1883" t="e">
        <f ca="1">MATCH($B1883,OFFSET('New data'!$G$2,BN1883,0,20000,1),0)+BN1883</f>
        <v>#N/A</v>
      </c>
      <c r="BP1883" t="e">
        <f ca="1">MATCH($B1883,OFFSET('New data'!$G$2,BO1883,0,20000,1),0)+BO1883</f>
        <v>#N/A</v>
      </c>
      <c r="BQ1883" t="e">
        <f ca="1">MATCH($B1883,OFFSET('New data'!$G$2,BP1883,0,20000,1),0)+BP1883</f>
        <v>#N/A</v>
      </c>
      <c r="BR1883" t="e">
        <f ca="1">MATCH($B1883,OFFSET('New data'!$G$2,BQ1883,0,20000,1),0)+BQ1883</f>
        <v>#N/A</v>
      </c>
      <c r="BS1883" t="e">
        <f ca="1">MATCH($B1883,OFFSET('New data'!$G$2,BR1883,0,20000,1),0)+BR1883</f>
        <v>#N/A</v>
      </c>
      <c r="BT1883" t="e">
        <f ca="1">MATCH($B1883,OFFSET('New data'!$G$2,BS1883,0,20000,1),0)+BS1883</f>
        <v>#N/A</v>
      </c>
      <c r="BU1883" s="9"/>
    </row>
    <row r="1884" spans="1:73" ht="31.5" thickBot="1" x14ac:dyDescent="0.4">
      <c r="A1884" s="58" t="s">
        <v>1899</v>
      </c>
      <c r="B1884" s="58" t="s">
        <v>14458</v>
      </c>
      <c r="C1884" s="58" t="s">
        <v>20050</v>
      </c>
      <c r="D1884" s="59"/>
      <c r="E1884" s="59"/>
      <c r="F1884" s="59"/>
      <c r="G1884" s="59"/>
      <c r="AB1884" s="59"/>
      <c r="AC1884" s="65" t="s">
        <v>20412</v>
      </c>
      <c r="AD1884" s="59"/>
      <c r="AE1884" s="59"/>
      <c r="AF1884" s="59"/>
      <c r="AG1884" s="59"/>
      <c r="AH1884" s="59"/>
      <c r="AI1884" s="59"/>
      <c r="BB1884" s="9" t="e">
        <f>MATCH(BF1884,'New data'!$Y$2:$Y$20000,0)</f>
        <v>#N/A</v>
      </c>
      <c r="BC1884" s="9" t="str">
        <f t="shared" si="88"/>
        <v>No</v>
      </c>
      <c r="BD1884" s="9" t="s">
        <v>20410</v>
      </c>
      <c r="BE1884" s="9" t="str">
        <f t="shared" si="89"/>
        <v>Yes</v>
      </c>
      <c r="BF1884" s="9" t="str">
        <f t="shared" si="90"/>
        <v>Sheila Shillingford</v>
      </c>
      <c r="BG1884" t="str">
        <f>IFERROR(INDEX('New data'!$Y$2:$Y$20000,BN1884),"-")</f>
        <v>-</v>
      </c>
      <c r="BH1884" t="str">
        <f ca="1">IFERROR(INDEX('New data'!$Y$2:$Y$20000,BO1884),"-")</f>
        <v>-</v>
      </c>
      <c r="BI1884" t="str">
        <f ca="1">IFERROR(INDEX('New data'!$Y$2:$Y$20000,BP1884),"-")</f>
        <v>-</v>
      </c>
      <c r="BJ1884" t="str">
        <f ca="1">IFERROR(INDEX('New data'!$Y$2:$Y$20000,BQ1884),"-")</f>
        <v>-</v>
      </c>
      <c r="BK1884" t="str">
        <f ca="1">IFERROR(INDEX('New data'!$Y$2:$Y$20000,BR1884),"-")</f>
        <v>-</v>
      </c>
      <c r="BL1884" t="str">
        <f ca="1">IFERROR(INDEX('New data'!$Y$2:$Y$20000,BS1884),"-")</f>
        <v>-</v>
      </c>
      <c r="BM1884" t="str">
        <f ca="1">IFERROR(INDEX('New data'!$Y$2:$Y$20000,BT1884),"-")</f>
        <v>-</v>
      </c>
      <c r="BN1884" t="e">
        <f>MATCH($B1884,'New data'!$G$2:$G$20000,0)</f>
        <v>#N/A</v>
      </c>
      <c r="BO1884" t="e">
        <f ca="1">MATCH($B1884,OFFSET('New data'!$G$2,BN1884,0,20000,1),0)+BN1884</f>
        <v>#N/A</v>
      </c>
      <c r="BP1884" t="e">
        <f ca="1">MATCH($B1884,OFFSET('New data'!$G$2,BO1884,0,20000,1),0)+BO1884</f>
        <v>#N/A</v>
      </c>
      <c r="BQ1884" t="e">
        <f ca="1">MATCH($B1884,OFFSET('New data'!$G$2,BP1884,0,20000,1),0)+BP1884</f>
        <v>#N/A</v>
      </c>
      <c r="BR1884" t="e">
        <f ca="1">MATCH($B1884,OFFSET('New data'!$G$2,BQ1884,0,20000,1),0)+BQ1884</f>
        <v>#N/A</v>
      </c>
      <c r="BS1884" t="e">
        <f ca="1">MATCH($B1884,OFFSET('New data'!$G$2,BR1884,0,20000,1),0)+BR1884</f>
        <v>#N/A</v>
      </c>
      <c r="BT1884" t="e">
        <f ca="1">MATCH($B1884,OFFSET('New data'!$G$2,BS1884,0,20000,1),0)+BS1884</f>
        <v>#N/A</v>
      </c>
      <c r="BU1884" s="9"/>
    </row>
    <row r="1885" spans="1:73" ht="31.5" thickBot="1" x14ac:dyDescent="0.4">
      <c r="A1885" s="58" t="s">
        <v>1900</v>
      </c>
      <c r="B1885" s="58" t="s">
        <v>14459</v>
      </c>
      <c r="C1885" s="58" t="s">
        <v>20050</v>
      </c>
      <c r="D1885" s="59"/>
      <c r="E1885" s="59"/>
      <c r="F1885" s="59"/>
      <c r="G1885" s="59"/>
      <c r="AB1885" s="62" t="s">
        <v>20410</v>
      </c>
      <c r="AC1885" s="65" t="s">
        <v>20412</v>
      </c>
      <c r="AD1885" s="59"/>
      <c r="AE1885" s="59"/>
      <c r="AF1885" s="59"/>
      <c r="AG1885" s="59"/>
      <c r="AH1885" s="59"/>
      <c r="AI1885" s="59"/>
      <c r="BB1885" s="9" t="e">
        <f>MATCH(BF1885,'New data'!$Y$2:$Y$20000,0)</f>
        <v>#N/A</v>
      </c>
      <c r="BC1885" s="9" t="str">
        <f t="shared" si="88"/>
        <v>No</v>
      </c>
      <c r="BD1885" s="9" t="s">
        <v>20410</v>
      </c>
      <c r="BE1885" s="9" t="str">
        <f t="shared" si="89"/>
        <v>Yes</v>
      </c>
      <c r="BF1885" s="9" t="str">
        <f t="shared" si="90"/>
        <v>Joyce Softleigh</v>
      </c>
      <c r="BG1885" t="str">
        <f>IFERROR(INDEX('New data'!$Y$2:$Y$20000,BN1885),"-")</f>
        <v>-</v>
      </c>
      <c r="BH1885" t="str">
        <f ca="1">IFERROR(INDEX('New data'!$Y$2:$Y$20000,BO1885),"-")</f>
        <v>-</v>
      </c>
      <c r="BI1885" t="str">
        <f ca="1">IFERROR(INDEX('New data'!$Y$2:$Y$20000,BP1885),"-")</f>
        <v>-</v>
      </c>
      <c r="BJ1885" t="str">
        <f ca="1">IFERROR(INDEX('New data'!$Y$2:$Y$20000,BQ1885),"-")</f>
        <v>-</v>
      </c>
      <c r="BK1885" t="str">
        <f ca="1">IFERROR(INDEX('New data'!$Y$2:$Y$20000,BR1885),"-")</f>
        <v>-</v>
      </c>
      <c r="BL1885" t="str">
        <f ca="1">IFERROR(INDEX('New data'!$Y$2:$Y$20000,BS1885),"-")</f>
        <v>-</v>
      </c>
      <c r="BM1885" t="str">
        <f ca="1">IFERROR(INDEX('New data'!$Y$2:$Y$20000,BT1885),"-")</f>
        <v>-</v>
      </c>
      <c r="BN1885" t="e">
        <f>MATCH($B1885,'New data'!$G$2:$G$20000,0)</f>
        <v>#N/A</v>
      </c>
      <c r="BO1885" t="e">
        <f ca="1">MATCH($B1885,OFFSET('New data'!$G$2,BN1885,0,20000,1),0)+BN1885</f>
        <v>#N/A</v>
      </c>
      <c r="BP1885" t="e">
        <f ca="1">MATCH($B1885,OFFSET('New data'!$G$2,BO1885,0,20000,1),0)+BO1885</f>
        <v>#N/A</v>
      </c>
      <c r="BQ1885" t="e">
        <f ca="1">MATCH($B1885,OFFSET('New data'!$G$2,BP1885,0,20000,1),0)+BP1885</f>
        <v>#N/A</v>
      </c>
      <c r="BR1885" t="e">
        <f ca="1">MATCH($B1885,OFFSET('New data'!$G$2,BQ1885,0,20000,1),0)+BQ1885</f>
        <v>#N/A</v>
      </c>
      <c r="BS1885" t="e">
        <f ca="1">MATCH($B1885,OFFSET('New data'!$G$2,BR1885,0,20000,1),0)+BR1885</f>
        <v>#N/A</v>
      </c>
      <c r="BT1885" t="e">
        <f ca="1">MATCH($B1885,OFFSET('New data'!$G$2,BS1885,0,20000,1),0)+BS1885</f>
        <v>#N/A</v>
      </c>
      <c r="BU1885" s="9"/>
    </row>
    <row r="1886" spans="1:73" ht="31.5" thickBot="1" x14ac:dyDescent="0.4">
      <c r="A1886" s="58" t="s">
        <v>1901</v>
      </c>
      <c r="B1886" s="58" t="s">
        <v>14460</v>
      </c>
      <c r="C1886" s="58" t="s">
        <v>20050</v>
      </c>
      <c r="D1886" s="59"/>
      <c r="E1886" s="59"/>
      <c r="F1886" s="59"/>
      <c r="G1886" s="59"/>
      <c r="AB1886" s="62" t="s">
        <v>20410</v>
      </c>
      <c r="AC1886" s="65" t="s">
        <v>20412</v>
      </c>
      <c r="AD1886" s="59"/>
      <c r="AE1886" s="59"/>
      <c r="AF1886" s="59"/>
      <c r="AG1886" s="59"/>
      <c r="AH1886" s="59"/>
      <c r="AI1886" s="59"/>
      <c r="BB1886" s="9" t="e">
        <f>MATCH(BF1886,'New data'!$Y$2:$Y$20000,0)</f>
        <v>#N/A</v>
      </c>
      <c r="BC1886" s="9" t="str">
        <f t="shared" si="88"/>
        <v>No</v>
      </c>
      <c r="BD1886" s="9" t="s">
        <v>20410</v>
      </c>
      <c r="BE1886" s="9" t="str">
        <f t="shared" si="89"/>
        <v>Yes</v>
      </c>
      <c r="BF1886" s="9" t="str">
        <f t="shared" si="90"/>
        <v>Clare Allen</v>
      </c>
      <c r="BG1886" t="str">
        <f>IFERROR(INDEX('New data'!$Y$2:$Y$20000,BN1886),"-")</f>
        <v>-</v>
      </c>
      <c r="BH1886" t="str">
        <f ca="1">IFERROR(INDEX('New data'!$Y$2:$Y$20000,BO1886),"-")</f>
        <v>-</v>
      </c>
      <c r="BI1886" t="str">
        <f ca="1">IFERROR(INDEX('New data'!$Y$2:$Y$20000,BP1886),"-")</f>
        <v>-</v>
      </c>
      <c r="BJ1886" t="str">
        <f ca="1">IFERROR(INDEX('New data'!$Y$2:$Y$20000,BQ1886),"-")</f>
        <v>-</v>
      </c>
      <c r="BK1886" t="str">
        <f ca="1">IFERROR(INDEX('New data'!$Y$2:$Y$20000,BR1886),"-")</f>
        <v>-</v>
      </c>
      <c r="BL1886" t="str">
        <f ca="1">IFERROR(INDEX('New data'!$Y$2:$Y$20000,BS1886),"-")</f>
        <v>-</v>
      </c>
      <c r="BM1886" t="str">
        <f ca="1">IFERROR(INDEX('New data'!$Y$2:$Y$20000,BT1886),"-")</f>
        <v>-</v>
      </c>
      <c r="BN1886" t="e">
        <f>MATCH($B1886,'New data'!$G$2:$G$20000,0)</f>
        <v>#N/A</v>
      </c>
      <c r="BO1886" t="e">
        <f ca="1">MATCH($B1886,OFFSET('New data'!$G$2,BN1886,0,20000,1),0)+BN1886</f>
        <v>#N/A</v>
      </c>
      <c r="BP1886" t="e">
        <f ca="1">MATCH($B1886,OFFSET('New data'!$G$2,BO1886,0,20000,1),0)+BO1886</f>
        <v>#N/A</v>
      </c>
      <c r="BQ1886" t="e">
        <f ca="1">MATCH($B1886,OFFSET('New data'!$G$2,BP1886,0,20000,1),0)+BP1886</f>
        <v>#N/A</v>
      </c>
      <c r="BR1886" t="e">
        <f ca="1">MATCH($B1886,OFFSET('New data'!$G$2,BQ1886,0,20000,1),0)+BQ1886</f>
        <v>#N/A</v>
      </c>
      <c r="BS1886" t="e">
        <f ca="1">MATCH($B1886,OFFSET('New data'!$G$2,BR1886,0,20000,1),0)+BR1886</f>
        <v>#N/A</v>
      </c>
      <c r="BT1886" t="e">
        <f ca="1">MATCH($B1886,OFFSET('New data'!$G$2,BS1886,0,20000,1),0)+BS1886</f>
        <v>#N/A</v>
      </c>
      <c r="BU1886" s="9"/>
    </row>
    <row r="1887" spans="1:73" ht="31.5" thickBot="1" x14ac:dyDescent="0.4">
      <c r="A1887" s="58" t="s">
        <v>1902</v>
      </c>
      <c r="B1887" s="58" t="s">
        <v>14460</v>
      </c>
      <c r="C1887" s="58" t="s">
        <v>20050</v>
      </c>
      <c r="D1887" s="59"/>
      <c r="E1887" s="59"/>
      <c r="F1887" s="59"/>
      <c r="G1887" s="59"/>
      <c r="AB1887" s="62" t="s">
        <v>20410</v>
      </c>
      <c r="AC1887" s="65" t="s">
        <v>20412</v>
      </c>
      <c r="AD1887" s="59"/>
      <c r="AE1887" s="59"/>
      <c r="AF1887" s="59"/>
      <c r="AG1887" s="59"/>
      <c r="AH1887" s="59"/>
      <c r="AI1887" s="59"/>
      <c r="BB1887" s="9" t="e">
        <f>MATCH(BF1887,'New data'!$Y$2:$Y$20000,0)</f>
        <v>#N/A</v>
      </c>
      <c r="BC1887" s="9" t="str">
        <f t="shared" si="88"/>
        <v>No</v>
      </c>
      <c r="BD1887" s="9" t="s">
        <v>20410</v>
      </c>
      <c r="BE1887" s="9" t="str">
        <f t="shared" si="89"/>
        <v>Yes</v>
      </c>
      <c r="BF1887" s="9" t="str">
        <f t="shared" si="90"/>
        <v>Jonathan Allen</v>
      </c>
      <c r="BG1887" t="str">
        <f>IFERROR(INDEX('New data'!$Y$2:$Y$20000,BN1887),"-")</f>
        <v>-</v>
      </c>
      <c r="BH1887" t="str">
        <f ca="1">IFERROR(INDEX('New data'!$Y$2:$Y$20000,BO1887),"-")</f>
        <v>-</v>
      </c>
      <c r="BI1887" t="str">
        <f ca="1">IFERROR(INDEX('New data'!$Y$2:$Y$20000,BP1887),"-")</f>
        <v>-</v>
      </c>
      <c r="BJ1887" t="str">
        <f ca="1">IFERROR(INDEX('New data'!$Y$2:$Y$20000,BQ1887),"-")</f>
        <v>-</v>
      </c>
      <c r="BK1887" t="str">
        <f ca="1">IFERROR(INDEX('New data'!$Y$2:$Y$20000,BR1887),"-")</f>
        <v>-</v>
      </c>
      <c r="BL1887" t="str">
        <f ca="1">IFERROR(INDEX('New data'!$Y$2:$Y$20000,BS1887),"-")</f>
        <v>-</v>
      </c>
      <c r="BM1887" t="str">
        <f ca="1">IFERROR(INDEX('New data'!$Y$2:$Y$20000,BT1887),"-")</f>
        <v>-</v>
      </c>
      <c r="BN1887" t="e">
        <f>MATCH($B1887,'New data'!$G$2:$G$20000,0)</f>
        <v>#N/A</v>
      </c>
      <c r="BO1887" t="e">
        <f ca="1">MATCH($B1887,OFFSET('New data'!$G$2,BN1887,0,20000,1),0)+BN1887</f>
        <v>#N/A</v>
      </c>
      <c r="BP1887" t="e">
        <f ca="1">MATCH($B1887,OFFSET('New data'!$G$2,BO1887,0,20000,1),0)+BO1887</f>
        <v>#N/A</v>
      </c>
      <c r="BQ1887" t="e">
        <f ca="1">MATCH($B1887,OFFSET('New data'!$G$2,BP1887,0,20000,1),0)+BP1887</f>
        <v>#N/A</v>
      </c>
      <c r="BR1887" t="e">
        <f ca="1">MATCH($B1887,OFFSET('New data'!$G$2,BQ1887,0,20000,1),0)+BQ1887</f>
        <v>#N/A</v>
      </c>
      <c r="BS1887" t="e">
        <f ca="1">MATCH($B1887,OFFSET('New data'!$G$2,BR1887,0,20000,1),0)+BR1887</f>
        <v>#N/A</v>
      </c>
      <c r="BT1887" t="e">
        <f ca="1">MATCH($B1887,OFFSET('New data'!$G$2,BS1887,0,20000,1),0)+BS1887</f>
        <v>#N/A</v>
      </c>
      <c r="BU1887" s="9"/>
    </row>
    <row r="1888" spans="1:73" ht="31.5" thickBot="1" x14ac:dyDescent="0.4">
      <c r="A1888" s="58" t="s">
        <v>1903</v>
      </c>
      <c r="B1888" s="58" t="s">
        <v>14461</v>
      </c>
      <c r="C1888" s="58" t="s">
        <v>20050</v>
      </c>
      <c r="D1888" s="59"/>
      <c r="E1888" s="59"/>
      <c r="F1888" s="59"/>
      <c r="G1888" s="59"/>
      <c r="AB1888" s="62" t="s">
        <v>20410</v>
      </c>
      <c r="AC1888" s="65" t="s">
        <v>20412</v>
      </c>
      <c r="AD1888" s="59"/>
      <c r="AE1888" s="59"/>
      <c r="AF1888" s="59"/>
      <c r="AG1888" s="59"/>
      <c r="AH1888" s="59"/>
      <c r="AI1888" s="59"/>
      <c r="BB1888" s="9" t="e">
        <f>MATCH(BF1888,'New data'!$Y$2:$Y$20000,0)</f>
        <v>#N/A</v>
      </c>
      <c r="BC1888" s="9" t="str">
        <f t="shared" si="88"/>
        <v>No</v>
      </c>
      <c r="BD1888" s="9" t="s">
        <v>20410</v>
      </c>
      <c r="BE1888" s="9" t="str">
        <f t="shared" si="89"/>
        <v>Yes</v>
      </c>
      <c r="BF1888" s="9" t="str">
        <f t="shared" si="90"/>
        <v>Nasrin Robertson</v>
      </c>
      <c r="BG1888" t="str">
        <f>IFERROR(INDEX('New data'!$Y$2:$Y$20000,BN1888),"-")</f>
        <v>-</v>
      </c>
      <c r="BH1888" t="str">
        <f ca="1">IFERROR(INDEX('New data'!$Y$2:$Y$20000,BO1888),"-")</f>
        <v>-</v>
      </c>
      <c r="BI1888" t="str">
        <f ca="1">IFERROR(INDEX('New data'!$Y$2:$Y$20000,BP1888),"-")</f>
        <v>-</v>
      </c>
      <c r="BJ1888" t="str">
        <f ca="1">IFERROR(INDEX('New data'!$Y$2:$Y$20000,BQ1888),"-")</f>
        <v>-</v>
      </c>
      <c r="BK1888" t="str">
        <f ca="1">IFERROR(INDEX('New data'!$Y$2:$Y$20000,BR1888),"-")</f>
        <v>-</v>
      </c>
      <c r="BL1888" t="str">
        <f ca="1">IFERROR(INDEX('New data'!$Y$2:$Y$20000,BS1888),"-")</f>
        <v>-</v>
      </c>
      <c r="BM1888" t="str">
        <f ca="1">IFERROR(INDEX('New data'!$Y$2:$Y$20000,BT1888),"-")</f>
        <v>-</v>
      </c>
      <c r="BN1888" t="e">
        <f>MATCH($B1888,'New data'!$G$2:$G$20000,0)</f>
        <v>#N/A</v>
      </c>
      <c r="BO1888" t="e">
        <f ca="1">MATCH($B1888,OFFSET('New data'!$G$2,BN1888,0,20000,1),0)+BN1888</f>
        <v>#N/A</v>
      </c>
      <c r="BP1888" t="e">
        <f ca="1">MATCH($B1888,OFFSET('New data'!$G$2,BO1888,0,20000,1),0)+BO1888</f>
        <v>#N/A</v>
      </c>
      <c r="BQ1888" t="e">
        <f ca="1">MATCH($B1888,OFFSET('New data'!$G$2,BP1888,0,20000,1),0)+BP1888</f>
        <v>#N/A</v>
      </c>
      <c r="BR1888" t="e">
        <f ca="1">MATCH($B1888,OFFSET('New data'!$G$2,BQ1888,0,20000,1),0)+BQ1888</f>
        <v>#N/A</v>
      </c>
      <c r="BS1888" t="e">
        <f ca="1">MATCH($B1888,OFFSET('New data'!$G$2,BR1888,0,20000,1),0)+BR1888</f>
        <v>#N/A</v>
      </c>
      <c r="BT1888" t="e">
        <f ca="1">MATCH($B1888,OFFSET('New data'!$G$2,BS1888,0,20000,1),0)+BS1888</f>
        <v>#N/A</v>
      </c>
      <c r="BU1888" s="9"/>
    </row>
    <row r="1889" spans="1:73" ht="31.5" thickBot="1" x14ac:dyDescent="0.4">
      <c r="A1889" s="58" t="s">
        <v>1904</v>
      </c>
      <c r="B1889" s="58" t="s">
        <v>14462</v>
      </c>
      <c r="C1889" s="58" t="s">
        <v>20050</v>
      </c>
      <c r="D1889" s="59"/>
      <c r="E1889" s="59"/>
      <c r="F1889" s="59"/>
      <c r="G1889" s="59"/>
      <c r="AB1889" s="59"/>
      <c r="AC1889" s="65" t="s">
        <v>20412</v>
      </c>
      <c r="AD1889" s="59"/>
      <c r="AE1889" s="59"/>
      <c r="AF1889" s="59"/>
      <c r="AG1889" s="59"/>
      <c r="AH1889" s="59"/>
      <c r="AI1889" s="59"/>
      <c r="BB1889" s="9" t="e">
        <f>MATCH(BF1889,'New data'!$Y$2:$Y$20000,0)</f>
        <v>#N/A</v>
      </c>
      <c r="BC1889" s="9" t="str">
        <f t="shared" si="88"/>
        <v>No</v>
      </c>
      <c r="BD1889" s="9" t="s">
        <v>20410</v>
      </c>
      <c r="BE1889" s="9" t="str">
        <f t="shared" si="89"/>
        <v>Yes</v>
      </c>
      <c r="BF1889" s="9" t="str">
        <f t="shared" si="90"/>
        <v>Fozia Ilmi</v>
      </c>
      <c r="BG1889" t="str">
        <f>IFERROR(INDEX('New data'!$Y$2:$Y$20000,BN1889),"-")</f>
        <v>-</v>
      </c>
      <c r="BH1889" t="str">
        <f ca="1">IFERROR(INDEX('New data'!$Y$2:$Y$20000,BO1889),"-")</f>
        <v>-</v>
      </c>
      <c r="BI1889" t="str">
        <f ca="1">IFERROR(INDEX('New data'!$Y$2:$Y$20000,BP1889),"-")</f>
        <v>-</v>
      </c>
      <c r="BJ1889" t="str">
        <f ca="1">IFERROR(INDEX('New data'!$Y$2:$Y$20000,BQ1889),"-")</f>
        <v>-</v>
      </c>
      <c r="BK1889" t="str">
        <f ca="1">IFERROR(INDEX('New data'!$Y$2:$Y$20000,BR1889),"-")</f>
        <v>-</v>
      </c>
      <c r="BL1889" t="str">
        <f ca="1">IFERROR(INDEX('New data'!$Y$2:$Y$20000,BS1889),"-")</f>
        <v>-</v>
      </c>
      <c r="BM1889" t="str">
        <f ca="1">IFERROR(INDEX('New data'!$Y$2:$Y$20000,BT1889),"-")</f>
        <v>-</v>
      </c>
      <c r="BN1889" t="e">
        <f>MATCH($B1889,'New data'!$G$2:$G$20000,0)</f>
        <v>#N/A</v>
      </c>
      <c r="BO1889" t="e">
        <f ca="1">MATCH($B1889,OFFSET('New data'!$G$2,BN1889,0,20000,1),0)+BN1889</f>
        <v>#N/A</v>
      </c>
      <c r="BP1889" t="e">
        <f ca="1">MATCH($B1889,OFFSET('New data'!$G$2,BO1889,0,20000,1),0)+BO1889</f>
        <v>#N/A</v>
      </c>
      <c r="BQ1889" t="e">
        <f ca="1">MATCH($B1889,OFFSET('New data'!$G$2,BP1889,0,20000,1),0)+BP1889</f>
        <v>#N/A</v>
      </c>
      <c r="BR1889" t="e">
        <f ca="1">MATCH($B1889,OFFSET('New data'!$G$2,BQ1889,0,20000,1),0)+BQ1889</f>
        <v>#N/A</v>
      </c>
      <c r="BS1889" t="e">
        <f ca="1">MATCH($B1889,OFFSET('New data'!$G$2,BR1889,0,20000,1),0)+BR1889</f>
        <v>#N/A</v>
      </c>
      <c r="BT1889" t="e">
        <f ca="1">MATCH($B1889,OFFSET('New data'!$G$2,BS1889,0,20000,1),0)+BS1889</f>
        <v>#N/A</v>
      </c>
      <c r="BU1889" s="9"/>
    </row>
    <row r="1890" spans="1:73" ht="31.5" thickBot="1" x14ac:dyDescent="0.4">
      <c r="A1890" s="58" t="s">
        <v>1905</v>
      </c>
      <c r="B1890" s="58" t="s">
        <v>14463</v>
      </c>
      <c r="C1890" s="58" t="s">
        <v>20050</v>
      </c>
      <c r="D1890" s="59"/>
      <c r="E1890" s="59"/>
      <c r="F1890" s="59"/>
      <c r="G1890" s="59"/>
      <c r="AB1890" s="59"/>
      <c r="AC1890" s="65" t="s">
        <v>20412</v>
      </c>
      <c r="AD1890" s="59"/>
      <c r="AE1890" s="59"/>
      <c r="AF1890" s="59"/>
      <c r="AG1890" s="59"/>
      <c r="AH1890" s="59"/>
      <c r="AI1890" s="59"/>
      <c r="BB1890" s="9" t="e">
        <f>MATCH(BF1890,'New data'!$Y$2:$Y$20000,0)</f>
        <v>#N/A</v>
      </c>
      <c r="BC1890" s="9" t="str">
        <f t="shared" si="88"/>
        <v>No</v>
      </c>
      <c r="BD1890" s="9" t="s">
        <v>20410</v>
      </c>
      <c r="BE1890" s="9" t="str">
        <f t="shared" si="89"/>
        <v>Yes</v>
      </c>
      <c r="BF1890" s="9" t="str">
        <f t="shared" si="90"/>
        <v>Alice Allen</v>
      </c>
      <c r="BG1890" t="str">
        <f>IFERROR(INDEX('New data'!$Y$2:$Y$20000,BN1890),"-")</f>
        <v>-</v>
      </c>
      <c r="BH1890" t="str">
        <f ca="1">IFERROR(INDEX('New data'!$Y$2:$Y$20000,BO1890),"-")</f>
        <v>-</v>
      </c>
      <c r="BI1890" t="str">
        <f ca="1">IFERROR(INDEX('New data'!$Y$2:$Y$20000,BP1890),"-")</f>
        <v>-</v>
      </c>
      <c r="BJ1890" t="str">
        <f ca="1">IFERROR(INDEX('New data'!$Y$2:$Y$20000,BQ1890),"-")</f>
        <v>-</v>
      </c>
      <c r="BK1890" t="str">
        <f ca="1">IFERROR(INDEX('New data'!$Y$2:$Y$20000,BR1890),"-")</f>
        <v>-</v>
      </c>
      <c r="BL1890" t="str">
        <f ca="1">IFERROR(INDEX('New data'!$Y$2:$Y$20000,BS1890),"-")</f>
        <v>-</v>
      </c>
      <c r="BM1890" t="str">
        <f ca="1">IFERROR(INDEX('New data'!$Y$2:$Y$20000,BT1890),"-")</f>
        <v>-</v>
      </c>
      <c r="BN1890" t="e">
        <f>MATCH($B1890,'New data'!$G$2:$G$20000,0)</f>
        <v>#N/A</v>
      </c>
      <c r="BO1890" t="e">
        <f ca="1">MATCH($B1890,OFFSET('New data'!$G$2,BN1890,0,20000,1),0)+BN1890</f>
        <v>#N/A</v>
      </c>
      <c r="BP1890" t="e">
        <f ca="1">MATCH($B1890,OFFSET('New data'!$G$2,BO1890,0,20000,1),0)+BO1890</f>
        <v>#N/A</v>
      </c>
      <c r="BQ1890" t="e">
        <f ca="1">MATCH($B1890,OFFSET('New data'!$G$2,BP1890,0,20000,1),0)+BP1890</f>
        <v>#N/A</v>
      </c>
      <c r="BR1890" t="e">
        <f ca="1">MATCH($B1890,OFFSET('New data'!$G$2,BQ1890,0,20000,1),0)+BQ1890</f>
        <v>#N/A</v>
      </c>
      <c r="BS1890" t="e">
        <f ca="1">MATCH($B1890,OFFSET('New data'!$G$2,BR1890,0,20000,1),0)+BR1890</f>
        <v>#N/A</v>
      </c>
      <c r="BT1890" t="e">
        <f ca="1">MATCH($B1890,OFFSET('New data'!$G$2,BS1890,0,20000,1),0)+BS1890</f>
        <v>#N/A</v>
      </c>
      <c r="BU1890" s="9"/>
    </row>
    <row r="1891" spans="1:73" ht="31.5" thickBot="1" x14ac:dyDescent="0.4">
      <c r="A1891" s="58" t="s">
        <v>1906</v>
      </c>
      <c r="B1891" s="58" t="s">
        <v>14463</v>
      </c>
      <c r="C1891" s="58" t="s">
        <v>20050</v>
      </c>
      <c r="D1891" s="59"/>
      <c r="E1891" s="59"/>
      <c r="F1891" s="59"/>
      <c r="G1891" s="59"/>
      <c r="AB1891" s="62" t="s">
        <v>20410</v>
      </c>
      <c r="AC1891" s="65" t="s">
        <v>20412</v>
      </c>
      <c r="AD1891" s="59"/>
      <c r="AE1891" s="59"/>
      <c r="AF1891" s="59"/>
      <c r="AG1891" s="59"/>
      <c r="AH1891" s="59"/>
      <c r="AI1891" s="59"/>
      <c r="BB1891" s="9" t="e">
        <f>MATCH(BF1891,'New data'!$Y$2:$Y$20000,0)</f>
        <v>#N/A</v>
      </c>
      <c r="BC1891" s="9" t="str">
        <f t="shared" si="88"/>
        <v>No</v>
      </c>
      <c r="BD1891" s="9" t="s">
        <v>20410</v>
      </c>
      <c r="BE1891" s="9" t="str">
        <f t="shared" si="89"/>
        <v>Yes</v>
      </c>
      <c r="BF1891" s="9" t="str">
        <f t="shared" si="90"/>
        <v>Charles Allen</v>
      </c>
      <c r="BG1891" t="str">
        <f>IFERROR(INDEX('New data'!$Y$2:$Y$20000,BN1891),"-")</f>
        <v>-</v>
      </c>
      <c r="BH1891" t="str">
        <f ca="1">IFERROR(INDEX('New data'!$Y$2:$Y$20000,BO1891),"-")</f>
        <v>-</v>
      </c>
      <c r="BI1891" t="str">
        <f ca="1">IFERROR(INDEX('New data'!$Y$2:$Y$20000,BP1891),"-")</f>
        <v>-</v>
      </c>
      <c r="BJ1891" t="str">
        <f ca="1">IFERROR(INDEX('New data'!$Y$2:$Y$20000,BQ1891),"-")</f>
        <v>-</v>
      </c>
      <c r="BK1891" t="str">
        <f ca="1">IFERROR(INDEX('New data'!$Y$2:$Y$20000,BR1891),"-")</f>
        <v>-</v>
      </c>
      <c r="BL1891" t="str">
        <f ca="1">IFERROR(INDEX('New data'!$Y$2:$Y$20000,BS1891),"-")</f>
        <v>-</v>
      </c>
      <c r="BM1891" t="str">
        <f ca="1">IFERROR(INDEX('New data'!$Y$2:$Y$20000,BT1891),"-")</f>
        <v>-</v>
      </c>
      <c r="BN1891" t="e">
        <f>MATCH($B1891,'New data'!$G$2:$G$20000,0)</f>
        <v>#N/A</v>
      </c>
      <c r="BO1891" t="e">
        <f ca="1">MATCH($B1891,OFFSET('New data'!$G$2,BN1891,0,20000,1),0)+BN1891</f>
        <v>#N/A</v>
      </c>
      <c r="BP1891" t="e">
        <f ca="1">MATCH($B1891,OFFSET('New data'!$G$2,BO1891,0,20000,1),0)+BO1891</f>
        <v>#N/A</v>
      </c>
      <c r="BQ1891" t="e">
        <f ca="1">MATCH($B1891,OFFSET('New data'!$G$2,BP1891,0,20000,1),0)+BP1891</f>
        <v>#N/A</v>
      </c>
      <c r="BR1891" t="e">
        <f ca="1">MATCH($B1891,OFFSET('New data'!$G$2,BQ1891,0,20000,1),0)+BQ1891</f>
        <v>#N/A</v>
      </c>
      <c r="BS1891" t="e">
        <f ca="1">MATCH($B1891,OFFSET('New data'!$G$2,BR1891,0,20000,1),0)+BR1891</f>
        <v>#N/A</v>
      </c>
      <c r="BT1891" t="e">
        <f ca="1">MATCH($B1891,OFFSET('New data'!$G$2,BS1891,0,20000,1),0)+BS1891</f>
        <v>#N/A</v>
      </c>
      <c r="BU1891" s="9"/>
    </row>
    <row r="1892" spans="1:73" ht="31.5" thickBot="1" x14ac:dyDescent="0.4">
      <c r="A1892" s="58" t="s">
        <v>1907</v>
      </c>
      <c r="B1892" s="58" t="s">
        <v>14464</v>
      </c>
      <c r="C1892" s="58" t="s">
        <v>20050</v>
      </c>
      <c r="D1892" s="59"/>
      <c r="E1892" s="59"/>
      <c r="F1892" s="59"/>
      <c r="G1892" s="59"/>
      <c r="AB1892" s="62" t="s">
        <v>20410</v>
      </c>
      <c r="AC1892" s="65" t="s">
        <v>20412</v>
      </c>
      <c r="AD1892" s="59"/>
      <c r="AE1892" s="59"/>
      <c r="AF1892" s="59"/>
      <c r="AG1892" s="59"/>
      <c r="AH1892" s="59"/>
      <c r="AI1892" s="59"/>
      <c r="BB1892" s="9" t="e">
        <f>MATCH(BF1892,'New data'!$Y$2:$Y$20000,0)</f>
        <v>#N/A</v>
      </c>
      <c r="BC1892" s="9" t="str">
        <f t="shared" si="88"/>
        <v>No</v>
      </c>
      <c r="BD1892" s="9" t="s">
        <v>20410</v>
      </c>
      <c r="BE1892" s="9" t="str">
        <f t="shared" si="89"/>
        <v>Yes</v>
      </c>
      <c r="BF1892" s="9" t="str">
        <f t="shared" si="90"/>
        <v>Ganadeepan Umapathy</v>
      </c>
      <c r="BG1892" t="str">
        <f>IFERROR(INDEX('New data'!$Y$2:$Y$20000,BN1892),"-")</f>
        <v>-</v>
      </c>
      <c r="BH1892" t="str">
        <f ca="1">IFERROR(INDEX('New data'!$Y$2:$Y$20000,BO1892),"-")</f>
        <v>-</v>
      </c>
      <c r="BI1892" t="str">
        <f ca="1">IFERROR(INDEX('New data'!$Y$2:$Y$20000,BP1892),"-")</f>
        <v>-</v>
      </c>
      <c r="BJ1892" t="str">
        <f ca="1">IFERROR(INDEX('New data'!$Y$2:$Y$20000,BQ1892),"-")</f>
        <v>-</v>
      </c>
      <c r="BK1892" t="str">
        <f ca="1">IFERROR(INDEX('New data'!$Y$2:$Y$20000,BR1892),"-")</f>
        <v>-</v>
      </c>
      <c r="BL1892" t="str">
        <f ca="1">IFERROR(INDEX('New data'!$Y$2:$Y$20000,BS1892),"-")</f>
        <v>-</v>
      </c>
      <c r="BM1892" t="str">
        <f ca="1">IFERROR(INDEX('New data'!$Y$2:$Y$20000,BT1892),"-")</f>
        <v>-</v>
      </c>
      <c r="BN1892" t="e">
        <f>MATCH($B1892,'New data'!$G$2:$G$20000,0)</f>
        <v>#N/A</v>
      </c>
      <c r="BO1892" t="e">
        <f ca="1">MATCH($B1892,OFFSET('New data'!$G$2,BN1892,0,20000,1),0)+BN1892</f>
        <v>#N/A</v>
      </c>
      <c r="BP1892" t="e">
        <f ca="1">MATCH($B1892,OFFSET('New data'!$G$2,BO1892,0,20000,1),0)+BO1892</f>
        <v>#N/A</v>
      </c>
      <c r="BQ1892" t="e">
        <f ca="1">MATCH($B1892,OFFSET('New data'!$G$2,BP1892,0,20000,1),0)+BP1892</f>
        <v>#N/A</v>
      </c>
      <c r="BR1892" t="e">
        <f ca="1">MATCH($B1892,OFFSET('New data'!$G$2,BQ1892,0,20000,1),0)+BQ1892</f>
        <v>#N/A</v>
      </c>
      <c r="BS1892" t="e">
        <f ca="1">MATCH($B1892,OFFSET('New data'!$G$2,BR1892,0,20000,1),0)+BR1892</f>
        <v>#N/A</v>
      </c>
      <c r="BT1892" t="e">
        <f ca="1">MATCH($B1892,OFFSET('New data'!$G$2,BS1892,0,20000,1),0)+BS1892</f>
        <v>#N/A</v>
      </c>
      <c r="BU1892" s="9"/>
    </row>
    <row r="1893" spans="1:73" ht="31.5" thickBot="1" x14ac:dyDescent="0.4">
      <c r="A1893" s="58" t="s">
        <v>1908</v>
      </c>
      <c r="B1893" s="58" t="s">
        <v>14464</v>
      </c>
      <c r="C1893" s="58" t="s">
        <v>20050</v>
      </c>
      <c r="D1893" s="59"/>
      <c r="E1893" s="59"/>
      <c r="F1893" s="59"/>
      <c r="G1893" s="59"/>
      <c r="AB1893" s="62" t="s">
        <v>20410</v>
      </c>
      <c r="AC1893" s="65" t="s">
        <v>20412</v>
      </c>
      <c r="AD1893" s="59"/>
      <c r="AE1893" s="59"/>
      <c r="AF1893" s="59"/>
      <c r="AG1893" s="59"/>
      <c r="AH1893" s="59"/>
      <c r="AI1893" s="59"/>
      <c r="BB1893" s="9" t="e">
        <f>MATCH(BF1893,'New data'!$Y$2:$Y$20000,0)</f>
        <v>#N/A</v>
      </c>
      <c r="BC1893" s="9" t="str">
        <f t="shared" si="88"/>
        <v>No</v>
      </c>
      <c r="BD1893" s="9" t="s">
        <v>20410</v>
      </c>
      <c r="BE1893" s="9" t="str">
        <f t="shared" si="89"/>
        <v>Yes</v>
      </c>
      <c r="BF1893" s="9" t="str">
        <f t="shared" si="90"/>
        <v>Sulojana Umapathy</v>
      </c>
      <c r="BG1893" t="str">
        <f>IFERROR(INDEX('New data'!$Y$2:$Y$20000,BN1893),"-")</f>
        <v>-</v>
      </c>
      <c r="BH1893" t="str">
        <f ca="1">IFERROR(INDEX('New data'!$Y$2:$Y$20000,BO1893),"-")</f>
        <v>-</v>
      </c>
      <c r="BI1893" t="str">
        <f ca="1">IFERROR(INDEX('New data'!$Y$2:$Y$20000,BP1893),"-")</f>
        <v>-</v>
      </c>
      <c r="BJ1893" t="str">
        <f ca="1">IFERROR(INDEX('New data'!$Y$2:$Y$20000,BQ1893),"-")</f>
        <v>-</v>
      </c>
      <c r="BK1893" t="str">
        <f ca="1">IFERROR(INDEX('New data'!$Y$2:$Y$20000,BR1893),"-")</f>
        <v>-</v>
      </c>
      <c r="BL1893" t="str">
        <f ca="1">IFERROR(INDEX('New data'!$Y$2:$Y$20000,BS1893),"-")</f>
        <v>-</v>
      </c>
      <c r="BM1893" t="str">
        <f ca="1">IFERROR(INDEX('New data'!$Y$2:$Y$20000,BT1893),"-")</f>
        <v>-</v>
      </c>
      <c r="BN1893" t="e">
        <f>MATCH($B1893,'New data'!$G$2:$G$20000,0)</f>
        <v>#N/A</v>
      </c>
      <c r="BO1893" t="e">
        <f ca="1">MATCH($B1893,OFFSET('New data'!$G$2,BN1893,0,20000,1),0)+BN1893</f>
        <v>#N/A</v>
      </c>
      <c r="BP1893" t="e">
        <f ca="1">MATCH($B1893,OFFSET('New data'!$G$2,BO1893,0,20000,1),0)+BO1893</f>
        <v>#N/A</v>
      </c>
      <c r="BQ1893" t="e">
        <f ca="1">MATCH($B1893,OFFSET('New data'!$G$2,BP1893,0,20000,1),0)+BP1893</f>
        <v>#N/A</v>
      </c>
      <c r="BR1893" t="e">
        <f ca="1">MATCH($B1893,OFFSET('New data'!$G$2,BQ1893,0,20000,1),0)+BQ1893</f>
        <v>#N/A</v>
      </c>
      <c r="BS1893" t="e">
        <f ca="1">MATCH($B1893,OFFSET('New data'!$G$2,BR1893,0,20000,1),0)+BR1893</f>
        <v>#N/A</v>
      </c>
      <c r="BT1893" t="e">
        <f ca="1">MATCH($B1893,OFFSET('New data'!$G$2,BS1893,0,20000,1),0)+BS1893</f>
        <v>#N/A</v>
      </c>
      <c r="BU1893" s="9"/>
    </row>
    <row r="1894" spans="1:73" ht="31.5" thickBot="1" x14ac:dyDescent="0.4">
      <c r="A1894" s="58" t="s">
        <v>1909</v>
      </c>
      <c r="B1894" s="58" t="s">
        <v>14465</v>
      </c>
      <c r="C1894" s="58" t="s">
        <v>20050</v>
      </c>
      <c r="D1894" s="59"/>
      <c r="E1894" s="59"/>
      <c r="F1894" s="59"/>
      <c r="G1894" s="59"/>
      <c r="AB1894" s="59"/>
      <c r="AC1894" s="65" t="s">
        <v>20412</v>
      </c>
      <c r="AD1894" s="59"/>
      <c r="AE1894" s="59"/>
      <c r="AF1894" s="59"/>
      <c r="AG1894" s="59"/>
      <c r="AH1894" s="59"/>
      <c r="AI1894" s="59"/>
      <c r="BB1894" s="9" t="e">
        <f>MATCH(BF1894,'New data'!$Y$2:$Y$20000,0)</f>
        <v>#N/A</v>
      </c>
      <c r="BC1894" s="9" t="str">
        <f t="shared" si="88"/>
        <v>No</v>
      </c>
      <c r="BD1894" s="9" t="s">
        <v>20410</v>
      </c>
      <c r="BE1894" s="9" t="str">
        <f t="shared" si="89"/>
        <v>Yes</v>
      </c>
      <c r="BF1894" s="9" t="str">
        <f t="shared" si="90"/>
        <v>Bharti Divecha</v>
      </c>
      <c r="BG1894" t="str">
        <f>IFERROR(INDEX('New data'!$Y$2:$Y$20000,BN1894),"-")</f>
        <v>-</v>
      </c>
      <c r="BH1894" t="str">
        <f ca="1">IFERROR(INDEX('New data'!$Y$2:$Y$20000,BO1894),"-")</f>
        <v>-</v>
      </c>
      <c r="BI1894" t="str">
        <f ca="1">IFERROR(INDEX('New data'!$Y$2:$Y$20000,BP1894),"-")</f>
        <v>-</v>
      </c>
      <c r="BJ1894" t="str">
        <f ca="1">IFERROR(INDEX('New data'!$Y$2:$Y$20000,BQ1894),"-")</f>
        <v>-</v>
      </c>
      <c r="BK1894" t="str">
        <f ca="1">IFERROR(INDEX('New data'!$Y$2:$Y$20000,BR1894),"-")</f>
        <v>-</v>
      </c>
      <c r="BL1894" t="str">
        <f ca="1">IFERROR(INDEX('New data'!$Y$2:$Y$20000,BS1894),"-")</f>
        <v>-</v>
      </c>
      <c r="BM1894" t="str">
        <f ca="1">IFERROR(INDEX('New data'!$Y$2:$Y$20000,BT1894),"-")</f>
        <v>-</v>
      </c>
      <c r="BN1894" t="e">
        <f>MATCH($B1894,'New data'!$G$2:$G$20000,0)</f>
        <v>#N/A</v>
      </c>
      <c r="BO1894" t="e">
        <f ca="1">MATCH($B1894,OFFSET('New data'!$G$2,BN1894,0,20000,1),0)+BN1894</f>
        <v>#N/A</v>
      </c>
      <c r="BP1894" t="e">
        <f ca="1">MATCH($B1894,OFFSET('New data'!$G$2,BO1894,0,20000,1),0)+BO1894</f>
        <v>#N/A</v>
      </c>
      <c r="BQ1894" t="e">
        <f ca="1">MATCH($B1894,OFFSET('New data'!$G$2,BP1894,0,20000,1),0)+BP1894</f>
        <v>#N/A</v>
      </c>
      <c r="BR1894" t="e">
        <f ca="1">MATCH($B1894,OFFSET('New data'!$G$2,BQ1894,0,20000,1),0)+BQ1894</f>
        <v>#N/A</v>
      </c>
      <c r="BS1894" t="e">
        <f ca="1">MATCH($B1894,OFFSET('New data'!$G$2,BR1894,0,20000,1),0)+BR1894</f>
        <v>#N/A</v>
      </c>
      <c r="BT1894" t="e">
        <f ca="1">MATCH($B1894,OFFSET('New data'!$G$2,BS1894,0,20000,1),0)+BS1894</f>
        <v>#N/A</v>
      </c>
      <c r="BU1894" s="9"/>
    </row>
    <row r="1895" spans="1:73" ht="31.5" thickBot="1" x14ac:dyDescent="0.4">
      <c r="A1895" s="58" t="s">
        <v>1910</v>
      </c>
      <c r="B1895" s="58" t="s">
        <v>14466</v>
      </c>
      <c r="C1895" s="58" t="s">
        <v>20050</v>
      </c>
      <c r="D1895" s="59"/>
      <c r="E1895" s="59"/>
      <c r="F1895" s="59"/>
      <c r="G1895" s="59"/>
      <c r="AB1895" s="62" t="s">
        <v>20410</v>
      </c>
      <c r="AC1895" s="65" t="s">
        <v>20412</v>
      </c>
      <c r="AD1895" s="59"/>
      <c r="AE1895" s="59"/>
      <c r="AF1895" s="59"/>
      <c r="AG1895" s="59"/>
      <c r="AH1895" s="59"/>
      <c r="AI1895" s="59"/>
      <c r="BB1895" s="9" t="e">
        <f>MATCH(BF1895,'New data'!$Y$2:$Y$20000,0)</f>
        <v>#N/A</v>
      </c>
      <c r="BC1895" s="9" t="str">
        <f t="shared" si="88"/>
        <v>No</v>
      </c>
      <c r="BD1895" s="9" t="s">
        <v>20410</v>
      </c>
      <c r="BE1895" s="9" t="str">
        <f t="shared" si="89"/>
        <v>Yes</v>
      </c>
      <c r="BF1895" s="9" t="str">
        <f t="shared" si="90"/>
        <v>Lesley Toppin</v>
      </c>
      <c r="BG1895" t="str">
        <f>IFERROR(INDEX('New data'!$Y$2:$Y$20000,BN1895),"-")</f>
        <v>-</v>
      </c>
      <c r="BH1895" t="str">
        <f ca="1">IFERROR(INDEX('New data'!$Y$2:$Y$20000,BO1895),"-")</f>
        <v>-</v>
      </c>
      <c r="BI1895" t="str">
        <f ca="1">IFERROR(INDEX('New data'!$Y$2:$Y$20000,BP1895),"-")</f>
        <v>-</v>
      </c>
      <c r="BJ1895" t="str">
        <f ca="1">IFERROR(INDEX('New data'!$Y$2:$Y$20000,BQ1895),"-")</f>
        <v>-</v>
      </c>
      <c r="BK1895" t="str">
        <f ca="1">IFERROR(INDEX('New data'!$Y$2:$Y$20000,BR1895),"-")</f>
        <v>-</v>
      </c>
      <c r="BL1895" t="str">
        <f ca="1">IFERROR(INDEX('New data'!$Y$2:$Y$20000,BS1895),"-")</f>
        <v>-</v>
      </c>
      <c r="BM1895" t="str">
        <f ca="1">IFERROR(INDEX('New data'!$Y$2:$Y$20000,BT1895),"-")</f>
        <v>-</v>
      </c>
      <c r="BN1895" t="e">
        <f>MATCH($B1895,'New data'!$G$2:$G$20000,0)</f>
        <v>#N/A</v>
      </c>
      <c r="BO1895" t="e">
        <f ca="1">MATCH($B1895,OFFSET('New data'!$G$2,BN1895,0,20000,1),0)+BN1895</f>
        <v>#N/A</v>
      </c>
      <c r="BP1895" t="e">
        <f ca="1">MATCH($B1895,OFFSET('New data'!$G$2,BO1895,0,20000,1),0)+BO1895</f>
        <v>#N/A</v>
      </c>
      <c r="BQ1895" t="e">
        <f ca="1">MATCH($B1895,OFFSET('New data'!$G$2,BP1895,0,20000,1),0)+BP1895</f>
        <v>#N/A</v>
      </c>
      <c r="BR1895" t="e">
        <f ca="1">MATCH($B1895,OFFSET('New data'!$G$2,BQ1895,0,20000,1),0)+BQ1895</f>
        <v>#N/A</v>
      </c>
      <c r="BS1895" t="e">
        <f ca="1">MATCH($B1895,OFFSET('New data'!$G$2,BR1895,0,20000,1),0)+BR1895</f>
        <v>#N/A</v>
      </c>
      <c r="BT1895" t="e">
        <f ca="1">MATCH($B1895,OFFSET('New data'!$G$2,BS1895,0,20000,1),0)+BS1895</f>
        <v>#N/A</v>
      </c>
      <c r="BU1895" s="9"/>
    </row>
    <row r="1896" spans="1:73" ht="31.5" thickBot="1" x14ac:dyDescent="0.4">
      <c r="A1896" s="58" t="s">
        <v>1911</v>
      </c>
      <c r="B1896" s="58" t="s">
        <v>14466</v>
      </c>
      <c r="C1896" s="58" t="s">
        <v>20050</v>
      </c>
      <c r="D1896" s="59"/>
      <c r="E1896" s="59"/>
      <c r="F1896" s="59"/>
      <c r="G1896" s="59"/>
      <c r="AB1896" s="62" t="s">
        <v>20410</v>
      </c>
      <c r="AC1896" s="65" t="s">
        <v>20412</v>
      </c>
      <c r="AD1896" s="59"/>
      <c r="AE1896" s="59"/>
      <c r="AF1896" s="59"/>
      <c r="AG1896" s="59"/>
      <c r="AH1896" s="59"/>
      <c r="AI1896" s="59"/>
      <c r="BB1896" s="9" t="e">
        <f>MATCH(BF1896,'New data'!$Y$2:$Y$20000,0)</f>
        <v>#N/A</v>
      </c>
      <c r="BC1896" s="9" t="str">
        <f t="shared" si="88"/>
        <v>No</v>
      </c>
      <c r="BD1896" s="9" t="s">
        <v>20410</v>
      </c>
      <c r="BE1896" s="9" t="str">
        <f t="shared" si="89"/>
        <v>Yes</v>
      </c>
      <c r="BF1896" s="9" t="str">
        <f t="shared" si="90"/>
        <v>Sherice Toppin-Joseph</v>
      </c>
      <c r="BG1896" t="str">
        <f>IFERROR(INDEX('New data'!$Y$2:$Y$20000,BN1896),"-")</f>
        <v>-</v>
      </c>
      <c r="BH1896" t="str">
        <f ca="1">IFERROR(INDEX('New data'!$Y$2:$Y$20000,BO1896),"-")</f>
        <v>-</v>
      </c>
      <c r="BI1896" t="str">
        <f ca="1">IFERROR(INDEX('New data'!$Y$2:$Y$20000,BP1896),"-")</f>
        <v>-</v>
      </c>
      <c r="BJ1896" t="str">
        <f ca="1">IFERROR(INDEX('New data'!$Y$2:$Y$20000,BQ1896),"-")</f>
        <v>-</v>
      </c>
      <c r="BK1896" t="str">
        <f ca="1">IFERROR(INDEX('New data'!$Y$2:$Y$20000,BR1896),"-")</f>
        <v>-</v>
      </c>
      <c r="BL1896" t="str">
        <f ca="1">IFERROR(INDEX('New data'!$Y$2:$Y$20000,BS1896),"-")</f>
        <v>-</v>
      </c>
      <c r="BM1896" t="str">
        <f ca="1">IFERROR(INDEX('New data'!$Y$2:$Y$20000,BT1896),"-")</f>
        <v>-</v>
      </c>
      <c r="BN1896" t="e">
        <f>MATCH($B1896,'New data'!$G$2:$G$20000,0)</f>
        <v>#N/A</v>
      </c>
      <c r="BO1896" t="e">
        <f ca="1">MATCH($B1896,OFFSET('New data'!$G$2,BN1896,0,20000,1),0)+BN1896</f>
        <v>#N/A</v>
      </c>
      <c r="BP1896" t="e">
        <f ca="1">MATCH($B1896,OFFSET('New data'!$G$2,BO1896,0,20000,1),0)+BO1896</f>
        <v>#N/A</v>
      </c>
      <c r="BQ1896" t="e">
        <f ca="1">MATCH($B1896,OFFSET('New data'!$G$2,BP1896,0,20000,1),0)+BP1896</f>
        <v>#N/A</v>
      </c>
      <c r="BR1896" t="e">
        <f ca="1">MATCH($B1896,OFFSET('New data'!$G$2,BQ1896,0,20000,1),0)+BQ1896</f>
        <v>#N/A</v>
      </c>
      <c r="BS1896" t="e">
        <f ca="1">MATCH($B1896,OFFSET('New data'!$G$2,BR1896,0,20000,1),0)+BR1896</f>
        <v>#N/A</v>
      </c>
      <c r="BT1896" t="e">
        <f ca="1">MATCH($B1896,OFFSET('New data'!$G$2,BS1896,0,20000,1),0)+BS1896</f>
        <v>#N/A</v>
      </c>
      <c r="BU1896" s="9"/>
    </row>
    <row r="1897" spans="1:73" ht="31.5" thickBot="1" x14ac:dyDescent="0.4">
      <c r="A1897" s="58" t="s">
        <v>1912</v>
      </c>
      <c r="B1897" s="58" t="s">
        <v>13686</v>
      </c>
      <c r="C1897" s="58" t="s">
        <v>20112</v>
      </c>
      <c r="D1897" s="58" t="s">
        <v>20050</v>
      </c>
      <c r="E1897" s="59"/>
      <c r="F1897" s="59"/>
      <c r="G1897" s="59"/>
      <c r="AB1897" s="59"/>
      <c r="AC1897" s="65" t="s">
        <v>20412</v>
      </c>
      <c r="AD1897" s="59"/>
      <c r="AE1897" s="59"/>
      <c r="AF1897" s="59"/>
      <c r="AG1897" s="59"/>
      <c r="AH1897" s="59"/>
      <c r="AI1897" s="59"/>
      <c r="BB1897" s="9" t="e">
        <f>MATCH(BF1897,'New data'!$Y$2:$Y$20000,0)</f>
        <v>#N/A</v>
      </c>
      <c r="BC1897" s="9" t="str">
        <f t="shared" si="88"/>
        <v>No</v>
      </c>
      <c r="BD1897" s="9" t="s">
        <v>20410</v>
      </c>
      <c r="BE1897" s="9" t="str">
        <f t="shared" si="89"/>
        <v>Yes</v>
      </c>
      <c r="BF1897" s="9" t="str">
        <f t="shared" si="90"/>
        <v>Abdul Rasheed Illath Parambil</v>
      </c>
      <c r="BG1897" t="str">
        <f>IFERROR(INDEX('New data'!$Y$2:$Y$20000,BN1897),"-")</f>
        <v>-</v>
      </c>
      <c r="BH1897" t="str">
        <f ca="1">IFERROR(INDEX('New data'!$Y$2:$Y$20000,BO1897),"-")</f>
        <v>-</v>
      </c>
      <c r="BI1897" t="str">
        <f ca="1">IFERROR(INDEX('New data'!$Y$2:$Y$20000,BP1897),"-")</f>
        <v>-</v>
      </c>
      <c r="BJ1897" t="str">
        <f ca="1">IFERROR(INDEX('New data'!$Y$2:$Y$20000,BQ1897),"-")</f>
        <v>-</v>
      </c>
      <c r="BK1897" t="str">
        <f ca="1">IFERROR(INDEX('New data'!$Y$2:$Y$20000,BR1897),"-")</f>
        <v>-</v>
      </c>
      <c r="BL1897" t="str">
        <f ca="1">IFERROR(INDEX('New data'!$Y$2:$Y$20000,BS1897),"-")</f>
        <v>-</v>
      </c>
      <c r="BM1897" t="str">
        <f ca="1">IFERROR(INDEX('New data'!$Y$2:$Y$20000,BT1897),"-")</f>
        <v>-</v>
      </c>
      <c r="BN1897" t="e">
        <f>MATCH($B1897,'New data'!$G$2:$G$20000,0)</f>
        <v>#N/A</v>
      </c>
      <c r="BO1897" t="e">
        <f ca="1">MATCH($B1897,OFFSET('New data'!$G$2,BN1897,0,20000,1),0)+BN1897</f>
        <v>#N/A</v>
      </c>
      <c r="BP1897" t="e">
        <f ca="1">MATCH($B1897,OFFSET('New data'!$G$2,BO1897,0,20000,1),0)+BO1897</f>
        <v>#N/A</v>
      </c>
      <c r="BQ1897" t="e">
        <f ca="1">MATCH($B1897,OFFSET('New data'!$G$2,BP1897,0,20000,1),0)+BP1897</f>
        <v>#N/A</v>
      </c>
      <c r="BR1897" t="e">
        <f ca="1">MATCH($B1897,OFFSET('New data'!$G$2,BQ1897,0,20000,1),0)+BQ1897</f>
        <v>#N/A</v>
      </c>
      <c r="BS1897" t="e">
        <f ca="1">MATCH($B1897,OFFSET('New data'!$G$2,BR1897,0,20000,1),0)+BR1897</f>
        <v>#N/A</v>
      </c>
      <c r="BT1897" t="e">
        <f ca="1">MATCH($B1897,OFFSET('New data'!$G$2,BS1897,0,20000,1),0)+BS1897</f>
        <v>#N/A</v>
      </c>
      <c r="BU1897" s="9"/>
    </row>
    <row r="1898" spans="1:73" ht="31.5" thickBot="1" x14ac:dyDescent="0.4">
      <c r="A1898" s="58" t="s">
        <v>1913</v>
      </c>
      <c r="B1898" s="58" t="s">
        <v>13686</v>
      </c>
      <c r="C1898" s="58" t="s">
        <v>20112</v>
      </c>
      <c r="D1898" s="58" t="s">
        <v>20050</v>
      </c>
      <c r="E1898" s="59"/>
      <c r="F1898" s="59"/>
      <c r="G1898" s="59"/>
      <c r="AB1898" s="59"/>
      <c r="AC1898" s="65" t="s">
        <v>20412</v>
      </c>
      <c r="AD1898" s="59"/>
      <c r="AE1898" s="59"/>
      <c r="AF1898" s="59"/>
      <c r="AG1898" s="59"/>
      <c r="AH1898" s="59"/>
      <c r="AI1898" s="59"/>
      <c r="BB1898" s="9" t="e">
        <f>MATCH(BF1898,'New data'!$Y$2:$Y$20000,0)</f>
        <v>#N/A</v>
      </c>
      <c r="BC1898" s="9" t="str">
        <f t="shared" si="88"/>
        <v>No</v>
      </c>
      <c r="BD1898" s="9" t="s">
        <v>20410</v>
      </c>
      <c r="BE1898" s="9" t="str">
        <f t="shared" si="89"/>
        <v>Yes</v>
      </c>
      <c r="BF1898" s="9" t="str">
        <f t="shared" si="90"/>
        <v>Resni Illath Parambil</v>
      </c>
      <c r="BG1898" t="str">
        <f>IFERROR(INDEX('New data'!$Y$2:$Y$20000,BN1898),"-")</f>
        <v>-</v>
      </c>
      <c r="BH1898" t="str">
        <f ca="1">IFERROR(INDEX('New data'!$Y$2:$Y$20000,BO1898),"-")</f>
        <v>-</v>
      </c>
      <c r="BI1898" t="str">
        <f ca="1">IFERROR(INDEX('New data'!$Y$2:$Y$20000,BP1898),"-")</f>
        <v>-</v>
      </c>
      <c r="BJ1898" t="str">
        <f ca="1">IFERROR(INDEX('New data'!$Y$2:$Y$20000,BQ1898),"-")</f>
        <v>-</v>
      </c>
      <c r="BK1898" t="str">
        <f ca="1">IFERROR(INDEX('New data'!$Y$2:$Y$20000,BR1898),"-")</f>
        <v>-</v>
      </c>
      <c r="BL1898" t="str">
        <f ca="1">IFERROR(INDEX('New data'!$Y$2:$Y$20000,BS1898),"-")</f>
        <v>-</v>
      </c>
      <c r="BM1898" t="str">
        <f ca="1">IFERROR(INDEX('New data'!$Y$2:$Y$20000,BT1898),"-")</f>
        <v>-</v>
      </c>
      <c r="BN1898" t="e">
        <f>MATCH($B1898,'New data'!$G$2:$G$20000,0)</f>
        <v>#N/A</v>
      </c>
      <c r="BO1898" t="e">
        <f ca="1">MATCH($B1898,OFFSET('New data'!$G$2,BN1898,0,20000,1),0)+BN1898</f>
        <v>#N/A</v>
      </c>
      <c r="BP1898" t="e">
        <f ca="1">MATCH($B1898,OFFSET('New data'!$G$2,BO1898,0,20000,1),0)+BO1898</f>
        <v>#N/A</v>
      </c>
      <c r="BQ1898" t="e">
        <f ca="1">MATCH($B1898,OFFSET('New data'!$G$2,BP1898,0,20000,1),0)+BP1898</f>
        <v>#N/A</v>
      </c>
      <c r="BR1898" t="e">
        <f ca="1">MATCH($B1898,OFFSET('New data'!$G$2,BQ1898,0,20000,1),0)+BQ1898</f>
        <v>#N/A</v>
      </c>
      <c r="BS1898" t="e">
        <f ca="1">MATCH($B1898,OFFSET('New data'!$G$2,BR1898,0,20000,1),0)+BR1898</f>
        <v>#N/A</v>
      </c>
      <c r="BT1898" t="e">
        <f ca="1">MATCH($B1898,OFFSET('New data'!$G$2,BS1898,0,20000,1),0)+BS1898</f>
        <v>#N/A</v>
      </c>
      <c r="BU1898" s="9"/>
    </row>
    <row r="1899" spans="1:73" ht="31.5" thickBot="1" x14ac:dyDescent="0.4">
      <c r="A1899" s="58" t="s">
        <v>1914</v>
      </c>
      <c r="B1899" s="58" t="s">
        <v>13686</v>
      </c>
      <c r="C1899" s="58" t="s">
        <v>20112</v>
      </c>
      <c r="D1899" s="58" t="s">
        <v>20050</v>
      </c>
      <c r="E1899" s="59"/>
      <c r="F1899" s="59"/>
      <c r="G1899" s="59"/>
      <c r="AB1899" s="59"/>
      <c r="AC1899" s="65" t="s">
        <v>20412</v>
      </c>
      <c r="AD1899" s="59"/>
      <c r="AE1899" s="59"/>
      <c r="AF1899" s="59"/>
      <c r="AG1899" s="59"/>
      <c r="AH1899" s="59"/>
      <c r="AI1899" s="59"/>
      <c r="BB1899" s="9" t="e">
        <f>MATCH(BF1899,'New data'!$Y$2:$Y$20000,0)</f>
        <v>#N/A</v>
      </c>
      <c r="BC1899" s="9" t="str">
        <f t="shared" si="88"/>
        <v>No</v>
      </c>
      <c r="BD1899" s="9" t="s">
        <v>20410</v>
      </c>
      <c r="BE1899" s="9" t="str">
        <f t="shared" si="89"/>
        <v>Yes</v>
      </c>
      <c r="BF1899" s="9" t="str">
        <f t="shared" si="90"/>
        <v>Rumana Illath Parambil</v>
      </c>
      <c r="BG1899" t="str">
        <f>IFERROR(INDEX('New data'!$Y$2:$Y$20000,BN1899),"-")</f>
        <v>-</v>
      </c>
      <c r="BH1899" t="str">
        <f ca="1">IFERROR(INDEX('New data'!$Y$2:$Y$20000,BO1899),"-")</f>
        <v>-</v>
      </c>
      <c r="BI1899" t="str">
        <f ca="1">IFERROR(INDEX('New data'!$Y$2:$Y$20000,BP1899),"-")</f>
        <v>-</v>
      </c>
      <c r="BJ1899" t="str">
        <f ca="1">IFERROR(INDEX('New data'!$Y$2:$Y$20000,BQ1899),"-")</f>
        <v>-</v>
      </c>
      <c r="BK1899" t="str">
        <f ca="1">IFERROR(INDEX('New data'!$Y$2:$Y$20000,BR1899),"-")</f>
        <v>-</v>
      </c>
      <c r="BL1899" t="str">
        <f ca="1">IFERROR(INDEX('New data'!$Y$2:$Y$20000,BS1899),"-")</f>
        <v>-</v>
      </c>
      <c r="BM1899" t="str">
        <f ca="1">IFERROR(INDEX('New data'!$Y$2:$Y$20000,BT1899),"-")</f>
        <v>-</v>
      </c>
      <c r="BN1899" t="e">
        <f>MATCH($B1899,'New data'!$G$2:$G$20000,0)</f>
        <v>#N/A</v>
      </c>
      <c r="BO1899" t="e">
        <f ca="1">MATCH($B1899,OFFSET('New data'!$G$2,BN1899,0,20000,1),0)+BN1899</f>
        <v>#N/A</v>
      </c>
      <c r="BP1899" t="e">
        <f ca="1">MATCH($B1899,OFFSET('New data'!$G$2,BO1899,0,20000,1),0)+BO1899</f>
        <v>#N/A</v>
      </c>
      <c r="BQ1899" t="e">
        <f ca="1">MATCH($B1899,OFFSET('New data'!$G$2,BP1899,0,20000,1),0)+BP1899</f>
        <v>#N/A</v>
      </c>
      <c r="BR1899" t="e">
        <f ca="1">MATCH($B1899,OFFSET('New data'!$G$2,BQ1899,0,20000,1),0)+BQ1899</f>
        <v>#N/A</v>
      </c>
      <c r="BS1899" t="e">
        <f ca="1">MATCH($B1899,OFFSET('New data'!$G$2,BR1899,0,20000,1),0)+BR1899</f>
        <v>#N/A</v>
      </c>
      <c r="BT1899" t="e">
        <f ca="1">MATCH($B1899,OFFSET('New data'!$G$2,BS1899,0,20000,1),0)+BS1899</f>
        <v>#N/A</v>
      </c>
      <c r="BU1899" s="9"/>
    </row>
    <row r="1900" spans="1:73" ht="31.5" thickBot="1" x14ac:dyDescent="0.4">
      <c r="A1900" s="58" t="s">
        <v>1915</v>
      </c>
      <c r="B1900" s="58" t="s">
        <v>13686</v>
      </c>
      <c r="C1900" s="58" t="s">
        <v>20112</v>
      </c>
      <c r="D1900" s="58" t="s">
        <v>20050</v>
      </c>
      <c r="E1900" s="59"/>
      <c r="F1900" s="59"/>
      <c r="G1900" s="59"/>
      <c r="AB1900" s="59"/>
      <c r="AC1900" s="65" t="s">
        <v>20412</v>
      </c>
      <c r="AD1900" s="59"/>
      <c r="AE1900" s="59"/>
      <c r="AF1900" s="59"/>
      <c r="AG1900" s="59"/>
      <c r="AH1900" s="59"/>
      <c r="AI1900" s="59"/>
      <c r="BB1900" s="9" t="e">
        <f>MATCH(BF1900,'New data'!$Y$2:$Y$20000,0)</f>
        <v>#N/A</v>
      </c>
      <c r="BC1900" s="9" t="str">
        <f t="shared" si="88"/>
        <v>No</v>
      </c>
      <c r="BD1900" s="9" t="s">
        <v>20410</v>
      </c>
      <c r="BE1900" s="9" t="str">
        <f t="shared" si="89"/>
        <v>Yes</v>
      </c>
      <c r="BF1900" s="9" t="str">
        <f t="shared" si="90"/>
        <v>Fasiya Puthiyakath Karakkattil</v>
      </c>
      <c r="BG1900" t="str">
        <f>IFERROR(INDEX('New data'!$Y$2:$Y$20000,BN1900),"-")</f>
        <v>-</v>
      </c>
      <c r="BH1900" t="str">
        <f ca="1">IFERROR(INDEX('New data'!$Y$2:$Y$20000,BO1900),"-")</f>
        <v>-</v>
      </c>
      <c r="BI1900" t="str">
        <f ca="1">IFERROR(INDEX('New data'!$Y$2:$Y$20000,BP1900),"-")</f>
        <v>-</v>
      </c>
      <c r="BJ1900" t="str">
        <f ca="1">IFERROR(INDEX('New data'!$Y$2:$Y$20000,BQ1900),"-")</f>
        <v>-</v>
      </c>
      <c r="BK1900" t="str">
        <f ca="1">IFERROR(INDEX('New data'!$Y$2:$Y$20000,BR1900),"-")</f>
        <v>-</v>
      </c>
      <c r="BL1900" t="str">
        <f ca="1">IFERROR(INDEX('New data'!$Y$2:$Y$20000,BS1900),"-")</f>
        <v>-</v>
      </c>
      <c r="BM1900" t="str">
        <f ca="1">IFERROR(INDEX('New data'!$Y$2:$Y$20000,BT1900),"-")</f>
        <v>-</v>
      </c>
      <c r="BN1900" t="e">
        <f>MATCH($B1900,'New data'!$G$2:$G$20000,0)</f>
        <v>#N/A</v>
      </c>
      <c r="BO1900" t="e">
        <f ca="1">MATCH($B1900,OFFSET('New data'!$G$2,BN1900,0,20000,1),0)+BN1900</f>
        <v>#N/A</v>
      </c>
      <c r="BP1900" t="e">
        <f ca="1">MATCH($B1900,OFFSET('New data'!$G$2,BO1900,0,20000,1),0)+BO1900</f>
        <v>#N/A</v>
      </c>
      <c r="BQ1900" t="e">
        <f ca="1">MATCH($B1900,OFFSET('New data'!$G$2,BP1900,0,20000,1),0)+BP1900</f>
        <v>#N/A</v>
      </c>
      <c r="BR1900" t="e">
        <f ca="1">MATCH($B1900,OFFSET('New data'!$G$2,BQ1900,0,20000,1),0)+BQ1900</f>
        <v>#N/A</v>
      </c>
      <c r="BS1900" t="e">
        <f ca="1">MATCH($B1900,OFFSET('New data'!$G$2,BR1900,0,20000,1),0)+BR1900</f>
        <v>#N/A</v>
      </c>
      <c r="BT1900" t="e">
        <f ca="1">MATCH($B1900,OFFSET('New data'!$G$2,BS1900,0,20000,1),0)+BS1900</f>
        <v>#N/A</v>
      </c>
      <c r="BU1900" s="9"/>
    </row>
    <row r="1901" spans="1:73" ht="31.5" thickBot="1" x14ac:dyDescent="0.4">
      <c r="A1901" s="58" t="s">
        <v>1916</v>
      </c>
      <c r="B1901" s="58" t="s">
        <v>14181</v>
      </c>
      <c r="C1901" s="58" t="s">
        <v>20112</v>
      </c>
      <c r="D1901" s="58" t="s">
        <v>20050</v>
      </c>
      <c r="E1901" s="59"/>
      <c r="F1901" s="59"/>
      <c r="G1901" s="59"/>
      <c r="AB1901" s="59"/>
      <c r="AC1901" s="65" t="s">
        <v>20412</v>
      </c>
      <c r="AD1901" s="59"/>
      <c r="AE1901" s="59"/>
      <c r="AF1901" s="59"/>
      <c r="AG1901" s="59"/>
      <c r="AH1901" s="59"/>
      <c r="AI1901" s="59"/>
      <c r="BB1901" s="9" t="e">
        <f>MATCH(BF1901,'New data'!$Y$2:$Y$20000,0)</f>
        <v>#N/A</v>
      </c>
      <c r="BC1901" s="9" t="str">
        <f t="shared" si="88"/>
        <v>No</v>
      </c>
      <c r="BD1901" s="9" t="s">
        <v>20410</v>
      </c>
      <c r="BE1901" s="9" t="str">
        <f t="shared" si="89"/>
        <v>Yes</v>
      </c>
      <c r="BF1901" s="9" t="str">
        <f t="shared" si="90"/>
        <v>Angelo Demillo</v>
      </c>
      <c r="BG1901" t="str">
        <f>IFERROR(INDEX('New data'!$Y$2:$Y$20000,BN1901),"-")</f>
        <v>Simon Brewer</v>
      </c>
      <c r="BH1901" t="str">
        <f ca="1">IFERROR(INDEX('New data'!$Y$2:$Y$20000,BO1901),"-")</f>
        <v>Ivan Belvisi</v>
      </c>
      <c r="BI1901" t="str">
        <f ca="1">IFERROR(INDEX('New data'!$Y$2:$Y$20000,BP1901),"-")</f>
        <v>-</v>
      </c>
      <c r="BJ1901" t="str">
        <f ca="1">IFERROR(INDEX('New data'!$Y$2:$Y$20000,BQ1901),"-")</f>
        <v>-</v>
      </c>
      <c r="BK1901" t="str">
        <f ca="1">IFERROR(INDEX('New data'!$Y$2:$Y$20000,BR1901),"-")</f>
        <v>-</v>
      </c>
      <c r="BL1901" t="str">
        <f ca="1">IFERROR(INDEX('New data'!$Y$2:$Y$20000,BS1901),"-")</f>
        <v>-</v>
      </c>
      <c r="BM1901" t="str">
        <f ca="1">IFERROR(INDEX('New data'!$Y$2:$Y$20000,BT1901),"-")</f>
        <v>-</v>
      </c>
      <c r="BN1901">
        <f>MATCH($B1901,'New data'!$G$2:$G$20000,0)</f>
        <v>81</v>
      </c>
      <c r="BO1901">
        <f ca="1">MATCH($B1901,OFFSET('New data'!$G$2,BN1901,0,20000,1),0)+BN1901</f>
        <v>372</v>
      </c>
      <c r="BP1901" t="e">
        <f ca="1">MATCH($B1901,OFFSET('New data'!$G$2,BO1901,0,20000,1),0)+BO1901</f>
        <v>#N/A</v>
      </c>
      <c r="BQ1901" t="e">
        <f ca="1">MATCH($B1901,OFFSET('New data'!$G$2,BP1901,0,20000,1),0)+BP1901</f>
        <v>#N/A</v>
      </c>
      <c r="BR1901" t="e">
        <f ca="1">MATCH($B1901,OFFSET('New data'!$G$2,BQ1901,0,20000,1),0)+BQ1901</f>
        <v>#N/A</v>
      </c>
      <c r="BS1901" t="e">
        <f ca="1">MATCH($B1901,OFFSET('New data'!$G$2,BR1901,0,20000,1),0)+BR1901</f>
        <v>#N/A</v>
      </c>
      <c r="BT1901" t="e">
        <f ca="1">MATCH($B1901,OFFSET('New data'!$G$2,BS1901,0,20000,1),0)+BS1901</f>
        <v>#N/A</v>
      </c>
      <c r="BU1901" s="9"/>
    </row>
    <row r="1902" spans="1:73" ht="31.5" thickBot="1" x14ac:dyDescent="0.4">
      <c r="A1902" s="58" t="s">
        <v>1917</v>
      </c>
      <c r="B1902" s="58" t="s">
        <v>14467</v>
      </c>
      <c r="C1902" s="58" t="s">
        <v>20050</v>
      </c>
      <c r="D1902" s="59"/>
      <c r="E1902" s="59"/>
      <c r="F1902" s="59"/>
      <c r="G1902" s="59"/>
      <c r="AB1902" s="59"/>
      <c r="AC1902" s="65" t="s">
        <v>20412</v>
      </c>
      <c r="AD1902" s="59"/>
      <c r="AE1902" s="59"/>
      <c r="AF1902" s="59"/>
      <c r="AG1902" s="59"/>
      <c r="AH1902" s="59"/>
      <c r="AI1902" s="59"/>
      <c r="BB1902" s="9" t="e">
        <f>MATCH(BF1902,'New data'!$Y$2:$Y$20000,0)</f>
        <v>#N/A</v>
      </c>
      <c r="BC1902" s="9" t="str">
        <f t="shared" si="88"/>
        <v>No</v>
      </c>
      <c r="BD1902" s="9" t="s">
        <v>20410</v>
      </c>
      <c r="BE1902" s="9" t="str">
        <f t="shared" si="89"/>
        <v>Yes</v>
      </c>
      <c r="BF1902" s="9" t="str">
        <f t="shared" si="90"/>
        <v>Dirceu De Souza</v>
      </c>
      <c r="BG1902" t="str">
        <f>IFERROR(INDEX('New data'!$Y$2:$Y$20000,BN1902),"-")</f>
        <v>-</v>
      </c>
      <c r="BH1902" t="str">
        <f ca="1">IFERROR(INDEX('New data'!$Y$2:$Y$20000,BO1902),"-")</f>
        <v>-</v>
      </c>
      <c r="BI1902" t="str">
        <f ca="1">IFERROR(INDEX('New data'!$Y$2:$Y$20000,BP1902),"-")</f>
        <v>-</v>
      </c>
      <c r="BJ1902" t="str">
        <f ca="1">IFERROR(INDEX('New data'!$Y$2:$Y$20000,BQ1902),"-")</f>
        <v>-</v>
      </c>
      <c r="BK1902" t="str">
        <f ca="1">IFERROR(INDEX('New data'!$Y$2:$Y$20000,BR1902),"-")</f>
        <v>-</v>
      </c>
      <c r="BL1902" t="str">
        <f ca="1">IFERROR(INDEX('New data'!$Y$2:$Y$20000,BS1902),"-")</f>
        <v>-</v>
      </c>
      <c r="BM1902" t="str">
        <f ca="1">IFERROR(INDEX('New data'!$Y$2:$Y$20000,BT1902),"-")</f>
        <v>-</v>
      </c>
      <c r="BN1902" t="e">
        <f>MATCH($B1902,'New data'!$G$2:$G$20000,0)</f>
        <v>#N/A</v>
      </c>
      <c r="BO1902" t="e">
        <f ca="1">MATCH($B1902,OFFSET('New data'!$G$2,BN1902,0,20000,1),0)+BN1902</f>
        <v>#N/A</v>
      </c>
      <c r="BP1902" t="e">
        <f ca="1">MATCH($B1902,OFFSET('New data'!$G$2,BO1902,0,20000,1),0)+BO1902</f>
        <v>#N/A</v>
      </c>
      <c r="BQ1902" t="e">
        <f ca="1">MATCH($B1902,OFFSET('New data'!$G$2,BP1902,0,20000,1),0)+BP1902</f>
        <v>#N/A</v>
      </c>
      <c r="BR1902" t="e">
        <f ca="1">MATCH($B1902,OFFSET('New data'!$G$2,BQ1902,0,20000,1),0)+BQ1902</f>
        <v>#N/A</v>
      </c>
      <c r="BS1902" t="e">
        <f ca="1">MATCH($B1902,OFFSET('New data'!$G$2,BR1902,0,20000,1),0)+BR1902</f>
        <v>#N/A</v>
      </c>
      <c r="BT1902" t="e">
        <f ca="1">MATCH($B1902,OFFSET('New data'!$G$2,BS1902,0,20000,1),0)+BS1902</f>
        <v>#N/A</v>
      </c>
      <c r="BU1902" s="9"/>
    </row>
    <row r="1903" spans="1:73" ht="31.5" thickBot="1" x14ac:dyDescent="0.4">
      <c r="A1903" s="58" t="s">
        <v>1918</v>
      </c>
      <c r="B1903" s="58" t="s">
        <v>14467</v>
      </c>
      <c r="C1903" s="58" t="s">
        <v>20050</v>
      </c>
      <c r="D1903" s="59"/>
      <c r="E1903" s="59"/>
      <c r="F1903" s="59"/>
      <c r="G1903" s="59"/>
      <c r="AB1903" s="59"/>
      <c r="AC1903" s="65" t="s">
        <v>20412</v>
      </c>
      <c r="AD1903" s="59"/>
      <c r="AE1903" s="59"/>
      <c r="AF1903" s="59"/>
      <c r="AG1903" s="59"/>
      <c r="AH1903" s="59"/>
      <c r="AI1903" s="59"/>
      <c r="BB1903" s="9" t="e">
        <f>MATCH(BF1903,'New data'!$Y$2:$Y$20000,0)</f>
        <v>#N/A</v>
      </c>
      <c r="BC1903" s="9" t="str">
        <f t="shared" si="88"/>
        <v>No</v>
      </c>
      <c r="BD1903" s="9" t="s">
        <v>20410</v>
      </c>
      <c r="BE1903" s="9" t="str">
        <f t="shared" si="89"/>
        <v>Yes</v>
      </c>
      <c r="BF1903" s="9" t="str">
        <f t="shared" si="90"/>
        <v>Dirceu Souza</v>
      </c>
      <c r="BG1903" t="str">
        <f>IFERROR(INDEX('New data'!$Y$2:$Y$20000,BN1903),"-")</f>
        <v>-</v>
      </c>
      <c r="BH1903" t="str">
        <f ca="1">IFERROR(INDEX('New data'!$Y$2:$Y$20000,BO1903),"-")</f>
        <v>-</v>
      </c>
      <c r="BI1903" t="str">
        <f ca="1">IFERROR(INDEX('New data'!$Y$2:$Y$20000,BP1903),"-")</f>
        <v>-</v>
      </c>
      <c r="BJ1903" t="str">
        <f ca="1">IFERROR(INDEX('New data'!$Y$2:$Y$20000,BQ1903),"-")</f>
        <v>-</v>
      </c>
      <c r="BK1903" t="str">
        <f ca="1">IFERROR(INDEX('New data'!$Y$2:$Y$20000,BR1903),"-")</f>
        <v>-</v>
      </c>
      <c r="BL1903" t="str">
        <f ca="1">IFERROR(INDEX('New data'!$Y$2:$Y$20000,BS1903),"-")</f>
        <v>-</v>
      </c>
      <c r="BM1903" t="str">
        <f ca="1">IFERROR(INDEX('New data'!$Y$2:$Y$20000,BT1903),"-")</f>
        <v>-</v>
      </c>
      <c r="BN1903" t="e">
        <f>MATCH($B1903,'New data'!$G$2:$G$20000,0)</f>
        <v>#N/A</v>
      </c>
      <c r="BO1903" t="e">
        <f ca="1">MATCH($B1903,OFFSET('New data'!$G$2,BN1903,0,20000,1),0)+BN1903</f>
        <v>#N/A</v>
      </c>
      <c r="BP1903" t="e">
        <f ca="1">MATCH($B1903,OFFSET('New data'!$G$2,BO1903,0,20000,1),0)+BO1903</f>
        <v>#N/A</v>
      </c>
      <c r="BQ1903" t="e">
        <f ca="1">MATCH($B1903,OFFSET('New data'!$G$2,BP1903,0,20000,1),0)+BP1903</f>
        <v>#N/A</v>
      </c>
      <c r="BR1903" t="e">
        <f ca="1">MATCH($B1903,OFFSET('New data'!$G$2,BQ1903,0,20000,1),0)+BQ1903</f>
        <v>#N/A</v>
      </c>
      <c r="BS1903" t="e">
        <f ca="1">MATCH($B1903,OFFSET('New data'!$G$2,BR1903,0,20000,1),0)+BR1903</f>
        <v>#N/A</v>
      </c>
      <c r="BT1903" t="e">
        <f ca="1">MATCH($B1903,OFFSET('New data'!$G$2,BS1903,0,20000,1),0)+BS1903</f>
        <v>#N/A</v>
      </c>
      <c r="BU1903" s="9"/>
    </row>
    <row r="1904" spans="1:73" ht="31.5" thickBot="1" x14ac:dyDescent="0.4">
      <c r="A1904" s="58" t="s">
        <v>1919</v>
      </c>
      <c r="B1904" s="58" t="s">
        <v>14468</v>
      </c>
      <c r="C1904" s="58" t="s">
        <v>20050</v>
      </c>
      <c r="D1904" s="59"/>
      <c r="E1904" s="59"/>
      <c r="F1904" s="59"/>
      <c r="G1904" s="59"/>
      <c r="AB1904" s="59"/>
      <c r="AC1904" s="65" t="s">
        <v>20412</v>
      </c>
      <c r="AD1904" s="59"/>
      <c r="AE1904" s="59"/>
      <c r="AF1904" s="59"/>
      <c r="AG1904" s="59"/>
      <c r="AH1904" s="59"/>
      <c r="AI1904" s="59"/>
      <c r="BB1904" s="9">
        <f>MATCH(BF1904,'New data'!$Y$2:$Y$20000,0)</f>
        <v>32</v>
      </c>
      <c r="BC1904" s="9" t="str">
        <f t="shared" si="88"/>
        <v>Yes</v>
      </c>
      <c r="BD1904" s="9" t="s">
        <v>20410</v>
      </c>
      <c r="BE1904" s="9" t="str">
        <f t="shared" si="89"/>
        <v>Yes</v>
      </c>
      <c r="BF1904" s="9" t="str">
        <f t="shared" si="90"/>
        <v>Benious Lucien</v>
      </c>
      <c r="BG1904" t="str">
        <f>IFERROR(INDEX('New data'!$Y$2:$Y$20000,BN1904),"-")</f>
        <v>Benious Lucien</v>
      </c>
      <c r="BH1904" t="str">
        <f ca="1">IFERROR(INDEX('New data'!$Y$2:$Y$20000,BO1904),"-")</f>
        <v>John Lucien</v>
      </c>
      <c r="BI1904" t="str">
        <f ca="1">IFERROR(INDEX('New data'!$Y$2:$Y$20000,BP1904),"-")</f>
        <v>Joseph Lucien</v>
      </c>
      <c r="BJ1904" t="str">
        <f ca="1">IFERROR(INDEX('New data'!$Y$2:$Y$20000,BQ1904),"-")</f>
        <v>Victoria Lucien</v>
      </c>
      <c r="BK1904" t="str">
        <f ca="1">IFERROR(INDEX('New data'!$Y$2:$Y$20000,BR1904),"-")</f>
        <v>-</v>
      </c>
      <c r="BL1904" t="str">
        <f ca="1">IFERROR(INDEX('New data'!$Y$2:$Y$20000,BS1904),"-")</f>
        <v>-</v>
      </c>
      <c r="BM1904" t="str">
        <f ca="1">IFERROR(INDEX('New data'!$Y$2:$Y$20000,BT1904),"-")</f>
        <v>-</v>
      </c>
      <c r="BN1904">
        <f>MATCH($B1904,'New data'!$G$2:$G$20000,0)</f>
        <v>32</v>
      </c>
      <c r="BO1904">
        <f ca="1">MATCH($B1904,OFFSET('New data'!$G$2,BN1904,0,20000,1),0)+BN1904</f>
        <v>33</v>
      </c>
      <c r="BP1904">
        <f ca="1">MATCH($B1904,OFFSET('New data'!$G$2,BO1904,0,20000,1),0)+BO1904</f>
        <v>34</v>
      </c>
      <c r="BQ1904">
        <f ca="1">MATCH($B1904,OFFSET('New data'!$G$2,BP1904,0,20000,1),0)+BP1904</f>
        <v>35</v>
      </c>
      <c r="BR1904" t="e">
        <f ca="1">MATCH($B1904,OFFSET('New data'!$G$2,BQ1904,0,20000,1),0)+BQ1904</f>
        <v>#N/A</v>
      </c>
      <c r="BS1904" t="e">
        <f ca="1">MATCH($B1904,OFFSET('New data'!$G$2,BR1904,0,20000,1),0)+BR1904</f>
        <v>#N/A</v>
      </c>
      <c r="BT1904" t="e">
        <f ca="1">MATCH($B1904,OFFSET('New data'!$G$2,BS1904,0,20000,1),0)+BS1904</f>
        <v>#N/A</v>
      </c>
      <c r="BU1904" s="9"/>
    </row>
    <row r="1905" spans="1:73" ht="31.5" thickBot="1" x14ac:dyDescent="0.4">
      <c r="A1905" s="58" t="s">
        <v>1920</v>
      </c>
      <c r="B1905" s="58" t="s">
        <v>14468</v>
      </c>
      <c r="C1905" s="58" t="s">
        <v>20050</v>
      </c>
      <c r="D1905" s="59"/>
      <c r="E1905" s="59"/>
      <c r="F1905" s="59"/>
      <c r="G1905" s="59"/>
      <c r="AB1905" s="59"/>
      <c r="AC1905" s="65" t="s">
        <v>20412</v>
      </c>
      <c r="AD1905" s="59"/>
      <c r="AE1905" s="59"/>
      <c r="AF1905" s="59"/>
      <c r="AG1905" s="59"/>
      <c r="AH1905" s="59"/>
      <c r="AI1905" s="59"/>
      <c r="BB1905" s="9">
        <f>MATCH(BF1905,'New data'!$Y$2:$Y$20000,0)</f>
        <v>33</v>
      </c>
      <c r="BC1905" s="9" t="str">
        <f t="shared" si="88"/>
        <v>Yes</v>
      </c>
      <c r="BD1905" s="9" t="s">
        <v>20410</v>
      </c>
      <c r="BE1905" s="9" t="str">
        <f t="shared" si="89"/>
        <v>Yes</v>
      </c>
      <c r="BF1905" s="9" t="str">
        <f t="shared" si="90"/>
        <v>John Lucien</v>
      </c>
      <c r="BG1905" t="str">
        <f>IFERROR(INDEX('New data'!$Y$2:$Y$20000,BN1905),"-")</f>
        <v>Benious Lucien</v>
      </c>
      <c r="BH1905" t="str">
        <f ca="1">IFERROR(INDEX('New data'!$Y$2:$Y$20000,BO1905),"-")</f>
        <v>John Lucien</v>
      </c>
      <c r="BI1905" t="str">
        <f ca="1">IFERROR(INDEX('New data'!$Y$2:$Y$20000,BP1905),"-")</f>
        <v>Joseph Lucien</v>
      </c>
      <c r="BJ1905" t="str">
        <f ca="1">IFERROR(INDEX('New data'!$Y$2:$Y$20000,BQ1905),"-")</f>
        <v>Victoria Lucien</v>
      </c>
      <c r="BK1905" t="str">
        <f ca="1">IFERROR(INDEX('New data'!$Y$2:$Y$20000,BR1905),"-")</f>
        <v>-</v>
      </c>
      <c r="BL1905" t="str">
        <f ca="1">IFERROR(INDEX('New data'!$Y$2:$Y$20000,BS1905),"-")</f>
        <v>-</v>
      </c>
      <c r="BM1905" t="str">
        <f ca="1">IFERROR(INDEX('New data'!$Y$2:$Y$20000,BT1905),"-")</f>
        <v>-</v>
      </c>
      <c r="BN1905">
        <f>MATCH($B1905,'New data'!$G$2:$G$20000,0)</f>
        <v>32</v>
      </c>
      <c r="BO1905">
        <f ca="1">MATCH($B1905,OFFSET('New data'!$G$2,BN1905,0,20000,1),0)+BN1905</f>
        <v>33</v>
      </c>
      <c r="BP1905">
        <f ca="1">MATCH($B1905,OFFSET('New data'!$G$2,BO1905,0,20000,1),0)+BO1905</f>
        <v>34</v>
      </c>
      <c r="BQ1905">
        <f ca="1">MATCH($B1905,OFFSET('New data'!$G$2,BP1905,0,20000,1),0)+BP1905</f>
        <v>35</v>
      </c>
      <c r="BR1905" t="e">
        <f ca="1">MATCH($B1905,OFFSET('New data'!$G$2,BQ1905,0,20000,1),0)+BQ1905</f>
        <v>#N/A</v>
      </c>
      <c r="BS1905" t="e">
        <f ca="1">MATCH($B1905,OFFSET('New data'!$G$2,BR1905,0,20000,1),0)+BR1905</f>
        <v>#N/A</v>
      </c>
      <c r="BT1905" t="e">
        <f ca="1">MATCH($B1905,OFFSET('New data'!$G$2,BS1905,0,20000,1),0)+BS1905</f>
        <v>#N/A</v>
      </c>
      <c r="BU1905" s="9"/>
    </row>
    <row r="1906" spans="1:73" ht="31.5" thickBot="1" x14ac:dyDescent="0.4">
      <c r="A1906" s="58" t="s">
        <v>1921</v>
      </c>
      <c r="B1906" s="58" t="s">
        <v>14468</v>
      </c>
      <c r="C1906" s="58" t="s">
        <v>20050</v>
      </c>
      <c r="D1906" s="59"/>
      <c r="E1906" s="59"/>
      <c r="F1906" s="59"/>
      <c r="G1906" s="59"/>
      <c r="AB1906" s="59"/>
      <c r="AC1906" s="65" t="s">
        <v>20412</v>
      </c>
      <c r="AD1906" s="59"/>
      <c r="AE1906" s="59"/>
      <c r="AF1906" s="59"/>
      <c r="AG1906" s="59"/>
      <c r="AH1906" s="59"/>
      <c r="AI1906" s="59"/>
      <c r="BB1906" s="9">
        <f>MATCH(BF1906,'New data'!$Y$2:$Y$20000,0)</f>
        <v>34</v>
      </c>
      <c r="BC1906" s="9" t="str">
        <f t="shared" si="88"/>
        <v>Yes</v>
      </c>
      <c r="BD1906" s="9" t="s">
        <v>20410</v>
      </c>
      <c r="BE1906" s="9" t="str">
        <f t="shared" si="89"/>
        <v>Yes</v>
      </c>
      <c r="BF1906" s="9" t="str">
        <f t="shared" si="90"/>
        <v>Joseph Lucien</v>
      </c>
      <c r="BG1906" t="str">
        <f>IFERROR(INDEX('New data'!$Y$2:$Y$20000,BN1906),"-")</f>
        <v>Benious Lucien</v>
      </c>
      <c r="BH1906" t="str">
        <f ca="1">IFERROR(INDEX('New data'!$Y$2:$Y$20000,BO1906),"-")</f>
        <v>John Lucien</v>
      </c>
      <c r="BI1906" t="str">
        <f ca="1">IFERROR(INDEX('New data'!$Y$2:$Y$20000,BP1906),"-")</f>
        <v>Joseph Lucien</v>
      </c>
      <c r="BJ1906" t="str">
        <f ca="1">IFERROR(INDEX('New data'!$Y$2:$Y$20000,BQ1906),"-")</f>
        <v>Victoria Lucien</v>
      </c>
      <c r="BK1906" t="str">
        <f ca="1">IFERROR(INDEX('New data'!$Y$2:$Y$20000,BR1906),"-")</f>
        <v>-</v>
      </c>
      <c r="BL1906" t="str">
        <f ca="1">IFERROR(INDEX('New data'!$Y$2:$Y$20000,BS1906),"-")</f>
        <v>-</v>
      </c>
      <c r="BM1906" t="str">
        <f ca="1">IFERROR(INDEX('New data'!$Y$2:$Y$20000,BT1906),"-")</f>
        <v>-</v>
      </c>
      <c r="BN1906">
        <f>MATCH($B1906,'New data'!$G$2:$G$20000,0)</f>
        <v>32</v>
      </c>
      <c r="BO1906">
        <f ca="1">MATCH($B1906,OFFSET('New data'!$G$2,BN1906,0,20000,1),0)+BN1906</f>
        <v>33</v>
      </c>
      <c r="BP1906">
        <f ca="1">MATCH($B1906,OFFSET('New data'!$G$2,BO1906,0,20000,1),0)+BO1906</f>
        <v>34</v>
      </c>
      <c r="BQ1906">
        <f ca="1">MATCH($B1906,OFFSET('New data'!$G$2,BP1906,0,20000,1),0)+BP1906</f>
        <v>35</v>
      </c>
      <c r="BR1906" t="e">
        <f ca="1">MATCH($B1906,OFFSET('New data'!$G$2,BQ1906,0,20000,1),0)+BQ1906</f>
        <v>#N/A</v>
      </c>
      <c r="BS1906" t="e">
        <f ca="1">MATCH($B1906,OFFSET('New data'!$G$2,BR1906,0,20000,1),0)+BR1906</f>
        <v>#N/A</v>
      </c>
      <c r="BT1906" t="e">
        <f ca="1">MATCH($B1906,OFFSET('New data'!$G$2,BS1906,0,20000,1),0)+BS1906</f>
        <v>#N/A</v>
      </c>
      <c r="BU1906" s="9"/>
    </row>
    <row r="1907" spans="1:73" ht="31.5" thickBot="1" x14ac:dyDescent="0.4">
      <c r="A1907" s="58" t="s">
        <v>1922</v>
      </c>
      <c r="B1907" s="58" t="s">
        <v>14468</v>
      </c>
      <c r="C1907" s="58" t="s">
        <v>20050</v>
      </c>
      <c r="D1907" s="59"/>
      <c r="E1907" s="59"/>
      <c r="F1907" s="59"/>
      <c r="G1907" s="59"/>
      <c r="AB1907" s="59"/>
      <c r="AC1907" s="65" t="s">
        <v>20412</v>
      </c>
      <c r="AD1907" s="59"/>
      <c r="AE1907" s="59"/>
      <c r="AF1907" s="59"/>
      <c r="AG1907" s="59"/>
      <c r="AH1907" s="59"/>
      <c r="AI1907" s="59"/>
      <c r="BB1907" s="9" t="e">
        <f>MATCH(BF1907,'New data'!$Y$2:$Y$20000,0)</f>
        <v>#N/A</v>
      </c>
      <c r="BC1907" s="9" t="str">
        <f t="shared" si="88"/>
        <v>No</v>
      </c>
      <c r="BD1907" s="9" t="s">
        <v>20410</v>
      </c>
      <c r="BE1907" s="9" t="str">
        <f t="shared" si="89"/>
        <v>Yes</v>
      </c>
      <c r="BF1907" s="9" t="str">
        <f t="shared" si="90"/>
        <v>Paige Lucien</v>
      </c>
      <c r="BG1907" t="str">
        <f>IFERROR(INDEX('New data'!$Y$2:$Y$20000,BN1907),"-")</f>
        <v>Benious Lucien</v>
      </c>
      <c r="BH1907" t="str">
        <f ca="1">IFERROR(INDEX('New data'!$Y$2:$Y$20000,BO1907),"-")</f>
        <v>John Lucien</v>
      </c>
      <c r="BI1907" t="str">
        <f ca="1">IFERROR(INDEX('New data'!$Y$2:$Y$20000,BP1907),"-")</f>
        <v>Joseph Lucien</v>
      </c>
      <c r="BJ1907" t="str">
        <f ca="1">IFERROR(INDEX('New data'!$Y$2:$Y$20000,BQ1907),"-")</f>
        <v>Victoria Lucien</v>
      </c>
      <c r="BK1907" t="str">
        <f ca="1">IFERROR(INDEX('New data'!$Y$2:$Y$20000,BR1907),"-")</f>
        <v>-</v>
      </c>
      <c r="BL1907" t="str">
        <f ca="1">IFERROR(INDEX('New data'!$Y$2:$Y$20000,BS1907),"-")</f>
        <v>-</v>
      </c>
      <c r="BM1907" t="str">
        <f ca="1">IFERROR(INDEX('New data'!$Y$2:$Y$20000,BT1907),"-")</f>
        <v>-</v>
      </c>
      <c r="BN1907">
        <f>MATCH($B1907,'New data'!$G$2:$G$20000,0)</f>
        <v>32</v>
      </c>
      <c r="BO1907">
        <f ca="1">MATCH($B1907,OFFSET('New data'!$G$2,BN1907,0,20000,1),0)+BN1907</f>
        <v>33</v>
      </c>
      <c r="BP1907">
        <f ca="1">MATCH($B1907,OFFSET('New data'!$G$2,BO1907,0,20000,1),0)+BO1907</f>
        <v>34</v>
      </c>
      <c r="BQ1907">
        <f ca="1">MATCH($B1907,OFFSET('New data'!$G$2,BP1907,0,20000,1),0)+BP1907</f>
        <v>35</v>
      </c>
      <c r="BR1907" t="e">
        <f ca="1">MATCH($B1907,OFFSET('New data'!$G$2,BQ1907,0,20000,1),0)+BQ1907</f>
        <v>#N/A</v>
      </c>
      <c r="BS1907" t="e">
        <f ca="1">MATCH($B1907,OFFSET('New data'!$G$2,BR1907,0,20000,1),0)+BR1907</f>
        <v>#N/A</v>
      </c>
      <c r="BT1907" t="e">
        <f ca="1">MATCH($B1907,OFFSET('New data'!$G$2,BS1907,0,20000,1),0)+BS1907</f>
        <v>#N/A</v>
      </c>
      <c r="BU1907" s="9"/>
    </row>
    <row r="1908" spans="1:73" ht="31.5" thickBot="1" x14ac:dyDescent="0.4">
      <c r="A1908" s="58" t="s">
        <v>1923</v>
      </c>
      <c r="B1908" s="58" t="s">
        <v>14468</v>
      </c>
      <c r="C1908" s="58" t="s">
        <v>20050</v>
      </c>
      <c r="D1908" s="59"/>
      <c r="E1908" s="59"/>
      <c r="F1908" s="59"/>
      <c r="G1908" s="59"/>
      <c r="AB1908" s="59"/>
      <c r="AC1908" s="65" t="s">
        <v>20412</v>
      </c>
      <c r="AD1908" s="59"/>
      <c r="AE1908" s="59"/>
      <c r="AF1908" s="59"/>
      <c r="AG1908" s="59"/>
      <c r="AH1908" s="59"/>
      <c r="AI1908" s="59"/>
      <c r="BB1908" s="9">
        <f>MATCH(BF1908,'New data'!$Y$2:$Y$20000,0)</f>
        <v>35</v>
      </c>
      <c r="BC1908" s="9" t="str">
        <f t="shared" si="88"/>
        <v>Yes</v>
      </c>
      <c r="BD1908" s="9" t="s">
        <v>20410</v>
      </c>
      <c r="BE1908" s="9" t="str">
        <f t="shared" si="89"/>
        <v>Yes</v>
      </c>
      <c r="BF1908" s="9" t="str">
        <f t="shared" si="90"/>
        <v>Victoria Lucien</v>
      </c>
      <c r="BG1908" t="str">
        <f>IFERROR(INDEX('New data'!$Y$2:$Y$20000,BN1908),"-")</f>
        <v>Benious Lucien</v>
      </c>
      <c r="BH1908" t="str">
        <f ca="1">IFERROR(INDEX('New data'!$Y$2:$Y$20000,BO1908),"-")</f>
        <v>John Lucien</v>
      </c>
      <c r="BI1908" t="str">
        <f ca="1">IFERROR(INDEX('New data'!$Y$2:$Y$20000,BP1908),"-")</f>
        <v>Joseph Lucien</v>
      </c>
      <c r="BJ1908" t="str">
        <f ca="1">IFERROR(INDEX('New data'!$Y$2:$Y$20000,BQ1908),"-")</f>
        <v>Victoria Lucien</v>
      </c>
      <c r="BK1908" t="str">
        <f ca="1">IFERROR(INDEX('New data'!$Y$2:$Y$20000,BR1908),"-")</f>
        <v>-</v>
      </c>
      <c r="BL1908" t="str">
        <f ca="1">IFERROR(INDEX('New data'!$Y$2:$Y$20000,BS1908),"-")</f>
        <v>-</v>
      </c>
      <c r="BM1908" t="str">
        <f ca="1">IFERROR(INDEX('New data'!$Y$2:$Y$20000,BT1908),"-")</f>
        <v>-</v>
      </c>
      <c r="BN1908">
        <f>MATCH($B1908,'New data'!$G$2:$G$20000,0)</f>
        <v>32</v>
      </c>
      <c r="BO1908">
        <f ca="1">MATCH($B1908,OFFSET('New data'!$G$2,BN1908,0,20000,1),0)+BN1908</f>
        <v>33</v>
      </c>
      <c r="BP1908">
        <f ca="1">MATCH($B1908,OFFSET('New data'!$G$2,BO1908,0,20000,1),0)+BO1908</f>
        <v>34</v>
      </c>
      <c r="BQ1908">
        <f ca="1">MATCH($B1908,OFFSET('New data'!$G$2,BP1908,0,20000,1),0)+BP1908</f>
        <v>35</v>
      </c>
      <c r="BR1908" t="e">
        <f ca="1">MATCH($B1908,OFFSET('New data'!$G$2,BQ1908,0,20000,1),0)+BQ1908</f>
        <v>#N/A</v>
      </c>
      <c r="BS1908" t="e">
        <f ca="1">MATCH($B1908,OFFSET('New data'!$G$2,BR1908,0,20000,1),0)+BR1908</f>
        <v>#N/A</v>
      </c>
      <c r="BT1908" t="e">
        <f ca="1">MATCH($B1908,OFFSET('New data'!$G$2,BS1908,0,20000,1),0)+BS1908</f>
        <v>#N/A</v>
      </c>
      <c r="BU1908" s="9"/>
    </row>
    <row r="1909" spans="1:73" ht="31.5" thickBot="1" x14ac:dyDescent="0.4">
      <c r="A1909" s="58" t="s">
        <v>1924</v>
      </c>
      <c r="B1909" s="58" t="s">
        <v>14469</v>
      </c>
      <c r="C1909" s="58" t="s">
        <v>20050</v>
      </c>
      <c r="D1909" s="59"/>
      <c r="E1909" s="59"/>
      <c r="F1909" s="59"/>
      <c r="G1909" s="59"/>
      <c r="AB1909" s="59"/>
      <c r="AC1909" s="65" t="s">
        <v>20412</v>
      </c>
      <c r="AD1909" s="59"/>
      <c r="AE1909" s="59"/>
      <c r="AF1909" s="59"/>
      <c r="AG1909" s="59"/>
      <c r="AH1909" s="59"/>
      <c r="AI1909" s="59"/>
      <c r="BB1909" s="9" t="e">
        <f>MATCH(BF1909,'New data'!$Y$2:$Y$20000,0)</f>
        <v>#N/A</v>
      </c>
      <c r="BC1909" s="9" t="str">
        <f t="shared" si="88"/>
        <v>No</v>
      </c>
      <c r="BD1909" s="9" t="s">
        <v>20410</v>
      </c>
      <c r="BE1909" s="9" t="str">
        <f t="shared" si="89"/>
        <v>Yes</v>
      </c>
      <c r="BF1909" s="9" t="str">
        <f t="shared" si="90"/>
        <v>Nilson Osmar Da Silva</v>
      </c>
      <c r="BG1909" t="str">
        <f>IFERROR(INDEX('New data'!$Y$2:$Y$20000,BN1909),"-")</f>
        <v>-</v>
      </c>
      <c r="BH1909" t="str">
        <f ca="1">IFERROR(INDEX('New data'!$Y$2:$Y$20000,BO1909),"-")</f>
        <v>-</v>
      </c>
      <c r="BI1909" t="str">
        <f ca="1">IFERROR(INDEX('New data'!$Y$2:$Y$20000,BP1909),"-")</f>
        <v>-</v>
      </c>
      <c r="BJ1909" t="str">
        <f ca="1">IFERROR(INDEX('New data'!$Y$2:$Y$20000,BQ1909),"-")</f>
        <v>-</v>
      </c>
      <c r="BK1909" t="str">
        <f ca="1">IFERROR(INDEX('New data'!$Y$2:$Y$20000,BR1909),"-")</f>
        <v>-</v>
      </c>
      <c r="BL1909" t="str">
        <f ca="1">IFERROR(INDEX('New data'!$Y$2:$Y$20000,BS1909),"-")</f>
        <v>-</v>
      </c>
      <c r="BM1909" t="str">
        <f ca="1">IFERROR(INDEX('New data'!$Y$2:$Y$20000,BT1909),"-")</f>
        <v>-</v>
      </c>
      <c r="BN1909" t="e">
        <f>MATCH($B1909,'New data'!$G$2:$G$20000,0)</f>
        <v>#N/A</v>
      </c>
      <c r="BO1909" t="e">
        <f ca="1">MATCH($B1909,OFFSET('New data'!$G$2,BN1909,0,20000,1),0)+BN1909</f>
        <v>#N/A</v>
      </c>
      <c r="BP1909" t="e">
        <f ca="1">MATCH($B1909,OFFSET('New data'!$G$2,BO1909,0,20000,1),0)+BO1909</f>
        <v>#N/A</v>
      </c>
      <c r="BQ1909" t="e">
        <f ca="1">MATCH($B1909,OFFSET('New data'!$G$2,BP1909,0,20000,1),0)+BP1909</f>
        <v>#N/A</v>
      </c>
      <c r="BR1909" t="e">
        <f ca="1">MATCH($B1909,OFFSET('New data'!$G$2,BQ1909,0,20000,1),0)+BQ1909</f>
        <v>#N/A</v>
      </c>
      <c r="BS1909" t="e">
        <f ca="1">MATCH($B1909,OFFSET('New data'!$G$2,BR1909,0,20000,1),0)+BR1909</f>
        <v>#N/A</v>
      </c>
      <c r="BT1909" t="e">
        <f ca="1">MATCH($B1909,OFFSET('New data'!$G$2,BS1909,0,20000,1),0)+BS1909</f>
        <v>#N/A</v>
      </c>
      <c r="BU1909" s="9"/>
    </row>
    <row r="1910" spans="1:73" ht="31.5" thickBot="1" x14ac:dyDescent="0.4">
      <c r="A1910" s="58" t="s">
        <v>1925</v>
      </c>
      <c r="B1910" s="58" t="s">
        <v>14470</v>
      </c>
      <c r="C1910" s="58" t="s">
        <v>20050</v>
      </c>
      <c r="D1910" s="59"/>
      <c r="E1910" s="59"/>
      <c r="F1910" s="59"/>
      <c r="G1910" s="59"/>
      <c r="AB1910" s="62" t="s">
        <v>20410</v>
      </c>
      <c r="AC1910" s="65" t="s">
        <v>20412</v>
      </c>
      <c r="AD1910" s="59"/>
      <c r="AE1910" s="59"/>
      <c r="AF1910" s="59"/>
      <c r="AG1910" s="59"/>
      <c r="AH1910" s="59"/>
      <c r="AI1910" s="59"/>
      <c r="BB1910" s="9" t="e">
        <f>MATCH(BF1910,'New data'!$Y$2:$Y$20000,0)</f>
        <v>#N/A</v>
      </c>
      <c r="BC1910" s="9" t="str">
        <f t="shared" si="88"/>
        <v>No</v>
      </c>
      <c r="BD1910" s="9" t="s">
        <v>20410</v>
      </c>
      <c r="BE1910" s="9" t="str">
        <f t="shared" si="89"/>
        <v>Yes</v>
      </c>
      <c r="BF1910" s="9" t="str">
        <f t="shared" si="90"/>
        <v>Keith Joseph</v>
      </c>
      <c r="BG1910" t="str">
        <f>IFERROR(INDEX('New data'!$Y$2:$Y$20000,BN1910),"-")</f>
        <v>-</v>
      </c>
      <c r="BH1910" t="str">
        <f ca="1">IFERROR(INDEX('New data'!$Y$2:$Y$20000,BO1910),"-")</f>
        <v>-</v>
      </c>
      <c r="BI1910" t="str">
        <f ca="1">IFERROR(INDEX('New data'!$Y$2:$Y$20000,BP1910),"-")</f>
        <v>-</v>
      </c>
      <c r="BJ1910" t="str">
        <f ca="1">IFERROR(INDEX('New data'!$Y$2:$Y$20000,BQ1910),"-")</f>
        <v>-</v>
      </c>
      <c r="BK1910" t="str">
        <f ca="1">IFERROR(INDEX('New data'!$Y$2:$Y$20000,BR1910),"-")</f>
        <v>-</v>
      </c>
      <c r="BL1910" t="str">
        <f ca="1">IFERROR(INDEX('New data'!$Y$2:$Y$20000,BS1910),"-")</f>
        <v>-</v>
      </c>
      <c r="BM1910" t="str">
        <f ca="1">IFERROR(INDEX('New data'!$Y$2:$Y$20000,BT1910),"-")</f>
        <v>-</v>
      </c>
      <c r="BN1910" t="e">
        <f>MATCH($B1910,'New data'!$G$2:$G$20000,0)</f>
        <v>#N/A</v>
      </c>
      <c r="BO1910" t="e">
        <f ca="1">MATCH($B1910,OFFSET('New data'!$G$2,BN1910,0,20000,1),0)+BN1910</f>
        <v>#N/A</v>
      </c>
      <c r="BP1910" t="e">
        <f ca="1">MATCH($B1910,OFFSET('New data'!$G$2,BO1910,0,20000,1),0)+BO1910</f>
        <v>#N/A</v>
      </c>
      <c r="BQ1910" t="e">
        <f ca="1">MATCH($B1910,OFFSET('New data'!$G$2,BP1910,0,20000,1),0)+BP1910</f>
        <v>#N/A</v>
      </c>
      <c r="BR1910" t="e">
        <f ca="1">MATCH($B1910,OFFSET('New data'!$G$2,BQ1910,0,20000,1),0)+BQ1910</f>
        <v>#N/A</v>
      </c>
      <c r="BS1910" t="e">
        <f ca="1">MATCH($B1910,OFFSET('New data'!$G$2,BR1910,0,20000,1),0)+BR1910</f>
        <v>#N/A</v>
      </c>
      <c r="BT1910" t="e">
        <f ca="1">MATCH($B1910,OFFSET('New data'!$G$2,BS1910,0,20000,1),0)+BS1910</f>
        <v>#N/A</v>
      </c>
      <c r="BU1910" s="9"/>
    </row>
    <row r="1911" spans="1:73" ht="31.5" thickBot="1" x14ac:dyDescent="0.4">
      <c r="A1911" s="58" t="s">
        <v>1926</v>
      </c>
      <c r="B1911" s="58" t="s">
        <v>14471</v>
      </c>
      <c r="C1911" s="58" t="s">
        <v>20050</v>
      </c>
      <c r="D1911" s="59"/>
      <c r="E1911" s="59"/>
      <c r="F1911" s="59"/>
      <c r="G1911" s="59"/>
      <c r="AB1911" s="59"/>
      <c r="AC1911" s="65" t="s">
        <v>20412</v>
      </c>
      <c r="AD1911" s="59"/>
      <c r="AE1911" s="59"/>
      <c r="AF1911" s="59"/>
      <c r="AG1911" s="59"/>
      <c r="AH1911" s="59"/>
      <c r="AI1911" s="59"/>
      <c r="BB1911" s="9" t="e">
        <f>MATCH(BF1911,'New data'!$Y$2:$Y$20000,0)</f>
        <v>#N/A</v>
      </c>
      <c r="BC1911" s="9" t="str">
        <f t="shared" si="88"/>
        <v>No</v>
      </c>
      <c r="BD1911" s="9" t="s">
        <v>20410</v>
      </c>
      <c r="BE1911" s="9" t="str">
        <f t="shared" si="89"/>
        <v>Yes</v>
      </c>
      <c r="BF1911" s="9" t="str">
        <f t="shared" si="90"/>
        <v>Pauline Burke</v>
      </c>
      <c r="BG1911" t="str">
        <f>IFERROR(INDEX('New data'!$Y$2:$Y$20000,BN1911),"-")</f>
        <v>-</v>
      </c>
      <c r="BH1911" t="str">
        <f ca="1">IFERROR(INDEX('New data'!$Y$2:$Y$20000,BO1911),"-")</f>
        <v>-</v>
      </c>
      <c r="BI1911" t="str">
        <f ca="1">IFERROR(INDEX('New data'!$Y$2:$Y$20000,BP1911),"-")</f>
        <v>-</v>
      </c>
      <c r="BJ1911" t="str">
        <f ca="1">IFERROR(INDEX('New data'!$Y$2:$Y$20000,BQ1911),"-")</f>
        <v>-</v>
      </c>
      <c r="BK1911" t="str">
        <f ca="1">IFERROR(INDEX('New data'!$Y$2:$Y$20000,BR1911),"-")</f>
        <v>-</v>
      </c>
      <c r="BL1911" t="str">
        <f ca="1">IFERROR(INDEX('New data'!$Y$2:$Y$20000,BS1911),"-")</f>
        <v>-</v>
      </c>
      <c r="BM1911" t="str">
        <f ca="1">IFERROR(INDEX('New data'!$Y$2:$Y$20000,BT1911),"-")</f>
        <v>-</v>
      </c>
      <c r="BN1911" t="e">
        <f>MATCH($B1911,'New data'!$G$2:$G$20000,0)</f>
        <v>#N/A</v>
      </c>
      <c r="BO1911" t="e">
        <f ca="1">MATCH($B1911,OFFSET('New data'!$G$2,BN1911,0,20000,1),0)+BN1911</f>
        <v>#N/A</v>
      </c>
      <c r="BP1911" t="e">
        <f ca="1">MATCH($B1911,OFFSET('New data'!$G$2,BO1911,0,20000,1),0)+BO1911</f>
        <v>#N/A</v>
      </c>
      <c r="BQ1911" t="e">
        <f ca="1">MATCH($B1911,OFFSET('New data'!$G$2,BP1911,0,20000,1),0)+BP1911</f>
        <v>#N/A</v>
      </c>
      <c r="BR1911" t="e">
        <f ca="1">MATCH($B1911,OFFSET('New data'!$G$2,BQ1911,0,20000,1),0)+BQ1911</f>
        <v>#N/A</v>
      </c>
      <c r="BS1911" t="e">
        <f ca="1">MATCH($B1911,OFFSET('New data'!$G$2,BR1911,0,20000,1),0)+BR1911</f>
        <v>#N/A</v>
      </c>
      <c r="BT1911" t="e">
        <f ca="1">MATCH($B1911,OFFSET('New data'!$G$2,BS1911,0,20000,1),0)+BS1911</f>
        <v>#N/A</v>
      </c>
      <c r="BU1911" s="9"/>
    </row>
    <row r="1912" spans="1:73" ht="31.5" thickBot="1" x14ac:dyDescent="0.4">
      <c r="A1912" s="58" t="s">
        <v>1927</v>
      </c>
      <c r="B1912" s="58" t="s">
        <v>14472</v>
      </c>
      <c r="C1912" s="58" t="s">
        <v>20050</v>
      </c>
      <c r="D1912" s="59"/>
      <c r="E1912" s="59"/>
      <c r="F1912" s="59"/>
      <c r="G1912" s="59"/>
      <c r="AB1912" s="62" t="s">
        <v>20410</v>
      </c>
      <c r="AC1912" s="65" t="s">
        <v>20412</v>
      </c>
      <c r="AD1912" s="59"/>
      <c r="AE1912" s="59"/>
      <c r="AF1912" s="59"/>
      <c r="AG1912" s="59"/>
      <c r="AH1912" s="59"/>
      <c r="AI1912" s="59"/>
      <c r="BB1912" s="9" t="e">
        <f>MATCH(BF1912,'New data'!$Y$2:$Y$20000,0)</f>
        <v>#N/A</v>
      </c>
      <c r="BC1912" s="9" t="str">
        <f t="shared" si="88"/>
        <v>No</v>
      </c>
      <c r="BD1912" s="9" t="s">
        <v>20410</v>
      </c>
      <c r="BE1912" s="9" t="str">
        <f t="shared" si="89"/>
        <v>Yes</v>
      </c>
      <c r="BF1912" s="9" t="str">
        <f t="shared" si="90"/>
        <v>Debbie Clarke</v>
      </c>
      <c r="BG1912" t="str">
        <f>IFERROR(INDEX('New data'!$Y$2:$Y$20000,BN1912),"-")</f>
        <v>-</v>
      </c>
      <c r="BH1912" t="str">
        <f ca="1">IFERROR(INDEX('New data'!$Y$2:$Y$20000,BO1912),"-")</f>
        <v>-</v>
      </c>
      <c r="BI1912" t="str">
        <f ca="1">IFERROR(INDEX('New data'!$Y$2:$Y$20000,BP1912),"-")</f>
        <v>-</v>
      </c>
      <c r="BJ1912" t="str">
        <f ca="1">IFERROR(INDEX('New data'!$Y$2:$Y$20000,BQ1912),"-")</f>
        <v>-</v>
      </c>
      <c r="BK1912" t="str">
        <f ca="1">IFERROR(INDEX('New data'!$Y$2:$Y$20000,BR1912),"-")</f>
        <v>-</v>
      </c>
      <c r="BL1912" t="str">
        <f ca="1">IFERROR(INDEX('New data'!$Y$2:$Y$20000,BS1912),"-")</f>
        <v>-</v>
      </c>
      <c r="BM1912" t="str">
        <f ca="1">IFERROR(INDEX('New data'!$Y$2:$Y$20000,BT1912),"-")</f>
        <v>-</v>
      </c>
      <c r="BN1912" t="e">
        <f>MATCH($B1912,'New data'!$G$2:$G$20000,0)</f>
        <v>#N/A</v>
      </c>
      <c r="BO1912" t="e">
        <f ca="1">MATCH($B1912,OFFSET('New data'!$G$2,BN1912,0,20000,1),0)+BN1912</f>
        <v>#N/A</v>
      </c>
      <c r="BP1912" t="e">
        <f ca="1">MATCH($B1912,OFFSET('New data'!$G$2,BO1912,0,20000,1),0)+BO1912</f>
        <v>#N/A</v>
      </c>
      <c r="BQ1912" t="e">
        <f ca="1">MATCH($B1912,OFFSET('New data'!$G$2,BP1912,0,20000,1),0)+BP1912</f>
        <v>#N/A</v>
      </c>
      <c r="BR1912" t="e">
        <f ca="1">MATCH($B1912,OFFSET('New data'!$G$2,BQ1912,0,20000,1),0)+BQ1912</f>
        <v>#N/A</v>
      </c>
      <c r="BS1912" t="e">
        <f ca="1">MATCH($B1912,OFFSET('New data'!$G$2,BR1912,0,20000,1),0)+BR1912</f>
        <v>#N/A</v>
      </c>
      <c r="BT1912" t="e">
        <f ca="1">MATCH($B1912,OFFSET('New data'!$G$2,BS1912,0,20000,1),0)+BS1912</f>
        <v>#N/A</v>
      </c>
      <c r="BU1912" s="9"/>
    </row>
    <row r="1913" spans="1:73" ht="31.5" thickBot="1" x14ac:dyDescent="0.4">
      <c r="A1913" s="58" t="s">
        <v>1928</v>
      </c>
      <c r="B1913" s="58" t="s">
        <v>14472</v>
      </c>
      <c r="C1913" s="58" t="s">
        <v>20050</v>
      </c>
      <c r="D1913" s="59"/>
      <c r="E1913" s="59"/>
      <c r="F1913" s="59"/>
      <c r="G1913" s="59"/>
      <c r="AB1913" s="59"/>
      <c r="AC1913" s="65" t="s">
        <v>20412</v>
      </c>
      <c r="AD1913" s="59"/>
      <c r="AE1913" s="59"/>
      <c r="AF1913" s="59"/>
      <c r="AG1913" s="59"/>
      <c r="AH1913" s="59"/>
      <c r="AI1913" s="59"/>
      <c r="BB1913" s="9" t="e">
        <f>MATCH(BF1913,'New data'!$Y$2:$Y$20000,0)</f>
        <v>#N/A</v>
      </c>
      <c r="BC1913" s="9" t="str">
        <f t="shared" si="88"/>
        <v>No</v>
      </c>
      <c r="BD1913" s="9" t="s">
        <v>20410</v>
      </c>
      <c r="BE1913" s="9" t="str">
        <f t="shared" si="89"/>
        <v>Yes</v>
      </c>
      <c r="BF1913" s="9" t="str">
        <f t="shared" si="90"/>
        <v>Elaine Miles</v>
      </c>
      <c r="BG1913" t="str">
        <f>IFERROR(INDEX('New data'!$Y$2:$Y$20000,BN1913),"-")</f>
        <v>-</v>
      </c>
      <c r="BH1913" t="str">
        <f ca="1">IFERROR(INDEX('New data'!$Y$2:$Y$20000,BO1913),"-")</f>
        <v>-</v>
      </c>
      <c r="BI1913" t="str">
        <f ca="1">IFERROR(INDEX('New data'!$Y$2:$Y$20000,BP1913),"-")</f>
        <v>-</v>
      </c>
      <c r="BJ1913" t="str">
        <f ca="1">IFERROR(INDEX('New data'!$Y$2:$Y$20000,BQ1913),"-")</f>
        <v>-</v>
      </c>
      <c r="BK1913" t="str">
        <f ca="1">IFERROR(INDEX('New data'!$Y$2:$Y$20000,BR1913),"-")</f>
        <v>-</v>
      </c>
      <c r="BL1913" t="str">
        <f ca="1">IFERROR(INDEX('New data'!$Y$2:$Y$20000,BS1913),"-")</f>
        <v>-</v>
      </c>
      <c r="BM1913" t="str">
        <f ca="1">IFERROR(INDEX('New data'!$Y$2:$Y$20000,BT1913),"-")</f>
        <v>-</v>
      </c>
      <c r="BN1913" t="e">
        <f>MATCH($B1913,'New data'!$G$2:$G$20000,0)</f>
        <v>#N/A</v>
      </c>
      <c r="BO1913" t="e">
        <f ca="1">MATCH($B1913,OFFSET('New data'!$G$2,BN1913,0,20000,1),0)+BN1913</f>
        <v>#N/A</v>
      </c>
      <c r="BP1913" t="e">
        <f ca="1">MATCH($B1913,OFFSET('New data'!$G$2,BO1913,0,20000,1),0)+BO1913</f>
        <v>#N/A</v>
      </c>
      <c r="BQ1913" t="e">
        <f ca="1">MATCH($B1913,OFFSET('New data'!$G$2,BP1913,0,20000,1),0)+BP1913</f>
        <v>#N/A</v>
      </c>
      <c r="BR1913" t="e">
        <f ca="1">MATCH($B1913,OFFSET('New data'!$G$2,BQ1913,0,20000,1),0)+BQ1913</f>
        <v>#N/A</v>
      </c>
      <c r="BS1913" t="e">
        <f ca="1">MATCH($B1913,OFFSET('New data'!$G$2,BR1913,0,20000,1),0)+BR1913</f>
        <v>#N/A</v>
      </c>
      <c r="BT1913" t="e">
        <f ca="1">MATCH($B1913,OFFSET('New data'!$G$2,BS1913,0,20000,1),0)+BS1913</f>
        <v>#N/A</v>
      </c>
      <c r="BU1913" s="9"/>
    </row>
    <row r="1914" spans="1:73" ht="31.5" thickBot="1" x14ac:dyDescent="0.4">
      <c r="A1914" s="58" t="s">
        <v>1929</v>
      </c>
      <c r="B1914" s="58" t="s">
        <v>14473</v>
      </c>
      <c r="C1914" s="58" t="s">
        <v>20050</v>
      </c>
      <c r="D1914" s="59"/>
      <c r="E1914" s="59"/>
      <c r="F1914" s="59"/>
      <c r="G1914" s="59"/>
      <c r="AB1914" s="59"/>
      <c r="AC1914" s="65" t="s">
        <v>20412</v>
      </c>
      <c r="AD1914" s="59"/>
      <c r="AE1914" s="59"/>
      <c r="AF1914" s="59"/>
      <c r="AG1914" s="59"/>
      <c r="AH1914" s="59"/>
      <c r="AI1914" s="59"/>
      <c r="BB1914" s="9" t="e">
        <f>MATCH(BF1914,'New data'!$Y$2:$Y$20000,0)</f>
        <v>#N/A</v>
      </c>
      <c r="BC1914" s="9" t="str">
        <f t="shared" si="88"/>
        <v>No</v>
      </c>
      <c r="BD1914" s="9" t="s">
        <v>20410</v>
      </c>
      <c r="BE1914" s="9" t="str">
        <f t="shared" si="89"/>
        <v>Yes</v>
      </c>
      <c r="BF1914" s="9" t="str">
        <f t="shared" si="90"/>
        <v>Michelle Curran</v>
      </c>
      <c r="BG1914" t="str">
        <f>IFERROR(INDEX('New data'!$Y$2:$Y$20000,BN1914),"-")</f>
        <v>-</v>
      </c>
      <c r="BH1914" t="str">
        <f ca="1">IFERROR(INDEX('New data'!$Y$2:$Y$20000,BO1914),"-")</f>
        <v>-</v>
      </c>
      <c r="BI1914" t="str">
        <f ca="1">IFERROR(INDEX('New data'!$Y$2:$Y$20000,BP1914),"-")</f>
        <v>-</v>
      </c>
      <c r="BJ1914" t="str">
        <f ca="1">IFERROR(INDEX('New data'!$Y$2:$Y$20000,BQ1914),"-")</f>
        <v>-</v>
      </c>
      <c r="BK1914" t="str">
        <f ca="1">IFERROR(INDEX('New data'!$Y$2:$Y$20000,BR1914),"-")</f>
        <v>-</v>
      </c>
      <c r="BL1914" t="str">
        <f ca="1">IFERROR(INDEX('New data'!$Y$2:$Y$20000,BS1914),"-")</f>
        <v>-</v>
      </c>
      <c r="BM1914" t="str">
        <f ca="1">IFERROR(INDEX('New data'!$Y$2:$Y$20000,BT1914),"-")</f>
        <v>-</v>
      </c>
      <c r="BN1914" t="e">
        <f>MATCH($B1914,'New data'!$G$2:$G$20000,0)</f>
        <v>#N/A</v>
      </c>
      <c r="BO1914" t="e">
        <f ca="1">MATCH($B1914,OFFSET('New data'!$G$2,BN1914,0,20000,1),0)+BN1914</f>
        <v>#N/A</v>
      </c>
      <c r="BP1914" t="e">
        <f ca="1">MATCH($B1914,OFFSET('New data'!$G$2,BO1914,0,20000,1),0)+BO1914</f>
        <v>#N/A</v>
      </c>
      <c r="BQ1914" t="e">
        <f ca="1">MATCH($B1914,OFFSET('New data'!$G$2,BP1914,0,20000,1),0)+BP1914</f>
        <v>#N/A</v>
      </c>
      <c r="BR1914" t="e">
        <f ca="1">MATCH($B1914,OFFSET('New data'!$G$2,BQ1914,0,20000,1),0)+BQ1914</f>
        <v>#N/A</v>
      </c>
      <c r="BS1914" t="e">
        <f ca="1">MATCH($B1914,OFFSET('New data'!$G$2,BR1914,0,20000,1),0)+BR1914</f>
        <v>#N/A</v>
      </c>
      <c r="BT1914" t="e">
        <f ca="1">MATCH($B1914,OFFSET('New data'!$G$2,BS1914,0,20000,1),0)+BS1914</f>
        <v>#N/A</v>
      </c>
      <c r="BU1914" s="9"/>
    </row>
    <row r="1915" spans="1:73" ht="31.5" thickBot="1" x14ac:dyDescent="0.4">
      <c r="A1915" s="58" t="s">
        <v>1930</v>
      </c>
      <c r="B1915" s="58" t="s">
        <v>14473</v>
      </c>
      <c r="C1915" s="58" t="s">
        <v>20050</v>
      </c>
      <c r="D1915" s="59"/>
      <c r="E1915" s="59"/>
      <c r="F1915" s="59"/>
      <c r="G1915" s="59"/>
      <c r="AB1915" s="62" t="s">
        <v>20410</v>
      </c>
      <c r="AC1915" s="65" t="s">
        <v>20412</v>
      </c>
      <c r="AD1915" s="59"/>
      <c r="AE1915" s="59"/>
      <c r="AF1915" s="59"/>
      <c r="AG1915" s="59"/>
      <c r="AH1915" s="59"/>
      <c r="AI1915" s="59"/>
      <c r="BB1915" s="9" t="e">
        <f>MATCH(BF1915,'New data'!$Y$2:$Y$20000,0)</f>
        <v>#N/A</v>
      </c>
      <c r="BC1915" s="9" t="str">
        <f t="shared" si="88"/>
        <v>No</v>
      </c>
      <c r="BD1915" s="9" t="s">
        <v>20410</v>
      </c>
      <c r="BE1915" s="9" t="str">
        <f t="shared" si="89"/>
        <v>Yes</v>
      </c>
      <c r="BF1915" s="9" t="str">
        <f t="shared" si="90"/>
        <v>Pearl Curran</v>
      </c>
      <c r="BG1915" t="str">
        <f>IFERROR(INDEX('New data'!$Y$2:$Y$20000,BN1915),"-")</f>
        <v>-</v>
      </c>
      <c r="BH1915" t="str">
        <f ca="1">IFERROR(INDEX('New data'!$Y$2:$Y$20000,BO1915),"-")</f>
        <v>-</v>
      </c>
      <c r="BI1915" t="str">
        <f ca="1">IFERROR(INDEX('New data'!$Y$2:$Y$20000,BP1915),"-")</f>
        <v>-</v>
      </c>
      <c r="BJ1915" t="str">
        <f ca="1">IFERROR(INDEX('New data'!$Y$2:$Y$20000,BQ1915),"-")</f>
        <v>-</v>
      </c>
      <c r="BK1915" t="str">
        <f ca="1">IFERROR(INDEX('New data'!$Y$2:$Y$20000,BR1915),"-")</f>
        <v>-</v>
      </c>
      <c r="BL1915" t="str">
        <f ca="1">IFERROR(INDEX('New data'!$Y$2:$Y$20000,BS1915),"-")</f>
        <v>-</v>
      </c>
      <c r="BM1915" t="str">
        <f ca="1">IFERROR(INDEX('New data'!$Y$2:$Y$20000,BT1915),"-")</f>
        <v>-</v>
      </c>
      <c r="BN1915" t="e">
        <f>MATCH($B1915,'New data'!$G$2:$G$20000,0)</f>
        <v>#N/A</v>
      </c>
      <c r="BO1915" t="e">
        <f ca="1">MATCH($B1915,OFFSET('New data'!$G$2,BN1915,0,20000,1),0)+BN1915</f>
        <v>#N/A</v>
      </c>
      <c r="BP1915" t="e">
        <f ca="1">MATCH($B1915,OFFSET('New data'!$G$2,BO1915,0,20000,1),0)+BO1915</f>
        <v>#N/A</v>
      </c>
      <c r="BQ1915" t="e">
        <f ca="1">MATCH($B1915,OFFSET('New data'!$G$2,BP1915,0,20000,1),0)+BP1915</f>
        <v>#N/A</v>
      </c>
      <c r="BR1915" t="e">
        <f ca="1">MATCH($B1915,OFFSET('New data'!$G$2,BQ1915,0,20000,1),0)+BQ1915</f>
        <v>#N/A</v>
      </c>
      <c r="BS1915" t="e">
        <f ca="1">MATCH($B1915,OFFSET('New data'!$G$2,BR1915,0,20000,1),0)+BR1915</f>
        <v>#N/A</v>
      </c>
      <c r="BT1915" t="e">
        <f ca="1">MATCH($B1915,OFFSET('New data'!$G$2,BS1915,0,20000,1),0)+BS1915</f>
        <v>#N/A</v>
      </c>
      <c r="BU1915" s="9"/>
    </row>
    <row r="1916" spans="1:73" ht="31.5" thickBot="1" x14ac:dyDescent="0.4">
      <c r="A1916" s="58" t="s">
        <v>1931</v>
      </c>
      <c r="B1916" s="58" t="s">
        <v>14473</v>
      </c>
      <c r="C1916" s="58" t="s">
        <v>20050</v>
      </c>
      <c r="D1916" s="59"/>
      <c r="E1916" s="59"/>
      <c r="F1916" s="59"/>
      <c r="G1916" s="59"/>
      <c r="AB1916" s="59"/>
      <c r="AC1916" s="65" t="s">
        <v>20412</v>
      </c>
      <c r="AD1916" s="59"/>
      <c r="AE1916" s="59"/>
      <c r="AF1916" s="59"/>
      <c r="AG1916" s="59"/>
      <c r="AH1916" s="59"/>
      <c r="AI1916" s="59"/>
      <c r="BB1916" s="9" t="e">
        <f>MATCH(BF1916,'New data'!$Y$2:$Y$20000,0)</f>
        <v>#N/A</v>
      </c>
      <c r="BC1916" s="9" t="str">
        <f t="shared" si="88"/>
        <v>No</v>
      </c>
      <c r="BD1916" s="9" t="s">
        <v>20410</v>
      </c>
      <c r="BE1916" s="9" t="str">
        <f t="shared" si="89"/>
        <v>Yes</v>
      </c>
      <c r="BF1916" s="9" t="str">
        <f t="shared" si="90"/>
        <v>Daniel Moloney</v>
      </c>
      <c r="BG1916" t="str">
        <f>IFERROR(INDEX('New data'!$Y$2:$Y$20000,BN1916),"-")</f>
        <v>-</v>
      </c>
      <c r="BH1916" t="str">
        <f ca="1">IFERROR(INDEX('New data'!$Y$2:$Y$20000,BO1916),"-")</f>
        <v>-</v>
      </c>
      <c r="BI1916" t="str">
        <f ca="1">IFERROR(INDEX('New data'!$Y$2:$Y$20000,BP1916),"-")</f>
        <v>-</v>
      </c>
      <c r="BJ1916" t="str">
        <f ca="1">IFERROR(INDEX('New data'!$Y$2:$Y$20000,BQ1916),"-")</f>
        <v>-</v>
      </c>
      <c r="BK1916" t="str">
        <f ca="1">IFERROR(INDEX('New data'!$Y$2:$Y$20000,BR1916),"-")</f>
        <v>-</v>
      </c>
      <c r="BL1916" t="str">
        <f ca="1">IFERROR(INDEX('New data'!$Y$2:$Y$20000,BS1916),"-")</f>
        <v>-</v>
      </c>
      <c r="BM1916" t="str">
        <f ca="1">IFERROR(INDEX('New data'!$Y$2:$Y$20000,BT1916),"-")</f>
        <v>-</v>
      </c>
      <c r="BN1916" t="e">
        <f>MATCH($B1916,'New data'!$G$2:$G$20000,0)</f>
        <v>#N/A</v>
      </c>
      <c r="BO1916" t="e">
        <f ca="1">MATCH($B1916,OFFSET('New data'!$G$2,BN1916,0,20000,1),0)+BN1916</f>
        <v>#N/A</v>
      </c>
      <c r="BP1916" t="e">
        <f ca="1">MATCH($B1916,OFFSET('New data'!$G$2,BO1916,0,20000,1),0)+BO1916</f>
        <v>#N/A</v>
      </c>
      <c r="BQ1916" t="e">
        <f ca="1">MATCH($B1916,OFFSET('New data'!$G$2,BP1916,0,20000,1),0)+BP1916</f>
        <v>#N/A</v>
      </c>
      <c r="BR1916" t="e">
        <f ca="1">MATCH($B1916,OFFSET('New data'!$G$2,BQ1916,0,20000,1),0)+BQ1916</f>
        <v>#N/A</v>
      </c>
      <c r="BS1916" t="e">
        <f ca="1">MATCH($B1916,OFFSET('New data'!$G$2,BR1916,0,20000,1),0)+BR1916</f>
        <v>#N/A</v>
      </c>
      <c r="BT1916" t="e">
        <f ca="1">MATCH($B1916,OFFSET('New data'!$G$2,BS1916,0,20000,1),0)+BS1916</f>
        <v>#N/A</v>
      </c>
      <c r="BU1916" s="9"/>
    </row>
    <row r="1917" spans="1:73" ht="31.5" thickBot="1" x14ac:dyDescent="0.4">
      <c r="A1917" s="58" t="s">
        <v>1932</v>
      </c>
      <c r="B1917" s="58" t="s">
        <v>14474</v>
      </c>
      <c r="C1917" s="58" t="s">
        <v>20050</v>
      </c>
      <c r="D1917" s="59"/>
      <c r="E1917" s="59"/>
      <c r="F1917" s="59"/>
      <c r="G1917" s="59"/>
      <c r="AB1917" s="59"/>
      <c r="AC1917" s="65" t="s">
        <v>20412</v>
      </c>
      <c r="AD1917" s="59"/>
      <c r="AE1917" s="59"/>
      <c r="AF1917" s="59"/>
      <c r="AG1917" s="59"/>
      <c r="AH1917" s="59"/>
      <c r="AI1917" s="59"/>
      <c r="BB1917" s="9" t="e">
        <f>MATCH(BF1917,'New data'!$Y$2:$Y$20000,0)</f>
        <v>#N/A</v>
      </c>
      <c r="BC1917" s="9" t="str">
        <f t="shared" si="88"/>
        <v>No</v>
      </c>
      <c r="BD1917" s="9" t="s">
        <v>20410</v>
      </c>
      <c r="BE1917" s="9" t="str">
        <f t="shared" si="89"/>
        <v>Yes</v>
      </c>
      <c r="BF1917" s="9" t="str">
        <f t="shared" si="90"/>
        <v>Sonia Grundy</v>
      </c>
      <c r="BG1917" t="str">
        <f>IFERROR(INDEX('New data'!$Y$2:$Y$20000,BN1917),"-")</f>
        <v>-</v>
      </c>
      <c r="BH1917" t="str">
        <f ca="1">IFERROR(INDEX('New data'!$Y$2:$Y$20000,BO1917),"-")</f>
        <v>-</v>
      </c>
      <c r="BI1917" t="str">
        <f ca="1">IFERROR(INDEX('New data'!$Y$2:$Y$20000,BP1917),"-")</f>
        <v>-</v>
      </c>
      <c r="BJ1917" t="str">
        <f ca="1">IFERROR(INDEX('New data'!$Y$2:$Y$20000,BQ1917),"-")</f>
        <v>-</v>
      </c>
      <c r="BK1917" t="str">
        <f ca="1">IFERROR(INDEX('New data'!$Y$2:$Y$20000,BR1917),"-")</f>
        <v>-</v>
      </c>
      <c r="BL1917" t="str">
        <f ca="1">IFERROR(INDEX('New data'!$Y$2:$Y$20000,BS1917),"-")</f>
        <v>-</v>
      </c>
      <c r="BM1917" t="str">
        <f ca="1">IFERROR(INDEX('New data'!$Y$2:$Y$20000,BT1917),"-")</f>
        <v>-</v>
      </c>
      <c r="BN1917" t="e">
        <f>MATCH($B1917,'New data'!$G$2:$G$20000,0)</f>
        <v>#N/A</v>
      </c>
      <c r="BO1917" t="e">
        <f ca="1">MATCH($B1917,OFFSET('New data'!$G$2,BN1917,0,20000,1),0)+BN1917</f>
        <v>#N/A</v>
      </c>
      <c r="BP1917" t="e">
        <f ca="1">MATCH($B1917,OFFSET('New data'!$G$2,BO1917,0,20000,1),0)+BO1917</f>
        <v>#N/A</v>
      </c>
      <c r="BQ1917" t="e">
        <f ca="1">MATCH($B1917,OFFSET('New data'!$G$2,BP1917,0,20000,1),0)+BP1917</f>
        <v>#N/A</v>
      </c>
      <c r="BR1917" t="e">
        <f ca="1">MATCH($B1917,OFFSET('New data'!$G$2,BQ1917,0,20000,1),0)+BQ1917</f>
        <v>#N/A</v>
      </c>
      <c r="BS1917" t="e">
        <f ca="1">MATCH($B1917,OFFSET('New data'!$G$2,BR1917,0,20000,1),0)+BR1917</f>
        <v>#N/A</v>
      </c>
      <c r="BT1917" t="e">
        <f ca="1">MATCH($B1917,OFFSET('New data'!$G$2,BS1917,0,20000,1),0)+BS1917</f>
        <v>#N/A</v>
      </c>
      <c r="BU1917" s="9"/>
    </row>
    <row r="1918" spans="1:73" ht="31.5" thickBot="1" x14ac:dyDescent="0.4">
      <c r="A1918" s="58" t="s">
        <v>1933</v>
      </c>
      <c r="B1918" s="58" t="s">
        <v>14475</v>
      </c>
      <c r="C1918" s="58" t="s">
        <v>20050</v>
      </c>
      <c r="D1918" s="59"/>
      <c r="E1918" s="59"/>
      <c r="F1918" s="59"/>
      <c r="G1918" s="59"/>
      <c r="AB1918" s="62" t="s">
        <v>20410</v>
      </c>
      <c r="AC1918" s="65" t="s">
        <v>20412</v>
      </c>
      <c r="AD1918" s="59"/>
      <c r="AE1918" s="59"/>
      <c r="AF1918" s="59"/>
      <c r="AG1918" s="59"/>
      <c r="AH1918" s="59"/>
      <c r="AI1918" s="59"/>
      <c r="BB1918" s="9" t="e">
        <f>MATCH(BF1918,'New data'!$Y$2:$Y$20000,0)</f>
        <v>#N/A</v>
      </c>
      <c r="BC1918" s="9" t="str">
        <f t="shared" si="88"/>
        <v>No</v>
      </c>
      <c r="BD1918" s="9" t="s">
        <v>20410</v>
      </c>
      <c r="BE1918" s="9" t="str">
        <f t="shared" si="89"/>
        <v>Yes</v>
      </c>
      <c r="BF1918" s="9" t="str">
        <f t="shared" si="90"/>
        <v>Haroon Akbari</v>
      </c>
      <c r="BG1918" t="str">
        <f>IFERROR(INDEX('New data'!$Y$2:$Y$20000,BN1918),"-")</f>
        <v>-</v>
      </c>
      <c r="BH1918" t="str">
        <f ca="1">IFERROR(INDEX('New data'!$Y$2:$Y$20000,BO1918),"-")</f>
        <v>-</v>
      </c>
      <c r="BI1918" t="str">
        <f ca="1">IFERROR(INDEX('New data'!$Y$2:$Y$20000,BP1918),"-")</f>
        <v>-</v>
      </c>
      <c r="BJ1918" t="str">
        <f ca="1">IFERROR(INDEX('New data'!$Y$2:$Y$20000,BQ1918),"-")</f>
        <v>-</v>
      </c>
      <c r="BK1918" t="str">
        <f ca="1">IFERROR(INDEX('New data'!$Y$2:$Y$20000,BR1918),"-")</f>
        <v>-</v>
      </c>
      <c r="BL1918" t="str">
        <f ca="1">IFERROR(INDEX('New data'!$Y$2:$Y$20000,BS1918),"-")</f>
        <v>-</v>
      </c>
      <c r="BM1918" t="str">
        <f ca="1">IFERROR(INDEX('New data'!$Y$2:$Y$20000,BT1918),"-")</f>
        <v>-</v>
      </c>
      <c r="BN1918" t="e">
        <f>MATCH($B1918,'New data'!$G$2:$G$20000,0)</f>
        <v>#N/A</v>
      </c>
      <c r="BO1918" t="e">
        <f ca="1">MATCH($B1918,OFFSET('New data'!$G$2,BN1918,0,20000,1),0)+BN1918</f>
        <v>#N/A</v>
      </c>
      <c r="BP1918" t="e">
        <f ca="1">MATCH($B1918,OFFSET('New data'!$G$2,BO1918,0,20000,1),0)+BO1918</f>
        <v>#N/A</v>
      </c>
      <c r="BQ1918" t="e">
        <f ca="1">MATCH($B1918,OFFSET('New data'!$G$2,BP1918,0,20000,1),0)+BP1918</f>
        <v>#N/A</v>
      </c>
      <c r="BR1918" t="e">
        <f ca="1">MATCH($B1918,OFFSET('New data'!$G$2,BQ1918,0,20000,1),0)+BQ1918</f>
        <v>#N/A</v>
      </c>
      <c r="BS1918" t="e">
        <f ca="1">MATCH($B1918,OFFSET('New data'!$G$2,BR1918,0,20000,1),0)+BR1918</f>
        <v>#N/A</v>
      </c>
      <c r="BT1918" t="e">
        <f ca="1">MATCH($B1918,OFFSET('New data'!$G$2,BS1918,0,20000,1),0)+BS1918</f>
        <v>#N/A</v>
      </c>
      <c r="BU1918" s="9"/>
    </row>
    <row r="1919" spans="1:73" ht="31.5" thickBot="1" x14ac:dyDescent="0.4">
      <c r="A1919" s="58" t="s">
        <v>1934</v>
      </c>
      <c r="B1919" s="58" t="s">
        <v>14475</v>
      </c>
      <c r="C1919" s="58" t="s">
        <v>20050</v>
      </c>
      <c r="D1919" s="59"/>
      <c r="E1919" s="59"/>
      <c r="F1919" s="59"/>
      <c r="G1919" s="59"/>
      <c r="AB1919" s="62" t="s">
        <v>20410</v>
      </c>
      <c r="AC1919" s="65" t="s">
        <v>20412</v>
      </c>
      <c r="AD1919" s="59"/>
      <c r="AE1919" s="59"/>
      <c r="AF1919" s="59"/>
      <c r="AG1919" s="59"/>
      <c r="AH1919" s="59"/>
      <c r="AI1919" s="59"/>
      <c r="BB1919" s="9" t="e">
        <f>MATCH(BF1919,'New data'!$Y$2:$Y$20000,0)</f>
        <v>#N/A</v>
      </c>
      <c r="BC1919" s="9" t="str">
        <f t="shared" si="88"/>
        <v>No</v>
      </c>
      <c r="BD1919" s="9" t="s">
        <v>20410</v>
      </c>
      <c r="BE1919" s="9" t="str">
        <f t="shared" si="89"/>
        <v>Yes</v>
      </c>
      <c r="BF1919" s="9" t="str">
        <f t="shared" si="90"/>
        <v>Marwa Akbari</v>
      </c>
      <c r="BG1919" t="str">
        <f>IFERROR(INDEX('New data'!$Y$2:$Y$20000,BN1919),"-")</f>
        <v>-</v>
      </c>
      <c r="BH1919" t="str">
        <f ca="1">IFERROR(INDEX('New data'!$Y$2:$Y$20000,BO1919),"-")</f>
        <v>-</v>
      </c>
      <c r="BI1919" t="str">
        <f ca="1">IFERROR(INDEX('New data'!$Y$2:$Y$20000,BP1919),"-")</f>
        <v>-</v>
      </c>
      <c r="BJ1919" t="str">
        <f ca="1">IFERROR(INDEX('New data'!$Y$2:$Y$20000,BQ1919),"-")</f>
        <v>-</v>
      </c>
      <c r="BK1919" t="str">
        <f ca="1">IFERROR(INDEX('New data'!$Y$2:$Y$20000,BR1919),"-")</f>
        <v>-</v>
      </c>
      <c r="BL1919" t="str">
        <f ca="1">IFERROR(INDEX('New data'!$Y$2:$Y$20000,BS1919),"-")</f>
        <v>-</v>
      </c>
      <c r="BM1919" t="str">
        <f ca="1">IFERROR(INDEX('New data'!$Y$2:$Y$20000,BT1919),"-")</f>
        <v>-</v>
      </c>
      <c r="BN1919" t="e">
        <f>MATCH($B1919,'New data'!$G$2:$G$20000,0)</f>
        <v>#N/A</v>
      </c>
      <c r="BO1919" t="e">
        <f ca="1">MATCH($B1919,OFFSET('New data'!$G$2,BN1919,0,20000,1),0)+BN1919</f>
        <v>#N/A</v>
      </c>
      <c r="BP1919" t="e">
        <f ca="1">MATCH($B1919,OFFSET('New data'!$G$2,BO1919,0,20000,1),0)+BO1919</f>
        <v>#N/A</v>
      </c>
      <c r="BQ1919" t="e">
        <f ca="1">MATCH($B1919,OFFSET('New data'!$G$2,BP1919,0,20000,1),0)+BP1919</f>
        <v>#N/A</v>
      </c>
      <c r="BR1919" t="e">
        <f ca="1">MATCH($B1919,OFFSET('New data'!$G$2,BQ1919,0,20000,1),0)+BQ1919</f>
        <v>#N/A</v>
      </c>
      <c r="BS1919" t="e">
        <f ca="1">MATCH($B1919,OFFSET('New data'!$G$2,BR1919,0,20000,1),0)+BR1919</f>
        <v>#N/A</v>
      </c>
      <c r="BT1919" t="e">
        <f ca="1">MATCH($B1919,OFFSET('New data'!$G$2,BS1919,0,20000,1),0)+BS1919</f>
        <v>#N/A</v>
      </c>
      <c r="BU1919" s="9"/>
    </row>
    <row r="1920" spans="1:73" ht="31.5" thickBot="1" x14ac:dyDescent="0.4">
      <c r="A1920" s="58" t="s">
        <v>1935</v>
      </c>
      <c r="B1920" s="58" t="s">
        <v>14475</v>
      </c>
      <c r="C1920" s="58" t="s">
        <v>20050</v>
      </c>
      <c r="D1920" s="59"/>
      <c r="E1920" s="59"/>
      <c r="F1920" s="59"/>
      <c r="G1920" s="59"/>
      <c r="AB1920" s="62" t="s">
        <v>20410</v>
      </c>
      <c r="AC1920" s="65" t="s">
        <v>20412</v>
      </c>
      <c r="AD1920" s="59"/>
      <c r="AE1920" s="59"/>
      <c r="AF1920" s="59"/>
      <c r="AG1920" s="59"/>
      <c r="AH1920" s="59"/>
      <c r="AI1920" s="59"/>
      <c r="BB1920" s="9" t="e">
        <f>MATCH(BF1920,'New data'!$Y$2:$Y$20000,0)</f>
        <v>#N/A</v>
      </c>
      <c r="BC1920" s="9" t="str">
        <f t="shared" si="88"/>
        <v>No</v>
      </c>
      <c r="BD1920" s="9" t="s">
        <v>20410</v>
      </c>
      <c r="BE1920" s="9" t="str">
        <f t="shared" si="89"/>
        <v>Yes</v>
      </c>
      <c r="BF1920" s="9" t="str">
        <f t="shared" si="90"/>
        <v>Neela Akbari</v>
      </c>
      <c r="BG1920" t="str">
        <f>IFERROR(INDEX('New data'!$Y$2:$Y$20000,BN1920),"-")</f>
        <v>-</v>
      </c>
      <c r="BH1920" t="str">
        <f ca="1">IFERROR(INDEX('New data'!$Y$2:$Y$20000,BO1920),"-")</f>
        <v>-</v>
      </c>
      <c r="BI1920" t="str">
        <f ca="1">IFERROR(INDEX('New data'!$Y$2:$Y$20000,BP1920),"-")</f>
        <v>-</v>
      </c>
      <c r="BJ1920" t="str">
        <f ca="1">IFERROR(INDEX('New data'!$Y$2:$Y$20000,BQ1920),"-")</f>
        <v>-</v>
      </c>
      <c r="BK1920" t="str">
        <f ca="1">IFERROR(INDEX('New data'!$Y$2:$Y$20000,BR1920),"-")</f>
        <v>-</v>
      </c>
      <c r="BL1920" t="str">
        <f ca="1">IFERROR(INDEX('New data'!$Y$2:$Y$20000,BS1920),"-")</f>
        <v>-</v>
      </c>
      <c r="BM1920" t="str">
        <f ca="1">IFERROR(INDEX('New data'!$Y$2:$Y$20000,BT1920),"-")</f>
        <v>-</v>
      </c>
      <c r="BN1920" t="e">
        <f>MATCH($B1920,'New data'!$G$2:$G$20000,0)</f>
        <v>#N/A</v>
      </c>
      <c r="BO1920" t="e">
        <f ca="1">MATCH($B1920,OFFSET('New data'!$G$2,BN1920,0,20000,1),0)+BN1920</f>
        <v>#N/A</v>
      </c>
      <c r="BP1920" t="e">
        <f ca="1">MATCH($B1920,OFFSET('New data'!$G$2,BO1920,0,20000,1),0)+BO1920</f>
        <v>#N/A</v>
      </c>
      <c r="BQ1920" t="e">
        <f ca="1">MATCH($B1920,OFFSET('New data'!$G$2,BP1920,0,20000,1),0)+BP1920</f>
        <v>#N/A</v>
      </c>
      <c r="BR1920" t="e">
        <f ca="1">MATCH($B1920,OFFSET('New data'!$G$2,BQ1920,0,20000,1),0)+BQ1920</f>
        <v>#N/A</v>
      </c>
      <c r="BS1920" t="e">
        <f ca="1">MATCH($B1920,OFFSET('New data'!$G$2,BR1920,0,20000,1),0)+BR1920</f>
        <v>#N/A</v>
      </c>
      <c r="BT1920" t="e">
        <f ca="1">MATCH($B1920,OFFSET('New data'!$G$2,BS1920,0,20000,1),0)+BS1920</f>
        <v>#N/A</v>
      </c>
      <c r="BU1920" s="9"/>
    </row>
    <row r="1921" spans="1:73" ht="31.5" thickBot="1" x14ac:dyDescent="0.4">
      <c r="A1921" s="58" t="s">
        <v>1936</v>
      </c>
      <c r="B1921" s="58" t="s">
        <v>14475</v>
      </c>
      <c r="C1921" s="58" t="s">
        <v>20050</v>
      </c>
      <c r="D1921" s="59"/>
      <c r="E1921" s="59"/>
      <c r="F1921" s="59"/>
      <c r="G1921" s="59"/>
      <c r="AB1921" s="62" t="s">
        <v>20410</v>
      </c>
      <c r="AC1921" s="65" t="s">
        <v>20412</v>
      </c>
      <c r="AD1921" s="59"/>
      <c r="AE1921" s="59"/>
      <c r="AF1921" s="59"/>
      <c r="AG1921" s="59"/>
      <c r="AH1921" s="59"/>
      <c r="AI1921" s="59"/>
      <c r="BB1921" s="9" t="e">
        <f>MATCH(BF1921,'New data'!$Y$2:$Y$20000,0)</f>
        <v>#N/A</v>
      </c>
      <c r="BC1921" s="9" t="str">
        <f t="shared" si="88"/>
        <v>No</v>
      </c>
      <c r="BD1921" s="9" t="s">
        <v>20410</v>
      </c>
      <c r="BE1921" s="9" t="str">
        <f t="shared" si="89"/>
        <v>Yes</v>
      </c>
      <c r="BF1921" s="9" t="str">
        <f t="shared" si="90"/>
        <v>Roakhsar Akbari</v>
      </c>
      <c r="BG1921" t="str">
        <f>IFERROR(INDEX('New data'!$Y$2:$Y$20000,BN1921),"-")</f>
        <v>-</v>
      </c>
      <c r="BH1921" t="str">
        <f ca="1">IFERROR(INDEX('New data'!$Y$2:$Y$20000,BO1921),"-")</f>
        <v>-</v>
      </c>
      <c r="BI1921" t="str">
        <f ca="1">IFERROR(INDEX('New data'!$Y$2:$Y$20000,BP1921),"-")</f>
        <v>-</v>
      </c>
      <c r="BJ1921" t="str">
        <f ca="1">IFERROR(INDEX('New data'!$Y$2:$Y$20000,BQ1921),"-")</f>
        <v>-</v>
      </c>
      <c r="BK1921" t="str">
        <f ca="1">IFERROR(INDEX('New data'!$Y$2:$Y$20000,BR1921),"-")</f>
        <v>-</v>
      </c>
      <c r="BL1921" t="str">
        <f ca="1">IFERROR(INDEX('New data'!$Y$2:$Y$20000,BS1921),"-")</f>
        <v>-</v>
      </c>
      <c r="BM1921" t="str">
        <f ca="1">IFERROR(INDEX('New data'!$Y$2:$Y$20000,BT1921),"-")</f>
        <v>-</v>
      </c>
      <c r="BN1921" t="e">
        <f>MATCH($B1921,'New data'!$G$2:$G$20000,0)</f>
        <v>#N/A</v>
      </c>
      <c r="BO1921" t="e">
        <f ca="1">MATCH($B1921,OFFSET('New data'!$G$2,BN1921,0,20000,1),0)+BN1921</f>
        <v>#N/A</v>
      </c>
      <c r="BP1921" t="e">
        <f ca="1">MATCH($B1921,OFFSET('New data'!$G$2,BO1921,0,20000,1),0)+BO1921</f>
        <v>#N/A</v>
      </c>
      <c r="BQ1921" t="e">
        <f ca="1">MATCH($B1921,OFFSET('New data'!$G$2,BP1921,0,20000,1),0)+BP1921</f>
        <v>#N/A</v>
      </c>
      <c r="BR1921" t="e">
        <f ca="1">MATCH($B1921,OFFSET('New data'!$G$2,BQ1921,0,20000,1),0)+BQ1921</f>
        <v>#N/A</v>
      </c>
      <c r="BS1921" t="e">
        <f ca="1">MATCH($B1921,OFFSET('New data'!$G$2,BR1921,0,20000,1),0)+BR1921</f>
        <v>#N/A</v>
      </c>
      <c r="BT1921" t="e">
        <f ca="1">MATCH($B1921,OFFSET('New data'!$G$2,BS1921,0,20000,1),0)+BS1921</f>
        <v>#N/A</v>
      </c>
      <c r="BU1921" s="9"/>
    </row>
    <row r="1922" spans="1:73" ht="31.5" thickBot="1" x14ac:dyDescent="0.4">
      <c r="A1922" s="58" t="s">
        <v>1937</v>
      </c>
      <c r="B1922" s="58" t="s">
        <v>14476</v>
      </c>
      <c r="C1922" s="58" t="s">
        <v>20050</v>
      </c>
      <c r="D1922" s="59"/>
      <c r="E1922" s="59"/>
      <c r="F1922" s="59"/>
      <c r="G1922" s="59"/>
      <c r="AB1922" s="59"/>
      <c r="AC1922" s="65" t="s">
        <v>20412</v>
      </c>
      <c r="AD1922" s="59"/>
      <c r="AE1922" s="59"/>
      <c r="AF1922" s="59"/>
      <c r="AG1922" s="59"/>
      <c r="AH1922" s="59"/>
      <c r="AI1922" s="59"/>
      <c r="BB1922" s="9" t="e">
        <f>MATCH(BF1922,'New data'!$Y$2:$Y$20000,0)</f>
        <v>#N/A</v>
      </c>
      <c r="BC1922" s="9" t="str">
        <f t="shared" si="88"/>
        <v>No</v>
      </c>
      <c r="BD1922" s="9" t="s">
        <v>20410</v>
      </c>
      <c r="BE1922" s="9" t="str">
        <f t="shared" si="89"/>
        <v>Yes</v>
      </c>
      <c r="BF1922" s="9" t="str">
        <f t="shared" si="90"/>
        <v>Safiya Abubakar</v>
      </c>
      <c r="BG1922" t="str">
        <f>IFERROR(INDEX('New data'!$Y$2:$Y$20000,BN1922),"-")</f>
        <v>-</v>
      </c>
      <c r="BH1922" t="str">
        <f ca="1">IFERROR(INDEX('New data'!$Y$2:$Y$20000,BO1922),"-")</f>
        <v>-</v>
      </c>
      <c r="BI1922" t="str">
        <f ca="1">IFERROR(INDEX('New data'!$Y$2:$Y$20000,BP1922),"-")</f>
        <v>-</v>
      </c>
      <c r="BJ1922" t="str">
        <f ca="1">IFERROR(INDEX('New data'!$Y$2:$Y$20000,BQ1922),"-")</f>
        <v>-</v>
      </c>
      <c r="BK1922" t="str">
        <f ca="1">IFERROR(INDEX('New data'!$Y$2:$Y$20000,BR1922),"-")</f>
        <v>-</v>
      </c>
      <c r="BL1922" t="str">
        <f ca="1">IFERROR(INDEX('New data'!$Y$2:$Y$20000,BS1922),"-")</f>
        <v>-</v>
      </c>
      <c r="BM1922" t="str">
        <f ca="1">IFERROR(INDEX('New data'!$Y$2:$Y$20000,BT1922),"-")</f>
        <v>-</v>
      </c>
      <c r="BN1922" t="e">
        <f>MATCH($B1922,'New data'!$G$2:$G$20000,0)</f>
        <v>#N/A</v>
      </c>
      <c r="BO1922" t="e">
        <f ca="1">MATCH($B1922,OFFSET('New data'!$G$2,BN1922,0,20000,1),0)+BN1922</f>
        <v>#N/A</v>
      </c>
      <c r="BP1922" t="e">
        <f ca="1">MATCH($B1922,OFFSET('New data'!$G$2,BO1922,0,20000,1),0)+BO1922</f>
        <v>#N/A</v>
      </c>
      <c r="BQ1922" t="e">
        <f ca="1">MATCH($B1922,OFFSET('New data'!$G$2,BP1922,0,20000,1),0)+BP1922</f>
        <v>#N/A</v>
      </c>
      <c r="BR1922" t="e">
        <f ca="1">MATCH($B1922,OFFSET('New data'!$G$2,BQ1922,0,20000,1),0)+BQ1922</f>
        <v>#N/A</v>
      </c>
      <c r="BS1922" t="e">
        <f ca="1">MATCH($B1922,OFFSET('New data'!$G$2,BR1922,0,20000,1),0)+BR1922</f>
        <v>#N/A</v>
      </c>
      <c r="BT1922" t="e">
        <f ca="1">MATCH($B1922,OFFSET('New data'!$G$2,BS1922,0,20000,1),0)+BS1922</f>
        <v>#N/A</v>
      </c>
      <c r="BU1922" s="9"/>
    </row>
    <row r="1923" spans="1:73" ht="31.5" thickBot="1" x14ac:dyDescent="0.4">
      <c r="A1923" s="58" t="s">
        <v>1938</v>
      </c>
      <c r="B1923" s="58" t="s">
        <v>14476</v>
      </c>
      <c r="C1923" s="58" t="s">
        <v>20050</v>
      </c>
      <c r="D1923" s="59"/>
      <c r="E1923" s="59"/>
      <c r="F1923" s="59"/>
      <c r="G1923" s="59"/>
      <c r="AB1923" s="59"/>
      <c r="AC1923" s="65" t="s">
        <v>20412</v>
      </c>
      <c r="AD1923" s="59"/>
      <c r="AE1923" s="59"/>
      <c r="AF1923" s="59"/>
      <c r="AG1923" s="59"/>
      <c r="AH1923" s="59"/>
      <c r="AI1923" s="59"/>
      <c r="BB1923" s="9" t="e">
        <f>MATCH(BF1923,'New data'!$Y$2:$Y$20000,0)</f>
        <v>#N/A</v>
      </c>
      <c r="BC1923" s="9" t="str">
        <f t="shared" ref="BC1923:BC1986" si="91">IF(ISERROR(BB1923),"No","Yes")</f>
        <v>No</v>
      </c>
      <c r="BD1923" s="9" t="s">
        <v>20410</v>
      </c>
      <c r="BE1923" s="9" t="str">
        <f t="shared" ref="BE1923:BE1986" si="92">IF(LEN(AB1923&amp;AC1923&amp;AD1923&amp;AE1923&amp;AF1923&amp;AG1923&amp;AH1923&amp;AI1923&amp;AJ1923&amp;AK1923&amp;AL1923&amp;AM1923&amp;AN1923&amp;AO1923&amp;AP1923&amp;AQ1923&amp;AR1923&amp;AS1923&amp;AT1923&amp;AU1923&amp;AV1923&amp;AW1923&amp;AX1923&amp;AY1923&amp;AZ1923)&gt;0,"Yes","No")</f>
        <v>Yes</v>
      </c>
      <c r="BF1923" s="9" t="str">
        <f t="shared" ref="BF1923:BF1986" si="93">TRIM(A1923)</f>
        <v>Thomas McCarthy</v>
      </c>
      <c r="BG1923" t="str">
        <f>IFERROR(INDEX('New data'!$Y$2:$Y$20000,BN1923),"-")</f>
        <v>-</v>
      </c>
      <c r="BH1923" t="str">
        <f ca="1">IFERROR(INDEX('New data'!$Y$2:$Y$20000,BO1923),"-")</f>
        <v>-</v>
      </c>
      <c r="BI1923" t="str">
        <f ca="1">IFERROR(INDEX('New data'!$Y$2:$Y$20000,BP1923),"-")</f>
        <v>-</v>
      </c>
      <c r="BJ1923" t="str">
        <f ca="1">IFERROR(INDEX('New data'!$Y$2:$Y$20000,BQ1923),"-")</f>
        <v>-</v>
      </c>
      <c r="BK1923" t="str">
        <f ca="1">IFERROR(INDEX('New data'!$Y$2:$Y$20000,BR1923),"-")</f>
        <v>-</v>
      </c>
      <c r="BL1923" t="str">
        <f ca="1">IFERROR(INDEX('New data'!$Y$2:$Y$20000,BS1923),"-")</f>
        <v>-</v>
      </c>
      <c r="BM1923" t="str">
        <f ca="1">IFERROR(INDEX('New data'!$Y$2:$Y$20000,BT1923),"-")</f>
        <v>-</v>
      </c>
      <c r="BN1923" t="e">
        <f>MATCH($B1923,'New data'!$G$2:$G$20000,0)</f>
        <v>#N/A</v>
      </c>
      <c r="BO1923" t="e">
        <f ca="1">MATCH($B1923,OFFSET('New data'!$G$2,BN1923,0,20000,1),0)+BN1923</f>
        <v>#N/A</v>
      </c>
      <c r="BP1923" t="e">
        <f ca="1">MATCH($B1923,OFFSET('New data'!$G$2,BO1923,0,20000,1),0)+BO1923</f>
        <v>#N/A</v>
      </c>
      <c r="BQ1923" t="e">
        <f ca="1">MATCH($B1923,OFFSET('New data'!$G$2,BP1923,0,20000,1),0)+BP1923</f>
        <v>#N/A</v>
      </c>
      <c r="BR1923" t="e">
        <f ca="1">MATCH($B1923,OFFSET('New data'!$G$2,BQ1923,0,20000,1),0)+BQ1923</f>
        <v>#N/A</v>
      </c>
      <c r="BS1923" t="e">
        <f ca="1">MATCH($B1923,OFFSET('New data'!$G$2,BR1923,0,20000,1),0)+BR1923</f>
        <v>#N/A</v>
      </c>
      <c r="BT1923" t="e">
        <f ca="1">MATCH($B1923,OFFSET('New data'!$G$2,BS1923,0,20000,1),0)+BS1923</f>
        <v>#N/A</v>
      </c>
      <c r="BU1923" s="9"/>
    </row>
    <row r="1924" spans="1:73" ht="31.5" thickBot="1" x14ac:dyDescent="0.4">
      <c r="A1924" s="58" t="s">
        <v>1939</v>
      </c>
      <c r="B1924" s="58" t="s">
        <v>14477</v>
      </c>
      <c r="C1924" s="58" t="s">
        <v>20050</v>
      </c>
      <c r="D1924" s="59"/>
      <c r="E1924" s="59"/>
      <c r="F1924" s="59"/>
      <c r="G1924" s="59"/>
      <c r="AB1924" s="62" t="s">
        <v>20410</v>
      </c>
      <c r="AC1924" s="65" t="s">
        <v>20412</v>
      </c>
      <c r="AD1924" s="59"/>
      <c r="AE1924" s="59"/>
      <c r="AF1924" s="59"/>
      <c r="AG1924" s="59"/>
      <c r="AH1924" s="59"/>
      <c r="AI1924" s="59"/>
      <c r="BB1924" s="9" t="e">
        <f>MATCH(BF1924,'New data'!$Y$2:$Y$20000,0)</f>
        <v>#N/A</v>
      </c>
      <c r="BC1924" s="9" t="str">
        <f t="shared" si="91"/>
        <v>No</v>
      </c>
      <c r="BD1924" s="9" t="s">
        <v>20410</v>
      </c>
      <c r="BE1924" s="9" t="str">
        <f t="shared" si="92"/>
        <v>Yes</v>
      </c>
      <c r="BF1924" s="9" t="str">
        <f t="shared" si="93"/>
        <v>Irene Guilfoyle</v>
      </c>
      <c r="BG1924" t="str">
        <f>IFERROR(INDEX('New data'!$Y$2:$Y$20000,BN1924),"-")</f>
        <v>-</v>
      </c>
      <c r="BH1924" t="str">
        <f ca="1">IFERROR(INDEX('New data'!$Y$2:$Y$20000,BO1924),"-")</f>
        <v>-</v>
      </c>
      <c r="BI1924" t="str">
        <f ca="1">IFERROR(INDEX('New data'!$Y$2:$Y$20000,BP1924),"-")</f>
        <v>-</v>
      </c>
      <c r="BJ1924" t="str">
        <f ca="1">IFERROR(INDEX('New data'!$Y$2:$Y$20000,BQ1924),"-")</f>
        <v>-</v>
      </c>
      <c r="BK1924" t="str">
        <f ca="1">IFERROR(INDEX('New data'!$Y$2:$Y$20000,BR1924),"-")</f>
        <v>-</v>
      </c>
      <c r="BL1924" t="str">
        <f ca="1">IFERROR(INDEX('New data'!$Y$2:$Y$20000,BS1924),"-")</f>
        <v>-</v>
      </c>
      <c r="BM1924" t="str">
        <f ca="1">IFERROR(INDEX('New data'!$Y$2:$Y$20000,BT1924),"-")</f>
        <v>-</v>
      </c>
      <c r="BN1924" t="e">
        <f>MATCH($B1924,'New data'!$G$2:$G$20000,0)</f>
        <v>#N/A</v>
      </c>
      <c r="BO1924" t="e">
        <f ca="1">MATCH($B1924,OFFSET('New data'!$G$2,BN1924,0,20000,1),0)+BN1924</f>
        <v>#N/A</v>
      </c>
      <c r="BP1924" t="e">
        <f ca="1">MATCH($B1924,OFFSET('New data'!$G$2,BO1924,0,20000,1),0)+BO1924</f>
        <v>#N/A</v>
      </c>
      <c r="BQ1924" t="e">
        <f ca="1">MATCH($B1924,OFFSET('New data'!$G$2,BP1924,0,20000,1),0)+BP1924</f>
        <v>#N/A</v>
      </c>
      <c r="BR1924" t="e">
        <f ca="1">MATCH($B1924,OFFSET('New data'!$G$2,BQ1924,0,20000,1),0)+BQ1924</f>
        <v>#N/A</v>
      </c>
      <c r="BS1924" t="e">
        <f ca="1">MATCH($B1924,OFFSET('New data'!$G$2,BR1924,0,20000,1),0)+BR1924</f>
        <v>#N/A</v>
      </c>
      <c r="BT1924" t="e">
        <f ca="1">MATCH($B1924,OFFSET('New data'!$G$2,BS1924,0,20000,1),0)+BS1924</f>
        <v>#N/A</v>
      </c>
      <c r="BU1924" s="9"/>
    </row>
    <row r="1925" spans="1:73" ht="31.5" thickBot="1" x14ac:dyDescent="0.4">
      <c r="A1925" s="58" t="s">
        <v>1940</v>
      </c>
      <c r="B1925" s="58" t="s">
        <v>14478</v>
      </c>
      <c r="C1925" s="58" t="s">
        <v>20050</v>
      </c>
      <c r="D1925" s="59"/>
      <c r="E1925" s="59"/>
      <c r="F1925" s="59"/>
      <c r="G1925" s="59"/>
      <c r="AB1925" s="59"/>
      <c r="AC1925" s="65" t="s">
        <v>20412</v>
      </c>
      <c r="AD1925" s="59"/>
      <c r="AE1925" s="59"/>
      <c r="AF1925" s="59"/>
      <c r="AG1925" s="59"/>
      <c r="AH1925" s="59"/>
      <c r="AI1925" s="59"/>
      <c r="BB1925" s="9" t="e">
        <f>MATCH(BF1925,'New data'!$Y$2:$Y$20000,0)</f>
        <v>#N/A</v>
      </c>
      <c r="BC1925" s="9" t="str">
        <f t="shared" si="91"/>
        <v>No</v>
      </c>
      <c r="BD1925" s="9" t="s">
        <v>20410</v>
      </c>
      <c r="BE1925" s="9" t="str">
        <f t="shared" si="92"/>
        <v>Yes</v>
      </c>
      <c r="BF1925" s="9" t="str">
        <f t="shared" si="93"/>
        <v>Natasha Bell</v>
      </c>
      <c r="BG1925" t="str">
        <f>IFERROR(INDEX('New data'!$Y$2:$Y$20000,BN1925),"-")</f>
        <v>-</v>
      </c>
      <c r="BH1925" t="str">
        <f ca="1">IFERROR(INDEX('New data'!$Y$2:$Y$20000,BO1925),"-")</f>
        <v>-</v>
      </c>
      <c r="BI1925" t="str">
        <f ca="1">IFERROR(INDEX('New data'!$Y$2:$Y$20000,BP1925),"-")</f>
        <v>-</v>
      </c>
      <c r="BJ1925" t="str">
        <f ca="1">IFERROR(INDEX('New data'!$Y$2:$Y$20000,BQ1925),"-")</f>
        <v>-</v>
      </c>
      <c r="BK1925" t="str">
        <f ca="1">IFERROR(INDEX('New data'!$Y$2:$Y$20000,BR1925),"-")</f>
        <v>-</v>
      </c>
      <c r="BL1925" t="str">
        <f ca="1">IFERROR(INDEX('New data'!$Y$2:$Y$20000,BS1925),"-")</f>
        <v>-</v>
      </c>
      <c r="BM1925" t="str">
        <f ca="1">IFERROR(INDEX('New data'!$Y$2:$Y$20000,BT1925),"-")</f>
        <v>-</v>
      </c>
      <c r="BN1925" t="e">
        <f>MATCH($B1925,'New data'!$G$2:$G$20000,0)</f>
        <v>#N/A</v>
      </c>
      <c r="BO1925" t="e">
        <f ca="1">MATCH($B1925,OFFSET('New data'!$G$2,BN1925,0,20000,1),0)+BN1925</f>
        <v>#N/A</v>
      </c>
      <c r="BP1925" t="e">
        <f ca="1">MATCH($B1925,OFFSET('New data'!$G$2,BO1925,0,20000,1),0)+BO1925</f>
        <v>#N/A</v>
      </c>
      <c r="BQ1925" t="e">
        <f ca="1">MATCH($B1925,OFFSET('New data'!$G$2,BP1925,0,20000,1),0)+BP1925</f>
        <v>#N/A</v>
      </c>
      <c r="BR1925" t="e">
        <f ca="1">MATCH($B1925,OFFSET('New data'!$G$2,BQ1925,0,20000,1),0)+BQ1925</f>
        <v>#N/A</v>
      </c>
      <c r="BS1925" t="e">
        <f ca="1">MATCH($B1925,OFFSET('New data'!$G$2,BR1925,0,20000,1),0)+BR1925</f>
        <v>#N/A</v>
      </c>
      <c r="BT1925" t="e">
        <f ca="1">MATCH($B1925,OFFSET('New data'!$G$2,BS1925,0,20000,1),0)+BS1925</f>
        <v>#N/A</v>
      </c>
      <c r="BU1925" s="9"/>
    </row>
    <row r="1926" spans="1:73" ht="31.5" thickBot="1" x14ac:dyDescent="0.4">
      <c r="A1926" s="58" t="s">
        <v>1941</v>
      </c>
      <c r="B1926" s="58" t="s">
        <v>14479</v>
      </c>
      <c r="C1926" s="58" t="s">
        <v>20050</v>
      </c>
      <c r="D1926" s="59"/>
      <c r="E1926" s="59"/>
      <c r="F1926" s="59"/>
      <c r="G1926" s="59"/>
      <c r="AB1926" s="62" t="s">
        <v>20410</v>
      </c>
      <c r="AC1926" s="65" t="s">
        <v>20412</v>
      </c>
      <c r="AD1926" s="59"/>
      <c r="AE1926" s="59"/>
      <c r="AF1926" s="59"/>
      <c r="AG1926" s="59"/>
      <c r="AH1926" s="59"/>
      <c r="AI1926" s="59"/>
      <c r="BB1926" s="9" t="e">
        <f>MATCH(BF1926,'New data'!$Y$2:$Y$20000,0)</f>
        <v>#N/A</v>
      </c>
      <c r="BC1926" s="9" t="str">
        <f t="shared" si="91"/>
        <v>No</v>
      </c>
      <c r="BD1926" s="9" t="s">
        <v>20410</v>
      </c>
      <c r="BE1926" s="9" t="str">
        <f t="shared" si="92"/>
        <v>Yes</v>
      </c>
      <c r="BF1926" s="9" t="str">
        <f t="shared" si="93"/>
        <v>Monica Wood</v>
      </c>
      <c r="BG1926" t="str">
        <f>IFERROR(INDEX('New data'!$Y$2:$Y$20000,BN1926),"-")</f>
        <v>-</v>
      </c>
      <c r="BH1926" t="str">
        <f ca="1">IFERROR(INDEX('New data'!$Y$2:$Y$20000,BO1926),"-")</f>
        <v>-</v>
      </c>
      <c r="BI1926" t="str">
        <f ca="1">IFERROR(INDEX('New data'!$Y$2:$Y$20000,BP1926),"-")</f>
        <v>-</v>
      </c>
      <c r="BJ1926" t="str">
        <f ca="1">IFERROR(INDEX('New data'!$Y$2:$Y$20000,BQ1926),"-")</f>
        <v>-</v>
      </c>
      <c r="BK1926" t="str">
        <f ca="1">IFERROR(INDEX('New data'!$Y$2:$Y$20000,BR1926),"-")</f>
        <v>-</v>
      </c>
      <c r="BL1926" t="str">
        <f ca="1">IFERROR(INDEX('New data'!$Y$2:$Y$20000,BS1926),"-")</f>
        <v>-</v>
      </c>
      <c r="BM1926" t="str">
        <f ca="1">IFERROR(INDEX('New data'!$Y$2:$Y$20000,BT1926),"-")</f>
        <v>-</v>
      </c>
      <c r="BN1926" t="e">
        <f>MATCH($B1926,'New data'!$G$2:$G$20000,0)</f>
        <v>#N/A</v>
      </c>
      <c r="BO1926" t="e">
        <f ca="1">MATCH($B1926,OFFSET('New data'!$G$2,BN1926,0,20000,1),0)+BN1926</f>
        <v>#N/A</v>
      </c>
      <c r="BP1926" t="e">
        <f ca="1">MATCH($B1926,OFFSET('New data'!$G$2,BO1926,0,20000,1),0)+BO1926</f>
        <v>#N/A</v>
      </c>
      <c r="BQ1926" t="e">
        <f ca="1">MATCH($B1926,OFFSET('New data'!$G$2,BP1926,0,20000,1),0)+BP1926</f>
        <v>#N/A</v>
      </c>
      <c r="BR1926" t="e">
        <f ca="1">MATCH($B1926,OFFSET('New data'!$G$2,BQ1926,0,20000,1),0)+BQ1926</f>
        <v>#N/A</v>
      </c>
      <c r="BS1926" t="e">
        <f ca="1">MATCH($B1926,OFFSET('New data'!$G$2,BR1926,0,20000,1),0)+BR1926</f>
        <v>#N/A</v>
      </c>
      <c r="BT1926" t="e">
        <f ca="1">MATCH($B1926,OFFSET('New data'!$G$2,BS1926,0,20000,1),0)+BS1926</f>
        <v>#N/A</v>
      </c>
      <c r="BU1926" s="9"/>
    </row>
    <row r="1927" spans="1:73" ht="31.5" thickBot="1" x14ac:dyDescent="0.4">
      <c r="A1927" s="58" t="s">
        <v>1942</v>
      </c>
      <c r="B1927" s="58" t="s">
        <v>14480</v>
      </c>
      <c r="C1927" s="58" t="s">
        <v>20050</v>
      </c>
      <c r="D1927" s="59"/>
      <c r="E1927" s="59"/>
      <c r="F1927" s="59"/>
      <c r="G1927" s="59"/>
      <c r="AB1927" s="59"/>
      <c r="AC1927" s="65" t="s">
        <v>20412</v>
      </c>
      <c r="AD1927" s="59"/>
      <c r="AE1927" s="59"/>
      <c r="AF1927" s="59"/>
      <c r="AG1927" s="59"/>
      <c r="AH1927" s="59"/>
      <c r="AI1927" s="59"/>
      <c r="BB1927" s="9" t="e">
        <f>MATCH(BF1927,'New data'!$Y$2:$Y$20000,0)</f>
        <v>#N/A</v>
      </c>
      <c r="BC1927" s="9" t="str">
        <f t="shared" si="91"/>
        <v>No</v>
      </c>
      <c r="BD1927" s="9" t="s">
        <v>20410</v>
      </c>
      <c r="BE1927" s="9" t="str">
        <f t="shared" si="92"/>
        <v>Yes</v>
      </c>
      <c r="BF1927" s="9" t="str">
        <f t="shared" si="93"/>
        <v>Elsid Koci</v>
      </c>
      <c r="BG1927" t="str">
        <f>IFERROR(INDEX('New data'!$Y$2:$Y$20000,BN1927),"-")</f>
        <v>-</v>
      </c>
      <c r="BH1927" t="str">
        <f ca="1">IFERROR(INDEX('New data'!$Y$2:$Y$20000,BO1927),"-")</f>
        <v>-</v>
      </c>
      <c r="BI1927" t="str">
        <f ca="1">IFERROR(INDEX('New data'!$Y$2:$Y$20000,BP1927),"-")</f>
        <v>-</v>
      </c>
      <c r="BJ1927" t="str">
        <f ca="1">IFERROR(INDEX('New data'!$Y$2:$Y$20000,BQ1927),"-")</f>
        <v>-</v>
      </c>
      <c r="BK1927" t="str">
        <f ca="1">IFERROR(INDEX('New data'!$Y$2:$Y$20000,BR1927),"-")</f>
        <v>-</v>
      </c>
      <c r="BL1927" t="str">
        <f ca="1">IFERROR(INDEX('New data'!$Y$2:$Y$20000,BS1927),"-")</f>
        <v>-</v>
      </c>
      <c r="BM1927" t="str">
        <f ca="1">IFERROR(INDEX('New data'!$Y$2:$Y$20000,BT1927),"-")</f>
        <v>-</v>
      </c>
      <c r="BN1927" t="e">
        <f>MATCH($B1927,'New data'!$G$2:$G$20000,0)</f>
        <v>#N/A</v>
      </c>
      <c r="BO1927" t="e">
        <f ca="1">MATCH($B1927,OFFSET('New data'!$G$2,BN1927,0,20000,1),0)+BN1927</f>
        <v>#N/A</v>
      </c>
      <c r="BP1927" t="e">
        <f ca="1">MATCH($B1927,OFFSET('New data'!$G$2,BO1927,0,20000,1),0)+BO1927</f>
        <v>#N/A</v>
      </c>
      <c r="BQ1927" t="e">
        <f ca="1">MATCH($B1927,OFFSET('New data'!$G$2,BP1927,0,20000,1),0)+BP1927</f>
        <v>#N/A</v>
      </c>
      <c r="BR1927" t="e">
        <f ca="1">MATCH($B1927,OFFSET('New data'!$G$2,BQ1927,0,20000,1),0)+BQ1927</f>
        <v>#N/A</v>
      </c>
      <c r="BS1927" t="e">
        <f ca="1">MATCH($B1927,OFFSET('New data'!$G$2,BR1927,0,20000,1),0)+BR1927</f>
        <v>#N/A</v>
      </c>
      <c r="BT1927" t="e">
        <f ca="1">MATCH($B1927,OFFSET('New data'!$G$2,BS1927,0,20000,1),0)+BS1927</f>
        <v>#N/A</v>
      </c>
      <c r="BU1927" s="9"/>
    </row>
    <row r="1928" spans="1:73" ht="31.5" thickBot="1" x14ac:dyDescent="0.4">
      <c r="A1928" s="58" t="s">
        <v>1943</v>
      </c>
      <c r="B1928" s="58" t="s">
        <v>14481</v>
      </c>
      <c r="C1928" s="58" t="s">
        <v>20050</v>
      </c>
      <c r="D1928" s="59"/>
      <c r="E1928" s="59"/>
      <c r="F1928" s="59"/>
      <c r="G1928" s="59"/>
      <c r="AB1928" s="59"/>
      <c r="AC1928" s="65" t="s">
        <v>20412</v>
      </c>
      <c r="AD1928" s="59"/>
      <c r="AE1928" s="59"/>
      <c r="AF1928" s="59"/>
      <c r="AG1928" s="59"/>
      <c r="AH1928" s="59"/>
      <c r="AI1928" s="59"/>
      <c r="BB1928" s="9" t="e">
        <f>MATCH(BF1928,'New data'!$Y$2:$Y$20000,0)</f>
        <v>#N/A</v>
      </c>
      <c r="BC1928" s="9" t="str">
        <f t="shared" si="91"/>
        <v>No</v>
      </c>
      <c r="BD1928" s="9" t="s">
        <v>20410</v>
      </c>
      <c r="BE1928" s="9" t="str">
        <f t="shared" si="92"/>
        <v>Yes</v>
      </c>
      <c r="BF1928" s="9" t="str">
        <f t="shared" si="93"/>
        <v>Joao Silva</v>
      </c>
      <c r="BG1928" t="str">
        <f>IFERROR(INDEX('New data'!$Y$2:$Y$20000,BN1928),"-")</f>
        <v>-</v>
      </c>
      <c r="BH1928" t="str">
        <f ca="1">IFERROR(INDEX('New data'!$Y$2:$Y$20000,BO1928),"-")</f>
        <v>-</v>
      </c>
      <c r="BI1928" t="str">
        <f ca="1">IFERROR(INDEX('New data'!$Y$2:$Y$20000,BP1928),"-")</f>
        <v>-</v>
      </c>
      <c r="BJ1928" t="str">
        <f ca="1">IFERROR(INDEX('New data'!$Y$2:$Y$20000,BQ1928),"-")</f>
        <v>-</v>
      </c>
      <c r="BK1928" t="str">
        <f ca="1">IFERROR(INDEX('New data'!$Y$2:$Y$20000,BR1928),"-")</f>
        <v>-</v>
      </c>
      <c r="BL1928" t="str">
        <f ca="1">IFERROR(INDEX('New data'!$Y$2:$Y$20000,BS1928),"-")</f>
        <v>-</v>
      </c>
      <c r="BM1928" t="str">
        <f ca="1">IFERROR(INDEX('New data'!$Y$2:$Y$20000,BT1928),"-")</f>
        <v>-</v>
      </c>
      <c r="BN1928" t="e">
        <f>MATCH($B1928,'New data'!$G$2:$G$20000,0)</f>
        <v>#N/A</v>
      </c>
      <c r="BO1928" t="e">
        <f ca="1">MATCH($B1928,OFFSET('New data'!$G$2,BN1928,0,20000,1),0)+BN1928</f>
        <v>#N/A</v>
      </c>
      <c r="BP1928" t="e">
        <f ca="1">MATCH($B1928,OFFSET('New data'!$G$2,BO1928,0,20000,1),0)+BO1928</f>
        <v>#N/A</v>
      </c>
      <c r="BQ1928" t="e">
        <f ca="1">MATCH($B1928,OFFSET('New data'!$G$2,BP1928,0,20000,1),0)+BP1928</f>
        <v>#N/A</v>
      </c>
      <c r="BR1928" t="e">
        <f ca="1">MATCH($B1928,OFFSET('New data'!$G$2,BQ1928,0,20000,1),0)+BQ1928</f>
        <v>#N/A</v>
      </c>
      <c r="BS1928" t="e">
        <f ca="1">MATCH($B1928,OFFSET('New data'!$G$2,BR1928,0,20000,1),0)+BR1928</f>
        <v>#N/A</v>
      </c>
      <c r="BT1928" t="e">
        <f ca="1">MATCH($B1928,OFFSET('New data'!$G$2,BS1928,0,20000,1),0)+BS1928</f>
        <v>#N/A</v>
      </c>
      <c r="BU1928" s="9"/>
    </row>
    <row r="1929" spans="1:73" ht="31.5" thickBot="1" x14ac:dyDescent="0.4">
      <c r="A1929" s="58" t="s">
        <v>1944</v>
      </c>
      <c r="B1929" s="58" t="s">
        <v>14481</v>
      </c>
      <c r="C1929" s="58" t="s">
        <v>20050</v>
      </c>
      <c r="D1929" s="59"/>
      <c r="E1929" s="59"/>
      <c r="F1929" s="59"/>
      <c r="G1929" s="59"/>
      <c r="AB1929" s="59"/>
      <c r="AC1929" s="65" t="s">
        <v>20412</v>
      </c>
      <c r="AD1929" s="59"/>
      <c r="AE1929" s="59"/>
      <c r="AF1929" s="59"/>
      <c r="AG1929" s="59"/>
      <c r="AH1929" s="59"/>
      <c r="AI1929" s="59"/>
      <c r="BB1929" s="9" t="e">
        <f>MATCH(BF1929,'New data'!$Y$2:$Y$20000,0)</f>
        <v>#N/A</v>
      </c>
      <c r="BC1929" s="9" t="str">
        <f t="shared" si="91"/>
        <v>No</v>
      </c>
      <c r="BD1929" s="9" t="s">
        <v>20410</v>
      </c>
      <c r="BE1929" s="9" t="str">
        <f t="shared" si="92"/>
        <v>Yes</v>
      </c>
      <c r="BF1929" s="9" t="str">
        <f t="shared" si="93"/>
        <v>Maria Silva</v>
      </c>
      <c r="BG1929" t="str">
        <f>IFERROR(INDEX('New data'!$Y$2:$Y$20000,BN1929),"-")</f>
        <v>-</v>
      </c>
      <c r="BH1929" t="str">
        <f ca="1">IFERROR(INDEX('New data'!$Y$2:$Y$20000,BO1929),"-")</f>
        <v>-</v>
      </c>
      <c r="BI1929" t="str">
        <f ca="1">IFERROR(INDEX('New data'!$Y$2:$Y$20000,BP1929),"-")</f>
        <v>-</v>
      </c>
      <c r="BJ1929" t="str">
        <f ca="1">IFERROR(INDEX('New data'!$Y$2:$Y$20000,BQ1929),"-")</f>
        <v>-</v>
      </c>
      <c r="BK1929" t="str">
        <f ca="1">IFERROR(INDEX('New data'!$Y$2:$Y$20000,BR1929),"-")</f>
        <v>-</v>
      </c>
      <c r="BL1929" t="str">
        <f ca="1">IFERROR(INDEX('New data'!$Y$2:$Y$20000,BS1929),"-")</f>
        <v>-</v>
      </c>
      <c r="BM1929" t="str">
        <f ca="1">IFERROR(INDEX('New data'!$Y$2:$Y$20000,BT1929),"-")</f>
        <v>-</v>
      </c>
      <c r="BN1929" t="e">
        <f>MATCH($B1929,'New data'!$G$2:$G$20000,0)</f>
        <v>#N/A</v>
      </c>
      <c r="BO1929" t="e">
        <f ca="1">MATCH($B1929,OFFSET('New data'!$G$2,BN1929,0,20000,1),0)+BN1929</f>
        <v>#N/A</v>
      </c>
      <c r="BP1929" t="e">
        <f ca="1">MATCH($B1929,OFFSET('New data'!$G$2,BO1929,0,20000,1),0)+BO1929</f>
        <v>#N/A</v>
      </c>
      <c r="BQ1929" t="e">
        <f ca="1">MATCH($B1929,OFFSET('New data'!$G$2,BP1929,0,20000,1),0)+BP1929</f>
        <v>#N/A</v>
      </c>
      <c r="BR1929" t="e">
        <f ca="1">MATCH($B1929,OFFSET('New data'!$G$2,BQ1929,0,20000,1),0)+BQ1929</f>
        <v>#N/A</v>
      </c>
      <c r="BS1929" t="e">
        <f ca="1">MATCH($B1929,OFFSET('New data'!$G$2,BR1929,0,20000,1),0)+BR1929</f>
        <v>#N/A</v>
      </c>
      <c r="BT1929" t="e">
        <f ca="1">MATCH($B1929,OFFSET('New data'!$G$2,BS1929,0,20000,1),0)+BS1929</f>
        <v>#N/A</v>
      </c>
      <c r="BU1929" s="9"/>
    </row>
    <row r="1930" spans="1:73" ht="31.5" thickBot="1" x14ac:dyDescent="0.4">
      <c r="A1930" s="58" t="s">
        <v>1945</v>
      </c>
      <c r="B1930" s="58" t="s">
        <v>14482</v>
      </c>
      <c r="C1930" s="58" t="s">
        <v>20050</v>
      </c>
      <c r="D1930" s="59"/>
      <c r="E1930" s="59"/>
      <c r="F1930" s="59"/>
      <c r="G1930" s="59"/>
      <c r="AB1930" s="59"/>
      <c r="AC1930" s="65" t="s">
        <v>20412</v>
      </c>
      <c r="AD1930" s="59"/>
      <c r="AE1930" s="59"/>
      <c r="AF1930" s="59"/>
      <c r="AG1930" s="59"/>
      <c r="AH1930" s="59"/>
      <c r="AI1930" s="59"/>
      <c r="BB1930" s="9" t="e">
        <f>MATCH(BF1930,'New data'!$Y$2:$Y$20000,0)</f>
        <v>#N/A</v>
      </c>
      <c r="BC1930" s="9" t="str">
        <f t="shared" si="91"/>
        <v>No</v>
      </c>
      <c r="BD1930" s="9" t="s">
        <v>20410</v>
      </c>
      <c r="BE1930" s="9" t="str">
        <f t="shared" si="92"/>
        <v>Yes</v>
      </c>
      <c r="BF1930" s="9" t="str">
        <f t="shared" si="93"/>
        <v>Alessandro Carulli</v>
      </c>
      <c r="BG1930" t="str">
        <f>IFERROR(INDEX('New data'!$Y$2:$Y$20000,BN1930),"-")</f>
        <v>-</v>
      </c>
      <c r="BH1930" t="str">
        <f ca="1">IFERROR(INDEX('New data'!$Y$2:$Y$20000,BO1930),"-")</f>
        <v>-</v>
      </c>
      <c r="BI1930" t="str">
        <f ca="1">IFERROR(INDEX('New data'!$Y$2:$Y$20000,BP1930),"-")</f>
        <v>-</v>
      </c>
      <c r="BJ1930" t="str">
        <f ca="1">IFERROR(INDEX('New data'!$Y$2:$Y$20000,BQ1930),"-")</f>
        <v>-</v>
      </c>
      <c r="BK1930" t="str">
        <f ca="1">IFERROR(INDEX('New data'!$Y$2:$Y$20000,BR1930),"-")</f>
        <v>-</v>
      </c>
      <c r="BL1930" t="str">
        <f ca="1">IFERROR(INDEX('New data'!$Y$2:$Y$20000,BS1930),"-")</f>
        <v>-</v>
      </c>
      <c r="BM1930" t="str">
        <f ca="1">IFERROR(INDEX('New data'!$Y$2:$Y$20000,BT1930),"-")</f>
        <v>-</v>
      </c>
      <c r="BN1930" t="e">
        <f>MATCH($B1930,'New data'!$G$2:$G$20000,0)</f>
        <v>#N/A</v>
      </c>
      <c r="BO1930" t="e">
        <f ca="1">MATCH($B1930,OFFSET('New data'!$G$2,BN1930,0,20000,1),0)+BN1930</f>
        <v>#N/A</v>
      </c>
      <c r="BP1930" t="e">
        <f ca="1">MATCH($B1930,OFFSET('New data'!$G$2,BO1930,0,20000,1),0)+BO1930</f>
        <v>#N/A</v>
      </c>
      <c r="BQ1930" t="e">
        <f ca="1">MATCH($B1930,OFFSET('New data'!$G$2,BP1930,0,20000,1),0)+BP1930</f>
        <v>#N/A</v>
      </c>
      <c r="BR1930" t="e">
        <f ca="1">MATCH($B1930,OFFSET('New data'!$G$2,BQ1930,0,20000,1),0)+BQ1930</f>
        <v>#N/A</v>
      </c>
      <c r="BS1930" t="e">
        <f ca="1">MATCH($B1930,OFFSET('New data'!$G$2,BR1930,0,20000,1),0)+BR1930</f>
        <v>#N/A</v>
      </c>
      <c r="BT1930" t="e">
        <f ca="1">MATCH($B1930,OFFSET('New data'!$G$2,BS1930,0,20000,1),0)+BS1930</f>
        <v>#N/A</v>
      </c>
      <c r="BU1930" s="9"/>
    </row>
    <row r="1931" spans="1:73" ht="31.5" thickBot="1" x14ac:dyDescent="0.4">
      <c r="A1931" s="58" t="s">
        <v>1946</v>
      </c>
      <c r="B1931" s="58" t="s">
        <v>14482</v>
      </c>
      <c r="C1931" s="58" t="s">
        <v>20050</v>
      </c>
      <c r="D1931" s="59"/>
      <c r="E1931" s="59"/>
      <c r="F1931" s="59"/>
      <c r="G1931" s="59"/>
      <c r="AB1931" s="59"/>
      <c r="AC1931" s="65" t="s">
        <v>20412</v>
      </c>
      <c r="AD1931" s="59"/>
      <c r="AE1931" s="59"/>
      <c r="AF1931" s="59"/>
      <c r="AG1931" s="59"/>
      <c r="AH1931" s="59"/>
      <c r="AI1931" s="59"/>
      <c r="BB1931" s="9" t="e">
        <f>MATCH(BF1931,'New data'!$Y$2:$Y$20000,0)</f>
        <v>#N/A</v>
      </c>
      <c r="BC1931" s="9" t="str">
        <f t="shared" si="91"/>
        <v>No</v>
      </c>
      <c r="BD1931" s="9" t="s">
        <v>20410</v>
      </c>
      <c r="BE1931" s="9" t="str">
        <f t="shared" si="92"/>
        <v>Yes</v>
      </c>
      <c r="BF1931" s="9" t="str">
        <f t="shared" si="93"/>
        <v>Silvia Pedretti</v>
      </c>
      <c r="BG1931" t="str">
        <f>IFERROR(INDEX('New data'!$Y$2:$Y$20000,BN1931),"-")</f>
        <v>-</v>
      </c>
      <c r="BH1931" t="str">
        <f ca="1">IFERROR(INDEX('New data'!$Y$2:$Y$20000,BO1931),"-")</f>
        <v>-</v>
      </c>
      <c r="BI1931" t="str">
        <f ca="1">IFERROR(INDEX('New data'!$Y$2:$Y$20000,BP1931),"-")</f>
        <v>-</v>
      </c>
      <c r="BJ1931" t="str">
        <f ca="1">IFERROR(INDEX('New data'!$Y$2:$Y$20000,BQ1931),"-")</f>
        <v>-</v>
      </c>
      <c r="BK1931" t="str">
        <f ca="1">IFERROR(INDEX('New data'!$Y$2:$Y$20000,BR1931),"-")</f>
        <v>-</v>
      </c>
      <c r="BL1931" t="str">
        <f ca="1">IFERROR(INDEX('New data'!$Y$2:$Y$20000,BS1931),"-")</f>
        <v>-</v>
      </c>
      <c r="BM1931" t="str">
        <f ca="1">IFERROR(INDEX('New data'!$Y$2:$Y$20000,BT1931),"-")</f>
        <v>-</v>
      </c>
      <c r="BN1931" t="e">
        <f>MATCH($B1931,'New data'!$G$2:$G$20000,0)</f>
        <v>#N/A</v>
      </c>
      <c r="BO1931" t="e">
        <f ca="1">MATCH($B1931,OFFSET('New data'!$G$2,BN1931,0,20000,1),0)+BN1931</f>
        <v>#N/A</v>
      </c>
      <c r="BP1931" t="e">
        <f ca="1">MATCH($B1931,OFFSET('New data'!$G$2,BO1931,0,20000,1),0)+BO1931</f>
        <v>#N/A</v>
      </c>
      <c r="BQ1931" t="e">
        <f ca="1">MATCH($B1931,OFFSET('New data'!$G$2,BP1931,0,20000,1),0)+BP1931</f>
        <v>#N/A</v>
      </c>
      <c r="BR1931" t="e">
        <f ca="1">MATCH($B1931,OFFSET('New data'!$G$2,BQ1931,0,20000,1),0)+BQ1931</f>
        <v>#N/A</v>
      </c>
      <c r="BS1931" t="e">
        <f ca="1">MATCH($B1931,OFFSET('New data'!$G$2,BR1931,0,20000,1),0)+BR1931</f>
        <v>#N/A</v>
      </c>
      <c r="BT1931" t="e">
        <f ca="1">MATCH($B1931,OFFSET('New data'!$G$2,BS1931,0,20000,1),0)+BS1931</f>
        <v>#N/A</v>
      </c>
      <c r="BU1931" s="9"/>
    </row>
    <row r="1932" spans="1:73" ht="31.5" thickBot="1" x14ac:dyDescent="0.4">
      <c r="A1932" s="58" t="s">
        <v>1947</v>
      </c>
      <c r="B1932" s="58" t="s">
        <v>14483</v>
      </c>
      <c r="C1932" s="58" t="s">
        <v>20050</v>
      </c>
      <c r="D1932" s="59"/>
      <c r="E1932" s="59"/>
      <c r="F1932" s="59"/>
      <c r="G1932" s="59"/>
      <c r="AB1932" s="59"/>
      <c r="AC1932" s="65" t="s">
        <v>20412</v>
      </c>
      <c r="AD1932" s="59"/>
      <c r="AE1932" s="59"/>
      <c r="AF1932" s="59"/>
      <c r="AG1932" s="59"/>
      <c r="AH1932" s="59"/>
      <c r="AI1932" s="59"/>
      <c r="BB1932" s="9" t="e">
        <f>MATCH(BF1932,'New data'!$Y$2:$Y$20000,0)</f>
        <v>#N/A</v>
      </c>
      <c r="BC1932" s="9" t="str">
        <f t="shared" si="91"/>
        <v>No</v>
      </c>
      <c r="BD1932" s="9" t="s">
        <v>20410</v>
      </c>
      <c r="BE1932" s="9" t="str">
        <f t="shared" si="92"/>
        <v>Yes</v>
      </c>
      <c r="BF1932" s="9" t="str">
        <f t="shared" si="93"/>
        <v>Claudinei Ferreira</v>
      </c>
      <c r="BG1932" t="str">
        <f>IFERROR(INDEX('New data'!$Y$2:$Y$20000,BN1932),"-")</f>
        <v>-</v>
      </c>
      <c r="BH1932" t="str">
        <f ca="1">IFERROR(INDEX('New data'!$Y$2:$Y$20000,BO1932),"-")</f>
        <v>-</v>
      </c>
      <c r="BI1932" t="str">
        <f ca="1">IFERROR(INDEX('New data'!$Y$2:$Y$20000,BP1932),"-")</f>
        <v>-</v>
      </c>
      <c r="BJ1932" t="str">
        <f ca="1">IFERROR(INDEX('New data'!$Y$2:$Y$20000,BQ1932),"-")</f>
        <v>-</v>
      </c>
      <c r="BK1932" t="str">
        <f ca="1">IFERROR(INDEX('New data'!$Y$2:$Y$20000,BR1932),"-")</f>
        <v>-</v>
      </c>
      <c r="BL1932" t="str">
        <f ca="1">IFERROR(INDEX('New data'!$Y$2:$Y$20000,BS1932),"-")</f>
        <v>-</v>
      </c>
      <c r="BM1932" t="str">
        <f ca="1">IFERROR(INDEX('New data'!$Y$2:$Y$20000,BT1932),"-")</f>
        <v>-</v>
      </c>
      <c r="BN1932" t="e">
        <f>MATCH($B1932,'New data'!$G$2:$G$20000,0)</f>
        <v>#N/A</v>
      </c>
      <c r="BO1932" t="e">
        <f ca="1">MATCH($B1932,OFFSET('New data'!$G$2,BN1932,0,20000,1),0)+BN1932</f>
        <v>#N/A</v>
      </c>
      <c r="BP1932" t="e">
        <f ca="1">MATCH($B1932,OFFSET('New data'!$G$2,BO1932,0,20000,1),0)+BO1932</f>
        <v>#N/A</v>
      </c>
      <c r="BQ1932" t="e">
        <f ca="1">MATCH($B1932,OFFSET('New data'!$G$2,BP1932,0,20000,1),0)+BP1932</f>
        <v>#N/A</v>
      </c>
      <c r="BR1932" t="e">
        <f ca="1">MATCH($B1932,OFFSET('New data'!$G$2,BQ1932,0,20000,1),0)+BQ1932</f>
        <v>#N/A</v>
      </c>
      <c r="BS1932" t="e">
        <f ca="1">MATCH($B1932,OFFSET('New data'!$G$2,BR1932,0,20000,1),0)+BR1932</f>
        <v>#N/A</v>
      </c>
      <c r="BT1932" t="e">
        <f ca="1">MATCH($B1932,OFFSET('New data'!$G$2,BS1932,0,20000,1),0)+BS1932</f>
        <v>#N/A</v>
      </c>
      <c r="BU1932" s="9"/>
    </row>
    <row r="1933" spans="1:73" ht="31.5" thickBot="1" x14ac:dyDescent="0.4">
      <c r="A1933" s="58" t="s">
        <v>1948</v>
      </c>
      <c r="B1933" s="58" t="s">
        <v>14483</v>
      </c>
      <c r="C1933" s="58" t="s">
        <v>20050</v>
      </c>
      <c r="D1933" s="59"/>
      <c r="E1933" s="59"/>
      <c r="F1933" s="59"/>
      <c r="G1933" s="59"/>
      <c r="AB1933" s="59"/>
      <c r="AC1933" s="65" t="s">
        <v>20412</v>
      </c>
      <c r="AD1933" s="59"/>
      <c r="AE1933" s="59"/>
      <c r="AF1933" s="59"/>
      <c r="AG1933" s="59"/>
      <c r="AH1933" s="59"/>
      <c r="AI1933" s="59"/>
      <c r="BB1933" s="9" t="e">
        <f>MATCH(BF1933,'New data'!$Y$2:$Y$20000,0)</f>
        <v>#N/A</v>
      </c>
      <c r="BC1933" s="9" t="str">
        <f t="shared" si="91"/>
        <v>No</v>
      </c>
      <c r="BD1933" s="9" t="s">
        <v>20410</v>
      </c>
      <c r="BE1933" s="9" t="str">
        <f t="shared" si="92"/>
        <v>Yes</v>
      </c>
      <c r="BF1933" s="9" t="str">
        <f t="shared" si="93"/>
        <v>Lucia Maria</v>
      </c>
      <c r="BG1933" t="str">
        <f>IFERROR(INDEX('New data'!$Y$2:$Y$20000,BN1933),"-")</f>
        <v>-</v>
      </c>
      <c r="BH1933" t="str">
        <f ca="1">IFERROR(INDEX('New data'!$Y$2:$Y$20000,BO1933),"-")</f>
        <v>-</v>
      </c>
      <c r="BI1933" t="str">
        <f ca="1">IFERROR(INDEX('New data'!$Y$2:$Y$20000,BP1933),"-")</f>
        <v>-</v>
      </c>
      <c r="BJ1933" t="str">
        <f ca="1">IFERROR(INDEX('New data'!$Y$2:$Y$20000,BQ1933),"-")</f>
        <v>-</v>
      </c>
      <c r="BK1933" t="str">
        <f ca="1">IFERROR(INDEX('New data'!$Y$2:$Y$20000,BR1933),"-")</f>
        <v>-</v>
      </c>
      <c r="BL1933" t="str">
        <f ca="1">IFERROR(INDEX('New data'!$Y$2:$Y$20000,BS1933),"-")</f>
        <v>-</v>
      </c>
      <c r="BM1933" t="str">
        <f ca="1">IFERROR(INDEX('New data'!$Y$2:$Y$20000,BT1933),"-")</f>
        <v>-</v>
      </c>
      <c r="BN1933" t="e">
        <f>MATCH($B1933,'New data'!$G$2:$G$20000,0)</f>
        <v>#N/A</v>
      </c>
      <c r="BO1933" t="e">
        <f ca="1">MATCH($B1933,OFFSET('New data'!$G$2,BN1933,0,20000,1),0)+BN1933</f>
        <v>#N/A</v>
      </c>
      <c r="BP1933" t="e">
        <f ca="1">MATCH($B1933,OFFSET('New data'!$G$2,BO1933,0,20000,1),0)+BO1933</f>
        <v>#N/A</v>
      </c>
      <c r="BQ1933" t="e">
        <f ca="1">MATCH($B1933,OFFSET('New data'!$G$2,BP1933,0,20000,1),0)+BP1933</f>
        <v>#N/A</v>
      </c>
      <c r="BR1933" t="e">
        <f ca="1">MATCH($B1933,OFFSET('New data'!$G$2,BQ1933,0,20000,1),0)+BQ1933</f>
        <v>#N/A</v>
      </c>
      <c r="BS1933" t="e">
        <f ca="1">MATCH($B1933,OFFSET('New data'!$G$2,BR1933,0,20000,1),0)+BR1933</f>
        <v>#N/A</v>
      </c>
      <c r="BT1933" t="e">
        <f ca="1">MATCH($B1933,OFFSET('New data'!$G$2,BS1933,0,20000,1),0)+BS1933</f>
        <v>#N/A</v>
      </c>
      <c r="BU1933" s="9"/>
    </row>
    <row r="1934" spans="1:73" ht="31.5" thickBot="1" x14ac:dyDescent="0.4">
      <c r="A1934" s="58" t="s">
        <v>1949</v>
      </c>
      <c r="B1934" s="58" t="s">
        <v>14483</v>
      </c>
      <c r="C1934" s="58" t="s">
        <v>20050</v>
      </c>
      <c r="D1934" s="59"/>
      <c r="E1934" s="59"/>
      <c r="F1934" s="59"/>
      <c r="G1934" s="59"/>
      <c r="AB1934" s="59"/>
      <c r="AC1934" s="65" t="s">
        <v>20412</v>
      </c>
      <c r="AD1934" s="59"/>
      <c r="AE1934" s="59"/>
      <c r="AF1934" s="59"/>
      <c r="AG1934" s="59"/>
      <c r="AH1934" s="59"/>
      <c r="AI1934" s="59"/>
      <c r="BB1934" s="9" t="e">
        <f>MATCH(BF1934,'New data'!$Y$2:$Y$20000,0)</f>
        <v>#N/A</v>
      </c>
      <c r="BC1934" s="9" t="str">
        <f t="shared" si="91"/>
        <v>No</v>
      </c>
      <c r="BD1934" s="9" t="s">
        <v>20410</v>
      </c>
      <c r="BE1934" s="9" t="str">
        <f t="shared" si="92"/>
        <v>Yes</v>
      </c>
      <c r="BF1934" s="9" t="str">
        <f t="shared" si="93"/>
        <v>Adalberto Pereira</v>
      </c>
      <c r="BG1934" t="str">
        <f>IFERROR(INDEX('New data'!$Y$2:$Y$20000,BN1934),"-")</f>
        <v>-</v>
      </c>
      <c r="BH1934" t="str">
        <f ca="1">IFERROR(INDEX('New data'!$Y$2:$Y$20000,BO1934),"-")</f>
        <v>-</v>
      </c>
      <c r="BI1934" t="str">
        <f ca="1">IFERROR(INDEX('New data'!$Y$2:$Y$20000,BP1934),"-")</f>
        <v>-</v>
      </c>
      <c r="BJ1934" t="str">
        <f ca="1">IFERROR(INDEX('New data'!$Y$2:$Y$20000,BQ1934),"-")</f>
        <v>-</v>
      </c>
      <c r="BK1934" t="str">
        <f ca="1">IFERROR(INDEX('New data'!$Y$2:$Y$20000,BR1934),"-")</f>
        <v>-</v>
      </c>
      <c r="BL1934" t="str">
        <f ca="1">IFERROR(INDEX('New data'!$Y$2:$Y$20000,BS1934),"-")</f>
        <v>-</v>
      </c>
      <c r="BM1934" t="str">
        <f ca="1">IFERROR(INDEX('New data'!$Y$2:$Y$20000,BT1934),"-")</f>
        <v>-</v>
      </c>
      <c r="BN1934" t="e">
        <f>MATCH($B1934,'New data'!$G$2:$G$20000,0)</f>
        <v>#N/A</v>
      </c>
      <c r="BO1934" t="e">
        <f ca="1">MATCH($B1934,OFFSET('New data'!$G$2,BN1934,0,20000,1),0)+BN1934</f>
        <v>#N/A</v>
      </c>
      <c r="BP1934" t="e">
        <f ca="1">MATCH($B1934,OFFSET('New data'!$G$2,BO1934,0,20000,1),0)+BO1934</f>
        <v>#N/A</v>
      </c>
      <c r="BQ1934" t="e">
        <f ca="1">MATCH($B1934,OFFSET('New data'!$G$2,BP1934,0,20000,1),0)+BP1934</f>
        <v>#N/A</v>
      </c>
      <c r="BR1934" t="e">
        <f ca="1">MATCH($B1934,OFFSET('New data'!$G$2,BQ1934,0,20000,1),0)+BQ1934</f>
        <v>#N/A</v>
      </c>
      <c r="BS1934" t="e">
        <f ca="1">MATCH($B1934,OFFSET('New data'!$G$2,BR1934,0,20000,1),0)+BR1934</f>
        <v>#N/A</v>
      </c>
      <c r="BT1934" t="e">
        <f ca="1">MATCH($B1934,OFFSET('New data'!$G$2,BS1934,0,20000,1),0)+BS1934</f>
        <v>#N/A</v>
      </c>
      <c r="BU1934" s="9"/>
    </row>
    <row r="1935" spans="1:73" ht="31.5" thickBot="1" x14ac:dyDescent="0.4">
      <c r="A1935" s="58" t="s">
        <v>1950</v>
      </c>
      <c r="B1935" s="58" t="s">
        <v>14483</v>
      </c>
      <c r="C1935" s="58" t="s">
        <v>20050</v>
      </c>
      <c r="D1935" s="59"/>
      <c r="E1935" s="59"/>
      <c r="F1935" s="59"/>
      <c r="G1935" s="59"/>
      <c r="AB1935" s="59"/>
      <c r="AC1935" s="65" t="s">
        <v>20412</v>
      </c>
      <c r="AD1935" s="59"/>
      <c r="AE1935" s="59"/>
      <c r="AF1935" s="59"/>
      <c r="AG1935" s="59"/>
      <c r="AH1935" s="59"/>
      <c r="AI1935" s="59"/>
      <c r="BB1935" s="9" t="e">
        <f>MATCH(BF1935,'New data'!$Y$2:$Y$20000,0)</f>
        <v>#N/A</v>
      </c>
      <c r="BC1935" s="9" t="str">
        <f t="shared" si="91"/>
        <v>No</v>
      </c>
      <c r="BD1935" s="9" t="s">
        <v>20410</v>
      </c>
      <c r="BE1935" s="9" t="str">
        <f t="shared" si="92"/>
        <v>Yes</v>
      </c>
      <c r="BF1935" s="9" t="str">
        <f t="shared" si="93"/>
        <v>Leila Pereira</v>
      </c>
      <c r="BG1935" t="str">
        <f>IFERROR(INDEX('New data'!$Y$2:$Y$20000,BN1935),"-")</f>
        <v>-</v>
      </c>
      <c r="BH1935" t="str">
        <f ca="1">IFERROR(INDEX('New data'!$Y$2:$Y$20000,BO1935),"-")</f>
        <v>-</v>
      </c>
      <c r="BI1935" t="str">
        <f ca="1">IFERROR(INDEX('New data'!$Y$2:$Y$20000,BP1935),"-")</f>
        <v>-</v>
      </c>
      <c r="BJ1935" t="str">
        <f ca="1">IFERROR(INDEX('New data'!$Y$2:$Y$20000,BQ1935),"-")</f>
        <v>-</v>
      </c>
      <c r="BK1935" t="str">
        <f ca="1">IFERROR(INDEX('New data'!$Y$2:$Y$20000,BR1935),"-")</f>
        <v>-</v>
      </c>
      <c r="BL1935" t="str">
        <f ca="1">IFERROR(INDEX('New data'!$Y$2:$Y$20000,BS1935),"-")</f>
        <v>-</v>
      </c>
      <c r="BM1935" t="str">
        <f ca="1">IFERROR(INDEX('New data'!$Y$2:$Y$20000,BT1935),"-")</f>
        <v>-</v>
      </c>
      <c r="BN1935" t="e">
        <f>MATCH($B1935,'New data'!$G$2:$G$20000,0)</f>
        <v>#N/A</v>
      </c>
      <c r="BO1935" t="e">
        <f ca="1">MATCH($B1935,OFFSET('New data'!$G$2,BN1935,0,20000,1),0)+BN1935</f>
        <v>#N/A</v>
      </c>
      <c r="BP1935" t="e">
        <f ca="1">MATCH($B1935,OFFSET('New data'!$G$2,BO1935,0,20000,1),0)+BO1935</f>
        <v>#N/A</v>
      </c>
      <c r="BQ1935" t="e">
        <f ca="1">MATCH($B1935,OFFSET('New data'!$G$2,BP1935,0,20000,1),0)+BP1935</f>
        <v>#N/A</v>
      </c>
      <c r="BR1935" t="e">
        <f ca="1">MATCH($B1935,OFFSET('New data'!$G$2,BQ1935,0,20000,1),0)+BQ1935</f>
        <v>#N/A</v>
      </c>
      <c r="BS1935" t="e">
        <f ca="1">MATCH($B1935,OFFSET('New data'!$G$2,BR1935,0,20000,1),0)+BR1935</f>
        <v>#N/A</v>
      </c>
      <c r="BT1935" t="e">
        <f ca="1">MATCH($B1935,OFFSET('New data'!$G$2,BS1935,0,20000,1),0)+BS1935</f>
        <v>#N/A</v>
      </c>
      <c r="BU1935" s="9"/>
    </row>
    <row r="1936" spans="1:73" ht="31.5" thickBot="1" x14ac:dyDescent="0.4">
      <c r="A1936" s="58" t="s">
        <v>1951</v>
      </c>
      <c r="B1936" s="58" t="s">
        <v>14484</v>
      </c>
      <c r="C1936" s="58" t="s">
        <v>20050</v>
      </c>
      <c r="D1936" s="59"/>
      <c r="E1936" s="59"/>
      <c r="F1936" s="59"/>
      <c r="G1936" s="59"/>
      <c r="AB1936" s="62" t="s">
        <v>20410</v>
      </c>
      <c r="AC1936" s="65" t="s">
        <v>20412</v>
      </c>
      <c r="AD1936" s="59"/>
      <c r="AE1936" s="59"/>
      <c r="AF1936" s="59"/>
      <c r="AG1936" s="59"/>
      <c r="AH1936" s="59"/>
      <c r="AI1936" s="59"/>
      <c r="BB1936" s="9" t="e">
        <f>MATCH(BF1936,'New data'!$Y$2:$Y$20000,0)</f>
        <v>#N/A</v>
      </c>
      <c r="BC1936" s="9" t="str">
        <f t="shared" si="91"/>
        <v>No</v>
      </c>
      <c r="BD1936" s="9" t="s">
        <v>20410</v>
      </c>
      <c r="BE1936" s="9" t="str">
        <f t="shared" si="92"/>
        <v>Yes</v>
      </c>
      <c r="BF1936" s="9" t="str">
        <f t="shared" si="93"/>
        <v>Rahman Hoxha</v>
      </c>
      <c r="BG1936" t="str">
        <f>IFERROR(INDEX('New data'!$Y$2:$Y$20000,BN1936),"-")</f>
        <v>-</v>
      </c>
      <c r="BH1936" t="str">
        <f ca="1">IFERROR(INDEX('New data'!$Y$2:$Y$20000,BO1936),"-")</f>
        <v>-</v>
      </c>
      <c r="BI1936" t="str">
        <f ca="1">IFERROR(INDEX('New data'!$Y$2:$Y$20000,BP1936),"-")</f>
        <v>-</v>
      </c>
      <c r="BJ1936" t="str">
        <f ca="1">IFERROR(INDEX('New data'!$Y$2:$Y$20000,BQ1936),"-")</f>
        <v>-</v>
      </c>
      <c r="BK1936" t="str">
        <f ca="1">IFERROR(INDEX('New data'!$Y$2:$Y$20000,BR1936),"-")</f>
        <v>-</v>
      </c>
      <c r="BL1936" t="str">
        <f ca="1">IFERROR(INDEX('New data'!$Y$2:$Y$20000,BS1936),"-")</f>
        <v>-</v>
      </c>
      <c r="BM1936" t="str">
        <f ca="1">IFERROR(INDEX('New data'!$Y$2:$Y$20000,BT1936),"-")</f>
        <v>-</v>
      </c>
      <c r="BN1936" t="e">
        <f>MATCH($B1936,'New data'!$G$2:$G$20000,0)</f>
        <v>#N/A</v>
      </c>
      <c r="BO1936" t="e">
        <f ca="1">MATCH($B1936,OFFSET('New data'!$G$2,BN1936,0,20000,1),0)+BN1936</f>
        <v>#N/A</v>
      </c>
      <c r="BP1936" t="e">
        <f ca="1">MATCH($B1936,OFFSET('New data'!$G$2,BO1936,0,20000,1),0)+BO1936</f>
        <v>#N/A</v>
      </c>
      <c r="BQ1936" t="e">
        <f ca="1">MATCH($B1936,OFFSET('New data'!$G$2,BP1936,0,20000,1),0)+BP1936</f>
        <v>#N/A</v>
      </c>
      <c r="BR1936" t="e">
        <f ca="1">MATCH($B1936,OFFSET('New data'!$G$2,BQ1936,0,20000,1),0)+BQ1936</f>
        <v>#N/A</v>
      </c>
      <c r="BS1936" t="e">
        <f ca="1">MATCH($B1936,OFFSET('New data'!$G$2,BR1936,0,20000,1),0)+BR1936</f>
        <v>#N/A</v>
      </c>
      <c r="BT1936" t="e">
        <f ca="1">MATCH($B1936,OFFSET('New data'!$G$2,BS1936,0,20000,1),0)+BS1936</f>
        <v>#N/A</v>
      </c>
      <c r="BU1936" s="9"/>
    </row>
    <row r="1937" spans="1:73" ht="31.5" thickBot="1" x14ac:dyDescent="0.4">
      <c r="A1937" s="58" t="s">
        <v>1952</v>
      </c>
      <c r="B1937" s="58" t="s">
        <v>14484</v>
      </c>
      <c r="C1937" s="58" t="s">
        <v>20050</v>
      </c>
      <c r="D1937" s="59"/>
      <c r="E1937" s="59"/>
      <c r="F1937" s="59"/>
      <c r="G1937" s="59"/>
      <c r="AB1937" s="59"/>
      <c r="AC1937" s="65" t="s">
        <v>20412</v>
      </c>
      <c r="AD1937" s="59"/>
      <c r="AE1937" s="59"/>
      <c r="AF1937" s="59"/>
      <c r="AG1937" s="59"/>
      <c r="AH1937" s="59"/>
      <c r="AI1937" s="59"/>
      <c r="BB1937" s="9" t="e">
        <f>MATCH(BF1937,'New data'!$Y$2:$Y$20000,0)</f>
        <v>#N/A</v>
      </c>
      <c r="BC1937" s="9" t="str">
        <f t="shared" si="91"/>
        <v>No</v>
      </c>
      <c r="BD1937" s="9" t="s">
        <v>20410</v>
      </c>
      <c r="BE1937" s="9" t="str">
        <f t="shared" si="92"/>
        <v>Yes</v>
      </c>
      <c r="BF1937" s="9" t="str">
        <f t="shared" si="93"/>
        <v>Florin Hoxha Hysa</v>
      </c>
      <c r="BG1937" t="str">
        <f>IFERROR(INDEX('New data'!$Y$2:$Y$20000,BN1937),"-")</f>
        <v>-</v>
      </c>
      <c r="BH1937" t="str">
        <f ca="1">IFERROR(INDEX('New data'!$Y$2:$Y$20000,BO1937),"-")</f>
        <v>-</v>
      </c>
      <c r="BI1937" t="str">
        <f ca="1">IFERROR(INDEX('New data'!$Y$2:$Y$20000,BP1937),"-")</f>
        <v>-</v>
      </c>
      <c r="BJ1937" t="str">
        <f ca="1">IFERROR(INDEX('New data'!$Y$2:$Y$20000,BQ1937),"-")</f>
        <v>-</v>
      </c>
      <c r="BK1937" t="str">
        <f ca="1">IFERROR(INDEX('New data'!$Y$2:$Y$20000,BR1937),"-")</f>
        <v>-</v>
      </c>
      <c r="BL1937" t="str">
        <f ca="1">IFERROR(INDEX('New data'!$Y$2:$Y$20000,BS1937),"-")</f>
        <v>-</v>
      </c>
      <c r="BM1937" t="str">
        <f ca="1">IFERROR(INDEX('New data'!$Y$2:$Y$20000,BT1937),"-")</f>
        <v>-</v>
      </c>
      <c r="BN1937" t="e">
        <f>MATCH($B1937,'New data'!$G$2:$G$20000,0)</f>
        <v>#N/A</v>
      </c>
      <c r="BO1937" t="e">
        <f ca="1">MATCH($B1937,OFFSET('New data'!$G$2,BN1937,0,20000,1),0)+BN1937</f>
        <v>#N/A</v>
      </c>
      <c r="BP1937" t="e">
        <f ca="1">MATCH($B1937,OFFSET('New data'!$G$2,BO1937,0,20000,1),0)+BO1937</f>
        <v>#N/A</v>
      </c>
      <c r="BQ1937" t="e">
        <f ca="1">MATCH($B1937,OFFSET('New data'!$G$2,BP1937,0,20000,1),0)+BP1937</f>
        <v>#N/A</v>
      </c>
      <c r="BR1937" t="e">
        <f ca="1">MATCH($B1937,OFFSET('New data'!$G$2,BQ1937,0,20000,1),0)+BQ1937</f>
        <v>#N/A</v>
      </c>
      <c r="BS1937" t="e">
        <f ca="1">MATCH($B1937,OFFSET('New data'!$G$2,BR1937,0,20000,1),0)+BR1937</f>
        <v>#N/A</v>
      </c>
      <c r="BT1937" t="e">
        <f ca="1">MATCH($B1937,OFFSET('New data'!$G$2,BS1937,0,20000,1),0)+BS1937</f>
        <v>#N/A</v>
      </c>
      <c r="BU1937" s="9"/>
    </row>
    <row r="1938" spans="1:73" ht="31.5" thickBot="1" x14ac:dyDescent="0.4">
      <c r="A1938" s="58" t="s">
        <v>1953</v>
      </c>
      <c r="B1938" s="58" t="s">
        <v>14484</v>
      </c>
      <c r="C1938" s="58" t="s">
        <v>20050</v>
      </c>
      <c r="D1938" s="59"/>
      <c r="E1938" s="59"/>
      <c r="F1938" s="59"/>
      <c r="G1938" s="59"/>
      <c r="AB1938" s="62" t="s">
        <v>20410</v>
      </c>
      <c r="AC1938" s="65" t="s">
        <v>20412</v>
      </c>
      <c r="AD1938" s="59"/>
      <c r="AE1938" s="59"/>
      <c r="AF1938" s="59"/>
      <c r="AG1938" s="59"/>
      <c r="AH1938" s="59"/>
      <c r="AI1938" s="59"/>
      <c r="BB1938" s="9" t="e">
        <f>MATCH(BF1938,'New data'!$Y$2:$Y$20000,0)</f>
        <v>#N/A</v>
      </c>
      <c r="BC1938" s="9" t="str">
        <f t="shared" si="91"/>
        <v>No</v>
      </c>
      <c r="BD1938" s="9" t="s">
        <v>20410</v>
      </c>
      <c r="BE1938" s="9" t="str">
        <f t="shared" si="92"/>
        <v>Yes</v>
      </c>
      <c r="BF1938" s="9" t="str">
        <f t="shared" si="93"/>
        <v>Rudina Hysa</v>
      </c>
      <c r="BG1938" t="str">
        <f>IFERROR(INDEX('New data'!$Y$2:$Y$20000,BN1938),"-")</f>
        <v>-</v>
      </c>
      <c r="BH1938" t="str">
        <f ca="1">IFERROR(INDEX('New data'!$Y$2:$Y$20000,BO1938),"-")</f>
        <v>-</v>
      </c>
      <c r="BI1938" t="str">
        <f ca="1">IFERROR(INDEX('New data'!$Y$2:$Y$20000,BP1938),"-")</f>
        <v>-</v>
      </c>
      <c r="BJ1938" t="str">
        <f ca="1">IFERROR(INDEX('New data'!$Y$2:$Y$20000,BQ1938),"-")</f>
        <v>-</v>
      </c>
      <c r="BK1938" t="str">
        <f ca="1">IFERROR(INDEX('New data'!$Y$2:$Y$20000,BR1938),"-")</f>
        <v>-</v>
      </c>
      <c r="BL1938" t="str">
        <f ca="1">IFERROR(INDEX('New data'!$Y$2:$Y$20000,BS1938),"-")</f>
        <v>-</v>
      </c>
      <c r="BM1938" t="str">
        <f ca="1">IFERROR(INDEX('New data'!$Y$2:$Y$20000,BT1938),"-")</f>
        <v>-</v>
      </c>
      <c r="BN1938" t="e">
        <f>MATCH($B1938,'New data'!$G$2:$G$20000,0)</f>
        <v>#N/A</v>
      </c>
      <c r="BO1938" t="e">
        <f ca="1">MATCH($B1938,OFFSET('New data'!$G$2,BN1938,0,20000,1),0)+BN1938</f>
        <v>#N/A</v>
      </c>
      <c r="BP1938" t="e">
        <f ca="1">MATCH($B1938,OFFSET('New data'!$G$2,BO1938,0,20000,1),0)+BO1938</f>
        <v>#N/A</v>
      </c>
      <c r="BQ1938" t="e">
        <f ca="1">MATCH($B1938,OFFSET('New data'!$G$2,BP1938,0,20000,1),0)+BP1938</f>
        <v>#N/A</v>
      </c>
      <c r="BR1938" t="e">
        <f ca="1">MATCH($B1938,OFFSET('New data'!$G$2,BQ1938,0,20000,1),0)+BQ1938</f>
        <v>#N/A</v>
      </c>
      <c r="BS1938" t="e">
        <f ca="1">MATCH($B1938,OFFSET('New data'!$G$2,BR1938,0,20000,1),0)+BR1938</f>
        <v>#N/A</v>
      </c>
      <c r="BT1938" t="e">
        <f ca="1">MATCH($B1938,OFFSET('New data'!$G$2,BS1938,0,20000,1),0)+BS1938</f>
        <v>#N/A</v>
      </c>
      <c r="BU1938" s="9"/>
    </row>
    <row r="1939" spans="1:73" ht="31.5" thickBot="1" x14ac:dyDescent="0.4">
      <c r="A1939" s="58" t="s">
        <v>1954</v>
      </c>
      <c r="B1939" s="58" t="s">
        <v>14485</v>
      </c>
      <c r="C1939" s="58" t="s">
        <v>20050</v>
      </c>
      <c r="D1939" s="59"/>
      <c r="E1939" s="59"/>
      <c r="F1939" s="59"/>
      <c r="G1939" s="59"/>
      <c r="AB1939" s="59"/>
      <c r="AC1939" s="65" t="s">
        <v>20412</v>
      </c>
      <c r="AD1939" s="59"/>
      <c r="AE1939" s="59"/>
      <c r="AF1939" s="59"/>
      <c r="AG1939" s="59"/>
      <c r="AH1939" s="59"/>
      <c r="AI1939" s="59"/>
      <c r="BB1939" s="9" t="e">
        <f>MATCH(BF1939,'New data'!$Y$2:$Y$20000,0)</f>
        <v>#N/A</v>
      </c>
      <c r="BC1939" s="9" t="str">
        <f t="shared" si="91"/>
        <v>No</v>
      </c>
      <c r="BD1939" s="9" t="s">
        <v>20410</v>
      </c>
      <c r="BE1939" s="9" t="str">
        <f t="shared" si="92"/>
        <v>Yes</v>
      </c>
      <c r="BF1939" s="9" t="str">
        <f t="shared" si="93"/>
        <v>Danielle Gaynor</v>
      </c>
      <c r="BG1939" t="str">
        <f>IFERROR(INDEX('New data'!$Y$2:$Y$20000,BN1939),"-")</f>
        <v>-</v>
      </c>
      <c r="BH1939" t="str">
        <f ca="1">IFERROR(INDEX('New data'!$Y$2:$Y$20000,BO1939),"-")</f>
        <v>-</v>
      </c>
      <c r="BI1939" t="str">
        <f ca="1">IFERROR(INDEX('New data'!$Y$2:$Y$20000,BP1939),"-")</f>
        <v>-</v>
      </c>
      <c r="BJ1939" t="str">
        <f ca="1">IFERROR(INDEX('New data'!$Y$2:$Y$20000,BQ1939),"-")</f>
        <v>-</v>
      </c>
      <c r="BK1939" t="str">
        <f ca="1">IFERROR(INDEX('New data'!$Y$2:$Y$20000,BR1939),"-")</f>
        <v>-</v>
      </c>
      <c r="BL1939" t="str">
        <f ca="1">IFERROR(INDEX('New data'!$Y$2:$Y$20000,BS1939),"-")</f>
        <v>-</v>
      </c>
      <c r="BM1939" t="str">
        <f ca="1">IFERROR(INDEX('New data'!$Y$2:$Y$20000,BT1939),"-")</f>
        <v>-</v>
      </c>
      <c r="BN1939" t="e">
        <f>MATCH($B1939,'New data'!$G$2:$G$20000,0)</f>
        <v>#N/A</v>
      </c>
      <c r="BO1939" t="e">
        <f ca="1">MATCH($B1939,OFFSET('New data'!$G$2,BN1939,0,20000,1),0)+BN1939</f>
        <v>#N/A</v>
      </c>
      <c r="BP1939" t="e">
        <f ca="1">MATCH($B1939,OFFSET('New data'!$G$2,BO1939,0,20000,1),0)+BO1939</f>
        <v>#N/A</v>
      </c>
      <c r="BQ1939" t="e">
        <f ca="1">MATCH($B1939,OFFSET('New data'!$G$2,BP1939,0,20000,1),0)+BP1939</f>
        <v>#N/A</v>
      </c>
      <c r="BR1939" t="e">
        <f ca="1">MATCH($B1939,OFFSET('New data'!$G$2,BQ1939,0,20000,1),0)+BQ1939</f>
        <v>#N/A</v>
      </c>
      <c r="BS1939" t="e">
        <f ca="1">MATCH($B1939,OFFSET('New data'!$G$2,BR1939,0,20000,1),0)+BR1939</f>
        <v>#N/A</v>
      </c>
      <c r="BT1939" t="e">
        <f ca="1">MATCH($B1939,OFFSET('New data'!$G$2,BS1939,0,20000,1),0)+BS1939</f>
        <v>#N/A</v>
      </c>
      <c r="BU1939" s="9"/>
    </row>
    <row r="1940" spans="1:73" ht="31.5" thickBot="1" x14ac:dyDescent="0.4">
      <c r="A1940" s="58" t="s">
        <v>1955</v>
      </c>
      <c r="B1940" s="58" t="s">
        <v>14486</v>
      </c>
      <c r="C1940" s="58" t="s">
        <v>20050</v>
      </c>
      <c r="D1940" s="59"/>
      <c r="E1940" s="59"/>
      <c r="F1940" s="59"/>
      <c r="G1940" s="59"/>
      <c r="AB1940" s="62" t="s">
        <v>20410</v>
      </c>
      <c r="AC1940" s="65" t="s">
        <v>20412</v>
      </c>
      <c r="AD1940" s="59"/>
      <c r="AE1940" s="59"/>
      <c r="AF1940" s="59"/>
      <c r="AG1940" s="59"/>
      <c r="AH1940" s="59"/>
      <c r="AI1940" s="59"/>
      <c r="BB1940" s="9" t="e">
        <f>MATCH(BF1940,'New data'!$Y$2:$Y$20000,0)</f>
        <v>#N/A</v>
      </c>
      <c r="BC1940" s="9" t="str">
        <f t="shared" si="91"/>
        <v>No</v>
      </c>
      <c r="BD1940" s="9" t="s">
        <v>20410</v>
      </c>
      <c r="BE1940" s="9" t="str">
        <f t="shared" si="92"/>
        <v>Yes</v>
      </c>
      <c r="BF1940" s="9" t="str">
        <f t="shared" si="93"/>
        <v>Meredith Darma</v>
      </c>
      <c r="BG1940" t="str">
        <f>IFERROR(INDEX('New data'!$Y$2:$Y$20000,BN1940),"-")</f>
        <v>-</v>
      </c>
      <c r="BH1940" t="str">
        <f ca="1">IFERROR(INDEX('New data'!$Y$2:$Y$20000,BO1940),"-")</f>
        <v>-</v>
      </c>
      <c r="BI1940" t="str">
        <f ca="1">IFERROR(INDEX('New data'!$Y$2:$Y$20000,BP1940),"-")</f>
        <v>-</v>
      </c>
      <c r="BJ1940" t="str">
        <f ca="1">IFERROR(INDEX('New data'!$Y$2:$Y$20000,BQ1940),"-")</f>
        <v>-</v>
      </c>
      <c r="BK1940" t="str">
        <f ca="1">IFERROR(INDEX('New data'!$Y$2:$Y$20000,BR1940),"-")</f>
        <v>-</v>
      </c>
      <c r="BL1940" t="str">
        <f ca="1">IFERROR(INDEX('New data'!$Y$2:$Y$20000,BS1940),"-")</f>
        <v>-</v>
      </c>
      <c r="BM1940" t="str">
        <f ca="1">IFERROR(INDEX('New data'!$Y$2:$Y$20000,BT1940),"-")</f>
        <v>-</v>
      </c>
      <c r="BN1940" t="e">
        <f>MATCH($B1940,'New data'!$G$2:$G$20000,0)</f>
        <v>#N/A</v>
      </c>
      <c r="BO1940" t="e">
        <f ca="1">MATCH($B1940,OFFSET('New data'!$G$2,BN1940,0,20000,1),0)+BN1940</f>
        <v>#N/A</v>
      </c>
      <c r="BP1940" t="e">
        <f ca="1">MATCH($B1940,OFFSET('New data'!$G$2,BO1940,0,20000,1),0)+BO1940</f>
        <v>#N/A</v>
      </c>
      <c r="BQ1940" t="e">
        <f ca="1">MATCH($B1940,OFFSET('New data'!$G$2,BP1940,0,20000,1),0)+BP1940</f>
        <v>#N/A</v>
      </c>
      <c r="BR1940" t="e">
        <f ca="1">MATCH($B1940,OFFSET('New data'!$G$2,BQ1940,0,20000,1),0)+BQ1940</f>
        <v>#N/A</v>
      </c>
      <c r="BS1940" t="e">
        <f ca="1">MATCH($B1940,OFFSET('New data'!$G$2,BR1940,0,20000,1),0)+BR1940</f>
        <v>#N/A</v>
      </c>
      <c r="BT1940" t="e">
        <f ca="1">MATCH($B1940,OFFSET('New data'!$G$2,BS1940,0,20000,1),0)+BS1940</f>
        <v>#N/A</v>
      </c>
      <c r="BU1940" s="9"/>
    </row>
    <row r="1941" spans="1:73" ht="31.5" thickBot="1" x14ac:dyDescent="0.4">
      <c r="A1941" s="58" t="s">
        <v>1956</v>
      </c>
      <c r="B1941" s="58" t="s">
        <v>14486</v>
      </c>
      <c r="C1941" s="58" t="s">
        <v>20050</v>
      </c>
      <c r="D1941" s="59"/>
      <c r="E1941" s="59"/>
      <c r="F1941" s="59"/>
      <c r="G1941" s="59"/>
      <c r="AB1941" s="62" t="s">
        <v>20410</v>
      </c>
      <c r="AC1941" s="65" t="s">
        <v>20412</v>
      </c>
      <c r="AD1941" s="59"/>
      <c r="AE1941" s="59"/>
      <c r="AF1941" s="59"/>
      <c r="AG1941" s="59"/>
      <c r="AH1941" s="59"/>
      <c r="AI1941" s="59"/>
      <c r="BB1941" s="9" t="e">
        <f>MATCH(BF1941,'New data'!$Y$2:$Y$20000,0)</f>
        <v>#N/A</v>
      </c>
      <c r="BC1941" s="9" t="str">
        <f t="shared" si="91"/>
        <v>No</v>
      </c>
      <c r="BD1941" s="9" t="s">
        <v>20410</v>
      </c>
      <c r="BE1941" s="9" t="str">
        <f t="shared" si="92"/>
        <v>Yes</v>
      </c>
      <c r="BF1941" s="9" t="str">
        <f t="shared" si="93"/>
        <v>Denzel Darma-Sarpong</v>
      </c>
      <c r="BG1941" t="str">
        <f>IFERROR(INDEX('New data'!$Y$2:$Y$20000,BN1941),"-")</f>
        <v>-</v>
      </c>
      <c r="BH1941" t="str">
        <f ca="1">IFERROR(INDEX('New data'!$Y$2:$Y$20000,BO1941),"-")</f>
        <v>-</v>
      </c>
      <c r="BI1941" t="str">
        <f ca="1">IFERROR(INDEX('New data'!$Y$2:$Y$20000,BP1941),"-")</f>
        <v>-</v>
      </c>
      <c r="BJ1941" t="str">
        <f ca="1">IFERROR(INDEX('New data'!$Y$2:$Y$20000,BQ1941),"-")</f>
        <v>-</v>
      </c>
      <c r="BK1941" t="str">
        <f ca="1">IFERROR(INDEX('New data'!$Y$2:$Y$20000,BR1941),"-")</f>
        <v>-</v>
      </c>
      <c r="BL1941" t="str">
        <f ca="1">IFERROR(INDEX('New data'!$Y$2:$Y$20000,BS1941),"-")</f>
        <v>-</v>
      </c>
      <c r="BM1941" t="str">
        <f ca="1">IFERROR(INDEX('New data'!$Y$2:$Y$20000,BT1941),"-")</f>
        <v>-</v>
      </c>
      <c r="BN1941" t="e">
        <f>MATCH($B1941,'New data'!$G$2:$G$20000,0)</f>
        <v>#N/A</v>
      </c>
      <c r="BO1941" t="e">
        <f ca="1">MATCH($B1941,OFFSET('New data'!$G$2,BN1941,0,20000,1),0)+BN1941</f>
        <v>#N/A</v>
      </c>
      <c r="BP1941" t="e">
        <f ca="1">MATCH($B1941,OFFSET('New data'!$G$2,BO1941,0,20000,1),0)+BO1941</f>
        <v>#N/A</v>
      </c>
      <c r="BQ1941" t="e">
        <f ca="1">MATCH($B1941,OFFSET('New data'!$G$2,BP1941,0,20000,1),0)+BP1941</f>
        <v>#N/A</v>
      </c>
      <c r="BR1941" t="e">
        <f ca="1">MATCH($B1941,OFFSET('New data'!$G$2,BQ1941,0,20000,1),0)+BQ1941</f>
        <v>#N/A</v>
      </c>
      <c r="BS1941" t="e">
        <f ca="1">MATCH($B1941,OFFSET('New data'!$G$2,BR1941,0,20000,1),0)+BR1941</f>
        <v>#N/A</v>
      </c>
      <c r="BT1941" t="e">
        <f ca="1">MATCH($B1941,OFFSET('New data'!$G$2,BS1941,0,20000,1),0)+BS1941</f>
        <v>#N/A</v>
      </c>
      <c r="BU1941" s="9"/>
    </row>
    <row r="1942" spans="1:73" ht="31.5" thickBot="1" x14ac:dyDescent="0.4">
      <c r="A1942" s="58" t="s">
        <v>1957</v>
      </c>
      <c r="B1942" s="58" t="s">
        <v>14486</v>
      </c>
      <c r="C1942" s="58" t="s">
        <v>20050</v>
      </c>
      <c r="D1942" s="59"/>
      <c r="E1942" s="59"/>
      <c r="F1942" s="59"/>
      <c r="G1942" s="59"/>
      <c r="AB1942" s="62" t="s">
        <v>20410</v>
      </c>
      <c r="AC1942" s="65" t="s">
        <v>20412</v>
      </c>
      <c r="AD1942" s="59"/>
      <c r="AE1942" s="59"/>
      <c r="AF1942" s="59"/>
      <c r="AG1942" s="59"/>
      <c r="AH1942" s="59"/>
      <c r="AI1942" s="59"/>
      <c r="BB1942" s="9" t="e">
        <f>MATCH(BF1942,'New data'!$Y$2:$Y$20000,0)</f>
        <v>#N/A</v>
      </c>
      <c r="BC1942" s="9" t="str">
        <f t="shared" si="91"/>
        <v>No</v>
      </c>
      <c r="BD1942" s="9" t="s">
        <v>20410</v>
      </c>
      <c r="BE1942" s="9" t="str">
        <f t="shared" si="92"/>
        <v>Yes</v>
      </c>
      <c r="BF1942" s="9" t="str">
        <f t="shared" si="93"/>
        <v>Gifty Obeng</v>
      </c>
      <c r="BG1942" t="str">
        <f>IFERROR(INDEX('New data'!$Y$2:$Y$20000,BN1942),"-")</f>
        <v>-</v>
      </c>
      <c r="BH1942" t="str">
        <f ca="1">IFERROR(INDEX('New data'!$Y$2:$Y$20000,BO1942),"-")</f>
        <v>-</v>
      </c>
      <c r="BI1942" t="str">
        <f ca="1">IFERROR(INDEX('New data'!$Y$2:$Y$20000,BP1942),"-")</f>
        <v>-</v>
      </c>
      <c r="BJ1942" t="str">
        <f ca="1">IFERROR(INDEX('New data'!$Y$2:$Y$20000,BQ1942),"-")</f>
        <v>-</v>
      </c>
      <c r="BK1942" t="str">
        <f ca="1">IFERROR(INDEX('New data'!$Y$2:$Y$20000,BR1942),"-")</f>
        <v>-</v>
      </c>
      <c r="BL1942" t="str">
        <f ca="1">IFERROR(INDEX('New data'!$Y$2:$Y$20000,BS1942),"-")</f>
        <v>-</v>
      </c>
      <c r="BM1942" t="str">
        <f ca="1">IFERROR(INDEX('New data'!$Y$2:$Y$20000,BT1942),"-")</f>
        <v>-</v>
      </c>
      <c r="BN1942" t="e">
        <f>MATCH($B1942,'New data'!$G$2:$G$20000,0)</f>
        <v>#N/A</v>
      </c>
      <c r="BO1942" t="e">
        <f ca="1">MATCH($B1942,OFFSET('New data'!$G$2,BN1942,0,20000,1),0)+BN1942</f>
        <v>#N/A</v>
      </c>
      <c r="BP1942" t="e">
        <f ca="1">MATCH($B1942,OFFSET('New data'!$G$2,BO1942,0,20000,1),0)+BO1942</f>
        <v>#N/A</v>
      </c>
      <c r="BQ1942" t="e">
        <f ca="1">MATCH($B1942,OFFSET('New data'!$G$2,BP1942,0,20000,1),0)+BP1942</f>
        <v>#N/A</v>
      </c>
      <c r="BR1942" t="e">
        <f ca="1">MATCH($B1942,OFFSET('New data'!$G$2,BQ1942,0,20000,1),0)+BQ1942</f>
        <v>#N/A</v>
      </c>
      <c r="BS1942" t="e">
        <f ca="1">MATCH($B1942,OFFSET('New data'!$G$2,BR1942,0,20000,1),0)+BR1942</f>
        <v>#N/A</v>
      </c>
      <c r="BT1942" t="e">
        <f ca="1">MATCH($B1942,OFFSET('New data'!$G$2,BS1942,0,20000,1),0)+BS1942</f>
        <v>#N/A</v>
      </c>
      <c r="BU1942" s="9"/>
    </row>
    <row r="1943" spans="1:73" ht="31.5" thickBot="1" x14ac:dyDescent="0.4">
      <c r="A1943" s="58" t="s">
        <v>1958</v>
      </c>
      <c r="B1943" s="58" t="s">
        <v>14487</v>
      </c>
      <c r="C1943" s="58" t="s">
        <v>20050</v>
      </c>
      <c r="D1943" s="59"/>
      <c r="E1943" s="59"/>
      <c r="F1943" s="59"/>
      <c r="G1943" s="59"/>
      <c r="AB1943" s="59"/>
      <c r="AC1943" s="65" t="s">
        <v>20412</v>
      </c>
      <c r="AD1943" s="59"/>
      <c r="AE1943" s="59"/>
      <c r="AF1943" s="59"/>
      <c r="AG1943" s="59"/>
      <c r="AH1943" s="59"/>
      <c r="AI1943" s="59"/>
      <c r="BB1943" s="9" t="e">
        <f>MATCH(BF1943,'New data'!$Y$2:$Y$20000,0)</f>
        <v>#N/A</v>
      </c>
      <c r="BC1943" s="9" t="str">
        <f t="shared" si="91"/>
        <v>No</v>
      </c>
      <c r="BD1943" s="9" t="s">
        <v>20410</v>
      </c>
      <c r="BE1943" s="9" t="str">
        <f t="shared" si="92"/>
        <v>Yes</v>
      </c>
      <c r="BF1943" s="9" t="str">
        <f t="shared" si="93"/>
        <v>Jeneve Ferguson</v>
      </c>
      <c r="BG1943" t="str">
        <f>IFERROR(INDEX('New data'!$Y$2:$Y$20000,BN1943),"-")</f>
        <v>-</v>
      </c>
      <c r="BH1943" t="str">
        <f ca="1">IFERROR(INDEX('New data'!$Y$2:$Y$20000,BO1943),"-")</f>
        <v>-</v>
      </c>
      <c r="BI1943" t="str">
        <f ca="1">IFERROR(INDEX('New data'!$Y$2:$Y$20000,BP1943),"-")</f>
        <v>-</v>
      </c>
      <c r="BJ1943" t="str">
        <f ca="1">IFERROR(INDEX('New data'!$Y$2:$Y$20000,BQ1943),"-")</f>
        <v>-</v>
      </c>
      <c r="BK1943" t="str">
        <f ca="1">IFERROR(INDEX('New data'!$Y$2:$Y$20000,BR1943),"-")</f>
        <v>-</v>
      </c>
      <c r="BL1943" t="str">
        <f ca="1">IFERROR(INDEX('New data'!$Y$2:$Y$20000,BS1943),"-")</f>
        <v>-</v>
      </c>
      <c r="BM1943" t="str">
        <f ca="1">IFERROR(INDEX('New data'!$Y$2:$Y$20000,BT1943),"-")</f>
        <v>-</v>
      </c>
      <c r="BN1943" t="e">
        <f>MATCH($B1943,'New data'!$G$2:$G$20000,0)</f>
        <v>#N/A</v>
      </c>
      <c r="BO1943" t="e">
        <f ca="1">MATCH($B1943,OFFSET('New data'!$G$2,BN1943,0,20000,1),0)+BN1943</f>
        <v>#N/A</v>
      </c>
      <c r="BP1943" t="e">
        <f ca="1">MATCH($B1943,OFFSET('New data'!$G$2,BO1943,0,20000,1),0)+BO1943</f>
        <v>#N/A</v>
      </c>
      <c r="BQ1943" t="e">
        <f ca="1">MATCH($B1943,OFFSET('New data'!$G$2,BP1943,0,20000,1),0)+BP1943</f>
        <v>#N/A</v>
      </c>
      <c r="BR1943" t="e">
        <f ca="1">MATCH($B1943,OFFSET('New data'!$G$2,BQ1943,0,20000,1),0)+BQ1943</f>
        <v>#N/A</v>
      </c>
      <c r="BS1943" t="e">
        <f ca="1">MATCH($B1943,OFFSET('New data'!$G$2,BR1943,0,20000,1),0)+BR1943</f>
        <v>#N/A</v>
      </c>
      <c r="BT1943" t="e">
        <f ca="1">MATCH($B1943,OFFSET('New data'!$G$2,BS1943,0,20000,1),0)+BS1943</f>
        <v>#N/A</v>
      </c>
      <c r="BU1943" s="9"/>
    </row>
    <row r="1944" spans="1:73" ht="31.5" thickBot="1" x14ac:dyDescent="0.4">
      <c r="A1944" s="58" t="s">
        <v>1959</v>
      </c>
      <c r="B1944" s="58" t="s">
        <v>14487</v>
      </c>
      <c r="C1944" s="58" t="s">
        <v>20050</v>
      </c>
      <c r="D1944" s="59"/>
      <c r="E1944" s="59"/>
      <c r="F1944" s="59"/>
      <c r="G1944" s="59"/>
      <c r="AB1944" s="59"/>
      <c r="AC1944" s="65" t="s">
        <v>20412</v>
      </c>
      <c r="AD1944" s="59"/>
      <c r="AE1944" s="59"/>
      <c r="AF1944" s="59"/>
      <c r="AG1944" s="59"/>
      <c r="AH1944" s="59"/>
      <c r="AI1944" s="59"/>
      <c r="BB1944" s="9" t="e">
        <f>MATCH(BF1944,'New data'!$Y$2:$Y$20000,0)</f>
        <v>#N/A</v>
      </c>
      <c r="BC1944" s="9" t="str">
        <f t="shared" si="91"/>
        <v>No</v>
      </c>
      <c r="BD1944" s="9" t="s">
        <v>20410</v>
      </c>
      <c r="BE1944" s="9" t="str">
        <f t="shared" si="92"/>
        <v>Yes</v>
      </c>
      <c r="BF1944" s="9" t="str">
        <f t="shared" si="93"/>
        <v>Jevvon Ferguson</v>
      </c>
      <c r="BG1944" t="str">
        <f>IFERROR(INDEX('New data'!$Y$2:$Y$20000,BN1944),"-")</f>
        <v>-</v>
      </c>
      <c r="BH1944" t="str">
        <f ca="1">IFERROR(INDEX('New data'!$Y$2:$Y$20000,BO1944),"-")</f>
        <v>-</v>
      </c>
      <c r="BI1944" t="str">
        <f ca="1">IFERROR(INDEX('New data'!$Y$2:$Y$20000,BP1944),"-")</f>
        <v>-</v>
      </c>
      <c r="BJ1944" t="str">
        <f ca="1">IFERROR(INDEX('New data'!$Y$2:$Y$20000,BQ1944),"-")</f>
        <v>-</v>
      </c>
      <c r="BK1944" t="str">
        <f ca="1">IFERROR(INDEX('New data'!$Y$2:$Y$20000,BR1944),"-")</f>
        <v>-</v>
      </c>
      <c r="BL1944" t="str">
        <f ca="1">IFERROR(INDEX('New data'!$Y$2:$Y$20000,BS1944),"-")</f>
        <v>-</v>
      </c>
      <c r="BM1944" t="str">
        <f ca="1">IFERROR(INDEX('New data'!$Y$2:$Y$20000,BT1944),"-")</f>
        <v>-</v>
      </c>
      <c r="BN1944" t="e">
        <f>MATCH($B1944,'New data'!$G$2:$G$20000,0)</f>
        <v>#N/A</v>
      </c>
      <c r="BO1944" t="e">
        <f ca="1">MATCH($B1944,OFFSET('New data'!$G$2,BN1944,0,20000,1),0)+BN1944</f>
        <v>#N/A</v>
      </c>
      <c r="BP1944" t="e">
        <f ca="1">MATCH($B1944,OFFSET('New data'!$G$2,BO1944,0,20000,1),0)+BO1944</f>
        <v>#N/A</v>
      </c>
      <c r="BQ1944" t="e">
        <f ca="1">MATCH($B1944,OFFSET('New data'!$G$2,BP1944,0,20000,1),0)+BP1944</f>
        <v>#N/A</v>
      </c>
      <c r="BR1944" t="e">
        <f ca="1">MATCH($B1944,OFFSET('New data'!$G$2,BQ1944,0,20000,1),0)+BQ1944</f>
        <v>#N/A</v>
      </c>
      <c r="BS1944" t="e">
        <f ca="1">MATCH($B1944,OFFSET('New data'!$G$2,BR1944,0,20000,1),0)+BR1944</f>
        <v>#N/A</v>
      </c>
      <c r="BT1944" t="e">
        <f ca="1">MATCH($B1944,OFFSET('New data'!$G$2,BS1944,0,20000,1),0)+BS1944</f>
        <v>#N/A</v>
      </c>
      <c r="BU1944" s="9"/>
    </row>
    <row r="1945" spans="1:73" ht="31.5" thickBot="1" x14ac:dyDescent="0.4">
      <c r="A1945" s="58" t="s">
        <v>1960</v>
      </c>
      <c r="B1945" s="58" t="s">
        <v>14487</v>
      </c>
      <c r="C1945" s="58" t="s">
        <v>20050</v>
      </c>
      <c r="D1945" s="59"/>
      <c r="E1945" s="59"/>
      <c r="F1945" s="59"/>
      <c r="G1945" s="59"/>
      <c r="AB1945" s="59"/>
      <c r="AC1945" s="65" t="s">
        <v>20412</v>
      </c>
      <c r="AD1945" s="59"/>
      <c r="AE1945" s="59"/>
      <c r="AF1945" s="59"/>
      <c r="AG1945" s="59"/>
      <c r="AH1945" s="59"/>
      <c r="AI1945" s="59"/>
      <c r="BB1945" s="9" t="e">
        <f>MATCH(BF1945,'New data'!$Y$2:$Y$20000,0)</f>
        <v>#N/A</v>
      </c>
      <c r="BC1945" s="9" t="str">
        <f t="shared" si="91"/>
        <v>No</v>
      </c>
      <c r="BD1945" s="9" t="s">
        <v>20410</v>
      </c>
      <c r="BE1945" s="9" t="str">
        <f t="shared" si="92"/>
        <v>Yes</v>
      </c>
      <c r="BF1945" s="9" t="str">
        <f t="shared" si="93"/>
        <v>Wendy Ferguson</v>
      </c>
      <c r="BG1945" t="str">
        <f>IFERROR(INDEX('New data'!$Y$2:$Y$20000,BN1945),"-")</f>
        <v>-</v>
      </c>
      <c r="BH1945" t="str">
        <f ca="1">IFERROR(INDEX('New data'!$Y$2:$Y$20000,BO1945),"-")</f>
        <v>-</v>
      </c>
      <c r="BI1945" t="str">
        <f ca="1">IFERROR(INDEX('New data'!$Y$2:$Y$20000,BP1945),"-")</f>
        <v>-</v>
      </c>
      <c r="BJ1945" t="str">
        <f ca="1">IFERROR(INDEX('New data'!$Y$2:$Y$20000,BQ1945),"-")</f>
        <v>-</v>
      </c>
      <c r="BK1945" t="str">
        <f ca="1">IFERROR(INDEX('New data'!$Y$2:$Y$20000,BR1945),"-")</f>
        <v>-</v>
      </c>
      <c r="BL1945" t="str">
        <f ca="1">IFERROR(INDEX('New data'!$Y$2:$Y$20000,BS1945),"-")</f>
        <v>-</v>
      </c>
      <c r="BM1945" t="str">
        <f ca="1">IFERROR(INDEX('New data'!$Y$2:$Y$20000,BT1945),"-")</f>
        <v>-</v>
      </c>
      <c r="BN1945" t="e">
        <f>MATCH($B1945,'New data'!$G$2:$G$20000,0)</f>
        <v>#N/A</v>
      </c>
      <c r="BO1945" t="e">
        <f ca="1">MATCH($B1945,OFFSET('New data'!$G$2,BN1945,0,20000,1),0)+BN1945</f>
        <v>#N/A</v>
      </c>
      <c r="BP1945" t="e">
        <f ca="1">MATCH($B1945,OFFSET('New data'!$G$2,BO1945,0,20000,1),0)+BO1945</f>
        <v>#N/A</v>
      </c>
      <c r="BQ1945" t="e">
        <f ca="1">MATCH($B1945,OFFSET('New data'!$G$2,BP1945,0,20000,1),0)+BP1945</f>
        <v>#N/A</v>
      </c>
      <c r="BR1945" t="e">
        <f ca="1">MATCH($B1945,OFFSET('New data'!$G$2,BQ1945,0,20000,1),0)+BQ1945</f>
        <v>#N/A</v>
      </c>
      <c r="BS1945" t="e">
        <f ca="1">MATCH($B1945,OFFSET('New data'!$G$2,BR1945,0,20000,1),0)+BR1945</f>
        <v>#N/A</v>
      </c>
      <c r="BT1945" t="e">
        <f ca="1">MATCH($B1945,OFFSET('New data'!$G$2,BS1945,0,20000,1),0)+BS1945</f>
        <v>#N/A</v>
      </c>
      <c r="BU1945" s="9"/>
    </row>
    <row r="1946" spans="1:73" ht="31.5" thickBot="1" x14ac:dyDescent="0.4">
      <c r="A1946" s="58" t="s">
        <v>1961</v>
      </c>
      <c r="B1946" s="58" t="s">
        <v>14488</v>
      </c>
      <c r="C1946" s="58" t="s">
        <v>20113</v>
      </c>
      <c r="D1946" s="58" t="s">
        <v>20050</v>
      </c>
      <c r="E1946" s="59"/>
      <c r="F1946" s="59"/>
      <c r="G1946" s="59"/>
      <c r="AB1946" s="59"/>
      <c r="AC1946" s="65" t="s">
        <v>20412</v>
      </c>
      <c r="AD1946" s="59"/>
      <c r="AE1946" s="59"/>
      <c r="AF1946" s="59"/>
      <c r="AG1946" s="59"/>
      <c r="AH1946" s="59"/>
      <c r="AI1946" s="59"/>
      <c r="BB1946" s="9" t="e">
        <f>MATCH(BF1946,'New data'!$Y$2:$Y$20000,0)</f>
        <v>#N/A</v>
      </c>
      <c r="BC1946" s="9" t="str">
        <f t="shared" si="91"/>
        <v>No</v>
      </c>
      <c r="BD1946" s="9" t="s">
        <v>20410</v>
      </c>
      <c r="BE1946" s="9" t="str">
        <f t="shared" si="92"/>
        <v>Yes</v>
      </c>
      <c r="BF1946" s="9" t="str">
        <f t="shared" si="93"/>
        <v>Nahid Kausar</v>
      </c>
      <c r="BG1946" t="str">
        <f>IFERROR(INDEX('New data'!$Y$2:$Y$20000,BN1946),"-")</f>
        <v>-</v>
      </c>
      <c r="BH1946" t="str">
        <f ca="1">IFERROR(INDEX('New data'!$Y$2:$Y$20000,BO1946),"-")</f>
        <v>-</v>
      </c>
      <c r="BI1946" t="str">
        <f ca="1">IFERROR(INDEX('New data'!$Y$2:$Y$20000,BP1946),"-")</f>
        <v>-</v>
      </c>
      <c r="BJ1946" t="str">
        <f ca="1">IFERROR(INDEX('New data'!$Y$2:$Y$20000,BQ1946),"-")</f>
        <v>-</v>
      </c>
      <c r="BK1946" t="str">
        <f ca="1">IFERROR(INDEX('New data'!$Y$2:$Y$20000,BR1946),"-")</f>
        <v>-</v>
      </c>
      <c r="BL1946" t="str">
        <f ca="1">IFERROR(INDEX('New data'!$Y$2:$Y$20000,BS1946),"-")</f>
        <v>-</v>
      </c>
      <c r="BM1946" t="str">
        <f ca="1">IFERROR(INDEX('New data'!$Y$2:$Y$20000,BT1946),"-")</f>
        <v>-</v>
      </c>
      <c r="BN1946" t="e">
        <f>MATCH($B1946,'New data'!$G$2:$G$20000,0)</f>
        <v>#N/A</v>
      </c>
      <c r="BO1946" t="e">
        <f ca="1">MATCH($B1946,OFFSET('New data'!$G$2,BN1946,0,20000,1),0)+BN1946</f>
        <v>#N/A</v>
      </c>
      <c r="BP1946" t="e">
        <f ca="1">MATCH($B1946,OFFSET('New data'!$G$2,BO1946,0,20000,1),0)+BO1946</f>
        <v>#N/A</v>
      </c>
      <c r="BQ1946" t="e">
        <f ca="1">MATCH($B1946,OFFSET('New data'!$G$2,BP1946,0,20000,1),0)+BP1946</f>
        <v>#N/A</v>
      </c>
      <c r="BR1946" t="e">
        <f ca="1">MATCH($B1946,OFFSET('New data'!$G$2,BQ1946,0,20000,1),0)+BQ1946</f>
        <v>#N/A</v>
      </c>
      <c r="BS1946" t="e">
        <f ca="1">MATCH($B1946,OFFSET('New data'!$G$2,BR1946,0,20000,1),0)+BR1946</f>
        <v>#N/A</v>
      </c>
      <c r="BT1946" t="e">
        <f ca="1">MATCH($B1946,OFFSET('New data'!$G$2,BS1946,0,20000,1),0)+BS1946</f>
        <v>#N/A</v>
      </c>
      <c r="BU1946" s="9"/>
    </row>
    <row r="1947" spans="1:73" ht="31.5" thickBot="1" x14ac:dyDescent="0.4">
      <c r="A1947" s="58" t="s">
        <v>1962</v>
      </c>
      <c r="B1947" s="58" t="s">
        <v>14128</v>
      </c>
      <c r="C1947" s="58" t="s">
        <v>20113</v>
      </c>
      <c r="D1947" s="58" t="s">
        <v>20050</v>
      </c>
      <c r="E1947" s="59"/>
      <c r="F1947" s="59"/>
      <c r="G1947" s="59"/>
      <c r="AB1947" s="59"/>
      <c r="AC1947" s="65" t="s">
        <v>20412</v>
      </c>
      <c r="AD1947" s="59"/>
      <c r="AE1947" s="59"/>
      <c r="AF1947" s="59"/>
      <c r="AG1947" s="59"/>
      <c r="AH1947" s="59"/>
      <c r="AI1947" s="59"/>
      <c r="BB1947" s="9" t="e">
        <f>MATCH(BF1947,'New data'!$Y$2:$Y$20000,0)</f>
        <v>#N/A</v>
      </c>
      <c r="BC1947" s="9" t="str">
        <f t="shared" si="91"/>
        <v>No</v>
      </c>
      <c r="BD1947" s="9" t="s">
        <v>20410</v>
      </c>
      <c r="BE1947" s="9" t="str">
        <f t="shared" si="92"/>
        <v>Yes</v>
      </c>
      <c r="BF1947" s="9" t="str">
        <f t="shared" si="93"/>
        <v>Saeeda Mussarat</v>
      </c>
      <c r="BG1947" t="str">
        <f>IFERROR(INDEX('New data'!$Y$2:$Y$20000,BN1947),"-")</f>
        <v>-</v>
      </c>
      <c r="BH1947" t="str">
        <f ca="1">IFERROR(INDEX('New data'!$Y$2:$Y$20000,BO1947),"-")</f>
        <v>-</v>
      </c>
      <c r="BI1947" t="str">
        <f ca="1">IFERROR(INDEX('New data'!$Y$2:$Y$20000,BP1947),"-")</f>
        <v>-</v>
      </c>
      <c r="BJ1947" t="str">
        <f ca="1">IFERROR(INDEX('New data'!$Y$2:$Y$20000,BQ1947),"-")</f>
        <v>-</v>
      </c>
      <c r="BK1947" t="str">
        <f ca="1">IFERROR(INDEX('New data'!$Y$2:$Y$20000,BR1947),"-")</f>
        <v>-</v>
      </c>
      <c r="BL1947" t="str">
        <f ca="1">IFERROR(INDEX('New data'!$Y$2:$Y$20000,BS1947),"-")</f>
        <v>-</v>
      </c>
      <c r="BM1947" t="str">
        <f ca="1">IFERROR(INDEX('New data'!$Y$2:$Y$20000,BT1947),"-")</f>
        <v>-</v>
      </c>
      <c r="BN1947" t="e">
        <f>MATCH($B1947,'New data'!$G$2:$G$20000,0)</f>
        <v>#N/A</v>
      </c>
      <c r="BO1947" t="e">
        <f ca="1">MATCH($B1947,OFFSET('New data'!$G$2,BN1947,0,20000,1),0)+BN1947</f>
        <v>#N/A</v>
      </c>
      <c r="BP1947" t="e">
        <f ca="1">MATCH($B1947,OFFSET('New data'!$G$2,BO1947,0,20000,1),0)+BO1947</f>
        <v>#N/A</v>
      </c>
      <c r="BQ1947" t="e">
        <f ca="1">MATCH($B1947,OFFSET('New data'!$G$2,BP1947,0,20000,1),0)+BP1947</f>
        <v>#N/A</v>
      </c>
      <c r="BR1947" t="e">
        <f ca="1">MATCH($B1947,OFFSET('New data'!$G$2,BQ1947,0,20000,1),0)+BQ1947</f>
        <v>#N/A</v>
      </c>
      <c r="BS1947" t="e">
        <f ca="1">MATCH($B1947,OFFSET('New data'!$G$2,BR1947,0,20000,1),0)+BR1947</f>
        <v>#N/A</v>
      </c>
      <c r="BT1947" t="e">
        <f ca="1">MATCH($B1947,OFFSET('New data'!$G$2,BS1947,0,20000,1),0)+BS1947</f>
        <v>#N/A</v>
      </c>
      <c r="BU1947" s="9"/>
    </row>
    <row r="1948" spans="1:73" ht="31.5" thickBot="1" x14ac:dyDescent="0.4">
      <c r="A1948" s="58" t="s">
        <v>1963</v>
      </c>
      <c r="B1948" s="58" t="s">
        <v>14489</v>
      </c>
      <c r="C1948" s="58" t="s">
        <v>20050</v>
      </c>
      <c r="D1948" s="59"/>
      <c r="E1948" s="59"/>
      <c r="F1948" s="59"/>
      <c r="G1948" s="59"/>
      <c r="AB1948" s="59"/>
      <c r="AC1948" s="65" t="s">
        <v>20412</v>
      </c>
      <c r="AD1948" s="59"/>
      <c r="AE1948" s="59"/>
      <c r="AF1948" s="59"/>
      <c r="AG1948" s="59"/>
      <c r="AH1948" s="59"/>
      <c r="AI1948" s="59"/>
      <c r="BB1948" s="9" t="e">
        <f>MATCH(BF1948,'New data'!$Y$2:$Y$20000,0)</f>
        <v>#N/A</v>
      </c>
      <c r="BC1948" s="9" t="str">
        <f t="shared" si="91"/>
        <v>No</v>
      </c>
      <c r="BD1948" s="9" t="s">
        <v>20410</v>
      </c>
      <c r="BE1948" s="9" t="str">
        <f t="shared" si="92"/>
        <v>Yes</v>
      </c>
      <c r="BF1948" s="9" t="str">
        <f t="shared" si="93"/>
        <v>Radiana Giuran</v>
      </c>
      <c r="BG1948" t="str">
        <f>IFERROR(INDEX('New data'!$Y$2:$Y$20000,BN1948),"-")</f>
        <v>-</v>
      </c>
      <c r="BH1948" t="str">
        <f ca="1">IFERROR(INDEX('New data'!$Y$2:$Y$20000,BO1948),"-")</f>
        <v>-</v>
      </c>
      <c r="BI1948" t="str">
        <f ca="1">IFERROR(INDEX('New data'!$Y$2:$Y$20000,BP1948),"-")</f>
        <v>-</v>
      </c>
      <c r="BJ1948" t="str">
        <f ca="1">IFERROR(INDEX('New data'!$Y$2:$Y$20000,BQ1948),"-")</f>
        <v>-</v>
      </c>
      <c r="BK1948" t="str">
        <f ca="1">IFERROR(INDEX('New data'!$Y$2:$Y$20000,BR1948),"-")</f>
        <v>-</v>
      </c>
      <c r="BL1948" t="str">
        <f ca="1">IFERROR(INDEX('New data'!$Y$2:$Y$20000,BS1948),"-")</f>
        <v>-</v>
      </c>
      <c r="BM1948" t="str">
        <f ca="1">IFERROR(INDEX('New data'!$Y$2:$Y$20000,BT1948),"-")</f>
        <v>-</v>
      </c>
      <c r="BN1948" t="e">
        <f>MATCH($B1948,'New data'!$G$2:$G$20000,0)</f>
        <v>#N/A</v>
      </c>
      <c r="BO1948" t="e">
        <f ca="1">MATCH($B1948,OFFSET('New data'!$G$2,BN1948,0,20000,1),0)+BN1948</f>
        <v>#N/A</v>
      </c>
      <c r="BP1948" t="e">
        <f ca="1">MATCH($B1948,OFFSET('New data'!$G$2,BO1948,0,20000,1),0)+BO1948</f>
        <v>#N/A</v>
      </c>
      <c r="BQ1948" t="e">
        <f ca="1">MATCH($B1948,OFFSET('New data'!$G$2,BP1948,0,20000,1),0)+BP1948</f>
        <v>#N/A</v>
      </c>
      <c r="BR1948" t="e">
        <f ca="1">MATCH($B1948,OFFSET('New data'!$G$2,BQ1948,0,20000,1),0)+BQ1948</f>
        <v>#N/A</v>
      </c>
      <c r="BS1948" t="e">
        <f ca="1">MATCH($B1948,OFFSET('New data'!$G$2,BR1948,0,20000,1),0)+BR1948</f>
        <v>#N/A</v>
      </c>
      <c r="BT1948" t="e">
        <f ca="1">MATCH($B1948,OFFSET('New data'!$G$2,BS1948,0,20000,1),0)+BS1948</f>
        <v>#N/A</v>
      </c>
      <c r="BU1948" s="9"/>
    </row>
    <row r="1949" spans="1:73" ht="31.5" thickBot="1" x14ac:dyDescent="0.4">
      <c r="A1949" s="58" t="s">
        <v>1964</v>
      </c>
      <c r="B1949" s="58" t="s">
        <v>14490</v>
      </c>
      <c r="C1949" s="58" t="s">
        <v>20050</v>
      </c>
      <c r="D1949" s="59"/>
      <c r="E1949" s="59"/>
      <c r="F1949" s="59"/>
      <c r="G1949" s="59"/>
      <c r="AB1949" s="62" t="s">
        <v>20410</v>
      </c>
      <c r="AC1949" s="65" t="s">
        <v>20412</v>
      </c>
      <c r="AD1949" s="59"/>
      <c r="AE1949" s="59"/>
      <c r="AF1949" s="59"/>
      <c r="AG1949" s="59"/>
      <c r="AH1949" s="59"/>
      <c r="AI1949" s="59"/>
      <c r="BB1949" s="9" t="e">
        <f>MATCH(BF1949,'New data'!$Y$2:$Y$20000,0)</f>
        <v>#N/A</v>
      </c>
      <c r="BC1949" s="9" t="str">
        <f t="shared" si="91"/>
        <v>No</v>
      </c>
      <c r="BD1949" s="9" t="s">
        <v>20410</v>
      </c>
      <c r="BE1949" s="9" t="str">
        <f t="shared" si="92"/>
        <v>Yes</v>
      </c>
      <c r="BF1949" s="9" t="str">
        <f t="shared" si="93"/>
        <v>Chloe Hughes</v>
      </c>
      <c r="BG1949" t="str">
        <f>IFERROR(INDEX('New data'!$Y$2:$Y$20000,BN1949),"-")</f>
        <v>-</v>
      </c>
      <c r="BH1949" t="str">
        <f ca="1">IFERROR(INDEX('New data'!$Y$2:$Y$20000,BO1949),"-")</f>
        <v>-</v>
      </c>
      <c r="BI1949" t="str">
        <f ca="1">IFERROR(INDEX('New data'!$Y$2:$Y$20000,BP1949),"-")</f>
        <v>-</v>
      </c>
      <c r="BJ1949" t="str">
        <f ca="1">IFERROR(INDEX('New data'!$Y$2:$Y$20000,BQ1949),"-")</f>
        <v>-</v>
      </c>
      <c r="BK1949" t="str">
        <f ca="1">IFERROR(INDEX('New data'!$Y$2:$Y$20000,BR1949),"-")</f>
        <v>-</v>
      </c>
      <c r="BL1949" t="str">
        <f ca="1">IFERROR(INDEX('New data'!$Y$2:$Y$20000,BS1949),"-")</f>
        <v>-</v>
      </c>
      <c r="BM1949" t="str">
        <f ca="1">IFERROR(INDEX('New data'!$Y$2:$Y$20000,BT1949),"-")</f>
        <v>-</v>
      </c>
      <c r="BN1949" t="e">
        <f>MATCH($B1949,'New data'!$G$2:$G$20000,0)</f>
        <v>#N/A</v>
      </c>
      <c r="BO1949" t="e">
        <f ca="1">MATCH($B1949,OFFSET('New data'!$G$2,BN1949,0,20000,1),0)+BN1949</f>
        <v>#N/A</v>
      </c>
      <c r="BP1949" t="e">
        <f ca="1">MATCH($B1949,OFFSET('New data'!$G$2,BO1949,0,20000,1),0)+BO1949</f>
        <v>#N/A</v>
      </c>
      <c r="BQ1949" t="e">
        <f ca="1">MATCH($B1949,OFFSET('New data'!$G$2,BP1949,0,20000,1),0)+BP1949</f>
        <v>#N/A</v>
      </c>
      <c r="BR1949" t="e">
        <f ca="1">MATCH($B1949,OFFSET('New data'!$G$2,BQ1949,0,20000,1),0)+BQ1949</f>
        <v>#N/A</v>
      </c>
      <c r="BS1949" t="e">
        <f ca="1">MATCH($B1949,OFFSET('New data'!$G$2,BR1949,0,20000,1),0)+BR1949</f>
        <v>#N/A</v>
      </c>
      <c r="BT1949" t="e">
        <f ca="1">MATCH($B1949,OFFSET('New data'!$G$2,BS1949,0,20000,1),0)+BS1949</f>
        <v>#N/A</v>
      </c>
      <c r="BU1949" s="9"/>
    </row>
    <row r="1950" spans="1:73" ht="31.5" thickBot="1" x14ac:dyDescent="0.4">
      <c r="A1950" s="58" t="s">
        <v>1965</v>
      </c>
      <c r="B1950" s="58" t="s">
        <v>14490</v>
      </c>
      <c r="C1950" s="58" t="s">
        <v>20050</v>
      </c>
      <c r="D1950" s="59"/>
      <c r="E1950" s="59"/>
      <c r="F1950" s="59"/>
      <c r="G1950" s="59"/>
      <c r="AB1950" s="59"/>
      <c r="AC1950" s="65" t="s">
        <v>20412</v>
      </c>
      <c r="AD1950" s="59"/>
      <c r="AE1950" s="59"/>
      <c r="AF1950" s="59"/>
      <c r="AG1950" s="59"/>
      <c r="AH1950" s="59"/>
      <c r="AI1950" s="59"/>
      <c r="BB1950" s="9" t="e">
        <f>MATCH(BF1950,'New data'!$Y$2:$Y$20000,0)</f>
        <v>#N/A</v>
      </c>
      <c r="BC1950" s="9" t="str">
        <f t="shared" si="91"/>
        <v>No</v>
      </c>
      <c r="BD1950" s="9" t="s">
        <v>20410</v>
      </c>
      <c r="BE1950" s="9" t="str">
        <f t="shared" si="92"/>
        <v>Yes</v>
      </c>
      <c r="BF1950" s="9" t="str">
        <f t="shared" si="93"/>
        <v>July Sumalde</v>
      </c>
      <c r="BG1950" t="str">
        <f>IFERROR(INDEX('New data'!$Y$2:$Y$20000,BN1950),"-")</f>
        <v>-</v>
      </c>
      <c r="BH1950" t="str">
        <f ca="1">IFERROR(INDEX('New data'!$Y$2:$Y$20000,BO1950),"-")</f>
        <v>-</v>
      </c>
      <c r="BI1950" t="str">
        <f ca="1">IFERROR(INDEX('New data'!$Y$2:$Y$20000,BP1950),"-")</f>
        <v>-</v>
      </c>
      <c r="BJ1950" t="str">
        <f ca="1">IFERROR(INDEX('New data'!$Y$2:$Y$20000,BQ1950),"-")</f>
        <v>-</v>
      </c>
      <c r="BK1950" t="str">
        <f ca="1">IFERROR(INDEX('New data'!$Y$2:$Y$20000,BR1950),"-")</f>
        <v>-</v>
      </c>
      <c r="BL1950" t="str">
        <f ca="1">IFERROR(INDEX('New data'!$Y$2:$Y$20000,BS1950),"-")</f>
        <v>-</v>
      </c>
      <c r="BM1950" t="str">
        <f ca="1">IFERROR(INDEX('New data'!$Y$2:$Y$20000,BT1950),"-")</f>
        <v>-</v>
      </c>
      <c r="BN1950" t="e">
        <f>MATCH($B1950,'New data'!$G$2:$G$20000,0)</f>
        <v>#N/A</v>
      </c>
      <c r="BO1950" t="e">
        <f ca="1">MATCH($B1950,OFFSET('New data'!$G$2,BN1950,0,20000,1),0)+BN1950</f>
        <v>#N/A</v>
      </c>
      <c r="BP1950" t="e">
        <f ca="1">MATCH($B1950,OFFSET('New data'!$G$2,BO1950,0,20000,1),0)+BO1950</f>
        <v>#N/A</v>
      </c>
      <c r="BQ1950" t="e">
        <f ca="1">MATCH($B1950,OFFSET('New data'!$G$2,BP1950,0,20000,1),0)+BP1950</f>
        <v>#N/A</v>
      </c>
      <c r="BR1950" t="e">
        <f ca="1">MATCH($B1950,OFFSET('New data'!$G$2,BQ1950,0,20000,1),0)+BQ1950</f>
        <v>#N/A</v>
      </c>
      <c r="BS1950" t="e">
        <f ca="1">MATCH($B1950,OFFSET('New data'!$G$2,BR1950,0,20000,1),0)+BR1950</f>
        <v>#N/A</v>
      </c>
      <c r="BT1950" t="e">
        <f ca="1">MATCH($B1950,OFFSET('New data'!$G$2,BS1950,0,20000,1),0)+BS1950</f>
        <v>#N/A</v>
      </c>
      <c r="BU1950" s="9"/>
    </row>
    <row r="1951" spans="1:73" ht="31.5" thickBot="1" x14ac:dyDescent="0.4">
      <c r="A1951" s="58" t="s">
        <v>1966</v>
      </c>
      <c r="B1951" s="58" t="s">
        <v>14491</v>
      </c>
      <c r="C1951" s="58" t="s">
        <v>20050</v>
      </c>
      <c r="D1951" s="59"/>
      <c r="E1951" s="59"/>
      <c r="F1951" s="59"/>
      <c r="G1951" s="59"/>
      <c r="AB1951" s="59"/>
      <c r="AC1951" s="65" t="s">
        <v>20412</v>
      </c>
      <c r="AD1951" s="59"/>
      <c r="AE1951" s="59"/>
      <c r="AF1951" s="59"/>
      <c r="AG1951" s="59"/>
      <c r="AH1951" s="59"/>
      <c r="AI1951" s="59"/>
      <c r="BB1951" s="9" t="e">
        <f>MATCH(BF1951,'New data'!$Y$2:$Y$20000,0)</f>
        <v>#N/A</v>
      </c>
      <c r="BC1951" s="9" t="str">
        <f t="shared" si="91"/>
        <v>No</v>
      </c>
      <c r="BD1951" s="9" t="s">
        <v>20410</v>
      </c>
      <c r="BE1951" s="9" t="str">
        <f t="shared" si="92"/>
        <v>Yes</v>
      </c>
      <c r="BF1951" s="9" t="str">
        <f t="shared" si="93"/>
        <v>Deborah Mothersill</v>
      </c>
      <c r="BG1951" t="str">
        <f>IFERROR(INDEX('New data'!$Y$2:$Y$20000,BN1951),"-")</f>
        <v>Namra Shah</v>
      </c>
      <c r="BH1951" t="str">
        <f ca="1">IFERROR(INDEX('New data'!$Y$2:$Y$20000,BO1951),"-")</f>
        <v>-</v>
      </c>
      <c r="BI1951" t="str">
        <f ca="1">IFERROR(INDEX('New data'!$Y$2:$Y$20000,BP1951),"-")</f>
        <v>-</v>
      </c>
      <c r="BJ1951" t="str">
        <f ca="1">IFERROR(INDEX('New data'!$Y$2:$Y$20000,BQ1951),"-")</f>
        <v>-</v>
      </c>
      <c r="BK1951" t="str">
        <f ca="1">IFERROR(INDEX('New data'!$Y$2:$Y$20000,BR1951),"-")</f>
        <v>-</v>
      </c>
      <c r="BL1951" t="str">
        <f ca="1">IFERROR(INDEX('New data'!$Y$2:$Y$20000,BS1951),"-")</f>
        <v>-</v>
      </c>
      <c r="BM1951" t="str">
        <f ca="1">IFERROR(INDEX('New data'!$Y$2:$Y$20000,BT1951),"-")</f>
        <v>-</v>
      </c>
      <c r="BN1951">
        <f>MATCH($B1951,'New data'!$G$2:$G$20000,0)</f>
        <v>71</v>
      </c>
      <c r="BO1951" t="e">
        <f ca="1">MATCH($B1951,OFFSET('New data'!$G$2,BN1951,0,20000,1),0)+BN1951</f>
        <v>#N/A</v>
      </c>
      <c r="BP1951" t="e">
        <f ca="1">MATCH($B1951,OFFSET('New data'!$G$2,BO1951,0,20000,1),0)+BO1951</f>
        <v>#N/A</v>
      </c>
      <c r="BQ1951" t="e">
        <f ca="1">MATCH($B1951,OFFSET('New data'!$G$2,BP1951,0,20000,1),0)+BP1951</f>
        <v>#N/A</v>
      </c>
      <c r="BR1951" t="e">
        <f ca="1">MATCH($B1951,OFFSET('New data'!$G$2,BQ1951,0,20000,1),0)+BQ1951</f>
        <v>#N/A</v>
      </c>
      <c r="BS1951" t="e">
        <f ca="1">MATCH($B1951,OFFSET('New data'!$G$2,BR1951,0,20000,1),0)+BR1951</f>
        <v>#N/A</v>
      </c>
      <c r="BT1951" t="e">
        <f ca="1">MATCH($B1951,OFFSET('New data'!$G$2,BS1951,0,20000,1),0)+BS1951</f>
        <v>#N/A</v>
      </c>
      <c r="BU1951" s="9"/>
    </row>
    <row r="1952" spans="1:73" ht="31.5" thickBot="1" x14ac:dyDescent="0.4">
      <c r="A1952" s="58" t="s">
        <v>1967</v>
      </c>
      <c r="B1952" s="58" t="s">
        <v>14491</v>
      </c>
      <c r="C1952" s="58" t="s">
        <v>20050</v>
      </c>
      <c r="D1952" s="59"/>
      <c r="E1952" s="59"/>
      <c r="F1952" s="59"/>
      <c r="G1952" s="59"/>
      <c r="AB1952" s="62" t="s">
        <v>20410</v>
      </c>
      <c r="AC1952" s="65" t="s">
        <v>20412</v>
      </c>
      <c r="AD1952" s="59"/>
      <c r="AE1952" s="59"/>
      <c r="AF1952" s="59"/>
      <c r="AG1952" s="59"/>
      <c r="AH1952" s="59"/>
      <c r="AI1952" s="59"/>
      <c r="BB1952" s="9" t="e">
        <f>MATCH(BF1952,'New data'!$Y$2:$Y$20000,0)</f>
        <v>#N/A</v>
      </c>
      <c r="BC1952" s="9" t="str">
        <f t="shared" si="91"/>
        <v>No</v>
      </c>
      <c r="BD1952" s="9" t="s">
        <v>20410</v>
      </c>
      <c r="BE1952" s="9" t="str">
        <f t="shared" si="92"/>
        <v>Yes</v>
      </c>
      <c r="BF1952" s="9" t="str">
        <f t="shared" si="93"/>
        <v>Martino Saunders</v>
      </c>
      <c r="BG1952" t="str">
        <f>IFERROR(INDEX('New data'!$Y$2:$Y$20000,BN1952),"-")</f>
        <v>Namra Shah</v>
      </c>
      <c r="BH1952" t="str">
        <f ca="1">IFERROR(INDEX('New data'!$Y$2:$Y$20000,BO1952),"-")</f>
        <v>-</v>
      </c>
      <c r="BI1952" t="str">
        <f ca="1">IFERROR(INDEX('New data'!$Y$2:$Y$20000,BP1952),"-")</f>
        <v>-</v>
      </c>
      <c r="BJ1952" t="str">
        <f ca="1">IFERROR(INDEX('New data'!$Y$2:$Y$20000,BQ1952),"-")</f>
        <v>-</v>
      </c>
      <c r="BK1952" t="str">
        <f ca="1">IFERROR(INDEX('New data'!$Y$2:$Y$20000,BR1952),"-")</f>
        <v>-</v>
      </c>
      <c r="BL1952" t="str">
        <f ca="1">IFERROR(INDEX('New data'!$Y$2:$Y$20000,BS1952),"-")</f>
        <v>-</v>
      </c>
      <c r="BM1952" t="str">
        <f ca="1">IFERROR(INDEX('New data'!$Y$2:$Y$20000,BT1952),"-")</f>
        <v>-</v>
      </c>
      <c r="BN1952">
        <f>MATCH($B1952,'New data'!$G$2:$G$20000,0)</f>
        <v>71</v>
      </c>
      <c r="BO1952" t="e">
        <f ca="1">MATCH($B1952,OFFSET('New data'!$G$2,BN1952,0,20000,1),0)+BN1952</f>
        <v>#N/A</v>
      </c>
      <c r="BP1952" t="e">
        <f ca="1">MATCH($B1952,OFFSET('New data'!$G$2,BO1952,0,20000,1),0)+BO1952</f>
        <v>#N/A</v>
      </c>
      <c r="BQ1952" t="e">
        <f ca="1">MATCH($B1952,OFFSET('New data'!$G$2,BP1952,0,20000,1),0)+BP1952</f>
        <v>#N/A</v>
      </c>
      <c r="BR1952" t="e">
        <f ca="1">MATCH($B1952,OFFSET('New data'!$G$2,BQ1952,0,20000,1),0)+BQ1952</f>
        <v>#N/A</v>
      </c>
      <c r="BS1952" t="e">
        <f ca="1">MATCH($B1952,OFFSET('New data'!$G$2,BR1952,0,20000,1),0)+BR1952</f>
        <v>#N/A</v>
      </c>
      <c r="BT1952" t="e">
        <f ca="1">MATCH($B1952,OFFSET('New data'!$G$2,BS1952,0,20000,1),0)+BS1952</f>
        <v>#N/A</v>
      </c>
      <c r="BU1952" s="9"/>
    </row>
    <row r="1953" spans="1:73" ht="31.5" thickBot="1" x14ac:dyDescent="0.4">
      <c r="A1953" s="58" t="s">
        <v>1968</v>
      </c>
      <c r="B1953" s="58" t="s">
        <v>14492</v>
      </c>
      <c r="C1953" s="58" t="s">
        <v>20050</v>
      </c>
      <c r="D1953" s="59"/>
      <c r="E1953" s="59"/>
      <c r="F1953" s="59"/>
      <c r="G1953" s="59"/>
      <c r="AB1953" s="59"/>
      <c r="AC1953" s="65" t="s">
        <v>20412</v>
      </c>
      <c r="AD1953" s="59"/>
      <c r="AE1953" s="59"/>
      <c r="AF1953" s="59"/>
      <c r="AG1953" s="59"/>
      <c r="AH1953" s="59"/>
      <c r="AI1953" s="59"/>
      <c r="BB1953" s="9" t="e">
        <f>MATCH(BF1953,'New data'!$Y$2:$Y$20000,0)</f>
        <v>#N/A</v>
      </c>
      <c r="BC1953" s="9" t="str">
        <f t="shared" si="91"/>
        <v>No</v>
      </c>
      <c r="BD1953" s="9" t="s">
        <v>20410</v>
      </c>
      <c r="BE1953" s="9" t="str">
        <f t="shared" si="92"/>
        <v>Yes</v>
      </c>
      <c r="BF1953" s="9" t="str">
        <f t="shared" si="93"/>
        <v>Julie Grant</v>
      </c>
      <c r="BG1953" t="str">
        <f>IFERROR(INDEX('New data'!$Y$2:$Y$20000,BN1953),"-")</f>
        <v>-</v>
      </c>
      <c r="BH1953" t="str">
        <f ca="1">IFERROR(INDEX('New data'!$Y$2:$Y$20000,BO1953),"-")</f>
        <v>-</v>
      </c>
      <c r="BI1953" t="str">
        <f ca="1">IFERROR(INDEX('New data'!$Y$2:$Y$20000,BP1953),"-")</f>
        <v>-</v>
      </c>
      <c r="BJ1953" t="str">
        <f ca="1">IFERROR(INDEX('New data'!$Y$2:$Y$20000,BQ1953),"-")</f>
        <v>-</v>
      </c>
      <c r="BK1953" t="str">
        <f ca="1">IFERROR(INDEX('New data'!$Y$2:$Y$20000,BR1953),"-")</f>
        <v>-</v>
      </c>
      <c r="BL1953" t="str">
        <f ca="1">IFERROR(INDEX('New data'!$Y$2:$Y$20000,BS1953),"-")</f>
        <v>-</v>
      </c>
      <c r="BM1953" t="str">
        <f ca="1">IFERROR(INDEX('New data'!$Y$2:$Y$20000,BT1953),"-")</f>
        <v>-</v>
      </c>
      <c r="BN1953" t="e">
        <f>MATCH($B1953,'New data'!$G$2:$G$20000,0)</f>
        <v>#N/A</v>
      </c>
      <c r="BO1953" t="e">
        <f ca="1">MATCH($B1953,OFFSET('New data'!$G$2,BN1953,0,20000,1),0)+BN1953</f>
        <v>#N/A</v>
      </c>
      <c r="BP1953" t="e">
        <f ca="1">MATCH($B1953,OFFSET('New data'!$G$2,BO1953,0,20000,1),0)+BO1953</f>
        <v>#N/A</v>
      </c>
      <c r="BQ1953" t="e">
        <f ca="1">MATCH($B1953,OFFSET('New data'!$G$2,BP1953,0,20000,1),0)+BP1953</f>
        <v>#N/A</v>
      </c>
      <c r="BR1953" t="e">
        <f ca="1">MATCH($B1953,OFFSET('New data'!$G$2,BQ1953,0,20000,1),0)+BQ1953</f>
        <v>#N/A</v>
      </c>
      <c r="BS1953" t="e">
        <f ca="1">MATCH($B1953,OFFSET('New data'!$G$2,BR1953,0,20000,1),0)+BR1953</f>
        <v>#N/A</v>
      </c>
      <c r="BT1953" t="e">
        <f ca="1">MATCH($B1953,OFFSET('New data'!$G$2,BS1953,0,20000,1),0)+BS1953</f>
        <v>#N/A</v>
      </c>
      <c r="BU1953" s="9"/>
    </row>
    <row r="1954" spans="1:73" ht="31.5" thickBot="1" x14ac:dyDescent="0.4">
      <c r="A1954" s="58" t="s">
        <v>1969</v>
      </c>
      <c r="B1954" s="58" t="s">
        <v>14493</v>
      </c>
      <c r="C1954" s="58" t="s">
        <v>20050</v>
      </c>
      <c r="D1954" s="59"/>
      <c r="E1954" s="59"/>
      <c r="F1954" s="59"/>
      <c r="G1954" s="59"/>
      <c r="AB1954" s="62" t="s">
        <v>20410</v>
      </c>
      <c r="AC1954" s="65" t="s">
        <v>20412</v>
      </c>
      <c r="AD1954" s="59"/>
      <c r="AE1954" s="59"/>
      <c r="AF1954" s="59"/>
      <c r="AG1954" s="59"/>
      <c r="AH1954" s="59"/>
      <c r="AI1954" s="59"/>
      <c r="BB1954" s="9" t="e">
        <f>MATCH(BF1954,'New data'!$Y$2:$Y$20000,0)</f>
        <v>#N/A</v>
      </c>
      <c r="BC1954" s="9" t="str">
        <f t="shared" si="91"/>
        <v>No</v>
      </c>
      <c r="BD1954" s="9" t="s">
        <v>20410</v>
      </c>
      <c r="BE1954" s="9" t="str">
        <f t="shared" si="92"/>
        <v>Yes</v>
      </c>
      <c r="BF1954" s="9" t="str">
        <f t="shared" si="93"/>
        <v>Christiane Wilson</v>
      </c>
      <c r="BG1954" t="str">
        <f>IFERROR(INDEX('New data'!$Y$2:$Y$20000,BN1954),"-")</f>
        <v>-</v>
      </c>
      <c r="BH1954" t="str">
        <f ca="1">IFERROR(INDEX('New data'!$Y$2:$Y$20000,BO1954),"-")</f>
        <v>-</v>
      </c>
      <c r="BI1954" t="str">
        <f ca="1">IFERROR(INDEX('New data'!$Y$2:$Y$20000,BP1954),"-")</f>
        <v>-</v>
      </c>
      <c r="BJ1954" t="str">
        <f ca="1">IFERROR(INDEX('New data'!$Y$2:$Y$20000,BQ1954),"-")</f>
        <v>-</v>
      </c>
      <c r="BK1954" t="str">
        <f ca="1">IFERROR(INDEX('New data'!$Y$2:$Y$20000,BR1954),"-")</f>
        <v>-</v>
      </c>
      <c r="BL1954" t="str">
        <f ca="1">IFERROR(INDEX('New data'!$Y$2:$Y$20000,BS1954),"-")</f>
        <v>-</v>
      </c>
      <c r="BM1954" t="str">
        <f ca="1">IFERROR(INDEX('New data'!$Y$2:$Y$20000,BT1954),"-")</f>
        <v>-</v>
      </c>
      <c r="BN1954" t="e">
        <f>MATCH($B1954,'New data'!$G$2:$G$20000,0)</f>
        <v>#N/A</v>
      </c>
      <c r="BO1954" t="e">
        <f ca="1">MATCH($B1954,OFFSET('New data'!$G$2,BN1954,0,20000,1),0)+BN1954</f>
        <v>#N/A</v>
      </c>
      <c r="BP1954" t="e">
        <f ca="1">MATCH($B1954,OFFSET('New data'!$G$2,BO1954,0,20000,1),0)+BO1954</f>
        <v>#N/A</v>
      </c>
      <c r="BQ1954" t="e">
        <f ca="1">MATCH($B1954,OFFSET('New data'!$G$2,BP1954,0,20000,1),0)+BP1954</f>
        <v>#N/A</v>
      </c>
      <c r="BR1954" t="e">
        <f ca="1">MATCH($B1954,OFFSET('New data'!$G$2,BQ1954,0,20000,1),0)+BQ1954</f>
        <v>#N/A</v>
      </c>
      <c r="BS1954" t="e">
        <f ca="1">MATCH($B1954,OFFSET('New data'!$G$2,BR1954,0,20000,1),0)+BR1954</f>
        <v>#N/A</v>
      </c>
      <c r="BT1954" t="e">
        <f ca="1">MATCH($B1954,OFFSET('New data'!$G$2,BS1954,0,20000,1),0)+BS1954</f>
        <v>#N/A</v>
      </c>
      <c r="BU1954" s="9"/>
    </row>
    <row r="1955" spans="1:73" ht="31.5" thickBot="1" x14ac:dyDescent="0.4">
      <c r="A1955" s="58" t="s">
        <v>1970</v>
      </c>
      <c r="B1955" s="58" t="s">
        <v>14494</v>
      </c>
      <c r="C1955" s="58" t="s">
        <v>20050</v>
      </c>
      <c r="D1955" s="59"/>
      <c r="E1955" s="59"/>
      <c r="F1955" s="59"/>
      <c r="G1955" s="59"/>
      <c r="AB1955" s="62" t="s">
        <v>20410</v>
      </c>
      <c r="AC1955" s="65" t="s">
        <v>20412</v>
      </c>
      <c r="AD1955" s="59"/>
      <c r="AE1955" s="59"/>
      <c r="AF1955" s="59"/>
      <c r="AG1955" s="59"/>
      <c r="AH1955" s="59"/>
      <c r="AI1955" s="59"/>
      <c r="BB1955" s="9" t="e">
        <f>MATCH(BF1955,'New data'!$Y$2:$Y$20000,0)</f>
        <v>#N/A</v>
      </c>
      <c r="BC1955" s="9" t="str">
        <f t="shared" si="91"/>
        <v>No</v>
      </c>
      <c r="BD1955" s="9" t="s">
        <v>20410</v>
      </c>
      <c r="BE1955" s="9" t="str">
        <f t="shared" si="92"/>
        <v>Yes</v>
      </c>
      <c r="BF1955" s="9" t="str">
        <f t="shared" si="93"/>
        <v>Lucy Carter</v>
      </c>
      <c r="BG1955" t="str">
        <f>IFERROR(INDEX('New data'!$Y$2:$Y$20000,BN1955),"-")</f>
        <v>-</v>
      </c>
      <c r="BH1955" t="str">
        <f ca="1">IFERROR(INDEX('New data'!$Y$2:$Y$20000,BO1955),"-")</f>
        <v>-</v>
      </c>
      <c r="BI1955" t="str">
        <f ca="1">IFERROR(INDEX('New data'!$Y$2:$Y$20000,BP1955),"-")</f>
        <v>-</v>
      </c>
      <c r="BJ1955" t="str">
        <f ca="1">IFERROR(INDEX('New data'!$Y$2:$Y$20000,BQ1955),"-")</f>
        <v>-</v>
      </c>
      <c r="BK1955" t="str">
        <f ca="1">IFERROR(INDEX('New data'!$Y$2:$Y$20000,BR1955),"-")</f>
        <v>-</v>
      </c>
      <c r="BL1955" t="str">
        <f ca="1">IFERROR(INDEX('New data'!$Y$2:$Y$20000,BS1955),"-")</f>
        <v>-</v>
      </c>
      <c r="BM1955" t="str">
        <f ca="1">IFERROR(INDEX('New data'!$Y$2:$Y$20000,BT1955),"-")</f>
        <v>-</v>
      </c>
      <c r="BN1955" t="e">
        <f>MATCH($B1955,'New data'!$G$2:$G$20000,0)</f>
        <v>#N/A</v>
      </c>
      <c r="BO1955" t="e">
        <f ca="1">MATCH($B1955,OFFSET('New data'!$G$2,BN1955,0,20000,1),0)+BN1955</f>
        <v>#N/A</v>
      </c>
      <c r="BP1955" t="e">
        <f ca="1">MATCH($B1955,OFFSET('New data'!$G$2,BO1955,0,20000,1),0)+BO1955</f>
        <v>#N/A</v>
      </c>
      <c r="BQ1955" t="e">
        <f ca="1">MATCH($B1955,OFFSET('New data'!$G$2,BP1955,0,20000,1),0)+BP1955</f>
        <v>#N/A</v>
      </c>
      <c r="BR1955" t="e">
        <f ca="1">MATCH($B1955,OFFSET('New data'!$G$2,BQ1955,0,20000,1),0)+BQ1955</f>
        <v>#N/A</v>
      </c>
      <c r="BS1955" t="e">
        <f ca="1">MATCH($B1955,OFFSET('New data'!$G$2,BR1955,0,20000,1),0)+BR1955</f>
        <v>#N/A</v>
      </c>
      <c r="BT1955" t="e">
        <f ca="1">MATCH($B1955,OFFSET('New data'!$G$2,BS1955,0,20000,1),0)+BS1955</f>
        <v>#N/A</v>
      </c>
      <c r="BU1955" s="9"/>
    </row>
    <row r="1956" spans="1:73" ht="31.5" thickBot="1" x14ac:dyDescent="0.4">
      <c r="A1956" s="58" t="s">
        <v>1971</v>
      </c>
      <c r="B1956" s="58" t="s">
        <v>14494</v>
      </c>
      <c r="C1956" s="58" t="s">
        <v>20050</v>
      </c>
      <c r="D1956" s="59"/>
      <c r="E1956" s="59"/>
      <c r="F1956" s="59"/>
      <c r="G1956" s="59"/>
      <c r="AB1956" s="62" t="s">
        <v>20410</v>
      </c>
      <c r="AC1956" s="65" t="s">
        <v>20412</v>
      </c>
      <c r="AD1956" s="59"/>
      <c r="AE1956" s="59"/>
      <c r="AF1956" s="59"/>
      <c r="AG1956" s="59"/>
      <c r="AH1956" s="59"/>
      <c r="AI1956" s="59"/>
      <c r="BB1956" s="9" t="e">
        <f>MATCH(BF1956,'New data'!$Y$2:$Y$20000,0)</f>
        <v>#N/A</v>
      </c>
      <c r="BC1956" s="9" t="str">
        <f t="shared" si="91"/>
        <v>No</v>
      </c>
      <c r="BD1956" s="9" t="s">
        <v>20410</v>
      </c>
      <c r="BE1956" s="9" t="str">
        <f t="shared" si="92"/>
        <v>Yes</v>
      </c>
      <c r="BF1956" s="9" t="str">
        <f t="shared" si="93"/>
        <v>Kevin Cormack</v>
      </c>
      <c r="BG1956" t="str">
        <f>IFERROR(INDEX('New data'!$Y$2:$Y$20000,BN1956),"-")</f>
        <v>-</v>
      </c>
      <c r="BH1956" t="str">
        <f ca="1">IFERROR(INDEX('New data'!$Y$2:$Y$20000,BO1956),"-")</f>
        <v>-</v>
      </c>
      <c r="BI1956" t="str">
        <f ca="1">IFERROR(INDEX('New data'!$Y$2:$Y$20000,BP1956),"-")</f>
        <v>-</v>
      </c>
      <c r="BJ1956" t="str">
        <f ca="1">IFERROR(INDEX('New data'!$Y$2:$Y$20000,BQ1956),"-")</f>
        <v>-</v>
      </c>
      <c r="BK1956" t="str">
        <f ca="1">IFERROR(INDEX('New data'!$Y$2:$Y$20000,BR1956),"-")</f>
        <v>-</v>
      </c>
      <c r="BL1956" t="str">
        <f ca="1">IFERROR(INDEX('New data'!$Y$2:$Y$20000,BS1956),"-")</f>
        <v>-</v>
      </c>
      <c r="BM1956" t="str">
        <f ca="1">IFERROR(INDEX('New data'!$Y$2:$Y$20000,BT1956),"-")</f>
        <v>-</v>
      </c>
      <c r="BN1956" t="e">
        <f>MATCH($B1956,'New data'!$G$2:$G$20000,0)</f>
        <v>#N/A</v>
      </c>
      <c r="BO1956" t="e">
        <f ca="1">MATCH($B1956,OFFSET('New data'!$G$2,BN1956,0,20000,1),0)+BN1956</f>
        <v>#N/A</v>
      </c>
      <c r="BP1956" t="e">
        <f ca="1">MATCH($B1956,OFFSET('New data'!$G$2,BO1956,0,20000,1),0)+BO1956</f>
        <v>#N/A</v>
      </c>
      <c r="BQ1956" t="e">
        <f ca="1">MATCH($B1956,OFFSET('New data'!$G$2,BP1956,0,20000,1),0)+BP1956</f>
        <v>#N/A</v>
      </c>
      <c r="BR1956" t="e">
        <f ca="1">MATCH($B1956,OFFSET('New data'!$G$2,BQ1956,0,20000,1),0)+BQ1956</f>
        <v>#N/A</v>
      </c>
      <c r="BS1956" t="e">
        <f ca="1">MATCH($B1956,OFFSET('New data'!$G$2,BR1956,0,20000,1),0)+BR1956</f>
        <v>#N/A</v>
      </c>
      <c r="BT1956" t="e">
        <f ca="1">MATCH($B1956,OFFSET('New data'!$G$2,BS1956,0,20000,1),0)+BS1956</f>
        <v>#N/A</v>
      </c>
      <c r="BU1956" s="9"/>
    </row>
    <row r="1957" spans="1:73" ht="31.5" thickBot="1" x14ac:dyDescent="0.4">
      <c r="A1957" s="58" t="s">
        <v>1972</v>
      </c>
      <c r="B1957" s="58" t="s">
        <v>14495</v>
      </c>
      <c r="C1957" s="58" t="s">
        <v>20050</v>
      </c>
      <c r="D1957" s="59"/>
      <c r="E1957" s="59"/>
      <c r="F1957" s="59"/>
      <c r="G1957" s="59"/>
      <c r="AB1957" s="59"/>
      <c r="AC1957" s="65" t="s">
        <v>20412</v>
      </c>
      <c r="AD1957" s="59"/>
      <c r="AE1957" s="59"/>
      <c r="AF1957" s="59"/>
      <c r="AG1957" s="59"/>
      <c r="AH1957" s="59"/>
      <c r="AI1957" s="59"/>
      <c r="BB1957" s="9" t="e">
        <f>MATCH(BF1957,'New data'!$Y$2:$Y$20000,0)</f>
        <v>#N/A</v>
      </c>
      <c r="BC1957" s="9" t="str">
        <f t="shared" si="91"/>
        <v>No</v>
      </c>
      <c r="BD1957" s="9" t="s">
        <v>20410</v>
      </c>
      <c r="BE1957" s="9" t="str">
        <f t="shared" si="92"/>
        <v>Yes</v>
      </c>
      <c r="BF1957" s="9" t="str">
        <f t="shared" si="93"/>
        <v>Camelia Giuran</v>
      </c>
      <c r="BG1957" t="str">
        <f>IFERROR(INDEX('New data'!$Y$2:$Y$20000,BN1957),"-")</f>
        <v>-</v>
      </c>
      <c r="BH1957" t="str">
        <f ca="1">IFERROR(INDEX('New data'!$Y$2:$Y$20000,BO1957),"-")</f>
        <v>-</v>
      </c>
      <c r="BI1957" t="str">
        <f ca="1">IFERROR(INDEX('New data'!$Y$2:$Y$20000,BP1957),"-")</f>
        <v>-</v>
      </c>
      <c r="BJ1957" t="str">
        <f ca="1">IFERROR(INDEX('New data'!$Y$2:$Y$20000,BQ1957),"-")</f>
        <v>-</v>
      </c>
      <c r="BK1957" t="str">
        <f ca="1">IFERROR(INDEX('New data'!$Y$2:$Y$20000,BR1957),"-")</f>
        <v>-</v>
      </c>
      <c r="BL1957" t="str">
        <f ca="1">IFERROR(INDEX('New data'!$Y$2:$Y$20000,BS1957),"-")</f>
        <v>-</v>
      </c>
      <c r="BM1957" t="str">
        <f ca="1">IFERROR(INDEX('New data'!$Y$2:$Y$20000,BT1957),"-")</f>
        <v>-</v>
      </c>
      <c r="BN1957" t="e">
        <f>MATCH($B1957,'New data'!$G$2:$G$20000,0)</f>
        <v>#N/A</v>
      </c>
      <c r="BO1957" t="e">
        <f ca="1">MATCH($B1957,OFFSET('New data'!$G$2,BN1957,0,20000,1),0)+BN1957</f>
        <v>#N/A</v>
      </c>
      <c r="BP1957" t="e">
        <f ca="1">MATCH($B1957,OFFSET('New data'!$G$2,BO1957,0,20000,1),0)+BO1957</f>
        <v>#N/A</v>
      </c>
      <c r="BQ1957" t="e">
        <f ca="1">MATCH($B1957,OFFSET('New data'!$G$2,BP1957,0,20000,1),0)+BP1957</f>
        <v>#N/A</v>
      </c>
      <c r="BR1957" t="e">
        <f ca="1">MATCH($B1957,OFFSET('New data'!$G$2,BQ1957,0,20000,1),0)+BQ1957</f>
        <v>#N/A</v>
      </c>
      <c r="BS1957" t="e">
        <f ca="1">MATCH($B1957,OFFSET('New data'!$G$2,BR1957,0,20000,1),0)+BR1957</f>
        <v>#N/A</v>
      </c>
      <c r="BT1957" t="e">
        <f ca="1">MATCH($B1957,OFFSET('New data'!$G$2,BS1957,0,20000,1),0)+BS1957</f>
        <v>#N/A</v>
      </c>
      <c r="BU1957" s="9"/>
    </row>
    <row r="1958" spans="1:73" ht="31.5" thickBot="1" x14ac:dyDescent="0.4">
      <c r="A1958" s="58" t="s">
        <v>1973</v>
      </c>
      <c r="B1958" s="58" t="s">
        <v>14495</v>
      </c>
      <c r="C1958" s="58" t="s">
        <v>20050</v>
      </c>
      <c r="D1958" s="59"/>
      <c r="E1958" s="59"/>
      <c r="F1958" s="59"/>
      <c r="G1958" s="59"/>
      <c r="AB1958" s="59"/>
      <c r="AC1958" s="65" t="s">
        <v>20412</v>
      </c>
      <c r="AD1958" s="59"/>
      <c r="AE1958" s="59"/>
      <c r="AF1958" s="59"/>
      <c r="AG1958" s="59"/>
      <c r="AH1958" s="59"/>
      <c r="AI1958" s="59"/>
      <c r="BB1958" s="9" t="e">
        <f>MATCH(BF1958,'New data'!$Y$2:$Y$20000,0)</f>
        <v>#N/A</v>
      </c>
      <c r="BC1958" s="9" t="str">
        <f t="shared" si="91"/>
        <v>No</v>
      </c>
      <c r="BD1958" s="9" t="s">
        <v>20410</v>
      </c>
      <c r="BE1958" s="9" t="str">
        <f t="shared" si="92"/>
        <v>Yes</v>
      </c>
      <c r="BF1958" s="9" t="str">
        <f t="shared" si="93"/>
        <v>Emil Giuran</v>
      </c>
      <c r="BG1958" t="str">
        <f>IFERROR(INDEX('New data'!$Y$2:$Y$20000,BN1958),"-")</f>
        <v>-</v>
      </c>
      <c r="BH1958" t="str">
        <f ca="1">IFERROR(INDEX('New data'!$Y$2:$Y$20000,BO1958),"-")</f>
        <v>-</v>
      </c>
      <c r="BI1958" t="str">
        <f ca="1">IFERROR(INDEX('New data'!$Y$2:$Y$20000,BP1958),"-")</f>
        <v>-</v>
      </c>
      <c r="BJ1958" t="str">
        <f ca="1">IFERROR(INDEX('New data'!$Y$2:$Y$20000,BQ1958),"-")</f>
        <v>-</v>
      </c>
      <c r="BK1958" t="str">
        <f ca="1">IFERROR(INDEX('New data'!$Y$2:$Y$20000,BR1958),"-")</f>
        <v>-</v>
      </c>
      <c r="BL1958" t="str">
        <f ca="1">IFERROR(INDEX('New data'!$Y$2:$Y$20000,BS1958),"-")</f>
        <v>-</v>
      </c>
      <c r="BM1958" t="str">
        <f ca="1">IFERROR(INDEX('New data'!$Y$2:$Y$20000,BT1958),"-")</f>
        <v>-</v>
      </c>
      <c r="BN1958" t="e">
        <f>MATCH($B1958,'New data'!$G$2:$G$20000,0)</f>
        <v>#N/A</v>
      </c>
      <c r="BO1958" t="e">
        <f ca="1">MATCH($B1958,OFFSET('New data'!$G$2,BN1958,0,20000,1),0)+BN1958</f>
        <v>#N/A</v>
      </c>
      <c r="BP1958" t="e">
        <f ca="1">MATCH($B1958,OFFSET('New data'!$G$2,BO1958,0,20000,1),0)+BO1958</f>
        <v>#N/A</v>
      </c>
      <c r="BQ1958" t="e">
        <f ca="1">MATCH($B1958,OFFSET('New data'!$G$2,BP1958,0,20000,1),0)+BP1958</f>
        <v>#N/A</v>
      </c>
      <c r="BR1958" t="e">
        <f ca="1">MATCH($B1958,OFFSET('New data'!$G$2,BQ1958,0,20000,1),0)+BQ1958</f>
        <v>#N/A</v>
      </c>
      <c r="BS1958" t="e">
        <f ca="1">MATCH($B1958,OFFSET('New data'!$G$2,BR1958,0,20000,1),0)+BR1958</f>
        <v>#N/A</v>
      </c>
      <c r="BT1958" t="e">
        <f ca="1">MATCH($B1958,OFFSET('New data'!$G$2,BS1958,0,20000,1),0)+BS1958</f>
        <v>#N/A</v>
      </c>
      <c r="BU1958" s="9"/>
    </row>
    <row r="1959" spans="1:73" ht="31.5" thickBot="1" x14ac:dyDescent="0.4">
      <c r="A1959" s="58" t="s">
        <v>1974</v>
      </c>
      <c r="B1959" s="58" t="s">
        <v>14495</v>
      </c>
      <c r="C1959" s="58" t="s">
        <v>20050</v>
      </c>
      <c r="D1959" s="59"/>
      <c r="E1959" s="59"/>
      <c r="F1959" s="59"/>
      <c r="G1959" s="59"/>
      <c r="AB1959" s="59"/>
      <c r="AC1959" s="65" t="s">
        <v>20412</v>
      </c>
      <c r="AD1959" s="59"/>
      <c r="AE1959" s="59"/>
      <c r="AF1959" s="59"/>
      <c r="AG1959" s="59"/>
      <c r="AH1959" s="59"/>
      <c r="AI1959" s="59"/>
      <c r="BB1959" s="9" t="e">
        <f>MATCH(BF1959,'New data'!$Y$2:$Y$20000,0)</f>
        <v>#N/A</v>
      </c>
      <c r="BC1959" s="9" t="str">
        <f t="shared" si="91"/>
        <v>No</v>
      </c>
      <c r="BD1959" s="9" t="s">
        <v>20410</v>
      </c>
      <c r="BE1959" s="9" t="str">
        <f t="shared" si="92"/>
        <v>Yes</v>
      </c>
      <c r="BF1959" s="9" t="str">
        <f t="shared" si="93"/>
        <v>Ionel Giuran</v>
      </c>
      <c r="BG1959" t="str">
        <f>IFERROR(INDEX('New data'!$Y$2:$Y$20000,BN1959),"-")</f>
        <v>-</v>
      </c>
      <c r="BH1959" t="str">
        <f ca="1">IFERROR(INDEX('New data'!$Y$2:$Y$20000,BO1959),"-")</f>
        <v>-</v>
      </c>
      <c r="BI1959" t="str">
        <f ca="1">IFERROR(INDEX('New data'!$Y$2:$Y$20000,BP1959),"-")</f>
        <v>-</v>
      </c>
      <c r="BJ1959" t="str">
        <f ca="1">IFERROR(INDEX('New data'!$Y$2:$Y$20000,BQ1959),"-")</f>
        <v>-</v>
      </c>
      <c r="BK1959" t="str">
        <f ca="1">IFERROR(INDEX('New data'!$Y$2:$Y$20000,BR1959),"-")</f>
        <v>-</v>
      </c>
      <c r="BL1959" t="str">
        <f ca="1">IFERROR(INDEX('New data'!$Y$2:$Y$20000,BS1959),"-")</f>
        <v>-</v>
      </c>
      <c r="BM1959" t="str">
        <f ca="1">IFERROR(INDEX('New data'!$Y$2:$Y$20000,BT1959),"-")</f>
        <v>-</v>
      </c>
      <c r="BN1959" t="e">
        <f>MATCH($B1959,'New data'!$G$2:$G$20000,0)</f>
        <v>#N/A</v>
      </c>
      <c r="BO1959" t="e">
        <f ca="1">MATCH($B1959,OFFSET('New data'!$G$2,BN1959,0,20000,1),0)+BN1959</f>
        <v>#N/A</v>
      </c>
      <c r="BP1959" t="e">
        <f ca="1">MATCH($B1959,OFFSET('New data'!$G$2,BO1959,0,20000,1),0)+BO1959</f>
        <v>#N/A</v>
      </c>
      <c r="BQ1959" t="e">
        <f ca="1">MATCH($B1959,OFFSET('New data'!$G$2,BP1959,0,20000,1),0)+BP1959</f>
        <v>#N/A</v>
      </c>
      <c r="BR1959" t="e">
        <f ca="1">MATCH($B1959,OFFSET('New data'!$G$2,BQ1959,0,20000,1),0)+BQ1959</f>
        <v>#N/A</v>
      </c>
      <c r="BS1959" t="e">
        <f ca="1">MATCH($B1959,OFFSET('New data'!$G$2,BR1959,0,20000,1),0)+BR1959</f>
        <v>#N/A</v>
      </c>
      <c r="BT1959" t="e">
        <f ca="1">MATCH($B1959,OFFSET('New data'!$G$2,BS1959,0,20000,1),0)+BS1959</f>
        <v>#N/A</v>
      </c>
      <c r="BU1959" s="9"/>
    </row>
    <row r="1960" spans="1:73" ht="31.5" thickBot="1" x14ac:dyDescent="0.4">
      <c r="A1960" s="58" t="s">
        <v>1975</v>
      </c>
      <c r="B1960" s="58" t="s">
        <v>14495</v>
      </c>
      <c r="C1960" s="58" t="s">
        <v>20050</v>
      </c>
      <c r="D1960" s="59"/>
      <c r="E1960" s="59"/>
      <c r="F1960" s="59"/>
      <c r="G1960" s="59"/>
      <c r="AB1960" s="59"/>
      <c r="AC1960" s="65" t="s">
        <v>20412</v>
      </c>
      <c r="AD1960" s="59"/>
      <c r="AE1960" s="59"/>
      <c r="AF1960" s="59"/>
      <c r="AG1960" s="59"/>
      <c r="AH1960" s="59"/>
      <c r="AI1960" s="59"/>
      <c r="BB1960" s="9" t="e">
        <f>MATCH(BF1960,'New data'!$Y$2:$Y$20000,0)</f>
        <v>#N/A</v>
      </c>
      <c r="BC1960" s="9" t="str">
        <f t="shared" si="91"/>
        <v>No</v>
      </c>
      <c r="BD1960" s="9" t="s">
        <v>20410</v>
      </c>
      <c r="BE1960" s="9" t="str">
        <f t="shared" si="92"/>
        <v>Yes</v>
      </c>
      <c r="BF1960" s="9" t="str">
        <f t="shared" si="93"/>
        <v>Liviu Giuran</v>
      </c>
      <c r="BG1960" t="str">
        <f>IFERROR(INDEX('New data'!$Y$2:$Y$20000,BN1960),"-")</f>
        <v>-</v>
      </c>
      <c r="BH1960" t="str">
        <f ca="1">IFERROR(INDEX('New data'!$Y$2:$Y$20000,BO1960),"-")</f>
        <v>-</v>
      </c>
      <c r="BI1960" t="str">
        <f ca="1">IFERROR(INDEX('New data'!$Y$2:$Y$20000,BP1960),"-")</f>
        <v>-</v>
      </c>
      <c r="BJ1960" t="str">
        <f ca="1">IFERROR(INDEX('New data'!$Y$2:$Y$20000,BQ1960),"-")</f>
        <v>-</v>
      </c>
      <c r="BK1960" t="str">
        <f ca="1">IFERROR(INDEX('New data'!$Y$2:$Y$20000,BR1960),"-")</f>
        <v>-</v>
      </c>
      <c r="BL1960" t="str">
        <f ca="1">IFERROR(INDEX('New data'!$Y$2:$Y$20000,BS1960),"-")</f>
        <v>-</v>
      </c>
      <c r="BM1960" t="str">
        <f ca="1">IFERROR(INDEX('New data'!$Y$2:$Y$20000,BT1960),"-")</f>
        <v>-</v>
      </c>
      <c r="BN1960" t="e">
        <f>MATCH($B1960,'New data'!$G$2:$G$20000,0)</f>
        <v>#N/A</v>
      </c>
      <c r="BO1960" t="e">
        <f ca="1">MATCH($B1960,OFFSET('New data'!$G$2,BN1960,0,20000,1),0)+BN1960</f>
        <v>#N/A</v>
      </c>
      <c r="BP1960" t="e">
        <f ca="1">MATCH($B1960,OFFSET('New data'!$G$2,BO1960,0,20000,1),0)+BO1960</f>
        <v>#N/A</v>
      </c>
      <c r="BQ1960" t="e">
        <f ca="1">MATCH($B1960,OFFSET('New data'!$G$2,BP1960,0,20000,1),0)+BP1960</f>
        <v>#N/A</v>
      </c>
      <c r="BR1960" t="e">
        <f ca="1">MATCH($B1960,OFFSET('New data'!$G$2,BQ1960,0,20000,1),0)+BQ1960</f>
        <v>#N/A</v>
      </c>
      <c r="BS1960" t="e">
        <f ca="1">MATCH($B1960,OFFSET('New data'!$G$2,BR1960,0,20000,1),0)+BR1960</f>
        <v>#N/A</v>
      </c>
      <c r="BT1960" t="e">
        <f ca="1">MATCH($B1960,OFFSET('New data'!$G$2,BS1960,0,20000,1),0)+BS1960</f>
        <v>#N/A</v>
      </c>
      <c r="BU1960" s="9"/>
    </row>
    <row r="1961" spans="1:73" ht="31.5" thickBot="1" x14ac:dyDescent="0.4">
      <c r="A1961" s="58" t="s">
        <v>1976</v>
      </c>
      <c r="B1961" s="58" t="s">
        <v>14496</v>
      </c>
      <c r="C1961" s="58" t="s">
        <v>20050</v>
      </c>
      <c r="D1961" s="59"/>
      <c r="E1961" s="59"/>
      <c r="F1961" s="59"/>
      <c r="G1961" s="59"/>
      <c r="AB1961" s="62" t="s">
        <v>20410</v>
      </c>
      <c r="AC1961" s="65" t="s">
        <v>20412</v>
      </c>
      <c r="AD1961" s="59"/>
      <c r="AE1961" s="59"/>
      <c r="AF1961" s="59"/>
      <c r="AG1961" s="59"/>
      <c r="AH1961" s="59"/>
      <c r="AI1961" s="59"/>
      <c r="BB1961" s="9" t="e">
        <f>MATCH(BF1961,'New data'!$Y$2:$Y$20000,0)</f>
        <v>#N/A</v>
      </c>
      <c r="BC1961" s="9" t="str">
        <f t="shared" si="91"/>
        <v>No</v>
      </c>
      <c r="BD1961" s="9" t="s">
        <v>20410</v>
      </c>
      <c r="BE1961" s="9" t="str">
        <f t="shared" si="92"/>
        <v>Yes</v>
      </c>
      <c r="BF1961" s="9" t="str">
        <f t="shared" si="93"/>
        <v>Marco Torquati</v>
      </c>
      <c r="BG1961" t="str">
        <f>IFERROR(INDEX('New data'!$Y$2:$Y$20000,BN1961),"-")</f>
        <v>-</v>
      </c>
      <c r="BH1961" t="str">
        <f ca="1">IFERROR(INDEX('New data'!$Y$2:$Y$20000,BO1961),"-")</f>
        <v>-</v>
      </c>
      <c r="BI1961" t="str">
        <f ca="1">IFERROR(INDEX('New data'!$Y$2:$Y$20000,BP1961),"-")</f>
        <v>-</v>
      </c>
      <c r="BJ1961" t="str">
        <f ca="1">IFERROR(INDEX('New data'!$Y$2:$Y$20000,BQ1961),"-")</f>
        <v>-</v>
      </c>
      <c r="BK1961" t="str">
        <f ca="1">IFERROR(INDEX('New data'!$Y$2:$Y$20000,BR1961),"-")</f>
        <v>-</v>
      </c>
      <c r="BL1961" t="str">
        <f ca="1">IFERROR(INDEX('New data'!$Y$2:$Y$20000,BS1961),"-")</f>
        <v>-</v>
      </c>
      <c r="BM1961" t="str">
        <f ca="1">IFERROR(INDEX('New data'!$Y$2:$Y$20000,BT1961),"-")</f>
        <v>-</v>
      </c>
      <c r="BN1961" t="e">
        <f>MATCH($B1961,'New data'!$G$2:$G$20000,0)</f>
        <v>#N/A</v>
      </c>
      <c r="BO1961" t="e">
        <f ca="1">MATCH($B1961,OFFSET('New data'!$G$2,BN1961,0,20000,1),0)+BN1961</f>
        <v>#N/A</v>
      </c>
      <c r="BP1961" t="e">
        <f ca="1">MATCH($B1961,OFFSET('New data'!$G$2,BO1961,0,20000,1),0)+BO1961</f>
        <v>#N/A</v>
      </c>
      <c r="BQ1961" t="e">
        <f ca="1">MATCH($B1961,OFFSET('New data'!$G$2,BP1961,0,20000,1),0)+BP1961</f>
        <v>#N/A</v>
      </c>
      <c r="BR1961" t="e">
        <f ca="1">MATCH($B1961,OFFSET('New data'!$G$2,BQ1961,0,20000,1),0)+BQ1961</f>
        <v>#N/A</v>
      </c>
      <c r="BS1961" t="e">
        <f ca="1">MATCH($B1961,OFFSET('New data'!$G$2,BR1961,0,20000,1),0)+BR1961</f>
        <v>#N/A</v>
      </c>
      <c r="BT1961" t="e">
        <f ca="1">MATCH($B1961,OFFSET('New data'!$G$2,BS1961,0,20000,1),0)+BS1961</f>
        <v>#N/A</v>
      </c>
      <c r="BU1961" s="9"/>
    </row>
    <row r="1962" spans="1:73" ht="31.5" thickBot="1" x14ac:dyDescent="0.4">
      <c r="A1962" s="58" t="s">
        <v>1977</v>
      </c>
      <c r="B1962" s="58" t="s">
        <v>14497</v>
      </c>
      <c r="C1962" s="58" t="s">
        <v>20050</v>
      </c>
      <c r="D1962" s="59"/>
      <c r="E1962" s="59"/>
      <c r="F1962" s="59"/>
      <c r="G1962" s="59"/>
      <c r="AB1962" s="59"/>
      <c r="AC1962" s="65" t="s">
        <v>20412</v>
      </c>
      <c r="AD1962" s="59"/>
      <c r="AE1962" s="59"/>
      <c r="AF1962" s="59"/>
      <c r="AG1962" s="59"/>
      <c r="AH1962" s="59"/>
      <c r="AI1962" s="59"/>
      <c r="BB1962" s="9" t="e">
        <f>MATCH(BF1962,'New data'!$Y$2:$Y$20000,0)</f>
        <v>#N/A</v>
      </c>
      <c r="BC1962" s="9" t="str">
        <f t="shared" si="91"/>
        <v>No</v>
      </c>
      <c r="BD1962" s="9" t="s">
        <v>20410</v>
      </c>
      <c r="BE1962" s="9" t="str">
        <f t="shared" si="92"/>
        <v>Yes</v>
      </c>
      <c r="BF1962" s="9" t="str">
        <f t="shared" si="93"/>
        <v>Vassall Dempster</v>
      </c>
      <c r="BG1962" t="str">
        <f>IFERROR(INDEX('New data'!$Y$2:$Y$20000,BN1962),"-")</f>
        <v>-</v>
      </c>
      <c r="BH1962" t="str">
        <f ca="1">IFERROR(INDEX('New data'!$Y$2:$Y$20000,BO1962),"-")</f>
        <v>-</v>
      </c>
      <c r="BI1962" t="str">
        <f ca="1">IFERROR(INDEX('New data'!$Y$2:$Y$20000,BP1962),"-")</f>
        <v>-</v>
      </c>
      <c r="BJ1962" t="str">
        <f ca="1">IFERROR(INDEX('New data'!$Y$2:$Y$20000,BQ1962),"-")</f>
        <v>-</v>
      </c>
      <c r="BK1962" t="str">
        <f ca="1">IFERROR(INDEX('New data'!$Y$2:$Y$20000,BR1962),"-")</f>
        <v>-</v>
      </c>
      <c r="BL1962" t="str">
        <f ca="1">IFERROR(INDEX('New data'!$Y$2:$Y$20000,BS1962),"-")</f>
        <v>-</v>
      </c>
      <c r="BM1962" t="str">
        <f ca="1">IFERROR(INDEX('New data'!$Y$2:$Y$20000,BT1962),"-")</f>
        <v>-</v>
      </c>
      <c r="BN1962" t="e">
        <f>MATCH($B1962,'New data'!$G$2:$G$20000,0)</f>
        <v>#N/A</v>
      </c>
      <c r="BO1962" t="e">
        <f ca="1">MATCH($B1962,OFFSET('New data'!$G$2,BN1962,0,20000,1),0)+BN1962</f>
        <v>#N/A</v>
      </c>
      <c r="BP1962" t="e">
        <f ca="1">MATCH($B1962,OFFSET('New data'!$G$2,BO1962,0,20000,1),0)+BO1962</f>
        <v>#N/A</v>
      </c>
      <c r="BQ1962" t="e">
        <f ca="1">MATCH($B1962,OFFSET('New data'!$G$2,BP1962,0,20000,1),0)+BP1962</f>
        <v>#N/A</v>
      </c>
      <c r="BR1962" t="e">
        <f ca="1">MATCH($B1962,OFFSET('New data'!$G$2,BQ1962,0,20000,1),0)+BQ1962</f>
        <v>#N/A</v>
      </c>
      <c r="BS1962" t="e">
        <f ca="1">MATCH($B1962,OFFSET('New data'!$G$2,BR1962,0,20000,1),0)+BR1962</f>
        <v>#N/A</v>
      </c>
      <c r="BT1962" t="e">
        <f ca="1">MATCH($B1962,OFFSET('New data'!$G$2,BS1962,0,20000,1),0)+BS1962</f>
        <v>#N/A</v>
      </c>
      <c r="BU1962" s="9"/>
    </row>
    <row r="1963" spans="1:73" ht="31.5" thickBot="1" x14ac:dyDescent="0.4">
      <c r="A1963" s="58" t="s">
        <v>1978</v>
      </c>
      <c r="B1963" s="58" t="s">
        <v>14497</v>
      </c>
      <c r="C1963" s="58" t="s">
        <v>20050</v>
      </c>
      <c r="D1963" s="59"/>
      <c r="E1963" s="59"/>
      <c r="F1963" s="59"/>
      <c r="G1963" s="59"/>
      <c r="AB1963" s="59"/>
      <c r="AC1963" s="65" t="s">
        <v>20412</v>
      </c>
      <c r="AD1963" s="59"/>
      <c r="AE1963" s="59"/>
      <c r="AF1963" s="59"/>
      <c r="AG1963" s="59"/>
      <c r="AH1963" s="59"/>
      <c r="AI1963" s="59"/>
      <c r="BB1963" s="9" t="e">
        <f>MATCH(BF1963,'New data'!$Y$2:$Y$20000,0)</f>
        <v>#N/A</v>
      </c>
      <c r="BC1963" s="9" t="str">
        <f t="shared" si="91"/>
        <v>No</v>
      </c>
      <c r="BD1963" s="9" t="s">
        <v>20410</v>
      </c>
      <c r="BE1963" s="9" t="str">
        <f t="shared" si="92"/>
        <v>Yes</v>
      </c>
      <c r="BF1963" s="9" t="str">
        <f t="shared" si="93"/>
        <v>Rita Maguire</v>
      </c>
      <c r="BG1963" t="str">
        <f>IFERROR(INDEX('New data'!$Y$2:$Y$20000,BN1963),"-")</f>
        <v>-</v>
      </c>
      <c r="BH1963" t="str">
        <f ca="1">IFERROR(INDEX('New data'!$Y$2:$Y$20000,BO1963),"-")</f>
        <v>-</v>
      </c>
      <c r="BI1963" t="str">
        <f ca="1">IFERROR(INDEX('New data'!$Y$2:$Y$20000,BP1963),"-")</f>
        <v>-</v>
      </c>
      <c r="BJ1963" t="str">
        <f ca="1">IFERROR(INDEX('New data'!$Y$2:$Y$20000,BQ1963),"-")</f>
        <v>-</v>
      </c>
      <c r="BK1963" t="str">
        <f ca="1">IFERROR(INDEX('New data'!$Y$2:$Y$20000,BR1963),"-")</f>
        <v>-</v>
      </c>
      <c r="BL1963" t="str">
        <f ca="1">IFERROR(INDEX('New data'!$Y$2:$Y$20000,BS1963),"-")</f>
        <v>-</v>
      </c>
      <c r="BM1963" t="str">
        <f ca="1">IFERROR(INDEX('New data'!$Y$2:$Y$20000,BT1963),"-")</f>
        <v>-</v>
      </c>
      <c r="BN1963" t="e">
        <f>MATCH($B1963,'New data'!$G$2:$G$20000,0)</f>
        <v>#N/A</v>
      </c>
      <c r="BO1963" t="e">
        <f ca="1">MATCH($B1963,OFFSET('New data'!$G$2,BN1963,0,20000,1),0)+BN1963</f>
        <v>#N/A</v>
      </c>
      <c r="BP1963" t="e">
        <f ca="1">MATCH($B1963,OFFSET('New data'!$G$2,BO1963,0,20000,1),0)+BO1963</f>
        <v>#N/A</v>
      </c>
      <c r="BQ1963" t="e">
        <f ca="1">MATCH($B1963,OFFSET('New data'!$G$2,BP1963,0,20000,1),0)+BP1963</f>
        <v>#N/A</v>
      </c>
      <c r="BR1963" t="e">
        <f ca="1">MATCH($B1963,OFFSET('New data'!$G$2,BQ1963,0,20000,1),0)+BQ1963</f>
        <v>#N/A</v>
      </c>
      <c r="BS1963" t="e">
        <f ca="1">MATCH($B1963,OFFSET('New data'!$G$2,BR1963,0,20000,1),0)+BR1963</f>
        <v>#N/A</v>
      </c>
      <c r="BT1963" t="e">
        <f ca="1">MATCH($B1963,OFFSET('New data'!$G$2,BS1963,0,20000,1),0)+BS1963</f>
        <v>#N/A</v>
      </c>
      <c r="BU1963" s="9"/>
    </row>
    <row r="1964" spans="1:73" ht="31.5" thickBot="1" x14ac:dyDescent="0.4">
      <c r="A1964" s="58" t="s">
        <v>1979</v>
      </c>
      <c r="B1964" s="58" t="s">
        <v>14498</v>
      </c>
      <c r="C1964" s="58" t="s">
        <v>20050</v>
      </c>
      <c r="D1964" s="59"/>
      <c r="E1964" s="59"/>
      <c r="F1964" s="59"/>
      <c r="G1964" s="59"/>
      <c r="AB1964" s="62" t="s">
        <v>20410</v>
      </c>
      <c r="AC1964" s="65" t="s">
        <v>20412</v>
      </c>
      <c r="AD1964" s="59"/>
      <c r="AE1964" s="59"/>
      <c r="AF1964" s="59"/>
      <c r="AG1964" s="59"/>
      <c r="AH1964" s="59"/>
      <c r="AI1964" s="59"/>
      <c r="BB1964" s="9" t="e">
        <f>MATCH(BF1964,'New data'!$Y$2:$Y$20000,0)</f>
        <v>#N/A</v>
      </c>
      <c r="BC1964" s="9" t="str">
        <f t="shared" si="91"/>
        <v>No</v>
      </c>
      <c r="BD1964" s="9" t="s">
        <v>20410</v>
      </c>
      <c r="BE1964" s="9" t="str">
        <f t="shared" si="92"/>
        <v>Yes</v>
      </c>
      <c r="BF1964" s="9" t="str">
        <f t="shared" si="93"/>
        <v>Olynthia Bowley</v>
      </c>
      <c r="BG1964" t="str">
        <f>IFERROR(INDEX('New data'!$Y$2:$Y$20000,BN1964),"-")</f>
        <v>-</v>
      </c>
      <c r="BH1964" t="str">
        <f ca="1">IFERROR(INDEX('New data'!$Y$2:$Y$20000,BO1964),"-")</f>
        <v>-</v>
      </c>
      <c r="BI1964" t="str">
        <f ca="1">IFERROR(INDEX('New data'!$Y$2:$Y$20000,BP1964),"-")</f>
        <v>-</v>
      </c>
      <c r="BJ1964" t="str">
        <f ca="1">IFERROR(INDEX('New data'!$Y$2:$Y$20000,BQ1964),"-")</f>
        <v>-</v>
      </c>
      <c r="BK1964" t="str">
        <f ca="1">IFERROR(INDEX('New data'!$Y$2:$Y$20000,BR1964),"-")</f>
        <v>-</v>
      </c>
      <c r="BL1964" t="str">
        <f ca="1">IFERROR(INDEX('New data'!$Y$2:$Y$20000,BS1964),"-")</f>
        <v>-</v>
      </c>
      <c r="BM1964" t="str">
        <f ca="1">IFERROR(INDEX('New data'!$Y$2:$Y$20000,BT1964),"-")</f>
        <v>-</v>
      </c>
      <c r="BN1964" t="e">
        <f>MATCH($B1964,'New data'!$G$2:$G$20000,0)</f>
        <v>#N/A</v>
      </c>
      <c r="BO1964" t="e">
        <f ca="1">MATCH($B1964,OFFSET('New data'!$G$2,BN1964,0,20000,1),0)+BN1964</f>
        <v>#N/A</v>
      </c>
      <c r="BP1964" t="e">
        <f ca="1">MATCH($B1964,OFFSET('New data'!$G$2,BO1964,0,20000,1),0)+BO1964</f>
        <v>#N/A</v>
      </c>
      <c r="BQ1964" t="e">
        <f ca="1">MATCH($B1964,OFFSET('New data'!$G$2,BP1964,0,20000,1),0)+BP1964</f>
        <v>#N/A</v>
      </c>
      <c r="BR1964" t="e">
        <f ca="1">MATCH($B1964,OFFSET('New data'!$G$2,BQ1964,0,20000,1),0)+BQ1964</f>
        <v>#N/A</v>
      </c>
      <c r="BS1964" t="e">
        <f ca="1">MATCH($B1964,OFFSET('New data'!$G$2,BR1964,0,20000,1),0)+BR1964</f>
        <v>#N/A</v>
      </c>
      <c r="BT1964" t="e">
        <f ca="1">MATCH($B1964,OFFSET('New data'!$G$2,BS1964,0,20000,1),0)+BS1964</f>
        <v>#N/A</v>
      </c>
      <c r="BU1964" s="9"/>
    </row>
    <row r="1965" spans="1:73" ht="31.5" thickBot="1" x14ac:dyDescent="0.4">
      <c r="A1965" s="58" t="s">
        <v>1980</v>
      </c>
      <c r="B1965" s="58" t="s">
        <v>14498</v>
      </c>
      <c r="C1965" s="58" t="s">
        <v>20050</v>
      </c>
      <c r="D1965" s="59"/>
      <c r="E1965" s="59"/>
      <c r="F1965" s="59"/>
      <c r="G1965" s="59"/>
      <c r="AB1965" s="59"/>
      <c r="AC1965" s="65" t="s">
        <v>20412</v>
      </c>
      <c r="AD1965" s="59"/>
      <c r="AE1965" s="59"/>
      <c r="AF1965" s="59"/>
      <c r="AG1965" s="59"/>
      <c r="AH1965" s="59"/>
      <c r="AI1965" s="59"/>
      <c r="BB1965" s="9" t="e">
        <f>MATCH(BF1965,'New data'!$Y$2:$Y$20000,0)</f>
        <v>#N/A</v>
      </c>
      <c r="BC1965" s="9" t="str">
        <f t="shared" si="91"/>
        <v>No</v>
      </c>
      <c r="BD1965" s="9" t="s">
        <v>20410</v>
      </c>
      <c r="BE1965" s="9" t="str">
        <f t="shared" si="92"/>
        <v>Yes</v>
      </c>
      <c r="BF1965" s="9" t="str">
        <f t="shared" si="93"/>
        <v>Richard Forbes</v>
      </c>
      <c r="BG1965" t="str">
        <f>IFERROR(INDEX('New data'!$Y$2:$Y$20000,BN1965),"-")</f>
        <v>-</v>
      </c>
      <c r="BH1965" t="str">
        <f ca="1">IFERROR(INDEX('New data'!$Y$2:$Y$20000,BO1965),"-")</f>
        <v>-</v>
      </c>
      <c r="BI1965" t="str">
        <f ca="1">IFERROR(INDEX('New data'!$Y$2:$Y$20000,BP1965),"-")</f>
        <v>-</v>
      </c>
      <c r="BJ1965" t="str">
        <f ca="1">IFERROR(INDEX('New data'!$Y$2:$Y$20000,BQ1965),"-")</f>
        <v>-</v>
      </c>
      <c r="BK1965" t="str">
        <f ca="1">IFERROR(INDEX('New data'!$Y$2:$Y$20000,BR1965),"-")</f>
        <v>-</v>
      </c>
      <c r="BL1965" t="str">
        <f ca="1">IFERROR(INDEX('New data'!$Y$2:$Y$20000,BS1965),"-")</f>
        <v>-</v>
      </c>
      <c r="BM1965" t="str">
        <f ca="1">IFERROR(INDEX('New data'!$Y$2:$Y$20000,BT1965),"-")</f>
        <v>-</v>
      </c>
      <c r="BN1965" t="e">
        <f>MATCH($B1965,'New data'!$G$2:$G$20000,0)</f>
        <v>#N/A</v>
      </c>
      <c r="BO1965" t="e">
        <f ca="1">MATCH($B1965,OFFSET('New data'!$G$2,BN1965,0,20000,1),0)+BN1965</f>
        <v>#N/A</v>
      </c>
      <c r="BP1965" t="e">
        <f ca="1">MATCH($B1965,OFFSET('New data'!$G$2,BO1965,0,20000,1),0)+BO1965</f>
        <v>#N/A</v>
      </c>
      <c r="BQ1965" t="e">
        <f ca="1">MATCH($B1965,OFFSET('New data'!$G$2,BP1965,0,20000,1),0)+BP1965</f>
        <v>#N/A</v>
      </c>
      <c r="BR1965" t="e">
        <f ca="1">MATCH($B1965,OFFSET('New data'!$G$2,BQ1965,0,20000,1),0)+BQ1965</f>
        <v>#N/A</v>
      </c>
      <c r="BS1965" t="e">
        <f ca="1">MATCH($B1965,OFFSET('New data'!$G$2,BR1965,0,20000,1),0)+BR1965</f>
        <v>#N/A</v>
      </c>
      <c r="BT1965" t="e">
        <f ca="1">MATCH($B1965,OFFSET('New data'!$G$2,BS1965,0,20000,1),0)+BS1965</f>
        <v>#N/A</v>
      </c>
      <c r="BU1965" s="9"/>
    </row>
    <row r="1966" spans="1:73" ht="31.5" thickBot="1" x14ac:dyDescent="0.4">
      <c r="A1966" s="58" t="s">
        <v>1981</v>
      </c>
      <c r="B1966" s="58" t="s">
        <v>14499</v>
      </c>
      <c r="C1966" s="58" t="s">
        <v>20050</v>
      </c>
      <c r="D1966" s="59"/>
      <c r="E1966" s="59"/>
      <c r="F1966" s="59"/>
      <c r="G1966" s="59"/>
      <c r="AB1966" s="59"/>
      <c r="AC1966" s="65" t="s">
        <v>20412</v>
      </c>
      <c r="AD1966" s="59"/>
      <c r="AE1966" s="59"/>
      <c r="AF1966" s="59"/>
      <c r="AG1966" s="59"/>
      <c r="AH1966" s="59"/>
      <c r="AI1966" s="59"/>
      <c r="BB1966" s="9" t="e">
        <f>MATCH(BF1966,'New data'!$Y$2:$Y$20000,0)</f>
        <v>#N/A</v>
      </c>
      <c r="BC1966" s="9" t="str">
        <f t="shared" si="91"/>
        <v>No</v>
      </c>
      <c r="BD1966" s="9" t="s">
        <v>20410</v>
      </c>
      <c r="BE1966" s="9" t="str">
        <f t="shared" si="92"/>
        <v>Yes</v>
      </c>
      <c r="BF1966" s="9" t="str">
        <f t="shared" si="93"/>
        <v>Nicholas Jones</v>
      </c>
      <c r="BG1966" t="str">
        <f>IFERROR(INDEX('New data'!$Y$2:$Y$20000,BN1966),"-")</f>
        <v>-</v>
      </c>
      <c r="BH1966" t="str">
        <f ca="1">IFERROR(INDEX('New data'!$Y$2:$Y$20000,BO1966),"-")</f>
        <v>-</v>
      </c>
      <c r="BI1966" t="str">
        <f ca="1">IFERROR(INDEX('New data'!$Y$2:$Y$20000,BP1966),"-")</f>
        <v>-</v>
      </c>
      <c r="BJ1966" t="str">
        <f ca="1">IFERROR(INDEX('New data'!$Y$2:$Y$20000,BQ1966),"-")</f>
        <v>-</v>
      </c>
      <c r="BK1966" t="str">
        <f ca="1">IFERROR(INDEX('New data'!$Y$2:$Y$20000,BR1966),"-")</f>
        <v>-</v>
      </c>
      <c r="BL1966" t="str">
        <f ca="1">IFERROR(INDEX('New data'!$Y$2:$Y$20000,BS1966),"-")</f>
        <v>-</v>
      </c>
      <c r="BM1966" t="str">
        <f ca="1">IFERROR(INDEX('New data'!$Y$2:$Y$20000,BT1966),"-")</f>
        <v>-</v>
      </c>
      <c r="BN1966" t="e">
        <f>MATCH($B1966,'New data'!$G$2:$G$20000,0)</f>
        <v>#N/A</v>
      </c>
      <c r="BO1966" t="e">
        <f ca="1">MATCH($B1966,OFFSET('New data'!$G$2,BN1966,0,20000,1),0)+BN1966</f>
        <v>#N/A</v>
      </c>
      <c r="BP1966" t="e">
        <f ca="1">MATCH($B1966,OFFSET('New data'!$G$2,BO1966,0,20000,1),0)+BO1966</f>
        <v>#N/A</v>
      </c>
      <c r="BQ1966" t="e">
        <f ca="1">MATCH($B1966,OFFSET('New data'!$G$2,BP1966,0,20000,1),0)+BP1966</f>
        <v>#N/A</v>
      </c>
      <c r="BR1966" t="e">
        <f ca="1">MATCH($B1966,OFFSET('New data'!$G$2,BQ1966,0,20000,1),0)+BQ1966</f>
        <v>#N/A</v>
      </c>
      <c r="BS1966" t="e">
        <f ca="1">MATCH($B1966,OFFSET('New data'!$G$2,BR1966,0,20000,1),0)+BR1966</f>
        <v>#N/A</v>
      </c>
      <c r="BT1966" t="e">
        <f ca="1">MATCH($B1966,OFFSET('New data'!$G$2,BS1966,0,20000,1),0)+BS1966</f>
        <v>#N/A</v>
      </c>
      <c r="BU1966" s="9"/>
    </row>
    <row r="1967" spans="1:73" ht="31.5" thickBot="1" x14ac:dyDescent="0.4">
      <c r="A1967" s="58" t="s">
        <v>1982</v>
      </c>
      <c r="B1967" s="58" t="s">
        <v>14500</v>
      </c>
      <c r="C1967" s="58" t="s">
        <v>20050</v>
      </c>
      <c r="D1967" s="59"/>
      <c r="E1967" s="59"/>
      <c r="F1967" s="59"/>
      <c r="G1967" s="59"/>
      <c r="AB1967" s="62" t="s">
        <v>20410</v>
      </c>
      <c r="AC1967" s="65" t="s">
        <v>20412</v>
      </c>
      <c r="AD1967" s="59"/>
      <c r="AE1967" s="59"/>
      <c r="AF1967" s="59"/>
      <c r="AG1967" s="59"/>
      <c r="AH1967" s="59"/>
      <c r="AI1967" s="59"/>
      <c r="BB1967" s="9" t="e">
        <f>MATCH(BF1967,'New data'!$Y$2:$Y$20000,0)</f>
        <v>#N/A</v>
      </c>
      <c r="BC1967" s="9" t="str">
        <f t="shared" si="91"/>
        <v>No</v>
      </c>
      <c r="BD1967" s="9" t="s">
        <v>20410</v>
      </c>
      <c r="BE1967" s="9" t="str">
        <f t="shared" si="92"/>
        <v>Yes</v>
      </c>
      <c r="BF1967" s="9" t="str">
        <f t="shared" si="93"/>
        <v>Lorraine Henry</v>
      </c>
      <c r="BG1967" t="str">
        <f>IFERROR(INDEX('New data'!$Y$2:$Y$20000,BN1967),"-")</f>
        <v>-</v>
      </c>
      <c r="BH1967" t="str">
        <f ca="1">IFERROR(INDEX('New data'!$Y$2:$Y$20000,BO1967),"-")</f>
        <v>-</v>
      </c>
      <c r="BI1967" t="str">
        <f ca="1">IFERROR(INDEX('New data'!$Y$2:$Y$20000,BP1967),"-")</f>
        <v>-</v>
      </c>
      <c r="BJ1967" t="str">
        <f ca="1">IFERROR(INDEX('New data'!$Y$2:$Y$20000,BQ1967),"-")</f>
        <v>-</v>
      </c>
      <c r="BK1967" t="str">
        <f ca="1">IFERROR(INDEX('New data'!$Y$2:$Y$20000,BR1967),"-")</f>
        <v>-</v>
      </c>
      <c r="BL1967" t="str">
        <f ca="1">IFERROR(INDEX('New data'!$Y$2:$Y$20000,BS1967),"-")</f>
        <v>-</v>
      </c>
      <c r="BM1967" t="str">
        <f ca="1">IFERROR(INDEX('New data'!$Y$2:$Y$20000,BT1967),"-")</f>
        <v>-</v>
      </c>
      <c r="BN1967" t="e">
        <f>MATCH($B1967,'New data'!$G$2:$G$20000,0)</f>
        <v>#N/A</v>
      </c>
      <c r="BO1967" t="e">
        <f ca="1">MATCH($B1967,OFFSET('New data'!$G$2,BN1967,0,20000,1),0)+BN1967</f>
        <v>#N/A</v>
      </c>
      <c r="BP1967" t="e">
        <f ca="1">MATCH($B1967,OFFSET('New data'!$G$2,BO1967,0,20000,1),0)+BO1967</f>
        <v>#N/A</v>
      </c>
      <c r="BQ1967" t="e">
        <f ca="1">MATCH($B1967,OFFSET('New data'!$G$2,BP1967,0,20000,1),0)+BP1967</f>
        <v>#N/A</v>
      </c>
      <c r="BR1967" t="e">
        <f ca="1">MATCH($B1967,OFFSET('New data'!$G$2,BQ1967,0,20000,1),0)+BQ1967</f>
        <v>#N/A</v>
      </c>
      <c r="BS1967" t="e">
        <f ca="1">MATCH($B1967,OFFSET('New data'!$G$2,BR1967,0,20000,1),0)+BR1967</f>
        <v>#N/A</v>
      </c>
      <c r="BT1967" t="e">
        <f ca="1">MATCH($B1967,OFFSET('New data'!$G$2,BS1967,0,20000,1),0)+BS1967</f>
        <v>#N/A</v>
      </c>
      <c r="BU1967" s="9"/>
    </row>
    <row r="1968" spans="1:73" ht="31.5" thickBot="1" x14ac:dyDescent="0.4">
      <c r="A1968" s="58" t="s">
        <v>1983</v>
      </c>
      <c r="B1968" s="58" t="s">
        <v>14500</v>
      </c>
      <c r="C1968" s="58" t="s">
        <v>20050</v>
      </c>
      <c r="D1968" s="59"/>
      <c r="E1968" s="59"/>
      <c r="F1968" s="59"/>
      <c r="G1968" s="59"/>
      <c r="AB1968" s="59"/>
      <c r="AC1968" s="65" t="s">
        <v>20412</v>
      </c>
      <c r="AD1968" s="59"/>
      <c r="AE1968" s="59"/>
      <c r="AF1968" s="59"/>
      <c r="AG1968" s="59"/>
      <c r="AH1968" s="59"/>
      <c r="AI1968" s="59"/>
      <c r="BB1968" s="9" t="e">
        <f>MATCH(BF1968,'New data'!$Y$2:$Y$20000,0)</f>
        <v>#N/A</v>
      </c>
      <c r="BC1968" s="9" t="str">
        <f t="shared" si="91"/>
        <v>No</v>
      </c>
      <c r="BD1968" s="9" t="s">
        <v>20410</v>
      </c>
      <c r="BE1968" s="9" t="str">
        <f t="shared" si="92"/>
        <v>Yes</v>
      </c>
      <c r="BF1968" s="9" t="str">
        <f t="shared" si="93"/>
        <v>Vienna Henry</v>
      </c>
      <c r="BG1968" t="str">
        <f>IFERROR(INDEX('New data'!$Y$2:$Y$20000,BN1968),"-")</f>
        <v>-</v>
      </c>
      <c r="BH1968" t="str">
        <f ca="1">IFERROR(INDEX('New data'!$Y$2:$Y$20000,BO1968),"-")</f>
        <v>-</v>
      </c>
      <c r="BI1968" t="str">
        <f ca="1">IFERROR(INDEX('New data'!$Y$2:$Y$20000,BP1968),"-")</f>
        <v>-</v>
      </c>
      <c r="BJ1968" t="str">
        <f ca="1">IFERROR(INDEX('New data'!$Y$2:$Y$20000,BQ1968),"-")</f>
        <v>-</v>
      </c>
      <c r="BK1968" t="str">
        <f ca="1">IFERROR(INDEX('New data'!$Y$2:$Y$20000,BR1968),"-")</f>
        <v>-</v>
      </c>
      <c r="BL1968" t="str">
        <f ca="1">IFERROR(INDEX('New data'!$Y$2:$Y$20000,BS1968),"-")</f>
        <v>-</v>
      </c>
      <c r="BM1968" t="str">
        <f ca="1">IFERROR(INDEX('New data'!$Y$2:$Y$20000,BT1968),"-")</f>
        <v>-</v>
      </c>
      <c r="BN1968" t="e">
        <f>MATCH($B1968,'New data'!$G$2:$G$20000,0)</f>
        <v>#N/A</v>
      </c>
      <c r="BO1968" t="e">
        <f ca="1">MATCH($B1968,OFFSET('New data'!$G$2,BN1968,0,20000,1),0)+BN1968</f>
        <v>#N/A</v>
      </c>
      <c r="BP1968" t="e">
        <f ca="1">MATCH($B1968,OFFSET('New data'!$G$2,BO1968,0,20000,1),0)+BO1968</f>
        <v>#N/A</v>
      </c>
      <c r="BQ1968" t="e">
        <f ca="1">MATCH($B1968,OFFSET('New data'!$G$2,BP1968,0,20000,1),0)+BP1968</f>
        <v>#N/A</v>
      </c>
      <c r="BR1968" t="e">
        <f ca="1">MATCH($B1968,OFFSET('New data'!$G$2,BQ1968,0,20000,1),0)+BQ1968</f>
        <v>#N/A</v>
      </c>
      <c r="BS1968" t="e">
        <f ca="1">MATCH($B1968,OFFSET('New data'!$G$2,BR1968,0,20000,1),0)+BR1968</f>
        <v>#N/A</v>
      </c>
      <c r="BT1968" t="e">
        <f ca="1">MATCH($B1968,OFFSET('New data'!$G$2,BS1968,0,20000,1),0)+BS1968</f>
        <v>#N/A</v>
      </c>
      <c r="BU1968" s="9"/>
    </row>
    <row r="1969" spans="1:73" ht="31.5" thickBot="1" x14ac:dyDescent="0.4">
      <c r="A1969" s="58" t="s">
        <v>1984</v>
      </c>
      <c r="B1969" s="58" t="s">
        <v>14500</v>
      </c>
      <c r="C1969" s="58" t="s">
        <v>20050</v>
      </c>
      <c r="D1969" s="59"/>
      <c r="E1969" s="59"/>
      <c r="F1969" s="59"/>
      <c r="G1969" s="59"/>
      <c r="AB1969" s="62" t="s">
        <v>20410</v>
      </c>
      <c r="AC1969" s="65" t="s">
        <v>20412</v>
      </c>
      <c r="AD1969" s="59"/>
      <c r="AE1969" s="59"/>
      <c r="AF1969" s="59"/>
      <c r="AG1969" s="59"/>
      <c r="AH1969" s="59"/>
      <c r="AI1969" s="59"/>
      <c r="BB1969" s="9" t="e">
        <f>MATCH(BF1969,'New data'!$Y$2:$Y$20000,0)</f>
        <v>#N/A</v>
      </c>
      <c r="BC1969" s="9" t="str">
        <f t="shared" si="91"/>
        <v>No</v>
      </c>
      <c r="BD1969" s="9" t="s">
        <v>20410</v>
      </c>
      <c r="BE1969" s="9" t="str">
        <f t="shared" si="92"/>
        <v>Yes</v>
      </c>
      <c r="BF1969" s="9" t="str">
        <f t="shared" si="93"/>
        <v>Anthony Nicholas</v>
      </c>
      <c r="BG1969" t="str">
        <f>IFERROR(INDEX('New data'!$Y$2:$Y$20000,BN1969),"-")</f>
        <v>-</v>
      </c>
      <c r="BH1969" t="str">
        <f ca="1">IFERROR(INDEX('New data'!$Y$2:$Y$20000,BO1969),"-")</f>
        <v>-</v>
      </c>
      <c r="BI1969" t="str">
        <f ca="1">IFERROR(INDEX('New data'!$Y$2:$Y$20000,BP1969),"-")</f>
        <v>-</v>
      </c>
      <c r="BJ1969" t="str">
        <f ca="1">IFERROR(INDEX('New data'!$Y$2:$Y$20000,BQ1969),"-")</f>
        <v>-</v>
      </c>
      <c r="BK1969" t="str">
        <f ca="1">IFERROR(INDEX('New data'!$Y$2:$Y$20000,BR1969),"-")</f>
        <v>-</v>
      </c>
      <c r="BL1969" t="str">
        <f ca="1">IFERROR(INDEX('New data'!$Y$2:$Y$20000,BS1969),"-")</f>
        <v>-</v>
      </c>
      <c r="BM1969" t="str">
        <f ca="1">IFERROR(INDEX('New data'!$Y$2:$Y$20000,BT1969),"-")</f>
        <v>-</v>
      </c>
      <c r="BN1969" t="e">
        <f>MATCH($B1969,'New data'!$G$2:$G$20000,0)</f>
        <v>#N/A</v>
      </c>
      <c r="BO1969" t="e">
        <f ca="1">MATCH($B1969,OFFSET('New data'!$G$2,BN1969,0,20000,1),0)+BN1969</f>
        <v>#N/A</v>
      </c>
      <c r="BP1969" t="e">
        <f ca="1">MATCH($B1969,OFFSET('New data'!$G$2,BO1969,0,20000,1),0)+BO1969</f>
        <v>#N/A</v>
      </c>
      <c r="BQ1969" t="e">
        <f ca="1">MATCH($B1969,OFFSET('New data'!$G$2,BP1969,0,20000,1),0)+BP1969</f>
        <v>#N/A</v>
      </c>
      <c r="BR1969" t="e">
        <f ca="1">MATCH($B1969,OFFSET('New data'!$G$2,BQ1969,0,20000,1),0)+BQ1969</f>
        <v>#N/A</v>
      </c>
      <c r="BS1969" t="e">
        <f ca="1">MATCH($B1969,OFFSET('New data'!$G$2,BR1969,0,20000,1),0)+BR1969</f>
        <v>#N/A</v>
      </c>
      <c r="BT1969" t="e">
        <f ca="1">MATCH($B1969,OFFSET('New data'!$G$2,BS1969,0,20000,1),0)+BS1969</f>
        <v>#N/A</v>
      </c>
      <c r="BU1969" s="9"/>
    </row>
    <row r="1970" spans="1:73" ht="31.5" thickBot="1" x14ac:dyDescent="0.4">
      <c r="A1970" s="58" t="s">
        <v>1985</v>
      </c>
      <c r="B1970" s="58" t="s">
        <v>14501</v>
      </c>
      <c r="C1970" s="58" t="s">
        <v>20050</v>
      </c>
      <c r="D1970" s="59"/>
      <c r="E1970" s="59"/>
      <c r="F1970" s="59"/>
      <c r="G1970" s="59"/>
      <c r="AB1970" s="59"/>
      <c r="AC1970" s="65" t="s">
        <v>20412</v>
      </c>
      <c r="AD1970" s="59"/>
      <c r="AE1970" s="59"/>
      <c r="AF1970" s="59"/>
      <c r="AG1970" s="59"/>
      <c r="AH1970" s="59"/>
      <c r="AI1970" s="59"/>
      <c r="BB1970" s="9" t="e">
        <f>MATCH(BF1970,'New data'!$Y$2:$Y$20000,0)</f>
        <v>#N/A</v>
      </c>
      <c r="BC1970" s="9" t="str">
        <f t="shared" si="91"/>
        <v>No</v>
      </c>
      <c r="BD1970" s="9" t="s">
        <v>20410</v>
      </c>
      <c r="BE1970" s="9" t="str">
        <f t="shared" si="92"/>
        <v>Yes</v>
      </c>
      <c r="BF1970" s="9" t="str">
        <f t="shared" si="93"/>
        <v>Leonardo Giordano</v>
      </c>
      <c r="BG1970" t="str">
        <f>IFERROR(INDEX('New data'!$Y$2:$Y$20000,BN1970),"-")</f>
        <v>-</v>
      </c>
      <c r="BH1970" t="str">
        <f ca="1">IFERROR(INDEX('New data'!$Y$2:$Y$20000,BO1970),"-")</f>
        <v>-</v>
      </c>
      <c r="BI1970" t="str">
        <f ca="1">IFERROR(INDEX('New data'!$Y$2:$Y$20000,BP1970),"-")</f>
        <v>-</v>
      </c>
      <c r="BJ1970" t="str">
        <f ca="1">IFERROR(INDEX('New data'!$Y$2:$Y$20000,BQ1970),"-")</f>
        <v>-</v>
      </c>
      <c r="BK1970" t="str">
        <f ca="1">IFERROR(INDEX('New data'!$Y$2:$Y$20000,BR1970),"-")</f>
        <v>-</v>
      </c>
      <c r="BL1970" t="str">
        <f ca="1">IFERROR(INDEX('New data'!$Y$2:$Y$20000,BS1970),"-")</f>
        <v>-</v>
      </c>
      <c r="BM1970" t="str">
        <f ca="1">IFERROR(INDEX('New data'!$Y$2:$Y$20000,BT1970),"-")</f>
        <v>-</v>
      </c>
      <c r="BN1970" t="e">
        <f>MATCH($B1970,'New data'!$G$2:$G$20000,0)</f>
        <v>#N/A</v>
      </c>
      <c r="BO1970" t="e">
        <f ca="1">MATCH($B1970,OFFSET('New data'!$G$2,BN1970,0,20000,1),0)+BN1970</f>
        <v>#N/A</v>
      </c>
      <c r="BP1970" t="e">
        <f ca="1">MATCH($B1970,OFFSET('New data'!$G$2,BO1970,0,20000,1),0)+BO1970</f>
        <v>#N/A</v>
      </c>
      <c r="BQ1970" t="e">
        <f ca="1">MATCH($B1970,OFFSET('New data'!$G$2,BP1970,0,20000,1),0)+BP1970</f>
        <v>#N/A</v>
      </c>
      <c r="BR1970" t="e">
        <f ca="1">MATCH($B1970,OFFSET('New data'!$G$2,BQ1970,0,20000,1),0)+BQ1970</f>
        <v>#N/A</v>
      </c>
      <c r="BS1970" t="e">
        <f ca="1">MATCH($B1970,OFFSET('New data'!$G$2,BR1970,0,20000,1),0)+BR1970</f>
        <v>#N/A</v>
      </c>
      <c r="BT1970" t="e">
        <f ca="1">MATCH($B1970,OFFSET('New data'!$G$2,BS1970,0,20000,1),0)+BS1970</f>
        <v>#N/A</v>
      </c>
      <c r="BU1970" s="9"/>
    </row>
    <row r="1971" spans="1:73" ht="31.5" thickBot="1" x14ac:dyDescent="0.4">
      <c r="A1971" s="58" t="s">
        <v>1986</v>
      </c>
      <c r="B1971" s="58" t="s">
        <v>14501</v>
      </c>
      <c r="C1971" s="58" t="s">
        <v>20050</v>
      </c>
      <c r="D1971" s="59"/>
      <c r="E1971" s="59"/>
      <c r="F1971" s="59"/>
      <c r="G1971" s="59"/>
      <c r="AB1971" s="62" t="s">
        <v>20410</v>
      </c>
      <c r="AC1971" s="65" t="s">
        <v>20412</v>
      </c>
      <c r="AD1971" s="59"/>
      <c r="AE1971" s="59"/>
      <c r="AF1971" s="59"/>
      <c r="AG1971" s="59"/>
      <c r="AH1971" s="59"/>
      <c r="AI1971" s="59"/>
      <c r="BB1971" s="9" t="e">
        <f>MATCH(BF1971,'New data'!$Y$2:$Y$20000,0)</f>
        <v>#N/A</v>
      </c>
      <c r="BC1971" s="9" t="str">
        <f t="shared" si="91"/>
        <v>No</v>
      </c>
      <c r="BD1971" s="9" t="s">
        <v>20410</v>
      </c>
      <c r="BE1971" s="9" t="str">
        <f t="shared" si="92"/>
        <v>Yes</v>
      </c>
      <c r="BF1971" s="9" t="str">
        <f t="shared" si="93"/>
        <v>Carlos Hinds</v>
      </c>
      <c r="BG1971" t="str">
        <f>IFERROR(INDEX('New data'!$Y$2:$Y$20000,BN1971),"-")</f>
        <v>-</v>
      </c>
      <c r="BH1971" t="str">
        <f ca="1">IFERROR(INDEX('New data'!$Y$2:$Y$20000,BO1971),"-")</f>
        <v>-</v>
      </c>
      <c r="BI1971" t="str">
        <f ca="1">IFERROR(INDEX('New data'!$Y$2:$Y$20000,BP1971),"-")</f>
        <v>-</v>
      </c>
      <c r="BJ1971" t="str">
        <f ca="1">IFERROR(INDEX('New data'!$Y$2:$Y$20000,BQ1971),"-")</f>
        <v>-</v>
      </c>
      <c r="BK1971" t="str">
        <f ca="1">IFERROR(INDEX('New data'!$Y$2:$Y$20000,BR1971),"-")</f>
        <v>-</v>
      </c>
      <c r="BL1971" t="str">
        <f ca="1">IFERROR(INDEX('New data'!$Y$2:$Y$20000,BS1971),"-")</f>
        <v>-</v>
      </c>
      <c r="BM1971" t="str">
        <f ca="1">IFERROR(INDEX('New data'!$Y$2:$Y$20000,BT1971),"-")</f>
        <v>-</v>
      </c>
      <c r="BN1971" t="e">
        <f>MATCH($B1971,'New data'!$G$2:$G$20000,0)</f>
        <v>#N/A</v>
      </c>
      <c r="BO1971" t="e">
        <f ca="1">MATCH($B1971,OFFSET('New data'!$G$2,BN1971,0,20000,1),0)+BN1971</f>
        <v>#N/A</v>
      </c>
      <c r="BP1971" t="e">
        <f ca="1">MATCH($B1971,OFFSET('New data'!$G$2,BO1971,0,20000,1),0)+BO1971</f>
        <v>#N/A</v>
      </c>
      <c r="BQ1971" t="e">
        <f ca="1">MATCH($B1971,OFFSET('New data'!$G$2,BP1971,0,20000,1),0)+BP1971</f>
        <v>#N/A</v>
      </c>
      <c r="BR1971" t="e">
        <f ca="1">MATCH($B1971,OFFSET('New data'!$G$2,BQ1971,0,20000,1),0)+BQ1971</f>
        <v>#N/A</v>
      </c>
      <c r="BS1971" t="e">
        <f ca="1">MATCH($B1971,OFFSET('New data'!$G$2,BR1971,0,20000,1),0)+BR1971</f>
        <v>#N/A</v>
      </c>
      <c r="BT1971" t="e">
        <f ca="1">MATCH($B1971,OFFSET('New data'!$G$2,BS1971,0,20000,1),0)+BS1971</f>
        <v>#N/A</v>
      </c>
      <c r="BU1971" s="9"/>
    </row>
    <row r="1972" spans="1:73" ht="31.5" thickBot="1" x14ac:dyDescent="0.4">
      <c r="A1972" s="58" t="s">
        <v>1987</v>
      </c>
      <c r="B1972" s="58" t="s">
        <v>14502</v>
      </c>
      <c r="C1972" s="58" t="s">
        <v>20050</v>
      </c>
      <c r="D1972" s="59"/>
      <c r="E1972" s="59"/>
      <c r="F1972" s="59"/>
      <c r="G1972" s="59"/>
      <c r="AB1972" s="59"/>
      <c r="AC1972" s="65" t="s">
        <v>20412</v>
      </c>
      <c r="AD1972" s="59"/>
      <c r="AE1972" s="59"/>
      <c r="AF1972" s="59"/>
      <c r="AG1972" s="59"/>
      <c r="AH1972" s="59"/>
      <c r="AI1972" s="59"/>
      <c r="BB1972" s="9" t="e">
        <f>MATCH(BF1972,'New data'!$Y$2:$Y$20000,0)</f>
        <v>#N/A</v>
      </c>
      <c r="BC1972" s="9" t="str">
        <f t="shared" si="91"/>
        <v>No</v>
      </c>
      <c r="BD1972" s="9" t="s">
        <v>20410</v>
      </c>
      <c r="BE1972" s="9" t="str">
        <f t="shared" si="92"/>
        <v>Yes</v>
      </c>
      <c r="BF1972" s="9" t="str">
        <f t="shared" si="93"/>
        <v>John Phillips</v>
      </c>
      <c r="BG1972" t="str">
        <f>IFERROR(INDEX('New data'!$Y$2:$Y$20000,BN1972),"-")</f>
        <v>-</v>
      </c>
      <c r="BH1972" t="str">
        <f ca="1">IFERROR(INDEX('New data'!$Y$2:$Y$20000,BO1972),"-")</f>
        <v>-</v>
      </c>
      <c r="BI1972" t="str">
        <f ca="1">IFERROR(INDEX('New data'!$Y$2:$Y$20000,BP1972),"-")</f>
        <v>-</v>
      </c>
      <c r="BJ1972" t="str">
        <f ca="1">IFERROR(INDEX('New data'!$Y$2:$Y$20000,BQ1972),"-")</f>
        <v>-</v>
      </c>
      <c r="BK1972" t="str">
        <f ca="1">IFERROR(INDEX('New data'!$Y$2:$Y$20000,BR1972),"-")</f>
        <v>-</v>
      </c>
      <c r="BL1972" t="str">
        <f ca="1">IFERROR(INDEX('New data'!$Y$2:$Y$20000,BS1972),"-")</f>
        <v>-</v>
      </c>
      <c r="BM1972" t="str">
        <f ca="1">IFERROR(INDEX('New data'!$Y$2:$Y$20000,BT1972),"-")</f>
        <v>-</v>
      </c>
      <c r="BN1972" t="e">
        <f>MATCH($B1972,'New data'!$G$2:$G$20000,0)</f>
        <v>#N/A</v>
      </c>
      <c r="BO1972" t="e">
        <f ca="1">MATCH($B1972,OFFSET('New data'!$G$2,BN1972,0,20000,1),0)+BN1972</f>
        <v>#N/A</v>
      </c>
      <c r="BP1972" t="e">
        <f ca="1">MATCH($B1972,OFFSET('New data'!$G$2,BO1972,0,20000,1),0)+BO1972</f>
        <v>#N/A</v>
      </c>
      <c r="BQ1972" t="e">
        <f ca="1">MATCH($B1972,OFFSET('New data'!$G$2,BP1972,0,20000,1),0)+BP1972</f>
        <v>#N/A</v>
      </c>
      <c r="BR1972" t="e">
        <f ca="1">MATCH($B1972,OFFSET('New data'!$G$2,BQ1972,0,20000,1),0)+BQ1972</f>
        <v>#N/A</v>
      </c>
      <c r="BS1972" t="e">
        <f ca="1">MATCH($B1972,OFFSET('New data'!$G$2,BR1972,0,20000,1),0)+BR1972</f>
        <v>#N/A</v>
      </c>
      <c r="BT1972" t="e">
        <f ca="1">MATCH($B1972,OFFSET('New data'!$G$2,BS1972,0,20000,1),0)+BS1972</f>
        <v>#N/A</v>
      </c>
      <c r="BU1972" s="9"/>
    </row>
    <row r="1973" spans="1:73" ht="31.5" thickBot="1" x14ac:dyDescent="0.4">
      <c r="A1973" s="58" t="s">
        <v>1988</v>
      </c>
      <c r="B1973" s="58" t="s">
        <v>14503</v>
      </c>
      <c r="C1973" s="58" t="s">
        <v>20050</v>
      </c>
      <c r="D1973" s="59"/>
      <c r="E1973" s="59"/>
      <c r="F1973" s="59"/>
      <c r="G1973" s="59"/>
      <c r="AB1973" s="59"/>
      <c r="AC1973" s="65" t="s">
        <v>20412</v>
      </c>
      <c r="AD1973" s="59"/>
      <c r="AE1973" s="59"/>
      <c r="AF1973" s="59"/>
      <c r="AG1973" s="59"/>
      <c r="AH1973" s="59"/>
      <c r="AI1973" s="59"/>
      <c r="BB1973" s="9" t="e">
        <f>MATCH(BF1973,'New data'!$Y$2:$Y$20000,0)</f>
        <v>#N/A</v>
      </c>
      <c r="BC1973" s="9" t="str">
        <f t="shared" si="91"/>
        <v>No</v>
      </c>
      <c r="BD1973" s="9" t="s">
        <v>20410</v>
      </c>
      <c r="BE1973" s="9" t="str">
        <f t="shared" si="92"/>
        <v>Yes</v>
      </c>
      <c r="BF1973" s="9" t="str">
        <f t="shared" si="93"/>
        <v>Clayton Anderson</v>
      </c>
      <c r="BG1973" t="str">
        <f>IFERROR(INDEX('New data'!$Y$2:$Y$20000,BN1973),"-")</f>
        <v>-</v>
      </c>
      <c r="BH1973" t="str">
        <f ca="1">IFERROR(INDEX('New data'!$Y$2:$Y$20000,BO1973),"-")</f>
        <v>-</v>
      </c>
      <c r="BI1973" t="str">
        <f ca="1">IFERROR(INDEX('New data'!$Y$2:$Y$20000,BP1973),"-")</f>
        <v>-</v>
      </c>
      <c r="BJ1973" t="str">
        <f ca="1">IFERROR(INDEX('New data'!$Y$2:$Y$20000,BQ1973),"-")</f>
        <v>-</v>
      </c>
      <c r="BK1973" t="str">
        <f ca="1">IFERROR(INDEX('New data'!$Y$2:$Y$20000,BR1973),"-")</f>
        <v>-</v>
      </c>
      <c r="BL1973" t="str">
        <f ca="1">IFERROR(INDEX('New data'!$Y$2:$Y$20000,BS1973),"-")</f>
        <v>-</v>
      </c>
      <c r="BM1973" t="str">
        <f ca="1">IFERROR(INDEX('New data'!$Y$2:$Y$20000,BT1973),"-")</f>
        <v>-</v>
      </c>
      <c r="BN1973" t="e">
        <f>MATCH($B1973,'New data'!$G$2:$G$20000,0)</f>
        <v>#N/A</v>
      </c>
      <c r="BO1973" t="e">
        <f ca="1">MATCH($B1973,OFFSET('New data'!$G$2,BN1973,0,20000,1),0)+BN1973</f>
        <v>#N/A</v>
      </c>
      <c r="BP1973" t="e">
        <f ca="1">MATCH($B1973,OFFSET('New data'!$G$2,BO1973,0,20000,1),0)+BO1973</f>
        <v>#N/A</v>
      </c>
      <c r="BQ1973" t="e">
        <f ca="1">MATCH($B1973,OFFSET('New data'!$G$2,BP1973,0,20000,1),0)+BP1973</f>
        <v>#N/A</v>
      </c>
      <c r="BR1973" t="e">
        <f ca="1">MATCH($B1973,OFFSET('New data'!$G$2,BQ1973,0,20000,1),0)+BQ1973</f>
        <v>#N/A</v>
      </c>
      <c r="BS1973" t="e">
        <f ca="1">MATCH($B1973,OFFSET('New data'!$G$2,BR1973,0,20000,1),0)+BR1973</f>
        <v>#N/A</v>
      </c>
      <c r="BT1973" t="e">
        <f ca="1">MATCH($B1973,OFFSET('New data'!$G$2,BS1973,0,20000,1),0)+BS1973</f>
        <v>#N/A</v>
      </c>
      <c r="BU1973" s="9"/>
    </row>
    <row r="1974" spans="1:73" ht="31.5" thickBot="1" x14ac:dyDescent="0.4">
      <c r="A1974" s="58" t="s">
        <v>1989</v>
      </c>
      <c r="B1974" s="58" t="s">
        <v>14503</v>
      </c>
      <c r="C1974" s="58" t="s">
        <v>20050</v>
      </c>
      <c r="D1974" s="59"/>
      <c r="E1974" s="59"/>
      <c r="F1974" s="59"/>
      <c r="G1974" s="59"/>
      <c r="AB1974" s="62" t="s">
        <v>20410</v>
      </c>
      <c r="AC1974" s="65" t="s">
        <v>20412</v>
      </c>
      <c r="AD1974" s="59"/>
      <c r="AE1974" s="59"/>
      <c r="AF1974" s="59"/>
      <c r="AG1974" s="59"/>
      <c r="AH1974" s="59"/>
      <c r="AI1974" s="59"/>
      <c r="BB1974" s="9" t="e">
        <f>MATCH(BF1974,'New data'!$Y$2:$Y$20000,0)</f>
        <v>#N/A</v>
      </c>
      <c r="BC1974" s="9" t="str">
        <f t="shared" si="91"/>
        <v>No</v>
      </c>
      <c r="BD1974" s="9" t="s">
        <v>20410</v>
      </c>
      <c r="BE1974" s="9" t="str">
        <f t="shared" si="92"/>
        <v>Yes</v>
      </c>
      <c r="BF1974" s="9" t="str">
        <f t="shared" si="93"/>
        <v>Chante Dale</v>
      </c>
      <c r="BG1974" t="str">
        <f>IFERROR(INDEX('New data'!$Y$2:$Y$20000,BN1974),"-")</f>
        <v>-</v>
      </c>
      <c r="BH1974" t="str">
        <f ca="1">IFERROR(INDEX('New data'!$Y$2:$Y$20000,BO1974),"-")</f>
        <v>-</v>
      </c>
      <c r="BI1974" t="str">
        <f ca="1">IFERROR(INDEX('New data'!$Y$2:$Y$20000,BP1974),"-")</f>
        <v>-</v>
      </c>
      <c r="BJ1974" t="str">
        <f ca="1">IFERROR(INDEX('New data'!$Y$2:$Y$20000,BQ1974),"-")</f>
        <v>-</v>
      </c>
      <c r="BK1974" t="str">
        <f ca="1">IFERROR(INDEX('New data'!$Y$2:$Y$20000,BR1974),"-")</f>
        <v>-</v>
      </c>
      <c r="BL1974" t="str">
        <f ca="1">IFERROR(INDEX('New data'!$Y$2:$Y$20000,BS1974),"-")</f>
        <v>-</v>
      </c>
      <c r="BM1974" t="str">
        <f ca="1">IFERROR(INDEX('New data'!$Y$2:$Y$20000,BT1974),"-")</f>
        <v>-</v>
      </c>
      <c r="BN1974" t="e">
        <f>MATCH($B1974,'New data'!$G$2:$G$20000,0)</f>
        <v>#N/A</v>
      </c>
      <c r="BO1974" t="e">
        <f ca="1">MATCH($B1974,OFFSET('New data'!$G$2,BN1974,0,20000,1),0)+BN1974</f>
        <v>#N/A</v>
      </c>
      <c r="BP1974" t="e">
        <f ca="1">MATCH($B1974,OFFSET('New data'!$G$2,BO1974,0,20000,1),0)+BO1974</f>
        <v>#N/A</v>
      </c>
      <c r="BQ1974" t="e">
        <f ca="1">MATCH($B1974,OFFSET('New data'!$G$2,BP1974,0,20000,1),0)+BP1974</f>
        <v>#N/A</v>
      </c>
      <c r="BR1974" t="e">
        <f ca="1">MATCH($B1974,OFFSET('New data'!$G$2,BQ1974,0,20000,1),0)+BQ1974</f>
        <v>#N/A</v>
      </c>
      <c r="BS1974" t="e">
        <f ca="1">MATCH($B1974,OFFSET('New data'!$G$2,BR1974,0,20000,1),0)+BR1974</f>
        <v>#N/A</v>
      </c>
      <c r="BT1974" t="e">
        <f ca="1">MATCH($B1974,OFFSET('New data'!$G$2,BS1974,0,20000,1),0)+BS1974</f>
        <v>#N/A</v>
      </c>
      <c r="BU1974" s="9"/>
    </row>
    <row r="1975" spans="1:73" ht="31.5" thickBot="1" x14ac:dyDescent="0.4">
      <c r="A1975" s="58" t="s">
        <v>1990</v>
      </c>
      <c r="B1975" s="58" t="s">
        <v>14504</v>
      </c>
      <c r="C1975" s="58" t="s">
        <v>20050</v>
      </c>
      <c r="D1975" s="59"/>
      <c r="E1975" s="59"/>
      <c r="F1975" s="59"/>
      <c r="G1975" s="59"/>
      <c r="AB1975" s="59"/>
      <c r="AC1975" s="65" t="s">
        <v>20412</v>
      </c>
      <c r="AD1975" s="59"/>
      <c r="AE1975" s="59"/>
      <c r="AF1975" s="59"/>
      <c r="AG1975" s="59"/>
      <c r="AH1975" s="59"/>
      <c r="AI1975" s="59"/>
      <c r="BB1975" s="9" t="e">
        <f>MATCH(BF1975,'New data'!$Y$2:$Y$20000,0)</f>
        <v>#N/A</v>
      </c>
      <c r="BC1975" s="9" t="str">
        <f t="shared" si="91"/>
        <v>No</v>
      </c>
      <c r="BD1975" s="9" t="s">
        <v>20410</v>
      </c>
      <c r="BE1975" s="9" t="str">
        <f t="shared" si="92"/>
        <v>Yes</v>
      </c>
      <c r="BF1975" s="9" t="str">
        <f t="shared" si="93"/>
        <v>Deeqa Hassan</v>
      </c>
      <c r="BG1975" t="str">
        <f>IFERROR(INDEX('New data'!$Y$2:$Y$20000,BN1975),"-")</f>
        <v>-</v>
      </c>
      <c r="BH1975" t="str">
        <f ca="1">IFERROR(INDEX('New data'!$Y$2:$Y$20000,BO1975),"-")</f>
        <v>-</v>
      </c>
      <c r="BI1975" t="str">
        <f ca="1">IFERROR(INDEX('New data'!$Y$2:$Y$20000,BP1975),"-")</f>
        <v>-</v>
      </c>
      <c r="BJ1975" t="str">
        <f ca="1">IFERROR(INDEX('New data'!$Y$2:$Y$20000,BQ1975),"-")</f>
        <v>-</v>
      </c>
      <c r="BK1975" t="str">
        <f ca="1">IFERROR(INDEX('New data'!$Y$2:$Y$20000,BR1975),"-")</f>
        <v>-</v>
      </c>
      <c r="BL1975" t="str">
        <f ca="1">IFERROR(INDEX('New data'!$Y$2:$Y$20000,BS1975),"-")</f>
        <v>-</v>
      </c>
      <c r="BM1975" t="str">
        <f ca="1">IFERROR(INDEX('New data'!$Y$2:$Y$20000,BT1975),"-")</f>
        <v>-</v>
      </c>
      <c r="BN1975" t="e">
        <f>MATCH($B1975,'New data'!$G$2:$G$20000,0)</f>
        <v>#N/A</v>
      </c>
      <c r="BO1975" t="e">
        <f ca="1">MATCH($B1975,OFFSET('New data'!$G$2,BN1975,0,20000,1),0)+BN1975</f>
        <v>#N/A</v>
      </c>
      <c r="BP1975" t="e">
        <f ca="1">MATCH($B1975,OFFSET('New data'!$G$2,BO1975,0,20000,1),0)+BO1975</f>
        <v>#N/A</v>
      </c>
      <c r="BQ1975" t="e">
        <f ca="1">MATCH($B1975,OFFSET('New data'!$G$2,BP1975,0,20000,1),0)+BP1975</f>
        <v>#N/A</v>
      </c>
      <c r="BR1975" t="e">
        <f ca="1">MATCH($B1975,OFFSET('New data'!$G$2,BQ1975,0,20000,1),0)+BQ1975</f>
        <v>#N/A</v>
      </c>
      <c r="BS1975" t="e">
        <f ca="1">MATCH($B1975,OFFSET('New data'!$G$2,BR1975,0,20000,1),0)+BR1975</f>
        <v>#N/A</v>
      </c>
      <c r="BT1975" t="e">
        <f ca="1">MATCH($B1975,OFFSET('New data'!$G$2,BS1975,0,20000,1),0)+BS1975</f>
        <v>#N/A</v>
      </c>
      <c r="BU1975" s="9"/>
    </row>
    <row r="1976" spans="1:73" ht="31.5" thickBot="1" x14ac:dyDescent="0.4">
      <c r="A1976" s="58" t="s">
        <v>1991</v>
      </c>
      <c r="B1976" s="58" t="s">
        <v>14505</v>
      </c>
      <c r="C1976" s="58" t="s">
        <v>20050</v>
      </c>
      <c r="D1976" s="59"/>
      <c r="E1976" s="59"/>
      <c r="F1976" s="59"/>
      <c r="G1976" s="59"/>
      <c r="AB1976" s="59"/>
      <c r="AC1976" s="65" t="s">
        <v>20412</v>
      </c>
      <c r="AD1976" s="59"/>
      <c r="AE1976" s="59"/>
      <c r="AF1976" s="59"/>
      <c r="AG1976" s="59"/>
      <c r="AH1976" s="59"/>
      <c r="AI1976" s="59"/>
      <c r="BB1976" s="9" t="e">
        <f>MATCH(BF1976,'New data'!$Y$2:$Y$20000,0)</f>
        <v>#N/A</v>
      </c>
      <c r="BC1976" s="9" t="str">
        <f t="shared" si="91"/>
        <v>No</v>
      </c>
      <c r="BD1976" s="9" t="s">
        <v>20410</v>
      </c>
      <c r="BE1976" s="9" t="str">
        <f t="shared" si="92"/>
        <v>Yes</v>
      </c>
      <c r="BF1976" s="9" t="str">
        <f t="shared" si="93"/>
        <v>Lama Abboud</v>
      </c>
      <c r="BG1976" t="str">
        <f>IFERROR(INDEX('New data'!$Y$2:$Y$20000,BN1976),"-")</f>
        <v>-</v>
      </c>
      <c r="BH1976" t="str">
        <f ca="1">IFERROR(INDEX('New data'!$Y$2:$Y$20000,BO1976),"-")</f>
        <v>-</v>
      </c>
      <c r="BI1976" t="str">
        <f ca="1">IFERROR(INDEX('New data'!$Y$2:$Y$20000,BP1976),"-")</f>
        <v>-</v>
      </c>
      <c r="BJ1976" t="str">
        <f ca="1">IFERROR(INDEX('New data'!$Y$2:$Y$20000,BQ1976),"-")</f>
        <v>-</v>
      </c>
      <c r="BK1976" t="str">
        <f ca="1">IFERROR(INDEX('New data'!$Y$2:$Y$20000,BR1976),"-")</f>
        <v>-</v>
      </c>
      <c r="BL1976" t="str">
        <f ca="1">IFERROR(INDEX('New data'!$Y$2:$Y$20000,BS1976),"-")</f>
        <v>-</v>
      </c>
      <c r="BM1976" t="str">
        <f ca="1">IFERROR(INDEX('New data'!$Y$2:$Y$20000,BT1976),"-")</f>
        <v>-</v>
      </c>
      <c r="BN1976" t="e">
        <f>MATCH($B1976,'New data'!$G$2:$G$20000,0)</f>
        <v>#N/A</v>
      </c>
      <c r="BO1976" t="e">
        <f ca="1">MATCH($B1976,OFFSET('New data'!$G$2,BN1976,0,20000,1),0)+BN1976</f>
        <v>#N/A</v>
      </c>
      <c r="BP1976" t="e">
        <f ca="1">MATCH($B1976,OFFSET('New data'!$G$2,BO1976,0,20000,1),0)+BO1976</f>
        <v>#N/A</v>
      </c>
      <c r="BQ1976" t="e">
        <f ca="1">MATCH($B1976,OFFSET('New data'!$G$2,BP1976,0,20000,1),0)+BP1976</f>
        <v>#N/A</v>
      </c>
      <c r="BR1976" t="e">
        <f ca="1">MATCH($B1976,OFFSET('New data'!$G$2,BQ1976,0,20000,1),0)+BQ1976</f>
        <v>#N/A</v>
      </c>
      <c r="BS1976" t="e">
        <f ca="1">MATCH($B1976,OFFSET('New data'!$G$2,BR1976,0,20000,1),0)+BR1976</f>
        <v>#N/A</v>
      </c>
      <c r="BT1976" t="e">
        <f ca="1">MATCH($B1976,OFFSET('New data'!$G$2,BS1976,0,20000,1),0)+BS1976</f>
        <v>#N/A</v>
      </c>
      <c r="BU1976" s="9"/>
    </row>
    <row r="1977" spans="1:73" ht="31.5" thickBot="1" x14ac:dyDescent="0.4">
      <c r="A1977" s="58" t="s">
        <v>1992</v>
      </c>
      <c r="B1977" s="58" t="s">
        <v>14505</v>
      </c>
      <c r="C1977" s="58" t="s">
        <v>20050</v>
      </c>
      <c r="D1977" s="59"/>
      <c r="E1977" s="59"/>
      <c r="F1977" s="59"/>
      <c r="G1977" s="59"/>
      <c r="AB1977" s="59"/>
      <c r="AC1977" s="65" t="s">
        <v>20412</v>
      </c>
      <c r="AD1977" s="59"/>
      <c r="AE1977" s="59"/>
      <c r="AF1977" s="59"/>
      <c r="AG1977" s="59"/>
      <c r="AH1977" s="59"/>
      <c r="AI1977" s="59"/>
      <c r="BB1977" s="9" t="e">
        <f>MATCH(BF1977,'New data'!$Y$2:$Y$20000,0)</f>
        <v>#N/A</v>
      </c>
      <c r="BC1977" s="9" t="str">
        <f t="shared" si="91"/>
        <v>No</v>
      </c>
      <c r="BD1977" s="9" t="s">
        <v>20410</v>
      </c>
      <c r="BE1977" s="9" t="str">
        <f t="shared" si="92"/>
        <v>Yes</v>
      </c>
      <c r="BF1977" s="9" t="str">
        <f t="shared" si="93"/>
        <v>Ruby Escueta</v>
      </c>
      <c r="BG1977" t="str">
        <f>IFERROR(INDEX('New data'!$Y$2:$Y$20000,BN1977),"-")</f>
        <v>-</v>
      </c>
      <c r="BH1977" t="str">
        <f ca="1">IFERROR(INDEX('New data'!$Y$2:$Y$20000,BO1977),"-")</f>
        <v>-</v>
      </c>
      <c r="BI1977" t="str">
        <f ca="1">IFERROR(INDEX('New data'!$Y$2:$Y$20000,BP1977),"-")</f>
        <v>-</v>
      </c>
      <c r="BJ1977" t="str">
        <f ca="1">IFERROR(INDEX('New data'!$Y$2:$Y$20000,BQ1977),"-")</f>
        <v>-</v>
      </c>
      <c r="BK1977" t="str">
        <f ca="1">IFERROR(INDEX('New data'!$Y$2:$Y$20000,BR1977),"-")</f>
        <v>-</v>
      </c>
      <c r="BL1977" t="str">
        <f ca="1">IFERROR(INDEX('New data'!$Y$2:$Y$20000,BS1977),"-")</f>
        <v>-</v>
      </c>
      <c r="BM1977" t="str">
        <f ca="1">IFERROR(INDEX('New data'!$Y$2:$Y$20000,BT1977),"-")</f>
        <v>-</v>
      </c>
      <c r="BN1977" t="e">
        <f>MATCH($B1977,'New data'!$G$2:$G$20000,0)</f>
        <v>#N/A</v>
      </c>
      <c r="BO1977" t="e">
        <f ca="1">MATCH($B1977,OFFSET('New data'!$G$2,BN1977,0,20000,1),0)+BN1977</f>
        <v>#N/A</v>
      </c>
      <c r="BP1977" t="e">
        <f ca="1">MATCH($B1977,OFFSET('New data'!$G$2,BO1977,0,20000,1),0)+BO1977</f>
        <v>#N/A</v>
      </c>
      <c r="BQ1977" t="e">
        <f ca="1">MATCH($B1977,OFFSET('New data'!$G$2,BP1977,0,20000,1),0)+BP1977</f>
        <v>#N/A</v>
      </c>
      <c r="BR1977" t="e">
        <f ca="1">MATCH($B1977,OFFSET('New data'!$G$2,BQ1977,0,20000,1),0)+BQ1977</f>
        <v>#N/A</v>
      </c>
      <c r="BS1977" t="e">
        <f ca="1">MATCH($B1977,OFFSET('New data'!$G$2,BR1977,0,20000,1),0)+BR1977</f>
        <v>#N/A</v>
      </c>
      <c r="BT1977" t="e">
        <f ca="1">MATCH($B1977,OFFSET('New data'!$G$2,BS1977,0,20000,1),0)+BS1977</f>
        <v>#N/A</v>
      </c>
      <c r="BU1977" s="9"/>
    </row>
    <row r="1978" spans="1:73" ht="31.5" thickBot="1" x14ac:dyDescent="0.4">
      <c r="A1978" s="58" t="s">
        <v>1993</v>
      </c>
      <c r="B1978" s="58" t="s">
        <v>14506</v>
      </c>
      <c r="C1978" s="58" t="s">
        <v>20050</v>
      </c>
      <c r="D1978" s="59"/>
      <c r="E1978" s="59"/>
      <c r="F1978" s="59"/>
      <c r="G1978" s="59"/>
      <c r="AB1978" s="59"/>
      <c r="AC1978" s="65" t="s">
        <v>20412</v>
      </c>
      <c r="AD1978" s="59"/>
      <c r="AE1978" s="59"/>
      <c r="AF1978" s="59"/>
      <c r="AG1978" s="59"/>
      <c r="AH1978" s="59"/>
      <c r="AI1978" s="59"/>
      <c r="BB1978" s="9" t="e">
        <f>MATCH(BF1978,'New data'!$Y$2:$Y$20000,0)</f>
        <v>#N/A</v>
      </c>
      <c r="BC1978" s="9" t="str">
        <f t="shared" si="91"/>
        <v>No</v>
      </c>
      <c r="BD1978" s="9" t="s">
        <v>20410</v>
      </c>
      <c r="BE1978" s="9" t="str">
        <f t="shared" si="92"/>
        <v>Yes</v>
      </c>
      <c r="BF1978" s="9" t="str">
        <f t="shared" si="93"/>
        <v>Orrett Tomlin</v>
      </c>
      <c r="BG1978" t="str">
        <f>IFERROR(INDEX('New data'!$Y$2:$Y$20000,BN1978),"-")</f>
        <v>-</v>
      </c>
      <c r="BH1978" t="str">
        <f ca="1">IFERROR(INDEX('New data'!$Y$2:$Y$20000,BO1978),"-")</f>
        <v>-</v>
      </c>
      <c r="BI1978" t="str">
        <f ca="1">IFERROR(INDEX('New data'!$Y$2:$Y$20000,BP1978),"-")</f>
        <v>-</v>
      </c>
      <c r="BJ1978" t="str">
        <f ca="1">IFERROR(INDEX('New data'!$Y$2:$Y$20000,BQ1978),"-")</f>
        <v>-</v>
      </c>
      <c r="BK1978" t="str">
        <f ca="1">IFERROR(INDEX('New data'!$Y$2:$Y$20000,BR1978),"-")</f>
        <v>-</v>
      </c>
      <c r="BL1978" t="str">
        <f ca="1">IFERROR(INDEX('New data'!$Y$2:$Y$20000,BS1978),"-")</f>
        <v>-</v>
      </c>
      <c r="BM1978" t="str">
        <f ca="1">IFERROR(INDEX('New data'!$Y$2:$Y$20000,BT1978),"-")</f>
        <v>-</v>
      </c>
      <c r="BN1978" t="e">
        <f>MATCH($B1978,'New data'!$G$2:$G$20000,0)</f>
        <v>#N/A</v>
      </c>
      <c r="BO1978" t="e">
        <f ca="1">MATCH($B1978,OFFSET('New data'!$G$2,BN1978,0,20000,1),0)+BN1978</f>
        <v>#N/A</v>
      </c>
      <c r="BP1978" t="e">
        <f ca="1">MATCH($B1978,OFFSET('New data'!$G$2,BO1978,0,20000,1),0)+BO1978</f>
        <v>#N/A</v>
      </c>
      <c r="BQ1978" t="e">
        <f ca="1">MATCH($B1978,OFFSET('New data'!$G$2,BP1978,0,20000,1),0)+BP1978</f>
        <v>#N/A</v>
      </c>
      <c r="BR1978" t="e">
        <f ca="1">MATCH($B1978,OFFSET('New data'!$G$2,BQ1978,0,20000,1),0)+BQ1978</f>
        <v>#N/A</v>
      </c>
      <c r="BS1978" t="e">
        <f ca="1">MATCH($B1978,OFFSET('New data'!$G$2,BR1978,0,20000,1),0)+BR1978</f>
        <v>#N/A</v>
      </c>
      <c r="BT1978" t="e">
        <f ca="1">MATCH($B1978,OFFSET('New data'!$G$2,BS1978,0,20000,1),0)+BS1978</f>
        <v>#N/A</v>
      </c>
      <c r="BU1978" s="9"/>
    </row>
    <row r="1979" spans="1:73" ht="31.5" thickBot="1" x14ac:dyDescent="0.4">
      <c r="A1979" s="58" t="s">
        <v>1994</v>
      </c>
      <c r="B1979" s="58" t="s">
        <v>14507</v>
      </c>
      <c r="C1979" s="58" t="s">
        <v>20050</v>
      </c>
      <c r="D1979" s="59"/>
      <c r="E1979" s="59"/>
      <c r="F1979" s="59"/>
      <c r="G1979" s="59"/>
      <c r="AB1979" s="62" t="s">
        <v>20410</v>
      </c>
      <c r="AC1979" s="65" t="s">
        <v>20412</v>
      </c>
      <c r="AD1979" s="59"/>
      <c r="AE1979" s="59"/>
      <c r="AF1979" s="59"/>
      <c r="AG1979" s="59"/>
      <c r="AH1979" s="59"/>
      <c r="AI1979" s="59"/>
      <c r="BB1979" s="9" t="e">
        <f>MATCH(BF1979,'New data'!$Y$2:$Y$20000,0)</f>
        <v>#N/A</v>
      </c>
      <c r="BC1979" s="9" t="str">
        <f t="shared" si="91"/>
        <v>No</v>
      </c>
      <c r="BD1979" s="9" t="s">
        <v>20410</v>
      </c>
      <c r="BE1979" s="9" t="str">
        <f t="shared" si="92"/>
        <v>Yes</v>
      </c>
      <c r="BF1979" s="9" t="str">
        <f t="shared" si="93"/>
        <v>Ella Kearns-Concannon</v>
      </c>
      <c r="BG1979" t="str">
        <f>IFERROR(INDEX('New data'!$Y$2:$Y$20000,BN1979),"-")</f>
        <v>-</v>
      </c>
      <c r="BH1979" t="str">
        <f ca="1">IFERROR(INDEX('New data'!$Y$2:$Y$20000,BO1979),"-")</f>
        <v>-</v>
      </c>
      <c r="BI1979" t="str">
        <f ca="1">IFERROR(INDEX('New data'!$Y$2:$Y$20000,BP1979),"-")</f>
        <v>-</v>
      </c>
      <c r="BJ1979" t="str">
        <f ca="1">IFERROR(INDEX('New data'!$Y$2:$Y$20000,BQ1979),"-")</f>
        <v>-</v>
      </c>
      <c r="BK1979" t="str">
        <f ca="1">IFERROR(INDEX('New data'!$Y$2:$Y$20000,BR1979),"-")</f>
        <v>-</v>
      </c>
      <c r="BL1979" t="str">
        <f ca="1">IFERROR(INDEX('New data'!$Y$2:$Y$20000,BS1979),"-")</f>
        <v>-</v>
      </c>
      <c r="BM1979" t="str">
        <f ca="1">IFERROR(INDEX('New data'!$Y$2:$Y$20000,BT1979),"-")</f>
        <v>-</v>
      </c>
      <c r="BN1979" t="e">
        <f>MATCH($B1979,'New data'!$G$2:$G$20000,0)</f>
        <v>#N/A</v>
      </c>
      <c r="BO1979" t="e">
        <f ca="1">MATCH($B1979,OFFSET('New data'!$G$2,BN1979,0,20000,1),0)+BN1979</f>
        <v>#N/A</v>
      </c>
      <c r="BP1979" t="e">
        <f ca="1">MATCH($B1979,OFFSET('New data'!$G$2,BO1979,0,20000,1),0)+BO1979</f>
        <v>#N/A</v>
      </c>
      <c r="BQ1979" t="e">
        <f ca="1">MATCH($B1979,OFFSET('New data'!$G$2,BP1979,0,20000,1),0)+BP1979</f>
        <v>#N/A</v>
      </c>
      <c r="BR1979" t="e">
        <f ca="1">MATCH($B1979,OFFSET('New data'!$G$2,BQ1979,0,20000,1),0)+BQ1979</f>
        <v>#N/A</v>
      </c>
      <c r="BS1979" t="e">
        <f ca="1">MATCH($B1979,OFFSET('New data'!$G$2,BR1979,0,20000,1),0)+BR1979</f>
        <v>#N/A</v>
      </c>
      <c r="BT1979" t="e">
        <f ca="1">MATCH($B1979,OFFSET('New data'!$G$2,BS1979,0,20000,1),0)+BS1979</f>
        <v>#N/A</v>
      </c>
      <c r="BU1979" s="9"/>
    </row>
    <row r="1980" spans="1:73" ht="31.5" thickBot="1" x14ac:dyDescent="0.4">
      <c r="A1980" s="58" t="s">
        <v>1995</v>
      </c>
      <c r="B1980" s="58" t="s">
        <v>14508</v>
      </c>
      <c r="C1980" s="58" t="s">
        <v>20050</v>
      </c>
      <c r="D1980" s="59"/>
      <c r="E1980" s="59"/>
      <c r="F1980" s="59"/>
      <c r="G1980" s="59"/>
      <c r="AB1980" s="59"/>
      <c r="AC1980" s="65" t="s">
        <v>20412</v>
      </c>
      <c r="AD1980" s="59"/>
      <c r="AE1980" s="59"/>
      <c r="AF1980" s="59"/>
      <c r="AG1980" s="59"/>
      <c r="AH1980" s="59"/>
      <c r="AI1980" s="59"/>
      <c r="BB1980" s="9" t="e">
        <f>MATCH(BF1980,'New data'!$Y$2:$Y$20000,0)</f>
        <v>#N/A</v>
      </c>
      <c r="BC1980" s="9" t="str">
        <f t="shared" si="91"/>
        <v>No</v>
      </c>
      <c r="BD1980" s="9" t="s">
        <v>20410</v>
      </c>
      <c r="BE1980" s="9" t="str">
        <f t="shared" si="92"/>
        <v>Yes</v>
      </c>
      <c r="BF1980" s="9" t="str">
        <f t="shared" si="93"/>
        <v>Kevin Lynagh</v>
      </c>
      <c r="BG1980" t="str">
        <f>IFERROR(INDEX('New data'!$Y$2:$Y$20000,BN1980),"-")</f>
        <v>-</v>
      </c>
      <c r="BH1980" t="str">
        <f ca="1">IFERROR(INDEX('New data'!$Y$2:$Y$20000,BO1980),"-")</f>
        <v>-</v>
      </c>
      <c r="BI1980" t="str">
        <f ca="1">IFERROR(INDEX('New data'!$Y$2:$Y$20000,BP1980),"-")</f>
        <v>-</v>
      </c>
      <c r="BJ1980" t="str">
        <f ca="1">IFERROR(INDEX('New data'!$Y$2:$Y$20000,BQ1980),"-")</f>
        <v>-</v>
      </c>
      <c r="BK1980" t="str">
        <f ca="1">IFERROR(INDEX('New data'!$Y$2:$Y$20000,BR1980),"-")</f>
        <v>-</v>
      </c>
      <c r="BL1980" t="str">
        <f ca="1">IFERROR(INDEX('New data'!$Y$2:$Y$20000,BS1980),"-")</f>
        <v>-</v>
      </c>
      <c r="BM1980" t="str">
        <f ca="1">IFERROR(INDEX('New data'!$Y$2:$Y$20000,BT1980),"-")</f>
        <v>-</v>
      </c>
      <c r="BN1980" t="e">
        <f>MATCH($B1980,'New data'!$G$2:$G$20000,0)</f>
        <v>#N/A</v>
      </c>
      <c r="BO1980" t="e">
        <f ca="1">MATCH($B1980,OFFSET('New data'!$G$2,BN1980,0,20000,1),0)+BN1980</f>
        <v>#N/A</v>
      </c>
      <c r="BP1980" t="e">
        <f ca="1">MATCH($B1980,OFFSET('New data'!$G$2,BO1980,0,20000,1),0)+BO1980</f>
        <v>#N/A</v>
      </c>
      <c r="BQ1980" t="e">
        <f ca="1">MATCH($B1980,OFFSET('New data'!$G$2,BP1980,0,20000,1),0)+BP1980</f>
        <v>#N/A</v>
      </c>
      <c r="BR1980" t="e">
        <f ca="1">MATCH($B1980,OFFSET('New data'!$G$2,BQ1980,0,20000,1),0)+BQ1980</f>
        <v>#N/A</v>
      </c>
      <c r="BS1980" t="e">
        <f ca="1">MATCH($B1980,OFFSET('New data'!$G$2,BR1980,0,20000,1),0)+BR1980</f>
        <v>#N/A</v>
      </c>
      <c r="BT1980" t="e">
        <f ca="1">MATCH($B1980,OFFSET('New data'!$G$2,BS1980,0,20000,1),0)+BS1980</f>
        <v>#N/A</v>
      </c>
      <c r="BU1980" s="9"/>
    </row>
    <row r="1981" spans="1:73" ht="31.5" thickBot="1" x14ac:dyDescent="0.4">
      <c r="A1981" s="58" t="s">
        <v>1996</v>
      </c>
      <c r="B1981" s="58" t="s">
        <v>14509</v>
      </c>
      <c r="C1981" s="58" t="s">
        <v>20050</v>
      </c>
      <c r="D1981" s="59"/>
      <c r="E1981" s="59"/>
      <c r="F1981" s="59"/>
      <c r="G1981" s="59"/>
      <c r="AB1981" s="62" t="s">
        <v>20410</v>
      </c>
      <c r="AC1981" s="65" t="s">
        <v>20412</v>
      </c>
      <c r="AD1981" s="59"/>
      <c r="AE1981" s="59"/>
      <c r="AF1981" s="59"/>
      <c r="AG1981" s="59"/>
      <c r="AH1981" s="59"/>
      <c r="AI1981" s="59"/>
      <c r="BB1981" s="9" t="e">
        <f>MATCH(BF1981,'New data'!$Y$2:$Y$20000,0)</f>
        <v>#N/A</v>
      </c>
      <c r="BC1981" s="9" t="str">
        <f t="shared" si="91"/>
        <v>No</v>
      </c>
      <c r="BD1981" s="9" t="s">
        <v>20410</v>
      </c>
      <c r="BE1981" s="9" t="str">
        <f t="shared" si="92"/>
        <v>Yes</v>
      </c>
      <c r="BF1981" s="9" t="str">
        <f t="shared" si="93"/>
        <v>Firoz Khan</v>
      </c>
      <c r="BG1981" t="str">
        <f>IFERROR(INDEX('New data'!$Y$2:$Y$20000,BN1981),"-")</f>
        <v>-</v>
      </c>
      <c r="BH1981" t="str">
        <f ca="1">IFERROR(INDEX('New data'!$Y$2:$Y$20000,BO1981),"-")</f>
        <v>-</v>
      </c>
      <c r="BI1981" t="str">
        <f ca="1">IFERROR(INDEX('New data'!$Y$2:$Y$20000,BP1981),"-")</f>
        <v>-</v>
      </c>
      <c r="BJ1981" t="str">
        <f ca="1">IFERROR(INDEX('New data'!$Y$2:$Y$20000,BQ1981),"-")</f>
        <v>-</v>
      </c>
      <c r="BK1981" t="str">
        <f ca="1">IFERROR(INDEX('New data'!$Y$2:$Y$20000,BR1981),"-")</f>
        <v>-</v>
      </c>
      <c r="BL1981" t="str">
        <f ca="1">IFERROR(INDEX('New data'!$Y$2:$Y$20000,BS1981),"-")</f>
        <v>-</v>
      </c>
      <c r="BM1981" t="str">
        <f ca="1">IFERROR(INDEX('New data'!$Y$2:$Y$20000,BT1981),"-")</f>
        <v>-</v>
      </c>
      <c r="BN1981" t="e">
        <f>MATCH($B1981,'New data'!$G$2:$G$20000,0)</f>
        <v>#N/A</v>
      </c>
      <c r="BO1981" t="e">
        <f ca="1">MATCH($B1981,OFFSET('New data'!$G$2,BN1981,0,20000,1),0)+BN1981</f>
        <v>#N/A</v>
      </c>
      <c r="BP1981" t="e">
        <f ca="1">MATCH($B1981,OFFSET('New data'!$G$2,BO1981,0,20000,1),0)+BO1981</f>
        <v>#N/A</v>
      </c>
      <c r="BQ1981" t="e">
        <f ca="1">MATCH($B1981,OFFSET('New data'!$G$2,BP1981,0,20000,1),0)+BP1981</f>
        <v>#N/A</v>
      </c>
      <c r="BR1981" t="e">
        <f ca="1">MATCH($B1981,OFFSET('New data'!$G$2,BQ1981,0,20000,1),0)+BQ1981</f>
        <v>#N/A</v>
      </c>
      <c r="BS1981" t="e">
        <f ca="1">MATCH($B1981,OFFSET('New data'!$G$2,BR1981,0,20000,1),0)+BR1981</f>
        <v>#N/A</v>
      </c>
      <c r="BT1981" t="e">
        <f ca="1">MATCH($B1981,OFFSET('New data'!$G$2,BS1981,0,20000,1),0)+BS1981</f>
        <v>#N/A</v>
      </c>
      <c r="BU1981" s="9"/>
    </row>
    <row r="1982" spans="1:73" ht="31.5" thickBot="1" x14ac:dyDescent="0.4">
      <c r="A1982" s="58" t="s">
        <v>1997</v>
      </c>
      <c r="B1982" s="58" t="s">
        <v>14509</v>
      </c>
      <c r="C1982" s="58" t="s">
        <v>20050</v>
      </c>
      <c r="D1982" s="59"/>
      <c r="E1982" s="59"/>
      <c r="F1982" s="59"/>
      <c r="G1982" s="59"/>
      <c r="AB1982" s="62" t="s">
        <v>20410</v>
      </c>
      <c r="AC1982" s="65" t="s">
        <v>20412</v>
      </c>
      <c r="AD1982" s="59"/>
      <c r="AE1982" s="59"/>
      <c r="AF1982" s="59"/>
      <c r="AG1982" s="59"/>
      <c r="AH1982" s="59"/>
      <c r="AI1982" s="59"/>
      <c r="BB1982" s="9" t="e">
        <f>MATCH(BF1982,'New data'!$Y$2:$Y$20000,0)</f>
        <v>#N/A</v>
      </c>
      <c r="BC1982" s="9" t="str">
        <f t="shared" si="91"/>
        <v>No</v>
      </c>
      <c r="BD1982" s="9" t="s">
        <v>20410</v>
      </c>
      <c r="BE1982" s="9" t="str">
        <f t="shared" si="92"/>
        <v>Yes</v>
      </c>
      <c r="BF1982" s="9" t="str">
        <f t="shared" si="93"/>
        <v>Mamta Mandalia</v>
      </c>
      <c r="BG1982" t="str">
        <f>IFERROR(INDEX('New data'!$Y$2:$Y$20000,BN1982),"-")</f>
        <v>-</v>
      </c>
      <c r="BH1982" t="str">
        <f ca="1">IFERROR(INDEX('New data'!$Y$2:$Y$20000,BO1982),"-")</f>
        <v>-</v>
      </c>
      <c r="BI1982" t="str">
        <f ca="1">IFERROR(INDEX('New data'!$Y$2:$Y$20000,BP1982),"-")</f>
        <v>-</v>
      </c>
      <c r="BJ1982" t="str">
        <f ca="1">IFERROR(INDEX('New data'!$Y$2:$Y$20000,BQ1982),"-")</f>
        <v>-</v>
      </c>
      <c r="BK1982" t="str">
        <f ca="1">IFERROR(INDEX('New data'!$Y$2:$Y$20000,BR1982),"-")</f>
        <v>-</v>
      </c>
      <c r="BL1982" t="str">
        <f ca="1">IFERROR(INDEX('New data'!$Y$2:$Y$20000,BS1982),"-")</f>
        <v>-</v>
      </c>
      <c r="BM1982" t="str">
        <f ca="1">IFERROR(INDEX('New data'!$Y$2:$Y$20000,BT1982),"-")</f>
        <v>-</v>
      </c>
      <c r="BN1982" t="e">
        <f>MATCH($B1982,'New data'!$G$2:$G$20000,0)</f>
        <v>#N/A</v>
      </c>
      <c r="BO1982" t="e">
        <f ca="1">MATCH($B1982,OFFSET('New data'!$G$2,BN1982,0,20000,1),0)+BN1982</f>
        <v>#N/A</v>
      </c>
      <c r="BP1982" t="e">
        <f ca="1">MATCH($B1982,OFFSET('New data'!$G$2,BO1982,0,20000,1),0)+BO1982</f>
        <v>#N/A</v>
      </c>
      <c r="BQ1982" t="e">
        <f ca="1">MATCH($B1982,OFFSET('New data'!$G$2,BP1982,0,20000,1),0)+BP1982</f>
        <v>#N/A</v>
      </c>
      <c r="BR1982" t="e">
        <f ca="1">MATCH($B1982,OFFSET('New data'!$G$2,BQ1982,0,20000,1),0)+BQ1982</f>
        <v>#N/A</v>
      </c>
      <c r="BS1982" t="e">
        <f ca="1">MATCH($B1982,OFFSET('New data'!$G$2,BR1982,0,20000,1),0)+BR1982</f>
        <v>#N/A</v>
      </c>
      <c r="BT1982" t="e">
        <f ca="1">MATCH($B1982,OFFSET('New data'!$G$2,BS1982,0,20000,1),0)+BS1982</f>
        <v>#N/A</v>
      </c>
      <c r="BU1982" s="9"/>
    </row>
    <row r="1983" spans="1:73" ht="31.5" thickBot="1" x14ac:dyDescent="0.4">
      <c r="A1983" s="58" t="s">
        <v>1998</v>
      </c>
      <c r="B1983" s="58" t="s">
        <v>14510</v>
      </c>
      <c r="C1983" s="58" t="s">
        <v>20050</v>
      </c>
      <c r="D1983" s="59"/>
      <c r="E1983" s="59"/>
      <c r="F1983" s="59"/>
      <c r="G1983" s="59"/>
      <c r="AB1983" s="59"/>
      <c r="AC1983" s="65" t="s">
        <v>20412</v>
      </c>
      <c r="AD1983" s="59"/>
      <c r="AE1983" s="59"/>
      <c r="AF1983" s="59"/>
      <c r="AG1983" s="59"/>
      <c r="AH1983" s="59"/>
      <c r="AI1983" s="59"/>
      <c r="BB1983" s="9" t="e">
        <f>MATCH(BF1983,'New data'!$Y$2:$Y$20000,0)</f>
        <v>#N/A</v>
      </c>
      <c r="BC1983" s="9" t="str">
        <f t="shared" si="91"/>
        <v>No</v>
      </c>
      <c r="BD1983" s="9" t="s">
        <v>20410</v>
      </c>
      <c r="BE1983" s="9" t="str">
        <f t="shared" si="92"/>
        <v>Yes</v>
      </c>
      <c r="BF1983" s="9" t="str">
        <f t="shared" si="93"/>
        <v>Kyrone Brown</v>
      </c>
      <c r="BG1983" t="str">
        <f>IFERROR(INDEX('New data'!$Y$2:$Y$20000,BN1983),"-")</f>
        <v>-</v>
      </c>
      <c r="BH1983" t="str">
        <f ca="1">IFERROR(INDEX('New data'!$Y$2:$Y$20000,BO1983),"-")</f>
        <v>-</v>
      </c>
      <c r="BI1983" t="str">
        <f ca="1">IFERROR(INDEX('New data'!$Y$2:$Y$20000,BP1983),"-")</f>
        <v>-</v>
      </c>
      <c r="BJ1983" t="str">
        <f ca="1">IFERROR(INDEX('New data'!$Y$2:$Y$20000,BQ1983),"-")</f>
        <v>-</v>
      </c>
      <c r="BK1983" t="str">
        <f ca="1">IFERROR(INDEX('New data'!$Y$2:$Y$20000,BR1983),"-")</f>
        <v>-</v>
      </c>
      <c r="BL1983" t="str">
        <f ca="1">IFERROR(INDEX('New data'!$Y$2:$Y$20000,BS1983),"-")</f>
        <v>-</v>
      </c>
      <c r="BM1983" t="str">
        <f ca="1">IFERROR(INDEX('New data'!$Y$2:$Y$20000,BT1983),"-")</f>
        <v>-</v>
      </c>
      <c r="BN1983" t="e">
        <f>MATCH($B1983,'New data'!$G$2:$G$20000,0)</f>
        <v>#N/A</v>
      </c>
      <c r="BO1983" t="e">
        <f ca="1">MATCH($B1983,OFFSET('New data'!$G$2,BN1983,0,20000,1),0)+BN1983</f>
        <v>#N/A</v>
      </c>
      <c r="BP1983" t="e">
        <f ca="1">MATCH($B1983,OFFSET('New data'!$G$2,BO1983,0,20000,1),0)+BO1983</f>
        <v>#N/A</v>
      </c>
      <c r="BQ1983" t="e">
        <f ca="1">MATCH($B1983,OFFSET('New data'!$G$2,BP1983,0,20000,1),0)+BP1983</f>
        <v>#N/A</v>
      </c>
      <c r="BR1983" t="e">
        <f ca="1">MATCH($B1983,OFFSET('New data'!$G$2,BQ1983,0,20000,1),0)+BQ1983</f>
        <v>#N/A</v>
      </c>
      <c r="BS1983" t="e">
        <f ca="1">MATCH($B1983,OFFSET('New data'!$G$2,BR1983,0,20000,1),0)+BR1983</f>
        <v>#N/A</v>
      </c>
      <c r="BT1983" t="e">
        <f ca="1">MATCH($B1983,OFFSET('New data'!$G$2,BS1983,0,20000,1),0)+BS1983</f>
        <v>#N/A</v>
      </c>
      <c r="BU1983" s="9"/>
    </row>
    <row r="1984" spans="1:73" ht="31.5" thickBot="1" x14ac:dyDescent="0.4">
      <c r="A1984" s="58" t="s">
        <v>1999</v>
      </c>
      <c r="B1984" s="58" t="s">
        <v>14510</v>
      </c>
      <c r="C1984" s="58" t="s">
        <v>20050</v>
      </c>
      <c r="D1984" s="59"/>
      <c r="E1984" s="59"/>
      <c r="F1984" s="59"/>
      <c r="G1984" s="59"/>
      <c r="AB1984" s="59"/>
      <c r="AC1984" s="65" t="s">
        <v>20412</v>
      </c>
      <c r="AD1984" s="59"/>
      <c r="AE1984" s="59"/>
      <c r="AF1984" s="59"/>
      <c r="AG1984" s="59"/>
      <c r="AH1984" s="59"/>
      <c r="AI1984" s="59"/>
      <c r="BB1984" s="9" t="e">
        <f>MATCH(BF1984,'New data'!$Y$2:$Y$20000,0)</f>
        <v>#N/A</v>
      </c>
      <c r="BC1984" s="9" t="str">
        <f t="shared" si="91"/>
        <v>No</v>
      </c>
      <c r="BD1984" s="9" t="s">
        <v>20410</v>
      </c>
      <c r="BE1984" s="9" t="str">
        <f t="shared" si="92"/>
        <v>Yes</v>
      </c>
      <c r="BF1984" s="9" t="str">
        <f t="shared" si="93"/>
        <v>Ruth Brown</v>
      </c>
      <c r="BG1984" t="str">
        <f>IFERROR(INDEX('New data'!$Y$2:$Y$20000,BN1984),"-")</f>
        <v>-</v>
      </c>
      <c r="BH1984" t="str">
        <f ca="1">IFERROR(INDEX('New data'!$Y$2:$Y$20000,BO1984),"-")</f>
        <v>-</v>
      </c>
      <c r="BI1984" t="str">
        <f ca="1">IFERROR(INDEX('New data'!$Y$2:$Y$20000,BP1984),"-")</f>
        <v>-</v>
      </c>
      <c r="BJ1984" t="str">
        <f ca="1">IFERROR(INDEX('New data'!$Y$2:$Y$20000,BQ1984),"-")</f>
        <v>-</v>
      </c>
      <c r="BK1984" t="str">
        <f ca="1">IFERROR(INDEX('New data'!$Y$2:$Y$20000,BR1984),"-")</f>
        <v>-</v>
      </c>
      <c r="BL1984" t="str">
        <f ca="1">IFERROR(INDEX('New data'!$Y$2:$Y$20000,BS1984),"-")</f>
        <v>-</v>
      </c>
      <c r="BM1984" t="str">
        <f ca="1">IFERROR(INDEX('New data'!$Y$2:$Y$20000,BT1984),"-")</f>
        <v>-</v>
      </c>
      <c r="BN1984" t="e">
        <f>MATCH($B1984,'New data'!$G$2:$G$20000,0)</f>
        <v>#N/A</v>
      </c>
      <c r="BO1984" t="e">
        <f ca="1">MATCH($B1984,OFFSET('New data'!$G$2,BN1984,0,20000,1),0)+BN1984</f>
        <v>#N/A</v>
      </c>
      <c r="BP1984" t="e">
        <f ca="1">MATCH($B1984,OFFSET('New data'!$G$2,BO1984,0,20000,1),0)+BO1984</f>
        <v>#N/A</v>
      </c>
      <c r="BQ1984" t="e">
        <f ca="1">MATCH($B1984,OFFSET('New data'!$G$2,BP1984,0,20000,1),0)+BP1984</f>
        <v>#N/A</v>
      </c>
      <c r="BR1984" t="e">
        <f ca="1">MATCH($B1984,OFFSET('New data'!$G$2,BQ1984,0,20000,1),0)+BQ1984</f>
        <v>#N/A</v>
      </c>
      <c r="BS1984" t="e">
        <f ca="1">MATCH($B1984,OFFSET('New data'!$G$2,BR1984,0,20000,1),0)+BR1984</f>
        <v>#N/A</v>
      </c>
      <c r="BT1984" t="e">
        <f ca="1">MATCH($B1984,OFFSET('New data'!$G$2,BS1984,0,20000,1),0)+BS1984</f>
        <v>#N/A</v>
      </c>
      <c r="BU1984" s="9"/>
    </row>
    <row r="1985" spans="1:73" ht="31.5" thickBot="1" x14ac:dyDescent="0.4">
      <c r="A1985" s="58" t="s">
        <v>2000</v>
      </c>
      <c r="B1985" s="58" t="s">
        <v>14511</v>
      </c>
      <c r="C1985" s="58" t="s">
        <v>20050</v>
      </c>
      <c r="D1985" s="59"/>
      <c r="E1985" s="59"/>
      <c r="F1985" s="59"/>
      <c r="G1985" s="59"/>
      <c r="AB1985" s="59"/>
      <c r="AC1985" s="65" t="s">
        <v>20412</v>
      </c>
      <c r="AD1985" s="59"/>
      <c r="AE1985" s="59"/>
      <c r="AF1985" s="59"/>
      <c r="AG1985" s="59"/>
      <c r="AH1985" s="59"/>
      <c r="AI1985" s="59"/>
      <c r="BB1985" s="9" t="e">
        <f>MATCH(BF1985,'New data'!$Y$2:$Y$20000,0)</f>
        <v>#N/A</v>
      </c>
      <c r="BC1985" s="9" t="str">
        <f t="shared" si="91"/>
        <v>No</v>
      </c>
      <c r="BD1985" s="9" t="s">
        <v>20410</v>
      </c>
      <c r="BE1985" s="9" t="str">
        <f t="shared" si="92"/>
        <v>Yes</v>
      </c>
      <c r="BF1985" s="9" t="str">
        <f t="shared" si="93"/>
        <v>Sara Antunes</v>
      </c>
      <c r="BG1985" t="str">
        <f>IFERROR(INDEX('New data'!$Y$2:$Y$20000,BN1985),"-")</f>
        <v>-</v>
      </c>
      <c r="BH1985" t="str">
        <f ca="1">IFERROR(INDEX('New data'!$Y$2:$Y$20000,BO1985),"-")</f>
        <v>-</v>
      </c>
      <c r="BI1985" t="str">
        <f ca="1">IFERROR(INDEX('New data'!$Y$2:$Y$20000,BP1985),"-")</f>
        <v>-</v>
      </c>
      <c r="BJ1985" t="str">
        <f ca="1">IFERROR(INDEX('New data'!$Y$2:$Y$20000,BQ1985),"-")</f>
        <v>-</v>
      </c>
      <c r="BK1985" t="str">
        <f ca="1">IFERROR(INDEX('New data'!$Y$2:$Y$20000,BR1985),"-")</f>
        <v>-</v>
      </c>
      <c r="BL1985" t="str">
        <f ca="1">IFERROR(INDEX('New data'!$Y$2:$Y$20000,BS1985),"-")</f>
        <v>-</v>
      </c>
      <c r="BM1985" t="str">
        <f ca="1">IFERROR(INDEX('New data'!$Y$2:$Y$20000,BT1985),"-")</f>
        <v>-</v>
      </c>
      <c r="BN1985" t="e">
        <f>MATCH($B1985,'New data'!$G$2:$G$20000,0)</f>
        <v>#N/A</v>
      </c>
      <c r="BO1985" t="e">
        <f ca="1">MATCH($B1985,OFFSET('New data'!$G$2,BN1985,0,20000,1),0)+BN1985</f>
        <v>#N/A</v>
      </c>
      <c r="BP1985" t="e">
        <f ca="1">MATCH($B1985,OFFSET('New data'!$G$2,BO1985,0,20000,1),0)+BO1985</f>
        <v>#N/A</v>
      </c>
      <c r="BQ1985" t="e">
        <f ca="1">MATCH($B1985,OFFSET('New data'!$G$2,BP1985,0,20000,1),0)+BP1985</f>
        <v>#N/A</v>
      </c>
      <c r="BR1985" t="e">
        <f ca="1">MATCH($B1985,OFFSET('New data'!$G$2,BQ1985,0,20000,1),0)+BQ1985</f>
        <v>#N/A</v>
      </c>
      <c r="BS1985" t="e">
        <f ca="1">MATCH($B1985,OFFSET('New data'!$G$2,BR1985,0,20000,1),0)+BR1985</f>
        <v>#N/A</v>
      </c>
      <c r="BT1985" t="e">
        <f ca="1">MATCH($B1985,OFFSET('New data'!$G$2,BS1985,0,20000,1),0)+BS1985</f>
        <v>#N/A</v>
      </c>
      <c r="BU1985" s="9"/>
    </row>
    <row r="1986" spans="1:73" ht="31.5" thickBot="1" x14ac:dyDescent="0.4">
      <c r="A1986" s="58" t="s">
        <v>2001</v>
      </c>
      <c r="B1986" s="58" t="s">
        <v>14511</v>
      </c>
      <c r="C1986" s="58" t="s">
        <v>20050</v>
      </c>
      <c r="D1986" s="59"/>
      <c r="E1986" s="59"/>
      <c r="F1986" s="59"/>
      <c r="G1986" s="59"/>
      <c r="AB1986" s="59"/>
      <c r="AC1986" s="65" t="s">
        <v>20412</v>
      </c>
      <c r="AD1986" s="59"/>
      <c r="AE1986" s="59"/>
      <c r="AF1986" s="59"/>
      <c r="AG1986" s="59"/>
      <c r="AH1986" s="59"/>
      <c r="AI1986" s="59"/>
      <c r="BB1986" s="9" t="e">
        <f>MATCH(BF1986,'New data'!$Y$2:$Y$20000,0)</f>
        <v>#N/A</v>
      </c>
      <c r="BC1986" s="9" t="str">
        <f t="shared" si="91"/>
        <v>No</v>
      </c>
      <c r="BD1986" s="9" t="s">
        <v>20410</v>
      </c>
      <c r="BE1986" s="9" t="str">
        <f t="shared" si="92"/>
        <v>Yes</v>
      </c>
      <c r="BF1986" s="9" t="str">
        <f t="shared" si="93"/>
        <v>Joama Guerreiro</v>
      </c>
      <c r="BG1986" t="str">
        <f>IFERROR(INDEX('New data'!$Y$2:$Y$20000,BN1986),"-")</f>
        <v>-</v>
      </c>
      <c r="BH1986" t="str">
        <f ca="1">IFERROR(INDEX('New data'!$Y$2:$Y$20000,BO1986),"-")</f>
        <v>-</v>
      </c>
      <c r="BI1986" t="str">
        <f ca="1">IFERROR(INDEX('New data'!$Y$2:$Y$20000,BP1986),"-")</f>
        <v>-</v>
      </c>
      <c r="BJ1986" t="str">
        <f ca="1">IFERROR(INDEX('New data'!$Y$2:$Y$20000,BQ1986),"-")</f>
        <v>-</v>
      </c>
      <c r="BK1986" t="str">
        <f ca="1">IFERROR(INDEX('New data'!$Y$2:$Y$20000,BR1986),"-")</f>
        <v>-</v>
      </c>
      <c r="BL1986" t="str">
        <f ca="1">IFERROR(INDEX('New data'!$Y$2:$Y$20000,BS1986),"-")</f>
        <v>-</v>
      </c>
      <c r="BM1986" t="str">
        <f ca="1">IFERROR(INDEX('New data'!$Y$2:$Y$20000,BT1986),"-")</f>
        <v>-</v>
      </c>
      <c r="BN1986" t="e">
        <f>MATCH($B1986,'New data'!$G$2:$G$20000,0)</f>
        <v>#N/A</v>
      </c>
      <c r="BO1986" t="e">
        <f ca="1">MATCH($B1986,OFFSET('New data'!$G$2,BN1986,0,20000,1),0)+BN1986</f>
        <v>#N/A</v>
      </c>
      <c r="BP1986" t="e">
        <f ca="1">MATCH($B1986,OFFSET('New data'!$G$2,BO1986,0,20000,1),0)+BO1986</f>
        <v>#N/A</v>
      </c>
      <c r="BQ1986" t="e">
        <f ca="1">MATCH($B1986,OFFSET('New data'!$G$2,BP1986,0,20000,1),0)+BP1986</f>
        <v>#N/A</v>
      </c>
      <c r="BR1986" t="e">
        <f ca="1">MATCH($B1986,OFFSET('New data'!$G$2,BQ1986,0,20000,1),0)+BQ1986</f>
        <v>#N/A</v>
      </c>
      <c r="BS1986" t="e">
        <f ca="1">MATCH($B1986,OFFSET('New data'!$G$2,BR1986,0,20000,1),0)+BR1986</f>
        <v>#N/A</v>
      </c>
      <c r="BT1986" t="e">
        <f ca="1">MATCH($B1986,OFFSET('New data'!$G$2,BS1986,0,20000,1),0)+BS1986</f>
        <v>#N/A</v>
      </c>
      <c r="BU1986" s="9"/>
    </row>
    <row r="1987" spans="1:73" ht="31.5" thickBot="1" x14ac:dyDescent="0.4">
      <c r="A1987" s="58" t="s">
        <v>2002</v>
      </c>
      <c r="B1987" s="58" t="s">
        <v>14511</v>
      </c>
      <c r="C1987" s="58" t="s">
        <v>20050</v>
      </c>
      <c r="D1987" s="59"/>
      <c r="E1987" s="59"/>
      <c r="F1987" s="59"/>
      <c r="G1987" s="59"/>
      <c r="AB1987" s="59"/>
      <c r="AC1987" s="65" t="s">
        <v>20412</v>
      </c>
      <c r="AD1987" s="59"/>
      <c r="AE1987" s="59"/>
      <c r="AF1987" s="59"/>
      <c r="AG1987" s="59"/>
      <c r="AH1987" s="59"/>
      <c r="AI1987" s="59"/>
      <c r="BB1987" s="9" t="e">
        <f>MATCH(BF1987,'New data'!$Y$2:$Y$20000,0)</f>
        <v>#N/A</v>
      </c>
      <c r="BC1987" s="9" t="str">
        <f t="shared" ref="BC1987:BC2050" si="94">IF(ISERROR(BB1987),"No","Yes")</f>
        <v>No</v>
      </c>
      <c r="BD1987" s="9" t="s">
        <v>20410</v>
      </c>
      <c r="BE1987" s="9" t="str">
        <f t="shared" ref="BE1987:BE2050" si="95">IF(LEN(AB1987&amp;AC1987&amp;AD1987&amp;AE1987&amp;AF1987&amp;AG1987&amp;AH1987&amp;AI1987&amp;AJ1987&amp;AK1987&amp;AL1987&amp;AM1987&amp;AN1987&amp;AO1987&amp;AP1987&amp;AQ1987&amp;AR1987&amp;AS1987&amp;AT1987&amp;AU1987&amp;AV1987&amp;AW1987&amp;AX1987&amp;AY1987&amp;AZ1987)&gt;0,"Yes","No")</f>
        <v>Yes</v>
      </c>
      <c r="BF1987" s="9" t="str">
        <f t="shared" ref="BF1987:BF2050" si="96">TRIM(A1987)</f>
        <v>Joana Guerreiro</v>
      </c>
      <c r="BG1987" t="str">
        <f>IFERROR(INDEX('New data'!$Y$2:$Y$20000,BN1987),"-")</f>
        <v>-</v>
      </c>
      <c r="BH1987" t="str">
        <f ca="1">IFERROR(INDEX('New data'!$Y$2:$Y$20000,BO1987),"-")</f>
        <v>-</v>
      </c>
      <c r="BI1987" t="str">
        <f ca="1">IFERROR(INDEX('New data'!$Y$2:$Y$20000,BP1987),"-")</f>
        <v>-</v>
      </c>
      <c r="BJ1987" t="str">
        <f ca="1">IFERROR(INDEX('New data'!$Y$2:$Y$20000,BQ1987),"-")</f>
        <v>-</v>
      </c>
      <c r="BK1987" t="str">
        <f ca="1">IFERROR(INDEX('New data'!$Y$2:$Y$20000,BR1987),"-")</f>
        <v>-</v>
      </c>
      <c r="BL1987" t="str">
        <f ca="1">IFERROR(INDEX('New data'!$Y$2:$Y$20000,BS1987),"-")</f>
        <v>-</v>
      </c>
      <c r="BM1987" t="str">
        <f ca="1">IFERROR(INDEX('New data'!$Y$2:$Y$20000,BT1987),"-")</f>
        <v>-</v>
      </c>
      <c r="BN1987" t="e">
        <f>MATCH($B1987,'New data'!$G$2:$G$20000,0)</f>
        <v>#N/A</v>
      </c>
      <c r="BO1987" t="e">
        <f ca="1">MATCH($B1987,OFFSET('New data'!$G$2,BN1987,0,20000,1),0)+BN1987</f>
        <v>#N/A</v>
      </c>
      <c r="BP1987" t="e">
        <f ca="1">MATCH($B1987,OFFSET('New data'!$G$2,BO1987,0,20000,1),0)+BO1987</f>
        <v>#N/A</v>
      </c>
      <c r="BQ1987" t="e">
        <f ca="1">MATCH($B1987,OFFSET('New data'!$G$2,BP1987,0,20000,1),0)+BP1987</f>
        <v>#N/A</v>
      </c>
      <c r="BR1987" t="e">
        <f ca="1">MATCH($B1987,OFFSET('New data'!$G$2,BQ1987,0,20000,1),0)+BQ1987</f>
        <v>#N/A</v>
      </c>
      <c r="BS1987" t="e">
        <f ca="1">MATCH($B1987,OFFSET('New data'!$G$2,BR1987,0,20000,1),0)+BR1987</f>
        <v>#N/A</v>
      </c>
      <c r="BT1987" t="e">
        <f ca="1">MATCH($B1987,OFFSET('New data'!$G$2,BS1987,0,20000,1),0)+BS1987</f>
        <v>#N/A</v>
      </c>
      <c r="BU1987" s="9"/>
    </row>
    <row r="1988" spans="1:73" ht="31.5" thickBot="1" x14ac:dyDescent="0.4">
      <c r="A1988" s="58" t="s">
        <v>2003</v>
      </c>
      <c r="B1988" s="58" t="s">
        <v>14511</v>
      </c>
      <c r="C1988" s="58" t="s">
        <v>20050</v>
      </c>
      <c r="D1988" s="59"/>
      <c r="E1988" s="59"/>
      <c r="F1988" s="59"/>
      <c r="G1988" s="59"/>
      <c r="AB1988" s="59"/>
      <c r="AC1988" s="65" t="s">
        <v>20412</v>
      </c>
      <c r="AD1988" s="59"/>
      <c r="AE1988" s="59"/>
      <c r="AF1988" s="59"/>
      <c r="AG1988" s="59"/>
      <c r="AH1988" s="59"/>
      <c r="AI1988" s="59"/>
      <c r="BB1988" s="9" t="e">
        <f>MATCH(BF1988,'New data'!$Y$2:$Y$20000,0)</f>
        <v>#N/A</v>
      </c>
      <c r="BC1988" s="9" t="str">
        <f t="shared" si="94"/>
        <v>No</v>
      </c>
      <c r="BD1988" s="9" t="s">
        <v>20410</v>
      </c>
      <c r="BE1988" s="9" t="str">
        <f t="shared" si="95"/>
        <v>Yes</v>
      </c>
      <c r="BF1988" s="9" t="str">
        <f t="shared" si="96"/>
        <v>Daniel Wright</v>
      </c>
      <c r="BG1988" t="str">
        <f>IFERROR(INDEX('New data'!$Y$2:$Y$20000,BN1988),"-")</f>
        <v>-</v>
      </c>
      <c r="BH1988" t="str">
        <f ca="1">IFERROR(INDEX('New data'!$Y$2:$Y$20000,BO1988),"-")</f>
        <v>-</v>
      </c>
      <c r="BI1988" t="str">
        <f ca="1">IFERROR(INDEX('New data'!$Y$2:$Y$20000,BP1988),"-")</f>
        <v>-</v>
      </c>
      <c r="BJ1988" t="str">
        <f ca="1">IFERROR(INDEX('New data'!$Y$2:$Y$20000,BQ1988),"-")</f>
        <v>-</v>
      </c>
      <c r="BK1988" t="str">
        <f ca="1">IFERROR(INDEX('New data'!$Y$2:$Y$20000,BR1988),"-")</f>
        <v>-</v>
      </c>
      <c r="BL1988" t="str">
        <f ca="1">IFERROR(INDEX('New data'!$Y$2:$Y$20000,BS1988),"-")</f>
        <v>-</v>
      </c>
      <c r="BM1988" t="str">
        <f ca="1">IFERROR(INDEX('New data'!$Y$2:$Y$20000,BT1988),"-")</f>
        <v>-</v>
      </c>
      <c r="BN1988" t="e">
        <f>MATCH($B1988,'New data'!$G$2:$G$20000,0)</f>
        <v>#N/A</v>
      </c>
      <c r="BO1988" t="e">
        <f ca="1">MATCH($B1988,OFFSET('New data'!$G$2,BN1988,0,20000,1),0)+BN1988</f>
        <v>#N/A</v>
      </c>
      <c r="BP1988" t="e">
        <f ca="1">MATCH($B1988,OFFSET('New data'!$G$2,BO1988,0,20000,1),0)+BO1988</f>
        <v>#N/A</v>
      </c>
      <c r="BQ1988" t="e">
        <f ca="1">MATCH($B1988,OFFSET('New data'!$G$2,BP1988,0,20000,1),0)+BP1988</f>
        <v>#N/A</v>
      </c>
      <c r="BR1988" t="e">
        <f ca="1">MATCH($B1988,OFFSET('New data'!$G$2,BQ1988,0,20000,1),0)+BQ1988</f>
        <v>#N/A</v>
      </c>
      <c r="BS1988" t="e">
        <f ca="1">MATCH($B1988,OFFSET('New data'!$G$2,BR1988,0,20000,1),0)+BR1988</f>
        <v>#N/A</v>
      </c>
      <c r="BT1988" t="e">
        <f ca="1">MATCH($B1988,OFFSET('New data'!$G$2,BS1988,0,20000,1),0)+BS1988</f>
        <v>#N/A</v>
      </c>
      <c r="BU1988" s="9"/>
    </row>
    <row r="1989" spans="1:73" ht="31.5" thickBot="1" x14ac:dyDescent="0.4">
      <c r="A1989" s="58" t="s">
        <v>2004</v>
      </c>
      <c r="B1989" s="58" t="s">
        <v>14512</v>
      </c>
      <c r="C1989" s="58" t="s">
        <v>20050</v>
      </c>
      <c r="D1989" s="59"/>
      <c r="E1989" s="59"/>
      <c r="F1989" s="59"/>
      <c r="G1989" s="59"/>
      <c r="AB1989" s="59"/>
      <c r="AC1989" s="65" t="s">
        <v>20412</v>
      </c>
      <c r="AD1989" s="59"/>
      <c r="AE1989" s="59"/>
      <c r="AF1989" s="59"/>
      <c r="AG1989" s="59"/>
      <c r="AH1989" s="59"/>
      <c r="AI1989" s="59"/>
      <c r="BB1989" s="9" t="e">
        <f>MATCH(BF1989,'New data'!$Y$2:$Y$20000,0)</f>
        <v>#N/A</v>
      </c>
      <c r="BC1989" s="9" t="str">
        <f t="shared" si="94"/>
        <v>No</v>
      </c>
      <c r="BD1989" s="9" t="s">
        <v>20410</v>
      </c>
      <c r="BE1989" s="9" t="str">
        <f t="shared" si="95"/>
        <v>Yes</v>
      </c>
      <c r="BF1989" s="9" t="str">
        <f t="shared" si="96"/>
        <v>Leonora Coombs</v>
      </c>
      <c r="BG1989" t="str">
        <f>IFERROR(INDEX('New data'!$Y$2:$Y$20000,BN1989),"-")</f>
        <v>-</v>
      </c>
      <c r="BH1989" t="str">
        <f ca="1">IFERROR(INDEX('New data'!$Y$2:$Y$20000,BO1989),"-")</f>
        <v>-</v>
      </c>
      <c r="BI1989" t="str">
        <f ca="1">IFERROR(INDEX('New data'!$Y$2:$Y$20000,BP1989),"-")</f>
        <v>-</v>
      </c>
      <c r="BJ1989" t="str">
        <f ca="1">IFERROR(INDEX('New data'!$Y$2:$Y$20000,BQ1989),"-")</f>
        <v>-</v>
      </c>
      <c r="BK1989" t="str">
        <f ca="1">IFERROR(INDEX('New data'!$Y$2:$Y$20000,BR1989),"-")</f>
        <v>-</v>
      </c>
      <c r="BL1989" t="str">
        <f ca="1">IFERROR(INDEX('New data'!$Y$2:$Y$20000,BS1989),"-")</f>
        <v>-</v>
      </c>
      <c r="BM1989" t="str">
        <f ca="1">IFERROR(INDEX('New data'!$Y$2:$Y$20000,BT1989),"-")</f>
        <v>-</v>
      </c>
      <c r="BN1989" t="e">
        <f>MATCH($B1989,'New data'!$G$2:$G$20000,0)</f>
        <v>#N/A</v>
      </c>
      <c r="BO1989" t="e">
        <f ca="1">MATCH($B1989,OFFSET('New data'!$G$2,BN1989,0,20000,1),0)+BN1989</f>
        <v>#N/A</v>
      </c>
      <c r="BP1989" t="e">
        <f ca="1">MATCH($B1989,OFFSET('New data'!$G$2,BO1989,0,20000,1),0)+BO1989</f>
        <v>#N/A</v>
      </c>
      <c r="BQ1989" t="e">
        <f ca="1">MATCH($B1989,OFFSET('New data'!$G$2,BP1989,0,20000,1),0)+BP1989</f>
        <v>#N/A</v>
      </c>
      <c r="BR1989" t="e">
        <f ca="1">MATCH($B1989,OFFSET('New data'!$G$2,BQ1989,0,20000,1),0)+BQ1989</f>
        <v>#N/A</v>
      </c>
      <c r="BS1989" t="e">
        <f ca="1">MATCH($B1989,OFFSET('New data'!$G$2,BR1989,0,20000,1),0)+BR1989</f>
        <v>#N/A</v>
      </c>
      <c r="BT1989" t="e">
        <f ca="1">MATCH($B1989,OFFSET('New data'!$G$2,BS1989,0,20000,1),0)+BS1989</f>
        <v>#N/A</v>
      </c>
      <c r="BU1989" s="9"/>
    </row>
    <row r="1990" spans="1:73" ht="31.5" thickBot="1" x14ac:dyDescent="0.4">
      <c r="A1990" s="58" t="s">
        <v>2005</v>
      </c>
      <c r="B1990" s="58" t="s">
        <v>14512</v>
      </c>
      <c r="C1990" s="58" t="s">
        <v>20050</v>
      </c>
      <c r="D1990" s="59"/>
      <c r="E1990" s="59"/>
      <c r="F1990" s="59"/>
      <c r="G1990" s="59"/>
      <c r="AB1990" s="59"/>
      <c r="AC1990" s="65" t="s">
        <v>20412</v>
      </c>
      <c r="AD1990" s="59"/>
      <c r="AE1990" s="59"/>
      <c r="AF1990" s="59"/>
      <c r="AG1990" s="59"/>
      <c r="AH1990" s="59"/>
      <c r="AI1990" s="59"/>
      <c r="BB1990" s="9" t="e">
        <f>MATCH(BF1990,'New data'!$Y$2:$Y$20000,0)</f>
        <v>#N/A</v>
      </c>
      <c r="BC1990" s="9" t="str">
        <f t="shared" si="94"/>
        <v>No</v>
      </c>
      <c r="BD1990" s="9" t="s">
        <v>20410</v>
      </c>
      <c r="BE1990" s="9" t="str">
        <f t="shared" si="95"/>
        <v>Yes</v>
      </c>
      <c r="BF1990" s="9" t="str">
        <f t="shared" si="96"/>
        <v>Chilombo MacHai</v>
      </c>
      <c r="BG1990" t="str">
        <f>IFERROR(INDEX('New data'!$Y$2:$Y$20000,BN1990),"-")</f>
        <v>-</v>
      </c>
      <c r="BH1990" t="str">
        <f ca="1">IFERROR(INDEX('New data'!$Y$2:$Y$20000,BO1990),"-")</f>
        <v>-</v>
      </c>
      <c r="BI1990" t="str">
        <f ca="1">IFERROR(INDEX('New data'!$Y$2:$Y$20000,BP1990),"-")</f>
        <v>-</v>
      </c>
      <c r="BJ1990" t="str">
        <f ca="1">IFERROR(INDEX('New data'!$Y$2:$Y$20000,BQ1990),"-")</f>
        <v>-</v>
      </c>
      <c r="BK1990" t="str">
        <f ca="1">IFERROR(INDEX('New data'!$Y$2:$Y$20000,BR1990),"-")</f>
        <v>-</v>
      </c>
      <c r="BL1990" t="str">
        <f ca="1">IFERROR(INDEX('New data'!$Y$2:$Y$20000,BS1990),"-")</f>
        <v>-</v>
      </c>
      <c r="BM1990" t="str">
        <f ca="1">IFERROR(INDEX('New data'!$Y$2:$Y$20000,BT1990),"-")</f>
        <v>-</v>
      </c>
      <c r="BN1990" t="e">
        <f>MATCH($B1990,'New data'!$G$2:$G$20000,0)</f>
        <v>#N/A</v>
      </c>
      <c r="BO1990" t="e">
        <f ca="1">MATCH($B1990,OFFSET('New data'!$G$2,BN1990,0,20000,1),0)+BN1990</f>
        <v>#N/A</v>
      </c>
      <c r="BP1990" t="e">
        <f ca="1">MATCH($B1990,OFFSET('New data'!$G$2,BO1990,0,20000,1),0)+BO1990</f>
        <v>#N/A</v>
      </c>
      <c r="BQ1990" t="e">
        <f ca="1">MATCH($B1990,OFFSET('New data'!$G$2,BP1990,0,20000,1),0)+BP1990</f>
        <v>#N/A</v>
      </c>
      <c r="BR1990" t="e">
        <f ca="1">MATCH($B1990,OFFSET('New data'!$G$2,BQ1990,0,20000,1),0)+BQ1990</f>
        <v>#N/A</v>
      </c>
      <c r="BS1990" t="e">
        <f ca="1">MATCH($B1990,OFFSET('New data'!$G$2,BR1990,0,20000,1),0)+BR1990</f>
        <v>#N/A</v>
      </c>
      <c r="BT1990" t="e">
        <f ca="1">MATCH($B1990,OFFSET('New data'!$G$2,BS1990,0,20000,1),0)+BS1990</f>
        <v>#N/A</v>
      </c>
      <c r="BU1990" s="9"/>
    </row>
    <row r="1991" spans="1:73" ht="31.5" thickBot="1" x14ac:dyDescent="0.4">
      <c r="A1991" s="58" t="s">
        <v>2006</v>
      </c>
      <c r="B1991" s="58" t="s">
        <v>14512</v>
      </c>
      <c r="C1991" s="58" t="s">
        <v>20050</v>
      </c>
      <c r="D1991" s="59"/>
      <c r="E1991" s="59"/>
      <c r="F1991" s="59"/>
      <c r="G1991" s="59"/>
      <c r="AB1991" s="59"/>
      <c r="AC1991" s="65" t="s">
        <v>20412</v>
      </c>
      <c r="AD1991" s="59"/>
      <c r="AE1991" s="59"/>
      <c r="AF1991" s="59"/>
      <c r="AG1991" s="59"/>
      <c r="AH1991" s="59"/>
      <c r="AI1991" s="59"/>
      <c r="BB1991" s="9" t="e">
        <f>MATCH(BF1991,'New data'!$Y$2:$Y$20000,0)</f>
        <v>#N/A</v>
      </c>
      <c r="BC1991" s="9" t="str">
        <f t="shared" si="94"/>
        <v>No</v>
      </c>
      <c r="BD1991" s="9" t="s">
        <v>20410</v>
      </c>
      <c r="BE1991" s="9" t="str">
        <f t="shared" si="95"/>
        <v>Yes</v>
      </c>
      <c r="BF1991" s="9" t="str">
        <f t="shared" si="96"/>
        <v>Sanita O'brien-Williams</v>
      </c>
      <c r="BG1991" t="str">
        <f>IFERROR(INDEX('New data'!$Y$2:$Y$20000,BN1991),"-")</f>
        <v>-</v>
      </c>
      <c r="BH1991" t="str">
        <f ca="1">IFERROR(INDEX('New data'!$Y$2:$Y$20000,BO1991),"-")</f>
        <v>-</v>
      </c>
      <c r="BI1991" t="str">
        <f ca="1">IFERROR(INDEX('New data'!$Y$2:$Y$20000,BP1991),"-")</f>
        <v>-</v>
      </c>
      <c r="BJ1991" t="str">
        <f ca="1">IFERROR(INDEX('New data'!$Y$2:$Y$20000,BQ1991),"-")</f>
        <v>-</v>
      </c>
      <c r="BK1991" t="str">
        <f ca="1">IFERROR(INDEX('New data'!$Y$2:$Y$20000,BR1991),"-")</f>
        <v>-</v>
      </c>
      <c r="BL1991" t="str">
        <f ca="1">IFERROR(INDEX('New data'!$Y$2:$Y$20000,BS1991),"-")</f>
        <v>-</v>
      </c>
      <c r="BM1991" t="str">
        <f ca="1">IFERROR(INDEX('New data'!$Y$2:$Y$20000,BT1991),"-")</f>
        <v>-</v>
      </c>
      <c r="BN1991" t="e">
        <f>MATCH($B1991,'New data'!$G$2:$G$20000,0)</f>
        <v>#N/A</v>
      </c>
      <c r="BO1991" t="e">
        <f ca="1">MATCH($B1991,OFFSET('New data'!$G$2,BN1991,0,20000,1),0)+BN1991</f>
        <v>#N/A</v>
      </c>
      <c r="BP1991" t="e">
        <f ca="1">MATCH($B1991,OFFSET('New data'!$G$2,BO1991,0,20000,1),0)+BO1991</f>
        <v>#N/A</v>
      </c>
      <c r="BQ1991" t="e">
        <f ca="1">MATCH($B1991,OFFSET('New data'!$G$2,BP1991,0,20000,1),0)+BP1991</f>
        <v>#N/A</v>
      </c>
      <c r="BR1991" t="e">
        <f ca="1">MATCH($B1991,OFFSET('New data'!$G$2,BQ1991,0,20000,1),0)+BQ1991</f>
        <v>#N/A</v>
      </c>
      <c r="BS1991" t="e">
        <f ca="1">MATCH($B1991,OFFSET('New data'!$G$2,BR1991,0,20000,1),0)+BR1991</f>
        <v>#N/A</v>
      </c>
      <c r="BT1991" t="e">
        <f ca="1">MATCH($B1991,OFFSET('New data'!$G$2,BS1991,0,20000,1),0)+BS1991</f>
        <v>#N/A</v>
      </c>
      <c r="BU1991" s="9"/>
    </row>
    <row r="1992" spans="1:73" ht="31.5" thickBot="1" x14ac:dyDescent="0.4">
      <c r="A1992" s="58" t="s">
        <v>2007</v>
      </c>
      <c r="B1992" s="58" t="s">
        <v>14513</v>
      </c>
      <c r="C1992" s="58" t="s">
        <v>20050</v>
      </c>
      <c r="D1992" s="59"/>
      <c r="E1992" s="59"/>
      <c r="F1992" s="59"/>
      <c r="G1992" s="59"/>
      <c r="AB1992" s="59"/>
      <c r="AC1992" s="65" t="s">
        <v>20412</v>
      </c>
      <c r="AD1992" s="59"/>
      <c r="AE1992" s="59"/>
      <c r="AF1992" s="59"/>
      <c r="AG1992" s="59"/>
      <c r="AH1992" s="59"/>
      <c r="AI1992" s="59"/>
      <c r="BB1992" s="9" t="e">
        <f>MATCH(BF1992,'New data'!$Y$2:$Y$20000,0)</f>
        <v>#N/A</v>
      </c>
      <c r="BC1992" s="9" t="str">
        <f t="shared" si="94"/>
        <v>No</v>
      </c>
      <c r="BD1992" s="9" t="s">
        <v>20410</v>
      </c>
      <c r="BE1992" s="9" t="str">
        <f t="shared" si="95"/>
        <v>Yes</v>
      </c>
      <c r="BF1992" s="9" t="str">
        <f t="shared" si="96"/>
        <v>Louise Donellan</v>
      </c>
      <c r="BG1992" t="str">
        <f>IFERROR(INDEX('New data'!$Y$2:$Y$20000,BN1992),"-")</f>
        <v>-</v>
      </c>
      <c r="BH1992" t="str">
        <f ca="1">IFERROR(INDEX('New data'!$Y$2:$Y$20000,BO1992),"-")</f>
        <v>-</v>
      </c>
      <c r="BI1992" t="str">
        <f ca="1">IFERROR(INDEX('New data'!$Y$2:$Y$20000,BP1992),"-")</f>
        <v>-</v>
      </c>
      <c r="BJ1992" t="str">
        <f ca="1">IFERROR(INDEX('New data'!$Y$2:$Y$20000,BQ1992),"-")</f>
        <v>-</v>
      </c>
      <c r="BK1992" t="str">
        <f ca="1">IFERROR(INDEX('New data'!$Y$2:$Y$20000,BR1992),"-")</f>
        <v>-</v>
      </c>
      <c r="BL1992" t="str">
        <f ca="1">IFERROR(INDEX('New data'!$Y$2:$Y$20000,BS1992),"-")</f>
        <v>-</v>
      </c>
      <c r="BM1992" t="str">
        <f ca="1">IFERROR(INDEX('New data'!$Y$2:$Y$20000,BT1992),"-")</f>
        <v>-</v>
      </c>
      <c r="BN1992" t="e">
        <f>MATCH($B1992,'New data'!$G$2:$G$20000,0)</f>
        <v>#N/A</v>
      </c>
      <c r="BO1992" t="e">
        <f ca="1">MATCH($B1992,OFFSET('New data'!$G$2,BN1992,0,20000,1),0)+BN1992</f>
        <v>#N/A</v>
      </c>
      <c r="BP1992" t="e">
        <f ca="1">MATCH($B1992,OFFSET('New data'!$G$2,BO1992,0,20000,1),0)+BO1992</f>
        <v>#N/A</v>
      </c>
      <c r="BQ1992" t="e">
        <f ca="1">MATCH($B1992,OFFSET('New data'!$G$2,BP1992,0,20000,1),0)+BP1992</f>
        <v>#N/A</v>
      </c>
      <c r="BR1992" t="e">
        <f ca="1">MATCH($B1992,OFFSET('New data'!$G$2,BQ1992,0,20000,1),0)+BQ1992</f>
        <v>#N/A</v>
      </c>
      <c r="BS1992" t="e">
        <f ca="1">MATCH($B1992,OFFSET('New data'!$G$2,BR1992,0,20000,1),0)+BR1992</f>
        <v>#N/A</v>
      </c>
      <c r="BT1992" t="e">
        <f ca="1">MATCH($B1992,OFFSET('New data'!$G$2,BS1992,0,20000,1),0)+BS1992</f>
        <v>#N/A</v>
      </c>
      <c r="BU1992" s="9"/>
    </row>
    <row r="1993" spans="1:73" ht="31.5" thickBot="1" x14ac:dyDescent="0.4">
      <c r="A1993" s="58" t="s">
        <v>2008</v>
      </c>
      <c r="B1993" s="58" t="s">
        <v>14513</v>
      </c>
      <c r="C1993" s="58" t="s">
        <v>20050</v>
      </c>
      <c r="D1993" s="59"/>
      <c r="E1993" s="59"/>
      <c r="F1993" s="59"/>
      <c r="G1993" s="59"/>
      <c r="AB1993" s="59"/>
      <c r="AC1993" s="65" t="s">
        <v>20412</v>
      </c>
      <c r="AD1993" s="59"/>
      <c r="AE1993" s="59"/>
      <c r="AF1993" s="59"/>
      <c r="AG1993" s="59"/>
      <c r="AH1993" s="59"/>
      <c r="AI1993" s="59"/>
      <c r="BB1993" s="9" t="e">
        <f>MATCH(BF1993,'New data'!$Y$2:$Y$20000,0)</f>
        <v>#N/A</v>
      </c>
      <c r="BC1993" s="9" t="str">
        <f t="shared" si="94"/>
        <v>No</v>
      </c>
      <c r="BD1993" s="9" t="s">
        <v>20410</v>
      </c>
      <c r="BE1993" s="9" t="str">
        <f t="shared" si="95"/>
        <v>Yes</v>
      </c>
      <c r="BF1993" s="9" t="str">
        <f t="shared" si="96"/>
        <v>Margaret Donellan</v>
      </c>
      <c r="BG1993" t="str">
        <f>IFERROR(INDEX('New data'!$Y$2:$Y$20000,BN1993),"-")</f>
        <v>-</v>
      </c>
      <c r="BH1993" t="str">
        <f ca="1">IFERROR(INDEX('New data'!$Y$2:$Y$20000,BO1993),"-")</f>
        <v>-</v>
      </c>
      <c r="BI1993" t="str">
        <f ca="1">IFERROR(INDEX('New data'!$Y$2:$Y$20000,BP1993),"-")</f>
        <v>-</v>
      </c>
      <c r="BJ1993" t="str">
        <f ca="1">IFERROR(INDEX('New data'!$Y$2:$Y$20000,BQ1993),"-")</f>
        <v>-</v>
      </c>
      <c r="BK1993" t="str">
        <f ca="1">IFERROR(INDEX('New data'!$Y$2:$Y$20000,BR1993),"-")</f>
        <v>-</v>
      </c>
      <c r="BL1993" t="str">
        <f ca="1">IFERROR(INDEX('New data'!$Y$2:$Y$20000,BS1993),"-")</f>
        <v>-</v>
      </c>
      <c r="BM1993" t="str">
        <f ca="1">IFERROR(INDEX('New data'!$Y$2:$Y$20000,BT1993),"-")</f>
        <v>-</v>
      </c>
      <c r="BN1993" t="e">
        <f>MATCH($B1993,'New data'!$G$2:$G$20000,0)</f>
        <v>#N/A</v>
      </c>
      <c r="BO1993" t="e">
        <f ca="1">MATCH($B1993,OFFSET('New data'!$G$2,BN1993,0,20000,1),0)+BN1993</f>
        <v>#N/A</v>
      </c>
      <c r="BP1993" t="e">
        <f ca="1">MATCH($B1993,OFFSET('New data'!$G$2,BO1993,0,20000,1),0)+BO1993</f>
        <v>#N/A</v>
      </c>
      <c r="BQ1993" t="e">
        <f ca="1">MATCH($B1993,OFFSET('New data'!$G$2,BP1993,0,20000,1),0)+BP1993</f>
        <v>#N/A</v>
      </c>
      <c r="BR1993" t="e">
        <f ca="1">MATCH($B1993,OFFSET('New data'!$G$2,BQ1993,0,20000,1),0)+BQ1993</f>
        <v>#N/A</v>
      </c>
      <c r="BS1993" t="e">
        <f ca="1">MATCH($B1993,OFFSET('New data'!$G$2,BR1993,0,20000,1),0)+BR1993</f>
        <v>#N/A</v>
      </c>
      <c r="BT1993" t="e">
        <f ca="1">MATCH($B1993,OFFSET('New data'!$G$2,BS1993,0,20000,1),0)+BS1993</f>
        <v>#N/A</v>
      </c>
      <c r="BU1993" s="9"/>
    </row>
    <row r="1994" spans="1:73" ht="31.5" thickBot="1" x14ac:dyDescent="0.4">
      <c r="A1994" s="58" t="s">
        <v>2009</v>
      </c>
      <c r="B1994" s="58" t="s">
        <v>14513</v>
      </c>
      <c r="C1994" s="58" t="s">
        <v>20050</v>
      </c>
      <c r="D1994" s="59"/>
      <c r="E1994" s="59"/>
      <c r="F1994" s="59"/>
      <c r="G1994" s="59"/>
      <c r="AB1994" s="59"/>
      <c r="AC1994" s="65" t="s">
        <v>20412</v>
      </c>
      <c r="AD1994" s="59"/>
      <c r="AE1994" s="59"/>
      <c r="AF1994" s="59"/>
      <c r="AG1994" s="59"/>
      <c r="AH1994" s="59"/>
      <c r="AI1994" s="59"/>
      <c r="BB1994" s="9" t="e">
        <f>MATCH(BF1994,'New data'!$Y$2:$Y$20000,0)</f>
        <v>#N/A</v>
      </c>
      <c r="BC1994" s="9" t="str">
        <f t="shared" si="94"/>
        <v>No</v>
      </c>
      <c r="BD1994" s="9" t="s">
        <v>20410</v>
      </c>
      <c r="BE1994" s="9" t="str">
        <f t="shared" si="95"/>
        <v>Yes</v>
      </c>
      <c r="BF1994" s="9" t="str">
        <f t="shared" si="96"/>
        <v>Martin Donellan</v>
      </c>
      <c r="BG1994" t="str">
        <f>IFERROR(INDEX('New data'!$Y$2:$Y$20000,BN1994),"-")</f>
        <v>-</v>
      </c>
      <c r="BH1994" t="str">
        <f ca="1">IFERROR(INDEX('New data'!$Y$2:$Y$20000,BO1994),"-")</f>
        <v>-</v>
      </c>
      <c r="BI1994" t="str">
        <f ca="1">IFERROR(INDEX('New data'!$Y$2:$Y$20000,BP1994),"-")</f>
        <v>-</v>
      </c>
      <c r="BJ1994" t="str">
        <f ca="1">IFERROR(INDEX('New data'!$Y$2:$Y$20000,BQ1994),"-")</f>
        <v>-</v>
      </c>
      <c r="BK1994" t="str">
        <f ca="1">IFERROR(INDEX('New data'!$Y$2:$Y$20000,BR1994),"-")</f>
        <v>-</v>
      </c>
      <c r="BL1994" t="str">
        <f ca="1">IFERROR(INDEX('New data'!$Y$2:$Y$20000,BS1994),"-")</f>
        <v>-</v>
      </c>
      <c r="BM1994" t="str">
        <f ca="1">IFERROR(INDEX('New data'!$Y$2:$Y$20000,BT1994),"-")</f>
        <v>-</v>
      </c>
      <c r="BN1994" t="e">
        <f>MATCH($B1994,'New data'!$G$2:$G$20000,0)</f>
        <v>#N/A</v>
      </c>
      <c r="BO1994" t="e">
        <f ca="1">MATCH($B1994,OFFSET('New data'!$G$2,BN1994,0,20000,1),0)+BN1994</f>
        <v>#N/A</v>
      </c>
      <c r="BP1994" t="e">
        <f ca="1">MATCH($B1994,OFFSET('New data'!$G$2,BO1994,0,20000,1),0)+BO1994</f>
        <v>#N/A</v>
      </c>
      <c r="BQ1994" t="e">
        <f ca="1">MATCH($B1994,OFFSET('New data'!$G$2,BP1994,0,20000,1),0)+BP1994</f>
        <v>#N/A</v>
      </c>
      <c r="BR1994" t="e">
        <f ca="1">MATCH($B1994,OFFSET('New data'!$G$2,BQ1994,0,20000,1),0)+BQ1994</f>
        <v>#N/A</v>
      </c>
      <c r="BS1994" t="e">
        <f ca="1">MATCH($B1994,OFFSET('New data'!$G$2,BR1994,0,20000,1),0)+BR1994</f>
        <v>#N/A</v>
      </c>
      <c r="BT1994" t="e">
        <f ca="1">MATCH($B1994,OFFSET('New data'!$G$2,BS1994,0,20000,1),0)+BS1994</f>
        <v>#N/A</v>
      </c>
      <c r="BU1994" s="9"/>
    </row>
    <row r="1995" spans="1:73" ht="31.5" thickBot="1" x14ac:dyDescent="0.4">
      <c r="A1995" s="58" t="s">
        <v>2010</v>
      </c>
      <c r="B1995" s="58" t="s">
        <v>14513</v>
      </c>
      <c r="C1995" s="58" t="s">
        <v>20050</v>
      </c>
      <c r="D1995" s="59"/>
      <c r="E1995" s="59"/>
      <c r="F1995" s="59"/>
      <c r="G1995" s="59"/>
      <c r="AB1995" s="62" t="s">
        <v>20410</v>
      </c>
      <c r="AC1995" s="65" t="s">
        <v>20412</v>
      </c>
      <c r="AD1995" s="59"/>
      <c r="AE1995" s="59"/>
      <c r="AF1995" s="59"/>
      <c r="AG1995" s="59"/>
      <c r="AH1995" s="59"/>
      <c r="AI1995" s="59"/>
      <c r="BB1995" s="9" t="e">
        <f>MATCH(BF1995,'New data'!$Y$2:$Y$20000,0)</f>
        <v>#N/A</v>
      </c>
      <c r="BC1995" s="9" t="str">
        <f t="shared" si="94"/>
        <v>No</v>
      </c>
      <c r="BD1995" s="9" t="s">
        <v>20410</v>
      </c>
      <c r="BE1995" s="9" t="str">
        <f t="shared" si="95"/>
        <v>Yes</v>
      </c>
      <c r="BF1995" s="9" t="str">
        <f t="shared" si="96"/>
        <v>Patrick Donellan</v>
      </c>
      <c r="BG1995" t="str">
        <f>IFERROR(INDEX('New data'!$Y$2:$Y$20000,BN1995),"-")</f>
        <v>-</v>
      </c>
      <c r="BH1995" t="str">
        <f ca="1">IFERROR(INDEX('New data'!$Y$2:$Y$20000,BO1995),"-")</f>
        <v>-</v>
      </c>
      <c r="BI1995" t="str">
        <f ca="1">IFERROR(INDEX('New data'!$Y$2:$Y$20000,BP1995),"-")</f>
        <v>-</v>
      </c>
      <c r="BJ1995" t="str">
        <f ca="1">IFERROR(INDEX('New data'!$Y$2:$Y$20000,BQ1995),"-")</f>
        <v>-</v>
      </c>
      <c r="BK1995" t="str">
        <f ca="1">IFERROR(INDEX('New data'!$Y$2:$Y$20000,BR1995),"-")</f>
        <v>-</v>
      </c>
      <c r="BL1995" t="str">
        <f ca="1">IFERROR(INDEX('New data'!$Y$2:$Y$20000,BS1995),"-")</f>
        <v>-</v>
      </c>
      <c r="BM1995" t="str">
        <f ca="1">IFERROR(INDEX('New data'!$Y$2:$Y$20000,BT1995),"-")</f>
        <v>-</v>
      </c>
      <c r="BN1995" t="e">
        <f>MATCH($B1995,'New data'!$G$2:$G$20000,0)</f>
        <v>#N/A</v>
      </c>
      <c r="BO1995" t="e">
        <f ca="1">MATCH($B1995,OFFSET('New data'!$G$2,BN1995,0,20000,1),0)+BN1995</f>
        <v>#N/A</v>
      </c>
      <c r="BP1995" t="e">
        <f ca="1">MATCH($B1995,OFFSET('New data'!$G$2,BO1995,0,20000,1),0)+BO1995</f>
        <v>#N/A</v>
      </c>
      <c r="BQ1995" t="e">
        <f ca="1">MATCH($B1995,OFFSET('New data'!$G$2,BP1995,0,20000,1),0)+BP1995</f>
        <v>#N/A</v>
      </c>
      <c r="BR1995" t="e">
        <f ca="1">MATCH($B1995,OFFSET('New data'!$G$2,BQ1995,0,20000,1),0)+BQ1995</f>
        <v>#N/A</v>
      </c>
      <c r="BS1995" t="e">
        <f ca="1">MATCH($B1995,OFFSET('New data'!$G$2,BR1995,0,20000,1),0)+BR1995</f>
        <v>#N/A</v>
      </c>
      <c r="BT1995" t="e">
        <f ca="1">MATCH($B1995,OFFSET('New data'!$G$2,BS1995,0,20000,1),0)+BS1995</f>
        <v>#N/A</v>
      </c>
      <c r="BU1995" s="9"/>
    </row>
    <row r="1996" spans="1:73" ht="31.5" thickBot="1" x14ac:dyDescent="0.4">
      <c r="A1996" s="58" t="s">
        <v>2011</v>
      </c>
      <c r="B1996" s="58" t="s">
        <v>14514</v>
      </c>
      <c r="C1996" s="58" t="s">
        <v>20050</v>
      </c>
      <c r="D1996" s="59"/>
      <c r="E1996" s="59"/>
      <c r="F1996" s="59"/>
      <c r="G1996" s="59"/>
      <c r="AB1996" s="62" t="s">
        <v>20410</v>
      </c>
      <c r="AC1996" s="65" t="s">
        <v>20412</v>
      </c>
      <c r="AD1996" s="59"/>
      <c r="AE1996" s="59"/>
      <c r="AF1996" s="59"/>
      <c r="AG1996" s="59"/>
      <c r="AH1996" s="59"/>
      <c r="AI1996" s="59"/>
      <c r="BB1996" s="9" t="e">
        <f>MATCH(BF1996,'New data'!$Y$2:$Y$20000,0)</f>
        <v>#N/A</v>
      </c>
      <c r="BC1996" s="9" t="str">
        <f t="shared" si="94"/>
        <v>No</v>
      </c>
      <c r="BD1996" s="9" t="s">
        <v>20410</v>
      </c>
      <c r="BE1996" s="9" t="str">
        <f t="shared" si="95"/>
        <v>Yes</v>
      </c>
      <c r="BF1996" s="9" t="str">
        <f t="shared" si="96"/>
        <v>Diana Kerr</v>
      </c>
      <c r="BG1996" t="str">
        <f>IFERROR(INDEX('New data'!$Y$2:$Y$20000,BN1996),"-")</f>
        <v>-</v>
      </c>
      <c r="BH1996" t="str">
        <f ca="1">IFERROR(INDEX('New data'!$Y$2:$Y$20000,BO1996),"-")</f>
        <v>-</v>
      </c>
      <c r="BI1996" t="str">
        <f ca="1">IFERROR(INDEX('New data'!$Y$2:$Y$20000,BP1996),"-")</f>
        <v>-</v>
      </c>
      <c r="BJ1996" t="str">
        <f ca="1">IFERROR(INDEX('New data'!$Y$2:$Y$20000,BQ1996),"-")</f>
        <v>-</v>
      </c>
      <c r="BK1996" t="str">
        <f ca="1">IFERROR(INDEX('New data'!$Y$2:$Y$20000,BR1996),"-")</f>
        <v>-</v>
      </c>
      <c r="BL1996" t="str">
        <f ca="1">IFERROR(INDEX('New data'!$Y$2:$Y$20000,BS1996),"-")</f>
        <v>-</v>
      </c>
      <c r="BM1996" t="str">
        <f ca="1">IFERROR(INDEX('New data'!$Y$2:$Y$20000,BT1996),"-")</f>
        <v>-</v>
      </c>
      <c r="BN1996" t="e">
        <f>MATCH($B1996,'New data'!$G$2:$G$20000,0)</f>
        <v>#N/A</v>
      </c>
      <c r="BO1996" t="e">
        <f ca="1">MATCH($B1996,OFFSET('New data'!$G$2,BN1996,0,20000,1),0)+BN1996</f>
        <v>#N/A</v>
      </c>
      <c r="BP1996" t="e">
        <f ca="1">MATCH($B1996,OFFSET('New data'!$G$2,BO1996,0,20000,1),0)+BO1996</f>
        <v>#N/A</v>
      </c>
      <c r="BQ1996" t="e">
        <f ca="1">MATCH($B1996,OFFSET('New data'!$G$2,BP1996,0,20000,1),0)+BP1996</f>
        <v>#N/A</v>
      </c>
      <c r="BR1996" t="e">
        <f ca="1">MATCH($B1996,OFFSET('New data'!$G$2,BQ1996,0,20000,1),0)+BQ1996</f>
        <v>#N/A</v>
      </c>
      <c r="BS1996" t="e">
        <f ca="1">MATCH($B1996,OFFSET('New data'!$G$2,BR1996,0,20000,1),0)+BR1996</f>
        <v>#N/A</v>
      </c>
      <c r="BT1996" t="e">
        <f ca="1">MATCH($B1996,OFFSET('New data'!$G$2,BS1996,0,20000,1),0)+BS1996</f>
        <v>#N/A</v>
      </c>
      <c r="BU1996" s="9"/>
    </row>
    <row r="1997" spans="1:73" ht="31.5" thickBot="1" x14ac:dyDescent="0.4">
      <c r="A1997" s="58" t="s">
        <v>2012</v>
      </c>
      <c r="B1997" s="58" t="s">
        <v>14514</v>
      </c>
      <c r="C1997" s="58" t="s">
        <v>20050</v>
      </c>
      <c r="D1997" s="59"/>
      <c r="E1997" s="59"/>
      <c r="F1997" s="59"/>
      <c r="G1997" s="59"/>
      <c r="AB1997" s="62" t="s">
        <v>20410</v>
      </c>
      <c r="AC1997" s="65" t="s">
        <v>20412</v>
      </c>
      <c r="AD1997" s="59"/>
      <c r="AE1997" s="59"/>
      <c r="AF1997" s="59"/>
      <c r="AG1997" s="59"/>
      <c r="AH1997" s="59"/>
      <c r="AI1997" s="59"/>
      <c r="BB1997" s="9" t="e">
        <f>MATCH(BF1997,'New data'!$Y$2:$Y$20000,0)</f>
        <v>#N/A</v>
      </c>
      <c r="BC1997" s="9" t="str">
        <f t="shared" si="94"/>
        <v>No</v>
      </c>
      <c r="BD1997" s="9" t="s">
        <v>20410</v>
      </c>
      <c r="BE1997" s="9" t="str">
        <f t="shared" si="95"/>
        <v>Yes</v>
      </c>
      <c r="BF1997" s="9" t="str">
        <f t="shared" si="96"/>
        <v>Oneil Mills</v>
      </c>
      <c r="BG1997" t="str">
        <f>IFERROR(INDEX('New data'!$Y$2:$Y$20000,BN1997),"-")</f>
        <v>-</v>
      </c>
      <c r="BH1997" t="str">
        <f ca="1">IFERROR(INDEX('New data'!$Y$2:$Y$20000,BO1997),"-")</f>
        <v>-</v>
      </c>
      <c r="BI1997" t="str">
        <f ca="1">IFERROR(INDEX('New data'!$Y$2:$Y$20000,BP1997),"-")</f>
        <v>-</v>
      </c>
      <c r="BJ1997" t="str">
        <f ca="1">IFERROR(INDEX('New data'!$Y$2:$Y$20000,BQ1997),"-")</f>
        <v>-</v>
      </c>
      <c r="BK1997" t="str">
        <f ca="1">IFERROR(INDEX('New data'!$Y$2:$Y$20000,BR1997),"-")</f>
        <v>-</v>
      </c>
      <c r="BL1997" t="str">
        <f ca="1">IFERROR(INDEX('New data'!$Y$2:$Y$20000,BS1997),"-")</f>
        <v>-</v>
      </c>
      <c r="BM1997" t="str">
        <f ca="1">IFERROR(INDEX('New data'!$Y$2:$Y$20000,BT1997),"-")</f>
        <v>-</v>
      </c>
      <c r="BN1997" t="e">
        <f>MATCH($B1997,'New data'!$G$2:$G$20000,0)</f>
        <v>#N/A</v>
      </c>
      <c r="BO1997" t="e">
        <f ca="1">MATCH($B1997,OFFSET('New data'!$G$2,BN1997,0,20000,1),0)+BN1997</f>
        <v>#N/A</v>
      </c>
      <c r="BP1997" t="e">
        <f ca="1">MATCH($B1997,OFFSET('New data'!$G$2,BO1997,0,20000,1),0)+BO1997</f>
        <v>#N/A</v>
      </c>
      <c r="BQ1997" t="e">
        <f ca="1">MATCH($B1997,OFFSET('New data'!$G$2,BP1997,0,20000,1),0)+BP1997</f>
        <v>#N/A</v>
      </c>
      <c r="BR1997" t="e">
        <f ca="1">MATCH($B1997,OFFSET('New data'!$G$2,BQ1997,0,20000,1),0)+BQ1997</f>
        <v>#N/A</v>
      </c>
      <c r="BS1997" t="e">
        <f ca="1">MATCH($B1997,OFFSET('New data'!$G$2,BR1997,0,20000,1),0)+BR1997</f>
        <v>#N/A</v>
      </c>
      <c r="BT1997" t="e">
        <f ca="1">MATCH($B1997,OFFSET('New data'!$G$2,BS1997,0,20000,1),0)+BS1997</f>
        <v>#N/A</v>
      </c>
      <c r="BU1997" s="9"/>
    </row>
    <row r="1998" spans="1:73" ht="31.5" thickBot="1" x14ac:dyDescent="0.4">
      <c r="A1998" s="58" t="s">
        <v>2013</v>
      </c>
      <c r="B1998" s="58" t="s">
        <v>14514</v>
      </c>
      <c r="C1998" s="58" t="s">
        <v>20050</v>
      </c>
      <c r="D1998" s="59"/>
      <c r="E1998" s="59"/>
      <c r="F1998" s="59"/>
      <c r="G1998" s="59"/>
      <c r="AB1998" s="59"/>
      <c r="AC1998" s="65" t="s">
        <v>20412</v>
      </c>
      <c r="AD1998" s="59"/>
      <c r="AE1998" s="59"/>
      <c r="AF1998" s="59"/>
      <c r="AG1998" s="59"/>
      <c r="AH1998" s="59"/>
      <c r="AI1998" s="59"/>
      <c r="BB1998" s="9" t="e">
        <f>MATCH(BF1998,'New data'!$Y$2:$Y$20000,0)</f>
        <v>#N/A</v>
      </c>
      <c r="BC1998" s="9" t="str">
        <f t="shared" si="94"/>
        <v>No</v>
      </c>
      <c r="BD1998" s="9" t="s">
        <v>20410</v>
      </c>
      <c r="BE1998" s="9" t="str">
        <f t="shared" si="95"/>
        <v>Yes</v>
      </c>
      <c r="BF1998" s="9" t="str">
        <f t="shared" si="96"/>
        <v>O'Neil Mills</v>
      </c>
      <c r="BG1998" t="str">
        <f>IFERROR(INDEX('New data'!$Y$2:$Y$20000,BN1998),"-")</f>
        <v>-</v>
      </c>
      <c r="BH1998" t="str">
        <f ca="1">IFERROR(INDEX('New data'!$Y$2:$Y$20000,BO1998),"-")</f>
        <v>-</v>
      </c>
      <c r="BI1998" t="str">
        <f ca="1">IFERROR(INDEX('New data'!$Y$2:$Y$20000,BP1998),"-")</f>
        <v>-</v>
      </c>
      <c r="BJ1998" t="str">
        <f ca="1">IFERROR(INDEX('New data'!$Y$2:$Y$20000,BQ1998),"-")</f>
        <v>-</v>
      </c>
      <c r="BK1998" t="str">
        <f ca="1">IFERROR(INDEX('New data'!$Y$2:$Y$20000,BR1998),"-")</f>
        <v>-</v>
      </c>
      <c r="BL1998" t="str">
        <f ca="1">IFERROR(INDEX('New data'!$Y$2:$Y$20000,BS1998),"-")</f>
        <v>-</v>
      </c>
      <c r="BM1998" t="str">
        <f ca="1">IFERROR(INDEX('New data'!$Y$2:$Y$20000,BT1998),"-")</f>
        <v>-</v>
      </c>
      <c r="BN1998" t="e">
        <f>MATCH($B1998,'New data'!$G$2:$G$20000,0)</f>
        <v>#N/A</v>
      </c>
      <c r="BO1998" t="e">
        <f ca="1">MATCH($B1998,OFFSET('New data'!$G$2,BN1998,0,20000,1),0)+BN1998</f>
        <v>#N/A</v>
      </c>
      <c r="BP1998" t="e">
        <f ca="1">MATCH($B1998,OFFSET('New data'!$G$2,BO1998,0,20000,1),0)+BO1998</f>
        <v>#N/A</v>
      </c>
      <c r="BQ1998" t="e">
        <f ca="1">MATCH($B1998,OFFSET('New data'!$G$2,BP1998,0,20000,1),0)+BP1998</f>
        <v>#N/A</v>
      </c>
      <c r="BR1998" t="e">
        <f ca="1">MATCH($B1998,OFFSET('New data'!$G$2,BQ1998,0,20000,1),0)+BQ1998</f>
        <v>#N/A</v>
      </c>
      <c r="BS1998" t="e">
        <f ca="1">MATCH($B1998,OFFSET('New data'!$G$2,BR1998,0,20000,1),0)+BR1998</f>
        <v>#N/A</v>
      </c>
      <c r="BT1998" t="e">
        <f ca="1">MATCH($B1998,OFFSET('New data'!$G$2,BS1998,0,20000,1),0)+BS1998</f>
        <v>#N/A</v>
      </c>
      <c r="BU1998" s="9"/>
    </row>
    <row r="1999" spans="1:73" ht="31.5" thickBot="1" x14ac:dyDescent="0.4">
      <c r="A1999" s="58" t="s">
        <v>2014</v>
      </c>
      <c r="B1999" s="58" t="s">
        <v>14514</v>
      </c>
      <c r="C1999" s="58" t="s">
        <v>20050</v>
      </c>
      <c r="D1999" s="59"/>
      <c r="E1999" s="59"/>
      <c r="F1999" s="59"/>
      <c r="G1999" s="59"/>
      <c r="AB1999" s="59"/>
      <c r="AC1999" s="65" t="s">
        <v>20412</v>
      </c>
      <c r="AD1999" s="59"/>
      <c r="AE1999" s="59"/>
      <c r="AF1999" s="59"/>
      <c r="AG1999" s="59"/>
      <c r="AH1999" s="59"/>
      <c r="AI1999" s="59"/>
      <c r="BB1999" s="9" t="e">
        <f>MATCH(BF1999,'New data'!$Y$2:$Y$20000,0)</f>
        <v>#N/A</v>
      </c>
      <c r="BC1999" s="9" t="str">
        <f t="shared" si="94"/>
        <v>No</v>
      </c>
      <c r="BD1999" s="9" t="s">
        <v>20410</v>
      </c>
      <c r="BE1999" s="9" t="str">
        <f t="shared" si="95"/>
        <v>Yes</v>
      </c>
      <c r="BF1999" s="9" t="str">
        <f t="shared" si="96"/>
        <v>Sharaya Walters</v>
      </c>
      <c r="BG1999" t="str">
        <f>IFERROR(INDEX('New data'!$Y$2:$Y$20000,BN1999),"-")</f>
        <v>-</v>
      </c>
      <c r="BH1999" t="str">
        <f ca="1">IFERROR(INDEX('New data'!$Y$2:$Y$20000,BO1999),"-")</f>
        <v>-</v>
      </c>
      <c r="BI1999" t="str">
        <f ca="1">IFERROR(INDEX('New data'!$Y$2:$Y$20000,BP1999),"-")</f>
        <v>-</v>
      </c>
      <c r="BJ1999" t="str">
        <f ca="1">IFERROR(INDEX('New data'!$Y$2:$Y$20000,BQ1999),"-")</f>
        <v>-</v>
      </c>
      <c r="BK1999" t="str">
        <f ca="1">IFERROR(INDEX('New data'!$Y$2:$Y$20000,BR1999),"-")</f>
        <v>-</v>
      </c>
      <c r="BL1999" t="str">
        <f ca="1">IFERROR(INDEX('New data'!$Y$2:$Y$20000,BS1999),"-")</f>
        <v>-</v>
      </c>
      <c r="BM1999" t="str">
        <f ca="1">IFERROR(INDEX('New data'!$Y$2:$Y$20000,BT1999),"-")</f>
        <v>-</v>
      </c>
      <c r="BN1999" t="e">
        <f>MATCH($B1999,'New data'!$G$2:$G$20000,0)</f>
        <v>#N/A</v>
      </c>
      <c r="BO1999" t="e">
        <f ca="1">MATCH($B1999,OFFSET('New data'!$G$2,BN1999,0,20000,1),0)+BN1999</f>
        <v>#N/A</v>
      </c>
      <c r="BP1999" t="e">
        <f ca="1">MATCH($B1999,OFFSET('New data'!$G$2,BO1999,0,20000,1),0)+BO1999</f>
        <v>#N/A</v>
      </c>
      <c r="BQ1999" t="e">
        <f ca="1">MATCH($B1999,OFFSET('New data'!$G$2,BP1999,0,20000,1),0)+BP1999</f>
        <v>#N/A</v>
      </c>
      <c r="BR1999" t="e">
        <f ca="1">MATCH($B1999,OFFSET('New data'!$G$2,BQ1999,0,20000,1),0)+BQ1999</f>
        <v>#N/A</v>
      </c>
      <c r="BS1999" t="e">
        <f ca="1">MATCH($B1999,OFFSET('New data'!$G$2,BR1999,0,20000,1),0)+BR1999</f>
        <v>#N/A</v>
      </c>
      <c r="BT1999" t="e">
        <f ca="1">MATCH($B1999,OFFSET('New data'!$G$2,BS1999,0,20000,1),0)+BS1999</f>
        <v>#N/A</v>
      </c>
      <c r="BU1999" s="9"/>
    </row>
    <row r="2000" spans="1:73" ht="31.5" thickBot="1" x14ac:dyDescent="0.4">
      <c r="A2000" s="58" t="s">
        <v>2015</v>
      </c>
      <c r="B2000" s="58" t="s">
        <v>14515</v>
      </c>
      <c r="C2000" s="58" t="s">
        <v>20050</v>
      </c>
      <c r="D2000" s="59"/>
      <c r="E2000" s="59"/>
      <c r="F2000" s="59"/>
      <c r="G2000" s="59"/>
      <c r="AB2000" s="59"/>
      <c r="AC2000" s="65" t="s">
        <v>20412</v>
      </c>
      <c r="AD2000" s="59"/>
      <c r="AE2000" s="59"/>
      <c r="AF2000" s="59"/>
      <c r="AG2000" s="59"/>
      <c r="AH2000" s="59"/>
      <c r="AI2000" s="59"/>
      <c r="BB2000" s="9" t="e">
        <f>MATCH(BF2000,'New data'!$Y$2:$Y$20000,0)</f>
        <v>#N/A</v>
      </c>
      <c r="BC2000" s="9" t="str">
        <f t="shared" si="94"/>
        <v>No</v>
      </c>
      <c r="BD2000" s="9" t="s">
        <v>20410</v>
      </c>
      <c r="BE2000" s="9" t="str">
        <f t="shared" si="95"/>
        <v>Yes</v>
      </c>
      <c r="BF2000" s="9" t="str">
        <f t="shared" si="96"/>
        <v>Nahomie Dinganga</v>
      </c>
      <c r="BG2000" t="str">
        <f>IFERROR(INDEX('New data'!$Y$2:$Y$20000,BN2000),"-")</f>
        <v>-</v>
      </c>
      <c r="BH2000" t="str">
        <f ca="1">IFERROR(INDEX('New data'!$Y$2:$Y$20000,BO2000),"-")</f>
        <v>-</v>
      </c>
      <c r="BI2000" t="str">
        <f ca="1">IFERROR(INDEX('New data'!$Y$2:$Y$20000,BP2000),"-")</f>
        <v>-</v>
      </c>
      <c r="BJ2000" t="str">
        <f ca="1">IFERROR(INDEX('New data'!$Y$2:$Y$20000,BQ2000),"-")</f>
        <v>-</v>
      </c>
      <c r="BK2000" t="str">
        <f ca="1">IFERROR(INDEX('New data'!$Y$2:$Y$20000,BR2000),"-")</f>
        <v>-</v>
      </c>
      <c r="BL2000" t="str">
        <f ca="1">IFERROR(INDEX('New data'!$Y$2:$Y$20000,BS2000),"-")</f>
        <v>-</v>
      </c>
      <c r="BM2000" t="str">
        <f ca="1">IFERROR(INDEX('New data'!$Y$2:$Y$20000,BT2000),"-")</f>
        <v>-</v>
      </c>
      <c r="BN2000" t="e">
        <f>MATCH($B2000,'New data'!$G$2:$G$20000,0)</f>
        <v>#N/A</v>
      </c>
      <c r="BO2000" t="e">
        <f ca="1">MATCH($B2000,OFFSET('New data'!$G$2,BN2000,0,20000,1),0)+BN2000</f>
        <v>#N/A</v>
      </c>
      <c r="BP2000" t="e">
        <f ca="1">MATCH($B2000,OFFSET('New data'!$G$2,BO2000,0,20000,1),0)+BO2000</f>
        <v>#N/A</v>
      </c>
      <c r="BQ2000" t="e">
        <f ca="1">MATCH($B2000,OFFSET('New data'!$G$2,BP2000,0,20000,1),0)+BP2000</f>
        <v>#N/A</v>
      </c>
      <c r="BR2000" t="e">
        <f ca="1">MATCH($B2000,OFFSET('New data'!$G$2,BQ2000,0,20000,1),0)+BQ2000</f>
        <v>#N/A</v>
      </c>
      <c r="BS2000" t="e">
        <f ca="1">MATCH($B2000,OFFSET('New data'!$G$2,BR2000,0,20000,1),0)+BR2000</f>
        <v>#N/A</v>
      </c>
      <c r="BT2000" t="e">
        <f ca="1">MATCH($B2000,OFFSET('New data'!$G$2,BS2000,0,20000,1),0)+BS2000</f>
        <v>#N/A</v>
      </c>
      <c r="BU2000" s="9"/>
    </row>
    <row r="2001" spans="1:73" ht="31.5" thickBot="1" x14ac:dyDescent="0.4">
      <c r="A2001" s="58" t="s">
        <v>2016</v>
      </c>
      <c r="B2001" s="58" t="s">
        <v>14516</v>
      </c>
      <c r="C2001" s="58" t="s">
        <v>20050</v>
      </c>
      <c r="D2001" s="59"/>
      <c r="E2001" s="59"/>
      <c r="F2001" s="59"/>
      <c r="G2001" s="59"/>
      <c r="AB2001" s="59"/>
      <c r="AC2001" s="65" t="s">
        <v>20412</v>
      </c>
      <c r="AD2001" s="59"/>
      <c r="AE2001" s="59"/>
      <c r="AF2001" s="59"/>
      <c r="AG2001" s="59"/>
      <c r="AH2001" s="59"/>
      <c r="AI2001" s="59"/>
      <c r="BB2001" s="9" t="e">
        <f>MATCH(BF2001,'New data'!$Y$2:$Y$20000,0)</f>
        <v>#N/A</v>
      </c>
      <c r="BC2001" s="9" t="str">
        <f t="shared" si="94"/>
        <v>No</v>
      </c>
      <c r="BD2001" s="9" t="s">
        <v>20410</v>
      </c>
      <c r="BE2001" s="9" t="str">
        <f t="shared" si="95"/>
        <v>Yes</v>
      </c>
      <c r="BF2001" s="9" t="str">
        <f t="shared" si="96"/>
        <v>Kowsar Dahir</v>
      </c>
      <c r="BG2001" t="str">
        <f>IFERROR(INDEX('New data'!$Y$2:$Y$20000,BN2001),"-")</f>
        <v>-</v>
      </c>
      <c r="BH2001" t="str">
        <f ca="1">IFERROR(INDEX('New data'!$Y$2:$Y$20000,BO2001),"-")</f>
        <v>-</v>
      </c>
      <c r="BI2001" t="str">
        <f ca="1">IFERROR(INDEX('New data'!$Y$2:$Y$20000,BP2001),"-")</f>
        <v>-</v>
      </c>
      <c r="BJ2001" t="str">
        <f ca="1">IFERROR(INDEX('New data'!$Y$2:$Y$20000,BQ2001),"-")</f>
        <v>-</v>
      </c>
      <c r="BK2001" t="str">
        <f ca="1">IFERROR(INDEX('New data'!$Y$2:$Y$20000,BR2001),"-")</f>
        <v>-</v>
      </c>
      <c r="BL2001" t="str">
        <f ca="1">IFERROR(INDEX('New data'!$Y$2:$Y$20000,BS2001),"-")</f>
        <v>-</v>
      </c>
      <c r="BM2001" t="str">
        <f ca="1">IFERROR(INDEX('New data'!$Y$2:$Y$20000,BT2001),"-")</f>
        <v>-</v>
      </c>
      <c r="BN2001" t="e">
        <f>MATCH($B2001,'New data'!$G$2:$G$20000,0)</f>
        <v>#N/A</v>
      </c>
      <c r="BO2001" t="e">
        <f ca="1">MATCH($B2001,OFFSET('New data'!$G$2,BN2001,0,20000,1),0)+BN2001</f>
        <v>#N/A</v>
      </c>
      <c r="BP2001" t="e">
        <f ca="1">MATCH($B2001,OFFSET('New data'!$G$2,BO2001,0,20000,1),0)+BO2001</f>
        <v>#N/A</v>
      </c>
      <c r="BQ2001" t="e">
        <f ca="1">MATCH($B2001,OFFSET('New data'!$G$2,BP2001,0,20000,1),0)+BP2001</f>
        <v>#N/A</v>
      </c>
      <c r="BR2001" t="e">
        <f ca="1">MATCH($B2001,OFFSET('New data'!$G$2,BQ2001,0,20000,1),0)+BQ2001</f>
        <v>#N/A</v>
      </c>
      <c r="BS2001" t="e">
        <f ca="1">MATCH($B2001,OFFSET('New data'!$G$2,BR2001,0,20000,1),0)+BR2001</f>
        <v>#N/A</v>
      </c>
      <c r="BT2001" t="e">
        <f ca="1">MATCH($B2001,OFFSET('New data'!$G$2,BS2001,0,20000,1),0)+BS2001</f>
        <v>#N/A</v>
      </c>
      <c r="BU2001" s="9"/>
    </row>
    <row r="2002" spans="1:73" ht="31.5" thickBot="1" x14ac:dyDescent="0.4">
      <c r="A2002" s="58" t="s">
        <v>2017</v>
      </c>
      <c r="B2002" s="58" t="s">
        <v>14516</v>
      </c>
      <c r="C2002" s="58" t="s">
        <v>20050</v>
      </c>
      <c r="D2002" s="59"/>
      <c r="E2002" s="59"/>
      <c r="F2002" s="59"/>
      <c r="G2002" s="59"/>
      <c r="AB2002" s="59"/>
      <c r="AC2002" s="65" t="s">
        <v>20412</v>
      </c>
      <c r="AD2002" s="59"/>
      <c r="AE2002" s="59"/>
      <c r="AF2002" s="59"/>
      <c r="AG2002" s="59"/>
      <c r="AH2002" s="59"/>
      <c r="AI2002" s="59"/>
      <c r="BB2002" s="9" t="e">
        <f>MATCH(BF2002,'New data'!$Y$2:$Y$20000,0)</f>
        <v>#N/A</v>
      </c>
      <c r="BC2002" s="9" t="str">
        <f t="shared" si="94"/>
        <v>No</v>
      </c>
      <c r="BD2002" s="9" t="s">
        <v>20410</v>
      </c>
      <c r="BE2002" s="9" t="str">
        <f t="shared" si="95"/>
        <v>Yes</v>
      </c>
      <c r="BF2002" s="9" t="str">
        <f t="shared" si="96"/>
        <v>Abdikarim Hersi</v>
      </c>
      <c r="BG2002" t="str">
        <f>IFERROR(INDEX('New data'!$Y$2:$Y$20000,BN2002),"-")</f>
        <v>-</v>
      </c>
      <c r="BH2002" t="str">
        <f ca="1">IFERROR(INDEX('New data'!$Y$2:$Y$20000,BO2002),"-")</f>
        <v>-</v>
      </c>
      <c r="BI2002" t="str">
        <f ca="1">IFERROR(INDEX('New data'!$Y$2:$Y$20000,BP2002),"-")</f>
        <v>-</v>
      </c>
      <c r="BJ2002" t="str">
        <f ca="1">IFERROR(INDEX('New data'!$Y$2:$Y$20000,BQ2002),"-")</f>
        <v>-</v>
      </c>
      <c r="BK2002" t="str">
        <f ca="1">IFERROR(INDEX('New data'!$Y$2:$Y$20000,BR2002),"-")</f>
        <v>-</v>
      </c>
      <c r="BL2002" t="str">
        <f ca="1">IFERROR(INDEX('New data'!$Y$2:$Y$20000,BS2002),"-")</f>
        <v>-</v>
      </c>
      <c r="BM2002" t="str">
        <f ca="1">IFERROR(INDEX('New data'!$Y$2:$Y$20000,BT2002),"-")</f>
        <v>-</v>
      </c>
      <c r="BN2002" t="e">
        <f>MATCH($B2002,'New data'!$G$2:$G$20000,0)</f>
        <v>#N/A</v>
      </c>
      <c r="BO2002" t="e">
        <f ca="1">MATCH($B2002,OFFSET('New data'!$G$2,BN2002,0,20000,1),0)+BN2002</f>
        <v>#N/A</v>
      </c>
      <c r="BP2002" t="e">
        <f ca="1">MATCH($B2002,OFFSET('New data'!$G$2,BO2002,0,20000,1),0)+BO2002</f>
        <v>#N/A</v>
      </c>
      <c r="BQ2002" t="e">
        <f ca="1">MATCH($B2002,OFFSET('New data'!$G$2,BP2002,0,20000,1),0)+BP2002</f>
        <v>#N/A</v>
      </c>
      <c r="BR2002" t="e">
        <f ca="1">MATCH($B2002,OFFSET('New data'!$G$2,BQ2002,0,20000,1),0)+BQ2002</f>
        <v>#N/A</v>
      </c>
      <c r="BS2002" t="e">
        <f ca="1">MATCH($B2002,OFFSET('New data'!$G$2,BR2002,0,20000,1),0)+BR2002</f>
        <v>#N/A</v>
      </c>
      <c r="BT2002" t="e">
        <f ca="1">MATCH($B2002,OFFSET('New data'!$G$2,BS2002,0,20000,1),0)+BS2002</f>
        <v>#N/A</v>
      </c>
      <c r="BU2002" s="9"/>
    </row>
    <row r="2003" spans="1:73" ht="31.5" thickBot="1" x14ac:dyDescent="0.4">
      <c r="A2003" s="58" t="s">
        <v>2018</v>
      </c>
      <c r="B2003" s="58" t="s">
        <v>14516</v>
      </c>
      <c r="C2003" s="58" t="s">
        <v>20050</v>
      </c>
      <c r="D2003" s="59"/>
      <c r="E2003" s="59"/>
      <c r="F2003" s="59"/>
      <c r="G2003" s="59"/>
      <c r="AB2003" s="59"/>
      <c r="AC2003" s="65" t="s">
        <v>20412</v>
      </c>
      <c r="AD2003" s="59"/>
      <c r="AE2003" s="59"/>
      <c r="AF2003" s="59"/>
      <c r="AG2003" s="59"/>
      <c r="AH2003" s="59"/>
      <c r="AI2003" s="59"/>
      <c r="BB2003" s="9" t="e">
        <f>MATCH(BF2003,'New data'!$Y$2:$Y$20000,0)</f>
        <v>#N/A</v>
      </c>
      <c r="BC2003" s="9" t="str">
        <f t="shared" si="94"/>
        <v>No</v>
      </c>
      <c r="BD2003" s="9" t="s">
        <v>20410</v>
      </c>
      <c r="BE2003" s="9" t="str">
        <f t="shared" si="95"/>
        <v>Yes</v>
      </c>
      <c r="BF2003" s="9" t="str">
        <f t="shared" si="96"/>
        <v>Hamda Hersi</v>
      </c>
      <c r="BG2003" t="str">
        <f>IFERROR(INDEX('New data'!$Y$2:$Y$20000,BN2003),"-")</f>
        <v>-</v>
      </c>
      <c r="BH2003" t="str">
        <f ca="1">IFERROR(INDEX('New data'!$Y$2:$Y$20000,BO2003),"-")</f>
        <v>-</v>
      </c>
      <c r="BI2003" t="str">
        <f ca="1">IFERROR(INDEX('New data'!$Y$2:$Y$20000,BP2003),"-")</f>
        <v>-</v>
      </c>
      <c r="BJ2003" t="str">
        <f ca="1">IFERROR(INDEX('New data'!$Y$2:$Y$20000,BQ2003),"-")</f>
        <v>-</v>
      </c>
      <c r="BK2003" t="str">
        <f ca="1">IFERROR(INDEX('New data'!$Y$2:$Y$20000,BR2003),"-")</f>
        <v>-</v>
      </c>
      <c r="BL2003" t="str">
        <f ca="1">IFERROR(INDEX('New data'!$Y$2:$Y$20000,BS2003),"-")</f>
        <v>-</v>
      </c>
      <c r="BM2003" t="str">
        <f ca="1">IFERROR(INDEX('New data'!$Y$2:$Y$20000,BT2003),"-")</f>
        <v>-</v>
      </c>
      <c r="BN2003" t="e">
        <f>MATCH($B2003,'New data'!$G$2:$G$20000,0)</f>
        <v>#N/A</v>
      </c>
      <c r="BO2003" t="e">
        <f ca="1">MATCH($B2003,OFFSET('New data'!$G$2,BN2003,0,20000,1),0)+BN2003</f>
        <v>#N/A</v>
      </c>
      <c r="BP2003" t="e">
        <f ca="1">MATCH($B2003,OFFSET('New data'!$G$2,BO2003,0,20000,1),0)+BO2003</f>
        <v>#N/A</v>
      </c>
      <c r="BQ2003" t="e">
        <f ca="1">MATCH($B2003,OFFSET('New data'!$G$2,BP2003,0,20000,1),0)+BP2003</f>
        <v>#N/A</v>
      </c>
      <c r="BR2003" t="e">
        <f ca="1">MATCH($B2003,OFFSET('New data'!$G$2,BQ2003,0,20000,1),0)+BQ2003</f>
        <v>#N/A</v>
      </c>
      <c r="BS2003" t="e">
        <f ca="1">MATCH($B2003,OFFSET('New data'!$G$2,BR2003,0,20000,1),0)+BR2003</f>
        <v>#N/A</v>
      </c>
      <c r="BT2003" t="e">
        <f ca="1">MATCH($B2003,OFFSET('New data'!$G$2,BS2003,0,20000,1),0)+BS2003</f>
        <v>#N/A</v>
      </c>
      <c r="BU2003" s="9"/>
    </row>
    <row r="2004" spans="1:73" ht="31.5" thickBot="1" x14ac:dyDescent="0.4">
      <c r="A2004" s="58" t="s">
        <v>2019</v>
      </c>
      <c r="B2004" s="58" t="s">
        <v>14516</v>
      </c>
      <c r="C2004" s="58" t="s">
        <v>20050</v>
      </c>
      <c r="D2004" s="59"/>
      <c r="E2004" s="59"/>
      <c r="F2004" s="59"/>
      <c r="G2004" s="59"/>
      <c r="AB2004" s="59"/>
      <c r="AC2004" s="65" t="s">
        <v>20412</v>
      </c>
      <c r="AD2004" s="59"/>
      <c r="AE2004" s="59"/>
      <c r="AF2004" s="59"/>
      <c r="AG2004" s="59"/>
      <c r="AH2004" s="59"/>
      <c r="AI2004" s="59"/>
      <c r="BB2004" s="9" t="e">
        <f>MATCH(BF2004,'New data'!$Y$2:$Y$20000,0)</f>
        <v>#N/A</v>
      </c>
      <c r="BC2004" s="9" t="str">
        <f t="shared" si="94"/>
        <v>No</v>
      </c>
      <c r="BD2004" s="9" t="s">
        <v>20410</v>
      </c>
      <c r="BE2004" s="9" t="str">
        <f t="shared" si="95"/>
        <v>Yes</v>
      </c>
      <c r="BF2004" s="9" t="str">
        <f t="shared" si="96"/>
        <v>Mohamed Hersi</v>
      </c>
      <c r="BG2004" t="str">
        <f>IFERROR(INDEX('New data'!$Y$2:$Y$20000,BN2004),"-")</f>
        <v>-</v>
      </c>
      <c r="BH2004" t="str">
        <f ca="1">IFERROR(INDEX('New data'!$Y$2:$Y$20000,BO2004),"-")</f>
        <v>-</v>
      </c>
      <c r="BI2004" t="str">
        <f ca="1">IFERROR(INDEX('New data'!$Y$2:$Y$20000,BP2004),"-")</f>
        <v>-</v>
      </c>
      <c r="BJ2004" t="str">
        <f ca="1">IFERROR(INDEX('New data'!$Y$2:$Y$20000,BQ2004),"-")</f>
        <v>-</v>
      </c>
      <c r="BK2004" t="str">
        <f ca="1">IFERROR(INDEX('New data'!$Y$2:$Y$20000,BR2004),"-")</f>
        <v>-</v>
      </c>
      <c r="BL2004" t="str">
        <f ca="1">IFERROR(INDEX('New data'!$Y$2:$Y$20000,BS2004),"-")</f>
        <v>-</v>
      </c>
      <c r="BM2004" t="str">
        <f ca="1">IFERROR(INDEX('New data'!$Y$2:$Y$20000,BT2004),"-")</f>
        <v>-</v>
      </c>
      <c r="BN2004" t="e">
        <f>MATCH($B2004,'New data'!$G$2:$G$20000,0)</f>
        <v>#N/A</v>
      </c>
      <c r="BO2004" t="e">
        <f ca="1">MATCH($B2004,OFFSET('New data'!$G$2,BN2004,0,20000,1),0)+BN2004</f>
        <v>#N/A</v>
      </c>
      <c r="BP2004" t="e">
        <f ca="1">MATCH($B2004,OFFSET('New data'!$G$2,BO2004,0,20000,1),0)+BO2004</f>
        <v>#N/A</v>
      </c>
      <c r="BQ2004" t="e">
        <f ca="1">MATCH($B2004,OFFSET('New data'!$G$2,BP2004,0,20000,1),0)+BP2004</f>
        <v>#N/A</v>
      </c>
      <c r="BR2004" t="e">
        <f ca="1">MATCH($B2004,OFFSET('New data'!$G$2,BQ2004,0,20000,1),0)+BQ2004</f>
        <v>#N/A</v>
      </c>
      <c r="BS2004" t="e">
        <f ca="1">MATCH($B2004,OFFSET('New data'!$G$2,BR2004,0,20000,1),0)+BR2004</f>
        <v>#N/A</v>
      </c>
      <c r="BT2004" t="e">
        <f ca="1">MATCH($B2004,OFFSET('New data'!$G$2,BS2004,0,20000,1),0)+BS2004</f>
        <v>#N/A</v>
      </c>
      <c r="BU2004" s="9"/>
    </row>
    <row r="2005" spans="1:73" ht="31.5" thickBot="1" x14ac:dyDescent="0.4">
      <c r="A2005" s="58" t="s">
        <v>2020</v>
      </c>
      <c r="B2005" s="58" t="s">
        <v>14516</v>
      </c>
      <c r="C2005" s="58" t="s">
        <v>20050</v>
      </c>
      <c r="D2005" s="59"/>
      <c r="E2005" s="59"/>
      <c r="F2005" s="59"/>
      <c r="G2005" s="59"/>
      <c r="AB2005" s="59"/>
      <c r="AC2005" s="65" t="s">
        <v>20412</v>
      </c>
      <c r="AD2005" s="59"/>
      <c r="AE2005" s="59"/>
      <c r="AF2005" s="59"/>
      <c r="AG2005" s="59"/>
      <c r="AH2005" s="59"/>
      <c r="AI2005" s="59"/>
      <c r="BB2005" s="9" t="e">
        <f>MATCH(BF2005,'New data'!$Y$2:$Y$20000,0)</f>
        <v>#N/A</v>
      </c>
      <c r="BC2005" s="9" t="str">
        <f t="shared" si="94"/>
        <v>No</v>
      </c>
      <c r="BD2005" s="9" t="s">
        <v>20410</v>
      </c>
      <c r="BE2005" s="9" t="str">
        <f t="shared" si="95"/>
        <v>Yes</v>
      </c>
      <c r="BF2005" s="9" t="str">
        <f t="shared" si="96"/>
        <v>Naima Hersi</v>
      </c>
      <c r="BG2005" t="str">
        <f>IFERROR(INDEX('New data'!$Y$2:$Y$20000,BN2005),"-")</f>
        <v>-</v>
      </c>
      <c r="BH2005" t="str">
        <f ca="1">IFERROR(INDEX('New data'!$Y$2:$Y$20000,BO2005),"-")</f>
        <v>-</v>
      </c>
      <c r="BI2005" t="str">
        <f ca="1">IFERROR(INDEX('New data'!$Y$2:$Y$20000,BP2005),"-")</f>
        <v>-</v>
      </c>
      <c r="BJ2005" t="str">
        <f ca="1">IFERROR(INDEX('New data'!$Y$2:$Y$20000,BQ2005),"-")</f>
        <v>-</v>
      </c>
      <c r="BK2005" t="str">
        <f ca="1">IFERROR(INDEX('New data'!$Y$2:$Y$20000,BR2005),"-")</f>
        <v>-</v>
      </c>
      <c r="BL2005" t="str">
        <f ca="1">IFERROR(INDEX('New data'!$Y$2:$Y$20000,BS2005),"-")</f>
        <v>-</v>
      </c>
      <c r="BM2005" t="str">
        <f ca="1">IFERROR(INDEX('New data'!$Y$2:$Y$20000,BT2005),"-")</f>
        <v>-</v>
      </c>
      <c r="BN2005" t="e">
        <f>MATCH($B2005,'New data'!$G$2:$G$20000,0)</f>
        <v>#N/A</v>
      </c>
      <c r="BO2005" t="e">
        <f ca="1">MATCH($B2005,OFFSET('New data'!$G$2,BN2005,0,20000,1),0)+BN2005</f>
        <v>#N/A</v>
      </c>
      <c r="BP2005" t="e">
        <f ca="1">MATCH($B2005,OFFSET('New data'!$G$2,BO2005,0,20000,1),0)+BO2005</f>
        <v>#N/A</v>
      </c>
      <c r="BQ2005" t="e">
        <f ca="1">MATCH($B2005,OFFSET('New data'!$G$2,BP2005,0,20000,1),0)+BP2005</f>
        <v>#N/A</v>
      </c>
      <c r="BR2005" t="e">
        <f ca="1">MATCH($B2005,OFFSET('New data'!$G$2,BQ2005,0,20000,1),0)+BQ2005</f>
        <v>#N/A</v>
      </c>
      <c r="BS2005" t="e">
        <f ca="1">MATCH($B2005,OFFSET('New data'!$G$2,BR2005,0,20000,1),0)+BR2005</f>
        <v>#N/A</v>
      </c>
      <c r="BT2005" t="e">
        <f ca="1">MATCH($B2005,OFFSET('New data'!$G$2,BS2005,0,20000,1),0)+BS2005</f>
        <v>#N/A</v>
      </c>
      <c r="BU2005" s="9"/>
    </row>
    <row r="2006" spans="1:73" ht="31.5" thickBot="1" x14ac:dyDescent="0.4">
      <c r="A2006" s="58" t="s">
        <v>1123</v>
      </c>
      <c r="B2006" s="58" t="s">
        <v>14516</v>
      </c>
      <c r="C2006" s="58" t="s">
        <v>20050</v>
      </c>
      <c r="D2006" s="59"/>
      <c r="E2006" s="59"/>
      <c r="F2006" s="59"/>
      <c r="G2006" s="59"/>
      <c r="AB2006" s="59"/>
      <c r="AC2006" s="65" t="s">
        <v>20412</v>
      </c>
      <c r="AD2006" s="59"/>
      <c r="AE2006" s="59"/>
      <c r="AF2006" s="59"/>
      <c r="AG2006" s="59"/>
      <c r="AH2006" s="59"/>
      <c r="AI2006" s="59"/>
      <c r="BB2006" s="9" t="e">
        <f>MATCH(BF2006,'New data'!$Y$2:$Y$20000,0)</f>
        <v>#N/A</v>
      </c>
      <c r="BC2006" s="9" t="str">
        <f t="shared" si="94"/>
        <v>No</v>
      </c>
      <c r="BD2006" s="9" t="s">
        <v>20410</v>
      </c>
      <c r="BE2006" s="9" t="str">
        <f t="shared" si="95"/>
        <v>Yes</v>
      </c>
      <c r="BF2006" s="9" t="str">
        <f t="shared" si="96"/>
        <v>Abdirahman Mohamed</v>
      </c>
      <c r="BG2006" t="str">
        <f>IFERROR(INDEX('New data'!$Y$2:$Y$20000,BN2006),"-")</f>
        <v>-</v>
      </c>
      <c r="BH2006" t="str">
        <f ca="1">IFERROR(INDEX('New data'!$Y$2:$Y$20000,BO2006),"-")</f>
        <v>-</v>
      </c>
      <c r="BI2006" t="str">
        <f ca="1">IFERROR(INDEX('New data'!$Y$2:$Y$20000,BP2006),"-")</f>
        <v>-</v>
      </c>
      <c r="BJ2006" t="str">
        <f ca="1">IFERROR(INDEX('New data'!$Y$2:$Y$20000,BQ2006),"-")</f>
        <v>-</v>
      </c>
      <c r="BK2006" t="str">
        <f ca="1">IFERROR(INDEX('New data'!$Y$2:$Y$20000,BR2006),"-")</f>
        <v>-</v>
      </c>
      <c r="BL2006" t="str">
        <f ca="1">IFERROR(INDEX('New data'!$Y$2:$Y$20000,BS2006),"-")</f>
        <v>-</v>
      </c>
      <c r="BM2006" t="str">
        <f ca="1">IFERROR(INDEX('New data'!$Y$2:$Y$20000,BT2006),"-")</f>
        <v>-</v>
      </c>
      <c r="BN2006" t="e">
        <f>MATCH($B2006,'New data'!$G$2:$G$20000,0)</f>
        <v>#N/A</v>
      </c>
      <c r="BO2006" t="e">
        <f ca="1">MATCH($B2006,OFFSET('New data'!$G$2,BN2006,0,20000,1),0)+BN2006</f>
        <v>#N/A</v>
      </c>
      <c r="BP2006" t="e">
        <f ca="1">MATCH($B2006,OFFSET('New data'!$G$2,BO2006,0,20000,1),0)+BO2006</f>
        <v>#N/A</v>
      </c>
      <c r="BQ2006" t="e">
        <f ca="1">MATCH($B2006,OFFSET('New data'!$G$2,BP2006,0,20000,1),0)+BP2006</f>
        <v>#N/A</v>
      </c>
      <c r="BR2006" t="e">
        <f ca="1">MATCH($B2006,OFFSET('New data'!$G$2,BQ2006,0,20000,1),0)+BQ2006</f>
        <v>#N/A</v>
      </c>
      <c r="BS2006" t="e">
        <f ca="1">MATCH($B2006,OFFSET('New data'!$G$2,BR2006,0,20000,1),0)+BR2006</f>
        <v>#N/A</v>
      </c>
      <c r="BT2006" t="e">
        <f ca="1">MATCH($B2006,OFFSET('New data'!$G$2,BS2006,0,20000,1),0)+BS2006</f>
        <v>#N/A</v>
      </c>
      <c r="BU2006" s="9"/>
    </row>
    <row r="2007" spans="1:73" ht="31.5" thickBot="1" x14ac:dyDescent="0.4">
      <c r="A2007" s="58" t="s">
        <v>2021</v>
      </c>
      <c r="B2007" s="58" t="s">
        <v>14517</v>
      </c>
      <c r="C2007" s="58" t="s">
        <v>20050</v>
      </c>
      <c r="D2007" s="59"/>
      <c r="E2007" s="59"/>
      <c r="F2007" s="59"/>
      <c r="G2007" s="59"/>
      <c r="AB2007" s="62" t="s">
        <v>20410</v>
      </c>
      <c r="AC2007" s="65" t="s">
        <v>20412</v>
      </c>
      <c r="AD2007" s="59"/>
      <c r="AE2007" s="59"/>
      <c r="AF2007" s="59"/>
      <c r="AG2007" s="59"/>
      <c r="AH2007" s="59"/>
      <c r="AI2007" s="59"/>
      <c r="BB2007" s="9" t="e">
        <f>MATCH(BF2007,'New data'!$Y$2:$Y$20000,0)</f>
        <v>#N/A</v>
      </c>
      <c r="BC2007" s="9" t="str">
        <f t="shared" si="94"/>
        <v>No</v>
      </c>
      <c r="BD2007" s="9" t="s">
        <v>20410</v>
      </c>
      <c r="BE2007" s="9" t="str">
        <f t="shared" si="95"/>
        <v>Yes</v>
      </c>
      <c r="BF2007" s="9" t="str">
        <f t="shared" si="96"/>
        <v>Ruth Waring</v>
      </c>
      <c r="BG2007" t="str">
        <f>IFERROR(INDEX('New data'!$Y$2:$Y$20000,BN2007),"-")</f>
        <v>-</v>
      </c>
      <c r="BH2007" t="str">
        <f ca="1">IFERROR(INDEX('New data'!$Y$2:$Y$20000,BO2007),"-")</f>
        <v>-</v>
      </c>
      <c r="BI2007" t="str">
        <f ca="1">IFERROR(INDEX('New data'!$Y$2:$Y$20000,BP2007),"-")</f>
        <v>-</v>
      </c>
      <c r="BJ2007" t="str">
        <f ca="1">IFERROR(INDEX('New data'!$Y$2:$Y$20000,BQ2007),"-")</f>
        <v>-</v>
      </c>
      <c r="BK2007" t="str">
        <f ca="1">IFERROR(INDEX('New data'!$Y$2:$Y$20000,BR2007),"-")</f>
        <v>-</v>
      </c>
      <c r="BL2007" t="str">
        <f ca="1">IFERROR(INDEX('New data'!$Y$2:$Y$20000,BS2007),"-")</f>
        <v>-</v>
      </c>
      <c r="BM2007" t="str">
        <f ca="1">IFERROR(INDEX('New data'!$Y$2:$Y$20000,BT2007),"-")</f>
        <v>-</v>
      </c>
      <c r="BN2007" t="e">
        <f>MATCH($B2007,'New data'!$G$2:$G$20000,0)</f>
        <v>#N/A</v>
      </c>
      <c r="BO2007" t="e">
        <f ca="1">MATCH($B2007,OFFSET('New data'!$G$2,BN2007,0,20000,1),0)+BN2007</f>
        <v>#N/A</v>
      </c>
      <c r="BP2007" t="e">
        <f ca="1">MATCH($B2007,OFFSET('New data'!$G$2,BO2007,0,20000,1),0)+BO2007</f>
        <v>#N/A</v>
      </c>
      <c r="BQ2007" t="e">
        <f ca="1">MATCH($B2007,OFFSET('New data'!$G$2,BP2007,0,20000,1),0)+BP2007</f>
        <v>#N/A</v>
      </c>
      <c r="BR2007" t="e">
        <f ca="1">MATCH($B2007,OFFSET('New data'!$G$2,BQ2007,0,20000,1),0)+BQ2007</f>
        <v>#N/A</v>
      </c>
      <c r="BS2007" t="e">
        <f ca="1">MATCH($B2007,OFFSET('New data'!$G$2,BR2007,0,20000,1),0)+BR2007</f>
        <v>#N/A</v>
      </c>
      <c r="BT2007" t="e">
        <f ca="1">MATCH($B2007,OFFSET('New data'!$G$2,BS2007,0,20000,1),0)+BS2007</f>
        <v>#N/A</v>
      </c>
      <c r="BU2007" s="9"/>
    </row>
    <row r="2008" spans="1:73" ht="31.5" thickBot="1" x14ac:dyDescent="0.4">
      <c r="A2008" s="58" t="s">
        <v>2022</v>
      </c>
      <c r="B2008" s="58" t="s">
        <v>14518</v>
      </c>
      <c r="C2008" s="58" t="s">
        <v>20050</v>
      </c>
      <c r="D2008" s="59"/>
      <c r="E2008" s="59"/>
      <c r="F2008" s="59"/>
      <c r="G2008" s="59"/>
      <c r="AB2008" s="62" t="s">
        <v>20410</v>
      </c>
      <c r="AC2008" s="65" t="s">
        <v>20412</v>
      </c>
      <c r="AD2008" s="59"/>
      <c r="AE2008" s="59"/>
      <c r="AF2008" s="59"/>
      <c r="AG2008" s="59"/>
      <c r="AH2008" s="59"/>
      <c r="AI2008" s="59"/>
      <c r="BB2008" s="9" t="e">
        <f>MATCH(BF2008,'New data'!$Y$2:$Y$20000,0)</f>
        <v>#N/A</v>
      </c>
      <c r="BC2008" s="9" t="str">
        <f t="shared" si="94"/>
        <v>No</v>
      </c>
      <c r="BD2008" s="9" t="s">
        <v>20410</v>
      </c>
      <c r="BE2008" s="9" t="str">
        <f t="shared" si="95"/>
        <v>Yes</v>
      </c>
      <c r="BF2008" s="9" t="str">
        <f t="shared" si="96"/>
        <v>Dan Sellars</v>
      </c>
      <c r="BG2008" t="str">
        <f>IFERROR(INDEX('New data'!$Y$2:$Y$20000,BN2008),"-")</f>
        <v>-</v>
      </c>
      <c r="BH2008" t="str">
        <f ca="1">IFERROR(INDEX('New data'!$Y$2:$Y$20000,BO2008),"-")</f>
        <v>-</v>
      </c>
      <c r="BI2008" t="str">
        <f ca="1">IFERROR(INDEX('New data'!$Y$2:$Y$20000,BP2008),"-")</f>
        <v>-</v>
      </c>
      <c r="BJ2008" t="str">
        <f ca="1">IFERROR(INDEX('New data'!$Y$2:$Y$20000,BQ2008),"-")</f>
        <v>-</v>
      </c>
      <c r="BK2008" t="str">
        <f ca="1">IFERROR(INDEX('New data'!$Y$2:$Y$20000,BR2008),"-")</f>
        <v>-</v>
      </c>
      <c r="BL2008" t="str">
        <f ca="1">IFERROR(INDEX('New data'!$Y$2:$Y$20000,BS2008),"-")</f>
        <v>-</v>
      </c>
      <c r="BM2008" t="str">
        <f ca="1">IFERROR(INDEX('New data'!$Y$2:$Y$20000,BT2008),"-")</f>
        <v>-</v>
      </c>
      <c r="BN2008" t="e">
        <f>MATCH($B2008,'New data'!$G$2:$G$20000,0)</f>
        <v>#N/A</v>
      </c>
      <c r="BO2008" t="e">
        <f ca="1">MATCH($B2008,OFFSET('New data'!$G$2,BN2008,0,20000,1),0)+BN2008</f>
        <v>#N/A</v>
      </c>
      <c r="BP2008" t="e">
        <f ca="1">MATCH($B2008,OFFSET('New data'!$G$2,BO2008,0,20000,1),0)+BO2008</f>
        <v>#N/A</v>
      </c>
      <c r="BQ2008" t="e">
        <f ca="1">MATCH($B2008,OFFSET('New data'!$G$2,BP2008,0,20000,1),0)+BP2008</f>
        <v>#N/A</v>
      </c>
      <c r="BR2008" t="e">
        <f ca="1">MATCH($B2008,OFFSET('New data'!$G$2,BQ2008,0,20000,1),0)+BQ2008</f>
        <v>#N/A</v>
      </c>
      <c r="BS2008" t="e">
        <f ca="1">MATCH($B2008,OFFSET('New data'!$G$2,BR2008,0,20000,1),0)+BR2008</f>
        <v>#N/A</v>
      </c>
      <c r="BT2008" t="e">
        <f ca="1">MATCH($B2008,OFFSET('New data'!$G$2,BS2008,0,20000,1),0)+BS2008</f>
        <v>#N/A</v>
      </c>
      <c r="BU2008" s="9"/>
    </row>
    <row r="2009" spans="1:73" ht="31.5" thickBot="1" x14ac:dyDescent="0.4">
      <c r="A2009" s="58" t="s">
        <v>2023</v>
      </c>
      <c r="B2009" s="58" t="s">
        <v>14519</v>
      </c>
      <c r="C2009" s="58" t="s">
        <v>20050</v>
      </c>
      <c r="D2009" s="59"/>
      <c r="E2009" s="59"/>
      <c r="F2009" s="59"/>
      <c r="G2009" s="59"/>
      <c r="AB2009" s="59"/>
      <c r="AC2009" s="65" t="s">
        <v>20412</v>
      </c>
      <c r="AD2009" s="59"/>
      <c r="AE2009" s="59"/>
      <c r="AF2009" s="59"/>
      <c r="AG2009" s="59"/>
      <c r="AH2009" s="59"/>
      <c r="AI2009" s="59"/>
      <c r="BB2009" s="9" t="e">
        <f>MATCH(BF2009,'New data'!$Y$2:$Y$20000,0)</f>
        <v>#N/A</v>
      </c>
      <c r="BC2009" s="9" t="str">
        <f t="shared" si="94"/>
        <v>No</v>
      </c>
      <c r="BD2009" s="9" t="s">
        <v>20410</v>
      </c>
      <c r="BE2009" s="9" t="str">
        <f t="shared" si="95"/>
        <v>Yes</v>
      </c>
      <c r="BF2009" s="9" t="str">
        <f t="shared" si="96"/>
        <v>Fatama Kamara</v>
      </c>
      <c r="BG2009" t="str">
        <f>IFERROR(INDEX('New data'!$Y$2:$Y$20000,BN2009),"-")</f>
        <v>-</v>
      </c>
      <c r="BH2009" t="str">
        <f ca="1">IFERROR(INDEX('New data'!$Y$2:$Y$20000,BO2009),"-")</f>
        <v>-</v>
      </c>
      <c r="BI2009" t="str">
        <f ca="1">IFERROR(INDEX('New data'!$Y$2:$Y$20000,BP2009),"-")</f>
        <v>-</v>
      </c>
      <c r="BJ2009" t="str">
        <f ca="1">IFERROR(INDEX('New data'!$Y$2:$Y$20000,BQ2009),"-")</f>
        <v>-</v>
      </c>
      <c r="BK2009" t="str">
        <f ca="1">IFERROR(INDEX('New data'!$Y$2:$Y$20000,BR2009),"-")</f>
        <v>-</v>
      </c>
      <c r="BL2009" t="str">
        <f ca="1">IFERROR(INDEX('New data'!$Y$2:$Y$20000,BS2009),"-")</f>
        <v>-</v>
      </c>
      <c r="BM2009" t="str">
        <f ca="1">IFERROR(INDEX('New data'!$Y$2:$Y$20000,BT2009),"-")</f>
        <v>-</v>
      </c>
      <c r="BN2009" t="e">
        <f>MATCH($B2009,'New data'!$G$2:$G$20000,0)</f>
        <v>#N/A</v>
      </c>
      <c r="BO2009" t="e">
        <f ca="1">MATCH($B2009,OFFSET('New data'!$G$2,BN2009,0,20000,1),0)+BN2009</f>
        <v>#N/A</v>
      </c>
      <c r="BP2009" t="e">
        <f ca="1">MATCH($B2009,OFFSET('New data'!$G$2,BO2009,0,20000,1),0)+BO2009</f>
        <v>#N/A</v>
      </c>
      <c r="BQ2009" t="e">
        <f ca="1">MATCH($B2009,OFFSET('New data'!$G$2,BP2009,0,20000,1),0)+BP2009</f>
        <v>#N/A</v>
      </c>
      <c r="BR2009" t="e">
        <f ca="1">MATCH($B2009,OFFSET('New data'!$G$2,BQ2009,0,20000,1),0)+BQ2009</f>
        <v>#N/A</v>
      </c>
      <c r="BS2009" t="e">
        <f ca="1">MATCH($B2009,OFFSET('New data'!$G$2,BR2009,0,20000,1),0)+BR2009</f>
        <v>#N/A</v>
      </c>
      <c r="BT2009" t="e">
        <f ca="1">MATCH($B2009,OFFSET('New data'!$G$2,BS2009,0,20000,1),0)+BS2009</f>
        <v>#N/A</v>
      </c>
      <c r="BU2009" s="9"/>
    </row>
    <row r="2010" spans="1:73" ht="31.5" thickBot="1" x14ac:dyDescent="0.4">
      <c r="A2010" s="58" t="s">
        <v>2024</v>
      </c>
      <c r="B2010" s="58" t="s">
        <v>14520</v>
      </c>
      <c r="C2010" s="58" t="s">
        <v>20050</v>
      </c>
      <c r="D2010" s="59"/>
      <c r="E2010" s="59"/>
      <c r="F2010" s="59"/>
      <c r="G2010" s="59"/>
      <c r="AB2010" s="59"/>
      <c r="AC2010" s="65" t="s">
        <v>20412</v>
      </c>
      <c r="AD2010" s="59"/>
      <c r="AE2010" s="59"/>
      <c r="AF2010" s="59"/>
      <c r="AG2010" s="59"/>
      <c r="AH2010" s="59"/>
      <c r="AI2010" s="59"/>
      <c r="BB2010" s="9" t="e">
        <f>MATCH(BF2010,'New data'!$Y$2:$Y$20000,0)</f>
        <v>#N/A</v>
      </c>
      <c r="BC2010" s="9" t="str">
        <f t="shared" si="94"/>
        <v>No</v>
      </c>
      <c r="BD2010" s="9" t="s">
        <v>20410</v>
      </c>
      <c r="BE2010" s="9" t="str">
        <f t="shared" si="95"/>
        <v>Yes</v>
      </c>
      <c r="BF2010" s="9" t="str">
        <f t="shared" si="96"/>
        <v>Clara Barrett</v>
      </c>
      <c r="BG2010" t="str">
        <f>IFERROR(INDEX('New data'!$Y$2:$Y$20000,BN2010),"-")</f>
        <v>-</v>
      </c>
      <c r="BH2010" t="str">
        <f ca="1">IFERROR(INDEX('New data'!$Y$2:$Y$20000,BO2010),"-")</f>
        <v>-</v>
      </c>
      <c r="BI2010" t="str">
        <f ca="1">IFERROR(INDEX('New data'!$Y$2:$Y$20000,BP2010),"-")</f>
        <v>-</v>
      </c>
      <c r="BJ2010" t="str">
        <f ca="1">IFERROR(INDEX('New data'!$Y$2:$Y$20000,BQ2010),"-")</f>
        <v>-</v>
      </c>
      <c r="BK2010" t="str">
        <f ca="1">IFERROR(INDEX('New data'!$Y$2:$Y$20000,BR2010),"-")</f>
        <v>-</v>
      </c>
      <c r="BL2010" t="str">
        <f ca="1">IFERROR(INDEX('New data'!$Y$2:$Y$20000,BS2010),"-")</f>
        <v>-</v>
      </c>
      <c r="BM2010" t="str">
        <f ca="1">IFERROR(INDEX('New data'!$Y$2:$Y$20000,BT2010),"-")</f>
        <v>-</v>
      </c>
      <c r="BN2010" t="e">
        <f>MATCH($B2010,'New data'!$G$2:$G$20000,0)</f>
        <v>#N/A</v>
      </c>
      <c r="BO2010" t="e">
        <f ca="1">MATCH($B2010,OFFSET('New data'!$G$2,BN2010,0,20000,1),0)+BN2010</f>
        <v>#N/A</v>
      </c>
      <c r="BP2010" t="e">
        <f ca="1">MATCH($B2010,OFFSET('New data'!$G$2,BO2010,0,20000,1),0)+BO2010</f>
        <v>#N/A</v>
      </c>
      <c r="BQ2010" t="e">
        <f ca="1">MATCH($B2010,OFFSET('New data'!$G$2,BP2010,0,20000,1),0)+BP2010</f>
        <v>#N/A</v>
      </c>
      <c r="BR2010" t="e">
        <f ca="1">MATCH($B2010,OFFSET('New data'!$G$2,BQ2010,0,20000,1),0)+BQ2010</f>
        <v>#N/A</v>
      </c>
      <c r="BS2010" t="e">
        <f ca="1">MATCH($B2010,OFFSET('New data'!$G$2,BR2010,0,20000,1),0)+BR2010</f>
        <v>#N/A</v>
      </c>
      <c r="BT2010" t="e">
        <f ca="1">MATCH($B2010,OFFSET('New data'!$G$2,BS2010,0,20000,1),0)+BS2010</f>
        <v>#N/A</v>
      </c>
      <c r="BU2010" s="9"/>
    </row>
    <row r="2011" spans="1:73" ht="31.5" thickBot="1" x14ac:dyDescent="0.4">
      <c r="A2011" s="58" t="s">
        <v>2025</v>
      </c>
      <c r="B2011" s="58" t="s">
        <v>14520</v>
      </c>
      <c r="C2011" s="58" t="s">
        <v>20050</v>
      </c>
      <c r="D2011" s="59"/>
      <c r="E2011" s="59"/>
      <c r="F2011" s="59"/>
      <c r="G2011" s="59"/>
      <c r="AB2011" s="59"/>
      <c r="AC2011" s="65" t="s">
        <v>20412</v>
      </c>
      <c r="AD2011" s="59"/>
      <c r="AE2011" s="59"/>
      <c r="AF2011" s="59"/>
      <c r="AG2011" s="59"/>
      <c r="AH2011" s="59"/>
      <c r="AI2011" s="59"/>
      <c r="BB2011" s="9" t="e">
        <f>MATCH(BF2011,'New data'!$Y$2:$Y$20000,0)</f>
        <v>#N/A</v>
      </c>
      <c r="BC2011" s="9" t="str">
        <f t="shared" si="94"/>
        <v>No</v>
      </c>
      <c r="BD2011" s="9" t="s">
        <v>20410</v>
      </c>
      <c r="BE2011" s="9" t="str">
        <f t="shared" si="95"/>
        <v>Yes</v>
      </c>
      <c r="BF2011" s="9" t="str">
        <f t="shared" si="96"/>
        <v>Thomas Gilbertson</v>
      </c>
      <c r="BG2011" t="str">
        <f>IFERROR(INDEX('New data'!$Y$2:$Y$20000,BN2011),"-")</f>
        <v>-</v>
      </c>
      <c r="BH2011" t="str">
        <f ca="1">IFERROR(INDEX('New data'!$Y$2:$Y$20000,BO2011),"-")</f>
        <v>-</v>
      </c>
      <c r="BI2011" t="str">
        <f ca="1">IFERROR(INDEX('New data'!$Y$2:$Y$20000,BP2011),"-")</f>
        <v>-</v>
      </c>
      <c r="BJ2011" t="str">
        <f ca="1">IFERROR(INDEX('New data'!$Y$2:$Y$20000,BQ2011),"-")</f>
        <v>-</v>
      </c>
      <c r="BK2011" t="str">
        <f ca="1">IFERROR(INDEX('New data'!$Y$2:$Y$20000,BR2011),"-")</f>
        <v>-</v>
      </c>
      <c r="BL2011" t="str">
        <f ca="1">IFERROR(INDEX('New data'!$Y$2:$Y$20000,BS2011),"-")</f>
        <v>-</v>
      </c>
      <c r="BM2011" t="str">
        <f ca="1">IFERROR(INDEX('New data'!$Y$2:$Y$20000,BT2011),"-")</f>
        <v>-</v>
      </c>
      <c r="BN2011" t="e">
        <f>MATCH($B2011,'New data'!$G$2:$G$20000,0)</f>
        <v>#N/A</v>
      </c>
      <c r="BO2011" t="e">
        <f ca="1">MATCH($B2011,OFFSET('New data'!$G$2,BN2011,0,20000,1),0)+BN2011</f>
        <v>#N/A</v>
      </c>
      <c r="BP2011" t="e">
        <f ca="1">MATCH($B2011,OFFSET('New data'!$G$2,BO2011,0,20000,1),0)+BO2011</f>
        <v>#N/A</v>
      </c>
      <c r="BQ2011" t="e">
        <f ca="1">MATCH($B2011,OFFSET('New data'!$G$2,BP2011,0,20000,1),0)+BP2011</f>
        <v>#N/A</v>
      </c>
      <c r="BR2011" t="e">
        <f ca="1">MATCH($B2011,OFFSET('New data'!$G$2,BQ2011,0,20000,1),0)+BQ2011</f>
        <v>#N/A</v>
      </c>
      <c r="BS2011" t="e">
        <f ca="1">MATCH($B2011,OFFSET('New data'!$G$2,BR2011,0,20000,1),0)+BR2011</f>
        <v>#N/A</v>
      </c>
      <c r="BT2011" t="e">
        <f ca="1">MATCH($B2011,OFFSET('New data'!$G$2,BS2011,0,20000,1),0)+BS2011</f>
        <v>#N/A</v>
      </c>
      <c r="BU2011" s="9"/>
    </row>
    <row r="2012" spans="1:73" ht="31.5" thickBot="1" x14ac:dyDescent="0.4">
      <c r="A2012" s="58" t="s">
        <v>2026</v>
      </c>
      <c r="B2012" s="58" t="s">
        <v>14520</v>
      </c>
      <c r="C2012" s="58" t="s">
        <v>20050</v>
      </c>
      <c r="D2012" s="59"/>
      <c r="E2012" s="59"/>
      <c r="F2012" s="59"/>
      <c r="G2012" s="59"/>
      <c r="AB2012" s="59"/>
      <c r="AC2012" s="65" t="s">
        <v>20412</v>
      </c>
      <c r="AD2012" s="59"/>
      <c r="AE2012" s="59"/>
      <c r="AF2012" s="59"/>
      <c r="AG2012" s="59"/>
      <c r="AH2012" s="59"/>
      <c r="AI2012" s="59"/>
      <c r="BB2012" s="9" t="e">
        <f>MATCH(BF2012,'New data'!$Y$2:$Y$20000,0)</f>
        <v>#N/A</v>
      </c>
      <c r="BC2012" s="9" t="str">
        <f t="shared" si="94"/>
        <v>No</v>
      </c>
      <c r="BD2012" s="9" t="s">
        <v>20410</v>
      </c>
      <c r="BE2012" s="9" t="str">
        <f t="shared" si="95"/>
        <v>Yes</v>
      </c>
      <c r="BF2012" s="9" t="str">
        <f t="shared" si="96"/>
        <v>Mouteiz Ismail</v>
      </c>
      <c r="BG2012" t="str">
        <f>IFERROR(INDEX('New data'!$Y$2:$Y$20000,BN2012),"-")</f>
        <v>-</v>
      </c>
      <c r="BH2012" t="str">
        <f ca="1">IFERROR(INDEX('New data'!$Y$2:$Y$20000,BO2012),"-")</f>
        <v>-</v>
      </c>
      <c r="BI2012" t="str">
        <f ca="1">IFERROR(INDEX('New data'!$Y$2:$Y$20000,BP2012),"-")</f>
        <v>-</v>
      </c>
      <c r="BJ2012" t="str">
        <f ca="1">IFERROR(INDEX('New data'!$Y$2:$Y$20000,BQ2012),"-")</f>
        <v>-</v>
      </c>
      <c r="BK2012" t="str">
        <f ca="1">IFERROR(INDEX('New data'!$Y$2:$Y$20000,BR2012),"-")</f>
        <v>-</v>
      </c>
      <c r="BL2012" t="str">
        <f ca="1">IFERROR(INDEX('New data'!$Y$2:$Y$20000,BS2012),"-")</f>
        <v>-</v>
      </c>
      <c r="BM2012" t="str">
        <f ca="1">IFERROR(INDEX('New data'!$Y$2:$Y$20000,BT2012),"-")</f>
        <v>-</v>
      </c>
      <c r="BN2012" t="e">
        <f>MATCH($B2012,'New data'!$G$2:$G$20000,0)</f>
        <v>#N/A</v>
      </c>
      <c r="BO2012" t="e">
        <f ca="1">MATCH($B2012,OFFSET('New data'!$G$2,BN2012,0,20000,1),0)+BN2012</f>
        <v>#N/A</v>
      </c>
      <c r="BP2012" t="e">
        <f ca="1">MATCH($B2012,OFFSET('New data'!$G$2,BO2012,0,20000,1),0)+BO2012</f>
        <v>#N/A</v>
      </c>
      <c r="BQ2012" t="e">
        <f ca="1">MATCH($B2012,OFFSET('New data'!$G$2,BP2012,0,20000,1),0)+BP2012</f>
        <v>#N/A</v>
      </c>
      <c r="BR2012" t="e">
        <f ca="1">MATCH($B2012,OFFSET('New data'!$G$2,BQ2012,0,20000,1),0)+BQ2012</f>
        <v>#N/A</v>
      </c>
      <c r="BS2012" t="e">
        <f ca="1">MATCH($B2012,OFFSET('New data'!$G$2,BR2012,0,20000,1),0)+BR2012</f>
        <v>#N/A</v>
      </c>
      <c r="BT2012" t="e">
        <f ca="1">MATCH($B2012,OFFSET('New data'!$G$2,BS2012,0,20000,1),0)+BS2012</f>
        <v>#N/A</v>
      </c>
      <c r="BU2012" s="9"/>
    </row>
    <row r="2013" spans="1:73" ht="31.5" thickBot="1" x14ac:dyDescent="0.4">
      <c r="A2013" s="58" t="s">
        <v>2027</v>
      </c>
      <c r="B2013" s="58" t="s">
        <v>14521</v>
      </c>
      <c r="C2013" s="58" t="s">
        <v>20050</v>
      </c>
      <c r="D2013" s="59"/>
      <c r="E2013" s="59"/>
      <c r="F2013" s="59"/>
      <c r="G2013" s="59"/>
      <c r="AB2013" s="62" t="s">
        <v>20410</v>
      </c>
      <c r="AC2013" s="65" t="s">
        <v>20412</v>
      </c>
      <c r="AD2013" s="59"/>
      <c r="AE2013" s="59"/>
      <c r="AF2013" s="59"/>
      <c r="AG2013" s="59"/>
      <c r="AH2013" s="59"/>
      <c r="AI2013" s="59"/>
      <c r="BB2013" s="9" t="e">
        <f>MATCH(BF2013,'New data'!$Y$2:$Y$20000,0)</f>
        <v>#N/A</v>
      </c>
      <c r="BC2013" s="9" t="str">
        <f t="shared" si="94"/>
        <v>No</v>
      </c>
      <c r="BD2013" s="9" t="s">
        <v>20410</v>
      </c>
      <c r="BE2013" s="9" t="str">
        <f t="shared" si="95"/>
        <v>Yes</v>
      </c>
      <c r="BF2013" s="9" t="str">
        <f t="shared" si="96"/>
        <v>Bruno Accurso</v>
      </c>
      <c r="BG2013" t="str">
        <f>IFERROR(INDEX('New data'!$Y$2:$Y$20000,BN2013),"-")</f>
        <v>-</v>
      </c>
      <c r="BH2013" t="str">
        <f ca="1">IFERROR(INDEX('New data'!$Y$2:$Y$20000,BO2013),"-")</f>
        <v>-</v>
      </c>
      <c r="BI2013" t="str">
        <f ca="1">IFERROR(INDEX('New data'!$Y$2:$Y$20000,BP2013),"-")</f>
        <v>-</v>
      </c>
      <c r="BJ2013" t="str">
        <f ca="1">IFERROR(INDEX('New data'!$Y$2:$Y$20000,BQ2013),"-")</f>
        <v>-</v>
      </c>
      <c r="BK2013" t="str">
        <f ca="1">IFERROR(INDEX('New data'!$Y$2:$Y$20000,BR2013),"-")</f>
        <v>-</v>
      </c>
      <c r="BL2013" t="str">
        <f ca="1">IFERROR(INDEX('New data'!$Y$2:$Y$20000,BS2013),"-")</f>
        <v>-</v>
      </c>
      <c r="BM2013" t="str">
        <f ca="1">IFERROR(INDEX('New data'!$Y$2:$Y$20000,BT2013),"-")</f>
        <v>-</v>
      </c>
      <c r="BN2013" t="e">
        <f>MATCH($B2013,'New data'!$G$2:$G$20000,0)</f>
        <v>#N/A</v>
      </c>
      <c r="BO2013" t="e">
        <f ca="1">MATCH($B2013,OFFSET('New data'!$G$2,BN2013,0,20000,1),0)+BN2013</f>
        <v>#N/A</v>
      </c>
      <c r="BP2013" t="e">
        <f ca="1">MATCH($B2013,OFFSET('New data'!$G$2,BO2013,0,20000,1),0)+BO2013</f>
        <v>#N/A</v>
      </c>
      <c r="BQ2013" t="e">
        <f ca="1">MATCH($B2013,OFFSET('New data'!$G$2,BP2013,0,20000,1),0)+BP2013</f>
        <v>#N/A</v>
      </c>
      <c r="BR2013" t="e">
        <f ca="1">MATCH($B2013,OFFSET('New data'!$G$2,BQ2013,0,20000,1),0)+BQ2013</f>
        <v>#N/A</v>
      </c>
      <c r="BS2013" t="e">
        <f ca="1">MATCH($B2013,OFFSET('New data'!$G$2,BR2013,0,20000,1),0)+BR2013</f>
        <v>#N/A</v>
      </c>
      <c r="BT2013" t="e">
        <f ca="1">MATCH($B2013,OFFSET('New data'!$G$2,BS2013,0,20000,1),0)+BS2013</f>
        <v>#N/A</v>
      </c>
      <c r="BU2013" s="9"/>
    </row>
    <row r="2014" spans="1:73" ht="31.5" thickBot="1" x14ac:dyDescent="0.4">
      <c r="A2014" s="58" t="s">
        <v>2028</v>
      </c>
      <c r="B2014" s="58" t="s">
        <v>14521</v>
      </c>
      <c r="C2014" s="58" t="s">
        <v>20050</v>
      </c>
      <c r="D2014" s="59"/>
      <c r="E2014" s="59"/>
      <c r="F2014" s="59"/>
      <c r="G2014" s="59"/>
      <c r="AB2014" s="62" t="s">
        <v>20410</v>
      </c>
      <c r="AC2014" s="65" t="s">
        <v>20412</v>
      </c>
      <c r="AD2014" s="59"/>
      <c r="AE2014" s="59"/>
      <c r="AF2014" s="59"/>
      <c r="AG2014" s="59"/>
      <c r="AH2014" s="59"/>
      <c r="AI2014" s="59"/>
      <c r="BB2014" s="9" t="e">
        <f>MATCH(BF2014,'New data'!$Y$2:$Y$20000,0)</f>
        <v>#N/A</v>
      </c>
      <c r="BC2014" s="9" t="str">
        <f t="shared" si="94"/>
        <v>No</v>
      </c>
      <c r="BD2014" s="9" t="s">
        <v>20410</v>
      </c>
      <c r="BE2014" s="9" t="str">
        <f t="shared" si="95"/>
        <v>Yes</v>
      </c>
      <c r="BF2014" s="9" t="str">
        <f t="shared" si="96"/>
        <v>Cosima Accurso</v>
      </c>
      <c r="BG2014" t="str">
        <f>IFERROR(INDEX('New data'!$Y$2:$Y$20000,BN2014),"-")</f>
        <v>-</v>
      </c>
      <c r="BH2014" t="str">
        <f ca="1">IFERROR(INDEX('New data'!$Y$2:$Y$20000,BO2014),"-")</f>
        <v>-</v>
      </c>
      <c r="BI2014" t="str">
        <f ca="1">IFERROR(INDEX('New data'!$Y$2:$Y$20000,BP2014),"-")</f>
        <v>-</v>
      </c>
      <c r="BJ2014" t="str">
        <f ca="1">IFERROR(INDEX('New data'!$Y$2:$Y$20000,BQ2014),"-")</f>
        <v>-</v>
      </c>
      <c r="BK2014" t="str">
        <f ca="1">IFERROR(INDEX('New data'!$Y$2:$Y$20000,BR2014),"-")</f>
        <v>-</v>
      </c>
      <c r="BL2014" t="str">
        <f ca="1">IFERROR(INDEX('New data'!$Y$2:$Y$20000,BS2014),"-")</f>
        <v>-</v>
      </c>
      <c r="BM2014" t="str">
        <f ca="1">IFERROR(INDEX('New data'!$Y$2:$Y$20000,BT2014),"-")</f>
        <v>-</v>
      </c>
      <c r="BN2014" t="e">
        <f>MATCH($B2014,'New data'!$G$2:$G$20000,0)</f>
        <v>#N/A</v>
      </c>
      <c r="BO2014" t="e">
        <f ca="1">MATCH($B2014,OFFSET('New data'!$G$2,BN2014,0,20000,1),0)+BN2014</f>
        <v>#N/A</v>
      </c>
      <c r="BP2014" t="e">
        <f ca="1">MATCH($B2014,OFFSET('New data'!$G$2,BO2014,0,20000,1),0)+BO2014</f>
        <v>#N/A</v>
      </c>
      <c r="BQ2014" t="e">
        <f ca="1">MATCH($B2014,OFFSET('New data'!$G$2,BP2014,0,20000,1),0)+BP2014</f>
        <v>#N/A</v>
      </c>
      <c r="BR2014" t="e">
        <f ca="1">MATCH($B2014,OFFSET('New data'!$G$2,BQ2014,0,20000,1),0)+BQ2014</f>
        <v>#N/A</v>
      </c>
      <c r="BS2014" t="e">
        <f ca="1">MATCH($B2014,OFFSET('New data'!$G$2,BR2014,0,20000,1),0)+BR2014</f>
        <v>#N/A</v>
      </c>
      <c r="BT2014" t="e">
        <f ca="1">MATCH($B2014,OFFSET('New data'!$G$2,BS2014,0,20000,1),0)+BS2014</f>
        <v>#N/A</v>
      </c>
      <c r="BU2014" s="9"/>
    </row>
    <row r="2015" spans="1:73" ht="31.5" thickBot="1" x14ac:dyDescent="0.4">
      <c r="A2015" s="58" t="s">
        <v>2029</v>
      </c>
      <c r="B2015" s="58" t="s">
        <v>14521</v>
      </c>
      <c r="C2015" s="58" t="s">
        <v>20050</v>
      </c>
      <c r="D2015" s="59"/>
      <c r="E2015" s="59"/>
      <c r="F2015" s="59"/>
      <c r="G2015" s="59"/>
      <c r="AB2015" s="62" t="s">
        <v>20410</v>
      </c>
      <c r="AC2015" s="65" t="s">
        <v>20412</v>
      </c>
      <c r="AD2015" s="59"/>
      <c r="AE2015" s="59"/>
      <c r="AF2015" s="59"/>
      <c r="AG2015" s="59"/>
      <c r="AH2015" s="59"/>
      <c r="AI2015" s="59"/>
      <c r="BB2015" s="9" t="e">
        <f>MATCH(BF2015,'New data'!$Y$2:$Y$20000,0)</f>
        <v>#N/A</v>
      </c>
      <c r="BC2015" s="9" t="str">
        <f t="shared" si="94"/>
        <v>No</v>
      </c>
      <c r="BD2015" s="9" t="s">
        <v>20410</v>
      </c>
      <c r="BE2015" s="9" t="str">
        <f t="shared" si="95"/>
        <v>Yes</v>
      </c>
      <c r="BF2015" s="9" t="str">
        <f t="shared" si="96"/>
        <v>Francesco Accurso</v>
      </c>
      <c r="BG2015" t="str">
        <f>IFERROR(INDEX('New data'!$Y$2:$Y$20000,BN2015),"-")</f>
        <v>-</v>
      </c>
      <c r="BH2015" t="str">
        <f ca="1">IFERROR(INDEX('New data'!$Y$2:$Y$20000,BO2015),"-")</f>
        <v>-</v>
      </c>
      <c r="BI2015" t="str">
        <f ca="1">IFERROR(INDEX('New data'!$Y$2:$Y$20000,BP2015),"-")</f>
        <v>-</v>
      </c>
      <c r="BJ2015" t="str">
        <f ca="1">IFERROR(INDEX('New data'!$Y$2:$Y$20000,BQ2015),"-")</f>
        <v>-</v>
      </c>
      <c r="BK2015" t="str">
        <f ca="1">IFERROR(INDEX('New data'!$Y$2:$Y$20000,BR2015),"-")</f>
        <v>-</v>
      </c>
      <c r="BL2015" t="str">
        <f ca="1">IFERROR(INDEX('New data'!$Y$2:$Y$20000,BS2015),"-")</f>
        <v>-</v>
      </c>
      <c r="BM2015" t="str">
        <f ca="1">IFERROR(INDEX('New data'!$Y$2:$Y$20000,BT2015),"-")</f>
        <v>-</v>
      </c>
      <c r="BN2015" t="e">
        <f>MATCH($B2015,'New data'!$G$2:$G$20000,0)</f>
        <v>#N/A</v>
      </c>
      <c r="BO2015" t="e">
        <f ca="1">MATCH($B2015,OFFSET('New data'!$G$2,BN2015,0,20000,1),0)+BN2015</f>
        <v>#N/A</v>
      </c>
      <c r="BP2015" t="e">
        <f ca="1">MATCH($B2015,OFFSET('New data'!$G$2,BO2015,0,20000,1),0)+BO2015</f>
        <v>#N/A</v>
      </c>
      <c r="BQ2015" t="e">
        <f ca="1">MATCH($B2015,OFFSET('New data'!$G$2,BP2015,0,20000,1),0)+BP2015</f>
        <v>#N/A</v>
      </c>
      <c r="BR2015" t="e">
        <f ca="1">MATCH($B2015,OFFSET('New data'!$G$2,BQ2015,0,20000,1),0)+BQ2015</f>
        <v>#N/A</v>
      </c>
      <c r="BS2015" t="e">
        <f ca="1">MATCH($B2015,OFFSET('New data'!$G$2,BR2015,0,20000,1),0)+BR2015</f>
        <v>#N/A</v>
      </c>
      <c r="BT2015" t="e">
        <f ca="1">MATCH($B2015,OFFSET('New data'!$G$2,BS2015,0,20000,1),0)+BS2015</f>
        <v>#N/A</v>
      </c>
      <c r="BU2015" s="9"/>
    </row>
    <row r="2016" spans="1:73" ht="31.5" thickBot="1" x14ac:dyDescent="0.4">
      <c r="A2016" s="58" t="s">
        <v>2030</v>
      </c>
      <c r="B2016" s="58" t="s">
        <v>14521</v>
      </c>
      <c r="C2016" s="58" t="s">
        <v>20050</v>
      </c>
      <c r="D2016" s="59"/>
      <c r="E2016" s="59"/>
      <c r="F2016" s="59"/>
      <c r="G2016" s="59"/>
      <c r="AB2016" s="59"/>
      <c r="AC2016" s="65" t="s">
        <v>20412</v>
      </c>
      <c r="AD2016" s="59"/>
      <c r="AE2016" s="59"/>
      <c r="AF2016" s="59"/>
      <c r="AG2016" s="59"/>
      <c r="AH2016" s="59"/>
      <c r="AI2016" s="59"/>
      <c r="BB2016" s="9" t="e">
        <f>MATCH(BF2016,'New data'!$Y$2:$Y$20000,0)</f>
        <v>#N/A</v>
      </c>
      <c r="BC2016" s="9" t="str">
        <f t="shared" si="94"/>
        <v>No</v>
      </c>
      <c r="BD2016" s="9" t="s">
        <v>20410</v>
      </c>
      <c r="BE2016" s="9" t="str">
        <f t="shared" si="95"/>
        <v>Yes</v>
      </c>
      <c r="BF2016" s="9" t="str">
        <f t="shared" si="96"/>
        <v>Elisabetta Romani</v>
      </c>
      <c r="BG2016" t="str">
        <f>IFERROR(INDEX('New data'!$Y$2:$Y$20000,BN2016),"-")</f>
        <v>-</v>
      </c>
      <c r="BH2016" t="str">
        <f ca="1">IFERROR(INDEX('New data'!$Y$2:$Y$20000,BO2016),"-")</f>
        <v>-</v>
      </c>
      <c r="BI2016" t="str">
        <f ca="1">IFERROR(INDEX('New data'!$Y$2:$Y$20000,BP2016),"-")</f>
        <v>-</v>
      </c>
      <c r="BJ2016" t="str">
        <f ca="1">IFERROR(INDEX('New data'!$Y$2:$Y$20000,BQ2016),"-")</f>
        <v>-</v>
      </c>
      <c r="BK2016" t="str">
        <f ca="1">IFERROR(INDEX('New data'!$Y$2:$Y$20000,BR2016),"-")</f>
        <v>-</v>
      </c>
      <c r="BL2016" t="str">
        <f ca="1">IFERROR(INDEX('New data'!$Y$2:$Y$20000,BS2016),"-")</f>
        <v>-</v>
      </c>
      <c r="BM2016" t="str">
        <f ca="1">IFERROR(INDEX('New data'!$Y$2:$Y$20000,BT2016),"-")</f>
        <v>-</v>
      </c>
      <c r="BN2016" t="e">
        <f>MATCH($B2016,'New data'!$G$2:$G$20000,0)</f>
        <v>#N/A</v>
      </c>
      <c r="BO2016" t="e">
        <f ca="1">MATCH($B2016,OFFSET('New data'!$G$2,BN2016,0,20000,1),0)+BN2016</f>
        <v>#N/A</v>
      </c>
      <c r="BP2016" t="e">
        <f ca="1">MATCH($B2016,OFFSET('New data'!$G$2,BO2016,0,20000,1),0)+BO2016</f>
        <v>#N/A</v>
      </c>
      <c r="BQ2016" t="e">
        <f ca="1">MATCH($B2016,OFFSET('New data'!$G$2,BP2016,0,20000,1),0)+BP2016</f>
        <v>#N/A</v>
      </c>
      <c r="BR2016" t="e">
        <f ca="1">MATCH($B2016,OFFSET('New data'!$G$2,BQ2016,0,20000,1),0)+BQ2016</f>
        <v>#N/A</v>
      </c>
      <c r="BS2016" t="e">
        <f ca="1">MATCH($B2016,OFFSET('New data'!$G$2,BR2016,0,20000,1),0)+BR2016</f>
        <v>#N/A</v>
      </c>
      <c r="BT2016" t="e">
        <f ca="1">MATCH($B2016,OFFSET('New data'!$G$2,BS2016,0,20000,1),0)+BS2016</f>
        <v>#N/A</v>
      </c>
      <c r="BU2016" s="9"/>
    </row>
    <row r="2017" spans="1:73" ht="31.5" thickBot="1" x14ac:dyDescent="0.4">
      <c r="A2017" s="58" t="s">
        <v>2031</v>
      </c>
      <c r="B2017" s="58" t="s">
        <v>14521</v>
      </c>
      <c r="C2017" s="58" t="s">
        <v>20050</v>
      </c>
      <c r="D2017" s="59"/>
      <c r="E2017" s="59"/>
      <c r="F2017" s="59"/>
      <c r="G2017" s="59"/>
      <c r="AB2017" s="59"/>
      <c r="AC2017" s="65" t="s">
        <v>20412</v>
      </c>
      <c r="AD2017" s="59"/>
      <c r="AE2017" s="59"/>
      <c r="AF2017" s="59"/>
      <c r="AG2017" s="59"/>
      <c r="AH2017" s="59"/>
      <c r="AI2017" s="59"/>
      <c r="BB2017" s="9" t="e">
        <f>MATCH(BF2017,'New data'!$Y$2:$Y$20000,0)</f>
        <v>#N/A</v>
      </c>
      <c r="BC2017" s="9" t="str">
        <f t="shared" si="94"/>
        <v>No</v>
      </c>
      <c r="BD2017" s="9" t="s">
        <v>20410</v>
      </c>
      <c r="BE2017" s="9" t="str">
        <f t="shared" si="95"/>
        <v>Yes</v>
      </c>
      <c r="BF2017" s="9" t="str">
        <f t="shared" si="96"/>
        <v>Arianna Vince</v>
      </c>
      <c r="BG2017" t="str">
        <f>IFERROR(INDEX('New data'!$Y$2:$Y$20000,BN2017),"-")</f>
        <v>-</v>
      </c>
      <c r="BH2017" t="str">
        <f ca="1">IFERROR(INDEX('New data'!$Y$2:$Y$20000,BO2017),"-")</f>
        <v>-</v>
      </c>
      <c r="BI2017" t="str">
        <f ca="1">IFERROR(INDEX('New data'!$Y$2:$Y$20000,BP2017),"-")</f>
        <v>-</v>
      </c>
      <c r="BJ2017" t="str">
        <f ca="1">IFERROR(INDEX('New data'!$Y$2:$Y$20000,BQ2017),"-")</f>
        <v>-</v>
      </c>
      <c r="BK2017" t="str">
        <f ca="1">IFERROR(INDEX('New data'!$Y$2:$Y$20000,BR2017),"-")</f>
        <v>-</v>
      </c>
      <c r="BL2017" t="str">
        <f ca="1">IFERROR(INDEX('New data'!$Y$2:$Y$20000,BS2017),"-")</f>
        <v>-</v>
      </c>
      <c r="BM2017" t="str">
        <f ca="1">IFERROR(INDEX('New data'!$Y$2:$Y$20000,BT2017),"-")</f>
        <v>-</v>
      </c>
      <c r="BN2017" t="e">
        <f>MATCH($B2017,'New data'!$G$2:$G$20000,0)</f>
        <v>#N/A</v>
      </c>
      <c r="BO2017" t="e">
        <f ca="1">MATCH($B2017,OFFSET('New data'!$G$2,BN2017,0,20000,1),0)+BN2017</f>
        <v>#N/A</v>
      </c>
      <c r="BP2017" t="e">
        <f ca="1">MATCH($B2017,OFFSET('New data'!$G$2,BO2017,0,20000,1),0)+BO2017</f>
        <v>#N/A</v>
      </c>
      <c r="BQ2017" t="e">
        <f ca="1">MATCH($B2017,OFFSET('New data'!$G$2,BP2017,0,20000,1),0)+BP2017</f>
        <v>#N/A</v>
      </c>
      <c r="BR2017" t="e">
        <f ca="1">MATCH($B2017,OFFSET('New data'!$G$2,BQ2017,0,20000,1),0)+BQ2017</f>
        <v>#N/A</v>
      </c>
      <c r="BS2017" t="e">
        <f ca="1">MATCH($B2017,OFFSET('New data'!$G$2,BR2017,0,20000,1),0)+BR2017</f>
        <v>#N/A</v>
      </c>
      <c r="BT2017" t="e">
        <f ca="1">MATCH($B2017,OFFSET('New data'!$G$2,BS2017,0,20000,1),0)+BS2017</f>
        <v>#N/A</v>
      </c>
      <c r="BU2017" s="9"/>
    </row>
    <row r="2018" spans="1:73" ht="31.5" thickBot="1" x14ac:dyDescent="0.4">
      <c r="A2018" s="58" t="s">
        <v>2032</v>
      </c>
      <c r="B2018" s="58" t="s">
        <v>14522</v>
      </c>
      <c r="C2018" s="58" t="s">
        <v>20050</v>
      </c>
      <c r="D2018" s="59"/>
      <c r="E2018" s="59"/>
      <c r="F2018" s="59"/>
      <c r="G2018" s="59"/>
      <c r="AB2018" s="62" t="s">
        <v>20410</v>
      </c>
      <c r="AC2018" s="65" t="s">
        <v>20412</v>
      </c>
      <c r="AD2018" s="59"/>
      <c r="AE2018" s="59"/>
      <c r="AF2018" s="59"/>
      <c r="AG2018" s="59"/>
      <c r="AH2018" s="59"/>
      <c r="AI2018" s="59"/>
      <c r="BB2018" s="9" t="e">
        <f>MATCH(BF2018,'New data'!$Y$2:$Y$20000,0)</f>
        <v>#N/A</v>
      </c>
      <c r="BC2018" s="9" t="str">
        <f t="shared" si="94"/>
        <v>No</v>
      </c>
      <c r="BD2018" s="9" t="s">
        <v>20410</v>
      </c>
      <c r="BE2018" s="9" t="str">
        <f t="shared" si="95"/>
        <v>Yes</v>
      </c>
      <c r="BF2018" s="9" t="str">
        <f t="shared" si="96"/>
        <v>David Blott</v>
      </c>
      <c r="BG2018" t="str">
        <f>IFERROR(INDEX('New data'!$Y$2:$Y$20000,BN2018),"-")</f>
        <v>-</v>
      </c>
      <c r="BH2018" t="str">
        <f ca="1">IFERROR(INDEX('New data'!$Y$2:$Y$20000,BO2018),"-")</f>
        <v>-</v>
      </c>
      <c r="BI2018" t="str">
        <f ca="1">IFERROR(INDEX('New data'!$Y$2:$Y$20000,BP2018),"-")</f>
        <v>-</v>
      </c>
      <c r="BJ2018" t="str">
        <f ca="1">IFERROR(INDEX('New data'!$Y$2:$Y$20000,BQ2018),"-")</f>
        <v>-</v>
      </c>
      <c r="BK2018" t="str">
        <f ca="1">IFERROR(INDEX('New data'!$Y$2:$Y$20000,BR2018),"-")</f>
        <v>-</v>
      </c>
      <c r="BL2018" t="str">
        <f ca="1">IFERROR(INDEX('New data'!$Y$2:$Y$20000,BS2018),"-")</f>
        <v>-</v>
      </c>
      <c r="BM2018" t="str">
        <f ca="1">IFERROR(INDEX('New data'!$Y$2:$Y$20000,BT2018),"-")</f>
        <v>-</v>
      </c>
      <c r="BN2018" t="e">
        <f>MATCH($B2018,'New data'!$G$2:$G$20000,0)</f>
        <v>#N/A</v>
      </c>
      <c r="BO2018" t="e">
        <f ca="1">MATCH($B2018,OFFSET('New data'!$G$2,BN2018,0,20000,1),0)+BN2018</f>
        <v>#N/A</v>
      </c>
      <c r="BP2018" t="e">
        <f ca="1">MATCH($B2018,OFFSET('New data'!$G$2,BO2018,0,20000,1),0)+BO2018</f>
        <v>#N/A</v>
      </c>
      <c r="BQ2018" t="e">
        <f ca="1">MATCH($B2018,OFFSET('New data'!$G$2,BP2018,0,20000,1),0)+BP2018</f>
        <v>#N/A</v>
      </c>
      <c r="BR2018" t="e">
        <f ca="1">MATCH($B2018,OFFSET('New data'!$G$2,BQ2018,0,20000,1),0)+BQ2018</f>
        <v>#N/A</v>
      </c>
      <c r="BS2018" t="e">
        <f ca="1">MATCH($B2018,OFFSET('New data'!$G$2,BR2018,0,20000,1),0)+BR2018</f>
        <v>#N/A</v>
      </c>
      <c r="BT2018" t="e">
        <f ca="1">MATCH($B2018,OFFSET('New data'!$G$2,BS2018,0,20000,1),0)+BS2018</f>
        <v>#N/A</v>
      </c>
      <c r="BU2018" s="9"/>
    </row>
    <row r="2019" spans="1:73" ht="31.5" thickBot="1" x14ac:dyDescent="0.4">
      <c r="A2019" s="58" t="s">
        <v>2033</v>
      </c>
      <c r="B2019" s="58" t="s">
        <v>14523</v>
      </c>
      <c r="C2019" s="58" t="s">
        <v>20050</v>
      </c>
      <c r="D2019" s="59"/>
      <c r="E2019" s="59"/>
      <c r="F2019" s="59"/>
      <c r="G2019" s="59"/>
      <c r="AB2019" s="62" t="s">
        <v>20410</v>
      </c>
      <c r="AC2019" s="65" t="s">
        <v>20412</v>
      </c>
      <c r="AD2019" s="59"/>
      <c r="AE2019" s="59"/>
      <c r="AF2019" s="59"/>
      <c r="AG2019" s="59"/>
      <c r="AH2019" s="59"/>
      <c r="AI2019" s="59"/>
      <c r="BB2019" s="9" t="e">
        <f>MATCH(BF2019,'New data'!$Y$2:$Y$20000,0)</f>
        <v>#N/A</v>
      </c>
      <c r="BC2019" s="9" t="str">
        <f t="shared" si="94"/>
        <v>No</v>
      </c>
      <c r="BD2019" s="9" t="s">
        <v>20410</v>
      </c>
      <c r="BE2019" s="9" t="str">
        <f t="shared" si="95"/>
        <v>Yes</v>
      </c>
      <c r="BF2019" s="9" t="str">
        <f t="shared" si="96"/>
        <v>Fiona Roberts</v>
      </c>
      <c r="BG2019" t="str">
        <f>IFERROR(INDEX('New data'!$Y$2:$Y$20000,BN2019),"-")</f>
        <v>-</v>
      </c>
      <c r="BH2019" t="str">
        <f ca="1">IFERROR(INDEX('New data'!$Y$2:$Y$20000,BO2019),"-")</f>
        <v>-</v>
      </c>
      <c r="BI2019" t="str">
        <f ca="1">IFERROR(INDEX('New data'!$Y$2:$Y$20000,BP2019),"-")</f>
        <v>-</v>
      </c>
      <c r="BJ2019" t="str">
        <f ca="1">IFERROR(INDEX('New data'!$Y$2:$Y$20000,BQ2019),"-")</f>
        <v>-</v>
      </c>
      <c r="BK2019" t="str">
        <f ca="1">IFERROR(INDEX('New data'!$Y$2:$Y$20000,BR2019),"-")</f>
        <v>-</v>
      </c>
      <c r="BL2019" t="str">
        <f ca="1">IFERROR(INDEX('New data'!$Y$2:$Y$20000,BS2019),"-")</f>
        <v>-</v>
      </c>
      <c r="BM2019" t="str">
        <f ca="1">IFERROR(INDEX('New data'!$Y$2:$Y$20000,BT2019),"-")</f>
        <v>-</v>
      </c>
      <c r="BN2019" t="e">
        <f>MATCH($B2019,'New data'!$G$2:$G$20000,0)</f>
        <v>#N/A</v>
      </c>
      <c r="BO2019" t="e">
        <f ca="1">MATCH($B2019,OFFSET('New data'!$G$2,BN2019,0,20000,1),0)+BN2019</f>
        <v>#N/A</v>
      </c>
      <c r="BP2019" t="e">
        <f ca="1">MATCH($B2019,OFFSET('New data'!$G$2,BO2019,0,20000,1),0)+BO2019</f>
        <v>#N/A</v>
      </c>
      <c r="BQ2019" t="e">
        <f ca="1">MATCH($B2019,OFFSET('New data'!$G$2,BP2019,0,20000,1),0)+BP2019</f>
        <v>#N/A</v>
      </c>
      <c r="BR2019" t="e">
        <f ca="1">MATCH($B2019,OFFSET('New data'!$G$2,BQ2019,0,20000,1),0)+BQ2019</f>
        <v>#N/A</v>
      </c>
      <c r="BS2019" t="e">
        <f ca="1">MATCH($B2019,OFFSET('New data'!$G$2,BR2019,0,20000,1),0)+BR2019</f>
        <v>#N/A</v>
      </c>
      <c r="BT2019" t="e">
        <f ca="1">MATCH($B2019,OFFSET('New data'!$G$2,BS2019,0,20000,1),0)+BS2019</f>
        <v>#N/A</v>
      </c>
      <c r="BU2019" s="9"/>
    </row>
    <row r="2020" spans="1:73" ht="31.5" thickBot="1" x14ac:dyDescent="0.4">
      <c r="A2020" s="58" t="s">
        <v>2034</v>
      </c>
      <c r="B2020" s="58" t="s">
        <v>14524</v>
      </c>
      <c r="C2020" s="58" t="s">
        <v>20050</v>
      </c>
      <c r="D2020" s="59"/>
      <c r="E2020" s="59"/>
      <c r="F2020" s="59"/>
      <c r="G2020" s="59"/>
      <c r="AB2020" s="59"/>
      <c r="AC2020" s="65" t="s">
        <v>20412</v>
      </c>
      <c r="AD2020" s="59"/>
      <c r="AE2020" s="59"/>
      <c r="AF2020" s="59"/>
      <c r="AG2020" s="59"/>
      <c r="AH2020" s="59"/>
      <c r="AI2020" s="59"/>
      <c r="BB2020" s="9" t="e">
        <f>MATCH(BF2020,'New data'!$Y$2:$Y$20000,0)</f>
        <v>#N/A</v>
      </c>
      <c r="BC2020" s="9" t="str">
        <f t="shared" si="94"/>
        <v>No</v>
      </c>
      <c r="BD2020" s="9" t="s">
        <v>20410</v>
      </c>
      <c r="BE2020" s="9" t="str">
        <f t="shared" si="95"/>
        <v>Yes</v>
      </c>
      <c r="BF2020" s="9" t="str">
        <f t="shared" si="96"/>
        <v>Marion McGee</v>
      </c>
      <c r="BG2020" t="str">
        <f>IFERROR(INDEX('New data'!$Y$2:$Y$20000,BN2020),"-")</f>
        <v>-</v>
      </c>
      <c r="BH2020" t="str">
        <f ca="1">IFERROR(INDEX('New data'!$Y$2:$Y$20000,BO2020),"-")</f>
        <v>-</v>
      </c>
      <c r="BI2020" t="str">
        <f ca="1">IFERROR(INDEX('New data'!$Y$2:$Y$20000,BP2020),"-")</f>
        <v>-</v>
      </c>
      <c r="BJ2020" t="str">
        <f ca="1">IFERROR(INDEX('New data'!$Y$2:$Y$20000,BQ2020),"-")</f>
        <v>-</v>
      </c>
      <c r="BK2020" t="str">
        <f ca="1">IFERROR(INDEX('New data'!$Y$2:$Y$20000,BR2020),"-")</f>
        <v>-</v>
      </c>
      <c r="BL2020" t="str">
        <f ca="1">IFERROR(INDEX('New data'!$Y$2:$Y$20000,BS2020),"-")</f>
        <v>-</v>
      </c>
      <c r="BM2020" t="str">
        <f ca="1">IFERROR(INDEX('New data'!$Y$2:$Y$20000,BT2020),"-")</f>
        <v>-</v>
      </c>
      <c r="BN2020" t="e">
        <f>MATCH($B2020,'New data'!$G$2:$G$20000,0)</f>
        <v>#N/A</v>
      </c>
      <c r="BO2020" t="e">
        <f ca="1">MATCH($B2020,OFFSET('New data'!$G$2,BN2020,0,20000,1),0)+BN2020</f>
        <v>#N/A</v>
      </c>
      <c r="BP2020" t="e">
        <f ca="1">MATCH($B2020,OFFSET('New data'!$G$2,BO2020,0,20000,1),0)+BO2020</f>
        <v>#N/A</v>
      </c>
      <c r="BQ2020" t="e">
        <f ca="1">MATCH($B2020,OFFSET('New data'!$G$2,BP2020,0,20000,1),0)+BP2020</f>
        <v>#N/A</v>
      </c>
      <c r="BR2020" t="e">
        <f ca="1">MATCH($B2020,OFFSET('New data'!$G$2,BQ2020,0,20000,1),0)+BQ2020</f>
        <v>#N/A</v>
      </c>
      <c r="BS2020" t="e">
        <f ca="1">MATCH($B2020,OFFSET('New data'!$G$2,BR2020,0,20000,1),0)+BR2020</f>
        <v>#N/A</v>
      </c>
      <c r="BT2020" t="e">
        <f ca="1">MATCH($B2020,OFFSET('New data'!$G$2,BS2020,0,20000,1),0)+BS2020</f>
        <v>#N/A</v>
      </c>
      <c r="BU2020" s="9"/>
    </row>
    <row r="2021" spans="1:73" ht="31.5" thickBot="1" x14ac:dyDescent="0.4">
      <c r="A2021" s="58" t="s">
        <v>2035</v>
      </c>
      <c r="B2021" s="58" t="s">
        <v>14525</v>
      </c>
      <c r="C2021" s="58" t="s">
        <v>20050</v>
      </c>
      <c r="D2021" s="59"/>
      <c r="E2021" s="59"/>
      <c r="F2021" s="59"/>
      <c r="G2021" s="59"/>
      <c r="AB2021" s="62" t="s">
        <v>20410</v>
      </c>
      <c r="AC2021" s="65" t="s">
        <v>20412</v>
      </c>
      <c r="AD2021" s="59"/>
      <c r="AE2021" s="59"/>
      <c r="AF2021" s="59"/>
      <c r="AG2021" s="59"/>
      <c r="AH2021" s="59"/>
      <c r="AI2021" s="59"/>
      <c r="BB2021" s="9" t="e">
        <f>MATCH(BF2021,'New data'!$Y$2:$Y$20000,0)</f>
        <v>#N/A</v>
      </c>
      <c r="BC2021" s="9" t="str">
        <f t="shared" si="94"/>
        <v>No</v>
      </c>
      <c r="BD2021" s="9" t="s">
        <v>20410</v>
      </c>
      <c r="BE2021" s="9" t="str">
        <f t="shared" si="95"/>
        <v>Yes</v>
      </c>
      <c r="BF2021" s="9" t="str">
        <f t="shared" si="96"/>
        <v>Anthony Unwin</v>
      </c>
      <c r="BG2021" t="str">
        <f>IFERROR(INDEX('New data'!$Y$2:$Y$20000,BN2021),"-")</f>
        <v>Louis Wong</v>
      </c>
      <c r="BH2021" t="str">
        <f ca="1">IFERROR(INDEX('New data'!$Y$2:$Y$20000,BO2021),"-")</f>
        <v>-</v>
      </c>
      <c r="BI2021" t="str">
        <f ca="1">IFERROR(INDEX('New data'!$Y$2:$Y$20000,BP2021),"-")</f>
        <v>-</v>
      </c>
      <c r="BJ2021" t="str">
        <f ca="1">IFERROR(INDEX('New data'!$Y$2:$Y$20000,BQ2021),"-")</f>
        <v>-</v>
      </c>
      <c r="BK2021" t="str">
        <f ca="1">IFERROR(INDEX('New data'!$Y$2:$Y$20000,BR2021),"-")</f>
        <v>-</v>
      </c>
      <c r="BL2021" t="str">
        <f ca="1">IFERROR(INDEX('New data'!$Y$2:$Y$20000,BS2021),"-")</f>
        <v>-</v>
      </c>
      <c r="BM2021" t="str">
        <f ca="1">IFERROR(INDEX('New data'!$Y$2:$Y$20000,BT2021),"-")</f>
        <v>-</v>
      </c>
      <c r="BN2021">
        <f>MATCH($B2021,'New data'!$G$2:$G$20000,0)</f>
        <v>36</v>
      </c>
      <c r="BO2021" t="e">
        <f ca="1">MATCH($B2021,OFFSET('New data'!$G$2,BN2021,0,20000,1),0)+BN2021</f>
        <v>#N/A</v>
      </c>
      <c r="BP2021" t="e">
        <f ca="1">MATCH($B2021,OFFSET('New data'!$G$2,BO2021,0,20000,1),0)+BO2021</f>
        <v>#N/A</v>
      </c>
      <c r="BQ2021" t="e">
        <f ca="1">MATCH($B2021,OFFSET('New data'!$G$2,BP2021,0,20000,1),0)+BP2021</f>
        <v>#N/A</v>
      </c>
      <c r="BR2021" t="e">
        <f ca="1">MATCH($B2021,OFFSET('New data'!$G$2,BQ2021,0,20000,1),0)+BQ2021</f>
        <v>#N/A</v>
      </c>
      <c r="BS2021" t="e">
        <f ca="1">MATCH($B2021,OFFSET('New data'!$G$2,BR2021,0,20000,1),0)+BR2021</f>
        <v>#N/A</v>
      </c>
      <c r="BT2021" t="e">
        <f ca="1">MATCH($B2021,OFFSET('New data'!$G$2,BS2021,0,20000,1),0)+BS2021</f>
        <v>#N/A</v>
      </c>
      <c r="BU2021" s="9"/>
    </row>
    <row r="2022" spans="1:73" ht="31.5" thickBot="1" x14ac:dyDescent="0.4">
      <c r="A2022" s="58" t="s">
        <v>2036</v>
      </c>
      <c r="B2022" s="58" t="s">
        <v>14525</v>
      </c>
      <c r="C2022" s="58" t="s">
        <v>20050</v>
      </c>
      <c r="D2022" s="59"/>
      <c r="E2022" s="59"/>
      <c r="F2022" s="59"/>
      <c r="G2022" s="59"/>
      <c r="AB2022" s="59"/>
      <c r="AC2022" s="65" t="s">
        <v>20412</v>
      </c>
      <c r="AD2022" s="59"/>
      <c r="AE2022" s="59"/>
      <c r="AF2022" s="59"/>
      <c r="AG2022" s="59"/>
      <c r="AH2022" s="59"/>
      <c r="AI2022" s="59"/>
      <c r="BB2022" s="9">
        <f>MATCH(BF2022,'New data'!$Y$2:$Y$20000,0)</f>
        <v>36</v>
      </c>
      <c r="BC2022" s="9" t="str">
        <f t="shared" si="94"/>
        <v>Yes</v>
      </c>
      <c r="BD2022" s="9" t="s">
        <v>20410</v>
      </c>
      <c r="BE2022" s="9" t="str">
        <f t="shared" si="95"/>
        <v>Yes</v>
      </c>
      <c r="BF2022" s="9" t="str">
        <f t="shared" si="96"/>
        <v>Louis Wong</v>
      </c>
      <c r="BG2022" t="str">
        <f>IFERROR(INDEX('New data'!$Y$2:$Y$20000,BN2022),"-")</f>
        <v>Louis Wong</v>
      </c>
      <c r="BH2022" t="str">
        <f ca="1">IFERROR(INDEX('New data'!$Y$2:$Y$20000,BO2022),"-")</f>
        <v>-</v>
      </c>
      <c r="BI2022" t="str">
        <f ca="1">IFERROR(INDEX('New data'!$Y$2:$Y$20000,BP2022),"-")</f>
        <v>-</v>
      </c>
      <c r="BJ2022" t="str">
        <f ca="1">IFERROR(INDEX('New data'!$Y$2:$Y$20000,BQ2022),"-")</f>
        <v>-</v>
      </c>
      <c r="BK2022" t="str">
        <f ca="1">IFERROR(INDEX('New data'!$Y$2:$Y$20000,BR2022),"-")</f>
        <v>-</v>
      </c>
      <c r="BL2022" t="str">
        <f ca="1">IFERROR(INDEX('New data'!$Y$2:$Y$20000,BS2022),"-")</f>
        <v>-</v>
      </c>
      <c r="BM2022" t="str">
        <f ca="1">IFERROR(INDEX('New data'!$Y$2:$Y$20000,BT2022),"-")</f>
        <v>-</v>
      </c>
      <c r="BN2022">
        <f>MATCH($B2022,'New data'!$G$2:$G$20000,0)</f>
        <v>36</v>
      </c>
      <c r="BO2022" t="e">
        <f ca="1">MATCH($B2022,OFFSET('New data'!$G$2,BN2022,0,20000,1),0)+BN2022</f>
        <v>#N/A</v>
      </c>
      <c r="BP2022" t="e">
        <f ca="1">MATCH($B2022,OFFSET('New data'!$G$2,BO2022,0,20000,1),0)+BO2022</f>
        <v>#N/A</v>
      </c>
      <c r="BQ2022" t="e">
        <f ca="1">MATCH($B2022,OFFSET('New data'!$G$2,BP2022,0,20000,1),0)+BP2022</f>
        <v>#N/A</v>
      </c>
      <c r="BR2022" t="e">
        <f ca="1">MATCH($B2022,OFFSET('New data'!$G$2,BQ2022,0,20000,1),0)+BQ2022</f>
        <v>#N/A</v>
      </c>
      <c r="BS2022" t="e">
        <f ca="1">MATCH($B2022,OFFSET('New data'!$G$2,BR2022,0,20000,1),0)+BR2022</f>
        <v>#N/A</v>
      </c>
      <c r="BT2022" t="e">
        <f ca="1">MATCH($B2022,OFFSET('New data'!$G$2,BS2022,0,20000,1),0)+BS2022</f>
        <v>#N/A</v>
      </c>
      <c r="BU2022" s="9"/>
    </row>
    <row r="2023" spans="1:73" ht="31.5" thickBot="1" x14ac:dyDescent="0.4">
      <c r="A2023" s="58" t="s">
        <v>2037</v>
      </c>
      <c r="B2023" s="58" t="s">
        <v>14526</v>
      </c>
      <c r="C2023" s="58" t="s">
        <v>20050</v>
      </c>
      <c r="D2023" s="59"/>
      <c r="E2023" s="59"/>
      <c r="F2023" s="59"/>
      <c r="G2023" s="59"/>
      <c r="AB2023" s="59"/>
      <c r="AC2023" s="65" t="s">
        <v>20412</v>
      </c>
      <c r="AD2023" s="59"/>
      <c r="AE2023" s="59"/>
      <c r="AF2023" s="59"/>
      <c r="AG2023" s="59"/>
      <c r="AH2023" s="59"/>
      <c r="AI2023" s="59"/>
      <c r="BB2023" s="9" t="e">
        <f>MATCH(BF2023,'New data'!$Y$2:$Y$20000,0)</f>
        <v>#N/A</v>
      </c>
      <c r="BC2023" s="9" t="str">
        <f t="shared" si="94"/>
        <v>No</v>
      </c>
      <c r="BD2023" s="9" t="s">
        <v>20410</v>
      </c>
      <c r="BE2023" s="9" t="str">
        <f t="shared" si="95"/>
        <v>Yes</v>
      </c>
      <c r="BF2023" s="9" t="str">
        <f t="shared" si="96"/>
        <v>Joshua Conde</v>
      </c>
      <c r="BG2023" t="str">
        <f>IFERROR(INDEX('New data'!$Y$2:$Y$20000,BN2023),"-")</f>
        <v>-</v>
      </c>
      <c r="BH2023" t="str">
        <f ca="1">IFERROR(INDEX('New data'!$Y$2:$Y$20000,BO2023),"-")</f>
        <v>-</v>
      </c>
      <c r="BI2023" t="str">
        <f ca="1">IFERROR(INDEX('New data'!$Y$2:$Y$20000,BP2023),"-")</f>
        <v>-</v>
      </c>
      <c r="BJ2023" t="str">
        <f ca="1">IFERROR(INDEX('New data'!$Y$2:$Y$20000,BQ2023),"-")</f>
        <v>-</v>
      </c>
      <c r="BK2023" t="str">
        <f ca="1">IFERROR(INDEX('New data'!$Y$2:$Y$20000,BR2023),"-")</f>
        <v>-</v>
      </c>
      <c r="BL2023" t="str">
        <f ca="1">IFERROR(INDEX('New data'!$Y$2:$Y$20000,BS2023),"-")</f>
        <v>-</v>
      </c>
      <c r="BM2023" t="str">
        <f ca="1">IFERROR(INDEX('New data'!$Y$2:$Y$20000,BT2023),"-")</f>
        <v>-</v>
      </c>
      <c r="BN2023" t="e">
        <f>MATCH($B2023,'New data'!$G$2:$G$20000,0)</f>
        <v>#N/A</v>
      </c>
      <c r="BO2023" t="e">
        <f ca="1">MATCH($B2023,OFFSET('New data'!$G$2,BN2023,0,20000,1),0)+BN2023</f>
        <v>#N/A</v>
      </c>
      <c r="BP2023" t="e">
        <f ca="1">MATCH($B2023,OFFSET('New data'!$G$2,BO2023,0,20000,1),0)+BO2023</f>
        <v>#N/A</v>
      </c>
      <c r="BQ2023" t="e">
        <f ca="1">MATCH($B2023,OFFSET('New data'!$G$2,BP2023,0,20000,1),0)+BP2023</f>
        <v>#N/A</v>
      </c>
      <c r="BR2023" t="e">
        <f ca="1">MATCH($B2023,OFFSET('New data'!$G$2,BQ2023,0,20000,1),0)+BQ2023</f>
        <v>#N/A</v>
      </c>
      <c r="BS2023" t="e">
        <f ca="1">MATCH($B2023,OFFSET('New data'!$G$2,BR2023,0,20000,1),0)+BR2023</f>
        <v>#N/A</v>
      </c>
      <c r="BT2023" t="e">
        <f ca="1">MATCH($B2023,OFFSET('New data'!$G$2,BS2023,0,20000,1),0)+BS2023</f>
        <v>#N/A</v>
      </c>
      <c r="BU2023" s="9"/>
    </row>
    <row r="2024" spans="1:73" ht="31.5" thickBot="1" x14ac:dyDescent="0.4">
      <c r="A2024" s="58" t="s">
        <v>2038</v>
      </c>
      <c r="B2024" s="58" t="s">
        <v>14526</v>
      </c>
      <c r="C2024" s="58" t="s">
        <v>20050</v>
      </c>
      <c r="D2024" s="59"/>
      <c r="E2024" s="59"/>
      <c r="F2024" s="59"/>
      <c r="G2024" s="59"/>
      <c r="AB2024" s="59"/>
      <c r="AC2024" s="65" t="s">
        <v>20412</v>
      </c>
      <c r="AD2024" s="59"/>
      <c r="AE2024" s="59"/>
      <c r="AF2024" s="59"/>
      <c r="AG2024" s="59"/>
      <c r="AH2024" s="59"/>
      <c r="AI2024" s="59"/>
      <c r="BB2024" s="9" t="e">
        <f>MATCH(BF2024,'New data'!$Y$2:$Y$20000,0)</f>
        <v>#N/A</v>
      </c>
      <c r="BC2024" s="9" t="str">
        <f t="shared" si="94"/>
        <v>No</v>
      </c>
      <c r="BD2024" s="9" t="s">
        <v>20410</v>
      </c>
      <c r="BE2024" s="9" t="str">
        <f t="shared" si="95"/>
        <v>Yes</v>
      </c>
      <c r="BF2024" s="9" t="str">
        <f t="shared" si="96"/>
        <v>Haben Ghezai</v>
      </c>
      <c r="BG2024" t="str">
        <f>IFERROR(INDEX('New data'!$Y$2:$Y$20000,BN2024),"-")</f>
        <v>-</v>
      </c>
      <c r="BH2024" t="str">
        <f ca="1">IFERROR(INDEX('New data'!$Y$2:$Y$20000,BO2024),"-")</f>
        <v>-</v>
      </c>
      <c r="BI2024" t="str">
        <f ca="1">IFERROR(INDEX('New data'!$Y$2:$Y$20000,BP2024),"-")</f>
        <v>-</v>
      </c>
      <c r="BJ2024" t="str">
        <f ca="1">IFERROR(INDEX('New data'!$Y$2:$Y$20000,BQ2024),"-")</f>
        <v>-</v>
      </c>
      <c r="BK2024" t="str">
        <f ca="1">IFERROR(INDEX('New data'!$Y$2:$Y$20000,BR2024),"-")</f>
        <v>-</v>
      </c>
      <c r="BL2024" t="str">
        <f ca="1">IFERROR(INDEX('New data'!$Y$2:$Y$20000,BS2024),"-")</f>
        <v>-</v>
      </c>
      <c r="BM2024" t="str">
        <f ca="1">IFERROR(INDEX('New data'!$Y$2:$Y$20000,BT2024),"-")</f>
        <v>-</v>
      </c>
      <c r="BN2024" t="e">
        <f>MATCH($B2024,'New data'!$G$2:$G$20000,0)</f>
        <v>#N/A</v>
      </c>
      <c r="BO2024" t="e">
        <f ca="1">MATCH($B2024,OFFSET('New data'!$G$2,BN2024,0,20000,1),0)+BN2024</f>
        <v>#N/A</v>
      </c>
      <c r="BP2024" t="e">
        <f ca="1">MATCH($B2024,OFFSET('New data'!$G$2,BO2024,0,20000,1),0)+BO2024</f>
        <v>#N/A</v>
      </c>
      <c r="BQ2024" t="e">
        <f ca="1">MATCH($B2024,OFFSET('New data'!$G$2,BP2024,0,20000,1),0)+BP2024</f>
        <v>#N/A</v>
      </c>
      <c r="BR2024" t="e">
        <f ca="1">MATCH($B2024,OFFSET('New data'!$G$2,BQ2024,0,20000,1),0)+BQ2024</f>
        <v>#N/A</v>
      </c>
      <c r="BS2024" t="e">
        <f ca="1">MATCH($B2024,OFFSET('New data'!$G$2,BR2024,0,20000,1),0)+BR2024</f>
        <v>#N/A</v>
      </c>
      <c r="BT2024" t="e">
        <f ca="1">MATCH($B2024,OFFSET('New data'!$G$2,BS2024,0,20000,1),0)+BS2024</f>
        <v>#N/A</v>
      </c>
      <c r="BU2024" s="9"/>
    </row>
    <row r="2025" spans="1:73" ht="31.5" thickBot="1" x14ac:dyDescent="0.4">
      <c r="A2025" s="58" t="s">
        <v>2039</v>
      </c>
      <c r="B2025" s="58" t="s">
        <v>14526</v>
      </c>
      <c r="C2025" s="58" t="s">
        <v>20050</v>
      </c>
      <c r="D2025" s="59"/>
      <c r="E2025" s="59"/>
      <c r="F2025" s="59"/>
      <c r="G2025" s="59"/>
      <c r="AB2025" s="59"/>
      <c r="AC2025" s="65" t="s">
        <v>20412</v>
      </c>
      <c r="AD2025" s="59"/>
      <c r="AE2025" s="59"/>
      <c r="AF2025" s="59"/>
      <c r="AG2025" s="59"/>
      <c r="AH2025" s="59"/>
      <c r="AI2025" s="59"/>
      <c r="BB2025" s="9" t="e">
        <f>MATCH(BF2025,'New data'!$Y$2:$Y$20000,0)</f>
        <v>#N/A</v>
      </c>
      <c r="BC2025" s="9" t="str">
        <f t="shared" si="94"/>
        <v>No</v>
      </c>
      <c r="BD2025" s="9" t="s">
        <v>20410</v>
      </c>
      <c r="BE2025" s="9" t="str">
        <f t="shared" si="95"/>
        <v>Yes</v>
      </c>
      <c r="BF2025" s="9" t="str">
        <f t="shared" si="96"/>
        <v>Sesen Ghezai</v>
      </c>
      <c r="BG2025" t="str">
        <f>IFERROR(INDEX('New data'!$Y$2:$Y$20000,BN2025),"-")</f>
        <v>-</v>
      </c>
      <c r="BH2025" t="str">
        <f ca="1">IFERROR(INDEX('New data'!$Y$2:$Y$20000,BO2025),"-")</f>
        <v>-</v>
      </c>
      <c r="BI2025" t="str">
        <f ca="1">IFERROR(INDEX('New data'!$Y$2:$Y$20000,BP2025),"-")</f>
        <v>-</v>
      </c>
      <c r="BJ2025" t="str">
        <f ca="1">IFERROR(INDEX('New data'!$Y$2:$Y$20000,BQ2025),"-")</f>
        <v>-</v>
      </c>
      <c r="BK2025" t="str">
        <f ca="1">IFERROR(INDEX('New data'!$Y$2:$Y$20000,BR2025),"-")</f>
        <v>-</v>
      </c>
      <c r="BL2025" t="str">
        <f ca="1">IFERROR(INDEX('New data'!$Y$2:$Y$20000,BS2025),"-")</f>
        <v>-</v>
      </c>
      <c r="BM2025" t="str">
        <f ca="1">IFERROR(INDEX('New data'!$Y$2:$Y$20000,BT2025),"-")</f>
        <v>-</v>
      </c>
      <c r="BN2025" t="e">
        <f>MATCH($B2025,'New data'!$G$2:$G$20000,0)</f>
        <v>#N/A</v>
      </c>
      <c r="BO2025" t="e">
        <f ca="1">MATCH($B2025,OFFSET('New data'!$G$2,BN2025,0,20000,1),0)+BN2025</f>
        <v>#N/A</v>
      </c>
      <c r="BP2025" t="e">
        <f ca="1">MATCH($B2025,OFFSET('New data'!$G$2,BO2025,0,20000,1),0)+BO2025</f>
        <v>#N/A</v>
      </c>
      <c r="BQ2025" t="e">
        <f ca="1">MATCH($B2025,OFFSET('New data'!$G$2,BP2025,0,20000,1),0)+BP2025</f>
        <v>#N/A</v>
      </c>
      <c r="BR2025" t="e">
        <f ca="1">MATCH($B2025,OFFSET('New data'!$G$2,BQ2025,0,20000,1),0)+BQ2025</f>
        <v>#N/A</v>
      </c>
      <c r="BS2025" t="e">
        <f ca="1">MATCH($B2025,OFFSET('New data'!$G$2,BR2025,0,20000,1),0)+BR2025</f>
        <v>#N/A</v>
      </c>
      <c r="BT2025" t="e">
        <f ca="1">MATCH($B2025,OFFSET('New data'!$G$2,BS2025,0,20000,1),0)+BS2025</f>
        <v>#N/A</v>
      </c>
      <c r="BU2025" s="9"/>
    </row>
    <row r="2026" spans="1:73" ht="31.5" thickBot="1" x14ac:dyDescent="0.4">
      <c r="A2026" s="58" t="s">
        <v>2040</v>
      </c>
      <c r="B2026" s="58" t="s">
        <v>14527</v>
      </c>
      <c r="C2026" s="58" t="s">
        <v>20050</v>
      </c>
      <c r="D2026" s="59"/>
      <c r="E2026" s="59"/>
      <c r="F2026" s="59"/>
      <c r="G2026" s="59"/>
      <c r="AB2026" s="62" t="s">
        <v>20410</v>
      </c>
      <c r="AC2026" s="65" t="s">
        <v>20412</v>
      </c>
      <c r="AD2026" s="59"/>
      <c r="AE2026" s="59"/>
      <c r="AF2026" s="59"/>
      <c r="AG2026" s="59"/>
      <c r="AH2026" s="59"/>
      <c r="AI2026" s="59"/>
      <c r="BB2026" s="9" t="e">
        <f>MATCH(BF2026,'New data'!$Y$2:$Y$20000,0)</f>
        <v>#N/A</v>
      </c>
      <c r="BC2026" s="9" t="str">
        <f t="shared" si="94"/>
        <v>No</v>
      </c>
      <c r="BD2026" s="9" t="s">
        <v>20410</v>
      </c>
      <c r="BE2026" s="9" t="str">
        <f t="shared" si="95"/>
        <v>Yes</v>
      </c>
      <c r="BF2026" s="9" t="str">
        <f t="shared" si="96"/>
        <v>Rosemarie Baker</v>
      </c>
      <c r="BG2026" t="str">
        <f>IFERROR(INDEX('New data'!$Y$2:$Y$20000,BN2026),"-")</f>
        <v>-</v>
      </c>
      <c r="BH2026" t="str">
        <f ca="1">IFERROR(INDEX('New data'!$Y$2:$Y$20000,BO2026),"-")</f>
        <v>-</v>
      </c>
      <c r="BI2026" t="str">
        <f ca="1">IFERROR(INDEX('New data'!$Y$2:$Y$20000,BP2026),"-")</f>
        <v>-</v>
      </c>
      <c r="BJ2026" t="str">
        <f ca="1">IFERROR(INDEX('New data'!$Y$2:$Y$20000,BQ2026),"-")</f>
        <v>-</v>
      </c>
      <c r="BK2026" t="str">
        <f ca="1">IFERROR(INDEX('New data'!$Y$2:$Y$20000,BR2026),"-")</f>
        <v>-</v>
      </c>
      <c r="BL2026" t="str">
        <f ca="1">IFERROR(INDEX('New data'!$Y$2:$Y$20000,BS2026),"-")</f>
        <v>-</v>
      </c>
      <c r="BM2026" t="str">
        <f ca="1">IFERROR(INDEX('New data'!$Y$2:$Y$20000,BT2026),"-")</f>
        <v>-</v>
      </c>
      <c r="BN2026" t="e">
        <f>MATCH($B2026,'New data'!$G$2:$G$20000,0)</f>
        <v>#N/A</v>
      </c>
      <c r="BO2026" t="e">
        <f ca="1">MATCH($B2026,OFFSET('New data'!$G$2,BN2026,0,20000,1),0)+BN2026</f>
        <v>#N/A</v>
      </c>
      <c r="BP2026" t="e">
        <f ca="1">MATCH($B2026,OFFSET('New data'!$G$2,BO2026,0,20000,1),0)+BO2026</f>
        <v>#N/A</v>
      </c>
      <c r="BQ2026" t="e">
        <f ca="1">MATCH($B2026,OFFSET('New data'!$G$2,BP2026,0,20000,1),0)+BP2026</f>
        <v>#N/A</v>
      </c>
      <c r="BR2026" t="e">
        <f ca="1">MATCH($B2026,OFFSET('New data'!$G$2,BQ2026,0,20000,1),0)+BQ2026</f>
        <v>#N/A</v>
      </c>
      <c r="BS2026" t="e">
        <f ca="1">MATCH($B2026,OFFSET('New data'!$G$2,BR2026,0,20000,1),0)+BR2026</f>
        <v>#N/A</v>
      </c>
      <c r="BT2026" t="e">
        <f ca="1">MATCH($B2026,OFFSET('New data'!$G$2,BS2026,0,20000,1),0)+BS2026</f>
        <v>#N/A</v>
      </c>
      <c r="BU2026" s="9"/>
    </row>
    <row r="2027" spans="1:73" ht="31.5" thickBot="1" x14ac:dyDescent="0.4">
      <c r="A2027" s="58" t="s">
        <v>2041</v>
      </c>
      <c r="B2027" s="58" t="s">
        <v>14527</v>
      </c>
      <c r="C2027" s="58" t="s">
        <v>20050</v>
      </c>
      <c r="D2027" s="59"/>
      <c r="E2027" s="59"/>
      <c r="F2027" s="59"/>
      <c r="G2027" s="59"/>
      <c r="AB2027" s="62" t="s">
        <v>20410</v>
      </c>
      <c r="AC2027" s="65" t="s">
        <v>20412</v>
      </c>
      <c r="AD2027" s="59"/>
      <c r="AE2027" s="59"/>
      <c r="AF2027" s="59"/>
      <c r="AG2027" s="59"/>
      <c r="AH2027" s="59"/>
      <c r="AI2027" s="59"/>
      <c r="BB2027" s="9" t="e">
        <f>MATCH(BF2027,'New data'!$Y$2:$Y$20000,0)</f>
        <v>#N/A</v>
      </c>
      <c r="BC2027" s="9" t="str">
        <f t="shared" si="94"/>
        <v>No</v>
      </c>
      <c r="BD2027" s="9" t="s">
        <v>20410</v>
      </c>
      <c r="BE2027" s="9" t="str">
        <f t="shared" si="95"/>
        <v>Yes</v>
      </c>
      <c r="BF2027" s="9" t="str">
        <f t="shared" si="96"/>
        <v>Leon Baxter</v>
      </c>
      <c r="BG2027" t="str">
        <f>IFERROR(INDEX('New data'!$Y$2:$Y$20000,BN2027),"-")</f>
        <v>-</v>
      </c>
      <c r="BH2027" t="str">
        <f ca="1">IFERROR(INDEX('New data'!$Y$2:$Y$20000,BO2027),"-")</f>
        <v>-</v>
      </c>
      <c r="BI2027" t="str">
        <f ca="1">IFERROR(INDEX('New data'!$Y$2:$Y$20000,BP2027),"-")</f>
        <v>-</v>
      </c>
      <c r="BJ2027" t="str">
        <f ca="1">IFERROR(INDEX('New data'!$Y$2:$Y$20000,BQ2027),"-")</f>
        <v>-</v>
      </c>
      <c r="BK2027" t="str">
        <f ca="1">IFERROR(INDEX('New data'!$Y$2:$Y$20000,BR2027),"-")</f>
        <v>-</v>
      </c>
      <c r="BL2027" t="str">
        <f ca="1">IFERROR(INDEX('New data'!$Y$2:$Y$20000,BS2027),"-")</f>
        <v>-</v>
      </c>
      <c r="BM2027" t="str">
        <f ca="1">IFERROR(INDEX('New data'!$Y$2:$Y$20000,BT2027),"-")</f>
        <v>-</v>
      </c>
      <c r="BN2027" t="e">
        <f>MATCH($B2027,'New data'!$G$2:$G$20000,0)</f>
        <v>#N/A</v>
      </c>
      <c r="BO2027" t="e">
        <f ca="1">MATCH($B2027,OFFSET('New data'!$G$2,BN2027,0,20000,1),0)+BN2027</f>
        <v>#N/A</v>
      </c>
      <c r="BP2027" t="e">
        <f ca="1">MATCH($B2027,OFFSET('New data'!$G$2,BO2027,0,20000,1),0)+BO2027</f>
        <v>#N/A</v>
      </c>
      <c r="BQ2027" t="e">
        <f ca="1">MATCH($B2027,OFFSET('New data'!$G$2,BP2027,0,20000,1),0)+BP2027</f>
        <v>#N/A</v>
      </c>
      <c r="BR2027" t="e">
        <f ca="1">MATCH($B2027,OFFSET('New data'!$G$2,BQ2027,0,20000,1),0)+BQ2027</f>
        <v>#N/A</v>
      </c>
      <c r="BS2027" t="e">
        <f ca="1">MATCH($B2027,OFFSET('New data'!$G$2,BR2027,0,20000,1),0)+BR2027</f>
        <v>#N/A</v>
      </c>
      <c r="BT2027" t="e">
        <f ca="1">MATCH($B2027,OFFSET('New data'!$G$2,BS2027,0,20000,1),0)+BS2027</f>
        <v>#N/A</v>
      </c>
      <c r="BU2027" s="9"/>
    </row>
    <row r="2028" spans="1:73" ht="31.5" thickBot="1" x14ac:dyDescent="0.4">
      <c r="A2028" s="58" t="s">
        <v>2042</v>
      </c>
      <c r="B2028" s="58" t="s">
        <v>14528</v>
      </c>
      <c r="C2028" s="58" t="s">
        <v>20050</v>
      </c>
      <c r="D2028" s="59"/>
      <c r="E2028" s="59"/>
      <c r="F2028" s="59"/>
      <c r="G2028" s="59"/>
      <c r="AB2028" s="59"/>
      <c r="AC2028" s="65" t="s">
        <v>20412</v>
      </c>
      <c r="AD2028" s="59"/>
      <c r="AE2028" s="59"/>
      <c r="AF2028" s="59"/>
      <c r="AG2028" s="59"/>
      <c r="AH2028" s="59"/>
      <c r="AI2028" s="59"/>
      <c r="BB2028" s="9" t="e">
        <f>MATCH(BF2028,'New data'!$Y$2:$Y$20000,0)</f>
        <v>#N/A</v>
      </c>
      <c r="BC2028" s="9" t="str">
        <f t="shared" si="94"/>
        <v>No</v>
      </c>
      <c r="BD2028" s="9" t="s">
        <v>20410</v>
      </c>
      <c r="BE2028" s="9" t="str">
        <f t="shared" si="95"/>
        <v>Yes</v>
      </c>
      <c r="BF2028" s="9" t="str">
        <f t="shared" si="96"/>
        <v>Matete Chiloane</v>
      </c>
      <c r="BG2028" t="str">
        <f>IFERROR(INDEX('New data'!$Y$2:$Y$20000,BN2028),"-")</f>
        <v>-</v>
      </c>
      <c r="BH2028" t="str">
        <f ca="1">IFERROR(INDEX('New data'!$Y$2:$Y$20000,BO2028),"-")</f>
        <v>-</v>
      </c>
      <c r="BI2028" t="str">
        <f ca="1">IFERROR(INDEX('New data'!$Y$2:$Y$20000,BP2028),"-")</f>
        <v>-</v>
      </c>
      <c r="BJ2028" t="str">
        <f ca="1">IFERROR(INDEX('New data'!$Y$2:$Y$20000,BQ2028),"-")</f>
        <v>-</v>
      </c>
      <c r="BK2028" t="str">
        <f ca="1">IFERROR(INDEX('New data'!$Y$2:$Y$20000,BR2028),"-")</f>
        <v>-</v>
      </c>
      <c r="BL2028" t="str">
        <f ca="1">IFERROR(INDEX('New data'!$Y$2:$Y$20000,BS2028),"-")</f>
        <v>-</v>
      </c>
      <c r="BM2028" t="str">
        <f ca="1">IFERROR(INDEX('New data'!$Y$2:$Y$20000,BT2028),"-")</f>
        <v>-</v>
      </c>
      <c r="BN2028" t="e">
        <f>MATCH($B2028,'New data'!$G$2:$G$20000,0)</f>
        <v>#N/A</v>
      </c>
      <c r="BO2028" t="e">
        <f ca="1">MATCH($B2028,OFFSET('New data'!$G$2,BN2028,0,20000,1),0)+BN2028</f>
        <v>#N/A</v>
      </c>
      <c r="BP2028" t="e">
        <f ca="1">MATCH($B2028,OFFSET('New data'!$G$2,BO2028,0,20000,1),0)+BO2028</f>
        <v>#N/A</v>
      </c>
      <c r="BQ2028" t="e">
        <f ca="1">MATCH($B2028,OFFSET('New data'!$G$2,BP2028,0,20000,1),0)+BP2028</f>
        <v>#N/A</v>
      </c>
      <c r="BR2028" t="e">
        <f ca="1">MATCH($B2028,OFFSET('New data'!$G$2,BQ2028,0,20000,1),0)+BQ2028</f>
        <v>#N/A</v>
      </c>
      <c r="BS2028" t="e">
        <f ca="1">MATCH($B2028,OFFSET('New data'!$G$2,BR2028,0,20000,1),0)+BR2028</f>
        <v>#N/A</v>
      </c>
      <c r="BT2028" t="e">
        <f ca="1">MATCH($B2028,OFFSET('New data'!$G$2,BS2028,0,20000,1),0)+BS2028</f>
        <v>#N/A</v>
      </c>
      <c r="BU2028" s="9"/>
    </row>
    <row r="2029" spans="1:73" ht="31.5" thickBot="1" x14ac:dyDescent="0.4">
      <c r="A2029" s="58" t="s">
        <v>2043</v>
      </c>
      <c r="B2029" s="58" t="s">
        <v>14528</v>
      </c>
      <c r="C2029" s="58" t="s">
        <v>20050</v>
      </c>
      <c r="D2029" s="59"/>
      <c r="E2029" s="59"/>
      <c r="F2029" s="59"/>
      <c r="G2029" s="59"/>
      <c r="AB2029" s="59"/>
      <c r="AC2029" s="65" t="s">
        <v>20412</v>
      </c>
      <c r="AD2029" s="59"/>
      <c r="AE2029" s="59"/>
      <c r="AF2029" s="59"/>
      <c r="AG2029" s="59"/>
      <c r="AH2029" s="59"/>
      <c r="AI2029" s="59"/>
      <c r="BB2029" s="9" t="e">
        <f>MATCH(BF2029,'New data'!$Y$2:$Y$20000,0)</f>
        <v>#N/A</v>
      </c>
      <c r="BC2029" s="9" t="str">
        <f t="shared" si="94"/>
        <v>No</v>
      </c>
      <c r="BD2029" s="9" t="s">
        <v>20410</v>
      </c>
      <c r="BE2029" s="9" t="str">
        <f t="shared" si="95"/>
        <v>Yes</v>
      </c>
      <c r="BF2029" s="9" t="str">
        <f t="shared" si="96"/>
        <v>Ajinkya Diwate</v>
      </c>
      <c r="BG2029" t="str">
        <f>IFERROR(INDEX('New data'!$Y$2:$Y$20000,BN2029),"-")</f>
        <v>-</v>
      </c>
      <c r="BH2029" t="str">
        <f ca="1">IFERROR(INDEX('New data'!$Y$2:$Y$20000,BO2029),"-")</f>
        <v>-</v>
      </c>
      <c r="BI2029" t="str">
        <f ca="1">IFERROR(INDEX('New data'!$Y$2:$Y$20000,BP2029),"-")</f>
        <v>-</v>
      </c>
      <c r="BJ2029" t="str">
        <f ca="1">IFERROR(INDEX('New data'!$Y$2:$Y$20000,BQ2029),"-")</f>
        <v>-</v>
      </c>
      <c r="BK2029" t="str">
        <f ca="1">IFERROR(INDEX('New data'!$Y$2:$Y$20000,BR2029),"-")</f>
        <v>-</v>
      </c>
      <c r="BL2029" t="str">
        <f ca="1">IFERROR(INDEX('New data'!$Y$2:$Y$20000,BS2029),"-")</f>
        <v>-</v>
      </c>
      <c r="BM2029" t="str">
        <f ca="1">IFERROR(INDEX('New data'!$Y$2:$Y$20000,BT2029),"-")</f>
        <v>-</v>
      </c>
      <c r="BN2029" t="e">
        <f>MATCH($B2029,'New data'!$G$2:$G$20000,0)</f>
        <v>#N/A</v>
      </c>
      <c r="BO2029" t="e">
        <f ca="1">MATCH($B2029,OFFSET('New data'!$G$2,BN2029,0,20000,1),0)+BN2029</f>
        <v>#N/A</v>
      </c>
      <c r="BP2029" t="e">
        <f ca="1">MATCH($B2029,OFFSET('New data'!$G$2,BO2029,0,20000,1),0)+BO2029</f>
        <v>#N/A</v>
      </c>
      <c r="BQ2029" t="e">
        <f ca="1">MATCH($B2029,OFFSET('New data'!$G$2,BP2029,0,20000,1),0)+BP2029</f>
        <v>#N/A</v>
      </c>
      <c r="BR2029" t="e">
        <f ca="1">MATCH($B2029,OFFSET('New data'!$G$2,BQ2029,0,20000,1),0)+BQ2029</f>
        <v>#N/A</v>
      </c>
      <c r="BS2029" t="e">
        <f ca="1">MATCH($B2029,OFFSET('New data'!$G$2,BR2029,0,20000,1),0)+BR2029</f>
        <v>#N/A</v>
      </c>
      <c r="BT2029" t="e">
        <f ca="1">MATCH($B2029,OFFSET('New data'!$G$2,BS2029,0,20000,1),0)+BS2029</f>
        <v>#N/A</v>
      </c>
      <c r="BU2029" s="9"/>
    </row>
    <row r="2030" spans="1:73" ht="31.5" thickBot="1" x14ac:dyDescent="0.4">
      <c r="A2030" s="58" t="s">
        <v>2044</v>
      </c>
      <c r="B2030" s="58" t="s">
        <v>14529</v>
      </c>
      <c r="C2030" s="58" t="s">
        <v>20050</v>
      </c>
      <c r="D2030" s="59"/>
      <c r="E2030" s="59"/>
      <c r="F2030" s="59"/>
      <c r="G2030" s="59"/>
      <c r="AB2030" s="62" t="s">
        <v>20410</v>
      </c>
      <c r="AC2030" s="65" t="s">
        <v>20412</v>
      </c>
      <c r="AD2030" s="59"/>
      <c r="AE2030" s="59"/>
      <c r="AF2030" s="59"/>
      <c r="AG2030" s="59"/>
      <c r="AH2030" s="59"/>
      <c r="AI2030" s="59"/>
      <c r="BB2030" s="9" t="e">
        <f>MATCH(BF2030,'New data'!$Y$2:$Y$20000,0)</f>
        <v>#N/A</v>
      </c>
      <c r="BC2030" s="9" t="str">
        <f t="shared" si="94"/>
        <v>No</v>
      </c>
      <c r="BD2030" s="9" t="s">
        <v>20410</v>
      </c>
      <c r="BE2030" s="9" t="str">
        <f t="shared" si="95"/>
        <v>Yes</v>
      </c>
      <c r="BF2030" s="9" t="str">
        <f t="shared" si="96"/>
        <v>Gordon Hall</v>
      </c>
      <c r="BG2030" t="str">
        <f>IFERROR(INDEX('New data'!$Y$2:$Y$20000,BN2030),"-")</f>
        <v>-</v>
      </c>
      <c r="BH2030" t="str">
        <f ca="1">IFERROR(INDEX('New data'!$Y$2:$Y$20000,BO2030),"-")</f>
        <v>-</v>
      </c>
      <c r="BI2030" t="str">
        <f ca="1">IFERROR(INDEX('New data'!$Y$2:$Y$20000,BP2030),"-")</f>
        <v>-</v>
      </c>
      <c r="BJ2030" t="str">
        <f ca="1">IFERROR(INDEX('New data'!$Y$2:$Y$20000,BQ2030),"-")</f>
        <v>-</v>
      </c>
      <c r="BK2030" t="str">
        <f ca="1">IFERROR(INDEX('New data'!$Y$2:$Y$20000,BR2030),"-")</f>
        <v>-</v>
      </c>
      <c r="BL2030" t="str">
        <f ca="1">IFERROR(INDEX('New data'!$Y$2:$Y$20000,BS2030),"-")</f>
        <v>-</v>
      </c>
      <c r="BM2030" t="str">
        <f ca="1">IFERROR(INDEX('New data'!$Y$2:$Y$20000,BT2030),"-")</f>
        <v>-</v>
      </c>
      <c r="BN2030" t="e">
        <f>MATCH($B2030,'New data'!$G$2:$G$20000,0)</f>
        <v>#N/A</v>
      </c>
      <c r="BO2030" t="e">
        <f ca="1">MATCH($B2030,OFFSET('New data'!$G$2,BN2030,0,20000,1),0)+BN2030</f>
        <v>#N/A</v>
      </c>
      <c r="BP2030" t="e">
        <f ca="1">MATCH($B2030,OFFSET('New data'!$G$2,BO2030,0,20000,1),0)+BO2030</f>
        <v>#N/A</v>
      </c>
      <c r="BQ2030" t="e">
        <f ca="1">MATCH($B2030,OFFSET('New data'!$G$2,BP2030,0,20000,1),0)+BP2030</f>
        <v>#N/A</v>
      </c>
      <c r="BR2030" t="e">
        <f ca="1">MATCH($B2030,OFFSET('New data'!$G$2,BQ2030,0,20000,1),0)+BQ2030</f>
        <v>#N/A</v>
      </c>
      <c r="BS2030" t="e">
        <f ca="1">MATCH($B2030,OFFSET('New data'!$G$2,BR2030,0,20000,1),0)+BR2030</f>
        <v>#N/A</v>
      </c>
      <c r="BT2030" t="e">
        <f ca="1">MATCH($B2030,OFFSET('New data'!$G$2,BS2030,0,20000,1),0)+BS2030</f>
        <v>#N/A</v>
      </c>
      <c r="BU2030" s="9"/>
    </row>
    <row r="2031" spans="1:73" ht="31.5" thickBot="1" x14ac:dyDescent="0.4">
      <c r="A2031" s="58" t="s">
        <v>2045</v>
      </c>
      <c r="B2031" s="58" t="s">
        <v>14530</v>
      </c>
      <c r="C2031" s="58" t="s">
        <v>20050</v>
      </c>
      <c r="D2031" s="59"/>
      <c r="E2031" s="59"/>
      <c r="F2031" s="59"/>
      <c r="G2031" s="59"/>
      <c r="AB2031" s="59"/>
      <c r="AC2031" s="65" t="s">
        <v>20412</v>
      </c>
      <c r="AD2031" s="59"/>
      <c r="AE2031" s="59"/>
      <c r="AF2031" s="59"/>
      <c r="AG2031" s="59"/>
      <c r="AH2031" s="59"/>
      <c r="AI2031" s="59"/>
      <c r="BB2031" s="9" t="e">
        <f>MATCH(BF2031,'New data'!$Y$2:$Y$20000,0)</f>
        <v>#N/A</v>
      </c>
      <c r="BC2031" s="9" t="str">
        <f t="shared" si="94"/>
        <v>No</v>
      </c>
      <c r="BD2031" s="9" t="s">
        <v>20410</v>
      </c>
      <c r="BE2031" s="9" t="str">
        <f t="shared" si="95"/>
        <v>Yes</v>
      </c>
      <c r="BF2031" s="9" t="str">
        <f t="shared" si="96"/>
        <v>Vinicius Gatti</v>
      </c>
      <c r="BG2031" t="str">
        <f>IFERROR(INDEX('New data'!$Y$2:$Y$20000,BN2031),"-")</f>
        <v>-</v>
      </c>
      <c r="BH2031" t="str">
        <f ca="1">IFERROR(INDEX('New data'!$Y$2:$Y$20000,BO2031),"-")</f>
        <v>-</v>
      </c>
      <c r="BI2031" t="str">
        <f ca="1">IFERROR(INDEX('New data'!$Y$2:$Y$20000,BP2031),"-")</f>
        <v>-</v>
      </c>
      <c r="BJ2031" t="str">
        <f ca="1">IFERROR(INDEX('New data'!$Y$2:$Y$20000,BQ2031),"-")</f>
        <v>-</v>
      </c>
      <c r="BK2031" t="str">
        <f ca="1">IFERROR(INDEX('New data'!$Y$2:$Y$20000,BR2031),"-")</f>
        <v>-</v>
      </c>
      <c r="BL2031" t="str">
        <f ca="1">IFERROR(INDEX('New data'!$Y$2:$Y$20000,BS2031),"-")</f>
        <v>-</v>
      </c>
      <c r="BM2031" t="str">
        <f ca="1">IFERROR(INDEX('New data'!$Y$2:$Y$20000,BT2031),"-")</f>
        <v>-</v>
      </c>
      <c r="BN2031" t="e">
        <f>MATCH($B2031,'New data'!$G$2:$G$20000,0)</f>
        <v>#N/A</v>
      </c>
      <c r="BO2031" t="e">
        <f ca="1">MATCH($B2031,OFFSET('New data'!$G$2,BN2031,0,20000,1),0)+BN2031</f>
        <v>#N/A</v>
      </c>
      <c r="BP2031" t="e">
        <f ca="1">MATCH($B2031,OFFSET('New data'!$G$2,BO2031,0,20000,1),0)+BO2031</f>
        <v>#N/A</v>
      </c>
      <c r="BQ2031" t="e">
        <f ca="1">MATCH($B2031,OFFSET('New data'!$G$2,BP2031,0,20000,1),0)+BP2031</f>
        <v>#N/A</v>
      </c>
      <c r="BR2031" t="e">
        <f ca="1">MATCH($B2031,OFFSET('New data'!$G$2,BQ2031,0,20000,1),0)+BQ2031</f>
        <v>#N/A</v>
      </c>
      <c r="BS2031" t="e">
        <f ca="1">MATCH($B2031,OFFSET('New data'!$G$2,BR2031,0,20000,1),0)+BR2031</f>
        <v>#N/A</v>
      </c>
      <c r="BT2031" t="e">
        <f ca="1">MATCH($B2031,OFFSET('New data'!$G$2,BS2031,0,20000,1),0)+BS2031</f>
        <v>#N/A</v>
      </c>
      <c r="BU2031" s="9"/>
    </row>
    <row r="2032" spans="1:73" ht="31.5" thickBot="1" x14ac:dyDescent="0.4">
      <c r="A2032" s="58" t="s">
        <v>2046</v>
      </c>
      <c r="B2032" s="58" t="s">
        <v>14530</v>
      </c>
      <c r="C2032" s="58" t="s">
        <v>20050</v>
      </c>
      <c r="D2032" s="59"/>
      <c r="E2032" s="59"/>
      <c r="F2032" s="59"/>
      <c r="G2032" s="59"/>
      <c r="AB2032" s="59"/>
      <c r="AC2032" s="65" t="s">
        <v>20412</v>
      </c>
      <c r="AD2032" s="59"/>
      <c r="AE2032" s="59"/>
      <c r="AF2032" s="59"/>
      <c r="AG2032" s="59"/>
      <c r="AH2032" s="59"/>
      <c r="AI2032" s="59"/>
      <c r="BB2032" s="9" t="e">
        <f>MATCH(BF2032,'New data'!$Y$2:$Y$20000,0)</f>
        <v>#N/A</v>
      </c>
      <c r="BC2032" s="9" t="str">
        <f t="shared" si="94"/>
        <v>No</v>
      </c>
      <c r="BD2032" s="9" t="s">
        <v>20410</v>
      </c>
      <c r="BE2032" s="9" t="str">
        <f t="shared" si="95"/>
        <v>Yes</v>
      </c>
      <c r="BF2032" s="9" t="str">
        <f t="shared" si="96"/>
        <v>Ana Paula Mafra</v>
      </c>
      <c r="BG2032" t="str">
        <f>IFERROR(INDEX('New data'!$Y$2:$Y$20000,BN2032),"-")</f>
        <v>-</v>
      </c>
      <c r="BH2032" t="str">
        <f ca="1">IFERROR(INDEX('New data'!$Y$2:$Y$20000,BO2032),"-")</f>
        <v>-</v>
      </c>
      <c r="BI2032" t="str">
        <f ca="1">IFERROR(INDEX('New data'!$Y$2:$Y$20000,BP2032),"-")</f>
        <v>-</v>
      </c>
      <c r="BJ2032" t="str">
        <f ca="1">IFERROR(INDEX('New data'!$Y$2:$Y$20000,BQ2032),"-")</f>
        <v>-</v>
      </c>
      <c r="BK2032" t="str">
        <f ca="1">IFERROR(INDEX('New data'!$Y$2:$Y$20000,BR2032),"-")</f>
        <v>-</v>
      </c>
      <c r="BL2032" t="str">
        <f ca="1">IFERROR(INDEX('New data'!$Y$2:$Y$20000,BS2032),"-")</f>
        <v>-</v>
      </c>
      <c r="BM2032" t="str">
        <f ca="1">IFERROR(INDEX('New data'!$Y$2:$Y$20000,BT2032),"-")</f>
        <v>-</v>
      </c>
      <c r="BN2032" t="e">
        <f>MATCH($B2032,'New data'!$G$2:$G$20000,0)</f>
        <v>#N/A</v>
      </c>
      <c r="BO2032" t="e">
        <f ca="1">MATCH($B2032,OFFSET('New data'!$G$2,BN2032,0,20000,1),0)+BN2032</f>
        <v>#N/A</v>
      </c>
      <c r="BP2032" t="e">
        <f ca="1">MATCH($B2032,OFFSET('New data'!$G$2,BO2032,0,20000,1),0)+BO2032</f>
        <v>#N/A</v>
      </c>
      <c r="BQ2032" t="e">
        <f ca="1">MATCH($B2032,OFFSET('New data'!$G$2,BP2032,0,20000,1),0)+BP2032</f>
        <v>#N/A</v>
      </c>
      <c r="BR2032" t="e">
        <f ca="1">MATCH($B2032,OFFSET('New data'!$G$2,BQ2032,0,20000,1),0)+BQ2032</f>
        <v>#N/A</v>
      </c>
      <c r="BS2032" t="e">
        <f ca="1">MATCH($B2032,OFFSET('New data'!$G$2,BR2032,0,20000,1),0)+BR2032</f>
        <v>#N/A</v>
      </c>
      <c r="BT2032" t="e">
        <f ca="1">MATCH($B2032,OFFSET('New data'!$G$2,BS2032,0,20000,1),0)+BS2032</f>
        <v>#N/A</v>
      </c>
      <c r="BU2032" s="9"/>
    </row>
    <row r="2033" spans="1:73" ht="31.5" thickBot="1" x14ac:dyDescent="0.4">
      <c r="A2033" s="58" t="s">
        <v>2047</v>
      </c>
      <c r="B2033" s="58" t="s">
        <v>14531</v>
      </c>
      <c r="C2033" s="58" t="s">
        <v>20050</v>
      </c>
      <c r="D2033" s="59"/>
      <c r="E2033" s="59"/>
      <c r="F2033" s="59"/>
      <c r="G2033" s="59"/>
      <c r="AB2033" s="59"/>
      <c r="AC2033" s="65" t="s">
        <v>20412</v>
      </c>
      <c r="AD2033" s="59"/>
      <c r="AE2033" s="59"/>
      <c r="AF2033" s="59"/>
      <c r="AG2033" s="59"/>
      <c r="AH2033" s="59"/>
      <c r="AI2033" s="59"/>
      <c r="BB2033" s="9" t="e">
        <f>MATCH(BF2033,'New data'!$Y$2:$Y$20000,0)</f>
        <v>#N/A</v>
      </c>
      <c r="BC2033" s="9" t="str">
        <f t="shared" si="94"/>
        <v>No</v>
      </c>
      <c r="BD2033" s="9" t="s">
        <v>20410</v>
      </c>
      <c r="BE2033" s="9" t="str">
        <f t="shared" si="95"/>
        <v>Yes</v>
      </c>
      <c r="BF2033" s="9" t="str">
        <f t="shared" si="96"/>
        <v>William Inscoe</v>
      </c>
      <c r="BG2033" t="str">
        <f>IFERROR(INDEX('New data'!$Y$2:$Y$20000,BN2033),"-")</f>
        <v>-</v>
      </c>
      <c r="BH2033" t="str">
        <f ca="1">IFERROR(INDEX('New data'!$Y$2:$Y$20000,BO2033),"-")</f>
        <v>-</v>
      </c>
      <c r="BI2033" t="str">
        <f ca="1">IFERROR(INDEX('New data'!$Y$2:$Y$20000,BP2033),"-")</f>
        <v>-</v>
      </c>
      <c r="BJ2033" t="str">
        <f ca="1">IFERROR(INDEX('New data'!$Y$2:$Y$20000,BQ2033),"-")</f>
        <v>-</v>
      </c>
      <c r="BK2033" t="str">
        <f ca="1">IFERROR(INDEX('New data'!$Y$2:$Y$20000,BR2033),"-")</f>
        <v>-</v>
      </c>
      <c r="BL2033" t="str">
        <f ca="1">IFERROR(INDEX('New data'!$Y$2:$Y$20000,BS2033),"-")</f>
        <v>-</v>
      </c>
      <c r="BM2033" t="str">
        <f ca="1">IFERROR(INDEX('New data'!$Y$2:$Y$20000,BT2033),"-")</f>
        <v>-</v>
      </c>
      <c r="BN2033" t="e">
        <f>MATCH($B2033,'New data'!$G$2:$G$20000,0)</f>
        <v>#N/A</v>
      </c>
      <c r="BO2033" t="e">
        <f ca="1">MATCH($B2033,OFFSET('New data'!$G$2,BN2033,0,20000,1),0)+BN2033</f>
        <v>#N/A</v>
      </c>
      <c r="BP2033" t="e">
        <f ca="1">MATCH($B2033,OFFSET('New data'!$G$2,BO2033,0,20000,1),0)+BO2033</f>
        <v>#N/A</v>
      </c>
      <c r="BQ2033" t="e">
        <f ca="1">MATCH($B2033,OFFSET('New data'!$G$2,BP2033,0,20000,1),0)+BP2033</f>
        <v>#N/A</v>
      </c>
      <c r="BR2033" t="e">
        <f ca="1">MATCH($B2033,OFFSET('New data'!$G$2,BQ2033,0,20000,1),0)+BQ2033</f>
        <v>#N/A</v>
      </c>
      <c r="BS2033" t="e">
        <f ca="1">MATCH($B2033,OFFSET('New data'!$G$2,BR2033,0,20000,1),0)+BR2033</f>
        <v>#N/A</v>
      </c>
      <c r="BT2033" t="e">
        <f ca="1">MATCH($B2033,OFFSET('New data'!$G$2,BS2033,0,20000,1),0)+BS2033</f>
        <v>#N/A</v>
      </c>
      <c r="BU2033" s="9"/>
    </row>
    <row r="2034" spans="1:73" ht="31.5" thickBot="1" x14ac:dyDescent="0.4">
      <c r="A2034" s="58" t="s">
        <v>2048</v>
      </c>
      <c r="B2034" s="58" t="s">
        <v>14531</v>
      </c>
      <c r="C2034" s="58" t="s">
        <v>20050</v>
      </c>
      <c r="D2034" s="59"/>
      <c r="E2034" s="59"/>
      <c r="F2034" s="59"/>
      <c r="G2034" s="59"/>
      <c r="AB2034" s="59"/>
      <c r="AC2034" s="65" t="s">
        <v>20412</v>
      </c>
      <c r="AD2034" s="59"/>
      <c r="AE2034" s="59"/>
      <c r="AF2034" s="59"/>
      <c r="AG2034" s="59"/>
      <c r="AH2034" s="59"/>
      <c r="AI2034" s="59"/>
      <c r="BB2034" s="9" t="e">
        <f>MATCH(BF2034,'New data'!$Y$2:$Y$20000,0)</f>
        <v>#N/A</v>
      </c>
      <c r="BC2034" s="9" t="str">
        <f t="shared" si="94"/>
        <v>No</v>
      </c>
      <c r="BD2034" s="9" t="s">
        <v>20410</v>
      </c>
      <c r="BE2034" s="9" t="str">
        <f t="shared" si="95"/>
        <v>Yes</v>
      </c>
      <c r="BF2034" s="9" t="str">
        <f t="shared" si="96"/>
        <v>Alex Jarvis</v>
      </c>
      <c r="BG2034" t="str">
        <f>IFERROR(INDEX('New data'!$Y$2:$Y$20000,BN2034),"-")</f>
        <v>-</v>
      </c>
      <c r="BH2034" t="str">
        <f ca="1">IFERROR(INDEX('New data'!$Y$2:$Y$20000,BO2034),"-")</f>
        <v>-</v>
      </c>
      <c r="BI2034" t="str">
        <f ca="1">IFERROR(INDEX('New data'!$Y$2:$Y$20000,BP2034),"-")</f>
        <v>-</v>
      </c>
      <c r="BJ2034" t="str">
        <f ca="1">IFERROR(INDEX('New data'!$Y$2:$Y$20000,BQ2034),"-")</f>
        <v>-</v>
      </c>
      <c r="BK2034" t="str">
        <f ca="1">IFERROR(INDEX('New data'!$Y$2:$Y$20000,BR2034),"-")</f>
        <v>-</v>
      </c>
      <c r="BL2034" t="str">
        <f ca="1">IFERROR(INDEX('New data'!$Y$2:$Y$20000,BS2034),"-")</f>
        <v>-</v>
      </c>
      <c r="BM2034" t="str">
        <f ca="1">IFERROR(INDEX('New data'!$Y$2:$Y$20000,BT2034),"-")</f>
        <v>-</v>
      </c>
      <c r="BN2034" t="e">
        <f>MATCH($B2034,'New data'!$G$2:$G$20000,0)</f>
        <v>#N/A</v>
      </c>
      <c r="BO2034" t="e">
        <f ca="1">MATCH($B2034,OFFSET('New data'!$G$2,BN2034,0,20000,1),0)+BN2034</f>
        <v>#N/A</v>
      </c>
      <c r="BP2034" t="e">
        <f ca="1">MATCH($B2034,OFFSET('New data'!$G$2,BO2034,0,20000,1),0)+BO2034</f>
        <v>#N/A</v>
      </c>
      <c r="BQ2034" t="e">
        <f ca="1">MATCH($B2034,OFFSET('New data'!$G$2,BP2034,0,20000,1),0)+BP2034</f>
        <v>#N/A</v>
      </c>
      <c r="BR2034" t="e">
        <f ca="1">MATCH($B2034,OFFSET('New data'!$G$2,BQ2034,0,20000,1),0)+BQ2034</f>
        <v>#N/A</v>
      </c>
      <c r="BS2034" t="e">
        <f ca="1">MATCH($B2034,OFFSET('New data'!$G$2,BR2034,0,20000,1),0)+BR2034</f>
        <v>#N/A</v>
      </c>
      <c r="BT2034" t="e">
        <f ca="1">MATCH($B2034,OFFSET('New data'!$G$2,BS2034,0,20000,1),0)+BS2034</f>
        <v>#N/A</v>
      </c>
      <c r="BU2034" s="9"/>
    </row>
    <row r="2035" spans="1:73" ht="31.5" thickBot="1" x14ac:dyDescent="0.4">
      <c r="A2035" s="58" t="s">
        <v>2049</v>
      </c>
      <c r="B2035" s="58" t="s">
        <v>14531</v>
      </c>
      <c r="C2035" s="58" t="s">
        <v>20050</v>
      </c>
      <c r="D2035" s="59"/>
      <c r="E2035" s="59"/>
      <c r="F2035" s="59"/>
      <c r="G2035" s="59"/>
      <c r="AB2035" s="59"/>
      <c r="AC2035" s="65" t="s">
        <v>20412</v>
      </c>
      <c r="AD2035" s="59"/>
      <c r="AE2035" s="59"/>
      <c r="AF2035" s="59"/>
      <c r="AG2035" s="59"/>
      <c r="AH2035" s="59"/>
      <c r="AI2035" s="59"/>
      <c r="BB2035" s="9" t="e">
        <f>MATCH(BF2035,'New data'!$Y$2:$Y$20000,0)</f>
        <v>#N/A</v>
      </c>
      <c r="BC2035" s="9" t="str">
        <f t="shared" si="94"/>
        <v>No</v>
      </c>
      <c r="BD2035" s="9" t="s">
        <v>20410</v>
      </c>
      <c r="BE2035" s="9" t="str">
        <f t="shared" si="95"/>
        <v>Yes</v>
      </c>
      <c r="BF2035" s="9" t="str">
        <f t="shared" si="96"/>
        <v>Tom Jarvis</v>
      </c>
      <c r="BG2035" t="str">
        <f>IFERROR(INDEX('New data'!$Y$2:$Y$20000,BN2035),"-")</f>
        <v>-</v>
      </c>
      <c r="BH2035" t="str">
        <f ca="1">IFERROR(INDEX('New data'!$Y$2:$Y$20000,BO2035),"-")</f>
        <v>-</v>
      </c>
      <c r="BI2035" t="str">
        <f ca="1">IFERROR(INDEX('New data'!$Y$2:$Y$20000,BP2035),"-")</f>
        <v>-</v>
      </c>
      <c r="BJ2035" t="str">
        <f ca="1">IFERROR(INDEX('New data'!$Y$2:$Y$20000,BQ2035),"-")</f>
        <v>-</v>
      </c>
      <c r="BK2035" t="str">
        <f ca="1">IFERROR(INDEX('New data'!$Y$2:$Y$20000,BR2035),"-")</f>
        <v>-</v>
      </c>
      <c r="BL2035" t="str">
        <f ca="1">IFERROR(INDEX('New data'!$Y$2:$Y$20000,BS2035),"-")</f>
        <v>-</v>
      </c>
      <c r="BM2035" t="str">
        <f ca="1">IFERROR(INDEX('New data'!$Y$2:$Y$20000,BT2035),"-")</f>
        <v>-</v>
      </c>
      <c r="BN2035" t="e">
        <f>MATCH($B2035,'New data'!$G$2:$G$20000,0)</f>
        <v>#N/A</v>
      </c>
      <c r="BO2035" t="e">
        <f ca="1">MATCH($B2035,OFFSET('New data'!$G$2,BN2035,0,20000,1),0)+BN2035</f>
        <v>#N/A</v>
      </c>
      <c r="BP2035" t="e">
        <f ca="1">MATCH($B2035,OFFSET('New data'!$G$2,BO2035,0,20000,1),0)+BO2035</f>
        <v>#N/A</v>
      </c>
      <c r="BQ2035" t="e">
        <f ca="1">MATCH($B2035,OFFSET('New data'!$G$2,BP2035,0,20000,1),0)+BP2035</f>
        <v>#N/A</v>
      </c>
      <c r="BR2035" t="e">
        <f ca="1">MATCH($B2035,OFFSET('New data'!$G$2,BQ2035,0,20000,1),0)+BQ2035</f>
        <v>#N/A</v>
      </c>
      <c r="BS2035" t="e">
        <f ca="1">MATCH($B2035,OFFSET('New data'!$G$2,BR2035,0,20000,1),0)+BR2035</f>
        <v>#N/A</v>
      </c>
      <c r="BT2035" t="e">
        <f ca="1">MATCH($B2035,OFFSET('New data'!$G$2,BS2035,0,20000,1),0)+BS2035</f>
        <v>#N/A</v>
      </c>
      <c r="BU2035" s="9"/>
    </row>
    <row r="2036" spans="1:73" ht="31.5" thickBot="1" x14ac:dyDescent="0.4">
      <c r="A2036" s="58" t="s">
        <v>2050</v>
      </c>
      <c r="B2036" s="58" t="s">
        <v>14532</v>
      </c>
      <c r="C2036" s="58" t="s">
        <v>20050</v>
      </c>
      <c r="D2036" s="59"/>
      <c r="E2036" s="59"/>
      <c r="F2036" s="59"/>
      <c r="G2036" s="59"/>
      <c r="AB2036" s="62" t="s">
        <v>20410</v>
      </c>
      <c r="AC2036" s="65" t="s">
        <v>20412</v>
      </c>
      <c r="AD2036" s="59"/>
      <c r="AE2036" s="59"/>
      <c r="AF2036" s="59"/>
      <c r="AG2036" s="59"/>
      <c r="AH2036" s="59"/>
      <c r="AI2036" s="59"/>
      <c r="BB2036" s="9" t="e">
        <f>MATCH(BF2036,'New data'!$Y$2:$Y$20000,0)</f>
        <v>#N/A</v>
      </c>
      <c r="BC2036" s="9" t="str">
        <f t="shared" si="94"/>
        <v>No</v>
      </c>
      <c r="BD2036" s="9" t="s">
        <v>20410</v>
      </c>
      <c r="BE2036" s="9" t="str">
        <f t="shared" si="95"/>
        <v>Yes</v>
      </c>
      <c r="BF2036" s="9" t="str">
        <f t="shared" si="96"/>
        <v>Richard Jarman</v>
      </c>
      <c r="BG2036" t="str">
        <f>IFERROR(INDEX('New data'!$Y$2:$Y$20000,BN2036),"-")</f>
        <v>-</v>
      </c>
      <c r="BH2036" t="str">
        <f ca="1">IFERROR(INDEX('New data'!$Y$2:$Y$20000,BO2036),"-")</f>
        <v>-</v>
      </c>
      <c r="BI2036" t="str">
        <f ca="1">IFERROR(INDEX('New data'!$Y$2:$Y$20000,BP2036),"-")</f>
        <v>-</v>
      </c>
      <c r="BJ2036" t="str">
        <f ca="1">IFERROR(INDEX('New data'!$Y$2:$Y$20000,BQ2036),"-")</f>
        <v>-</v>
      </c>
      <c r="BK2036" t="str">
        <f ca="1">IFERROR(INDEX('New data'!$Y$2:$Y$20000,BR2036),"-")</f>
        <v>-</v>
      </c>
      <c r="BL2036" t="str">
        <f ca="1">IFERROR(INDEX('New data'!$Y$2:$Y$20000,BS2036),"-")</f>
        <v>-</v>
      </c>
      <c r="BM2036" t="str">
        <f ca="1">IFERROR(INDEX('New data'!$Y$2:$Y$20000,BT2036),"-")</f>
        <v>-</v>
      </c>
      <c r="BN2036" t="e">
        <f>MATCH($B2036,'New data'!$G$2:$G$20000,0)</f>
        <v>#N/A</v>
      </c>
      <c r="BO2036" t="e">
        <f ca="1">MATCH($B2036,OFFSET('New data'!$G$2,BN2036,0,20000,1),0)+BN2036</f>
        <v>#N/A</v>
      </c>
      <c r="BP2036" t="e">
        <f ca="1">MATCH($B2036,OFFSET('New data'!$G$2,BO2036,0,20000,1),0)+BO2036</f>
        <v>#N/A</v>
      </c>
      <c r="BQ2036" t="e">
        <f ca="1">MATCH($B2036,OFFSET('New data'!$G$2,BP2036,0,20000,1),0)+BP2036</f>
        <v>#N/A</v>
      </c>
      <c r="BR2036" t="e">
        <f ca="1">MATCH($B2036,OFFSET('New data'!$G$2,BQ2036,0,20000,1),0)+BQ2036</f>
        <v>#N/A</v>
      </c>
      <c r="BS2036" t="e">
        <f ca="1">MATCH($B2036,OFFSET('New data'!$G$2,BR2036,0,20000,1),0)+BR2036</f>
        <v>#N/A</v>
      </c>
      <c r="BT2036" t="e">
        <f ca="1">MATCH($B2036,OFFSET('New data'!$G$2,BS2036,0,20000,1),0)+BS2036</f>
        <v>#N/A</v>
      </c>
      <c r="BU2036" s="9"/>
    </row>
    <row r="2037" spans="1:73" ht="31.5" thickBot="1" x14ac:dyDescent="0.4">
      <c r="A2037" s="58" t="s">
        <v>2051</v>
      </c>
      <c r="B2037" s="58" t="s">
        <v>14532</v>
      </c>
      <c r="C2037" s="58" t="s">
        <v>20050</v>
      </c>
      <c r="D2037" s="59"/>
      <c r="E2037" s="59"/>
      <c r="F2037" s="59"/>
      <c r="G2037" s="59"/>
      <c r="AB2037" s="59"/>
      <c r="AC2037" s="65" t="s">
        <v>20412</v>
      </c>
      <c r="AD2037" s="59"/>
      <c r="AE2037" s="59"/>
      <c r="AF2037" s="59"/>
      <c r="AG2037" s="59"/>
      <c r="AH2037" s="59"/>
      <c r="AI2037" s="59"/>
      <c r="BB2037" s="9" t="e">
        <f>MATCH(BF2037,'New data'!$Y$2:$Y$20000,0)</f>
        <v>#N/A</v>
      </c>
      <c r="BC2037" s="9" t="str">
        <f t="shared" si="94"/>
        <v>No</v>
      </c>
      <c r="BD2037" s="9" t="s">
        <v>20410</v>
      </c>
      <c r="BE2037" s="9" t="str">
        <f t="shared" si="95"/>
        <v>Yes</v>
      </c>
      <c r="BF2037" s="9" t="str">
        <f t="shared" si="96"/>
        <v>Farhat Zaheer</v>
      </c>
      <c r="BG2037" t="str">
        <f>IFERROR(INDEX('New data'!$Y$2:$Y$20000,BN2037),"-")</f>
        <v>-</v>
      </c>
      <c r="BH2037" t="str">
        <f ca="1">IFERROR(INDEX('New data'!$Y$2:$Y$20000,BO2037),"-")</f>
        <v>-</v>
      </c>
      <c r="BI2037" t="str">
        <f ca="1">IFERROR(INDEX('New data'!$Y$2:$Y$20000,BP2037),"-")</f>
        <v>-</v>
      </c>
      <c r="BJ2037" t="str">
        <f ca="1">IFERROR(INDEX('New data'!$Y$2:$Y$20000,BQ2037),"-")</f>
        <v>-</v>
      </c>
      <c r="BK2037" t="str">
        <f ca="1">IFERROR(INDEX('New data'!$Y$2:$Y$20000,BR2037),"-")</f>
        <v>-</v>
      </c>
      <c r="BL2037" t="str">
        <f ca="1">IFERROR(INDEX('New data'!$Y$2:$Y$20000,BS2037),"-")</f>
        <v>-</v>
      </c>
      <c r="BM2037" t="str">
        <f ca="1">IFERROR(INDEX('New data'!$Y$2:$Y$20000,BT2037),"-")</f>
        <v>-</v>
      </c>
      <c r="BN2037" t="e">
        <f>MATCH($B2037,'New data'!$G$2:$G$20000,0)</f>
        <v>#N/A</v>
      </c>
      <c r="BO2037" t="e">
        <f ca="1">MATCH($B2037,OFFSET('New data'!$G$2,BN2037,0,20000,1),0)+BN2037</f>
        <v>#N/A</v>
      </c>
      <c r="BP2037" t="e">
        <f ca="1">MATCH($B2037,OFFSET('New data'!$G$2,BO2037,0,20000,1),0)+BO2037</f>
        <v>#N/A</v>
      </c>
      <c r="BQ2037" t="e">
        <f ca="1">MATCH($B2037,OFFSET('New data'!$G$2,BP2037,0,20000,1),0)+BP2037</f>
        <v>#N/A</v>
      </c>
      <c r="BR2037" t="e">
        <f ca="1">MATCH($B2037,OFFSET('New data'!$G$2,BQ2037,0,20000,1),0)+BQ2037</f>
        <v>#N/A</v>
      </c>
      <c r="BS2037" t="e">
        <f ca="1">MATCH($B2037,OFFSET('New data'!$G$2,BR2037,0,20000,1),0)+BR2037</f>
        <v>#N/A</v>
      </c>
      <c r="BT2037" t="e">
        <f ca="1">MATCH($B2037,OFFSET('New data'!$G$2,BS2037,0,20000,1),0)+BS2037</f>
        <v>#N/A</v>
      </c>
      <c r="BU2037" s="9"/>
    </row>
    <row r="2038" spans="1:73" ht="31.5" thickBot="1" x14ac:dyDescent="0.4">
      <c r="A2038" s="58" t="s">
        <v>2052</v>
      </c>
      <c r="B2038" s="58" t="s">
        <v>14532</v>
      </c>
      <c r="C2038" s="58" t="s">
        <v>20050</v>
      </c>
      <c r="D2038" s="59"/>
      <c r="E2038" s="59"/>
      <c r="F2038" s="59"/>
      <c r="G2038" s="59"/>
      <c r="AB2038" s="59"/>
      <c r="AC2038" s="65" t="s">
        <v>20412</v>
      </c>
      <c r="AD2038" s="59"/>
      <c r="AE2038" s="59"/>
      <c r="AF2038" s="59"/>
      <c r="AG2038" s="59"/>
      <c r="AH2038" s="59"/>
      <c r="AI2038" s="59"/>
      <c r="BB2038" s="9" t="e">
        <f>MATCH(BF2038,'New data'!$Y$2:$Y$20000,0)</f>
        <v>#N/A</v>
      </c>
      <c r="BC2038" s="9" t="str">
        <f t="shared" si="94"/>
        <v>No</v>
      </c>
      <c r="BD2038" s="9" t="s">
        <v>20410</v>
      </c>
      <c r="BE2038" s="9" t="str">
        <f t="shared" si="95"/>
        <v>Yes</v>
      </c>
      <c r="BF2038" s="9" t="str">
        <f t="shared" si="96"/>
        <v>Ibrahim Zaheer-Flaherty</v>
      </c>
      <c r="BG2038" t="str">
        <f>IFERROR(INDEX('New data'!$Y$2:$Y$20000,BN2038),"-")</f>
        <v>-</v>
      </c>
      <c r="BH2038" t="str">
        <f ca="1">IFERROR(INDEX('New data'!$Y$2:$Y$20000,BO2038),"-")</f>
        <v>-</v>
      </c>
      <c r="BI2038" t="str">
        <f ca="1">IFERROR(INDEX('New data'!$Y$2:$Y$20000,BP2038),"-")</f>
        <v>-</v>
      </c>
      <c r="BJ2038" t="str">
        <f ca="1">IFERROR(INDEX('New data'!$Y$2:$Y$20000,BQ2038),"-")</f>
        <v>-</v>
      </c>
      <c r="BK2038" t="str">
        <f ca="1">IFERROR(INDEX('New data'!$Y$2:$Y$20000,BR2038),"-")</f>
        <v>-</v>
      </c>
      <c r="BL2038" t="str">
        <f ca="1">IFERROR(INDEX('New data'!$Y$2:$Y$20000,BS2038),"-")</f>
        <v>-</v>
      </c>
      <c r="BM2038" t="str">
        <f ca="1">IFERROR(INDEX('New data'!$Y$2:$Y$20000,BT2038),"-")</f>
        <v>-</v>
      </c>
      <c r="BN2038" t="e">
        <f>MATCH($B2038,'New data'!$G$2:$G$20000,0)</f>
        <v>#N/A</v>
      </c>
      <c r="BO2038" t="e">
        <f ca="1">MATCH($B2038,OFFSET('New data'!$G$2,BN2038,0,20000,1),0)+BN2038</f>
        <v>#N/A</v>
      </c>
      <c r="BP2038" t="e">
        <f ca="1">MATCH($B2038,OFFSET('New data'!$G$2,BO2038,0,20000,1),0)+BO2038</f>
        <v>#N/A</v>
      </c>
      <c r="BQ2038" t="e">
        <f ca="1">MATCH($B2038,OFFSET('New data'!$G$2,BP2038,0,20000,1),0)+BP2038</f>
        <v>#N/A</v>
      </c>
      <c r="BR2038" t="e">
        <f ca="1">MATCH($B2038,OFFSET('New data'!$G$2,BQ2038,0,20000,1),0)+BQ2038</f>
        <v>#N/A</v>
      </c>
      <c r="BS2038" t="e">
        <f ca="1">MATCH($B2038,OFFSET('New data'!$G$2,BR2038,0,20000,1),0)+BR2038</f>
        <v>#N/A</v>
      </c>
      <c r="BT2038" t="e">
        <f ca="1">MATCH($B2038,OFFSET('New data'!$G$2,BS2038,0,20000,1),0)+BS2038</f>
        <v>#N/A</v>
      </c>
      <c r="BU2038" s="9"/>
    </row>
    <row r="2039" spans="1:73" ht="31.5" thickBot="1" x14ac:dyDescent="0.4">
      <c r="A2039" s="58" t="s">
        <v>2053</v>
      </c>
      <c r="B2039" s="58" t="s">
        <v>14533</v>
      </c>
      <c r="C2039" s="58" t="s">
        <v>20050</v>
      </c>
      <c r="D2039" s="59"/>
      <c r="E2039" s="59"/>
      <c r="F2039" s="59"/>
      <c r="G2039" s="59"/>
      <c r="AB2039" s="59"/>
      <c r="AC2039" s="65" t="s">
        <v>20412</v>
      </c>
      <c r="AD2039" s="59"/>
      <c r="AE2039" s="59"/>
      <c r="AF2039" s="59"/>
      <c r="AG2039" s="59"/>
      <c r="AH2039" s="59"/>
      <c r="AI2039" s="59"/>
      <c r="BB2039" s="9" t="e">
        <f>MATCH(BF2039,'New data'!$Y$2:$Y$20000,0)</f>
        <v>#N/A</v>
      </c>
      <c r="BC2039" s="9" t="str">
        <f t="shared" si="94"/>
        <v>No</v>
      </c>
      <c r="BD2039" s="9" t="s">
        <v>20410</v>
      </c>
      <c r="BE2039" s="9" t="str">
        <f t="shared" si="95"/>
        <v>Yes</v>
      </c>
      <c r="BF2039" s="9" t="str">
        <f t="shared" si="96"/>
        <v>Alexander Kalab</v>
      </c>
      <c r="BG2039" t="str">
        <f>IFERROR(INDEX('New data'!$Y$2:$Y$20000,BN2039),"-")</f>
        <v>-</v>
      </c>
      <c r="BH2039" t="str">
        <f ca="1">IFERROR(INDEX('New data'!$Y$2:$Y$20000,BO2039),"-")</f>
        <v>-</v>
      </c>
      <c r="BI2039" t="str">
        <f ca="1">IFERROR(INDEX('New data'!$Y$2:$Y$20000,BP2039),"-")</f>
        <v>-</v>
      </c>
      <c r="BJ2039" t="str">
        <f ca="1">IFERROR(INDEX('New data'!$Y$2:$Y$20000,BQ2039),"-")</f>
        <v>-</v>
      </c>
      <c r="BK2039" t="str">
        <f ca="1">IFERROR(INDEX('New data'!$Y$2:$Y$20000,BR2039),"-")</f>
        <v>-</v>
      </c>
      <c r="BL2039" t="str">
        <f ca="1">IFERROR(INDEX('New data'!$Y$2:$Y$20000,BS2039),"-")</f>
        <v>-</v>
      </c>
      <c r="BM2039" t="str">
        <f ca="1">IFERROR(INDEX('New data'!$Y$2:$Y$20000,BT2039),"-")</f>
        <v>-</v>
      </c>
      <c r="BN2039" t="e">
        <f>MATCH($B2039,'New data'!$G$2:$G$20000,0)</f>
        <v>#N/A</v>
      </c>
      <c r="BO2039" t="e">
        <f ca="1">MATCH($B2039,OFFSET('New data'!$G$2,BN2039,0,20000,1),0)+BN2039</f>
        <v>#N/A</v>
      </c>
      <c r="BP2039" t="e">
        <f ca="1">MATCH($B2039,OFFSET('New data'!$G$2,BO2039,0,20000,1),0)+BO2039</f>
        <v>#N/A</v>
      </c>
      <c r="BQ2039" t="e">
        <f ca="1">MATCH($B2039,OFFSET('New data'!$G$2,BP2039,0,20000,1),0)+BP2039</f>
        <v>#N/A</v>
      </c>
      <c r="BR2039" t="e">
        <f ca="1">MATCH($B2039,OFFSET('New data'!$G$2,BQ2039,0,20000,1),0)+BQ2039</f>
        <v>#N/A</v>
      </c>
      <c r="BS2039" t="e">
        <f ca="1">MATCH($B2039,OFFSET('New data'!$G$2,BR2039,0,20000,1),0)+BR2039</f>
        <v>#N/A</v>
      </c>
      <c r="BT2039" t="e">
        <f ca="1">MATCH($B2039,OFFSET('New data'!$G$2,BS2039,0,20000,1),0)+BS2039</f>
        <v>#N/A</v>
      </c>
      <c r="BU2039" s="9"/>
    </row>
    <row r="2040" spans="1:73" ht="31.5" thickBot="1" x14ac:dyDescent="0.4">
      <c r="A2040" s="58" t="s">
        <v>2054</v>
      </c>
      <c r="B2040" s="58" t="s">
        <v>14533</v>
      </c>
      <c r="C2040" s="58" t="s">
        <v>20050</v>
      </c>
      <c r="D2040" s="59"/>
      <c r="E2040" s="59"/>
      <c r="F2040" s="59"/>
      <c r="G2040" s="59"/>
      <c r="AB2040" s="62" t="s">
        <v>20410</v>
      </c>
      <c r="AC2040" s="65" t="s">
        <v>20412</v>
      </c>
      <c r="AD2040" s="59"/>
      <c r="AE2040" s="59"/>
      <c r="AF2040" s="59"/>
      <c r="AG2040" s="59"/>
      <c r="AH2040" s="59"/>
      <c r="AI2040" s="59"/>
      <c r="BB2040" s="9" t="e">
        <f>MATCH(BF2040,'New data'!$Y$2:$Y$20000,0)</f>
        <v>#N/A</v>
      </c>
      <c r="BC2040" s="9" t="str">
        <f t="shared" si="94"/>
        <v>No</v>
      </c>
      <c r="BD2040" s="9" t="s">
        <v>20410</v>
      </c>
      <c r="BE2040" s="9" t="str">
        <f t="shared" si="95"/>
        <v>Yes</v>
      </c>
      <c r="BF2040" s="9" t="str">
        <f t="shared" si="96"/>
        <v>Gordan Kalab Bahru</v>
      </c>
      <c r="BG2040" t="str">
        <f>IFERROR(INDEX('New data'!$Y$2:$Y$20000,BN2040),"-")</f>
        <v>-</v>
      </c>
      <c r="BH2040" t="str">
        <f ca="1">IFERROR(INDEX('New data'!$Y$2:$Y$20000,BO2040),"-")</f>
        <v>-</v>
      </c>
      <c r="BI2040" t="str">
        <f ca="1">IFERROR(INDEX('New data'!$Y$2:$Y$20000,BP2040),"-")</f>
        <v>-</v>
      </c>
      <c r="BJ2040" t="str">
        <f ca="1">IFERROR(INDEX('New data'!$Y$2:$Y$20000,BQ2040),"-")</f>
        <v>-</v>
      </c>
      <c r="BK2040" t="str">
        <f ca="1">IFERROR(INDEX('New data'!$Y$2:$Y$20000,BR2040),"-")</f>
        <v>-</v>
      </c>
      <c r="BL2040" t="str">
        <f ca="1">IFERROR(INDEX('New data'!$Y$2:$Y$20000,BS2040),"-")</f>
        <v>-</v>
      </c>
      <c r="BM2040" t="str">
        <f ca="1">IFERROR(INDEX('New data'!$Y$2:$Y$20000,BT2040),"-")</f>
        <v>-</v>
      </c>
      <c r="BN2040" t="e">
        <f>MATCH($B2040,'New data'!$G$2:$G$20000,0)</f>
        <v>#N/A</v>
      </c>
      <c r="BO2040" t="e">
        <f ca="1">MATCH($B2040,OFFSET('New data'!$G$2,BN2040,0,20000,1),0)+BN2040</f>
        <v>#N/A</v>
      </c>
      <c r="BP2040" t="e">
        <f ca="1">MATCH($B2040,OFFSET('New data'!$G$2,BO2040,0,20000,1),0)+BO2040</f>
        <v>#N/A</v>
      </c>
      <c r="BQ2040" t="e">
        <f ca="1">MATCH($B2040,OFFSET('New data'!$G$2,BP2040,0,20000,1),0)+BP2040</f>
        <v>#N/A</v>
      </c>
      <c r="BR2040" t="e">
        <f ca="1">MATCH($B2040,OFFSET('New data'!$G$2,BQ2040,0,20000,1),0)+BQ2040</f>
        <v>#N/A</v>
      </c>
      <c r="BS2040" t="e">
        <f ca="1">MATCH($B2040,OFFSET('New data'!$G$2,BR2040,0,20000,1),0)+BR2040</f>
        <v>#N/A</v>
      </c>
      <c r="BT2040" t="e">
        <f ca="1">MATCH($B2040,OFFSET('New data'!$G$2,BS2040,0,20000,1),0)+BS2040</f>
        <v>#N/A</v>
      </c>
      <c r="BU2040" s="9"/>
    </row>
    <row r="2041" spans="1:73" ht="31.5" thickBot="1" x14ac:dyDescent="0.4">
      <c r="A2041" s="58" t="s">
        <v>2055</v>
      </c>
      <c r="B2041" s="58" t="s">
        <v>14534</v>
      </c>
      <c r="C2041" s="58" t="s">
        <v>20050</v>
      </c>
      <c r="D2041" s="59"/>
      <c r="E2041" s="59"/>
      <c r="F2041" s="59"/>
      <c r="G2041" s="59"/>
      <c r="AB2041" s="59"/>
      <c r="AC2041" s="65" t="s">
        <v>20412</v>
      </c>
      <c r="AD2041" s="59"/>
      <c r="AE2041" s="59"/>
      <c r="AF2041" s="59"/>
      <c r="AG2041" s="59"/>
      <c r="AH2041" s="59"/>
      <c r="AI2041" s="59"/>
      <c r="BB2041" s="9" t="e">
        <f>MATCH(BF2041,'New data'!$Y$2:$Y$20000,0)</f>
        <v>#N/A</v>
      </c>
      <c r="BC2041" s="9" t="str">
        <f t="shared" si="94"/>
        <v>No</v>
      </c>
      <c r="BD2041" s="9" t="s">
        <v>20410</v>
      </c>
      <c r="BE2041" s="9" t="str">
        <f t="shared" si="95"/>
        <v>Yes</v>
      </c>
      <c r="BF2041" s="9" t="str">
        <f t="shared" si="96"/>
        <v>Vanessa Colquhoun</v>
      </c>
      <c r="BG2041" t="str">
        <f>IFERROR(INDEX('New data'!$Y$2:$Y$20000,BN2041),"-")</f>
        <v>-</v>
      </c>
      <c r="BH2041" t="str">
        <f ca="1">IFERROR(INDEX('New data'!$Y$2:$Y$20000,BO2041),"-")</f>
        <v>-</v>
      </c>
      <c r="BI2041" t="str">
        <f ca="1">IFERROR(INDEX('New data'!$Y$2:$Y$20000,BP2041),"-")</f>
        <v>-</v>
      </c>
      <c r="BJ2041" t="str">
        <f ca="1">IFERROR(INDEX('New data'!$Y$2:$Y$20000,BQ2041),"-")</f>
        <v>-</v>
      </c>
      <c r="BK2041" t="str">
        <f ca="1">IFERROR(INDEX('New data'!$Y$2:$Y$20000,BR2041),"-")</f>
        <v>-</v>
      </c>
      <c r="BL2041" t="str">
        <f ca="1">IFERROR(INDEX('New data'!$Y$2:$Y$20000,BS2041),"-")</f>
        <v>-</v>
      </c>
      <c r="BM2041" t="str">
        <f ca="1">IFERROR(INDEX('New data'!$Y$2:$Y$20000,BT2041),"-")</f>
        <v>-</v>
      </c>
      <c r="BN2041" t="e">
        <f>MATCH($B2041,'New data'!$G$2:$G$20000,0)</f>
        <v>#N/A</v>
      </c>
      <c r="BO2041" t="e">
        <f ca="1">MATCH($B2041,OFFSET('New data'!$G$2,BN2041,0,20000,1),0)+BN2041</f>
        <v>#N/A</v>
      </c>
      <c r="BP2041" t="e">
        <f ca="1">MATCH($B2041,OFFSET('New data'!$G$2,BO2041,0,20000,1),0)+BO2041</f>
        <v>#N/A</v>
      </c>
      <c r="BQ2041" t="e">
        <f ca="1">MATCH($B2041,OFFSET('New data'!$G$2,BP2041,0,20000,1),0)+BP2041</f>
        <v>#N/A</v>
      </c>
      <c r="BR2041" t="e">
        <f ca="1">MATCH($B2041,OFFSET('New data'!$G$2,BQ2041,0,20000,1),0)+BQ2041</f>
        <v>#N/A</v>
      </c>
      <c r="BS2041" t="e">
        <f ca="1">MATCH($B2041,OFFSET('New data'!$G$2,BR2041,0,20000,1),0)+BR2041</f>
        <v>#N/A</v>
      </c>
      <c r="BT2041" t="e">
        <f ca="1">MATCH($B2041,OFFSET('New data'!$G$2,BS2041,0,20000,1),0)+BS2041</f>
        <v>#N/A</v>
      </c>
      <c r="BU2041" s="9"/>
    </row>
    <row r="2042" spans="1:73" ht="31.5" thickBot="1" x14ac:dyDescent="0.4">
      <c r="A2042" s="58" t="s">
        <v>2056</v>
      </c>
      <c r="B2042" s="58" t="s">
        <v>14534</v>
      </c>
      <c r="C2042" s="58" t="s">
        <v>20050</v>
      </c>
      <c r="D2042" s="59"/>
      <c r="E2042" s="59"/>
      <c r="F2042" s="59"/>
      <c r="G2042" s="59"/>
      <c r="AB2042" s="62" t="s">
        <v>20410</v>
      </c>
      <c r="AC2042" s="65" t="s">
        <v>20412</v>
      </c>
      <c r="AD2042" s="59"/>
      <c r="AE2042" s="59"/>
      <c r="AF2042" s="59"/>
      <c r="AG2042" s="59"/>
      <c r="AH2042" s="59"/>
      <c r="AI2042" s="59"/>
      <c r="BB2042" s="9" t="e">
        <f>MATCH(BF2042,'New data'!$Y$2:$Y$20000,0)</f>
        <v>#N/A</v>
      </c>
      <c r="BC2042" s="9" t="str">
        <f t="shared" si="94"/>
        <v>No</v>
      </c>
      <c r="BD2042" s="9" t="s">
        <v>20410</v>
      </c>
      <c r="BE2042" s="9" t="str">
        <f t="shared" si="95"/>
        <v>Yes</v>
      </c>
      <c r="BF2042" s="9" t="str">
        <f t="shared" si="96"/>
        <v>Mohamed Tazrout</v>
      </c>
      <c r="BG2042" t="str">
        <f>IFERROR(INDEX('New data'!$Y$2:$Y$20000,BN2042),"-")</f>
        <v>-</v>
      </c>
      <c r="BH2042" t="str">
        <f ca="1">IFERROR(INDEX('New data'!$Y$2:$Y$20000,BO2042),"-")</f>
        <v>-</v>
      </c>
      <c r="BI2042" t="str">
        <f ca="1">IFERROR(INDEX('New data'!$Y$2:$Y$20000,BP2042),"-")</f>
        <v>-</v>
      </c>
      <c r="BJ2042" t="str">
        <f ca="1">IFERROR(INDEX('New data'!$Y$2:$Y$20000,BQ2042),"-")</f>
        <v>-</v>
      </c>
      <c r="BK2042" t="str">
        <f ca="1">IFERROR(INDEX('New data'!$Y$2:$Y$20000,BR2042),"-")</f>
        <v>-</v>
      </c>
      <c r="BL2042" t="str">
        <f ca="1">IFERROR(INDEX('New data'!$Y$2:$Y$20000,BS2042),"-")</f>
        <v>-</v>
      </c>
      <c r="BM2042" t="str">
        <f ca="1">IFERROR(INDEX('New data'!$Y$2:$Y$20000,BT2042),"-")</f>
        <v>-</v>
      </c>
      <c r="BN2042" t="e">
        <f>MATCH($B2042,'New data'!$G$2:$G$20000,0)</f>
        <v>#N/A</v>
      </c>
      <c r="BO2042" t="e">
        <f ca="1">MATCH($B2042,OFFSET('New data'!$G$2,BN2042,0,20000,1),0)+BN2042</f>
        <v>#N/A</v>
      </c>
      <c r="BP2042" t="e">
        <f ca="1">MATCH($B2042,OFFSET('New data'!$G$2,BO2042,0,20000,1),0)+BO2042</f>
        <v>#N/A</v>
      </c>
      <c r="BQ2042" t="e">
        <f ca="1">MATCH($B2042,OFFSET('New data'!$G$2,BP2042,0,20000,1),0)+BP2042</f>
        <v>#N/A</v>
      </c>
      <c r="BR2042" t="e">
        <f ca="1">MATCH($B2042,OFFSET('New data'!$G$2,BQ2042,0,20000,1),0)+BQ2042</f>
        <v>#N/A</v>
      </c>
      <c r="BS2042" t="e">
        <f ca="1">MATCH($B2042,OFFSET('New data'!$G$2,BR2042,0,20000,1),0)+BR2042</f>
        <v>#N/A</v>
      </c>
      <c r="BT2042" t="e">
        <f ca="1">MATCH($B2042,OFFSET('New data'!$G$2,BS2042,0,20000,1),0)+BS2042</f>
        <v>#N/A</v>
      </c>
      <c r="BU2042" s="9"/>
    </row>
    <row r="2043" spans="1:73" ht="31.5" thickBot="1" x14ac:dyDescent="0.4">
      <c r="A2043" s="58" t="s">
        <v>2057</v>
      </c>
      <c r="B2043" s="58" t="s">
        <v>13605</v>
      </c>
      <c r="C2043" s="58" t="s">
        <v>20114</v>
      </c>
      <c r="D2043" s="58" t="s">
        <v>20050</v>
      </c>
      <c r="E2043" s="59"/>
      <c r="F2043" s="59"/>
      <c r="G2043" s="59"/>
      <c r="AB2043" s="62" t="s">
        <v>20410</v>
      </c>
      <c r="AC2043" s="65" t="s">
        <v>20412</v>
      </c>
      <c r="AD2043" s="59"/>
      <c r="AE2043" s="59"/>
      <c r="AF2043" s="59"/>
      <c r="AG2043" s="59"/>
      <c r="AH2043" s="59"/>
      <c r="AI2043" s="59"/>
      <c r="BB2043" s="9" t="e">
        <f>MATCH(BF2043,'New data'!$Y$2:$Y$20000,0)</f>
        <v>#N/A</v>
      </c>
      <c r="BC2043" s="9" t="str">
        <f t="shared" si="94"/>
        <v>No</v>
      </c>
      <c r="BD2043" s="9" t="s">
        <v>20410</v>
      </c>
      <c r="BE2043" s="9" t="str">
        <f t="shared" si="95"/>
        <v>Yes</v>
      </c>
      <c r="BF2043" s="9" t="str">
        <f t="shared" si="96"/>
        <v>Tedros Tesfimariam</v>
      </c>
      <c r="BG2043" t="str">
        <f>IFERROR(INDEX('New data'!$Y$2:$Y$20000,BN2043),"-")</f>
        <v>Robert Head</v>
      </c>
      <c r="BH2043" t="str">
        <f ca="1">IFERROR(INDEX('New data'!$Y$2:$Y$20000,BO2043),"-")</f>
        <v>Sahra Muse</v>
      </c>
      <c r="BI2043" t="str">
        <f ca="1">IFERROR(INDEX('New data'!$Y$2:$Y$20000,BP2043),"-")</f>
        <v>Janeline Dagang</v>
      </c>
      <c r="BJ2043" t="str">
        <f ca="1">IFERROR(INDEX('New data'!$Y$2:$Y$20000,BQ2043),"-")</f>
        <v>Samuel Dagang</v>
      </c>
      <c r="BK2043" t="str">
        <f ca="1">IFERROR(INDEX('New data'!$Y$2:$Y$20000,BR2043),"-")</f>
        <v>Vicente Espejo Galvan</v>
      </c>
      <c r="BL2043" t="str">
        <f ca="1">IFERROR(INDEX('New data'!$Y$2:$Y$20000,BS2043),"-")</f>
        <v>James Gough</v>
      </c>
      <c r="BM2043" t="str">
        <f ca="1">IFERROR(INDEX('New data'!$Y$2:$Y$20000,BT2043),"-")</f>
        <v>Remilyn Grace Guioa</v>
      </c>
      <c r="BN2043">
        <f>MATCH($B2043,'New data'!$G$2:$G$20000,0)</f>
        <v>109</v>
      </c>
      <c r="BO2043">
        <f ca="1">MATCH($B2043,OFFSET('New data'!$G$2,BN2043,0,20000,1),0)+BN2043</f>
        <v>123</v>
      </c>
      <c r="BP2043">
        <f ca="1">MATCH($B2043,OFFSET('New data'!$G$2,BO2043,0,20000,1),0)+BO2043</f>
        <v>136</v>
      </c>
      <c r="BQ2043">
        <f ca="1">MATCH($B2043,OFFSET('New data'!$G$2,BP2043,0,20000,1),0)+BP2043</f>
        <v>137</v>
      </c>
      <c r="BR2043">
        <f ca="1">MATCH($B2043,OFFSET('New data'!$G$2,BQ2043,0,20000,1),0)+BQ2043</f>
        <v>200</v>
      </c>
      <c r="BS2043">
        <f ca="1">MATCH($B2043,OFFSET('New data'!$G$2,BR2043,0,20000,1),0)+BR2043</f>
        <v>229</v>
      </c>
      <c r="BT2043">
        <f ca="1">MATCH($B2043,OFFSET('New data'!$G$2,BS2043,0,20000,1),0)+BS2043</f>
        <v>329</v>
      </c>
      <c r="BU2043" s="9"/>
    </row>
    <row r="2044" spans="1:73" ht="31.5" thickBot="1" x14ac:dyDescent="0.4">
      <c r="A2044" s="58" t="s">
        <v>2058</v>
      </c>
      <c r="B2044" s="58" t="s">
        <v>13606</v>
      </c>
      <c r="C2044" s="58" t="s">
        <v>20114</v>
      </c>
      <c r="D2044" s="58" t="s">
        <v>20050</v>
      </c>
      <c r="E2044" s="59"/>
      <c r="F2044" s="59"/>
      <c r="G2044" s="59"/>
      <c r="AB2044" s="59"/>
      <c r="AC2044" s="65" t="s">
        <v>20412</v>
      </c>
      <c r="AD2044" s="59"/>
      <c r="AE2044" s="59"/>
      <c r="AF2044" s="59"/>
      <c r="AG2044" s="59"/>
      <c r="AH2044" s="59"/>
      <c r="AI2044" s="59"/>
      <c r="BB2044" s="9" t="e">
        <f>MATCH(BF2044,'New data'!$Y$2:$Y$20000,0)</f>
        <v>#N/A</v>
      </c>
      <c r="BC2044" s="9" t="str">
        <f t="shared" si="94"/>
        <v>No</v>
      </c>
      <c r="BD2044" s="9" t="s">
        <v>20410</v>
      </c>
      <c r="BE2044" s="9" t="str">
        <f t="shared" si="95"/>
        <v>Yes</v>
      </c>
      <c r="BF2044" s="9" t="str">
        <f t="shared" si="96"/>
        <v>Kai Ceon</v>
      </c>
      <c r="BG2044" t="str">
        <f>IFERROR(INDEX('New data'!$Y$2:$Y$20000,BN2044),"-")</f>
        <v>Oprea-Razvan Savu</v>
      </c>
      <c r="BH2044" t="str">
        <f ca="1">IFERROR(INDEX('New data'!$Y$2:$Y$20000,BO2044),"-")</f>
        <v>Robert Jones</v>
      </c>
      <c r="BI2044" t="str">
        <f ca="1">IFERROR(INDEX('New data'!$Y$2:$Y$20000,BP2044),"-")</f>
        <v>Sapora Popal</v>
      </c>
      <c r="BJ2044" t="str">
        <f ca="1">IFERROR(INDEX('New data'!$Y$2:$Y$20000,BQ2044),"-")</f>
        <v>Olivia Nossborn</v>
      </c>
      <c r="BK2044" t="str">
        <f ca="1">IFERROR(INDEX('New data'!$Y$2:$Y$20000,BR2044),"-")</f>
        <v>-</v>
      </c>
      <c r="BL2044" t="str">
        <f ca="1">IFERROR(INDEX('New data'!$Y$2:$Y$20000,BS2044),"-")</f>
        <v>-</v>
      </c>
      <c r="BM2044" t="str">
        <f ca="1">IFERROR(INDEX('New data'!$Y$2:$Y$20000,BT2044),"-")</f>
        <v>-</v>
      </c>
      <c r="BN2044">
        <f>MATCH($B2044,'New data'!$G$2:$G$20000,0)</f>
        <v>18</v>
      </c>
      <c r="BO2044">
        <f ca="1">MATCH($B2044,OFFSET('New data'!$G$2,BN2044,0,20000,1),0)+BN2044</f>
        <v>26</v>
      </c>
      <c r="BP2044">
        <f ca="1">MATCH($B2044,OFFSET('New data'!$G$2,BO2044,0,20000,1),0)+BO2044</f>
        <v>196</v>
      </c>
      <c r="BQ2044">
        <f ca="1">MATCH($B2044,OFFSET('New data'!$G$2,BP2044,0,20000,1),0)+BP2044</f>
        <v>203</v>
      </c>
      <c r="BR2044" t="e">
        <f ca="1">MATCH($B2044,OFFSET('New data'!$G$2,BQ2044,0,20000,1),0)+BQ2044</f>
        <v>#N/A</v>
      </c>
      <c r="BS2044" t="e">
        <f ca="1">MATCH($B2044,OFFSET('New data'!$G$2,BR2044,0,20000,1),0)+BR2044</f>
        <v>#N/A</v>
      </c>
      <c r="BT2044" t="e">
        <f ca="1">MATCH($B2044,OFFSET('New data'!$G$2,BS2044,0,20000,1),0)+BS2044</f>
        <v>#N/A</v>
      </c>
      <c r="BU2044" s="9"/>
    </row>
    <row r="2045" spans="1:73" ht="31.5" thickBot="1" x14ac:dyDescent="0.4">
      <c r="A2045" s="58" t="s">
        <v>2059</v>
      </c>
      <c r="B2045" s="58" t="s">
        <v>13607</v>
      </c>
      <c r="C2045" s="58" t="s">
        <v>20114</v>
      </c>
      <c r="D2045" s="58" t="s">
        <v>20050</v>
      </c>
      <c r="E2045" s="59"/>
      <c r="F2045" s="59"/>
      <c r="G2045" s="59"/>
      <c r="AB2045" s="59"/>
      <c r="AC2045" s="65" t="s">
        <v>20412</v>
      </c>
      <c r="AD2045" s="59"/>
      <c r="AE2045" s="59"/>
      <c r="AF2045" s="59"/>
      <c r="AG2045" s="59"/>
      <c r="AH2045" s="59"/>
      <c r="AI2045" s="59"/>
      <c r="BB2045" s="9" t="e">
        <f>MATCH(BF2045,'New data'!$Y$2:$Y$20000,0)</f>
        <v>#N/A</v>
      </c>
      <c r="BC2045" s="9" t="str">
        <f t="shared" si="94"/>
        <v>No</v>
      </c>
      <c r="BD2045" s="9" t="s">
        <v>20410</v>
      </c>
      <c r="BE2045" s="9" t="str">
        <f t="shared" si="95"/>
        <v>Yes</v>
      </c>
      <c r="BF2045" s="9" t="str">
        <f t="shared" si="96"/>
        <v>Ake Ahouzi</v>
      </c>
      <c r="BG2045" t="str">
        <f>IFERROR(INDEX('New data'!$Y$2:$Y$20000,BN2045),"-")</f>
        <v>Sapphire Palmer</v>
      </c>
      <c r="BH2045" t="str">
        <f ca="1">IFERROR(INDEX('New data'!$Y$2:$Y$20000,BO2045),"-")</f>
        <v>Renan Cogo</v>
      </c>
      <c r="BI2045" t="str">
        <f ca="1">IFERROR(INDEX('New data'!$Y$2:$Y$20000,BP2045),"-")</f>
        <v>-</v>
      </c>
      <c r="BJ2045" t="str">
        <f ca="1">IFERROR(INDEX('New data'!$Y$2:$Y$20000,BQ2045),"-")</f>
        <v>-</v>
      </c>
      <c r="BK2045" t="str">
        <f ca="1">IFERROR(INDEX('New data'!$Y$2:$Y$20000,BR2045),"-")</f>
        <v>-</v>
      </c>
      <c r="BL2045" t="str">
        <f ca="1">IFERROR(INDEX('New data'!$Y$2:$Y$20000,BS2045),"-")</f>
        <v>-</v>
      </c>
      <c r="BM2045" t="str">
        <f ca="1">IFERROR(INDEX('New data'!$Y$2:$Y$20000,BT2045),"-")</f>
        <v>-</v>
      </c>
      <c r="BN2045">
        <f>MATCH($B2045,'New data'!$G$2:$G$20000,0)</f>
        <v>162</v>
      </c>
      <c r="BO2045">
        <f ca="1">MATCH($B2045,OFFSET('New data'!$G$2,BN2045,0,20000,1),0)+BN2045</f>
        <v>168</v>
      </c>
      <c r="BP2045" t="e">
        <f ca="1">MATCH($B2045,OFFSET('New data'!$G$2,BO2045,0,20000,1),0)+BO2045</f>
        <v>#N/A</v>
      </c>
      <c r="BQ2045" t="e">
        <f ca="1">MATCH($B2045,OFFSET('New data'!$G$2,BP2045,0,20000,1),0)+BP2045</f>
        <v>#N/A</v>
      </c>
      <c r="BR2045" t="e">
        <f ca="1">MATCH($B2045,OFFSET('New data'!$G$2,BQ2045,0,20000,1),0)+BQ2045</f>
        <v>#N/A</v>
      </c>
      <c r="BS2045" t="e">
        <f ca="1">MATCH($B2045,OFFSET('New data'!$G$2,BR2045,0,20000,1),0)+BR2045</f>
        <v>#N/A</v>
      </c>
      <c r="BT2045" t="e">
        <f ca="1">MATCH($B2045,OFFSET('New data'!$G$2,BS2045,0,20000,1),0)+BS2045</f>
        <v>#N/A</v>
      </c>
      <c r="BU2045" s="9"/>
    </row>
    <row r="2046" spans="1:73" ht="31.5" thickBot="1" x14ac:dyDescent="0.4">
      <c r="A2046" s="58" t="s">
        <v>2060</v>
      </c>
      <c r="B2046" s="58" t="s">
        <v>13643</v>
      </c>
      <c r="C2046" s="58" t="s">
        <v>20114</v>
      </c>
      <c r="D2046" s="58" t="s">
        <v>20050</v>
      </c>
      <c r="E2046" s="59"/>
      <c r="F2046" s="59"/>
      <c r="G2046" s="59"/>
      <c r="AB2046" s="59"/>
      <c r="AC2046" s="65" t="s">
        <v>20412</v>
      </c>
      <c r="AD2046" s="59"/>
      <c r="AE2046" s="59"/>
      <c r="AF2046" s="59"/>
      <c r="AG2046" s="59"/>
      <c r="AH2046" s="59"/>
      <c r="AI2046" s="59"/>
      <c r="BB2046" s="9" t="e">
        <f>MATCH(BF2046,'New data'!$Y$2:$Y$20000,0)</f>
        <v>#N/A</v>
      </c>
      <c r="BC2046" s="9" t="str">
        <f t="shared" si="94"/>
        <v>No</v>
      </c>
      <c r="BD2046" s="9" t="s">
        <v>20410</v>
      </c>
      <c r="BE2046" s="9" t="str">
        <f t="shared" si="95"/>
        <v>Yes</v>
      </c>
      <c r="BF2046" s="9" t="str">
        <f t="shared" si="96"/>
        <v>Fadumo Farah</v>
      </c>
      <c r="BG2046" t="str">
        <f>IFERROR(INDEX('New data'!$Y$2:$Y$20000,BN2046),"-")</f>
        <v>Sreelakshmi Gopalakrishnan</v>
      </c>
      <c r="BH2046" t="str">
        <f ca="1">IFERROR(INDEX('New data'!$Y$2:$Y$20000,BO2046),"-")</f>
        <v>Dhaneesh Balan Thenassery</v>
      </c>
      <c r="BI2046" t="str">
        <f ca="1">IFERROR(INDEX('New data'!$Y$2:$Y$20000,BP2046),"-")</f>
        <v>-</v>
      </c>
      <c r="BJ2046" t="str">
        <f ca="1">IFERROR(INDEX('New data'!$Y$2:$Y$20000,BQ2046),"-")</f>
        <v>-</v>
      </c>
      <c r="BK2046" t="str">
        <f ca="1">IFERROR(INDEX('New data'!$Y$2:$Y$20000,BR2046),"-")</f>
        <v>-</v>
      </c>
      <c r="BL2046" t="str">
        <f ca="1">IFERROR(INDEX('New data'!$Y$2:$Y$20000,BS2046),"-")</f>
        <v>-</v>
      </c>
      <c r="BM2046" t="str">
        <f ca="1">IFERROR(INDEX('New data'!$Y$2:$Y$20000,BT2046),"-")</f>
        <v>-</v>
      </c>
      <c r="BN2046">
        <f>MATCH($B2046,'New data'!$G$2:$G$20000,0)</f>
        <v>119</v>
      </c>
      <c r="BO2046">
        <f ca="1">MATCH($B2046,OFFSET('New data'!$G$2,BN2046,0,20000,1),0)+BN2046</f>
        <v>120</v>
      </c>
      <c r="BP2046" t="e">
        <f ca="1">MATCH($B2046,OFFSET('New data'!$G$2,BO2046,0,20000,1),0)+BO2046</f>
        <v>#N/A</v>
      </c>
      <c r="BQ2046" t="e">
        <f ca="1">MATCH($B2046,OFFSET('New data'!$G$2,BP2046,0,20000,1),0)+BP2046</f>
        <v>#N/A</v>
      </c>
      <c r="BR2046" t="e">
        <f ca="1">MATCH($B2046,OFFSET('New data'!$G$2,BQ2046,0,20000,1),0)+BQ2046</f>
        <v>#N/A</v>
      </c>
      <c r="BS2046" t="e">
        <f ca="1">MATCH($B2046,OFFSET('New data'!$G$2,BR2046,0,20000,1),0)+BR2046</f>
        <v>#N/A</v>
      </c>
      <c r="BT2046" t="e">
        <f ca="1">MATCH($B2046,OFFSET('New data'!$G$2,BS2046,0,20000,1),0)+BS2046</f>
        <v>#N/A</v>
      </c>
      <c r="BU2046" s="9"/>
    </row>
    <row r="2047" spans="1:73" ht="31.5" thickBot="1" x14ac:dyDescent="0.4">
      <c r="A2047" s="58" t="s">
        <v>314</v>
      </c>
      <c r="B2047" s="58" t="s">
        <v>14535</v>
      </c>
      <c r="C2047" s="58" t="s">
        <v>20050</v>
      </c>
      <c r="D2047" s="59"/>
      <c r="E2047" s="59"/>
      <c r="F2047" s="59"/>
      <c r="G2047" s="59"/>
      <c r="AB2047" s="59"/>
      <c r="AC2047" s="65" t="s">
        <v>20412</v>
      </c>
      <c r="AD2047" s="59"/>
      <c r="AE2047" s="59"/>
      <c r="AF2047" s="59"/>
      <c r="AG2047" s="59"/>
      <c r="AH2047" s="59"/>
      <c r="AI2047" s="59"/>
      <c r="BB2047" s="9" t="e">
        <f>MATCH(BF2047,'New data'!$Y$2:$Y$20000,0)</f>
        <v>#N/A</v>
      </c>
      <c r="BC2047" s="9" t="str">
        <f t="shared" si="94"/>
        <v>No</v>
      </c>
      <c r="BD2047" s="9" t="s">
        <v>20410</v>
      </c>
      <c r="BE2047" s="9" t="str">
        <f t="shared" si="95"/>
        <v>Yes</v>
      </c>
      <c r="BF2047" s="9" t="str">
        <f t="shared" si="96"/>
        <v>Ronnisha Chance</v>
      </c>
      <c r="BG2047" t="str">
        <f>IFERROR(INDEX('New data'!$Y$2:$Y$20000,BN2047),"-")</f>
        <v>-</v>
      </c>
      <c r="BH2047" t="str">
        <f ca="1">IFERROR(INDEX('New data'!$Y$2:$Y$20000,BO2047),"-")</f>
        <v>-</v>
      </c>
      <c r="BI2047" t="str">
        <f ca="1">IFERROR(INDEX('New data'!$Y$2:$Y$20000,BP2047),"-")</f>
        <v>-</v>
      </c>
      <c r="BJ2047" t="str">
        <f ca="1">IFERROR(INDEX('New data'!$Y$2:$Y$20000,BQ2047),"-")</f>
        <v>-</v>
      </c>
      <c r="BK2047" t="str">
        <f ca="1">IFERROR(INDEX('New data'!$Y$2:$Y$20000,BR2047),"-")</f>
        <v>-</v>
      </c>
      <c r="BL2047" t="str">
        <f ca="1">IFERROR(INDEX('New data'!$Y$2:$Y$20000,BS2047),"-")</f>
        <v>-</v>
      </c>
      <c r="BM2047" t="str">
        <f ca="1">IFERROR(INDEX('New data'!$Y$2:$Y$20000,BT2047),"-")</f>
        <v>-</v>
      </c>
      <c r="BN2047" t="e">
        <f>MATCH($B2047,'New data'!$G$2:$G$20000,0)</f>
        <v>#N/A</v>
      </c>
      <c r="BO2047" t="e">
        <f ca="1">MATCH($B2047,OFFSET('New data'!$G$2,BN2047,0,20000,1),0)+BN2047</f>
        <v>#N/A</v>
      </c>
      <c r="BP2047" t="e">
        <f ca="1">MATCH($B2047,OFFSET('New data'!$G$2,BO2047,0,20000,1),0)+BO2047</f>
        <v>#N/A</v>
      </c>
      <c r="BQ2047" t="e">
        <f ca="1">MATCH($B2047,OFFSET('New data'!$G$2,BP2047,0,20000,1),0)+BP2047</f>
        <v>#N/A</v>
      </c>
      <c r="BR2047" t="e">
        <f ca="1">MATCH($B2047,OFFSET('New data'!$G$2,BQ2047,0,20000,1),0)+BQ2047</f>
        <v>#N/A</v>
      </c>
      <c r="BS2047" t="e">
        <f ca="1">MATCH($B2047,OFFSET('New data'!$G$2,BR2047,0,20000,1),0)+BR2047</f>
        <v>#N/A</v>
      </c>
      <c r="BT2047" t="e">
        <f ca="1">MATCH($B2047,OFFSET('New data'!$G$2,BS2047,0,20000,1),0)+BS2047</f>
        <v>#N/A</v>
      </c>
      <c r="BU2047" s="9"/>
    </row>
    <row r="2048" spans="1:73" ht="31.5" thickBot="1" x14ac:dyDescent="0.4">
      <c r="A2048" s="58" t="s">
        <v>2061</v>
      </c>
      <c r="B2048" s="58" t="s">
        <v>14535</v>
      </c>
      <c r="C2048" s="58" t="s">
        <v>20050</v>
      </c>
      <c r="D2048" s="59"/>
      <c r="E2048" s="59"/>
      <c r="F2048" s="59"/>
      <c r="G2048" s="59"/>
      <c r="AB2048" s="59"/>
      <c r="AC2048" s="65" t="s">
        <v>20412</v>
      </c>
      <c r="AD2048" s="59"/>
      <c r="AE2048" s="59"/>
      <c r="AF2048" s="59"/>
      <c r="AG2048" s="59"/>
      <c r="AH2048" s="59"/>
      <c r="AI2048" s="59"/>
      <c r="BB2048" s="9" t="e">
        <f>MATCH(BF2048,'New data'!$Y$2:$Y$20000,0)</f>
        <v>#N/A</v>
      </c>
      <c r="BC2048" s="9" t="str">
        <f t="shared" si="94"/>
        <v>No</v>
      </c>
      <c r="BD2048" s="9" t="s">
        <v>20410</v>
      </c>
      <c r="BE2048" s="9" t="str">
        <f t="shared" si="95"/>
        <v>Yes</v>
      </c>
      <c r="BF2048" s="9" t="str">
        <f t="shared" si="96"/>
        <v>Elizabeth Nurse</v>
      </c>
      <c r="BG2048" t="str">
        <f>IFERROR(INDEX('New data'!$Y$2:$Y$20000,BN2048),"-")</f>
        <v>-</v>
      </c>
      <c r="BH2048" t="str">
        <f ca="1">IFERROR(INDEX('New data'!$Y$2:$Y$20000,BO2048),"-")</f>
        <v>-</v>
      </c>
      <c r="BI2048" t="str">
        <f ca="1">IFERROR(INDEX('New data'!$Y$2:$Y$20000,BP2048),"-")</f>
        <v>-</v>
      </c>
      <c r="BJ2048" t="str">
        <f ca="1">IFERROR(INDEX('New data'!$Y$2:$Y$20000,BQ2048),"-")</f>
        <v>-</v>
      </c>
      <c r="BK2048" t="str">
        <f ca="1">IFERROR(INDEX('New data'!$Y$2:$Y$20000,BR2048),"-")</f>
        <v>-</v>
      </c>
      <c r="BL2048" t="str">
        <f ca="1">IFERROR(INDEX('New data'!$Y$2:$Y$20000,BS2048),"-")</f>
        <v>-</v>
      </c>
      <c r="BM2048" t="str">
        <f ca="1">IFERROR(INDEX('New data'!$Y$2:$Y$20000,BT2048),"-")</f>
        <v>-</v>
      </c>
      <c r="BN2048" t="e">
        <f>MATCH($B2048,'New data'!$G$2:$G$20000,0)</f>
        <v>#N/A</v>
      </c>
      <c r="BO2048" t="e">
        <f ca="1">MATCH($B2048,OFFSET('New data'!$G$2,BN2048,0,20000,1),0)+BN2048</f>
        <v>#N/A</v>
      </c>
      <c r="BP2048" t="e">
        <f ca="1">MATCH($B2048,OFFSET('New data'!$G$2,BO2048,0,20000,1),0)+BO2048</f>
        <v>#N/A</v>
      </c>
      <c r="BQ2048" t="e">
        <f ca="1">MATCH($B2048,OFFSET('New data'!$G$2,BP2048,0,20000,1),0)+BP2048</f>
        <v>#N/A</v>
      </c>
      <c r="BR2048" t="e">
        <f ca="1">MATCH($B2048,OFFSET('New data'!$G$2,BQ2048,0,20000,1),0)+BQ2048</f>
        <v>#N/A</v>
      </c>
      <c r="BS2048" t="e">
        <f ca="1">MATCH($B2048,OFFSET('New data'!$G$2,BR2048,0,20000,1),0)+BR2048</f>
        <v>#N/A</v>
      </c>
      <c r="BT2048" t="e">
        <f ca="1">MATCH($B2048,OFFSET('New data'!$G$2,BS2048,0,20000,1),0)+BS2048</f>
        <v>#N/A</v>
      </c>
      <c r="BU2048" s="9"/>
    </row>
    <row r="2049" spans="1:73" ht="31.5" thickBot="1" x14ac:dyDescent="0.4">
      <c r="A2049" s="58" t="s">
        <v>2062</v>
      </c>
      <c r="B2049" s="58" t="s">
        <v>14536</v>
      </c>
      <c r="C2049" s="58" t="s">
        <v>20050</v>
      </c>
      <c r="D2049" s="59"/>
      <c r="E2049" s="59"/>
      <c r="F2049" s="59"/>
      <c r="G2049" s="59"/>
      <c r="AB2049" s="62" t="s">
        <v>20410</v>
      </c>
      <c r="AC2049" s="65" t="s">
        <v>20412</v>
      </c>
      <c r="AD2049" s="59"/>
      <c r="AE2049" s="59"/>
      <c r="AF2049" s="59"/>
      <c r="AG2049" s="59"/>
      <c r="AH2049" s="59"/>
      <c r="AI2049" s="59"/>
      <c r="BB2049" s="9" t="e">
        <f>MATCH(BF2049,'New data'!$Y$2:$Y$20000,0)</f>
        <v>#N/A</v>
      </c>
      <c r="BC2049" s="9" t="str">
        <f t="shared" si="94"/>
        <v>No</v>
      </c>
      <c r="BD2049" s="9" t="s">
        <v>20410</v>
      </c>
      <c r="BE2049" s="9" t="str">
        <f t="shared" si="95"/>
        <v>Yes</v>
      </c>
      <c r="BF2049" s="9" t="str">
        <f t="shared" si="96"/>
        <v>Wilfred Williams</v>
      </c>
      <c r="BG2049" t="str">
        <f>IFERROR(INDEX('New data'!$Y$2:$Y$20000,BN2049),"-")</f>
        <v>-</v>
      </c>
      <c r="BH2049" t="str">
        <f ca="1">IFERROR(INDEX('New data'!$Y$2:$Y$20000,BO2049),"-")</f>
        <v>-</v>
      </c>
      <c r="BI2049" t="str">
        <f ca="1">IFERROR(INDEX('New data'!$Y$2:$Y$20000,BP2049),"-")</f>
        <v>-</v>
      </c>
      <c r="BJ2049" t="str">
        <f ca="1">IFERROR(INDEX('New data'!$Y$2:$Y$20000,BQ2049),"-")</f>
        <v>-</v>
      </c>
      <c r="BK2049" t="str">
        <f ca="1">IFERROR(INDEX('New data'!$Y$2:$Y$20000,BR2049),"-")</f>
        <v>-</v>
      </c>
      <c r="BL2049" t="str">
        <f ca="1">IFERROR(INDEX('New data'!$Y$2:$Y$20000,BS2049),"-")</f>
        <v>-</v>
      </c>
      <c r="BM2049" t="str">
        <f ca="1">IFERROR(INDEX('New data'!$Y$2:$Y$20000,BT2049),"-")</f>
        <v>-</v>
      </c>
      <c r="BN2049" t="e">
        <f>MATCH($B2049,'New data'!$G$2:$G$20000,0)</f>
        <v>#N/A</v>
      </c>
      <c r="BO2049" t="e">
        <f ca="1">MATCH($B2049,OFFSET('New data'!$G$2,BN2049,0,20000,1),0)+BN2049</f>
        <v>#N/A</v>
      </c>
      <c r="BP2049" t="e">
        <f ca="1">MATCH($B2049,OFFSET('New data'!$G$2,BO2049,0,20000,1),0)+BO2049</f>
        <v>#N/A</v>
      </c>
      <c r="BQ2049" t="e">
        <f ca="1">MATCH($B2049,OFFSET('New data'!$G$2,BP2049,0,20000,1),0)+BP2049</f>
        <v>#N/A</v>
      </c>
      <c r="BR2049" t="e">
        <f ca="1">MATCH($B2049,OFFSET('New data'!$G$2,BQ2049,0,20000,1),0)+BQ2049</f>
        <v>#N/A</v>
      </c>
      <c r="BS2049" t="e">
        <f ca="1">MATCH($B2049,OFFSET('New data'!$G$2,BR2049,0,20000,1),0)+BR2049</f>
        <v>#N/A</v>
      </c>
      <c r="BT2049" t="e">
        <f ca="1">MATCH($B2049,OFFSET('New data'!$G$2,BS2049,0,20000,1),0)+BS2049</f>
        <v>#N/A</v>
      </c>
      <c r="BU2049" s="9"/>
    </row>
    <row r="2050" spans="1:73" ht="31.5" thickBot="1" x14ac:dyDescent="0.4">
      <c r="A2050" s="58" t="s">
        <v>2063</v>
      </c>
      <c r="B2050" s="58" t="s">
        <v>14537</v>
      </c>
      <c r="C2050" s="58" t="s">
        <v>20050</v>
      </c>
      <c r="D2050" s="59"/>
      <c r="E2050" s="59"/>
      <c r="F2050" s="59"/>
      <c r="G2050" s="59"/>
      <c r="AB2050" s="62" t="s">
        <v>20410</v>
      </c>
      <c r="AC2050" s="65" t="s">
        <v>20412</v>
      </c>
      <c r="AD2050" s="59"/>
      <c r="AE2050" s="59"/>
      <c r="AF2050" s="59"/>
      <c r="AG2050" s="59"/>
      <c r="AH2050" s="59"/>
      <c r="AI2050" s="59"/>
      <c r="BB2050" s="9" t="e">
        <f>MATCH(BF2050,'New data'!$Y$2:$Y$20000,0)</f>
        <v>#N/A</v>
      </c>
      <c r="BC2050" s="9" t="str">
        <f t="shared" si="94"/>
        <v>No</v>
      </c>
      <c r="BD2050" s="9" t="s">
        <v>20410</v>
      </c>
      <c r="BE2050" s="9" t="str">
        <f t="shared" si="95"/>
        <v>Yes</v>
      </c>
      <c r="BF2050" s="9" t="str">
        <f t="shared" si="96"/>
        <v>Joseph Young</v>
      </c>
      <c r="BG2050" t="str">
        <f>IFERROR(INDEX('New data'!$Y$2:$Y$20000,BN2050),"-")</f>
        <v>-</v>
      </c>
      <c r="BH2050" t="str">
        <f ca="1">IFERROR(INDEX('New data'!$Y$2:$Y$20000,BO2050),"-")</f>
        <v>-</v>
      </c>
      <c r="BI2050" t="str">
        <f ca="1">IFERROR(INDEX('New data'!$Y$2:$Y$20000,BP2050),"-")</f>
        <v>-</v>
      </c>
      <c r="BJ2050" t="str">
        <f ca="1">IFERROR(INDEX('New data'!$Y$2:$Y$20000,BQ2050),"-")</f>
        <v>-</v>
      </c>
      <c r="BK2050" t="str">
        <f ca="1">IFERROR(INDEX('New data'!$Y$2:$Y$20000,BR2050),"-")</f>
        <v>-</v>
      </c>
      <c r="BL2050" t="str">
        <f ca="1">IFERROR(INDEX('New data'!$Y$2:$Y$20000,BS2050),"-")</f>
        <v>-</v>
      </c>
      <c r="BM2050" t="str">
        <f ca="1">IFERROR(INDEX('New data'!$Y$2:$Y$20000,BT2050),"-")</f>
        <v>-</v>
      </c>
      <c r="BN2050" t="e">
        <f>MATCH($B2050,'New data'!$G$2:$G$20000,0)</f>
        <v>#N/A</v>
      </c>
      <c r="BO2050" t="e">
        <f ca="1">MATCH($B2050,OFFSET('New data'!$G$2,BN2050,0,20000,1),0)+BN2050</f>
        <v>#N/A</v>
      </c>
      <c r="BP2050" t="e">
        <f ca="1">MATCH($B2050,OFFSET('New data'!$G$2,BO2050,0,20000,1),0)+BO2050</f>
        <v>#N/A</v>
      </c>
      <c r="BQ2050" t="e">
        <f ca="1">MATCH($B2050,OFFSET('New data'!$G$2,BP2050,0,20000,1),0)+BP2050</f>
        <v>#N/A</v>
      </c>
      <c r="BR2050" t="e">
        <f ca="1">MATCH($B2050,OFFSET('New data'!$G$2,BQ2050,0,20000,1),0)+BQ2050</f>
        <v>#N/A</v>
      </c>
      <c r="BS2050" t="e">
        <f ca="1">MATCH($B2050,OFFSET('New data'!$G$2,BR2050,0,20000,1),0)+BR2050</f>
        <v>#N/A</v>
      </c>
      <c r="BT2050" t="e">
        <f ca="1">MATCH($B2050,OFFSET('New data'!$G$2,BS2050,0,20000,1),0)+BS2050</f>
        <v>#N/A</v>
      </c>
      <c r="BU2050" s="9"/>
    </row>
    <row r="2051" spans="1:73" ht="31.5" thickBot="1" x14ac:dyDescent="0.4">
      <c r="A2051" s="58" t="s">
        <v>2064</v>
      </c>
      <c r="B2051" s="58" t="s">
        <v>14538</v>
      </c>
      <c r="C2051" s="58" t="s">
        <v>20050</v>
      </c>
      <c r="D2051" s="59"/>
      <c r="E2051" s="59"/>
      <c r="F2051" s="59"/>
      <c r="G2051" s="59"/>
      <c r="AB2051" s="62" t="s">
        <v>20410</v>
      </c>
      <c r="AC2051" s="65" t="s">
        <v>20412</v>
      </c>
      <c r="AD2051" s="59"/>
      <c r="AE2051" s="59"/>
      <c r="AF2051" s="59"/>
      <c r="AG2051" s="59"/>
      <c r="AH2051" s="59"/>
      <c r="AI2051" s="59"/>
      <c r="BB2051" s="9" t="e">
        <f>MATCH(BF2051,'New data'!$Y$2:$Y$20000,0)</f>
        <v>#N/A</v>
      </c>
      <c r="BC2051" s="9" t="str">
        <f t="shared" ref="BC2051:BC2114" si="97">IF(ISERROR(BB2051),"No","Yes")</f>
        <v>No</v>
      </c>
      <c r="BD2051" s="9" t="s">
        <v>20410</v>
      </c>
      <c r="BE2051" s="9" t="str">
        <f t="shared" ref="BE2051:BE2114" si="98">IF(LEN(AB2051&amp;AC2051&amp;AD2051&amp;AE2051&amp;AF2051&amp;AG2051&amp;AH2051&amp;AI2051&amp;AJ2051&amp;AK2051&amp;AL2051&amp;AM2051&amp;AN2051&amp;AO2051&amp;AP2051&amp;AQ2051&amp;AR2051&amp;AS2051&amp;AT2051&amp;AU2051&amp;AV2051&amp;AW2051&amp;AX2051&amp;AY2051&amp;AZ2051)&gt;0,"Yes","No")</f>
        <v>Yes</v>
      </c>
      <c r="BF2051" s="9" t="str">
        <f t="shared" ref="BF2051:BF2114" si="99">TRIM(A2051)</f>
        <v>Sibylla Parkhill</v>
      </c>
      <c r="BG2051" t="str">
        <f>IFERROR(INDEX('New data'!$Y$2:$Y$20000,BN2051),"-")</f>
        <v>-</v>
      </c>
      <c r="BH2051" t="str">
        <f ca="1">IFERROR(INDEX('New data'!$Y$2:$Y$20000,BO2051),"-")</f>
        <v>-</v>
      </c>
      <c r="BI2051" t="str">
        <f ca="1">IFERROR(INDEX('New data'!$Y$2:$Y$20000,BP2051),"-")</f>
        <v>-</v>
      </c>
      <c r="BJ2051" t="str">
        <f ca="1">IFERROR(INDEX('New data'!$Y$2:$Y$20000,BQ2051),"-")</f>
        <v>-</v>
      </c>
      <c r="BK2051" t="str">
        <f ca="1">IFERROR(INDEX('New data'!$Y$2:$Y$20000,BR2051),"-")</f>
        <v>-</v>
      </c>
      <c r="BL2051" t="str">
        <f ca="1">IFERROR(INDEX('New data'!$Y$2:$Y$20000,BS2051),"-")</f>
        <v>-</v>
      </c>
      <c r="BM2051" t="str">
        <f ca="1">IFERROR(INDEX('New data'!$Y$2:$Y$20000,BT2051),"-")</f>
        <v>-</v>
      </c>
      <c r="BN2051" t="e">
        <f>MATCH($B2051,'New data'!$G$2:$G$20000,0)</f>
        <v>#N/A</v>
      </c>
      <c r="BO2051" t="e">
        <f ca="1">MATCH($B2051,OFFSET('New data'!$G$2,BN2051,0,20000,1),0)+BN2051</f>
        <v>#N/A</v>
      </c>
      <c r="BP2051" t="e">
        <f ca="1">MATCH($B2051,OFFSET('New data'!$G$2,BO2051,0,20000,1),0)+BO2051</f>
        <v>#N/A</v>
      </c>
      <c r="BQ2051" t="e">
        <f ca="1">MATCH($B2051,OFFSET('New data'!$G$2,BP2051,0,20000,1),0)+BP2051</f>
        <v>#N/A</v>
      </c>
      <c r="BR2051" t="e">
        <f ca="1">MATCH($B2051,OFFSET('New data'!$G$2,BQ2051,0,20000,1),0)+BQ2051</f>
        <v>#N/A</v>
      </c>
      <c r="BS2051" t="e">
        <f ca="1">MATCH($B2051,OFFSET('New data'!$G$2,BR2051,0,20000,1),0)+BR2051</f>
        <v>#N/A</v>
      </c>
      <c r="BT2051" t="e">
        <f ca="1">MATCH($B2051,OFFSET('New data'!$G$2,BS2051,0,20000,1),0)+BS2051</f>
        <v>#N/A</v>
      </c>
      <c r="BU2051" s="9"/>
    </row>
    <row r="2052" spans="1:73" ht="31.5" thickBot="1" x14ac:dyDescent="0.4">
      <c r="A2052" s="58" t="s">
        <v>2065</v>
      </c>
      <c r="B2052" s="58" t="s">
        <v>14539</v>
      </c>
      <c r="C2052" s="58" t="s">
        <v>20050</v>
      </c>
      <c r="D2052" s="59"/>
      <c r="E2052" s="59"/>
      <c r="F2052" s="59"/>
      <c r="G2052" s="59"/>
      <c r="AB2052" s="62" t="s">
        <v>20410</v>
      </c>
      <c r="AC2052" s="65" t="s">
        <v>20412</v>
      </c>
      <c r="AD2052" s="59"/>
      <c r="AE2052" s="59"/>
      <c r="AF2052" s="59"/>
      <c r="AG2052" s="59"/>
      <c r="AH2052" s="59"/>
      <c r="AI2052" s="59"/>
      <c r="BB2052" s="9" t="e">
        <f>MATCH(BF2052,'New data'!$Y$2:$Y$20000,0)</f>
        <v>#N/A</v>
      </c>
      <c r="BC2052" s="9" t="str">
        <f t="shared" si="97"/>
        <v>No</v>
      </c>
      <c r="BD2052" s="9" t="s">
        <v>20410</v>
      </c>
      <c r="BE2052" s="9" t="str">
        <f t="shared" si="98"/>
        <v>Yes</v>
      </c>
      <c r="BF2052" s="9" t="str">
        <f t="shared" si="99"/>
        <v>Khrystyna Dooley</v>
      </c>
      <c r="BG2052" t="str">
        <f>IFERROR(INDEX('New data'!$Y$2:$Y$20000,BN2052),"-")</f>
        <v>-</v>
      </c>
      <c r="BH2052" t="str">
        <f ca="1">IFERROR(INDEX('New data'!$Y$2:$Y$20000,BO2052),"-")</f>
        <v>-</v>
      </c>
      <c r="BI2052" t="str">
        <f ca="1">IFERROR(INDEX('New data'!$Y$2:$Y$20000,BP2052),"-")</f>
        <v>-</v>
      </c>
      <c r="BJ2052" t="str">
        <f ca="1">IFERROR(INDEX('New data'!$Y$2:$Y$20000,BQ2052),"-")</f>
        <v>-</v>
      </c>
      <c r="BK2052" t="str">
        <f ca="1">IFERROR(INDEX('New data'!$Y$2:$Y$20000,BR2052),"-")</f>
        <v>-</v>
      </c>
      <c r="BL2052" t="str">
        <f ca="1">IFERROR(INDEX('New data'!$Y$2:$Y$20000,BS2052),"-")</f>
        <v>-</v>
      </c>
      <c r="BM2052" t="str">
        <f ca="1">IFERROR(INDEX('New data'!$Y$2:$Y$20000,BT2052),"-")</f>
        <v>-</v>
      </c>
      <c r="BN2052" t="e">
        <f>MATCH($B2052,'New data'!$G$2:$G$20000,0)</f>
        <v>#N/A</v>
      </c>
      <c r="BO2052" t="e">
        <f ca="1">MATCH($B2052,OFFSET('New data'!$G$2,BN2052,0,20000,1),0)+BN2052</f>
        <v>#N/A</v>
      </c>
      <c r="BP2052" t="e">
        <f ca="1">MATCH($B2052,OFFSET('New data'!$G$2,BO2052,0,20000,1),0)+BO2052</f>
        <v>#N/A</v>
      </c>
      <c r="BQ2052" t="e">
        <f ca="1">MATCH($B2052,OFFSET('New data'!$G$2,BP2052,0,20000,1),0)+BP2052</f>
        <v>#N/A</v>
      </c>
      <c r="BR2052" t="e">
        <f ca="1">MATCH($B2052,OFFSET('New data'!$G$2,BQ2052,0,20000,1),0)+BQ2052</f>
        <v>#N/A</v>
      </c>
      <c r="BS2052" t="e">
        <f ca="1">MATCH($B2052,OFFSET('New data'!$G$2,BR2052,0,20000,1),0)+BR2052</f>
        <v>#N/A</v>
      </c>
      <c r="BT2052" t="e">
        <f ca="1">MATCH($B2052,OFFSET('New data'!$G$2,BS2052,0,20000,1),0)+BS2052</f>
        <v>#N/A</v>
      </c>
      <c r="BU2052" s="9"/>
    </row>
    <row r="2053" spans="1:73" ht="31.5" thickBot="1" x14ac:dyDescent="0.4">
      <c r="A2053" s="58" t="s">
        <v>2066</v>
      </c>
      <c r="B2053" s="58" t="s">
        <v>14539</v>
      </c>
      <c r="C2053" s="58" t="s">
        <v>20050</v>
      </c>
      <c r="D2053" s="59"/>
      <c r="E2053" s="59"/>
      <c r="F2053" s="59"/>
      <c r="G2053" s="59"/>
      <c r="AB2053" s="62" t="s">
        <v>20410</v>
      </c>
      <c r="AC2053" s="65" t="s">
        <v>20412</v>
      </c>
      <c r="AD2053" s="59"/>
      <c r="AE2053" s="59"/>
      <c r="AF2053" s="59"/>
      <c r="AG2053" s="59"/>
      <c r="AH2053" s="59"/>
      <c r="AI2053" s="59"/>
      <c r="BB2053" s="9" t="e">
        <f>MATCH(BF2053,'New data'!$Y$2:$Y$20000,0)</f>
        <v>#N/A</v>
      </c>
      <c r="BC2053" s="9" t="str">
        <f t="shared" si="97"/>
        <v>No</v>
      </c>
      <c r="BD2053" s="9" t="s">
        <v>20410</v>
      </c>
      <c r="BE2053" s="9" t="str">
        <f t="shared" si="98"/>
        <v>Yes</v>
      </c>
      <c r="BF2053" s="9" t="str">
        <f t="shared" si="99"/>
        <v>Oksana Pelekh</v>
      </c>
      <c r="BG2053" t="str">
        <f>IFERROR(INDEX('New data'!$Y$2:$Y$20000,BN2053),"-")</f>
        <v>-</v>
      </c>
      <c r="BH2053" t="str">
        <f ca="1">IFERROR(INDEX('New data'!$Y$2:$Y$20000,BO2053),"-")</f>
        <v>-</v>
      </c>
      <c r="BI2053" t="str">
        <f ca="1">IFERROR(INDEX('New data'!$Y$2:$Y$20000,BP2053),"-")</f>
        <v>-</v>
      </c>
      <c r="BJ2053" t="str">
        <f ca="1">IFERROR(INDEX('New data'!$Y$2:$Y$20000,BQ2053),"-")</f>
        <v>-</v>
      </c>
      <c r="BK2053" t="str">
        <f ca="1">IFERROR(INDEX('New data'!$Y$2:$Y$20000,BR2053),"-")</f>
        <v>-</v>
      </c>
      <c r="BL2053" t="str">
        <f ca="1">IFERROR(INDEX('New data'!$Y$2:$Y$20000,BS2053),"-")</f>
        <v>-</v>
      </c>
      <c r="BM2053" t="str">
        <f ca="1">IFERROR(INDEX('New data'!$Y$2:$Y$20000,BT2053),"-")</f>
        <v>-</v>
      </c>
      <c r="BN2053" t="e">
        <f>MATCH($B2053,'New data'!$G$2:$G$20000,0)</f>
        <v>#N/A</v>
      </c>
      <c r="BO2053" t="e">
        <f ca="1">MATCH($B2053,OFFSET('New data'!$G$2,BN2053,0,20000,1),0)+BN2053</f>
        <v>#N/A</v>
      </c>
      <c r="BP2053" t="e">
        <f ca="1">MATCH($B2053,OFFSET('New data'!$G$2,BO2053,0,20000,1),0)+BO2053</f>
        <v>#N/A</v>
      </c>
      <c r="BQ2053" t="e">
        <f ca="1">MATCH($B2053,OFFSET('New data'!$G$2,BP2053,0,20000,1),0)+BP2053</f>
        <v>#N/A</v>
      </c>
      <c r="BR2053" t="e">
        <f ca="1">MATCH($B2053,OFFSET('New data'!$G$2,BQ2053,0,20000,1),0)+BQ2053</f>
        <v>#N/A</v>
      </c>
      <c r="BS2053" t="e">
        <f ca="1">MATCH($B2053,OFFSET('New data'!$G$2,BR2053,0,20000,1),0)+BR2053</f>
        <v>#N/A</v>
      </c>
      <c r="BT2053" t="e">
        <f ca="1">MATCH($B2053,OFFSET('New data'!$G$2,BS2053,0,20000,1),0)+BS2053</f>
        <v>#N/A</v>
      </c>
      <c r="BU2053" s="9"/>
    </row>
    <row r="2054" spans="1:73" ht="31.5" thickBot="1" x14ac:dyDescent="0.4">
      <c r="A2054" s="58" t="s">
        <v>2067</v>
      </c>
      <c r="B2054" s="58" t="s">
        <v>14540</v>
      </c>
      <c r="C2054" s="58" t="s">
        <v>20050</v>
      </c>
      <c r="D2054" s="59"/>
      <c r="E2054" s="59"/>
      <c r="F2054" s="59"/>
      <c r="G2054" s="59"/>
      <c r="AB2054" s="59"/>
      <c r="AC2054" s="65" t="s">
        <v>20412</v>
      </c>
      <c r="AD2054" s="59"/>
      <c r="AE2054" s="59"/>
      <c r="AF2054" s="59"/>
      <c r="AG2054" s="59"/>
      <c r="AH2054" s="59"/>
      <c r="AI2054" s="59"/>
      <c r="BB2054" s="9" t="e">
        <f>MATCH(BF2054,'New data'!$Y$2:$Y$20000,0)</f>
        <v>#N/A</v>
      </c>
      <c r="BC2054" s="9" t="str">
        <f t="shared" si="97"/>
        <v>No</v>
      </c>
      <c r="BD2054" s="9" t="s">
        <v>20410</v>
      </c>
      <c r="BE2054" s="9" t="str">
        <f t="shared" si="98"/>
        <v>Yes</v>
      </c>
      <c r="BF2054" s="9" t="str">
        <f t="shared" si="99"/>
        <v>Audrey Fletcher</v>
      </c>
      <c r="BG2054" t="str">
        <f>IFERROR(INDEX('New data'!$Y$2:$Y$20000,BN2054),"-")</f>
        <v>-</v>
      </c>
      <c r="BH2054" t="str">
        <f ca="1">IFERROR(INDEX('New data'!$Y$2:$Y$20000,BO2054),"-")</f>
        <v>-</v>
      </c>
      <c r="BI2054" t="str">
        <f ca="1">IFERROR(INDEX('New data'!$Y$2:$Y$20000,BP2054),"-")</f>
        <v>-</v>
      </c>
      <c r="BJ2054" t="str">
        <f ca="1">IFERROR(INDEX('New data'!$Y$2:$Y$20000,BQ2054),"-")</f>
        <v>-</v>
      </c>
      <c r="BK2054" t="str">
        <f ca="1">IFERROR(INDEX('New data'!$Y$2:$Y$20000,BR2054),"-")</f>
        <v>-</v>
      </c>
      <c r="BL2054" t="str">
        <f ca="1">IFERROR(INDEX('New data'!$Y$2:$Y$20000,BS2054),"-")</f>
        <v>-</v>
      </c>
      <c r="BM2054" t="str">
        <f ca="1">IFERROR(INDEX('New data'!$Y$2:$Y$20000,BT2054),"-")</f>
        <v>-</v>
      </c>
      <c r="BN2054" t="e">
        <f>MATCH($B2054,'New data'!$G$2:$G$20000,0)</f>
        <v>#N/A</v>
      </c>
      <c r="BO2054" t="e">
        <f ca="1">MATCH($B2054,OFFSET('New data'!$G$2,BN2054,0,20000,1),0)+BN2054</f>
        <v>#N/A</v>
      </c>
      <c r="BP2054" t="e">
        <f ca="1">MATCH($B2054,OFFSET('New data'!$G$2,BO2054,0,20000,1),0)+BO2054</f>
        <v>#N/A</v>
      </c>
      <c r="BQ2054" t="e">
        <f ca="1">MATCH($B2054,OFFSET('New data'!$G$2,BP2054,0,20000,1),0)+BP2054</f>
        <v>#N/A</v>
      </c>
      <c r="BR2054" t="e">
        <f ca="1">MATCH($B2054,OFFSET('New data'!$G$2,BQ2054,0,20000,1),0)+BQ2054</f>
        <v>#N/A</v>
      </c>
      <c r="BS2054" t="e">
        <f ca="1">MATCH($B2054,OFFSET('New data'!$G$2,BR2054,0,20000,1),0)+BR2054</f>
        <v>#N/A</v>
      </c>
      <c r="BT2054" t="e">
        <f ca="1">MATCH($B2054,OFFSET('New data'!$G$2,BS2054,0,20000,1),0)+BS2054</f>
        <v>#N/A</v>
      </c>
      <c r="BU2054" s="9"/>
    </row>
    <row r="2055" spans="1:73" ht="31.5" thickBot="1" x14ac:dyDescent="0.4">
      <c r="A2055" s="58" t="s">
        <v>2068</v>
      </c>
      <c r="B2055" s="58" t="s">
        <v>14541</v>
      </c>
      <c r="C2055" s="58" t="s">
        <v>20050</v>
      </c>
      <c r="D2055" s="59"/>
      <c r="E2055" s="59"/>
      <c r="F2055" s="59"/>
      <c r="G2055" s="59"/>
      <c r="AB2055" s="59"/>
      <c r="AC2055" s="65" t="s">
        <v>20412</v>
      </c>
      <c r="AD2055" s="59"/>
      <c r="AE2055" s="59"/>
      <c r="AF2055" s="59"/>
      <c r="AG2055" s="59"/>
      <c r="AH2055" s="59"/>
      <c r="AI2055" s="59"/>
      <c r="BB2055" s="9" t="e">
        <f>MATCH(BF2055,'New data'!$Y$2:$Y$20000,0)</f>
        <v>#N/A</v>
      </c>
      <c r="BC2055" s="9" t="str">
        <f t="shared" si="97"/>
        <v>No</v>
      </c>
      <c r="BD2055" s="9" t="s">
        <v>20410</v>
      </c>
      <c r="BE2055" s="9" t="str">
        <f t="shared" si="98"/>
        <v>Yes</v>
      </c>
      <c r="BF2055" s="9" t="str">
        <f t="shared" si="99"/>
        <v>Andrew Henry</v>
      </c>
      <c r="BG2055" t="str">
        <f>IFERROR(INDEX('New data'!$Y$2:$Y$20000,BN2055),"-")</f>
        <v>-</v>
      </c>
      <c r="BH2055" t="str">
        <f ca="1">IFERROR(INDEX('New data'!$Y$2:$Y$20000,BO2055),"-")</f>
        <v>-</v>
      </c>
      <c r="BI2055" t="str">
        <f ca="1">IFERROR(INDEX('New data'!$Y$2:$Y$20000,BP2055),"-")</f>
        <v>-</v>
      </c>
      <c r="BJ2055" t="str">
        <f ca="1">IFERROR(INDEX('New data'!$Y$2:$Y$20000,BQ2055),"-")</f>
        <v>-</v>
      </c>
      <c r="BK2055" t="str">
        <f ca="1">IFERROR(INDEX('New data'!$Y$2:$Y$20000,BR2055),"-")</f>
        <v>-</v>
      </c>
      <c r="BL2055" t="str">
        <f ca="1">IFERROR(INDEX('New data'!$Y$2:$Y$20000,BS2055),"-")</f>
        <v>-</v>
      </c>
      <c r="BM2055" t="str">
        <f ca="1">IFERROR(INDEX('New data'!$Y$2:$Y$20000,BT2055),"-")</f>
        <v>-</v>
      </c>
      <c r="BN2055" t="e">
        <f>MATCH($B2055,'New data'!$G$2:$G$20000,0)</f>
        <v>#N/A</v>
      </c>
      <c r="BO2055" t="e">
        <f ca="1">MATCH($B2055,OFFSET('New data'!$G$2,BN2055,0,20000,1),0)+BN2055</f>
        <v>#N/A</v>
      </c>
      <c r="BP2055" t="e">
        <f ca="1">MATCH($B2055,OFFSET('New data'!$G$2,BO2055,0,20000,1),0)+BO2055</f>
        <v>#N/A</v>
      </c>
      <c r="BQ2055" t="e">
        <f ca="1">MATCH($B2055,OFFSET('New data'!$G$2,BP2055,0,20000,1),0)+BP2055</f>
        <v>#N/A</v>
      </c>
      <c r="BR2055" t="e">
        <f ca="1">MATCH($B2055,OFFSET('New data'!$G$2,BQ2055,0,20000,1),0)+BQ2055</f>
        <v>#N/A</v>
      </c>
      <c r="BS2055" t="e">
        <f ca="1">MATCH($B2055,OFFSET('New data'!$G$2,BR2055,0,20000,1),0)+BR2055</f>
        <v>#N/A</v>
      </c>
      <c r="BT2055" t="e">
        <f ca="1">MATCH($B2055,OFFSET('New data'!$G$2,BS2055,0,20000,1),0)+BS2055</f>
        <v>#N/A</v>
      </c>
      <c r="BU2055" s="9"/>
    </row>
    <row r="2056" spans="1:73" ht="31.5" thickBot="1" x14ac:dyDescent="0.4">
      <c r="A2056" s="58" t="s">
        <v>2069</v>
      </c>
      <c r="B2056" s="58" t="s">
        <v>14541</v>
      </c>
      <c r="C2056" s="58" t="s">
        <v>20050</v>
      </c>
      <c r="D2056" s="59"/>
      <c r="E2056" s="59"/>
      <c r="F2056" s="59"/>
      <c r="G2056" s="59"/>
      <c r="AB2056" s="59"/>
      <c r="AC2056" s="65" t="s">
        <v>20412</v>
      </c>
      <c r="AD2056" s="59"/>
      <c r="AE2056" s="59"/>
      <c r="AF2056" s="59"/>
      <c r="AG2056" s="59"/>
      <c r="AH2056" s="59"/>
      <c r="AI2056" s="59"/>
      <c r="BB2056" s="9" t="e">
        <f>MATCH(BF2056,'New data'!$Y$2:$Y$20000,0)</f>
        <v>#N/A</v>
      </c>
      <c r="BC2056" s="9" t="str">
        <f t="shared" si="97"/>
        <v>No</v>
      </c>
      <c r="BD2056" s="9" t="s">
        <v>20410</v>
      </c>
      <c r="BE2056" s="9" t="str">
        <f t="shared" si="98"/>
        <v>Yes</v>
      </c>
      <c r="BF2056" s="9" t="str">
        <f t="shared" si="99"/>
        <v>Timothee Nsuala</v>
      </c>
      <c r="BG2056" t="str">
        <f>IFERROR(INDEX('New data'!$Y$2:$Y$20000,BN2056),"-")</f>
        <v>-</v>
      </c>
      <c r="BH2056" t="str">
        <f ca="1">IFERROR(INDEX('New data'!$Y$2:$Y$20000,BO2056),"-")</f>
        <v>-</v>
      </c>
      <c r="BI2056" t="str">
        <f ca="1">IFERROR(INDEX('New data'!$Y$2:$Y$20000,BP2056),"-")</f>
        <v>-</v>
      </c>
      <c r="BJ2056" t="str">
        <f ca="1">IFERROR(INDEX('New data'!$Y$2:$Y$20000,BQ2056),"-")</f>
        <v>-</v>
      </c>
      <c r="BK2056" t="str">
        <f ca="1">IFERROR(INDEX('New data'!$Y$2:$Y$20000,BR2056),"-")</f>
        <v>-</v>
      </c>
      <c r="BL2056" t="str">
        <f ca="1">IFERROR(INDEX('New data'!$Y$2:$Y$20000,BS2056),"-")</f>
        <v>-</v>
      </c>
      <c r="BM2056" t="str">
        <f ca="1">IFERROR(INDEX('New data'!$Y$2:$Y$20000,BT2056),"-")</f>
        <v>-</v>
      </c>
      <c r="BN2056" t="e">
        <f>MATCH($B2056,'New data'!$G$2:$G$20000,0)</f>
        <v>#N/A</v>
      </c>
      <c r="BO2056" t="e">
        <f ca="1">MATCH($B2056,OFFSET('New data'!$G$2,BN2056,0,20000,1),0)+BN2056</f>
        <v>#N/A</v>
      </c>
      <c r="BP2056" t="e">
        <f ca="1">MATCH($B2056,OFFSET('New data'!$G$2,BO2056,0,20000,1),0)+BO2056</f>
        <v>#N/A</v>
      </c>
      <c r="BQ2056" t="e">
        <f ca="1">MATCH($B2056,OFFSET('New data'!$G$2,BP2056,0,20000,1),0)+BP2056</f>
        <v>#N/A</v>
      </c>
      <c r="BR2056" t="e">
        <f ca="1">MATCH($B2056,OFFSET('New data'!$G$2,BQ2056,0,20000,1),0)+BQ2056</f>
        <v>#N/A</v>
      </c>
      <c r="BS2056" t="e">
        <f ca="1">MATCH($B2056,OFFSET('New data'!$G$2,BR2056,0,20000,1),0)+BR2056</f>
        <v>#N/A</v>
      </c>
      <c r="BT2056" t="e">
        <f ca="1">MATCH($B2056,OFFSET('New data'!$G$2,BS2056,0,20000,1),0)+BS2056</f>
        <v>#N/A</v>
      </c>
      <c r="BU2056" s="9"/>
    </row>
    <row r="2057" spans="1:73" ht="31.5" thickBot="1" x14ac:dyDescent="0.4">
      <c r="A2057" s="58" t="s">
        <v>2070</v>
      </c>
      <c r="B2057" s="58" t="s">
        <v>14542</v>
      </c>
      <c r="C2057" s="58" t="s">
        <v>20050</v>
      </c>
      <c r="D2057" s="59"/>
      <c r="E2057" s="59"/>
      <c r="F2057" s="59"/>
      <c r="G2057" s="59"/>
      <c r="AB2057" s="59"/>
      <c r="AC2057" s="65" t="s">
        <v>20412</v>
      </c>
      <c r="AD2057" s="59"/>
      <c r="AE2057" s="59"/>
      <c r="AF2057" s="59"/>
      <c r="AG2057" s="59"/>
      <c r="AH2057" s="59"/>
      <c r="AI2057" s="59"/>
      <c r="BB2057" s="9" t="e">
        <f>MATCH(BF2057,'New data'!$Y$2:$Y$20000,0)</f>
        <v>#N/A</v>
      </c>
      <c r="BC2057" s="9" t="str">
        <f t="shared" si="97"/>
        <v>No</v>
      </c>
      <c r="BD2057" s="9" t="s">
        <v>20410</v>
      </c>
      <c r="BE2057" s="9" t="str">
        <f t="shared" si="98"/>
        <v>Yes</v>
      </c>
      <c r="BF2057" s="9" t="str">
        <f t="shared" si="99"/>
        <v>Shafique Williams</v>
      </c>
      <c r="BG2057" t="str">
        <f>IFERROR(INDEX('New data'!$Y$2:$Y$20000,BN2057),"-")</f>
        <v>-</v>
      </c>
      <c r="BH2057" t="str">
        <f ca="1">IFERROR(INDEX('New data'!$Y$2:$Y$20000,BO2057),"-")</f>
        <v>-</v>
      </c>
      <c r="BI2057" t="str">
        <f ca="1">IFERROR(INDEX('New data'!$Y$2:$Y$20000,BP2057),"-")</f>
        <v>-</v>
      </c>
      <c r="BJ2057" t="str">
        <f ca="1">IFERROR(INDEX('New data'!$Y$2:$Y$20000,BQ2057),"-")</f>
        <v>-</v>
      </c>
      <c r="BK2057" t="str">
        <f ca="1">IFERROR(INDEX('New data'!$Y$2:$Y$20000,BR2057),"-")</f>
        <v>-</v>
      </c>
      <c r="BL2057" t="str">
        <f ca="1">IFERROR(INDEX('New data'!$Y$2:$Y$20000,BS2057),"-")</f>
        <v>-</v>
      </c>
      <c r="BM2057" t="str">
        <f ca="1">IFERROR(INDEX('New data'!$Y$2:$Y$20000,BT2057),"-")</f>
        <v>-</v>
      </c>
      <c r="BN2057" t="e">
        <f>MATCH($B2057,'New data'!$G$2:$G$20000,0)</f>
        <v>#N/A</v>
      </c>
      <c r="BO2057" t="e">
        <f ca="1">MATCH($B2057,OFFSET('New data'!$G$2,BN2057,0,20000,1),0)+BN2057</f>
        <v>#N/A</v>
      </c>
      <c r="BP2057" t="e">
        <f ca="1">MATCH($B2057,OFFSET('New data'!$G$2,BO2057,0,20000,1),0)+BO2057</f>
        <v>#N/A</v>
      </c>
      <c r="BQ2057" t="e">
        <f ca="1">MATCH($B2057,OFFSET('New data'!$G$2,BP2057,0,20000,1),0)+BP2057</f>
        <v>#N/A</v>
      </c>
      <c r="BR2057" t="e">
        <f ca="1">MATCH($B2057,OFFSET('New data'!$G$2,BQ2057,0,20000,1),0)+BQ2057</f>
        <v>#N/A</v>
      </c>
      <c r="BS2057" t="e">
        <f ca="1">MATCH($B2057,OFFSET('New data'!$G$2,BR2057,0,20000,1),0)+BR2057</f>
        <v>#N/A</v>
      </c>
      <c r="BT2057" t="e">
        <f ca="1">MATCH($B2057,OFFSET('New data'!$G$2,BS2057,0,20000,1),0)+BS2057</f>
        <v>#N/A</v>
      </c>
      <c r="BU2057" s="9"/>
    </row>
    <row r="2058" spans="1:73" ht="31.5" thickBot="1" x14ac:dyDescent="0.4">
      <c r="A2058" s="58" t="s">
        <v>2071</v>
      </c>
      <c r="B2058" s="58" t="s">
        <v>14542</v>
      </c>
      <c r="C2058" s="58" t="s">
        <v>20050</v>
      </c>
      <c r="D2058" s="59"/>
      <c r="E2058" s="59"/>
      <c r="F2058" s="59"/>
      <c r="G2058" s="59"/>
      <c r="AB2058" s="62" t="s">
        <v>20410</v>
      </c>
      <c r="AC2058" s="65" t="s">
        <v>20412</v>
      </c>
      <c r="AD2058" s="59"/>
      <c r="AE2058" s="59"/>
      <c r="AF2058" s="59"/>
      <c r="AG2058" s="59"/>
      <c r="AH2058" s="59"/>
      <c r="AI2058" s="59"/>
      <c r="BB2058" s="9" t="e">
        <f>MATCH(BF2058,'New data'!$Y$2:$Y$20000,0)</f>
        <v>#N/A</v>
      </c>
      <c r="BC2058" s="9" t="str">
        <f t="shared" si="97"/>
        <v>No</v>
      </c>
      <c r="BD2058" s="9" t="s">
        <v>20410</v>
      </c>
      <c r="BE2058" s="9" t="str">
        <f t="shared" si="98"/>
        <v>Yes</v>
      </c>
      <c r="BF2058" s="9" t="str">
        <f t="shared" si="99"/>
        <v>Sharon Williams</v>
      </c>
      <c r="BG2058" t="str">
        <f>IFERROR(INDEX('New data'!$Y$2:$Y$20000,BN2058),"-")</f>
        <v>-</v>
      </c>
      <c r="BH2058" t="str">
        <f ca="1">IFERROR(INDEX('New data'!$Y$2:$Y$20000,BO2058),"-")</f>
        <v>-</v>
      </c>
      <c r="BI2058" t="str">
        <f ca="1">IFERROR(INDEX('New data'!$Y$2:$Y$20000,BP2058),"-")</f>
        <v>-</v>
      </c>
      <c r="BJ2058" t="str">
        <f ca="1">IFERROR(INDEX('New data'!$Y$2:$Y$20000,BQ2058),"-")</f>
        <v>-</v>
      </c>
      <c r="BK2058" t="str">
        <f ca="1">IFERROR(INDEX('New data'!$Y$2:$Y$20000,BR2058),"-")</f>
        <v>-</v>
      </c>
      <c r="BL2058" t="str">
        <f ca="1">IFERROR(INDEX('New data'!$Y$2:$Y$20000,BS2058),"-")</f>
        <v>-</v>
      </c>
      <c r="BM2058" t="str">
        <f ca="1">IFERROR(INDEX('New data'!$Y$2:$Y$20000,BT2058),"-")</f>
        <v>-</v>
      </c>
      <c r="BN2058" t="e">
        <f>MATCH($B2058,'New data'!$G$2:$G$20000,0)</f>
        <v>#N/A</v>
      </c>
      <c r="BO2058" t="e">
        <f ca="1">MATCH($B2058,OFFSET('New data'!$G$2,BN2058,0,20000,1),0)+BN2058</f>
        <v>#N/A</v>
      </c>
      <c r="BP2058" t="e">
        <f ca="1">MATCH($B2058,OFFSET('New data'!$G$2,BO2058,0,20000,1),0)+BO2058</f>
        <v>#N/A</v>
      </c>
      <c r="BQ2058" t="e">
        <f ca="1">MATCH($B2058,OFFSET('New data'!$G$2,BP2058,0,20000,1),0)+BP2058</f>
        <v>#N/A</v>
      </c>
      <c r="BR2058" t="e">
        <f ca="1">MATCH($B2058,OFFSET('New data'!$G$2,BQ2058,0,20000,1),0)+BQ2058</f>
        <v>#N/A</v>
      </c>
      <c r="BS2058" t="e">
        <f ca="1">MATCH($B2058,OFFSET('New data'!$G$2,BR2058,0,20000,1),0)+BR2058</f>
        <v>#N/A</v>
      </c>
      <c r="BT2058" t="e">
        <f ca="1">MATCH($B2058,OFFSET('New data'!$G$2,BS2058,0,20000,1),0)+BS2058</f>
        <v>#N/A</v>
      </c>
      <c r="BU2058" s="9"/>
    </row>
    <row r="2059" spans="1:73" ht="31.5" thickBot="1" x14ac:dyDescent="0.4">
      <c r="A2059" s="58" t="s">
        <v>2072</v>
      </c>
      <c r="B2059" s="58" t="s">
        <v>14543</v>
      </c>
      <c r="C2059" s="58" t="s">
        <v>20050</v>
      </c>
      <c r="D2059" s="59"/>
      <c r="E2059" s="59"/>
      <c r="F2059" s="59"/>
      <c r="G2059" s="59"/>
      <c r="AB2059" s="59"/>
      <c r="AC2059" s="65" t="s">
        <v>20412</v>
      </c>
      <c r="AD2059" s="59"/>
      <c r="AE2059" s="59"/>
      <c r="AF2059" s="59"/>
      <c r="AG2059" s="59"/>
      <c r="AH2059" s="59"/>
      <c r="AI2059" s="59"/>
      <c r="BB2059" s="9" t="e">
        <f>MATCH(BF2059,'New data'!$Y$2:$Y$20000,0)</f>
        <v>#N/A</v>
      </c>
      <c r="BC2059" s="9" t="str">
        <f t="shared" si="97"/>
        <v>No</v>
      </c>
      <c r="BD2059" s="9" t="s">
        <v>20410</v>
      </c>
      <c r="BE2059" s="9" t="str">
        <f t="shared" si="98"/>
        <v>Yes</v>
      </c>
      <c r="BF2059" s="9" t="str">
        <f t="shared" si="99"/>
        <v>Marcia Jones</v>
      </c>
      <c r="BG2059" t="str">
        <f>IFERROR(INDEX('New data'!$Y$2:$Y$20000,BN2059),"-")</f>
        <v>-</v>
      </c>
      <c r="BH2059" t="str">
        <f ca="1">IFERROR(INDEX('New data'!$Y$2:$Y$20000,BO2059),"-")</f>
        <v>-</v>
      </c>
      <c r="BI2059" t="str">
        <f ca="1">IFERROR(INDEX('New data'!$Y$2:$Y$20000,BP2059),"-")</f>
        <v>-</v>
      </c>
      <c r="BJ2059" t="str">
        <f ca="1">IFERROR(INDEX('New data'!$Y$2:$Y$20000,BQ2059),"-")</f>
        <v>-</v>
      </c>
      <c r="BK2059" t="str">
        <f ca="1">IFERROR(INDEX('New data'!$Y$2:$Y$20000,BR2059),"-")</f>
        <v>-</v>
      </c>
      <c r="BL2059" t="str">
        <f ca="1">IFERROR(INDEX('New data'!$Y$2:$Y$20000,BS2059),"-")</f>
        <v>-</v>
      </c>
      <c r="BM2059" t="str">
        <f ca="1">IFERROR(INDEX('New data'!$Y$2:$Y$20000,BT2059),"-")</f>
        <v>-</v>
      </c>
      <c r="BN2059" t="e">
        <f>MATCH($B2059,'New data'!$G$2:$G$20000,0)</f>
        <v>#N/A</v>
      </c>
      <c r="BO2059" t="e">
        <f ca="1">MATCH($B2059,OFFSET('New data'!$G$2,BN2059,0,20000,1),0)+BN2059</f>
        <v>#N/A</v>
      </c>
      <c r="BP2059" t="e">
        <f ca="1">MATCH($B2059,OFFSET('New data'!$G$2,BO2059,0,20000,1),0)+BO2059</f>
        <v>#N/A</v>
      </c>
      <c r="BQ2059" t="e">
        <f ca="1">MATCH($B2059,OFFSET('New data'!$G$2,BP2059,0,20000,1),0)+BP2059</f>
        <v>#N/A</v>
      </c>
      <c r="BR2059" t="e">
        <f ca="1">MATCH($B2059,OFFSET('New data'!$G$2,BQ2059,0,20000,1),0)+BQ2059</f>
        <v>#N/A</v>
      </c>
      <c r="BS2059" t="e">
        <f ca="1">MATCH($B2059,OFFSET('New data'!$G$2,BR2059,0,20000,1),0)+BR2059</f>
        <v>#N/A</v>
      </c>
      <c r="BT2059" t="e">
        <f ca="1">MATCH($B2059,OFFSET('New data'!$G$2,BS2059,0,20000,1),0)+BS2059</f>
        <v>#N/A</v>
      </c>
      <c r="BU2059" s="9"/>
    </row>
    <row r="2060" spans="1:73" ht="31.5" thickBot="1" x14ac:dyDescent="0.4">
      <c r="A2060" s="58" t="s">
        <v>2073</v>
      </c>
      <c r="B2060" s="58" t="s">
        <v>14544</v>
      </c>
      <c r="C2060" s="58" t="s">
        <v>20050</v>
      </c>
      <c r="D2060" s="59"/>
      <c r="E2060" s="59"/>
      <c r="F2060" s="59"/>
      <c r="G2060" s="59"/>
      <c r="AB2060" s="62" t="s">
        <v>20410</v>
      </c>
      <c r="AC2060" s="65" t="s">
        <v>20412</v>
      </c>
      <c r="AD2060" s="59"/>
      <c r="AE2060" s="59"/>
      <c r="AF2060" s="59"/>
      <c r="AG2060" s="59"/>
      <c r="AH2060" s="59"/>
      <c r="AI2060" s="59"/>
      <c r="BB2060" s="9" t="e">
        <f>MATCH(BF2060,'New data'!$Y$2:$Y$20000,0)</f>
        <v>#N/A</v>
      </c>
      <c r="BC2060" s="9" t="str">
        <f t="shared" si="97"/>
        <v>No</v>
      </c>
      <c r="BD2060" s="9" t="s">
        <v>20410</v>
      </c>
      <c r="BE2060" s="9" t="str">
        <f t="shared" si="98"/>
        <v>Yes</v>
      </c>
      <c r="BF2060" s="9" t="str">
        <f t="shared" si="99"/>
        <v>Gerard Boynton</v>
      </c>
      <c r="BG2060" t="str">
        <f>IFERROR(INDEX('New data'!$Y$2:$Y$20000,BN2060),"-")</f>
        <v>-</v>
      </c>
      <c r="BH2060" t="str">
        <f ca="1">IFERROR(INDEX('New data'!$Y$2:$Y$20000,BO2060),"-")</f>
        <v>-</v>
      </c>
      <c r="BI2060" t="str">
        <f ca="1">IFERROR(INDEX('New data'!$Y$2:$Y$20000,BP2060),"-")</f>
        <v>-</v>
      </c>
      <c r="BJ2060" t="str">
        <f ca="1">IFERROR(INDEX('New data'!$Y$2:$Y$20000,BQ2060),"-")</f>
        <v>-</v>
      </c>
      <c r="BK2060" t="str">
        <f ca="1">IFERROR(INDEX('New data'!$Y$2:$Y$20000,BR2060),"-")</f>
        <v>-</v>
      </c>
      <c r="BL2060" t="str">
        <f ca="1">IFERROR(INDEX('New data'!$Y$2:$Y$20000,BS2060),"-")</f>
        <v>-</v>
      </c>
      <c r="BM2060" t="str">
        <f ca="1">IFERROR(INDEX('New data'!$Y$2:$Y$20000,BT2060),"-")</f>
        <v>-</v>
      </c>
      <c r="BN2060" t="e">
        <f>MATCH($B2060,'New data'!$G$2:$G$20000,0)</f>
        <v>#N/A</v>
      </c>
      <c r="BO2060" t="e">
        <f ca="1">MATCH($B2060,OFFSET('New data'!$G$2,BN2060,0,20000,1),0)+BN2060</f>
        <v>#N/A</v>
      </c>
      <c r="BP2060" t="e">
        <f ca="1">MATCH($B2060,OFFSET('New data'!$G$2,BO2060,0,20000,1),0)+BO2060</f>
        <v>#N/A</v>
      </c>
      <c r="BQ2060" t="e">
        <f ca="1">MATCH($B2060,OFFSET('New data'!$G$2,BP2060,0,20000,1),0)+BP2060</f>
        <v>#N/A</v>
      </c>
      <c r="BR2060" t="e">
        <f ca="1">MATCH($B2060,OFFSET('New data'!$G$2,BQ2060,0,20000,1),0)+BQ2060</f>
        <v>#N/A</v>
      </c>
      <c r="BS2060" t="e">
        <f ca="1">MATCH($B2060,OFFSET('New data'!$G$2,BR2060,0,20000,1),0)+BR2060</f>
        <v>#N/A</v>
      </c>
      <c r="BT2060" t="e">
        <f ca="1">MATCH($B2060,OFFSET('New data'!$G$2,BS2060,0,20000,1),0)+BS2060</f>
        <v>#N/A</v>
      </c>
      <c r="BU2060" s="9"/>
    </row>
    <row r="2061" spans="1:73" ht="31.5" thickBot="1" x14ac:dyDescent="0.4">
      <c r="A2061" s="58" t="s">
        <v>2074</v>
      </c>
      <c r="B2061" s="58" t="s">
        <v>14545</v>
      </c>
      <c r="C2061" s="58" t="s">
        <v>20050</v>
      </c>
      <c r="D2061" s="59"/>
      <c r="E2061" s="59"/>
      <c r="F2061" s="59"/>
      <c r="G2061" s="59"/>
      <c r="AB2061" s="62" t="s">
        <v>20410</v>
      </c>
      <c r="AC2061" s="65" t="s">
        <v>20412</v>
      </c>
      <c r="AD2061" s="59"/>
      <c r="AE2061" s="59"/>
      <c r="AF2061" s="59"/>
      <c r="AG2061" s="59"/>
      <c r="AH2061" s="59"/>
      <c r="AI2061" s="59"/>
      <c r="BB2061" s="9" t="e">
        <f>MATCH(BF2061,'New data'!$Y$2:$Y$20000,0)</f>
        <v>#N/A</v>
      </c>
      <c r="BC2061" s="9" t="str">
        <f t="shared" si="97"/>
        <v>No</v>
      </c>
      <c r="BD2061" s="9" t="s">
        <v>20410</v>
      </c>
      <c r="BE2061" s="9" t="str">
        <f t="shared" si="98"/>
        <v>Yes</v>
      </c>
      <c r="BF2061" s="9" t="str">
        <f t="shared" si="99"/>
        <v>Babatunde Ekuntuyi</v>
      </c>
      <c r="BG2061" t="str">
        <f>IFERROR(INDEX('New data'!$Y$2:$Y$20000,BN2061),"-")</f>
        <v>-</v>
      </c>
      <c r="BH2061" t="str">
        <f ca="1">IFERROR(INDEX('New data'!$Y$2:$Y$20000,BO2061),"-")</f>
        <v>-</v>
      </c>
      <c r="BI2061" t="str">
        <f ca="1">IFERROR(INDEX('New data'!$Y$2:$Y$20000,BP2061),"-")</f>
        <v>-</v>
      </c>
      <c r="BJ2061" t="str">
        <f ca="1">IFERROR(INDEX('New data'!$Y$2:$Y$20000,BQ2061),"-")</f>
        <v>-</v>
      </c>
      <c r="BK2061" t="str">
        <f ca="1">IFERROR(INDEX('New data'!$Y$2:$Y$20000,BR2061),"-")</f>
        <v>-</v>
      </c>
      <c r="BL2061" t="str">
        <f ca="1">IFERROR(INDEX('New data'!$Y$2:$Y$20000,BS2061),"-")</f>
        <v>-</v>
      </c>
      <c r="BM2061" t="str">
        <f ca="1">IFERROR(INDEX('New data'!$Y$2:$Y$20000,BT2061),"-")</f>
        <v>-</v>
      </c>
      <c r="BN2061" t="e">
        <f>MATCH($B2061,'New data'!$G$2:$G$20000,0)</f>
        <v>#N/A</v>
      </c>
      <c r="BO2061" t="e">
        <f ca="1">MATCH($B2061,OFFSET('New data'!$G$2,BN2061,0,20000,1),0)+BN2061</f>
        <v>#N/A</v>
      </c>
      <c r="BP2061" t="e">
        <f ca="1">MATCH($B2061,OFFSET('New data'!$G$2,BO2061,0,20000,1),0)+BO2061</f>
        <v>#N/A</v>
      </c>
      <c r="BQ2061" t="e">
        <f ca="1">MATCH($B2061,OFFSET('New data'!$G$2,BP2061,0,20000,1),0)+BP2061</f>
        <v>#N/A</v>
      </c>
      <c r="BR2061" t="e">
        <f ca="1">MATCH($B2061,OFFSET('New data'!$G$2,BQ2061,0,20000,1),0)+BQ2061</f>
        <v>#N/A</v>
      </c>
      <c r="BS2061" t="e">
        <f ca="1">MATCH($B2061,OFFSET('New data'!$G$2,BR2061,0,20000,1),0)+BR2061</f>
        <v>#N/A</v>
      </c>
      <c r="BT2061" t="e">
        <f ca="1">MATCH($B2061,OFFSET('New data'!$G$2,BS2061,0,20000,1),0)+BS2061</f>
        <v>#N/A</v>
      </c>
      <c r="BU2061" s="9"/>
    </row>
    <row r="2062" spans="1:73" ht="31.5" thickBot="1" x14ac:dyDescent="0.4">
      <c r="A2062" s="58" t="s">
        <v>2075</v>
      </c>
      <c r="B2062" s="58" t="s">
        <v>14545</v>
      </c>
      <c r="C2062" s="58" t="s">
        <v>20050</v>
      </c>
      <c r="D2062" s="59"/>
      <c r="E2062" s="59"/>
      <c r="F2062" s="59"/>
      <c r="G2062" s="59"/>
      <c r="AB2062" s="59"/>
      <c r="AC2062" s="65" t="s">
        <v>20412</v>
      </c>
      <c r="AD2062" s="59"/>
      <c r="AE2062" s="59"/>
      <c r="AF2062" s="59"/>
      <c r="AG2062" s="59"/>
      <c r="AH2062" s="59"/>
      <c r="AI2062" s="59"/>
      <c r="BB2062" s="9" t="e">
        <f>MATCH(BF2062,'New data'!$Y$2:$Y$20000,0)</f>
        <v>#N/A</v>
      </c>
      <c r="BC2062" s="9" t="str">
        <f t="shared" si="97"/>
        <v>No</v>
      </c>
      <c r="BD2062" s="9" t="s">
        <v>20410</v>
      </c>
      <c r="BE2062" s="9" t="str">
        <f t="shared" si="98"/>
        <v>Yes</v>
      </c>
      <c r="BF2062" s="9" t="str">
        <f t="shared" si="99"/>
        <v>Susan Yarde</v>
      </c>
      <c r="BG2062" t="str">
        <f>IFERROR(INDEX('New data'!$Y$2:$Y$20000,BN2062),"-")</f>
        <v>-</v>
      </c>
      <c r="BH2062" t="str">
        <f ca="1">IFERROR(INDEX('New data'!$Y$2:$Y$20000,BO2062),"-")</f>
        <v>-</v>
      </c>
      <c r="BI2062" t="str">
        <f ca="1">IFERROR(INDEX('New data'!$Y$2:$Y$20000,BP2062),"-")</f>
        <v>-</v>
      </c>
      <c r="BJ2062" t="str">
        <f ca="1">IFERROR(INDEX('New data'!$Y$2:$Y$20000,BQ2062),"-")</f>
        <v>-</v>
      </c>
      <c r="BK2062" t="str">
        <f ca="1">IFERROR(INDEX('New data'!$Y$2:$Y$20000,BR2062),"-")</f>
        <v>-</v>
      </c>
      <c r="BL2062" t="str">
        <f ca="1">IFERROR(INDEX('New data'!$Y$2:$Y$20000,BS2062),"-")</f>
        <v>-</v>
      </c>
      <c r="BM2062" t="str">
        <f ca="1">IFERROR(INDEX('New data'!$Y$2:$Y$20000,BT2062),"-")</f>
        <v>-</v>
      </c>
      <c r="BN2062" t="e">
        <f>MATCH($B2062,'New data'!$G$2:$G$20000,0)</f>
        <v>#N/A</v>
      </c>
      <c r="BO2062" t="e">
        <f ca="1">MATCH($B2062,OFFSET('New data'!$G$2,BN2062,0,20000,1),0)+BN2062</f>
        <v>#N/A</v>
      </c>
      <c r="BP2062" t="e">
        <f ca="1">MATCH($B2062,OFFSET('New data'!$G$2,BO2062,0,20000,1),0)+BO2062</f>
        <v>#N/A</v>
      </c>
      <c r="BQ2062" t="e">
        <f ca="1">MATCH($B2062,OFFSET('New data'!$G$2,BP2062,0,20000,1),0)+BP2062</f>
        <v>#N/A</v>
      </c>
      <c r="BR2062" t="e">
        <f ca="1">MATCH($B2062,OFFSET('New data'!$G$2,BQ2062,0,20000,1),0)+BQ2062</f>
        <v>#N/A</v>
      </c>
      <c r="BS2062" t="e">
        <f ca="1">MATCH($B2062,OFFSET('New data'!$G$2,BR2062,0,20000,1),0)+BR2062</f>
        <v>#N/A</v>
      </c>
      <c r="BT2062" t="e">
        <f ca="1">MATCH($B2062,OFFSET('New data'!$G$2,BS2062,0,20000,1),0)+BS2062</f>
        <v>#N/A</v>
      </c>
      <c r="BU2062" s="9"/>
    </row>
    <row r="2063" spans="1:73" ht="31.5" thickBot="1" x14ac:dyDescent="0.4">
      <c r="A2063" s="58" t="s">
        <v>2076</v>
      </c>
      <c r="B2063" s="58" t="s">
        <v>14546</v>
      </c>
      <c r="C2063" s="58" t="s">
        <v>20050</v>
      </c>
      <c r="D2063" s="59"/>
      <c r="E2063" s="59"/>
      <c r="F2063" s="59"/>
      <c r="G2063" s="59"/>
      <c r="AB2063" s="59"/>
      <c r="AC2063" s="65" t="s">
        <v>20412</v>
      </c>
      <c r="AD2063" s="59"/>
      <c r="AE2063" s="59"/>
      <c r="AF2063" s="59"/>
      <c r="AG2063" s="59"/>
      <c r="AH2063" s="59"/>
      <c r="AI2063" s="59"/>
      <c r="BB2063" s="9" t="e">
        <f>MATCH(BF2063,'New data'!$Y$2:$Y$20000,0)</f>
        <v>#N/A</v>
      </c>
      <c r="BC2063" s="9" t="str">
        <f t="shared" si="97"/>
        <v>No</v>
      </c>
      <c r="BD2063" s="9" t="s">
        <v>20410</v>
      </c>
      <c r="BE2063" s="9" t="str">
        <f t="shared" si="98"/>
        <v>Yes</v>
      </c>
      <c r="BF2063" s="9" t="str">
        <f t="shared" si="99"/>
        <v>Maryan Abdalla</v>
      </c>
      <c r="BG2063" t="str">
        <f>IFERROR(INDEX('New data'!$Y$2:$Y$20000,BN2063),"-")</f>
        <v>Yusuf Abdalla</v>
      </c>
      <c r="BH2063" t="str">
        <f ca="1">IFERROR(INDEX('New data'!$Y$2:$Y$20000,BO2063),"-")</f>
        <v>-</v>
      </c>
      <c r="BI2063" t="str">
        <f ca="1">IFERROR(INDEX('New data'!$Y$2:$Y$20000,BP2063),"-")</f>
        <v>-</v>
      </c>
      <c r="BJ2063" t="str">
        <f ca="1">IFERROR(INDEX('New data'!$Y$2:$Y$20000,BQ2063),"-")</f>
        <v>-</v>
      </c>
      <c r="BK2063" t="str">
        <f ca="1">IFERROR(INDEX('New data'!$Y$2:$Y$20000,BR2063),"-")</f>
        <v>-</v>
      </c>
      <c r="BL2063" t="str">
        <f ca="1">IFERROR(INDEX('New data'!$Y$2:$Y$20000,BS2063),"-")</f>
        <v>-</v>
      </c>
      <c r="BM2063" t="str">
        <f ca="1">IFERROR(INDEX('New data'!$Y$2:$Y$20000,BT2063),"-")</f>
        <v>-</v>
      </c>
      <c r="BN2063">
        <f>MATCH($B2063,'New data'!$G$2:$G$20000,0)</f>
        <v>72</v>
      </c>
      <c r="BO2063" t="e">
        <f ca="1">MATCH($B2063,OFFSET('New data'!$G$2,BN2063,0,20000,1),0)+BN2063</f>
        <v>#N/A</v>
      </c>
      <c r="BP2063" t="e">
        <f ca="1">MATCH($B2063,OFFSET('New data'!$G$2,BO2063,0,20000,1),0)+BO2063</f>
        <v>#N/A</v>
      </c>
      <c r="BQ2063" t="e">
        <f ca="1">MATCH($B2063,OFFSET('New data'!$G$2,BP2063,0,20000,1),0)+BP2063</f>
        <v>#N/A</v>
      </c>
      <c r="BR2063" t="e">
        <f ca="1">MATCH($B2063,OFFSET('New data'!$G$2,BQ2063,0,20000,1),0)+BQ2063</f>
        <v>#N/A</v>
      </c>
      <c r="BS2063" t="e">
        <f ca="1">MATCH($B2063,OFFSET('New data'!$G$2,BR2063,0,20000,1),0)+BR2063</f>
        <v>#N/A</v>
      </c>
      <c r="BT2063" t="e">
        <f ca="1">MATCH($B2063,OFFSET('New data'!$G$2,BS2063,0,20000,1),0)+BS2063</f>
        <v>#N/A</v>
      </c>
      <c r="BU2063" s="9"/>
    </row>
    <row r="2064" spans="1:73" ht="31.5" thickBot="1" x14ac:dyDescent="0.4">
      <c r="A2064" s="58" t="s">
        <v>2077</v>
      </c>
      <c r="B2064" s="58" t="s">
        <v>13604</v>
      </c>
      <c r="C2064" s="58" t="s">
        <v>20115</v>
      </c>
      <c r="D2064" s="58" t="s">
        <v>20050</v>
      </c>
      <c r="E2064" s="59"/>
      <c r="F2064" s="59"/>
      <c r="G2064" s="59"/>
      <c r="AB2064" s="59"/>
      <c r="AC2064" s="65" t="s">
        <v>20412</v>
      </c>
      <c r="AD2064" s="59"/>
      <c r="AE2064" s="59"/>
      <c r="AF2064" s="59"/>
      <c r="AG2064" s="59"/>
      <c r="AH2064" s="59"/>
      <c r="AI2064" s="59"/>
      <c r="BB2064" s="9" t="e">
        <f>MATCH(BF2064,'New data'!$Y$2:$Y$20000,0)</f>
        <v>#N/A</v>
      </c>
      <c r="BC2064" s="9" t="str">
        <f t="shared" si="97"/>
        <v>No</v>
      </c>
      <c r="BD2064" s="9" t="s">
        <v>20410</v>
      </c>
      <c r="BE2064" s="9" t="str">
        <f t="shared" si="98"/>
        <v>Yes</v>
      </c>
      <c r="BF2064" s="9" t="str">
        <f t="shared" si="99"/>
        <v>Abdeslam Bochdadi</v>
      </c>
      <c r="BG2064" t="str">
        <f>IFERROR(INDEX('New data'!$Y$2:$Y$20000,BN2064),"-")</f>
        <v>Ali Maalin</v>
      </c>
      <c r="BH2064" t="str">
        <f ca="1">IFERROR(INDEX('New data'!$Y$2:$Y$20000,BO2064),"-")</f>
        <v>Jonathan Tobey Gorrino</v>
      </c>
      <c r="BI2064" t="str">
        <f ca="1">IFERROR(INDEX('New data'!$Y$2:$Y$20000,BP2064),"-")</f>
        <v>Jasper Eaglesfield</v>
      </c>
      <c r="BJ2064" t="str">
        <f ca="1">IFERROR(INDEX('New data'!$Y$2:$Y$20000,BQ2064),"-")</f>
        <v>Eloise Rowling</v>
      </c>
      <c r="BK2064" t="str">
        <f ca="1">IFERROR(INDEX('New data'!$Y$2:$Y$20000,BR2064),"-")</f>
        <v>William Rowling</v>
      </c>
      <c r="BL2064" t="str">
        <f ca="1">IFERROR(INDEX('New data'!$Y$2:$Y$20000,BS2064),"-")</f>
        <v>Massumeh Kazemi</v>
      </c>
      <c r="BM2064" t="str">
        <f ca="1">IFERROR(INDEX('New data'!$Y$2:$Y$20000,BT2064),"-")</f>
        <v>Irene Ayad</v>
      </c>
      <c r="BN2064">
        <f>MATCH($B2064,'New data'!$G$2:$G$20000,0)</f>
        <v>1</v>
      </c>
      <c r="BO2064">
        <f ca="1">MATCH($B2064,OFFSET('New data'!$G$2,BN2064,0,20000,1),0)+BN2064</f>
        <v>56</v>
      </c>
      <c r="BP2064">
        <f ca="1">MATCH($B2064,OFFSET('New data'!$G$2,BO2064,0,20000,1),0)+BO2064</f>
        <v>65</v>
      </c>
      <c r="BQ2064">
        <f ca="1">MATCH($B2064,OFFSET('New data'!$G$2,BP2064,0,20000,1),0)+BP2064</f>
        <v>66</v>
      </c>
      <c r="BR2064">
        <f ca="1">MATCH($B2064,OFFSET('New data'!$G$2,BQ2064,0,20000,1),0)+BQ2064</f>
        <v>67</v>
      </c>
      <c r="BS2064">
        <f ca="1">MATCH($B2064,OFFSET('New data'!$G$2,BR2064,0,20000,1),0)+BR2064</f>
        <v>182</v>
      </c>
      <c r="BT2064">
        <f ca="1">MATCH($B2064,OFFSET('New data'!$G$2,BS2064,0,20000,1),0)+BS2064</f>
        <v>195</v>
      </c>
      <c r="BU2064" s="9"/>
    </row>
    <row r="2065" spans="1:73" ht="31.5" thickBot="1" x14ac:dyDescent="0.4">
      <c r="A2065" s="58" t="s">
        <v>2078</v>
      </c>
      <c r="B2065" s="58" t="s">
        <v>13604</v>
      </c>
      <c r="C2065" s="58" t="s">
        <v>20115</v>
      </c>
      <c r="D2065" s="58" t="s">
        <v>20050</v>
      </c>
      <c r="E2065" s="59"/>
      <c r="F2065" s="59"/>
      <c r="G2065" s="59"/>
      <c r="AB2065" s="62" t="s">
        <v>20410</v>
      </c>
      <c r="AC2065" s="65" t="s">
        <v>20412</v>
      </c>
      <c r="AD2065" s="59"/>
      <c r="AE2065" s="59"/>
      <c r="AF2065" s="59"/>
      <c r="AG2065" s="59"/>
      <c r="AH2065" s="59"/>
      <c r="AI2065" s="59"/>
      <c r="BB2065" s="9" t="e">
        <f>MATCH(BF2065,'New data'!$Y$2:$Y$20000,0)</f>
        <v>#N/A</v>
      </c>
      <c r="BC2065" s="9" t="str">
        <f t="shared" si="97"/>
        <v>No</v>
      </c>
      <c r="BD2065" s="9" t="s">
        <v>20410</v>
      </c>
      <c r="BE2065" s="9" t="str">
        <f t="shared" si="98"/>
        <v>Yes</v>
      </c>
      <c r="BF2065" s="9" t="str">
        <f t="shared" si="99"/>
        <v>Layla Bochdadi</v>
      </c>
      <c r="BG2065" t="str">
        <f>IFERROR(INDEX('New data'!$Y$2:$Y$20000,BN2065),"-")</f>
        <v>Ali Maalin</v>
      </c>
      <c r="BH2065" t="str">
        <f ca="1">IFERROR(INDEX('New data'!$Y$2:$Y$20000,BO2065),"-")</f>
        <v>Jonathan Tobey Gorrino</v>
      </c>
      <c r="BI2065" t="str">
        <f ca="1">IFERROR(INDEX('New data'!$Y$2:$Y$20000,BP2065),"-")</f>
        <v>Jasper Eaglesfield</v>
      </c>
      <c r="BJ2065" t="str">
        <f ca="1">IFERROR(INDEX('New data'!$Y$2:$Y$20000,BQ2065),"-")</f>
        <v>Eloise Rowling</v>
      </c>
      <c r="BK2065" t="str">
        <f ca="1">IFERROR(INDEX('New data'!$Y$2:$Y$20000,BR2065),"-")</f>
        <v>William Rowling</v>
      </c>
      <c r="BL2065" t="str">
        <f ca="1">IFERROR(INDEX('New data'!$Y$2:$Y$20000,BS2065),"-")</f>
        <v>Massumeh Kazemi</v>
      </c>
      <c r="BM2065" t="str">
        <f ca="1">IFERROR(INDEX('New data'!$Y$2:$Y$20000,BT2065),"-")</f>
        <v>Irene Ayad</v>
      </c>
      <c r="BN2065">
        <f>MATCH($B2065,'New data'!$G$2:$G$20000,0)</f>
        <v>1</v>
      </c>
      <c r="BO2065">
        <f ca="1">MATCH($B2065,OFFSET('New data'!$G$2,BN2065,0,20000,1),0)+BN2065</f>
        <v>56</v>
      </c>
      <c r="BP2065">
        <f ca="1">MATCH($B2065,OFFSET('New data'!$G$2,BO2065,0,20000,1),0)+BO2065</f>
        <v>65</v>
      </c>
      <c r="BQ2065">
        <f ca="1">MATCH($B2065,OFFSET('New data'!$G$2,BP2065,0,20000,1),0)+BP2065</f>
        <v>66</v>
      </c>
      <c r="BR2065">
        <f ca="1">MATCH($B2065,OFFSET('New data'!$G$2,BQ2065,0,20000,1),0)+BQ2065</f>
        <v>67</v>
      </c>
      <c r="BS2065">
        <f ca="1">MATCH($B2065,OFFSET('New data'!$G$2,BR2065,0,20000,1),0)+BR2065</f>
        <v>182</v>
      </c>
      <c r="BT2065">
        <f ca="1">MATCH($B2065,OFFSET('New data'!$G$2,BS2065,0,20000,1),0)+BS2065</f>
        <v>195</v>
      </c>
      <c r="BU2065" s="9"/>
    </row>
    <row r="2066" spans="1:73" ht="31.5" thickBot="1" x14ac:dyDescent="0.4">
      <c r="A2066" s="58" t="s">
        <v>2079</v>
      </c>
      <c r="B2066" s="58" t="s">
        <v>13604</v>
      </c>
      <c r="C2066" s="58" t="s">
        <v>20115</v>
      </c>
      <c r="D2066" s="58" t="s">
        <v>20050</v>
      </c>
      <c r="E2066" s="59"/>
      <c r="F2066" s="59"/>
      <c r="G2066" s="59"/>
      <c r="AB2066" s="59"/>
      <c r="AC2066" s="65" t="s">
        <v>20412</v>
      </c>
      <c r="AD2066" s="59"/>
      <c r="AE2066" s="59"/>
      <c r="AF2066" s="59"/>
      <c r="AG2066" s="59"/>
      <c r="AH2066" s="59"/>
      <c r="AI2066" s="59"/>
      <c r="BB2066" s="9" t="e">
        <f>MATCH(BF2066,'New data'!$Y$2:$Y$20000,0)</f>
        <v>#N/A</v>
      </c>
      <c r="BC2066" s="9" t="str">
        <f t="shared" si="97"/>
        <v>No</v>
      </c>
      <c r="BD2066" s="9" t="s">
        <v>20410</v>
      </c>
      <c r="BE2066" s="9" t="str">
        <f t="shared" si="98"/>
        <v>Yes</v>
      </c>
      <c r="BF2066" s="9" t="str">
        <f t="shared" si="99"/>
        <v>Linda Darien</v>
      </c>
      <c r="BG2066" t="str">
        <f>IFERROR(INDEX('New data'!$Y$2:$Y$20000,BN2066),"-")</f>
        <v>Ali Maalin</v>
      </c>
      <c r="BH2066" t="str">
        <f ca="1">IFERROR(INDEX('New data'!$Y$2:$Y$20000,BO2066),"-")</f>
        <v>Jonathan Tobey Gorrino</v>
      </c>
      <c r="BI2066" t="str">
        <f ca="1">IFERROR(INDEX('New data'!$Y$2:$Y$20000,BP2066),"-")</f>
        <v>Jasper Eaglesfield</v>
      </c>
      <c r="BJ2066" t="str">
        <f ca="1">IFERROR(INDEX('New data'!$Y$2:$Y$20000,BQ2066),"-")</f>
        <v>Eloise Rowling</v>
      </c>
      <c r="BK2066" t="str">
        <f ca="1">IFERROR(INDEX('New data'!$Y$2:$Y$20000,BR2066),"-")</f>
        <v>William Rowling</v>
      </c>
      <c r="BL2066" t="str">
        <f ca="1">IFERROR(INDEX('New data'!$Y$2:$Y$20000,BS2066),"-")</f>
        <v>Massumeh Kazemi</v>
      </c>
      <c r="BM2066" t="str">
        <f ca="1">IFERROR(INDEX('New data'!$Y$2:$Y$20000,BT2066),"-")</f>
        <v>Irene Ayad</v>
      </c>
      <c r="BN2066">
        <f>MATCH($B2066,'New data'!$G$2:$G$20000,0)</f>
        <v>1</v>
      </c>
      <c r="BO2066">
        <f ca="1">MATCH($B2066,OFFSET('New data'!$G$2,BN2066,0,20000,1),0)+BN2066</f>
        <v>56</v>
      </c>
      <c r="BP2066">
        <f ca="1">MATCH($B2066,OFFSET('New data'!$G$2,BO2066,0,20000,1),0)+BO2066</f>
        <v>65</v>
      </c>
      <c r="BQ2066">
        <f ca="1">MATCH($B2066,OFFSET('New data'!$G$2,BP2066,0,20000,1),0)+BP2066</f>
        <v>66</v>
      </c>
      <c r="BR2066">
        <f ca="1">MATCH($B2066,OFFSET('New data'!$G$2,BQ2066,0,20000,1),0)+BQ2066</f>
        <v>67</v>
      </c>
      <c r="BS2066">
        <f ca="1">MATCH($B2066,OFFSET('New data'!$G$2,BR2066,0,20000,1),0)+BR2066</f>
        <v>182</v>
      </c>
      <c r="BT2066">
        <f ca="1">MATCH($B2066,OFFSET('New data'!$G$2,BS2066,0,20000,1),0)+BS2066</f>
        <v>195</v>
      </c>
      <c r="BU2066" s="9"/>
    </row>
    <row r="2067" spans="1:73" ht="31.5" thickBot="1" x14ac:dyDescent="0.4">
      <c r="A2067" s="58" t="s">
        <v>2080</v>
      </c>
      <c r="B2067" s="58" t="s">
        <v>14547</v>
      </c>
      <c r="C2067" s="58" t="s">
        <v>20050</v>
      </c>
      <c r="D2067" s="59"/>
      <c r="E2067" s="59"/>
      <c r="F2067" s="59"/>
      <c r="G2067" s="59"/>
      <c r="AB2067" s="59"/>
      <c r="AC2067" s="65" t="s">
        <v>20412</v>
      </c>
      <c r="AD2067" s="59"/>
      <c r="AE2067" s="59"/>
      <c r="AF2067" s="59"/>
      <c r="AG2067" s="59"/>
      <c r="AH2067" s="59"/>
      <c r="AI2067" s="59"/>
      <c r="BB2067" s="9" t="e">
        <f>MATCH(BF2067,'New data'!$Y$2:$Y$20000,0)</f>
        <v>#N/A</v>
      </c>
      <c r="BC2067" s="9" t="str">
        <f t="shared" si="97"/>
        <v>No</v>
      </c>
      <c r="BD2067" s="9" t="s">
        <v>20410</v>
      </c>
      <c r="BE2067" s="9" t="str">
        <f t="shared" si="98"/>
        <v>Yes</v>
      </c>
      <c r="BF2067" s="9" t="str">
        <f t="shared" si="99"/>
        <v>Daniel Dolling</v>
      </c>
      <c r="BG2067" t="str">
        <f>IFERROR(INDEX('New data'!$Y$2:$Y$20000,BN2067),"-")</f>
        <v>-</v>
      </c>
      <c r="BH2067" t="str">
        <f ca="1">IFERROR(INDEX('New data'!$Y$2:$Y$20000,BO2067),"-")</f>
        <v>-</v>
      </c>
      <c r="BI2067" t="str">
        <f ca="1">IFERROR(INDEX('New data'!$Y$2:$Y$20000,BP2067),"-")</f>
        <v>-</v>
      </c>
      <c r="BJ2067" t="str">
        <f ca="1">IFERROR(INDEX('New data'!$Y$2:$Y$20000,BQ2067),"-")</f>
        <v>-</v>
      </c>
      <c r="BK2067" t="str">
        <f ca="1">IFERROR(INDEX('New data'!$Y$2:$Y$20000,BR2067),"-")</f>
        <v>-</v>
      </c>
      <c r="BL2067" t="str">
        <f ca="1">IFERROR(INDEX('New data'!$Y$2:$Y$20000,BS2067),"-")</f>
        <v>-</v>
      </c>
      <c r="BM2067" t="str">
        <f ca="1">IFERROR(INDEX('New data'!$Y$2:$Y$20000,BT2067),"-")</f>
        <v>-</v>
      </c>
      <c r="BN2067" t="e">
        <f>MATCH($B2067,'New data'!$G$2:$G$20000,0)</f>
        <v>#N/A</v>
      </c>
      <c r="BO2067" t="e">
        <f ca="1">MATCH($B2067,OFFSET('New data'!$G$2,BN2067,0,20000,1),0)+BN2067</f>
        <v>#N/A</v>
      </c>
      <c r="BP2067" t="e">
        <f ca="1">MATCH($B2067,OFFSET('New data'!$G$2,BO2067,0,20000,1),0)+BO2067</f>
        <v>#N/A</v>
      </c>
      <c r="BQ2067" t="e">
        <f ca="1">MATCH($B2067,OFFSET('New data'!$G$2,BP2067,0,20000,1),0)+BP2067</f>
        <v>#N/A</v>
      </c>
      <c r="BR2067" t="e">
        <f ca="1">MATCH($B2067,OFFSET('New data'!$G$2,BQ2067,0,20000,1),0)+BQ2067</f>
        <v>#N/A</v>
      </c>
      <c r="BS2067" t="e">
        <f ca="1">MATCH($B2067,OFFSET('New data'!$G$2,BR2067,0,20000,1),0)+BR2067</f>
        <v>#N/A</v>
      </c>
      <c r="BT2067" t="e">
        <f ca="1">MATCH($B2067,OFFSET('New data'!$G$2,BS2067,0,20000,1),0)+BS2067</f>
        <v>#N/A</v>
      </c>
      <c r="BU2067" s="9"/>
    </row>
    <row r="2068" spans="1:73" ht="31.5" thickBot="1" x14ac:dyDescent="0.4">
      <c r="A2068" s="58" t="s">
        <v>2081</v>
      </c>
      <c r="B2068" s="58" t="s">
        <v>14547</v>
      </c>
      <c r="C2068" s="58" t="s">
        <v>20050</v>
      </c>
      <c r="D2068" s="59"/>
      <c r="E2068" s="59"/>
      <c r="F2068" s="59"/>
      <c r="G2068" s="59"/>
      <c r="AB2068" s="59"/>
      <c r="AC2068" s="65" t="s">
        <v>20412</v>
      </c>
      <c r="AD2068" s="59"/>
      <c r="AE2068" s="59"/>
      <c r="AF2068" s="59"/>
      <c r="AG2068" s="59"/>
      <c r="AH2068" s="59"/>
      <c r="AI2068" s="59"/>
      <c r="BB2068" s="9" t="e">
        <f>MATCH(BF2068,'New data'!$Y$2:$Y$20000,0)</f>
        <v>#N/A</v>
      </c>
      <c r="BC2068" s="9" t="str">
        <f t="shared" si="97"/>
        <v>No</v>
      </c>
      <c r="BD2068" s="9" t="s">
        <v>20410</v>
      </c>
      <c r="BE2068" s="9" t="str">
        <f t="shared" si="98"/>
        <v>Yes</v>
      </c>
      <c r="BF2068" s="9" t="str">
        <f t="shared" si="99"/>
        <v>Ryan Dolling</v>
      </c>
      <c r="BG2068" t="str">
        <f>IFERROR(INDEX('New data'!$Y$2:$Y$20000,BN2068),"-")</f>
        <v>-</v>
      </c>
      <c r="BH2068" t="str">
        <f ca="1">IFERROR(INDEX('New data'!$Y$2:$Y$20000,BO2068),"-")</f>
        <v>-</v>
      </c>
      <c r="BI2068" t="str">
        <f ca="1">IFERROR(INDEX('New data'!$Y$2:$Y$20000,BP2068),"-")</f>
        <v>-</v>
      </c>
      <c r="BJ2068" t="str">
        <f ca="1">IFERROR(INDEX('New data'!$Y$2:$Y$20000,BQ2068),"-")</f>
        <v>-</v>
      </c>
      <c r="BK2068" t="str">
        <f ca="1">IFERROR(INDEX('New data'!$Y$2:$Y$20000,BR2068),"-")</f>
        <v>-</v>
      </c>
      <c r="BL2068" t="str">
        <f ca="1">IFERROR(INDEX('New data'!$Y$2:$Y$20000,BS2068),"-")</f>
        <v>-</v>
      </c>
      <c r="BM2068" t="str">
        <f ca="1">IFERROR(INDEX('New data'!$Y$2:$Y$20000,BT2068),"-")</f>
        <v>-</v>
      </c>
      <c r="BN2068" t="e">
        <f>MATCH($B2068,'New data'!$G$2:$G$20000,0)</f>
        <v>#N/A</v>
      </c>
      <c r="BO2068" t="e">
        <f ca="1">MATCH($B2068,OFFSET('New data'!$G$2,BN2068,0,20000,1),0)+BN2068</f>
        <v>#N/A</v>
      </c>
      <c r="BP2068" t="e">
        <f ca="1">MATCH($B2068,OFFSET('New data'!$G$2,BO2068,0,20000,1),0)+BO2068</f>
        <v>#N/A</v>
      </c>
      <c r="BQ2068" t="e">
        <f ca="1">MATCH($B2068,OFFSET('New data'!$G$2,BP2068,0,20000,1),0)+BP2068</f>
        <v>#N/A</v>
      </c>
      <c r="BR2068" t="e">
        <f ca="1">MATCH($B2068,OFFSET('New data'!$G$2,BQ2068,0,20000,1),0)+BQ2068</f>
        <v>#N/A</v>
      </c>
      <c r="BS2068" t="e">
        <f ca="1">MATCH($B2068,OFFSET('New data'!$G$2,BR2068,0,20000,1),0)+BR2068</f>
        <v>#N/A</v>
      </c>
      <c r="BT2068" t="e">
        <f ca="1">MATCH($B2068,OFFSET('New data'!$G$2,BS2068,0,20000,1),0)+BS2068</f>
        <v>#N/A</v>
      </c>
      <c r="BU2068" s="9"/>
    </row>
    <row r="2069" spans="1:73" ht="31.5" thickBot="1" x14ac:dyDescent="0.4">
      <c r="A2069" s="58" t="s">
        <v>2082</v>
      </c>
      <c r="B2069" s="58" t="s">
        <v>14547</v>
      </c>
      <c r="C2069" s="58" t="s">
        <v>20050</v>
      </c>
      <c r="D2069" s="59"/>
      <c r="E2069" s="59"/>
      <c r="F2069" s="59"/>
      <c r="G2069" s="59"/>
      <c r="AB2069" s="59"/>
      <c r="AC2069" s="65" t="s">
        <v>20412</v>
      </c>
      <c r="AD2069" s="59"/>
      <c r="AE2069" s="59"/>
      <c r="AF2069" s="59"/>
      <c r="AG2069" s="59"/>
      <c r="AH2069" s="59"/>
      <c r="AI2069" s="59"/>
      <c r="BB2069" s="9" t="e">
        <f>MATCH(BF2069,'New data'!$Y$2:$Y$20000,0)</f>
        <v>#N/A</v>
      </c>
      <c r="BC2069" s="9" t="str">
        <f t="shared" si="97"/>
        <v>No</v>
      </c>
      <c r="BD2069" s="9" t="s">
        <v>20410</v>
      </c>
      <c r="BE2069" s="9" t="str">
        <f t="shared" si="98"/>
        <v>Yes</v>
      </c>
      <c r="BF2069" s="9" t="str">
        <f t="shared" si="99"/>
        <v>Steven Dolling</v>
      </c>
      <c r="BG2069" t="str">
        <f>IFERROR(INDEX('New data'!$Y$2:$Y$20000,BN2069),"-")</f>
        <v>-</v>
      </c>
      <c r="BH2069" t="str">
        <f ca="1">IFERROR(INDEX('New data'!$Y$2:$Y$20000,BO2069),"-")</f>
        <v>-</v>
      </c>
      <c r="BI2069" t="str">
        <f ca="1">IFERROR(INDEX('New data'!$Y$2:$Y$20000,BP2069),"-")</f>
        <v>-</v>
      </c>
      <c r="BJ2069" t="str">
        <f ca="1">IFERROR(INDEX('New data'!$Y$2:$Y$20000,BQ2069),"-")</f>
        <v>-</v>
      </c>
      <c r="BK2069" t="str">
        <f ca="1">IFERROR(INDEX('New data'!$Y$2:$Y$20000,BR2069),"-")</f>
        <v>-</v>
      </c>
      <c r="BL2069" t="str">
        <f ca="1">IFERROR(INDEX('New data'!$Y$2:$Y$20000,BS2069),"-")</f>
        <v>-</v>
      </c>
      <c r="BM2069" t="str">
        <f ca="1">IFERROR(INDEX('New data'!$Y$2:$Y$20000,BT2069),"-")</f>
        <v>-</v>
      </c>
      <c r="BN2069" t="e">
        <f>MATCH($B2069,'New data'!$G$2:$G$20000,0)</f>
        <v>#N/A</v>
      </c>
      <c r="BO2069" t="e">
        <f ca="1">MATCH($B2069,OFFSET('New data'!$G$2,BN2069,0,20000,1),0)+BN2069</f>
        <v>#N/A</v>
      </c>
      <c r="BP2069" t="e">
        <f ca="1">MATCH($B2069,OFFSET('New data'!$G$2,BO2069,0,20000,1),0)+BO2069</f>
        <v>#N/A</v>
      </c>
      <c r="BQ2069" t="e">
        <f ca="1">MATCH($B2069,OFFSET('New data'!$G$2,BP2069,0,20000,1),0)+BP2069</f>
        <v>#N/A</v>
      </c>
      <c r="BR2069" t="e">
        <f ca="1">MATCH($B2069,OFFSET('New data'!$G$2,BQ2069,0,20000,1),0)+BQ2069</f>
        <v>#N/A</v>
      </c>
      <c r="BS2069" t="e">
        <f ca="1">MATCH($B2069,OFFSET('New data'!$G$2,BR2069,0,20000,1),0)+BR2069</f>
        <v>#N/A</v>
      </c>
      <c r="BT2069" t="e">
        <f ca="1">MATCH($B2069,OFFSET('New data'!$G$2,BS2069,0,20000,1),0)+BS2069</f>
        <v>#N/A</v>
      </c>
      <c r="BU2069" s="9"/>
    </row>
    <row r="2070" spans="1:73" ht="31.5" thickBot="1" x14ac:dyDescent="0.4">
      <c r="A2070" s="58" t="s">
        <v>2083</v>
      </c>
      <c r="B2070" s="58" t="s">
        <v>14547</v>
      </c>
      <c r="C2070" s="58" t="s">
        <v>20050</v>
      </c>
      <c r="D2070" s="59"/>
      <c r="E2070" s="59"/>
      <c r="F2070" s="59"/>
      <c r="G2070" s="59"/>
      <c r="AB2070" s="59"/>
      <c r="AC2070" s="65" t="s">
        <v>20412</v>
      </c>
      <c r="AD2070" s="59"/>
      <c r="AE2070" s="59"/>
      <c r="AF2070" s="59"/>
      <c r="AG2070" s="59"/>
      <c r="AH2070" s="59"/>
      <c r="AI2070" s="59"/>
      <c r="BB2070" s="9" t="e">
        <f>MATCH(BF2070,'New data'!$Y$2:$Y$20000,0)</f>
        <v>#N/A</v>
      </c>
      <c r="BC2070" s="9" t="str">
        <f t="shared" si="97"/>
        <v>No</v>
      </c>
      <c r="BD2070" s="9" t="s">
        <v>20410</v>
      </c>
      <c r="BE2070" s="9" t="str">
        <f t="shared" si="98"/>
        <v>Yes</v>
      </c>
      <c r="BF2070" s="9" t="str">
        <f t="shared" si="99"/>
        <v>Tina Forbes</v>
      </c>
      <c r="BG2070" t="str">
        <f>IFERROR(INDEX('New data'!$Y$2:$Y$20000,BN2070),"-")</f>
        <v>-</v>
      </c>
      <c r="BH2070" t="str">
        <f ca="1">IFERROR(INDEX('New data'!$Y$2:$Y$20000,BO2070),"-")</f>
        <v>-</v>
      </c>
      <c r="BI2070" t="str">
        <f ca="1">IFERROR(INDEX('New data'!$Y$2:$Y$20000,BP2070),"-")</f>
        <v>-</v>
      </c>
      <c r="BJ2070" t="str">
        <f ca="1">IFERROR(INDEX('New data'!$Y$2:$Y$20000,BQ2070),"-")</f>
        <v>-</v>
      </c>
      <c r="BK2070" t="str">
        <f ca="1">IFERROR(INDEX('New data'!$Y$2:$Y$20000,BR2070),"-")</f>
        <v>-</v>
      </c>
      <c r="BL2070" t="str">
        <f ca="1">IFERROR(INDEX('New data'!$Y$2:$Y$20000,BS2070),"-")</f>
        <v>-</v>
      </c>
      <c r="BM2070" t="str">
        <f ca="1">IFERROR(INDEX('New data'!$Y$2:$Y$20000,BT2070),"-")</f>
        <v>-</v>
      </c>
      <c r="BN2070" t="e">
        <f>MATCH($B2070,'New data'!$G$2:$G$20000,0)</f>
        <v>#N/A</v>
      </c>
      <c r="BO2070" t="e">
        <f ca="1">MATCH($B2070,OFFSET('New data'!$G$2,BN2070,0,20000,1),0)+BN2070</f>
        <v>#N/A</v>
      </c>
      <c r="BP2070" t="e">
        <f ca="1">MATCH($B2070,OFFSET('New data'!$G$2,BO2070,0,20000,1),0)+BO2070</f>
        <v>#N/A</v>
      </c>
      <c r="BQ2070" t="e">
        <f ca="1">MATCH($B2070,OFFSET('New data'!$G$2,BP2070,0,20000,1),0)+BP2070</f>
        <v>#N/A</v>
      </c>
      <c r="BR2070" t="e">
        <f ca="1">MATCH($B2070,OFFSET('New data'!$G$2,BQ2070,0,20000,1),0)+BQ2070</f>
        <v>#N/A</v>
      </c>
      <c r="BS2070" t="e">
        <f ca="1">MATCH($B2070,OFFSET('New data'!$G$2,BR2070,0,20000,1),0)+BR2070</f>
        <v>#N/A</v>
      </c>
      <c r="BT2070" t="e">
        <f ca="1">MATCH($B2070,OFFSET('New data'!$G$2,BS2070,0,20000,1),0)+BS2070</f>
        <v>#N/A</v>
      </c>
      <c r="BU2070" s="9"/>
    </row>
    <row r="2071" spans="1:73" ht="31.5" thickBot="1" x14ac:dyDescent="0.4">
      <c r="A2071" s="58" t="s">
        <v>2084</v>
      </c>
      <c r="B2071" s="58" t="s">
        <v>14548</v>
      </c>
      <c r="C2071" s="58" t="s">
        <v>20050</v>
      </c>
      <c r="D2071" s="59"/>
      <c r="E2071" s="59"/>
      <c r="F2071" s="59"/>
      <c r="G2071" s="59"/>
      <c r="AB2071" s="62" t="s">
        <v>20410</v>
      </c>
      <c r="AC2071" s="65" t="s">
        <v>20412</v>
      </c>
      <c r="AD2071" s="59"/>
      <c r="AE2071" s="59"/>
      <c r="AF2071" s="59"/>
      <c r="AG2071" s="59"/>
      <c r="AH2071" s="59"/>
      <c r="AI2071" s="59"/>
      <c r="BB2071" s="9">
        <f>MATCH(BF2071,'New data'!$Y$2:$Y$20000,0)</f>
        <v>37</v>
      </c>
      <c r="BC2071" s="9" t="str">
        <f t="shared" si="97"/>
        <v>Yes</v>
      </c>
      <c r="BD2071" s="9" t="s">
        <v>20410</v>
      </c>
      <c r="BE2071" s="9" t="str">
        <f t="shared" si="98"/>
        <v>Yes</v>
      </c>
      <c r="BF2071" s="9" t="str">
        <f t="shared" si="99"/>
        <v>Joanna Jordan</v>
      </c>
      <c r="BG2071" t="str">
        <f>IFERROR(INDEX('New data'!$Y$2:$Y$20000,BN2071),"-")</f>
        <v>Joanna Jordan</v>
      </c>
      <c r="BH2071" t="str">
        <f ca="1">IFERROR(INDEX('New data'!$Y$2:$Y$20000,BO2071),"-")</f>
        <v>-</v>
      </c>
      <c r="BI2071" t="str">
        <f ca="1">IFERROR(INDEX('New data'!$Y$2:$Y$20000,BP2071),"-")</f>
        <v>-</v>
      </c>
      <c r="BJ2071" t="str">
        <f ca="1">IFERROR(INDEX('New data'!$Y$2:$Y$20000,BQ2071),"-")</f>
        <v>-</v>
      </c>
      <c r="BK2071" t="str">
        <f ca="1">IFERROR(INDEX('New data'!$Y$2:$Y$20000,BR2071),"-")</f>
        <v>-</v>
      </c>
      <c r="BL2071" t="str">
        <f ca="1">IFERROR(INDEX('New data'!$Y$2:$Y$20000,BS2071),"-")</f>
        <v>-</v>
      </c>
      <c r="BM2071" t="str">
        <f ca="1">IFERROR(INDEX('New data'!$Y$2:$Y$20000,BT2071),"-")</f>
        <v>-</v>
      </c>
      <c r="BN2071">
        <f>MATCH($B2071,'New data'!$G$2:$G$20000,0)</f>
        <v>37</v>
      </c>
      <c r="BO2071" t="e">
        <f ca="1">MATCH($B2071,OFFSET('New data'!$G$2,BN2071,0,20000,1),0)+BN2071</f>
        <v>#N/A</v>
      </c>
      <c r="BP2071" t="e">
        <f ca="1">MATCH($B2071,OFFSET('New data'!$G$2,BO2071,0,20000,1),0)+BO2071</f>
        <v>#N/A</v>
      </c>
      <c r="BQ2071" t="e">
        <f ca="1">MATCH($B2071,OFFSET('New data'!$G$2,BP2071,0,20000,1),0)+BP2071</f>
        <v>#N/A</v>
      </c>
      <c r="BR2071" t="e">
        <f ca="1">MATCH($B2071,OFFSET('New data'!$G$2,BQ2071,0,20000,1),0)+BQ2071</f>
        <v>#N/A</v>
      </c>
      <c r="BS2071" t="e">
        <f ca="1">MATCH($B2071,OFFSET('New data'!$G$2,BR2071,0,20000,1),0)+BR2071</f>
        <v>#N/A</v>
      </c>
      <c r="BT2071" t="e">
        <f ca="1">MATCH($B2071,OFFSET('New data'!$G$2,BS2071,0,20000,1),0)+BS2071</f>
        <v>#N/A</v>
      </c>
      <c r="BU2071" s="9"/>
    </row>
    <row r="2072" spans="1:73" ht="31.5" thickBot="1" x14ac:dyDescent="0.4">
      <c r="A2072" s="58" t="s">
        <v>2085</v>
      </c>
      <c r="B2072" s="58" t="s">
        <v>14549</v>
      </c>
      <c r="C2072" s="58" t="s">
        <v>20050</v>
      </c>
      <c r="D2072" s="59"/>
      <c r="E2072" s="59"/>
      <c r="F2072" s="59"/>
      <c r="G2072" s="59"/>
      <c r="AB2072" s="59"/>
      <c r="AC2072" s="65" t="s">
        <v>20412</v>
      </c>
      <c r="AD2072" s="59"/>
      <c r="AE2072" s="59"/>
      <c r="AF2072" s="59"/>
      <c r="AG2072" s="59"/>
      <c r="AH2072" s="59"/>
      <c r="AI2072" s="59"/>
      <c r="BB2072" s="9" t="e">
        <f>MATCH(BF2072,'New data'!$Y$2:$Y$20000,0)</f>
        <v>#N/A</v>
      </c>
      <c r="BC2072" s="9" t="str">
        <f t="shared" si="97"/>
        <v>No</v>
      </c>
      <c r="BD2072" s="9" t="s">
        <v>20410</v>
      </c>
      <c r="BE2072" s="9" t="str">
        <f t="shared" si="98"/>
        <v>Yes</v>
      </c>
      <c r="BF2072" s="9" t="str">
        <f t="shared" si="99"/>
        <v>Lara Ferreira</v>
      </c>
      <c r="BG2072" t="str">
        <f>IFERROR(INDEX('New data'!$Y$2:$Y$20000,BN2072),"-")</f>
        <v>-</v>
      </c>
      <c r="BH2072" t="str">
        <f ca="1">IFERROR(INDEX('New data'!$Y$2:$Y$20000,BO2072),"-")</f>
        <v>-</v>
      </c>
      <c r="BI2072" t="str">
        <f ca="1">IFERROR(INDEX('New data'!$Y$2:$Y$20000,BP2072),"-")</f>
        <v>-</v>
      </c>
      <c r="BJ2072" t="str">
        <f ca="1">IFERROR(INDEX('New data'!$Y$2:$Y$20000,BQ2072),"-")</f>
        <v>-</v>
      </c>
      <c r="BK2072" t="str">
        <f ca="1">IFERROR(INDEX('New data'!$Y$2:$Y$20000,BR2072),"-")</f>
        <v>-</v>
      </c>
      <c r="BL2072" t="str">
        <f ca="1">IFERROR(INDEX('New data'!$Y$2:$Y$20000,BS2072),"-")</f>
        <v>-</v>
      </c>
      <c r="BM2072" t="str">
        <f ca="1">IFERROR(INDEX('New data'!$Y$2:$Y$20000,BT2072),"-")</f>
        <v>-</v>
      </c>
      <c r="BN2072" t="e">
        <f>MATCH($B2072,'New data'!$G$2:$G$20000,0)</f>
        <v>#N/A</v>
      </c>
      <c r="BO2072" t="e">
        <f ca="1">MATCH($B2072,OFFSET('New data'!$G$2,BN2072,0,20000,1),0)+BN2072</f>
        <v>#N/A</v>
      </c>
      <c r="BP2072" t="e">
        <f ca="1">MATCH($B2072,OFFSET('New data'!$G$2,BO2072,0,20000,1),0)+BO2072</f>
        <v>#N/A</v>
      </c>
      <c r="BQ2072" t="e">
        <f ca="1">MATCH($B2072,OFFSET('New data'!$G$2,BP2072,0,20000,1),0)+BP2072</f>
        <v>#N/A</v>
      </c>
      <c r="BR2072" t="e">
        <f ca="1">MATCH($B2072,OFFSET('New data'!$G$2,BQ2072,0,20000,1),0)+BQ2072</f>
        <v>#N/A</v>
      </c>
      <c r="BS2072" t="e">
        <f ca="1">MATCH($B2072,OFFSET('New data'!$G$2,BR2072,0,20000,1),0)+BR2072</f>
        <v>#N/A</v>
      </c>
      <c r="BT2072" t="e">
        <f ca="1">MATCH($B2072,OFFSET('New data'!$G$2,BS2072,0,20000,1),0)+BS2072</f>
        <v>#N/A</v>
      </c>
      <c r="BU2072" s="9"/>
    </row>
    <row r="2073" spans="1:73" ht="31.5" thickBot="1" x14ac:dyDescent="0.4">
      <c r="A2073" s="58" t="s">
        <v>2086</v>
      </c>
      <c r="B2073" s="58" t="s">
        <v>14549</v>
      </c>
      <c r="C2073" s="58" t="s">
        <v>20050</v>
      </c>
      <c r="D2073" s="59"/>
      <c r="E2073" s="59"/>
      <c r="F2073" s="59"/>
      <c r="G2073" s="59"/>
      <c r="AB2073" s="59"/>
      <c r="AC2073" s="65" t="s">
        <v>20412</v>
      </c>
      <c r="AD2073" s="59"/>
      <c r="AE2073" s="59"/>
      <c r="AF2073" s="59"/>
      <c r="AG2073" s="59"/>
      <c r="AH2073" s="59"/>
      <c r="AI2073" s="59"/>
      <c r="BB2073" s="9" t="e">
        <f>MATCH(BF2073,'New data'!$Y$2:$Y$20000,0)</f>
        <v>#N/A</v>
      </c>
      <c r="BC2073" s="9" t="str">
        <f t="shared" si="97"/>
        <v>No</v>
      </c>
      <c r="BD2073" s="9" t="s">
        <v>20410</v>
      </c>
      <c r="BE2073" s="9" t="str">
        <f t="shared" si="98"/>
        <v>Yes</v>
      </c>
      <c r="BF2073" s="9" t="str">
        <f t="shared" si="99"/>
        <v>Fabia Ferreira Capela</v>
      </c>
      <c r="BG2073" t="str">
        <f>IFERROR(INDEX('New data'!$Y$2:$Y$20000,BN2073),"-")</f>
        <v>-</v>
      </c>
      <c r="BH2073" t="str">
        <f ca="1">IFERROR(INDEX('New data'!$Y$2:$Y$20000,BO2073),"-")</f>
        <v>-</v>
      </c>
      <c r="BI2073" t="str">
        <f ca="1">IFERROR(INDEX('New data'!$Y$2:$Y$20000,BP2073),"-")</f>
        <v>-</v>
      </c>
      <c r="BJ2073" t="str">
        <f ca="1">IFERROR(INDEX('New data'!$Y$2:$Y$20000,BQ2073),"-")</f>
        <v>-</v>
      </c>
      <c r="BK2073" t="str">
        <f ca="1">IFERROR(INDEX('New data'!$Y$2:$Y$20000,BR2073),"-")</f>
        <v>-</v>
      </c>
      <c r="BL2073" t="str">
        <f ca="1">IFERROR(INDEX('New data'!$Y$2:$Y$20000,BS2073),"-")</f>
        <v>-</v>
      </c>
      <c r="BM2073" t="str">
        <f ca="1">IFERROR(INDEX('New data'!$Y$2:$Y$20000,BT2073),"-")</f>
        <v>-</v>
      </c>
      <c r="BN2073" t="e">
        <f>MATCH($B2073,'New data'!$G$2:$G$20000,0)</f>
        <v>#N/A</v>
      </c>
      <c r="BO2073" t="e">
        <f ca="1">MATCH($B2073,OFFSET('New data'!$G$2,BN2073,0,20000,1),0)+BN2073</f>
        <v>#N/A</v>
      </c>
      <c r="BP2073" t="e">
        <f ca="1">MATCH($B2073,OFFSET('New data'!$G$2,BO2073,0,20000,1),0)+BO2073</f>
        <v>#N/A</v>
      </c>
      <c r="BQ2073" t="e">
        <f ca="1">MATCH($B2073,OFFSET('New data'!$G$2,BP2073,0,20000,1),0)+BP2073</f>
        <v>#N/A</v>
      </c>
      <c r="BR2073" t="e">
        <f ca="1">MATCH($B2073,OFFSET('New data'!$G$2,BQ2073,0,20000,1),0)+BQ2073</f>
        <v>#N/A</v>
      </c>
      <c r="BS2073" t="e">
        <f ca="1">MATCH($B2073,OFFSET('New data'!$G$2,BR2073,0,20000,1),0)+BR2073</f>
        <v>#N/A</v>
      </c>
      <c r="BT2073" t="e">
        <f ca="1">MATCH($B2073,OFFSET('New data'!$G$2,BS2073,0,20000,1),0)+BS2073</f>
        <v>#N/A</v>
      </c>
      <c r="BU2073" s="9"/>
    </row>
    <row r="2074" spans="1:73" ht="31.5" thickBot="1" x14ac:dyDescent="0.4">
      <c r="A2074" s="58" t="s">
        <v>2087</v>
      </c>
      <c r="B2074" s="58" t="s">
        <v>14550</v>
      </c>
      <c r="C2074" s="58" t="s">
        <v>20050</v>
      </c>
      <c r="D2074" s="59"/>
      <c r="E2074" s="59"/>
      <c r="F2074" s="59"/>
      <c r="G2074" s="59"/>
      <c r="AB2074" s="59"/>
      <c r="AC2074" s="65" t="s">
        <v>20412</v>
      </c>
      <c r="AD2074" s="59"/>
      <c r="AE2074" s="59"/>
      <c r="AF2074" s="59"/>
      <c r="AG2074" s="59"/>
      <c r="AH2074" s="59"/>
      <c r="AI2074" s="59"/>
      <c r="BB2074" s="9" t="e">
        <f>MATCH(BF2074,'New data'!$Y$2:$Y$20000,0)</f>
        <v>#N/A</v>
      </c>
      <c r="BC2074" s="9" t="str">
        <f t="shared" si="97"/>
        <v>No</v>
      </c>
      <c r="BD2074" s="9" t="s">
        <v>20410</v>
      </c>
      <c r="BE2074" s="9" t="str">
        <f t="shared" si="98"/>
        <v>Yes</v>
      </c>
      <c r="BF2074" s="9" t="str">
        <f t="shared" si="99"/>
        <v>Beverley Gage</v>
      </c>
      <c r="BG2074" t="str">
        <f>IFERROR(INDEX('New data'!$Y$2:$Y$20000,BN2074),"-")</f>
        <v>-</v>
      </c>
      <c r="BH2074" t="str">
        <f ca="1">IFERROR(INDEX('New data'!$Y$2:$Y$20000,BO2074),"-")</f>
        <v>-</v>
      </c>
      <c r="BI2074" t="str">
        <f ca="1">IFERROR(INDEX('New data'!$Y$2:$Y$20000,BP2074),"-")</f>
        <v>-</v>
      </c>
      <c r="BJ2074" t="str">
        <f ca="1">IFERROR(INDEX('New data'!$Y$2:$Y$20000,BQ2074),"-")</f>
        <v>-</v>
      </c>
      <c r="BK2074" t="str">
        <f ca="1">IFERROR(INDEX('New data'!$Y$2:$Y$20000,BR2074),"-")</f>
        <v>-</v>
      </c>
      <c r="BL2074" t="str">
        <f ca="1">IFERROR(INDEX('New data'!$Y$2:$Y$20000,BS2074),"-")</f>
        <v>-</v>
      </c>
      <c r="BM2074" t="str">
        <f ca="1">IFERROR(INDEX('New data'!$Y$2:$Y$20000,BT2074),"-")</f>
        <v>-</v>
      </c>
      <c r="BN2074" t="e">
        <f>MATCH($B2074,'New data'!$G$2:$G$20000,0)</f>
        <v>#N/A</v>
      </c>
      <c r="BO2074" t="e">
        <f ca="1">MATCH($B2074,OFFSET('New data'!$G$2,BN2074,0,20000,1),0)+BN2074</f>
        <v>#N/A</v>
      </c>
      <c r="BP2074" t="e">
        <f ca="1">MATCH($B2074,OFFSET('New data'!$G$2,BO2074,0,20000,1),0)+BO2074</f>
        <v>#N/A</v>
      </c>
      <c r="BQ2074" t="e">
        <f ca="1">MATCH($B2074,OFFSET('New data'!$G$2,BP2074,0,20000,1),0)+BP2074</f>
        <v>#N/A</v>
      </c>
      <c r="BR2074" t="e">
        <f ca="1">MATCH($B2074,OFFSET('New data'!$G$2,BQ2074,0,20000,1),0)+BQ2074</f>
        <v>#N/A</v>
      </c>
      <c r="BS2074" t="e">
        <f ca="1">MATCH($B2074,OFFSET('New data'!$G$2,BR2074,0,20000,1),0)+BR2074</f>
        <v>#N/A</v>
      </c>
      <c r="BT2074" t="e">
        <f ca="1">MATCH($B2074,OFFSET('New data'!$G$2,BS2074,0,20000,1),0)+BS2074</f>
        <v>#N/A</v>
      </c>
      <c r="BU2074" s="9"/>
    </row>
    <row r="2075" spans="1:73" ht="31.5" thickBot="1" x14ac:dyDescent="0.4">
      <c r="A2075" s="58" t="s">
        <v>2088</v>
      </c>
      <c r="B2075" s="58" t="s">
        <v>14550</v>
      </c>
      <c r="C2075" s="58" t="s">
        <v>20050</v>
      </c>
      <c r="D2075" s="59"/>
      <c r="E2075" s="59"/>
      <c r="F2075" s="59"/>
      <c r="G2075" s="59"/>
      <c r="AB2075" s="59"/>
      <c r="AC2075" s="65" t="s">
        <v>20412</v>
      </c>
      <c r="AD2075" s="59"/>
      <c r="AE2075" s="59"/>
      <c r="AF2075" s="59"/>
      <c r="AG2075" s="59"/>
      <c r="AH2075" s="59"/>
      <c r="AI2075" s="59"/>
      <c r="BB2075" s="9" t="e">
        <f>MATCH(BF2075,'New data'!$Y$2:$Y$20000,0)</f>
        <v>#N/A</v>
      </c>
      <c r="BC2075" s="9" t="str">
        <f t="shared" si="97"/>
        <v>No</v>
      </c>
      <c r="BD2075" s="9" t="s">
        <v>20410</v>
      </c>
      <c r="BE2075" s="9" t="str">
        <f t="shared" si="98"/>
        <v>Yes</v>
      </c>
      <c r="BF2075" s="9" t="str">
        <f t="shared" si="99"/>
        <v>Tashaun Gage-Nelson</v>
      </c>
      <c r="BG2075" t="str">
        <f>IFERROR(INDEX('New data'!$Y$2:$Y$20000,BN2075),"-")</f>
        <v>-</v>
      </c>
      <c r="BH2075" t="str">
        <f ca="1">IFERROR(INDEX('New data'!$Y$2:$Y$20000,BO2075),"-")</f>
        <v>-</v>
      </c>
      <c r="BI2075" t="str">
        <f ca="1">IFERROR(INDEX('New data'!$Y$2:$Y$20000,BP2075),"-")</f>
        <v>-</v>
      </c>
      <c r="BJ2075" t="str">
        <f ca="1">IFERROR(INDEX('New data'!$Y$2:$Y$20000,BQ2075),"-")</f>
        <v>-</v>
      </c>
      <c r="BK2075" t="str">
        <f ca="1">IFERROR(INDEX('New data'!$Y$2:$Y$20000,BR2075),"-")</f>
        <v>-</v>
      </c>
      <c r="BL2075" t="str">
        <f ca="1">IFERROR(INDEX('New data'!$Y$2:$Y$20000,BS2075),"-")</f>
        <v>-</v>
      </c>
      <c r="BM2075" t="str">
        <f ca="1">IFERROR(INDEX('New data'!$Y$2:$Y$20000,BT2075),"-")</f>
        <v>-</v>
      </c>
      <c r="BN2075" t="e">
        <f>MATCH($B2075,'New data'!$G$2:$G$20000,0)</f>
        <v>#N/A</v>
      </c>
      <c r="BO2075" t="e">
        <f ca="1">MATCH($B2075,OFFSET('New data'!$G$2,BN2075,0,20000,1),0)+BN2075</f>
        <v>#N/A</v>
      </c>
      <c r="BP2075" t="e">
        <f ca="1">MATCH($B2075,OFFSET('New data'!$G$2,BO2075,0,20000,1),0)+BO2075</f>
        <v>#N/A</v>
      </c>
      <c r="BQ2075" t="e">
        <f ca="1">MATCH($B2075,OFFSET('New data'!$G$2,BP2075,0,20000,1),0)+BP2075</f>
        <v>#N/A</v>
      </c>
      <c r="BR2075" t="e">
        <f ca="1">MATCH($B2075,OFFSET('New data'!$G$2,BQ2075,0,20000,1),0)+BQ2075</f>
        <v>#N/A</v>
      </c>
      <c r="BS2075" t="e">
        <f ca="1">MATCH($B2075,OFFSET('New data'!$G$2,BR2075,0,20000,1),0)+BR2075</f>
        <v>#N/A</v>
      </c>
      <c r="BT2075" t="e">
        <f ca="1">MATCH($B2075,OFFSET('New data'!$G$2,BS2075,0,20000,1),0)+BS2075</f>
        <v>#N/A</v>
      </c>
      <c r="BU2075" s="9"/>
    </row>
    <row r="2076" spans="1:73" ht="31.5" thickBot="1" x14ac:dyDescent="0.4">
      <c r="A2076" s="58" t="s">
        <v>2089</v>
      </c>
      <c r="B2076" s="58" t="s">
        <v>14550</v>
      </c>
      <c r="C2076" s="58" t="s">
        <v>20050</v>
      </c>
      <c r="D2076" s="59"/>
      <c r="E2076" s="59"/>
      <c r="F2076" s="59"/>
      <c r="G2076" s="59"/>
      <c r="AB2076" s="59"/>
      <c r="AC2076" s="65" t="s">
        <v>20412</v>
      </c>
      <c r="AD2076" s="59"/>
      <c r="AE2076" s="59"/>
      <c r="AF2076" s="59"/>
      <c r="AG2076" s="59"/>
      <c r="AH2076" s="59"/>
      <c r="AI2076" s="59"/>
      <c r="BB2076" s="9" t="e">
        <f>MATCH(BF2076,'New data'!$Y$2:$Y$20000,0)</f>
        <v>#N/A</v>
      </c>
      <c r="BC2076" s="9" t="str">
        <f t="shared" si="97"/>
        <v>No</v>
      </c>
      <c r="BD2076" s="9" t="s">
        <v>20410</v>
      </c>
      <c r="BE2076" s="9" t="str">
        <f t="shared" si="98"/>
        <v>Yes</v>
      </c>
      <c r="BF2076" s="9" t="str">
        <f t="shared" si="99"/>
        <v>Simon McCalla</v>
      </c>
      <c r="BG2076" t="str">
        <f>IFERROR(INDEX('New data'!$Y$2:$Y$20000,BN2076),"-")</f>
        <v>-</v>
      </c>
      <c r="BH2076" t="str">
        <f ca="1">IFERROR(INDEX('New data'!$Y$2:$Y$20000,BO2076),"-")</f>
        <v>-</v>
      </c>
      <c r="BI2076" t="str">
        <f ca="1">IFERROR(INDEX('New data'!$Y$2:$Y$20000,BP2076),"-")</f>
        <v>-</v>
      </c>
      <c r="BJ2076" t="str">
        <f ca="1">IFERROR(INDEX('New data'!$Y$2:$Y$20000,BQ2076),"-")</f>
        <v>-</v>
      </c>
      <c r="BK2076" t="str">
        <f ca="1">IFERROR(INDEX('New data'!$Y$2:$Y$20000,BR2076),"-")</f>
        <v>-</v>
      </c>
      <c r="BL2076" t="str">
        <f ca="1">IFERROR(INDEX('New data'!$Y$2:$Y$20000,BS2076),"-")</f>
        <v>-</v>
      </c>
      <c r="BM2076" t="str">
        <f ca="1">IFERROR(INDEX('New data'!$Y$2:$Y$20000,BT2076),"-")</f>
        <v>-</v>
      </c>
      <c r="BN2076" t="e">
        <f>MATCH($B2076,'New data'!$G$2:$G$20000,0)</f>
        <v>#N/A</v>
      </c>
      <c r="BO2076" t="e">
        <f ca="1">MATCH($B2076,OFFSET('New data'!$G$2,BN2076,0,20000,1),0)+BN2076</f>
        <v>#N/A</v>
      </c>
      <c r="BP2076" t="e">
        <f ca="1">MATCH($B2076,OFFSET('New data'!$G$2,BO2076,0,20000,1),0)+BO2076</f>
        <v>#N/A</v>
      </c>
      <c r="BQ2076" t="e">
        <f ca="1">MATCH($B2076,OFFSET('New data'!$G$2,BP2076,0,20000,1),0)+BP2076</f>
        <v>#N/A</v>
      </c>
      <c r="BR2076" t="e">
        <f ca="1">MATCH($B2076,OFFSET('New data'!$G$2,BQ2076,0,20000,1),0)+BQ2076</f>
        <v>#N/A</v>
      </c>
      <c r="BS2076" t="e">
        <f ca="1">MATCH($B2076,OFFSET('New data'!$G$2,BR2076,0,20000,1),0)+BR2076</f>
        <v>#N/A</v>
      </c>
      <c r="BT2076" t="e">
        <f ca="1">MATCH($B2076,OFFSET('New data'!$G$2,BS2076,0,20000,1),0)+BS2076</f>
        <v>#N/A</v>
      </c>
      <c r="BU2076" s="9"/>
    </row>
    <row r="2077" spans="1:73" ht="31.5" thickBot="1" x14ac:dyDescent="0.4">
      <c r="A2077" s="58" t="s">
        <v>2090</v>
      </c>
      <c r="B2077" s="58" t="s">
        <v>14551</v>
      </c>
      <c r="C2077" s="58" t="s">
        <v>20050</v>
      </c>
      <c r="D2077" s="59"/>
      <c r="E2077" s="59"/>
      <c r="F2077" s="59"/>
      <c r="G2077" s="59"/>
      <c r="AB2077" s="59"/>
      <c r="AC2077" s="65" t="s">
        <v>20412</v>
      </c>
      <c r="AD2077" s="59"/>
      <c r="AE2077" s="59"/>
      <c r="AF2077" s="59"/>
      <c r="AG2077" s="59"/>
      <c r="AH2077" s="59"/>
      <c r="AI2077" s="59"/>
      <c r="BB2077" s="9" t="e">
        <f>MATCH(BF2077,'New data'!$Y$2:$Y$20000,0)</f>
        <v>#N/A</v>
      </c>
      <c r="BC2077" s="9" t="str">
        <f t="shared" si="97"/>
        <v>No</v>
      </c>
      <c r="BD2077" s="9" t="s">
        <v>20410</v>
      </c>
      <c r="BE2077" s="9" t="str">
        <f t="shared" si="98"/>
        <v>Yes</v>
      </c>
      <c r="BF2077" s="9" t="str">
        <f t="shared" si="99"/>
        <v>Patience Baptiste-Longville</v>
      </c>
      <c r="BG2077" t="str">
        <f>IFERROR(INDEX('New data'!$Y$2:$Y$20000,BN2077),"-")</f>
        <v>-</v>
      </c>
      <c r="BH2077" t="str">
        <f ca="1">IFERROR(INDEX('New data'!$Y$2:$Y$20000,BO2077),"-")</f>
        <v>-</v>
      </c>
      <c r="BI2077" t="str">
        <f ca="1">IFERROR(INDEX('New data'!$Y$2:$Y$20000,BP2077),"-")</f>
        <v>-</v>
      </c>
      <c r="BJ2077" t="str">
        <f ca="1">IFERROR(INDEX('New data'!$Y$2:$Y$20000,BQ2077),"-")</f>
        <v>-</v>
      </c>
      <c r="BK2077" t="str">
        <f ca="1">IFERROR(INDEX('New data'!$Y$2:$Y$20000,BR2077),"-")</f>
        <v>-</v>
      </c>
      <c r="BL2077" t="str">
        <f ca="1">IFERROR(INDEX('New data'!$Y$2:$Y$20000,BS2077),"-")</f>
        <v>-</v>
      </c>
      <c r="BM2077" t="str">
        <f ca="1">IFERROR(INDEX('New data'!$Y$2:$Y$20000,BT2077),"-")</f>
        <v>-</v>
      </c>
      <c r="BN2077" t="e">
        <f>MATCH($B2077,'New data'!$G$2:$G$20000,0)</f>
        <v>#N/A</v>
      </c>
      <c r="BO2077" t="e">
        <f ca="1">MATCH($B2077,OFFSET('New data'!$G$2,BN2077,0,20000,1),0)+BN2077</f>
        <v>#N/A</v>
      </c>
      <c r="BP2077" t="e">
        <f ca="1">MATCH($B2077,OFFSET('New data'!$G$2,BO2077,0,20000,1),0)+BO2077</f>
        <v>#N/A</v>
      </c>
      <c r="BQ2077" t="e">
        <f ca="1">MATCH($B2077,OFFSET('New data'!$G$2,BP2077,0,20000,1),0)+BP2077</f>
        <v>#N/A</v>
      </c>
      <c r="BR2077" t="e">
        <f ca="1">MATCH($B2077,OFFSET('New data'!$G$2,BQ2077,0,20000,1),0)+BQ2077</f>
        <v>#N/A</v>
      </c>
      <c r="BS2077" t="e">
        <f ca="1">MATCH($B2077,OFFSET('New data'!$G$2,BR2077,0,20000,1),0)+BR2077</f>
        <v>#N/A</v>
      </c>
      <c r="BT2077" t="e">
        <f ca="1">MATCH($B2077,OFFSET('New data'!$G$2,BS2077,0,20000,1),0)+BS2077</f>
        <v>#N/A</v>
      </c>
      <c r="BU2077" s="9"/>
    </row>
    <row r="2078" spans="1:73" ht="31.5" thickBot="1" x14ac:dyDescent="0.4">
      <c r="A2078" s="58" t="s">
        <v>2091</v>
      </c>
      <c r="B2078" s="58" t="s">
        <v>14551</v>
      </c>
      <c r="C2078" s="58" t="s">
        <v>20050</v>
      </c>
      <c r="D2078" s="59"/>
      <c r="E2078" s="59"/>
      <c r="F2078" s="59"/>
      <c r="G2078" s="59"/>
      <c r="AB2078" s="62" t="s">
        <v>20410</v>
      </c>
      <c r="AC2078" s="65" t="s">
        <v>20412</v>
      </c>
      <c r="AD2078" s="59"/>
      <c r="AE2078" s="59"/>
      <c r="AF2078" s="59"/>
      <c r="AG2078" s="59"/>
      <c r="AH2078" s="59"/>
      <c r="AI2078" s="59"/>
      <c r="BB2078" s="9" t="e">
        <f>MATCH(BF2078,'New data'!$Y$2:$Y$20000,0)</f>
        <v>#N/A</v>
      </c>
      <c r="BC2078" s="9" t="str">
        <f t="shared" si="97"/>
        <v>No</v>
      </c>
      <c r="BD2078" s="9" t="s">
        <v>20410</v>
      </c>
      <c r="BE2078" s="9" t="str">
        <f t="shared" si="98"/>
        <v>Yes</v>
      </c>
      <c r="BF2078" s="9" t="str">
        <f t="shared" si="99"/>
        <v>Morris Longville</v>
      </c>
      <c r="BG2078" t="str">
        <f>IFERROR(INDEX('New data'!$Y$2:$Y$20000,BN2078),"-")</f>
        <v>-</v>
      </c>
      <c r="BH2078" t="str">
        <f ca="1">IFERROR(INDEX('New data'!$Y$2:$Y$20000,BO2078),"-")</f>
        <v>-</v>
      </c>
      <c r="BI2078" t="str">
        <f ca="1">IFERROR(INDEX('New data'!$Y$2:$Y$20000,BP2078),"-")</f>
        <v>-</v>
      </c>
      <c r="BJ2078" t="str">
        <f ca="1">IFERROR(INDEX('New data'!$Y$2:$Y$20000,BQ2078),"-")</f>
        <v>-</v>
      </c>
      <c r="BK2078" t="str">
        <f ca="1">IFERROR(INDEX('New data'!$Y$2:$Y$20000,BR2078),"-")</f>
        <v>-</v>
      </c>
      <c r="BL2078" t="str">
        <f ca="1">IFERROR(INDEX('New data'!$Y$2:$Y$20000,BS2078),"-")</f>
        <v>-</v>
      </c>
      <c r="BM2078" t="str">
        <f ca="1">IFERROR(INDEX('New data'!$Y$2:$Y$20000,BT2078),"-")</f>
        <v>-</v>
      </c>
      <c r="BN2078" t="e">
        <f>MATCH($B2078,'New data'!$G$2:$G$20000,0)</f>
        <v>#N/A</v>
      </c>
      <c r="BO2078" t="e">
        <f ca="1">MATCH($B2078,OFFSET('New data'!$G$2,BN2078,0,20000,1),0)+BN2078</f>
        <v>#N/A</v>
      </c>
      <c r="BP2078" t="e">
        <f ca="1">MATCH($B2078,OFFSET('New data'!$G$2,BO2078,0,20000,1),0)+BO2078</f>
        <v>#N/A</v>
      </c>
      <c r="BQ2078" t="e">
        <f ca="1">MATCH($B2078,OFFSET('New data'!$G$2,BP2078,0,20000,1),0)+BP2078</f>
        <v>#N/A</v>
      </c>
      <c r="BR2078" t="e">
        <f ca="1">MATCH($B2078,OFFSET('New data'!$G$2,BQ2078,0,20000,1),0)+BQ2078</f>
        <v>#N/A</v>
      </c>
      <c r="BS2078" t="e">
        <f ca="1">MATCH($B2078,OFFSET('New data'!$G$2,BR2078,0,20000,1),0)+BR2078</f>
        <v>#N/A</v>
      </c>
      <c r="BT2078" t="e">
        <f ca="1">MATCH($B2078,OFFSET('New data'!$G$2,BS2078,0,20000,1),0)+BS2078</f>
        <v>#N/A</v>
      </c>
      <c r="BU2078" s="9"/>
    </row>
    <row r="2079" spans="1:73" ht="31.5" thickBot="1" x14ac:dyDescent="0.4">
      <c r="A2079" s="58" t="s">
        <v>2092</v>
      </c>
      <c r="B2079" s="58" t="s">
        <v>14552</v>
      </c>
      <c r="C2079" s="58" t="s">
        <v>20050</v>
      </c>
      <c r="D2079" s="59"/>
      <c r="E2079" s="59"/>
      <c r="F2079" s="59"/>
      <c r="G2079" s="59"/>
      <c r="AB2079" s="59"/>
      <c r="AC2079" s="65" t="s">
        <v>20412</v>
      </c>
      <c r="AD2079" s="59"/>
      <c r="AE2079" s="59"/>
      <c r="AF2079" s="59"/>
      <c r="AG2079" s="59"/>
      <c r="AH2079" s="59"/>
      <c r="AI2079" s="59"/>
      <c r="BB2079" s="9" t="e">
        <f>MATCH(BF2079,'New data'!$Y$2:$Y$20000,0)</f>
        <v>#N/A</v>
      </c>
      <c r="BC2079" s="9" t="str">
        <f t="shared" si="97"/>
        <v>No</v>
      </c>
      <c r="BD2079" s="9" t="s">
        <v>20410</v>
      </c>
      <c r="BE2079" s="9" t="str">
        <f t="shared" si="98"/>
        <v>Yes</v>
      </c>
      <c r="BF2079" s="9" t="str">
        <f t="shared" si="99"/>
        <v>Robert McKillop</v>
      </c>
      <c r="BG2079" t="str">
        <f>IFERROR(INDEX('New data'!$Y$2:$Y$20000,BN2079),"-")</f>
        <v>-</v>
      </c>
      <c r="BH2079" t="str">
        <f ca="1">IFERROR(INDEX('New data'!$Y$2:$Y$20000,BO2079),"-")</f>
        <v>-</v>
      </c>
      <c r="BI2079" t="str">
        <f ca="1">IFERROR(INDEX('New data'!$Y$2:$Y$20000,BP2079),"-")</f>
        <v>-</v>
      </c>
      <c r="BJ2079" t="str">
        <f ca="1">IFERROR(INDEX('New data'!$Y$2:$Y$20000,BQ2079),"-")</f>
        <v>-</v>
      </c>
      <c r="BK2079" t="str">
        <f ca="1">IFERROR(INDEX('New data'!$Y$2:$Y$20000,BR2079),"-")</f>
        <v>-</v>
      </c>
      <c r="BL2079" t="str">
        <f ca="1">IFERROR(INDEX('New data'!$Y$2:$Y$20000,BS2079),"-")</f>
        <v>-</v>
      </c>
      <c r="BM2079" t="str">
        <f ca="1">IFERROR(INDEX('New data'!$Y$2:$Y$20000,BT2079),"-")</f>
        <v>-</v>
      </c>
      <c r="BN2079" t="e">
        <f>MATCH($B2079,'New data'!$G$2:$G$20000,0)</f>
        <v>#N/A</v>
      </c>
      <c r="BO2079" t="e">
        <f ca="1">MATCH($B2079,OFFSET('New data'!$G$2,BN2079,0,20000,1),0)+BN2079</f>
        <v>#N/A</v>
      </c>
      <c r="BP2079" t="e">
        <f ca="1">MATCH($B2079,OFFSET('New data'!$G$2,BO2079,0,20000,1),0)+BO2079</f>
        <v>#N/A</v>
      </c>
      <c r="BQ2079" t="e">
        <f ca="1">MATCH($B2079,OFFSET('New data'!$G$2,BP2079,0,20000,1),0)+BP2079</f>
        <v>#N/A</v>
      </c>
      <c r="BR2079" t="e">
        <f ca="1">MATCH($B2079,OFFSET('New data'!$G$2,BQ2079,0,20000,1),0)+BQ2079</f>
        <v>#N/A</v>
      </c>
      <c r="BS2079" t="e">
        <f ca="1">MATCH($B2079,OFFSET('New data'!$G$2,BR2079,0,20000,1),0)+BR2079</f>
        <v>#N/A</v>
      </c>
      <c r="BT2079" t="e">
        <f ca="1">MATCH($B2079,OFFSET('New data'!$G$2,BS2079,0,20000,1),0)+BS2079</f>
        <v>#N/A</v>
      </c>
      <c r="BU2079" s="9"/>
    </row>
    <row r="2080" spans="1:73" ht="31.5" thickBot="1" x14ac:dyDescent="0.4">
      <c r="A2080" s="58" t="s">
        <v>2093</v>
      </c>
      <c r="B2080" s="58" t="s">
        <v>14553</v>
      </c>
      <c r="C2080" s="58" t="s">
        <v>20050</v>
      </c>
      <c r="D2080" s="59"/>
      <c r="E2080" s="59"/>
      <c r="F2080" s="59"/>
      <c r="G2080" s="59"/>
      <c r="AB2080" s="59"/>
      <c r="AC2080" s="65" t="s">
        <v>20412</v>
      </c>
      <c r="AD2080" s="59"/>
      <c r="AE2080" s="59"/>
      <c r="AF2080" s="59"/>
      <c r="AG2080" s="59"/>
      <c r="AH2080" s="59"/>
      <c r="AI2080" s="59"/>
      <c r="BB2080" s="9" t="e">
        <f>MATCH(BF2080,'New data'!$Y$2:$Y$20000,0)</f>
        <v>#N/A</v>
      </c>
      <c r="BC2080" s="9" t="str">
        <f t="shared" si="97"/>
        <v>No</v>
      </c>
      <c r="BD2080" s="9" t="s">
        <v>20410</v>
      </c>
      <c r="BE2080" s="9" t="str">
        <f t="shared" si="98"/>
        <v>Yes</v>
      </c>
      <c r="BF2080" s="9" t="str">
        <f t="shared" si="99"/>
        <v>Ada Francis</v>
      </c>
      <c r="BG2080" t="str">
        <f>IFERROR(INDEX('New data'!$Y$2:$Y$20000,BN2080),"-")</f>
        <v>Farzana Khan</v>
      </c>
      <c r="BH2080" t="str">
        <f ca="1">IFERROR(INDEX('New data'!$Y$2:$Y$20000,BO2080),"-")</f>
        <v>Rozi Khan</v>
      </c>
      <c r="BI2080" t="str">
        <f ca="1">IFERROR(INDEX('New data'!$Y$2:$Y$20000,BP2080),"-")</f>
        <v>-</v>
      </c>
      <c r="BJ2080" t="str">
        <f ca="1">IFERROR(INDEX('New data'!$Y$2:$Y$20000,BQ2080),"-")</f>
        <v>-</v>
      </c>
      <c r="BK2080" t="str">
        <f ca="1">IFERROR(INDEX('New data'!$Y$2:$Y$20000,BR2080),"-")</f>
        <v>-</v>
      </c>
      <c r="BL2080" t="str">
        <f ca="1">IFERROR(INDEX('New data'!$Y$2:$Y$20000,BS2080),"-")</f>
        <v>-</v>
      </c>
      <c r="BM2080" t="str">
        <f ca="1">IFERROR(INDEX('New data'!$Y$2:$Y$20000,BT2080),"-")</f>
        <v>-</v>
      </c>
      <c r="BN2080">
        <f>MATCH($B2080,'New data'!$G$2:$G$20000,0)</f>
        <v>9</v>
      </c>
      <c r="BO2080">
        <f ca="1">MATCH($B2080,OFFSET('New data'!$G$2,BN2080,0,20000,1),0)+BN2080</f>
        <v>10</v>
      </c>
      <c r="BP2080" t="e">
        <f ca="1">MATCH($B2080,OFFSET('New data'!$G$2,BO2080,0,20000,1),0)+BO2080</f>
        <v>#N/A</v>
      </c>
      <c r="BQ2080" t="e">
        <f ca="1">MATCH($B2080,OFFSET('New data'!$G$2,BP2080,0,20000,1),0)+BP2080</f>
        <v>#N/A</v>
      </c>
      <c r="BR2080" t="e">
        <f ca="1">MATCH($B2080,OFFSET('New data'!$G$2,BQ2080,0,20000,1),0)+BQ2080</f>
        <v>#N/A</v>
      </c>
      <c r="BS2080" t="e">
        <f ca="1">MATCH($B2080,OFFSET('New data'!$G$2,BR2080,0,20000,1),0)+BR2080</f>
        <v>#N/A</v>
      </c>
      <c r="BT2080" t="e">
        <f ca="1">MATCH($B2080,OFFSET('New data'!$G$2,BS2080,0,20000,1),0)+BS2080</f>
        <v>#N/A</v>
      </c>
      <c r="BU2080" s="9"/>
    </row>
    <row r="2081" spans="1:73" ht="31.5" thickBot="1" x14ac:dyDescent="0.4">
      <c r="A2081" s="58" t="s">
        <v>2094</v>
      </c>
      <c r="B2081" s="58" t="s">
        <v>14553</v>
      </c>
      <c r="C2081" s="58" t="s">
        <v>20050</v>
      </c>
      <c r="D2081" s="59"/>
      <c r="E2081" s="59"/>
      <c r="F2081" s="59"/>
      <c r="G2081" s="59"/>
      <c r="AB2081" s="59"/>
      <c r="AC2081" s="65" t="s">
        <v>20412</v>
      </c>
      <c r="AD2081" s="59"/>
      <c r="AE2081" s="59"/>
      <c r="AF2081" s="59"/>
      <c r="AG2081" s="59"/>
      <c r="AH2081" s="59"/>
      <c r="AI2081" s="59"/>
      <c r="BB2081" s="9" t="e">
        <f>MATCH(BF2081,'New data'!$Y$2:$Y$20000,0)</f>
        <v>#N/A</v>
      </c>
      <c r="BC2081" s="9" t="str">
        <f t="shared" si="97"/>
        <v>No</v>
      </c>
      <c r="BD2081" s="9" t="s">
        <v>20410</v>
      </c>
      <c r="BE2081" s="9" t="str">
        <f t="shared" si="98"/>
        <v>Yes</v>
      </c>
      <c r="BF2081" s="9" t="str">
        <f t="shared" si="99"/>
        <v>Abdullah Khan</v>
      </c>
      <c r="BG2081" t="str">
        <f>IFERROR(INDEX('New data'!$Y$2:$Y$20000,BN2081),"-")</f>
        <v>Farzana Khan</v>
      </c>
      <c r="BH2081" t="str">
        <f ca="1">IFERROR(INDEX('New data'!$Y$2:$Y$20000,BO2081),"-")</f>
        <v>Rozi Khan</v>
      </c>
      <c r="BI2081" t="str">
        <f ca="1">IFERROR(INDEX('New data'!$Y$2:$Y$20000,BP2081),"-")</f>
        <v>-</v>
      </c>
      <c r="BJ2081" t="str">
        <f ca="1">IFERROR(INDEX('New data'!$Y$2:$Y$20000,BQ2081),"-")</f>
        <v>-</v>
      </c>
      <c r="BK2081" t="str">
        <f ca="1">IFERROR(INDEX('New data'!$Y$2:$Y$20000,BR2081),"-")</f>
        <v>-</v>
      </c>
      <c r="BL2081" t="str">
        <f ca="1">IFERROR(INDEX('New data'!$Y$2:$Y$20000,BS2081),"-")</f>
        <v>-</v>
      </c>
      <c r="BM2081" t="str">
        <f ca="1">IFERROR(INDEX('New data'!$Y$2:$Y$20000,BT2081),"-")</f>
        <v>-</v>
      </c>
      <c r="BN2081">
        <f>MATCH($B2081,'New data'!$G$2:$G$20000,0)</f>
        <v>9</v>
      </c>
      <c r="BO2081">
        <f ca="1">MATCH($B2081,OFFSET('New data'!$G$2,BN2081,0,20000,1),0)+BN2081</f>
        <v>10</v>
      </c>
      <c r="BP2081" t="e">
        <f ca="1">MATCH($B2081,OFFSET('New data'!$G$2,BO2081,0,20000,1),0)+BO2081</f>
        <v>#N/A</v>
      </c>
      <c r="BQ2081" t="e">
        <f ca="1">MATCH($B2081,OFFSET('New data'!$G$2,BP2081,0,20000,1),0)+BP2081</f>
        <v>#N/A</v>
      </c>
      <c r="BR2081" t="e">
        <f ca="1">MATCH($B2081,OFFSET('New data'!$G$2,BQ2081,0,20000,1),0)+BQ2081</f>
        <v>#N/A</v>
      </c>
      <c r="BS2081" t="e">
        <f ca="1">MATCH($B2081,OFFSET('New data'!$G$2,BR2081,0,20000,1),0)+BR2081</f>
        <v>#N/A</v>
      </c>
      <c r="BT2081" t="e">
        <f ca="1">MATCH($B2081,OFFSET('New data'!$G$2,BS2081,0,20000,1),0)+BS2081</f>
        <v>#N/A</v>
      </c>
      <c r="BU2081" s="9"/>
    </row>
    <row r="2082" spans="1:73" ht="31.5" thickBot="1" x14ac:dyDescent="0.4">
      <c r="A2082" s="58" t="s">
        <v>2095</v>
      </c>
      <c r="B2082" s="58" t="s">
        <v>14553</v>
      </c>
      <c r="C2082" s="58" t="s">
        <v>20050</v>
      </c>
      <c r="D2082" s="59"/>
      <c r="E2082" s="59"/>
      <c r="F2082" s="59"/>
      <c r="G2082" s="59"/>
      <c r="AB2082" s="59"/>
      <c r="AC2082" s="65" t="s">
        <v>20412</v>
      </c>
      <c r="AD2082" s="59"/>
      <c r="AE2082" s="59"/>
      <c r="AF2082" s="59"/>
      <c r="AG2082" s="59"/>
      <c r="AH2082" s="59"/>
      <c r="AI2082" s="59"/>
      <c r="BB2082" s="9">
        <f>MATCH(BF2082,'New data'!$Y$2:$Y$20000,0)</f>
        <v>9</v>
      </c>
      <c r="BC2082" s="9" t="str">
        <f t="shared" si="97"/>
        <v>Yes</v>
      </c>
      <c r="BD2082" s="9" t="s">
        <v>20410</v>
      </c>
      <c r="BE2082" s="9" t="str">
        <f t="shared" si="98"/>
        <v>Yes</v>
      </c>
      <c r="BF2082" s="9" t="str">
        <f t="shared" si="99"/>
        <v>Farzana Khan</v>
      </c>
      <c r="BG2082" t="str">
        <f>IFERROR(INDEX('New data'!$Y$2:$Y$20000,BN2082),"-")</f>
        <v>Farzana Khan</v>
      </c>
      <c r="BH2082" t="str">
        <f ca="1">IFERROR(INDEX('New data'!$Y$2:$Y$20000,BO2082),"-")</f>
        <v>Rozi Khan</v>
      </c>
      <c r="BI2082" t="str">
        <f ca="1">IFERROR(INDEX('New data'!$Y$2:$Y$20000,BP2082),"-")</f>
        <v>-</v>
      </c>
      <c r="BJ2082" t="str">
        <f ca="1">IFERROR(INDEX('New data'!$Y$2:$Y$20000,BQ2082),"-")</f>
        <v>-</v>
      </c>
      <c r="BK2082" t="str">
        <f ca="1">IFERROR(INDEX('New data'!$Y$2:$Y$20000,BR2082),"-")</f>
        <v>-</v>
      </c>
      <c r="BL2082" t="str">
        <f ca="1">IFERROR(INDEX('New data'!$Y$2:$Y$20000,BS2082),"-")</f>
        <v>-</v>
      </c>
      <c r="BM2082" t="str">
        <f ca="1">IFERROR(INDEX('New data'!$Y$2:$Y$20000,BT2082),"-")</f>
        <v>-</v>
      </c>
      <c r="BN2082">
        <f>MATCH($B2082,'New data'!$G$2:$G$20000,0)</f>
        <v>9</v>
      </c>
      <c r="BO2082">
        <f ca="1">MATCH($B2082,OFFSET('New data'!$G$2,BN2082,0,20000,1),0)+BN2082</f>
        <v>10</v>
      </c>
      <c r="BP2082" t="e">
        <f ca="1">MATCH($B2082,OFFSET('New data'!$G$2,BO2082,0,20000,1),0)+BO2082</f>
        <v>#N/A</v>
      </c>
      <c r="BQ2082" t="e">
        <f ca="1">MATCH($B2082,OFFSET('New data'!$G$2,BP2082,0,20000,1),0)+BP2082</f>
        <v>#N/A</v>
      </c>
      <c r="BR2082" t="e">
        <f ca="1">MATCH($B2082,OFFSET('New data'!$G$2,BQ2082,0,20000,1),0)+BQ2082</f>
        <v>#N/A</v>
      </c>
      <c r="BS2082" t="e">
        <f ca="1">MATCH($B2082,OFFSET('New data'!$G$2,BR2082,0,20000,1),0)+BR2082</f>
        <v>#N/A</v>
      </c>
      <c r="BT2082" t="e">
        <f ca="1">MATCH($B2082,OFFSET('New data'!$G$2,BS2082,0,20000,1),0)+BS2082</f>
        <v>#N/A</v>
      </c>
      <c r="BU2082" s="9"/>
    </row>
    <row r="2083" spans="1:73" ht="31.5" thickBot="1" x14ac:dyDescent="0.4">
      <c r="A2083" s="58" t="s">
        <v>2096</v>
      </c>
      <c r="B2083" s="58" t="s">
        <v>14553</v>
      </c>
      <c r="C2083" s="58" t="s">
        <v>20050</v>
      </c>
      <c r="D2083" s="59"/>
      <c r="E2083" s="59"/>
      <c r="F2083" s="59"/>
      <c r="G2083" s="59"/>
      <c r="AB2083" s="59"/>
      <c r="AC2083" s="65" t="s">
        <v>20412</v>
      </c>
      <c r="AD2083" s="59"/>
      <c r="AE2083" s="59"/>
      <c r="AF2083" s="59"/>
      <c r="AG2083" s="59"/>
      <c r="AH2083" s="59"/>
      <c r="AI2083" s="59"/>
      <c r="BB2083" s="9" t="e">
        <f>MATCH(BF2083,'New data'!$Y$2:$Y$20000,0)</f>
        <v>#N/A</v>
      </c>
      <c r="BC2083" s="9" t="str">
        <f t="shared" si="97"/>
        <v>No</v>
      </c>
      <c r="BD2083" s="9" t="s">
        <v>20410</v>
      </c>
      <c r="BE2083" s="9" t="str">
        <f t="shared" si="98"/>
        <v>Yes</v>
      </c>
      <c r="BF2083" s="9" t="str">
        <f t="shared" si="99"/>
        <v>Romina Khan</v>
      </c>
      <c r="BG2083" t="str">
        <f>IFERROR(INDEX('New data'!$Y$2:$Y$20000,BN2083),"-")</f>
        <v>Farzana Khan</v>
      </c>
      <c r="BH2083" t="str">
        <f ca="1">IFERROR(INDEX('New data'!$Y$2:$Y$20000,BO2083),"-")</f>
        <v>Rozi Khan</v>
      </c>
      <c r="BI2083" t="str">
        <f ca="1">IFERROR(INDEX('New data'!$Y$2:$Y$20000,BP2083),"-")</f>
        <v>-</v>
      </c>
      <c r="BJ2083" t="str">
        <f ca="1">IFERROR(INDEX('New data'!$Y$2:$Y$20000,BQ2083),"-")</f>
        <v>-</v>
      </c>
      <c r="BK2083" t="str">
        <f ca="1">IFERROR(INDEX('New data'!$Y$2:$Y$20000,BR2083),"-")</f>
        <v>-</v>
      </c>
      <c r="BL2083" t="str">
        <f ca="1">IFERROR(INDEX('New data'!$Y$2:$Y$20000,BS2083),"-")</f>
        <v>-</v>
      </c>
      <c r="BM2083" t="str">
        <f ca="1">IFERROR(INDEX('New data'!$Y$2:$Y$20000,BT2083),"-")</f>
        <v>-</v>
      </c>
      <c r="BN2083">
        <f>MATCH($B2083,'New data'!$G$2:$G$20000,0)</f>
        <v>9</v>
      </c>
      <c r="BO2083">
        <f ca="1">MATCH($B2083,OFFSET('New data'!$G$2,BN2083,0,20000,1),0)+BN2083</f>
        <v>10</v>
      </c>
      <c r="BP2083" t="e">
        <f ca="1">MATCH($B2083,OFFSET('New data'!$G$2,BO2083,0,20000,1),0)+BO2083</f>
        <v>#N/A</v>
      </c>
      <c r="BQ2083" t="e">
        <f ca="1">MATCH($B2083,OFFSET('New data'!$G$2,BP2083,0,20000,1),0)+BP2083</f>
        <v>#N/A</v>
      </c>
      <c r="BR2083" t="e">
        <f ca="1">MATCH($B2083,OFFSET('New data'!$G$2,BQ2083,0,20000,1),0)+BQ2083</f>
        <v>#N/A</v>
      </c>
      <c r="BS2083" t="e">
        <f ca="1">MATCH($B2083,OFFSET('New data'!$G$2,BR2083,0,20000,1),0)+BR2083</f>
        <v>#N/A</v>
      </c>
      <c r="BT2083" t="e">
        <f ca="1">MATCH($B2083,OFFSET('New data'!$G$2,BS2083,0,20000,1),0)+BS2083</f>
        <v>#N/A</v>
      </c>
      <c r="BU2083" s="9"/>
    </row>
    <row r="2084" spans="1:73" ht="31.5" thickBot="1" x14ac:dyDescent="0.4">
      <c r="A2084" s="58" t="s">
        <v>2097</v>
      </c>
      <c r="B2084" s="58" t="s">
        <v>14553</v>
      </c>
      <c r="C2084" s="58" t="s">
        <v>20050</v>
      </c>
      <c r="D2084" s="59"/>
      <c r="E2084" s="59"/>
      <c r="F2084" s="59"/>
      <c r="G2084" s="59"/>
      <c r="AB2084" s="59"/>
      <c r="AC2084" s="65" t="s">
        <v>20412</v>
      </c>
      <c r="AD2084" s="59"/>
      <c r="AE2084" s="59"/>
      <c r="AF2084" s="59"/>
      <c r="AG2084" s="59"/>
      <c r="AH2084" s="59"/>
      <c r="AI2084" s="59"/>
      <c r="BB2084" s="9">
        <f>MATCH(BF2084,'New data'!$Y$2:$Y$20000,0)</f>
        <v>10</v>
      </c>
      <c r="BC2084" s="9" t="str">
        <f t="shared" si="97"/>
        <v>Yes</v>
      </c>
      <c r="BD2084" s="9" t="s">
        <v>20410</v>
      </c>
      <c r="BE2084" s="9" t="str">
        <f t="shared" si="98"/>
        <v>Yes</v>
      </c>
      <c r="BF2084" s="9" t="str">
        <f t="shared" si="99"/>
        <v>Rozi Khan</v>
      </c>
      <c r="BG2084" t="str">
        <f>IFERROR(INDEX('New data'!$Y$2:$Y$20000,BN2084),"-")</f>
        <v>Farzana Khan</v>
      </c>
      <c r="BH2084" t="str">
        <f ca="1">IFERROR(INDEX('New data'!$Y$2:$Y$20000,BO2084),"-")</f>
        <v>Rozi Khan</v>
      </c>
      <c r="BI2084" t="str">
        <f ca="1">IFERROR(INDEX('New data'!$Y$2:$Y$20000,BP2084),"-")</f>
        <v>-</v>
      </c>
      <c r="BJ2084" t="str">
        <f ca="1">IFERROR(INDEX('New data'!$Y$2:$Y$20000,BQ2084),"-")</f>
        <v>-</v>
      </c>
      <c r="BK2084" t="str">
        <f ca="1">IFERROR(INDEX('New data'!$Y$2:$Y$20000,BR2084),"-")</f>
        <v>-</v>
      </c>
      <c r="BL2084" t="str">
        <f ca="1">IFERROR(INDEX('New data'!$Y$2:$Y$20000,BS2084),"-")</f>
        <v>-</v>
      </c>
      <c r="BM2084" t="str">
        <f ca="1">IFERROR(INDEX('New data'!$Y$2:$Y$20000,BT2084),"-")</f>
        <v>-</v>
      </c>
      <c r="BN2084">
        <f>MATCH($B2084,'New data'!$G$2:$G$20000,0)</f>
        <v>9</v>
      </c>
      <c r="BO2084">
        <f ca="1">MATCH($B2084,OFFSET('New data'!$G$2,BN2084,0,20000,1),0)+BN2084</f>
        <v>10</v>
      </c>
      <c r="BP2084" t="e">
        <f ca="1">MATCH($B2084,OFFSET('New data'!$G$2,BO2084,0,20000,1),0)+BO2084</f>
        <v>#N/A</v>
      </c>
      <c r="BQ2084" t="e">
        <f ca="1">MATCH($B2084,OFFSET('New data'!$G$2,BP2084,0,20000,1),0)+BP2084</f>
        <v>#N/A</v>
      </c>
      <c r="BR2084" t="e">
        <f ca="1">MATCH($B2084,OFFSET('New data'!$G$2,BQ2084,0,20000,1),0)+BQ2084</f>
        <v>#N/A</v>
      </c>
      <c r="BS2084" t="e">
        <f ca="1">MATCH($B2084,OFFSET('New data'!$G$2,BR2084,0,20000,1),0)+BR2084</f>
        <v>#N/A</v>
      </c>
      <c r="BT2084" t="e">
        <f ca="1">MATCH($B2084,OFFSET('New data'!$G$2,BS2084,0,20000,1),0)+BS2084</f>
        <v>#N/A</v>
      </c>
      <c r="BU2084" s="9"/>
    </row>
    <row r="2085" spans="1:73" ht="31.5" thickBot="1" x14ac:dyDescent="0.4">
      <c r="A2085" s="58" t="s">
        <v>2098</v>
      </c>
      <c r="B2085" s="58" t="s">
        <v>14553</v>
      </c>
      <c r="C2085" s="58" t="s">
        <v>20050</v>
      </c>
      <c r="D2085" s="59"/>
      <c r="E2085" s="59"/>
      <c r="F2085" s="59"/>
      <c r="G2085" s="59"/>
      <c r="AB2085" s="62" t="s">
        <v>20410</v>
      </c>
      <c r="AC2085" s="65" t="s">
        <v>20412</v>
      </c>
      <c r="AD2085" s="59"/>
      <c r="AE2085" s="59"/>
      <c r="AF2085" s="59"/>
      <c r="AG2085" s="59"/>
      <c r="AH2085" s="59"/>
      <c r="AI2085" s="59"/>
      <c r="BB2085" s="9" t="e">
        <f>MATCH(BF2085,'New data'!$Y$2:$Y$20000,0)</f>
        <v>#N/A</v>
      </c>
      <c r="BC2085" s="9" t="str">
        <f t="shared" si="97"/>
        <v>No</v>
      </c>
      <c r="BD2085" s="9" t="s">
        <v>20410</v>
      </c>
      <c r="BE2085" s="9" t="str">
        <f t="shared" si="98"/>
        <v>Yes</v>
      </c>
      <c r="BF2085" s="9" t="str">
        <f t="shared" si="99"/>
        <v>Saima Khan</v>
      </c>
      <c r="BG2085" t="str">
        <f>IFERROR(INDEX('New data'!$Y$2:$Y$20000,BN2085),"-")</f>
        <v>Farzana Khan</v>
      </c>
      <c r="BH2085" t="str">
        <f ca="1">IFERROR(INDEX('New data'!$Y$2:$Y$20000,BO2085),"-")</f>
        <v>Rozi Khan</v>
      </c>
      <c r="BI2085" t="str">
        <f ca="1">IFERROR(INDEX('New data'!$Y$2:$Y$20000,BP2085),"-")</f>
        <v>-</v>
      </c>
      <c r="BJ2085" t="str">
        <f ca="1">IFERROR(INDEX('New data'!$Y$2:$Y$20000,BQ2085),"-")</f>
        <v>-</v>
      </c>
      <c r="BK2085" t="str">
        <f ca="1">IFERROR(INDEX('New data'!$Y$2:$Y$20000,BR2085),"-")</f>
        <v>-</v>
      </c>
      <c r="BL2085" t="str">
        <f ca="1">IFERROR(INDEX('New data'!$Y$2:$Y$20000,BS2085),"-")</f>
        <v>-</v>
      </c>
      <c r="BM2085" t="str">
        <f ca="1">IFERROR(INDEX('New data'!$Y$2:$Y$20000,BT2085),"-")</f>
        <v>-</v>
      </c>
      <c r="BN2085">
        <f>MATCH($B2085,'New data'!$G$2:$G$20000,0)</f>
        <v>9</v>
      </c>
      <c r="BO2085">
        <f ca="1">MATCH($B2085,OFFSET('New data'!$G$2,BN2085,0,20000,1),0)+BN2085</f>
        <v>10</v>
      </c>
      <c r="BP2085" t="e">
        <f ca="1">MATCH($B2085,OFFSET('New data'!$G$2,BO2085,0,20000,1),0)+BO2085</f>
        <v>#N/A</v>
      </c>
      <c r="BQ2085" t="e">
        <f ca="1">MATCH($B2085,OFFSET('New data'!$G$2,BP2085,0,20000,1),0)+BP2085</f>
        <v>#N/A</v>
      </c>
      <c r="BR2085" t="e">
        <f ca="1">MATCH($B2085,OFFSET('New data'!$G$2,BQ2085,0,20000,1),0)+BQ2085</f>
        <v>#N/A</v>
      </c>
      <c r="BS2085" t="e">
        <f ca="1">MATCH($B2085,OFFSET('New data'!$G$2,BR2085,0,20000,1),0)+BR2085</f>
        <v>#N/A</v>
      </c>
      <c r="BT2085" t="e">
        <f ca="1">MATCH($B2085,OFFSET('New data'!$G$2,BS2085,0,20000,1),0)+BS2085</f>
        <v>#N/A</v>
      </c>
      <c r="BU2085" s="9"/>
    </row>
    <row r="2086" spans="1:73" ht="31.5" thickBot="1" x14ac:dyDescent="0.4">
      <c r="A2086" s="58" t="s">
        <v>2099</v>
      </c>
      <c r="B2086" s="58" t="s">
        <v>14553</v>
      </c>
      <c r="C2086" s="58" t="s">
        <v>20050</v>
      </c>
      <c r="D2086" s="59"/>
      <c r="E2086" s="59"/>
      <c r="F2086" s="59"/>
      <c r="G2086" s="59"/>
      <c r="AB2086" s="59"/>
      <c r="AC2086" s="65" t="s">
        <v>20412</v>
      </c>
      <c r="AD2086" s="59"/>
      <c r="AE2086" s="59"/>
      <c r="AF2086" s="59"/>
      <c r="AG2086" s="59"/>
      <c r="AH2086" s="59"/>
      <c r="AI2086" s="59"/>
      <c r="BB2086" s="9" t="e">
        <f>MATCH(BF2086,'New data'!$Y$2:$Y$20000,0)</f>
        <v>#N/A</v>
      </c>
      <c r="BC2086" s="9" t="str">
        <f t="shared" si="97"/>
        <v>No</v>
      </c>
      <c r="BD2086" s="9" t="s">
        <v>20410</v>
      </c>
      <c r="BE2086" s="9" t="str">
        <f t="shared" si="98"/>
        <v>Yes</v>
      </c>
      <c r="BF2086" s="9" t="str">
        <f t="shared" si="99"/>
        <v>Somayya Khan</v>
      </c>
      <c r="BG2086" t="str">
        <f>IFERROR(INDEX('New data'!$Y$2:$Y$20000,BN2086),"-")</f>
        <v>Farzana Khan</v>
      </c>
      <c r="BH2086" t="str">
        <f ca="1">IFERROR(INDEX('New data'!$Y$2:$Y$20000,BO2086),"-")</f>
        <v>Rozi Khan</v>
      </c>
      <c r="BI2086" t="str">
        <f ca="1">IFERROR(INDEX('New data'!$Y$2:$Y$20000,BP2086),"-")</f>
        <v>-</v>
      </c>
      <c r="BJ2086" t="str">
        <f ca="1">IFERROR(INDEX('New data'!$Y$2:$Y$20000,BQ2086),"-")</f>
        <v>-</v>
      </c>
      <c r="BK2086" t="str">
        <f ca="1">IFERROR(INDEX('New data'!$Y$2:$Y$20000,BR2086),"-")</f>
        <v>-</v>
      </c>
      <c r="BL2086" t="str">
        <f ca="1">IFERROR(INDEX('New data'!$Y$2:$Y$20000,BS2086),"-")</f>
        <v>-</v>
      </c>
      <c r="BM2086" t="str">
        <f ca="1">IFERROR(INDEX('New data'!$Y$2:$Y$20000,BT2086),"-")</f>
        <v>-</v>
      </c>
      <c r="BN2086">
        <f>MATCH($B2086,'New data'!$G$2:$G$20000,0)</f>
        <v>9</v>
      </c>
      <c r="BO2086">
        <f ca="1">MATCH($B2086,OFFSET('New data'!$G$2,BN2086,0,20000,1),0)+BN2086</f>
        <v>10</v>
      </c>
      <c r="BP2086" t="e">
        <f ca="1">MATCH($B2086,OFFSET('New data'!$G$2,BO2086,0,20000,1),0)+BO2086</f>
        <v>#N/A</v>
      </c>
      <c r="BQ2086" t="e">
        <f ca="1">MATCH($B2086,OFFSET('New data'!$G$2,BP2086,0,20000,1),0)+BP2086</f>
        <v>#N/A</v>
      </c>
      <c r="BR2086" t="e">
        <f ca="1">MATCH($B2086,OFFSET('New data'!$G$2,BQ2086,0,20000,1),0)+BQ2086</f>
        <v>#N/A</v>
      </c>
      <c r="BS2086" t="e">
        <f ca="1">MATCH($B2086,OFFSET('New data'!$G$2,BR2086,0,20000,1),0)+BR2086</f>
        <v>#N/A</v>
      </c>
      <c r="BT2086" t="e">
        <f ca="1">MATCH($B2086,OFFSET('New data'!$G$2,BS2086,0,20000,1),0)+BS2086</f>
        <v>#N/A</v>
      </c>
      <c r="BU2086" s="9"/>
    </row>
    <row r="2087" spans="1:73" ht="31.5" thickBot="1" x14ac:dyDescent="0.4">
      <c r="A2087" s="58" t="s">
        <v>2100</v>
      </c>
      <c r="B2087" s="58" t="s">
        <v>14553</v>
      </c>
      <c r="C2087" s="58" t="s">
        <v>20050</v>
      </c>
      <c r="D2087" s="59"/>
      <c r="E2087" s="59"/>
      <c r="F2087" s="59"/>
      <c r="G2087" s="59"/>
      <c r="AB2087" s="62" t="s">
        <v>20410</v>
      </c>
      <c r="AC2087" s="65" t="s">
        <v>20412</v>
      </c>
      <c r="AD2087" s="59"/>
      <c r="AE2087" s="59"/>
      <c r="AF2087" s="59"/>
      <c r="AG2087" s="59"/>
      <c r="AH2087" s="59"/>
      <c r="AI2087" s="59"/>
      <c r="BB2087" s="9" t="e">
        <f>MATCH(BF2087,'New data'!$Y$2:$Y$20000,0)</f>
        <v>#N/A</v>
      </c>
      <c r="BC2087" s="9" t="str">
        <f t="shared" si="97"/>
        <v>No</v>
      </c>
      <c r="BD2087" s="9" t="s">
        <v>20410</v>
      </c>
      <c r="BE2087" s="9" t="str">
        <f t="shared" si="98"/>
        <v>Yes</v>
      </c>
      <c r="BF2087" s="9" t="str">
        <f t="shared" si="99"/>
        <v>Ramiz Ahmed Mohammed Akmal</v>
      </c>
      <c r="BG2087" t="str">
        <f>IFERROR(INDEX('New data'!$Y$2:$Y$20000,BN2087),"-")</f>
        <v>Farzana Khan</v>
      </c>
      <c r="BH2087" t="str">
        <f ca="1">IFERROR(INDEX('New data'!$Y$2:$Y$20000,BO2087),"-")</f>
        <v>Rozi Khan</v>
      </c>
      <c r="BI2087" t="str">
        <f ca="1">IFERROR(INDEX('New data'!$Y$2:$Y$20000,BP2087),"-")</f>
        <v>-</v>
      </c>
      <c r="BJ2087" t="str">
        <f ca="1">IFERROR(INDEX('New data'!$Y$2:$Y$20000,BQ2087),"-")</f>
        <v>-</v>
      </c>
      <c r="BK2087" t="str">
        <f ca="1">IFERROR(INDEX('New data'!$Y$2:$Y$20000,BR2087),"-")</f>
        <v>-</v>
      </c>
      <c r="BL2087" t="str">
        <f ca="1">IFERROR(INDEX('New data'!$Y$2:$Y$20000,BS2087),"-")</f>
        <v>-</v>
      </c>
      <c r="BM2087" t="str">
        <f ca="1">IFERROR(INDEX('New data'!$Y$2:$Y$20000,BT2087),"-")</f>
        <v>-</v>
      </c>
      <c r="BN2087">
        <f>MATCH($B2087,'New data'!$G$2:$G$20000,0)</f>
        <v>9</v>
      </c>
      <c r="BO2087">
        <f ca="1">MATCH($B2087,OFFSET('New data'!$G$2,BN2087,0,20000,1),0)+BN2087</f>
        <v>10</v>
      </c>
      <c r="BP2087" t="e">
        <f ca="1">MATCH($B2087,OFFSET('New data'!$G$2,BO2087,0,20000,1),0)+BO2087</f>
        <v>#N/A</v>
      </c>
      <c r="BQ2087" t="e">
        <f ca="1">MATCH($B2087,OFFSET('New data'!$G$2,BP2087,0,20000,1),0)+BP2087</f>
        <v>#N/A</v>
      </c>
      <c r="BR2087" t="e">
        <f ca="1">MATCH($B2087,OFFSET('New data'!$G$2,BQ2087,0,20000,1),0)+BQ2087</f>
        <v>#N/A</v>
      </c>
      <c r="BS2087" t="e">
        <f ca="1">MATCH($B2087,OFFSET('New data'!$G$2,BR2087,0,20000,1),0)+BR2087</f>
        <v>#N/A</v>
      </c>
      <c r="BT2087" t="e">
        <f ca="1">MATCH($B2087,OFFSET('New data'!$G$2,BS2087,0,20000,1),0)+BS2087</f>
        <v>#N/A</v>
      </c>
      <c r="BU2087" s="9"/>
    </row>
    <row r="2088" spans="1:73" ht="31.5" thickBot="1" x14ac:dyDescent="0.4">
      <c r="A2088" s="58" t="s">
        <v>2101</v>
      </c>
      <c r="B2088" s="58" t="s">
        <v>14553</v>
      </c>
      <c r="C2088" s="58" t="s">
        <v>20050</v>
      </c>
      <c r="D2088" s="59"/>
      <c r="E2088" s="59"/>
      <c r="F2088" s="59"/>
      <c r="G2088" s="59"/>
      <c r="AB2088" s="59"/>
      <c r="AC2088" s="65" t="s">
        <v>20412</v>
      </c>
      <c r="AD2088" s="59"/>
      <c r="AE2088" s="59"/>
      <c r="AF2088" s="59"/>
      <c r="AG2088" s="59"/>
      <c r="AH2088" s="59"/>
      <c r="AI2088" s="59"/>
      <c r="BB2088" s="9" t="e">
        <f>MATCH(BF2088,'New data'!$Y$2:$Y$20000,0)</f>
        <v>#N/A</v>
      </c>
      <c r="BC2088" s="9" t="str">
        <f t="shared" si="97"/>
        <v>No</v>
      </c>
      <c r="BD2088" s="9" t="s">
        <v>20410</v>
      </c>
      <c r="BE2088" s="9" t="str">
        <f t="shared" si="98"/>
        <v>Yes</v>
      </c>
      <c r="BF2088" s="9" t="str">
        <f t="shared" si="99"/>
        <v>Amanda Thomas</v>
      </c>
      <c r="BG2088" t="str">
        <f>IFERROR(INDEX('New data'!$Y$2:$Y$20000,BN2088),"-")</f>
        <v>Farzana Khan</v>
      </c>
      <c r="BH2088" t="str">
        <f ca="1">IFERROR(INDEX('New data'!$Y$2:$Y$20000,BO2088),"-")</f>
        <v>Rozi Khan</v>
      </c>
      <c r="BI2088" t="str">
        <f ca="1">IFERROR(INDEX('New data'!$Y$2:$Y$20000,BP2088),"-")</f>
        <v>-</v>
      </c>
      <c r="BJ2088" t="str">
        <f ca="1">IFERROR(INDEX('New data'!$Y$2:$Y$20000,BQ2088),"-")</f>
        <v>-</v>
      </c>
      <c r="BK2088" t="str">
        <f ca="1">IFERROR(INDEX('New data'!$Y$2:$Y$20000,BR2088),"-")</f>
        <v>-</v>
      </c>
      <c r="BL2088" t="str">
        <f ca="1">IFERROR(INDEX('New data'!$Y$2:$Y$20000,BS2088),"-")</f>
        <v>-</v>
      </c>
      <c r="BM2088" t="str">
        <f ca="1">IFERROR(INDEX('New data'!$Y$2:$Y$20000,BT2088),"-")</f>
        <v>-</v>
      </c>
      <c r="BN2088">
        <f>MATCH($B2088,'New data'!$G$2:$G$20000,0)</f>
        <v>9</v>
      </c>
      <c r="BO2088">
        <f ca="1">MATCH($B2088,OFFSET('New data'!$G$2,BN2088,0,20000,1),0)+BN2088</f>
        <v>10</v>
      </c>
      <c r="BP2088" t="e">
        <f ca="1">MATCH($B2088,OFFSET('New data'!$G$2,BO2088,0,20000,1),0)+BO2088</f>
        <v>#N/A</v>
      </c>
      <c r="BQ2088" t="e">
        <f ca="1">MATCH($B2088,OFFSET('New data'!$G$2,BP2088,0,20000,1),0)+BP2088</f>
        <v>#N/A</v>
      </c>
      <c r="BR2088" t="e">
        <f ca="1">MATCH($B2088,OFFSET('New data'!$G$2,BQ2088,0,20000,1),0)+BQ2088</f>
        <v>#N/A</v>
      </c>
      <c r="BS2088" t="e">
        <f ca="1">MATCH($B2088,OFFSET('New data'!$G$2,BR2088,0,20000,1),0)+BR2088</f>
        <v>#N/A</v>
      </c>
      <c r="BT2088" t="e">
        <f ca="1">MATCH($B2088,OFFSET('New data'!$G$2,BS2088,0,20000,1),0)+BS2088</f>
        <v>#N/A</v>
      </c>
      <c r="BU2088" s="9"/>
    </row>
    <row r="2089" spans="1:73" ht="31.5" thickBot="1" x14ac:dyDescent="0.4">
      <c r="A2089" s="58" t="s">
        <v>2102</v>
      </c>
      <c r="B2089" s="58" t="s">
        <v>14553</v>
      </c>
      <c r="C2089" s="58" t="s">
        <v>20050</v>
      </c>
      <c r="D2089" s="59"/>
      <c r="E2089" s="59"/>
      <c r="F2089" s="59"/>
      <c r="G2089" s="59"/>
      <c r="AB2089" s="59"/>
      <c r="AC2089" s="65" t="s">
        <v>20412</v>
      </c>
      <c r="AD2089" s="59"/>
      <c r="AE2089" s="59"/>
      <c r="AF2089" s="59"/>
      <c r="AG2089" s="59"/>
      <c r="AH2089" s="59"/>
      <c r="AI2089" s="59"/>
      <c r="BB2089" s="9" t="e">
        <f>MATCH(BF2089,'New data'!$Y$2:$Y$20000,0)</f>
        <v>#N/A</v>
      </c>
      <c r="BC2089" s="9" t="str">
        <f t="shared" si="97"/>
        <v>No</v>
      </c>
      <c r="BD2089" s="9" t="s">
        <v>20410</v>
      </c>
      <c r="BE2089" s="9" t="str">
        <f t="shared" si="98"/>
        <v>Yes</v>
      </c>
      <c r="BF2089" s="9" t="str">
        <f t="shared" si="99"/>
        <v>Umar Shaikh</v>
      </c>
      <c r="BG2089" t="str">
        <f>IFERROR(INDEX('New data'!$Y$2:$Y$20000,BN2089),"-")</f>
        <v>Farzana Khan</v>
      </c>
      <c r="BH2089" t="str">
        <f ca="1">IFERROR(INDEX('New data'!$Y$2:$Y$20000,BO2089),"-")</f>
        <v>Rozi Khan</v>
      </c>
      <c r="BI2089" t="str">
        <f ca="1">IFERROR(INDEX('New data'!$Y$2:$Y$20000,BP2089),"-")</f>
        <v>-</v>
      </c>
      <c r="BJ2089" t="str">
        <f ca="1">IFERROR(INDEX('New data'!$Y$2:$Y$20000,BQ2089),"-")</f>
        <v>-</v>
      </c>
      <c r="BK2089" t="str">
        <f ca="1">IFERROR(INDEX('New data'!$Y$2:$Y$20000,BR2089),"-")</f>
        <v>-</v>
      </c>
      <c r="BL2089" t="str">
        <f ca="1">IFERROR(INDEX('New data'!$Y$2:$Y$20000,BS2089),"-")</f>
        <v>-</v>
      </c>
      <c r="BM2089" t="str">
        <f ca="1">IFERROR(INDEX('New data'!$Y$2:$Y$20000,BT2089),"-")</f>
        <v>-</v>
      </c>
      <c r="BN2089">
        <f>MATCH($B2089,'New data'!$G$2:$G$20000,0)</f>
        <v>9</v>
      </c>
      <c r="BO2089">
        <f ca="1">MATCH($B2089,OFFSET('New data'!$G$2,BN2089,0,20000,1),0)+BN2089</f>
        <v>10</v>
      </c>
      <c r="BP2089" t="e">
        <f ca="1">MATCH($B2089,OFFSET('New data'!$G$2,BO2089,0,20000,1),0)+BO2089</f>
        <v>#N/A</v>
      </c>
      <c r="BQ2089" t="e">
        <f ca="1">MATCH($B2089,OFFSET('New data'!$G$2,BP2089,0,20000,1),0)+BP2089</f>
        <v>#N/A</v>
      </c>
      <c r="BR2089" t="e">
        <f ca="1">MATCH($B2089,OFFSET('New data'!$G$2,BQ2089,0,20000,1),0)+BQ2089</f>
        <v>#N/A</v>
      </c>
      <c r="BS2089" t="e">
        <f ca="1">MATCH($B2089,OFFSET('New data'!$G$2,BR2089,0,20000,1),0)+BR2089</f>
        <v>#N/A</v>
      </c>
      <c r="BT2089" t="e">
        <f ca="1">MATCH($B2089,OFFSET('New data'!$G$2,BS2089,0,20000,1),0)+BS2089</f>
        <v>#N/A</v>
      </c>
      <c r="BU2089" s="9"/>
    </row>
    <row r="2090" spans="1:73" ht="31.5" thickBot="1" x14ac:dyDescent="0.4">
      <c r="A2090" s="58" t="s">
        <v>2103</v>
      </c>
      <c r="B2090" s="58" t="s">
        <v>14554</v>
      </c>
      <c r="C2090" s="58" t="s">
        <v>20050</v>
      </c>
      <c r="D2090" s="59"/>
      <c r="E2090" s="59"/>
      <c r="F2090" s="59"/>
      <c r="G2090" s="59"/>
      <c r="AB2090" s="62" t="s">
        <v>20410</v>
      </c>
      <c r="AC2090" s="65" t="s">
        <v>20412</v>
      </c>
      <c r="AD2090" s="59"/>
      <c r="AE2090" s="59"/>
      <c r="AF2090" s="59"/>
      <c r="AG2090" s="59"/>
      <c r="AH2090" s="59"/>
      <c r="AI2090" s="59"/>
      <c r="BB2090" s="9" t="e">
        <f>MATCH(BF2090,'New data'!$Y$2:$Y$20000,0)</f>
        <v>#N/A</v>
      </c>
      <c r="BC2090" s="9" t="str">
        <f t="shared" si="97"/>
        <v>No</v>
      </c>
      <c r="BD2090" s="9" t="s">
        <v>20410</v>
      </c>
      <c r="BE2090" s="9" t="str">
        <f t="shared" si="98"/>
        <v>Yes</v>
      </c>
      <c r="BF2090" s="9" t="str">
        <f t="shared" si="99"/>
        <v>Bianca Pierre</v>
      </c>
      <c r="BG2090" t="str">
        <f>IFERROR(INDEX('New data'!$Y$2:$Y$20000,BN2090),"-")</f>
        <v>-</v>
      </c>
      <c r="BH2090" t="str">
        <f ca="1">IFERROR(INDEX('New data'!$Y$2:$Y$20000,BO2090),"-")</f>
        <v>-</v>
      </c>
      <c r="BI2090" t="str">
        <f ca="1">IFERROR(INDEX('New data'!$Y$2:$Y$20000,BP2090),"-")</f>
        <v>-</v>
      </c>
      <c r="BJ2090" t="str">
        <f ca="1">IFERROR(INDEX('New data'!$Y$2:$Y$20000,BQ2090),"-")</f>
        <v>-</v>
      </c>
      <c r="BK2090" t="str">
        <f ca="1">IFERROR(INDEX('New data'!$Y$2:$Y$20000,BR2090),"-")</f>
        <v>-</v>
      </c>
      <c r="BL2090" t="str">
        <f ca="1">IFERROR(INDEX('New data'!$Y$2:$Y$20000,BS2090),"-")</f>
        <v>-</v>
      </c>
      <c r="BM2090" t="str">
        <f ca="1">IFERROR(INDEX('New data'!$Y$2:$Y$20000,BT2090),"-")</f>
        <v>-</v>
      </c>
      <c r="BN2090" t="e">
        <f>MATCH($B2090,'New data'!$G$2:$G$20000,0)</f>
        <v>#N/A</v>
      </c>
      <c r="BO2090" t="e">
        <f ca="1">MATCH($B2090,OFFSET('New data'!$G$2,BN2090,0,20000,1),0)+BN2090</f>
        <v>#N/A</v>
      </c>
      <c r="BP2090" t="e">
        <f ca="1">MATCH($B2090,OFFSET('New data'!$G$2,BO2090,0,20000,1),0)+BO2090</f>
        <v>#N/A</v>
      </c>
      <c r="BQ2090" t="e">
        <f ca="1">MATCH($B2090,OFFSET('New data'!$G$2,BP2090,0,20000,1),0)+BP2090</f>
        <v>#N/A</v>
      </c>
      <c r="BR2090" t="e">
        <f ca="1">MATCH($B2090,OFFSET('New data'!$G$2,BQ2090,0,20000,1),0)+BQ2090</f>
        <v>#N/A</v>
      </c>
      <c r="BS2090" t="e">
        <f ca="1">MATCH($B2090,OFFSET('New data'!$G$2,BR2090,0,20000,1),0)+BR2090</f>
        <v>#N/A</v>
      </c>
      <c r="BT2090" t="e">
        <f ca="1">MATCH($B2090,OFFSET('New data'!$G$2,BS2090,0,20000,1),0)+BS2090</f>
        <v>#N/A</v>
      </c>
      <c r="BU2090" s="9"/>
    </row>
    <row r="2091" spans="1:73" ht="31.5" thickBot="1" x14ac:dyDescent="0.4">
      <c r="A2091" s="58" t="s">
        <v>2104</v>
      </c>
      <c r="B2091" s="58" t="s">
        <v>14554</v>
      </c>
      <c r="C2091" s="58" t="s">
        <v>20050</v>
      </c>
      <c r="D2091" s="59"/>
      <c r="E2091" s="59"/>
      <c r="F2091" s="59"/>
      <c r="G2091" s="59"/>
      <c r="AB2091" s="62" t="s">
        <v>20410</v>
      </c>
      <c r="AC2091" s="65" t="s">
        <v>20412</v>
      </c>
      <c r="AD2091" s="59"/>
      <c r="AE2091" s="59"/>
      <c r="AF2091" s="59"/>
      <c r="AG2091" s="59"/>
      <c r="AH2091" s="59"/>
      <c r="AI2091" s="59"/>
      <c r="BB2091" s="9" t="e">
        <f>MATCH(BF2091,'New data'!$Y$2:$Y$20000,0)</f>
        <v>#N/A</v>
      </c>
      <c r="BC2091" s="9" t="str">
        <f t="shared" si="97"/>
        <v>No</v>
      </c>
      <c r="BD2091" s="9" t="s">
        <v>20410</v>
      </c>
      <c r="BE2091" s="9" t="str">
        <f t="shared" si="98"/>
        <v>Yes</v>
      </c>
      <c r="BF2091" s="9" t="str">
        <f t="shared" si="99"/>
        <v>Irene Pierre</v>
      </c>
      <c r="BG2091" t="str">
        <f>IFERROR(INDEX('New data'!$Y$2:$Y$20000,BN2091),"-")</f>
        <v>-</v>
      </c>
      <c r="BH2091" t="str">
        <f ca="1">IFERROR(INDEX('New data'!$Y$2:$Y$20000,BO2091),"-")</f>
        <v>-</v>
      </c>
      <c r="BI2091" t="str">
        <f ca="1">IFERROR(INDEX('New data'!$Y$2:$Y$20000,BP2091),"-")</f>
        <v>-</v>
      </c>
      <c r="BJ2091" t="str">
        <f ca="1">IFERROR(INDEX('New data'!$Y$2:$Y$20000,BQ2091),"-")</f>
        <v>-</v>
      </c>
      <c r="BK2091" t="str">
        <f ca="1">IFERROR(INDEX('New data'!$Y$2:$Y$20000,BR2091),"-")</f>
        <v>-</v>
      </c>
      <c r="BL2091" t="str">
        <f ca="1">IFERROR(INDEX('New data'!$Y$2:$Y$20000,BS2091),"-")</f>
        <v>-</v>
      </c>
      <c r="BM2091" t="str">
        <f ca="1">IFERROR(INDEX('New data'!$Y$2:$Y$20000,BT2091),"-")</f>
        <v>-</v>
      </c>
      <c r="BN2091" t="e">
        <f>MATCH($B2091,'New data'!$G$2:$G$20000,0)</f>
        <v>#N/A</v>
      </c>
      <c r="BO2091" t="e">
        <f ca="1">MATCH($B2091,OFFSET('New data'!$G$2,BN2091,0,20000,1),0)+BN2091</f>
        <v>#N/A</v>
      </c>
      <c r="BP2091" t="e">
        <f ca="1">MATCH($B2091,OFFSET('New data'!$G$2,BO2091,0,20000,1),0)+BO2091</f>
        <v>#N/A</v>
      </c>
      <c r="BQ2091" t="e">
        <f ca="1">MATCH($B2091,OFFSET('New data'!$G$2,BP2091,0,20000,1),0)+BP2091</f>
        <v>#N/A</v>
      </c>
      <c r="BR2091" t="e">
        <f ca="1">MATCH($B2091,OFFSET('New data'!$G$2,BQ2091,0,20000,1),0)+BQ2091</f>
        <v>#N/A</v>
      </c>
      <c r="BS2091" t="e">
        <f ca="1">MATCH($B2091,OFFSET('New data'!$G$2,BR2091,0,20000,1),0)+BR2091</f>
        <v>#N/A</v>
      </c>
      <c r="BT2091" t="e">
        <f ca="1">MATCH($B2091,OFFSET('New data'!$G$2,BS2091,0,20000,1),0)+BS2091</f>
        <v>#N/A</v>
      </c>
      <c r="BU2091" s="9"/>
    </row>
    <row r="2092" spans="1:73" ht="31.5" thickBot="1" x14ac:dyDescent="0.4">
      <c r="A2092" s="58" t="s">
        <v>2105</v>
      </c>
      <c r="B2092" s="58" t="s">
        <v>14555</v>
      </c>
      <c r="C2092" s="58" t="s">
        <v>20050</v>
      </c>
      <c r="D2092" s="59"/>
      <c r="E2092" s="59"/>
      <c r="F2092" s="59"/>
      <c r="G2092" s="59"/>
      <c r="AB2092" s="59"/>
      <c r="AC2092" s="65" t="s">
        <v>20412</v>
      </c>
      <c r="AD2092" s="59"/>
      <c r="AE2092" s="59"/>
      <c r="AF2092" s="59"/>
      <c r="AG2092" s="59"/>
      <c r="AH2092" s="59"/>
      <c r="AI2092" s="59"/>
      <c r="BB2092" s="9" t="e">
        <f>MATCH(BF2092,'New data'!$Y$2:$Y$20000,0)</f>
        <v>#N/A</v>
      </c>
      <c r="BC2092" s="9" t="str">
        <f t="shared" si="97"/>
        <v>No</v>
      </c>
      <c r="BD2092" s="9" t="s">
        <v>20410</v>
      </c>
      <c r="BE2092" s="9" t="str">
        <f t="shared" si="98"/>
        <v>Yes</v>
      </c>
      <c r="BF2092" s="9" t="str">
        <f t="shared" si="99"/>
        <v>Francis Fowley</v>
      </c>
      <c r="BG2092" t="str">
        <f>IFERROR(INDEX('New data'!$Y$2:$Y$20000,BN2092),"-")</f>
        <v>-</v>
      </c>
      <c r="BH2092" t="str">
        <f ca="1">IFERROR(INDEX('New data'!$Y$2:$Y$20000,BO2092),"-")</f>
        <v>-</v>
      </c>
      <c r="BI2092" t="str">
        <f ca="1">IFERROR(INDEX('New data'!$Y$2:$Y$20000,BP2092),"-")</f>
        <v>-</v>
      </c>
      <c r="BJ2092" t="str">
        <f ca="1">IFERROR(INDEX('New data'!$Y$2:$Y$20000,BQ2092),"-")</f>
        <v>-</v>
      </c>
      <c r="BK2092" t="str">
        <f ca="1">IFERROR(INDEX('New data'!$Y$2:$Y$20000,BR2092),"-")</f>
        <v>-</v>
      </c>
      <c r="BL2092" t="str">
        <f ca="1">IFERROR(INDEX('New data'!$Y$2:$Y$20000,BS2092),"-")</f>
        <v>-</v>
      </c>
      <c r="BM2092" t="str">
        <f ca="1">IFERROR(INDEX('New data'!$Y$2:$Y$20000,BT2092),"-")</f>
        <v>-</v>
      </c>
      <c r="BN2092" t="e">
        <f>MATCH($B2092,'New data'!$G$2:$G$20000,0)</f>
        <v>#N/A</v>
      </c>
      <c r="BO2092" t="e">
        <f ca="1">MATCH($B2092,OFFSET('New data'!$G$2,BN2092,0,20000,1),0)+BN2092</f>
        <v>#N/A</v>
      </c>
      <c r="BP2092" t="e">
        <f ca="1">MATCH($B2092,OFFSET('New data'!$G$2,BO2092,0,20000,1),0)+BO2092</f>
        <v>#N/A</v>
      </c>
      <c r="BQ2092" t="e">
        <f ca="1">MATCH($B2092,OFFSET('New data'!$G$2,BP2092,0,20000,1),0)+BP2092</f>
        <v>#N/A</v>
      </c>
      <c r="BR2092" t="e">
        <f ca="1">MATCH($B2092,OFFSET('New data'!$G$2,BQ2092,0,20000,1),0)+BQ2092</f>
        <v>#N/A</v>
      </c>
      <c r="BS2092" t="e">
        <f ca="1">MATCH($B2092,OFFSET('New data'!$G$2,BR2092,0,20000,1),0)+BR2092</f>
        <v>#N/A</v>
      </c>
      <c r="BT2092" t="e">
        <f ca="1">MATCH($B2092,OFFSET('New data'!$G$2,BS2092,0,20000,1),0)+BS2092</f>
        <v>#N/A</v>
      </c>
      <c r="BU2092" s="9"/>
    </row>
    <row r="2093" spans="1:73" ht="31.5" thickBot="1" x14ac:dyDescent="0.4">
      <c r="A2093" s="58" t="s">
        <v>2106</v>
      </c>
      <c r="B2093" s="58" t="s">
        <v>14556</v>
      </c>
      <c r="C2093" s="58" t="s">
        <v>20050</v>
      </c>
      <c r="D2093" s="59"/>
      <c r="E2093" s="59"/>
      <c r="F2093" s="59"/>
      <c r="G2093" s="59"/>
      <c r="AB2093" s="59"/>
      <c r="AC2093" s="65" t="s">
        <v>20412</v>
      </c>
      <c r="AD2093" s="59"/>
      <c r="AE2093" s="59"/>
      <c r="AF2093" s="59"/>
      <c r="AG2093" s="59"/>
      <c r="AH2093" s="59"/>
      <c r="AI2093" s="59"/>
      <c r="BB2093" s="9" t="e">
        <f>MATCH(BF2093,'New data'!$Y$2:$Y$20000,0)</f>
        <v>#N/A</v>
      </c>
      <c r="BC2093" s="9" t="str">
        <f t="shared" si="97"/>
        <v>No</v>
      </c>
      <c r="BD2093" s="9" t="s">
        <v>20410</v>
      </c>
      <c r="BE2093" s="9" t="str">
        <f t="shared" si="98"/>
        <v>Yes</v>
      </c>
      <c r="BF2093" s="9" t="str">
        <f t="shared" si="99"/>
        <v>Anna Kopec</v>
      </c>
      <c r="BG2093" t="str">
        <f>IFERROR(INDEX('New data'!$Y$2:$Y$20000,BN2093),"-")</f>
        <v>-</v>
      </c>
      <c r="BH2093" t="str">
        <f ca="1">IFERROR(INDEX('New data'!$Y$2:$Y$20000,BO2093),"-")</f>
        <v>-</v>
      </c>
      <c r="BI2093" t="str">
        <f ca="1">IFERROR(INDEX('New data'!$Y$2:$Y$20000,BP2093),"-")</f>
        <v>-</v>
      </c>
      <c r="BJ2093" t="str">
        <f ca="1">IFERROR(INDEX('New data'!$Y$2:$Y$20000,BQ2093),"-")</f>
        <v>-</v>
      </c>
      <c r="BK2093" t="str">
        <f ca="1">IFERROR(INDEX('New data'!$Y$2:$Y$20000,BR2093),"-")</f>
        <v>-</v>
      </c>
      <c r="BL2093" t="str">
        <f ca="1">IFERROR(INDEX('New data'!$Y$2:$Y$20000,BS2093),"-")</f>
        <v>-</v>
      </c>
      <c r="BM2093" t="str">
        <f ca="1">IFERROR(INDEX('New data'!$Y$2:$Y$20000,BT2093),"-")</f>
        <v>-</v>
      </c>
      <c r="BN2093" t="e">
        <f>MATCH($B2093,'New data'!$G$2:$G$20000,0)</f>
        <v>#N/A</v>
      </c>
      <c r="BO2093" t="e">
        <f ca="1">MATCH($B2093,OFFSET('New data'!$G$2,BN2093,0,20000,1),0)+BN2093</f>
        <v>#N/A</v>
      </c>
      <c r="BP2093" t="e">
        <f ca="1">MATCH($B2093,OFFSET('New data'!$G$2,BO2093,0,20000,1),0)+BO2093</f>
        <v>#N/A</v>
      </c>
      <c r="BQ2093" t="e">
        <f ca="1">MATCH($B2093,OFFSET('New data'!$G$2,BP2093,0,20000,1),0)+BP2093</f>
        <v>#N/A</v>
      </c>
      <c r="BR2093" t="e">
        <f ca="1">MATCH($B2093,OFFSET('New data'!$G$2,BQ2093,0,20000,1),0)+BQ2093</f>
        <v>#N/A</v>
      </c>
      <c r="BS2093" t="e">
        <f ca="1">MATCH($B2093,OFFSET('New data'!$G$2,BR2093,0,20000,1),0)+BR2093</f>
        <v>#N/A</v>
      </c>
      <c r="BT2093" t="e">
        <f ca="1">MATCH($B2093,OFFSET('New data'!$G$2,BS2093,0,20000,1),0)+BS2093</f>
        <v>#N/A</v>
      </c>
      <c r="BU2093" s="9"/>
    </row>
    <row r="2094" spans="1:73" ht="31.5" thickBot="1" x14ac:dyDescent="0.4">
      <c r="A2094" s="58" t="s">
        <v>2107</v>
      </c>
      <c r="B2094" s="58" t="s">
        <v>14556</v>
      </c>
      <c r="C2094" s="58" t="s">
        <v>20050</v>
      </c>
      <c r="D2094" s="59"/>
      <c r="E2094" s="59"/>
      <c r="F2094" s="59"/>
      <c r="G2094" s="59"/>
      <c r="AB2094" s="59"/>
      <c r="AC2094" s="65" t="s">
        <v>20412</v>
      </c>
      <c r="AD2094" s="59"/>
      <c r="AE2094" s="59"/>
      <c r="AF2094" s="59"/>
      <c r="AG2094" s="59"/>
      <c r="AH2094" s="59"/>
      <c r="AI2094" s="59"/>
      <c r="BB2094" s="9" t="e">
        <f>MATCH(BF2094,'New data'!$Y$2:$Y$20000,0)</f>
        <v>#N/A</v>
      </c>
      <c r="BC2094" s="9" t="str">
        <f t="shared" si="97"/>
        <v>No</v>
      </c>
      <c r="BD2094" s="9" t="s">
        <v>20410</v>
      </c>
      <c r="BE2094" s="9" t="str">
        <f t="shared" si="98"/>
        <v>Yes</v>
      </c>
      <c r="BF2094" s="9" t="str">
        <f t="shared" si="99"/>
        <v>Krzysztof Kopec</v>
      </c>
      <c r="BG2094" t="str">
        <f>IFERROR(INDEX('New data'!$Y$2:$Y$20000,BN2094),"-")</f>
        <v>-</v>
      </c>
      <c r="BH2094" t="str">
        <f ca="1">IFERROR(INDEX('New data'!$Y$2:$Y$20000,BO2094),"-")</f>
        <v>-</v>
      </c>
      <c r="BI2094" t="str">
        <f ca="1">IFERROR(INDEX('New data'!$Y$2:$Y$20000,BP2094),"-")</f>
        <v>-</v>
      </c>
      <c r="BJ2094" t="str">
        <f ca="1">IFERROR(INDEX('New data'!$Y$2:$Y$20000,BQ2094),"-")</f>
        <v>-</v>
      </c>
      <c r="BK2094" t="str">
        <f ca="1">IFERROR(INDEX('New data'!$Y$2:$Y$20000,BR2094),"-")</f>
        <v>-</v>
      </c>
      <c r="BL2094" t="str">
        <f ca="1">IFERROR(INDEX('New data'!$Y$2:$Y$20000,BS2094),"-")</f>
        <v>-</v>
      </c>
      <c r="BM2094" t="str">
        <f ca="1">IFERROR(INDEX('New data'!$Y$2:$Y$20000,BT2094),"-")</f>
        <v>-</v>
      </c>
      <c r="BN2094" t="e">
        <f>MATCH($B2094,'New data'!$G$2:$G$20000,0)</f>
        <v>#N/A</v>
      </c>
      <c r="BO2094" t="e">
        <f ca="1">MATCH($B2094,OFFSET('New data'!$G$2,BN2094,0,20000,1),0)+BN2094</f>
        <v>#N/A</v>
      </c>
      <c r="BP2094" t="e">
        <f ca="1">MATCH($B2094,OFFSET('New data'!$G$2,BO2094,0,20000,1),0)+BO2094</f>
        <v>#N/A</v>
      </c>
      <c r="BQ2094" t="e">
        <f ca="1">MATCH($B2094,OFFSET('New data'!$G$2,BP2094,0,20000,1),0)+BP2094</f>
        <v>#N/A</v>
      </c>
      <c r="BR2094" t="e">
        <f ca="1">MATCH($B2094,OFFSET('New data'!$G$2,BQ2094,0,20000,1),0)+BQ2094</f>
        <v>#N/A</v>
      </c>
      <c r="BS2094" t="e">
        <f ca="1">MATCH($B2094,OFFSET('New data'!$G$2,BR2094,0,20000,1),0)+BR2094</f>
        <v>#N/A</v>
      </c>
      <c r="BT2094" t="e">
        <f ca="1">MATCH($B2094,OFFSET('New data'!$G$2,BS2094,0,20000,1),0)+BS2094</f>
        <v>#N/A</v>
      </c>
      <c r="BU2094" s="9"/>
    </row>
    <row r="2095" spans="1:73" ht="31.5" thickBot="1" x14ac:dyDescent="0.4">
      <c r="A2095" s="58" t="s">
        <v>2108</v>
      </c>
      <c r="B2095" s="58" t="s">
        <v>14557</v>
      </c>
      <c r="C2095" s="58" t="s">
        <v>20050</v>
      </c>
      <c r="D2095" s="59"/>
      <c r="E2095" s="59"/>
      <c r="F2095" s="59"/>
      <c r="G2095" s="59"/>
      <c r="AB2095" s="59"/>
      <c r="AC2095" s="65" t="s">
        <v>20412</v>
      </c>
      <c r="AD2095" s="59"/>
      <c r="AE2095" s="59"/>
      <c r="AF2095" s="59"/>
      <c r="AG2095" s="59"/>
      <c r="AH2095" s="59"/>
      <c r="AI2095" s="59"/>
      <c r="BB2095" s="9" t="e">
        <f>MATCH(BF2095,'New data'!$Y$2:$Y$20000,0)</f>
        <v>#N/A</v>
      </c>
      <c r="BC2095" s="9" t="str">
        <f t="shared" si="97"/>
        <v>No</v>
      </c>
      <c r="BD2095" s="9" t="s">
        <v>20410</v>
      </c>
      <c r="BE2095" s="9" t="str">
        <f t="shared" si="98"/>
        <v>Yes</v>
      </c>
      <c r="BF2095" s="9" t="str">
        <f t="shared" si="99"/>
        <v>Jay Morrison</v>
      </c>
      <c r="BG2095" t="str">
        <f>IFERROR(INDEX('New data'!$Y$2:$Y$20000,BN2095),"-")</f>
        <v>-</v>
      </c>
      <c r="BH2095" t="str">
        <f ca="1">IFERROR(INDEX('New data'!$Y$2:$Y$20000,BO2095),"-")</f>
        <v>-</v>
      </c>
      <c r="BI2095" t="str">
        <f ca="1">IFERROR(INDEX('New data'!$Y$2:$Y$20000,BP2095),"-")</f>
        <v>-</v>
      </c>
      <c r="BJ2095" t="str">
        <f ca="1">IFERROR(INDEX('New data'!$Y$2:$Y$20000,BQ2095),"-")</f>
        <v>-</v>
      </c>
      <c r="BK2095" t="str">
        <f ca="1">IFERROR(INDEX('New data'!$Y$2:$Y$20000,BR2095),"-")</f>
        <v>-</v>
      </c>
      <c r="BL2095" t="str">
        <f ca="1">IFERROR(INDEX('New data'!$Y$2:$Y$20000,BS2095),"-")</f>
        <v>-</v>
      </c>
      <c r="BM2095" t="str">
        <f ca="1">IFERROR(INDEX('New data'!$Y$2:$Y$20000,BT2095),"-")</f>
        <v>-</v>
      </c>
      <c r="BN2095" t="e">
        <f>MATCH($B2095,'New data'!$G$2:$G$20000,0)</f>
        <v>#N/A</v>
      </c>
      <c r="BO2095" t="e">
        <f ca="1">MATCH($B2095,OFFSET('New data'!$G$2,BN2095,0,20000,1),0)+BN2095</f>
        <v>#N/A</v>
      </c>
      <c r="BP2095" t="e">
        <f ca="1">MATCH($B2095,OFFSET('New data'!$G$2,BO2095,0,20000,1),0)+BO2095</f>
        <v>#N/A</v>
      </c>
      <c r="BQ2095" t="e">
        <f ca="1">MATCH($B2095,OFFSET('New data'!$G$2,BP2095,0,20000,1),0)+BP2095</f>
        <v>#N/A</v>
      </c>
      <c r="BR2095" t="e">
        <f ca="1">MATCH($B2095,OFFSET('New data'!$G$2,BQ2095,0,20000,1),0)+BQ2095</f>
        <v>#N/A</v>
      </c>
      <c r="BS2095" t="e">
        <f ca="1">MATCH($B2095,OFFSET('New data'!$G$2,BR2095,0,20000,1),0)+BR2095</f>
        <v>#N/A</v>
      </c>
      <c r="BT2095" t="e">
        <f ca="1">MATCH($B2095,OFFSET('New data'!$G$2,BS2095,0,20000,1),0)+BS2095</f>
        <v>#N/A</v>
      </c>
      <c r="BU2095" s="9"/>
    </row>
    <row r="2096" spans="1:73" ht="31.5" thickBot="1" x14ac:dyDescent="0.4">
      <c r="A2096" s="58" t="s">
        <v>2109</v>
      </c>
      <c r="B2096" s="58" t="s">
        <v>14558</v>
      </c>
      <c r="C2096" s="58" t="s">
        <v>20050</v>
      </c>
      <c r="D2096" s="59"/>
      <c r="E2096" s="59"/>
      <c r="F2096" s="59"/>
      <c r="G2096" s="59"/>
      <c r="AB2096" s="62" t="s">
        <v>20410</v>
      </c>
      <c r="AC2096" s="65" t="s">
        <v>20412</v>
      </c>
      <c r="AD2096" s="59"/>
      <c r="AE2096" s="59"/>
      <c r="AF2096" s="59"/>
      <c r="AG2096" s="59"/>
      <c r="AH2096" s="59"/>
      <c r="AI2096" s="59"/>
      <c r="BB2096" s="9" t="e">
        <f>MATCH(BF2096,'New data'!$Y$2:$Y$20000,0)</f>
        <v>#N/A</v>
      </c>
      <c r="BC2096" s="9" t="str">
        <f t="shared" si="97"/>
        <v>No</v>
      </c>
      <c r="BD2096" s="9" t="s">
        <v>20410</v>
      </c>
      <c r="BE2096" s="9" t="str">
        <f t="shared" si="98"/>
        <v>Yes</v>
      </c>
      <c r="BF2096" s="9" t="str">
        <f t="shared" si="99"/>
        <v>Lorezl Malbog</v>
      </c>
      <c r="BG2096" t="str">
        <f>IFERROR(INDEX('New data'!$Y$2:$Y$20000,BN2096),"-")</f>
        <v>-</v>
      </c>
      <c r="BH2096" t="str">
        <f ca="1">IFERROR(INDEX('New data'!$Y$2:$Y$20000,BO2096),"-")</f>
        <v>-</v>
      </c>
      <c r="BI2096" t="str">
        <f ca="1">IFERROR(INDEX('New data'!$Y$2:$Y$20000,BP2096),"-")</f>
        <v>-</v>
      </c>
      <c r="BJ2096" t="str">
        <f ca="1">IFERROR(INDEX('New data'!$Y$2:$Y$20000,BQ2096),"-")</f>
        <v>-</v>
      </c>
      <c r="BK2096" t="str">
        <f ca="1">IFERROR(INDEX('New data'!$Y$2:$Y$20000,BR2096),"-")</f>
        <v>-</v>
      </c>
      <c r="BL2096" t="str">
        <f ca="1">IFERROR(INDEX('New data'!$Y$2:$Y$20000,BS2096),"-")</f>
        <v>-</v>
      </c>
      <c r="BM2096" t="str">
        <f ca="1">IFERROR(INDEX('New data'!$Y$2:$Y$20000,BT2096),"-")</f>
        <v>-</v>
      </c>
      <c r="BN2096" t="e">
        <f>MATCH($B2096,'New data'!$G$2:$G$20000,0)</f>
        <v>#N/A</v>
      </c>
      <c r="BO2096" t="e">
        <f ca="1">MATCH($B2096,OFFSET('New data'!$G$2,BN2096,0,20000,1),0)+BN2096</f>
        <v>#N/A</v>
      </c>
      <c r="BP2096" t="e">
        <f ca="1">MATCH($B2096,OFFSET('New data'!$G$2,BO2096,0,20000,1),0)+BO2096</f>
        <v>#N/A</v>
      </c>
      <c r="BQ2096" t="e">
        <f ca="1">MATCH($B2096,OFFSET('New data'!$G$2,BP2096,0,20000,1),0)+BP2096</f>
        <v>#N/A</v>
      </c>
      <c r="BR2096" t="e">
        <f ca="1">MATCH($B2096,OFFSET('New data'!$G$2,BQ2096,0,20000,1),0)+BQ2096</f>
        <v>#N/A</v>
      </c>
      <c r="BS2096" t="e">
        <f ca="1">MATCH($B2096,OFFSET('New data'!$G$2,BR2096,0,20000,1),0)+BR2096</f>
        <v>#N/A</v>
      </c>
      <c r="BT2096" t="e">
        <f ca="1">MATCH($B2096,OFFSET('New data'!$G$2,BS2096,0,20000,1),0)+BS2096</f>
        <v>#N/A</v>
      </c>
      <c r="BU2096" s="9"/>
    </row>
    <row r="2097" spans="1:73" ht="31.5" thickBot="1" x14ac:dyDescent="0.4">
      <c r="A2097" s="58" t="s">
        <v>2110</v>
      </c>
      <c r="B2097" s="58" t="s">
        <v>14558</v>
      </c>
      <c r="C2097" s="58" t="s">
        <v>20050</v>
      </c>
      <c r="D2097" s="59"/>
      <c r="E2097" s="59"/>
      <c r="F2097" s="59"/>
      <c r="G2097" s="59"/>
      <c r="AB2097" s="59"/>
      <c r="AC2097" s="65" t="s">
        <v>20412</v>
      </c>
      <c r="AD2097" s="59"/>
      <c r="AE2097" s="59"/>
      <c r="AF2097" s="59"/>
      <c r="AG2097" s="59"/>
      <c r="AH2097" s="59"/>
      <c r="AI2097" s="59"/>
      <c r="BB2097" s="9" t="e">
        <f>MATCH(BF2097,'New data'!$Y$2:$Y$20000,0)</f>
        <v>#N/A</v>
      </c>
      <c r="BC2097" s="9" t="str">
        <f t="shared" si="97"/>
        <v>No</v>
      </c>
      <c r="BD2097" s="9" t="s">
        <v>20410</v>
      </c>
      <c r="BE2097" s="9" t="str">
        <f t="shared" si="98"/>
        <v>Yes</v>
      </c>
      <c r="BF2097" s="9" t="str">
        <f t="shared" si="99"/>
        <v>Marlon Malbog</v>
      </c>
      <c r="BG2097" t="str">
        <f>IFERROR(INDEX('New data'!$Y$2:$Y$20000,BN2097),"-")</f>
        <v>-</v>
      </c>
      <c r="BH2097" t="str">
        <f ca="1">IFERROR(INDEX('New data'!$Y$2:$Y$20000,BO2097),"-")</f>
        <v>-</v>
      </c>
      <c r="BI2097" t="str">
        <f ca="1">IFERROR(INDEX('New data'!$Y$2:$Y$20000,BP2097),"-")</f>
        <v>-</v>
      </c>
      <c r="BJ2097" t="str">
        <f ca="1">IFERROR(INDEX('New data'!$Y$2:$Y$20000,BQ2097),"-")</f>
        <v>-</v>
      </c>
      <c r="BK2097" t="str">
        <f ca="1">IFERROR(INDEX('New data'!$Y$2:$Y$20000,BR2097),"-")</f>
        <v>-</v>
      </c>
      <c r="BL2097" t="str">
        <f ca="1">IFERROR(INDEX('New data'!$Y$2:$Y$20000,BS2097),"-")</f>
        <v>-</v>
      </c>
      <c r="BM2097" t="str">
        <f ca="1">IFERROR(INDEX('New data'!$Y$2:$Y$20000,BT2097),"-")</f>
        <v>-</v>
      </c>
      <c r="BN2097" t="e">
        <f>MATCH($B2097,'New data'!$G$2:$G$20000,0)</f>
        <v>#N/A</v>
      </c>
      <c r="BO2097" t="e">
        <f ca="1">MATCH($B2097,OFFSET('New data'!$G$2,BN2097,0,20000,1),0)+BN2097</f>
        <v>#N/A</v>
      </c>
      <c r="BP2097" t="e">
        <f ca="1">MATCH($B2097,OFFSET('New data'!$G$2,BO2097,0,20000,1),0)+BO2097</f>
        <v>#N/A</v>
      </c>
      <c r="BQ2097" t="e">
        <f ca="1">MATCH($B2097,OFFSET('New data'!$G$2,BP2097,0,20000,1),0)+BP2097</f>
        <v>#N/A</v>
      </c>
      <c r="BR2097" t="e">
        <f ca="1">MATCH($B2097,OFFSET('New data'!$G$2,BQ2097,0,20000,1),0)+BQ2097</f>
        <v>#N/A</v>
      </c>
      <c r="BS2097" t="e">
        <f ca="1">MATCH($B2097,OFFSET('New data'!$G$2,BR2097,0,20000,1),0)+BR2097</f>
        <v>#N/A</v>
      </c>
      <c r="BT2097" t="e">
        <f ca="1">MATCH($B2097,OFFSET('New data'!$G$2,BS2097,0,20000,1),0)+BS2097</f>
        <v>#N/A</v>
      </c>
      <c r="BU2097" s="9"/>
    </row>
    <row r="2098" spans="1:73" ht="31.5" thickBot="1" x14ac:dyDescent="0.4">
      <c r="A2098" s="58" t="s">
        <v>2111</v>
      </c>
      <c r="B2098" s="58" t="s">
        <v>14559</v>
      </c>
      <c r="C2098" s="58" t="s">
        <v>20050</v>
      </c>
      <c r="D2098" s="59"/>
      <c r="E2098" s="59"/>
      <c r="F2098" s="59"/>
      <c r="G2098" s="59"/>
      <c r="AB2098" s="62" t="s">
        <v>20410</v>
      </c>
      <c r="AC2098" s="65" t="s">
        <v>20412</v>
      </c>
      <c r="AD2098" s="59"/>
      <c r="AE2098" s="59"/>
      <c r="AF2098" s="59"/>
      <c r="AG2098" s="59"/>
      <c r="AH2098" s="59"/>
      <c r="AI2098" s="59"/>
      <c r="BB2098" s="9" t="e">
        <f>MATCH(BF2098,'New data'!$Y$2:$Y$20000,0)</f>
        <v>#N/A</v>
      </c>
      <c r="BC2098" s="9" t="str">
        <f t="shared" si="97"/>
        <v>No</v>
      </c>
      <c r="BD2098" s="9" t="s">
        <v>20410</v>
      </c>
      <c r="BE2098" s="9" t="str">
        <f t="shared" si="98"/>
        <v>Yes</v>
      </c>
      <c r="BF2098" s="9" t="str">
        <f t="shared" si="99"/>
        <v>Elizabeth Solabu</v>
      </c>
      <c r="BG2098" t="str">
        <f>IFERROR(INDEX('New data'!$Y$2:$Y$20000,BN2098),"-")</f>
        <v>-</v>
      </c>
      <c r="BH2098" t="str">
        <f ca="1">IFERROR(INDEX('New data'!$Y$2:$Y$20000,BO2098),"-")</f>
        <v>-</v>
      </c>
      <c r="BI2098" t="str">
        <f ca="1">IFERROR(INDEX('New data'!$Y$2:$Y$20000,BP2098),"-")</f>
        <v>-</v>
      </c>
      <c r="BJ2098" t="str">
        <f ca="1">IFERROR(INDEX('New data'!$Y$2:$Y$20000,BQ2098),"-")</f>
        <v>-</v>
      </c>
      <c r="BK2098" t="str">
        <f ca="1">IFERROR(INDEX('New data'!$Y$2:$Y$20000,BR2098),"-")</f>
        <v>-</v>
      </c>
      <c r="BL2098" t="str">
        <f ca="1">IFERROR(INDEX('New data'!$Y$2:$Y$20000,BS2098),"-")</f>
        <v>-</v>
      </c>
      <c r="BM2098" t="str">
        <f ca="1">IFERROR(INDEX('New data'!$Y$2:$Y$20000,BT2098),"-")</f>
        <v>-</v>
      </c>
      <c r="BN2098" t="e">
        <f>MATCH($B2098,'New data'!$G$2:$G$20000,0)</f>
        <v>#N/A</v>
      </c>
      <c r="BO2098" t="e">
        <f ca="1">MATCH($B2098,OFFSET('New data'!$G$2,BN2098,0,20000,1),0)+BN2098</f>
        <v>#N/A</v>
      </c>
      <c r="BP2098" t="e">
        <f ca="1">MATCH($B2098,OFFSET('New data'!$G$2,BO2098,0,20000,1),0)+BO2098</f>
        <v>#N/A</v>
      </c>
      <c r="BQ2098" t="e">
        <f ca="1">MATCH($B2098,OFFSET('New data'!$G$2,BP2098,0,20000,1),0)+BP2098</f>
        <v>#N/A</v>
      </c>
      <c r="BR2098" t="e">
        <f ca="1">MATCH($B2098,OFFSET('New data'!$G$2,BQ2098,0,20000,1),0)+BQ2098</f>
        <v>#N/A</v>
      </c>
      <c r="BS2098" t="e">
        <f ca="1">MATCH($B2098,OFFSET('New data'!$G$2,BR2098,0,20000,1),0)+BR2098</f>
        <v>#N/A</v>
      </c>
      <c r="BT2098" t="e">
        <f ca="1">MATCH($B2098,OFFSET('New data'!$G$2,BS2098,0,20000,1),0)+BS2098</f>
        <v>#N/A</v>
      </c>
      <c r="BU2098" s="9"/>
    </row>
    <row r="2099" spans="1:73" ht="31.5" thickBot="1" x14ac:dyDescent="0.4">
      <c r="A2099" s="58" t="s">
        <v>2112</v>
      </c>
      <c r="B2099" s="58" t="s">
        <v>14559</v>
      </c>
      <c r="C2099" s="58" t="s">
        <v>20050</v>
      </c>
      <c r="D2099" s="59"/>
      <c r="E2099" s="59"/>
      <c r="F2099" s="59"/>
      <c r="G2099" s="59"/>
      <c r="AB2099" s="59"/>
      <c r="AC2099" s="65" t="s">
        <v>20412</v>
      </c>
      <c r="AD2099" s="59"/>
      <c r="AE2099" s="59"/>
      <c r="AF2099" s="59"/>
      <c r="AG2099" s="59"/>
      <c r="AH2099" s="59"/>
      <c r="AI2099" s="59"/>
      <c r="BB2099" s="9" t="e">
        <f>MATCH(BF2099,'New data'!$Y$2:$Y$20000,0)</f>
        <v>#N/A</v>
      </c>
      <c r="BC2099" s="9" t="str">
        <f t="shared" si="97"/>
        <v>No</v>
      </c>
      <c r="BD2099" s="9" t="s">
        <v>20410</v>
      </c>
      <c r="BE2099" s="9" t="str">
        <f t="shared" si="98"/>
        <v>Yes</v>
      </c>
      <c r="BF2099" s="9" t="str">
        <f t="shared" si="99"/>
        <v>Omolara Solabu</v>
      </c>
      <c r="BG2099" t="str">
        <f>IFERROR(INDEX('New data'!$Y$2:$Y$20000,BN2099),"-")</f>
        <v>-</v>
      </c>
      <c r="BH2099" t="str">
        <f ca="1">IFERROR(INDEX('New data'!$Y$2:$Y$20000,BO2099),"-")</f>
        <v>-</v>
      </c>
      <c r="BI2099" t="str">
        <f ca="1">IFERROR(INDEX('New data'!$Y$2:$Y$20000,BP2099),"-")</f>
        <v>-</v>
      </c>
      <c r="BJ2099" t="str">
        <f ca="1">IFERROR(INDEX('New data'!$Y$2:$Y$20000,BQ2099),"-")</f>
        <v>-</v>
      </c>
      <c r="BK2099" t="str">
        <f ca="1">IFERROR(INDEX('New data'!$Y$2:$Y$20000,BR2099),"-")</f>
        <v>-</v>
      </c>
      <c r="BL2099" t="str">
        <f ca="1">IFERROR(INDEX('New data'!$Y$2:$Y$20000,BS2099),"-")</f>
        <v>-</v>
      </c>
      <c r="BM2099" t="str">
        <f ca="1">IFERROR(INDEX('New data'!$Y$2:$Y$20000,BT2099),"-")</f>
        <v>-</v>
      </c>
      <c r="BN2099" t="e">
        <f>MATCH($B2099,'New data'!$G$2:$G$20000,0)</f>
        <v>#N/A</v>
      </c>
      <c r="BO2099" t="e">
        <f ca="1">MATCH($B2099,OFFSET('New data'!$G$2,BN2099,0,20000,1),0)+BN2099</f>
        <v>#N/A</v>
      </c>
      <c r="BP2099" t="e">
        <f ca="1">MATCH($B2099,OFFSET('New data'!$G$2,BO2099,0,20000,1),0)+BO2099</f>
        <v>#N/A</v>
      </c>
      <c r="BQ2099" t="e">
        <f ca="1">MATCH($B2099,OFFSET('New data'!$G$2,BP2099,0,20000,1),0)+BP2099</f>
        <v>#N/A</v>
      </c>
      <c r="BR2099" t="e">
        <f ca="1">MATCH($B2099,OFFSET('New data'!$G$2,BQ2099,0,20000,1),0)+BQ2099</f>
        <v>#N/A</v>
      </c>
      <c r="BS2099" t="e">
        <f ca="1">MATCH($B2099,OFFSET('New data'!$G$2,BR2099,0,20000,1),0)+BR2099</f>
        <v>#N/A</v>
      </c>
      <c r="BT2099" t="e">
        <f ca="1">MATCH($B2099,OFFSET('New data'!$G$2,BS2099,0,20000,1),0)+BS2099</f>
        <v>#N/A</v>
      </c>
      <c r="BU2099" s="9"/>
    </row>
    <row r="2100" spans="1:73" ht="31.5" thickBot="1" x14ac:dyDescent="0.4">
      <c r="A2100" s="58" t="s">
        <v>2113</v>
      </c>
      <c r="B2100" s="58" t="s">
        <v>14560</v>
      </c>
      <c r="C2100" s="58" t="s">
        <v>20050</v>
      </c>
      <c r="D2100" s="59"/>
      <c r="E2100" s="59"/>
      <c r="F2100" s="59"/>
      <c r="G2100" s="59"/>
      <c r="AB2100" s="59"/>
      <c r="AC2100" s="65" t="s">
        <v>20412</v>
      </c>
      <c r="AD2100" s="59"/>
      <c r="AE2100" s="59"/>
      <c r="AF2100" s="59"/>
      <c r="AG2100" s="59"/>
      <c r="AH2100" s="59"/>
      <c r="AI2100" s="59"/>
      <c r="BB2100" s="9" t="e">
        <f>MATCH(BF2100,'New data'!$Y$2:$Y$20000,0)</f>
        <v>#N/A</v>
      </c>
      <c r="BC2100" s="9" t="str">
        <f t="shared" si="97"/>
        <v>No</v>
      </c>
      <c r="BD2100" s="9" t="s">
        <v>20410</v>
      </c>
      <c r="BE2100" s="9" t="str">
        <f t="shared" si="98"/>
        <v>Yes</v>
      </c>
      <c r="BF2100" s="9" t="str">
        <f t="shared" si="99"/>
        <v>Brett Hayward</v>
      </c>
      <c r="BG2100" t="str">
        <f>IFERROR(INDEX('New data'!$Y$2:$Y$20000,BN2100),"-")</f>
        <v>-</v>
      </c>
      <c r="BH2100" t="str">
        <f ca="1">IFERROR(INDEX('New data'!$Y$2:$Y$20000,BO2100),"-")</f>
        <v>-</v>
      </c>
      <c r="BI2100" t="str">
        <f ca="1">IFERROR(INDEX('New data'!$Y$2:$Y$20000,BP2100),"-")</f>
        <v>-</v>
      </c>
      <c r="BJ2100" t="str">
        <f ca="1">IFERROR(INDEX('New data'!$Y$2:$Y$20000,BQ2100),"-")</f>
        <v>-</v>
      </c>
      <c r="BK2100" t="str">
        <f ca="1">IFERROR(INDEX('New data'!$Y$2:$Y$20000,BR2100),"-")</f>
        <v>-</v>
      </c>
      <c r="BL2100" t="str">
        <f ca="1">IFERROR(INDEX('New data'!$Y$2:$Y$20000,BS2100),"-")</f>
        <v>-</v>
      </c>
      <c r="BM2100" t="str">
        <f ca="1">IFERROR(INDEX('New data'!$Y$2:$Y$20000,BT2100),"-")</f>
        <v>-</v>
      </c>
      <c r="BN2100" t="e">
        <f>MATCH($B2100,'New data'!$G$2:$G$20000,0)</f>
        <v>#N/A</v>
      </c>
      <c r="BO2100" t="e">
        <f ca="1">MATCH($B2100,OFFSET('New data'!$G$2,BN2100,0,20000,1),0)+BN2100</f>
        <v>#N/A</v>
      </c>
      <c r="BP2100" t="e">
        <f ca="1">MATCH($B2100,OFFSET('New data'!$G$2,BO2100,0,20000,1),0)+BO2100</f>
        <v>#N/A</v>
      </c>
      <c r="BQ2100" t="e">
        <f ca="1">MATCH($B2100,OFFSET('New data'!$G$2,BP2100,0,20000,1),0)+BP2100</f>
        <v>#N/A</v>
      </c>
      <c r="BR2100" t="e">
        <f ca="1">MATCH($B2100,OFFSET('New data'!$G$2,BQ2100,0,20000,1),0)+BQ2100</f>
        <v>#N/A</v>
      </c>
      <c r="BS2100" t="e">
        <f ca="1">MATCH($B2100,OFFSET('New data'!$G$2,BR2100,0,20000,1),0)+BR2100</f>
        <v>#N/A</v>
      </c>
      <c r="BT2100" t="e">
        <f ca="1">MATCH($B2100,OFFSET('New data'!$G$2,BS2100,0,20000,1),0)+BS2100</f>
        <v>#N/A</v>
      </c>
      <c r="BU2100" s="9"/>
    </row>
    <row r="2101" spans="1:73" ht="31.5" thickBot="1" x14ac:dyDescent="0.4">
      <c r="A2101" s="58" t="s">
        <v>2114</v>
      </c>
      <c r="B2101" s="58" t="s">
        <v>14560</v>
      </c>
      <c r="C2101" s="58" t="s">
        <v>20050</v>
      </c>
      <c r="D2101" s="59"/>
      <c r="E2101" s="59"/>
      <c r="F2101" s="59"/>
      <c r="G2101" s="59"/>
      <c r="AB2101" s="59"/>
      <c r="AC2101" s="65" t="s">
        <v>20412</v>
      </c>
      <c r="AD2101" s="59"/>
      <c r="AE2101" s="59"/>
      <c r="AF2101" s="59"/>
      <c r="AG2101" s="59"/>
      <c r="AH2101" s="59"/>
      <c r="AI2101" s="59"/>
      <c r="BB2101" s="9" t="e">
        <f>MATCH(BF2101,'New data'!$Y$2:$Y$20000,0)</f>
        <v>#N/A</v>
      </c>
      <c r="BC2101" s="9" t="str">
        <f t="shared" si="97"/>
        <v>No</v>
      </c>
      <c r="BD2101" s="9" t="s">
        <v>20410</v>
      </c>
      <c r="BE2101" s="9" t="str">
        <f t="shared" si="98"/>
        <v>Yes</v>
      </c>
      <c r="BF2101" s="9" t="str">
        <f t="shared" si="99"/>
        <v>Joaquim Rodrigues</v>
      </c>
      <c r="BG2101" t="str">
        <f>IFERROR(INDEX('New data'!$Y$2:$Y$20000,BN2101),"-")</f>
        <v>-</v>
      </c>
      <c r="BH2101" t="str">
        <f ca="1">IFERROR(INDEX('New data'!$Y$2:$Y$20000,BO2101),"-")</f>
        <v>-</v>
      </c>
      <c r="BI2101" t="str">
        <f ca="1">IFERROR(INDEX('New data'!$Y$2:$Y$20000,BP2101),"-")</f>
        <v>-</v>
      </c>
      <c r="BJ2101" t="str">
        <f ca="1">IFERROR(INDEX('New data'!$Y$2:$Y$20000,BQ2101),"-")</f>
        <v>-</v>
      </c>
      <c r="BK2101" t="str">
        <f ca="1">IFERROR(INDEX('New data'!$Y$2:$Y$20000,BR2101),"-")</f>
        <v>-</v>
      </c>
      <c r="BL2101" t="str">
        <f ca="1">IFERROR(INDEX('New data'!$Y$2:$Y$20000,BS2101),"-")</f>
        <v>-</v>
      </c>
      <c r="BM2101" t="str">
        <f ca="1">IFERROR(INDEX('New data'!$Y$2:$Y$20000,BT2101),"-")</f>
        <v>-</v>
      </c>
      <c r="BN2101" t="e">
        <f>MATCH($B2101,'New data'!$G$2:$G$20000,0)</f>
        <v>#N/A</v>
      </c>
      <c r="BO2101" t="e">
        <f ca="1">MATCH($B2101,OFFSET('New data'!$G$2,BN2101,0,20000,1),0)+BN2101</f>
        <v>#N/A</v>
      </c>
      <c r="BP2101" t="e">
        <f ca="1">MATCH($B2101,OFFSET('New data'!$G$2,BO2101,0,20000,1),0)+BO2101</f>
        <v>#N/A</v>
      </c>
      <c r="BQ2101" t="e">
        <f ca="1">MATCH($B2101,OFFSET('New data'!$G$2,BP2101,0,20000,1),0)+BP2101</f>
        <v>#N/A</v>
      </c>
      <c r="BR2101" t="e">
        <f ca="1">MATCH($B2101,OFFSET('New data'!$G$2,BQ2101,0,20000,1),0)+BQ2101</f>
        <v>#N/A</v>
      </c>
      <c r="BS2101" t="e">
        <f ca="1">MATCH($B2101,OFFSET('New data'!$G$2,BR2101,0,20000,1),0)+BR2101</f>
        <v>#N/A</v>
      </c>
      <c r="BT2101" t="e">
        <f ca="1">MATCH($B2101,OFFSET('New data'!$G$2,BS2101,0,20000,1),0)+BS2101</f>
        <v>#N/A</v>
      </c>
      <c r="BU2101" s="9"/>
    </row>
    <row r="2102" spans="1:73" ht="31.5" thickBot="1" x14ac:dyDescent="0.4">
      <c r="A2102" s="58" t="s">
        <v>2115</v>
      </c>
      <c r="B2102" s="58" t="s">
        <v>14561</v>
      </c>
      <c r="C2102" s="58" t="s">
        <v>20050</v>
      </c>
      <c r="D2102" s="59"/>
      <c r="E2102" s="59"/>
      <c r="F2102" s="59"/>
      <c r="G2102" s="59"/>
      <c r="AB2102" s="59"/>
      <c r="AC2102" s="65" t="s">
        <v>20412</v>
      </c>
      <c r="AD2102" s="59"/>
      <c r="AE2102" s="59"/>
      <c r="AF2102" s="59"/>
      <c r="AG2102" s="59"/>
      <c r="AH2102" s="59"/>
      <c r="AI2102" s="59"/>
      <c r="BB2102" s="9" t="e">
        <f>MATCH(BF2102,'New data'!$Y$2:$Y$20000,0)</f>
        <v>#N/A</v>
      </c>
      <c r="BC2102" s="9" t="str">
        <f t="shared" si="97"/>
        <v>No</v>
      </c>
      <c r="BD2102" s="9" t="s">
        <v>20410</v>
      </c>
      <c r="BE2102" s="9" t="str">
        <f t="shared" si="98"/>
        <v>Yes</v>
      </c>
      <c r="BF2102" s="9" t="str">
        <f t="shared" si="99"/>
        <v>Valerie Elie</v>
      </c>
      <c r="BG2102" t="str">
        <f>IFERROR(INDEX('New data'!$Y$2:$Y$20000,BN2102),"-")</f>
        <v>-</v>
      </c>
      <c r="BH2102" t="str">
        <f ca="1">IFERROR(INDEX('New data'!$Y$2:$Y$20000,BO2102),"-")</f>
        <v>-</v>
      </c>
      <c r="BI2102" t="str">
        <f ca="1">IFERROR(INDEX('New data'!$Y$2:$Y$20000,BP2102),"-")</f>
        <v>-</v>
      </c>
      <c r="BJ2102" t="str">
        <f ca="1">IFERROR(INDEX('New data'!$Y$2:$Y$20000,BQ2102),"-")</f>
        <v>-</v>
      </c>
      <c r="BK2102" t="str">
        <f ca="1">IFERROR(INDEX('New data'!$Y$2:$Y$20000,BR2102),"-")</f>
        <v>-</v>
      </c>
      <c r="BL2102" t="str">
        <f ca="1">IFERROR(INDEX('New data'!$Y$2:$Y$20000,BS2102),"-")</f>
        <v>-</v>
      </c>
      <c r="BM2102" t="str">
        <f ca="1">IFERROR(INDEX('New data'!$Y$2:$Y$20000,BT2102),"-")</f>
        <v>-</v>
      </c>
      <c r="BN2102" t="e">
        <f>MATCH($B2102,'New data'!$G$2:$G$20000,0)</f>
        <v>#N/A</v>
      </c>
      <c r="BO2102" t="e">
        <f ca="1">MATCH($B2102,OFFSET('New data'!$G$2,BN2102,0,20000,1),0)+BN2102</f>
        <v>#N/A</v>
      </c>
      <c r="BP2102" t="e">
        <f ca="1">MATCH($B2102,OFFSET('New data'!$G$2,BO2102,0,20000,1),0)+BO2102</f>
        <v>#N/A</v>
      </c>
      <c r="BQ2102" t="e">
        <f ca="1">MATCH($B2102,OFFSET('New data'!$G$2,BP2102,0,20000,1),0)+BP2102</f>
        <v>#N/A</v>
      </c>
      <c r="BR2102" t="e">
        <f ca="1">MATCH($B2102,OFFSET('New data'!$G$2,BQ2102,0,20000,1),0)+BQ2102</f>
        <v>#N/A</v>
      </c>
      <c r="BS2102" t="e">
        <f ca="1">MATCH($B2102,OFFSET('New data'!$G$2,BR2102,0,20000,1),0)+BR2102</f>
        <v>#N/A</v>
      </c>
      <c r="BT2102" t="e">
        <f ca="1">MATCH($B2102,OFFSET('New data'!$G$2,BS2102,0,20000,1),0)+BS2102</f>
        <v>#N/A</v>
      </c>
      <c r="BU2102" s="9"/>
    </row>
    <row r="2103" spans="1:73" ht="31.5" thickBot="1" x14ac:dyDescent="0.4">
      <c r="A2103" s="58" t="s">
        <v>2116</v>
      </c>
      <c r="B2103" s="58" t="s">
        <v>14561</v>
      </c>
      <c r="C2103" s="58" t="s">
        <v>20050</v>
      </c>
      <c r="D2103" s="59"/>
      <c r="E2103" s="59"/>
      <c r="F2103" s="59"/>
      <c r="G2103" s="59"/>
      <c r="AB2103" s="59"/>
      <c r="AC2103" s="65" t="s">
        <v>20412</v>
      </c>
      <c r="AD2103" s="59"/>
      <c r="AE2103" s="59"/>
      <c r="AF2103" s="59"/>
      <c r="AG2103" s="59"/>
      <c r="AH2103" s="59"/>
      <c r="AI2103" s="59"/>
      <c r="BB2103" s="9" t="e">
        <f>MATCH(BF2103,'New data'!$Y$2:$Y$20000,0)</f>
        <v>#N/A</v>
      </c>
      <c r="BC2103" s="9" t="str">
        <f t="shared" si="97"/>
        <v>No</v>
      </c>
      <c r="BD2103" s="9" t="s">
        <v>20410</v>
      </c>
      <c r="BE2103" s="9" t="str">
        <f t="shared" si="98"/>
        <v>Yes</v>
      </c>
      <c r="BF2103" s="9" t="str">
        <f t="shared" si="99"/>
        <v>Edaina Felix</v>
      </c>
      <c r="BG2103" t="str">
        <f>IFERROR(INDEX('New data'!$Y$2:$Y$20000,BN2103),"-")</f>
        <v>-</v>
      </c>
      <c r="BH2103" t="str">
        <f ca="1">IFERROR(INDEX('New data'!$Y$2:$Y$20000,BO2103),"-")</f>
        <v>-</v>
      </c>
      <c r="BI2103" t="str">
        <f ca="1">IFERROR(INDEX('New data'!$Y$2:$Y$20000,BP2103),"-")</f>
        <v>-</v>
      </c>
      <c r="BJ2103" t="str">
        <f ca="1">IFERROR(INDEX('New data'!$Y$2:$Y$20000,BQ2103),"-")</f>
        <v>-</v>
      </c>
      <c r="BK2103" t="str">
        <f ca="1">IFERROR(INDEX('New data'!$Y$2:$Y$20000,BR2103),"-")</f>
        <v>-</v>
      </c>
      <c r="BL2103" t="str">
        <f ca="1">IFERROR(INDEX('New data'!$Y$2:$Y$20000,BS2103),"-")</f>
        <v>-</v>
      </c>
      <c r="BM2103" t="str">
        <f ca="1">IFERROR(INDEX('New data'!$Y$2:$Y$20000,BT2103),"-")</f>
        <v>-</v>
      </c>
      <c r="BN2103" t="e">
        <f>MATCH($B2103,'New data'!$G$2:$G$20000,0)</f>
        <v>#N/A</v>
      </c>
      <c r="BO2103" t="e">
        <f ca="1">MATCH($B2103,OFFSET('New data'!$G$2,BN2103,0,20000,1),0)+BN2103</f>
        <v>#N/A</v>
      </c>
      <c r="BP2103" t="e">
        <f ca="1">MATCH($B2103,OFFSET('New data'!$G$2,BO2103,0,20000,1),0)+BO2103</f>
        <v>#N/A</v>
      </c>
      <c r="BQ2103" t="e">
        <f ca="1">MATCH($B2103,OFFSET('New data'!$G$2,BP2103,0,20000,1),0)+BP2103</f>
        <v>#N/A</v>
      </c>
      <c r="BR2103" t="e">
        <f ca="1">MATCH($B2103,OFFSET('New data'!$G$2,BQ2103,0,20000,1),0)+BQ2103</f>
        <v>#N/A</v>
      </c>
      <c r="BS2103" t="e">
        <f ca="1">MATCH($B2103,OFFSET('New data'!$G$2,BR2103,0,20000,1),0)+BR2103</f>
        <v>#N/A</v>
      </c>
      <c r="BT2103" t="e">
        <f ca="1">MATCH($B2103,OFFSET('New data'!$G$2,BS2103,0,20000,1),0)+BS2103</f>
        <v>#N/A</v>
      </c>
      <c r="BU2103" s="9"/>
    </row>
    <row r="2104" spans="1:73" ht="31.5" thickBot="1" x14ac:dyDescent="0.4">
      <c r="A2104" s="58" t="s">
        <v>2117</v>
      </c>
      <c r="B2104" s="58" t="s">
        <v>14561</v>
      </c>
      <c r="C2104" s="58" t="s">
        <v>20050</v>
      </c>
      <c r="D2104" s="59"/>
      <c r="E2104" s="59"/>
      <c r="F2104" s="59"/>
      <c r="G2104" s="59"/>
      <c r="AB2104" s="59"/>
      <c r="AC2104" s="65" t="s">
        <v>20412</v>
      </c>
      <c r="AD2104" s="59"/>
      <c r="AE2104" s="59"/>
      <c r="AF2104" s="59"/>
      <c r="AG2104" s="59"/>
      <c r="AH2104" s="59"/>
      <c r="AI2104" s="59"/>
      <c r="BB2104" s="9" t="e">
        <f>MATCH(BF2104,'New data'!$Y$2:$Y$20000,0)</f>
        <v>#N/A</v>
      </c>
      <c r="BC2104" s="9" t="str">
        <f t="shared" si="97"/>
        <v>No</v>
      </c>
      <c r="BD2104" s="9" t="s">
        <v>20410</v>
      </c>
      <c r="BE2104" s="9" t="str">
        <f t="shared" si="98"/>
        <v>Yes</v>
      </c>
      <c r="BF2104" s="9" t="str">
        <f t="shared" si="99"/>
        <v>Ranel Felix</v>
      </c>
      <c r="BG2104" t="str">
        <f>IFERROR(INDEX('New data'!$Y$2:$Y$20000,BN2104),"-")</f>
        <v>-</v>
      </c>
      <c r="BH2104" t="str">
        <f ca="1">IFERROR(INDEX('New data'!$Y$2:$Y$20000,BO2104),"-")</f>
        <v>-</v>
      </c>
      <c r="BI2104" t="str">
        <f ca="1">IFERROR(INDEX('New data'!$Y$2:$Y$20000,BP2104),"-")</f>
        <v>-</v>
      </c>
      <c r="BJ2104" t="str">
        <f ca="1">IFERROR(INDEX('New data'!$Y$2:$Y$20000,BQ2104),"-")</f>
        <v>-</v>
      </c>
      <c r="BK2104" t="str">
        <f ca="1">IFERROR(INDEX('New data'!$Y$2:$Y$20000,BR2104),"-")</f>
        <v>-</v>
      </c>
      <c r="BL2104" t="str">
        <f ca="1">IFERROR(INDEX('New data'!$Y$2:$Y$20000,BS2104),"-")</f>
        <v>-</v>
      </c>
      <c r="BM2104" t="str">
        <f ca="1">IFERROR(INDEX('New data'!$Y$2:$Y$20000,BT2104),"-")</f>
        <v>-</v>
      </c>
      <c r="BN2104" t="e">
        <f>MATCH($B2104,'New data'!$G$2:$G$20000,0)</f>
        <v>#N/A</v>
      </c>
      <c r="BO2104" t="e">
        <f ca="1">MATCH($B2104,OFFSET('New data'!$G$2,BN2104,0,20000,1),0)+BN2104</f>
        <v>#N/A</v>
      </c>
      <c r="BP2104" t="e">
        <f ca="1">MATCH($B2104,OFFSET('New data'!$G$2,BO2104,0,20000,1),0)+BO2104</f>
        <v>#N/A</v>
      </c>
      <c r="BQ2104" t="e">
        <f ca="1">MATCH($B2104,OFFSET('New data'!$G$2,BP2104,0,20000,1),0)+BP2104</f>
        <v>#N/A</v>
      </c>
      <c r="BR2104" t="e">
        <f ca="1">MATCH($B2104,OFFSET('New data'!$G$2,BQ2104,0,20000,1),0)+BQ2104</f>
        <v>#N/A</v>
      </c>
      <c r="BS2104" t="e">
        <f ca="1">MATCH($B2104,OFFSET('New data'!$G$2,BR2104,0,20000,1),0)+BR2104</f>
        <v>#N/A</v>
      </c>
      <c r="BT2104" t="e">
        <f ca="1">MATCH($B2104,OFFSET('New data'!$G$2,BS2104,0,20000,1),0)+BS2104</f>
        <v>#N/A</v>
      </c>
      <c r="BU2104" s="9"/>
    </row>
    <row r="2105" spans="1:73" ht="31.5" thickBot="1" x14ac:dyDescent="0.4">
      <c r="A2105" s="58" t="s">
        <v>2118</v>
      </c>
      <c r="B2105" s="58" t="s">
        <v>13604</v>
      </c>
      <c r="C2105" s="58" t="s">
        <v>20116</v>
      </c>
      <c r="D2105" s="58" t="s">
        <v>20050</v>
      </c>
      <c r="E2105" s="59"/>
      <c r="F2105" s="59"/>
      <c r="G2105" s="59"/>
      <c r="AB2105" s="59"/>
      <c r="AC2105" s="65" t="s">
        <v>20412</v>
      </c>
      <c r="AD2105" s="59"/>
      <c r="AE2105" s="59"/>
      <c r="AF2105" s="59"/>
      <c r="AG2105" s="59"/>
      <c r="AH2105" s="59"/>
      <c r="AI2105" s="59"/>
      <c r="BB2105" s="9" t="e">
        <f>MATCH(BF2105,'New data'!$Y$2:$Y$20000,0)</f>
        <v>#N/A</v>
      </c>
      <c r="BC2105" s="9" t="str">
        <f t="shared" si="97"/>
        <v>No</v>
      </c>
      <c r="BD2105" s="9" t="s">
        <v>20410</v>
      </c>
      <c r="BE2105" s="9" t="str">
        <f t="shared" si="98"/>
        <v>Yes</v>
      </c>
      <c r="BF2105" s="9" t="str">
        <f t="shared" si="99"/>
        <v>Kristina Lee</v>
      </c>
      <c r="BG2105" t="str">
        <f>IFERROR(INDEX('New data'!$Y$2:$Y$20000,BN2105),"-")</f>
        <v>Ali Maalin</v>
      </c>
      <c r="BH2105" t="str">
        <f ca="1">IFERROR(INDEX('New data'!$Y$2:$Y$20000,BO2105),"-")</f>
        <v>Jonathan Tobey Gorrino</v>
      </c>
      <c r="BI2105" t="str">
        <f ca="1">IFERROR(INDEX('New data'!$Y$2:$Y$20000,BP2105),"-")</f>
        <v>Jasper Eaglesfield</v>
      </c>
      <c r="BJ2105" t="str">
        <f ca="1">IFERROR(INDEX('New data'!$Y$2:$Y$20000,BQ2105),"-")</f>
        <v>Eloise Rowling</v>
      </c>
      <c r="BK2105" t="str">
        <f ca="1">IFERROR(INDEX('New data'!$Y$2:$Y$20000,BR2105),"-")</f>
        <v>William Rowling</v>
      </c>
      <c r="BL2105" t="str">
        <f ca="1">IFERROR(INDEX('New data'!$Y$2:$Y$20000,BS2105),"-")</f>
        <v>Massumeh Kazemi</v>
      </c>
      <c r="BM2105" t="str">
        <f ca="1">IFERROR(INDEX('New data'!$Y$2:$Y$20000,BT2105),"-")</f>
        <v>Irene Ayad</v>
      </c>
      <c r="BN2105">
        <f>MATCH($B2105,'New data'!$G$2:$G$20000,0)</f>
        <v>1</v>
      </c>
      <c r="BO2105">
        <f ca="1">MATCH($B2105,OFFSET('New data'!$G$2,BN2105,0,20000,1),0)+BN2105</f>
        <v>56</v>
      </c>
      <c r="BP2105">
        <f ca="1">MATCH($B2105,OFFSET('New data'!$G$2,BO2105,0,20000,1),0)+BO2105</f>
        <v>65</v>
      </c>
      <c r="BQ2105">
        <f ca="1">MATCH($B2105,OFFSET('New data'!$G$2,BP2105,0,20000,1),0)+BP2105</f>
        <v>66</v>
      </c>
      <c r="BR2105">
        <f ca="1">MATCH($B2105,OFFSET('New data'!$G$2,BQ2105,0,20000,1),0)+BQ2105</f>
        <v>67</v>
      </c>
      <c r="BS2105">
        <f ca="1">MATCH($B2105,OFFSET('New data'!$G$2,BR2105,0,20000,1),0)+BR2105</f>
        <v>182</v>
      </c>
      <c r="BT2105">
        <f ca="1">MATCH($B2105,OFFSET('New data'!$G$2,BS2105,0,20000,1),0)+BS2105</f>
        <v>195</v>
      </c>
      <c r="BU2105" s="9"/>
    </row>
    <row r="2106" spans="1:73" ht="31.5" thickBot="1" x14ac:dyDescent="0.4">
      <c r="A2106" s="58" t="s">
        <v>2119</v>
      </c>
      <c r="B2106" s="58" t="s">
        <v>13605</v>
      </c>
      <c r="C2106" s="58" t="s">
        <v>20116</v>
      </c>
      <c r="D2106" s="58" t="s">
        <v>20050</v>
      </c>
      <c r="E2106" s="59"/>
      <c r="F2106" s="59"/>
      <c r="G2106" s="59"/>
      <c r="AB2106" s="62" t="s">
        <v>20410</v>
      </c>
      <c r="AC2106" s="65" t="s">
        <v>20412</v>
      </c>
      <c r="AD2106" s="59"/>
      <c r="AE2106" s="59"/>
      <c r="AF2106" s="59"/>
      <c r="AG2106" s="59"/>
      <c r="AH2106" s="59"/>
      <c r="AI2106" s="59"/>
      <c r="BB2106" s="9" t="e">
        <f>MATCH(BF2106,'New data'!$Y$2:$Y$20000,0)</f>
        <v>#N/A</v>
      </c>
      <c r="BC2106" s="9" t="str">
        <f t="shared" si="97"/>
        <v>No</v>
      </c>
      <c r="BD2106" s="9" t="s">
        <v>20410</v>
      </c>
      <c r="BE2106" s="9" t="str">
        <f t="shared" si="98"/>
        <v>Yes</v>
      </c>
      <c r="BF2106" s="9" t="str">
        <f t="shared" si="99"/>
        <v>Henry Eaglesfield</v>
      </c>
      <c r="BG2106" t="str">
        <f>IFERROR(INDEX('New data'!$Y$2:$Y$20000,BN2106),"-")</f>
        <v>Robert Head</v>
      </c>
      <c r="BH2106" t="str">
        <f ca="1">IFERROR(INDEX('New data'!$Y$2:$Y$20000,BO2106),"-")</f>
        <v>Sahra Muse</v>
      </c>
      <c r="BI2106" t="str">
        <f ca="1">IFERROR(INDEX('New data'!$Y$2:$Y$20000,BP2106),"-")</f>
        <v>Janeline Dagang</v>
      </c>
      <c r="BJ2106" t="str">
        <f ca="1">IFERROR(INDEX('New data'!$Y$2:$Y$20000,BQ2106),"-")</f>
        <v>Samuel Dagang</v>
      </c>
      <c r="BK2106" t="str">
        <f ca="1">IFERROR(INDEX('New data'!$Y$2:$Y$20000,BR2106),"-")</f>
        <v>Vicente Espejo Galvan</v>
      </c>
      <c r="BL2106" t="str">
        <f ca="1">IFERROR(INDEX('New data'!$Y$2:$Y$20000,BS2106),"-")</f>
        <v>James Gough</v>
      </c>
      <c r="BM2106" t="str">
        <f ca="1">IFERROR(INDEX('New data'!$Y$2:$Y$20000,BT2106),"-")</f>
        <v>Remilyn Grace Guioa</v>
      </c>
      <c r="BN2106">
        <f>MATCH($B2106,'New data'!$G$2:$G$20000,0)</f>
        <v>109</v>
      </c>
      <c r="BO2106">
        <f ca="1">MATCH($B2106,OFFSET('New data'!$G$2,BN2106,0,20000,1),0)+BN2106</f>
        <v>123</v>
      </c>
      <c r="BP2106">
        <f ca="1">MATCH($B2106,OFFSET('New data'!$G$2,BO2106,0,20000,1),0)+BO2106</f>
        <v>136</v>
      </c>
      <c r="BQ2106">
        <f ca="1">MATCH($B2106,OFFSET('New data'!$G$2,BP2106,0,20000,1),0)+BP2106</f>
        <v>137</v>
      </c>
      <c r="BR2106">
        <f ca="1">MATCH($B2106,OFFSET('New data'!$G$2,BQ2106,0,20000,1),0)+BQ2106</f>
        <v>200</v>
      </c>
      <c r="BS2106">
        <f ca="1">MATCH($B2106,OFFSET('New data'!$G$2,BR2106,0,20000,1),0)+BR2106</f>
        <v>229</v>
      </c>
      <c r="BT2106">
        <f ca="1">MATCH($B2106,OFFSET('New data'!$G$2,BS2106,0,20000,1),0)+BS2106</f>
        <v>329</v>
      </c>
      <c r="BU2106" s="9"/>
    </row>
    <row r="2107" spans="1:73" ht="31.5" thickBot="1" x14ac:dyDescent="0.4">
      <c r="A2107" s="58" t="s">
        <v>2120</v>
      </c>
      <c r="B2107" s="58" t="s">
        <v>13605</v>
      </c>
      <c r="C2107" s="58" t="s">
        <v>20116</v>
      </c>
      <c r="D2107" s="58" t="s">
        <v>20050</v>
      </c>
      <c r="E2107" s="59"/>
      <c r="F2107" s="59"/>
      <c r="G2107" s="59"/>
      <c r="AB2107" s="59"/>
      <c r="AC2107" s="65" t="s">
        <v>20412</v>
      </c>
      <c r="AD2107" s="59"/>
      <c r="AE2107" s="59"/>
      <c r="AF2107" s="59"/>
      <c r="AG2107" s="59"/>
      <c r="AH2107" s="59"/>
      <c r="AI2107" s="59"/>
      <c r="BB2107" s="9" t="e">
        <f>MATCH(BF2107,'New data'!$Y$2:$Y$20000,0)</f>
        <v>#N/A</v>
      </c>
      <c r="BC2107" s="9" t="str">
        <f t="shared" si="97"/>
        <v>No</v>
      </c>
      <c r="BD2107" s="9" t="s">
        <v>20410</v>
      </c>
      <c r="BE2107" s="9" t="str">
        <f t="shared" si="98"/>
        <v>Yes</v>
      </c>
      <c r="BF2107" s="9" t="str">
        <f t="shared" si="99"/>
        <v>Isaac Hart</v>
      </c>
      <c r="BG2107" t="str">
        <f>IFERROR(INDEX('New data'!$Y$2:$Y$20000,BN2107),"-")</f>
        <v>Robert Head</v>
      </c>
      <c r="BH2107" t="str">
        <f ca="1">IFERROR(INDEX('New data'!$Y$2:$Y$20000,BO2107),"-")</f>
        <v>Sahra Muse</v>
      </c>
      <c r="BI2107" t="str">
        <f ca="1">IFERROR(INDEX('New data'!$Y$2:$Y$20000,BP2107),"-")</f>
        <v>Janeline Dagang</v>
      </c>
      <c r="BJ2107" t="str">
        <f ca="1">IFERROR(INDEX('New data'!$Y$2:$Y$20000,BQ2107),"-")</f>
        <v>Samuel Dagang</v>
      </c>
      <c r="BK2107" t="str">
        <f ca="1">IFERROR(INDEX('New data'!$Y$2:$Y$20000,BR2107),"-")</f>
        <v>Vicente Espejo Galvan</v>
      </c>
      <c r="BL2107" t="str">
        <f ca="1">IFERROR(INDEX('New data'!$Y$2:$Y$20000,BS2107),"-")</f>
        <v>James Gough</v>
      </c>
      <c r="BM2107" t="str">
        <f ca="1">IFERROR(INDEX('New data'!$Y$2:$Y$20000,BT2107),"-")</f>
        <v>Remilyn Grace Guioa</v>
      </c>
      <c r="BN2107">
        <f>MATCH($B2107,'New data'!$G$2:$G$20000,0)</f>
        <v>109</v>
      </c>
      <c r="BO2107">
        <f ca="1">MATCH($B2107,OFFSET('New data'!$G$2,BN2107,0,20000,1),0)+BN2107</f>
        <v>123</v>
      </c>
      <c r="BP2107">
        <f ca="1">MATCH($B2107,OFFSET('New data'!$G$2,BO2107,0,20000,1),0)+BO2107</f>
        <v>136</v>
      </c>
      <c r="BQ2107">
        <f ca="1">MATCH($B2107,OFFSET('New data'!$G$2,BP2107,0,20000,1),0)+BP2107</f>
        <v>137</v>
      </c>
      <c r="BR2107">
        <f ca="1">MATCH($B2107,OFFSET('New data'!$G$2,BQ2107,0,20000,1),0)+BQ2107</f>
        <v>200</v>
      </c>
      <c r="BS2107">
        <f ca="1">MATCH($B2107,OFFSET('New data'!$G$2,BR2107,0,20000,1),0)+BR2107</f>
        <v>229</v>
      </c>
      <c r="BT2107">
        <f ca="1">MATCH($B2107,OFFSET('New data'!$G$2,BS2107,0,20000,1),0)+BS2107</f>
        <v>329</v>
      </c>
      <c r="BU2107" s="9"/>
    </row>
    <row r="2108" spans="1:73" ht="31.5" thickBot="1" x14ac:dyDescent="0.4">
      <c r="A2108" s="58" t="s">
        <v>2121</v>
      </c>
      <c r="B2108" s="58" t="s">
        <v>13605</v>
      </c>
      <c r="C2108" s="58" t="s">
        <v>20116</v>
      </c>
      <c r="D2108" s="58" t="s">
        <v>20050</v>
      </c>
      <c r="E2108" s="59"/>
      <c r="F2108" s="59"/>
      <c r="G2108" s="59"/>
      <c r="AB2108" s="62" t="s">
        <v>20410</v>
      </c>
      <c r="AC2108" s="65" t="s">
        <v>20412</v>
      </c>
      <c r="AD2108" s="59"/>
      <c r="AE2108" s="59"/>
      <c r="AF2108" s="59"/>
      <c r="AG2108" s="59"/>
      <c r="AH2108" s="59"/>
      <c r="AI2108" s="59"/>
      <c r="BB2108" s="9" t="e">
        <f>MATCH(BF2108,'New data'!$Y$2:$Y$20000,0)</f>
        <v>#N/A</v>
      </c>
      <c r="BC2108" s="9" t="str">
        <f t="shared" si="97"/>
        <v>No</v>
      </c>
      <c r="BD2108" s="9" t="s">
        <v>20410</v>
      </c>
      <c r="BE2108" s="9" t="str">
        <f t="shared" si="98"/>
        <v>Yes</v>
      </c>
      <c r="BF2108" s="9" t="str">
        <f t="shared" si="99"/>
        <v>Max Randall</v>
      </c>
      <c r="BG2108" t="str">
        <f>IFERROR(INDEX('New data'!$Y$2:$Y$20000,BN2108),"-")</f>
        <v>Robert Head</v>
      </c>
      <c r="BH2108" t="str">
        <f ca="1">IFERROR(INDEX('New data'!$Y$2:$Y$20000,BO2108),"-")</f>
        <v>Sahra Muse</v>
      </c>
      <c r="BI2108" t="str">
        <f ca="1">IFERROR(INDEX('New data'!$Y$2:$Y$20000,BP2108),"-")</f>
        <v>Janeline Dagang</v>
      </c>
      <c r="BJ2108" t="str">
        <f ca="1">IFERROR(INDEX('New data'!$Y$2:$Y$20000,BQ2108),"-")</f>
        <v>Samuel Dagang</v>
      </c>
      <c r="BK2108" t="str">
        <f ca="1">IFERROR(INDEX('New data'!$Y$2:$Y$20000,BR2108),"-")</f>
        <v>Vicente Espejo Galvan</v>
      </c>
      <c r="BL2108" t="str">
        <f ca="1">IFERROR(INDEX('New data'!$Y$2:$Y$20000,BS2108),"-")</f>
        <v>James Gough</v>
      </c>
      <c r="BM2108" t="str">
        <f ca="1">IFERROR(INDEX('New data'!$Y$2:$Y$20000,BT2108),"-")</f>
        <v>Remilyn Grace Guioa</v>
      </c>
      <c r="BN2108">
        <f>MATCH($B2108,'New data'!$G$2:$G$20000,0)</f>
        <v>109</v>
      </c>
      <c r="BO2108">
        <f ca="1">MATCH($B2108,OFFSET('New data'!$G$2,BN2108,0,20000,1),0)+BN2108</f>
        <v>123</v>
      </c>
      <c r="BP2108">
        <f ca="1">MATCH($B2108,OFFSET('New data'!$G$2,BO2108,0,20000,1),0)+BO2108</f>
        <v>136</v>
      </c>
      <c r="BQ2108">
        <f ca="1">MATCH($B2108,OFFSET('New data'!$G$2,BP2108,0,20000,1),0)+BP2108</f>
        <v>137</v>
      </c>
      <c r="BR2108">
        <f ca="1">MATCH($B2108,OFFSET('New data'!$G$2,BQ2108,0,20000,1),0)+BQ2108</f>
        <v>200</v>
      </c>
      <c r="BS2108">
        <f ca="1">MATCH($B2108,OFFSET('New data'!$G$2,BR2108,0,20000,1),0)+BR2108</f>
        <v>229</v>
      </c>
      <c r="BT2108">
        <f ca="1">MATCH($B2108,OFFSET('New data'!$G$2,BS2108,0,20000,1),0)+BS2108</f>
        <v>329</v>
      </c>
      <c r="BU2108" s="9"/>
    </row>
    <row r="2109" spans="1:73" ht="31.5" thickBot="1" x14ac:dyDescent="0.4">
      <c r="A2109" s="58" t="s">
        <v>2122</v>
      </c>
      <c r="B2109" s="58" t="s">
        <v>14562</v>
      </c>
      <c r="C2109" s="58" t="s">
        <v>20050</v>
      </c>
      <c r="D2109" s="59"/>
      <c r="E2109" s="59"/>
      <c r="F2109" s="59"/>
      <c r="G2109" s="59"/>
      <c r="AB2109" s="59"/>
      <c r="AC2109" s="65" t="s">
        <v>20412</v>
      </c>
      <c r="AD2109" s="59"/>
      <c r="AE2109" s="59"/>
      <c r="AF2109" s="59"/>
      <c r="AG2109" s="59"/>
      <c r="AH2109" s="59"/>
      <c r="AI2109" s="59"/>
      <c r="BB2109" s="9" t="e">
        <f>MATCH(BF2109,'New data'!$Y$2:$Y$20000,0)</f>
        <v>#N/A</v>
      </c>
      <c r="BC2109" s="9" t="str">
        <f t="shared" si="97"/>
        <v>No</v>
      </c>
      <c r="BD2109" s="9" t="s">
        <v>20410</v>
      </c>
      <c r="BE2109" s="9" t="str">
        <f t="shared" si="98"/>
        <v>Yes</v>
      </c>
      <c r="BF2109" s="9" t="str">
        <f t="shared" si="99"/>
        <v>Balkisa Kahie</v>
      </c>
      <c r="BG2109" t="str">
        <f>IFERROR(INDEX('New data'!$Y$2:$Y$20000,BN2109),"-")</f>
        <v>-</v>
      </c>
      <c r="BH2109" t="str">
        <f ca="1">IFERROR(INDEX('New data'!$Y$2:$Y$20000,BO2109),"-")</f>
        <v>-</v>
      </c>
      <c r="BI2109" t="str">
        <f ca="1">IFERROR(INDEX('New data'!$Y$2:$Y$20000,BP2109),"-")</f>
        <v>-</v>
      </c>
      <c r="BJ2109" t="str">
        <f ca="1">IFERROR(INDEX('New data'!$Y$2:$Y$20000,BQ2109),"-")</f>
        <v>-</v>
      </c>
      <c r="BK2109" t="str">
        <f ca="1">IFERROR(INDEX('New data'!$Y$2:$Y$20000,BR2109),"-")</f>
        <v>-</v>
      </c>
      <c r="BL2109" t="str">
        <f ca="1">IFERROR(INDEX('New data'!$Y$2:$Y$20000,BS2109),"-")</f>
        <v>-</v>
      </c>
      <c r="BM2109" t="str">
        <f ca="1">IFERROR(INDEX('New data'!$Y$2:$Y$20000,BT2109),"-")</f>
        <v>-</v>
      </c>
      <c r="BN2109" t="e">
        <f>MATCH($B2109,'New data'!$G$2:$G$20000,0)</f>
        <v>#N/A</v>
      </c>
      <c r="BO2109" t="e">
        <f ca="1">MATCH($B2109,OFFSET('New data'!$G$2,BN2109,0,20000,1),0)+BN2109</f>
        <v>#N/A</v>
      </c>
      <c r="BP2109" t="e">
        <f ca="1">MATCH($B2109,OFFSET('New data'!$G$2,BO2109,0,20000,1),0)+BO2109</f>
        <v>#N/A</v>
      </c>
      <c r="BQ2109" t="e">
        <f ca="1">MATCH($B2109,OFFSET('New data'!$G$2,BP2109,0,20000,1),0)+BP2109</f>
        <v>#N/A</v>
      </c>
      <c r="BR2109" t="e">
        <f ca="1">MATCH($B2109,OFFSET('New data'!$G$2,BQ2109,0,20000,1),0)+BQ2109</f>
        <v>#N/A</v>
      </c>
      <c r="BS2109" t="e">
        <f ca="1">MATCH($B2109,OFFSET('New data'!$G$2,BR2109,0,20000,1),0)+BR2109</f>
        <v>#N/A</v>
      </c>
      <c r="BT2109" t="e">
        <f ca="1">MATCH($B2109,OFFSET('New data'!$G$2,BS2109,0,20000,1),0)+BS2109</f>
        <v>#N/A</v>
      </c>
      <c r="BU2109" s="9"/>
    </row>
    <row r="2110" spans="1:73" ht="31.5" thickBot="1" x14ac:dyDescent="0.4">
      <c r="A2110" s="58" t="s">
        <v>2123</v>
      </c>
      <c r="B2110" s="58" t="s">
        <v>14563</v>
      </c>
      <c r="C2110" s="58" t="s">
        <v>20050</v>
      </c>
      <c r="D2110" s="59"/>
      <c r="E2110" s="59"/>
      <c r="F2110" s="59"/>
      <c r="G2110" s="59"/>
      <c r="AB2110" s="62" t="s">
        <v>20410</v>
      </c>
      <c r="AC2110" s="65" t="s">
        <v>20412</v>
      </c>
      <c r="AD2110" s="59"/>
      <c r="AE2110" s="59"/>
      <c r="AF2110" s="59"/>
      <c r="AG2110" s="59"/>
      <c r="AH2110" s="59"/>
      <c r="AI2110" s="59"/>
      <c r="BB2110" s="9" t="e">
        <f>MATCH(BF2110,'New data'!$Y$2:$Y$20000,0)</f>
        <v>#N/A</v>
      </c>
      <c r="BC2110" s="9" t="str">
        <f t="shared" si="97"/>
        <v>No</v>
      </c>
      <c r="BD2110" s="9" t="s">
        <v>20410</v>
      </c>
      <c r="BE2110" s="9" t="str">
        <f t="shared" si="98"/>
        <v>Yes</v>
      </c>
      <c r="BF2110" s="9" t="str">
        <f t="shared" si="99"/>
        <v>Daniella Dawkins</v>
      </c>
      <c r="BG2110" t="str">
        <f>IFERROR(INDEX('New data'!$Y$2:$Y$20000,BN2110),"-")</f>
        <v>-</v>
      </c>
      <c r="BH2110" t="str">
        <f ca="1">IFERROR(INDEX('New data'!$Y$2:$Y$20000,BO2110),"-")</f>
        <v>-</v>
      </c>
      <c r="BI2110" t="str">
        <f ca="1">IFERROR(INDEX('New data'!$Y$2:$Y$20000,BP2110),"-")</f>
        <v>-</v>
      </c>
      <c r="BJ2110" t="str">
        <f ca="1">IFERROR(INDEX('New data'!$Y$2:$Y$20000,BQ2110),"-")</f>
        <v>-</v>
      </c>
      <c r="BK2110" t="str">
        <f ca="1">IFERROR(INDEX('New data'!$Y$2:$Y$20000,BR2110),"-")</f>
        <v>-</v>
      </c>
      <c r="BL2110" t="str">
        <f ca="1">IFERROR(INDEX('New data'!$Y$2:$Y$20000,BS2110),"-")</f>
        <v>-</v>
      </c>
      <c r="BM2110" t="str">
        <f ca="1">IFERROR(INDEX('New data'!$Y$2:$Y$20000,BT2110),"-")</f>
        <v>-</v>
      </c>
      <c r="BN2110" t="e">
        <f>MATCH($B2110,'New data'!$G$2:$G$20000,0)</f>
        <v>#N/A</v>
      </c>
      <c r="BO2110" t="e">
        <f ca="1">MATCH($B2110,OFFSET('New data'!$G$2,BN2110,0,20000,1),0)+BN2110</f>
        <v>#N/A</v>
      </c>
      <c r="BP2110" t="e">
        <f ca="1">MATCH($B2110,OFFSET('New data'!$G$2,BO2110,0,20000,1),0)+BO2110</f>
        <v>#N/A</v>
      </c>
      <c r="BQ2110" t="e">
        <f ca="1">MATCH($B2110,OFFSET('New data'!$G$2,BP2110,0,20000,1),0)+BP2110</f>
        <v>#N/A</v>
      </c>
      <c r="BR2110" t="e">
        <f ca="1">MATCH($B2110,OFFSET('New data'!$G$2,BQ2110,0,20000,1),0)+BQ2110</f>
        <v>#N/A</v>
      </c>
      <c r="BS2110" t="e">
        <f ca="1">MATCH($B2110,OFFSET('New data'!$G$2,BR2110,0,20000,1),0)+BR2110</f>
        <v>#N/A</v>
      </c>
      <c r="BT2110" t="e">
        <f ca="1">MATCH($B2110,OFFSET('New data'!$G$2,BS2110,0,20000,1),0)+BS2110</f>
        <v>#N/A</v>
      </c>
      <c r="BU2110" s="9"/>
    </row>
    <row r="2111" spans="1:73" ht="31.5" thickBot="1" x14ac:dyDescent="0.4">
      <c r="A2111" s="58" t="s">
        <v>2124</v>
      </c>
      <c r="B2111" s="58" t="s">
        <v>14564</v>
      </c>
      <c r="C2111" s="58" t="s">
        <v>20050</v>
      </c>
      <c r="D2111" s="59"/>
      <c r="E2111" s="59"/>
      <c r="F2111" s="59"/>
      <c r="G2111" s="59"/>
      <c r="AB2111" s="59"/>
      <c r="AC2111" s="65" t="s">
        <v>20412</v>
      </c>
      <c r="AD2111" s="59"/>
      <c r="AE2111" s="59"/>
      <c r="AF2111" s="59"/>
      <c r="AG2111" s="59"/>
      <c r="AH2111" s="59"/>
      <c r="AI2111" s="59"/>
      <c r="BB2111" s="9" t="e">
        <f>MATCH(BF2111,'New data'!$Y$2:$Y$20000,0)</f>
        <v>#N/A</v>
      </c>
      <c r="BC2111" s="9" t="str">
        <f t="shared" si="97"/>
        <v>No</v>
      </c>
      <c r="BD2111" s="9" t="s">
        <v>20410</v>
      </c>
      <c r="BE2111" s="9" t="str">
        <f t="shared" si="98"/>
        <v>Yes</v>
      </c>
      <c r="BF2111" s="9" t="str">
        <f t="shared" si="99"/>
        <v>Adrian Jordan</v>
      </c>
      <c r="BG2111" t="str">
        <f>IFERROR(INDEX('New data'!$Y$2:$Y$20000,BN2111),"-")</f>
        <v>-</v>
      </c>
      <c r="BH2111" t="str">
        <f ca="1">IFERROR(INDEX('New data'!$Y$2:$Y$20000,BO2111),"-")</f>
        <v>-</v>
      </c>
      <c r="BI2111" t="str">
        <f ca="1">IFERROR(INDEX('New data'!$Y$2:$Y$20000,BP2111),"-")</f>
        <v>-</v>
      </c>
      <c r="BJ2111" t="str">
        <f ca="1">IFERROR(INDEX('New data'!$Y$2:$Y$20000,BQ2111),"-")</f>
        <v>-</v>
      </c>
      <c r="BK2111" t="str">
        <f ca="1">IFERROR(INDEX('New data'!$Y$2:$Y$20000,BR2111),"-")</f>
        <v>-</v>
      </c>
      <c r="BL2111" t="str">
        <f ca="1">IFERROR(INDEX('New data'!$Y$2:$Y$20000,BS2111),"-")</f>
        <v>-</v>
      </c>
      <c r="BM2111" t="str">
        <f ca="1">IFERROR(INDEX('New data'!$Y$2:$Y$20000,BT2111),"-")</f>
        <v>-</v>
      </c>
      <c r="BN2111" t="e">
        <f>MATCH($B2111,'New data'!$G$2:$G$20000,0)</f>
        <v>#N/A</v>
      </c>
      <c r="BO2111" t="e">
        <f ca="1">MATCH($B2111,OFFSET('New data'!$G$2,BN2111,0,20000,1),0)+BN2111</f>
        <v>#N/A</v>
      </c>
      <c r="BP2111" t="e">
        <f ca="1">MATCH($B2111,OFFSET('New data'!$G$2,BO2111,0,20000,1),0)+BO2111</f>
        <v>#N/A</v>
      </c>
      <c r="BQ2111" t="e">
        <f ca="1">MATCH($B2111,OFFSET('New data'!$G$2,BP2111,0,20000,1),0)+BP2111</f>
        <v>#N/A</v>
      </c>
      <c r="BR2111" t="e">
        <f ca="1">MATCH($B2111,OFFSET('New data'!$G$2,BQ2111,0,20000,1),0)+BQ2111</f>
        <v>#N/A</v>
      </c>
      <c r="BS2111" t="e">
        <f ca="1">MATCH($B2111,OFFSET('New data'!$G$2,BR2111,0,20000,1),0)+BR2111</f>
        <v>#N/A</v>
      </c>
      <c r="BT2111" t="e">
        <f ca="1">MATCH($B2111,OFFSET('New data'!$G$2,BS2111,0,20000,1),0)+BS2111</f>
        <v>#N/A</v>
      </c>
      <c r="BU2111" s="9"/>
    </row>
    <row r="2112" spans="1:73" ht="31.5" thickBot="1" x14ac:dyDescent="0.4">
      <c r="A2112" s="58" t="s">
        <v>2125</v>
      </c>
      <c r="B2112" s="58" t="s">
        <v>14565</v>
      </c>
      <c r="C2112" s="58" t="s">
        <v>20050</v>
      </c>
      <c r="D2112" s="59"/>
      <c r="E2112" s="59"/>
      <c r="F2112" s="59"/>
      <c r="G2112" s="59"/>
      <c r="AB2112" s="59"/>
      <c r="AC2112" s="65" t="s">
        <v>20412</v>
      </c>
      <c r="AD2112" s="59"/>
      <c r="AE2112" s="59"/>
      <c r="AF2112" s="59"/>
      <c r="AG2112" s="59"/>
      <c r="AH2112" s="59"/>
      <c r="AI2112" s="59"/>
      <c r="BB2112" s="9" t="e">
        <f>MATCH(BF2112,'New data'!$Y$2:$Y$20000,0)</f>
        <v>#N/A</v>
      </c>
      <c r="BC2112" s="9" t="str">
        <f t="shared" si="97"/>
        <v>No</v>
      </c>
      <c r="BD2112" s="9" t="s">
        <v>20410</v>
      </c>
      <c r="BE2112" s="9" t="str">
        <f t="shared" si="98"/>
        <v>Yes</v>
      </c>
      <c r="BF2112" s="9" t="str">
        <f t="shared" si="99"/>
        <v>Philip Collier</v>
      </c>
      <c r="BG2112" t="str">
        <f>IFERROR(INDEX('New data'!$Y$2:$Y$20000,BN2112),"-")</f>
        <v>-</v>
      </c>
      <c r="BH2112" t="str">
        <f ca="1">IFERROR(INDEX('New data'!$Y$2:$Y$20000,BO2112),"-")</f>
        <v>-</v>
      </c>
      <c r="BI2112" t="str">
        <f ca="1">IFERROR(INDEX('New data'!$Y$2:$Y$20000,BP2112),"-")</f>
        <v>-</v>
      </c>
      <c r="BJ2112" t="str">
        <f ca="1">IFERROR(INDEX('New data'!$Y$2:$Y$20000,BQ2112),"-")</f>
        <v>-</v>
      </c>
      <c r="BK2112" t="str">
        <f ca="1">IFERROR(INDEX('New data'!$Y$2:$Y$20000,BR2112),"-")</f>
        <v>-</v>
      </c>
      <c r="BL2112" t="str">
        <f ca="1">IFERROR(INDEX('New data'!$Y$2:$Y$20000,BS2112),"-")</f>
        <v>-</v>
      </c>
      <c r="BM2112" t="str">
        <f ca="1">IFERROR(INDEX('New data'!$Y$2:$Y$20000,BT2112),"-")</f>
        <v>-</v>
      </c>
      <c r="BN2112" t="e">
        <f>MATCH($B2112,'New data'!$G$2:$G$20000,0)</f>
        <v>#N/A</v>
      </c>
      <c r="BO2112" t="e">
        <f ca="1">MATCH($B2112,OFFSET('New data'!$G$2,BN2112,0,20000,1),0)+BN2112</f>
        <v>#N/A</v>
      </c>
      <c r="BP2112" t="e">
        <f ca="1">MATCH($B2112,OFFSET('New data'!$G$2,BO2112,0,20000,1),0)+BO2112</f>
        <v>#N/A</v>
      </c>
      <c r="BQ2112" t="e">
        <f ca="1">MATCH($B2112,OFFSET('New data'!$G$2,BP2112,0,20000,1),0)+BP2112</f>
        <v>#N/A</v>
      </c>
      <c r="BR2112" t="e">
        <f ca="1">MATCH($B2112,OFFSET('New data'!$G$2,BQ2112,0,20000,1),0)+BQ2112</f>
        <v>#N/A</v>
      </c>
      <c r="BS2112" t="e">
        <f ca="1">MATCH($B2112,OFFSET('New data'!$G$2,BR2112,0,20000,1),0)+BR2112</f>
        <v>#N/A</v>
      </c>
      <c r="BT2112" t="e">
        <f ca="1">MATCH($B2112,OFFSET('New data'!$G$2,BS2112,0,20000,1),0)+BS2112</f>
        <v>#N/A</v>
      </c>
      <c r="BU2112" s="9"/>
    </row>
    <row r="2113" spans="1:73" ht="31.5" thickBot="1" x14ac:dyDescent="0.4">
      <c r="A2113" s="58" t="s">
        <v>2126</v>
      </c>
      <c r="B2113" s="58" t="s">
        <v>13944</v>
      </c>
      <c r="C2113" s="58" t="s">
        <v>20117</v>
      </c>
      <c r="D2113" s="58" t="s">
        <v>20050</v>
      </c>
      <c r="E2113" s="59"/>
      <c r="F2113" s="59"/>
      <c r="G2113" s="59"/>
      <c r="AB2113" s="59"/>
      <c r="AC2113" s="65" t="s">
        <v>20412</v>
      </c>
      <c r="AD2113" s="59"/>
      <c r="AE2113" s="59"/>
      <c r="AF2113" s="59"/>
      <c r="AG2113" s="59"/>
      <c r="AH2113" s="59"/>
      <c r="AI2113" s="59"/>
      <c r="BB2113" s="9" t="e">
        <f>MATCH(BF2113,'New data'!$Y$2:$Y$20000,0)</f>
        <v>#N/A</v>
      </c>
      <c r="BC2113" s="9" t="str">
        <f t="shared" si="97"/>
        <v>No</v>
      </c>
      <c r="BD2113" s="9" t="s">
        <v>20410</v>
      </c>
      <c r="BE2113" s="9" t="str">
        <f t="shared" si="98"/>
        <v>Yes</v>
      </c>
      <c r="BF2113" s="9" t="str">
        <f t="shared" si="99"/>
        <v>Eliza Markaki</v>
      </c>
      <c r="BG2113" t="str">
        <f>IFERROR(INDEX('New data'!$Y$2:$Y$20000,BN2113),"-")</f>
        <v>Amelie Allsworth</v>
      </c>
      <c r="BH2113" t="str">
        <f ca="1">IFERROR(INDEX('New data'!$Y$2:$Y$20000,BO2113),"-")</f>
        <v>-</v>
      </c>
      <c r="BI2113" t="str">
        <f ca="1">IFERROR(INDEX('New data'!$Y$2:$Y$20000,BP2113),"-")</f>
        <v>-</v>
      </c>
      <c r="BJ2113" t="str">
        <f ca="1">IFERROR(INDEX('New data'!$Y$2:$Y$20000,BQ2113),"-")</f>
        <v>-</v>
      </c>
      <c r="BK2113" t="str">
        <f ca="1">IFERROR(INDEX('New data'!$Y$2:$Y$20000,BR2113),"-")</f>
        <v>-</v>
      </c>
      <c r="BL2113" t="str">
        <f ca="1">IFERROR(INDEX('New data'!$Y$2:$Y$20000,BS2113),"-")</f>
        <v>-</v>
      </c>
      <c r="BM2113" t="str">
        <f ca="1">IFERROR(INDEX('New data'!$Y$2:$Y$20000,BT2113),"-")</f>
        <v>-</v>
      </c>
      <c r="BN2113">
        <f>MATCH($B2113,'New data'!$G$2:$G$20000,0)</f>
        <v>148</v>
      </c>
      <c r="BO2113" t="e">
        <f ca="1">MATCH($B2113,OFFSET('New data'!$G$2,BN2113,0,20000,1),0)+BN2113</f>
        <v>#N/A</v>
      </c>
      <c r="BP2113" t="e">
        <f ca="1">MATCH($B2113,OFFSET('New data'!$G$2,BO2113,0,20000,1),0)+BO2113</f>
        <v>#N/A</v>
      </c>
      <c r="BQ2113" t="e">
        <f ca="1">MATCH($B2113,OFFSET('New data'!$G$2,BP2113,0,20000,1),0)+BP2113</f>
        <v>#N/A</v>
      </c>
      <c r="BR2113" t="e">
        <f ca="1">MATCH($B2113,OFFSET('New data'!$G$2,BQ2113,0,20000,1),0)+BQ2113</f>
        <v>#N/A</v>
      </c>
      <c r="BS2113" t="e">
        <f ca="1">MATCH($B2113,OFFSET('New data'!$G$2,BR2113,0,20000,1),0)+BR2113</f>
        <v>#N/A</v>
      </c>
      <c r="BT2113" t="e">
        <f ca="1">MATCH($B2113,OFFSET('New data'!$G$2,BS2113,0,20000,1),0)+BS2113</f>
        <v>#N/A</v>
      </c>
      <c r="BU2113" s="9"/>
    </row>
    <row r="2114" spans="1:73" ht="31.5" thickBot="1" x14ac:dyDescent="0.4">
      <c r="A2114" s="58" t="s">
        <v>2127</v>
      </c>
      <c r="B2114" s="58" t="s">
        <v>13944</v>
      </c>
      <c r="C2114" s="58" t="s">
        <v>20117</v>
      </c>
      <c r="D2114" s="58" t="s">
        <v>20050</v>
      </c>
      <c r="E2114" s="59"/>
      <c r="F2114" s="59"/>
      <c r="G2114" s="59"/>
      <c r="AB2114" s="59"/>
      <c r="AC2114" s="65" t="s">
        <v>20412</v>
      </c>
      <c r="AD2114" s="59"/>
      <c r="AE2114" s="59"/>
      <c r="AF2114" s="59"/>
      <c r="AG2114" s="59"/>
      <c r="AH2114" s="59"/>
      <c r="AI2114" s="59"/>
      <c r="BB2114" s="9" t="e">
        <f>MATCH(BF2114,'New data'!$Y$2:$Y$20000,0)</f>
        <v>#N/A</v>
      </c>
      <c r="BC2114" s="9" t="str">
        <f t="shared" si="97"/>
        <v>No</v>
      </c>
      <c r="BD2114" s="9" t="s">
        <v>20410</v>
      </c>
      <c r="BE2114" s="9" t="str">
        <f t="shared" si="98"/>
        <v>Yes</v>
      </c>
      <c r="BF2114" s="9" t="str">
        <f t="shared" si="99"/>
        <v>Marcelo Soares</v>
      </c>
      <c r="BG2114" t="str">
        <f>IFERROR(INDEX('New data'!$Y$2:$Y$20000,BN2114),"-")</f>
        <v>Amelie Allsworth</v>
      </c>
      <c r="BH2114" t="str">
        <f ca="1">IFERROR(INDEX('New data'!$Y$2:$Y$20000,BO2114),"-")</f>
        <v>-</v>
      </c>
      <c r="BI2114" t="str">
        <f ca="1">IFERROR(INDEX('New data'!$Y$2:$Y$20000,BP2114),"-")</f>
        <v>-</v>
      </c>
      <c r="BJ2114" t="str">
        <f ca="1">IFERROR(INDEX('New data'!$Y$2:$Y$20000,BQ2114),"-")</f>
        <v>-</v>
      </c>
      <c r="BK2114" t="str">
        <f ca="1">IFERROR(INDEX('New data'!$Y$2:$Y$20000,BR2114),"-")</f>
        <v>-</v>
      </c>
      <c r="BL2114" t="str">
        <f ca="1">IFERROR(INDEX('New data'!$Y$2:$Y$20000,BS2114),"-")</f>
        <v>-</v>
      </c>
      <c r="BM2114" t="str">
        <f ca="1">IFERROR(INDEX('New data'!$Y$2:$Y$20000,BT2114),"-")</f>
        <v>-</v>
      </c>
      <c r="BN2114">
        <f>MATCH($B2114,'New data'!$G$2:$G$20000,0)</f>
        <v>148</v>
      </c>
      <c r="BO2114" t="e">
        <f ca="1">MATCH($B2114,OFFSET('New data'!$G$2,BN2114,0,20000,1),0)+BN2114</f>
        <v>#N/A</v>
      </c>
      <c r="BP2114" t="e">
        <f ca="1">MATCH($B2114,OFFSET('New data'!$G$2,BO2114,0,20000,1),0)+BO2114</f>
        <v>#N/A</v>
      </c>
      <c r="BQ2114" t="e">
        <f ca="1">MATCH($B2114,OFFSET('New data'!$G$2,BP2114,0,20000,1),0)+BP2114</f>
        <v>#N/A</v>
      </c>
      <c r="BR2114" t="e">
        <f ca="1">MATCH($B2114,OFFSET('New data'!$G$2,BQ2114,0,20000,1),0)+BQ2114</f>
        <v>#N/A</v>
      </c>
      <c r="BS2114" t="e">
        <f ca="1">MATCH($B2114,OFFSET('New data'!$G$2,BR2114,0,20000,1),0)+BR2114</f>
        <v>#N/A</v>
      </c>
      <c r="BT2114" t="e">
        <f ca="1">MATCH($B2114,OFFSET('New data'!$G$2,BS2114,0,20000,1),0)+BS2114</f>
        <v>#N/A</v>
      </c>
      <c r="BU2114" s="9"/>
    </row>
    <row r="2115" spans="1:73" ht="31.5" thickBot="1" x14ac:dyDescent="0.4">
      <c r="A2115" s="58" t="s">
        <v>2128</v>
      </c>
      <c r="B2115" s="58" t="s">
        <v>13945</v>
      </c>
      <c r="C2115" s="58" t="s">
        <v>20117</v>
      </c>
      <c r="D2115" s="58" t="s">
        <v>20050</v>
      </c>
      <c r="E2115" s="59"/>
      <c r="F2115" s="59"/>
      <c r="G2115" s="59"/>
      <c r="AB2115" s="59"/>
      <c r="AC2115" s="65" t="s">
        <v>20412</v>
      </c>
      <c r="AD2115" s="59"/>
      <c r="AE2115" s="59"/>
      <c r="AF2115" s="59"/>
      <c r="AG2115" s="59"/>
      <c r="AH2115" s="59"/>
      <c r="AI2115" s="59"/>
      <c r="BB2115" s="9" t="e">
        <f>MATCH(BF2115,'New data'!$Y$2:$Y$20000,0)</f>
        <v>#N/A</v>
      </c>
      <c r="BC2115" s="9" t="str">
        <f t="shared" ref="BC2115:BC2178" si="100">IF(ISERROR(BB2115),"No","Yes")</f>
        <v>No</v>
      </c>
      <c r="BD2115" s="9" t="s">
        <v>20410</v>
      </c>
      <c r="BE2115" s="9" t="str">
        <f t="shared" ref="BE2115:BE2178" si="101">IF(LEN(AB2115&amp;AC2115&amp;AD2115&amp;AE2115&amp;AF2115&amp;AG2115&amp;AH2115&amp;AI2115&amp;AJ2115&amp;AK2115&amp;AL2115&amp;AM2115&amp;AN2115&amp;AO2115&amp;AP2115&amp;AQ2115&amp;AR2115&amp;AS2115&amp;AT2115&amp;AU2115&amp;AV2115&amp;AW2115&amp;AX2115&amp;AY2115&amp;AZ2115)&gt;0,"Yes","No")</f>
        <v>Yes</v>
      </c>
      <c r="BF2115" s="9" t="str">
        <f t="shared" ref="BF2115:BF2178" si="102">TRIM(A2115)</f>
        <v>Grzegorz Kwasnik</v>
      </c>
      <c r="BG2115" t="str">
        <f>IFERROR(INDEX('New data'!$Y$2:$Y$20000,BN2115),"-")</f>
        <v>-</v>
      </c>
      <c r="BH2115" t="str">
        <f ca="1">IFERROR(INDEX('New data'!$Y$2:$Y$20000,BO2115),"-")</f>
        <v>-</v>
      </c>
      <c r="BI2115" t="str">
        <f ca="1">IFERROR(INDEX('New data'!$Y$2:$Y$20000,BP2115),"-")</f>
        <v>-</v>
      </c>
      <c r="BJ2115" t="str">
        <f ca="1">IFERROR(INDEX('New data'!$Y$2:$Y$20000,BQ2115),"-")</f>
        <v>-</v>
      </c>
      <c r="BK2115" t="str">
        <f ca="1">IFERROR(INDEX('New data'!$Y$2:$Y$20000,BR2115),"-")</f>
        <v>-</v>
      </c>
      <c r="BL2115" t="str">
        <f ca="1">IFERROR(INDEX('New data'!$Y$2:$Y$20000,BS2115),"-")</f>
        <v>-</v>
      </c>
      <c r="BM2115" t="str">
        <f ca="1">IFERROR(INDEX('New data'!$Y$2:$Y$20000,BT2115),"-")</f>
        <v>-</v>
      </c>
      <c r="BN2115" t="e">
        <f>MATCH($B2115,'New data'!$G$2:$G$20000,0)</f>
        <v>#N/A</v>
      </c>
      <c r="BO2115" t="e">
        <f ca="1">MATCH($B2115,OFFSET('New data'!$G$2,BN2115,0,20000,1),0)+BN2115</f>
        <v>#N/A</v>
      </c>
      <c r="BP2115" t="e">
        <f ca="1">MATCH($B2115,OFFSET('New data'!$G$2,BO2115,0,20000,1),0)+BO2115</f>
        <v>#N/A</v>
      </c>
      <c r="BQ2115" t="e">
        <f ca="1">MATCH($B2115,OFFSET('New data'!$G$2,BP2115,0,20000,1),0)+BP2115</f>
        <v>#N/A</v>
      </c>
      <c r="BR2115" t="e">
        <f ca="1">MATCH($B2115,OFFSET('New data'!$G$2,BQ2115,0,20000,1),0)+BQ2115</f>
        <v>#N/A</v>
      </c>
      <c r="BS2115" t="e">
        <f ca="1">MATCH($B2115,OFFSET('New data'!$G$2,BR2115,0,20000,1),0)+BR2115</f>
        <v>#N/A</v>
      </c>
      <c r="BT2115" t="e">
        <f ca="1">MATCH($B2115,OFFSET('New data'!$G$2,BS2115,0,20000,1),0)+BS2115</f>
        <v>#N/A</v>
      </c>
      <c r="BU2115" s="9"/>
    </row>
    <row r="2116" spans="1:73" ht="31.5" thickBot="1" x14ac:dyDescent="0.4">
      <c r="A2116" s="58" t="s">
        <v>2129</v>
      </c>
      <c r="B2116" s="58" t="s">
        <v>13945</v>
      </c>
      <c r="C2116" s="58" t="s">
        <v>20117</v>
      </c>
      <c r="D2116" s="58" t="s">
        <v>20050</v>
      </c>
      <c r="E2116" s="59"/>
      <c r="F2116" s="59"/>
      <c r="G2116" s="59"/>
      <c r="AB2116" s="59"/>
      <c r="AC2116" s="65" t="s">
        <v>20412</v>
      </c>
      <c r="AD2116" s="59"/>
      <c r="AE2116" s="59"/>
      <c r="AF2116" s="59"/>
      <c r="AG2116" s="59"/>
      <c r="AH2116" s="59"/>
      <c r="AI2116" s="59"/>
      <c r="BB2116" s="9" t="e">
        <f>MATCH(BF2116,'New data'!$Y$2:$Y$20000,0)</f>
        <v>#N/A</v>
      </c>
      <c r="BC2116" s="9" t="str">
        <f t="shared" si="100"/>
        <v>No</v>
      </c>
      <c r="BD2116" s="9" t="s">
        <v>20410</v>
      </c>
      <c r="BE2116" s="9" t="str">
        <f t="shared" si="101"/>
        <v>Yes</v>
      </c>
      <c r="BF2116" s="9" t="str">
        <f t="shared" si="102"/>
        <v>Mariusz Pajak</v>
      </c>
      <c r="BG2116" t="str">
        <f>IFERROR(INDEX('New data'!$Y$2:$Y$20000,BN2116),"-")</f>
        <v>-</v>
      </c>
      <c r="BH2116" t="str">
        <f ca="1">IFERROR(INDEX('New data'!$Y$2:$Y$20000,BO2116),"-")</f>
        <v>-</v>
      </c>
      <c r="BI2116" t="str">
        <f ca="1">IFERROR(INDEX('New data'!$Y$2:$Y$20000,BP2116),"-")</f>
        <v>-</v>
      </c>
      <c r="BJ2116" t="str">
        <f ca="1">IFERROR(INDEX('New data'!$Y$2:$Y$20000,BQ2116),"-")</f>
        <v>-</v>
      </c>
      <c r="BK2116" t="str">
        <f ca="1">IFERROR(INDEX('New data'!$Y$2:$Y$20000,BR2116),"-")</f>
        <v>-</v>
      </c>
      <c r="BL2116" t="str">
        <f ca="1">IFERROR(INDEX('New data'!$Y$2:$Y$20000,BS2116),"-")</f>
        <v>-</v>
      </c>
      <c r="BM2116" t="str">
        <f ca="1">IFERROR(INDEX('New data'!$Y$2:$Y$20000,BT2116),"-")</f>
        <v>-</v>
      </c>
      <c r="BN2116" t="e">
        <f>MATCH($B2116,'New data'!$G$2:$G$20000,0)</f>
        <v>#N/A</v>
      </c>
      <c r="BO2116" t="e">
        <f ca="1">MATCH($B2116,OFFSET('New data'!$G$2,BN2116,0,20000,1),0)+BN2116</f>
        <v>#N/A</v>
      </c>
      <c r="BP2116" t="e">
        <f ca="1">MATCH($B2116,OFFSET('New data'!$G$2,BO2116,0,20000,1),0)+BO2116</f>
        <v>#N/A</v>
      </c>
      <c r="BQ2116" t="e">
        <f ca="1">MATCH($B2116,OFFSET('New data'!$G$2,BP2116,0,20000,1),0)+BP2116</f>
        <v>#N/A</v>
      </c>
      <c r="BR2116" t="e">
        <f ca="1">MATCH($B2116,OFFSET('New data'!$G$2,BQ2116,0,20000,1),0)+BQ2116</f>
        <v>#N/A</v>
      </c>
      <c r="BS2116" t="e">
        <f ca="1">MATCH($B2116,OFFSET('New data'!$G$2,BR2116,0,20000,1),0)+BR2116</f>
        <v>#N/A</v>
      </c>
      <c r="BT2116" t="e">
        <f ca="1">MATCH($B2116,OFFSET('New data'!$G$2,BS2116,0,20000,1),0)+BS2116</f>
        <v>#N/A</v>
      </c>
      <c r="BU2116" s="9"/>
    </row>
    <row r="2117" spans="1:73" ht="31.5" thickBot="1" x14ac:dyDescent="0.4">
      <c r="A2117" s="58" t="s">
        <v>2130</v>
      </c>
      <c r="B2117" s="58" t="s">
        <v>13945</v>
      </c>
      <c r="C2117" s="58" t="s">
        <v>20117</v>
      </c>
      <c r="D2117" s="58" t="s">
        <v>20050</v>
      </c>
      <c r="E2117" s="59"/>
      <c r="F2117" s="59"/>
      <c r="G2117" s="59"/>
      <c r="AB2117" s="59"/>
      <c r="AC2117" s="65" t="s">
        <v>20412</v>
      </c>
      <c r="AD2117" s="59"/>
      <c r="AE2117" s="59"/>
      <c r="AF2117" s="59"/>
      <c r="AG2117" s="59"/>
      <c r="AH2117" s="59"/>
      <c r="AI2117" s="59"/>
      <c r="BB2117" s="9" t="e">
        <f>MATCH(BF2117,'New data'!$Y$2:$Y$20000,0)</f>
        <v>#N/A</v>
      </c>
      <c r="BC2117" s="9" t="str">
        <f t="shared" si="100"/>
        <v>No</v>
      </c>
      <c r="BD2117" s="9" t="s">
        <v>20410</v>
      </c>
      <c r="BE2117" s="9" t="str">
        <f t="shared" si="101"/>
        <v>Yes</v>
      </c>
      <c r="BF2117" s="9" t="str">
        <f t="shared" si="102"/>
        <v>Iwona Stachon</v>
      </c>
      <c r="BG2117" t="str">
        <f>IFERROR(INDEX('New data'!$Y$2:$Y$20000,BN2117),"-")</f>
        <v>-</v>
      </c>
      <c r="BH2117" t="str">
        <f ca="1">IFERROR(INDEX('New data'!$Y$2:$Y$20000,BO2117),"-")</f>
        <v>-</v>
      </c>
      <c r="BI2117" t="str">
        <f ca="1">IFERROR(INDEX('New data'!$Y$2:$Y$20000,BP2117),"-")</f>
        <v>-</v>
      </c>
      <c r="BJ2117" t="str">
        <f ca="1">IFERROR(INDEX('New data'!$Y$2:$Y$20000,BQ2117),"-")</f>
        <v>-</v>
      </c>
      <c r="BK2117" t="str">
        <f ca="1">IFERROR(INDEX('New data'!$Y$2:$Y$20000,BR2117),"-")</f>
        <v>-</v>
      </c>
      <c r="BL2117" t="str">
        <f ca="1">IFERROR(INDEX('New data'!$Y$2:$Y$20000,BS2117),"-")</f>
        <v>-</v>
      </c>
      <c r="BM2117" t="str">
        <f ca="1">IFERROR(INDEX('New data'!$Y$2:$Y$20000,BT2117),"-")</f>
        <v>-</v>
      </c>
      <c r="BN2117" t="e">
        <f>MATCH($B2117,'New data'!$G$2:$G$20000,0)</f>
        <v>#N/A</v>
      </c>
      <c r="BO2117" t="e">
        <f ca="1">MATCH($B2117,OFFSET('New data'!$G$2,BN2117,0,20000,1),0)+BN2117</f>
        <v>#N/A</v>
      </c>
      <c r="BP2117" t="e">
        <f ca="1">MATCH($B2117,OFFSET('New data'!$G$2,BO2117,0,20000,1),0)+BO2117</f>
        <v>#N/A</v>
      </c>
      <c r="BQ2117" t="e">
        <f ca="1">MATCH($B2117,OFFSET('New data'!$G$2,BP2117,0,20000,1),0)+BP2117</f>
        <v>#N/A</v>
      </c>
      <c r="BR2117" t="e">
        <f ca="1">MATCH($B2117,OFFSET('New data'!$G$2,BQ2117,0,20000,1),0)+BQ2117</f>
        <v>#N/A</v>
      </c>
      <c r="BS2117" t="e">
        <f ca="1">MATCH($B2117,OFFSET('New data'!$G$2,BR2117,0,20000,1),0)+BR2117</f>
        <v>#N/A</v>
      </c>
      <c r="BT2117" t="e">
        <f ca="1">MATCH($B2117,OFFSET('New data'!$G$2,BS2117,0,20000,1),0)+BS2117</f>
        <v>#N/A</v>
      </c>
      <c r="BU2117" s="9"/>
    </row>
    <row r="2118" spans="1:73" ht="31.5" thickBot="1" x14ac:dyDescent="0.4">
      <c r="A2118" s="58" t="s">
        <v>2131</v>
      </c>
      <c r="B2118" s="58" t="s">
        <v>13945</v>
      </c>
      <c r="C2118" s="58" t="s">
        <v>20117</v>
      </c>
      <c r="D2118" s="58" t="s">
        <v>20050</v>
      </c>
      <c r="E2118" s="59"/>
      <c r="F2118" s="59"/>
      <c r="G2118" s="59"/>
      <c r="AB2118" s="59"/>
      <c r="AC2118" s="65" t="s">
        <v>20412</v>
      </c>
      <c r="AD2118" s="59"/>
      <c r="AE2118" s="59"/>
      <c r="AF2118" s="59"/>
      <c r="AG2118" s="59"/>
      <c r="AH2118" s="59"/>
      <c r="AI2118" s="59"/>
      <c r="BB2118" s="9" t="e">
        <f>MATCH(BF2118,'New data'!$Y$2:$Y$20000,0)</f>
        <v>#N/A</v>
      </c>
      <c r="BC2118" s="9" t="str">
        <f t="shared" si="100"/>
        <v>No</v>
      </c>
      <c r="BD2118" s="9" t="s">
        <v>20410</v>
      </c>
      <c r="BE2118" s="9" t="str">
        <f t="shared" si="101"/>
        <v>Yes</v>
      </c>
      <c r="BF2118" s="9" t="str">
        <f t="shared" si="102"/>
        <v>Jesmina Braganca</v>
      </c>
      <c r="BG2118" t="str">
        <f>IFERROR(INDEX('New data'!$Y$2:$Y$20000,BN2118),"-")</f>
        <v>-</v>
      </c>
      <c r="BH2118" t="str">
        <f ca="1">IFERROR(INDEX('New data'!$Y$2:$Y$20000,BO2118),"-")</f>
        <v>-</v>
      </c>
      <c r="BI2118" t="str">
        <f ca="1">IFERROR(INDEX('New data'!$Y$2:$Y$20000,BP2118),"-")</f>
        <v>-</v>
      </c>
      <c r="BJ2118" t="str">
        <f ca="1">IFERROR(INDEX('New data'!$Y$2:$Y$20000,BQ2118),"-")</f>
        <v>-</v>
      </c>
      <c r="BK2118" t="str">
        <f ca="1">IFERROR(INDEX('New data'!$Y$2:$Y$20000,BR2118),"-")</f>
        <v>-</v>
      </c>
      <c r="BL2118" t="str">
        <f ca="1">IFERROR(INDEX('New data'!$Y$2:$Y$20000,BS2118),"-")</f>
        <v>-</v>
      </c>
      <c r="BM2118" t="str">
        <f ca="1">IFERROR(INDEX('New data'!$Y$2:$Y$20000,BT2118),"-")</f>
        <v>-</v>
      </c>
      <c r="BN2118" t="e">
        <f>MATCH($B2118,'New data'!$G$2:$G$20000,0)</f>
        <v>#N/A</v>
      </c>
      <c r="BO2118" t="e">
        <f ca="1">MATCH($B2118,OFFSET('New data'!$G$2,BN2118,0,20000,1),0)+BN2118</f>
        <v>#N/A</v>
      </c>
      <c r="BP2118" t="e">
        <f ca="1">MATCH($B2118,OFFSET('New data'!$G$2,BO2118,0,20000,1),0)+BO2118</f>
        <v>#N/A</v>
      </c>
      <c r="BQ2118" t="e">
        <f ca="1">MATCH($B2118,OFFSET('New data'!$G$2,BP2118,0,20000,1),0)+BP2118</f>
        <v>#N/A</v>
      </c>
      <c r="BR2118" t="e">
        <f ca="1">MATCH($B2118,OFFSET('New data'!$G$2,BQ2118,0,20000,1),0)+BQ2118</f>
        <v>#N/A</v>
      </c>
      <c r="BS2118" t="e">
        <f ca="1">MATCH($B2118,OFFSET('New data'!$G$2,BR2118,0,20000,1),0)+BR2118</f>
        <v>#N/A</v>
      </c>
      <c r="BT2118" t="e">
        <f ca="1">MATCH($B2118,OFFSET('New data'!$G$2,BS2118,0,20000,1),0)+BS2118</f>
        <v>#N/A</v>
      </c>
      <c r="BU2118" s="9"/>
    </row>
    <row r="2119" spans="1:73" ht="31.5" thickBot="1" x14ac:dyDescent="0.4">
      <c r="A2119" s="58" t="s">
        <v>2132</v>
      </c>
      <c r="B2119" s="58" t="s">
        <v>14566</v>
      </c>
      <c r="C2119" s="58" t="s">
        <v>20117</v>
      </c>
      <c r="D2119" s="58" t="s">
        <v>20050</v>
      </c>
      <c r="E2119" s="59"/>
      <c r="F2119" s="59"/>
      <c r="G2119" s="59"/>
      <c r="AB2119" s="59"/>
      <c r="AC2119" s="65" t="s">
        <v>20412</v>
      </c>
      <c r="AD2119" s="59"/>
      <c r="AE2119" s="59"/>
      <c r="AF2119" s="59"/>
      <c r="AG2119" s="59"/>
      <c r="AH2119" s="59"/>
      <c r="AI2119" s="59"/>
      <c r="BB2119" s="9" t="e">
        <f>MATCH(BF2119,'New data'!$Y$2:$Y$20000,0)</f>
        <v>#N/A</v>
      </c>
      <c r="BC2119" s="9" t="str">
        <f t="shared" si="100"/>
        <v>No</v>
      </c>
      <c r="BD2119" s="9" t="s">
        <v>20410</v>
      </c>
      <c r="BE2119" s="9" t="str">
        <f t="shared" si="101"/>
        <v>Yes</v>
      </c>
      <c r="BF2119" s="9" t="str">
        <f t="shared" si="102"/>
        <v>Arya Persia</v>
      </c>
      <c r="BG2119" t="str">
        <f>IFERROR(INDEX('New data'!$Y$2:$Y$20000,BN2119),"-")</f>
        <v>-</v>
      </c>
      <c r="BH2119" t="str">
        <f ca="1">IFERROR(INDEX('New data'!$Y$2:$Y$20000,BO2119),"-")</f>
        <v>-</v>
      </c>
      <c r="BI2119" t="str">
        <f ca="1">IFERROR(INDEX('New data'!$Y$2:$Y$20000,BP2119),"-")</f>
        <v>-</v>
      </c>
      <c r="BJ2119" t="str">
        <f ca="1">IFERROR(INDEX('New data'!$Y$2:$Y$20000,BQ2119),"-")</f>
        <v>-</v>
      </c>
      <c r="BK2119" t="str">
        <f ca="1">IFERROR(INDEX('New data'!$Y$2:$Y$20000,BR2119),"-")</f>
        <v>-</v>
      </c>
      <c r="BL2119" t="str">
        <f ca="1">IFERROR(INDEX('New data'!$Y$2:$Y$20000,BS2119),"-")</f>
        <v>-</v>
      </c>
      <c r="BM2119" t="str">
        <f ca="1">IFERROR(INDEX('New data'!$Y$2:$Y$20000,BT2119),"-")</f>
        <v>-</v>
      </c>
      <c r="BN2119" t="e">
        <f>MATCH($B2119,'New data'!$G$2:$G$20000,0)</f>
        <v>#N/A</v>
      </c>
      <c r="BO2119" t="e">
        <f ca="1">MATCH($B2119,OFFSET('New data'!$G$2,BN2119,0,20000,1),0)+BN2119</f>
        <v>#N/A</v>
      </c>
      <c r="BP2119" t="e">
        <f ca="1">MATCH($B2119,OFFSET('New data'!$G$2,BO2119,0,20000,1),0)+BO2119</f>
        <v>#N/A</v>
      </c>
      <c r="BQ2119" t="e">
        <f ca="1">MATCH($B2119,OFFSET('New data'!$G$2,BP2119,0,20000,1),0)+BP2119</f>
        <v>#N/A</v>
      </c>
      <c r="BR2119" t="e">
        <f ca="1">MATCH($B2119,OFFSET('New data'!$G$2,BQ2119,0,20000,1),0)+BQ2119</f>
        <v>#N/A</v>
      </c>
      <c r="BS2119" t="e">
        <f ca="1">MATCH($B2119,OFFSET('New data'!$G$2,BR2119,0,20000,1),0)+BR2119</f>
        <v>#N/A</v>
      </c>
      <c r="BT2119" t="e">
        <f ca="1">MATCH($B2119,OFFSET('New data'!$G$2,BS2119,0,20000,1),0)+BS2119</f>
        <v>#N/A</v>
      </c>
      <c r="BU2119" s="9"/>
    </row>
    <row r="2120" spans="1:73" ht="31.5" thickBot="1" x14ac:dyDescent="0.4">
      <c r="A2120" s="58" t="s">
        <v>2133</v>
      </c>
      <c r="B2120" s="58" t="s">
        <v>14567</v>
      </c>
      <c r="C2120" s="58" t="s">
        <v>20050</v>
      </c>
      <c r="D2120" s="59"/>
      <c r="E2120" s="59"/>
      <c r="F2120" s="59"/>
      <c r="G2120" s="59"/>
      <c r="AB2120" s="62" t="s">
        <v>20410</v>
      </c>
      <c r="AC2120" s="65" t="s">
        <v>20412</v>
      </c>
      <c r="AD2120" s="59"/>
      <c r="AE2120" s="59"/>
      <c r="AF2120" s="59"/>
      <c r="AG2120" s="59"/>
      <c r="AH2120" s="59"/>
      <c r="AI2120" s="59"/>
      <c r="BB2120" s="9" t="e">
        <f>MATCH(BF2120,'New data'!$Y$2:$Y$20000,0)</f>
        <v>#N/A</v>
      </c>
      <c r="BC2120" s="9" t="str">
        <f t="shared" si="100"/>
        <v>No</v>
      </c>
      <c r="BD2120" s="9" t="s">
        <v>20410</v>
      </c>
      <c r="BE2120" s="9" t="str">
        <f t="shared" si="101"/>
        <v>Yes</v>
      </c>
      <c r="BF2120" s="9" t="str">
        <f t="shared" si="102"/>
        <v>Angelika Davis</v>
      </c>
      <c r="BG2120" t="str">
        <f>IFERROR(INDEX('New data'!$Y$2:$Y$20000,BN2120),"-")</f>
        <v>-</v>
      </c>
      <c r="BH2120" t="str">
        <f ca="1">IFERROR(INDEX('New data'!$Y$2:$Y$20000,BO2120),"-")</f>
        <v>-</v>
      </c>
      <c r="BI2120" t="str">
        <f ca="1">IFERROR(INDEX('New data'!$Y$2:$Y$20000,BP2120),"-")</f>
        <v>-</v>
      </c>
      <c r="BJ2120" t="str">
        <f ca="1">IFERROR(INDEX('New data'!$Y$2:$Y$20000,BQ2120),"-")</f>
        <v>-</v>
      </c>
      <c r="BK2120" t="str">
        <f ca="1">IFERROR(INDEX('New data'!$Y$2:$Y$20000,BR2120),"-")</f>
        <v>-</v>
      </c>
      <c r="BL2120" t="str">
        <f ca="1">IFERROR(INDEX('New data'!$Y$2:$Y$20000,BS2120),"-")</f>
        <v>-</v>
      </c>
      <c r="BM2120" t="str">
        <f ca="1">IFERROR(INDEX('New data'!$Y$2:$Y$20000,BT2120),"-")</f>
        <v>-</v>
      </c>
      <c r="BN2120" t="e">
        <f>MATCH($B2120,'New data'!$G$2:$G$20000,0)</f>
        <v>#N/A</v>
      </c>
      <c r="BO2120" t="e">
        <f ca="1">MATCH($B2120,OFFSET('New data'!$G$2,BN2120,0,20000,1),0)+BN2120</f>
        <v>#N/A</v>
      </c>
      <c r="BP2120" t="e">
        <f ca="1">MATCH($B2120,OFFSET('New data'!$G$2,BO2120,0,20000,1),0)+BO2120</f>
        <v>#N/A</v>
      </c>
      <c r="BQ2120" t="e">
        <f ca="1">MATCH($B2120,OFFSET('New data'!$G$2,BP2120,0,20000,1),0)+BP2120</f>
        <v>#N/A</v>
      </c>
      <c r="BR2120" t="e">
        <f ca="1">MATCH($B2120,OFFSET('New data'!$G$2,BQ2120,0,20000,1),0)+BQ2120</f>
        <v>#N/A</v>
      </c>
      <c r="BS2120" t="e">
        <f ca="1">MATCH($B2120,OFFSET('New data'!$G$2,BR2120,0,20000,1),0)+BR2120</f>
        <v>#N/A</v>
      </c>
      <c r="BT2120" t="e">
        <f ca="1">MATCH($B2120,OFFSET('New data'!$G$2,BS2120,0,20000,1),0)+BS2120</f>
        <v>#N/A</v>
      </c>
      <c r="BU2120" s="9"/>
    </row>
    <row r="2121" spans="1:73" ht="31.5" thickBot="1" x14ac:dyDescent="0.4">
      <c r="A2121" s="58" t="s">
        <v>2134</v>
      </c>
      <c r="B2121" s="58" t="s">
        <v>14568</v>
      </c>
      <c r="C2121" s="58" t="s">
        <v>20050</v>
      </c>
      <c r="D2121" s="59"/>
      <c r="E2121" s="59"/>
      <c r="F2121" s="59"/>
      <c r="G2121" s="59"/>
      <c r="AB2121" s="62" t="s">
        <v>20410</v>
      </c>
      <c r="AC2121" s="65" t="s">
        <v>20412</v>
      </c>
      <c r="AD2121" s="59"/>
      <c r="AE2121" s="59"/>
      <c r="AF2121" s="59"/>
      <c r="AG2121" s="59"/>
      <c r="AH2121" s="59"/>
      <c r="AI2121" s="59"/>
      <c r="BB2121" s="9" t="e">
        <f>MATCH(BF2121,'New data'!$Y$2:$Y$20000,0)</f>
        <v>#N/A</v>
      </c>
      <c r="BC2121" s="9" t="str">
        <f t="shared" si="100"/>
        <v>No</v>
      </c>
      <c r="BD2121" s="9" t="s">
        <v>20410</v>
      </c>
      <c r="BE2121" s="9" t="str">
        <f t="shared" si="101"/>
        <v>Yes</v>
      </c>
      <c r="BF2121" s="9" t="str">
        <f t="shared" si="102"/>
        <v>Maximilian Goodchild</v>
      </c>
      <c r="BG2121" t="str">
        <f>IFERROR(INDEX('New data'!$Y$2:$Y$20000,BN2121),"-")</f>
        <v>-</v>
      </c>
      <c r="BH2121" t="str">
        <f ca="1">IFERROR(INDEX('New data'!$Y$2:$Y$20000,BO2121),"-")</f>
        <v>-</v>
      </c>
      <c r="BI2121" t="str">
        <f ca="1">IFERROR(INDEX('New data'!$Y$2:$Y$20000,BP2121),"-")</f>
        <v>-</v>
      </c>
      <c r="BJ2121" t="str">
        <f ca="1">IFERROR(INDEX('New data'!$Y$2:$Y$20000,BQ2121),"-")</f>
        <v>-</v>
      </c>
      <c r="BK2121" t="str">
        <f ca="1">IFERROR(INDEX('New data'!$Y$2:$Y$20000,BR2121),"-")</f>
        <v>-</v>
      </c>
      <c r="BL2121" t="str">
        <f ca="1">IFERROR(INDEX('New data'!$Y$2:$Y$20000,BS2121),"-")</f>
        <v>-</v>
      </c>
      <c r="BM2121" t="str">
        <f ca="1">IFERROR(INDEX('New data'!$Y$2:$Y$20000,BT2121),"-")</f>
        <v>-</v>
      </c>
      <c r="BN2121" t="e">
        <f>MATCH($B2121,'New data'!$G$2:$G$20000,0)</f>
        <v>#N/A</v>
      </c>
      <c r="BO2121" t="e">
        <f ca="1">MATCH($B2121,OFFSET('New data'!$G$2,BN2121,0,20000,1),0)+BN2121</f>
        <v>#N/A</v>
      </c>
      <c r="BP2121" t="e">
        <f ca="1">MATCH($B2121,OFFSET('New data'!$G$2,BO2121,0,20000,1),0)+BO2121</f>
        <v>#N/A</v>
      </c>
      <c r="BQ2121" t="e">
        <f ca="1">MATCH($B2121,OFFSET('New data'!$G$2,BP2121,0,20000,1),0)+BP2121</f>
        <v>#N/A</v>
      </c>
      <c r="BR2121" t="e">
        <f ca="1">MATCH($B2121,OFFSET('New data'!$G$2,BQ2121,0,20000,1),0)+BQ2121</f>
        <v>#N/A</v>
      </c>
      <c r="BS2121" t="e">
        <f ca="1">MATCH($B2121,OFFSET('New data'!$G$2,BR2121,0,20000,1),0)+BR2121</f>
        <v>#N/A</v>
      </c>
      <c r="BT2121" t="e">
        <f ca="1">MATCH($B2121,OFFSET('New data'!$G$2,BS2121,0,20000,1),0)+BS2121</f>
        <v>#N/A</v>
      </c>
      <c r="BU2121" s="9"/>
    </row>
    <row r="2122" spans="1:73" ht="31.5" thickBot="1" x14ac:dyDescent="0.4">
      <c r="A2122" s="58" t="s">
        <v>2135</v>
      </c>
      <c r="B2122" s="58" t="s">
        <v>14568</v>
      </c>
      <c r="C2122" s="58" t="s">
        <v>20050</v>
      </c>
      <c r="D2122" s="59"/>
      <c r="E2122" s="59"/>
      <c r="F2122" s="59"/>
      <c r="G2122" s="59"/>
      <c r="AB2122" s="62" t="s">
        <v>20410</v>
      </c>
      <c r="AC2122" s="65" t="s">
        <v>20412</v>
      </c>
      <c r="AD2122" s="59"/>
      <c r="AE2122" s="59"/>
      <c r="AF2122" s="59"/>
      <c r="AG2122" s="59"/>
      <c r="AH2122" s="59"/>
      <c r="AI2122" s="59"/>
      <c r="BB2122" s="9" t="e">
        <f>MATCH(BF2122,'New data'!$Y$2:$Y$20000,0)</f>
        <v>#N/A</v>
      </c>
      <c r="BC2122" s="9" t="str">
        <f t="shared" si="100"/>
        <v>No</v>
      </c>
      <c r="BD2122" s="9" t="s">
        <v>20410</v>
      </c>
      <c r="BE2122" s="9" t="str">
        <f t="shared" si="101"/>
        <v>Yes</v>
      </c>
      <c r="BF2122" s="9" t="str">
        <f t="shared" si="102"/>
        <v>Dulcie MacKechnie</v>
      </c>
      <c r="BG2122" t="str">
        <f>IFERROR(INDEX('New data'!$Y$2:$Y$20000,BN2122),"-")</f>
        <v>-</v>
      </c>
      <c r="BH2122" t="str">
        <f ca="1">IFERROR(INDEX('New data'!$Y$2:$Y$20000,BO2122),"-")</f>
        <v>-</v>
      </c>
      <c r="BI2122" t="str">
        <f ca="1">IFERROR(INDEX('New data'!$Y$2:$Y$20000,BP2122),"-")</f>
        <v>-</v>
      </c>
      <c r="BJ2122" t="str">
        <f ca="1">IFERROR(INDEX('New data'!$Y$2:$Y$20000,BQ2122),"-")</f>
        <v>-</v>
      </c>
      <c r="BK2122" t="str">
        <f ca="1">IFERROR(INDEX('New data'!$Y$2:$Y$20000,BR2122),"-")</f>
        <v>-</v>
      </c>
      <c r="BL2122" t="str">
        <f ca="1">IFERROR(INDEX('New data'!$Y$2:$Y$20000,BS2122),"-")</f>
        <v>-</v>
      </c>
      <c r="BM2122" t="str">
        <f ca="1">IFERROR(INDEX('New data'!$Y$2:$Y$20000,BT2122),"-")</f>
        <v>-</v>
      </c>
      <c r="BN2122" t="e">
        <f>MATCH($B2122,'New data'!$G$2:$G$20000,0)</f>
        <v>#N/A</v>
      </c>
      <c r="BO2122" t="e">
        <f ca="1">MATCH($B2122,OFFSET('New data'!$G$2,BN2122,0,20000,1),0)+BN2122</f>
        <v>#N/A</v>
      </c>
      <c r="BP2122" t="e">
        <f ca="1">MATCH($B2122,OFFSET('New data'!$G$2,BO2122,0,20000,1),0)+BO2122</f>
        <v>#N/A</v>
      </c>
      <c r="BQ2122" t="e">
        <f ca="1">MATCH($B2122,OFFSET('New data'!$G$2,BP2122,0,20000,1),0)+BP2122</f>
        <v>#N/A</v>
      </c>
      <c r="BR2122" t="e">
        <f ca="1">MATCH($B2122,OFFSET('New data'!$G$2,BQ2122,0,20000,1),0)+BQ2122</f>
        <v>#N/A</v>
      </c>
      <c r="BS2122" t="e">
        <f ca="1">MATCH($B2122,OFFSET('New data'!$G$2,BR2122,0,20000,1),0)+BR2122</f>
        <v>#N/A</v>
      </c>
      <c r="BT2122" t="e">
        <f ca="1">MATCH($B2122,OFFSET('New data'!$G$2,BS2122,0,20000,1),0)+BS2122</f>
        <v>#N/A</v>
      </c>
      <c r="BU2122" s="9"/>
    </row>
    <row r="2123" spans="1:73" ht="31.5" thickBot="1" x14ac:dyDescent="0.4">
      <c r="A2123" s="58" t="s">
        <v>2136</v>
      </c>
      <c r="B2123" s="58" t="s">
        <v>14568</v>
      </c>
      <c r="C2123" s="58" t="s">
        <v>20050</v>
      </c>
      <c r="D2123" s="59"/>
      <c r="E2123" s="59"/>
      <c r="F2123" s="59"/>
      <c r="G2123" s="59"/>
      <c r="AB2123" s="59"/>
      <c r="AC2123" s="65" t="s">
        <v>20412</v>
      </c>
      <c r="AD2123" s="59"/>
      <c r="AE2123" s="59"/>
      <c r="AF2123" s="59"/>
      <c r="AG2123" s="59"/>
      <c r="AH2123" s="59"/>
      <c r="AI2123" s="59"/>
      <c r="BB2123" s="9" t="e">
        <f>MATCH(BF2123,'New data'!$Y$2:$Y$20000,0)</f>
        <v>#N/A</v>
      </c>
      <c r="BC2123" s="9" t="str">
        <f t="shared" si="100"/>
        <v>No</v>
      </c>
      <c r="BD2123" s="9" t="s">
        <v>20410</v>
      </c>
      <c r="BE2123" s="9" t="str">
        <f t="shared" si="101"/>
        <v>Yes</v>
      </c>
      <c r="BF2123" s="9" t="str">
        <f t="shared" si="102"/>
        <v>Sandra Rocha</v>
      </c>
      <c r="BG2123" t="str">
        <f>IFERROR(INDEX('New data'!$Y$2:$Y$20000,BN2123),"-")</f>
        <v>-</v>
      </c>
      <c r="BH2123" t="str">
        <f ca="1">IFERROR(INDEX('New data'!$Y$2:$Y$20000,BO2123),"-")</f>
        <v>-</v>
      </c>
      <c r="BI2123" t="str">
        <f ca="1">IFERROR(INDEX('New data'!$Y$2:$Y$20000,BP2123),"-")</f>
        <v>-</v>
      </c>
      <c r="BJ2123" t="str">
        <f ca="1">IFERROR(INDEX('New data'!$Y$2:$Y$20000,BQ2123),"-")</f>
        <v>-</v>
      </c>
      <c r="BK2123" t="str">
        <f ca="1">IFERROR(INDEX('New data'!$Y$2:$Y$20000,BR2123),"-")</f>
        <v>-</v>
      </c>
      <c r="BL2123" t="str">
        <f ca="1">IFERROR(INDEX('New data'!$Y$2:$Y$20000,BS2123),"-")</f>
        <v>-</v>
      </c>
      <c r="BM2123" t="str">
        <f ca="1">IFERROR(INDEX('New data'!$Y$2:$Y$20000,BT2123),"-")</f>
        <v>-</v>
      </c>
      <c r="BN2123" t="e">
        <f>MATCH($B2123,'New data'!$G$2:$G$20000,0)</f>
        <v>#N/A</v>
      </c>
      <c r="BO2123" t="e">
        <f ca="1">MATCH($B2123,OFFSET('New data'!$G$2,BN2123,0,20000,1),0)+BN2123</f>
        <v>#N/A</v>
      </c>
      <c r="BP2123" t="e">
        <f ca="1">MATCH($B2123,OFFSET('New data'!$G$2,BO2123,0,20000,1),0)+BO2123</f>
        <v>#N/A</v>
      </c>
      <c r="BQ2123" t="e">
        <f ca="1">MATCH($B2123,OFFSET('New data'!$G$2,BP2123,0,20000,1),0)+BP2123</f>
        <v>#N/A</v>
      </c>
      <c r="BR2123" t="e">
        <f ca="1">MATCH($B2123,OFFSET('New data'!$G$2,BQ2123,0,20000,1),0)+BQ2123</f>
        <v>#N/A</v>
      </c>
      <c r="BS2123" t="e">
        <f ca="1">MATCH($B2123,OFFSET('New data'!$G$2,BR2123,0,20000,1),0)+BR2123</f>
        <v>#N/A</v>
      </c>
      <c r="BT2123" t="e">
        <f ca="1">MATCH($B2123,OFFSET('New data'!$G$2,BS2123,0,20000,1),0)+BS2123</f>
        <v>#N/A</v>
      </c>
      <c r="BU2123" s="9"/>
    </row>
    <row r="2124" spans="1:73" ht="31.5" thickBot="1" x14ac:dyDescent="0.4">
      <c r="A2124" s="58" t="s">
        <v>2137</v>
      </c>
      <c r="B2124" s="58" t="s">
        <v>14569</v>
      </c>
      <c r="C2124" s="58" t="s">
        <v>20050</v>
      </c>
      <c r="D2124" s="59"/>
      <c r="E2124" s="59"/>
      <c r="F2124" s="59"/>
      <c r="G2124" s="59"/>
      <c r="AB2124" s="62" t="s">
        <v>20410</v>
      </c>
      <c r="AC2124" s="65" t="s">
        <v>20412</v>
      </c>
      <c r="AD2124" s="59"/>
      <c r="AE2124" s="59"/>
      <c r="AF2124" s="59"/>
      <c r="AG2124" s="59"/>
      <c r="AH2124" s="59"/>
      <c r="AI2124" s="59"/>
      <c r="BB2124" s="9" t="e">
        <f>MATCH(BF2124,'New data'!$Y$2:$Y$20000,0)</f>
        <v>#N/A</v>
      </c>
      <c r="BC2124" s="9" t="str">
        <f t="shared" si="100"/>
        <v>No</v>
      </c>
      <c r="BD2124" s="9" t="s">
        <v>20410</v>
      </c>
      <c r="BE2124" s="9" t="str">
        <f t="shared" si="101"/>
        <v>Yes</v>
      </c>
      <c r="BF2124" s="9" t="str">
        <f t="shared" si="102"/>
        <v>Emily Bird</v>
      </c>
      <c r="BG2124" t="str">
        <f>IFERROR(INDEX('New data'!$Y$2:$Y$20000,BN2124),"-")</f>
        <v>-</v>
      </c>
      <c r="BH2124" t="str">
        <f ca="1">IFERROR(INDEX('New data'!$Y$2:$Y$20000,BO2124),"-")</f>
        <v>-</v>
      </c>
      <c r="BI2124" t="str">
        <f ca="1">IFERROR(INDEX('New data'!$Y$2:$Y$20000,BP2124),"-")</f>
        <v>-</v>
      </c>
      <c r="BJ2124" t="str">
        <f ca="1">IFERROR(INDEX('New data'!$Y$2:$Y$20000,BQ2124),"-")</f>
        <v>-</v>
      </c>
      <c r="BK2124" t="str">
        <f ca="1">IFERROR(INDEX('New data'!$Y$2:$Y$20000,BR2124),"-")</f>
        <v>-</v>
      </c>
      <c r="BL2124" t="str">
        <f ca="1">IFERROR(INDEX('New data'!$Y$2:$Y$20000,BS2124),"-")</f>
        <v>-</v>
      </c>
      <c r="BM2124" t="str">
        <f ca="1">IFERROR(INDEX('New data'!$Y$2:$Y$20000,BT2124),"-")</f>
        <v>-</v>
      </c>
      <c r="BN2124" t="e">
        <f>MATCH($B2124,'New data'!$G$2:$G$20000,0)</f>
        <v>#N/A</v>
      </c>
      <c r="BO2124" t="e">
        <f ca="1">MATCH($B2124,OFFSET('New data'!$G$2,BN2124,0,20000,1),0)+BN2124</f>
        <v>#N/A</v>
      </c>
      <c r="BP2124" t="e">
        <f ca="1">MATCH($B2124,OFFSET('New data'!$G$2,BO2124,0,20000,1),0)+BO2124</f>
        <v>#N/A</v>
      </c>
      <c r="BQ2124" t="e">
        <f ca="1">MATCH($B2124,OFFSET('New data'!$G$2,BP2124,0,20000,1),0)+BP2124</f>
        <v>#N/A</v>
      </c>
      <c r="BR2124" t="e">
        <f ca="1">MATCH($B2124,OFFSET('New data'!$G$2,BQ2124,0,20000,1),0)+BQ2124</f>
        <v>#N/A</v>
      </c>
      <c r="BS2124" t="e">
        <f ca="1">MATCH($B2124,OFFSET('New data'!$G$2,BR2124,0,20000,1),0)+BR2124</f>
        <v>#N/A</v>
      </c>
      <c r="BT2124" t="e">
        <f ca="1">MATCH($B2124,OFFSET('New data'!$G$2,BS2124,0,20000,1),0)+BS2124</f>
        <v>#N/A</v>
      </c>
      <c r="BU2124" s="9"/>
    </row>
    <row r="2125" spans="1:73" ht="31.5" thickBot="1" x14ac:dyDescent="0.4">
      <c r="A2125" s="58" t="s">
        <v>2138</v>
      </c>
      <c r="B2125" s="58" t="s">
        <v>14570</v>
      </c>
      <c r="C2125" s="58" t="s">
        <v>20050</v>
      </c>
      <c r="D2125" s="59"/>
      <c r="E2125" s="59"/>
      <c r="F2125" s="59"/>
      <c r="G2125" s="59"/>
      <c r="AB2125" s="59"/>
      <c r="AC2125" s="65" t="s">
        <v>20412</v>
      </c>
      <c r="AD2125" s="59"/>
      <c r="AE2125" s="59"/>
      <c r="AF2125" s="59"/>
      <c r="AG2125" s="59"/>
      <c r="AH2125" s="59"/>
      <c r="AI2125" s="59"/>
      <c r="BB2125" s="9">
        <f>MATCH(BF2125,'New data'!$Y$2:$Y$20000,0)</f>
        <v>11</v>
      </c>
      <c r="BC2125" s="9" t="str">
        <f t="shared" si="100"/>
        <v>Yes</v>
      </c>
      <c r="BD2125" s="9" t="s">
        <v>20410</v>
      </c>
      <c r="BE2125" s="9" t="str">
        <f t="shared" si="101"/>
        <v>Yes</v>
      </c>
      <c r="BF2125" s="9" t="str">
        <f t="shared" si="102"/>
        <v>Dominika Kanani</v>
      </c>
      <c r="BG2125" t="str">
        <f>IFERROR(INDEX('New data'!$Y$2:$Y$20000,BN2125),"-")</f>
        <v>Dominika Kanani</v>
      </c>
      <c r="BH2125" t="str">
        <f ca="1">IFERROR(INDEX('New data'!$Y$2:$Y$20000,BO2125),"-")</f>
        <v>-</v>
      </c>
      <c r="BI2125" t="str">
        <f ca="1">IFERROR(INDEX('New data'!$Y$2:$Y$20000,BP2125),"-")</f>
        <v>-</v>
      </c>
      <c r="BJ2125" t="str">
        <f ca="1">IFERROR(INDEX('New data'!$Y$2:$Y$20000,BQ2125),"-")</f>
        <v>-</v>
      </c>
      <c r="BK2125" t="str">
        <f ca="1">IFERROR(INDEX('New data'!$Y$2:$Y$20000,BR2125),"-")</f>
        <v>-</v>
      </c>
      <c r="BL2125" t="str">
        <f ca="1">IFERROR(INDEX('New data'!$Y$2:$Y$20000,BS2125),"-")</f>
        <v>-</v>
      </c>
      <c r="BM2125" t="str">
        <f ca="1">IFERROR(INDEX('New data'!$Y$2:$Y$20000,BT2125),"-")</f>
        <v>-</v>
      </c>
      <c r="BN2125">
        <f>MATCH($B2125,'New data'!$G$2:$G$20000,0)</f>
        <v>11</v>
      </c>
      <c r="BO2125" t="e">
        <f ca="1">MATCH($B2125,OFFSET('New data'!$G$2,BN2125,0,20000,1),0)+BN2125</f>
        <v>#N/A</v>
      </c>
      <c r="BP2125" t="e">
        <f ca="1">MATCH($B2125,OFFSET('New data'!$G$2,BO2125,0,20000,1),0)+BO2125</f>
        <v>#N/A</v>
      </c>
      <c r="BQ2125" t="e">
        <f ca="1">MATCH($B2125,OFFSET('New data'!$G$2,BP2125,0,20000,1),0)+BP2125</f>
        <v>#N/A</v>
      </c>
      <c r="BR2125" t="e">
        <f ca="1">MATCH($B2125,OFFSET('New data'!$G$2,BQ2125,0,20000,1),0)+BQ2125</f>
        <v>#N/A</v>
      </c>
      <c r="BS2125" t="e">
        <f ca="1">MATCH($B2125,OFFSET('New data'!$G$2,BR2125,0,20000,1),0)+BR2125</f>
        <v>#N/A</v>
      </c>
      <c r="BT2125" t="e">
        <f ca="1">MATCH($B2125,OFFSET('New data'!$G$2,BS2125,0,20000,1),0)+BS2125</f>
        <v>#N/A</v>
      </c>
      <c r="BU2125" s="9"/>
    </row>
    <row r="2126" spans="1:73" ht="31.5" thickBot="1" x14ac:dyDescent="0.4">
      <c r="A2126" s="58" t="s">
        <v>2139</v>
      </c>
      <c r="B2126" s="58" t="s">
        <v>14571</v>
      </c>
      <c r="C2126" s="58" t="s">
        <v>20050</v>
      </c>
      <c r="D2126" s="59"/>
      <c r="E2126" s="59"/>
      <c r="F2126" s="59"/>
      <c r="G2126" s="59"/>
      <c r="AB2126" s="59"/>
      <c r="AC2126" s="65" t="s">
        <v>20412</v>
      </c>
      <c r="AD2126" s="59"/>
      <c r="AE2126" s="59"/>
      <c r="AF2126" s="59"/>
      <c r="AG2126" s="59"/>
      <c r="AH2126" s="59"/>
      <c r="AI2126" s="59"/>
      <c r="BB2126" s="9" t="e">
        <f>MATCH(BF2126,'New data'!$Y$2:$Y$20000,0)</f>
        <v>#N/A</v>
      </c>
      <c r="BC2126" s="9" t="str">
        <f t="shared" si="100"/>
        <v>No</v>
      </c>
      <c r="BD2126" s="9" t="s">
        <v>20410</v>
      </c>
      <c r="BE2126" s="9" t="str">
        <f t="shared" si="101"/>
        <v>Yes</v>
      </c>
      <c r="BF2126" s="9" t="str">
        <f t="shared" si="102"/>
        <v>Jelena Dmitrijeva</v>
      </c>
      <c r="BG2126" t="str">
        <f>IFERROR(INDEX('New data'!$Y$2:$Y$20000,BN2126),"-")</f>
        <v>-</v>
      </c>
      <c r="BH2126" t="str">
        <f ca="1">IFERROR(INDEX('New data'!$Y$2:$Y$20000,BO2126),"-")</f>
        <v>-</v>
      </c>
      <c r="BI2126" t="str">
        <f ca="1">IFERROR(INDEX('New data'!$Y$2:$Y$20000,BP2126),"-")</f>
        <v>-</v>
      </c>
      <c r="BJ2126" t="str">
        <f ca="1">IFERROR(INDEX('New data'!$Y$2:$Y$20000,BQ2126),"-")</f>
        <v>-</v>
      </c>
      <c r="BK2126" t="str">
        <f ca="1">IFERROR(INDEX('New data'!$Y$2:$Y$20000,BR2126),"-")</f>
        <v>-</v>
      </c>
      <c r="BL2126" t="str">
        <f ca="1">IFERROR(INDEX('New data'!$Y$2:$Y$20000,BS2126),"-")</f>
        <v>-</v>
      </c>
      <c r="BM2126" t="str">
        <f ca="1">IFERROR(INDEX('New data'!$Y$2:$Y$20000,BT2126),"-")</f>
        <v>-</v>
      </c>
      <c r="BN2126" t="e">
        <f>MATCH($B2126,'New data'!$G$2:$G$20000,0)</f>
        <v>#N/A</v>
      </c>
      <c r="BO2126" t="e">
        <f ca="1">MATCH($B2126,OFFSET('New data'!$G$2,BN2126,0,20000,1),0)+BN2126</f>
        <v>#N/A</v>
      </c>
      <c r="BP2126" t="e">
        <f ca="1">MATCH($B2126,OFFSET('New data'!$G$2,BO2126,0,20000,1),0)+BO2126</f>
        <v>#N/A</v>
      </c>
      <c r="BQ2126" t="e">
        <f ca="1">MATCH($B2126,OFFSET('New data'!$G$2,BP2126,0,20000,1),0)+BP2126</f>
        <v>#N/A</v>
      </c>
      <c r="BR2126" t="e">
        <f ca="1">MATCH($B2126,OFFSET('New data'!$G$2,BQ2126,0,20000,1),0)+BQ2126</f>
        <v>#N/A</v>
      </c>
      <c r="BS2126" t="e">
        <f ca="1">MATCH($B2126,OFFSET('New data'!$G$2,BR2126,0,20000,1),0)+BR2126</f>
        <v>#N/A</v>
      </c>
      <c r="BT2126" t="e">
        <f ca="1">MATCH($B2126,OFFSET('New data'!$G$2,BS2126,0,20000,1),0)+BS2126</f>
        <v>#N/A</v>
      </c>
      <c r="BU2126" s="9"/>
    </row>
    <row r="2127" spans="1:73" ht="31.5" thickBot="1" x14ac:dyDescent="0.4">
      <c r="A2127" s="58" t="s">
        <v>2140</v>
      </c>
      <c r="B2127" s="58" t="s">
        <v>14571</v>
      </c>
      <c r="C2127" s="58" t="s">
        <v>20050</v>
      </c>
      <c r="D2127" s="59"/>
      <c r="E2127" s="59"/>
      <c r="F2127" s="59"/>
      <c r="G2127" s="59"/>
      <c r="AB2127" s="59"/>
      <c r="AC2127" s="65" t="s">
        <v>20412</v>
      </c>
      <c r="AD2127" s="59"/>
      <c r="AE2127" s="59"/>
      <c r="AF2127" s="59"/>
      <c r="AG2127" s="59"/>
      <c r="AH2127" s="59"/>
      <c r="AI2127" s="59"/>
      <c r="BB2127" s="9" t="e">
        <f>MATCH(BF2127,'New data'!$Y$2:$Y$20000,0)</f>
        <v>#N/A</v>
      </c>
      <c r="BC2127" s="9" t="str">
        <f t="shared" si="100"/>
        <v>No</v>
      </c>
      <c r="BD2127" s="9" t="s">
        <v>20410</v>
      </c>
      <c r="BE2127" s="9" t="str">
        <f t="shared" si="101"/>
        <v>Yes</v>
      </c>
      <c r="BF2127" s="9" t="str">
        <f t="shared" si="102"/>
        <v>Dominika Grzyb</v>
      </c>
      <c r="BG2127" t="str">
        <f>IFERROR(INDEX('New data'!$Y$2:$Y$20000,BN2127),"-")</f>
        <v>-</v>
      </c>
      <c r="BH2127" t="str">
        <f ca="1">IFERROR(INDEX('New data'!$Y$2:$Y$20000,BO2127),"-")</f>
        <v>-</v>
      </c>
      <c r="BI2127" t="str">
        <f ca="1">IFERROR(INDEX('New data'!$Y$2:$Y$20000,BP2127),"-")</f>
        <v>-</v>
      </c>
      <c r="BJ2127" t="str">
        <f ca="1">IFERROR(INDEX('New data'!$Y$2:$Y$20000,BQ2127),"-")</f>
        <v>-</v>
      </c>
      <c r="BK2127" t="str">
        <f ca="1">IFERROR(INDEX('New data'!$Y$2:$Y$20000,BR2127),"-")</f>
        <v>-</v>
      </c>
      <c r="BL2127" t="str">
        <f ca="1">IFERROR(INDEX('New data'!$Y$2:$Y$20000,BS2127),"-")</f>
        <v>-</v>
      </c>
      <c r="BM2127" t="str">
        <f ca="1">IFERROR(INDEX('New data'!$Y$2:$Y$20000,BT2127),"-")</f>
        <v>-</v>
      </c>
      <c r="BN2127" t="e">
        <f>MATCH($B2127,'New data'!$G$2:$G$20000,0)</f>
        <v>#N/A</v>
      </c>
      <c r="BO2127" t="e">
        <f ca="1">MATCH($B2127,OFFSET('New data'!$G$2,BN2127,0,20000,1),0)+BN2127</f>
        <v>#N/A</v>
      </c>
      <c r="BP2127" t="e">
        <f ca="1">MATCH($B2127,OFFSET('New data'!$G$2,BO2127,0,20000,1),0)+BO2127</f>
        <v>#N/A</v>
      </c>
      <c r="BQ2127" t="e">
        <f ca="1">MATCH($B2127,OFFSET('New data'!$G$2,BP2127,0,20000,1),0)+BP2127</f>
        <v>#N/A</v>
      </c>
      <c r="BR2127" t="e">
        <f ca="1">MATCH($B2127,OFFSET('New data'!$G$2,BQ2127,0,20000,1),0)+BQ2127</f>
        <v>#N/A</v>
      </c>
      <c r="BS2127" t="e">
        <f ca="1">MATCH($B2127,OFFSET('New data'!$G$2,BR2127,0,20000,1),0)+BR2127</f>
        <v>#N/A</v>
      </c>
      <c r="BT2127" t="e">
        <f ca="1">MATCH($B2127,OFFSET('New data'!$G$2,BS2127,0,20000,1),0)+BS2127</f>
        <v>#N/A</v>
      </c>
      <c r="BU2127" s="9"/>
    </row>
    <row r="2128" spans="1:73" ht="31.5" thickBot="1" x14ac:dyDescent="0.4">
      <c r="A2128" s="58" t="s">
        <v>2141</v>
      </c>
      <c r="B2128" s="58" t="s">
        <v>14572</v>
      </c>
      <c r="C2128" s="58" t="s">
        <v>20050</v>
      </c>
      <c r="D2128" s="59"/>
      <c r="E2128" s="59"/>
      <c r="F2128" s="59"/>
      <c r="G2128" s="59"/>
      <c r="AB2128" s="59"/>
      <c r="AC2128" s="65" t="s">
        <v>20412</v>
      </c>
      <c r="AD2128" s="59"/>
      <c r="AE2128" s="59"/>
      <c r="AF2128" s="59"/>
      <c r="AG2128" s="59"/>
      <c r="AH2128" s="59"/>
      <c r="AI2128" s="59"/>
      <c r="BB2128" s="9" t="e">
        <f>MATCH(BF2128,'New data'!$Y$2:$Y$20000,0)</f>
        <v>#N/A</v>
      </c>
      <c r="BC2128" s="9" t="str">
        <f t="shared" si="100"/>
        <v>No</v>
      </c>
      <c r="BD2128" s="9" t="s">
        <v>20410</v>
      </c>
      <c r="BE2128" s="9" t="str">
        <f t="shared" si="101"/>
        <v>Yes</v>
      </c>
      <c r="BF2128" s="9" t="str">
        <f t="shared" si="102"/>
        <v>Ayan Arwo</v>
      </c>
      <c r="BG2128" t="str">
        <f>IFERROR(INDEX('New data'!$Y$2:$Y$20000,BN2128),"-")</f>
        <v>-</v>
      </c>
      <c r="BH2128" t="str">
        <f ca="1">IFERROR(INDEX('New data'!$Y$2:$Y$20000,BO2128),"-")</f>
        <v>-</v>
      </c>
      <c r="BI2128" t="str">
        <f ca="1">IFERROR(INDEX('New data'!$Y$2:$Y$20000,BP2128),"-")</f>
        <v>-</v>
      </c>
      <c r="BJ2128" t="str">
        <f ca="1">IFERROR(INDEX('New data'!$Y$2:$Y$20000,BQ2128),"-")</f>
        <v>-</v>
      </c>
      <c r="BK2128" t="str">
        <f ca="1">IFERROR(INDEX('New data'!$Y$2:$Y$20000,BR2128),"-")</f>
        <v>-</v>
      </c>
      <c r="BL2128" t="str">
        <f ca="1">IFERROR(INDEX('New data'!$Y$2:$Y$20000,BS2128),"-")</f>
        <v>-</v>
      </c>
      <c r="BM2128" t="str">
        <f ca="1">IFERROR(INDEX('New data'!$Y$2:$Y$20000,BT2128),"-")</f>
        <v>-</v>
      </c>
      <c r="BN2128" t="e">
        <f>MATCH($B2128,'New data'!$G$2:$G$20000,0)</f>
        <v>#N/A</v>
      </c>
      <c r="BO2128" t="e">
        <f ca="1">MATCH($B2128,OFFSET('New data'!$G$2,BN2128,0,20000,1),0)+BN2128</f>
        <v>#N/A</v>
      </c>
      <c r="BP2128" t="e">
        <f ca="1">MATCH($B2128,OFFSET('New data'!$G$2,BO2128,0,20000,1),0)+BO2128</f>
        <v>#N/A</v>
      </c>
      <c r="BQ2128" t="e">
        <f ca="1">MATCH($B2128,OFFSET('New data'!$G$2,BP2128,0,20000,1),0)+BP2128</f>
        <v>#N/A</v>
      </c>
      <c r="BR2128" t="e">
        <f ca="1">MATCH($B2128,OFFSET('New data'!$G$2,BQ2128,0,20000,1),0)+BQ2128</f>
        <v>#N/A</v>
      </c>
      <c r="BS2128" t="e">
        <f ca="1">MATCH($B2128,OFFSET('New data'!$G$2,BR2128,0,20000,1),0)+BR2128</f>
        <v>#N/A</v>
      </c>
      <c r="BT2128" t="e">
        <f ca="1">MATCH($B2128,OFFSET('New data'!$G$2,BS2128,0,20000,1),0)+BS2128</f>
        <v>#N/A</v>
      </c>
      <c r="BU2128" s="9"/>
    </row>
    <row r="2129" spans="1:73" ht="31.5" thickBot="1" x14ac:dyDescent="0.4">
      <c r="A2129" s="58" t="s">
        <v>2142</v>
      </c>
      <c r="B2129" s="58" t="s">
        <v>14572</v>
      </c>
      <c r="C2129" s="58" t="s">
        <v>20050</v>
      </c>
      <c r="D2129" s="59"/>
      <c r="E2129" s="59"/>
      <c r="F2129" s="59"/>
      <c r="G2129" s="59"/>
      <c r="AB2129" s="59"/>
      <c r="AC2129" s="65" t="s">
        <v>20412</v>
      </c>
      <c r="AD2129" s="59"/>
      <c r="AE2129" s="59"/>
      <c r="AF2129" s="59"/>
      <c r="AG2129" s="59"/>
      <c r="AH2129" s="59"/>
      <c r="AI2129" s="59"/>
      <c r="BB2129" s="9" t="e">
        <f>MATCH(BF2129,'New data'!$Y$2:$Y$20000,0)</f>
        <v>#N/A</v>
      </c>
      <c r="BC2129" s="9" t="str">
        <f t="shared" si="100"/>
        <v>No</v>
      </c>
      <c r="BD2129" s="9" t="s">
        <v>20410</v>
      </c>
      <c r="BE2129" s="9" t="str">
        <f t="shared" si="101"/>
        <v>Yes</v>
      </c>
      <c r="BF2129" s="9" t="str">
        <f t="shared" si="102"/>
        <v>Mahdi Samater</v>
      </c>
      <c r="BG2129" t="str">
        <f>IFERROR(INDEX('New data'!$Y$2:$Y$20000,BN2129),"-")</f>
        <v>-</v>
      </c>
      <c r="BH2129" t="str">
        <f ca="1">IFERROR(INDEX('New data'!$Y$2:$Y$20000,BO2129),"-")</f>
        <v>-</v>
      </c>
      <c r="BI2129" t="str">
        <f ca="1">IFERROR(INDEX('New data'!$Y$2:$Y$20000,BP2129),"-")</f>
        <v>-</v>
      </c>
      <c r="BJ2129" t="str">
        <f ca="1">IFERROR(INDEX('New data'!$Y$2:$Y$20000,BQ2129),"-")</f>
        <v>-</v>
      </c>
      <c r="BK2129" t="str">
        <f ca="1">IFERROR(INDEX('New data'!$Y$2:$Y$20000,BR2129),"-")</f>
        <v>-</v>
      </c>
      <c r="BL2129" t="str">
        <f ca="1">IFERROR(INDEX('New data'!$Y$2:$Y$20000,BS2129),"-")</f>
        <v>-</v>
      </c>
      <c r="BM2129" t="str">
        <f ca="1">IFERROR(INDEX('New data'!$Y$2:$Y$20000,BT2129),"-")</f>
        <v>-</v>
      </c>
      <c r="BN2129" t="e">
        <f>MATCH($B2129,'New data'!$G$2:$G$20000,0)</f>
        <v>#N/A</v>
      </c>
      <c r="BO2129" t="e">
        <f ca="1">MATCH($B2129,OFFSET('New data'!$G$2,BN2129,0,20000,1),0)+BN2129</f>
        <v>#N/A</v>
      </c>
      <c r="BP2129" t="e">
        <f ca="1">MATCH($B2129,OFFSET('New data'!$G$2,BO2129,0,20000,1),0)+BO2129</f>
        <v>#N/A</v>
      </c>
      <c r="BQ2129" t="e">
        <f ca="1">MATCH($B2129,OFFSET('New data'!$G$2,BP2129,0,20000,1),0)+BP2129</f>
        <v>#N/A</v>
      </c>
      <c r="BR2129" t="e">
        <f ca="1">MATCH($B2129,OFFSET('New data'!$G$2,BQ2129,0,20000,1),0)+BQ2129</f>
        <v>#N/A</v>
      </c>
      <c r="BS2129" t="e">
        <f ca="1">MATCH($B2129,OFFSET('New data'!$G$2,BR2129,0,20000,1),0)+BR2129</f>
        <v>#N/A</v>
      </c>
      <c r="BT2129" t="e">
        <f ca="1">MATCH($B2129,OFFSET('New data'!$G$2,BS2129,0,20000,1),0)+BS2129</f>
        <v>#N/A</v>
      </c>
      <c r="BU2129" s="9"/>
    </row>
    <row r="2130" spans="1:73" ht="31.5" thickBot="1" x14ac:dyDescent="0.4">
      <c r="A2130" s="58" t="s">
        <v>2143</v>
      </c>
      <c r="B2130" s="58" t="s">
        <v>14573</v>
      </c>
      <c r="C2130" s="58" t="s">
        <v>20050</v>
      </c>
      <c r="D2130" s="59"/>
      <c r="E2130" s="59"/>
      <c r="F2130" s="59"/>
      <c r="G2130" s="59"/>
      <c r="AB2130" s="59"/>
      <c r="AC2130" s="65" t="s">
        <v>20412</v>
      </c>
      <c r="AD2130" s="59"/>
      <c r="AE2130" s="59"/>
      <c r="AF2130" s="59"/>
      <c r="AG2130" s="59"/>
      <c r="AH2130" s="59"/>
      <c r="AI2130" s="59"/>
      <c r="BB2130" s="9" t="e">
        <f>MATCH(BF2130,'New data'!$Y$2:$Y$20000,0)</f>
        <v>#N/A</v>
      </c>
      <c r="BC2130" s="9" t="str">
        <f t="shared" si="100"/>
        <v>No</v>
      </c>
      <c r="BD2130" s="9" t="s">
        <v>20410</v>
      </c>
      <c r="BE2130" s="9" t="str">
        <f t="shared" si="101"/>
        <v>Yes</v>
      </c>
      <c r="BF2130" s="9" t="str">
        <f t="shared" si="102"/>
        <v>Moses Percival</v>
      </c>
      <c r="BG2130" t="str">
        <f>IFERROR(INDEX('New data'!$Y$2:$Y$20000,BN2130),"-")</f>
        <v>-</v>
      </c>
      <c r="BH2130" t="str">
        <f ca="1">IFERROR(INDEX('New data'!$Y$2:$Y$20000,BO2130),"-")</f>
        <v>-</v>
      </c>
      <c r="BI2130" t="str">
        <f ca="1">IFERROR(INDEX('New data'!$Y$2:$Y$20000,BP2130),"-")</f>
        <v>-</v>
      </c>
      <c r="BJ2130" t="str">
        <f ca="1">IFERROR(INDEX('New data'!$Y$2:$Y$20000,BQ2130),"-")</f>
        <v>-</v>
      </c>
      <c r="BK2130" t="str">
        <f ca="1">IFERROR(INDEX('New data'!$Y$2:$Y$20000,BR2130),"-")</f>
        <v>-</v>
      </c>
      <c r="BL2130" t="str">
        <f ca="1">IFERROR(INDEX('New data'!$Y$2:$Y$20000,BS2130),"-")</f>
        <v>-</v>
      </c>
      <c r="BM2130" t="str">
        <f ca="1">IFERROR(INDEX('New data'!$Y$2:$Y$20000,BT2130),"-")</f>
        <v>-</v>
      </c>
      <c r="BN2130" t="e">
        <f>MATCH($B2130,'New data'!$G$2:$G$20000,0)</f>
        <v>#N/A</v>
      </c>
      <c r="BO2130" t="e">
        <f ca="1">MATCH($B2130,OFFSET('New data'!$G$2,BN2130,0,20000,1),0)+BN2130</f>
        <v>#N/A</v>
      </c>
      <c r="BP2130" t="e">
        <f ca="1">MATCH($B2130,OFFSET('New data'!$G$2,BO2130,0,20000,1),0)+BO2130</f>
        <v>#N/A</v>
      </c>
      <c r="BQ2130" t="e">
        <f ca="1">MATCH($B2130,OFFSET('New data'!$G$2,BP2130,0,20000,1),0)+BP2130</f>
        <v>#N/A</v>
      </c>
      <c r="BR2130" t="e">
        <f ca="1">MATCH($B2130,OFFSET('New data'!$G$2,BQ2130,0,20000,1),0)+BQ2130</f>
        <v>#N/A</v>
      </c>
      <c r="BS2130" t="e">
        <f ca="1">MATCH($B2130,OFFSET('New data'!$G$2,BR2130,0,20000,1),0)+BR2130</f>
        <v>#N/A</v>
      </c>
      <c r="BT2130" t="e">
        <f ca="1">MATCH($B2130,OFFSET('New data'!$G$2,BS2130,0,20000,1),0)+BS2130</f>
        <v>#N/A</v>
      </c>
      <c r="BU2130" s="9"/>
    </row>
    <row r="2131" spans="1:73" ht="31.5" thickBot="1" x14ac:dyDescent="0.4">
      <c r="A2131" s="58" t="s">
        <v>2144</v>
      </c>
      <c r="B2131" s="58" t="s">
        <v>13605</v>
      </c>
      <c r="C2131" s="58" t="s">
        <v>20118</v>
      </c>
      <c r="D2131" s="58" t="s">
        <v>20050</v>
      </c>
      <c r="E2131" s="59"/>
      <c r="F2131" s="59"/>
      <c r="G2131" s="59"/>
      <c r="AB2131" s="59"/>
      <c r="AC2131" s="65" t="s">
        <v>20412</v>
      </c>
      <c r="AD2131" s="59"/>
      <c r="AE2131" s="59"/>
      <c r="AF2131" s="59"/>
      <c r="AG2131" s="59"/>
      <c r="AH2131" s="59"/>
      <c r="AI2131" s="59"/>
      <c r="BB2131" s="9" t="e">
        <f>MATCH(BF2131,'New data'!$Y$2:$Y$20000,0)</f>
        <v>#N/A</v>
      </c>
      <c r="BC2131" s="9" t="str">
        <f t="shared" si="100"/>
        <v>No</v>
      </c>
      <c r="BD2131" s="9" t="s">
        <v>20410</v>
      </c>
      <c r="BE2131" s="9" t="str">
        <f t="shared" si="101"/>
        <v>Yes</v>
      </c>
      <c r="BF2131" s="9" t="str">
        <f t="shared" si="102"/>
        <v>Sinead Flannery</v>
      </c>
      <c r="BG2131" t="str">
        <f>IFERROR(INDEX('New data'!$Y$2:$Y$20000,BN2131),"-")</f>
        <v>Robert Head</v>
      </c>
      <c r="BH2131" t="str">
        <f ca="1">IFERROR(INDEX('New data'!$Y$2:$Y$20000,BO2131),"-")</f>
        <v>Sahra Muse</v>
      </c>
      <c r="BI2131" t="str">
        <f ca="1">IFERROR(INDEX('New data'!$Y$2:$Y$20000,BP2131),"-")</f>
        <v>Janeline Dagang</v>
      </c>
      <c r="BJ2131" t="str">
        <f ca="1">IFERROR(INDEX('New data'!$Y$2:$Y$20000,BQ2131),"-")</f>
        <v>Samuel Dagang</v>
      </c>
      <c r="BK2131" t="str">
        <f ca="1">IFERROR(INDEX('New data'!$Y$2:$Y$20000,BR2131),"-")</f>
        <v>Vicente Espejo Galvan</v>
      </c>
      <c r="BL2131" t="str">
        <f ca="1">IFERROR(INDEX('New data'!$Y$2:$Y$20000,BS2131),"-")</f>
        <v>James Gough</v>
      </c>
      <c r="BM2131" t="str">
        <f ca="1">IFERROR(INDEX('New data'!$Y$2:$Y$20000,BT2131),"-")</f>
        <v>Remilyn Grace Guioa</v>
      </c>
      <c r="BN2131">
        <f>MATCH($B2131,'New data'!$G$2:$G$20000,0)</f>
        <v>109</v>
      </c>
      <c r="BO2131">
        <f ca="1">MATCH($B2131,OFFSET('New data'!$G$2,BN2131,0,20000,1),0)+BN2131</f>
        <v>123</v>
      </c>
      <c r="BP2131">
        <f ca="1">MATCH($B2131,OFFSET('New data'!$G$2,BO2131,0,20000,1),0)+BO2131</f>
        <v>136</v>
      </c>
      <c r="BQ2131">
        <f ca="1">MATCH($B2131,OFFSET('New data'!$G$2,BP2131,0,20000,1),0)+BP2131</f>
        <v>137</v>
      </c>
      <c r="BR2131">
        <f ca="1">MATCH($B2131,OFFSET('New data'!$G$2,BQ2131,0,20000,1),0)+BQ2131</f>
        <v>200</v>
      </c>
      <c r="BS2131">
        <f ca="1">MATCH($B2131,OFFSET('New data'!$G$2,BR2131,0,20000,1),0)+BR2131</f>
        <v>229</v>
      </c>
      <c r="BT2131">
        <f ca="1">MATCH($B2131,OFFSET('New data'!$G$2,BS2131,0,20000,1),0)+BS2131</f>
        <v>329</v>
      </c>
      <c r="BU2131" s="9"/>
    </row>
    <row r="2132" spans="1:73" ht="31.5" thickBot="1" x14ac:dyDescent="0.4">
      <c r="A2132" s="58" t="s">
        <v>2145</v>
      </c>
      <c r="B2132" s="58" t="s">
        <v>13605</v>
      </c>
      <c r="C2132" s="58" t="s">
        <v>20118</v>
      </c>
      <c r="D2132" s="58" t="s">
        <v>20050</v>
      </c>
      <c r="E2132" s="59"/>
      <c r="F2132" s="59"/>
      <c r="G2132" s="59"/>
      <c r="AB2132" s="59"/>
      <c r="AC2132" s="65" t="s">
        <v>20412</v>
      </c>
      <c r="AD2132" s="59"/>
      <c r="AE2132" s="59"/>
      <c r="AF2132" s="59"/>
      <c r="AG2132" s="59"/>
      <c r="AH2132" s="59"/>
      <c r="AI2132" s="59"/>
      <c r="BB2132" s="9" t="e">
        <f>MATCH(BF2132,'New data'!$Y$2:$Y$20000,0)</f>
        <v>#N/A</v>
      </c>
      <c r="BC2132" s="9" t="str">
        <f t="shared" si="100"/>
        <v>No</v>
      </c>
      <c r="BD2132" s="9" t="s">
        <v>20410</v>
      </c>
      <c r="BE2132" s="9" t="str">
        <f t="shared" si="101"/>
        <v>Yes</v>
      </c>
      <c r="BF2132" s="9" t="str">
        <f t="shared" si="102"/>
        <v>Yahye Idow</v>
      </c>
      <c r="BG2132" t="str">
        <f>IFERROR(INDEX('New data'!$Y$2:$Y$20000,BN2132),"-")</f>
        <v>Robert Head</v>
      </c>
      <c r="BH2132" t="str">
        <f ca="1">IFERROR(INDEX('New data'!$Y$2:$Y$20000,BO2132),"-")</f>
        <v>Sahra Muse</v>
      </c>
      <c r="BI2132" t="str">
        <f ca="1">IFERROR(INDEX('New data'!$Y$2:$Y$20000,BP2132),"-")</f>
        <v>Janeline Dagang</v>
      </c>
      <c r="BJ2132" t="str">
        <f ca="1">IFERROR(INDEX('New data'!$Y$2:$Y$20000,BQ2132),"-")</f>
        <v>Samuel Dagang</v>
      </c>
      <c r="BK2132" t="str">
        <f ca="1">IFERROR(INDEX('New data'!$Y$2:$Y$20000,BR2132),"-")</f>
        <v>Vicente Espejo Galvan</v>
      </c>
      <c r="BL2132" t="str">
        <f ca="1">IFERROR(INDEX('New data'!$Y$2:$Y$20000,BS2132),"-")</f>
        <v>James Gough</v>
      </c>
      <c r="BM2132" t="str">
        <f ca="1">IFERROR(INDEX('New data'!$Y$2:$Y$20000,BT2132),"-")</f>
        <v>Remilyn Grace Guioa</v>
      </c>
      <c r="BN2132">
        <f>MATCH($B2132,'New data'!$G$2:$G$20000,0)</f>
        <v>109</v>
      </c>
      <c r="BO2132">
        <f ca="1">MATCH($B2132,OFFSET('New data'!$G$2,BN2132,0,20000,1),0)+BN2132</f>
        <v>123</v>
      </c>
      <c r="BP2132">
        <f ca="1">MATCH($B2132,OFFSET('New data'!$G$2,BO2132,0,20000,1),0)+BO2132</f>
        <v>136</v>
      </c>
      <c r="BQ2132">
        <f ca="1">MATCH($B2132,OFFSET('New data'!$G$2,BP2132,0,20000,1),0)+BP2132</f>
        <v>137</v>
      </c>
      <c r="BR2132">
        <f ca="1">MATCH($B2132,OFFSET('New data'!$G$2,BQ2132,0,20000,1),0)+BQ2132</f>
        <v>200</v>
      </c>
      <c r="BS2132">
        <f ca="1">MATCH($B2132,OFFSET('New data'!$G$2,BR2132,0,20000,1),0)+BR2132</f>
        <v>229</v>
      </c>
      <c r="BT2132">
        <f ca="1">MATCH($B2132,OFFSET('New data'!$G$2,BS2132,0,20000,1),0)+BS2132</f>
        <v>329</v>
      </c>
      <c r="BU2132" s="9"/>
    </row>
    <row r="2133" spans="1:73" ht="31.5" thickBot="1" x14ac:dyDescent="0.4">
      <c r="A2133" s="58" t="s">
        <v>2146</v>
      </c>
      <c r="B2133" s="58" t="s">
        <v>13624</v>
      </c>
      <c r="C2133" s="58" t="s">
        <v>20118</v>
      </c>
      <c r="D2133" s="58" t="s">
        <v>20050</v>
      </c>
      <c r="E2133" s="59"/>
      <c r="F2133" s="59"/>
      <c r="G2133" s="59"/>
      <c r="AB2133" s="59"/>
      <c r="AC2133" s="65" t="s">
        <v>20412</v>
      </c>
      <c r="AD2133" s="59"/>
      <c r="AE2133" s="59"/>
      <c r="AF2133" s="59"/>
      <c r="AG2133" s="59"/>
      <c r="AH2133" s="59"/>
      <c r="AI2133" s="59"/>
      <c r="BB2133" s="9" t="e">
        <f>MATCH(BF2133,'New data'!$Y$2:$Y$20000,0)</f>
        <v>#N/A</v>
      </c>
      <c r="BC2133" s="9" t="str">
        <f t="shared" si="100"/>
        <v>No</v>
      </c>
      <c r="BD2133" s="9" t="s">
        <v>20410</v>
      </c>
      <c r="BE2133" s="9" t="str">
        <f t="shared" si="101"/>
        <v>Yes</v>
      </c>
      <c r="BF2133" s="9" t="str">
        <f t="shared" si="102"/>
        <v>Lul Mohamed</v>
      </c>
      <c r="BG2133" t="str">
        <f>IFERROR(INDEX('New data'!$Y$2:$Y$20000,BN2133),"-")</f>
        <v>AndrÃ© Sousa</v>
      </c>
      <c r="BH2133" t="str">
        <f ca="1">IFERROR(INDEX('New data'!$Y$2:$Y$20000,BO2133),"-")</f>
        <v>Andre Mendes</v>
      </c>
      <c r="BI2133" t="str">
        <f ca="1">IFERROR(INDEX('New data'!$Y$2:$Y$20000,BP2133),"-")</f>
        <v>Ana De Sousa Graca</v>
      </c>
      <c r="BJ2133" t="str">
        <f ca="1">IFERROR(INDEX('New data'!$Y$2:$Y$20000,BQ2133),"-")</f>
        <v>Kyra Niles</v>
      </c>
      <c r="BK2133" t="str">
        <f ca="1">IFERROR(INDEX('New data'!$Y$2:$Y$20000,BR2133),"-")</f>
        <v>Jasper Jinu</v>
      </c>
      <c r="BL2133" t="str">
        <f ca="1">IFERROR(INDEX('New data'!$Y$2:$Y$20000,BS2133),"-")</f>
        <v>-</v>
      </c>
      <c r="BM2133" t="str">
        <f ca="1">IFERROR(INDEX('New data'!$Y$2:$Y$20000,BT2133),"-")</f>
        <v>-</v>
      </c>
      <c r="BN2133">
        <f>MATCH($B2133,'New data'!$G$2:$G$20000,0)</f>
        <v>64</v>
      </c>
      <c r="BO2133">
        <f ca="1">MATCH($B2133,OFFSET('New data'!$G$2,BN2133,0,20000,1),0)+BN2133</f>
        <v>117</v>
      </c>
      <c r="BP2133">
        <f ca="1">MATCH($B2133,OFFSET('New data'!$G$2,BO2133,0,20000,1),0)+BO2133</f>
        <v>118</v>
      </c>
      <c r="BQ2133">
        <f ca="1">MATCH($B2133,OFFSET('New data'!$G$2,BP2133,0,20000,1),0)+BP2133</f>
        <v>178</v>
      </c>
      <c r="BR2133">
        <f ca="1">MATCH($B2133,OFFSET('New data'!$G$2,BQ2133,0,20000,1),0)+BQ2133</f>
        <v>236</v>
      </c>
      <c r="BS2133" t="e">
        <f ca="1">MATCH($B2133,OFFSET('New data'!$G$2,BR2133,0,20000,1),0)+BR2133</f>
        <v>#N/A</v>
      </c>
      <c r="BT2133" t="e">
        <f ca="1">MATCH($B2133,OFFSET('New data'!$G$2,BS2133,0,20000,1),0)+BS2133</f>
        <v>#N/A</v>
      </c>
      <c r="BU2133" s="9"/>
    </row>
    <row r="2134" spans="1:73" ht="31.5" thickBot="1" x14ac:dyDescent="0.4">
      <c r="A2134" s="58" t="s">
        <v>2147</v>
      </c>
      <c r="B2134" s="58" t="s">
        <v>13606</v>
      </c>
      <c r="C2134" s="58" t="s">
        <v>20118</v>
      </c>
      <c r="D2134" s="58" t="s">
        <v>20050</v>
      </c>
      <c r="E2134" s="59"/>
      <c r="F2134" s="59"/>
      <c r="G2134" s="59"/>
      <c r="AB2134" s="59"/>
      <c r="AC2134" s="65" t="s">
        <v>20412</v>
      </c>
      <c r="AD2134" s="59"/>
      <c r="AE2134" s="59"/>
      <c r="AF2134" s="59"/>
      <c r="AG2134" s="59"/>
      <c r="AH2134" s="59"/>
      <c r="AI2134" s="59"/>
      <c r="BB2134" s="9" t="e">
        <f>MATCH(BF2134,'New data'!$Y$2:$Y$20000,0)</f>
        <v>#N/A</v>
      </c>
      <c r="BC2134" s="9" t="str">
        <f t="shared" si="100"/>
        <v>No</v>
      </c>
      <c r="BD2134" s="9" t="s">
        <v>20410</v>
      </c>
      <c r="BE2134" s="9" t="str">
        <f t="shared" si="101"/>
        <v>Yes</v>
      </c>
      <c r="BF2134" s="9" t="str">
        <f t="shared" si="102"/>
        <v>Simmi Dullay</v>
      </c>
      <c r="BG2134" t="str">
        <f>IFERROR(INDEX('New data'!$Y$2:$Y$20000,BN2134),"-")</f>
        <v>Oprea-Razvan Savu</v>
      </c>
      <c r="BH2134" t="str">
        <f ca="1">IFERROR(INDEX('New data'!$Y$2:$Y$20000,BO2134),"-")</f>
        <v>Robert Jones</v>
      </c>
      <c r="BI2134" t="str">
        <f ca="1">IFERROR(INDEX('New data'!$Y$2:$Y$20000,BP2134),"-")</f>
        <v>Sapora Popal</v>
      </c>
      <c r="BJ2134" t="str">
        <f ca="1">IFERROR(INDEX('New data'!$Y$2:$Y$20000,BQ2134),"-")</f>
        <v>Olivia Nossborn</v>
      </c>
      <c r="BK2134" t="str">
        <f ca="1">IFERROR(INDEX('New data'!$Y$2:$Y$20000,BR2134),"-")</f>
        <v>-</v>
      </c>
      <c r="BL2134" t="str">
        <f ca="1">IFERROR(INDEX('New data'!$Y$2:$Y$20000,BS2134),"-")</f>
        <v>-</v>
      </c>
      <c r="BM2134" t="str">
        <f ca="1">IFERROR(INDEX('New data'!$Y$2:$Y$20000,BT2134),"-")</f>
        <v>-</v>
      </c>
      <c r="BN2134">
        <f>MATCH($B2134,'New data'!$G$2:$G$20000,0)</f>
        <v>18</v>
      </c>
      <c r="BO2134">
        <f ca="1">MATCH($B2134,OFFSET('New data'!$G$2,BN2134,0,20000,1),0)+BN2134</f>
        <v>26</v>
      </c>
      <c r="BP2134">
        <f ca="1">MATCH($B2134,OFFSET('New data'!$G$2,BO2134,0,20000,1),0)+BO2134</f>
        <v>196</v>
      </c>
      <c r="BQ2134">
        <f ca="1">MATCH($B2134,OFFSET('New data'!$G$2,BP2134,0,20000,1),0)+BP2134</f>
        <v>203</v>
      </c>
      <c r="BR2134" t="e">
        <f ca="1">MATCH($B2134,OFFSET('New data'!$G$2,BQ2134,0,20000,1),0)+BQ2134</f>
        <v>#N/A</v>
      </c>
      <c r="BS2134" t="e">
        <f ca="1">MATCH($B2134,OFFSET('New data'!$G$2,BR2134,0,20000,1),0)+BR2134</f>
        <v>#N/A</v>
      </c>
      <c r="BT2134" t="e">
        <f ca="1">MATCH($B2134,OFFSET('New data'!$G$2,BS2134,0,20000,1),0)+BS2134</f>
        <v>#N/A</v>
      </c>
      <c r="BU2134" s="9"/>
    </row>
    <row r="2135" spans="1:73" ht="31.5" thickBot="1" x14ac:dyDescent="0.4">
      <c r="A2135" s="58" t="s">
        <v>2148</v>
      </c>
      <c r="B2135" s="58" t="s">
        <v>14574</v>
      </c>
      <c r="C2135" s="58" t="s">
        <v>20050</v>
      </c>
      <c r="D2135" s="59"/>
      <c r="E2135" s="59"/>
      <c r="F2135" s="59"/>
      <c r="G2135" s="59"/>
      <c r="AB2135" s="62" t="s">
        <v>20410</v>
      </c>
      <c r="AC2135" s="65" t="s">
        <v>20412</v>
      </c>
      <c r="AD2135" s="59"/>
      <c r="AE2135" s="59"/>
      <c r="AF2135" s="59"/>
      <c r="AG2135" s="59"/>
      <c r="AH2135" s="59"/>
      <c r="AI2135" s="59"/>
      <c r="BB2135" s="9">
        <f>MATCH(BF2135,'New data'!$Y$2:$Y$20000,0)</f>
        <v>12</v>
      </c>
      <c r="BC2135" s="9" t="str">
        <f t="shared" si="100"/>
        <v>Yes</v>
      </c>
      <c r="BD2135" s="9" t="s">
        <v>20410</v>
      </c>
      <c r="BE2135" s="9" t="str">
        <f t="shared" si="101"/>
        <v>Yes</v>
      </c>
      <c r="BF2135" s="9" t="str">
        <f t="shared" si="102"/>
        <v>Natalie Sylvester</v>
      </c>
      <c r="BG2135" t="str">
        <f>IFERROR(INDEX('New data'!$Y$2:$Y$20000,BN2135),"-")</f>
        <v>Natalie Sylvester</v>
      </c>
      <c r="BH2135" t="str">
        <f ca="1">IFERROR(INDEX('New data'!$Y$2:$Y$20000,BO2135),"-")</f>
        <v>-</v>
      </c>
      <c r="BI2135" t="str">
        <f ca="1">IFERROR(INDEX('New data'!$Y$2:$Y$20000,BP2135),"-")</f>
        <v>-</v>
      </c>
      <c r="BJ2135" t="str">
        <f ca="1">IFERROR(INDEX('New data'!$Y$2:$Y$20000,BQ2135),"-")</f>
        <v>-</v>
      </c>
      <c r="BK2135" t="str">
        <f ca="1">IFERROR(INDEX('New data'!$Y$2:$Y$20000,BR2135),"-")</f>
        <v>-</v>
      </c>
      <c r="BL2135" t="str">
        <f ca="1">IFERROR(INDEX('New data'!$Y$2:$Y$20000,BS2135),"-")</f>
        <v>-</v>
      </c>
      <c r="BM2135" t="str">
        <f ca="1">IFERROR(INDEX('New data'!$Y$2:$Y$20000,BT2135),"-")</f>
        <v>-</v>
      </c>
      <c r="BN2135">
        <f>MATCH($B2135,'New data'!$G$2:$G$20000,0)</f>
        <v>12</v>
      </c>
      <c r="BO2135" t="e">
        <f ca="1">MATCH($B2135,OFFSET('New data'!$G$2,BN2135,0,20000,1),0)+BN2135</f>
        <v>#N/A</v>
      </c>
      <c r="BP2135" t="e">
        <f ca="1">MATCH($B2135,OFFSET('New data'!$G$2,BO2135,0,20000,1),0)+BO2135</f>
        <v>#N/A</v>
      </c>
      <c r="BQ2135" t="e">
        <f ca="1">MATCH($B2135,OFFSET('New data'!$G$2,BP2135,0,20000,1),0)+BP2135</f>
        <v>#N/A</v>
      </c>
      <c r="BR2135" t="e">
        <f ca="1">MATCH($B2135,OFFSET('New data'!$G$2,BQ2135,0,20000,1),0)+BQ2135</f>
        <v>#N/A</v>
      </c>
      <c r="BS2135" t="e">
        <f ca="1">MATCH($B2135,OFFSET('New data'!$G$2,BR2135,0,20000,1),0)+BR2135</f>
        <v>#N/A</v>
      </c>
      <c r="BT2135" t="e">
        <f ca="1">MATCH($B2135,OFFSET('New data'!$G$2,BS2135,0,20000,1),0)+BS2135</f>
        <v>#N/A</v>
      </c>
      <c r="BU2135" s="9"/>
    </row>
    <row r="2136" spans="1:73" ht="31.5" thickBot="1" x14ac:dyDescent="0.4">
      <c r="A2136" s="58" t="s">
        <v>2149</v>
      </c>
      <c r="B2136" s="58" t="s">
        <v>14575</v>
      </c>
      <c r="C2136" s="58" t="s">
        <v>20050</v>
      </c>
      <c r="D2136" s="59"/>
      <c r="E2136" s="59"/>
      <c r="F2136" s="59"/>
      <c r="G2136" s="59"/>
      <c r="AB2136" s="59"/>
      <c r="AC2136" s="65" t="s">
        <v>20412</v>
      </c>
      <c r="AD2136" s="59"/>
      <c r="AE2136" s="59"/>
      <c r="AF2136" s="59"/>
      <c r="AG2136" s="59"/>
      <c r="AH2136" s="59"/>
      <c r="AI2136" s="59"/>
      <c r="BB2136" s="9" t="e">
        <f>MATCH(BF2136,'New data'!$Y$2:$Y$20000,0)</f>
        <v>#N/A</v>
      </c>
      <c r="BC2136" s="9" t="str">
        <f t="shared" si="100"/>
        <v>No</v>
      </c>
      <c r="BD2136" s="9" t="s">
        <v>20410</v>
      </c>
      <c r="BE2136" s="9" t="str">
        <f t="shared" si="101"/>
        <v>Yes</v>
      </c>
      <c r="BF2136" s="9" t="str">
        <f t="shared" si="102"/>
        <v>Sharon Prendergast</v>
      </c>
      <c r="BG2136" t="str">
        <f>IFERROR(INDEX('New data'!$Y$2:$Y$20000,BN2136),"-")</f>
        <v>-</v>
      </c>
      <c r="BH2136" t="str">
        <f ca="1">IFERROR(INDEX('New data'!$Y$2:$Y$20000,BO2136),"-")</f>
        <v>-</v>
      </c>
      <c r="BI2136" t="str">
        <f ca="1">IFERROR(INDEX('New data'!$Y$2:$Y$20000,BP2136),"-")</f>
        <v>-</v>
      </c>
      <c r="BJ2136" t="str">
        <f ca="1">IFERROR(INDEX('New data'!$Y$2:$Y$20000,BQ2136),"-")</f>
        <v>-</v>
      </c>
      <c r="BK2136" t="str">
        <f ca="1">IFERROR(INDEX('New data'!$Y$2:$Y$20000,BR2136),"-")</f>
        <v>-</v>
      </c>
      <c r="BL2136" t="str">
        <f ca="1">IFERROR(INDEX('New data'!$Y$2:$Y$20000,BS2136),"-")</f>
        <v>-</v>
      </c>
      <c r="BM2136" t="str">
        <f ca="1">IFERROR(INDEX('New data'!$Y$2:$Y$20000,BT2136),"-")</f>
        <v>-</v>
      </c>
      <c r="BN2136" t="e">
        <f>MATCH($B2136,'New data'!$G$2:$G$20000,0)</f>
        <v>#N/A</v>
      </c>
      <c r="BO2136" t="e">
        <f ca="1">MATCH($B2136,OFFSET('New data'!$G$2,BN2136,0,20000,1),0)+BN2136</f>
        <v>#N/A</v>
      </c>
      <c r="BP2136" t="e">
        <f ca="1">MATCH($B2136,OFFSET('New data'!$G$2,BO2136,0,20000,1),0)+BO2136</f>
        <v>#N/A</v>
      </c>
      <c r="BQ2136" t="e">
        <f ca="1">MATCH($B2136,OFFSET('New data'!$G$2,BP2136,0,20000,1),0)+BP2136</f>
        <v>#N/A</v>
      </c>
      <c r="BR2136" t="e">
        <f ca="1">MATCH($B2136,OFFSET('New data'!$G$2,BQ2136,0,20000,1),0)+BQ2136</f>
        <v>#N/A</v>
      </c>
      <c r="BS2136" t="e">
        <f ca="1">MATCH($B2136,OFFSET('New data'!$G$2,BR2136,0,20000,1),0)+BR2136</f>
        <v>#N/A</v>
      </c>
      <c r="BT2136" t="e">
        <f ca="1">MATCH($B2136,OFFSET('New data'!$G$2,BS2136,0,20000,1),0)+BS2136</f>
        <v>#N/A</v>
      </c>
      <c r="BU2136" s="9"/>
    </row>
    <row r="2137" spans="1:73" ht="31.5" thickBot="1" x14ac:dyDescent="0.4">
      <c r="A2137" s="58" t="s">
        <v>2150</v>
      </c>
      <c r="B2137" s="58" t="s">
        <v>14576</v>
      </c>
      <c r="C2137" s="58" t="s">
        <v>20050</v>
      </c>
      <c r="D2137" s="59"/>
      <c r="E2137" s="59"/>
      <c r="F2137" s="59"/>
      <c r="G2137" s="59"/>
      <c r="AB2137" s="59"/>
      <c r="AC2137" s="65" t="s">
        <v>20412</v>
      </c>
      <c r="AD2137" s="59"/>
      <c r="AE2137" s="59"/>
      <c r="AF2137" s="59"/>
      <c r="AG2137" s="59"/>
      <c r="AH2137" s="59"/>
      <c r="AI2137" s="59"/>
      <c r="BB2137" s="9" t="e">
        <f>MATCH(BF2137,'New data'!$Y$2:$Y$20000,0)</f>
        <v>#N/A</v>
      </c>
      <c r="BC2137" s="9" t="str">
        <f t="shared" si="100"/>
        <v>No</v>
      </c>
      <c r="BD2137" s="9" t="s">
        <v>20410</v>
      </c>
      <c r="BE2137" s="9" t="str">
        <f t="shared" si="101"/>
        <v>Yes</v>
      </c>
      <c r="BF2137" s="9" t="str">
        <f t="shared" si="102"/>
        <v>Maria Esteves</v>
      </c>
      <c r="BG2137" t="str">
        <f>IFERROR(INDEX('New data'!$Y$2:$Y$20000,BN2137),"-")</f>
        <v>-</v>
      </c>
      <c r="BH2137" t="str">
        <f ca="1">IFERROR(INDEX('New data'!$Y$2:$Y$20000,BO2137),"-")</f>
        <v>-</v>
      </c>
      <c r="BI2137" t="str">
        <f ca="1">IFERROR(INDEX('New data'!$Y$2:$Y$20000,BP2137),"-")</f>
        <v>-</v>
      </c>
      <c r="BJ2137" t="str">
        <f ca="1">IFERROR(INDEX('New data'!$Y$2:$Y$20000,BQ2137),"-")</f>
        <v>-</v>
      </c>
      <c r="BK2137" t="str">
        <f ca="1">IFERROR(INDEX('New data'!$Y$2:$Y$20000,BR2137),"-")</f>
        <v>-</v>
      </c>
      <c r="BL2137" t="str">
        <f ca="1">IFERROR(INDEX('New data'!$Y$2:$Y$20000,BS2137),"-")</f>
        <v>-</v>
      </c>
      <c r="BM2137" t="str">
        <f ca="1">IFERROR(INDEX('New data'!$Y$2:$Y$20000,BT2137),"-")</f>
        <v>-</v>
      </c>
      <c r="BN2137" t="e">
        <f>MATCH($B2137,'New data'!$G$2:$G$20000,0)</f>
        <v>#N/A</v>
      </c>
      <c r="BO2137" t="e">
        <f ca="1">MATCH($B2137,OFFSET('New data'!$G$2,BN2137,0,20000,1),0)+BN2137</f>
        <v>#N/A</v>
      </c>
      <c r="BP2137" t="e">
        <f ca="1">MATCH($B2137,OFFSET('New data'!$G$2,BO2137,0,20000,1),0)+BO2137</f>
        <v>#N/A</v>
      </c>
      <c r="BQ2137" t="e">
        <f ca="1">MATCH($B2137,OFFSET('New data'!$G$2,BP2137,0,20000,1),0)+BP2137</f>
        <v>#N/A</v>
      </c>
      <c r="BR2137" t="e">
        <f ca="1">MATCH($B2137,OFFSET('New data'!$G$2,BQ2137,0,20000,1),0)+BQ2137</f>
        <v>#N/A</v>
      </c>
      <c r="BS2137" t="e">
        <f ca="1">MATCH($B2137,OFFSET('New data'!$G$2,BR2137,0,20000,1),0)+BR2137</f>
        <v>#N/A</v>
      </c>
      <c r="BT2137" t="e">
        <f ca="1">MATCH($B2137,OFFSET('New data'!$G$2,BS2137,0,20000,1),0)+BS2137</f>
        <v>#N/A</v>
      </c>
      <c r="BU2137" s="9"/>
    </row>
    <row r="2138" spans="1:73" ht="31.5" thickBot="1" x14ac:dyDescent="0.4">
      <c r="A2138" s="58" t="s">
        <v>2151</v>
      </c>
      <c r="B2138" s="58" t="s">
        <v>14577</v>
      </c>
      <c r="C2138" s="58" t="s">
        <v>20050</v>
      </c>
      <c r="D2138" s="59"/>
      <c r="E2138" s="59"/>
      <c r="F2138" s="59"/>
      <c r="G2138" s="59"/>
      <c r="AB2138" s="62" t="s">
        <v>20410</v>
      </c>
      <c r="AC2138" s="65" t="s">
        <v>20412</v>
      </c>
      <c r="AD2138" s="59"/>
      <c r="AE2138" s="59"/>
      <c r="AF2138" s="59"/>
      <c r="AG2138" s="59"/>
      <c r="AH2138" s="59"/>
      <c r="AI2138" s="59"/>
      <c r="BB2138" s="9" t="e">
        <f>MATCH(BF2138,'New data'!$Y$2:$Y$20000,0)</f>
        <v>#N/A</v>
      </c>
      <c r="BC2138" s="9" t="str">
        <f t="shared" si="100"/>
        <v>No</v>
      </c>
      <c r="BD2138" s="9" t="s">
        <v>20410</v>
      </c>
      <c r="BE2138" s="9" t="str">
        <f t="shared" si="101"/>
        <v>Yes</v>
      </c>
      <c r="BF2138" s="9" t="str">
        <f t="shared" si="102"/>
        <v>Sasha Hammond</v>
      </c>
      <c r="BG2138" t="str">
        <f>IFERROR(INDEX('New data'!$Y$2:$Y$20000,BN2138),"-")</f>
        <v>-</v>
      </c>
      <c r="BH2138" t="str">
        <f ca="1">IFERROR(INDEX('New data'!$Y$2:$Y$20000,BO2138),"-")</f>
        <v>-</v>
      </c>
      <c r="BI2138" t="str">
        <f ca="1">IFERROR(INDEX('New data'!$Y$2:$Y$20000,BP2138),"-")</f>
        <v>-</v>
      </c>
      <c r="BJ2138" t="str">
        <f ca="1">IFERROR(INDEX('New data'!$Y$2:$Y$20000,BQ2138),"-")</f>
        <v>-</v>
      </c>
      <c r="BK2138" t="str">
        <f ca="1">IFERROR(INDEX('New data'!$Y$2:$Y$20000,BR2138),"-")</f>
        <v>-</v>
      </c>
      <c r="BL2138" t="str">
        <f ca="1">IFERROR(INDEX('New data'!$Y$2:$Y$20000,BS2138),"-")</f>
        <v>-</v>
      </c>
      <c r="BM2138" t="str">
        <f ca="1">IFERROR(INDEX('New data'!$Y$2:$Y$20000,BT2138),"-")</f>
        <v>-</v>
      </c>
      <c r="BN2138" t="e">
        <f>MATCH($B2138,'New data'!$G$2:$G$20000,0)</f>
        <v>#N/A</v>
      </c>
      <c r="BO2138" t="e">
        <f ca="1">MATCH($B2138,OFFSET('New data'!$G$2,BN2138,0,20000,1),0)+BN2138</f>
        <v>#N/A</v>
      </c>
      <c r="BP2138" t="e">
        <f ca="1">MATCH($B2138,OFFSET('New data'!$G$2,BO2138,0,20000,1),0)+BO2138</f>
        <v>#N/A</v>
      </c>
      <c r="BQ2138" t="e">
        <f ca="1">MATCH($B2138,OFFSET('New data'!$G$2,BP2138,0,20000,1),0)+BP2138</f>
        <v>#N/A</v>
      </c>
      <c r="BR2138" t="e">
        <f ca="1">MATCH($B2138,OFFSET('New data'!$G$2,BQ2138,0,20000,1),0)+BQ2138</f>
        <v>#N/A</v>
      </c>
      <c r="BS2138" t="e">
        <f ca="1">MATCH($B2138,OFFSET('New data'!$G$2,BR2138,0,20000,1),0)+BR2138</f>
        <v>#N/A</v>
      </c>
      <c r="BT2138" t="e">
        <f ca="1">MATCH($B2138,OFFSET('New data'!$G$2,BS2138,0,20000,1),0)+BS2138</f>
        <v>#N/A</v>
      </c>
      <c r="BU2138" s="9"/>
    </row>
    <row r="2139" spans="1:73" ht="31.5" thickBot="1" x14ac:dyDescent="0.4">
      <c r="A2139" s="58" t="s">
        <v>2152</v>
      </c>
      <c r="B2139" s="58" t="s">
        <v>14578</v>
      </c>
      <c r="C2139" s="58" t="s">
        <v>20050</v>
      </c>
      <c r="D2139" s="59"/>
      <c r="E2139" s="59"/>
      <c r="F2139" s="59"/>
      <c r="G2139" s="59"/>
      <c r="AB2139" s="62" t="s">
        <v>20410</v>
      </c>
      <c r="AC2139" s="65" t="s">
        <v>20412</v>
      </c>
      <c r="AD2139" s="59"/>
      <c r="AE2139" s="59"/>
      <c r="AF2139" s="59"/>
      <c r="AG2139" s="59"/>
      <c r="AH2139" s="59"/>
      <c r="AI2139" s="59"/>
      <c r="BB2139" s="9" t="e">
        <f>MATCH(BF2139,'New data'!$Y$2:$Y$20000,0)</f>
        <v>#N/A</v>
      </c>
      <c r="BC2139" s="9" t="str">
        <f t="shared" si="100"/>
        <v>No</v>
      </c>
      <c r="BD2139" s="9" t="s">
        <v>20410</v>
      </c>
      <c r="BE2139" s="9" t="str">
        <f t="shared" si="101"/>
        <v>Yes</v>
      </c>
      <c r="BF2139" s="9" t="str">
        <f t="shared" si="102"/>
        <v>Angela Lawley-Wakelin</v>
      </c>
      <c r="BG2139" t="str">
        <f>IFERROR(INDEX('New data'!$Y$2:$Y$20000,BN2139),"-")</f>
        <v>-</v>
      </c>
      <c r="BH2139" t="str">
        <f ca="1">IFERROR(INDEX('New data'!$Y$2:$Y$20000,BO2139),"-")</f>
        <v>-</v>
      </c>
      <c r="BI2139" t="str">
        <f ca="1">IFERROR(INDEX('New data'!$Y$2:$Y$20000,BP2139),"-")</f>
        <v>-</v>
      </c>
      <c r="BJ2139" t="str">
        <f ca="1">IFERROR(INDEX('New data'!$Y$2:$Y$20000,BQ2139),"-")</f>
        <v>-</v>
      </c>
      <c r="BK2139" t="str">
        <f ca="1">IFERROR(INDEX('New data'!$Y$2:$Y$20000,BR2139),"-")</f>
        <v>-</v>
      </c>
      <c r="BL2139" t="str">
        <f ca="1">IFERROR(INDEX('New data'!$Y$2:$Y$20000,BS2139),"-")</f>
        <v>-</v>
      </c>
      <c r="BM2139" t="str">
        <f ca="1">IFERROR(INDEX('New data'!$Y$2:$Y$20000,BT2139),"-")</f>
        <v>-</v>
      </c>
      <c r="BN2139" t="e">
        <f>MATCH($B2139,'New data'!$G$2:$G$20000,0)</f>
        <v>#N/A</v>
      </c>
      <c r="BO2139" t="e">
        <f ca="1">MATCH($B2139,OFFSET('New data'!$G$2,BN2139,0,20000,1),0)+BN2139</f>
        <v>#N/A</v>
      </c>
      <c r="BP2139" t="e">
        <f ca="1">MATCH($B2139,OFFSET('New data'!$G$2,BO2139,0,20000,1),0)+BO2139</f>
        <v>#N/A</v>
      </c>
      <c r="BQ2139" t="e">
        <f ca="1">MATCH($B2139,OFFSET('New data'!$G$2,BP2139,0,20000,1),0)+BP2139</f>
        <v>#N/A</v>
      </c>
      <c r="BR2139" t="e">
        <f ca="1">MATCH($B2139,OFFSET('New data'!$G$2,BQ2139,0,20000,1),0)+BQ2139</f>
        <v>#N/A</v>
      </c>
      <c r="BS2139" t="e">
        <f ca="1">MATCH($B2139,OFFSET('New data'!$G$2,BR2139,0,20000,1),0)+BR2139</f>
        <v>#N/A</v>
      </c>
      <c r="BT2139" t="e">
        <f ca="1">MATCH($B2139,OFFSET('New data'!$G$2,BS2139,0,20000,1),0)+BS2139</f>
        <v>#N/A</v>
      </c>
      <c r="BU2139" s="9"/>
    </row>
    <row r="2140" spans="1:73" ht="31.5" thickBot="1" x14ac:dyDescent="0.4">
      <c r="A2140" s="58" t="s">
        <v>2153</v>
      </c>
      <c r="B2140" s="58" t="s">
        <v>14578</v>
      </c>
      <c r="C2140" s="58" t="s">
        <v>20050</v>
      </c>
      <c r="D2140" s="59"/>
      <c r="E2140" s="59"/>
      <c r="F2140" s="59"/>
      <c r="G2140" s="59"/>
      <c r="AB2140" s="62" t="s">
        <v>20410</v>
      </c>
      <c r="AC2140" s="65" t="s">
        <v>20412</v>
      </c>
      <c r="AD2140" s="59"/>
      <c r="AE2140" s="59"/>
      <c r="AF2140" s="59"/>
      <c r="AG2140" s="59"/>
      <c r="AH2140" s="59"/>
      <c r="AI2140" s="59"/>
      <c r="BB2140" s="9" t="e">
        <f>MATCH(BF2140,'New data'!$Y$2:$Y$20000,0)</f>
        <v>#N/A</v>
      </c>
      <c r="BC2140" s="9" t="str">
        <f t="shared" si="100"/>
        <v>No</v>
      </c>
      <c r="BD2140" s="9" t="s">
        <v>20410</v>
      </c>
      <c r="BE2140" s="9" t="str">
        <f t="shared" si="101"/>
        <v>Yes</v>
      </c>
      <c r="BF2140" s="9" t="str">
        <f t="shared" si="102"/>
        <v>Frederick Lawley-Wakelin</v>
      </c>
      <c r="BG2140" t="str">
        <f>IFERROR(INDEX('New data'!$Y$2:$Y$20000,BN2140),"-")</f>
        <v>-</v>
      </c>
      <c r="BH2140" t="str">
        <f ca="1">IFERROR(INDEX('New data'!$Y$2:$Y$20000,BO2140),"-")</f>
        <v>-</v>
      </c>
      <c r="BI2140" t="str">
        <f ca="1">IFERROR(INDEX('New data'!$Y$2:$Y$20000,BP2140),"-")</f>
        <v>-</v>
      </c>
      <c r="BJ2140" t="str">
        <f ca="1">IFERROR(INDEX('New data'!$Y$2:$Y$20000,BQ2140),"-")</f>
        <v>-</v>
      </c>
      <c r="BK2140" t="str">
        <f ca="1">IFERROR(INDEX('New data'!$Y$2:$Y$20000,BR2140),"-")</f>
        <v>-</v>
      </c>
      <c r="BL2140" t="str">
        <f ca="1">IFERROR(INDEX('New data'!$Y$2:$Y$20000,BS2140),"-")</f>
        <v>-</v>
      </c>
      <c r="BM2140" t="str">
        <f ca="1">IFERROR(INDEX('New data'!$Y$2:$Y$20000,BT2140),"-")</f>
        <v>-</v>
      </c>
      <c r="BN2140" t="e">
        <f>MATCH($B2140,'New data'!$G$2:$G$20000,0)</f>
        <v>#N/A</v>
      </c>
      <c r="BO2140" t="e">
        <f ca="1">MATCH($B2140,OFFSET('New data'!$G$2,BN2140,0,20000,1),0)+BN2140</f>
        <v>#N/A</v>
      </c>
      <c r="BP2140" t="e">
        <f ca="1">MATCH($B2140,OFFSET('New data'!$G$2,BO2140,0,20000,1),0)+BO2140</f>
        <v>#N/A</v>
      </c>
      <c r="BQ2140" t="e">
        <f ca="1">MATCH($B2140,OFFSET('New data'!$G$2,BP2140,0,20000,1),0)+BP2140</f>
        <v>#N/A</v>
      </c>
      <c r="BR2140" t="e">
        <f ca="1">MATCH($B2140,OFFSET('New data'!$G$2,BQ2140,0,20000,1),0)+BQ2140</f>
        <v>#N/A</v>
      </c>
      <c r="BS2140" t="e">
        <f ca="1">MATCH($B2140,OFFSET('New data'!$G$2,BR2140,0,20000,1),0)+BR2140</f>
        <v>#N/A</v>
      </c>
      <c r="BT2140" t="e">
        <f ca="1">MATCH($B2140,OFFSET('New data'!$G$2,BS2140,0,20000,1),0)+BS2140</f>
        <v>#N/A</v>
      </c>
      <c r="BU2140" s="9"/>
    </row>
    <row r="2141" spans="1:73" ht="31.5" thickBot="1" x14ac:dyDescent="0.4">
      <c r="A2141" s="58" t="s">
        <v>2154</v>
      </c>
      <c r="B2141" s="58" t="s">
        <v>14578</v>
      </c>
      <c r="C2141" s="58" t="s">
        <v>20050</v>
      </c>
      <c r="D2141" s="59"/>
      <c r="E2141" s="59"/>
      <c r="F2141" s="59"/>
      <c r="G2141" s="59"/>
      <c r="AB2141" s="62" t="s">
        <v>20410</v>
      </c>
      <c r="AC2141" s="65" t="s">
        <v>20412</v>
      </c>
      <c r="AD2141" s="59"/>
      <c r="AE2141" s="59"/>
      <c r="AF2141" s="59"/>
      <c r="AG2141" s="59"/>
      <c r="AH2141" s="59"/>
      <c r="AI2141" s="59"/>
      <c r="BB2141" s="9" t="e">
        <f>MATCH(BF2141,'New data'!$Y$2:$Y$20000,0)</f>
        <v>#N/A</v>
      </c>
      <c r="BC2141" s="9" t="str">
        <f t="shared" si="100"/>
        <v>No</v>
      </c>
      <c r="BD2141" s="9" t="s">
        <v>20410</v>
      </c>
      <c r="BE2141" s="9" t="str">
        <f t="shared" si="101"/>
        <v>Yes</v>
      </c>
      <c r="BF2141" s="9" t="str">
        <f t="shared" si="102"/>
        <v>Hannah Lawley-Wakelin</v>
      </c>
      <c r="BG2141" t="str">
        <f>IFERROR(INDEX('New data'!$Y$2:$Y$20000,BN2141),"-")</f>
        <v>-</v>
      </c>
      <c r="BH2141" t="str">
        <f ca="1">IFERROR(INDEX('New data'!$Y$2:$Y$20000,BO2141),"-")</f>
        <v>-</v>
      </c>
      <c r="BI2141" t="str">
        <f ca="1">IFERROR(INDEX('New data'!$Y$2:$Y$20000,BP2141),"-")</f>
        <v>-</v>
      </c>
      <c r="BJ2141" t="str">
        <f ca="1">IFERROR(INDEX('New data'!$Y$2:$Y$20000,BQ2141),"-")</f>
        <v>-</v>
      </c>
      <c r="BK2141" t="str">
        <f ca="1">IFERROR(INDEX('New data'!$Y$2:$Y$20000,BR2141),"-")</f>
        <v>-</v>
      </c>
      <c r="BL2141" t="str">
        <f ca="1">IFERROR(INDEX('New data'!$Y$2:$Y$20000,BS2141),"-")</f>
        <v>-</v>
      </c>
      <c r="BM2141" t="str">
        <f ca="1">IFERROR(INDEX('New data'!$Y$2:$Y$20000,BT2141),"-")</f>
        <v>-</v>
      </c>
      <c r="BN2141" t="e">
        <f>MATCH($B2141,'New data'!$G$2:$G$20000,0)</f>
        <v>#N/A</v>
      </c>
      <c r="BO2141" t="e">
        <f ca="1">MATCH($B2141,OFFSET('New data'!$G$2,BN2141,0,20000,1),0)+BN2141</f>
        <v>#N/A</v>
      </c>
      <c r="BP2141" t="e">
        <f ca="1">MATCH($B2141,OFFSET('New data'!$G$2,BO2141,0,20000,1),0)+BO2141</f>
        <v>#N/A</v>
      </c>
      <c r="BQ2141" t="e">
        <f ca="1">MATCH($B2141,OFFSET('New data'!$G$2,BP2141,0,20000,1),0)+BP2141</f>
        <v>#N/A</v>
      </c>
      <c r="BR2141" t="e">
        <f ca="1">MATCH($B2141,OFFSET('New data'!$G$2,BQ2141,0,20000,1),0)+BQ2141</f>
        <v>#N/A</v>
      </c>
      <c r="BS2141" t="e">
        <f ca="1">MATCH($B2141,OFFSET('New data'!$G$2,BR2141,0,20000,1),0)+BR2141</f>
        <v>#N/A</v>
      </c>
      <c r="BT2141" t="e">
        <f ca="1">MATCH($B2141,OFFSET('New data'!$G$2,BS2141,0,20000,1),0)+BS2141</f>
        <v>#N/A</v>
      </c>
      <c r="BU2141" s="9"/>
    </row>
    <row r="2142" spans="1:73" ht="31.5" thickBot="1" x14ac:dyDescent="0.4">
      <c r="A2142" s="58" t="s">
        <v>2155</v>
      </c>
      <c r="B2142" s="58" t="s">
        <v>14578</v>
      </c>
      <c r="C2142" s="58" t="s">
        <v>20050</v>
      </c>
      <c r="D2142" s="59"/>
      <c r="E2142" s="59"/>
      <c r="F2142" s="59"/>
      <c r="G2142" s="59"/>
      <c r="AB2142" s="62" t="s">
        <v>20410</v>
      </c>
      <c r="AC2142" s="65" t="s">
        <v>20412</v>
      </c>
      <c r="AD2142" s="59"/>
      <c r="AE2142" s="59"/>
      <c r="AF2142" s="59"/>
      <c r="AG2142" s="59"/>
      <c r="AH2142" s="59"/>
      <c r="AI2142" s="59"/>
      <c r="BB2142" s="9" t="e">
        <f>MATCH(BF2142,'New data'!$Y$2:$Y$20000,0)</f>
        <v>#N/A</v>
      </c>
      <c r="BC2142" s="9" t="str">
        <f t="shared" si="100"/>
        <v>No</v>
      </c>
      <c r="BD2142" s="9" t="s">
        <v>20410</v>
      </c>
      <c r="BE2142" s="9" t="str">
        <f t="shared" si="101"/>
        <v>Yes</v>
      </c>
      <c r="BF2142" s="9" t="str">
        <f t="shared" si="102"/>
        <v>Kara Williams</v>
      </c>
      <c r="BG2142" t="str">
        <f>IFERROR(INDEX('New data'!$Y$2:$Y$20000,BN2142),"-")</f>
        <v>-</v>
      </c>
      <c r="BH2142" t="str">
        <f ca="1">IFERROR(INDEX('New data'!$Y$2:$Y$20000,BO2142),"-")</f>
        <v>-</v>
      </c>
      <c r="BI2142" t="str">
        <f ca="1">IFERROR(INDEX('New data'!$Y$2:$Y$20000,BP2142),"-")</f>
        <v>-</v>
      </c>
      <c r="BJ2142" t="str">
        <f ca="1">IFERROR(INDEX('New data'!$Y$2:$Y$20000,BQ2142),"-")</f>
        <v>-</v>
      </c>
      <c r="BK2142" t="str">
        <f ca="1">IFERROR(INDEX('New data'!$Y$2:$Y$20000,BR2142),"-")</f>
        <v>-</v>
      </c>
      <c r="BL2142" t="str">
        <f ca="1">IFERROR(INDEX('New data'!$Y$2:$Y$20000,BS2142),"-")</f>
        <v>-</v>
      </c>
      <c r="BM2142" t="str">
        <f ca="1">IFERROR(INDEX('New data'!$Y$2:$Y$20000,BT2142),"-")</f>
        <v>-</v>
      </c>
      <c r="BN2142" t="e">
        <f>MATCH($B2142,'New data'!$G$2:$G$20000,0)</f>
        <v>#N/A</v>
      </c>
      <c r="BO2142" t="e">
        <f ca="1">MATCH($B2142,OFFSET('New data'!$G$2,BN2142,0,20000,1),0)+BN2142</f>
        <v>#N/A</v>
      </c>
      <c r="BP2142" t="e">
        <f ca="1">MATCH($B2142,OFFSET('New data'!$G$2,BO2142,0,20000,1),0)+BO2142</f>
        <v>#N/A</v>
      </c>
      <c r="BQ2142" t="e">
        <f ca="1">MATCH($B2142,OFFSET('New data'!$G$2,BP2142,0,20000,1),0)+BP2142</f>
        <v>#N/A</v>
      </c>
      <c r="BR2142" t="e">
        <f ca="1">MATCH($B2142,OFFSET('New data'!$G$2,BQ2142,0,20000,1),0)+BQ2142</f>
        <v>#N/A</v>
      </c>
      <c r="BS2142" t="e">
        <f ca="1">MATCH($B2142,OFFSET('New data'!$G$2,BR2142,0,20000,1),0)+BR2142</f>
        <v>#N/A</v>
      </c>
      <c r="BT2142" t="e">
        <f ca="1">MATCH($B2142,OFFSET('New data'!$G$2,BS2142,0,20000,1),0)+BS2142</f>
        <v>#N/A</v>
      </c>
      <c r="BU2142" s="9"/>
    </row>
    <row r="2143" spans="1:73" ht="31.5" thickBot="1" x14ac:dyDescent="0.4">
      <c r="A2143" s="58" t="s">
        <v>2156</v>
      </c>
      <c r="B2143" s="58" t="s">
        <v>14579</v>
      </c>
      <c r="C2143" s="58" t="s">
        <v>20050</v>
      </c>
      <c r="D2143" s="59"/>
      <c r="E2143" s="59"/>
      <c r="F2143" s="59"/>
      <c r="G2143" s="59"/>
      <c r="AB2143" s="59"/>
      <c r="AC2143" s="65" t="s">
        <v>20412</v>
      </c>
      <c r="AD2143" s="59"/>
      <c r="AE2143" s="59"/>
      <c r="AF2143" s="59"/>
      <c r="AG2143" s="59"/>
      <c r="AH2143" s="59"/>
      <c r="AI2143" s="59"/>
      <c r="BB2143" s="9" t="e">
        <f>MATCH(BF2143,'New data'!$Y$2:$Y$20000,0)</f>
        <v>#N/A</v>
      </c>
      <c r="BC2143" s="9" t="str">
        <f t="shared" si="100"/>
        <v>No</v>
      </c>
      <c r="BD2143" s="9" t="s">
        <v>20410</v>
      </c>
      <c r="BE2143" s="9" t="str">
        <f t="shared" si="101"/>
        <v>Yes</v>
      </c>
      <c r="BF2143" s="9" t="str">
        <f t="shared" si="102"/>
        <v>Claudia Sylvan</v>
      </c>
      <c r="BG2143" t="str">
        <f>IFERROR(INDEX('New data'!$Y$2:$Y$20000,BN2143),"-")</f>
        <v>-</v>
      </c>
      <c r="BH2143" t="str">
        <f ca="1">IFERROR(INDEX('New data'!$Y$2:$Y$20000,BO2143),"-")</f>
        <v>-</v>
      </c>
      <c r="BI2143" t="str">
        <f ca="1">IFERROR(INDEX('New data'!$Y$2:$Y$20000,BP2143),"-")</f>
        <v>-</v>
      </c>
      <c r="BJ2143" t="str">
        <f ca="1">IFERROR(INDEX('New data'!$Y$2:$Y$20000,BQ2143),"-")</f>
        <v>-</v>
      </c>
      <c r="BK2143" t="str">
        <f ca="1">IFERROR(INDEX('New data'!$Y$2:$Y$20000,BR2143),"-")</f>
        <v>-</v>
      </c>
      <c r="BL2143" t="str">
        <f ca="1">IFERROR(INDEX('New data'!$Y$2:$Y$20000,BS2143),"-")</f>
        <v>-</v>
      </c>
      <c r="BM2143" t="str">
        <f ca="1">IFERROR(INDEX('New data'!$Y$2:$Y$20000,BT2143),"-")</f>
        <v>-</v>
      </c>
      <c r="BN2143" t="e">
        <f>MATCH($B2143,'New data'!$G$2:$G$20000,0)</f>
        <v>#N/A</v>
      </c>
      <c r="BO2143" t="e">
        <f ca="1">MATCH($B2143,OFFSET('New data'!$G$2,BN2143,0,20000,1),0)+BN2143</f>
        <v>#N/A</v>
      </c>
      <c r="BP2143" t="e">
        <f ca="1">MATCH($B2143,OFFSET('New data'!$G$2,BO2143,0,20000,1),0)+BO2143</f>
        <v>#N/A</v>
      </c>
      <c r="BQ2143" t="e">
        <f ca="1">MATCH($B2143,OFFSET('New data'!$G$2,BP2143,0,20000,1),0)+BP2143</f>
        <v>#N/A</v>
      </c>
      <c r="BR2143" t="e">
        <f ca="1">MATCH($B2143,OFFSET('New data'!$G$2,BQ2143,0,20000,1),0)+BQ2143</f>
        <v>#N/A</v>
      </c>
      <c r="BS2143" t="e">
        <f ca="1">MATCH($B2143,OFFSET('New data'!$G$2,BR2143,0,20000,1),0)+BR2143</f>
        <v>#N/A</v>
      </c>
      <c r="BT2143" t="e">
        <f ca="1">MATCH($B2143,OFFSET('New data'!$G$2,BS2143,0,20000,1),0)+BS2143</f>
        <v>#N/A</v>
      </c>
      <c r="BU2143" s="9"/>
    </row>
    <row r="2144" spans="1:73" ht="31.5" thickBot="1" x14ac:dyDescent="0.4">
      <c r="A2144" s="58" t="s">
        <v>2157</v>
      </c>
      <c r="B2144" s="58" t="s">
        <v>14579</v>
      </c>
      <c r="C2144" s="58" t="s">
        <v>20050</v>
      </c>
      <c r="D2144" s="59"/>
      <c r="E2144" s="59"/>
      <c r="F2144" s="59"/>
      <c r="G2144" s="59"/>
      <c r="AB2144" s="59"/>
      <c r="AC2144" s="65" t="s">
        <v>20412</v>
      </c>
      <c r="AD2144" s="59"/>
      <c r="AE2144" s="59"/>
      <c r="AF2144" s="59"/>
      <c r="AG2144" s="59"/>
      <c r="AH2144" s="59"/>
      <c r="AI2144" s="59"/>
      <c r="BB2144" s="9" t="e">
        <f>MATCH(BF2144,'New data'!$Y$2:$Y$20000,0)</f>
        <v>#N/A</v>
      </c>
      <c r="BC2144" s="9" t="str">
        <f t="shared" si="100"/>
        <v>No</v>
      </c>
      <c r="BD2144" s="9" t="s">
        <v>20410</v>
      </c>
      <c r="BE2144" s="9" t="str">
        <f t="shared" si="101"/>
        <v>Yes</v>
      </c>
      <c r="BF2144" s="9" t="str">
        <f t="shared" si="102"/>
        <v>Stephen Sylvan</v>
      </c>
      <c r="BG2144" t="str">
        <f>IFERROR(INDEX('New data'!$Y$2:$Y$20000,BN2144),"-")</f>
        <v>-</v>
      </c>
      <c r="BH2144" t="str">
        <f ca="1">IFERROR(INDEX('New data'!$Y$2:$Y$20000,BO2144),"-")</f>
        <v>-</v>
      </c>
      <c r="BI2144" t="str">
        <f ca="1">IFERROR(INDEX('New data'!$Y$2:$Y$20000,BP2144),"-")</f>
        <v>-</v>
      </c>
      <c r="BJ2144" t="str">
        <f ca="1">IFERROR(INDEX('New data'!$Y$2:$Y$20000,BQ2144),"-")</f>
        <v>-</v>
      </c>
      <c r="BK2144" t="str">
        <f ca="1">IFERROR(INDEX('New data'!$Y$2:$Y$20000,BR2144),"-")</f>
        <v>-</v>
      </c>
      <c r="BL2144" t="str">
        <f ca="1">IFERROR(INDEX('New data'!$Y$2:$Y$20000,BS2144),"-")</f>
        <v>-</v>
      </c>
      <c r="BM2144" t="str">
        <f ca="1">IFERROR(INDEX('New data'!$Y$2:$Y$20000,BT2144),"-")</f>
        <v>-</v>
      </c>
      <c r="BN2144" t="e">
        <f>MATCH($B2144,'New data'!$G$2:$G$20000,0)</f>
        <v>#N/A</v>
      </c>
      <c r="BO2144" t="e">
        <f ca="1">MATCH($B2144,OFFSET('New data'!$G$2,BN2144,0,20000,1),0)+BN2144</f>
        <v>#N/A</v>
      </c>
      <c r="BP2144" t="e">
        <f ca="1">MATCH($B2144,OFFSET('New data'!$G$2,BO2144,0,20000,1),0)+BO2144</f>
        <v>#N/A</v>
      </c>
      <c r="BQ2144" t="e">
        <f ca="1">MATCH($B2144,OFFSET('New data'!$G$2,BP2144,0,20000,1),0)+BP2144</f>
        <v>#N/A</v>
      </c>
      <c r="BR2144" t="e">
        <f ca="1">MATCH($B2144,OFFSET('New data'!$G$2,BQ2144,0,20000,1),0)+BQ2144</f>
        <v>#N/A</v>
      </c>
      <c r="BS2144" t="e">
        <f ca="1">MATCH($B2144,OFFSET('New data'!$G$2,BR2144,0,20000,1),0)+BR2144</f>
        <v>#N/A</v>
      </c>
      <c r="BT2144" t="e">
        <f ca="1">MATCH($B2144,OFFSET('New data'!$G$2,BS2144,0,20000,1),0)+BS2144</f>
        <v>#N/A</v>
      </c>
      <c r="BU2144" s="9"/>
    </row>
    <row r="2145" spans="1:73" ht="31.5" thickBot="1" x14ac:dyDescent="0.4">
      <c r="A2145" s="58" t="s">
        <v>2158</v>
      </c>
      <c r="B2145" s="58" t="s">
        <v>14580</v>
      </c>
      <c r="C2145" s="58" t="s">
        <v>20050</v>
      </c>
      <c r="D2145" s="59"/>
      <c r="E2145" s="59"/>
      <c r="F2145" s="59"/>
      <c r="G2145" s="59"/>
      <c r="AB2145" s="59"/>
      <c r="AC2145" s="65" t="s">
        <v>20412</v>
      </c>
      <c r="AD2145" s="59"/>
      <c r="AE2145" s="59"/>
      <c r="AF2145" s="59"/>
      <c r="AG2145" s="59"/>
      <c r="AH2145" s="59"/>
      <c r="AI2145" s="59"/>
      <c r="BB2145" s="9" t="e">
        <f>MATCH(BF2145,'New data'!$Y$2:$Y$20000,0)</f>
        <v>#N/A</v>
      </c>
      <c r="BC2145" s="9" t="str">
        <f t="shared" si="100"/>
        <v>No</v>
      </c>
      <c r="BD2145" s="9" t="s">
        <v>20410</v>
      </c>
      <c r="BE2145" s="9" t="str">
        <f t="shared" si="101"/>
        <v>Yes</v>
      </c>
      <c r="BF2145" s="9" t="str">
        <f t="shared" si="102"/>
        <v>Richard John-Phillip</v>
      </c>
      <c r="BG2145" t="str">
        <f>IFERROR(INDEX('New data'!$Y$2:$Y$20000,BN2145),"-")</f>
        <v>-</v>
      </c>
      <c r="BH2145" t="str">
        <f ca="1">IFERROR(INDEX('New data'!$Y$2:$Y$20000,BO2145),"-")</f>
        <v>-</v>
      </c>
      <c r="BI2145" t="str">
        <f ca="1">IFERROR(INDEX('New data'!$Y$2:$Y$20000,BP2145),"-")</f>
        <v>-</v>
      </c>
      <c r="BJ2145" t="str">
        <f ca="1">IFERROR(INDEX('New data'!$Y$2:$Y$20000,BQ2145),"-")</f>
        <v>-</v>
      </c>
      <c r="BK2145" t="str">
        <f ca="1">IFERROR(INDEX('New data'!$Y$2:$Y$20000,BR2145),"-")</f>
        <v>-</v>
      </c>
      <c r="BL2145" t="str">
        <f ca="1">IFERROR(INDEX('New data'!$Y$2:$Y$20000,BS2145),"-")</f>
        <v>-</v>
      </c>
      <c r="BM2145" t="str">
        <f ca="1">IFERROR(INDEX('New data'!$Y$2:$Y$20000,BT2145),"-")</f>
        <v>-</v>
      </c>
      <c r="BN2145" t="e">
        <f>MATCH($B2145,'New data'!$G$2:$G$20000,0)</f>
        <v>#N/A</v>
      </c>
      <c r="BO2145" t="e">
        <f ca="1">MATCH($B2145,OFFSET('New data'!$G$2,BN2145,0,20000,1),0)+BN2145</f>
        <v>#N/A</v>
      </c>
      <c r="BP2145" t="e">
        <f ca="1">MATCH($B2145,OFFSET('New data'!$G$2,BO2145,0,20000,1),0)+BO2145</f>
        <v>#N/A</v>
      </c>
      <c r="BQ2145" t="e">
        <f ca="1">MATCH($B2145,OFFSET('New data'!$G$2,BP2145,0,20000,1),0)+BP2145</f>
        <v>#N/A</v>
      </c>
      <c r="BR2145" t="e">
        <f ca="1">MATCH($B2145,OFFSET('New data'!$G$2,BQ2145,0,20000,1),0)+BQ2145</f>
        <v>#N/A</v>
      </c>
      <c r="BS2145" t="e">
        <f ca="1">MATCH($B2145,OFFSET('New data'!$G$2,BR2145,0,20000,1),0)+BR2145</f>
        <v>#N/A</v>
      </c>
      <c r="BT2145" t="e">
        <f ca="1">MATCH($B2145,OFFSET('New data'!$G$2,BS2145,0,20000,1),0)+BS2145</f>
        <v>#N/A</v>
      </c>
      <c r="BU2145" s="9"/>
    </row>
    <row r="2146" spans="1:73" ht="31.5" thickBot="1" x14ac:dyDescent="0.4">
      <c r="A2146" s="58" t="s">
        <v>2159</v>
      </c>
      <c r="B2146" s="58" t="s">
        <v>14581</v>
      </c>
      <c r="C2146" s="58" t="s">
        <v>20050</v>
      </c>
      <c r="D2146" s="59"/>
      <c r="E2146" s="59"/>
      <c r="F2146" s="59"/>
      <c r="G2146" s="59"/>
      <c r="AB2146" s="59"/>
      <c r="AC2146" s="65" t="s">
        <v>20412</v>
      </c>
      <c r="AD2146" s="59"/>
      <c r="AE2146" s="59"/>
      <c r="AF2146" s="59"/>
      <c r="AG2146" s="59"/>
      <c r="AH2146" s="59"/>
      <c r="AI2146" s="59"/>
      <c r="BB2146" s="9" t="e">
        <f>MATCH(BF2146,'New data'!$Y$2:$Y$20000,0)</f>
        <v>#N/A</v>
      </c>
      <c r="BC2146" s="9" t="str">
        <f t="shared" si="100"/>
        <v>No</v>
      </c>
      <c r="BD2146" s="9" t="s">
        <v>20410</v>
      </c>
      <c r="BE2146" s="9" t="str">
        <f t="shared" si="101"/>
        <v>Yes</v>
      </c>
      <c r="BF2146" s="9" t="str">
        <f t="shared" si="102"/>
        <v>Aisha Waris</v>
      </c>
      <c r="BG2146" t="str">
        <f>IFERROR(INDEX('New data'!$Y$2:$Y$20000,BN2146),"-")</f>
        <v>-</v>
      </c>
      <c r="BH2146" t="str">
        <f ca="1">IFERROR(INDEX('New data'!$Y$2:$Y$20000,BO2146),"-")</f>
        <v>-</v>
      </c>
      <c r="BI2146" t="str">
        <f ca="1">IFERROR(INDEX('New data'!$Y$2:$Y$20000,BP2146),"-")</f>
        <v>-</v>
      </c>
      <c r="BJ2146" t="str">
        <f ca="1">IFERROR(INDEX('New data'!$Y$2:$Y$20000,BQ2146),"-")</f>
        <v>-</v>
      </c>
      <c r="BK2146" t="str">
        <f ca="1">IFERROR(INDEX('New data'!$Y$2:$Y$20000,BR2146),"-")</f>
        <v>-</v>
      </c>
      <c r="BL2146" t="str">
        <f ca="1">IFERROR(INDEX('New data'!$Y$2:$Y$20000,BS2146),"-")</f>
        <v>-</v>
      </c>
      <c r="BM2146" t="str">
        <f ca="1">IFERROR(INDEX('New data'!$Y$2:$Y$20000,BT2146),"-")</f>
        <v>-</v>
      </c>
      <c r="BN2146" t="e">
        <f>MATCH($B2146,'New data'!$G$2:$G$20000,0)</f>
        <v>#N/A</v>
      </c>
      <c r="BO2146" t="e">
        <f ca="1">MATCH($B2146,OFFSET('New data'!$G$2,BN2146,0,20000,1),0)+BN2146</f>
        <v>#N/A</v>
      </c>
      <c r="BP2146" t="e">
        <f ca="1">MATCH($B2146,OFFSET('New data'!$G$2,BO2146,0,20000,1),0)+BO2146</f>
        <v>#N/A</v>
      </c>
      <c r="BQ2146" t="e">
        <f ca="1">MATCH($B2146,OFFSET('New data'!$G$2,BP2146,0,20000,1),0)+BP2146</f>
        <v>#N/A</v>
      </c>
      <c r="BR2146" t="e">
        <f ca="1">MATCH($B2146,OFFSET('New data'!$G$2,BQ2146,0,20000,1),0)+BQ2146</f>
        <v>#N/A</v>
      </c>
      <c r="BS2146" t="e">
        <f ca="1">MATCH($B2146,OFFSET('New data'!$G$2,BR2146,0,20000,1),0)+BR2146</f>
        <v>#N/A</v>
      </c>
      <c r="BT2146" t="e">
        <f ca="1">MATCH($B2146,OFFSET('New data'!$G$2,BS2146,0,20000,1),0)+BS2146</f>
        <v>#N/A</v>
      </c>
      <c r="BU2146" s="9"/>
    </row>
    <row r="2147" spans="1:73" ht="31.5" thickBot="1" x14ac:dyDescent="0.4">
      <c r="A2147" s="58" t="s">
        <v>2160</v>
      </c>
      <c r="B2147" s="58" t="s">
        <v>14582</v>
      </c>
      <c r="C2147" s="58" t="s">
        <v>20050</v>
      </c>
      <c r="D2147" s="59"/>
      <c r="E2147" s="59"/>
      <c r="F2147" s="59"/>
      <c r="G2147" s="59"/>
      <c r="AB2147" s="59"/>
      <c r="AC2147" s="65" t="s">
        <v>20412</v>
      </c>
      <c r="AD2147" s="59"/>
      <c r="AE2147" s="59"/>
      <c r="AF2147" s="59"/>
      <c r="AG2147" s="59"/>
      <c r="AH2147" s="59"/>
      <c r="AI2147" s="59"/>
      <c r="BB2147" s="9" t="e">
        <f>MATCH(BF2147,'New data'!$Y$2:$Y$20000,0)</f>
        <v>#N/A</v>
      </c>
      <c r="BC2147" s="9" t="str">
        <f t="shared" si="100"/>
        <v>No</v>
      </c>
      <c r="BD2147" s="9" t="s">
        <v>20410</v>
      </c>
      <c r="BE2147" s="9" t="str">
        <f t="shared" si="101"/>
        <v>Yes</v>
      </c>
      <c r="BF2147" s="9" t="str">
        <f t="shared" si="102"/>
        <v>Armeda Esclamado</v>
      </c>
      <c r="BG2147" t="str">
        <f>IFERROR(INDEX('New data'!$Y$2:$Y$20000,BN2147),"-")</f>
        <v>-</v>
      </c>
      <c r="BH2147" t="str">
        <f ca="1">IFERROR(INDEX('New data'!$Y$2:$Y$20000,BO2147),"-")</f>
        <v>-</v>
      </c>
      <c r="BI2147" t="str">
        <f ca="1">IFERROR(INDEX('New data'!$Y$2:$Y$20000,BP2147),"-")</f>
        <v>-</v>
      </c>
      <c r="BJ2147" t="str">
        <f ca="1">IFERROR(INDEX('New data'!$Y$2:$Y$20000,BQ2147),"-")</f>
        <v>-</v>
      </c>
      <c r="BK2147" t="str">
        <f ca="1">IFERROR(INDEX('New data'!$Y$2:$Y$20000,BR2147),"-")</f>
        <v>-</v>
      </c>
      <c r="BL2147" t="str">
        <f ca="1">IFERROR(INDEX('New data'!$Y$2:$Y$20000,BS2147),"-")</f>
        <v>-</v>
      </c>
      <c r="BM2147" t="str">
        <f ca="1">IFERROR(INDEX('New data'!$Y$2:$Y$20000,BT2147),"-")</f>
        <v>-</v>
      </c>
      <c r="BN2147" t="e">
        <f>MATCH($B2147,'New data'!$G$2:$G$20000,0)</f>
        <v>#N/A</v>
      </c>
      <c r="BO2147" t="e">
        <f ca="1">MATCH($B2147,OFFSET('New data'!$G$2,BN2147,0,20000,1),0)+BN2147</f>
        <v>#N/A</v>
      </c>
      <c r="BP2147" t="e">
        <f ca="1">MATCH($B2147,OFFSET('New data'!$G$2,BO2147,0,20000,1),0)+BO2147</f>
        <v>#N/A</v>
      </c>
      <c r="BQ2147" t="e">
        <f ca="1">MATCH($B2147,OFFSET('New data'!$G$2,BP2147,0,20000,1),0)+BP2147</f>
        <v>#N/A</v>
      </c>
      <c r="BR2147" t="e">
        <f ca="1">MATCH($B2147,OFFSET('New data'!$G$2,BQ2147,0,20000,1),0)+BQ2147</f>
        <v>#N/A</v>
      </c>
      <c r="BS2147" t="e">
        <f ca="1">MATCH($B2147,OFFSET('New data'!$G$2,BR2147,0,20000,1),0)+BR2147</f>
        <v>#N/A</v>
      </c>
      <c r="BT2147" t="e">
        <f ca="1">MATCH($B2147,OFFSET('New data'!$G$2,BS2147,0,20000,1),0)+BS2147</f>
        <v>#N/A</v>
      </c>
      <c r="BU2147" s="9"/>
    </row>
    <row r="2148" spans="1:73" ht="31.5" thickBot="1" x14ac:dyDescent="0.4">
      <c r="A2148" s="58" t="s">
        <v>2161</v>
      </c>
      <c r="B2148" s="58" t="s">
        <v>14582</v>
      </c>
      <c r="C2148" s="58" t="s">
        <v>20050</v>
      </c>
      <c r="D2148" s="59"/>
      <c r="E2148" s="59"/>
      <c r="F2148" s="59"/>
      <c r="G2148" s="59"/>
      <c r="AB2148" s="62" t="s">
        <v>20410</v>
      </c>
      <c r="AC2148" s="65" t="s">
        <v>20412</v>
      </c>
      <c r="AD2148" s="59"/>
      <c r="AE2148" s="59"/>
      <c r="AF2148" s="59"/>
      <c r="AG2148" s="59"/>
      <c r="AH2148" s="59"/>
      <c r="AI2148" s="59"/>
      <c r="BB2148" s="9" t="e">
        <f>MATCH(BF2148,'New data'!$Y$2:$Y$20000,0)</f>
        <v>#N/A</v>
      </c>
      <c r="BC2148" s="9" t="str">
        <f t="shared" si="100"/>
        <v>No</v>
      </c>
      <c r="BD2148" s="9" t="s">
        <v>20410</v>
      </c>
      <c r="BE2148" s="9" t="str">
        <f t="shared" si="101"/>
        <v>Yes</v>
      </c>
      <c r="BF2148" s="9" t="str">
        <f t="shared" si="102"/>
        <v>Benard Esclamado</v>
      </c>
      <c r="BG2148" t="str">
        <f>IFERROR(INDEX('New data'!$Y$2:$Y$20000,BN2148),"-")</f>
        <v>-</v>
      </c>
      <c r="BH2148" t="str">
        <f ca="1">IFERROR(INDEX('New data'!$Y$2:$Y$20000,BO2148),"-")</f>
        <v>-</v>
      </c>
      <c r="BI2148" t="str">
        <f ca="1">IFERROR(INDEX('New data'!$Y$2:$Y$20000,BP2148),"-")</f>
        <v>-</v>
      </c>
      <c r="BJ2148" t="str">
        <f ca="1">IFERROR(INDEX('New data'!$Y$2:$Y$20000,BQ2148),"-")</f>
        <v>-</v>
      </c>
      <c r="BK2148" t="str">
        <f ca="1">IFERROR(INDEX('New data'!$Y$2:$Y$20000,BR2148),"-")</f>
        <v>-</v>
      </c>
      <c r="BL2148" t="str">
        <f ca="1">IFERROR(INDEX('New data'!$Y$2:$Y$20000,BS2148),"-")</f>
        <v>-</v>
      </c>
      <c r="BM2148" t="str">
        <f ca="1">IFERROR(INDEX('New data'!$Y$2:$Y$20000,BT2148),"-")</f>
        <v>-</v>
      </c>
      <c r="BN2148" t="e">
        <f>MATCH($B2148,'New data'!$G$2:$G$20000,0)</f>
        <v>#N/A</v>
      </c>
      <c r="BO2148" t="e">
        <f ca="1">MATCH($B2148,OFFSET('New data'!$G$2,BN2148,0,20000,1),0)+BN2148</f>
        <v>#N/A</v>
      </c>
      <c r="BP2148" t="e">
        <f ca="1">MATCH($B2148,OFFSET('New data'!$G$2,BO2148,0,20000,1),0)+BO2148</f>
        <v>#N/A</v>
      </c>
      <c r="BQ2148" t="e">
        <f ca="1">MATCH($B2148,OFFSET('New data'!$G$2,BP2148,0,20000,1),0)+BP2148</f>
        <v>#N/A</v>
      </c>
      <c r="BR2148" t="e">
        <f ca="1">MATCH($B2148,OFFSET('New data'!$G$2,BQ2148,0,20000,1),0)+BQ2148</f>
        <v>#N/A</v>
      </c>
      <c r="BS2148" t="e">
        <f ca="1">MATCH($B2148,OFFSET('New data'!$G$2,BR2148,0,20000,1),0)+BR2148</f>
        <v>#N/A</v>
      </c>
      <c r="BT2148" t="e">
        <f ca="1">MATCH($B2148,OFFSET('New data'!$G$2,BS2148,0,20000,1),0)+BS2148</f>
        <v>#N/A</v>
      </c>
      <c r="BU2148" s="9"/>
    </row>
    <row r="2149" spans="1:73" ht="31.5" thickBot="1" x14ac:dyDescent="0.4">
      <c r="A2149" s="58" t="s">
        <v>2162</v>
      </c>
      <c r="B2149" s="58" t="s">
        <v>14582</v>
      </c>
      <c r="C2149" s="58" t="s">
        <v>20050</v>
      </c>
      <c r="D2149" s="59"/>
      <c r="E2149" s="59"/>
      <c r="F2149" s="59"/>
      <c r="G2149" s="59"/>
      <c r="AB2149" s="62" t="s">
        <v>20410</v>
      </c>
      <c r="AC2149" s="65" t="s">
        <v>20412</v>
      </c>
      <c r="AD2149" s="59"/>
      <c r="AE2149" s="59"/>
      <c r="AF2149" s="59"/>
      <c r="AG2149" s="59"/>
      <c r="AH2149" s="59"/>
      <c r="AI2149" s="59"/>
      <c r="BB2149" s="9" t="e">
        <f>MATCH(BF2149,'New data'!$Y$2:$Y$20000,0)</f>
        <v>#N/A</v>
      </c>
      <c r="BC2149" s="9" t="str">
        <f t="shared" si="100"/>
        <v>No</v>
      </c>
      <c r="BD2149" s="9" t="s">
        <v>20410</v>
      </c>
      <c r="BE2149" s="9" t="str">
        <f t="shared" si="101"/>
        <v>Yes</v>
      </c>
      <c r="BF2149" s="9" t="str">
        <f t="shared" si="102"/>
        <v>Gina Esclamado</v>
      </c>
      <c r="BG2149" t="str">
        <f>IFERROR(INDEX('New data'!$Y$2:$Y$20000,BN2149),"-")</f>
        <v>-</v>
      </c>
      <c r="BH2149" t="str">
        <f ca="1">IFERROR(INDEX('New data'!$Y$2:$Y$20000,BO2149),"-")</f>
        <v>-</v>
      </c>
      <c r="BI2149" t="str">
        <f ca="1">IFERROR(INDEX('New data'!$Y$2:$Y$20000,BP2149),"-")</f>
        <v>-</v>
      </c>
      <c r="BJ2149" t="str">
        <f ca="1">IFERROR(INDEX('New data'!$Y$2:$Y$20000,BQ2149),"-")</f>
        <v>-</v>
      </c>
      <c r="BK2149" t="str">
        <f ca="1">IFERROR(INDEX('New data'!$Y$2:$Y$20000,BR2149),"-")</f>
        <v>-</v>
      </c>
      <c r="BL2149" t="str">
        <f ca="1">IFERROR(INDEX('New data'!$Y$2:$Y$20000,BS2149),"-")</f>
        <v>-</v>
      </c>
      <c r="BM2149" t="str">
        <f ca="1">IFERROR(INDEX('New data'!$Y$2:$Y$20000,BT2149),"-")</f>
        <v>-</v>
      </c>
      <c r="BN2149" t="e">
        <f>MATCH($B2149,'New data'!$G$2:$G$20000,0)</f>
        <v>#N/A</v>
      </c>
      <c r="BO2149" t="e">
        <f ca="1">MATCH($B2149,OFFSET('New data'!$G$2,BN2149,0,20000,1),0)+BN2149</f>
        <v>#N/A</v>
      </c>
      <c r="BP2149" t="e">
        <f ca="1">MATCH($B2149,OFFSET('New data'!$G$2,BO2149,0,20000,1),0)+BO2149</f>
        <v>#N/A</v>
      </c>
      <c r="BQ2149" t="e">
        <f ca="1">MATCH($B2149,OFFSET('New data'!$G$2,BP2149,0,20000,1),0)+BP2149</f>
        <v>#N/A</v>
      </c>
      <c r="BR2149" t="e">
        <f ca="1">MATCH($B2149,OFFSET('New data'!$G$2,BQ2149,0,20000,1),0)+BQ2149</f>
        <v>#N/A</v>
      </c>
      <c r="BS2149" t="e">
        <f ca="1">MATCH($B2149,OFFSET('New data'!$G$2,BR2149,0,20000,1),0)+BR2149</f>
        <v>#N/A</v>
      </c>
      <c r="BT2149" t="e">
        <f ca="1">MATCH($B2149,OFFSET('New data'!$G$2,BS2149,0,20000,1),0)+BS2149</f>
        <v>#N/A</v>
      </c>
      <c r="BU2149" s="9"/>
    </row>
    <row r="2150" spans="1:73" ht="31.5" thickBot="1" x14ac:dyDescent="0.4">
      <c r="A2150" s="58" t="s">
        <v>2163</v>
      </c>
      <c r="B2150" s="58" t="s">
        <v>14583</v>
      </c>
      <c r="C2150" s="58" t="s">
        <v>20050</v>
      </c>
      <c r="D2150" s="59"/>
      <c r="E2150" s="59"/>
      <c r="F2150" s="59"/>
      <c r="G2150" s="59"/>
      <c r="AB2150" s="59"/>
      <c r="AC2150" s="65" t="s">
        <v>20412</v>
      </c>
      <c r="AD2150" s="59"/>
      <c r="AE2150" s="59"/>
      <c r="AF2150" s="59"/>
      <c r="AG2150" s="59"/>
      <c r="AH2150" s="59"/>
      <c r="AI2150" s="59"/>
      <c r="BB2150" s="9" t="e">
        <f>MATCH(BF2150,'New data'!$Y$2:$Y$20000,0)</f>
        <v>#N/A</v>
      </c>
      <c r="BC2150" s="9" t="str">
        <f t="shared" si="100"/>
        <v>No</v>
      </c>
      <c r="BD2150" s="9" t="s">
        <v>20410</v>
      </c>
      <c r="BE2150" s="9" t="str">
        <f t="shared" si="101"/>
        <v>Yes</v>
      </c>
      <c r="BF2150" s="9" t="str">
        <f t="shared" si="102"/>
        <v>Ana Maria Lopes</v>
      </c>
      <c r="BG2150" t="str">
        <f>IFERROR(INDEX('New data'!$Y$2:$Y$20000,BN2150),"-")</f>
        <v>-</v>
      </c>
      <c r="BH2150" t="str">
        <f ca="1">IFERROR(INDEX('New data'!$Y$2:$Y$20000,BO2150),"-")</f>
        <v>-</v>
      </c>
      <c r="BI2150" t="str">
        <f ca="1">IFERROR(INDEX('New data'!$Y$2:$Y$20000,BP2150),"-")</f>
        <v>-</v>
      </c>
      <c r="BJ2150" t="str">
        <f ca="1">IFERROR(INDEX('New data'!$Y$2:$Y$20000,BQ2150),"-")</f>
        <v>-</v>
      </c>
      <c r="BK2150" t="str">
        <f ca="1">IFERROR(INDEX('New data'!$Y$2:$Y$20000,BR2150),"-")</f>
        <v>-</v>
      </c>
      <c r="BL2150" t="str">
        <f ca="1">IFERROR(INDEX('New data'!$Y$2:$Y$20000,BS2150),"-")</f>
        <v>-</v>
      </c>
      <c r="BM2150" t="str">
        <f ca="1">IFERROR(INDEX('New data'!$Y$2:$Y$20000,BT2150),"-")</f>
        <v>-</v>
      </c>
      <c r="BN2150" t="e">
        <f>MATCH($B2150,'New data'!$G$2:$G$20000,0)</f>
        <v>#N/A</v>
      </c>
      <c r="BO2150" t="e">
        <f ca="1">MATCH($B2150,OFFSET('New data'!$G$2,BN2150,0,20000,1),0)+BN2150</f>
        <v>#N/A</v>
      </c>
      <c r="BP2150" t="e">
        <f ca="1">MATCH($B2150,OFFSET('New data'!$G$2,BO2150,0,20000,1),0)+BO2150</f>
        <v>#N/A</v>
      </c>
      <c r="BQ2150" t="e">
        <f ca="1">MATCH($B2150,OFFSET('New data'!$G$2,BP2150,0,20000,1),0)+BP2150</f>
        <v>#N/A</v>
      </c>
      <c r="BR2150" t="e">
        <f ca="1">MATCH($B2150,OFFSET('New data'!$G$2,BQ2150,0,20000,1),0)+BQ2150</f>
        <v>#N/A</v>
      </c>
      <c r="BS2150" t="e">
        <f ca="1">MATCH($B2150,OFFSET('New data'!$G$2,BR2150,0,20000,1),0)+BR2150</f>
        <v>#N/A</v>
      </c>
      <c r="BT2150" t="e">
        <f ca="1">MATCH($B2150,OFFSET('New data'!$G$2,BS2150,0,20000,1),0)+BS2150</f>
        <v>#N/A</v>
      </c>
      <c r="BU2150" s="9"/>
    </row>
    <row r="2151" spans="1:73" ht="31.5" thickBot="1" x14ac:dyDescent="0.4">
      <c r="A2151" s="58" t="s">
        <v>2164</v>
      </c>
      <c r="B2151" s="58" t="s">
        <v>14584</v>
      </c>
      <c r="C2151" s="58" t="s">
        <v>20050</v>
      </c>
      <c r="D2151" s="59"/>
      <c r="E2151" s="59"/>
      <c r="F2151" s="59"/>
      <c r="G2151" s="59"/>
      <c r="AB2151" s="59"/>
      <c r="AC2151" s="65" t="s">
        <v>20412</v>
      </c>
      <c r="AD2151" s="59"/>
      <c r="AE2151" s="59"/>
      <c r="AF2151" s="59"/>
      <c r="AG2151" s="59"/>
      <c r="AH2151" s="59"/>
      <c r="AI2151" s="59"/>
      <c r="BB2151" s="9" t="e">
        <f>MATCH(BF2151,'New data'!$Y$2:$Y$20000,0)</f>
        <v>#N/A</v>
      </c>
      <c r="BC2151" s="9" t="str">
        <f t="shared" si="100"/>
        <v>No</v>
      </c>
      <c r="BD2151" s="9" t="s">
        <v>20410</v>
      </c>
      <c r="BE2151" s="9" t="str">
        <f t="shared" si="101"/>
        <v>Yes</v>
      </c>
      <c r="BF2151" s="9" t="str">
        <f t="shared" si="102"/>
        <v>Adilio Oliveira</v>
      </c>
      <c r="BG2151" t="str">
        <f>IFERROR(INDEX('New data'!$Y$2:$Y$20000,BN2151),"-")</f>
        <v>-</v>
      </c>
      <c r="BH2151" t="str">
        <f ca="1">IFERROR(INDEX('New data'!$Y$2:$Y$20000,BO2151),"-")</f>
        <v>-</v>
      </c>
      <c r="BI2151" t="str">
        <f ca="1">IFERROR(INDEX('New data'!$Y$2:$Y$20000,BP2151),"-")</f>
        <v>-</v>
      </c>
      <c r="BJ2151" t="str">
        <f ca="1">IFERROR(INDEX('New data'!$Y$2:$Y$20000,BQ2151),"-")</f>
        <v>-</v>
      </c>
      <c r="BK2151" t="str">
        <f ca="1">IFERROR(INDEX('New data'!$Y$2:$Y$20000,BR2151),"-")</f>
        <v>-</v>
      </c>
      <c r="BL2151" t="str">
        <f ca="1">IFERROR(INDEX('New data'!$Y$2:$Y$20000,BS2151),"-")</f>
        <v>-</v>
      </c>
      <c r="BM2151" t="str">
        <f ca="1">IFERROR(INDEX('New data'!$Y$2:$Y$20000,BT2151),"-")</f>
        <v>-</v>
      </c>
      <c r="BN2151" t="e">
        <f>MATCH($B2151,'New data'!$G$2:$G$20000,0)</f>
        <v>#N/A</v>
      </c>
      <c r="BO2151" t="e">
        <f ca="1">MATCH($B2151,OFFSET('New data'!$G$2,BN2151,0,20000,1),0)+BN2151</f>
        <v>#N/A</v>
      </c>
      <c r="BP2151" t="e">
        <f ca="1">MATCH($B2151,OFFSET('New data'!$G$2,BO2151,0,20000,1),0)+BO2151</f>
        <v>#N/A</v>
      </c>
      <c r="BQ2151" t="e">
        <f ca="1">MATCH($B2151,OFFSET('New data'!$G$2,BP2151,0,20000,1),0)+BP2151</f>
        <v>#N/A</v>
      </c>
      <c r="BR2151" t="e">
        <f ca="1">MATCH($B2151,OFFSET('New data'!$G$2,BQ2151,0,20000,1),0)+BQ2151</f>
        <v>#N/A</v>
      </c>
      <c r="BS2151" t="e">
        <f ca="1">MATCH($B2151,OFFSET('New data'!$G$2,BR2151,0,20000,1),0)+BR2151</f>
        <v>#N/A</v>
      </c>
      <c r="BT2151" t="e">
        <f ca="1">MATCH($B2151,OFFSET('New data'!$G$2,BS2151,0,20000,1),0)+BS2151</f>
        <v>#N/A</v>
      </c>
      <c r="BU2151" s="9"/>
    </row>
    <row r="2152" spans="1:73" ht="31.5" thickBot="1" x14ac:dyDescent="0.4">
      <c r="A2152" s="58" t="s">
        <v>2165</v>
      </c>
      <c r="B2152" s="58" t="s">
        <v>14585</v>
      </c>
      <c r="C2152" s="58" t="s">
        <v>20050</v>
      </c>
      <c r="D2152" s="59"/>
      <c r="E2152" s="59"/>
      <c r="F2152" s="59"/>
      <c r="G2152" s="59"/>
      <c r="AB2152" s="59"/>
      <c r="AC2152" s="65" t="s">
        <v>20412</v>
      </c>
      <c r="AD2152" s="59"/>
      <c r="AE2152" s="59"/>
      <c r="AF2152" s="59"/>
      <c r="AG2152" s="59"/>
      <c r="AH2152" s="59"/>
      <c r="AI2152" s="59"/>
      <c r="BB2152" s="9" t="e">
        <f>MATCH(BF2152,'New data'!$Y$2:$Y$20000,0)</f>
        <v>#N/A</v>
      </c>
      <c r="BC2152" s="9" t="str">
        <f t="shared" si="100"/>
        <v>No</v>
      </c>
      <c r="BD2152" s="9" t="s">
        <v>20410</v>
      </c>
      <c r="BE2152" s="9" t="str">
        <f t="shared" si="101"/>
        <v>Yes</v>
      </c>
      <c r="BF2152" s="9" t="str">
        <f t="shared" si="102"/>
        <v>Tanya Kasinganeti</v>
      </c>
      <c r="BG2152" t="str">
        <f>IFERROR(INDEX('New data'!$Y$2:$Y$20000,BN2152),"-")</f>
        <v>-</v>
      </c>
      <c r="BH2152" t="str">
        <f ca="1">IFERROR(INDEX('New data'!$Y$2:$Y$20000,BO2152),"-")</f>
        <v>-</v>
      </c>
      <c r="BI2152" t="str">
        <f ca="1">IFERROR(INDEX('New data'!$Y$2:$Y$20000,BP2152),"-")</f>
        <v>-</v>
      </c>
      <c r="BJ2152" t="str">
        <f ca="1">IFERROR(INDEX('New data'!$Y$2:$Y$20000,BQ2152),"-")</f>
        <v>-</v>
      </c>
      <c r="BK2152" t="str">
        <f ca="1">IFERROR(INDEX('New data'!$Y$2:$Y$20000,BR2152),"-")</f>
        <v>-</v>
      </c>
      <c r="BL2152" t="str">
        <f ca="1">IFERROR(INDEX('New data'!$Y$2:$Y$20000,BS2152),"-")</f>
        <v>-</v>
      </c>
      <c r="BM2152" t="str">
        <f ca="1">IFERROR(INDEX('New data'!$Y$2:$Y$20000,BT2152),"-")</f>
        <v>-</v>
      </c>
      <c r="BN2152" t="e">
        <f>MATCH($B2152,'New data'!$G$2:$G$20000,0)</f>
        <v>#N/A</v>
      </c>
      <c r="BO2152" t="e">
        <f ca="1">MATCH($B2152,OFFSET('New data'!$G$2,BN2152,0,20000,1),0)+BN2152</f>
        <v>#N/A</v>
      </c>
      <c r="BP2152" t="e">
        <f ca="1">MATCH($B2152,OFFSET('New data'!$G$2,BO2152,0,20000,1),0)+BO2152</f>
        <v>#N/A</v>
      </c>
      <c r="BQ2152" t="e">
        <f ca="1">MATCH($B2152,OFFSET('New data'!$G$2,BP2152,0,20000,1),0)+BP2152</f>
        <v>#N/A</v>
      </c>
      <c r="BR2152" t="e">
        <f ca="1">MATCH($B2152,OFFSET('New data'!$G$2,BQ2152,0,20000,1),0)+BQ2152</f>
        <v>#N/A</v>
      </c>
      <c r="BS2152" t="e">
        <f ca="1">MATCH($B2152,OFFSET('New data'!$G$2,BR2152,0,20000,1),0)+BR2152</f>
        <v>#N/A</v>
      </c>
      <c r="BT2152" t="e">
        <f ca="1">MATCH($B2152,OFFSET('New data'!$G$2,BS2152,0,20000,1),0)+BS2152</f>
        <v>#N/A</v>
      </c>
      <c r="BU2152" s="9"/>
    </row>
    <row r="2153" spans="1:73" ht="31.5" thickBot="1" x14ac:dyDescent="0.4">
      <c r="A2153" s="58" t="s">
        <v>2166</v>
      </c>
      <c r="B2153" s="58" t="s">
        <v>14585</v>
      </c>
      <c r="C2153" s="58" t="s">
        <v>20050</v>
      </c>
      <c r="D2153" s="59"/>
      <c r="E2153" s="59"/>
      <c r="F2153" s="59"/>
      <c r="G2153" s="59"/>
      <c r="AB2153" s="59"/>
      <c r="AC2153" s="65" t="s">
        <v>20412</v>
      </c>
      <c r="AD2153" s="59"/>
      <c r="AE2153" s="59"/>
      <c r="AF2153" s="59"/>
      <c r="AG2153" s="59"/>
      <c r="AH2153" s="59"/>
      <c r="AI2153" s="59"/>
      <c r="BB2153" s="9" t="e">
        <f>MATCH(BF2153,'New data'!$Y$2:$Y$20000,0)</f>
        <v>#N/A</v>
      </c>
      <c r="BC2153" s="9" t="str">
        <f t="shared" si="100"/>
        <v>No</v>
      </c>
      <c r="BD2153" s="9" t="s">
        <v>20410</v>
      </c>
      <c r="BE2153" s="9" t="str">
        <f t="shared" si="101"/>
        <v>Yes</v>
      </c>
      <c r="BF2153" s="9" t="str">
        <f t="shared" si="102"/>
        <v>Cherice St Cyr Joseph</v>
      </c>
      <c r="BG2153" t="str">
        <f>IFERROR(INDEX('New data'!$Y$2:$Y$20000,BN2153),"-")</f>
        <v>-</v>
      </c>
      <c r="BH2153" t="str">
        <f ca="1">IFERROR(INDEX('New data'!$Y$2:$Y$20000,BO2153),"-")</f>
        <v>-</v>
      </c>
      <c r="BI2153" t="str">
        <f ca="1">IFERROR(INDEX('New data'!$Y$2:$Y$20000,BP2153),"-")</f>
        <v>-</v>
      </c>
      <c r="BJ2153" t="str">
        <f ca="1">IFERROR(INDEX('New data'!$Y$2:$Y$20000,BQ2153),"-")</f>
        <v>-</v>
      </c>
      <c r="BK2153" t="str">
        <f ca="1">IFERROR(INDEX('New data'!$Y$2:$Y$20000,BR2153),"-")</f>
        <v>-</v>
      </c>
      <c r="BL2153" t="str">
        <f ca="1">IFERROR(INDEX('New data'!$Y$2:$Y$20000,BS2153),"-")</f>
        <v>-</v>
      </c>
      <c r="BM2153" t="str">
        <f ca="1">IFERROR(INDEX('New data'!$Y$2:$Y$20000,BT2153),"-")</f>
        <v>-</v>
      </c>
      <c r="BN2153" t="e">
        <f>MATCH($B2153,'New data'!$G$2:$G$20000,0)</f>
        <v>#N/A</v>
      </c>
      <c r="BO2153" t="e">
        <f ca="1">MATCH($B2153,OFFSET('New data'!$G$2,BN2153,0,20000,1),0)+BN2153</f>
        <v>#N/A</v>
      </c>
      <c r="BP2153" t="e">
        <f ca="1">MATCH($B2153,OFFSET('New data'!$G$2,BO2153,0,20000,1),0)+BO2153</f>
        <v>#N/A</v>
      </c>
      <c r="BQ2153" t="e">
        <f ca="1">MATCH($B2153,OFFSET('New data'!$G$2,BP2153,0,20000,1),0)+BP2153</f>
        <v>#N/A</v>
      </c>
      <c r="BR2153" t="e">
        <f ca="1">MATCH($B2153,OFFSET('New data'!$G$2,BQ2153,0,20000,1),0)+BQ2153</f>
        <v>#N/A</v>
      </c>
      <c r="BS2153" t="e">
        <f ca="1">MATCH($B2153,OFFSET('New data'!$G$2,BR2153,0,20000,1),0)+BR2153</f>
        <v>#N/A</v>
      </c>
      <c r="BT2153" t="e">
        <f ca="1">MATCH($B2153,OFFSET('New data'!$G$2,BS2153,0,20000,1),0)+BS2153</f>
        <v>#N/A</v>
      </c>
      <c r="BU2153" s="9"/>
    </row>
    <row r="2154" spans="1:73" ht="31.5" thickBot="1" x14ac:dyDescent="0.4">
      <c r="A2154" s="58" t="s">
        <v>2167</v>
      </c>
      <c r="B2154" s="58" t="s">
        <v>14585</v>
      </c>
      <c r="C2154" s="58" t="s">
        <v>20050</v>
      </c>
      <c r="D2154" s="59"/>
      <c r="E2154" s="59"/>
      <c r="F2154" s="59"/>
      <c r="G2154" s="59"/>
      <c r="AB2154" s="59"/>
      <c r="AC2154" s="65" t="s">
        <v>20412</v>
      </c>
      <c r="AD2154" s="59"/>
      <c r="AE2154" s="59"/>
      <c r="AF2154" s="59"/>
      <c r="AG2154" s="59"/>
      <c r="AH2154" s="59"/>
      <c r="AI2154" s="59"/>
      <c r="BB2154" s="9" t="e">
        <f>MATCH(BF2154,'New data'!$Y$2:$Y$20000,0)</f>
        <v>#N/A</v>
      </c>
      <c r="BC2154" s="9" t="str">
        <f t="shared" si="100"/>
        <v>No</v>
      </c>
      <c r="BD2154" s="9" t="s">
        <v>20410</v>
      </c>
      <c r="BE2154" s="9" t="str">
        <f t="shared" si="101"/>
        <v>Yes</v>
      </c>
      <c r="BF2154" s="9" t="str">
        <f t="shared" si="102"/>
        <v>Precious Williams</v>
      </c>
      <c r="BG2154" t="str">
        <f>IFERROR(INDEX('New data'!$Y$2:$Y$20000,BN2154),"-")</f>
        <v>-</v>
      </c>
      <c r="BH2154" t="str">
        <f ca="1">IFERROR(INDEX('New data'!$Y$2:$Y$20000,BO2154),"-")</f>
        <v>-</v>
      </c>
      <c r="BI2154" t="str">
        <f ca="1">IFERROR(INDEX('New data'!$Y$2:$Y$20000,BP2154),"-")</f>
        <v>-</v>
      </c>
      <c r="BJ2154" t="str">
        <f ca="1">IFERROR(INDEX('New data'!$Y$2:$Y$20000,BQ2154),"-")</f>
        <v>-</v>
      </c>
      <c r="BK2154" t="str">
        <f ca="1">IFERROR(INDEX('New data'!$Y$2:$Y$20000,BR2154),"-")</f>
        <v>-</v>
      </c>
      <c r="BL2154" t="str">
        <f ca="1">IFERROR(INDEX('New data'!$Y$2:$Y$20000,BS2154),"-")</f>
        <v>-</v>
      </c>
      <c r="BM2154" t="str">
        <f ca="1">IFERROR(INDEX('New data'!$Y$2:$Y$20000,BT2154),"-")</f>
        <v>-</v>
      </c>
      <c r="BN2154" t="e">
        <f>MATCH($B2154,'New data'!$G$2:$G$20000,0)</f>
        <v>#N/A</v>
      </c>
      <c r="BO2154" t="e">
        <f ca="1">MATCH($B2154,OFFSET('New data'!$G$2,BN2154,0,20000,1),0)+BN2154</f>
        <v>#N/A</v>
      </c>
      <c r="BP2154" t="e">
        <f ca="1">MATCH($B2154,OFFSET('New data'!$G$2,BO2154,0,20000,1),0)+BO2154</f>
        <v>#N/A</v>
      </c>
      <c r="BQ2154" t="e">
        <f ca="1">MATCH($B2154,OFFSET('New data'!$G$2,BP2154,0,20000,1),0)+BP2154</f>
        <v>#N/A</v>
      </c>
      <c r="BR2154" t="e">
        <f ca="1">MATCH($B2154,OFFSET('New data'!$G$2,BQ2154,0,20000,1),0)+BQ2154</f>
        <v>#N/A</v>
      </c>
      <c r="BS2154" t="e">
        <f ca="1">MATCH($B2154,OFFSET('New data'!$G$2,BR2154,0,20000,1),0)+BR2154</f>
        <v>#N/A</v>
      </c>
      <c r="BT2154" t="e">
        <f ca="1">MATCH($B2154,OFFSET('New data'!$G$2,BS2154,0,20000,1),0)+BS2154</f>
        <v>#N/A</v>
      </c>
      <c r="BU2154" s="9"/>
    </row>
    <row r="2155" spans="1:73" ht="31.5" thickBot="1" x14ac:dyDescent="0.4">
      <c r="A2155" s="58" t="s">
        <v>2168</v>
      </c>
      <c r="B2155" s="58" t="s">
        <v>14586</v>
      </c>
      <c r="C2155" s="58" t="s">
        <v>20050</v>
      </c>
      <c r="D2155" s="59"/>
      <c r="E2155" s="59"/>
      <c r="F2155" s="59"/>
      <c r="G2155" s="59"/>
      <c r="AB2155" s="59"/>
      <c r="AC2155" s="65" t="s">
        <v>20412</v>
      </c>
      <c r="AD2155" s="59"/>
      <c r="AE2155" s="59"/>
      <c r="AF2155" s="59"/>
      <c r="AG2155" s="59"/>
      <c r="AH2155" s="59"/>
      <c r="AI2155" s="59"/>
      <c r="BB2155" s="9" t="e">
        <f>MATCH(BF2155,'New data'!$Y$2:$Y$20000,0)</f>
        <v>#N/A</v>
      </c>
      <c r="BC2155" s="9" t="str">
        <f t="shared" si="100"/>
        <v>No</v>
      </c>
      <c r="BD2155" s="9" t="s">
        <v>20410</v>
      </c>
      <c r="BE2155" s="9" t="str">
        <f t="shared" si="101"/>
        <v>Yes</v>
      </c>
      <c r="BF2155" s="9" t="str">
        <f t="shared" si="102"/>
        <v>Izabela Leese</v>
      </c>
      <c r="BG2155" t="str">
        <f>IFERROR(INDEX('New data'!$Y$2:$Y$20000,BN2155),"-")</f>
        <v>-</v>
      </c>
      <c r="BH2155" t="str">
        <f ca="1">IFERROR(INDEX('New data'!$Y$2:$Y$20000,BO2155),"-")</f>
        <v>-</v>
      </c>
      <c r="BI2155" t="str">
        <f ca="1">IFERROR(INDEX('New data'!$Y$2:$Y$20000,BP2155),"-")</f>
        <v>-</v>
      </c>
      <c r="BJ2155" t="str">
        <f ca="1">IFERROR(INDEX('New data'!$Y$2:$Y$20000,BQ2155),"-")</f>
        <v>-</v>
      </c>
      <c r="BK2155" t="str">
        <f ca="1">IFERROR(INDEX('New data'!$Y$2:$Y$20000,BR2155),"-")</f>
        <v>-</v>
      </c>
      <c r="BL2155" t="str">
        <f ca="1">IFERROR(INDEX('New data'!$Y$2:$Y$20000,BS2155),"-")</f>
        <v>-</v>
      </c>
      <c r="BM2155" t="str">
        <f ca="1">IFERROR(INDEX('New data'!$Y$2:$Y$20000,BT2155),"-")</f>
        <v>-</v>
      </c>
      <c r="BN2155" t="e">
        <f>MATCH($B2155,'New data'!$G$2:$G$20000,0)</f>
        <v>#N/A</v>
      </c>
      <c r="BO2155" t="e">
        <f ca="1">MATCH($B2155,OFFSET('New data'!$G$2,BN2155,0,20000,1),0)+BN2155</f>
        <v>#N/A</v>
      </c>
      <c r="BP2155" t="e">
        <f ca="1">MATCH($B2155,OFFSET('New data'!$G$2,BO2155,0,20000,1),0)+BO2155</f>
        <v>#N/A</v>
      </c>
      <c r="BQ2155" t="e">
        <f ca="1">MATCH($B2155,OFFSET('New data'!$G$2,BP2155,0,20000,1),0)+BP2155</f>
        <v>#N/A</v>
      </c>
      <c r="BR2155" t="e">
        <f ca="1">MATCH($B2155,OFFSET('New data'!$G$2,BQ2155,0,20000,1),0)+BQ2155</f>
        <v>#N/A</v>
      </c>
      <c r="BS2155" t="e">
        <f ca="1">MATCH($B2155,OFFSET('New data'!$G$2,BR2155,0,20000,1),0)+BR2155</f>
        <v>#N/A</v>
      </c>
      <c r="BT2155" t="e">
        <f ca="1">MATCH($B2155,OFFSET('New data'!$G$2,BS2155,0,20000,1),0)+BS2155</f>
        <v>#N/A</v>
      </c>
      <c r="BU2155" s="9"/>
    </row>
    <row r="2156" spans="1:73" ht="31.5" thickBot="1" x14ac:dyDescent="0.4">
      <c r="A2156" s="58" t="s">
        <v>2169</v>
      </c>
      <c r="B2156" s="58" t="s">
        <v>14587</v>
      </c>
      <c r="C2156" s="58" t="s">
        <v>20050</v>
      </c>
      <c r="D2156" s="59"/>
      <c r="E2156" s="59"/>
      <c r="F2156" s="59"/>
      <c r="G2156" s="59"/>
      <c r="AB2156" s="59"/>
      <c r="AC2156" s="65" t="s">
        <v>20412</v>
      </c>
      <c r="AD2156" s="59"/>
      <c r="AE2156" s="59"/>
      <c r="AF2156" s="59"/>
      <c r="AG2156" s="59"/>
      <c r="AH2156" s="59"/>
      <c r="AI2156" s="59"/>
      <c r="BB2156" s="9" t="e">
        <f>MATCH(BF2156,'New data'!$Y$2:$Y$20000,0)</f>
        <v>#N/A</v>
      </c>
      <c r="BC2156" s="9" t="str">
        <f t="shared" si="100"/>
        <v>No</v>
      </c>
      <c r="BD2156" s="9" t="s">
        <v>20410</v>
      </c>
      <c r="BE2156" s="9" t="str">
        <f t="shared" si="101"/>
        <v>Yes</v>
      </c>
      <c r="BF2156" s="9" t="str">
        <f t="shared" si="102"/>
        <v>Richard Voyce</v>
      </c>
      <c r="BG2156" t="str">
        <f>IFERROR(INDEX('New data'!$Y$2:$Y$20000,BN2156),"-")</f>
        <v>-</v>
      </c>
      <c r="BH2156" t="str">
        <f ca="1">IFERROR(INDEX('New data'!$Y$2:$Y$20000,BO2156),"-")</f>
        <v>-</v>
      </c>
      <c r="BI2156" t="str">
        <f ca="1">IFERROR(INDEX('New data'!$Y$2:$Y$20000,BP2156),"-")</f>
        <v>-</v>
      </c>
      <c r="BJ2156" t="str">
        <f ca="1">IFERROR(INDEX('New data'!$Y$2:$Y$20000,BQ2156),"-")</f>
        <v>-</v>
      </c>
      <c r="BK2156" t="str">
        <f ca="1">IFERROR(INDEX('New data'!$Y$2:$Y$20000,BR2156),"-")</f>
        <v>-</v>
      </c>
      <c r="BL2156" t="str">
        <f ca="1">IFERROR(INDEX('New data'!$Y$2:$Y$20000,BS2156),"-")</f>
        <v>-</v>
      </c>
      <c r="BM2156" t="str">
        <f ca="1">IFERROR(INDEX('New data'!$Y$2:$Y$20000,BT2156),"-")</f>
        <v>-</v>
      </c>
      <c r="BN2156" t="e">
        <f>MATCH($B2156,'New data'!$G$2:$G$20000,0)</f>
        <v>#N/A</v>
      </c>
      <c r="BO2156" t="e">
        <f ca="1">MATCH($B2156,OFFSET('New data'!$G$2,BN2156,0,20000,1),0)+BN2156</f>
        <v>#N/A</v>
      </c>
      <c r="BP2156" t="e">
        <f ca="1">MATCH($B2156,OFFSET('New data'!$G$2,BO2156,0,20000,1),0)+BO2156</f>
        <v>#N/A</v>
      </c>
      <c r="BQ2156" t="e">
        <f ca="1">MATCH($B2156,OFFSET('New data'!$G$2,BP2156,0,20000,1),0)+BP2156</f>
        <v>#N/A</v>
      </c>
      <c r="BR2156" t="e">
        <f ca="1">MATCH($B2156,OFFSET('New data'!$G$2,BQ2156,0,20000,1),0)+BQ2156</f>
        <v>#N/A</v>
      </c>
      <c r="BS2156" t="e">
        <f ca="1">MATCH($B2156,OFFSET('New data'!$G$2,BR2156,0,20000,1),0)+BR2156</f>
        <v>#N/A</v>
      </c>
      <c r="BT2156" t="e">
        <f ca="1">MATCH($B2156,OFFSET('New data'!$G$2,BS2156,0,20000,1),0)+BS2156</f>
        <v>#N/A</v>
      </c>
      <c r="BU2156" s="9"/>
    </row>
    <row r="2157" spans="1:73" ht="31.5" thickBot="1" x14ac:dyDescent="0.4">
      <c r="A2157" s="58" t="s">
        <v>2170</v>
      </c>
      <c r="B2157" s="58" t="s">
        <v>14588</v>
      </c>
      <c r="C2157" s="58" t="s">
        <v>20050</v>
      </c>
      <c r="D2157" s="59"/>
      <c r="E2157" s="59"/>
      <c r="F2157" s="59"/>
      <c r="G2157" s="59"/>
      <c r="AB2157" s="62" t="s">
        <v>20410</v>
      </c>
      <c r="AC2157" s="65" t="s">
        <v>20412</v>
      </c>
      <c r="AD2157" s="59"/>
      <c r="AE2157" s="59"/>
      <c r="AF2157" s="59"/>
      <c r="AG2157" s="59"/>
      <c r="AH2157" s="59"/>
      <c r="AI2157" s="59"/>
      <c r="BB2157" s="9" t="e">
        <f>MATCH(BF2157,'New data'!$Y$2:$Y$20000,0)</f>
        <v>#N/A</v>
      </c>
      <c r="BC2157" s="9" t="str">
        <f t="shared" si="100"/>
        <v>No</v>
      </c>
      <c r="BD2157" s="9" t="s">
        <v>20410</v>
      </c>
      <c r="BE2157" s="9" t="str">
        <f t="shared" si="101"/>
        <v>Yes</v>
      </c>
      <c r="BF2157" s="9" t="str">
        <f t="shared" si="102"/>
        <v>Andrew Nicoli</v>
      </c>
      <c r="BG2157" t="str">
        <f>IFERROR(INDEX('New data'!$Y$2:$Y$20000,BN2157),"-")</f>
        <v>-</v>
      </c>
      <c r="BH2157" t="str">
        <f ca="1">IFERROR(INDEX('New data'!$Y$2:$Y$20000,BO2157),"-")</f>
        <v>-</v>
      </c>
      <c r="BI2157" t="str">
        <f ca="1">IFERROR(INDEX('New data'!$Y$2:$Y$20000,BP2157),"-")</f>
        <v>-</v>
      </c>
      <c r="BJ2157" t="str">
        <f ca="1">IFERROR(INDEX('New data'!$Y$2:$Y$20000,BQ2157),"-")</f>
        <v>-</v>
      </c>
      <c r="BK2157" t="str">
        <f ca="1">IFERROR(INDEX('New data'!$Y$2:$Y$20000,BR2157),"-")</f>
        <v>-</v>
      </c>
      <c r="BL2157" t="str">
        <f ca="1">IFERROR(INDEX('New data'!$Y$2:$Y$20000,BS2157),"-")</f>
        <v>-</v>
      </c>
      <c r="BM2157" t="str">
        <f ca="1">IFERROR(INDEX('New data'!$Y$2:$Y$20000,BT2157),"-")</f>
        <v>-</v>
      </c>
      <c r="BN2157" t="e">
        <f>MATCH($B2157,'New data'!$G$2:$G$20000,0)</f>
        <v>#N/A</v>
      </c>
      <c r="BO2157" t="e">
        <f ca="1">MATCH($B2157,OFFSET('New data'!$G$2,BN2157,0,20000,1),0)+BN2157</f>
        <v>#N/A</v>
      </c>
      <c r="BP2157" t="e">
        <f ca="1">MATCH($B2157,OFFSET('New data'!$G$2,BO2157,0,20000,1),0)+BO2157</f>
        <v>#N/A</v>
      </c>
      <c r="BQ2157" t="e">
        <f ca="1">MATCH($B2157,OFFSET('New data'!$G$2,BP2157,0,20000,1),0)+BP2157</f>
        <v>#N/A</v>
      </c>
      <c r="BR2157" t="e">
        <f ca="1">MATCH($B2157,OFFSET('New data'!$G$2,BQ2157,0,20000,1),0)+BQ2157</f>
        <v>#N/A</v>
      </c>
      <c r="BS2157" t="e">
        <f ca="1">MATCH($B2157,OFFSET('New data'!$G$2,BR2157,0,20000,1),0)+BR2157</f>
        <v>#N/A</v>
      </c>
      <c r="BT2157" t="e">
        <f ca="1">MATCH($B2157,OFFSET('New data'!$G$2,BS2157,0,20000,1),0)+BS2157</f>
        <v>#N/A</v>
      </c>
      <c r="BU2157" s="9"/>
    </row>
    <row r="2158" spans="1:73" ht="31.5" thickBot="1" x14ac:dyDescent="0.4">
      <c r="A2158" s="58" t="s">
        <v>2171</v>
      </c>
      <c r="B2158" s="58" t="s">
        <v>14589</v>
      </c>
      <c r="C2158" s="58" t="s">
        <v>20050</v>
      </c>
      <c r="D2158" s="59"/>
      <c r="E2158" s="59"/>
      <c r="F2158" s="59"/>
      <c r="G2158" s="59"/>
      <c r="AB2158" s="62" t="s">
        <v>20410</v>
      </c>
      <c r="AC2158" s="65" t="s">
        <v>20412</v>
      </c>
      <c r="AD2158" s="59"/>
      <c r="AE2158" s="59"/>
      <c r="AF2158" s="59"/>
      <c r="AG2158" s="59"/>
      <c r="AH2158" s="59"/>
      <c r="AI2158" s="59"/>
      <c r="BB2158" s="9" t="e">
        <f>MATCH(BF2158,'New data'!$Y$2:$Y$20000,0)</f>
        <v>#N/A</v>
      </c>
      <c r="BC2158" s="9" t="str">
        <f t="shared" si="100"/>
        <v>No</v>
      </c>
      <c r="BD2158" s="9" t="s">
        <v>20410</v>
      </c>
      <c r="BE2158" s="9" t="str">
        <f t="shared" si="101"/>
        <v>Yes</v>
      </c>
      <c r="BF2158" s="9" t="str">
        <f t="shared" si="102"/>
        <v>Matthew Barr</v>
      </c>
      <c r="BG2158" t="str">
        <f>IFERROR(INDEX('New data'!$Y$2:$Y$20000,BN2158),"-")</f>
        <v>-</v>
      </c>
      <c r="BH2158" t="str">
        <f ca="1">IFERROR(INDEX('New data'!$Y$2:$Y$20000,BO2158),"-")</f>
        <v>-</v>
      </c>
      <c r="BI2158" t="str">
        <f ca="1">IFERROR(INDEX('New data'!$Y$2:$Y$20000,BP2158),"-")</f>
        <v>-</v>
      </c>
      <c r="BJ2158" t="str">
        <f ca="1">IFERROR(INDEX('New data'!$Y$2:$Y$20000,BQ2158),"-")</f>
        <v>-</v>
      </c>
      <c r="BK2158" t="str">
        <f ca="1">IFERROR(INDEX('New data'!$Y$2:$Y$20000,BR2158),"-")</f>
        <v>-</v>
      </c>
      <c r="BL2158" t="str">
        <f ca="1">IFERROR(INDEX('New data'!$Y$2:$Y$20000,BS2158),"-")</f>
        <v>-</v>
      </c>
      <c r="BM2158" t="str">
        <f ca="1">IFERROR(INDEX('New data'!$Y$2:$Y$20000,BT2158),"-")</f>
        <v>-</v>
      </c>
      <c r="BN2158" t="e">
        <f>MATCH($B2158,'New data'!$G$2:$G$20000,0)</f>
        <v>#N/A</v>
      </c>
      <c r="BO2158" t="e">
        <f ca="1">MATCH($B2158,OFFSET('New data'!$G$2,BN2158,0,20000,1),0)+BN2158</f>
        <v>#N/A</v>
      </c>
      <c r="BP2158" t="e">
        <f ca="1">MATCH($B2158,OFFSET('New data'!$G$2,BO2158,0,20000,1),0)+BO2158</f>
        <v>#N/A</v>
      </c>
      <c r="BQ2158" t="e">
        <f ca="1">MATCH($B2158,OFFSET('New data'!$G$2,BP2158,0,20000,1),0)+BP2158</f>
        <v>#N/A</v>
      </c>
      <c r="BR2158" t="e">
        <f ca="1">MATCH($B2158,OFFSET('New data'!$G$2,BQ2158,0,20000,1),0)+BQ2158</f>
        <v>#N/A</v>
      </c>
      <c r="BS2158" t="e">
        <f ca="1">MATCH($B2158,OFFSET('New data'!$G$2,BR2158,0,20000,1),0)+BR2158</f>
        <v>#N/A</v>
      </c>
      <c r="BT2158" t="e">
        <f ca="1">MATCH($B2158,OFFSET('New data'!$G$2,BS2158,0,20000,1),0)+BS2158</f>
        <v>#N/A</v>
      </c>
      <c r="BU2158" s="9"/>
    </row>
    <row r="2159" spans="1:73" ht="31.5" thickBot="1" x14ac:dyDescent="0.4">
      <c r="A2159" s="58" t="s">
        <v>2172</v>
      </c>
      <c r="B2159" s="58" t="s">
        <v>14590</v>
      </c>
      <c r="C2159" s="58" t="s">
        <v>20050</v>
      </c>
      <c r="D2159" s="59"/>
      <c r="E2159" s="59"/>
      <c r="F2159" s="59"/>
      <c r="G2159" s="59"/>
      <c r="AB2159" s="59"/>
      <c r="AC2159" s="65" t="s">
        <v>20412</v>
      </c>
      <c r="AD2159" s="59"/>
      <c r="AE2159" s="59"/>
      <c r="AF2159" s="59"/>
      <c r="AG2159" s="59"/>
      <c r="AH2159" s="59"/>
      <c r="AI2159" s="59"/>
      <c r="BB2159" s="9" t="e">
        <f>MATCH(BF2159,'New data'!$Y$2:$Y$20000,0)</f>
        <v>#N/A</v>
      </c>
      <c r="BC2159" s="9" t="str">
        <f t="shared" si="100"/>
        <v>No</v>
      </c>
      <c r="BD2159" s="9" t="s">
        <v>20410</v>
      </c>
      <c r="BE2159" s="9" t="str">
        <f t="shared" si="101"/>
        <v>Yes</v>
      </c>
      <c r="BF2159" s="9" t="str">
        <f t="shared" si="102"/>
        <v>Richard Thompson</v>
      </c>
      <c r="BG2159" t="str">
        <f>IFERROR(INDEX('New data'!$Y$2:$Y$20000,BN2159),"-")</f>
        <v>Robert Perry</v>
      </c>
      <c r="BH2159" t="str">
        <f ca="1">IFERROR(INDEX('New data'!$Y$2:$Y$20000,BO2159),"-")</f>
        <v>-</v>
      </c>
      <c r="BI2159" t="str">
        <f ca="1">IFERROR(INDEX('New data'!$Y$2:$Y$20000,BP2159),"-")</f>
        <v>-</v>
      </c>
      <c r="BJ2159" t="str">
        <f ca="1">IFERROR(INDEX('New data'!$Y$2:$Y$20000,BQ2159),"-")</f>
        <v>-</v>
      </c>
      <c r="BK2159" t="str">
        <f ca="1">IFERROR(INDEX('New data'!$Y$2:$Y$20000,BR2159),"-")</f>
        <v>-</v>
      </c>
      <c r="BL2159" t="str">
        <f ca="1">IFERROR(INDEX('New data'!$Y$2:$Y$20000,BS2159),"-")</f>
        <v>-</v>
      </c>
      <c r="BM2159" t="str">
        <f ca="1">IFERROR(INDEX('New data'!$Y$2:$Y$20000,BT2159),"-")</f>
        <v>-</v>
      </c>
      <c r="BN2159">
        <f>MATCH($B2159,'New data'!$G$2:$G$20000,0)</f>
        <v>74</v>
      </c>
      <c r="BO2159" t="e">
        <f ca="1">MATCH($B2159,OFFSET('New data'!$G$2,BN2159,0,20000,1),0)+BN2159</f>
        <v>#N/A</v>
      </c>
      <c r="BP2159" t="e">
        <f ca="1">MATCH($B2159,OFFSET('New data'!$G$2,BO2159,0,20000,1),0)+BO2159</f>
        <v>#N/A</v>
      </c>
      <c r="BQ2159" t="e">
        <f ca="1">MATCH($B2159,OFFSET('New data'!$G$2,BP2159,0,20000,1),0)+BP2159</f>
        <v>#N/A</v>
      </c>
      <c r="BR2159" t="e">
        <f ca="1">MATCH($B2159,OFFSET('New data'!$G$2,BQ2159,0,20000,1),0)+BQ2159</f>
        <v>#N/A</v>
      </c>
      <c r="BS2159" t="e">
        <f ca="1">MATCH($B2159,OFFSET('New data'!$G$2,BR2159,0,20000,1),0)+BR2159</f>
        <v>#N/A</v>
      </c>
      <c r="BT2159" t="e">
        <f ca="1">MATCH($B2159,OFFSET('New data'!$G$2,BS2159,0,20000,1),0)+BS2159</f>
        <v>#N/A</v>
      </c>
      <c r="BU2159" s="9"/>
    </row>
    <row r="2160" spans="1:73" ht="31.5" thickBot="1" x14ac:dyDescent="0.4">
      <c r="A2160" s="58" t="s">
        <v>2173</v>
      </c>
      <c r="B2160" s="58" t="s">
        <v>14591</v>
      </c>
      <c r="C2160" s="58" t="s">
        <v>20050</v>
      </c>
      <c r="D2160" s="59"/>
      <c r="E2160" s="59"/>
      <c r="F2160" s="59"/>
      <c r="G2160" s="59"/>
      <c r="AB2160" s="59"/>
      <c r="AC2160" s="65" t="s">
        <v>20412</v>
      </c>
      <c r="AD2160" s="59"/>
      <c r="AE2160" s="59"/>
      <c r="AF2160" s="59"/>
      <c r="AG2160" s="59"/>
      <c r="AH2160" s="59"/>
      <c r="AI2160" s="59"/>
      <c r="BB2160" s="9" t="e">
        <f>MATCH(BF2160,'New data'!$Y$2:$Y$20000,0)</f>
        <v>#N/A</v>
      </c>
      <c r="BC2160" s="9" t="str">
        <f t="shared" si="100"/>
        <v>No</v>
      </c>
      <c r="BD2160" s="9" t="s">
        <v>20410</v>
      </c>
      <c r="BE2160" s="9" t="str">
        <f t="shared" si="101"/>
        <v>Yes</v>
      </c>
      <c r="BF2160" s="9" t="str">
        <f t="shared" si="102"/>
        <v>Pierrick Roger</v>
      </c>
      <c r="BG2160" t="str">
        <f>IFERROR(INDEX('New data'!$Y$2:$Y$20000,BN2160),"-")</f>
        <v>Susan Grace</v>
      </c>
      <c r="BH2160" t="str">
        <f ca="1">IFERROR(INDEX('New data'!$Y$2:$Y$20000,BO2160),"-")</f>
        <v>-</v>
      </c>
      <c r="BI2160" t="str">
        <f ca="1">IFERROR(INDEX('New data'!$Y$2:$Y$20000,BP2160),"-")</f>
        <v>-</v>
      </c>
      <c r="BJ2160" t="str">
        <f ca="1">IFERROR(INDEX('New data'!$Y$2:$Y$20000,BQ2160),"-")</f>
        <v>-</v>
      </c>
      <c r="BK2160" t="str">
        <f ca="1">IFERROR(INDEX('New data'!$Y$2:$Y$20000,BR2160),"-")</f>
        <v>-</v>
      </c>
      <c r="BL2160" t="str">
        <f ca="1">IFERROR(INDEX('New data'!$Y$2:$Y$20000,BS2160),"-")</f>
        <v>-</v>
      </c>
      <c r="BM2160" t="str">
        <f ca="1">IFERROR(INDEX('New data'!$Y$2:$Y$20000,BT2160),"-")</f>
        <v>-</v>
      </c>
      <c r="BN2160">
        <f>MATCH($B2160,'New data'!$G$2:$G$20000,0)</f>
        <v>75</v>
      </c>
      <c r="BO2160" t="e">
        <f ca="1">MATCH($B2160,OFFSET('New data'!$G$2,BN2160,0,20000,1),0)+BN2160</f>
        <v>#N/A</v>
      </c>
      <c r="BP2160" t="e">
        <f ca="1">MATCH($B2160,OFFSET('New data'!$G$2,BO2160,0,20000,1),0)+BO2160</f>
        <v>#N/A</v>
      </c>
      <c r="BQ2160" t="e">
        <f ca="1">MATCH($B2160,OFFSET('New data'!$G$2,BP2160,0,20000,1),0)+BP2160</f>
        <v>#N/A</v>
      </c>
      <c r="BR2160" t="e">
        <f ca="1">MATCH($B2160,OFFSET('New data'!$G$2,BQ2160,0,20000,1),0)+BQ2160</f>
        <v>#N/A</v>
      </c>
      <c r="BS2160" t="e">
        <f ca="1">MATCH($B2160,OFFSET('New data'!$G$2,BR2160,0,20000,1),0)+BR2160</f>
        <v>#N/A</v>
      </c>
      <c r="BT2160" t="e">
        <f ca="1">MATCH($B2160,OFFSET('New data'!$G$2,BS2160,0,20000,1),0)+BS2160</f>
        <v>#N/A</v>
      </c>
      <c r="BU2160" s="9"/>
    </row>
    <row r="2161" spans="1:73" ht="31.5" thickBot="1" x14ac:dyDescent="0.4">
      <c r="A2161" s="58" t="s">
        <v>2174</v>
      </c>
      <c r="B2161" s="58" t="s">
        <v>14592</v>
      </c>
      <c r="C2161" s="58" t="s">
        <v>20050</v>
      </c>
      <c r="D2161" s="59"/>
      <c r="E2161" s="59"/>
      <c r="F2161" s="59"/>
      <c r="G2161" s="59"/>
      <c r="AB2161" s="59"/>
      <c r="AC2161" s="65" t="s">
        <v>20412</v>
      </c>
      <c r="AD2161" s="59"/>
      <c r="AE2161" s="59"/>
      <c r="AF2161" s="59"/>
      <c r="AG2161" s="59"/>
      <c r="AH2161" s="59"/>
      <c r="AI2161" s="59"/>
      <c r="BB2161" s="9" t="e">
        <f>MATCH(BF2161,'New data'!$Y$2:$Y$20000,0)</f>
        <v>#N/A</v>
      </c>
      <c r="BC2161" s="9" t="str">
        <f t="shared" si="100"/>
        <v>No</v>
      </c>
      <c r="BD2161" s="9" t="s">
        <v>20410</v>
      </c>
      <c r="BE2161" s="9" t="str">
        <f t="shared" si="101"/>
        <v>Yes</v>
      </c>
      <c r="BF2161" s="9" t="str">
        <f t="shared" si="102"/>
        <v>Karlyne Burgos</v>
      </c>
      <c r="BG2161" t="str">
        <f>IFERROR(INDEX('New data'!$Y$2:$Y$20000,BN2161),"-")</f>
        <v>-</v>
      </c>
      <c r="BH2161" t="str">
        <f ca="1">IFERROR(INDEX('New data'!$Y$2:$Y$20000,BO2161),"-")</f>
        <v>-</v>
      </c>
      <c r="BI2161" t="str">
        <f ca="1">IFERROR(INDEX('New data'!$Y$2:$Y$20000,BP2161),"-")</f>
        <v>-</v>
      </c>
      <c r="BJ2161" t="str">
        <f ca="1">IFERROR(INDEX('New data'!$Y$2:$Y$20000,BQ2161),"-")</f>
        <v>-</v>
      </c>
      <c r="BK2161" t="str">
        <f ca="1">IFERROR(INDEX('New data'!$Y$2:$Y$20000,BR2161),"-")</f>
        <v>-</v>
      </c>
      <c r="BL2161" t="str">
        <f ca="1">IFERROR(INDEX('New data'!$Y$2:$Y$20000,BS2161),"-")</f>
        <v>-</v>
      </c>
      <c r="BM2161" t="str">
        <f ca="1">IFERROR(INDEX('New data'!$Y$2:$Y$20000,BT2161),"-")</f>
        <v>-</v>
      </c>
      <c r="BN2161" t="e">
        <f>MATCH($B2161,'New data'!$G$2:$G$20000,0)</f>
        <v>#N/A</v>
      </c>
      <c r="BO2161" t="e">
        <f ca="1">MATCH($B2161,OFFSET('New data'!$G$2,BN2161,0,20000,1),0)+BN2161</f>
        <v>#N/A</v>
      </c>
      <c r="BP2161" t="e">
        <f ca="1">MATCH($B2161,OFFSET('New data'!$G$2,BO2161,0,20000,1),0)+BO2161</f>
        <v>#N/A</v>
      </c>
      <c r="BQ2161" t="e">
        <f ca="1">MATCH($B2161,OFFSET('New data'!$G$2,BP2161,0,20000,1),0)+BP2161</f>
        <v>#N/A</v>
      </c>
      <c r="BR2161" t="e">
        <f ca="1">MATCH($B2161,OFFSET('New data'!$G$2,BQ2161,0,20000,1),0)+BQ2161</f>
        <v>#N/A</v>
      </c>
      <c r="BS2161" t="e">
        <f ca="1">MATCH($B2161,OFFSET('New data'!$G$2,BR2161,0,20000,1),0)+BR2161</f>
        <v>#N/A</v>
      </c>
      <c r="BT2161" t="e">
        <f ca="1">MATCH($B2161,OFFSET('New data'!$G$2,BS2161,0,20000,1),0)+BS2161</f>
        <v>#N/A</v>
      </c>
      <c r="BU2161" s="9"/>
    </row>
    <row r="2162" spans="1:73" ht="31.5" thickBot="1" x14ac:dyDescent="0.4">
      <c r="A2162" s="58" t="s">
        <v>2175</v>
      </c>
      <c r="B2162" s="58" t="s">
        <v>14592</v>
      </c>
      <c r="C2162" s="58" t="s">
        <v>20050</v>
      </c>
      <c r="D2162" s="59"/>
      <c r="E2162" s="59"/>
      <c r="F2162" s="59"/>
      <c r="G2162" s="59"/>
      <c r="AB2162" s="59"/>
      <c r="AC2162" s="65" t="s">
        <v>20412</v>
      </c>
      <c r="AD2162" s="59"/>
      <c r="AE2162" s="59"/>
      <c r="AF2162" s="59"/>
      <c r="AG2162" s="59"/>
      <c r="AH2162" s="59"/>
      <c r="AI2162" s="59"/>
      <c r="BB2162" s="9" t="e">
        <f>MATCH(BF2162,'New data'!$Y$2:$Y$20000,0)</f>
        <v>#N/A</v>
      </c>
      <c r="BC2162" s="9" t="str">
        <f t="shared" si="100"/>
        <v>No</v>
      </c>
      <c r="BD2162" s="9" t="s">
        <v>20410</v>
      </c>
      <c r="BE2162" s="9" t="str">
        <f t="shared" si="101"/>
        <v>Yes</v>
      </c>
      <c r="BF2162" s="9" t="str">
        <f t="shared" si="102"/>
        <v>Carlos Burgos-Bryant</v>
      </c>
      <c r="BG2162" t="str">
        <f>IFERROR(INDEX('New data'!$Y$2:$Y$20000,BN2162),"-")</f>
        <v>-</v>
      </c>
      <c r="BH2162" t="str">
        <f ca="1">IFERROR(INDEX('New data'!$Y$2:$Y$20000,BO2162),"-")</f>
        <v>-</v>
      </c>
      <c r="BI2162" t="str">
        <f ca="1">IFERROR(INDEX('New data'!$Y$2:$Y$20000,BP2162),"-")</f>
        <v>-</v>
      </c>
      <c r="BJ2162" t="str">
        <f ca="1">IFERROR(INDEX('New data'!$Y$2:$Y$20000,BQ2162),"-")</f>
        <v>-</v>
      </c>
      <c r="BK2162" t="str">
        <f ca="1">IFERROR(INDEX('New data'!$Y$2:$Y$20000,BR2162),"-")</f>
        <v>-</v>
      </c>
      <c r="BL2162" t="str">
        <f ca="1">IFERROR(INDEX('New data'!$Y$2:$Y$20000,BS2162),"-")</f>
        <v>-</v>
      </c>
      <c r="BM2162" t="str">
        <f ca="1">IFERROR(INDEX('New data'!$Y$2:$Y$20000,BT2162),"-")</f>
        <v>-</v>
      </c>
      <c r="BN2162" t="e">
        <f>MATCH($B2162,'New data'!$G$2:$G$20000,0)</f>
        <v>#N/A</v>
      </c>
      <c r="BO2162" t="e">
        <f ca="1">MATCH($B2162,OFFSET('New data'!$G$2,BN2162,0,20000,1),0)+BN2162</f>
        <v>#N/A</v>
      </c>
      <c r="BP2162" t="e">
        <f ca="1">MATCH($B2162,OFFSET('New data'!$G$2,BO2162,0,20000,1),0)+BO2162</f>
        <v>#N/A</v>
      </c>
      <c r="BQ2162" t="e">
        <f ca="1">MATCH($B2162,OFFSET('New data'!$G$2,BP2162,0,20000,1),0)+BP2162</f>
        <v>#N/A</v>
      </c>
      <c r="BR2162" t="e">
        <f ca="1">MATCH($B2162,OFFSET('New data'!$G$2,BQ2162,0,20000,1),0)+BQ2162</f>
        <v>#N/A</v>
      </c>
      <c r="BS2162" t="e">
        <f ca="1">MATCH($B2162,OFFSET('New data'!$G$2,BR2162,0,20000,1),0)+BR2162</f>
        <v>#N/A</v>
      </c>
      <c r="BT2162" t="e">
        <f ca="1">MATCH($B2162,OFFSET('New data'!$G$2,BS2162,0,20000,1),0)+BS2162</f>
        <v>#N/A</v>
      </c>
      <c r="BU2162" s="9"/>
    </row>
    <row r="2163" spans="1:73" ht="31.5" thickBot="1" x14ac:dyDescent="0.4">
      <c r="A2163" s="58" t="s">
        <v>2176</v>
      </c>
      <c r="B2163" s="58" t="s">
        <v>14592</v>
      </c>
      <c r="C2163" s="58" t="s">
        <v>20050</v>
      </c>
      <c r="D2163" s="59"/>
      <c r="E2163" s="59"/>
      <c r="F2163" s="59"/>
      <c r="G2163" s="59"/>
      <c r="AB2163" s="59"/>
      <c r="AC2163" s="65" t="s">
        <v>20412</v>
      </c>
      <c r="AD2163" s="59"/>
      <c r="AE2163" s="59"/>
      <c r="AF2163" s="59"/>
      <c r="AG2163" s="59"/>
      <c r="AH2163" s="59"/>
      <c r="AI2163" s="59"/>
      <c r="BB2163" s="9" t="e">
        <f>MATCH(BF2163,'New data'!$Y$2:$Y$20000,0)</f>
        <v>#N/A</v>
      </c>
      <c r="BC2163" s="9" t="str">
        <f t="shared" si="100"/>
        <v>No</v>
      </c>
      <c r="BD2163" s="9" t="s">
        <v>20410</v>
      </c>
      <c r="BE2163" s="9" t="str">
        <f t="shared" si="101"/>
        <v>Yes</v>
      </c>
      <c r="BF2163" s="9" t="str">
        <f t="shared" si="102"/>
        <v>Sandra Ospina Zapata</v>
      </c>
      <c r="BG2163" t="str">
        <f>IFERROR(INDEX('New data'!$Y$2:$Y$20000,BN2163),"-")</f>
        <v>-</v>
      </c>
      <c r="BH2163" t="str">
        <f ca="1">IFERROR(INDEX('New data'!$Y$2:$Y$20000,BO2163),"-")</f>
        <v>-</v>
      </c>
      <c r="BI2163" t="str">
        <f ca="1">IFERROR(INDEX('New data'!$Y$2:$Y$20000,BP2163),"-")</f>
        <v>-</v>
      </c>
      <c r="BJ2163" t="str">
        <f ca="1">IFERROR(INDEX('New data'!$Y$2:$Y$20000,BQ2163),"-")</f>
        <v>-</v>
      </c>
      <c r="BK2163" t="str">
        <f ca="1">IFERROR(INDEX('New data'!$Y$2:$Y$20000,BR2163),"-")</f>
        <v>-</v>
      </c>
      <c r="BL2163" t="str">
        <f ca="1">IFERROR(INDEX('New data'!$Y$2:$Y$20000,BS2163),"-")</f>
        <v>-</v>
      </c>
      <c r="BM2163" t="str">
        <f ca="1">IFERROR(INDEX('New data'!$Y$2:$Y$20000,BT2163),"-")</f>
        <v>-</v>
      </c>
      <c r="BN2163" t="e">
        <f>MATCH($B2163,'New data'!$G$2:$G$20000,0)</f>
        <v>#N/A</v>
      </c>
      <c r="BO2163" t="e">
        <f ca="1">MATCH($B2163,OFFSET('New data'!$G$2,BN2163,0,20000,1),0)+BN2163</f>
        <v>#N/A</v>
      </c>
      <c r="BP2163" t="e">
        <f ca="1">MATCH($B2163,OFFSET('New data'!$G$2,BO2163,0,20000,1),0)+BO2163</f>
        <v>#N/A</v>
      </c>
      <c r="BQ2163" t="e">
        <f ca="1">MATCH($B2163,OFFSET('New data'!$G$2,BP2163,0,20000,1),0)+BP2163</f>
        <v>#N/A</v>
      </c>
      <c r="BR2163" t="e">
        <f ca="1">MATCH($B2163,OFFSET('New data'!$G$2,BQ2163,0,20000,1),0)+BQ2163</f>
        <v>#N/A</v>
      </c>
      <c r="BS2163" t="e">
        <f ca="1">MATCH($B2163,OFFSET('New data'!$G$2,BR2163,0,20000,1),0)+BR2163</f>
        <v>#N/A</v>
      </c>
      <c r="BT2163" t="e">
        <f ca="1">MATCH($B2163,OFFSET('New data'!$G$2,BS2163,0,20000,1),0)+BS2163</f>
        <v>#N/A</v>
      </c>
      <c r="BU2163" s="9"/>
    </row>
    <row r="2164" spans="1:73" ht="31.5" thickBot="1" x14ac:dyDescent="0.4">
      <c r="A2164" s="58" t="s">
        <v>2177</v>
      </c>
      <c r="B2164" s="58" t="s">
        <v>14593</v>
      </c>
      <c r="C2164" s="58" t="s">
        <v>20050</v>
      </c>
      <c r="D2164" s="59"/>
      <c r="E2164" s="59"/>
      <c r="F2164" s="59"/>
      <c r="G2164" s="59"/>
      <c r="AB2164" s="59"/>
      <c r="AC2164" s="65" t="s">
        <v>20412</v>
      </c>
      <c r="AD2164" s="59"/>
      <c r="AE2164" s="59"/>
      <c r="AF2164" s="59"/>
      <c r="AG2164" s="59"/>
      <c r="AH2164" s="59"/>
      <c r="AI2164" s="59"/>
      <c r="BB2164" s="9" t="e">
        <f>MATCH(BF2164,'New data'!$Y$2:$Y$20000,0)</f>
        <v>#N/A</v>
      </c>
      <c r="BC2164" s="9" t="str">
        <f t="shared" si="100"/>
        <v>No</v>
      </c>
      <c r="BD2164" s="9" t="s">
        <v>20410</v>
      </c>
      <c r="BE2164" s="9" t="str">
        <f t="shared" si="101"/>
        <v>Yes</v>
      </c>
      <c r="BF2164" s="9" t="str">
        <f t="shared" si="102"/>
        <v>Sam Sareen</v>
      </c>
      <c r="BG2164" t="str">
        <f>IFERROR(INDEX('New data'!$Y$2:$Y$20000,BN2164),"-")</f>
        <v>-</v>
      </c>
      <c r="BH2164" t="str">
        <f ca="1">IFERROR(INDEX('New data'!$Y$2:$Y$20000,BO2164),"-")</f>
        <v>-</v>
      </c>
      <c r="BI2164" t="str">
        <f ca="1">IFERROR(INDEX('New data'!$Y$2:$Y$20000,BP2164),"-")</f>
        <v>-</v>
      </c>
      <c r="BJ2164" t="str">
        <f ca="1">IFERROR(INDEX('New data'!$Y$2:$Y$20000,BQ2164),"-")</f>
        <v>-</v>
      </c>
      <c r="BK2164" t="str">
        <f ca="1">IFERROR(INDEX('New data'!$Y$2:$Y$20000,BR2164),"-")</f>
        <v>-</v>
      </c>
      <c r="BL2164" t="str">
        <f ca="1">IFERROR(INDEX('New data'!$Y$2:$Y$20000,BS2164),"-")</f>
        <v>-</v>
      </c>
      <c r="BM2164" t="str">
        <f ca="1">IFERROR(INDEX('New data'!$Y$2:$Y$20000,BT2164),"-")</f>
        <v>-</v>
      </c>
      <c r="BN2164" t="e">
        <f>MATCH($B2164,'New data'!$G$2:$G$20000,0)</f>
        <v>#N/A</v>
      </c>
      <c r="BO2164" t="e">
        <f ca="1">MATCH($B2164,OFFSET('New data'!$G$2,BN2164,0,20000,1),0)+BN2164</f>
        <v>#N/A</v>
      </c>
      <c r="BP2164" t="e">
        <f ca="1">MATCH($B2164,OFFSET('New data'!$G$2,BO2164,0,20000,1),0)+BO2164</f>
        <v>#N/A</v>
      </c>
      <c r="BQ2164" t="e">
        <f ca="1">MATCH($B2164,OFFSET('New data'!$G$2,BP2164,0,20000,1),0)+BP2164</f>
        <v>#N/A</v>
      </c>
      <c r="BR2164" t="e">
        <f ca="1">MATCH($B2164,OFFSET('New data'!$G$2,BQ2164,0,20000,1),0)+BQ2164</f>
        <v>#N/A</v>
      </c>
      <c r="BS2164" t="e">
        <f ca="1">MATCH($B2164,OFFSET('New data'!$G$2,BR2164,0,20000,1),0)+BR2164</f>
        <v>#N/A</v>
      </c>
      <c r="BT2164" t="e">
        <f ca="1">MATCH($B2164,OFFSET('New data'!$G$2,BS2164,0,20000,1),0)+BS2164</f>
        <v>#N/A</v>
      </c>
      <c r="BU2164" s="9"/>
    </row>
    <row r="2165" spans="1:73" ht="31.5" thickBot="1" x14ac:dyDescent="0.4">
      <c r="A2165" s="58" t="s">
        <v>2178</v>
      </c>
      <c r="B2165" s="58" t="s">
        <v>14594</v>
      </c>
      <c r="C2165" s="58" t="s">
        <v>20050</v>
      </c>
      <c r="D2165" s="59"/>
      <c r="E2165" s="59"/>
      <c r="F2165" s="59"/>
      <c r="G2165" s="59"/>
      <c r="AB2165" s="59"/>
      <c r="AC2165" s="65" t="s">
        <v>20412</v>
      </c>
      <c r="AD2165" s="59"/>
      <c r="AE2165" s="59"/>
      <c r="AF2165" s="59"/>
      <c r="AG2165" s="59"/>
      <c r="AH2165" s="59"/>
      <c r="AI2165" s="59"/>
      <c r="BB2165" s="9" t="e">
        <f>MATCH(BF2165,'New data'!$Y$2:$Y$20000,0)</f>
        <v>#N/A</v>
      </c>
      <c r="BC2165" s="9" t="str">
        <f t="shared" si="100"/>
        <v>No</v>
      </c>
      <c r="BD2165" s="9" t="s">
        <v>20410</v>
      </c>
      <c r="BE2165" s="9" t="str">
        <f t="shared" si="101"/>
        <v>Yes</v>
      </c>
      <c r="BF2165" s="9" t="str">
        <f t="shared" si="102"/>
        <v>Rachel Alves</v>
      </c>
      <c r="BG2165" t="str">
        <f>IFERROR(INDEX('New data'!$Y$2:$Y$20000,BN2165),"-")</f>
        <v>-</v>
      </c>
      <c r="BH2165" t="str">
        <f ca="1">IFERROR(INDEX('New data'!$Y$2:$Y$20000,BO2165),"-")</f>
        <v>-</v>
      </c>
      <c r="BI2165" t="str">
        <f ca="1">IFERROR(INDEX('New data'!$Y$2:$Y$20000,BP2165),"-")</f>
        <v>-</v>
      </c>
      <c r="BJ2165" t="str">
        <f ca="1">IFERROR(INDEX('New data'!$Y$2:$Y$20000,BQ2165),"-")</f>
        <v>-</v>
      </c>
      <c r="BK2165" t="str">
        <f ca="1">IFERROR(INDEX('New data'!$Y$2:$Y$20000,BR2165),"-")</f>
        <v>-</v>
      </c>
      <c r="BL2165" t="str">
        <f ca="1">IFERROR(INDEX('New data'!$Y$2:$Y$20000,BS2165),"-")</f>
        <v>-</v>
      </c>
      <c r="BM2165" t="str">
        <f ca="1">IFERROR(INDEX('New data'!$Y$2:$Y$20000,BT2165),"-")</f>
        <v>-</v>
      </c>
      <c r="BN2165" t="e">
        <f>MATCH($B2165,'New data'!$G$2:$G$20000,0)</f>
        <v>#N/A</v>
      </c>
      <c r="BO2165" t="e">
        <f ca="1">MATCH($B2165,OFFSET('New data'!$G$2,BN2165,0,20000,1),0)+BN2165</f>
        <v>#N/A</v>
      </c>
      <c r="BP2165" t="e">
        <f ca="1">MATCH($B2165,OFFSET('New data'!$G$2,BO2165,0,20000,1),0)+BO2165</f>
        <v>#N/A</v>
      </c>
      <c r="BQ2165" t="e">
        <f ca="1">MATCH($B2165,OFFSET('New data'!$G$2,BP2165,0,20000,1),0)+BP2165</f>
        <v>#N/A</v>
      </c>
      <c r="BR2165" t="e">
        <f ca="1">MATCH($B2165,OFFSET('New data'!$G$2,BQ2165,0,20000,1),0)+BQ2165</f>
        <v>#N/A</v>
      </c>
      <c r="BS2165" t="e">
        <f ca="1">MATCH($B2165,OFFSET('New data'!$G$2,BR2165,0,20000,1),0)+BR2165</f>
        <v>#N/A</v>
      </c>
      <c r="BT2165" t="e">
        <f ca="1">MATCH($B2165,OFFSET('New data'!$G$2,BS2165,0,20000,1),0)+BS2165</f>
        <v>#N/A</v>
      </c>
      <c r="BU2165" s="9"/>
    </row>
    <row r="2166" spans="1:73" ht="31.5" thickBot="1" x14ac:dyDescent="0.4">
      <c r="A2166" s="58" t="s">
        <v>2179</v>
      </c>
      <c r="B2166" s="58" t="s">
        <v>14594</v>
      </c>
      <c r="C2166" s="58" t="s">
        <v>20050</v>
      </c>
      <c r="D2166" s="59"/>
      <c r="E2166" s="59"/>
      <c r="F2166" s="59"/>
      <c r="G2166" s="59"/>
      <c r="AB2166" s="59"/>
      <c r="AC2166" s="65" t="s">
        <v>20412</v>
      </c>
      <c r="AD2166" s="59"/>
      <c r="AE2166" s="59"/>
      <c r="AF2166" s="59"/>
      <c r="AG2166" s="59"/>
      <c r="AH2166" s="59"/>
      <c r="AI2166" s="59"/>
      <c r="BB2166" s="9" t="e">
        <f>MATCH(BF2166,'New data'!$Y$2:$Y$20000,0)</f>
        <v>#N/A</v>
      </c>
      <c r="BC2166" s="9" t="str">
        <f t="shared" si="100"/>
        <v>No</v>
      </c>
      <c r="BD2166" s="9" t="s">
        <v>20410</v>
      </c>
      <c r="BE2166" s="9" t="str">
        <f t="shared" si="101"/>
        <v>Yes</v>
      </c>
      <c r="BF2166" s="9" t="str">
        <f t="shared" si="102"/>
        <v>Christopher Iglesias</v>
      </c>
      <c r="BG2166" t="str">
        <f>IFERROR(INDEX('New data'!$Y$2:$Y$20000,BN2166),"-")</f>
        <v>-</v>
      </c>
      <c r="BH2166" t="str">
        <f ca="1">IFERROR(INDEX('New data'!$Y$2:$Y$20000,BO2166),"-")</f>
        <v>-</v>
      </c>
      <c r="BI2166" t="str">
        <f ca="1">IFERROR(INDEX('New data'!$Y$2:$Y$20000,BP2166),"-")</f>
        <v>-</v>
      </c>
      <c r="BJ2166" t="str">
        <f ca="1">IFERROR(INDEX('New data'!$Y$2:$Y$20000,BQ2166),"-")</f>
        <v>-</v>
      </c>
      <c r="BK2166" t="str">
        <f ca="1">IFERROR(INDEX('New data'!$Y$2:$Y$20000,BR2166),"-")</f>
        <v>-</v>
      </c>
      <c r="BL2166" t="str">
        <f ca="1">IFERROR(INDEX('New data'!$Y$2:$Y$20000,BS2166),"-")</f>
        <v>-</v>
      </c>
      <c r="BM2166" t="str">
        <f ca="1">IFERROR(INDEX('New data'!$Y$2:$Y$20000,BT2166),"-")</f>
        <v>-</v>
      </c>
      <c r="BN2166" t="e">
        <f>MATCH($B2166,'New data'!$G$2:$G$20000,0)</f>
        <v>#N/A</v>
      </c>
      <c r="BO2166" t="e">
        <f ca="1">MATCH($B2166,OFFSET('New data'!$G$2,BN2166,0,20000,1),0)+BN2166</f>
        <v>#N/A</v>
      </c>
      <c r="BP2166" t="e">
        <f ca="1">MATCH($B2166,OFFSET('New data'!$G$2,BO2166,0,20000,1),0)+BO2166</f>
        <v>#N/A</v>
      </c>
      <c r="BQ2166" t="e">
        <f ca="1">MATCH($B2166,OFFSET('New data'!$G$2,BP2166,0,20000,1),0)+BP2166</f>
        <v>#N/A</v>
      </c>
      <c r="BR2166" t="e">
        <f ca="1">MATCH($B2166,OFFSET('New data'!$G$2,BQ2166,0,20000,1),0)+BQ2166</f>
        <v>#N/A</v>
      </c>
      <c r="BS2166" t="e">
        <f ca="1">MATCH($B2166,OFFSET('New data'!$G$2,BR2166,0,20000,1),0)+BR2166</f>
        <v>#N/A</v>
      </c>
      <c r="BT2166" t="e">
        <f ca="1">MATCH($B2166,OFFSET('New data'!$G$2,BS2166,0,20000,1),0)+BS2166</f>
        <v>#N/A</v>
      </c>
      <c r="BU2166" s="9"/>
    </row>
    <row r="2167" spans="1:73" ht="31.5" thickBot="1" x14ac:dyDescent="0.4">
      <c r="A2167" s="58" t="s">
        <v>2180</v>
      </c>
      <c r="B2167" s="58" t="s">
        <v>14595</v>
      </c>
      <c r="C2167" s="58" t="s">
        <v>20050</v>
      </c>
      <c r="D2167" s="59"/>
      <c r="E2167" s="59"/>
      <c r="F2167" s="59"/>
      <c r="G2167" s="59"/>
      <c r="AB2167" s="62" t="s">
        <v>20410</v>
      </c>
      <c r="AC2167" s="65" t="s">
        <v>20412</v>
      </c>
      <c r="AD2167" s="59"/>
      <c r="AE2167" s="59"/>
      <c r="AF2167" s="59"/>
      <c r="AG2167" s="59"/>
      <c r="AH2167" s="59"/>
      <c r="AI2167" s="59"/>
      <c r="BB2167" s="9" t="e">
        <f>MATCH(BF2167,'New data'!$Y$2:$Y$20000,0)</f>
        <v>#N/A</v>
      </c>
      <c r="BC2167" s="9" t="str">
        <f t="shared" si="100"/>
        <v>No</v>
      </c>
      <c r="BD2167" s="9" t="s">
        <v>20410</v>
      </c>
      <c r="BE2167" s="9" t="str">
        <f t="shared" si="101"/>
        <v>Yes</v>
      </c>
      <c r="BF2167" s="9" t="str">
        <f t="shared" si="102"/>
        <v>Toby Griffiths</v>
      </c>
      <c r="BG2167" t="str">
        <f>IFERROR(INDEX('New data'!$Y$2:$Y$20000,BN2167),"-")</f>
        <v>-</v>
      </c>
      <c r="BH2167" t="str">
        <f ca="1">IFERROR(INDEX('New data'!$Y$2:$Y$20000,BO2167),"-")</f>
        <v>-</v>
      </c>
      <c r="BI2167" t="str">
        <f ca="1">IFERROR(INDEX('New data'!$Y$2:$Y$20000,BP2167),"-")</f>
        <v>-</v>
      </c>
      <c r="BJ2167" t="str">
        <f ca="1">IFERROR(INDEX('New data'!$Y$2:$Y$20000,BQ2167),"-")</f>
        <v>-</v>
      </c>
      <c r="BK2167" t="str">
        <f ca="1">IFERROR(INDEX('New data'!$Y$2:$Y$20000,BR2167),"-")</f>
        <v>-</v>
      </c>
      <c r="BL2167" t="str">
        <f ca="1">IFERROR(INDEX('New data'!$Y$2:$Y$20000,BS2167),"-")</f>
        <v>-</v>
      </c>
      <c r="BM2167" t="str">
        <f ca="1">IFERROR(INDEX('New data'!$Y$2:$Y$20000,BT2167),"-")</f>
        <v>-</v>
      </c>
      <c r="BN2167" t="e">
        <f>MATCH($B2167,'New data'!$G$2:$G$20000,0)</f>
        <v>#N/A</v>
      </c>
      <c r="BO2167" t="e">
        <f ca="1">MATCH($B2167,OFFSET('New data'!$G$2,BN2167,0,20000,1),0)+BN2167</f>
        <v>#N/A</v>
      </c>
      <c r="BP2167" t="e">
        <f ca="1">MATCH($B2167,OFFSET('New data'!$G$2,BO2167,0,20000,1),0)+BO2167</f>
        <v>#N/A</v>
      </c>
      <c r="BQ2167" t="e">
        <f ca="1">MATCH($B2167,OFFSET('New data'!$G$2,BP2167,0,20000,1),0)+BP2167</f>
        <v>#N/A</v>
      </c>
      <c r="BR2167" t="e">
        <f ca="1">MATCH($B2167,OFFSET('New data'!$G$2,BQ2167,0,20000,1),0)+BQ2167</f>
        <v>#N/A</v>
      </c>
      <c r="BS2167" t="e">
        <f ca="1">MATCH($B2167,OFFSET('New data'!$G$2,BR2167,0,20000,1),0)+BR2167</f>
        <v>#N/A</v>
      </c>
      <c r="BT2167" t="e">
        <f ca="1">MATCH($B2167,OFFSET('New data'!$G$2,BS2167,0,20000,1),0)+BS2167</f>
        <v>#N/A</v>
      </c>
      <c r="BU2167" s="9"/>
    </row>
    <row r="2168" spans="1:73" ht="31.5" thickBot="1" x14ac:dyDescent="0.4">
      <c r="A2168" s="58" t="s">
        <v>2181</v>
      </c>
      <c r="B2168" s="58" t="s">
        <v>14595</v>
      </c>
      <c r="C2168" s="58" t="s">
        <v>20050</v>
      </c>
      <c r="D2168" s="59"/>
      <c r="E2168" s="59"/>
      <c r="F2168" s="59"/>
      <c r="G2168" s="59"/>
      <c r="AB2168" s="59"/>
      <c r="AC2168" s="65" t="s">
        <v>20412</v>
      </c>
      <c r="AD2168" s="59"/>
      <c r="AE2168" s="59"/>
      <c r="AF2168" s="59"/>
      <c r="AG2168" s="59"/>
      <c r="AH2168" s="59"/>
      <c r="AI2168" s="59"/>
      <c r="BB2168" s="9" t="e">
        <f>MATCH(BF2168,'New data'!$Y$2:$Y$20000,0)</f>
        <v>#N/A</v>
      </c>
      <c r="BC2168" s="9" t="str">
        <f t="shared" si="100"/>
        <v>No</v>
      </c>
      <c r="BD2168" s="9" t="s">
        <v>20410</v>
      </c>
      <c r="BE2168" s="9" t="str">
        <f t="shared" si="101"/>
        <v>Yes</v>
      </c>
      <c r="BF2168" s="9" t="str">
        <f t="shared" si="102"/>
        <v>Michael Kearns</v>
      </c>
      <c r="BG2168" t="str">
        <f>IFERROR(INDEX('New data'!$Y$2:$Y$20000,BN2168),"-")</f>
        <v>-</v>
      </c>
      <c r="BH2168" t="str">
        <f ca="1">IFERROR(INDEX('New data'!$Y$2:$Y$20000,BO2168),"-")</f>
        <v>-</v>
      </c>
      <c r="BI2168" t="str">
        <f ca="1">IFERROR(INDEX('New data'!$Y$2:$Y$20000,BP2168),"-")</f>
        <v>-</v>
      </c>
      <c r="BJ2168" t="str">
        <f ca="1">IFERROR(INDEX('New data'!$Y$2:$Y$20000,BQ2168),"-")</f>
        <v>-</v>
      </c>
      <c r="BK2168" t="str">
        <f ca="1">IFERROR(INDEX('New data'!$Y$2:$Y$20000,BR2168),"-")</f>
        <v>-</v>
      </c>
      <c r="BL2168" t="str">
        <f ca="1">IFERROR(INDEX('New data'!$Y$2:$Y$20000,BS2168),"-")</f>
        <v>-</v>
      </c>
      <c r="BM2168" t="str">
        <f ca="1">IFERROR(INDEX('New data'!$Y$2:$Y$20000,BT2168),"-")</f>
        <v>-</v>
      </c>
      <c r="BN2168" t="e">
        <f>MATCH($B2168,'New data'!$G$2:$G$20000,0)</f>
        <v>#N/A</v>
      </c>
      <c r="BO2168" t="e">
        <f ca="1">MATCH($B2168,OFFSET('New data'!$G$2,BN2168,0,20000,1),0)+BN2168</f>
        <v>#N/A</v>
      </c>
      <c r="BP2168" t="e">
        <f ca="1">MATCH($B2168,OFFSET('New data'!$G$2,BO2168,0,20000,1),0)+BO2168</f>
        <v>#N/A</v>
      </c>
      <c r="BQ2168" t="e">
        <f ca="1">MATCH($B2168,OFFSET('New data'!$G$2,BP2168,0,20000,1),0)+BP2168</f>
        <v>#N/A</v>
      </c>
      <c r="BR2168" t="e">
        <f ca="1">MATCH($B2168,OFFSET('New data'!$G$2,BQ2168,0,20000,1),0)+BQ2168</f>
        <v>#N/A</v>
      </c>
      <c r="BS2168" t="e">
        <f ca="1">MATCH($B2168,OFFSET('New data'!$G$2,BR2168,0,20000,1),0)+BR2168</f>
        <v>#N/A</v>
      </c>
      <c r="BT2168" t="e">
        <f ca="1">MATCH($B2168,OFFSET('New data'!$G$2,BS2168,0,20000,1),0)+BS2168</f>
        <v>#N/A</v>
      </c>
      <c r="BU2168" s="9"/>
    </row>
    <row r="2169" spans="1:73" ht="31.5" thickBot="1" x14ac:dyDescent="0.4">
      <c r="A2169" s="58" t="s">
        <v>2182</v>
      </c>
      <c r="B2169" s="58" t="s">
        <v>14595</v>
      </c>
      <c r="C2169" s="58" t="s">
        <v>20050</v>
      </c>
      <c r="D2169" s="59"/>
      <c r="E2169" s="59"/>
      <c r="F2169" s="59"/>
      <c r="G2169" s="59"/>
      <c r="AB2169" s="59"/>
      <c r="AC2169" s="65" t="s">
        <v>20412</v>
      </c>
      <c r="AD2169" s="59"/>
      <c r="AE2169" s="59"/>
      <c r="AF2169" s="59"/>
      <c r="AG2169" s="59"/>
      <c r="AH2169" s="59"/>
      <c r="AI2169" s="59"/>
      <c r="BB2169" s="9" t="e">
        <f>MATCH(BF2169,'New data'!$Y$2:$Y$20000,0)</f>
        <v>#N/A</v>
      </c>
      <c r="BC2169" s="9" t="str">
        <f t="shared" si="100"/>
        <v>No</v>
      </c>
      <c r="BD2169" s="9" t="s">
        <v>20410</v>
      </c>
      <c r="BE2169" s="9" t="str">
        <f t="shared" si="101"/>
        <v>Yes</v>
      </c>
      <c r="BF2169" s="9" t="str">
        <f t="shared" si="102"/>
        <v>David Kearns</v>
      </c>
      <c r="BG2169" t="str">
        <f>IFERROR(INDEX('New data'!$Y$2:$Y$20000,BN2169),"-")</f>
        <v>-</v>
      </c>
      <c r="BH2169" t="str">
        <f ca="1">IFERROR(INDEX('New data'!$Y$2:$Y$20000,BO2169),"-")</f>
        <v>-</v>
      </c>
      <c r="BI2169" t="str">
        <f ca="1">IFERROR(INDEX('New data'!$Y$2:$Y$20000,BP2169),"-")</f>
        <v>-</v>
      </c>
      <c r="BJ2169" t="str">
        <f ca="1">IFERROR(INDEX('New data'!$Y$2:$Y$20000,BQ2169),"-")</f>
        <v>-</v>
      </c>
      <c r="BK2169" t="str">
        <f ca="1">IFERROR(INDEX('New data'!$Y$2:$Y$20000,BR2169),"-")</f>
        <v>-</v>
      </c>
      <c r="BL2169" t="str">
        <f ca="1">IFERROR(INDEX('New data'!$Y$2:$Y$20000,BS2169),"-")</f>
        <v>-</v>
      </c>
      <c r="BM2169" t="str">
        <f ca="1">IFERROR(INDEX('New data'!$Y$2:$Y$20000,BT2169),"-")</f>
        <v>-</v>
      </c>
      <c r="BN2169" t="e">
        <f>MATCH($B2169,'New data'!$G$2:$G$20000,0)</f>
        <v>#N/A</v>
      </c>
      <c r="BO2169" t="e">
        <f ca="1">MATCH($B2169,OFFSET('New data'!$G$2,BN2169,0,20000,1),0)+BN2169</f>
        <v>#N/A</v>
      </c>
      <c r="BP2169" t="e">
        <f ca="1">MATCH($B2169,OFFSET('New data'!$G$2,BO2169,0,20000,1),0)+BO2169</f>
        <v>#N/A</v>
      </c>
      <c r="BQ2169" t="e">
        <f ca="1">MATCH($B2169,OFFSET('New data'!$G$2,BP2169,0,20000,1),0)+BP2169</f>
        <v>#N/A</v>
      </c>
      <c r="BR2169" t="e">
        <f ca="1">MATCH($B2169,OFFSET('New data'!$G$2,BQ2169,0,20000,1),0)+BQ2169</f>
        <v>#N/A</v>
      </c>
      <c r="BS2169" t="e">
        <f ca="1">MATCH($B2169,OFFSET('New data'!$G$2,BR2169,0,20000,1),0)+BR2169</f>
        <v>#N/A</v>
      </c>
      <c r="BT2169" t="e">
        <f ca="1">MATCH($B2169,OFFSET('New data'!$G$2,BS2169,0,20000,1),0)+BS2169</f>
        <v>#N/A</v>
      </c>
      <c r="BU2169" s="9"/>
    </row>
    <row r="2170" spans="1:73" ht="31.5" thickBot="1" x14ac:dyDescent="0.4">
      <c r="A2170" s="58" t="s">
        <v>2183</v>
      </c>
      <c r="B2170" s="58" t="s">
        <v>14596</v>
      </c>
      <c r="C2170" s="58" t="s">
        <v>20050</v>
      </c>
      <c r="D2170" s="59"/>
      <c r="E2170" s="59"/>
      <c r="F2170" s="59"/>
      <c r="G2170" s="59"/>
      <c r="AB2170" s="59"/>
      <c r="AC2170" s="65" t="s">
        <v>20412</v>
      </c>
      <c r="AD2170" s="59"/>
      <c r="AE2170" s="59"/>
      <c r="AF2170" s="59"/>
      <c r="AG2170" s="59"/>
      <c r="AH2170" s="59"/>
      <c r="AI2170" s="59"/>
      <c r="BB2170" s="9" t="e">
        <f>MATCH(BF2170,'New data'!$Y$2:$Y$20000,0)</f>
        <v>#N/A</v>
      </c>
      <c r="BC2170" s="9" t="str">
        <f t="shared" si="100"/>
        <v>No</v>
      </c>
      <c r="BD2170" s="9" t="s">
        <v>20410</v>
      </c>
      <c r="BE2170" s="9" t="str">
        <f t="shared" si="101"/>
        <v>Yes</v>
      </c>
      <c r="BF2170" s="9" t="str">
        <f t="shared" si="102"/>
        <v>Claudia Brugnaletti</v>
      </c>
      <c r="BG2170" t="str">
        <f>IFERROR(INDEX('New data'!$Y$2:$Y$20000,BN2170),"-")</f>
        <v>-</v>
      </c>
      <c r="BH2170" t="str">
        <f ca="1">IFERROR(INDEX('New data'!$Y$2:$Y$20000,BO2170),"-")</f>
        <v>-</v>
      </c>
      <c r="BI2170" t="str">
        <f ca="1">IFERROR(INDEX('New data'!$Y$2:$Y$20000,BP2170),"-")</f>
        <v>-</v>
      </c>
      <c r="BJ2170" t="str">
        <f ca="1">IFERROR(INDEX('New data'!$Y$2:$Y$20000,BQ2170),"-")</f>
        <v>-</v>
      </c>
      <c r="BK2170" t="str">
        <f ca="1">IFERROR(INDEX('New data'!$Y$2:$Y$20000,BR2170),"-")</f>
        <v>-</v>
      </c>
      <c r="BL2170" t="str">
        <f ca="1">IFERROR(INDEX('New data'!$Y$2:$Y$20000,BS2170),"-")</f>
        <v>-</v>
      </c>
      <c r="BM2170" t="str">
        <f ca="1">IFERROR(INDEX('New data'!$Y$2:$Y$20000,BT2170),"-")</f>
        <v>-</v>
      </c>
      <c r="BN2170" t="e">
        <f>MATCH($B2170,'New data'!$G$2:$G$20000,0)</f>
        <v>#N/A</v>
      </c>
      <c r="BO2170" t="e">
        <f ca="1">MATCH($B2170,OFFSET('New data'!$G$2,BN2170,0,20000,1),0)+BN2170</f>
        <v>#N/A</v>
      </c>
      <c r="BP2170" t="e">
        <f ca="1">MATCH($B2170,OFFSET('New data'!$G$2,BO2170,0,20000,1),0)+BO2170</f>
        <v>#N/A</v>
      </c>
      <c r="BQ2170" t="e">
        <f ca="1">MATCH($B2170,OFFSET('New data'!$G$2,BP2170,0,20000,1),0)+BP2170</f>
        <v>#N/A</v>
      </c>
      <c r="BR2170" t="e">
        <f ca="1">MATCH($B2170,OFFSET('New data'!$G$2,BQ2170,0,20000,1),0)+BQ2170</f>
        <v>#N/A</v>
      </c>
      <c r="BS2170" t="e">
        <f ca="1">MATCH($B2170,OFFSET('New data'!$G$2,BR2170,0,20000,1),0)+BR2170</f>
        <v>#N/A</v>
      </c>
      <c r="BT2170" t="e">
        <f ca="1">MATCH($B2170,OFFSET('New data'!$G$2,BS2170,0,20000,1),0)+BS2170</f>
        <v>#N/A</v>
      </c>
      <c r="BU2170" s="9"/>
    </row>
    <row r="2171" spans="1:73" ht="31.5" thickBot="1" x14ac:dyDescent="0.4">
      <c r="A2171" s="58" t="s">
        <v>2184</v>
      </c>
      <c r="B2171" s="58" t="s">
        <v>14596</v>
      </c>
      <c r="C2171" s="58" t="s">
        <v>20050</v>
      </c>
      <c r="D2171" s="59"/>
      <c r="E2171" s="59"/>
      <c r="F2171" s="59"/>
      <c r="G2171" s="59"/>
      <c r="AB2171" s="59"/>
      <c r="AC2171" s="65" t="s">
        <v>20412</v>
      </c>
      <c r="AD2171" s="59"/>
      <c r="AE2171" s="59"/>
      <c r="AF2171" s="59"/>
      <c r="AG2171" s="59"/>
      <c r="AH2171" s="59"/>
      <c r="AI2171" s="59"/>
      <c r="BB2171" s="9" t="e">
        <f>MATCH(BF2171,'New data'!$Y$2:$Y$20000,0)</f>
        <v>#N/A</v>
      </c>
      <c r="BC2171" s="9" t="str">
        <f t="shared" si="100"/>
        <v>No</v>
      </c>
      <c r="BD2171" s="9" t="s">
        <v>20410</v>
      </c>
      <c r="BE2171" s="9" t="str">
        <f t="shared" si="101"/>
        <v>Yes</v>
      </c>
      <c r="BF2171" s="9" t="str">
        <f t="shared" si="102"/>
        <v>Giuseppe Tomasi</v>
      </c>
      <c r="BG2171" t="str">
        <f>IFERROR(INDEX('New data'!$Y$2:$Y$20000,BN2171),"-")</f>
        <v>-</v>
      </c>
      <c r="BH2171" t="str">
        <f ca="1">IFERROR(INDEX('New data'!$Y$2:$Y$20000,BO2171),"-")</f>
        <v>-</v>
      </c>
      <c r="BI2171" t="str">
        <f ca="1">IFERROR(INDEX('New data'!$Y$2:$Y$20000,BP2171),"-")</f>
        <v>-</v>
      </c>
      <c r="BJ2171" t="str">
        <f ca="1">IFERROR(INDEX('New data'!$Y$2:$Y$20000,BQ2171),"-")</f>
        <v>-</v>
      </c>
      <c r="BK2171" t="str">
        <f ca="1">IFERROR(INDEX('New data'!$Y$2:$Y$20000,BR2171),"-")</f>
        <v>-</v>
      </c>
      <c r="BL2171" t="str">
        <f ca="1">IFERROR(INDEX('New data'!$Y$2:$Y$20000,BS2171),"-")</f>
        <v>-</v>
      </c>
      <c r="BM2171" t="str">
        <f ca="1">IFERROR(INDEX('New data'!$Y$2:$Y$20000,BT2171),"-")</f>
        <v>-</v>
      </c>
      <c r="BN2171" t="e">
        <f>MATCH($B2171,'New data'!$G$2:$G$20000,0)</f>
        <v>#N/A</v>
      </c>
      <c r="BO2171" t="e">
        <f ca="1">MATCH($B2171,OFFSET('New data'!$G$2,BN2171,0,20000,1),0)+BN2171</f>
        <v>#N/A</v>
      </c>
      <c r="BP2171" t="e">
        <f ca="1">MATCH($B2171,OFFSET('New data'!$G$2,BO2171,0,20000,1),0)+BO2171</f>
        <v>#N/A</v>
      </c>
      <c r="BQ2171" t="e">
        <f ca="1">MATCH($B2171,OFFSET('New data'!$G$2,BP2171,0,20000,1),0)+BP2171</f>
        <v>#N/A</v>
      </c>
      <c r="BR2171" t="e">
        <f ca="1">MATCH($B2171,OFFSET('New data'!$G$2,BQ2171,0,20000,1),0)+BQ2171</f>
        <v>#N/A</v>
      </c>
      <c r="BS2171" t="e">
        <f ca="1">MATCH($B2171,OFFSET('New data'!$G$2,BR2171,0,20000,1),0)+BR2171</f>
        <v>#N/A</v>
      </c>
      <c r="BT2171" t="e">
        <f ca="1">MATCH($B2171,OFFSET('New data'!$G$2,BS2171,0,20000,1),0)+BS2171</f>
        <v>#N/A</v>
      </c>
      <c r="BU2171" s="9"/>
    </row>
    <row r="2172" spans="1:73" ht="31.5" thickBot="1" x14ac:dyDescent="0.4">
      <c r="A2172" s="58" t="s">
        <v>2185</v>
      </c>
      <c r="B2172" s="58" t="s">
        <v>14597</v>
      </c>
      <c r="C2172" s="58" t="s">
        <v>20050</v>
      </c>
      <c r="D2172" s="59"/>
      <c r="E2172" s="59"/>
      <c r="F2172" s="59"/>
      <c r="G2172" s="59"/>
      <c r="AB2172" s="59"/>
      <c r="AC2172" s="65" t="s">
        <v>20412</v>
      </c>
      <c r="AD2172" s="59"/>
      <c r="AE2172" s="59"/>
      <c r="AF2172" s="59"/>
      <c r="AG2172" s="59"/>
      <c r="AH2172" s="59"/>
      <c r="AI2172" s="59"/>
      <c r="BB2172" s="9" t="e">
        <f>MATCH(BF2172,'New data'!$Y$2:$Y$20000,0)</f>
        <v>#N/A</v>
      </c>
      <c r="BC2172" s="9" t="str">
        <f t="shared" si="100"/>
        <v>No</v>
      </c>
      <c r="BD2172" s="9" t="s">
        <v>20410</v>
      </c>
      <c r="BE2172" s="9" t="str">
        <f t="shared" si="101"/>
        <v>Yes</v>
      </c>
      <c r="BF2172" s="9" t="str">
        <f t="shared" si="102"/>
        <v>Lawrence Heath</v>
      </c>
      <c r="BG2172" t="str">
        <f>IFERROR(INDEX('New data'!$Y$2:$Y$20000,BN2172),"-")</f>
        <v>-</v>
      </c>
      <c r="BH2172" t="str">
        <f ca="1">IFERROR(INDEX('New data'!$Y$2:$Y$20000,BO2172),"-")</f>
        <v>-</v>
      </c>
      <c r="BI2172" t="str">
        <f ca="1">IFERROR(INDEX('New data'!$Y$2:$Y$20000,BP2172),"-")</f>
        <v>-</v>
      </c>
      <c r="BJ2172" t="str">
        <f ca="1">IFERROR(INDEX('New data'!$Y$2:$Y$20000,BQ2172),"-")</f>
        <v>-</v>
      </c>
      <c r="BK2172" t="str">
        <f ca="1">IFERROR(INDEX('New data'!$Y$2:$Y$20000,BR2172),"-")</f>
        <v>-</v>
      </c>
      <c r="BL2172" t="str">
        <f ca="1">IFERROR(INDEX('New data'!$Y$2:$Y$20000,BS2172),"-")</f>
        <v>-</v>
      </c>
      <c r="BM2172" t="str">
        <f ca="1">IFERROR(INDEX('New data'!$Y$2:$Y$20000,BT2172),"-")</f>
        <v>-</v>
      </c>
      <c r="BN2172" t="e">
        <f>MATCH($B2172,'New data'!$G$2:$G$20000,0)</f>
        <v>#N/A</v>
      </c>
      <c r="BO2172" t="e">
        <f ca="1">MATCH($B2172,OFFSET('New data'!$G$2,BN2172,0,20000,1),0)+BN2172</f>
        <v>#N/A</v>
      </c>
      <c r="BP2172" t="e">
        <f ca="1">MATCH($B2172,OFFSET('New data'!$G$2,BO2172,0,20000,1),0)+BO2172</f>
        <v>#N/A</v>
      </c>
      <c r="BQ2172" t="e">
        <f ca="1">MATCH($B2172,OFFSET('New data'!$G$2,BP2172,0,20000,1),0)+BP2172</f>
        <v>#N/A</v>
      </c>
      <c r="BR2172" t="e">
        <f ca="1">MATCH($B2172,OFFSET('New data'!$G$2,BQ2172,0,20000,1),0)+BQ2172</f>
        <v>#N/A</v>
      </c>
      <c r="BS2172" t="e">
        <f ca="1">MATCH($B2172,OFFSET('New data'!$G$2,BR2172,0,20000,1),0)+BR2172</f>
        <v>#N/A</v>
      </c>
      <c r="BT2172" t="e">
        <f ca="1">MATCH($B2172,OFFSET('New data'!$G$2,BS2172,0,20000,1),0)+BS2172</f>
        <v>#N/A</v>
      </c>
      <c r="BU2172" s="9"/>
    </row>
    <row r="2173" spans="1:73" ht="31.5" thickBot="1" x14ac:dyDescent="0.4">
      <c r="A2173" s="58" t="s">
        <v>2186</v>
      </c>
      <c r="B2173" s="58" t="s">
        <v>14597</v>
      </c>
      <c r="C2173" s="58" t="s">
        <v>20050</v>
      </c>
      <c r="D2173" s="59"/>
      <c r="E2173" s="59"/>
      <c r="F2173" s="59"/>
      <c r="G2173" s="59"/>
      <c r="AB2173" s="62" t="s">
        <v>20410</v>
      </c>
      <c r="AC2173" s="65" t="s">
        <v>20412</v>
      </c>
      <c r="AD2173" s="59"/>
      <c r="AE2173" s="59"/>
      <c r="AF2173" s="59"/>
      <c r="AG2173" s="59"/>
      <c r="AH2173" s="59"/>
      <c r="AI2173" s="59"/>
      <c r="BB2173" s="9" t="e">
        <f>MATCH(BF2173,'New data'!$Y$2:$Y$20000,0)</f>
        <v>#N/A</v>
      </c>
      <c r="BC2173" s="9" t="str">
        <f t="shared" si="100"/>
        <v>No</v>
      </c>
      <c r="BD2173" s="9" t="s">
        <v>20410</v>
      </c>
      <c r="BE2173" s="9" t="str">
        <f t="shared" si="101"/>
        <v>Yes</v>
      </c>
      <c r="BF2173" s="9" t="str">
        <f t="shared" si="102"/>
        <v>Ayiba-Preye Zuofa</v>
      </c>
      <c r="BG2173" t="str">
        <f>IFERROR(INDEX('New data'!$Y$2:$Y$20000,BN2173),"-")</f>
        <v>-</v>
      </c>
      <c r="BH2173" t="str">
        <f ca="1">IFERROR(INDEX('New data'!$Y$2:$Y$20000,BO2173),"-")</f>
        <v>-</v>
      </c>
      <c r="BI2173" t="str">
        <f ca="1">IFERROR(INDEX('New data'!$Y$2:$Y$20000,BP2173),"-")</f>
        <v>-</v>
      </c>
      <c r="BJ2173" t="str">
        <f ca="1">IFERROR(INDEX('New data'!$Y$2:$Y$20000,BQ2173),"-")</f>
        <v>-</v>
      </c>
      <c r="BK2173" t="str">
        <f ca="1">IFERROR(INDEX('New data'!$Y$2:$Y$20000,BR2173),"-")</f>
        <v>-</v>
      </c>
      <c r="BL2173" t="str">
        <f ca="1">IFERROR(INDEX('New data'!$Y$2:$Y$20000,BS2173),"-")</f>
        <v>-</v>
      </c>
      <c r="BM2173" t="str">
        <f ca="1">IFERROR(INDEX('New data'!$Y$2:$Y$20000,BT2173),"-")</f>
        <v>-</v>
      </c>
      <c r="BN2173" t="e">
        <f>MATCH($B2173,'New data'!$G$2:$G$20000,0)</f>
        <v>#N/A</v>
      </c>
      <c r="BO2173" t="e">
        <f ca="1">MATCH($B2173,OFFSET('New data'!$G$2,BN2173,0,20000,1),0)+BN2173</f>
        <v>#N/A</v>
      </c>
      <c r="BP2173" t="e">
        <f ca="1">MATCH($B2173,OFFSET('New data'!$G$2,BO2173,0,20000,1),0)+BO2173</f>
        <v>#N/A</v>
      </c>
      <c r="BQ2173" t="e">
        <f ca="1">MATCH($B2173,OFFSET('New data'!$G$2,BP2173,0,20000,1),0)+BP2173</f>
        <v>#N/A</v>
      </c>
      <c r="BR2173" t="e">
        <f ca="1">MATCH($B2173,OFFSET('New data'!$G$2,BQ2173,0,20000,1),0)+BQ2173</f>
        <v>#N/A</v>
      </c>
      <c r="BS2173" t="e">
        <f ca="1">MATCH($B2173,OFFSET('New data'!$G$2,BR2173,0,20000,1),0)+BR2173</f>
        <v>#N/A</v>
      </c>
      <c r="BT2173" t="e">
        <f ca="1">MATCH($B2173,OFFSET('New data'!$G$2,BS2173,0,20000,1),0)+BS2173</f>
        <v>#N/A</v>
      </c>
      <c r="BU2173" s="9"/>
    </row>
    <row r="2174" spans="1:73" ht="31.5" thickBot="1" x14ac:dyDescent="0.4">
      <c r="A2174" s="58" t="s">
        <v>2187</v>
      </c>
      <c r="B2174" s="58" t="s">
        <v>14598</v>
      </c>
      <c r="C2174" s="58" t="s">
        <v>20050</v>
      </c>
      <c r="D2174" s="59"/>
      <c r="E2174" s="59"/>
      <c r="F2174" s="59"/>
      <c r="G2174" s="59"/>
      <c r="AB2174" s="59"/>
      <c r="AC2174" s="65" t="s">
        <v>20412</v>
      </c>
      <c r="AD2174" s="59"/>
      <c r="AE2174" s="59"/>
      <c r="AF2174" s="59"/>
      <c r="AG2174" s="59"/>
      <c r="AH2174" s="59"/>
      <c r="AI2174" s="59"/>
      <c r="BB2174" s="9" t="e">
        <f>MATCH(BF2174,'New data'!$Y$2:$Y$20000,0)</f>
        <v>#N/A</v>
      </c>
      <c r="BC2174" s="9" t="str">
        <f t="shared" si="100"/>
        <v>No</v>
      </c>
      <c r="BD2174" s="9" t="s">
        <v>20410</v>
      </c>
      <c r="BE2174" s="9" t="str">
        <f t="shared" si="101"/>
        <v>Yes</v>
      </c>
      <c r="BF2174" s="9" t="str">
        <f t="shared" si="102"/>
        <v>Leanne Dixon</v>
      </c>
      <c r="BG2174" t="str">
        <f>IFERROR(INDEX('New data'!$Y$2:$Y$20000,BN2174),"-")</f>
        <v>-</v>
      </c>
      <c r="BH2174" t="str">
        <f ca="1">IFERROR(INDEX('New data'!$Y$2:$Y$20000,BO2174),"-")</f>
        <v>-</v>
      </c>
      <c r="BI2174" t="str">
        <f ca="1">IFERROR(INDEX('New data'!$Y$2:$Y$20000,BP2174),"-")</f>
        <v>-</v>
      </c>
      <c r="BJ2174" t="str">
        <f ca="1">IFERROR(INDEX('New data'!$Y$2:$Y$20000,BQ2174),"-")</f>
        <v>-</v>
      </c>
      <c r="BK2174" t="str">
        <f ca="1">IFERROR(INDEX('New data'!$Y$2:$Y$20000,BR2174),"-")</f>
        <v>-</v>
      </c>
      <c r="BL2174" t="str">
        <f ca="1">IFERROR(INDEX('New data'!$Y$2:$Y$20000,BS2174),"-")</f>
        <v>-</v>
      </c>
      <c r="BM2174" t="str">
        <f ca="1">IFERROR(INDEX('New data'!$Y$2:$Y$20000,BT2174),"-")</f>
        <v>-</v>
      </c>
      <c r="BN2174" t="e">
        <f>MATCH($B2174,'New data'!$G$2:$G$20000,0)</f>
        <v>#N/A</v>
      </c>
      <c r="BO2174" t="e">
        <f ca="1">MATCH($B2174,OFFSET('New data'!$G$2,BN2174,0,20000,1),0)+BN2174</f>
        <v>#N/A</v>
      </c>
      <c r="BP2174" t="e">
        <f ca="1">MATCH($B2174,OFFSET('New data'!$G$2,BO2174,0,20000,1),0)+BO2174</f>
        <v>#N/A</v>
      </c>
      <c r="BQ2174" t="e">
        <f ca="1">MATCH($B2174,OFFSET('New data'!$G$2,BP2174,0,20000,1),0)+BP2174</f>
        <v>#N/A</v>
      </c>
      <c r="BR2174" t="e">
        <f ca="1">MATCH($B2174,OFFSET('New data'!$G$2,BQ2174,0,20000,1),0)+BQ2174</f>
        <v>#N/A</v>
      </c>
      <c r="BS2174" t="e">
        <f ca="1">MATCH($B2174,OFFSET('New data'!$G$2,BR2174,0,20000,1),0)+BR2174</f>
        <v>#N/A</v>
      </c>
      <c r="BT2174" t="e">
        <f ca="1">MATCH($B2174,OFFSET('New data'!$G$2,BS2174,0,20000,1),0)+BS2174</f>
        <v>#N/A</v>
      </c>
      <c r="BU2174" s="9"/>
    </row>
    <row r="2175" spans="1:73" ht="31.5" thickBot="1" x14ac:dyDescent="0.4">
      <c r="A2175" s="58" t="s">
        <v>2188</v>
      </c>
      <c r="B2175" s="58" t="s">
        <v>14598</v>
      </c>
      <c r="C2175" s="58" t="s">
        <v>20050</v>
      </c>
      <c r="D2175" s="59"/>
      <c r="E2175" s="59"/>
      <c r="F2175" s="59"/>
      <c r="G2175" s="59"/>
      <c r="AB2175" s="59"/>
      <c r="AC2175" s="65" t="s">
        <v>20412</v>
      </c>
      <c r="AD2175" s="59"/>
      <c r="AE2175" s="59"/>
      <c r="AF2175" s="59"/>
      <c r="AG2175" s="59"/>
      <c r="AH2175" s="59"/>
      <c r="AI2175" s="59"/>
      <c r="BB2175" s="9" t="e">
        <f>MATCH(BF2175,'New data'!$Y$2:$Y$20000,0)</f>
        <v>#N/A</v>
      </c>
      <c r="BC2175" s="9" t="str">
        <f t="shared" si="100"/>
        <v>No</v>
      </c>
      <c r="BD2175" s="9" t="s">
        <v>20410</v>
      </c>
      <c r="BE2175" s="9" t="str">
        <f t="shared" si="101"/>
        <v>Yes</v>
      </c>
      <c r="BF2175" s="9" t="str">
        <f t="shared" si="102"/>
        <v>Sophie Douse</v>
      </c>
      <c r="BG2175" t="str">
        <f>IFERROR(INDEX('New data'!$Y$2:$Y$20000,BN2175),"-")</f>
        <v>-</v>
      </c>
      <c r="BH2175" t="str">
        <f ca="1">IFERROR(INDEX('New data'!$Y$2:$Y$20000,BO2175),"-")</f>
        <v>-</v>
      </c>
      <c r="BI2175" t="str">
        <f ca="1">IFERROR(INDEX('New data'!$Y$2:$Y$20000,BP2175),"-")</f>
        <v>-</v>
      </c>
      <c r="BJ2175" t="str">
        <f ca="1">IFERROR(INDEX('New data'!$Y$2:$Y$20000,BQ2175),"-")</f>
        <v>-</v>
      </c>
      <c r="BK2175" t="str">
        <f ca="1">IFERROR(INDEX('New data'!$Y$2:$Y$20000,BR2175),"-")</f>
        <v>-</v>
      </c>
      <c r="BL2175" t="str">
        <f ca="1">IFERROR(INDEX('New data'!$Y$2:$Y$20000,BS2175),"-")</f>
        <v>-</v>
      </c>
      <c r="BM2175" t="str">
        <f ca="1">IFERROR(INDEX('New data'!$Y$2:$Y$20000,BT2175),"-")</f>
        <v>-</v>
      </c>
      <c r="BN2175" t="e">
        <f>MATCH($B2175,'New data'!$G$2:$G$20000,0)</f>
        <v>#N/A</v>
      </c>
      <c r="BO2175" t="e">
        <f ca="1">MATCH($B2175,OFFSET('New data'!$G$2,BN2175,0,20000,1),0)+BN2175</f>
        <v>#N/A</v>
      </c>
      <c r="BP2175" t="e">
        <f ca="1">MATCH($B2175,OFFSET('New data'!$G$2,BO2175,0,20000,1),0)+BO2175</f>
        <v>#N/A</v>
      </c>
      <c r="BQ2175" t="e">
        <f ca="1">MATCH($B2175,OFFSET('New data'!$G$2,BP2175,0,20000,1),0)+BP2175</f>
        <v>#N/A</v>
      </c>
      <c r="BR2175" t="e">
        <f ca="1">MATCH($B2175,OFFSET('New data'!$G$2,BQ2175,0,20000,1),0)+BQ2175</f>
        <v>#N/A</v>
      </c>
      <c r="BS2175" t="e">
        <f ca="1">MATCH($B2175,OFFSET('New data'!$G$2,BR2175,0,20000,1),0)+BR2175</f>
        <v>#N/A</v>
      </c>
      <c r="BT2175" t="e">
        <f ca="1">MATCH($B2175,OFFSET('New data'!$G$2,BS2175,0,20000,1),0)+BS2175</f>
        <v>#N/A</v>
      </c>
      <c r="BU2175" s="9"/>
    </row>
    <row r="2176" spans="1:73" ht="31.5" thickBot="1" x14ac:dyDescent="0.4">
      <c r="A2176" s="58" t="s">
        <v>2189</v>
      </c>
      <c r="B2176" s="58" t="s">
        <v>14598</v>
      </c>
      <c r="C2176" s="58" t="s">
        <v>20050</v>
      </c>
      <c r="D2176" s="59"/>
      <c r="E2176" s="59"/>
      <c r="F2176" s="59"/>
      <c r="G2176" s="59"/>
      <c r="AB2176" s="59"/>
      <c r="AC2176" s="65" t="s">
        <v>20412</v>
      </c>
      <c r="AD2176" s="59"/>
      <c r="AE2176" s="59"/>
      <c r="AF2176" s="59"/>
      <c r="AG2176" s="59"/>
      <c r="AH2176" s="59"/>
      <c r="AI2176" s="59"/>
      <c r="BB2176" s="9" t="e">
        <f>MATCH(BF2176,'New data'!$Y$2:$Y$20000,0)</f>
        <v>#N/A</v>
      </c>
      <c r="BC2176" s="9" t="str">
        <f t="shared" si="100"/>
        <v>No</v>
      </c>
      <c r="BD2176" s="9" t="s">
        <v>20410</v>
      </c>
      <c r="BE2176" s="9" t="str">
        <f t="shared" si="101"/>
        <v>Yes</v>
      </c>
      <c r="BF2176" s="9" t="str">
        <f t="shared" si="102"/>
        <v>Cody Neri</v>
      </c>
      <c r="BG2176" t="str">
        <f>IFERROR(INDEX('New data'!$Y$2:$Y$20000,BN2176),"-")</f>
        <v>-</v>
      </c>
      <c r="BH2176" t="str">
        <f ca="1">IFERROR(INDEX('New data'!$Y$2:$Y$20000,BO2176),"-")</f>
        <v>-</v>
      </c>
      <c r="BI2176" t="str">
        <f ca="1">IFERROR(INDEX('New data'!$Y$2:$Y$20000,BP2176),"-")</f>
        <v>-</v>
      </c>
      <c r="BJ2176" t="str">
        <f ca="1">IFERROR(INDEX('New data'!$Y$2:$Y$20000,BQ2176),"-")</f>
        <v>-</v>
      </c>
      <c r="BK2176" t="str">
        <f ca="1">IFERROR(INDEX('New data'!$Y$2:$Y$20000,BR2176),"-")</f>
        <v>-</v>
      </c>
      <c r="BL2176" t="str">
        <f ca="1">IFERROR(INDEX('New data'!$Y$2:$Y$20000,BS2176),"-")</f>
        <v>-</v>
      </c>
      <c r="BM2176" t="str">
        <f ca="1">IFERROR(INDEX('New data'!$Y$2:$Y$20000,BT2176),"-")</f>
        <v>-</v>
      </c>
      <c r="BN2176" t="e">
        <f>MATCH($B2176,'New data'!$G$2:$G$20000,0)</f>
        <v>#N/A</v>
      </c>
      <c r="BO2176" t="e">
        <f ca="1">MATCH($B2176,OFFSET('New data'!$G$2,BN2176,0,20000,1),0)+BN2176</f>
        <v>#N/A</v>
      </c>
      <c r="BP2176" t="e">
        <f ca="1">MATCH($B2176,OFFSET('New data'!$G$2,BO2176,0,20000,1),0)+BO2176</f>
        <v>#N/A</v>
      </c>
      <c r="BQ2176" t="e">
        <f ca="1">MATCH($B2176,OFFSET('New data'!$G$2,BP2176,0,20000,1),0)+BP2176</f>
        <v>#N/A</v>
      </c>
      <c r="BR2176" t="e">
        <f ca="1">MATCH($B2176,OFFSET('New data'!$G$2,BQ2176,0,20000,1),0)+BQ2176</f>
        <v>#N/A</v>
      </c>
      <c r="BS2176" t="e">
        <f ca="1">MATCH($B2176,OFFSET('New data'!$G$2,BR2176,0,20000,1),0)+BR2176</f>
        <v>#N/A</v>
      </c>
      <c r="BT2176" t="e">
        <f ca="1">MATCH($B2176,OFFSET('New data'!$G$2,BS2176,0,20000,1),0)+BS2176</f>
        <v>#N/A</v>
      </c>
      <c r="BU2176" s="9"/>
    </row>
    <row r="2177" spans="1:73" ht="31.5" thickBot="1" x14ac:dyDescent="0.4">
      <c r="A2177" s="58" t="s">
        <v>2190</v>
      </c>
      <c r="B2177" s="58" t="s">
        <v>14599</v>
      </c>
      <c r="C2177" s="58" t="s">
        <v>20050</v>
      </c>
      <c r="D2177" s="59"/>
      <c r="E2177" s="59"/>
      <c r="F2177" s="59"/>
      <c r="G2177" s="59"/>
      <c r="AB2177" s="59"/>
      <c r="AC2177" s="65" t="s">
        <v>20412</v>
      </c>
      <c r="AD2177" s="59"/>
      <c r="AE2177" s="59"/>
      <c r="AF2177" s="59"/>
      <c r="AG2177" s="59"/>
      <c r="AH2177" s="59"/>
      <c r="AI2177" s="59"/>
      <c r="BB2177" s="9" t="e">
        <f>MATCH(BF2177,'New data'!$Y$2:$Y$20000,0)</f>
        <v>#N/A</v>
      </c>
      <c r="BC2177" s="9" t="str">
        <f t="shared" si="100"/>
        <v>No</v>
      </c>
      <c r="BD2177" s="9" t="s">
        <v>20410</v>
      </c>
      <c r="BE2177" s="9" t="str">
        <f t="shared" si="101"/>
        <v>Yes</v>
      </c>
      <c r="BF2177" s="9" t="str">
        <f t="shared" si="102"/>
        <v>James Patterson</v>
      </c>
      <c r="BG2177" t="str">
        <f>IFERROR(INDEX('New data'!$Y$2:$Y$20000,BN2177),"-")</f>
        <v>-</v>
      </c>
      <c r="BH2177" t="str">
        <f ca="1">IFERROR(INDEX('New data'!$Y$2:$Y$20000,BO2177),"-")</f>
        <v>-</v>
      </c>
      <c r="BI2177" t="str">
        <f ca="1">IFERROR(INDEX('New data'!$Y$2:$Y$20000,BP2177),"-")</f>
        <v>-</v>
      </c>
      <c r="BJ2177" t="str">
        <f ca="1">IFERROR(INDEX('New data'!$Y$2:$Y$20000,BQ2177),"-")</f>
        <v>-</v>
      </c>
      <c r="BK2177" t="str">
        <f ca="1">IFERROR(INDEX('New data'!$Y$2:$Y$20000,BR2177),"-")</f>
        <v>-</v>
      </c>
      <c r="BL2177" t="str">
        <f ca="1">IFERROR(INDEX('New data'!$Y$2:$Y$20000,BS2177),"-")</f>
        <v>-</v>
      </c>
      <c r="BM2177" t="str">
        <f ca="1">IFERROR(INDEX('New data'!$Y$2:$Y$20000,BT2177),"-")</f>
        <v>-</v>
      </c>
      <c r="BN2177" t="e">
        <f>MATCH($B2177,'New data'!$G$2:$G$20000,0)</f>
        <v>#N/A</v>
      </c>
      <c r="BO2177" t="e">
        <f ca="1">MATCH($B2177,OFFSET('New data'!$G$2,BN2177,0,20000,1),0)+BN2177</f>
        <v>#N/A</v>
      </c>
      <c r="BP2177" t="e">
        <f ca="1">MATCH($B2177,OFFSET('New data'!$G$2,BO2177,0,20000,1),0)+BO2177</f>
        <v>#N/A</v>
      </c>
      <c r="BQ2177" t="e">
        <f ca="1">MATCH($B2177,OFFSET('New data'!$G$2,BP2177,0,20000,1),0)+BP2177</f>
        <v>#N/A</v>
      </c>
      <c r="BR2177" t="e">
        <f ca="1">MATCH($B2177,OFFSET('New data'!$G$2,BQ2177,0,20000,1),0)+BQ2177</f>
        <v>#N/A</v>
      </c>
      <c r="BS2177" t="e">
        <f ca="1">MATCH($B2177,OFFSET('New data'!$G$2,BR2177,0,20000,1),0)+BR2177</f>
        <v>#N/A</v>
      </c>
      <c r="BT2177" t="e">
        <f ca="1">MATCH($B2177,OFFSET('New data'!$G$2,BS2177,0,20000,1),0)+BS2177</f>
        <v>#N/A</v>
      </c>
      <c r="BU2177" s="9"/>
    </row>
    <row r="2178" spans="1:73" ht="31.5" thickBot="1" x14ac:dyDescent="0.4">
      <c r="A2178" s="58" t="s">
        <v>2191</v>
      </c>
      <c r="B2178" s="58" t="s">
        <v>14599</v>
      </c>
      <c r="C2178" s="58" t="s">
        <v>20050</v>
      </c>
      <c r="D2178" s="59"/>
      <c r="E2178" s="59"/>
      <c r="F2178" s="59"/>
      <c r="G2178" s="59"/>
      <c r="AB2178" s="59"/>
      <c r="AC2178" s="65" t="s">
        <v>20412</v>
      </c>
      <c r="AD2178" s="59"/>
      <c r="AE2178" s="59"/>
      <c r="AF2178" s="59"/>
      <c r="AG2178" s="59"/>
      <c r="AH2178" s="59"/>
      <c r="AI2178" s="59"/>
      <c r="BB2178" s="9" t="e">
        <f>MATCH(BF2178,'New data'!$Y$2:$Y$20000,0)</f>
        <v>#N/A</v>
      </c>
      <c r="BC2178" s="9" t="str">
        <f t="shared" si="100"/>
        <v>No</v>
      </c>
      <c r="BD2178" s="9" t="s">
        <v>20410</v>
      </c>
      <c r="BE2178" s="9" t="str">
        <f t="shared" si="101"/>
        <v>Yes</v>
      </c>
      <c r="BF2178" s="9" t="str">
        <f t="shared" si="102"/>
        <v>Jack Prince</v>
      </c>
      <c r="BG2178" t="str">
        <f>IFERROR(INDEX('New data'!$Y$2:$Y$20000,BN2178),"-")</f>
        <v>-</v>
      </c>
      <c r="BH2178" t="str">
        <f ca="1">IFERROR(INDEX('New data'!$Y$2:$Y$20000,BO2178),"-")</f>
        <v>-</v>
      </c>
      <c r="BI2178" t="str">
        <f ca="1">IFERROR(INDEX('New data'!$Y$2:$Y$20000,BP2178),"-")</f>
        <v>-</v>
      </c>
      <c r="BJ2178" t="str">
        <f ca="1">IFERROR(INDEX('New data'!$Y$2:$Y$20000,BQ2178),"-")</f>
        <v>-</v>
      </c>
      <c r="BK2178" t="str">
        <f ca="1">IFERROR(INDEX('New data'!$Y$2:$Y$20000,BR2178),"-")</f>
        <v>-</v>
      </c>
      <c r="BL2178" t="str">
        <f ca="1">IFERROR(INDEX('New data'!$Y$2:$Y$20000,BS2178),"-")</f>
        <v>-</v>
      </c>
      <c r="BM2178" t="str">
        <f ca="1">IFERROR(INDEX('New data'!$Y$2:$Y$20000,BT2178),"-")</f>
        <v>-</v>
      </c>
      <c r="BN2178" t="e">
        <f>MATCH($B2178,'New data'!$G$2:$G$20000,0)</f>
        <v>#N/A</v>
      </c>
      <c r="BO2178" t="e">
        <f ca="1">MATCH($B2178,OFFSET('New data'!$G$2,BN2178,0,20000,1),0)+BN2178</f>
        <v>#N/A</v>
      </c>
      <c r="BP2178" t="e">
        <f ca="1">MATCH($B2178,OFFSET('New data'!$G$2,BO2178,0,20000,1),0)+BO2178</f>
        <v>#N/A</v>
      </c>
      <c r="BQ2178" t="e">
        <f ca="1">MATCH($B2178,OFFSET('New data'!$G$2,BP2178,0,20000,1),0)+BP2178</f>
        <v>#N/A</v>
      </c>
      <c r="BR2178" t="e">
        <f ca="1">MATCH($B2178,OFFSET('New data'!$G$2,BQ2178,0,20000,1),0)+BQ2178</f>
        <v>#N/A</v>
      </c>
      <c r="BS2178" t="e">
        <f ca="1">MATCH($B2178,OFFSET('New data'!$G$2,BR2178,0,20000,1),0)+BR2178</f>
        <v>#N/A</v>
      </c>
      <c r="BT2178" t="e">
        <f ca="1">MATCH($B2178,OFFSET('New data'!$G$2,BS2178,0,20000,1),0)+BS2178</f>
        <v>#N/A</v>
      </c>
      <c r="BU2178" s="9"/>
    </row>
    <row r="2179" spans="1:73" ht="31.5" thickBot="1" x14ac:dyDescent="0.4">
      <c r="A2179" s="58" t="s">
        <v>2192</v>
      </c>
      <c r="B2179" s="58" t="s">
        <v>14600</v>
      </c>
      <c r="C2179" s="58" t="s">
        <v>20050</v>
      </c>
      <c r="D2179" s="59"/>
      <c r="E2179" s="59"/>
      <c r="F2179" s="59"/>
      <c r="G2179" s="59"/>
      <c r="AB2179" s="59"/>
      <c r="AC2179" s="65" t="s">
        <v>20412</v>
      </c>
      <c r="AD2179" s="59"/>
      <c r="AE2179" s="59"/>
      <c r="AF2179" s="59"/>
      <c r="AG2179" s="59"/>
      <c r="AH2179" s="59"/>
      <c r="AI2179" s="59"/>
      <c r="BB2179" s="9" t="e">
        <f>MATCH(BF2179,'New data'!$Y$2:$Y$20000,0)</f>
        <v>#N/A</v>
      </c>
      <c r="BC2179" s="9" t="str">
        <f t="shared" ref="BC2179:BC2242" si="103">IF(ISERROR(BB2179),"No","Yes")</f>
        <v>No</v>
      </c>
      <c r="BD2179" s="9" t="s">
        <v>20410</v>
      </c>
      <c r="BE2179" s="9" t="str">
        <f t="shared" ref="BE2179:BE2242" si="104">IF(LEN(AB2179&amp;AC2179&amp;AD2179&amp;AE2179&amp;AF2179&amp;AG2179&amp;AH2179&amp;AI2179&amp;AJ2179&amp;AK2179&amp;AL2179&amp;AM2179&amp;AN2179&amp;AO2179&amp;AP2179&amp;AQ2179&amp;AR2179&amp;AS2179&amp;AT2179&amp;AU2179&amp;AV2179&amp;AW2179&amp;AX2179&amp;AY2179&amp;AZ2179)&gt;0,"Yes","No")</f>
        <v>Yes</v>
      </c>
      <c r="BF2179" s="9" t="str">
        <f t="shared" ref="BF2179:BF2242" si="105">TRIM(A2179)</f>
        <v>Donato Coppola</v>
      </c>
      <c r="BG2179" t="str">
        <f>IFERROR(INDEX('New data'!$Y$2:$Y$20000,BN2179),"-")</f>
        <v>-</v>
      </c>
      <c r="BH2179" t="str">
        <f ca="1">IFERROR(INDEX('New data'!$Y$2:$Y$20000,BO2179),"-")</f>
        <v>-</v>
      </c>
      <c r="BI2179" t="str">
        <f ca="1">IFERROR(INDEX('New data'!$Y$2:$Y$20000,BP2179),"-")</f>
        <v>-</v>
      </c>
      <c r="BJ2179" t="str">
        <f ca="1">IFERROR(INDEX('New data'!$Y$2:$Y$20000,BQ2179),"-")</f>
        <v>-</v>
      </c>
      <c r="BK2179" t="str">
        <f ca="1">IFERROR(INDEX('New data'!$Y$2:$Y$20000,BR2179),"-")</f>
        <v>-</v>
      </c>
      <c r="BL2179" t="str">
        <f ca="1">IFERROR(INDEX('New data'!$Y$2:$Y$20000,BS2179),"-")</f>
        <v>-</v>
      </c>
      <c r="BM2179" t="str">
        <f ca="1">IFERROR(INDEX('New data'!$Y$2:$Y$20000,BT2179),"-")</f>
        <v>-</v>
      </c>
      <c r="BN2179" t="e">
        <f>MATCH($B2179,'New data'!$G$2:$G$20000,0)</f>
        <v>#N/A</v>
      </c>
      <c r="BO2179" t="e">
        <f ca="1">MATCH($B2179,OFFSET('New data'!$G$2,BN2179,0,20000,1),0)+BN2179</f>
        <v>#N/A</v>
      </c>
      <c r="BP2179" t="e">
        <f ca="1">MATCH($B2179,OFFSET('New data'!$G$2,BO2179,0,20000,1),0)+BO2179</f>
        <v>#N/A</v>
      </c>
      <c r="BQ2179" t="e">
        <f ca="1">MATCH($B2179,OFFSET('New data'!$G$2,BP2179,0,20000,1),0)+BP2179</f>
        <v>#N/A</v>
      </c>
      <c r="BR2179" t="e">
        <f ca="1">MATCH($B2179,OFFSET('New data'!$G$2,BQ2179,0,20000,1),0)+BQ2179</f>
        <v>#N/A</v>
      </c>
      <c r="BS2179" t="e">
        <f ca="1">MATCH($B2179,OFFSET('New data'!$G$2,BR2179,0,20000,1),0)+BR2179</f>
        <v>#N/A</v>
      </c>
      <c r="BT2179" t="e">
        <f ca="1">MATCH($B2179,OFFSET('New data'!$G$2,BS2179,0,20000,1),0)+BS2179</f>
        <v>#N/A</v>
      </c>
      <c r="BU2179" s="9"/>
    </row>
    <row r="2180" spans="1:73" ht="31.5" thickBot="1" x14ac:dyDescent="0.4">
      <c r="A2180" s="58" t="s">
        <v>2193</v>
      </c>
      <c r="B2180" s="58" t="s">
        <v>14600</v>
      </c>
      <c r="C2180" s="58" t="s">
        <v>20050</v>
      </c>
      <c r="D2180" s="59"/>
      <c r="E2180" s="59"/>
      <c r="F2180" s="59"/>
      <c r="G2180" s="59"/>
      <c r="AB2180" s="59"/>
      <c r="AC2180" s="65" t="s">
        <v>20412</v>
      </c>
      <c r="AD2180" s="59"/>
      <c r="AE2180" s="59"/>
      <c r="AF2180" s="59"/>
      <c r="AG2180" s="59"/>
      <c r="AH2180" s="59"/>
      <c r="AI2180" s="59"/>
      <c r="BB2180" s="9" t="e">
        <f>MATCH(BF2180,'New data'!$Y$2:$Y$20000,0)</f>
        <v>#N/A</v>
      </c>
      <c r="BC2180" s="9" t="str">
        <f t="shared" si="103"/>
        <v>No</v>
      </c>
      <c r="BD2180" s="9" t="s">
        <v>20410</v>
      </c>
      <c r="BE2180" s="9" t="str">
        <f t="shared" si="104"/>
        <v>Yes</v>
      </c>
      <c r="BF2180" s="9" t="str">
        <f t="shared" si="105"/>
        <v>Francesco Coppola</v>
      </c>
      <c r="BG2180" t="str">
        <f>IFERROR(INDEX('New data'!$Y$2:$Y$20000,BN2180),"-")</f>
        <v>-</v>
      </c>
      <c r="BH2180" t="str">
        <f ca="1">IFERROR(INDEX('New data'!$Y$2:$Y$20000,BO2180),"-")</f>
        <v>-</v>
      </c>
      <c r="BI2180" t="str">
        <f ca="1">IFERROR(INDEX('New data'!$Y$2:$Y$20000,BP2180),"-")</f>
        <v>-</v>
      </c>
      <c r="BJ2180" t="str">
        <f ca="1">IFERROR(INDEX('New data'!$Y$2:$Y$20000,BQ2180),"-")</f>
        <v>-</v>
      </c>
      <c r="BK2180" t="str">
        <f ca="1">IFERROR(INDEX('New data'!$Y$2:$Y$20000,BR2180),"-")</f>
        <v>-</v>
      </c>
      <c r="BL2180" t="str">
        <f ca="1">IFERROR(INDEX('New data'!$Y$2:$Y$20000,BS2180),"-")</f>
        <v>-</v>
      </c>
      <c r="BM2180" t="str">
        <f ca="1">IFERROR(INDEX('New data'!$Y$2:$Y$20000,BT2180),"-")</f>
        <v>-</v>
      </c>
      <c r="BN2180" t="e">
        <f>MATCH($B2180,'New data'!$G$2:$G$20000,0)</f>
        <v>#N/A</v>
      </c>
      <c r="BO2180" t="e">
        <f ca="1">MATCH($B2180,OFFSET('New data'!$G$2,BN2180,0,20000,1),0)+BN2180</f>
        <v>#N/A</v>
      </c>
      <c r="BP2180" t="e">
        <f ca="1">MATCH($B2180,OFFSET('New data'!$G$2,BO2180,0,20000,1),0)+BO2180</f>
        <v>#N/A</v>
      </c>
      <c r="BQ2180" t="e">
        <f ca="1">MATCH($B2180,OFFSET('New data'!$G$2,BP2180,0,20000,1),0)+BP2180</f>
        <v>#N/A</v>
      </c>
      <c r="BR2180" t="e">
        <f ca="1">MATCH($B2180,OFFSET('New data'!$G$2,BQ2180,0,20000,1),0)+BQ2180</f>
        <v>#N/A</v>
      </c>
      <c r="BS2180" t="e">
        <f ca="1">MATCH($B2180,OFFSET('New data'!$G$2,BR2180,0,20000,1),0)+BR2180</f>
        <v>#N/A</v>
      </c>
      <c r="BT2180" t="e">
        <f ca="1">MATCH($B2180,OFFSET('New data'!$G$2,BS2180,0,20000,1),0)+BS2180</f>
        <v>#N/A</v>
      </c>
      <c r="BU2180" s="9"/>
    </row>
    <row r="2181" spans="1:73" ht="31.5" thickBot="1" x14ac:dyDescent="0.4">
      <c r="A2181" s="58" t="s">
        <v>2194</v>
      </c>
      <c r="B2181" s="58" t="s">
        <v>14601</v>
      </c>
      <c r="C2181" s="58" t="s">
        <v>20050</v>
      </c>
      <c r="D2181" s="59"/>
      <c r="E2181" s="59"/>
      <c r="F2181" s="59"/>
      <c r="G2181" s="59"/>
      <c r="AB2181" s="59"/>
      <c r="AC2181" s="65" t="s">
        <v>20412</v>
      </c>
      <c r="AD2181" s="59"/>
      <c r="AE2181" s="59"/>
      <c r="AF2181" s="59"/>
      <c r="AG2181" s="59"/>
      <c r="AH2181" s="59"/>
      <c r="AI2181" s="59"/>
      <c r="BB2181" s="9" t="e">
        <f>MATCH(BF2181,'New data'!$Y$2:$Y$20000,0)</f>
        <v>#N/A</v>
      </c>
      <c r="BC2181" s="9" t="str">
        <f t="shared" si="103"/>
        <v>No</v>
      </c>
      <c r="BD2181" s="9" t="s">
        <v>20410</v>
      </c>
      <c r="BE2181" s="9" t="str">
        <f t="shared" si="104"/>
        <v>Yes</v>
      </c>
      <c r="BF2181" s="9" t="str">
        <f t="shared" si="105"/>
        <v>Hopi Demattio</v>
      </c>
      <c r="BG2181" t="str">
        <f>IFERROR(INDEX('New data'!$Y$2:$Y$20000,BN2181),"-")</f>
        <v>-</v>
      </c>
      <c r="BH2181" t="str">
        <f ca="1">IFERROR(INDEX('New data'!$Y$2:$Y$20000,BO2181),"-")</f>
        <v>-</v>
      </c>
      <c r="BI2181" t="str">
        <f ca="1">IFERROR(INDEX('New data'!$Y$2:$Y$20000,BP2181),"-")</f>
        <v>-</v>
      </c>
      <c r="BJ2181" t="str">
        <f ca="1">IFERROR(INDEX('New data'!$Y$2:$Y$20000,BQ2181),"-")</f>
        <v>-</v>
      </c>
      <c r="BK2181" t="str">
        <f ca="1">IFERROR(INDEX('New data'!$Y$2:$Y$20000,BR2181),"-")</f>
        <v>-</v>
      </c>
      <c r="BL2181" t="str">
        <f ca="1">IFERROR(INDEX('New data'!$Y$2:$Y$20000,BS2181),"-")</f>
        <v>-</v>
      </c>
      <c r="BM2181" t="str">
        <f ca="1">IFERROR(INDEX('New data'!$Y$2:$Y$20000,BT2181),"-")</f>
        <v>-</v>
      </c>
      <c r="BN2181" t="e">
        <f>MATCH($B2181,'New data'!$G$2:$G$20000,0)</f>
        <v>#N/A</v>
      </c>
      <c r="BO2181" t="e">
        <f ca="1">MATCH($B2181,OFFSET('New data'!$G$2,BN2181,0,20000,1),0)+BN2181</f>
        <v>#N/A</v>
      </c>
      <c r="BP2181" t="e">
        <f ca="1">MATCH($B2181,OFFSET('New data'!$G$2,BO2181,0,20000,1),0)+BO2181</f>
        <v>#N/A</v>
      </c>
      <c r="BQ2181" t="e">
        <f ca="1">MATCH($B2181,OFFSET('New data'!$G$2,BP2181,0,20000,1),0)+BP2181</f>
        <v>#N/A</v>
      </c>
      <c r="BR2181" t="e">
        <f ca="1">MATCH($B2181,OFFSET('New data'!$G$2,BQ2181,0,20000,1),0)+BQ2181</f>
        <v>#N/A</v>
      </c>
      <c r="BS2181" t="e">
        <f ca="1">MATCH($B2181,OFFSET('New data'!$G$2,BR2181,0,20000,1),0)+BR2181</f>
        <v>#N/A</v>
      </c>
      <c r="BT2181" t="e">
        <f ca="1">MATCH($B2181,OFFSET('New data'!$G$2,BS2181,0,20000,1),0)+BS2181</f>
        <v>#N/A</v>
      </c>
      <c r="BU2181" s="9"/>
    </row>
    <row r="2182" spans="1:73" ht="31.5" thickBot="1" x14ac:dyDescent="0.4">
      <c r="A2182" s="58" t="s">
        <v>2195</v>
      </c>
      <c r="B2182" s="58" t="s">
        <v>14601</v>
      </c>
      <c r="C2182" s="58" t="s">
        <v>20050</v>
      </c>
      <c r="D2182" s="59"/>
      <c r="E2182" s="59"/>
      <c r="F2182" s="59"/>
      <c r="G2182" s="59"/>
      <c r="AB2182" s="59"/>
      <c r="AC2182" s="65" t="s">
        <v>20412</v>
      </c>
      <c r="AD2182" s="59"/>
      <c r="AE2182" s="59"/>
      <c r="AF2182" s="59"/>
      <c r="AG2182" s="59"/>
      <c r="AH2182" s="59"/>
      <c r="AI2182" s="59"/>
      <c r="BB2182" s="9" t="e">
        <f>MATCH(BF2182,'New data'!$Y$2:$Y$20000,0)</f>
        <v>#N/A</v>
      </c>
      <c r="BC2182" s="9" t="str">
        <f t="shared" si="103"/>
        <v>No</v>
      </c>
      <c r="BD2182" s="9" t="s">
        <v>20410</v>
      </c>
      <c r="BE2182" s="9" t="str">
        <f t="shared" si="104"/>
        <v>Yes</v>
      </c>
      <c r="BF2182" s="9" t="str">
        <f t="shared" si="105"/>
        <v>Navjot Demattio</v>
      </c>
      <c r="BG2182" t="str">
        <f>IFERROR(INDEX('New data'!$Y$2:$Y$20000,BN2182),"-")</f>
        <v>-</v>
      </c>
      <c r="BH2182" t="str">
        <f ca="1">IFERROR(INDEX('New data'!$Y$2:$Y$20000,BO2182),"-")</f>
        <v>-</v>
      </c>
      <c r="BI2182" t="str">
        <f ca="1">IFERROR(INDEX('New data'!$Y$2:$Y$20000,BP2182),"-")</f>
        <v>-</v>
      </c>
      <c r="BJ2182" t="str">
        <f ca="1">IFERROR(INDEX('New data'!$Y$2:$Y$20000,BQ2182),"-")</f>
        <v>-</v>
      </c>
      <c r="BK2182" t="str">
        <f ca="1">IFERROR(INDEX('New data'!$Y$2:$Y$20000,BR2182),"-")</f>
        <v>-</v>
      </c>
      <c r="BL2182" t="str">
        <f ca="1">IFERROR(INDEX('New data'!$Y$2:$Y$20000,BS2182),"-")</f>
        <v>-</v>
      </c>
      <c r="BM2182" t="str">
        <f ca="1">IFERROR(INDEX('New data'!$Y$2:$Y$20000,BT2182),"-")</f>
        <v>-</v>
      </c>
      <c r="BN2182" t="e">
        <f>MATCH($B2182,'New data'!$G$2:$G$20000,0)</f>
        <v>#N/A</v>
      </c>
      <c r="BO2182" t="e">
        <f ca="1">MATCH($B2182,OFFSET('New data'!$G$2,BN2182,0,20000,1),0)+BN2182</f>
        <v>#N/A</v>
      </c>
      <c r="BP2182" t="e">
        <f ca="1">MATCH($B2182,OFFSET('New data'!$G$2,BO2182,0,20000,1),0)+BO2182</f>
        <v>#N/A</v>
      </c>
      <c r="BQ2182" t="e">
        <f ca="1">MATCH($B2182,OFFSET('New data'!$G$2,BP2182,0,20000,1),0)+BP2182</f>
        <v>#N/A</v>
      </c>
      <c r="BR2182" t="e">
        <f ca="1">MATCH($B2182,OFFSET('New data'!$G$2,BQ2182,0,20000,1),0)+BQ2182</f>
        <v>#N/A</v>
      </c>
      <c r="BS2182" t="e">
        <f ca="1">MATCH($B2182,OFFSET('New data'!$G$2,BR2182,0,20000,1),0)+BR2182</f>
        <v>#N/A</v>
      </c>
      <c r="BT2182" t="e">
        <f ca="1">MATCH($B2182,OFFSET('New data'!$G$2,BS2182,0,20000,1),0)+BS2182</f>
        <v>#N/A</v>
      </c>
      <c r="BU2182" s="9"/>
    </row>
    <row r="2183" spans="1:73" ht="31.5" thickBot="1" x14ac:dyDescent="0.4">
      <c r="A2183" s="58" t="s">
        <v>2196</v>
      </c>
      <c r="B2183" s="58" t="s">
        <v>14602</v>
      </c>
      <c r="C2183" s="58" t="s">
        <v>20050</v>
      </c>
      <c r="D2183" s="59"/>
      <c r="E2183" s="59"/>
      <c r="F2183" s="59"/>
      <c r="G2183" s="59"/>
      <c r="AB2183" s="59"/>
      <c r="AC2183" s="65" t="s">
        <v>20412</v>
      </c>
      <c r="AD2183" s="59"/>
      <c r="AE2183" s="59"/>
      <c r="AF2183" s="59"/>
      <c r="AG2183" s="59"/>
      <c r="AH2183" s="59"/>
      <c r="AI2183" s="59"/>
      <c r="BB2183" s="9" t="e">
        <f>MATCH(BF2183,'New data'!$Y$2:$Y$20000,0)</f>
        <v>#N/A</v>
      </c>
      <c r="BC2183" s="9" t="str">
        <f t="shared" si="103"/>
        <v>No</v>
      </c>
      <c r="BD2183" s="9" t="s">
        <v>20410</v>
      </c>
      <c r="BE2183" s="9" t="str">
        <f t="shared" si="104"/>
        <v>Yes</v>
      </c>
      <c r="BF2183" s="9" t="str">
        <f t="shared" si="105"/>
        <v>Oliver Green</v>
      </c>
      <c r="BG2183" t="str">
        <f>IFERROR(INDEX('New data'!$Y$2:$Y$20000,BN2183),"-")</f>
        <v>-</v>
      </c>
      <c r="BH2183" t="str">
        <f ca="1">IFERROR(INDEX('New data'!$Y$2:$Y$20000,BO2183),"-")</f>
        <v>-</v>
      </c>
      <c r="BI2183" t="str">
        <f ca="1">IFERROR(INDEX('New data'!$Y$2:$Y$20000,BP2183),"-")</f>
        <v>-</v>
      </c>
      <c r="BJ2183" t="str">
        <f ca="1">IFERROR(INDEX('New data'!$Y$2:$Y$20000,BQ2183),"-")</f>
        <v>-</v>
      </c>
      <c r="BK2183" t="str">
        <f ca="1">IFERROR(INDEX('New data'!$Y$2:$Y$20000,BR2183),"-")</f>
        <v>-</v>
      </c>
      <c r="BL2183" t="str">
        <f ca="1">IFERROR(INDEX('New data'!$Y$2:$Y$20000,BS2183),"-")</f>
        <v>-</v>
      </c>
      <c r="BM2183" t="str">
        <f ca="1">IFERROR(INDEX('New data'!$Y$2:$Y$20000,BT2183),"-")</f>
        <v>-</v>
      </c>
      <c r="BN2183" t="e">
        <f>MATCH($B2183,'New data'!$G$2:$G$20000,0)</f>
        <v>#N/A</v>
      </c>
      <c r="BO2183" t="e">
        <f ca="1">MATCH($B2183,OFFSET('New data'!$G$2,BN2183,0,20000,1),0)+BN2183</f>
        <v>#N/A</v>
      </c>
      <c r="BP2183" t="e">
        <f ca="1">MATCH($B2183,OFFSET('New data'!$G$2,BO2183,0,20000,1),0)+BO2183</f>
        <v>#N/A</v>
      </c>
      <c r="BQ2183" t="e">
        <f ca="1">MATCH($B2183,OFFSET('New data'!$G$2,BP2183,0,20000,1),0)+BP2183</f>
        <v>#N/A</v>
      </c>
      <c r="BR2183" t="e">
        <f ca="1">MATCH($B2183,OFFSET('New data'!$G$2,BQ2183,0,20000,1),0)+BQ2183</f>
        <v>#N/A</v>
      </c>
      <c r="BS2183" t="e">
        <f ca="1">MATCH($B2183,OFFSET('New data'!$G$2,BR2183,0,20000,1),0)+BR2183</f>
        <v>#N/A</v>
      </c>
      <c r="BT2183" t="e">
        <f ca="1">MATCH($B2183,OFFSET('New data'!$G$2,BS2183,0,20000,1),0)+BS2183</f>
        <v>#N/A</v>
      </c>
      <c r="BU2183" s="9"/>
    </row>
    <row r="2184" spans="1:73" ht="31.5" thickBot="1" x14ac:dyDescent="0.4">
      <c r="A2184" s="58" t="s">
        <v>2197</v>
      </c>
      <c r="B2184" s="58" t="s">
        <v>14603</v>
      </c>
      <c r="C2184" s="58" t="s">
        <v>20050</v>
      </c>
      <c r="D2184" s="59"/>
      <c r="E2184" s="59"/>
      <c r="F2184" s="59"/>
      <c r="G2184" s="59"/>
      <c r="AB2184" s="59"/>
      <c r="AC2184" s="65" t="s">
        <v>20412</v>
      </c>
      <c r="AD2184" s="59"/>
      <c r="AE2184" s="59"/>
      <c r="AF2184" s="59"/>
      <c r="AG2184" s="59"/>
      <c r="AH2184" s="59"/>
      <c r="AI2184" s="59"/>
      <c r="BB2184" s="9" t="e">
        <f>MATCH(BF2184,'New data'!$Y$2:$Y$20000,0)</f>
        <v>#N/A</v>
      </c>
      <c r="BC2184" s="9" t="str">
        <f t="shared" si="103"/>
        <v>No</v>
      </c>
      <c r="BD2184" s="9" t="s">
        <v>20410</v>
      </c>
      <c r="BE2184" s="9" t="str">
        <f t="shared" si="104"/>
        <v>Yes</v>
      </c>
      <c r="BF2184" s="9" t="str">
        <f t="shared" si="105"/>
        <v>Jana Lencesova</v>
      </c>
      <c r="BG2184" t="str">
        <f>IFERROR(INDEX('New data'!$Y$2:$Y$20000,BN2184),"-")</f>
        <v>-</v>
      </c>
      <c r="BH2184" t="str">
        <f ca="1">IFERROR(INDEX('New data'!$Y$2:$Y$20000,BO2184),"-")</f>
        <v>-</v>
      </c>
      <c r="BI2184" t="str">
        <f ca="1">IFERROR(INDEX('New data'!$Y$2:$Y$20000,BP2184),"-")</f>
        <v>-</v>
      </c>
      <c r="BJ2184" t="str">
        <f ca="1">IFERROR(INDEX('New data'!$Y$2:$Y$20000,BQ2184),"-")</f>
        <v>-</v>
      </c>
      <c r="BK2184" t="str">
        <f ca="1">IFERROR(INDEX('New data'!$Y$2:$Y$20000,BR2184),"-")</f>
        <v>-</v>
      </c>
      <c r="BL2184" t="str">
        <f ca="1">IFERROR(INDEX('New data'!$Y$2:$Y$20000,BS2184),"-")</f>
        <v>-</v>
      </c>
      <c r="BM2184" t="str">
        <f ca="1">IFERROR(INDEX('New data'!$Y$2:$Y$20000,BT2184),"-")</f>
        <v>-</v>
      </c>
      <c r="BN2184" t="e">
        <f>MATCH($B2184,'New data'!$G$2:$G$20000,0)</f>
        <v>#N/A</v>
      </c>
      <c r="BO2184" t="e">
        <f ca="1">MATCH($B2184,OFFSET('New data'!$G$2,BN2184,0,20000,1),0)+BN2184</f>
        <v>#N/A</v>
      </c>
      <c r="BP2184" t="e">
        <f ca="1">MATCH($B2184,OFFSET('New data'!$G$2,BO2184,0,20000,1),0)+BO2184</f>
        <v>#N/A</v>
      </c>
      <c r="BQ2184" t="e">
        <f ca="1">MATCH($B2184,OFFSET('New data'!$G$2,BP2184,0,20000,1),0)+BP2184</f>
        <v>#N/A</v>
      </c>
      <c r="BR2184" t="e">
        <f ca="1">MATCH($B2184,OFFSET('New data'!$G$2,BQ2184,0,20000,1),0)+BQ2184</f>
        <v>#N/A</v>
      </c>
      <c r="BS2184" t="e">
        <f ca="1">MATCH($B2184,OFFSET('New data'!$G$2,BR2184,0,20000,1),0)+BR2184</f>
        <v>#N/A</v>
      </c>
      <c r="BT2184" t="e">
        <f ca="1">MATCH($B2184,OFFSET('New data'!$G$2,BS2184,0,20000,1),0)+BS2184</f>
        <v>#N/A</v>
      </c>
      <c r="BU2184" s="9"/>
    </row>
    <row r="2185" spans="1:73" ht="31.5" thickBot="1" x14ac:dyDescent="0.4">
      <c r="A2185" s="58" t="s">
        <v>2198</v>
      </c>
      <c r="B2185" s="58" t="s">
        <v>14603</v>
      </c>
      <c r="C2185" s="58" t="s">
        <v>20050</v>
      </c>
      <c r="D2185" s="59"/>
      <c r="E2185" s="59"/>
      <c r="F2185" s="59"/>
      <c r="G2185" s="59"/>
      <c r="AB2185" s="59"/>
      <c r="AC2185" s="65" t="s">
        <v>20412</v>
      </c>
      <c r="AD2185" s="59"/>
      <c r="AE2185" s="59"/>
      <c r="AF2185" s="59"/>
      <c r="AG2185" s="59"/>
      <c r="AH2185" s="59"/>
      <c r="AI2185" s="59"/>
      <c r="BB2185" s="9" t="e">
        <f>MATCH(BF2185,'New data'!$Y$2:$Y$20000,0)</f>
        <v>#N/A</v>
      </c>
      <c r="BC2185" s="9" t="str">
        <f t="shared" si="103"/>
        <v>No</v>
      </c>
      <c r="BD2185" s="9" t="s">
        <v>20410</v>
      </c>
      <c r="BE2185" s="9" t="str">
        <f t="shared" si="104"/>
        <v>Yes</v>
      </c>
      <c r="BF2185" s="9" t="str">
        <f t="shared" si="105"/>
        <v>James Williamson</v>
      </c>
      <c r="BG2185" t="str">
        <f>IFERROR(INDEX('New data'!$Y$2:$Y$20000,BN2185),"-")</f>
        <v>-</v>
      </c>
      <c r="BH2185" t="str">
        <f ca="1">IFERROR(INDEX('New data'!$Y$2:$Y$20000,BO2185),"-")</f>
        <v>-</v>
      </c>
      <c r="BI2185" t="str">
        <f ca="1">IFERROR(INDEX('New data'!$Y$2:$Y$20000,BP2185),"-")</f>
        <v>-</v>
      </c>
      <c r="BJ2185" t="str">
        <f ca="1">IFERROR(INDEX('New data'!$Y$2:$Y$20000,BQ2185),"-")</f>
        <v>-</v>
      </c>
      <c r="BK2185" t="str">
        <f ca="1">IFERROR(INDEX('New data'!$Y$2:$Y$20000,BR2185),"-")</f>
        <v>-</v>
      </c>
      <c r="BL2185" t="str">
        <f ca="1">IFERROR(INDEX('New data'!$Y$2:$Y$20000,BS2185),"-")</f>
        <v>-</v>
      </c>
      <c r="BM2185" t="str">
        <f ca="1">IFERROR(INDEX('New data'!$Y$2:$Y$20000,BT2185),"-")</f>
        <v>-</v>
      </c>
      <c r="BN2185" t="e">
        <f>MATCH($B2185,'New data'!$G$2:$G$20000,0)</f>
        <v>#N/A</v>
      </c>
      <c r="BO2185" t="e">
        <f ca="1">MATCH($B2185,OFFSET('New data'!$G$2,BN2185,0,20000,1),0)+BN2185</f>
        <v>#N/A</v>
      </c>
      <c r="BP2185" t="e">
        <f ca="1">MATCH($B2185,OFFSET('New data'!$G$2,BO2185,0,20000,1),0)+BO2185</f>
        <v>#N/A</v>
      </c>
      <c r="BQ2185" t="e">
        <f ca="1">MATCH($B2185,OFFSET('New data'!$G$2,BP2185,0,20000,1),0)+BP2185</f>
        <v>#N/A</v>
      </c>
      <c r="BR2185" t="e">
        <f ca="1">MATCH($B2185,OFFSET('New data'!$G$2,BQ2185,0,20000,1),0)+BQ2185</f>
        <v>#N/A</v>
      </c>
      <c r="BS2185" t="e">
        <f ca="1">MATCH($B2185,OFFSET('New data'!$G$2,BR2185,0,20000,1),0)+BR2185</f>
        <v>#N/A</v>
      </c>
      <c r="BT2185" t="e">
        <f ca="1">MATCH($B2185,OFFSET('New data'!$G$2,BS2185,0,20000,1),0)+BS2185</f>
        <v>#N/A</v>
      </c>
      <c r="BU2185" s="9"/>
    </row>
    <row r="2186" spans="1:73" ht="31.5" thickBot="1" x14ac:dyDescent="0.4">
      <c r="A2186" s="58" t="s">
        <v>2199</v>
      </c>
      <c r="B2186" s="58" t="s">
        <v>14604</v>
      </c>
      <c r="C2186" s="58" t="s">
        <v>20050</v>
      </c>
      <c r="D2186" s="59"/>
      <c r="E2186" s="59"/>
      <c r="F2186" s="59"/>
      <c r="G2186" s="59"/>
      <c r="AB2186" s="59"/>
      <c r="AC2186" s="65" t="s">
        <v>20412</v>
      </c>
      <c r="AD2186" s="59"/>
      <c r="AE2186" s="59"/>
      <c r="AF2186" s="59"/>
      <c r="AG2186" s="59"/>
      <c r="AH2186" s="59"/>
      <c r="AI2186" s="59"/>
      <c r="BB2186" s="9" t="e">
        <f>MATCH(BF2186,'New data'!$Y$2:$Y$20000,0)</f>
        <v>#N/A</v>
      </c>
      <c r="BC2186" s="9" t="str">
        <f t="shared" si="103"/>
        <v>No</v>
      </c>
      <c r="BD2186" s="9" t="s">
        <v>20410</v>
      </c>
      <c r="BE2186" s="9" t="str">
        <f t="shared" si="104"/>
        <v>Yes</v>
      </c>
      <c r="BF2186" s="9" t="str">
        <f t="shared" si="105"/>
        <v>Johanna Krantz</v>
      </c>
      <c r="BG2186" t="str">
        <f>IFERROR(INDEX('New data'!$Y$2:$Y$20000,BN2186),"-")</f>
        <v>-</v>
      </c>
      <c r="BH2186" t="str">
        <f ca="1">IFERROR(INDEX('New data'!$Y$2:$Y$20000,BO2186),"-")</f>
        <v>-</v>
      </c>
      <c r="BI2186" t="str">
        <f ca="1">IFERROR(INDEX('New data'!$Y$2:$Y$20000,BP2186),"-")</f>
        <v>-</v>
      </c>
      <c r="BJ2186" t="str">
        <f ca="1">IFERROR(INDEX('New data'!$Y$2:$Y$20000,BQ2186),"-")</f>
        <v>-</v>
      </c>
      <c r="BK2186" t="str">
        <f ca="1">IFERROR(INDEX('New data'!$Y$2:$Y$20000,BR2186),"-")</f>
        <v>-</v>
      </c>
      <c r="BL2186" t="str">
        <f ca="1">IFERROR(INDEX('New data'!$Y$2:$Y$20000,BS2186),"-")</f>
        <v>-</v>
      </c>
      <c r="BM2186" t="str">
        <f ca="1">IFERROR(INDEX('New data'!$Y$2:$Y$20000,BT2186),"-")</f>
        <v>-</v>
      </c>
      <c r="BN2186" t="e">
        <f>MATCH($B2186,'New data'!$G$2:$G$20000,0)</f>
        <v>#N/A</v>
      </c>
      <c r="BO2186" t="e">
        <f ca="1">MATCH($B2186,OFFSET('New data'!$G$2,BN2186,0,20000,1),0)+BN2186</f>
        <v>#N/A</v>
      </c>
      <c r="BP2186" t="e">
        <f ca="1">MATCH($B2186,OFFSET('New data'!$G$2,BO2186,0,20000,1),0)+BO2186</f>
        <v>#N/A</v>
      </c>
      <c r="BQ2186" t="e">
        <f ca="1">MATCH($B2186,OFFSET('New data'!$G$2,BP2186,0,20000,1),0)+BP2186</f>
        <v>#N/A</v>
      </c>
      <c r="BR2186" t="e">
        <f ca="1">MATCH($B2186,OFFSET('New data'!$G$2,BQ2186,0,20000,1),0)+BQ2186</f>
        <v>#N/A</v>
      </c>
      <c r="BS2186" t="e">
        <f ca="1">MATCH($B2186,OFFSET('New data'!$G$2,BR2186,0,20000,1),0)+BR2186</f>
        <v>#N/A</v>
      </c>
      <c r="BT2186" t="e">
        <f ca="1">MATCH($B2186,OFFSET('New data'!$G$2,BS2186,0,20000,1),0)+BS2186</f>
        <v>#N/A</v>
      </c>
      <c r="BU2186" s="9"/>
    </row>
    <row r="2187" spans="1:73" ht="31.5" thickBot="1" x14ac:dyDescent="0.4">
      <c r="A2187" s="58" t="s">
        <v>2200</v>
      </c>
      <c r="B2187" s="58" t="s">
        <v>14604</v>
      </c>
      <c r="C2187" s="58" t="s">
        <v>20050</v>
      </c>
      <c r="D2187" s="59"/>
      <c r="E2187" s="59"/>
      <c r="F2187" s="59"/>
      <c r="G2187" s="59"/>
      <c r="AB2187" s="62" t="s">
        <v>20410</v>
      </c>
      <c r="AC2187" s="65" t="s">
        <v>20412</v>
      </c>
      <c r="AD2187" s="59"/>
      <c r="AE2187" s="59"/>
      <c r="AF2187" s="59"/>
      <c r="AG2187" s="59"/>
      <c r="AH2187" s="59"/>
      <c r="AI2187" s="59"/>
      <c r="BB2187" s="9" t="e">
        <f>MATCH(BF2187,'New data'!$Y$2:$Y$20000,0)</f>
        <v>#N/A</v>
      </c>
      <c r="BC2187" s="9" t="str">
        <f t="shared" si="103"/>
        <v>No</v>
      </c>
      <c r="BD2187" s="9" t="s">
        <v>20410</v>
      </c>
      <c r="BE2187" s="9" t="str">
        <f t="shared" si="104"/>
        <v>Yes</v>
      </c>
      <c r="BF2187" s="9" t="str">
        <f t="shared" si="105"/>
        <v>Ciara O'Flanagan</v>
      </c>
      <c r="BG2187" t="str">
        <f>IFERROR(INDEX('New data'!$Y$2:$Y$20000,BN2187),"-")</f>
        <v>-</v>
      </c>
      <c r="BH2187" t="str">
        <f ca="1">IFERROR(INDEX('New data'!$Y$2:$Y$20000,BO2187),"-")</f>
        <v>-</v>
      </c>
      <c r="BI2187" t="str">
        <f ca="1">IFERROR(INDEX('New data'!$Y$2:$Y$20000,BP2187),"-")</f>
        <v>-</v>
      </c>
      <c r="BJ2187" t="str">
        <f ca="1">IFERROR(INDEX('New data'!$Y$2:$Y$20000,BQ2187),"-")</f>
        <v>-</v>
      </c>
      <c r="BK2187" t="str">
        <f ca="1">IFERROR(INDEX('New data'!$Y$2:$Y$20000,BR2187),"-")</f>
        <v>-</v>
      </c>
      <c r="BL2187" t="str">
        <f ca="1">IFERROR(INDEX('New data'!$Y$2:$Y$20000,BS2187),"-")</f>
        <v>-</v>
      </c>
      <c r="BM2187" t="str">
        <f ca="1">IFERROR(INDEX('New data'!$Y$2:$Y$20000,BT2187),"-")</f>
        <v>-</v>
      </c>
      <c r="BN2187" t="e">
        <f>MATCH($B2187,'New data'!$G$2:$G$20000,0)</f>
        <v>#N/A</v>
      </c>
      <c r="BO2187" t="e">
        <f ca="1">MATCH($B2187,OFFSET('New data'!$G$2,BN2187,0,20000,1),0)+BN2187</f>
        <v>#N/A</v>
      </c>
      <c r="BP2187" t="e">
        <f ca="1">MATCH($B2187,OFFSET('New data'!$G$2,BO2187,0,20000,1),0)+BO2187</f>
        <v>#N/A</v>
      </c>
      <c r="BQ2187" t="e">
        <f ca="1">MATCH($B2187,OFFSET('New data'!$G$2,BP2187,0,20000,1),0)+BP2187</f>
        <v>#N/A</v>
      </c>
      <c r="BR2187" t="e">
        <f ca="1">MATCH($B2187,OFFSET('New data'!$G$2,BQ2187,0,20000,1),0)+BQ2187</f>
        <v>#N/A</v>
      </c>
      <c r="BS2187" t="e">
        <f ca="1">MATCH($B2187,OFFSET('New data'!$G$2,BR2187,0,20000,1),0)+BR2187</f>
        <v>#N/A</v>
      </c>
      <c r="BT2187" t="e">
        <f ca="1">MATCH($B2187,OFFSET('New data'!$G$2,BS2187,0,20000,1),0)+BS2187</f>
        <v>#N/A</v>
      </c>
      <c r="BU2187" s="9"/>
    </row>
    <row r="2188" spans="1:73" ht="31.5" thickBot="1" x14ac:dyDescent="0.4">
      <c r="A2188" s="58" t="s">
        <v>2201</v>
      </c>
      <c r="B2188" s="58" t="s">
        <v>14605</v>
      </c>
      <c r="C2188" s="58" t="s">
        <v>20050</v>
      </c>
      <c r="D2188" s="59"/>
      <c r="E2188" s="59"/>
      <c r="F2188" s="59"/>
      <c r="G2188" s="59"/>
      <c r="AB2188" s="62" t="s">
        <v>20410</v>
      </c>
      <c r="AC2188" s="65" t="s">
        <v>20412</v>
      </c>
      <c r="AD2188" s="59"/>
      <c r="AE2188" s="59"/>
      <c r="AF2188" s="59"/>
      <c r="AG2188" s="59"/>
      <c r="AH2188" s="59"/>
      <c r="AI2188" s="59"/>
      <c r="BB2188" s="9" t="e">
        <f>MATCH(BF2188,'New data'!$Y$2:$Y$20000,0)</f>
        <v>#N/A</v>
      </c>
      <c r="BC2188" s="9" t="str">
        <f t="shared" si="103"/>
        <v>No</v>
      </c>
      <c r="BD2188" s="9" t="s">
        <v>20410</v>
      </c>
      <c r="BE2188" s="9" t="str">
        <f t="shared" si="104"/>
        <v>Yes</v>
      </c>
      <c r="BF2188" s="9" t="str">
        <f t="shared" si="105"/>
        <v>Blair Michael</v>
      </c>
      <c r="BG2188" t="str">
        <f>IFERROR(INDEX('New data'!$Y$2:$Y$20000,BN2188),"-")</f>
        <v>-</v>
      </c>
      <c r="BH2188" t="str">
        <f ca="1">IFERROR(INDEX('New data'!$Y$2:$Y$20000,BO2188),"-")</f>
        <v>-</v>
      </c>
      <c r="BI2188" t="str">
        <f ca="1">IFERROR(INDEX('New data'!$Y$2:$Y$20000,BP2188),"-")</f>
        <v>-</v>
      </c>
      <c r="BJ2188" t="str">
        <f ca="1">IFERROR(INDEX('New data'!$Y$2:$Y$20000,BQ2188),"-")</f>
        <v>-</v>
      </c>
      <c r="BK2188" t="str">
        <f ca="1">IFERROR(INDEX('New data'!$Y$2:$Y$20000,BR2188),"-")</f>
        <v>-</v>
      </c>
      <c r="BL2188" t="str">
        <f ca="1">IFERROR(INDEX('New data'!$Y$2:$Y$20000,BS2188),"-")</f>
        <v>-</v>
      </c>
      <c r="BM2188" t="str">
        <f ca="1">IFERROR(INDEX('New data'!$Y$2:$Y$20000,BT2188),"-")</f>
        <v>-</v>
      </c>
      <c r="BN2188" t="e">
        <f>MATCH($B2188,'New data'!$G$2:$G$20000,0)</f>
        <v>#N/A</v>
      </c>
      <c r="BO2188" t="e">
        <f ca="1">MATCH($B2188,OFFSET('New data'!$G$2,BN2188,0,20000,1),0)+BN2188</f>
        <v>#N/A</v>
      </c>
      <c r="BP2188" t="e">
        <f ca="1">MATCH($B2188,OFFSET('New data'!$G$2,BO2188,0,20000,1),0)+BO2188</f>
        <v>#N/A</v>
      </c>
      <c r="BQ2188" t="e">
        <f ca="1">MATCH($B2188,OFFSET('New data'!$G$2,BP2188,0,20000,1),0)+BP2188</f>
        <v>#N/A</v>
      </c>
      <c r="BR2188" t="e">
        <f ca="1">MATCH($B2188,OFFSET('New data'!$G$2,BQ2188,0,20000,1),0)+BQ2188</f>
        <v>#N/A</v>
      </c>
      <c r="BS2188" t="e">
        <f ca="1">MATCH($B2188,OFFSET('New data'!$G$2,BR2188,0,20000,1),0)+BR2188</f>
        <v>#N/A</v>
      </c>
      <c r="BT2188" t="e">
        <f ca="1">MATCH($B2188,OFFSET('New data'!$G$2,BS2188,0,20000,1),0)+BS2188</f>
        <v>#N/A</v>
      </c>
      <c r="BU2188" s="9"/>
    </row>
    <row r="2189" spans="1:73" ht="31.5" thickBot="1" x14ac:dyDescent="0.4">
      <c r="A2189" s="58" t="s">
        <v>2202</v>
      </c>
      <c r="B2189" s="58" t="s">
        <v>14605</v>
      </c>
      <c r="C2189" s="58" t="s">
        <v>20050</v>
      </c>
      <c r="D2189" s="59"/>
      <c r="E2189" s="59"/>
      <c r="F2189" s="59"/>
      <c r="G2189" s="59"/>
      <c r="AB2189" s="62" t="s">
        <v>20410</v>
      </c>
      <c r="AC2189" s="65" t="s">
        <v>20412</v>
      </c>
      <c r="AD2189" s="59"/>
      <c r="AE2189" s="59"/>
      <c r="AF2189" s="59"/>
      <c r="AG2189" s="59"/>
      <c r="AH2189" s="59"/>
      <c r="AI2189" s="59"/>
      <c r="BB2189" s="9" t="e">
        <f>MATCH(BF2189,'New data'!$Y$2:$Y$20000,0)</f>
        <v>#N/A</v>
      </c>
      <c r="BC2189" s="9" t="str">
        <f t="shared" si="103"/>
        <v>No</v>
      </c>
      <c r="BD2189" s="9" t="s">
        <v>20410</v>
      </c>
      <c r="BE2189" s="9" t="str">
        <f t="shared" si="104"/>
        <v>Yes</v>
      </c>
      <c r="BF2189" s="9" t="str">
        <f t="shared" si="105"/>
        <v>Chloe Sara</v>
      </c>
      <c r="BG2189" t="str">
        <f>IFERROR(INDEX('New data'!$Y$2:$Y$20000,BN2189),"-")</f>
        <v>-</v>
      </c>
      <c r="BH2189" t="str">
        <f ca="1">IFERROR(INDEX('New data'!$Y$2:$Y$20000,BO2189),"-")</f>
        <v>-</v>
      </c>
      <c r="BI2189" t="str">
        <f ca="1">IFERROR(INDEX('New data'!$Y$2:$Y$20000,BP2189),"-")</f>
        <v>-</v>
      </c>
      <c r="BJ2189" t="str">
        <f ca="1">IFERROR(INDEX('New data'!$Y$2:$Y$20000,BQ2189),"-")</f>
        <v>-</v>
      </c>
      <c r="BK2189" t="str">
        <f ca="1">IFERROR(INDEX('New data'!$Y$2:$Y$20000,BR2189),"-")</f>
        <v>-</v>
      </c>
      <c r="BL2189" t="str">
        <f ca="1">IFERROR(INDEX('New data'!$Y$2:$Y$20000,BS2189),"-")</f>
        <v>-</v>
      </c>
      <c r="BM2189" t="str">
        <f ca="1">IFERROR(INDEX('New data'!$Y$2:$Y$20000,BT2189),"-")</f>
        <v>-</v>
      </c>
      <c r="BN2189" t="e">
        <f>MATCH($B2189,'New data'!$G$2:$G$20000,0)</f>
        <v>#N/A</v>
      </c>
      <c r="BO2189" t="e">
        <f ca="1">MATCH($B2189,OFFSET('New data'!$G$2,BN2189,0,20000,1),0)+BN2189</f>
        <v>#N/A</v>
      </c>
      <c r="BP2189" t="e">
        <f ca="1">MATCH($B2189,OFFSET('New data'!$G$2,BO2189,0,20000,1),0)+BO2189</f>
        <v>#N/A</v>
      </c>
      <c r="BQ2189" t="e">
        <f ca="1">MATCH($B2189,OFFSET('New data'!$G$2,BP2189,0,20000,1),0)+BP2189</f>
        <v>#N/A</v>
      </c>
      <c r="BR2189" t="e">
        <f ca="1">MATCH($B2189,OFFSET('New data'!$G$2,BQ2189,0,20000,1),0)+BQ2189</f>
        <v>#N/A</v>
      </c>
      <c r="BS2189" t="e">
        <f ca="1">MATCH($B2189,OFFSET('New data'!$G$2,BR2189,0,20000,1),0)+BR2189</f>
        <v>#N/A</v>
      </c>
      <c r="BT2189" t="e">
        <f ca="1">MATCH($B2189,OFFSET('New data'!$G$2,BS2189,0,20000,1),0)+BS2189</f>
        <v>#N/A</v>
      </c>
      <c r="BU2189" s="9"/>
    </row>
    <row r="2190" spans="1:73" ht="31.5" thickBot="1" x14ac:dyDescent="0.4">
      <c r="A2190" s="58" t="s">
        <v>2203</v>
      </c>
      <c r="B2190" s="58" t="s">
        <v>14605</v>
      </c>
      <c r="C2190" s="58" t="s">
        <v>20050</v>
      </c>
      <c r="D2190" s="59"/>
      <c r="E2190" s="59"/>
      <c r="F2190" s="59"/>
      <c r="G2190" s="59"/>
      <c r="AB2190" s="62" t="s">
        <v>20410</v>
      </c>
      <c r="AC2190" s="65" t="s">
        <v>20412</v>
      </c>
      <c r="AD2190" s="59"/>
      <c r="AE2190" s="59"/>
      <c r="AF2190" s="59"/>
      <c r="AG2190" s="59"/>
      <c r="AH2190" s="59"/>
      <c r="AI2190" s="59"/>
      <c r="BB2190" s="9" t="e">
        <f>MATCH(BF2190,'New data'!$Y$2:$Y$20000,0)</f>
        <v>#N/A</v>
      </c>
      <c r="BC2190" s="9" t="str">
        <f t="shared" si="103"/>
        <v>No</v>
      </c>
      <c r="BD2190" s="9" t="s">
        <v>20410</v>
      </c>
      <c r="BE2190" s="9" t="str">
        <f t="shared" si="104"/>
        <v>Yes</v>
      </c>
      <c r="BF2190" s="9" t="str">
        <f t="shared" si="105"/>
        <v>Sean Tomlinson</v>
      </c>
      <c r="BG2190" t="str">
        <f>IFERROR(INDEX('New data'!$Y$2:$Y$20000,BN2190),"-")</f>
        <v>-</v>
      </c>
      <c r="BH2190" t="str">
        <f ca="1">IFERROR(INDEX('New data'!$Y$2:$Y$20000,BO2190),"-")</f>
        <v>-</v>
      </c>
      <c r="BI2190" t="str">
        <f ca="1">IFERROR(INDEX('New data'!$Y$2:$Y$20000,BP2190),"-")</f>
        <v>-</v>
      </c>
      <c r="BJ2190" t="str">
        <f ca="1">IFERROR(INDEX('New data'!$Y$2:$Y$20000,BQ2190),"-")</f>
        <v>-</v>
      </c>
      <c r="BK2190" t="str">
        <f ca="1">IFERROR(INDEX('New data'!$Y$2:$Y$20000,BR2190),"-")</f>
        <v>-</v>
      </c>
      <c r="BL2190" t="str">
        <f ca="1">IFERROR(INDEX('New data'!$Y$2:$Y$20000,BS2190),"-")</f>
        <v>-</v>
      </c>
      <c r="BM2190" t="str">
        <f ca="1">IFERROR(INDEX('New data'!$Y$2:$Y$20000,BT2190),"-")</f>
        <v>-</v>
      </c>
      <c r="BN2190" t="e">
        <f>MATCH($B2190,'New data'!$G$2:$G$20000,0)</f>
        <v>#N/A</v>
      </c>
      <c r="BO2190" t="e">
        <f ca="1">MATCH($B2190,OFFSET('New data'!$G$2,BN2190,0,20000,1),0)+BN2190</f>
        <v>#N/A</v>
      </c>
      <c r="BP2190" t="e">
        <f ca="1">MATCH($B2190,OFFSET('New data'!$G$2,BO2190,0,20000,1),0)+BO2190</f>
        <v>#N/A</v>
      </c>
      <c r="BQ2190" t="e">
        <f ca="1">MATCH($B2190,OFFSET('New data'!$G$2,BP2190,0,20000,1),0)+BP2190</f>
        <v>#N/A</v>
      </c>
      <c r="BR2190" t="e">
        <f ca="1">MATCH($B2190,OFFSET('New data'!$G$2,BQ2190,0,20000,1),0)+BQ2190</f>
        <v>#N/A</v>
      </c>
      <c r="BS2190" t="e">
        <f ca="1">MATCH($B2190,OFFSET('New data'!$G$2,BR2190,0,20000,1),0)+BR2190</f>
        <v>#N/A</v>
      </c>
      <c r="BT2190" t="e">
        <f ca="1">MATCH($B2190,OFFSET('New data'!$G$2,BS2190,0,20000,1),0)+BS2190</f>
        <v>#N/A</v>
      </c>
      <c r="BU2190" s="9"/>
    </row>
    <row r="2191" spans="1:73" ht="31.5" thickBot="1" x14ac:dyDescent="0.4">
      <c r="A2191" s="58" t="s">
        <v>2204</v>
      </c>
      <c r="B2191" s="58" t="s">
        <v>14606</v>
      </c>
      <c r="C2191" s="58" t="s">
        <v>20050</v>
      </c>
      <c r="D2191" s="59"/>
      <c r="E2191" s="59"/>
      <c r="F2191" s="59"/>
      <c r="G2191" s="59"/>
      <c r="AB2191" s="59"/>
      <c r="AC2191" s="65" t="s">
        <v>20412</v>
      </c>
      <c r="AD2191" s="59"/>
      <c r="AE2191" s="59"/>
      <c r="AF2191" s="59"/>
      <c r="AG2191" s="59"/>
      <c r="AH2191" s="59"/>
      <c r="AI2191" s="59"/>
      <c r="BB2191" s="9" t="e">
        <f>MATCH(BF2191,'New data'!$Y$2:$Y$20000,0)</f>
        <v>#N/A</v>
      </c>
      <c r="BC2191" s="9" t="str">
        <f t="shared" si="103"/>
        <v>No</v>
      </c>
      <c r="BD2191" s="9" t="s">
        <v>20410</v>
      </c>
      <c r="BE2191" s="9" t="str">
        <f t="shared" si="104"/>
        <v>Yes</v>
      </c>
      <c r="BF2191" s="9" t="str">
        <f t="shared" si="105"/>
        <v>Jakob Jorgensen</v>
      </c>
      <c r="BG2191" t="str">
        <f>IFERROR(INDEX('New data'!$Y$2:$Y$20000,BN2191),"-")</f>
        <v>-</v>
      </c>
      <c r="BH2191" t="str">
        <f ca="1">IFERROR(INDEX('New data'!$Y$2:$Y$20000,BO2191),"-")</f>
        <v>-</v>
      </c>
      <c r="BI2191" t="str">
        <f ca="1">IFERROR(INDEX('New data'!$Y$2:$Y$20000,BP2191),"-")</f>
        <v>-</v>
      </c>
      <c r="BJ2191" t="str">
        <f ca="1">IFERROR(INDEX('New data'!$Y$2:$Y$20000,BQ2191),"-")</f>
        <v>-</v>
      </c>
      <c r="BK2191" t="str">
        <f ca="1">IFERROR(INDEX('New data'!$Y$2:$Y$20000,BR2191),"-")</f>
        <v>-</v>
      </c>
      <c r="BL2191" t="str">
        <f ca="1">IFERROR(INDEX('New data'!$Y$2:$Y$20000,BS2191),"-")</f>
        <v>-</v>
      </c>
      <c r="BM2191" t="str">
        <f ca="1">IFERROR(INDEX('New data'!$Y$2:$Y$20000,BT2191),"-")</f>
        <v>-</v>
      </c>
      <c r="BN2191" t="e">
        <f>MATCH($B2191,'New data'!$G$2:$G$20000,0)</f>
        <v>#N/A</v>
      </c>
      <c r="BO2191" t="e">
        <f ca="1">MATCH($B2191,OFFSET('New data'!$G$2,BN2191,0,20000,1),0)+BN2191</f>
        <v>#N/A</v>
      </c>
      <c r="BP2191" t="e">
        <f ca="1">MATCH($B2191,OFFSET('New data'!$G$2,BO2191,0,20000,1),0)+BO2191</f>
        <v>#N/A</v>
      </c>
      <c r="BQ2191" t="e">
        <f ca="1">MATCH($B2191,OFFSET('New data'!$G$2,BP2191,0,20000,1),0)+BP2191</f>
        <v>#N/A</v>
      </c>
      <c r="BR2191" t="e">
        <f ca="1">MATCH($B2191,OFFSET('New data'!$G$2,BQ2191,0,20000,1),0)+BQ2191</f>
        <v>#N/A</v>
      </c>
      <c r="BS2191" t="e">
        <f ca="1">MATCH($B2191,OFFSET('New data'!$G$2,BR2191,0,20000,1),0)+BR2191</f>
        <v>#N/A</v>
      </c>
      <c r="BT2191" t="e">
        <f ca="1">MATCH($B2191,OFFSET('New data'!$G$2,BS2191,0,20000,1),0)+BS2191</f>
        <v>#N/A</v>
      </c>
      <c r="BU2191" s="9"/>
    </row>
    <row r="2192" spans="1:73" ht="31.5" thickBot="1" x14ac:dyDescent="0.4">
      <c r="A2192" s="58" t="s">
        <v>2205</v>
      </c>
      <c r="B2192" s="58" t="s">
        <v>14607</v>
      </c>
      <c r="C2192" s="58" t="s">
        <v>20050</v>
      </c>
      <c r="D2192" s="59"/>
      <c r="E2192" s="59"/>
      <c r="F2192" s="59"/>
      <c r="G2192" s="59"/>
      <c r="AB2192" s="59"/>
      <c r="AC2192" s="65" t="s">
        <v>20412</v>
      </c>
      <c r="AD2192" s="59"/>
      <c r="AE2192" s="59"/>
      <c r="AF2192" s="59"/>
      <c r="AG2192" s="59"/>
      <c r="AH2192" s="59"/>
      <c r="AI2192" s="59"/>
      <c r="BB2192" s="9" t="e">
        <f>MATCH(BF2192,'New data'!$Y$2:$Y$20000,0)</f>
        <v>#N/A</v>
      </c>
      <c r="BC2192" s="9" t="str">
        <f t="shared" si="103"/>
        <v>No</v>
      </c>
      <c r="BD2192" s="9" t="s">
        <v>20410</v>
      </c>
      <c r="BE2192" s="9" t="str">
        <f t="shared" si="104"/>
        <v>Yes</v>
      </c>
      <c r="BF2192" s="9" t="str">
        <f t="shared" si="105"/>
        <v>Mihaela Cojan</v>
      </c>
      <c r="BG2192" t="str">
        <f>IFERROR(INDEX('New data'!$Y$2:$Y$20000,BN2192),"-")</f>
        <v>-</v>
      </c>
      <c r="BH2192" t="str">
        <f ca="1">IFERROR(INDEX('New data'!$Y$2:$Y$20000,BO2192),"-")</f>
        <v>-</v>
      </c>
      <c r="BI2192" t="str">
        <f ca="1">IFERROR(INDEX('New data'!$Y$2:$Y$20000,BP2192),"-")</f>
        <v>-</v>
      </c>
      <c r="BJ2192" t="str">
        <f ca="1">IFERROR(INDEX('New data'!$Y$2:$Y$20000,BQ2192),"-")</f>
        <v>-</v>
      </c>
      <c r="BK2192" t="str">
        <f ca="1">IFERROR(INDEX('New data'!$Y$2:$Y$20000,BR2192),"-")</f>
        <v>-</v>
      </c>
      <c r="BL2192" t="str">
        <f ca="1">IFERROR(INDEX('New data'!$Y$2:$Y$20000,BS2192),"-")</f>
        <v>-</v>
      </c>
      <c r="BM2192" t="str">
        <f ca="1">IFERROR(INDEX('New data'!$Y$2:$Y$20000,BT2192),"-")</f>
        <v>-</v>
      </c>
      <c r="BN2192" t="e">
        <f>MATCH($B2192,'New data'!$G$2:$G$20000,0)</f>
        <v>#N/A</v>
      </c>
      <c r="BO2192" t="e">
        <f ca="1">MATCH($B2192,OFFSET('New data'!$G$2,BN2192,0,20000,1),0)+BN2192</f>
        <v>#N/A</v>
      </c>
      <c r="BP2192" t="e">
        <f ca="1">MATCH($B2192,OFFSET('New data'!$G$2,BO2192,0,20000,1),0)+BO2192</f>
        <v>#N/A</v>
      </c>
      <c r="BQ2192" t="e">
        <f ca="1">MATCH($B2192,OFFSET('New data'!$G$2,BP2192,0,20000,1),0)+BP2192</f>
        <v>#N/A</v>
      </c>
      <c r="BR2192" t="e">
        <f ca="1">MATCH($B2192,OFFSET('New data'!$G$2,BQ2192,0,20000,1),0)+BQ2192</f>
        <v>#N/A</v>
      </c>
      <c r="BS2192" t="e">
        <f ca="1">MATCH($B2192,OFFSET('New data'!$G$2,BR2192,0,20000,1),0)+BR2192</f>
        <v>#N/A</v>
      </c>
      <c r="BT2192" t="e">
        <f ca="1">MATCH($B2192,OFFSET('New data'!$G$2,BS2192,0,20000,1),0)+BS2192</f>
        <v>#N/A</v>
      </c>
      <c r="BU2192" s="9"/>
    </row>
    <row r="2193" spans="1:73" ht="31.5" thickBot="1" x14ac:dyDescent="0.4">
      <c r="A2193" s="58" t="s">
        <v>2206</v>
      </c>
      <c r="B2193" s="58" t="s">
        <v>14607</v>
      </c>
      <c r="C2193" s="58" t="s">
        <v>20050</v>
      </c>
      <c r="D2193" s="59"/>
      <c r="E2193" s="59"/>
      <c r="F2193" s="59"/>
      <c r="G2193" s="59"/>
      <c r="AB2193" s="59"/>
      <c r="AC2193" s="65" t="s">
        <v>20412</v>
      </c>
      <c r="AD2193" s="59"/>
      <c r="AE2193" s="59"/>
      <c r="AF2193" s="59"/>
      <c r="AG2193" s="59"/>
      <c r="AH2193" s="59"/>
      <c r="AI2193" s="59"/>
      <c r="BB2193" s="9" t="e">
        <f>MATCH(BF2193,'New data'!$Y$2:$Y$20000,0)</f>
        <v>#N/A</v>
      </c>
      <c r="BC2193" s="9" t="str">
        <f t="shared" si="103"/>
        <v>No</v>
      </c>
      <c r="BD2193" s="9" t="s">
        <v>20410</v>
      </c>
      <c r="BE2193" s="9" t="str">
        <f t="shared" si="104"/>
        <v>Yes</v>
      </c>
      <c r="BF2193" s="9" t="str">
        <f t="shared" si="105"/>
        <v>George Daniel Preda</v>
      </c>
      <c r="BG2193" t="str">
        <f>IFERROR(INDEX('New data'!$Y$2:$Y$20000,BN2193),"-")</f>
        <v>-</v>
      </c>
      <c r="BH2193" t="str">
        <f ca="1">IFERROR(INDEX('New data'!$Y$2:$Y$20000,BO2193),"-")</f>
        <v>-</v>
      </c>
      <c r="BI2193" t="str">
        <f ca="1">IFERROR(INDEX('New data'!$Y$2:$Y$20000,BP2193),"-")</f>
        <v>-</v>
      </c>
      <c r="BJ2193" t="str">
        <f ca="1">IFERROR(INDEX('New data'!$Y$2:$Y$20000,BQ2193),"-")</f>
        <v>-</v>
      </c>
      <c r="BK2193" t="str">
        <f ca="1">IFERROR(INDEX('New data'!$Y$2:$Y$20000,BR2193),"-")</f>
        <v>-</v>
      </c>
      <c r="BL2193" t="str">
        <f ca="1">IFERROR(INDEX('New data'!$Y$2:$Y$20000,BS2193),"-")</f>
        <v>-</v>
      </c>
      <c r="BM2193" t="str">
        <f ca="1">IFERROR(INDEX('New data'!$Y$2:$Y$20000,BT2193),"-")</f>
        <v>-</v>
      </c>
      <c r="BN2193" t="e">
        <f>MATCH($B2193,'New data'!$G$2:$G$20000,0)</f>
        <v>#N/A</v>
      </c>
      <c r="BO2193" t="e">
        <f ca="1">MATCH($B2193,OFFSET('New data'!$G$2,BN2193,0,20000,1),0)+BN2193</f>
        <v>#N/A</v>
      </c>
      <c r="BP2193" t="e">
        <f ca="1">MATCH($B2193,OFFSET('New data'!$G$2,BO2193,0,20000,1),0)+BO2193</f>
        <v>#N/A</v>
      </c>
      <c r="BQ2193" t="e">
        <f ca="1">MATCH($B2193,OFFSET('New data'!$G$2,BP2193,0,20000,1),0)+BP2193</f>
        <v>#N/A</v>
      </c>
      <c r="BR2193" t="e">
        <f ca="1">MATCH($B2193,OFFSET('New data'!$G$2,BQ2193,0,20000,1),0)+BQ2193</f>
        <v>#N/A</v>
      </c>
      <c r="BS2193" t="e">
        <f ca="1">MATCH($B2193,OFFSET('New data'!$G$2,BR2193,0,20000,1),0)+BR2193</f>
        <v>#N/A</v>
      </c>
      <c r="BT2193" t="e">
        <f ca="1">MATCH($B2193,OFFSET('New data'!$G$2,BS2193,0,20000,1),0)+BS2193</f>
        <v>#N/A</v>
      </c>
      <c r="BU2193" s="9"/>
    </row>
    <row r="2194" spans="1:73" ht="31.5" thickBot="1" x14ac:dyDescent="0.4">
      <c r="A2194" s="58" t="s">
        <v>2207</v>
      </c>
      <c r="B2194" s="58" t="s">
        <v>14608</v>
      </c>
      <c r="C2194" s="58" t="s">
        <v>20050</v>
      </c>
      <c r="D2194" s="59"/>
      <c r="E2194" s="59"/>
      <c r="F2194" s="59"/>
      <c r="G2194" s="59"/>
      <c r="AB2194" s="59"/>
      <c r="AC2194" s="65" t="s">
        <v>20412</v>
      </c>
      <c r="AD2194" s="59"/>
      <c r="AE2194" s="59"/>
      <c r="AF2194" s="59"/>
      <c r="AG2194" s="59"/>
      <c r="AH2194" s="59"/>
      <c r="AI2194" s="59"/>
      <c r="BB2194" s="9" t="e">
        <f>MATCH(BF2194,'New data'!$Y$2:$Y$20000,0)</f>
        <v>#N/A</v>
      </c>
      <c r="BC2194" s="9" t="str">
        <f t="shared" si="103"/>
        <v>No</v>
      </c>
      <c r="BD2194" s="9" t="s">
        <v>20410</v>
      </c>
      <c r="BE2194" s="9" t="str">
        <f t="shared" si="104"/>
        <v>Yes</v>
      </c>
      <c r="BF2194" s="9" t="str">
        <f t="shared" si="105"/>
        <v>Samantha Proctor</v>
      </c>
      <c r="BG2194" t="str">
        <f>IFERROR(INDEX('New data'!$Y$2:$Y$20000,BN2194),"-")</f>
        <v>-</v>
      </c>
      <c r="BH2194" t="str">
        <f ca="1">IFERROR(INDEX('New data'!$Y$2:$Y$20000,BO2194),"-")</f>
        <v>-</v>
      </c>
      <c r="BI2194" t="str">
        <f ca="1">IFERROR(INDEX('New data'!$Y$2:$Y$20000,BP2194),"-")</f>
        <v>-</v>
      </c>
      <c r="BJ2194" t="str">
        <f ca="1">IFERROR(INDEX('New data'!$Y$2:$Y$20000,BQ2194),"-")</f>
        <v>-</v>
      </c>
      <c r="BK2194" t="str">
        <f ca="1">IFERROR(INDEX('New data'!$Y$2:$Y$20000,BR2194),"-")</f>
        <v>-</v>
      </c>
      <c r="BL2194" t="str">
        <f ca="1">IFERROR(INDEX('New data'!$Y$2:$Y$20000,BS2194),"-")</f>
        <v>-</v>
      </c>
      <c r="BM2194" t="str">
        <f ca="1">IFERROR(INDEX('New data'!$Y$2:$Y$20000,BT2194),"-")</f>
        <v>-</v>
      </c>
      <c r="BN2194" t="e">
        <f>MATCH($B2194,'New data'!$G$2:$G$20000,0)</f>
        <v>#N/A</v>
      </c>
      <c r="BO2194" t="e">
        <f ca="1">MATCH($B2194,OFFSET('New data'!$G$2,BN2194,0,20000,1),0)+BN2194</f>
        <v>#N/A</v>
      </c>
      <c r="BP2194" t="e">
        <f ca="1">MATCH($B2194,OFFSET('New data'!$G$2,BO2194,0,20000,1),0)+BO2194</f>
        <v>#N/A</v>
      </c>
      <c r="BQ2194" t="e">
        <f ca="1">MATCH($B2194,OFFSET('New data'!$G$2,BP2194,0,20000,1),0)+BP2194</f>
        <v>#N/A</v>
      </c>
      <c r="BR2194" t="e">
        <f ca="1">MATCH($B2194,OFFSET('New data'!$G$2,BQ2194,0,20000,1),0)+BQ2194</f>
        <v>#N/A</v>
      </c>
      <c r="BS2194" t="e">
        <f ca="1">MATCH($B2194,OFFSET('New data'!$G$2,BR2194,0,20000,1),0)+BR2194</f>
        <v>#N/A</v>
      </c>
      <c r="BT2194" t="e">
        <f ca="1">MATCH($B2194,OFFSET('New data'!$G$2,BS2194,0,20000,1),0)+BS2194</f>
        <v>#N/A</v>
      </c>
      <c r="BU2194" s="9"/>
    </row>
    <row r="2195" spans="1:73" ht="31.5" thickBot="1" x14ac:dyDescent="0.4">
      <c r="A2195" s="58" t="s">
        <v>2208</v>
      </c>
      <c r="B2195" s="58" t="s">
        <v>14609</v>
      </c>
      <c r="C2195" s="58" t="s">
        <v>20119</v>
      </c>
      <c r="D2195" s="58" t="s">
        <v>20050</v>
      </c>
      <c r="E2195" s="59"/>
      <c r="F2195" s="59"/>
      <c r="G2195" s="59"/>
      <c r="AB2195" s="62" t="s">
        <v>20410</v>
      </c>
      <c r="AC2195" s="65" t="s">
        <v>20412</v>
      </c>
      <c r="AD2195" s="59"/>
      <c r="AE2195" s="59"/>
      <c r="AF2195" s="59"/>
      <c r="AG2195" s="59"/>
      <c r="AH2195" s="59"/>
      <c r="AI2195" s="59"/>
      <c r="BB2195" s="9">
        <f>MATCH(BF2195,'New data'!$Y$2:$Y$20000,0)</f>
        <v>38</v>
      </c>
      <c r="BC2195" s="9" t="str">
        <f t="shared" si="103"/>
        <v>Yes</v>
      </c>
      <c r="BD2195" s="9" t="s">
        <v>20410</v>
      </c>
      <c r="BE2195" s="9" t="str">
        <f t="shared" si="104"/>
        <v>Yes</v>
      </c>
      <c r="BF2195" s="9" t="str">
        <f t="shared" si="105"/>
        <v>William Johnstone</v>
      </c>
      <c r="BG2195" t="str">
        <f>IFERROR(INDEX('New data'!$Y$2:$Y$20000,BN2195),"-")</f>
        <v>William Johnstone</v>
      </c>
      <c r="BH2195" t="str">
        <f ca="1">IFERROR(INDEX('New data'!$Y$2:$Y$20000,BO2195),"-")</f>
        <v>-</v>
      </c>
      <c r="BI2195" t="str">
        <f ca="1">IFERROR(INDEX('New data'!$Y$2:$Y$20000,BP2195),"-")</f>
        <v>-</v>
      </c>
      <c r="BJ2195" t="str">
        <f ca="1">IFERROR(INDEX('New data'!$Y$2:$Y$20000,BQ2195),"-")</f>
        <v>-</v>
      </c>
      <c r="BK2195" t="str">
        <f ca="1">IFERROR(INDEX('New data'!$Y$2:$Y$20000,BR2195),"-")</f>
        <v>-</v>
      </c>
      <c r="BL2195" t="str">
        <f ca="1">IFERROR(INDEX('New data'!$Y$2:$Y$20000,BS2195),"-")</f>
        <v>-</v>
      </c>
      <c r="BM2195" t="str">
        <f ca="1">IFERROR(INDEX('New data'!$Y$2:$Y$20000,BT2195),"-")</f>
        <v>-</v>
      </c>
      <c r="BN2195">
        <f>MATCH($B2195,'New data'!$G$2:$G$20000,0)</f>
        <v>38</v>
      </c>
      <c r="BO2195" t="e">
        <f ca="1">MATCH($B2195,OFFSET('New data'!$G$2,BN2195,0,20000,1),0)+BN2195</f>
        <v>#N/A</v>
      </c>
      <c r="BP2195" t="e">
        <f ca="1">MATCH($B2195,OFFSET('New data'!$G$2,BO2195,0,20000,1),0)+BO2195</f>
        <v>#N/A</v>
      </c>
      <c r="BQ2195" t="e">
        <f ca="1">MATCH($B2195,OFFSET('New data'!$G$2,BP2195,0,20000,1),0)+BP2195</f>
        <v>#N/A</v>
      </c>
      <c r="BR2195" t="e">
        <f ca="1">MATCH($B2195,OFFSET('New data'!$G$2,BQ2195,0,20000,1),0)+BQ2195</f>
        <v>#N/A</v>
      </c>
      <c r="BS2195" t="e">
        <f ca="1">MATCH($B2195,OFFSET('New data'!$G$2,BR2195,0,20000,1),0)+BR2195</f>
        <v>#N/A</v>
      </c>
      <c r="BT2195" t="e">
        <f ca="1">MATCH($B2195,OFFSET('New data'!$G$2,BS2195,0,20000,1),0)+BS2195</f>
        <v>#N/A</v>
      </c>
      <c r="BU2195" s="9"/>
    </row>
    <row r="2196" spans="1:73" ht="16" thickBot="1" x14ac:dyDescent="0.4">
      <c r="A2196" s="58" t="s">
        <v>2209</v>
      </c>
      <c r="B2196" s="58" t="s">
        <v>14609</v>
      </c>
      <c r="C2196" s="58" t="s">
        <v>20119</v>
      </c>
      <c r="D2196" s="58" t="s">
        <v>20050</v>
      </c>
      <c r="E2196" s="59"/>
      <c r="F2196" s="59"/>
      <c r="G2196" s="59"/>
      <c r="AB2196" s="59"/>
      <c r="AC2196" s="65" t="s">
        <v>20412</v>
      </c>
      <c r="AD2196" s="59"/>
      <c r="AE2196" s="59"/>
      <c r="AF2196" s="59"/>
      <c r="AG2196" s="59"/>
      <c r="AH2196" s="59"/>
      <c r="AI2196" s="59"/>
      <c r="BB2196" s="9" t="e">
        <f>MATCH(BF2196,'New data'!$Y$2:$Y$20000,0)</f>
        <v>#N/A</v>
      </c>
      <c r="BC2196" s="9" t="str">
        <f t="shared" si="103"/>
        <v>No</v>
      </c>
      <c r="BD2196" s="9" t="s">
        <v>20410</v>
      </c>
      <c r="BE2196" s="9" t="str">
        <f t="shared" si="104"/>
        <v>Yes</v>
      </c>
      <c r="BF2196" s="9" t="str">
        <f t="shared" si="105"/>
        <v>Stephen Willis</v>
      </c>
      <c r="BG2196" t="str">
        <f>IFERROR(INDEX('New data'!$Y$2:$Y$20000,BN2196),"-")</f>
        <v>William Johnstone</v>
      </c>
      <c r="BH2196" t="str">
        <f ca="1">IFERROR(INDEX('New data'!$Y$2:$Y$20000,BO2196),"-")</f>
        <v>-</v>
      </c>
      <c r="BI2196" t="str">
        <f ca="1">IFERROR(INDEX('New data'!$Y$2:$Y$20000,BP2196),"-")</f>
        <v>-</v>
      </c>
      <c r="BJ2196" t="str">
        <f ca="1">IFERROR(INDEX('New data'!$Y$2:$Y$20000,BQ2196),"-")</f>
        <v>-</v>
      </c>
      <c r="BK2196" t="str">
        <f ca="1">IFERROR(INDEX('New data'!$Y$2:$Y$20000,BR2196),"-")</f>
        <v>-</v>
      </c>
      <c r="BL2196" t="str">
        <f ca="1">IFERROR(INDEX('New data'!$Y$2:$Y$20000,BS2196),"-")</f>
        <v>-</v>
      </c>
      <c r="BM2196" t="str">
        <f ca="1">IFERROR(INDEX('New data'!$Y$2:$Y$20000,BT2196),"-")</f>
        <v>-</v>
      </c>
      <c r="BN2196">
        <f>MATCH($B2196,'New data'!$G$2:$G$20000,0)</f>
        <v>38</v>
      </c>
      <c r="BO2196" t="e">
        <f ca="1">MATCH($B2196,OFFSET('New data'!$G$2,BN2196,0,20000,1),0)+BN2196</f>
        <v>#N/A</v>
      </c>
      <c r="BP2196" t="e">
        <f ca="1">MATCH($B2196,OFFSET('New data'!$G$2,BO2196,0,20000,1),0)+BO2196</f>
        <v>#N/A</v>
      </c>
      <c r="BQ2196" t="e">
        <f ca="1">MATCH($B2196,OFFSET('New data'!$G$2,BP2196,0,20000,1),0)+BP2196</f>
        <v>#N/A</v>
      </c>
      <c r="BR2196" t="e">
        <f ca="1">MATCH($B2196,OFFSET('New data'!$G$2,BQ2196,0,20000,1),0)+BQ2196</f>
        <v>#N/A</v>
      </c>
      <c r="BS2196" t="e">
        <f ca="1">MATCH($B2196,OFFSET('New data'!$G$2,BR2196,0,20000,1),0)+BR2196</f>
        <v>#N/A</v>
      </c>
      <c r="BT2196" t="e">
        <f ca="1">MATCH($B2196,OFFSET('New data'!$G$2,BS2196,0,20000,1),0)+BS2196</f>
        <v>#N/A</v>
      </c>
      <c r="BU2196" s="9"/>
    </row>
    <row r="2197" spans="1:73" ht="16" thickBot="1" x14ac:dyDescent="0.4">
      <c r="A2197" s="58" t="s">
        <v>2210</v>
      </c>
      <c r="B2197" s="58" t="s">
        <v>14610</v>
      </c>
      <c r="C2197" s="58" t="s">
        <v>20050</v>
      </c>
      <c r="D2197" s="59"/>
      <c r="E2197" s="59"/>
      <c r="F2197" s="59"/>
      <c r="G2197" s="59"/>
      <c r="AB2197" s="59"/>
      <c r="AC2197" s="65" t="s">
        <v>20412</v>
      </c>
      <c r="AD2197" s="59"/>
      <c r="AE2197" s="59"/>
      <c r="AF2197" s="59"/>
      <c r="AG2197" s="59"/>
      <c r="AH2197" s="59"/>
      <c r="AI2197" s="59"/>
      <c r="BB2197" s="9" t="e">
        <f>MATCH(BF2197,'New data'!$Y$2:$Y$20000,0)</f>
        <v>#N/A</v>
      </c>
      <c r="BC2197" s="9" t="str">
        <f t="shared" si="103"/>
        <v>No</v>
      </c>
      <c r="BD2197" s="9" t="s">
        <v>20410</v>
      </c>
      <c r="BE2197" s="9" t="str">
        <f t="shared" si="104"/>
        <v>Yes</v>
      </c>
      <c r="BF2197" s="9" t="str">
        <f t="shared" si="105"/>
        <v>Anna Slaby</v>
      </c>
      <c r="BG2197" t="str">
        <f>IFERROR(INDEX('New data'!$Y$2:$Y$20000,BN2197),"-")</f>
        <v>-</v>
      </c>
      <c r="BH2197" t="str">
        <f ca="1">IFERROR(INDEX('New data'!$Y$2:$Y$20000,BO2197),"-")</f>
        <v>-</v>
      </c>
      <c r="BI2197" t="str">
        <f ca="1">IFERROR(INDEX('New data'!$Y$2:$Y$20000,BP2197),"-")</f>
        <v>-</v>
      </c>
      <c r="BJ2197" t="str">
        <f ca="1">IFERROR(INDEX('New data'!$Y$2:$Y$20000,BQ2197),"-")</f>
        <v>-</v>
      </c>
      <c r="BK2197" t="str">
        <f ca="1">IFERROR(INDEX('New data'!$Y$2:$Y$20000,BR2197),"-")</f>
        <v>-</v>
      </c>
      <c r="BL2197" t="str">
        <f ca="1">IFERROR(INDEX('New data'!$Y$2:$Y$20000,BS2197),"-")</f>
        <v>-</v>
      </c>
      <c r="BM2197" t="str">
        <f ca="1">IFERROR(INDEX('New data'!$Y$2:$Y$20000,BT2197),"-")</f>
        <v>-</v>
      </c>
      <c r="BN2197" t="e">
        <f>MATCH($B2197,'New data'!$G$2:$G$20000,0)</f>
        <v>#N/A</v>
      </c>
      <c r="BO2197" t="e">
        <f ca="1">MATCH($B2197,OFFSET('New data'!$G$2,BN2197,0,20000,1),0)+BN2197</f>
        <v>#N/A</v>
      </c>
      <c r="BP2197" t="e">
        <f ca="1">MATCH($B2197,OFFSET('New data'!$G$2,BO2197,0,20000,1),0)+BO2197</f>
        <v>#N/A</v>
      </c>
      <c r="BQ2197" t="e">
        <f ca="1">MATCH($B2197,OFFSET('New data'!$G$2,BP2197,0,20000,1),0)+BP2197</f>
        <v>#N/A</v>
      </c>
      <c r="BR2197" t="e">
        <f ca="1">MATCH($B2197,OFFSET('New data'!$G$2,BQ2197,0,20000,1),0)+BQ2197</f>
        <v>#N/A</v>
      </c>
      <c r="BS2197" t="e">
        <f ca="1">MATCH($B2197,OFFSET('New data'!$G$2,BR2197,0,20000,1),0)+BR2197</f>
        <v>#N/A</v>
      </c>
      <c r="BT2197" t="e">
        <f ca="1">MATCH($B2197,OFFSET('New data'!$G$2,BS2197,0,20000,1),0)+BS2197</f>
        <v>#N/A</v>
      </c>
      <c r="BU2197" s="9"/>
    </row>
    <row r="2198" spans="1:73" ht="16" thickBot="1" x14ac:dyDescent="0.4">
      <c r="A2198" s="58" t="s">
        <v>2211</v>
      </c>
      <c r="B2198" s="58" t="s">
        <v>14610</v>
      </c>
      <c r="C2198" s="58" t="s">
        <v>20050</v>
      </c>
      <c r="D2198" s="59"/>
      <c r="E2198" s="59"/>
      <c r="F2198" s="59"/>
      <c r="G2198" s="59"/>
      <c r="AB2198" s="59"/>
      <c r="AC2198" s="65" t="s">
        <v>20412</v>
      </c>
      <c r="AD2198" s="59"/>
      <c r="AE2198" s="59"/>
      <c r="AF2198" s="59"/>
      <c r="AG2198" s="59"/>
      <c r="AH2198" s="59"/>
      <c r="AI2198" s="59"/>
      <c r="BB2198" s="9" t="e">
        <f>MATCH(BF2198,'New data'!$Y$2:$Y$20000,0)</f>
        <v>#N/A</v>
      </c>
      <c r="BC2198" s="9" t="str">
        <f t="shared" si="103"/>
        <v>No</v>
      </c>
      <c r="BD2198" s="9" t="s">
        <v>20410</v>
      </c>
      <c r="BE2198" s="9" t="str">
        <f t="shared" si="104"/>
        <v>Yes</v>
      </c>
      <c r="BF2198" s="9" t="str">
        <f t="shared" si="105"/>
        <v>Jaroslaw Slaby</v>
      </c>
      <c r="BG2198" t="str">
        <f>IFERROR(INDEX('New data'!$Y$2:$Y$20000,BN2198),"-")</f>
        <v>-</v>
      </c>
      <c r="BH2198" t="str">
        <f ca="1">IFERROR(INDEX('New data'!$Y$2:$Y$20000,BO2198),"-")</f>
        <v>-</v>
      </c>
      <c r="BI2198" t="str">
        <f ca="1">IFERROR(INDEX('New data'!$Y$2:$Y$20000,BP2198),"-")</f>
        <v>-</v>
      </c>
      <c r="BJ2198" t="str">
        <f ca="1">IFERROR(INDEX('New data'!$Y$2:$Y$20000,BQ2198),"-")</f>
        <v>-</v>
      </c>
      <c r="BK2198" t="str">
        <f ca="1">IFERROR(INDEX('New data'!$Y$2:$Y$20000,BR2198),"-")</f>
        <v>-</v>
      </c>
      <c r="BL2198" t="str">
        <f ca="1">IFERROR(INDEX('New data'!$Y$2:$Y$20000,BS2198),"-")</f>
        <v>-</v>
      </c>
      <c r="BM2198" t="str">
        <f ca="1">IFERROR(INDEX('New data'!$Y$2:$Y$20000,BT2198),"-")</f>
        <v>-</v>
      </c>
      <c r="BN2198" t="e">
        <f>MATCH($B2198,'New data'!$G$2:$G$20000,0)</f>
        <v>#N/A</v>
      </c>
      <c r="BO2198" t="e">
        <f ca="1">MATCH($B2198,OFFSET('New data'!$G$2,BN2198,0,20000,1),0)+BN2198</f>
        <v>#N/A</v>
      </c>
      <c r="BP2198" t="e">
        <f ca="1">MATCH($B2198,OFFSET('New data'!$G$2,BO2198,0,20000,1),0)+BO2198</f>
        <v>#N/A</v>
      </c>
      <c r="BQ2198" t="e">
        <f ca="1">MATCH($B2198,OFFSET('New data'!$G$2,BP2198,0,20000,1),0)+BP2198</f>
        <v>#N/A</v>
      </c>
      <c r="BR2198" t="e">
        <f ca="1">MATCH($B2198,OFFSET('New data'!$G$2,BQ2198,0,20000,1),0)+BQ2198</f>
        <v>#N/A</v>
      </c>
      <c r="BS2198" t="e">
        <f ca="1">MATCH($B2198,OFFSET('New data'!$G$2,BR2198,0,20000,1),0)+BR2198</f>
        <v>#N/A</v>
      </c>
      <c r="BT2198" t="e">
        <f ca="1">MATCH($B2198,OFFSET('New data'!$G$2,BS2198,0,20000,1),0)+BS2198</f>
        <v>#N/A</v>
      </c>
      <c r="BU2198" s="9"/>
    </row>
    <row r="2199" spans="1:73" ht="16" thickBot="1" x14ac:dyDescent="0.4">
      <c r="A2199" s="58" t="s">
        <v>2212</v>
      </c>
      <c r="B2199" s="58" t="s">
        <v>14611</v>
      </c>
      <c r="C2199" s="58" t="s">
        <v>20050</v>
      </c>
      <c r="D2199" s="59"/>
      <c r="E2199" s="59"/>
      <c r="F2199" s="59"/>
      <c r="G2199" s="59"/>
      <c r="AB2199" s="59"/>
      <c r="AC2199" s="65" t="s">
        <v>20412</v>
      </c>
      <c r="AD2199" s="59"/>
      <c r="AE2199" s="59"/>
      <c r="AF2199" s="59"/>
      <c r="AG2199" s="59"/>
      <c r="AH2199" s="59"/>
      <c r="AI2199" s="59"/>
      <c r="BB2199" s="9" t="e">
        <f>MATCH(BF2199,'New data'!$Y$2:$Y$20000,0)</f>
        <v>#N/A</v>
      </c>
      <c r="BC2199" s="9" t="str">
        <f t="shared" si="103"/>
        <v>No</v>
      </c>
      <c r="BD2199" s="9" t="s">
        <v>20410</v>
      </c>
      <c r="BE2199" s="9" t="str">
        <f t="shared" si="104"/>
        <v>Yes</v>
      </c>
      <c r="BF2199" s="9" t="str">
        <f t="shared" si="105"/>
        <v>Theresa Rivers</v>
      </c>
      <c r="BG2199" t="str">
        <f>IFERROR(INDEX('New data'!$Y$2:$Y$20000,BN2199),"-")</f>
        <v>-</v>
      </c>
      <c r="BH2199" t="str">
        <f ca="1">IFERROR(INDEX('New data'!$Y$2:$Y$20000,BO2199),"-")</f>
        <v>-</v>
      </c>
      <c r="BI2199" t="str">
        <f ca="1">IFERROR(INDEX('New data'!$Y$2:$Y$20000,BP2199),"-")</f>
        <v>-</v>
      </c>
      <c r="BJ2199" t="str">
        <f ca="1">IFERROR(INDEX('New data'!$Y$2:$Y$20000,BQ2199),"-")</f>
        <v>-</v>
      </c>
      <c r="BK2199" t="str">
        <f ca="1">IFERROR(INDEX('New data'!$Y$2:$Y$20000,BR2199),"-")</f>
        <v>-</v>
      </c>
      <c r="BL2199" t="str">
        <f ca="1">IFERROR(INDEX('New data'!$Y$2:$Y$20000,BS2199),"-")</f>
        <v>-</v>
      </c>
      <c r="BM2199" t="str">
        <f ca="1">IFERROR(INDEX('New data'!$Y$2:$Y$20000,BT2199),"-")</f>
        <v>-</v>
      </c>
      <c r="BN2199" t="e">
        <f>MATCH($B2199,'New data'!$G$2:$G$20000,0)</f>
        <v>#N/A</v>
      </c>
      <c r="BO2199" t="e">
        <f ca="1">MATCH($B2199,OFFSET('New data'!$G$2,BN2199,0,20000,1),0)+BN2199</f>
        <v>#N/A</v>
      </c>
      <c r="BP2199" t="e">
        <f ca="1">MATCH($B2199,OFFSET('New data'!$G$2,BO2199,0,20000,1),0)+BO2199</f>
        <v>#N/A</v>
      </c>
      <c r="BQ2199" t="e">
        <f ca="1">MATCH($B2199,OFFSET('New data'!$G$2,BP2199,0,20000,1),0)+BP2199</f>
        <v>#N/A</v>
      </c>
      <c r="BR2199" t="e">
        <f ca="1">MATCH($B2199,OFFSET('New data'!$G$2,BQ2199,0,20000,1),0)+BQ2199</f>
        <v>#N/A</v>
      </c>
      <c r="BS2199" t="e">
        <f ca="1">MATCH($B2199,OFFSET('New data'!$G$2,BR2199,0,20000,1),0)+BR2199</f>
        <v>#N/A</v>
      </c>
      <c r="BT2199" t="e">
        <f ca="1">MATCH($B2199,OFFSET('New data'!$G$2,BS2199,0,20000,1),0)+BS2199</f>
        <v>#N/A</v>
      </c>
      <c r="BU2199" s="9"/>
    </row>
    <row r="2200" spans="1:73" ht="31.5" thickBot="1" x14ac:dyDescent="0.4">
      <c r="A2200" s="58" t="s">
        <v>2213</v>
      </c>
      <c r="B2200" s="58" t="s">
        <v>13604</v>
      </c>
      <c r="C2200" s="58" t="s">
        <v>20120</v>
      </c>
      <c r="D2200" s="58" t="s">
        <v>20050</v>
      </c>
      <c r="E2200" s="59"/>
      <c r="F2200" s="59"/>
      <c r="G2200" s="59"/>
      <c r="AB2200" s="59"/>
      <c r="AC2200" s="65" t="s">
        <v>20412</v>
      </c>
      <c r="AD2200" s="59"/>
      <c r="AE2200" s="59"/>
      <c r="AF2200" s="59"/>
      <c r="AG2200" s="59"/>
      <c r="AH2200" s="59"/>
      <c r="AI2200" s="59"/>
      <c r="BB2200" s="9" t="e">
        <f>MATCH(BF2200,'New data'!$Y$2:$Y$20000,0)</f>
        <v>#N/A</v>
      </c>
      <c r="BC2200" s="9" t="str">
        <f t="shared" si="103"/>
        <v>No</v>
      </c>
      <c r="BD2200" s="9" t="s">
        <v>20410</v>
      </c>
      <c r="BE2200" s="9" t="str">
        <f t="shared" si="104"/>
        <v>Yes</v>
      </c>
      <c r="BF2200" s="9" t="str">
        <f t="shared" si="105"/>
        <v>Ali Isse</v>
      </c>
      <c r="BG2200" t="str">
        <f>IFERROR(INDEX('New data'!$Y$2:$Y$20000,BN2200),"-")</f>
        <v>Ali Maalin</v>
      </c>
      <c r="BH2200" t="str">
        <f ca="1">IFERROR(INDEX('New data'!$Y$2:$Y$20000,BO2200),"-")</f>
        <v>Jonathan Tobey Gorrino</v>
      </c>
      <c r="BI2200" t="str">
        <f ca="1">IFERROR(INDEX('New data'!$Y$2:$Y$20000,BP2200),"-")</f>
        <v>Jasper Eaglesfield</v>
      </c>
      <c r="BJ2200" t="str">
        <f ca="1">IFERROR(INDEX('New data'!$Y$2:$Y$20000,BQ2200),"-")</f>
        <v>Eloise Rowling</v>
      </c>
      <c r="BK2200" t="str">
        <f ca="1">IFERROR(INDEX('New data'!$Y$2:$Y$20000,BR2200),"-")</f>
        <v>William Rowling</v>
      </c>
      <c r="BL2200" t="str">
        <f ca="1">IFERROR(INDEX('New data'!$Y$2:$Y$20000,BS2200),"-")</f>
        <v>Massumeh Kazemi</v>
      </c>
      <c r="BM2200" t="str">
        <f ca="1">IFERROR(INDEX('New data'!$Y$2:$Y$20000,BT2200),"-")</f>
        <v>Irene Ayad</v>
      </c>
      <c r="BN2200">
        <f>MATCH($B2200,'New data'!$G$2:$G$20000,0)</f>
        <v>1</v>
      </c>
      <c r="BO2200">
        <f ca="1">MATCH($B2200,OFFSET('New data'!$G$2,BN2200,0,20000,1),0)+BN2200</f>
        <v>56</v>
      </c>
      <c r="BP2200">
        <f ca="1">MATCH($B2200,OFFSET('New data'!$G$2,BO2200,0,20000,1),0)+BO2200</f>
        <v>65</v>
      </c>
      <c r="BQ2200">
        <f ca="1">MATCH($B2200,OFFSET('New data'!$G$2,BP2200,0,20000,1),0)+BP2200</f>
        <v>66</v>
      </c>
      <c r="BR2200">
        <f ca="1">MATCH($B2200,OFFSET('New data'!$G$2,BQ2200,0,20000,1),0)+BQ2200</f>
        <v>67</v>
      </c>
      <c r="BS2200">
        <f ca="1">MATCH($B2200,OFFSET('New data'!$G$2,BR2200,0,20000,1),0)+BR2200</f>
        <v>182</v>
      </c>
      <c r="BT2200">
        <f ca="1">MATCH($B2200,OFFSET('New data'!$G$2,BS2200,0,20000,1),0)+BS2200</f>
        <v>195</v>
      </c>
      <c r="BU2200" s="9"/>
    </row>
    <row r="2201" spans="1:73" ht="31.5" thickBot="1" x14ac:dyDescent="0.4">
      <c r="A2201" s="58" t="s">
        <v>2214</v>
      </c>
      <c r="B2201" s="58" t="s">
        <v>13605</v>
      </c>
      <c r="C2201" s="58" t="s">
        <v>20120</v>
      </c>
      <c r="D2201" s="58" t="s">
        <v>20050</v>
      </c>
      <c r="E2201" s="59"/>
      <c r="F2201" s="59"/>
      <c r="G2201" s="59"/>
      <c r="AB2201" s="59"/>
      <c r="AC2201" s="65" t="s">
        <v>20412</v>
      </c>
      <c r="AD2201" s="59"/>
      <c r="AE2201" s="59"/>
      <c r="AF2201" s="59"/>
      <c r="AG2201" s="59"/>
      <c r="AH2201" s="59"/>
      <c r="AI2201" s="59"/>
      <c r="BB2201" s="9" t="e">
        <f>MATCH(BF2201,'New data'!$Y$2:$Y$20000,0)</f>
        <v>#N/A</v>
      </c>
      <c r="BC2201" s="9" t="str">
        <f t="shared" si="103"/>
        <v>No</v>
      </c>
      <c r="BD2201" s="9" t="s">
        <v>20410</v>
      </c>
      <c r="BE2201" s="9" t="str">
        <f t="shared" si="104"/>
        <v>Yes</v>
      </c>
      <c r="BF2201" s="9" t="str">
        <f t="shared" si="105"/>
        <v>Adnaan Malik</v>
      </c>
      <c r="BG2201" t="str">
        <f>IFERROR(INDEX('New data'!$Y$2:$Y$20000,BN2201),"-")</f>
        <v>Robert Head</v>
      </c>
      <c r="BH2201" t="str">
        <f ca="1">IFERROR(INDEX('New data'!$Y$2:$Y$20000,BO2201),"-")</f>
        <v>Sahra Muse</v>
      </c>
      <c r="BI2201" t="str">
        <f ca="1">IFERROR(INDEX('New data'!$Y$2:$Y$20000,BP2201),"-")</f>
        <v>Janeline Dagang</v>
      </c>
      <c r="BJ2201" t="str">
        <f ca="1">IFERROR(INDEX('New data'!$Y$2:$Y$20000,BQ2201),"-")</f>
        <v>Samuel Dagang</v>
      </c>
      <c r="BK2201" t="str">
        <f ca="1">IFERROR(INDEX('New data'!$Y$2:$Y$20000,BR2201),"-")</f>
        <v>Vicente Espejo Galvan</v>
      </c>
      <c r="BL2201" t="str">
        <f ca="1">IFERROR(INDEX('New data'!$Y$2:$Y$20000,BS2201),"-")</f>
        <v>James Gough</v>
      </c>
      <c r="BM2201" t="str">
        <f ca="1">IFERROR(INDEX('New data'!$Y$2:$Y$20000,BT2201),"-")</f>
        <v>Remilyn Grace Guioa</v>
      </c>
      <c r="BN2201">
        <f>MATCH($B2201,'New data'!$G$2:$G$20000,0)</f>
        <v>109</v>
      </c>
      <c r="BO2201">
        <f ca="1">MATCH($B2201,OFFSET('New data'!$G$2,BN2201,0,20000,1),0)+BN2201</f>
        <v>123</v>
      </c>
      <c r="BP2201">
        <f ca="1">MATCH($B2201,OFFSET('New data'!$G$2,BO2201,0,20000,1),0)+BO2201</f>
        <v>136</v>
      </c>
      <c r="BQ2201">
        <f ca="1">MATCH($B2201,OFFSET('New data'!$G$2,BP2201,0,20000,1),0)+BP2201</f>
        <v>137</v>
      </c>
      <c r="BR2201">
        <f ca="1">MATCH($B2201,OFFSET('New data'!$G$2,BQ2201,0,20000,1),0)+BQ2201</f>
        <v>200</v>
      </c>
      <c r="BS2201">
        <f ca="1">MATCH($B2201,OFFSET('New data'!$G$2,BR2201,0,20000,1),0)+BR2201</f>
        <v>229</v>
      </c>
      <c r="BT2201">
        <f ca="1">MATCH($B2201,OFFSET('New data'!$G$2,BS2201,0,20000,1),0)+BS2201</f>
        <v>329</v>
      </c>
      <c r="BU2201" s="9"/>
    </row>
    <row r="2202" spans="1:73" ht="31.5" thickBot="1" x14ac:dyDescent="0.4">
      <c r="A2202" s="58" t="s">
        <v>2215</v>
      </c>
      <c r="B2202" s="58" t="s">
        <v>13605</v>
      </c>
      <c r="C2202" s="58" t="s">
        <v>20120</v>
      </c>
      <c r="D2202" s="58" t="s">
        <v>20050</v>
      </c>
      <c r="E2202" s="59"/>
      <c r="F2202" s="59"/>
      <c r="G2202" s="59"/>
      <c r="AB2202" s="59"/>
      <c r="AC2202" s="65" t="s">
        <v>20412</v>
      </c>
      <c r="AD2202" s="59"/>
      <c r="AE2202" s="59"/>
      <c r="AF2202" s="59"/>
      <c r="AG2202" s="59"/>
      <c r="AH2202" s="59"/>
      <c r="AI2202" s="59"/>
      <c r="BB2202" s="9" t="e">
        <f>MATCH(BF2202,'New data'!$Y$2:$Y$20000,0)</f>
        <v>#N/A</v>
      </c>
      <c r="BC2202" s="9" t="str">
        <f t="shared" si="103"/>
        <v>No</v>
      </c>
      <c r="BD2202" s="9" t="s">
        <v>20410</v>
      </c>
      <c r="BE2202" s="9" t="str">
        <f t="shared" si="104"/>
        <v>Yes</v>
      </c>
      <c r="BF2202" s="9" t="str">
        <f t="shared" si="105"/>
        <v>Faiqa Malik</v>
      </c>
      <c r="BG2202" t="str">
        <f>IFERROR(INDEX('New data'!$Y$2:$Y$20000,BN2202),"-")</f>
        <v>Robert Head</v>
      </c>
      <c r="BH2202" t="str">
        <f ca="1">IFERROR(INDEX('New data'!$Y$2:$Y$20000,BO2202),"-")</f>
        <v>Sahra Muse</v>
      </c>
      <c r="BI2202" t="str">
        <f ca="1">IFERROR(INDEX('New data'!$Y$2:$Y$20000,BP2202),"-")</f>
        <v>Janeline Dagang</v>
      </c>
      <c r="BJ2202" t="str">
        <f ca="1">IFERROR(INDEX('New data'!$Y$2:$Y$20000,BQ2202),"-")</f>
        <v>Samuel Dagang</v>
      </c>
      <c r="BK2202" t="str">
        <f ca="1">IFERROR(INDEX('New data'!$Y$2:$Y$20000,BR2202),"-")</f>
        <v>Vicente Espejo Galvan</v>
      </c>
      <c r="BL2202" t="str">
        <f ca="1">IFERROR(INDEX('New data'!$Y$2:$Y$20000,BS2202),"-")</f>
        <v>James Gough</v>
      </c>
      <c r="BM2202" t="str">
        <f ca="1">IFERROR(INDEX('New data'!$Y$2:$Y$20000,BT2202),"-")</f>
        <v>Remilyn Grace Guioa</v>
      </c>
      <c r="BN2202">
        <f>MATCH($B2202,'New data'!$G$2:$G$20000,0)</f>
        <v>109</v>
      </c>
      <c r="BO2202">
        <f ca="1">MATCH($B2202,OFFSET('New data'!$G$2,BN2202,0,20000,1),0)+BN2202</f>
        <v>123</v>
      </c>
      <c r="BP2202">
        <f ca="1">MATCH($B2202,OFFSET('New data'!$G$2,BO2202,0,20000,1),0)+BO2202</f>
        <v>136</v>
      </c>
      <c r="BQ2202">
        <f ca="1">MATCH($B2202,OFFSET('New data'!$G$2,BP2202,0,20000,1),0)+BP2202</f>
        <v>137</v>
      </c>
      <c r="BR2202">
        <f ca="1">MATCH($B2202,OFFSET('New data'!$G$2,BQ2202,0,20000,1),0)+BQ2202</f>
        <v>200</v>
      </c>
      <c r="BS2202">
        <f ca="1">MATCH($B2202,OFFSET('New data'!$G$2,BR2202,0,20000,1),0)+BR2202</f>
        <v>229</v>
      </c>
      <c r="BT2202">
        <f ca="1">MATCH($B2202,OFFSET('New data'!$G$2,BS2202,0,20000,1),0)+BS2202</f>
        <v>329</v>
      </c>
      <c r="BU2202" s="9"/>
    </row>
    <row r="2203" spans="1:73" ht="31.5" thickBot="1" x14ac:dyDescent="0.4">
      <c r="A2203" s="58" t="s">
        <v>2216</v>
      </c>
      <c r="B2203" s="58" t="s">
        <v>13605</v>
      </c>
      <c r="C2203" s="58" t="s">
        <v>20120</v>
      </c>
      <c r="D2203" s="58" t="s">
        <v>20050</v>
      </c>
      <c r="E2203" s="59"/>
      <c r="F2203" s="59"/>
      <c r="G2203" s="59"/>
      <c r="AB2203" s="62" t="s">
        <v>20410</v>
      </c>
      <c r="AC2203" s="65" t="s">
        <v>20412</v>
      </c>
      <c r="AD2203" s="59"/>
      <c r="AE2203" s="59"/>
      <c r="AF2203" s="59"/>
      <c r="AG2203" s="59"/>
      <c r="AH2203" s="59"/>
      <c r="AI2203" s="59"/>
      <c r="BB2203" s="9" t="e">
        <f>MATCH(BF2203,'New data'!$Y$2:$Y$20000,0)</f>
        <v>#N/A</v>
      </c>
      <c r="BC2203" s="9" t="str">
        <f t="shared" si="103"/>
        <v>No</v>
      </c>
      <c r="BD2203" s="9" t="s">
        <v>20410</v>
      </c>
      <c r="BE2203" s="9" t="str">
        <f t="shared" si="104"/>
        <v>Yes</v>
      </c>
      <c r="BF2203" s="9" t="str">
        <f t="shared" si="105"/>
        <v>Muhammad Malik</v>
      </c>
      <c r="BG2203" t="str">
        <f>IFERROR(INDEX('New data'!$Y$2:$Y$20000,BN2203),"-")</f>
        <v>Robert Head</v>
      </c>
      <c r="BH2203" t="str">
        <f ca="1">IFERROR(INDEX('New data'!$Y$2:$Y$20000,BO2203),"-")</f>
        <v>Sahra Muse</v>
      </c>
      <c r="BI2203" t="str">
        <f ca="1">IFERROR(INDEX('New data'!$Y$2:$Y$20000,BP2203),"-")</f>
        <v>Janeline Dagang</v>
      </c>
      <c r="BJ2203" t="str">
        <f ca="1">IFERROR(INDEX('New data'!$Y$2:$Y$20000,BQ2203),"-")</f>
        <v>Samuel Dagang</v>
      </c>
      <c r="BK2203" t="str">
        <f ca="1">IFERROR(INDEX('New data'!$Y$2:$Y$20000,BR2203),"-")</f>
        <v>Vicente Espejo Galvan</v>
      </c>
      <c r="BL2203" t="str">
        <f ca="1">IFERROR(INDEX('New data'!$Y$2:$Y$20000,BS2203),"-")</f>
        <v>James Gough</v>
      </c>
      <c r="BM2203" t="str">
        <f ca="1">IFERROR(INDEX('New data'!$Y$2:$Y$20000,BT2203),"-")</f>
        <v>Remilyn Grace Guioa</v>
      </c>
      <c r="BN2203">
        <f>MATCH($B2203,'New data'!$G$2:$G$20000,0)</f>
        <v>109</v>
      </c>
      <c r="BO2203">
        <f ca="1">MATCH($B2203,OFFSET('New data'!$G$2,BN2203,0,20000,1),0)+BN2203</f>
        <v>123</v>
      </c>
      <c r="BP2203">
        <f ca="1">MATCH($B2203,OFFSET('New data'!$G$2,BO2203,0,20000,1),0)+BO2203</f>
        <v>136</v>
      </c>
      <c r="BQ2203">
        <f ca="1">MATCH($B2203,OFFSET('New data'!$G$2,BP2203,0,20000,1),0)+BP2203</f>
        <v>137</v>
      </c>
      <c r="BR2203">
        <f ca="1">MATCH($B2203,OFFSET('New data'!$G$2,BQ2203,0,20000,1),0)+BQ2203</f>
        <v>200</v>
      </c>
      <c r="BS2203">
        <f ca="1">MATCH($B2203,OFFSET('New data'!$G$2,BR2203,0,20000,1),0)+BR2203</f>
        <v>229</v>
      </c>
      <c r="BT2203">
        <f ca="1">MATCH($B2203,OFFSET('New data'!$G$2,BS2203,0,20000,1),0)+BS2203</f>
        <v>329</v>
      </c>
      <c r="BU2203" s="9"/>
    </row>
    <row r="2204" spans="1:73" ht="31.5" thickBot="1" x14ac:dyDescent="0.4">
      <c r="A2204" s="58" t="s">
        <v>2217</v>
      </c>
      <c r="B2204" s="58" t="s">
        <v>13605</v>
      </c>
      <c r="C2204" s="58" t="s">
        <v>20120</v>
      </c>
      <c r="D2204" s="58" t="s">
        <v>20050</v>
      </c>
      <c r="E2204" s="59"/>
      <c r="F2204" s="59"/>
      <c r="G2204" s="59"/>
      <c r="AB2204" s="59"/>
      <c r="AC2204" s="65" t="s">
        <v>20412</v>
      </c>
      <c r="AD2204" s="59"/>
      <c r="AE2204" s="59"/>
      <c r="AF2204" s="59"/>
      <c r="AG2204" s="59"/>
      <c r="AH2204" s="59"/>
      <c r="AI2204" s="59"/>
      <c r="BB2204" s="9" t="e">
        <f>MATCH(BF2204,'New data'!$Y$2:$Y$20000,0)</f>
        <v>#N/A</v>
      </c>
      <c r="BC2204" s="9" t="str">
        <f t="shared" si="103"/>
        <v>No</v>
      </c>
      <c r="BD2204" s="9" t="s">
        <v>20410</v>
      </c>
      <c r="BE2204" s="9" t="str">
        <f t="shared" si="104"/>
        <v>Yes</v>
      </c>
      <c r="BF2204" s="9" t="str">
        <f t="shared" si="105"/>
        <v>Suleman Malik</v>
      </c>
      <c r="BG2204" t="str">
        <f>IFERROR(INDEX('New data'!$Y$2:$Y$20000,BN2204),"-")</f>
        <v>Robert Head</v>
      </c>
      <c r="BH2204" t="str">
        <f ca="1">IFERROR(INDEX('New data'!$Y$2:$Y$20000,BO2204),"-")</f>
        <v>Sahra Muse</v>
      </c>
      <c r="BI2204" t="str">
        <f ca="1">IFERROR(INDEX('New data'!$Y$2:$Y$20000,BP2204),"-")</f>
        <v>Janeline Dagang</v>
      </c>
      <c r="BJ2204" t="str">
        <f ca="1">IFERROR(INDEX('New data'!$Y$2:$Y$20000,BQ2204),"-")</f>
        <v>Samuel Dagang</v>
      </c>
      <c r="BK2204" t="str">
        <f ca="1">IFERROR(INDEX('New data'!$Y$2:$Y$20000,BR2204),"-")</f>
        <v>Vicente Espejo Galvan</v>
      </c>
      <c r="BL2204" t="str">
        <f ca="1">IFERROR(INDEX('New data'!$Y$2:$Y$20000,BS2204),"-")</f>
        <v>James Gough</v>
      </c>
      <c r="BM2204" t="str">
        <f ca="1">IFERROR(INDEX('New data'!$Y$2:$Y$20000,BT2204),"-")</f>
        <v>Remilyn Grace Guioa</v>
      </c>
      <c r="BN2204">
        <f>MATCH($B2204,'New data'!$G$2:$G$20000,0)</f>
        <v>109</v>
      </c>
      <c r="BO2204">
        <f ca="1">MATCH($B2204,OFFSET('New data'!$G$2,BN2204,0,20000,1),0)+BN2204</f>
        <v>123</v>
      </c>
      <c r="BP2204">
        <f ca="1">MATCH($B2204,OFFSET('New data'!$G$2,BO2204,0,20000,1),0)+BO2204</f>
        <v>136</v>
      </c>
      <c r="BQ2204">
        <f ca="1">MATCH($B2204,OFFSET('New data'!$G$2,BP2204,0,20000,1),0)+BP2204</f>
        <v>137</v>
      </c>
      <c r="BR2204">
        <f ca="1">MATCH($B2204,OFFSET('New data'!$G$2,BQ2204,0,20000,1),0)+BQ2204</f>
        <v>200</v>
      </c>
      <c r="BS2204">
        <f ca="1">MATCH($B2204,OFFSET('New data'!$G$2,BR2204,0,20000,1),0)+BR2204</f>
        <v>229</v>
      </c>
      <c r="BT2204">
        <f ca="1">MATCH($B2204,OFFSET('New data'!$G$2,BS2204,0,20000,1),0)+BS2204</f>
        <v>329</v>
      </c>
      <c r="BU2204" s="9"/>
    </row>
    <row r="2205" spans="1:73" ht="31.5" thickBot="1" x14ac:dyDescent="0.4">
      <c r="A2205" s="58" t="s">
        <v>2218</v>
      </c>
      <c r="B2205" s="58" t="s">
        <v>13624</v>
      </c>
      <c r="C2205" s="58" t="s">
        <v>20120</v>
      </c>
      <c r="D2205" s="58" t="s">
        <v>20050</v>
      </c>
      <c r="E2205" s="59"/>
      <c r="F2205" s="59"/>
      <c r="G2205" s="59"/>
      <c r="AB2205" s="59"/>
      <c r="AC2205" s="65" t="s">
        <v>20412</v>
      </c>
      <c r="AD2205" s="59"/>
      <c r="AE2205" s="59"/>
      <c r="AF2205" s="59"/>
      <c r="AG2205" s="59"/>
      <c r="AH2205" s="59"/>
      <c r="AI2205" s="59"/>
      <c r="BB2205" s="9" t="e">
        <f>MATCH(BF2205,'New data'!$Y$2:$Y$20000,0)</f>
        <v>#N/A</v>
      </c>
      <c r="BC2205" s="9" t="str">
        <f t="shared" si="103"/>
        <v>No</v>
      </c>
      <c r="BD2205" s="9" t="s">
        <v>20410</v>
      </c>
      <c r="BE2205" s="9" t="str">
        <f t="shared" si="104"/>
        <v>Yes</v>
      </c>
      <c r="BF2205" s="9" t="str">
        <f t="shared" si="105"/>
        <v>Ceo Aruh</v>
      </c>
      <c r="BG2205" t="str">
        <f>IFERROR(INDEX('New data'!$Y$2:$Y$20000,BN2205),"-")</f>
        <v>AndrÃ© Sousa</v>
      </c>
      <c r="BH2205" t="str">
        <f ca="1">IFERROR(INDEX('New data'!$Y$2:$Y$20000,BO2205),"-")</f>
        <v>Andre Mendes</v>
      </c>
      <c r="BI2205" t="str">
        <f ca="1">IFERROR(INDEX('New data'!$Y$2:$Y$20000,BP2205),"-")</f>
        <v>Ana De Sousa Graca</v>
      </c>
      <c r="BJ2205" t="str">
        <f ca="1">IFERROR(INDEX('New data'!$Y$2:$Y$20000,BQ2205),"-")</f>
        <v>Kyra Niles</v>
      </c>
      <c r="BK2205" t="str">
        <f ca="1">IFERROR(INDEX('New data'!$Y$2:$Y$20000,BR2205),"-")</f>
        <v>Jasper Jinu</v>
      </c>
      <c r="BL2205" t="str">
        <f ca="1">IFERROR(INDEX('New data'!$Y$2:$Y$20000,BS2205),"-")</f>
        <v>-</v>
      </c>
      <c r="BM2205" t="str">
        <f ca="1">IFERROR(INDEX('New data'!$Y$2:$Y$20000,BT2205),"-")</f>
        <v>-</v>
      </c>
      <c r="BN2205">
        <f>MATCH($B2205,'New data'!$G$2:$G$20000,0)</f>
        <v>64</v>
      </c>
      <c r="BO2205">
        <f ca="1">MATCH($B2205,OFFSET('New data'!$G$2,BN2205,0,20000,1),0)+BN2205</f>
        <v>117</v>
      </c>
      <c r="BP2205">
        <f ca="1">MATCH($B2205,OFFSET('New data'!$G$2,BO2205,0,20000,1),0)+BO2205</f>
        <v>118</v>
      </c>
      <c r="BQ2205">
        <f ca="1">MATCH($B2205,OFFSET('New data'!$G$2,BP2205,0,20000,1),0)+BP2205</f>
        <v>178</v>
      </c>
      <c r="BR2205">
        <f ca="1">MATCH($B2205,OFFSET('New data'!$G$2,BQ2205,0,20000,1),0)+BQ2205</f>
        <v>236</v>
      </c>
      <c r="BS2205" t="e">
        <f ca="1">MATCH($B2205,OFFSET('New data'!$G$2,BR2205,0,20000,1),0)+BR2205</f>
        <v>#N/A</v>
      </c>
      <c r="BT2205" t="e">
        <f ca="1">MATCH($B2205,OFFSET('New data'!$G$2,BS2205,0,20000,1),0)+BS2205</f>
        <v>#N/A</v>
      </c>
      <c r="BU2205" s="9"/>
    </row>
    <row r="2206" spans="1:73" ht="31.5" thickBot="1" x14ac:dyDescent="0.4">
      <c r="A2206" s="58" t="s">
        <v>2219</v>
      </c>
      <c r="B2206" s="58" t="s">
        <v>13624</v>
      </c>
      <c r="C2206" s="58" t="s">
        <v>20120</v>
      </c>
      <c r="D2206" s="58" t="s">
        <v>20050</v>
      </c>
      <c r="E2206" s="59"/>
      <c r="F2206" s="59"/>
      <c r="G2206" s="59"/>
      <c r="AB2206" s="59"/>
      <c r="AC2206" s="65" t="s">
        <v>20412</v>
      </c>
      <c r="AD2206" s="59"/>
      <c r="AE2206" s="59"/>
      <c r="AF2206" s="59"/>
      <c r="AG2206" s="59"/>
      <c r="AH2206" s="59"/>
      <c r="AI2206" s="59"/>
      <c r="BB2206" s="9" t="e">
        <f>MATCH(BF2206,'New data'!$Y$2:$Y$20000,0)</f>
        <v>#N/A</v>
      </c>
      <c r="BC2206" s="9" t="str">
        <f t="shared" si="103"/>
        <v>No</v>
      </c>
      <c r="BD2206" s="9" t="s">
        <v>20410</v>
      </c>
      <c r="BE2206" s="9" t="str">
        <f t="shared" si="104"/>
        <v>Yes</v>
      </c>
      <c r="BF2206" s="9" t="str">
        <f t="shared" si="105"/>
        <v>Sophie Oghogho Omuoreh</v>
      </c>
      <c r="BG2206" t="str">
        <f>IFERROR(INDEX('New data'!$Y$2:$Y$20000,BN2206),"-")</f>
        <v>AndrÃ© Sousa</v>
      </c>
      <c r="BH2206" t="str">
        <f ca="1">IFERROR(INDEX('New data'!$Y$2:$Y$20000,BO2206),"-")</f>
        <v>Andre Mendes</v>
      </c>
      <c r="BI2206" t="str">
        <f ca="1">IFERROR(INDEX('New data'!$Y$2:$Y$20000,BP2206),"-")</f>
        <v>Ana De Sousa Graca</v>
      </c>
      <c r="BJ2206" t="str">
        <f ca="1">IFERROR(INDEX('New data'!$Y$2:$Y$20000,BQ2206),"-")</f>
        <v>Kyra Niles</v>
      </c>
      <c r="BK2206" t="str">
        <f ca="1">IFERROR(INDEX('New data'!$Y$2:$Y$20000,BR2206),"-")</f>
        <v>Jasper Jinu</v>
      </c>
      <c r="BL2206" t="str">
        <f ca="1">IFERROR(INDEX('New data'!$Y$2:$Y$20000,BS2206),"-")</f>
        <v>-</v>
      </c>
      <c r="BM2206" t="str">
        <f ca="1">IFERROR(INDEX('New data'!$Y$2:$Y$20000,BT2206),"-")</f>
        <v>-</v>
      </c>
      <c r="BN2206">
        <f>MATCH($B2206,'New data'!$G$2:$G$20000,0)</f>
        <v>64</v>
      </c>
      <c r="BO2206">
        <f ca="1">MATCH($B2206,OFFSET('New data'!$G$2,BN2206,0,20000,1),0)+BN2206</f>
        <v>117</v>
      </c>
      <c r="BP2206">
        <f ca="1">MATCH($B2206,OFFSET('New data'!$G$2,BO2206,0,20000,1),0)+BO2206</f>
        <v>118</v>
      </c>
      <c r="BQ2206">
        <f ca="1">MATCH($B2206,OFFSET('New data'!$G$2,BP2206,0,20000,1),0)+BP2206</f>
        <v>178</v>
      </c>
      <c r="BR2206">
        <f ca="1">MATCH($B2206,OFFSET('New data'!$G$2,BQ2206,0,20000,1),0)+BQ2206</f>
        <v>236</v>
      </c>
      <c r="BS2206" t="e">
        <f ca="1">MATCH($B2206,OFFSET('New data'!$G$2,BR2206,0,20000,1),0)+BR2206</f>
        <v>#N/A</v>
      </c>
      <c r="BT2206" t="e">
        <f ca="1">MATCH($B2206,OFFSET('New data'!$G$2,BS2206,0,20000,1),0)+BS2206</f>
        <v>#N/A</v>
      </c>
      <c r="BU2206" s="9"/>
    </row>
    <row r="2207" spans="1:73" ht="31.5" thickBot="1" x14ac:dyDescent="0.4">
      <c r="A2207" s="58" t="s">
        <v>2220</v>
      </c>
      <c r="B2207" s="58" t="s">
        <v>13606</v>
      </c>
      <c r="C2207" s="58" t="s">
        <v>20120</v>
      </c>
      <c r="D2207" s="58" t="s">
        <v>20050</v>
      </c>
      <c r="E2207" s="59"/>
      <c r="F2207" s="59"/>
      <c r="G2207" s="59"/>
      <c r="AB2207" s="59"/>
      <c r="AC2207" s="65" t="s">
        <v>20412</v>
      </c>
      <c r="AD2207" s="59"/>
      <c r="AE2207" s="59"/>
      <c r="AF2207" s="59"/>
      <c r="AG2207" s="59"/>
      <c r="AH2207" s="59"/>
      <c r="AI2207" s="59"/>
      <c r="BB2207" s="9" t="e">
        <f>MATCH(BF2207,'New data'!$Y$2:$Y$20000,0)</f>
        <v>#N/A</v>
      </c>
      <c r="BC2207" s="9" t="str">
        <f t="shared" si="103"/>
        <v>No</v>
      </c>
      <c r="BD2207" s="9" t="s">
        <v>20410</v>
      </c>
      <c r="BE2207" s="9" t="str">
        <f t="shared" si="104"/>
        <v>Yes</v>
      </c>
      <c r="BF2207" s="9" t="str">
        <f t="shared" si="105"/>
        <v>Imelda Zapanta</v>
      </c>
      <c r="BG2207" t="str">
        <f>IFERROR(INDEX('New data'!$Y$2:$Y$20000,BN2207),"-")</f>
        <v>Oprea-Razvan Savu</v>
      </c>
      <c r="BH2207" t="str">
        <f ca="1">IFERROR(INDEX('New data'!$Y$2:$Y$20000,BO2207),"-")</f>
        <v>Robert Jones</v>
      </c>
      <c r="BI2207" t="str">
        <f ca="1">IFERROR(INDEX('New data'!$Y$2:$Y$20000,BP2207),"-")</f>
        <v>Sapora Popal</v>
      </c>
      <c r="BJ2207" t="str">
        <f ca="1">IFERROR(INDEX('New data'!$Y$2:$Y$20000,BQ2207),"-")</f>
        <v>Olivia Nossborn</v>
      </c>
      <c r="BK2207" t="str">
        <f ca="1">IFERROR(INDEX('New data'!$Y$2:$Y$20000,BR2207),"-")</f>
        <v>-</v>
      </c>
      <c r="BL2207" t="str">
        <f ca="1">IFERROR(INDEX('New data'!$Y$2:$Y$20000,BS2207),"-")</f>
        <v>-</v>
      </c>
      <c r="BM2207" t="str">
        <f ca="1">IFERROR(INDEX('New data'!$Y$2:$Y$20000,BT2207),"-")</f>
        <v>-</v>
      </c>
      <c r="BN2207">
        <f>MATCH($B2207,'New data'!$G$2:$G$20000,0)</f>
        <v>18</v>
      </c>
      <c r="BO2207">
        <f ca="1">MATCH($B2207,OFFSET('New data'!$G$2,BN2207,0,20000,1),0)+BN2207</f>
        <v>26</v>
      </c>
      <c r="BP2207">
        <f ca="1">MATCH($B2207,OFFSET('New data'!$G$2,BO2207,0,20000,1),0)+BO2207</f>
        <v>196</v>
      </c>
      <c r="BQ2207">
        <f ca="1">MATCH($B2207,OFFSET('New data'!$G$2,BP2207,0,20000,1),0)+BP2207</f>
        <v>203</v>
      </c>
      <c r="BR2207" t="e">
        <f ca="1">MATCH($B2207,OFFSET('New data'!$G$2,BQ2207,0,20000,1),0)+BQ2207</f>
        <v>#N/A</v>
      </c>
      <c r="BS2207" t="e">
        <f ca="1">MATCH($B2207,OFFSET('New data'!$G$2,BR2207,0,20000,1),0)+BR2207</f>
        <v>#N/A</v>
      </c>
      <c r="BT2207" t="e">
        <f ca="1">MATCH($B2207,OFFSET('New data'!$G$2,BS2207,0,20000,1),0)+BS2207</f>
        <v>#N/A</v>
      </c>
      <c r="BU2207" s="9"/>
    </row>
    <row r="2208" spans="1:73" ht="31.5" thickBot="1" x14ac:dyDescent="0.4">
      <c r="A2208" s="58" t="s">
        <v>2221</v>
      </c>
      <c r="B2208" s="58" t="s">
        <v>13606</v>
      </c>
      <c r="C2208" s="58" t="s">
        <v>20120</v>
      </c>
      <c r="D2208" s="58" t="s">
        <v>20050</v>
      </c>
      <c r="E2208" s="59"/>
      <c r="F2208" s="59"/>
      <c r="G2208" s="59"/>
      <c r="AB2208" s="62" t="s">
        <v>20410</v>
      </c>
      <c r="AC2208" s="65" t="s">
        <v>20412</v>
      </c>
      <c r="AD2208" s="59"/>
      <c r="AE2208" s="59"/>
      <c r="AF2208" s="59"/>
      <c r="AG2208" s="59"/>
      <c r="AH2208" s="59"/>
      <c r="AI2208" s="59"/>
      <c r="BB2208" s="9" t="e">
        <f>MATCH(BF2208,'New data'!$Y$2:$Y$20000,0)</f>
        <v>#N/A</v>
      </c>
      <c r="BC2208" s="9" t="str">
        <f t="shared" si="103"/>
        <v>No</v>
      </c>
      <c r="BD2208" s="9" t="s">
        <v>20410</v>
      </c>
      <c r="BE2208" s="9" t="str">
        <f t="shared" si="104"/>
        <v>Yes</v>
      </c>
      <c r="BF2208" s="9" t="str">
        <f t="shared" si="105"/>
        <v>Jerrel Zapanta</v>
      </c>
      <c r="BG2208" t="str">
        <f>IFERROR(INDEX('New data'!$Y$2:$Y$20000,BN2208),"-")</f>
        <v>Oprea-Razvan Savu</v>
      </c>
      <c r="BH2208" t="str">
        <f ca="1">IFERROR(INDEX('New data'!$Y$2:$Y$20000,BO2208),"-")</f>
        <v>Robert Jones</v>
      </c>
      <c r="BI2208" t="str">
        <f ca="1">IFERROR(INDEX('New data'!$Y$2:$Y$20000,BP2208),"-")</f>
        <v>Sapora Popal</v>
      </c>
      <c r="BJ2208" t="str">
        <f ca="1">IFERROR(INDEX('New data'!$Y$2:$Y$20000,BQ2208),"-")</f>
        <v>Olivia Nossborn</v>
      </c>
      <c r="BK2208" t="str">
        <f ca="1">IFERROR(INDEX('New data'!$Y$2:$Y$20000,BR2208),"-")</f>
        <v>-</v>
      </c>
      <c r="BL2208" t="str">
        <f ca="1">IFERROR(INDEX('New data'!$Y$2:$Y$20000,BS2208),"-")</f>
        <v>-</v>
      </c>
      <c r="BM2208" t="str">
        <f ca="1">IFERROR(INDEX('New data'!$Y$2:$Y$20000,BT2208),"-")</f>
        <v>-</v>
      </c>
      <c r="BN2208">
        <f>MATCH($B2208,'New data'!$G$2:$G$20000,0)</f>
        <v>18</v>
      </c>
      <c r="BO2208">
        <f ca="1">MATCH($B2208,OFFSET('New data'!$G$2,BN2208,0,20000,1),0)+BN2208</f>
        <v>26</v>
      </c>
      <c r="BP2208">
        <f ca="1">MATCH($B2208,OFFSET('New data'!$G$2,BO2208,0,20000,1),0)+BO2208</f>
        <v>196</v>
      </c>
      <c r="BQ2208">
        <f ca="1">MATCH($B2208,OFFSET('New data'!$G$2,BP2208,0,20000,1),0)+BP2208</f>
        <v>203</v>
      </c>
      <c r="BR2208" t="e">
        <f ca="1">MATCH($B2208,OFFSET('New data'!$G$2,BQ2208,0,20000,1),0)+BQ2208</f>
        <v>#N/A</v>
      </c>
      <c r="BS2208" t="e">
        <f ca="1">MATCH($B2208,OFFSET('New data'!$G$2,BR2208,0,20000,1),0)+BR2208</f>
        <v>#N/A</v>
      </c>
      <c r="BT2208" t="e">
        <f ca="1">MATCH($B2208,OFFSET('New data'!$G$2,BS2208,0,20000,1),0)+BS2208</f>
        <v>#N/A</v>
      </c>
      <c r="BU2208" s="9"/>
    </row>
    <row r="2209" spans="1:73" ht="31.5" thickBot="1" x14ac:dyDescent="0.4">
      <c r="A2209" s="58" t="s">
        <v>2222</v>
      </c>
      <c r="B2209" s="58" t="s">
        <v>13607</v>
      </c>
      <c r="C2209" s="58" t="s">
        <v>20120</v>
      </c>
      <c r="D2209" s="58" t="s">
        <v>20050</v>
      </c>
      <c r="E2209" s="59"/>
      <c r="F2209" s="59"/>
      <c r="G2209" s="59"/>
      <c r="AB2209" s="59"/>
      <c r="AC2209" s="65" t="s">
        <v>20412</v>
      </c>
      <c r="AD2209" s="59"/>
      <c r="AE2209" s="59"/>
      <c r="AF2209" s="59"/>
      <c r="AG2209" s="59"/>
      <c r="AH2209" s="59"/>
      <c r="AI2209" s="59"/>
      <c r="BB2209" s="9" t="e">
        <f>MATCH(BF2209,'New data'!$Y$2:$Y$20000,0)</f>
        <v>#N/A</v>
      </c>
      <c r="BC2209" s="9" t="str">
        <f t="shared" si="103"/>
        <v>No</v>
      </c>
      <c r="BD2209" s="9" t="s">
        <v>20410</v>
      </c>
      <c r="BE2209" s="9" t="str">
        <f t="shared" si="104"/>
        <v>Yes</v>
      </c>
      <c r="BF2209" s="9" t="str">
        <f t="shared" si="105"/>
        <v>Esmerea Porja</v>
      </c>
      <c r="BG2209" t="str">
        <f>IFERROR(INDEX('New data'!$Y$2:$Y$20000,BN2209),"-")</f>
        <v>Sapphire Palmer</v>
      </c>
      <c r="BH2209" t="str">
        <f ca="1">IFERROR(INDEX('New data'!$Y$2:$Y$20000,BO2209),"-")</f>
        <v>Renan Cogo</v>
      </c>
      <c r="BI2209" t="str">
        <f ca="1">IFERROR(INDEX('New data'!$Y$2:$Y$20000,BP2209),"-")</f>
        <v>-</v>
      </c>
      <c r="BJ2209" t="str">
        <f ca="1">IFERROR(INDEX('New data'!$Y$2:$Y$20000,BQ2209),"-")</f>
        <v>-</v>
      </c>
      <c r="BK2209" t="str">
        <f ca="1">IFERROR(INDEX('New data'!$Y$2:$Y$20000,BR2209),"-")</f>
        <v>-</v>
      </c>
      <c r="BL2209" t="str">
        <f ca="1">IFERROR(INDEX('New data'!$Y$2:$Y$20000,BS2209),"-")</f>
        <v>-</v>
      </c>
      <c r="BM2209" t="str">
        <f ca="1">IFERROR(INDEX('New data'!$Y$2:$Y$20000,BT2209),"-")</f>
        <v>-</v>
      </c>
      <c r="BN2209">
        <f>MATCH($B2209,'New data'!$G$2:$G$20000,0)</f>
        <v>162</v>
      </c>
      <c r="BO2209">
        <f ca="1">MATCH($B2209,OFFSET('New data'!$G$2,BN2209,0,20000,1),0)+BN2209</f>
        <v>168</v>
      </c>
      <c r="BP2209" t="e">
        <f ca="1">MATCH($B2209,OFFSET('New data'!$G$2,BO2209,0,20000,1),0)+BO2209</f>
        <v>#N/A</v>
      </c>
      <c r="BQ2209" t="e">
        <f ca="1">MATCH($B2209,OFFSET('New data'!$G$2,BP2209,0,20000,1),0)+BP2209</f>
        <v>#N/A</v>
      </c>
      <c r="BR2209" t="e">
        <f ca="1">MATCH($B2209,OFFSET('New data'!$G$2,BQ2209,0,20000,1),0)+BQ2209</f>
        <v>#N/A</v>
      </c>
      <c r="BS2209" t="e">
        <f ca="1">MATCH($B2209,OFFSET('New data'!$G$2,BR2209,0,20000,1),0)+BR2209</f>
        <v>#N/A</v>
      </c>
      <c r="BT2209" t="e">
        <f ca="1">MATCH($B2209,OFFSET('New data'!$G$2,BS2209,0,20000,1),0)+BS2209</f>
        <v>#N/A</v>
      </c>
      <c r="BU2209" s="9"/>
    </row>
    <row r="2210" spans="1:73" ht="31.5" thickBot="1" x14ac:dyDescent="0.4">
      <c r="A2210" s="58" t="s">
        <v>2223</v>
      </c>
      <c r="B2210" s="58" t="s">
        <v>13607</v>
      </c>
      <c r="C2210" s="58" t="s">
        <v>20120</v>
      </c>
      <c r="D2210" s="58" t="s">
        <v>20050</v>
      </c>
      <c r="E2210" s="59"/>
      <c r="F2210" s="59"/>
      <c r="G2210" s="59"/>
      <c r="AB2210" s="59"/>
      <c r="AC2210" s="65" t="s">
        <v>20412</v>
      </c>
      <c r="AD2210" s="59"/>
      <c r="AE2210" s="59"/>
      <c r="AF2210" s="59"/>
      <c r="AG2210" s="59"/>
      <c r="AH2210" s="59"/>
      <c r="AI2210" s="59"/>
      <c r="BB2210" s="9" t="e">
        <f>MATCH(BF2210,'New data'!$Y$2:$Y$20000,0)</f>
        <v>#N/A</v>
      </c>
      <c r="BC2210" s="9" t="str">
        <f t="shared" si="103"/>
        <v>No</v>
      </c>
      <c r="BD2210" s="9" t="s">
        <v>20410</v>
      </c>
      <c r="BE2210" s="9" t="str">
        <f t="shared" si="104"/>
        <v>Yes</v>
      </c>
      <c r="BF2210" s="9" t="str">
        <f t="shared" si="105"/>
        <v>Marsela Porja</v>
      </c>
      <c r="BG2210" t="str">
        <f>IFERROR(INDEX('New data'!$Y$2:$Y$20000,BN2210),"-")</f>
        <v>Sapphire Palmer</v>
      </c>
      <c r="BH2210" t="str">
        <f ca="1">IFERROR(INDEX('New data'!$Y$2:$Y$20000,BO2210),"-")</f>
        <v>Renan Cogo</v>
      </c>
      <c r="BI2210" t="str">
        <f ca="1">IFERROR(INDEX('New data'!$Y$2:$Y$20000,BP2210),"-")</f>
        <v>-</v>
      </c>
      <c r="BJ2210" t="str">
        <f ca="1">IFERROR(INDEX('New data'!$Y$2:$Y$20000,BQ2210),"-")</f>
        <v>-</v>
      </c>
      <c r="BK2210" t="str">
        <f ca="1">IFERROR(INDEX('New data'!$Y$2:$Y$20000,BR2210),"-")</f>
        <v>-</v>
      </c>
      <c r="BL2210" t="str">
        <f ca="1">IFERROR(INDEX('New data'!$Y$2:$Y$20000,BS2210),"-")</f>
        <v>-</v>
      </c>
      <c r="BM2210" t="str">
        <f ca="1">IFERROR(INDEX('New data'!$Y$2:$Y$20000,BT2210),"-")</f>
        <v>-</v>
      </c>
      <c r="BN2210">
        <f>MATCH($B2210,'New data'!$G$2:$G$20000,0)</f>
        <v>162</v>
      </c>
      <c r="BO2210">
        <f ca="1">MATCH($B2210,OFFSET('New data'!$G$2,BN2210,0,20000,1),0)+BN2210</f>
        <v>168</v>
      </c>
      <c r="BP2210" t="e">
        <f ca="1">MATCH($B2210,OFFSET('New data'!$G$2,BO2210,0,20000,1),0)+BO2210</f>
        <v>#N/A</v>
      </c>
      <c r="BQ2210" t="e">
        <f ca="1">MATCH($B2210,OFFSET('New data'!$G$2,BP2210,0,20000,1),0)+BP2210</f>
        <v>#N/A</v>
      </c>
      <c r="BR2210" t="e">
        <f ca="1">MATCH($B2210,OFFSET('New data'!$G$2,BQ2210,0,20000,1),0)+BQ2210</f>
        <v>#N/A</v>
      </c>
      <c r="BS2210" t="e">
        <f ca="1">MATCH($B2210,OFFSET('New data'!$G$2,BR2210,0,20000,1),0)+BR2210</f>
        <v>#N/A</v>
      </c>
      <c r="BT2210" t="e">
        <f ca="1">MATCH($B2210,OFFSET('New data'!$G$2,BS2210,0,20000,1),0)+BS2210</f>
        <v>#N/A</v>
      </c>
      <c r="BU2210" s="9"/>
    </row>
    <row r="2211" spans="1:73" ht="31.5" thickBot="1" x14ac:dyDescent="0.4">
      <c r="A2211" s="58" t="s">
        <v>2224</v>
      </c>
      <c r="B2211" s="58" t="s">
        <v>13625</v>
      </c>
      <c r="C2211" s="58" t="s">
        <v>20120</v>
      </c>
      <c r="D2211" s="58" t="s">
        <v>20050</v>
      </c>
      <c r="E2211" s="59"/>
      <c r="F2211" s="59"/>
      <c r="G2211" s="59"/>
      <c r="AB2211" s="62" t="s">
        <v>20410</v>
      </c>
      <c r="AC2211" s="65" t="s">
        <v>20412</v>
      </c>
      <c r="AD2211" s="59"/>
      <c r="AE2211" s="59"/>
      <c r="AF2211" s="59"/>
      <c r="AG2211" s="59"/>
      <c r="AH2211" s="59"/>
      <c r="AI2211" s="59"/>
      <c r="BB2211" s="9" t="e">
        <f>MATCH(BF2211,'New data'!$Y$2:$Y$20000,0)</f>
        <v>#N/A</v>
      </c>
      <c r="BC2211" s="9" t="str">
        <f t="shared" si="103"/>
        <v>No</v>
      </c>
      <c r="BD2211" s="9" t="s">
        <v>20410</v>
      </c>
      <c r="BE2211" s="9" t="str">
        <f t="shared" si="104"/>
        <v>Yes</v>
      </c>
      <c r="BF2211" s="9" t="str">
        <f t="shared" si="105"/>
        <v>Santilal Geta</v>
      </c>
      <c r="BG2211" t="str">
        <f>IFERROR(INDEX('New data'!$Y$2:$Y$20000,BN2211),"-")</f>
        <v>Adewumi Adeduntan</v>
      </c>
      <c r="BH2211" t="str">
        <f ca="1">IFERROR(INDEX('New data'!$Y$2:$Y$20000,BO2211),"-")</f>
        <v>Mercy Adeduntan</v>
      </c>
      <c r="BI2211" t="str">
        <f ca="1">IFERROR(INDEX('New data'!$Y$2:$Y$20000,BP2211),"-")</f>
        <v>Olatunbosun Oshodi-Glover</v>
      </c>
      <c r="BJ2211" t="str">
        <f ca="1">IFERROR(INDEX('New data'!$Y$2:$Y$20000,BQ2211),"-")</f>
        <v>Oluwatoyin Thomas</v>
      </c>
      <c r="BK2211" t="str">
        <f ca="1">IFERROR(INDEX('New data'!$Y$2:$Y$20000,BR2211),"-")</f>
        <v>Maria Da Silva</v>
      </c>
      <c r="BL2211" t="str">
        <f ca="1">IFERROR(INDEX('New data'!$Y$2:$Y$20000,BS2211),"-")</f>
        <v>Adriana Isabel Pereira</v>
      </c>
      <c r="BM2211" t="str">
        <f ca="1">IFERROR(INDEX('New data'!$Y$2:$Y$20000,BT2211),"-")</f>
        <v>Nuno Manuel Pereira</v>
      </c>
      <c r="BN2211">
        <f>MATCH($B2211,'New data'!$G$2:$G$20000,0)</f>
        <v>39</v>
      </c>
      <c r="BO2211">
        <f ca="1">MATCH($B2211,OFFSET('New data'!$G$2,BN2211,0,20000,1),0)+BN2211</f>
        <v>40</v>
      </c>
      <c r="BP2211">
        <f ca="1">MATCH($B2211,OFFSET('New data'!$G$2,BO2211,0,20000,1),0)+BO2211</f>
        <v>41</v>
      </c>
      <c r="BQ2211">
        <f ca="1">MATCH($B2211,OFFSET('New data'!$G$2,BP2211,0,20000,1),0)+BP2211</f>
        <v>42</v>
      </c>
      <c r="BR2211">
        <f ca="1">MATCH($B2211,OFFSET('New data'!$G$2,BQ2211,0,20000,1),0)+BQ2211</f>
        <v>197</v>
      </c>
      <c r="BS2211">
        <f ca="1">MATCH($B2211,OFFSET('New data'!$G$2,BR2211,0,20000,1),0)+BR2211</f>
        <v>252</v>
      </c>
      <c r="BT2211">
        <f ca="1">MATCH($B2211,OFFSET('New data'!$G$2,BS2211,0,20000,1),0)+BS2211</f>
        <v>253</v>
      </c>
      <c r="BU2211" s="9"/>
    </row>
    <row r="2212" spans="1:73" ht="31.5" thickBot="1" x14ac:dyDescent="0.4">
      <c r="A2212" s="58" t="s">
        <v>2225</v>
      </c>
      <c r="B2212" s="58" t="s">
        <v>13625</v>
      </c>
      <c r="C2212" s="58" t="s">
        <v>20120</v>
      </c>
      <c r="D2212" s="58" t="s">
        <v>20050</v>
      </c>
      <c r="E2212" s="59"/>
      <c r="F2212" s="59"/>
      <c r="G2212" s="59"/>
      <c r="AB2212" s="59"/>
      <c r="AC2212" s="65" t="s">
        <v>20412</v>
      </c>
      <c r="AD2212" s="59"/>
      <c r="AE2212" s="59"/>
      <c r="AF2212" s="59"/>
      <c r="AG2212" s="59"/>
      <c r="AH2212" s="59"/>
      <c r="AI2212" s="59"/>
      <c r="BB2212" s="9" t="e">
        <f>MATCH(BF2212,'New data'!$Y$2:$Y$20000,0)</f>
        <v>#N/A</v>
      </c>
      <c r="BC2212" s="9" t="str">
        <f t="shared" si="103"/>
        <v>No</v>
      </c>
      <c r="BD2212" s="9" t="s">
        <v>20410</v>
      </c>
      <c r="BE2212" s="9" t="str">
        <f t="shared" si="104"/>
        <v>Yes</v>
      </c>
      <c r="BF2212" s="9" t="str">
        <f t="shared" si="105"/>
        <v>Fanil Santilal</v>
      </c>
      <c r="BG2212" t="str">
        <f>IFERROR(INDEX('New data'!$Y$2:$Y$20000,BN2212),"-")</f>
        <v>Adewumi Adeduntan</v>
      </c>
      <c r="BH2212" t="str">
        <f ca="1">IFERROR(INDEX('New data'!$Y$2:$Y$20000,BO2212),"-")</f>
        <v>Mercy Adeduntan</v>
      </c>
      <c r="BI2212" t="str">
        <f ca="1">IFERROR(INDEX('New data'!$Y$2:$Y$20000,BP2212),"-")</f>
        <v>Olatunbosun Oshodi-Glover</v>
      </c>
      <c r="BJ2212" t="str">
        <f ca="1">IFERROR(INDEX('New data'!$Y$2:$Y$20000,BQ2212),"-")</f>
        <v>Oluwatoyin Thomas</v>
      </c>
      <c r="BK2212" t="str">
        <f ca="1">IFERROR(INDEX('New data'!$Y$2:$Y$20000,BR2212),"-")</f>
        <v>Maria Da Silva</v>
      </c>
      <c r="BL2212" t="str">
        <f ca="1">IFERROR(INDEX('New data'!$Y$2:$Y$20000,BS2212),"-")</f>
        <v>Adriana Isabel Pereira</v>
      </c>
      <c r="BM2212" t="str">
        <f ca="1">IFERROR(INDEX('New data'!$Y$2:$Y$20000,BT2212),"-")</f>
        <v>Nuno Manuel Pereira</v>
      </c>
      <c r="BN2212">
        <f>MATCH($B2212,'New data'!$G$2:$G$20000,0)</f>
        <v>39</v>
      </c>
      <c r="BO2212">
        <f ca="1">MATCH($B2212,OFFSET('New data'!$G$2,BN2212,0,20000,1),0)+BN2212</f>
        <v>40</v>
      </c>
      <c r="BP2212">
        <f ca="1">MATCH($B2212,OFFSET('New data'!$G$2,BO2212,0,20000,1),0)+BO2212</f>
        <v>41</v>
      </c>
      <c r="BQ2212">
        <f ca="1">MATCH($B2212,OFFSET('New data'!$G$2,BP2212,0,20000,1),0)+BP2212</f>
        <v>42</v>
      </c>
      <c r="BR2212">
        <f ca="1">MATCH($B2212,OFFSET('New data'!$G$2,BQ2212,0,20000,1),0)+BQ2212</f>
        <v>197</v>
      </c>
      <c r="BS2212">
        <f ca="1">MATCH($B2212,OFFSET('New data'!$G$2,BR2212,0,20000,1),0)+BR2212</f>
        <v>252</v>
      </c>
      <c r="BT2212">
        <f ca="1">MATCH($B2212,OFFSET('New data'!$G$2,BS2212,0,20000,1),0)+BS2212</f>
        <v>253</v>
      </c>
      <c r="BU2212" s="9"/>
    </row>
    <row r="2213" spans="1:73" ht="31.5" thickBot="1" x14ac:dyDescent="0.4">
      <c r="A2213" s="58" t="s">
        <v>2226</v>
      </c>
      <c r="B2213" s="58" t="s">
        <v>13625</v>
      </c>
      <c r="C2213" s="58" t="s">
        <v>20120</v>
      </c>
      <c r="D2213" s="58" t="s">
        <v>20050</v>
      </c>
      <c r="E2213" s="59"/>
      <c r="F2213" s="59"/>
      <c r="G2213" s="59"/>
      <c r="AB2213" s="59"/>
      <c r="AC2213" s="65" t="s">
        <v>20412</v>
      </c>
      <c r="AD2213" s="59"/>
      <c r="AE2213" s="59"/>
      <c r="AF2213" s="59"/>
      <c r="AG2213" s="59"/>
      <c r="AH2213" s="59"/>
      <c r="AI2213" s="59"/>
      <c r="BB2213" s="9" t="e">
        <f>MATCH(BF2213,'New data'!$Y$2:$Y$20000,0)</f>
        <v>#N/A</v>
      </c>
      <c r="BC2213" s="9" t="str">
        <f t="shared" si="103"/>
        <v>No</v>
      </c>
      <c r="BD2213" s="9" t="s">
        <v>20410</v>
      </c>
      <c r="BE2213" s="9" t="str">
        <f t="shared" si="104"/>
        <v>Yes</v>
      </c>
      <c r="BF2213" s="9" t="str">
        <f t="shared" si="105"/>
        <v>Nirmala Santilal</v>
      </c>
      <c r="BG2213" t="str">
        <f>IFERROR(INDEX('New data'!$Y$2:$Y$20000,BN2213),"-")</f>
        <v>Adewumi Adeduntan</v>
      </c>
      <c r="BH2213" t="str">
        <f ca="1">IFERROR(INDEX('New data'!$Y$2:$Y$20000,BO2213),"-")</f>
        <v>Mercy Adeduntan</v>
      </c>
      <c r="BI2213" t="str">
        <f ca="1">IFERROR(INDEX('New data'!$Y$2:$Y$20000,BP2213),"-")</f>
        <v>Olatunbosun Oshodi-Glover</v>
      </c>
      <c r="BJ2213" t="str">
        <f ca="1">IFERROR(INDEX('New data'!$Y$2:$Y$20000,BQ2213),"-")</f>
        <v>Oluwatoyin Thomas</v>
      </c>
      <c r="BK2213" t="str">
        <f ca="1">IFERROR(INDEX('New data'!$Y$2:$Y$20000,BR2213),"-")</f>
        <v>Maria Da Silva</v>
      </c>
      <c r="BL2213" t="str">
        <f ca="1">IFERROR(INDEX('New data'!$Y$2:$Y$20000,BS2213),"-")</f>
        <v>Adriana Isabel Pereira</v>
      </c>
      <c r="BM2213" t="str">
        <f ca="1">IFERROR(INDEX('New data'!$Y$2:$Y$20000,BT2213),"-")</f>
        <v>Nuno Manuel Pereira</v>
      </c>
      <c r="BN2213">
        <f>MATCH($B2213,'New data'!$G$2:$G$20000,0)</f>
        <v>39</v>
      </c>
      <c r="BO2213">
        <f ca="1">MATCH($B2213,OFFSET('New data'!$G$2,BN2213,0,20000,1),0)+BN2213</f>
        <v>40</v>
      </c>
      <c r="BP2213">
        <f ca="1">MATCH($B2213,OFFSET('New data'!$G$2,BO2213,0,20000,1),0)+BO2213</f>
        <v>41</v>
      </c>
      <c r="BQ2213">
        <f ca="1">MATCH($B2213,OFFSET('New data'!$G$2,BP2213,0,20000,1),0)+BP2213</f>
        <v>42</v>
      </c>
      <c r="BR2213">
        <f ca="1">MATCH($B2213,OFFSET('New data'!$G$2,BQ2213,0,20000,1),0)+BQ2213</f>
        <v>197</v>
      </c>
      <c r="BS2213">
        <f ca="1">MATCH($B2213,OFFSET('New data'!$G$2,BR2213,0,20000,1),0)+BR2213</f>
        <v>252</v>
      </c>
      <c r="BT2213">
        <f ca="1">MATCH($B2213,OFFSET('New data'!$G$2,BS2213,0,20000,1),0)+BS2213</f>
        <v>253</v>
      </c>
      <c r="BU2213" s="9"/>
    </row>
    <row r="2214" spans="1:73" ht="31.5" thickBot="1" x14ac:dyDescent="0.4">
      <c r="A2214" s="58" t="s">
        <v>2227</v>
      </c>
      <c r="B2214" s="58" t="s">
        <v>13625</v>
      </c>
      <c r="C2214" s="58" t="s">
        <v>20120</v>
      </c>
      <c r="D2214" s="58" t="s">
        <v>20050</v>
      </c>
      <c r="E2214" s="59"/>
      <c r="F2214" s="59"/>
      <c r="G2214" s="59"/>
      <c r="AB2214" s="59"/>
      <c r="AC2214" s="65" t="s">
        <v>20412</v>
      </c>
      <c r="AD2214" s="59"/>
      <c r="AE2214" s="59"/>
      <c r="AF2214" s="59"/>
      <c r="AG2214" s="59"/>
      <c r="AH2214" s="59"/>
      <c r="AI2214" s="59"/>
      <c r="BB2214" s="9" t="e">
        <f>MATCH(BF2214,'New data'!$Y$2:$Y$20000,0)</f>
        <v>#N/A</v>
      </c>
      <c r="BC2214" s="9" t="str">
        <f t="shared" si="103"/>
        <v>No</v>
      </c>
      <c r="BD2214" s="9" t="s">
        <v>20410</v>
      </c>
      <c r="BE2214" s="9" t="str">
        <f t="shared" si="104"/>
        <v>Yes</v>
      </c>
      <c r="BF2214" s="9" t="str">
        <f t="shared" si="105"/>
        <v>Chandni Shantilal</v>
      </c>
      <c r="BG2214" t="str">
        <f>IFERROR(INDEX('New data'!$Y$2:$Y$20000,BN2214),"-")</f>
        <v>Adewumi Adeduntan</v>
      </c>
      <c r="BH2214" t="str">
        <f ca="1">IFERROR(INDEX('New data'!$Y$2:$Y$20000,BO2214),"-")</f>
        <v>Mercy Adeduntan</v>
      </c>
      <c r="BI2214" t="str">
        <f ca="1">IFERROR(INDEX('New data'!$Y$2:$Y$20000,BP2214),"-")</f>
        <v>Olatunbosun Oshodi-Glover</v>
      </c>
      <c r="BJ2214" t="str">
        <f ca="1">IFERROR(INDEX('New data'!$Y$2:$Y$20000,BQ2214),"-")</f>
        <v>Oluwatoyin Thomas</v>
      </c>
      <c r="BK2214" t="str">
        <f ca="1">IFERROR(INDEX('New data'!$Y$2:$Y$20000,BR2214),"-")</f>
        <v>Maria Da Silva</v>
      </c>
      <c r="BL2214" t="str">
        <f ca="1">IFERROR(INDEX('New data'!$Y$2:$Y$20000,BS2214),"-")</f>
        <v>Adriana Isabel Pereira</v>
      </c>
      <c r="BM2214" t="str">
        <f ca="1">IFERROR(INDEX('New data'!$Y$2:$Y$20000,BT2214),"-")</f>
        <v>Nuno Manuel Pereira</v>
      </c>
      <c r="BN2214">
        <f>MATCH($B2214,'New data'!$G$2:$G$20000,0)</f>
        <v>39</v>
      </c>
      <c r="BO2214">
        <f ca="1">MATCH($B2214,OFFSET('New data'!$G$2,BN2214,0,20000,1),0)+BN2214</f>
        <v>40</v>
      </c>
      <c r="BP2214">
        <f ca="1">MATCH($B2214,OFFSET('New data'!$G$2,BO2214,0,20000,1),0)+BO2214</f>
        <v>41</v>
      </c>
      <c r="BQ2214">
        <f ca="1">MATCH($B2214,OFFSET('New data'!$G$2,BP2214,0,20000,1),0)+BP2214</f>
        <v>42</v>
      </c>
      <c r="BR2214">
        <f ca="1">MATCH($B2214,OFFSET('New data'!$G$2,BQ2214,0,20000,1),0)+BQ2214</f>
        <v>197</v>
      </c>
      <c r="BS2214">
        <f ca="1">MATCH($B2214,OFFSET('New data'!$G$2,BR2214,0,20000,1),0)+BR2214</f>
        <v>252</v>
      </c>
      <c r="BT2214">
        <f ca="1">MATCH($B2214,OFFSET('New data'!$G$2,BS2214,0,20000,1),0)+BS2214</f>
        <v>253</v>
      </c>
      <c r="BU2214" s="9"/>
    </row>
    <row r="2215" spans="1:73" ht="31.5" thickBot="1" x14ac:dyDescent="0.4">
      <c r="A2215" s="58" t="s">
        <v>2228</v>
      </c>
      <c r="B2215" s="58" t="s">
        <v>13625</v>
      </c>
      <c r="C2215" s="58" t="s">
        <v>20120</v>
      </c>
      <c r="D2215" s="58" t="s">
        <v>20050</v>
      </c>
      <c r="E2215" s="59"/>
      <c r="F2215" s="59"/>
      <c r="G2215" s="59"/>
      <c r="AB2215" s="59"/>
      <c r="AC2215" s="65" t="s">
        <v>20412</v>
      </c>
      <c r="AD2215" s="59"/>
      <c r="AE2215" s="59"/>
      <c r="AF2215" s="59"/>
      <c r="AG2215" s="59"/>
      <c r="AH2215" s="59"/>
      <c r="AI2215" s="59"/>
      <c r="BB2215" s="9" t="e">
        <f>MATCH(BF2215,'New data'!$Y$2:$Y$20000,0)</f>
        <v>#N/A</v>
      </c>
      <c r="BC2215" s="9" t="str">
        <f t="shared" si="103"/>
        <v>No</v>
      </c>
      <c r="BD2215" s="9" t="s">
        <v>20410</v>
      </c>
      <c r="BE2215" s="9" t="str">
        <f t="shared" si="104"/>
        <v>Yes</v>
      </c>
      <c r="BF2215" s="9" t="str">
        <f t="shared" si="105"/>
        <v>Roman Shantilal</v>
      </c>
      <c r="BG2215" t="str">
        <f>IFERROR(INDEX('New data'!$Y$2:$Y$20000,BN2215),"-")</f>
        <v>Adewumi Adeduntan</v>
      </c>
      <c r="BH2215" t="str">
        <f ca="1">IFERROR(INDEX('New data'!$Y$2:$Y$20000,BO2215),"-")</f>
        <v>Mercy Adeduntan</v>
      </c>
      <c r="BI2215" t="str">
        <f ca="1">IFERROR(INDEX('New data'!$Y$2:$Y$20000,BP2215),"-")</f>
        <v>Olatunbosun Oshodi-Glover</v>
      </c>
      <c r="BJ2215" t="str">
        <f ca="1">IFERROR(INDEX('New data'!$Y$2:$Y$20000,BQ2215),"-")</f>
        <v>Oluwatoyin Thomas</v>
      </c>
      <c r="BK2215" t="str">
        <f ca="1">IFERROR(INDEX('New data'!$Y$2:$Y$20000,BR2215),"-")</f>
        <v>Maria Da Silva</v>
      </c>
      <c r="BL2215" t="str">
        <f ca="1">IFERROR(INDEX('New data'!$Y$2:$Y$20000,BS2215),"-")</f>
        <v>Adriana Isabel Pereira</v>
      </c>
      <c r="BM2215" t="str">
        <f ca="1">IFERROR(INDEX('New data'!$Y$2:$Y$20000,BT2215),"-")</f>
        <v>Nuno Manuel Pereira</v>
      </c>
      <c r="BN2215">
        <f>MATCH($B2215,'New data'!$G$2:$G$20000,0)</f>
        <v>39</v>
      </c>
      <c r="BO2215">
        <f ca="1">MATCH($B2215,OFFSET('New data'!$G$2,BN2215,0,20000,1),0)+BN2215</f>
        <v>40</v>
      </c>
      <c r="BP2215">
        <f ca="1">MATCH($B2215,OFFSET('New data'!$G$2,BO2215,0,20000,1),0)+BO2215</f>
        <v>41</v>
      </c>
      <c r="BQ2215">
        <f ca="1">MATCH($B2215,OFFSET('New data'!$G$2,BP2215,0,20000,1),0)+BP2215</f>
        <v>42</v>
      </c>
      <c r="BR2215">
        <f ca="1">MATCH($B2215,OFFSET('New data'!$G$2,BQ2215,0,20000,1),0)+BQ2215</f>
        <v>197</v>
      </c>
      <c r="BS2215">
        <f ca="1">MATCH($B2215,OFFSET('New data'!$G$2,BR2215,0,20000,1),0)+BR2215</f>
        <v>252</v>
      </c>
      <c r="BT2215">
        <f ca="1">MATCH($B2215,OFFSET('New data'!$G$2,BS2215,0,20000,1),0)+BS2215</f>
        <v>253</v>
      </c>
      <c r="BU2215" s="9"/>
    </row>
    <row r="2216" spans="1:73" ht="31.5" thickBot="1" x14ac:dyDescent="0.4">
      <c r="A2216" s="58" t="s">
        <v>2229</v>
      </c>
      <c r="B2216" s="58" t="s">
        <v>13625</v>
      </c>
      <c r="C2216" s="58" t="s">
        <v>20120</v>
      </c>
      <c r="D2216" s="58" t="s">
        <v>20050</v>
      </c>
      <c r="E2216" s="59"/>
      <c r="F2216" s="59"/>
      <c r="G2216" s="59"/>
      <c r="AB2216" s="62" t="s">
        <v>20410</v>
      </c>
      <c r="AC2216" s="65" t="s">
        <v>20412</v>
      </c>
      <c r="AD2216" s="59"/>
      <c r="AE2216" s="59"/>
      <c r="AF2216" s="59"/>
      <c r="AG2216" s="59"/>
      <c r="AH2216" s="59"/>
      <c r="AI2216" s="59"/>
      <c r="BB2216" s="9" t="e">
        <f>MATCH(BF2216,'New data'!$Y$2:$Y$20000,0)</f>
        <v>#N/A</v>
      </c>
      <c r="BC2216" s="9" t="str">
        <f t="shared" si="103"/>
        <v>No</v>
      </c>
      <c r="BD2216" s="9" t="s">
        <v>20410</v>
      </c>
      <c r="BE2216" s="9" t="str">
        <f t="shared" si="104"/>
        <v>Yes</v>
      </c>
      <c r="BF2216" s="9" t="str">
        <f t="shared" si="105"/>
        <v>Tushar Shantilal</v>
      </c>
      <c r="BG2216" t="str">
        <f>IFERROR(INDEX('New data'!$Y$2:$Y$20000,BN2216),"-")</f>
        <v>Adewumi Adeduntan</v>
      </c>
      <c r="BH2216" t="str">
        <f ca="1">IFERROR(INDEX('New data'!$Y$2:$Y$20000,BO2216),"-")</f>
        <v>Mercy Adeduntan</v>
      </c>
      <c r="BI2216" t="str">
        <f ca="1">IFERROR(INDEX('New data'!$Y$2:$Y$20000,BP2216),"-")</f>
        <v>Olatunbosun Oshodi-Glover</v>
      </c>
      <c r="BJ2216" t="str">
        <f ca="1">IFERROR(INDEX('New data'!$Y$2:$Y$20000,BQ2216),"-")</f>
        <v>Oluwatoyin Thomas</v>
      </c>
      <c r="BK2216" t="str">
        <f ca="1">IFERROR(INDEX('New data'!$Y$2:$Y$20000,BR2216),"-")</f>
        <v>Maria Da Silva</v>
      </c>
      <c r="BL2216" t="str">
        <f ca="1">IFERROR(INDEX('New data'!$Y$2:$Y$20000,BS2216),"-")</f>
        <v>Adriana Isabel Pereira</v>
      </c>
      <c r="BM2216" t="str">
        <f ca="1">IFERROR(INDEX('New data'!$Y$2:$Y$20000,BT2216),"-")</f>
        <v>Nuno Manuel Pereira</v>
      </c>
      <c r="BN2216">
        <f>MATCH($B2216,'New data'!$G$2:$G$20000,0)</f>
        <v>39</v>
      </c>
      <c r="BO2216">
        <f ca="1">MATCH($B2216,OFFSET('New data'!$G$2,BN2216,0,20000,1),0)+BN2216</f>
        <v>40</v>
      </c>
      <c r="BP2216">
        <f ca="1">MATCH($B2216,OFFSET('New data'!$G$2,BO2216,0,20000,1),0)+BO2216</f>
        <v>41</v>
      </c>
      <c r="BQ2216">
        <f ca="1">MATCH($B2216,OFFSET('New data'!$G$2,BP2216,0,20000,1),0)+BP2216</f>
        <v>42</v>
      </c>
      <c r="BR2216">
        <f ca="1">MATCH($B2216,OFFSET('New data'!$G$2,BQ2216,0,20000,1),0)+BQ2216</f>
        <v>197</v>
      </c>
      <c r="BS2216">
        <f ca="1">MATCH($B2216,OFFSET('New data'!$G$2,BR2216,0,20000,1),0)+BR2216</f>
        <v>252</v>
      </c>
      <c r="BT2216">
        <f ca="1">MATCH($B2216,OFFSET('New data'!$G$2,BS2216,0,20000,1),0)+BS2216</f>
        <v>253</v>
      </c>
      <c r="BU2216" s="9"/>
    </row>
    <row r="2217" spans="1:73" ht="31.5" thickBot="1" x14ac:dyDescent="0.4">
      <c r="A2217" s="58" t="s">
        <v>2230</v>
      </c>
      <c r="B2217" s="58" t="s">
        <v>14612</v>
      </c>
      <c r="C2217" s="58" t="s">
        <v>20121</v>
      </c>
      <c r="D2217" s="58" t="s">
        <v>20050</v>
      </c>
      <c r="E2217" s="59"/>
      <c r="F2217" s="59"/>
      <c r="G2217" s="59"/>
      <c r="AB2217" s="59"/>
      <c r="AC2217" s="65" t="s">
        <v>20412</v>
      </c>
      <c r="AD2217" s="59"/>
      <c r="AE2217" s="59"/>
      <c r="AF2217" s="59"/>
      <c r="AG2217" s="59"/>
      <c r="AH2217" s="59"/>
      <c r="AI2217" s="59"/>
      <c r="BB2217" s="9" t="e">
        <f>MATCH(BF2217,'New data'!$Y$2:$Y$20000,0)</f>
        <v>#N/A</v>
      </c>
      <c r="BC2217" s="9" t="str">
        <f t="shared" si="103"/>
        <v>No</v>
      </c>
      <c r="BD2217" s="9" t="s">
        <v>20410</v>
      </c>
      <c r="BE2217" s="9" t="str">
        <f t="shared" si="104"/>
        <v>Yes</v>
      </c>
      <c r="BF2217" s="9" t="str">
        <f t="shared" si="105"/>
        <v>Asim Abunowara</v>
      </c>
      <c r="BG2217" t="str">
        <f>IFERROR(INDEX('New data'!$Y$2:$Y$20000,BN2217),"-")</f>
        <v>-</v>
      </c>
      <c r="BH2217" t="str">
        <f ca="1">IFERROR(INDEX('New data'!$Y$2:$Y$20000,BO2217),"-")</f>
        <v>-</v>
      </c>
      <c r="BI2217" t="str">
        <f ca="1">IFERROR(INDEX('New data'!$Y$2:$Y$20000,BP2217),"-")</f>
        <v>-</v>
      </c>
      <c r="BJ2217" t="str">
        <f ca="1">IFERROR(INDEX('New data'!$Y$2:$Y$20000,BQ2217),"-")</f>
        <v>-</v>
      </c>
      <c r="BK2217" t="str">
        <f ca="1">IFERROR(INDEX('New data'!$Y$2:$Y$20000,BR2217),"-")</f>
        <v>-</v>
      </c>
      <c r="BL2217" t="str">
        <f ca="1">IFERROR(INDEX('New data'!$Y$2:$Y$20000,BS2217),"-")</f>
        <v>-</v>
      </c>
      <c r="BM2217" t="str">
        <f ca="1">IFERROR(INDEX('New data'!$Y$2:$Y$20000,BT2217),"-")</f>
        <v>-</v>
      </c>
      <c r="BN2217" t="e">
        <f>MATCH($B2217,'New data'!$G$2:$G$20000,0)</f>
        <v>#N/A</v>
      </c>
      <c r="BO2217" t="e">
        <f ca="1">MATCH($B2217,OFFSET('New data'!$G$2,BN2217,0,20000,1),0)+BN2217</f>
        <v>#N/A</v>
      </c>
      <c r="BP2217" t="e">
        <f ca="1">MATCH($B2217,OFFSET('New data'!$G$2,BO2217,0,20000,1),0)+BO2217</f>
        <v>#N/A</v>
      </c>
      <c r="BQ2217" t="e">
        <f ca="1">MATCH($B2217,OFFSET('New data'!$G$2,BP2217,0,20000,1),0)+BP2217</f>
        <v>#N/A</v>
      </c>
      <c r="BR2217" t="e">
        <f ca="1">MATCH($B2217,OFFSET('New data'!$G$2,BQ2217,0,20000,1),0)+BQ2217</f>
        <v>#N/A</v>
      </c>
      <c r="BS2217" t="e">
        <f ca="1">MATCH($B2217,OFFSET('New data'!$G$2,BR2217,0,20000,1),0)+BR2217</f>
        <v>#N/A</v>
      </c>
      <c r="BT2217" t="e">
        <f ca="1">MATCH($B2217,OFFSET('New data'!$G$2,BS2217,0,20000,1),0)+BS2217</f>
        <v>#N/A</v>
      </c>
      <c r="BU2217" s="9"/>
    </row>
    <row r="2218" spans="1:73" ht="31.5" thickBot="1" x14ac:dyDescent="0.4">
      <c r="A2218" s="58" t="s">
        <v>2231</v>
      </c>
      <c r="B2218" s="58" t="s">
        <v>14612</v>
      </c>
      <c r="C2218" s="58" t="s">
        <v>20121</v>
      </c>
      <c r="D2218" s="58" t="s">
        <v>20050</v>
      </c>
      <c r="E2218" s="59"/>
      <c r="F2218" s="59"/>
      <c r="G2218" s="59"/>
      <c r="AB2218" s="59"/>
      <c r="AC2218" s="65" t="s">
        <v>20412</v>
      </c>
      <c r="AD2218" s="59"/>
      <c r="AE2218" s="59"/>
      <c r="AF2218" s="59"/>
      <c r="AG2218" s="59"/>
      <c r="AH2218" s="59"/>
      <c r="AI2218" s="59"/>
      <c r="BB2218" s="9" t="e">
        <f>MATCH(BF2218,'New data'!$Y$2:$Y$20000,0)</f>
        <v>#N/A</v>
      </c>
      <c r="BC2218" s="9" t="str">
        <f t="shared" si="103"/>
        <v>No</v>
      </c>
      <c r="BD2218" s="9" t="s">
        <v>20410</v>
      </c>
      <c r="BE2218" s="9" t="str">
        <f t="shared" si="104"/>
        <v>Yes</v>
      </c>
      <c r="BF2218" s="9" t="str">
        <f t="shared" si="105"/>
        <v>Rene Austin</v>
      </c>
      <c r="BG2218" t="str">
        <f>IFERROR(INDEX('New data'!$Y$2:$Y$20000,BN2218),"-")</f>
        <v>-</v>
      </c>
      <c r="BH2218" t="str">
        <f ca="1">IFERROR(INDEX('New data'!$Y$2:$Y$20000,BO2218),"-")</f>
        <v>-</v>
      </c>
      <c r="BI2218" t="str">
        <f ca="1">IFERROR(INDEX('New data'!$Y$2:$Y$20000,BP2218),"-")</f>
        <v>-</v>
      </c>
      <c r="BJ2218" t="str">
        <f ca="1">IFERROR(INDEX('New data'!$Y$2:$Y$20000,BQ2218),"-")</f>
        <v>-</v>
      </c>
      <c r="BK2218" t="str">
        <f ca="1">IFERROR(INDEX('New data'!$Y$2:$Y$20000,BR2218),"-")</f>
        <v>-</v>
      </c>
      <c r="BL2218" t="str">
        <f ca="1">IFERROR(INDEX('New data'!$Y$2:$Y$20000,BS2218),"-")</f>
        <v>-</v>
      </c>
      <c r="BM2218" t="str">
        <f ca="1">IFERROR(INDEX('New data'!$Y$2:$Y$20000,BT2218),"-")</f>
        <v>-</v>
      </c>
      <c r="BN2218" t="e">
        <f>MATCH($B2218,'New data'!$G$2:$G$20000,0)</f>
        <v>#N/A</v>
      </c>
      <c r="BO2218" t="e">
        <f ca="1">MATCH($B2218,OFFSET('New data'!$G$2,BN2218,0,20000,1),0)+BN2218</f>
        <v>#N/A</v>
      </c>
      <c r="BP2218" t="e">
        <f ca="1">MATCH($B2218,OFFSET('New data'!$G$2,BO2218,0,20000,1),0)+BO2218</f>
        <v>#N/A</v>
      </c>
      <c r="BQ2218" t="e">
        <f ca="1">MATCH($B2218,OFFSET('New data'!$G$2,BP2218,0,20000,1),0)+BP2218</f>
        <v>#N/A</v>
      </c>
      <c r="BR2218" t="e">
        <f ca="1">MATCH($B2218,OFFSET('New data'!$G$2,BQ2218,0,20000,1),0)+BQ2218</f>
        <v>#N/A</v>
      </c>
      <c r="BS2218" t="e">
        <f ca="1">MATCH($B2218,OFFSET('New data'!$G$2,BR2218,0,20000,1),0)+BR2218</f>
        <v>#N/A</v>
      </c>
      <c r="BT2218" t="e">
        <f ca="1">MATCH($B2218,OFFSET('New data'!$G$2,BS2218,0,20000,1),0)+BS2218</f>
        <v>#N/A</v>
      </c>
      <c r="BU2218" s="9"/>
    </row>
    <row r="2219" spans="1:73" ht="31.5" thickBot="1" x14ac:dyDescent="0.4">
      <c r="A2219" s="58" t="s">
        <v>2232</v>
      </c>
      <c r="B2219" s="58" t="s">
        <v>14612</v>
      </c>
      <c r="C2219" s="58" t="s">
        <v>20121</v>
      </c>
      <c r="D2219" s="58" t="s">
        <v>20050</v>
      </c>
      <c r="E2219" s="59"/>
      <c r="F2219" s="59"/>
      <c r="G2219" s="59"/>
      <c r="AB2219" s="59"/>
      <c r="AC2219" s="65" t="s">
        <v>20412</v>
      </c>
      <c r="AD2219" s="59"/>
      <c r="AE2219" s="59"/>
      <c r="AF2219" s="59"/>
      <c r="AG2219" s="59"/>
      <c r="AH2219" s="59"/>
      <c r="AI2219" s="59"/>
      <c r="BB2219" s="9" t="e">
        <f>MATCH(BF2219,'New data'!$Y$2:$Y$20000,0)</f>
        <v>#N/A</v>
      </c>
      <c r="BC2219" s="9" t="str">
        <f t="shared" si="103"/>
        <v>No</v>
      </c>
      <c r="BD2219" s="9" t="s">
        <v>20410</v>
      </c>
      <c r="BE2219" s="9" t="str">
        <f t="shared" si="104"/>
        <v>Yes</v>
      </c>
      <c r="BF2219" s="9" t="str">
        <f t="shared" si="105"/>
        <v>Abubakarr Bangura</v>
      </c>
      <c r="BG2219" t="str">
        <f>IFERROR(INDEX('New data'!$Y$2:$Y$20000,BN2219),"-")</f>
        <v>-</v>
      </c>
      <c r="BH2219" t="str">
        <f ca="1">IFERROR(INDEX('New data'!$Y$2:$Y$20000,BO2219),"-")</f>
        <v>-</v>
      </c>
      <c r="BI2219" t="str">
        <f ca="1">IFERROR(INDEX('New data'!$Y$2:$Y$20000,BP2219),"-")</f>
        <v>-</v>
      </c>
      <c r="BJ2219" t="str">
        <f ca="1">IFERROR(INDEX('New data'!$Y$2:$Y$20000,BQ2219),"-")</f>
        <v>-</v>
      </c>
      <c r="BK2219" t="str">
        <f ca="1">IFERROR(INDEX('New data'!$Y$2:$Y$20000,BR2219),"-")</f>
        <v>-</v>
      </c>
      <c r="BL2219" t="str">
        <f ca="1">IFERROR(INDEX('New data'!$Y$2:$Y$20000,BS2219),"-")</f>
        <v>-</v>
      </c>
      <c r="BM2219" t="str">
        <f ca="1">IFERROR(INDEX('New data'!$Y$2:$Y$20000,BT2219),"-")</f>
        <v>-</v>
      </c>
      <c r="BN2219" t="e">
        <f>MATCH($B2219,'New data'!$G$2:$G$20000,0)</f>
        <v>#N/A</v>
      </c>
      <c r="BO2219" t="e">
        <f ca="1">MATCH($B2219,OFFSET('New data'!$G$2,BN2219,0,20000,1),0)+BN2219</f>
        <v>#N/A</v>
      </c>
      <c r="BP2219" t="e">
        <f ca="1">MATCH($B2219,OFFSET('New data'!$G$2,BO2219,0,20000,1),0)+BO2219</f>
        <v>#N/A</v>
      </c>
      <c r="BQ2219" t="e">
        <f ca="1">MATCH($B2219,OFFSET('New data'!$G$2,BP2219,0,20000,1),0)+BP2219</f>
        <v>#N/A</v>
      </c>
      <c r="BR2219" t="e">
        <f ca="1">MATCH($B2219,OFFSET('New data'!$G$2,BQ2219,0,20000,1),0)+BQ2219</f>
        <v>#N/A</v>
      </c>
      <c r="BS2219" t="e">
        <f ca="1">MATCH($B2219,OFFSET('New data'!$G$2,BR2219,0,20000,1),0)+BR2219</f>
        <v>#N/A</v>
      </c>
      <c r="BT2219" t="e">
        <f ca="1">MATCH($B2219,OFFSET('New data'!$G$2,BS2219,0,20000,1),0)+BS2219</f>
        <v>#N/A</v>
      </c>
      <c r="BU2219" s="9"/>
    </row>
    <row r="2220" spans="1:73" ht="31.5" thickBot="1" x14ac:dyDescent="0.4">
      <c r="A2220" s="58" t="s">
        <v>2233</v>
      </c>
      <c r="B2220" s="58" t="s">
        <v>14612</v>
      </c>
      <c r="C2220" s="58" t="s">
        <v>20121</v>
      </c>
      <c r="D2220" s="58" t="s">
        <v>20050</v>
      </c>
      <c r="E2220" s="59"/>
      <c r="F2220" s="59"/>
      <c r="G2220" s="59"/>
      <c r="AB2220" s="59"/>
      <c r="AC2220" s="65" t="s">
        <v>20412</v>
      </c>
      <c r="AD2220" s="59"/>
      <c r="AE2220" s="59"/>
      <c r="AF2220" s="59"/>
      <c r="AG2220" s="59"/>
      <c r="AH2220" s="59"/>
      <c r="AI2220" s="59"/>
      <c r="BB2220" s="9" t="e">
        <f>MATCH(BF2220,'New data'!$Y$2:$Y$20000,0)</f>
        <v>#N/A</v>
      </c>
      <c r="BC2220" s="9" t="str">
        <f t="shared" si="103"/>
        <v>No</v>
      </c>
      <c r="BD2220" s="9" t="s">
        <v>20410</v>
      </c>
      <c r="BE2220" s="9" t="str">
        <f t="shared" si="104"/>
        <v>Yes</v>
      </c>
      <c r="BF2220" s="9" t="str">
        <f t="shared" si="105"/>
        <v>Nora Cheaaibi</v>
      </c>
      <c r="BG2220" t="str">
        <f>IFERROR(INDEX('New data'!$Y$2:$Y$20000,BN2220),"-")</f>
        <v>-</v>
      </c>
      <c r="BH2220" t="str">
        <f ca="1">IFERROR(INDEX('New data'!$Y$2:$Y$20000,BO2220),"-")</f>
        <v>-</v>
      </c>
      <c r="BI2220" t="str">
        <f ca="1">IFERROR(INDEX('New data'!$Y$2:$Y$20000,BP2220),"-")</f>
        <v>-</v>
      </c>
      <c r="BJ2220" t="str">
        <f ca="1">IFERROR(INDEX('New data'!$Y$2:$Y$20000,BQ2220),"-")</f>
        <v>-</v>
      </c>
      <c r="BK2220" t="str">
        <f ca="1">IFERROR(INDEX('New data'!$Y$2:$Y$20000,BR2220),"-")</f>
        <v>-</v>
      </c>
      <c r="BL2220" t="str">
        <f ca="1">IFERROR(INDEX('New data'!$Y$2:$Y$20000,BS2220),"-")</f>
        <v>-</v>
      </c>
      <c r="BM2220" t="str">
        <f ca="1">IFERROR(INDEX('New data'!$Y$2:$Y$20000,BT2220),"-")</f>
        <v>-</v>
      </c>
      <c r="BN2220" t="e">
        <f>MATCH($B2220,'New data'!$G$2:$G$20000,0)</f>
        <v>#N/A</v>
      </c>
      <c r="BO2220" t="e">
        <f ca="1">MATCH($B2220,OFFSET('New data'!$G$2,BN2220,0,20000,1),0)+BN2220</f>
        <v>#N/A</v>
      </c>
      <c r="BP2220" t="e">
        <f ca="1">MATCH($B2220,OFFSET('New data'!$G$2,BO2220,0,20000,1),0)+BO2220</f>
        <v>#N/A</v>
      </c>
      <c r="BQ2220" t="e">
        <f ca="1">MATCH($B2220,OFFSET('New data'!$G$2,BP2220,0,20000,1),0)+BP2220</f>
        <v>#N/A</v>
      </c>
      <c r="BR2220" t="e">
        <f ca="1">MATCH($B2220,OFFSET('New data'!$G$2,BQ2220,0,20000,1),0)+BQ2220</f>
        <v>#N/A</v>
      </c>
      <c r="BS2220" t="e">
        <f ca="1">MATCH($B2220,OFFSET('New data'!$G$2,BR2220,0,20000,1),0)+BR2220</f>
        <v>#N/A</v>
      </c>
      <c r="BT2220" t="e">
        <f ca="1">MATCH($B2220,OFFSET('New data'!$G$2,BS2220,0,20000,1),0)+BS2220</f>
        <v>#N/A</v>
      </c>
      <c r="BU2220" s="9"/>
    </row>
    <row r="2221" spans="1:73" ht="31.5" thickBot="1" x14ac:dyDescent="0.4">
      <c r="A2221" s="58" t="s">
        <v>2234</v>
      </c>
      <c r="B2221" s="58" t="s">
        <v>14612</v>
      </c>
      <c r="C2221" s="58" t="s">
        <v>20121</v>
      </c>
      <c r="D2221" s="58" t="s">
        <v>20050</v>
      </c>
      <c r="E2221" s="59"/>
      <c r="F2221" s="59"/>
      <c r="G2221" s="59"/>
      <c r="AB2221" s="59"/>
      <c r="AC2221" s="65" t="s">
        <v>20412</v>
      </c>
      <c r="AD2221" s="59"/>
      <c r="AE2221" s="59"/>
      <c r="AF2221" s="59"/>
      <c r="AG2221" s="59"/>
      <c r="AH2221" s="59"/>
      <c r="AI2221" s="59"/>
      <c r="BB2221" s="9" t="e">
        <f>MATCH(BF2221,'New data'!$Y$2:$Y$20000,0)</f>
        <v>#N/A</v>
      </c>
      <c r="BC2221" s="9" t="str">
        <f t="shared" si="103"/>
        <v>No</v>
      </c>
      <c r="BD2221" s="9" t="s">
        <v>20410</v>
      </c>
      <c r="BE2221" s="9" t="str">
        <f t="shared" si="104"/>
        <v>Yes</v>
      </c>
      <c r="BF2221" s="9" t="str">
        <f t="shared" si="105"/>
        <v>Madlin Ibrahim</v>
      </c>
      <c r="BG2221" t="str">
        <f>IFERROR(INDEX('New data'!$Y$2:$Y$20000,BN2221),"-")</f>
        <v>-</v>
      </c>
      <c r="BH2221" t="str">
        <f ca="1">IFERROR(INDEX('New data'!$Y$2:$Y$20000,BO2221),"-")</f>
        <v>-</v>
      </c>
      <c r="BI2221" t="str">
        <f ca="1">IFERROR(INDEX('New data'!$Y$2:$Y$20000,BP2221),"-")</f>
        <v>-</v>
      </c>
      <c r="BJ2221" t="str">
        <f ca="1">IFERROR(INDEX('New data'!$Y$2:$Y$20000,BQ2221),"-")</f>
        <v>-</v>
      </c>
      <c r="BK2221" t="str">
        <f ca="1">IFERROR(INDEX('New data'!$Y$2:$Y$20000,BR2221),"-")</f>
        <v>-</v>
      </c>
      <c r="BL2221" t="str">
        <f ca="1">IFERROR(INDEX('New data'!$Y$2:$Y$20000,BS2221),"-")</f>
        <v>-</v>
      </c>
      <c r="BM2221" t="str">
        <f ca="1">IFERROR(INDEX('New data'!$Y$2:$Y$20000,BT2221),"-")</f>
        <v>-</v>
      </c>
      <c r="BN2221" t="e">
        <f>MATCH($B2221,'New data'!$G$2:$G$20000,0)</f>
        <v>#N/A</v>
      </c>
      <c r="BO2221" t="e">
        <f ca="1">MATCH($B2221,OFFSET('New data'!$G$2,BN2221,0,20000,1),0)+BN2221</f>
        <v>#N/A</v>
      </c>
      <c r="BP2221" t="e">
        <f ca="1">MATCH($B2221,OFFSET('New data'!$G$2,BO2221,0,20000,1),0)+BO2221</f>
        <v>#N/A</v>
      </c>
      <c r="BQ2221" t="e">
        <f ca="1">MATCH($B2221,OFFSET('New data'!$G$2,BP2221,0,20000,1),0)+BP2221</f>
        <v>#N/A</v>
      </c>
      <c r="BR2221" t="e">
        <f ca="1">MATCH($B2221,OFFSET('New data'!$G$2,BQ2221,0,20000,1),0)+BQ2221</f>
        <v>#N/A</v>
      </c>
      <c r="BS2221" t="e">
        <f ca="1">MATCH($B2221,OFFSET('New data'!$G$2,BR2221,0,20000,1),0)+BR2221</f>
        <v>#N/A</v>
      </c>
      <c r="BT2221" t="e">
        <f ca="1">MATCH($B2221,OFFSET('New data'!$G$2,BS2221,0,20000,1),0)+BS2221</f>
        <v>#N/A</v>
      </c>
      <c r="BU2221" s="9"/>
    </row>
    <row r="2222" spans="1:73" ht="31.5" thickBot="1" x14ac:dyDescent="0.4">
      <c r="A2222" s="58" t="s">
        <v>2235</v>
      </c>
      <c r="B2222" s="58" t="s">
        <v>14612</v>
      </c>
      <c r="C2222" s="58" t="s">
        <v>20121</v>
      </c>
      <c r="D2222" s="58" t="s">
        <v>20050</v>
      </c>
      <c r="E2222" s="59"/>
      <c r="F2222" s="59"/>
      <c r="G2222" s="59"/>
      <c r="AB2222" s="59"/>
      <c r="AC2222" s="65" t="s">
        <v>20412</v>
      </c>
      <c r="AD2222" s="59"/>
      <c r="AE2222" s="59"/>
      <c r="AF2222" s="59"/>
      <c r="AG2222" s="59"/>
      <c r="AH2222" s="59"/>
      <c r="AI2222" s="59"/>
      <c r="BB2222" s="9" t="e">
        <f>MATCH(BF2222,'New data'!$Y$2:$Y$20000,0)</f>
        <v>#N/A</v>
      </c>
      <c r="BC2222" s="9" t="str">
        <f t="shared" si="103"/>
        <v>No</v>
      </c>
      <c r="BD2222" s="9" t="s">
        <v>20410</v>
      </c>
      <c r="BE2222" s="9" t="str">
        <f t="shared" si="104"/>
        <v>Yes</v>
      </c>
      <c r="BF2222" s="9" t="str">
        <f t="shared" si="105"/>
        <v>Thuytrang Lam</v>
      </c>
      <c r="BG2222" t="str">
        <f>IFERROR(INDEX('New data'!$Y$2:$Y$20000,BN2222),"-")</f>
        <v>-</v>
      </c>
      <c r="BH2222" t="str">
        <f ca="1">IFERROR(INDEX('New data'!$Y$2:$Y$20000,BO2222),"-")</f>
        <v>-</v>
      </c>
      <c r="BI2222" t="str">
        <f ca="1">IFERROR(INDEX('New data'!$Y$2:$Y$20000,BP2222),"-")</f>
        <v>-</v>
      </c>
      <c r="BJ2222" t="str">
        <f ca="1">IFERROR(INDEX('New data'!$Y$2:$Y$20000,BQ2222),"-")</f>
        <v>-</v>
      </c>
      <c r="BK2222" t="str">
        <f ca="1">IFERROR(INDEX('New data'!$Y$2:$Y$20000,BR2222),"-")</f>
        <v>-</v>
      </c>
      <c r="BL2222" t="str">
        <f ca="1">IFERROR(INDEX('New data'!$Y$2:$Y$20000,BS2222),"-")</f>
        <v>-</v>
      </c>
      <c r="BM2222" t="str">
        <f ca="1">IFERROR(INDEX('New data'!$Y$2:$Y$20000,BT2222),"-")</f>
        <v>-</v>
      </c>
      <c r="BN2222" t="e">
        <f>MATCH($B2222,'New data'!$G$2:$G$20000,0)</f>
        <v>#N/A</v>
      </c>
      <c r="BO2222" t="e">
        <f ca="1">MATCH($B2222,OFFSET('New data'!$G$2,BN2222,0,20000,1),0)+BN2222</f>
        <v>#N/A</v>
      </c>
      <c r="BP2222" t="e">
        <f ca="1">MATCH($B2222,OFFSET('New data'!$G$2,BO2222,0,20000,1),0)+BO2222</f>
        <v>#N/A</v>
      </c>
      <c r="BQ2222" t="e">
        <f ca="1">MATCH($B2222,OFFSET('New data'!$G$2,BP2222,0,20000,1),0)+BP2222</f>
        <v>#N/A</v>
      </c>
      <c r="BR2222" t="e">
        <f ca="1">MATCH($B2222,OFFSET('New data'!$G$2,BQ2222,0,20000,1),0)+BQ2222</f>
        <v>#N/A</v>
      </c>
      <c r="BS2222" t="e">
        <f ca="1">MATCH($B2222,OFFSET('New data'!$G$2,BR2222,0,20000,1),0)+BR2222</f>
        <v>#N/A</v>
      </c>
      <c r="BT2222" t="e">
        <f ca="1">MATCH($B2222,OFFSET('New data'!$G$2,BS2222,0,20000,1),0)+BS2222</f>
        <v>#N/A</v>
      </c>
      <c r="BU2222" s="9"/>
    </row>
    <row r="2223" spans="1:73" ht="31.5" thickBot="1" x14ac:dyDescent="0.4">
      <c r="A2223" s="58" t="s">
        <v>2236</v>
      </c>
      <c r="B2223" s="58" t="s">
        <v>14612</v>
      </c>
      <c r="C2223" s="58" t="s">
        <v>20121</v>
      </c>
      <c r="D2223" s="58" t="s">
        <v>20050</v>
      </c>
      <c r="E2223" s="59"/>
      <c r="F2223" s="59"/>
      <c r="G2223" s="59"/>
      <c r="AB2223" s="59"/>
      <c r="AC2223" s="65" t="s">
        <v>20412</v>
      </c>
      <c r="AD2223" s="59"/>
      <c r="AE2223" s="59"/>
      <c r="AF2223" s="59"/>
      <c r="AG2223" s="59"/>
      <c r="AH2223" s="59"/>
      <c r="AI2223" s="59"/>
      <c r="BB2223" s="9" t="e">
        <f>MATCH(BF2223,'New data'!$Y$2:$Y$20000,0)</f>
        <v>#N/A</v>
      </c>
      <c r="BC2223" s="9" t="str">
        <f t="shared" si="103"/>
        <v>No</v>
      </c>
      <c r="BD2223" s="9" t="s">
        <v>20410</v>
      </c>
      <c r="BE2223" s="9" t="str">
        <f t="shared" si="104"/>
        <v>Yes</v>
      </c>
      <c r="BF2223" s="9" t="str">
        <f t="shared" si="105"/>
        <v>Constantin Sarbu</v>
      </c>
      <c r="BG2223" t="str">
        <f>IFERROR(INDEX('New data'!$Y$2:$Y$20000,BN2223),"-")</f>
        <v>-</v>
      </c>
      <c r="BH2223" t="str">
        <f ca="1">IFERROR(INDEX('New data'!$Y$2:$Y$20000,BO2223),"-")</f>
        <v>-</v>
      </c>
      <c r="BI2223" t="str">
        <f ca="1">IFERROR(INDEX('New data'!$Y$2:$Y$20000,BP2223),"-")</f>
        <v>-</v>
      </c>
      <c r="BJ2223" t="str">
        <f ca="1">IFERROR(INDEX('New data'!$Y$2:$Y$20000,BQ2223),"-")</f>
        <v>-</v>
      </c>
      <c r="BK2223" t="str">
        <f ca="1">IFERROR(INDEX('New data'!$Y$2:$Y$20000,BR2223),"-")</f>
        <v>-</v>
      </c>
      <c r="BL2223" t="str">
        <f ca="1">IFERROR(INDEX('New data'!$Y$2:$Y$20000,BS2223),"-")</f>
        <v>-</v>
      </c>
      <c r="BM2223" t="str">
        <f ca="1">IFERROR(INDEX('New data'!$Y$2:$Y$20000,BT2223),"-")</f>
        <v>-</v>
      </c>
      <c r="BN2223" t="e">
        <f>MATCH($B2223,'New data'!$G$2:$G$20000,0)</f>
        <v>#N/A</v>
      </c>
      <c r="BO2223" t="e">
        <f ca="1">MATCH($B2223,OFFSET('New data'!$G$2,BN2223,0,20000,1),0)+BN2223</f>
        <v>#N/A</v>
      </c>
      <c r="BP2223" t="e">
        <f ca="1">MATCH($B2223,OFFSET('New data'!$G$2,BO2223,0,20000,1),0)+BO2223</f>
        <v>#N/A</v>
      </c>
      <c r="BQ2223" t="e">
        <f ca="1">MATCH($B2223,OFFSET('New data'!$G$2,BP2223,0,20000,1),0)+BP2223</f>
        <v>#N/A</v>
      </c>
      <c r="BR2223" t="e">
        <f ca="1">MATCH($B2223,OFFSET('New data'!$G$2,BQ2223,0,20000,1),0)+BQ2223</f>
        <v>#N/A</v>
      </c>
      <c r="BS2223" t="e">
        <f ca="1">MATCH($B2223,OFFSET('New data'!$G$2,BR2223,0,20000,1),0)+BR2223</f>
        <v>#N/A</v>
      </c>
      <c r="BT2223" t="e">
        <f ca="1">MATCH($B2223,OFFSET('New data'!$G$2,BS2223,0,20000,1),0)+BS2223</f>
        <v>#N/A</v>
      </c>
      <c r="BU2223" s="9"/>
    </row>
    <row r="2224" spans="1:73" ht="31.5" thickBot="1" x14ac:dyDescent="0.4">
      <c r="A2224" s="58" t="s">
        <v>2237</v>
      </c>
      <c r="B2224" s="58" t="s">
        <v>14612</v>
      </c>
      <c r="C2224" s="58" t="s">
        <v>20121</v>
      </c>
      <c r="D2224" s="58" t="s">
        <v>20050</v>
      </c>
      <c r="E2224" s="59"/>
      <c r="F2224" s="59"/>
      <c r="G2224" s="59"/>
      <c r="AB2224" s="59"/>
      <c r="AC2224" s="65" t="s">
        <v>20412</v>
      </c>
      <c r="AD2224" s="59"/>
      <c r="AE2224" s="59"/>
      <c r="AF2224" s="59"/>
      <c r="AG2224" s="59"/>
      <c r="AH2224" s="59"/>
      <c r="AI2224" s="59"/>
      <c r="BB2224" s="9" t="e">
        <f>MATCH(BF2224,'New data'!$Y$2:$Y$20000,0)</f>
        <v>#N/A</v>
      </c>
      <c r="BC2224" s="9" t="str">
        <f t="shared" si="103"/>
        <v>No</v>
      </c>
      <c r="BD2224" s="9" t="s">
        <v>20410</v>
      </c>
      <c r="BE2224" s="9" t="str">
        <f t="shared" si="104"/>
        <v>Yes</v>
      </c>
      <c r="BF2224" s="9" t="str">
        <f t="shared" si="105"/>
        <v>Tiberius Sirbu</v>
      </c>
      <c r="BG2224" t="str">
        <f>IFERROR(INDEX('New data'!$Y$2:$Y$20000,BN2224),"-")</f>
        <v>-</v>
      </c>
      <c r="BH2224" t="str">
        <f ca="1">IFERROR(INDEX('New data'!$Y$2:$Y$20000,BO2224),"-")</f>
        <v>-</v>
      </c>
      <c r="BI2224" t="str">
        <f ca="1">IFERROR(INDEX('New data'!$Y$2:$Y$20000,BP2224),"-")</f>
        <v>-</v>
      </c>
      <c r="BJ2224" t="str">
        <f ca="1">IFERROR(INDEX('New data'!$Y$2:$Y$20000,BQ2224),"-")</f>
        <v>-</v>
      </c>
      <c r="BK2224" t="str">
        <f ca="1">IFERROR(INDEX('New data'!$Y$2:$Y$20000,BR2224),"-")</f>
        <v>-</v>
      </c>
      <c r="BL2224" t="str">
        <f ca="1">IFERROR(INDEX('New data'!$Y$2:$Y$20000,BS2224),"-")</f>
        <v>-</v>
      </c>
      <c r="BM2224" t="str">
        <f ca="1">IFERROR(INDEX('New data'!$Y$2:$Y$20000,BT2224),"-")</f>
        <v>-</v>
      </c>
      <c r="BN2224" t="e">
        <f>MATCH($B2224,'New data'!$G$2:$G$20000,0)</f>
        <v>#N/A</v>
      </c>
      <c r="BO2224" t="e">
        <f ca="1">MATCH($B2224,OFFSET('New data'!$G$2,BN2224,0,20000,1),0)+BN2224</f>
        <v>#N/A</v>
      </c>
      <c r="BP2224" t="e">
        <f ca="1">MATCH($B2224,OFFSET('New data'!$G$2,BO2224,0,20000,1),0)+BO2224</f>
        <v>#N/A</v>
      </c>
      <c r="BQ2224" t="e">
        <f ca="1">MATCH($B2224,OFFSET('New data'!$G$2,BP2224,0,20000,1),0)+BP2224</f>
        <v>#N/A</v>
      </c>
      <c r="BR2224" t="e">
        <f ca="1">MATCH($B2224,OFFSET('New data'!$G$2,BQ2224,0,20000,1),0)+BQ2224</f>
        <v>#N/A</v>
      </c>
      <c r="BS2224" t="e">
        <f ca="1">MATCH($B2224,OFFSET('New data'!$G$2,BR2224,0,20000,1),0)+BR2224</f>
        <v>#N/A</v>
      </c>
      <c r="BT2224" t="e">
        <f ca="1">MATCH($B2224,OFFSET('New data'!$G$2,BS2224,0,20000,1),0)+BS2224</f>
        <v>#N/A</v>
      </c>
      <c r="BU2224" s="9"/>
    </row>
    <row r="2225" spans="1:73" ht="31.5" thickBot="1" x14ac:dyDescent="0.4">
      <c r="A2225" s="58" t="s">
        <v>2238</v>
      </c>
      <c r="B2225" s="58" t="s">
        <v>14612</v>
      </c>
      <c r="C2225" s="58" t="s">
        <v>20121</v>
      </c>
      <c r="D2225" s="58" t="s">
        <v>20050</v>
      </c>
      <c r="E2225" s="59"/>
      <c r="F2225" s="59"/>
      <c r="G2225" s="59"/>
      <c r="AB2225" s="59"/>
      <c r="AC2225" s="65" t="s">
        <v>20412</v>
      </c>
      <c r="AD2225" s="59"/>
      <c r="AE2225" s="59"/>
      <c r="AF2225" s="59"/>
      <c r="AG2225" s="59"/>
      <c r="AH2225" s="59"/>
      <c r="AI2225" s="59"/>
      <c r="BB2225" s="9" t="e">
        <f>MATCH(BF2225,'New data'!$Y$2:$Y$20000,0)</f>
        <v>#N/A</v>
      </c>
      <c r="BC2225" s="9" t="str">
        <f t="shared" si="103"/>
        <v>No</v>
      </c>
      <c r="BD2225" s="9" t="s">
        <v>20410</v>
      </c>
      <c r="BE2225" s="9" t="str">
        <f t="shared" si="104"/>
        <v>Yes</v>
      </c>
      <c r="BF2225" s="9" t="str">
        <f t="shared" si="105"/>
        <v>Ernestina Karikari</v>
      </c>
      <c r="BG2225" t="str">
        <f>IFERROR(INDEX('New data'!$Y$2:$Y$20000,BN2225),"-")</f>
        <v>-</v>
      </c>
      <c r="BH2225" t="str">
        <f ca="1">IFERROR(INDEX('New data'!$Y$2:$Y$20000,BO2225),"-")</f>
        <v>-</v>
      </c>
      <c r="BI2225" t="str">
        <f ca="1">IFERROR(INDEX('New data'!$Y$2:$Y$20000,BP2225),"-")</f>
        <v>-</v>
      </c>
      <c r="BJ2225" t="str">
        <f ca="1">IFERROR(INDEX('New data'!$Y$2:$Y$20000,BQ2225),"-")</f>
        <v>-</v>
      </c>
      <c r="BK2225" t="str">
        <f ca="1">IFERROR(INDEX('New data'!$Y$2:$Y$20000,BR2225),"-")</f>
        <v>-</v>
      </c>
      <c r="BL2225" t="str">
        <f ca="1">IFERROR(INDEX('New data'!$Y$2:$Y$20000,BS2225),"-")</f>
        <v>-</v>
      </c>
      <c r="BM2225" t="str">
        <f ca="1">IFERROR(INDEX('New data'!$Y$2:$Y$20000,BT2225),"-")</f>
        <v>-</v>
      </c>
      <c r="BN2225" t="e">
        <f>MATCH($B2225,'New data'!$G$2:$G$20000,0)</f>
        <v>#N/A</v>
      </c>
      <c r="BO2225" t="e">
        <f ca="1">MATCH($B2225,OFFSET('New data'!$G$2,BN2225,0,20000,1),0)+BN2225</f>
        <v>#N/A</v>
      </c>
      <c r="BP2225" t="e">
        <f ca="1">MATCH($B2225,OFFSET('New data'!$G$2,BO2225,0,20000,1),0)+BO2225</f>
        <v>#N/A</v>
      </c>
      <c r="BQ2225" t="e">
        <f ca="1">MATCH($B2225,OFFSET('New data'!$G$2,BP2225,0,20000,1),0)+BP2225</f>
        <v>#N/A</v>
      </c>
      <c r="BR2225" t="e">
        <f ca="1">MATCH($B2225,OFFSET('New data'!$G$2,BQ2225,0,20000,1),0)+BQ2225</f>
        <v>#N/A</v>
      </c>
      <c r="BS2225" t="e">
        <f ca="1">MATCH($B2225,OFFSET('New data'!$G$2,BR2225,0,20000,1),0)+BR2225</f>
        <v>#N/A</v>
      </c>
      <c r="BT2225" t="e">
        <f ca="1">MATCH($B2225,OFFSET('New data'!$G$2,BS2225,0,20000,1),0)+BS2225</f>
        <v>#N/A</v>
      </c>
      <c r="BU2225" s="9"/>
    </row>
    <row r="2226" spans="1:73" ht="31.5" thickBot="1" x14ac:dyDescent="0.4">
      <c r="A2226" s="58" t="s">
        <v>2239</v>
      </c>
      <c r="B2226" s="58" t="s">
        <v>13604</v>
      </c>
      <c r="C2226" s="58" t="s">
        <v>20122</v>
      </c>
      <c r="D2226" s="58" t="s">
        <v>20050</v>
      </c>
      <c r="E2226" s="59"/>
      <c r="F2226" s="59"/>
      <c r="G2226" s="59"/>
      <c r="AB2226" s="62" t="s">
        <v>20410</v>
      </c>
      <c r="AC2226" s="65" t="s">
        <v>20412</v>
      </c>
      <c r="AD2226" s="59"/>
      <c r="AE2226" s="59"/>
      <c r="AF2226" s="59"/>
      <c r="AG2226" s="59"/>
      <c r="AH2226" s="59"/>
      <c r="AI2226" s="59"/>
      <c r="BB2226" s="9" t="e">
        <f>MATCH(BF2226,'New data'!$Y$2:$Y$20000,0)</f>
        <v>#N/A</v>
      </c>
      <c r="BC2226" s="9" t="str">
        <f t="shared" si="103"/>
        <v>No</v>
      </c>
      <c r="BD2226" s="9" t="s">
        <v>20410</v>
      </c>
      <c r="BE2226" s="9" t="str">
        <f t="shared" si="104"/>
        <v>Yes</v>
      </c>
      <c r="BF2226" s="9" t="str">
        <f t="shared" si="105"/>
        <v>Joseph Murray</v>
      </c>
      <c r="BG2226" t="str">
        <f>IFERROR(INDEX('New data'!$Y$2:$Y$20000,BN2226),"-")</f>
        <v>Ali Maalin</v>
      </c>
      <c r="BH2226" t="str">
        <f ca="1">IFERROR(INDEX('New data'!$Y$2:$Y$20000,BO2226),"-")</f>
        <v>Jonathan Tobey Gorrino</v>
      </c>
      <c r="BI2226" t="str">
        <f ca="1">IFERROR(INDEX('New data'!$Y$2:$Y$20000,BP2226),"-")</f>
        <v>Jasper Eaglesfield</v>
      </c>
      <c r="BJ2226" t="str">
        <f ca="1">IFERROR(INDEX('New data'!$Y$2:$Y$20000,BQ2226),"-")</f>
        <v>Eloise Rowling</v>
      </c>
      <c r="BK2226" t="str">
        <f ca="1">IFERROR(INDEX('New data'!$Y$2:$Y$20000,BR2226),"-")</f>
        <v>William Rowling</v>
      </c>
      <c r="BL2226" t="str">
        <f ca="1">IFERROR(INDEX('New data'!$Y$2:$Y$20000,BS2226),"-")</f>
        <v>Massumeh Kazemi</v>
      </c>
      <c r="BM2226" t="str">
        <f ca="1">IFERROR(INDEX('New data'!$Y$2:$Y$20000,BT2226),"-")</f>
        <v>Irene Ayad</v>
      </c>
      <c r="BN2226">
        <f>MATCH($B2226,'New data'!$G$2:$G$20000,0)</f>
        <v>1</v>
      </c>
      <c r="BO2226">
        <f ca="1">MATCH($B2226,OFFSET('New data'!$G$2,BN2226,0,20000,1),0)+BN2226</f>
        <v>56</v>
      </c>
      <c r="BP2226">
        <f ca="1">MATCH($B2226,OFFSET('New data'!$G$2,BO2226,0,20000,1),0)+BO2226</f>
        <v>65</v>
      </c>
      <c r="BQ2226">
        <f ca="1">MATCH($B2226,OFFSET('New data'!$G$2,BP2226,0,20000,1),0)+BP2226</f>
        <v>66</v>
      </c>
      <c r="BR2226">
        <f ca="1">MATCH($B2226,OFFSET('New data'!$G$2,BQ2226,0,20000,1),0)+BQ2226</f>
        <v>67</v>
      </c>
      <c r="BS2226">
        <f ca="1">MATCH($B2226,OFFSET('New data'!$G$2,BR2226,0,20000,1),0)+BR2226</f>
        <v>182</v>
      </c>
      <c r="BT2226">
        <f ca="1">MATCH($B2226,OFFSET('New data'!$G$2,BS2226,0,20000,1),0)+BS2226</f>
        <v>195</v>
      </c>
      <c r="BU2226" s="9"/>
    </row>
    <row r="2227" spans="1:73" ht="31.5" thickBot="1" x14ac:dyDescent="0.4">
      <c r="A2227" s="58" t="s">
        <v>2240</v>
      </c>
      <c r="B2227" s="58" t="s">
        <v>13605</v>
      </c>
      <c r="C2227" s="58" t="s">
        <v>20122</v>
      </c>
      <c r="D2227" s="58" t="s">
        <v>20050</v>
      </c>
      <c r="E2227" s="59"/>
      <c r="F2227" s="59"/>
      <c r="G2227" s="59"/>
      <c r="AB2227" s="62" t="s">
        <v>20410</v>
      </c>
      <c r="AC2227" s="65" t="s">
        <v>20412</v>
      </c>
      <c r="AD2227" s="59"/>
      <c r="AE2227" s="59"/>
      <c r="AF2227" s="59"/>
      <c r="AG2227" s="59"/>
      <c r="AH2227" s="59"/>
      <c r="AI2227" s="59"/>
      <c r="BB2227" s="9" t="e">
        <f>MATCH(BF2227,'New data'!$Y$2:$Y$20000,0)</f>
        <v>#N/A</v>
      </c>
      <c r="BC2227" s="9" t="str">
        <f t="shared" si="103"/>
        <v>No</v>
      </c>
      <c r="BD2227" s="9" t="s">
        <v>20410</v>
      </c>
      <c r="BE2227" s="9" t="str">
        <f t="shared" si="104"/>
        <v>Yes</v>
      </c>
      <c r="BF2227" s="9" t="str">
        <f t="shared" si="105"/>
        <v>Osas Osadolor</v>
      </c>
      <c r="BG2227" t="str">
        <f>IFERROR(INDEX('New data'!$Y$2:$Y$20000,BN2227),"-")</f>
        <v>Robert Head</v>
      </c>
      <c r="BH2227" t="str">
        <f ca="1">IFERROR(INDEX('New data'!$Y$2:$Y$20000,BO2227),"-")</f>
        <v>Sahra Muse</v>
      </c>
      <c r="BI2227" t="str">
        <f ca="1">IFERROR(INDEX('New data'!$Y$2:$Y$20000,BP2227),"-")</f>
        <v>Janeline Dagang</v>
      </c>
      <c r="BJ2227" t="str">
        <f ca="1">IFERROR(INDEX('New data'!$Y$2:$Y$20000,BQ2227),"-")</f>
        <v>Samuel Dagang</v>
      </c>
      <c r="BK2227" t="str">
        <f ca="1">IFERROR(INDEX('New data'!$Y$2:$Y$20000,BR2227),"-")</f>
        <v>Vicente Espejo Galvan</v>
      </c>
      <c r="BL2227" t="str">
        <f ca="1">IFERROR(INDEX('New data'!$Y$2:$Y$20000,BS2227),"-")</f>
        <v>James Gough</v>
      </c>
      <c r="BM2227" t="str">
        <f ca="1">IFERROR(INDEX('New data'!$Y$2:$Y$20000,BT2227),"-")</f>
        <v>Remilyn Grace Guioa</v>
      </c>
      <c r="BN2227">
        <f>MATCH($B2227,'New data'!$G$2:$G$20000,0)</f>
        <v>109</v>
      </c>
      <c r="BO2227">
        <f ca="1">MATCH($B2227,OFFSET('New data'!$G$2,BN2227,0,20000,1),0)+BN2227</f>
        <v>123</v>
      </c>
      <c r="BP2227">
        <f ca="1">MATCH($B2227,OFFSET('New data'!$G$2,BO2227,0,20000,1),0)+BO2227</f>
        <v>136</v>
      </c>
      <c r="BQ2227">
        <f ca="1">MATCH($B2227,OFFSET('New data'!$G$2,BP2227,0,20000,1),0)+BP2227</f>
        <v>137</v>
      </c>
      <c r="BR2227">
        <f ca="1">MATCH($B2227,OFFSET('New data'!$G$2,BQ2227,0,20000,1),0)+BQ2227</f>
        <v>200</v>
      </c>
      <c r="BS2227">
        <f ca="1">MATCH($B2227,OFFSET('New data'!$G$2,BR2227,0,20000,1),0)+BR2227</f>
        <v>229</v>
      </c>
      <c r="BT2227">
        <f ca="1">MATCH($B2227,OFFSET('New data'!$G$2,BS2227,0,20000,1),0)+BS2227</f>
        <v>329</v>
      </c>
      <c r="BU2227" s="9"/>
    </row>
    <row r="2228" spans="1:73" ht="31.5" thickBot="1" x14ac:dyDescent="0.4">
      <c r="A2228" s="58" t="s">
        <v>2241</v>
      </c>
      <c r="B2228" s="58" t="s">
        <v>13606</v>
      </c>
      <c r="C2228" s="58" t="s">
        <v>20122</v>
      </c>
      <c r="D2228" s="58" t="s">
        <v>20050</v>
      </c>
      <c r="E2228" s="59"/>
      <c r="F2228" s="59"/>
      <c r="G2228" s="59"/>
      <c r="AB2228" s="59"/>
      <c r="AC2228" s="65" t="s">
        <v>20412</v>
      </c>
      <c r="AD2228" s="59"/>
      <c r="AE2228" s="59"/>
      <c r="AF2228" s="59"/>
      <c r="AG2228" s="59"/>
      <c r="AH2228" s="59"/>
      <c r="AI2228" s="59"/>
      <c r="BB2228" s="9" t="e">
        <f>MATCH(BF2228,'New data'!$Y$2:$Y$20000,0)</f>
        <v>#N/A</v>
      </c>
      <c r="BC2228" s="9" t="str">
        <f t="shared" si="103"/>
        <v>No</v>
      </c>
      <c r="BD2228" s="9" t="s">
        <v>20410</v>
      </c>
      <c r="BE2228" s="9" t="str">
        <f t="shared" si="104"/>
        <v>Yes</v>
      </c>
      <c r="BF2228" s="9" t="str">
        <f t="shared" si="105"/>
        <v>Althea Heron</v>
      </c>
      <c r="BG2228" t="str">
        <f>IFERROR(INDEX('New data'!$Y$2:$Y$20000,BN2228),"-")</f>
        <v>Oprea-Razvan Savu</v>
      </c>
      <c r="BH2228" t="str">
        <f ca="1">IFERROR(INDEX('New data'!$Y$2:$Y$20000,BO2228),"-")</f>
        <v>Robert Jones</v>
      </c>
      <c r="BI2228" t="str">
        <f ca="1">IFERROR(INDEX('New data'!$Y$2:$Y$20000,BP2228),"-")</f>
        <v>Sapora Popal</v>
      </c>
      <c r="BJ2228" t="str">
        <f ca="1">IFERROR(INDEX('New data'!$Y$2:$Y$20000,BQ2228),"-")</f>
        <v>Olivia Nossborn</v>
      </c>
      <c r="BK2228" t="str">
        <f ca="1">IFERROR(INDEX('New data'!$Y$2:$Y$20000,BR2228),"-")</f>
        <v>-</v>
      </c>
      <c r="BL2228" t="str">
        <f ca="1">IFERROR(INDEX('New data'!$Y$2:$Y$20000,BS2228),"-")</f>
        <v>-</v>
      </c>
      <c r="BM2228" t="str">
        <f ca="1">IFERROR(INDEX('New data'!$Y$2:$Y$20000,BT2228),"-")</f>
        <v>-</v>
      </c>
      <c r="BN2228">
        <f>MATCH($B2228,'New data'!$G$2:$G$20000,0)</f>
        <v>18</v>
      </c>
      <c r="BO2228">
        <f ca="1">MATCH($B2228,OFFSET('New data'!$G$2,BN2228,0,20000,1),0)+BN2228</f>
        <v>26</v>
      </c>
      <c r="BP2228">
        <f ca="1">MATCH($B2228,OFFSET('New data'!$G$2,BO2228,0,20000,1),0)+BO2228</f>
        <v>196</v>
      </c>
      <c r="BQ2228">
        <f ca="1">MATCH($B2228,OFFSET('New data'!$G$2,BP2228,0,20000,1),0)+BP2228</f>
        <v>203</v>
      </c>
      <c r="BR2228" t="e">
        <f ca="1">MATCH($B2228,OFFSET('New data'!$G$2,BQ2228,0,20000,1),0)+BQ2228</f>
        <v>#N/A</v>
      </c>
      <c r="BS2228" t="e">
        <f ca="1">MATCH($B2228,OFFSET('New data'!$G$2,BR2228,0,20000,1),0)+BR2228</f>
        <v>#N/A</v>
      </c>
      <c r="BT2228" t="e">
        <f ca="1">MATCH($B2228,OFFSET('New data'!$G$2,BS2228,0,20000,1),0)+BS2228</f>
        <v>#N/A</v>
      </c>
      <c r="BU2228" s="9"/>
    </row>
    <row r="2229" spans="1:73" ht="31.5" thickBot="1" x14ac:dyDescent="0.4">
      <c r="A2229" s="58" t="s">
        <v>2242</v>
      </c>
      <c r="B2229" s="58" t="s">
        <v>13606</v>
      </c>
      <c r="C2229" s="58" t="s">
        <v>20122</v>
      </c>
      <c r="D2229" s="58" t="s">
        <v>20050</v>
      </c>
      <c r="E2229" s="59"/>
      <c r="F2229" s="59"/>
      <c r="G2229" s="59"/>
      <c r="AB2229" s="59"/>
      <c r="AC2229" s="65" t="s">
        <v>20412</v>
      </c>
      <c r="AD2229" s="59"/>
      <c r="AE2229" s="59"/>
      <c r="AF2229" s="59"/>
      <c r="AG2229" s="59"/>
      <c r="AH2229" s="59"/>
      <c r="AI2229" s="59"/>
      <c r="BB2229" s="9" t="e">
        <f>MATCH(BF2229,'New data'!$Y$2:$Y$20000,0)</f>
        <v>#N/A</v>
      </c>
      <c r="BC2229" s="9" t="str">
        <f t="shared" si="103"/>
        <v>No</v>
      </c>
      <c r="BD2229" s="9" t="s">
        <v>20410</v>
      </c>
      <c r="BE2229" s="9" t="str">
        <f t="shared" si="104"/>
        <v>Yes</v>
      </c>
      <c r="BF2229" s="9" t="str">
        <f t="shared" si="105"/>
        <v>Precious Heron</v>
      </c>
      <c r="BG2229" t="str">
        <f>IFERROR(INDEX('New data'!$Y$2:$Y$20000,BN2229),"-")</f>
        <v>Oprea-Razvan Savu</v>
      </c>
      <c r="BH2229" t="str">
        <f ca="1">IFERROR(INDEX('New data'!$Y$2:$Y$20000,BO2229),"-")</f>
        <v>Robert Jones</v>
      </c>
      <c r="BI2229" t="str">
        <f ca="1">IFERROR(INDEX('New data'!$Y$2:$Y$20000,BP2229),"-")</f>
        <v>Sapora Popal</v>
      </c>
      <c r="BJ2229" t="str">
        <f ca="1">IFERROR(INDEX('New data'!$Y$2:$Y$20000,BQ2229),"-")</f>
        <v>Olivia Nossborn</v>
      </c>
      <c r="BK2229" t="str">
        <f ca="1">IFERROR(INDEX('New data'!$Y$2:$Y$20000,BR2229),"-")</f>
        <v>-</v>
      </c>
      <c r="BL2229" t="str">
        <f ca="1">IFERROR(INDEX('New data'!$Y$2:$Y$20000,BS2229),"-")</f>
        <v>-</v>
      </c>
      <c r="BM2229" t="str">
        <f ca="1">IFERROR(INDEX('New data'!$Y$2:$Y$20000,BT2229),"-")</f>
        <v>-</v>
      </c>
      <c r="BN2229">
        <f>MATCH($B2229,'New data'!$G$2:$G$20000,0)</f>
        <v>18</v>
      </c>
      <c r="BO2229">
        <f ca="1">MATCH($B2229,OFFSET('New data'!$G$2,BN2229,0,20000,1),0)+BN2229</f>
        <v>26</v>
      </c>
      <c r="BP2229">
        <f ca="1">MATCH($B2229,OFFSET('New data'!$G$2,BO2229,0,20000,1),0)+BO2229</f>
        <v>196</v>
      </c>
      <c r="BQ2229">
        <f ca="1">MATCH($B2229,OFFSET('New data'!$G$2,BP2229,0,20000,1),0)+BP2229</f>
        <v>203</v>
      </c>
      <c r="BR2229" t="e">
        <f ca="1">MATCH($B2229,OFFSET('New data'!$G$2,BQ2229,0,20000,1),0)+BQ2229</f>
        <v>#N/A</v>
      </c>
      <c r="BS2229" t="e">
        <f ca="1">MATCH($B2229,OFFSET('New data'!$G$2,BR2229,0,20000,1),0)+BR2229</f>
        <v>#N/A</v>
      </c>
      <c r="BT2229" t="e">
        <f ca="1">MATCH($B2229,OFFSET('New data'!$G$2,BS2229,0,20000,1),0)+BS2229</f>
        <v>#N/A</v>
      </c>
      <c r="BU2229" s="9"/>
    </row>
    <row r="2230" spans="1:73" ht="31.5" thickBot="1" x14ac:dyDescent="0.4">
      <c r="A2230" s="58" t="s">
        <v>2243</v>
      </c>
      <c r="B2230" s="58" t="s">
        <v>14613</v>
      </c>
      <c r="C2230" s="58" t="s">
        <v>20050</v>
      </c>
      <c r="D2230" s="59"/>
      <c r="E2230" s="59"/>
      <c r="F2230" s="59"/>
      <c r="G2230" s="59"/>
      <c r="AB2230" s="62" t="s">
        <v>20410</v>
      </c>
      <c r="AC2230" s="65" t="s">
        <v>20412</v>
      </c>
      <c r="AD2230" s="59"/>
      <c r="AE2230" s="59"/>
      <c r="AF2230" s="59"/>
      <c r="AG2230" s="59"/>
      <c r="AH2230" s="59"/>
      <c r="AI2230" s="59"/>
      <c r="BB2230" s="9" t="e">
        <f>MATCH(BF2230,'New data'!$Y$2:$Y$20000,0)</f>
        <v>#N/A</v>
      </c>
      <c r="BC2230" s="9" t="str">
        <f t="shared" si="103"/>
        <v>No</v>
      </c>
      <c r="BD2230" s="9" t="s">
        <v>20410</v>
      </c>
      <c r="BE2230" s="9" t="str">
        <f t="shared" si="104"/>
        <v>Yes</v>
      </c>
      <c r="BF2230" s="9" t="str">
        <f t="shared" si="105"/>
        <v>Ewa Bryszkiewicz</v>
      </c>
      <c r="BG2230" t="str">
        <f>IFERROR(INDEX('New data'!$Y$2:$Y$20000,BN2230),"-")</f>
        <v>-</v>
      </c>
      <c r="BH2230" t="str">
        <f ca="1">IFERROR(INDEX('New data'!$Y$2:$Y$20000,BO2230),"-")</f>
        <v>-</v>
      </c>
      <c r="BI2230" t="str">
        <f ca="1">IFERROR(INDEX('New data'!$Y$2:$Y$20000,BP2230),"-")</f>
        <v>-</v>
      </c>
      <c r="BJ2230" t="str">
        <f ca="1">IFERROR(INDEX('New data'!$Y$2:$Y$20000,BQ2230),"-")</f>
        <v>-</v>
      </c>
      <c r="BK2230" t="str">
        <f ca="1">IFERROR(INDEX('New data'!$Y$2:$Y$20000,BR2230),"-")</f>
        <v>-</v>
      </c>
      <c r="BL2230" t="str">
        <f ca="1">IFERROR(INDEX('New data'!$Y$2:$Y$20000,BS2230),"-")</f>
        <v>-</v>
      </c>
      <c r="BM2230" t="str">
        <f ca="1">IFERROR(INDEX('New data'!$Y$2:$Y$20000,BT2230),"-")</f>
        <v>-</v>
      </c>
      <c r="BN2230" t="e">
        <f>MATCH($B2230,'New data'!$G$2:$G$20000,0)</f>
        <v>#N/A</v>
      </c>
      <c r="BO2230" t="e">
        <f ca="1">MATCH($B2230,OFFSET('New data'!$G$2,BN2230,0,20000,1),0)+BN2230</f>
        <v>#N/A</v>
      </c>
      <c r="BP2230" t="e">
        <f ca="1">MATCH($B2230,OFFSET('New data'!$G$2,BO2230,0,20000,1),0)+BO2230</f>
        <v>#N/A</v>
      </c>
      <c r="BQ2230" t="e">
        <f ca="1">MATCH($B2230,OFFSET('New data'!$G$2,BP2230,0,20000,1),0)+BP2230</f>
        <v>#N/A</v>
      </c>
      <c r="BR2230" t="e">
        <f ca="1">MATCH($B2230,OFFSET('New data'!$G$2,BQ2230,0,20000,1),0)+BQ2230</f>
        <v>#N/A</v>
      </c>
      <c r="BS2230" t="e">
        <f ca="1">MATCH($B2230,OFFSET('New data'!$G$2,BR2230,0,20000,1),0)+BR2230</f>
        <v>#N/A</v>
      </c>
      <c r="BT2230" t="e">
        <f ca="1">MATCH($B2230,OFFSET('New data'!$G$2,BS2230,0,20000,1),0)+BS2230</f>
        <v>#N/A</v>
      </c>
      <c r="BU2230" s="9"/>
    </row>
    <row r="2231" spans="1:73" ht="16" thickBot="1" x14ac:dyDescent="0.4">
      <c r="A2231" s="58" t="s">
        <v>2244</v>
      </c>
      <c r="B2231" s="58" t="s">
        <v>14613</v>
      </c>
      <c r="C2231" s="58" t="s">
        <v>20050</v>
      </c>
      <c r="D2231" s="59"/>
      <c r="E2231" s="59"/>
      <c r="F2231" s="59"/>
      <c r="G2231" s="59"/>
      <c r="AB2231" s="59"/>
      <c r="AC2231" s="65" t="s">
        <v>20412</v>
      </c>
      <c r="AD2231" s="59"/>
      <c r="AE2231" s="59"/>
      <c r="AF2231" s="59"/>
      <c r="AG2231" s="59"/>
      <c r="AH2231" s="59"/>
      <c r="AI2231" s="59"/>
      <c r="BB2231" s="9" t="e">
        <f>MATCH(BF2231,'New data'!$Y$2:$Y$20000,0)</f>
        <v>#N/A</v>
      </c>
      <c r="BC2231" s="9" t="str">
        <f t="shared" si="103"/>
        <v>No</v>
      </c>
      <c r="BD2231" s="9" t="s">
        <v>20410</v>
      </c>
      <c r="BE2231" s="9" t="str">
        <f t="shared" si="104"/>
        <v>Yes</v>
      </c>
      <c r="BF2231" s="9" t="str">
        <f t="shared" si="105"/>
        <v>Sarah Crawford</v>
      </c>
      <c r="BG2231" t="str">
        <f>IFERROR(INDEX('New data'!$Y$2:$Y$20000,BN2231),"-")</f>
        <v>-</v>
      </c>
      <c r="BH2231" t="str">
        <f ca="1">IFERROR(INDEX('New data'!$Y$2:$Y$20000,BO2231),"-")</f>
        <v>-</v>
      </c>
      <c r="BI2231" t="str">
        <f ca="1">IFERROR(INDEX('New data'!$Y$2:$Y$20000,BP2231),"-")</f>
        <v>-</v>
      </c>
      <c r="BJ2231" t="str">
        <f ca="1">IFERROR(INDEX('New data'!$Y$2:$Y$20000,BQ2231),"-")</f>
        <v>-</v>
      </c>
      <c r="BK2231" t="str">
        <f ca="1">IFERROR(INDEX('New data'!$Y$2:$Y$20000,BR2231),"-")</f>
        <v>-</v>
      </c>
      <c r="BL2231" t="str">
        <f ca="1">IFERROR(INDEX('New data'!$Y$2:$Y$20000,BS2231),"-")</f>
        <v>-</v>
      </c>
      <c r="BM2231" t="str">
        <f ca="1">IFERROR(INDEX('New data'!$Y$2:$Y$20000,BT2231),"-")</f>
        <v>-</v>
      </c>
      <c r="BN2231" t="e">
        <f>MATCH($B2231,'New data'!$G$2:$G$20000,0)</f>
        <v>#N/A</v>
      </c>
      <c r="BO2231" t="e">
        <f ca="1">MATCH($B2231,OFFSET('New data'!$G$2,BN2231,0,20000,1),0)+BN2231</f>
        <v>#N/A</v>
      </c>
      <c r="BP2231" t="e">
        <f ca="1">MATCH($B2231,OFFSET('New data'!$G$2,BO2231,0,20000,1),0)+BO2231</f>
        <v>#N/A</v>
      </c>
      <c r="BQ2231" t="e">
        <f ca="1">MATCH($B2231,OFFSET('New data'!$G$2,BP2231,0,20000,1),0)+BP2231</f>
        <v>#N/A</v>
      </c>
      <c r="BR2231" t="e">
        <f ca="1">MATCH($B2231,OFFSET('New data'!$G$2,BQ2231,0,20000,1),0)+BQ2231</f>
        <v>#N/A</v>
      </c>
      <c r="BS2231" t="e">
        <f ca="1">MATCH($B2231,OFFSET('New data'!$G$2,BR2231,0,20000,1),0)+BR2231</f>
        <v>#N/A</v>
      </c>
      <c r="BT2231" t="e">
        <f ca="1">MATCH($B2231,OFFSET('New data'!$G$2,BS2231,0,20000,1),0)+BS2231</f>
        <v>#N/A</v>
      </c>
      <c r="BU2231" s="9"/>
    </row>
    <row r="2232" spans="1:73" ht="31.5" thickBot="1" x14ac:dyDescent="0.4">
      <c r="A2232" s="58" t="s">
        <v>2245</v>
      </c>
      <c r="B2232" s="58" t="s">
        <v>14613</v>
      </c>
      <c r="C2232" s="58" t="s">
        <v>20050</v>
      </c>
      <c r="D2232" s="59"/>
      <c r="E2232" s="59"/>
      <c r="F2232" s="59"/>
      <c r="G2232" s="59"/>
      <c r="AB2232" s="62" t="s">
        <v>20410</v>
      </c>
      <c r="AC2232" s="65" t="s">
        <v>20412</v>
      </c>
      <c r="AD2232" s="59"/>
      <c r="AE2232" s="59"/>
      <c r="AF2232" s="59"/>
      <c r="AG2232" s="59"/>
      <c r="AH2232" s="59"/>
      <c r="AI2232" s="59"/>
      <c r="BB2232" s="9" t="e">
        <f>MATCH(BF2232,'New data'!$Y$2:$Y$20000,0)</f>
        <v>#N/A</v>
      </c>
      <c r="BC2232" s="9" t="str">
        <f t="shared" si="103"/>
        <v>No</v>
      </c>
      <c r="BD2232" s="9" t="s">
        <v>20410</v>
      </c>
      <c r="BE2232" s="9" t="str">
        <f t="shared" si="104"/>
        <v>Yes</v>
      </c>
      <c r="BF2232" s="9" t="str">
        <f t="shared" si="105"/>
        <v>Benedict Turner</v>
      </c>
      <c r="BG2232" t="str">
        <f>IFERROR(INDEX('New data'!$Y$2:$Y$20000,BN2232),"-")</f>
        <v>-</v>
      </c>
      <c r="BH2232" t="str">
        <f ca="1">IFERROR(INDEX('New data'!$Y$2:$Y$20000,BO2232),"-")</f>
        <v>-</v>
      </c>
      <c r="BI2232" t="str">
        <f ca="1">IFERROR(INDEX('New data'!$Y$2:$Y$20000,BP2232),"-")</f>
        <v>-</v>
      </c>
      <c r="BJ2232" t="str">
        <f ca="1">IFERROR(INDEX('New data'!$Y$2:$Y$20000,BQ2232),"-")</f>
        <v>-</v>
      </c>
      <c r="BK2232" t="str">
        <f ca="1">IFERROR(INDEX('New data'!$Y$2:$Y$20000,BR2232),"-")</f>
        <v>-</v>
      </c>
      <c r="BL2232" t="str">
        <f ca="1">IFERROR(INDEX('New data'!$Y$2:$Y$20000,BS2232),"-")</f>
        <v>-</v>
      </c>
      <c r="BM2232" t="str">
        <f ca="1">IFERROR(INDEX('New data'!$Y$2:$Y$20000,BT2232),"-")</f>
        <v>-</v>
      </c>
      <c r="BN2232" t="e">
        <f>MATCH($B2232,'New data'!$G$2:$G$20000,0)</f>
        <v>#N/A</v>
      </c>
      <c r="BO2232" t="e">
        <f ca="1">MATCH($B2232,OFFSET('New data'!$G$2,BN2232,0,20000,1),0)+BN2232</f>
        <v>#N/A</v>
      </c>
      <c r="BP2232" t="e">
        <f ca="1">MATCH($B2232,OFFSET('New data'!$G$2,BO2232,0,20000,1),0)+BO2232</f>
        <v>#N/A</v>
      </c>
      <c r="BQ2232" t="e">
        <f ca="1">MATCH($B2232,OFFSET('New data'!$G$2,BP2232,0,20000,1),0)+BP2232</f>
        <v>#N/A</v>
      </c>
      <c r="BR2232" t="e">
        <f ca="1">MATCH($B2232,OFFSET('New data'!$G$2,BQ2232,0,20000,1),0)+BQ2232</f>
        <v>#N/A</v>
      </c>
      <c r="BS2232" t="e">
        <f ca="1">MATCH($B2232,OFFSET('New data'!$G$2,BR2232,0,20000,1),0)+BR2232</f>
        <v>#N/A</v>
      </c>
      <c r="BT2232" t="e">
        <f ca="1">MATCH($B2232,OFFSET('New data'!$G$2,BS2232,0,20000,1),0)+BS2232</f>
        <v>#N/A</v>
      </c>
      <c r="BU2232" s="9"/>
    </row>
    <row r="2233" spans="1:73" ht="16" thickBot="1" x14ac:dyDescent="0.4">
      <c r="A2233" s="58" t="s">
        <v>2246</v>
      </c>
      <c r="B2233" s="58" t="s">
        <v>14614</v>
      </c>
      <c r="C2233" s="58" t="s">
        <v>20050</v>
      </c>
      <c r="D2233" s="59"/>
      <c r="E2233" s="59"/>
      <c r="F2233" s="59"/>
      <c r="G2233" s="59"/>
      <c r="AB2233" s="59"/>
      <c r="AC2233" s="65" t="s">
        <v>20412</v>
      </c>
      <c r="AD2233" s="59"/>
      <c r="AE2233" s="59"/>
      <c r="AF2233" s="59"/>
      <c r="AG2233" s="59"/>
      <c r="AH2233" s="59"/>
      <c r="AI2233" s="59"/>
      <c r="BB2233" s="9" t="e">
        <f>MATCH(BF2233,'New data'!$Y$2:$Y$20000,0)</f>
        <v>#N/A</v>
      </c>
      <c r="BC2233" s="9" t="str">
        <f t="shared" si="103"/>
        <v>No</v>
      </c>
      <c r="BD2233" s="9" t="s">
        <v>20410</v>
      </c>
      <c r="BE2233" s="9" t="str">
        <f t="shared" si="104"/>
        <v>Yes</v>
      </c>
      <c r="BF2233" s="9" t="str">
        <f t="shared" si="105"/>
        <v>Aisha Bennett</v>
      </c>
      <c r="BG2233" t="str">
        <f>IFERROR(INDEX('New data'!$Y$2:$Y$20000,BN2233),"-")</f>
        <v>-</v>
      </c>
      <c r="BH2233" t="str">
        <f ca="1">IFERROR(INDEX('New data'!$Y$2:$Y$20000,BO2233),"-")</f>
        <v>-</v>
      </c>
      <c r="BI2233" t="str">
        <f ca="1">IFERROR(INDEX('New data'!$Y$2:$Y$20000,BP2233),"-")</f>
        <v>-</v>
      </c>
      <c r="BJ2233" t="str">
        <f ca="1">IFERROR(INDEX('New data'!$Y$2:$Y$20000,BQ2233),"-")</f>
        <v>-</v>
      </c>
      <c r="BK2233" t="str">
        <f ca="1">IFERROR(INDEX('New data'!$Y$2:$Y$20000,BR2233),"-")</f>
        <v>-</v>
      </c>
      <c r="BL2233" t="str">
        <f ca="1">IFERROR(INDEX('New data'!$Y$2:$Y$20000,BS2233),"-")</f>
        <v>-</v>
      </c>
      <c r="BM2233" t="str">
        <f ca="1">IFERROR(INDEX('New data'!$Y$2:$Y$20000,BT2233),"-")</f>
        <v>-</v>
      </c>
      <c r="BN2233" t="e">
        <f>MATCH($B2233,'New data'!$G$2:$G$20000,0)</f>
        <v>#N/A</v>
      </c>
      <c r="BO2233" t="e">
        <f ca="1">MATCH($B2233,OFFSET('New data'!$G$2,BN2233,0,20000,1),0)+BN2233</f>
        <v>#N/A</v>
      </c>
      <c r="BP2233" t="e">
        <f ca="1">MATCH($B2233,OFFSET('New data'!$G$2,BO2233,0,20000,1),0)+BO2233</f>
        <v>#N/A</v>
      </c>
      <c r="BQ2233" t="e">
        <f ca="1">MATCH($B2233,OFFSET('New data'!$G$2,BP2233,0,20000,1),0)+BP2233</f>
        <v>#N/A</v>
      </c>
      <c r="BR2233" t="e">
        <f ca="1">MATCH($B2233,OFFSET('New data'!$G$2,BQ2233,0,20000,1),0)+BQ2233</f>
        <v>#N/A</v>
      </c>
      <c r="BS2233" t="e">
        <f ca="1">MATCH($B2233,OFFSET('New data'!$G$2,BR2233,0,20000,1),0)+BR2233</f>
        <v>#N/A</v>
      </c>
      <c r="BT2233" t="e">
        <f ca="1">MATCH($B2233,OFFSET('New data'!$G$2,BS2233,0,20000,1),0)+BS2233</f>
        <v>#N/A</v>
      </c>
      <c r="BU2233" s="9"/>
    </row>
    <row r="2234" spans="1:73" ht="31.5" thickBot="1" x14ac:dyDescent="0.4">
      <c r="A2234" s="58" t="s">
        <v>2247</v>
      </c>
      <c r="B2234" s="58" t="s">
        <v>14614</v>
      </c>
      <c r="C2234" s="58" t="s">
        <v>20050</v>
      </c>
      <c r="D2234" s="59"/>
      <c r="E2234" s="59"/>
      <c r="F2234" s="59"/>
      <c r="G2234" s="59"/>
      <c r="AB2234" s="62" t="s">
        <v>20410</v>
      </c>
      <c r="AC2234" s="65" t="s">
        <v>20412</v>
      </c>
      <c r="AD2234" s="59"/>
      <c r="AE2234" s="59"/>
      <c r="AF2234" s="59"/>
      <c r="AG2234" s="59"/>
      <c r="AH2234" s="59"/>
      <c r="AI2234" s="59"/>
      <c r="BB2234" s="9" t="e">
        <f>MATCH(BF2234,'New data'!$Y$2:$Y$20000,0)</f>
        <v>#N/A</v>
      </c>
      <c r="BC2234" s="9" t="str">
        <f t="shared" si="103"/>
        <v>No</v>
      </c>
      <c r="BD2234" s="9" t="s">
        <v>20410</v>
      </c>
      <c r="BE2234" s="9" t="str">
        <f t="shared" si="104"/>
        <v>Yes</v>
      </c>
      <c r="BF2234" s="9" t="str">
        <f t="shared" si="105"/>
        <v>Tracy Bennett</v>
      </c>
      <c r="BG2234" t="str">
        <f>IFERROR(INDEX('New data'!$Y$2:$Y$20000,BN2234),"-")</f>
        <v>-</v>
      </c>
      <c r="BH2234" t="str">
        <f ca="1">IFERROR(INDEX('New data'!$Y$2:$Y$20000,BO2234),"-")</f>
        <v>-</v>
      </c>
      <c r="BI2234" t="str">
        <f ca="1">IFERROR(INDEX('New data'!$Y$2:$Y$20000,BP2234),"-")</f>
        <v>-</v>
      </c>
      <c r="BJ2234" t="str">
        <f ca="1">IFERROR(INDEX('New data'!$Y$2:$Y$20000,BQ2234),"-")</f>
        <v>-</v>
      </c>
      <c r="BK2234" t="str">
        <f ca="1">IFERROR(INDEX('New data'!$Y$2:$Y$20000,BR2234),"-")</f>
        <v>-</v>
      </c>
      <c r="BL2234" t="str">
        <f ca="1">IFERROR(INDEX('New data'!$Y$2:$Y$20000,BS2234),"-")</f>
        <v>-</v>
      </c>
      <c r="BM2234" t="str">
        <f ca="1">IFERROR(INDEX('New data'!$Y$2:$Y$20000,BT2234),"-")</f>
        <v>-</v>
      </c>
      <c r="BN2234" t="e">
        <f>MATCH($B2234,'New data'!$G$2:$G$20000,0)</f>
        <v>#N/A</v>
      </c>
      <c r="BO2234" t="e">
        <f ca="1">MATCH($B2234,OFFSET('New data'!$G$2,BN2234,0,20000,1),0)+BN2234</f>
        <v>#N/A</v>
      </c>
      <c r="BP2234" t="e">
        <f ca="1">MATCH($B2234,OFFSET('New data'!$G$2,BO2234,0,20000,1),0)+BO2234</f>
        <v>#N/A</v>
      </c>
      <c r="BQ2234" t="e">
        <f ca="1">MATCH($B2234,OFFSET('New data'!$G$2,BP2234,0,20000,1),0)+BP2234</f>
        <v>#N/A</v>
      </c>
      <c r="BR2234" t="e">
        <f ca="1">MATCH($B2234,OFFSET('New data'!$G$2,BQ2234,0,20000,1),0)+BQ2234</f>
        <v>#N/A</v>
      </c>
      <c r="BS2234" t="e">
        <f ca="1">MATCH($B2234,OFFSET('New data'!$G$2,BR2234,0,20000,1),0)+BR2234</f>
        <v>#N/A</v>
      </c>
      <c r="BT2234" t="e">
        <f ca="1">MATCH($B2234,OFFSET('New data'!$G$2,BS2234,0,20000,1),0)+BS2234</f>
        <v>#N/A</v>
      </c>
      <c r="BU2234" s="9"/>
    </row>
    <row r="2235" spans="1:73" ht="31.5" thickBot="1" x14ac:dyDescent="0.4">
      <c r="A2235" s="58" t="s">
        <v>2248</v>
      </c>
      <c r="B2235" s="58" t="s">
        <v>14615</v>
      </c>
      <c r="C2235" s="58" t="s">
        <v>20050</v>
      </c>
      <c r="D2235" s="59"/>
      <c r="E2235" s="59"/>
      <c r="F2235" s="59"/>
      <c r="G2235" s="59"/>
      <c r="AB2235" s="62" t="s">
        <v>20410</v>
      </c>
      <c r="AC2235" s="65" t="s">
        <v>20412</v>
      </c>
      <c r="AD2235" s="59"/>
      <c r="AE2235" s="59"/>
      <c r="AF2235" s="59"/>
      <c r="AG2235" s="59"/>
      <c r="AH2235" s="59"/>
      <c r="AI2235" s="59"/>
      <c r="BB2235" s="9" t="e">
        <f>MATCH(BF2235,'New data'!$Y$2:$Y$20000,0)</f>
        <v>#N/A</v>
      </c>
      <c r="BC2235" s="9" t="str">
        <f t="shared" si="103"/>
        <v>No</v>
      </c>
      <c r="BD2235" s="9" t="s">
        <v>20410</v>
      </c>
      <c r="BE2235" s="9" t="str">
        <f t="shared" si="104"/>
        <v>Yes</v>
      </c>
      <c r="BF2235" s="9" t="str">
        <f t="shared" si="105"/>
        <v>Carol Malcolm</v>
      </c>
      <c r="BG2235" t="str">
        <f>IFERROR(INDEX('New data'!$Y$2:$Y$20000,BN2235),"-")</f>
        <v>-</v>
      </c>
      <c r="BH2235" t="str">
        <f ca="1">IFERROR(INDEX('New data'!$Y$2:$Y$20000,BO2235),"-")</f>
        <v>-</v>
      </c>
      <c r="BI2235" t="str">
        <f ca="1">IFERROR(INDEX('New data'!$Y$2:$Y$20000,BP2235),"-")</f>
        <v>-</v>
      </c>
      <c r="BJ2235" t="str">
        <f ca="1">IFERROR(INDEX('New data'!$Y$2:$Y$20000,BQ2235),"-")</f>
        <v>-</v>
      </c>
      <c r="BK2235" t="str">
        <f ca="1">IFERROR(INDEX('New data'!$Y$2:$Y$20000,BR2235),"-")</f>
        <v>-</v>
      </c>
      <c r="BL2235" t="str">
        <f ca="1">IFERROR(INDEX('New data'!$Y$2:$Y$20000,BS2235),"-")</f>
        <v>-</v>
      </c>
      <c r="BM2235" t="str">
        <f ca="1">IFERROR(INDEX('New data'!$Y$2:$Y$20000,BT2235),"-")</f>
        <v>-</v>
      </c>
      <c r="BN2235" t="e">
        <f>MATCH($B2235,'New data'!$G$2:$G$20000,0)</f>
        <v>#N/A</v>
      </c>
      <c r="BO2235" t="e">
        <f ca="1">MATCH($B2235,OFFSET('New data'!$G$2,BN2235,0,20000,1),0)+BN2235</f>
        <v>#N/A</v>
      </c>
      <c r="BP2235" t="e">
        <f ca="1">MATCH($B2235,OFFSET('New data'!$G$2,BO2235,0,20000,1),0)+BO2235</f>
        <v>#N/A</v>
      </c>
      <c r="BQ2235" t="e">
        <f ca="1">MATCH($B2235,OFFSET('New data'!$G$2,BP2235,0,20000,1),0)+BP2235</f>
        <v>#N/A</v>
      </c>
      <c r="BR2235" t="e">
        <f ca="1">MATCH($B2235,OFFSET('New data'!$G$2,BQ2235,0,20000,1),0)+BQ2235</f>
        <v>#N/A</v>
      </c>
      <c r="BS2235" t="e">
        <f ca="1">MATCH($B2235,OFFSET('New data'!$G$2,BR2235,0,20000,1),0)+BR2235</f>
        <v>#N/A</v>
      </c>
      <c r="BT2235" t="e">
        <f ca="1">MATCH($B2235,OFFSET('New data'!$G$2,BS2235,0,20000,1),0)+BS2235</f>
        <v>#N/A</v>
      </c>
      <c r="BU2235" s="9"/>
    </row>
    <row r="2236" spans="1:73" ht="31.5" thickBot="1" x14ac:dyDescent="0.4">
      <c r="A2236" s="58" t="s">
        <v>2249</v>
      </c>
      <c r="B2236" s="58" t="s">
        <v>14615</v>
      </c>
      <c r="C2236" s="58" t="s">
        <v>20050</v>
      </c>
      <c r="D2236" s="59"/>
      <c r="E2236" s="59"/>
      <c r="F2236" s="59"/>
      <c r="G2236" s="59"/>
      <c r="AB2236" s="59"/>
      <c r="AC2236" s="65" t="s">
        <v>20412</v>
      </c>
      <c r="AD2236" s="59"/>
      <c r="AE2236" s="59"/>
      <c r="AF2236" s="59"/>
      <c r="AG2236" s="59"/>
      <c r="AH2236" s="59"/>
      <c r="AI2236" s="59"/>
      <c r="BB2236" s="9" t="e">
        <f>MATCH(BF2236,'New data'!$Y$2:$Y$20000,0)</f>
        <v>#N/A</v>
      </c>
      <c r="BC2236" s="9" t="str">
        <f t="shared" si="103"/>
        <v>No</v>
      </c>
      <c r="BD2236" s="9" t="s">
        <v>20410</v>
      </c>
      <c r="BE2236" s="9" t="str">
        <f t="shared" si="104"/>
        <v>Yes</v>
      </c>
      <c r="BF2236" s="9" t="str">
        <f t="shared" si="105"/>
        <v>Dahlia Malcolm</v>
      </c>
      <c r="BG2236" t="str">
        <f>IFERROR(INDEX('New data'!$Y$2:$Y$20000,BN2236),"-")</f>
        <v>-</v>
      </c>
      <c r="BH2236" t="str">
        <f ca="1">IFERROR(INDEX('New data'!$Y$2:$Y$20000,BO2236),"-")</f>
        <v>-</v>
      </c>
      <c r="BI2236" t="str">
        <f ca="1">IFERROR(INDEX('New data'!$Y$2:$Y$20000,BP2236),"-")</f>
        <v>-</v>
      </c>
      <c r="BJ2236" t="str">
        <f ca="1">IFERROR(INDEX('New data'!$Y$2:$Y$20000,BQ2236),"-")</f>
        <v>-</v>
      </c>
      <c r="BK2236" t="str">
        <f ca="1">IFERROR(INDEX('New data'!$Y$2:$Y$20000,BR2236),"-")</f>
        <v>-</v>
      </c>
      <c r="BL2236" t="str">
        <f ca="1">IFERROR(INDEX('New data'!$Y$2:$Y$20000,BS2236),"-")</f>
        <v>-</v>
      </c>
      <c r="BM2236" t="str">
        <f ca="1">IFERROR(INDEX('New data'!$Y$2:$Y$20000,BT2236),"-")</f>
        <v>-</v>
      </c>
      <c r="BN2236" t="e">
        <f>MATCH($B2236,'New data'!$G$2:$G$20000,0)</f>
        <v>#N/A</v>
      </c>
      <c r="BO2236" t="e">
        <f ca="1">MATCH($B2236,OFFSET('New data'!$G$2,BN2236,0,20000,1),0)+BN2236</f>
        <v>#N/A</v>
      </c>
      <c r="BP2236" t="e">
        <f ca="1">MATCH($B2236,OFFSET('New data'!$G$2,BO2236,0,20000,1),0)+BO2236</f>
        <v>#N/A</v>
      </c>
      <c r="BQ2236" t="e">
        <f ca="1">MATCH($B2236,OFFSET('New data'!$G$2,BP2236,0,20000,1),0)+BP2236</f>
        <v>#N/A</v>
      </c>
      <c r="BR2236" t="e">
        <f ca="1">MATCH($B2236,OFFSET('New data'!$G$2,BQ2236,0,20000,1),0)+BQ2236</f>
        <v>#N/A</v>
      </c>
      <c r="BS2236" t="e">
        <f ca="1">MATCH($B2236,OFFSET('New data'!$G$2,BR2236,0,20000,1),0)+BR2236</f>
        <v>#N/A</v>
      </c>
      <c r="BT2236" t="e">
        <f ca="1">MATCH($B2236,OFFSET('New data'!$G$2,BS2236,0,20000,1),0)+BS2236</f>
        <v>#N/A</v>
      </c>
      <c r="BU2236" s="9"/>
    </row>
    <row r="2237" spans="1:73" ht="31.5" thickBot="1" x14ac:dyDescent="0.4">
      <c r="A2237" s="58" t="s">
        <v>2250</v>
      </c>
      <c r="B2237" s="58" t="s">
        <v>14615</v>
      </c>
      <c r="C2237" s="58" t="s">
        <v>20050</v>
      </c>
      <c r="D2237" s="59"/>
      <c r="E2237" s="59"/>
      <c r="F2237" s="59"/>
      <c r="G2237" s="59"/>
      <c r="AB2237" s="59"/>
      <c r="AC2237" s="65" t="s">
        <v>20412</v>
      </c>
      <c r="AD2237" s="59"/>
      <c r="AE2237" s="59"/>
      <c r="AF2237" s="59"/>
      <c r="AG2237" s="59"/>
      <c r="AH2237" s="59"/>
      <c r="AI2237" s="59"/>
      <c r="BB2237" s="9" t="e">
        <f>MATCH(BF2237,'New data'!$Y$2:$Y$20000,0)</f>
        <v>#N/A</v>
      </c>
      <c r="BC2237" s="9" t="str">
        <f t="shared" si="103"/>
        <v>No</v>
      </c>
      <c r="BD2237" s="9" t="s">
        <v>20410</v>
      </c>
      <c r="BE2237" s="9" t="str">
        <f t="shared" si="104"/>
        <v>Yes</v>
      </c>
      <c r="BF2237" s="9" t="str">
        <f t="shared" si="105"/>
        <v>Divante Malcolm</v>
      </c>
      <c r="BG2237" t="str">
        <f>IFERROR(INDEX('New data'!$Y$2:$Y$20000,BN2237),"-")</f>
        <v>-</v>
      </c>
      <c r="BH2237" t="str">
        <f ca="1">IFERROR(INDEX('New data'!$Y$2:$Y$20000,BO2237),"-")</f>
        <v>-</v>
      </c>
      <c r="BI2237" t="str">
        <f ca="1">IFERROR(INDEX('New data'!$Y$2:$Y$20000,BP2237),"-")</f>
        <v>-</v>
      </c>
      <c r="BJ2237" t="str">
        <f ca="1">IFERROR(INDEX('New data'!$Y$2:$Y$20000,BQ2237),"-")</f>
        <v>-</v>
      </c>
      <c r="BK2237" t="str">
        <f ca="1">IFERROR(INDEX('New data'!$Y$2:$Y$20000,BR2237),"-")</f>
        <v>-</v>
      </c>
      <c r="BL2237" t="str">
        <f ca="1">IFERROR(INDEX('New data'!$Y$2:$Y$20000,BS2237),"-")</f>
        <v>-</v>
      </c>
      <c r="BM2237" t="str">
        <f ca="1">IFERROR(INDEX('New data'!$Y$2:$Y$20000,BT2237),"-")</f>
        <v>-</v>
      </c>
      <c r="BN2237" t="e">
        <f>MATCH($B2237,'New data'!$G$2:$G$20000,0)</f>
        <v>#N/A</v>
      </c>
      <c r="BO2237" t="e">
        <f ca="1">MATCH($B2237,OFFSET('New data'!$G$2,BN2237,0,20000,1),0)+BN2237</f>
        <v>#N/A</v>
      </c>
      <c r="BP2237" t="e">
        <f ca="1">MATCH($B2237,OFFSET('New data'!$G$2,BO2237,0,20000,1),0)+BO2237</f>
        <v>#N/A</v>
      </c>
      <c r="BQ2237" t="e">
        <f ca="1">MATCH($B2237,OFFSET('New data'!$G$2,BP2237,0,20000,1),0)+BP2237</f>
        <v>#N/A</v>
      </c>
      <c r="BR2237" t="e">
        <f ca="1">MATCH($B2237,OFFSET('New data'!$G$2,BQ2237,0,20000,1),0)+BQ2237</f>
        <v>#N/A</v>
      </c>
      <c r="BS2237" t="e">
        <f ca="1">MATCH($B2237,OFFSET('New data'!$G$2,BR2237,0,20000,1),0)+BR2237</f>
        <v>#N/A</v>
      </c>
      <c r="BT2237" t="e">
        <f ca="1">MATCH($B2237,OFFSET('New data'!$G$2,BS2237,0,20000,1),0)+BS2237</f>
        <v>#N/A</v>
      </c>
      <c r="BU2237" s="9"/>
    </row>
    <row r="2238" spans="1:73" ht="31.5" thickBot="1" x14ac:dyDescent="0.4">
      <c r="A2238" s="58" t="s">
        <v>2251</v>
      </c>
      <c r="B2238" s="58" t="s">
        <v>14615</v>
      </c>
      <c r="C2238" s="58" t="s">
        <v>20050</v>
      </c>
      <c r="D2238" s="59"/>
      <c r="E2238" s="59"/>
      <c r="F2238" s="59"/>
      <c r="G2238" s="59"/>
      <c r="AB2238" s="59"/>
      <c r="AC2238" s="65" t="s">
        <v>20412</v>
      </c>
      <c r="AD2238" s="59"/>
      <c r="AE2238" s="59"/>
      <c r="AF2238" s="59"/>
      <c r="AG2238" s="59"/>
      <c r="AH2238" s="59"/>
      <c r="AI2238" s="59"/>
      <c r="BB2238" s="9" t="e">
        <f>MATCH(BF2238,'New data'!$Y$2:$Y$20000,0)</f>
        <v>#N/A</v>
      </c>
      <c r="BC2238" s="9" t="str">
        <f t="shared" si="103"/>
        <v>No</v>
      </c>
      <c r="BD2238" s="9" t="s">
        <v>20410</v>
      </c>
      <c r="BE2238" s="9" t="str">
        <f t="shared" si="104"/>
        <v>Yes</v>
      </c>
      <c r="BF2238" s="9" t="str">
        <f t="shared" si="105"/>
        <v>Donovan Malcolm</v>
      </c>
      <c r="BG2238" t="str">
        <f>IFERROR(INDEX('New data'!$Y$2:$Y$20000,BN2238),"-")</f>
        <v>-</v>
      </c>
      <c r="BH2238" t="str">
        <f ca="1">IFERROR(INDEX('New data'!$Y$2:$Y$20000,BO2238),"-")</f>
        <v>-</v>
      </c>
      <c r="BI2238" t="str">
        <f ca="1">IFERROR(INDEX('New data'!$Y$2:$Y$20000,BP2238),"-")</f>
        <v>-</v>
      </c>
      <c r="BJ2238" t="str">
        <f ca="1">IFERROR(INDEX('New data'!$Y$2:$Y$20000,BQ2238),"-")</f>
        <v>-</v>
      </c>
      <c r="BK2238" t="str">
        <f ca="1">IFERROR(INDEX('New data'!$Y$2:$Y$20000,BR2238),"-")</f>
        <v>-</v>
      </c>
      <c r="BL2238" t="str">
        <f ca="1">IFERROR(INDEX('New data'!$Y$2:$Y$20000,BS2238),"-")</f>
        <v>-</v>
      </c>
      <c r="BM2238" t="str">
        <f ca="1">IFERROR(INDEX('New data'!$Y$2:$Y$20000,BT2238),"-")</f>
        <v>-</v>
      </c>
      <c r="BN2238" t="e">
        <f>MATCH($B2238,'New data'!$G$2:$G$20000,0)</f>
        <v>#N/A</v>
      </c>
      <c r="BO2238" t="e">
        <f ca="1">MATCH($B2238,OFFSET('New data'!$G$2,BN2238,0,20000,1),0)+BN2238</f>
        <v>#N/A</v>
      </c>
      <c r="BP2238" t="e">
        <f ca="1">MATCH($B2238,OFFSET('New data'!$G$2,BO2238,0,20000,1),0)+BO2238</f>
        <v>#N/A</v>
      </c>
      <c r="BQ2238" t="e">
        <f ca="1">MATCH($B2238,OFFSET('New data'!$G$2,BP2238,0,20000,1),0)+BP2238</f>
        <v>#N/A</v>
      </c>
      <c r="BR2238" t="e">
        <f ca="1">MATCH($B2238,OFFSET('New data'!$G$2,BQ2238,0,20000,1),0)+BQ2238</f>
        <v>#N/A</v>
      </c>
      <c r="BS2238" t="e">
        <f ca="1">MATCH($B2238,OFFSET('New data'!$G$2,BR2238,0,20000,1),0)+BR2238</f>
        <v>#N/A</v>
      </c>
      <c r="BT2238" t="e">
        <f ca="1">MATCH($B2238,OFFSET('New data'!$G$2,BS2238,0,20000,1),0)+BS2238</f>
        <v>#N/A</v>
      </c>
      <c r="BU2238" s="9"/>
    </row>
    <row r="2239" spans="1:73" ht="31.5" thickBot="1" x14ac:dyDescent="0.4">
      <c r="A2239" s="58" t="s">
        <v>2252</v>
      </c>
      <c r="B2239" s="58" t="s">
        <v>14616</v>
      </c>
      <c r="C2239" s="58" t="s">
        <v>20050</v>
      </c>
      <c r="D2239" s="59"/>
      <c r="E2239" s="59"/>
      <c r="F2239" s="59"/>
      <c r="G2239" s="59"/>
      <c r="AB2239" s="59"/>
      <c r="AC2239" s="65" t="s">
        <v>20412</v>
      </c>
      <c r="AD2239" s="59"/>
      <c r="AE2239" s="59"/>
      <c r="AF2239" s="59"/>
      <c r="AG2239" s="59"/>
      <c r="AH2239" s="59"/>
      <c r="AI2239" s="59"/>
      <c r="BB2239" s="9" t="e">
        <f>MATCH(BF2239,'New data'!$Y$2:$Y$20000,0)</f>
        <v>#N/A</v>
      </c>
      <c r="BC2239" s="9" t="str">
        <f t="shared" si="103"/>
        <v>No</v>
      </c>
      <c r="BD2239" s="9" t="s">
        <v>20410</v>
      </c>
      <c r="BE2239" s="9" t="str">
        <f t="shared" si="104"/>
        <v>Yes</v>
      </c>
      <c r="BF2239" s="9" t="str">
        <f t="shared" si="105"/>
        <v>Mebrat Halli</v>
      </c>
      <c r="BG2239" t="str">
        <f>IFERROR(INDEX('New data'!$Y$2:$Y$20000,BN2239),"-")</f>
        <v>-</v>
      </c>
      <c r="BH2239" t="str">
        <f ca="1">IFERROR(INDEX('New data'!$Y$2:$Y$20000,BO2239),"-")</f>
        <v>-</v>
      </c>
      <c r="BI2239" t="str">
        <f ca="1">IFERROR(INDEX('New data'!$Y$2:$Y$20000,BP2239),"-")</f>
        <v>-</v>
      </c>
      <c r="BJ2239" t="str">
        <f ca="1">IFERROR(INDEX('New data'!$Y$2:$Y$20000,BQ2239),"-")</f>
        <v>-</v>
      </c>
      <c r="BK2239" t="str">
        <f ca="1">IFERROR(INDEX('New data'!$Y$2:$Y$20000,BR2239),"-")</f>
        <v>-</v>
      </c>
      <c r="BL2239" t="str">
        <f ca="1">IFERROR(INDEX('New data'!$Y$2:$Y$20000,BS2239),"-")</f>
        <v>-</v>
      </c>
      <c r="BM2239" t="str">
        <f ca="1">IFERROR(INDEX('New data'!$Y$2:$Y$20000,BT2239),"-")</f>
        <v>-</v>
      </c>
      <c r="BN2239" t="e">
        <f>MATCH($B2239,'New data'!$G$2:$G$20000,0)</f>
        <v>#N/A</v>
      </c>
      <c r="BO2239" t="e">
        <f ca="1">MATCH($B2239,OFFSET('New data'!$G$2,BN2239,0,20000,1),0)+BN2239</f>
        <v>#N/A</v>
      </c>
      <c r="BP2239" t="e">
        <f ca="1">MATCH($B2239,OFFSET('New data'!$G$2,BO2239,0,20000,1),0)+BO2239</f>
        <v>#N/A</v>
      </c>
      <c r="BQ2239" t="e">
        <f ca="1">MATCH($B2239,OFFSET('New data'!$G$2,BP2239,0,20000,1),0)+BP2239</f>
        <v>#N/A</v>
      </c>
      <c r="BR2239" t="e">
        <f ca="1">MATCH($B2239,OFFSET('New data'!$G$2,BQ2239,0,20000,1),0)+BQ2239</f>
        <v>#N/A</v>
      </c>
      <c r="BS2239" t="e">
        <f ca="1">MATCH($B2239,OFFSET('New data'!$G$2,BR2239,0,20000,1),0)+BR2239</f>
        <v>#N/A</v>
      </c>
      <c r="BT2239" t="e">
        <f ca="1">MATCH($B2239,OFFSET('New data'!$G$2,BS2239,0,20000,1),0)+BS2239</f>
        <v>#N/A</v>
      </c>
      <c r="BU2239" s="9"/>
    </row>
    <row r="2240" spans="1:73" ht="31.5" thickBot="1" x14ac:dyDescent="0.4">
      <c r="A2240" s="58" t="s">
        <v>2253</v>
      </c>
      <c r="B2240" s="58" t="s">
        <v>14616</v>
      </c>
      <c r="C2240" s="58" t="s">
        <v>20050</v>
      </c>
      <c r="D2240" s="59"/>
      <c r="E2240" s="59"/>
      <c r="F2240" s="59"/>
      <c r="G2240" s="59"/>
      <c r="AB2240" s="59"/>
      <c r="AC2240" s="65" t="s">
        <v>20412</v>
      </c>
      <c r="AD2240" s="59"/>
      <c r="AE2240" s="59"/>
      <c r="AF2240" s="59"/>
      <c r="AG2240" s="59"/>
      <c r="AH2240" s="59"/>
      <c r="AI2240" s="59"/>
      <c r="BB2240" s="9" t="e">
        <f>MATCH(BF2240,'New data'!$Y$2:$Y$20000,0)</f>
        <v>#N/A</v>
      </c>
      <c r="BC2240" s="9" t="str">
        <f t="shared" si="103"/>
        <v>No</v>
      </c>
      <c r="BD2240" s="9" t="s">
        <v>20410</v>
      </c>
      <c r="BE2240" s="9" t="str">
        <f t="shared" si="104"/>
        <v>Yes</v>
      </c>
      <c r="BF2240" s="9" t="str">
        <f t="shared" si="105"/>
        <v>Ayman Safe</v>
      </c>
      <c r="BG2240" t="str">
        <f>IFERROR(INDEX('New data'!$Y$2:$Y$20000,BN2240),"-")</f>
        <v>-</v>
      </c>
      <c r="BH2240" t="str">
        <f ca="1">IFERROR(INDEX('New data'!$Y$2:$Y$20000,BO2240),"-")</f>
        <v>-</v>
      </c>
      <c r="BI2240" t="str">
        <f ca="1">IFERROR(INDEX('New data'!$Y$2:$Y$20000,BP2240),"-")</f>
        <v>-</v>
      </c>
      <c r="BJ2240" t="str">
        <f ca="1">IFERROR(INDEX('New data'!$Y$2:$Y$20000,BQ2240),"-")</f>
        <v>-</v>
      </c>
      <c r="BK2240" t="str">
        <f ca="1">IFERROR(INDEX('New data'!$Y$2:$Y$20000,BR2240),"-")</f>
        <v>-</v>
      </c>
      <c r="BL2240" t="str">
        <f ca="1">IFERROR(INDEX('New data'!$Y$2:$Y$20000,BS2240),"-")</f>
        <v>-</v>
      </c>
      <c r="BM2240" t="str">
        <f ca="1">IFERROR(INDEX('New data'!$Y$2:$Y$20000,BT2240),"-")</f>
        <v>-</v>
      </c>
      <c r="BN2240" t="e">
        <f>MATCH($B2240,'New data'!$G$2:$G$20000,0)</f>
        <v>#N/A</v>
      </c>
      <c r="BO2240" t="e">
        <f ca="1">MATCH($B2240,OFFSET('New data'!$G$2,BN2240,0,20000,1),0)+BN2240</f>
        <v>#N/A</v>
      </c>
      <c r="BP2240" t="e">
        <f ca="1">MATCH($B2240,OFFSET('New data'!$G$2,BO2240,0,20000,1),0)+BO2240</f>
        <v>#N/A</v>
      </c>
      <c r="BQ2240" t="e">
        <f ca="1">MATCH($B2240,OFFSET('New data'!$G$2,BP2240,0,20000,1),0)+BP2240</f>
        <v>#N/A</v>
      </c>
      <c r="BR2240" t="e">
        <f ca="1">MATCH($B2240,OFFSET('New data'!$G$2,BQ2240,0,20000,1),0)+BQ2240</f>
        <v>#N/A</v>
      </c>
      <c r="BS2240" t="e">
        <f ca="1">MATCH($B2240,OFFSET('New data'!$G$2,BR2240,0,20000,1),0)+BR2240</f>
        <v>#N/A</v>
      </c>
      <c r="BT2240" t="e">
        <f ca="1">MATCH($B2240,OFFSET('New data'!$G$2,BS2240,0,20000,1),0)+BS2240</f>
        <v>#N/A</v>
      </c>
      <c r="BU2240" s="9"/>
    </row>
    <row r="2241" spans="1:73" ht="31.5" thickBot="1" x14ac:dyDescent="0.4">
      <c r="A2241" s="58" t="s">
        <v>2254</v>
      </c>
      <c r="B2241" s="58" t="s">
        <v>14617</v>
      </c>
      <c r="C2241" s="58" t="s">
        <v>20050</v>
      </c>
      <c r="D2241" s="59"/>
      <c r="E2241" s="59"/>
      <c r="F2241" s="59"/>
      <c r="G2241" s="59"/>
      <c r="AB2241" s="59"/>
      <c r="AC2241" s="65" t="s">
        <v>20412</v>
      </c>
      <c r="AD2241" s="59"/>
      <c r="AE2241" s="59"/>
      <c r="AF2241" s="59"/>
      <c r="AG2241" s="59"/>
      <c r="AH2241" s="59"/>
      <c r="AI2241" s="59"/>
      <c r="BB2241" s="9" t="e">
        <f>MATCH(BF2241,'New data'!$Y$2:$Y$20000,0)</f>
        <v>#N/A</v>
      </c>
      <c r="BC2241" s="9" t="str">
        <f t="shared" si="103"/>
        <v>No</v>
      </c>
      <c r="BD2241" s="9" t="s">
        <v>20410</v>
      </c>
      <c r="BE2241" s="9" t="str">
        <f t="shared" si="104"/>
        <v>Yes</v>
      </c>
      <c r="BF2241" s="9" t="str">
        <f t="shared" si="105"/>
        <v>Nya Albert</v>
      </c>
      <c r="BG2241" t="str">
        <f>IFERROR(INDEX('New data'!$Y$2:$Y$20000,BN2241),"-")</f>
        <v>-</v>
      </c>
      <c r="BH2241" t="str">
        <f ca="1">IFERROR(INDEX('New data'!$Y$2:$Y$20000,BO2241),"-")</f>
        <v>-</v>
      </c>
      <c r="BI2241" t="str">
        <f ca="1">IFERROR(INDEX('New data'!$Y$2:$Y$20000,BP2241),"-")</f>
        <v>-</v>
      </c>
      <c r="BJ2241" t="str">
        <f ca="1">IFERROR(INDEX('New data'!$Y$2:$Y$20000,BQ2241),"-")</f>
        <v>-</v>
      </c>
      <c r="BK2241" t="str">
        <f ca="1">IFERROR(INDEX('New data'!$Y$2:$Y$20000,BR2241),"-")</f>
        <v>-</v>
      </c>
      <c r="BL2241" t="str">
        <f ca="1">IFERROR(INDEX('New data'!$Y$2:$Y$20000,BS2241),"-")</f>
        <v>-</v>
      </c>
      <c r="BM2241" t="str">
        <f ca="1">IFERROR(INDEX('New data'!$Y$2:$Y$20000,BT2241),"-")</f>
        <v>-</v>
      </c>
      <c r="BN2241" t="e">
        <f>MATCH($B2241,'New data'!$G$2:$G$20000,0)</f>
        <v>#N/A</v>
      </c>
      <c r="BO2241" t="e">
        <f ca="1">MATCH($B2241,OFFSET('New data'!$G$2,BN2241,0,20000,1),0)+BN2241</f>
        <v>#N/A</v>
      </c>
      <c r="BP2241" t="e">
        <f ca="1">MATCH($B2241,OFFSET('New data'!$G$2,BO2241,0,20000,1),0)+BO2241</f>
        <v>#N/A</v>
      </c>
      <c r="BQ2241" t="e">
        <f ca="1">MATCH($B2241,OFFSET('New data'!$G$2,BP2241,0,20000,1),0)+BP2241</f>
        <v>#N/A</v>
      </c>
      <c r="BR2241" t="e">
        <f ca="1">MATCH($B2241,OFFSET('New data'!$G$2,BQ2241,0,20000,1),0)+BQ2241</f>
        <v>#N/A</v>
      </c>
      <c r="BS2241" t="e">
        <f ca="1">MATCH($B2241,OFFSET('New data'!$G$2,BR2241,0,20000,1),0)+BR2241</f>
        <v>#N/A</v>
      </c>
      <c r="BT2241" t="e">
        <f ca="1">MATCH($B2241,OFFSET('New data'!$G$2,BS2241,0,20000,1),0)+BS2241</f>
        <v>#N/A</v>
      </c>
      <c r="BU2241" s="9"/>
    </row>
    <row r="2242" spans="1:73" ht="31.5" thickBot="1" x14ac:dyDescent="0.4">
      <c r="A2242" s="58" t="s">
        <v>2255</v>
      </c>
      <c r="B2242" s="58" t="s">
        <v>14617</v>
      </c>
      <c r="C2242" s="58" t="s">
        <v>20050</v>
      </c>
      <c r="D2242" s="59"/>
      <c r="E2242" s="59"/>
      <c r="F2242" s="59"/>
      <c r="G2242" s="59"/>
      <c r="AB2242" s="59"/>
      <c r="AC2242" s="65" t="s">
        <v>20412</v>
      </c>
      <c r="AD2242" s="59"/>
      <c r="AE2242" s="59"/>
      <c r="AF2242" s="59"/>
      <c r="AG2242" s="59"/>
      <c r="AH2242" s="59"/>
      <c r="AI2242" s="59"/>
      <c r="BB2242" s="9" t="e">
        <f>MATCH(BF2242,'New data'!$Y$2:$Y$20000,0)</f>
        <v>#N/A</v>
      </c>
      <c r="BC2242" s="9" t="str">
        <f t="shared" si="103"/>
        <v>No</v>
      </c>
      <c r="BD2242" s="9" t="s">
        <v>20410</v>
      </c>
      <c r="BE2242" s="9" t="str">
        <f t="shared" si="104"/>
        <v>Yes</v>
      </c>
      <c r="BF2242" s="9" t="str">
        <f t="shared" si="105"/>
        <v>Shantell Albert</v>
      </c>
      <c r="BG2242" t="str">
        <f>IFERROR(INDEX('New data'!$Y$2:$Y$20000,BN2242),"-")</f>
        <v>-</v>
      </c>
      <c r="BH2242" t="str">
        <f ca="1">IFERROR(INDEX('New data'!$Y$2:$Y$20000,BO2242),"-")</f>
        <v>-</v>
      </c>
      <c r="BI2242" t="str">
        <f ca="1">IFERROR(INDEX('New data'!$Y$2:$Y$20000,BP2242),"-")</f>
        <v>-</v>
      </c>
      <c r="BJ2242" t="str">
        <f ca="1">IFERROR(INDEX('New data'!$Y$2:$Y$20000,BQ2242),"-")</f>
        <v>-</v>
      </c>
      <c r="BK2242" t="str">
        <f ca="1">IFERROR(INDEX('New data'!$Y$2:$Y$20000,BR2242),"-")</f>
        <v>-</v>
      </c>
      <c r="BL2242" t="str">
        <f ca="1">IFERROR(INDEX('New data'!$Y$2:$Y$20000,BS2242),"-")</f>
        <v>-</v>
      </c>
      <c r="BM2242" t="str">
        <f ca="1">IFERROR(INDEX('New data'!$Y$2:$Y$20000,BT2242),"-")</f>
        <v>-</v>
      </c>
      <c r="BN2242" t="e">
        <f>MATCH($B2242,'New data'!$G$2:$G$20000,0)</f>
        <v>#N/A</v>
      </c>
      <c r="BO2242" t="e">
        <f ca="1">MATCH($B2242,OFFSET('New data'!$G$2,BN2242,0,20000,1),0)+BN2242</f>
        <v>#N/A</v>
      </c>
      <c r="BP2242" t="e">
        <f ca="1">MATCH($B2242,OFFSET('New data'!$G$2,BO2242,0,20000,1),0)+BO2242</f>
        <v>#N/A</v>
      </c>
      <c r="BQ2242" t="e">
        <f ca="1">MATCH($B2242,OFFSET('New data'!$G$2,BP2242,0,20000,1),0)+BP2242</f>
        <v>#N/A</v>
      </c>
      <c r="BR2242" t="e">
        <f ca="1">MATCH($B2242,OFFSET('New data'!$G$2,BQ2242,0,20000,1),0)+BQ2242</f>
        <v>#N/A</v>
      </c>
      <c r="BS2242" t="e">
        <f ca="1">MATCH($B2242,OFFSET('New data'!$G$2,BR2242,0,20000,1),0)+BR2242</f>
        <v>#N/A</v>
      </c>
      <c r="BT2242" t="e">
        <f ca="1">MATCH($B2242,OFFSET('New data'!$G$2,BS2242,0,20000,1),0)+BS2242</f>
        <v>#N/A</v>
      </c>
      <c r="BU2242" s="9"/>
    </row>
    <row r="2243" spans="1:73" ht="31.5" thickBot="1" x14ac:dyDescent="0.4">
      <c r="A2243" s="58" t="s">
        <v>2256</v>
      </c>
      <c r="B2243" s="58" t="s">
        <v>14618</v>
      </c>
      <c r="C2243" s="58" t="s">
        <v>20050</v>
      </c>
      <c r="D2243" s="59"/>
      <c r="E2243" s="59"/>
      <c r="F2243" s="59"/>
      <c r="G2243" s="59"/>
      <c r="AB2243" s="59"/>
      <c r="AC2243" s="65" t="s">
        <v>20412</v>
      </c>
      <c r="AD2243" s="59"/>
      <c r="AE2243" s="59"/>
      <c r="AF2243" s="59"/>
      <c r="AG2243" s="59"/>
      <c r="AH2243" s="59"/>
      <c r="AI2243" s="59"/>
      <c r="BB2243" s="9" t="e">
        <f>MATCH(BF2243,'New data'!$Y$2:$Y$20000,0)</f>
        <v>#N/A</v>
      </c>
      <c r="BC2243" s="9" t="str">
        <f t="shared" ref="BC2243:BC2306" si="106">IF(ISERROR(BB2243),"No","Yes")</f>
        <v>No</v>
      </c>
      <c r="BD2243" s="9" t="s">
        <v>20410</v>
      </c>
      <c r="BE2243" s="9" t="str">
        <f t="shared" ref="BE2243:BE2306" si="107">IF(LEN(AB2243&amp;AC2243&amp;AD2243&amp;AE2243&amp;AF2243&amp;AG2243&amp;AH2243&amp;AI2243&amp;AJ2243&amp;AK2243&amp;AL2243&amp;AM2243&amp;AN2243&amp;AO2243&amp;AP2243&amp;AQ2243&amp;AR2243&amp;AS2243&amp;AT2243&amp;AU2243&amp;AV2243&amp;AW2243&amp;AX2243&amp;AY2243&amp;AZ2243)&gt;0,"Yes","No")</f>
        <v>Yes</v>
      </c>
      <c r="BF2243" s="9" t="str">
        <f t="shared" ref="BF2243:BF2306" si="108">TRIM(A2243)</f>
        <v>Fatiha Haddadi</v>
      </c>
      <c r="BG2243" t="str">
        <f>IFERROR(INDEX('New data'!$Y$2:$Y$20000,BN2243),"-")</f>
        <v>-</v>
      </c>
      <c r="BH2243" t="str">
        <f ca="1">IFERROR(INDEX('New data'!$Y$2:$Y$20000,BO2243),"-")</f>
        <v>-</v>
      </c>
      <c r="BI2243" t="str">
        <f ca="1">IFERROR(INDEX('New data'!$Y$2:$Y$20000,BP2243),"-")</f>
        <v>-</v>
      </c>
      <c r="BJ2243" t="str">
        <f ca="1">IFERROR(INDEX('New data'!$Y$2:$Y$20000,BQ2243),"-")</f>
        <v>-</v>
      </c>
      <c r="BK2243" t="str">
        <f ca="1">IFERROR(INDEX('New data'!$Y$2:$Y$20000,BR2243),"-")</f>
        <v>-</v>
      </c>
      <c r="BL2243" t="str">
        <f ca="1">IFERROR(INDEX('New data'!$Y$2:$Y$20000,BS2243),"-")</f>
        <v>-</v>
      </c>
      <c r="BM2243" t="str">
        <f ca="1">IFERROR(INDEX('New data'!$Y$2:$Y$20000,BT2243),"-")</f>
        <v>-</v>
      </c>
      <c r="BN2243" t="e">
        <f>MATCH($B2243,'New data'!$G$2:$G$20000,0)</f>
        <v>#N/A</v>
      </c>
      <c r="BO2243" t="e">
        <f ca="1">MATCH($B2243,OFFSET('New data'!$G$2,BN2243,0,20000,1),0)+BN2243</f>
        <v>#N/A</v>
      </c>
      <c r="BP2243" t="e">
        <f ca="1">MATCH($B2243,OFFSET('New data'!$G$2,BO2243,0,20000,1),0)+BO2243</f>
        <v>#N/A</v>
      </c>
      <c r="BQ2243" t="e">
        <f ca="1">MATCH($B2243,OFFSET('New data'!$G$2,BP2243,0,20000,1),0)+BP2243</f>
        <v>#N/A</v>
      </c>
      <c r="BR2243" t="e">
        <f ca="1">MATCH($B2243,OFFSET('New data'!$G$2,BQ2243,0,20000,1),0)+BQ2243</f>
        <v>#N/A</v>
      </c>
      <c r="BS2243" t="e">
        <f ca="1">MATCH($B2243,OFFSET('New data'!$G$2,BR2243,0,20000,1),0)+BR2243</f>
        <v>#N/A</v>
      </c>
      <c r="BT2243" t="e">
        <f ca="1">MATCH($B2243,OFFSET('New data'!$G$2,BS2243,0,20000,1),0)+BS2243</f>
        <v>#N/A</v>
      </c>
      <c r="BU2243" s="9"/>
    </row>
    <row r="2244" spans="1:73" ht="31.5" thickBot="1" x14ac:dyDescent="0.4">
      <c r="A2244" s="58" t="s">
        <v>2257</v>
      </c>
      <c r="B2244" s="58" t="s">
        <v>14618</v>
      </c>
      <c r="C2244" s="58" t="s">
        <v>20050</v>
      </c>
      <c r="D2244" s="59"/>
      <c r="E2244" s="59"/>
      <c r="F2244" s="59"/>
      <c r="G2244" s="59"/>
      <c r="AB2244" s="59"/>
      <c r="AC2244" s="65" t="s">
        <v>20412</v>
      </c>
      <c r="AD2244" s="59"/>
      <c r="AE2244" s="59"/>
      <c r="AF2244" s="59"/>
      <c r="AG2244" s="59"/>
      <c r="AH2244" s="59"/>
      <c r="AI2244" s="59"/>
      <c r="BB2244" s="9" t="e">
        <f>MATCH(BF2244,'New data'!$Y$2:$Y$20000,0)</f>
        <v>#N/A</v>
      </c>
      <c r="BC2244" s="9" t="str">
        <f t="shared" si="106"/>
        <v>No</v>
      </c>
      <c r="BD2244" s="9" t="s">
        <v>20410</v>
      </c>
      <c r="BE2244" s="9" t="str">
        <f t="shared" si="107"/>
        <v>Yes</v>
      </c>
      <c r="BF2244" s="9" t="str">
        <f t="shared" si="108"/>
        <v>Kawthar Haddadi</v>
      </c>
      <c r="BG2244" t="str">
        <f>IFERROR(INDEX('New data'!$Y$2:$Y$20000,BN2244),"-")</f>
        <v>-</v>
      </c>
      <c r="BH2244" t="str">
        <f ca="1">IFERROR(INDEX('New data'!$Y$2:$Y$20000,BO2244),"-")</f>
        <v>-</v>
      </c>
      <c r="BI2244" t="str">
        <f ca="1">IFERROR(INDEX('New data'!$Y$2:$Y$20000,BP2244),"-")</f>
        <v>-</v>
      </c>
      <c r="BJ2244" t="str">
        <f ca="1">IFERROR(INDEX('New data'!$Y$2:$Y$20000,BQ2244),"-")</f>
        <v>-</v>
      </c>
      <c r="BK2244" t="str">
        <f ca="1">IFERROR(INDEX('New data'!$Y$2:$Y$20000,BR2244),"-")</f>
        <v>-</v>
      </c>
      <c r="BL2244" t="str">
        <f ca="1">IFERROR(INDEX('New data'!$Y$2:$Y$20000,BS2244),"-")</f>
        <v>-</v>
      </c>
      <c r="BM2244" t="str">
        <f ca="1">IFERROR(INDEX('New data'!$Y$2:$Y$20000,BT2244),"-")</f>
        <v>-</v>
      </c>
      <c r="BN2244" t="e">
        <f>MATCH($B2244,'New data'!$G$2:$G$20000,0)</f>
        <v>#N/A</v>
      </c>
      <c r="BO2244" t="e">
        <f ca="1">MATCH($B2244,OFFSET('New data'!$G$2,BN2244,0,20000,1),0)+BN2244</f>
        <v>#N/A</v>
      </c>
      <c r="BP2244" t="e">
        <f ca="1">MATCH($B2244,OFFSET('New data'!$G$2,BO2244,0,20000,1),0)+BO2244</f>
        <v>#N/A</v>
      </c>
      <c r="BQ2244" t="e">
        <f ca="1">MATCH($B2244,OFFSET('New data'!$G$2,BP2244,0,20000,1),0)+BP2244</f>
        <v>#N/A</v>
      </c>
      <c r="BR2244" t="e">
        <f ca="1">MATCH($B2244,OFFSET('New data'!$G$2,BQ2244,0,20000,1),0)+BQ2244</f>
        <v>#N/A</v>
      </c>
      <c r="BS2244" t="e">
        <f ca="1">MATCH($B2244,OFFSET('New data'!$G$2,BR2244,0,20000,1),0)+BR2244</f>
        <v>#N/A</v>
      </c>
      <c r="BT2244" t="e">
        <f ca="1">MATCH($B2244,OFFSET('New data'!$G$2,BS2244,0,20000,1),0)+BS2244</f>
        <v>#N/A</v>
      </c>
      <c r="BU2244" s="9"/>
    </row>
    <row r="2245" spans="1:73" ht="31.5" thickBot="1" x14ac:dyDescent="0.4">
      <c r="A2245" s="58" t="s">
        <v>2258</v>
      </c>
      <c r="B2245" s="58" t="s">
        <v>14618</v>
      </c>
      <c r="C2245" s="58" t="s">
        <v>20050</v>
      </c>
      <c r="D2245" s="59"/>
      <c r="E2245" s="59"/>
      <c r="F2245" s="59"/>
      <c r="G2245" s="59"/>
      <c r="AB2245" s="59"/>
      <c r="AC2245" s="65" t="s">
        <v>20412</v>
      </c>
      <c r="AD2245" s="59"/>
      <c r="AE2245" s="59"/>
      <c r="AF2245" s="59"/>
      <c r="AG2245" s="59"/>
      <c r="AH2245" s="59"/>
      <c r="AI2245" s="59"/>
      <c r="BB2245" s="9" t="e">
        <f>MATCH(BF2245,'New data'!$Y$2:$Y$20000,0)</f>
        <v>#N/A</v>
      </c>
      <c r="BC2245" s="9" t="str">
        <f t="shared" si="106"/>
        <v>No</v>
      </c>
      <c r="BD2245" s="9" t="s">
        <v>20410</v>
      </c>
      <c r="BE2245" s="9" t="str">
        <f t="shared" si="107"/>
        <v>Yes</v>
      </c>
      <c r="BF2245" s="9" t="str">
        <f t="shared" si="108"/>
        <v>Omar Haddadi</v>
      </c>
      <c r="BG2245" t="str">
        <f>IFERROR(INDEX('New data'!$Y$2:$Y$20000,BN2245),"-")</f>
        <v>-</v>
      </c>
      <c r="BH2245" t="str">
        <f ca="1">IFERROR(INDEX('New data'!$Y$2:$Y$20000,BO2245),"-")</f>
        <v>-</v>
      </c>
      <c r="BI2245" t="str">
        <f ca="1">IFERROR(INDEX('New data'!$Y$2:$Y$20000,BP2245),"-")</f>
        <v>-</v>
      </c>
      <c r="BJ2245" t="str">
        <f ca="1">IFERROR(INDEX('New data'!$Y$2:$Y$20000,BQ2245),"-")</f>
        <v>-</v>
      </c>
      <c r="BK2245" t="str">
        <f ca="1">IFERROR(INDEX('New data'!$Y$2:$Y$20000,BR2245),"-")</f>
        <v>-</v>
      </c>
      <c r="BL2245" t="str">
        <f ca="1">IFERROR(INDEX('New data'!$Y$2:$Y$20000,BS2245),"-")</f>
        <v>-</v>
      </c>
      <c r="BM2245" t="str">
        <f ca="1">IFERROR(INDEX('New data'!$Y$2:$Y$20000,BT2245),"-")</f>
        <v>-</v>
      </c>
      <c r="BN2245" t="e">
        <f>MATCH($B2245,'New data'!$G$2:$G$20000,0)</f>
        <v>#N/A</v>
      </c>
      <c r="BO2245" t="e">
        <f ca="1">MATCH($B2245,OFFSET('New data'!$G$2,BN2245,0,20000,1),0)+BN2245</f>
        <v>#N/A</v>
      </c>
      <c r="BP2245" t="e">
        <f ca="1">MATCH($B2245,OFFSET('New data'!$G$2,BO2245,0,20000,1),0)+BO2245</f>
        <v>#N/A</v>
      </c>
      <c r="BQ2245" t="e">
        <f ca="1">MATCH($B2245,OFFSET('New data'!$G$2,BP2245,0,20000,1),0)+BP2245</f>
        <v>#N/A</v>
      </c>
      <c r="BR2245" t="e">
        <f ca="1">MATCH($B2245,OFFSET('New data'!$G$2,BQ2245,0,20000,1),0)+BQ2245</f>
        <v>#N/A</v>
      </c>
      <c r="BS2245" t="e">
        <f ca="1">MATCH($B2245,OFFSET('New data'!$G$2,BR2245,0,20000,1),0)+BR2245</f>
        <v>#N/A</v>
      </c>
      <c r="BT2245" t="e">
        <f ca="1">MATCH($B2245,OFFSET('New data'!$G$2,BS2245,0,20000,1),0)+BS2245</f>
        <v>#N/A</v>
      </c>
      <c r="BU2245" s="9"/>
    </row>
    <row r="2246" spans="1:73" ht="31.5" thickBot="1" x14ac:dyDescent="0.4">
      <c r="A2246" s="58" t="s">
        <v>2259</v>
      </c>
      <c r="B2246" s="58" t="s">
        <v>14619</v>
      </c>
      <c r="C2246" s="58" t="s">
        <v>20050</v>
      </c>
      <c r="D2246" s="59"/>
      <c r="E2246" s="59"/>
      <c r="F2246" s="59"/>
      <c r="G2246" s="59"/>
      <c r="AB2246" s="59"/>
      <c r="AC2246" s="65" t="s">
        <v>20412</v>
      </c>
      <c r="AD2246" s="59"/>
      <c r="AE2246" s="59"/>
      <c r="AF2246" s="59"/>
      <c r="AG2246" s="59"/>
      <c r="AH2246" s="59"/>
      <c r="AI2246" s="59"/>
      <c r="BB2246" s="9" t="e">
        <f>MATCH(BF2246,'New data'!$Y$2:$Y$20000,0)</f>
        <v>#N/A</v>
      </c>
      <c r="BC2246" s="9" t="str">
        <f t="shared" si="106"/>
        <v>No</v>
      </c>
      <c r="BD2246" s="9" t="s">
        <v>20410</v>
      </c>
      <c r="BE2246" s="9" t="str">
        <f t="shared" si="107"/>
        <v>Yes</v>
      </c>
      <c r="BF2246" s="9" t="str">
        <f t="shared" si="108"/>
        <v>Janae Williams</v>
      </c>
      <c r="BG2246" t="str">
        <f>IFERROR(INDEX('New data'!$Y$2:$Y$20000,BN2246),"-")</f>
        <v>-</v>
      </c>
      <c r="BH2246" t="str">
        <f ca="1">IFERROR(INDEX('New data'!$Y$2:$Y$20000,BO2246),"-")</f>
        <v>-</v>
      </c>
      <c r="BI2246" t="str">
        <f ca="1">IFERROR(INDEX('New data'!$Y$2:$Y$20000,BP2246),"-")</f>
        <v>-</v>
      </c>
      <c r="BJ2246" t="str">
        <f ca="1">IFERROR(INDEX('New data'!$Y$2:$Y$20000,BQ2246),"-")</f>
        <v>-</v>
      </c>
      <c r="BK2246" t="str">
        <f ca="1">IFERROR(INDEX('New data'!$Y$2:$Y$20000,BR2246),"-")</f>
        <v>-</v>
      </c>
      <c r="BL2246" t="str">
        <f ca="1">IFERROR(INDEX('New data'!$Y$2:$Y$20000,BS2246),"-")</f>
        <v>-</v>
      </c>
      <c r="BM2246" t="str">
        <f ca="1">IFERROR(INDEX('New data'!$Y$2:$Y$20000,BT2246),"-")</f>
        <v>-</v>
      </c>
      <c r="BN2246" t="e">
        <f>MATCH($B2246,'New data'!$G$2:$G$20000,0)</f>
        <v>#N/A</v>
      </c>
      <c r="BO2246" t="e">
        <f ca="1">MATCH($B2246,OFFSET('New data'!$G$2,BN2246,0,20000,1),0)+BN2246</f>
        <v>#N/A</v>
      </c>
      <c r="BP2246" t="e">
        <f ca="1">MATCH($B2246,OFFSET('New data'!$G$2,BO2246,0,20000,1),0)+BO2246</f>
        <v>#N/A</v>
      </c>
      <c r="BQ2246" t="e">
        <f ca="1">MATCH($B2246,OFFSET('New data'!$G$2,BP2246,0,20000,1),0)+BP2246</f>
        <v>#N/A</v>
      </c>
      <c r="BR2246" t="e">
        <f ca="1">MATCH($B2246,OFFSET('New data'!$G$2,BQ2246,0,20000,1),0)+BQ2246</f>
        <v>#N/A</v>
      </c>
      <c r="BS2246" t="e">
        <f ca="1">MATCH($B2246,OFFSET('New data'!$G$2,BR2246,0,20000,1),0)+BR2246</f>
        <v>#N/A</v>
      </c>
      <c r="BT2246" t="e">
        <f ca="1">MATCH($B2246,OFFSET('New data'!$G$2,BS2246,0,20000,1),0)+BS2246</f>
        <v>#N/A</v>
      </c>
      <c r="BU2246" s="9"/>
    </row>
    <row r="2247" spans="1:73" ht="31.5" thickBot="1" x14ac:dyDescent="0.4">
      <c r="A2247" s="58" t="s">
        <v>2260</v>
      </c>
      <c r="B2247" s="58" t="s">
        <v>14619</v>
      </c>
      <c r="C2247" s="58" t="s">
        <v>20050</v>
      </c>
      <c r="D2247" s="59"/>
      <c r="E2247" s="59"/>
      <c r="F2247" s="59"/>
      <c r="G2247" s="59"/>
      <c r="AB2247" s="59"/>
      <c r="AC2247" s="65" t="s">
        <v>20412</v>
      </c>
      <c r="AD2247" s="59"/>
      <c r="AE2247" s="59"/>
      <c r="AF2247" s="59"/>
      <c r="AG2247" s="59"/>
      <c r="AH2247" s="59"/>
      <c r="AI2247" s="59"/>
      <c r="BB2247" s="9" t="e">
        <f>MATCH(BF2247,'New data'!$Y$2:$Y$20000,0)</f>
        <v>#N/A</v>
      </c>
      <c r="BC2247" s="9" t="str">
        <f t="shared" si="106"/>
        <v>No</v>
      </c>
      <c r="BD2247" s="9" t="s">
        <v>20410</v>
      </c>
      <c r="BE2247" s="9" t="str">
        <f t="shared" si="107"/>
        <v>Yes</v>
      </c>
      <c r="BF2247" s="9" t="str">
        <f t="shared" si="108"/>
        <v>Janet Williams</v>
      </c>
      <c r="BG2247" t="str">
        <f>IFERROR(INDEX('New data'!$Y$2:$Y$20000,BN2247),"-")</f>
        <v>-</v>
      </c>
      <c r="BH2247" t="str">
        <f ca="1">IFERROR(INDEX('New data'!$Y$2:$Y$20000,BO2247),"-")</f>
        <v>-</v>
      </c>
      <c r="BI2247" t="str">
        <f ca="1">IFERROR(INDEX('New data'!$Y$2:$Y$20000,BP2247),"-")</f>
        <v>-</v>
      </c>
      <c r="BJ2247" t="str">
        <f ca="1">IFERROR(INDEX('New data'!$Y$2:$Y$20000,BQ2247),"-")</f>
        <v>-</v>
      </c>
      <c r="BK2247" t="str">
        <f ca="1">IFERROR(INDEX('New data'!$Y$2:$Y$20000,BR2247),"-")</f>
        <v>-</v>
      </c>
      <c r="BL2247" t="str">
        <f ca="1">IFERROR(INDEX('New data'!$Y$2:$Y$20000,BS2247),"-")</f>
        <v>-</v>
      </c>
      <c r="BM2247" t="str">
        <f ca="1">IFERROR(INDEX('New data'!$Y$2:$Y$20000,BT2247),"-")</f>
        <v>-</v>
      </c>
      <c r="BN2247" t="e">
        <f>MATCH($B2247,'New data'!$G$2:$G$20000,0)</f>
        <v>#N/A</v>
      </c>
      <c r="BO2247" t="e">
        <f ca="1">MATCH($B2247,OFFSET('New data'!$G$2,BN2247,0,20000,1),0)+BN2247</f>
        <v>#N/A</v>
      </c>
      <c r="BP2247" t="e">
        <f ca="1">MATCH($B2247,OFFSET('New data'!$G$2,BO2247,0,20000,1),0)+BO2247</f>
        <v>#N/A</v>
      </c>
      <c r="BQ2247" t="e">
        <f ca="1">MATCH($B2247,OFFSET('New data'!$G$2,BP2247,0,20000,1),0)+BP2247</f>
        <v>#N/A</v>
      </c>
      <c r="BR2247" t="e">
        <f ca="1">MATCH($B2247,OFFSET('New data'!$G$2,BQ2247,0,20000,1),0)+BQ2247</f>
        <v>#N/A</v>
      </c>
      <c r="BS2247" t="e">
        <f ca="1">MATCH($B2247,OFFSET('New data'!$G$2,BR2247,0,20000,1),0)+BR2247</f>
        <v>#N/A</v>
      </c>
      <c r="BT2247" t="e">
        <f ca="1">MATCH($B2247,OFFSET('New data'!$G$2,BS2247,0,20000,1),0)+BS2247</f>
        <v>#N/A</v>
      </c>
      <c r="BU2247" s="9"/>
    </row>
    <row r="2248" spans="1:73" ht="31.5" thickBot="1" x14ac:dyDescent="0.4">
      <c r="A2248" s="58" t="s">
        <v>2261</v>
      </c>
      <c r="B2248" s="58" t="s">
        <v>14620</v>
      </c>
      <c r="C2248" s="58" t="s">
        <v>20050</v>
      </c>
      <c r="D2248" s="59"/>
      <c r="E2248" s="59"/>
      <c r="F2248" s="59"/>
      <c r="G2248" s="59"/>
      <c r="AB2248" s="59"/>
      <c r="AC2248" s="65" t="s">
        <v>20412</v>
      </c>
      <c r="AD2248" s="59"/>
      <c r="AE2248" s="59"/>
      <c r="AF2248" s="59"/>
      <c r="AG2248" s="59"/>
      <c r="AH2248" s="59"/>
      <c r="AI2248" s="59"/>
      <c r="BB2248" s="9" t="e">
        <f>MATCH(BF2248,'New data'!$Y$2:$Y$20000,0)</f>
        <v>#N/A</v>
      </c>
      <c r="BC2248" s="9" t="str">
        <f t="shared" si="106"/>
        <v>No</v>
      </c>
      <c r="BD2248" s="9" t="s">
        <v>20410</v>
      </c>
      <c r="BE2248" s="9" t="str">
        <f t="shared" si="107"/>
        <v>Yes</v>
      </c>
      <c r="BF2248" s="9" t="str">
        <f t="shared" si="108"/>
        <v>Jeanette Beard</v>
      </c>
      <c r="BG2248" t="str">
        <f>IFERROR(INDEX('New data'!$Y$2:$Y$20000,BN2248),"-")</f>
        <v>-</v>
      </c>
      <c r="BH2248" t="str">
        <f ca="1">IFERROR(INDEX('New data'!$Y$2:$Y$20000,BO2248),"-")</f>
        <v>-</v>
      </c>
      <c r="BI2248" t="str">
        <f ca="1">IFERROR(INDEX('New data'!$Y$2:$Y$20000,BP2248),"-")</f>
        <v>-</v>
      </c>
      <c r="BJ2248" t="str">
        <f ca="1">IFERROR(INDEX('New data'!$Y$2:$Y$20000,BQ2248),"-")</f>
        <v>-</v>
      </c>
      <c r="BK2248" t="str">
        <f ca="1">IFERROR(INDEX('New data'!$Y$2:$Y$20000,BR2248),"-")</f>
        <v>-</v>
      </c>
      <c r="BL2248" t="str">
        <f ca="1">IFERROR(INDEX('New data'!$Y$2:$Y$20000,BS2248),"-")</f>
        <v>-</v>
      </c>
      <c r="BM2248" t="str">
        <f ca="1">IFERROR(INDEX('New data'!$Y$2:$Y$20000,BT2248),"-")</f>
        <v>-</v>
      </c>
      <c r="BN2248" t="e">
        <f>MATCH($B2248,'New data'!$G$2:$G$20000,0)</f>
        <v>#N/A</v>
      </c>
      <c r="BO2248" t="e">
        <f ca="1">MATCH($B2248,OFFSET('New data'!$G$2,BN2248,0,20000,1),0)+BN2248</f>
        <v>#N/A</v>
      </c>
      <c r="BP2248" t="e">
        <f ca="1">MATCH($B2248,OFFSET('New data'!$G$2,BO2248,0,20000,1),0)+BO2248</f>
        <v>#N/A</v>
      </c>
      <c r="BQ2248" t="e">
        <f ca="1">MATCH($B2248,OFFSET('New data'!$G$2,BP2248,0,20000,1),0)+BP2248</f>
        <v>#N/A</v>
      </c>
      <c r="BR2248" t="e">
        <f ca="1">MATCH($B2248,OFFSET('New data'!$G$2,BQ2248,0,20000,1),0)+BQ2248</f>
        <v>#N/A</v>
      </c>
      <c r="BS2248" t="e">
        <f ca="1">MATCH($B2248,OFFSET('New data'!$G$2,BR2248,0,20000,1),0)+BR2248</f>
        <v>#N/A</v>
      </c>
      <c r="BT2248" t="e">
        <f ca="1">MATCH($B2248,OFFSET('New data'!$G$2,BS2248,0,20000,1),0)+BS2248</f>
        <v>#N/A</v>
      </c>
      <c r="BU2248" s="9"/>
    </row>
    <row r="2249" spans="1:73" ht="31.5" thickBot="1" x14ac:dyDescent="0.4">
      <c r="A2249" s="58" t="s">
        <v>2262</v>
      </c>
      <c r="B2249" s="58" t="s">
        <v>14620</v>
      </c>
      <c r="C2249" s="58" t="s">
        <v>20050</v>
      </c>
      <c r="D2249" s="59"/>
      <c r="E2249" s="59"/>
      <c r="F2249" s="59"/>
      <c r="G2249" s="59"/>
      <c r="AB2249" s="59"/>
      <c r="AC2249" s="65" t="s">
        <v>20412</v>
      </c>
      <c r="AD2249" s="59"/>
      <c r="AE2249" s="59"/>
      <c r="AF2249" s="59"/>
      <c r="AG2249" s="59"/>
      <c r="AH2249" s="59"/>
      <c r="AI2249" s="59"/>
      <c r="BB2249" s="9" t="e">
        <f>MATCH(BF2249,'New data'!$Y$2:$Y$20000,0)</f>
        <v>#N/A</v>
      </c>
      <c r="BC2249" s="9" t="str">
        <f t="shared" si="106"/>
        <v>No</v>
      </c>
      <c r="BD2249" s="9" t="s">
        <v>20410</v>
      </c>
      <c r="BE2249" s="9" t="str">
        <f t="shared" si="107"/>
        <v>Yes</v>
      </c>
      <c r="BF2249" s="9" t="str">
        <f t="shared" si="108"/>
        <v>Jack Gorman</v>
      </c>
      <c r="BG2249" t="str">
        <f>IFERROR(INDEX('New data'!$Y$2:$Y$20000,BN2249),"-")</f>
        <v>-</v>
      </c>
      <c r="BH2249" t="str">
        <f ca="1">IFERROR(INDEX('New data'!$Y$2:$Y$20000,BO2249),"-")</f>
        <v>-</v>
      </c>
      <c r="BI2249" t="str">
        <f ca="1">IFERROR(INDEX('New data'!$Y$2:$Y$20000,BP2249),"-")</f>
        <v>-</v>
      </c>
      <c r="BJ2249" t="str">
        <f ca="1">IFERROR(INDEX('New data'!$Y$2:$Y$20000,BQ2249),"-")</f>
        <v>-</v>
      </c>
      <c r="BK2249" t="str">
        <f ca="1">IFERROR(INDEX('New data'!$Y$2:$Y$20000,BR2249),"-")</f>
        <v>-</v>
      </c>
      <c r="BL2249" t="str">
        <f ca="1">IFERROR(INDEX('New data'!$Y$2:$Y$20000,BS2249),"-")</f>
        <v>-</v>
      </c>
      <c r="BM2249" t="str">
        <f ca="1">IFERROR(INDEX('New data'!$Y$2:$Y$20000,BT2249),"-")</f>
        <v>-</v>
      </c>
      <c r="BN2249" t="e">
        <f>MATCH($B2249,'New data'!$G$2:$G$20000,0)</f>
        <v>#N/A</v>
      </c>
      <c r="BO2249" t="e">
        <f ca="1">MATCH($B2249,OFFSET('New data'!$G$2,BN2249,0,20000,1),0)+BN2249</f>
        <v>#N/A</v>
      </c>
      <c r="BP2249" t="e">
        <f ca="1">MATCH($B2249,OFFSET('New data'!$G$2,BO2249,0,20000,1),0)+BO2249</f>
        <v>#N/A</v>
      </c>
      <c r="BQ2249" t="e">
        <f ca="1">MATCH($B2249,OFFSET('New data'!$G$2,BP2249,0,20000,1),0)+BP2249</f>
        <v>#N/A</v>
      </c>
      <c r="BR2249" t="e">
        <f ca="1">MATCH($B2249,OFFSET('New data'!$G$2,BQ2249,0,20000,1),0)+BQ2249</f>
        <v>#N/A</v>
      </c>
      <c r="BS2249" t="e">
        <f ca="1">MATCH($B2249,OFFSET('New data'!$G$2,BR2249,0,20000,1),0)+BR2249</f>
        <v>#N/A</v>
      </c>
      <c r="BT2249" t="e">
        <f ca="1">MATCH($B2249,OFFSET('New data'!$G$2,BS2249,0,20000,1),0)+BS2249</f>
        <v>#N/A</v>
      </c>
      <c r="BU2249" s="9"/>
    </row>
    <row r="2250" spans="1:73" ht="31.5" thickBot="1" x14ac:dyDescent="0.4">
      <c r="A2250" s="58" t="s">
        <v>2263</v>
      </c>
      <c r="B2250" s="58" t="s">
        <v>14620</v>
      </c>
      <c r="C2250" s="58" t="s">
        <v>20050</v>
      </c>
      <c r="D2250" s="59"/>
      <c r="E2250" s="59"/>
      <c r="F2250" s="59"/>
      <c r="G2250" s="59"/>
      <c r="AB2250" s="59"/>
      <c r="AC2250" s="65" t="s">
        <v>20412</v>
      </c>
      <c r="AD2250" s="59"/>
      <c r="AE2250" s="59"/>
      <c r="AF2250" s="59"/>
      <c r="AG2250" s="59"/>
      <c r="AH2250" s="59"/>
      <c r="AI2250" s="59"/>
      <c r="BB2250" s="9" t="e">
        <f>MATCH(BF2250,'New data'!$Y$2:$Y$20000,0)</f>
        <v>#N/A</v>
      </c>
      <c r="BC2250" s="9" t="str">
        <f t="shared" si="106"/>
        <v>No</v>
      </c>
      <c r="BD2250" s="9" t="s">
        <v>20410</v>
      </c>
      <c r="BE2250" s="9" t="str">
        <f t="shared" si="107"/>
        <v>Yes</v>
      </c>
      <c r="BF2250" s="9" t="str">
        <f t="shared" si="108"/>
        <v>Thomas Gorman</v>
      </c>
      <c r="BG2250" t="str">
        <f>IFERROR(INDEX('New data'!$Y$2:$Y$20000,BN2250),"-")</f>
        <v>-</v>
      </c>
      <c r="BH2250" t="str">
        <f ca="1">IFERROR(INDEX('New data'!$Y$2:$Y$20000,BO2250),"-")</f>
        <v>-</v>
      </c>
      <c r="BI2250" t="str">
        <f ca="1">IFERROR(INDEX('New data'!$Y$2:$Y$20000,BP2250),"-")</f>
        <v>-</v>
      </c>
      <c r="BJ2250" t="str">
        <f ca="1">IFERROR(INDEX('New data'!$Y$2:$Y$20000,BQ2250),"-")</f>
        <v>-</v>
      </c>
      <c r="BK2250" t="str">
        <f ca="1">IFERROR(INDEX('New data'!$Y$2:$Y$20000,BR2250),"-")</f>
        <v>-</v>
      </c>
      <c r="BL2250" t="str">
        <f ca="1">IFERROR(INDEX('New data'!$Y$2:$Y$20000,BS2250),"-")</f>
        <v>-</v>
      </c>
      <c r="BM2250" t="str">
        <f ca="1">IFERROR(INDEX('New data'!$Y$2:$Y$20000,BT2250),"-")</f>
        <v>-</v>
      </c>
      <c r="BN2250" t="e">
        <f>MATCH($B2250,'New data'!$G$2:$G$20000,0)</f>
        <v>#N/A</v>
      </c>
      <c r="BO2250" t="e">
        <f ca="1">MATCH($B2250,OFFSET('New data'!$G$2,BN2250,0,20000,1),0)+BN2250</f>
        <v>#N/A</v>
      </c>
      <c r="BP2250" t="e">
        <f ca="1">MATCH($B2250,OFFSET('New data'!$G$2,BO2250,0,20000,1),0)+BO2250</f>
        <v>#N/A</v>
      </c>
      <c r="BQ2250" t="e">
        <f ca="1">MATCH($B2250,OFFSET('New data'!$G$2,BP2250,0,20000,1),0)+BP2250</f>
        <v>#N/A</v>
      </c>
      <c r="BR2250" t="e">
        <f ca="1">MATCH($B2250,OFFSET('New data'!$G$2,BQ2250,0,20000,1),0)+BQ2250</f>
        <v>#N/A</v>
      </c>
      <c r="BS2250" t="e">
        <f ca="1">MATCH($B2250,OFFSET('New data'!$G$2,BR2250,0,20000,1),0)+BR2250</f>
        <v>#N/A</v>
      </c>
      <c r="BT2250" t="e">
        <f ca="1">MATCH($B2250,OFFSET('New data'!$G$2,BS2250,0,20000,1),0)+BS2250</f>
        <v>#N/A</v>
      </c>
      <c r="BU2250" s="9"/>
    </row>
    <row r="2251" spans="1:73" ht="31.5" thickBot="1" x14ac:dyDescent="0.4">
      <c r="A2251" s="58" t="s">
        <v>2264</v>
      </c>
      <c r="B2251" s="58" t="s">
        <v>14621</v>
      </c>
      <c r="C2251" s="58" t="s">
        <v>20050</v>
      </c>
      <c r="D2251" s="59"/>
      <c r="E2251" s="59"/>
      <c r="F2251" s="59"/>
      <c r="G2251" s="59"/>
      <c r="AB2251" s="59"/>
      <c r="AC2251" s="65" t="s">
        <v>20412</v>
      </c>
      <c r="AD2251" s="59"/>
      <c r="AE2251" s="59"/>
      <c r="AF2251" s="59"/>
      <c r="AG2251" s="59"/>
      <c r="AH2251" s="59"/>
      <c r="AI2251" s="59"/>
      <c r="BB2251" s="9" t="e">
        <f>MATCH(BF2251,'New data'!$Y$2:$Y$20000,0)</f>
        <v>#N/A</v>
      </c>
      <c r="BC2251" s="9" t="str">
        <f t="shared" si="106"/>
        <v>No</v>
      </c>
      <c r="BD2251" s="9" t="s">
        <v>20410</v>
      </c>
      <c r="BE2251" s="9" t="str">
        <f t="shared" si="107"/>
        <v>Yes</v>
      </c>
      <c r="BF2251" s="9" t="str">
        <f t="shared" si="108"/>
        <v>Ramla Khalid</v>
      </c>
      <c r="BG2251" t="str">
        <f>IFERROR(INDEX('New data'!$Y$2:$Y$20000,BN2251),"-")</f>
        <v>-</v>
      </c>
      <c r="BH2251" t="str">
        <f ca="1">IFERROR(INDEX('New data'!$Y$2:$Y$20000,BO2251),"-")</f>
        <v>-</v>
      </c>
      <c r="BI2251" t="str">
        <f ca="1">IFERROR(INDEX('New data'!$Y$2:$Y$20000,BP2251),"-")</f>
        <v>-</v>
      </c>
      <c r="BJ2251" t="str">
        <f ca="1">IFERROR(INDEX('New data'!$Y$2:$Y$20000,BQ2251),"-")</f>
        <v>-</v>
      </c>
      <c r="BK2251" t="str">
        <f ca="1">IFERROR(INDEX('New data'!$Y$2:$Y$20000,BR2251),"-")</f>
        <v>-</v>
      </c>
      <c r="BL2251" t="str">
        <f ca="1">IFERROR(INDEX('New data'!$Y$2:$Y$20000,BS2251),"-")</f>
        <v>-</v>
      </c>
      <c r="BM2251" t="str">
        <f ca="1">IFERROR(INDEX('New data'!$Y$2:$Y$20000,BT2251),"-")</f>
        <v>-</v>
      </c>
      <c r="BN2251" t="e">
        <f>MATCH($B2251,'New data'!$G$2:$G$20000,0)</f>
        <v>#N/A</v>
      </c>
      <c r="BO2251" t="e">
        <f ca="1">MATCH($B2251,OFFSET('New data'!$G$2,BN2251,0,20000,1),0)+BN2251</f>
        <v>#N/A</v>
      </c>
      <c r="BP2251" t="e">
        <f ca="1">MATCH($B2251,OFFSET('New data'!$G$2,BO2251,0,20000,1),0)+BO2251</f>
        <v>#N/A</v>
      </c>
      <c r="BQ2251" t="e">
        <f ca="1">MATCH($B2251,OFFSET('New data'!$G$2,BP2251,0,20000,1),0)+BP2251</f>
        <v>#N/A</v>
      </c>
      <c r="BR2251" t="e">
        <f ca="1">MATCH($B2251,OFFSET('New data'!$G$2,BQ2251,0,20000,1),0)+BQ2251</f>
        <v>#N/A</v>
      </c>
      <c r="BS2251" t="e">
        <f ca="1">MATCH($B2251,OFFSET('New data'!$G$2,BR2251,0,20000,1),0)+BR2251</f>
        <v>#N/A</v>
      </c>
      <c r="BT2251" t="e">
        <f ca="1">MATCH($B2251,OFFSET('New data'!$G$2,BS2251,0,20000,1),0)+BS2251</f>
        <v>#N/A</v>
      </c>
      <c r="BU2251" s="9"/>
    </row>
    <row r="2252" spans="1:73" ht="31.5" thickBot="1" x14ac:dyDescent="0.4">
      <c r="A2252" s="58" t="s">
        <v>2265</v>
      </c>
      <c r="B2252" s="58" t="s">
        <v>14621</v>
      </c>
      <c r="C2252" s="58" t="s">
        <v>20050</v>
      </c>
      <c r="D2252" s="59"/>
      <c r="E2252" s="59"/>
      <c r="F2252" s="59"/>
      <c r="G2252" s="59"/>
      <c r="AB2252" s="59"/>
      <c r="AC2252" s="65" t="s">
        <v>20412</v>
      </c>
      <c r="AD2252" s="59"/>
      <c r="AE2252" s="59"/>
      <c r="AF2252" s="59"/>
      <c r="AG2252" s="59"/>
      <c r="AH2252" s="59"/>
      <c r="AI2252" s="59"/>
      <c r="BB2252" s="9" t="e">
        <f>MATCH(BF2252,'New data'!$Y$2:$Y$20000,0)</f>
        <v>#N/A</v>
      </c>
      <c r="BC2252" s="9" t="str">
        <f t="shared" si="106"/>
        <v>No</v>
      </c>
      <c r="BD2252" s="9" t="s">
        <v>20410</v>
      </c>
      <c r="BE2252" s="9" t="str">
        <f t="shared" si="107"/>
        <v>Yes</v>
      </c>
      <c r="BF2252" s="9" t="str">
        <f t="shared" si="108"/>
        <v>Iftin Mohamed</v>
      </c>
      <c r="BG2252" t="str">
        <f>IFERROR(INDEX('New data'!$Y$2:$Y$20000,BN2252),"-")</f>
        <v>-</v>
      </c>
      <c r="BH2252" t="str">
        <f ca="1">IFERROR(INDEX('New data'!$Y$2:$Y$20000,BO2252),"-")</f>
        <v>-</v>
      </c>
      <c r="BI2252" t="str">
        <f ca="1">IFERROR(INDEX('New data'!$Y$2:$Y$20000,BP2252),"-")</f>
        <v>-</v>
      </c>
      <c r="BJ2252" t="str">
        <f ca="1">IFERROR(INDEX('New data'!$Y$2:$Y$20000,BQ2252),"-")</f>
        <v>-</v>
      </c>
      <c r="BK2252" t="str">
        <f ca="1">IFERROR(INDEX('New data'!$Y$2:$Y$20000,BR2252),"-")</f>
        <v>-</v>
      </c>
      <c r="BL2252" t="str">
        <f ca="1">IFERROR(INDEX('New data'!$Y$2:$Y$20000,BS2252),"-")</f>
        <v>-</v>
      </c>
      <c r="BM2252" t="str">
        <f ca="1">IFERROR(INDEX('New data'!$Y$2:$Y$20000,BT2252),"-")</f>
        <v>-</v>
      </c>
      <c r="BN2252" t="e">
        <f>MATCH($B2252,'New data'!$G$2:$G$20000,0)</f>
        <v>#N/A</v>
      </c>
      <c r="BO2252" t="e">
        <f ca="1">MATCH($B2252,OFFSET('New data'!$G$2,BN2252,0,20000,1),0)+BN2252</f>
        <v>#N/A</v>
      </c>
      <c r="BP2252" t="e">
        <f ca="1">MATCH($B2252,OFFSET('New data'!$G$2,BO2252,0,20000,1),0)+BO2252</f>
        <v>#N/A</v>
      </c>
      <c r="BQ2252" t="e">
        <f ca="1">MATCH($B2252,OFFSET('New data'!$G$2,BP2252,0,20000,1),0)+BP2252</f>
        <v>#N/A</v>
      </c>
      <c r="BR2252" t="e">
        <f ca="1">MATCH($B2252,OFFSET('New data'!$G$2,BQ2252,0,20000,1),0)+BQ2252</f>
        <v>#N/A</v>
      </c>
      <c r="BS2252" t="e">
        <f ca="1">MATCH($B2252,OFFSET('New data'!$G$2,BR2252,0,20000,1),0)+BR2252</f>
        <v>#N/A</v>
      </c>
      <c r="BT2252" t="e">
        <f ca="1">MATCH($B2252,OFFSET('New data'!$G$2,BS2252,0,20000,1),0)+BS2252</f>
        <v>#N/A</v>
      </c>
      <c r="BU2252" s="9"/>
    </row>
    <row r="2253" spans="1:73" ht="31.5" thickBot="1" x14ac:dyDescent="0.4">
      <c r="A2253" s="58" t="s">
        <v>2266</v>
      </c>
      <c r="B2253" s="58" t="s">
        <v>14622</v>
      </c>
      <c r="C2253" s="58" t="s">
        <v>20050</v>
      </c>
      <c r="D2253" s="59"/>
      <c r="E2253" s="59"/>
      <c r="F2253" s="59"/>
      <c r="G2253" s="59"/>
      <c r="AB2253" s="59"/>
      <c r="AC2253" s="65" t="s">
        <v>20412</v>
      </c>
      <c r="AD2253" s="59"/>
      <c r="AE2253" s="59"/>
      <c r="AF2253" s="59"/>
      <c r="AG2253" s="59"/>
      <c r="AH2253" s="59"/>
      <c r="AI2253" s="59"/>
      <c r="BB2253" s="9" t="e">
        <f>MATCH(BF2253,'New data'!$Y$2:$Y$20000,0)</f>
        <v>#N/A</v>
      </c>
      <c r="BC2253" s="9" t="str">
        <f t="shared" si="106"/>
        <v>No</v>
      </c>
      <c r="BD2253" s="9" t="s">
        <v>20410</v>
      </c>
      <c r="BE2253" s="9" t="str">
        <f t="shared" si="107"/>
        <v>Yes</v>
      </c>
      <c r="BF2253" s="9" t="str">
        <f t="shared" si="108"/>
        <v>Ricardo Da Silva</v>
      </c>
      <c r="BG2253" t="str">
        <f>IFERROR(INDEX('New data'!$Y$2:$Y$20000,BN2253),"-")</f>
        <v>-</v>
      </c>
      <c r="BH2253" t="str">
        <f ca="1">IFERROR(INDEX('New data'!$Y$2:$Y$20000,BO2253),"-")</f>
        <v>-</v>
      </c>
      <c r="BI2253" t="str">
        <f ca="1">IFERROR(INDEX('New data'!$Y$2:$Y$20000,BP2253),"-")</f>
        <v>-</v>
      </c>
      <c r="BJ2253" t="str">
        <f ca="1">IFERROR(INDEX('New data'!$Y$2:$Y$20000,BQ2253),"-")</f>
        <v>-</v>
      </c>
      <c r="BK2253" t="str">
        <f ca="1">IFERROR(INDEX('New data'!$Y$2:$Y$20000,BR2253),"-")</f>
        <v>-</v>
      </c>
      <c r="BL2253" t="str">
        <f ca="1">IFERROR(INDEX('New data'!$Y$2:$Y$20000,BS2253),"-")</f>
        <v>-</v>
      </c>
      <c r="BM2253" t="str">
        <f ca="1">IFERROR(INDEX('New data'!$Y$2:$Y$20000,BT2253),"-")</f>
        <v>-</v>
      </c>
      <c r="BN2253" t="e">
        <f>MATCH($B2253,'New data'!$G$2:$G$20000,0)</f>
        <v>#N/A</v>
      </c>
      <c r="BO2253" t="e">
        <f ca="1">MATCH($B2253,OFFSET('New data'!$G$2,BN2253,0,20000,1),0)+BN2253</f>
        <v>#N/A</v>
      </c>
      <c r="BP2253" t="e">
        <f ca="1">MATCH($B2253,OFFSET('New data'!$G$2,BO2253,0,20000,1),0)+BO2253</f>
        <v>#N/A</v>
      </c>
      <c r="BQ2253" t="e">
        <f ca="1">MATCH($B2253,OFFSET('New data'!$G$2,BP2253,0,20000,1),0)+BP2253</f>
        <v>#N/A</v>
      </c>
      <c r="BR2253" t="e">
        <f ca="1">MATCH($B2253,OFFSET('New data'!$G$2,BQ2253,0,20000,1),0)+BQ2253</f>
        <v>#N/A</v>
      </c>
      <c r="BS2253" t="e">
        <f ca="1">MATCH($B2253,OFFSET('New data'!$G$2,BR2253,0,20000,1),0)+BR2253</f>
        <v>#N/A</v>
      </c>
      <c r="BT2253" t="e">
        <f ca="1">MATCH($B2253,OFFSET('New data'!$G$2,BS2253,0,20000,1),0)+BS2253</f>
        <v>#N/A</v>
      </c>
      <c r="BU2253" s="9"/>
    </row>
    <row r="2254" spans="1:73" ht="31.5" thickBot="1" x14ac:dyDescent="0.4">
      <c r="A2254" s="58" t="s">
        <v>2267</v>
      </c>
      <c r="B2254" s="58" t="s">
        <v>14622</v>
      </c>
      <c r="C2254" s="58" t="s">
        <v>20050</v>
      </c>
      <c r="D2254" s="59"/>
      <c r="E2254" s="59"/>
      <c r="F2254" s="59"/>
      <c r="G2254" s="59"/>
      <c r="AB2254" s="62" t="s">
        <v>20410</v>
      </c>
      <c r="AC2254" s="65" t="s">
        <v>20412</v>
      </c>
      <c r="AD2254" s="59"/>
      <c r="AE2254" s="59"/>
      <c r="AF2254" s="59"/>
      <c r="AG2254" s="59"/>
      <c r="AH2254" s="59"/>
      <c r="AI2254" s="59"/>
      <c r="BB2254" s="9" t="e">
        <f>MATCH(BF2254,'New data'!$Y$2:$Y$20000,0)</f>
        <v>#N/A</v>
      </c>
      <c r="BC2254" s="9" t="str">
        <f t="shared" si="106"/>
        <v>No</v>
      </c>
      <c r="BD2254" s="9" t="s">
        <v>20410</v>
      </c>
      <c r="BE2254" s="9" t="str">
        <f t="shared" si="107"/>
        <v>Yes</v>
      </c>
      <c r="BF2254" s="9" t="str">
        <f t="shared" si="108"/>
        <v>Eleanor Singh</v>
      </c>
      <c r="BG2254" t="str">
        <f>IFERROR(INDEX('New data'!$Y$2:$Y$20000,BN2254),"-")</f>
        <v>-</v>
      </c>
      <c r="BH2254" t="str">
        <f ca="1">IFERROR(INDEX('New data'!$Y$2:$Y$20000,BO2254),"-")</f>
        <v>-</v>
      </c>
      <c r="BI2254" t="str">
        <f ca="1">IFERROR(INDEX('New data'!$Y$2:$Y$20000,BP2254),"-")</f>
        <v>-</v>
      </c>
      <c r="BJ2254" t="str">
        <f ca="1">IFERROR(INDEX('New data'!$Y$2:$Y$20000,BQ2254),"-")</f>
        <v>-</v>
      </c>
      <c r="BK2254" t="str">
        <f ca="1">IFERROR(INDEX('New data'!$Y$2:$Y$20000,BR2254),"-")</f>
        <v>-</v>
      </c>
      <c r="BL2254" t="str">
        <f ca="1">IFERROR(INDEX('New data'!$Y$2:$Y$20000,BS2254),"-")</f>
        <v>-</v>
      </c>
      <c r="BM2254" t="str">
        <f ca="1">IFERROR(INDEX('New data'!$Y$2:$Y$20000,BT2254),"-")</f>
        <v>-</v>
      </c>
      <c r="BN2254" t="e">
        <f>MATCH($B2254,'New data'!$G$2:$G$20000,0)</f>
        <v>#N/A</v>
      </c>
      <c r="BO2254" t="e">
        <f ca="1">MATCH($B2254,OFFSET('New data'!$G$2,BN2254,0,20000,1),0)+BN2254</f>
        <v>#N/A</v>
      </c>
      <c r="BP2254" t="e">
        <f ca="1">MATCH($B2254,OFFSET('New data'!$G$2,BO2254,0,20000,1),0)+BO2254</f>
        <v>#N/A</v>
      </c>
      <c r="BQ2254" t="e">
        <f ca="1">MATCH($B2254,OFFSET('New data'!$G$2,BP2254,0,20000,1),0)+BP2254</f>
        <v>#N/A</v>
      </c>
      <c r="BR2254" t="e">
        <f ca="1">MATCH($B2254,OFFSET('New data'!$G$2,BQ2254,0,20000,1),0)+BQ2254</f>
        <v>#N/A</v>
      </c>
      <c r="BS2254" t="e">
        <f ca="1">MATCH($B2254,OFFSET('New data'!$G$2,BR2254,0,20000,1),0)+BR2254</f>
        <v>#N/A</v>
      </c>
      <c r="BT2254" t="e">
        <f ca="1">MATCH($B2254,OFFSET('New data'!$G$2,BS2254,0,20000,1),0)+BS2254</f>
        <v>#N/A</v>
      </c>
      <c r="BU2254" s="9"/>
    </row>
    <row r="2255" spans="1:73" ht="31.5" thickBot="1" x14ac:dyDescent="0.4">
      <c r="A2255" s="58" t="s">
        <v>2268</v>
      </c>
      <c r="B2255" s="58" t="s">
        <v>14622</v>
      </c>
      <c r="C2255" s="58" t="s">
        <v>20050</v>
      </c>
      <c r="D2255" s="59"/>
      <c r="E2255" s="59"/>
      <c r="F2255" s="59"/>
      <c r="G2255" s="59"/>
      <c r="AB2255" s="62" t="s">
        <v>20410</v>
      </c>
      <c r="AC2255" s="65" t="s">
        <v>20412</v>
      </c>
      <c r="AD2255" s="59"/>
      <c r="AE2255" s="59"/>
      <c r="AF2255" s="59"/>
      <c r="AG2255" s="59"/>
      <c r="AH2255" s="59"/>
      <c r="AI2255" s="59"/>
      <c r="BB2255" s="9" t="e">
        <f>MATCH(BF2255,'New data'!$Y$2:$Y$20000,0)</f>
        <v>#N/A</v>
      </c>
      <c r="BC2255" s="9" t="str">
        <f t="shared" si="106"/>
        <v>No</v>
      </c>
      <c r="BD2255" s="9" t="s">
        <v>20410</v>
      </c>
      <c r="BE2255" s="9" t="str">
        <f t="shared" si="107"/>
        <v>Yes</v>
      </c>
      <c r="BF2255" s="9" t="str">
        <f t="shared" si="108"/>
        <v>Trevor Singh</v>
      </c>
      <c r="BG2255" t="str">
        <f>IFERROR(INDEX('New data'!$Y$2:$Y$20000,BN2255),"-")</f>
        <v>-</v>
      </c>
      <c r="BH2255" t="str">
        <f ca="1">IFERROR(INDEX('New data'!$Y$2:$Y$20000,BO2255),"-")</f>
        <v>-</v>
      </c>
      <c r="BI2255" t="str">
        <f ca="1">IFERROR(INDEX('New data'!$Y$2:$Y$20000,BP2255),"-")</f>
        <v>-</v>
      </c>
      <c r="BJ2255" t="str">
        <f ca="1">IFERROR(INDEX('New data'!$Y$2:$Y$20000,BQ2255),"-")</f>
        <v>-</v>
      </c>
      <c r="BK2255" t="str">
        <f ca="1">IFERROR(INDEX('New data'!$Y$2:$Y$20000,BR2255),"-")</f>
        <v>-</v>
      </c>
      <c r="BL2255" t="str">
        <f ca="1">IFERROR(INDEX('New data'!$Y$2:$Y$20000,BS2255),"-")</f>
        <v>-</v>
      </c>
      <c r="BM2255" t="str">
        <f ca="1">IFERROR(INDEX('New data'!$Y$2:$Y$20000,BT2255),"-")</f>
        <v>-</v>
      </c>
      <c r="BN2255" t="e">
        <f>MATCH($B2255,'New data'!$G$2:$G$20000,0)</f>
        <v>#N/A</v>
      </c>
      <c r="BO2255" t="e">
        <f ca="1">MATCH($B2255,OFFSET('New data'!$G$2,BN2255,0,20000,1),0)+BN2255</f>
        <v>#N/A</v>
      </c>
      <c r="BP2255" t="e">
        <f ca="1">MATCH($B2255,OFFSET('New data'!$G$2,BO2255,0,20000,1),0)+BO2255</f>
        <v>#N/A</v>
      </c>
      <c r="BQ2255" t="e">
        <f ca="1">MATCH($B2255,OFFSET('New data'!$G$2,BP2255,0,20000,1),0)+BP2255</f>
        <v>#N/A</v>
      </c>
      <c r="BR2255" t="e">
        <f ca="1">MATCH($B2255,OFFSET('New data'!$G$2,BQ2255,0,20000,1),0)+BQ2255</f>
        <v>#N/A</v>
      </c>
      <c r="BS2255" t="e">
        <f ca="1">MATCH($B2255,OFFSET('New data'!$G$2,BR2255,0,20000,1),0)+BR2255</f>
        <v>#N/A</v>
      </c>
      <c r="BT2255" t="e">
        <f ca="1">MATCH($B2255,OFFSET('New data'!$G$2,BS2255,0,20000,1),0)+BS2255</f>
        <v>#N/A</v>
      </c>
      <c r="BU2255" s="9"/>
    </row>
    <row r="2256" spans="1:73" ht="31.5" thickBot="1" x14ac:dyDescent="0.4">
      <c r="A2256" s="58" t="s">
        <v>2213</v>
      </c>
      <c r="B2256" s="58" t="s">
        <v>14623</v>
      </c>
      <c r="C2256" s="58" t="s">
        <v>20050</v>
      </c>
      <c r="D2256" s="59"/>
      <c r="E2256" s="59"/>
      <c r="F2256" s="59"/>
      <c r="G2256" s="59"/>
      <c r="AB2256" s="59"/>
      <c r="AC2256" s="65" t="s">
        <v>20412</v>
      </c>
      <c r="AD2256" s="59"/>
      <c r="AE2256" s="59"/>
      <c r="AF2256" s="59"/>
      <c r="AG2256" s="59"/>
      <c r="AH2256" s="59"/>
      <c r="AI2256" s="59"/>
      <c r="BB2256" s="9" t="e">
        <f>MATCH(BF2256,'New data'!$Y$2:$Y$20000,0)</f>
        <v>#N/A</v>
      </c>
      <c r="BC2256" s="9" t="str">
        <f t="shared" si="106"/>
        <v>No</v>
      </c>
      <c r="BD2256" s="9" t="s">
        <v>20410</v>
      </c>
      <c r="BE2256" s="9" t="str">
        <f t="shared" si="107"/>
        <v>Yes</v>
      </c>
      <c r="BF2256" s="9" t="str">
        <f t="shared" si="108"/>
        <v>Ali Isse</v>
      </c>
      <c r="BG2256" t="str">
        <f>IFERROR(INDEX('New data'!$Y$2:$Y$20000,BN2256),"-")</f>
        <v>-</v>
      </c>
      <c r="BH2256" t="str">
        <f ca="1">IFERROR(INDEX('New data'!$Y$2:$Y$20000,BO2256),"-")</f>
        <v>-</v>
      </c>
      <c r="BI2256" t="str">
        <f ca="1">IFERROR(INDEX('New data'!$Y$2:$Y$20000,BP2256),"-")</f>
        <v>-</v>
      </c>
      <c r="BJ2256" t="str">
        <f ca="1">IFERROR(INDEX('New data'!$Y$2:$Y$20000,BQ2256),"-")</f>
        <v>-</v>
      </c>
      <c r="BK2256" t="str">
        <f ca="1">IFERROR(INDEX('New data'!$Y$2:$Y$20000,BR2256),"-")</f>
        <v>-</v>
      </c>
      <c r="BL2256" t="str">
        <f ca="1">IFERROR(INDEX('New data'!$Y$2:$Y$20000,BS2256),"-")</f>
        <v>-</v>
      </c>
      <c r="BM2256" t="str">
        <f ca="1">IFERROR(INDEX('New data'!$Y$2:$Y$20000,BT2256),"-")</f>
        <v>-</v>
      </c>
      <c r="BN2256" t="e">
        <f>MATCH($B2256,'New data'!$G$2:$G$20000,0)</f>
        <v>#N/A</v>
      </c>
      <c r="BO2256" t="e">
        <f ca="1">MATCH($B2256,OFFSET('New data'!$G$2,BN2256,0,20000,1),0)+BN2256</f>
        <v>#N/A</v>
      </c>
      <c r="BP2256" t="e">
        <f ca="1">MATCH($B2256,OFFSET('New data'!$G$2,BO2256,0,20000,1),0)+BO2256</f>
        <v>#N/A</v>
      </c>
      <c r="BQ2256" t="e">
        <f ca="1">MATCH($B2256,OFFSET('New data'!$G$2,BP2256,0,20000,1),0)+BP2256</f>
        <v>#N/A</v>
      </c>
      <c r="BR2256" t="e">
        <f ca="1">MATCH($B2256,OFFSET('New data'!$G$2,BQ2256,0,20000,1),0)+BQ2256</f>
        <v>#N/A</v>
      </c>
      <c r="BS2256" t="e">
        <f ca="1">MATCH($B2256,OFFSET('New data'!$G$2,BR2256,0,20000,1),0)+BR2256</f>
        <v>#N/A</v>
      </c>
      <c r="BT2256" t="e">
        <f ca="1">MATCH($B2256,OFFSET('New data'!$G$2,BS2256,0,20000,1),0)+BS2256</f>
        <v>#N/A</v>
      </c>
      <c r="BU2256" s="9"/>
    </row>
    <row r="2257" spans="1:73" ht="31.5" thickBot="1" x14ac:dyDescent="0.4">
      <c r="A2257" s="58" t="s">
        <v>2269</v>
      </c>
      <c r="B2257" s="58" t="s">
        <v>14624</v>
      </c>
      <c r="C2257" s="58" t="s">
        <v>20050</v>
      </c>
      <c r="D2257" s="59"/>
      <c r="E2257" s="59"/>
      <c r="F2257" s="59"/>
      <c r="G2257" s="59"/>
      <c r="AB2257" s="59"/>
      <c r="AC2257" s="65" t="s">
        <v>20412</v>
      </c>
      <c r="AD2257" s="59"/>
      <c r="AE2257" s="59"/>
      <c r="AF2257" s="59"/>
      <c r="AG2257" s="59"/>
      <c r="AH2257" s="59"/>
      <c r="AI2257" s="59"/>
      <c r="BB2257" s="9" t="e">
        <f>MATCH(BF2257,'New data'!$Y$2:$Y$20000,0)</f>
        <v>#N/A</v>
      </c>
      <c r="BC2257" s="9" t="str">
        <f t="shared" si="106"/>
        <v>No</v>
      </c>
      <c r="BD2257" s="9" t="s">
        <v>20410</v>
      </c>
      <c r="BE2257" s="9" t="str">
        <f t="shared" si="107"/>
        <v>Yes</v>
      </c>
      <c r="BF2257" s="9" t="str">
        <f t="shared" si="108"/>
        <v>Irina Chinolea</v>
      </c>
      <c r="BG2257" t="str">
        <f>IFERROR(INDEX('New data'!$Y$2:$Y$20000,BN2257),"-")</f>
        <v>-</v>
      </c>
      <c r="BH2257" t="str">
        <f ca="1">IFERROR(INDEX('New data'!$Y$2:$Y$20000,BO2257),"-")</f>
        <v>-</v>
      </c>
      <c r="BI2257" t="str">
        <f ca="1">IFERROR(INDEX('New data'!$Y$2:$Y$20000,BP2257),"-")</f>
        <v>-</v>
      </c>
      <c r="BJ2257" t="str">
        <f ca="1">IFERROR(INDEX('New data'!$Y$2:$Y$20000,BQ2257),"-")</f>
        <v>-</v>
      </c>
      <c r="BK2257" t="str">
        <f ca="1">IFERROR(INDEX('New data'!$Y$2:$Y$20000,BR2257),"-")</f>
        <v>-</v>
      </c>
      <c r="BL2257" t="str">
        <f ca="1">IFERROR(INDEX('New data'!$Y$2:$Y$20000,BS2257),"-")</f>
        <v>-</v>
      </c>
      <c r="BM2257" t="str">
        <f ca="1">IFERROR(INDEX('New data'!$Y$2:$Y$20000,BT2257),"-")</f>
        <v>-</v>
      </c>
      <c r="BN2257" t="e">
        <f>MATCH($B2257,'New data'!$G$2:$G$20000,0)</f>
        <v>#N/A</v>
      </c>
      <c r="BO2257" t="e">
        <f ca="1">MATCH($B2257,OFFSET('New data'!$G$2,BN2257,0,20000,1),0)+BN2257</f>
        <v>#N/A</v>
      </c>
      <c r="BP2257" t="e">
        <f ca="1">MATCH($B2257,OFFSET('New data'!$G$2,BO2257,0,20000,1),0)+BO2257</f>
        <v>#N/A</v>
      </c>
      <c r="BQ2257" t="e">
        <f ca="1">MATCH($B2257,OFFSET('New data'!$G$2,BP2257,0,20000,1),0)+BP2257</f>
        <v>#N/A</v>
      </c>
      <c r="BR2257" t="e">
        <f ca="1">MATCH($B2257,OFFSET('New data'!$G$2,BQ2257,0,20000,1),0)+BQ2257</f>
        <v>#N/A</v>
      </c>
      <c r="BS2257" t="e">
        <f ca="1">MATCH($B2257,OFFSET('New data'!$G$2,BR2257,0,20000,1),0)+BR2257</f>
        <v>#N/A</v>
      </c>
      <c r="BT2257" t="e">
        <f ca="1">MATCH($B2257,OFFSET('New data'!$G$2,BS2257,0,20000,1),0)+BS2257</f>
        <v>#N/A</v>
      </c>
      <c r="BU2257" s="9"/>
    </row>
    <row r="2258" spans="1:73" ht="31.5" thickBot="1" x14ac:dyDescent="0.4">
      <c r="A2258" s="58" t="s">
        <v>2213</v>
      </c>
      <c r="B2258" s="58" t="s">
        <v>14625</v>
      </c>
      <c r="C2258" s="58" t="s">
        <v>20050</v>
      </c>
      <c r="D2258" s="59"/>
      <c r="E2258" s="59"/>
      <c r="F2258" s="59"/>
      <c r="G2258" s="59"/>
      <c r="AB2258" s="59"/>
      <c r="AC2258" s="65" t="s">
        <v>20412</v>
      </c>
      <c r="AD2258" s="59"/>
      <c r="AE2258" s="59"/>
      <c r="AF2258" s="59"/>
      <c r="AG2258" s="59"/>
      <c r="AH2258" s="59"/>
      <c r="AI2258" s="59"/>
      <c r="BB2258" s="9" t="e">
        <f>MATCH(BF2258,'New data'!$Y$2:$Y$20000,0)</f>
        <v>#N/A</v>
      </c>
      <c r="BC2258" s="9" t="str">
        <f t="shared" si="106"/>
        <v>No</v>
      </c>
      <c r="BD2258" s="9" t="s">
        <v>20410</v>
      </c>
      <c r="BE2258" s="9" t="str">
        <f t="shared" si="107"/>
        <v>Yes</v>
      </c>
      <c r="BF2258" s="9" t="str">
        <f t="shared" si="108"/>
        <v>Ali Isse</v>
      </c>
      <c r="BG2258" t="str">
        <f>IFERROR(INDEX('New data'!$Y$2:$Y$20000,BN2258),"-")</f>
        <v>-</v>
      </c>
      <c r="BH2258" t="str">
        <f ca="1">IFERROR(INDEX('New data'!$Y$2:$Y$20000,BO2258),"-")</f>
        <v>-</v>
      </c>
      <c r="BI2258" t="str">
        <f ca="1">IFERROR(INDEX('New data'!$Y$2:$Y$20000,BP2258),"-")</f>
        <v>-</v>
      </c>
      <c r="BJ2258" t="str">
        <f ca="1">IFERROR(INDEX('New data'!$Y$2:$Y$20000,BQ2258),"-")</f>
        <v>-</v>
      </c>
      <c r="BK2258" t="str">
        <f ca="1">IFERROR(INDEX('New data'!$Y$2:$Y$20000,BR2258),"-")</f>
        <v>-</v>
      </c>
      <c r="BL2258" t="str">
        <f ca="1">IFERROR(INDEX('New data'!$Y$2:$Y$20000,BS2258),"-")</f>
        <v>-</v>
      </c>
      <c r="BM2258" t="str">
        <f ca="1">IFERROR(INDEX('New data'!$Y$2:$Y$20000,BT2258),"-")</f>
        <v>-</v>
      </c>
      <c r="BN2258" t="e">
        <f>MATCH($B2258,'New data'!$G$2:$G$20000,0)</f>
        <v>#N/A</v>
      </c>
      <c r="BO2258" t="e">
        <f ca="1">MATCH($B2258,OFFSET('New data'!$G$2,BN2258,0,20000,1),0)+BN2258</f>
        <v>#N/A</v>
      </c>
      <c r="BP2258" t="e">
        <f ca="1">MATCH($B2258,OFFSET('New data'!$G$2,BO2258,0,20000,1),0)+BO2258</f>
        <v>#N/A</v>
      </c>
      <c r="BQ2258" t="e">
        <f ca="1">MATCH($B2258,OFFSET('New data'!$G$2,BP2258,0,20000,1),0)+BP2258</f>
        <v>#N/A</v>
      </c>
      <c r="BR2258" t="e">
        <f ca="1">MATCH($B2258,OFFSET('New data'!$G$2,BQ2258,0,20000,1),0)+BQ2258</f>
        <v>#N/A</v>
      </c>
      <c r="BS2258" t="e">
        <f ca="1">MATCH($B2258,OFFSET('New data'!$G$2,BR2258,0,20000,1),0)+BR2258</f>
        <v>#N/A</v>
      </c>
      <c r="BT2258" t="e">
        <f ca="1">MATCH($B2258,OFFSET('New data'!$G$2,BS2258,0,20000,1),0)+BS2258</f>
        <v>#N/A</v>
      </c>
      <c r="BU2258" s="9"/>
    </row>
    <row r="2259" spans="1:73" ht="31.5" thickBot="1" x14ac:dyDescent="0.4">
      <c r="A2259" s="58" t="s">
        <v>2270</v>
      </c>
      <c r="B2259" s="58" t="s">
        <v>14626</v>
      </c>
      <c r="C2259" s="58" t="s">
        <v>20050</v>
      </c>
      <c r="D2259" s="59"/>
      <c r="E2259" s="59"/>
      <c r="F2259" s="59"/>
      <c r="G2259" s="59"/>
      <c r="AB2259" s="59"/>
      <c r="AC2259" s="65" t="s">
        <v>20412</v>
      </c>
      <c r="AD2259" s="59"/>
      <c r="AE2259" s="59"/>
      <c r="AF2259" s="59"/>
      <c r="AG2259" s="59"/>
      <c r="AH2259" s="59"/>
      <c r="AI2259" s="59"/>
      <c r="BB2259" s="9" t="e">
        <f>MATCH(BF2259,'New data'!$Y$2:$Y$20000,0)</f>
        <v>#N/A</v>
      </c>
      <c r="BC2259" s="9" t="str">
        <f t="shared" si="106"/>
        <v>No</v>
      </c>
      <c r="BD2259" s="9" t="s">
        <v>20410</v>
      </c>
      <c r="BE2259" s="9" t="str">
        <f t="shared" si="107"/>
        <v>Yes</v>
      </c>
      <c r="BF2259" s="9" t="str">
        <f t="shared" si="108"/>
        <v>Muse Doley</v>
      </c>
      <c r="BG2259" t="str">
        <f>IFERROR(INDEX('New data'!$Y$2:$Y$20000,BN2259),"-")</f>
        <v>-</v>
      </c>
      <c r="BH2259" t="str">
        <f ca="1">IFERROR(INDEX('New data'!$Y$2:$Y$20000,BO2259),"-")</f>
        <v>-</v>
      </c>
      <c r="BI2259" t="str">
        <f ca="1">IFERROR(INDEX('New data'!$Y$2:$Y$20000,BP2259),"-")</f>
        <v>-</v>
      </c>
      <c r="BJ2259" t="str">
        <f ca="1">IFERROR(INDEX('New data'!$Y$2:$Y$20000,BQ2259),"-")</f>
        <v>-</v>
      </c>
      <c r="BK2259" t="str">
        <f ca="1">IFERROR(INDEX('New data'!$Y$2:$Y$20000,BR2259),"-")</f>
        <v>-</v>
      </c>
      <c r="BL2259" t="str">
        <f ca="1">IFERROR(INDEX('New data'!$Y$2:$Y$20000,BS2259),"-")</f>
        <v>-</v>
      </c>
      <c r="BM2259" t="str">
        <f ca="1">IFERROR(INDEX('New data'!$Y$2:$Y$20000,BT2259),"-")</f>
        <v>-</v>
      </c>
      <c r="BN2259" t="e">
        <f>MATCH($B2259,'New data'!$G$2:$G$20000,0)</f>
        <v>#N/A</v>
      </c>
      <c r="BO2259" t="e">
        <f ca="1">MATCH($B2259,OFFSET('New data'!$G$2,BN2259,0,20000,1),0)+BN2259</f>
        <v>#N/A</v>
      </c>
      <c r="BP2259" t="e">
        <f ca="1">MATCH($B2259,OFFSET('New data'!$G$2,BO2259,0,20000,1),0)+BO2259</f>
        <v>#N/A</v>
      </c>
      <c r="BQ2259" t="e">
        <f ca="1">MATCH($B2259,OFFSET('New data'!$G$2,BP2259,0,20000,1),0)+BP2259</f>
        <v>#N/A</v>
      </c>
      <c r="BR2259" t="e">
        <f ca="1">MATCH($B2259,OFFSET('New data'!$G$2,BQ2259,0,20000,1),0)+BQ2259</f>
        <v>#N/A</v>
      </c>
      <c r="BS2259" t="e">
        <f ca="1">MATCH($B2259,OFFSET('New data'!$G$2,BR2259,0,20000,1),0)+BR2259</f>
        <v>#N/A</v>
      </c>
      <c r="BT2259" t="e">
        <f ca="1">MATCH($B2259,OFFSET('New data'!$G$2,BS2259,0,20000,1),0)+BS2259</f>
        <v>#N/A</v>
      </c>
      <c r="BU2259" s="9"/>
    </row>
    <row r="2260" spans="1:73" ht="31.5" thickBot="1" x14ac:dyDescent="0.4">
      <c r="A2260" s="58" t="s">
        <v>2271</v>
      </c>
      <c r="B2260" s="58" t="s">
        <v>14627</v>
      </c>
      <c r="C2260" s="58" t="s">
        <v>20050</v>
      </c>
      <c r="D2260" s="59"/>
      <c r="E2260" s="59"/>
      <c r="F2260" s="59"/>
      <c r="G2260" s="59"/>
      <c r="AB2260" s="59"/>
      <c r="AC2260" s="65" t="s">
        <v>20412</v>
      </c>
      <c r="AD2260" s="59"/>
      <c r="AE2260" s="59"/>
      <c r="AF2260" s="59"/>
      <c r="AG2260" s="59"/>
      <c r="AH2260" s="59"/>
      <c r="AI2260" s="59"/>
      <c r="BB2260" s="9" t="e">
        <f>MATCH(BF2260,'New data'!$Y$2:$Y$20000,0)</f>
        <v>#N/A</v>
      </c>
      <c r="BC2260" s="9" t="str">
        <f t="shared" si="106"/>
        <v>No</v>
      </c>
      <c r="BD2260" s="9" t="s">
        <v>20410</v>
      </c>
      <c r="BE2260" s="9" t="str">
        <f t="shared" si="107"/>
        <v>Yes</v>
      </c>
      <c r="BF2260" s="9" t="str">
        <f t="shared" si="108"/>
        <v>Marie Salvara</v>
      </c>
      <c r="BG2260" t="str">
        <f>IFERROR(INDEX('New data'!$Y$2:$Y$20000,BN2260),"-")</f>
        <v>-</v>
      </c>
      <c r="BH2260" t="str">
        <f ca="1">IFERROR(INDEX('New data'!$Y$2:$Y$20000,BO2260),"-")</f>
        <v>-</v>
      </c>
      <c r="BI2260" t="str">
        <f ca="1">IFERROR(INDEX('New data'!$Y$2:$Y$20000,BP2260),"-")</f>
        <v>-</v>
      </c>
      <c r="BJ2260" t="str">
        <f ca="1">IFERROR(INDEX('New data'!$Y$2:$Y$20000,BQ2260),"-")</f>
        <v>-</v>
      </c>
      <c r="BK2260" t="str">
        <f ca="1">IFERROR(INDEX('New data'!$Y$2:$Y$20000,BR2260),"-")</f>
        <v>-</v>
      </c>
      <c r="BL2260" t="str">
        <f ca="1">IFERROR(INDEX('New data'!$Y$2:$Y$20000,BS2260),"-")</f>
        <v>-</v>
      </c>
      <c r="BM2260" t="str">
        <f ca="1">IFERROR(INDEX('New data'!$Y$2:$Y$20000,BT2260),"-")</f>
        <v>-</v>
      </c>
      <c r="BN2260" t="e">
        <f>MATCH($B2260,'New data'!$G$2:$G$20000,0)</f>
        <v>#N/A</v>
      </c>
      <c r="BO2260" t="e">
        <f ca="1">MATCH($B2260,OFFSET('New data'!$G$2,BN2260,0,20000,1),0)+BN2260</f>
        <v>#N/A</v>
      </c>
      <c r="BP2260" t="e">
        <f ca="1">MATCH($B2260,OFFSET('New data'!$G$2,BO2260,0,20000,1),0)+BO2260</f>
        <v>#N/A</v>
      </c>
      <c r="BQ2260" t="e">
        <f ca="1">MATCH($B2260,OFFSET('New data'!$G$2,BP2260,0,20000,1),0)+BP2260</f>
        <v>#N/A</v>
      </c>
      <c r="BR2260" t="e">
        <f ca="1">MATCH($B2260,OFFSET('New data'!$G$2,BQ2260,0,20000,1),0)+BQ2260</f>
        <v>#N/A</v>
      </c>
      <c r="BS2260" t="e">
        <f ca="1">MATCH($B2260,OFFSET('New data'!$G$2,BR2260,0,20000,1),0)+BR2260</f>
        <v>#N/A</v>
      </c>
      <c r="BT2260" t="e">
        <f ca="1">MATCH($B2260,OFFSET('New data'!$G$2,BS2260,0,20000,1),0)+BS2260</f>
        <v>#N/A</v>
      </c>
      <c r="BU2260" s="9"/>
    </row>
    <row r="2261" spans="1:73" ht="31.5" thickBot="1" x14ac:dyDescent="0.4">
      <c r="A2261" s="58" t="s">
        <v>2272</v>
      </c>
      <c r="B2261" s="58" t="s">
        <v>14628</v>
      </c>
      <c r="C2261" s="58" t="s">
        <v>20050</v>
      </c>
      <c r="D2261" s="59"/>
      <c r="E2261" s="59"/>
      <c r="F2261" s="59"/>
      <c r="G2261" s="59"/>
      <c r="AB2261" s="62" t="s">
        <v>20410</v>
      </c>
      <c r="AC2261" s="65" t="s">
        <v>20412</v>
      </c>
      <c r="AD2261" s="59"/>
      <c r="AE2261" s="59"/>
      <c r="AF2261" s="59"/>
      <c r="AG2261" s="59"/>
      <c r="AH2261" s="59"/>
      <c r="AI2261" s="59"/>
      <c r="BB2261" s="9" t="e">
        <f>MATCH(BF2261,'New data'!$Y$2:$Y$20000,0)</f>
        <v>#N/A</v>
      </c>
      <c r="BC2261" s="9" t="str">
        <f t="shared" si="106"/>
        <v>No</v>
      </c>
      <c r="BD2261" s="9" t="s">
        <v>20410</v>
      </c>
      <c r="BE2261" s="9" t="str">
        <f t="shared" si="107"/>
        <v>Yes</v>
      </c>
      <c r="BF2261" s="9" t="str">
        <f t="shared" si="108"/>
        <v>Sheira Neumann</v>
      </c>
      <c r="BG2261" t="str">
        <f>IFERROR(INDEX('New data'!$Y$2:$Y$20000,BN2261),"-")</f>
        <v>-</v>
      </c>
      <c r="BH2261" t="str">
        <f ca="1">IFERROR(INDEX('New data'!$Y$2:$Y$20000,BO2261),"-")</f>
        <v>-</v>
      </c>
      <c r="BI2261" t="str">
        <f ca="1">IFERROR(INDEX('New data'!$Y$2:$Y$20000,BP2261),"-")</f>
        <v>-</v>
      </c>
      <c r="BJ2261" t="str">
        <f ca="1">IFERROR(INDEX('New data'!$Y$2:$Y$20000,BQ2261),"-")</f>
        <v>-</v>
      </c>
      <c r="BK2261" t="str">
        <f ca="1">IFERROR(INDEX('New data'!$Y$2:$Y$20000,BR2261),"-")</f>
        <v>-</v>
      </c>
      <c r="BL2261" t="str">
        <f ca="1">IFERROR(INDEX('New data'!$Y$2:$Y$20000,BS2261),"-")</f>
        <v>-</v>
      </c>
      <c r="BM2261" t="str">
        <f ca="1">IFERROR(INDEX('New data'!$Y$2:$Y$20000,BT2261),"-")</f>
        <v>-</v>
      </c>
      <c r="BN2261" t="e">
        <f>MATCH($B2261,'New data'!$G$2:$G$20000,0)</f>
        <v>#N/A</v>
      </c>
      <c r="BO2261" t="e">
        <f ca="1">MATCH($B2261,OFFSET('New data'!$G$2,BN2261,0,20000,1),0)+BN2261</f>
        <v>#N/A</v>
      </c>
      <c r="BP2261" t="e">
        <f ca="1">MATCH($B2261,OFFSET('New data'!$G$2,BO2261,0,20000,1),0)+BO2261</f>
        <v>#N/A</v>
      </c>
      <c r="BQ2261" t="e">
        <f ca="1">MATCH($B2261,OFFSET('New data'!$G$2,BP2261,0,20000,1),0)+BP2261</f>
        <v>#N/A</v>
      </c>
      <c r="BR2261" t="e">
        <f ca="1">MATCH($B2261,OFFSET('New data'!$G$2,BQ2261,0,20000,1),0)+BQ2261</f>
        <v>#N/A</v>
      </c>
      <c r="BS2261" t="e">
        <f ca="1">MATCH($B2261,OFFSET('New data'!$G$2,BR2261,0,20000,1),0)+BR2261</f>
        <v>#N/A</v>
      </c>
      <c r="BT2261" t="e">
        <f ca="1">MATCH($B2261,OFFSET('New data'!$G$2,BS2261,0,20000,1),0)+BS2261</f>
        <v>#N/A</v>
      </c>
      <c r="BU2261" s="9"/>
    </row>
    <row r="2262" spans="1:73" ht="31.5" thickBot="1" x14ac:dyDescent="0.4">
      <c r="A2262" s="58" t="s">
        <v>2273</v>
      </c>
      <c r="B2262" s="58" t="s">
        <v>14628</v>
      </c>
      <c r="C2262" s="58" t="s">
        <v>20050</v>
      </c>
      <c r="D2262" s="59"/>
      <c r="E2262" s="59"/>
      <c r="F2262" s="59"/>
      <c r="G2262" s="59"/>
      <c r="AB2262" s="62" t="s">
        <v>20410</v>
      </c>
      <c r="AC2262" s="65" t="s">
        <v>20412</v>
      </c>
      <c r="AD2262" s="59"/>
      <c r="AE2262" s="59"/>
      <c r="AF2262" s="59"/>
      <c r="AG2262" s="59"/>
      <c r="AH2262" s="59"/>
      <c r="AI2262" s="59"/>
      <c r="BB2262" s="9" t="e">
        <f>MATCH(BF2262,'New data'!$Y$2:$Y$20000,0)</f>
        <v>#N/A</v>
      </c>
      <c r="BC2262" s="9" t="str">
        <f t="shared" si="106"/>
        <v>No</v>
      </c>
      <c r="BD2262" s="9" t="s">
        <v>20410</v>
      </c>
      <c r="BE2262" s="9" t="str">
        <f t="shared" si="107"/>
        <v>Yes</v>
      </c>
      <c r="BF2262" s="9" t="str">
        <f t="shared" si="108"/>
        <v>Assaf Sharabi</v>
      </c>
      <c r="BG2262" t="str">
        <f>IFERROR(INDEX('New data'!$Y$2:$Y$20000,BN2262),"-")</f>
        <v>-</v>
      </c>
      <c r="BH2262" t="str">
        <f ca="1">IFERROR(INDEX('New data'!$Y$2:$Y$20000,BO2262),"-")</f>
        <v>-</v>
      </c>
      <c r="BI2262" t="str">
        <f ca="1">IFERROR(INDEX('New data'!$Y$2:$Y$20000,BP2262),"-")</f>
        <v>-</v>
      </c>
      <c r="BJ2262" t="str">
        <f ca="1">IFERROR(INDEX('New data'!$Y$2:$Y$20000,BQ2262),"-")</f>
        <v>-</v>
      </c>
      <c r="BK2262" t="str">
        <f ca="1">IFERROR(INDEX('New data'!$Y$2:$Y$20000,BR2262),"-")</f>
        <v>-</v>
      </c>
      <c r="BL2262" t="str">
        <f ca="1">IFERROR(INDEX('New data'!$Y$2:$Y$20000,BS2262),"-")</f>
        <v>-</v>
      </c>
      <c r="BM2262" t="str">
        <f ca="1">IFERROR(INDEX('New data'!$Y$2:$Y$20000,BT2262),"-")</f>
        <v>-</v>
      </c>
      <c r="BN2262" t="e">
        <f>MATCH($B2262,'New data'!$G$2:$G$20000,0)</f>
        <v>#N/A</v>
      </c>
      <c r="BO2262" t="e">
        <f ca="1">MATCH($B2262,OFFSET('New data'!$G$2,BN2262,0,20000,1),0)+BN2262</f>
        <v>#N/A</v>
      </c>
      <c r="BP2262" t="e">
        <f ca="1">MATCH($B2262,OFFSET('New data'!$G$2,BO2262,0,20000,1),0)+BO2262</f>
        <v>#N/A</v>
      </c>
      <c r="BQ2262" t="e">
        <f ca="1">MATCH($B2262,OFFSET('New data'!$G$2,BP2262,0,20000,1),0)+BP2262</f>
        <v>#N/A</v>
      </c>
      <c r="BR2262" t="e">
        <f ca="1">MATCH($B2262,OFFSET('New data'!$G$2,BQ2262,0,20000,1),0)+BQ2262</f>
        <v>#N/A</v>
      </c>
      <c r="BS2262" t="e">
        <f ca="1">MATCH($B2262,OFFSET('New data'!$G$2,BR2262,0,20000,1),0)+BR2262</f>
        <v>#N/A</v>
      </c>
      <c r="BT2262" t="e">
        <f ca="1">MATCH($B2262,OFFSET('New data'!$G$2,BS2262,0,20000,1),0)+BS2262</f>
        <v>#N/A</v>
      </c>
      <c r="BU2262" s="9"/>
    </row>
    <row r="2263" spans="1:73" ht="31.5" thickBot="1" x14ac:dyDescent="0.4">
      <c r="A2263" s="58" t="s">
        <v>2274</v>
      </c>
      <c r="B2263" s="58" t="s">
        <v>14629</v>
      </c>
      <c r="C2263" s="58" t="s">
        <v>20050</v>
      </c>
      <c r="D2263" s="59"/>
      <c r="E2263" s="59"/>
      <c r="F2263" s="59"/>
      <c r="G2263" s="59"/>
      <c r="AB2263" s="62" t="s">
        <v>20410</v>
      </c>
      <c r="AC2263" s="65" t="s">
        <v>20412</v>
      </c>
      <c r="AD2263" s="59"/>
      <c r="AE2263" s="59"/>
      <c r="AF2263" s="59"/>
      <c r="AG2263" s="59"/>
      <c r="AH2263" s="59"/>
      <c r="AI2263" s="59"/>
      <c r="BB2263" s="9" t="e">
        <f>MATCH(BF2263,'New data'!$Y$2:$Y$20000,0)</f>
        <v>#N/A</v>
      </c>
      <c r="BC2263" s="9" t="str">
        <f t="shared" si="106"/>
        <v>No</v>
      </c>
      <c r="BD2263" s="9" t="s">
        <v>20410</v>
      </c>
      <c r="BE2263" s="9" t="str">
        <f t="shared" si="107"/>
        <v>Yes</v>
      </c>
      <c r="BF2263" s="9" t="str">
        <f t="shared" si="108"/>
        <v>Mary Willieson</v>
      </c>
      <c r="BG2263" t="str">
        <f>IFERROR(INDEX('New data'!$Y$2:$Y$20000,BN2263),"-")</f>
        <v>-</v>
      </c>
      <c r="BH2263" t="str">
        <f ca="1">IFERROR(INDEX('New data'!$Y$2:$Y$20000,BO2263),"-")</f>
        <v>-</v>
      </c>
      <c r="BI2263" t="str">
        <f ca="1">IFERROR(INDEX('New data'!$Y$2:$Y$20000,BP2263),"-")</f>
        <v>-</v>
      </c>
      <c r="BJ2263" t="str">
        <f ca="1">IFERROR(INDEX('New data'!$Y$2:$Y$20000,BQ2263),"-")</f>
        <v>-</v>
      </c>
      <c r="BK2263" t="str">
        <f ca="1">IFERROR(INDEX('New data'!$Y$2:$Y$20000,BR2263),"-")</f>
        <v>-</v>
      </c>
      <c r="BL2263" t="str">
        <f ca="1">IFERROR(INDEX('New data'!$Y$2:$Y$20000,BS2263),"-")</f>
        <v>-</v>
      </c>
      <c r="BM2263" t="str">
        <f ca="1">IFERROR(INDEX('New data'!$Y$2:$Y$20000,BT2263),"-")</f>
        <v>-</v>
      </c>
      <c r="BN2263" t="e">
        <f>MATCH($B2263,'New data'!$G$2:$G$20000,0)</f>
        <v>#N/A</v>
      </c>
      <c r="BO2263" t="e">
        <f ca="1">MATCH($B2263,OFFSET('New data'!$G$2,BN2263,0,20000,1),0)+BN2263</f>
        <v>#N/A</v>
      </c>
      <c r="BP2263" t="e">
        <f ca="1">MATCH($B2263,OFFSET('New data'!$G$2,BO2263,0,20000,1),0)+BO2263</f>
        <v>#N/A</v>
      </c>
      <c r="BQ2263" t="e">
        <f ca="1">MATCH($B2263,OFFSET('New data'!$G$2,BP2263,0,20000,1),0)+BP2263</f>
        <v>#N/A</v>
      </c>
      <c r="BR2263" t="e">
        <f ca="1">MATCH($B2263,OFFSET('New data'!$G$2,BQ2263,0,20000,1),0)+BQ2263</f>
        <v>#N/A</v>
      </c>
      <c r="BS2263" t="e">
        <f ca="1">MATCH($B2263,OFFSET('New data'!$G$2,BR2263,0,20000,1),0)+BR2263</f>
        <v>#N/A</v>
      </c>
      <c r="BT2263" t="e">
        <f ca="1">MATCH($B2263,OFFSET('New data'!$G$2,BS2263,0,20000,1),0)+BS2263</f>
        <v>#N/A</v>
      </c>
      <c r="BU2263" s="9"/>
    </row>
    <row r="2264" spans="1:73" ht="31.5" thickBot="1" x14ac:dyDescent="0.4">
      <c r="A2264" s="58" t="s">
        <v>2275</v>
      </c>
      <c r="B2264" s="58" t="s">
        <v>14630</v>
      </c>
      <c r="C2264" s="58" t="s">
        <v>20050</v>
      </c>
      <c r="D2264" s="59"/>
      <c r="E2264" s="59"/>
      <c r="F2264" s="59"/>
      <c r="G2264" s="59"/>
      <c r="AB2264" s="59"/>
      <c r="AC2264" s="65" t="s">
        <v>20412</v>
      </c>
      <c r="AD2264" s="59"/>
      <c r="AE2264" s="59"/>
      <c r="AF2264" s="59"/>
      <c r="AG2264" s="59"/>
      <c r="AH2264" s="59"/>
      <c r="AI2264" s="59"/>
      <c r="BB2264" s="9" t="e">
        <f>MATCH(BF2264,'New data'!$Y$2:$Y$20000,0)</f>
        <v>#N/A</v>
      </c>
      <c r="BC2264" s="9" t="str">
        <f t="shared" si="106"/>
        <v>No</v>
      </c>
      <c r="BD2264" s="9" t="s">
        <v>20410</v>
      </c>
      <c r="BE2264" s="9" t="str">
        <f t="shared" si="107"/>
        <v>Yes</v>
      </c>
      <c r="BF2264" s="9" t="str">
        <f t="shared" si="108"/>
        <v>Ayotunde Ibidapo</v>
      </c>
      <c r="BG2264" t="str">
        <f>IFERROR(INDEX('New data'!$Y$2:$Y$20000,BN2264),"-")</f>
        <v>-</v>
      </c>
      <c r="BH2264" t="str">
        <f ca="1">IFERROR(INDEX('New data'!$Y$2:$Y$20000,BO2264),"-")</f>
        <v>-</v>
      </c>
      <c r="BI2264" t="str">
        <f ca="1">IFERROR(INDEX('New data'!$Y$2:$Y$20000,BP2264),"-")</f>
        <v>-</v>
      </c>
      <c r="BJ2264" t="str">
        <f ca="1">IFERROR(INDEX('New data'!$Y$2:$Y$20000,BQ2264),"-")</f>
        <v>-</v>
      </c>
      <c r="BK2264" t="str">
        <f ca="1">IFERROR(INDEX('New data'!$Y$2:$Y$20000,BR2264),"-")</f>
        <v>-</v>
      </c>
      <c r="BL2264" t="str">
        <f ca="1">IFERROR(INDEX('New data'!$Y$2:$Y$20000,BS2264),"-")</f>
        <v>-</v>
      </c>
      <c r="BM2264" t="str">
        <f ca="1">IFERROR(INDEX('New data'!$Y$2:$Y$20000,BT2264),"-")</f>
        <v>-</v>
      </c>
      <c r="BN2264" t="e">
        <f>MATCH($B2264,'New data'!$G$2:$G$20000,0)</f>
        <v>#N/A</v>
      </c>
      <c r="BO2264" t="e">
        <f ca="1">MATCH($B2264,OFFSET('New data'!$G$2,BN2264,0,20000,1),0)+BN2264</f>
        <v>#N/A</v>
      </c>
      <c r="BP2264" t="e">
        <f ca="1">MATCH($B2264,OFFSET('New data'!$G$2,BO2264,0,20000,1),0)+BO2264</f>
        <v>#N/A</v>
      </c>
      <c r="BQ2264" t="e">
        <f ca="1">MATCH($B2264,OFFSET('New data'!$G$2,BP2264,0,20000,1),0)+BP2264</f>
        <v>#N/A</v>
      </c>
      <c r="BR2264" t="e">
        <f ca="1">MATCH($B2264,OFFSET('New data'!$G$2,BQ2264,0,20000,1),0)+BQ2264</f>
        <v>#N/A</v>
      </c>
      <c r="BS2264" t="e">
        <f ca="1">MATCH($B2264,OFFSET('New data'!$G$2,BR2264,0,20000,1),0)+BR2264</f>
        <v>#N/A</v>
      </c>
      <c r="BT2264" t="e">
        <f ca="1">MATCH($B2264,OFFSET('New data'!$G$2,BS2264,0,20000,1),0)+BS2264</f>
        <v>#N/A</v>
      </c>
      <c r="BU2264" s="9"/>
    </row>
    <row r="2265" spans="1:73" ht="31.5" thickBot="1" x14ac:dyDescent="0.4">
      <c r="A2265" s="58" t="s">
        <v>2276</v>
      </c>
      <c r="B2265" s="58" t="s">
        <v>14630</v>
      </c>
      <c r="C2265" s="58" t="s">
        <v>20050</v>
      </c>
      <c r="D2265" s="59"/>
      <c r="E2265" s="59"/>
      <c r="F2265" s="59"/>
      <c r="G2265" s="59"/>
      <c r="AB2265" s="59"/>
      <c r="AC2265" s="65" t="s">
        <v>20412</v>
      </c>
      <c r="AD2265" s="59"/>
      <c r="AE2265" s="59"/>
      <c r="AF2265" s="59"/>
      <c r="AG2265" s="59"/>
      <c r="AH2265" s="59"/>
      <c r="AI2265" s="59"/>
      <c r="BB2265" s="9" t="e">
        <f>MATCH(BF2265,'New data'!$Y$2:$Y$20000,0)</f>
        <v>#N/A</v>
      </c>
      <c r="BC2265" s="9" t="str">
        <f t="shared" si="106"/>
        <v>No</v>
      </c>
      <c r="BD2265" s="9" t="s">
        <v>20410</v>
      </c>
      <c r="BE2265" s="9" t="str">
        <f t="shared" si="107"/>
        <v>Yes</v>
      </c>
      <c r="BF2265" s="9" t="str">
        <f t="shared" si="108"/>
        <v>Tolulope Ibidapo-George</v>
      </c>
      <c r="BG2265" t="str">
        <f>IFERROR(INDEX('New data'!$Y$2:$Y$20000,BN2265),"-")</f>
        <v>-</v>
      </c>
      <c r="BH2265" t="str">
        <f ca="1">IFERROR(INDEX('New data'!$Y$2:$Y$20000,BO2265),"-")</f>
        <v>-</v>
      </c>
      <c r="BI2265" t="str">
        <f ca="1">IFERROR(INDEX('New data'!$Y$2:$Y$20000,BP2265),"-")</f>
        <v>-</v>
      </c>
      <c r="BJ2265" t="str">
        <f ca="1">IFERROR(INDEX('New data'!$Y$2:$Y$20000,BQ2265),"-")</f>
        <v>-</v>
      </c>
      <c r="BK2265" t="str">
        <f ca="1">IFERROR(INDEX('New data'!$Y$2:$Y$20000,BR2265),"-")</f>
        <v>-</v>
      </c>
      <c r="BL2265" t="str">
        <f ca="1">IFERROR(INDEX('New data'!$Y$2:$Y$20000,BS2265),"-")</f>
        <v>-</v>
      </c>
      <c r="BM2265" t="str">
        <f ca="1">IFERROR(INDEX('New data'!$Y$2:$Y$20000,BT2265),"-")</f>
        <v>-</v>
      </c>
      <c r="BN2265" t="e">
        <f>MATCH($B2265,'New data'!$G$2:$G$20000,0)</f>
        <v>#N/A</v>
      </c>
      <c r="BO2265" t="e">
        <f ca="1">MATCH($B2265,OFFSET('New data'!$G$2,BN2265,0,20000,1),0)+BN2265</f>
        <v>#N/A</v>
      </c>
      <c r="BP2265" t="e">
        <f ca="1">MATCH($B2265,OFFSET('New data'!$G$2,BO2265,0,20000,1),0)+BO2265</f>
        <v>#N/A</v>
      </c>
      <c r="BQ2265" t="e">
        <f ca="1">MATCH($B2265,OFFSET('New data'!$G$2,BP2265,0,20000,1),0)+BP2265</f>
        <v>#N/A</v>
      </c>
      <c r="BR2265" t="e">
        <f ca="1">MATCH($B2265,OFFSET('New data'!$G$2,BQ2265,0,20000,1),0)+BQ2265</f>
        <v>#N/A</v>
      </c>
      <c r="BS2265" t="e">
        <f ca="1">MATCH($B2265,OFFSET('New data'!$G$2,BR2265,0,20000,1),0)+BR2265</f>
        <v>#N/A</v>
      </c>
      <c r="BT2265" t="e">
        <f ca="1">MATCH($B2265,OFFSET('New data'!$G$2,BS2265,0,20000,1),0)+BS2265</f>
        <v>#N/A</v>
      </c>
      <c r="BU2265" s="9"/>
    </row>
    <row r="2266" spans="1:73" ht="31.5" thickBot="1" x14ac:dyDescent="0.4">
      <c r="A2266" s="58" t="s">
        <v>2277</v>
      </c>
      <c r="B2266" s="58" t="s">
        <v>14630</v>
      </c>
      <c r="C2266" s="58" t="s">
        <v>20050</v>
      </c>
      <c r="D2266" s="59"/>
      <c r="E2266" s="59"/>
      <c r="F2266" s="59"/>
      <c r="G2266" s="59"/>
      <c r="AB2266" s="59"/>
      <c r="AC2266" s="65" t="s">
        <v>20412</v>
      </c>
      <c r="AD2266" s="59"/>
      <c r="AE2266" s="59"/>
      <c r="AF2266" s="59"/>
      <c r="AG2266" s="59"/>
      <c r="AH2266" s="59"/>
      <c r="AI2266" s="59"/>
      <c r="BB2266" s="9" t="e">
        <f>MATCH(BF2266,'New data'!$Y$2:$Y$20000,0)</f>
        <v>#N/A</v>
      </c>
      <c r="BC2266" s="9" t="str">
        <f t="shared" si="106"/>
        <v>No</v>
      </c>
      <c r="BD2266" s="9" t="s">
        <v>20410</v>
      </c>
      <c r="BE2266" s="9" t="str">
        <f t="shared" si="107"/>
        <v>Yes</v>
      </c>
      <c r="BF2266" s="9" t="str">
        <f t="shared" si="108"/>
        <v>Gabriel O Osoba-George</v>
      </c>
      <c r="BG2266" t="str">
        <f>IFERROR(INDEX('New data'!$Y$2:$Y$20000,BN2266),"-")</f>
        <v>-</v>
      </c>
      <c r="BH2266" t="str">
        <f ca="1">IFERROR(INDEX('New data'!$Y$2:$Y$20000,BO2266),"-")</f>
        <v>-</v>
      </c>
      <c r="BI2266" t="str">
        <f ca="1">IFERROR(INDEX('New data'!$Y$2:$Y$20000,BP2266),"-")</f>
        <v>-</v>
      </c>
      <c r="BJ2266" t="str">
        <f ca="1">IFERROR(INDEX('New data'!$Y$2:$Y$20000,BQ2266),"-")</f>
        <v>-</v>
      </c>
      <c r="BK2266" t="str">
        <f ca="1">IFERROR(INDEX('New data'!$Y$2:$Y$20000,BR2266),"-")</f>
        <v>-</v>
      </c>
      <c r="BL2266" t="str">
        <f ca="1">IFERROR(INDEX('New data'!$Y$2:$Y$20000,BS2266),"-")</f>
        <v>-</v>
      </c>
      <c r="BM2266" t="str">
        <f ca="1">IFERROR(INDEX('New data'!$Y$2:$Y$20000,BT2266),"-")</f>
        <v>-</v>
      </c>
      <c r="BN2266" t="e">
        <f>MATCH($B2266,'New data'!$G$2:$G$20000,0)</f>
        <v>#N/A</v>
      </c>
      <c r="BO2266" t="e">
        <f ca="1">MATCH($B2266,OFFSET('New data'!$G$2,BN2266,0,20000,1),0)+BN2266</f>
        <v>#N/A</v>
      </c>
      <c r="BP2266" t="e">
        <f ca="1">MATCH($B2266,OFFSET('New data'!$G$2,BO2266,0,20000,1),0)+BO2266</f>
        <v>#N/A</v>
      </c>
      <c r="BQ2266" t="e">
        <f ca="1">MATCH($B2266,OFFSET('New data'!$G$2,BP2266,0,20000,1),0)+BP2266</f>
        <v>#N/A</v>
      </c>
      <c r="BR2266" t="e">
        <f ca="1">MATCH($B2266,OFFSET('New data'!$G$2,BQ2266,0,20000,1),0)+BQ2266</f>
        <v>#N/A</v>
      </c>
      <c r="BS2266" t="e">
        <f ca="1">MATCH($B2266,OFFSET('New data'!$G$2,BR2266,0,20000,1),0)+BR2266</f>
        <v>#N/A</v>
      </c>
      <c r="BT2266" t="e">
        <f ca="1">MATCH($B2266,OFFSET('New data'!$G$2,BS2266,0,20000,1),0)+BS2266</f>
        <v>#N/A</v>
      </c>
      <c r="BU2266" s="9"/>
    </row>
    <row r="2267" spans="1:73" ht="16" thickBot="1" x14ac:dyDescent="0.4">
      <c r="A2267" s="58" t="s">
        <v>2278</v>
      </c>
      <c r="B2267" s="58" t="s">
        <v>14631</v>
      </c>
      <c r="C2267" s="58" t="s">
        <v>20050</v>
      </c>
      <c r="D2267" s="59"/>
      <c r="E2267" s="59"/>
      <c r="F2267" s="59"/>
      <c r="G2267" s="59"/>
      <c r="AB2267" s="59"/>
      <c r="AC2267" s="65" t="s">
        <v>20412</v>
      </c>
      <c r="AD2267" s="59"/>
      <c r="AE2267" s="59"/>
      <c r="AF2267" s="59"/>
      <c r="AG2267" s="59"/>
      <c r="AH2267" s="59"/>
      <c r="AI2267" s="59"/>
      <c r="BB2267" s="9" t="e">
        <f>MATCH(BF2267,'New data'!$Y$2:$Y$20000,0)</f>
        <v>#N/A</v>
      </c>
      <c r="BC2267" s="9" t="str">
        <f t="shared" si="106"/>
        <v>No</v>
      </c>
      <c r="BD2267" s="9" t="s">
        <v>20410</v>
      </c>
      <c r="BE2267" s="9" t="str">
        <f t="shared" si="107"/>
        <v>Yes</v>
      </c>
      <c r="BF2267" s="9" t="str">
        <f t="shared" si="108"/>
        <v>James O'Connor</v>
      </c>
      <c r="BG2267" t="str">
        <f>IFERROR(INDEX('New data'!$Y$2:$Y$20000,BN2267),"-")</f>
        <v>-</v>
      </c>
      <c r="BH2267" t="str">
        <f ca="1">IFERROR(INDEX('New data'!$Y$2:$Y$20000,BO2267),"-")</f>
        <v>-</v>
      </c>
      <c r="BI2267" t="str">
        <f ca="1">IFERROR(INDEX('New data'!$Y$2:$Y$20000,BP2267),"-")</f>
        <v>-</v>
      </c>
      <c r="BJ2267" t="str">
        <f ca="1">IFERROR(INDEX('New data'!$Y$2:$Y$20000,BQ2267),"-")</f>
        <v>-</v>
      </c>
      <c r="BK2267" t="str">
        <f ca="1">IFERROR(INDEX('New data'!$Y$2:$Y$20000,BR2267),"-")</f>
        <v>-</v>
      </c>
      <c r="BL2267" t="str">
        <f ca="1">IFERROR(INDEX('New data'!$Y$2:$Y$20000,BS2267),"-")</f>
        <v>-</v>
      </c>
      <c r="BM2267" t="str">
        <f ca="1">IFERROR(INDEX('New data'!$Y$2:$Y$20000,BT2267),"-")</f>
        <v>-</v>
      </c>
      <c r="BN2267" t="e">
        <f>MATCH($B2267,'New data'!$G$2:$G$20000,0)</f>
        <v>#N/A</v>
      </c>
      <c r="BO2267" t="e">
        <f ca="1">MATCH($B2267,OFFSET('New data'!$G$2,BN2267,0,20000,1),0)+BN2267</f>
        <v>#N/A</v>
      </c>
      <c r="BP2267" t="e">
        <f ca="1">MATCH($B2267,OFFSET('New data'!$G$2,BO2267,0,20000,1),0)+BO2267</f>
        <v>#N/A</v>
      </c>
      <c r="BQ2267" t="e">
        <f ca="1">MATCH($B2267,OFFSET('New data'!$G$2,BP2267,0,20000,1),0)+BP2267</f>
        <v>#N/A</v>
      </c>
      <c r="BR2267" t="e">
        <f ca="1">MATCH($B2267,OFFSET('New data'!$G$2,BQ2267,0,20000,1),0)+BQ2267</f>
        <v>#N/A</v>
      </c>
      <c r="BS2267" t="e">
        <f ca="1">MATCH($B2267,OFFSET('New data'!$G$2,BR2267,0,20000,1),0)+BR2267</f>
        <v>#N/A</v>
      </c>
      <c r="BT2267" t="e">
        <f ca="1">MATCH($B2267,OFFSET('New data'!$G$2,BS2267,0,20000,1),0)+BS2267</f>
        <v>#N/A</v>
      </c>
      <c r="BU2267" s="9"/>
    </row>
    <row r="2268" spans="1:73" ht="31.5" thickBot="1" x14ac:dyDescent="0.4">
      <c r="A2268" s="58" t="s">
        <v>2279</v>
      </c>
      <c r="B2268" s="58" t="s">
        <v>14632</v>
      </c>
      <c r="C2268" s="58" t="s">
        <v>20050</v>
      </c>
      <c r="D2268" s="59"/>
      <c r="E2268" s="59"/>
      <c r="F2268" s="59"/>
      <c r="G2268" s="59"/>
      <c r="AB2268" s="62" t="s">
        <v>20410</v>
      </c>
      <c r="AC2268" s="65" t="s">
        <v>20412</v>
      </c>
      <c r="AD2268" s="59"/>
      <c r="AE2268" s="59"/>
      <c r="AF2268" s="59"/>
      <c r="AG2268" s="59"/>
      <c r="AH2268" s="59"/>
      <c r="AI2268" s="59"/>
      <c r="BB2268" s="9" t="e">
        <f>MATCH(BF2268,'New data'!$Y$2:$Y$20000,0)</f>
        <v>#N/A</v>
      </c>
      <c r="BC2268" s="9" t="str">
        <f t="shared" si="106"/>
        <v>No</v>
      </c>
      <c r="BD2268" s="9" t="s">
        <v>20410</v>
      </c>
      <c r="BE2268" s="9" t="str">
        <f t="shared" si="107"/>
        <v>Yes</v>
      </c>
      <c r="BF2268" s="9" t="str">
        <f t="shared" si="108"/>
        <v>Samuel Bate</v>
      </c>
      <c r="BG2268" t="str">
        <f>IFERROR(INDEX('New data'!$Y$2:$Y$20000,BN2268),"-")</f>
        <v>-</v>
      </c>
      <c r="BH2268" t="str">
        <f ca="1">IFERROR(INDEX('New data'!$Y$2:$Y$20000,BO2268),"-")</f>
        <v>-</v>
      </c>
      <c r="BI2268" t="str">
        <f ca="1">IFERROR(INDEX('New data'!$Y$2:$Y$20000,BP2268),"-")</f>
        <v>-</v>
      </c>
      <c r="BJ2268" t="str">
        <f ca="1">IFERROR(INDEX('New data'!$Y$2:$Y$20000,BQ2268),"-")</f>
        <v>-</v>
      </c>
      <c r="BK2268" t="str">
        <f ca="1">IFERROR(INDEX('New data'!$Y$2:$Y$20000,BR2268),"-")</f>
        <v>-</v>
      </c>
      <c r="BL2268" t="str">
        <f ca="1">IFERROR(INDEX('New data'!$Y$2:$Y$20000,BS2268),"-")</f>
        <v>-</v>
      </c>
      <c r="BM2268" t="str">
        <f ca="1">IFERROR(INDEX('New data'!$Y$2:$Y$20000,BT2268),"-")</f>
        <v>-</v>
      </c>
      <c r="BN2268" t="e">
        <f>MATCH($B2268,'New data'!$G$2:$G$20000,0)</f>
        <v>#N/A</v>
      </c>
      <c r="BO2268" t="e">
        <f ca="1">MATCH($B2268,OFFSET('New data'!$G$2,BN2268,0,20000,1),0)+BN2268</f>
        <v>#N/A</v>
      </c>
      <c r="BP2268" t="e">
        <f ca="1">MATCH($B2268,OFFSET('New data'!$G$2,BO2268,0,20000,1),0)+BO2268</f>
        <v>#N/A</v>
      </c>
      <c r="BQ2268" t="e">
        <f ca="1">MATCH($B2268,OFFSET('New data'!$G$2,BP2268,0,20000,1),0)+BP2268</f>
        <v>#N/A</v>
      </c>
      <c r="BR2268" t="e">
        <f ca="1">MATCH($B2268,OFFSET('New data'!$G$2,BQ2268,0,20000,1),0)+BQ2268</f>
        <v>#N/A</v>
      </c>
      <c r="BS2268" t="e">
        <f ca="1">MATCH($B2268,OFFSET('New data'!$G$2,BR2268,0,20000,1),0)+BR2268</f>
        <v>#N/A</v>
      </c>
      <c r="BT2268" t="e">
        <f ca="1">MATCH($B2268,OFFSET('New data'!$G$2,BS2268,0,20000,1),0)+BS2268</f>
        <v>#N/A</v>
      </c>
      <c r="BU2268" s="9"/>
    </row>
    <row r="2269" spans="1:73" ht="31.5" thickBot="1" x14ac:dyDescent="0.4">
      <c r="A2269" s="58" t="s">
        <v>2280</v>
      </c>
      <c r="B2269" s="58" t="s">
        <v>14632</v>
      </c>
      <c r="C2269" s="58" t="s">
        <v>20050</v>
      </c>
      <c r="D2269" s="59"/>
      <c r="E2269" s="59"/>
      <c r="F2269" s="59"/>
      <c r="G2269" s="59"/>
      <c r="AB2269" s="59"/>
      <c r="AC2269" s="65" t="s">
        <v>20412</v>
      </c>
      <c r="AD2269" s="59"/>
      <c r="AE2269" s="59"/>
      <c r="AF2269" s="59"/>
      <c r="AG2269" s="59"/>
      <c r="AH2269" s="59"/>
      <c r="AI2269" s="59"/>
      <c r="BB2269" s="9" t="e">
        <f>MATCH(BF2269,'New data'!$Y$2:$Y$20000,0)</f>
        <v>#N/A</v>
      </c>
      <c r="BC2269" s="9" t="str">
        <f t="shared" si="106"/>
        <v>No</v>
      </c>
      <c r="BD2269" s="9" t="s">
        <v>20410</v>
      </c>
      <c r="BE2269" s="9" t="str">
        <f t="shared" si="107"/>
        <v>Yes</v>
      </c>
      <c r="BF2269" s="9" t="str">
        <f t="shared" si="108"/>
        <v>Ryan Fuller</v>
      </c>
      <c r="BG2269" t="str">
        <f>IFERROR(INDEX('New data'!$Y$2:$Y$20000,BN2269),"-")</f>
        <v>-</v>
      </c>
      <c r="BH2269" t="str">
        <f ca="1">IFERROR(INDEX('New data'!$Y$2:$Y$20000,BO2269),"-")</f>
        <v>-</v>
      </c>
      <c r="BI2269" t="str">
        <f ca="1">IFERROR(INDEX('New data'!$Y$2:$Y$20000,BP2269),"-")</f>
        <v>-</v>
      </c>
      <c r="BJ2269" t="str">
        <f ca="1">IFERROR(INDEX('New data'!$Y$2:$Y$20000,BQ2269),"-")</f>
        <v>-</v>
      </c>
      <c r="BK2269" t="str">
        <f ca="1">IFERROR(INDEX('New data'!$Y$2:$Y$20000,BR2269),"-")</f>
        <v>-</v>
      </c>
      <c r="BL2269" t="str">
        <f ca="1">IFERROR(INDEX('New data'!$Y$2:$Y$20000,BS2269),"-")</f>
        <v>-</v>
      </c>
      <c r="BM2269" t="str">
        <f ca="1">IFERROR(INDEX('New data'!$Y$2:$Y$20000,BT2269),"-")</f>
        <v>-</v>
      </c>
      <c r="BN2269" t="e">
        <f>MATCH($B2269,'New data'!$G$2:$G$20000,0)</f>
        <v>#N/A</v>
      </c>
      <c r="BO2269" t="e">
        <f ca="1">MATCH($B2269,OFFSET('New data'!$G$2,BN2269,0,20000,1),0)+BN2269</f>
        <v>#N/A</v>
      </c>
      <c r="BP2269" t="e">
        <f ca="1">MATCH($B2269,OFFSET('New data'!$G$2,BO2269,0,20000,1),0)+BO2269</f>
        <v>#N/A</v>
      </c>
      <c r="BQ2269" t="e">
        <f ca="1">MATCH($B2269,OFFSET('New data'!$G$2,BP2269,0,20000,1),0)+BP2269</f>
        <v>#N/A</v>
      </c>
      <c r="BR2269" t="e">
        <f ca="1">MATCH($B2269,OFFSET('New data'!$G$2,BQ2269,0,20000,1),0)+BQ2269</f>
        <v>#N/A</v>
      </c>
      <c r="BS2269" t="e">
        <f ca="1">MATCH($B2269,OFFSET('New data'!$G$2,BR2269,0,20000,1),0)+BR2269</f>
        <v>#N/A</v>
      </c>
      <c r="BT2269" t="e">
        <f ca="1">MATCH($B2269,OFFSET('New data'!$G$2,BS2269,0,20000,1),0)+BS2269</f>
        <v>#N/A</v>
      </c>
      <c r="BU2269" s="9"/>
    </row>
    <row r="2270" spans="1:73" ht="31.5" thickBot="1" x14ac:dyDescent="0.4">
      <c r="A2270" s="58" t="s">
        <v>2281</v>
      </c>
      <c r="B2270" s="58" t="s">
        <v>14632</v>
      </c>
      <c r="C2270" s="58" t="s">
        <v>20050</v>
      </c>
      <c r="D2270" s="59"/>
      <c r="E2270" s="59"/>
      <c r="F2270" s="59"/>
      <c r="G2270" s="59"/>
      <c r="AB2270" s="59"/>
      <c r="AC2270" s="65" t="s">
        <v>20412</v>
      </c>
      <c r="AD2270" s="59"/>
      <c r="AE2270" s="59"/>
      <c r="AF2270" s="59"/>
      <c r="AG2270" s="59"/>
      <c r="AH2270" s="59"/>
      <c r="AI2270" s="59"/>
      <c r="BB2270" s="9" t="e">
        <f>MATCH(BF2270,'New data'!$Y$2:$Y$20000,0)</f>
        <v>#N/A</v>
      </c>
      <c r="BC2270" s="9" t="str">
        <f t="shared" si="106"/>
        <v>No</v>
      </c>
      <c r="BD2270" s="9" t="s">
        <v>20410</v>
      </c>
      <c r="BE2270" s="9" t="str">
        <f t="shared" si="107"/>
        <v>Yes</v>
      </c>
      <c r="BF2270" s="9" t="str">
        <f t="shared" si="108"/>
        <v>Paghraigh Wheeler</v>
      </c>
      <c r="BG2270" t="str">
        <f>IFERROR(INDEX('New data'!$Y$2:$Y$20000,BN2270),"-")</f>
        <v>-</v>
      </c>
      <c r="BH2270" t="str">
        <f ca="1">IFERROR(INDEX('New data'!$Y$2:$Y$20000,BO2270),"-")</f>
        <v>-</v>
      </c>
      <c r="BI2270" t="str">
        <f ca="1">IFERROR(INDEX('New data'!$Y$2:$Y$20000,BP2270),"-")</f>
        <v>-</v>
      </c>
      <c r="BJ2270" t="str">
        <f ca="1">IFERROR(INDEX('New data'!$Y$2:$Y$20000,BQ2270),"-")</f>
        <v>-</v>
      </c>
      <c r="BK2270" t="str">
        <f ca="1">IFERROR(INDEX('New data'!$Y$2:$Y$20000,BR2270),"-")</f>
        <v>-</v>
      </c>
      <c r="BL2270" t="str">
        <f ca="1">IFERROR(INDEX('New data'!$Y$2:$Y$20000,BS2270),"-")</f>
        <v>-</v>
      </c>
      <c r="BM2270" t="str">
        <f ca="1">IFERROR(INDEX('New data'!$Y$2:$Y$20000,BT2270),"-")</f>
        <v>-</v>
      </c>
      <c r="BN2270" t="e">
        <f>MATCH($B2270,'New data'!$G$2:$G$20000,0)</f>
        <v>#N/A</v>
      </c>
      <c r="BO2270" t="e">
        <f ca="1">MATCH($B2270,OFFSET('New data'!$G$2,BN2270,0,20000,1),0)+BN2270</f>
        <v>#N/A</v>
      </c>
      <c r="BP2270" t="e">
        <f ca="1">MATCH($B2270,OFFSET('New data'!$G$2,BO2270,0,20000,1),0)+BO2270</f>
        <v>#N/A</v>
      </c>
      <c r="BQ2270" t="e">
        <f ca="1">MATCH($B2270,OFFSET('New data'!$G$2,BP2270,0,20000,1),0)+BP2270</f>
        <v>#N/A</v>
      </c>
      <c r="BR2270" t="e">
        <f ca="1">MATCH($B2270,OFFSET('New data'!$G$2,BQ2270,0,20000,1),0)+BQ2270</f>
        <v>#N/A</v>
      </c>
      <c r="BS2270" t="e">
        <f ca="1">MATCH($B2270,OFFSET('New data'!$G$2,BR2270,0,20000,1),0)+BR2270</f>
        <v>#N/A</v>
      </c>
      <c r="BT2270" t="e">
        <f ca="1">MATCH($B2270,OFFSET('New data'!$G$2,BS2270,0,20000,1),0)+BS2270</f>
        <v>#N/A</v>
      </c>
      <c r="BU2270" s="9"/>
    </row>
    <row r="2271" spans="1:73" ht="31.5" thickBot="1" x14ac:dyDescent="0.4">
      <c r="A2271" s="58" t="s">
        <v>2282</v>
      </c>
      <c r="B2271" s="58" t="s">
        <v>14633</v>
      </c>
      <c r="C2271" s="58" t="s">
        <v>20050</v>
      </c>
      <c r="D2271" s="59"/>
      <c r="E2271" s="59"/>
      <c r="F2271" s="59"/>
      <c r="G2271" s="59"/>
      <c r="AB2271" s="62" t="s">
        <v>20410</v>
      </c>
      <c r="AC2271" s="65" t="s">
        <v>20412</v>
      </c>
      <c r="AD2271" s="59"/>
      <c r="AE2271" s="59"/>
      <c r="AF2271" s="59"/>
      <c r="AG2271" s="59"/>
      <c r="AH2271" s="59"/>
      <c r="AI2271" s="59"/>
      <c r="BB2271" s="9" t="e">
        <f>MATCH(BF2271,'New data'!$Y$2:$Y$20000,0)</f>
        <v>#N/A</v>
      </c>
      <c r="BC2271" s="9" t="str">
        <f t="shared" si="106"/>
        <v>No</v>
      </c>
      <c r="BD2271" s="9" t="s">
        <v>20410</v>
      </c>
      <c r="BE2271" s="9" t="str">
        <f t="shared" si="107"/>
        <v>Yes</v>
      </c>
      <c r="BF2271" s="9" t="str">
        <f t="shared" si="108"/>
        <v>Michael Hargreaves</v>
      </c>
      <c r="BG2271" t="str">
        <f>IFERROR(INDEX('New data'!$Y$2:$Y$20000,BN2271),"-")</f>
        <v>-</v>
      </c>
      <c r="BH2271" t="str">
        <f ca="1">IFERROR(INDEX('New data'!$Y$2:$Y$20000,BO2271),"-")</f>
        <v>-</v>
      </c>
      <c r="BI2271" t="str">
        <f ca="1">IFERROR(INDEX('New data'!$Y$2:$Y$20000,BP2271),"-")</f>
        <v>-</v>
      </c>
      <c r="BJ2271" t="str">
        <f ca="1">IFERROR(INDEX('New data'!$Y$2:$Y$20000,BQ2271),"-")</f>
        <v>-</v>
      </c>
      <c r="BK2271" t="str">
        <f ca="1">IFERROR(INDEX('New data'!$Y$2:$Y$20000,BR2271),"-")</f>
        <v>-</v>
      </c>
      <c r="BL2271" t="str">
        <f ca="1">IFERROR(INDEX('New data'!$Y$2:$Y$20000,BS2271),"-")</f>
        <v>-</v>
      </c>
      <c r="BM2271" t="str">
        <f ca="1">IFERROR(INDEX('New data'!$Y$2:$Y$20000,BT2271),"-")</f>
        <v>-</v>
      </c>
      <c r="BN2271" t="e">
        <f>MATCH($B2271,'New data'!$G$2:$G$20000,0)</f>
        <v>#N/A</v>
      </c>
      <c r="BO2271" t="e">
        <f ca="1">MATCH($B2271,OFFSET('New data'!$G$2,BN2271,0,20000,1),0)+BN2271</f>
        <v>#N/A</v>
      </c>
      <c r="BP2271" t="e">
        <f ca="1">MATCH($B2271,OFFSET('New data'!$G$2,BO2271,0,20000,1),0)+BO2271</f>
        <v>#N/A</v>
      </c>
      <c r="BQ2271" t="e">
        <f ca="1">MATCH($B2271,OFFSET('New data'!$G$2,BP2271,0,20000,1),0)+BP2271</f>
        <v>#N/A</v>
      </c>
      <c r="BR2271" t="e">
        <f ca="1">MATCH($B2271,OFFSET('New data'!$G$2,BQ2271,0,20000,1),0)+BQ2271</f>
        <v>#N/A</v>
      </c>
      <c r="BS2271" t="e">
        <f ca="1">MATCH($B2271,OFFSET('New data'!$G$2,BR2271,0,20000,1),0)+BR2271</f>
        <v>#N/A</v>
      </c>
      <c r="BT2271" t="e">
        <f ca="1">MATCH($B2271,OFFSET('New data'!$G$2,BS2271,0,20000,1),0)+BS2271</f>
        <v>#N/A</v>
      </c>
      <c r="BU2271" s="9"/>
    </row>
    <row r="2272" spans="1:73" ht="16" thickBot="1" x14ac:dyDescent="0.4">
      <c r="A2272" s="58" t="s">
        <v>2283</v>
      </c>
      <c r="B2272" s="58" t="s">
        <v>14634</v>
      </c>
      <c r="C2272" s="58" t="s">
        <v>20050</v>
      </c>
      <c r="D2272" s="59"/>
      <c r="E2272" s="59"/>
      <c r="F2272" s="59"/>
      <c r="G2272" s="59"/>
      <c r="AB2272" s="59"/>
      <c r="AC2272" s="65" t="s">
        <v>20412</v>
      </c>
      <c r="AD2272" s="59"/>
      <c r="AE2272" s="59"/>
      <c r="AF2272" s="59"/>
      <c r="AG2272" s="59"/>
      <c r="AH2272" s="59"/>
      <c r="AI2272" s="59"/>
      <c r="BB2272" s="9" t="e">
        <f>MATCH(BF2272,'New data'!$Y$2:$Y$20000,0)</f>
        <v>#N/A</v>
      </c>
      <c r="BC2272" s="9" t="str">
        <f t="shared" si="106"/>
        <v>No</v>
      </c>
      <c r="BD2272" s="9" t="s">
        <v>20410</v>
      </c>
      <c r="BE2272" s="9" t="str">
        <f t="shared" si="107"/>
        <v>Yes</v>
      </c>
      <c r="BF2272" s="9" t="str">
        <f t="shared" si="108"/>
        <v>Jaime Barata</v>
      </c>
      <c r="BG2272" t="str">
        <f>IFERROR(INDEX('New data'!$Y$2:$Y$20000,BN2272),"-")</f>
        <v>-</v>
      </c>
      <c r="BH2272" t="str">
        <f ca="1">IFERROR(INDEX('New data'!$Y$2:$Y$20000,BO2272),"-")</f>
        <v>-</v>
      </c>
      <c r="BI2272" t="str">
        <f ca="1">IFERROR(INDEX('New data'!$Y$2:$Y$20000,BP2272),"-")</f>
        <v>-</v>
      </c>
      <c r="BJ2272" t="str">
        <f ca="1">IFERROR(INDEX('New data'!$Y$2:$Y$20000,BQ2272),"-")</f>
        <v>-</v>
      </c>
      <c r="BK2272" t="str">
        <f ca="1">IFERROR(INDEX('New data'!$Y$2:$Y$20000,BR2272),"-")</f>
        <v>-</v>
      </c>
      <c r="BL2272" t="str">
        <f ca="1">IFERROR(INDEX('New data'!$Y$2:$Y$20000,BS2272),"-")</f>
        <v>-</v>
      </c>
      <c r="BM2272" t="str">
        <f ca="1">IFERROR(INDEX('New data'!$Y$2:$Y$20000,BT2272),"-")</f>
        <v>-</v>
      </c>
      <c r="BN2272" t="e">
        <f>MATCH($B2272,'New data'!$G$2:$G$20000,0)</f>
        <v>#N/A</v>
      </c>
      <c r="BO2272" t="e">
        <f ca="1">MATCH($B2272,OFFSET('New data'!$G$2,BN2272,0,20000,1),0)+BN2272</f>
        <v>#N/A</v>
      </c>
      <c r="BP2272" t="e">
        <f ca="1">MATCH($B2272,OFFSET('New data'!$G$2,BO2272,0,20000,1),0)+BO2272</f>
        <v>#N/A</v>
      </c>
      <c r="BQ2272" t="e">
        <f ca="1">MATCH($B2272,OFFSET('New data'!$G$2,BP2272,0,20000,1),0)+BP2272</f>
        <v>#N/A</v>
      </c>
      <c r="BR2272" t="e">
        <f ca="1">MATCH($B2272,OFFSET('New data'!$G$2,BQ2272,0,20000,1),0)+BQ2272</f>
        <v>#N/A</v>
      </c>
      <c r="BS2272" t="e">
        <f ca="1">MATCH($B2272,OFFSET('New data'!$G$2,BR2272,0,20000,1),0)+BR2272</f>
        <v>#N/A</v>
      </c>
      <c r="BT2272" t="e">
        <f ca="1">MATCH($B2272,OFFSET('New data'!$G$2,BS2272,0,20000,1),0)+BS2272</f>
        <v>#N/A</v>
      </c>
      <c r="BU2272" s="9"/>
    </row>
    <row r="2273" spans="1:73" ht="16" thickBot="1" x14ac:dyDescent="0.4">
      <c r="A2273" s="58" t="s">
        <v>2284</v>
      </c>
      <c r="B2273" s="58" t="s">
        <v>14634</v>
      </c>
      <c r="C2273" s="58" t="s">
        <v>20050</v>
      </c>
      <c r="D2273" s="59"/>
      <c r="E2273" s="59"/>
      <c r="F2273" s="59"/>
      <c r="G2273" s="59"/>
      <c r="AB2273" s="59"/>
      <c r="AC2273" s="65" t="s">
        <v>20412</v>
      </c>
      <c r="AD2273" s="59"/>
      <c r="AE2273" s="59"/>
      <c r="AF2273" s="59"/>
      <c r="AG2273" s="59"/>
      <c r="AH2273" s="59"/>
      <c r="AI2273" s="59"/>
      <c r="BB2273" s="9" t="e">
        <f>MATCH(BF2273,'New data'!$Y$2:$Y$20000,0)</f>
        <v>#N/A</v>
      </c>
      <c r="BC2273" s="9" t="str">
        <f t="shared" si="106"/>
        <v>No</v>
      </c>
      <c r="BD2273" s="9" t="s">
        <v>20410</v>
      </c>
      <c r="BE2273" s="9" t="str">
        <f t="shared" si="107"/>
        <v>Yes</v>
      </c>
      <c r="BF2273" s="9" t="str">
        <f t="shared" si="108"/>
        <v>Jorge Cruz</v>
      </c>
      <c r="BG2273" t="str">
        <f>IFERROR(INDEX('New data'!$Y$2:$Y$20000,BN2273),"-")</f>
        <v>-</v>
      </c>
      <c r="BH2273" t="str">
        <f ca="1">IFERROR(INDEX('New data'!$Y$2:$Y$20000,BO2273),"-")</f>
        <v>-</v>
      </c>
      <c r="BI2273" t="str">
        <f ca="1">IFERROR(INDEX('New data'!$Y$2:$Y$20000,BP2273),"-")</f>
        <v>-</v>
      </c>
      <c r="BJ2273" t="str">
        <f ca="1">IFERROR(INDEX('New data'!$Y$2:$Y$20000,BQ2273),"-")</f>
        <v>-</v>
      </c>
      <c r="BK2273" t="str">
        <f ca="1">IFERROR(INDEX('New data'!$Y$2:$Y$20000,BR2273),"-")</f>
        <v>-</v>
      </c>
      <c r="BL2273" t="str">
        <f ca="1">IFERROR(INDEX('New data'!$Y$2:$Y$20000,BS2273),"-")</f>
        <v>-</v>
      </c>
      <c r="BM2273" t="str">
        <f ca="1">IFERROR(INDEX('New data'!$Y$2:$Y$20000,BT2273),"-")</f>
        <v>-</v>
      </c>
      <c r="BN2273" t="e">
        <f>MATCH($B2273,'New data'!$G$2:$G$20000,0)</f>
        <v>#N/A</v>
      </c>
      <c r="BO2273" t="e">
        <f ca="1">MATCH($B2273,OFFSET('New data'!$G$2,BN2273,0,20000,1),0)+BN2273</f>
        <v>#N/A</v>
      </c>
      <c r="BP2273" t="e">
        <f ca="1">MATCH($B2273,OFFSET('New data'!$G$2,BO2273,0,20000,1),0)+BO2273</f>
        <v>#N/A</v>
      </c>
      <c r="BQ2273" t="e">
        <f ca="1">MATCH($B2273,OFFSET('New data'!$G$2,BP2273,0,20000,1),0)+BP2273</f>
        <v>#N/A</v>
      </c>
      <c r="BR2273" t="e">
        <f ca="1">MATCH($B2273,OFFSET('New data'!$G$2,BQ2273,0,20000,1),0)+BQ2273</f>
        <v>#N/A</v>
      </c>
      <c r="BS2273" t="e">
        <f ca="1">MATCH($B2273,OFFSET('New data'!$G$2,BR2273,0,20000,1),0)+BR2273</f>
        <v>#N/A</v>
      </c>
      <c r="BT2273" t="e">
        <f ca="1">MATCH($B2273,OFFSET('New data'!$G$2,BS2273,0,20000,1),0)+BS2273</f>
        <v>#N/A</v>
      </c>
      <c r="BU2273" s="9"/>
    </row>
    <row r="2274" spans="1:73" ht="16" thickBot="1" x14ac:dyDescent="0.4">
      <c r="A2274" s="58" t="s">
        <v>2285</v>
      </c>
      <c r="B2274" s="58" t="s">
        <v>14634</v>
      </c>
      <c r="C2274" s="58" t="s">
        <v>20050</v>
      </c>
      <c r="D2274" s="59"/>
      <c r="E2274" s="59"/>
      <c r="F2274" s="59"/>
      <c r="G2274" s="59"/>
      <c r="AB2274" s="59"/>
      <c r="AC2274" s="65" t="s">
        <v>20412</v>
      </c>
      <c r="AD2274" s="59"/>
      <c r="AE2274" s="59"/>
      <c r="AF2274" s="59"/>
      <c r="AG2274" s="59"/>
      <c r="AH2274" s="59"/>
      <c r="AI2274" s="59"/>
      <c r="BB2274" s="9">
        <f>MATCH(BF2274,'New data'!$Y$2:$Y$20000,0)</f>
        <v>197</v>
      </c>
      <c r="BC2274" s="9" t="str">
        <f t="shared" si="106"/>
        <v>Yes</v>
      </c>
      <c r="BD2274" s="9" t="s">
        <v>20410</v>
      </c>
      <c r="BE2274" s="9" t="str">
        <f t="shared" si="107"/>
        <v>Yes</v>
      </c>
      <c r="BF2274" s="9" t="str">
        <f t="shared" si="108"/>
        <v>Maria Da Silva</v>
      </c>
      <c r="BG2274" t="str">
        <f>IFERROR(INDEX('New data'!$Y$2:$Y$20000,BN2274),"-")</f>
        <v>-</v>
      </c>
      <c r="BH2274" t="str">
        <f ca="1">IFERROR(INDEX('New data'!$Y$2:$Y$20000,BO2274),"-")</f>
        <v>-</v>
      </c>
      <c r="BI2274" t="str">
        <f ca="1">IFERROR(INDEX('New data'!$Y$2:$Y$20000,BP2274),"-")</f>
        <v>-</v>
      </c>
      <c r="BJ2274" t="str">
        <f ca="1">IFERROR(INDEX('New data'!$Y$2:$Y$20000,BQ2274),"-")</f>
        <v>-</v>
      </c>
      <c r="BK2274" t="str">
        <f ca="1">IFERROR(INDEX('New data'!$Y$2:$Y$20000,BR2274),"-")</f>
        <v>-</v>
      </c>
      <c r="BL2274" t="str">
        <f ca="1">IFERROR(INDEX('New data'!$Y$2:$Y$20000,BS2274),"-")</f>
        <v>-</v>
      </c>
      <c r="BM2274" t="str">
        <f ca="1">IFERROR(INDEX('New data'!$Y$2:$Y$20000,BT2274),"-")</f>
        <v>-</v>
      </c>
      <c r="BN2274" t="e">
        <f>MATCH($B2274,'New data'!$G$2:$G$20000,0)</f>
        <v>#N/A</v>
      </c>
      <c r="BO2274" t="e">
        <f ca="1">MATCH($B2274,OFFSET('New data'!$G$2,BN2274,0,20000,1),0)+BN2274</f>
        <v>#N/A</v>
      </c>
      <c r="BP2274" t="e">
        <f ca="1">MATCH($B2274,OFFSET('New data'!$G$2,BO2274,0,20000,1),0)+BO2274</f>
        <v>#N/A</v>
      </c>
      <c r="BQ2274" t="e">
        <f ca="1">MATCH($B2274,OFFSET('New data'!$G$2,BP2274,0,20000,1),0)+BP2274</f>
        <v>#N/A</v>
      </c>
      <c r="BR2274" t="e">
        <f ca="1">MATCH($B2274,OFFSET('New data'!$G$2,BQ2274,0,20000,1),0)+BQ2274</f>
        <v>#N/A</v>
      </c>
      <c r="BS2274" t="e">
        <f ca="1">MATCH($B2274,OFFSET('New data'!$G$2,BR2274,0,20000,1),0)+BR2274</f>
        <v>#N/A</v>
      </c>
      <c r="BT2274" t="e">
        <f ca="1">MATCH($B2274,OFFSET('New data'!$G$2,BS2274,0,20000,1),0)+BS2274</f>
        <v>#N/A</v>
      </c>
      <c r="BU2274" s="9"/>
    </row>
    <row r="2275" spans="1:73" ht="16" thickBot="1" x14ac:dyDescent="0.4">
      <c r="A2275" s="58" t="s">
        <v>2286</v>
      </c>
      <c r="B2275" s="58" t="s">
        <v>14634</v>
      </c>
      <c r="C2275" s="58" t="s">
        <v>20050</v>
      </c>
      <c r="D2275" s="59"/>
      <c r="E2275" s="59"/>
      <c r="F2275" s="59"/>
      <c r="G2275" s="59"/>
      <c r="AB2275" s="59"/>
      <c r="AC2275" s="65" t="s">
        <v>20412</v>
      </c>
      <c r="AD2275" s="59"/>
      <c r="AE2275" s="59"/>
      <c r="AF2275" s="59"/>
      <c r="AG2275" s="59"/>
      <c r="AH2275" s="59"/>
      <c r="AI2275" s="59"/>
      <c r="BB2275" s="9" t="e">
        <f>MATCH(BF2275,'New data'!$Y$2:$Y$20000,0)</f>
        <v>#N/A</v>
      </c>
      <c r="BC2275" s="9" t="str">
        <f t="shared" si="106"/>
        <v>No</v>
      </c>
      <c r="BD2275" s="9" t="s">
        <v>20410</v>
      </c>
      <c r="BE2275" s="9" t="str">
        <f t="shared" si="107"/>
        <v>Yes</v>
      </c>
      <c r="BF2275" s="9" t="str">
        <f t="shared" si="108"/>
        <v>Maria Duque</v>
      </c>
      <c r="BG2275" t="str">
        <f>IFERROR(INDEX('New data'!$Y$2:$Y$20000,BN2275),"-")</f>
        <v>-</v>
      </c>
      <c r="BH2275" t="str">
        <f ca="1">IFERROR(INDEX('New data'!$Y$2:$Y$20000,BO2275),"-")</f>
        <v>-</v>
      </c>
      <c r="BI2275" t="str">
        <f ca="1">IFERROR(INDEX('New data'!$Y$2:$Y$20000,BP2275),"-")</f>
        <v>-</v>
      </c>
      <c r="BJ2275" t="str">
        <f ca="1">IFERROR(INDEX('New data'!$Y$2:$Y$20000,BQ2275),"-")</f>
        <v>-</v>
      </c>
      <c r="BK2275" t="str">
        <f ca="1">IFERROR(INDEX('New data'!$Y$2:$Y$20000,BR2275),"-")</f>
        <v>-</v>
      </c>
      <c r="BL2275" t="str">
        <f ca="1">IFERROR(INDEX('New data'!$Y$2:$Y$20000,BS2275),"-")</f>
        <v>-</v>
      </c>
      <c r="BM2275" t="str">
        <f ca="1">IFERROR(INDEX('New data'!$Y$2:$Y$20000,BT2275),"-")</f>
        <v>-</v>
      </c>
      <c r="BN2275" t="e">
        <f>MATCH($B2275,'New data'!$G$2:$G$20000,0)</f>
        <v>#N/A</v>
      </c>
      <c r="BO2275" t="e">
        <f ca="1">MATCH($B2275,OFFSET('New data'!$G$2,BN2275,0,20000,1),0)+BN2275</f>
        <v>#N/A</v>
      </c>
      <c r="BP2275" t="e">
        <f ca="1">MATCH($B2275,OFFSET('New data'!$G$2,BO2275,0,20000,1),0)+BO2275</f>
        <v>#N/A</v>
      </c>
      <c r="BQ2275" t="e">
        <f ca="1">MATCH($B2275,OFFSET('New data'!$G$2,BP2275,0,20000,1),0)+BP2275</f>
        <v>#N/A</v>
      </c>
      <c r="BR2275" t="e">
        <f ca="1">MATCH($B2275,OFFSET('New data'!$G$2,BQ2275,0,20000,1),0)+BQ2275</f>
        <v>#N/A</v>
      </c>
      <c r="BS2275" t="e">
        <f ca="1">MATCH($B2275,OFFSET('New data'!$G$2,BR2275,0,20000,1),0)+BR2275</f>
        <v>#N/A</v>
      </c>
      <c r="BT2275" t="e">
        <f ca="1">MATCH($B2275,OFFSET('New data'!$G$2,BS2275,0,20000,1),0)+BS2275</f>
        <v>#N/A</v>
      </c>
      <c r="BU2275" s="9"/>
    </row>
    <row r="2276" spans="1:73" ht="31.5" thickBot="1" x14ac:dyDescent="0.4">
      <c r="A2276" s="58" t="s">
        <v>2287</v>
      </c>
      <c r="B2276" s="58" t="s">
        <v>14634</v>
      </c>
      <c r="C2276" s="58" t="s">
        <v>20050</v>
      </c>
      <c r="D2276" s="59"/>
      <c r="E2276" s="59"/>
      <c r="F2276" s="59"/>
      <c r="G2276" s="59"/>
      <c r="AB2276" s="62" t="s">
        <v>20410</v>
      </c>
      <c r="AC2276" s="65" t="s">
        <v>20412</v>
      </c>
      <c r="AD2276" s="59"/>
      <c r="AE2276" s="59"/>
      <c r="AF2276" s="59"/>
      <c r="AG2276" s="59"/>
      <c r="AH2276" s="59"/>
      <c r="AI2276" s="59"/>
      <c r="BB2276" s="9" t="e">
        <f>MATCH(BF2276,'New data'!$Y$2:$Y$20000,0)</f>
        <v>#N/A</v>
      </c>
      <c r="BC2276" s="9" t="str">
        <f t="shared" si="106"/>
        <v>No</v>
      </c>
      <c r="BD2276" s="9" t="s">
        <v>20410</v>
      </c>
      <c r="BE2276" s="9" t="str">
        <f t="shared" si="107"/>
        <v>Yes</v>
      </c>
      <c r="BF2276" s="9" t="str">
        <f t="shared" si="108"/>
        <v>James Hough</v>
      </c>
      <c r="BG2276" t="str">
        <f>IFERROR(INDEX('New data'!$Y$2:$Y$20000,BN2276),"-")</f>
        <v>-</v>
      </c>
      <c r="BH2276" t="str">
        <f ca="1">IFERROR(INDEX('New data'!$Y$2:$Y$20000,BO2276),"-")</f>
        <v>-</v>
      </c>
      <c r="BI2276" t="str">
        <f ca="1">IFERROR(INDEX('New data'!$Y$2:$Y$20000,BP2276),"-")</f>
        <v>-</v>
      </c>
      <c r="BJ2276" t="str">
        <f ca="1">IFERROR(INDEX('New data'!$Y$2:$Y$20000,BQ2276),"-")</f>
        <v>-</v>
      </c>
      <c r="BK2276" t="str">
        <f ca="1">IFERROR(INDEX('New data'!$Y$2:$Y$20000,BR2276),"-")</f>
        <v>-</v>
      </c>
      <c r="BL2276" t="str">
        <f ca="1">IFERROR(INDEX('New data'!$Y$2:$Y$20000,BS2276),"-")</f>
        <v>-</v>
      </c>
      <c r="BM2276" t="str">
        <f ca="1">IFERROR(INDEX('New data'!$Y$2:$Y$20000,BT2276),"-")</f>
        <v>-</v>
      </c>
      <c r="BN2276" t="e">
        <f>MATCH($B2276,'New data'!$G$2:$G$20000,0)</f>
        <v>#N/A</v>
      </c>
      <c r="BO2276" t="e">
        <f ca="1">MATCH($B2276,OFFSET('New data'!$G$2,BN2276,0,20000,1),0)+BN2276</f>
        <v>#N/A</v>
      </c>
      <c r="BP2276" t="e">
        <f ca="1">MATCH($B2276,OFFSET('New data'!$G$2,BO2276,0,20000,1),0)+BO2276</f>
        <v>#N/A</v>
      </c>
      <c r="BQ2276" t="e">
        <f ca="1">MATCH($B2276,OFFSET('New data'!$G$2,BP2276,0,20000,1),0)+BP2276</f>
        <v>#N/A</v>
      </c>
      <c r="BR2276" t="e">
        <f ca="1">MATCH($B2276,OFFSET('New data'!$G$2,BQ2276,0,20000,1),0)+BQ2276</f>
        <v>#N/A</v>
      </c>
      <c r="BS2276" t="e">
        <f ca="1">MATCH($B2276,OFFSET('New data'!$G$2,BR2276,0,20000,1),0)+BR2276</f>
        <v>#N/A</v>
      </c>
      <c r="BT2276" t="e">
        <f ca="1">MATCH($B2276,OFFSET('New data'!$G$2,BS2276,0,20000,1),0)+BS2276</f>
        <v>#N/A</v>
      </c>
      <c r="BU2276" s="9"/>
    </row>
    <row r="2277" spans="1:73" ht="16" thickBot="1" x14ac:dyDescent="0.4">
      <c r="A2277" s="58" t="s">
        <v>2288</v>
      </c>
      <c r="B2277" s="58" t="s">
        <v>14634</v>
      </c>
      <c r="C2277" s="58" t="s">
        <v>20050</v>
      </c>
      <c r="D2277" s="59"/>
      <c r="E2277" s="59"/>
      <c r="F2277" s="59"/>
      <c r="G2277" s="59"/>
      <c r="AB2277" s="59"/>
      <c r="AC2277" s="65" t="s">
        <v>20412</v>
      </c>
      <c r="AD2277" s="59"/>
      <c r="AE2277" s="59"/>
      <c r="AF2277" s="59"/>
      <c r="AG2277" s="59"/>
      <c r="AH2277" s="59"/>
      <c r="AI2277" s="59"/>
      <c r="BB2277" s="9" t="e">
        <f>MATCH(BF2277,'New data'!$Y$2:$Y$20000,0)</f>
        <v>#N/A</v>
      </c>
      <c r="BC2277" s="9" t="str">
        <f t="shared" si="106"/>
        <v>No</v>
      </c>
      <c r="BD2277" s="9" t="s">
        <v>20410</v>
      </c>
      <c r="BE2277" s="9" t="str">
        <f t="shared" si="107"/>
        <v>Yes</v>
      </c>
      <c r="BF2277" s="9" t="str">
        <f t="shared" si="108"/>
        <v>Oriosvaldo Lima</v>
      </c>
      <c r="BG2277" t="str">
        <f>IFERROR(INDEX('New data'!$Y$2:$Y$20000,BN2277),"-")</f>
        <v>-</v>
      </c>
      <c r="BH2277" t="str">
        <f ca="1">IFERROR(INDEX('New data'!$Y$2:$Y$20000,BO2277),"-")</f>
        <v>-</v>
      </c>
      <c r="BI2277" t="str">
        <f ca="1">IFERROR(INDEX('New data'!$Y$2:$Y$20000,BP2277),"-")</f>
        <v>-</v>
      </c>
      <c r="BJ2277" t="str">
        <f ca="1">IFERROR(INDEX('New data'!$Y$2:$Y$20000,BQ2277),"-")</f>
        <v>-</v>
      </c>
      <c r="BK2277" t="str">
        <f ca="1">IFERROR(INDEX('New data'!$Y$2:$Y$20000,BR2277),"-")</f>
        <v>-</v>
      </c>
      <c r="BL2277" t="str">
        <f ca="1">IFERROR(INDEX('New data'!$Y$2:$Y$20000,BS2277),"-")</f>
        <v>-</v>
      </c>
      <c r="BM2277" t="str">
        <f ca="1">IFERROR(INDEX('New data'!$Y$2:$Y$20000,BT2277),"-")</f>
        <v>-</v>
      </c>
      <c r="BN2277" t="e">
        <f>MATCH($B2277,'New data'!$G$2:$G$20000,0)</f>
        <v>#N/A</v>
      </c>
      <c r="BO2277" t="e">
        <f ca="1">MATCH($B2277,OFFSET('New data'!$G$2,BN2277,0,20000,1),0)+BN2277</f>
        <v>#N/A</v>
      </c>
      <c r="BP2277" t="e">
        <f ca="1">MATCH($B2277,OFFSET('New data'!$G$2,BO2277,0,20000,1),0)+BO2277</f>
        <v>#N/A</v>
      </c>
      <c r="BQ2277" t="e">
        <f ca="1">MATCH($B2277,OFFSET('New data'!$G$2,BP2277,0,20000,1),0)+BP2277</f>
        <v>#N/A</v>
      </c>
      <c r="BR2277" t="e">
        <f ca="1">MATCH($B2277,OFFSET('New data'!$G$2,BQ2277,0,20000,1),0)+BQ2277</f>
        <v>#N/A</v>
      </c>
      <c r="BS2277" t="e">
        <f ca="1">MATCH($B2277,OFFSET('New data'!$G$2,BR2277,0,20000,1),0)+BR2277</f>
        <v>#N/A</v>
      </c>
      <c r="BT2277" t="e">
        <f ca="1">MATCH($B2277,OFFSET('New data'!$G$2,BS2277,0,20000,1),0)+BS2277</f>
        <v>#N/A</v>
      </c>
      <c r="BU2277" s="9"/>
    </row>
    <row r="2278" spans="1:73" ht="16" thickBot="1" x14ac:dyDescent="0.4">
      <c r="A2278" s="58" t="s">
        <v>2289</v>
      </c>
      <c r="B2278" s="58" t="s">
        <v>14634</v>
      </c>
      <c r="C2278" s="58" t="s">
        <v>20050</v>
      </c>
      <c r="D2278" s="59"/>
      <c r="E2278" s="59"/>
      <c r="F2278" s="59"/>
      <c r="G2278" s="59"/>
      <c r="AB2278" s="59"/>
      <c r="AC2278" s="65" t="s">
        <v>20412</v>
      </c>
      <c r="AD2278" s="59"/>
      <c r="AE2278" s="59"/>
      <c r="AF2278" s="59"/>
      <c r="AG2278" s="59"/>
      <c r="AH2278" s="59"/>
      <c r="AI2278" s="59"/>
      <c r="BB2278" s="9" t="e">
        <f>MATCH(BF2278,'New data'!$Y$2:$Y$20000,0)</f>
        <v>#N/A</v>
      </c>
      <c r="BC2278" s="9" t="str">
        <f t="shared" si="106"/>
        <v>No</v>
      </c>
      <c r="BD2278" s="9" t="s">
        <v>20410</v>
      </c>
      <c r="BE2278" s="9" t="str">
        <f t="shared" si="107"/>
        <v>Yes</v>
      </c>
      <c r="BF2278" s="9" t="str">
        <f t="shared" si="108"/>
        <v>José Mendonça</v>
      </c>
      <c r="BG2278" t="str">
        <f>IFERROR(INDEX('New data'!$Y$2:$Y$20000,BN2278),"-")</f>
        <v>-</v>
      </c>
      <c r="BH2278" t="str">
        <f ca="1">IFERROR(INDEX('New data'!$Y$2:$Y$20000,BO2278),"-")</f>
        <v>-</v>
      </c>
      <c r="BI2278" t="str">
        <f ca="1">IFERROR(INDEX('New data'!$Y$2:$Y$20000,BP2278),"-")</f>
        <v>-</v>
      </c>
      <c r="BJ2278" t="str">
        <f ca="1">IFERROR(INDEX('New data'!$Y$2:$Y$20000,BQ2278),"-")</f>
        <v>-</v>
      </c>
      <c r="BK2278" t="str">
        <f ca="1">IFERROR(INDEX('New data'!$Y$2:$Y$20000,BR2278),"-")</f>
        <v>-</v>
      </c>
      <c r="BL2278" t="str">
        <f ca="1">IFERROR(INDEX('New data'!$Y$2:$Y$20000,BS2278),"-")</f>
        <v>-</v>
      </c>
      <c r="BM2278" t="str">
        <f ca="1">IFERROR(INDEX('New data'!$Y$2:$Y$20000,BT2278),"-")</f>
        <v>-</v>
      </c>
      <c r="BN2278" t="e">
        <f>MATCH($B2278,'New data'!$G$2:$G$20000,0)</f>
        <v>#N/A</v>
      </c>
      <c r="BO2278" t="e">
        <f ca="1">MATCH($B2278,OFFSET('New data'!$G$2,BN2278,0,20000,1),0)+BN2278</f>
        <v>#N/A</v>
      </c>
      <c r="BP2278" t="e">
        <f ca="1">MATCH($B2278,OFFSET('New data'!$G$2,BO2278,0,20000,1),0)+BO2278</f>
        <v>#N/A</v>
      </c>
      <c r="BQ2278" t="e">
        <f ca="1">MATCH($B2278,OFFSET('New data'!$G$2,BP2278,0,20000,1),0)+BP2278</f>
        <v>#N/A</v>
      </c>
      <c r="BR2278" t="e">
        <f ca="1">MATCH($B2278,OFFSET('New data'!$G$2,BQ2278,0,20000,1),0)+BQ2278</f>
        <v>#N/A</v>
      </c>
      <c r="BS2278" t="e">
        <f ca="1">MATCH($B2278,OFFSET('New data'!$G$2,BR2278,0,20000,1),0)+BR2278</f>
        <v>#N/A</v>
      </c>
      <c r="BT2278" t="e">
        <f ca="1">MATCH($B2278,OFFSET('New data'!$G$2,BS2278,0,20000,1),0)+BS2278</f>
        <v>#N/A</v>
      </c>
      <c r="BU2278" s="9"/>
    </row>
    <row r="2279" spans="1:73" ht="16" thickBot="1" x14ac:dyDescent="0.4">
      <c r="A2279" s="58" t="s">
        <v>2290</v>
      </c>
      <c r="B2279" s="58" t="s">
        <v>14634</v>
      </c>
      <c r="C2279" s="58" t="s">
        <v>20050</v>
      </c>
      <c r="D2279" s="59"/>
      <c r="E2279" s="59"/>
      <c r="F2279" s="59"/>
      <c r="G2279" s="59"/>
      <c r="AB2279" s="59"/>
      <c r="AC2279" s="65" t="s">
        <v>20412</v>
      </c>
      <c r="AD2279" s="59"/>
      <c r="AE2279" s="59"/>
      <c r="AF2279" s="59"/>
      <c r="AG2279" s="59"/>
      <c r="AH2279" s="59"/>
      <c r="AI2279" s="59"/>
      <c r="BB2279" s="9" t="e">
        <f>MATCH(BF2279,'New data'!$Y$2:$Y$20000,0)</f>
        <v>#N/A</v>
      </c>
      <c r="BC2279" s="9" t="str">
        <f t="shared" si="106"/>
        <v>No</v>
      </c>
      <c r="BD2279" s="9" t="s">
        <v>20410</v>
      </c>
      <c r="BE2279" s="9" t="str">
        <f t="shared" si="107"/>
        <v>Yes</v>
      </c>
      <c r="BF2279" s="9" t="str">
        <f t="shared" si="108"/>
        <v>Gil Pedro</v>
      </c>
      <c r="BG2279" t="str">
        <f>IFERROR(INDEX('New data'!$Y$2:$Y$20000,BN2279),"-")</f>
        <v>-</v>
      </c>
      <c r="BH2279" t="str">
        <f ca="1">IFERROR(INDEX('New data'!$Y$2:$Y$20000,BO2279),"-")</f>
        <v>-</v>
      </c>
      <c r="BI2279" t="str">
        <f ca="1">IFERROR(INDEX('New data'!$Y$2:$Y$20000,BP2279),"-")</f>
        <v>-</v>
      </c>
      <c r="BJ2279" t="str">
        <f ca="1">IFERROR(INDEX('New data'!$Y$2:$Y$20000,BQ2279),"-")</f>
        <v>-</v>
      </c>
      <c r="BK2279" t="str">
        <f ca="1">IFERROR(INDEX('New data'!$Y$2:$Y$20000,BR2279),"-")</f>
        <v>-</v>
      </c>
      <c r="BL2279" t="str">
        <f ca="1">IFERROR(INDEX('New data'!$Y$2:$Y$20000,BS2279),"-")</f>
        <v>-</v>
      </c>
      <c r="BM2279" t="str">
        <f ca="1">IFERROR(INDEX('New data'!$Y$2:$Y$20000,BT2279),"-")</f>
        <v>-</v>
      </c>
      <c r="BN2279" t="e">
        <f>MATCH($B2279,'New data'!$G$2:$G$20000,0)</f>
        <v>#N/A</v>
      </c>
      <c r="BO2279" t="e">
        <f ca="1">MATCH($B2279,OFFSET('New data'!$G$2,BN2279,0,20000,1),0)+BN2279</f>
        <v>#N/A</v>
      </c>
      <c r="BP2279" t="e">
        <f ca="1">MATCH($B2279,OFFSET('New data'!$G$2,BO2279,0,20000,1),0)+BO2279</f>
        <v>#N/A</v>
      </c>
      <c r="BQ2279" t="e">
        <f ca="1">MATCH($B2279,OFFSET('New data'!$G$2,BP2279,0,20000,1),0)+BP2279</f>
        <v>#N/A</v>
      </c>
      <c r="BR2279" t="e">
        <f ca="1">MATCH($B2279,OFFSET('New data'!$G$2,BQ2279,0,20000,1),0)+BQ2279</f>
        <v>#N/A</v>
      </c>
      <c r="BS2279" t="e">
        <f ca="1">MATCH($B2279,OFFSET('New data'!$G$2,BR2279,0,20000,1),0)+BR2279</f>
        <v>#N/A</v>
      </c>
      <c r="BT2279" t="e">
        <f ca="1">MATCH($B2279,OFFSET('New data'!$G$2,BS2279,0,20000,1),0)+BS2279</f>
        <v>#N/A</v>
      </c>
      <c r="BU2279" s="9"/>
    </row>
    <row r="2280" spans="1:73" ht="16" thickBot="1" x14ac:dyDescent="0.4">
      <c r="A2280" s="58" t="s">
        <v>2291</v>
      </c>
      <c r="B2280" s="58" t="s">
        <v>14634</v>
      </c>
      <c r="C2280" s="58" t="s">
        <v>20050</v>
      </c>
      <c r="D2280" s="59"/>
      <c r="E2280" s="59"/>
      <c r="F2280" s="59"/>
      <c r="G2280" s="59"/>
      <c r="AB2280" s="59"/>
      <c r="AC2280" s="65" t="s">
        <v>20412</v>
      </c>
      <c r="AD2280" s="59"/>
      <c r="AE2280" s="59"/>
      <c r="AF2280" s="59"/>
      <c r="AG2280" s="59"/>
      <c r="AH2280" s="59"/>
      <c r="AI2280" s="59"/>
      <c r="BB2280" s="9" t="e">
        <f>MATCH(BF2280,'New data'!$Y$2:$Y$20000,0)</f>
        <v>#N/A</v>
      </c>
      <c r="BC2280" s="9" t="str">
        <f t="shared" si="106"/>
        <v>No</v>
      </c>
      <c r="BD2280" s="9" t="s">
        <v>20410</v>
      </c>
      <c r="BE2280" s="9" t="str">
        <f t="shared" si="107"/>
        <v>Yes</v>
      </c>
      <c r="BF2280" s="9" t="str">
        <f t="shared" si="108"/>
        <v>Nina Rodina</v>
      </c>
      <c r="BG2280" t="str">
        <f>IFERROR(INDEX('New data'!$Y$2:$Y$20000,BN2280),"-")</f>
        <v>-</v>
      </c>
      <c r="BH2280" t="str">
        <f ca="1">IFERROR(INDEX('New data'!$Y$2:$Y$20000,BO2280),"-")</f>
        <v>-</v>
      </c>
      <c r="BI2280" t="str">
        <f ca="1">IFERROR(INDEX('New data'!$Y$2:$Y$20000,BP2280),"-")</f>
        <v>-</v>
      </c>
      <c r="BJ2280" t="str">
        <f ca="1">IFERROR(INDEX('New data'!$Y$2:$Y$20000,BQ2280),"-")</f>
        <v>-</v>
      </c>
      <c r="BK2280" t="str">
        <f ca="1">IFERROR(INDEX('New data'!$Y$2:$Y$20000,BR2280),"-")</f>
        <v>-</v>
      </c>
      <c r="BL2280" t="str">
        <f ca="1">IFERROR(INDEX('New data'!$Y$2:$Y$20000,BS2280),"-")</f>
        <v>-</v>
      </c>
      <c r="BM2280" t="str">
        <f ca="1">IFERROR(INDEX('New data'!$Y$2:$Y$20000,BT2280),"-")</f>
        <v>-</v>
      </c>
      <c r="BN2280" t="e">
        <f>MATCH($B2280,'New data'!$G$2:$G$20000,0)</f>
        <v>#N/A</v>
      </c>
      <c r="BO2280" t="e">
        <f ca="1">MATCH($B2280,OFFSET('New data'!$G$2,BN2280,0,20000,1),0)+BN2280</f>
        <v>#N/A</v>
      </c>
      <c r="BP2280" t="e">
        <f ca="1">MATCH($B2280,OFFSET('New data'!$G$2,BO2280,0,20000,1),0)+BO2280</f>
        <v>#N/A</v>
      </c>
      <c r="BQ2280" t="e">
        <f ca="1">MATCH($B2280,OFFSET('New data'!$G$2,BP2280,0,20000,1),0)+BP2280</f>
        <v>#N/A</v>
      </c>
      <c r="BR2280" t="e">
        <f ca="1">MATCH($B2280,OFFSET('New data'!$G$2,BQ2280,0,20000,1),0)+BQ2280</f>
        <v>#N/A</v>
      </c>
      <c r="BS2280" t="e">
        <f ca="1">MATCH($B2280,OFFSET('New data'!$G$2,BR2280,0,20000,1),0)+BR2280</f>
        <v>#N/A</v>
      </c>
      <c r="BT2280" t="e">
        <f ca="1">MATCH($B2280,OFFSET('New data'!$G$2,BS2280,0,20000,1),0)+BS2280</f>
        <v>#N/A</v>
      </c>
      <c r="BU2280" s="9"/>
    </row>
    <row r="2281" spans="1:73" ht="16" thickBot="1" x14ac:dyDescent="0.4">
      <c r="A2281" s="58" t="s">
        <v>2292</v>
      </c>
      <c r="B2281" s="58" t="s">
        <v>14635</v>
      </c>
      <c r="C2281" s="58" t="s">
        <v>20050</v>
      </c>
      <c r="D2281" s="59"/>
      <c r="E2281" s="59"/>
      <c r="F2281" s="59"/>
      <c r="G2281" s="59"/>
      <c r="AB2281" s="59"/>
      <c r="AC2281" s="65" t="s">
        <v>20412</v>
      </c>
      <c r="AD2281" s="59"/>
      <c r="AE2281" s="59"/>
      <c r="AF2281" s="59"/>
      <c r="AG2281" s="59"/>
      <c r="AH2281" s="59"/>
      <c r="AI2281" s="59"/>
      <c r="BB2281" s="9" t="e">
        <f>MATCH(BF2281,'New data'!$Y$2:$Y$20000,0)</f>
        <v>#N/A</v>
      </c>
      <c r="BC2281" s="9" t="str">
        <f t="shared" si="106"/>
        <v>No</v>
      </c>
      <c r="BD2281" s="9" t="s">
        <v>20410</v>
      </c>
      <c r="BE2281" s="9" t="str">
        <f t="shared" si="107"/>
        <v>Yes</v>
      </c>
      <c r="BF2281" s="9" t="str">
        <f t="shared" si="108"/>
        <v>Joao Godinho</v>
      </c>
      <c r="BG2281" t="str">
        <f>IFERROR(INDEX('New data'!$Y$2:$Y$20000,BN2281),"-")</f>
        <v>-</v>
      </c>
      <c r="BH2281" t="str">
        <f ca="1">IFERROR(INDEX('New data'!$Y$2:$Y$20000,BO2281),"-")</f>
        <v>-</v>
      </c>
      <c r="BI2281" t="str">
        <f ca="1">IFERROR(INDEX('New data'!$Y$2:$Y$20000,BP2281),"-")</f>
        <v>-</v>
      </c>
      <c r="BJ2281" t="str">
        <f ca="1">IFERROR(INDEX('New data'!$Y$2:$Y$20000,BQ2281),"-")</f>
        <v>-</v>
      </c>
      <c r="BK2281" t="str">
        <f ca="1">IFERROR(INDEX('New data'!$Y$2:$Y$20000,BR2281),"-")</f>
        <v>-</v>
      </c>
      <c r="BL2281" t="str">
        <f ca="1">IFERROR(INDEX('New data'!$Y$2:$Y$20000,BS2281),"-")</f>
        <v>-</v>
      </c>
      <c r="BM2281" t="str">
        <f ca="1">IFERROR(INDEX('New data'!$Y$2:$Y$20000,BT2281),"-")</f>
        <v>-</v>
      </c>
      <c r="BN2281" t="e">
        <f>MATCH($B2281,'New data'!$G$2:$G$20000,0)</f>
        <v>#N/A</v>
      </c>
      <c r="BO2281" t="e">
        <f ca="1">MATCH($B2281,OFFSET('New data'!$G$2,BN2281,0,20000,1),0)+BN2281</f>
        <v>#N/A</v>
      </c>
      <c r="BP2281" t="e">
        <f ca="1">MATCH($B2281,OFFSET('New data'!$G$2,BO2281,0,20000,1),0)+BO2281</f>
        <v>#N/A</v>
      </c>
      <c r="BQ2281" t="e">
        <f ca="1">MATCH($B2281,OFFSET('New data'!$G$2,BP2281,0,20000,1),0)+BP2281</f>
        <v>#N/A</v>
      </c>
      <c r="BR2281" t="e">
        <f ca="1">MATCH($B2281,OFFSET('New data'!$G$2,BQ2281,0,20000,1),0)+BQ2281</f>
        <v>#N/A</v>
      </c>
      <c r="BS2281" t="e">
        <f ca="1">MATCH($B2281,OFFSET('New data'!$G$2,BR2281,0,20000,1),0)+BR2281</f>
        <v>#N/A</v>
      </c>
      <c r="BT2281" t="e">
        <f ca="1">MATCH($B2281,OFFSET('New data'!$G$2,BS2281,0,20000,1),0)+BS2281</f>
        <v>#N/A</v>
      </c>
      <c r="BU2281" s="9"/>
    </row>
    <row r="2282" spans="1:73" ht="16" thickBot="1" x14ac:dyDescent="0.4">
      <c r="A2282" s="58" t="s">
        <v>2293</v>
      </c>
      <c r="B2282" s="58" t="s">
        <v>14635</v>
      </c>
      <c r="C2282" s="58" t="s">
        <v>20050</v>
      </c>
      <c r="D2282" s="59"/>
      <c r="E2282" s="59"/>
      <c r="F2282" s="59"/>
      <c r="G2282" s="59"/>
      <c r="AB2282" s="59"/>
      <c r="AC2282" s="65" t="s">
        <v>20412</v>
      </c>
      <c r="AD2282" s="59"/>
      <c r="AE2282" s="59"/>
      <c r="AF2282" s="59"/>
      <c r="AG2282" s="59"/>
      <c r="AH2282" s="59"/>
      <c r="AI2282" s="59"/>
      <c r="BB2282" s="9" t="e">
        <f>MATCH(BF2282,'New data'!$Y$2:$Y$20000,0)</f>
        <v>#N/A</v>
      </c>
      <c r="BC2282" s="9" t="str">
        <f t="shared" si="106"/>
        <v>No</v>
      </c>
      <c r="BD2282" s="9" t="s">
        <v>20410</v>
      </c>
      <c r="BE2282" s="9" t="str">
        <f t="shared" si="107"/>
        <v>Yes</v>
      </c>
      <c r="BF2282" s="9" t="str">
        <f t="shared" si="108"/>
        <v>Joao Marques Godinho</v>
      </c>
      <c r="BG2282" t="str">
        <f>IFERROR(INDEX('New data'!$Y$2:$Y$20000,BN2282),"-")</f>
        <v>-</v>
      </c>
      <c r="BH2282" t="str">
        <f ca="1">IFERROR(INDEX('New data'!$Y$2:$Y$20000,BO2282),"-")</f>
        <v>-</v>
      </c>
      <c r="BI2282" t="str">
        <f ca="1">IFERROR(INDEX('New data'!$Y$2:$Y$20000,BP2282),"-")</f>
        <v>-</v>
      </c>
      <c r="BJ2282" t="str">
        <f ca="1">IFERROR(INDEX('New data'!$Y$2:$Y$20000,BQ2282),"-")</f>
        <v>-</v>
      </c>
      <c r="BK2282" t="str">
        <f ca="1">IFERROR(INDEX('New data'!$Y$2:$Y$20000,BR2282),"-")</f>
        <v>-</v>
      </c>
      <c r="BL2282" t="str">
        <f ca="1">IFERROR(INDEX('New data'!$Y$2:$Y$20000,BS2282),"-")</f>
        <v>-</v>
      </c>
      <c r="BM2282" t="str">
        <f ca="1">IFERROR(INDEX('New data'!$Y$2:$Y$20000,BT2282),"-")</f>
        <v>-</v>
      </c>
      <c r="BN2282" t="e">
        <f>MATCH($B2282,'New data'!$G$2:$G$20000,0)</f>
        <v>#N/A</v>
      </c>
      <c r="BO2282" t="e">
        <f ca="1">MATCH($B2282,OFFSET('New data'!$G$2,BN2282,0,20000,1),0)+BN2282</f>
        <v>#N/A</v>
      </c>
      <c r="BP2282" t="e">
        <f ca="1">MATCH($B2282,OFFSET('New data'!$G$2,BO2282,0,20000,1),0)+BO2282</f>
        <v>#N/A</v>
      </c>
      <c r="BQ2282" t="e">
        <f ca="1">MATCH($B2282,OFFSET('New data'!$G$2,BP2282,0,20000,1),0)+BP2282</f>
        <v>#N/A</v>
      </c>
      <c r="BR2282" t="e">
        <f ca="1">MATCH($B2282,OFFSET('New data'!$G$2,BQ2282,0,20000,1),0)+BQ2282</f>
        <v>#N/A</v>
      </c>
      <c r="BS2282" t="e">
        <f ca="1">MATCH($B2282,OFFSET('New data'!$G$2,BR2282,0,20000,1),0)+BR2282</f>
        <v>#N/A</v>
      </c>
      <c r="BT2282" t="e">
        <f ca="1">MATCH($B2282,OFFSET('New data'!$G$2,BS2282,0,20000,1),0)+BS2282</f>
        <v>#N/A</v>
      </c>
      <c r="BU2282" s="9"/>
    </row>
    <row r="2283" spans="1:73" ht="16" thickBot="1" x14ac:dyDescent="0.4">
      <c r="A2283" s="58" t="s">
        <v>2294</v>
      </c>
      <c r="B2283" s="58" t="s">
        <v>14636</v>
      </c>
      <c r="C2283" s="58" t="s">
        <v>20050</v>
      </c>
      <c r="D2283" s="59"/>
      <c r="E2283" s="59"/>
      <c r="F2283" s="59"/>
      <c r="G2283" s="59"/>
      <c r="AB2283" s="59"/>
      <c r="AC2283" s="65" t="s">
        <v>20412</v>
      </c>
      <c r="AD2283" s="59"/>
      <c r="AE2283" s="59"/>
      <c r="AF2283" s="59"/>
      <c r="AG2283" s="59"/>
      <c r="AH2283" s="59"/>
      <c r="AI2283" s="59"/>
      <c r="BB2283" s="9" t="e">
        <f>MATCH(BF2283,'New data'!$Y$2:$Y$20000,0)</f>
        <v>#N/A</v>
      </c>
      <c r="BC2283" s="9" t="str">
        <f t="shared" si="106"/>
        <v>No</v>
      </c>
      <c r="BD2283" s="9" t="s">
        <v>20410</v>
      </c>
      <c r="BE2283" s="9" t="str">
        <f t="shared" si="107"/>
        <v>Yes</v>
      </c>
      <c r="BF2283" s="9" t="str">
        <f t="shared" si="108"/>
        <v>Abubaker Ahmed</v>
      </c>
      <c r="BG2283" t="str">
        <f>IFERROR(INDEX('New data'!$Y$2:$Y$20000,BN2283),"-")</f>
        <v>-</v>
      </c>
      <c r="BH2283" t="str">
        <f ca="1">IFERROR(INDEX('New data'!$Y$2:$Y$20000,BO2283),"-")</f>
        <v>-</v>
      </c>
      <c r="BI2283" t="str">
        <f ca="1">IFERROR(INDEX('New data'!$Y$2:$Y$20000,BP2283),"-")</f>
        <v>-</v>
      </c>
      <c r="BJ2283" t="str">
        <f ca="1">IFERROR(INDEX('New data'!$Y$2:$Y$20000,BQ2283),"-")</f>
        <v>-</v>
      </c>
      <c r="BK2283" t="str">
        <f ca="1">IFERROR(INDEX('New data'!$Y$2:$Y$20000,BR2283),"-")</f>
        <v>-</v>
      </c>
      <c r="BL2283" t="str">
        <f ca="1">IFERROR(INDEX('New data'!$Y$2:$Y$20000,BS2283),"-")</f>
        <v>-</v>
      </c>
      <c r="BM2283" t="str">
        <f ca="1">IFERROR(INDEX('New data'!$Y$2:$Y$20000,BT2283),"-")</f>
        <v>-</v>
      </c>
      <c r="BN2283" t="e">
        <f>MATCH($B2283,'New data'!$G$2:$G$20000,0)</f>
        <v>#N/A</v>
      </c>
      <c r="BO2283" t="e">
        <f ca="1">MATCH($B2283,OFFSET('New data'!$G$2,BN2283,0,20000,1),0)+BN2283</f>
        <v>#N/A</v>
      </c>
      <c r="BP2283" t="e">
        <f ca="1">MATCH($B2283,OFFSET('New data'!$G$2,BO2283,0,20000,1),0)+BO2283</f>
        <v>#N/A</v>
      </c>
      <c r="BQ2283" t="e">
        <f ca="1">MATCH($B2283,OFFSET('New data'!$G$2,BP2283,0,20000,1),0)+BP2283</f>
        <v>#N/A</v>
      </c>
      <c r="BR2283" t="e">
        <f ca="1">MATCH($B2283,OFFSET('New data'!$G$2,BQ2283,0,20000,1),0)+BQ2283</f>
        <v>#N/A</v>
      </c>
      <c r="BS2283" t="e">
        <f ca="1">MATCH($B2283,OFFSET('New data'!$G$2,BR2283,0,20000,1),0)+BR2283</f>
        <v>#N/A</v>
      </c>
      <c r="BT2283" t="e">
        <f ca="1">MATCH($B2283,OFFSET('New data'!$G$2,BS2283,0,20000,1),0)+BS2283</f>
        <v>#N/A</v>
      </c>
      <c r="BU2283" s="9"/>
    </row>
    <row r="2284" spans="1:73" ht="16" thickBot="1" x14ac:dyDescent="0.4">
      <c r="A2284" s="58" t="s">
        <v>2295</v>
      </c>
      <c r="B2284" s="58" t="s">
        <v>14636</v>
      </c>
      <c r="C2284" s="58" t="s">
        <v>20050</v>
      </c>
      <c r="D2284" s="59"/>
      <c r="E2284" s="59"/>
      <c r="F2284" s="59"/>
      <c r="G2284" s="59"/>
      <c r="AB2284" s="59"/>
      <c r="AC2284" s="65" t="s">
        <v>20412</v>
      </c>
      <c r="AD2284" s="59"/>
      <c r="AE2284" s="59"/>
      <c r="AF2284" s="59"/>
      <c r="AG2284" s="59"/>
      <c r="AH2284" s="59"/>
      <c r="AI2284" s="59"/>
      <c r="BB2284" s="9" t="e">
        <f>MATCH(BF2284,'New data'!$Y$2:$Y$20000,0)</f>
        <v>#N/A</v>
      </c>
      <c r="BC2284" s="9" t="str">
        <f t="shared" si="106"/>
        <v>No</v>
      </c>
      <c r="BD2284" s="9" t="s">
        <v>20410</v>
      </c>
      <c r="BE2284" s="9" t="str">
        <f t="shared" si="107"/>
        <v>Yes</v>
      </c>
      <c r="BF2284" s="9" t="str">
        <f t="shared" si="108"/>
        <v>Hilario Alves</v>
      </c>
      <c r="BG2284" t="str">
        <f>IFERROR(INDEX('New data'!$Y$2:$Y$20000,BN2284),"-")</f>
        <v>-</v>
      </c>
      <c r="BH2284" t="str">
        <f ca="1">IFERROR(INDEX('New data'!$Y$2:$Y$20000,BO2284),"-")</f>
        <v>-</v>
      </c>
      <c r="BI2284" t="str">
        <f ca="1">IFERROR(INDEX('New data'!$Y$2:$Y$20000,BP2284),"-")</f>
        <v>-</v>
      </c>
      <c r="BJ2284" t="str">
        <f ca="1">IFERROR(INDEX('New data'!$Y$2:$Y$20000,BQ2284),"-")</f>
        <v>-</v>
      </c>
      <c r="BK2284" t="str">
        <f ca="1">IFERROR(INDEX('New data'!$Y$2:$Y$20000,BR2284),"-")</f>
        <v>-</v>
      </c>
      <c r="BL2284" t="str">
        <f ca="1">IFERROR(INDEX('New data'!$Y$2:$Y$20000,BS2284),"-")</f>
        <v>-</v>
      </c>
      <c r="BM2284" t="str">
        <f ca="1">IFERROR(INDEX('New data'!$Y$2:$Y$20000,BT2284),"-")</f>
        <v>-</v>
      </c>
      <c r="BN2284" t="e">
        <f>MATCH($B2284,'New data'!$G$2:$G$20000,0)</f>
        <v>#N/A</v>
      </c>
      <c r="BO2284" t="e">
        <f ca="1">MATCH($B2284,OFFSET('New data'!$G$2,BN2284,0,20000,1),0)+BN2284</f>
        <v>#N/A</v>
      </c>
      <c r="BP2284" t="e">
        <f ca="1">MATCH($B2284,OFFSET('New data'!$G$2,BO2284,0,20000,1),0)+BO2284</f>
        <v>#N/A</v>
      </c>
      <c r="BQ2284" t="e">
        <f ca="1">MATCH($B2284,OFFSET('New data'!$G$2,BP2284,0,20000,1),0)+BP2284</f>
        <v>#N/A</v>
      </c>
      <c r="BR2284" t="e">
        <f ca="1">MATCH($B2284,OFFSET('New data'!$G$2,BQ2284,0,20000,1),0)+BQ2284</f>
        <v>#N/A</v>
      </c>
      <c r="BS2284" t="e">
        <f ca="1">MATCH($B2284,OFFSET('New data'!$G$2,BR2284,0,20000,1),0)+BR2284</f>
        <v>#N/A</v>
      </c>
      <c r="BT2284" t="e">
        <f ca="1">MATCH($B2284,OFFSET('New data'!$G$2,BS2284,0,20000,1),0)+BS2284</f>
        <v>#N/A</v>
      </c>
      <c r="BU2284" s="9"/>
    </row>
    <row r="2285" spans="1:73" ht="16" thickBot="1" x14ac:dyDescent="0.4">
      <c r="A2285" s="58" t="s">
        <v>2296</v>
      </c>
      <c r="B2285" s="58" t="s">
        <v>14636</v>
      </c>
      <c r="C2285" s="58" t="s">
        <v>20050</v>
      </c>
      <c r="D2285" s="59"/>
      <c r="E2285" s="59"/>
      <c r="F2285" s="59"/>
      <c r="G2285" s="59"/>
      <c r="AB2285" s="59"/>
      <c r="AC2285" s="65" t="s">
        <v>20412</v>
      </c>
      <c r="AD2285" s="59"/>
      <c r="AE2285" s="59"/>
      <c r="AF2285" s="59"/>
      <c r="AG2285" s="59"/>
      <c r="AH2285" s="59"/>
      <c r="AI2285" s="59"/>
      <c r="BB2285" s="9" t="e">
        <f>MATCH(BF2285,'New data'!$Y$2:$Y$20000,0)</f>
        <v>#N/A</v>
      </c>
      <c r="BC2285" s="9" t="str">
        <f t="shared" si="106"/>
        <v>No</v>
      </c>
      <c r="BD2285" s="9" t="s">
        <v>20410</v>
      </c>
      <c r="BE2285" s="9" t="str">
        <f t="shared" si="107"/>
        <v>Yes</v>
      </c>
      <c r="BF2285" s="9" t="str">
        <f t="shared" si="108"/>
        <v>Emília Baptista</v>
      </c>
      <c r="BG2285" t="str">
        <f>IFERROR(INDEX('New data'!$Y$2:$Y$20000,BN2285),"-")</f>
        <v>-</v>
      </c>
      <c r="BH2285" t="str">
        <f ca="1">IFERROR(INDEX('New data'!$Y$2:$Y$20000,BO2285),"-")</f>
        <v>-</v>
      </c>
      <c r="BI2285" t="str">
        <f ca="1">IFERROR(INDEX('New data'!$Y$2:$Y$20000,BP2285),"-")</f>
        <v>-</v>
      </c>
      <c r="BJ2285" t="str">
        <f ca="1">IFERROR(INDEX('New data'!$Y$2:$Y$20000,BQ2285),"-")</f>
        <v>-</v>
      </c>
      <c r="BK2285" t="str">
        <f ca="1">IFERROR(INDEX('New data'!$Y$2:$Y$20000,BR2285),"-")</f>
        <v>-</v>
      </c>
      <c r="BL2285" t="str">
        <f ca="1">IFERROR(INDEX('New data'!$Y$2:$Y$20000,BS2285),"-")</f>
        <v>-</v>
      </c>
      <c r="BM2285" t="str">
        <f ca="1">IFERROR(INDEX('New data'!$Y$2:$Y$20000,BT2285),"-")</f>
        <v>-</v>
      </c>
      <c r="BN2285" t="e">
        <f>MATCH($B2285,'New data'!$G$2:$G$20000,0)</f>
        <v>#N/A</v>
      </c>
      <c r="BO2285" t="e">
        <f ca="1">MATCH($B2285,OFFSET('New data'!$G$2,BN2285,0,20000,1),0)+BN2285</f>
        <v>#N/A</v>
      </c>
      <c r="BP2285" t="e">
        <f ca="1">MATCH($B2285,OFFSET('New data'!$G$2,BO2285,0,20000,1),0)+BO2285</f>
        <v>#N/A</v>
      </c>
      <c r="BQ2285" t="e">
        <f ca="1">MATCH($B2285,OFFSET('New data'!$G$2,BP2285,0,20000,1),0)+BP2285</f>
        <v>#N/A</v>
      </c>
      <c r="BR2285" t="e">
        <f ca="1">MATCH($B2285,OFFSET('New data'!$G$2,BQ2285,0,20000,1),0)+BQ2285</f>
        <v>#N/A</v>
      </c>
      <c r="BS2285" t="e">
        <f ca="1">MATCH($B2285,OFFSET('New data'!$G$2,BR2285,0,20000,1),0)+BR2285</f>
        <v>#N/A</v>
      </c>
      <c r="BT2285" t="e">
        <f ca="1">MATCH($B2285,OFFSET('New data'!$G$2,BS2285,0,20000,1),0)+BS2285</f>
        <v>#N/A</v>
      </c>
      <c r="BU2285" s="9"/>
    </row>
    <row r="2286" spans="1:73" ht="16" thickBot="1" x14ac:dyDescent="0.4">
      <c r="A2286" s="58" t="s">
        <v>1289</v>
      </c>
      <c r="B2286" s="58" t="s">
        <v>14636</v>
      </c>
      <c r="C2286" s="58" t="s">
        <v>20050</v>
      </c>
      <c r="D2286" s="59"/>
      <c r="E2286" s="59"/>
      <c r="F2286" s="59"/>
      <c r="G2286" s="59"/>
      <c r="AB2286" s="59"/>
      <c r="AC2286" s="65" t="s">
        <v>20412</v>
      </c>
      <c r="AD2286" s="59"/>
      <c r="AE2286" s="59"/>
      <c r="AF2286" s="59"/>
      <c r="AG2286" s="59"/>
      <c r="AH2286" s="59"/>
      <c r="AI2286" s="59"/>
      <c r="BB2286" s="9" t="e">
        <f>MATCH(BF2286,'New data'!$Y$2:$Y$20000,0)</f>
        <v>#N/A</v>
      </c>
      <c r="BC2286" s="9" t="str">
        <f t="shared" si="106"/>
        <v>No</v>
      </c>
      <c r="BD2286" s="9" t="s">
        <v>20410</v>
      </c>
      <c r="BE2286" s="9" t="str">
        <f t="shared" si="107"/>
        <v>Yes</v>
      </c>
      <c r="BF2286" s="9" t="str">
        <f t="shared" si="108"/>
        <v>Maria Correia</v>
      </c>
      <c r="BG2286" t="str">
        <f>IFERROR(INDEX('New data'!$Y$2:$Y$20000,BN2286),"-")</f>
        <v>-</v>
      </c>
      <c r="BH2286" t="str">
        <f ca="1">IFERROR(INDEX('New data'!$Y$2:$Y$20000,BO2286),"-")</f>
        <v>-</v>
      </c>
      <c r="BI2286" t="str">
        <f ca="1">IFERROR(INDEX('New data'!$Y$2:$Y$20000,BP2286),"-")</f>
        <v>-</v>
      </c>
      <c r="BJ2286" t="str">
        <f ca="1">IFERROR(INDEX('New data'!$Y$2:$Y$20000,BQ2286),"-")</f>
        <v>-</v>
      </c>
      <c r="BK2286" t="str">
        <f ca="1">IFERROR(INDEX('New data'!$Y$2:$Y$20000,BR2286),"-")</f>
        <v>-</v>
      </c>
      <c r="BL2286" t="str">
        <f ca="1">IFERROR(INDEX('New data'!$Y$2:$Y$20000,BS2286),"-")</f>
        <v>-</v>
      </c>
      <c r="BM2286" t="str">
        <f ca="1">IFERROR(INDEX('New data'!$Y$2:$Y$20000,BT2286),"-")</f>
        <v>-</v>
      </c>
      <c r="BN2286" t="e">
        <f>MATCH($B2286,'New data'!$G$2:$G$20000,0)</f>
        <v>#N/A</v>
      </c>
      <c r="BO2286" t="e">
        <f ca="1">MATCH($B2286,OFFSET('New data'!$G$2,BN2286,0,20000,1),0)+BN2286</f>
        <v>#N/A</v>
      </c>
      <c r="BP2286" t="e">
        <f ca="1">MATCH($B2286,OFFSET('New data'!$G$2,BO2286,0,20000,1),0)+BO2286</f>
        <v>#N/A</v>
      </c>
      <c r="BQ2286" t="e">
        <f ca="1">MATCH($B2286,OFFSET('New data'!$G$2,BP2286,0,20000,1),0)+BP2286</f>
        <v>#N/A</v>
      </c>
      <c r="BR2286" t="e">
        <f ca="1">MATCH($B2286,OFFSET('New data'!$G$2,BQ2286,0,20000,1),0)+BQ2286</f>
        <v>#N/A</v>
      </c>
      <c r="BS2286" t="e">
        <f ca="1">MATCH($B2286,OFFSET('New data'!$G$2,BR2286,0,20000,1),0)+BR2286</f>
        <v>#N/A</v>
      </c>
      <c r="BT2286" t="e">
        <f ca="1">MATCH($B2286,OFFSET('New data'!$G$2,BS2286,0,20000,1),0)+BS2286</f>
        <v>#N/A</v>
      </c>
      <c r="BU2286" s="9"/>
    </row>
    <row r="2287" spans="1:73" ht="31.5" thickBot="1" x14ac:dyDescent="0.4">
      <c r="A2287" s="58" t="s">
        <v>2297</v>
      </c>
      <c r="B2287" s="58" t="s">
        <v>14636</v>
      </c>
      <c r="C2287" s="58" t="s">
        <v>20050</v>
      </c>
      <c r="D2287" s="59"/>
      <c r="E2287" s="59"/>
      <c r="F2287" s="59"/>
      <c r="G2287" s="59"/>
      <c r="AB2287" s="59"/>
      <c r="AC2287" s="65" t="s">
        <v>20412</v>
      </c>
      <c r="AD2287" s="59"/>
      <c r="AE2287" s="59"/>
      <c r="AF2287" s="59"/>
      <c r="AG2287" s="59"/>
      <c r="AH2287" s="59"/>
      <c r="AI2287" s="59"/>
      <c r="BB2287" s="9" t="e">
        <f>MATCH(BF2287,'New data'!$Y$2:$Y$20000,0)</f>
        <v>#N/A</v>
      </c>
      <c r="BC2287" s="9" t="str">
        <f t="shared" si="106"/>
        <v>No</v>
      </c>
      <c r="BD2287" s="9" t="s">
        <v>20410</v>
      </c>
      <c r="BE2287" s="9" t="str">
        <f t="shared" si="107"/>
        <v>Yes</v>
      </c>
      <c r="BF2287" s="9" t="str">
        <f t="shared" si="108"/>
        <v>Ana Cristina Dos Santos Galveias</v>
      </c>
      <c r="BG2287" t="str">
        <f>IFERROR(INDEX('New data'!$Y$2:$Y$20000,BN2287),"-")</f>
        <v>-</v>
      </c>
      <c r="BH2287" t="str">
        <f ca="1">IFERROR(INDEX('New data'!$Y$2:$Y$20000,BO2287),"-")</f>
        <v>-</v>
      </c>
      <c r="BI2287" t="str">
        <f ca="1">IFERROR(INDEX('New data'!$Y$2:$Y$20000,BP2287),"-")</f>
        <v>-</v>
      </c>
      <c r="BJ2287" t="str">
        <f ca="1">IFERROR(INDEX('New data'!$Y$2:$Y$20000,BQ2287),"-")</f>
        <v>-</v>
      </c>
      <c r="BK2287" t="str">
        <f ca="1">IFERROR(INDEX('New data'!$Y$2:$Y$20000,BR2287),"-")</f>
        <v>-</v>
      </c>
      <c r="BL2287" t="str">
        <f ca="1">IFERROR(INDEX('New data'!$Y$2:$Y$20000,BS2287),"-")</f>
        <v>-</v>
      </c>
      <c r="BM2287" t="str">
        <f ca="1">IFERROR(INDEX('New data'!$Y$2:$Y$20000,BT2287),"-")</f>
        <v>-</v>
      </c>
      <c r="BN2287" t="e">
        <f>MATCH($B2287,'New data'!$G$2:$G$20000,0)</f>
        <v>#N/A</v>
      </c>
      <c r="BO2287" t="e">
        <f ca="1">MATCH($B2287,OFFSET('New data'!$G$2,BN2287,0,20000,1),0)+BN2287</f>
        <v>#N/A</v>
      </c>
      <c r="BP2287" t="e">
        <f ca="1">MATCH($B2287,OFFSET('New data'!$G$2,BO2287,0,20000,1),0)+BO2287</f>
        <v>#N/A</v>
      </c>
      <c r="BQ2287" t="e">
        <f ca="1">MATCH($B2287,OFFSET('New data'!$G$2,BP2287,0,20000,1),0)+BP2287</f>
        <v>#N/A</v>
      </c>
      <c r="BR2287" t="e">
        <f ca="1">MATCH($B2287,OFFSET('New data'!$G$2,BQ2287,0,20000,1),0)+BQ2287</f>
        <v>#N/A</v>
      </c>
      <c r="BS2287" t="e">
        <f ca="1">MATCH($B2287,OFFSET('New data'!$G$2,BR2287,0,20000,1),0)+BR2287</f>
        <v>#N/A</v>
      </c>
      <c r="BT2287" t="e">
        <f ca="1">MATCH($B2287,OFFSET('New data'!$G$2,BS2287,0,20000,1),0)+BS2287</f>
        <v>#N/A</v>
      </c>
      <c r="BU2287" s="9"/>
    </row>
    <row r="2288" spans="1:73" ht="16" thickBot="1" x14ac:dyDescent="0.4">
      <c r="A2288" s="58" t="s">
        <v>2298</v>
      </c>
      <c r="B2288" s="58" t="s">
        <v>14636</v>
      </c>
      <c r="C2288" s="58" t="s">
        <v>20050</v>
      </c>
      <c r="D2288" s="59"/>
      <c r="E2288" s="59"/>
      <c r="F2288" s="59"/>
      <c r="G2288" s="59"/>
      <c r="AB2288" s="59"/>
      <c r="AC2288" s="65" t="s">
        <v>20412</v>
      </c>
      <c r="AD2288" s="59"/>
      <c r="AE2288" s="59"/>
      <c r="AF2288" s="59"/>
      <c r="AG2288" s="59"/>
      <c r="AH2288" s="59"/>
      <c r="AI2288" s="59"/>
      <c r="BB2288" s="9" t="e">
        <f>MATCH(BF2288,'New data'!$Y$2:$Y$20000,0)</f>
        <v>#N/A</v>
      </c>
      <c r="BC2288" s="9" t="str">
        <f t="shared" si="106"/>
        <v>No</v>
      </c>
      <c r="BD2288" s="9" t="s">
        <v>20410</v>
      </c>
      <c r="BE2288" s="9" t="str">
        <f t="shared" si="107"/>
        <v>Yes</v>
      </c>
      <c r="BF2288" s="9" t="str">
        <f t="shared" si="108"/>
        <v>Jorge Estevao</v>
      </c>
      <c r="BG2288" t="str">
        <f>IFERROR(INDEX('New data'!$Y$2:$Y$20000,BN2288),"-")</f>
        <v>-</v>
      </c>
      <c r="BH2288" t="str">
        <f ca="1">IFERROR(INDEX('New data'!$Y$2:$Y$20000,BO2288),"-")</f>
        <v>-</v>
      </c>
      <c r="BI2288" t="str">
        <f ca="1">IFERROR(INDEX('New data'!$Y$2:$Y$20000,BP2288),"-")</f>
        <v>-</v>
      </c>
      <c r="BJ2288" t="str">
        <f ca="1">IFERROR(INDEX('New data'!$Y$2:$Y$20000,BQ2288),"-")</f>
        <v>-</v>
      </c>
      <c r="BK2288" t="str">
        <f ca="1">IFERROR(INDEX('New data'!$Y$2:$Y$20000,BR2288),"-")</f>
        <v>-</v>
      </c>
      <c r="BL2288" t="str">
        <f ca="1">IFERROR(INDEX('New data'!$Y$2:$Y$20000,BS2288),"-")</f>
        <v>-</v>
      </c>
      <c r="BM2288" t="str">
        <f ca="1">IFERROR(INDEX('New data'!$Y$2:$Y$20000,BT2288),"-")</f>
        <v>-</v>
      </c>
      <c r="BN2288" t="e">
        <f>MATCH($B2288,'New data'!$G$2:$G$20000,0)</f>
        <v>#N/A</v>
      </c>
      <c r="BO2288" t="e">
        <f ca="1">MATCH($B2288,OFFSET('New data'!$G$2,BN2288,0,20000,1),0)+BN2288</f>
        <v>#N/A</v>
      </c>
      <c r="BP2288" t="e">
        <f ca="1">MATCH($B2288,OFFSET('New data'!$G$2,BO2288,0,20000,1),0)+BO2288</f>
        <v>#N/A</v>
      </c>
      <c r="BQ2288" t="e">
        <f ca="1">MATCH($B2288,OFFSET('New data'!$G$2,BP2288,0,20000,1),0)+BP2288</f>
        <v>#N/A</v>
      </c>
      <c r="BR2288" t="e">
        <f ca="1">MATCH($B2288,OFFSET('New data'!$G$2,BQ2288,0,20000,1),0)+BQ2288</f>
        <v>#N/A</v>
      </c>
      <c r="BS2288" t="e">
        <f ca="1">MATCH($B2288,OFFSET('New data'!$G$2,BR2288,0,20000,1),0)+BR2288</f>
        <v>#N/A</v>
      </c>
      <c r="BT2288" t="e">
        <f ca="1">MATCH($B2288,OFFSET('New data'!$G$2,BS2288,0,20000,1),0)+BS2288</f>
        <v>#N/A</v>
      </c>
      <c r="BU2288" s="9"/>
    </row>
    <row r="2289" spans="1:73" ht="16" thickBot="1" x14ac:dyDescent="0.4">
      <c r="A2289" s="58" t="s">
        <v>2299</v>
      </c>
      <c r="B2289" s="58" t="s">
        <v>14636</v>
      </c>
      <c r="C2289" s="58" t="s">
        <v>20050</v>
      </c>
      <c r="D2289" s="59"/>
      <c r="E2289" s="59"/>
      <c r="F2289" s="59"/>
      <c r="G2289" s="59"/>
      <c r="AB2289" s="59"/>
      <c r="AC2289" s="65" t="s">
        <v>20412</v>
      </c>
      <c r="AD2289" s="59"/>
      <c r="AE2289" s="59"/>
      <c r="AF2289" s="59"/>
      <c r="AG2289" s="59"/>
      <c r="AH2289" s="59"/>
      <c r="AI2289" s="59"/>
      <c r="BB2289" s="9" t="e">
        <f>MATCH(BF2289,'New data'!$Y$2:$Y$20000,0)</f>
        <v>#N/A</v>
      </c>
      <c r="BC2289" s="9" t="str">
        <f t="shared" si="106"/>
        <v>No</v>
      </c>
      <c r="BD2289" s="9" t="s">
        <v>20410</v>
      </c>
      <c r="BE2289" s="9" t="str">
        <f t="shared" si="107"/>
        <v>Yes</v>
      </c>
      <c r="BF2289" s="9" t="str">
        <f t="shared" si="108"/>
        <v>Alberto Ferreira</v>
      </c>
      <c r="BG2289" t="str">
        <f>IFERROR(INDEX('New data'!$Y$2:$Y$20000,BN2289),"-")</f>
        <v>-</v>
      </c>
      <c r="BH2289" t="str">
        <f ca="1">IFERROR(INDEX('New data'!$Y$2:$Y$20000,BO2289),"-")</f>
        <v>-</v>
      </c>
      <c r="BI2289" t="str">
        <f ca="1">IFERROR(INDEX('New data'!$Y$2:$Y$20000,BP2289),"-")</f>
        <v>-</v>
      </c>
      <c r="BJ2289" t="str">
        <f ca="1">IFERROR(INDEX('New data'!$Y$2:$Y$20000,BQ2289),"-")</f>
        <v>-</v>
      </c>
      <c r="BK2289" t="str">
        <f ca="1">IFERROR(INDEX('New data'!$Y$2:$Y$20000,BR2289),"-")</f>
        <v>-</v>
      </c>
      <c r="BL2289" t="str">
        <f ca="1">IFERROR(INDEX('New data'!$Y$2:$Y$20000,BS2289),"-")</f>
        <v>-</v>
      </c>
      <c r="BM2289" t="str">
        <f ca="1">IFERROR(INDEX('New data'!$Y$2:$Y$20000,BT2289),"-")</f>
        <v>-</v>
      </c>
      <c r="BN2289" t="e">
        <f>MATCH($B2289,'New data'!$G$2:$G$20000,0)</f>
        <v>#N/A</v>
      </c>
      <c r="BO2289" t="e">
        <f ca="1">MATCH($B2289,OFFSET('New data'!$G$2,BN2289,0,20000,1),0)+BN2289</f>
        <v>#N/A</v>
      </c>
      <c r="BP2289" t="e">
        <f ca="1">MATCH($B2289,OFFSET('New data'!$G$2,BO2289,0,20000,1),0)+BO2289</f>
        <v>#N/A</v>
      </c>
      <c r="BQ2289" t="e">
        <f ca="1">MATCH($B2289,OFFSET('New data'!$G$2,BP2289,0,20000,1),0)+BP2289</f>
        <v>#N/A</v>
      </c>
      <c r="BR2289" t="e">
        <f ca="1">MATCH($B2289,OFFSET('New data'!$G$2,BQ2289,0,20000,1),0)+BQ2289</f>
        <v>#N/A</v>
      </c>
      <c r="BS2289" t="e">
        <f ca="1">MATCH($B2289,OFFSET('New data'!$G$2,BR2289,0,20000,1),0)+BR2289</f>
        <v>#N/A</v>
      </c>
      <c r="BT2289" t="e">
        <f ca="1">MATCH($B2289,OFFSET('New data'!$G$2,BS2289,0,20000,1),0)+BS2289</f>
        <v>#N/A</v>
      </c>
      <c r="BU2289" s="9"/>
    </row>
    <row r="2290" spans="1:73" ht="16" thickBot="1" x14ac:dyDescent="0.4">
      <c r="A2290" s="58" t="s">
        <v>2300</v>
      </c>
      <c r="B2290" s="58" t="s">
        <v>14636</v>
      </c>
      <c r="C2290" s="58" t="s">
        <v>20050</v>
      </c>
      <c r="D2290" s="59"/>
      <c r="E2290" s="59"/>
      <c r="F2290" s="59"/>
      <c r="G2290" s="59"/>
      <c r="AB2290" s="59"/>
      <c r="AC2290" s="65" t="s">
        <v>20412</v>
      </c>
      <c r="AD2290" s="59"/>
      <c r="AE2290" s="59"/>
      <c r="AF2290" s="59"/>
      <c r="AG2290" s="59"/>
      <c r="AH2290" s="59"/>
      <c r="AI2290" s="59"/>
      <c r="BB2290" s="9" t="e">
        <f>MATCH(BF2290,'New data'!$Y$2:$Y$20000,0)</f>
        <v>#N/A</v>
      </c>
      <c r="BC2290" s="9" t="str">
        <f t="shared" si="106"/>
        <v>No</v>
      </c>
      <c r="BD2290" s="9" t="s">
        <v>20410</v>
      </c>
      <c r="BE2290" s="9" t="str">
        <f t="shared" si="107"/>
        <v>Yes</v>
      </c>
      <c r="BF2290" s="9" t="str">
        <f t="shared" si="108"/>
        <v>Rui Galveias</v>
      </c>
      <c r="BG2290" t="str">
        <f>IFERROR(INDEX('New data'!$Y$2:$Y$20000,BN2290),"-")</f>
        <v>-</v>
      </c>
      <c r="BH2290" t="str">
        <f ca="1">IFERROR(INDEX('New data'!$Y$2:$Y$20000,BO2290),"-")</f>
        <v>-</v>
      </c>
      <c r="BI2290" t="str">
        <f ca="1">IFERROR(INDEX('New data'!$Y$2:$Y$20000,BP2290),"-")</f>
        <v>-</v>
      </c>
      <c r="BJ2290" t="str">
        <f ca="1">IFERROR(INDEX('New data'!$Y$2:$Y$20000,BQ2290),"-")</f>
        <v>-</v>
      </c>
      <c r="BK2290" t="str">
        <f ca="1">IFERROR(INDEX('New data'!$Y$2:$Y$20000,BR2290),"-")</f>
        <v>-</v>
      </c>
      <c r="BL2290" t="str">
        <f ca="1">IFERROR(INDEX('New data'!$Y$2:$Y$20000,BS2290),"-")</f>
        <v>-</v>
      </c>
      <c r="BM2290" t="str">
        <f ca="1">IFERROR(INDEX('New data'!$Y$2:$Y$20000,BT2290),"-")</f>
        <v>-</v>
      </c>
      <c r="BN2290" t="e">
        <f>MATCH($B2290,'New data'!$G$2:$G$20000,0)</f>
        <v>#N/A</v>
      </c>
      <c r="BO2290" t="e">
        <f ca="1">MATCH($B2290,OFFSET('New data'!$G$2,BN2290,0,20000,1),0)+BN2290</f>
        <v>#N/A</v>
      </c>
      <c r="BP2290" t="e">
        <f ca="1">MATCH($B2290,OFFSET('New data'!$G$2,BO2290,0,20000,1),0)+BO2290</f>
        <v>#N/A</v>
      </c>
      <c r="BQ2290" t="e">
        <f ca="1">MATCH($B2290,OFFSET('New data'!$G$2,BP2290,0,20000,1),0)+BP2290</f>
        <v>#N/A</v>
      </c>
      <c r="BR2290" t="e">
        <f ca="1">MATCH($B2290,OFFSET('New data'!$G$2,BQ2290,0,20000,1),0)+BQ2290</f>
        <v>#N/A</v>
      </c>
      <c r="BS2290" t="e">
        <f ca="1">MATCH($B2290,OFFSET('New data'!$G$2,BR2290,0,20000,1),0)+BR2290</f>
        <v>#N/A</v>
      </c>
      <c r="BT2290" t="e">
        <f ca="1">MATCH($B2290,OFFSET('New data'!$G$2,BS2290,0,20000,1),0)+BS2290</f>
        <v>#N/A</v>
      </c>
      <c r="BU2290" s="9"/>
    </row>
    <row r="2291" spans="1:73" ht="16" thickBot="1" x14ac:dyDescent="0.4">
      <c r="A2291" s="58" t="s">
        <v>2301</v>
      </c>
      <c r="B2291" s="58" t="s">
        <v>14636</v>
      </c>
      <c r="C2291" s="58" t="s">
        <v>20050</v>
      </c>
      <c r="D2291" s="59"/>
      <c r="E2291" s="59"/>
      <c r="F2291" s="59"/>
      <c r="G2291" s="59"/>
      <c r="AB2291" s="59"/>
      <c r="AC2291" s="65" t="s">
        <v>20412</v>
      </c>
      <c r="AD2291" s="59"/>
      <c r="AE2291" s="59"/>
      <c r="AF2291" s="59"/>
      <c r="AG2291" s="59"/>
      <c r="AH2291" s="59"/>
      <c r="AI2291" s="59"/>
      <c r="BB2291" s="9" t="e">
        <f>MATCH(BF2291,'New data'!$Y$2:$Y$20000,0)</f>
        <v>#N/A</v>
      </c>
      <c r="BC2291" s="9" t="str">
        <f t="shared" si="106"/>
        <v>No</v>
      </c>
      <c r="BD2291" s="9" t="s">
        <v>20410</v>
      </c>
      <c r="BE2291" s="9" t="str">
        <f t="shared" si="107"/>
        <v>Yes</v>
      </c>
      <c r="BF2291" s="9" t="str">
        <f t="shared" si="108"/>
        <v>Bento Garcias Leitao</v>
      </c>
      <c r="BG2291" t="str">
        <f>IFERROR(INDEX('New data'!$Y$2:$Y$20000,BN2291),"-")</f>
        <v>-</v>
      </c>
      <c r="BH2291" t="str">
        <f ca="1">IFERROR(INDEX('New data'!$Y$2:$Y$20000,BO2291),"-")</f>
        <v>-</v>
      </c>
      <c r="BI2291" t="str">
        <f ca="1">IFERROR(INDEX('New data'!$Y$2:$Y$20000,BP2291),"-")</f>
        <v>-</v>
      </c>
      <c r="BJ2291" t="str">
        <f ca="1">IFERROR(INDEX('New data'!$Y$2:$Y$20000,BQ2291),"-")</f>
        <v>-</v>
      </c>
      <c r="BK2291" t="str">
        <f ca="1">IFERROR(INDEX('New data'!$Y$2:$Y$20000,BR2291),"-")</f>
        <v>-</v>
      </c>
      <c r="BL2291" t="str">
        <f ca="1">IFERROR(INDEX('New data'!$Y$2:$Y$20000,BS2291),"-")</f>
        <v>-</v>
      </c>
      <c r="BM2291" t="str">
        <f ca="1">IFERROR(INDEX('New data'!$Y$2:$Y$20000,BT2291),"-")</f>
        <v>-</v>
      </c>
      <c r="BN2291" t="e">
        <f>MATCH($B2291,'New data'!$G$2:$G$20000,0)</f>
        <v>#N/A</v>
      </c>
      <c r="BO2291" t="e">
        <f ca="1">MATCH($B2291,OFFSET('New data'!$G$2,BN2291,0,20000,1),0)+BN2291</f>
        <v>#N/A</v>
      </c>
      <c r="BP2291" t="e">
        <f ca="1">MATCH($B2291,OFFSET('New data'!$G$2,BO2291,0,20000,1),0)+BO2291</f>
        <v>#N/A</v>
      </c>
      <c r="BQ2291" t="e">
        <f ca="1">MATCH($B2291,OFFSET('New data'!$G$2,BP2291,0,20000,1),0)+BP2291</f>
        <v>#N/A</v>
      </c>
      <c r="BR2291" t="e">
        <f ca="1">MATCH($B2291,OFFSET('New data'!$G$2,BQ2291,0,20000,1),0)+BQ2291</f>
        <v>#N/A</v>
      </c>
      <c r="BS2291" t="e">
        <f ca="1">MATCH($B2291,OFFSET('New data'!$G$2,BR2291,0,20000,1),0)+BR2291</f>
        <v>#N/A</v>
      </c>
      <c r="BT2291" t="e">
        <f ca="1">MATCH($B2291,OFFSET('New data'!$G$2,BS2291,0,20000,1),0)+BS2291</f>
        <v>#N/A</v>
      </c>
      <c r="BU2291" s="9"/>
    </row>
    <row r="2292" spans="1:73" ht="16" thickBot="1" x14ac:dyDescent="0.4">
      <c r="A2292" s="58" t="s">
        <v>2292</v>
      </c>
      <c r="B2292" s="58" t="s">
        <v>14636</v>
      </c>
      <c r="C2292" s="58" t="s">
        <v>20050</v>
      </c>
      <c r="D2292" s="59"/>
      <c r="E2292" s="59"/>
      <c r="F2292" s="59"/>
      <c r="G2292" s="59"/>
      <c r="AB2292" s="59"/>
      <c r="AC2292" s="65" t="s">
        <v>20412</v>
      </c>
      <c r="AD2292" s="59"/>
      <c r="AE2292" s="59"/>
      <c r="AF2292" s="59"/>
      <c r="AG2292" s="59"/>
      <c r="AH2292" s="59"/>
      <c r="AI2292" s="59"/>
      <c r="BB2292" s="9" t="e">
        <f>MATCH(BF2292,'New data'!$Y$2:$Y$20000,0)</f>
        <v>#N/A</v>
      </c>
      <c r="BC2292" s="9" t="str">
        <f t="shared" si="106"/>
        <v>No</v>
      </c>
      <c r="BD2292" s="9" t="s">
        <v>20410</v>
      </c>
      <c r="BE2292" s="9" t="str">
        <f t="shared" si="107"/>
        <v>Yes</v>
      </c>
      <c r="BF2292" s="9" t="str">
        <f t="shared" si="108"/>
        <v>Joao Godinho</v>
      </c>
      <c r="BG2292" t="str">
        <f>IFERROR(INDEX('New data'!$Y$2:$Y$20000,BN2292),"-")</f>
        <v>-</v>
      </c>
      <c r="BH2292" t="str">
        <f ca="1">IFERROR(INDEX('New data'!$Y$2:$Y$20000,BO2292),"-")</f>
        <v>-</v>
      </c>
      <c r="BI2292" t="str">
        <f ca="1">IFERROR(INDEX('New data'!$Y$2:$Y$20000,BP2292),"-")</f>
        <v>-</v>
      </c>
      <c r="BJ2292" t="str">
        <f ca="1">IFERROR(INDEX('New data'!$Y$2:$Y$20000,BQ2292),"-")</f>
        <v>-</v>
      </c>
      <c r="BK2292" t="str">
        <f ca="1">IFERROR(INDEX('New data'!$Y$2:$Y$20000,BR2292),"-")</f>
        <v>-</v>
      </c>
      <c r="BL2292" t="str">
        <f ca="1">IFERROR(INDEX('New data'!$Y$2:$Y$20000,BS2292),"-")</f>
        <v>-</v>
      </c>
      <c r="BM2292" t="str">
        <f ca="1">IFERROR(INDEX('New data'!$Y$2:$Y$20000,BT2292),"-")</f>
        <v>-</v>
      </c>
      <c r="BN2292" t="e">
        <f>MATCH($B2292,'New data'!$G$2:$G$20000,0)</f>
        <v>#N/A</v>
      </c>
      <c r="BO2292" t="e">
        <f ca="1">MATCH($B2292,OFFSET('New data'!$G$2,BN2292,0,20000,1),0)+BN2292</f>
        <v>#N/A</v>
      </c>
      <c r="BP2292" t="e">
        <f ca="1">MATCH($B2292,OFFSET('New data'!$G$2,BO2292,0,20000,1),0)+BO2292</f>
        <v>#N/A</v>
      </c>
      <c r="BQ2292" t="e">
        <f ca="1">MATCH($B2292,OFFSET('New data'!$G$2,BP2292,0,20000,1),0)+BP2292</f>
        <v>#N/A</v>
      </c>
      <c r="BR2292" t="e">
        <f ca="1">MATCH($B2292,OFFSET('New data'!$G$2,BQ2292,0,20000,1),0)+BQ2292</f>
        <v>#N/A</v>
      </c>
      <c r="BS2292" t="e">
        <f ca="1">MATCH($B2292,OFFSET('New data'!$G$2,BR2292,0,20000,1),0)+BR2292</f>
        <v>#N/A</v>
      </c>
      <c r="BT2292" t="e">
        <f ca="1">MATCH($B2292,OFFSET('New data'!$G$2,BS2292,0,20000,1),0)+BS2292</f>
        <v>#N/A</v>
      </c>
      <c r="BU2292" s="9"/>
    </row>
    <row r="2293" spans="1:73" ht="16" thickBot="1" x14ac:dyDescent="0.4">
      <c r="A2293" s="58" t="s">
        <v>2302</v>
      </c>
      <c r="B2293" s="58" t="s">
        <v>14636</v>
      </c>
      <c r="C2293" s="58" t="s">
        <v>20050</v>
      </c>
      <c r="D2293" s="59"/>
      <c r="E2293" s="59"/>
      <c r="F2293" s="59"/>
      <c r="G2293" s="59"/>
      <c r="AB2293" s="59"/>
      <c r="AC2293" s="65" t="s">
        <v>20412</v>
      </c>
      <c r="AD2293" s="59"/>
      <c r="AE2293" s="59"/>
      <c r="AF2293" s="59"/>
      <c r="AG2293" s="59"/>
      <c r="AH2293" s="59"/>
      <c r="AI2293" s="59"/>
      <c r="BB2293" s="9" t="e">
        <f>MATCH(BF2293,'New data'!$Y$2:$Y$20000,0)</f>
        <v>#N/A</v>
      </c>
      <c r="BC2293" s="9" t="str">
        <f t="shared" si="106"/>
        <v>No</v>
      </c>
      <c r="BD2293" s="9" t="s">
        <v>20410</v>
      </c>
      <c r="BE2293" s="9" t="str">
        <f t="shared" si="107"/>
        <v>Yes</v>
      </c>
      <c r="BF2293" s="9" t="str">
        <f t="shared" si="108"/>
        <v>Luis Mendonca</v>
      </c>
      <c r="BG2293" t="str">
        <f>IFERROR(INDEX('New data'!$Y$2:$Y$20000,BN2293),"-")</f>
        <v>-</v>
      </c>
      <c r="BH2293" t="str">
        <f ca="1">IFERROR(INDEX('New data'!$Y$2:$Y$20000,BO2293),"-")</f>
        <v>-</v>
      </c>
      <c r="BI2293" t="str">
        <f ca="1">IFERROR(INDEX('New data'!$Y$2:$Y$20000,BP2293),"-")</f>
        <v>-</v>
      </c>
      <c r="BJ2293" t="str">
        <f ca="1">IFERROR(INDEX('New data'!$Y$2:$Y$20000,BQ2293),"-")</f>
        <v>-</v>
      </c>
      <c r="BK2293" t="str">
        <f ca="1">IFERROR(INDEX('New data'!$Y$2:$Y$20000,BR2293),"-")</f>
        <v>-</v>
      </c>
      <c r="BL2293" t="str">
        <f ca="1">IFERROR(INDEX('New data'!$Y$2:$Y$20000,BS2293),"-")</f>
        <v>-</v>
      </c>
      <c r="BM2293" t="str">
        <f ca="1">IFERROR(INDEX('New data'!$Y$2:$Y$20000,BT2293),"-")</f>
        <v>-</v>
      </c>
      <c r="BN2293" t="e">
        <f>MATCH($B2293,'New data'!$G$2:$G$20000,0)</f>
        <v>#N/A</v>
      </c>
      <c r="BO2293" t="e">
        <f ca="1">MATCH($B2293,OFFSET('New data'!$G$2,BN2293,0,20000,1),0)+BN2293</f>
        <v>#N/A</v>
      </c>
      <c r="BP2293" t="e">
        <f ca="1">MATCH($B2293,OFFSET('New data'!$G$2,BO2293,0,20000,1),0)+BO2293</f>
        <v>#N/A</v>
      </c>
      <c r="BQ2293" t="e">
        <f ca="1">MATCH($B2293,OFFSET('New data'!$G$2,BP2293,0,20000,1),0)+BP2293</f>
        <v>#N/A</v>
      </c>
      <c r="BR2293" t="e">
        <f ca="1">MATCH($B2293,OFFSET('New data'!$G$2,BQ2293,0,20000,1),0)+BQ2293</f>
        <v>#N/A</v>
      </c>
      <c r="BS2293" t="e">
        <f ca="1">MATCH($B2293,OFFSET('New data'!$G$2,BR2293,0,20000,1),0)+BR2293</f>
        <v>#N/A</v>
      </c>
      <c r="BT2293" t="e">
        <f ca="1">MATCH($B2293,OFFSET('New data'!$G$2,BS2293,0,20000,1),0)+BS2293</f>
        <v>#N/A</v>
      </c>
      <c r="BU2293" s="9"/>
    </row>
    <row r="2294" spans="1:73" ht="16" thickBot="1" x14ac:dyDescent="0.4">
      <c r="A2294" s="58" t="s">
        <v>2303</v>
      </c>
      <c r="B2294" s="58" t="s">
        <v>14636</v>
      </c>
      <c r="C2294" s="58" t="s">
        <v>20050</v>
      </c>
      <c r="D2294" s="59"/>
      <c r="E2294" s="59"/>
      <c r="F2294" s="59"/>
      <c r="G2294" s="59"/>
      <c r="AB2294" s="59"/>
      <c r="AC2294" s="65" t="s">
        <v>20412</v>
      </c>
      <c r="AD2294" s="59"/>
      <c r="AE2294" s="59"/>
      <c r="AF2294" s="59"/>
      <c r="AG2294" s="59"/>
      <c r="AH2294" s="59"/>
      <c r="AI2294" s="59"/>
      <c r="BB2294" s="9" t="e">
        <f>MATCH(BF2294,'New data'!$Y$2:$Y$20000,0)</f>
        <v>#N/A</v>
      </c>
      <c r="BC2294" s="9" t="str">
        <f t="shared" si="106"/>
        <v>No</v>
      </c>
      <c r="BD2294" s="9" t="s">
        <v>20410</v>
      </c>
      <c r="BE2294" s="9" t="str">
        <f t="shared" si="107"/>
        <v>Yes</v>
      </c>
      <c r="BF2294" s="9" t="str">
        <f t="shared" si="108"/>
        <v>David Rodrigues</v>
      </c>
      <c r="BG2294" t="str">
        <f>IFERROR(INDEX('New data'!$Y$2:$Y$20000,BN2294),"-")</f>
        <v>-</v>
      </c>
      <c r="BH2294" t="str">
        <f ca="1">IFERROR(INDEX('New data'!$Y$2:$Y$20000,BO2294),"-")</f>
        <v>-</v>
      </c>
      <c r="BI2294" t="str">
        <f ca="1">IFERROR(INDEX('New data'!$Y$2:$Y$20000,BP2294),"-")</f>
        <v>-</v>
      </c>
      <c r="BJ2294" t="str">
        <f ca="1">IFERROR(INDEX('New data'!$Y$2:$Y$20000,BQ2294),"-")</f>
        <v>-</v>
      </c>
      <c r="BK2294" t="str">
        <f ca="1">IFERROR(INDEX('New data'!$Y$2:$Y$20000,BR2294),"-")</f>
        <v>-</v>
      </c>
      <c r="BL2294" t="str">
        <f ca="1">IFERROR(INDEX('New data'!$Y$2:$Y$20000,BS2294),"-")</f>
        <v>-</v>
      </c>
      <c r="BM2294" t="str">
        <f ca="1">IFERROR(INDEX('New data'!$Y$2:$Y$20000,BT2294),"-")</f>
        <v>-</v>
      </c>
      <c r="BN2294" t="e">
        <f>MATCH($B2294,'New data'!$G$2:$G$20000,0)</f>
        <v>#N/A</v>
      </c>
      <c r="BO2294" t="e">
        <f ca="1">MATCH($B2294,OFFSET('New data'!$G$2,BN2294,0,20000,1),0)+BN2294</f>
        <v>#N/A</v>
      </c>
      <c r="BP2294" t="e">
        <f ca="1">MATCH($B2294,OFFSET('New data'!$G$2,BO2294,0,20000,1),0)+BO2294</f>
        <v>#N/A</v>
      </c>
      <c r="BQ2294" t="e">
        <f ca="1">MATCH($B2294,OFFSET('New data'!$G$2,BP2294,0,20000,1),0)+BP2294</f>
        <v>#N/A</v>
      </c>
      <c r="BR2294" t="e">
        <f ca="1">MATCH($B2294,OFFSET('New data'!$G$2,BQ2294,0,20000,1),0)+BQ2294</f>
        <v>#N/A</v>
      </c>
      <c r="BS2294" t="e">
        <f ca="1">MATCH($B2294,OFFSET('New data'!$G$2,BR2294,0,20000,1),0)+BR2294</f>
        <v>#N/A</v>
      </c>
      <c r="BT2294" t="e">
        <f ca="1">MATCH($B2294,OFFSET('New data'!$G$2,BS2294,0,20000,1),0)+BS2294</f>
        <v>#N/A</v>
      </c>
      <c r="BU2294" s="9"/>
    </row>
    <row r="2295" spans="1:73" ht="31.5" thickBot="1" x14ac:dyDescent="0.4">
      <c r="A2295" s="58" t="s">
        <v>2304</v>
      </c>
      <c r="B2295" s="58" t="s">
        <v>14637</v>
      </c>
      <c r="C2295" s="58" t="s">
        <v>20050</v>
      </c>
      <c r="D2295" s="59"/>
      <c r="E2295" s="59"/>
      <c r="F2295" s="59"/>
      <c r="G2295" s="59"/>
      <c r="AB2295" s="59"/>
      <c r="AC2295" s="65" t="s">
        <v>20412</v>
      </c>
      <c r="AD2295" s="59"/>
      <c r="AE2295" s="59"/>
      <c r="AF2295" s="59"/>
      <c r="AG2295" s="59"/>
      <c r="AH2295" s="59"/>
      <c r="AI2295" s="59"/>
      <c r="BB2295" s="9" t="e">
        <f>MATCH(BF2295,'New data'!$Y$2:$Y$20000,0)</f>
        <v>#N/A</v>
      </c>
      <c r="BC2295" s="9" t="str">
        <f t="shared" si="106"/>
        <v>No</v>
      </c>
      <c r="BD2295" s="9" t="s">
        <v>20410</v>
      </c>
      <c r="BE2295" s="9" t="str">
        <f t="shared" si="107"/>
        <v>Yes</v>
      </c>
      <c r="BF2295" s="9" t="str">
        <f t="shared" si="108"/>
        <v>Mali Fatimilehin-Tulip</v>
      </c>
      <c r="BG2295" t="str">
        <f>IFERROR(INDEX('New data'!$Y$2:$Y$20000,BN2295),"-")</f>
        <v>-</v>
      </c>
      <c r="BH2295" t="str">
        <f ca="1">IFERROR(INDEX('New data'!$Y$2:$Y$20000,BO2295),"-")</f>
        <v>-</v>
      </c>
      <c r="BI2295" t="str">
        <f ca="1">IFERROR(INDEX('New data'!$Y$2:$Y$20000,BP2295),"-")</f>
        <v>-</v>
      </c>
      <c r="BJ2295" t="str">
        <f ca="1">IFERROR(INDEX('New data'!$Y$2:$Y$20000,BQ2295),"-")</f>
        <v>-</v>
      </c>
      <c r="BK2295" t="str">
        <f ca="1">IFERROR(INDEX('New data'!$Y$2:$Y$20000,BR2295),"-")</f>
        <v>-</v>
      </c>
      <c r="BL2295" t="str">
        <f ca="1">IFERROR(INDEX('New data'!$Y$2:$Y$20000,BS2295),"-")</f>
        <v>-</v>
      </c>
      <c r="BM2295" t="str">
        <f ca="1">IFERROR(INDEX('New data'!$Y$2:$Y$20000,BT2295),"-")</f>
        <v>-</v>
      </c>
      <c r="BN2295" t="e">
        <f>MATCH($B2295,'New data'!$G$2:$G$20000,0)</f>
        <v>#N/A</v>
      </c>
      <c r="BO2295" t="e">
        <f ca="1">MATCH($B2295,OFFSET('New data'!$G$2,BN2295,0,20000,1),0)+BN2295</f>
        <v>#N/A</v>
      </c>
      <c r="BP2295" t="e">
        <f ca="1">MATCH($B2295,OFFSET('New data'!$G$2,BO2295,0,20000,1),0)+BO2295</f>
        <v>#N/A</v>
      </c>
      <c r="BQ2295" t="e">
        <f ca="1">MATCH($B2295,OFFSET('New data'!$G$2,BP2295,0,20000,1),0)+BP2295</f>
        <v>#N/A</v>
      </c>
      <c r="BR2295" t="e">
        <f ca="1">MATCH($B2295,OFFSET('New data'!$G$2,BQ2295,0,20000,1),0)+BQ2295</f>
        <v>#N/A</v>
      </c>
      <c r="BS2295" t="e">
        <f ca="1">MATCH($B2295,OFFSET('New data'!$G$2,BR2295,0,20000,1),0)+BR2295</f>
        <v>#N/A</v>
      </c>
      <c r="BT2295" t="e">
        <f ca="1">MATCH($B2295,OFFSET('New data'!$G$2,BS2295,0,20000,1),0)+BS2295</f>
        <v>#N/A</v>
      </c>
      <c r="BU2295" s="9"/>
    </row>
    <row r="2296" spans="1:73" ht="31.5" thickBot="1" x14ac:dyDescent="0.4">
      <c r="A2296" s="58" t="s">
        <v>2305</v>
      </c>
      <c r="B2296" s="58" t="s">
        <v>14637</v>
      </c>
      <c r="C2296" s="58" t="s">
        <v>20050</v>
      </c>
      <c r="D2296" s="59"/>
      <c r="E2296" s="59"/>
      <c r="F2296" s="59"/>
      <c r="G2296" s="59"/>
      <c r="AB2296" s="62" t="s">
        <v>20410</v>
      </c>
      <c r="AC2296" s="65" t="s">
        <v>20412</v>
      </c>
      <c r="AD2296" s="59"/>
      <c r="AE2296" s="59"/>
      <c r="AF2296" s="59"/>
      <c r="AG2296" s="59"/>
      <c r="AH2296" s="59"/>
      <c r="AI2296" s="59"/>
      <c r="BB2296" s="9" t="e">
        <f>MATCH(BF2296,'New data'!$Y$2:$Y$20000,0)</f>
        <v>#N/A</v>
      </c>
      <c r="BC2296" s="9" t="str">
        <f t="shared" si="106"/>
        <v>No</v>
      </c>
      <c r="BD2296" s="9" t="s">
        <v>20410</v>
      </c>
      <c r="BE2296" s="9" t="str">
        <f t="shared" si="107"/>
        <v>Yes</v>
      </c>
      <c r="BF2296" s="9" t="str">
        <f t="shared" si="108"/>
        <v>Nick Tulip</v>
      </c>
      <c r="BG2296" t="str">
        <f>IFERROR(INDEX('New data'!$Y$2:$Y$20000,BN2296),"-")</f>
        <v>-</v>
      </c>
      <c r="BH2296" t="str">
        <f ca="1">IFERROR(INDEX('New data'!$Y$2:$Y$20000,BO2296),"-")</f>
        <v>-</v>
      </c>
      <c r="BI2296" t="str">
        <f ca="1">IFERROR(INDEX('New data'!$Y$2:$Y$20000,BP2296),"-")</f>
        <v>-</v>
      </c>
      <c r="BJ2296" t="str">
        <f ca="1">IFERROR(INDEX('New data'!$Y$2:$Y$20000,BQ2296),"-")</f>
        <v>-</v>
      </c>
      <c r="BK2296" t="str">
        <f ca="1">IFERROR(INDEX('New data'!$Y$2:$Y$20000,BR2296),"-")</f>
        <v>-</v>
      </c>
      <c r="BL2296" t="str">
        <f ca="1">IFERROR(INDEX('New data'!$Y$2:$Y$20000,BS2296),"-")</f>
        <v>-</v>
      </c>
      <c r="BM2296" t="str">
        <f ca="1">IFERROR(INDEX('New data'!$Y$2:$Y$20000,BT2296),"-")</f>
        <v>-</v>
      </c>
      <c r="BN2296" t="e">
        <f>MATCH($B2296,'New data'!$G$2:$G$20000,0)</f>
        <v>#N/A</v>
      </c>
      <c r="BO2296" t="e">
        <f ca="1">MATCH($B2296,OFFSET('New data'!$G$2,BN2296,0,20000,1),0)+BN2296</f>
        <v>#N/A</v>
      </c>
      <c r="BP2296" t="e">
        <f ca="1">MATCH($B2296,OFFSET('New data'!$G$2,BO2296,0,20000,1),0)+BO2296</f>
        <v>#N/A</v>
      </c>
      <c r="BQ2296" t="e">
        <f ca="1">MATCH($B2296,OFFSET('New data'!$G$2,BP2296,0,20000,1),0)+BP2296</f>
        <v>#N/A</v>
      </c>
      <c r="BR2296" t="e">
        <f ca="1">MATCH($B2296,OFFSET('New data'!$G$2,BQ2296,0,20000,1),0)+BQ2296</f>
        <v>#N/A</v>
      </c>
      <c r="BS2296" t="e">
        <f ca="1">MATCH($B2296,OFFSET('New data'!$G$2,BR2296,0,20000,1),0)+BR2296</f>
        <v>#N/A</v>
      </c>
      <c r="BT2296" t="e">
        <f ca="1">MATCH($B2296,OFFSET('New data'!$G$2,BS2296,0,20000,1),0)+BS2296</f>
        <v>#N/A</v>
      </c>
      <c r="BU2296" s="9"/>
    </row>
    <row r="2297" spans="1:73" ht="31.5" thickBot="1" x14ac:dyDescent="0.4">
      <c r="A2297" s="58" t="s">
        <v>2306</v>
      </c>
      <c r="B2297" s="58" t="s">
        <v>14638</v>
      </c>
      <c r="C2297" s="58" t="s">
        <v>20050</v>
      </c>
      <c r="D2297" s="59"/>
      <c r="E2297" s="59"/>
      <c r="F2297" s="59"/>
      <c r="G2297" s="59"/>
      <c r="AB2297" s="62" t="s">
        <v>20410</v>
      </c>
      <c r="AC2297" s="65" t="s">
        <v>20412</v>
      </c>
      <c r="AD2297" s="59"/>
      <c r="AE2297" s="59"/>
      <c r="AF2297" s="59"/>
      <c r="AG2297" s="59"/>
      <c r="AH2297" s="59"/>
      <c r="AI2297" s="59"/>
      <c r="BB2297" s="9" t="e">
        <f>MATCH(BF2297,'New data'!$Y$2:$Y$20000,0)</f>
        <v>#N/A</v>
      </c>
      <c r="BC2297" s="9" t="str">
        <f t="shared" si="106"/>
        <v>No</v>
      </c>
      <c r="BD2297" s="9" t="s">
        <v>20410</v>
      </c>
      <c r="BE2297" s="9" t="str">
        <f t="shared" si="107"/>
        <v>Yes</v>
      </c>
      <c r="BF2297" s="9" t="str">
        <f t="shared" si="108"/>
        <v>Giselle Ramji</v>
      </c>
      <c r="BG2297" t="str">
        <f>IFERROR(INDEX('New data'!$Y$2:$Y$20000,BN2297),"-")</f>
        <v>-</v>
      </c>
      <c r="BH2297" t="str">
        <f ca="1">IFERROR(INDEX('New data'!$Y$2:$Y$20000,BO2297),"-")</f>
        <v>-</v>
      </c>
      <c r="BI2297" t="str">
        <f ca="1">IFERROR(INDEX('New data'!$Y$2:$Y$20000,BP2297),"-")</f>
        <v>-</v>
      </c>
      <c r="BJ2297" t="str">
        <f ca="1">IFERROR(INDEX('New data'!$Y$2:$Y$20000,BQ2297),"-")</f>
        <v>-</v>
      </c>
      <c r="BK2297" t="str">
        <f ca="1">IFERROR(INDEX('New data'!$Y$2:$Y$20000,BR2297),"-")</f>
        <v>-</v>
      </c>
      <c r="BL2297" t="str">
        <f ca="1">IFERROR(INDEX('New data'!$Y$2:$Y$20000,BS2297),"-")</f>
        <v>-</v>
      </c>
      <c r="BM2297" t="str">
        <f ca="1">IFERROR(INDEX('New data'!$Y$2:$Y$20000,BT2297),"-")</f>
        <v>-</v>
      </c>
      <c r="BN2297" t="e">
        <f>MATCH($B2297,'New data'!$G$2:$G$20000,0)</f>
        <v>#N/A</v>
      </c>
      <c r="BO2297" t="e">
        <f ca="1">MATCH($B2297,OFFSET('New data'!$G$2,BN2297,0,20000,1),0)+BN2297</f>
        <v>#N/A</v>
      </c>
      <c r="BP2297" t="e">
        <f ca="1">MATCH($B2297,OFFSET('New data'!$G$2,BO2297,0,20000,1),0)+BO2297</f>
        <v>#N/A</v>
      </c>
      <c r="BQ2297" t="e">
        <f ca="1">MATCH($B2297,OFFSET('New data'!$G$2,BP2297,0,20000,1),0)+BP2297</f>
        <v>#N/A</v>
      </c>
      <c r="BR2297" t="e">
        <f ca="1">MATCH($B2297,OFFSET('New data'!$G$2,BQ2297,0,20000,1),0)+BQ2297</f>
        <v>#N/A</v>
      </c>
      <c r="BS2297" t="e">
        <f ca="1">MATCH($B2297,OFFSET('New data'!$G$2,BR2297,0,20000,1),0)+BR2297</f>
        <v>#N/A</v>
      </c>
      <c r="BT2297" t="e">
        <f ca="1">MATCH($B2297,OFFSET('New data'!$G$2,BS2297,0,20000,1),0)+BS2297</f>
        <v>#N/A</v>
      </c>
      <c r="BU2297" s="9"/>
    </row>
    <row r="2298" spans="1:73" ht="31.5" thickBot="1" x14ac:dyDescent="0.4">
      <c r="A2298" s="58" t="s">
        <v>2307</v>
      </c>
      <c r="B2298" s="58" t="s">
        <v>14639</v>
      </c>
      <c r="C2298" s="58" t="s">
        <v>20050</v>
      </c>
      <c r="D2298" s="59"/>
      <c r="E2298" s="59"/>
      <c r="F2298" s="59"/>
      <c r="G2298" s="59"/>
      <c r="AB2298" s="62" t="s">
        <v>20410</v>
      </c>
      <c r="AC2298" s="65" t="s">
        <v>20412</v>
      </c>
      <c r="AD2298" s="59"/>
      <c r="AE2298" s="59"/>
      <c r="AF2298" s="59"/>
      <c r="AG2298" s="59"/>
      <c r="AH2298" s="59"/>
      <c r="AI2298" s="59"/>
      <c r="BB2298" s="9" t="e">
        <f>MATCH(BF2298,'New data'!$Y$2:$Y$20000,0)</f>
        <v>#N/A</v>
      </c>
      <c r="BC2298" s="9" t="str">
        <f t="shared" si="106"/>
        <v>No</v>
      </c>
      <c r="BD2298" s="9" t="s">
        <v>20410</v>
      </c>
      <c r="BE2298" s="9" t="str">
        <f t="shared" si="107"/>
        <v>Yes</v>
      </c>
      <c r="BF2298" s="9" t="str">
        <f t="shared" si="108"/>
        <v>Salma Mohamed</v>
      </c>
      <c r="BG2298" t="str">
        <f>IFERROR(INDEX('New data'!$Y$2:$Y$20000,BN2298),"-")</f>
        <v>-</v>
      </c>
      <c r="BH2298" t="str">
        <f ca="1">IFERROR(INDEX('New data'!$Y$2:$Y$20000,BO2298),"-")</f>
        <v>-</v>
      </c>
      <c r="BI2298" t="str">
        <f ca="1">IFERROR(INDEX('New data'!$Y$2:$Y$20000,BP2298),"-")</f>
        <v>-</v>
      </c>
      <c r="BJ2298" t="str">
        <f ca="1">IFERROR(INDEX('New data'!$Y$2:$Y$20000,BQ2298),"-")</f>
        <v>-</v>
      </c>
      <c r="BK2298" t="str">
        <f ca="1">IFERROR(INDEX('New data'!$Y$2:$Y$20000,BR2298),"-")</f>
        <v>-</v>
      </c>
      <c r="BL2298" t="str">
        <f ca="1">IFERROR(INDEX('New data'!$Y$2:$Y$20000,BS2298),"-")</f>
        <v>-</v>
      </c>
      <c r="BM2298" t="str">
        <f ca="1">IFERROR(INDEX('New data'!$Y$2:$Y$20000,BT2298),"-")</f>
        <v>-</v>
      </c>
      <c r="BN2298" t="e">
        <f>MATCH($B2298,'New data'!$G$2:$G$20000,0)</f>
        <v>#N/A</v>
      </c>
      <c r="BO2298" t="e">
        <f ca="1">MATCH($B2298,OFFSET('New data'!$G$2,BN2298,0,20000,1),0)+BN2298</f>
        <v>#N/A</v>
      </c>
      <c r="BP2298" t="e">
        <f ca="1">MATCH($B2298,OFFSET('New data'!$G$2,BO2298,0,20000,1),0)+BO2298</f>
        <v>#N/A</v>
      </c>
      <c r="BQ2298" t="e">
        <f ca="1">MATCH($B2298,OFFSET('New data'!$G$2,BP2298,0,20000,1),0)+BP2298</f>
        <v>#N/A</v>
      </c>
      <c r="BR2298" t="e">
        <f ca="1">MATCH($B2298,OFFSET('New data'!$G$2,BQ2298,0,20000,1),0)+BQ2298</f>
        <v>#N/A</v>
      </c>
      <c r="BS2298" t="e">
        <f ca="1">MATCH($B2298,OFFSET('New data'!$G$2,BR2298,0,20000,1),0)+BR2298</f>
        <v>#N/A</v>
      </c>
      <c r="BT2298" t="e">
        <f ca="1">MATCH($B2298,OFFSET('New data'!$G$2,BS2298,0,20000,1),0)+BS2298</f>
        <v>#N/A</v>
      </c>
      <c r="BU2298" s="9"/>
    </row>
    <row r="2299" spans="1:73" ht="31.5" thickBot="1" x14ac:dyDescent="0.4">
      <c r="A2299" s="58" t="s">
        <v>2308</v>
      </c>
      <c r="B2299" s="58" t="s">
        <v>14640</v>
      </c>
      <c r="C2299" s="58" t="s">
        <v>20050</v>
      </c>
      <c r="D2299" s="59"/>
      <c r="E2299" s="59"/>
      <c r="F2299" s="59"/>
      <c r="G2299" s="59"/>
      <c r="AB2299" s="59"/>
      <c r="AC2299" s="65" t="s">
        <v>20412</v>
      </c>
      <c r="AD2299" s="59"/>
      <c r="AE2299" s="59"/>
      <c r="AF2299" s="59"/>
      <c r="AG2299" s="59"/>
      <c r="AH2299" s="59"/>
      <c r="AI2299" s="59"/>
      <c r="BB2299" s="9" t="e">
        <f>MATCH(BF2299,'New data'!$Y$2:$Y$20000,0)</f>
        <v>#N/A</v>
      </c>
      <c r="BC2299" s="9" t="str">
        <f t="shared" si="106"/>
        <v>No</v>
      </c>
      <c r="BD2299" s="9" t="s">
        <v>20410</v>
      </c>
      <c r="BE2299" s="9" t="str">
        <f t="shared" si="107"/>
        <v>Yes</v>
      </c>
      <c r="BF2299" s="9" t="str">
        <f t="shared" si="108"/>
        <v>Ira Scott</v>
      </c>
      <c r="BG2299" t="str">
        <f>IFERROR(INDEX('New data'!$Y$2:$Y$20000,BN2299),"-")</f>
        <v>-</v>
      </c>
      <c r="BH2299" t="str">
        <f ca="1">IFERROR(INDEX('New data'!$Y$2:$Y$20000,BO2299),"-")</f>
        <v>-</v>
      </c>
      <c r="BI2299" t="str">
        <f ca="1">IFERROR(INDEX('New data'!$Y$2:$Y$20000,BP2299),"-")</f>
        <v>-</v>
      </c>
      <c r="BJ2299" t="str">
        <f ca="1">IFERROR(INDEX('New data'!$Y$2:$Y$20000,BQ2299),"-")</f>
        <v>-</v>
      </c>
      <c r="BK2299" t="str">
        <f ca="1">IFERROR(INDEX('New data'!$Y$2:$Y$20000,BR2299),"-")</f>
        <v>-</v>
      </c>
      <c r="BL2299" t="str">
        <f ca="1">IFERROR(INDEX('New data'!$Y$2:$Y$20000,BS2299),"-")</f>
        <v>-</v>
      </c>
      <c r="BM2299" t="str">
        <f ca="1">IFERROR(INDEX('New data'!$Y$2:$Y$20000,BT2299),"-")</f>
        <v>-</v>
      </c>
      <c r="BN2299" t="e">
        <f>MATCH($B2299,'New data'!$G$2:$G$20000,0)</f>
        <v>#N/A</v>
      </c>
      <c r="BO2299" t="e">
        <f ca="1">MATCH($B2299,OFFSET('New data'!$G$2,BN2299,0,20000,1),0)+BN2299</f>
        <v>#N/A</v>
      </c>
      <c r="BP2299" t="e">
        <f ca="1">MATCH($B2299,OFFSET('New data'!$G$2,BO2299,0,20000,1),0)+BO2299</f>
        <v>#N/A</v>
      </c>
      <c r="BQ2299" t="e">
        <f ca="1">MATCH($B2299,OFFSET('New data'!$G$2,BP2299,0,20000,1),0)+BP2299</f>
        <v>#N/A</v>
      </c>
      <c r="BR2299" t="e">
        <f ca="1">MATCH($B2299,OFFSET('New data'!$G$2,BQ2299,0,20000,1),0)+BQ2299</f>
        <v>#N/A</v>
      </c>
      <c r="BS2299" t="e">
        <f ca="1">MATCH($B2299,OFFSET('New data'!$G$2,BR2299,0,20000,1),0)+BR2299</f>
        <v>#N/A</v>
      </c>
      <c r="BT2299" t="e">
        <f ca="1">MATCH($B2299,OFFSET('New data'!$G$2,BS2299,0,20000,1),0)+BS2299</f>
        <v>#N/A</v>
      </c>
      <c r="BU2299" s="9"/>
    </row>
    <row r="2300" spans="1:73" ht="31.5" thickBot="1" x14ac:dyDescent="0.4">
      <c r="A2300" s="58" t="s">
        <v>2309</v>
      </c>
      <c r="B2300" s="58" t="s">
        <v>14641</v>
      </c>
      <c r="C2300" s="58" t="s">
        <v>20050</v>
      </c>
      <c r="D2300" s="59"/>
      <c r="E2300" s="59"/>
      <c r="F2300" s="59"/>
      <c r="G2300" s="59"/>
      <c r="AB2300" s="62" t="s">
        <v>20410</v>
      </c>
      <c r="AC2300" s="65" t="s">
        <v>20412</v>
      </c>
      <c r="AD2300" s="59"/>
      <c r="AE2300" s="59"/>
      <c r="AF2300" s="59"/>
      <c r="AG2300" s="59"/>
      <c r="AH2300" s="59"/>
      <c r="AI2300" s="59"/>
      <c r="BB2300" s="9" t="e">
        <f>MATCH(BF2300,'New data'!$Y$2:$Y$20000,0)</f>
        <v>#N/A</v>
      </c>
      <c r="BC2300" s="9" t="str">
        <f t="shared" si="106"/>
        <v>No</v>
      </c>
      <c r="BD2300" s="9" t="s">
        <v>20410</v>
      </c>
      <c r="BE2300" s="9" t="str">
        <f t="shared" si="107"/>
        <v>Yes</v>
      </c>
      <c r="BF2300" s="9" t="str">
        <f t="shared" si="108"/>
        <v>Parris Forbes</v>
      </c>
      <c r="BG2300" t="str">
        <f>IFERROR(INDEX('New data'!$Y$2:$Y$20000,BN2300),"-")</f>
        <v>-</v>
      </c>
      <c r="BH2300" t="str">
        <f ca="1">IFERROR(INDEX('New data'!$Y$2:$Y$20000,BO2300),"-")</f>
        <v>-</v>
      </c>
      <c r="BI2300" t="str">
        <f ca="1">IFERROR(INDEX('New data'!$Y$2:$Y$20000,BP2300),"-")</f>
        <v>-</v>
      </c>
      <c r="BJ2300" t="str">
        <f ca="1">IFERROR(INDEX('New data'!$Y$2:$Y$20000,BQ2300),"-")</f>
        <v>-</v>
      </c>
      <c r="BK2300" t="str">
        <f ca="1">IFERROR(INDEX('New data'!$Y$2:$Y$20000,BR2300),"-")</f>
        <v>-</v>
      </c>
      <c r="BL2300" t="str">
        <f ca="1">IFERROR(INDEX('New data'!$Y$2:$Y$20000,BS2300),"-")</f>
        <v>-</v>
      </c>
      <c r="BM2300" t="str">
        <f ca="1">IFERROR(INDEX('New data'!$Y$2:$Y$20000,BT2300),"-")</f>
        <v>-</v>
      </c>
      <c r="BN2300" t="e">
        <f>MATCH($B2300,'New data'!$G$2:$G$20000,0)</f>
        <v>#N/A</v>
      </c>
      <c r="BO2300" t="e">
        <f ca="1">MATCH($B2300,OFFSET('New data'!$G$2,BN2300,0,20000,1),0)+BN2300</f>
        <v>#N/A</v>
      </c>
      <c r="BP2300" t="e">
        <f ca="1">MATCH($B2300,OFFSET('New data'!$G$2,BO2300,0,20000,1),0)+BO2300</f>
        <v>#N/A</v>
      </c>
      <c r="BQ2300" t="e">
        <f ca="1">MATCH($B2300,OFFSET('New data'!$G$2,BP2300,0,20000,1),0)+BP2300</f>
        <v>#N/A</v>
      </c>
      <c r="BR2300" t="e">
        <f ca="1">MATCH($B2300,OFFSET('New data'!$G$2,BQ2300,0,20000,1),0)+BQ2300</f>
        <v>#N/A</v>
      </c>
      <c r="BS2300" t="e">
        <f ca="1">MATCH($B2300,OFFSET('New data'!$G$2,BR2300,0,20000,1),0)+BR2300</f>
        <v>#N/A</v>
      </c>
      <c r="BT2300" t="e">
        <f ca="1">MATCH($B2300,OFFSET('New data'!$G$2,BS2300,0,20000,1),0)+BS2300</f>
        <v>#N/A</v>
      </c>
      <c r="BU2300" s="9"/>
    </row>
    <row r="2301" spans="1:73" ht="31.5" thickBot="1" x14ac:dyDescent="0.4">
      <c r="A2301" s="58" t="s">
        <v>2310</v>
      </c>
      <c r="B2301" s="58" t="s">
        <v>14641</v>
      </c>
      <c r="C2301" s="58" t="s">
        <v>20050</v>
      </c>
      <c r="D2301" s="59"/>
      <c r="E2301" s="59"/>
      <c r="F2301" s="59"/>
      <c r="G2301" s="59"/>
      <c r="AB2301" s="59"/>
      <c r="AC2301" s="65" t="s">
        <v>20412</v>
      </c>
      <c r="AD2301" s="59"/>
      <c r="AE2301" s="59"/>
      <c r="AF2301" s="59"/>
      <c r="AG2301" s="59"/>
      <c r="AH2301" s="59"/>
      <c r="AI2301" s="59"/>
      <c r="BB2301" s="9" t="e">
        <f>MATCH(BF2301,'New data'!$Y$2:$Y$20000,0)</f>
        <v>#N/A</v>
      </c>
      <c r="BC2301" s="9" t="str">
        <f t="shared" si="106"/>
        <v>No</v>
      </c>
      <c r="BD2301" s="9" t="s">
        <v>20410</v>
      </c>
      <c r="BE2301" s="9" t="str">
        <f t="shared" si="107"/>
        <v>Yes</v>
      </c>
      <c r="BF2301" s="9" t="str">
        <f t="shared" si="108"/>
        <v>Soraya Heydon</v>
      </c>
      <c r="BG2301" t="str">
        <f>IFERROR(INDEX('New data'!$Y$2:$Y$20000,BN2301),"-")</f>
        <v>-</v>
      </c>
      <c r="BH2301" t="str">
        <f ca="1">IFERROR(INDEX('New data'!$Y$2:$Y$20000,BO2301),"-")</f>
        <v>-</v>
      </c>
      <c r="BI2301" t="str">
        <f ca="1">IFERROR(INDEX('New data'!$Y$2:$Y$20000,BP2301),"-")</f>
        <v>-</v>
      </c>
      <c r="BJ2301" t="str">
        <f ca="1">IFERROR(INDEX('New data'!$Y$2:$Y$20000,BQ2301),"-")</f>
        <v>-</v>
      </c>
      <c r="BK2301" t="str">
        <f ca="1">IFERROR(INDEX('New data'!$Y$2:$Y$20000,BR2301),"-")</f>
        <v>-</v>
      </c>
      <c r="BL2301" t="str">
        <f ca="1">IFERROR(INDEX('New data'!$Y$2:$Y$20000,BS2301),"-")</f>
        <v>-</v>
      </c>
      <c r="BM2301" t="str">
        <f ca="1">IFERROR(INDEX('New data'!$Y$2:$Y$20000,BT2301),"-")</f>
        <v>-</v>
      </c>
      <c r="BN2301" t="e">
        <f>MATCH($B2301,'New data'!$G$2:$G$20000,0)</f>
        <v>#N/A</v>
      </c>
      <c r="BO2301" t="e">
        <f ca="1">MATCH($B2301,OFFSET('New data'!$G$2,BN2301,0,20000,1),0)+BN2301</f>
        <v>#N/A</v>
      </c>
      <c r="BP2301" t="e">
        <f ca="1">MATCH($B2301,OFFSET('New data'!$G$2,BO2301,0,20000,1),0)+BO2301</f>
        <v>#N/A</v>
      </c>
      <c r="BQ2301" t="e">
        <f ca="1">MATCH($B2301,OFFSET('New data'!$G$2,BP2301,0,20000,1),0)+BP2301</f>
        <v>#N/A</v>
      </c>
      <c r="BR2301" t="e">
        <f ca="1">MATCH($B2301,OFFSET('New data'!$G$2,BQ2301,0,20000,1),0)+BQ2301</f>
        <v>#N/A</v>
      </c>
      <c r="BS2301" t="e">
        <f ca="1">MATCH($B2301,OFFSET('New data'!$G$2,BR2301,0,20000,1),0)+BR2301</f>
        <v>#N/A</v>
      </c>
      <c r="BT2301" t="e">
        <f ca="1">MATCH($B2301,OFFSET('New data'!$G$2,BS2301,0,20000,1),0)+BS2301</f>
        <v>#N/A</v>
      </c>
      <c r="BU2301" s="9"/>
    </row>
    <row r="2302" spans="1:73" ht="31.5" thickBot="1" x14ac:dyDescent="0.4">
      <c r="A2302" s="58" t="s">
        <v>2311</v>
      </c>
      <c r="B2302" s="58" t="s">
        <v>14642</v>
      </c>
      <c r="C2302" s="58" t="s">
        <v>20050</v>
      </c>
      <c r="D2302" s="59"/>
      <c r="E2302" s="59"/>
      <c r="F2302" s="59"/>
      <c r="G2302" s="59"/>
      <c r="AB2302" s="59"/>
      <c r="AC2302" s="65" t="s">
        <v>20412</v>
      </c>
      <c r="AD2302" s="59"/>
      <c r="AE2302" s="59"/>
      <c r="AF2302" s="59"/>
      <c r="AG2302" s="59"/>
      <c r="AH2302" s="59"/>
      <c r="AI2302" s="59"/>
      <c r="BB2302" s="9" t="e">
        <f>MATCH(BF2302,'New data'!$Y$2:$Y$20000,0)</f>
        <v>#N/A</v>
      </c>
      <c r="BC2302" s="9" t="str">
        <f t="shared" si="106"/>
        <v>No</v>
      </c>
      <c r="BD2302" s="9" t="s">
        <v>20410</v>
      </c>
      <c r="BE2302" s="9" t="str">
        <f t="shared" si="107"/>
        <v>Yes</v>
      </c>
      <c r="BF2302" s="9" t="str">
        <f t="shared" si="108"/>
        <v>Martina Williamson</v>
      </c>
      <c r="BG2302" t="str">
        <f>IFERROR(INDEX('New data'!$Y$2:$Y$20000,BN2302),"-")</f>
        <v>-</v>
      </c>
      <c r="BH2302" t="str">
        <f ca="1">IFERROR(INDEX('New data'!$Y$2:$Y$20000,BO2302),"-")</f>
        <v>-</v>
      </c>
      <c r="BI2302" t="str">
        <f ca="1">IFERROR(INDEX('New data'!$Y$2:$Y$20000,BP2302),"-")</f>
        <v>-</v>
      </c>
      <c r="BJ2302" t="str">
        <f ca="1">IFERROR(INDEX('New data'!$Y$2:$Y$20000,BQ2302),"-")</f>
        <v>-</v>
      </c>
      <c r="BK2302" t="str">
        <f ca="1">IFERROR(INDEX('New data'!$Y$2:$Y$20000,BR2302),"-")</f>
        <v>-</v>
      </c>
      <c r="BL2302" t="str">
        <f ca="1">IFERROR(INDEX('New data'!$Y$2:$Y$20000,BS2302),"-")</f>
        <v>-</v>
      </c>
      <c r="BM2302" t="str">
        <f ca="1">IFERROR(INDEX('New data'!$Y$2:$Y$20000,BT2302),"-")</f>
        <v>-</v>
      </c>
      <c r="BN2302" t="e">
        <f>MATCH($B2302,'New data'!$G$2:$G$20000,0)</f>
        <v>#N/A</v>
      </c>
      <c r="BO2302" t="e">
        <f ca="1">MATCH($B2302,OFFSET('New data'!$G$2,BN2302,0,20000,1),0)+BN2302</f>
        <v>#N/A</v>
      </c>
      <c r="BP2302" t="e">
        <f ca="1">MATCH($B2302,OFFSET('New data'!$G$2,BO2302,0,20000,1),0)+BO2302</f>
        <v>#N/A</v>
      </c>
      <c r="BQ2302" t="e">
        <f ca="1">MATCH($B2302,OFFSET('New data'!$G$2,BP2302,0,20000,1),0)+BP2302</f>
        <v>#N/A</v>
      </c>
      <c r="BR2302" t="e">
        <f ca="1">MATCH($B2302,OFFSET('New data'!$G$2,BQ2302,0,20000,1),0)+BQ2302</f>
        <v>#N/A</v>
      </c>
      <c r="BS2302" t="e">
        <f ca="1">MATCH($B2302,OFFSET('New data'!$G$2,BR2302,0,20000,1),0)+BR2302</f>
        <v>#N/A</v>
      </c>
      <c r="BT2302" t="e">
        <f ca="1">MATCH($B2302,OFFSET('New data'!$G$2,BS2302,0,20000,1),0)+BS2302</f>
        <v>#N/A</v>
      </c>
      <c r="BU2302" s="9"/>
    </row>
    <row r="2303" spans="1:73" ht="31.5" thickBot="1" x14ac:dyDescent="0.4">
      <c r="A2303" s="58" t="s">
        <v>2312</v>
      </c>
      <c r="B2303" s="58" t="s">
        <v>14643</v>
      </c>
      <c r="C2303" s="58" t="s">
        <v>20050</v>
      </c>
      <c r="D2303" s="59"/>
      <c r="E2303" s="59"/>
      <c r="F2303" s="59"/>
      <c r="G2303" s="59"/>
      <c r="AB2303" s="59"/>
      <c r="AC2303" s="65" t="s">
        <v>20412</v>
      </c>
      <c r="AD2303" s="59"/>
      <c r="AE2303" s="59"/>
      <c r="AF2303" s="59"/>
      <c r="AG2303" s="59"/>
      <c r="AH2303" s="59"/>
      <c r="AI2303" s="59"/>
      <c r="BB2303" s="9" t="e">
        <f>MATCH(BF2303,'New data'!$Y$2:$Y$20000,0)</f>
        <v>#N/A</v>
      </c>
      <c r="BC2303" s="9" t="str">
        <f t="shared" si="106"/>
        <v>No</v>
      </c>
      <c r="BD2303" s="9" t="s">
        <v>20410</v>
      </c>
      <c r="BE2303" s="9" t="str">
        <f t="shared" si="107"/>
        <v>Yes</v>
      </c>
      <c r="BF2303" s="9" t="str">
        <f t="shared" si="108"/>
        <v>Siddhiben Patel</v>
      </c>
      <c r="BG2303" t="str">
        <f>IFERROR(INDEX('New data'!$Y$2:$Y$20000,BN2303),"-")</f>
        <v>-</v>
      </c>
      <c r="BH2303" t="str">
        <f ca="1">IFERROR(INDEX('New data'!$Y$2:$Y$20000,BO2303),"-")</f>
        <v>-</v>
      </c>
      <c r="BI2303" t="str">
        <f ca="1">IFERROR(INDEX('New data'!$Y$2:$Y$20000,BP2303),"-")</f>
        <v>-</v>
      </c>
      <c r="BJ2303" t="str">
        <f ca="1">IFERROR(INDEX('New data'!$Y$2:$Y$20000,BQ2303),"-")</f>
        <v>-</v>
      </c>
      <c r="BK2303" t="str">
        <f ca="1">IFERROR(INDEX('New data'!$Y$2:$Y$20000,BR2303),"-")</f>
        <v>-</v>
      </c>
      <c r="BL2303" t="str">
        <f ca="1">IFERROR(INDEX('New data'!$Y$2:$Y$20000,BS2303),"-")</f>
        <v>-</v>
      </c>
      <c r="BM2303" t="str">
        <f ca="1">IFERROR(INDEX('New data'!$Y$2:$Y$20000,BT2303),"-")</f>
        <v>-</v>
      </c>
      <c r="BN2303" t="e">
        <f>MATCH($B2303,'New data'!$G$2:$G$20000,0)</f>
        <v>#N/A</v>
      </c>
      <c r="BO2303" t="e">
        <f ca="1">MATCH($B2303,OFFSET('New data'!$G$2,BN2303,0,20000,1),0)+BN2303</f>
        <v>#N/A</v>
      </c>
      <c r="BP2303" t="e">
        <f ca="1">MATCH($B2303,OFFSET('New data'!$G$2,BO2303,0,20000,1),0)+BO2303</f>
        <v>#N/A</v>
      </c>
      <c r="BQ2303" t="e">
        <f ca="1">MATCH($B2303,OFFSET('New data'!$G$2,BP2303,0,20000,1),0)+BP2303</f>
        <v>#N/A</v>
      </c>
      <c r="BR2303" t="e">
        <f ca="1">MATCH($B2303,OFFSET('New data'!$G$2,BQ2303,0,20000,1),0)+BQ2303</f>
        <v>#N/A</v>
      </c>
      <c r="BS2303" t="e">
        <f ca="1">MATCH($B2303,OFFSET('New data'!$G$2,BR2303,0,20000,1),0)+BR2303</f>
        <v>#N/A</v>
      </c>
      <c r="BT2303" t="e">
        <f ca="1">MATCH($B2303,OFFSET('New data'!$G$2,BS2303,0,20000,1),0)+BS2303</f>
        <v>#N/A</v>
      </c>
      <c r="BU2303" s="9"/>
    </row>
    <row r="2304" spans="1:73" ht="31.5" thickBot="1" x14ac:dyDescent="0.4">
      <c r="A2304" s="58" t="s">
        <v>2313</v>
      </c>
      <c r="B2304" s="58" t="s">
        <v>14643</v>
      </c>
      <c r="C2304" s="58" t="s">
        <v>20050</v>
      </c>
      <c r="D2304" s="59"/>
      <c r="E2304" s="59"/>
      <c r="F2304" s="59"/>
      <c r="G2304" s="59"/>
      <c r="AB2304" s="59"/>
      <c r="AC2304" s="65" t="s">
        <v>20412</v>
      </c>
      <c r="AD2304" s="59"/>
      <c r="AE2304" s="59"/>
      <c r="AF2304" s="59"/>
      <c r="AG2304" s="59"/>
      <c r="AH2304" s="59"/>
      <c r="AI2304" s="59"/>
      <c r="BB2304" s="9" t="e">
        <f>MATCH(BF2304,'New data'!$Y$2:$Y$20000,0)</f>
        <v>#N/A</v>
      </c>
      <c r="BC2304" s="9" t="str">
        <f t="shared" si="106"/>
        <v>No</v>
      </c>
      <c r="BD2304" s="9" t="s">
        <v>20410</v>
      </c>
      <c r="BE2304" s="9" t="str">
        <f t="shared" si="107"/>
        <v>Yes</v>
      </c>
      <c r="BF2304" s="9" t="str">
        <f t="shared" si="108"/>
        <v>Vilochana Patel</v>
      </c>
      <c r="BG2304" t="str">
        <f>IFERROR(INDEX('New data'!$Y$2:$Y$20000,BN2304),"-")</f>
        <v>-</v>
      </c>
      <c r="BH2304" t="str">
        <f ca="1">IFERROR(INDEX('New data'!$Y$2:$Y$20000,BO2304),"-")</f>
        <v>-</v>
      </c>
      <c r="BI2304" t="str">
        <f ca="1">IFERROR(INDEX('New data'!$Y$2:$Y$20000,BP2304),"-")</f>
        <v>-</v>
      </c>
      <c r="BJ2304" t="str">
        <f ca="1">IFERROR(INDEX('New data'!$Y$2:$Y$20000,BQ2304),"-")</f>
        <v>-</v>
      </c>
      <c r="BK2304" t="str">
        <f ca="1">IFERROR(INDEX('New data'!$Y$2:$Y$20000,BR2304),"-")</f>
        <v>-</v>
      </c>
      <c r="BL2304" t="str">
        <f ca="1">IFERROR(INDEX('New data'!$Y$2:$Y$20000,BS2304),"-")</f>
        <v>-</v>
      </c>
      <c r="BM2304" t="str">
        <f ca="1">IFERROR(INDEX('New data'!$Y$2:$Y$20000,BT2304),"-")</f>
        <v>-</v>
      </c>
      <c r="BN2304" t="e">
        <f>MATCH($B2304,'New data'!$G$2:$G$20000,0)</f>
        <v>#N/A</v>
      </c>
      <c r="BO2304" t="e">
        <f ca="1">MATCH($B2304,OFFSET('New data'!$G$2,BN2304,0,20000,1),0)+BN2304</f>
        <v>#N/A</v>
      </c>
      <c r="BP2304" t="e">
        <f ca="1">MATCH($B2304,OFFSET('New data'!$G$2,BO2304,0,20000,1),0)+BO2304</f>
        <v>#N/A</v>
      </c>
      <c r="BQ2304" t="e">
        <f ca="1">MATCH($B2304,OFFSET('New data'!$G$2,BP2304,0,20000,1),0)+BP2304</f>
        <v>#N/A</v>
      </c>
      <c r="BR2304" t="e">
        <f ca="1">MATCH($B2304,OFFSET('New data'!$G$2,BQ2304,0,20000,1),0)+BQ2304</f>
        <v>#N/A</v>
      </c>
      <c r="BS2304" t="e">
        <f ca="1">MATCH($B2304,OFFSET('New data'!$G$2,BR2304,0,20000,1),0)+BR2304</f>
        <v>#N/A</v>
      </c>
      <c r="BT2304" t="e">
        <f ca="1">MATCH($B2304,OFFSET('New data'!$G$2,BS2304,0,20000,1),0)+BS2304</f>
        <v>#N/A</v>
      </c>
      <c r="BU2304" s="9"/>
    </row>
    <row r="2305" spans="1:73" ht="31.5" thickBot="1" x14ac:dyDescent="0.4">
      <c r="A2305" s="58" t="s">
        <v>2314</v>
      </c>
      <c r="B2305" s="58" t="s">
        <v>14644</v>
      </c>
      <c r="C2305" s="58" t="s">
        <v>20050</v>
      </c>
      <c r="D2305" s="59"/>
      <c r="E2305" s="59"/>
      <c r="F2305" s="59"/>
      <c r="G2305" s="59"/>
      <c r="AB2305" s="59"/>
      <c r="AC2305" s="65" t="s">
        <v>20412</v>
      </c>
      <c r="AD2305" s="59"/>
      <c r="AE2305" s="59"/>
      <c r="AF2305" s="59"/>
      <c r="AG2305" s="59"/>
      <c r="AH2305" s="59"/>
      <c r="AI2305" s="59"/>
      <c r="BB2305" s="9" t="e">
        <f>MATCH(BF2305,'New data'!$Y$2:$Y$20000,0)</f>
        <v>#N/A</v>
      </c>
      <c r="BC2305" s="9" t="str">
        <f t="shared" si="106"/>
        <v>No</v>
      </c>
      <c r="BD2305" s="9" t="s">
        <v>20410</v>
      </c>
      <c r="BE2305" s="9" t="str">
        <f t="shared" si="107"/>
        <v>Yes</v>
      </c>
      <c r="BF2305" s="9" t="str">
        <f t="shared" si="108"/>
        <v>Caroline Mitchell</v>
      </c>
      <c r="BG2305" t="str">
        <f>IFERROR(INDEX('New data'!$Y$2:$Y$20000,BN2305),"-")</f>
        <v>-</v>
      </c>
      <c r="BH2305" t="str">
        <f ca="1">IFERROR(INDEX('New data'!$Y$2:$Y$20000,BO2305),"-")</f>
        <v>-</v>
      </c>
      <c r="BI2305" t="str">
        <f ca="1">IFERROR(INDEX('New data'!$Y$2:$Y$20000,BP2305),"-")</f>
        <v>-</v>
      </c>
      <c r="BJ2305" t="str">
        <f ca="1">IFERROR(INDEX('New data'!$Y$2:$Y$20000,BQ2305),"-")</f>
        <v>-</v>
      </c>
      <c r="BK2305" t="str">
        <f ca="1">IFERROR(INDEX('New data'!$Y$2:$Y$20000,BR2305),"-")</f>
        <v>-</v>
      </c>
      <c r="BL2305" t="str">
        <f ca="1">IFERROR(INDEX('New data'!$Y$2:$Y$20000,BS2305),"-")</f>
        <v>-</v>
      </c>
      <c r="BM2305" t="str">
        <f ca="1">IFERROR(INDEX('New data'!$Y$2:$Y$20000,BT2305),"-")</f>
        <v>-</v>
      </c>
      <c r="BN2305" t="e">
        <f>MATCH($B2305,'New data'!$G$2:$G$20000,0)</f>
        <v>#N/A</v>
      </c>
      <c r="BO2305" t="e">
        <f ca="1">MATCH($B2305,OFFSET('New data'!$G$2,BN2305,0,20000,1),0)+BN2305</f>
        <v>#N/A</v>
      </c>
      <c r="BP2305" t="e">
        <f ca="1">MATCH($B2305,OFFSET('New data'!$G$2,BO2305,0,20000,1),0)+BO2305</f>
        <v>#N/A</v>
      </c>
      <c r="BQ2305" t="e">
        <f ca="1">MATCH($B2305,OFFSET('New data'!$G$2,BP2305,0,20000,1),0)+BP2305</f>
        <v>#N/A</v>
      </c>
      <c r="BR2305" t="e">
        <f ca="1">MATCH($B2305,OFFSET('New data'!$G$2,BQ2305,0,20000,1),0)+BQ2305</f>
        <v>#N/A</v>
      </c>
      <c r="BS2305" t="e">
        <f ca="1">MATCH($B2305,OFFSET('New data'!$G$2,BR2305,0,20000,1),0)+BR2305</f>
        <v>#N/A</v>
      </c>
      <c r="BT2305" t="e">
        <f ca="1">MATCH($B2305,OFFSET('New data'!$G$2,BS2305,0,20000,1),0)+BS2305</f>
        <v>#N/A</v>
      </c>
      <c r="BU2305" s="9"/>
    </row>
    <row r="2306" spans="1:73" ht="31.5" thickBot="1" x14ac:dyDescent="0.4">
      <c r="A2306" s="58" t="s">
        <v>2315</v>
      </c>
      <c r="B2306" s="58" t="s">
        <v>14645</v>
      </c>
      <c r="C2306" s="58" t="s">
        <v>20050</v>
      </c>
      <c r="D2306" s="59"/>
      <c r="E2306" s="59"/>
      <c r="F2306" s="59"/>
      <c r="G2306" s="59"/>
      <c r="AB2306" s="62" t="s">
        <v>20410</v>
      </c>
      <c r="AC2306" s="65" t="s">
        <v>20412</v>
      </c>
      <c r="AD2306" s="59"/>
      <c r="AE2306" s="59"/>
      <c r="AF2306" s="59"/>
      <c r="AG2306" s="59"/>
      <c r="AH2306" s="59"/>
      <c r="AI2306" s="59"/>
      <c r="BB2306" s="9" t="e">
        <f>MATCH(BF2306,'New data'!$Y$2:$Y$20000,0)</f>
        <v>#N/A</v>
      </c>
      <c r="BC2306" s="9" t="str">
        <f t="shared" si="106"/>
        <v>No</v>
      </c>
      <c r="BD2306" s="9" t="s">
        <v>20410</v>
      </c>
      <c r="BE2306" s="9" t="str">
        <f t="shared" si="107"/>
        <v>Yes</v>
      </c>
      <c r="BF2306" s="9" t="str">
        <f t="shared" si="108"/>
        <v>Kaltun Warsame</v>
      </c>
      <c r="BG2306" t="str">
        <f>IFERROR(INDEX('New data'!$Y$2:$Y$20000,BN2306),"-")</f>
        <v>-</v>
      </c>
      <c r="BH2306" t="str">
        <f ca="1">IFERROR(INDEX('New data'!$Y$2:$Y$20000,BO2306),"-")</f>
        <v>-</v>
      </c>
      <c r="BI2306" t="str">
        <f ca="1">IFERROR(INDEX('New data'!$Y$2:$Y$20000,BP2306),"-")</f>
        <v>-</v>
      </c>
      <c r="BJ2306" t="str">
        <f ca="1">IFERROR(INDEX('New data'!$Y$2:$Y$20000,BQ2306),"-")</f>
        <v>-</v>
      </c>
      <c r="BK2306" t="str">
        <f ca="1">IFERROR(INDEX('New data'!$Y$2:$Y$20000,BR2306),"-")</f>
        <v>-</v>
      </c>
      <c r="BL2306" t="str">
        <f ca="1">IFERROR(INDEX('New data'!$Y$2:$Y$20000,BS2306),"-")</f>
        <v>-</v>
      </c>
      <c r="BM2306" t="str">
        <f ca="1">IFERROR(INDEX('New data'!$Y$2:$Y$20000,BT2306),"-")</f>
        <v>-</v>
      </c>
      <c r="BN2306" t="e">
        <f>MATCH($B2306,'New data'!$G$2:$G$20000,0)</f>
        <v>#N/A</v>
      </c>
      <c r="BO2306" t="e">
        <f ca="1">MATCH($B2306,OFFSET('New data'!$G$2,BN2306,0,20000,1),0)+BN2306</f>
        <v>#N/A</v>
      </c>
      <c r="BP2306" t="e">
        <f ca="1">MATCH($B2306,OFFSET('New data'!$G$2,BO2306,0,20000,1),0)+BO2306</f>
        <v>#N/A</v>
      </c>
      <c r="BQ2306" t="e">
        <f ca="1">MATCH($B2306,OFFSET('New data'!$G$2,BP2306,0,20000,1),0)+BP2306</f>
        <v>#N/A</v>
      </c>
      <c r="BR2306" t="e">
        <f ca="1">MATCH($B2306,OFFSET('New data'!$G$2,BQ2306,0,20000,1),0)+BQ2306</f>
        <v>#N/A</v>
      </c>
      <c r="BS2306" t="e">
        <f ca="1">MATCH($B2306,OFFSET('New data'!$G$2,BR2306,0,20000,1),0)+BR2306</f>
        <v>#N/A</v>
      </c>
      <c r="BT2306" t="e">
        <f ca="1">MATCH($B2306,OFFSET('New data'!$G$2,BS2306,0,20000,1),0)+BS2306</f>
        <v>#N/A</v>
      </c>
      <c r="BU2306" s="9"/>
    </row>
    <row r="2307" spans="1:73" ht="31.5" thickBot="1" x14ac:dyDescent="0.4">
      <c r="A2307" s="58" t="s">
        <v>2316</v>
      </c>
      <c r="B2307" s="58" t="s">
        <v>14646</v>
      </c>
      <c r="C2307" s="58" t="s">
        <v>20050</v>
      </c>
      <c r="D2307" s="59"/>
      <c r="E2307" s="59"/>
      <c r="F2307" s="59"/>
      <c r="G2307" s="59"/>
      <c r="AB2307" s="62" t="s">
        <v>20410</v>
      </c>
      <c r="AC2307" s="65" t="s">
        <v>20412</v>
      </c>
      <c r="AD2307" s="59"/>
      <c r="AE2307" s="59"/>
      <c r="AF2307" s="59"/>
      <c r="AG2307" s="59"/>
      <c r="AH2307" s="59"/>
      <c r="AI2307" s="59"/>
      <c r="BB2307" s="9" t="e">
        <f>MATCH(BF2307,'New data'!$Y$2:$Y$20000,0)</f>
        <v>#N/A</v>
      </c>
      <c r="BC2307" s="9" t="str">
        <f t="shared" ref="BC2307:BC2370" si="109">IF(ISERROR(BB2307),"No","Yes")</f>
        <v>No</v>
      </c>
      <c r="BD2307" s="9" t="s">
        <v>20410</v>
      </c>
      <c r="BE2307" s="9" t="str">
        <f t="shared" ref="BE2307:BE2370" si="110">IF(LEN(AB2307&amp;AC2307&amp;AD2307&amp;AE2307&amp;AF2307&amp;AG2307&amp;AH2307&amp;AI2307&amp;AJ2307&amp;AK2307&amp;AL2307&amp;AM2307&amp;AN2307&amp;AO2307&amp;AP2307&amp;AQ2307&amp;AR2307&amp;AS2307&amp;AT2307&amp;AU2307&amp;AV2307&amp;AW2307&amp;AX2307&amp;AY2307&amp;AZ2307)&gt;0,"Yes","No")</f>
        <v>Yes</v>
      </c>
      <c r="BF2307" s="9" t="str">
        <f t="shared" ref="BF2307:BF2370" si="111">TRIM(A2307)</f>
        <v>Zeinab Abukar</v>
      </c>
      <c r="BG2307" t="str">
        <f>IFERROR(INDEX('New data'!$Y$2:$Y$20000,BN2307),"-")</f>
        <v>-</v>
      </c>
      <c r="BH2307" t="str">
        <f ca="1">IFERROR(INDEX('New data'!$Y$2:$Y$20000,BO2307),"-")</f>
        <v>-</v>
      </c>
      <c r="BI2307" t="str">
        <f ca="1">IFERROR(INDEX('New data'!$Y$2:$Y$20000,BP2307),"-")</f>
        <v>-</v>
      </c>
      <c r="BJ2307" t="str">
        <f ca="1">IFERROR(INDEX('New data'!$Y$2:$Y$20000,BQ2307),"-")</f>
        <v>-</v>
      </c>
      <c r="BK2307" t="str">
        <f ca="1">IFERROR(INDEX('New data'!$Y$2:$Y$20000,BR2307),"-")</f>
        <v>-</v>
      </c>
      <c r="BL2307" t="str">
        <f ca="1">IFERROR(INDEX('New data'!$Y$2:$Y$20000,BS2307),"-")</f>
        <v>-</v>
      </c>
      <c r="BM2307" t="str">
        <f ca="1">IFERROR(INDEX('New data'!$Y$2:$Y$20000,BT2307),"-")</f>
        <v>-</v>
      </c>
      <c r="BN2307" t="e">
        <f>MATCH($B2307,'New data'!$G$2:$G$20000,0)</f>
        <v>#N/A</v>
      </c>
      <c r="BO2307" t="e">
        <f ca="1">MATCH($B2307,OFFSET('New data'!$G$2,BN2307,0,20000,1),0)+BN2307</f>
        <v>#N/A</v>
      </c>
      <c r="BP2307" t="e">
        <f ca="1">MATCH($B2307,OFFSET('New data'!$G$2,BO2307,0,20000,1),0)+BO2307</f>
        <v>#N/A</v>
      </c>
      <c r="BQ2307" t="e">
        <f ca="1">MATCH($B2307,OFFSET('New data'!$G$2,BP2307,0,20000,1),0)+BP2307</f>
        <v>#N/A</v>
      </c>
      <c r="BR2307" t="e">
        <f ca="1">MATCH($B2307,OFFSET('New data'!$G$2,BQ2307,0,20000,1),0)+BQ2307</f>
        <v>#N/A</v>
      </c>
      <c r="BS2307" t="e">
        <f ca="1">MATCH($B2307,OFFSET('New data'!$G$2,BR2307,0,20000,1),0)+BR2307</f>
        <v>#N/A</v>
      </c>
      <c r="BT2307" t="e">
        <f ca="1">MATCH($B2307,OFFSET('New data'!$G$2,BS2307,0,20000,1),0)+BS2307</f>
        <v>#N/A</v>
      </c>
      <c r="BU2307" s="9"/>
    </row>
    <row r="2308" spans="1:73" ht="31.5" thickBot="1" x14ac:dyDescent="0.4">
      <c r="A2308" s="58" t="s">
        <v>2317</v>
      </c>
      <c r="B2308" s="58" t="s">
        <v>14646</v>
      </c>
      <c r="C2308" s="58" t="s">
        <v>20050</v>
      </c>
      <c r="D2308" s="59"/>
      <c r="E2308" s="59"/>
      <c r="F2308" s="59"/>
      <c r="G2308" s="59"/>
      <c r="AB2308" s="62" t="s">
        <v>20410</v>
      </c>
      <c r="AC2308" s="65" t="s">
        <v>20412</v>
      </c>
      <c r="AD2308" s="59"/>
      <c r="AE2308" s="59"/>
      <c r="AF2308" s="59"/>
      <c r="AG2308" s="59"/>
      <c r="AH2308" s="59"/>
      <c r="AI2308" s="59"/>
      <c r="BB2308" s="9" t="e">
        <f>MATCH(BF2308,'New data'!$Y$2:$Y$20000,0)</f>
        <v>#N/A</v>
      </c>
      <c r="BC2308" s="9" t="str">
        <f t="shared" si="109"/>
        <v>No</v>
      </c>
      <c r="BD2308" s="9" t="s">
        <v>20410</v>
      </c>
      <c r="BE2308" s="9" t="str">
        <f t="shared" si="110"/>
        <v>Yes</v>
      </c>
      <c r="BF2308" s="9" t="str">
        <f t="shared" si="111"/>
        <v>Abdirahman Muddei</v>
      </c>
      <c r="BG2308" t="str">
        <f>IFERROR(INDEX('New data'!$Y$2:$Y$20000,BN2308),"-")</f>
        <v>-</v>
      </c>
      <c r="BH2308" t="str">
        <f ca="1">IFERROR(INDEX('New data'!$Y$2:$Y$20000,BO2308),"-")</f>
        <v>-</v>
      </c>
      <c r="BI2308" t="str">
        <f ca="1">IFERROR(INDEX('New data'!$Y$2:$Y$20000,BP2308),"-")</f>
        <v>-</v>
      </c>
      <c r="BJ2308" t="str">
        <f ca="1">IFERROR(INDEX('New data'!$Y$2:$Y$20000,BQ2308),"-")</f>
        <v>-</v>
      </c>
      <c r="BK2308" t="str">
        <f ca="1">IFERROR(INDEX('New data'!$Y$2:$Y$20000,BR2308),"-")</f>
        <v>-</v>
      </c>
      <c r="BL2308" t="str">
        <f ca="1">IFERROR(INDEX('New data'!$Y$2:$Y$20000,BS2308),"-")</f>
        <v>-</v>
      </c>
      <c r="BM2308" t="str">
        <f ca="1">IFERROR(INDEX('New data'!$Y$2:$Y$20000,BT2308),"-")</f>
        <v>-</v>
      </c>
      <c r="BN2308" t="e">
        <f>MATCH($B2308,'New data'!$G$2:$G$20000,0)</f>
        <v>#N/A</v>
      </c>
      <c r="BO2308" t="e">
        <f ca="1">MATCH($B2308,OFFSET('New data'!$G$2,BN2308,0,20000,1),0)+BN2308</f>
        <v>#N/A</v>
      </c>
      <c r="BP2308" t="e">
        <f ca="1">MATCH($B2308,OFFSET('New data'!$G$2,BO2308,0,20000,1),0)+BO2308</f>
        <v>#N/A</v>
      </c>
      <c r="BQ2308" t="e">
        <f ca="1">MATCH($B2308,OFFSET('New data'!$G$2,BP2308,0,20000,1),0)+BP2308</f>
        <v>#N/A</v>
      </c>
      <c r="BR2308" t="e">
        <f ca="1">MATCH($B2308,OFFSET('New data'!$G$2,BQ2308,0,20000,1),0)+BQ2308</f>
        <v>#N/A</v>
      </c>
      <c r="BS2308" t="e">
        <f ca="1">MATCH($B2308,OFFSET('New data'!$G$2,BR2308,0,20000,1),0)+BR2308</f>
        <v>#N/A</v>
      </c>
      <c r="BT2308" t="e">
        <f ca="1">MATCH($B2308,OFFSET('New data'!$G$2,BS2308,0,20000,1),0)+BS2308</f>
        <v>#N/A</v>
      </c>
      <c r="BU2308" s="9"/>
    </row>
    <row r="2309" spans="1:73" ht="31.5" thickBot="1" x14ac:dyDescent="0.4">
      <c r="A2309" s="58" t="s">
        <v>2318</v>
      </c>
      <c r="B2309" s="58" t="s">
        <v>14647</v>
      </c>
      <c r="C2309" s="58" t="s">
        <v>20050</v>
      </c>
      <c r="D2309" s="59"/>
      <c r="E2309" s="59"/>
      <c r="F2309" s="59"/>
      <c r="G2309" s="59"/>
      <c r="AB2309" s="59"/>
      <c r="AC2309" s="65" t="s">
        <v>20412</v>
      </c>
      <c r="AD2309" s="59"/>
      <c r="AE2309" s="59"/>
      <c r="AF2309" s="59"/>
      <c r="AG2309" s="59"/>
      <c r="AH2309" s="59"/>
      <c r="AI2309" s="59"/>
      <c r="BB2309" s="9" t="e">
        <f>MATCH(BF2309,'New data'!$Y$2:$Y$20000,0)</f>
        <v>#N/A</v>
      </c>
      <c r="BC2309" s="9" t="str">
        <f t="shared" si="109"/>
        <v>No</v>
      </c>
      <c r="BD2309" s="9" t="s">
        <v>20410</v>
      </c>
      <c r="BE2309" s="9" t="str">
        <f t="shared" si="110"/>
        <v>Yes</v>
      </c>
      <c r="BF2309" s="9" t="str">
        <f t="shared" si="111"/>
        <v>Melanie Bird</v>
      </c>
      <c r="BG2309" t="str">
        <f>IFERROR(INDEX('New data'!$Y$2:$Y$20000,BN2309),"-")</f>
        <v>-</v>
      </c>
      <c r="BH2309" t="str">
        <f ca="1">IFERROR(INDEX('New data'!$Y$2:$Y$20000,BO2309),"-")</f>
        <v>-</v>
      </c>
      <c r="BI2309" t="str">
        <f ca="1">IFERROR(INDEX('New data'!$Y$2:$Y$20000,BP2309),"-")</f>
        <v>-</v>
      </c>
      <c r="BJ2309" t="str">
        <f ca="1">IFERROR(INDEX('New data'!$Y$2:$Y$20000,BQ2309),"-")</f>
        <v>-</v>
      </c>
      <c r="BK2309" t="str">
        <f ca="1">IFERROR(INDEX('New data'!$Y$2:$Y$20000,BR2309),"-")</f>
        <v>-</v>
      </c>
      <c r="BL2309" t="str">
        <f ca="1">IFERROR(INDEX('New data'!$Y$2:$Y$20000,BS2309),"-")</f>
        <v>-</v>
      </c>
      <c r="BM2309" t="str">
        <f ca="1">IFERROR(INDEX('New data'!$Y$2:$Y$20000,BT2309),"-")</f>
        <v>-</v>
      </c>
      <c r="BN2309" t="e">
        <f>MATCH($B2309,'New data'!$G$2:$G$20000,0)</f>
        <v>#N/A</v>
      </c>
      <c r="BO2309" t="e">
        <f ca="1">MATCH($B2309,OFFSET('New data'!$G$2,BN2309,0,20000,1),0)+BN2309</f>
        <v>#N/A</v>
      </c>
      <c r="BP2309" t="e">
        <f ca="1">MATCH($B2309,OFFSET('New data'!$G$2,BO2309,0,20000,1),0)+BO2309</f>
        <v>#N/A</v>
      </c>
      <c r="BQ2309" t="e">
        <f ca="1">MATCH($B2309,OFFSET('New data'!$G$2,BP2309,0,20000,1),0)+BP2309</f>
        <v>#N/A</v>
      </c>
      <c r="BR2309" t="e">
        <f ca="1">MATCH($B2309,OFFSET('New data'!$G$2,BQ2309,0,20000,1),0)+BQ2309</f>
        <v>#N/A</v>
      </c>
      <c r="BS2309" t="e">
        <f ca="1">MATCH($B2309,OFFSET('New data'!$G$2,BR2309,0,20000,1),0)+BR2309</f>
        <v>#N/A</v>
      </c>
      <c r="BT2309" t="e">
        <f ca="1">MATCH($B2309,OFFSET('New data'!$G$2,BS2309,0,20000,1),0)+BS2309</f>
        <v>#N/A</v>
      </c>
      <c r="BU2309" s="9"/>
    </row>
    <row r="2310" spans="1:73" ht="31.5" thickBot="1" x14ac:dyDescent="0.4">
      <c r="A2310" s="58" t="s">
        <v>2319</v>
      </c>
      <c r="B2310" s="58" t="s">
        <v>13604</v>
      </c>
      <c r="C2310" s="58" t="s">
        <v>20123</v>
      </c>
      <c r="D2310" s="58" t="s">
        <v>20050</v>
      </c>
      <c r="E2310" s="59"/>
      <c r="F2310" s="59"/>
      <c r="G2310" s="59"/>
      <c r="AB2310" s="59"/>
      <c r="AC2310" s="65" t="s">
        <v>20412</v>
      </c>
      <c r="AD2310" s="59"/>
      <c r="AE2310" s="59"/>
      <c r="AF2310" s="59"/>
      <c r="AG2310" s="59"/>
      <c r="AH2310" s="59"/>
      <c r="AI2310" s="59"/>
      <c r="BB2310" s="9" t="e">
        <f>MATCH(BF2310,'New data'!$Y$2:$Y$20000,0)</f>
        <v>#N/A</v>
      </c>
      <c r="BC2310" s="9" t="str">
        <f t="shared" si="109"/>
        <v>No</v>
      </c>
      <c r="BD2310" s="9" t="s">
        <v>20410</v>
      </c>
      <c r="BE2310" s="9" t="str">
        <f t="shared" si="110"/>
        <v>Yes</v>
      </c>
      <c r="BF2310" s="9" t="str">
        <f t="shared" si="111"/>
        <v>Saleh Rageh</v>
      </c>
      <c r="BG2310" t="str">
        <f>IFERROR(INDEX('New data'!$Y$2:$Y$20000,BN2310),"-")</f>
        <v>Ali Maalin</v>
      </c>
      <c r="BH2310" t="str">
        <f ca="1">IFERROR(INDEX('New data'!$Y$2:$Y$20000,BO2310),"-")</f>
        <v>Jonathan Tobey Gorrino</v>
      </c>
      <c r="BI2310" t="str">
        <f ca="1">IFERROR(INDEX('New data'!$Y$2:$Y$20000,BP2310),"-")</f>
        <v>Jasper Eaglesfield</v>
      </c>
      <c r="BJ2310" t="str">
        <f ca="1">IFERROR(INDEX('New data'!$Y$2:$Y$20000,BQ2310),"-")</f>
        <v>Eloise Rowling</v>
      </c>
      <c r="BK2310" t="str">
        <f ca="1">IFERROR(INDEX('New data'!$Y$2:$Y$20000,BR2310),"-")</f>
        <v>William Rowling</v>
      </c>
      <c r="BL2310" t="str">
        <f ca="1">IFERROR(INDEX('New data'!$Y$2:$Y$20000,BS2310),"-")</f>
        <v>Massumeh Kazemi</v>
      </c>
      <c r="BM2310" t="str">
        <f ca="1">IFERROR(INDEX('New data'!$Y$2:$Y$20000,BT2310),"-")</f>
        <v>Irene Ayad</v>
      </c>
      <c r="BN2310">
        <f>MATCH($B2310,'New data'!$G$2:$G$20000,0)</f>
        <v>1</v>
      </c>
      <c r="BO2310">
        <f ca="1">MATCH($B2310,OFFSET('New data'!$G$2,BN2310,0,20000,1),0)+BN2310</f>
        <v>56</v>
      </c>
      <c r="BP2310">
        <f ca="1">MATCH($B2310,OFFSET('New data'!$G$2,BO2310,0,20000,1),0)+BO2310</f>
        <v>65</v>
      </c>
      <c r="BQ2310">
        <f ca="1">MATCH($B2310,OFFSET('New data'!$G$2,BP2310,0,20000,1),0)+BP2310</f>
        <v>66</v>
      </c>
      <c r="BR2310">
        <f ca="1">MATCH($B2310,OFFSET('New data'!$G$2,BQ2310,0,20000,1),0)+BQ2310</f>
        <v>67</v>
      </c>
      <c r="BS2310">
        <f ca="1">MATCH($B2310,OFFSET('New data'!$G$2,BR2310,0,20000,1),0)+BR2310</f>
        <v>182</v>
      </c>
      <c r="BT2310">
        <f ca="1">MATCH($B2310,OFFSET('New data'!$G$2,BS2310,0,20000,1),0)+BS2310</f>
        <v>195</v>
      </c>
      <c r="BU2310" s="9"/>
    </row>
    <row r="2311" spans="1:73" ht="31.5" thickBot="1" x14ac:dyDescent="0.4">
      <c r="A2311" s="58" t="s">
        <v>2320</v>
      </c>
      <c r="B2311" s="58" t="s">
        <v>13605</v>
      </c>
      <c r="C2311" s="58" t="s">
        <v>20123</v>
      </c>
      <c r="D2311" s="58" t="s">
        <v>20050</v>
      </c>
      <c r="E2311" s="59"/>
      <c r="F2311" s="59"/>
      <c r="G2311" s="59"/>
      <c r="AB2311" s="59"/>
      <c r="AC2311" s="65" t="s">
        <v>20412</v>
      </c>
      <c r="AD2311" s="59"/>
      <c r="AE2311" s="59"/>
      <c r="AF2311" s="59"/>
      <c r="AG2311" s="59"/>
      <c r="AH2311" s="59"/>
      <c r="AI2311" s="59"/>
      <c r="BB2311" s="9" t="e">
        <f>MATCH(BF2311,'New data'!$Y$2:$Y$20000,0)</f>
        <v>#N/A</v>
      </c>
      <c r="BC2311" s="9" t="str">
        <f t="shared" si="109"/>
        <v>No</v>
      </c>
      <c r="BD2311" s="9" t="s">
        <v>20410</v>
      </c>
      <c r="BE2311" s="9" t="str">
        <f t="shared" si="110"/>
        <v>Yes</v>
      </c>
      <c r="BF2311" s="9" t="str">
        <f t="shared" si="111"/>
        <v>Glenis Hutchinson</v>
      </c>
      <c r="BG2311" t="str">
        <f>IFERROR(INDEX('New data'!$Y$2:$Y$20000,BN2311),"-")</f>
        <v>Robert Head</v>
      </c>
      <c r="BH2311" t="str">
        <f ca="1">IFERROR(INDEX('New data'!$Y$2:$Y$20000,BO2311),"-")</f>
        <v>Sahra Muse</v>
      </c>
      <c r="BI2311" t="str">
        <f ca="1">IFERROR(INDEX('New data'!$Y$2:$Y$20000,BP2311),"-")</f>
        <v>Janeline Dagang</v>
      </c>
      <c r="BJ2311" t="str">
        <f ca="1">IFERROR(INDEX('New data'!$Y$2:$Y$20000,BQ2311),"-")</f>
        <v>Samuel Dagang</v>
      </c>
      <c r="BK2311" t="str">
        <f ca="1">IFERROR(INDEX('New data'!$Y$2:$Y$20000,BR2311),"-")</f>
        <v>Vicente Espejo Galvan</v>
      </c>
      <c r="BL2311" t="str">
        <f ca="1">IFERROR(INDEX('New data'!$Y$2:$Y$20000,BS2311),"-")</f>
        <v>James Gough</v>
      </c>
      <c r="BM2311" t="str">
        <f ca="1">IFERROR(INDEX('New data'!$Y$2:$Y$20000,BT2311),"-")</f>
        <v>Remilyn Grace Guioa</v>
      </c>
      <c r="BN2311">
        <f>MATCH($B2311,'New data'!$G$2:$G$20000,0)</f>
        <v>109</v>
      </c>
      <c r="BO2311">
        <f ca="1">MATCH($B2311,OFFSET('New data'!$G$2,BN2311,0,20000,1),0)+BN2311</f>
        <v>123</v>
      </c>
      <c r="BP2311">
        <f ca="1">MATCH($B2311,OFFSET('New data'!$G$2,BO2311,0,20000,1),0)+BO2311</f>
        <v>136</v>
      </c>
      <c r="BQ2311">
        <f ca="1">MATCH($B2311,OFFSET('New data'!$G$2,BP2311,0,20000,1),0)+BP2311</f>
        <v>137</v>
      </c>
      <c r="BR2311">
        <f ca="1">MATCH($B2311,OFFSET('New data'!$G$2,BQ2311,0,20000,1),0)+BQ2311</f>
        <v>200</v>
      </c>
      <c r="BS2311">
        <f ca="1">MATCH($B2311,OFFSET('New data'!$G$2,BR2311,0,20000,1),0)+BR2311</f>
        <v>229</v>
      </c>
      <c r="BT2311">
        <f ca="1">MATCH($B2311,OFFSET('New data'!$G$2,BS2311,0,20000,1),0)+BS2311</f>
        <v>329</v>
      </c>
      <c r="BU2311" s="9"/>
    </row>
    <row r="2312" spans="1:73" ht="31.5" thickBot="1" x14ac:dyDescent="0.4">
      <c r="A2312" s="58" t="s">
        <v>2321</v>
      </c>
      <c r="B2312" s="58" t="s">
        <v>13624</v>
      </c>
      <c r="C2312" s="58" t="s">
        <v>20123</v>
      </c>
      <c r="D2312" s="58" t="s">
        <v>20050</v>
      </c>
      <c r="E2312" s="59"/>
      <c r="F2312" s="59"/>
      <c r="G2312" s="59"/>
      <c r="AB2312" s="59"/>
      <c r="AC2312" s="65" t="s">
        <v>20412</v>
      </c>
      <c r="AD2312" s="59"/>
      <c r="AE2312" s="59"/>
      <c r="AF2312" s="59"/>
      <c r="AG2312" s="59"/>
      <c r="AH2312" s="59"/>
      <c r="AI2312" s="59"/>
      <c r="BB2312" s="9" t="e">
        <f>MATCH(BF2312,'New data'!$Y$2:$Y$20000,0)</f>
        <v>#N/A</v>
      </c>
      <c r="BC2312" s="9" t="str">
        <f t="shared" si="109"/>
        <v>No</v>
      </c>
      <c r="BD2312" s="9" t="s">
        <v>20410</v>
      </c>
      <c r="BE2312" s="9" t="str">
        <f t="shared" si="110"/>
        <v>Yes</v>
      </c>
      <c r="BF2312" s="9" t="str">
        <f t="shared" si="111"/>
        <v>Geraldine Gillespie</v>
      </c>
      <c r="BG2312" t="str">
        <f>IFERROR(INDEX('New data'!$Y$2:$Y$20000,BN2312),"-")</f>
        <v>AndrÃ© Sousa</v>
      </c>
      <c r="BH2312" t="str">
        <f ca="1">IFERROR(INDEX('New data'!$Y$2:$Y$20000,BO2312),"-")</f>
        <v>Andre Mendes</v>
      </c>
      <c r="BI2312" t="str">
        <f ca="1">IFERROR(INDEX('New data'!$Y$2:$Y$20000,BP2312),"-")</f>
        <v>Ana De Sousa Graca</v>
      </c>
      <c r="BJ2312" t="str">
        <f ca="1">IFERROR(INDEX('New data'!$Y$2:$Y$20000,BQ2312),"-")</f>
        <v>Kyra Niles</v>
      </c>
      <c r="BK2312" t="str">
        <f ca="1">IFERROR(INDEX('New data'!$Y$2:$Y$20000,BR2312),"-")</f>
        <v>Jasper Jinu</v>
      </c>
      <c r="BL2312" t="str">
        <f ca="1">IFERROR(INDEX('New data'!$Y$2:$Y$20000,BS2312),"-")</f>
        <v>-</v>
      </c>
      <c r="BM2312" t="str">
        <f ca="1">IFERROR(INDEX('New data'!$Y$2:$Y$20000,BT2312),"-")</f>
        <v>-</v>
      </c>
      <c r="BN2312">
        <f>MATCH($B2312,'New data'!$G$2:$G$20000,0)</f>
        <v>64</v>
      </c>
      <c r="BO2312">
        <f ca="1">MATCH($B2312,OFFSET('New data'!$G$2,BN2312,0,20000,1),0)+BN2312</f>
        <v>117</v>
      </c>
      <c r="BP2312">
        <f ca="1">MATCH($B2312,OFFSET('New data'!$G$2,BO2312,0,20000,1),0)+BO2312</f>
        <v>118</v>
      </c>
      <c r="BQ2312">
        <f ca="1">MATCH($B2312,OFFSET('New data'!$G$2,BP2312,0,20000,1),0)+BP2312</f>
        <v>178</v>
      </c>
      <c r="BR2312">
        <f ca="1">MATCH($B2312,OFFSET('New data'!$G$2,BQ2312,0,20000,1),0)+BQ2312</f>
        <v>236</v>
      </c>
      <c r="BS2312" t="e">
        <f ca="1">MATCH($B2312,OFFSET('New data'!$G$2,BR2312,0,20000,1),0)+BR2312</f>
        <v>#N/A</v>
      </c>
      <c r="BT2312" t="e">
        <f ca="1">MATCH($B2312,OFFSET('New data'!$G$2,BS2312,0,20000,1),0)+BS2312</f>
        <v>#N/A</v>
      </c>
      <c r="BU2312" s="9"/>
    </row>
    <row r="2313" spans="1:73" ht="31.5" thickBot="1" x14ac:dyDescent="0.4">
      <c r="A2313" s="58" t="s">
        <v>2322</v>
      </c>
      <c r="B2313" s="58" t="s">
        <v>13624</v>
      </c>
      <c r="C2313" s="58" t="s">
        <v>20123</v>
      </c>
      <c r="D2313" s="58" t="s">
        <v>20050</v>
      </c>
      <c r="E2313" s="59"/>
      <c r="F2313" s="59"/>
      <c r="G2313" s="59"/>
      <c r="AB2313" s="59"/>
      <c r="AC2313" s="65" t="s">
        <v>20412</v>
      </c>
      <c r="AD2313" s="59"/>
      <c r="AE2313" s="59"/>
      <c r="AF2313" s="59"/>
      <c r="AG2313" s="59"/>
      <c r="AH2313" s="59"/>
      <c r="AI2313" s="59"/>
      <c r="BB2313" s="9" t="e">
        <f>MATCH(BF2313,'New data'!$Y$2:$Y$20000,0)</f>
        <v>#N/A</v>
      </c>
      <c r="BC2313" s="9" t="str">
        <f t="shared" si="109"/>
        <v>No</v>
      </c>
      <c r="BD2313" s="9" t="s">
        <v>20410</v>
      </c>
      <c r="BE2313" s="9" t="str">
        <f t="shared" si="110"/>
        <v>Yes</v>
      </c>
      <c r="BF2313" s="9" t="str">
        <f t="shared" si="111"/>
        <v>James O'Neill</v>
      </c>
      <c r="BG2313" t="str">
        <f>IFERROR(INDEX('New data'!$Y$2:$Y$20000,BN2313),"-")</f>
        <v>AndrÃ© Sousa</v>
      </c>
      <c r="BH2313" t="str">
        <f ca="1">IFERROR(INDEX('New data'!$Y$2:$Y$20000,BO2313),"-")</f>
        <v>Andre Mendes</v>
      </c>
      <c r="BI2313" t="str">
        <f ca="1">IFERROR(INDEX('New data'!$Y$2:$Y$20000,BP2313),"-")</f>
        <v>Ana De Sousa Graca</v>
      </c>
      <c r="BJ2313" t="str">
        <f ca="1">IFERROR(INDEX('New data'!$Y$2:$Y$20000,BQ2313),"-")</f>
        <v>Kyra Niles</v>
      </c>
      <c r="BK2313" t="str">
        <f ca="1">IFERROR(INDEX('New data'!$Y$2:$Y$20000,BR2313),"-")</f>
        <v>Jasper Jinu</v>
      </c>
      <c r="BL2313" t="str">
        <f ca="1">IFERROR(INDEX('New data'!$Y$2:$Y$20000,BS2313),"-")</f>
        <v>-</v>
      </c>
      <c r="BM2313" t="str">
        <f ca="1">IFERROR(INDEX('New data'!$Y$2:$Y$20000,BT2313),"-")</f>
        <v>-</v>
      </c>
      <c r="BN2313">
        <f>MATCH($B2313,'New data'!$G$2:$G$20000,0)</f>
        <v>64</v>
      </c>
      <c r="BO2313">
        <f ca="1">MATCH($B2313,OFFSET('New data'!$G$2,BN2313,0,20000,1),0)+BN2313</f>
        <v>117</v>
      </c>
      <c r="BP2313">
        <f ca="1">MATCH($B2313,OFFSET('New data'!$G$2,BO2313,0,20000,1),0)+BO2313</f>
        <v>118</v>
      </c>
      <c r="BQ2313">
        <f ca="1">MATCH($B2313,OFFSET('New data'!$G$2,BP2313,0,20000,1),0)+BP2313</f>
        <v>178</v>
      </c>
      <c r="BR2313">
        <f ca="1">MATCH($B2313,OFFSET('New data'!$G$2,BQ2313,0,20000,1),0)+BQ2313</f>
        <v>236</v>
      </c>
      <c r="BS2313" t="e">
        <f ca="1">MATCH($B2313,OFFSET('New data'!$G$2,BR2313,0,20000,1),0)+BR2313</f>
        <v>#N/A</v>
      </c>
      <c r="BT2313" t="e">
        <f ca="1">MATCH($B2313,OFFSET('New data'!$G$2,BS2313,0,20000,1),0)+BS2313</f>
        <v>#N/A</v>
      </c>
      <c r="BU2313" s="9"/>
    </row>
    <row r="2314" spans="1:73" ht="31.5" thickBot="1" x14ac:dyDescent="0.4">
      <c r="A2314" s="58" t="s">
        <v>2323</v>
      </c>
      <c r="B2314" s="58" t="s">
        <v>13606</v>
      </c>
      <c r="C2314" s="58" t="s">
        <v>20123</v>
      </c>
      <c r="D2314" s="58" t="s">
        <v>20050</v>
      </c>
      <c r="E2314" s="59"/>
      <c r="F2314" s="59"/>
      <c r="G2314" s="59"/>
      <c r="AB2314" s="59"/>
      <c r="AC2314" s="65" t="s">
        <v>20412</v>
      </c>
      <c r="AD2314" s="59"/>
      <c r="AE2314" s="59"/>
      <c r="AF2314" s="59"/>
      <c r="AG2314" s="59"/>
      <c r="AH2314" s="59"/>
      <c r="AI2314" s="59"/>
      <c r="BB2314" s="9" t="e">
        <f>MATCH(BF2314,'New data'!$Y$2:$Y$20000,0)</f>
        <v>#N/A</v>
      </c>
      <c r="BC2314" s="9" t="str">
        <f t="shared" si="109"/>
        <v>No</v>
      </c>
      <c r="BD2314" s="9" t="s">
        <v>20410</v>
      </c>
      <c r="BE2314" s="9" t="str">
        <f t="shared" si="110"/>
        <v>Yes</v>
      </c>
      <c r="BF2314" s="9" t="str">
        <f t="shared" si="111"/>
        <v>Rod Connors</v>
      </c>
      <c r="BG2314" t="str">
        <f>IFERROR(INDEX('New data'!$Y$2:$Y$20000,BN2314),"-")</f>
        <v>Oprea-Razvan Savu</v>
      </c>
      <c r="BH2314" t="str">
        <f ca="1">IFERROR(INDEX('New data'!$Y$2:$Y$20000,BO2314),"-")</f>
        <v>Robert Jones</v>
      </c>
      <c r="BI2314" t="str">
        <f ca="1">IFERROR(INDEX('New data'!$Y$2:$Y$20000,BP2314),"-")</f>
        <v>Sapora Popal</v>
      </c>
      <c r="BJ2314" t="str">
        <f ca="1">IFERROR(INDEX('New data'!$Y$2:$Y$20000,BQ2314),"-")</f>
        <v>Olivia Nossborn</v>
      </c>
      <c r="BK2314" t="str">
        <f ca="1">IFERROR(INDEX('New data'!$Y$2:$Y$20000,BR2314),"-")</f>
        <v>-</v>
      </c>
      <c r="BL2314" t="str">
        <f ca="1">IFERROR(INDEX('New data'!$Y$2:$Y$20000,BS2314),"-")</f>
        <v>-</v>
      </c>
      <c r="BM2314" t="str">
        <f ca="1">IFERROR(INDEX('New data'!$Y$2:$Y$20000,BT2314),"-")</f>
        <v>-</v>
      </c>
      <c r="BN2314">
        <f>MATCH($B2314,'New data'!$G$2:$G$20000,0)</f>
        <v>18</v>
      </c>
      <c r="BO2314">
        <f ca="1">MATCH($B2314,OFFSET('New data'!$G$2,BN2314,0,20000,1),0)+BN2314</f>
        <v>26</v>
      </c>
      <c r="BP2314">
        <f ca="1">MATCH($B2314,OFFSET('New data'!$G$2,BO2314,0,20000,1),0)+BO2314</f>
        <v>196</v>
      </c>
      <c r="BQ2314">
        <f ca="1">MATCH($B2314,OFFSET('New data'!$G$2,BP2314,0,20000,1),0)+BP2314</f>
        <v>203</v>
      </c>
      <c r="BR2314" t="e">
        <f ca="1">MATCH($B2314,OFFSET('New data'!$G$2,BQ2314,0,20000,1),0)+BQ2314</f>
        <v>#N/A</v>
      </c>
      <c r="BS2314" t="e">
        <f ca="1">MATCH($B2314,OFFSET('New data'!$G$2,BR2314,0,20000,1),0)+BR2314</f>
        <v>#N/A</v>
      </c>
      <c r="BT2314" t="e">
        <f ca="1">MATCH($B2314,OFFSET('New data'!$G$2,BS2314,0,20000,1),0)+BS2314</f>
        <v>#N/A</v>
      </c>
      <c r="BU2314" s="9"/>
    </row>
    <row r="2315" spans="1:73" ht="31.5" thickBot="1" x14ac:dyDescent="0.4">
      <c r="A2315" s="58" t="s">
        <v>2324</v>
      </c>
      <c r="B2315" s="58" t="s">
        <v>13606</v>
      </c>
      <c r="C2315" s="58" t="s">
        <v>20123</v>
      </c>
      <c r="D2315" s="58" t="s">
        <v>20050</v>
      </c>
      <c r="E2315" s="59"/>
      <c r="F2315" s="59"/>
      <c r="G2315" s="59"/>
      <c r="AB2315" s="59"/>
      <c r="AC2315" s="65" t="s">
        <v>20412</v>
      </c>
      <c r="AD2315" s="59"/>
      <c r="AE2315" s="59"/>
      <c r="AF2315" s="59"/>
      <c r="AG2315" s="59"/>
      <c r="AH2315" s="59"/>
      <c r="AI2315" s="59"/>
      <c r="BB2315" s="9" t="e">
        <f>MATCH(BF2315,'New data'!$Y$2:$Y$20000,0)</f>
        <v>#N/A</v>
      </c>
      <c r="BC2315" s="9" t="str">
        <f t="shared" si="109"/>
        <v>No</v>
      </c>
      <c r="BD2315" s="9" t="s">
        <v>20410</v>
      </c>
      <c r="BE2315" s="9" t="str">
        <f t="shared" si="110"/>
        <v>Yes</v>
      </c>
      <c r="BF2315" s="9" t="str">
        <f t="shared" si="111"/>
        <v>Sarah Connors</v>
      </c>
      <c r="BG2315" t="str">
        <f>IFERROR(INDEX('New data'!$Y$2:$Y$20000,BN2315),"-")</f>
        <v>Oprea-Razvan Savu</v>
      </c>
      <c r="BH2315" t="str">
        <f ca="1">IFERROR(INDEX('New data'!$Y$2:$Y$20000,BO2315),"-")</f>
        <v>Robert Jones</v>
      </c>
      <c r="BI2315" t="str">
        <f ca="1">IFERROR(INDEX('New data'!$Y$2:$Y$20000,BP2315),"-")</f>
        <v>Sapora Popal</v>
      </c>
      <c r="BJ2315" t="str">
        <f ca="1">IFERROR(INDEX('New data'!$Y$2:$Y$20000,BQ2315),"-")</f>
        <v>Olivia Nossborn</v>
      </c>
      <c r="BK2315" t="str">
        <f ca="1">IFERROR(INDEX('New data'!$Y$2:$Y$20000,BR2315),"-")</f>
        <v>-</v>
      </c>
      <c r="BL2315" t="str">
        <f ca="1">IFERROR(INDEX('New data'!$Y$2:$Y$20000,BS2315),"-")</f>
        <v>-</v>
      </c>
      <c r="BM2315" t="str">
        <f ca="1">IFERROR(INDEX('New data'!$Y$2:$Y$20000,BT2315),"-")</f>
        <v>-</v>
      </c>
      <c r="BN2315">
        <f>MATCH($B2315,'New data'!$G$2:$G$20000,0)</f>
        <v>18</v>
      </c>
      <c r="BO2315">
        <f ca="1">MATCH($B2315,OFFSET('New data'!$G$2,BN2315,0,20000,1),0)+BN2315</f>
        <v>26</v>
      </c>
      <c r="BP2315">
        <f ca="1">MATCH($B2315,OFFSET('New data'!$G$2,BO2315,0,20000,1),0)+BO2315</f>
        <v>196</v>
      </c>
      <c r="BQ2315">
        <f ca="1">MATCH($B2315,OFFSET('New data'!$G$2,BP2315,0,20000,1),0)+BP2315</f>
        <v>203</v>
      </c>
      <c r="BR2315" t="e">
        <f ca="1">MATCH($B2315,OFFSET('New data'!$G$2,BQ2315,0,20000,1),0)+BQ2315</f>
        <v>#N/A</v>
      </c>
      <c r="BS2315" t="e">
        <f ca="1">MATCH($B2315,OFFSET('New data'!$G$2,BR2315,0,20000,1),0)+BR2315</f>
        <v>#N/A</v>
      </c>
      <c r="BT2315" t="e">
        <f ca="1">MATCH($B2315,OFFSET('New data'!$G$2,BS2315,0,20000,1),0)+BS2315</f>
        <v>#N/A</v>
      </c>
      <c r="BU2315" s="9"/>
    </row>
    <row r="2316" spans="1:73" ht="31.5" thickBot="1" x14ac:dyDescent="0.4">
      <c r="A2316" s="58" t="s">
        <v>2325</v>
      </c>
      <c r="B2316" s="58" t="s">
        <v>13607</v>
      </c>
      <c r="C2316" s="58" t="s">
        <v>20123</v>
      </c>
      <c r="D2316" s="58" t="s">
        <v>20050</v>
      </c>
      <c r="E2316" s="59"/>
      <c r="F2316" s="59"/>
      <c r="G2316" s="59"/>
      <c r="AB2316" s="59"/>
      <c r="AC2316" s="65" t="s">
        <v>20412</v>
      </c>
      <c r="AD2316" s="59"/>
      <c r="AE2316" s="59"/>
      <c r="AF2316" s="59"/>
      <c r="AG2316" s="59"/>
      <c r="AH2316" s="59"/>
      <c r="AI2316" s="59"/>
      <c r="BB2316" s="9" t="e">
        <f>MATCH(BF2316,'New data'!$Y$2:$Y$20000,0)</f>
        <v>#N/A</v>
      </c>
      <c r="BC2316" s="9" t="str">
        <f t="shared" si="109"/>
        <v>No</v>
      </c>
      <c r="BD2316" s="9" t="s">
        <v>20410</v>
      </c>
      <c r="BE2316" s="9" t="str">
        <f t="shared" si="110"/>
        <v>Yes</v>
      </c>
      <c r="BF2316" s="9" t="str">
        <f t="shared" si="111"/>
        <v>Kathleen Browne</v>
      </c>
      <c r="BG2316" t="str">
        <f>IFERROR(INDEX('New data'!$Y$2:$Y$20000,BN2316),"-")</f>
        <v>Sapphire Palmer</v>
      </c>
      <c r="BH2316" t="str">
        <f ca="1">IFERROR(INDEX('New data'!$Y$2:$Y$20000,BO2316),"-")</f>
        <v>Renan Cogo</v>
      </c>
      <c r="BI2316" t="str">
        <f ca="1">IFERROR(INDEX('New data'!$Y$2:$Y$20000,BP2316),"-")</f>
        <v>-</v>
      </c>
      <c r="BJ2316" t="str">
        <f ca="1">IFERROR(INDEX('New data'!$Y$2:$Y$20000,BQ2316),"-")</f>
        <v>-</v>
      </c>
      <c r="BK2316" t="str">
        <f ca="1">IFERROR(INDEX('New data'!$Y$2:$Y$20000,BR2316),"-")</f>
        <v>-</v>
      </c>
      <c r="BL2316" t="str">
        <f ca="1">IFERROR(INDEX('New data'!$Y$2:$Y$20000,BS2316),"-")</f>
        <v>-</v>
      </c>
      <c r="BM2316" t="str">
        <f ca="1">IFERROR(INDEX('New data'!$Y$2:$Y$20000,BT2316),"-")</f>
        <v>-</v>
      </c>
      <c r="BN2316">
        <f>MATCH($B2316,'New data'!$G$2:$G$20000,0)</f>
        <v>162</v>
      </c>
      <c r="BO2316">
        <f ca="1">MATCH($B2316,OFFSET('New data'!$G$2,BN2316,0,20000,1),0)+BN2316</f>
        <v>168</v>
      </c>
      <c r="BP2316" t="e">
        <f ca="1">MATCH($B2316,OFFSET('New data'!$G$2,BO2316,0,20000,1),0)+BO2316</f>
        <v>#N/A</v>
      </c>
      <c r="BQ2316" t="e">
        <f ca="1">MATCH($B2316,OFFSET('New data'!$G$2,BP2316,0,20000,1),0)+BP2316</f>
        <v>#N/A</v>
      </c>
      <c r="BR2316" t="e">
        <f ca="1">MATCH($B2316,OFFSET('New data'!$G$2,BQ2316,0,20000,1),0)+BQ2316</f>
        <v>#N/A</v>
      </c>
      <c r="BS2316" t="e">
        <f ca="1">MATCH($B2316,OFFSET('New data'!$G$2,BR2316,0,20000,1),0)+BR2316</f>
        <v>#N/A</v>
      </c>
      <c r="BT2316" t="e">
        <f ca="1">MATCH($B2316,OFFSET('New data'!$G$2,BS2316,0,20000,1),0)+BS2316</f>
        <v>#N/A</v>
      </c>
      <c r="BU2316" s="9"/>
    </row>
    <row r="2317" spans="1:73" ht="31.5" thickBot="1" x14ac:dyDescent="0.4">
      <c r="A2317" s="58" t="s">
        <v>2326</v>
      </c>
      <c r="B2317" s="58" t="s">
        <v>13607</v>
      </c>
      <c r="C2317" s="58" t="s">
        <v>20123</v>
      </c>
      <c r="D2317" s="58" t="s">
        <v>20050</v>
      </c>
      <c r="E2317" s="59"/>
      <c r="F2317" s="59"/>
      <c r="G2317" s="59"/>
      <c r="AB2317" s="59"/>
      <c r="AC2317" s="65" t="s">
        <v>20412</v>
      </c>
      <c r="AD2317" s="59"/>
      <c r="AE2317" s="59"/>
      <c r="AF2317" s="59"/>
      <c r="AG2317" s="59"/>
      <c r="AH2317" s="59"/>
      <c r="AI2317" s="59"/>
      <c r="BB2317" s="9" t="e">
        <f>MATCH(BF2317,'New data'!$Y$2:$Y$20000,0)</f>
        <v>#N/A</v>
      </c>
      <c r="BC2317" s="9" t="str">
        <f t="shared" si="109"/>
        <v>No</v>
      </c>
      <c r="BD2317" s="9" t="s">
        <v>20410</v>
      </c>
      <c r="BE2317" s="9" t="str">
        <f t="shared" si="110"/>
        <v>Yes</v>
      </c>
      <c r="BF2317" s="9" t="str">
        <f t="shared" si="111"/>
        <v>Tracey Browne</v>
      </c>
      <c r="BG2317" t="str">
        <f>IFERROR(INDEX('New data'!$Y$2:$Y$20000,BN2317),"-")</f>
        <v>Sapphire Palmer</v>
      </c>
      <c r="BH2317" t="str">
        <f ca="1">IFERROR(INDEX('New data'!$Y$2:$Y$20000,BO2317),"-")</f>
        <v>Renan Cogo</v>
      </c>
      <c r="BI2317" t="str">
        <f ca="1">IFERROR(INDEX('New data'!$Y$2:$Y$20000,BP2317),"-")</f>
        <v>-</v>
      </c>
      <c r="BJ2317" t="str">
        <f ca="1">IFERROR(INDEX('New data'!$Y$2:$Y$20000,BQ2317),"-")</f>
        <v>-</v>
      </c>
      <c r="BK2317" t="str">
        <f ca="1">IFERROR(INDEX('New data'!$Y$2:$Y$20000,BR2317),"-")</f>
        <v>-</v>
      </c>
      <c r="BL2317" t="str">
        <f ca="1">IFERROR(INDEX('New data'!$Y$2:$Y$20000,BS2317),"-")</f>
        <v>-</v>
      </c>
      <c r="BM2317" t="str">
        <f ca="1">IFERROR(INDEX('New data'!$Y$2:$Y$20000,BT2317),"-")</f>
        <v>-</v>
      </c>
      <c r="BN2317">
        <f>MATCH($B2317,'New data'!$G$2:$G$20000,0)</f>
        <v>162</v>
      </c>
      <c r="BO2317">
        <f ca="1">MATCH($B2317,OFFSET('New data'!$G$2,BN2317,0,20000,1),0)+BN2317</f>
        <v>168</v>
      </c>
      <c r="BP2317" t="e">
        <f ca="1">MATCH($B2317,OFFSET('New data'!$G$2,BO2317,0,20000,1),0)+BO2317</f>
        <v>#N/A</v>
      </c>
      <c r="BQ2317" t="e">
        <f ca="1">MATCH($B2317,OFFSET('New data'!$G$2,BP2317,0,20000,1),0)+BP2317</f>
        <v>#N/A</v>
      </c>
      <c r="BR2317" t="e">
        <f ca="1">MATCH($B2317,OFFSET('New data'!$G$2,BQ2317,0,20000,1),0)+BQ2317</f>
        <v>#N/A</v>
      </c>
      <c r="BS2317" t="e">
        <f ca="1">MATCH($B2317,OFFSET('New data'!$G$2,BR2317,0,20000,1),0)+BR2317</f>
        <v>#N/A</v>
      </c>
      <c r="BT2317" t="e">
        <f ca="1">MATCH($B2317,OFFSET('New data'!$G$2,BS2317,0,20000,1),0)+BS2317</f>
        <v>#N/A</v>
      </c>
      <c r="BU2317" s="9"/>
    </row>
    <row r="2318" spans="1:73" ht="31.5" thickBot="1" x14ac:dyDescent="0.4">
      <c r="A2318" s="58" t="s">
        <v>2327</v>
      </c>
      <c r="B2318" s="58" t="s">
        <v>13607</v>
      </c>
      <c r="C2318" s="58" t="s">
        <v>20123</v>
      </c>
      <c r="D2318" s="58" t="s">
        <v>20050</v>
      </c>
      <c r="E2318" s="59"/>
      <c r="F2318" s="59"/>
      <c r="G2318" s="59"/>
      <c r="AB2318" s="59"/>
      <c r="AC2318" s="65" t="s">
        <v>20412</v>
      </c>
      <c r="AD2318" s="59"/>
      <c r="AE2318" s="59"/>
      <c r="AF2318" s="59"/>
      <c r="AG2318" s="59"/>
      <c r="AH2318" s="59"/>
      <c r="AI2318" s="59"/>
      <c r="BB2318" s="9" t="e">
        <f>MATCH(BF2318,'New data'!$Y$2:$Y$20000,0)</f>
        <v>#N/A</v>
      </c>
      <c r="BC2318" s="9" t="str">
        <f t="shared" si="109"/>
        <v>No</v>
      </c>
      <c r="BD2318" s="9" t="s">
        <v>20410</v>
      </c>
      <c r="BE2318" s="9" t="str">
        <f t="shared" si="110"/>
        <v>Yes</v>
      </c>
      <c r="BF2318" s="9" t="str">
        <f t="shared" si="111"/>
        <v>Aine Mackin</v>
      </c>
      <c r="BG2318" t="str">
        <f>IFERROR(INDEX('New data'!$Y$2:$Y$20000,BN2318),"-")</f>
        <v>Sapphire Palmer</v>
      </c>
      <c r="BH2318" t="str">
        <f ca="1">IFERROR(INDEX('New data'!$Y$2:$Y$20000,BO2318),"-")</f>
        <v>Renan Cogo</v>
      </c>
      <c r="BI2318" t="str">
        <f ca="1">IFERROR(INDEX('New data'!$Y$2:$Y$20000,BP2318),"-")</f>
        <v>-</v>
      </c>
      <c r="BJ2318" t="str">
        <f ca="1">IFERROR(INDEX('New data'!$Y$2:$Y$20000,BQ2318),"-")</f>
        <v>-</v>
      </c>
      <c r="BK2318" t="str">
        <f ca="1">IFERROR(INDEX('New data'!$Y$2:$Y$20000,BR2318),"-")</f>
        <v>-</v>
      </c>
      <c r="BL2318" t="str">
        <f ca="1">IFERROR(INDEX('New data'!$Y$2:$Y$20000,BS2318),"-")</f>
        <v>-</v>
      </c>
      <c r="BM2318" t="str">
        <f ca="1">IFERROR(INDEX('New data'!$Y$2:$Y$20000,BT2318),"-")</f>
        <v>-</v>
      </c>
      <c r="BN2318">
        <f>MATCH($B2318,'New data'!$G$2:$G$20000,0)</f>
        <v>162</v>
      </c>
      <c r="BO2318">
        <f ca="1">MATCH($B2318,OFFSET('New data'!$G$2,BN2318,0,20000,1),0)+BN2318</f>
        <v>168</v>
      </c>
      <c r="BP2318" t="e">
        <f ca="1">MATCH($B2318,OFFSET('New data'!$G$2,BO2318,0,20000,1),0)+BO2318</f>
        <v>#N/A</v>
      </c>
      <c r="BQ2318" t="e">
        <f ca="1">MATCH($B2318,OFFSET('New data'!$G$2,BP2318,0,20000,1),0)+BP2318</f>
        <v>#N/A</v>
      </c>
      <c r="BR2318" t="e">
        <f ca="1">MATCH($B2318,OFFSET('New data'!$G$2,BQ2318,0,20000,1),0)+BQ2318</f>
        <v>#N/A</v>
      </c>
      <c r="BS2318" t="e">
        <f ca="1">MATCH($B2318,OFFSET('New data'!$G$2,BR2318,0,20000,1),0)+BR2318</f>
        <v>#N/A</v>
      </c>
      <c r="BT2318" t="e">
        <f ca="1">MATCH($B2318,OFFSET('New data'!$G$2,BS2318,0,20000,1),0)+BS2318</f>
        <v>#N/A</v>
      </c>
      <c r="BU2318" s="9"/>
    </row>
    <row r="2319" spans="1:73" ht="31.5" thickBot="1" x14ac:dyDescent="0.4">
      <c r="A2319" s="58" t="s">
        <v>2328</v>
      </c>
      <c r="B2319" s="58" t="s">
        <v>13625</v>
      </c>
      <c r="C2319" s="58" t="s">
        <v>20123</v>
      </c>
      <c r="D2319" s="58" t="s">
        <v>20050</v>
      </c>
      <c r="E2319" s="59"/>
      <c r="F2319" s="59"/>
      <c r="G2319" s="59"/>
      <c r="AB2319" s="59"/>
      <c r="AC2319" s="65" t="s">
        <v>20412</v>
      </c>
      <c r="AD2319" s="59"/>
      <c r="AE2319" s="59"/>
      <c r="AF2319" s="59"/>
      <c r="AG2319" s="59"/>
      <c r="AH2319" s="59"/>
      <c r="AI2319" s="59"/>
      <c r="BB2319" s="9">
        <f>MATCH(BF2319,'New data'!$Y$2:$Y$20000,0)</f>
        <v>39</v>
      </c>
      <c r="BC2319" s="9" t="str">
        <f t="shared" si="109"/>
        <v>Yes</v>
      </c>
      <c r="BD2319" s="9" t="s">
        <v>20410</v>
      </c>
      <c r="BE2319" s="9" t="str">
        <f t="shared" si="110"/>
        <v>Yes</v>
      </c>
      <c r="BF2319" s="9" t="str">
        <f t="shared" si="111"/>
        <v>Adewumi Adeduntan</v>
      </c>
      <c r="BG2319" t="str">
        <f>IFERROR(INDEX('New data'!$Y$2:$Y$20000,BN2319),"-")</f>
        <v>Adewumi Adeduntan</v>
      </c>
      <c r="BH2319" t="str">
        <f ca="1">IFERROR(INDEX('New data'!$Y$2:$Y$20000,BO2319),"-")</f>
        <v>Mercy Adeduntan</v>
      </c>
      <c r="BI2319" t="str">
        <f ca="1">IFERROR(INDEX('New data'!$Y$2:$Y$20000,BP2319),"-")</f>
        <v>Olatunbosun Oshodi-Glover</v>
      </c>
      <c r="BJ2319" t="str">
        <f ca="1">IFERROR(INDEX('New data'!$Y$2:$Y$20000,BQ2319),"-")</f>
        <v>Oluwatoyin Thomas</v>
      </c>
      <c r="BK2319" t="str">
        <f ca="1">IFERROR(INDEX('New data'!$Y$2:$Y$20000,BR2319),"-")</f>
        <v>Maria Da Silva</v>
      </c>
      <c r="BL2319" t="str">
        <f ca="1">IFERROR(INDEX('New data'!$Y$2:$Y$20000,BS2319),"-")</f>
        <v>Adriana Isabel Pereira</v>
      </c>
      <c r="BM2319" t="str">
        <f ca="1">IFERROR(INDEX('New data'!$Y$2:$Y$20000,BT2319),"-")</f>
        <v>Nuno Manuel Pereira</v>
      </c>
      <c r="BN2319">
        <f>MATCH($B2319,'New data'!$G$2:$G$20000,0)</f>
        <v>39</v>
      </c>
      <c r="BO2319">
        <f ca="1">MATCH($B2319,OFFSET('New data'!$G$2,BN2319,0,20000,1),0)+BN2319</f>
        <v>40</v>
      </c>
      <c r="BP2319">
        <f ca="1">MATCH($B2319,OFFSET('New data'!$G$2,BO2319,0,20000,1),0)+BO2319</f>
        <v>41</v>
      </c>
      <c r="BQ2319">
        <f ca="1">MATCH($B2319,OFFSET('New data'!$G$2,BP2319,0,20000,1),0)+BP2319</f>
        <v>42</v>
      </c>
      <c r="BR2319">
        <f ca="1">MATCH($B2319,OFFSET('New data'!$G$2,BQ2319,0,20000,1),0)+BQ2319</f>
        <v>197</v>
      </c>
      <c r="BS2319">
        <f ca="1">MATCH($B2319,OFFSET('New data'!$G$2,BR2319,0,20000,1),0)+BR2319</f>
        <v>252</v>
      </c>
      <c r="BT2319">
        <f ca="1">MATCH($B2319,OFFSET('New data'!$G$2,BS2319,0,20000,1),0)+BS2319</f>
        <v>253</v>
      </c>
      <c r="BU2319" s="9"/>
    </row>
    <row r="2320" spans="1:73" ht="31.5" thickBot="1" x14ac:dyDescent="0.4">
      <c r="A2320" s="58" t="s">
        <v>2329</v>
      </c>
      <c r="B2320" s="58" t="s">
        <v>13625</v>
      </c>
      <c r="C2320" s="58" t="s">
        <v>20123</v>
      </c>
      <c r="D2320" s="58" t="s">
        <v>20050</v>
      </c>
      <c r="E2320" s="59"/>
      <c r="F2320" s="59"/>
      <c r="G2320" s="59"/>
      <c r="AB2320" s="59"/>
      <c r="AC2320" s="65" t="s">
        <v>20412</v>
      </c>
      <c r="AD2320" s="59"/>
      <c r="AE2320" s="59"/>
      <c r="AF2320" s="59"/>
      <c r="AG2320" s="59"/>
      <c r="AH2320" s="59"/>
      <c r="AI2320" s="59"/>
      <c r="BB2320" s="9">
        <f>MATCH(BF2320,'New data'!$Y$2:$Y$20000,0)</f>
        <v>40</v>
      </c>
      <c r="BC2320" s="9" t="str">
        <f t="shared" si="109"/>
        <v>Yes</v>
      </c>
      <c r="BD2320" s="9" t="s">
        <v>20410</v>
      </c>
      <c r="BE2320" s="9" t="str">
        <f t="shared" si="110"/>
        <v>Yes</v>
      </c>
      <c r="BF2320" s="9" t="str">
        <f t="shared" si="111"/>
        <v>Mercy Adeduntan</v>
      </c>
      <c r="BG2320" t="str">
        <f>IFERROR(INDEX('New data'!$Y$2:$Y$20000,BN2320),"-")</f>
        <v>Adewumi Adeduntan</v>
      </c>
      <c r="BH2320" t="str">
        <f ca="1">IFERROR(INDEX('New data'!$Y$2:$Y$20000,BO2320),"-")</f>
        <v>Mercy Adeduntan</v>
      </c>
      <c r="BI2320" t="str">
        <f ca="1">IFERROR(INDEX('New data'!$Y$2:$Y$20000,BP2320),"-")</f>
        <v>Olatunbosun Oshodi-Glover</v>
      </c>
      <c r="BJ2320" t="str">
        <f ca="1">IFERROR(INDEX('New data'!$Y$2:$Y$20000,BQ2320),"-")</f>
        <v>Oluwatoyin Thomas</v>
      </c>
      <c r="BK2320" t="str">
        <f ca="1">IFERROR(INDEX('New data'!$Y$2:$Y$20000,BR2320),"-")</f>
        <v>Maria Da Silva</v>
      </c>
      <c r="BL2320" t="str">
        <f ca="1">IFERROR(INDEX('New data'!$Y$2:$Y$20000,BS2320),"-")</f>
        <v>Adriana Isabel Pereira</v>
      </c>
      <c r="BM2320" t="str">
        <f ca="1">IFERROR(INDEX('New data'!$Y$2:$Y$20000,BT2320),"-")</f>
        <v>Nuno Manuel Pereira</v>
      </c>
      <c r="BN2320">
        <f>MATCH($B2320,'New data'!$G$2:$G$20000,0)</f>
        <v>39</v>
      </c>
      <c r="BO2320">
        <f ca="1">MATCH($B2320,OFFSET('New data'!$G$2,BN2320,0,20000,1),0)+BN2320</f>
        <v>40</v>
      </c>
      <c r="BP2320">
        <f ca="1">MATCH($B2320,OFFSET('New data'!$G$2,BO2320,0,20000,1),0)+BO2320</f>
        <v>41</v>
      </c>
      <c r="BQ2320">
        <f ca="1">MATCH($B2320,OFFSET('New data'!$G$2,BP2320,0,20000,1),0)+BP2320</f>
        <v>42</v>
      </c>
      <c r="BR2320">
        <f ca="1">MATCH($B2320,OFFSET('New data'!$G$2,BQ2320,0,20000,1),0)+BQ2320</f>
        <v>197</v>
      </c>
      <c r="BS2320">
        <f ca="1">MATCH($B2320,OFFSET('New data'!$G$2,BR2320,0,20000,1),0)+BR2320</f>
        <v>252</v>
      </c>
      <c r="BT2320">
        <f ca="1">MATCH($B2320,OFFSET('New data'!$G$2,BS2320,0,20000,1),0)+BS2320</f>
        <v>253</v>
      </c>
      <c r="BU2320" s="9"/>
    </row>
    <row r="2321" spans="1:73" ht="31.5" thickBot="1" x14ac:dyDescent="0.4">
      <c r="A2321" s="58" t="s">
        <v>2330</v>
      </c>
      <c r="B2321" s="58" t="s">
        <v>13625</v>
      </c>
      <c r="C2321" s="58" t="s">
        <v>20123</v>
      </c>
      <c r="D2321" s="58" t="s">
        <v>20050</v>
      </c>
      <c r="E2321" s="59"/>
      <c r="F2321" s="59"/>
      <c r="G2321" s="59"/>
      <c r="AB2321" s="62" t="s">
        <v>20410</v>
      </c>
      <c r="AC2321" s="65" t="s">
        <v>20412</v>
      </c>
      <c r="AD2321" s="59"/>
      <c r="AE2321" s="59"/>
      <c r="AF2321" s="59"/>
      <c r="AG2321" s="59"/>
      <c r="AH2321" s="59"/>
      <c r="AI2321" s="59"/>
      <c r="BB2321" s="9">
        <f>MATCH(BF2321,'New data'!$Y$2:$Y$20000,0)</f>
        <v>41</v>
      </c>
      <c r="BC2321" s="9" t="str">
        <f t="shared" si="109"/>
        <v>Yes</v>
      </c>
      <c r="BD2321" s="9" t="s">
        <v>20410</v>
      </c>
      <c r="BE2321" s="9" t="str">
        <f t="shared" si="110"/>
        <v>Yes</v>
      </c>
      <c r="BF2321" s="9" t="str">
        <f t="shared" si="111"/>
        <v>Olatunbosun Oshodi-Glover</v>
      </c>
      <c r="BG2321" t="str">
        <f>IFERROR(INDEX('New data'!$Y$2:$Y$20000,BN2321),"-")</f>
        <v>Adewumi Adeduntan</v>
      </c>
      <c r="BH2321" t="str">
        <f ca="1">IFERROR(INDEX('New data'!$Y$2:$Y$20000,BO2321),"-")</f>
        <v>Mercy Adeduntan</v>
      </c>
      <c r="BI2321" t="str">
        <f ca="1">IFERROR(INDEX('New data'!$Y$2:$Y$20000,BP2321),"-")</f>
        <v>Olatunbosun Oshodi-Glover</v>
      </c>
      <c r="BJ2321" t="str">
        <f ca="1">IFERROR(INDEX('New data'!$Y$2:$Y$20000,BQ2321),"-")</f>
        <v>Oluwatoyin Thomas</v>
      </c>
      <c r="BK2321" t="str">
        <f ca="1">IFERROR(INDEX('New data'!$Y$2:$Y$20000,BR2321),"-")</f>
        <v>Maria Da Silva</v>
      </c>
      <c r="BL2321" t="str">
        <f ca="1">IFERROR(INDEX('New data'!$Y$2:$Y$20000,BS2321),"-")</f>
        <v>Adriana Isabel Pereira</v>
      </c>
      <c r="BM2321" t="str">
        <f ca="1">IFERROR(INDEX('New data'!$Y$2:$Y$20000,BT2321),"-")</f>
        <v>Nuno Manuel Pereira</v>
      </c>
      <c r="BN2321">
        <f>MATCH($B2321,'New data'!$G$2:$G$20000,0)</f>
        <v>39</v>
      </c>
      <c r="BO2321">
        <f ca="1">MATCH($B2321,OFFSET('New data'!$G$2,BN2321,0,20000,1),0)+BN2321</f>
        <v>40</v>
      </c>
      <c r="BP2321">
        <f ca="1">MATCH($B2321,OFFSET('New data'!$G$2,BO2321,0,20000,1),0)+BO2321</f>
        <v>41</v>
      </c>
      <c r="BQ2321">
        <f ca="1">MATCH($B2321,OFFSET('New data'!$G$2,BP2321,0,20000,1),0)+BP2321</f>
        <v>42</v>
      </c>
      <c r="BR2321">
        <f ca="1">MATCH($B2321,OFFSET('New data'!$G$2,BQ2321,0,20000,1),0)+BQ2321</f>
        <v>197</v>
      </c>
      <c r="BS2321">
        <f ca="1">MATCH($B2321,OFFSET('New data'!$G$2,BR2321,0,20000,1),0)+BR2321</f>
        <v>252</v>
      </c>
      <c r="BT2321">
        <f ca="1">MATCH($B2321,OFFSET('New data'!$G$2,BS2321,0,20000,1),0)+BS2321</f>
        <v>253</v>
      </c>
      <c r="BU2321" s="9"/>
    </row>
    <row r="2322" spans="1:73" ht="31.5" thickBot="1" x14ac:dyDescent="0.4">
      <c r="A2322" s="58" t="s">
        <v>2331</v>
      </c>
      <c r="B2322" s="58" t="s">
        <v>13625</v>
      </c>
      <c r="C2322" s="58" t="s">
        <v>20123</v>
      </c>
      <c r="D2322" s="58" t="s">
        <v>20050</v>
      </c>
      <c r="E2322" s="59"/>
      <c r="F2322" s="59"/>
      <c r="G2322" s="59"/>
      <c r="AB2322" s="59"/>
      <c r="AC2322" s="65" t="s">
        <v>20412</v>
      </c>
      <c r="AD2322" s="59"/>
      <c r="AE2322" s="59"/>
      <c r="AF2322" s="59"/>
      <c r="AG2322" s="59"/>
      <c r="AH2322" s="59"/>
      <c r="AI2322" s="59"/>
      <c r="BB2322" s="9">
        <f>MATCH(BF2322,'New data'!$Y$2:$Y$20000,0)</f>
        <v>42</v>
      </c>
      <c r="BC2322" s="9" t="str">
        <f t="shared" si="109"/>
        <v>Yes</v>
      </c>
      <c r="BD2322" s="9" t="s">
        <v>20410</v>
      </c>
      <c r="BE2322" s="9" t="str">
        <f t="shared" si="110"/>
        <v>Yes</v>
      </c>
      <c r="BF2322" s="9" t="str">
        <f t="shared" si="111"/>
        <v>Oluwatoyin Thomas</v>
      </c>
      <c r="BG2322" t="str">
        <f>IFERROR(INDEX('New data'!$Y$2:$Y$20000,BN2322),"-")</f>
        <v>Adewumi Adeduntan</v>
      </c>
      <c r="BH2322" t="str">
        <f ca="1">IFERROR(INDEX('New data'!$Y$2:$Y$20000,BO2322),"-")</f>
        <v>Mercy Adeduntan</v>
      </c>
      <c r="BI2322" t="str">
        <f ca="1">IFERROR(INDEX('New data'!$Y$2:$Y$20000,BP2322),"-")</f>
        <v>Olatunbosun Oshodi-Glover</v>
      </c>
      <c r="BJ2322" t="str">
        <f ca="1">IFERROR(INDEX('New data'!$Y$2:$Y$20000,BQ2322),"-")</f>
        <v>Oluwatoyin Thomas</v>
      </c>
      <c r="BK2322" t="str">
        <f ca="1">IFERROR(INDEX('New data'!$Y$2:$Y$20000,BR2322),"-")</f>
        <v>Maria Da Silva</v>
      </c>
      <c r="BL2322" t="str">
        <f ca="1">IFERROR(INDEX('New data'!$Y$2:$Y$20000,BS2322),"-")</f>
        <v>Adriana Isabel Pereira</v>
      </c>
      <c r="BM2322" t="str">
        <f ca="1">IFERROR(INDEX('New data'!$Y$2:$Y$20000,BT2322),"-")</f>
        <v>Nuno Manuel Pereira</v>
      </c>
      <c r="BN2322">
        <f>MATCH($B2322,'New data'!$G$2:$G$20000,0)</f>
        <v>39</v>
      </c>
      <c r="BO2322">
        <f ca="1">MATCH($B2322,OFFSET('New data'!$G$2,BN2322,0,20000,1),0)+BN2322</f>
        <v>40</v>
      </c>
      <c r="BP2322">
        <f ca="1">MATCH($B2322,OFFSET('New data'!$G$2,BO2322,0,20000,1),0)+BO2322</f>
        <v>41</v>
      </c>
      <c r="BQ2322">
        <f ca="1">MATCH($B2322,OFFSET('New data'!$G$2,BP2322,0,20000,1),0)+BP2322</f>
        <v>42</v>
      </c>
      <c r="BR2322">
        <f ca="1">MATCH($B2322,OFFSET('New data'!$G$2,BQ2322,0,20000,1),0)+BQ2322</f>
        <v>197</v>
      </c>
      <c r="BS2322">
        <f ca="1">MATCH($B2322,OFFSET('New data'!$G$2,BR2322,0,20000,1),0)+BR2322</f>
        <v>252</v>
      </c>
      <c r="BT2322">
        <f ca="1">MATCH($B2322,OFFSET('New data'!$G$2,BS2322,0,20000,1),0)+BS2322</f>
        <v>253</v>
      </c>
      <c r="BU2322" s="9"/>
    </row>
    <row r="2323" spans="1:73" ht="31.5" thickBot="1" x14ac:dyDescent="0.4">
      <c r="A2323" s="58" t="s">
        <v>2332</v>
      </c>
      <c r="B2323" s="58" t="s">
        <v>13643</v>
      </c>
      <c r="C2323" s="58" t="s">
        <v>20123</v>
      </c>
      <c r="D2323" s="58" t="s">
        <v>20050</v>
      </c>
      <c r="E2323" s="59"/>
      <c r="F2323" s="59"/>
      <c r="G2323" s="59"/>
      <c r="AB2323" s="59"/>
      <c r="AC2323" s="65" t="s">
        <v>20412</v>
      </c>
      <c r="AD2323" s="59"/>
      <c r="AE2323" s="59"/>
      <c r="AF2323" s="59"/>
      <c r="AG2323" s="59"/>
      <c r="AH2323" s="59"/>
      <c r="AI2323" s="59"/>
      <c r="BB2323" s="9" t="e">
        <f>MATCH(BF2323,'New data'!$Y$2:$Y$20000,0)</f>
        <v>#N/A</v>
      </c>
      <c r="BC2323" s="9" t="str">
        <f t="shared" si="109"/>
        <v>No</v>
      </c>
      <c r="BD2323" s="9" t="s">
        <v>20410</v>
      </c>
      <c r="BE2323" s="9" t="str">
        <f t="shared" si="110"/>
        <v>Yes</v>
      </c>
      <c r="BF2323" s="9" t="str">
        <f t="shared" si="111"/>
        <v>Remi Misson</v>
      </c>
      <c r="BG2323" t="str">
        <f>IFERROR(INDEX('New data'!$Y$2:$Y$20000,BN2323),"-")</f>
        <v>Sreelakshmi Gopalakrishnan</v>
      </c>
      <c r="BH2323" t="str">
        <f ca="1">IFERROR(INDEX('New data'!$Y$2:$Y$20000,BO2323),"-")</f>
        <v>Dhaneesh Balan Thenassery</v>
      </c>
      <c r="BI2323" t="str">
        <f ca="1">IFERROR(INDEX('New data'!$Y$2:$Y$20000,BP2323),"-")</f>
        <v>-</v>
      </c>
      <c r="BJ2323" t="str">
        <f ca="1">IFERROR(INDEX('New data'!$Y$2:$Y$20000,BQ2323),"-")</f>
        <v>-</v>
      </c>
      <c r="BK2323" t="str">
        <f ca="1">IFERROR(INDEX('New data'!$Y$2:$Y$20000,BR2323),"-")</f>
        <v>-</v>
      </c>
      <c r="BL2323" t="str">
        <f ca="1">IFERROR(INDEX('New data'!$Y$2:$Y$20000,BS2323),"-")</f>
        <v>-</v>
      </c>
      <c r="BM2323" t="str">
        <f ca="1">IFERROR(INDEX('New data'!$Y$2:$Y$20000,BT2323),"-")</f>
        <v>-</v>
      </c>
      <c r="BN2323">
        <f>MATCH($B2323,'New data'!$G$2:$G$20000,0)</f>
        <v>119</v>
      </c>
      <c r="BO2323">
        <f ca="1">MATCH($B2323,OFFSET('New data'!$G$2,BN2323,0,20000,1),0)+BN2323</f>
        <v>120</v>
      </c>
      <c r="BP2323" t="e">
        <f ca="1">MATCH($B2323,OFFSET('New data'!$G$2,BO2323,0,20000,1),0)+BO2323</f>
        <v>#N/A</v>
      </c>
      <c r="BQ2323" t="e">
        <f ca="1">MATCH($B2323,OFFSET('New data'!$G$2,BP2323,0,20000,1),0)+BP2323</f>
        <v>#N/A</v>
      </c>
      <c r="BR2323" t="e">
        <f ca="1">MATCH($B2323,OFFSET('New data'!$G$2,BQ2323,0,20000,1),0)+BQ2323</f>
        <v>#N/A</v>
      </c>
      <c r="BS2323" t="e">
        <f ca="1">MATCH($B2323,OFFSET('New data'!$G$2,BR2323,0,20000,1),0)+BR2323</f>
        <v>#N/A</v>
      </c>
      <c r="BT2323" t="e">
        <f ca="1">MATCH($B2323,OFFSET('New data'!$G$2,BS2323,0,20000,1),0)+BS2323</f>
        <v>#N/A</v>
      </c>
      <c r="BU2323" s="9"/>
    </row>
    <row r="2324" spans="1:73" ht="31.5" thickBot="1" x14ac:dyDescent="0.4">
      <c r="A2324" s="58" t="s">
        <v>2333</v>
      </c>
      <c r="B2324" s="58" t="s">
        <v>13643</v>
      </c>
      <c r="C2324" s="58" t="s">
        <v>20123</v>
      </c>
      <c r="D2324" s="58" t="s">
        <v>20050</v>
      </c>
      <c r="E2324" s="59"/>
      <c r="F2324" s="59"/>
      <c r="G2324" s="59"/>
      <c r="AB2324" s="59"/>
      <c r="AC2324" s="65" t="s">
        <v>20412</v>
      </c>
      <c r="AD2324" s="59"/>
      <c r="AE2324" s="59"/>
      <c r="AF2324" s="59"/>
      <c r="AG2324" s="59"/>
      <c r="AH2324" s="59"/>
      <c r="AI2324" s="59"/>
      <c r="BB2324" s="9" t="e">
        <f>MATCH(BF2324,'New data'!$Y$2:$Y$20000,0)</f>
        <v>#N/A</v>
      </c>
      <c r="BC2324" s="9" t="str">
        <f t="shared" si="109"/>
        <v>No</v>
      </c>
      <c r="BD2324" s="9" t="s">
        <v>20410</v>
      </c>
      <c r="BE2324" s="9" t="str">
        <f t="shared" si="110"/>
        <v>Yes</v>
      </c>
      <c r="BF2324" s="9" t="str">
        <f t="shared" si="111"/>
        <v>Debbie Sinclair</v>
      </c>
      <c r="BG2324" t="str">
        <f>IFERROR(INDEX('New data'!$Y$2:$Y$20000,BN2324),"-")</f>
        <v>Sreelakshmi Gopalakrishnan</v>
      </c>
      <c r="BH2324" t="str">
        <f ca="1">IFERROR(INDEX('New data'!$Y$2:$Y$20000,BO2324),"-")</f>
        <v>Dhaneesh Balan Thenassery</v>
      </c>
      <c r="BI2324" t="str">
        <f ca="1">IFERROR(INDEX('New data'!$Y$2:$Y$20000,BP2324),"-")</f>
        <v>-</v>
      </c>
      <c r="BJ2324" t="str">
        <f ca="1">IFERROR(INDEX('New data'!$Y$2:$Y$20000,BQ2324),"-")</f>
        <v>-</v>
      </c>
      <c r="BK2324" t="str">
        <f ca="1">IFERROR(INDEX('New data'!$Y$2:$Y$20000,BR2324),"-")</f>
        <v>-</v>
      </c>
      <c r="BL2324" t="str">
        <f ca="1">IFERROR(INDEX('New data'!$Y$2:$Y$20000,BS2324),"-")</f>
        <v>-</v>
      </c>
      <c r="BM2324" t="str">
        <f ca="1">IFERROR(INDEX('New data'!$Y$2:$Y$20000,BT2324),"-")</f>
        <v>-</v>
      </c>
      <c r="BN2324">
        <f>MATCH($B2324,'New data'!$G$2:$G$20000,0)</f>
        <v>119</v>
      </c>
      <c r="BO2324">
        <f ca="1">MATCH($B2324,OFFSET('New data'!$G$2,BN2324,0,20000,1),0)+BN2324</f>
        <v>120</v>
      </c>
      <c r="BP2324" t="e">
        <f ca="1">MATCH($B2324,OFFSET('New data'!$G$2,BO2324,0,20000,1),0)+BO2324</f>
        <v>#N/A</v>
      </c>
      <c r="BQ2324" t="e">
        <f ca="1">MATCH($B2324,OFFSET('New data'!$G$2,BP2324,0,20000,1),0)+BP2324</f>
        <v>#N/A</v>
      </c>
      <c r="BR2324" t="e">
        <f ca="1">MATCH($B2324,OFFSET('New data'!$G$2,BQ2324,0,20000,1),0)+BQ2324</f>
        <v>#N/A</v>
      </c>
      <c r="BS2324" t="e">
        <f ca="1">MATCH($B2324,OFFSET('New data'!$G$2,BR2324,0,20000,1),0)+BR2324</f>
        <v>#N/A</v>
      </c>
      <c r="BT2324" t="e">
        <f ca="1">MATCH($B2324,OFFSET('New data'!$G$2,BS2324,0,20000,1),0)+BS2324</f>
        <v>#N/A</v>
      </c>
      <c r="BU2324" s="9"/>
    </row>
    <row r="2325" spans="1:73" ht="31.5" thickBot="1" x14ac:dyDescent="0.4">
      <c r="A2325" s="58" t="s">
        <v>2334</v>
      </c>
      <c r="B2325" s="58" t="s">
        <v>13644</v>
      </c>
      <c r="C2325" s="58" t="s">
        <v>20123</v>
      </c>
      <c r="D2325" s="58" t="s">
        <v>20050</v>
      </c>
      <c r="E2325" s="59"/>
      <c r="F2325" s="59"/>
      <c r="G2325" s="59"/>
      <c r="AB2325" s="59"/>
      <c r="AC2325" s="65" t="s">
        <v>20412</v>
      </c>
      <c r="AD2325" s="59"/>
      <c r="AE2325" s="59"/>
      <c r="AF2325" s="59"/>
      <c r="AG2325" s="59"/>
      <c r="AH2325" s="59"/>
      <c r="AI2325" s="59"/>
      <c r="BB2325" s="9" t="e">
        <f>MATCH(BF2325,'New data'!$Y$2:$Y$20000,0)</f>
        <v>#N/A</v>
      </c>
      <c r="BC2325" s="9" t="str">
        <f t="shared" si="109"/>
        <v>No</v>
      </c>
      <c r="BD2325" s="9" t="s">
        <v>20410</v>
      </c>
      <c r="BE2325" s="9" t="str">
        <f t="shared" si="110"/>
        <v>Yes</v>
      </c>
      <c r="BF2325" s="9" t="str">
        <f t="shared" si="111"/>
        <v>Nene Mpania Edamile</v>
      </c>
      <c r="BG2325" t="str">
        <f>IFERROR(INDEX('New data'!$Y$2:$Y$20000,BN2325),"-")</f>
        <v>Tahseen Choudhury</v>
      </c>
      <c r="BH2325" t="str">
        <f ca="1">IFERROR(INDEX('New data'!$Y$2:$Y$20000,BO2325),"-")</f>
        <v>Nicola Francine Mabag</v>
      </c>
      <c r="BI2325" t="str">
        <f ca="1">IFERROR(INDEX('New data'!$Y$2:$Y$20000,BP2325),"-")</f>
        <v>-</v>
      </c>
      <c r="BJ2325" t="str">
        <f ca="1">IFERROR(INDEX('New data'!$Y$2:$Y$20000,BQ2325),"-")</f>
        <v>-</v>
      </c>
      <c r="BK2325" t="str">
        <f ca="1">IFERROR(INDEX('New data'!$Y$2:$Y$20000,BR2325),"-")</f>
        <v>-</v>
      </c>
      <c r="BL2325" t="str">
        <f ca="1">IFERROR(INDEX('New data'!$Y$2:$Y$20000,BS2325),"-")</f>
        <v>-</v>
      </c>
      <c r="BM2325" t="str">
        <f ca="1">IFERROR(INDEX('New data'!$Y$2:$Y$20000,BT2325),"-")</f>
        <v>-</v>
      </c>
      <c r="BN2325">
        <f>MATCH($B2325,'New data'!$G$2:$G$20000,0)</f>
        <v>122</v>
      </c>
      <c r="BO2325">
        <f ca="1">MATCH($B2325,OFFSET('New data'!$G$2,BN2325,0,20000,1),0)+BN2325</f>
        <v>237</v>
      </c>
      <c r="BP2325" t="e">
        <f ca="1">MATCH($B2325,OFFSET('New data'!$G$2,BO2325,0,20000,1),0)+BO2325</f>
        <v>#N/A</v>
      </c>
      <c r="BQ2325" t="e">
        <f ca="1">MATCH($B2325,OFFSET('New data'!$G$2,BP2325,0,20000,1),0)+BP2325</f>
        <v>#N/A</v>
      </c>
      <c r="BR2325" t="e">
        <f ca="1">MATCH($B2325,OFFSET('New data'!$G$2,BQ2325,0,20000,1),0)+BQ2325</f>
        <v>#N/A</v>
      </c>
      <c r="BS2325" t="e">
        <f ca="1">MATCH($B2325,OFFSET('New data'!$G$2,BR2325,0,20000,1),0)+BR2325</f>
        <v>#N/A</v>
      </c>
      <c r="BT2325" t="e">
        <f ca="1">MATCH($B2325,OFFSET('New data'!$G$2,BS2325,0,20000,1),0)+BS2325</f>
        <v>#N/A</v>
      </c>
      <c r="BU2325" s="9"/>
    </row>
    <row r="2326" spans="1:73" ht="31.5" thickBot="1" x14ac:dyDescent="0.4">
      <c r="A2326" s="58" t="s">
        <v>2335</v>
      </c>
      <c r="B2326" s="58" t="s">
        <v>13644</v>
      </c>
      <c r="C2326" s="58" t="s">
        <v>20123</v>
      </c>
      <c r="D2326" s="58" t="s">
        <v>20050</v>
      </c>
      <c r="E2326" s="59"/>
      <c r="F2326" s="59"/>
      <c r="G2326" s="59"/>
      <c r="AB2326" s="59"/>
      <c r="AC2326" s="65" t="s">
        <v>20412</v>
      </c>
      <c r="AD2326" s="59"/>
      <c r="AE2326" s="59"/>
      <c r="AF2326" s="59"/>
      <c r="AG2326" s="59"/>
      <c r="AH2326" s="59"/>
      <c r="AI2326" s="59"/>
      <c r="BB2326" s="9" t="e">
        <f>MATCH(BF2326,'New data'!$Y$2:$Y$20000,0)</f>
        <v>#N/A</v>
      </c>
      <c r="BC2326" s="9" t="str">
        <f t="shared" si="109"/>
        <v>No</v>
      </c>
      <c r="BD2326" s="9" t="s">
        <v>20410</v>
      </c>
      <c r="BE2326" s="9" t="str">
        <f t="shared" si="110"/>
        <v>Yes</v>
      </c>
      <c r="BF2326" s="9" t="str">
        <f t="shared" si="111"/>
        <v>Hebreux Phambu</v>
      </c>
      <c r="BG2326" t="str">
        <f>IFERROR(INDEX('New data'!$Y$2:$Y$20000,BN2326),"-")</f>
        <v>Tahseen Choudhury</v>
      </c>
      <c r="BH2326" t="str">
        <f ca="1">IFERROR(INDEX('New data'!$Y$2:$Y$20000,BO2326),"-")</f>
        <v>Nicola Francine Mabag</v>
      </c>
      <c r="BI2326" t="str">
        <f ca="1">IFERROR(INDEX('New data'!$Y$2:$Y$20000,BP2326),"-")</f>
        <v>-</v>
      </c>
      <c r="BJ2326" t="str">
        <f ca="1">IFERROR(INDEX('New data'!$Y$2:$Y$20000,BQ2326),"-")</f>
        <v>-</v>
      </c>
      <c r="BK2326" t="str">
        <f ca="1">IFERROR(INDEX('New data'!$Y$2:$Y$20000,BR2326),"-")</f>
        <v>-</v>
      </c>
      <c r="BL2326" t="str">
        <f ca="1">IFERROR(INDEX('New data'!$Y$2:$Y$20000,BS2326),"-")</f>
        <v>-</v>
      </c>
      <c r="BM2326" t="str">
        <f ca="1">IFERROR(INDEX('New data'!$Y$2:$Y$20000,BT2326),"-")</f>
        <v>-</v>
      </c>
      <c r="BN2326">
        <f>MATCH($B2326,'New data'!$G$2:$G$20000,0)</f>
        <v>122</v>
      </c>
      <c r="BO2326">
        <f ca="1">MATCH($B2326,OFFSET('New data'!$G$2,BN2326,0,20000,1),0)+BN2326</f>
        <v>237</v>
      </c>
      <c r="BP2326" t="e">
        <f ca="1">MATCH($B2326,OFFSET('New data'!$G$2,BO2326,0,20000,1),0)+BO2326</f>
        <v>#N/A</v>
      </c>
      <c r="BQ2326" t="e">
        <f ca="1">MATCH($B2326,OFFSET('New data'!$G$2,BP2326,0,20000,1),0)+BP2326</f>
        <v>#N/A</v>
      </c>
      <c r="BR2326" t="e">
        <f ca="1">MATCH($B2326,OFFSET('New data'!$G$2,BQ2326,0,20000,1),0)+BQ2326</f>
        <v>#N/A</v>
      </c>
      <c r="BS2326" t="e">
        <f ca="1">MATCH($B2326,OFFSET('New data'!$G$2,BR2326,0,20000,1),0)+BR2326</f>
        <v>#N/A</v>
      </c>
      <c r="BT2326" t="e">
        <f ca="1">MATCH($B2326,OFFSET('New data'!$G$2,BS2326,0,20000,1),0)+BS2326</f>
        <v>#N/A</v>
      </c>
      <c r="BU2326" s="9"/>
    </row>
    <row r="2327" spans="1:73" ht="31.5" thickBot="1" x14ac:dyDescent="0.4">
      <c r="A2327" s="58" t="s">
        <v>2336</v>
      </c>
      <c r="B2327" s="58" t="s">
        <v>13644</v>
      </c>
      <c r="C2327" s="58" t="s">
        <v>20123</v>
      </c>
      <c r="D2327" s="58" t="s">
        <v>20050</v>
      </c>
      <c r="E2327" s="59"/>
      <c r="F2327" s="59"/>
      <c r="G2327" s="59"/>
      <c r="AB2327" s="59"/>
      <c r="AC2327" s="65" t="s">
        <v>20412</v>
      </c>
      <c r="AD2327" s="59"/>
      <c r="AE2327" s="59"/>
      <c r="AF2327" s="59"/>
      <c r="AG2327" s="59"/>
      <c r="AH2327" s="59"/>
      <c r="AI2327" s="59"/>
      <c r="BB2327" s="9" t="e">
        <f>MATCH(BF2327,'New data'!$Y$2:$Y$20000,0)</f>
        <v>#N/A</v>
      </c>
      <c r="BC2327" s="9" t="str">
        <f t="shared" si="109"/>
        <v>No</v>
      </c>
      <c r="BD2327" s="9" t="s">
        <v>20410</v>
      </c>
      <c r="BE2327" s="9" t="str">
        <f t="shared" si="110"/>
        <v>Yes</v>
      </c>
      <c r="BF2327" s="9" t="str">
        <f t="shared" si="111"/>
        <v>Masinga Phambu</v>
      </c>
      <c r="BG2327" t="str">
        <f>IFERROR(INDEX('New data'!$Y$2:$Y$20000,BN2327),"-")</f>
        <v>Tahseen Choudhury</v>
      </c>
      <c r="BH2327" t="str">
        <f ca="1">IFERROR(INDEX('New data'!$Y$2:$Y$20000,BO2327),"-")</f>
        <v>Nicola Francine Mabag</v>
      </c>
      <c r="BI2327" t="str">
        <f ca="1">IFERROR(INDEX('New data'!$Y$2:$Y$20000,BP2327),"-")</f>
        <v>-</v>
      </c>
      <c r="BJ2327" t="str">
        <f ca="1">IFERROR(INDEX('New data'!$Y$2:$Y$20000,BQ2327),"-")</f>
        <v>-</v>
      </c>
      <c r="BK2327" t="str">
        <f ca="1">IFERROR(INDEX('New data'!$Y$2:$Y$20000,BR2327),"-")</f>
        <v>-</v>
      </c>
      <c r="BL2327" t="str">
        <f ca="1">IFERROR(INDEX('New data'!$Y$2:$Y$20000,BS2327),"-")</f>
        <v>-</v>
      </c>
      <c r="BM2327" t="str">
        <f ca="1">IFERROR(INDEX('New data'!$Y$2:$Y$20000,BT2327),"-")</f>
        <v>-</v>
      </c>
      <c r="BN2327">
        <f>MATCH($B2327,'New data'!$G$2:$G$20000,0)</f>
        <v>122</v>
      </c>
      <c r="BO2327">
        <f ca="1">MATCH($B2327,OFFSET('New data'!$G$2,BN2327,0,20000,1),0)+BN2327</f>
        <v>237</v>
      </c>
      <c r="BP2327" t="e">
        <f ca="1">MATCH($B2327,OFFSET('New data'!$G$2,BO2327,0,20000,1),0)+BO2327</f>
        <v>#N/A</v>
      </c>
      <c r="BQ2327" t="e">
        <f ca="1">MATCH($B2327,OFFSET('New data'!$G$2,BP2327,0,20000,1),0)+BP2327</f>
        <v>#N/A</v>
      </c>
      <c r="BR2327" t="e">
        <f ca="1">MATCH($B2327,OFFSET('New data'!$G$2,BQ2327,0,20000,1),0)+BQ2327</f>
        <v>#N/A</v>
      </c>
      <c r="BS2327" t="e">
        <f ca="1">MATCH($B2327,OFFSET('New data'!$G$2,BR2327,0,20000,1),0)+BR2327</f>
        <v>#N/A</v>
      </c>
      <c r="BT2327" t="e">
        <f ca="1">MATCH($B2327,OFFSET('New data'!$G$2,BS2327,0,20000,1),0)+BS2327</f>
        <v>#N/A</v>
      </c>
      <c r="BU2327" s="9"/>
    </row>
    <row r="2328" spans="1:73" ht="31.5" thickBot="1" x14ac:dyDescent="0.4">
      <c r="A2328" s="58" t="s">
        <v>2337</v>
      </c>
      <c r="B2328" s="58" t="s">
        <v>13965</v>
      </c>
      <c r="C2328" s="58" t="s">
        <v>20123</v>
      </c>
      <c r="D2328" s="58" t="s">
        <v>20050</v>
      </c>
      <c r="E2328" s="59"/>
      <c r="F2328" s="59"/>
      <c r="G2328" s="59"/>
      <c r="AB2328" s="59"/>
      <c r="AC2328" s="65" t="s">
        <v>20412</v>
      </c>
      <c r="AD2328" s="59"/>
      <c r="AE2328" s="59"/>
      <c r="AF2328" s="59"/>
      <c r="AG2328" s="59"/>
      <c r="AH2328" s="59"/>
      <c r="AI2328" s="59"/>
      <c r="BB2328" s="9" t="e">
        <f>MATCH(BF2328,'New data'!$Y$2:$Y$20000,0)</f>
        <v>#N/A</v>
      </c>
      <c r="BC2328" s="9" t="str">
        <f t="shared" si="109"/>
        <v>No</v>
      </c>
      <c r="BD2328" s="9" t="s">
        <v>20410</v>
      </c>
      <c r="BE2328" s="9" t="str">
        <f t="shared" si="110"/>
        <v>Yes</v>
      </c>
      <c r="BF2328" s="9" t="str">
        <f t="shared" si="111"/>
        <v>Carmen Henry</v>
      </c>
      <c r="BG2328" t="str">
        <f>IFERROR(INDEX('New data'!$Y$2:$Y$20000,BN2328),"-")</f>
        <v>Badria Zayd</v>
      </c>
      <c r="BH2328" t="str">
        <f ca="1">IFERROR(INDEX('New data'!$Y$2:$Y$20000,BO2328),"-")</f>
        <v>-</v>
      </c>
      <c r="BI2328" t="str">
        <f ca="1">IFERROR(INDEX('New data'!$Y$2:$Y$20000,BP2328),"-")</f>
        <v>-</v>
      </c>
      <c r="BJ2328" t="str">
        <f ca="1">IFERROR(INDEX('New data'!$Y$2:$Y$20000,BQ2328),"-")</f>
        <v>-</v>
      </c>
      <c r="BK2328" t="str">
        <f ca="1">IFERROR(INDEX('New data'!$Y$2:$Y$20000,BR2328),"-")</f>
        <v>-</v>
      </c>
      <c r="BL2328" t="str">
        <f ca="1">IFERROR(INDEX('New data'!$Y$2:$Y$20000,BS2328),"-")</f>
        <v>-</v>
      </c>
      <c r="BM2328" t="str">
        <f ca="1">IFERROR(INDEX('New data'!$Y$2:$Y$20000,BT2328),"-")</f>
        <v>-</v>
      </c>
      <c r="BN2328">
        <f>MATCH($B2328,'New data'!$G$2:$G$20000,0)</f>
        <v>308</v>
      </c>
      <c r="BO2328" t="e">
        <f ca="1">MATCH($B2328,OFFSET('New data'!$G$2,BN2328,0,20000,1),0)+BN2328</f>
        <v>#N/A</v>
      </c>
      <c r="BP2328" t="e">
        <f ca="1">MATCH($B2328,OFFSET('New data'!$G$2,BO2328,0,20000,1),0)+BO2328</f>
        <v>#N/A</v>
      </c>
      <c r="BQ2328" t="e">
        <f ca="1">MATCH($B2328,OFFSET('New data'!$G$2,BP2328,0,20000,1),0)+BP2328</f>
        <v>#N/A</v>
      </c>
      <c r="BR2328" t="e">
        <f ca="1">MATCH($B2328,OFFSET('New data'!$G$2,BQ2328,0,20000,1),0)+BQ2328</f>
        <v>#N/A</v>
      </c>
      <c r="BS2328" t="e">
        <f ca="1">MATCH($B2328,OFFSET('New data'!$G$2,BR2328,0,20000,1),0)+BR2328</f>
        <v>#N/A</v>
      </c>
      <c r="BT2328" t="e">
        <f ca="1">MATCH($B2328,OFFSET('New data'!$G$2,BS2328,0,20000,1),0)+BS2328</f>
        <v>#N/A</v>
      </c>
      <c r="BU2328" s="9"/>
    </row>
    <row r="2329" spans="1:73" ht="31.5" thickBot="1" x14ac:dyDescent="0.4">
      <c r="A2329" s="58" t="s">
        <v>2338</v>
      </c>
      <c r="B2329" s="58" t="s">
        <v>13645</v>
      </c>
      <c r="C2329" s="58" t="s">
        <v>20123</v>
      </c>
      <c r="D2329" s="58" t="s">
        <v>20050</v>
      </c>
      <c r="E2329" s="59"/>
      <c r="F2329" s="59"/>
      <c r="G2329" s="59"/>
      <c r="AB2329" s="62" t="s">
        <v>20410</v>
      </c>
      <c r="AC2329" s="65" t="s">
        <v>20412</v>
      </c>
      <c r="AD2329" s="59"/>
      <c r="AE2329" s="59"/>
      <c r="AF2329" s="59"/>
      <c r="AG2329" s="59"/>
      <c r="AH2329" s="59"/>
      <c r="AI2329" s="59"/>
      <c r="BB2329" s="9" t="e">
        <f>MATCH(BF2329,'New data'!$Y$2:$Y$20000,0)</f>
        <v>#N/A</v>
      </c>
      <c r="BC2329" s="9" t="str">
        <f t="shared" si="109"/>
        <v>No</v>
      </c>
      <c r="BD2329" s="9" t="s">
        <v>20410</v>
      </c>
      <c r="BE2329" s="9" t="str">
        <f t="shared" si="110"/>
        <v>Yes</v>
      </c>
      <c r="BF2329" s="9" t="str">
        <f t="shared" si="111"/>
        <v>Oyeyemi Oyewunmi</v>
      </c>
      <c r="BG2329" t="str">
        <f>IFERROR(INDEX('New data'!$Y$2:$Y$20000,BN2329),"-")</f>
        <v>-</v>
      </c>
      <c r="BH2329" t="str">
        <f ca="1">IFERROR(INDEX('New data'!$Y$2:$Y$20000,BO2329),"-")</f>
        <v>-</v>
      </c>
      <c r="BI2329" t="str">
        <f ca="1">IFERROR(INDEX('New data'!$Y$2:$Y$20000,BP2329),"-")</f>
        <v>-</v>
      </c>
      <c r="BJ2329" t="str">
        <f ca="1">IFERROR(INDEX('New data'!$Y$2:$Y$20000,BQ2329),"-")</f>
        <v>-</v>
      </c>
      <c r="BK2329" t="str">
        <f ca="1">IFERROR(INDEX('New data'!$Y$2:$Y$20000,BR2329),"-")</f>
        <v>-</v>
      </c>
      <c r="BL2329" t="str">
        <f ca="1">IFERROR(INDEX('New data'!$Y$2:$Y$20000,BS2329),"-")</f>
        <v>-</v>
      </c>
      <c r="BM2329" t="str">
        <f ca="1">IFERROR(INDEX('New data'!$Y$2:$Y$20000,BT2329),"-")</f>
        <v>-</v>
      </c>
      <c r="BN2329" t="e">
        <f>MATCH($B2329,'New data'!$G$2:$G$20000,0)</f>
        <v>#N/A</v>
      </c>
      <c r="BO2329" t="e">
        <f ca="1">MATCH($B2329,OFFSET('New data'!$G$2,BN2329,0,20000,1),0)+BN2329</f>
        <v>#N/A</v>
      </c>
      <c r="BP2329" t="e">
        <f ca="1">MATCH($B2329,OFFSET('New data'!$G$2,BO2329,0,20000,1),0)+BO2329</f>
        <v>#N/A</v>
      </c>
      <c r="BQ2329" t="e">
        <f ca="1">MATCH($B2329,OFFSET('New data'!$G$2,BP2329,0,20000,1),0)+BP2329</f>
        <v>#N/A</v>
      </c>
      <c r="BR2329" t="e">
        <f ca="1">MATCH($B2329,OFFSET('New data'!$G$2,BQ2329,0,20000,1),0)+BQ2329</f>
        <v>#N/A</v>
      </c>
      <c r="BS2329" t="e">
        <f ca="1">MATCH($B2329,OFFSET('New data'!$G$2,BR2329,0,20000,1),0)+BR2329</f>
        <v>#N/A</v>
      </c>
      <c r="BT2329" t="e">
        <f ca="1">MATCH($B2329,OFFSET('New data'!$G$2,BS2329,0,20000,1),0)+BS2329</f>
        <v>#N/A</v>
      </c>
      <c r="BU2329" s="9"/>
    </row>
    <row r="2330" spans="1:73" ht="31.5" thickBot="1" x14ac:dyDescent="0.4">
      <c r="A2330" s="58" t="s">
        <v>2339</v>
      </c>
      <c r="B2330" s="58" t="s">
        <v>13645</v>
      </c>
      <c r="C2330" s="58" t="s">
        <v>20123</v>
      </c>
      <c r="D2330" s="58" t="s">
        <v>20050</v>
      </c>
      <c r="E2330" s="59"/>
      <c r="F2330" s="59"/>
      <c r="G2330" s="59"/>
      <c r="AB2330" s="59"/>
      <c r="AC2330" s="65" t="s">
        <v>20412</v>
      </c>
      <c r="AD2330" s="59"/>
      <c r="AE2330" s="59"/>
      <c r="AF2330" s="59"/>
      <c r="AG2330" s="59"/>
      <c r="AH2330" s="59"/>
      <c r="AI2330" s="59"/>
      <c r="BB2330" s="9" t="e">
        <f>MATCH(BF2330,'New data'!$Y$2:$Y$20000,0)</f>
        <v>#N/A</v>
      </c>
      <c r="BC2330" s="9" t="str">
        <f t="shared" si="109"/>
        <v>No</v>
      </c>
      <c r="BD2330" s="9" t="s">
        <v>20410</v>
      </c>
      <c r="BE2330" s="9" t="str">
        <f t="shared" si="110"/>
        <v>Yes</v>
      </c>
      <c r="BF2330" s="9" t="str">
        <f t="shared" si="111"/>
        <v>Yemi Oyewunmi</v>
      </c>
      <c r="BG2330" t="str">
        <f>IFERROR(INDEX('New data'!$Y$2:$Y$20000,BN2330),"-")</f>
        <v>-</v>
      </c>
      <c r="BH2330" t="str">
        <f ca="1">IFERROR(INDEX('New data'!$Y$2:$Y$20000,BO2330),"-")</f>
        <v>-</v>
      </c>
      <c r="BI2330" t="str">
        <f ca="1">IFERROR(INDEX('New data'!$Y$2:$Y$20000,BP2330),"-")</f>
        <v>-</v>
      </c>
      <c r="BJ2330" t="str">
        <f ca="1">IFERROR(INDEX('New data'!$Y$2:$Y$20000,BQ2330),"-")</f>
        <v>-</v>
      </c>
      <c r="BK2330" t="str">
        <f ca="1">IFERROR(INDEX('New data'!$Y$2:$Y$20000,BR2330),"-")</f>
        <v>-</v>
      </c>
      <c r="BL2330" t="str">
        <f ca="1">IFERROR(INDEX('New data'!$Y$2:$Y$20000,BS2330),"-")</f>
        <v>-</v>
      </c>
      <c r="BM2330" t="str">
        <f ca="1">IFERROR(INDEX('New data'!$Y$2:$Y$20000,BT2330),"-")</f>
        <v>-</v>
      </c>
      <c r="BN2330" t="e">
        <f>MATCH($B2330,'New data'!$G$2:$G$20000,0)</f>
        <v>#N/A</v>
      </c>
      <c r="BO2330" t="e">
        <f ca="1">MATCH($B2330,OFFSET('New data'!$G$2,BN2330,0,20000,1),0)+BN2330</f>
        <v>#N/A</v>
      </c>
      <c r="BP2330" t="e">
        <f ca="1">MATCH($B2330,OFFSET('New data'!$G$2,BO2330,0,20000,1),0)+BO2330</f>
        <v>#N/A</v>
      </c>
      <c r="BQ2330" t="e">
        <f ca="1">MATCH($B2330,OFFSET('New data'!$G$2,BP2330,0,20000,1),0)+BP2330</f>
        <v>#N/A</v>
      </c>
      <c r="BR2330" t="e">
        <f ca="1">MATCH($B2330,OFFSET('New data'!$G$2,BQ2330,0,20000,1),0)+BQ2330</f>
        <v>#N/A</v>
      </c>
      <c r="BS2330" t="e">
        <f ca="1">MATCH($B2330,OFFSET('New data'!$G$2,BR2330,0,20000,1),0)+BR2330</f>
        <v>#N/A</v>
      </c>
      <c r="BT2330" t="e">
        <f ca="1">MATCH($B2330,OFFSET('New data'!$G$2,BS2330,0,20000,1),0)+BS2330</f>
        <v>#N/A</v>
      </c>
      <c r="BU2330" s="9"/>
    </row>
    <row r="2331" spans="1:73" ht="31.5" thickBot="1" x14ac:dyDescent="0.4">
      <c r="A2331" s="58" t="s">
        <v>2340</v>
      </c>
      <c r="B2331" s="58" t="s">
        <v>13646</v>
      </c>
      <c r="C2331" s="58" t="s">
        <v>20123</v>
      </c>
      <c r="D2331" s="58" t="s">
        <v>20050</v>
      </c>
      <c r="E2331" s="59"/>
      <c r="F2331" s="59"/>
      <c r="G2331" s="59"/>
      <c r="AB2331" s="59"/>
      <c r="AC2331" s="65" t="s">
        <v>20412</v>
      </c>
      <c r="AD2331" s="59"/>
      <c r="AE2331" s="59"/>
      <c r="AF2331" s="59"/>
      <c r="AG2331" s="59"/>
      <c r="AH2331" s="59"/>
      <c r="AI2331" s="59"/>
      <c r="BB2331" s="9" t="e">
        <f>MATCH(BF2331,'New data'!$Y$2:$Y$20000,0)</f>
        <v>#N/A</v>
      </c>
      <c r="BC2331" s="9" t="str">
        <f t="shared" si="109"/>
        <v>No</v>
      </c>
      <c r="BD2331" s="9" t="s">
        <v>20410</v>
      </c>
      <c r="BE2331" s="9" t="str">
        <f t="shared" si="110"/>
        <v>Yes</v>
      </c>
      <c r="BF2331" s="9" t="str">
        <f t="shared" si="111"/>
        <v>Edgar Silva</v>
      </c>
      <c r="BG2331" t="str">
        <f>IFERROR(INDEX('New data'!$Y$2:$Y$20000,BN2331),"-")</f>
        <v>Cameron Lockhart</v>
      </c>
      <c r="BH2331" t="str">
        <f ca="1">IFERROR(INDEX('New data'!$Y$2:$Y$20000,BO2331),"-")</f>
        <v>Hannah Currant</v>
      </c>
      <c r="BI2331" t="str">
        <f ca="1">IFERROR(INDEX('New data'!$Y$2:$Y$20000,BP2331),"-")</f>
        <v>-</v>
      </c>
      <c r="BJ2331" t="str">
        <f ca="1">IFERROR(INDEX('New data'!$Y$2:$Y$20000,BQ2331),"-")</f>
        <v>-</v>
      </c>
      <c r="BK2331" t="str">
        <f ca="1">IFERROR(INDEX('New data'!$Y$2:$Y$20000,BR2331),"-")</f>
        <v>-</v>
      </c>
      <c r="BL2331" t="str">
        <f ca="1">IFERROR(INDEX('New data'!$Y$2:$Y$20000,BS2331),"-")</f>
        <v>-</v>
      </c>
      <c r="BM2331" t="str">
        <f ca="1">IFERROR(INDEX('New data'!$Y$2:$Y$20000,BT2331),"-")</f>
        <v>-</v>
      </c>
      <c r="BN2331">
        <f>MATCH($B2331,'New data'!$G$2:$G$20000,0)</f>
        <v>390</v>
      </c>
      <c r="BO2331">
        <f ca="1">MATCH($B2331,OFFSET('New data'!$G$2,BN2331,0,20000,1),0)+BN2331</f>
        <v>391</v>
      </c>
      <c r="BP2331" t="e">
        <f ca="1">MATCH($B2331,OFFSET('New data'!$G$2,BO2331,0,20000,1),0)+BO2331</f>
        <v>#N/A</v>
      </c>
      <c r="BQ2331" t="e">
        <f ca="1">MATCH($B2331,OFFSET('New data'!$G$2,BP2331,0,20000,1),0)+BP2331</f>
        <v>#N/A</v>
      </c>
      <c r="BR2331" t="e">
        <f ca="1">MATCH($B2331,OFFSET('New data'!$G$2,BQ2331,0,20000,1),0)+BQ2331</f>
        <v>#N/A</v>
      </c>
      <c r="BS2331" t="e">
        <f ca="1">MATCH($B2331,OFFSET('New data'!$G$2,BR2331,0,20000,1),0)+BR2331</f>
        <v>#N/A</v>
      </c>
      <c r="BT2331" t="e">
        <f ca="1">MATCH($B2331,OFFSET('New data'!$G$2,BS2331,0,20000,1),0)+BS2331</f>
        <v>#N/A</v>
      </c>
      <c r="BU2331" s="9"/>
    </row>
    <row r="2332" spans="1:73" ht="31.5" thickBot="1" x14ac:dyDescent="0.4">
      <c r="A2332" s="58" t="s">
        <v>2341</v>
      </c>
      <c r="B2332" s="58" t="s">
        <v>13647</v>
      </c>
      <c r="C2332" s="58" t="s">
        <v>20123</v>
      </c>
      <c r="D2332" s="58" t="s">
        <v>20050</v>
      </c>
      <c r="E2332" s="59"/>
      <c r="F2332" s="59"/>
      <c r="G2332" s="59"/>
      <c r="AB2332" s="59"/>
      <c r="AC2332" s="65" t="s">
        <v>20412</v>
      </c>
      <c r="AD2332" s="59"/>
      <c r="AE2332" s="59"/>
      <c r="AF2332" s="59"/>
      <c r="AG2332" s="59"/>
      <c r="AH2332" s="59"/>
      <c r="AI2332" s="59"/>
      <c r="BB2332" s="9" t="e">
        <f>MATCH(BF2332,'New data'!$Y$2:$Y$20000,0)</f>
        <v>#N/A</v>
      </c>
      <c r="BC2332" s="9" t="str">
        <f t="shared" si="109"/>
        <v>No</v>
      </c>
      <c r="BD2332" s="9" t="s">
        <v>20410</v>
      </c>
      <c r="BE2332" s="9" t="str">
        <f t="shared" si="110"/>
        <v>Yes</v>
      </c>
      <c r="BF2332" s="9" t="str">
        <f t="shared" si="111"/>
        <v>Derrick Dixon</v>
      </c>
      <c r="BG2332" t="str">
        <f>IFERROR(INDEX('New data'!$Y$2:$Y$20000,BN2332),"-")</f>
        <v>-</v>
      </c>
      <c r="BH2332" t="str">
        <f ca="1">IFERROR(INDEX('New data'!$Y$2:$Y$20000,BO2332),"-")</f>
        <v>-</v>
      </c>
      <c r="BI2332" t="str">
        <f ca="1">IFERROR(INDEX('New data'!$Y$2:$Y$20000,BP2332),"-")</f>
        <v>-</v>
      </c>
      <c r="BJ2332" t="str">
        <f ca="1">IFERROR(INDEX('New data'!$Y$2:$Y$20000,BQ2332),"-")</f>
        <v>-</v>
      </c>
      <c r="BK2332" t="str">
        <f ca="1">IFERROR(INDEX('New data'!$Y$2:$Y$20000,BR2332),"-")</f>
        <v>-</v>
      </c>
      <c r="BL2332" t="str">
        <f ca="1">IFERROR(INDEX('New data'!$Y$2:$Y$20000,BS2332),"-")</f>
        <v>-</v>
      </c>
      <c r="BM2332" t="str">
        <f ca="1">IFERROR(INDEX('New data'!$Y$2:$Y$20000,BT2332),"-")</f>
        <v>-</v>
      </c>
      <c r="BN2332" t="e">
        <f>MATCH($B2332,'New data'!$G$2:$G$20000,0)</f>
        <v>#N/A</v>
      </c>
      <c r="BO2332" t="e">
        <f ca="1">MATCH($B2332,OFFSET('New data'!$G$2,BN2332,0,20000,1),0)+BN2332</f>
        <v>#N/A</v>
      </c>
      <c r="BP2332" t="e">
        <f ca="1">MATCH($B2332,OFFSET('New data'!$G$2,BO2332,0,20000,1),0)+BO2332</f>
        <v>#N/A</v>
      </c>
      <c r="BQ2332" t="e">
        <f ca="1">MATCH($B2332,OFFSET('New data'!$G$2,BP2332,0,20000,1),0)+BP2332</f>
        <v>#N/A</v>
      </c>
      <c r="BR2332" t="e">
        <f ca="1">MATCH($B2332,OFFSET('New data'!$G$2,BQ2332,0,20000,1),0)+BQ2332</f>
        <v>#N/A</v>
      </c>
      <c r="BS2332" t="e">
        <f ca="1">MATCH($B2332,OFFSET('New data'!$G$2,BR2332,0,20000,1),0)+BR2332</f>
        <v>#N/A</v>
      </c>
      <c r="BT2332" t="e">
        <f ca="1">MATCH($B2332,OFFSET('New data'!$G$2,BS2332,0,20000,1),0)+BS2332</f>
        <v>#N/A</v>
      </c>
      <c r="BU2332" s="9"/>
    </row>
    <row r="2333" spans="1:73" ht="31.5" thickBot="1" x14ac:dyDescent="0.4">
      <c r="A2333" s="58" t="s">
        <v>2342</v>
      </c>
      <c r="B2333" s="58" t="s">
        <v>14648</v>
      </c>
      <c r="C2333" s="58" t="s">
        <v>20124</v>
      </c>
      <c r="D2333" s="58" t="s">
        <v>20050</v>
      </c>
      <c r="E2333" s="59"/>
      <c r="F2333" s="59"/>
      <c r="G2333" s="59"/>
      <c r="AB2333" s="59"/>
      <c r="AC2333" s="65" t="s">
        <v>20412</v>
      </c>
      <c r="AD2333" s="59"/>
      <c r="AE2333" s="59"/>
      <c r="AF2333" s="59"/>
      <c r="AG2333" s="59"/>
      <c r="AH2333" s="59"/>
      <c r="AI2333" s="59"/>
      <c r="BB2333" s="9" t="e">
        <f>MATCH(BF2333,'New data'!$Y$2:$Y$20000,0)</f>
        <v>#N/A</v>
      </c>
      <c r="BC2333" s="9" t="str">
        <f t="shared" si="109"/>
        <v>No</v>
      </c>
      <c r="BD2333" s="9" t="s">
        <v>20410</v>
      </c>
      <c r="BE2333" s="9" t="str">
        <f t="shared" si="110"/>
        <v>Yes</v>
      </c>
      <c r="BF2333" s="9" t="str">
        <f t="shared" si="111"/>
        <v>Patryk Tyrko</v>
      </c>
      <c r="BG2333" t="str">
        <f>IFERROR(INDEX('New data'!$Y$2:$Y$20000,BN2333),"-")</f>
        <v>-</v>
      </c>
      <c r="BH2333" t="str">
        <f ca="1">IFERROR(INDEX('New data'!$Y$2:$Y$20000,BO2333),"-")</f>
        <v>-</v>
      </c>
      <c r="BI2333" t="str">
        <f ca="1">IFERROR(INDEX('New data'!$Y$2:$Y$20000,BP2333),"-")</f>
        <v>-</v>
      </c>
      <c r="BJ2333" t="str">
        <f ca="1">IFERROR(INDEX('New data'!$Y$2:$Y$20000,BQ2333),"-")</f>
        <v>-</v>
      </c>
      <c r="BK2333" t="str">
        <f ca="1">IFERROR(INDEX('New data'!$Y$2:$Y$20000,BR2333),"-")</f>
        <v>-</v>
      </c>
      <c r="BL2333" t="str">
        <f ca="1">IFERROR(INDEX('New data'!$Y$2:$Y$20000,BS2333),"-")</f>
        <v>-</v>
      </c>
      <c r="BM2333" t="str">
        <f ca="1">IFERROR(INDEX('New data'!$Y$2:$Y$20000,BT2333),"-")</f>
        <v>-</v>
      </c>
      <c r="BN2333" t="e">
        <f>MATCH($B2333,'New data'!$G$2:$G$20000,0)</f>
        <v>#N/A</v>
      </c>
      <c r="BO2333" t="e">
        <f ca="1">MATCH($B2333,OFFSET('New data'!$G$2,BN2333,0,20000,1),0)+BN2333</f>
        <v>#N/A</v>
      </c>
      <c r="BP2333" t="e">
        <f ca="1">MATCH($B2333,OFFSET('New data'!$G$2,BO2333,0,20000,1),0)+BO2333</f>
        <v>#N/A</v>
      </c>
      <c r="BQ2333" t="e">
        <f ca="1">MATCH($B2333,OFFSET('New data'!$G$2,BP2333,0,20000,1),0)+BP2333</f>
        <v>#N/A</v>
      </c>
      <c r="BR2333" t="e">
        <f ca="1">MATCH($B2333,OFFSET('New data'!$G$2,BQ2333,0,20000,1),0)+BQ2333</f>
        <v>#N/A</v>
      </c>
      <c r="BS2333" t="e">
        <f ca="1">MATCH($B2333,OFFSET('New data'!$G$2,BR2333,0,20000,1),0)+BR2333</f>
        <v>#N/A</v>
      </c>
      <c r="BT2333" t="e">
        <f ca="1">MATCH($B2333,OFFSET('New data'!$G$2,BS2333,0,20000,1),0)+BS2333</f>
        <v>#N/A</v>
      </c>
      <c r="BU2333" s="9"/>
    </row>
    <row r="2334" spans="1:73" ht="31.5" thickBot="1" x14ac:dyDescent="0.4">
      <c r="A2334" s="58" t="s">
        <v>2343</v>
      </c>
      <c r="B2334" s="58" t="s">
        <v>14648</v>
      </c>
      <c r="C2334" s="58" t="s">
        <v>20124</v>
      </c>
      <c r="D2334" s="58" t="s">
        <v>20050</v>
      </c>
      <c r="E2334" s="59"/>
      <c r="F2334" s="59"/>
      <c r="G2334" s="59"/>
      <c r="AB2334" s="59"/>
      <c r="AC2334" s="65" t="s">
        <v>20412</v>
      </c>
      <c r="AD2334" s="59"/>
      <c r="AE2334" s="59"/>
      <c r="AF2334" s="59"/>
      <c r="AG2334" s="59"/>
      <c r="AH2334" s="59"/>
      <c r="AI2334" s="59"/>
      <c r="BB2334" s="9" t="e">
        <f>MATCH(BF2334,'New data'!$Y$2:$Y$20000,0)</f>
        <v>#N/A</v>
      </c>
      <c r="BC2334" s="9" t="str">
        <f t="shared" si="109"/>
        <v>No</v>
      </c>
      <c r="BD2334" s="9" t="s">
        <v>20410</v>
      </c>
      <c r="BE2334" s="9" t="str">
        <f t="shared" si="110"/>
        <v>Yes</v>
      </c>
      <c r="BF2334" s="9" t="str">
        <f t="shared" si="111"/>
        <v>Wioleta Tyrko</v>
      </c>
      <c r="BG2334" t="str">
        <f>IFERROR(INDEX('New data'!$Y$2:$Y$20000,BN2334),"-")</f>
        <v>-</v>
      </c>
      <c r="BH2334" t="str">
        <f ca="1">IFERROR(INDEX('New data'!$Y$2:$Y$20000,BO2334),"-")</f>
        <v>-</v>
      </c>
      <c r="BI2334" t="str">
        <f ca="1">IFERROR(INDEX('New data'!$Y$2:$Y$20000,BP2334),"-")</f>
        <v>-</v>
      </c>
      <c r="BJ2334" t="str">
        <f ca="1">IFERROR(INDEX('New data'!$Y$2:$Y$20000,BQ2334),"-")</f>
        <v>-</v>
      </c>
      <c r="BK2334" t="str">
        <f ca="1">IFERROR(INDEX('New data'!$Y$2:$Y$20000,BR2334),"-")</f>
        <v>-</v>
      </c>
      <c r="BL2334" t="str">
        <f ca="1">IFERROR(INDEX('New data'!$Y$2:$Y$20000,BS2334),"-")</f>
        <v>-</v>
      </c>
      <c r="BM2334" t="str">
        <f ca="1">IFERROR(INDEX('New data'!$Y$2:$Y$20000,BT2334),"-")</f>
        <v>-</v>
      </c>
      <c r="BN2334" t="e">
        <f>MATCH($B2334,'New data'!$G$2:$G$20000,0)</f>
        <v>#N/A</v>
      </c>
      <c r="BO2334" t="e">
        <f ca="1">MATCH($B2334,OFFSET('New data'!$G$2,BN2334,0,20000,1),0)+BN2334</f>
        <v>#N/A</v>
      </c>
      <c r="BP2334" t="e">
        <f ca="1">MATCH($B2334,OFFSET('New data'!$G$2,BO2334,0,20000,1),0)+BO2334</f>
        <v>#N/A</v>
      </c>
      <c r="BQ2334" t="e">
        <f ca="1">MATCH($B2334,OFFSET('New data'!$G$2,BP2334,0,20000,1),0)+BP2334</f>
        <v>#N/A</v>
      </c>
      <c r="BR2334" t="e">
        <f ca="1">MATCH($B2334,OFFSET('New data'!$G$2,BQ2334,0,20000,1),0)+BQ2334</f>
        <v>#N/A</v>
      </c>
      <c r="BS2334" t="e">
        <f ca="1">MATCH($B2334,OFFSET('New data'!$G$2,BR2334,0,20000,1),0)+BR2334</f>
        <v>#N/A</v>
      </c>
      <c r="BT2334" t="e">
        <f ca="1">MATCH($B2334,OFFSET('New data'!$G$2,BS2334,0,20000,1),0)+BS2334</f>
        <v>#N/A</v>
      </c>
      <c r="BU2334" s="9"/>
    </row>
    <row r="2335" spans="1:73" ht="31.5" thickBot="1" x14ac:dyDescent="0.4">
      <c r="A2335" s="58" t="s">
        <v>2344</v>
      </c>
      <c r="B2335" s="58" t="s">
        <v>14649</v>
      </c>
      <c r="C2335" s="58" t="s">
        <v>20124</v>
      </c>
      <c r="D2335" s="58" t="s">
        <v>20050</v>
      </c>
      <c r="E2335" s="59"/>
      <c r="F2335" s="59"/>
      <c r="G2335" s="59"/>
      <c r="AB2335" s="59"/>
      <c r="AC2335" s="65" t="s">
        <v>20412</v>
      </c>
      <c r="AD2335" s="59"/>
      <c r="AE2335" s="59"/>
      <c r="AF2335" s="59"/>
      <c r="AG2335" s="59"/>
      <c r="AH2335" s="59"/>
      <c r="AI2335" s="59"/>
      <c r="BB2335" s="9" t="e">
        <f>MATCH(BF2335,'New data'!$Y$2:$Y$20000,0)</f>
        <v>#N/A</v>
      </c>
      <c r="BC2335" s="9" t="str">
        <f t="shared" si="109"/>
        <v>No</v>
      </c>
      <c r="BD2335" s="9" t="s">
        <v>20410</v>
      </c>
      <c r="BE2335" s="9" t="str">
        <f t="shared" si="110"/>
        <v>Yes</v>
      </c>
      <c r="BF2335" s="9" t="str">
        <f t="shared" si="111"/>
        <v>Janina Eileen Manalili</v>
      </c>
      <c r="BG2335" t="str">
        <f>IFERROR(INDEX('New data'!$Y$2:$Y$20000,BN2335),"-")</f>
        <v>Joselito Manalili</v>
      </c>
      <c r="BH2335" t="str">
        <f ca="1">IFERROR(INDEX('New data'!$Y$2:$Y$20000,BO2335),"-")</f>
        <v>-</v>
      </c>
      <c r="BI2335" t="str">
        <f ca="1">IFERROR(INDEX('New data'!$Y$2:$Y$20000,BP2335),"-")</f>
        <v>-</v>
      </c>
      <c r="BJ2335" t="str">
        <f ca="1">IFERROR(INDEX('New data'!$Y$2:$Y$20000,BQ2335),"-")</f>
        <v>-</v>
      </c>
      <c r="BK2335" t="str">
        <f ca="1">IFERROR(INDEX('New data'!$Y$2:$Y$20000,BR2335),"-")</f>
        <v>-</v>
      </c>
      <c r="BL2335" t="str">
        <f ca="1">IFERROR(INDEX('New data'!$Y$2:$Y$20000,BS2335),"-")</f>
        <v>-</v>
      </c>
      <c r="BM2335" t="str">
        <f ca="1">IFERROR(INDEX('New data'!$Y$2:$Y$20000,BT2335),"-")</f>
        <v>-</v>
      </c>
      <c r="BN2335">
        <f>MATCH($B2335,'New data'!$G$2:$G$20000,0)</f>
        <v>76</v>
      </c>
      <c r="BO2335" t="e">
        <f ca="1">MATCH($B2335,OFFSET('New data'!$G$2,BN2335,0,20000,1),0)+BN2335</f>
        <v>#N/A</v>
      </c>
      <c r="BP2335" t="e">
        <f ca="1">MATCH($B2335,OFFSET('New data'!$G$2,BO2335,0,20000,1),0)+BO2335</f>
        <v>#N/A</v>
      </c>
      <c r="BQ2335" t="e">
        <f ca="1">MATCH($B2335,OFFSET('New data'!$G$2,BP2335,0,20000,1),0)+BP2335</f>
        <v>#N/A</v>
      </c>
      <c r="BR2335" t="e">
        <f ca="1">MATCH($B2335,OFFSET('New data'!$G$2,BQ2335,0,20000,1),0)+BQ2335</f>
        <v>#N/A</v>
      </c>
      <c r="BS2335" t="e">
        <f ca="1">MATCH($B2335,OFFSET('New data'!$G$2,BR2335,0,20000,1),0)+BR2335</f>
        <v>#N/A</v>
      </c>
      <c r="BT2335" t="e">
        <f ca="1">MATCH($B2335,OFFSET('New data'!$G$2,BS2335,0,20000,1),0)+BS2335</f>
        <v>#N/A</v>
      </c>
      <c r="BU2335" s="9"/>
    </row>
    <row r="2336" spans="1:73" ht="31.5" thickBot="1" x14ac:dyDescent="0.4">
      <c r="A2336" s="58" t="s">
        <v>2345</v>
      </c>
      <c r="B2336" s="58" t="s">
        <v>14649</v>
      </c>
      <c r="C2336" s="58" t="s">
        <v>20124</v>
      </c>
      <c r="D2336" s="58" t="s">
        <v>20050</v>
      </c>
      <c r="E2336" s="59"/>
      <c r="F2336" s="59"/>
      <c r="G2336" s="59"/>
      <c r="AB2336" s="59"/>
      <c r="AC2336" s="65" t="s">
        <v>20412</v>
      </c>
      <c r="AD2336" s="59"/>
      <c r="AE2336" s="59"/>
      <c r="AF2336" s="59"/>
      <c r="AG2336" s="59"/>
      <c r="AH2336" s="59"/>
      <c r="AI2336" s="59"/>
      <c r="BB2336" s="9" t="e">
        <f>MATCH(BF2336,'New data'!$Y$2:$Y$20000,0)</f>
        <v>#N/A</v>
      </c>
      <c r="BC2336" s="9" t="str">
        <f t="shared" si="109"/>
        <v>No</v>
      </c>
      <c r="BD2336" s="9" t="s">
        <v>20410</v>
      </c>
      <c r="BE2336" s="9" t="str">
        <f t="shared" si="110"/>
        <v>Yes</v>
      </c>
      <c r="BF2336" s="9" t="str">
        <f t="shared" si="111"/>
        <v>Lolita Manalili</v>
      </c>
      <c r="BG2336" t="str">
        <f>IFERROR(INDEX('New data'!$Y$2:$Y$20000,BN2336),"-")</f>
        <v>Joselito Manalili</v>
      </c>
      <c r="BH2336" t="str">
        <f ca="1">IFERROR(INDEX('New data'!$Y$2:$Y$20000,BO2336),"-")</f>
        <v>-</v>
      </c>
      <c r="BI2336" t="str">
        <f ca="1">IFERROR(INDEX('New data'!$Y$2:$Y$20000,BP2336),"-")</f>
        <v>-</v>
      </c>
      <c r="BJ2336" t="str">
        <f ca="1">IFERROR(INDEX('New data'!$Y$2:$Y$20000,BQ2336),"-")</f>
        <v>-</v>
      </c>
      <c r="BK2336" t="str">
        <f ca="1">IFERROR(INDEX('New data'!$Y$2:$Y$20000,BR2336),"-")</f>
        <v>-</v>
      </c>
      <c r="BL2336" t="str">
        <f ca="1">IFERROR(INDEX('New data'!$Y$2:$Y$20000,BS2336),"-")</f>
        <v>-</v>
      </c>
      <c r="BM2336" t="str">
        <f ca="1">IFERROR(INDEX('New data'!$Y$2:$Y$20000,BT2336),"-")</f>
        <v>-</v>
      </c>
      <c r="BN2336">
        <f>MATCH($B2336,'New data'!$G$2:$G$20000,0)</f>
        <v>76</v>
      </c>
      <c r="BO2336" t="e">
        <f ca="1">MATCH($B2336,OFFSET('New data'!$G$2,BN2336,0,20000,1),0)+BN2336</f>
        <v>#N/A</v>
      </c>
      <c r="BP2336" t="e">
        <f ca="1">MATCH($B2336,OFFSET('New data'!$G$2,BO2336,0,20000,1),0)+BO2336</f>
        <v>#N/A</v>
      </c>
      <c r="BQ2336" t="e">
        <f ca="1">MATCH($B2336,OFFSET('New data'!$G$2,BP2336,0,20000,1),0)+BP2336</f>
        <v>#N/A</v>
      </c>
      <c r="BR2336" t="e">
        <f ca="1">MATCH($B2336,OFFSET('New data'!$G$2,BQ2336,0,20000,1),0)+BQ2336</f>
        <v>#N/A</v>
      </c>
      <c r="BS2336" t="e">
        <f ca="1">MATCH($B2336,OFFSET('New data'!$G$2,BR2336,0,20000,1),0)+BR2336</f>
        <v>#N/A</v>
      </c>
      <c r="BT2336" t="e">
        <f ca="1">MATCH($B2336,OFFSET('New data'!$G$2,BS2336,0,20000,1),0)+BS2336</f>
        <v>#N/A</v>
      </c>
      <c r="BU2336" s="9"/>
    </row>
    <row r="2337" spans="1:73" ht="31.5" thickBot="1" x14ac:dyDescent="0.4">
      <c r="A2337" s="58" t="s">
        <v>2346</v>
      </c>
      <c r="B2337" s="58" t="s">
        <v>14650</v>
      </c>
      <c r="C2337" s="58" t="s">
        <v>20124</v>
      </c>
      <c r="D2337" s="58" t="s">
        <v>20050</v>
      </c>
      <c r="E2337" s="59"/>
      <c r="F2337" s="59"/>
      <c r="G2337" s="59"/>
      <c r="AB2337" s="62" t="s">
        <v>20410</v>
      </c>
      <c r="AC2337" s="65" t="s">
        <v>20412</v>
      </c>
      <c r="AD2337" s="59"/>
      <c r="AE2337" s="59"/>
      <c r="AF2337" s="59"/>
      <c r="AG2337" s="59"/>
      <c r="AH2337" s="59"/>
      <c r="AI2337" s="59"/>
      <c r="BB2337" s="9" t="e">
        <f>MATCH(BF2337,'New data'!$Y$2:$Y$20000,0)</f>
        <v>#N/A</v>
      </c>
      <c r="BC2337" s="9" t="str">
        <f t="shared" si="109"/>
        <v>No</v>
      </c>
      <c r="BD2337" s="9" t="s">
        <v>20410</v>
      </c>
      <c r="BE2337" s="9" t="str">
        <f t="shared" si="110"/>
        <v>Yes</v>
      </c>
      <c r="BF2337" s="9" t="str">
        <f t="shared" si="111"/>
        <v>Jamuna Pradhan</v>
      </c>
      <c r="BG2337" t="str">
        <f>IFERROR(INDEX('New data'!$Y$2:$Y$20000,BN2337),"-")</f>
        <v>-</v>
      </c>
      <c r="BH2337" t="str">
        <f ca="1">IFERROR(INDEX('New data'!$Y$2:$Y$20000,BO2337),"-")</f>
        <v>-</v>
      </c>
      <c r="BI2337" t="str">
        <f ca="1">IFERROR(INDEX('New data'!$Y$2:$Y$20000,BP2337),"-")</f>
        <v>-</v>
      </c>
      <c r="BJ2337" t="str">
        <f ca="1">IFERROR(INDEX('New data'!$Y$2:$Y$20000,BQ2337),"-")</f>
        <v>-</v>
      </c>
      <c r="BK2337" t="str">
        <f ca="1">IFERROR(INDEX('New data'!$Y$2:$Y$20000,BR2337),"-")</f>
        <v>-</v>
      </c>
      <c r="BL2337" t="str">
        <f ca="1">IFERROR(INDEX('New data'!$Y$2:$Y$20000,BS2337),"-")</f>
        <v>-</v>
      </c>
      <c r="BM2337" t="str">
        <f ca="1">IFERROR(INDEX('New data'!$Y$2:$Y$20000,BT2337),"-")</f>
        <v>-</v>
      </c>
      <c r="BN2337" t="e">
        <f>MATCH($B2337,'New data'!$G$2:$G$20000,0)</f>
        <v>#N/A</v>
      </c>
      <c r="BO2337" t="e">
        <f ca="1">MATCH($B2337,OFFSET('New data'!$G$2,BN2337,0,20000,1),0)+BN2337</f>
        <v>#N/A</v>
      </c>
      <c r="BP2337" t="e">
        <f ca="1">MATCH($B2337,OFFSET('New data'!$G$2,BO2337,0,20000,1),0)+BO2337</f>
        <v>#N/A</v>
      </c>
      <c r="BQ2337" t="e">
        <f ca="1">MATCH($B2337,OFFSET('New data'!$G$2,BP2337,0,20000,1),0)+BP2337</f>
        <v>#N/A</v>
      </c>
      <c r="BR2337" t="e">
        <f ca="1">MATCH($B2337,OFFSET('New data'!$G$2,BQ2337,0,20000,1),0)+BQ2337</f>
        <v>#N/A</v>
      </c>
      <c r="BS2337" t="e">
        <f ca="1">MATCH($B2337,OFFSET('New data'!$G$2,BR2337,0,20000,1),0)+BR2337</f>
        <v>#N/A</v>
      </c>
      <c r="BT2337" t="e">
        <f ca="1">MATCH($B2337,OFFSET('New data'!$G$2,BS2337,0,20000,1),0)+BS2337</f>
        <v>#N/A</v>
      </c>
      <c r="BU2337" s="9"/>
    </row>
    <row r="2338" spans="1:73" ht="31.5" thickBot="1" x14ac:dyDescent="0.4">
      <c r="A2338" s="58" t="s">
        <v>2347</v>
      </c>
      <c r="B2338" s="58" t="s">
        <v>14650</v>
      </c>
      <c r="C2338" s="58" t="s">
        <v>20124</v>
      </c>
      <c r="D2338" s="58" t="s">
        <v>20050</v>
      </c>
      <c r="E2338" s="59"/>
      <c r="F2338" s="59"/>
      <c r="G2338" s="59"/>
      <c r="AB2338" s="59"/>
      <c r="AC2338" s="65" t="s">
        <v>20412</v>
      </c>
      <c r="AD2338" s="59"/>
      <c r="AE2338" s="59"/>
      <c r="AF2338" s="59"/>
      <c r="AG2338" s="59"/>
      <c r="AH2338" s="59"/>
      <c r="AI2338" s="59"/>
      <c r="BB2338" s="9" t="e">
        <f>MATCH(BF2338,'New data'!$Y$2:$Y$20000,0)</f>
        <v>#N/A</v>
      </c>
      <c r="BC2338" s="9" t="str">
        <f t="shared" si="109"/>
        <v>No</v>
      </c>
      <c r="BD2338" s="9" t="s">
        <v>20410</v>
      </c>
      <c r="BE2338" s="9" t="str">
        <f t="shared" si="110"/>
        <v>Yes</v>
      </c>
      <c r="BF2338" s="9" t="str">
        <f t="shared" si="111"/>
        <v>Suk Pradhan</v>
      </c>
      <c r="BG2338" t="str">
        <f>IFERROR(INDEX('New data'!$Y$2:$Y$20000,BN2338),"-")</f>
        <v>-</v>
      </c>
      <c r="BH2338" t="str">
        <f ca="1">IFERROR(INDEX('New data'!$Y$2:$Y$20000,BO2338),"-")</f>
        <v>-</v>
      </c>
      <c r="BI2338" t="str">
        <f ca="1">IFERROR(INDEX('New data'!$Y$2:$Y$20000,BP2338),"-")</f>
        <v>-</v>
      </c>
      <c r="BJ2338" t="str">
        <f ca="1">IFERROR(INDEX('New data'!$Y$2:$Y$20000,BQ2338),"-")</f>
        <v>-</v>
      </c>
      <c r="BK2338" t="str">
        <f ca="1">IFERROR(INDEX('New data'!$Y$2:$Y$20000,BR2338),"-")</f>
        <v>-</v>
      </c>
      <c r="BL2338" t="str">
        <f ca="1">IFERROR(INDEX('New data'!$Y$2:$Y$20000,BS2338),"-")</f>
        <v>-</v>
      </c>
      <c r="BM2338" t="str">
        <f ca="1">IFERROR(INDEX('New data'!$Y$2:$Y$20000,BT2338),"-")</f>
        <v>-</v>
      </c>
      <c r="BN2338" t="e">
        <f>MATCH($B2338,'New data'!$G$2:$G$20000,0)</f>
        <v>#N/A</v>
      </c>
      <c r="BO2338" t="e">
        <f ca="1">MATCH($B2338,OFFSET('New data'!$G$2,BN2338,0,20000,1),0)+BN2338</f>
        <v>#N/A</v>
      </c>
      <c r="BP2338" t="e">
        <f ca="1">MATCH($B2338,OFFSET('New data'!$G$2,BO2338,0,20000,1),0)+BO2338</f>
        <v>#N/A</v>
      </c>
      <c r="BQ2338" t="e">
        <f ca="1">MATCH($B2338,OFFSET('New data'!$G$2,BP2338,0,20000,1),0)+BP2338</f>
        <v>#N/A</v>
      </c>
      <c r="BR2338" t="e">
        <f ca="1">MATCH($B2338,OFFSET('New data'!$G$2,BQ2338,0,20000,1),0)+BQ2338</f>
        <v>#N/A</v>
      </c>
      <c r="BS2338" t="e">
        <f ca="1">MATCH($B2338,OFFSET('New data'!$G$2,BR2338,0,20000,1),0)+BR2338</f>
        <v>#N/A</v>
      </c>
      <c r="BT2338" t="e">
        <f ca="1">MATCH($B2338,OFFSET('New data'!$G$2,BS2338,0,20000,1),0)+BS2338</f>
        <v>#N/A</v>
      </c>
      <c r="BU2338" s="9"/>
    </row>
    <row r="2339" spans="1:73" ht="31.5" thickBot="1" x14ac:dyDescent="0.4">
      <c r="A2339" s="58" t="s">
        <v>2348</v>
      </c>
      <c r="B2339" s="58" t="s">
        <v>14651</v>
      </c>
      <c r="C2339" s="58" t="s">
        <v>20124</v>
      </c>
      <c r="D2339" s="58" t="s">
        <v>20050</v>
      </c>
      <c r="E2339" s="59"/>
      <c r="F2339" s="59"/>
      <c r="G2339" s="59"/>
      <c r="AB2339" s="59"/>
      <c r="AC2339" s="65" t="s">
        <v>20412</v>
      </c>
      <c r="AD2339" s="59"/>
      <c r="AE2339" s="59"/>
      <c r="AF2339" s="59"/>
      <c r="AG2339" s="59"/>
      <c r="AH2339" s="59"/>
      <c r="AI2339" s="59"/>
      <c r="BB2339" s="9" t="e">
        <f>MATCH(BF2339,'New data'!$Y$2:$Y$20000,0)</f>
        <v>#N/A</v>
      </c>
      <c r="BC2339" s="9" t="str">
        <f t="shared" si="109"/>
        <v>No</v>
      </c>
      <c r="BD2339" s="9" t="s">
        <v>20410</v>
      </c>
      <c r="BE2339" s="9" t="str">
        <f t="shared" si="110"/>
        <v>Yes</v>
      </c>
      <c r="BF2339" s="9" t="str">
        <f t="shared" si="111"/>
        <v>Malgorzata Olczyk</v>
      </c>
      <c r="BG2339" t="str">
        <f>IFERROR(INDEX('New data'!$Y$2:$Y$20000,BN2339),"-")</f>
        <v>-</v>
      </c>
      <c r="BH2339" t="str">
        <f ca="1">IFERROR(INDEX('New data'!$Y$2:$Y$20000,BO2339),"-")</f>
        <v>-</v>
      </c>
      <c r="BI2339" t="str">
        <f ca="1">IFERROR(INDEX('New data'!$Y$2:$Y$20000,BP2339),"-")</f>
        <v>-</v>
      </c>
      <c r="BJ2339" t="str">
        <f ca="1">IFERROR(INDEX('New data'!$Y$2:$Y$20000,BQ2339),"-")</f>
        <v>-</v>
      </c>
      <c r="BK2339" t="str">
        <f ca="1">IFERROR(INDEX('New data'!$Y$2:$Y$20000,BR2339),"-")</f>
        <v>-</v>
      </c>
      <c r="BL2339" t="str">
        <f ca="1">IFERROR(INDEX('New data'!$Y$2:$Y$20000,BS2339),"-")</f>
        <v>-</v>
      </c>
      <c r="BM2339" t="str">
        <f ca="1">IFERROR(INDEX('New data'!$Y$2:$Y$20000,BT2339),"-")</f>
        <v>-</v>
      </c>
      <c r="BN2339" t="e">
        <f>MATCH($B2339,'New data'!$G$2:$G$20000,0)</f>
        <v>#N/A</v>
      </c>
      <c r="BO2339" t="e">
        <f ca="1">MATCH($B2339,OFFSET('New data'!$G$2,BN2339,0,20000,1),0)+BN2339</f>
        <v>#N/A</v>
      </c>
      <c r="BP2339" t="e">
        <f ca="1">MATCH($B2339,OFFSET('New data'!$G$2,BO2339,0,20000,1),0)+BO2339</f>
        <v>#N/A</v>
      </c>
      <c r="BQ2339" t="e">
        <f ca="1">MATCH($B2339,OFFSET('New data'!$G$2,BP2339,0,20000,1),0)+BP2339</f>
        <v>#N/A</v>
      </c>
      <c r="BR2339" t="e">
        <f ca="1">MATCH($B2339,OFFSET('New data'!$G$2,BQ2339,0,20000,1),0)+BQ2339</f>
        <v>#N/A</v>
      </c>
      <c r="BS2339" t="e">
        <f ca="1">MATCH($B2339,OFFSET('New data'!$G$2,BR2339,0,20000,1),0)+BR2339</f>
        <v>#N/A</v>
      </c>
      <c r="BT2339" t="e">
        <f ca="1">MATCH($B2339,OFFSET('New data'!$G$2,BS2339,0,20000,1),0)+BS2339</f>
        <v>#N/A</v>
      </c>
      <c r="BU2339" s="9"/>
    </row>
    <row r="2340" spans="1:73" ht="31.5" thickBot="1" x14ac:dyDescent="0.4">
      <c r="A2340" s="58" t="s">
        <v>2349</v>
      </c>
      <c r="B2340" s="58" t="s">
        <v>14651</v>
      </c>
      <c r="C2340" s="58" t="s">
        <v>20124</v>
      </c>
      <c r="D2340" s="58" t="s">
        <v>20050</v>
      </c>
      <c r="E2340" s="59"/>
      <c r="F2340" s="59"/>
      <c r="G2340" s="59"/>
      <c r="AB2340" s="59"/>
      <c r="AC2340" s="65" t="s">
        <v>20412</v>
      </c>
      <c r="AD2340" s="59"/>
      <c r="AE2340" s="59"/>
      <c r="AF2340" s="59"/>
      <c r="AG2340" s="59"/>
      <c r="AH2340" s="59"/>
      <c r="AI2340" s="59"/>
      <c r="BB2340" s="9" t="e">
        <f>MATCH(BF2340,'New data'!$Y$2:$Y$20000,0)</f>
        <v>#N/A</v>
      </c>
      <c r="BC2340" s="9" t="str">
        <f t="shared" si="109"/>
        <v>No</v>
      </c>
      <c r="BD2340" s="9" t="s">
        <v>20410</v>
      </c>
      <c r="BE2340" s="9" t="str">
        <f t="shared" si="110"/>
        <v>Yes</v>
      </c>
      <c r="BF2340" s="9" t="str">
        <f t="shared" si="111"/>
        <v>Alexander Olczyk-Pinto</v>
      </c>
      <c r="BG2340" t="str">
        <f>IFERROR(INDEX('New data'!$Y$2:$Y$20000,BN2340),"-")</f>
        <v>-</v>
      </c>
      <c r="BH2340" t="str">
        <f ca="1">IFERROR(INDEX('New data'!$Y$2:$Y$20000,BO2340),"-")</f>
        <v>-</v>
      </c>
      <c r="BI2340" t="str">
        <f ca="1">IFERROR(INDEX('New data'!$Y$2:$Y$20000,BP2340),"-")</f>
        <v>-</v>
      </c>
      <c r="BJ2340" t="str">
        <f ca="1">IFERROR(INDEX('New data'!$Y$2:$Y$20000,BQ2340),"-")</f>
        <v>-</v>
      </c>
      <c r="BK2340" t="str">
        <f ca="1">IFERROR(INDEX('New data'!$Y$2:$Y$20000,BR2340),"-")</f>
        <v>-</v>
      </c>
      <c r="BL2340" t="str">
        <f ca="1">IFERROR(INDEX('New data'!$Y$2:$Y$20000,BS2340),"-")</f>
        <v>-</v>
      </c>
      <c r="BM2340" t="str">
        <f ca="1">IFERROR(INDEX('New data'!$Y$2:$Y$20000,BT2340),"-")</f>
        <v>-</v>
      </c>
      <c r="BN2340" t="e">
        <f>MATCH($B2340,'New data'!$G$2:$G$20000,0)</f>
        <v>#N/A</v>
      </c>
      <c r="BO2340" t="e">
        <f ca="1">MATCH($B2340,OFFSET('New data'!$G$2,BN2340,0,20000,1),0)+BN2340</f>
        <v>#N/A</v>
      </c>
      <c r="BP2340" t="e">
        <f ca="1">MATCH($B2340,OFFSET('New data'!$G$2,BO2340,0,20000,1),0)+BO2340</f>
        <v>#N/A</v>
      </c>
      <c r="BQ2340" t="e">
        <f ca="1">MATCH($B2340,OFFSET('New data'!$G$2,BP2340,0,20000,1),0)+BP2340</f>
        <v>#N/A</v>
      </c>
      <c r="BR2340" t="e">
        <f ca="1">MATCH($B2340,OFFSET('New data'!$G$2,BQ2340,0,20000,1),0)+BQ2340</f>
        <v>#N/A</v>
      </c>
      <c r="BS2340" t="e">
        <f ca="1">MATCH($B2340,OFFSET('New data'!$G$2,BR2340,0,20000,1),0)+BR2340</f>
        <v>#N/A</v>
      </c>
      <c r="BT2340" t="e">
        <f ca="1">MATCH($B2340,OFFSET('New data'!$G$2,BS2340,0,20000,1),0)+BS2340</f>
        <v>#N/A</v>
      </c>
      <c r="BU2340" s="9"/>
    </row>
    <row r="2341" spans="1:73" ht="31.5" thickBot="1" x14ac:dyDescent="0.4">
      <c r="A2341" s="58" t="s">
        <v>2350</v>
      </c>
      <c r="B2341" s="58" t="s">
        <v>14652</v>
      </c>
      <c r="C2341" s="58" t="s">
        <v>20124</v>
      </c>
      <c r="D2341" s="58" t="s">
        <v>20050</v>
      </c>
      <c r="E2341" s="59"/>
      <c r="F2341" s="59"/>
      <c r="G2341" s="59"/>
      <c r="AB2341" s="59"/>
      <c r="AC2341" s="65" t="s">
        <v>20412</v>
      </c>
      <c r="AD2341" s="59"/>
      <c r="AE2341" s="59"/>
      <c r="AF2341" s="59"/>
      <c r="AG2341" s="59"/>
      <c r="AH2341" s="59"/>
      <c r="AI2341" s="59"/>
      <c r="BB2341" s="9" t="e">
        <f>MATCH(BF2341,'New data'!$Y$2:$Y$20000,0)</f>
        <v>#N/A</v>
      </c>
      <c r="BC2341" s="9" t="str">
        <f t="shared" si="109"/>
        <v>No</v>
      </c>
      <c r="BD2341" s="9" t="s">
        <v>20410</v>
      </c>
      <c r="BE2341" s="9" t="str">
        <f t="shared" si="110"/>
        <v>Yes</v>
      </c>
      <c r="BF2341" s="9" t="str">
        <f t="shared" si="111"/>
        <v>Oliver Lewandowski</v>
      </c>
      <c r="BG2341" t="str">
        <f>IFERROR(INDEX('New data'!$Y$2:$Y$20000,BN2341),"-")</f>
        <v>-</v>
      </c>
      <c r="BH2341" t="str">
        <f ca="1">IFERROR(INDEX('New data'!$Y$2:$Y$20000,BO2341),"-")</f>
        <v>-</v>
      </c>
      <c r="BI2341" t="str">
        <f ca="1">IFERROR(INDEX('New data'!$Y$2:$Y$20000,BP2341),"-")</f>
        <v>-</v>
      </c>
      <c r="BJ2341" t="str">
        <f ca="1">IFERROR(INDEX('New data'!$Y$2:$Y$20000,BQ2341),"-")</f>
        <v>-</v>
      </c>
      <c r="BK2341" t="str">
        <f ca="1">IFERROR(INDEX('New data'!$Y$2:$Y$20000,BR2341),"-")</f>
        <v>-</v>
      </c>
      <c r="BL2341" t="str">
        <f ca="1">IFERROR(INDEX('New data'!$Y$2:$Y$20000,BS2341),"-")</f>
        <v>-</v>
      </c>
      <c r="BM2341" t="str">
        <f ca="1">IFERROR(INDEX('New data'!$Y$2:$Y$20000,BT2341),"-")</f>
        <v>-</v>
      </c>
      <c r="BN2341" t="e">
        <f>MATCH($B2341,'New data'!$G$2:$G$20000,0)</f>
        <v>#N/A</v>
      </c>
      <c r="BO2341" t="e">
        <f ca="1">MATCH($B2341,OFFSET('New data'!$G$2,BN2341,0,20000,1),0)+BN2341</f>
        <v>#N/A</v>
      </c>
      <c r="BP2341" t="e">
        <f ca="1">MATCH($B2341,OFFSET('New data'!$G$2,BO2341,0,20000,1),0)+BO2341</f>
        <v>#N/A</v>
      </c>
      <c r="BQ2341" t="e">
        <f ca="1">MATCH($B2341,OFFSET('New data'!$G$2,BP2341,0,20000,1),0)+BP2341</f>
        <v>#N/A</v>
      </c>
      <c r="BR2341" t="e">
        <f ca="1">MATCH($B2341,OFFSET('New data'!$G$2,BQ2341,0,20000,1),0)+BQ2341</f>
        <v>#N/A</v>
      </c>
      <c r="BS2341" t="e">
        <f ca="1">MATCH($B2341,OFFSET('New data'!$G$2,BR2341,0,20000,1),0)+BR2341</f>
        <v>#N/A</v>
      </c>
      <c r="BT2341" t="e">
        <f ca="1">MATCH($B2341,OFFSET('New data'!$G$2,BS2341,0,20000,1),0)+BS2341</f>
        <v>#N/A</v>
      </c>
      <c r="BU2341" s="9"/>
    </row>
    <row r="2342" spans="1:73" ht="31.5" thickBot="1" x14ac:dyDescent="0.4">
      <c r="A2342" s="58" t="s">
        <v>2351</v>
      </c>
      <c r="B2342" s="58" t="s">
        <v>14652</v>
      </c>
      <c r="C2342" s="58" t="s">
        <v>20124</v>
      </c>
      <c r="D2342" s="58" t="s">
        <v>20050</v>
      </c>
      <c r="E2342" s="59"/>
      <c r="F2342" s="59"/>
      <c r="G2342" s="59"/>
      <c r="AB2342" s="59"/>
      <c r="AC2342" s="65" t="s">
        <v>20412</v>
      </c>
      <c r="AD2342" s="59"/>
      <c r="AE2342" s="59"/>
      <c r="AF2342" s="59"/>
      <c r="AG2342" s="59"/>
      <c r="AH2342" s="59"/>
      <c r="AI2342" s="59"/>
      <c r="BB2342" s="9" t="e">
        <f>MATCH(BF2342,'New data'!$Y$2:$Y$20000,0)</f>
        <v>#N/A</v>
      </c>
      <c r="BC2342" s="9" t="str">
        <f t="shared" si="109"/>
        <v>No</v>
      </c>
      <c r="BD2342" s="9" t="s">
        <v>20410</v>
      </c>
      <c r="BE2342" s="9" t="str">
        <f t="shared" si="110"/>
        <v>Yes</v>
      </c>
      <c r="BF2342" s="9" t="str">
        <f t="shared" si="111"/>
        <v>Agnieszka Szewera</v>
      </c>
      <c r="BG2342" t="str">
        <f>IFERROR(INDEX('New data'!$Y$2:$Y$20000,BN2342),"-")</f>
        <v>-</v>
      </c>
      <c r="BH2342" t="str">
        <f ca="1">IFERROR(INDEX('New data'!$Y$2:$Y$20000,BO2342),"-")</f>
        <v>-</v>
      </c>
      <c r="BI2342" t="str">
        <f ca="1">IFERROR(INDEX('New data'!$Y$2:$Y$20000,BP2342),"-")</f>
        <v>-</v>
      </c>
      <c r="BJ2342" t="str">
        <f ca="1">IFERROR(INDEX('New data'!$Y$2:$Y$20000,BQ2342),"-")</f>
        <v>-</v>
      </c>
      <c r="BK2342" t="str">
        <f ca="1">IFERROR(INDEX('New data'!$Y$2:$Y$20000,BR2342),"-")</f>
        <v>-</v>
      </c>
      <c r="BL2342" t="str">
        <f ca="1">IFERROR(INDEX('New data'!$Y$2:$Y$20000,BS2342),"-")</f>
        <v>-</v>
      </c>
      <c r="BM2342" t="str">
        <f ca="1">IFERROR(INDEX('New data'!$Y$2:$Y$20000,BT2342),"-")</f>
        <v>-</v>
      </c>
      <c r="BN2342" t="e">
        <f>MATCH($B2342,'New data'!$G$2:$G$20000,0)</f>
        <v>#N/A</v>
      </c>
      <c r="BO2342" t="e">
        <f ca="1">MATCH($B2342,OFFSET('New data'!$G$2,BN2342,0,20000,1),0)+BN2342</f>
        <v>#N/A</v>
      </c>
      <c r="BP2342" t="e">
        <f ca="1">MATCH($B2342,OFFSET('New data'!$G$2,BO2342,0,20000,1),0)+BO2342</f>
        <v>#N/A</v>
      </c>
      <c r="BQ2342" t="e">
        <f ca="1">MATCH($B2342,OFFSET('New data'!$G$2,BP2342,0,20000,1),0)+BP2342</f>
        <v>#N/A</v>
      </c>
      <c r="BR2342" t="e">
        <f ca="1">MATCH($B2342,OFFSET('New data'!$G$2,BQ2342,0,20000,1),0)+BQ2342</f>
        <v>#N/A</v>
      </c>
      <c r="BS2342" t="e">
        <f ca="1">MATCH($B2342,OFFSET('New data'!$G$2,BR2342,0,20000,1),0)+BR2342</f>
        <v>#N/A</v>
      </c>
      <c r="BT2342" t="e">
        <f ca="1">MATCH($B2342,OFFSET('New data'!$G$2,BS2342,0,20000,1),0)+BS2342</f>
        <v>#N/A</v>
      </c>
      <c r="BU2342" s="9"/>
    </row>
    <row r="2343" spans="1:73" ht="31.5" thickBot="1" x14ac:dyDescent="0.4">
      <c r="A2343" s="58" t="s">
        <v>2352</v>
      </c>
      <c r="B2343" s="58" t="s">
        <v>14653</v>
      </c>
      <c r="C2343" s="58" t="s">
        <v>20124</v>
      </c>
      <c r="D2343" s="58" t="s">
        <v>20050</v>
      </c>
      <c r="E2343" s="59"/>
      <c r="F2343" s="59"/>
      <c r="G2343" s="59"/>
      <c r="AB2343" s="62" t="s">
        <v>20410</v>
      </c>
      <c r="AC2343" s="65" t="s">
        <v>20412</v>
      </c>
      <c r="AD2343" s="59"/>
      <c r="AE2343" s="59"/>
      <c r="AF2343" s="59"/>
      <c r="AG2343" s="59"/>
      <c r="AH2343" s="59"/>
      <c r="AI2343" s="59"/>
      <c r="BB2343" s="9" t="e">
        <f>MATCH(BF2343,'New data'!$Y$2:$Y$20000,0)</f>
        <v>#N/A</v>
      </c>
      <c r="BC2343" s="9" t="str">
        <f t="shared" si="109"/>
        <v>No</v>
      </c>
      <c r="BD2343" s="9" t="s">
        <v>20410</v>
      </c>
      <c r="BE2343" s="9" t="str">
        <f t="shared" si="110"/>
        <v>Yes</v>
      </c>
      <c r="BF2343" s="9" t="str">
        <f t="shared" si="111"/>
        <v>Sharada Thapa</v>
      </c>
      <c r="BG2343" t="str">
        <f>IFERROR(INDEX('New data'!$Y$2:$Y$20000,BN2343),"-")</f>
        <v>-</v>
      </c>
      <c r="BH2343" t="str">
        <f ca="1">IFERROR(INDEX('New data'!$Y$2:$Y$20000,BO2343),"-")</f>
        <v>-</v>
      </c>
      <c r="BI2343" t="str">
        <f ca="1">IFERROR(INDEX('New data'!$Y$2:$Y$20000,BP2343),"-")</f>
        <v>-</v>
      </c>
      <c r="BJ2343" t="str">
        <f ca="1">IFERROR(INDEX('New data'!$Y$2:$Y$20000,BQ2343),"-")</f>
        <v>-</v>
      </c>
      <c r="BK2343" t="str">
        <f ca="1">IFERROR(INDEX('New data'!$Y$2:$Y$20000,BR2343),"-")</f>
        <v>-</v>
      </c>
      <c r="BL2343" t="str">
        <f ca="1">IFERROR(INDEX('New data'!$Y$2:$Y$20000,BS2343),"-")</f>
        <v>-</v>
      </c>
      <c r="BM2343" t="str">
        <f ca="1">IFERROR(INDEX('New data'!$Y$2:$Y$20000,BT2343),"-")</f>
        <v>-</v>
      </c>
      <c r="BN2343" t="e">
        <f>MATCH($B2343,'New data'!$G$2:$G$20000,0)</f>
        <v>#N/A</v>
      </c>
      <c r="BO2343" t="e">
        <f ca="1">MATCH($B2343,OFFSET('New data'!$G$2,BN2343,0,20000,1),0)+BN2343</f>
        <v>#N/A</v>
      </c>
      <c r="BP2343" t="e">
        <f ca="1">MATCH($B2343,OFFSET('New data'!$G$2,BO2343,0,20000,1),0)+BO2343</f>
        <v>#N/A</v>
      </c>
      <c r="BQ2343" t="e">
        <f ca="1">MATCH($B2343,OFFSET('New data'!$G$2,BP2343,0,20000,1),0)+BP2343</f>
        <v>#N/A</v>
      </c>
      <c r="BR2343" t="e">
        <f ca="1">MATCH($B2343,OFFSET('New data'!$G$2,BQ2343,0,20000,1),0)+BQ2343</f>
        <v>#N/A</v>
      </c>
      <c r="BS2343" t="e">
        <f ca="1">MATCH($B2343,OFFSET('New data'!$G$2,BR2343,0,20000,1),0)+BR2343</f>
        <v>#N/A</v>
      </c>
      <c r="BT2343" t="e">
        <f ca="1">MATCH($B2343,OFFSET('New data'!$G$2,BS2343,0,20000,1),0)+BS2343</f>
        <v>#N/A</v>
      </c>
      <c r="BU2343" s="9"/>
    </row>
    <row r="2344" spans="1:73" ht="31.5" thickBot="1" x14ac:dyDescent="0.4">
      <c r="A2344" s="58" t="s">
        <v>2353</v>
      </c>
      <c r="B2344" s="58" t="s">
        <v>14654</v>
      </c>
      <c r="C2344" s="58" t="s">
        <v>20124</v>
      </c>
      <c r="D2344" s="58" t="s">
        <v>20050</v>
      </c>
      <c r="E2344" s="59"/>
      <c r="F2344" s="59"/>
      <c r="G2344" s="59"/>
      <c r="AB2344" s="59"/>
      <c r="AC2344" s="65" t="s">
        <v>20412</v>
      </c>
      <c r="AD2344" s="59"/>
      <c r="AE2344" s="59"/>
      <c r="AF2344" s="59"/>
      <c r="AG2344" s="59"/>
      <c r="AH2344" s="59"/>
      <c r="AI2344" s="59"/>
      <c r="BB2344" s="9" t="e">
        <f>MATCH(BF2344,'New data'!$Y$2:$Y$20000,0)</f>
        <v>#N/A</v>
      </c>
      <c r="BC2344" s="9" t="str">
        <f t="shared" si="109"/>
        <v>No</v>
      </c>
      <c r="BD2344" s="9" t="s">
        <v>20410</v>
      </c>
      <c r="BE2344" s="9" t="str">
        <f t="shared" si="110"/>
        <v>Yes</v>
      </c>
      <c r="BF2344" s="9" t="str">
        <f t="shared" si="111"/>
        <v>Ashley Milne</v>
      </c>
      <c r="BG2344" t="str">
        <f>IFERROR(INDEX('New data'!$Y$2:$Y$20000,BN2344),"-")</f>
        <v>-</v>
      </c>
      <c r="BH2344" t="str">
        <f ca="1">IFERROR(INDEX('New data'!$Y$2:$Y$20000,BO2344),"-")</f>
        <v>-</v>
      </c>
      <c r="BI2344" t="str">
        <f ca="1">IFERROR(INDEX('New data'!$Y$2:$Y$20000,BP2344),"-")</f>
        <v>-</v>
      </c>
      <c r="BJ2344" t="str">
        <f ca="1">IFERROR(INDEX('New data'!$Y$2:$Y$20000,BQ2344),"-")</f>
        <v>-</v>
      </c>
      <c r="BK2344" t="str">
        <f ca="1">IFERROR(INDEX('New data'!$Y$2:$Y$20000,BR2344),"-")</f>
        <v>-</v>
      </c>
      <c r="BL2344" t="str">
        <f ca="1">IFERROR(INDEX('New data'!$Y$2:$Y$20000,BS2344),"-")</f>
        <v>-</v>
      </c>
      <c r="BM2344" t="str">
        <f ca="1">IFERROR(INDEX('New data'!$Y$2:$Y$20000,BT2344),"-")</f>
        <v>-</v>
      </c>
      <c r="BN2344" t="e">
        <f>MATCH($B2344,'New data'!$G$2:$G$20000,0)</f>
        <v>#N/A</v>
      </c>
      <c r="BO2344" t="e">
        <f ca="1">MATCH($B2344,OFFSET('New data'!$G$2,BN2344,0,20000,1),0)+BN2344</f>
        <v>#N/A</v>
      </c>
      <c r="BP2344" t="e">
        <f ca="1">MATCH($B2344,OFFSET('New data'!$G$2,BO2344,0,20000,1),0)+BO2344</f>
        <v>#N/A</v>
      </c>
      <c r="BQ2344" t="e">
        <f ca="1">MATCH($B2344,OFFSET('New data'!$G$2,BP2344,0,20000,1),0)+BP2344</f>
        <v>#N/A</v>
      </c>
      <c r="BR2344" t="e">
        <f ca="1">MATCH($B2344,OFFSET('New data'!$G$2,BQ2344,0,20000,1),0)+BQ2344</f>
        <v>#N/A</v>
      </c>
      <c r="BS2344" t="e">
        <f ca="1">MATCH($B2344,OFFSET('New data'!$G$2,BR2344,0,20000,1),0)+BR2344</f>
        <v>#N/A</v>
      </c>
      <c r="BT2344" t="e">
        <f ca="1">MATCH($B2344,OFFSET('New data'!$G$2,BS2344,0,20000,1),0)+BS2344</f>
        <v>#N/A</v>
      </c>
      <c r="BU2344" s="9"/>
    </row>
    <row r="2345" spans="1:73" ht="31.5" thickBot="1" x14ac:dyDescent="0.4">
      <c r="A2345" s="58" t="s">
        <v>2354</v>
      </c>
      <c r="B2345" s="58" t="s">
        <v>14654</v>
      </c>
      <c r="C2345" s="58" t="s">
        <v>20124</v>
      </c>
      <c r="D2345" s="58" t="s">
        <v>20050</v>
      </c>
      <c r="E2345" s="59"/>
      <c r="F2345" s="59"/>
      <c r="G2345" s="59"/>
      <c r="AB2345" s="59"/>
      <c r="AC2345" s="65" t="s">
        <v>20412</v>
      </c>
      <c r="AD2345" s="59"/>
      <c r="AE2345" s="59"/>
      <c r="AF2345" s="59"/>
      <c r="AG2345" s="59"/>
      <c r="AH2345" s="59"/>
      <c r="AI2345" s="59"/>
      <c r="BB2345" s="9" t="e">
        <f>MATCH(BF2345,'New data'!$Y$2:$Y$20000,0)</f>
        <v>#N/A</v>
      </c>
      <c r="BC2345" s="9" t="str">
        <f t="shared" si="109"/>
        <v>No</v>
      </c>
      <c r="BD2345" s="9" t="s">
        <v>20410</v>
      </c>
      <c r="BE2345" s="9" t="str">
        <f t="shared" si="110"/>
        <v>Yes</v>
      </c>
      <c r="BF2345" s="9" t="str">
        <f t="shared" si="111"/>
        <v>Sebastian Szarek</v>
      </c>
      <c r="BG2345" t="str">
        <f>IFERROR(INDEX('New data'!$Y$2:$Y$20000,BN2345),"-")</f>
        <v>-</v>
      </c>
      <c r="BH2345" t="str">
        <f ca="1">IFERROR(INDEX('New data'!$Y$2:$Y$20000,BO2345),"-")</f>
        <v>-</v>
      </c>
      <c r="BI2345" t="str">
        <f ca="1">IFERROR(INDEX('New data'!$Y$2:$Y$20000,BP2345),"-")</f>
        <v>-</v>
      </c>
      <c r="BJ2345" t="str">
        <f ca="1">IFERROR(INDEX('New data'!$Y$2:$Y$20000,BQ2345),"-")</f>
        <v>-</v>
      </c>
      <c r="BK2345" t="str">
        <f ca="1">IFERROR(INDEX('New data'!$Y$2:$Y$20000,BR2345),"-")</f>
        <v>-</v>
      </c>
      <c r="BL2345" t="str">
        <f ca="1">IFERROR(INDEX('New data'!$Y$2:$Y$20000,BS2345),"-")</f>
        <v>-</v>
      </c>
      <c r="BM2345" t="str">
        <f ca="1">IFERROR(INDEX('New data'!$Y$2:$Y$20000,BT2345),"-")</f>
        <v>-</v>
      </c>
      <c r="BN2345" t="e">
        <f>MATCH($B2345,'New data'!$G$2:$G$20000,0)</f>
        <v>#N/A</v>
      </c>
      <c r="BO2345" t="e">
        <f ca="1">MATCH($B2345,OFFSET('New data'!$G$2,BN2345,0,20000,1),0)+BN2345</f>
        <v>#N/A</v>
      </c>
      <c r="BP2345" t="e">
        <f ca="1">MATCH($B2345,OFFSET('New data'!$G$2,BO2345,0,20000,1),0)+BO2345</f>
        <v>#N/A</v>
      </c>
      <c r="BQ2345" t="e">
        <f ca="1">MATCH($B2345,OFFSET('New data'!$G$2,BP2345,0,20000,1),0)+BP2345</f>
        <v>#N/A</v>
      </c>
      <c r="BR2345" t="e">
        <f ca="1">MATCH($B2345,OFFSET('New data'!$G$2,BQ2345,0,20000,1),0)+BQ2345</f>
        <v>#N/A</v>
      </c>
      <c r="BS2345" t="e">
        <f ca="1">MATCH($B2345,OFFSET('New data'!$G$2,BR2345,0,20000,1),0)+BR2345</f>
        <v>#N/A</v>
      </c>
      <c r="BT2345" t="e">
        <f ca="1">MATCH($B2345,OFFSET('New data'!$G$2,BS2345,0,20000,1),0)+BS2345</f>
        <v>#N/A</v>
      </c>
      <c r="BU2345" s="9"/>
    </row>
    <row r="2346" spans="1:73" ht="31.5" thickBot="1" x14ac:dyDescent="0.4">
      <c r="A2346" s="58" t="s">
        <v>2355</v>
      </c>
      <c r="B2346" s="58" t="s">
        <v>14655</v>
      </c>
      <c r="C2346" s="58" t="s">
        <v>20124</v>
      </c>
      <c r="D2346" s="58" t="s">
        <v>20050</v>
      </c>
      <c r="E2346" s="59"/>
      <c r="F2346" s="59"/>
      <c r="G2346" s="59"/>
      <c r="AB2346" s="62" t="s">
        <v>20410</v>
      </c>
      <c r="AC2346" s="65" t="s">
        <v>20412</v>
      </c>
      <c r="AD2346" s="59"/>
      <c r="AE2346" s="59"/>
      <c r="AF2346" s="59"/>
      <c r="AG2346" s="59"/>
      <c r="AH2346" s="59"/>
      <c r="AI2346" s="59"/>
      <c r="BB2346" s="9" t="e">
        <f>MATCH(BF2346,'New data'!$Y$2:$Y$20000,0)</f>
        <v>#N/A</v>
      </c>
      <c r="BC2346" s="9" t="str">
        <f t="shared" si="109"/>
        <v>No</v>
      </c>
      <c r="BD2346" s="9" t="s">
        <v>20410</v>
      </c>
      <c r="BE2346" s="9" t="str">
        <f t="shared" si="110"/>
        <v>Yes</v>
      </c>
      <c r="BF2346" s="9" t="str">
        <f t="shared" si="111"/>
        <v>Frances Holloway</v>
      </c>
      <c r="BG2346" t="str">
        <f>IFERROR(INDEX('New data'!$Y$2:$Y$20000,BN2346),"-")</f>
        <v>-</v>
      </c>
      <c r="BH2346" t="str">
        <f ca="1">IFERROR(INDEX('New data'!$Y$2:$Y$20000,BO2346),"-")</f>
        <v>-</v>
      </c>
      <c r="BI2346" t="str">
        <f ca="1">IFERROR(INDEX('New data'!$Y$2:$Y$20000,BP2346),"-")</f>
        <v>-</v>
      </c>
      <c r="BJ2346" t="str">
        <f ca="1">IFERROR(INDEX('New data'!$Y$2:$Y$20000,BQ2346),"-")</f>
        <v>-</v>
      </c>
      <c r="BK2346" t="str">
        <f ca="1">IFERROR(INDEX('New data'!$Y$2:$Y$20000,BR2346),"-")</f>
        <v>-</v>
      </c>
      <c r="BL2346" t="str">
        <f ca="1">IFERROR(INDEX('New data'!$Y$2:$Y$20000,BS2346),"-")</f>
        <v>-</v>
      </c>
      <c r="BM2346" t="str">
        <f ca="1">IFERROR(INDEX('New data'!$Y$2:$Y$20000,BT2346),"-")</f>
        <v>-</v>
      </c>
      <c r="BN2346" t="e">
        <f>MATCH($B2346,'New data'!$G$2:$G$20000,0)</f>
        <v>#N/A</v>
      </c>
      <c r="BO2346" t="e">
        <f ca="1">MATCH($B2346,OFFSET('New data'!$G$2,BN2346,0,20000,1),0)+BN2346</f>
        <v>#N/A</v>
      </c>
      <c r="BP2346" t="e">
        <f ca="1">MATCH($B2346,OFFSET('New data'!$G$2,BO2346,0,20000,1),0)+BO2346</f>
        <v>#N/A</v>
      </c>
      <c r="BQ2346" t="e">
        <f ca="1">MATCH($B2346,OFFSET('New data'!$G$2,BP2346,0,20000,1),0)+BP2346</f>
        <v>#N/A</v>
      </c>
      <c r="BR2346" t="e">
        <f ca="1">MATCH($B2346,OFFSET('New data'!$G$2,BQ2346,0,20000,1),0)+BQ2346</f>
        <v>#N/A</v>
      </c>
      <c r="BS2346" t="e">
        <f ca="1">MATCH($B2346,OFFSET('New data'!$G$2,BR2346,0,20000,1),0)+BR2346</f>
        <v>#N/A</v>
      </c>
      <c r="BT2346" t="e">
        <f ca="1">MATCH($B2346,OFFSET('New data'!$G$2,BS2346,0,20000,1),0)+BS2346</f>
        <v>#N/A</v>
      </c>
      <c r="BU2346" s="9"/>
    </row>
    <row r="2347" spans="1:73" ht="31.5" thickBot="1" x14ac:dyDescent="0.4">
      <c r="A2347" s="58" t="s">
        <v>2356</v>
      </c>
      <c r="B2347" s="58" t="s">
        <v>14656</v>
      </c>
      <c r="C2347" s="58" t="s">
        <v>20050</v>
      </c>
      <c r="D2347" s="59"/>
      <c r="E2347" s="59"/>
      <c r="F2347" s="59"/>
      <c r="G2347" s="59"/>
      <c r="AB2347" s="62" t="s">
        <v>20410</v>
      </c>
      <c r="AC2347" s="65" t="s">
        <v>20412</v>
      </c>
      <c r="AD2347" s="59"/>
      <c r="AE2347" s="59"/>
      <c r="AF2347" s="59"/>
      <c r="AG2347" s="59"/>
      <c r="AH2347" s="59"/>
      <c r="AI2347" s="59"/>
      <c r="BB2347" s="9" t="e">
        <f>MATCH(BF2347,'New data'!$Y$2:$Y$20000,0)</f>
        <v>#N/A</v>
      </c>
      <c r="BC2347" s="9" t="str">
        <f t="shared" si="109"/>
        <v>No</v>
      </c>
      <c r="BD2347" s="9" t="s">
        <v>20410</v>
      </c>
      <c r="BE2347" s="9" t="str">
        <f t="shared" si="110"/>
        <v>Yes</v>
      </c>
      <c r="BF2347" s="9" t="str">
        <f t="shared" si="111"/>
        <v>Joyce Egan</v>
      </c>
      <c r="BG2347" t="str">
        <f>IFERROR(INDEX('New data'!$Y$2:$Y$20000,BN2347),"-")</f>
        <v>-</v>
      </c>
      <c r="BH2347" t="str">
        <f ca="1">IFERROR(INDEX('New data'!$Y$2:$Y$20000,BO2347),"-")</f>
        <v>-</v>
      </c>
      <c r="BI2347" t="str">
        <f ca="1">IFERROR(INDEX('New data'!$Y$2:$Y$20000,BP2347),"-")</f>
        <v>-</v>
      </c>
      <c r="BJ2347" t="str">
        <f ca="1">IFERROR(INDEX('New data'!$Y$2:$Y$20000,BQ2347),"-")</f>
        <v>-</v>
      </c>
      <c r="BK2347" t="str">
        <f ca="1">IFERROR(INDEX('New data'!$Y$2:$Y$20000,BR2347),"-")</f>
        <v>-</v>
      </c>
      <c r="BL2347" t="str">
        <f ca="1">IFERROR(INDEX('New data'!$Y$2:$Y$20000,BS2347),"-")</f>
        <v>-</v>
      </c>
      <c r="BM2347" t="str">
        <f ca="1">IFERROR(INDEX('New data'!$Y$2:$Y$20000,BT2347),"-")</f>
        <v>-</v>
      </c>
      <c r="BN2347" t="e">
        <f>MATCH($B2347,'New data'!$G$2:$G$20000,0)</f>
        <v>#N/A</v>
      </c>
      <c r="BO2347" t="e">
        <f ca="1">MATCH($B2347,OFFSET('New data'!$G$2,BN2347,0,20000,1),0)+BN2347</f>
        <v>#N/A</v>
      </c>
      <c r="BP2347" t="e">
        <f ca="1">MATCH($B2347,OFFSET('New data'!$G$2,BO2347,0,20000,1),0)+BO2347</f>
        <v>#N/A</v>
      </c>
      <c r="BQ2347" t="e">
        <f ca="1">MATCH($B2347,OFFSET('New data'!$G$2,BP2347,0,20000,1),0)+BP2347</f>
        <v>#N/A</v>
      </c>
      <c r="BR2347" t="e">
        <f ca="1">MATCH($B2347,OFFSET('New data'!$G$2,BQ2347,0,20000,1),0)+BQ2347</f>
        <v>#N/A</v>
      </c>
      <c r="BS2347" t="e">
        <f ca="1">MATCH($B2347,OFFSET('New data'!$G$2,BR2347,0,20000,1),0)+BR2347</f>
        <v>#N/A</v>
      </c>
      <c r="BT2347" t="e">
        <f ca="1">MATCH($B2347,OFFSET('New data'!$G$2,BS2347,0,20000,1),0)+BS2347</f>
        <v>#N/A</v>
      </c>
      <c r="BU2347" s="9"/>
    </row>
    <row r="2348" spans="1:73" ht="31.5" thickBot="1" x14ac:dyDescent="0.4">
      <c r="A2348" s="58" t="s">
        <v>2357</v>
      </c>
      <c r="B2348" s="58" t="s">
        <v>14656</v>
      </c>
      <c r="C2348" s="58" t="s">
        <v>20050</v>
      </c>
      <c r="D2348" s="59"/>
      <c r="E2348" s="59"/>
      <c r="F2348" s="59"/>
      <c r="G2348" s="59"/>
      <c r="AB2348" s="62" t="s">
        <v>20410</v>
      </c>
      <c r="AC2348" s="65" t="s">
        <v>20412</v>
      </c>
      <c r="AD2348" s="59"/>
      <c r="AE2348" s="59"/>
      <c r="AF2348" s="59"/>
      <c r="AG2348" s="59"/>
      <c r="AH2348" s="59"/>
      <c r="AI2348" s="59"/>
      <c r="BB2348" s="9" t="e">
        <f>MATCH(BF2348,'New data'!$Y$2:$Y$20000,0)</f>
        <v>#N/A</v>
      </c>
      <c r="BC2348" s="9" t="str">
        <f t="shared" si="109"/>
        <v>No</v>
      </c>
      <c r="BD2348" s="9" t="s">
        <v>20410</v>
      </c>
      <c r="BE2348" s="9" t="str">
        <f t="shared" si="110"/>
        <v>Yes</v>
      </c>
      <c r="BF2348" s="9" t="str">
        <f t="shared" si="111"/>
        <v>Ted Egan</v>
      </c>
      <c r="BG2348" t="str">
        <f>IFERROR(INDEX('New data'!$Y$2:$Y$20000,BN2348),"-")</f>
        <v>-</v>
      </c>
      <c r="BH2348" t="str">
        <f ca="1">IFERROR(INDEX('New data'!$Y$2:$Y$20000,BO2348),"-")</f>
        <v>-</v>
      </c>
      <c r="BI2348" t="str">
        <f ca="1">IFERROR(INDEX('New data'!$Y$2:$Y$20000,BP2348),"-")</f>
        <v>-</v>
      </c>
      <c r="BJ2348" t="str">
        <f ca="1">IFERROR(INDEX('New data'!$Y$2:$Y$20000,BQ2348),"-")</f>
        <v>-</v>
      </c>
      <c r="BK2348" t="str">
        <f ca="1">IFERROR(INDEX('New data'!$Y$2:$Y$20000,BR2348),"-")</f>
        <v>-</v>
      </c>
      <c r="BL2348" t="str">
        <f ca="1">IFERROR(INDEX('New data'!$Y$2:$Y$20000,BS2348),"-")</f>
        <v>-</v>
      </c>
      <c r="BM2348" t="str">
        <f ca="1">IFERROR(INDEX('New data'!$Y$2:$Y$20000,BT2348),"-")</f>
        <v>-</v>
      </c>
      <c r="BN2348" t="e">
        <f>MATCH($B2348,'New data'!$G$2:$G$20000,0)</f>
        <v>#N/A</v>
      </c>
      <c r="BO2348" t="e">
        <f ca="1">MATCH($B2348,OFFSET('New data'!$G$2,BN2348,0,20000,1),0)+BN2348</f>
        <v>#N/A</v>
      </c>
      <c r="BP2348" t="e">
        <f ca="1">MATCH($B2348,OFFSET('New data'!$G$2,BO2348,0,20000,1),0)+BO2348</f>
        <v>#N/A</v>
      </c>
      <c r="BQ2348" t="e">
        <f ca="1">MATCH($B2348,OFFSET('New data'!$G$2,BP2348,0,20000,1),0)+BP2348</f>
        <v>#N/A</v>
      </c>
      <c r="BR2348" t="e">
        <f ca="1">MATCH($B2348,OFFSET('New data'!$G$2,BQ2348,0,20000,1),0)+BQ2348</f>
        <v>#N/A</v>
      </c>
      <c r="BS2348" t="e">
        <f ca="1">MATCH($B2348,OFFSET('New data'!$G$2,BR2348,0,20000,1),0)+BR2348</f>
        <v>#N/A</v>
      </c>
      <c r="BT2348" t="e">
        <f ca="1">MATCH($B2348,OFFSET('New data'!$G$2,BS2348,0,20000,1),0)+BS2348</f>
        <v>#N/A</v>
      </c>
      <c r="BU2348" s="9"/>
    </row>
    <row r="2349" spans="1:73" ht="31.5" thickBot="1" x14ac:dyDescent="0.4">
      <c r="A2349" s="58" t="s">
        <v>2358</v>
      </c>
      <c r="B2349" s="58" t="s">
        <v>14657</v>
      </c>
      <c r="C2349" s="58" t="s">
        <v>20050</v>
      </c>
      <c r="D2349" s="59"/>
      <c r="E2349" s="59"/>
      <c r="F2349" s="59"/>
      <c r="G2349" s="59"/>
      <c r="AB2349" s="62" t="s">
        <v>20410</v>
      </c>
      <c r="AC2349" s="65" t="s">
        <v>20412</v>
      </c>
      <c r="AD2349" s="59"/>
      <c r="AE2349" s="59"/>
      <c r="AF2349" s="59"/>
      <c r="AG2349" s="59"/>
      <c r="AH2349" s="59"/>
      <c r="AI2349" s="59"/>
      <c r="BB2349" s="9" t="e">
        <f>MATCH(BF2349,'New data'!$Y$2:$Y$20000,0)</f>
        <v>#N/A</v>
      </c>
      <c r="BC2349" s="9" t="str">
        <f t="shared" si="109"/>
        <v>No</v>
      </c>
      <c r="BD2349" s="9" t="s">
        <v>20410</v>
      </c>
      <c r="BE2349" s="9" t="str">
        <f t="shared" si="110"/>
        <v>Yes</v>
      </c>
      <c r="BF2349" s="9" t="str">
        <f t="shared" si="111"/>
        <v>Peter McNelis</v>
      </c>
      <c r="BG2349" t="str">
        <f>IFERROR(INDEX('New data'!$Y$2:$Y$20000,BN2349),"-")</f>
        <v>-</v>
      </c>
      <c r="BH2349" t="str">
        <f ca="1">IFERROR(INDEX('New data'!$Y$2:$Y$20000,BO2349),"-")</f>
        <v>-</v>
      </c>
      <c r="BI2349" t="str">
        <f ca="1">IFERROR(INDEX('New data'!$Y$2:$Y$20000,BP2349),"-")</f>
        <v>-</v>
      </c>
      <c r="BJ2349" t="str">
        <f ca="1">IFERROR(INDEX('New data'!$Y$2:$Y$20000,BQ2349),"-")</f>
        <v>-</v>
      </c>
      <c r="BK2349" t="str">
        <f ca="1">IFERROR(INDEX('New data'!$Y$2:$Y$20000,BR2349),"-")</f>
        <v>-</v>
      </c>
      <c r="BL2349" t="str">
        <f ca="1">IFERROR(INDEX('New data'!$Y$2:$Y$20000,BS2349),"-")</f>
        <v>-</v>
      </c>
      <c r="BM2349" t="str">
        <f ca="1">IFERROR(INDEX('New data'!$Y$2:$Y$20000,BT2349),"-")</f>
        <v>-</v>
      </c>
      <c r="BN2349" t="e">
        <f>MATCH($B2349,'New data'!$G$2:$G$20000,0)</f>
        <v>#N/A</v>
      </c>
      <c r="BO2349" t="e">
        <f ca="1">MATCH($B2349,OFFSET('New data'!$G$2,BN2349,0,20000,1),0)+BN2349</f>
        <v>#N/A</v>
      </c>
      <c r="BP2349" t="e">
        <f ca="1">MATCH($B2349,OFFSET('New data'!$G$2,BO2349,0,20000,1),0)+BO2349</f>
        <v>#N/A</v>
      </c>
      <c r="BQ2349" t="e">
        <f ca="1">MATCH($B2349,OFFSET('New data'!$G$2,BP2349,0,20000,1),0)+BP2349</f>
        <v>#N/A</v>
      </c>
      <c r="BR2349" t="e">
        <f ca="1">MATCH($B2349,OFFSET('New data'!$G$2,BQ2349,0,20000,1),0)+BQ2349</f>
        <v>#N/A</v>
      </c>
      <c r="BS2349" t="e">
        <f ca="1">MATCH($B2349,OFFSET('New data'!$G$2,BR2349,0,20000,1),0)+BR2349</f>
        <v>#N/A</v>
      </c>
      <c r="BT2349" t="e">
        <f ca="1">MATCH($B2349,OFFSET('New data'!$G$2,BS2349,0,20000,1),0)+BS2349</f>
        <v>#N/A</v>
      </c>
      <c r="BU2349" s="9"/>
    </row>
    <row r="2350" spans="1:73" ht="31.5" thickBot="1" x14ac:dyDescent="0.4">
      <c r="A2350" s="58" t="s">
        <v>2359</v>
      </c>
      <c r="B2350" s="58" t="s">
        <v>13604</v>
      </c>
      <c r="C2350" s="58" t="s">
        <v>20125</v>
      </c>
      <c r="D2350" s="58" t="s">
        <v>20389</v>
      </c>
      <c r="E2350" s="58" t="s">
        <v>20050</v>
      </c>
      <c r="F2350" s="59"/>
      <c r="G2350" s="59"/>
      <c r="AB2350" s="62" t="s">
        <v>20410</v>
      </c>
      <c r="AC2350" s="65" t="s">
        <v>20412</v>
      </c>
      <c r="AD2350" s="59"/>
      <c r="AE2350" s="59"/>
      <c r="AF2350" s="59"/>
      <c r="AG2350" s="59"/>
      <c r="AH2350" s="59"/>
      <c r="AI2350" s="59"/>
      <c r="BB2350" s="9" t="e">
        <f>MATCH(BF2350,'New data'!$Y$2:$Y$20000,0)</f>
        <v>#N/A</v>
      </c>
      <c r="BC2350" s="9" t="str">
        <f t="shared" si="109"/>
        <v>No</v>
      </c>
      <c r="BD2350" s="9" t="s">
        <v>20410</v>
      </c>
      <c r="BE2350" s="9" t="str">
        <f t="shared" si="110"/>
        <v>Yes</v>
      </c>
      <c r="BF2350" s="9" t="str">
        <f t="shared" si="111"/>
        <v>Micheal Rich</v>
      </c>
      <c r="BG2350" t="str">
        <f>IFERROR(INDEX('New data'!$Y$2:$Y$20000,BN2350),"-")</f>
        <v>Ali Maalin</v>
      </c>
      <c r="BH2350" t="str">
        <f ca="1">IFERROR(INDEX('New data'!$Y$2:$Y$20000,BO2350),"-")</f>
        <v>Jonathan Tobey Gorrino</v>
      </c>
      <c r="BI2350" t="str">
        <f ca="1">IFERROR(INDEX('New data'!$Y$2:$Y$20000,BP2350),"-")</f>
        <v>Jasper Eaglesfield</v>
      </c>
      <c r="BJ2350" t="str">
        <f ca="1">IFERROR(INDEX('New data'!$Y$2:$Y$20000,BQ2350),"-")</f>
        <v>Eloise Rowling</v>
      </c>
      <c r="BK2350" t="str">
        <f ca="1">IFERROR(INDEX('New data'!$Y$2:$Y$20000,BR2350),"-")</f>
        <v>William Rowling</v>
      </c>
      <c r="BL2350" t="str">
        <f ca="1">IFERROR(INDEX('New data'!$Y$2:$Y$20000,BS2350),"-")</f>
        <v>Massumeh Kazemi</v>
      </c>
      <c r="BM2350" t="str">
        <f ca="1">IFERROR(INDEX('New data'!$Y$2:$Y$20000,BT2350),"-")</f>
        <v>Irene Ayad</v>
      </c>
      <c r="BN2350">
        <f>MATCH($B2350,'New data'!$G$2:$G$20000,0)</f>
        <v>1</v>
      </c>
      <c r="BO2350">
        <f ca="1">MATCH($B2350,OFFSET('New data'!$G$2,BN2350,0,20000,1),0)+BN2350</f>
        <v>56</v>
      </c>
      <c r="BP2350">
        <f ca="1">MATCH($B2350,OFFSET('New data'!$G$2,BO2350,0,20000,1),0)+BO2350</f>
        <v>65</v>
      </c>
      <c r="BQ2350">
        <f ca="1">MATCH($B2350,OFFSET('New data'!$G$2,BP2350,0,20000,1),0)+BP2350</f>
        <v>66</v>
      </c>
      <c r="BR2350">
        <f ca="1">MATCH($B2350,OFFSET('New data'!$G$2,BQ2350,0,20000,1),0)+BQ2350</f>
        <v>67</v>
      </c>
      <c r="BS2350">
        <f ca="1">MATCH($B2350,OFFSET('New data'!$G$2,BR2350,0,20000,1),0)+BR2350</f>
        <v>182</v>
      </c>
      <c r="BT2350">
        <f ca="1">MATCH($B2350,OFFSET('New data'!$G$2,BS2350,0,20000,1),0)+BS2350</f>
        <v>195</v>
      </c>
      <c r="BU2350" s="9"/>
    </row>
    <row r="2351" spans="1:73" ht="31.5" thickBot="1" x14ac:dyDescent="0.4">
      <c r="A2351" s="58" t="s">
        <v>2360</v>
      </c>
      <c r="B2351" s="58" t="s">
        <v>13605</v>
      </c>
      <c r="C2351" s="58" t="s">
        <v>20125</v>
      </c>
      <c r="D2351" s="58" t="s">
        <v>20389</v>
      </c>
      <c r="E2351" s="58" t="s">
        <v>20050</v>
      </c>
      <c r="F2351" s="59"/>
      <c r="G2351" s="59"/>
      <c r="AB2351" s="59"/>
      <c r="AC2351" s="65" t="s">
        <v>20412</v>
      </c>
      <c r="AD2351" s="59"/>
      <c r="AE2351" s="59"/>
      <c r="AF2351" s="59"/>
      <c r="AG2351" s="59"/>
      <c r="AH2351" s="59"/>
      <c r="AI2351" s="59"/>
      <c r="BB2351" s="9" t="e">
        <f>MATCH(BF2351,'New data'!$Y$2:$Y$20000,0)</f>
        <v>#N/A</v>
      </c>
      <c r="BC2351" s="9" t="str">
        <f t="shared" si="109"/>
        <v>No</v>
      </c>
      <c r="BD2351" s="9" t="s">
        <v>20410</v>
      </c>
      <c r="BE2351" s="9" t="str">
        <f t="shared" si="110"/>
        <v>Yes</v>
      </c>
      <c r="BF2351" s="9" t="str">
        <f t="shared" si="111"/>
        <v>Bridget McDonagh</v>
      </c>
      <c r="BG2351" t="str">
        <f>IFERROR(INDEX('New data'!$Y$2:$Y$20000,BN2351),"-")</f>
        <v>Robert Head</v>
      </c>
      <c r="BH2351" t="str">
        <f ca="1">IFERROR(INDEX('New data'!$Y$2:$Y$20000,BO2351),"-")</f>
        <v>Sahra Muse</v>
      </c>
      <c r="BI2351" t="str">
        <f ca="1">IFERROR(INDEX('New data'!$Y$2:$Y$20000,BP2351),"-")</f>
        <v>Janeline Dagang</v>
      </c>
      <c r="BJ2351" t="str">
        <f ca="1">IFERROR(INDEX('New data'!$Y$2:$Y$20000,BQ2351),"-")</f>
        <v>Samuel Dagang</v>
      </c>
      <c r="BK2351" t="str">
        <f ca="1">IFERROR(INDEX('New data'!$Y$2:$Y$20000,BR2351),"-")</f>
        <v>Vicente Espejo Galvan</v>
      </c>
      <c r="BL2351" t="str">
        <f ca="1">IFERROR(INDEX('New data'!$Y$2:$Y$20000,BS2351),"-")</f>
        <v>James Gough</v>
      </c>
      <c r="BM2351" t="str">
        <f ca="1">IFERROR(INDEX('New data'!$Y$2:$Y$20000,BT2351),"-")</f>
        <v>Remilyn Grace Guioa</v>
      </c>
      <c r="BN2351">
        <f>MATCH($B2351,'New data'!$G$2:$G$20000,0)</f>
        <v>109</v>
      </c>
      <c r="BO2351">
        <f ca="1">MATCH($B2351,OFFSET('New data'!$G$2,BN2351,0,20000,1),0)+BN2351</f>
        <v>123</v>
      </c>
      <c r="BP2351">
        <f ca="1">MATCH($B2351,OFFSET('New data'!$G$2,BO2351,0,20000,1),0)+BO2351</f>
        <v>136</v>
      </c>
      <c r="BQ2351">
        <f ca="1">MATCH($B2351,OFFSET('New data'!$G$2,BP2351,0,20000,1),0)+BP2351</f>
        <v>137</v>
      </c>
      <c r="BR2351">
        <f ca="1">MATCH($B2351,OFFSET('New data'!$G$2,BQ2351,0,20000,1),0)+BQ2351</f>
        <v>200</v>
      </c>
      <c r="BS2351">
        <f ca="1">MATCH($B2351,OFFSET('New data'!$G$2,BR2351,0,20000,1),0)+BR2351</f>
        <v>229</v>
      </c>
      <c r="BT2351">
        <f ca="1">MATCH($B2351,OFFSET('New data'!$G$2,BS2351,0,20000,1),0)+BS2351</f>
        <v>329</v>
      </c>
      <c r="BU2351" s="9"/>
    </row>
    <row r="2352" spans="1:73" ht="31.5" thickBot="1" x14ac:dyDescent="0.4">
      <c r="A2352" s="58" t="s">
        <v>2361</v>
      </c>
      <c r="B2352" s="58" t="s">
        <v>13605</v>
      </c>
      <c r="C2352" s="58" t="s">
        <v>20125</v>
      </c>
      <c r="D2352" s="58" t="s">
        <v>20389</v>
      </c>
      <c r="E2352" s="58" t="s">
        <v>20050</v>
      </c>
      <c r="F2352" s="59"/>
      <c r="G2352" s="59"/>
      <c r="AB2352" s="59"/>
      <c r="AC2352" s="65" t="s">
        <v>20412</v>
      </c>
      <c r="AD2352" s="59"/>
      <c r="AE2352" s="59"/>
      <c r="AF2352" s="59"/>
      <c r="AG2352" s="59"/>
      <c r="AH2352" s="59"/>
      <c r="AI2352" s="59"/>
      <c r="BB2352" s="9" t="e">
        <f>MATCH(BF2352,'New data'!$Y$2:$Y$20000,0)</f>
        <v>#N/A</v>
      </c>
      <c r="BC2352" s="9" t="str">
        <f t="shared" si="109"/>
        <v>No</v>
      </c>
      <c r="BD2352" s="9" t="s">
        <v>20410</v>
      </c>
      <c r="BE2352" s="9" t="str">
        <f t="shared" si="110"/>
        <v>Yes</v>
      </c>
      <c r="BF2352" s="9" t="str">
        <f t="shared" si="111"/>
        <v>Britney McDonagh</v>
      </c>
      <c r="BG2352" t="str">
        <f>IFERROR(INDEX('New data'!$Y$2:$Y$20000,BN2352),"-")</f>
        <v>Robert Head</v>
      </c>
      <c r="BH2352" t="str">
        <f ca="1">IFERROR(INDEX('New data'!$Y$2:$Y$20000,BO2352),"-")</f>
        <v>Sahra Muse</v>
      </c>
      <c r="BI2352" t="str">
        <f ca="1">IFERROR(INDEX('New data'!$Y$2:$Y$20000,BP2352),"-")</f>
        <v>Janeline Dagang</v>
      </c>
      <c r="BJ2352" t="str">
        <f ca="1">IFERROR(INDEX('New data'!$Y$2:$Y$20000,BQ2352),"-")</f>
        <v>Samuel Dagang</v>
      </c>
      <c r="BK2352" t="str">
        <f ca="1">IFERROR(INDEX('New data'!$Y$2:$Y$20000,BR2352),"-")</f>
        <v>Vicente Espejo Galvan</v>
      </c>
      <c r="BL2352" t="str">
        <f ca="1">IFERROR(INDEX('New data'!$Y$2:$Y$20000,BS2352),"-")</f>
        <v>James Gough</v>
      </c>
      <c r="BM2352" t="str">
        <f ca="1">IFERROR(INDEX('New data'!$Y$2:$Y$20000,BT2352),"-")</f>
        <v>Remilyn Grace Guioa</v>
      </c>
      <c r="BN2352">
        <f>MATCH($B2352,'New data'!$G$2:$G$20000,0)</f>
        <v>109</v>
      </c>
      <c r="BO2352">
        <f ca="1">MATCH($B2352,OFFSET('New data'!$G$2,BN2352,0,20000,1),0)+BN2352</f>
        <v>123</v>
      </c>
      <c r="BP2352">
        <f ca="1">MATCH($B2352,OFFSET('New data'!$G$2,BO2352,0,20000,1),0)+BO2352</f>
        <v>136</v>
      </c>
      <c r="BQ2352">
        <f ca="1">MATCH($B2352,OFFSET('New data'!$G$2,BP2352,0,20000,1),0)+BP2352</f>
        <v>137</v>
      </c>
      <c r="BR2352">
        <f ca="1">MATCH($B2352,OFFSET('New data'!$G$2,BQ2352,0,20000,1),0)+BQ2352</f>
        <v>200</v>
      </c>
      <c r="BS2352">
        <f ca="1">MATCH($B2352,OFFSET('New data'!$G$2,BR2352,0,20000,1),0)+BR2352</f>
        <v>229</v>
      </c>
      <c r="BT2352">
        <f ca="1">MATCH($B2352,OFFSET('New data'!$G$2,BS2352,0,20000,1),0)+BS2352</f>
        <v>329</v>
      </c>
      <c r="BU2352" s="9"/>
    </row>
    <row r="2353" spans="1:73" ht="31.5" thickBot="1" x14ac:dyDescent="0.4">
      <c r="A2353" s="58" t="s">
        <v>2362</v>
      </c>
      <c r="B2353" s="58" t="s">
        <v>13606</v>
      </c>
      <c r="C2353" s="58" t="s">
        <v>20125</v>
      </c>
      <c r="D2353" s="58" t="s">
        <v>20389</v>
      </c>
      <c r="E2353" s="58" t="s">
        <v>20050</v>
      </c>
      <c r="F2353" s="59"/>
      <c r="G2353" s="59"/>
      <c r="AB2353" s="62" t="s">
        <v>20410</v>
      </c>
      <c r="AC2353" s="65" t="s">
        <v>20412</v>
      </c>
      <c r="AD2353" s="59"/>
      <c r="AE2353" s="59"/>
      <c r="AF2353" s="59"/>
      <c r="AG2353" s="59"/>
      <c r="AH2353" s="59"/>
      <c r="AI2353" s="59"/>
      <c r="BB2353" s="9" t="e">
        <f>MATCH(BF2353,'New data'!$Y$2:$Y$20000,0)</f>
        <v>#N/A</v>
      </c>
      <c r="BC2353" s="9" t="str">
        <f t="shared" si="109"/>
        <v>No</v>
      </c>
      <c r="BD2353" s="9" t="s">
        <v>20410</v>
      </c>
      <c r="BE2353" s="9" t="str">
        <f t="shared" si="110"/>
        <v>Yes</v>
      </c>
      <c r="BF2353" s="9" t="str">
        <f t="shared" si="111"/>
        <v>April McCarthy Handleigh</v>
      </c>
      <c r="BG2353" t="str">
        <f>IFERROR(INDEX('New data'!$Y$2:$Y$20000,BN2353),"-")</f>
        <v>Oprea-Razvan Savu</v>
      </c>
      <c r="BH2353" t="str">
        <f ca="1">IFERROR(INDEX('New data'!$Y$2:$Y$20000,BO2353),"-")</f>
        <v>Robert Jones</v>
      </c>
      <c r="BI2353" t="str">
        <f ca="1">IFERROR(INDEX('New data'!$Y$2:$Y$20000,BP2353),"-")</f>
        <v>Sapora Popal</v>
      </c>
      <c r="BJ2353" t="str">
        <f ca="1">IFERROR(INDEX('New data'!$Y$2:$Y$20000,BQ2353),"-")</f>
        <v>Olivia Nossborn</v>
      </c>
      <c r="BK2353" t="str">
        <f ca="1">IFERROR(INDEX('New data'!$Y$2:$Y$20000,BR2353),"-")</f>
        <v>-</v>
      </c>
      <c r="BL2353" t="str">
        <f ca="1">IFERROR(INDEX('New data'!$Y$2:$Y$20000,BS2353),"-")</f>
        <v>-</v>
      </c>
      <c r="BM2353" t="str">
        <f ca="1">IFERROR(INDEX('New data'!$Y$2:$Y$20000,BT2353),"-")</f>
        <v>-</v>
      </c>
      <c r="BN2353">
        <f>MATCH($B2353,'New data'!$G$2:$G$20000,0)</f>
        <v>18</v>
      </c>
      <c r="BO2353">
        <f ca="1">MATCH($B2353,OFFSET('New data'!$G$2,BN2353,0,20000,1),0)+BN2353</f>
        <v>26</v>
      </c>
      <c r="BP2353">
        <f ca="1">MATCH($B2353,OFFSET('New data'!$G$2,BO2353,0,20000,1),0)+BO2353</f>
        <v>196</v>
      </c>
      <c r="BQ2353">
        <f ca="1">MATCH($B2353,OFFSET('New data'!$G$2,BP2353,0,20000,1),0)+BP2353</f>
        <v>203</v>
      </c>
      <c r="BR2353" t="e">
        <f ca="1">MATCH($B2353,OFFSET('New data'!$G$2,BQ2353,0,20000,1),0)+BQ2353</f>
        <v>#N/A</v>
      </c>
      <c r="BS2353" t="e">
        <f ca="1">MATCH($B2353,OFFSET('New data'!$G$2,BR2353,0,20000,1),0)+BR2353</f>
        <v>#N/A</v>
      </c>
      <c r="BT2353" t="e">
        <f ca="1">MATCH($B2353,OFFSET('New data'!$G$2,BS2353,0,20000,1),0)+BS2353</f>
        <v>#N/A</v>
      </c>
      <c r="BU2353" s="9"/>
    </row>
    <row r="2354" spans="1:73" ht="31.5" thickBot="1" x14ac:dyDescent="0.4">
      <c r="A2354" s="58" t="s">
        <v>2363</v>
      </c>
      <c r="B2354" s="58" t="s">
        <v>13606</v>
      </c>
      <c r="C2354" s="58" t="s">
        <v>20125</v>
      </c>
      <c r="D2354" s="58" t="s">
        <v>20389</v>
      </c>
      <c r="E2354" s="58" t="s">
        <v>20050</v>
      </c>
      <c r="F2354" s="59"/>
      <c r="G2354" s="59"/>
      <c r="AB2354" s="62" t="s">
        <v>20410</v>
      </c>
      <c r="AC2354" s="65" t="s">
        <v>20412</v>
      </c>
      <c r="AD2354" s="59"/>
      <c r="AE2354" s="59"/>
      <c r="AF2354" s="59"/>
      <c r="AG2354" s="59"/>
      <c r="AH2354" s="59"/>
      <c r="AI2354" s="59"/>
      <c r="BB2354" s="9" t="e">
        <f>MATCH(BF2354,'New data'!$Y$2:$Y$20000,0)</f>
        <v>#N/A</v>
      </c>
      <c r="BC2354" s="9" t="str">
        <f t="shared" si="109"/>
        <v>No</v>
      </c>
      <c r="BD2354" s="9" t="s">
        <v>20410</v>
      </c>
      <c r="BE2354" s="9" t="str">
        <f t="shared" si="110"/>
        <v>Yes</v>
      </c>
      <c r="BF2354" s="9" t="str">
        <f t="shared" si="111"/>
        <v>Michael O'Donnell</v>
      </c>
      <c r="BG2354" t="str">
        <f>IFERROR(INDEX('New data'!$Y$2:$Y$20000,BN2354),"-")</f>
        <v>Oprea-Razvan Savu</v>
      </c>
      <c r="BH2354" t="str">
        <f ca="1">IFERROR(INDEX('New data'!$Y$2:$Y$20000,BO2354),"-")</f>
        <v>Robert Jones</v>
      </c>
      <c r="BI2354" t="str">
        <f ca="1">IFERROR(INDEX('New data'!$Y$2:$Y$20000,BP2354),"-")</f>
        <v>Sapora Popal</v>
      </c>
      <c r="BJ2354" t="str">
        <f ca="1">IFERROR(INDEX('New data'!$Y$2:$Y$20000,BQ2354),"-")</f>
        <v>Olivia Nossborn</v>
      </c>
      <c r="BK2354" t="str">
        <f ca="1">IFERROR(INDEX('New data'!$Y$2:$Y$20000,BR2354),"-")</f>
        <v>-</v>
      </c>
      <c r="BL2354" t="str">
        <f ca="1">IFERROR(INDEX('New data'!$Y$2:$Y$20000,BS2354),"-")</f>
        <v>-</v>
      </c>
      <c r="BM2354" t="str">
        <f ca="1">IFERROR(INDEX('New data'!$Y$2:$Y$20000,BT2354),"-")</f>
        <v>-</v>
      </c>
      <c r="BN2354">
        <f>MATCH($B2354,'New data'!$G$2:$G$20000,0)</f>
        <v>18</v>
      </c>
      <c r="BO2354">
        <f ca="1">MATCH($B2354,OFFSET('New data'!$G$2,BN2354,0,20000,1),0)+BN2354</f>
        <v>26</v>
      </c>
      <c r="BP2354">
        <f ca="1">MATCH($B2354,OFFSET('New data'!$G$2,BO2354,0,20000,1),0)+BO2354</f>
        <v>196</v>
      </c>
      <c r="BQ2354">
        <f ca="1">MATCH($B2354,OFFSET('New data'!$G$2,BP2354,0,20000,1),0)+BP2354</f>
        <v>203</v>
      </c>
      <c r="BR2354" t="e">
        <f ca="1">MATCH($B2354,OFFSET('New data'!$G$2,BQ2354,0,20000,1),0)+BQ2354</f>
        <v>#N/A</v>
      </c>
      <c r="BS2354" t="e">
        <f ca="1">MATCH($B2354,OFFSET('New data'!$G$2,BR2354,0,20000,1),0)+BR2354</f>
        <v>#N/A</v>
      </c>
      <c r="BT2354" t="e">
        <f ca="1">MATCH($B2354,OFFSET('New data'!$G$2,BS2354,0,20000,1),0)+BS2354</f>
        <v>#N/A</v>
      </c>
      <c r="BU2354" s="9"/>
    </row>
    <row r="2355" spans="1:73" ht="31.5" thickBot="1" x14ac:dyDescent="0.4">
      <c r="A2355" s="58" t="s">
        <v>2364</v>
      </c>
      <c r="B2355" s="58" t="s">
        <v>13607</v>
      </c>
      <c r="C2355" s="58" t="s">
        <v>20125</v>
      </c>
      <c r="D2355" s="58" t="s">
        <v>20389</v>
      </c>
      <c r="E2355" s="58" t="s">
        <v>20050</v>
      </c>
      <c r="F2355" s="59"/>
      <c r="G2355" s="59"/>
      <c r="AB2355" s="62" t="s">
        <v>20410</v>
      </c>
      <c r="AC2355" s="65" t="s">
        <v>20412</v>
      </c>
      <c r="AD2355" s="59"/>
      <c r="AE2355" s="59"/>
      <c r="AF2355" s="59"/>
      <c r="AG2355" s="59"/>
      <c r="AH2355" s="59"/>
      <c r="AI2355" s="59"/>
      <c r="BB2355" s="9" t="e">
        <f>MATCH(BF2355,'New data'!$Y$2:$Y$20000,0)</f>
        <v>#N/A</v>
      </c>
      <c r="BC2355" s="9" t="str">
        <f t="shared" si="109"/>
        <v>No</v>
      </c>
      <c r="BD2355" s="9" t="s">
        <v>20410</v>
      </c>
      <c r="BE2355" s="9" t="str">
        <f t="shared" si="110"/>
        <v>Yes</v>
      </c>
      <c r="BF2355" s="9" t="str">
        <f t="shared" si="111"/>
        <v>Nicholas Blakeley</v>
      </c>
      <c r="BG2355" t="str">
        <f>IFERROR(INDEX('New data'!$Y$2:$Y$20000,BN2355),"-")</f>
        <v>Sapphire Palmer</v>
      </c>
      <c r="BH2355" t="str">
        <f ca="1">IFERROR(INDEX('New data'!$Y$2:$Y$20000,BO2355),"-")</f>
        <v>Renan Cogo</v>
      </c>
      <c r="BI2355" t="str">
        <f ca="1">IFERROR(INDEX('New data'!$Y$2:$Y$20000,BP2355),"-")</f>
        <v>-</v>
      </c>
      <c r="BJ2355" t="str">
        <f ca="1">IFERROR(INDEX('New data'!$Y$2:$Y$20000,BQ2355),"-")</f>
        <v>-</v>
      </c>
      <c r="BK2355" t="str">
        <f ca="1">IFERROR(INDEX('New data'!$Y$2:$Y$20000,BR2355),"-")</f>
        <v>-</v>
      </c>
      <c r="BL2355" t="str">
        <f ca="1">IFERROR(INDEX('New data'!$Y$2:$Y$20000,BS2355),"-")</f>
        <v>-</v>
      </c>
      <c r="BM2355" t="str">
        <f ca="1">IFERROR(INDEX('New data'!$Y$2:$Y$20000,BT2355),"-")</f>
        <v>-</v>
      </c>
      <c r="BN2355">
        <f>MATCH($B2355,'New data'!$G$2:$G$20000,0)</f>
        <v>162</v>
      </c>
      <c r="BO2355">
        <f ca="1">MATCH($B2355,OFFSET('New data'!$G$2,BN2355,0,20000,1),0)+BN2355</f>
        <v>168</v>
      </c>
      <c r="BP2355" t="e">
        <f ca="1">MATCH($B2355,OFFSET('New data'!$G$2,BO2355,0,20000,1),0)+BO2355</f>
        <v>#N/A</v>
      </c>
      <c r="BQ2355" t="e">
        <f ca="1">MATCH($B2355,OFFSET('New data'!$G$2,BP2355,0,20000,1),0)+BP2355</f>
        <v>#N/A</v>
      </c>
      <c r="BR2355" t="e">
        <f ca="1">MATCH($B2355,OFFSET('New data'!$G$2,BQ2355,0,20000,1),0)+BQ2355</f>
        <v>#N/A</v>
      </c>
      <c r="BS2355" t="e">
        <f ca="1">MATCH($B2355,OFFSET('New data'!$G$2,BR2355,0,20000,1),0)+BR2355</f>
        <v>#N/A</v>
      </c>
      <c r="BT2355" t="e">
        <f ca="1">MATCH($B2355,OFFSET('New data'!$G$2,BS2355,0,20000,1),0)+BS2355</f>
        <v>#N/A</v>
      </c>
      <c r="BU2355" s="9"/>
    </row>
    <row r="2356" spans="1:73" ht="31.5" thickBot="1" x14ac:dyDescent="0.4">
      <c r="A2356" s="58" t="s">
        <v>2365</v>
      </c>
      <c r="B2356" s="58" t="s">
        <v>13607</v>
      </c>
      <c r="C2356" s="58" t="s">
        <v>20125</v>
      </c>
      <c r="D2356" s="58" t="s">
        <v>20389</v>
      </c>
      <c r="E2356" s="58" t="s">
        <v>20050</v>
      </c>
      <c r="F2356" s="59"/>
      <c r="G2356" s="59"/>
      <c r="AB2356" s="62" t="s">
        <v>20410</v>
      </c>
      <c r="AC2356" s="65" t="s">
        <v>20412</v>
      </c>
      <c r="AD2356" s="59"/>
      <c r="AE2356" s="59"/>
      <c r="AF2356" s="59"/>
      <c r="AG2356" s="59"/>
      <c r="AH2356" s="59"/>
      <c r="AI2356" s="59"/>
      <c r="BB2356" s="9" t="e">
        <f>MATCH(BF2356,'New data'!$Y$2:$Y$20000,0)</f>
        <v>#N/A</v>
      </c>
      <c r="BC2356" s="9" t="str">
        <f t="shared" si="109"/>
        <v>No</v>
      </c>
      <c r="BD2356" s="9" t="s">
        <v>20410</v>
      </c>
      <c r="BE2356" s="9" t="str">
        <f t="shared" si="110"/>
        <v>Yes</v>
      </c>
      <c r="BF2356" s="9" t="str">
        <f t="shared" si="111"/>
        <v>Amando Oliveira</v>
      </c>
      <c r="BG2356" t="str">
        <f>IFERROR(INDEX('New data'!$Y$2:$Y$20000,BN2356),"-")</f>
        <v>Sapphire Palmer</v>
      </c>
      <c r="BH2356" t="str">
        <f ca="1">IFERROR(INDEX('New data'!$Y$2:$Y$20000,BO2356),"-")</f>
        <v>Renan Cogo</v>
      </c>
      <c r="BI2356" t="str">
        <f ca="1">IFERROR(INDEX('New data'!$Y$2:$Y$20000,BP2356),"-")</f>
        <v>-</v>
      </c>
      <c r="BJ2356" t="str">
        <f ca="1">IFERROR(INDEX('New data'!$Y$2:$Y$20000,BQ2356),"-")</f>
        <v>-</v>
      </c>
      <c r="BK2356" t="str">
        <f ca="1">IFERROR(INDEX('New data'!$Y$2:$Y$20000,BR2356),"-")</f>
        <v>-</v>
      </c>
      <c r="BL2356" t="str">
        <f ca="1">IFERROR(INDEX('New data'!$Y$2:$Y$20000,BS2356),"-")</f>
        <v>-</v>
      </c>
      <c r="BM2356" t="str">
        <f ca="1">IFERROR(INDEX('New data'!$Y$2:$Y$20000,BT2356),"-")</f>
        <v>-</v>
      </c>
      <c r="BN2356">
        <f>MATCH($B2356,'New data'!$G$2:$G$20000,0)</f>
        <v>162</v>
      </c>
      <c r="BO2356">
        <f ca="1">MATCH($B2356,OFFSET('New data'!$G$2,BN2356,0,20000,1),0)+BN2356</f>
        <v>168</v>
      </c>
      <c r="BP2356" t="e">
        <f ca="1">MATCH($B2356,OFFSET('New data'!$G$2,BO2356,0,20000,1),0)+BO2356</f>
        <v>#N/A</v>
      </c>
      <c r="BQ2356" t="e">
        <f ca="1">MATCH($B2356,OFFSET('New data'!$G$2,BP2356,0,20000,1),0)+BP2356</f>
        <v>#N/A</v>
      </c>
      <c r="BR2356" t="e">
        <f ca="1">MATCH($B2356,OFFSET('New data'!$G$2,BQ2356,0,20000,1),0)+BQ2356</f>
        <v>#N/A</v>
      </c>
      <c r="BS2356" t="e">
        <f ca="1">MATCH($B2356,OFFSET('New data'!$G$2,BR2356,0,20000,1),0)+BR2356</f>
        <v>#N/A</v>
      </c>
      <c r="BT2356" t="e">
        <f ca="1">MATCH($B2356,OFFSET('New data'!$G$2,BS2356,0,20000,1),0)+BS2356</f>
        <v>#N/A</v>
      </c>
      <c r="BU2356" s="9"/>
    </row>
    <row r="2357" spans="1:73" ht="31.5" thickBot="1" x14ac:dyDescent="0.4">
      <c r="A2357" s="58" t="s">
        <v>2366</v>
      </c>
      <c r="B2357" s="58" t="s">
        <v>14658</v>
      </c>
      <c r="C2357" s="58" t="s">
        <v>20119</v>
      </c>
      <c r="D2357" s="58" t="s">
        <v>20050</v>
      </c>
      <c r="E2357" s="59"/>
      <c r="F2357" s="59"/>
      <c r="G2357" s="59"/>
      <c r="AB2357" s="62" t="s">
        <v>20410</v>
      </c>
      <c r="AC2357" s="65" t="s">
        <v>20412</v>
      </c>
      <c r="AD2357" s="59"/>
      <c r="AE2357" s="59"/>
      <c r="AF2357" s="59"/>
      <c r="AG2357" s="59"/>
      <c r="AH2357" s="59"/>
      <c r="AI2357" s="59"/>
      <c r="BB2357" s="9" t="e">
        <f>MATCH(BF2357,'New data'!$Y$2:$Y$20000,0)</f>
        <v>#N/A</v>
      </c>
      <c r="BC2357" s="9" t="str">
        <f t="shared" si="109"/>
        <v>No</v>
      </c>
      <c r="BD2357" s="9" t="s">
        <v>20410</v>
      </c>
      <c r="BE2357" s="9" t="str">
        <f t="shared" si="110"/>
        <v>Yes</v>
      </c>
      <c r="BF2357" s="9" t="str">
        <f t="shared" si="111"/>
        <v>Fowsiya Mahamad</v>
      </c>
      <c r="BG2357" t="str">
        <f>IFERROR(INDEX('New data'!$Y$2:$Y$20000,BN2357),"-")</f>
        <v>-</v>
      </c>
      <c r="BH2357" t="str">
        <f ca="1">IFERROR(INDEX('New data'!$Y$2:$Y$20000,BO2357),"-")</f>
        <v>-</v>
      </c>
      <c r="BI2357" t="str">
        <f ca="1">IFERROR(INDEX('New data'!$Y$2:$Y$20000,BP2357),"-")</f>
        <v>-</v>
      </c>
      <c r="BJ2357" t="str">
        <f ca="1">IFERROR(INDEX('New data'!$Y$2:$Y$20000,BQ2357),"-")</f>
        <v>-</v>
      </c>
      <c r="BK2357" t="str">
        <f ca="1">IFERROR(INDEX('New data'!$Y$2:$Y$20000,BR2357),"-")</f>
        <v>-</v>
      </c>
      <c r="BL2357" t="str">
        <f ca="1">IFERROR(INDEX('New data'!$Y$2:$Y$20000,BS2357),"-")</f>
        <v>-</v>
      </c>
      <c r="BM2357" t="str">
        <f ca="1">IFERROR(INDEX('New data'!$Y$2:$Y$20000,BT2357),"-")</f>
        <v>-</v>
      </c>
      <c r="BN2357" t="e">
        <f>MATCH($B2357,'New data'!$G$2:$G$20000,0)</f>
        <v>#N/A</v>
      </c>
      <c r="BO2357" t="e">
        <f ca="1">MATCH($B2357,OFFSET('New data'!$G$2,BN2357,0,20000,1),0)+BN2357</f>
        <v>#N/A</v>
      </c>
      <c r="BP2357" t="e">
        <f ca="1">MATCH($B2357,OFFSET('New data'!$G$2,BO2357,0,20000,1),0)+BO2357</f>
        <v>#N/A</v>
      </c>
      <c r="BQ2357" t="e">
        <f ca="1">MATCH($B2357,OFFSET('New data'!$G$2,BP2357,0,20000,1),0)+BP2357</f>
        <v>#N/A</v>
      </c>
      <c r="BR2357" t="e">
        <f ca="1">MATCH($B2357,OFFSET('New data'!$G$2,BQ2357,0,20000,1),0)+BQ2357</f>
        <v>#N/A</v>
      </c>
      <c r="BS2357" t="e">
        <f ca="1">MATCH($B2357,OFFSET('New data'!$G$2,BR2357,0,20000,1),0)+BR2357</f>
        <v>#N/A</v>
      </c>
      <c r="BT2357" t="e">
        <f ca="1">MATCH($B2357,OFFSET('New data'!$G$2,BS2357,0,20000,1),0)+BS2357</f>
        <v>#N/A</v>
      </c>
      <c r="BU2357" s="9"/>
    </row>
    <row r="2358" spans="1:73" ht="16" thickBot="1" x14ac:dyDescent="0.4">
      <c r="A2358" s="58" t="s">
        <v>2367</v>
      </c>
      <c r="B2358" s="58" t="s">
        <v>14658</v>
      </c>
      <c r="C2358" s="58" t="s">
        <v>20119</v>
      </c>
      <c r="D2358" s="58" t="s">
        <v>20050</v>
      </c>
      <c r="E2358" s="59"/>
      <c r="F2358" s="59"/>
      <c r="G2358" s="59"/>
      <c r="AB2358" s="59"/>
      <c r="AC2358" s="65" t="s">
        <v>20412</v>
      </c>
      <c r="AD2358" s="59"/>
      <c r="AE2358" s="59"/>
      <c r="AF2358" s="59"/>
      <c r="AG2358" s="59"/>
      <c r="AH2358" s="59"/>
      <c r="AI2358" s="59"/>
      <c r="BB2358" s="9" t="e">
        <f>MATCH(BF2358,'New data'!$Y$2:$Y$20000,0)</f>
        <v>#N/A</v>
      </c>
      <c r="BC2358" s="9" t="str">
        <f t="shared" si="109"/>
        <v>No</v>
      </c>
      <c r="BD2358" s="9" t="s">
        <v>20410</v>
      </c>
      <c r="BE2358" s="9" t="str">
        <f t="shared" si="110"/>
        <v>Yes</v>
      </c>
      <c r="BF2358" s="9" t="str">
        <f t="shared" si="111"/>
        <v>Ilhan Mohamed</v>
      </c>
      <c r="BG2358" t="str">
        <f>IFERROR(INDEX('New data'!$Y$2:$Y$20000,BN2358),"-")</f>
        <v>-</v>
      </c>
      <c r="BH2358" t="str">
        <f ca="1">IFERROR(INDEX('New data'!$Y$2:$Y$20000,BO2358),"-")</f>
        <v>-</v>
      </c>
      <c r="BI2358" t="str">
        <f ca="1">IFERROR(INDEX('New data'!$Y$2:$Y$20000,BP2358),"-")</f>
        <v>-</v>
      </c>
      <c r="BJ2358" t="str">
        <f ca="1">IFERROR(INDEX('New data'!$Y$2:$Y$20000,BQ2358),"-")</f>
        <v>-</v>
      </c>
      <c r="BK2358" t="str">
        <f ca="1">IFERROR(INDEX('New data'!$Y$2:$Y$20000,BR2358),"-")</f>
        <v>-</v>
      </c>
      <c r="BL2358" t="str">
        <f ca="1">IFERROR(INDEX('New data'!$Y$2:$Y$20000,BS2358),"-")</f>
        <v>-</v>
      </c>
      <c r="BM2358" t="str">
        <f ca="1">IFERROR(INDEX('New data'!$Y$2:$Y$20000,BT2358),"-")</f>
        <v>-</v>
      </c>
      <c r="BN2358" t="e">
        <f>MATCH($B2358,'New data'!$G$2:$G$20000,0)</f>
        <v>#N/A</v>
      </c>
      <c r="BO2358" t="e">
        <f ca="1">MATCH($B2358,OFFSET('New data'!$G$2,BN2358,0,20000,1),0)+BN2358</f>
        <v>#N/A</v>
      </c>
      <c r="BP2358" t="e">
        <f ca="1">MATCH($B2358,OFFSET('New data'!$G$2,BO2358,0,20000,1),0)+BO2358</f>
        <v>#N/A</v>
      </c>
      <c r="BQ2358" t="e">
        <f ca="1">MATCH($B2358,OFFSET('New data'!$G$2,BP2358,0,20000,1),0)+BP2358</f>
        <v>#N/A</v>
      </c>
      <c r="BR2358" t="e">
        <f ca="1">MATCH($B2358,OFFSET('New data'!$G$2,BQ2358,0,20000,1),0)+BQ2358</f>
        <v>#N/A</v>
      </c>
      <c r="BS2358" t="e">
        <f ca="1">MATCH($B2358,OFFSET('New data'!$G$2,BR2358,0,20000,1),0)+BR2358</f>
        <v>#N/A</v>
      </c>
      <c r="BT2358" t="e">
        <f ca="1">MATCH($B2358,OFFSET('New data'!$G$2,BS2358,0,20000,1),0)+BS2358</f>
        <v>#N/A</v>
      </c>
      <c r="BU2358" s="9"/>
    </row>
    <row r="2359" spans="1:73" ht="16" thickBot="1" x14ac:dyDescent="0.4">
      <c r="A2359" s="58" t="s">
        <v>2146</v>
      </c>
      <c r="B2359" s="58" t="s">
        <v>14658</v>
      </c>
      <c r="C2359" s="58" t="s">
        <v>20119</v>
      </c>
      <c r="D2359" s="58" t="s">
        <v>20050</v>
      </c>
      <c r="E2359" s="59"/>
      <c r="F2359" s="59"/>
      <c r="G2359" s="59"/>
      <c r="AB2359" s="59"/>
      <c r="AC2359" s="65" t="s">
        <v>20412</v>
      </c>
      <c r="AD2359" s="59"/>
      <c r="AE2359" s="59"/>
      <c r="AF2359" s="59"/>
      <c r="AG2359" s="59"/>
      <c r="AH2359" s="59"/>
      <c r="AI2359" s="59"/>
      <c r="BB2359" s="9" t="e">
        <f>MATCH(BF2359,'New data'!$Y$2:$Y$20000,0)</f>
        <v>#N/A</v>
      </c>
      <c r="BC2359" s="9" t="str">
        <f t="shared" si="109"/>
        <v>No</v>
      </c>
      <c r="BD2359" s="9" t="s">
        <v>20410</v>
      </c>
      <c r="BE2359" s="9" t="str">
        <f t="shared" si="110"/>
        <v>Yes</v>
      </c>
      <c r="BF2359" s="9" t="str">
        <f t="shared" si="111"/>
        <v>Lul Mohamed</v>
      </c>
      <c r="BG2359" t="str">
        <f>IFERROR(INDEX('New data'!$Y$2:$Y$20000,BN2359),"-")</f>
        <v>-</v>
      </c>
      <c r="BH2359" t="str">
        <f ca="1">IFERROR(INDEX('New data'!$Y$2:$Y$20000,BO2359),"-")</f>
        <v>-</v>
      </c>
      <c r="BI2359" t="str">
        <f ca="1">IFERROR(INDEX('New data'!$Y$2:$Y$20000,BP2359),"-")</f>
        <v>-</v>
      </c>
      <c r="BJ2359" t="str">
        <f ca="1">IFERROR(INDEX('New data'!$Y$2:$Y$20000,BQ2359),"-")</f>
        <v>-</v>
      </c>
      <c r="BK2359" t="str">
        <f ca="1">IFERROR(INDEX('New data'!$Y$2:$Y$20000,BR2359),"-")</f>
        <v>-</v>
      </c>
      <c r="BL2359" t="str">
        <f ca="1">IFERROR(INDEX('New data'!$Y$2:$Y$20000,BS2359),"-")</f>
        <v>-</v>
      </c>
      <c r="BM2359" t="str">
        <f ca="1">IFERROR(INDEX('New data'!$Y$2:$Y$20000,BT2359),"-")</f>
        <v>-</v>
      </c>
      <c r="BN2359" t="e">
        <f>MATCH($B2359,'New data'!$G$2:$G$20000,0)</f>
        <v>#N/A</v>
      </c>
      <c r="BO2359" t="e">
        <f ca="1">MATCH($B2359,OFFSET('New data'!$G$2,BN2359,0,20000,1),0)+BN2359</f>
        <v>#N/A</v>
      </c>
      <c r="BP2359" t="e">
        <f ca="1">MATCH($B2359,OFFSET('New data'!$G$2,BO2359,0,20000,1),0)+BO2359</f>
        <v>#N/A</v>
      </c>
      <c r="BQ2359" t="e">
        <f ca="1">MATCH($B2359,OFFSET('New data'!$G$2,BP2359,0,20000,1),0)+BP2359</f>
        <v>#N/A</v>
      </c>
      <c r="BR2359" t="e">
        <f ca="1">MATCH($B2359,OFFSET('New data'!$G$2,BQ2359,0,20000,1),0)+BQ2359</f>
        <v>#N/A</v>
      </c>
      <c r="BS2359" t="e">
        <f ca="1">MATCH($B2359,OFFSET('New data'!$G$2,BR2359,0,20000,1),0)+BR2359</f>
        <v>#N/A</v>
      </c>
      <c r="BT2359" t="e">
        <f ca="1">MATCH($B2359,OFFSET('New data'!$G$2,BS2359,0,20000,1),0)+BS2359</f>
        <v>#N/A</v>
      </c>
      <c r="BU2359" s="9"/>
    </row>
    <row r="2360" spans="1:73" ht="16" thickBot="1" x14ac:dyDescent="0.4">
      <c r="A2360" s="58" t="s">
        <v>2368</v>
      </c>
      <c r="B2360" s="58" t="s">
        <v>14659</v>
      </c>
      <c r="C2360" s="58" t="s">
        <v>20119</v>
      </c>
      <c r="D2360" s="58" t="s">
        <v>20050</v>
      </c>
      <c r="E2360" s="59"/>
      <c r="F2360" s="59"/>
      <c r="G2360" s="59"/>
      <c r="AB2360" s="59"/>
      <c r="AC2360" s="65" t="s">
        <v>20412</v>
      </c>
      <c r="AD2360" s="59"/>
      <c r="AE2360" s="59"/>
      <c r="AF2360" s="59"/>
      <c r="AG2360" s="59"/>
      <c r="AH2360" s="59"/>
      <c r="AI2360" s="59"/>
      <c r="BB2360" s="9" t="e">
        <f>MATCH(BF2360,'New data'!$Y$2:$Y$20000,0)</f>
        <v>#N/A</v>
      </c>
      <c r="BC2360" s="9" t="str">
        <f t="shared" si="109"/>
        <v>No</v>
      </c>
      <c r="BD2360" s="9" t="s">
        <v>20410</v>
      </c>
      <c r="BE2360" s="9" t="str">
        <f t="shared" si="110"/>
        <v>Yes</v>
      </c>
      <c r="BF2360" s="9" t="str">
        <f t="shared" si="111"/>
        <v>Madina Nawabi</v>
      </c>
      <c r="BG2360" t="str">
        <f>IFERROR(INDEX('New data'!$Y$2:$Y$20000,BN2360),"-")</f>
        <v>-</v>
      </c>
      <c r="BH2360" t="str">
        <f ca="1">IFERROR(INDEX('New data'!$Y$2:$Y$20000,BO2360),"-")</f>
        <v>-</v>
      </c>
      <c r="BI2360" t="str">
        <f ca="1">IFERROR(INDEX('New data'!$Y$2:$Y$20000,BP2360),"-")</f>
        <v>-</v>
      </c>
      <c r="BJ2360" t="str">
        <f ca="1">IFERROR(INDEX('New data'!$Y$2:$Y$20000,BQ2360),"-")</f>
        <v>-</v>
      </c>
      <c r="BK2360" t="str">
        <f ca="1">IFERROR(INDEX('New data'!$Y$2:$Y$20000,BR2360),"-")</f>
        <v>-</v>
      </c>
      <c r="BL2360" t="str">
        <f ca="1">IFERROR(INDEX('New data'!$Y$2:$Y$20000,BS2360),"-")</f>
        <v>-</v>
      </c>
      <c r="BM2360" t="str">
        <f ca="1">IFERROR(INDEX('New data'!$Y$2:$Y$20000,BT2360),"-")</f>
        <v>-</v>
      </c>
      <c r="BN2360" t="e">
        <f>MATCH($B2360,'New data'!$G$2:$G$20000,0)</f>
        <v>#N/A</v>
      </c>
      <c r="BO2360" t="e">
        <f ca="1">MATCH($B2360,OFFSET('New data'!$G$2,BN2360,0,20000,1),0)+BN2360</f>
        <v>#N/A</v>
      </c>
      <c r="BP2360" t="e">
        <f ca="1">MATCH($B2360,OFFSET('New data'!$G$2,BO2360,0,20000,1),0)+BO2360</f>
        <v>#N/A</v>
      </c>
      <c r="BQ2360" t="e">
        <f ca="1">MATCH($B2360,OFFSET('New data'!$G$2,BP2360,0,20000,1),0)+BP2360</f>
        <v>#N/A</v>
      </c>
      <c r="BR2360" t="e">
        <f ca="1">MATCH($B2360,OFFSET('New data'!$G$2,BQ2360,0,20000,1),0)+BQ2360</f>
        <v>#N/A</v>
      </c>
      <c r="BS2360" t="e">
        <f ca="1">MATCH($B2360,OFFSET('New data'!$G$2,BR2360,0,20000,1),0)+BR2360</f>
        <v>#N/A</v>
      </c>
      <c r="BT2360" t="e">
        <f ca="1">MATCH($B2360,OFFSET('New data'!$G$2,BS2360,0,20000,1),0)+BS2360</f>
        <v>#N/A</v>
      </c>
      <c r="BU2360" s="9"/>
    </row>
    <row r="2361" spans="1:73" ht="16" thickBot="1" x14ac:dyDescent="0.4">
      <c r="A2361" s="58" t="s">
        <v>2369</v>
      </c>
      <c r="B2361" s="58" t="s">
        <v>14659</v>
      </c>
      <c r="C2361" s="58" t="s">
        <v>20119</v>
      </c>
      <c r="D2361" s="58" t="s">
        <v>20050</v>
      </c>
      <c r="E2361" s="59"/>
      <c r="F2361" s="59"/>
      <c r="G2361" s="59"/>
      <c r="AB2361" s="59"/>
      <c r="AC2361" s="65" t="s">
        <v>20412</v>
      </c>
      <c r="AD2361" s="59"/>
      <c r="AE2361" s="59"/>
      <c r="AF2361" s="59"/>
      <c r="AG2361" s="59"/>
      <c r="AH2361" s="59"/>
      <c r="AI2361" s="59"/>
      <c r="BB2361" s="9" t="e">
        <f>MATCH(BF2361,'New data'!$Y$2:$Y$20000,0)</f>
        <v>#N/A</v>
      </c>
      <c r="BC2361" s="9" t="str">
        <f t="shared" si="109"/>
        <v>No</v>
      </c>
      <c r="BD2361" s="9" t="s">
        <v>20410</v>
      </c>
      <c r="BE2361" s="9" t="str">
        <f t="shared" si="110"/>
        <v>Yes</v>
      </c>
      <c r="BF2361" s="9" t="str">
        <f t="shared" si="111"/>
        <v>Shahin Nawabi</v>
      </c>
      <c r="BG2361" t="str">
        <f>IFERROR(INDEX('New data'!$Y$2:$Y$20000,BN2361),"-")</f>
        <v>-</v>
      </c>
      <c r="BH2361" t="str">
        <f ca="1">IFERROR(INDEX('New data'!$Y$2:$Y$20000,BO2361),"-")</f>
        <v>-</v>
      </c>
      <c r="BI2361" t="str">
        <f ca="1">IFERROR(INDEX('New data'!$Y$2:$Y$20000,BP2361),"-")</f>
        <v>-</v>
      </c>
      <c r="BJ2361" t="str">
        <f ca="1">IFERROR(INDEX('New data'!$Y$2:$Y$20000,BQ2361),"-")</f>
        <v>-</v>
      </c>
      <c r="BK2361" t="str">
        <f ca="1">IFERROR(INDEX('New data'!$Y$2:$Y$20000,BR2361),"-")</f>
        <v>-</v>
      </c>
      <c r="BL2361" t="str">
        <f ca="1">IFERROR(INDEX('New data'!$Y$2:$Y$20000,BS2361),"-")</f>
        <v>-</v>
      </c>
      <c r="BM2361" t="str">
        <f ca="1">IFERROR(INDEX('New data'!$Y$2:$Y$20000,BT2361),"-")</f>
        <v>-</v>
      </c>
      <c r="BN2361" t="e">
        <f>MATCH($B2361,'New data'!$G$2:$G$20000,0)</f>
        <v>#N/A</v>
      </c>
      <c r="BO2361" t="e">
        <f ca="1">MATCH($B2361,OFFSET('New data'!$G$2,BN2361,0,20000,1),0)+BN2361</f>
        <v>#N/A</v>
      </c>
      <c r="BP2361" t="e">
        <f ca="1">MATCH($B2361,OFFSET('New data'!$G$2,BO2361,0,20000,1),0)+BO2361</f>
        <v>#N/A</v>
      </c>
      <c r="BQ2361" t="e">
        <f ca="1">MATCH($B2361,OFFSET('New data'!$G$2,BP2361,0,20000,1),0)+BP2361</f>
        <v>#N/A</v>
      </c>
      <c r="BR2361" t="e">
        <f ca="1">MATCH($B2361,OFFSET('New data'!$G$2,BQ2361,0,20000,1),0)+BQ2361</f>
        <v>#N/A</v>
      </c>
      <c r="BS2361" t="e">
        <f ca="1">MATCH($B2361,OFFSET('New data'!$G$2,BR2361,0,20000,1),0)+BR2361</f>
        <v>#N/A</v>
      </c>
      <c r="BT2361" t="e">
        <f ca="1">MATCH($B2361,OFFSET('New data'!$G$2,BS2361,0,20000,1),0)+BS2361</f>
        <v>#N/A</v>
      </c>
      <c r="BU2361" s="9"/>
    </row>
    <row r="2362" spans="1:73" ht="16" thickBot="1" x14ac:dyDescent="0.4">
      <c r="A2362" s="58" t="s">
        <v>2370</v>
      </c>
      <c r="B2362" s="58" t="s">
        <v>14660</v>
      </c>
      <c r="C2362" s="58" t="s">
        <v>20119</v>
      </c>
      <c r="D2362" s="58" t="s">
        <v>20050</v>
      </c>
      <c r="E2362" s="59"/>
      <c r="F2362" s="59"/>
      <c r="G2362" s="59"/>
      <c r="AB2362" s="59"/>
      <c r="AC2362" s="65" t="s">
        <v>20412</v>
      </c>
      <c r="AD2362" s="59"/>
      <c r="AE2362" s="59"/>
      <c r="AF2362" s="59"/>
      <c r="AG2362" s="59"/>
      <c r="AH2362" s="59"/>
      <c r="AI2362" s="59"/>
      <c r="BB2362" s="9" t="e">
        <f>MATCH(BF2362,'New data'!$Y$2:$Y$20000,0)</f>
        <v>#N/A</v>
      </c>
      <c r="BC2362" s="9" t="str">
        <f t="shared" si="109"/>
        <v>No</v>
      </c>
      <c r="BD2362" s="9" t="s">
        <v>20410</v>
      </c>
      <c r="BE2362" s="9" t="str">
        <f t="shared" si="110"/>
        <v>Yes</v>
      </c>
      <c r="BF2362" s="9" t="str">
        <f t="shared" si="111"/>
        <v>Lucas Belemer Rossi</v>
      </c>
      <c r="BG2362" t="str">
        <f>IFERROR(INDEX('New data'!$Y$2:$Y$20000,BN2362),"-")</f>
        <v>-</v>
      </c>
      <c r="BH2362" t="str">
        <f ca="1">IFERROR(INDEX('New data'!$Y$2:$Y$20000,BO2362),"-")</f>
        <v>-</v>
      </c>
      <c r="BI2362" t="str">
        <f ca="1">IFERROR(INDEX('New data'!$Y$2:$Y$20000,BP2362),"-")</f>
        <v>-</v>
      </c>
      <c r="BJ2362" t="str">
        <f ca="1">IFERROR(INDEX('New data'!$Y$2:$Y$20000,BQ2362),"-")</f>
        <v>-</v>
      </c>
      <c r="BK2362" t="str">
        <f ca="1">IFERROR(INDEX('New data'!$Y$2:$Y$20000,BR2362),"-")</f>
        <v>-</v>
      </c>
      <c r="BL2362" t="str">
        <f ca="1">IFERROR(INDEX('New data'!$Y$2:$Y$20000,BS2362),"-")</f>
        <v>-</v>
      </c>
      <c r="BM2362" t="str">
        <f ca="1">IFERROR(INDEX('New data'!$Y$2:$Y$20000,BT2362),"-")</f>
        <v>-</v>
      </c>
      <c r="BN2362" t="e">
        <f>MATCH($B2362,'New data'!$G$2:$G$20000,0)</f>
        <v>#N/A</v>
      </c>
      <c r="BO2362" t="e">
        <f ca="1">MATCH($B2362,OFFSET('New data'!$G$2,BN2362,0,20000,1),0)+BN2362</f>
        <v>#N/A</v>
      </c>
      <c r="BP2362" t="e">
        <f ca="1">MATCH($B2362,OFFSET('New data'!$G$2,BO2362,0,20000,1),0)+BO2362</f>
        <v>#N/A</v>
      </c>
      <c r="BQ2362" t="e">
        <f ca="1">MATCH($B2362,OFFSET('New data'!$G$2,BP2362,0,20000,1),0)+BP2362</f>
        <v>#N/A</v>
      </c>
      <c r="BR2362" t="e">
        <f ca="1">MATCH($B2362,OFFSET('New data'!$G$2,BQ2362,0,20000,1),0)+BQ2362</f>
        <v>#N/A</v>
      </c>
      <c r="BS2362" t="e">
        <f ca="1">MATCH($B2362,OFFSET('New data'!$G$2,BR2362,0,20000,1),0)+BR2362</f>
        <v>#N/A</v>
      </c>
      <c r="BT2362" t="e">
        <f ca="1">MATCH($B2362,OFFSET('New data'!$G$2,BS2362,0,20000,1),0)+BS2362</f>
        <v>#N/A</v>
      </c>
      <c r="BU2362" s="9"/>
    </row>
    <row r="2363" spans="1:73" ht="16" thickBot="1" x14ac:dyDescent="0.4">
      <c r="A2363" s="58" t="s">
        <v>2371</v>
      </c>
      <c r="B2363" s="58" t="s">
        <v>14660</v>
      </c>
      <c r="C2363" s="58" t="s">
        <v>20119</v>
      </c>
      <c r="D2363" s="58" t="s">
        <v>20050</v>
      </c>
      <c r="E2363" s="59"/>
      <c r="F2363" s="59"/>
      <c r="G2363" s="59"/>
      <c r="AB2363" s="59"/>
      <c r="AC2363" s="65" t="s">
        <v>20412</v>
      </c>
      <c r="AD2363" s="59"/>
      <c r="AE2363" s="59"/>
      <c r="AF2363" s="59"/>
      <c r="AG2363" s="59"/>
      <c r="AH2363" s="59"/>
      <c r="AI2363" s="59"/>
      <c r="BB2363" s="9" t="e">
        <f>MATCH(BF2363,'New data'!$Y$2:$Y$20000,0)</f>
        <v>#N/A</v>
      </c>
      <c r="BC2363" s="9" t="str">
        <f t="shared" si="109"/>
        <v>No</v>
      </c>
      <c r="BD2363" s="9" t="s">
        <v>20410</v>
      </c>
      <c r="BE2363" s="9" t="str">
        <f t="shared" si="110"/>
        <v>Yes</v>
      </c>
      <c r="BF2363" s="9" t="str">
        <f t="shared" si="111"/>
        <v>Pedro Rossi</v>
      </c>
      <c r="BG2363" t="str">
        <f>IFERROR(INDEX('New data'!$Y$2:$Y$20000,BN2363),"-")</f>
        <v>-</v>
      </c>
      <c r="BH2363" t="str">
        <f ca="1">IFERROR(INDEX('New data'!$Y$2:$Y$20000,BO2363),"-")</f>
        <v>-</v>
      </c>
      <c r="BI2363" t="str">
        <f ca="1">IFERROR(INDEX('New data'!$Y$2:$Y$20000,BP2363),"-")</f>
        <v>-</v>
      </c>
      <c r="BJ2363" t="str">
        <f ca="1">IFERROR(INDEX('New data'!$Y$2:$Y$20000,BQ2363),"-")</f>
        <v>-</v>
      </c>
      <c r="BK2363" t="str">
        <f ca="1">IFERROR(INDEX('New data'!$Y$2:$Y$20000,BR2363),"-")</f>
        <v>-</v>
      </c>
      <c r="BL2363" t="str">
        <f ca="1">IFERROR(INDEX('New data'!$Y$2:$Y$20000,BS2363),"-")</f>
        <v>-</v>
      </c>
      <c r="BM2363" t="str">
        <f ca="1">IFERROR(INDEX('New data'!$Y$2:$Y$20000,BT2363),"-")</f>
        <v>-</v>
      </c>
      <c r="BN2363" t="e">
        <f>MATCH($B2363,'New data'!$G$2:$G$20000,0)</f>
        <v>#N/A</v>
      </c>
      <c r="BO2363" t="e">
        <f ca="1">MATCH($B2363,OFFSET('New data'!$G$2,BN2363,0,20000,1),0)+BN2363</f>
        <v>#N/A</v>
      </c>
      <c r="BP2363" t="e">
        <f ca="1">MATCH($B2363,OFFSET('New data'!$G$2,BO2363,0,20000,1),0)+BO2363</f>
        <v>#N/A</v>
      </c>
      <c r="BQ2363" t="e">
        <f ca="1">MATCH($B2363,OFFSET('New data'!$G$2,BP2363,0,20000,1),0)+BP2363</f>
        <v>#N/A</v>
      </c>
      <c r="BR2363" t="e">
        <f ca="1">MATCH($B2363,OFFSET('New data'!$G$2,BQ2363,0,20000,1),0)+BQ2363</f>
        <v>#N/A</v>
      </c>
      <c r="BS2363" t="e">
        <f ca="1">MATCH($B2363,OFFSET('New data'!$G$2,BR2363,0,20000,1),0)+BR2363</f>
        <v>#N/A</v>
      </c>
      <c r="BT2363" t="e">
        <f ca="1">MATCH($B2363,OFFSET('New data'!$G$2,BS2363,0,20000,1),0)+BS2363</f>
        <v>#N/A</v>
      </c>
      <c r="BU2363" s="9"/>
    </row>
    <row r="2364" spans="1:73" ht="31.5" thickBot="1" x14ac:dyDescent="0.4">
      <c r="A2364" s="58" t="s">
        <v>2372</v>
      </c>
      <c r="B2364" s="58" t="s">
        <v>14661</v>
      </c>
      <c r="C2364" s="58" t="s">
        <v>20119</v>
      </c>
      <c r="D2364" s="58" t="s">
        <v>20050</v>
      </c>
      <c r="E2364" s="59"/>
      <c r="F2364" s="59"/>
      <c r="G2364" s="59"/>
      <c r="AB2364" s="62" t="s">
        <v>20410</v>
      </c>
      <c r="AC2364" s="65" t="s">
        <v>20412</v>
      </c>
      <c r="AD2364" s="59"/>
      <c r="AE2364" s="59"/>
      <c r="AF2364" s="59"/>
      <c r="AG2364" s="59"/>
      <c r="AH2364" s="59"/>
      <c r="AI2364" s="59"/>
      <c r="BB2364" s="9" t="e">
        <f>MATCH(BF2364,'New data'!$Y$2:$Y$20000,0)</f>
        <v>#N/A</v>
      </c>
      <c r="BC2364" s="9" t="str">
        <f t="shared" si="109"/>
        <v>No</v>
      </c>
      <c r="BD2364" s="9" t="s">
        <v>20410</v>
      </c>
      <c r="BE2364" s="9" t="str">
        <f t="shared" si="110"/>
        <v>Yes</v>
      </c>
      <c r="BF2364" s="9" t="str">
        <f t="shared" si="111"/>
        <v>Mahendra Shah</v>
      </c>
      <c r="BG2364" t="str">
        <f>IFERROR(INDEX('New data'!$Y$2:$Y$20000,BN2364),"-")</f>
        <v>-</v>
      </c>
      <c r="BH2364" t="str">
        <f ca="1">IFERROR(INDEX('New data'!$Y$2:$Y$20000,BO2364),"-")</f>
        <v>-</v>
      </c>
      <c r="BI2364" t="str">
        <f ca="1">IFERROR(INDEX('New data'!$Y$2:$Y$20000,BP2364),"-")</f>
        <v>-</v>
      </c>
      <c r="BJ2364" t="str">
        <f ca="1">IFERROR(INDEX('New data'!$Y$2:$Y$20000,BQ2364),"-")</f>
        <v>-</v>
      </c>
      <c r="BK2364" t="str">
        <f ca="1">IFERROR(INDEX('New data'!$Y$2:$Y$20000,BR2364),"-")</f>
        <v>-</v>
      </c>
      <c r="BL2364" t="str">
        <f ca="1">IFERROR(INDEX('New data'!$Y$2:$Y$20000,BS2364),"-")</f>
        <v>-</v>
      </c>
      <c r="BM2364" t="str">
        <f ca="1">IFERROR(INDEX('New data'!$Y$2:$Y$20000,BT2364),"-")</f>
        <v>-</v>
      </c>
      <c r="BN2364" t="e">
        <f>MATCH($B2364,'New data'!$G$2:$G$20000,0)</f>
        <v>#N/A</v>
      </c>
      <c r="BO2364" t="e">
        <f ca="1">MATCH($B2364,OFFSET('New data'!$G$2,BN2364,0,20000,1),0)+BN2364</f>
        <v>#N/A</v>
      </c>
      <c r="BP2364" t="e">
        <f ca="1">MATCH($B2364,OFFSET('New data'!$G$2,BO2364,0,20000,1),0)+BO2364</f>
        <v>#N/A</v>
      </c>
      <c r="BQ2364" t="e">
        <f ca="1">MATCH($B2364,OFFSET('New data'!$G$2,BP2364,0,20000,1),0)+BP2364</f>
        <v>#N/A</v>
      </c>
      <c r="BR2364" t="e">
        <f ca="1">MATCH($B2364,OFFSET('New data'!$G$2,BQ2364,0,20000,1),0)+BQ2364</f>
        <v>#N/A</v>
      </c>
      <c r="BS2364" t="e">
        <f ca="1">MATCH($B2364,OFFSET('New data'!$G$2,BR2364,0,20000,1),0)+BR2364</f>
        <v>#N/A</v>
      </c>
      <c r="BT2364" t="e">
        <f ca="1">MATCH($B2364,OFFSET('New data'!$G$2,BS2364,0,20000,1),0)+BS2364</f>
        <v>#N/A</v>
      </c>
      <c r="BU2364" s="9"/>
    </row>
    <row r="2365" spans="1:73" ht="16" thickBot="1" x14ac:dyDescent="0.4">
      <c r="A2365" s="58" t="s">
        <v>2373</v>
      </c>
      <c r="B2365" s="58" t="s">
        <v>14662</v>
      </c>
      <c r="C2365" s="58" t="s">
        <v>20119</v>
      </c>
      <c r="D2365" s="58" t="s">
        <v>20050</v>
      </c>
      <c r="E2365" s="59"/>
      <c r="F2365" s="59"/>
      <c r="G2365" s="59"/>
      <c r="AB2365" s="59"/>
      <c r="AC2365" s="65" t="s">
        <v>20412</v>
      </c>
      <c r="AD2365" s="59"/>
      <c r="AE2365" s="59"/>
      <c r="AF2365" s="59"/>
      <c r="AG2365" s="59"/>
      <c r="AH2365" s="59"/>
      <c r="AI2365" s="59"/>
      <c r="BB2365" s="9" t="e">
        <f>MATCH(BF2365,'New data'!$Y$2:$Y$20000,0)</f>
        <v>#N/A</v>
      </c>
      <c r="BC2365" s="9" t="str">
        <f t="shared" si="109"/>
        <v>No</v>
      </c>
      <c r="BD2365" s="9" t="s">
        <v>20410</v>
      </c>
      <c r="BE2365" s="9" t="str">
        <f t="shared" si="110"/>
        <v>Yes</v>
      </c>
      <c r="BF2365" s="9" t="str">
        <f t="shared" si="111"/>
        <v>Donna Roberts</v>
      </c>
      <c r="BG2365" t="str">
        <f>IFERROR(INDEX('New data'!$Y$2:$Y$20000,BN2365),"-")</f>
        <v>-</v>
      </c>
      <c r="BH2365" t="str">
        <f ca="1">IFERROR(INDEX('New data'!$Y$2:$Y$20000,BO2365),"-")</f>
        <v>-</v>
      </c>
      <c r="BI2365" t="str">
        <f ca="1">IFERROR(INDEX('New data'!$Y$2:$Y$20000,BP2365),"-")</f>
        <v>-</v>
      </c>
      <c r="BJ2365" t="str">
        <f ca="1">IFERROR(INDEX('New data'!$Y$2:$Y$20000,BQ2365),"-")</f>
        <v>-</v>
      </c>
      <c r="BK2365" t="str">
        <f ca="1">IFERROR(INDEX('New data'!$Y$2:$Y$20000,BR2365),"-")</f>
        <v>-</v>
      </c>
      <c r="BL2365" t="str">
        <f ca="1">IFERROR(INDEX('New data'!$Y$2:$Y$20000,BS2365),"-")</f>
        <v>-</v>
      </c>
      <c r="BM2365" t="str">
        <f ca="1">IFERROR(INDEX('New data'!$Y$2:$Y$20000,BT2365),"-")</f>
        <v>-</v>
      </c>
      <c r="BN2365" t="e">
        <f>MATCH($B2365,'New data'!$G$2:$G$20000,0)</f>
        <v>#N/A</v>
      </c>
      <c r="BO2365" t="e">
        <f ca="1">MATCH($B2365,OFFSET('New data'!$G$2,BN2365,0,20000,1),0)+BN2365</f>
        <v>#N/A</v>
      </c>
      <c r="BP2365" t="e">
        <f ca="1">MATCH($B2365,OFFSET('New data'!$G$2,BO2365,0,20000,1),0)+BO2365</f>
        <v>#N/A</v>
      </c>
      <c r="BQ2365" t="e">
        <f ca="1">MATCH($B2365,OFFSET('New data'!$G$2,BP2365,0,20000,1),0)+BP2365</f>
        <v>#N/A</v>
      </c>
      <c r="BR2365" t="e">
        <f ca="1">MATCH($B2365,OFFSET('New data'!$G$2,BQ2365,0,20000,1),0)+BQ2365</f>
        <v>#N/A</v>
      </c>
      <c r="BS2365" t="e">
        <f ca="1">MATCH($B2365,OFFSET('New data'!$G$2,BR2365,0,20000,1),0)+BR2365</f>
        <v>#N/A</v>
      </c>
      <c r="BT2365" t="e">
        <f ca="1">MATCH($B2365,OFFSET('New data'!$G$2,BS2365,0,20000,1),0)+BS2365</f>
        <v>#N/A</v>
      </c>
      <c r="BU2365" s="9"/>
    </row>
    <row r="2366" spans="1:73" ht="16" thickBot="1" x14ac:dyDescent="0.4">
      <c r="A2366" s="58" t="s">
        <v>2374</v>
      </c>
      <c r="B2366" s="58" t="s">
        <v>14663</v>
      </c>
      <c r="C2366" s="58" t="s">
        <v>20119</v>
      </c>
      <c r="D2366" s="58" t="s">
        <v>20050</v>
      </c>
      <c r="E2366" s="59"/>
      <c r="F2366" s="59"/>
      <c r="G2366" s="59"/>
      <c r="AB2366" s="59"/>
      <c r="AC2366" s="65" t="s">
        <v>20412</v>
      </c>
      <c r="AD2366" s="59"/>
      <c r="AE2366" s="59"/>
      <c r="AF2366" s="59"/>
      <c r="AG2366" s="59"/>
      <c r="AH2366" s="59"/>
      <c r="AI2366" s="59"/>
      <c r="BB2366" s="9" t="e">
        <f>MATCH(BF2366,'New data'!$Y$2:$Y$20000,0)</f>
        <v>#N/A</v>
      </c>
      <c r="BC2366" s="9" t="str">
        <f t="shared" si="109"/>
        <v>No</v>
      </c>
      <c r="BD2366" s="9" t="s">
        <v>20410</v>
      </c>
      <c r="BE2366" s="9" t="str">
        <f t="shared" si="110"/>
        <v>Yes</v>
      </c>
      <c r="BF2366" s="9" t="str">
        <f t="shared" si="111"/>
        <v>Paul Arko</v>
      </c>
      <c r="BG2366" t="str">
        <f>IFERROR(INDEX('New data'!$Y$2:$Y$20000,BN2366),"-")</f>
        <v>-</v>
      </c>
      <c r="BH2366" t="str">
        <f ca="1">IFERROR(INDEX('New data'!$Y$2:$Y$20000,BO2366),"-")</f>
        <v>-</v>
      </c>
      <c r="BI2366" t="str">
        <f ca="1">IFERROR(INDEX('New data'!$Y$2:$Y$20000,BP2366),"-")</f>
        <v>-</v>
      </c>
      <c r="BJ2366" t="str">
        <f ca="1">IFERROR(INDEX('New data'!$Y$2:$Y$20000,BQ2366),"-")</f>
        <v>-</v>
      </c>
      <c r="BK2366" t="str">
        <f ca="1">IFERROR(INDEX('New data'!$Y$2:$Y$20000,BR2366),"-")</f>
        <v>-</v>
      </c>
      <c r="BL2366" t="str">
        <f ca="1">IFERROR(INDEX('New data'!$Y$2:$Y$20000,BS2366),"-")</f>
        <v>-</v>
      </c>
      <c r="BM2366" t="str">
        <f ca="1">IFERROR(INDEX('New data'!$Y$2:$Y$20000,BT2366),"-")</f>
        <v>-</v>
      </c>
      <c r="BN2366" t="e">
        <f>MATCH($B2366,'New data'!$G$2:$G$20000,0)</f>
        <v>#N/A</v>
      </c>
      <c r="BO2366" t="e">
        <f ca="1">MATCH($B2366,OFFSET('New data'!$G$2,BN2366,0,20000,1),0)+BN2366</f>
        <v>#N/A</v>
      </c>
      <c r="BP2366" t="e">
        <f ca="1">MATCH($B2366,OFFSET('New data'!$G$2,BO2366,0,20000,1),0)+BO2366</f>
        <v>#N/A</v>
      </c>
      <c r="BQ2366" t="e">
        <f ca="1">MATCH($B2366,OFFSET('New data'!$G$2,BP2366,0,20000,1),0)+BP2366</f>
        <v>#N/A</v>
      </c>
      <c r="BR2366" t="e">
        <f ca="1">MATCH($B2366,OFFSET('New data'!$G$2,BQ2366,0,20000,1),0)+BQ2366</f>
        <v>#N/A</v>
      </c>
      <c r="BS2366" t="e">
        <f ca="1">MATCH($B2366,OFFSET('New data'!$G$2,BR2366,0,20000,1),0)+BR2366</f>
        <v>#N/A</v>
      </c>
      <c r="BT2366" t="e">
        <f ca="1">MATCH($B2366,OFFSET('New data'!$G$2,BS2366,0,20000,1),0)+BS2366</f>
        <v>#N/A</v>
      </c>
      <c r="BU2366" s="9"/>
    </row>
    <row r="2367" spans="1:73" ht="16" thickBot="1" x14ac:dyDescent="0.4">
      <c r="A2367" s="58" t="s">
        <v>2375</v>
      </c>
      <c r="B2367" s="58" t="s">
        <v>14663</v>
      </c>
      <c r="C2367" s="58" t="s">
        <v>20119</v>
      </c>
      <c r="D2367" s="58" t="s">
        <v>20050</v>
      </c>
      <c r="E2367" s="59"/>
      <c r="F2367" s="59"/>
      <c r="G2367" s="59"/>
      <c r="AB2367" s="59"/>
      <c r="AC2367" s="65" t="s">
        <v>20412</v>
      </c>
      <c r="AD2367" s="59"/>
      <c r="AE2367" s="59"/>
      <c r="AF2367" s="59"/>
      <c r="AG2367" s="59"/>
      <c r="AH2367" s="59"/>
      <c r="AI2367" s="59"/>
      <c r="BB2367" s="9" t="e">
        <f>MATCH(BF2367,'New data'!$Y$2:$Y$20000,0)</f>
        <v>#N/A</v>
      </c>
      <c r="BC2367" s="9" t="str">
        <f t="shared" si="109"/>
        <v>No</v>
      </c>
      <c r="BD2367" s="9" t="s">
        <v>20410</v>
      </c>
      <c r="BE2367" s="9" t="str">
        <f t="shared" si="110"/>
        <v>Yes</v>
      </c>
      <c r="BF2367" s="9" t="str">
        <f t="shared" si="111"/>
        <v>Janet Holness Morris</v>
      </c>
      <c r="BG2367" t="str">
        <f>IFERROR(INDEX('New data'!$Y$2:$Y$20000,BN2367),"-")</f>
        <v>-</v>
      </c>
      <c r="BH2367" t="str">
        <f ca="1">IFERROR(INDEX('New data'!$Y$2:$Y$20000,BO2367),"-")</f>
        <v>-</v>
      </c>
      <c r="BI2367" t="str">
        <f ca="1">IFERROR(INDEX('New data'!$Y$2:$Y$20000,BP2367),"-")</f>
        <v>-</v>
      </c>
      <c r="BJ2367" t="str">
        <f ca="1">IFERROR(INDEX('New data'!$Y$2:$Y$20000,BQ2367),"-")</f>
        <v>-</v>
      </c>
      <c r="BK2367" t="str">
        <f ca="1">IFERROR(INDEX('New data'!$Y$2:$Y$20000,BR2367),"-")</f>
        <v>-</v>
      </c>
      <c r="BL2367" t="str">
        <f ca="1">IFERROR(INDEX('New data'!$Y$2:$Y$20000,BS2367),"-")</f>
        <v>-</v>
      </c>
      <c r="BM2367" t="str">
        <f ca="1">IFERROR(INDEX('New data'!$Y$2:$Y$20000,BT2367),"-")</f>
        <v>-</v>
      </c>
      <c r="BN2367" t="e">
        <f>MATCH($B2367,'New data'!$G$2:$G$20000,0)</f>
        <v>#N/A</v>
      </c>
      <c r="BO2367" t="e">
        <f ca="1">MATCH($B2367,OFFSET('New data'!$G$2,BN2367,0,20000,1),0)+BN2367</f>
        <v>#N/A</v>
      </c>
      <c r="BP2367" t="e">
        <f ca="1">MATCH($B2367,OFFSET('New data'!$G$2,BO2367,0,20000,1),0)+BO2367</f>
        <v>#N/A</v>
      </c>
      <c r="BQ2367" t="e">
        <f ca="1">MATCH($B2367,OFFSET('New data'!$G$2,BP2367,0,20000,1),0)+BP2367</f>
        <v>#N/A</v>
      </c>
      <c r="BR2367" t="e">
        <f ca="1">MATCH($B2367,OFFSET('New data'!$G$2,BQ2367,0,20000,1),0)+BQ2367</f>
        <v>#N/A</v>
      </c>
      <c r="BS2367" t="e">
        <f ca="1">MATCH($B2367,OFFSET('New data'!$G$2,BR2367,0,20000,1),0)+BR2367</f>
        <v>#N/A</v>
      </c>
      <c r="BT2367" t="e">
        <f ca="1">MATCH($B2367,OFFSET('New data'!$G$2,BS2367,0,20000,1),0)+BS2367</f>
        <v>#N/A</v>
      </c>
      <c r="BU2367" s="9"/>
    </row>
    <row r="2368" spans="1:73" ht="16" thickBot="1" x14ac:dyDescent="0.4">
      <c r="A2368" s="58" t="s">
        <v>2376</v>
      </c>
      <c r="B2368" s="58" t="s">
        <v>14663</v>
      </c>
      <c r="C2368" s="58" t="s">
        <v>20119</v>
      </c>
      <c r="D2368" s="58" t="s">
        <v>20050</v>
      </c>
      <c r="E2368" s="59"/>
      <c r="F2368" s="59"/>
      <c r="G2368" s="59"/>
      <c r="AB2368" s="59"/>
      <c r="AC2368" s="65" t="s">
        <v>20412</v>
      </c>
      <c r="AD2368" s="59"/>
      <c r="AE2368" s="59"/>
      <c r="AF2368" s="59"/>
      <c r="AG2368" s="59"/>
      <c r="AH2368" s="59"/>
      <c r="AI2368" s="59"/>
      <c r="BB2368" s="9" t="e">
        <f>MATCH(BF2368,'New data'!$Y$2:$Y$20000,0)</f>
        <v>#N/A</v>
      </c>
      <c r="BC2368" s="9" t="str">
        <f t="shared" si="109"/>
        <v>No</v>
      </c>
      <c r="BD2368" s="9" t="s">
        <v>20410</v>
      </c>
      <c r="BE2368" s="9" t="str">
        <f t="shared" si="110"/>
        <v>Yes</v>
      </c>
      <c r="BF2368" s="9" t="str">
        <f t="shared" si="111"/>
        <v>Andrea Morris</v>
      </c>
      <c r="BG2368" t="str">
        <f>IFERROR(INDEX('New data'!$Y$2:$Y$20000,BN2368),"-")</f>
        <v>-</v>
      </c>
      <c r="BH2368" t="str">
        <f ca="1">IFERROR(INDEX('New data'!$Y$2:$Y$20000,BO2368),"-")</f>
        <v>-</v>
      </c>
      <c r="BI2368" t="str">
        <f ca="1">IFERROR(INDEX('New data'!$Y$2:$Y$20000,BP2368),"-")</f>
        <v>-</v>
      </c>
      <c r="BJ2368" t="str">
        <f ca="1">IFERROR(INDEX('New data'!$Y$2:$Y$20000,BQ2368),"-")</f>
        <v>-</v>
      </c>
      <c r="BK2368" t="str">
        <f ca="1">IFERROR(INDEX('New data'!$Y$2:$Y$20000,BR2368),"-")</f>
        <v>-</v>
      </c>
      <c r="BL2368" t="str">
        <f ca="1">IFERROR(INDEX('New data'!$Y$2:$Y$20000,BS2368),"-")</f>
        <v>-</v>
      </c>
      <c r="BM2368" t="str">
        <f ca="1">IFERROR(INDEX('New data'!$Y$2:$Y$20000,BT2368),"-")</f>
        <v>-</v>
      </c>
      <c r="BN2368" t="e">
        <f>MATCH($B2368,'New data'!$G$2:$G$20000,0)</f>
        <v>#N/A</v>
      </c>
      <c r="BO2368" t="e">
        <f ca="1">MATCH($B2368,OFFSET('New data'!$G$2,BN2368,0,20000,1),0)+BN2368</f>
        <v>#N/A</v>
      </c>
      <c r="BP2368" t="e">
        <f ca="1">MATCH($B2368,OFFSET('New data'!$G$2,BO2368,0,20000,1),0)+BO2368</f>
        <v>#N/A</v>
      </c>
      <c r="BQ2368" t="e">
        <f ca="1">MATCH($B2368,OFFSET('New data'!$G$2,BP2368,0,20000,1),0)+BP2368</f>
        <v>#N/A</v>
      </c>
      <c r="BR2368" t="e">
        <f ca="1">MATCH($B2368,OFFSET('New data'!$G$2,BQ2368,0,20000,1),0)+BQ2368</f>
        <v>#N/A</v>
      </c>
      <c r="BS2368" t="e">
        <f ca="1">MATCH($B2368,OFFSET('New data'!$G$2,BR2368,0,20000,1),0)+BR2368</f>
        <v>#N/A</v>
      </c>
      <c r="BT2368" t="e">
        <f ca="1">MATCH($B2368,OFFSET('New data'!$G$2,BS2368,0,20000,1),0)+BS2368</f>
        <v>#N/A</v>
      </c>
      <c r="BU2368" s="9"/>
    </row>
    <row r="2369" spans="1:73" ht="16" thickBot="1" x14ac:dyDescent="0.4">
      <c r="A2369" s="58" t="s">
        <v>2377</v>
      </c>
      <c r="B2369" s="58" t="s">
        <v>14663</v>
      </c>
      <c r="C2369" s="58" t="s">
        <v>20119</v>
      </c>
      <c r="D2369" s="58" t="s">
        <v>20050</v>
      </c>
      <c r="E2369" s="59"/>
      <c r="F2369" s="59"/>
      <c r="G2369" s="59"/>
      <c r="AB2369" s="59"/>
      <c r="AC2369" s="65" t="s">
        <v>20412</v>
      </c>
      <c r="AD2369" s="59"/>
      <c r="AE2369" s="59"/>
      <c r="AF2369" s="59"/>
      <c r="AG2369" s="59"/>
      <c r="AH2369" s="59"/>
      <c r="AI2369" s="59"/>
      <c r="BB2369" s="9" t="e">
        <f>MATCH(BF2369,'New data'!$Y$2:$Y$20000,0)</f>
        <v>#N/A</v>
      </c>
      <c r="BC2369" s="9" t="str">
        <f t="shared" si="109"/>
        <v>No</v>
      </c>
      <c r="BD2369" s="9" t="s">
        <v>20410</v>
      </c>
      <c r="BE2369" s="9" t="str">
        <f t="shared" si="110"/>
        <v>Yes</v>
      </c>
      <c r="BF2369" s="9" t="str">
        <f t="shared" si="111"/>
        <v>Luelin Morris</v>
      </c>
      <c r="BG2369" t="str">
        <f>IFERROR(INDEX('New data'!$Y$2:$Y$20000,BN2369),"-")</f>
        <v>-</v>
      </c>
      <c r="BH2369" t="str">
        <f ca="1">IFERROR(INDEX('New data'!$Y$2:$Y$20000,BO2369),"-")</f>
        <v>-</v>
      </c>
      <c r="BI2369" t="str">
        <f ca="1">IFERROR(INDEX('New data'!$Y$2:$Y$20000,BP2369),"-")</f>
        <v>-</v>
      </c>
      <c r="BJ2369" t="str">
        <f ca="1">IFERROR(INDEX('New data'!$Y$2:$Y$20000,BQ2369),"-")</f>
        <v>-</v>
      </c>
      <c r="BK2369" t="str">
        <f ca="1">IFERROR(INDEX('New data'!$Y$2:$Y$20000,BR2369),"-")</f>
        <v>-</v>
      </c>
      <c r="BL2369" t="str">
        <f ca="1">IFERROR(INDEX('New data'!$Y$2:$Y$20000,BS2369),"-")</f>
        <v>-</v>
      </c>
      <c r="BM2369" t="str">
        <f ca="1">IFERROR(INDEX('New data'!$Y$2:$Y$20000,BT2369),"-")</f>
        <v>-</v>
      </c>
      <c r="BN2369" t="e">
        <f>MATCH($B2369,'New data'!$G$2:$G$20000,0)</f>
        <v>#N/A</v>
      </c>
      <c r="BO2369" t="e">
        <f ca="1">MATCH($B2369,OFFSET('New data'!$G$2,BN2369,0,20000,1),0)+BN2369</f>
        <v>#N/A</v>
      </c>
      <c r="BP2369" t="e">
        <f ca="1">MATCH($B2369,OFFSET('New data'!$G$2,BO2369,0,20000,1),0)+BO2369</f>
        <v>#N/A</v>
      </c>
      <c r="BQ2369" t="e">
        <f ca="1">MATCH($B2369,OFFSET('New data'!$G$2,BP2369,0,20000,1),0)+BP2369</f>
        <v>#N/A</v>
      </c>
      <c r="BR2369" t="e">
        <f ca="1">MATCH($B2369,OFFSET('New data'!$G$2,BQ2369,0,20000,1),0)+BQ2369</f>
        <v>#N/A</v>
      </c>
      <c r="BS2369" t="e">
        <f ca="1">MATCH($B2369,OFFSET('New data'!$G$2,BR2369,0,20000,1),0)+BR2369</f>
        <v>#N/A</v>
      </c>
      <c r="BT2369" t="e">
        <f ca="1">MATCH($B2369,OFFSET('New data'!$G$2,BS2369,0,20000,1),0)+BS2369</f>
        <v>#N/A</v>
      </c>
      <c r="BU2369" s="9"/>
    </row>
    <row r="2370" spans="1:73" ht="31.5" thickBot="1" x14ac:dyDescent="0.4">
      <c r="A2370" s="58" t="s">
        <v>2378</v>
      </c>
      <c r="B2370" s="58" t="s">
        <v>14664</v>
      </c>
      <c r="C2370" s="58" t="s">
        <v>20119</v>
      </c>
      <c r="D2370" s="58" t="s">
        <v>20050</v>
      </c>
      <c r="E2370" s="59"/>
      <c r="F2370" s="59"/>
      <c r="G2370" s="59"/>
      <c r="AB2370" s="62" t="s">
        <v>20410</v>
      </c>
      <c r="AC2370" s="65" t="s">
        <v>20412</v>
      </c>
      <c r="AD2370" s="59"/>
      <c r="AE2370" s="59"/>
      <c r="AF2370" s="59"/>
      <c r="AG2370" s="59"/>
      <c r="AH2370" s="59"/>
      <c r="AI2370" s="59"/>
      <c r="BB2370" s="9" t="e">
        <f>MATCH(BF2370,'New data'!$Y$2:$Y$20000,0)</f>
        <v>#N/A</v>
      </c>
      <c r="BC2370" s="9" t="str">
        <f t="shared" si="109"/>
        <v>No</v>
      </c>
      <c r="BD2370" s="9" t="s">
        <v>20410</v>
      </c>
      <c r="BE2370" s="9" t="str">
        <f t="shared" si="110"/>
        <v>Yes</v>
      </c>
      <c r="BF2370" s="9" t="str">
        <f t="shared" si="111"/>
        <v>Winston Moore</v>
      </c>
      <c r="BG2370" t="str">
        <f>IFERROR(INDEX('New data'!$Y$2:$Y$20000,BN2370),"-")</f>
        <v>-</v>
      </c>
      <c r="BH2370" t="str">
        <f ca="1">IFERROR(INDEX('New data'!$Y$2:$Y$20000,BO2370),"-")</f>
        <v>-</v>
      </c>
      <c r="BI2370" t="str">
        <f ca="1">IFERROR(INDEX('New data'!$Y$2:$Y$20000,BP2370),"-")</f>
        <v>-</v>
      </c>
      <c r="BJ2370" t="str">
        <f ca="1">IFERROR(INDEX('New data'!$Y$2:$Y$20000,BQ2370),"-")</f>
        <v>-</v>
      </c>
      <c r="BK2370" t="str">
        <f ca="1">IFERROR(INDEX('New data'!$Y$2:$Y$20000,BR2370),"-")</f>
        <v>-</v>
      </c>
      <c r="BL2370" t="str">
        <f ca="1">IFERROR(INDEX('New data'!$Y$2:$Y$20000,BS2370),"-")</f>
        <v>-</v>
      </c>
      <c r="BM2370" t="str">
        <f ca="1">IFERROR(INDEX('New data'!$Y$2:$Y$20000,BT2370),"-")</f>
        <v>-</v>
      </c>
      <c r="BN2370" t="e">
        <f>MATCH($B2370,'New data'!$G$2:$G$20000,0)</f>
        <v>#N/A</v>
      </c>
      <c r="BO2370" t="e">
        <f ca="1">MATCH($B2370,OFFSET('New data'!$G$2,BN2370,0,20000,1),0)+BN2370</f>
        <v>#N/A</v>
      </c>
      <c r="BP2370" t="e">
        <f ca="1">MATCH($B2370,OFFSET('New data'!$G$2,BO2370,0,20000,1),0)+BO2370</f>
        <v>#N/A</v>
      </c>
      <c r="BQ2370" t="e">
        <f ca="1">MATCH($B2370,OFFSET('New data'!$G$2,BP2370,0,20000,1),0)+BP2370</f>
        <v>#N/A</v>
      </c>
      <c r="BR2370" t="e">
        <f ca="1">MATCH($B2370,OFFSET('New data'!$G$2,BQ2370,0,20000,1),0)+BQ2370</f>
        <v>#N/A</v>
      </c>
      <c r="BS2370" t="e">
        <f ca="1">MATCH($B2370,OFFSET('New data'!$G$2,BR2370,0,20000,1),0)+BR2370</f>
        <v>#N/A</v>
      </c>
      <c r="BT2370" t="e">
        <f ca="1">MATCH($B2370,OFFSET('New data'!$G$2,BS2370,0,20000,1),0)+BS2370</f>
        <v>#N/A</v>
      </c>
      <c r="BU2370" s="9"/>
    </row>
    <row r="2371" spans="1:73" ht="16" thickBot="1" x14ac:dyDescent="0.4">
      <c r="A2371" s="58" t="s">
        <v>2379</v>
      </c>
      <c r="B2371" s="58" t="s">
        <v>14665</v>
      </c>
      <c r="C2371" s="58" t="s">
        <v>20119</v>
      </c>
      <c r="D2371" s="58" t="s">
        <v>20050</v>
      </c>
      <c r="E2371" s="59"/>
      <c r="F2371" s="59"/>
      <c r="G2371" s="59"/>
      <c r="AB2371" s="59"/>
      <c r="AC2371" s="65" t="s">
        <v>20412</v>
      </c>
      <c r="AD2371" s="59"/>
      <c r="AE2371" s="59"/>
      <c r="AF2371" s="59"/>
      <c r="AG2371" s="59"/>
      <c r="AH2371" s="59"/>
      <c r="AI2371" s="59"/>
      <c r="BB2371" s="9" t="e">
        <f>MATCH(BF2371,'New data'!$Y$2:$Y$20000,0)</f>
        <v>#N/A</v>
      </c>
      <c r="BC2371" s="9" t="str">
        <f t="shared" ref="BC2371:BC2434" si="112">IF(ISERROR(BB2371),"No","Yes")</f>
        <v>No</v>
      </c>
      <c r="BD2371" s="9" t="s">
        <v>20410</v>
      </c>
      <c r="BE2371" s="9" t="str">
        <f t="shared" ref="BE2371:BE2434" si="113">IF(LEN(AB2371&amp;AC2371&amp;AD2371&amp;AE2371&amp;AF2371&amp;AG2371&amp;AH2371&amp;AI2371&amp;AJ2371&amp;AK2371&amp;AL2371&amp;AM2371&amp;AN2371&amp;AO2371&amp;AP2371&amp;AQ2371&amp;AR2371&amp;AS2371&amp;AT2371&amp;AU2371&amp;AV2371&amp;AW2371&amp;AX2371&amp;AY2371&amp;AZ2371)&gt;0,"Yes","No")</f>
        <v>Yes</v>
      </c>
      <c r="BF2371" s="9" t="str">
        <f t="shared" ref="BF2371:BF2434" si="114">TRIM(A2371)</f>
        <v>Nucio Frisenda</v>
      </c>
      <c r="BG2371" t="str">
        <f>IFERROR(INDEX('New data'!$Y$2:$Y$20000,BN2371),"-")</f>
        <v>-</v>
      </c>
      <c r="BH2371" t="str">
        <f ca="1">IFERROR(INDEX('New data'!$Y$2:$Y$20000,BO2371),"-")</f>
        <v>-</v>
      </c>
      <c r="BI2371" t="str">
        <f ca="1">IFERROR(INDEX('New data'!$Y$2:$Y$20000,BP2371),"-")</f>
        <v>-</v>
      </c>
      <c r="BJ2371" t="str">
        <f ca="1">IFERROR(INDEX('New data'!$Y$2:$Y$20000,BQ2371),"-")</f>
        <v>-</v>
      </c>
      <c r="BK2371" t="str">
        <f ca="1">IFERROR(INDEX('New data'!$Y$2:$Y$20000,BR2371),"-")</f>
        <v>-</v>
      </c>
      <c r="BL2371" t="str">
        <f ca="1">IFERROR(INDEX('New data'!$Y$2:$Y$20000,BS2371),"-")</f>
        <v>-</v>
      </c>
      <c r="BM2371" t="str">
        <f ca="1">IFERROR(INDEX('New data'!$Y$2:$Y$20000,BT2371),"-")</f>
        <v>-</v>
      </c>
      <c r="BN2371" t="e">
        <f>MATCH($B2371,'New data'!$G$2:$G$20000,0)</f>
        <v>#N/A</v>
      </c>
      <c r="BO2371" t="e">
        <f ca="1">MATCH($B2371,OFFSET('New data'!$G$2,BN2371,0,20000,1),0)+BN2371</f>
        <v>#N/A</v>
      </c>
      <c r="BP2371" t="e">
        <f ca="1">MATCH($B2371,OFFSET('New data'!$G$2,BO2371,0,20000,1),0)+BO2371</f>
        <v>#N/A</v>
      </c>
      <c r="BQ2371" t="e">
        <f ca="1">MATCH($B2371,OFFSET('New data'!$G$2,BP2371,0,20000,1),0)+BP2371</f>
        <v>#N/A</v>
      </c>
      <c r="BR2371" t="e">
        <f ca="1">MATCH($B2371,OFFSET('New data'!$G$2,BQ2371,0,20000,1),0)+BQ2371</f>
        <v>#N/A</v>
      </c>
      <c r="BS2371" t="e">
        <f ca="1">MATCH($B2371,OFFSET('New data'!$G$2,BR2371,0,20000,1),0)+BR2371</f>
        <v>#N/A</v>
      </c>
      <c r="BT2371" t="e">
        <f ca="1">MATCH($B2371,OFFSET('New data'!$G$2,BS2371,0,20000,1),0)+BS2371</f>
        <v>#N/A</v>
      </c>
      <c r="BU2371" s="9"/>
    </row>
    <row r="2372" spans="1:73" ht="16" thickBot="1" x14ac:dyDescent="0.4">
      <c r="A2372" s="58" t="s">
        <v>2380</v>
      </c>
      <c r="B2372" s="58" t="s">
        <v>14666</v>
      </c>
      <c r="C2372" s="58" t="s">
        <v>20119</v>
      </c>
      <c r="D2372" s="58" t="s">
        <v>20050</v>
      </c>
      <c r="E2372" s="59"/>
      <c r="F2372" s="59"/>
      <c r="G2372" s="59"/>
      <c r="AB2372" s="59"/>
      <c r="AC2372" s="65" t="s">
        <v>20412</v>
      </c>
      <c r="AD2372" s="59"/>
      <c r="AE2372" s="59"/>
      <c r="AF2372" s="59"/>
      <c r="AG2372" s="59"/>
      <c r="AH2372" s="59"/>
      <c r="AI2372" s="59"/>
      <c r="BB2372" s="9" t="e">
        <f>MATCH(BF2372,'New data'!$Y$2:$Y$20000,0)</f>
        <v>#N/A</v>
      </c>
      <c r="BC2372" s="9" t="str">
        <f t="shared" si="112"/>
        <v>No</v>
      </c>
      <c r="BD2372" s="9" t="s">
        <v>20410</v>
      </c>
      <c r="BE2372" s="9" t="str">
        <f t="shared" si="113"/>
        <v>Yes</v>
      </c>
      <c r="BF2372" s="9" t="str">
        <f t="shared" si="114"/>
        <v>Jadwiga Wawrzynkowska</v>
      </c>
      <c r="BG2372" t="str">
        <f>IFERROR(INDEX('New data'!$Y$2:$Y$20000,BN2372),"-")</f>
        <v>-</v>
      </c>
      <c r="BH2372" t="str">
        <f ca="1">IFERROR(INDEX('New data'!$Y$2:$Y$20000,BO2372),"-")</f>
        <v>-</v>
      </c>
      <c r="BI2372" t="str">
        <f ca="1">IFERROR(INDEX('New data'!$Y$2:$Y$20000,BP2372),"-")</f>
        <v>-</v>
      </c>
      <c r="BJ2372" t="str">
        <f ca="1">IFERROR(INDEX('New data'!$Y$2:$Y$20000,BQ2372),"-")</f>
        <v>-</v>
      </c>
      <c r="BK2372" t="str">
        <f ca="1">IFERROR(INDEX('New data'!$Y$2:$Y$20000,BR2372),"-")</f>
        <v>-</v>
      </c>
      <c r="BL2372" t="str">
        <f ca="1">IFERROR(INDEX('New data'!$Y$2:$Y$20000,BS2372),"-")</f>
        <v>-</v>
      </c>
      <c r="BM2372" t="str">
        <f ca="1">IFERROR(INDEX('New data'!$Y$2:$Y$20000,BT2372),"-")</f>
        <v>-</v>
      </c>
      <c r="BN2372" t="e">
        <f>MATCH($B2372,'New data'!$G$2:$G$20000,0)</f>
        <v>#N/A</v>
      </c>
      <c r="BO2372" t="e">
        <f ca="1">MATCH($B2372,OFFSET('New data'!$G$2,BN2372,0,20000,1),0)+BN2372</f>
        <v>#N/A</v>
      </c>
      <c r="BP2372" t="e">
        <f ca="1">MATCH($B2372,OFFSET('New data'!$G$2,BO2372,0,20000,1),0)+BO2372</f>
        <v>#N/A</v>
      </c>
      <c r="BQ2372" t="e">
        <f ca="1">MATCH($B2372,OFFSET('New data'!$G$2,BP2372,0,20000,1),0)+BP2372</f>
        <v>#N/A</v>
      </c>
      <c r="BR2372" t="e">
        <f ca="1">MATCH($B2372,OFFSET('New data'!$G$2,BQ2372,0,20000,1),0)+BQ2372</f>
        <v>#N/A</v>
      </c>
      <c r="BS2372" t="e">
        <f ca="1">MATCH($B2372,OFFSET('New data'!$G$2,BR2372,0,20000,1),0)+BR2372</f>
        <v>#N/A</v>
      </c>
      <c r="BT2372" t="e">
        <f ca="1">MATCH($B2372,OFFSET('New data'!$G$2,BS2372,0,20000,1),0)+BS2372</f>
        <v>#N/A</v>
      </c>
      <c r="BU2372" s="9"/>
    </row>
    <row r="2373" spans="1:73" ht="16" thickBot="1" x14ac:dyDescent="0.4">
      <c r="A2373" s="58" t="s">
        <v>2381</v>
      </c>
      <c r="B2373" s="58" t="s">
        <v>14666</v>
      </c>
      <c r="C2373" s="58" t="s">
        <v>20119</v>
      </c>
      <c r="D2373" s="58" t="s">
        <v>20050</v>
      </c>
      <c r="E2373" s="59"/>
      <c r="F2373" s="59"/>
      <c r="G2373" s="59"/>
      <c r="AB2373" s="59"/>
      <c r="AC2373" s="65" t="s">
        <v>20412</v>
      </c>
      <c r="AD2373" s="59"/>
      <c r="AE2373" s="59"/>
      <c r="AF2373" s="59"/>
      <c r="AG2373" s="59"/>
      <c r="AH2373" s="59"/>
      <c r="AI2373" s="59"/>
      <c r="BB2373" s="9" t="e">
        <f>MATCH(BF2373,'New data'!$Y$2:$Y$20000,0)</f>
        <v>#N/A</v>
      </c>
      <c r="BC2373" s="9" t="str">
        <f t="shared" si="112"/>
        <v>No</v>
      </c>
      <c r="BD2373" s="9" t="s">
        <v>20410</v>
      </c>
      <c r="BE2373" s="9" t="str">
        <f t="shared" si="113"/>
        <v>Yes</v>
      </c>
      <c r="BF2373" s="9" t="str">
        <f t="shared" si="114"/>
        <v>Jadwiga Zablocka</v>
      </c>
      <c r="BG2373" t="str">
        <f>IFERROR(INDEX('New data'!$Y$2:$Y$20000,BN2373),"-")</f>
        <v>-</v>
      </c>
      <c r="BH2373" t="str">
        <f ca="1">IFERROR(INDEX('New data'!$Y$2:$Y$20000,BO2373),"-")</f>
        <v>-</v>
      </c>
      <c r="BI2373" t="str">
        <f ca="1">IFERROR(INDEX('New data'!$Y$2:$Y$20000,BP2373),"-")</f>
        <v>-</v>
      </c>
      <c r="BJ2373" t="str">
        <f ca="1">IFERROR(INDEX('New data'!$Y$2:$Y$20000,BQ2373),"-")</f>
        <v>-</v>
      </c>
      <c r="BK2373" t="str">
        <f ca="1">IFERROR(INDEX('New data'!$Y$2:$Y$20000,BR2373),"-")</f>
        <v>-</v>
      </c>
      <c r="BL2373" t="str">
        <f ca="1">IFERROR(INDEX('New data'!$Y$2:$Y$20000,BS2373),"-")</f>
        <v>-</v>
      </c>
      <c r="BM2373" t="str">
        <f ca="1">IFERROR(INDEX('New data'!$Y$2:$Y$20000,BT2373),"-")</f>
        <v>-</v>
      </c>
      <c r="BN2373" t="e">
        <f>MATCH($B2373,'New data'!$G$2:$G$20000,0)</f>
        <v>#N/A</v>
      </c>
      <c r="BO2373" t="e">
        <f ca="1">MATCH($B2373,OFFSET('New data'!$G$2,BN2373,0,20000,1),0)+BN2373</f>
        <v>#N/A</v>
      </c>
      <c r="BP2373" t="e">
        <f ca="1">MATCH($B2373,OFFSET('New data'!$G$2,BO2373,0,20000,1),0)+BO2373</f>
        <v>#N/A</v>
      </c>
      <c r="BQ2373" t="e">
        <f ca="1">MATCH($B2373,OFFSET('New data'!$G$2,BP2373,0,20000,1),0)+BP2373</f>
        <v>#N/A</v>
      </c>
      <c r="BR2373" t="e">
        <f ca="1">MATCH($B2373,OFFSET('New data'!$G$2,BQ2373,0,20000,1),0)+BQ2373</f>
        <v>#N/A</v>
      </c>
      <c r="BS2373" t="e">
        <f ca="1">MATCH($B2373,OFFSET('New data'!$G$2,BR2373,0,20000,1),0)+BR2373</f>
        <v>#N/A</v>
      </c>
      <c r="BT2373" t="e">
        <f ca="1">MATCH($B2373,OFFSET('New data'!$G$2,BS2373,0,20000,1),0)+BS2373</f>
        <v>#N/A</v>
      </c>
      <c r="BU2373" s="9"/>
    </row>
    <row r="2374" spans="1:73" ht="16" thickBot="1" x14ac:dyDescent="0.4">
      <c r="A2374" s="58" t="s">
        <v>2382</v>
      </c>
      <c r="B2374" s="58" t="s">
        <v>14667</v>
      </c>
      <c r="C2374" s="58" t="s">
        <v>20119</v>
      </c>
      <c r="D2374" s="58" t="s">
        <v>20050</v>
      </c>
      <c r="E2374" s="59"/>
      <c r="F2374" s="59"/>
      <c r="G2374" s="59"/>
      <c r="AB2374" s="59"/>
      <c r="AC2374" s="65" t="s">
        <v>20412</v>
      </c>
      <c r="AD2374" s="59"/>
      <c r="AE2374" s="59"/>
      <c r="AF2374" s="59"/>
      <c r="AG2374" s="59"/>
      <c r="AH2374" s="59"/>
      <c r="AI2374" s="59"/>
      <c r="BB2374" s="9" t="e">
        <f>MATCH(BF2374,'New data'!$Y$2:$Y$20000,0)</f>
        <v>#N/A</v>
      </c>
      <c r="BC2374" s="9" t="str">
        <f t="shared" si="112"/>
        <v>No</v>
      </c>
      <c r="BD2374" s="9" t="s">
        <v>20410</v>
      </c>
      <c r="BE2374" s="9" t="str">
        <f t="shared" si="113"/>
        <v>Yes</v>
      </c>
      <c r="BF2374" s="9" t="str">
        <f t="shared" si="114"/>
        <v>Urooj Azimi</v>
      </c>
      <c r="BG2374" t="str">
        <f>IFERROR(INDEX('New data'!$Y$2:$Y$20000,BN2374),"-")</f>
        <v>-</v>
      </c>
      <c r="BH2374" t="str">
        <f ca="1">IFERROR(INDEX('New data'!$Y$2:$Y$20000,BO2374),"-")</f>
        <v>-</v>
      </c>
      <c r="BI2374" t="str">
        <f ca="1">IFERROR(INDEX('New data'!$Y$2:$Y$20000,BP2374),"-")</f>
        <v>-</v>
      </c>
      <c r="BJ2374" t="str">
        <f ca="1">IFERROR(INDEX('New data'!$Y$2:$Y$20000,BQ2374),"-")</f>
        <v>-</v>
      </c>
      <c r="BK2374" t="str">
        <f ca="1">IFERROR(INDEX('New data'!$Y$2:$Y$20000,BR2374),"-")</f>
        <v>-</v>
      </c>
      <c r="BL2374" t="str">
        <f ca="1">IFERROR(INDEX('New data'!$Y$2:$Y$20000,BS2374),"-")</f>
        <v>-</v>
      </c>
      <c r="BM2374" t="str">
        <f ca="1">IFERROR(INDEX('New data'!$Y$2:$Y$20000,BT2374),"-")</f>
        <v>-</v>
      </c>
      <c r="BN2374" t="e">
        <f>MATCH($B2374,'New data'!$G$2:$G$20000,0)</f>
        <v>#N/A</v>
      </c>
      <c r="BO2374" t="e">
        <f ca="1">MATCH($B2374,OFFSET('New data'!$G$2,BN2374,0,20000,1),0)+BN2374</f>
        <v>#N/A</v>
      </c>
      <c r="BP2374" t="e">
        <f ca="1">MATCH($B2374,OFFSET('New data'!$G$2,BO2374,0,20000,1),0)+BO2374</f>
        <v>#N/A</v>
      </c>
      <c r="BQ2374" t="e">
        <f ca="1">MATCH($B2374,OFFSET('New data'!$G$2,BP2374,0,20000,1),0)+BP2374</f>
        <v>#N/A</v>
      </c>
      <c r="BR2374" t="e">
        <f ca="1">MATCH($B2374,OFFSET('New data'!$G$2,BQ2374,0,20000,1),0)+BQ2374</f>
        <v>#N/A</v>
      </c>
      <c r="BS2374" t="e">
        <f ca="1">MATCH($B2374,OFFSET('New data'!$G$2,BR2374,0,20000,1),0)+BR2374</f>
        <v>#N/A</v>
      </c>
      <c r="BT2374" t="e">
        <f ca="1">MATCH($B2374,OFFSET('New data'!$G$2,BS2374,0,20000,1),0)+BS2374</f>
        <v>#N/A</v>
      </c>
      <c r="BU2374" s="9"/>
    </row>
    <row r="2375" spans="1:73" ht="16" thickBot="1" x14ac:dyDescent="0.4">
      <c r="A2375" s="58" t="s">
        <v>2383</v>
      </c>
      <c r="B2375" s="58" t="s">
        <v>14667</v>
      </c>
      <c r="C2375" s="58" t="s">
        <v>20119</v>
      </c>
      <c r="D2375" s="58" t="s">
        <v>20050</v>
      </c>
      <c r="E2375" s="59"/>
      <c r="F2375" s="59"/>
      <c r="G2375" s="59"/>
      <c r="AB2375" s="59"/>
      <c r="AC2375" s="65" t="s">
        <v>20412</v>
      </c>
      <c r="AD2375" s="59"/>
      <c r="AE2375" s="59"/>
      <c r="AF2375" s="59"/>
      <c r="AG2375" s="59"/>
      <c r="AH2375" s="59"/>
      <c r="AI2375" s="59"/>
      <c r="BB2375" s="9" t="e">
        <f>MATCH(BF2375,'New data'!$Y$2:$Y$20000,0)</f>
        <v>#N/A</v>
      </c>
      <c r="BC2375" s="9" t="str">
        <f t="shared" si="112"/>
        <v>No</v>
      </c>
      <c r="BD2375" s="9" t="s">
        <v>20410</v>
      </c>
      <c r="BE2375" s="9" t="str">
        <f t="shared" si="113"/>
        <v>Yes</v>
      </c>
      <c r="BF2375" s="9" t="str">
        <f t="shared" si="114"/>
        <v>Waseh Kohistani</v>
      </c>
      <c r="BG2375" t="str">
        <f>IFERROR(INDEX('New data'!$Y$2:$Y$20000,BN2375),"-")</f>
        <v>-</v>
      </c>
      <c r="BH2375" t="str">
        <f ca="1">IFERROR(INDEX('New data'!$Y$2:$Y$20000,BO2375),"-")</f>
        <v>-</v>
      </c>
      <c r="BI2375" t="str">
        <f ca="1">IFERROR(INDEX('New data'!$Y$2:$Y$20000,BP2375),"-")</f>
        <v>-</v>
      </c>
      <c r="BJ2375" t="str">
        <f ca="1">IFERROR(INDEX('New data'!$Y$2:$Y$20000,BQ2375),"-")</f>
        <v>-</v>
      </c>
      <c r="BK2375" t="str">
        <f ca="1">IFERROR(INDEX('New data'!$Y$2:$Y$20000,BR2375),"-")</f>
        <v>-</v>
      </c>
      <c r="BL2375" t="str">
        <f ca="1">IFERROR(INDEX('New data'!$Y$2:$Y$20000,BS2375),"-")</f>
        <v>-</v>
      </c>
      <c r="BM2375" t="str">
        <f ca="1">IFERROR(INDEX('New data'!$Y$2:$Y$20000,BT2375),"-")</f>
        <v>-</v>
      </c>
      <c r="BN2375" t="e">
        <f>MATCH($B2375,'New data'!$G$2:$G$20000,0)</f>
        <v>#N/A</v>
      </c>
      <c r="BO2375" t="e">
        <f ca="1">MATCH($B2375,OFFSET('New data'!$G$2,BN2375,0,20000,1),0)+BN2375</f>
        <v>#N/A</v>
      </c>
      <c r="BP2375" t="e">
        <f ca="1">MATCH($B2375,OFFSET('New data'!$G$2,BO2375,0,20000,1),0)+BO2375</f>
        <v>#N/A</v>
      </c>
      <c r="BQ2375" t="e">
        <f ca="1">MATCH($B2375,OFFSET('New data'!$G$2,BP2375,0,20000,1),0)+BP2375</f>
        <v>#N/A</v>
      </c>
      <c r="BR2375" t="e">
        <f ca="1">MATCH($B2375,OFFSET('New data'!$G$2,BQ2375,0,20000,1),0)+BQ2375</f>
        <v>#N/A</v>
      </c>
      <c r="BS2375" t="e">
        <f ca="1">MATCH($B2375,OFFSET('New data'!$G$2,BR2375,0,20000,1),0)+BR2375</f>
        <v>#N/A</v>
      </c>
      <c r="BT2375" t="e">
        <f ca="1">MATCH($B2375,OFFSET('New data'!$G$2,BS2375,0,20000,1),0)+BS2375</f>
        <v>#N/A</v>
      </c>
      <c r="BU2375" s="9"/>
    </row>
    <row r="2376" spans="1:73" ht="16" thickBot="1" x14ac:dyDescent="0.4">
      <c r="A2376" s="58" t="s">
        <v>2384</v>
      </c>
      <c r="B2376" s="58" t="s">
        <v>14668</v>
      </c>
      <c r="C2376" s="58" t="s">
        <v>20119</v>
      </c>
      <c r="D2376" s="58" t="s">
        <v>20050</v>
      </c>
      <c r="E2376" s="59"/>
      <c r="F2376" s="59"/>
      <c r="G2376" s="59"/>
      <c r="AB2376" s="59"/>
      <c r="AC2376" s="65" t="s">
        <v>20412</v>
      </c>
      <c r="AD2376" s="59"/>
      <c r="AE2376" s="59"/>
      <c r="AF2376" s="59"/>
      <c r="AG2376" s="59"/>
      <c r="AH2376" s="59"/>
      <c r="AI2376" s="59"/>
      <c r="BB2376" s="9" t="e">
        <f>MATCH(BF2376,'New data'!$Y$2:$Y$20000,0)</f>
        <v>#N/A</v>
      </c>
      <c r="BC2376" s="9" t="str">
        <f t="shared" si="112"/>
        <v>No</v>
      </c>
      <c r="BD2376" s="9" t="s">
        <v>20410</v>
      </c>
      <c r="BE2376" s="9" t="str">
        <f t="shared" si="113"/>
        <v>Yes</v>
      </c>
      <c r="BF2376" s="9" t="str">
        <f t="shared" si="114"/>
        <v>Madeleen Cantos</v>
      </c>
      <c r="BG2376" t="str">
        <f>IFERROR(INDEX('New data'!$Y$2:$Y$20000,BN2376),"-")</f>
        <v>-</v>
      </c>
      <c r="BH2376" t="str">
        <f ca="1">IFERROR(INDEX('New data'!$Y$2:$Y$20000,BO2376),"-")</f>
        <v>-</v>
      </c>
      <c r="BI2376" t="str">
        <f ca="1">IFERROR(INDEX('New data'!$Y$2:$Y$20000,BP2376),"-")</f>
        <v>-</v>
      </c>
      <c r="BJ2376" t="str">
        <f ca="1">IFERROR(INDEX('New data'!$Y$2:$Y$20000,BQ2376),"-")</f>
        <v>-</v>
      </c>
      <c r="BK2376" t="str">
        <f ca="1">IFERROR(INDEX('New data'!$Y$2:$Y$20000,BR2376),"-")</f>
        <v>-</v>
      </c>
      <c r="BL2376" t="str">
        <f ca="1">IFERROR(INDEX('New data'!$Y$2:$Y$20000,BS2376),"-")</f>
        <v>-</v>
      </c>
      <c r="BM2376" t="str">
        <f ca="1">IFERROR(INDEX('New data'!$Y$2:$Y$20000,BT2376),"-")</f>
        <v>-</v>
      </c>
      <c r="BN2376" t="e">
        <f>MATCH($B2376,'New data'!$G$2:$G$20000,0)</f>
        <v>#N/A</v>
      </c>
      <c r="BO2376" t="e">
        <f ca="1">MATCH($B2376,OFFSET('New data'!$G$2,BN2376,0,20000,1),0)+BN2376</f>
        <v>#N/A</v>
      </c>
      <c r="BP2376" t="e">
        <f ca="1">MATCH($B2376,OFFSET('New data'!$G$2,BO2376,0,20000,1),0)+BO2376</f>
        <v>#N/A</v>
      </c>
      <c r="BQ2376" t="e">
        <f ca="1">MATCH($B2376,OFFSET('New data'!$G$2,BP2376,0,20000,1),0)+BP2376</f>
        <v>#N/A</v>
      </c>
      <c r="BR2376" t="e">
        <f ca="1">MATCH($B2376,OFFSET('New data'!$G$2,BQ2376,0,20000,1),0)+BQ2376</f>
        <v>#N/A</v>
      </c>
      <c r="BS2376" t="e">
        <f ca="1">MATCH($B2376,OFFSET('New data'!$G$2,BR2376,0,20000,1),0)+BR2376</f>
        <v>#N/A</v>
      </c>
      <c r="BT2376" t="e">
        <f ca="1">MATCH($B2376,OFFSET('New data'!$G$2,BS2376,0,20000,1),0)+BS2376</f>
        <v>#N/A</v>
      </c>
      <c r="BU2376" s="9"/>
    </row>
    <row r="2377" spans="1:73" ht="16" thickBot="1" x14ac:dyDescent="0.4">
      <c r="A2377" s="58" t="s">
        <v>2385</v>
      </c>
      <c r="B2377" s="58" t="s">
        <v>14668</v>
      </c>
      <c r="C2377" s="58" t="s">
        <v>20119</v>
      </c>
      <c r="D2377" s="58" t="s">
        <v>20050</v>
      </c>
      <c r="E2377" s="59"/>
      <c r="F2377" s="59"/>
      <c r="G2377" s="59"/>
      <c r="AB2377" s="59"/>
      <c r="AC2377" s="65" t="s">
        <v>20412</v>
      </c>
      <c r="AD2377" s="59"/>
      <c r="AE2377" s="59"/>
      <c r="AF2377" s="59"/>
      <c r="AG2377" s="59"/>
      <c r="AH2377" s="59"/>
      <c r="AI2377" s="59"/>
      <c r="BB2377" s="9" t="e">
        <f>MATCH(BF2377,'New data'!$Y$2:$Y$20000,0)</f>
        <v>#N/A</v>
      </c>
      <c r="BC2377" s="9" t="str">
        <f t="shared" si="112"/>
        <v>No</v>
      </c>
      <c r="BD2377" s="9" t="s">
        <v>20410</v>
      </c>
      <c r="BE2377" s="9" t="str">
        <f t="shared" si="113"/>
        <v>Yes</v>
      </c>
      <c r="BF2377" s="9" t="str">
        <f t="shared" si="114"/>
        <v>Kaye Cantos Soliven</v>
      </c>
      <c r="BG2377" t="str">
        <f>IFERROR(INDEX('New data'!$Y$2:$Y$20000,BN2377),"-")</f>
        <v>-</v>
      </c>
      <c r="BH2377" t="str">
        <f ca="1">IFERROR(INDEX('New data'!$Y$2:$Y$20000,BO2377),"-")</f>
        <v>-</v>
      </c>
      <c r="BI2377" t="str">
        <f ca="1">IFERROR(INDEX('New data'!$Y$2:$Y$20000,BP2377),"-")</f>
        <v>-</v>
      </c>
      <c r="BJ2377" t="str">
        <f ca="1">IFERROR(INDEX('New data'!$Y$2:$Y$20000,BQ2377),"-")</f>
        <v>-</v>
      </c>
      <c r="BK2377" t="str">
        <f ca="1">IFERROR(INDEX('New data'!$Y$2:$Y$20000,BR2377),"-")</f>
        <v>-</v>
      </c>
      <c r="BL2377" t="str">
        <f ca="1">IFERROR(INDEX('New data'!$Y$2:$Y$20000,BS2377),"-")</f>
        <v>-</v>
      </c>
      <c r="BM2377" t="str">
        <f ca="1">IFERROR(INDEX('New data'!$Y$2:$Y$20000,BT2377),"-")</f>
        <v>-</v>
      </c>
      <c r="BN2377" t="e">
        <f>MATCH($B2377,'New data'!$G$2:$G$20000,0)</f>
        <v>#N/A</v>
      </c>
      <c r="BO2377" t="e">
        <f ca="1">MATCH($B2377,OFFSET('New data'!$G$2,BN2377,0,20000,1),0)+BN2377</f>
        <v>#N/A</v>
      </c>
      <c r="BP2377" t="e">
        <f ca="1">MATCH($B2377,OFFSET('New data'!$G$2,BO2377,0,20000,1),0)+BO2377</f>
        <v>#N/A</v>
      </c>
      <c r="BQ2377" t="e">
        <f ca="1">MATCH($B2377,OFFSET('New data'!$G$2,BP2377,0,20000,1),0)+BP2377</f>
        <v>#N/A</v>
      </c>
      <c r="BR2377" t="e">
        <f ca="1">MATCH($B2377,OFFSET('New data'!$G$2,BQ2377,0,20000,1),0)+BQ2377</f>
        <v>#N/A</v>
      </c>
      <c r="BS2377" t="e">
        <f ca="1">MATCH($B2377,OFFSET('New data'!$G$2,BR2377,0,20000,1),0)+BR2377</f>
        <v>#N/A</v>
      </c>
      <c r="BT2377" t="e">
        <f ca="1">MATCH($B2377,OFFSET('New data'!$G$2,BS2377,0,20000,1),0)+BS2377</f>
        <v>#N/A</v>
      </c>
      <c r="BU2377" s="9"/>
    </row>
    <row r="2378" spans="1:73" ht="16" thickBot="1" x14ac:dyDescent="0.4">
      <c r="A2378" s="58" t="s">
        <v>2386</v>
      </c>
      <c r="B2378" s="58" t="s">
        <v>14668</v>
      </c>
      <c r="C2378" s="58" t="s">
        <v>20119</v>
      </c>
      <c r="D2378" s="58" t="s">
        <v>20050</v>
      </c>
      <c r="E2378" s="59"/>
      <c r="F2378" s="59"/>
      <c r="G2378" s="59"/>
      <c r="AB2378" s="59"/>
      <c r="AC2378" s="65" t="s">
        <v>20412</v>
      </c>
      <c r="AD2378" s="59"/>
      <c r="AE2378" s="59"/>
      <c r="AF2378" s="59"/>
      <c r="AG2378" s="59"/>
      <c r="AH2378" s="59"/>
      <c r="AI2378" s="59"/>
      <c r="BB2378" s="9" t="e">
        <f>MATCH(BF2378,'New data'!$Y$2:$Y$20000,0)</f>
        <v>#N/A</v>
      </c>
      <c r="BC2378" s="9" t="str">
        <f t="shared" si="112"/>
        <v>No</v>
      </c>
      <c r="BD2378" s="9" t="s">
        <v>20410</v>
      </c>
      <c r="BE2378" s="9" t="str">
        <f t="shared" si="113"/>
        <v>Yes</v>
      </c>
      <c r="BF2378" s="9" t="str">
        <f t="shared" si="114"/>
        <v>Gilbert Dupagan</v>
      </c>
      <c r="BG2378" t="str">
        <f>IFERROR(INDEX('New data'!$Y$2:$Y$20000,BN2378),"-")</f>
        <v>-</v>
      </c>
      <c r="BH2378" t="str">
        <f ca="1">IFERROR(INDEX('New data'!$Y$2:$Y$20000,BO2378),"-")</f>
        <v>-</v>
      </c>
      <c r="BI2378" t="str">
        <f ca="1">IFERROR(INDEX('New data'!$Y$2:$Y$20000,BP2378),"-")</f>
        <v>-</v>
      </c>
      <c r="BJ2378" t="str">
        <f ca="1">IFERROR(INDEX('New data'!$Y$2:$Y$20000,BQ2378),"-")</f>
        <v>-</v>
      </c>
      <c r="BK2378" t="str">
        <f ca="1">IFERROR(INDEX('New data'!$Y$2:$Y$20000,BR2378),"-")</f>
        <v>-</v>
      </c>
      <c r="BL2378" t="str">
        <f ca="1">IFERROR(INDEX('New data'!$Y$2:$Y$20000,BS2378),"-")</f>
        <v>-</v>
      </c>
      <c r="BM2378" t="str">
        <f ca="1">IFERROR(INDEX('New data'!$Y$2:$Y$20000,BT2378),"-")</f>
        <v>-</v>
      </c>
      <c r="BN2378" t="e">
        <f>MATCH($B2378,'New data'!$G$2:$G$20000,0)</f>
        <v>#N/A</v>
      </c>
      <c r="BO2378" t="e">
        <f ca="1">MATCH($B2378,OFFSET('New data'!$G$2,BN2378,0,20000,1),0)+BN2378</f>
        <v>#N/A</v>
      </c>
      <c r="BP2378" t="e">
        <f ca="1">MATCH($B2378,OFFSET('New data'!$G$2,BO2378,0,20000,1),0)+BO2378</f>
        <v>#N/A</v>
      </c>
      <c r="BQ2378" t="e">
        <f ca="1">MATCH($B2378,OFFSET('New data'!$G$2,BP2378,0,20000,1),0)+BP2378</f>
        <v>#N/A</v>
      </c>
      <c r="BR2378" t="e">
        <f ca="1">MATCH($B2378,OFFSET('New data'!$G$2,BQ2378,0,20000,1),0)+BQ2378</f>
        <v>#N/A</v>
      </c>
      <c r="BS2378" t="e">
        <f ca="1">MATCH($B2378,OFFSET('New data'!$G$2,BR2378,0,20000,1),0)+BR2378</f>
        <v>#N/A</v>
      </c>
      <c r="BT2378" t="e">
        <f ca="1">MATCH($B2378,OFFSET('New data'!$G$2,BS2378,0,20000,1),0)+BS2378</f>
        <v>#N/A</v>
      </c>
      <c r="BU2378" s="9"/>
    </row>
    <row r="2379" spans="1:73" ht="16" thickBot="1" x14ac:dyDescent="0.4">
      <c r="A2379" s="58" t="s">
        <v>2387</v>
      </c>
      <c r="B2379" s="58" t="s">
        <v>14669</v>
      </c>
      <c r="C2379" s="58" t="s">
        <v>20119</v>
      </c>
      <c r="D2379" s="58" t="s">
        <v>20050</v>
      </c>
      <c r="E2379" s="59"/>
      <c r="F2379" s="59"/>
      <c r="G2379" s="59"/>
      <c r="AB2379" s="59"/>
      <c r="AC2379" s="65" t="s">
        <v>20412</v>
      </c>
      <c r="AD2379" s="59"/>
      <c r="AE2379" s="59"/>
      <c r="AF2379" s="59"/>
      <c r="AG2379" s="59"/>
      <c r="AH2379" s="59"/>
      <c r="AI2379" s="59"/>
      <c r="BB2379" s="9" t="e">
        <f>MATCH(BF2379,'New data'!$Y$2:$Y$20000,0)</f>
        <v>#N/A</v>
      </c>
      <c r="BC2379" s="9" t="str">
        <f t="shared" si="112"/>
        <v>No</v>
      </c>
      <c r="BD2379" s="9" t="s">
        <v>20410</v>
      </c>
      <c r="BE2379" s="9" t="str">
        <f t="shared" si="113"/>
        <v>Yes</v>
      </c>
      <c r="BF2379" s="9" t="str">
        <f t="shared" si="114"/>
        <v>Jacintha Alie</v>
      </c>
      <c r="BG2379" t="str">
        <f>IFERROR(INDEX('New data'!$Y$2:$Y$20000,BN2379),"-")</f>
        <v>-</v>
      </c>
      <c r="BH2379" t="str">
        <f ca="1">IFERROR(INDEX('New data'!$Y$2:$Y$20000,BO2379),"-")</f>
        <v>-</v>
      </c>
      <c r="BI2379" t="str">
        <f ca="1">IFERROR(INDEX('New data'!$Y$2:$Y$20000,BP2379),"-")</f>
        <v>-</v>
      </c>
      <c r="BJ2379" t="str">
        <f ca="1">IFERROR(INDEX('New data'!$Y$2:$Y$20000,BQ2379),"-")</f>
        <v>-</v>
      </c>
      <c r="BK2379" t="str">
        <f ca="1">IFERROR(INDEX('New data'!$Y$2:$Y$20000,BR2379),"-")</f>
        <v>-</v>
      </c>
      <c r="BL2379" t="str">
        <f ca="1">IFERROR(INDEX('New data'!$Y$2:$Y$20000,BS2379),"-")</f>
        <v>-</v>
      </c>
      <c r="BM2379" t="str">
        <f ca="1">IFERROR(INDEX('New data'!$Y$2:$Y$20000,BT2379),"-")</f>
        <v>-</v>
      </c>
      <c r="BN2379" t="e">
        <f>MATCH($B2379,'New data'!$G$2:$G$20000,0)</f>
        <v>#N/A</v>
      </c>
      <c r="BO2379" t="e">
        <f ca="1">MATCH($B2379,OFFSET('New data'!$G$2,BN2379,0,20000,1),0)+BN2379</f>
        <v>#N/A</v>
      </c>
      <c r="BP2379" t="e">
        <f ca="1">MATCH($B2379,OFFSET('New data'!$G$2,BO2379,0,20000,1),0)+BO2379</f>
        <v>#N/A</v>
      </c>
      <c r="BQ2379" t="e">
        <f ca="1">MATCH($B2379,OFFSET('New data'!$G$2,BP2379,0,20000,1),0)+BP2379</f>
        <v>#N/A</v>
      </c>
      <c r="BR2379" t="e">
        <f ca="1">MATCH($B2379,OFFSET('New data'!$G$2,BQ2379,0,20000,1),0)+BQ2379</f>
        <v>#N/A</v>
      </c>
      <c r="BS2379" t="e">
        <f ca="1">MATCH($B2379,OFFSET('New data'!$G$2,BR2379,0,20000,1),0)+BR2379</f>
        <v>#N/A</v>
      </c>
      <c r="BT2379" t="e">
        <f ca="1">MATCH($B2379,OFFSET('New data'!$G$2,BS2379,0,20000,1),0)+BS2379</f>
        <v>#N/A</v>
      </c>
      <c r="BU2379" s="9"/>
    </row>
    <row r="2380" spans="1:73" ht="16" thickBot="1" x14ac:dyDescent="0.4">
      <c r="A2380" s="58" t="s">
        <v>2388</v>
      </c>
      <c r="B2380" s="58" t="s">
        <v>14669</v>
      </c>
      <c r="C2380" s="58" t="s">
        <v>20119</v>
      </c>
      <c r="D2380" s="58" t="s">
        <v>20050</v>
      </c>
      <c r="E2380" s="59"/>
      <c r="F2380" s="59"/>
      <c r="G2380" s="59"/>
      <c r="AB2380" s="59"/>
      <c r="AC2380" s="65" t="s">
        <v>20412</v>
      </c>
      <c r="AD2380" s="59"/>
      <c r="AE2380" s="59"/>
      <c r="AF2380" s="59"/>
      <c r="AG2380" s="59"/>
      <c r="AH2380" s="59"/>
      <c r="AI2380" s="59"/>
      <c r="BB2380" s="9" t="e">
        <f>MATCH(BF2380,'New data'!$Y$2:$Y$20000,0)</f>
        <v>#N/A</v>
      </c>
      <c r="BC2380" s="9" t="str">
        <f t="shared" si="112"/>
        <v>No</v>
      </c>
      <c r="BD2380" s="9" t="s">
        <v>20410</v>
      </c>
      <c r="BE2380" s="9" t="str">
        <f t="shared" si="113"/>
        <v>Yes</v>
      </c>
      <c r="BF2380" s="9" t="str">
        <f t="shared" si="114"/>
        <v>Mervin Johnson</v>
      </c>
      <c r="BG2380" t="str">
        <f>IFERROR(INDEX('New data'!$Y$2:$Y$20000,BN2380),"-")</f>
        <v>-</v>
      </c>
      <c r="BH2380" t="str">
        <f ca="1">IFERROR(INDEX('New data'!$Y$2:$Y$20000,BO2380),"-")</f>
        <v>-</v>
      </c>
      <c r="BI2380" t="str">
        <f ca="1">IFERROR(INDEX('New data'!$Y$2:$Y$20000,BP2380),"-")</f>
        <v>-</v>
      </c>
      <c r="BJ2380" t="str">
        <f ca="1">IFERROR(INDEX('New data'!$Y$2:$Y$20000,BQ2380),"-")</f>
        <v>-</v>
      </c>
      <c r="BK2380" t="str">
        <f ca="1">IFERROR(INDEX('New data'!$Y$2:$Y$20000,BR2380),"-")</f>
        <v>-</v>
      </c>
      <c r="BL2380" t="str">
        <f ca="1">IFERROR(INDEX('New data'!$Y$2:$Y$20000,BS2380),"-")</f>
        <v>-</v>
      </c>
      <c r="BM2380" t="str">
        <f ca="1">IFERROR(INDEX('New data'!$Y$2:$Y$20000,BT2380),"-")</f>
        <v>-</v>
      </c>
      <c r="BN2380" t="e">
        <f>MATCH($B2380,'New data'!$G$2:$G$20000,0)</f>
        <v>#N/A</v>
      </c>
      <c r="BO2380" t="e">
        <f ca="1">MATCH($B2380,OFFSET('New data'!$G$2,BN2380,0,20000,1),0)+BN2380</f>
        <v>#N/A</v>
      </c>
      <c r="BP2380" t="e">
        <f ca="1">MATCH($B2380,OFFSET('New data'!$G$2,BO2380,0,20000,1),0)+BO2380</f>
        <v>#N/A</v>
      </c>
      <c r="BQ2380" t="e">
        <f ca="1">MATCH($B2380,OFFSET('New data'!$G$2,BP2380,0,20000,1),0)+BP2380</f>
        <v>#N/A</v>
      </c>
      <c r="BR2380" t="e">
        <f ca="1">MATCH($B2380,OFFSET('New data'!$G$2,BQ2380,0,20000,1),0)+BQ2380</f>
        <v>#N/A</v>
      </c>
      <c r="BS2380" t="e">
        <f ca="1">MATCH($B2380,OFFSET('New data'!$G$2,BR2380,0,20000,1),0)+BR2380</f>
        <v>#N/A</v>
      </c>
      <c r="BT2380" t="e">
        <f ca="1">MATCH($B2380,OFFSET('New data'!$G$2,BS2380,0,20000,1),0)+BS2380</f>
        <v>#N/A</v>
      </c>
      <c r="BU2380" s="9"/>
    </row>
    <row r="2381" spans="1:73" ht="16" thickBot="1" x14ac:dyDescent="0.4">
      <c r="A2381" s="58" t="s">
        <v>2389</v>
      </c>
      <c r="B2381" s="58" t="s">
        <v>14670</v>
      </c>
      <c r="C2381" s="58" t="s">
        <v>20119</v>
      </c>
      <c r="D2381" s="58" t="s">
        <v>20050</v>
      </c>
      <c r="E2381" s="59"/>
      <c r="F2381" s="59"/>
      <c r="G2381" s="59"/>
      <c r="AB2381" s="59"/>
      <c r="AC2381" s="65" t="s">
        <v>20412</v>
      </c>
      <c r="AD2381" s="59"/>
      <c r="AE2381" s="59"/>
      <c r="AF2381" s="59"/>
      <c r="AG2381" s="59"/>
      <c r="AH2381" s="59"/>
      <c r="AI2381" s="59"/>
      <c r="BB2381" s="9" t="e">
        <f>MATCH(BF2381,'New data'!$Y$2:$Y$20000,0)</f>
        <v>#N/A</v>
      </c>
      <c r="BC2381" s="9" t="str">
        <f t="shared" si="112"/>
        <v>No</v>
      </c>
      <c r="BD2381" s="9" t="s">
        <v>20410</v>
      </c>
      <c r="BE2381" s="9" t="str">
        <f t="shared" si="113"/>
        <v>Yes</v>
      </c>
      <c r="BF2381" s="9" t="str">
        <f t="shared" si="114"/>
        <v>Jose Dias</v>
      </c>
      <c r="BG2381" t="str">
        <f>IFERROR(INDEX('New data'!$Y$2:$Y$20000,BN2381),"-")</f>
        <v>-</v>
      </c>
      <c r="BH2381" t="str">
        <f ca="1">IFERROR(INDEX('New data'!$Y$2:$Y$20000,BO2381),"-")</f>
        <v>-</v>
      </c>
      <c r="BI2381" t="str">
        <f ca="1">IFERROR(INDEX('New data'!$Y$2:$Y$20000,BP2381),"-")</f>
        <v>-</v>
      </c>
      <c r="BJ2381" t="str">
        <f ca="1">IFERROR(INDEX('New data'!$Y$2:$Y$20000,BQ2381),"-")</f>
        <v>-</v>
      </c>
      <c r="BK2381" t="str">
        <f ca="1">IFERROR(INDEX('New data'!$Y$2:$Y$20000,BR2381),"-")</f>
        <v>-</v>
      </c>
      <c r="BL2381" t="str">
        <f ca="1">IFERROR(INDEX('New data'!$Y$2:$Y$20000,BS2381),"-")</f>
        <v>-</v>
      </c>
      <c r="BM2381" t="str">
        <f ca="1">IFERROR(INDEX('New data'!$Y$2:$Y$20000,BT2381),"-")</f>
        <v>-</v>
      </c>
      <c r="BN2381" t="e">
        <f>MATCH($B2381,'New data'!$G$2:$G$20000,0)</f>
        <v>#N/A</v>
      </c>
      <c r="BO2381" t="e">
        <f ca="1">MATCH($B2381,OFFSET('New data'!$G$2,BN2381,0,20000,1),0)+BN2381</f>
        <v>#N/A</v>
      </c>
      <c r="BP2381" t="e">
        <f ca="1">MATCH($B2381,OFFSET('New data'!$G$2,BO2381,0,20000,1),0)+BO2381</f>
        <v>#N/A</v>
      </c>
      <c r="BQ2381" t="e">
        <f ca="1">MATCH($B2381,OFFSET('New data'!$G$2,BP2381,0,20000,1),0)+BP2381</f>
        <v>#N/A</v>
      </c>
      <c r="BR2381" t="e">
        <f ca="1">MATCH($B2381,OFFSET('New data'!$G$2,BQ2381,0,20000,1),0)+BQ2381</f>
        <v>#N/A</v>
      </c>
      <c r="BS2381" t="e">
        <f ca="1">MATCH($B2381,OFFSET('New data'!$G$2,BR2381,0,20000,1),0)+BR2381</f>
        <v>#N/A</v>
      </c>
      <c r="BT2381" t="e">
        <f ca="1">MATCH($B2381,OFFSET('New data'!$G$2,BS2381,0,20000,1),0)+BS2381</f>
        <v>#N/A</v>
      </c>
      <c r="BU2381" s="9"/>
    </row>
    <row r="2382" spans="1:73" ht="16" thickBot="1" x14ac:dyDescent="0.4">
      <c r="A2382" s="58" t="s">
        <v>2390</v>
      </c>
      <c r="B2382" s="58" t="s">
        <v>14670</v>
      </c>
      <c r="C2382" s="58" t="s">
        <v>20119</v>
      </c>
      <c r="D2382" s="58" t="s">
        <v>20050</v>
      </c>
      <c r="E2382" s="59"/>
      <c r="F2382" s="59"/>
      <c r="G2382" s="59"/>
      <c r="AB2382" s="59"/>
      <c r="AC2382" s="65" t="s">
        <v>20412</v>
      </c>
      <c r="AD2382" s="59"/>
      <c r="AE2382" s="59"/>
      <c r="AF2382" s="59"/>
      <c r="AG2382" s="59"/>
      <c r="AH2382" s="59"/>
      <c r="AI2382" s="59"/>
      <c r="BB2382" s="9" t="e">
        <f>MATCH(BF2382,'New data'!$Y$2:$Y$20000,0)</f>
        <v>#N/A</v>
      </c>
      <c r="BC2382" s="9" t="str">
        <f t="shared" si="112"/>
        <v>No</v>
      </c>
      <c r="BD2382" s="9" t="s">
        <v>20410</v>
      </c>
      <c r="BE2382" s="9" t="str">
        <f t="shared" si="113"/>
        <v>Yes</v>
      </c>
      <c r="BF2382" s="9" t="str">
        <f t="shared" si="114"/>
        <v>Jose Rodrigues Dias</v>
      </c>
      <c r="BG2382" t="str">
        <f>IFERROR(INDEX('New data'!$Y$2:$Y$20000,BN2382),"-")</f>
        <v>-</v>
      </c>
      <c r="BH2382" t="str">
        <f ca="1">IFERROR(INDEX('New data'!$Y$2:$Y$20000,BO2382),"-")</f>
        <v>-</v>
      </c>
      <c r="BI2382" t="str">
        <f ca="1">IFERROR(INDEX('New data'!$Y$2:$Y$20000,BP2382),"-")</f>
        <v>-</v>
      </c>
      <c r="BJ2382" t="str">
        <f ca="1">IFERROR(INDEX('New data'!$Y$2:$Y$20000,BQ2382),"-")</f>
        <v>-</v>
      </c>
      <c r="BK2382" t="str">
        <f ca="1">IFERROR(INDEX('New data'!$Y$2:$Y$20000,BR2382),"-")</f>
        <v>-</v>
      </c>
      <c r="BL2382" t="str">
        <f ca="1">IFERROR(INDEX('New data'!$Y$2:$Y$20000,BS2382),"-")</f>
        <v>-</v>
      </c>
      <c r="BM2382" t="str">
        <f ca="1">IFERROR(INDEX('New data'!$Y$2:$Y$20000,BT2382),"-")</f>
        <v>-</v>
      </c>
      <c r="BN2382" t="e">
        <f>MATCH($B2382,'New data'!$G$2:$G$20000,0)</f>
        <v>#N/A</v>
      </c>
      <c r="BO2382" t="e">
        <f ca="1">MATCH($B2382,OFFSET('New data'!$G$2,BN2382,0,20000,1),0)+BN2382</f>
        <v>#N/A</v>
      </c>
      <c r="BP2382" t="e">
        <f ca="1">MATCH($B2382,OFFSET('New data'!$G$2,BO2382,0,20000,1),0)+BO2382</f>
        <v>#N/A</v>
      </c>
      <c r="BQ2382" t="e">
        <f ca="1">MATCH($B2382,OFFSET('New data'!$G$2,BP2382,0,20000,1),0)+BP2382</f>
        <v>#N/A</v>
      </c>
      <c r="BR2382" t="e">
        <f ca="1">MATCH($B2382,OFFSET('New data'!$G$2,BQ2382,0,20000,1),0)+BQ2382</f>
        <v>#N/A</v>
      </c>
      <c r="BS2382" t="e">
        <f ca="1">MATCH($B2382,OFFSET('New data'!$G$2,BR2382,0,20000,1),0)+BR2382</f>
        <v>#N/A</v>
      </c>
      <c r="BT2382" t="e">
        <f ca="1">MATCH($B2382,OFFSET('New data'!$G$2,BS2382,0,20000,1),0)+BS2382</f>
        <v>#N/A</v>
      </c>
      <c r="BU2382" s="9"/>
    </row>
    <row r="2383" spans="1:73" ht="31.5" thickBot="1" x14ac:dyDescent="0.4">
      <c r="A2383" s="58" t="s">
        <v>2391</v>
      </c>
      <c r="B2383" s="58" t="s">
        <v>14671</v>
      </c>
      <c r="C2383" s="58" t="s">
        <v>20119</v>
      </c>
      <c r="D2383" s="58" t="s">
        <v>20050</v>
      </c>
      <c r="E2383" s="59"/>
      <c r="F2383" s="59"/>
      <c r="G2383" s="59"/>
      <c r="AB2383" s="62" t="s">
        <v>20410</v>
      </c>
      <c r="AC2383" s="65" t="s">
        <v>20412</v>
      </c>
      <c r="AD2383" s="59"/>
      <c r="AE2383" s="59"/>
      <c r="AF2383" s="59"/>
      <c r="AG2383" s="59"/>
      <c r="AH2383" s="59"/>
      <c r="AI2383" s="59"/>
      <c r="BB2383" s="9" t="e">
        <f>MATCH(BF2383,'New data'!$Y$2:$Y$20000,0)</f>
        <v>#N/A</v>
      </c>
      <c r="BC2383" s="9" t="str">
        <f t="shared" si="112"/>
        <v>No</v>
      </c>
      <c r="BD2383" s="9" t="s">
        <v>20410</v>
      </c>
      <c r="BE2383" s="9" t="str">
        <f t="shared" si="113"/>
        <v>Yes</v>
      </c>
      <c r="BF2383" s="9" t="str">
        <f t="shared" si="114"/>
        <v>Grace Okyere</v>
      </c>
      <c r="BG2383" t="str">
        <f>IFERROR(INDEX('New data'!$Y$2:$Y$20000,BN2383),"-")</f>
        <v>-</v>
      </c>
      <c r="BH2383" t="str">
        <f ca="1">IFERROR(INDEX('New data'!$Y$2:$Y$20000,BO2383),"-")</f>
        <v>-</v>
      </c>
      <c r="BI2383" t="str">
        <f ca="1">IFERROR(INDEX('New data'!$Y$2:$Y$20000,BP2383),"-")</f>
        <v>-</v>
      </c>
      <c r="BJ2383" t="str">
        <f ca="1">IFERROR(INDEX('New data'!$Y$2:$Y$20000,BQ2383),"-")</f>
        <v>-</v>
      </c>
      <c r="BK2383" t="str">
        <f ca="1">IFERROR(INDEX('New data'!$Y$2:$Y$20000,BR2383),"-")</f>
        <v>-</v>
      </c>
      <c r="BL2383" t="str">
        <f ca="1">IFERROR(INDEX('New data'!$Y$2:$Y$20000,BS2383),"-")</f>
        <v>-</v>
      </c>
      <c r="BM2383" t="str">
        <f ca="1">IFERROR(INDEX('New data'!$Y$2:$Y$20000,BT2383),"-")</f>
        <v>-</v>
      </c>
      <c r="BN2383" t="e">
        <f>MATCH($B2383,'New data'!$G$2:$G$20000,0)</f>
        <v>#N/A</v>
      </c>
      <c r="BO2383" t="e">
        <f ca="1">MATCH($B2383,OFFSET('New data'!$G$2,BN2383,0,20000,1),0)+BN2383</f>
        <v>#N/A</v>
      </c>
      <c r="BP2383" t="e">
        <f ca="1">MATCH($B2383,OFFSET('New data'!$G$2,BO2383,0,20000,1),0)+BO2383</f>
        <v>#N/A</v>
      </c>
      <c r="BQ2383" t="e">
        <f ca="1">MATCH($B2383,OFFSET('New data'!$G$2,BP2383,0,20000,1),0)+BP2383</f>
        <v>#N/A</v>
      </c>
      <c r="BR2383" t="e">
        <f ca="1">MATCH($B2383,OFFSET('New data'!$G$2,BQ2383,0,20000,1),0)+BQ2383</f>
        <v>#N/A</v>
      </c>
      <c r="BS2383" t="e">
        <f ca="1">MATCH($B2383,OFFSET('New data'!$G$2,BR2383,0,20000,1),0)+BR2383</f>
        <v>#N/A</v>
      </c>
      <c r="BT2383" t="e">
        <f ca="1">MATCH($B2383,OFFSET('New data'!$G$2,BS2383,0,20000,1),0)+BS2383</f>
        <v>#N/A</v>
      </c>
      <c r="BU2383" s="9"/>
    </row>
    <row r="2384" spans="1:73" ht="16" thickBot="1" x14ac:dyDescent="0.4">
      <c r="A2384" s="58" t="s">
        <v>2392</v>
      </c>
      <c r="B2384" s="58" t="s">
        <v>14672</v>
      </c>
      <c r="C2384" s="58" t="s">
        <v>20119</v>
      </c>
      <c r="D2384" s="58" t="s">
        <v>20050</v>
      </c>
      <c r="E2384" s="59"/>
      <c r="F2384" s="59"/>
      <c r="G2384" s="59"/>
      <c r="AB2384" s="59"/>
      <c r="AC2384" s="65" t="s">
        <v>20412</v>
      </c>
      <c r="AD2384" s="59"/>
      <c r="AE2384" s="59"/>
      <c r="AF2384" s="59"/>
      <c r="AG2384" s="59"/>
      <c r="AH2384" s="59"/>
      <c r="AI2384" s="59"/>
      <c r="BB2384" s="9" t="e">
        <f>MATCH(BF2384,'New data'!$Y$2:$Y$20000,0)</f>
        <v>#N/A</v>
      </c>
      <c r="BC2384" s="9" t="str">
        <f t="shared" si="112"/>
        <v>No</v>
      </c>
      <c r="BD2384" s="9" t="s">
        <v>20410</v>
      </c>
      <c r="BE2384" s="9" t="str">
        <f t="shared" si="113"/>
        <v>Yes</v>
      </c>
      <c r="BF2384" s="9" t="str">
        <f t="shared" si="114"/>
        <v>Kamal Abdo</v>
      </c>
      <c r="BG2384" t="str">
        <f>IFERROR(INDEX('New data'!$Y$2:$Y$20000,BN2384),"-")</f>
        <v>-</v>
      </c>
      <c r="BH2384" t="str">
        <f ca="1">IFERROR(INDEX('New data'!$Y$2:$Y$20000,BO2384),"-")</f>
        <v>-</v>
      </c>
      <c r="BI2384" t="str">
        <f ca="1">IFERROR(INDEX('New data'!$Y$2:$Y$20000,BP2384),"-")</f>
        <v>-</v>
      </c>
      <c r="BJ2384" t="str">
        <f ca="1">IFERROR(INDEX('New data'!$Y$2:$Y$20000,BQ2384),"-")</f>
        <v>-</v>
      </c>
      <c r="BK2384" t="str">
        <f ca="1">IFERROR(INDEX('New data'!$Y$2:$Y$20000,BR2384),"-")</f>
        <v>-</v>
      </c>
      <c r="BL2384" t="str">
        <f ca="1">IFERROR(INDEX('New data'!$Y$2:$Y$20000,BS2384),"-")</f>
        <v>-</v>
      </c>
      <c r="BM2384" t="str">
        <f ca="1">IFERROR(INDEX('New data'!$Y$2:$Y$20000,BT2384),"-")</f>
        <v>-</v>
      </c>
      <c r="BN2384" t="e">
        <f>MATCH($B2384,'New data'!$G$2:$G$20000,0)</f>
        <v>#N/A</v>
      </c>
      <c r="BO2384" t="e">
        <f ca="1">MATCH($B2384,OFFSET('New data'!$G$2,BN2384,0,20000,1),0)+BN2384</f>
        <v>#N/A</v>
      </c>
      <c r="BP2384" t="e">
        <f ca="1">MATCH($B2384,OFFSET('New data'!$G$2,BO2384,0,20000,1),0)+BO2384</f>
        <v>#N/A</v>
      </c>
      <c r="BQ2384" t="e">
        <f ca="1">MATCH($B2384,OFFSET('New data'!$G$2,BP2384,0,20000,1),0)+BP2384</f>
        <v>#N/A</v>
      </c>
      <c r="BR2384" t="e">
        <f ca="1">MATCH($B2384,OFFSET('New data'!$G$2,BQ2384,0,20000,1),0)+BQ2384</f>
        <v>#N/A</v>
      </c>
      <c r="BS2384" t="e">
        <f ca="1">MATCH($B2384,OFFSET('New data'!$G$2,BR2384,0,20000,1),0)+BR2384</f>
        <v>#N/A</v>
      </c>
      <c r="BT2384" t="e">
        <f ca="1">MATCH($B2384,OFFSET('New data'!$G$2,BS2384,0,20000,1),0)+BS2384</f>
        <v>#N/A</v>
      </c>
      <c r="BU2384" s="9"/>
    </row>
    <row r="2385" spans="1:73" ht="16" thickBot="1" x14ac:dyDescent="0.4">
      <c r="A2385" s="58" t="s">
        <v>2393</v>
      </c>
      <c r="B2385" s="58" t="s">
        <v>14672</v>
      </c>
      <c r="C2385" s="58" t="s">
        <v>20119</v>
      </c>
      <c r="D2385" s="58" t="s">
        <v>20050</v>
      </c>
      <c r="E2385" s="59"/>
      <c r="F2385" s="59"/>
      <c r="G2385" s="59"/>
      <c r="AB2385" s="59"/>
      <c r="AC2385" s="65" t="s">
        <v>20412</v>
      </c>
      <c r="AD2385" s="59"/>
      <c r="AE2385" s="59"/>
      <c r="AF2385" s="59"/>
      <c r="AG2385" s="59"/>
      <c r="AH2385" s="59"/>
      <c r="AI2385" s="59"/>
      <c r="BB2385" s="9" t="e">
        <f>MATCH(BF2385,'New data'!$Y$2:$Y$20000,0)</f>
        <v>#N/A</v>
      </c>
      <c r="BC2385" s="9" t="str">
        <f t="shared" si="112"/>
        <v>No</v>
      </c>
      <c r="BD2385" s="9" t="s">
        <v>20410</v>
      </c>
      <c r="BE2385" s="9" t="str">
        <f t="shared" si="113"/>
        <v>Yes</v>
      </c>
      <c r="BF2385" s="9" t="str">
        <f t="shared" si="114"/>
        <v>Princess Abdo</v>
      </c>
      <c r="BG2385" t="str">
        <f>IFERROR(INDEX('New data'!$Y$2:$Y$20000,BN2385),"-")</f>
        <v>-</v>
      </c>
      <c r="BH2385" t="str">
        <f ca="1">IFERROR(INDEX('New data'!$Y$2:$Y$20000,BO2385),"-")</f>
        <v>-</v>
      </c>
      <c r="BI2385" t="str">
        <f ca="1">IFERROR(INDEX('New data'!$Y$2:$Y$20000,BP2385),"-")</f>
        <v>-</v>
      </c>
      <c r="BJ2385" t="str">
        <f ca="1">IFERROR(INDEX('New data'!$Y$2:$Y$20000,BQ2385),"-")</f>
        <v>-</v>
      </c>
      <c r="BK2385" t="str">
        <f ca="1">IFERROR(INDEX('New data'!$Y$2:$Y$20000,BR2385),"-")</f>
        <v>-</v>
      </c>
      <c r="BL2385" t="str">
        <f ca="1">IFERROR(INDEX('New data'!$Y$2:$Y$20000,BS2385),"-")</f>
        <v>-</v>
      </c>
      <c r="BM2385" t="str">
        <f ca="1">IFERROR(INDEX('New data'!$Y$2:$Y$20000,BT2385),"-")</f>
        <v>-</v>
      </c>
      <c r="BN2385" t="e">
        <f>MATCH($B2385,'New data'!$G$2:$G$20000,0)</f>
        <v>#N/A</v>
      </c>
      <c r="BO2385" t="e">
        <f ca="1">MATCH($B2385,OFFSET('New data'!$G$2,BN2385,0,20000,1),0)+BN2385</f>
        <v>#N/A</v>
      </c>
      <c r="BP2385" t="e">
        <f ca="1">MATCH($B2385,OFFSET('New data'!$G$2,BO2385,0,20000,1),0)+BO2385</f>
        <v>#N/A</v>
      </c>
      <c r="BQ2385" t="e">
        <f ca="1">MATCH($B2385,OFFSET('New data'!$G$2,BP2385,0,20000,1),0)+BP2385</f>
        <v>#N/A</v>
      </c>
      <c r="BR2385" t="e">
        <f ca="1">MATCH($B2385,OFFSET('New data'!$G$2,BQ2385,0,20000,1),0)+BQ2385</f>
        <v>#N/A</v>
      </c>
      <c r="BS2385" t="e">
        <f ca="1">MATCH($B2385,OFFSET('New data'!$G$2,BR2385,0,20000,1),0)+BR2385</f>
        <v>#N/A</v>
      </c>
      <c r="BT2385" t="e">
        <f ca="1">MATCH($B2385,OFFSET('New data'!$G$2,BS2385,0,20000,1),0)+BS2385</f>
        <v>#N/A</v>
      </c>
      <c r="BU2385" s="9"/>
    </row>
    <row r="2386" spans="1:73" ht="16" thickBot="1" x14ac:dyDescent="0.4">
      <c r="A2386" s="58" t="s">
        <v>2394</v>
      </c>
      <c r="B2386" s="58" t="s">
        <v>14673</v>
      </c>
      <c r="C2386" s="58" t="s">
        <v>20119</v>
      </c>
      <c r="D2386" s="58" t="s">
        <v>20050</v>
      </c>
      <c r="E2386" s="59"/>
      <c r="F2386" s="59"/>
      <c r="G2386" s="59"/>
      <c r="AB2386" s="59"/>
      <c r="AC2386" s="65" t="s">
        <v>20412</v>
      </c>
      <c r="AD2386" s="59"/>
      <c r="AE2386" s="59"/>
      <c r="AF2386" s="59"/>
      <c r="AG2386" s="59"/>
      <c r="AH2386" s="59"/>
      <c r="AI2386" s="59"/>
      <c r="BB2386" s="9" t="e">
        <f>MATCH(BF2386,'New data'!$Y$2:$Y$20000,0)</f>
        <v>#N/A</v>
      </c>
      <c r="BC2386" s="9" t="str">
        <f t="shared" si="112"/>
        <v>No</v>
      </c>
      <c r="BD2386" s="9" t="s">
        <v>20410</v>
      </c>
      <c r="BE2386" s="9" t="str">
        <f t="shared" si="113"/>
        <v>Yes</v>
      </c>
      <c r="BF2386" s="9" t="str">
        <f t="shared" si="114"/>
        <v>William Adams</v>
      </c>
      <c r="BG2386" t="str">
        <f>IFERROR(INDEX('New data'!$Y$2:$Y$20000,BN2386),"-")</f>
        <v>-</v>
      </c>
      <c r="BH2386" t="str">
        <f ca="1">IFERROR(INDEX('New data'!$Y$2:$Y$20000,BO2386),"-")</f>
        <v>-</v>
      </c>
      <c r="BI2386" t="str">
        <f ca="1">IFERROR(INDEX('New data'!$Y$2:$Y$20000,BP2386),"-")</f>
        <v>-</v>
      </c>
      <c r="BJ2386" t="str">
        <f ca="1">IFERROR(INDEX('New data'!$Y$2:$Y$20000,BQ2386),"-")</f>
        <v>-</v>
      </c>
      <c r="BK2386" t="str">
        <f ca="1">IFERROR(INDEX('New data'!$Y$2:$Y$20000,BR2386),"-")</f>
        <v>-</v>
      </c>
      <c r="BL2386" t="str">
        <f ca="1">IFERROR(INDEX('New data'!$Y$2:$Y$20000,BS2386),"-")</f>
        <v>-</v>
      </c>
      <c r="BM2386" t="str">
        <f ca="1">IFERROR(INDEX('New data'!$Y$2:$Y$20000,BT2386),"-")</f>
        <v>-</v>
      </c>
      <c r="BN2386" t="e">
        <f>MATCH($B2386,'New data'!$G$2:$G$20000,0)</f>
        <v>#N/A</v>
      </c>
      <c r="BO2386" t="e">
        <f ca="1">MATCH($B2386,OFFSET('New data'!$G$2,BN2386,0,20000,1),0)+BN2386</f>
        <v>#N/A</v>
      </c>
      <c r="BP2386" t="e">
        <f ca="1">MATCH($B2386,OFFSET('New data'!$G$2,BO2386,0,20000,1),0)+BO2386</f>
        <v>#N/A</v>
      </c>
      <c r="BQ2386" t="e">
        <f ca="1">MATCH($B2386,OFFSET('New data'!$G$2,BP2386,0,20000,1),0)+BP2386</f>
        <v>#N/A</v>
      </c>
      <c r="BR2386" t="e">
        <f ca="1">MATCH($B2386,OFFSET('New data'!$G$2,BQ2386,0,20000,1),0)+BQ2386</f>
        <v>#N/A</v>
      </c>
      <c r="BS2386" t="e">
        <f ca="1">MATCH($B2386,OFFSET('New data'!$G$2,BR2386,0,20000,1),0)+BR2386</f>
        <v>#N/A</v>
      </c>
      <c r="BT2386" t="e">
        <f ca="1">MATCH($B2386,OFFSET('New data'!$G$2,BS2386,0,20000,1),0)+BS2386</f>
        <v>#N/A</v>
      </c>
      <c r="BU2386" s="9"/>
    </row>
    <row r="2387" spans="1:73" ht="16" thickBot="1" x14ac:dyDescent="0.4">
      <c r="A2387" s="58" t="s">
        <v>2395</v>
      </c>
      <c r="B2387" s="58" t="s">
        <v>14674</v>
      </c>
      <c r="C2387" s="58" t="s">
        <v>20119</v>
      </c>
      <c r="D2387" s="58" t="s">
        <v>20050</v>
      </c>
      <c r="E2387" s="59"/>
      <c r="F2387" s="59"/>
      <c r="G2387" s="59"/>
      <c r="AB2387" s="59"/>
      <c r="AC2387" s="65" t="s">
        <v>20412</v>
      </c>
      <c r="AD2387" s="59"/>
      <c r="AE2387" s="59"/>
      <c r="AF2387" s="59"/>
      <c r="AG2387" s="59"/>
      <c r="AH2387" s="59"/>
      <c r="AI2387" s="59"/>
      <c r="BB2387" s="9">
        <f>MATCH(BF2387,'New data'!$Y$2:$Y$20000,0)</f>
        <v>13</v>
      </c>
      <c r="BC2387" s="9" t="str">
        <f t="shared" si="112"/>
        <v>Yes</v>
      </c>
      <c r="BD2387" s="9" t="s">
        <v>20410</v>
      </c>
      <c r="BE2387" s="9" t="str">
        <f t="shared" si="113"/>
        <v>Yes</v>
      </c>
      <c r="BF2387" s="9" t="str">
        <f t="shared" si="114"/>
        <v>Francisco Domingos Miranda</v>
      </c>
      <c r="BG2387" t="str">
        <f>IFERROR(INDEX('New data'!$Y$2:$Y$20000,BN2387),"-")</f>
        <v>Francisco Domingos Miranda</v>
      </c>
      <c r="BH2387" t="str">
        <f ca="1">IFERROR(INDEX('New data'!$Y$2:$Y$20000,BO2387),"-")</f>
        <v>-</v>
      </c>
      <c r="BI2387" t="str">
        <f ca="1">IFERROR(INDEX('New data'!$Y$2:$Y$20000,BP2387),"-")</f>
        <v>-</v>
      </c>
      <c r="BJ2387" t="str">
        <f ca="1">IFERROR(INDEX('New data'!$Y$2:$Y$20000,BQ2387),"-")</f>
        <v>-</v>
      </c>
      <c r="BK2387" t="str">
        <f ca="1">IFERROR(INDEX('New data'!$Y$2:$Y$20000,BR2387),"-")</f>
        <v>-</v>
      </c>
      <c r="BL2387" t="str">
        <f ca="1">IFERROR(INDEX('New data'!$Y$2:$Y$20000,BS2387),"-")</f>
        <v>-</v>
      </c>
      <c r="BM2387" t="str">
        <f ca="1">IFERROR(INDEX('New data'!$Y$2:$Y$20000,BT2387),"-")</f>
        <v>-</v>
      </c>
      <c r="BN2387">
        <f>MATCH($B2387,'New data'!$G$2:$G$20000,0)</f>
        <v>13</v>
      </c>
      <c r="BO2387" t="e">
        <f ca="1">MATCH($B2387,OFFSET('New data'!$G$2,BN2387,0,20000,1),0)+BN2387</f>
        <v>#N/A</v>
      </c>
      <c r="BP2387" t="e">
        <f ca="1">MATCH($B2387,OFFSET('New data'!$G$2,BO2387,0,20000,1),0)+BO2387</f>
        <v>#N/A</v>
      </c>
      <c r="BQ2387" t="e">
        <f ca="1">MATCH($B2387,OFFSET('New data'!$G$2,BP2387,0,20000,1),0)+BP2387</f>
        <v>#N/A</v>
      </c>
      <c r="BR2387" t="e">
        <f ca="1">MATCH($B2387,OFFSET('New data'!$G$2,BQ2387,0,20000,1),0)+BQ2387</f>
        <v>#N/A</v>
      </c>
      <c r="BS2387" t="e">
        <f ca="1">MATCH($B2387,OFFSET('New data'!$G$2,BR2387,0,20000,1),0)+BR2387</f>
        <v>#N/A</v>
      </c>
      <c r="BT2387" t="e">
        <f ca="1">MATCH($B2387,OFFSET('New data'!$G$2,BS2387,0,20000,1),0)+BS2387</f>
        <v>#N/A</v>
      </c>
      <c r="BU2387" s="9"/>
    </row>
    <row r="2388" spans="1:73" ht="31.5" thickBot="1" x14ac:dyDescent="0.4">
      <c r="A2388" s="58" t="s">
        <v>2396</v>
      </c>
      <c r="B2388" s="58" t="s">
        <v>14674</v>
      </c>
      <c r="C2388" s="58" t="s">
        <v>20119</v>
      </c>
      <c r="D2388" s="58" t="s">
        <v>20050</v>
      </c>
      <c r="E2388" s="59"/>
      <c r="F2388" s="59"/>
      <c r="G2388" s="59"/>
      <c r="AB2388" s="59"/>
      <c r="AC2388" s="65" t="s">
        <v>20412</v>
      </c>
      <c r="AD2388" s="59"/>
      <c r="AE2388" s="59"/>
      <c r="AF2388" s="59"/>
      <c r="AG2388" s="59"/>
      <c r="AH2388" s="59"/>
      <c r="AI2388" s="59"/>
      <c r="BB2388" s="9" t="e">
        <f>MATCH(BF2388,'New data'!$Y$2:$Y$20000,0)</f>
        <v>#N/A</v>
      </c>
      <c r="BC2388" s="9" t="str">
        <f t="shared" si="112"/>
        <v>No</v>
      </c>
      <c r="BD2388" s="9" t="s">
        <v>20410</v>
      </c>
      <c r="BE2388" s="9" t="str">
        <f t="shared" si="113"/>
        <v>Yes</v>
      </c>
      <c r="BF2388" s="9" t="str">
        <f t="shared" si="114"/>
        <v>Huilana Do Rosario Sebastiao</v>
      </c>
      <c r="BG2388" t="str">
        <f>IFERROR(INDEX('New data'!$Y$2:$Y$20000,BN2388),"-")</f>
        <v>Francisco Domingos Miranda</v>
      </c>
      <c r="BH2388" t="str">
        <f ca="1">IFERROR(INDEX('New data'!$Y$2:$Y$20000,BO2388),"-")</f>
        <v>-</v>
      </c>
      <c r="BI2388" t="str">
        <f ca="1">IFERROR(INDEX('New data'!$Y$2:$Y$20000,BP2388),"-")</f>
        <v>-</v>
      </c>
      <c r="BJ2388" t="str">
        <f ca="1">IFERROR(INDEX('New data'!$Y$2:$Y$20000,BQ2388),"-")</f>
        <v>-</v>
      </c>
      <c r="BK2388" t="str">
        <f ca="1">IFERROR(INDEX('New data'!$Y$2:$Y$20000,BR2388),"-")</f>
        <v>-</v>
      </c>
      <c r="BL2388" t="str">
        <f ca="1">IFERROR(INDEX('New data'!$Y$2:$Y$20000,BS2388),"-")</f>
        <v>-</v>
      </c>
      <c r="BM2388" t="str">
        <f ca="1">IFERROR(INDEX('New data'!$Y$2:$Y$20000,BT2388),"-")</f>
        <v>-</v>
      </c>
      <c r="BN2388">
        <f>MATCH($B2388,'New data'!$G$2:$G$20000,0)</f>
        <v>13</v>
      </c>
      <c r="BO2388" t="e">
        <f ca="1">MATCH($B2388,OFFSET('New data'!$G$2,BN2388,0,20000,1),0)+BN2388</f>
        <v>#N/A</v>
      </c>
      <c r="BP2388" t="e">
        <f ca="1">MATCH($B2388,OFFSET('New data'!$G$2,BO2388,0,20000,1),0)+BO2388</f>
        <v>#N/A</v>
      </c>
      <c r="BQ2388" t="e">
        <f ca="1">MATCH($B2388,OFFSET('New data'!$G$2,BP2388,0,20000,1),0)+BP2388</f>
        <v>#N/A</v>
      </c>
      <c r="BR2388" t="e">
        <f ca="1">MATCH($B2388,OFFSET('New data'!$G$2,BQ2388,0,20000,1),0)+BQ2388</f>
        <v>#N/A</v>
      </c>
      <c r="BS2388" t="e">
        <f ca="1">MATCH($B2388,OFFSET('New data'!$G$2,BR2388,0,20000,1),0)+BR2388</f>
        <v>#N/A</v>
      </c>
      <c r="BT2388" t="e">
        <f ca="1">MATCH($B2388,OFFSET('New data'!$G$2,BS2388,0,20000,1),0)+BS2388</f>
        <v>#N/A</v>
      </c>
      <c r="BU2388" s="9"/>
    </row>
    <row r="2389" spans="1:73" ht="16" thickBot="1" x14ac:dyDescent="0.4">
      <c r="A2389" s="58" t="s">
        <v>2397</v>
      </c>
      <c r="B2389" s="58" t="s">
        <v>14675</v>
      </c>
      <c r="C2389" s="58" t="s">
        <v>20119</v>
      </c>
      <c r="D2389" s="58" t="s">
        <v>20050</v>
      </c>
      <c r="E2389" s="59"/>
      <c r="F2389" s="59"/>
      <c r="G2389" s="59"/>
      <c r="AB2389" s="59"/>
      <c r="AC2389" s="65" t="s">
        <v>20412</v>
      </c>
      <c r="AD2389" s="59"/>
      <c r="AE2389" s="59"/>
      <c r="AF2389" s="59"/>
      <c r="AG2389" s="59"/>
      <c r="AH2389" s="59"/>
      <c r="AI2389" s="59"/>
      <c r="BB2389" s="9" t="e">
        <f>MATCH(BF2389,'New data'!$Y$2:$Y$20000,0)</f>
        <v>#N/A</v>
      </c>
      <c r="BC2389" s="9" t="str">
        <f t="shared" si="112"/>
        <v>No</v>
      </c>
      <c r="BD2389" s="9" t="s">
        <v>20410</v>
      </c>
      <c r="BE2389" s="9" t="str">
        <f t="shared" si="113"/>
        <v>Yes</v>
      </c>
      <c r="BF2389" s="9" t="str">
        <f t="shared" si="114"/>
        <v>Marion Curran</v>
      </c>
      <c r="BG2389" t="str">
        <f>IFERROR(INDEX('New data'!$Y$2:$Y$20000,BN2389),"-")</f>
        <v>-</v>
      </c>
      <c r="BH2389" t="str">
        <f ca="1">IFERROR(INDEX('New data'!$Y$2:$Y$20000,BO2389),"-")</f>
        <v>-</v>
      </c>
      <c r="BI2389" t="str">
        <f ca="1">IFERROR(INDEX('New data'!$Y$2:$Y$20000,BP2389),"-")</f>
        <v>-</v>
      </c>
      <c r="BJ2389" t="str">
        <f ca="1">IFERROR(INDEX('New data'!$Y$2:$Y$20000,BQ2389),"-")</f>
        <v>-</v>
      </c>
      <c r="BK2389" t="str">
        <f ca="1">IFERROR(INDEX('New data'!$Y$2:$Y$20000,BR2389),"-")</f>
        <v>-</v>
      </c>
      <c r="BL2389" t="str">
        <f ca="1">IFERROR(INDEX('New data'!$Y$2:$Y$20000,BS2389),"-")</f>
        <v>-</v>
      </c>
      <c r="BM2389" t="str">
        <f ca="1">IFERROR(INDEX('New data'!$Y$2:$Y$20000,BT2389),"-")</f>
        <v>-</v>
      </c>
      <c r="BN2389" t="e">
        <f>MATCH($B2389,'New data'!$G$2:$G$20000,0)</f>
        <v>#N/A</v>
      </c>
      <c r="BO2389" t="e">
        <f ca="1">MATCH($B2389,OFFSET('New data'!$G$2,BN2389,0,20000,1),0)+BN2389</f>
        <v>#N/A</v>
      </c>
      <c r="BP2389" t="e">
        <f ca="1">MATCH($B2389,OFFSET('New data'!$G$2,BO2389,0,20000,1),0)+BO2389</f>
        <v>#N/A</v>
      </c>
      <c r="BQ2389" t="e">
        <f ca="1">MATCH($B2389,OFFSET('New data'!$G$2,BP2389,0,20000,1),0)+BP2389</f>
        <v>#N/A</v>
      </c>
      <c r="BR2389" t="e">
        <f ca="1">MATCH($B2389,OFFSET('New data'!$G$2,BQ2389,0,20000,1),0)+BQ2389</f>
        <v>#N/A</v>
      </c>
      <c r="BS2389" t="e">
        <f ca="1">MATCH($B2389,OFFSET('New data'!$G$2,BR2389,0,20000,1),0)+BR2389</f>
        <v>#N/A</v>
      </c>
      <c r="BT2389" t="e">
        <f ca="1">MATCH($B2389,OFFSET('New data'!$G$2,BS2389,0,20000,1),0)+BS2389</f>
        <v>#N/A</v>
      </c>
      <c r="BU2389" s="9"/>
    </row>
    <row r="2390" spans="1:73" ht="16" thickBot="1" x14ac:dyDescent="0.4">
      <c r="A2390" s="58" t="s">
        <v>2398</v>
      </c>
      <c r="B2390" s="58" t="s">
        <v>14675</v>
      </c>
      <c r="C2390" s="58" t="s">
        <v>20119</v>
      </c>
      <c r="D2390" s="58" t="s">
        <v>20050</v>
      </c>
      <c r="E2390" s="59"/>
      <c r="F2390" s="59"/>
      <c r="G2390" s="59"/>
      <c r="AB2390" s="59"/>
      <c r="AC2390" s="65" t="s">
        <v>20412</v>
      </c>
      <c r="AD2390" s="59"/>
      <c r="AE2390" s="59"/>
      <c r="AF2390" s="59"/>
      <c r="AG2390" s="59"/>
      <c r="AH2390" s="59"/>
      <c r="AI2390" s="59"/>
      <c r="BB2390" s="9" t="e">
        <f>MATCH(BF2390,'New data'!$Y$2:$Y$20000,0)</f>
        <v>#N/A</v>
      </c>
      <c r="BC2390" s="9" t="str">
        <f t="shared" si="112"/>
        <v>No</v>
      </c>
      <c r="BD2390" s="9" t="s">
        <v>20410</v>
      </c>
      <c r="BE2390" s="9" t="str">
        <f t="shared" si="113"/>
        <v>Yes</v>
      </c>
      <c r="BF2390" s="9" t="str">
        <f t="shared" si="114"/>
        <v>Thomas Curran</v>
      </c>
      <c r="BG2390" t="str">
        <f>IFERROR(INDEX('New data'!$Y$2:$Y$20000,BN2390),"-")</f>
        <v>-</v>
      </c>
      <c r="BH2390" t="str">
        <f ca="1">IFERROR(INDEX('New data'!$Y$2:$Y$20000,BO2390),"-")</f>
        <v>-</v>
      </c>
      <c r="BI2390" t="str">
        <f ca="1">IFERROR(INDEX('New data'!$Y$2:$Y$20000,BP2390),"-")</f>
        <v>-</v>
      </c>
      <c r="BJ2390" t="str">
        <f ca="1">IFERROR(INDEX('New data'!$Y$2:$Y$20000,BQ2390),"-")</f>
        <v>-</v>
      </c>
      <c r="BK2390" t="str">
        <f ca="1">IFERROR(INDEX('New data'!$Y$2:$Y$20000,BR2390),"-")</f>
        <v>-</v>
      </c>
      <c r="BL2390" t="str">
        <f ca="1">IFERROR(INDEX('New data'!$Y$2:$Y$20000,BS2390),"-")</f>
        <v>-</v>
      </c>
      <c r="BM2390" t="str">
        <f ca="1">IFERROR(INDEX('New data'!$Y$2:$Y$20000,BT2390),"-")</f>
        <v>-</v>
      </c>
      <c r="BN2390" t="e">
        <f>MATCH($B2390,'New data'!$G$2:$G$20000,0)</f>
        <v>#N/A</v>
      </c>
      <c r="BO2390" t="e">
        <f ca="1">MATCH($B2390,OFFSET('New data'!$G$2,BN2390,0,20000,1),0)+BN2390</f>
        <v>#N/A</v>
      </c>
      <c r="BP2390" t="e">
        <f ca="1">MATCH($B2390,OFFSET('New data'!$G$2,BO2390,0,20000,1),0)+BO2390</f>
        <v>#N/A</v>
      </c>
      <c r="BQ2390" t="e">
        <f ca="1">MATCH($B2390,OFFSET('New data'!$G$2,BP2390,0,20000,1),0)+BP2390</f>
        <v>#N/A</v>
      </c>
      <c r="BR2390" t="e">
        <f ca="1">MATCH($B2390,OFFSET('New data'!$G$2,BQ2390,0,20000,1),0)+BQ2390</f>
        <v>#N/A</v>
      </c>
      <c r="BS2390" t="e">
        <f ca="1">MATCH($B2390,OFFSET('New data'!$G$2,BR2390,0,20000,1),0)+BR2390</f>
        <v>#N/A</v>
      </c>
      <c r="BT2390" t="e">
        <f ca="1">MATCH($B2390,OFFSET('New data'!$G$2,BS2390,0,20000,1),0)+BS2390</f>
        <v>#N/A</v>
      </c>
      <c r="BU2390" s="9"/>
    </row>
    <row r="2391" spans="1:73" ht="16" thickBot="1" x14ac:dyDescent="0.4">
      <c r="A2391" s="58" t="s">
        <v>2399</v>
      </c>
      <c r="B2391" s="58" t="s">
        <v>14676</v>
      </c>
      <c r="C2391" s="58" t="s">
        <v>20119</v>
      </c>
      <c r="D2391" s="58" t="s">
        <v>20050</v>
      </c>
      <c r="E2391" s="59"/>
      <c r="F2391" s="59"/>
      <c r="G2391" s="59"/>
      <c r="AB2391" s="59"/>
      <c r="AC2391" s="65" t="s">
        <v>20412</v>
      </c>
      <c r="AD2391" s="59"/>
      <c r="AE2391" s="59"/>
      <c r="AF2391" s="59"/>
      <c r="AG2391" s="59"/>
      <c r="AH2391" s="59"/>
      <c r="AI2391" s="59"/>
      <c r="BB2391" s="9" t="e">
        <f>MATCH(BF2391,'New data'!$Y$2:$Y$20000,0)</f>
        <v>#N/A</v>
      </c>
      <c r="BC2391" s="9" t="str">
        <f t="shared" si="112"/>
        <v>No</v>
      </c>
      <c r="BD2391" s="9" t="s">
        <v>20410</v>
      </c>
      <c r="BE2391" s="9" t="str">
        <f t="shared" si="113"/>
        <v>Yes</v>
      </c>
      <c r="BF2391" s="9" t="str">
        <f t="shared" si="114"/>
        <v>Alina Pasniciuc</v>
      </c>
      <c r="BG2391" t="str">
        <f>IFERROR(INDEX('New data'!$Y$2:$Y$20000,BN2391),"-")</f>
        <v>-</v>
      </c>
      <c r="BH2391" t="str">
        <f ca="1">IFERROR(INDEX('New data'!$Y$2:$Y$20000,BO2391),"-")</f>
        <v>-</v>
      </c>
      <c r="BI2391" t="str">
        <f ca="1">IFERROR(INDEX('New data'!$Y$2:$Y$20000,BP2391),"-")</f>
        <v>-</v>
      </c>
      <c r="BJ2391" t="str">
        <f ca="1">IFERROR(INDEX('New data'!$Y$2:$Y$20000,BQ2391),"-")</f>
        <v>-</v>
      </c>
      <c r="BK2391" t="str">
        <f ca="1">IFERROR(INDEX('New data'!$Y$2:$Y$20000,BR2391),"-")</f>
        <v>-</v>
      </c>
      <c r="BL2391" t="str">
        <f ca="1">IFERROR(INDEX('New data'!$Y$2:$Y$20000,BS2391),"-")</f>
        <v>-</v>
      </c>
      <c r="BM2391" t="str">
        <f ca="1">IFERROR(INDEX('New data'!$Y$2:$Y$20000,BT2391),"-")</f>
        <v>-</v>
      </c>
      <c r="BN2391" t="e">
        <f>MATCH($B2391,'New data'!$G$2:$G$20000,0)</f>
        <v>#N/A</v>
      </c>
      <c r="BO2391" t="e">
        <f ca="1">MATCH($B2391,OFFSET('New data'!$G$2,BN2391,0,20000,1),0)+BN2391</f>
        <v>#N/A</v>
      </c>
      <c r="BP2391" t="e">
        <f ca="1">MATCH($B2391,OFFSET('New data'!$G$2,BO2391,0,20000,1),0)+BO2391</f>
        <v>#N/A</v>
      </c>
      <c r="BQ2391" t="e">
        <f ca="1">MATCH($B2391,OFFSET('New data'!$G$2,BP2391,0,20000,1),0)+BP2391</f>
        <v>#N/A</v>
      </c>
      <c r="BR2391" t="e">
        <f ca="1">MATCH($B2391,OFFSET('New data'!$G$2,BQ2391,0,20000,1),0)+BQ2391</f>
        <v>#N/A</v>
      </c>
      <c r="BS2391" t="e">
        <f ca="1">MATCH($B2391,OFFSET('New data'!$G$2,BR2391,0,20000,1),0)+BR2391</f>
        <v>#N/A</v>
      </c>
      <c r="BT2391" t="e">
        <f ca="1">MATCH($B2391,OFFSET('New data'!$G$2,BS2391,0,20000,1),0)+BS2391</f>
        <v>#N/A</v>
      </c>
      <c r="BU2391" s="9"/>
    </row>
    <row r="2392" spans="1:73" ht="16" thickBot="1" x14ac:dyDescent="0.4">
      <c r="A2392" s="58" t="s">
        <v>2400</v>
      </c>
      <c r="B2392" s="58" t="s">
        <v>14677</v>
      </c>
      <c r="C2392" s="58" t="s">
        <v>20119</v>
      </c>
      <c r="D2392" s="58" t="s">
        <v>20050</v>
      </c>
      <c r="E2392" s="59"/>
      <c r="F2392" s="59"/>
      <c r="G2392" s="59"/>
      <c r="AB2392" s="59"/>
      <c r="AC2392" s="65" t="s">
        <v>20412</v>
      </c>
      <c r="AD2392" s="59"/>
      <c r="AE2392" s="59"/>
      <c r="AF2392" s="59"/>
      <c r="AG2392" s="59"/>
      <c r="AH2392" s="59"/>
      <c r="AI2392" s="59"/>
      <c r="BB2392" s="9" t="e">
        <f>MATCH(BF2392,'New data'!$Y$2:$Y$20000,0)</f>
        <v>#N/A</v>
      </c>
      <c r="BC2392" s="9" t="str">
        <f t="shared" si="112"/>
        <v>No</v>
      </c>
      <c r="BD2392" s="9" t="s">
        <v>20410</v>
      </c>
      <c r="BE2392" s="9" t="str">
        <f t="shared" si="113"/>
        <v>Yes</v>
      </c>
      <c r="BF2392" s="9" t="str">
        <f t="shared" si="114"/>
        <v>Tara Connors</v>
      </c>
      <c r="BG2392" t="str">
        <f>IFERROR(INDEX('New data'!$Y$2:$Y$20000,BN2392),"-")</f>
        <v>-</v>
      </c>
      <c r="BH2392" t="str">
        <f ca="1">IFERROR(INDEX('New data'!$Y$2:$Y$20000,BO2392),"-")</f>
        <v>-</v>
      </c>
      <c r="BI2392" t="str">
        <f ca="1">IFERROR(INDEX('New data'!$Y$2:$Y$20000,BP2392),"-")</f>
        <v>-</v>
      </c>
      <c r="BJ2392" t="str">
        <f ca="1">IFERROR(INDEX('New data'!$Y$2:$Y$20000,BQ2392),"-")</f>
        <v>-</v>
      </c>
      <c r="BK2392" t="str">
        <f ca="1">IFERROR(INDEX('New data'!$Y$2:$Y$20000,BR2392),"-")</f>
        <v>-</v>
      </c>
      <c r="BL2392" t="str">
        <f ca="1">IFERROR(INDEX('New data'!$Y$2:$Y$20000,BS2392),"-")</f>
        <v>-</v>
      </c>
      <c r="BM2392" t="str">
        <f ca="1">IFERROR(INDEX('New data'!$Y$2:$Y$20000,BT2392),"-")</f>
        <v>-</v>
      </c>
      <c r="BN2392" t="e">
        <f>MATCH($B2392,'New data'!$G$2:$G$20000,0)</f>
        <v>#N/A</v>
      </c>
      <c r="BO2392" t="e">
        <f ca="1">MATCH($B2392,OFFSET('New data'!$G$2,BN2392,0,20000,1),0)+BN2392</f>
        <v>#N/A</v>
      </c>
      <c r="BP2392" t="e">
        <f ca="1">MATCH($B2392,OFFSET('New data'!$G$2,BO2392,0,20000,1),0)+BO2392</f>
        <v>#N/A</v>
      </c>
      <c r="BQ2392" t="e">
        <f ca="1">MATCH($B2392,OFFSET('New data'!$G$2,BP2392,0,20000,1),0)+BP2392</f>
        <v>#N/A</v>
      </c>
      <c r="BR2392" t="e">
        <f ca="1">MATCH($B2392,OFFSET('New data'!$G$2,BQ2392,0,20000,1),0)+BQ2392</f>
        <v>#N/A</v>
      </c>
      <c r="BS2392" t="e">
        <f ca="1">MATCH($B2392,OFFSET('New data'!$G$2,BR2392,0,20000,1),0)+BR2392</f>
        <v>#N/A</v>
      </c>
      <c r="BT2392" t="e">
        <f ca="1">MATCH($B2392,OFFSET('New data'!$G$2,BS2392,0,20000,1),0)+BS2392</f>
        <v>#N/A</v>
      </c>
      <c r="BU2392" s="9"/>
    </row>
    <row r="2393" spans="1:73" ht="16" thickBot="1" x14ac:dyDescent="0.4">
      <c r="A2393" s="58" t="s">
        <v>2401</v>
      </c>
      <c r="B2393" s="58" t="s">
        <v>14678</v>
      </c>
      <c r="C2393" s="58" t="s">
        <v>20119</v>
      </c>
      <c r="D2393" s="58" t="s">
        <v>20050</v>
      </c>
      <c r="E2393" s="59"/>
      <c r="F2393" s="59"/>
      <c r="G2393" s="59"/>
      <c r="AB2393" s="59"/>
      <c r="AC2393" s="65" t="s">
        <v>20412</v>
      </c>
      <c r="AD2393" s="59"/>
      <c r="AE2393" s="59"/>
      <c r="AF2393" s="59"/>
      <c r="AG2393" s="59"/>
      <c r="AH2393" s="59"/>
      <c r="AI2393" s="59"/>
      <c r="BB2393" s="9" t="e">
        <f>MATCH(BF2393,'New data'!$Y$2:$Y$20000,0)</f>
        <v>#N/A</v>
      </c>
      <c r="BC2393" s="9" t="str">
        <f t="shared" si="112"/>
        <v>No</v>
      </c>
      <c r="BD2393" s="9" t="s">
        <v>20410</v>
      </c>
      <c r="BE2393" s="9" t="str">
        <f t="shared" si="113"/>
        <v>Yes</v>
      </c>
      <c r="BF2393" s="9" t="str">
        <f t="shared" si="114"/>
        <v>Mourine Njuguna</v>
      </c>
      <c r="BG2393" t="str">
        <f>IFERROR(INDEX('New data'!$Y$2:$Y$20000,BN2393),"-")</f>
        <v>-</v>
      </c>
      <c r="BH2393" t="str">
        <f ca="1">IFERROR(INDEX('New data'!$Y$2:$Y$20000,BO2393),"-")</f>
        <v>-</v>
      </c>
      <c r="BI2393" t="str">
        <f ca="1">IFERROR(INDEX('New data'!$Y$2:$Y$20000,BP2393),"-")</f>
        <v>-</v>
      </c>
      <c r="BJ2393" t="str">
        <f ca="1">IFERROR(INDEX('New data'!$Y$2:$Y$20000,BQ2393),"-")</f>
        <v>-</v>
      </c>
      <c r="BK2393" t="str">
        <f ca="1">IFERROR(INDEX('New data'!$Y$2:$Y$20000,BR2393),"-")</f>
        <v>-</v>
      </c>
      <c r="BL2393" t="str">
        <f ca="1">IFERROR(INDEX('New data'!$Y$2:$Y$20000,BS2393),"-")</f>
        <v>-</v>
      </c>
      <c r="BM2393" t="str">
        <f ca="1">IFERROR(INDEX('New data'!$Y$2:$Y$20000,BT2393),"-")</f>
        <v>-</v>
      </c>
      <c r="BN2393" t="e">
        <f>MATCH($B2393,'New data'!$G$2:$G$20000,0)</f>
        <v>#N/A</v>
      </c>
      <c r="BO2393" t="e">
        <f ca="1">MATCH($B2393,OFFSET('New data'!$G$2,BN2393,0,20000,1),0)+BN2393</f>
        <v>#N/A</v>
      </c>
      <c r="BP2393" t="e">
        <f ca="1">MATCH($B2393,OFFSET('New data'!$G$2,BO2393,0,20000,1),0)+BO2393</f>
        <v>#N/A</v>
      </c>
      <c r="BQ2393" t="e">
        <f ca="1">MATCH($B2393,OFFSET('New data'!$G$2,BP2393,0,20000,1),0)+BP2393</f>
        <v>#N/A</v>
      </c>
      <c r="BR2393" t="e">
        <f ca="1">MATCH($B2393,OFFSET('New data'!$G$2,BQ2393,0,20000,1),0)+BQ2393</f>
        <v>#N/A</v>
      </c>
      <c r="BS2393" t="e">
        <f ca="1">MATCH($B2393,OFFSET('New data'!$G$2,BR2393,0,20000,1),0)+BR2393</f>
        <v>#N/A</v>
      </c>
      <c r="BT2393" t="e">
        <f ca="1">MATCH($B2393,OFFSET('New data'!$G$2,BS2393,0,20000,1),0)+BS2393</f>
        <v>#N/A</v>
      </c>
      <c r="BU2393" s="9"/>
    </row>
    <row r="2394" spans="1:73" ht="16" thickBot="1" x14ac:dyDescent="0.4">
      <c r="A2394" s="58" t="s">
        <v>2402</v>
      </c>
      <c r="B2394" s="58" t="s">
        <v>14679</v>
      </c>
      <c r="C2394" s="58" t="s">
        <v>20119</v>
      </c>
      <c r="D2394" s="58" t="s">
        <v>20050</v>
      </c>
      <c r="E2394" s="59"/>
      <c r="F2394" s="59"/>
      <c r="G2394" s="59"/>
      <c r="AB2394" s="59"/>
      <c r="AC2394" s="65" t="s">
        <v>20412</v>
      </c>
      <c r="AD2394" s="59"/>
      <c r="AE2394" s="59"/>
      <c r="AF2394" s="59"/>
      <c r="AG2394" s="59"/>
      <c r="AH2394" s="59"/>
      <c r="AI2394" s="59"/>
      <c r="BB2394" s="9" t="e">
        <f>MATCH(BF2394,'New data'!$Y$2:$Y$20000,0)</f>
        <v>#N/A</v>
      </c>
      <c r="BC2394" s="9" t="str">
        <f t="shared" si="112"/>
        <v>No</v>
      </c>
      <c r="BD2394" s="9" t="s">
        <v>20410</v>
      </c>
      <c r="BE2394" s="9" t="str">
        <f t="shared" si="113"/>
        <v>Yes</v>
      </c>
      <c r="BF2394" s="9" t="str">
        <f t="shared" si="114"/>
        <v>Stephanie Rutherford</v>
      </c>
      <c r="BG2394" t="str">
        <f>IFERROR(INDEX('New data'!$Y$2:$Y$20000,BN2394),"-")</f>
        <v>-</v>
      </c>
      <c r="BH2394" t="str">
        <f ca="1">IFERROR(INDEX('New data'!$Y$2:$Y$20000,BO2394),"-")</f>
        <v>-</v>
      </c>
      <c r="BI2394" t="str">
        <f ca="1">IFERROR(INDEX('New data'!$Y$2:$Y$20000,BP2394),"-")</f>
        <v>-</v>
      </c>
      <c r="BJ2394" t="str">
        <f ca="1">IFERROR(INDEX('New data'!$Y$2:$Y$20000,BQ2394),"-")</f>
        <v>-</v>
      </c>
      <c r="BK2394" t="str">
        <f ca="1">IFERROR(INDEX('New data'!$Y$2:$Y$20000,BR2394),"-")</f>
        <v>-</v>
      </c>
      <c r="BL2394" t="str">
        <f ca="1">IFERROR(INDEX('New data'!$Y$2:$Y$20000,BS2394),"-")</f>
        <v>-</v>
      </c>
      <c r="BM2394" t="str">
        <f ca="1">IFERROR(INDEX('New data'!$Y$2:$Y$20000,BT2394),"-")</f>
        <v>-</v>
      </c>
      <c r="BN2394" t="e">
        <f>MATCH($B2394,'New data'!$G$2:$G$20000,0)</f>
        <v>#N/A</v>
      </c>
      <c r="BO2394" t="e">
        <f ca="1">MATCH($B2394,OFFSET('New data'!$G$2,BN2394,0,20000,1),0)+BN2394</f>
        <v>#N/A</v>
      </c>
      <c r="BP2394" t="e">
        <f ca="1">MATCH($B2394,OFFSET('New data'!$G$2,BO2394,0,20000,1),0)+BO2394</f>
        <v>#N/A</v>
      </c>
      <c r="BQ2394" t="e">
        <f ca="1">MATCH($B2394,OFFSET('New data'!$G$2,BP2394,0,20000,1),0)+BP2394</f>
        <v>#N/A</v>
      </c>
      <c r="BR2394" t="e">
        <f ca="1">MATCH($B2394,OFFSET('New data'!$G$2,BQ2394,0,20000,1),0)+BQ2394</f>
        <v>#N/A</v>
      </c>
      <c r="BS2394" t="e">
        <f ca="1">MATCH($B2394,OFFSET('New data'!$G$2,BR2394,0,20000,1),0)+BR2394</f>
        <v>#N/A</v>
      </c>
      <c r="BT2394" t="e">
        <f ca="1">MATCH($B2394,OFFSET('New data'!$G$2,BS2394,0,20000,1),0)+BS2394</f>
        <v>#N/A</v>
      </c>
      <c r="BU2394" s="9"/>
    </row>
    <row r="2395" spans="1:73" ht="31.5" thickBot="1" x14ac:dyDescent="0.4">
      <c r="A2395" s="58" t="s">
        <v>2403</v>
      </c>
      <c r="B2395" s="58" t="s">
        <v>14680</v>
      </c>
      <c r="C2395" s="58" t="s">
        <v>20119</v>
      </c>
      <c r="D2395" s="58" t="s">
        <v>20050</v>
      </c>
      <c r="E2395" s="59"/>
      <c r="F2395" s="59"/>
      <c r="G2395" s="59"/>
      <c r="AB2395" s="62" t="s">
        <v>20410</v>
      </c>
      <c r="AC2395" s="65" t="s">
        <v>20412</v>
      </c>
      <c r="AD2395" s="59"/>
      <c r="AE2395" s="59"/>
      <c r="AF2395" s="59"/>
      <c r="AG2395" s="59"/>
      <c r="AH2395" s="59"/>
      <c r="AI2395" s="59"/>
      <c r="BB2395" s="9" t="e">
        <f>MATCH(BF2395,'New data'!$Y$2:$Y$20000,0)</f>
        <v>#N/A</v>
      </c>
      <c r="BC2395" s="9" t="str">
        <f t="shared" si="112"/>
        <v>No</v>
      </c>
      <c r="BD2395" s="9" t="s">
        <v>20410</v>
      </c>
      <c r="BE2395" s="9" t="str">
        <f t="shared" si="113"/>
        <v>Yes</v>
      </c>
      <c r="BF2395" s="9" t="str">
        <f t="shared" si="114"/>
        <v>Ross Dunning</v>
      </c>
      <c r="BG2395" t="str">
        <f>IFERROR(INDEX('New data'!$Y$2:$Y$20000,BN2395),"-")</f>
        <v>-</v>
      </c>
      <c r="BH2395" t="str">
        <f ca="1">IFERROR(INDEX('New data'!$Y$2:$Y$20000,BO2395),"-")</f>
        <v>-</v>
      </c>
      <c r="BI2395" t="str">
        <f ca="1">IFERROR(INDEX('New data'!$Y$2:$Y$20000,BP2395),"-")</f>
        <v>-</v>
      </c>
      <c r="BJ2395" t="str">
        <f ca="1">IFERROR(INDEX('New data'!$Y$2:$Y$20000,BQ2395),"-")</f>
        <v>-</v>
      </c>
      <c r="BK2395" t="str">
        <f ca="1">IFERROR(INDEX('New data'!$Y$2:$Y$20000,BR2395),"-")</f>
        <v>-</v>
      </c>
      <c r="BL2395" t="str">
        <f ca="1">IFERROR(INDEX('New data'!$Y$2:$Y$20000,BS2395),"-")</f>
        <v>-</v>
      </c>
      <c r="BM2395" t="str">
        <f ca="1">IFERROR(INDEX('New data'!$Y$2:$Y$20000,BT2395),"-")</f>
        <v>-</v>
      </c>
      <c r="BN2395" t="e">
        <f>MATCH($B2395,'New data'!$G$2:$G$20000,0)</f>
        <v>#N/A</v>
      </c>
      <c r="BO2395" t="e">
        <f ca="1">MATCH($B2395,OFFSET('New data'!$G$2,BN2395,0,20000,1),0)+BN2395</f>
        <v>#N/A</v>
      </c>
      <c r="BP2395" t="e">
        <f ca="1">MATCH($B2395,OFFSET('New data'!$G$2,BO2395,0,20000,1),0)+BO2395</f>
        <v>#N/A</v>
      </c>
      <c r="BQ2395" t="e">
        <f ca="1">MATCH($B2395,OFFSET('New data'!$G$2,BP2395,0,20000,1),0)+BP2395</f>
        <v>#N/A</v>
      </c>
      <c r="BR2395" t="e">
        <f ca="1">MATCH($B2395,OFFSET('New data'!$G$2,BQ2395,0,20000,1),0)+BQ2395</f>
        <v>#N/A</v>
      </c>
      <c r="BS2395" t="e">
        <f ca="1">MATCH($B2395,OFFSET('New data'!$G$2,BR2395,0,20000,1),0)+BR2395</f>
        <v>#N/A</v>
      </c>
      <c r="BT2395" t="e">
        <f ca="1">MATCH($B2395,OFFSET('New data'!$G$2,BS2395,0,20000,1),0)+BS2395</f>
        <v>#N/A</v>
      </c>
      <c r="BU2395" s="9"/>
    </row>
    <row r="2396" spans="1:73" ht="16" thickBot="1" x14ac:dyDescent="0.4">
      <c r="A2396" s="58" t="s">
        <v>2404</v>
      </c>
      <c r="B2396" s="58" t="s">
        <v>14681</v>
      </c>
      <c r="C2396" s="58" t="s">
        <v>20119</v>
      </c>
      <c r="D2396" s="58" t="s">
        <v>20050</v>
      </c>
      <c r="E2396" s="59"/>
      <c r="F2396" s="59"/>
      <c r="G2396" s="59"/>
      <c r="AB2396" s="59"/>
      <c r="AC2396" s="65" t="s">
        <v>20412</v>
      </c>
      <c r="AD2396" s="59"/>
      <c r="AE2396" s="59"/>
      <c r="AF2396" s="59"/>
      <c r="AG2396" s="59"/>
      <c r="AH2396" s="59"/>
      <c r="AI2396" s="59"/>
      <c r="BB2396" s="9" t="e">
        <f>MATCH(BF2396,'New data'!$Y$2:$Y$20000,0)</f>
        <v>#N/A</v>
      </c>
      <c r="BC2396" s="9" t="str">
        <f t="shared" si="112"/>
        <v>No</v>
      </c>
      <c r="BD2396" s="9" t="s">
        <v>20410</v>
      </c>
      <c r="BE2396" s="9" t="str">
        <f t="shared" si="113"/>
        <v>Yes</v>
      </c>
      <c r="BF2396" s="9" t="str">
        <f t="shared" si="114"/>
        <v>Arthi Salveru</v>
      </c>
      <c r="BG2396" t="str">
        <f>IFERROR(INDEX('New data'!$Y$2:$Y$20000,BN2396),"-")</f>
        <v>-</v>
      </c>
      <c r="BH2396" t="str">
        <f ca="1">IFERROR(INDEX('New data'!$Y$2:$Y$20000,BO2396),"-")</f>
        <v>-</v>
      </c>
      <c r="BI2396" t="str">
        <f ca="1">IFERROR(INDEX('New data'!$Y$2:$Y$20000,BP2396),"-")</f>
        <v>-</v>
      </c>
      <c r="BJ2396" t="str">
        <f ca="1">IFERROR(INDEX('New data'!$Y$2:$Y$20000,BQ2396),"-")</f>
        <v>-</v>
      </c>
      <c r="BK2396" t="str">
        <f ca="1">IFERROR(INDEX('New data'!$Y$2:$Y$20000,BR2396),"-")</f>
        <v>-</v>
      </c>
      <c r="BL2396" t="str">
        <f ca="1">IFERROR(INDEX('New data'!$Y$2:$Y$20000,BS2396),"-")</f>
        <v>-</v>
      </c>
      <c r="BM2396" t="str">
        <f ca="1">IFERROR(INDEX('New data'!$Y$2:$Y$20000,BT2396),"-")</f>
        <v>-</v>
      </c>
      <c r="BN2396" t="e">
        <f>MATCH($B2396,'New data'!$G$2:$G$20000,0)</f>
        <v>#N/A</v>
      </c>
      <c r="BO2396" t="e">
        <f ca="1">MATCH($B2396,OFFSET('New data'!$G$2,BN2396,0,20000,1),0)+BN2396</f>
        <v>#N/A</v>
      </c>
      <c r="BP2396" t="e">
        <f ca="1">MATCH($B2396,OFFSET('New data'!$G$2,BO2396,0,20000,1),0)+BO2396</f>
        <v>#N/A</v>
      </c>
      <c r="BQ2396" t="e">
        <f ca="1">MATCH($B2396,OFFSET('New data'!$G$2,BP2396,0,20000,1),0)+BP2396</f>
        <v>#N/A</v>
      </c>
      <c r="BR2396" t="e">
        <f ca="1">MATCH($B2396,OFFSET('New data'!$G$2,BQ2396,0,20000,1),0)+BQ2396</f>
        <v>#N/A</v>
      </c>
      <c r="BS2396" t="e">
        <f ca="1">MATCH($B2396,OFFSET('New data'!$G$2,BR2396,0,20000,1),0)+BR2396</f>
        <v>#N/A</v>
      </c>
      <c r="BT2396" t="e">
        <f ca="1">MATCH($B2396,OFFSET('New data'!$G$2,BS2396,0,20000,1),0)+BS2396</f>
        <v>#N/A</v>
      </c>
      <c r="BU2396" s="9"/>
    </row>
    <row r="2397" spans="1:73" ht="16" thickBot="1" x14ac:dyDescent="0.4">
      <c r="A2397" s="58" t="s">
        <v>2405</v>
      </c>
      <c r="B2397" s="58" t="s">
        <v>14681</v>
      </c>
      <c r="C2397" s="58" t="s">
        <v>20119</v>
      </c>
      <c r="D2397" s="58" t="s">
        <v>20050</v>
      </c>
      <c r="E2397" s="59"/>
      <c r="F2397" s="59"/>
      <c r="G2397" s="59"/>
      <c r="AB2397" s="59"/>
      <c r="AC2397" s="65" t="s">
        <v>20412</v>
      </c>
      <c r="AD2397" s="59"/>
      <c r="AE2397" s="59"/>
      <c r="AF2397" s="59"/>
      <c r="AG2397" s="59"/>
      <c r="AH2397" s="59"/>
      <c r="AI2397" s="59"/>
      <c r="BB2397" s="9" t="e">
        <f>MATCH(BF2397,'New data'!$Y$2:$Y$20000,0)</f>
        <v>#N/A</v>
      </c>
      <c r="BC2397" s="9" t="str">
        <f t="shared" si="112"/>
        <v>No</v>
      </c>
      <c r="BD2397" s="9" t="s">
        <v>20410</v>
      </c>
      <c r="BE2397" s="9" t="str">
        <f t="shared" si="113"/>
        <v>Yes</v>
      </c>
      <c r="BF2397" s="9" t="str">
        <f t="shared" si="114"/>
        <v>Abdul Shaik</v>
      </c>
      <c r="BG2397" t="str">
        <f>IFERROR(INDEX('New data'!$Y$2:$Y$20000,BN2397),"-")</f>
        <v>-</v>
      </c>
      <c r="BH2397" t="str">
        <f ca="1">IFERROR(INDEX('New data'!$Y$2:$Y$20000,BO2397),"-")</f>
        <v>-</v>
      </c>
      <c r="BI2397" t="str">
        <f ca="1">IFERROR(INDEX('New data'!$Y$2:$Y$20000,BP2397),"-")</f>
        <v>-</v>
      </c>
      <c r="BJ2397" t="str">
        <f ca="1">IFERROR(INDEX('New data'!$Y$2:$Y$20000,BQ2397),"-")</f>
        <v>-</v>
      </c>
      <c r="BK2397" t="str">
        <f ca="1">IFERROR(INDEX('New data'!$Y$2:$Y$20000,BR2397),"-")</f>
        <v>-</v>
      </c>
      <c r="BL2397" t="str">
        <f ca="1">IFERROR(INDEX('New data'!$Y$2:$Y$20000,BS2397),"-")</f>
        <v>-</v>
      </c>
      <c r="BM2397" t="str">
        <f ca="1">IFERROR(INDEX('New data'!$Y$2:$Y$20000,BT2397),"-")</f>
        <v>-</v>
      </c>
      <c r="BN2397" t="e">
        <f>MATCH($B2397,'New data'!$G$2:$G$20000,0)</f>
        <v>#N/A</v>
      </c>
      <c r="BO2397" t="e">
        <f ca="1">MATCH($B2397,OFFSET('New data'!$G$2,BN2397,0,20000,1),0)+BN2397</f>
        <v>#N/A</v>
      </c>
      <c r="BP2397" t="e">
        <f ca="1">MATCH($B2397,OFFSET('New data'!$G$2,BO2397,0,20000,1),0)+BO2397</f>
        <v>#N/A</v>
      </c>
      <c r="BQ2397" t="e">
        <f ca="1">MATCH($B2397,OFFSET('New data'!$G$2,BP2397,0,20000,1),0)+BP2397</f>
        <v>#N/A</v>
      </c>
      <c r="BR2397" t="e">
        <f ca="1">MATCH($B2397,OFFSET('New data'!$G$2,BQ2397,0,20000,1),0)+BQ2397</f>
        <v>#N/A</v>
      </c>
      <c r="BS2397" t="e">
        <f ca="1">MATCH($B2397,OFFSET('New data'!$G$2,BR2397,0,20000,1),0)+BR2397</f>
        <v>#N/A</v>
      </c>
      <c r="BT2397" t="e">
        <f ca="1">MATCH($B2397,OFFSET('New data'!$G$2,BS2397,0,20000,1),0)+BS2397</f>
        <v>#N/A</v>
      </c>
      <c r="BU2397" s="9"/>
    </row>
    <row r="2398" spans="1:73" ht="16" thickBot="1" x14ac:dyDescent="0.4">
      <c r="A2398" s="58" t="s">
        <v>2406</v>
      </c>
      <c r="B2398" s="58" t="s">
        <v>14681</v>
      </c>
      <c r="C2398" s="58" t="s">
        <v>20119</v>
      </c>
      <c r="D2398" s="58" t="s">
        <v>20050</v>
      </c>
      <c r="E2398" s="59"/>
      <c r="F2398" s="59"/>
      <c r="G2398" s="59"/>
      <c r="AB2398" s="59"/>
      <c r="AC2398" s="65" t="s">
        <v>20412</v>
      </c>
      <c r="AD2398" s="59"/>
      <c r="AE2398" s="59"/>
      <c r="AF2398" s="59"/>
      <c r="AG2398" s="59"/>
      <c r="AH2398" s="59"/>
      <c r="AI2398" s="59"/>
      <c r="BB2398" s="9" t="e">
        <f>MATCH(BF2398,'New data'!$Y$2:$Y$20000,0)</f>
        <v>#N/A</v>
      </c>
      <c r="BC2398" s="9" t="str">
        <f t="shared" si="112"/>
        <v>No</v>
      </c>
      <c r="BD2398" s="9" t="s">
        <v>20410</v>
      </c>
      <c r="BE2398" s="9" t="str">
        <f t="shared" si="113"/>
        <v>Yes</v>
      </c>
      <c r="BF2398" s="9" t="str">
        <f t="shared" si="114"/>
        <v>Lianne Stileman</v>
      </c>
      <c r="BG2398" t="str">
        <f>IFERROR(INDEX('New data'!$Y$2:$Y$20000,BN2398),"-")</f>
        <v>-</v>
      </c>
      <c r="BH2398" t="str">
        <f ca="1">IFERROR(INDEX('New data'!$Y$2:$Y$20000,BO2398),"-")</f>
        <v>-</v>
      </c>
      <c r="BI2398" t="str">
        <f ca="1">IFERROR(INDEX('New data'!$Y$2:$Y$20000,BP2398),"-")</f>
        <v>-</v>
      </c>
      <c r="BJ2398" t="str">
        <f ca="1">IFERROR(INDEX('New data'!$Y$2:$Y$20000,BQ2398),"-")</f>
        <v>-</v>
      </c>
      <c r="BK2398" t="str">
        <f ca="1">IFERROR(INDEX('New data'!$Y$2:$Y$20000,BR2398),"-")</f>
        <v>-</v>
      </c>
      <c r="BL2398" t="str">
        <f ca="1">IFERROR(INDEX('New data'!$Y$2:$Y$20000,BS2398),"-")</f>
        <v>-</v>
      </c>
      <c r="BM2398" t="str">
        <f ca="1">IFERROR(INDEX('New data'!$Y$2:$Y$20000,BT2398),"-")</f>
        <v>-</v>
      </c>
      <c r="BN2398" t="e">
        <f>MATCH($B2398,'New data'!$G$2:$G$20000,0)</f>
        <v>#N/A</v>
      </c>
      <c r="BO2398" t="e">
        <f ca="1">MATCH($B2398,OFFSET('New data'!$G$2,BN2398,0,20000,1),0)+BN2398</f>
        <v>#N/A</v>
      </c>
      <c r="BP2398" t="e">
        <f ca="1">MATCH($B2398,OFFSET('New data'!$G$2,BO2398,0,20000,1),0)+BO2398</f>
        <v>#N/A</v>
      </c>
      <c r="BQ2398" t="e">
        <f ca="1">MATCH($B2398,OFFSET('New data'!$G$2,BP2398,0,20000,1),0)+BP2398</f>
        <v>#N/A</v>
      </c>
      <c r="BR2398" t="e">
        <f ca="1">MATCH($B2398,OFFSET('New data'!$G$2,BQ2398,0,20000,1),0)+BQ2398</f>
        <v>#N/A</v>
      </c>
      <c r="BS2398" t="e">
        <f ca="1">MATCH($B2398,OFFSET('New data'!$G$2,BR2398,0,20000,1),0)+BR2398</f>
        <v>#N/A</v>
      </c>
      <c r="BT2398" t="e">
        <f ca="1">MATCH($B2398,OFFSET('New data'!$G$2,BS2398,0,20000,1),0)+BS2398</f>
        <v>#N/A</v>
      </c>
      <c r="BU2398" s="9"/>
    </row>
    <row r="2399" spans="1:73" ht="16" thickBot="1" x14ac:dyDescent="0.4">
      <c r="A2399" s="58" t="s">
        <v>2407</v>
      </c>
      <c r="B2399" s="58" t="s">
        <v>14681</v>
      </c>
      <c r="C2399" s="58" t="s">
        <v>20119</v>
      </c>
      <c r="D2399" s="58" t="s">
        <v>20050</v>
      </c>
      <c r="E2399" s="59"/>
      <c r="F2399" s="59"/>
      <c r="G2399" s="59"/>
      <c r="AB2399" s="59"/>
      <c r="AC2399" s="65" t="s">
        <v>20412</v>
      </c>
      <c r="AD2399" s="59"/>
      <c r="AE2399" s="59"/>
      <c r="AF2399" s="59"/>
      <c r="AG2399" s="59"/>
      <c r="AH2399" s="59"/>
      <c r="AI2399" s="59"/>
      <c r="BB2399" s="9" t="e">
        <f>MATCH(BF2399,'New data'!$Y$2:$Y$20000,0)</f>
        <v>#N/A</v>
      </c>
      <c r="BC2399" s="9" t="str">
        <f t="shared" si="112"/>
        <v>No</v>
      </c>
      <c r="BD2399" s="9" t="s">
        <v>20410</v>
      </c>
      <c r="BE2399" s="9" t="str">
        <f t="shared" si="113"/>
        <v>Yes</v>
      </c>
      <c r="BF2399" s="9" t="str">
        <f t="shared" si="114"/>
        <v>Sai Krishna Kandibanda</v>
      </c>
      <c r="BG2399" t="str">
        <f>IFERROR(INDEX('New data'!$Y$2:$Y$20000,BN2399),"-")</f>
        <v>-</v>
      </c>
      <c r="BH2399" t="str">
        <f ca="1">IFERROR(INDEX('New data'!$Y$2:$Y$20000,BO2399),"-")</f>
        <v>-</v>
      </c>
      <c r="BI2399" t="str">
        <f ca="1">IFERROR(INDEX('New data'!$Y$2:$Y$20000,BP2399),"-")</f>
        <v>-</v>
      </c>
      <c r="BJ2399" t="str">
        <f ca="1">IFERROR(INDEX('New data'!$Y$2:$Y$20000,BQ2399),"-")</f>
        <v>-</v>
      </c>
      <c r="BK2399" t="str">
        <f ca="1">IFERROR(INDEX('New data'!$Y$2:$Y$20000,BR2399),"-")</f>
        <v>-</v>
      </c>
      <c r="BL2399" t="str">
        <f ca="1">IFERROR(INDEX('New data'!$Y$2:$Y$20000,BS2399),"-")</f>
        <v>-</v>
      </c>
      <c r="BM2399" t="str">
        <f ca="1">IFERROR(INDEX('New data'!$Y$2:$Y$20000,BT2399),"-")</f>
        <v>-</v>
      </c>
      <c r="BN2399" t="e">
        <f>MATCH($B2399,'New data'!$G$2:$G$20000,0)</f>
        <v>#N/A</v>
      </c>
      <c r="BO2399" t="e">
        <f ca="1">MATCH($B2399,OFFSET('New data'!$G$2,BN2399,0,20000,1),0)+BN2399</f>
        <v>#N/A</v>
      </c>
      <c r="BP2399" t="e">
        <f ca="1">MATCH($B2399,OFFSET('New data'!$G$2,BO2399,0,20000,1),0)+BO2399</f>
        <v>#N/A</v>
      </c>
      <c r="BQ2399" t="e">
        <f ca="1">MATCH($B2399,OFFSET('New data'!$G$2,BP2399,0,20000,1),0)+BP2399</f>
        <v>#N/A</v>
      </c>
      <c r="BR2399" t="e">
        <f ca="1">MATCH($B2399,OFFSET('New data'!$G$2,BQ2399,0,20000,1),0)+BQ2399</f>
        <v>#N/A</v>
      </c>
      <c r="BS2399" t="e">
        <f ca="1">MATCH($B2399,OFFSET('New data'!$G$2,BR2399,0,20000,1),0)+BR2399</f>
        <v>#N/A</v>
      </c>
      <c r="BT2399" t="e">
        <f ca="1">MATCH($B2399,OFFSET('New data'!$G$2,BS2399,0,20000,1),0)+BS2399</f>
        <v>#N/A</v>
      </c>
      <c r="BU2399" s="9"/>
    </row>
    <row r="2400" spans="1:73" ht="16" thickBot="1" x14ac:dyDescent="0.4">
      <c r="A2400" s="58" t="s">
        <v>2408</v>
      </c>
      <c r="B2400" s="58" t="s">
        <v>14682</v>
      </c>
      <c r="C2400" s="58" t="s">
        <v>20119</v>
      </c>
      <c r="D2400" s="58" t="s">
        <v>20050</v>
      </c>
      <c r="E2400" s="59"/>
      <c r="F2400" s="59"/>
      <c r="G2400" s="59"/>
      <c r="AB2400" s="59"/>
      <c r="AC2400" s="65" t="s">
        <v>20412</v>
      </c>
      <c r="AD2400" s="59"/>
      <c r="AE2400" s="59"/>
      <c r="AF2400" s="59"/>
      <c r="AG2400" s="59"/>
      <c r="AH2400" s="59"/>
      <c r="AI2400" s="59"/>
      <c r="BB2400" s="9" t="e">
        <f>MATCH(BF2400,'New data'!$Y$2:$Y$20000,0)</f>
        <v>#N/A</v>
      </c>
      <c r="BC2400" s="9" t="str">
        <f t="shared" si="112"/>
        <v>No</v>
      </c>
      <c r="BD2400" s="9" t="s">
        <v>20410</v>
      </c>
      <c r="BE2400" s="9" t="str">
        <f t="shared" si="113"/>
        <v>Yes</v>
      </c>
      <c r="BF2400" s="9" t="str">
        <f t="shared" si="114"/>
        <v>Peter Graham</v>
      </c>
      <c r="BG2400" t="str">
        <f>IFERROR(INDEX('New data'!$Y$2:$Y$20000,BN2400),"-")</f>
        <v>-</v>
      </c>
      <c r="BH2400" t="str">
        <f ca="1">IFERROR(INDEX('New data'!$Y$2:$Y$20000,BO2400),"-")</f>
        <v>-</v>
      </c>
      <c r="BI2400" t="str">
        <f ca="1">IFERROR(INDEX('New data'!$Y$2:$Y$20000,BP2400),"-")</f>
        <v>-</v>
      </c>
      <c r="BJ2400" t="str">
        <f ca="1">IFERROR(INDEX('New data'!$Y$2:$Y$20000,BQ2400),"-")</f>
        <v>-</v>
      </c>
      <c r="BK2400" t="str">
        <f ca="1">IFERROR(INDEX('New data'!$Y$2:$Y$20000,BR2400),"-")</f>
        <v>-</v>
      </c>
      <c r="BL2400" t="str">
        <f ca="1">IFERROR(INDEX('New data'!$Y$2:$Y$20000,BS2400),"-")</f>
        <v>-</v>
      </c>
      <c r="BM2400" t="str">
        <f ca="1">IFERROR(INDEX('New data'!$Y$2:$Y$20000,BT2400),"-")</f>
        <v>-</v>
      </c>
      <c r="BN2400" t="e">
        <f>MATCH($B2400,'New data'!$G$2:$G$20000,0)</f>
        <v>#N/A</v>
      </c>
      <c r="BO2400" t="e">
        <f ca="1">MATCH($B2400,OFFSET('New data'!$G$2,BN2400,0,20000,1),0)+BN2400</f>
        <v>#N/A</v>
      </c>
      <c r="BP2400" t="e">
        <f ca="1">MATCH($B2400,OFFSET('New data'!$G$2,BO2400,0,20000,1),0)+BO2400</f>
        <v>#N/A</v>
      </c>
      <c r="BQ2400" t="e">
        <f ca="1">MATCH($B2400,OFFSET('New data'!$G$2,BP2400,0,20000,1),0)+BP2400</f>
        <v>#N/A</v>
      </c>
      <c r="BR2400" t="e">
        <f ca="1">MATCH($B2400,OFFSET('New data'!$G$2,BQ2400,0,20000,1),0)+BQ2400</f>
        <v>#N/A</v>
      </c>
      <c r="BS2400" t="e">
        <f ca="1">MATCH($B2400,OFFSET('New data'!$G$2,BR2400,0,20000,1),0)+BR2400</f>
        <v>#N/A</v>
      </c>
      <c r="BT2400" t="e">
        <f ca="1">MATCH($B2400,OFFSET('New data'!$G$2,BS2400,0,20000,1),0)+BS2400</f>
        <v>#N/A</v>
      </c>
      <c r="BU2400" s="9"/>
    </row>
    <row r="2401" spans="1:73" ht="31.5" thickBot="1" x14ac:dyDescent="0.4">
      <c r="A2401" s="58" t="s">
        <v>2409</v>
      </c>
      <c r="B2401" s="58" t="s">
        <v>14683</v>
      </c>
      <c r="C2401" s="58" t="s">
        <v>20119</v>
      </c>
      <c r="D2401" s="58" t="s">
        <v>20050</v>
      </c>
      <c r="E2401" s="59"/>
      <c r="F2401" s="59"/>
      <c r="G2401" s="59"/>
      <c r="AB2401" s="62" t="s">
        <v>20410</v>
      </c>
      <c r="AC2401" s="65" t="s">
        <v>20412</v>
      </c>
      <c r="AD2401" s="59"/>
      <c r="AE2401" s="59"/>
      <c r="AF2401" s="59"/>
      <c r="AG2401" s="59"/>
      <c r="AH2401" s="59"/>
      <c r="AI2401" s="59"/>
      <c r="BB2401" s="9" t="e">
        <f>MATCH(BF2401,'New data'!$Y$2:$Y$20000,0)</f>
        <v>#N/A</v>
      </c>
      <c r="BC2401" s="9" t="str">
        <f t="shared" si="112"/>
        <v>No</v>
      </c>
      <c r="BD2401" s="9" t="s">
        <v>20410</v>
      </c>
      <c r="BE2401" s="9" t="str">
        <f t="shared" si="113"/>
        <v>Yes</v>
      </c>
      <c r="BF2401" s="9" t="str">
        <f t="shared" si="114"/>
        <v>Nicola Burgess</v>
      </c>
      <c r="BG2401" t="str">
        <f>IFERROR(INDEX('New data'!$Y$2:$Y$20000,BN2401),"-")</f>
        <v>-</v>
      </c>
      <c r="BH2401" t="str">
        <f ca="1">IFERROR(INDEX('New data'!$Y$2:$Y$20000,BO2401),"-")</f>
        <v>-</v>
      </c>
      <c r="BI2401" t="str">
        <f ca="1">IFERROR(INDEX('New data'!$Y$2:$Y$20000,BP2401),"-")</f>
        <v>-</v>
      </c>
      <c r="BJ2401" t="str">
        <f ca="1">IFERROR(INDEX('New data'!$Y$2:$Y$20000,BQ2401),"-")</f>
        <v>-</v>
      </c>
      <c r="BK2401" t="str">
        <f ca="1">IFERROR(INDEX('New data'!$Y$2:$Y$20000,BR2401),"-")</f>
        <v>-</v>
      </c>
      <c r="BL2401" t="str">
        <f ca="1">IFERROR(INDEX('New data'!$Y$2:$Y$20000,BS2401),"-")</f>
        <v>-</v>
      </c>
      <c r="BM2401" t="str">
        <f ca="1">IFERROR(INDEX('New data'!$Y$2:$Y$20000,BT2401),"-")</f>
        <v>-</v>
      </c>
      <c r="BN2401" t="e">
        <f>MATCH($B2401,'New data'!$G$2:$G$20000,0)</f>
        <v>#N/A</v>
      </c>
      <c r="BO2401" t="e">
        <f ca="1">MATCH($B2401,OFFSET('New data'!$G$2,BN2401,0,20000,1),0)+BN2401</f>
        <v>#N/A</v>
      </c>
      <c r="BP2401" t="e">
        <f ca="1">MATCH($B2401,OFFSET('New data'!$G$2,BO2401,0,20000,1),0)+BO2401</f>
        <v>#N/A</v>
      </c>
      <c r="BQ2401" t="e">
        <f ca="1">MATCH($B2401,OFFSET('New data'!$G$2,BP2401,0,20000,1),0)+BP2401</f>
        <v>#N/A</v>
      </c>
      <c r="BR2401" t="e">
        <f ca="1">MATCH($B2401,OFFSET('New data'!$G$2,BQ2401,0,20000,1),0)+BQ2401</f>
        <v>#N/A</v>
      </c>
      <c r="BS2401" t="e">
        <f ca="1">MATCH($B2401,OFFSET('New data'!$G$2,BR2401,0,20000,1),0)+BR2401</f>
        <v>#N/A</v>
      </c>
      <c r="BT2401" t="e">
        <f ca="1">MATCH($B2401,OFFSET('New data'!$G$2,BS2401,0,20000,1),0)+BS2401</f>
        <v>#N/A</v>
      </c>
      <c r="BU2401" s="9"/>
    </row>
    <row r="2402" spans="1:73" ht="31.5" thickBot="1" x14ac:dyDescent="0.4">
      <c r="A2402" s="58" t="s">
        <v>2410</v>
      </c>
      <c r="B2402" s="58" t="s">
        <v>14683</v>
      </c>
      <c r="C2402" s="58" t="s">
        <v>20119</v>
      </c>
      <c r="D2402" s="58" t="s">
        <v>20050</v>
      </c>
      <c r="E2402" s="59"/>
      <c r="F2402" s="59"/>
      <c r="G2402" s="59"/>
      <c r="AB2402" s="62" t="s">
        <v>20410</v>
      </c>
      <c r="AC2402" s="65" t="s">
        <v>20412</v>
      </c>
      <c r="AD2402" s="59"/>
      <c r="AE2402" s="59"/>
      <c r="AF2402" s="59"/>
      <c r="AG2402" s="59"/>
      <c r="AH2402" s="59"/>
      <c r="AI2402" s="59"/>
      <c r="BB2402" s="9" t="e">
        <f>MATCH(BF2402,'New data'!$Y$2:$Y$20000,0)</f>
        <v>#N/A</v>
      </c>
      <c r="BC2402" s="9" t="str">
        <f t="shared" si="112"/>
        <v>No</v>
      </c>
      <c r="BD2402" s="9" t="s">
        <v>20410</v>
      </c>
      <c r="BE2402" s="9" t="str">
        <f t="shared" si="113"/>
        <v>Yes</v>
      </c>
      <c r="BF2402" s="9" t="str">
        <f t="shared" si="114"/>
        <v>Natalie Whitehead</v>
      </c>
      <c r="BG2402" t="str">
        <f>IFERROR(INDEX('New data'!$Y$2:$Y$20000,BN2402),"-")</f>
        <v>-</v>
      </c>
      <c r="BH2402" t="str">
        <f ca="1">IFERROR(INDEX('New data'!$Y$2:$Y$20000,BO2402),"-")</f>
        <v>-</v>
      </c>
      <c r="BI2402" t="str">
        <f ca="1">IFERROR(INDEX('New data'!$Y$2:$Y$20000,BP2402),"-")</f>
        <v>-</v>
      </c>
      <c r="BJ2402" t="str">
        <f ca="1">IFERROR(INDEX('New data'!$Y$2:$Y$20000,BQ2402),"-")</f>
        <v>-</v>
      </c>
      <c r="BK2402" t="str">
        <f ca="1">IFERROR(INDEX('New data'!$Y$2:$Y$20000,BR2402),"-")</f>
        <v>-</v>
      </c>
      <c r="BL2402" t="str">
        <f ca="1">IFERROR(INDEX('New data'!$Y$2:$Y$20000,BS2402),"-")</f>
        <v>-</v>
      </c>
      <c r="BM2402" t="str">
        <f ca="1">IFERROR(INDEX('New data'!$Y$2:$Y$20000,BT2402),"-")</f>
        <v>-</v>
      </c>
      <c r="BN2402" t="e">
        <f>MATCH($B2402,'New data'!$G$2:$G$20000,0)</f>
        <v>#N/A</v>
      </c>
      <c r="BO2402" t="e">
        <f ca="1">MATCH($B2402,OFFSET('New data'!$G$2,BN2402,0,20000,1),0)+BN2402</f>
        <v>#N/A</v>
      </c>
      <c r="BP2402" t="e">
        <f ca="1">MATCH($B2402,OFFSET('New data'!$G$2,BO2402,0,20000,1),0)+BO2402</f>
        <v>#N/A</v>
      </c>
      <c r="BQ2402" t="e">
        <f ca="1">MATCH($B2402,OFFSET('New data'!$G$2,BP2402,0,20000,1),0)+BP2402</f>
        <v>#N/A</v>
      </c>
      <c r="BR2402" t="e">
        <f ca="1">MATCH($B2402,OFFSET('New data'!$G$2,BQ2402,0,20000,1),0)+BQ2402</f>
        <v>#N/A</v>
      </c>
      <c r="BS2402" t="e">
        <f ca="1">MATCH($B2402,OFFSET('New data'!$G$2,BR2402,0,20000,1),0)+BR2402</f>
        <v>#N/A</v>
      </c>
      <c r="BT2402" t="e">
        <f ca="1">MATCH($B2402,OFFSET('New data'!$G$2,BS2402,0,20000,1),0)+BS2402</f>
        <v>#N/A</v>
      </c>
      <c r="BU2402" s="9"/>
    </row>
    <row r="2403" spans="1:73" ht="16" thickBot="1" x14ac:dyDescent="0.4">
      <c r="A2403" s="58" t="s">
        <v>2411</v>
      </c>
      <c r="B2403" s="58" t="s">
        <v>14684</v>
      </c>
      <c r="C2403" s="58" t="s">
        <v>20119</v>
      </c>
      <c r="D2403" s="58" t="s">
        <v>20050</v>
      </c>
      <c r="E2403" s="59"/>
      <c r="F2403" s="59"/>
      <c r="G2403" s="59"/>
      <c r="AB2403" s="59"/>
      <c r="AC2403" s="65" t="s">
        <v>20412</v>
      </c>
      <c r="AD2403" s="59"/>
      <c r="AE2403" s="59"/>
      <c r="AF2403" s="59"/>
      <c r="AG2403" s="59"/>
      <c r="AH2403" s="59"/>
      <c r="AI2403" s="59"/>
      <c r="BB2403" s="9" t="e">
        <f>MATCH(BF2403,'New data'!$Y$2:$Y$20000,0)</f>
        <v>#N/A</v>
      </c>
      <c r="BC2403" s="9" t="str">
        <f t="shared" si="112"/>
        <v>No</v>
      </c>
      <c r="BD2403" s="9" t="s">
        <v>20410</v>
      </c>
      <c r="BE2403" s="9" t="str">
        <f t="shared" si="113"/>
        <v>Yes</v>
      </c>
      <c r="BF2403" s="9" t="str">
        <f t="shared" si="114"/>
        <v>Isabelle Gardner</v>
      </c>
      <c r="BG2403" t="str">
        <f>IFERROR(INDEX('New data'!$Y$2:$Y$20000,BN2403),"-")</f>
        <v>-</v>
      </c>
      <c r="BH2403" t="str">
        <f ca="1">IFERROR(INDEX('New data'!$Y$2:$Y$20000,BO2403),"-")</f>
        <v>-</v>
      </c>
      <c r="BI2403" t="str">
        <f ca="1">IFERROR(INDEX('New data'!$Y$2:$Y$20000,BP2403),"-")</f>
        <v>-</v>
      </c>
      <c r="BJ2403" t="str">
        <f ca="1">IFERROR(INDEX('New data'!$Y$2:$Y$20000,BQ2403),"-")</f>
        <v>-</v>
      </c>
      <c r="BK2403" t="str">
        <f ca="1">IFERROR(INDEX('New data'!$Y$2:$Y$20000,BR2403),"-")</f>
        <v>-</v>
      </c>
      <c r="BL2403" t="str">
        <f ca="1">IFERROR(INDEX('New data'!$Y$2:$Y$20000,BS2403),"-")</f>
        <v>-</v>
      </c>
      <c r="BM2403" t="str">
        <f ca="1">IFERROR(INDEX('New data'!$Y$2:$Y$20000,BT2403),"-")</f>
        <v>-</v>
      </c>
      <c r="BN2403" t="e">
        <f>MATCH($B2403,'New data'!$G$2:$G$20000,0)</f>
        <v>#N/A</v>
      </c>
      <c r="BO2403" t="e">
        <f ca="1">MATCH($B2403,OFFSET('New data'!$G$2,BN2403,0,20000,1),0)+BN2403</f>
        <v>#N/A</v>
      </c>
      <c r="BP2403" t="e">
        <f ca="1">MATCH($B2403,OFFSET('New data'!$G$2,BO2403,0,20000,1),0)+BO2403</f>
        <v>#N/A</v>
      </c>
      <c r="BQ2403" t="e">
        <f ca="1">MATCH($B2403,OFFSET('New data'!$G$2,BP2403,0,20000,1),0)+BP2403</f>
        <v>#N/A</v>
      </c>
      <c r="BR2403" t="e">
        <f ca="1">MATCH($B2403,OFFSET('New data'!$G$2,BQ2403,0,20000,1),0)+BQ2403</f>
        <v>#N/A</v>
      </c>
      <c r="BS2403" t="e">
        <f ca="1">MATCH($B2403,OFFSET('New data'!$G$2,BR2403,0,20000,1),0)+BR2403</f>
        <v>#N/A</v>
      </c>
      <c r="BT2403" t="e">
        <f ca="1">MATCH($B2403,OFFSET('New data'!$G$2,BS2403,0,20000,1),0)+BS2403</f>
        <v>#N/A</v>
      </c>
      <c r="BU2403" s="9"/>
    </row>
    <row r="2404" spans="1:73" ht="16" thickBot="1" x14ac:dyDescent="0.4">
      <c r="A2404" s="58" t="s">
        <v>2412</v>
      </c>
      <c r="B2404" s="58" t="s">
        <v>14685</v>
      </c>
      <c r="C2404" s="58" t="s">
        <v>20050</v>
      </c>
      <c r="D2404" s="59"/>
      <c r="E2404" s="59"/>
      <c r="F2404" s="59"/>
      <c r="G2404" s="59"/>
      <c r="AB2404" s="59"/>
      <c r="AC2404" s="65" t="s">
        <v>20412</v>
      </c>
      <c r="AD2404" s="59"/>
      <c r="AE2404" s="59"/>
      <c r="AF2404" s="59"/>
      <c r="AG2404" s="59"/>
      <c r="AH2404" s="59"/>
      <c r="AI2404" s="59"/>
      <c r="BB2404" s="9" t="e">
        <f>MATCH(BF2404,'New data'!$Y$2:$Y$20000,0)</f>
        <v>#N/A</v>
      </c>
      <c r="BC2404" s="9" t="str">
        <f t="shared" si="112"/>
        <v>No</v>
      </c>
      <c r="BD2404" s="9" t="s">
        <v>20410</v>
      </c>
      <c r="BE2404" s="9" t="str">
        <f t="shared" si="113"/>
        <v>Yes</v>
      </c>
      <c r="BF2404" s="9" t="str">
        <f t="shared" si="114"/>
        <v>Emma Fadeyi</v>
      </c>
      <c r="BG2404" t="str">
        <f>IFERROR(INDEX('New data'!$Y$2:$Y$20000,BN2404),"-")</f>
        <v>-</v>
      </c>
      <c r="BH2404" t="str">
        <f ca="1">IFERROR(INDEX('New data'!$Y$2:$Y$20000,BO2404),"-")</f>
        <v>-</v>
      </c>
      <c r="BI2404" t="str">
        <f ca="1">IFERROR(INDEX('New data'!$Y$2:$Y$20000,BP2404),"-")</f>
        <v>-</v>
      </c>
      <c r="BJ2404" t="str">
        <f ca="1">IFERROR(INDEX('New data'!$Y$2:$Y$20000,BQ2404),"-")</f>
        <v>-</v>
      </c>
      <c r="BK2404" t="str">
        <f ca="1">IFERROR(INDEX('New data'!$Y$2:$Y$20000,BR2404),"-")</f>
        <v>-</v>
      </c>
      <c r="BL2404" t="str">
        <f ca="1">IFERROR(INDEX('New data'!$Y$2:$Y$20000,BS2404),"-")</f>
        <v>-</v>
      </c>
      <c r="BM2404" t="str">
        <f ca="1">IFERROR(INDEX('New data'!$Y$2:$Y$20000,BT2404),"-")</f>
        <v>-</v>
      </c>
      <c r="BN2404" t="e">
        <f>MATCH($B2404,'New data'!$G$2:$G$20000,0)</f>
        <v>#N/A</v>
      </c>
      <c r="BO2404" t="e">
        <f ca="1">MATCH($B2404,OFFSET('New data'!$G$2,BN2404,0,20000,1),0)+BN2404</f>
        <v>#N/A</v>
      </c>
      <c r="BP2404" t="e">
        <f ca="1">MATCH($B2404,OFFSET('New data'!$G$2,BO2404,0,20000,1),0)+BO2404</f>
        <v>#N/A</v>
      </c>
      <c r="BQ2404" t="e">
        <f ca="1">MATCH($B2404,OFFSET('New data'!$G$2,BP2404,0,20000,1),0)+BP2404</f>
        <v>#N/A</v>
      </c>
      <c r="BR2404" t="e">
        <f ca="1">MATCH($B2404,OFFSET('New data'!$G$2,BQ2404,0,20000,1),0)+BQ2404</f>
        <v>#N/A</v>
      </c>
      <c r="BS2404" t="e">
        <f ca="1">MATCH($B2404,OFFSET('New data'!$G$2,BR2404,0,20000,1),0)+BR2404</f>
        <v>#N/A</v>
      </c>
      <c r="BT2404" t="e">
        <f ca="1">MATCH($B2404,OFFSET('New data'!$G$2,BS2404,0,20000,1),0)+BS2404</f>
        <v>#N/A</v>
      </c>
      <c r="BU2404" s="9"/>
    </row>
    <row r="2405" spans="1:73" ht="16" thickBot="1" x14ac:dyDescent="0.4">
      <c r="A2405" s="58" t="s">
        <v>2413</v>
      </c>
      <c r="B2405" s="58" t="s">
        <v>14685</v>
      </c>
      <c r="C2405" s="58" t="s">
        <v>20050</v>
      </c>
      <c r="D2405" s="59"/>
      <c r="E2405" s="59"/>
      <c r="F2405" s="59"/>
      <c r="G2405" s="59"/>
      <c r="AB2405" s="59"/>
      <c r="AC2405" s="65" t="s">
        <v>20412</v>
      </c>
      <c r="AD2405" s="59"/>
      <c r="AE2405" s="59"/>
      <c r="AF2405" s="59"/>
      <c r="AG2405" s="59"/>
      <c r="AH2405" s="59"/>
      <c r="AI2405" s="59"/>
      <c r="BB2405" s="9" t="e">
        <f>MATCH(BF2405,'New data'!$Y$2:$Y$20000,0)</f>
        <v>#N/A</v>
      </c>
      <c r="BC2405" s="9" t="str">
        <f t="shared" si="112"/>
        <v>No</v>
      </c>
      <c r="BD2405" s="9" t="s">
        <v>20410</v>
      </c>
      <c r="BE2405" s="9" t="str">
        <f t="shared" si="113"/>
        <v>Yes</v>
      </c>
      <c r="BF2405" s="9" t="str">
        <f t="shared" si="114"/>
        <v>Melissa Fadeyi</v>
      </c>
      <c r="BG2405" t="str">
        <f>IFERROR(INDEX('New data'!$Y$2:$Y$20000,BN2405),"-")</f>
        <v>-</v>
      </c>
      <c r="BH2405" t="str">
        <f ca="1">IFERROR(INDEX('New data'!$Y$2:$Y$20000,BO2405),"-")</f>
        <v>-</v>
      </c>
      <c r="BI2405" t="str">
        <f ca="1">IFERROR(INDEX('New data'!$Y$2:$Y$20000,BP2405),"-")</f>
        <v>-</v>
      </c>
      <c r="BJ2405" t="str">
        <f ca="1">IFERROR(INDEX('New data'!$Y$2:$Y$20000,BQ2405),"-")</f>
        <v>-</v>
      </c>
      <c r="BK2405" t="str">
        <f ca="1">IFERROR(INDEX('New data'!$Y$2:$Y$20000,BR2405),"-")</f>
        <v>-</v>
      </c>
      <c r="BL2405" t="str">
        <f ca="1">IFERROR(INDEX('New data'!$Y$2:$Y$20000,BS2405),"-")</f>
        <v>-</v>
      </c>
      <c r="BM2405" t="str">
        <f ca="1">IFERROR(INDEX('New data'!$Y$2:$Y$20000,BT2405),"-")</f>
        <v>-</v>
      </c>
      <c r="BN2405" t="e">
        <f>MATCH($B2405,'New data'!$G$2:$G$20000,0)</f>
        <v>#N/A</v>
      </c>
      <c r="BO2405" t="e">
        <f ca="1">MATCH($B2405,OFFSET('New data'!$G$2,BN2405,0,20000,1),0)+BN2405</f>
        <v>#N/A</v>
      </c>
      <c r="BP2405" t="e">
        <f ca="1">MATCH($B2405,OFFSET('New data'!$G$2,BO2405,0,20000,1),0)+BO2405</f>
        <v>#N/A</v>
      </c>
      <c r="BQ2405" t="e">
        <f ca="1">MATCH($B2405,OFFSET('New data'!$G$2,BP2405,0,20000,1),0)+BP2405</f>
        <v>#N/A</v>
      </c>
      <c r="BR2405" t="e">
        <f ca="1">MATCH($B2405,OFFSET('New data'!$G$2,BQ2405,0,20000,1),0)+BQ2405</f>
        <v>#N/A</v>
      </c>
      <c r="BS2405" t="e">
        <f ca="1">MATCH($B2405,OFFSET('New data'!$G$2,BR2405,0,20000,1),0)+BR2405</f>
        <v>#N/A</v>
      </c>
      <c r="BT2405" t="e">
        <f ca="1">MATCH($B2405,OFFSET('New data'!$G$2,BS2405,0,20000,1),0)+BS2405</f>
        <v>#N/A</v>
      </c>
      <c r="BU2405" s="9"/>
    </row>
    <row r="2406" spans="1:73" ht="16" thickBot="1" x14ac:dyDescent="0.4">
      <c r="A2406" s="58" t="s">
        <v>2414</v>
      </c>
      <c r="B2406" s="58" t="s">
        <v>14685</v>
      </c>
      <c r="C2406" s="58" t="s">
        <v>20050</v>
      </c>
      <c r="D2406" s="59"/>
      <c r="E2406" s="59"/>
      <c r="F2406" s="59"/>
      <c r="G2406" s="59"/>
      <c r="AB2406" s="59"/>
      <c r="AC2406" s="65" t="s">
        <v>20412</v>
      </c>
      <c r="AD2406" s="59"/>
      <c r="AE2406" s="59"/>
      <c r="AF2406" s="59"/>
      <c r="AG2406" s="59"/>
      <c r="AH2406" s="59"/>
      <c r="AI2406" s="59"/>
      <c r="BB2406" s="9" t="e">
        <f>MATCH(BF2406,'New data'!$Y$2:$Y$20000,0)</f>
        <v>#N/A</v>
      </c>
      <c r="BC2406" s="9" t="str">
        <f t="shared" si="112"/>
        <v>No</v>
      </c>
      <c r="BD2406" s="9" t="s">
        <v>20410</v>
      </c>
      <c r="BE2406" s="9" t="str">
        <f t="shared" si="113"/>
        <v>Yes</v>
      </c>
      <c r="BF2406" s="9" t="str">
        <f t="shared" si="114"/>
        <v>Natalie Fadeyi</v>
      </c>
      <c r="BG2406" t="str">
        <f>IFERROR(INDEX('New data'!$Y$2:$Y$20000,BN2406),"-")</f>
        <v>-</v>
      </c>
      <c r="BH2406" t="str">
        <f ca="1">IFERROR(INDEX('New data'!$Y$2:$Y$20000,BO2406),"-")</f>
        <v>-</v>
      </c>
      <c r="BI2406" t="str">
        <f ca="1">IFERROR(INDEX('New data'!$Y$2:$Y$20000,BP2406),"-")</f>
        <v>-</v>
      </c>
      <c r="BJ2406" t="str">
        <f ca="1">IFERROR(INDEX('New data'!$Y$2:$Y$20000,BQ2406),"-")</f>
        <v>-</v>
      </c>
      <c r="BK2406" t="str">
        <f ca="1">IFERROR(INDEX('New data'!$Y$2:$Y$20000,BR2406),"-")</f>
        <v>-</v>
      </c>
      <c r="BL2406" t="str">
        <f ca="1">IFERROR(INDEX('New data'!$Y$2:$Y$20000,BS2406),"-")</f>
        <v>-</v>
      </c>
      <c r="BM2406" t="str">
        <f ca="1">IFERROR(INDEX('New data'!$Y$2:$Y$20000,BT2406),"-")</f>
        <v>-</v>
      </c>
      <c r="BN2406" t="e">
        <f>MATCH($B2406,'New data'!$G$2:$G$20000,0)</f>
        <v>#N/A</v>
      </c>
      <c r="BO2406" t="e">
        <f ca="1">MATCH($B2406,OFFSET('New data'!$G$2,BN2406,0,20000,1),0)+BN2406</f>
        <v>#N/A</v>
      </c>
      <c r="BP2406" t="e">
        <f ca="1">MATCH($B2406,OFFSET('New data'!$G$2,BO2406,0,20000,1),0)+BO2406</f>
        <v>#N/A</v>
      </c>
      <c r="BQ2406" t="e">
        <f ca="1">MATCH($B2406,OFFSET('New data'!$G$2,BP2406,0,20000,1),0)+BP2406</f>
        <v>#N/A</v>
      </c>
      <c r="BR2406" t="e">
        <f ca="1">MATCH($B2406,OFFSET('New data'!$G$2,BQ2406,0,20000,1),0)+BQ2406</f>
        <v>#N/A</v>
      </c>
      <c r="BS2406" t="e">
        <f ca="1">MATCH($B2406,OFFSET('New data'!$G$2,BR2406,0,20000,1),0)+BR2406</f>
        <v>#N/A</v>
      </c>
      <c r="BT2406" t="e">
        <f ca="1">MATCH($B2406,OFFSET('New data'!$G$2,BS2406,0,20000,1),0)+BS2406</f>
        <v>#N/A</v>
      </c>
      <c r="BU2406" s="9"/>
    </row>
    <row r="2407" spans="1:73" ht="16" thickBot="1" x14ac:dyDescent="0.4">
      <c r="A2407" s="58" t="s">
        <v>2415</v>
      </c>
      <c r="B2407" s="58" t="s">
        <v>14685</v>
      </c>
      <c r="C2407" s="58" t="s">
        <v>20050</v>
      </c>
      <c r="D2407" s="59"/>
      <c r="E2407" s="59"/>
      <c r="F2407" s="59"/>
      <c r="G2407" s="59"/>
      <c r="AB2407" s="59"/>
      <c r="AC2407" s="65" t="s">
        <v>20412</v>
      </c>
      <c r="AD2407" s="59"/>
      <c r="AE2407" s="59"/>
      <c r="AF2407" s="59"/>
      <c r="AG2407" s="59"/>
      <c r="AH2407" s="59"/>
      <c r="AI2407" s="59"/>
      <c r="BB2407" s="9" t="e">
        <f>MATCH(BF2407,'New data'!$Y$2:$Y$20000,0)</f>
        <v>#N/A</v>
      </c>
      <c r="BC2407" s="9" t="str">
        <f t="shared" si="112"/>
        <v>No</v>
      </c>
      <c r="BD2407" s="9" t="s">
        <v>20410</v>
      </c>
      <c r="BE2407" s="9" t="str">
        <f t="shared" si="113"/>
        <v>Yes</v>
      </c>
      <c r="BF2407" s="9" t="str">
        <f t="shared" si="114"/>
        <v>Raphael Fadeyi</v>
      </c>
      <c r="BG2407" t="str">
        <f>IFERROR(INDEX('New data'!$Y$2:$Y$20000,BN2407),"-")</f>
        <v>-</v>
      </c>
      <c r="BH2407" t="str">
        <f ca="1">IFERROR(INDEX('New data'!$Y$2:$Y$20000,BO2407),"-")</f>
        <v>-</v>
      </c>
      <c r="BI2407" t="str">
        <f ca="1">IFERROR(INDEX('New data'!$Y$2:$Y$20000,BP2407),"-")</f>
        <v>-</v>
      </c>
      <c r="BJ2407" t="str">
        <f ca="1">IFERROR(INDEX('New data'!$Y$2:$Y$20000,BQ2407),"-")</f>
        <v>-</v>
      </c>
      <c r="BK2407" t="str">
        <f ca="1">IFERROR(INDEX('New data'!$Y$2:$Y$20000,BR2407),"-")</f>
        <v>-</v>
      </c>
      <c r="BL2407" t="str">
        <f ca="1">IFERROR(INDEX('New data'!$Y$2:$Y$20000,BS2407),"-")</f>
        <v>-</v>
      </c>
      <c r="BM2407" t="str">
        <f ca="1">IFERROR(INDEX('New data'!$Y$2:$Y$20000,BT2407),"-")</f>
        <v>-</v>
      </c>
      <c r="BN2407" t="e">
        <f>MATCH($B2407,'New data'!$G$2:$G$20000,0)</f>
        <v>#N/A</v>
      </c>
      <c r="BO2407" t="e">
        <f ca="1">MATCH($B2407,OFFSET('New data'!$G$2,BN2407,0,20000,1),0)+BN2407</f>
        <v>#N/A</v>
      </c>
      <c r="BP2407" t="e">
        <f ca="1">MATCH($B2407,OFFSET('New data'!$G$2,BO2407,0,20000,1),0)+BO2407</f>
        <v>#N/A</v>
      </c>
      <c r="BQ2407" t="e">
        <f ca="1">MATCH($B2407,OFFSET('New data'!$G$2,BP2407,0,20000,1),0)+BP2407</f>
        <v>#N/A</v>
      </c>
      <c r="BR2407" t="e">
        <f ca="1">MATCH($B2407,OFFSET('New data'!$G$2,BQ2407,0,20000,1),0)+BQ2407</f>
        <v>#N/A</v>
      </c>
      <c r="BS2407" t="e">
        <f ca="1">MATCH($B2407,OFFSET('New data'!$G$2,BR2407,0,20000,1),0)+BR2407</f>
        <v>#N/A</v>
      </c>
      <c r="BT2407" t="e">
        <f ca="1">MATCH($B2407,OFFSET('New data'!$G$2,BS2407,0,20000,1),0)+BS2407</f>
        <v>#N/A</v>
      </c>
      <c r="BU2407" s="9"/>
    </row>
    <row r="2408" spans="1:73" ht="16" thickBot="1" x14ac:dyDescent="0.4">
      <c r="A2408" s="58" t="s">
        <v>2416</v>
      </c>
      <c r="B2408" s="58" t="s">
        <v>14685</v>
      </c>
      <c r="C2408" s="58" t="s">
        <v>20050</v>
      </c>
      <c r="D2408" s="59"/>
      <c r="E2408" s="59"/>
      <c r="F2408" s="59"/>
      <c r="G2408" s="59"/>
      <c r="AB2408" s="59"/>
      <c r="AC2408" s="65" t="s">
        <v>20412</v>
      </c>
      <c r="AD2408" s="59"/>
      <c r="AE2408" s="59"/>
      <c r="AF2408" s="59"/>
      <c r="AG2408" s="59"/>
      <c r="AH2408" s="59"/>
      <c r="AI2408" s="59"/>
      <c r="BB2408" s="9" t="e">
        <f>MATCH(BF2408,'New data'!$Y$2:$Y$20000,0)</f>
        <v>#N/A</v>
      </c>
      <c r="BC2408" s="9" t="str">
        <f t="shared" si="112"/>
        <v>No</v>
      </c>
      <c r="BD2408" s="9" t="s">
        <v>20410</v>
      </c>
      <c r="BE2408" s="9" t="str">
        <f t="shared" si="113"/>
        <v>Yes</v>
      </c>
      <c r="BF2408" s="9" t="str">
        <f t="shared" si="114"/>
        <v>Teresa Fadeyi</v>
      </c>
      <c r="BG2408" t="str">
        <f>IFERROR(INDEX('New data'!$Y$2:$Y$20000,BN2408),"-")</f>
        <v>-</v>
      </c>
      <c r="BH2408" t="str">
        <f ca="1">IFERROR(INDEX('New data'!$Y$2:$Y$20000,BO2408),"-")</f>
        <v>-</v>
      </c>
      <c r="BI2408" t="str">
        <f ca="1">IFERROR(INDEX('New data'!$Y$2:$Y$20000,BP2408),"-")</f>
        <v>-</v>
      </c>
      <c r="BJ2408" t="str">
        <f ca="1">IFERROR(INDEX('New data'!$Y$2:$Y$20000,BQ2408),"-")</f>
        <v>-</v>
      </c>
      <c r="BK2408" t="str">
        <f ca="1">IFERROR(INDEX('New data'!$Y$2:$Y$20000,BR2408),"-")</f>
        <v>-</v>
      </c>
      <c r="BL2408" t="str">
        <f ca="1">IFERROR(INDEX('New data'!$Y$2:$Y$20000,BS2408),"-")</f>
        <v>-</v>
      </c>
      <c r="BM2408" t="str">
        <f ca="1">IFERROR(INDEX('New data'!$Y$2:$Y$20000,BT2408),"-")</f>
        <v>-</v>
      </c>
      <c r="BN2408" t="e">
        <f>MATCH($B2408,'New data'!$G$2:$G$20000,0)</f>
        <v>#N/A</v>
      </c>
      <c r="BO2408" t="e">
        <f ca="1">MATCH($B2408,OFFSET('New data'!$G$2,BN2408,0,20000,1),0)+BN2408</f>
        <v>#N/A</v>
      </c>
      <c r="BP2408" t="e">
        <f ca="1">MATCH($B2408,OFFSET('New data'!$G$2,BO2408,0,20000,1),0)+BO2408</f>
        <v>#N/A</v>
      </c>
      <c r="BQ2408" t="e">
        <f ca="1">MATCH($B2408,OFFSET('New data'!$G$2,BP2408,0,20000,1),0)+BP2408</f>
        <v>#N/A</v>
      </c>
      <c r="BR2408" t="e">
        <f ca="1">MATCH($B2408,OFFSET('New data'!$G$2,BQ2408,0,20000,1),0)+BQ2408</f>
        <v>#N/A</v>
      </c>
      <c r="BS2408" t="e">
        <f ca="1">MATCH($B2408,OFFSET('New data'!$G$2,BR2408,0,20000,1),0)+BR2408</f>
        <v>#N/A</v>
      </c>
      <c r="BT2408" t="e">
        <f ca="1">MATCH($B2408,OFFSET('New data'!$G$2,BS2408,0,20000,1),0)+BS2408</f>
        <v>#N/A</v>
      </c>
      <c r="BU2408" s="9"/>
    </row>
    <row r="2409" spans="1:73" ht="31.5" thickBot="1" x14ac:dyDescent="0.4">
      <c r="A2409" s="58" t="s">
        <v>2417</v>
      </c>
      <c r="B2409" s="58" t="s">
        <v>14686</v>
      </c>
      <c r="C2409" s="58" t="s">
        <v>20050</v>
      </c>
      <c r="D2409" s="59"/>
      <c r="E2409" s="59"/>
      <c r="F2409" s="59"/>
      <c r="G2409" s="59"/>
      <c r="AB2409" s="62" t="s">
        <v>20410</v>
      </c>
      <c r="AC2409" s="65" t="s">
        <v>20412</v>
      </c>
      <c r="AD2409" s="59"/>
      <c r="AE2409" s="59"/>
      <c r="AF2409" s="59"/>
      <c r="AG2409" s="59"/>
      <c r="AH2409" s="59"/>
      <c r="AI2409" s="59"/>
      <c r="BB2409" s="9" t="e">
        <f>MATCH(BF2409,'New data'!$Y$2:$Y$20000,0)</f>
        <v>#N/A</v>
      </c>
      <c r="BC2409" s="9" t="str">
        <f t="shared" si="112"/>
        <v>No</v>
      </c>
      <c r="BD2409" s="9" t="s">
        <v>20410</v>
      </c>
      <c r="BE2409" s="9" t="str">
        <f t="shared" si="113"/>
        <v>Yes</v>
      </c>
      <c r="BF2409" s="9" t="str">
        <f t="shared" si="114"/>
        <v>Demelza MacKey</v>
      </c>
      <c r="BG2409" t="str">
        <f>IFERROR(INDEX('New data'!$Y$2:$Y$20000,BN2409),"-")</f>
        <v>-</v>
      </c>
      <c r="BH2409" t="str">
        <f ca="1">IFERROR(INDEX('New data'!$Y$2:$Y$20000,BO2409),"-")</f>
        <v>-</v>
      </c>
      <c r="BI2409" t="str">
        <f ca="1">IFERROR(INDEX('New data'!$Y$2:$Y$20000,BP2409),"-")</f>
        <v>-</v>
      </c>
      <c r="BJ2409" t="str">
        <f ca="1">IFERROR(INDEX('New data'!$Y$2:$Y$20000,BQ2409),"-")</f>
        <v>-</v>
      </c>
      <c r="BK2409" t="str">
        <f ca="1">IFERROR(INDEX('New data'!$Y$2:$Y$20000,BR2409),"-")</f>
        <v>-</v>
      </c>
      <c r="BL2409" t="str">
        <f ca="1">IFERROR(INDEX('New data'!$Y$2:$Y$20000,BS2409),"-")</f>
        <v>-</v>
      </c>
      <c r="BM2409" t="str">
        <f ca="1">IFERROR(INDEX('New data'!$Y$2:$Y$20000,BT2409),"-")</f>
        <v>-</v>
      </c>
      <c r="BN2409" t="e">
        <f>MATCH($B2409,'New data'!$G$2:$G$20000,0)</f>
        <v>#N/A</v>
      </c>
      <c r="BO2409" t="e">
        <f ca="1">MATCH($B2409,OFFSET('New data'!$G$2,BN2409,0,20000,1),0)+BN2409</f>
        <v>#N/A</v>
      </c>
      <c r="BP2409" t="e">
        <f ca="1">MATCH($B2409,OFFSET('New data'!$G$2,BO2409,0,20000,1),0)+BO2409</f>
        <v>#N/A</v>
      </c>
      <c r="BQ2409" t="e">
        <f ca="1">MATCH($B2409,OFFSET('New data'!$G$2,BP2409,0,20000,1),0)+BP2409</f>
        <v>#N/A</v>
      </c>
      <c r="BR2409" t="e">
        <f ca="1">MATCH($B2409,OFFSET('New data'!$G$2,BQ2409,0,20000,1),0)+BQ2409</f>
        <v>#N/A</v>
      </c>
      <c r="BS2409" t="e">
        <f ca="1">MATCH($B2409,OFFSET('New data'!$G$2,BR2409,0,20000,1),0)+BR2409</f>
        <v>#N/A</v>
      </c>
      <c r="BT2409" t="e">
        <f ca="1">MATCH($B2409,OFFSET('New data'!$G$2,BS2409,0,20000,1),0)+BS2409</f>
        <v>#N/A</v>
      </c>
      <c r="BU2409" s="9"/>
    </row>
    <row r="2410" spans="1:73" ht="16" thickBot="1" x14ac:dyDescent="0.4">
      <c r="A2410" s="58" t="s">
        <v>2418</v>
      </c>
      <c r="B2410" s="58" t="s">
        <v>14686</v>
      </c>
      <c r="C2410" s="58" t="s">
        <v>20050</v>
      </c>
      <c r="D2410" s="59"/>
      <c r="E2410" s="59"/>
      <c r="F2410" s="59"/>
      <c r="G2410" s="59"/>
      <c r="AB2410" s="59"/>
      <c r="AC2410" s="65" t="s">
        <v>20412</v>
      </c>
      <c r="AD2410" s="59"/>
      <c r="AE2410" s="59"/>
      <c r="AF2410" s="59"/>
      <c r="AG2410" s="59"/>
      <c r="AH2410" s="59"/>
      <c r="AI2410" s="59"/>
      <c r="BB2410" s="9" t="e">
        <f>MATCH(BF2410,'New data'!$Y$2:$Y$20000,0)</f>
        <v>#N/A</v>
      </c>
      <c r="BC2410" s="9" t="str">
        <f t="shared" si="112"/>
        <v>No</v>
      </c>
      <c r="BD2410" s="9" t="s">
        <v>20410</v>
      </c>
      <c r="BE2410" s="9" t="str">
        <f t="shared" si="113"/>
        <v>Yes</v>
      </c>
      <c r="BF2410" s="9" t="str">
        <f t="shared" si="114"/>
        <v>Ellie Morrissey</v>
      </c>
      <c r="BG2410" t="str">
        <f>IFERROR(INDEX('New data'!$Y$2:$Y$20000,BN2410),"-")</f>
        <v>-</v>
      </c>
      <c r="BH2410" t="str">
        <f ca="1">IFERROR(INDEX('New data'!$Y$2:$Y$20000,BO2410),"-")</f>
        <v>-</v>
      </c>
      <c r="BI2410" t="str">
        <f ca="1">IFERROR(INDEX('New data'!$Y$2:$Y$20000,BP2410),"-")</f>
        <v>-</v>
      </c>
      <c r="BJ2410" t="str">
        <f ca="1">IFERROR(INDEX('New data'!$Y$2:$Y$20000,BQ2410),"-")</f>
        <v>-</v>
      </c>
      <c r="BK2410" t="str">
        <f ca="1">IFERROR(INDEX('New data'!$Y$2:$Y$20000,BR2410),"-")</f>
        <v>-</v>
      </c>
      <c r="BL2410" t="str">
        <f ca="1">IFERROR(INDEX('New data'!$Y$2:$Y$20000,BS2410),"-")</f>
        <v>-</v>
      </c>
      <c r="BM2410" t="str">
        <f ca="1">IFERROR(INDEX('New data'!$Y$2:$Y$20000,BT2410),"-")</f>
        <v>-</v>
      </c>
      <c r="BN2410" t="e">
        <f>MATCH($B2410,'New data'!$G$2:$G$20000,0)</f>
        <v>#N/A</v>
      </c>
      <c r="BO2410" t="e">
        <f ca="1">MATCH($B2410,OFFSET('New data'!$G$2,BN2410,0,20000,1),0)+BN2410</f>
        <v>#N/A</v>
      </c>
      <c r="BP2410" t="e">
        <f ca="1">MATCH($B2410,OFFSET('New data'!$G$2,BO2410,0,20000,1),0)+BO2410</f>
        <v>#N/A</v>
      </c>
      <c r="BQ2410" t="e">
        <f ca="1">MATCH($B2410,OFFSET('New data'!$G$2,BP2410,0,20000,1),0)+BP2410</f>
        <v>#N/A</v>
      </c>
      <c r="BR2410" t="e">
        <f ca="1">MATCH($B2410,OFFSET('New data'!$G$2,BQ2410,0,20000,1),0)+BQ2410</f>
        <v>#N/A</v>
      </c>
      <c r="BS2410" t="e">
        <f ca="1">MATCH($B2410,OFFSET('New data'!$G$2,BR2410,0,20000,1),0)+BR2410</f>
        <v>#N/A</v>
      </c>
      <c r="BT2410" t="e">
        <f ca="1">MATCH($B2410,OFFSET('New data'!$G$2,BS2410,0,20000,1),0)+BS2410</f>
        <v>#N/A</v>
      </c>
      <c r="BU2410" s="9"/>
    </row>
    <row r="2411" spans="1:73" ht="31.5" thickBot="1" x14ac:dyDescent="0.4">
      <c r="A2411" s="58" t="s">
        <v>2419</v>
      </c>
      <c r="B2411" s="58" t="s">
        <v>14687</v>
      </c>
      <c r="C2411" s="58" t="s">
        <v>20050</v>
      </c>
      <c r="D2411" s="59"/>
      <c r="E2411" s="59"/>
      <c r="F2411" s="59"/>
      <c r="G2411" s="59"/>
      <c r="AB2411" s="62" t="s">
        <v>20410</v>
      </c>
      <c r="AC2411" s="65" t="s">
        <v>20412</v>
      </c>
      <c r="AD2411" s="59"/>
      <c r="AE2411" s="59"/>
      <c r="AF2411" s="59"/>
      <c r="AG2411" s="59"/>
      <c r="AH2411" s="59"/>
      <c r="AI2411" s="59"/>
      <c r="BB2411" s="9" t="e">
        <f>MATCH(BF2411,'New data'!$Y$2:$Y$20000,0)</f>
        <v>#N/A</v>
      </c>
      <c r="BC2411" s="9" t="str">
        <f t="shared" si="112"/>
        <v>No</v>
      </c>
      <c r="BD2411" s="9" t="s">
        <v>20410</v>
      </c>
      <c r="BE2411" s="9" t="str">
        <f t="shared" si="113"/>
        <v>Yes</v>
      </c>
      <c r="BF2411" s="9" t="str">
        <f t="shared" si="114"/>
        <v>Hamdi Abdi</v>
      </c>
      <c r="BG2411" t="str">
        <f>IFERROR(INDEX('New data'!$Y$2:$Y$20000,BN2411),"-")</f>
        <v>-</v>
      </c>
      <c r="BH2411" t="str">
        <f ca="1">IFERROR(INDEX('New data'!$Y$2:$Y$20000,BO2411),"-")</f>
        <v>-</v>
      </c>
      <c r="BI2411" t="str">
        <f ca="1">IFERROR(INDEX('New data'!$Y$2:$Y$20000,BP2411),"-")</f>
        <v>-</v>
      </c>
      <c r="BJ2411" t="str">
        <f ca="1">IFERROR(INDEX('New data'!$Y$2:$Y$20000,BQ2411),"-")</f>
        <v>-</v>
      </c>
      <c r="BK2411" t="str">
        <f ca="1">IFERROR(INDEX('New data'!$Y$2:$Y$20000,BR2411),"-")</f>
        <v>-</v>
      </c>
      <c r="BL2411" t="str">
        <f ca="1">IFERROR(INDEX('New data'!$Y$2:$Y$20000,BS2411),"-")</f>
        <v>-</v>
      </c>
      <c r="BM2411" t="str">
        <f ca="1">IFERROR(INDEX('New data'!$Y$2:$Y$20000,BT2411),"-")</f>
        <v>-</v>
      </c>
      <c r="BN2411" t="e">
        <f>MATCH($B2411,'New data'!$G$2:$G$20000,0)</f>
        <v>#N/A</v>
      </c>
      <c r="BO2411" t="e">
        <f ca="1">MATCH($B2411,OFFSET('New data'!$G$2,BN2411,0,20000,1),0)+BN2411</f>
        <v>#N/A</v>
      </c>
      <c r="BP2411" t="e">
        <f ca="1">MATCH($B2411,OFFSET('New data'!$G$2,BO2411,0,20000,1),0)+BO2411</f>
        <v>#N/A</v>
      </c>
      <c r="BQ2411" t="e">
        <f ca="1">MATCH($B2411,OFFSET('New data'!$G$2,BP2411,0,20000,1),0)+BP2411</f>
        <v>#N/A</v>
      </c>
      <c r="BR2411" t="e">
        <f ca="1">MATCH($B2411,OFFSET('New data'!$G$2,BQ2411,0,20000,1),0)+BQ2411</f>
        <v>#N/A</v>
      </c>
      <c r="BS2411" t="e">
        <f ca="1">MATCH($B2411,OFFSET('New data'!$G$2,BR2411,0,20000,1),0)+BR2411</f>
        <v>#N/A</v>
      </c>
      <c r="BT2411" t="e">
        <f ca="1">MATCH($B2411,OFFSET('New data'!$G$2,BS2411,0,20000,1),0)+BS2411</f>
        <v>#N/A</v>
      </c>
      <c r="BU2411" s="9"/>
    </row>
    <row r="2412" spans="1:73" ht="31.5" thickBot="1" x14ac:dyDescent="0.4">
      <c r="A2412" s="58" t="s">
        <v>2420</v>
      </c>
      <c r="B2412" s="58" t="s">
        <v>14687</v>
      </c>
      <c r="C2412" s="58" t="s">
        <v>20050</v>
      </c>
      <c r="D2412" s="59"/>
      <c r="E2412" s="59"/>
      <c r="F2412" s="59"/>
      <c r="G2412" s="59"/>
      <c r="AB2412" s="62" t="s">
        <v>20410</v>
      </c>
      <c r="AC2412" s="65" t="s">
        <v>20412</v>
      </c>
      <c r="AD2412" s="59"/>
      <c r="AE2412" s="59"/>
      <c r="AF2412" s="59"/>
      <c r="AG2412" s="59"/>
      <c r="AH2412" s="59"/>
      <c r="AI2412" s="59"/>
      <c r="BB2412" s="9" t="e">
        <f>MATCH(BF2412,'New data'!$Y$2:$Y$20000,0)</f>
        <v>#N/A</v>
      </c>
      <c r="BC2412" s="9" t="str">
        <f t="shared" si="112"/>
        <v>No</v>
      </c>
      <c r="BD2412" s="9" t="s">
        <v>20410</v>
      </c>
      <c r="BE2412" s="9" t="str">
        <f t="shared" si="113"/>
        <v>Yes</v>
      </c>
      <c r="BF2412" s="9" t="str">
        <f t="shared" si="114"/>
        <v>Sumaya Abdulkadir</v>
      </c>
      <c r="BG2412" t="str">
        <f>IFERROR(INDEX('New data'!$Y$2:$Y$20000,BN2412),"-")</f>
        <v>-</v>
      </c>
      <c r="BH2412" t="str">
        <f ca="1">IFERROR(INDEX('New data'!$Y$2:$Y$20000,BO2412),"-")</f>
        <v>-</v>
      </c>
      <c r="BI2412" t="str">
        <f ca="1">IFERROR(INDEX('New data'!$Y$2:$Y$20000,BP2412),"-")</f>
        <v>-</v>
      </c>
      <c r="BJ2412" t="str">
        <f ca="1">IFERROR(INDEX('New data'!$Y$2:$Y$20000,BQ2412),"-")</f>
        <v>-</v>
      </c>
      <c r="BK2412" t="str">
        <f ca="1">IFERROR(INDEX('New data'!$Y$2:$Y$20000,BR2412),"-")</f>
        <v>-</v>
      </c>
      <c r="BL2412" t="str">
        <f ca="1">IFERROR(INDEX('New data'!$Y$2:$Y$20000,BS2412),"-")</f>
        <v>-</v>
      </c>
      <c r="BM2412" t="str">
        <f ca="1">IFERROR(INDEX('New data'!$Y$2:$Y$20000,BT2412),"-")</f>
        <v>-</v>
      </c>
      <c r="BN2412" t="e">
        <f>MATCH($B2412,'New data'!$G$2:$G$20000,0)</f>
        <v>#N/A</v>
      </c>
      <c r="BO2412" t="e">
        <f ca="1">MATCH($B2412,OFFSET('New data'!$G$2,BN2412,0,20000,1),0)+BN2412</f>
        <v>#N/A</v>
      </c>
      <c r="BP2412" t="e">
        <f ca="1">MATCH($B2412,OFFSET('New data'!$G$2,BO2412,0,20000,1),0)+BO2412</f>
        <v>#N/A</v>
      </c>
      <c r="BQ2412" t="e">
        <f ca="1">MATCH($B2412,OFFSET('New data'!$G$2,BP2412,0,20000,1),0)+BP2412</f>
        <v>#N/A</v>
      </c>
      <c r="BR2412" t="e">
        <f ca="1">MATCH($B2412,OFFSET('New data'!$G$2,BQ2412,0,20000,1),0)+BQ2412</f>
        <v>#N/A</v>
      </c>
      <c r="BS2412" t="e">
        <f ca="1">MATCH($B2412,OFFSET('New data'!$G$2,BR2412,0,20000,1),0)+BR2412</f>
        <v>#N/A</v>
      </c>
      <c r="BT2412" t="e">
        <f ca="1">MATCH($B2412,OFFSET('New data'!$G$2,BS2412,0,20000,1),0)+BS2412</f>
        <v>#N/A</v>
      </c>
      <c r="BU2412" s="9"/>
    </row>
    <row r="2413" spans="1:73" ht="31.5" thickBot="1" x14ac:dyDescent="0.4">
      <c r="A2413" s="58" t="s">
        <v>2421</v>
      </c>
      <c r="B2413" s="58" t="s">
        <v>14687</v>
      </c>
      <c r="C2413" s="58" t="s">
        <v>20050</v>
      </c>
      <c r="D2413" s="59"/>
      <c r="E2413" s="59"/>
      <c r="F2413" s="59"/>
      <c r="G2413" s="59"/>
      <c r="AB2413" s="62" t="s">
        <v>20410</v>
      </c>
      <c r="AC2413" s="65" t="s">
        <v>20412</v>
      </c>
      <c r="AD2413" s="59"/>
      <c r="AE2413" s="59"/>
      <c r="AF2413" s="59"/>
      <c r="AG2413" s="59"/>
      <c r="AH2413" s="59"/>
      <c r="AI2413" s="59"/>
      <c r="BB2413" s="9" t="e">
        <f>MATCH(BF2413,'New data'!$Y$2:$Y$20000,0)</f>
        <v>#N/A</v>
      </c>
      <c r="BC2413" s="9" t="str">
        <f t="shared" si="112"/>
        <v>No</v>
      </c>
      <c r="BD2413" s="9" t="s">
        <v>20410</v>
      </c>
      <c r="BE2413" s="9" t="str">
        <f t="shared" si="113"/>
        <v>Yes</v>
      </c>
      <c r="BF2413" s="9" t="str">
        <f t="shared" si="114"/>
        <v>Abdulkadir Angul</v>
      </c>
      <c r="BG2413" t="str">
        <f>IFERROR(INDEX('New data'!$Y$2:$Y$20000,BN2413),"-")</f>
        <v>-</v>
      </c>
      <c r="BH2413" t="str">
        <f ca="1">IFERROR(INDEX('New data'!$Y$2:$Y$20000,BO2413),"-")</f>
        <v>-</v>
      </c>
      <c r="BI2413" t="str">
        <f ca="1">IFERROR(INDEX('New data'!$Y$2:$Y$20000,BP2413),"-")</f>
        <v>-</v>
      </c>
      <c r="BJ2413" t="str">
        <f ca="1">IFERROR(INDEX('New data'!$Y$2:$Y$20000,BQ2413),"-")</f>
        <v>-</v>
      </c>
      <c r="BK2413" t="str">
        <f ca="1">IFERROR(INDEX('New data'!$Y$2:$Y$20000,BR2413),"-")</f>
        <v>-</v>
      </c>
      <c r="BL2413" t="str">
        <f ca="1">IFERROR(INDEX('New data'!$Y$2:$Y$20000,BS2413),"-")</f>
        <v>-</v>
      </c>
      <c r="BM2413" t="str">
        <f ca="1">IFERROR(INDEX('New data'!$Y$2:$Y$20000,BT2413),"-")</f>
        <v>-</v>
      </c>
      <c r="BN2413" t="e">
        <f>MATCH($B2413,'New data'!$G$2:$G$20000,0)</f>
        <v>#N/A</v>
      </c>
      <c r="BO2413" t="e">
        <f ca="1">MATCH($B2413,OFFSET('New data'!$G$2,BN2413,0,20000,1),0)+BN2413</f>
        <v>#N/A</v>
      </c>
      <c r="BP2413" t="e">
        <f ca="1">MATCH($B2413,OFFSET('New data'!$G$2,BO2413,0,20000,1),0)+BO2413</f>
        <v>#N/A</v>
      </c>
      <c r="BQ2413" t="e">
        <f ca="1">MATCH($B2413,OFFSET('New data'!$G$2,BP2413,0,20000,1),0)+BP2413</f>
        <v>#N/A</v>
      </c>
      <c r="BR2413" t="e">
        <f ca="1">MATCH($B2413,OFFSET('New data'!$G$2,BQ2413,0,20000,1),0)+BQ2413</f>
        <v>#N/A</v>
      </c>
      <c r="BS2413" t="e">
        <f ca="1">MATCH($B2413,OFFSET('New data'!$G$2,BR2413,0,20000,1),0)+BR2413</f>
        <v>#N/A</v>
      </c>
      <c r="BT2413" t="e">
        <f ca="1">MATCH($B2413,OFFSET('New data'!$G$2,BS2413,0,20000,1),0)+BS2413</f>
        <v>#N/A</v>
      </c>
      <c r="BU2413" s="9"/>
    </row>
    <row r="2414" spans="1:73" ht="16" thickBot="1" x14ac:dyDescent="0.4">
      <c r="A2414" s="58" t="s">
        <v>2422</v>
      </c>
      <c r="B2414" s="58" t="s">
        <v>14688</v>
      </c>
      <c r="C2414" s="58" t="s">
        <v>20050</v>
      </c>
      <c r="D2414" s="59"/>
      <c r="E2414" s="59"/>
      <c r="F2414" s="59"/>
      <c r="G2414" s="59"/>
      <c r="AB2414" s="59"/>
      <c r="AC2414" s="65" t="s">
        <v>20412</v>
      </c>
      <c r="AD2414" s="59"/>
      <c r="AE2414" s="59"/>
      <c r="AF2414" s="59"/>
      <c r="AG2414" s="59"/>
      <c r="AH2414" s="59"/>
      <c r="AI2414" s="59"/>
      <c r="BB2414" s="9" t="e">
        <f>MATCH(BF2414,'New data'!$Y$2:$Y$20000,0)</f>
        <v>#N/A</v>
      </c>
      <c r="BC2414" s="9" t="str">
        <f t="shared" si="112"/>
        <v>No</v>
      </c>
      <c r="BD2414" s="9" t="s">
        <v>20410</v>
      </c>
      <c r="BE2414" s="9" t="str">
        <f t="shared" si="113"/>
        <v>Yes</v>
      </c>
      <c r="BF2414" s="9" t="str">
        <f t="shared" si="114"/>
        <v>Sahra Mahammed</v>
      </c>
      <c r="BG2414" t="str">
        <f>IFERROR(INDEX('New data'!$Y$2:$Y$20000,BN2414),"-")</f>
        <v>-</v>
      </c>
      <c r="BH2414" t="str">
        <f ca="1">IFERROR(INDEX('New data'!$Y$2:$Y$20000,BO2414),"-")</f>
        <v>-</v>
      </c>
      <c r="BI2414" t="str">
        <f ca="1">IFERROR(INDEX('New data'!$Y$2:$Y$20000,BP2414),"-")</f>
        <v>-</v>
      </c>
      <c r="BJ2414" t="str">
        <f ca="1">IFERROR(INDEX('New data'!$Y$2:$Y$20000,BQ2414),"-")</f>
        <v>-</v>
      </c>
      <c r="BK2414" t="str">
        <f ca="1">IFERROR(INDEX('New data'!$Y$2:$Y$20000,BR2414),"-")</f>
        <v>-</v>
      </c>
      <c r="BL2414" t="str">
        <f ca="1">IFERROR(INDEX('New data'!$Y$2:$Y$20000,BS2414),"-")</f>
        <v>-</v>
      </c>
      <c r="BM2414" t="str">
        <f ca="1">IFERROR(INDEX('New data'!$Y$2:$Y$20000,BT2414),"-")</f>
        <v>-</v>
      </c>
      <c r="BN2414" t="e">
        <f>MATCH($B2414,'New data'!$G$2:$G$20000,0)</f>
        <v>#N/A</v>
      </c>
      <c r="BO2414" t="e">
        <f ca="1">MATCH($B2414,OFFSET('New data'!$G$2,BN2414,0,20000,1),0)+BN2414</f>
        <v>#N/A</v>
      </c>
      <c r="BP2414" t="e">
        <f ca="1">MATCH($B2414,OFFSET('New data'!$G$2,BO2414,0,20000,1),0)+BO2414</f>
        <v>#N/A</v>
      </c>
      <c r="BQ2414" t="e">
        <f ca="1">MATCH($B2414,OFFSET('New data'!$G$2,BP2414,0,20000,1),0)+BP2414</f>
        <v>#N/A</v>
      </c>
      <c r="BR2414" t="e">
        <f ca="1">MATCH($B2414,OFFSET('New data'!$G$2,BQ2414,0,20000,1),0)+BQ2414</f>
        <v>#N/A</v>
      </c>
      <c r="BS2414" t="e">
        <f ca="1">MATCH($B2414,OFFSET('New data'!$G$2,BR2414,0,20000,1),0)+BR2414</f>
        <v>#N/A</v>
      </c>
      <c r="BT2414" t="e">
        <f ca="1">MATCH($B2414,OFFSET('New data'!$G$2,BS2414,0,20000,1),0)+BS2414</f>
        <v>#N/A</v>
      </c>
      <c r="BU2414" s="9"/>
    </row>
    <row r="2415" spans="1:73" ht="16" thickBot="1" x14ac:dyDescent="0.4">
      <c r="A2415" s="58" t="s">
        <v>2423</v>
      </c>
      <c r="B2415" s="58" t="s">
        <v>14688</v>
      </c>
      <c r="C2415" s="58" t="s">
        <v>20050</v>
      </c>
      <c r="D2415" s="59"/>
      <c r="E2415" s="59"/>
      <c r="F2415" s="59"/>
      <c r="G2415" s="59"/>
      <c r="AB2415" s="59"/>
      <c r="AC2415" s="65" t="s">
        <v>20412</v>
      </c>
      <c r="AD2415" s="59"/>
      <c r="AE2415" s="59"/>
      <c r="AF2415" s="59"/>
      <c r="AG2415" s="59"/>
      <c r="AH2415" s="59"/>
      <c r="AI2415" s="59"/>
      <c r="BB2415" s="9" t="e">
        <f>MATCH(BF2415,'New data'!$Y$2:$Y$20000,0)</f>
        <v>#N/A</v>
      </c>
      <c r="BC2415" s="9" t="str">
        <f t="shared" si="112"/>
        <v>No</v>
      </c>
      <c r="BD2415" s="9" t="s">
        <v>20410</v>
      </c>
      <c r="BE2415" s="9" t="str">
        <f t="shared" si="113"/>
        <v>Yes</v>
      </c>
      <c r="BF2415" s="9" t="str">
        <f t="shared" si="114"/>
        <v>Ahmed Zeeno</v>
      </c>
      <c r="BG2415" t="str">
        <f>IFERROR(INDEX('New data'!$Y$2:$Y$20000,BN2415),"-")</f>
        <v>-</v>
      </c>
      <c r="BH2415" t="str">
        <f ca="1">IFERROR(INDEX('New data'!$Y$2:$Y$20000,BO2415),"-")</f>
        <v>-</v>
      </c>
      <c r="BI2415" t="str">
        <f ca="1">IFERROR(INDEX('New data'!$Y$2:$Y$20000,BP2415),"-")</f>
        <v>-</v>
      </c>
      <c r="BJ2415" t="str">
        <f ca="1">IFERROR(INDEX('New data'!$Y$2:$Y$20000,BQ2415),"-")</f>
        <v>-</v>
      </c>
      <c r="BK2415" t="str">
        <f ca="1">IFERROR(INDEX('New data'!$Y$2:$Y$20000,BR2415),"-")</f>
        <v>-</v>
      </c>
      <c r="BL2415" t="str">
        <f ca="1">IFERROR(INDEX('New data'!$Y$2:$Y$20000,BS2415),"-")</f>
        <v>-</v>
      </c>
      <c r="BM2415" t="str">
        <f ca="1">IFERROR(INDEX('New data'!$Y$2:$Y$20000,BT2415),"-")</f>
        <v>-</v>
      </c>
      <c r="BN2415" t="e">
        <f>MATCH($B2415,'New data'!$G$2:$G$20000,0)</f>
        <v>#N/A</v>
      </c>
      <c r="BO2415" t="e">
        <f ca="1">MATCH($B2415,OFFSET('New data'!$G$2,BN2415,0,20000,1),0)+BN2415</f>
        <v>#N/A</v>
      </c>
      <c r="BP2415" t="e">
        <f ca="1">MATCH($B2415,OFFSET('New data'!$G$2,BO2415,0,20000,1),0)+BO2415</f>
        <v>#N/A</v>
      </c>
      <c r="BQ2415" t="e">
        <f ca="1">MATCH($B2415,OFFSET('New data'!$G$2,BP2415,0,20000,1),0)+BP2415</f>
        <v>#N/A</v>
      </c>
      <c r="BR2415" t="e">
        <f ca="1">MATCH($B2415,OFFSET('New data'!$G$2,BQ2415,0,20000,1),0)+BQ2415</f>
        <v>#N/A</v>
      </c>
      <c r="BS2415" t="e">
        <f ca="1">MATCH($B2415,OFFSET('New data'!$G$2,BR2415,0,20000,1),0)+BR2415</f>
        <v>#N/A</v>
      </c>
      <c r="BT2415" t="e">
        <f ca="1">MATCH($B2415,OFFSET('New data'!$G$2,BS2415,0,20000,1),0)+BS2415</f>
        <v>#N/A</v>
      </c>
      <c r="BU2415" s="9"/>
    </row>
    <row r="2416" spans="1:73" ht="16" thickBot="1" x14ac:dyDescent="0.4">
      <c r="A2416" s="58" t="s">
        <v>2424</v>
      </c>
      <c r="B2416" s="58" t="s">
        <v>14689</v>
      </c>
      <c r="C2416" s="58" t="s">
        <v>20050</v>
      </c>
      <c r="D2416" s="59"/>
      <c r="E2416" s="59"/>
      <c r="F2416" s="59"/>
      <c r="G2416" s="59"/>
      <c r="AB2416" s="59"/>
      <c r="AC2416" s="65" t="s">
        <v>20412</v>
      </c>
      <c r="AD2416" s="59"/>
      <c r="AE2416" s="59"/>
      <c r="AF2416" s="59"/>
      <c r="AG2416" s="59"/>
      <c r="AH2416" s="59"/>
      <c r="AI2416" s="59"/>
      <c r="BB2416" s="9" t="e">
        <f>MATCH(BF2416,'New data'!$Y$2:$Y$20000,0)</f>
        <v>#N/A</v>
      </c>
      <c r="BC2416" s="9" t="str">
        <f t="shared" si="112"/>
        <v>No</v>
      </c>
      <c r="BD2416" s="9" t="s">
        <v>20410</v>
      </c>
      <c r="BE2416" s="9" t="str">
        <f t="shared" si="113"/>
        <v>Yes</v>
      </c>
      <c r="BF2416" s="9" t="str">
        <f t="shared" si="114"/>
        <v>Anna Williams</v>
      </c>
      <c r="BG2416" t="str">
        <f>IFERROR(INDEX('New data'!$Y$2:$Y$20000,BN2416),"-")</f>
        <v>-</v>
      </c>
      <c r="BH2416" t="str">
        <f ca="1">IFERROR(INDEX('New data'!$Y$2:$Y$20000,BO2416),"-")</f>
        <v>-</v>
      </c>
      <c r="BI2416" t="str">
        <f ca="1">IFERROR(INDEX('New data'!$Y$2:$Y$20000,BP2416),"-")</f>
        <v>-</v>
      </c>
      <c r="BJ2416" t="str">
        <f ca="1">IFERROR(INDEX('New data'!$Y$2:$Y$20000,BQ2416),"-")</f>
        <v>-</v>
      </c>
      <c r="BK2416" t="str">
        <f ca="1">IFERROR(INDEX('New data'!$Y$2:$Y$20000,BR2416),"-")</f>
        <v>-</v>
      </c>
      <c r="BL2416" t="str">
        <f ca="1">IFERROR(INDEX('New data'!$Y$2:$Y$20000,BS2416),"-")</f>
        <v>-</v>
      </c>
      <c r="BM2416" t="str">
        <f ca="1">IFERROR(INDEX('New data'!$Y$2:$Y$20000,BT2416),"-")</f>
        <v>-</v>
      </c>
      <c r="BN2416" t="e">
        <f>MATCH($B2416,'New data'!$G$2:$G$20000,0)</f>
        <v>#N/A</v>
      </c>
      <c r="BO2416" t="e">
        <f ca="1">MATCH($B2416,OFFSET('New data'!$G$2,BN2416,0,20000,1),0)+BN2416</f>
        <v>#N/A</v>
      </c>
      <c r="BP2416" t="e">
        <f ca="1">MATCH($B2416,OFFSET('New data'!$G$2,BO2416,0,20000,1),0)+BO2416</f>
        <v>#N/A</v>
      </c>
      <c r="BQ2416" t="e">
        <f ca="1">MATCH($B2416,OFFSET('New data'!$G$2,BP2416,0,20000,1),0)+BP2416</f>
        <v>#N/A</v>
      </c>
      <c r="BR2416" t="e">
        <f ca="1">MATCH($B2416,OFFSET('New data'!$G$2,BQ2416,0,20000,1),0)+BQ2416</f>
        <v>#N/A</v>
      </c>
      <c r="BS2416" t="e">
        <f ca="1">MATCH($B2416,OFFSET('New data'!$G$2,BR2416,0,20000,1),0)+BR2416</f>
        <v>#N/A</v>
      </c>
      <c r="BT2416" t="e">
        <f ca="1">MATCH($B2416,OFFSET('New data'!$G$2,BS2416,0,20000,1),0)+BS2416</f>
        <v>#N/A</v>
      </c>
      <c r="BU2416" s="9"/>
    </row>
    <row r="2417" spans="1:73" ht="16" thickBot="1" x14ac:dyDescent="0.4">
      <c r="A2417" s="58" t="s">
        <v>1220</v>
      </c>
      <c r="B2417" s="58" t="s">
        <v>14689</v>
      </c>
      <c r="C2417" s="58" t="s">
        <v>20050</v>
      </c>
      <c r="D2417" s="59"/>
      <c r="E2417" s="59"/>
      <c r="F2417" s="59"/>
      <c r="G2417" s="59"/>
      <c r="AB2417" s="59"/>
      <c r="AC2417" s="65" t="s">
        <v>20412</v>
      </c>
      <c r="AD2417" s="59"/>
      <c r="AE2417" s="59"/>
      <c r="AF2417" s="59"/>
      <c r="AG2417" s="59"/>
      <c r="AH2417" s="59"/>
      <c r="AI2417" s="59"/>
      <c r="BB2417" s="9" t="e">
        <f>MATCH(BF2417,'New data'!$Y$2:$Y$20000,0)</f>
        <v>#N/A</v>
      </c>
      <c r="BC2417" s="9" t="str">
        <f t="shared" si="112"/>
        <v>No</v>
      </c>
      <c r="BD2417" s="9" t="s">
        <v>20410</v>
      </c>
      <c r="BE2417" s="9" t="str">
        <f t="shared" si="113"/>
        <v>Yes</v>
      </c>
      <c r="BF2417" s="9" t="str">
        <f t="shared" si="114"/>
        <v>Grace Williams</v>
      </c>
      <c r="BG2417" t="str">
        <f>IFERROR(INDEX('New data'!$Y$2:$Y$20000,BN2417),"-")</f>
        <v>-</v>
      </c>
      <c r="BH2417" t="str">
        <f ca="1">IFERROR(INDEX('New data'!$Y$2:$Y$20000,BO2417),"-")</f>
        <v>-</v>
      </c>
      <c r="BI2417" t="str">
        <f ca="1">IFERROR(INDEX('New data'!$Y$2:$Y$20000,BP2417),"-")</f>
        <v>-</v>
      </c>
      <c r="BJ2417" t="str">
        <f ca="1">IFERROR(INDEX('New data'!$Y$2:$Y$20000,BQ2417),"-")</f>
        <v>-</v>
      </c>
      <c r="BK2417" t="str">
        <f ca="1">IFERROR(INDEX('New data'!$Y$2:$Y$20000,BR2417),"-")</f>
        <v>-</v>
      </c>
      <c r="BL2417" t="str">
        <f ca="1">IFERROR(INDEX('New data'!$Y$2:$Y$20000,BS2417),"-")</f>
        <v>-</v>
      </c>
      <c r="BM2417" t="str">
        <f ca="1">IFERROR(INDEX('New data'!$Y$2:$Y$20000,BT2417),"-")</f>
        <v>-</v>
      </c>
      <c r="BN2417" t="e">
        <f>MATCH($B2417,'New data'!$G$2:$G$20000,0)</f>
        <v>#N/A</v>
      </c>
      <c r="BO2417" t="e">
        <f ca="1">MATCH($B2417,OFFSET('New data'!$G$2,BN2417,0,20000,1),0)+BN2417</f>
        <v>#N/A</v>
      </c>
      <c r="BP2417" t="e">
        <f ca="1">MATCH($B2417,OFFSET('New data'!$G$2,BO2417,0,20000,1),0)+BO2417</f>
        <v>#N/A</v>
      </c>
      <c r="BQ2417" t="e">
        <f ca="1">MATCH($B2417,OFFSET('New data'!$G$2,BP2417,0,20000,1),0)+BP2417</f>
        <v>#N/A</v>
      </c>
      <c r="BR2417" t="e">
        <f ca="1">MATCH($B2417,OFFSET('New data'!$G$2,BQ2417,0,20000,1),0)+BQ2417</f>
        <v>#N/A</v>
      </c>
      <c r="BS2417" t="e">
        <f ca="1">MATCH($B2417,OFFSET('New data'!$G$2,BR2417,0,20000,1),0)+BR2417</f>
        <v>#N/A</v>
      </c>
      <c r="BT2417" t="e">
        <f ca="1">MATCH($B2417,OFFSET('New data'!$G$2,BS2417,0,20000,1),0)+BS2417</f>
        <v>#N/A</v>
      </c>
      <c r="BU2417" s="9"/>
    </row>
    <row r="2418" spans="1:73" ht="16" thickBot="1" x14ac:dyDescent="0.4">
      <c r="A2418" s="58" t="s">
        <v>2425</v>
      </c>
      <c r="B2418" s="58" t="s">
        <v>14690</v>
      </c>
      <c r="C2418" s="58" t="s">
        <v>20050</v>
      </c>
      <c r="D2418" s="59"/>
      <c r="E2418" s="59"/>
      <c r="F2418" s="59"/>
      <c r="G2418" s="59"/>
      <c r="AB2418" s="59"/>
      <c r="AC2418" s="65" t="s">
        <v>20412</v>
      </c>
      <c r="AD2418" s="59"/>
      <c r="AE2418" s="59"/>
      <c r="AF2418" s="59"/>
      <c r="AG2418" s="59"/>
      <c r="AH2418" s="59"/>
      <c r="AI2418" s="59"/>
      <c r="BB2418" s="9" t="e">
        <f>MATCH(BF2418,'New data'!$Y$2:$Y$20000,0)</f>
        <v>#N/A</v>
      </c>
      <c r="BC2418" s="9" t="str">
        <f t="shared" si="112"/>
        <v>No</v>
      </c>
      <c r="BD2418" s="9" t="s">
        <v>20410</v>
      </c>
      <c r="BE2418" s="9" t="str">
        <f t="shared" si="113"/>
        <v>Yes</v>
      </c>
      <c r="BF2418" s="9" t="str">
        <f t="shared" si="114"/>
        <v>Tahirah Allen-Richards</v>
      </c>
      <c r="BG2418" t="str">
        <f>IFERROR(INDEX('New data'!$Y$2:$Y$20000,BN2418),"-")</f>
        <v>-</v>
      </c>
      <c r="BH2418" t="str">
        <f ca="1">IFERROR(INDEX('New data'!$Y$2:$Y$20000,BO2418),"-")</f>
        <v>-</v>
      </c>
      <c r="BI2418" t="str">
        <f ca="1">IFERROR(INDEX('New data'!$Y$2:$Y$20000,BP2418),"-")</f>
        <v>-</v>
      </c>
      <c r="BJ2418" t="str">
        <f ca="1">IFERROR(INDEX('New data'!$Y$2:$Y$20000,BQ2418),"-")</f>
        <v>-</v>
      </c>
      <c r="BK2418" t="str">
        <f ca="1">IFERROR(INDEX('New data'!$Y$2:$Y$20000,BR2418),"-")</f>
        <v>-</v>
      </c>
      <c r="BL2418" t="str">
        <f ca="1">IFERROR(INDEX('New data'!$Y$2:$Y$20000,BS2418),"-")</f>
        <v>-</v>
      </c>
      <c r="BM2418" t="str">
        <f ca="1">IFERROR(INDEX('New data'!$Y$2:$Y$20000,BT2418),"-")</f>
        <v>-</v>
      </c>
      <c r="BN2418" t="e">
        <f>MATCH($B2418,'New data'!$G$2:$G$20000,0)</f>
        <v>#N/A</v>
      </c>
      <c r="BO2418" t="e">
        <f ca="1">MATCH($B2418,OFFSET('New data'!$G$2,BN2418,0,20000,1),0)+BN2418</f>
        <v>#N/A</v>
      </c>
      <c r="BP2418" t="e">
        <f ca="1">MATCH($B2418,OFFSET('New data'!$G$2,BO2418,0,20000,1),0)+BO2418</f>
        <v>#N/A</v>
      </c>
      <c r="BQ2418" t="e">
        <f ca="1">MATCH($B2418,OFFSET('New data'!$G$2,BP2418,0,20000,1),0)+BP2418</f>
        <v>#N/A</v>
      </c>
      <c r="BR2418" t="e">
        <f ca="1">MATCH($B2418,OFFSET('New data'!$G$2,BQ2418,0,20000,1),0)+BQ2418</f>
        <v>#N/A</v>
      </c>
      <c r="BS2418" t="e">
        <f ca="1">MATCH($B2418,OFFSET('New data'!$G$2,BR2418,0,20000,1),0)+BR2418</f>
        <v>#N/A</v>
      </c>
      <c r="BT2418" t="e">
        <f ca="1">MATCH($B2418,OFFSET('New data'!$G$2,BS2418,0,20000,1),0)+BS2418</f>
        <v>#N/A</v>
      </c>
      <c r="BU2418" s="9"/>
    </row>
    <row r="2419" spans="1:73" ht="16" thickBot="1" x14ac:dyDescent="0.4">
      <c r="A2419" s="58" t="s">
        <v>2426</v>
      </c>
      <c r="B2419" s="58" t="s">
        <v>14690</v>
      </c>
      <c r="C2419" s="58" t="s">
        <v>20050</v>
      </c>
      <c r="D2419" s="59"/>
      <c r="E2419" s="59"/>
      <c r="F2419" s="59"/>
      <c r="G2419" s="59"/>
      <c r="AB2419" s="59"/>
      <c r="AC2419" s="65" t="s">
        <v>20412</v>
      </c>
      <c r="AD2419" s="59"/>
      <c r="AE2419" s="59"/>
      <c r="AF2419" s="59"/>
      <c r="AG2419" s="59"/>
      <c r="AH2419" s="59"/>
      <c r="AI2419" s="59"/>
      <c r="BB2419" s="9" t="e">
        <f>MATCH(BF2419,'New data'!$Y$2:$Y$20000,0)</f>
        <v>#N/A</v>
      </c>
      <c r="BC2419" s="9" t="str">
        <f t="shared" si="112"/>
        <v>No</v>
      </c>
      <c r="BD2419" s="9" t="s">
        <v>20410</v>
      </c>
      <c r="BE2419" s="9" t="str">
        <f t="shared" si="113"/>
        <v>Yes</v>
      </c>
      <c r="BF2419" s="9" t="str">
        <f t="shared" si="114"/>
        <v>Claudette McFarlane</v>
      </c>
      <c r="BG2419" t="str">
        <f>IFERROR(INDEX('New data'!$Y$2:$Y$20000,BN2419),"-")</f>
        <v>-</v>
      </c>
      <c r="BH2419" t="str">
        <f ca="1">IFERROR(INDEX('New data'!$Y$2:$Y$20000,BO2419),"-")</f>
        <v>-</v>
      </c>
      <c r="BI2419" t="str">
        <f ca="1">IFERROR(INDEX('New data'!$Y$2:$Y$20000,BP2419),"-")</f>
        <v>-</v>
      </c>
      <c r="BJ2419" t="str">
        <f ca="1">IFERROR(INDEX('New data'!$Y$2:$Y$20000,BQ2419),"-")</f>
        <v>-</v>
      </c>
      <c r="BK2419" t="str">
        <f ca="1">IFERROR(INDEX('New data'!$Y$2:$Y$20000,BR2419),"-")</f>
        <v>-</v>
      </c>
      <c r="BL2419" t="str">
        <f ca="1">IFERROR(INDEX('New data'!$Y$2:$Y$20000,BS2419),"-")</f>
        <v>-</v>
      </c>
      <c r="BM2419" t="str">
        <f ca="1">IFERROR(INDEX('New data'!$Y$2:$Y$20000,BT2419),"-")</f>
        <v>-</v>
      </c>
      <c r="BN2419" t="e">
        <f>MATCH($B2419,'New data'!$G$2:$G$20000,0)</f>
        <v>#N/A</v>
      </c>
      <c r="BO2419" t="e">
        <f ca="1">MATCH($B2419,OFFSET('New data'!$G$2,BN2419,0,20000,1),0)+BN2419</f>
        <v>#N/A</v>
      </c>
      <c r="BP2419" t="e">
        <f ca="1">MATCH($B2419,OFFSET('New data'!$G$2,BO2419,0,20000,1),0)+BO2419</f>
        <v>#N/A</v>
      </c>
      <c r="BQ2419" t="e">
        <f ca="1">MATCH($B2419,OFFSET('New data'!$G$2,BP2419,0,20000,1),0)+BP2419</f>
        <v>#N/A</v>
      </c>
      <c r="BR2419" t="e">
        <f ca="1">MATCH($B2419,OFFSET('New data'!$G$2,BQ2419,0,20000,1),0)+BQ2419</f>
        <v>#N/A</v>
      </c>
      <c r="BS2419" t="e">
        <f ca="1">MATCH($B2419,OFFSET('New data'!$G$2,BR2419,0,20000,1),0)+BR2419</f>
        <v>#N/A</v>
      </c>
      <c r="BT2419" t="e">
        <f ca="1">MATCH($B2419,OFFSET('New data'!$G$2,BS2419,0,20000,1),0)+BS2419</f>
        <v>#N/A</v>
      </c>
      <c r="BU2419" s="9"/>
    </row>
    <row r="2420" spans="1:73" ht="31.5" thickBot="1" x14ac:dyDescent="0.4">
      <c r="A2420" s="58" t="s">
        <v>2427</v>
      </c>
      <c r="B2420" s="58" t="s">
        <v>13604</v>
      </c>
      <c r="C2420" s="58" t="s">
        <v>20126</v>
      </c>
      <c r="D2420" s="58" t="s">
        <v>20050</v>
      </c>
      <c r="E2420" s="59"/>
      <c r="F2420" s="59"/>
      <c r="G2420" s="59"/>
      <c r="AB2420" s="59"/>
      <c r="AC2420" s="65" t="s">
        <v>20412</v>
      </c>
      <c r="AD2420" s="59"/>
      <c r="AE2420" s="59"/>
      <c r="AF2420" s="59"/>
      <c r="AG2420" s="59"/>
      <c r="AH2420" s="59"/>
      <c r="AI2420" s="59"/>
      <c r="BB2420" s="9" t="e">
        <f>MATCH(BF2420,'New data'!$Y$2:$Y$20000,0)</f>
        <v>#N/A</v>
      </c>
      <c r="BC2420" s="9" t="str">
        <f t="shared" si="112"/>
        <v>No</v>
      </c>
      <c r="BD2420" s="9" t="s">
        <v>20410</v>
      </c>
      <c r="BE2420" s="9" t="str">
        <f t="shared" si="113"/>
        <v>Yes</v>
      </c>
      <c r="BF2420" s="9" t="str">
        <f t="shared" si="114"/>
        <v>Shani Hettige Dona</v>
      </c>
      <c r="BG2420" t="str">
        <f>IFERROR(INDEX('New data'!$Y$2:$Y$20000,BN2420),"-")</f>
        <v>Ali Maalin</v>
      </c>
      <c r="BH2420" t="str">
        <f ca="1">IFERROR(INDEX('New data'!$Y$2:$Y$20000,BO2420),"-")</f>
        <v>Jonathan Tobey Gorrino</v>
      </c>
      <c r="BI2420" t="str">
        <f ca="1">IFERROR(INDEX('New data'!$Y$2:$Y$20000,BP2420),"-")</f>
        <v>Jasper Eaglesfield</v>
      </c>
      <c r="BJ2420" t="str">
        <f ca="1">IFERROR(INDEX('New data'!$Y$2:$Y$20000,BQ2420),"-")</f>
        <v>Eloise Rowling</v>
      </c>
      <c r="BK2420" t="str">
        <f ca="1">IFERROR(INDEX('New data'!$Y$2:$Y$20000,BR2420),"-")</f>
        <v>William Rowling</v>
      </c>
      <c r="BL2420" t="str">
        <f ca="1">IFERROR(INDEX('New data'!$Y$2:$Y$20000,BS2420),"-")</f>
        <v>Massumeh Kazemi</v>
      </c>
      <c r="BM2420" t="str">
        <f ca="1">IFERROR(INDEX('New data'!$Y$2:$Y$20000,BT2420),"-")</f>
        <v>Irene Ayad</v>
      </c>
      <c r="BN2420">
        <f>MATCH($B2420,'New data'!$G$2:$G$20000,0)</f>
        <v>1</v>
      </c>
      <c r="BO2420">
        <f ca="1">MATCH($B2420,OFFSET('New data'!$G$2,BN2420,0,20000,1),0)+BN2420</f>
        <v>56</v>
      </c>
      <c r="BP2420">
        <f ca="1">MATCH($B2420,OFFSET('New data'!$G$2,BO2420,0,20000,1),0)+BO2420</f>
        <v>65</v>
      </c>
      <c r="BQ2420">
        <f ca="1">MATCH($B2420,OFFSET('New data'!$G$2,BP2420,0,20000,1),0)+BP2420</f>
        <v>66</v>
      </c>
      <c r="BR2420">
        <f ca="1">MATCH($B2420,OFFSET('New data'!$G$2,BQ2420,0,20000,1),0)+BQ2420</f>
        <v>67</v>
      </c>
      <c r="BS2420">
        <f ca="1">MATCH($B2420,OFFSET('New data'!$G$2,BR2420,0,20000,1),0)+BR2420</f>
        <v>182</v>
      </c>
      <c r="BT2420">
        <f ca="1">MATCH($B2420,OFFSET('New data'!$G$2,BS2420,0,20000,1),0)+BS2420</f>
        <v>195</v>
      </c>
      <c r="BU2420" s="9"/>
    </row>
    <row r="2421" spans="1:73" ht="31.5" thickBot="1" x14ac:dyDescent="0.4">
      <c r="A2421" s="58" t="s">
        <v>2428</v>
      </c>
      <c r="B2421" s="58" t="s">
        <v>13605</v>
      </c>
      <c r="C2421" s="58" t="s">
        <v>20126</v>
      </c>
      <c r="D2421" s="58" t="s">
        <v>20050</v>
      </c>
      <c r="E2421" s="59"/>
      <c r="F2421" s="59"/>
      <c r="G2421" s="59"/>
      <c r="AB2421" s="59"/>
      <c r="AC2421" s="65" t="s">
        <v>20412</v>
      </c>
      <c r="AD2421" s="59"/>
      <c r="AE2421" s="59"/>
      <c r="AF2421" s="59"/>
      <c r="AG2421" s="59"/>
      <c r="AH2421" s="59"/>
      <c r="AI2421" s="59"/>
      <c r="BB2421" s="9" t="e">
        <f>MATCH(BF2421,'New data'!$Y$2:$Y$20000,0)</f>
        <v>#N/A</v>
      </c>
      <c r="BC2421" s="9" t="str">
        <f t="shared" si="112"/>
        <v>No</v>
      </c>
      <c r="BD2421" s="9" t="s">
        <v>20410</v>
      </c>
      <c r="BE2421" s="9" t="str">
        <f t="shared" si="113"/>
        <v>Yes</v>
      </c>
      <c r="BF2421" s="9" t="str">
        <f t="shared" si="114"/>
        <v>Yasmin D'Mello</v>
      </c>
      <c r="BG2421" t="str">
        <f>IFERROR(INDEX('New data'!$Y$2:$Y$20000,BN2421),"-")</f>
        <v>Robert Head</v>
      </c>
      <c r="BH2421" t="str">
        <f ca="1">IFERROR(INDEX('New data'!$Y$2:$Y$20000,BO2421),"-")</f>
        <v>Sahra Muse</v>
      </c>
      <c r="BI2421" t="str">
        <f ca="1">IFERROR(INDEX('New data'!$Y$2:$Y$20000,BP2421),"-")</f>
        <v>Janeline Dagang</v>
      </c>
      <c r="BJ2421" t="str">
        <f ca="1">IFERROR(INDEX('New data'!$Y$2:$Y$20000,BQ2421),"-")</f>
        <v>Samuel Dagang</v>
      </c>
      <c r="BK2421" t="str">
        <f ca="1">IFERROR(INDEX('New data'!$Y$2:$Y$20000,BR2421),"-")</f>
        <v>Vicente Espejo Galvan</v>
      </c>
      <c r="BL2421" t="str">
        <f ca="1">IFERROR(INDEX('New data'!$Y$2:$Y$20000,BS2421),"-")</f>
        <v>James Gough</v>
      </c>
      <c r="BM2421" t="str">
        <f ca="1">IFERROR(INDEX('New data'!$Y$2:$Y$20000,BT2421),"-")</f>
        <v>Remilyn Grace Guioa</v>
      </c>
      <c r="BN2421">
        <f>MATCH($B2421,'New data'!$G$2:$G$20000,0)</f>
        <v>109</v>
      </c>
      <c r="BO2421">
        <f ca="1">MATCH($B2421,OFFSET('New data'!$G$2,BN2421,0,20000,1),0)+BN2421</f>
        <v>123</v>
      </c>
      <c r="BP2421">
        <f ca="1">MATCH($B2421,OFFSET('New data'!$G$2,BO2421,0,20000,1),0)+BO2421</f>
        <v>136</v>
      </c>
      <c r="BQ2421">
        <f ca="1">MATCH($B2421,OFFSET('New data'!$G$2,BP2421,0,20000,1),0)+BP2421</f>
        <v>137</v>
      </c>
      <c r="BR2421">
        <f ca="1">MATCH($B2421,OFFSET('New data'!$G$2,BQ2421,0,20000,1),0)+BQ2421</f>
        <v>200</v>
      </c>
      <c r="BS2421">
        <f ca="1">MATCH($B2421,OFFSET('New data'!$G$2,BR2421,0,20000,1),0)+BR2421</f>
        <v>229</v>
      </c>
      <c r="BT2421">
        <f ca="1">MATCH($B2421,OFFSET('New data'!$G$2,BS2421,0,20000,1),0)+BS2421</f>
        <v>329</v>
      </c>
      <c r="BU2421" s="9"/>
    </row>
    <row r="2422" spans="1:73" ht="31.5" thickBot="1" x14ac:dyDescent="0.4">
      <c r="A2422" s="58" t="s">
        <v>2429</v>
      </c>
      <c r="B2422" s="58" t="s">
        <v>13605</v>
      </c>
      <c r="C2422" s="58" t="s">
        <v>20126</v>
      </c>
      <c r="D2422" s="58" t="s">
        <v>20050</v>
      </c>
      <c r="E2422" s="59"/>
      <c r="F2422" s="59"/>
      <c r="G2422" s="59"/>
      <c r="AB2422" s="59"/>
      <c r="AC2422" s="65" t="s">
        <v>20412</v>
      </c>
      <c r="AD2422" s="59"/>
      <c r="AE2422" s="59"/>
      <c r="AF2422" s="59"/>
      <c r="AG2422" s="59"/>
      <c r="AH2422" s="59"/>
      <c r="AI2422" s="59"/>
      <c r="BB2422" s="9" t="e">
        <f>MATCH(BF2422,'New data'!$Y$2:$Y$20000,0)</f>
        <v>#N/A</v>
      </c>
      <c r="BC2422" s="9" t="str">
        <f t="shared" si="112"/>
        <v>No</v>
      </c>
      <c r="BD2422" s="9" t="s">
        <v>20410</v>
      </c>
      <c r="BE2422" s="9" t="str">
        <f t="shared" si="113"/>
        <v>Yes</v>
      </c>
      <c r="BF2422" s="9" t="str">
        <f t="shared" si="114"/>
        <v>Collina Fernandes</v>
      </c>
      <c r="BG2422" t="str">
        <f>IFERROR(INDEX('New data'!$Y$2:$Y$20000,BN2422),"-")</f>
        <v>Robert Head</v>
      </c>
      <c r="BH2422" t="str">
        <f ca="1">IFERROR(INDEX('New data'!$Y$2:$Y$20000,BO2422),"-")</f>
        <v>Sahra Muse</v>
      </c>
      <c r="BI2422" t="str">
        <f ca="1">IFERROR(INDEX('New data'!$Y$2:$Y$20000,BP2422),"-")</f>
        <v>Janeline Dagang</v>
      </c>
      <c r="BJ2422" t="str">
        <f ca="1">IFERROR(INDEX('New data'!$Y$2:$Y$20000,BQ2422),"-")</f>
        <v>Samuel Dagang</v>
      </c>
      <c r="BK2422" t="str">
        <f ca="1">IFERROR(INDEX('New data'!$Y$2:$Y$20000,BR2422),"-")</f>
        <v>Vicente Espejo Galvan</v>
      </c>
      <c r="BL2422" t="str">
        <f ca="1">IFERROR(INDEX('New data'!$Y$2:$Y$20000,BS2422),"-")</f>
        <v>James Gough</v>
      </c>
      <c r="BM2422" t="str">
        <f ca="1">IFERROR(INDEX('New data'!$Y$2:$Y$20000,BT2422),"-")</f>
        <v>Remilyn Grace Guioa</v>
      </c>
      <c r="BN2422">
        <f>MATCH($B2422,'New data'!$G$2:$G$20000,0)</f>
        <v>109</v>
      </c>
      <c r="BO2422">
        <f ca="1">MATCH($B2422,OFFSET('New data'!$G$2,BN2422,0,20000,1),0)+BN2422</f>
        <v>123</v>
      </c>
      <c r="BP2422">
        <f ca="1">MATCH($B2422,OFFSET('New data'!$G$2,BO2422,0,20000,1),0)+BO2422</f>
        <v>136</v>
      </c>
      <c r="BQ2422">
        <f ca="1">MATCH($B2422,OFFSET('New data'!$G$2,BP2422,0,20000,1),0)+BP2422</f>
        <v>137</v>
      </c>
      <c r="BR2422">
        <f ca="1">MATCH($B2422,OFFSET('New data'!$G$2,BQ2422,0,20000,1),0)+BQ2422</f>
        <v>200</v>
      </c>
      <c r="BS2422">
        <f ca="1">MATCH($B2422,OFFSET('New data'!$G$2,BR2422,0,20000,1),0)+BR2422</f>
        <v>229</v>
      </c>
      <c r="BT2422">
        <f ca="1">MATCH($B2422,OFFSET('New data'!$G$2,BS2422,0,20000,1),0)+BS2422</f>
        <v>329</v>
      </c>
      <c r="BU2422" s="9"/>
    </row>
    <row r="2423" spans="1:73" ht="31.5" thickBot="1" x14ac:dyDescent="0.4">
      <c r="A2423" s="58" t="s">
        <v>2430</v>
      </c>
      <c r="B2423" s="58" t="s">
        <v>13624</v>
      </c>
      <c r="C2423" s="58" t="s">
        <v>20126</v>
      </c>
      <c r="D2423" s="58" t="s">
        <v>20050</v>
      </c>
      <c r="E2423" s="59"/>
      <c r="F2423" s="59"/>
      <c r="G2423" s="59"/>
      <c r="AB2423" s="59"/>
      <c r="AC2423" s="65" t="s">
        <v>20412</v>
      </c>
      <c r="AD2423" s="59"/>
      <c r="AE2423" s="59"/>
      <c r="AF2423" s="59"/>
      <c r="AG2423" s="59"/>
      <c r="AH2423" s="59"/>
      <c r="AI2423" s="59"/>
      <c r="BB2423" s="9" t="e">
        <f>MATCH(BF2423,'New data'!$Y$2:$Y$20000,0)</f>
        <v>#N/A</v>
      </c>
      <c r="BC2423" s="9" t="str">
        <f t="shared" si="112"/>
        <v>No</v>
      </c>
      <c r="BD2423" s="9" t="s">
        <v>20410</v>
      </c>
      <c r="BE2423" s="9" t="str">
        <f t="shared" si="113"/>
        <v>Yes</v>
      </c>
      <c r="BF2423" s="9" t="str">
        <f t="shared" si="114"/>
        <v>Nikita Fernandes Leitao</v>
      </c>
      <c r="BG2423" t="str">
        <f>IFERROR(INDEX('New data'!$Y$2:$Y$20000,BN2423),"-")</f>
        <v>AndrÃ© Sousa</v>
      </c>
      <c r="BH2423" t="str">
        <f ca="1">IFERROR(INDEX('New data'!$Y$2:$Y$20000,BO2423),"-")</f>
        <v>Andre Mendes</v>
      </c>
      <c r="BI2423" t="str">
        <f ca="1">IFERROR(INDEX('New data'!$Y$2:$Y$20000,BP2423),"-")</f>
        <v>Ana De Sousa Graca</v>
      </c>
      <c r="BJ2423" t="str">
        <f ca="1">IFERROR(INDEX('New data'!$Y$2:$Y$20000,BQ2423),"-")</f>
        <v>Kyra Niles</v>
      </c>
      <c r="BK2423" t="str">
        <f ca="1">IFERROR(INDEX('New data'!$Y$2:$Y$20000,BR2423),"-")</f>
        <v>Jasper Jinu</v>
      </c>
      <c r="BL2423" t="str">
        <f ca="1">IFERROR(INDEX('New data'!$Y$2:$Y$20000,BS2423),"-")</f>
        <v>-</v>
      </c>
      <c r="BM2423" t="str">
        <f ca="1">IFERROR(INDEX('New data'!$Y$2:$Y$20000,BT2423),"-")</f>
        <v>-</v>
      </c>
      <c r="BN2423">
        <f>MATCH($B2423,'New data'!$G$2:$G$20000,0)</f>
        <v>64</v>
      </c>
      <c r="BO2423">
        <f ca="1">MATCH($B2423,OFFSET('New data'!$G$2,BN2423,0,20000,1),0)+BN2423</f>
        <v>117</v>
      </c>
      <c r="BP2423">
        <f ca="1">MATCH($B2423,OFFSET('New data'!$G$2,BO2423,0,20000,1),0)+BO2423</f>
        <v>118</v>
      </c>
      <c r="BQ2423">
        <f ca="1">MATCH($B2423,OFFSET('New data'!$G$2,BP2423,0,20000,1),0)+BP2423</f>
        <v>178</v>
      </c>
      <c r="BR2423">
        <f ca="1">MATCH($B2423,OFFSET('New data'!$G$2,BQ2423,0,20000,1),0)+BQ2423</f>
        <v>236</v>
      </c>
      <c r="BS2423" t="e">
        <f ca="1">MATCH($B2423,OFFSET('New data'!$G$2,BR2423,0,20000,1),0)+BR2423</f>
        <v>#N/A</v>
      </c>
      <c r="BT2423" t="e">
        <f ca="1">MATCH($B2423,OFFSET('New data'!$G$2,BS2423,0,20000,1),0)+BS2423</f>
        <v>#N/A</v>
      </c>
      <c r="BU2423" s="9"/>
    </row>
    <row r="2424" spans="1:73" ht="31.5" thickBot="1" x14ac:dyDescent="0.4">
      <c r="A2424" s="58" t="s">
        <v>2431</v>
      </c>
      <c r="B2424" s="58" t="s">
        <v>13624</v>
      </c>
      <c r="C2424" s="58" t="s">
        <v>20126</v>
      </c>
      <c r="D2424" s="58" t="s">
        <v>20050</v>
      </c>
      <c r="E2424" s="59"/>
      <c r="F2424" s="59"/>
      <c r="G2424" s="59"/>
      <c r="AB2424" s="59"/>
      <c r="AC2424" s="65" t="s">
        <v>20412</v>
      </c>
      <c r="AD2424" s="59"/>
      <c r="AE2424" s="59"/>
      <c r="AF2424" s="59"/>
      <c r="AG2424" s="59"/>
      <c r="AH2424" s="59"/>
      <c r="AI2424" s="59"/>
      <c r="BB2424" s="9" t="e">
        <f>MATCH(BF2424,'New data'!$Y$2:$Y$20000,0)</f>
        <v>#N/A</v>
      </c>
      <c r="BC2424" s="9" t="str">
        <f t="shared" si="112"/>
        <v>No</v>
      </c>
      <c r="BD2424" s="9" t="s">
        <v>20410</v>
      </c>
      <c r="BE2424" s="9" t="str">
        <f t="shared" si="113"/>
        <v>Yes</v>
      </c>
      <c r="BF2424" s="9" t="str">
        <f t="shared" si="114"/>
        <v>Mario Leitao</v>
      </c>
      <c r="BG2424" t="str">
        <f>IFERROR(INDEX('New data'!$Y$2:$Y$20000,BN2424),"-")</f>
        <v>AndrÃ© Sousa</v>
      </c>
      <c r="BH2424" t="str">
        <f ca="1">IFERROR(INDEX('New data'!$Y$2:$Y$20000,BO2424),"-")</f>
        <v>Andre Mendes</v>
      </c>
      <c r="BI2424" t="str">
        <f ca="1">IFERROR(INDEX('New data'!$Y$2:$Y$20000,BP2424),"-")</f>
        <v>Ana De Sousa Graca</v>
      </c>
      <c r="BJ2424" t="str">
        <f ca="1">IFERROR(INDEX('New data'!$Y$2:$Y$20000,BQ2424),"-")</f>
        <v>Kyra Niles</v>
      </c>
      <c r="BK2424" t="str">
        <f ca="1">IFERROR(INDEX('New data'!$Y$2:$Y$20000,BR2424),"-")</f>
        <v>Jasper Jinu</v>
      </c>
      <c r="BL2424" t="str">
        <f ca="1">IFERROR(INDEX('New data'!$Y$2:$Y$20000,BS2424),"-")</f>
        <v>-</v>
      </c>
      <c r="BM2424" t="str">
        <f ca="1">IFERROR(INDEX('New data'!$Y$2:$Y$20000,BT2424),"-")</f>
        <v>-</v>
      </c>
      <c r="BN2424">
        <f>MATCH($B2424,'New data'!$G$2:$G$20000,0)</f>
        <v>64</v>
      </c>
      <c r="BO2424">
        <f ca="1">MATCH($B2424,OFFSET('New data'!$G$2,BN2424,0,20000,1),0)+BN2424</f>
        <v>117</v>
      </c>
      <c r="BP2424">
        <f ca="1">MATCH($B2424,OFFSET('New data'!$G$2,BO2424,0,20000,1),0)+BO2424</f>
        <v>118</v>
      </c>
      <c r="BQ2424">
        <f ca="1">MATCH($B2424,OFFSET('New data'!$G$2,BP2424,0,20000,1),0)+BP2424</f>
        <v>178</v>
      </c>
      <c r="BR2424">
        <f ca="1">MATCH($B2424,OFFSET('New data'!$G$2,BQ2424,0,20000,1),0)+BQ2424</f>
        <v>236</v>
      </c>
      <c r="BS2424" t="e">
        <f ca="1">MATCH($B2424,OFFSET('New data'!$G$2,BR2424,0,20000,1),0)+BR2424</f>
        <v>#N/A</v>
      </c>
      <c r="BT2424" t="e">
        <f ca="1">MATCH($B2424,OFFSET('New data'!$G$2,BS2424,0,20000,1),0)+BS2424</f>
        <v>#N/A</v>
      </c>
      <c r="BU2424" s="9"/>
    </row>
    <row r="2425" spans="1:73" ht="31.5" thickBot="1" x14ac:dyDescent="0.4">
      <c r="A2425" s="58" t="s">
        <v>2432</v>
      </c>
      <c r="B2425" s="58" t="s">
        <v>13624</v>
      </c>
      <c r="C2425" s="58" t="s">
        <v>20126</v>
      </c>
      <c r="D2425" s="58" t="s">
        <v>20050</v>
      </c>
      <c r="E2425" s="59"/>
      <c r="F2425" s="59"/>
      <c r="G2425" s="59"/>
      <c r="AB2425" s="59"/>
      <c r="AC2425" s="65" t="s">
        <v>20412</v>
      </c>
      <c r="AD2425" s="59"/>
      <c r="AE2425" s="59"/>
      <c r="AF2425" s="59"/>
      <c r="AG2425" s="59"/>
      <c r="AH2425" s="59"/>
      <c r="AI2425" s="59"/>
      <c r="BB2425" s="9" t="e">
        <f>MATCH(BF2425,'New data'!$Y$2:$Y$20000,0)</f>
        <v>#N/A</v>
      </c>
      <c r="BC2425" s="9" t="str">
        <f t="shared" si="112"/>
        <v>No</v>
      </c>
      <c r="BD2425" s="9" t="s">
        <v>20410</v>
      </c>
      <c r="BE2425" s="9" t="str">
        <f t="shared" si="113"/>
        <v>Yes</v>
      </c>
      <c r="BF2425" s="9" t="str">
        <f t="shared" si="114"/>
        <v>Naida Leitao</v>
      </c>
      <c r="BG2425" t="str">
        <f>IFERROR(INDEX('New data'!$Y$2:$Y$20000,BN2425),"-")</f>
        <v>AndrÃ© Sousa</v>
      </c>
      <c r="BH2425" t="str">
        <f ca="1">IFERROR(INDEX('New data'!$Y$2:$Y$20000,BO2425),"-")</f>
        <v>Andre Mendes</v>
      </c>
      <c r="BI2425" t="str">
        <f ca="1">IFERROR(INDEX('New data'!$Y$2:$Y$20000,BP2425),"-")</f>
        <v>Ana De Sousa Graca</v>
      </c>
      <c r="BJ2425" t="str">
        <f ca="1">IFERROR(INDEX('New data'!$Y$2:$Y$20000,BQ2425),"-")</f>
        <v>Kyra Niles</v>
      </c>
      <c r="BK2425" t="str">
        <f ca="1">IFERROR(INDEX('New data'!$Y$2:$Y$20000,BR2425),"-")</f>
        <v>Jasper Jinu</v>
      </c>
      <c r="BL2425" t="str">
        <f ca="1">IFERROR(INDEX('New data'!$Y$2:$Y$20000,BS2425),"-")</f>
        <v>-</v>
      </c>
      <c r="BM2425" t="str">
        <f ca="1">IFERROR(INDEX('New data'!$Y$2:$Y$20000,BT2425),"-")</f>
        <v>-</v>
      </c>
      <c r="BN2425">
        <f>MATCH($B2425,'New data'!$G$2:$G$20000,0)</f>
        <v>64</v>
      </c>
      <c r="BO2425">
        <f ca="1">MATCH($B2425,OFFSET('New data'!$G$2,BN2425,0,20000,1),0)+BN2425</f>
        <v>117</v>
      </c>
      <c r="BP2425">
        <f ca="1">MATCH($B2425,OFFSET('New data'!$G$2,BO2425,0,20000,1),0)+BO2425</f>
        <v>118</v>
      </c>
      <c r="BQ2425">
        <f ca="1">MATCH($B2425,OFFSET('New data'!$G$2,BP2425,0,20000,1),0)+BP2425</f>
        <v>178</v>
      </c>
      <c r="BR2425">
        <f ca="1">MATCH($B2425,OFFSET('New data'!$G$2,BQ2425,0,20000,1),0)+BQ2425</f>
        <v>236</v>
      </c>
      <c r="BS2425" t="e">
        <f ca="1">MATCH($B2425,OFFSET('New data'!$G$2,BR2425,0,20000,1),0)+BR2425</f>
        <v>#N/A</v>
      </c>
      <c r="BT2425" t="e">
        <f ca="1">MATCH($B2425,OFFSET('New data'!$G$2,BS2425,0,20000,1),0)+BS2425</f>
        <v>#N/A</v>
      </c>
      <c r="BU2425" s="9"/>
    </row>
    <row r="2426" spans="1:73" ht="31.5" thickBot="1" x14ac:dyDescent="0.4">
      <c r="A2426" s="58" t="s">
        <v>2433</v>
      </c>
      <c r="B2426" s="58" t="s">
        <v>13607</v>
      </c>
      <c r="C2426" s="58" t="s">
        <v>20126</v>
      </c>
      <c r="D2426" s="58" t="s">
        <v>20050</v>
      </c>
      <c r="E2426" s="59"/>
      <c r="F2426" s="59"/>
      <c r="G2426" s="59"/>
      <c r="AB2426" s="62" t="s">
        <v>20410</v>
      </c>
      <c r="AC2426" s="65" t="s">
        <v>20412</v>
      </c>
      <c r="AD2426" s="59"/>
      <c r="AE2426" s="59"/>
      <c r="AF2426" s="59"/>
      <c r="AG2426" s="59"/>
      <c r="AH2426" s="59"/>
      <c r="AI2426" s="59"/>
      <c r="BB2426" s="9" t="e">
        <f>MATCH(BF2426,'New data'!$Y$2:$Y$20000,0)</f>
        <v>#N/A</v>
      </c>
      <c r="BC2426" s="9" t="str">
        <f t="shared" si="112"/>
        <v>No</v>
      </c>
      <c r="BD2426" s="9" t="s">
        <v>20410</v>
      </c>
      <c r="BE2426" s="9" t="str">
        <f t="shared" si="113"/>
        <v>Yes</v>
      </c>
      <c r="BF2426" s="9" t="str">
        <f t="shared" si="114"/>
        <v>Ayiththa Kariyawasam</v>
      </c>
      <c r="BG2426" t="str">
        <f>IFERROR(INDEX('New data'!$Y$2:$Y$20000,BN2426),"-")</f>
        <v>Sapphire Palmer</v>
      </c>
      <c r="BH2426" t="str">
        <f ca="1">IFERROR(INDEX('New data'!$Y$2:$Y$20000,BO2426),"-")</f>
        <v>Renan Cogo</v>
      </c>
      <c r="BI2426" t="str">
        <f ca="1">IFERROR(INDEX('New data'!$Y$2:$Y$20000,BP2426),"-")</f>
        <v>-</v>
      </c>
      <c r="BJ2426" t="str">
        <f ca="1">IFERROR(INDEX('New data'!$Y$2:$Y$20000,BQ2426),"-")</f>
        <v>-</v>
      </c>
      <c r="BK2426" t="str">
        <f ca="1">IFERROR(INDEX('New data'!$Y$2:$Y$20000,BR2426),"-")</f>
        <v>-</v>
      </c>
      <c r="BL2426" t="str">
        <f ca="1">IFERROR(INDEX('New data'!$Y$2:$Y$20000,BS2426),"-")</f>
        <v>-</v>
      </c>
      <c r="BM2426" t="str">
        <f ca="1">IFERROR(INDEX('New data'!$Y$2:$Y$20000,BT2426),"-")</f>
        <v>-</v>
      </c>
      <c r="BN2426">
        <f>MATCH($B2426,'New data'!$G$2:$G$20000,0)</f>
        <v>162</v>
      </c>
      <c r="BO2426">
        <f ca="1">MATCH($B2426,OFFSET('New data'!$G$2,BN2426,0,20000,1),0)+BN2426</f>
        <v>168</v>
      </c>
      <c r="BP2426" t="e">
        <f ca="1">MATCH($B2426,OFFSET('New data'!$G$2,BO2426,0,20000,1),0)+BO2426</f>
        <v>#N/A</v>
      </c>
      <c r="BQ2426" t="e">
        <f ca="1">MATCH($B2426,OFFSET('New data'!$G$2,BP2426,0,20000,1),0)+BP2426</f>
        <v>#N/A</v>
      </c>
      <c r="BR2426" t="e">
        <f ca="1">MATCH($B2426,OFFSET('New data'!$G$2,BQ2426,0,20000,1),0)+BQ2426</f>
        <v>#N/A</v>
      </c>
      <c r="BS2426" t="e">
        <f ca="1">MATCH($B2426,OFFSET('New data'!$G$2,BR2426,0,20000,1),0)+BR2426</f>
        <v>#N/A</v>
      </c>
      <c r="BT2426" t="e">
        <f ca="1">MATCH($B2426,OFFSET('New data'!$G$2,BS2426,0,20000,1),0)+BS2426</f>
        <v>#N/A</v>
      </c>
      <c r="BU2426" s="9"/>
    </row>
    <row r="2427" spans="1:73" ht="31.5" thickBot="1" x14ac:dyDescent="0.4">
      <c r="A2427" s="58" t="s">
        <v>2434</v>
      </c>
      <c r="B2427" s="58" t="s">
        <v>13625</v>
      </c>
      <c r="C2427" s="58" t="s">
        <v>20126</v>
      </c>
      <c r="D2427" s="58" t="s">
        <v>20050</v>
      </c>
      <c r="E2427" s="59"/>
      <c r="F2427" s="59"/>
      <c r="G2427" s="59"/>
      <c r="AB2427" s="59"/>
      <c r="AC2427" s="65" t="s">
        <v>20412</v>
      </c>
      <c r="AD2427" s="59"/>
      <c r="AE2427" s="59"/>
      <c r="AF2427" s="59"/>
      <c r="AG2427" s="59"/>
      <c r="AH2427" s="59"/>
      <c r="AI2427" s="59"/>
      <c r="BB2427" s="9" t="e">
        <f>MATCH(BF2427,'New data'!$Y$2:$Y$20000,0)</f>
        <v>#N/A</v>
      </c>
      <c r="BC2427" s="9" t="str">
        <f t="shared" si="112"/>
        <v>No</v>
      </c>
      <c r="BD2427" s="9" t="s">
        <v>20410</v>
      </c>
      <c r="BE2427" s="9" t="str">
        <f t="shared" si="113"/>
        <v>Yes</v>
      </c>
      <c r="BF2427" s="9" t="str">
        <f t="shared" si="114"/>
        <v>Charlotte Noelle Eyango Epossi</v>
      </c>
      <c r="BG2427" t="str">
        <f>IFERROR(INDEX('New data'!$Y$2:$Y$20000,BN2427),"-")</f>
        <v>Adewumi Adeduntan</v>
      </c>
      <c r="BH2427" t="str">
        <f ca="1">IFERROR(INDEX('New data'!$Y$2:$Y$20000,BO2427),"-")</f>
        <v>Mercy Adeduntan</v>
      </c>
      <c r="BI2427" t="str">
        <f ca="1">IFERROR(INDEX('New data'!$Y$2:$Y$20000,BP2427),"-")</f>
        <v>Olatunbosun Oshodi-Glover</v>
      </c>
      <c r="BJ2427" t="str">
        <f ca="1">IFERROR(INDEX('New data'!$Y$2:$Y$20000,BQ2427),"-")</f>
        <v>Oluwatoyin Thomas</v>
      </c>
      <c r="BK2427" t="str">
        <f ca="1">IFERROR(INDEX('New data'!$Y$2:$Y$20000,BR2427),"-")</f>
        <v>Maria Da Silva</v>
      </c>
      <c r="BL2427" t="str">
        <f ca="1">IFERROR(INDEX('New data'!$Y$2:$Y$20000,BS2427),"-")</f>
        <v>Adriana Isabel Pereira</v>
      </c>
      <c r="BM2427" t="str">
        <f ca="1">IFERROR(INDEX('New data'!$Y$2:$Y$20000,BT2427),"-")</f>
        <v>Nuno Manuel Pereira</v>
      </c>
      <c r="BN2427">
        <f>MATCH($B2427,'New data'!$G$2:$G$20000,0)</f>
        <v>39</v>
      </c>
      <c r="BO2427">
        <f ca="1">MATCH($B2427,OFFSET('New data'!$G$2,BN2427,0,20000,1),0)+BN2427</f>
        <v>40</v>
      </c>
      <c r="BP2427">
        <f ca="1">MATCH($B2427,OFFSET('New data'!$G$2,BO2427,0,20000,1),0)+BO2427</f>
        <v>41</v>
      </c>
      <c r="BQ2427">
        <f ca="1">MATCH($B2427,OFFSET('New data'!$G$2,BP2427,0,20000,1),0)+BP2427</f>
        <v>42</v>
      </c>
      <c r="BR2427">
        <f ca="1">MATCH($B2427,OFFSET('New data'!$G$2,BQ2427,0,20000,1),0)+BQ2427</f>
        <v>197</v>
      </c>
      <c r="BS2427">
        <f ca="1">MATCH($B2427,OFFSET('New data'!$G$2,BR2427,0,20000,1),0)+BR2427</f>
        <v>252</v>
      </c>
      <c r="BT2427">
        <f ca="1">MATCH($B2427,OFFSET('New data'!$G$2,BS2427,0,20000,1),0)+BS2427</f>
        <v>253</v>
      </c>
      <c r="BU2427" s="9"/>
    </row>
    <row r="2428" spans="1:73" ht="31.5" thickBot="1" x14ac:dyDescent="0.4">
      <c r="A2428" s="58" t="s">
        <v>2435</v>
      </c>
      <c r="B2428" s="58" t="s">
        <v>13643</v>
      </c>
      <c r="C2428" s="58" t="s">
        <v>20126</v>
      </c>
      <c r="D2428" s="58" t="s">
        <v>20050</v>
      </c>
      <c r="E2428" s="59"/>
      <c r="F2428" s="59"/>
      <c r="G2428" s="59"/>
      <c r="AB2428" s="59"/>
      <c r="AC2428" s="65" t="s">
        <v>20412</v>
      </c>
      <c r="AD2428" s="59"/>
      <c r="AE2428" s="59"/>
      <c r="AF2428" s="59"/>
      <c r="AG2428" s="59"/>
      <c r="AH2428" s="59"/>
      <c r="AI2428" s="59"/>
      <c r="BB2428" s="9" t="e">
        <f>MATCH(BF2428,'New data'!$Y$2:$Y$20000,0)</f>
        <v>#N/A</v>
      </c>
      <c r="BC2428" s="9" t="str">
        <f t="shared" si="112"/>
        <v>No</v>
      </c>
      <c r="BD2428" s="9" t="s">
        <v>20410</v>
      </c>
      <c r="BE2428" s="9" t="str">
        <f t="shared" si="113"/>
        <v>Yes</v>
      </c>
      <c r="BF2428" s="9" t="str">
        <f t="shared" si="114"/>
        <v>Hozan Sedqi</v>
      </c>
      <c r="BG2428" t="str">
        <f>IFERROR(INDEX('New data'!$Y$2:$Y$20000,BN2428),"-")</f>
        <v>Sreelakshmi Gopalakrishnan</v>
      </c>
      <c r="BH2428" t="str">
        <f ca="1">IFERROR(INDEX('New data'!$Y$2:$Y$20000,BO2428),"-")</f>
        <v>Dhaneesh Balan Thenassery</v>
      </c>
      <c r="BI2428" t="str">
        <f ca="1">IFERROR(INDEX('New data'!$Y$2:$Y$20000,BP2428),"-")</f>
        <v>-</v>
      </c>
      <c r="BJ2428" t="str">
        <f ca="1">IFERROR(INDEX('New data'!$Y$2:$Y$20000,BQ2428),"-")</f>
        <v>-</v>
      </c>
      <c r="BK2428" t="str">
        <f ca="1">IFERROR(INDEX('New data'!$Y$2:$Y$20000,BR2428),"-")</f>
        <v>-</v>
      </c>
      <c r="BL2428" t="str">
        <f ca="1">IFERROR(INDEX('New data'!$Y$2:$Y$20000,BS2428),"-")</f>
        <v>-</v>
      </c>
      <c r="BM2428" t="str">
        <f ca="1">IFERROR(INDEX('New data'!$Y$2:$Y$20000,BT2428),"-")</f>
        <v>-</v>
      </c>
      <c r="BN2428">
        <f>MATCH($B2428,'New data'!$G$2:$G$20000,0)</f>
        <v>119</v>
      </c>
      <c r="BO2428">
        <f ca="1">MATCH($B2428,OFFSET('New data'!$G$2,BN2428,0,20000,1),0)+BN2428</f>
        <v>120</v>
      </c>
      <c r="BP2428" t="e">
        <f ca="1">MATCH($B2428,OFFSET('New data'!$G$2,BO2428,0,20000,1),0)+BO2428</f>
        <v>#N/A</v>
      </c>
      <c r="BQ2428" t="e">
        <f ca="1">MATCH($B2428,OFFSET('New data'!$G$2,BP2428,0,20000,1),0)+BP2428</f>
        <v>#N/A</v>
      </c>
      <c r="BR2428" t="e">
        <f ca="1">MATCH($B2428,OFFSET('New data'!$G$2,BQ2428,0,20000,1),0)+BQ2428</f>
        <v>#N/A</v>
      </c>
      <c r="BS2428" t="e">
        <f ca="1">MATCH($B2428,OFFSET('New data'!$G$2,BR2428,0,20000,1),0)+BR2428</f>
        <v>#N/A</v>
      </c>
      <c r="BT2428" t="e">
        <f ca="1">MATCH($B2428,OFFSET('New data'!$G$2,BS2428,0,20000,1),0)+BS2428</f>
        <v>#N/A</v>
      </c>
      <c r="BU2428" s="9"/>
    </row>
    <row r="2429" spans="1:73" ht="31.5" thickBot="1" x14ac:dyDescent="0.4">
      <c r="A2429" s="58" t="s">
        <v>2436</v>
      </c>
      <c r="B2429" s="58" t="s">
        <v>13604</v>
      </c>
      <c r="C2429" s="58" t="s">
        <v>20127</v>
      </c>
      <c r="D2429" s="58" t="s">
        <v>20050</v>
      </c>
      <c r="E2429" s="59"/>
      <c r="F2429" s="59"/>
      <c r="G2429" s="59"/>
      <c r="AB2429" s="59"/>
      <c r="AC2429" s="65" t="s">
        <v>20412</v>
      </c>
      <c r="AD2429" s="59"/>
      <c r="AE2429" s="59"/>
      <c r="AF2429" s="59"/>
      <c r="AG2429" s="59"/>
      <c r="AH2429" s="59"/>
      <c r="AI2429" s="59"/>
      <c r="BB2429" s="9" t="e">
        <f>MATCH(BF2429,'New data'!$Y$2:$Y$20000,0)</f>
        <v>#N/A</v>
      </c>
      <c r="BC2429" s="9" t="str">
        <f t="shared" si="112"/>
        <v>No</v>
      </c>
      <c r="BD2429" s="9" t="s">
        <v>20410</v>
      </c>
      <c r="BE2429" s="9" t="str">
        <f t="shared" si="113"/>
        <v>Yes</v>
      </c>
      <c r="BF2429" s="9" t="str">
        <f t="shared" si="114"/>
        <v>Siad Keyton</v>
      </c>
      <c r="BG2429" t="str">
        <f>IFERROR(INDEX('New data'!$Y$2:$Y$20000,BN2429),"-")</f>
        <v>Ali Maalin</v>
      </c>
      <c r="BH2429" t="str">
        <f ca="1">IFERROR(INDEX('New data'!$Y$2:$Y$20000,BO2429),"-")</f>
        <v>Jonathan Tobey Gorrino</v>
      </c>
      <c r="BI2429" t="str">
        <f ca="1">IFERROR(INDEX('New data'!$Y$2:$Y$20000,BP2429),"-")</f>
        <v>Jasper Eaglesfield</v>
      </c>
      <c r="BJ2429" t="str">
        <f ca="1">IFERROR(INDEX('New data'!$Y$2:$Y$20000,BQ2429),"-")</f>
        <v>Eloise Rowling</v>
      </c>
      <c r="BK2429" t="str">
        <f ca="1">IFERROR(INDEX('New data'!$Y$2:$Y$20000,BR2429),"-")</f>
        <v>William Rowling</v>
      </c>
      <c r="BL2429" t="str">
        <f ca="1">IFERROR(INDEX('New data'!$Y$2:$Y$20000,BS2429),"-")</f>
        <v>Massumeh Kazemi</v>
      </c>
      <c r="BM2429" t="str">
        <f ca="1">IFERROR(INDEX('New data'!$Y$2:$Y$20000,BT2429),"-")</f>
        <v>Irene Ayad</v>
      </c>
      <c r="BN2429">
        <f>MATCH($B2429,'New data'!$G$2:$G$20000,0)</f>
        <v>1</v>
      </c>
      <c r="BO2429">
        <f ca="1">MATCH($B2429,OFFSET('New data'!$G$2,BN2429,0,20000,1),0)+BN2429</f>
        <v>56</v>
      </c>
      <c r="BP2429">
        <f ca="1">MATCH($B2429,OFFSET('New data'!$G$2,BO2429,0,20000,1),0)+BO2429</f>
        <v>65</v>
      </c>
      <c r="BQ2429">
        <f ca="1">MATCH($B2429,OFFSET('New data'!$G$2,BP2429,0,20000,1),0)+BP2429</f>
        <v>66</v>
      </c>
      <c r="BR2429">
        <f ca="1">MATCH($B2429,OFFSET('New data'!$G$2,BQ2429,0,20000,1),0)+BQ2429</f>
        <v>67</v>
      </c>
      <c r="BS2429">
        <f ca="1">MATCH($B2429,OFFSET('New data'!$G$2,BR2429,0,20000,1),0)+BR2429</f>
        <v>182</v>
      </c>
      <c r="BT2429">
        <f ca="1">MATCH($B2429,OFFSET('New data'!$G$2,BS2429,0,20000,1),0)+BS2429</f>
        <v>195</v>
      </c>
      <c r="BU2429" s="9"/>
    </row>
    <row r="2430" spans="1:73" ht="31.5" thickBot="1" x14ac:dyDescent="0.4">
      <c r="A2430" s="58" t="s">
        <v>2437</v>
      </c>
      <c r="B2430" s="58" t="s">
        <v>13607</v>
      </c>
      <c r="C2430" s="58" t="s">
        <v>20127</v>
      </c>
      <c r="D2430" s="58" t="s">
        <v>20050</v>
      </c>
      <c r="E2430" s="59"/>
      <c r="F2430" s="59"/>
      <c r="G2430" s="59"/>
      <c r="AB2430" s="62" t="s">
        <v>20410</v>
      </c>
      <c r="AC2430" s="65" t="s">
        <v>20412</v>
      </c>
      <c r="AD2430" s="59"/>
      <c r="AE2430" s="59"/>
      <c r="AF2430" s="59"/>
      <c r="AG2430" s="59"/>
      <c r="AH2430" s="59"/>
      <c r="AI2430" s="59"/>
      <c r="BB2430" s="9" t="e">
        <f>MATCH(BF2430,'New data'!$Y$2:$Y$20000,0)</f>
        <v>#N/A</v>
      </c>
      <c r="BC2430" s="9" t="str">
        <f t="shared" si="112"/>
        <v>No</v>
      </c>
      <c r="BD2430" s="9" t="s">
        <v>20410</v>
      </c>
      <c r="BE2430" s="9" t="str">
        <f t="shared" si="113"/>
        <v>Yes</v>
      </c>
      <c r="BF2430" s="9" t="str">
        <f t="shared" si="114"/>
        <v>James Singh</v>
      </c>
      <c r="BG2430" t="str">
        <f>IFERROR(INDEX('New data'!$Y$2:$Y$20000,BN2430),"-")</f>
        <v>Sapphire Palmer</v>
      </c>
      <c r="BH2430" t="str">
        <f ca="1">IFERROR(INDEX('New data'!$Y$2:$Y$20000,BO2430),"-")</f>
        <v>Renan Cogo</v>
      </c>
      <c r="BI2430" t="str">
        <f ca="1">IFERROR(INDEX('New data'!$Y$2:$Y$20000,BP2430),"-")</f>
        <v>-</v>
      </c>
      <c r="BJ2430" t="str">
        <f ca="1">IFERROR(INDEX('New data'!$Y$2:$Y$20000,BQ2430),"-")</f>
        <v>-</v>
      </c>
      <c r="BK2430" t="str">
        <f ca="1">IFERROR(INDEX('New data'!$Y$2:$Y$20000,BR2430),"-")</f>
        <v>-</v>
      </c>
      <c r="BL2430" t="str">
        <f ca="1">IFERROR(INDEX('New data'!$Y$2:$Y$20000,BS2430),"-")</f>
        <v>-</v>
      </c>
      <c r="BM2430" t="str">
        <f ca="1">IFERROR(INDEX('New data'!$Y$2:$Y$20000,BT2430),"-")</f>
        <v>-</v>
      </c>
      <c r="BN2430">
        <f>MATCH($B2430,'New data'!$G$2:$G$20000,0)</f>
        <v>162</v>
      </c>
      <c r="BO2430">
        <f ca="1">MATCH($B2430,OFFSET('New data'!$G$2,BN2430,0,20000,1),0)+BN2430</f>
        <v>168</v>
      </c>
      <c r="BP2430" t="e">
        <f ca="1">MATCH($B2430,OFFSET('New data'!$G$2,BO2430,0,20000,1),0)+BO2430</f>
        <v>#N/A</v>
      </c>
      <c r="BQ2430" t="e">
        <f ca="1">MATCH($B2430,OFFSET('New data'!$G$2,BP2430,0,20000,1),0)+BP2430</f>
        <v>#N/A</v>
      </c>
      <c r="BR2430" t="e">
        <f ca="1">MATCH($B2430,OFFSET('New data'!$G$2,BQ2430,0,20000,1),0)+BQ2430</f>
        <v>#N/A</v>
      </c>
      <c r="BS2430" t="e">
        <f ca="1">MATCH($B2430,OFFSET('New data'!$G$2,BR2430,0,20000,1),0)+BR2430</f>
        <v>#N/A</v>
      </c>
      <c r="BT2430" t="e">
        <f ca="1">MATCH($B2430,OFFSET('New data'!$G$2,BS2430,0,20000,1),0)+BS2430</f>
        <v>#N/A</v>
      </c>
      <c r="BU2430" s="9"/>
    </row>
    <row r="2431" spans="1:73" ht="31.5" thickBot="1" x14ac:dyDescent="0.4">
      <c r="A2431" s="58" t="s">
        <v>2438</v>
      </c>
      <c r="B2431" s="58" t="s">
        <v>13643</v>
      </c>
      <c r="C2431" s="58" t="s">
        <v>20127</v>
      </c>
      <c r="D2431" s="58" t="s">
        <v>20050</v>
      </c>
      <c r="E2431" s="59"/>
      <c r="F2431" s="59"/>
      <c r="G2431" s="59"/>
      <c r="AB2431" s="59"/>
      <c r="AC2431" s="65" t="s">
        <v>20412</v>
      </c>
      <c r="AD2431" s="59"/>
      <c r="AE2431" s="59"/>
      <c r="AF2431" s="59"/>
      <c r="AG2431" s="59"/>
      <c r="AH2431" s="59"/>
      <c r="AI2431" s="59"/>
      <c r="BB2431" s="9" t="e">
        <f>MATCH(BF2431,'New data'!$Y$2:$Y$20000,0)</f>
        <v>#N/A</v>
      </c>
      <c r="BC2431" s="9" t="str">
        <f t="shared" si="112"/>
        <v>No</v>
      </c>
      <c r="BD2431" s="9" t="s">
        <v>20410</v>
      </c>
      <c r="BE2431" s="9" t="str">
        <f t="shared" si="113"/>
        <v>Yes</v>
      </c>
      <c r="BF2431" s="9" t="str">
        <f t="shared" si="114"/>
        <v>Hassan Haji</v>
      </c>
      <c r="BG2431" t="str">
        <f>IFERROR(INDEX('New data'!$Y$2:$Y$20000,BN2431),"-")</f>
        <v>Sreelakshmi Gopalakrishnan</v>
      </c>
      <c r="BH2431" t="str">
        <f ca="1">IFERROR(INDEX('New data'!$Y$2:$Y$20000,BO2431),"-")</f>
        <v>Dhaneesh Balan Thenassery</v>
      </c>
      <c r="BI2431" t="str">
        <f ca="1">IFERROR(INDEX('New data'!$Y$2:$Y$20000,BP2431),"-")</f>
        <v>-</v>
      </c>
      <c r="BJ2431" t="str">
        <f ca="1">IFERROR(INDEX('New data'!$Y$2:$Y$20000,BQ2431),"-")</f>
        <v>-</v>
      </c>
      <c r="BK2431" t="str">
        <f ca="1">IFERROR(INDEX('New data'!$Y$2:$Y$20000,BR2431),"-")</f>
        <v>-</v>
      </c>
      <c r="BL2431" t="str">
        <f ca="1">IFERROR(INDEX('New data'!$Y$2:$Y$20000,BS2431),"-")</f>
        <v>-</v>
      </c>
      <c r="BM2431" t="str">
        <f ca="1">IFERROR(INDEX('New data'!$Y$2:$Y$20000,BT2431),"-")</f>
        <v>-</v>
      </c>
      <c r="BN2431">
        <f>MATCH($B2431,'New data'!$G$2:$G$20000,0)</f>
        <v>119</v>
      </c>
      <c r="BO2431">
        <f ca="1">MATCH($B2431,OFFSET('New data'!$G$2,BN2431,0,20000,1),0)+BN2431</f>
        <v>120</v>
      </c>
      <c r="BP2431" t="e">
        <f ca="1">MATCH($B2431,OFFSET('New data'!$G$2,BO2431,0,20000,1),0)+BO2431</f>
        <v>#N/A</v>
      </c>
      <c r="BQ2431" t="e">
        <f ca="1">MATCH($B2431,OFFSET('New data'!$G$2,BP2431,0,20000,1),0)+BP2431</f>
        <v>#N/A</v>
      </c>
      <c r="BR2431" t="e">
        <f ca="1">MATCH($B2431,OFFSET('New data'!$G$2,BQ2431,0,20000,1),0)+BQ2431</f>
        <v>#N/A</v>
      </c>
      <c r="BS2431" t="e">
        <f ca="1">MATCH($B2431,OFFSET('New data'!$G$2,BR2431,0,20000,1),0)+BR2431</f>
        <v>#N/A</v>
      </c>
      <c r="BT2431" t="e">
        <f ca="1">MATCH($B2431,OFFSET('New data'!$G$2,BS2431,0,20000,1),0)+BS2431</f>
        <v>#N/A</v>
      </c>
      <c r="BU2431" s="9"/>
    </row>
    <row r="2432" spans="1:73" ht="31.5" thickBot="1" x14ac:dyDescent="0.4">
      <c r="A2432" s="58" t="s">
        <v>2439</v>
      </c>
      <c r="B2432" s="58" t="s">
        <v>13644</v>
      </c>
      <c r="C2432" s="58" t="s">
        <v>20127</v>
      </c>
      <c r="D2432" s="58" t="s">
        <v>20050</v>
      </c>
      <c r="E2432" s="59"/>
      <c r="F2432" s="59"/>
      <c r="G2432" s="59"/>
      <c r="AB2432" s="59"/>
      <c r="AC2432" s="65" t="s">
        <v>20412</v>
      </c>
      <c r="AD2432" s="59"/>
      <c r="AE2432" s="59"/>
      <c r="AF2432" s="59"/>
      <c r="AG2432" s="59"/>
      <c r="AH2432" s="59"/>
      <c r="AI2432" s="59"/>
      <c r="BB2432" s="9" t="e">
        <f>MATCH(BF2432,'New data'!$Y$2:$Y$20000,0)</f>
        <v>#N/A</v>
      </c>
      <c r="BC2432" s="9" t="str">
        <f t="shared" si="112"/>
        <v>No</v>
      </c>
      <c r="BD2432" s="9" t="s">
        <v>20410</v>
      </c>
      <c r="BE2432" s="9" t="str">
        <f t="shared" si="113"/>
        <v>Yes</v>
      </c>
      <c r="BF2432" s="9" t="str">
        <f t="shared" si="114"/>
        <v>Abdullahi Duqow</v>
      </c>
      <c r="BG2432" t="str">
        <f>IFERROR(INDEX('New data'!$Y$2:$Y$20000,BN2432),"-")</f>
        <v>Tahseen Choudhury</v>
      </c>
      <c r="BH2432" t="str">
        <f ca="1">IFERROR(INDEX('New data'!$Y$2:$Y$20000,BO2432),"-")</f>
        <v>Nicola Francine Mabag</v>
      </c>
      <c r="BI2432" t="str">
        <f ca="1">IFERROR(INDEX('New data'!$Y$2:$Y$20000,BP2432),"-")</f>
        <v>-</v>
      </c>
      <c r="BJ2432" t="str">
        <f ca="1">IFERROR(INDEX('New data'!$Y$2:$Y$20000,BQ2432),"-")</f>
        <v>-</v>
      </c>
      <c r="BK2432" t="str">
        <f ca="1">IFERROR(INDEX('New data'!$Y$2:$Y$20000,BR2432),"-")</f>
        <v>-</v>
      </c>
      <c r="BL2432" t="str">
        <f ca="1">IFERROR(INDEX('New data'!$Y$2:$Y$20000,BS2432),"-")</f>
        <v>-</v>
      </c>
      <c r="BM2432" t="str">
        <f ca="1">IFERROR(INDEX('New data'!$Y$2:$Y$20000,BT2432),"-")</f>
        <v>-</v>
      </c>
      <c r="BN2432">
        <f>MATCH($B2432,'New data'!$G$2:$G$20000,0)</f>
        <v>122</v>
      </c>
      <c r="BO2432">
        <f ca="1">MATCH($B2432,OFFSET('New data'!$G$2,BN2432,0,20000,1),0)+BN2432</f>
        <v>237</v>
      </c>
      <c r="BP2432" t="e">
        <f ca="1">MATCH($B2432,OFFSET('New data'!$G$2,BO2432,0,20000,1),0)+BO2432</f>
        <v>#N/A</v>
      </c>
      <c r="BQ2432" t="e">
        <f ca="1">MATCH($B2432,OFFSET('New data'!$G$2,BP2432,0,20000,1),0)+BP2432</f>
        <v>#N/A</v>
      </c>
      <c r="BR2432" t="e">
        <f ca="1">MATCH($B2432,OFFSET('New data'!$G$2,BQ2432,0,20000,1),0)+BQ2432</f>
        <v>#N/A</v>
      </c>
      <c r="BS2432" t="e">
        <f ca="1">MATCH($B2432,OFFSET('New data'!$G$2,BR2432,0,20000,1),0)+BR2432</f>
        <v>#N/A</v>
      </c>
      <c r="BT2432" t="e">
        <f ca="1">MATCH($B2432,OFFSET('New data'!$G$2,BS2432,0,20000,1),0)+BS2432</f>
        <v>#N/A</v>
      </c>
      <c r="BU2432" s="9"/>
    </row>
    <row r="2433" spans="1:73" ht="31.5" thickBot="1" x14ac:dyDescent="0.4">
      <c r="A2433" s="58" t="s">
        <v>2440</v>
      </c>
      <c r="B2433" s="58" t="s">
        <v>13965</v>
      </c>
      <c r="C2433" s="58" t="s">
        <v>20127</v>
      </c>
      <c r="D2433" s="58" t="s">
        <v>20050</v>
      </c>
      <c r="E2433" s="59"/>
      <c r="F2433" s="59"/>
      <c r="G2433" s="59"/>
      <c r="AB2433" s="62" t="s">
        <v>20410</v>
      </c>
      <c r="AC2433" s="65" t="s">
        <v>20412</v>
      </c>
      <c r="AD2433" s="59"/>
      <c r="AE2433" s="59"/>
      <c r="AF2433" s="59"/>
      <c r="AG2433" s="59"/>
      <c r="AH2433" s="59"/>
      <c r="AI2433" s="59"/>
      <c r="BB2433" s="9" t="e">
        <f>MATCH(BF2433,'New data'!$Y$2:$Y$20000,0)</f>
        <v>#N/A</v>
      </c>
      <c r="BC2433" s="9" t="str">
        <f t="shared" si="112"/>
        <v>No</v>
      </c>
      <c r="BD2433" s="9" t="s">
        <v>20410</v>
      </c>
      <c r="BE2433" s="9" t="str">
        <f t="shared" si="113"/>
        <v>Yes</v>
      </c>
      <c r="BF2433" s="9" t="str">
        <f t="shared" si="114"/>
        <v>Anwar Musa</v>
      </c>
      <c r="BG2433" t="str">
        <f>IFERROR(INDEX('New data'!$Y$2:$Y$20000,BN2433),"-")</f>
        <v>Badria Zayd</v>
      </c>
      <c r="BH2433" t="str">
        <f ca="1">IFERROR(INDEX('New data'!$Y$2:$Y$20000,BO2433),"-")</f>
        <v>-</v>
      </c>
      <c r="BI2433" t="str">
        <f ca="1">IFERROR(INDEX('New data'!$Y$2:$Y$20000,BP2433),"-")</f>
        <v>-</v>
      </c>
      <c r="BJ2433" t="str">
        <f ca="1">IFERROR(INDEX('New data'!$Y$2:$Y$20000,BQ2433),"-")</f>
        <v>-</v>
      </c>
      <c r="BK2433" t="str">
        <f ca="1">IFERROR(INDEX('New data'!$Y$2:$Y$20000,BR2433),"-")</f>
        <v>-</v>
      </c>
      <c r="BL2433" t="str">
        <f ca="1">IFERROR(INDEX('New data'!$Y$2:$Y$20000,BS2433),"-")</f>
        <v>-</v>
      </c>
      <c r="BM2433" t="str">
        <f ca="1">IFERROR(INDEX('New data'!$Y$2:$Y$20000,BT2433),"-")</f>
        <v>-</v>
      </c>
      <c r="BN2433">
        <f>MATCH($B2433,'New data'!$G$2:$G$20000,0)</f>
        <v>308</v>
      </c>
      <c r="BO2433" t="e">
        <f ca="1">MATCH($B2433,OFFSET('New data'!$G$2,BN2433,0,20000,1),0)+BN2433</f>
        <v>#N/A</v>
      </c>
      <c r="BP2433" t="e">
        <f ca="1">MATCH($B2433,OFFSET('New data'!$G$2,BO2433,0,20000,1),0)+BO2433</f>
        <v>#N/A</v>
      </c>
      <c r="BQ2433" t="e">
        <f ca="1">MATCH($B2433,OFFSET('New data'!$G$2,BP2433,0,20000,1),0)+BP2433</f>
        <v>#N/A</v>
      </c>
      <c r="BR2433" t="e">
        <f ca="1">MATCH($B2433,OFFSET('New data'!$G$2,BQ2433,0,20000,1),0)+BQ2433</f>
        <v>#N/A</v>
      </c>
      <c r="BS2433" t="e">
        <f ca="1">MATCH($B2433,OFFSET('New data'!$G$2,BR2433,0,20000,1),0)+BR2433</f>
        <v>#N/A</v>
      </c>
      <c r="BT2433" t="e">
        <f ca="1">MATCH($B2433,OFFSET('New data'!$G$2,BS2433,0,20000,1),0)+BS2433</f>
        <v>#N/A</v>
      </c>
      <c r="BU2433" s="9"/>
    </row>
    <row r="2434" spans="1:73" ht="31.5" thickBot="1" x14ac:dyDescent="0.4">
      <c r="A2434" s="58" t="s">
        <v>2441</v>
      </c>
      <c r="B2434" s="58" t="s">
        <v>13645</v>
      </c>
      <c r="C2434" s="58" t="s">
        <v>20127</v>
      </c>
      <c r="D2434" s="58" t="s">
        <v>20050</v>
      </c>
      <c r="E2434" s="59"/>
      <c r="F2434" s="59"/>
      <c r="G2434" s="59"/>
      <c r="AB2434" s="62" t="s">
        <v>20410</v>
      </c>
      <c r="AC2434" s="65" t="s">
        <v>20412</v>
      </c>
      <c r="AD2434" s="59"/>
      <c r="AE2434" s="59"/>
      <c r="AF2434" s="59"/>
      <c r="AG2434" s="59"/>
      <c r="AH2434" s="59"/>
      <c r="AI2434" s="59"/>
      <c r="BB2434" s="9" t="e">
        <f>MATCH(BF2434,'New data'!$Y$2:$Y$20000,0)</f>
        <v>#N/A</v>
      </c>
      <c r="BC2434" s="9" t="str">
        <f t="shared" si="112"/>
        <v>No</v>
      </c>
      <c r="BD2434" s="9" t="s">
        <v>20410</v>
      </c>
      <c r="BE2434" s="9" t="str">
        <f t="shared" si="113"/>
        <v>Yes</v>
      </c>
      <c r="BF2434" s="9" t="str">
        <f t="shared" si="114"/>
        <v>Billy Day</v>
      </c>
      <c r="BG2434" t="str">
        <f>IFERROR(INDEX('New data'!$Y$2:$Y$20000,BN2434),"-")</f>
        <v>-</v>
      </c>
      <c r="BH2434" t="str">
        <f ca="1">IFERROR(INDEX('New data'!$Y$2:$Y$20000,BO2434),"-")</f>
        <v>-</v>
      </c>
      <c r="BI2434" t="str">
        <f ca="1">IFERROR(INDEX('New data'!$Y$2:$Y$20000,BP2434),"-")</f>
        <v>-</v>
      </c>
      <c r="BJ2434" t="str">
        <f ca="1">IFERROR(INDEX('New data'!$Y$2:$Y$20000,BQ2434),"-")</f>
        <v>-</v>
      </c>
      <c r="BK2434" t="str">
        <f ca="1">IFERROR(INDEX('New data'!$Y$2:$Y$20000,BR2434),"-")</f>
        <v>-</v>
      </c>
      <c r="BL2434" t="str">
        <f ca="1">IFERROR(INDEX('New data'!$Y$2:$Y$20000,BS2434),"-")</f>
        <v>-</v>
      </c>
      <c r="BM2434" t="str">
        <f ca="1">IFERROR(INDEX('New data'!$Y$2:$Y$20000,BT2434),"-")</f>
        <v>-</v>
      </c>
      <c r="BN2434" t="e">
        <f>MATCH($B2434,'New data'!$G$2:$G$20000,0)</f>
        <v>#N/A</v>
      </c>
      <c r="BO2434" t="e">
        <f ca="1">MATCH($B2434,OFFSET('New data'!$G$2,BN2434,0,20000,1),0)+BN2434</f>
        <v>#N/A</v>
      </c>
      <c r="BP2434" t="e">
        <f ca="1">MATCH($B2434,OFFSET('New data'!$G$2,BO2434,0,20000,1),0)+BO2434</f>
        <v>#N/A</v>
      </c>
      <c r="BQ2434" t="e">
        <f ca="1">MATCH($B2434,OFFSET('New data'!$G$2,BP2434,0,20000,1),0)+BP2434</f>
        <v>#N/A</v>
      </c>
      <c r="BR2434" t="e">
        <f ca="1">MATCH($B2434,OFFSET('New data'!$G$2,BQ2434,0,20000,1),0)+BQ2434</f>
        <v>#N/A</v>
      </c>
      <c r="BS2434" t="e">
        <f ca="1">MATCH($B2434,OFFSET('New data'!$G$2,BR2434,0,20000,1),0)+BR2434</f>
        <v>#N/A</v>
      </c>
      <c r="BT2434" t="e">
        <f ca="1">MATCH($B2434,OFFSET('New data'!$G$2,BS2434,0,20000,1),0)+BS2434</f>
        <v>#N/A</v>
      </c>
      <c r="BU2434" s="9"/>
    </row>
    <row r="2435" spans="1:73" ht="31.5" thickBot="1" x14ac:dyDescent="0.4">
      <c r="A2435" s="58" t="s">
        <v>2442</v>
      </c>
      <c r="B2435" s="58" t="s">
        <v>13648</v>
      </c>
      <c r="C2435" s="58" t="s">
        <v>20127</v>
      </c>
      <c r="D2435" s="58" t="s">
        <v>20050</v>
      </c>
      <c r="E2435" s="59"/>
      <c r="F2435" s="59"/>
      <c r="G2435" s="59"/>
      <c r="AB2435" s="59"/>
      <c r="AC2435" s="65" t="s">
        <v>20412</v>
      </c>
      <c r="AD2435" s="59"/>
      <c r="AE2435" s="59"/>
      <c r="AF2435" s="59"/>
      <c r="AG2435" s="59"/>
      <c r="AH2435" s="59"/>
      <c r="AI2435" s="59"/>
      <c r="BB2435" s="9" t="e">
        <f>MATCH(BF2435,'New data'!$Y$2:$Y$20000,0)</f>
        <v>#N/A</v>
      </c>
      <c r="BC2435" s="9" t="str">
        <f t="shared" ref="BC2435:BC2498" si="115">IF(ISERROR(BB2435),"No","Yes")</f>
        <v>No</v>
      </c>
      <c r="BD2435" s="9" t="s">
        <v>20410</v>
      </c>
      <c r="BE2435" s="9" t="str">
        <f t="shared" ref="BE2435:BE2498" si="116">IF(LEN(AB2435&amp;AC2435&amp;AD2435&amp;AE2435&amp;AF2435&amp;AG2435&amp;AH2435&amp;AI2435&amp;AJ2435&amp;AK2435&amp;AL2435&amp;AM2435&amp;AN2435&amp;AO2435&amp;AP2435&amp;AQ2435&amp;AR2435&amp;AS2435&amp;AT2435&amp;AU2435&amp;AV2435&amp;AW2435&amp;AX2435&amp;AY2435&amp;AZ2435)&gt;0,"Yes","No")</f>
        <v>Yes</v>
      </c>
      <c r="BF2435" s="9" t="str">
        <f t="shared" ref="BF2435:BF2498" si="117">TRIM(A2435)</f>
        <v>Alexandru Fotache</v>
      </c>
      <c r="BG2435" t="str">
        <f>IFERROR(INDEX('New data'!$Y$2:$Y$20000,BN2435),"-")</f>
        <v>Zofia Weber</v>
      </c>
      <c r="BH2435" t="str">
        <f ca="1">IFERROR(INDEX('New data'!$Y$2:$Y$20000,BO2435),"-")</f>
        <v>-</v>
      </c>
      <c r="BI2435" t="str">
        <f ca="1">IFERROR(INDEX('New data'!$Y$2:$Y$20000,BP2435),"-")</f>
        <v>-</v>
      </c>
      <c r="BJ2435" t="str">
        <f ca="1">IFERROR(INDEX('New data'!$Y$2:$Y$20000,BQ2435),"-")</f>
        <v>-</v>
      </c>
      <c r="BK2435" t="str">
        <f ca="1">IFERROR(INDEX('New data'!$Y$2:$Y$20000,BR2435),"-")</f>
        <v>-</v>
      </c>
      <c r="BL2435" t="str">
        <f ca="1">IFERROR(INDEX('New data'!$Y$2:$Y$20000,BS2435),"-")</f>
        <v>-</v>
      </c>
      <c r="BM2435" t="str">
        <f ca="1">IFERROR(INDEX('New data'!$Y$2:$Y$20000,BT2435),"-")</f>
        <v>-</v>
      </c>
      <c r="BN2435">
        <f>MATCH($B2435,'New data'!$G$2:$G$20000,0)</f>
        <v>226</v>
      </c>
      <c r="BO2435" t="e">
        <f ca="1">MATCH($B2435,OFFSET('New data'!$G$2,BN2435,0,20000,1),0)+BN2435</f>
        <v>#N/A</v>
      </c>
      <c r="BP2435" t="e">
        <f ca="1">MATCH($B2435,OFFSET('New data'!$G$2,BO2435,0,20000,1),0)+BO2435</f>
        <v>#N/A</v>
      </c>
      <c r="BQ2435" t="e">
        <f ca="1">MATCH($B2435,OFFSET('New data'!$G$2,BP2435,0,20000,1),0)+BP2435</f>
        <v>#N/A</v>
      </c>
      <c r="BR2435" t="e">
        <f ca="1">MATCH($B2435,OFFSET('New data'!$G$2,BQ2435,0,20000,1),0)+BQ2435</f>
        <v>#N/A</v>
      </c>
      <c r="BS2435" t="e">
        <f ca="1">MATCH($B2435,OFFSET('New data'!$G$2,BR2435,0,20000,1),0)+BR2435</f>
        <v>#N/A</v>
      </c>
      <c r="BT2435" t="e">
        <f ca="1">MATCH($B2435,OFFSET('New data'!$G$2,BS2435,0,20000,1),0)+BS2435</f>
        <v>#N/A</v>
      </c>
      <c r="BU2435" s="9"/>
    </row>
    <row r="2436" spans="1:73" ht="31.5" thickBot="1" x14ac:dyDescent="0.4">
      <c r="A2436" s="58" t="s">
        <v>2443</v>
      </c>
      <c r="B2436" s="58" t="s">
        <v>14691</v>
      </c>
      <c r="C2436" s="58" t="s">
        <v>20050</v>
      </c>
      <c r="D2436" s="59"/>
      <c r="E2436" s="59"/>
      <c r="F2436" s="59"/>
      <c r="G2436" s="59"/>
      <c r="AB2436" s="59"/>
      <c r="AC2436" s="65" t="s">
        <v>20412</v>
      </c>
      <c r="AD2436" s="59"/>
      <c r="AE2436" s="59"/>
      <c r="AF2436" s="59"/>
      <c r="AG2436" s="59"/>
      <c r="AH2436" s="59"/>
      <c r="AI2436" s="59"/>
      <c r="BB2436" s="9" t="e">
        <f>MATCH(BF2436,'New data'!$Y$2:$Y$20000,0)</f>
        <v>#N/A</v>
      </c>
      <c r="BC2436" s="9" t="str">
        <f t="shared" si="115"/>
        <v>No</v>
      </c>
      <c r="BD2436" s="9" t="s">
        <v>20410</v>
      </c>
      <c r="BE2436" s="9" t="str">
        <f t="shared" si="116"/>
        <v>Yes</v>
      </c>
      <c r="BF2436" s="9" t="str">
        <f t="shared" si="117"/>
        <v>Aenas Abboud</v>
      </c>
      <c r="BG2436" t="str">
        <f>IFERROR(INDEX('New data'!$Y$2:$Y$20000,BN2436),"-")</f>
        <v>Batool Al Ashbal</v>
      </c>
      <c r="BH2436" t="str">
        <f ca="1">IFERROR(INDEX('New data'!$Y$2:$Y$20000,BO2436),"-")</f>
        <v>Mehdi Al Ashbal</v>
      </c>
      <c r="BI2436" t="str">
        <f ca="1">IFERROR(INDEX('New data'!$Y$2:$Y$20000,BP2436),"-")</f>
        <v>-</v>
      </c>
      <c r="BJ2436" t="str">
        <f ca="1">IFERROR(INDEX('New data'!$Y$2:$Y$20000,BQ2436),"-")</f>
        <v>-</v>
      </c>
      <c r="BK2436" t="str">
        <f ca="1">IFERROR(INDEX('New data'!$Y$2:$Y$20000,BR2436),"-")</f>
        <v>-</v>
      </c>
      <c r="BL2436" t="str">
        <f ca="1">IFERROR(INDEX('New data'!$Y$2:$Y$20000,BS2436),"-")</f>
        <v>-</v>
      </c>
      <c r="BM2436" t="str">
        <f ca="1">IFERROR(INDEX('New data'!$Y$2:$Y$20000,BT2436),"-")</f>
        <v>-</v>
      </c>
      <c r="BN2436">
        <f>MATCH($B2436,'New data'!$G$2:$G$20000,0)</f>
        <v>43</v>
      </c>
      <c r="BO2436">
        <f ca="1">MATCH($B2436,OFFSET('New data'!$G$2,BN2436,0,20000,1),0)+BN2436</f>
        <v>44</v>
      </c>
      <c r="BP2436" t="e">
        <f ca="1">MATCH($B2436,OFFSET('New data'!$G$2,BO2436,0,20000,1),0)+BO2436</f>
        <v>#N/A</v>
      </c>
      <c r="BQ2436" t="e">
        <f ca="1">MATCH($B2436,OFFSET('New data'!$G$2,BP2436,0,20000,1),0)+BP2436</f>
        <v>#N/A</v>
      </c>
      <c r="BR2436" t="e">
        <f ca="1">MATCH($B2436,OFFSET('New data'!$G$2,BQ2436,0,20000,1),0)+BQ2436</f>
        <v>#N/A</v>
      </c>
      <c r="BS2436" t="e">
        <f ca="1">MATCH($B2436,OFFSET('New data'!$G$2,BR2436,0,20000,1),0)+BR2436</f>
        <v>#N/A</v>
      </c>
      <c r="BT2436" t="e">
        <f ca="1">MATCH($B2436,OFFSET('New data'!$G$2,BS2436,0,20000,1),0)+BS2436</f>
        <v>#N/A</v>
      </c>
      <c r="BU2436" s="9"/>
    </row>
    <row r="2437" spans="1:73" ht="31.5" thickBot="1" x14ac:dyDescent="0.4">
      <c r="A2437" s="58" t="s">
        <v>2444</v>
      </c>
      <c r="B2437" s="58" t="s">
        <v>14691</v>
      </c>
      <c r="C2437" s="58" t="s">
        <v>20050</v>
      </c>
      <c r="D2437" s="59"/>
      <c r="E2437" s="59"/>
      <c r="F2437" s="59"/>
      <c r="G2437" s="59"/>
      <c r="AB2437" s="59"/>
      <c r="AC2437" s="65" t="s">
        <v>20412</v>
      </c>
      <c r="AD2437" s="59"/>
      <c r="AE2437" s="59"/>
      <c r="AF2437" s="59"/>
      <c r="AG2437" s="59"/>
      <c r="AH2437" s="59"/>
      <c r="AI2437" s="59"/>
      <c r="BB2437" s="9">
        <f>MATCH(BF2437,'New data'!$Y$2:$Y$20000,0)</f>
        <v>43</v>
      </c>
      <c r="BC2437" s="9" t="str">
        <f t="shared" si="115"/>
        <v>Yes</v>
      </c>
      <c r="BD2437" s="9" t="s">
        <v>20410</v>
      </c>
      <c r="BE2437" s="9" t="str">
        <f t="shared" si="116"/>
        <v>Yes</v>
      </c>
      <c r="BF2437" s="9" t="str">
        <f t="shared" si="117"/>
        <v>Batool Al Ashbal</v>
      </c>
      <c r="BG2437" t="str">
        <f>IFERROR(INDEX('New data'!$Y$2:$Y$20000,BN2437),"-")</f>
        <v>Batool Al Ashbal</v>
      </c>
      <c r="BH2437" t="str">
        <f ca="1">IFERROR(INDEX('New data'!$Y$2:$Y$20000,BO2437),"-")</f>
        <v>Mehdi Al Ashbal</v>
      </c>
      <c r="BI2437" t="str">
        <f ca="1">IFERROR(INDEX('New data'!$Y$2:$Y$20000,BP2437),"-")</f>
        <v>-</v>
      </c>
      <c r="BJ2437" t="str">
        <f ca="1">IFERROR(INDEX('New data'!$Y$2:$Y$20000,BQ2437),"-")</f>
        <v>-</v>
      </c>
      <c r="BK2437" t="str">
        <f ca="1">IFERROR(INDEX('New data'!$Y$2:$Y$20000,BR2437),"-")</f>
        <v>-</v>
      </c>
      <c r="BL2437" t="str">
        <f ca="1">IFERROR(INDEX('New data'!$Y$2:$Y$20000,BS2437),"-")</f>
        <v>-</v>
      </c>
      <c r="BM2437" t="str">
        <f ca="1">IFERROR(INDEX('New data'!$Y$2:$Y$20000,BT2437),"-")</f>
        <v>-</v>
      </c>
      <c r="BN2437">
        <f>MATCH($B2437,'New data'!$G$2:$G$20000,0)</f>
        <v>43</v>
      </c>
      <c r="BO2437">
        <f ca="1">MATCH($B2437,OFFSET('New data'!$G$2,BN2437,0,20000,1),0)+BN2437</f>
        <v>44</v>
      </c>
      <c r="BP2437" t="e">
        <f ca="1">MATCH($B2437,OFFSET('New data'!$G$2,BO2437,0,20000,1),0)+BO2437</f>
        <v>#N/A</v>
      </c>
      <c r="BQ2437" t="e">
        <f ca="1">MATCH($B2437,OFFSET('New data'!$G$2,BP2437,0,20000,1),0)+BP2437</f>
        <v>#N/A</v>
      </c>
      <c r="BR2437" t="e">
        <f ca="1">MATCH($B2437,OFFSET('New data'!$G$2,BQ2437,0,20000,1),0)+BQ2437</f>
        <v>#N/A</v>
      </c>
      <c r="BS2437" t="e">
        <f ca="1">MATCH($B2437,OFFSET('New data'!$G$2,BR2437,0,20000,1),0)+BR2437</f>
        <v>#N/A</v>
      </c>
      <c r="BT2437" t="e">
        <f ca="1">MATCH($B2437,OFFSET('New data'!$G$2,BS2437,0,20000,1),0)+BS2437</f>
        <v>#N/A</v>
      </c>
      <c r="BU2437" s="9"/>
    </row>
    <row r="2438" spans="1:73" ht="31.5" thickBot="1" x14ac:dyDescent="0.4">
      <c r="A2438" s="58" t="s">
        <v>2445</v>
      </c>
      <c r="B2438" s="58" t="s">
        <v>14691</v>
      </c>
      <c r="C2438" s="58" t="s">
        <v>20050</v>
      </c>
      <c r="D2438" s="59"/>
      <c r="E2438" s="59"/>
      <c r="F2438" s="59"/>
      <c r="G2438" s="59"/>
      <c r="AB2438" s="59"/>
      <c r="AC2438" s="65" t="s">
        <v>20412</v>
      </c>
      <c r="AD2438" s="59"/>
      <c r="AE2438" s="59"/>
      <c r="AF2438" s="59"/>
      <c r="AG2438" s="59"/>
      <c r="AH2438" s="59"/>
      <c r="AI2438" s="59"/>
      <c r="BB2438" s="9" t="e">
        <f>MATCH(BF2438,'New data'!$Y$2:$Y$20000,0)</f>
        <v>#N/A</v>
      </c>
      <c r="BC2438" s="9" t="str">
        <f t="shared" si="115"/>
        <v>No</v>
      </c>
      <c r="BD2438" s="9" t="s">
        <v>20410</v>
      </c>
      <c r="BE2438" s="9" t="str">
        <f t="shared" si="116"/>
        <v>Yes</v>
      </c>
      <c r="BF2438" s="9" t="str">
        <f t="shared" si="117"/>
        <v>Jawad Al Ashbal</v>
      </c>
      <c r="BG2438" t="str">
        <f>IFERROR(INDEX('New data'!$Y$2:$Y$20000,BN2438),"-")</f>
        <v>Batool Al Ashbal</v>
      </c>
      <c r="BH2438" t="str">
        <f ca="1">IFERROR(INDEX('New data'!$Y$2:$Y$20000,BO2438),"-")</f>
        <v>Mehdi Al Ashbal</v>
      </c>
      <c r="BI2438" t="str">
        <f ca="1">IFERROR(INDEX('New data'!$Y$2:$Y$20000,BP2438),"-")</f>
        <v>-</v>
      </c>
      <c r="BJ2438" t="str">
        <f ca="1">IFERROR(INDEX('New data'!$Y$2:$Y$20000,BQ2438),"-")</f>
        <v>-</v>
      </c>
      <c r="BK2438" t="str">
        <f ca="1">IFERROR(INDEX('New data'!$Y$2:$Y$20000,BR2438),"-")</f>
        <v>-</v>
      </c>
      <c r="BL2438" t="str">
        <f ca="1">IFERROR(INDEX('New data'!$Y$2:$Y$20000,BS2438),"-")</f>
        <v>-</v>
      </c>
      <c r="BM2438" t="str">
        <f ca="1">IFERROR(INDEX('New data'!$Y$2:$Y$20000,BT2438),"-")</f>
        <v>-</v>
      </c>
      <c r="BN2438">
        <f>MATCH($B2438,'New data'!$G$2:$G$20000,0)</f>
        <v>43</v>
      </c>
      <c r="BO2438">
        <f ca="1">MATCH($B2438,OFFSET('New data'!$G$2,BN2438,0,20000,1),0)+BN2438</f>
        <v>44</v>
      </c>
      <c r="BP2438" t="e">
        <f ca="1">MATCH($B2438,OFFSET('New data'!$G$2,BO2438,0,20000,1),0)+BO2438</f>
        <v>#N/A</v>
      </c>
      <c r="BQ2438" t="e">
        <f ca="1">MATCH($B2438,OFFSET('New data'!$G$2,BP2438,0,20000,1),0)+BP2438</f>
        <v>#N/A</v>
      </c>
      <c r="BR2438" t="e">
        <f ca="1">MATCH($B2438,OFFSET('New data'!$G$2,BQ2438,0,20000,1),0)+BQ2438</f>
        <v>#N/A</v>
      </c>
      <c r="BS2438" t="e">
        <f ca="1">MATCH($B2438,OFFSET('New data'!$G$2,BR2438,0,20000,1),0)+BR2438</f>
        <v>#N/A</v>
      </c>
      <c r="BT2438" t="e">
        <f ca="1">MATCH($B2438,OFFSET('New data'!$G$2,BS2438,0,20000,1),0)+BS2438</f>
        <v>#N/A</v>
      </c>
      <c r="BU2438" s="9"/>
    </row>
    <row r="2439" spans="1:73" ht="31.5" thickBot="1" x14ac:dyDescent="0.4">
      <c r="A2439" s="58" t="s">
        <v>2446</v>
      </c>
      <c r="B2439" s="58" t="s">
        <v>14691</v>
      </c>
      <c r="C2439" s="58" t="s">
        <v>20050</v>
      </c>
      <c r="D2439" s="59"/>
      <c r="E2439" s="59"/>
      <c r="F2439" s="59"/>
      <c r="G2439" s="59"/>
      <c r="AB2439" s="62" t="s">
        <v>20410</v>
      </c>
      <c r="AC2439" s="65" t="s">
        <v>20412</v>
      </c>
      <c r="AD2439" s="59"/>
      <c r="AE2439" s="59"/>
      <c r="AF2439" s="59"/>
      <c r="AG2439" s="59"/>
      <c r="AH2439" s="59"/>
      <c r="AI2439" s="59"/>
      <c r="BB2439" s="9">
        <f>MATCH(BF2439,'New data'!$Y$2:$Y$20000,0)</f>
        <v>44</v>
      </c>
      <c r="BC2439" s="9" t="str">
        <f t="shared" si="115"/>
        <v>Yes</v>
      </c>
      <c r="BD2439" s="9" t="s">
        <v>20410</v>
      </c>
      <c r="BE2439" s="9" t="str">
        <f t="shared" si="116"/>
        <v>Yes</v>
      </c>
      <c r="BF2439" s="9" t="str">
        <f t="shared" si="117"/>
        <v>Mehdi Al Ashbal</v>
      </c>
      <c r="BG2439" t="str">
        <f>IFERROR(INDEX('New data'!$Y$2:$Y$20000,BN2439),"-")</f>
        <v>Batool Al Ashbal</v>
      </c>
      <c r="BH2439" t="str">
        <f ca="1">IFERROR(INDEX('New data'!$Y$2:$Y$20000,BO2439),"-")</f>
        <v>Mehdi Al Ashbal</v>
      </c>
      <c r="BI2439" t="str">
        <f ca="1">IFERROR(INDEX('New data'!$Y$2:$Y$20000,BP2439),"-")</f>
        <v>-</v>
      </c>
      <c r="BJ2439" t="str">
        <f ca="1">IFERROR(INDEX('New data'!$Y$2:$Y$20000,BQ2439),"-")</f>
        <v>-</v>
      </c>
      <c r="BK2439" t="str">
        <f ca="1">IFERROR(INDEX('New data'!$Y$2:$Y$20000,BR2439),"-")</f>
        <v>-</v>
      </c>
      <c r="BL2439" t="str">
        <f ca="1">IFERROR(INDEX('New data'!$Y$2:$Y$20000,BS2439),"-")</f>
        <v>-</v>
      </c>
      <c r="BM2439" t="str">
        <f ca="1">IFERROR(INDEX('New data'!$Y$2:$Y$20000,BT2439),"-")</f>
        <v>-</v>
      </c>
      <c r="BN2439">
        <f>MATCH($B2439,'New data'!$G$2:$G$20000,0)</f>
        <v>43</v>
      </c>
      <c r="BO2439">
        <f ca="1">MATCH($B2439,OFFSET('New data'!$G$2,BN2439,0,20000,1),0)+BN2439</f>
        <v>44</v>
      </c>
      <c r="BP2439" t="e">
        <f ca="1">MATCH($B2439,OFFSET('New data'!$G$2,BO2439,0,20000,1),0)+BO2439</f>
        <v>#N/A</v>
      </c>
      <c r="BQ2439" t="e">
        <f ca="1">MATCH($B2439,OFFSET('New data'!$G$2,BP2439,0,20000,1),0)+BP2439</f>
        <v>#N/A</v>
      </c>
      <c r="BR2439" t="e">
        <f ca="1">MATCH($B2439,OFFSET('New data'!$G$2,BQ2439,0,20000,1),0)+BQ2439</f>
        <v>#N/A</v>
      </c>
      <c r="BS2439" t="e">
        <f ca="1">MATCH($B2439,OFFSET('New data'!$G$2,BR2439,0,20000,1),0)+BR2439</f>
        <v>#N/A</v>
      </c>
      <c r="BT2439" t="e">
        <f ca="1">MATCH($B2439,OFFSET('New data'!$G$2,BS2439,0,20000,1),0)+BS2439</f>
        <v>#N/A</v>
      </c>
      <c r="BU2439" s="9"/>
    </row>
    <row r="2440" spans="1:73" ht="31.5" thickBot="1" x14ac:dyDescent="0.4">
      <c r="A2440" s="58" t="s">
        <v>2447</v>
      </c>
      <c r="B2440" s="58" t="s">
        <v>14691</v>
      </c>
      <c r="C2440" s="58" t="s">
        <v>20050</v>
      </c>
      <c r="D2440" s="59"/>
      <c r="E2440" s="59"/>
      <c r="F2440" s="59"/>
      <c r="G2440" s="59"/>
      <c r="AB2440" s="59"/>
      <c r="AC2440" s="65" t="s">
        <v>20412</v>
      </c>
      <c r="AD2440" s="59"/>
      <c r="AE2440" s="59"/>
      <c r="AF2440" s="59"/>
      <c r="AG2440" s="59"/>
      <c r="AH2440" s="59"/>
      <c r="AI2440" s="59"/>
      <c r="BB2440" s="9" t="e">
        <f>MATCH(BF2440,'New data'!$Y$2:$Y$20000,0)</f>
        <v>#N/A</v>
      </c>
      <c r="BC2440" s="9" t="str">
        <f t="shared" si="115"/>
        <v>No</v>
      </c>
      <c r="BD2440" s="9" t="s">
        <v>20410</v>
      </c>
      <c r="BE2440" s="9" t="str">
        <f t="shared" si="116"/>
        <v>Yes</v>
      </c>
      <c r="BF2440" s="9" t="str">
        <f t="shared" si="117"/>
        <v>Muntazar Al Ashbal</v>
      </c>
      <c r="BG2440" t="str">
        <f>IFERROR(INDEX('New data'!$Y$2:$Y$20000,BN2440),"-")</f>
        <v>Batool Al Ashbal</v>
      </c>
      <c r="BH2440" t="str">
        <f ca="1">IFERROR(INDEX('New data'!$Y$2:$Y$20000,BO2440),"-")</f>
        <v>Mehdi Al Ashbal</v>
      </c>
      <c r="BI2440" t="str">
        <f ca="1">IFERROR(INDEX('New data'!$Y$2:$Y$20000,BP2440),"-")</f>
        <v>-</v>
      </c>
      <c r="BJ2440" t="str">
        <f ca="1">IFERROR(INDEX('New data'!$Y$2:$Y$20000,BQ2440),"-")</f>
        <v>-</v>
      </c>
      <c r="BK2440" t="str">
        <f ca="1">IFERROR(INDEX('New data'!$Y$2:$Y$20000,BR2440),"-")</f>
        <v>-</v>
      </c>
      <c r="BL2440" t="str">
        <f ca="1">IFERROR(INDEX('New data'!$Y$2:$Y$20000,BS2440),"-")</f>
        <v>-</v>
      </c>
      <c r="BM2440" t="str">
        <f ca="1">IFERROR(INDEX('New data'!$Y$2:$Y$20000,BT2440),"-")</f>
        <v>-</v>
      </c>
      <c r="BN2440">
        <f>MATCH($B2440,'New data'!$G$2:$G$20000,0)</f>
        <v>43</v>
      </c>
      <c r="BO2440">
        <f ca="1">MATCH($B2440,OFFSET('New data'!$G$2,BN2440,0,20000,1),0)+BN2440</f>
        <v>44</v>
      </c>
      <c r="BP2440" t="e">
        <f ca="1">MATCH($B2440,OFFSET('New data'!$G$2,BO2440,0,20000,1),0)+BO2440</f>
        <v>#N/A</v>
      </c>
      <c r="BQ2440" t="e">
        <f ca="1">MATCH($B2440,OFFSET('New data'!$G$2,BP2440,0,20000,1),0)+BP2440</f>
        <v>#N/A</v>
      </c>
      <c r="BR2440" t="e">
        <f ca="1">MATCH($B2440,OFFSET('New data'!$G$2,BQ2440,0,20000,1),0)+BQ2440</f>
        <v>#N/A</v>
      </c>
      <c r="BS2440" t="e">
        <f ca="1">MATCH($B2440,OFFSET('New data'!$G$2,BR2440,0,20000,1),0)+BR2440</f>
        <v>#N/A</v>
      </c>
      <c r="BT2440" t="e">
        <f ca="1">MATCH($B2440,OFFSET('New data'!$G$2,BS2440,0,20000,1),0)+BS2440</f>
        <v>#N/A</v>
      </c>
      <c r="BU2440" s="9"/>
    </row>
    <row r="2441" spans="1:73" ht="31.5" thickBot="1" x14ac:dyDescent="0.4">
      <c r="A2441" s="58" t="s">
        <v>2448</v>
      </c>
      <c r="B2441" s="58" t="s">
        <v>14692</v>
      </c>
      <c r="C2441" s="58" t="s">
        <v>20050</v>
      </c>
      <c r="D2441" s="59"/>
      <c r="E2441" s="59"/>
      <c r="F2441" s="59"/>
      <c r="G2441" s="59"/>
      <c r="AB2441" s="59"/>
      <c r="AC2441" s="65" t="s">
        <v>20412</v>
      </c>
      <c r="AD2441" s="59"/>
      <c r="AE2441" s="59"/>
      <c r="AF2441" s="59"/>
      <c r="AG2441" s="59"/>
      <c r="AH2441" s="59"/>
      <c r="AI2441" s="59"/>
      <c r="BB2441" s="9" t="e">
        <f>MATCH(BF2441,'New data'!$Y$2:$Y$20000,0)</f>
        <v>#N/A</v>
      </c>
      <c r="BC2441" s="9" t="str">
        <f t="shared" si="115"/>
        <v>No</v>
      </c>
      <c r="BD2441" s="9" t="s">
        <v>20410</v>
      </c>
      <c r="BE2441" s="9" t="str">
        <f t="shared" si="116"/>
        <v>Yes</v>
      </c>
      <c r="BF2441" s="9" t="str">
        <f t="shared" si="117"/>
        <v>Joanna Zareba</v>
      </c>
      <c r="BG2441" t="str">
        <f>IFERROR(INDEX('New data'!$Y$2:$Y$20000,BN2441),"-")</f>
        <v>-</v>
      </c>
      <c r="BH2441" t="str">
        <f ca="1">IFERROR(INDEX('New data'!$Y$2:$Y$20000,BO2441),"-")</f>
        <v>-</v>
      </c>
      <c r="BI2441" t="str">
        <f ca="1">IFERROR(INDEX('New data'!$Y$2:$Y$20000,BP2441),"-")</f>
        <v>-</v>
      </c>
      <c r="BJ2441" t="str">
        <f ca="1">IFERROR(INDEX('New data'!$Y$2:$Y$20000,BQ2441),"-")</f>
        <v>-</v>
      </c>
      <c r="BK2441" t="str">
        <f ca="1">IFERROR(INDEX('New data'!$Y$2:$Y$20000,BR2441),"-")</f>
        <v>-</v>
      </c>
      <c r="BL2441" t="str">
        <f ca="1">IFERROR(INDEX('New data'!$Y$2:$Y$20000,BS2441),"-")</f>
        <v>-</v>
      </c>
      <c r="BM2441" t="str">
        <f ca="1">IFERROR(INDEX('New data'!$Y$2:$Y$20000,BT2441),"-")</f>
        <v>-</v>
      </c>
      <c r="BN2441" t="e">
        <f>MATCH($B2441,'New data'!$G$2:$G$20000,0)</f>
        <v>#N/A</v>
      </c>
      <c r="BO2441" t="e">
        <f ca="1">MATCH($B2441,OFFSET('New data'!$G$2,BN2441,0,20000,1),0)+BN2441</f>
        <v>#N/A</v>
      </c>
      <c r="BP2441" t="e">
        <f ca="1">MATCH($B2441,OFFSET('New data'!$G$2,BO2441,0,20000,1),0)+BO2441</f>
        <v>#N/A</v>
      </c>
      <c r="BQ2441" t="e">
        <f ca="1">MATCH($B2441,OFFSET('New data'!$G$2,BP2441,0,20000,1),0)+BP2441</f>
        <v>#N/A</v>
      </c>
      <c r="BR2441" t="e">
        <f ca="1">MATCH($B2441,OFFSET('New data'!$G$2,BQ2441,0,20000,1),0)+BQ2441</f>
        <v>#N/A</v>
      </c>
      <c r="BS2441" t="e">
        <f ca="1">MATCH($B2441,OFFSET('New data'!$G$2,BR2441,0,20000,1),0)+BR2441</f>
        <v>#N/A</v>
      </c>
      <c r="BT2441" t="e">
        <f ca="1">MATCH($B2441,OFFSET('New data'!$G$2,BS2441,0,20000,1),0)+BS2441</f>
        <v>#N/A</v>
      </c>
      <c r="BU2441" s="9"/>
    </row>
    <row r="2442" spans="1:73" ht="31.5" thickBot="1" x14ac:dyDescent="0.4">
      <c r="A2442" s="58" t="s">
        <v>2449</v>
      </c>
      <c r="B2442" s="58" t="s">
        <v>14692</v>
      </c>
      <c r="C2442" s="58" t="s">
        <v>20050</v>
      </c>
      <c r="D2442" s="59"/>
      <c r="E2442" s="59"/>
      <c r="F2442" s="59"/>
      <c r="G2442" s="59"/>
      <c r="AB2442" s="59"/>
      <c r="AC2442" s="65" t="s">
        <v>20412</v>
      </c>
      <c r="AD2442" s="59"/>
      <c r="AE2442" s="59"/>
      <c r="AF2442" s="59"/>
      <c r="AG2442" s="59"/>
      <c r="AH2442" s="59"/>
      <c r="AI2442" s="59"/>
      <c r="BB2442" s="9" t="e">
        <f>MATCH(BF2442,'New data'!$Y$2:$Y$20000,0)</f>
        <v>#N/A</v>
      </c>
      <c r="BC2442" s="9" t="str">
        <f t="shared" si="115"/>
        <v>No</v>
      </c>
      <c r="BD2442" s="9" t="s">
        <v>20410</v>
      </c>
      <c r="BE2442" s="9" t="str">
        <f t="shared" si="116"/>
        <v>Yes</v>
      </c>
      <c r="BF2442" s="9" t="str">
        <f t="shared" si="117"/>
        <v>Michal Zareba</v>
      </c>
      <c r="BG2442" t="str">
        <f>IFERROR(INDEX('New data'!$Y$2:$Y$20000,BN2442),"-")</f>
        <v>-</v>
      </c>
      <c r="BH2442" t="str">
        <f ca="1">IFERROR(INDEX('New data'!$Y$2:$Y$20000,BO2442),"-")</f>
        <v>-</v>
      </c>
      <c r="BI2442" t="str">
        <f ca="1">IFERROR(INDEX('New data'!$Y$2:$Y$20000,BP2442),"-")</f>
        <v>-</v>
      </c>
      <c r="BJ2442" t="str">
        <f ca="1">IFERROR(INDEX('New data'!$Y$2:$Y$20000,BQ2442),"-")</f>
        <v>-</v>
      </c>
      <c r="BK2442" t="str">
        <f ca="1">IFERROR(INDEX('New data'!$Y$2:$Y$20000,BR2442),"-")</f>
        <v>-</v>
      </c>
      <c r="BL2442" t="str">
        <f ca="1">IFERROR(INDEX('New data'!$Y$2:$Y$20000,BS2442),"-")</f>
        <v>-</v>
      </c>
      <c r="BM2442" t="str">
        <f ca="1">IFERROR(INDEX('New data'!$Y$2:$Y$20000,BT2442),"-")</f>
        <v>-</v>
      </c>
      <c r="BN2442" t="e">
        <f>MATCH($B2442,'New data'!$G$2:$G$20000,0)</f>
        <v>#N/A</v>
      </c>
      <c r="BO2442" t="e">
        <f ca="1">MATCH($B2442,OFFSET('New data'!$G$2,BN2442,0,20000,1),0)+BN2442</f>
        <v>#N/A</v>
      </c>
      <c r="BP2442" t="e">
        <f ca="1">MATCH($B2442,OFFSET('New data'!$G$2,BO2442,0,20000,1),0)+BO2442</f>
        <v>#N/A</v>
      </c>
      <c r="BQ2442" t="e">
        <f ca="1">MATCH($B2442,OFFSET('New data'!$G$2,BP2442,0,20000,1),0)+BP2442</f>
        <v>#N/A</v>
      </c>
      <c r="BR2442" t="e">
        <f ca="1">MATCH($B2442,OFFSET('New data'!$G$2,BQ2442,0,20000,1),0)+BQ2442</f>
        <v>#N/A</v>
      </c>
      <c r="BS2442" t="e">
        <f ca="1">MATCH($B2442,OFFSET('New data'!$G$2,BR2442,0,20000,1),0)+BR2442</f>
        <v>#N/A</v>
      </c>
      <c r="BT2442" t="e">
        <f ca="1">MATCH($B2442,OFFSET('New data'!$G$2,BS2442,0,20000,1),0)+BS2442</f>
        <v>#N/A</v>
      </c>
      <c r="BU2442" s="9"/>
    </row>
    <row r="2443" spans="1:73" ht="31.5" thickBot="1" x14ac:dyDescent="0.4">
      <c r="A2443" s="58" t="s">
        <v>2450</v>
      </c>
      <c r="B2443" s="58" t="s">
        <v>14693</v>
      </c>
      <c r="C2443" s="58" t="s">
        <v>20050</v>
      </c>
      <c r="D2443" s="59"/>
      <c r="E2443" s="59"/>
      <c r="F2443" s="59"/>
      <c r="G2443" s="59"/>
      <c r="AB2443" s="62" t="s">
        <v>20410</v>
      </c>
      <c r="AC2443" s="65" t="s">
        <v>20412</v>
      </c>
      <c r="AD2443" s="59"/>
      <c r="AE2443" s="59"/>
      <c r="AF2443" s="59"/>
      <c r="AG2443" s="59"/>
      <c r="AH2443" s="59"/>
      <c r="AI2443" s="59"/>
      <c r="BB2443" s="9" t="e">
        <f>MATCH(BF2443,'New data'!$Y$2:$Y$20000,0)</f>
        <v>#N/A</v>
      </c>
      <c r="BC2443" s="9" t="str">
        <f t="shared" si="115"/>
        <v>No</v>
      </c>
      <c r="BD2443" s="9" t="s">
        <v>20410</v>
      </c>
      <c r="BE2443" s="9" t="str">
        <f t="shared" si="116"/>
        <v>Yes</v>
      </c>
      <c r="BF2443" s="9" t="str">
        <f t="shared" si="117"/>
        <v>James Quakyi</v>
      </c>
      <c r="BG2443" t="str">
        <f>IFERROR(INDEX('New data'!$Y$2:$Y$20000,BN2443),"-")</f>
        <v>-</v>
      </c>
      <c r="BH2443" t="str">
        <f ca="1">IFERROR(INDEX('New data'!$Y$2:$Y$20000,BO2443),"-")</f>
        <v>-</v>
      </c>
      <c r="BI2443" t="str">
        <f ca="1">IFERROR(INDEX('New data'!$Y$2:$Y$20000,BP2443),"-")</f>
        <v>-</v>
      </c>
      <c r="BJ2443" t="str">
        <f ca="1">IFERROR(INDEX('New data'!$Y$2:$Y$20000,BQ2443),"-")</f>
        <v>-</v>
      </c>
      <c r="BK2443" t="str">
        <f ca="1">IFERROR(INDEX('New data'!$Y$2:$Y$20000,BR2443),"-")</f>
        <v>-</v>
      </c>
      <c r="BL2443" t="str">
        <f ca="1">IFERROR(INDEX('New data'!$Y$2:$Y$20000,BS2443),"-")</f>
        <v>-</v>
      </c>
      <c r="BM2443" t="str">
        <f ca="1">IFERROR(INDEX('New data'!$Y$2:$Y$20000,BT2443),"-")</f>
        <v>-</v>
      </c>
      <c r="BN2443" t="e">
        <f>MATCH($B2443,'New data'!$G$2:$G$20000,0)</f>
        <v>#N/A</v>
      </c>
      <c r="BO2443" t="e">
        <f ca="1">MATCH($B2443,OFFSET('New data'!$G$2,BN2443,0,20000,1),0)+BN2443</f>
        <v>#N/A</v>
      </c>
      <c r="BP2443" t="e">
        <f ca="1">MATCH($B2443,OFFSET('New data'!$G$2,BO2443,0,20000,1),0)+BO2443</f>
        <v>#N/A</v>
      </c>
      <c r="BQ2443" t="e">
        <f ca="1">MATCH($B2443,OFFSET('New data'!$G$2,BP2443,0,20000,1),0)+BP2443</f>
        <v>#N/A</v>
      </c>
      <c r="BR2443" t="e">
        <f ca="1">MATCH($B2443,OFFSET('New data'!$G$2,BQ2443,0,20000,1),0)+BQ2443</f>
        <v>#N/A</v>
      </c>
      <c r="BS2443" t="e">
        <f ca="1">MATCH($B2443,OFFSET('New data'!$G$2,BR2443,0,20000,1),0)+BR2443</f>
        <v>#N/A</v>
      </c>
      <c r="BT2443" t="e">
        <f ca="1">MATCH($B2443,OFFSET('New data'!$G$2,BS2443,0,20000,1),0)+BS2443</f>
        <v>#N/A</v>
      </c>
      <c r="BU2443" s="9"/>
    </row>
    <row r="2444" spans="1:73" ht="16" thickBot="1" x14ac:dyDescent="0.4">
      <c r="A2444" s="58" t="s">
        <v>2451</v>
      </c>
      <c r="B2444" s="58" t="s">
        <v>14694</v>
      </c>
      <c r="C2444" s="58" t="s">
        <v>20050</v>
      </c>
      <c r="D2444" s="59"/>
      <c r="E2444" s="59"/>
      <c r="F2444" s="59"/>
      <c r="G2444" s="59"/>
      <c r="AB2444" s="59"/>
      <c r="AC2444" s="65" t="s">
        <v>20412</v>
      </c>
      <c r="AD2444" s="59"/>
      <c r="AE2444" s="59"/>
      <c r="AF2444" s="59"/>
      <c r="AG2444" s="59"/>
      <c r="AH2444" s="59"/>
      <c r="AI2444" s="59"/>
      <c r="BB2444" s="9" t="e">
        <f>MATCH(BF2444,'New data'!$Y$2:$Y$20000,0)</f>
        <v>#N/A</v>
      </c>
      <c r="BC2444" s="9" t="str">
        <f t="shared" si="115"/>
        <v>No</v>
      </c>
      <c r="BD2444" s="9" t="s">
        <v>20410</v>
      </c>
      <c r="BE2444" s="9" t="str">
        <f t="shared" si="116"/>
        <v>Yes</v>
      </c>
      <c r="BF2444" s="9" t="str">
        <f t="shared" si="117"/>
        <v>Farhiyo Hussein</v>
      </c>
      <c r="BG2444" t="str">
        <f>IFERROR(INDEX('New data'!$Y$2:$Y$20000,BN2444),"-")</f>
        <v>-</v>
      </c>
      <c r="BH2444" t="str">
        <f ca="1">IFERROR(INDEX('New data'!$Y$2:$Y$20000,BO2444),"-")</f>
        <v>-</v>
      </c>
      <c r="BI2444" t="str">
        <f ca="1">IFERROR(INDEX('New data'!$Y$2:$Y$20000,BP2444),"-")</f>
        <v>-</v>
      </c>
      <c r="BJ2444" t="str">
        <f ca="1">IFERROR(INDEX('New data'!$Y$2:$Y$20000,BQ2444),"-")</f>
        <v>-</v>
      </c>
      <c r="BK2444" t="str">
        <f ca="1">IFERROR(INDEX('New data'!$Y$2:$Y$20000,BR2444),"-")</f>
        <v>-</v>
      </c>
      <c r="BL2444" t="str">
        <f ca="1">IFERROR(INDEX('New data'!$Y$2:$Y$20000,BS2444),"-")</f>
        <v>-</v>
      </c>
      <c r="BM2444" t="str">
        <f ca="1">IFERROR(INDEX('New data'!$Y$2:$Y$20000,BT2444),"-")</f>
        <v>-</v>
      </c>
      <c r="BN2444" t="e">
        <f>MATCH($B2444,'New data'!$G$2:$G$20000,0)</f>
        <v>#N/A</v>
      </c>
      <c r="BO2444" t="e">
        <f ca="1">MATCH($B2444,OFFSET('New data'!$G$2,BN2444,0,20000,1),0)+BN2444</f>
        <v>#N/A</v>
      </c>
      <c r="BP2444" t="e">
        <f ca="1">MATCH($B2444,OFFSET('New data'!$G$2,BO2444,0,20000,1),0)+BO2444</f>
        <v>#N/A</v>
      </c>
      <c r="BQ2444" t="e">
        <f ca="1">MATCH($B2444,OFFSET('New data'!$G$2,BP2444,0,20000,1),0)+BP2444</f>
        <v>#N/A</v>
      </c>
      <c r="BR2444" t="e">
        <f ca="1">MATCH($B2444,OFFSET('New data'!$G$2,BQ2444,0,20000,1),0)+BQ2444</f>
        <v>#N/A</v>
      </c>
      <c r="BS2444" t="e">
        <f ca="1">MATCH($B2444,OFFSET('New data'!$G$2,BR2444,0,20000,1),0)+BR2444</f>
        <v>#N/A</v>
      </c>
      <c r="BT2444" t="e">
        <f ca="1">MATCH($B2444,OFFSET('New data'!$G$2,BS2444,0,20000,1),0)+BS2444</f>
        <v>#N/A</v>
      </c>
      <c r="BU2444" s="9"/>
    </row>
    <row r="2445" spans="1:73" ht="16" thickBot="1" x14ac:dyDescent="0.4">
      <c r="A2445" s="58" t="s">
        <v>2452</v>
      </c>
      <c r="B2445" s="58" t="s">
        <v>14694</v>
      </c>
      <c r="C2445" s="58" t="s">
        <v>20050</v>
      </c>
      <c r="D2445" s="59"/>
      <c r="E2445" s="59"/>
      <c r="F2445" s="59"/>
      <c r="G2445" s="59"/>
      <c r="AB2445" s="59"/>
      <c r="AC2445" s="65" t="s">
        <v>20412</v>
      </c>
      <c r="AD2445" s="59"/>
      <c r="AE2445" s="59"/>
      <c r="AF2445" s="59"/>
      <c r="AG2445" s="59"/>
      <c r="AH2445" s="59"/>
      <c r="AI2445" s="59"/>
      <c r="BB2445" s="9" t="e">
        <f>MATCH(BF2445,'New data'!$Y$2:$Y$20000,0)</f>
        <v>#N/A</v>
      </c>
      <c r="BC2445" s="9" t="str">
        <f t="shared" si="115"/>
        <v>No</v>
      </c>
      <c r="BD2445" s="9" t="s">
        <v>20410</v>
      </c>
      <c r="BE2445" s="9" t="str">
        <f t="shared" si="116"/>
        <v>Yes</v>
      </c>
      <c r="BF2445" s="9" t="str">
        <f t="shared" si="117"/>
        <v>Soraya Jewett</v>
      </c>
      <c r="BG2445" t="str">
        <f>IFERROR(INDEX('New data'!$Y$2:$Y$20000,BN2445),"-")</f>
        <v>-</v>
      </c>
      <c r="BH2445" t="str">
        <f ca="1">IFERROR(INDEX('New data'!$Y$2:$Y$20000,BO2445),"-")</f>
        <v>-</v>
      </c>
      <c r="BI2445" t="str">
        <f ca="1">IFERROR(INDEX('New data'!$Y$2:$Y$20000,BP2445),"-")</f>
        <v>-</v>
      </c>
      <c r="BJ2445" t="str">
        <f ca="1">IFERROR(INDEX('New data'!$Y$2:$Y$20000,BQ2445),"-")</f>
        <v>-</v>
      </c>
      <c r="BK2445" t="str">
        <f ca="1">IFERROR(INDEX('New data'!$Y$2:$Y$20000,BR2445),"-")</f>
        <v>-</v>
      </c>
      <c r="BL2445" t="str">
        <f ca="1">IFERROR(INDEX('New data'!$Y$2:$Y$20000,BS2445),"-")</f>
        <v>-</v>
      </c>
      <c r="BM2445" t="str">
        <f ca="1">IFERROR(INDEX('New data'!$Y$2:$Y$20000,BT2445),"-")</f>
        <v>-</v>
      </c>
      <c r="BN2445" t="e">
        <f>MATCH($B2445,'New data'!$G$2:$G$20000,0)</f>
        <v>#N/A</v>
      </c>
      <c r="BO2445" t="e">
        <f ca="1">MATCH($B2445,OFFSET('New data'!$G$2,BN2445,0,20000,1),0)+BN2445</f>
        <v>#N/A</v>
      </c>
      <c r="BP2445" t="e">
        <f ca="1">MATCH($B2445,OFFSET('New data'!$G$2,BO2445,0,20000,1),0)+BO2445</f>
        <v>#N/A</v>
      </c>
      <c r="BQ2445" t="e">
        <f ca="1">MATCH($B2445,OFFSET('New data'!$G$2,BP2445,0,20000,1),0)+BP2445</f>
        <v>#N/A</v>
      </c>
      <c r="BR2445" t="e">
        <f ca="1">MATCH($B2445,OFFSET('New data'!$G$2,BQ2445,0,20000,1),0)+BQ2445</f>
        <v>#N/A</v>
      </c>
      <c r="BS2445" t="e">
        <f ca="1">MATCH($B2445,OFFSET('New data'!$G$2,BR2445,0,20000,1),0)+BR2445</f>
        <v>#N/A</v>
      </c>
      <c r="BT2445" t="e">
        <f ca="1">MATCH($B2445,OFFSET('New data'!$G$2,BS2445,0,20000,1),0)+BS2445</f>
        <v>#N/A</v>
      </c>
      <c r="BU2445" s="9"/>
    </row>
    <row r="2446" spans="1:73" ht="16" thickBot="1" x14ac:dyDescent="0.4">
      <c r="A2446" s="58" t="s">
        <v>2453</v>
      </c>
      <c r="B2446" s="58" t="s">
        <v>14694</v>
      </c>
      <c r="C2446" s="58" t="s">
        <v>20050</v>
      </c>
      <c r="D2446" s="59"/>
      <c r="E2446" s="59"/>
      <c r="F2446" s="59"/>
      <c r="G2446" s="59"/>
      <c r="AB2446" s="59"/>
      <c r="AC2446" s="65" t="s">
        <v>20412</v>
      </c>
      <c r="AD2446" s="59"/>
      <c r="AE2446" s="59"/>
      <c r="AF2446" s="59"/>
      <c r="AG2446" s="59"/>
      <c r="AH2446" s="59"/>
      <c r="AI2446" s="59"/>
      <c r="BB2446" s="9" t="e">
        <f>MATCH(BF2446,'New data'!$Y$2:$Y$20000,0)</f>
        <v>#N/A</v>
      </c>
      <c r="BC2446" s="9" t="str">
        <f t="shared" si="115"/>
        <v>No</v>
      </c>
      <c r="BD2446" s="9" t="s">
        <v>20410</v>
      </c>
      <c r="BE2446" s="9" t="str">
        <f t="shared" si="116"/>
        <v>Yes</v>
      </c>
      <c r="BF2446" s="9" t="str">
        <f t="shared" si="117"/>
        <v>Latoya McLean</v>
      </c>
      <c r="BG2446" t="str">
        <f>IFERROR(INDEX('New data'!$Y$2:$Y$20000,BN2446),"-")</f>
        <v>-</v>
      </c>
      <c r="BH2446" t="str">
        <f ca="1">IFERROR(INDEX('New data'!$Y$2:$Y$20000,BO2446),"-")</f>
        <v>-</v>
      </c>
      <c r="BI2446" t="str">
        <f ca="1">IFERROR(INDEX('New data'!$Y$2:$Y$20000,BP2446),"-")</f>
        <v>-</v>
      </c>
      <c r="BJ2446" t="str">
        <f ca="1">IFERROR(INDEX('New data'!$Y$2:$Y$20000,BQ2446),"-")</f>
        <v>-</v>
      </c>
      <c r="BK2446" t="str">
        <f ca="1">IFERROR(INDEX('New data'!$Y$2:$Y$20000,BR2446),"-")</f>
        <v>-</v>
      </c>
      <c r="BL2446" t="str">
        <f ca="1">IFERROR(INDEX('New data'!$Y$2:$Y$20000,BS2446),"-")</f>
        <v>-</v>
      </c>
      <c r="BM2446" t="str">
        <f ca="1">IFERROR(INDEX('New data'!$Y$2:$Y$20000,BT2446),"-")</f>
        <v>-</v>
      </c>
      <c r="BN2446" t="e">
        <f>MATCH($B2446,'New data'!$G$2:$G$20000,0)</f>
        <v>#N/A</v>
      </c>
      <c r="BO2446" t="e">
        <f ca="1">MATCH($B2446,OFFSET('New data'!$G$2,BN2446,0,20000,1),0)+BN2446</f>
        <v>#N/A</v>
      </c>
      <c r="BP2446" t="e">
        <f ca="1">MATCH($B2446,OFFSET('New data'!$G$2,BO2446,0,20000,1),0)+BO2446</f>
        <v>#N/A</v>
      </c>
      <c r="BQ2446" t="e">
        <f ca="1">MATCH($B2446,OFFSET('New data'!$G$2,BP2446,0,20000,1),0)+BP2446</f>
        <v>#N/A</v>
      </c>
      <c r="BR2446" t="e">
        <f ca="1">MATCH($B2446,OFFSET('New data'!$G$2,BQ2446,0,20000,1),0)+BQ2446</f>
        <v>#N/A</v>
      </c>
      <c r="BS2446" t="e">
        <f ca="1">MATCH($B2446,OFFSET('New data'!$G$2,BR2446,0,20000,1),0)+BR2446</f>
        <v>#N/A</v>
      </c>
      <c r="BT2446" t="e">
        <f ca="1">MATCH($B2446,OFFSET('New data'!$G$2,BS2446,0,20000,1),0)+BS2446</f>
        <v>#N/A</v>
      </c>
      <c r="BU2446" s="9"/>
    </row>
    <row r="2447" spans="1:73" ht="16" thickBot="1" x14ac:dyDescent="0.4">
      <c r="A2447" s="58" t="s">
        <v>2454</v>
      </c>
      <c r="B2447" s="58" t="s">
        <v>14694</v>
      </c>
      <c r="C2447" s="58" t="s">
        <v>20050</v>
      </c>
      <c r="D2447" s="59"/>
      <c r="E2447" s="59"/>
      <c r="F2447" s="59"/>
      <c r="G2447" s="59"/>
      <c r="AB2447" s="59"/>
      <c r="AC2447" s="65" t="s">
        <v>20412</v>
      </c>
      <c r="AD2447" s="59"/>
      <c r="AE2447" s="59"/>
      <c r="AF2447" s="59"/>
      <c r="AG2447" s="59"/>
      <c r="AH2447" s="59"/>
      <c r="AI2447" s="59"/>
      <c r="BB2447" s="9" t="e">
        <f>MATCH(BF2447,'New data'!$Y$2:$Y$20000,0)</f>
        <v>#N/A</v>
      </c>
      <c r="BC2447" s="9" t="str">
        <f t="shared" si="115"/>
        <v>No</v>
      </c>
      <c r="BD2447" s="9" t="s">
        <v>20410</v>
      </c>
      <c r="BE2447" s="9" t="str">
        <f t="shared" si="116"/>
        <v>Yes</v>
      </c>
      <c r="BF2447" s="9" t="str">
        <f t="shared" si="117"/>
        <v>Nsansa Mumbi</v>
      </c>
      <c r="BG2447" t="str">
        <f>IFERROR(INDEX('New data'!$Y$2:$Y$20000,BN2447),"-")</f>
        <v>-</v>
      </c>
      <c r="BH2447" t="str">
        <f ca="1">IFERROR(INDEX('New data'!$Y$2:$Y$20000,BO2447),"-")</f>
        <v>-</v>
      </c>
      <c r="BI2447" t="str">
        <f ca="1">IFERROR(INDEX('New data'!$Y$2:$Y$20000,BP2447),"-")</f>
        <v>-</v>
      </c>
      <c r="BJ2447" t="str">
        <f ca="1">IFERROR(INDEX('New data'!$Y$2:$Y$20000,BQ2447),"-")</f>
        <v>-</v>
      </c>
      <c r="BK2447" t="str">
        <f ca="1">IFERROR(INDEX('New data'!$Y$2:$Y$20000,BR2447),"-")</f>
        <v>-</v>
      </c>
      <c r="BL2447" t="str">
        <f ca="1">IFERROR(INDEX('New data'!$Y$2:$Y$20000,BS2447),"-")</f>
        <v>-</v>
      </c>
      <c r="BM2447" t="str">
        <f ca="1">IFERROR(INDEX('New data'!$Y$2:$Y$20000,BT2447),"-")</f>
        <v>-</v>
      </c>
      <c r="BN2447" t="e">
        <f>MATCH($B2447,'New data'!$G$2:$G$20000,0)</f>
        <v>#N/A</v>
      </c>
      <c r="BO2447" t="e">
        <f ca="1">MATCH($B2447,OFFSET('New data'!$G$2,BN2447,0,20000,1),0)+BN2447</f>
        <v>#N/A</v>
      </c>
      <c r="BP2447" t="e">
        <f ca="1">MATCH($B2447,OFFSET('New data'!$G$2,BO2447,0,20000,1),0)+BO2447</f>
        <v>#N/A</v>
      </c>
      <c r="BQ2447" t="e">
        <f ca="1">MATCH($B2447,OFFSET('New data'!$G$2,BP2447,0,20000,1),0)+BP2447</f>
        <v>#N/A</v>
      </c>
      <c r="BR2447" t="e">
        <f ca="1">MATCH($B2447,OFFSET('New data'!$G$2,BQ2447,0,20000,1),0)+BQ2447</f>
        <v>#N/A</v>
      </c>
      <c r="BS2447" t="e">
        <f ca="1">MATCH($B2447,OFFSET('New data'!$G$2,BR2447,0,20000,1),0)+BR2447</f>
        <v>#N/A</v>
      </c>
      <c r="BT2447" t="e">
        <f ca="1">MATCH($B2447,OFFSET('New data'!$G$2,BS2447,0,20000,1),0)+BS2447</f>
        <v>#N/A</v>
      </c>
      <c r="BU2447" s="9"/>
    </row>
    <row r="2448" spans="1:73" ht="16" thickBot="1" x14ac:dyDescent="0.4">
      <c r="A2448" s="58" t="s">
        <v>2455</v>
      </c>
      <c r="B2448" s="58" t="s">
        <v>14694</v>
      </c>
      <c r="C2448" s="58" t="s">
        <v>20050</v>
      </c>
      <c r="D2448" s="59"/>
      <c r="E2448" s="59"/>
      <c r="F2448" s="59"/>
      <c r="G2448" s="59"/>
      <c r="AB2448" s="59"/>
      <c r="AC2448" s="65" t="s">
        <v>20412</v>
      </c>
      <c r="AD2448" s="59"/>
      <c r="AE2448" s="59"/>
      <c r="AF2448" s="59"/>
      <c r="AG2448" s="59"/>
      <c r="AH2448" s="59"/>
      <c r="AI2448" s="59"/>
      <c r="BB2448" s="9" t="e">
        <f>MATCH(BF2448,'New data'!$Y$2:$Y$20000,0)</f>
        <v>#N/A</v>
      </c>
      <c r="BC2448" s="9" t="str">
        <f t="shared" si="115"/>
        <v>No</v>
      </c>
      <c r="BD2448" s="9" t="s">
        <v>20410</v>
      </c>
      <c r="BE2448" s="9" t="str">
        <f t="shared" si="116"/>
        <v>Yes</v>
      </c>
      <c r="BF2448" s="9" t="str">
        <f t="shared" si="117"/>
        <v>Chanay Vital</v>
      </c>
      <c r="BG2448" t="str">
        <f>IFERROR(INDEX('New data'!$Y$2:$Y$20000,BN2448),"-")</f>
        <v>-</v>
      </c>
      <c r="BH2448" t="str">
        <f ca="1">IFERROR(INDEX('New data'!$Y$2:$Y$20000,BO2448),"-")</f>
        <v>-</v>
      </c>
      <c r="BI2448" t="str">
        <f ca="1">IFERROR(INDEX('New data'!$Y$2:$Y$20000,BP2448),"-")</f>
        <v>-</v>
      </c>
      <c r="BJ2448" t="str">
        <f ca="1">IFERROR(INDEX('New data'!$Y$2:$Y$20000,BQ2448),"-")</f>
        <v>-</v>
      </c>
      <c r="BK2448" t="str">
        <f ca="1">IFERROR(INDEX('New data'!$Y$2:$Y$20000,BR2448),"-")</f>
        <v>-</v>
      </c>
      <c r="BL2448" t="str">
        <f ca="1">IFERROR(INDEX('New data'!$Y$2:$Y$20000,BS2448),"-")</f>
        <v>-</v>
      </c>
      <c r="BM2448" t="str">
        <f ca="1">IFERROR(INDEX('New data'!$Y$2:$Y$20000,BT2448),"-")</f>
        <v>-</v>
      </c>
      <c r="BN2448" t="e">
        <f>MATCH($B2448,'New data'!$G$2:$G$20000,0)</f>
        <v>#N/A</v>
      </c>
      <c r="BO2448" t="e">
        <f ca="1">MATCH($B2448,OFFSET('New data'!$G$2,BN2448,0,20000,1),0)+BN2448</f>
        <v>#N/A</v>
      </c>
      <c r="BP2448" t="e">
        <f ca="1">MATCH($B2448,OFFSET('New data'!$G$2,BO2448,0,20000,1),0)+BO2448</f>
        <v>#N/A</v>
      </c>
      <c r="BQ2448" t="e">
        <f ca="1">MATCH($B2448,OFFSET('New data'!$G$2,BP2448,0,20000,1),0)+BP2448</f>
        <v>#N/A</v>
      </c>
      <c r="BR2448" t="e">
        <f ca="1">MATCH($B2448,OFFSET('New data'!$G$2,BQ2448,0,20000,1),0)+BQ2448</f>
        <v>#N/A</v>
      </c>
      <c r="BS2448" t="e">
        <f ca="1">MATCH($B2448,OFFSET('New data'!$G$2,BR2448,0,20000,1),0)+BR2448</f>
        <v>#N/A</v>
      </c>
      <c r="BT2448" t="e">
        <f ca="1">MATCH($B2448,OFFSET('New data'!$G$2,BS2448,0,20000,1),0)+BS2448</f>
        <v>#N/A</v>
      </c>
      <c r="BU2448" s="9"/>
    </row>
    <row r="2449" spans="1:73" ht="31.5" thickBot="1" x14ac:dyDescent="0.4">
      <c r="A2449" s="58" t="s">
        <v>2456</v>
      </c>
      <c r="B2449" s="58" t="s">
        <v>14695</v>
      </c>
      <c r="C2449" s="58" t="s">
        <v>20050</v>
      </c>
      <c r="D2449" s="59"/>
      <c r="E2449" s="59"/>
      <c r="F2449" s="59"/>
      <c r="G2449" s="59"/>
      <c r="AB2449" s="59"/>
      <c r="AC2449" s="65" t="s">
        <v>20412</v>
      </c>
      <c r="AD2449" s="59"/>
      <c r="AE2449" s="59"/>
      <c r="AF2449" s="59"/>
      <c r="AG2449" s="59"/>
      <c r="AH2449" s="59"/>
      <c r="AI2449" s="59"/>
      <c r="BB2449" s="9" t="e">
        <f>MATCH(BF2449,'New data'!$Y$2:$Y$20000,0)</f>
        <v>#N/A</v>
      </c>
      <c r="BC2449" s="9" t="str">
        <f t="shared" si="115"/>
        <v>No</v>
      </c>
      <c r="BD2449" s="9" t="s">
        <v>20410</v>
      </c>
      <c r="BE2449" s="9" t="str">
        <f t="shared" si="116"/>
        <v>Yes</v>
      </c>
      <c r="BF2449" s="9" t="str">
        <f t="shared" si="117"/>
        <v>Sylvia Coker</v>
      </c>
      <c r="BG2449" t="str">
        <f>IFERROR(INDEX('New data'!$Y$2:$Y$20000,BN2449),"-")</f>
        <v>-</v>
      </c>
      <c r="BH2449" t="str">
        <f ca="1">IFERROR(INDEX('New data'!$Y$2:$Y$20000,BO2449),"-")</f>
        <v>-</v>
      </c>
      <c r="BI2449" t="str">
        <f ca="1">IFERROR(INDEX('New data'!$Y$2:$Y$20000,BP2449),"-")</f>
        <v>-</v>
      </c>
      <c r="BJ2449" t="str">
        <f ca="1">IFERROR(INDEX('New data'!$Y$2:$Y$20000,BQ2449),"-")</f>
        <v>-</v>
      </c>
      <c r="BK2449" t="str">
        <f ca="1">IFERROR(INDEX('New data'!$Y$2:$Y$20000,BR2449),"-")</f>
        <v>-</v>
      </c>
      <c r="BL2449" t="str">
        <f ca="1">IFERROR(INDEX('New data'!$Y$2:$Y$20000,BS2449),"-")</f>
        <v>-</v>
      </c>
      <c r="BM2449" t="str">
        <f ca="1">IFERROR(INDEX('New data'!$Y$2:$Y$20000,BT2449),"-")</f>
        <v>-</v>
      </c>
      <c r="BN2449" t="e">
        <f>MATCH($B2449,'New data'!$G$2:$G$20000,0)</f>
        <v>#N/A</v>
      </c>
      <c r="BO2449" t="e">
        <f ca="1">MATCH($B2449,OFFSET('New data'!$G$2,BN2449,0,20000,1),0)+BN2449</f>
        <v>#N/A</v>
      </c>
      <c r="BP2449" t="e">
        <f ca="1">MATCH($B2449,OFFSET('New data'!$G$2,BO2449,0,20000,1),0)+BO2449</f>
        <v>#N/A</v>
      </c>
      <c r="BQ2449" t="e">
        <f ca="1">MATCH($B2449,OFFSET('New data'!$G$2,BP2449,0,20000,1),0)+BP2449</f>
        <v>#N/A</v>
      </c>
      <c r="BR2449" t="e">
        <f ca="1">MATCH($B2449,OFFSET('New data'!$G$2,BQ2449,0,20000,1),0)+BQ2449</f>
        <v>#N/A</v>
      </c>
      <c r="BS2449" t="e">
        <f ca="1">MATCH($B2449,OFFSET('New data'!$G$2,BR2449,0,20000,1),0)+BR2449</f>
        <v>#N/A</v>
      </c>
      <c r="BT2449" t="e">
        <f ca="1">MATCH($B2449,OFFSET('New data'!$G$2,BS2449,0,20000,1),0)+BS2449</f>
        <v>#N/A</v>
      </c>
      <c r="BU2449" s="9"/>
    </row>
    <row r="2450" spans="1:73" ht="31.5" thickBot="1" x14ac:dyDescent="0.4">
      <c r="A2450" s="58" t="s">
        <v>2457</v>
      </c>
      <c r="B2450" s="58" t="s">
        <v>14696</v>
      </c>
      <c r="C2450" s="58" t="s">
        <v>20050</v>
      </c>
      <c r="D2450" s="59"/>
      <c r="E2450" s="59"/>
      <c r="F2450" s="59"/>
      <c r="G2450" s="59"/>
      <c r="AB2450" s="62" t="s">
        <v>20410</v>
      </c>
      <c r="AC2450" s="65" t="s">
        <v>20412</v>
      </c>
      <c r="AD2450" s="59"/>
      <c r="AE2450" s="59"/>
      <c r="AF2450" s="59"/>
      <c r="AG2450" s="59"/>
      <c r="AH2450" s="59"/>
      <c r="AI2450" s="59"/>
      <c r="BB2450" s="9" t="e">
        <f>MATCH(BF2450,'New data'!$Y$2:$Y$20000,0)</f>
        <v>#N/A</v>
      </c>
      <c r="BC2450" s="9" t="str">
        <f t="shared" si="115"/>
        <v>No</v>
      </c>
      <c r="BD2450" s="9" t="s">
        <v>20410</v>
      </c>
      <c r="BE2450" s="9" t="str">
        <f t="shared" si="116"/>
        <v>Yes</v>
      </c>
      <c r="BF2450" s="9" t="str">
        <f t="shared" si="117"/>
        <v>Simon Kalavazides</v>
      </c>
      <c r="BG2450" t="str">
        <f>IFERROR(INDEX('New data'!$Y$2:$Y$20000,BN2450),"-")</f>
        <v>-</v>
      </c>
      <c r="BH2450" t="str">
        <f ca="1">IFERROR(INDEX('New data'!$Y$2:$Y$20000,BO2450),"-")</f>
        <v>-</v>
      </c>
      <c r="BI2450" t="str">
        <f ca="1">IFERROR(INDEX('New data'!$Y$2:$Y$20000,BP2450),"-")</f>
        <v>-</v>
      </c>
      <c r="BJ2450" t="str">
        <f ca="1">IFERROR(INDEX('New data'!$Y$2:$Y$20000,BQ2450),"-")</f>
        <v>-</v>
      </c>
      <c r="BK2450" t="str">
        <f ca="1">IFERROR(INDEX('New data'!$Y$2:$Y$20000,BR2450),"-")</f>
        <v>-</v>
      </c>
      <c r="BL2450" t="str">
        <f ca="1">IFERROR(INDEX('New data'!$Y$2:$Y$20000,BS2450),"-")</f>
        <v>-</v>
      </c>
      <c r="BM2450" t="str">
        <f ca="1">IFERROR(INDEX('New data'!$Y$2:$Y$20000,BT2450),"-")</f>
        <v>-</v>
      </c>
      <c r="BN2450" t="e">
        <f>MATCH($B2450,'New data'!$G$2:$G$20000,0)</f>
        <v>#N/A</v>
      </c>
      <c r="BO2450" t="e">
        <f ca="1">MATCH($B2450,OFFSET('New data'!$G$2,BN2450,0,20000,1),0)+BN2450</f>
        <v>#N/A</v>
      </c>
      <c r="BP2450" t="e">
        <f ca="1">MATCH($B2450,OFFSET('New data'!$G$2,BO2450,0,20000,1),0)+BO2450</f>
        <v>#N/A</v>
      </c>
      <c r="BQ2450" t="e">
        <f ca="1">MATCH($B2450,OFFSET('New data'!$G$2,BP2450,0,20000,1),0)+BP2450</f>
        <v>#N/A</v>
      </c>
      <c r="BR2450" t="e">
        <f ca="1">MATCH($B2450,OFFSET('New data'!$G$2,BQ2450,0,20000,1),0)+BQ2450</f>
        <v>#N/A</v>
      </c>
      <c r="BS2450" t="e">
        <f ca="1">MATCH($B2450,OFFSET('New data'!$G$2,BR2450,0,20000,1),0)+BR2450</f>
        <v>#N/A</v>
      </c>
      <c r="BT2450" t="e">
        <f ca="1">MATCH($B2450,OFFSET('New data'!$G$2,BS2450,0,20000,1),0)+BS2450</f>
        <v>#N/A</v>
      </c>
      <c r="BU2450" s="9"/>
    </row>
    <row r="2451" spans="1:73" ht="31.5" thickBot="1" x14ac:dyDescent="0.4">
      <c r="A2451" s="58" t="s">
        <v>2458</v>
      </c>
      <c r="B2451" s="58" t="s">
        <v>14697</v>
      </c>
      <c r="C2451" s="58" t="s">
        <v>20050</v>
      </c>
      <c r="D2451" s="59"/>
      <c r="E2451" s="59"/>
      <c r="F2451" s="59"/>
      <c r="G2451" s="59"/>
      <c r="AB2451" s="62" t="s">
        <v>20410</v>
      </c>
      <c r="AC2451" s="65" t="s">
        <v>20412</v>
      </c>
      <c r="AD2451" s="59"/>
      <c r="AE2451" s="59"/>
      <c r="AF2451" s="59"/>
      <c r="AG2451" s="59"/>
      <c r="AH2451" s="59"/>
      <c r="AI2451" s="59"/>
      <c r="BB2451" s="9" t="e">
        <f>MATCH(BF2451,'New data'!$Y$2:$Y$20000,0)</f>
        <v>#N/A</v>
      </c>
      <c r="BC2451" s="9" t="str">
        <f t="shared" si="115"/>
        <v>No</v>
      </c>
      <c r="BD2451" s="9" t="s">
        <v>20410</v>
      </c>
      <c r="BE2451" s="9" t="str">
        <f t="shared" si="116"/>
        <v>Yes</v>
      </c>
      <c r="BF2451" s="9" t="str">
        <f t="shared" si="117"/>
        <v>Joanna Cupial-Jones</v>
      </c>
      <c r="BG2451" t="str">
        <f>IFERROR(INDEX('New data'!$Y$2:$Y$20000,BN2451),"-")</f>
        <v>-</v>
      </c>
      <c r="BH2451" t="str">
        <f ca="1">IFERROR(INDEX('New data'!$Y$2:$Y$20000,BO2451),"-")</f>
        <v>-</v>
      </c>
      <c r="BI2451" t="str">
        <f ca="1">IFERROR(INDEX('New data'!$Y$2:$Y$20000,BP2451),"-")</f>
        <v>-</v>
      </c>
      <c r="BJ2451" t="str">
        <f ca="1">IFERROR(INDEX('New data'!$Y$2:$Y$20000,BQ2451),"-")</f>
        <v>-</v>
      </c>
      <c r="BK2451" t="str">
        <f ca="1">IFERROR(INDEX('New data'!$Y$2:$Y$20000,BR2451),"-")</f>
        <v>-</v>
      </c>
      <c r="BL2451" t="str">
        <f ca="1">IFERROR(INDEX('New data'!$Y$2:$Y$20000,BS2451),"-")</f>
        <v>-</v>
      </c>
      <c r="BM2451" t="str">
        <f ca="1">IFERROR(INDEX('New data'!$Y$2:$Y$20000,BT2451),"-")</f>
        <v>-</v>
      </c>
      <c r="BN2451" t="e">
        <f>MATCH($B2451,'New data'!$G$2:$G$20000,0)</f>
        <v>#N/A</v>
      </c>
      <c r="BO2451" t="e">
        <f ca="1">MATCH($B2451,OFFSET('New data'!$G$2,BN2451,0,20000,1),0)+BN2451</f>
        <v>#N/A</v>
      </c>
      <c r="BP2451" t="e">
        <f ca="1">MATCH($B2451,OFFSET('New data'!$G$2,BO2451,0,20000,1),0)+BO2451</f>
        <v>#N/A</v>
      </c>
      <c r="BQ2451" t="e">
        <f ca="1">MATCH($B2451,OFFSET('New data'!$G$2,BP2451,0,20000,1),0)+BP2451</f>
        <v>#N/A</v>
      </c>
      <c r="BR2451" t="e">
        <f ca="1">MATCH($B2451,OFFSET('New data'!$G$2,BQ2451,0,20000,1),0)+BQ2451</f>
        <v>#N/A</v>
      </c>
      <c r="BS2451" t="e">
        <f ca="1">MATCH($B2451,OFFSET('New data'!$G$2,BR2451,0,20000,1),0)+BR2451</f>
        <v>#N/A</v>
      </c>
      <c r="BT2451" t="e">
        <f ca="1">MATCH($B2451,OFFSET('New data'!$G$2,BS2451,0,20000,1),0)+BS2451</f>
        <v>#N/A</v>
      </c>
      <c r="BU2451" s="9"/>
    </row>
    <row r="2452" spans="1:73" ht="31.5" thickBot="1" x14ac:dyDescent="0.4">
      <c r="A2452" s="58" t="s">
        <v>2459</v>
      </c>
      <c r="B2452" s="58" t="s">
        <v>14698</v>
      </c>
      <c r="C2452" s="58" t="s">
        <v>20050</v>
      </c>
      <c r="D2452" s="59"/>
      <c r="E2452" s="59"/>
      <c r="F2452" s="59"/>
      <c r="G2452" s="59"/>
      <c r="AB2452" s="59"/>
      <c r="AC2452" s="65" t="s">
        <v>20412</v>
      </c>
      <c r="AD2452" s="59"/>
      <c r="AE2452" s="59"/>
      <c r="AF2452" s="59"/>
      <c r="AG2452" s="59"/>
      <c r="AH2452" s="59"/>
      <c r="AI2452" s="59"/>
      <c r="BB2452" s="9" t="e">
        <f>MATCH(BF2452,'New data'!$Y$2:$Y$20000,0)</f>
        <v>#N/A</v>
      </c>
      <c r="BC2452" s="9" t="str">
        <f t="shared" si="115"/>
        <v>No</v>
      </c>
      <c r="BD2452" s="9" t="s">
        <v>20410</v>
      </c>
      <c r="BE2452" s="9" t="str">
        <f t="shared" si="116"/>
        <v>Yes</v>
      </c>
      <c r="BF2452" s="9" t="str">
        <f t="shared" si="117"/>
        <v>Vincent Dixon</v>
      </c>
      <c r="BG2452" t="str">
        <f>IFERROR(INDEX('New data'!$Y$2:$Y$20000,BN2452),"-")</f>
        <v>-</v>
      </c>
      <c r="BH2452" t="str">
        <f ca="1">IFERROR(INDEX('New data'!$Y$2:$Y$20000,BO2452),"-")</f>
        <v>-</v>
      </c>
      <c r="BI2452" t="str">
        <f ca="1">IFERROR(INDEX('New data'!$Y$2:$Y$20000,BP2452),"-")</f>
        <v>-</v>
      </c>
      <c r="BJ2452" t="str">
        <f ca="1">IFERROR(INDEX('New data'!$Y$2:$Y$20000,BQ2452),"-")</f>
        <v>-</v>
      </c>
      <c r="BK2452" t="str">
        <f ca="1">IFERROR(INDEX('New data'!$Y$2:$Y$20000,BR2452),"-")</f>
        <v>-</v>
      </c>
      <c r="BL2452" t="str">
        <f ca="1">IFERROR(INDEX('New data'!$Y$2:$Y$20000,BS2452),"-")</f>
        <v>-</v>
      </c>
      <c r="BM2452" t="str">
        <f ca="1">IFERROR(INDEX('New data'!$Y$2:$Y$20000,BT2452),"-")</f>
        <v>-</v>
      </c>
      <c r="BN2452" t="e">
        <f>MATCH($B2452,'New data'!$G$2:$G$20000,0)</f>
        <v>#N/A</v>
      </c>
      <c r="BO2452" t="e">
        <f ca="1">MATCH($B2452,OFFSET('New data'!$G$2,BN2452,0,20000,1),0)+BN2452</f>
        <v>#N/A</v>
      </c>
      <c r="BP2452" t="e">
        <f ca="1">MATCH($B2452,OFFSET('New data'!$G$2,BO2452,0,20000,1),0)+BO2452</f>
        <v>#N/A</v>
      </c>
      <c r="BQ2452" t="e">
        <f ca="1">MATCH($B2452,OFFSET('New data'!$G$2,BP2452,0,20000,1),0)+BP2452</f>
        <v>#N/A</v>
      </c>
      <c r="BR2452" t="e">
        <f ca="1">MATCH($B2452,OFFSET('New data'!$G$2,BQ2452,0,20000,1),0)+BQ2452</f>
        <v>#N/A</v>
      </c>
      <c r="BS2452" t="e">
        <f ca="1">MATCH($B2452,OFFSET('New data'!$G$2,BR2452,0,20000,1),0)+BR2452</f>
        <v>#N/A</v>
      </c>
      <c r="BT2452" t="e">
        <f ca="1">MATCH($B2452,OFFSET('New data'!$G$2,BS2452,0,20000,1),0)+BS2452</f>
        <v>#N/A</v>
      </c>
      <c r="BU2452" s="9"/>
    </row>
    <row r="2453" spans="1:73" ht="16" thickBot="1" x14ac:dyDescent="0.4">
      <c r="A2453" s="58" t="s">
        <v>2460</v>
      </c>
      <c r="B2453" s="58" t="s">
        <v>14699</v>
      </c>
      <c r="C2453" s="58" t="s">
        <v>20050</v>
      </c>
      <c r="D2453" s="59"/>
      <c r="E2453" s="59"/>
      <c r="F2453" s="59"/>
      <c r="G2453" s="59"/>
      <c r="AB2453" s="59"/>
      <c r="AC2453" s="65" t="s">
        <v>20412</v>
      </c>
      <c r="AD2453" s="59"/>
      <c r="AE2453" s="59"/>
      <c r="AF2453" s="59"/>
      <c r="AG2453" s="59"/>
      <c r="AH2453" s="59"/>
      <c r="AI2453" s="59"/>
      <c r="BB2453" s="9" t="e">
        <f>MATCH(BF2453,'New data'!$Y$2:$Y$20000,0)</f>
        <v>#N/A</v>
      </c>
      <c r="BC2453" s="9" t="str">
        <f t="shared" si="115"/>
        <v>No</v>
      </c>
      <c r="BD2453" s="9" t="s">
        <v>20410</v>
      </c>
      <c r="BE2453" s="9" t="str">
        <f t="shared" si="116"/>
        <v>Yes</v>
      </c>
      <c r="BF2453" s="9" t="str">
        <f t="shared" si="117"/>
        <v>William Foster</v>
      </c>
      <c r="BG2453" t="str">
        <f>IFERROR(INDEX('New data'!$Y$2:$Y$20000,BN2453),"-")</f>
        <v>-</v>
      </c>
      <c r="BH2453" t="str">
        <f ca="1">IFERROR(INDEX('New data'!$Y$2:$Y$20000,BO2453),"-")</f>
        <v>-</v>
      </c>
      <c r="BI2453" t="str">
        <f ca="1">IFERROR(INDEX('New data'!$Y$2:$Y$20000,BP2453),"-")</f>
        <v>-</v>
      </c>
      <c r="BJ2453" t="str">
        <f ca="1">IFERROR(INDEX('New data'!$Y$2:$Y$20000,BQ2453),"-")</f>
        <v>-</v>
      </c>
      <c r="BK2453" t="str">
        <f ca="1">IFERROR(INDEX('New data'!$Y$2:$Y$20000,BR2453),"-")</f>
        <v>-</v>
      </c>
      <c r="BL2453" t="str">
        <f ca="1">IFERROR(INDEX('New data'!$Y$2:$Y$20000,BS2453),"-")</f>
        <v>-</v>
      </c>
      <c r="BM2453" t="str">
        <f ca="1">IFERROR(INDEX('New data'!$Y$2:$Y$20000,BT2453),"-")</f>
        <v>-</v>
      </c>
      <c r="BN2453" t="e">
        <f>MATCH($B2453,'New data'!$G$2:$G$20000,0)</f>
        <v>#N/A</v>
      </c>
      <c r="BO2453" t="e">
        <f ca="1">MATCH($B2453,OFFSET('New data'!$G$2,BN2453,0,20000,1),0)+BN2453</f>
        <v>#N/A</v>
      </c>
      <c r="BP2453" t="e">
        <f ca="1">MATCH($B2453,OFFSET('New data'!$G$2,BO2453,0,20000,1),0)+BO2453</f>
        <v>#N/A</v>
      </c>
      <c r="BQ2453" t="e">
        <f ca="1">MATCH($B2453,OFFSET('New data'!$G$2,BP2453,0,20000,1),0)+BP2453</f>
        <v>#N/A</v>
      </c>
      <c r="BR2453" t="e">
        <f ca="1">MATCH($B2453,OFFSET('New data'!$G$2,BQ2453,0,20000,1),0)+BQ2453</f>
        <v>#N/A</v>
      </c>
      <c r="BS2453" t="e">
        <f ca="1">MATCH($B2453,OFFSET('New data'!$G$2,BR2453,0,20000,1),0)+BR2453</f>
        <v>#N/A</v>
      </c>
      <c r="BT2453" t="e">
        <f ca="1">MATCH($B2453,OFFSET('New data'!$G$2,BS2453,0,20000,1),0)+BS2453</f>
        <v>#N/A</v>
      </c>
      <c r="BU2453" s="9"/>
    </row>
    <row r="2454" spans="1:73" ht="16" thickBot="1" x14ac:dyDescent="0.4">
      <c r="A2454" s="58" t="s">
        <v>2461</v>
      </c>
      <c r="B2454" s="58" t="s">
        <v>14699</v>
      </c>
      <c r="C2454" s="58" t="s">
        <v>20050</v>
      </c>
      <c r="D2454" s="59"/>
      <c r="E2454" s="59"/>
      <c r="F2454" s="59"/>
      <c r="G2454" s="59"/>
      <c r="AB2454" s="59"/>
      <c r="AC2454" s="65" t="s">
        <v>20412</v>
      </c>
      <c r="AD2454" s="59"/>
      <c r="AE2454" s="59"/>
      <c r="AF2454" s="59"/>
      <c r="AG2454" s="59"/>
      <c r="AH2454" s="59"/>
      <c r="AI2454" s="59"/>
      <c r="BB2454" s="9" t="e">
        <f>MATCH(BF2454,'New data'!$Y$2:$Y$20000,0)</f>
        <v>#N/A</v>
      </c>
      <c r="BC2454" s="9" t="str">
        <f t="shared" si="115"/>
        <v>No</v>
      </c>
      <c r="BD2454" s="9" t="s">
        <v>20410</v>
      </c>
      <c r="BE2454" s="9" t="str">
        <f t="shared" si="116"/>
        <v>Yes</v>
      </c>
      <c r="BF2454" s="9" t="str">
        <f t="shared" si="117"/>
        <v>Denise Howell</v>
      </c>
      <c r="BG2454" t="str">
        <f>IFERROR(INDEX('New data'!$Y$2:$Y$20000,BN2454),"-")</f>
        <v>-</v>
      </c>
      <c r="BH2454" t="str">
        <f ca="1">IFERROR(INDEX('New data'!$Y$2:$Y$20000,BO2454),"-")</f>
        <v>-</v>
      </c>
      <c r="BI2454" t="str">
        <f ca="1">IFERROR(INDEX('New data'!$Y$2:$Y$20000,BP2454),"-")</f>
        <v>-</v>
      </c>
      <c r="BJ2454" t="str">
        <f ca="1">IFERROR(INDEX('New data'!$Y$2:$Y$20000,BQ2454),"-")</f>
        <v>-</v>
      </c>
      <c r="BK2454" t="str">
        <f ca="1">IFERROR(INDEX('New data'!$Y$2:$Y$20000,BR2454),"-")</f>
        <v>-</v>
      </c>
      <c r="BL2454" t="str">
        <f ca="1">IFERROR(INDEX('New data'!$Y$2:$Y$20000,BS2454),"-")</f>
        <v>-</v>
      </c>
      <c r="BM2454" t="str">
        <f ca="1">IFERROR(INDEX('New data'!$Y$2:$Y$20000,BT2454),"-")</f>
        <v>-</v>
      </c>
      <c r="BN2454" t="e">
        <f>MATCH($B2454,'New data'!$G$2:$G$20000,0)</f>
        <v>#N/A</v>
      </c>
      <c r="BO2454" t="e">
        <f ca="1">MATCH($B2454,OFFSET('New data'!$G$2,BN2454,0,20000,1),0)+BN2454</f>
        <v>#N/A</v>
      </c>
      <c r="BP2454" t="e">
        <f ca="1">MATCH($B2454,OFFSET('New data'!$G$2,BO2454,0,20000,1),0)+BO2454</f>
        <v>#N/A</v>
      </c>
      <c r="BQ2454" t="e">
        <f ca="1">MATCH($B2454,OFFSET('New data'!$G$2,BP2454,0,20000,1),0)+BP2454</f>
        <v>#N/A</v>
      </c>
      <c r="BR2454" t="e">
        <f ca="1">MATCH($B2454,OFFSET('New data'!$G$2,BQ2454,0,20000,1),0)+BQ2454</f>
        <v>#N/A</v>
      </c>
      <c r="BS2454" t="e">
        <f ca="1">MATCH($B2454,OFFSET('New data'!$G$2,BR2454,0,20000,1),0)+BR2454</f>
        <v>#N/A</v>
      </c>
      <c r="BT2454" t="e">
        <f ca="1">MATCH($B2454,OFFSET('New data'!$G$2,BS2454,0,20000,1),0)+BS2454</f>
        <v>#N/A</v>
      </c>
      <c r="BU2454" s="9"/>
    </row>
    <row r="2455" spans="1:73" ht="31.5" thickBot="1" x14ac:dyDescent="0.4">
      <c r="A2455" s="58" t="s">
        <v>2462</v>
      </c>
      <c r="B2455" s="58" t="s">
        <v>14699</v>
      </c>
      <c r="C2455" s="58" t="s">
        <v>20050</v>
      </c>
      <c r="D2455" s="59"/>
      <c r="E2455" s="59"/>
      <c r="F2455" s="59"/>
      <c r="G2455" s="59"/>
      <c r="AB2455" s="62" t="s">
        <v>20410</v>
      </c>
      <c r="AC2455" s="65" t="s">
        <v>20412</v>
      </c>
      <c r="AD2455" s="59"/>
      <c r="AE2455" s="59"/>
      <c r="AF2455" s="59"/>
      <c r="AG2455" s="59"/>
      <c r="AH2455" s="59"/>
      <c r="AI2455" s="59"/>
      <c r="BB2455" s="9" t="e">
        <f>MATCH(BF2455,'New data'!$Y$2:$Y$20000,0)</f>
        <v>#N/A</v>
      </c>
      <c r="BC2455" s="9" t="str">
        <f t="shared" si="115"/>
        <v>No</v>
      </c>
      <c r="BD2455" s="9" t="s">
        <v>20410</v>
      </c>
      <c r="BE2455" s="9" t="str">
        <f t="shared" si="116"/>
        <v>Yes</v>
      </c>
      <c r="BF2455" s="9" t="str">
        <f t="shared" si="117"/>
        <v>Brendan Murney</v>
      </c>
      <c r="BG2455" t="str">
        <f>IFERROR(INDEX('New data'!$Y$2:$Y$20000,BN2455),"-")</f>
        <v>-</v>
      </c>
      <c r="BH2455" t="str">
        <f ca="1">IFERROR(INDEX('New data'!$Y$2:$Y$20000,BO2455),"-")</f>
        <v>-</v>
      </c>
      <c r="BI2455" t="str">
        <f ca="1">IFERROR(INDEX('New data'!$Y$2:$Y$20000,BP2455),"-")</f>
        <v>-</v>
      </c>
      <c r="BJ2455" t="str">
        <f ca="1">IFERROR(INDEX('New data'!$Y$2:$Y$20000,BQ2455),"-")</f>
        <v>-</v>
      </c>
      <c r="BK2455" t="str">
        <f ca="1">IFERROR(INDEX('New data'!$Y$2:$Y$20000,BR2455),"-")</f>
        <v>-</v>
      </c>
      <c r="BL2455" t="str">
        <f ca="1">IFERROR(INDEX('New data'!$Y$2:$Y$20000,BS2455),"-")</f>
        <v>-</v>
      </c>
      <c r="BM2455" t="str">
        <f ca="1">IFERROR(INDEX('New data'!$Y$2:$Y$20000,BT2455),"-")</f>
        <v>-</v>
      </c>
      <c r="BN2455" t="e">
        <f>MATCH($B2455,'New data'!$G$2:$G$20000,0)</f>
        <v>#N/A</v>
      </c>
      <c r="BO2455" t="e">
        <f ca="1">MATCH($B2455,OFFSET('New data'!$G$2,BN2455,0,20000,1),0)+BN2455</f>
        <v>#N/A</v>
      </c>
      <c r="BP2455" t="e">
        <f ca="1">MATCH($B2455,OFFSET('New data'!$G$2,BO2455,0,20000,1),0)+BO2455</f>
        <v>#N/A</v>
      </c>
      <c r="BQ2455" t="e">
        <f ca="1">MATCH($B2455,OFFSET('New data'!$G$2,BP2455,0,20000,1),0)+BP2455</f>
        <v>#N/A</v>
      </c>
      <c r="BR2455" t="e">
        <f ca="1">MATCH($B2455,OFFSET('New data'!$G$2,BQ2455,0,20000,1),0)+BQ2455</f>
        <v>#N/A</v>
      </c>
      <c r="BS2455" t="e">
        <f ca="1">MATCH($B2455,OFFSET('New data'!$G$2,BR2455,0,20000,1),0)+BR2455</f>
        <v>#N/A</v>
      </c>
      <c r="BT2455" t="e">
        <f ca="1">MATCH($B2455,OFFSET('New data'!$G$2,BS2455,0,20000,1),0)+BS2455</f>
        <v>#N/A</v>
      </c>
      <c r="BU2455" s="9"/>
    </row>
    <row r="2456" spans="1:73" ht="31.5" thickBot="1" x14ac:dyDescent="0.4">
      <c r="A2456" s="58" t="s">
        <v>2463</v>
      </c>
      <c r="B2456" s="58" t="s">
        <v>14699</v>
      </c>
      <c r="C2456" s="58" t="s">
        <v>20050</v>
      </c>
      <c r="D2456" s="59"/>
      <c r="E2456" s="59"/>
      <c r="F2456" s="59"/>
      <c r="G2456" s="59"/>
      <c r="AB2456" s="62" t="s">
        <v>20410</v>
      </c>
      <c r="AC2456" s="65" t="s">
        <v>20412</v>
      </c>
      <c r="AD2456" s="59"/>
      <c r="AE2456" s="59"/>
      <c r="AF2456" s="59"/>
      <c r="AG2456" s="59"/>
      <c r="AH2456" s="59"/>
      <c r="AI2456" s="59"/>
      <c r="BB2456" s="9" t="e">
        <f>MATCH(BF2456,'New data'!$Y$2:$Y$20000,0)</f>
        <v>#N/A</v>
      </c>
      <c r="BC2456" s="9" t="str">
        <f t="shared" si="115"/>
        <v>No</v>
      </c>
      <c r="BD2456" s="9" t="s">
        <v>20410</v>
      </c>
      <c r="BE2456" s="9" t="str">
        <f t="shared" si="116"/>
        <v>Yes</v>
      </c>
      <c r="BF2456" s="9" t="str">
        <f t="shared" si="117"/>
        <v>Craig Nicholls</v>
      </c>
      <c r="BG2456" t="str">
        <f>IFERROR(INDEX('New data'!$Y$2:$Y$20000,BN2456),"-")</f>
        <v>-</v>
      </c>
      <c r="BH2456" t="str">
        <f ca="1">IFERROR(INDEX('New data'!$Y$2:$Y$20000,BO2456),"-")</f>
        <v>-</v>
      </c>
      <c r="BI2456" t="str">
        <f ca="1">IFERROR(INDEX('New data'!$Y$2:$Y$20000,BP2456),"-")</f>
        <v>-</v>
      </c>
      <c r="BJ2456" t="str">
        <f ca="1">IFERROR(INDEX('New data'!$Y$2:$Y$20000,BQ2456),"-")</f>
        <v>-</v>
      </c>
      <c r="BK2456" t="str">
        <f ca="1">IFERROR(INDEX('New data'!$Y$2:$Y$20000,BR2456),"-")</f>
        <v>-</v>
      </c>
      <c r="BL2456" t="str">
        <f ca="1">IFERROR(INDEX('New data'!$Y$2:$Y$20000,BS2456),"-")</f>
        <v>-</v>
      </c>
      <c r="BM2456" t="str">
        <f ca="1">IFERROR(INDEX('New data'!$Y$2:$Y$20000,BT2456),"-")</f>
        <v>-</v>
      </c>
      <c r="BN2456" t="e">
        <f>MATCH($B2456,'New data'!$G$2:$G$20000,0)</f>
        <v>#N/A</v>
      </c>
      <c r="BO2456" t="e">
        <f ca="1">MATCH($B2456,OFFSET('New data'!$G$2,BN2456,0,20000,1),0)+BN2456</f>
        <v>#N/A</v>
      </c>
      <c r="BP2456" t="e">
        <f ca="1">MATCH($B2456,OFFSET('New data'!$G$2,BO2456,0,20000,1),0)+BO2456</f>
        <v>#N/A</v>
      </c>
      <c r="BQ2456" t="e">
        <f ca="1">MATCH($B2456,OFFSET('New data'!$G$2,BP2456,0,20000,1),0)+BP2456</f>
        <v>#N/A</v>
      </c>
      <c r="BR2456" t="e">
        <f ca="1">MATCH($B2456,OFFSET('New data'!$G$2,BQ2456,0,20000,1),0)+BQ2456</f>
        <v>#N/A</v>
      </c>
      <c r="BS2456" t="e">
        <f ca="1">MATCH($B2456,OFFSET('New data'!$G$2,BR2456,0,20000,1),0)+BR2456</f>
        <v>#N/A</v>
      </c>
      <c r="BT2456" t="e">
        <f ca="1">MATCH($B2456,OFFSET('New data'!$G$2,BS2456,0,20000,1),0)+BS2456</f>
        <v>#N/A</v>
      </c>
      <c r="BU2456" s="9"/>
    </row>
    <row r="2457" spans="1:73" ht="31.5" thickBot="1" x14ac:dyDescent="0.4">
      <c r="A2457" s="58" t="s">
        <v>2464</v>
      </c>
      <c r="B2457" s="58" t="s">
        <v>14700</v>
      </c>
      <c r="C2457" s="58" t="s">
        <v>20050</v>
      </c>
      <c r="D2457" s="59"/>
      <c r="E2457" s="59"/>
      <c r="F2457" s="59"/>
      <c r="G2457" s="59"/>
      <c r="AB2457" s="62" t="s">
        <v>20410</v>
      </c>
      <c r="AC2457" s="65" t="s">
        <v>20412</v>
      </c>
      <c r="AD2457" s="59"/>
      <c r="AE2457" s="59"/>
      <c r="AF2457" s="59"/>
      <c r="AG2457" s="59"/>
      <c r="AH2457" s="59"/>
      <c r="AI2457" s="59"/>
      <c r="BB2457" s="9" t="e">
        <f>MATCH(BF2457,'New data'!$Y$2:$Y$20000,0)</f>
        <v>#N/A</v>
      </c>
      <c r="BC2457" s="9" t="str">
        <f t="shared" si="115"/>
        <v>No</v>
      </c>
      <c r="BD2457" s="9" t="s">
        <v>20410</v>
      </c>
      <c r="BE2457" s="9" t="str">
        <f t="shared" si="116"/>
        <v>Yes</v>
      </c>
      <c r="BF2457" s="9" t="str">
        <f t="shared" si="117"/>
        <v>Aaron Davidson</v>
      </c>
      <c r="BG2457" t="str">
        <f>IFERROR(INDEX('New data'!$Y$2:$Y$20000,BN2457),"-")</f>
        <v>-</v>
      </c>
      <c r="BH2457" t="str">
        <f ca="1">IFERROR(INDEX('New data'!$Y$2:$Y$20000,BO2457),"-")</f>
        <v>-</v>
      </c>
      <c r="BI2457" t="str">
        <f ca="1">IFERROR(INDEX('New data'!$Y$2:$Y$20000,BP2457),"-")</f>
        <v>-</v>
      </c>
      <c r="BJ2457" t="str">
        <f ca="1">IFERROR(INDEX('New data'!$Y$2:$Y$20000,BQ2457),"-")</f>
        <v>-</v>
      </c>
      <c r="BK2457" t="str">
        <f ca="1">IFERROR(INDEX('New data'!$Y$2:$Y$20000,BR2457),"-")</f>
        <v>-</v>
      </c>
      <c r="BL2457" t="str">
        <f ca="1">IFERROR(INDEX('New data'!$Y$2:$Y$20000,BS2457),"-")</f>
        <v>-</v>
      </c>
      <c r="BM2457" t="str">
        <f ca="1">IFERROR(INDEX('New data'!$Y$2:$Y$20000,BT2457),"-")</f>
        <v>-</v>
      </c>
      <c r="BN2457" t="e">
        <f>MATCH($B2457,'New data'!$G$2:$G$20000,0)</f>
        <v>#N/A</v>
      </c>
      <c r="BO2457" t="e">
        <f ca="1">MATCH($B2457,OFFSET('New data'!$G$2,BN2457,0,20000,1),0)+BN2457</f>
        <v>#N/A</v>
      </c>
      <c r="BP2457" t="e">
        <f ca="1">MATCH($B2457,OFFSET('New data'!$G$2,BO2457,0,20000,1),0)+BO2457</f>
        <v>#N/A</v>
      </c>
      <c r="BQ2457" t="e">
        <f ca="1">MATCH($B2457,OFFSET('New data'!$G$2,BP2457,0,20000,1),0)+BP2457</f>
        <v>#N/A</v>
      </c>
      <c r="BR2457" t="e">
        <f ca="1">MATCH($B2457,OFFSET('New data'!$G$2,BQ2457,0,20000,1),0)+BQ2457</f>
        <v>#N/A</v>
      </c>
      <c r="BS2457" t="e">
        <f ca="1">MATCH($B2457,OFFSET('New data'!$G$2,BR2457,0,20000,1),0)+BR2457</f>
        <v>#N/A</v>
      </c>
      <c r="BT2457" t="e">
        <f ca="1">MATCH($B2457,OFFSET('New data'!$G$2,BS2457,0,20000,1),0)+BS2457</f>
        <v>#N/A</v>
      </c>
      <c r="BU2457" s="9"/>
    </row>
    <row r="2458" spans="1:73" ht="31.5" thickBot="1" x14ac:dyDescent="0.4">
      <c r="A2458" s="58" t="s">
        <v>2465</v>
      </c>
      <c r="B2458" s="58" t="s">
        <v>14700</v>
      </c>
      <c r="C2458" s="58" t="s">
        <v>20050</v>
      </c>
      <c r="D2458" s="59"/>
      <c r="E2458" s="59"/>
      <c r="F2458" s="59"/>
      <c r="G2458" s="59"/>
      <c r="AB2458" s="62" t="s">
        <v>20410</v>
      </c>
      <c r="AC2458" s="65" t="s">
        <v>20412</v>
      </c>
      <c r="AD2458" s="59"/>
      <c r="AE2458" s="59"/>
      <c r="AF2458" s="59"/>
      <c r="AG2458" s="59"/>
      <c r="AH2458" s="59"/>
      <c r="AI2458" s="59"/>
      <c r="BB2458" s="9" t="e">
        <f>MATCH(BF2458,'New data'!$Y$2:$Y$20000,0)</f>
        <v>#N/A</v>
      </c>
      <c r="BC2458" s="9" t="str">
        <f t="shared" si="115"/>
        <v>No</v>
      </c>
      <c r="BD2458" s="9" t="s">
        <v>20410</v>
      </c>
      <c r="BE2458" s="9" t="str">
        <f t="shared" si="116"/>
        <v>Yes</v>
      </c>
      <c r="BF2458" s="9" t="str">
        <f t="shared" si="117"/>
        <v>Angela Davidson</v>
      </c>
      <c r="BG2458" t="str">
        <f>IFERROR(INDEX('New data'!$Y$2:$Y$20000,BN2458),"-")</f>
        <v>-</v>
      </c>
      <c r="BH2458" t="str">
        <f ca="1">IFERROR(INDEX('New data'!$Y$2:$Y$20000,BO2458),"-")</f>
        <v>-</v>
      </c>
      <c r="BI2458" t="str">
        <f ca="1">IFERROR(INDEX('New data'!$Y$2:$Y$20000,BP2458),"-")</f>
        <v>-</v>
      </c>
      <c r="BJ2458" t="str">
        <f ca="1">IFERROR(INDEX('New data'!$Y$2:$Y$20000,BQ2458),"-")</f>
        <v>-</v>
      </c>
      <c r="BK2458" t="str">
        <f ca="1">IFERROR(INDEX('New data'!$Y$2:$Y$20000,BR2458),"-")</f>
        <v>-</v>
      </c>
      <c r="BL2458" t="str">
        <f ca="1">IFERROR(INDEX('New data'!$Y$2:$Y$20000,BS2458),"-")</f>
        <v>-</v>
      </c>
      <c r="BM2458" t="str">
        <f ca="1">IFERROR(INDEX('New data'!$Y$2:$Y$20000,BT2458),"-")</f>
        <v>-</v>
      </c>
      <c r="BN2458" t="e">
        <f>MATCH($B2458,'New data'!$G$2:$G$20000,0)</f>
        <v>#N/A</v>
      </c>
      <c r="BO2458" t="e">
        <f ca="1">MATCH($B2458,OFFSET('New data'!$G$2,BN2458,0,20000,1),0)+BN2458</f>
        <v>#N/A</v>
      </c>
      <c r="BP2458" t="e">
        <f ca="1">MATCH($B2458,OFFSET('New data'!$G$2,BO2458,0,20000,1),0)+BO2458</f>
        <v>#N/A</v>
      </c>
      <c r="BQ2458" t="e">
        <f ca="1">MATCH($B2458,OFFSET('New data'!$G$2,BP2458,0,20000,1),0)+BP2458</f>
        <v>#N/A</v>
      </c>
      <c r="BR2458" t="e">
        <f ca="1">MATCH($B2458,OFFSET('New data'!$G$2,BQ2458,0,20000,1),0)+BQ2458</f>
        <v>#N/A</v>
      </c>
      <c r="BS2458" t="e">
        <f ca="1">MATCH($B2458,OFFSET('New data'!$G$2,BR2458,0,20000,1),0)+BR2458</f>
        <v>#N/A</v>
      </c>
      <c r="BT2458" t="e">
        <f ca="1">MATCH($B2458,OFFSET('New data'!$G$2,BS2458,0,20000,1),0)+BS2458</f>
        <v>#N/A</v>
      </c>
      <c r="BU2458" s="9"/>
    </row>
    <row r="2459" spans="1:73" ht="31.5" thickBot="1" x14ac:dyDescent="0.4">
      <c r="A2459" s="58" t="s">
        <v>2466</v>
      </c>
      <c r="B2459" s="58" t="s">
        <v>14701</v>
      </c>
      <c r="C2459" s="58" t="s">
        <v>20050</v>
      </c>
      <c r="D2459" s="59"/>
      <c r="E2459" s="59"/>
      <c r="F2459" s="59"/>
      <c r="G2459" s="59"/>
      <c r="AB2459" s="59"/>
      <c r="AC2459" s="65" t="s">
        <v>20412</v>
      </c>
      <c r="AD2459" s="59"/>
      <c r="AE2459" s="59"/>
      <c r="AF2459" s="59"/>
      <c r="AG2459" s="59"/>
      <c r="AH2459" s="59"/>
      <c r="AI2459" s="59"/>
      <c r="BB2459" s="9" t="e">
        <f>MATCH(BF2459,'New data'!$Y$2:$Y$20000,0)</f>
        <v>#N/A</v>
      </c>
      <c r="BC2459" s="9" t="str">
        <f t="shared" si="115"/>
        <v>No</v>
      </c>
      <c r="BD2459" s="9" t="s">
        <v>20410</v>
      </c>
      <c r="BE2459" s="9" t="str">
        <f t="shared" si="116"/>
        <v>Yes</v>
      </c>
      <c r="BF2459" s="9" t="str">
        <f t="shared" si="117"/>
        <v>Kelvin Ross</v>
      </c>
      <c r="BG2459" t="str">
        <f>IFERROR(INDEX('New data'!$Y$2:$Y$20000,BN2459),"-")</f>
        <v>-</v>
      </c>
      <c r="BH2459" t="str">
        <f ca="1">IFERROR(INDEX('New data'!$Y$2:$Y$20000,BO2459),"-")</f>
        <v>-</v>
      </c>
      <c r="BI2459" t="str">
        <f ca="1">IFERROR(INDEX('New data'!$Y$2:$Y$20000,BP2459),"-")</f>
        <v>-</v>
      </c>
      <c r="BJ2459" t="str">
        <f ca="1">IFERROR(INDEX('New data'!$Y$2:$Y$20000,BQ2459),"-")</f>
        <v>-</v>
      </c>
      <c r="BK2459" t="str">
        <f ca="1">IFERROR(INDEX('New data'!$Y$2:$Y$20000,BR2459),"-")</f>
        <v>-</v>
      </c>
      <c r="BL2459" t="str">
        <f ca="1">IFERROR(INDEX('New data'!$Y$2:$Y$20000,BS2459),"-")</f>
        <v>-</v>
      </c>
      <c r="BM2459" t="str">
        <f ca="1">IFERROR(INDEX('New data'!$Y$2:$Y$20000,BT2459),"-")</f>
        <v>-</v>
      </c>
      <c r="BN2459" t="e">
        <f>MATCH($B2459,'New data'!$G$2:$G$20000,0)</f>
        <v>#N/A</v>
      </c>
      <c r="BO2459" t="e">
        <f ca="1">MATCH($B2459,OFFSET('New data'!$G$2,BN2459,0,20000,1),0)+BN2459</f>
        <v>#N/A</v>
      </c>
      <c r="BP2459" t="e">
        <f ca="1">MATCH($B2459,OFFSET('New data'!$G$2,BO2459,0,20000,1),0)+BO2459</f>
        <v>#N/A</v>
      </c>
      <c r="BQ2459" t="e">
        <f ca="1">MATCH($B2459,OFFSET('New data'!$G$2,BP2459,0,20000,1),0)+BP2459</f>
        <v>#N/A</v>
      </c>
      <c r="BR2459" t="e">
        <f ca="1">MATCH($B2459,OFFSET('New data'!$G$2,BQ2459,0,20000,1),0)+BQ2459</f>
        <v>#N/A</v>
      </c>
      <c r="BS2459" t="e">
        <f ca="1">MATCH($B2459,OFFSET('New data'!$G$2,BR2459,0,20000,1),0)+BR2459</f>
        <v>#N/A</v>
      </c>
      <c r="BT2459" t="e">
        <f ca="1">MATCH($B2459,OFFSET('New data'!$G$2,BS2459,0,20000,1),0)+BS2459</f>
        <v>#N/A</v>
      </c>
      <c r="BU2459" s="9"/>
    </row>
    <row r="2460" spans="1:73" ht="31.5" thickBot="1" x14ac:dyDescent="0.4">
      <c r="A2460" s="58" t="s">
        <v>2467</v>
      </c>
      <c r="B2460" s="58" t="s">
        <v>14702</v>
      </c>
      <c r="C2460" s="58" t="s">
        <v>20050</v>
      </c>
      <c r="D2460" s="59"/>
      <c r="E2460" s="59"/>
      <c r="F2460" s="59"/>
      <c r="G2460" s="59"/>
      <c r="AB2460" s="62" t="s">
        <v>20410</v>
      </c>
      <c r="AC2460" s="65" t="s">
        <v>20412</v>
      </c>
      <c r="AD2460" s="59"/>
      <c r="AE2460" s="59"/>
      <c r="AF2460" s="59"/>
      <c r="AG2460" s="59"/>
      <c r="AH2460" s="59"/>
      <c r="AI2460" s="59"/>
      <c r="BB2460" s="9" t="e">
        <f>MATCH(BF2460,'New data'!$Y$2:$Y$20000,0)</f>
        <v>#N/A</v>
      </c>
      <c r="BC2460" s="9" t="str">
        <f t="shared" si="115"/>
        <v>No</v>
      </c>
      <c r="BD2460" s="9" t="s">
        <v>20410</v>
      </c>
      <c r="BE2460" s="9" t="str">
        <f t="shared" si="116"/>
        <v>Yes</v>
      </c>
      <c r="BF2460" s="9" t="str">
        <f t="shared" si="117"/>
        <v>Ray McCarville</v>
      </c>
      <c r="BG2460" t="str">
        <f>IFERROR(INDEX('New data'!$Y$2:$Y$20000,BN2460),"-")</f>
        <v>-</v>
      </c>
      <c r="BH2460" t="str">
        <f ca="1">IFERROR(INDEX('New data'!$Y$2:$Y$20000,BO2460),"-")</f>
        <v>-</v>
      </c>
      <c r="BI2460" t="str">
        <f ca="1">IFERROR(INDEX('New data'!$Y$2:$Y$20000,BP2460),"-")</f>
        <v>-</v>
      </c>
      <c r="BJ2460" t="str">
        <f ca="1">IFERROR(INDEX('New data'!$Y$2:$Y$20000,BQ2460),"-")</f>
        <v>-</v>
      </c>
      <c r="BK2460" t="str">
        <f ca="1">IFERROR(INDEX('New data'!$Y$2:$Y$20000,BR2460),"-")</f>
        <v>-</v>
      </c>
      <c r="BL2460" t="str">
        <f ca="1">IFERROR(INDEX('New data'!$Y$2:$Y$20000,BS2460),"-")</f>
        <v>-</v>
      </c>
      <c r="BM2460" t="str">
        <f ca="1">IFERROR(INDEX('New data'!$Y$2:$Y$20000,BT2460),"-")</f>
        <v>-</v>
      </c>
      <c r="BN2460" t="e">
        <f>MATCH($B2460,'New data'!$G$2:$G$20000,0)</f>
        <v>#N/A</v>
      </c>
      <c r="BO2460" t="e">
        <f ca="1">MATCH($B2460,OFFSET('New data'!$G$2,BN2460,0,20000,1),0)+BN2460</f>
        <v>#N/A</v>
      </c>
      <c r="BP2460" t="e">
        <f ca="1">MATCH($B2460,OFFSET('New data'!$G$2,BO2460,0,20000,1),0)+BO2460</f>
        <v>#N/A</v>
      </c>
      <c r="BQ2460" t="e">
        <f ca="1">MATCH($B2460,OFFSET('New data'!$G$2,BP2460,0,20000,1),0)+BP2460</f>
        <v>#N/A</v>
      </c>
      <c r="BR2460" t="e">
        <f ca="1">MATCH($B2460,OFFSET('New data'!$G$2,BQ2460,0,20000,1),0)+BQ2460</f>
        <v>#N/A</v>
      </c>
      <c r="BS2460" t="e">
        <f ca="1">MATCH($B2460,OFFSET('New data'!$G$2,BR2460,0,20000,1),0)+BR2460</f>
        <v>#N/A</v>
      </c>
      <c r="BT2460" t="e">
        <f ca="1">MATCH($B2460,OFFSET('New data'!$G$2,BS2460,0,20000,1),0)+BS2460</f>
        <v>#N/A</v>
      </c>
      <c r="BU2460" s="9"/>
    </row>
    <row r="2461" spans="1:73" ht="31.5" thickBot="1" x14ac:dyDescent="0.4">
      <c r="A2461" s="58" t="s">
        <v>2468</v>
      </c>
      <c r="B2461" s="58" t="s">
        <v>14703</v>
      </c>
      <c r="C2461" s="58" t="s">
        <v>20050</v>
      </c>
      <c r="D2461" s="59"/>
      <c r="E2461" s="59"/>
      <c r="F2461" s="59"/>
      <c r="G2461" s="59"/>
      <c r="AB2461" s="62" t="s">
        <v>20410</v>
      </c>
      <c r="AC2461" s="65" t="s">
        <v>20412</v>
      </c>
      <c r="AD2461" s="59"/>
      <c r="AE2461" s="59"/>
      <c r="AF2461" s="59"/>
      <c r="AG2461" s="59"/>
      <c r="AH2461" s="59"/>
      <c r="AI2461" s="59"/>
      <c r="BB2461" s="9" t="e">
        <f>MATCH(BF2461,'New data'!$Y$2:$Y$20000,0)</f>
        <v>#N/A</v>
      </c>
      <c r="BC2461" s="9" t="str">
        <f t="shared" si="115"/>
        <v>No</v>
      </c>
      <c r="BD2461" s="9" t="s">
        <v>20410</v>
      </c>
      <c r="BE2461" s="9" t="str">
        <f t="shared" si="116"/>
        <v>Yes</v>
      </c>
      <c r="BF2461" s="9" t="str">
        <f t="shared" si="117"/>
        <v>Harriet Russell</v>
      </c>
      <c r="BG2461" t="str">
        <f>IFERROR(INDEX('New data'!$Y$2:$Y$20000,BN2461),"-")</f>
        <v>-</v>
      </c>
      <c r="BH2461" t="str">
        <f ca="1">IFERROR(INDEX('New data'!$Y$2:$Y$20000,BO2461),"-")</f>
        <v>-</v>
      </c>
      <c r="BI2461" t="str">
        <f ca="1">IFERROR(INDEX('New data'!$Y$2:$Y$20000,BP2461),"-")</f>
        <v>-</v>
      </c>
      <c r="BJ2461" t="str">
        <f ca="1">IFERROR(INDEX('New data'!$Y$2:$Y$20000,BQ2461),"-")</f>
        <v>-</v>
      </c>
      <c r="BK2461" t="str">
        <f ca="1">IFERROR(INDEX('New data'!$Y$2:$Y$20000,BR2461),"-")</f>
        <v>-</v>
      </c>
      <c r="BL2461" t="str">
        <f ca="1">IFERROR(INDEX('New data'!$Y$2:$Y$20000,BS2461),"-")</f>
        <v>-</v>
      </c>
      <c r="BM2461" t="str">
        <f ca="1">IFERROR(INDEX('New data'!$Y$2:$Y$20000,BT2461),"-")</f>
        <v>-</v>
      </c>
      <c r="BN2461" t="e">
        <f>MATCH($B2461,'New data'!$G$2:$G$20000,0)</f>
        <v>#N/A</v>
      </c>
      <c r="BO2461" t="e">
        <f ca="1">MATCH($B2461,OFFSET('New data'!$G$2,BN2461,0,20000,1),0)+BN2461</f>
        <v>#N/A</v>
      </c>
      <c r="BP2461" t="e">
        <f ca="1">MATCH($B2461,OFFSET('New data'!$G$2,BO2461,0,20000,1),0)+BO2461</f>
        <v>#N/A</v>
      </c>
      <c r="BQ2461" t="e">
        <f ca="1">MATCH($B2461,OFFSET('New data'!$G$2,BP2461,0,20000,1),0)+BP2461</f>
        <v>#N/A</v>
      </c>
      <c r="BR2461" t="e">
        <f ca="1">MATCH($B2461,OFFSET('New data'!$G$2,BQ2461,0,20000,1),0)+BQ2461</f>
        <v>#N/A</v>
      </c>
      <c r="BS2461" t="e">
        <f ca="1">MATCH($B2461,OFFSET('New data'!$G$2,BR2461,0,20000,1),0)+BR2461</f>
        <v>#N/A</v>
      </c>
      <c r="BT2461" t="e">
        <f ca="1">MATCH($B2461,OFFSET('New data'!$G$2,BS2461,0,20000,1),0)+BS2461</f>
        <v>#N/A</v>
      </c>
      <c r="BU2461" s="9"/>
    </row>
    <row r="2462" spans="1:73" ht="31.5" thickBot="1" x14ac:dyDescent="0.4">
      <c r="A2462" s="58" t="s">
        <v>2469</v>
      </c>
      <c r="B2462" s="58" t="s">
        <v>14703</v>
      </c>
      <c r="C2462" s="58" t="s">
        <v>20050</v>
      </c>
      <c r="D2462" s="59"/>
      <c r="E2462" s="59"/>
      <c r="F2462" s="59"/>
      <c r="G2462" s="59"/>
      <c r="AB2462" s="62" t="s">
        <v>20410</v>
      </c>
      <c r="AC2462" s="65" t="s">
        <v>20412</v>
      </c>
      <c r="AD2462" s="59"/>
      <c r="AE2462" s="59"/>
      <c r="AF2462" s="59"/>
      <c r="AG2462" s="59"/>
      <c r="AH2462" s="59"/>
      <c r="AI2462" s="59"/>
      <c r="BB2462" s="9" t="e">
        <f>MATCH(BF2462,'New data'!$Y$2:$Y$20000,0)</f>
        <v>#N/A</v>
      </c>
      <c r="BC2462" s="9" t="str">
        <f t="shared" si="115"/>
        <v>No</v>
      </c>
      <c r="BD2462" s="9" t="s">
        <v>20410</v>
      </c>
      <c r="BE2462" s="9" t="str">
        <f t="shared" si="116"/>
        <v>Yes</v>
      </c>
      <c r="BF2462" s="9" t="str">
        <f t="shared" si="117"/>
        <v>Jacob Russell</v>
      </c>
      <c r="BG2462" t="str">
        <f>IFERROR(INDEX('New data'!$Y$2:$Y$20000,BN2462),"-")</f>
        <v>-</v>
      </c>
      <c r="BH2462" t="str">
        <f ca="1">IFERROR(INDEX('New data'!$Y$2:$Y$20000,BO2462),"-")</f>
        <v>-</v>
      </c>
      <c r="BI2462" t="str">
        <f ca="1">IFERROR(INDEX('New data'!$Y$2:$Y$20000,BP2462),"-")</f>
        <v>-</v>
      </c>
      <c r="BJ2462" t="str">
        <f ca="1">IFERROR(INDEX('New data'!$Y$2:$Y$20000,BQ2462),"-")</f>
        <v>-</v>
      </c>
      <c r="BK2462" t="str">
        <f ca="1">IFERROR(INDEX('New data'!$Y$2:$Y$20000,BR2462),"-")</f>
        <v>-</v>
      </c>
      <c r="BL2462" t="str">
        <f ca="1">IFERROR(INDEX('New data'!$Y$2:$Y$20000,BS2462),"-")</f>
        <v>-</v>
      </c>
      <c r="BM2462" t="str">
        <f ca="1">IFERROR(INDEX('New data'!$Y$2:$Y$20000,BT2462),"-")</f>
        <v>-</v>
      </c>
      <c r="BN2462" t="e">
        <f>MATCH($B2462,'New data'!$G$2:$G$20000,0)</f>
        <v>#N/A</v>
      </c>
      <c r="BO2462" t="e">
        <f ca="1">MATCH($B2462,OFFSET('New data'!$G$2,BN2462,0,20000,1),0)+BN2462</f>
        <v>#N/A</v>
      </c>
      <c r="BP2462" t="e">
        <f ca="1">MATCH($B2462,OFFSET('New data'!$G$2,BO2462,0,20000,1),0)+BO2462</f>
        <v>#N/A</v>
      </c>
      <c r="BQ2462" t="e">
        <f ca="1">MATCH($B2462,OFFSET('New data'!$G$2,BP2462,0,20000,1),0)+BP2462</f>
        <v>#N/A</v>
      </c>
      <c r="BR2462" t="e">
        <f ca="1">MATCH($B2462,OFFSET('New data'!$G$2,BQ2462,0,20000,1),0)+BQ2462</f>
        <v>#N/A</v>
      </c>
      <c r="BS2462" t="e">
        <f ca="1">MATCH($B2462,OFFSET('New data'!$G$2,BR2462,0,20000,1),0)+BR2462</f>
        <v>#N/A</v>
      </c>
      <c r="BT2462" t="e">
        <f ca="1">MATCH($B2462,OFFSET('New data'!$G$2,BS2462,0,20000,1),0)+BS2462</f>
        <v>#N/A</v>
      </c>
      <c r="BU2462" s="9"/>
    </row>
    <row r="2463" spans="1:73" ht="31.5" thickBot="1" x14ac:dyDescent="0.4">
      <c r="A2463" s="58" t="s">
        <v>2470</v>
      </c>
      <c r="B2463" s="58" t="s">
        <v>14704</v>
      </c>
      <c r="C2463" s="58" t="s">
        <v>20050</v>
      </c>
      <c r="D2463" s="59"/>
      <c r="E2463" s="59"/>
      <c r="F2463" s="59"/>
      <c r="G2463" s="59"/>
      <c r="AB2463" s="59"/>
      <c r="AC2463" s="65" t="s">
        <v>20412</v>
      </c>
      <c r="AD2463" s="59"/>
      <c r="AE2463" s="59"/>
      <c r="AF2463" s="59"/>
      <c r="AG2463" s="59"/>
      <c r="AH2463" s="59"/>
      <c r="AI2463" s="59"/>
      <c r="BB2463" s="9" t="e">
        <f>MATCH(BF2463,'New data'!$Y$2:$Y$20000,0)</f>
        <v>#N/A</v>
      </c>
      <c r="BC2463" s="9" t="str">
        <f t="shared" si="115"/>
        <v>No</v>
      </c>
      <c r="BD2463" s="9" t="s">
        <v>20410</v>
      </c>
      <c r="BE2463" s="9" t="str">
        <f t="shared" si="116"/>
        <v>Yes</v>
      </c>
      <c r="BF2463" s="9" t="str">
        <f t="shared" si="117"/>
        <v>Nathalie Coeln</v>
      </c>
      <c r="BG2463" t="str">
        <f>IFERROR(INDEX('New data'!$Y$2:$Y$20000,BN2463),"-")</f>
        <v>-</v>
      </c>
      <c r="BH2463" t="str">
        <f ca="1">IFERROR(INDEX('New data'!$Y$2:$Y$20000,BO2463),"-")</f>
        <v>-</v>
      </c>
      <c r="BI2463" t="str">
        <f ca="1">IFERROR(INDEX('New data'!$Y$2:$Y$20000,BP2463),"-")</f>
        <v>-</v>
      </c>
      <c r="BJ2463" t="str">
        <f ca="1">IFERROR(INDEX('New data'!$Y$2:$Y$20000,BQ2463),"-")</f>
        <v>-</v>
      </c>
      <c r="BK2463" t="str">
        <f ca="1">IFERROR(INDEX('New data'!$Y$2:$Y$20000,BR2463),"-")</f>
        <v>-</v>
      </c>
      <c r="BL2463" t="str">
        <f ca="1">IFERROR(INDEX('New data'!$Y$2:$Y$20000,BS2463),"-")</f>
        <v>-</v>
      </c>
      <c r="BM2463" t="str">
        <f ca="1">IFERROR(INDEX('New data'!$Y$2:$Y$20000,BT2463),"-")</f>
        <v>-</v>
      </c>
      <c r="BN2463" t="e">
        <f>MATCH($B2463,'New data'!$G$2:$G$20000,0)</f>
        <v>#N/A</v>
      </c>
      <c r="BO2463" t="e">
        <f ca="1">MATCH($B2463,OFFSET('New data'!$G$2,BN2463,0,20000,1),0)+BN2463</f>
        <v>#N/A</v>
      </c>
      <c r="BP2463" t="e">
        <f ca="1">MATCH($B2463,OFFSET('New data'!$G$2,BO2463,0,20000,1),0)+BO2463</f>
        <v>#N/A</v>
      </c>
      <c r="BQ2463" t="e">
        <f ca="1">MATCH($B2463,OFFSET('New data'!$G$2,BP2463,0,20000,1),0)+BP2463</f>
        <v>#N/A</v>
      </c>
      <c r="BR2463" t="e">
        <f ca="1">MATCH($B2463,OFFSET('New data'!$G$2,BQ2463,0,20000,1),0)+BQ2463</f>
        <v>#N/A</v>
      </c>
      <c r="BS2463" t="e">
        <f ca="1">MATCH($B2463,OFFSET('New data'!$G$2,BR2463,0,20000,1),0)+BR2463</f>
        <v>#N/A</v>
      </c>
      <c r="BT2463" t="e">
        <f ca="1">MATCH($B2463,OFFSET('New data'!$G$2,BS2463,0,20000,1),0)+BS2463</f>
        <v>#N/A</v>
      </c>
      <c r="BU2463" s="9"/>
    </row>
    <row r="2464" spans="1:73" ht="31.5" thickBot="1" x14ac:dyDescent="0.4">
      <c r="A2464" s="58" t="s">
        <v>2471</v>
      </c>
      <c r="B2464" s="58" t="s">
        <v>14705</v>
      </c>
      <c r="C2464" s="58" t="s">
        <v>20050</v>
      </c>
      <c r="D2464" s="59"/>
      <c r="E2464" s="59"/>
      <c r="F2464" s="59"/>
      <c r="G2464" s="59"/>
      <c r="AB2464" s="59"/>
      <c r="AC2464" s="65" t="s">
        <v>20412</v>
      </c>
      <c r="AD2464" s="59"/>
      <c r="AE2464" s="59"/>
      <c r="AF2464" s="59"/>
      <c r="AG2464" s="59"/>
      <c r="AH2464" s="59"/>
      <c r="AI2464" s="59"/>
      <c r="BB2464" s="9" t="e">
        <f>MATCH(BF2464,'New data'!$Y$2:$Y$20000,0)</f>
        <v>#N/A</v>
      </c>
      <c r="BC2464" s="9" t="str">
        <f t="shared" si="115"/>
        <v>No</v>
      </c>
      <c r="BD2464" s="9" t="s">
        <v>20410</v>
      </c>
      <c r="BE2464" s="9" t="str">
        <f t="shared" si="116"/>
        <v>Yes</v>
      </c>
      <c r="BF2464" s="9" t="str">
        <f t="shared" si="117"/>
        <v>Alain Gouro</v>
      </c>
      <c r="BG2464" t="str">
        <f>IFERROR(INDEX('New data'!$Y$2:$Y$20000,BN2464),"-")</f>
        <v>-</v>
      </c>
      <c r="BH2464" t="str">
        <f ca="1">IFERROR(INDEX('New data'!$Y$2:$Y$20000,BO2464),"-")</f>
        <v>-</v>
      </c>
      <c r="BI2464" t="str">
        <f ca="1">IFERROR(INDEX('New data'!$Y$2:$Y$20000,BP2464),"-")</f>
        <v>-</v>
      </c>
      <c r="BJ2464" t="str">
        <f ca="1">IFERROR(INDEX('New data'!$Y$2:$Y$20000,BQ2464),"-")</f>
        <v>-</v>
      </c>
      <c r="BK2464" t="str">
        <f ca="1">IFERROR(INDEX('New data'!$Y$2:$Y$20000,BR2464),"-")</f>
        <v>-</v>
      </c>
      <c r="BL2464" t="str">
        <f ca="1">IFERROR(INDEX('New data'!$Y$2:$Y$20000,BS2464),"-")</f>
        <v>-</v>
      </c>
      <c r="BM2464" t="str">
        <f ca="1">IFERROR(INDEX('New data'!$Y$2:$Y$20000,BT2464),"-")</f>
        <v>-</v>
      </c>
      <c r="BN2464" t="e">
        <f>MATCH($B2464,'New data'!$G$2:$G$20000,0)</f>
        <v>#N/A</v>
      </c>
      <c r="BO2464" t="e">
        <f ca="1">MATCH($B2464,OFFSET('New data'!$G$2,BN2464,0,20000,1),0)+BN2464</f>
        <v>#N/A</v>
      </c>
      <c r="BP2464" t="e">
        <f ca="1">MATCH($B2464,OFFSET('New data'!$G$2,BO2464,0,20000,1),0)+BO2464</f>
        <v>#N/A</v>
      </c>
      <c r="BQ2464" t="e">
        <f ca="1">MATCH($B2464,OFFSET('New data'!$G$2,BP2464,0,20000,1),0)+BP2464</f>
        <v>#N/A</v>
      </c>
      <c r="BR2464" t="e">
        <f ca="1">MATCH($B2464,OFFSET('New data'!$G$2,BQ2464,0,20000,1),0)+BQ2464</f>
        <v>#N/A</v>
      </c>
      <c r="BS2464" t="e">
        <f ca="1">MATCH($B2464,OFFSET('New data'!$G$2,BR2464,0,20000,1),0)+BR2464</f>
        <v>#N/A</v>
      </c>
      <c r="BT2464" t="e">
        <f ca="1">MATCH($B2464,OFFSET('New data'!$G$2,BS2464,0,20000,1),0)+BS2464</f>
        <v>#N/A</v>
      </c>
      <c r="BU2464" s="9"/>
    </row>
    <row r="2465" spans="1:73" ht="31.5" thickBot="1" x14ac:dyDescent="0.4">
      <c r="A2465" s="58" t="s">
        <v>2472</v>
      </c>
      <c r="B2465" s="58" t="s">
        <v>14706</v>
      </c>
      <c r="C2465" s="58" t="s">
        <v>20050</v>
      </c>
      <c r="D2465" s="59"/>
      <c r="E2465" s="59"/>
      <c r="F2465" s="59"/>
      <c r="G2465" s="59"/>
      <c r="AB2465" s="59"/>
      <c r="AC2465" s="65" t="s">
        <v>20412</v>
      </c>
      <c r="AD2465" s="59"/>
      <c r="AE2465" s="59"/>
      <c r="AF2465" s="59"/>
      <c r="AG2465" s="59"/>
      <c r="AH2465" s="59"/>
      <c r="AI2465" s="59"/>
      <c r="BB2465" s="9" t="e">
        <f>MATCH(BF2465,'New data'!$Y$2:$Y$20000,0)</f>
        <v>#N/A</v>
      </c>
      <c r="BC2465" s="9" t="str">
        <f t="shared" si="115"/>
        <v>No</v>
      </c>
      <c r="BD2465" s="9" t="s">
        <v>20410</v>
      </c>
      <c r="BE2465" s="9" t="str">
        <f t="shared" si="116"/>
        <v>Yes</v>
      </c>
      <c r="BF2465" s="9" t="str">
        <f t="shared" si="117"/>
        <v>Julius Akiyu</v>
      </c>
      <c r="BG2465" t="str">
        <f>IFERROR(INDEX('New data'!$Y$2:$Y$20000,BN2465),"-")</f>
        <v>-</v>
      </c>
      <c r="BH2465" t="str">
        <f ca="1">IFERROR(INDEX('New data'!$Y$2:$Y$20000,BO2465),"-")</f>
        <v>-</v>
      </c>
      <c r="BI2465" t="str">
        <f ca="1">IFERROR(INDEX('New data'!$Y$2:$Y$20000,BP2465),"-")</f>
        <v>-</v>
      </c>
      <c r="BJ2465" t="str">
        <f ca="1">IFERROR(INDEX('New data'!$Y$2:$Y$20000,BQ2465),"-")</f>
        <v>-</v>
      </c>
      <c r="BK2465" t="str">
        <f ca="1">IFERROR(INDEX('New data'!$Y$2:$Y$20000,BR2465),"-")</f>
        <v>-</v>
      </c>
      <c r="BL2465" t="str">
        <f ca="1">IFERROR(INDEX('New data'!$Y$2:$Y$20000,BS2465),"-")</f>
        <v>-</v>
      </c>
      <c r="BM2465" t="str">
        <f ca="1">IFERROR(INDEX('New data'!$Y$2:$Y$20000,BT2465),"-")</f>
        <v>-</v>
      </c>
      <c r="BN2465" t="e">
        <f>MATCH($B2465,'New data'!$G$2:$G$20000,0)</f>
        <v>#N/A</v>
      </c>
      <c r="BO2465" t="e">
        <f ca="1">MATCH($B2465,OFFSET('New data'!$G$2,BN2465,0,20000,1),0)+BN2465</f>
        <v>#N/A</v>
      </c>
      <c r="BP2465" t="e">
        <f ca="1">MATCH($B2465,OFFSET('New data'!$G$2,BO2465,0,20000,1),0)+BO2465</f>
        <v>#N/A</v>
      </c>
      <c r="BQ2465" t="e">
        <f ca="1">MATCH($B2465,OFFSET('New data'!$G$2,BP2465,0,20000,1),0)+BP2465</f>
        <v>#N/A</v>
      </c>
      <c r="BR2465" t="e">
        <f ca="1">MATCH($B2465,OFFSET('New data'!$G$2,BQ2465,0,20000,1),0)+BQ2465</f>
        <v>#N/A</v>
      </c>
      <c r="BS2465" t="e">
        <f ca="1">MATCH($B2465,OFFSET('New data'!$G$2,BR2465,0,20000,1),0)+BR2465</f>
        <v>#N/A</v>
      </c>
      <c r="BT2465" t="e">
        <f ca="1">MATCH($B2465,OFFSET('New data'!$G$2,BS2465,0,20000,1),0)+BS2465</f>
        <v>#N/A</v>
      </c>
      <c r="BU2465" s="9"/>
    </row>
    <row r="2466" spans="1:73" ht="31.5" thickBot="1" x14ac:dyDescent="0.4">
      <c r="A2466" s="58" t="s">
        <v>2473</v>
      </c>
      <c r="B2466" s="58" t="s">
        <v>14707</v>
      </c>
      <c r="C2466" s="58" t="s">
        <v>20050</v>
      </c>
      <c r="D2466" s="59"/>
      <c r="E2466" s="59"/>
      <c r="F2466" s="59"/>
      <c r="G2466" s="59"/>
      <c r="AB2466" s="62" t="s">
        <v>20410</v>
      </c>
      <c r="AC2466" s="65" t="s">
        <v>20412</v>
      </c>
      <c r="AD2466" s="59"/>
      <c r="AE2466" s="59"/>
      <c r="AF2466" s="59"/>
      <c r="AG2466" s="59"/>
      <c r="AH2466" s="59"/>
      <c r="AI2466" s="59"/>
      <c r="BB2466" s="9" t="e">
        <f>MATCH(BF2466,'New data'!$Y$2:$Y$20000,0)</f>
        <v>#N/A</v>
      </c>
      <c r="BC2466" s="9" t="str">
        <f t="shared" si="115"/>
        <v>No</v>
      </c>
      <c r="BD2466" s="9" t="s">
        <v>20410</v>
      </c>
      <c r="BE2466" s="9" t="str">
        <f t="shared" si="116"/>
        <v>Yes</v>
      </c>
      <c r="BF2466" s="9" t="str">
        <f t="shared" si="117"/>
        <v>Tim Jacobs</v>
      </c>
      <c r="BG2466" t="str">
        <f>IFERROR(INDEX('New data'!$Y$2:$Y$20000,BN2466),"-")</f>
        <v>-</v>
      </c>
      <c r="BH2466" t="str">
        <f ca="1">IFERROR(INDEX('New data'!$Y$2:$Y$20000,BO2466),"-")</f>
        <v>-</v>
      </c>
      <c r="BI2466" t="str">
        <f ca="1">IFERROR(INDEX('New data'!$Y$2:$Y$20000,BP2466),"-")</f>
        <v>-</v>
      </c>
      <c r="BJ2466" t="str">
        <f ca="1">IFERROR(INDEX('New data'!$Y$2:$Y$20000,BQ2466),"-")</f>
        <v>-</v>
      </c>
      <c r="BK2466" t="str">
        <f ca="1">IFERROR(INDEX('New data'!$Y$2:$Y$20000,BR2466),"-")</f>
        <v>-</v>
      </c>
      <c r="BL2466" t="str">
        <f ca="1">IFERROR(INDEX('New data'!$Y$2:$Y$20000,BS2466),"-")</f>
        <v>-</v>
      </c>
      <c r="BM2466" t="str">
        <f ca="1">IFERROR(INDEX('New data'!$Y$2:$Y$20000,BT2466),"-")</f>
        <v>-</v>
      </c>
      <c r="BN2466" t="e">
        <f>MATCH($B2466,'New data'!$G$2:$G$20000,0)</f>
        <v>#N/A</v>
      </c>
      <c r="BO2466" t="e">
        <f ca="1">MATCH($B2466,OFFSET('New data'!$G$2,BN2466,0,20000,1),0)+BN2466</f>
        <v>#N/A</v>
      </c>
      <c r="BP2466" t="e">
        <f ca="1">MATCH($B2466,OFFSET('New data'!$G$2,BO2466,0,20000,1),0)+BO2466</f>
        <v>#N/A</v>
      </c>
      <c r="BQ2466" t="e">
        <f ca="1">MATCH($B2466,OFFSET('New data'!$G$2,BP2466,0,20000,1),0)+BP2466</f>
        <v>#N/A</v>
      </c>
      <c r="BR2466" t="e">
        <f ca="1">MATCH($B2466,OFFSET('New data'!$G$2,BQ2466,0,20000,1),0)+BQ2466</f>
        <v>#N/A</v>
      </c>
      <c r="BS2466" t="e">
        <f ca="1">MATCH($B2466,OFFSET('New data'!$G$2,BR2466,0,20000,1),0)+BR2466</f>
        <v>#N/A</v>
      </c>
      <c r="BT2466" t="e">
        <f ca="1">MATCH($B2466,OFFSET('New data'!$G$2,BS2466,0,20000,1),0)+BS2466</f>
        <v>#N/A</v>
      </c>
      <c r="BU2466" s="9"/>
    </row>
    <row r="2467" spans="1:73" ht="31.5" thickBot="1" x14ac:dyDescent="0.4">
      <c r="A2467" s="58" t="s">
        <v>2399</v>
      </c>
      <c r="B2467" s="58" t="s">
        <v>14708</v>
      </c>
      <c r="C2467" s="58" t="s">
        <v>20050</v>
      </c>
      <c r="D2467" s="59"/>
      <c r="E2467" s="59"/>
      <c r="F2467" s="59"/>
      <c r="G2467" s="59"/>
      <c r="AB2467" s="59"/>
      <c r="AC2467" s="65" t="s">
        <v>20412</v>
      </c>
      <c r="AD2467" s="59"/>
      <c r="AE2467" s="59"/>
      <c r="AF2467" s="59"/>
      <c r="AG2467" s="59"/>
      <c r="AH2467" s="59"/>
      <c r="AI2467" s="59"/>
      <c r="BB2467" s="9" t="e">
        <f>MATCH(BF2467,'New data'!$Y$2:$Y$20000,0)</f>
        <v>#N/A</v>
      </c>
      <c r="BC2467" s="9" t="str">
        <f t="shared" si="115"/>
        <v>No</v>
      </c>
      <c r="BD2467" s="9" t="s">
        <v>20410</v>
      </c>
      <c r="BE2467" s="9" t="str">
        <f t="shared" si="116"/>
        <v>Yes</v>
      </c>
      <c r="BF2467" s="9" t="str">
        <f t="shared" si="117"/>
        <v>Alina Pasniciuc</v>
      </c>
      <c r="BG2467" t="str">
        <f>IFERROR(INDEX('New data'!$Y$2:$Y$20000,BN2467),"-")</f>
        <v>-</v>
      </c>
      <c r="BH2467" t="str">
        <f ca="1">IFERROR(INDEX('New data'!$Y$2:$Y$20000,BO2467),"-")</f>
        <v>-</v>
      </c>
      <c r="BI2467" t="str">
        <f ca="1">IFERROR(INDEX('New data'!$Y$2:$Y$20000,BP2467),"-")</f>
        <v>-</v>
      </c>
      <c r="BJ2467" t="str">
        <f ca="1">IFERROR(INDEX('New data'!$Y$2:$Y$20000,BQ2467),"-")</f>
        <v>-</v>
      </c>
      <c r="BK2467" t="str">
        <f ca="1">IFERROR(INDEX('New data'!$Y$2:$Y$20000,BR2467),"-")</f>
        <v>-</v>
      </c>
      <c r="BL2467" t="str">
        <f ca="1">IFERROR(INDEX('New data'!$Y$2:$Y$20000,BS2467),"-")</f>
        <v>-</v>
      </c>
      <c r="BM2467" t="str">
        <f ca="1">IFERROR(INDEX('New data'!$Y$2:$Y$20000,BT2467),"-")</f>
        <v>-</v>
      </c>
      <c r="BN2467" t="e">
        <f>MATCH($B2467,'New data'!$G$2:$G$20000,0)</f>
        <v>#N/A</v>
      </c>
      <c r="BO2467" t="e">
        <f ca="1">MATCH($B2467,OFFSET('New data'!$G$2,BN2467,0,20000,1),0)+BN2467</f>
        <v>#N/A</v>
      </c>
      <c r="BP2467" t="e">
        <f ca="1">MATCH($B2467,OFFSET('New data'!$G$2,BO2467,0,20000,1),0)+BO2467</f>
        <v>#N/A</v>
      </c>
      <c r="BQ2467" t="e">
        <f ca="1">MATCH($B2467,OFFSET('New data'!$G$2,BP2467,0,20000,1),0)+BP2467</f>
        <v>#N/A</v>
      </c>
      <c r="BR2467" t="e">
        <f ca="1">MATCH($B2467,OFFSET('New data'!$G$2,BQ2467,0,20000,1),0)+BQ2467</f>
        <v>#N/A</v>
      </c>
      <c r="BS2467" t="e">
        <f ca="1">MATCH($B2467,OFFSET('New data'!$G$2,BR2467,0,20000,1),0)+BR2467</f>
        <v>#N/A</v>
      </c>
      <c r="BT2467" t="e">
        <f ca="1">MATCH($B2467,OFFSET('New data'!$G$2,BS2467,0,20000,1),0)+BS2467</f>
        <v>#N/A</v>
      </c>
      <c r="BU2467" s="9"/>
    </row>
    <row r="2468" spans="1:73" ht="31.5" thickBot="1" x14ac:dyDescent="0.4">
      <c r="A2468" s="58" t="s">
        <v>2474</v>
      </c>
      <c r="B2468" s="58" t="s">
        <v>14709</v>
      </c>
      <c r="C2468" s="58" t="s">
        <v>20050</v>
      </c>
      <c r="D2468" s="59"/>
      <c r="E2468" s="59"/>
      <c r="F2468" s="59"/>
      <c r="G2468" s="59"/>
      <c r="AB2468" s="62" t="s">
        <v>20410</v>
      </c>
      <c r="AC2468" s="65" t="s">
        <v>20412</v>
      </c>
      <c r="AD2468" s="59"/>
      <c r="AE2468" s="59"/>
      <c r="AF2468" s="59"/>
      <c r="AG2468" s="59"/>
      <c r="AH2468" s="59"/>
      <c r="AI2468" s="59"/>
      <c r="BB2468" s="9" t="e">
        <f>MATCH(BF2468,'New data'!$Y$2:$Y$20000,0)</f>
        <v>#N/A</v>
      </c>
      <c r="BC2468" s="9" t="str">
        <f t="shared" si="115"/>
        <v>No</v>
      </c>
      <c r="BD2468" s="9" t="s">
        <v>20410</v>
      </c>
      <c r="BE2468" s="9" t="str">
        <f t="shared" si="116"/>
        <v>Yes</v>
      </c>
      <c r="BF2468" s="9" t="str">
        <f t="shared" si="117"/>
        <v>Louise Medder</v>
      </c>
      <c r="BG2468" t="str">
        <f>IFERROR(INDEX('New data'!$Y$2:$Y$20000,BN2468),"-")</f>
        <v>-</v>
      </c>
      <c r="BH2468" t="str">
        <f ca="1">IFERROR(INDEX('New data'!$Y$2:$Y$20000,BO2468),"-")</f>
        <v>-</v>
      </c>
      <c r="BI2468" t="str">
        <f ca="1">IFERROR(INDEX('New data'!$Y$2:$Y$20000,BP2468),"-")</f>
        <v>-</v>
      </c>
      <c r="BJ2468" t="str">
        <f ca="1">IFERROR(INDEX('New data'!$Y$2:$Y$20000,BQ2468),"-")</f>
        <v>-</v>
      </c>
      <c r="BK2468" t="str">
        <f ca="1">IFERROR(INDEX('New data'!$Y$2:$Y$20000,BR2468),"-")</f>
        <v>-</v>
      </c>
      <c r="BL2468" t="str">
        <f ca="1">IFERROR(INDEX('New data'!$Y$2:$Y$20000,BS2468),"-")</f>
        <v>-</v>
      </c>
      <c r="BM2468" t="str">
        <f ca="1">IFERROR(INDEX('New data'!$Y$2:$Y$20000,BT2468),"-")</f>
        <v>-</v>
      </c>
      <c r="BN2468" t="e">
        <f>MATCH($B2468,'New data'!$G$2:$G$20000,0)</f>
        <v>#N/A</v>
      </c>
      <c r="BO2468" t="e">
        <f ca="1">MATCH($B2468,OFFSET('New data'!$G$2,BN2468,0,20000,1),0)+BN2468</f>
        <v>#N/A</v>
      </c>
      <c r="BP2468" t="e">
        <f ca="1">MATCH($B2468,OFFSET('New data'!$G$2,BO2468,0,20000,1),0)+BO2468</f>
        <v>#N/A</v>
      </c>
      <c r="BQ2468" t="e">
        <f ca="1">MATCH($B2468,OFFSET('New data'!$G$2,BP2468,0,20000,1),0)+BP2468</f>
        <v>#N/A</v>
      </c>
      <c r="BR2468" t="e">
        <f ca="1">MATCH($B2468,OFFSET('New data'!$G$2,BQ2468,0,20000,1),0)+BQ2468</f>
        <v>#N/A</v>
      </c>
      <c r="BS2468" t="e">
        <f ca="1">MATCH($B2468,OFFSET('New data'!$G$2,BR2468,0,20000,1),0)+BR2468</f>
        <v>#N/A</v>
      </c>
      <c r="BT2468" t="e">
        <f ca="1">MATCH($B2468,OFFSET('New data'!$G$2,BS2468,0,20000,1),0)+BS2468</f>
        <v>#N/A</v>
      </c>
      <c r="BU2468" s="9"/>
    </row>
    <row r="2469" spans="1:73" ht="31.5" thickBot="1" x14ac:dyDescent="0.4">
      <c r="A2469" s="58" t="s">
        <v>2475</v>
      </c>
      <c r="B2469" s="58" t="s">
        <v>14710</v>
      </c>
      <c r="C2469" s="58" t="s">
        <v>20050</v>
      </c>
      <c r="D2469" s="59"/>
      <c r="E2469" s="59"/>
      <c r="F2469" s="59"/>
      <c r="G2469" s="59"/>
      <c r="AB2469" s="59"/>
      <c r="AC2469" s="65" t="s">
        <v>20412</v>
      </c>
      <c r="AD2469" s="59"/>
      <c r="AE2469" s="59"/>
      <c r="AF2469" s="59"/>
      <c r="AG2469" s="59"/>
      <c r="AH2469" s="59"/>
      <c r="AI2469" s="59"/>
      <c r="BB2469" s="9" t="e">
        <f>MATCH(BF2469,'New data'!$Y$2:$Y$20000,0)</f>
        <v>#N/A</v>
      </c>
      <c r="BC2469" s="9" t="str">
        <f t="shared" si="115"/>
        <v>No</v>
      </c>
      <c r="BD2469" s="9" t="s">
        <v>20410</v>
      </c>
      <c r="BE2469" s="9" t="str">
        <f t="shared" si="116"/>
        <v>Yes</v>
      </c>
      <c r="BF2469" s="9" t="str">
        <f t="shared" si="117"/>
        <v>Eleanor Galvin</v>
      </c>
      <c r="BG2469" t="str">
        <f>IFERROR(INDEX('New data'!$Y$2:$Y$20000,BN2469),"-")</f>
        <v>-</v>
      </c>
      <c r="BH2469" t="str">
        <f ca="1">IFERROR(INDEX('New data'!$Y$2:$Y$20000,BO2469),"-")</f>
        <v>-</v>
      </c>
      <c r="BI2469" t="str">
        <f ca="1">IFERROR(INDEX('New data'!$Y$2:$Y$20000,BP2469),"-")</f>
        <v>-</v>
      </c>
      <c r="BJ2469" t="str">
        <f ca="1">IFERROR(INDEX('New data'!$Y$2:$Y$20000,BQ2469),"-")</f>
        <v>-</v>
      </c>
      <c r="BK2469" t="str">
        <f ca="1">IFERROR(INDEX('New data'!$Y$2:$Y$20000,BR2469),"-")</f>
        <v>-</v>
      </c>
      <c r="BL2469" t="str">
        <f ca="1">IFERROR(INDEX('New data'!$Y$2:$Y$20000,BS2469),"-")</f>
        <v>-</v>
      </c>
      <c r="BM2469" t="str">
        <f ca="1">IFERROR(INDEX('New data'!$Y$2:$Y$20000,BT2469),"-")</f>
        <v>-</v>
      </c>
      <c r="BN2469" t="e">
        <f>MATCH($B2469,'New data'!$G$2:$G$20000,0)</f>
        <v>#N/A</v>
      </c>
      <c r="BO2469" t="e">
        <f ca="1">MATCH($B2469,OFFSET('New data'!$G$2,BN2469,0,20000,1),0)+BN2469</f>
        <v>#N/A</v>
      </c>
      <c r="BP2469" t="e">
        <f ca="1">MATCH($B2469,OFFSET('New data'!$G$2,BO2469,0,20000,1),0)+BO2469</f>
        <v>#N/A</v>
      </c>
      <c r="BQ2469" t="e">
        <f ca="1">MATCH($B2469,OFFSET('New data'!$G$2,BP2469,0,20000,1),0)+BP2469</f>
        <v>#N/A</v>
      </c>
      <c r="BR2469" t="e">
        <f ca="1">MATCH($B2469,OFFSET('New data'!$G$2,BQ2469,0,20000,1),0)+BQ2469</f>
        <v>#N/A</v>
      </c>
      <c r="BS2469" t="e">
        <f ca="1">MATCH($B2469,OFFSET('New data'!$G$2,BR2469,0,20000,1),0)+BR2469</f>
        <v>#N/A</v>
      </c>
      <c r="BT2469" t="e">
        <f ca="1">MATCH($B2469,OFFSET('New data'!$G$2,BS2469,0,20000,1),0)+BS2469</f>
        <v>#N/A</v>
      </c>
      <c r="BU2469" s="9"/>
    </row>
    <row r="2470" spans="1:73" ht="31.5" thickBot="1" x14ac:dyDescent="0.4">
      <c r="A2470" s="58" t="s">
        <v>2476</v>
      </c>
      <c r="B2470" s="58" t="s">
        <v>14710</v>
      </c>
      <c r="C2470" s="58" t="s">
        <v>20050</v>
      </c>
      <c r="D2470" s="59"/>
      <c r="E2470" s="59"/>
      <c r="F2470" s="59"/>
      <c r="G2470" s="59"/>
      <c r="AB2470" s="59"/>
      <c r="AC2470" s="65" t="s">
        <v>20412</v>
      </c>
      <c r="AD2470" s="59"/>
      <c r="AE2470" s="59"/>
      <c r="AF2470" s="59"/>
      <c r="AG2470" s="59"/>
      <c r="AH2470" s="59"/>
      <c r="AI2470" s="59"/>
      <c r="BB2470" s="9" t="e">
        <f>MATCH(BF2470,'New data'!$Y$2:$Y$20000,0)</f>
        <v>#N/A</v>
      </c>
      <c r="BC2470" s="9" t="str">
        <f t="shared" si="115"/>
        <v>No</v>
      </c>
      <c r="BD2470" s="9" t="s">
        <v>20410</v>
      </c>
      <c r="BE2470" s="9" t="str">
        <f t="shared" si="116"/>
        <v>Yes</v>
      </c>
      <c r="BF2470" s="9" t="str">
        <f t="shared" si="117"/>
        <v>Kevin Galvin</v>
      </c>
      <c r="BG2470" t="str">
        <f>IFERROR(INDEX('New data'!$Y$2:$Y$20000,BN2470),"-")</f>
        <v>-</v>
      </c>
      <c r="BH2470" t="str">
        <f ca="1">IFERROR(INDEX('New data'!$Y$2:$Y$20000,BO2470),"-")</f>
        <v>-</v>
      </c>
      <c r="BI2470" t="str">
        <f ca="1">IFERROR(INDEX('New data'!$Y$2:$Y$20000,BP2470),"-")</f>
        <v>-</v>
      </c>
      <c r="BJ2470" t="str">
        <f ca="1">IFERROR(INDEX('New data'!$Y$2:$Y$20000,BQ2470),"-")</f>
        <v>-</v>
      </c>
      <c r="BK2470" t="str">
        <f ca="1">IFERROR(INDEX('New data'!$Y$2:$Y$20000,BR2470),"-")</f>
        <v>-</v>
      </c>
      <c r="BL2470" t="str">
        <f ca="1">IFERROR(INDEX('New data'!$Y$2:$Y$20000,BS2470),"-")</f>
        <v>-</v>
      </c>
      <c r="BM2470" t="str">
        <f ca="1">IFERROR(INDEX('New data'!$Y$2:$Y$20000,BT2470),"-")</f>
        <v>-</v>
      </c>
      <c r="BN2470" t="e">
        <f>MATCH($B2470,'New data'!$G$2:$G$20000,0)</f>
        <v>#N/A</v>
      </c>
      <c r="BO2470" t="e">
        <f ca="1">MATCH($B2470,OFFSET('New data'!$G$2,BN2470,0,20000,1),0)+BN2470</f>
        <v>#N/A</v>
      </c>
      <c r="BP2470" t="e">
        <f ca="1">MATCH($B2470,OFFSET('New data'!$G$2,BO2470,0,20000,1),0)+BO2470</f>
        <v>#N/A</v>
      </c>
      <c r="BQ2470" t="e">
        <f ca="1">MATCH($B2470,OFFSET('New data'!$G$2,BP2470,0,20000,1),0)+BP2470</f>
        <v>#N/A</v>
      </c>
      <c r="BR2470" t="e">
        <f ca="1">MATCH($B2470,OFFSET('New data'!$G$2,BQ2470,0,20000,1),0)+BQ2470</f>
        <v>#N/A</v>
      </c>
      <c r="BS2470" t="e">
        <f ca="1">MATCH($B2470,OFFSET('New data'!$G$2,BR2470,0,20000,1),0)+BR2470</f>
        <v>#N/A</v>
      </c>
      <c r="BT2470" t="e">
        <f ca="1">MATCH($B2470,OFFSET('New data'!$G$2,BS2470,0,20000,1),0)+BS2470</f>
        <v>#N/A</v>
      </c>
      <c r="BU2470" s="9"/>
    </row>
    <row r="2471" spans="1:73" ht="31.5" thickBot="1" x14ac:dyDescent="0.4">
      <c r="A2471" s="58" t="s">
        <v>2477</v>
      </c>
      <c r="B2471" s="58" t="s">
        <v>14711</v>
      </c>
      <c r="C2471" s="58" t="s">
        <v>20050</v>
      </c>
      <c r="D2471" s="59"/>
      <c r="E2471" s="59"/>
      <c r="F2471" s="59"/>
      <c r="G2471" s="59"/>
      <c r="AB2471" s="59"/>
      <c r="AC2471" s="65" t="s">
        <v>20412</v>
      </c>
      <c r="AD2471" s="59"/>
      <c r="AE2471" s="59"/>
      <c r="AF2471" s="59"/>
      <c r="AG2471" s="59"/>
      <c r="AH2471" s="59"/>
      <c r="AI2471" s="59"/>
      <c r="BB2471" s="9" t="e">
        <f>MATCH(BF2471,'New data'!$Y$2:$Y$20000,0)</f>
        <v>#N/A</v>
      </c>
      <c r="BC2471" s="9" t="str">
        <f t="shared" si="115"/>
        <v>No</v>
      </c>
      <c r="BD2471" s="9" t="s">
        <v>20410</v>
      </c>
      <c r="BE2471" s="9" t="str">
        <f t="shared" si="116"/>
        <v>Yes</v>
      </c>
      <c r="BF2471" s="9" t="str">
        <f t="shared" si="117"/>
        <v>Elizabeth Rowan</v>
      </c>
      <c r="BG2471" t="str">
        <f>IFERROR(INDEX('New data'!$Y$2:$Y$20000,BN2471),"-")</f>
        <v>-</v>
      </c>
      <c r="BH2471" t="str">
        <f ca="1">IFERROR(INDEX('New data'!$Y$2:$Y$20000,BO2471),"-")</f>
        <v>-</v>
      </c>
      <c r="BI2471" t="str">
        <f ca="1">IFERROR(INDEX('New data'!$Y$2:$Y$20000,BP2471),"-")</f>
        <v>-</v>
      </c>
      <c r="BJ2471" t="str">
        <f ca="1">IFERROR(INDEX('New data'!$Y$2:$Y$20000,BQ2471),"-")</f>
        <v>-</v>
      </c>
      <c r="BK2471" t="str">
        <f ca="1">IFERROR(INDEX('New data'!$Y$2:$Y$20000,BR2471),"-")</f>
        <v>-</v>
      </c>
      <c r="BL2471" t="str">
        <f ca="1">IFERROR(INDEX('New data'!$Y$2:$Y$20000,BS2471),"-")</f>
        <v>-</v>
      </c>
      <c r="BM2471" t="str">
        <f ca="1">IFERROR(INDEX('New data'!$Y$2:$Y$20000,BT2471),"-")</f>
        <v>-</v>
      </c>
      <c r="BN2471" t="e">
        <f>MATCH($B2471,'New data'!$G$2:$G$20000,0)</f>
        <v>#N/A</v>
      </c>
      <c r="BO2471" t="e">
        <f ca="1">MATCH($B2471,OFFSET('New data'!$G$2,BN2471,0,20000,1),0)+BN2471</f>
        <v>#N/A</v>
      </c>
      <c r="BP2471" t="e">
        <f ca="1">MATCH($B2471,OFFSET('New data'!$G$2,BO2471,0,20000,1),0)+BO2471</f>
        <v>#N/A</v>
      </c>
      <c r="BQ2471" t="e">
        <f ca="1">MATCH($B2471,OFFSET('New data'!$G$2,BP2471,0,20000,1),0)+BP2471</f>
        <v>#N/A</v>
      </c>
      <c r="BR2471" t="e">
        <f ca="1">MATCH($B2471,OFFSET('New data'!$G$2,BQ2471,0,20000,1),0)+BQ2471</f>
        <v>#N/A</v>
      </c>
      <c r="BS2471" t="e">
        <f ca="1">MATCH($B2471,OFFSET('New data'!$G$2,BR2471,0,20000,1),0)+BR2471</f>
        <v>#N/A</v>
      </c>
      <c r="BT2471" t="e">
        <f ca="1">MATCH($B2471,OFFSET('New data'!$G$2,BS2471,0,20000,1),0)+BS2471</f>
        <v>#N/A</v>
      </c>
      <c r="BU2471" s="9"/>
    </row>
    <row r="2472" spans="1:73" ht="31.5" thickBot="1" x14ac:dyDescent="0.4">
      <c r="A2472" s="58" t="s">
        <v>2478</v>
      </c>
      <c r="B2472" s="58" t="s">
        <v>14712</v>
      </c>
      <c r="C2472" s="58" t="s">
        <v>20050</v>
      </c>
      <c r="D2472" s="59"/>
      <c r="E2472" s="59"/>
      <c r="F2472" s="59"/>
      <c r="G2472" s="59"/>
      <c r="AB2472" s="59"/>
      <c r="AC2472" s="65" t="s">
        <v>20412</v>
      </c>
      <c r="AD2472" s="59"/>
      <c r="AE2472" s="59"/>
      <c r="AF2472" s="59"/>
      <c r="AG2472" s="59"/>
      <c r="AH2472" s="59"/>
      <c r="AI2472" s="59"/>
      <c r="BB2472" s="9" t="e">
        <f>MATCH(BF2472,'New data'!$Y$2:$Y$20000,0)</f>
        <v>#N/A</v>
      </c>
      <c r="BC2472" s="9" t="str">
        <f t="shared" si="115"/>
        <v>No</v>
      </c>
      <c r="BD2472" s="9" t="s">
        <v>20410</v>
      </c>
      <c r="BE2472" s="9" t="str">
        <f t="shared" si="116"/>
        <v>Yes</v>
      </c>
      <c r="BF2472" s="9" t="str">
        <f t="shared" si="117"/>
        <v>Adrian Buffery</v>
      </c>
      <c r="BG2472" t="str">
        <f>IFERROR(INDEX('New data'!$Y$2:$Y$20000,BN2472),"-")</f>
        <v>-</v>
      </c>
      <c r="BH2472" t="str">
        <f ca="1">IFERROR(INDEX('New data'!$Y$2:$Y$20000,BO2472),"-")</f>
        <v>-</v>
      </c>
      <c r="BI2472" t="str">
        <f ca="1">IFERROR(INDEX('New data'!$Y$2:$Y$20000,BP2472),"-")</f>
        <v>-</v>
      </c>
      <c r="BJ2472" t="str">
        <f ca="1">IFERROR(INDEX('New data'!$Y$2:$Y$20000,BQ2472),"-")</f>
        <v>-</v>
      </c>
      <c r="BK2472" t="str">
        <f ca="1">IFERROR(INDEX('New data'!$Y$2:$Y$20000,BR2472),"-")</f>
        <v>-</v>
      </c>
      <c r="BL2472" t="str">
        <f ca="1">IFERROR(INDEX('New data'!$Y$2:$Y$20000,BS2472),"-")</f>
        <v>-</v>
      </c>
      <c r="BM2472" t="str">
        <f ca="1">IFERROR(INDEX('New data'!$Y$2:$Y$20000,BT2472),"-")</f>
        <v>-</v>
      </c>
      <c r="BN2472" t="e">
        <f>MATCH($B2472,'New data'!$G$2:$G$20000,0)</f>
        <v>#N/A</v>
      </c>
      <c r="BO2472" t="e">
        <f ca="1">MATCH($B2472,OFFSET('New data'!$G$2,BN2472,0,20000,1),0)+BN2472</f>
        <v>#N/A</v>
      </c>
      <c r="BP2472" t="e">
        <f ca="1">MATCH($B2472,OFFSET('New data'!$G$2,BO2472,0,20000,1),0)+BO2472</f>
        <v>#N/A</v>
      </c>
      <c r="BQ2472" t="e">
        <f ca="1">MATCH($B2472,OFFSET('New data'!$G$2,BP2472,0,20000,1),0)+BP2472</f>
        <v>#N/A</v>
      </c>
      <c r="BR2472" t="e">
        <f ca="1">MATCH($B2472,OFFSET('New data'!$G$2,BQ2472,0,20000,1),0)+BQ2472</f>
        <v>#N/A</v>
      </c>
      <c r="BS2472" t="e">
        <f ca="1">MATCH($B2472,OFFSET('New data'!$G$2,BR2472,0,20000,1),0)+BR2472</f>
        <v>#N/A</v>
      </c>
      <c r="BT2472" t="e">
        <f ca="1">MATCH($B2472,OFFSET('New data'!$G$2,BS2472,0,20000,1),0)+BS2472</f>
        <v>#N/A</v>
      </c>
      <c r="BU2472" s="9"/>
    </row>
    <row r="2473" spans="1:73" ht="31.5" thickBot="1" x14ac:dyDescent="0.4">
      <c r="A2473" s="58" t="s">
        <v>2479</v>
      </c>
      <c r="B2473" s="58" t="s">
        <v>14712</v>
      </c>
      <c r="C2473" s="58" t="s">
        <v>20050</v>
      </c>
      <c r="D2473" s="59"/>
      <c r="E2473" s="59"/>
      <c r="F2473" s="59"/>
      <c r="G2473" s="59"/>
      <c r="AB2473" s="59"/>
      <c r="AC2473" s="65" t="s">
        <v>20412</v>
      </c>
      <c r="AD2473" s="59"/>
      <c r="AE2473" s="59"/>
      <c r="AF2473" s="59"/>
      <c r="AG2473" s="59"/>
      <c r="AH2473" s="59"/>
      <c r="AI2473" s="59"/>
      <c r="BB2473" s="9" t="e">
        <f>MATCH(BF2473,'New data'!$Y$2:$Y$20000,0)</f>
        <v>#N/A</v>
      </c>
      <c r="BC2473" s="9" t="str">
        <f t="shared" si="115"/>
        <v>No</v>
      </c>
      <c r="BD2473" s="9" t="s">
        <v>20410</v>
      </c>
      <c r="BE2473" s="9" t="str">
        <f t="shared" si="116"/>
        <v>Yes</v>
      </c>
      <c r="BF2473" s="9" t="str">
        <f t="shared" si="117"/>
        <v>Benedict Buffery</v>
      </c>
      <c r="BG2473" t="str">
        <f>IFERROR(INDEX('New data'!$Y$2:$Y$20000,BN2473),"-")</f>
        <v>-</v>
      </c>
      <c r="BH2473" t="str">
        <f ca="1">IFERROR(INDEX('New data'!$Y$2:$Y$20000,BO2473),"-")</f>
        <v>-</v>
      </c>
      <c r="BI2473" t="str">
        <f ca="1">IFERROR(INDEX('New data'!$Y$2:$Y$20000,BP2473),"-")</f>
        <v>-</v>
      </c>
      <c r="BJ2473" t="str">
        <f ca="1">IFERROR(INDEX('New data'!$Y$2:$Y$20000,BQ2473),"-")</f>
        <v>-</v>
      </c>
      <c r="BK2473" t="str">
        <f ca="1">IFERROR(INDEX('New data'!$Y$2:$Y$20000,BR2473),"-")</f>
        <v>-</v>
      </c>
      <c r="BL2473" t="str">
        <f ca="1">IFERROR(INDEX('New data'!$Y$2:$Y$20000,BS2473),"-")</f>
        <v>-</v>
      </c>
      <c r="BM2473" t="str">
        <f ca="1">IFERROR(INDEX('New data'!$Y$2:$Y$20000,BT2473),"-")</f>
        <v>-</v>
      </c>
      <c r="BN2473" t="e">
        <f>MATCH($B2473,'New data'!$G$2:$G$20000,0)</f>
        <v>#N/A</v>
      </c>
      <c r="BO2473" t="e">
        <f ca="1">MATCH($B2473,OFFSET('New data'!$G$2,BN2473,0,20000,1),0)+BN2473</f>
        <v>#N/A</v>
      </c>
      <c r="BP2473" t="e">
        <f ca="1">MATCH($B2473,OFFSET('New data'!$G$2,BO2473,0,20000,1),0)+BO2473</f>
        <v>#N/A</v>
      </c>
      <c r="BQ2473" t="e">
        <f ca="1">MATCH($B2473,OFFSET('New data'!$G$2,BP2473,0,20000,1),0)+BP2473</f>
        <v>#N/A</v>
      </c>
      <c r="BR2473" t="e">
        <f ca="1">MATCH($B2473,OFFSET('New data'!$G$2,BQ2473,0,20000,1),0)+BQ2473</f>
        <v>#N/A</v>
      </c>
      <c r="BS2473" t="e">
        <f ca="1">MATCH($B2473,OFFSET('New data'!$G$2,BR2473,0,20000,1),0)+BR2473</f>
        <v>#N/A</v>
      </c>
      <c r="BT2473" t="e">
        <f ca="1">MATCH($B2473,OFFSET('New data'!$G$2,BS2473,0,20000,1),0)+BS2473</f>
        <v>#N/A</v>
      </c>
      <c r="BU2473" s="9"/>
    </row>
    <row r="2474" spans="1:73" ht="31.5" thickBot="1" x14ac:dyDescent="0.4">
      <c r="A2474" s="58" t="s">
        <v>2480</v>
      </c>
      <c r="B2474" s="58" t="s">
        <v>14713</v>
      </c>
      <c r="C2474" s="58" t="s">
        <v>20050</v>
      </c>
      <c r="D2474" s="59"/>
      <c r="E2474" s="59"/>
      <c r="F2474" s="59"/>
      <c r="G2474" s="59"/>
      <c r="AB2474" s="59"/>
      <c r="AC2474" s="65" t="s">
        <v>20412</v>
      </c>
      <c r="AD2474" s="59"/>
      <c r="AE2474" s="59"/>
      <c r="AF2474" s="59"/>
      <c r="AG2474" s="59"/>
      <c r="AH2474" s="59"/>
      <c r="AI2474" s="59"/>
      <c r="BB2474" s="9" t="e">
        <f>MATCH(BF2474,'New data'!$Y$2:$Y$20000,0)</f>
        <v>#N/A</v>
      </c>
      <c r="BC2474" s="9" t="str">
        <f t="shared" si="115"/>
        <v>No</v>
      </c>
      <c r="BD2474" s="9" t="s">
        <v>20410</v>
      </c>
      <c r="BE2474" s="9" t="str">
        <f t="shared" si="116"/>
        <v>Yes</v>
      </c>
      <c r="BF2474" s="9" t="str">
        <f t="shared" si="117"/>
        <v>Sylvia Tuite</v>
      </c>
      <c r="BG2474" t="str">
        <f>IFERROR(INDEX('New data'!$Y$2:$Y$20000,BN2474),"-")</f>
        <v>-</v>
      </c>
      <c r="BH2474" t="str">
        <f ca="1">IFERROR(INDEX('New data'!$Y$2:$Y$20000,BO2474),"-")</f>
        <v>-</v>
      </c>
      <c r="BI2474" t="str">
        <f ca="1">IFERROR(INDEX('New data'!$Y$2:$Y$20000,BP2474),"-")</f>
        <v>-</v>
      </c>
      <c r="BJ2474" t="str">
        <f ca="1">IFERROR(INDEX('New data'!$Y$2:$Y$20000,BQ2474),"-")</f>
        <v>-</v>
      </c>
      <c r="BK2474" t="str">
        <f ca="1">IFERROR(INDEX('New data'!$Y$2:$Y$20000,BR2474),"-")</f>
        <v>-</v>
      </c>
      <c r="BL2474" t="str">
        <f ca="1">IFERROR(INDEX('New data'!$Y$2:$Y$20000,BS2474),"-")</f>
        <v>-</v>
      </c>
      <c r="BM2474" t="str">
        <f ca="1">IFERROR(INDEX('New data'!$Y$2:$Y$20000,BT2474),"-")</f>
        <v>-</v>
      </c>
      <c r="BN2474" t="e">
        <f>MATCH($B2474,'New data'!$G$2:$G$20000,0)</f>
        <v>#N/A</v>
      </c>
      <c r="BO2474" t="e">
        <f ca="1">MATCH($B2474,OFFSET('New data'!$G$2,BN2474,0,20000,1),0)+BN2474</f>
        <v>#N/A</v>
      </c>
      <c r="BP2474" t="e">
        <f ca="1">MATCH($B2474,OFFSET('New data'!$G$2,BO2474,0,20000,1),0)+BO2474</f>
        <v>#N/A</v>
      </c>
      <c r="BQ2474" t="e">
        <f ca="1">MATCH($B2474,OFFSET('New data'!$G$2,BP2474,0,20000,1),0)+BP2474</f>
        <v>#N/A</v>
      </c>
      <c r="BR2474" t="e">
        <f ca="1">MATCH($B2474,OFFSET('New data'!$G$2,BQ2474,0,20000,1),0)+BQ2474</f>
        <v>#N/A</v>
      </c>
      <c r="BS2474" t="e">
        <f ca="1">MATCH($B2474,OFFSET('New data'!$G$2,BR2474,0,20000,1),0)+BR2474</f>
        <v>#N/A</v>
      </c>
      <c r="BT2474" t="e">
        <f ca="1">MATCH($B2474,OFFSET('New data'!$G$2,BS2474,0,20000,1),0)+BS2474</f>
        <v>#N/A</v>
      </c>
      <c r="BU2474" s="9"/>
    </row>
    <row r="2475" spans="1:73" ht="31.5" thickBot="1" x14ac:dyDescent="0.4">
      <c r="A2475" s="58" t="s">
        <v>2481</v>
      </c>
      <c r="B2475" s="58" t="s">
        <v>14714</v>
      </c>
      <c r="C2475" s="58" t="s">
        <v>20050</v>
      </c>
      <c r="D2475" s="59"/>
      <c r="E2475" s="59"/>
      <c r="F2475" s="59"/>
      <c r="G2475" s="59"/>
      <c r="AB2475" s="59"/>
      <c r="AC2475" s="65" t="s">
        <v>20412</v>
      </c>
      <c r="AD2475" s="59"/>
      <c r="AE2475" s="59"/>
      <c r="AF2475" s="59"/>
      <c r="AG2475" s="59"/>
      <c r="AH2475" s="59"/>
      <c r="AI2475" s="59"/>
      <c r="BB2475" s="9" t="e">
        <f>MATCH(BF2475,'New data'!$Y$2:$Y$20000,0)</f>
        <v>#N/A</v>
      </c>
      <c r="BC2475" s="9" t="str">
        <f t="shared" si="115"/>
        <v>No</v>
      </c>
      <c r="BD2475" s="9" t="s">
        <v>20410</v>
      </c>
      <c r="BE2475" s="9" t="str">
        <f t="shared" si="116"/>
        <v>Yes</v>
      </c>
      <c r="BF2475" s="9" t="str">
        <f t="shared" si="117"/>
        <v>Fatima Sarghini</v>
      </c>
      <c r="BG2475" t="str">
        <f>IFERROR(INDEX('New data'!$Y$2:$Y$20000,BN2475),"-")</f>
        <v>-</v>
      </c>
      <c r="BH2475" t="str">
        <f ca="1">IFERROR(INDEX('New data'!$Y$2:$Y$20000,BO2475),"-")</f>
        <v>-</v>
      </c>
      <c r="BI2475" t="str">
        <f ca="1">IFERROR(INDEX('New data'!$Y$2:$Y$20000,BP2475),"-")</f>
        <v>-</v>
      </c>
      <c r="BJ2475" t="str">
        <f ca="1">IFERROR(INDEX('New data'!$Y$2:$Y$20000,BQ2475),"-")</f>
        <v>-</v>
      </c>
      <c r="BK2475" t="str">
        <f ca="1">IFERROR(INDEX('New data'!$Y$2:$Y$20000,BR2475),"-")</f>
        <v>-</v>
      </c>
      <c r="BL2475" t="str">
        <f ca="1">IFERROR(INDEX('New data'!$Y$2:$Y$20000,BS2475),"-")</f>
        <v>-</v>
      </c>
      <c r="BM2475" t="str">
        <f ca="1">IFERROR(INDEX('New data'!$Y$2:$Y$20000,BT2475),"-")</f>
        <v>-</v>
      </c>
      <c r="BN2475" t="e">
        <f>MATCH($B2475,'New data'!$G$2:$G$20000,0)</f>
        <v>#N/A</v>
      </c>
      <c r="BO2475" t="e">
        <f ca="1">MATCH($B2475,OFFSET('New data'!$G$2,BN2475,0,20000,1),0)+BN2475</f>
        <v>#N/A</v>
      </c>
      <c r="BP2475" t="e">
        <f ca="1">MATCH($B2475,OFFSET('New data'!$G$2,BO2475,0,20000,1),0)+BO2475</f>
        <v>#N/A</v>
      </c>
      <c r="BQ2475" t="e">
        <f ca="1">MATCH($B2475,OFFSET('New data'!$G$2,BP2475,0,20000,1),0)+BP2475</f>
        <v>#N/A</v>
      </c>
      <c r="BR2475" t="e">
        <f ca="1">MATCH($B2475,OFFSET('New data'!$G$2,BQ2475,0,20000,1),0)+BQ2475</f>
        <v>#N/A</v>
      </c>
      <c r="BS2475" t="e">
        <f ca="1">MATCH($B2475,OFFSET('New data'!$G$2,BR2475,0,20000,1),0)+BR2475</f>
        <v>#N/A</v>
      </c>
      <c r="BT2475" t="e">
        <f ca="1">MATCH($B2475,OFFSET('New data'!$G$2,BS2475,0,20000,1),0)+BS2475</f>
        <v>#N/A</v>
      </c>
      <c r="BU2475" s="9"/>
    </row>
    <row r="2476" spans="1:73" ht="31.5" thickBot="1" x14ac:dyDescent="0.4">
      <c r="A2476" s="58" t="s">
        <v>2482</v>
      </c>
      <c r="B2476" s="58" t="s">
        <v>14715</v>
      </c>
      <c r="C2476" s="58" t="s">
        <v>20050</v>
      </c>
      <c r="D2476" s="59"/>
      <c r="E2476" s="59"/>
      <c r="F2476" s="59"/>
      <c r="G2476" s="59"/>
      <c r="AB2476" s="59"/>
      <c r="AC2476" s="65" t="s">
        <v>20412</v>
      </c>
      <c r="AD2476" s="59"/>
      <c r="AE2476" s="59"/>
      <c r="AF2476" s="59"/>
      <c r="AG2476" s="59"/>
      <c r="AH2476" s="59"/>
      <c r="AI2476" s="59"/>
      <c r="BB2476" s="9" t="e">
        <f>MATCH(BF2476,'New data'!$Y$2:$Y$20000,0)</f>
        <v>#N/A</v>
      </c>
      <c r="BC2476" s="9" t="str">
        <f t="shared" si="115"/>
        <v>No</v>
      </c>
      <c r="BD2476" s="9" t="s">
        <v>20410</v>
      </c>
      <c r="BE2476" s="9" t="str">
        <f t="shared" si="116"/>
        <v>Yes</v>
      </c>
      <c r="BF2476" s="9" t="str">
        <f t="shared" si="117"/>
        <v>Nazira Bi</v>
      </c>
      <c r="BG2476" t="str">
        <f>IFERROR(INDEX('New data'!$Y$2:$Y$20000,BN2476),"-")</f>
        <v>Pinnu Khan</v>
      </c>
      <c r="BH2476" t="str">
        <f ca="1">IFERROR(INDEX('New data'!$Y$2:$Y$20000,BO2476),"-")</f>
        <v>-</v>
      </c>
      <c r="BI2476" t="str">
        <f ca="1">IFERROR(INDEX('New data'!$Y$2:$Y$20000,BP2476),"-")</f>
        <v>-</v>
      </c>
      <c r="BJ2476" t="str">
        <f ca="1">IFERROR(INDEX('New data'!$Y$2:$Y$20000,BQ2476),"-")</f>
        <v>-</v>
      </c>
      <c r="BK2476" t="str">
        <f ca="1">IFERROR(INDEX('New data'!$Y$2:$Y$20000,BR2476),"-")</f>
        <v>-</v>
      </c>
      <c r="BL2476" t="str">
        <f ca="1">IFERROR(INDEX('New data'!$Y$2:$Y$20000,BS2476),"-")</f>
        <v>-</v>
      </c>
      <c r="BM2476" t="str">
        <f ca="1">IFERROR(INDEX('New data'!$Y$2:$Y$20000,BT2476),"-")</f>
        <v>-</v>
      </c>
      <c r="BN2476">
        <f>MATCH($B2476,'New data'!$G$2:$G$20000,0)</f>
        <v>14</v>
      </c>
      <c r="BO2476" t="e">
        <f ca="1">MATCH($B2476,OFFSET('New data'!$G$2,BN2476,0,20000,1),0)+BN2476</f>
        <v>#N/A</v>
      </c>
      <c r="BP2476" t="e">
        <f ca="1">MATCH($B2476,OFFSET('New data'!$G$2,BO2476,0,20000,1),0)+BO2476</f>
        <v>#N/A</v>
      </c>
      <c r="BQ2476" t="e">
        <f ca="1">MATCH($B2476,OFFSET('New data'!$G$2,BP2476,0,20000,1),0)+BP2476</f>
        <v>#N/A</v>
      </c>
      <c r="BR2476" t="e">
        <f ca="1">MATCH($B2476,OFFSET('New data'!$G$2,BQ2476,0,20000,1),0)+BQ2476</f>
        <v>#N/A</v>
      </c>
      <c r="BS2476" t="e">
        <f ca="1">MATCH($B2476,OFFSET('New data'!$G$2,BR2476,0,20000,1),0)+BR2476</f>
        <v>#N/A</v>
      </c>
      <c r="BT2476" t="e">
        <f ca="1">MATCH($B2476,OFFSET('New data'!$G$2,BS2476,0,20000,1),0)+BS2476</f>
        <v>#N/A</v>
      </c>
      <c r="BU2476" s="9"/>
    </row>
    <row r="2477" spans="1:73" ht="31.5" thickBot="1" x14ac:dyDescent="0.4">
      <c r="A2477" s="58" t="s">
        <v>2483</v>
      </c>
      <c r="B2477" s="58" t="s">
        <v>14715</v>
      </c>
      <c r="C2477" s="58" t="s">
        <v>20050</v>
      </c>
      <c r="D2477" s="59"/>
      <c r="E2477" s="59"/>
      <c r="F2477" s="59"/>
      <c r="G2477" s="59"/>
      <c r="AB2477" s="59"/>
      <c r="AC2477" s="65" t="s">
        <v>20412</v>
      </c>
      <c r="AD2477" s="59"/>
      <c r="AE2477" s="59"/>
      <c r="AF2477" s="59"/>
      <c r="AG2477" s="59"/>
      <c r="AH2477" s="59"/>
      <c r="AI2477" s="59"/>
      <c r="BB2477" s="9">
        <f>MATCH(BF2477,'New data'!$Y$2:$Y$20000,0)</f>
        <v>14</v>
      </c>
      <c r="BC2477" s="9" t="str">
        <f t="shared" si="115"/>
        <v>Yes</v>
      </c>
      <c r="BD2477" s="9" t="s">
        <v>20410</v>
      </c>
      <c r="BE2477" s="9" t="str">
        <f t="shared" si="116"/>
        <v>Yes</v>
      </c>
      <c r="BF2477" s="9" t="str">
        <f t="shared" si="117"/>
        <v>Pinnu Khan</v>
      </c>
      <c r="BG2477" t="str">
        <f>IFERROR(INDEX('New data'!$Y$2:$Y$20000,BN2477),"-")</f>
        <v>Pinnu Khan</v>
      </c>
      <c r="BH2477" t="str">
        <f ca="1">IFERROR(INDEX('New data'!$Y$2:$Y$20000,BO2477),"-")</f>
        <v>-</v>
      </c>
      <c r="BI2477" t="str">
        <f ca="1">IFERROR(INDEX('New data'!$Y$2:$Y$20000,BP2477),"-")</f>
        <v>-</v>
      </c>
      <c r="BJ2477" t="str">
        <f ca="1">IFERROR(INDEX('New data'!$Y$2:$Y$20000,BQ2477),"-")</f>
        <v>-</v>
      </c>
      <c r="BK2477" t="str">
        <f ca="1">IFERROR(INDEX('New data'!$Y$2:$Y$20000,BR2477),"-")</f>
        <v>-</v>
      </c>
      <c r="BL2477" t="str">
        <f ca="1">IFERROR(INDEX('New data'!$Y$2:$Y$20000,BS2477),"-")</f>
        <v>-</v>
      </c>
      <c r="BM2477" t="str">
        <f ca="1">IFERROR(INDEX('New data'!$Y$2:$Y$20000,BT2477),"-")</f>
        <v>-</v>
      </c>
      <c r="BN2477">
        <f>MATCH($B2477,'New data'!$G$2:$G$20000,0)</f>
        <v>14</v>
      </c>
      <c r="BO2477" t="e">
        <f ca="1">MATCH($B2477,OFFSET('New data'!$G$2,BN2477,0,20000,1),0)+BN2477</f>
        <v>#N/A</v>
      </c>
      <c r="BP2477" t="e">
        <f ca="1">MATCH($B2477,OFFSET('New data'!$G$2,BO2477,0,20000,1),0)+BO2477</f>
        <v>#N/A</v>
      </c>
      <c r="BQ2477" t="e">
        <f ca="1">MATCH($B2477,OFFSET('New data'!$G$2,BP2477,0,20000,1),0)+BP2477</f>
        <v>#N/A</v>
      </c>
      <c r="BR2477" t="e">
        <f ca="1">MATCH($B2477,OFFSET('New data'!$G$2,BQ2477,0,20000,1),0)+BQ2477</f>
        <v>#N/A</v>
      </c>
      <c r="BS2477" t="e">
        <f ca="1">MATCH($B2477,OFFSET('New data'!$G$2,BR2477,0,20000,1),0)+BR2477</f>
        <v>#N/A</v>
      </c>
      <c r="BT2477" t="e">
        <f ca="1">MATCH($B2477,OFFSET('New data'!$G$2,BS2477,0,20000,1),0)+BS2477</f>
        <v>#N/A</v>
      </c>
      <c r="BU2477" s="9"/>
    </row>
    <row r="2478" spans="1:73" ht="31.5" thickBot="1" x14ac:dyDescent="0.4">
      <c r="A2478" s="58" t="s">
        <v>2484</v>
      </c>
      <c r="B2478" s="58" t="s">
        <v>14716</v>
      </c>
      <c r="C2478" s="58" t="s">
        <v>20050</v>
      </c>
      <c r="D2478" s="59"/>
      <c r="E2478" s="59"/>
      <c r="F2478" s="59"/>
      <c r="G2478" s="59"/>
      <c r="AB2478" s="59"/>
      <c r="AC2478" s="65" t="s">
        <v>20412</v>
      </c>
      <c r="AD2478" s="59"/>
      <c r="AE2478" s="59"/>
      <c r="AF2478" s="59"/>
      <c r="AG2478" s="59"/>
      <c r="AH2478" s="59"/>
      <c r="AI2478" s="59"/>
      <c r="BB2478" s="9" t="e">
        <f>MATCH(BF2478,'New data'!$Y$2:$Y$20000,0)</f>
        <v>#N/A</v>
      </c>
      <c r="BC2478" s="9" t="str">
        <f t="shared" si="115"/>
        <v>No</v>
      </c>
      <c r="BD2478" s="9" t="s">
        <v>20410</v>
      </c>
      <c r="BE2478" s="9" t="str">
        <f t="shared" si="116"/>
        <v>Yes</v>
      </c>
      <c r="BF2478" s="9" t="str">
        <f t="shared" si="117"/>
        <v>Cecile Benard</v>
      </c>
      <c r="BG2478" t="str">
        <f>IFERROR(INDEX('New data'!$Y$2:$Y$20000,BN2478),"-")</f>
        <v>-</v>
      </c>
      <c r="BH2478" t="str">
        <f ca="1">IFERROR(INDEX('New data'!$Y$2:$Y$20000,BO2478),"-")</f>
        <v>-</v>
      </c>
      <c r="BI2478" t="str">
        <f ca="1">IFERROR(INDEX('New data'!$Y$2:$Y$20000,BP2478),"-")</f>
        <v>-</v>
      </c>
      <c r="BJ2478" t="str">
        <f ca="1">IFERROR(INDEX('New data'!$Y$2:$Y$20000,BQ2478),"-")</f>
        <v>-</v>
      </c>
      <c r="BK2478" t="str">
        <f ca="1">IFERROR(INDEX('New data'!$Y$2:$Y$20000,BR2478),"-")</f>
        <v>-</v>
      </c>
      <c r="BL2478" t="str">
        <f ca="1">IFERROR(INDEX('New data'!$Y$2:$Y$20000,BS2478),"-")</f>
        <v>-</v>
      </c>
      <c r="BM2478" t="str">
        <f ca="1">IFERROR(INDEX('New data'!$Y$2:$Y$20000,BT2478),"-")</f>
        <v>-</v>
      </c>
      <c r="BN2478" t="e">
        <f>MATCH($B2478,'New data'!$G$2:$G$20000,0)</f>
        <v>#N/A</v>
      </c>
      <c r="BO2478" t="e">
        <f ca="1">MATCH($B2478,OFFSET('New data'!$G$2,BN2478,0,20000,1),0)+BN2478</f>
        <v>#N/A</v>
      </c>
      <c r="BP2478" t="e">
        <f ca="1">MATCH($B2478,OFFSET('New data'!$G$2,BO2478,0,20000,1),0)+BO2478</f>
        <v>#N/A</v>
      </c>
      <c r="BQ2478" t="e">
        <f ca="1">MATCH($B2478,OFFSET('New data'!$G$2,BP2478,0,20000,1),0)+BP2478</f>
        <v>#N/A</v>
      </c>
      <c r="BR2478" t="e">
        <f ca="1">MATCH($B2478,OFFSET('New data'!$G$2,BQ2478,0,20000,1),0)+BQ2478</f>
        <v>#N/A</v>
      </c>
      <c r="BS2478" t="e">
        <f ca="1">MATCH($B2478,OFFSET('New data'!$G$2,BR2478,0,20000,1),0)+BR2478</f>
        <v>#N/A</v>
      </c>
      <c r="BT2478" t="e">
        <f ca="1">MATCH($B2478,OFFSET('New data'!$G$2,BS2478,0,20000,1),0)+BS2478</f>
        <v>#N/A</v>
      </c>
      <c r="BU2478" s="9"/>
    </row>
    <row r="2479" spans="1:73" ht="31.5" thickBot="1" x14ac:dyDescent="0.4">
      <c r="A2479" s="58" t="s">
        <v>2485</v>
      </c>
      <c r="B2479" s="58" t="s">
        <v>14717</v>
      </c>
      <c r="C2479" s="58" t="s">
        <v>20050</v>
      </c>
      <c r="D2479" s="59"/>
      <c r="E2479" s="59"/>
      <c r="F2479" s="59"/>
      <c r="G2479" s="59"/>
      <c r="AB2479" s="59"/>
      <c r="AC2479" s="65" t="s">
        <v>20412</v>
      </c>
      <c r="AD2479" s="59"/>
      <c r="AE2479" s="59"/>
      <c r="AF2479" s="59"/>
      <c r="AG2479" s="59"/>
      <c r="AH2479" s="59"/>
      <c r="AI2479" s="59"/>
      <c r="BB2479" s="9" t="e">
        <f>MATCH(BF2479,'New data'!$Y$2:$Y$20000,0)</f>
        <v>#N/A</v>
      </c>
      <c r="BC2479" s="9" t="str">
        <f t="shared" si="115"/>
        <v>No</v>
      </c>
      <c r="BD2479" s="9" t="s">
        <v>20410</v>
      </c>
      <c r="BE2479" s="9" t="str">
        <f t="shared" si="116"/>
        <v>Yes</v>
      </c>
      <c r="BF2479" s="9" t="str">
        <f t="shared" si="117"/>
        <v>Jesus Marquez Sierra</v>
      </c>
      <c r="BG2479" t="str">
        <f>IFERROR(INDEX('New data'!$Y$2:$Y$20000,BN2479),"-")</f>
        <v>-</v>
      </c>
      <c r="BH2479" t="str">
        <f ca="1">IFERROR(INDEX('New data'!$Y$2:$Y$20000,BO2479),"-")</f>
        <v>-</v>
      </c>
      <c r="BI2479" t="str">
        <f ca="1">IFERROR(INDEX('New data'!$Y$2:$Y$20000,BP2479),"-")</f>
        <v>-</v>
      </c>
      <c r="BJ2479" t="str">
        <f ca="1">IFERROR(INDEX('New data'!$Y$2:$Y$20000,BQ2479),"-")</f>
        <v>-</v>
      </c>
      <c r="BK2479" t="str">
        <f ca="1">IFERROR(INDEX('New data'!$Y$2:$Y$20000,BR2479),"-")</f>
        <v>-</v>
      </c>
      <c r="BL2479" t="str">
        <f ca="1">IFERROR(INDEX('New data'!$Y$2:$Y$20000,BS2479),"-")</f>
        <v>-</v>
      </c>
      <c r="BM2479" t="str">
        <f ca="1">IFERROR(INDEX('New data'!$Y$2:$Y$20000,BT2479),"-")</f>
        <v>-</v>
      </c>
      <c r="BN2479" t="e">
        <f>MATCH($B2479,'New data'!$G$2:$G$20000,0)</f>
        <v>#N/A</v>
      </c>
      <c r="BO2479" t="e">
        <f ca="1">MATCH($B2479,OFFSET('New data'!$G$2,BN2479,0,20000,1),0)+BN2479</f>
        <v>#N/A</v>
      </c>
      <c r="BP2479" t="e">
        <f ca="1">MATCH($B2479,OFFSET('New data'!$G$2,BO2479,0,20000,1),0)+BO2479</f>
        <v>#N/A</v>
      </c>
      <c r="BQ2479" t="e">
        <f ca="1">MATCH($B2479,OFFSET('New data'!$G$2,BP2479,0,20000,1),0)+BP2479</f>
        <v>#N/A</v>
      </c>
      <c r="BR2479" t="e">
        <f ca="1">MATCH($B2479,OFFSET('New data'!$G$2,BQ2479,0,20000,1),0)+BQ2479</f>
        <v>#N/A</v>
      </c>
      <c r="BS2479" t="e">
        <f ca="1">MATCH($B2479,OFFSET('New data'!$G$2,BR2479,0,20000,1),0)+BR2479</f>
        <v>#N/A</v>
      </c>
      <c r="BT2479" t="e">
        <f ca="1">MATCH($B2479,OFFSET('New data'!$G$2,BS2479,0,20000,1),0)+BS2479</f>
        <v>#N/A</v>
      </c>
      <c r="BU2479" s="9"/>
    </row>
    <row r="2480" spans="1:73" ht="31.5" thickBot="1" x14ac:dyDescent="0.4">
      <c r="A2480" s="58" t="s">
        <v>2486</v>
      </c>
      <c r="B2480" s="58" t="s">
        <v>14717</v>
      </c>
      <c r="C2480" s="58" t="s">
        <v>20050</v>
      </c>
      <c r="D2480" s="59"/>
      <c r="E2480" s="59"/>
      <c r="F2480" s="59"/>
      <c r="G2480" s="59"/>
      <c r="AB2480" s="59"/>
      <c r="AC2480" s="65" t="s">
        <v>20412</v>
      </c>
      <c r="AD2480" s="59"/>
      <c r="AE2480" s="59"/>
      <c r="AF2480" s="59"/>
      <c r="AG2480" s="59"/>
      <c r="AH2480" s="59"/>
      <c r="AI2480" s="59"/>
      <c r="BB2480" s="9" t="e">
        <f>MATCH(BF2480,'New data'!$Y$2:$Y$20000,0)</f>
        <v>#N/A</v>
      </c>
      <c r="BC2480" s="9" t="str">
        <f t="shared" si="115"/>
        <v>No</v>
      </c>
      <c r="BD2480" s="9" t="s">
        <v>20410</v>
      </c>
      <c r="BE2480" s="9" t="str">
        <f t="shared" si="116"/>
        <v>Yes</v>
      </c>
      <c r="BF2480" s="9" t="str">
        <f t="shared" si="117"/>
        <v>Sander van Balderen</v>
      </c>
      <c r="BG2480" t="str">
        <f>IFERROR(INDEX('New data'!$Y$2:$Y$20000,BN2480),"-")</f>
        <v>-</v>
      </c>
      <c r="BH2480" t="str">
        <f ca="1">IFERROR(INDEX('New data'!$Y$2:$Y$20000,BO2480),"-")</f>
        <v>-</v>
      </c>
      <c r="BI2480" t="str">
        <f ca="1">IFERROR(INDEX('New data'!$Y$2:$Y$20000,BP2480),"-")</f>
        <v>-</v>
      </c>
      <c r="BJ2480" t="str">
        <f ca="1">IFERROR(INDEX('New data'!$Y$2:$Y$20000,BQ2480),"-")</f>
        <v>-</v>
      </c>
      <c r="BK2480" t="str">
        <f ca="1">IFERROR(INDEX('New data'!$Y$2:$Y$20000,BR2480),"-")</f>
        <v>-</v>
      </c>
      <c r="BL2480" t="str">
        <f ca="1">IFERROR(INDEX('New data'!$Y$2:$Y$20000,BS2480),"-")</f>
        <v>-</v>
      </c>
      <c r="BM2480" t="str">
        <f ca="1">IFERROR(INDEX('New data'!$Y$2:$Y$20000,BT2480),"-")</f>
        <v>-</v>
      </c>
      <c r="BN2480" t="e">
        <f>MATCH($B2480,'New data'!$G$2:$G$20000,0)</f>
        <v>#N/A</v>
      </c>
      <c r="BO2480" t="e">
        <f ca="1">MATCH($B2480,OFFSET('New data'!$G$2,BN2480,0,20000,1),0)+BN2480</f>
        <v>#N/A</v>
      </c>
      <c r="BP2480" t="e">
        <f ca="1">MATCH($B2480,OFFSET('New data'!$G$2,BO2480,0,20000,1),0)+BO2480</f>
        <v>#N/A</v>
      </c>
      <c r="BQ2480" t="e">
        <f ca="1">MATCH($B2480,OFFSET('New data'!$G$2,BP2480,0,20000,1),0)+BP2480</f>
        <v>#N/A</v>
      </c>
      <c r="BR2480" t="e">
        <f ca="1">MATCH($B2480,OFFSET('New data'!$G$2,BQ2480,0,20000,1),0)+BQ2480</f>
        <v>#N/A</v>
      </c>
      <c r="BS2480" t="e">
        <f ca="1">MATCH($B2480,OFFSET('New data'!$G$2,BR2480,0,20000,1),0)+BR2480</f>
        <v>#N/A</v>
      </c>
      <c r="BT2480" t="e">
        <f ca="1">MATCH($B2480,OFFSET('New data'!$G$2,BS2480,0,20000,1),0)+BS2480</f>
        <v>#N/A</v>
      </c>
      <c r="BU2480" s="9"/>
    </row>
    <row r="2481" spans="1:73" ht="31.5" thickBot="1" x14ac:dyDescent="0.4">
      <c r="A2481" s="58" t="s">
        <v>2487</v>
      </c>
      <c r="B2481" s="58" t="s">
        <v>14718</v>
      </c>
      <c r="C2481" s="58" t="s">
        <v>20050</v>
      </c>
      <c r="D2481" s="59"/>
      <c r="E2481" s="59"/>
      <c r="F2481" s="59"/>
      <c r="G2481" s="59"/>
      <c r="AB2481" s="59"/>
      <c r="AC2481" s="65" t="s">
        <v>20412</v>
      </c>
      <c r="AD2481" s="59"/>
      <c r="AE2481" s="59"/>
      <c r="AF2481" s="59"/>
      <c r="AG2481" s="59"/>
      <c r="AH2481" s="59"/>
      <c r="AI2481" s="59"/>
      <c r="BB2481" s="9" t="e">
        <f>MATCH(BF2481,'New data'!$Y$2:$Y$20000,0)</f>
        <v>#N/A</v>
      </c>
      <c r="BC2481" s="9" t="str">
        <f t="shared" si="115"/>
        <v>No</v>
      </c>
      <c r="BD2481" s="9" t="s">
        <v>20410</v>
      </c>
      <c r="BE2481" s="9" t="str">
        <f t="shared" si="116"/>
        <v>Yes</v>
      </c>
      <c r="BF2481" s="9" t="str">
        <f t="shared" si="117"/>
        <v>Khairy Gharrah</v>
      </c>
      <c r="BG2481" t="str">
        <f>IFERROR(INDEX('New data'!$Y$2:$Y$20000,BN2481),"-")</f>
        <v>-</v>
      </c>
      <c r="BH2481" t="str">
        <f ca="1">IFERROR(INDEX('New data'!$Y$2:$Y$20000,BO2481),"-")</f>
        <v>-</v>
      </c>
      <c r="BI2481" t="str">
        <f ca="1">IFERROR(INDEX('New data'!$Y$2:$Y$20000,BP2481),"-")</f>
        <v>-</v>
      </c>
      <c r="BJ2481" t="str">
        <f ca="1">IFERROR(INDEX('New data'!$Y$2:$Y$20000,BQ2481),"-")</f>
        <v>-</v>
      </c>
      <c r="BK2481" t="str">
        <f ca="1">IFERROR(INDEX('New data'!$Y$2:$Y$20000,BR2481),"-")</f>
        <v>-</v>
      </c>
      <c r="BL2481" t="str">
        <f ca="1">IFERROR(INDEX('New data'!$Y$2:$Y$20000,BS2481),"-")</f>
        <v>-</v>
      </c>
      <c r="BM2481" t="str">
        <f ca="1">IFERROR(INDEX('New data'!$Y$2:$Y$20000,BT2481),"-")</f>
        <v>-</v>
      </c>
      <c r="BN2481" t="e">
        <f>MATCH($B2481,'New data'!$G$2:$G$20000,0)</f>
        <v>#N/A</v>
      </c>
      <c r="BO2481" t="e">
        <f ca="1">MATCH($B2481,OFFSET('New data'!$G$2,BN2481,0,20000,1),0)+BN2481</f>
        <v>#N/A</v>
      </c>
      <c r="BP2481" t="e">
        <f ca="1">MATCH($B2481,OFFSET('New data'!$G$2,BO2481,0,20000,1),0)+BO2481</f>
        <v>#N/A</v>
      </c>
      <c r="BQ2481" t="e">
        <f ca="1">MATCH($B2481,OFFSET('New data'!$G$2,BP2481,0,20000,1),0)+BP2481</f>
        <v>#N/A</v>
      </c>
      <c r="BR2481" t="e">
        <f ca="1">MATCH($B2481,OFFSET('New data'!$G$2,BQ2481,0,20000,1),0)+BQ2481</f>
        <v>#N/A</v>
      </c>
      <c r="BS2481" t="e">
        <f ca="1">MATCH($B2481,OFFSET('New data'!$G$2,BR2481,0,20000,1),0)+BR2481</f>
        <v>#N/A</v>
      </c>
      <c r="BT2481" t="e">
        <f ca="1">MATCH($B2481,OFFSET('New data'!$G$2,BS2481,0,20000,1),0)+BS2481</f>
        <v>#N/A</v>
      </c>
      <c r="BU2481" s="9"/>
    </row>
    <row r="2482" spans="1:73" ht="31.5" thickBot="1" x14ac:dyDescent="0.4">
      <c r="A2482" s="58" t="s">
        <v>2488</v>
      </c>
      <c r="B2482" s="58" t="s">
        <v>14719</v>
      </c>
      <c r="C2482" s="58" t="s">
        <v>20050</v>
      </c>
      <c r="D2482" s="59"/>
      <c r="E2482" s="59"/>
      <c r="F2482" s="59"/>
      <c r="G2482" s="59"/>
      <c r="AB2482" s="59"/>
      <c r="AC2482" s="65" t="s">
        <v>20412</v>
      </c>
      <c r="AD2482" s="59"/>
      <c r="AE2482" s="59"/>
      <c r="AF2482" s="59"/>
      <c r="AG2482" s="59"/>
      <c r="AH2482" s="59"/>
      <c r="AI2482" s="59"/>
      <c r="BB2482" s="9" t="e">
        <f>MATCH(BF2482,'New data'!$Y$2:$Y$20000,0)</f>
        <v>#N/A</v>
      </c>
      <c r="BC2482" s="9" t="str">
        <f t="shared" si="115"/>
        <v>No</v>
      </c>
      <c r="BD2482" s="9" t="s">
        <v>20410</v>
      </c>
      <c r="BE2482" s="9" t="str">
        <f t="shared" si="116"/>
        <v>Yes</v>
      </c>
      <c r="BF2482" s="9" t="str">
        <f t="shared" si="117"/>
        <v>Samantha Primus-Gregory</v>
      </c>
      <c r="BG2482" t="str">
        <f>IFERROR(INDEX('New data'!$Y$2:$Y$20000,BN2482),"-")</f>
        <v>-</v>
      </c>
      <c r="BH2482" t="str">
        <f ca="1">IFERROR(INDEX('New data'!$Y$2:$Y$20000,BO2482),"-")</f>
        <v>-</v>
      </c>
      <c r="BI2482" t="str">
        <f ca="1">IFERROR(INDEX('New data'!$Y$2:$Y$20000,BP2482),"-")</f>
        <v>-</v>
      </c>
      <c r="BJ2482" t="str">
        <f ca="1">IFERROR(INDEX('New data'!$Y$2:$Y$20000,BQ2482),"-")</f>
        <v>-</v>
      </c>
      <c r="BK2482" t="str">
        <f ca="1">IFERROR(INDEX('New data'!$Y$2:$Y$20000,BR2482),"-")</f>
        <v>-</v>
      </c>
      <c r="BL2482" t="str">
        <f ca="1">IFERROR(INDEX('New data'!$Y$2:$Y$20000,BS2482),"-")</f>
        <v>-</v>
      </c>
      <c r="BM2482" t="str">
        <f ca="1">IFERROR(INDEX('New data'!$Y$2:$Y$20000,BT2482),"-")</f>
        <v>-</v>
      </c>
      <c r="BN2482" t="e">
        <f>MATCH($B2482,'New data'!$G$2:$G$20000,0)</f>
        <v>#N/A</v>
      </c>
      <c r="BO2482" t="e">
        <f ca="1">MATCH($B2482,OFFSET('New data'!$G$2,BN2482,0,20000,1),0)+BN2482</f>
        <v>#N/A</v>
      </c>
      <c r="BP2482" t="e">
        <f ca="1">MATCH($B2482,OFFSET('New data'!$G$2,BO2482,0,20000,1),0)+BO2482</f>
        <v>#N/A</v>
      </c>
      <c r="BQ2482" t="e">
        <f ca="1">MATCH($B2482,OFFSET('New data'!$G$2,BP2482,0,20000,1),0)+BP2482</f>
        <v>#N/A</v>
      </c>
      <c r="BR2482" t="e">
        <f ca="1">MATCH($B2482,OFFSET('New data'!$G$2,BQ2482,0,20000,1),0)+BQ2482</f>
        <v>#N/A</v>
      </c>
      <c r="BS2482" t="e">
        <f ca="1">MATCH($B2482,OFFSET('New data'!$G$2,BR2482,0,20000,1),0)+BR2482</f>
        <v>#N/A</v>
      </c>
      <c r="BT2482" t="e">
        <f ca="1">MATCH($B2482,OFFSET('New data'!$G$2,BS2482,0,20000,1),0)+BS2482</f>
        <v>#N/A</v>
      </c>
      <c r="BU2482" s="9"/>
    </row>
    <row r="2483" spans="1:73" ht="31.5" thickBot="1" x14ac:dyDescent="0.4">
      <c r="A2483" s="58" t="s">
        <v>2489</v>
      </c>
      <c r="B2483" s="58" t="s">
        <v>14720</v>
      </c>
      <c r="C2483" s="58" t="s">
        <v>20050</v>
      </c>
      <c r="D2483" s="59"/>
      <c r="E2483" s="59"/>
      <c r="F2483" s="59"/>
      <c r="G2483" s="59"/>
      <c r="AB2483" s="59"/>
      <c r="AC2483" s="65" t="s">
        <v>20412</v>
      </c>
      <c r="AD2483" s="59"/>
      <c r="AE2483" s="59"/>
      <c r="AF2483" s="59"/>
      <c r="AG2483" s="59"/>
      <c r="AH2483" s="59"/>
      <c r="AI2483" s="59"/>
      <c r="BB2483" s="9" t="e">
        <f>MATCH(BF2483,'New data'!$Y$2:$Y$20000,0)</f>
        <v>#N/A</v>
      </c>
      <c r="BC2483" s="9" t="str">
        <f t="shared" si="115"/>
        <v>No</v>
      </c>
      <c r="BD2483" s="9" t="s">
        <v>20410</v>
      </c>
      <c r="BE2483" s="9" t="str">
        <f t="shared" si="116"/>
        <v>Yes</v>
      </c>
      <c r="BF2483" s="9" t="str">
        <f t="shared" si="117"/>
        <v>Elizabeth Greenwood</v>
      </c>
      <c r="BG2483" t="str">
        <f>IFERROR(INDEX('New data'!$Y$2:$Y$20000,BN2483),"-")</f>
        <v>-</v>
      </c>
      <c r="BH2483" t="str">
        <f ca="1">IFERROR(INDEX('New data'!$Y$2:$Y$20000,BO2483),"-")</f>
        <v>-</v>
      </c>
      <c r="BI2483" t="str">
        <f ca="1">IFERROR(INDEX('New data'!$Y$2:$Y$20000,BP2483),"-")</f>
        <v>-</v>
      </c>
      <c r="BJ2483" t="str">
        <f ca="1">IFERROR(INDEX('New data'!$Y$2:$Y$20000,BQ2483),"-")</f>
        <v>-</v>
      </c>
      <c r="BK2483" t="str">
        <f ca="1">IFERROR(INDEX('New data'!$Y$2:$Y$20000,BR2483),"-")</f>
        <v>-</v>
      </c>
      <c r="BL2483" t="str">
        <f ca="1">IFERROR(INDEX('New data'!$Y$2:$Y$20000,BS2483),"-")</f>
        <v>-</v>
      </c>
      <c r="BM2483" t="str">
        <f ca="1">IFERROR(INDEX('New data'!$Y$2:$Y$20000,BT2483),"-")</f>
        <v>-</v>
      </c>
      <c r="BN2483" t="e">
        <f>MATCH($B2483,'New data'!$G$2:$G$20000,0)</f>
        <v>#N/A</v>
      </c>
      <c r="BO2483" t="e">
        <f ca="1">MATCH($B2483,OFFSET('New data'!$G$2,BN2483,0,20000,1),0)+BN2483</f>
        <v>#N/A</v>
      </c>
      <c r="BP2483" t="e">
        <f ca="1">MATCH($B2483,OFFSET('New data'!$G$2,BO2483,0,20000,1),0)+BO2483</f>
        <v>#N/A</v>
      </c>
      <c r="BQ2483" t="e">
        <f ca="1">MATCH($B2483,OFFSET('New data'!$G$2,BP2483,0,20000,1),0)+BP2483</f>
        <v>#N/A</v>
      </c>
      <c r="BR2483" t="e">
        <f ca="1">MATCH($B2483,OFFSET('New data'!$G$2,BQ2483,0,20000,1),0)+BQ2483</f>
        <v>#N/A</v>
      </c>
      <c r="BS2483" t="e">
        <f ca="1">MATCH($B2483,OFFSET('New data'!$G$2,BR2483,0,20000,1),0)+BR2483</f>
        <v>#N/A</v>
      </c>
      <c r="BT2483" t="e">
        <f ca="1">MATCH($B2483,OFFSET('New data'!$G$2,BS2483,0,20000,1),0)+BS2483</f>
        <v>#N/A</v>
      </c>
      <c r="BU2483" s="9"/>
    </row>
    <row r="2484" spans="1:73" ht="31.5" thickBot="1" x14ac:dyDescent="0.4">
      <c r="A2484" s="58" t="s">
        <v>2490</v>
      </c>
      <c r="B2484" s="58" t="s">
        <v>14721</v>
      </c>
      <c r="C2484" s="58" t="s">
        <v>20050</v>
      </c>
      <c r="D2484" s="59"/>
      <c r="E2484" s="59"/>
      <c r="F2484" s="59"/>
      <c r="G2484" s="59"/>
      <c r="AB2484" s="59"/>
      <c r="AC2484" s="65" t="s">
        <v>20412</v>
      </c>
      <c r="AD2484" s="59"/>
      <c r="AE2484" s="59"/>
      <c r="AF2484" s="59"/>
      <c r="AG2484" s="59"/>
      <c r="AH2484" s="59"/>
      <c r="AI2484" s="59"/>
      <c r="BB2484" s="9" t="e">
        <f>MATCH(BF2484,'New data'!$Y$2:$Y$20000,0)</f>
        <v>#N/A</v>
      </c>
      <c r="BC2484" s="9" t="str">
        <f t="shared" si="115"/>
        <v>No</v>
      </c>
      <c r="BD2484" s="9" t="s">
        <v>20410</v>
      </c>
      <c r="BE2484" s="9" t="str">
        <f t="shared" si="116"/>
        <v>Yes</v>
      </c>
      <c r="BF2484" s="9" t="str">
        <f t="shared" si="117"/>
        <v>Joel Laryea</v>
      </c>
      <c r="BG2484" t="str">
        <f>IFERROR(INDEX('New data'!$Y$2:$Y$20000,BN2484),"-")</f>
        <v>-</v>
      </c>
      <c r="BH2484" t="str">
        <f ca="1">IFERROR(INDEX('New data'!$Y$2:$Y$20000,BO2484),"-")</f>
        <v>-</v>
      </c>
      <c r="BI2484" t="str">
        <f ca="1">IFERROR(INDEX('New data'!$Y$2:$Y$20000,BP2484),"-")</f>
        <v>-</v>
      </c>
      <c r="BJ2484" t="str">
        <f ca="1">IFERROR(INDEX('New data'!$Y$2:$Y$20000,BQ2484),"-")</f>
        <v>-</v>
      </c>
      <c r="BK2484" t="str">
        <f ca="1">IFERROR(INDEX('New data'!$Y$2:$Y$20000,BR2484),"-")</f>
        <v>-</v>
      </c>
      <c r="BL2484" t="str">
        <f ca="1">IFERROR(INDEX('New data'!$Y$2:$Y$20000,BS2484),"-")</f>
        <v>-</v>
      </c>
      <c r="BM2484" t="str">
        <f ca="1">IFERROR(INDEX('New data'!$Y$2:$Y$20000,BT2484),"-")</f>
        <v>-</v>
      </c>
      <c r="BN2484" t="e">
        <f>MATCH($B2484,'New data'!$G$2:$G$20000,0)</f>
        <v>#N/A</v>
      </c>
      <c r="BO2484" t="e">
        <f ca="1">MATCH($B2484,OFFSET('New data'!$G$2,BN2484,0,20000,1),0)+BN2484</f>
        <v>#N/A</v>
      </c>
      <c r="BP2484" t="e">
        <f ca="1">MATCH($B2484,OFFSET('New data'!$G$2,BO2484,0,20000,1),0)+BO2484</f>
        <v>#N/A</v>
      </c>
      <c r="BQ2484" t="e">
        <f ca="1">MATCH($B2484,OFFSET('New data'!$G$2,BP2484,0,20000,1),0)+BP2484</f>
        <v>#N/A</v>
      </c>
      <c r="BR2484" t="e">
        <f ca="1">MATCH($B2484,OFFSET('New data'!$G$2,BQ2484,0,20000,1),0)+BQ2484</f>
        <v>#N/A</v>
      </c>
      <c r="BS2484" t="e">
        <f ca="1">MATCH($B2484,OFFSET('New data'!$G$2,BR2484,0,20000,1),0)+BR2484</f>
        <v>#N/A</v>
      </c>
      <c r="BT2484" t="e">
        <f ca="1">MATCH($B2484,OFFSET('New data'!$G$2,BS2484,0,20000,1),0)+BS2484</f>
        <v>#N/A</v>
      </c>
      <c r="BU2484" s="9"/>
    </row>
    <row r="2485" spans="1:73" ht="31.5" thickBot="1" x14ac:dyDescent="0.4">
      <c r="A2485" s="58" t="s">
        <v>2491</v>
      </c>
      <c r="B2485" s="58" t="s">
        <v>14721</v>
      </c>
      <c r="C2485" s="58" t="s">
        <v>20050</v>
      </c>
      <c r="D2485" s="59"/>
      <c r="E2485" s="59"/>
      <c r="F2485" s="59"/>
      <c r="G2485" s="59"/>
      <c r="AB2485" s="59"/>
      <c r="AC2485" s="65" t="s">
        <v>20412</v>
      </c>
      <c r="AD2485" s="59"/>
      <c r="AE2485" s="59"/>
      <c r="AF2485" s="59"/>
      <c r="AG2485" s="59"/>
      <c r="AH2485" s="59"/>
      <c r="AI2485" s="59"/>
      <c r="BB2485" s="9" t="e">
        <f>MATCH(BF2485,'New data'!$Y$2:$Y$20000,0)</f>
        <v>#N/A</v>
      </c>
      <c r="BC2485" s="9" t="str">
        <f t="shared" si="115"/>
        <v>No</v>
      </c>
      <c r="BD2485" s="9" t="s">
        <v>20410</v>
      </c>
      <c r="BE2485" s="9" t="str">
        <f t="shared" si="116"/>
        <v>Yes</v>
      </c>
      <c r="BF2485" s="9" t="str">
        <f t="shared" si="117"/>
        <v>Debbie Watson</v>
      </c>
      <c r="BG2485" t="str">
        <f>IFERROR(INDEX('New data'!$Y$2:$Y$20000,BN2485),"-")</f>
        <v>-</v>
      </c>
      <c r="BH2485" t="str">
        <f ca="1">IFERROR(INDEX('New data'!$Y$2:$Y$20000,BO2485),"-")</f>
        <v>-</v>
      </c>
      <c r="BI2485" t="str">
        <f ca="1">IFERROR(INDEX('New data'!$Y$2:$Y$20000,BP2485),"-")</f>
        <v>-</v>
      </c>
      <c r="BJ2485" t="str">
        <f ca="1">IFERROR(INDEX('New data'!$Y$2:$Y$20000,BQ2485),"-")</f>
        <v>-</v>
      </c>
      <c r="BK2485" t="str">
        <f ca="1">IFERROR(INDEX('New data'!$Y$2:$Y$20000,BR2485),"-")</f>
        <v>-</v>
      </c>
      <c r="BL2485" t="str">
        <f ca="1">IFERROR(INDEX('New data'!$Y$2:$Y$20000,BS2485),"-")</f>
        <v>-</v>
      </c>
      <c r="BM2485" t="str">
        <f ca="1">IFERROR(INDEX('New data'!$Y$2:$Y$20000,BT2485),"-")</f>
        <v>-</v>
      </c>
      <c r="BN2485" t="e">
        <f>MATCH($B2485,'New data'!$G$2:$G$20000,0)</f>
        <v>#N/A</v>
      </c>
      <c r="BO2485" t="e">
        <f ca="1">MATCH($B2485,OFFSET('New data'!$G$2,BN2485,0,20000,1),0)+BN2485</f>
        <v>#N/A</v>
      </c>
      <c r="BP2485" t="e">
        <f ca="1">MATCH($B2485,OFFSET('New data'!$G$2,BO2485,0,20000,1),0)+BO2485</f>
        <v>#N/A</v>
      </c>
      <c r="BQ2485" t="e">
        <f ca="1">MATCH($B2485,OFFSET('New data'!$G$2,BP2485,0,20000,1),0)+BP2485</f>
        <v>#N/A</v>
      </c>
      <c r="BR2485" t="e">
        <f ca="1">MATCH($B2485,OFFSET('New data'!$G$2,BQ2485,0,20000,1),0)+BQ2485</f>
        <v>#N/A</v>
      </c>
      <c r="BS2485" t="e">
        <f ca="1">MATCH($B2485,OFFSET('New data'!$G$2,BR2485,0,20000,1),0)+BR2485</f>
        <v>#N/A</v>
      </c>
      <c r="BT2485" t="e">
        <f ca="1">MATCH($B2485,OFFSET('New data'!$G$2,BS2485,0,20000,1),0)+BS2485</f>
        <v>#N/A</v>
      </c>
      <c r="BU2485" s="9"/>
    </row>
    <row r="2486" spans="1:73" ht="31.5" thickBot="1" x14ac:dyDescent="0.4">
      <c r="A2486" s="58" t="s">
        <v>2492</v>
      </c>
      <c r="B2486" s="58" t="s">
        <v>14722</v>
      </c>
      <c r="C2486" s="58" t="s">
        <v>20050</v>
      </c>
      <c r="D2486" s="59"/>
      <c r="E2486" s="59"/>
      <c r="F2486" s="59"/>
      <c r="G2486" s="59"/>
      <c r="AB2486" s="59"/>
      <c r="AC2486" s="65" t="s">
        <v>20412</v>
      </c>
      <c r="AD2486" s="59"/>
      <c r="AE2486" s="59"/>
      <c r="AF2486" s="59"/>
      <c r="AG2486" s="59"/>
      <c r="AH2486" s="59"/>
      <c r="AI2486" s="59"/>
      <c r="BB2486" s="9" t="e">
        <f>MATCH(BF2486,'New data'!$Y$2:$Y$20000,0)</f>
        <v>#N/A</v>
      </c>
      <c r="BC2486" s="9" t="str">
        <f t="shared" si="115"/>
        <v>No</v>
      </c>
      <c r="BD2486" s="9" t="s">
        <v>20410</v>
      </c>
      <c r="BE2486" s="9" t="str">
        <f t="shared" si="116"/>
        <v>Yes</v>
      </c>
      <c r="BF2486" s="9" t="str">
        <f t="shared" si="117"/>
        <v>Cristina Hernandez-Diaz</v>
      </c>
      <c r="BG2486" t="str">
        <f>IFERROR(INDEX('New data'!$Y$2:$Y$20000,BN2486),"-")</f>
        <v>Sinead McGrath</v>
      </c>
      <c r="BH2486" t="str">
        <f ca="1">IFERROR(INDEX('New data'!$Y$2:$Y$20000,BO2486),"-")</f>
        <v>-</v>
      </c>
      <c r="BI2486" t="str">
        <f ca="1">IFERROR(INDEX('New data'!$Y$2:$Y$20000,BP2486),"-")</f>
        <v>-</v>
      </c>
      <c r="BJ2486" t="str">
        <f ca="1">IFERROR(INDEX('New data'!$Y$2:$Y$20000,BQ2486),"-")</f>
        <v>-</v>
      </c>
      <c r="BK2486" t="str">
        <f ca="1">IFERROR(INDEX('New data'!$Y$2:$Y$20000,BR2486),"-")</f>
        <v>-</v>
      </c>
      <c r="BL2486" t="str">
        <f ca="1">IFERROR(INDEX('New data'!$Y$2:$Y$20000,BS2486),"-")</f>
        <v>-</v>
      </c>
      <c r="BM2486" t="str">
        <f ca="1">IFERROR(INDEX('New data'!$Y$2:$Y$20000,BT2486),"-")</f>
        <v>-</v>
      </c>
      <c r="BN2486">
        <f>MATCH($B2486,'New data'!$G$2:$G$20000,0)</f>
        <v>77</v>
      </c>
      <c r="BO2486" t="e">
        <f ca="1">MATCH($B2486,OFFSET('New data'!$G$2,BN2486,0,20000,1),0)+BN2486</f>
        <v>#N/A</v>
      </c>
      <c r="BP2486" t="e">
        <f ca="1">MATCH($B2486,OFFSET('New data'!$G$2,BO2486,0,20000,1),0)+BO2486</f>
        <v>#N/A</v>
      </c>
      <c r="BQ2486" t="e">
        <f ca="1">MATCH($B2486,OFFSET('New data'!$G$2,BP2486,0,20000,1),0)+BP2486</f>
        <v>#N/A</v>
      </c>
      <c r="BR2486" t="e">
        <f ca="1">MATCH($B2486,OFFSET('New data'!$G$2,BQ2486,0,20000,1),0)+BQ2486</f>
        <v>#N/A</v>
      </c>
      <c r="BS2486" t="e">
        <f ca="1">MATCH($B2486,OFFSET('New data'!$G$2,BR2486,0,20000,1),0)+BR2486</f>
        <v>#N/A</v>
      </c>
      <c r="BT2486" t="e">
        <f ca="1">MATCH($B2486,OFFSET('New data'!$G$2,BS2486,0,20000,1),0)+BS2486</f>
        <v>#N/A</v>
      </c>
      <c r="BU2486" s="9"/>
    </row>
    <row r="2487" spans="1:73" ht="31.5" thickBot="1" x14ac:dyDescent="0.4">
      <c r="A2487" s="58" t="s">
        <v>418</v>
      </c>
      <c r="B2487" s="58" t="s">
        <v>14723</v>
      </c>
      <c r="C2487" s="58" t="s">
        <v>20050</v>
      </c>
      <c r="D2487" s="59"/>
      <c r="E2487" s="59"/>
      <c r="F2487" s="59"/>
      <c r="G2487" s="59"/>
      <c r="AB2487" s="62" t="s">
        <v>20410</v>
      </c>
      <c r="AC2487" s="65" t="s">
        <v>20412</v>
      </c>
      <c r="AD2487" s="59"/>
      <c r="AE2487" s="59"/>
      <c r="AF2487" s="59"/>
      <c r="AG2487" s="59"/>
      <c r="AH2487" s="59"/>
      <c r="AI2487" s="59"/>
      <c r="BB2487" s="9" t="e">
        <f>MATCH(BF2487,'New data'!$Y$2:$Y$20000,0)</f>
        <v>#N/A</v>
      </c>
      <c r="BC2487" s="9" t="str">
        <f t="shared" si="115"/>
        <v>No</v>
      </c>
      <c r="BD2487" s="9" t="s">
        <v>20410</v>
      </c>
      <c r="BE2487" s="9" t="str">
        <f t="shared" si="116"/>
        <v>Yes</v>
      </c>
      <c r="BF2487" s="9" t="str">
        <f t="shared" si="117"/>
        <v>Eugenie Wright</v>
      </c>
      <c r="BG2487" t="str">
        <f>IFERROR(INDEX('New data'!$Y$2:$Y$20000,BN2487),"-")</f>
        <v>-</v>
      </c>
      <c r="BH2487" t="str">
        <f ca="1">IFERROR(INDEX('New data'!$Y$2:$Y$20000,BO2487),"-")</f>
        <v>-</v>
      </c>
      <c r="BI2487" t="str">
        <f ca="1">IFERROR(INDEX('New data'!$Y$2:$Y$20000,BP2487),"-")</f>
        <v>-</v>
      </c>
      <c r="BJ2487" t="str">
        <f ca="1">IFERROR(INDEX('New data'!$Y$2:$Y$20000,BQ2487),"-")</f>
        <v>-</v>
      </c>
      <c r="BK2487" t="str">
        <f ca="1">IFERROR(INDEX('New data'!$Y$2:$Y$20000,BR2487),"-")</f>
        <v>-</v>
      </c>
      <c r="BL2487" t="str">
        <f ca="1">IFERROR(INDEX('New data'!$Y$2:$Y$20000,BS2487),"-")</f>
        <v>-</v>
      </c>
      <c r="BM2487" t="str">
        <f ca="1">IFERROR(INDEX('New data'!$Y$2:$Y$20000,BT2487),"-")</f>
        <v>-</v>
      </c>
      <c r="BN2487" t="e">
        <f>MATCH($B2487,'New data'!$G$2:$G$20000,0)</f>
        <v>#N/A</v>
      </c>
      <c r="BO2487" t="e">
        <f ca="1">MATCH($B2487,OFFSET('New data'!$G$2,BN2487,0,20000,1),0)+BN2487</f>
        <v>#N/A</v>
      </c>
      <c r="BP2487" t="e">
        <f ca="1">MATCH($B2487,OFFSET('New data'!$G$2,BO2487,0,20000,1),0)+BO2487</f>
        <v>#N/A</v>
      </c>
      <c r="BQ2487" t="e">
        <f ca="1">MATCH($B2487,OFFSET('New data'!$G$2,BP2487,0,20000,1),0)+BP2487</f>
        <v>#N/A</v>
      </c>
      <c r="BR2487" t="e">
        <f ca="1">MATCH($B2487,OFFSET('New data'!$G$2,BQ2487,0,20000,1),0)+BQ2487</f>
        <v>#N/A</v>
      </c>
      <c r="BS2487" t="e">
        <f ca="1">MATCH($B2487,OFFSET('New data'!$G$2,BR2487,0,20000,1),0)+BR2487</f>
        <v>#N/A</v>
      </c>
      <c r="BT2487" t="e">
        <f ca="1">MATCH($B2487,OFFSET('New data'!$G$2,BS2487,0,20000,1),0)+BS2487</f>
        <v>#N/A</v>
      </c>
      <c r="BU2487" s="9"/>
    </row>
    <row r="2488" spans="1:73" ht="31.5" thickBot="1" x14ac:dyDescent="0.4">
      <c r="A2488" s="58" t="s">
        <v>2493</v>
      </c>
      <c r="B2488" s="58" t="s">
        <v>14724</v>
      </c>
      <c r="C2488" s="58" t="s">
        <v>20050</v>
      </c>
      <c r="D2488" s="59"/>
      <c r="E2488" s="59"/>
      <c r="F2488" s="59"/>
      <c r="G2488" s="59"/>
      <c r="AB2488" s="59"/>
      <c r="AC2488" s="65" t="s">
        <v>20412</v>
      </c>
      <c r="AD2488" s="59"/>
      <c r="AE2488" s="59"/>
      <c r="AF2488" s="59"/>
      <c r="AG2488" s="59"/>
      <c r="AH2488" s="59"/>
      <c r="AI2488" s="59"/>
      <c r="BB2488" s="9" t="e">
        <f>MATCH(BF2488,'New data'!$Y$2:$Y$20000,0)</f>
        <v>#N/A</v>
      </c>
      <c r="BC2488" s="9" t="str">
        <f t="shared" si="115"/>
        <v>No</v>
      </c>
      <c r="BD2488" s="9" t="s">
        <v>20410</v>
      </c>
      <c r="BE2488" s="9" t="str">
        <f t="shared" si="116"/>
        <v>Yes</v>
      </c>
      <c r="BF2488" s="9" t="str">
        <f t="shared" si="117"/>
        <v>Muhammad Fakhruddin</v>
      </c>
      <c r="BG2488" t="str">
        <f>IFERROR(INDEX('New data'!$Y$2:$Y$20000,BN2488),"-")</f>
        <v>-</v>
      </c>
      <c r="BH2488" t="str">
        <f ca="1">IFERROR(INDEX('New data'!$Y$2:$Y$20000,BO2488),"-")</f>
        <v>-</v>
      </c>
      <c r="BI2488" t="str">
        <f ca="1">IFERROR(INDEX('New data'!$Y$2:$Y$20000,BP2488),"-")</f>
        <v>-</v>
      </c>
      <c r="BJ2488" t="str">
        <f ca="1">IFERROR(INDEX('New data'!$Y$2:$Y$20000,BQ2488),"-")</f>
        <v>-</v>
      </c>
      <c r="BK2488" t="str">
        <f ca="1">IFERROR(INDEX('New data'!$Y$2:$Y$20000,BR2488),"-")</f>
        <v>-</v>
      </c>
      <c r="BL2488" t="str">
        <f ca="1">IFERROR(INDEX('New data'!$Y$2:$Y$20000,BS2488),"-")</f>
        <v>-</v>
      </c>
      <c r="BM2488" t="str">
        <f ca="1">IFERROR(INDEX('New data'!$Y$2:$Y$20000,BT2488),"-")</f>
        <v>-</v>
      </c>
      <c r="BN2488" t="e">
        <f>MATCH($B2488,'New data'!$G$2:$G$20000,0)</f>
        <v>#N/A</v>
      </c>
      <c r="BO2488" t="e">
        <f ca="1">MATCH($B2488,OFFSET('New data'!$G$2,BN2488,0,20000,1),0)+BN2488</f>
        <v>#N/A</v>
      </c>
      <c r="BP2488" t="e">
        <f ca="1">MATCH($B2488,OFFSET('New data'!$G$2,BO2488,0,20000,1),0)+BO2488</f>
        <v>#N/A</v>
      </c>
      <c r="BQ2488" t="e">
        <f ca="1">MATCH($B2488,OFFSET('New data'!$G$2,BP2488,0,20000,1),0)+BP2488</f>
        <v>#N/A</v>
      </c>
      <c r="BR2488" t="e">
        <f ca="1">MATCH($B2488,OFFSET('New data'!$G$2,BQ2488,0,20000,1),0)+BQ2488</f>
        <v>#N/A</v>
      </c>
      <c r="BS2488" t="e">
        <f ca="1">MATCH($B2488,OFFSET('New data'!$G$2,BR2488,0,20000,1),0)+BR2488</f>
        <v>#N/A</v>
      </c>
      <c r="BT2488" t="e">
        <f ca="1">MATCH($B2488,OFFSET('New data'!$G$2,BS2488,0,20000,1),0)+BS2488</f>
        <v>#N/A</v>
      </c>
      <c r="BU2488" s="9"/>
    </row>
    <row r="2489" spans="1:73" ht="31.5" thickBot="1" x14ac:dyDescent="0.4">
      <c r="A2489" s="58" t="s">
        <v>2494</v>
      </c>
      <c r="B2489" s="58" t="s">
        <v>14724</v>
      </c>
      <c r="C2489" s="58" t="s">
        <v>20050</v>
      </c>
      <c r="D2489" s="59"/>
      <c r="E2489" s="59"/>
      <c r="F2489" s="59"/>
      <c r="G2489" s="59"/>
      <c r="AB2489" s="59"/>
      <c r="AC2489" s="65" t="s">
        <v>20412</v>
      </c>
      <c r="AD2489" s="59"/>
      <c r="AE2489" s="59"/>
      <c r="AF2489" s="59"/>
      <c r="AG2489" s="59"/>
      <c r="AH2489" s="59"/>
      <c r="AI2489" s="59"/>
      <c r="BB2489" s="9" t="e">
        <f>MATCH(BF2489,'New data'!$Y$2:$Y$20000,0)</f>
        <v>#N/A</v>
      </c>
      <c r="BC2489" s="9" t="str">
        <f t="shared" si="115"/>
        <v>No</v>
      </c>
      <c r="BD2489" s="9" t="s">
        <v>20410</v>
      </c>
      <c r="BE2489" s="9" t="str">
        <f t="shared" si="116"/>
        <v>Yes</v>
      </c>
      <c r="BF2489" s="9" t="str">
        <f t="shared" si="117"/>
        <v>Khawla Khawla</v>
      </c>
      <c r="BG2489" t="str">
        <f>IFERROR(INDEX('New data'!$Y$2:$Y$20000,BN2489),"-")</f>
        <v>-</v>
      </c>
      <c r="BH2489" t="str">
        <f ca="1">IFERROR(INDEX('New data'!$Y$2:$Y$20000,BO2489),"-")</f>
        <v>-</v>
      </c>
      <c r="BI2489" t="str">
        <f ca="1">IFERROR(INDEX('New data'!$Y$2:$Y$20000,BP2489),"-")</f>
        <v>-</v>
      </c>
      <c r="BJ2489" t="str">
        <f ca="1">IFERROR(INDEX('New data'!$Y$2:$Y$20000,BQ2489),"-")</f>
        <v>-</v>
      </c>
      <c r="BK2489" t="str">
        <f ca="1">IFERROR(INDEX('New data'!$Y$2:$Y$20000,BR2489),"-")</f>
        <v>-</v>
      </c>
      <c r="BL2489" t="str">
        <f ca="1">IFERROR(INDEX('New data'!$Y$2:$Y$20000,BS2489),"-")</f>
        <v>-</v>
      </c>
      <c r="BM2489" t="str">
        <f ca="1">IFERROR(INDEX('New data'!$Y$2:$Y$20000,BT2489),"-")</f>
        <v>-</v>
      </c>
      <c r="BN2489" t="e">
        <f>MATCH($B2489,'New data'!$G$2:$G$20000,0)</f>
        <v>#N/A</v>
      </c>
      <c r="BO2489" t="e">
        <f ca="1">MATCH($B2489,OFFSET('New data'!$G$2,BN2489,0,20000,1),0)+BN2489</f>
        <v>#N/A</v>
      </c>
      <c r="BP2489" t="e">
        <f ca="1">MATCH($B2489,OFFSET('New data'!$G$2,BO2489,0,20000,1),0)+BO2489</f>
        <v>#N/A</v>
      </c>
      <c r="BQ2489" t="e">
        <f ca="1">MATCH($B2489,OFFSET('New data'!$G$2,BP2489,0,20000,1),0)+BP2489</f>
        <v>#N/A</v>
      </c>
      <c r="BR2489" t="e">
        <f ca="1">MATCH($B2489,OFFSET('New data'!$G$2,BQ2489,0,20000,1),0)+BQ2489</f>
        <v>#N/A</v>
      </c>
      <c r="BS2489" t="e">
        <f ca="1">MATCH($B2489,OFFSET('New data'!$G$2,BR2489,0,20000,1),0)+BR2489</f>
        <v>#N/A</v>
      </c>
      <c r="BT2489" t="e">
        <f ca="1">MATCH($B2489,OFFSET('New data'!$G$2,BS2489,0,20000,1),0)+BS2489</f>
        <v>#N/A</v>
      </c>
      <c r="BU2489" s="9"/>
    </row>
    <row r="2490" spans="1:73" ht="31.5" thickBot="1" x14ac:dyDescent="0.4">
      <c r="A2490" s="58" t="s">
        <v>2495</v>
      </c>
      <c r="B2490" s="58" t="s">
        <v>14724</v>
      </c>
      <c r="C2490" s="58" t="s">
        <v>20050</v>
      </c>
      <c r="D2490" s="59"/>
      <c r="E2490" s="59"/>
      <c r="F2490" s="59"/>
      <c r="G2490" s="59"/>
      <c r="AB2490" s="62" t="s">
        <v>20410</v>
      </c>
      <c r="AC2490" s="65" t="s">
        <v>20412</v>
      </c>
      <c r="AD2490" s="59"/>
      <c r="AE2490" s="59"/>
      <c r="AF2490" s="59"/>
      <c r="AG2490" s="59"/>
      <c r="AH2490" s="59"/>
      <c r="AI2490" s="59"/>
      <c r="BB2490" s="9" t="e">
        <f>MATCH(BF2490,'New data'!$Y$2:$Y$20000,0)</f>
        <v>#N/A</v>
      </c>
      <c r="BC2490" s="9" t="str">
        <f t="shared" si="115"/>
        <v>No</v>
      </c>
      <c r="BD2490" s="9" t="s">
        <v>20410</v>
      </c>
      <c r="BE2490" s="9" t="str">
        <f t="shared" si="116"/>
        <v>Yes</v>
      </c>
      <c r="BF2490" s="9" t="str">
        <f t="shared" si="117"/>
        <v>Inayat Ullah</v>
      </c>
      <c r="BG2490" t="str">
        <f>IFERROR(INDEX('New data'!$Y$2:$Y$20000,BN2490),"-")</f>
        <v>-</v>
      </c>
      <c r="BH2490" t="str">
        <f ca="1">IFERROR(INDEX('New data'!$Y$2:$Y$20000,BO2490),"-")</f>
        <v>-</v>
      </c>
      <c r="BI2490" t="str">
        <f ca="1">IFERROR(INDEX('New data'!$Y$2:$Y$20000,BP2490),"-")</f>
        <v>-</v>
      </c>
      <c r="BJ2490" t="str">
        <f ca="1">IFERROR(INDEX('New data'!$Y$2:$Y$20000,BQ2490),"-")</f>
        <v>-</v>
      </c>
      <c r="BK2490" t="str">
        <f ca="1">IFERROR(INDEX('New data'!$Y$2:$Y$20000,BR2490),"-")</f>
        <v>-</v>
      </c>
      <c r="BL2490" t="str">
        <f ca="1">IFERROR(INDEX('New data'!$Y$2:$Y$20000,BS2490),"-")</f>
        <v>-</v>
      </c>
      <c r="BM2490" t="str">
        <f ca="1">IFERROR(INDEX('New data'!$Y$2:$Y$20000,BT2490),"-")</f>
        <v>-</v>
      </c>
      <c r="BN2490" t="e">
        <f>MATCH($B2490,'New data'!$G$2:$G$20000,0)</f>
        <v>#N/A</v>
      </c>
      <c r="BO2490" t="e">
        <f ca="1">MATCH($B2490,OFFSET('New data'!$G$2,BN2490,0,20000,1),0)+BN2490</f>
        <v>#N/A</v>
      </c>
      <c r="BP2490" t="e">
        <f ca="1">MATCH($B2490,OFFSET('New data'!$G$2,BO2490,0,20000,1),0)+BO2490</f>
        <v>#N/A</v>
      </c>
      <c r="BQ2490" t="e">
        <f ca="1">MATCH($B2490,OFFSET('New data'!$G$2,BP2490,0,20000,1),0)+BP2490</f>
        <v>#N/A</v>
      </c>
      <c r="BR2490" t="e">
        <f ca="1">MATCH($B2490,OFFSET('New data'!$G$2,BQ2490,0,20000,1),0)+BQ2490</f>
        <v>#N/A</v>
      </c>
      <c r="BS2490" t="e">
        <f ca="1">MATCH($B2490,OFFSET('New data'!$G$2,BR2490,0,20000,1),0)+BR2490</f>
        <v>#N/A</v>
      </c>
      <c r="BT2490" t="e">
        <f ca="1">MATCH($B2490,OFFSET('New data'!$G$2,BS2490,0,20000,1),0)+BS2490</f>
        <v>#N/A</v>
      </c>
      <c r="BU2490" s="9"/>
    </row>
    <row r="2491" spans="1:73" ht="31.5" thickBot="1" x14ac:dyDescent="0.4">
      <c r="A2491" s="58" t="s">
        <v>2496</v>
      </c>
      <c r="B2491" s="58" t="s">
        <v>14725</v>
      </c>
      <c r="C2491" s="58" t="s">
        <v>20050</v>
      </c>
      <c r="D2491" s="59"/>
      <c r="E2491" s="59"/>
      <c r="F2491" s="59"/>
      <c r="G2491" s="59"/>
      <c r="AB2491" s="59"/>
      <c r="AC2491" s="65" t="s">
        <v>20412</v>
      </c>
      <c r="AD2491" s="59"/>
      <c r="AE2491" s="59"/>
      <c r="AF2491" s="59"/>
      <c r="AG2491" s="59"/>
      <c r="AH2491" s="59"/>
      <c r="AI2491" s="59"/>
      <c r="BB2491" s="9" t="e">
        <f>MATCH(BF2491,'New data'!$Y$2:$Y$20000,0)</f>
        <v>#N/A</v>
      </c>
      <c r="BC2491" s="9" t="str">
        <f t="shared" si="115"/>
        <v>No</v>
      </c>
      <c r="BD2491" s="9" t="s">
        <v>20410</v>
      </c>
      <c r="BE2491" s="9" t="str">
        <f t="shared" si="116"/>
        <v>Yes</v>
      </c>
      <c r="BF2491" s="9" t="str">
        <f t="shared" si="117"/>
        <v>Cavel Brown</v>
      </c>
      <c r="BG2491" t="str">
        <f>IFERROR(INDEX('New data'!$Y$2:$Y$20000,BN2491),"-")</f>
        <v>-</v>
      </c>
      <c r="BH2491" t="str">
        <f ca="1">IFERROR(INDEX('New data'!$Y$2:$Y$20000,BO2491),"-")</f>
        <v>-</v>
      </c>
      <c r="BI2491" t="str">
        <f ca="1">IFERROR(INDEX('New data'!$Y$2:$Y$20000,BP2491),"-")</f>
        <v>-</v>
      </c>
      <c r="BJ2491" t="str">
        <f ca="1">IFERROR(INDEX('New data'!$Y$2:$Y$20000,BQ2491),"-")</f>
        <v>-</v>
      </c>
      <c r="BK2491" t="str">
        <f ca="1">IFERROR(INDEX('New data'!$Y$2:$Y$20000,BR2491),"-")</f>
        <v>-</v>
      </c>
      <c r="BL2491" t="str">
        <f ca="1">IFERROR(INDEX('New data'!$Y$2:$Y$20000,BS2491),"-")</f>
        <v>-</v>
      </c>
      <c r="BM2491" t="str">
        <f ca="1">IFERROR(INDEX('New data'!$Y$2:$Y$20000,BT2491),"-")</f>
        <v>-</v>
      </c>
      <c r="BN2491" t="e">
        <f>MATCH($B2491,'New data'!$G$2:$G$20000,0)</f>
        <v>#N/A</v>
      </c>
      <c r="BO2491" t="e">
        <f ca="1">MATCH($B2491,OFFSET('New data'!$G$2,BN2491,0,20000,1),0)+BN2491</f>
        <v>#N/A</v>
      </c>
      <c r="BP2491" t="e">
        <f ca="1">MATCH($B2491,OFFSET('New data'!$G$2,BO2491,0,20000,1),0)+BO2491</f>
        <v>#N/A</v>
      </c>
      <c r="BQ2491" t="e">
        <f ca="1">MATCH($B2491,OFFSET('New data'!$G$2,BP2491,0,20000,1),0)+BP2491</f>
        <v>#N/A</v>
      </c>
      <c r="BR2491" t="e">
        <f ca="1">MATCH($B2491,OFFSET('New data'!$G$2,BQ2491,0,20000,1),0)+BQ2491</f>
        <v>#N/A</v>
      </c>
      <c r="BS2491" t="e">
        <f ca="1">MATCH($B2491,OFFSET('New data'!$G$2,BR2491,0,20000,1),0)+BR2491</f>
        <v>#N/A</v>
      </c>
      <c r="BT2491" t="e">
        <f ca="1">MATCH($B2491,OFFSET('New data'!$G$2,BS2491,0,20000,1),0)+BS2491</f>
        <v>#N/A</v>
      </c>
      <c r="BU2491" s="9"/>
    </row>
    <row r="2492" spans="1:73" ht="31.5" thickBot="1" x14ac:dyDescent="0.4">
      <c r="A2492" s="58" t="s">
        <v>2497</v>
      </c>
      <c r="B2492" s="58" t="s">
        <v>14725</v>
      </c>
      <c r="C2492" s="58" t="s">
        <v>20050</v>
      </c>
      <c r="D2492" s="59"/>
      <c r="E2492" s="59"/>
      <c r="F2492" s="59"/>
      <c r="G2492" s="59"/>
      <c r="AB2492" s="59"/>
      <c r="AC2492" s="65" t="s">
        <v>20412</v>
      </c>
      <c r="AD2492" s="59"/>
      <c r="AE2492" s="59"/>
      <c r="AF2492" s="59"/>
      <c r="AG2492" s="59"/>
      <c r="AH2492" s="59"/>
      <c r="AI2492" s="59"/>
      <c r="BB2492" s="9" t="e">
        <f>MATCH(BF2492,'New data'!$Y$2:$Y$20000,0)</f>
        <v>#N/A</v>
      </c>
      <c r="BC2492" s="9" t="str">
        <f t="shared" si="115"/>
        <v>No</v>
      </c>
      <c r="BD2492" s="9" t="s">
        <v>20410</v>
      </c>
      <c r="BE2492" s="9" t="str">
        <f t="shared" si="116"/>
        <v>Yes</v>
      </c>
      <c r="BF2492" s="9" t="str">
        <f t="shared" si="117"/>
        <v>Mickael Hamilton</v>
      </c>
      <c r="BG2492" t="str">
        <f>IFERROR(INDEX('New data'!$Y$2:$Y$20000,BN2492),"-")</f>
        <v>-</v>
      </c>
      <c r="BH2492" t="str">
        <f ca="1">IFERROR(INDEX('New data'!$Y$2:$Y$20000,BO2492),"-")</f>
        <v>-</v>
      </c>
      <c r="BI2492" t="str">
        <f ca="1">IFERROR(INDEX('New data'!$Y$2:$Y$20000,BP2492),"-")</f>
        <v>-</v>
      </c>
      <c r="BJ2492" t="str">
        <f ca="1">IFERROR(INDEX('New data'!$Y$2:$Y$20000,BQ2492),"-")</f>
        <v>-</v>
      </c>
      <c r="BK2492" t="str">
        <f ca="1">IFERROR(INDEX('New data'!$Y$2:$Y$20000,BR2492),"-")</f>
        <v>-</v>
      </c>
      <c r="BL2492" t="str">
        <f ca="1">IFERROR(INDEX('New data'!$Y$2:$Y$20000,BS2492),"-")</f>
        <v>-</v>
      </c>
      <c r="BM2492" t="str">
        <f ca="1">IFERROR(INDEX('New data'!$Y$2:$Y$20000,BT2492),"-")</f>
        <v>-</v>
      </c>
      <c r="BN2492" t="e">
        <f>MATCH($B2492,'New data'!$G$2:$G$20000,0)</f>
        <v>#N/A</v>
      </c>
      <c r="BO2492" t="e">
        <f ca="1">MATCH($B2492,OFFSET('New data'!$G$2,BN2492,0,20000,1),0)+BN2492</f>
        <v>#N/A</v>
      </c>
      <c r="BP2492" t="e">
        <f ca="1">MATCH($B2492,OFFSET('New data'!$G$2,BO2492,0,20000,1),0)+BO2492</f>
        <v>#N/A</v>
      </c>
      <c r="BQ2492" t="e">
        <f ca="1">MATCH($B2492,OFFSET('New data'!$G$2,BP2492,0,20000,1),0)+BP2492</f>
        <v>#N/A</v>
      </c>
      <c r="BR2492" t="e">
        <f ca="1">MATCH($B2492,OFFSET('New data'!$G$2,BQ2492,0,20000,1),0)+BQ2492</f>
        <v>#N/A</v>
      </c>
      <c r="BS2492" t="e">
        <f ca="1">MATCH($B2492,OFFSET('New data'!$G$2,BR2492,0,20000,1),0)+BR2492</f>
        <v>#N/A</v>
      </c>
      <c r="BT2492" t="e">
        <f ca="1">MATCH($B2492,OFFSET('New data'!$G$2,BS2492,0,20000,1),0)+BS2492</f>
        <v>#N/A</v>
      </c>
      <c r="BU2492" s="9"/>
    </row>
    <row r="2493" spans="1:73" ht="31.5" thickBot="1" x14ac:dyDescent="0.4">
      <c r="A2493" s="58" t="s">
        <v>2498</v>
      </c>
      <c r="B2493" s="58" t="s">
        <v>14725</v>
      </c>
      <c r="C2493" s="58" t="s">
        <v>20050</v>
      </c>
      <c r="D2493" s="59"/>
      <c r="E2493" s="59"/>
      <c r="F2493" s="59"/>
      <c r="G2493" s="59"/>
      <c r="AB2493" s="59"/>
      <c r="AC2493" s="65" t="s">
        <v>20412</v>
      </c>
      <c r="AD2493" s="59"/>
      <c r="AE2493" s="59"/>
      <c r="AF2493" s="59"/>
      <c r="AG2493" s="59"/>
      <c r="AH2493" s="59"/>
      <c r="AI2493" s="59"/>
      <c r="BB2493" s="9" t="e">
        <f>MATCH(BF2493,'New data'!$Y$2:$Y$20000,0)</f>
        <v>#N/A</v>
      </c>
      <c r="BC2493" s="9" t="str">
        <f t="shared" si="115"/>
        <v>No</v>
      </c>
      <c r="BD2493" s="9" t="s">
        <v>20410</v>
      </c>
      <c r="BE2493" s="9" t="str">
        <f t="shared" si="116"/>
        <v>Yes</v>
      </c>
      <c r="BF2493" s="9" t="str">
        <f t="shared" si="117"/>
        <v>Advira Henry</v>
      </c>
      <c r="BG2493" t="str">
        <f>IFERROR(INDEX('New data'!$Y$2:$Y$20000,BN2493),"-")</f>
        <v>-</v>
      </c>
      <c r="BH2493" t="str">
        <f ca="1">IFERROR(INDEX('New data'!$Y$2:$Y$20000,BO2493),"-")</f>
        <v>-</v>
      </c>
      <c r="BI2493" t="str">
        <f ca="1">IFERROR(INDEX('New data'!$Y$2:$Y$20000,BP2493),"-")</f>
        <v>-</v>
      </c>
      <c r="BJ2493" t="str">
        <f ca="1">IFERROR(INDEX('New data'!$Y$2:$Y$20000,BQ2493),"-")</f>
        <v>-</v>
      </c>
      <c r="BK2493" t="str">
        <f ca="1">IFERROR(INDEX('New data'!$Y$2:$Y$20000,BR2493),"-")</f>
        <v>-</v>
      </c>
      <c r="BL2493" t="str">
        <f ca="1">IFERROR(INDEX('New data'!$Y$2:$Y$20000,BS2493),"-")</f>
        <v>-</v>
      </c>
      <c r="BM2493" t="str">
        <f ca="1">IFERROR(INDEX('New data'!$Y$2:$Y$20000,BT2493),"-")</f>
        <v>-</v>
      </c>
      <c r="BN2493" t="e">
        <f>MATCH($B2493,'New data'!$G$2:$G$20000,0)</f>
        <v>#N/A</v>
      </c>
      <c r="BO2493" t="e">
        <f ca="1">MATCH($B2493,OFFSET('New data'!$G$2,BN2493,0,20000,1),0)+BN2493</f>
        <v>#N/A</v>
      </c>
      <c r="BP2493" t="e">
        <f ca="1">MATCH($B2493,OFFSET('New data'!$G$2,BO2493,0,20000,1),0)+BO2493</f>
        <v>#N/A</v>
      </c>
      <c r="BQ2493" t="e">
        <f ca="1">MATCH($B2493,OFFSET('New data'!$G$2,BP2493,0,20000,1),0)+BP2493</f>
        <v>#N/A</v>
      </c>
      <c r="BR2493" t="e">
        <f ca="1">MATCH($B2493,OFFSET('New data'!$G$2,BQ2493,0,20000,1),0)+BQ2493</f>
        <v>#N/A</v>
      </c>
      <c r="BS2493" t="e">
        <f ca="1">MATCH($B2493,OFFSET('New data'!$G$2,BR2493,0,20000,1),0)+BR2493</f>
        <v>#N/A</v>
      </c>
      <c r="BT2493" t="e">
        <f ca="1">MATCH($B2493,OFFSET('New data'!$G$2,BS2493,0,20000,1),0)+BS2493</f>
        <v>#N/A</v>
      </c>
      <c r="BU2493" s="9"/>
    </row>
    <row r="2494" spans="1:73" ht="31.5" thickBot="1" x14ac:dyDescent="0.4">
      <c r="A2494" s="58" t="s">
        <v>2499</v>
      </c>
      <c r="B2494" s="58" t="s">
        <v>14725</v>
      </c>
      <c r="C2494" s="58" t="s">
        <v>20050</v>
      </c>
      <c r="D2494" s="59"/>
      <c r="E2494" s="59"/>
      <c r="F2494" s="59"/>
      <c r="G2494" s="59"/>
      <c r="AB2494" s="62" t="s">
        <v>20410</v>
      </c>
      <c r="AC2494" s="65" t="s">
        <v>20412</v>
      </c>
      <c r="AD2494" s="59"/>
      <c r="AE2494" s="59"/>
      <c r="AF2494" s="59"/>
      <c r="AG2494" s="59"/>
      <c r="AH2494" s="59"/>
      <c r="AI2494" s="59"/>
      <c r="BB2494" s="9" t="e">
        <f>MATCH(BF2494,'New data'!$Y$2:$Y$20000,0)</f>
        <v>#N/A</v>
      </c>
      <c r="BC2494" s="9" t="str">
        <f t="shared" si="115"/>
        <v>No</v>
      </c>
      <c r="BD2494" s="9" t="s">
        <v>20410</v>
      </c>
      <c r="BE2494" s="9" t="str">
        <f t="shared" si="116"/>
        <v>Yes</v>
      </c>
      <c r="BF2494" s="9" t="str">
        <f t="shared" si="117"/>
        <v>Joy McLeod</v>
      </c>
      <c r="BG2494" t="str">
        <f>IFERROR(INDEX('New data'!$Y$2:$Y$20000,BN2494),"-")</f>
        <v>-</v>
      </c>
      <c r="BH2494" t="str">
        <f ca="1">IFERROR(INDEX('New data'!$Y$2:$Y$20000,BO2494),"-")</f>
        <v>-</v>
      </c>
      <c r="BI2494" t="str">
        <f ca="1">IFERROR(INDEX('New data'!$Y$2:$Y$20000,BP2494),"-")</f>
        <v>-</v>
      </c>
      <c r="BJ2494" t="str">
        <f ca="1">IFERROR(INDEX('New data'!$Y$2:$Y$20000,BQ2494),"-")</f>
        <v>-</v>
      </c>
      <c r="BK2494" t="str">
        <f ca="1">IFERROR(INDEX('New data'!$Y$2:$Y$20000,BR2494),"-")</f>
        <v>-</v>
      </c>
      <c r="BL2494" t="str">
        <f ca="1">IFERROR(INDEX('New data'!$Y$2:$Y$20000,BS2494),"-")</f>
        <v>-</v>
      </c>
      <c r="BM2494" t="str">
        <f ca="1">IFERROR(INDEX('New data'!$Y$2:$Y$20000,BT2494),"-")</f>
        <v>-</v>
      </c>
      <c r="BN2494" t="e">
        <f>MATCH($B2494,'New data'!$G$2:$G$20000,0)</f>
        <v>#N/A</v>
      </c>
      <c r="BO2494" t="e">
        <f ca="1">MATCH($B2494,OFFSET('New data'!$G$2,BN2494,0,20000,1),0)+BN2494</f>
        <v>#N/A</v>
      </c>
      <c r="BP2494" t="e">
        <f ca="1">MATCH($B2494,OFFSET('New data'!$G$2,BO2494,0,20000,1),0)+BO2494</f>
        <v>#N/A</v>
      </c>
      <c r="BQ2494" t="e">
        <f ca="1">MATCH($B2494,OFFSET('New data'!$G$2,BP2494,0,20000,1),0)+BP2494</f>
        <v>#N/A</v>
      </c>
      <c r="BR2494" t="e">
        <f ca="1">MATCH($B2494,OFFSET('New data'!$G$2,BQ2494,0,20000,1),0)+BQ2494</f>
        <v>#N/A</v>
      </c>
      <c r="BS2494" t="e">
        <f ca="1">MATCH($B2494,OFFSET('New data'!$G$2,BR2494,0,20000,1),0)+BR2494</f>
        <v>#N/A</v>
      </c>
      <c r="BT2494" t="e">
        <f ca="1">MATCH($B2494,OFFSET('New data'!$G$2,BS2494,0,20000,1),0)+BS2494</f>
        <v>#N/A</v>
      </c>
      <c r="BU2494" s="9"/>
    </row>
    <row r="2495" spans="1:73" ht="31.5" thickBot="1" x14ac:dyDescent="0.4">
      <c r="A2495" s="58" t="s">
        <v>2500</v>
      </c>
      <c r="B2495" s="58" t="s">
        <v>14725</v>
      </c>
      <c r="C2495" s="58" t="s">
        <v>20050</v>
      </c>
      <c r="D2495" s="59"/>
      <c r="E2495" s="59"/>
      <c r="F2495" s="59"/>
      <c r="G2495" s="59"/>
      <c r="AB2495" s="59"/>
      <c r="AC2495" s="65" t="s">
        <v>20412</v>
      </c>
      <c r="AD2495" s="59"/>
      <c r="AE2495" s="59"/>
      <c r="AF2495" s="59"/>
      <c r="AG2495" s="59"/>
      <c r="AH2495" s="59"/>
      <c r="AI2495" s="59"/>
      <c r="BB2495" s="9" t="e">
        <f>MATCH(BF2495,'New data'!$Y$2:$Y$20000,0)</f>
        <v>#N/A</v>
      </c>
      <c r="BC2495" s="9" t="str">
        <f t="shared" si="115"/>
        <v>No</v>
      </c>
      <c r="BD2495" s="9" t="s">
        <v>20410</v>
      </c>
      <c r="BE2495" s="9" t="str">
        <f t="shared" si="116"/>
        <v>Yes</v>
      </c>
      <c r="BF2495" s="9" t="str">
        <f t="shared" si="117"/>
        <v>Kimoya Mundle</v>
      </c>
      <c r="BG2495" t="str">
        <f>IFERROR(INDEX('New data'!$Y$2:$Y$20000,BN2495),"-")</f>
        <v>-</v>
      </c>
      <c r="BH2495" t="str">
        <f ca="1">IFERROR(INDEX('New data'!$Y$2:$Y$20000,BO2495),"-")</f>
        <v>-</v>
      </c>
      <c r="BI2495" t="str">
        <f ca="1">IFERROR(INDEX('New data'!$Y$2:$Y$20000,BP2495),"-")</f>
        <v>-</v>
      </c>
      <c r="BJ2495" t="str">
        <f ca="1">IFERROR(INDEX('New data'!$Y$2:$Y$20000,BQ2495),"-")</f>
        <v>-</v>
      </c>
      <c r="BK2495" t="str">
        <f ca="1">IFERROR(INDEX('New data'!$Y$2:$Y$20000,BR2495),"-")</f>
        <v>-</v>
      </c>
      <c r="BL2495" t="str">
        <f ca="1">IFERROR(INDEX('New data'!$Y$2:$Y$20000,BS2495),"-")</f>
        <v>-</v>
      </c>
      <c r="BM2495" t="str">
        <f ca="1">IFERROR(INDEX('New data'!$Y$2:$Y$20000,BT2495),"-")</f>
        <v>-</v>
      </c>
      <c r="BN2495" t="e">
        <f>MATCH($B2495,'New data'!$G$2:$G$20000,0)</f>
        <v>#N/A</v>
      </c>
      <c r="BO2495" t="e">
        <f ca="1">MATCH($B2495,OFFSET('New data'!$G$2,BN2495,0,20000,1),0)+BN2495</f>
        <v>#N/A</v>
      </c>
      <c r="BP2495" t="e">
        <f ca="1">MATCH($B2495,OFFSET('New data'!$G$2,BO2495,0,20000,1),0)+BO2495</f>
        <v>#N/A</v>
      </c>
      <c r="BQ2495" t="e">
        <f ca="1">MATCH($B2495,OFFSET('New data'!$G$2,BP2495,0,20000,1),0)+BP2495</f>
        <v>#N/A</v>
      </c>
      <c r="BR2495" t="e">
        <f ca="1">MATCH($B2495,OFFSET('New data'!$G$2,BQ2495,0,20000,1),0)+BQ2495</f>
        <v>#N/A</v>
      </c>
      <c r="BS2495" t="e">
        <f ca="1">MATCH($B2495,OFFSET('New data'!$G$2,BR2495,0,20000,1),0)+BR2495</f>
        <v>#N/A</v>
      </c>
      <c r="BT2495" t="e">
        <f ca="1">MATCH($B2495,OFFSET('New data'!$G$2,BS2495,0,20000,1),0)+BS2495</f>
        <v>#N/A</v>
      </c>
      <c r="BU2495" s="9"/>
    </row>
    <row r="2496" spans="1:73" ht="31.5" thickBot="1" x14ac:dyDescent="0.4">
      <c r="A2496" s="58" t="s">
        <v>2501</v>
      </c>
      <c r="B2496" s="58" t="s">
        <v>14726</v>
      </c>
      <c r="C2496" s="58" t="s">
        <v>20128</v>
      </c>
      <c r="D2496" s="58" t="s">
        <v>20050</v>
      </c>
      <c r="E2496" s="59"/>
      <c r="F2496" s="59"/>
      <c r="G2496" s="59"/>
      <c r="AB2496" s="62" t="s">
        <v>20410</v>
      </c>
      <c r="AC2496" s="65" t="s">
        <v>20412</v>
      </c>
      <c r="AD2496" s="59"/>
      <c r="AE2496" s="59"/>
      <c r="AF2496" s="59"/>
      <c r="AG2496" s="59"/>
      <c r="AH2496" s="59"/>
      <c r="AI2496" s="59"/>
      <c r="BB2496" s="9" t="e">
        <f>MATCH(BF2496,'New data'!$Y$2:$Y$20000,0)</f>
        <v>#N/A</v>
      </c>
      <c r="BC2496" s="9" t="str">
        <f t="shared" si="115"/>
        <v>No</v>
      </c>
      <c r="BD2496" s="9" t="s">
        <v>20410</v>
      </c>
      <c r="BE2496" s="9" t="str">
        <f t="shared" si="116"/>
        <v>Yes</v>
      </c>
      <c r="BF2496" s="9" t="str">
        <f t="shared" si="117"/>
        <v>Brenda Hayles</v>
      </c>
      <c r="BG2496" t="str">
        <f>IFERROR(INDEX('New data'!$Y$2:$Y$20000,BN2496),"-")</f>
        <v>-</v>
      </c>
      <c r="BH2496" t="str">
        <f ca="1">IFERROR(INDEX('New data'!$Y$2:$Y$20000,BO2496),"-")</f>
        <v>-</v>
      </c>
      <c r="BI2496" t="str">
        <f ca="1">IFERROR(INDEX('New data'!$Y$2:$Y$20000,BP2496),"-")</f>
        <v>-</v>
      </c>
      <c r="BJ2496" t="str">
        <f ca="1">IFERROR(INDEX('New data'!$Y$2:$Y$20000,BQ2496),"-")</f>
        <v>-</v>
      </c>
      <c r="BK2496" t="str">
        <f ca="1">IFERROR(INDEX('New data'!$Y$2:$Y$20000,BR2496),"-")</f>
        <v>-</v>
      </c>
      <c r="BL2496" t="str">
        <f ca="1">IFERROR(INDEX('New data'!$Y$2:$Y$20000,BS2496),"-")</f>
        <v>-</v>
      </c>
      <c r="BM2496" t="str">
        <f ca="1">IFERROR(INDEX('New data'!$Y$2:$Y$20000,BT2496),"-")</f>
        <v>-</v>
      </c>
      <c r="BN2496" t="e">
        <f>MATCH($B2496,'New data'!$G$2:$G$20000,0)</f>
        <v>#N/A</v>
      </c>
      <c r="BO2496" t="e">
        <f ca="1">MATCH($B2496,OFFSET('New data'!$G$2,BN2496,0,20000,1),0)+BN2496</f>
        <v>#N/A</v>
      </c>
      <c r="BP2496" t="e">
        <f ca="1">MATCH($B2496,OFFSET('New data'!$G$2,BO2496,0,20000,1),0)+BO2496</f>
        <v>#N/A</v>
      </c>
      <c r="BQ2496" t="e">
        <f ca="1">MATCH($B2496,OFFSET('New data'!$G$2,BP2496,0,20000,1),0)+BP2496</f>
        <v>#N/A</v>
      </c>
      <c r="BR2496" t="e">
        <f ca="1">MATCH($B2496,OFFSET('New data'!$G$2,BQ2496,0,20000,1),0)+BQ2496</f>
        <v>#N/A</v>
      </c>
      <c r="BS2496" t="e">
        <f ca="1">MATCH($B2496,OFFSET('New data'!$G$2,BR2496,0,20000,1),0)+BR2496</f>
        <v>#N/A</v>
      </c>
      <c r="BT2496" t="e">
        <f ca="1">MATCH($B2496,OFFSET('New data'!$G$2,BS2496,0,20000,1),0)+BS2496</f>
        <v>#N/A</v>
      </c>
      <c r="BU2496" s="9"/>
    </row>
    <row r="2497" spans="1:73" ht="31.5" thickBot="1" x14ac:dyDescent="0.4">
      <c r="A2497" s="58" t="s">
        <v>2502</v>
      </c>
      <c r="B2497" s="58" t="s">
        <v>14727</v>
      </c>
      <c r="C2497" s="58" t="s">
        <v>20128</v>
      </c>
      <c r="D2497" s="58" t="s">
        <v>20050</v>
      </c>
      <c r="E2497" s="59"/>
      <c r="F2497" s="59"/>
      <c r="G2497" s="59"/>
      <c r="AB2497" s="62" t="s">
        <v>20410</v>
      </c>
      <c r="AC2497" s="65" t="s">
        <v>20412</v>
      </c>
      <c r="AD2497" s="59"/>
      <c r="AE2497" s="59"/>
      <c r="AF2497" s="59"/>
      <c r="AG2497" s="59"/>
      <c r="AH2497" s="59"/>
      <c r="AI2497" s="59"/>
      <c r="BB2497" s="9" t="e">
        <f>MATCH(BF2497,'New data'!$Y$2:$Y$20000,0)</f>
        <v>#N/A</v>
      </c>
      <c r="BC2497" s="9" t="str">
        <f t="shared" si="115"/>
        <v>No</v>
      </c>
      <c r="BD2497" s="9" t="s">
        <v>20410</v>
      </c>
      <c r="BE2497" s="9" t="str">
        <f t="shared" si="116"/>
        <v>Yes</v>
      </c>
      <c r="BF2497" s="9" t="str">
        <f t="shared" si="117"/>
        <v>Emily Caicedo Zabala</v>
      </c>
      <c r="BG2497" t="str">
        <f>IFERROR(INDEX('New data'!$Y$2:$Y$20000,BN2497),"-")</f>
        <v>-</v>
      </c>
      <c r="BH2497" t="str">
        <f ca="1">IFERROR(INDEX('New data'!$Y$2:$Y$20000,BO2497),"-")</f>
        <v>-</v>
      </c>
      <c r="BI2497" t="str">
        <f ca="1">IFERROR(INDEX('New data'!$Y$2:$Y$20000,BP2497),"-")</f>
        <v>-</v>
      </c>
      <c r="BJ2497" t="str">
        <f ca="1">IFERROR(INDEX('New data'!$Y$2:$Y$20000,BQ2497),"-")</f>
        <v>-</v>
      </c>
      <c r="BK2497" t="str">
        <f ca="1">IFERROR(INDEX('New data'!$Y$2:$Y$20000,BR2497),"-")</f>
        <v>-</v>
      </c>
      <c r="BL2497" t="str">
        <f ca="1">IFERROR(INDEX('New data'!$Y$2:$Y$20000,BS2497),"-")</f>
        <v>-</v>
      </c>
      <c r="BM2497" t="str">
        <f ca="1">IFERROR(INDEX('New data'!$Y$2:$Y$20000,BT2497),"-")</f>
        <v>-</v>
      </c>
      <c r="BN2497" t="e">
        <f>MATCH($B2497,'New data'!$G$2:$G$20000,0)</f>
        <v>#N/A</v>
      </c>
      <c r="BO2497" t="e">
        <f ca="1">MATCH($B2497,OFFSET('New data'!$G$2,BN2497,0,20000,1),0)+BN2497</f>
        <v>#N/A</v>
      </c>
      <c r="BP2497" t="e">
        <f ca="1">MATCH($B2497,OFFSET('New data'!$G$2,BO2497,0,20000,1),0)+BO2497</f>
        <v>#N/A</v>
      </c>
      <c r="BQ2497" t="e">
        <f ca="1">MATCH($B2497,OFFSET('New data'!$G$2,BP2497,0,20000,1),0)+BP2497</f>
        <v>#N/A</v>
      </c>
      <c r="BR2497" t="e">
        <f ca="1">MATCH($B2497,OFFSET('New data'!$G$2,BQ2497,0,20000,1),0)+BQ2497</f>
        <v>#N/A</v>
      </c>
      <c r="BS2497" t="e">
        <f ca="1">MATCH($B2497,OFFSET('New data'!$G$2,BR2497,0,20000,1),0)+BR2497</f>
        <v>#N/A</v>
      </c>
      <c r="BT2497" t="e">
        <f ca="1">MATCH($B2497,OFFSET('New data'!$G$2,BS2497,0,20000,1),0)+BS2497</f>
        <v>#N/A</v>
      </c>
      <c r="BU2497" s="9"/>
    </row>
    <row r="2498" spans="1:73" ht="31.5" thickBot="1" x14ac:dyDescent="0.4">
      <c r="A2498" s="58" t="s">
        <v>2503</v>
      </c>
      <c r="B2498" s="58" t="s">
        <v>14727</v>
      </c>
      <c r="C2498" s="58" t="s">
        <v>20128</v>
      </c>
      <c r="D2498" s="58" t="s">
        <v>20050</v>
      </c>
      <c r="E2498" s="59"/>
      <c r="F2498" s="59"/>
      <c r="G2498" s="59"/>
      <c r="AB2498" s="59"/>
      <c r="AC2498" s="65" t="s">
        <v>20412</v>
      </c>
      <c r="AD2498" s="59"/>
      <c r="AE2498" s="59"/>
      <c r="AF2498" s="59"/>
      <c r="AG2498" s="59"/>
      <c r="AH2498" s="59"/>
      <c r="AI2498" s="59"/>
      <c r="BB2498" s="9" t="e">
        <f>MATCH(BF2498,'New data'!$Y$2:$Y$20000,0)</f>
        <v>#N/A</v>
      </c>
      <c r="BC2498" s="9" t="str">
        <f t="shared" si="115"/>
        <v>No</v>
      </c>
      <c r="BD2498" s="9" t="s">
        <v>20410</v>
      </c>
      <c r="BE2498" s="9" t="str">
        <f t="shared" si="116"/>
        <v>Yes</v>
      </c>
      <c r="BF2498" s="9" t="str">
        <f t="shared" si="117"/>
        <v>Sandra Zabala</v>
      </c>
      <c r="BG2498" t="str">
        <f>IFERROR(INDEX('New data'!$Y$2:$Y$20000,BN2498),"-")</f>
        <v>-</v>
      </c>
      <c r="BH2498" t="str">
        <f ca="1">IFERROR(INDEX('New data'!$Y$2:$Y$20000,BO2498),"-")</f>
        <v>-</v>
      </c>
      <c r="BI2498" t="str">
        <f ca="1">IFERROR(INDEX('New data'!$Y$2:$Y$20000,BP2498),"-")</f>
        <v>-</v>
      </c>
      <c r="BJ2498" t="str">
        <f ca="1">IFERROR(INDEX('New data'!$Y$2:$Y$20000,BQ2498),"-")</f>
        <v>-</v>
      </c>
      <c r="BK2498" t="str">
        <f ca="1">IFERROR(INDEX('New data'!$Y$2:$Y$20000,BR2498),"-")</f>
        <v>-</v>
      </c>
      <c r="BL2498" t="str">
        <f ca="1">IFERROR(INDEX('New data'!$Y$2:$Y$20000,BS2498),"-")</f>
        <v>-</v>
      </c>
      <c r="BM2498" t="str">
        <f ca="1">IFERROR(INDEX('New data'!$Y$2:$Y$20000,BT2498),"-")</f>
        <v>-</v>
      </c>
      <c r="BN2498" t="e">
        <f>MATCH($B2498,'New data'!$G$2:$G$20000,0)</f>
        <v>#N/A</v>
      </c>
      <c r="BO2498" t="e">
        <f ca="1">MATCH($B2498,OFFSET('New data'!$G$2,BN2498,0,20000,1),0)+BN2498</f>
        <v>#N/A</v>
      </c>
      <c r="BP2498" t="e">
        <f ca="1">MATCH($B2498,OFFSET('New data'!$G$2,BO2498,0,20000,1),0)+BO2498</f>
        <v>#N/A</v>
      </c>
      <c r="BQ2498" t="e">
        <f ca="1">MATCH($B2498,OFFSET('New data'!$G$2,BP2498,0,20000,1),0)+BP2498</f>
        <v>#N/A</v>
      </c>
      <c r="BR2498" t="e">
        <f ca="1">MATCH($B2498,OFFSET('New data'!$G$2,BQ2498,0,20000,1),0)+BQ2498</f>
        <v>#N/A</v>
      </c>
      <c r="BS2498" t="e">
        <f ca="1">MATCH($B2498,OFFSET('New data'!$G$2,BR2498,0,20000,1),0)+BR2498</f>
        <v>#N/A</v>
      </c>
      <c r="BT2498" t="e">
        <f ca="1">MATCH($B2498,OFFSET('New data'!$G$2,BS2498,0,20000,1),0)+BS2498</f>
        <v>#N/A</v>
      </c>
      <c r="BU2498" s="9"/>
    </row>
    <row r="2499" spans="1:73" ht="31.5" thickBot="1" x14ac:dyDescent="0.4">
      <c r="A2499" s="58" t="s">
        <v>2504</v>
      </c>
      <c r="B2499" s="58" t="s">
        <v>14728</v>
      </c>
      <c r="C2499" s="58" t="s">
        <v>20128</v>
      </c>
      <c r="D2499" s="58" t="s">
        <v>20050</v>
      </c>
      <c r="E2499" s="59"/>
      <c r="F2499" s="59"/>
      <c r="G2499" s="59"/>
      <c r="AB2499" s="59"/>
      <c r="AC2499" s="65" t="s">
        <v>20412</v>
      </c>
      <c r="AD2499" s="59"/>
      <c r="AE2499" s="59"/>
      <c r="AF2499" s="59"/>
      <c r="AG2499" s="59"/>
      <c r="AH2499" s="59"/>
      <c r="AI2499" s="59"/>
      <c r="BB2499" s="9" t="e">
        <f>MATCH(BF2499,'New data'!$Y$2:$Y$20000,0)</f>
        <v>#N/A</v>
      </c>
      <c r="BC2499" s="9" t="str">
        <f t="shared" ref="BC2499:BC2562" si="118">IF(ISERROR(BB2499),"No","Yes")</f>
        <v>No</v>
      </c>
      <c r="BD2499" s="9" t="s">
        <v>20410</v>
      </c>
      <c r="BE2499" s="9" t="str">
        <f t="shared" ref="BE2499:BE2562" si="119">IF(LEN(AB2499&amp;AC2499&amp;AD2499&amp;AE2499&amp;AF2499&amp;AG2499&amp;AH2499&amp;AI2499&amp;AJ2499&amp;AK2499&amp;AL2499&amp;AM2499&amp;AN2499&amp;AO2499&amp;AP2499&amp;AQ2499&amp;AR2499&amp;AS2499&amp;AT2499&amp;AU2499&amp;AV2499&amp;AW2499&amp;AX2499&amp;AY2499&amp;AZ2499)&gt;0,"Yes","No")</f>
        <v>Yes</v>
      </c>
      <c r="BF2499" s="9" t="str">
        <f t="shared" ref="BF2499:BF2562" si="120">TRIM(A2499)</f>
        <v>Maria Neves</v>
      </c>
      <c r="BG2499" t="str">
        <f>IFERROR(INDEX('New data'!$Y$2:$Y$20000,BN2499),"-")</f>
        <v>-</v>
      </c>
      <c r="BH2499" t="str">
        <f ca="1">IFERROR(INDEX('New data'!$Y$2:$Y$20000,BO2499),"-")</f>
        <v>-</v>
      </c>
      <c r="BI2499" t="str">
        <f ca="1">IFERROR(INDEX('New data'!$Y$2:$Y$20000,BP2499),"-")</f>
        <v>-</v>
      </c>
      <c r="BJ2499" t="str">
        <f ca="1">IFERROR(INDEX('New data'!$Y$2:$Y$20000,BQ2499),"-")</f>
        <v>-</v>
      </c>
      <c r="BK2499" t="str">
        <f ca="1">IFERROR(INDEX('New data'!$Y$2:$Y$20000,BR2499),"-")</f>
        <v>-</v>
      </c>
      <c r="BL2499" t="str">
        <f ca="1">IFERROR(INDEX('New data'!$Y$2:$Y$20000,BS2499),"-")</f>
        <v>-</v>
      </c>
      <c r="BM2499" t="str">
        <f ca="1">IFERROR(INDEX('New data'!$Y$2:$Y$20000,BT2499),"-")</f>
        <v>-</v>
      </c>
      <c r="BN2499" t="e">
        <f>MATCH($B2499,'New data'!$G$2:$G$20000,0)</f>
        <v>#N/A</v>
      </c>
      <c r="BO2499" t="e">
        <f ca="1">MATCH($B2499,OFFSET('New data'!$G$2,BN2499,0,20000,1),0)+BN2499</f>
        <v>#N/A</v>
      </c>
      <c r="BP2499" t="e">
        <f ca="1">MATCH($B2499,OFFSET('New data'!$G$2,BO2499,0,20000,1),0)+BO2499</f>
        <v>#N/A</v>
      </c>
      <c r="BQ2499" t="e">
        <f ca="1">MATCH($B2499,OFFSET('New data'!$G$2,BP2499,0,20000,1),0)+BP2499</f>
        <v>#N/A</v>
      </c>
      <c r="BR2499" t="e">
        <f ca="1">MATCH($B2499,OFFSET('New data'!$G$2,BQ2499,0,20000,1),0)+BQ2499</f>
        <v>#N/A</v>
      </c>
      <c r="BS2499" t="e">
        <f ca="1">MATCH($B2499,OFFSET('New data'!$G$2,BR2499,0,20000,1),0)+BR2499</f>
        <v>#N/A</v>
      </c>
      <c r="BT2499" t="e">
        <f ca="1">MATCH($B2499,OFFSET('New data'!$G$2,BS2499,0,20000,1),0)+BS2499</f>
        <v>#N/A</v>
      </c>
      <c r="BU2499" s="9"/>
    </row>
    <row r="2500" spans="1:73" ht="31.5" thickBot="1" x14ac:dyDescent="0.4">
      <c r="A2500" s="58" t="s">
        <v>2505</v>
      </c>
      <c r="B2500" s="58" t="s">
        <v>14729</v>
      </c>
      <c r="C2500" s="58" t="s">
        <v>20128</v>
      </c>
      <c r="D2500" s="58" t="s">
        <v>20050</v>
      </c>
      <c r="E2500" s="59"/>
      <c r="F2500" s="59"/>
      <c r="G2500" s="59"/>
      <c r="AB2500" s="59"/>
      <c r="AC2500" s="65" t="s">
        <v>20412</v>
      </c>
      <c r="AD2500" s="59"/>
      <c r="AE2500" s="59"/>
      <c r="AF2500" s="59"/>
      <c r="AG2500" s="59"/>
      <c r="AH2500" s="59"/>
      <c r="AI2500" s="59"/>
      <c r="BB2500" s="9" t="e">
        <f>MATCH(BF2500,'New data'!$Y$2:$Y$20000,0)</f>
        <v>#N/A</v>
      </c>
      <c r="BC2500" s="9" t="str">
        <f t="shared" si="118"/>
        <v>No</v>
      </c>
      <c r="BD2500" s="9" t="s">
        <v>20410</v>
      </c>
      <c r="BE2500" s="9" t="str">
        <f t="shared" si="119"/>
        <v>Yes</v>
      </c>
      <c r="BF2500" s="9" t="str">
        <f t="shared" si="120"/>
        <v>Claudiu Antal</v>
      </c>
      <c r="BG2500" t="str">
        <f>IFERROR(INDEX('New data'!$Y$2:$Y$20000,BN2500),"-")</f>
        <v>-</v>
      </c>
      <c r="BH2500" t="str">
        <f ca="1">IFERROR(INDEX('New data'!$Y$2:$Y$20000,BO2500),"-")</f>
        <v>-</v>
      </c>
      <c r="BI2500" t="str">
        <f ca="1">IFERROR(INDEX('New data'!$Y$2:$Y$20000,BP2500),"-")</f>
        <v>-</v>
      </c>
      <c r="BJ2500" t="str">
        <f ca="1">IFERROR(INDEX('New data'!$Y$2:$Y$20000,BQ2500),"-")</f>
        <v>-</v>
      </c>
      <c r="BK2500" t="str">
        <f ca="1">IFERROR(INDEX('New data'!$Y$2:$Y$20000,BR2500),"-")</f>
        <v>-</v>
      </c>
      <c r="BL2500" t="str">
        <f ca="1">IFERROR(INDEX('New data'!$Y$2:$Y$20000,BS2500),"-")</f>
        <v>-</v>
      </c>
      <c r="BM2500" t="str">
        <f ca="1">IFERROR(INDEX('New data'!$Y$2:$Y$20000,BT2500),"-")</f>
        <v>-</v>
      </c>
      <c r="BN2500" t="e">
        <f>MATCH($B2500,'New data'!$G$2:$G$20000,0)</f>
        <v>#N/A</v>
      </c>
      <c r="BO2500" t="e">
        <f ca="1">MATCH($B2500,OFFSET('New data'!$G$2,BN2500,0,20000,1),0)+BN2500</f>
        <v>#N/A</v>
      </c>
      <c r="BP2500" t="e">
        <f ca="1">MATCH($B2500,OFFSET('New data'!$G$2,BO2500,0,20000,1),0)+BO2500</f>
        <v>#N/A</v>
      </c>
      <c r="BQ2500" t="e">
        <f ca="1">MATCH($B2500,OFFSET('New data'!$G$2,BP2500,0,20000,1),0)+BP2500</f>
        <v>#N/A</v>
      </c>
      <c r="BR2500" t="e">
        <f ca="1">MATCH($B2500,OFFSET('New data'!$G$2,BQ2500,0,20000,1),0)+BQ2500</f>
        <v>#N/A</v>
      </c>
      <c r="BS2500" t="e">
        <f ca="1">MATCH($B2500,OFFSET('New data'!$G$2,BR2500,0,20000,1),0)+BR2500</f>
        <v>#N/A</v>
      </c>
      <c r="BT2500" t="e">
        <f ca="1">MATCH($B2500,OFFSET('New data'!$G$2,BS2500,0,20000,1),0)+BS2500</f>
        <v>#N/A</v>
      </c>
      <c r="BU2500" s="9"/>
    </row>
    <row r="2501" spans="1:73" ht="31.5" thickBot="1" x14ac:dyDescent="0.4">
      <c r="A2501" s="58" t="s">
        <v>2506</v>
      </c>
      <c r="B2501" s="58" t="s">
        <v>14729</v>
      </c>
      <c r="C2501" s="58" t="s">
        <v>20128</v>
      </c>
      <c r="D2501" s="58" t="s">
        <v>20050</v>
      </c>
      <c r="E2501" s="59"/>
      <c r="F2501" s="59"/>
      <c r="G2501" s="59"/>
      <c r="AB2501" s="59"/>
      <c r="AC2501" s="65" t="s">
        <v>20412</v>
      </c>
      <c r="AD2501" s="59"/>
      <c r="AE2501" s="59"/>
      <c r="AF2501" s="59"/>
      <c r="AG2501" s="59"/>
      <c r="AH2501" s="59"/>
      <c r="AI2501" s="59"/>
      <c r="BB2501" s="9" t="e">
        <f>MATCH(BF2501,'New data'!$Y$2:$Y$20000,0)</f>
        <v>#N/A</v>
      </c>
      <c r="BC2501" s="9" t="str">
        <f t="shared" si="118"/>
        <v>No</v>
      </c>
      <c r="BD2501" s="9" t="s">
        <v>20410</v>
      </c>
      <c r="BE2501" s="9" t="str">
        <f t="shared" si="119"/>
        <v>Yes</v>
      </c>
      <c r="BF2501" s="9" t="str">
        <f t="shared" si="120"/>
        <v>Lajos Antal</v>
      </c>
      <c r="BG2501" t="str">
        <f>IFERROR(INDEX('New data'!$Y$2:$Y$20000,BN2501),"-")</f>
        <v>-</v>
      </c>
      <c r="BH2501" t="str">
        <f ca="1">IFERROR(INDEX('New data'!$Y$2:$Y$20000,BO2501),"-")</f>
        <v>-</v>
      </c>
      <c r="BI2501" t="str">
        <f ca="1">IFERROR(INDEX('New data'!$Y$2:$Y$20000,BP2501),"-")</f>
        <v>-</v>
      </c>
      <c r="BJ2501" t="str">
        <f ca="1">IFERROR(INDEX('New data'!$Y$2:$Y$20000,BQ2501),"-")</f>
        <v>-</v>
      </c>
      <c r="BK2501" t="str">
        <f ca="1">IFERROR(INDEX('New data'!$Y$2:$Y$20000,BR2501),"-")</f>
        <v>-</v>
      </c>
      <c r="BL2501" t="str">
        <f ca="1">IFERROR(INDEX('New data'!$Y$2:$Y$20000,BS2501),"-")</f>
        <v>-</v>
      </c>
      <c r="BM2501" t="str">
        <f ca="1">IFERROR(INDEX('New data'!$Y$2:$Y$20000,BT2501),"-")</f>
        <v>-</v>
      </c>
      <c r="BN2501" t="e">
        <f>MATCH($B2501,'New data'!$G$2:$G$20000,0)</f>
        <v>#N/A</v>
      </c>
      <c r="BO2501" t="e">
        <f ca="1">MATCH($B2501,OFFSET('New data'!$G$2,BN2501,0,20000,1),0)+BN2501</f>
        <v>#N/A</v>
      </c>
      <c r="BP2501" t="e">
        <f ca="1">MATCH($B2501,OFFSET('New data'!$G$2,BO2501,0,20000,1),0)+BO2501</f>
        <v>#N/A</v>
      </c>
      <c r="BQ2501" t="e">
        <f ca="1">MATCH($B2501,OFFSET('New data'!$G$2,BP2501,0,20000,1),0)+BP2501</f>
        <v>#N/A</v>
      </c>
      <c r="BR2501" t="e">
        <f ca="1">MATCH($B2501,OFFSET('New data'!$G$2,BQ2501,0,20000,1),0)+BQ2501</f>
        <v>#N/A</v>
      </c>
      <c r="BS2501" t="e">
        <f ca="1">MATCH($B2501,OFFSET('New data'!$G$2,BR2501,0,20000,1),0)+BR2501</f>
        <v>#N/A</v>
      </c>
      <c r="BT2501" t="e">
        <f ca="1">MATCH($B2501,OFFSET('New data'!$G$2,BS2501,0,20000,1),0)+BS2501</f>
        <v>#N/A</v>
      </c>
      <c r="BU2501" s="9"/>
    </row>
    <row r="2502" spans="1:73" ht="31.5" thickBot="1" x14ac:dyDescent="0.4">
      <c r="A2502" s="58" t="s">
        <v>2507</v>
      </c>
      <c r="B2502" s="58" t="s">
        <v>14729</v>
      </c>
      <c r="C2502" s="58" t="s">
        <v>20128</v>
      </c>
      <c r="D2502" s="58" t="s">
        <v>20050</v>
      </c>
      <c r="E2502" s="59"/>
      <c r="F2502" s="59"/>
      <c r="G2502" s="59"/>
      <c r="AB2502" s="59"/>
      <c r="AC2502" s="65" t="s">
        <v>20412</v>
      </c>
      <c r="AD2502" s="59"/>
      <c r="AE2502" s="59"/>
      <c r="AF2502" s="59"/>
      <c r="AG2502" s="59"/>
      <c r="AH2502" s="59"/>
      <c r="AI2502" s="59"/>
      <c r="BB2502" s="9" t="e">
        <f>MATCH(BF2502,'New data'!$Y$2:$Y$20000,0)</f>
        <v>#N/A</v>
      </c>
      <c r="BC2502" s="9" t="str">
        <f t="shared" si="118"/>
        <v>No</v>
      </c>
      <c r="BD2502" s="9" t="s">
        <v>20410</v>
      </c>
      <c r="BE2502" s="9" t="str">
        <f t="shared" si="119"/>
        <v>Yes</v>
      </c>
      <c r="BF2502" s="9" t="str">
        <f t="shared" si="120"/>
        <v>Maria Antal</v>
      </c>
      <c r="BG2502" t="str">
        <f>IFERROR(INDEX('New data'!$Y$2:$Y$20000,BN2502),"-")</f>
        <v>-</v>
      </c>
      <c r="BH2502" t="str">
        <f ca="1">IFERROR(INDEX('New data'!$Y$2:$Y$20000,BO2502),"-")</f>
        <v>-</v>
      </c>
      <c r="BI2502" t="str">
        <f ca="1">IFERROR(INDEX('New data'!$Y$2:$Y$20000,BP2502),"-")</f>
        <v>-</v>
      </c>
      <c r="BJ2502" t="str">
        <f ca="1">IFERROR(INDEX('New data'!$Y$2:$Y$20000,BQ2502),"-")</f>
        <v>-</v>
      </c>
      <c r="BK2502" t="str">
        <f ca="1">IFERROR(INDEX('New data'!$Y$2:$Y$20000,BR2502),"-")</f>
        <v>-</v>
      </c>
      <c r="BL2502" t="str">
        <f ca="1">IFERROR(INDEX('New data'!$Y$2:$Y$20000,BS2502),"-")</f>
        <v>-</v>
      </c>
      <c r="BM2502" t="str">
        <f ca="1">IFERROR(INDEX('New data'!$Y$2:$Y$20000,BT2502),"-")</f>
        <v>-</v>
      </c>
      <c r="BN2502" t="e">
        <f>MATCH($B2502,'New data'!$G$2:$G$20000,0)</f>
        <v>#N/A</v>
      </c>
      <c r="BO2502" t="e">
        <f ca="1">MATCH($B2502,OFFSET('New data'!$G$2,BN2502,0,20000,1),0)+BN2502</f>
        <v>#N/A</v>
      </c>
      <c r="BP2502" t="e">
        <f ca="1">MATCH($B2502,OFFSET('New data'!$G$2,BO2502,0,20000,1),0)+BO2502</f>
        <v>#N/A</v>
      </c>
      <c r="BQ2502" t="e">
        <f ca="1">MATCH($B2502,OFFSET('New data'!$G$2,BP2502,0,20000,1),0)+BP2502</f>
        <v>#N/A</v>
      </c>
      <c r="BR2502" t="e">
        <f ca="1">MATCH($B2502,OFFSET('New data'!$G$2,BQ2502,0,20000,1),0)+BQ2502</f>
        <v>#N/A</v>
      </c>
      <c r="BS2502" t="e">
        <f ca="1">MATCH($B2502,OFFSET('New data'!$G$2,BR2502,0,20000,1),0)+BR2502</f>
        <v>#N/A</v>
      </c>
      <c r="BT2502" t="e">
        <f ca="1">MATCH($B2502,OFFSET('New data'!$G$2,BS2502,0,20000,1),0)+BS2502</f>
        <v>#N/A</v>
      </c>
      <c r="BU2502" s="9"/>
    </row>
    <row r="2503" spans="1:73" ht="31.5" thickBot="1" x14ac:dyDescent="0.4">
      <c r="A2503" s="58" t="s">
        <v>2508</v>
      </c>
      <c r="B2503" s="58" t="s">
        <v>14729</v>
      </c>
      <c r="C2503" s="58" t="s">
        <v>20128</v>
      </c>
      <c r="D2503" s="58" t="s">
        <v>20050</v>
      </c>
      <c r="E2503" s="59"/>
      <c r="F2503" s="59"/>
      <c r="G2503" s="59"/>
      <c r="AB2503" s="59"/>
      <c r="AC2503" s="65" t="s">
        <v>20412</v>
      </c>
      <c r="AD2503" s="59"/>
      <c r="AE2503" s="59"/>
      <c r="AF2503" s="59"/>
      <c r="AG2503" s="59"/>
      <c r="AH2503" s="59"/>
      <c r="AI2503" s="59"/>
      <c r="BB2503" s="9" t="e">
        <f>MATCH(BF2503,'New data'!$Y$2:$Y$20000,0)</f>
        <v>#N/A</v>
      </c>
      <c r="BC2503" s="9" t="str">
        <f t="shared" si="118"/>
        <v>No</v>
      </c>
      <c r="BD2503" s="9" t="s">
        <v>20410</v>
      </c>
      <c r="BE2503" s="9" t="str">
        <f t="shared" si="119"/>
        <v>Yes</v>
      </c>
      <c r="BF2503" s="9" t="str">
        <f t="shared" si="120"/>
        <v>Madalina Stef</v>
      </c>
      <c r="BG2503" t="str">
        <f>IFERROR(INDEX('New data'!$Y$2:$Y$20000,BN2503),"-")</f>
        <v>-</v>
      </c>
      <c r="BH2503" t="str">
        <f ca="1">IFERROR(INDEX('New data'!$Y$2:$Y$20000,BO2503),"-")</f>
        <v>-</v>
      </c>
      <c r="BI2503" t="str">
        <f ca="1">IFERROR(INDEX('New data'!$Y$2:$Y$20000,BP2503),"-")</f>
        <v>-</v>
      </c>
      <c r="BJ2503" t="str">
        <f ca="1">IFERROR(INDEX('New data'!$Y$2:$Y$20000,BQ2503),"-")</f>
        <v>-</v>
      </c>
      <c r="BK2503" t="str">
        <f ca="1">IFERROR(INDEX('New data'!$Y$2:$Y$20000,BR2503),"-")</f>
        <v>-</v>
      </c>
      <c r="BL2503" t="str">
        <f ca="1">IFERROR(INDEX('New data'!$Y$2:$Y$20000,BS2503),"-")</f>
        <v>-</v>
      </c>
      <c r="BM2503" t="str">
        <f ca="1">IFERROR(INDEX('New data'!$Y$2:$Y$20000,BT2503),"-")</f>
        <v>-</v>
      </c>
      <c r="BN2503" t="e">
        <f>MATCH($B2503,'New data'!$G$2:$G$20000,0)</f>
        <v>#N/A</v>
      </c>
      <c r="BO2503" t="e">
        <f ca="1">MATCH($B2503,OFFSET('New data'!$G$2,BN2503,0,20000,1),0)+BN2503</f>
        <v>#N/A</v>
      </c>
      <c r="BP2503" t="e">
        <f ca="1">MATCH($B2503,OFFSET('New data'!$G$2,BO2503,0,20000,1),0)+BO2503</f>
        <v>#N/A</v>
      </c>
      <c r="BQ2503" t="e">
        <f ca="1">MATCH($B2503,OFFSET('New data'!$G$2,BP2503,0,20000,1),0)+BP2503</f>
        <v>#N/A</v>
      </c>
      <c r="BR2503" t="e">
        <f ca="1">MATCH($B2503,OFFSET('New data'!$G$2,BQ2503,0,20000,1),0)+BQ2503</f>
        <v>#N/A</v>
      </c>
      <c r="BS2503" t="e">
        <f ca="1">MATCH($B2503,OFFSET('New data'!$G$2,BR2503,0,20000,1),0)+BR2503</f>
        <v>#N/A</v>
      </c>
      <c r="BT2503" t="e">
        <f ca="1">MATCH($B2503,OFFSET('New data'!$G$2,BS2503,0,20000,1),0)+BS2503</f>
        <v>#N/A</v>
      </c>
      <c r="BU2503" s="9"/>
    </row>
    <row r="2504" spans="1:73" ht="31.5" thickBot="1" x14ac:dyDescent="0.4">
      <c r="A2504" s="58" t="s">
        <v>2509</v>
      </c>
      <c r="B2504" s="58" t="s">
        <v>14729</v>
      </c>
      <c r="C2504" s="58" t="s">
        <v>20128</v>
      </c>
      <c r="D2504" s="58" t="s">
        <v>20050</v>
      </c>
      <c r="E2504" s="59"/>
      <c r="F2504" s="59"/>
      <c r="G2504" s="59"/>
      <c r="AB2504" s="59"/>
      <c r="AC2504" s="65" t="s">
        <v>20412</v>
      </c>
      <c r="AD2504" s="59"/>
      <c r="AE2504" s="59"/>
      <c r="AF2504" s="59"/>
      <c r="AG2504" s="59"/>
      <c r="AH2504" s="59"/>
      <c r="AI2504" s="59"/>
      <c r="BB2504" s="9" t="e">
        <f>MATCH(BF2504,'New data'!$Y$2:$Y$20000,0)</f>
        <v>#N/A</v>
      </c>
      <c r="BC2504" s="9" t="str">
        <f t="shared" si="118"/>
        <v>No</v>
      </c>
      <c r="BD2504" s="9" t="s">
        <v>20410</v>
      </c>
      <c r="BE2504" s="9" t="str">
        <f t="shared" si="119"/>
        <v>Yes</v>
      </c>
      <c r="BF2504" s="9" t="str">
        <f t="shared" si="120"/>
        <v>Nelu Stef</v>
      </c>
      <c r="BG2504" t="str">
        <f>IFERROR(INDEX('New data'!$Y$2:$Y$20000,BN2504),"-")</f>
        <v>-</v>
      </c>
      <c r="BH2504" t="str">
        <f ca="1">IFERROR(INDEX('New data'!$Y$2:$Y$20000,BO2504),"-")</f>
        <v>-</v>
      </c>
      <c r="BI2504" t="str">
        <f ca="1">IFERROR(INDEX('New data'!$Y$2:$Y$20000,BP2504),"-")</f>
        <v>-</v>
      </c>
      <c r="BJ2504" t="str">
        <f ca="1">IFERROR(INDEX('New data'!$Y$2:$Y$20000,BQ2504),"-")</f>
        <v>-</v>
      </c>
      <c r="BK2504" t="str">
        <f ca="1">IFERROR(INDEX('New data'!$Y$2:$Y$20000,BR2504),"-")</f>
        <v>-</v>
      </c>
      <c r="BL2504" t="str">
        <f ca="1">IFERROR(INDEX('New data'!$Y$2:$Y$20000,BS2504),"-")</f>
        <v>-</v>
      </c>
      <c r="BM2504" t="str">
        <f ca="1">IFERROR(INDEX('New data'!$Y$2:$Y$20000,BT2504),"-")</f>
        <v>-</v>
      </c>
      <c r="BN2504" t="e">
        <f>MATCH($B2504,'New data'!$G$2:$G$20000,0)</f>
        <v>#N/A</v>
      </c>
      <c r="BO2504" t="e">
        <f ca="1">MATCH($B2504,OFFSET('New data'!$G$2,BN2504,0,20000,1),0)+BN2504</f>
        <v>#N/A</v>
      </c>
      <c r="BP2504" t="e">
        <f ca="1">MATCH($B2504,OFFSET('New data'!$G$2,BO2504,0,20000,1),0)+BO2504</f>
        <v>#N/A</v>
      </c>
      <c r="BQ2504" t="e">
        <f ca="1">MATCH($B2504,OFFSET('New data'!$G$2,BP2504,0,20000,1),0)+BP2504</f>
        <v>#N/A</v>
      </c>
      <c r="BR2504" t="e">
        <f ca="1">MATCH($B2504,OFFSET('New data'!$G$2,BQ2504,0,20000,1),0)+BQ2504</f>
        <v>#N/A</v>
      </c>
      <c r="BS2504" t="e">
        <f ca="1">MATCH($B2504,OFFSET('New data'!$G$2,BR2504,0,20000,1),0)+BR2504</f>
        <v>#N/A</v>
      </c>
      <c r="BT2504" t="e">
        <f ca="1">MATCH($B2504,OFFSET('New data'!$G$2,BS2504,0,20000,1),0)+BS2504</f>
        <v>#N/A</v>
      </c>
      <c r="BU2504" s="9"/>
    </row>
    <row r="2505" spans="1:73" ht="31.5" thickBot="1" x14ac:dyDescent="0.4">
      <c r="A2505" s="58" t="s">
        <v>2510</v>
      </c>
      <c r="B2505" s="58" t="s">
        <v>14730</v>
      </c>
      <c r="C2505" s="58" t="s">
        <v>20128</v>
      </c>
      <c r="D2505" s="58" t="s">
        <v>20050</v>
      </c>
      <c r="E2505" s="59"/>
      <c r="F2505" s="59"/>
      <c r="G2505" s="59"/>
      <c r="AB2505" s="59"/>
      <c r="AC2505" s="65" t="s">
        <v>20412</v>
      </c>
      <c r="AD2505" s="59"/>
      <c r="AE2505" s="59"/>
      <c r="AF2505" s="59"/>
      <c r="AG2505" s="59"/>
      <c r="AH2505" s="59"/>
      <c r="AI2505" s="59"/>
      <c r="BB2505" s="9" t="e">
        <f>MATCH(BF2505,'New data'!$Y$2:$Y$20000,0)</f>
        <v>#N/A</v>
      </c>
      <c r="BC2505" s="9" t="str">
        <f t="shared" si="118"/>
        <v>No</v>
      </c>
      <c r="BD2505" s="9" t="s">
        <v>20410</v>
      </c>
      <c r="BE2505" s="9" t="str">
        <f t="shared" si="119"/>
        <v>Yes</v>
      </c>
      <c r="BF2505" s="9" t="str">
        <f t="shared" si="120"/>
        <v>Csaba Sima</v>
      </c>
      <c r="BG2505" t="str">
        <f>IFERROR(INDEX('New data'!$Y$2:$Y$20000,BN2505),"-")</f>
        <v>-</v>
      </c>
      <c r="BH2505" t="str">
        <f ca="1">IFERROR(INDEX('New data'!$Y$2:$Y$20000,BO2505),"-")</f>
        <v>-</v>
      </c>
      <c r="BI2505" t="str">
        <f ca="1">IFERROR(INDEX('New data'!$Y$2:$Y$20000,BP2505),"-")</f>
        <v>-</v>
      </c>
      <c r="BJ2505" t="str">
        <f ca="1">IFERROR(INDEX('New data'!$Y$2:$Y$20000,BQ2505),"-")</f>
        <v>-</v>
      </c>
      <c r="BK2505" t="str">
        <f ca="1">IFERROR(INDEX('New data'!$Y$2:$Y$20000,BR2505),"-")</f>
        <v>-</v>
      </c>
      <c r="BL2505" t="str">
        <f ca="1">IFERROR(INDEX('New data'!$Y$2:$Y$20000,BS2505),"-")</f>
        <v>-</v>
      </c>
      <c r="BM2505" t="str">
        <f ca="1">IFERROR(INDEX('New data'!$Y$2:$Y$20000,BT2505),"-")</f>
        <v>-</v>
      </c>
      <c r="BN2505" t="e">
        <f>MATCH($B2505,'New data'!$G$2:$G$20000,0)</f>
        <v>#N/A</v>
      </c>
      <c r="BO2505" t="e">
        <f ca="1">MATCH($B2505,OFFSET('New data'!$G$2,BN2505,0,20000,1),0)+BN2505</f>
        <v>#N/A</v>
      </c>
      <c r="BP2505" t="e">
        <f ca="1">MATCH($B2505,OFFSET('New data'!$G$2,BO2505,0,20000,1),0)+BO2505</f>
        <v>#N/A</v>
      </c>
      <c r="BQ2505" t="e">
        <f ca="1">MATCH($B2505,OFFSET('New data'!$G$2,BP2505,0,20000,1),0)+BP2505</f>
        <v>#N/A</v>
      </c>
      <c r="BR2505" t="e">
        <f ca="1">MATCH($B2505,OFFSET('New data'!$G$2,BQ2505,0,20000,1),0)+BQ2505</f>
        <v>#N/A</v>
      </c>
      <c r="BS2505" t="e">
        <f ca="1">MATCH($B2505,OFFSET('New data'!$G$2,BR2505,0,20000,1),0)+BR2505</f>
        <v>#N/A</v>
      </c>
      <c r="BT2505" t="e">
        <f ca="1">MATCH($B2505,OFFSET('New data'!$G$2,BS2505,0,20000,1),0)+BS2505</f>
        <v>#N/A</v>
      </c>
      <c r="BU2505" s="9"/>
    </row>
    <row r="2506" spans="1:73" ht="31.5" thickBot="1" x14ac:dyDescent="0.4">
      <c r="A2506" s="58" t="s">
        <v>2511</v>
      </c>
      <c r="B2506" s="58" t="s">
        <v>14730</v>
      </c>
      <c r="C2506" s="58" t="s">
        <v>20128</v>
      </c>
      <c r="D2506" s="58" t="s">
        <v>20050</v>
      </c>
      <c r="E2506" s="59"/>
      <c r="F2506" s="59"/>
      <c r="G2506" s="59"/>
      <c r="AB2506" s="59"/>
      <c r="AC2506" s="65" t="s">
        <v>20412</v>
      </c>
      <c r="AD2506" s="59"/>
      <c r="AE2506" s="59"/>
      <c r="AF2506" s="59"/>
      <c r="AG2506" s="59"/>
      <c r="AH2506" s="59"/>
      <c r="AI2506" s="59"/>
      <c r="BB2506" s="9" t="e">
        <f>MATCH(BF2506,'New data'!$Y$2:$Y$20000,0)</f>
        <v>#N/A</v>
      </c>
      <c r="BC2506" s="9" t="str">
        <f t="shared" si="118"/>
        <v>No</v>
      </c>
      <c r="BD2506" s="9" t="s">
        <v>20410</v>
      </c>
      <c r="BE2506" s="9" t="str">
        <f t="shared" si="119"/>
        <v>Yes</v>
      </c>
      <c r="BF2506" s="9" t="str">
        <f t="shared" si="120"/>
        <v>Daniela Sima</v>
      </c>
      <c r="BG2506" t="str">
        <f>IFERROR(INDEX('New data'!$Y$2:$Y$20000,BN2506),"-")</f>
        <v>-</v>
      </c>
      <c r="BH2506" t="str">
        <f ca="1">IFERROR(INDEX('New data'!$Y$2:$Y$20000,BO2506),"-")</f>
        <v>-</v>
      </c>
      <c r="BI2506" t="str">
        <f ca="1">IFERROR(INDEX('New data'!$Y$2:$Y$20000,BP2506),"-")</f>
        <v>-</v>
      </c>
      <c r="BJ2506" t="str">
        <f ca="1">IFERROR(INDEX('New data'!$Y$2:$Y$20000,BQ2506),"-")</f>
        <v>-</v>
      </c>
      <c r="BK2506" t="str">
        <f ca="1">IFERROR(INDEX('New data'!$Y$2:$Y$20000,BR2506),"-")</f>
        <v>-</v>
      </c>
      <c r="BL2506" t="str">
        <f ca="1">IFERROR(INDEX('New data'!$Y$2:$Y$20000,BS2506),"-")</f>
        <v>-</v>
      </c>
      <c r="BM2506" t="str">
        <f ca="1">IFERROR(INDEX('New data'!$Y$2:$Y$20000,BT2506),"-")</f>
        <v>-</v>
      </c>
      <c r="BN2506" t="e">
        <f>MATCH($B2506,'New data'!$G$2:$G$20000,0)</f>
        <v>#N/A</v>
      </c>
      <c r="BO2506" t="e">
        <f ca="1">MATCH($B2506,OFFSET('New data'!$G$2,BN2506,0,20000,1),0)+BN2506</f>
        <v>#N/A</v>
      </c>
      <c r="BP2506" t="e">
        <f ca="1">MATCH($B2506,OFFSET('New data'!$G$2,BO2506,0,20000,1),0)+BO2506</f>
        <v>#N/A</v>
      </c>
      <c r="BQ2506" t="e">
        <f ca="1">MATCH($B2506,OFFSET('New data'!$G$2,BP2506,0,20000,1),0)+BP2506</f>
        <v>#N/A</v>
      </c>
      <c r="BR2506" t="e">
        <f ca="1">MATCH($B2506,OFFSET('New data'!$G$2,BQ2506,0,20000,1),0)+BQ2506</f>
        <v>#N/A</v>
      </c>
      <c r="BS2506" t="e">
        <f ca="1">MATCH($B2506,OFFSET('New data'!$G$2,BR2506,0,20000,1),0)+BR2506</f>
        <v>#N/A</v>
      </c>
      <c r="BT2506" t="e">
        <f ca="1">MATCH($B2506,OFFSET('New data'!$G$2,BS2506,0,20000,1),0)+BS2506</f>
        <v>#N/A</v>
      </c>
      <c r="BU2506" s="9"/>
    </row>
    <row r="2507" spans="1:73" ht="31.5" thickBot="1" x14ac:dyDescent="0.4">
      <c r="A2507" s="58" t="s">
        <v>2512</v>
      </c>
      <c r="B2507" s="58" t="s">
        <v>14730</v>
      </c>
      <c r="C2507" s="58" t="s">
        <v>20128</v>
      </c>
      <c r="D2507" s="58" t="s">
        <v>20050</v>
      </c>
      <c r="E2507" s="59"/>
      <c r="F2507" s="59"/>
      <c r="G2507" s="59"/>
      <c r="AB2507" s="59"/>
      <c r="AC2507" s="65" t="s">
        <v>20412</v>
      </c>
      <c r="AD2507" s="59"/>
      <c r="AE2507" s="59"/>
      <c r="AF2507" s="59"/>
      <c r="AG2507" s="59"/>
      <c r="AH2507" s="59"/>
      <c r="AI2507" s="59"/>
      <c r="BB2507" s="9" t="e">
        <f>MATCH(BF2507,'New data'!$Y$2:$Y$20000,0)</f>
        <v>#N/A</v>
      </c>
      <c r="BC2507" s="9" t="str">
        <f t="shared" si="118"/>
        <v>No</v>
      </c>
      <c r="BD2507" s="9" t="s">
        <v>20410</v>
      </c>
      <c r="BE2507" s="9" t="str">
        <f t="shared" si="119"/>
        <v>Yes</v>
      </c>
      <c r="BF2507" s="9" t="str">
        <f t="shared" si="120"/>
        <v>Samuel Sima</v>
      </c>
      <c r="BG2507" t="str">
        <f>IFERROR(INDEX('New data'!$Y$2:$Y$20000,BN2507),"-")</f>
        <v>-</v>
      </c>
      <c r="BH2507" t="str">
        <f ca="1">IFERROR(INDEX('New data'!$Y$2:$Y$20000,BO2507),"-")</f>
        <v>-</v>
      </c>
      <c r="BI2507" t="str">
        <f ca="1">IFERROR(INDEX('New data'!$Y$2:$Y$20000,BP2507),"-")</f>
        <v>-</v>
      </c>
      <c r="BJ2507" t="str">
        <f ca="1">IFERROR(INDEX('New data'!$Y$2:$Y$20000,BQ2507),"-")</f>
        <v>-</v>
      </c>
      <c r="BK2507" t="str">
        <f ca="1">IFERROR(INDEX('New data'!$Y$2:$Y$20000,BR2507),"-")</f>
        <v>-</v>
      </c>
      <c r="BL2507" t="str">
        <f ca="1">IFERROR(INDEX('New data'!$Y$2:$Y$20000,BS2507),"-")</f>
        <v>-</v>
      </c>
      <c r="BM2507" t="str">
        <f ca="1">IFERROR(INDEX('New data'!$Y$2:$Y$20000,BT2507),"-")</f>
        <v>-</v>
      </c>
      <c r="BN2507" t="e">
        <f>MATCH($B2507,'New data'!$G$2:$G$20000,0)</f>
        <v>#N/A</v>
      </c>
      <c r="BO2507" t="e">
        <f ca="1">MATCH($B2507,OFFSET('New data'!$G$2,BN2507,0,20000,1),0)+BN2507</f>
        <v>#N/A</v>
      </c>
      <c r="BP2507" t="e">
        <f ca="1">MATCH($B2507,OFFSET('New data'!$G$2,BO2507,0,20000,1),0)+BO2507</f>
        <v>#N/A</v>
      </c>
      <c r="BQ2507" t="e">
        <f ca="1">MATCH($B2507,OFFSET('New data'!$G$2,BP2507,0,20000,1),0)+BP2507</f>
        <v>#N/A</v>
      </c>
      <c r="BR2507" t="e">
        <f ca="1">MATCH($B2507,OFFSET('New data'!$G$2,BQ2507,0,20000,1),0)+BQ2507</f>
        <v>#N/A</v>
      </c>
      <c r="BS2507" t="e">
        <f ca="1">MATCH($B2507,OFFSET('New data'!$G$2,BR2507,0,20000,1),0)+BR2507</f>
        <v>#N/A</v>
      </c>
      <c r="BT2507" t="e">
        <f ca="1">MATCH($B2507,OFFSET('New data'!$G$2,BS2507,0,20000,1),0)+BS2507</f>
        <v>#N/A</v>
      </c>
      <c r="BU2507" s="9"/>
    </row>
    <row r="2508" spans="1:73" ht="31.5" thickBot="1" x14ac:dyDescent="0.4">
      <c r="A2508" s="58" t="s">
        <v>2513</v>
      </c>
      <c r="B2508" s="58" t="s">
        <v>14731</v>
      </c>
      <c r="C2508" s="58" t="s">
        <v>20128</v>
      </c>
      <c r="D2508" s="58" t="s">
        <v>20050</v>
      </c>
      <c r="E2508" s="59"/>
      <c r="F2508" s="59"/>
      <c r="G2508" s="59"/>
      <c r="AB2508" s="59"/>
      <c r="AC2508" s="65" t="s">
        <v>20412</v>
      </c>
      <c r="AD2508" s="59"/>
      <c r="AE2508" s="59"/>
      <c r="AF2508" s="59"/>
      <c r="AG2508" s="59"/>
      <c r="AH2508" s="59"/>
      <c r="AI2508" s="59"/>
      <c r="BB2508" s="9" t="e">
        <f>MATCH(BF2508,'New data'!$Y$2:$Y$20000,0)</f>
        <v>#N/A</v>
      </c>
      <c r="BC2508" s="9" t="str">
        <f t="shared" si="118"/>
        <v>No</v>
      </c>
      <c r="BD2508" s="9" t="s">
        <v>20410</v>
      </c>
      <c r="BE2508" s="9" t="str">
        <f t="shared" si="119"/>
        <v>Yes</v>
      </c>
      <c r="BF2508" s="9" t="str">
        <f t="shared" si="120"/>
        <v>Zahra Aghili</v>
      </c>
      <c r="BG2508" t="str">
        <f>IFERROR(INDEX('New data'!$Y$2:$Y$20000,BN2508),"-")</f>
        <v>-</v>
      </c>
      <c r="BH2508" t="str">
        <f ca="1">IFERROR(INDEX('New data'!$Y$2:$Y$20000,BO2508),"-")</f>
        <v>-</v>
      </c>
      <c r="BI2508" t="str">
        <f ca="1">IFERROR(INDEX('New data'!$Y$2:$Y$20000,BP2508),"-")</f>
        <v>-</v>
      </c>
      <c r="BJ2508" t="str">
        <f ca="1">IFERROR(INDEX('New data'!$Y$2:$Y$20000,BQ2508),"-")</f>
        <v>-</v>
      </c>
      <c r="BK2508" t="str">
        <f ca="1">IFERROR(INDEX('New data'!$Y$2:$Y$20000,BR2508),"-")</f>
        <v>-</v>
      </c>
      <c r="BL2508" t="str">
        <f ca="1">IFERROR(INDEX('New data'!$Y$2:$Y$20000,BS2508),"-")</f>
        <v>-</v>
      </c>
      <c r="BM2508" t="str">
        <f ca="1">IFERROR(INDEX('New data'!$Y$2:$Y$20000,BT2508),"-")</f>
        <v>-</v>
      </c>
      <c r="BN2508" t="e">
        <f>MATCH($B2508,'New data'!$G$2:$G$20000,0)</f>
        <v>#N/A</v>
      </c>
      <c r="BO2508" t="e">
        <f ca="1">MATCH($B2508,OFFSET('New data'!$G$2,BN2508,0,20000,1),0)+BN2508</f>
        <v>#N/A</v>
      </c>
      <c r="BP2508" t="e">
        <f ca="1">MATCH($B2508,OFFSET('New data'!$G$2,BO2508,0,20000,1),0)+BO2508</f>
        <v>#N/A</v>
      </c>
      <c r="BQ2508" t="e">
        <f ca="1">MATCH($B2508,OFFSET('New data'!$G$2,BP2508,0,20000,1),0)+BP2508</f>
        <v>#N/A</v>
      </c>
      <c r="BR2508" t="e">
        <f ca="1">MATCH($B2508,OFFSET('New data'!$G$2,BQ2508,0,20000,1),0)+BQ2508</f>
        <v>#N/A</v>
      </c>
      <c r="BS2508" t="e">
        <f ca="1">MATCH($B2508,OFFSET('New data'!$G$2,BR2508,0,20000,1),0)+BR2508</f>
        <v>#N/A</v>
      </c>
      <c r="BT2508" t="e">
        <f ca="1">MATCH($B2508,OFFSET('New data'!$G$2,BS2508,0,20000,1),0)+BS2508</f>
        <v>#N/A</v>
      </c>
      <c r="BU2508" s="9"/>
    </row>
    <row r="2509" spans="1:73" ht="31.5" thickBot="1" x14ac:dyDescent="0.4">
      <c r="A2509" s="58" t="s">
        <v>2514</v>
      </c>
      <c r="B2509" s="58" t="s">
        <v>14731</v>
      </c>
      <c r="C2509" s="58" t="s">
        <v>20128</v>
      </c>
      <c r="D2509" s="58" t="s">
        <v>20050</v>
      </c>
      <c r="E2509" s="59"/>
      <c r="F2509" s="59"/>
      <c r="G2509" s="59"/>
      <c r="AB2509" s="59"/>
      <c r="AC2509" s="65" t="s">
        <v>20412</v>
      </c>
      <c r="AD2509" s="59"/>
      <c r="AE2509" s="59"/>
      <c r="AF2509" s="59"/>
      <c r="AG2509" s="59"/>
      <c r="AH2509" s="59"/>
      <c r="AI2509" s="59"/>
      <c r="BB2509" s="9" t="e">
        <f>MATCH(BF2509,'New data'!$Y$2:$Y$20000,0)</f>
        <v>#N/A</v>
      </c>
      <c r="BC2509" s="9" t="str">
        <f t="shared" si="118"/>
        <v>No</v>
      </c>
      <c r="BD2509" s="9" t="s">
        <v>20410</v>
      </c>
      <c r="BE2509" s="9" t="str">
        <f t="shared" si="119"/>
        <v>Yes</v>
      </c>
      <c r="BF2509" s="9" t="str">
        <f t="shared" si="120"/>
        <v>Yasaman Mohsanizadeh</v>
      </c>
      <c r="BG2509" t="str">
        <f>IFERROR(INDEX('New data'!$Y$2:$Y$20000,BN2509),"-")</f>
        <v>-</v>
      </c>
      <c r="BH2509" t="str">
        <f ca="1">IFERROR(INDEX('New data'!$Y$2:$Y$20000,BO2509),"-")</f>
        <v>-</v>
      </c>
      <c r="BI2509" t="str">
        <f ca="1">IFERROR(INDEX('New data'!$Y$2:$Y$20000,BP2509),"-")</f>
        <v>-</v>
      </c>
      <c r="BJ2509" t="str">
        <f ca="1">IFERROR(INDEX('New data'!$Y$2:$Y$20000,BQ2509),"-")</f>
        <v>-</v>
      </c>
      <c r="BK2509" t="str">
        <f ca="1">IFERROR(INDEX('New data'!$Y$2:$Y$20000,BR2509),"-")</f>
        <v>-</v>
      </c>
      <c r="BL2509" t="str">
        <f ca="1">IFERROR(INDEX('New data'!$Y$2:$Y$20000,BS2509),"-")</f>
        <v>-</v>
      </c>
      <c r="BM2509" t="str">
        <f ca="1">IFERROR(INDEX('New data'!$Y$2:$Y$20000,BT2509),"-")</f>
        <v>-</v>
      </c>
      <c r="BN2509" t="e">
        <f>MATCH($B2509,'New data'!$G$2:$G$20000,0)</f>
        <v>#N/A</v>
      </c>
      <c r="BO2509" t="e">
        <f ca="1">MATCH($B2509,OFFSET('New data'!$G$2,BN2509,0,20000,1),0)+BN2509</f>
        <v>#N/A</v>
      </c>
      <c r="BP2509" t="e">
        <f ca="1">MATCH($B2509,OFFSET('New data'!$G$2,BO2509,0,20000,1),0)+BO2509</f>
        <v>#N/A</v>
      </c>
      <c r="BQ2509" t="e">
        <f ca="1">MATCH($B2509,OFFSET('New data'!$G$2,BP2509,0,20000,1),0)+BP2509</f>
        <v>#N/A</v>
      </c>
      <c r="BR2509" t="e">
        <f ca="1">MATCH($B2509,OFFSET('New data'!$G$2,BQ2509,0,20000,1),0)+BQ2509</f>
        <v>#N/A</v>
      </c>
      <c r="BS2509" t="e">
        <f ca="1">MATCH($B2509,OFFSET('New data'!$G$2,BR2509,0,20000,1),0)+BR2509</f>
        <v>#N/A</v>
      </c>
      <c r="BT2509" t="e">
        <f ca="1">MATCH($B2509,OFFSET('New data'!$G$2,BS2509,0,20000,1),0)+BS2509</f>
        <v>#N/A</v>
      </c>
      <c r="BU2509" s="9"/>
    </row>
    <row r="2510" spans="1:73" ht="31.5" thickBot="1" x14ac:dyDescent="0.4">
      <c r="A2510" s="58" t="s">
        <v>2515</v>
      </c>
      <c r="B2510" s="58" t="s">
        <v>14732</v>
      </c>
      <c r="C2510" s="58" t="s">
        <v>20128</v>
      </c>
      <c r="D2510" s="58" t="s">
        <v>20050</v>
      </c>
      <c r="E2510" s="59"/>
      <c r="F2510" s="59"/>
      <c r="G2510" s="59"/>
      <c r="AB2510" s="59"/>
      <c r="AC2510" s="65" t="s">
        <v>20412</v>
      </c>
      <c r="AD2510" s="59"/>
      <c r="AE2510" s="59"/>
      <c r="AF2510" s="59"/>
      <c r="AG2510" s="59"/>
      <c r="AH2510" s="59"/>
      <c r="AI2510" s="59"/>
      <c r="BB2510" s="9" t="e">
        <f>MATCH(BF2510,'New data'!$Y$2:$Y$20000,0)</f>
        <v>#N/A</v>
      </c>
      <c r="BC2510" s="9" t="str">
        <f t="shared" si="118"/>
        <v>No</v>
      </c>
      <c r="BD2510" s="9" t="s">
        <v>20410</v>
      </c>
      <c r="BE2510" s="9" t="str">
        <f t="shared" si="119"/>
        <v>Yes</v>
      </c>
      <c r="BF2510" s="9" t="str">
        <f t="shared" si="120"/>
        <v>Racquel Liwag</v>
      </c>
      <c r="BG2510" t="str">
        <f>IFERROR(INDEX('New data'!$Y$2:$Y$20000,BN2510),"-")</f>
        <v>-</v>
      </c>
      <c r="BH2510" t="str">
        <f ca="1">IFERROR(INDEX('New data'!$Y$2:$Y$20000,BO2510),"-")</f>
        <v>-</v>
      </c>
      <c r="BI2510" t="str">
        <f ca="1">IFERROR(INDEX('New data'!$Y$2:$Y$20000,BP2510),"-")</f>
        <v>-</v>
      </c>
      <c r="BJ2510" t="str">
        <f ca="1">IFERROR(INDEX('New data'!$Y$2:$Y$20000,BQ2510),"-")</f>
        <v>-</v>
      </c>
      <c r="BK2510" t="str">
        <f ca="1">IFERROR(INDEX('New data'!$Y$2:$Y$20000,BR2510),"-")</f>
        <v>-</v>
      </c>
      <c r="BL2510" t="str">
        <f ca="1">IFERROR(INDEX('New data'!$Y$2:$Y$20000,BS2510),"-")</f>
        <v>-</v>
      </c>
      <c r="BM2510" t="str">
        <f ca="1">IFERROR(INDEX('New data'!$Y$2:$Y$20000,BT2510),"-")</f>
        <v>-</v>
      </c>
      <c r="BN2510" t="e">
        <f>MATCH($B2510,'New data'!$G$2:$G$20000,0)</f>
        <v>#N/A</v>
      </c>
      <c r="BO2510" t="e">
        <f ca="1">MATCH($B2510,OFFSET('New data'!$G$2,BN2510,0,20000,1),0)+BN2510</f>
        <v>#N/A</v>
      </c>
      <c r="BP2510" t="e">
        <f ca="1">MATCH($B2510,OFFSET('New data'!$G$2,BO2510,0,20000,1),0)+BO2510</f>
        <v>#N/A</v>
      </c>
      <c r="BQ2510" t="e">
        <f ca="1">MATCH($B2510,OFFSET('New data'!$G$2,BP2510,0,20000,1),0)+BP2510</f>
        <v>#N/A</v>
      </c>
      <c r="BR2510" t="e">
        <f ca="1">MATCH($B2510,OFFSET('New data'!$G$2,BQ2510,0,20000,1),0)+BQ2510</f>
        <v>#N/A</v>
      </c>
      <c r="BS2510" t="e">
        <f ca="1">MATCH($B2510,OFFSET('New data'!$G$2,BR2510,0,20000,1),0)+BR2510</f>
        <v>#N/A</v>
      </c>
      <c r="BT2510" t="e">
        <f ca="1">MATCH($B2510,OFFSET('New data'!$G$2,BS2510,0,20000,1),0)+BS2510</f>
        <v>#N/A</v>
      </c>
      <c r="BU2510" s="9"/>
    </row>
    <row r="2511" spans="1:73" ht="31.5" thickBot="1" x14ac:dyDescent="0.4">
      <c r="A2511" s="58" t="s">
        <v>2516</v>
      </c>
      <c r="B2511" s="58" t="s">
        <v>14732</v>
      </c>
      <c r="C2511" s="58" t="s">
        <v>20128</v>
      </c>
      <c r="D2511" s="58" t="s">
        <v>20050</v>
      </c>
      <c r="E2511" s="59"/>
      <c r="F2511" s="59"/>
      <c r="G2511" s="59"/>
      <c r="AB2511" s="59"/>
      <c r="AC2511" s="65" t="s">
        <v>20412</v>
      </c>
      <c r="AD2511" s="59"/>
      <c r="AE2511" s="59"/>
      <c r="AF2511" s="59"/>
      <c r="AG2511" s="59"/>
      <c r="AH2511" s="59"/>
      <c r="AI2511" s="59"/>
      <c r="BB2511" s="9" t="e">
        <f>MATCH(BF2511,'New data'!$Y$2:$Y$20000,0)</f>
        <v>#N/A</v>
      </c>
      <c r="BC2511" s="9" t="str">
        <f t="shared" si="118"/>
        <v>No</v>
      </c>
      <c r="BD2511" s="9" t="s">
        <v>20410</v>
      </c>
      <c r="BE2511" s="9" t="str">
        <f t="shared" si="119"/>
        <v>Yes</v>
      </c>
      <c r="BF2511" s="9" t="str">
        <f t="shared" si="120"/>
        <v>Jesie Russel Matawaran</v>
      </c>
      <c r="BG2511" t="str">
        <f>IFERROR(INDEX('New data'!$Y$2:$Y$20000,BN2511),"-")</f>
        <v>-</v>
      </c>
      <c r="BH2511" t="str">
        <f ca="1">IFERROR(INDEX('New data'!$Y$2:$Y$20000,BO2511),"-")</f>
        <v>-</v>
      </c>
      <c r="BI2511" t="str">
        <f ca="1">IFERROR(INDEX('New data'!$Y$2:$Y$20000,BP2511),"-")</f>
        <v>-</v>
      </c>
      <c r="BJ2511" t="str">
        <f ca="1">IFERROR(INDEX('New data'!$Y$2:$Y$20000,BQ2511),"-")</f>
        <v>-</v>
      </c>
      <c r="BK2511" t="str">
        <f ca="1">IFERROR(INDEX('New data'!$Y$2:$Y$20000,BR2511),"-")</f>
        <v>-</v>
      </c>
      <c r="BL2511" t="str">
        <f ca="1">IFERROR(INDEX('New data'!$Y$2:$Y$20000,BS2511),"-")</f>
        <v>-</v>
      </c>
      <c r="BM2511" t="str">
        <f ca="1">IFERROR(INDEX('New data'!$Y$2:$Y$20000,BT2511),"-")</f>
        <v>-</v>
      </c>
      <c r="BN2511" t="e">
        <f>MATCH($B2511,'New data'!$G$2:$G$20000,0)</f>
        <v>#N/A</v>
      </c>
      <c r="BO2511" t="e">
        <f ca="1">MATCH($B2511,OFFSET('New data'!$G$2,BN2511,0,20000,1),0)+BN2511</f>
        <v>#N/A</v>
      </c>
      <c r="BP2511" t="e">
        <f ca="1">MATCH($B2511,OFFSET('New data'!$G$2,BO2511,0,20000,1),0)+BO2511</f>
        <v>#N/A</v>
      </c>
      <c r="BQ2511" t="e">
        <f ca="1">MATCH($B2511,OFFSET('New data'!$G$2,BP2511,0,20000,1),0)+BP2511</f>
        <v>#N/A</v>
      </c>
      <c r="BR2511" t="e">
        <f ca="1">MATCH($B2511,OFFSET('New data'!$G$2,BQ2511,0,20000,1),0)+BQ2511</f>
        <v>#N/A</v>
      </c>
      <c r="BS2511" t="e">
        <f ca="1">MATCH($B2511,OFFSET('New data'!$G$2,BR2511,0,20000,1),0)+BR2511</f>
        <v>#N/A</v>
      </c>
      <c r="BT2511" t="e">
        <f ca="1">MATCH($B2511,OFFSET('New data'!$G$2,BS2511,0,20000,1),0)+BS2511</f>
        <v>#N/A</v>
      </c>
      <c r="BU2511" s="9"/>
    </row>
    <row r="2512" spans="1:73" ht="31.5" thickBot="1" x14ac:dyDescent="0.4">
      <c r="A2512" s="58" t="s">
        <v>2517</v>
      </c>
      <c r="B2512" s="58" t="s">
        <v>14733</v>
      </c>
      <c r="C2512" s="58" t="s">
        <v>20128</v>
      </c>
      <c r="D2512" s="58" t="s">
        <v>20050</v>
      </c>
      <c r="E2512" s="59"/>
      <c r="F2512" s="59"/>
      <c r="G2512" s="59"/>
      <c r="AB2512" s="59"/>
      <c r="AC2512" s="65" t="s">
        <v>20412</v>
      </c>
      <c r="AD2512" s="59"/>
      <c r="AE2512" s="59"/>
      <c r="AF2512" s="59"/>
      <c r="AG2512" s="59"/>
      <c r="AH2512" s="59"/>
      <c r="AI2512" s="59"/>
      <c r="BB2512" s="9" t="e">
        <f>MATCH(BF2512,'New data'!$Y$2:$Y$20000,0)</f>
        <v>#N/A</v>
      </c>
      <c r="BC2512" s="9" t="str">
        <f t="shared" si="118"/>
        <v>No</v>
      </c>
      <c r="BD2512" s="9" t="s">
        <v>20410</v>
      </c>
      <c r="BE2512" s="9" t="str">
        <f t="shared" si="119"/>
        <v>Yes</v>
      </c>
      <c r="BF2512" s="9" t="str">
        <f t="shared" si="120"/>
        <v>Ellesya Arjan</v>
      </c>
      <c r="BG2512" t="str">
        <f>IFERROR(INDEX('New data'!$Y$2:$Y$20000,BN2512),"-")</f>
        <v>-</v>
      </c>
      <c r="BH2512" t="str">
        <f ca="1">IFERROR(INDEX('New data'!$Y$2:$Y$20000,BO2512),"-")</f>
        <v>-</v>
      </c>
      <c r="BI2512" t="str">
        <f ca="1">IFERROR(INDEX('New data'!$Y$2:$Y$20000,BP2512),"-")</f>
        <v>-</v>
      </c>
      <c r="BJ2512" t="str">
        <f ca="1">IFERROR(INDEX('New data'!$Y$2:$Y$20000,BQ2512),"-")</f>
        <v>-</v>
      </c>
      <c r="BK2512" t="str">
        <f ca="1">IFERROR(INDEX('New data'!$Y$2:$Y$20000,BR2512),"-")</f>
        <v>-</v>
      </c>
      <c r="BL2512" t="str">
        <f ca="1">IFERROR(INDEX('New data'!$Y$2:$Y$20000,BS2512),"-")</f>
        <v>-</v>
      </c>
      <c r="BM2512" t="str">
        <f ca="1">IFERROR(INDEX('New data'!$Y$2:$Y$20000,BT2512),"-")</f>
        <v>-</v>
      </c>
      <c r="BN2512" t="e">
        <f>MATCH($B2512,'New data'!$G$2:$G$20000,0)</f>
        <v>#N/A</v>
      </c>
      <c r="BO2512" t="e">
        <f ca="1">MATCH($B2512,OFFSET('New data'!$G$2,BN2512,0,20000,1),0)+BN2512</f>
        <v>#N/A</v>
      </c>
      <c r="BP2512" t="e">
        <f ca="1">MATCH($B2512,OFFSET('New data'!$G$2,BO2512,0,20000,1),0)+BO2512</f>
        <v>#N/A</v>
      </c>
      <c r="BQ2512" t="e">
        <f ca="1">MATCH($B2512,OFFSET('New data'!$G$2,BP2512,0,20000,1),0)+BP2512</f>
        <v>#N/A</v>
      </c>
      <c r="BR2512" t="e">
        <f ca="1">MATCH($B2512,OFFSET('New data'!$G$2,BQ2512,0,20000,1),0)+BQ2512</f>
        <v>#N/A</v>
      </c>
      <c r="BS2512" t="e">
        <f ca="1">MATCH($B2512,OFFSET('New data'!$G$2,BR2512,0,20000,1),0)+BR2512</f>
        <v>#N/A</v>
      </c>
      <c r="BT2512" t="e">
        <f ca="1">MATCH($B2512,OFFSET('New data'!$G$2,BS2512,0,20000,1),0)+BS2512</f>
        <v>#N/A</v>
      </c>
      <c r="BU2512" s="9"/>
    </row>
    <row r="2513" spans="1:73" ht="31.5" thickBot="1" x14ac:dyDescent="0.4">
      <c r="A2513" s="58" t="s">
        <v>2518</v>
      </c>
      <c r="B2513" s="58" t="s">
        <v>14733</v>
      </c>
      <c r="C2513" s="58" t="s">
        <v>20128</v>
      </c>
      <c r="D2513" s="58" t="s">
        <v>20050</v>
      </c>
      <c r="E2513" s="59"/>
      <c r="F2513" s="59"/>
      <c r="G2513" s="59"/>
      <c r="AB2513" s="62" t="s">
        <v>20410</v>
      </c>
      <c r="AC2513" s="65" t="s">
        <v>20412</v>
      </c>
      <c r="AD2513" s="59"/>
      <c r="AE2513" s="59"/>
      <c r="AF2513" s="59"/>
      <c r="AG2513" s="59"/>
      <c r="AH2513" s="59"/>
      <c r="AI2513" s="59"/>
      <c r="BB2513" s="9" t="e">
        <f>MATCH(BF2513,'New data'!$Y$2:$Y$20000,0)</f>
        <v>#N/A</v>
      </c>
      <c r="BC2513" s="9" t="str">
        <f t="shared" si="118"/>
        <v>No</v>
      </c>
      <c r="BD2513" s="9" t="s">
        <v>20410</v>
      </c>
      <c r="BE2513" s="9" t="str">
        <f t="shared" si="119"/>
        <v>Yes</v>
      </c>
      <c r="BF2513" s="9" t="str">
        <f t="shared" si="120"/>
        <v>Sadiyo Yasin</v>
      </c>
      <c r="BG2513" t="str">
        <f>IFERROR(INDEX('New data'!$Y$2:$Y$20000,BN2513),"-")</f>
        <v>-</v>
      </c>
      <c r="BH2513" t="str">
        <f ca="1">IFERROR(INDEX('New data'!$Y$2:$Y$20000,BO2513),"-")</f>
        <v>-</v>
      </c>
      <c r="BI2513" t="str">
        <f ca="1">IFERROR(INDEX('New data'!$Y$2:$Y$20000,BP2513),"-")</f>
        <v>-</v>
      </c>
      <c r="BJ2513" t="str">
        <f ca="1">IFERROR(INDEX('New data'!$Y$2:$Y$20000,BQ2513),"-")</f>
        <v>-</v>
      </c>
      <c r="BK2513" t="str">
        <f ca="1">IFERROR(INDEX('New data'!$Y$2:$Y$20000,BR2513),"-")</f>
        <v>-</v>
      </c>
      <c r="BL2513" t="str">
        <f ca="1">IFERROR(INDEX('New data'!$Y$2:$Y$20000,BS2513),"-")</f>
        <v>-</v>
      </c>
      <c r="BM2513" t="str">
        <f ca="1">IFERROR(INDEX('New data'!$Y$2:$Y$20000,BT2513),"-")</f>
        <v>-</v>
      </c>
      <c r="BN2513" t="e">
        <f>MATCH($B2513,'New data'!$G$2:$G$20000,0)</f>
        <v>#N/A</v>
      </c>
      <c r="BO2513" t="e">
        <f ca="1">MATCH($B2513,OFFSET('New data'!$G$2,BN2513,0,20000,1),0)+BN2513</f>
        <v>#N/A</v>
      </c>
      <c r="BP2513" t="e">
        <f ca="1">MATCH($B2513,OFFSET('New data'!$G$2,BO2513,0,20000,1),0)+BO2513</f>
        <v>#N/A</v>
      </c>
      <c r="BQ2513" t="e">
        <f ca="1">MATCH($B2513,OFFSET('New data'!$G$2,BP2513,0,20000,1),0)+BP2513</f>
        <v>#N/A</v>
      </c>
      <c r="BR2513" t="e">
        <f ca="1">MATCH($B2513,OFFSET('New data'!$G$2,BQ2513,0,20000,1),0)+BQ2513</f>
        <v>#N/A</v>
      </c>
      <c r="BS2513" t="e">
        <f ca="1">MATCH($B2513,OFFSET('New data'!$G$2,BR2513,0,20000,1),0)+BR2513</f>
        <v>#N/A</v>
      </c>
      <c r="BT2513" t="e">
        <f ca="1">MATCH($B2513,OFFSET('New data'!$G$2,BS2513,0,20000,1),0)+BS2513</f>
        <v>#N/A</v>
      </c>
      <c r="BU2513" s="9"/>
    </row>
    <row r="2514" spans="1:73" ht="31.5" thickBot="1" x14ac:dyDescent="0.4">
      <c r="A2514" s="58" t="s">
        <v>2519</v>
      </c>
      <c r="B2514" s="58" t="s">
        <v>14734</v>
      </c>
      <c r="C2514" s="58" t="s">
        <v>20128</v>
      </c>
      <c r="D2514" s="58" t="s">
        <v>20050</v>
      </c>
      <c r="E2514" s="59"/>
      <c r="F2514" s="59"/>
      <c r="G2514" s="59"/>
      <c r="AB2514" s="59"/>
      <c r="AC2514" s="65" t="s">
        <v>20412</v>
      </c>
      <c r="AD2514" s="59"/>
      <c r="AE2514" s="59"/>
      <c r="AF2514" s="59"/>
      <c r="AG2514" s="59"/>
      <c r="AH2514" s="59"/>
      <c r="AI2514" s="59"/>
      <c r="BB2514" s="9" t="e">
        <f>MATCH(BF2514,'New data'!$Y$2:$Y$20000,0)</f>
        <v>#N/A</v>
      </c>
      <c r="BC2514" s="9" t="str">
        <f t="shared" si="118"/>
        <v>No</v>
      </c>
      <c r="BD2514" s="9" t="s">
        <v>20410</v>
      </c>
      <c r="BE2514" s="9" t="str">
        <f t="shared" si="119"/>
        <v>Yes</v>
      </c>
      <c r="BF2514" s="9" t="str">
        <f t="shared" si="120"/>
        <v>Sahra Osman</v>
      </c>
      <c r="BG2514" t="str">
        <f>IFERROR(INDEX('New data'!$Y$2:$Y$20000,BN2514),"-")</f>
        <v>-</v>
      </c>
      <c r="BH2514" t="str">
        <f ca="1">IFERROR(INDEX('New data'!$Y$2:$Y$20000,BO2514),"-")</f>
        <v>-</v>
      </c>
      <c r="BI2514" t="str">
        <f ca="1">IFERROR(INDEX('New data'!$Y$2:$Y$20000,BP2514),"-")</f>
        <v>-</v>
      </c>
      <c r="BJ2514" t="str">
        <f ca="1">IFERROR(INDEX('New data'!$Y$2:$Y$20000,BQ2514),"-")</f>
        <v>-</v>
      </c>
      <c r="BK2514" t="str">
        <f ca="1">IFERROR(INDEX('New data'!$Y$2:$Y$20000,BR2514),"-")</f>
        <v>-</v>
      </c>
      <c r="BL2514" t="str">
        <f ca="1">IFERROR(INDEX('New data'!$Y$2:$Y$20000,BS2514),"-")</f>
        <v>-</v>
      </c>
      <c r="BM2514" t="str">
        <f ca="1">IFERROR(INDEX('New data'!$Y$2:$Y$20000,BT2514),"-")</f>
        <v>-</v>
      </c>
      <c r="BN2514" t="e">
        <f>MATCH($B2514,'New data'!$G$2:$G$20000,0)</f>
        <v>#N/A</v>
      </c>
      <c r="BO2514" t="e">
        <f ca="1">MATCH($B2514,OFFSET('New data'!$G$2,BN2514,0,20000,1),0)+BN2514</f>
        <v>#N/A</v>
      </c>
      <c r="BP2514" t="e">
        <f ca="1">MATCH($B2514,OFFSET('New data'!$G$2,BO2514,0,20000,1),0)+BO2514</f>
        <v>#N/A</v>
      </c>
      <c r="BQ2514" t="e">
        <f ca="1">MATCH($B2514,OFFSET('New data'!$G$2,BP2514,0,20000,1),0)+BP2514</f>
        <v>#N/A</v>
      </c>
      <c r="BR2514" t="e">
        <f ca="1">MATCH($B2514,OFFSET('New data'!$G$2,BQ2514,0,20000,1),0)+BQ2514</f>
        <v>#N/A</v>
      </c>
      <c r="BS2514" t="e">
        <f ca="1">MATCH($B2514,OFFSET('New data'!$G$2,BR2514,0,20000,1),0)+BR2514</f>
        <v>#N/A</v>
      </c>
      <c r="BT2514" t="e">
        <f ca="1">MATCH($B2514,OFFSET('New data'!$G$2,BS2514,0,20000,1),0)+BS2514</f>
        <v>#N/A</v>
      </c>
      <c r="BU2514" s="9"/>
    </row>
    <row r="2515" spans="1:73" ht="31.5" thickBot="1" x14ac:dyDescent="0.4">
      <c r="A2515" s="58" t="s">
        <v>2520</v>
      </c>
      <c r="B2515" s="58" t="s">
        <v>14734</v>
      </c>
      <c r="C2515" s="58" t="s">
        <v>20128</v>
      </c>
      <c r="D2515" s="58" t="s">
        <v>20050</v>
      </c>
      <c r="E2515" s="59"/>
      <c r="F2515" s="59"/>
      <c r="G2515" s="59"/>
      <c r="AB2515" s="59"/>
      <c r="AC2515" s="65" t="s">
        <v>20412</v>
      </c>
      <c r="AD2515" s="59"/>
      <c r="AE2515" s="59"/>
      <c r="AF2515" s="59"/>
      <c r="AG2515" s="59"/>
      <c r="AH2515" s="59"/>
      <c r="AI2515" s="59"/>
      <c r="BB2515" s="9" t="e">
        <f>MATCH(BF2515,'New data'!$Y$2:$Y$20000,0)</f>
        <v>#N/A</v>
      </c>
      <c r="BC2515" s="9" t="str">
        <f t="shared" si="118"/>
        <v>No</v>
      </c>
      <c r="BD2515" s="9" t="s">
        <v>20410</v>
      </c>
      <c r="BE2515" s="9" t="str">
        <f t="shared" si="119"/>
        <v>Yes</v>
      </c>
      <c r="BF2515" s="9" t="str">
        <f t="shared" si="120"/>
        <v>Igor Rego</v>
      </c>
      <c r="BG2515" t="str">
        <f>IFERROR(INDEX('New data'!$Y$2:$Y$20000,BN2515),"-")</f>
        <v>-</v>
      </c>
      <c r="BH2515" t="str">
        <f ca="1">IFERROR(INDEX('New data'!$Y$2:$Y$20000,BO2515),"-")</f>
        <v>-</v>
      </c>
      <c r="BI2515" t="str">
        <f ca="1">IFERROR(INDEX('New data'!$Y$2:$Y$20000,BP2515),"-")</f>
        <v>-</v>
      </c>
      <c r="BJ2515" t="str">
        <f ca="1">IFERROR(INDEX('New data'!$Y$2:$Y$20000,BQ2515),"-")</f>
        <v>-</v>
      </c>
      <c r="BK2515" t="str">
        <f ca="1">IFERROR(INDEX('New data'!$Y$2:$Y$20000,BR2515),"-")</f>
        <v>-</v>
      </c>
      <c r="BL2515" t="str">
        <f ca="1">IFERROR(INDEX('New data'!$Y$2:$Y$20000,BS2515),"-")</f>
        <v>-</v>
      </c>
      <c r="BM2515" t="str">
        <f ca="1">IFERROR(INDEX('New data'!$Y$2:$Y$20000,BT2515),"-")</f>
        <v>-</v>
      </c>
      <c r="BN2515" t="e">
        <f>MATCH($B2515,'New data'!$G$2:$G$20000,0)</f>
        <v>#N/A</v>
      </c>
      <c r="BO2515" t="e">
        <f ca="1">MATCH($B2515,OFFSET('New data'!$G$2,BN2515,0,20000,1),0)+BN2515</f>
        <v>#N/A</v>
      </c>
      <c r="BP2515" t="e">
        <f ca="1">MATCH($B2515,OFFSET('New data'!$G$2,BO2515,0,20000,1),0)+BO2515</f>
        <v>#N/A</v>
      </c>
      <c r="BQ2515" t="e">
        <f ca="1">MATCH($B2515,OFFSET('New data'!$G$2,BP2515,0,20000,1),0)+BP2515</f>
        <v>#N/A</v>
      </c>
      <c r="BR2515" t="e">
        <f ca="1">MATCH($B2515,OFFSET('New data'!$G$2,BQ2515,0,20000,1),0)+BQ2515</f>
        <v>#N/A</v>
      </c>
      <c r="BS2515" t="e">
        <f ca="1">MATCH($B2515,OFFSET('New data'!$G$2,BR2515,0,20000,1),0)+BR2515</f>
        <v>#N/A</v>
      </c>
      <c r="BT2515" t="e">
        <f ca="1">MATCH($B2515,OFFSET('New data'!$G$2,BS2515,0,20000,1),0)+BS2515</f>
        <v>#N/A</v>
      </c>
      <c r="BU2515" s="9"/>
    </row>
    <row r="2516" spans="1:73" ht="31.5" thickBot="1" x14ac:dyDescent="0.4">
      <c r="A2516" s="58" t="s">
        <v>2521</v>
      </c>
      <c r="B2516" s="58" t="s">
        <v>14735</v>
      </c>
      <c r="C2516" s="58" t="s">
        <v>20128</v>
      </c>
      <c r="D2516" s="58" t="s">
        <v>20050</v>
      </c>
      <c r="E2516" s="59"/>
      <c r="F2516" s="59"/>
      <c r="G2516" s="59"/>
      <c r="AB2516" s="59"/>
      <c r="AC2516" s="65" t="s">
        <v>20412</v>
      </c>
      <c r="AD2516" s="59"/>
      <c r="AE2516" s="59"/>
      <c r="AF2516" s="59"/>
      <c r="AG2516" s="59"/>
      <c r="AH2516" s="59"/>
      <c r="AI2516" s="59"/>
      <c r="BB2516" s="9" t="e">
        <f>MATCH(BF2516,'New data'!$Y$2:$Y$20000,0)</f>
        <v>#N/A</v>
      </c>
      <c r="BC2516" s="9" t="str">
        <f t="shared" si="118"/>
        <v>No</v>
      </c>
      <c r="BD2516" s="9" t="s">
        <v>20410</v>
      </c>
      <c r="BE2516" s="9" t="str">
        <f t="shared" si="119"/>
        <v>Yes</v>
      </c>
      <c r="BF2516" s="9" t="str">
        <f t="shared" si="120"/>
        <v>Velika Almeida</v>
      </c>
      <c r="BG2516" t="str">
        <f>IFERROR(INDEX('New data'!$Y$2:$Y$20000,BN2516),"-")</f>
        <v>Arceli Cadava</v>
      </c>
      <c r="BH2516" t="str">
        <f ca="1">IFERROR(INDEX('New data'!$Y$2:$Y$20000,BO2516),"-")</f>
        <v>-</v>
      </c>
      <c r="BI2516" t="str">
        <f ca="1">IFERROR(INDEX('New data'!$Y$2:$Y$20000,BP2516),"-")</f>
        <v>-</v>
      </c>
      <c r="BJ2516" t="str">
        <f ca="1">IFERROR(INDEX('New data'!$Y$2:$Y$20000,BQ2516),"-")</f>
        <v>-</v>
      </c>
      <c r="BK2516" t="str">
        <f ca="1">IFERROR(INDEX('New data'!$Y$2:$Y$20000,BR2516),"-")</f>
        <v>-</v>
      </c>
      <c r="BL2516" t="str">
        <f ca="1">IFERROR(INDEX('New data'!$Y$2:$Y$20000,BS2516),"-")</f>
        <v>-</v>
      </c>
      <c r="BM2516" t="str">
        <f ca="1">IFERROR(INDEX('New data'!$Y$2:$Y$20000,BT2516),"-")</f>
        <v>-</v>
      </c>
      <c r="BN2516">
        <f>MATCH($B2516,'New data'!$G$2:$G$20000,0)</f>
        <v>78</v>
      </c>
      <c r="BO2516" t="e">
        <f ca="1">MATCH($B2516,OFFSET('New data'!$G$2,BN2516,0,20000,1),0)+BN2516</f>
        <v>#N/A</v>
      </c>
      <c r="BP2516" t="e">
        <f ca="1">MATCH($B2516,OFFSET('New data'!$G$2,BO2516,0,20000,1),0)+BO2516</f>
        <v>#N/A</v>
      </c>
      <c r="BQ2516" t="e">
        <f ca="1">MATCH($B2516,OFFSET('New data'!$G$2,BP2516,0,20000,1),0)+BP2516</f>
        <v>#N/A</v>
      </c>
      <c r="BR2516" t="e">
        <f ca="1">MATCH($B2516,OFFSET('New data'!$G$2,BQ2516,0,20000,1),0)+BQ2516</f>
        <v>#N/A</v>
      </c>
      <c r="BS2516" t="e">
        <f ca="1">MATCH($B2516,OFFSET('New data'!$G$2,BR2516,0,20000,1),0)+BR2516</f>
        <v>#N/A</v>
      </c>
      <c r="BT2516" t="e">
        <f ca="1">MATCH($B2516,OFFSET('New data'!$G$2,BS2516,0,20000,1),0)+BS2516</f>
        <v>#N/A</v>
      </c>
      <c r="BU2516" s="9"/>
    </row>
    <row r="2517" spans="1:73" ht="31.5" thickBot="1" x14ac:dyDescent="0.4">
      <c r="A2517" s="58" t="s">
        <v>2522</v>
      </c>
      <c r="B2517" s="58" t="s">
        <v>14735</v>
      </c>
      <c r="C2517" s="58" t="s">
        <v>20128</v>
      </c>
      <c r="D2517" s="58" t="s">
        <v>20050</v>
      </c>
      <c r="E2517" s="59"/>
      <c r="F2517" s="59"/>
      <c r="G2517" s="59"/>
      <c r="AB2517" s="59"/>
      <c r="AC2517" s="65" t="s">
        <v>20412</v>
      </c>
      <c r="AD2517" s="59"/>
      <c r="AE2517" s="59"/>
      <c r="AF2517" s="59"/>
      <c r="AG2517" s="59"/>
      <c r="AH2517" s="59"/>
      <c r="AI2517" s="59"/>
      <c r="BB2517" s="9" t="e">
        <f>MATCH(BF2517,'New data'!$Y$2:$Y$20000,0)</f>
        <v>#N/A</v>
      </c>
      <c r="BC2517" s="9" t="str">
        <f t="shared" si="118"/>
        <v>No</v>
      </c>
      <c r="BD2517" s="9" t="s">
        <v>20410</v>
      </c>
      <c r="BE2517" s="9" t="str">
        <f t="shared" si="119"/>
        <v>Yes</v>
      </c>
      <c r="BF2517" s="9" t="str">
        <f t="shared" si="120"/>
        <v>Agnelo De Sousa</v>
      </c>
      <c r="BG2517" t="str">
        <f>IFERROR(INDEX('New data'!$Y$2:$Y$20000,BN2517),"-")</f>
        <v>Arceli Cadava</v>
      </c>
      <c r="BH2517" t="str">
        <f ca="1">IFERROR(INDEX('New data'!$Y$2:$Y$20000,BO2517),"-")</f>
        <v>-</v>
      </c>
      <c r="BI2517" t="str">
        <f ca="1">IFERROR(INDEX('New data'!$Y$2:$Y$20000,BP2517),"-")</f>
        <v>-</v>
      </c>
      <c r="BJ2517" t="str">
        <f ca="1">IFERROR(INDEX('New data'!$Y$2:$Y$20000,BQ2517),"-")</f>
        <v>-</v>
      </c>
      <c r="BK2517" t="str">
        <f ca="1">IFERROR(INDEX('New data'!$Y$2:$Y$20000,BR2517),"-")</f>
        <v>-</v>
      </c>
      <c r="BL2517" t="str">
        <f ca="1">IFERROR(INDEX('New data'!$Y$2:$Y$20000,BS2517),"-")</f>
        <v>-</v>
      </c>
      <c r="BM2517" t="str">
        <f ca="1">IFERROR(INDEX('New data'!$Y$2:$Y$20000,BT2517),"-")</f>
        <v>-</v>
      </c>
      <c r="BN2517">
        <f>MATCH($B2517,'New data'!$G$2:$G$20000,0)</f>
        <v>78</v>
      </c>
      <c r="BO2517" t="e">
        <f ca="1">MATCH($B2517,OFFSET('New data'!$G$2,BN2517,0,20000,1),0)+BN2517</f>
        <v>#N/A</v>
      </c>
      <c r="BP2517" t="e">
        <f ca="1">MATCH($B2517,OFFSET('New data'!$G$2,BO2517,0,20000,1),0)+BO2517</f>
        <v>#N/A</v>
      </c>
      <c r="BQ2517" t="e">
        <f ca="1">MATCH($B2517,OFFSET('New data'!$G$2,BP2517,0,20000,1),0)+BP2517</f>
        <v>#N/A</v>
      </c>
      <c r="BR2517" t="e">
        <f ca="1">MATCH($B2517,OFFSET('New data'!$G$2,BQ2517,0,20000,1),0)+BQ2517</f>
        <v>#N/A</v>
      </c>
      <c r="BS2517" t="e">
        <f ca="1">MATCH($B2517,OFFSET('New data'!$G$2,BR2517,0,20000,1),0)+BR2517</f>
        <v>#N/A</v>
      </c>
      <c r="BT2517" t="e">
        <f ca="1">MATCH($B2517,OFFSET('New data'!$G$2,BS2517,0,20000,1),0)+BS2517</f>
        <v>#N/A</v>
      </c>
      <c r="BU2517" s="9"/>
    </row>
    <row r="2518" spans="1:73" ht="31.5" thickBot="1" x14ac:dyDescent="0.4">
      <c r="A2518" s="58" t="s">
        <v>2523</v>
      </c>
      <c r="B2518" s="58" t="s">
        <v>14735</v>
      </c>
      <c r="C2518" s="58" t="s">
        <v>20128</v>
      </c>
      <c r="D2518" s="58" t="s">
        <v>20050</v>
      </c>
      <c r="E2518" s="59"/>
      <c r="F2518" s="59"/>
      <c r="G2518" s="59"/>
      <c r="AB2518" s="59"/>
      <c r="AC2518" s="65" t="s">
        <v>20412</v>
      </c>
      <c r="AD2518" s="59"/>
      <c r="AE2518" s="59"/>
      <c r="AF2518" s="59"/>
      <c r="AG2518" s="59"/>
      <c r="AH2518" s="59"/>
      <c r="AI2518" s="59"/>
      <c r="BB2518" s="9" t="e">
        <f>MATCH(BF2518,'New data'!$Y$2:$Y$20000,0)</f>
        <v>#N/A</v>
      </c>
      <c r="BC2518" s="9" t="str">
        <f t="shared" si="118"/>
        <v>No</v>
      </c>
      <c r="BD2518" s="9" t="s">
        <v>20410</v>
      </c>
      <c r="BE2518" s="9" t="str">
        <f t="shared" si="119"/>
        <v>Yes</v>
      </c>
      <c r="BF2518" s="9" t="str">
        <f t="shared" si="120"/>
        <v>Piedade Fernandes</v>
      </c>
      <c r="BG2518" t="str">
        <f>IFERROR(INDEX('New data'!$Y$2:$Y$20000,BN2518),"-")</f>
        <v>Arceli Cadava</v>
      </c>
      <c r="BH2518" t="str">
        <f ca="1">IFERROR(INDEX('New data'!$Y$2:$Y$20000,BO2518),"-")</f>
        <v>-</v>
      </c>
      <c r="BI2518" t="str">
        <f ca="1">IFERROR(INDEX('New data'!$Y$2:$Y$20000,BP2518),"-")</f>
        <v>-</v>
      </c>
      <c r="BJ2518" t="str">
        <f ca="1">IFERROR(INDEX('New data'!$Y$2:$Y$20000,BQ2518),"-")</f>
        <v>-</v>
      </c>
      <c r="BK2518" t="str">
        <f ca="1">IFERROR(INDEX('New data'!$Y$2:$Y$20000,BR2518),"-")</f>
        <v>-</v>
      </c>
      <c r="BL2518" t="str">
        <f ca="1">IFERROR(INDEX('New data'!$Y$2:$Y$20000,BS2518),"-")</f>
        <v>-</v>
      </c>
      <c r="BM2518" t="str">
        <f ca="1">IFERROR(INDEX('New data'!$Y$2:$Y$20000,BT2518),"-")</f>
        <v>-</v>
      </c>
      <c r="BN2518">
        <f>MATCH($B2518,'New data'!$G$2:$G$20000,0)</f>
        <v>78</v>
      </c>
      <c r="BO2518" t="e">
        <f ca="1">MATCH($B2518,OFFSET('New data'!$G$2,BN2518,0,20000,1),0)+BN2518</f>
        <v>#N/A</v>
      </c>
      <c r="BP2518" t="e">
        <f ca="1">MATCH($B2518,OFFSET('New data'!$G$2,BO2518,0,20000,1),0)+BO2518</f>
        <v>#N/A</v>
      </c>
      <c r="BQ2518" t="e">
        <f ca="1">MATCH($B2518,OFFSET('New data'!$G$2,BP2518,0,20000,1),0)+BP2518</f>
        <v>#N/A</v>
      </c>
      <c r="BR2518" t="e">
        <f ca="1">MATCH($B2518,OFFSET('New data'!$G$2,BQ2518,0,20000,1),0)+BQ2518</f>
        <v>#N/A</v>
      </c>
      <c r="BS2518" t="e">
        <f ca="1">MATCH($B2518,OFFSET('New data'!$G$2,BR2518,0,20000,1),0)+BR2518</f>
        <v>#N/A</v>
      </c>
      <c r="BT2518" t="e">
        <f ca="1">MATCH($B2518,OFFSET('New data'!$G$2,BS2518,0,20000,1),0)+BS2518</f>
        <v>#N/A</v>
      </c>
      <c r="BU2518" s="9"/>
    </row>
    <row r="2519" spans="1:73" ht="31.5" thickBot="1" x14ac:dyDescent="0.4">
      <c r="A2519" s="58" t="s">
        <v>2524</v>
      </c>
      <c r="B2519" s="58" t="s">
        <v>14736</v>
      </c>
      <c r="C2519" s="58" t="s">
        <v>20128</v>
      </c>
      <c r="D2519" s="58" t="s">
        <v>20050</v>
      </c>
      <c r="E2519" s="59"/>
      <c r="F2519" s="59"/>
      <c r="G2519" s="59"/>
      <c r="AB2519" s="59"/>
      <c r="AC2519" s="65" t="s">
        <v>20412</v>
      </c>
      <c r="AD2519" s="59"/>
      <c r="AE2519" s="59"/>
      <c r="AF2519" s="59"/>
      <c r="AG2519" s="59"/>
      <c r="AH2519" s="59"/>
      <c r="AI2519" s="59"/>
      <c r="BB2519" s="9" t="e">
        <f>MATCH(BF2519,'New data'!$Y$2:$Y$20000,0)</f>
        <v>#N/A</v>
      </c>
      <c r="BC2519" s="9" t="str">
        <f t="shared" si="118"/>
        <v>No</v>
      </c>
      <c r="BD2519" s="9" t="s">
        <v>20410</v>
      </c>
      <c r="BE2519" s="9" t="str">
        <f t="shared" si="119"/>
        <v>Yes</v>
      </c>
      <c r="BF2519" s="9" t="str">
        <f t="shared" si="120"/>
        <v>Mohamed Abdullahi</v>
      </c>
      <c r="BG2519" t="str">
        <f>IFERROR(INDEX('New data'!$Y$2:$Y$20000,BN2519),"-")</f>
        <v>-</v>
      </c>
      <c r="BH2519" t="str">
        <f ca="1">IFERROR(INDEX('New data'!$Y$2:$Y$20000,BO2519),"-")</f>
        <v>-</v>
      </c>
      <c r="BI2519" t="str">
        <f ca="1">IFERROR(INDEX('New data'!$Y$2:$Y$20000,BP2519),"-")</f>
        <v>-</v>
      </c>
      <c r="BJ2519" t="str">
        <f ca="1">IFERROR(INDEX('New data'!$Y$2:$Y$20000,BQ2519),"-")</f>
        <v>-</v>
      </c>
      <c r="BK2519" t="str">
        <f ca="1">IFERROR(INDEX('New data'!$Y$2:$Y$20000,BR2519),"-")</f>
        <v>-</v>
      </c>
      <c r="BL2519" t="str">
        <f ca="1">IFERROR(INDEX('New data'!$Y$2:$Y$20000,BS2519),"-")</f>
        <v>-</v>
      </c>
      <c r="BM2519" t="str">
        <f ca="1">IFERROR(INDEX('New data'!$Y$2:$Y$20000,BT2519),"-")</f>
        <v>-</v>
      </c>
      <c r="BN2519" t="e">
        <f>MATCH($B2519,'New data'!$G$2:$G$20000,0)</f>
        <v>#N/A</v>
      </c>
      <c r="BO2519" t="e">
        <f ca="1">MATCH($B2519,OFFSET('New data'!$G$2,BN2519,0,20000,1),0)+BN2519</f>
        <v>#N/A</v>
      </c>
      <c r="BP2519" t="e">
        <f ca="1">MATCH($B2519,OFFSET('New data'!$G$2,BO2519,0,20000,1),0)+BO2519</f>
        <v>#N/A</v>
      </c>
      <c r="BQ2519" t="e">
        <f ca="1">MATCH($B2519,OFFSET('New data'!$G$2,BP2519,0,20000,1),0)+BP2519</f>
        <v>#N/A</v>
      </c>
      <c r="BR2519" t="e">
        <f ca="1">MATCH($B2519,OFFSET('New data'!$G$2,BQ2519,0,20000,1),0)+BQ2519</f>
        <v>#N/A</v>
      </c>
      <c r="BS2519" t="e">
        <f ca="1">MATCH($B2519,OFFSET('New data'!$G$2,BR2519,0,20000,1),0)+BR2519</f>
        <v>#N/A</v>
      </c>
      <c r="BT2519" t="e">
        <f ca="1">MATCH($B2519,OFFSET('New data'!$G$2,BS2519,0,20000,1),0)+BS2519</f>
        <v>#N/A</v>
      </c>
      <c r="BU2519" s="9"/>
    </row>
    <row r="2520" spans="1:73" ht="31.5" thickBot="1" x14ac:dyDescent="0.4">
      <c r="A2520" s="58" t="s">
        <v>2525</v>
      </c>
      <c r="B2520" s="58" t="s">
        <v>14737</v>
      </c>
      <c r="C2520" s="58" t="s">
        <v>20128</v>
      </c>
      <c r="D2520" s="58" t="s">
        <v>20050</v>
      </c>
      <c r="E2520" s="59"/>
      <c r="F2520" s="59"/>
      <c r="G2520" s="59"/>
      <c r="AB2520" s="59"/>
      <c r="AC2520" s="65" t="s">
        <v>20412</v>
      </c>
      <c r="AD2520" s="59"/>
      <c r="AE2520" s="59"/>
      <c r="AF2520" s="59"/>
      <c r="AG2520" s="59"/>
      <c r="AH2520" s="59"/>
      <c r="AI2520" s="59"/>
      <c r="BB2520" s="9" t="e">
        <f>MATCH(BF2520,'New data'!$Y$2:$Y$20000,0)</f>
        <v>#N/A</v>
      </c>
      <c r="BC2520" s="9" t="str">
        <f t="shared" si="118"/>
        <v>No</v>
      </c>
      <c r="BD2520" s="9" t="s">
        <v>20410</v>
      </c>
      <c r="BE2520" s="9" t="str">
        <f t="shared" si="119"/>
        <v>Yes</v>
      </c>
      <c r="BF2520" s="9" t="str">
        <f t="shared" si="120"/>
        <v>Muna Asied</v>
      </c>
      <c r="BG2520" t="str">
        <f>IFERROR(INDEX('New data'!$Y$2:$Y$20000,BN2520),"-")</f>
        <v>-</v>
      </c>
      <c r="BH2520" t="str">
        <f ca="1">IFERROR(INDEX('New data'!$Y$2:$Y$20000,BO2520),"-")</f>
        <v>-</v>
      </c>
      <c r="BI2520" t="str">
        <f ca="1">IFERROR(INDEX('New data'!$Y$2:$Y$20000,BP2520),"-")</f>
        <v>-</v>
      </c>
      <c r="BJ2520" t="str">
        <f ca="1">IFERROR(INDEX('New data'!$Y$2:$Y$20000,BQ2520),"-")</f>
        <v>-</v>
      </c>
      <c r="BK2520" t="str">
        <f ca="1">IFERROR(INDEX('New data'!$Y$2:$Y$20000,BR2520),"-")</f>
        <v>-</v>
      </c>
      <c r="BL2520" t="str">
        <f ca="1">IFERROR(INDEX('New data'!$Y$2:$Y$20000,BS2520),"-")</f>
        <v>-</v>
      </c>
      <c r="BM2520" t="str">
        <f ca="1">IFERROR(INDEX('New data'!$Y$2:$Y$20000,BT2520),"-")</f>
        <v>-</v>
      </c>
      <c r="BN2520" t="e">
        <f>MATCH($B2520,'New data'!$G$2:$G$20000,0)</f>
        <v>#N/A</v>
      </c>
      <c r="BO2520" t="e">
        <f ca="1">MATCH($B2520,OFFSET('New data'!$G$2,BN2520,0,20000,1),0)+BN2520</f>
        <v>#N/A</v>
      </c>
      <c r="BP2520" t="e">
        <f ca="1">MATCH($B2520,OFFSET('New data'!$G$2,BO2520,0,20000,1),0)+BO2520</f>
        <v>#N/A</v>
      </c>
      <c r="BQ2520" t="e">
        <f ca="1">MATCH($B2520,OFFSET('New data'!$G$2,BP2520,0,20000,1),0)+BP2520</f>
        <v>#N/A</v>
      </c>
      <c r="BR2520" t="e">
        <f ca="1">MATCH($B2520,OFFSET('New data'!$G$2,BQ2520,0,20000,1),0)+BQ2520</f>
        <v>#N/A</v>
      </c>
      <c r="BS2520" t="e">
        <f ca="1">MATCH($B2520,OFFSET('New data'!$G$2,BR2520,0,20000,1),0)+BR2520</f>
        <v>#N/A</v>
      </c>
      <c r="BT2520" t="e">
        <f ca="1">MATCH($B2520,OFFSET('New data'!$G$2,BS2520,0,20000,1),0)+BS2520</f>
        <v>#N/A</v>
      </c>
      <c r="BU2520" s="9"/>
    </row>
    <row r="2521" spans="1:73" ht="16" thickBot="1" x14ac:dyDescent="0.4">
      <c r="A2521" s="58" t="s">
        <v>2526</v>
      </c>
      <c r="B2521" s="58" t="s">
        <v>14738</v>
      </c>
      <c r="C2521" s="58" t="s">
        <v>20050</v>
      </c>
      <c r="D2521" s="59"/>
      <c r="E2521" s="59"/>
      <c r="F2521" s="59"/>
      <c r="G2521" s="59"/>
      <c r="AB2521" s="59"/>
      <c r="AC2521" s="65" t="s">
        <v>20412</v>
      </c>
      <c r="AD2521" s="59"/>
      <c r="AE2521" s="59"/>
      <c r="AF2521" s="59"/>
      <c r="AG2521" s="59"/>
      <c r="AH2521" s="59"/>
      <c r="AI2521" s="59"/>
      <c r="BB2521" s="9" t="e">
        <f>MATCH(BF2521,'New data'!$Y$2:$Y$20000,0)</f>
        <v>#N/A</v>
      </c>
      <c r="BC2521" s="9" t="str">
        <f t="shared" si="118"/>
        <v>No</v>
      </c>
      <c r="BD2521" s="9" t="s">
        <v>20410</v>
      </c>
      <c r="BE2521" s="9" t="str">
        <f t="shared" si="119"/>
        <v>Yes</v>
      </c>
      <c r="BF2521" s="9" t="str">
        <f t="shared" si="120"/>
        <v>Octavio Eduardo</v>
      </c>
      <c r="BG2521" t="str">
        <f>IFERROR(INDEX('New data'!$Y$2:$Y$20000,BN2521),"-")</f>
        <v>-</v>
      </c>
      <c r="BH2521" t="str">
        <f ca="1">IFERROR(INDEX('New data'!$Y$2:$Y$20000,BO2521),"-")</f>
        <v>-</v>
      </c>
      <c r="BI2521" t="str">
        <f ca="1">IFERROR(INDEX('New data'!$Y$2:$Y$20000,BP2521),"-")</f>
        <v>-</v>
      </c>
      <c r="BJ2521" t="str">
        <f ca="1">IFERROR(INDEX('New data'!$Y$2:$Y$20000,BQ2521),"-")</f>
        <v>-</v>
      </c>
      <c r="BK2521" t="str">
        <f ca="1">IFERROR(INDEX('New data'!$Y$2:$Y$20000,BR2521),"-")</f>
        <v>-</v>
      </c>
      <c r="BL2521" t="str">
        <f ca="1">IFERROR(INDEX('New data'!$Y$2:$Y$20000,BS2521),"-")</f>
        <v>-</v>
      </c>
      <c r="BM2521" t="str">
        <f ca="1">IFERROR(INDEX('New data'!$Y$2:$Y$20000,BT2521),"-")</f>
        <v>-</v>
      </c>
      <c r="BN2521" t="e">
        <f>MATCH($B2521,'New data'!$G$2:$G$20000,0)</f>
        <v>#N/A</v>
      </c>
      <c r="BO2521" t="e">
        <f ca="1">MATCH($B2521,OFFSET('New data'!$G$2,BN2521,0,20000,1),0)+BN2521</f>
        <v>#N/A</v>
      </c>
      <c r="BP2521" t="e">
        <f ca="1">MATCH($B2521,OFFSET('New data'!$G$2,BO2521,0,20000,1),0)+BO2521</f>
        <v>#N/A</v>
      </c>
      <c r="BQ2521" t="e">
        <f ca="1">MATCH($B2521,OFFSET('New data'!$G$2,BP2521,0,20000,1),0)+BP2521</f>
        <v>#N/A</v>
      </c>
      <c r="BR2521" t="e">
        <f ca="1">MATCH($B2521,OFFSET('New data'!$G$2,BQ2521,0,20000,1),0)+BQ2521</f>
        <v>#N/A</v>
      </c>
      <c r="BS2521" t="e">
        <f ca="1">MATCH($B2521,OFFSET('New data'!$G$2,BR2521,0,20000,1),0)+BR2521</f>
        <v>#N/A</v>
      </c>
      <c r="BT2521" t="e">
        <f ca="1">MATCH($B2521,OFFSET('New data'!$G$2,BS2521,0,20000,1),0)+BS2521</f>
        <v>#N/A</v>
      </c>
      <c r="BU2521" s="9"/>
    </row>
    <row r="2522" spans="1:73" ht="16" thickBot="1" x14ac:dyDescent="0.4">
      <c r="A2522" s="58" t="s">
        <v>2527</v>
      </c>
      <c r="B2522" s="58" t="s">
        <v>14738</v>
      </c>
      <c r="C2522" s="58" t="s">
        <v>20050</v>
      </c>
      <c r="D2522" s="59"/>
      <c r="E2522" s="59"/>
      <c r="F2522" s="59"/>
      <c r="G2522" s="59"/>
      <c r="AB2522" s="59"/>
      <c r="AC2522" s="65" t="s">
        <v>20412</v>
      </c>
      <c r="AD2522" s="59"/>
      <c r="AE2522" s="59"/>
      <c r="AF2522" s="59"/>
      <c r="AG2522" s="59"/>
      <c r="AH2522" s="59"/>
      <c r="AI2522" s="59"/>
      <c r="BB2522" s="9" t="e">
        <f>MATCH(BF2522,'New data'!$Y$2:$Y$20000,0)</f>
        <v>#N/A</v>
      </c>
      <c r="BC2522" s="9" t="str">
        <f t="shared" si="118"/>
        <v>No</v>
      </c>
      <c r="BD2522" s="9" t="s">
        <v>20410</v>
      </c>
      <c r="BE2522" s="9" t="str">
        <f t="shared" si="119"/>
        <v>Yes</v>
      </c>
      <c r="BF2522" s="9" t="str">
        <f t="shared" si="120"/>
        <v>Sonia Gregorio Dias</v>
      </c>
      <c r="BG2522" t="str">
        <f>IFERROR(INDEX('New data'!$Y$2:$Y$20000,BN2522),"-")</f>
        <v>-</v>
      </c>
      <c r="BH2522" t="str">
        <f ca="1">IFERROR(INDEX('New data'!$Y$2:$Y$20000,BO2522),"-")</f>
        <v>-</v>
      </c>
      <c r="BI2522" t="str">
        <f ca="1">IFERROR(INDEX('New data'!$Y$2:$Y$20000,BP2522),"-")</f>
        <v>-</v>
      </c>
      <c r="BJ2522" t="str">
        <f ca="1">IFERROR(INDEX('New data'!$Y$2:$Y$20000,BQ2522),"-")</f>
        <v>-</v>
      </c>
      <c r="BK2522" t="str">
        <f ca="1">IFERROR(INDEX('New data'!$Y$2:$Y$20000,BR2522),"-")</f>
        <v>-</v>
      </c>
      <c r="BL2522" t="str">
        <f ca="1">IFERROR(INDEX('New data'!$Y$2:$Y$20000,BS2522),"-")</f>
        <v>-</v>
      </c>
      <c r="BM2522" t="str">
        <f ca="1">IFERROR(INDEX('New data'!$Y$2:$Y$20000,BT2522),"-")</f>
        <v>-</v>
      </c>
      <c r="BN2522" t="e">
        <f>MATCH($B2522,'New data'!$G$2:$G$20000,0)</f>
        <v>#N/A</v>
      </c>
      <c r="BO2522" t="e">
        <f ca="1">MATCH($B2522,OFFSET('New data'!$G$2,BN2522,0,20000,1),0)+BN2522</f>
        <v>#N/A</v>
      </c>
      <c r="BP2522" t="e">
        <f ca="1">MATCH($B2522,OFFSET('New data'!$G$2,BO2522,0,20000,1),0)+BO2522</f>
        <v>#N/A</v>
      </c>
      <c r="BQ2522" t="e">
        <f ca="1">MATCH($B2522,OFFSET('New data'!$G$2,BP2522,0,20000,1),0)+BP2522</f>
        <v>#N/A</v>
      </c>
      <c r="BR2522" t="e">
        <f ca="1">MATCH($B2522,OFFSET('New data'!$G$2,BQ2522,0,20000,1),0)+BQ2522</f>
        <v>#N/A</v>
      </c>
      <c r="BS2522" t="e">
        <f ca="1">MATCH($B2522,OFFSET('New data'!$G$2,BR2522,0,20000,1),0)+BR2522</f>
        <v>#N/A</v>
      </c>
      <c r="BT2522" t="e">
        <f ca="1">MATCH($B2522,OFFSET('New data'!$G$2,BS2522,0,20000,1),0)+BS2522</f>
        <v>#N/A</v>
      </c>
      <c r="BU2522" s="9"/>
    </row>
    <row r="2523" spans="1:73" ht="16" thickBot="1" x14ac:dyDescent="0.4">
      <c r="A2523" s="58" t="s">
        <v>2390</v>
      </c>
      <c r="B2523" s="58" t="s">
        <v>14738</v>
      </c>
      <c r="C2523" s="58" t="s">
        <v>20050</v>
      </c>
      <c r="D2523" s="59"/>
      <c r="E2523" s="59"/>
      <c r="F2523" s="59"/>
      <c r="G2523" s="59"/>
      <c r="AB2523" s="59"/>
      <c r="AC2523" s="65" t="s">
        <v>20412</v>
      </c>
      <c r="AD2523" s="59"/>
      <c r="AE2523" s="59"/>
      <c r="AF2523" s="59"/>
      <c r="AG2523" s="59"/>
      <c r="AH2523" s="59"/>
      <c r="AI2523" s="59"/>
      <c r="BB2523" s="9" t="e">
        <f>MATCH(BF2523,'New data'!$Y$2:$Y$20000,0)</f>
        <v>#N/A</v>
      </c>
      <c r="BC2523" s="9" t="str">
        <f t="shared" si="118"/>
        <v>No</v>
      </c>
      <c r="BD2523" s="9" t="s">
        <v>20410</v>
      </c>
      <c r="BE2523" s="9" t="str">
        <f t="shared" si="119"/>
        <v>Yes</v>
      </c>
      <c r="BF2523" s="9" t="str">
        <f t="shared" si="120"/>
        <v>Jose Rodrigues Dias</v>
      </c>
      <c r="BG2523" t="str">
        <f>IFERROR(INDEX('New data'!$Y$2:$Y$20000,BN2523),"-")</f>
        <v>-</v>
      </c>
      <c r="BH2523" t="str">
        <f ca="1">IFERROR(INDEX('New data'!$Y$2:$Y$20000,BO2523),"-")</f>
        <v>-</v>
      </c>
      <c r="BI2523" t="str">
        <f ca="1">IFERROR(INDEX('New data'!$Y$2:$Y$20000,BP2523),"-")</f>
        <v>-</v>
      </c>
      <c r="BJ2523" t="str">
        <f ca="1">IFERROR(INDEX('New data'!$Y$2:$Y$20000,BQ2523),"-")</f>
        <v>-</v>
      </c>
      <c r="BK2523" t="str">
        <f ca="1">IFERROR(INDEX('New data'!$Y$2:$Y$20000,BR2523),"-")</f>
        <v>-</v>
      </c>
      <c r="BL2523" t="str">
        <f ca="1">IFERROR(INDEX('New data'!$Y$2:$Y$20000,BS2523),"-")</f>
        <v>-</v>
      </c>
      <c r="BM2523" t="str">
        <f ca="1">IFERROR(INDEX('New data'!$Y$2:$Y$20000,BT2523),"-")</f>
        <v>-</v>
      </c>
      <c r="BN2523" t="e">
        <f>MATCH($B2523,'New data'!$G$2:$G$20000,0)</f>
        <v>#N/A</v>
      </c>
      <c r="BO2523" t="e">
        <f ca="1">MATCH($B2523,OFFSET('New data'!$G$2,BN2523,0,20000,1),0)+BN2523</f>
        <v>#N/A</v>
      </c>
      <c r="BP2523" t="e">
        <f ca="1">MATCH($B2523,OFFSET('New data'!$G$2,BO2523,0,20000,1),0)+BO2523</f>
        <v>#N/A</v>
      </c>
      <c r="BQ2523" t="e">
        <f ca="1">MATCH($B2523,OFFSET('New data'!$G$2,BP2523,0,20000,1),0)+BP2523</f>
        <v>#N/A</v>
      </c>
      <c r="BR2523" t="e">
        <f ca="1">MATCH($B2523,OFFSET('New data'!$G$2,BQ2523,0,20000,1),0)+BQ2523</f>
        <v>#N/A</v>
      </c>
      <c r="BS2523" t="e">
        <f ca="1">MATCH($B2523,OFFSET('New data'!$G$2,BR2523,0,20000,1),0)+BR2523</f>
        <v>#N/A</v>
      </c>
      <c r="BT2523" t="e">
        <f ca="1">MATCH($B2523,OFFSET('New data'!$G$2,BS2523,0,20000,1),0)+BS2523</f>
        <v>#N/A</v>
      </c>
      <c r="BU2523" s="9"/>
    </row>
    <row r="2524" spans="1:73" ht="31.5" thickBot="1" x14ac:dyDescent="0.4">
      <c r="A2524" s="58" t="s">
        <v>2528</v>
      </c>
      <c r="B2524" s="58" t="s">
        <v>14739</v>
      </c>
      <c r="C2524" s="58" t="s">
        <v>20050</v>
      </c>
      <c r="D2524" s="59"/>
      <c r="E2524" s="59"/>
      <c r="F2524" s="59"/>
      <c r="G2524" s="59"/>
      <c r="AB2524" s="59"/>
      <c r="AC2524" s="65" t="s">
        <v>20412</v>
      </c>
      <c r="AD2524" s="59"/>
      <c r="AE2524" s="59"/>
      <c r="AF2524" s="59"/>
      <c r="AG2524" s="59"/>
      <c r="AH2524" s="59"/>
      <c r="AI2524" s="59"/>
      <c r="BB2524" s="9" t="e">
        <f>MATCH(BF2524,'New data'!$Y$2:$Y$20000,0)</f>
        <v>#N/A</v>
      </c>
      <c r="BC2524" s="9" t="str">
        <f t="shared" si="118"/>
        <v>No</v>
      </c>
      <c r="BD2524" s="9" t="s">
        <v>20410</v>
      </c>
      <c r="BE2524" s="9" t="str">
        <f t="shared" si="119"/>
        <v>Yes</v>
      </c>
      <c r="BF2524" s="9" t="str">
        <f t="shared" si="120"/>
        <v>Cristiano Bonavolonta</v>
      </c>
      <c r="BG2524" t="str">
        <f>IFERROR(INDEX('New data'!$Y$2:$Y$20000,BN2524),"-")</f>
        <v>-</v>
      </c>
      <c r="BH2524" t="str">
        <f ca="1">IFERROR(INDEX('New data'!$Y$2:$Y$20000,BO2524),"-")</f>
        <v>-</v>
      </c>
      <c r="BI2524" t="str">
        <f ca="1">IFERROR(INDEX('New data'!$Y$2:$Y$20000,BP2524),"-")</f>
        <v>-</v>
      </c>
      <c r="BJ2524" t="str">
        <f ca="1">IFERROR(INDEX('New data'!$Y$2:$Y$20000,BQ2524),"-")</f>
        <v>-</v>
      </c>
      <c r="BK2524" t="str">
        <f ca="1">IFERROR(INDEX('New data'!$Y$2:$Y$20000,BR2524),"-")</f>
        <v>-</v>
      </c>
      <c r="BL2524" t="str">
        <f ca="1">IFERROR(INDEX('New data'!$Y$2:$Y$20000,BS2524),"-")</f>
        <v>-</v>
      </c>
      <c r="BM2524" t="str">
        <f ca="1">IFERROR(INDEX('New data'!$Y$2:$Y$20000,BT2524),"-")</f>
        <v>-</v>
      </c>
      <c r="BN2524" t="e">
        <f>MATCH($B2524,'New data'!$G$2:$G$20000,0)</f>
        <v>#N/A</v>
      </c>
      <c r="BO2524" t="e">
        <f ca="1">MATCH($B2524,OFFSET('New data'!$G$2,BN2524,0,20000,1),0)+BN2524</f>
        <v>#N/A</v>
      </c>
      <c r="BP2524" t="e">
        <f ca="1">MATCH($B2524,OFFSET('New data'!$G$2,BO2524,0,20000,1),0)+BO2524</f>
        <v>#N/A</v>
      </c>
      <c r="BQ2524" t="e">
        <f ca="1">MATCH($B2524,OFFSET('New data'!$G$2,BP2524,0,20000,1),0)+BP2524</f>
        <v>#N/A</v>
      </c>
      <c r="BR2524" t="e">
        <f ca="1">MATCH($B2524,OFFSET('New data'!$G$2,BQ2524,0,20000,1),0)+BQ2524</f>
        <v>#N/A</v>
      </c>
      <c r="BS2524" t="e">
        <f ca="1">MATCH($B2524,OFFSET('New data'!$G$2,BR2524,0,20000,1),0)+BR2524</f>
        <v>#N/A</v>
      </c>
      <c r="BT2524" t="e">
        <f ca="1">MATCH($B2524,OFFSET('New data'!$G$2,BS2524,0,20000,1),0)+BS2524</f>
        <v>#N/A</v>
      </c>
      <c r="BU2524" s="9"/>
    </row>
    <row r="2525" spans="1:73" ht="31.5" thickBot="1" x14ac:dyDescent="0.4">
      <c r="A2525" s="58" t="s">
        <v>2529</v>
      </c>
      <c r="B2525" s="58" t="s">
        <v>14740</v>
      </c>
      <c r="C2525" s="58" t="s">
        <v>20050</v>
      </c>
      <c r="D2525" s="59"/>
      <c r="E2525" s="59"/>
      <c r="F2525" s="59"/>
      <c r="G2525" s="59"/>
      <c r="AB2525" s="59"/>
      <c r="AC2525" s="65" t="s">
        <v>20412</v>
      </c>
      <c r="AD2525" s="59"/>
      <c r="AE2525" s="59"/>
      <c r="AF2525" s="59"/>
      <c r="AG2525" s="59"/>
      <c r="AH2525" s="59"/>
      <c r="AI2525" s="59"/>
      <c r="BB2525" s="9" t="e">
        <f>MATCH(BF2525,'New data'!$Y$2:$Y$20000,0)</f>
        <v>#N/A</v>
      </c>
      <c r="BC2525" s="9" t="str">
        <f t="shared" si="118"/>
        <v>No</v>
      </c>
      <c r="BD2525" s="9" t="s">
        <v>20410</v>
      </c>
      <c r="BE2525" s="9" t="str">
        <f t="shared" si="119"/>
        <v>Yes</v>
      </c>
      <c r="BF2525" s="9" t="str">
        <f t="shared" si="120"/>
        <v>Dukel Codner</v>
      </c>
      <c r="BG2525" t="str">
        <f>IFERROR(INDEX('New data'!$Y$2:$Y$20000,BN2525),"-")</f>
        <v>-</v>
      </c>
      <c r="BH2525" t="str">
        <f ca="1">IFERROR(INDEX('New data'!$Y$2:$Y$20000,BO2525),"-")</f>
        <v>-</v>
      </c>
      <c r="BI2525" t="str">
        <f ca="1">IFERROR(INDEX('New data'!$Y$2:$Y$20000,BP2525),"-")</f>
        <v>-</v>
      </c>
      <c r="BJ2525" t="str">
        <f ca="1">IFERROR(INDEX('New data'!$Y$2:$Y$20000,BQ2525),"-")</f>
        <v>-</v>
      </c>
      <c r="BK2525" t="str">
        <f ca="1">IFERROR(INDEX('New data'!$Y$2:$Y$20000,BR2525),"-")</f>
        <v>-</v>
      </c>
      <c r="BL2525" t="str">
        <f ca="1">IFERROR(INDEX('New data'!$Y$2:$Y$20000,BS2525),"-")</f>
        <v>-</v>
      </c>
      <c r="BM2525" t="str">
        <f ca="1">IFERROR(INDEX('New data'!$Y$2:$Y$20000,BT2525),"-")</f>
        <v>-</v>
      </c>
      <c r="BN2525" t="e">
        <f>MATCH($B2525,'New data'!$G$2:$G$20000,0)</f>
        <v>#N/A</v>
      </c>
      <c r="BO2525" t="e">
        <f ca="1">MATCH($B2525,OFFSET('New data'!$G$2,BN2525,0,20000,1),0)+BN2525</f>
        <v>#N/A</v>
      </c>
      <c r="BP2525" t="e">
        <f ca="1">MATCH($B2525,OFFSET('New data'!$G$2,BO2525,0,20000,1),0)+BO2525</f>
        <v>#N/A</v>
      </c>
      <c r="BQ2525" t="e">
        <f ca="1">MATCH($B2525,OFFSET('New data'!$G$2,BP2525,0,20000,1),0)+BP2525</f>
        <v>#N/A</v>
      </c>
      <c r="BR2525" t="e">
        <f ca="1">MATCH($B2525,OFFSET('New data'!$G$2,BQ2525,0,20000,1),0)+BQ2525</f>
        <v>#N/A</v>
      </c>
      <c r="BS2525" t="e">
        <f ca="1">MATCH($B2525,OFFSET('New data'!$G$2,BR2525,0,20000,1),0)+BR2525</f>
        <v>#N/A</v>
      </c>
      <c r="BT2525" t="e">
        <f ca="1">MATCH($B2525,OFFSET('New data'!$G$2,BS2525,0,20000,1),0)+BS2525</f>
        <v>#N/A</v>
      </c>
      <c r="BU2525" s="9"/>
    </row>
    <row r="2526" spans="1:73" ht="31.5" thickBot="1" x14ac:dyDescent="0.4">
      <c r="A2526" s="58" t="s">
        <v>2530</v>
      </c>
      <c r="B2526" s="58" t="s">
        <v>14740</v>
      </c>
      <c r="C2526" s="58" t="s">
        <v>20050</v>
      </c>
      <c r="D2526" s="59"/>
      <c r="E2526" s="59"/>
      <c r="F2526" s="59"/>
      <c r="G2526" s="59"/>
      <c r="AB2526" s="59"/>
      <c r="AC2526" s="65" t="s">
        <v>20412</v>
      </c>
      <c r="AD2526" s="59"/>
      <c r="AE2526" s="59"/>
      <c r="AF2526" s="59"/>
      <c r="AG2526" s="59"/>
      <c r="AH2526" s="59"/>
      <c r="AI2526" s="59"/>
      <c r="BB2526" s="9" t="e">
        <f>MATCH(BF2526,'New data'!$Y$2:$Y$20000,0)</f>
        <v>#N/A</v>
      </c>
      <c r="BC2526" s="9" t="str">
        <f t="shared" si="118"/>
        <v>No</v>
      </c>
      <c r="BD2526" s="9" t="s">
        <v>20410</v>
      </c>
      <c r="BE2526" s="9" t="str">
        <f t="shared" si="119"/>
        <v>Yes</v>
      </c>
      <c r="BF2526" s="9" t="str">
        <f t="shared" si="120"/>
        <v>Murdell Codner</v>
      </c>
      <c r="BG2526" t="str">
        <f>IFERROR(INDEX('New data'!$Y$2:$Y$20000,BN2526),"-")</f>
        <v>-</v>
      </c>
      <c r="BH2526" t="str">
        <f ca="1">IFERROR(INDEX('New data'!$Y$2:$Y$20000,BO2526),"-")</f>
        <v>-</v>
      </c>
      <c r="BI2526" t="str">
        <f ca="1">IFERROR(INDEX('New data'!$Y$2:$Y$20000,BP2526),"-")</f>
        <v>-</v>
      </c>
      <c r="BJ2526" t="str">
        <f ca="1">IFERROR(INDEX('New data'!$Y$2:$Y$20000,BQ2526),"-")</f>
        <v>-</v>
      </c>
      <c r="BK2526" t="str">
        <f ca="1">IFERROR(INDEX('New data'!$Y$2:$Y$20000,BR2526),"-")</f>
        <v>-</v>
      </c>
      <c r="BL2526" t="str">
        <f ca="1">IFERROR(INDEX('New data'!$Y$2:$Y$20000,BS2526),"-")</f>
        <v>-</v>
      </c>
      <c r="BM2526" t="str">
        <f ca="1">IFERROR(INDEX('New data'!$Y$2:$Y$20000,BT2526),"-")</f>
        <v>-</v>
      </c>
      <c r="BN2526" t="e">
        <f>MATCH($B2526,'New data'!$G$2:$G$20000,0)</f>
        <v>#N/A</v>
      </c>
      <c r="BO2526" t="e">
        <f ca="1">MATCH($B2526,OFFSET('New data'!$G$2,BN2526,0,20000,1),0)+BN2526</f>
        <v>#N/A</v>
      </c>
      <c r="BP2526" t="e">
        <f ca="1">MATCH($B2526,OFFSET('New data'!$G$2,BO2526,0,20000,1),0)+BO2526</f>
        <v>#N/A</v>
      </c>
      <c r="BQ2526" t="e">
        <f ca="1">MATCH($B2526,OFFSET('New data'!$G$2,BP2526,0,20000,1),0)+BP2526</f>
        <v>#N/A</v>
      </c>
      <c r="BR2526" t="e">
        <f ca="1">MATCH($B2526,OFFSET('New data'!$G$2,BQ2526,0,20000,1),0)+BQ2526</f>
        <v>#N/A</v>
      </c>
      <c r="BS2526" t="e">
        <f ca="1">MATCH($B2526,OFFSET('New data'!$G$2,BR2526,0,20000,1),0)+BR2526</f>
        <v>#N/A</v>
      </c>
      <c r="BT2526" t="e">
        <f ca="1">MATCH($B2526,OFFSET('New data'!$G$2,BS2526,0,20000,1),0)+BS2526</f>
        <v>#N/A</v>
      </c>
      <c r="BU2526" s="9"/>
    </row>
    <row r="2527" spans="1:73" ht="31.5" thickBot="1" x14ac:dyDescent="0.4">
      <c r="A2527" s="58" t="s">
        <v>2531</v>
      </c>
      <c r="B2527" s="58" t="s">
        <v>14741</v>
      </c>
      <c r="C2527" s="58" t="s">
        <v>20050</v>
      </c>
      <c r="D2527" s="59"/>
      <c r="E2527" s="59"/>
      <c r="F2527" s="59"/>
      <c r="G2527" s="59"/>
      <c r="AB2527" s="59"/>
      <c r="AC2527" s="65" t="s">
        <v>20412</v>
      </c>
      <c r="AD2527" s="59"/>
      <c r="AE2527" s="59"/>
      <c r="AF2527" s="59"/>
      <c r="AG2527" s="59"/>
      <c r="AH2527" s="59"/>
      <c r="AI2527" s="59"/>
      <c r="BB2527" s="9" t="e">
        <f>MATCH(BF2527,'New data'!$Y$2:$Y$20000,0)</f>
        <v>#N/A</v>
      </c>
      <c r="BC2527" s="9" t="str">
        <f t="shared" si="118"/>
        <v>No</v>
      </c>
      <c r="BD2527" s="9" t="s">
        <v>20410</v>
      </c>
      <c r="BE2527" s="9" t="str">
        <f t="shared" si="119"/>
        <v>Yes</v>
      </c>
      <c r="BF2527" s="9" t="str">
        <f t="shared" si="120"/>
        <v>Samia Abdu</v>
      </c>
      <c r="BG2527" t="str">
        <f>IFERROR(INDEX('New data'!$Y$2:$Y$20000,BN2527),"-")</f>
        <v>-</v>
      </c>
      <c r="BH2527" t="str">
        <f ca="1">IFERROR(INDEX('New data'!$Y$2:$Y$20000,BO2527),"-")</f>
        <v>-</v>
      </c>
      <c r="BI2527" t="str">
        <f ca="1">IFERROR(INDEX('New data'!$Y$2:$Y$20000,BP2527),"-")</f>
        <v>-</v>
      </c>
      <c r="BJ2527" t="str">
        <f ca="1">IFERROR(INDEX('New data'!$Y$2:$Y$20000,BQ2527),"-")</f>
        <v>-</v>
      </c>
      <c r="BK2527" t="str">
        <f ca="1">IFERROR(INDEX('New data'!$Y$2:$Y$20000,BR2527),"-")</f>
        <v>-</v>
      </c>
      <c r="BL2527" t="str">
        <f ca="1">IFERROR(INDEX('New data'!$Y$2:$Y$20000,BS2527),"-")</f>
        <v>-</v>
      </c>
      <c r="BM2527" t="str">
        <f ca="1">IFERROR(INDEX('New data'!$Y$2:$Y$20000,BT2527),"-")</f>
        <v>-</v>
      </c>
      <c r="BN2527" t="e">
        <f>MATCH($B2527,'New data'!$G$2:$G$20000,0)</f>
        <v>#N/A</v>
      </c>
      <c r="BO2527" t="e">
        <f ca="1">MATCH($B2527,OFFSET('New data'!$G$2,BN2527,0,20000,1),0)+BN2527</f>
        <v>#N/A</v>
      </c>
      <c r="BP2527" t="e">
        <f ca="1">MATCH($B2527,OFFSET('New data'!$G$2,BO2527,0,20000,1),0)+BO2527</f>
        <v>#N/A</v>
      </c>
      <c r="BQ2527" t="e">
        <f ca="1">MATCH($B2527,OFFSET('New data'!$G$2,BP2527,0,20000,1),0)+BP2527</f>
        <v>#N/A</v>
      </c>
      <c r="BR2527" t="e">
        <f ca="1">MATCH($B2527,OFFSET('New data'!$G$2,BQ2527,0,20000,1),0)+BQ2527</f>
        <v>#N/A</v>
      </c>
      <c r="BS2527" t="e">
        <f ca="1">MATCH($B2527,OFFSET('New data'!$G$2,BR2527,0,20000,1),0)+BR2527</f>
        <v>#N/A</v>
      </c>
      <c r="BT2527" t="e">
        <f ca="1">MATCH($B2527,OFFSET('New data'!$G$2,BS2527,0,20000,1),0)+BS2527</f>
        <v>#N/A</v>
      </c>
      <c r="BU2527" s="9"/>
    </row>
    <row r="2528" spans="1:73" ht="31.5" thickBot="1" x14ac:dyDescent="0.4">
      <c r="A2528" s="58" t="s">
        <v>2532</v>
      </c>
      <c r="B2528" s="58" t="s">
        <v>14742</v>
      </c>
      <c r="C2528" s="58" t="s">
        <v>20050</v>
      </c>
      <c r="D2528" s="59"/>
      <c r="E2528" s="59"/>
      <c r="F2528" s="59"/>
      <c r="G2528" s="59"/>
      <c r="AB2528" s="59"/>
      <c r="AC2528" s="65" t="s">
        <v>20412</v>
      </c>
      <c r="AD2528" s="59"/>
      <c r="AE2528" s="59"/>
      <c r="AF2528" s="59"/>
      <c r="AG2528" s="59"/>
      <c r="AH2528" s="59"/>
      <c r="AI2528" s="59"/>
      <c r="BB2528" s="9" t="e">
        <f>MATCH(BF2528,'New data'!$Y$2:$Y$20000,0)</f>
        <v>#N/A</v>
      </c>
      <c r="BC2528" s="9" t="str">
        <f t="shared" si="118"/>
        <v>No</v>
      </c>
      <c r="BD2528" s="9" t="s">
        <v>20410</v>
      </c>
      <c r="BE2528" s="9" t="str">
        <f t="shared" si="119"/>
        <v>Yes</v>
      </c>
      <c r="BF2528" s="9" t="str">
        <f t="shared" si="120"/>
        <v>Anthony McEwen</v>
      </c>
      <c r="BG2528" t="str">
        <f>IFERROR(INDEX('New data'!$Y$2:$Y$20000,BN2528),"-")</f>
        <v>-</v>
      </c>
      <c r="BH2528" t="str">
        <f ca="1">IFERROR(INDEX('New data'!$Y$2:$Y$20000,BO2528),"-")</f>
        <v>-</v>
      </c>
      <c r="BI2528" t="str">
        <f ca="1">IFERROR(INDEX('New data'!$Y$2:$Y$20000,BP2528),"-")</f>
        <v>-</v>
      </c>
      <c r="BJ2528" t="str">
        <f ca="1">IFERROR(INDEX('New data'!$Y$2:$Y$20000,BQ2528),"-")</f>
        <v>-</v>
      </c>
      <c r="BK2528" t="str">
        <f ca="1">IFERROR(INDEX('New data'!$Y$2:$Y$20000,BR2528),"-")</f>
        <v>-</v>
      </c>
      <c r="BL2528" t="str">
        <f ca="1">IFERROR(INDEX('New data'!$Y$2:$Y$20000,BS2528),"-")</f>
        <v>-</v>
      </c>
      <c r="BM2528" t="str">
        <f ca="1">IFERROR(INDEX('New data'!$Y$2:$Y$20000,BT2528),"-")</f>
        <v>-</v>
      </c>
      <c r="BN2528" t="e">
        <f>MATCH($B2528,'New data'!$G$2:$G$20000,0)</f>
        <v>#N/A</v>
      </c>
      <c r="BO2528" t="e">
        <f ca="1">MATCH($B2528,OFFSET('New data'!$G$2,BN2528,0,20000,1),0)+BN2528</f>
        <v>#N/A</v>
      </c>
      <c r="BP2528" t="e">
        <f ca="1">MATCH($B2528,OFFSET('New data'!$G$2,BO2528,0,20000,1),0)+BO2528</f>
        <v>#N/A</v>
      </c>
      <c r="BQ2528" t="e">
        <f ca="1">MATCH($B2528,OFFSET('New data'!$G$2,BP2528,0,20000,1),0)+BP2528</f>
        <v>#N/A</v>
      </c>
      <c r="BR2528" t="e">
        <f ca="1">MATCH($B2528,OFFSET('New data'!$G$2,BQ2528,0,20000,1),0)+BQ2528</f>
        <v>#N/A</v>
      </c>
      <c r="BS2528" t="e">
        <f ca="1">MATCH($B2528,OFFSET('New data'!$G$2,BR2528,0,20000,1),0)+BR2528</f>
        <v>#N/A</v>
      </c>
      <c r="BT2528" t="e">
        <f ca="1">MATCH($B2528,OFFSET('New data'!$G$2,BS2528,0,20000,1),0)+BS2528</f>
        <v>#N/A</v>
      </c>
      <c r="BU2528" s="9"/>
    </row>
    <row r="2529" spans="1:73" ht="31.5" thickBot="1" x14ac:dyDescent="0.4">
      <c r="A2529" s="58" t="s">
        <v>2533</v>
      </c>
      <c r="B2529" s="58" t="s">
        <v>14743</v>
      </c>
      <c r="C2529" s="58" t="s">
        <v>20050</v>
      </c>
      <c r="D2529" s="59"/>
      <c r="E2529" s="59"/>
      <c r="F2529" s="59"/>
      <c r="G2529" s="59"/>
      <c r="AB2529" s="62" t="s">
        <v>20410</v>
      </c>
      <c r="AC2529" s="65" t="s">
        <v>20412</v>
      </c>
      <c r="AD2529" s="59"/>
      <c r="AE2529" s="59"/>
      <c r="AF2529" s="59"/>
      <c r="AG2529" s="59"/>
      <c r="AH2529" s="59"/>
      <c r="AI2529" s="59"/>
      <c r="BB2529" s="9" t="e">
        <f>MATCH(BF2529,'New data'!$Y$2:$Y$20000,0)</f>
        <v>#N/A</v>
      </c>
      <c r="BC2529" s="9" t="str">
        <f t="shared" si="118"/>
        <v>No</v>
      </c>
      <c r="BD2529" s="9" t="s">
        <v>20410</v>
      </c>
      <c r="BE2529" s="9" t="str">
        <f t="shared" si="119"/>
        <v>Yes</v>
      </c>
      <c r="BF2529" s="9" t="str">
        <f t="shared" si="120"/>
        <v>Philip Harkin</v>
      </c>
      <c r="BG2529" t="str">
        <f>IFERROR(INDEX('New data'!$Y$2:$Y$20000,BN2529),"-")</f>
        <v>-</v>
      </c>
      <c r="BH2529" t="str">
        <f ca="1">IFERROR(INDEX('New data'!$Y$2:$Y$20000,BO2529),"-")</f>
        <v>-</v>
      </c>
      <c r="BI2529" t="str">
        <f ca="1">IFERROR(INDEX('New data'!$Y$2:$Y$20000,BP2529),"-")</f>
        <v>-</v>
      </c>
      <c r="BJ2529" t="str">
        <f ca="1">IFERROR(INDEX('New data'!$Y$2:$Y$20000,BQ2529),"-")</f>
        <v>-</v>
      </c>
      <c r="BK2529" t="str">
        <f ca="1">IFERROR(INDEX('New data'!$Y$2:$Y$20000,BR2529),"-")</f>
        <v>-</v>
      </c>
      <c r="BL2529" t="str">
        <f ca="1">IFERROR(INDEX('New data'!$Y$2:$Y$20000,BS2529),"-")</f>
        <v>-</v>
      </c>
      <c r="BM2529" t="str">
        <f ca="1">IFERROR(INDEX('New data'!$Y$2:$Y$20000,BT2529),"-")</f>
        <v>-</v>
      </c>
      <c r="BN2529" t="e">
        <f>MATCH($B2529,'New data'!$G$2:$G$20000,0)</f>
        <v>#N/A</v>
      </c>
      <c r="BO2529" t="e">
        <f ca="1">MATCH($B2529,OFFSET('New data'!$G$2,BN2529,0,20000,1),0)+BN2529</f>
        <v>#N/A</v>
      </c>
      <c r="BP2529" t="e">
        <f ca="1">MATCH($B2529,OFFSET('New data'!$G$2,BO2529,0,20000,1),0)+BO2529</f>
        <v>#N/A</v>
      </c>
      <c r="BQ2529" t="e">
        <f ca="1">MATCH($B2529,OFFSET('New data'!$G$2,BP2529,0,20000,1),0)+BP2529</f>
        <v>#N/A</v>
      </c>
      <c r="BR2529" t="e">
        <f ca="1">MATCH($B2529,OFFSET('New data'!$G$2,BQ2529,0,20000,1),0)+BQ2529</f>
        <v>#N/A</v>
      </c>
      <c r="BS2529" t="e">
        <f ca="1">MATCH($B2529,OFFSET('New data'!$G$2,BR2529,0,20000,1),0)+BR2529</f>
        <v>#N/A</v>
      </c>
      <c r="BT2529" t="e">
        <f ca="1">MATCH($B2529,OFFSET('New data'!$G$2,BS2529,0,20000,1),0)+BS2529</f>
        <v>#N/A</v>
      </c>
      <c r="BU2529" s="9"/>
    </row>
    <row r="2530" spans="1:73" ht="31.5" thickBot="1" x14ac:dyDescent="0.4">
      <c r="A2530" s="58" t="s">
        <v>2534</v>
      </c>
      <c r="B2530" s="58" t="s">
        <v>14744</v>
      </c>
      <c r="C2530" s="58" t="s">
        <v>20050</v>
      </c>
      <c r="D2530" s="59"/>
      <c r="E2530" s="59"/>
      <c r="F2530" s="59"/>
      <c r="G2530" s="59"/>
      <c r="AB2530" s="59"/>
      <c r="AC2530" s="65" t="s">
        <v>20412</v>
      </c>
      <c r="AD2530" s="59"/>
      <c r="AE2530" s="59"/>
      <c r="AF2530" s="59"/>
      <c r="AG2530" s="59"/>
      <c r="AH2530" s="59"/>
      <c r="AI2530" s="59"/>
      <c r="BB2530" s="9" t="e">
        <f>MATCH(BF2530,'New data'!$Y$2:$Y$20000,0)</f>
        <v>#N/A</v>
      </c>
      <c r="BC2530" s="9" t="str">
        <f t="shared" si="118"/>
        <v>No</v>
      </c>
      <c r="BD2530" s="9" t="s">
        <v>20410</v>
      </c>
      <c r="BE2530" s="9" t="str">
        <f t="shared" si="119"/>
        <v>Yes</v>
      </c>
      <c r="BF2530" s="9" t="str">
        <f t="shared" si="120"/>
        <v>Kathleen O'Hanlon</v>
      </c>
      <c r="BG2530" t="str">
        <f>IFERROR(INDEX('New data'!$Y$2:$Y$20000,BN2530),"-")</f>
        <v>-</v>
      </c>
      <c r="BH2530" t="str">
        <f ca="1">IFERROR(INDEX('New data'!$Y$2:$Y$20000,BO2530),"-")</f>
        <v>-</v>
      </c>
      <c r="BI2530" t="str">
        <f ca="1">IFERROR(INDEX('New data'!$Y$2:$Y$20000,BP2530),"-")</f>
        <v>-</v>
      </c>
      <c r="BJ2530" t="str">
        <f ca="1">IFERROR(INDEX('New data'!$Y$2:$Y$20000,BQ2530),"-")</f>
        <v>-</v>
      </c>
      <c r="BK2530" t="str">
        <f ca="1">IFERROR(INDEX('New data'!$Y$2:$Y$20000,BR2530),"-")</f>
        <v>-</v>
      </c>
      <c r="BL2530" t="str">
        <f ca="1">IFERROR(INDEX('New data'!$Y$2:$Y$20000,BS2530),"-")</f>
        <v>-</v>
      </c>
      <c r="BM2530" t="str">
        <f ca="1">IFERROR(INDEX('New data'!$Y$2:$Y$20000,BT2530),"-")</f>
        <v>-</v>
      </c>
      <c r="BN2530" t="e">
        <f>MATCH($B2530,'New data'!$G$2:$G$20000,0)</f>
        <v>#N/A</v>
      </c>
      <c r="BO2530" t="e">
        <f ca="1">MATCH($B2530,OFFSET('New data'!$G$2,BN2530,0,20000,1),0)+BN2530</f>
        <v>#N/A</v>
      </c>
      <c r="BP2530" t="e">
        <f ca="1">MATCH($B2530,OFFSET('New data'!$G$2,BO2530,0,20000,1),0)+BO2530</f>
        <v>#N/A</v>
      </c>
      <c r="BQ2530" t="e">
        <f ca="1">MATCH($B2530,OFFSET('New data'!$G$2,BP2530,0,20000,1),0)+BP2530</f>
        <v>#N/A</v>
      </c>
      <c r="BR2530" t="e">
        <f ca="1">MATCH($B2530,OFFSET('New data'!$G$2,BQ2530,0,20000,1),0)+BQ2530</f>
        <v>#N/A</v>
      </c>
      <c r="BS2530" t="e">
        <f ca="1">MATCH($B2530,OFFSET('New data'!$G$2,BR2530,0,20000,1),0)+BR2530</f>
        <v>#N/A</v>
      </c>
      <c r="BT2530" t="e">
        <f ca="1">MATCH($B2530,OFFSET('New data'!$G$2,BS2530,0,20000,1),0)+BS2530</f>
        <v>#N/A</v>
      </c>
      <c r="BU2530" s="9"/>
    </row>
    <row r="2531" spans="1:73" ht="31.5" thickBot="1" x14ac:dyDescent="0.4">
      <c r="A2531" s="58" t="s">
        <v>2535</v>
      </c>
      <c r="B2531" s="58" t="s">
        <v>14745</v>
      </c>
      <c r="C2531" s="58" t="s">
        <v>20050</v>
      </c>
      <c r="D2531" s="59"/>
      <c r="E2531" s="59"/>
      <c r="F2531" s="59"/>
      <c r="G2531" s="59"/>
      <c r="AB2531" s="59"/>
      <c r="AC2531" s="65" t="s">
        <v>20412</v>
      </c>
      <c r="AD2531" s="59"/>
      <c r="AE2531" s="59"/>
      <c r="AF2531" s="59"/>
      <c r="AG2531" s="59"/>
      <c r="AH2531" s="59"/>
      <c r="AI2531" s="59"/>
      <c r="BB2531" s="9" t="e">
        <f>MATCH(BF2531,'New data'!$Y$2:$Y$20000,0)</f>
        <v>#N/A</v>
      </c>
      <c r="BC2531" s="9" t="str">
        <f t="shared" si="118"/>
        <v>No</v>
      </c>
      <c r="BD2531" s="9" t="s">
        <v>20410</v>
      </c>
      <c r="BE2531" s="9" t="str">
        <f t="shared" si="119"/>
        <v>Yes</v>
      </c>
      <c r="BF2531" s="9" t="str">
        <f t="shared" si="120"/>
        <v>Ana Jinaru</v>
      </c>
      <c r="BG2531" t="str">
        <f>IFERROR(INDEX('New data'!$Y$2:$Y$20000,BN2531),"-")</f>
        <v>-</v>
      </c>
      <c r="BH2531" t="str">
        <f ca="1">IFERROR(INDEX('New data'!$Y$2:$Y$20000,BO2531),"-")</f>
        <v>-</v>
      </c>
      <c r="BI2531" t="str">
        <f ca="1">IFERROR(INDEX('New data'!$Y$2:$Y$20000,BP2531),"-")</f>
        <v>-</v>
      </c>
      <c r="BJ2531" t="str">
        <f ca="1">IFERROR(INDEX('New data'!$Y$2:$Y$20000,BQ2531),"-")</f>
        <v>-</v>
      </c>
      <c r="BK2531" t="str">
        <f ca="1">IFERROR(INDEX('New data'!$Y$2:$Y$20000,BR2531),"-")</f>
        <v>-</v>
      </c>
      <c r="BL2531" t="str">
        <f ca="1">IFERROR(INDEX('New data'!$Y$2:$Y$20000,BS2531),"-")</f>
        <v>-</v>
      </c>
      <c r="BM2531" t="str">
        <f ca="1">IFERROR(INDEX('New data'!$Y$2:$Y$20000,BT2531),"-")</f>
        <v>-</v>
      </c>
      <c r="BN2531" t="e">
        <f>MATCH($B2531,'New data'!$G$2:$G$20000,0)</f>
        <v>#N/A</v>
      </c>
      <c r="BO2531" t="e">
        <f ca="1">MATCH($B2531,OFFSET('New data'!$G$2,BN2531,0,20000,1),0)+BN2531</f>
        <v>#N/A</v>
      </c>
      <c r="BP2531" t="e">
        <f ca="1">MATCH($B2531,OFFSET('New data'!$G$2,BO2531,0,20000,1),0)+BO2531</f>
        <v>#N/A</v>
      </c>
      <c r="BQ2531" t="e">
        <f ca="1">MATCH($B2531,OFFSET('New data'!$G$2,BP2531,0,20000,1),0)+BP2531</f>
        <v>#N/A</v>
      </c>
      <c r="BR2531" t="e">
        <f ca="1">MATCH($B2531,OFFSET('New data'!$G$2,BQ2531,0,20000,1),0)+BQ2531</f>
        <v>#N/A</v>
      </c>
      <c r="BS2531" t="e">
        <f ca="1">MATCH($B2531,OFFSET('New data'!$G$2,BR2531,0,20000,1),0)+BR2531</f>
        <v>#N/A</v>
      </c>
      <c r="BT2531" t="e">
        <f ca="1">MATCH($B2531,OFFSET('New data'!$G$2,BS2531,0,20000,1),0)+BS2531</f>
        <v>#N/A</v>
      </c>
      <c r="BU2531" s="9"/>
    </row>
    <row r="2532" spans="1:73" ht="31.5" thickBot="1" x14ac:dyDescent="0.4">
      <c r="A2532" s="58" t="s">
        <v>2536</v>
      </c>
      <c r="B2532" s="58" t="s">
        <v>14745</v>
      </c>
      <c r="C2532" s="58" t="s">
        <v>20050</v>
      </c>
      <c r="D2532" s="59"/>
      <c r="E2532" s="59"/>
      <c r="F2532" s="59"/>
      <c r="G2532" s="59"/>
      <c r="AB2532" s="59"/>
      <c r="AC2532" s="65" t="s">
        <v>20412</v>
      </c>
      <c r="AD2532" s="59"/>
      <c r="AE2532" s="59"/>
      <c r="AF2532" s="59"/>
      <c r="AG2532" s="59"/>
      <c r="AH2532" s="59"/>
      <c r="AI2532" s="59"/>
      <c r="BB2532" s="9" t="e">
        <f>MATCH(BF2532,'New data'!$Y$2:$Y$20000,0)</f>
        <v>#N/A</v>
      </c>
      <c r="BC2532" s="9" t="str">
        <f t="shared" si="118"/>
        <v>No</v>
      </c>
      <c r="BD2532" s="9" t="s">
        <v>20410</v>
      </c>
      <c r="BE2532" s="9" t="str">
        <f t="shared" si="119"/>
        <v>Yes</v>
      </c>
      <c r="BF2532" s="9" t="str">
        <f t="shared" si="120"/>
        <v>Marian Maniceanu</v>
      </c>
      <c r="BG2532" t="str">
        <f>IFERROR(INDEX('New data'!$Y$2:$Y$20000,BN2532),"-")</f>
        <v>-</v>
      </c>
      <c r="BH2532" t="str">
        <f ca="1">IFERROR(INDEX('New data'!$Y$2:$Y$20000,BO2532),"-")</f>
        <v>-</v>
      </c>
      <c r="BI2532" t="str">
        <f ca="1">IFERROR(INDEX('New data'!$Y$2:$Y$20000,BP2532),"-")</f>
        <v>-</v>
      </c>
      <c r="BJ2532" t="str">
        <f ca="1">IFERROR(INDEX('New data'!$Y$2:$Y$20000,BQ2532),"-")</f>
        <v>-</v>
      </c>
      <c r="BK2532" t="str">
        <f ca="1">IFERROR(INDEX('New data'!$Y$2:$Y$20000,BR2532),"-")</f>
        <v>-</v>
      </c>
      <c r="BL2532" t="str">
        <f ca="1">IFERROR(INDEX('New data'!$Y$2:$Y$20000,BS2532),"-")</f>
        <v>-</v>
      </c>
      <c r="BM2532" t="str">
        <f ca="1">IFERROR(INDEX('New data'!$Y$2:$Y$20000,BT2532),"-")</f>
        <v>-</v>
      </c>
      <c r="BN2532" t="e">
        <f>MATCH($B2532,'New data'!$G$2:$G$20000,0)</f>
        <v>#N/A</v>
      </c>
      <c r="BO2532" t="e">
        <f ca="1">MATCH($B2532,OFFSET('New data'!$G$2,BN2532,0,20000,1),0)+BN2532</f>
        <v>#N/A</v>
      </c>
      <c r="BP2532" t="e">
        <f ca="1">MATCH($B2532,OFFSET('New data'!$G$2,BO2532,0,20000,1),0)+BO2532</f>
        <v>#N/A</v>
      </c>
      <c r="BQ2532" t="e">
        <f ca="1">MATCH($B2532,OFFSET('New data'!$G$2,BP2532,0,20000,1),0)+BP2532</f>
        <v>#N/A</v>
      </c>
      <c r="BR2532" t="e">
        <f ca="1">MATCH($B2532,OFFSET('New data'!$G$2,BQ2532,0,20000,1),0)+BQ2532</f>
        <v>#N/A</v>
      </c>
      <c r="BS2532" t="e">
        <f ca="1">MATCH($B2532,OFFSET('New data'!$G$2,BR2532,0,20000,1),0)+BR2532</f>
        <v>#N/A</v>
      </c>
      <c r="BT2532" t="e">
        <f ca="1">MATCH($B2532,OFFSET('New data'!$G$2,BS2532,0,20000,1),0)+BS2532</f>
        <v>#N/A</v>
      </c>
      <c r="BU2532" s="9"/>
    </row>
    <row r="2533" spans="1:73" ht="31.5" thickBot="1" x14ac:dyDescent="0.4">
      <c r="A2533" s="58" t="s">
        <v>2537</v>
      </c>
      <c r="B2533" s="58" t="s">
        <v>14745</v>
      </c>
      <c r="C2533" s="58" t="s">
        <v>20050</v>
      </c>
      <c r="D2533" s="59"/>
      <c r="E2533" s="59"/>
      <c r="F2533" s="59"/>
      <c r="G2533" s="59"/>
      <c r="AB2533" s="59"/>
      <c r="AC2533" s="65" t="s">
        <v>20412</v>
      </c>
      <c r="AD2533" s="59"/>
      <c r="AE2533" s="59"/>
      <c r="AF2533" s="59"/>
      <c r="AG2533" s="59"/>
      <c r="AH2533" s="59"/>
      <c r="AI2533" s="59"/>
      <c r="BB2533" s="9" t="e">
        <f>MATCH(BF2533,'New data'!$Y$2:$Y$20000,0)</f>
        <v>#N/A</v>
      </c>
      <c r="BC2533" s="9" t="str">
        <f t="shared" si="118"/>
        <v>No</v>
      </c>
      <c r="BD2533" s="9" t="s">
        <v>20410</v>
      </c>
      <c r="BE2533" s="9" t="str">
        <f t="shared" si="119"/>
        <v>Yes</v>
      </c>
      <c r="BF2533" s="9" t="str">
        <f t="shared" si="120"/>
        <v>Mihai Panescu</v>
      </c>
      <c r="BG2533" t="str">
        <f>IFERROR(INDEX('New data'!$Y$2:$Y$20000,BN2533),"-")</f>
        <v>-</v>
      </c>
      <c r="BH2533" t="str">
        <f ca="1">IFERROR(INDEX('New data'!$Y$2:$Y$20000,BO2533),"-")</f>
        <v>-</v>
      </c>
      <c r="BI2533" t="str">
        <f ca="1">IFERROR(INDEX('New data'!$Y$2:$Y$20000,BP2533),"-")</f>
        <v>-</v>
      </c>
      <c r="BJ2533" t="str">
        <f ca="1">IFERROR(INDEX('New data'!$Y$2:$Y$20000,BQ2533),"-")</f>
        <v>-</v>
      </c>
      <c r="BK2533" t="str">
        <f ca="1">IFERROR(INDEX('New data'!$Y$2:$Y$20000,BR2533),"-")</f>
        <v>-</v>
      </c>
      <c r="BL2533" t="str">
        <f ca="1">IFERROR(INDEX('New data'!$Y$2:$Y$20000,BS2533),"-")</f>
        <v>-</v>
      </c>
      <c r="BM2533" t="str">
        <f ca="1">IFERROR(INDEX('New data'!$Y$2:$Y$20000,BT2533),"-")</f>
        <v>-</v>
      </c>
      <c r="BN2533" t="e">
        <f>MATCH($B2533,'New data'!$G$2:$G$20000,0)</f>
        <v>#N/A</v>
      </c>
      <c r="BO2533" t="e">
        <f ca="1">MATCH($B2533,OFFSET('New data'!$G$2,BN2533,0,20000,1),0)+BN2533</f>
        <v>#N/A</v>
      </c>
      <c r="BP2533" t="e">
        <f ca="1">MATCH($B2533,OFFSET('New data'!$G$2,BO2533,0,20000,1),0)+BO2533</f>
        <v>#N/A</v>
      </c>
      <c r="BQ2533" t="e">
        <f ca="1">MATCH($B2533,OFFSET('New data'!$G$2,BP2533,0,20000,1),0)+BP2533</f>
        <v>#N/A</v>
      </c>
      <c r="BR2533" t="e">
        <f ca="1">MATCH($B2533,OFFSET('New data'!$G$2,BQ2533,0,20000,1),0)+BQ2533</f>
        <v>#N/A</v>
      </c>
      <c r="BS2533" t="e">
        <f ca="1">MATCH($B2533,OFFSET('New data'!$G$2,BR2533,0,20000,1),0)+BR2533</f>
        <v>#N/A</v>
      </c>
      <c r="BT2533" t="e">
        <f ca="1">MATCH($B2533,OFFSET('New data'!$G$2,BS2533,0,20000,1),0)+BS2533</f>
        <v>#N/A</v>
      </c>
      <c r="BU2533" s="9"/>
    </row>
    <row r="2534" spans="1:73" ht="31.5" thickBot="1" x14ac:dyDescent="0.4">
      <c r="A2534" s="58" t="s">
        <v>2538</v>
      </c>
      <c r="B2534" s="58" t="s">
        <v>14745</v>
      </c>
      <c r="C2534" s="58" t="s">
        <v>20050</v>
      </c>
      <c r="D2534" s="59"/>
      <c r="E2534" s="59"/>
      <c r="F2534" s="59"/>
      <c r="G2534" s="59"/>
      <c r="AB2534" s="59"/>
      <c r="AC2534" s="65" t="s">
        <v>20412</v>
      </c>
      <c r="AD2534" s="59"/>
      <c r="AE2534" s="59"/>
      <c r="AF2534" s="59"/>
      <c r="AG2534" s="59"/>
      <c r="AH2534" s="59"/>
      <c r="AI2534" s="59"/>
      <c r="BB2534" s="9" t="e">
        <f>MATCH(BF2534,'New data'!$Y$2:$Y$20000,0)</f>
        <v>#N/A</v>
      </c>
      <c r="BC2534" s="9" t="str">
        <f t="shared" si="118"/>
        <v>No</v>
      </c>
      <c r="BD2534" s="9" t="s">
        <v>20410</v>
      </c>
      <c r="BE2534" s="9" t="str">
        <f t="shared" si="119"/>
        <v>Yes</v>
      </c>
      <c r="BF2534" s="9" t="str">
        <f t="shared" si="120"/>
        <v>Ion Stoica</v>
      </c>
      <c r="BG2534" t="str">
        <f>IFERROR(INDEX('New data'!$Y$2:$Y$20000,BN2534),"-")</f>
        <v>-</v>
      </c>
      <c r="BH2534" t="str">
        <f ca="1">IFERROR(INDEX('New data'!$Y$2:$Y$20000,BO2534),"-")</f>
        <v>-</v>
      </c>
      <c r="BI2534" t="str">
        <f ca="1">IFERROR(INDEX('New data'!$Y$2:$Y$20000,BP2534),"-")</f>
        <v>-</v>
      </c>
      <c r="BJ2534" t="str">
        <f ca="1">IFERROR(INDEX('New data'!$Y$2:$Y$20000,BQ2534),"-")</f>
        <v>-</v>
      </c>
      <c r="BK2534" t="str">
        <f ca="1">IFERROR(INDEX('New data'!$Y$2:$Y$20000,BR2534),"-")</f>
        <v>-</v>
      </c>
      <c r="BL2534" t="str">
        <f ca="1">IFERROR(INDEX('New data'!$Y$2:$Y$20000,BS2534),"-")</f>
        <v>-</v>
      </c>
      <c r="BM2534" t="str">
        <f ca="1">IFERROR(INDEX('New data'!$Y$2:$Y$20000,BT2534),"-")</f>
        <v>-</v>
      </c>
      <c r="BN2534" t="e">
        <f>MATCH($B2534,'New data'!$G$2:$G$20000,0)</f>
        <v>#N/A</v>
      </c>
      <c r="BO2534" t="e">
        <f ca="1">MATCH($B2534,OFFSET('New data'!$G$2,BN2534,0,20000,1),0)+BN2534</f>
        <v>#N/A</v>
      </c>
      <c r="BP2534" t="e">
        <f ca="1">MATCH($B2534,OFFSET('New data'!$G$2,BO2534,0,20000,1),0)+BO2534</f>
        <v>#N/A</v>
      </c>
      <c r="BQ2534" t="e">
        <f ca="1">MATCH($B2534,OFFSET('New data'!$G$2,BP2534,0,20000,1),0)+BP2534</f>
        <v>#N/A</v>
      </c>
      <c r="BR2534" t="e">
        <f ca="1">MATCH($B2534,OFFSET('New data'!$G$2,BQ2534,0,20000,1),0)+BQ2534</f>
        <v>#N/A</v>
      </c>
      <c r="BS2534" t="e">
        <f ca="1">MATCH($B2534,OFFSET('New data'!$G$2,BR2534,0,20000,1),0)+BR2534</f>
        <v>#N/A</v>
      </c>
      <c r="BT2534" t="e">
        <f ca="1">MATCH($B2534,OFFSET('New data'!$G$2,BS2534,0,20000,1),0)+BS2534</f>
        <v>#N/A</v>
      </c>
      <c r="BU2534" s="9"/>
    </row>
    <row r="2535" spans="1:73" ht="16" thickBot="1" x14ac:dyDescent="0.4">
      <c r="A2535" s="58" t="s">
        <v>2539</v>
      </c>
      <c r="B2535" s="58" t="s">
        <v>14746</v>
      </c>
      <c r="C2535" s="58" t="s">
        <v>20050</v>
      </c>
      <c r="D2535" s="59"/>
      <c r="E2535" s="59"/>
      <c r="F2535" s="59"/>
      <c r="G2535" s="59"/>
      <c r="AB2535" s="59"/>
      <c r="AC2535" s="65" t="s">
        <v>20412</v>
      </c>
      <c r="AD2535" s="59"/>
      <c r="AE2535" s="59"/>
      <c r="AF2535" s="59"/>
      <c r="AG2535" s="59"/>
      <c r="AH2535" s="59"/>
      <c r="AI2535" s="59"/>
      <c r="BB2535" s="9" t="e">
        <f>MATCH(BF2535,'New data'!$Y$2:$Y$20000,0)</f>
        <v>#N/A</v>
      </c>
      <c r="BC2535" s="9" t="str">
        <f t="shared" si="118"/>
        <v>No</v>
      </c>
      <c r="BD2535" s="9" t="s">
        <v>20410</v>
      </c>
      <c r="BE2535" s="9" t="str">
        <f t="shared" si="119"/>
        <v>Yes</v>
      </c>
      <c r="BF2535" s="9" t="str">
        <f t="shared" si="120"/>
        <v>Iqra Bakar</v>
      </c>
      <c r="BG2535" t="str">
        <f>IFERROR(INDEX('New data'!$Y$2:$Y$20000,BN2535),"-")</f>
        <v>-</v>
      </c>
      <c r="BH2535" t="str">
        <f ca="1">IFERROR(INDEX('New data'!$Y$2:$Y$20000,BO2535),"-")</f>
        <v>-</v>
      </c>
      <c r="BI2535" t="str">
        <f ca="1">IFERROR(INDEX('New data'!$Y$2:$Y$20000,BP2535),"-")</f>
        <v>-</v>
      </c>
      <c r="BJ2535" t="str">
        <f ca="1">IFERROR(INDEX('New data'!$Y$2:$Y$20000,BQ2535),"-")</f>
        <v>-</v>
      </c>
      <c r="BK2535" t="str">
        <f ca="1">IFERROR(INDEX('New data'!$Y$2:$Y$20000,BR2535),"-")</f>
        <v>-</v>
      </c>
      <c r="BL2535" t="str">
        <f ca="1">IFERROR(INDEX('New data'!$Y$2:$Y$20000,BS2535),"-")</f>
        <v>-</v>
      </c>
      <c r="BM2535" t="str">
        <f ca="1">IFERROR(INDEX('New data'!$Y$2:$Y$20000,BT2535),"-")</f>
        <v>-</v>
      </c>
      <c r="BN2535" t="e">
        <f>MATCH($B2535,'New data'!$G$2:$G$20000,0)</f>
        <v>#N/A</v>
      </c>
      <c r="BO2535" t="e">
        <f ca="1">MATCH($B2535,OFFSET('New data'!$G$2,BN2535,0,20000,1),0)+BN2535</f>
        <v>#N/A</v>
      </c>
      <c r="BP2535" t="e">
        <f ca="1">MATCH($B2535,OFFSET('New data'!$G$2,BO2535,0,20000,1),0)+BO2535</f>
        <v>#N/A</v>
      </c>
      <c r="BQ2535" t="e">
        <f ca="1">MATCH($B2535,OFFSET('New data'!$G$2,BP2535,0,20000,1),0)+BP2535</f>
        <v>#N/A</v>
      </c>
      <c r="BR2535" t="e">
        <f ca="1">MATCH($B2535,OFFSET('New data'!$G$2,BQ2535,0,20000,1),0)+BQ2535</f>
        <v>#N/A</v>
      </c>
      <c r="BS2535" t="e">
        <f ca="1">MATCH($B2535,OFFSET('New data'!$G$2,BR2535,0,20000,1),0)+BR2535</f>
        <v>#N/A</v>
      </c>
      <c r="BT2535" t="e">
        <f ca="1">MATCH($B2535,OFFSET('New data'!$G$2,BS2535,0,20000,1),0)+BS2535</f>
        <v>#N/A</v>
      </c>
      <c r="BU2535" s="9"/>
    </row>
    <row r="2536" spans="1:73" ht="31.5" thickBot="1" x14ac:dyDescent="0.4">
      <c r="A2536" s="58" t="s">
        <v>2540</v>
      </c>
      <c r="B2536" s="58" t="s">
        <v>14746</v>
      </c>
      <c r="C2536" s="58" t="s">
        <v>20050</v>
      </c>
      <c r="D2536" s="59"/>
      <c r="E2536" s="59"/>
      <c r="F2536" s="59"/>
      <c r="G2536" s="59"/>
      <c r="AB2536" s="62" t="s">
        <v>20410</v>
      </c>
      <c r="AC2536" s="65" t="s">
        <v>20412</v>
      </c>
      <c r="AD2536" s="59"/>
      <c r="AE2536" s="59"/>
      <c r="AF2536" s="59"/>
      <c r="AG2536" s="59"/>
      <c r="AH2536" s="59"/>
      <c r="AI2536" s="59"/>
      <c r="BB2536" s="9" t="e">
        <f>MATCH(BF2536,'New data'!$Y$2:$Y$20000,0)</f>
        <v>#N/A</v>
      </c>
      <c r="BC2536" s="9" t="str">
        <f t="shared" si="118"/>
        <v>No</v>
      </c>
      <c r="BD2536" s="9" t="s">
        <v>20410</v>
      </c>
      <c r="BE2536" s="9" t="str">
        <f t="shared" si="119"/>
        <v>Yes</v>
      </c>
      <c r="BF2536" s="9" t="str">
        <f t="shared" si="120"/>
        <v>Abubakar Shariffali</v>
      </c>
      <c r="BG2536" t="str">
        <f>IFERROR(INDEX('New data'!$Y$2:$Y$20000,BN2536),"-")</f>
        <v>-</v>
      </c>
      <c r="BH2536" t="str">
        <f ca="1">IFERROR(INDEX('New data'!$Y$2:$Y$20000,BO2536),"-")</f>
        <v>-</v>
      </c>
      <c r="BI2536" t="str">
        <f ca="1">IFERROR(INDEX('New data'!$Y$2:$Y$20000,BP2536),"-")</f>
        <v>-</v>
      </c>
      <c r="BJ2536" t="str">
        <f ca="1">IFERROR(INDEX('New data'!$Y$2:$Y$20000,BQ2536),"-")</f>
        <v>-</v>
      </c>
      <c r="BK2536" t="str">
        <f ca="1">IFERROR(INDEX('New data'!$Y$2:$Y$20000,BR2536),"-")</f>
        <v>-</v>
      </c>
      <c r="BL2536" t="str">
        <f ca="1">IFERROR(INDEX('New data'!$Y$2:$Y$20000,BS2536),"-")</f>
        <v>-</v>
      </c>
      <c r="BM2536" t="str">
        <f ca="1">IFERROR(INDEX('New data'!$Y$2:$Y$20000,BT2536),"-")</f>
        <v>-</v>
      </c>
      <c r="BN2536" t="e">
        <f>MATCH($B2536,'New data'!$G$2:$G$20000,0)</f>
        <v>#N/A</v>
      </c>
      <c r="BO2536" t="e">
        <f ca="1">MATCH($B2536,OFFSET('New data'!$G$2,BN2536,0,20000,1),0)+BN2536</f>
        <v>#N/A</v>
      </c>
      <c r="BP2536" t="e">
        <f ca="1">MATCH($B2536,OFFSET('New data'!$G$2,BO2536,0,20000,1),0)+BO2536</f>
        <v>#N/A</v>
      </c>
      <c r="BQ2536" t="e">
        <f ca="1">MATCH($B2536,OFFSET('New data'!$G$2,BP2536,0,20000,1),0)+BP2536</f>
        <v>#N/A</v>
      </c>
      <c r="BR2536" t="e">
        <f ca="1">MATCH($B2536,OFFSET('New data'!$G$2,BQ2536,0,20000,1),0)+BQ2536</f>
        <v>#N/A</v>
      </c>
      <c r="BS2536" t="e">
        <f ca="1">MATCH($B2536,OFFSET('New data'!$G$2,BR2536,0,20000,1),0)+BR2536</f>
        <v>#N/A</v>
      </c>
      <c r="BT2536" t="e">
        <f ca="1">MATCH($B2536,OFFSET('New data'!$G$2,BS2536,0,20000,1),0)+BS2536</f>
        <v>#N/A</v>
      </c>
      <c r="BU2536" s="9"/>
    </row>
    <row r="2537" spans="1:73" ht="16" thickBot="1" x14ac:dyDescent="0.4">
      <c r="A2537" s="58" t="s">
        <v>2541</v>
      </c>
      <c r="B2537" s="58" t="s">
        <v>14746</v>
      </c>
      <c r="C2537" s="58" t="s">
        <v>20050</v>
      </c>
      <c r="D2537" s="59"/>
      <c r="E2537" s="59"/>
      <c r="F2537" s="59"/>
      <c r="G2537" s="59"/>
      <c r="AB2537" s="59"/>
      <c r="AC2537" s="65" t="s">
        <v>20412</v>
      </c>
      <c r="AD2537" s="59"/>
      <c r="AE2537" s="59"/>
      <c r="AF2537" s="59"/>
      <c r="AG2537" s="59"/>
      <c r="AH2537" s="59"/>
      <c r="AI2537" s="59"/>
      <c r="BB2537" s="9" t="e">
        <f>MATCH(BF2537,'New data'!$Y$2:$Y$20000,0)</f>
        <v>#N/A</v>
      </c>
      <c r="BC2537" s="9" t="str">
        <f t="shared" si="118"/>
        <v>No</v>
      </c>
      <c r="BD2537" s="9" t="s">
        <v>20410</v>
      </c>
      <c r="BE2537" s="9" t="str">
        <f t="shared" si="119"/>
        <v>Yes</v>
      </c>
      <c r="BF2537" s="9" t="str">
        <f t="shared" si="120"/>
        <v>Hussein Shariffali</v>
      </c>
      <c r="BG2537" t="str">
        <f>IFERROR(INDEX('New data'!$Y$2:$Y$20000,BN2537),"-")</f>
        <v>-</v>
      </c>
      <c r="BH2537" t="str">
        <f ca="1">IFERROR(INDEX('New data'!$Y$2:$Y$20000,BO2537),"-")</f>
        <v>-</v>
      </c>
      <c r="BI2537" t="str">
        <f ca="1">IFERROR(INDEX('New data'!$Y$2:$Y$20000,BP2537),"-")</f>
        <v>-</v>
      </c>
      <c r="BJ2537" t="str">
        <f ca="1">IFERROR(INDEX('New data'!$Y$2:$Y$20000,BQ2537),"-")</f>
        <v>-</v>
      </c>
      <c r="BK2537" t="str">
        <f ca="1">IFERROR(INDEX('New data'!$Y$2:$Y$20000,BR2537),"-")</f>
        <v>-</v>
      </c>
      <c r="BL2537" t="str">
        <f ca="1">IFERROR(INDEX('New data'!$Y$2:$Y$20000,BS2537),"-")</f>
        <v>-</v>
      </c>
      <c r="BM2537" t="str">
        <f ca="1">IFERROR(INDEX('New data'!$Y$2:$Y$20000,BT2537),"-")</f>
        <v>-</v>
      </c>
      <c r="BN2537" t="e">
        <f>MATCH($B2537,'New data'!$G$2:$G$20000,0)</f>
        <v>#N/A</v>
      </c>
      <c r="BO2537" t="e">
        <f ca="1">MATCH($B2537,OFFSET('New data'!$G$2,BN2537,0,20000,1),0)+BN2537</f>
        <v>#N/A</v>
      </c>
      <c r="BP2537" t="e">
        <f ca="1">MATCH($B2537,OFFSET('New data'!$G$2,BO2537,0,20000,1),0)+BO2537</f>
        <v>#N/A</v>
      </c>
      <c r="BQ2537" t="e">
        <f ca="1">MATCH($B2537,OFFSET('New data'!$G$2,BP2537,0,20000,1),0)+BP2537</f>
        <v>#N/A</v>
      </c>
      <c r="BR2537" t="e">
        <f ca="1">MATCH($B2537,OFFSET('New data'!$G$2,BQ2537,0,20000,1),0)+BQ2537</f>
        <v>#N/A</v>
      </c>
      <c r="BS2537" t="e">
        <f ca="1">MATCH($B2537,OFFSET('New data'!$G$2,BR2537,0,20000,1),0)+BR2537</f>
        <v>#N/A</v>
      </c>
      <c r="BT2537" t="e">
        <f ca="1">MATCH($B2537,OFFSET('New data'!$G$2,BS2537,0,20000,1),0)+BS2537</f>
        <v>#N/A</v>
      </c>
      <c r="BU2537" s="9"/>
    </row>
    <row r="2538" spans="1:73" ht="16" thickBot="1" x14ac:dyDescent="0.4">
      <c r="A2538" s="58" t="s">
        <v>2542</v>
      </c>
      <c r="B2538" s="58" t="s">
        <v>14746</v>
      </c>
      <c r="C2538" s="58" t="s">
        <v>20050</v>
      </c>
      <c r="D2538" s="59"/>
      <c r="E2538" s="59"/>
      <c r="F2538" s="59"/>
      <c r="G2538" s="59"/>
      <c r="AB2538" s="59"/>
      <c r="AC2538" s="65" t="s">
        <v>20412</v>
      </c>
      <c r="AD2538" s="59"/>
      <c r="AE2538" s="59"/>
      <c r="AF2538" s="59"/>
      <c r="AG2538" s="59"/>
      <c r="AH2538" s="59"/>
      <c r="AI2538" s="59"/>
      <c r="BB2538" s="9" t="e">
        <f>MATCH(BF2538,'New data'!$Y$2:$Y$20000,0)</f>
        <v>#N/A</v>
      </c>
      <c r="BC2538" s="9" t="str">
        <f t="shared" si="118"/>
        <v>No</v>
      </c>
      <c r="BD2538" s="9" t="s">
        <v>20410</v>
      </c>
      <c r="BE2538" s="9" t="str">
        <f t="shared" si="119"/>
        <v>Yes</v>
      </c>
      <c r="BF2538" s="9" t="str">
        <f t="shared" si="120"/>
        <v>Mohammed Shariffali</v>
      </c>
      <c r="BG2538" t="str">
        <f>IFERROR(INDEX('New data'!$Y$2:$Y$20000,BN2538),"-")</f>
        <v>-</v>
      </c>
      <c r="BH2538" t="str">
        <f ca="1">IFERROR(INDEX('New data'!$Y$2:$Y$20000,BO2538),"-")</f>
        <v>-</v>
      </c>
      <c r="BI2538" t="str">
        <f ca="1">IFERROR(INDEX('New data'!$Y$2:$Y$20000,BP2538),"-")</f>
        <v>-</v>
      </c>
      <c r="BJ2538" t="str">
        <f ca="1">IFERROR(INDEX('New data'!$Y$2:$Y$20000,BQ2538),"-")</f>
        <v>-</v>
      </c>
      <c r="BK2538" t="str">
        <f ca="1">IFERROR(INDEX('New data'!$Y$2:$Y$20000,BR2538),"-")</f>
        <v>-</v>
      </c>
      <c r="BL2538" t="str">
        <f ca="1">IFERROR(INDEX('New data'!$Y$2:$Y$20000,BS2538),"-")</f>
        <v>-</v>
      </c>
      <c r="BM2538" t="str">
        <f ca="1">IFERROR(INDEX('New data'!$Y$2:$Y$20000,BT2538),"-")</f>
        <v>-</v>
      </c>
      <c r="BN2538" t="e">
        <f>MATCH($B2538,'New data'!$G$2:$G$20000,0)</f>
        <v>#N/A</v>
      </c>
      <c r="BO2538" t="e">
        <f ca="1">MATCH($B2538,OFFSET('New data'!$G$2,BN2538,0,20000,1),0)+BN2538</f>
        <v>#N/A</v>
      </c>
      <c r="BP2538" t="e">
        <f ca="1">MATCH($B2538,OFFSET('New data'!$G$2,BO2538,0,20000,1),0)+BO2538</f>
        <v>#N/A</v>
      </c>
      <c r="BQ2538" t="e">
        <f ca="1">MATCH($B2538,OFFSET('New data'!$G$2,BP2538,0,20000,1),0)+BP2538</f>
        <v>#N/A</v>
      </c>
      <c r="BR2538" t="e">
        <f ca="1">MATCH($B2538,OFFSET('New data'!$G$2,BQ2538,0,20000,1),0)+BQ2538</f>
        <v>#N/A</v>
      </c>
      <c r="BS2538" t="e">
        <f ca="1">MATCH($B2538,OFFSET('New data'!$G$2,BR2538,0,20000,1),0)+BR2538</f>
        <v>#N/A</v>
      </c>
      <c r="BT2538" t="e">
        <f ca="1">MATCH($B2538,OFFSET('New data'!$G$2,BS2538,0,20000,1),0)+BS2538</f>
        <v>#N/A</v>
      </c>
      <c r="BU2538" s="9"/>
    </row>
    <row r="2539" spans="1:73" ht="16" thickBot="1" x14ac:dyDescent="0.4">
      <c r="A2539" s="58" t="s">
        <v>2543</v>
      </c>
      <c r="B2539" s="58" t="s">
        <v>14746</v>
      </c>
      <c r="C2539" s="58" t="s">
        <v>20050</v>
      </c>
      <c r="D2539" s="59"/>
      <c r="E2539" s="59"/>
      <c r="F2539" s="59"/>
      <c r="G2539" s="59"/>
      <c r="AB2539" s="59"/>
      <c r="AC2539" s="65" t="s">
        <v>20412</v>
      </c>
      <c r="AD2539" s="59"/>
      <c r="AE2539" s="59"/>
      <c r="AF2539" s="59"/>
      <c r="AG2539" s="59"/>
      <c r="AH2539" s="59"/>
      <c r="AI2539" s="59"/>
      <c r="BB2539" s="9" t="e">
        <f>MATCH(BF2539,'New data'!$Y$2:$Y$20000,0)</f>
        <v>#N/A</v>
      </c>
      <c r="BC2539" s="9" t="str">
        <f t="shared" si="118"/>
        <v>No</v>
      </c>
      <c r="BD2539" s="9" t="s">
        <v>20410</v>
      </c>
      <c r="BE2539" s="9" t="str">
        <f t="shared" si="119"/>
        <v>Yes</v>
      </c>
      <c r="BF2539" s="9" t="str">
        <f t="shared" si="120"/>
        <v>Omar Shariffali</v>
      </c>
      <c r="BG2539" t="str">
        <f>IFERROR(INDEX('New data'!$Y$2:$Y$20000,BN2539),"-")</f>
        <v>-</v>
      </c>
      <c r="BH2539" t="str">
        <f ca="1">IFERROR(INDEX('New data'!$Y$2:$Y$20000,BO2539),"-")</f>
        <v>-</v>
      </c>
      <c r="BI2539" t="str">
        <f ca="1">IFERROR(INDEX('New data'!$Y$2:$Y$20000,BP2539),"-")</f>
        <v>-</v>
      </c>
      <c r="BJ2539" t="str">
        <f ca="1">IFERROR(INDEX('New data'!$Y$2:$Y$20000,BQ2539),"-")</f>
        <v>-</v>
      </c>
      <c r="BK2539" t="str">
        <f ca="1">IFERROR(INDEX('New data'!$Y$2:$Y$20000,BR2539),"-")</f>
        <v>-</v>
      </c>
      <c r="BL2539" t="str">
        <f ca="1">IFERROR(INDEX('New data'!$Y$2:$Y$20000,BS2539),"-")</f>
        <v>-</v>
      </c>
      <c r="BM2539" t="str">
        <f ca="1">IFERROR(INDEX('New data'!$Y$2:$Y$20000,BT2539),"-")</f>
        <v>-</v>
      </c>
      <c r="BN2539" t="e">
        <f>MATCH($B2539,'New data'!$G$2:$G$20000,0)</f>
        <v>#N/A</v>
      </c>
      <c r="BO2539" t="e">
        <f ca="1">MATCH($B2539,OFFSET('New data'!$G$2,BN2539,0,20000,1),0)+BN2539</f>
        <v>#N/A</v>
      </c>
      <c r="BP2539" t="e">
        <f ca="1">MATCH($B2539,OFFSET('New data'!$G$2,BO2539,0,20000,1),0)+BO2539</f>
        <v>#N/A</v>
      </c>
      <c r="BQ2539" t="e">
        <f ca="1">MATCH($B2539,OFFSET('New data'!$G$2,BP2539,0,20000,1),0)+BP2539</f>
        <v>#N/A</v>
      </c>
      <c r="BR2539" t="e">
        <f ca="1">MATCH($B2539,OFFSET('New data'!$G$2,BQ2539,0,20000,1),0)+BQ2539</f>
        <v>#N/A</v>
      </c>
      <c r="BS2539" t="e">
        <f ca="1">MATCH($B2539,OFFSET('New data'!$G$2,BR2539,0,20000,1),0)+BR2539</f>
        <v>#N/A</v>
      </c>
      <c r="BT2539" t="e">
        <f ca="1">MATCH($B2539,OFFSET('New data'!$G$2,BS2539,0,20000,1),0)+BS2539</f>
        <v>#N/A</v>
      </c>
      <c r="BU2539" s="9"/>
    </row>
    <row r="2540" spans="1:73" ht="16" thickBot="1" x14ac:dyDescent="0.4">
      <c r="A2540" s="58" t="s">
        <v>2544</v>
      </c>
      <c r="B2540" s="58" t="s">
        <v>14746</v>
      </c>
      <c r="C2540" s="58" t="s">
        <v>20050</v>
      </c>
      <c r="D2540" s="59"/>
      <c r="E2540" s="59"/>
      <c r="F2540" s="59"/>
      <c r="G2540" s="59"/>
      <c r="AB2540" s="59"/>
      <c r="AC2540" s="65" t="s">
        <v>20412</v>
      </c>
      <c r="AD2540" s="59"/>
      <c r="AE2540" s="59"/>
      <c r="AF2540" s="59"/>
      <c r="AG2540" s="59"/>
      <c r="AH2540" s="59"/>
      <c r="AI2540" s="59"/>
      <c r="BB2540" s="9" t="e">
        <f>MATCH(BF2540,'New data'!$Y$2:$Y$20000,0)</f>
        <v>#N/A</v>
      </c>
      <c r="BC2540" s="9" t="str">
        <f t="shared" si="118"/>
        <v>No</v>
      </c>
      <c r="BD2540" s="9" t="s">
        <v>20410</v>
      </c>
      <c r="BE2540" s="9" t="str">
        <f t="shared" si="119"/>
        <v>Yes</v>
      </c>
      <c r="BF2540" s="9" t="str">
        <f t="shared" si="120"/>
        <v>Rodha Shariffali</v>
      </c>
      <c r="BG2540" t="str">
        <f>IFERROR(INDEX('New data'!$Y$2:$Y$20000,BN2540),"-")</f>
        <v>-</v>
      </c>
      <c r="BH2540" t="str">
        <f ca="1">IFERROR(INDEX('New data'!$Y$2:$Y$20000,BO2540),"-")</f>
        <v>-</v>
      </c>
      <c r="BI2540" t="str">
        <f ca="1">IFERROR(INDEX('New data'!$Y$2:$Y$20000,BP2540),"-")</f>
        <v>-</v>
      </c>
      <c r="BJ2540" t="str">
        <f ca="1">IFERROR(INDEX('New data'!$Y$2:$Y$20000,BQ2540),"-")</f>
        <v>-</v>
      </c>
      <c r="BK2540" t="str">
        <f ca="1">IFERROR(INDEX('New data'!$Y$2:$Y$20000,BR2540),"-")</f>
        <v>-</v>
      </c>
      <c r="BL2540" t="str">
        <f ca="1">IFERROR(INDEX('New data'!$Y$2:$Y$20000,BS2540),"-")</f>
        <v>-</v>
      </c>
      <c r="BM2540" t="str">
        <f ca="1">IFERROR(INDEX('New data'!$Y$2:$Y$20000,BT2540),"-")</f>
        <v>-</v>
      </c>
      <c r="BN2540" t="e">
        <f>MATCH($B2540,'New data'!$G$2:$G$20000,0)</f>
        <v>#N/A</v>
      </c>
      <c r="BO2540" t="e">
        <f ca="1">MATCH($B2540,OFFSET('New data'!$G$2,BN2540,0,20000,1),0)+BN2540</f>
        <v>#N/A</v>
      </c>
      <c r="BP2540" t="e">
        <f ca="1">MATCH($B2540,OFFSET('New data'!$G$2,BO2540,0,20000,1),0)+BO2540</f>
        <v>#N/A</v>
      </c>
      <c r="BQ2540" t="e">
        <f ca="1">MATCH($B2540,OFFSET('New data'!$G$2,BP2540,0,20000,1),0)+BP2540</f>
        <v>#N/A</v>
      </c>
      <c r="BR2540" t="e">
        <f ca="1">MATCH($B2540,OFFSET('New data'!$G$2,BQ2540,0,20000,1),0)+BQ2540</f>
        <v>#N/A</v>
      </c>
      <c r="BS2540" t="e">
        <f ca="1">MATCH($B2540,OFFSET('New data'!$G$2,BR2540,0,20000,1),0)+BR2540</f>
        <v>#N/A</v>
      </c>
      <c r="BT2540" t="e">
        <f ca="1">MATCH($B2540,OFFSET('New data'!$G$2,BS2540,0,20000,1),0)+BS2540</f>
        <v>#N/A</v>
      </c>
      <c r="BU2540" s="9"/>
    </row>
    <row r="2541" spans="1:73" ht="31.5" thickBot="1" x14ac:dyDescent="0.4">
      <c r="A2541" s="58" t="s">
        <v>2545</v>
      </c>
      <c r="B2541" s="58" t="s">
        <v>14746</v>
      </c>
      <c r="C2541" s="58" t="s">
        <v>20050</v>
      </c>
      <c r="D2541" s="59"/>
      <c r="E2541" s="59"/>
      <c r="F2541" s="59"/>
      <c r="G2541" s="59"/>
      <c r="AB2541" s="62" t="s">
        <v>20410</v>
      </c>
      <c r="AC2541" s="65" t="s">
        <v>20412</v>
      </c>
      <c r="AD2541" s="59"/>
      <c r="AE2541" s="59"/>
      <c r="AF2541" s="59"/>
      <c r="AG2541" s="59"/>
      <c r="AH2541" s="59"/>
      <c r="AI2541" s="59"/>
      <c r="BB2541" s="9" t="e">
        <f>MATCH(BF2541,'New data'!$Y$2:$Y$20000,0)</f>
        <v>#N/A</v>
      </c>
      <c r="BC2541" s="9" t="str">
        <f t="shared" si="118"/>
        <v>No</v>
      </c>
      <c r="BD2541" s="9" t="s">
        <v>20410</v>
      </c>
      <c r="BE2541" s="9" t="str">
        <f t="shared" si="119"/>
        <v>Yes</v>
      </c>
      <c r="BF2541" s="9" t="str">
        <f t="shared" si="120"/>
        <v>Ruwaydah Shariffali</v>
      </c>
      <c r="BG2541" t="str">
        <f>IFERROR(INDEX('New data'!$Y$2:$Y$20000,BN2541),"-")</f>
        <v>-</v>
      </c>
      <c r="BH2541" t="str">
        <f ca="1">IFERROR(INDEX('New data'!$Y$2:$Y$20000,BO2541),"-")</f>
        <v>-</v>
      </c>
      <c r="BI2541" t="str">
        <f ca="1">IFERROR(INDEX('New data'!$Y$2:$Y$20000,BP2541),"-")</f>
        <v>-</v>
      </c>
      <c r="BJ2541" t="str">
        <f ca="1">IFERROR(INDEX('New data'!$Y$2:$Y$20000,BQ2541),"-")</f>
        <v>-</v>
      </c>
      <c r="BK2541" t="str">
        <f ca="1">IFERROR(INDEX('New data'!$Y$2:$Y$20000,BR2541),"-")</f>
        <v>-</v>
      </c>
      <c r="BL2541" t="str">
        <f ca="1">IFERROR(INDEX('New data'!$Y$2:$Y$20000,BS2541),"-")</f>
        <v>-</v>
      </c>
      <c r="BM2541" t="str">
        <f ca="1">IFERROR(INDEX('New data'!$Y$2:$Y$20000,BT2541),"-")</f>
        <v>-</v>
      </c>
      <c r="BN2541" t="e">
        <f>MATCH($B2541,'New data'!$G$2:$G$20000,0)</f>
        <v>#N/A</v>
      </c>
      <c r="BO2541" t="e">
        <f ca="1">MATCH($B2541,OFFSET('New data'!$G$2,BN2541,0,20000,1),0)+BN2541</f>
        <v>#N/A</v>
      </c>
      <c r="BP2541" t="e">
        <f ca="1">MATCH($B2541,OFFSET('New data'!$G$2,BO2541,0,20000,1),0)+BO2541</f>
        <v>#N/A</v>
      </c>
      <c r="BQ2541" t="e">
        <f ca="1">MATCH($B2541,OFFSET('New data'!$G$2,BP2541,0,20000,1),0)+BP2541</f>
        <v>#N/A</v>
      </c>
      <c r="BR2541" t="e">
        <f ca="1">MATCH($B2541,OFFSET('New data'!$G$2,BQ2541,0,20000,1),0)+BQ2541</f>
        <v>#N/A</v>
      </c>
      <c r="BS2541" t="e">
        <f ca="1">MATCH($B2541,OFFSET('New data'!$G$2,BR2541,0,20000,1),0)+BR2541</f>
        <v>#N/A</v>
      </c>
      <c r="BT2541" t="e">
        <f ca="1">MATCH($B2541,OFFSET('New data'!$G$2,BS2541,0,20000,1),0)+BS2541</f>
        <v>#N/A</v>
      </c>
      <c r="BU2541" s="9"/>
    </row>
    <row r="2542" spans="1:73" ht="16" thickBot="1" x14ac:dyDescent="0.4">
      <c r="A2542" s="58" t="s">
        <v>2546</v>
      </c>
      <c r="B2542" s="58" t="s">
        <v>14747</v>
      </c>
      <c r="C2542" s="58" t="s">
        <v>20050</v>
      </c>
      <c r="D2542" s="59"/>
      <c r="E2542" s="59"/>
      <c r="F2542" s="59"/>
      <c r="G2542" s="59"/>
      <c r="AB2542" s="59"/>
      <c r="AC2542" s="65" t="s">
        <v>20412</v>
      </c>
      <c r="AD2542" s="59"/>
      <c r="AE2542" s="59"/>
      <c r="AF2542" s="59"/>
      <c r="AG2542" s="59"/>
      <c r="AH2542" s="59"/>
      <c r="AI2542" s="59"/>
      <c r="BB2542" s="9" t="e">
        <f>MATCH(BF2542,'New data'!$Y$2:$Y$20000,0)</f>
        <v>#N/A</v>
      </c>
      <c r="BC2542" s="9" t="str">
        <f t="shared" si="118"/>
        <v>No</v>
      </c>
      <c r="BD2542" s="9" t="s">
        <v>20410</v>
      </c>
      <c r="BE2542" s="9" t="str">
        <f t="shared" si="119"/>
        <v>Yes</v>
      </c>
      <c r="BF2542" s="9" t="str">
        <f t="shared" si="120"/>
        <v>Charlotte Betts-Dean</v>
      </c>
      <c r="BG2542" t="str">
        <f>IFERROR(INDEX('New data'!$Y$2:$Y$20000,BN2542),"-")</f>
        <v>-</v>
      </c>
      <c r="BH2542" t="str">
        <f ca="1">IFERROR(INDEX('New data'!$Y$2:$Y$20000,BO2542),"-")</f>
        <v>-</v>
      </c>
      <c r="BI2542" t="str">
        <f ca="1">IFERROR(INDEX('New data'!$Y$2:$Y$20000,BP2542),"-")</f>
        <v>-</v>
      </c>
      <c r="BJ2542" t="str">
        <f ca="1">IFERROR(INDEX('New data'!$Y$2:$Y$20000,BQ2542),"-")</f>
        <v>-</v>
      </c>
      <c r="BK2542" t="str">
        <f ca="1">IFERROR(INDEX('New data'!$Y$2:$Y$20000,BR2542),"-")</f>
        <v>-</v>
      </c>
      <c r="BL2542" t="str">
        <f ca="1">IFERROR(INDEX('New data'!$Y$2:$Y$20000,BS2542),"-")</f>
        <v>-</v>
      </c>
      <c r="BM2542" t="str">
        <f ca="1">IFERROR(INDEX('New data'!$Y$2:$Y$20000,BT2542),"-")</f>
        <v>-</v>
      </c>
      <c r="BN2542" t="e">
        <f>MATCH($B2542,'New data'!$G$2:$G$20000,0)</f>
        <v>#N/A</v>
      </c>
      <c r="BO2542" t="e">
        <f ca="1">MATCH($B2542,OFFSET('New data'!$G$2,BN2542,0,20000,1),0)+BN2542</f>
        <v>#N/A</v>
      </c>
      <c r="BP2542" t="e">
        <f ca="1">MATCH($B2542,OFFSET('New data'!$G$2,BO2542,0,20000,1),0)+BO2542</f>
        <v>#N/A</v>
      </c>
      <c r="BQ2542" t="e">
        <f ca="1">MATCH($B2542,OFFSET('New data'!$G$2,BP2542,0,20000,1),0)+BP2542</f>
        <v>#N/A</v>
      </c>
      <c r="BR2542" t="e">
        <f ca="1">MATCH($B2542,OFFSET('New data'!$G$2,BQ2542,0,20000,1),0)+BQ2542</f>
        <v>#N/A</v>
      </c>
      <c r="BS2542" t="e">
        <f ca="1">MATCH($B2542,OFFSET('New data'!$G$2,BR2542,0,20000,1),0)+BR2542</f>
        <v>#N/A</v>
      </c>
      <c r="BT2542" t="e">
        <f ca="1">MATCH($B2542,OFFSET('New data'!$G$2,BS2542,0,20000,1),0)+BS2542</f>
        <v>#N/A</v>
      </c>
      <c r="BU2542" s="9"/>
    </row>
    <row r="2543" spans="1:73" ht="16" thickBot="1" x14ac:dyDescent="0.4">
      <c r="A2543" s="58" t="s">
        <v>2547</v>
      </c>
      <c r="B2543" s="58" t="s">
        <v>14747</v>
      </c>
      <c r="C2543" s="58" t="s">
        <v>20050</v>
      </c>
      <c r="D2543" s="59"/>
      <c r="E2543" s="59"/>
      <c r="F2543" s="59"/>
      <c r="G2543" s="59"/>
      <c r="AB2543" s="59"/>
      <c r="AC2543" s="65" t="s">
        <v>20412</v>
      </c>
      <c r="AD2543" s="59"/>
      <c r="AE2543" s="59"/>
      <c r="AF2543" s="59"/>
      <c r="AG2543" s="59"/>
      <c r="AH2543" s="59"/>
      <c r="AI2543" s="59"/>
      <c r="BB2543" s="9" t="e">
        <f>MATCH(BF2543,'New data'!$Y$2:$Y$20000,0)</f>
        <v>#N/A</v>
      </c>
      <c r="BC2543" s="9" t="str">
        <f t="shared" si="118"/>
        <v>No</v>
      </c>
      <c r="BD2543" s="9" t="s">
        <v>20410</v>
      </c>
      <c r="BE2543" s="9" t="str">
        <f t="shared" si="119"/>
        <v>Yes</v>
      </c>
      <c r="BF2543" s="9" t="str">
        <f t="shared" si="120"/>
        <v>Benjamin Markovic</v>
      </c>
      <c r="BG2543" t="str">
        <f>IFERROR(INDEX('New data'!$Y$2:$Y$20000,BN2543),"-")</f>
        <v>-</v>
      </c>
      <c r="BH2543" t="str">
        <f ca="1">IFERROR(INDEX('New data'!$Y$2:$Y$20000,BO2543),"-")</f>
        <v>-</v>
      </c>
      <c r="BI2543" t="str">
        <f ca="1">IFERROR(INDEX('New data'!$Y$2:$Y$20000,BP2543),"-")</f>
        <v>-</v>
      </c>
      <c r="BJ2543" t="str">
        <f ca="1">IFERROR(INDEX('New data'!$Y$2:$Y$20000,BQ2543),"-")</f>
        <v>-</v>
      </c>
      <c r="BK2543" t="str">
        <f ca="1">IFERROR(INDEX('New data'!$Y$2:$Y$20000,BR2543),"-")</f>
        <v>-</v>
      </c>
      <c r="BL2543" t="str">
        <f ca="1">IFERROR(INDEX('New data'!$Y$2:$Y$20000,BS2543),"-")</f>
        <v>-</v>
      </c>
      <c r="BM2543" t="str">
        <f ca="1">IFERROR(INDEX('New data'!$Y$2:$Y$20000,BT2543),"-")</f>
        <v>-</v>
      </c>
      <c r="BN2543" t="e">
        <f>MATCH($B2543,'New data'!$G$2:$G$20000,0)</f>
        <v>#N/A</v>
      </c>
      <c r="BO2543" t="e">
        <f ca="1">MATCH($B2543,OFFSET('New data'!$G$2,BN2543,0,20000,1),0)+BN2543</f>
        <v>#N/A</v>
      </c>
      <c r="BP2543" t="e">
        <f ca="1">MATCH($B2543,OFFSET('New data'!$G$2,BO2543,0,20000,1),0)+BO2543</f>
        <v>#N/A</v>
      </c>
      <c r="BQ2543" t="e">
        <f ca="1">MATCH($B2543,OFFSET('New data'!$G$2,BP2543,0,20000,1),0)+BP2543</f>
        <v>#N/A</v>
      </c>
      <c r="BR2543" t="e">
        <f ca="1">MATCH($B2543,OFFSET('New data'!$G$2,BQ2543,0,20000,1),0)+BQ2543</f>
        <v>#N/A</v>
      </c>
      <c r="BS2543" t="e">
        <f ca="1">MATCH($B2543,OFFSET('New data'!$G$2,BR2543,0,20000,1),0)+BR2543</f>
        <v>#N/A</v>
      </c>
      <c r="BT2543" t="e">
        <f ca="1">MATCH($B2543,OFFSET('New data'!$G$2,BS2543,0,20000,1),0)+BS2543</f>
        <v>#N/A</v>
      </c>
      <c r="BU2543" s="9"/>
    </row>
    <row r="2544" spans="1:73" ht="16" thickBot="1" x14ac:dyDescent="0.4">
      <c r="A2544" s="58" t="s">
        <v>2548</v>
      </c>
      <c r="B2544" s="58" t="s">
        <v>14747</v>
      </c>
      <c r="C2544" s="58" t="s">
        <v>20050</v>
      </c>
      <c r="D2544" s="59"/>
      <c r="E2544" s="59"/>
      <c r="F2544" s="59"/>
      <c r="G2544" s="59"/>
      <c r="AB2544" s="59"/>
      <c r="AC2544" s="65" t="s">
        <v>20412</v>
      </c>
      <c r="AD2544" s="59"/>
      <c r="AE2544" s="59"/>
      <c r="AF2544" s="59"/>
      <c r="AG2544" s="59"/>
      <c r="AH2544" s="59"/>
      <c r="AI2544" s="59"/>
      <c r="BB2544" s="9" t="e">
        <f>MATCH(BF2544,'New data'!$Y$2:$Y$20000,0)</f>
        <v>#N/A</v>
      </c>
      <c r="BC2544" s="9" t="str">
        <f t="shared" si="118"/>
        <v>No</v>
      </c>
      <c r="BD2544" s="9" t="s">
        <v>20410</v>
      </c>
      <c r="BE2544" s="9" t="str">
        <f t="shared" si="119"/>
        <v>Yes</v>
      </c>
      <c r="BF2544" s="9" t="str">
        <f t="shared" si="120"/>
        <v>Anna Phillips</v>
      </c>
      <c r="BG2544" t="str">
        <f>IFERROR(INDEX('New data'!$Y$2:$Y$20000,BN2544),"-")</f>
        <v>-</v>
      </c>
      <c r="BH2544" t="str">
        <f ca="1">IFERROR(INDEX('New data'!$Y$2:$Y$20000,BO2544),"-")</f>
        <v>-</v>
      </c>
      <c r="BI2544" t="str">
        <f ca="1">IFERROR(INDEX('New data'!$Y$2:$Y$20000,BP2544),"-")</f>
        <v>-</v>
      </c>
      <c r="BJ2544" t="str">
        <f ca="1">IFERROR(INDEX('New data'!$Y$2:$Y$20000,BQ2544),"-")</f>
        <v>-</v>
      </c>
      <c r="BK2544" t="str">
        <f ca="1">IFERROR(INDEX('New data'!$Y$2:$Y$20000,BR2544),"-")</f>
        <v>-</v>
      </c>
      <c r="BL2544" t="str">
        <f ca="1">IFERROR(INDEX('New data'!$Y$2:$Y$20000,BS2544),"-")</f>
        <v>-</v>
      </c>
      <c r="BM2544" t="str">
        <f ca="1">IFERROR(INDEX('New data'!$Y$2:$Y$20000,BT2544),"-")</f>
        <v>-</v>
      </c>
      <c r="BN2544" t="e">
        <f>MATCH($B2544,'New data'!$G$2:$G$20000,0)</f>
        <v>#N/A</v>
      </c>
      <c r="BO2544" t="e">
        <f ca="1">MATCH($B2544,OFFSET('New data'!$G$2,BN2544,0,20000,1),0)+BN2544</f>
        <v>#N/A</v>
      </c>
      <c r="BP2544" t="e">
        <f ca="1">MATCH($B2544,OFFSET('New data'!$G$2,BO2544,0,20000,1),0)+BO2544</f>
        <v>#N/A</v>
      </c>
      <c r="BQ2544" t="e">
        <f ca="1">MATCH($B2544,OFFSET('New data'!$G$2,BP2544,0,20000,1),0)+BP2544</f>
        <v>#N/A</v>
      </c>
      <c r="BR2544" t="e">
        <f ca="1">MATCH($B2544,OFFSET('New data'!$G$2,BQ2544,0,20000,1),0)+BQ2544</f>
        <v>#N/A</v>
      </c>
      <c r="BS2544" t="e">
        <f ca="1">MATCH($B2544,OFFSET('New data'!$G$2,BR2544,0,20000,1),0)+BR2544</f>
        <v>#N/A</v>
      </c>
      <c r="BT2544" t="e">
        <f ca="1">MATCH($B2544,OFFSET('New data'!$G$2,BS2544,0,20000,1),0)+BS2544</f>
        <v>#N/A</v>
      </c>
      <c r="BU2544" s="9"/>
    </row>
    <row r="2545" spans="1:73" ht="31.5" thickBot="1" x14ac:dyDescent="0.4">
      <c r="A2545" s="58" t="s">
        <v>2549</v>
      </c>
      <c r="B2545" s="58" t="s">
        <v>14748</v>
      </c>
      <c r="C2545" s="58" t="s">
        <v>20050</v>
      </c>
      <c r="D2545" s="59"/>
      <c r="E2545" s="59"/>
      <c r="F2545" s="59"/>
      <c r="G2545" s="59"/>
      <c r="AB2545" s="59"/>
      <c r="AC2545" s="65" t="s">
        <v>20412</v>
      </c>
      <c r="AD2545" s="59"/>
      <c r="AE2545" s="59"/>
      <c r="AF2545" s="59"/>
      <c r="AG2545" s="59"/>
      <c r="AH2545" s="59"/>
      <c r="AI2545" s="59"/>
      <c r="BB2545" s="9" t="e">
        <f>MATCH(BF2545,'New data'!$Y$2:$Y$20000,0)</f>
        <v>#N/A</v>
      </c>
      <c r="BC2545" s="9" t="str">
        <f t="shared" si="118"/>
        <v>No</v>
      </c>
      <c r="BD2545" s="9" t="s">
        <v>20410</v>
      </c>
      <c r="BE2545" s="9" t="str">
        <f t="shared" si="119"/>
        <v>Yes</v>
      </c>
      <c r="BF2545" s="9" t="str">
        <f t="shared" si="120"/>
        <v>Mohammad Tahir-Mirza</v>
      </c>
      <c r="BG2545" t="str">
        <f>IFERROR(INDEX('New data'!$Y$2:$Y$20000,BN2545),"-")</f>
        <v>-</v>
      </c>
      <c r="BH2545" t="str">
        <f ca="1">IFERROR(INDEX('New data'!$Y$2:$Y$20000,BO2545),"-")</f>
        <v>-</v>
      </c>
      <c r="BI2545" t="str">
        <f ca="1">IFERROR(INDEX('New data'!$Y$2:$Y$20000,BP2545),"-")</f>
        <v>-</v>
      </c>
      <c r="BJ2545" t="str">
        <f ca="1">IFERROR(INDEX('New data'!$Y$2:$Y$20000,BQ2545),"-")</f>
        <v>-</v>
      </c>
      <c r="BK2545" t="str">
        <f ca="1">IFERROR(INDEX('New data'!$Y$2:$Y$20000,BR2545),"-")</f>
        <v>-</v>
      </c>
      <c r="BL2545" t="str">
        <f ca="1">IFERROR(INDEX('New data'!$Y$2:$Y$20000,BS2545),"-")</f>
        <v>-</v>
      </c>
      <c r="BM2545" t="str">
        <f ca="1">IFERROR(INDEX('New data'!$Y$2:$Y$20000,BT2545),"-")</f>
        <v>-</v>
      </c>
      <c r="BN2545" t="e">
        <f>MATCH($B2545,'New data'!$G$2:$G$20000,0)</f>
        <v>#N/A</v>
      </c>
      <c r="BO2545" t="e">
        <f ca="1">MATCH($B2545,OFFSET('New data'!$G$2,BN2545,0,20000,1),0)+BN2545</f>
        <v>#N/A</v>
      </c>
      <c r="BP2545" t="e">
        <f ca="1">MATCH($B2545,OFFSET('New data'!$G$2,BO2545,0,20000,1),0)+BO2545</f>
        <v>#N/A</v>
      </c>
      <c r="BQ2545" t="e">
        <f ca="1">MATCH($B2545,OFFSET('New data'!$G$2,BP2545,0,20000,1),0)+BP2545</f>
        <v>#N/A</v>
      </c>
      <c r="BR2545" t="e">
        <f ca="1">MATCH($B2545,OFFSET('New data'!$G$2,BQ2545,0,20000,1),0)+BQ2545</f>
        <v>#N/A</v>
      </c>
      <c r="BS2545" t="e">
        <f ca="1">MATCH($B2545,OFFSET('New data'!$G$2,BR2545,0,20000,1),0)+BR2545</f>
        <v>#N/A</v>
      </c>
      <c r="BT2545" t="e">
        <f ca="1">MATCH($B2545,OFFSET('New data'!$G$2,BS2545,0,20000,1),0)+BS2545</f>
        <v>#N/A</v>
      </c>
      <c r="BU2545" s="9"/>
    </row>
    <row r="2546" spans="1:73" ht="31.5" thickBot="1" x14ac:dyDescent="0.4">
      <c r="A2546" s="58" t="s">
        <v>2550</v>
      </c>
      <c r="B2546" s="58" t="s">
        <v>14748</v>
      </c>
      <c r="C2546" s="58" t="s">
        <v>20050</v>
      </c>
      <c r="D2546" s="59"/>
      <c r="E2546" s="59"/>
      <c r="F2546" s="59"/>
      <c r="G2546" s="59"/>
      <c r="AB2546" s="59"/>
      <c r="AC2546" s="65" t="s">
        <v>20412</v>
      </c>
      <c r="AD2546" s="59"/>
      <c r="AE2546" s="59"/>
      <c r="AF2546" s="59"/>
      <c r="AG2546" s="59"/>
      <c r="AH2546" s="59"/>
      <c r="AI2546" s="59"/>
      <c r="BB2546" s="9" t="e">
        <f>MATCH(BF2546,'New data'!$Y$2:$Y$20000,0)</f>
        <v>#N/A</v>
      </c>
      <c r="BC2546" s="9" t="str">
        <f t="shared" si="118"/>
        <v>No</v>
      </c>
      <c r="BD2546" s="9" t="s">
        <v>20410</v>
      </c>
      <c r="BE2546" s="9" t="str">
        <f t="shared" si="119"/>
        <v>Yes</v>
      </c>
      <c r="BF2546" s="9" t="str">
        <f t="shared" si="120"/>
        <v>Ume Tahir-Mirza</v>
      </c>
      <c r="BG2546" t="str">
        <f>IFERROR(INDEX('New data'!$Y$2:$Y$20000,BN2546),"-")</f>
        <v>-</v>
      </c>
      <c r="BH2546" t="str">
        <f ca="1">IFERROR(INDEX('New data'!$Y$2:$Y$20000,BO2546),"-")</f>
        <v>-</v>
      </c>
      <c r="BI2546" t="str">
        <f ca="1">IFERROR(INDEX('New data'!$Y$2:$Y$20000,BP2546),"-")</f>
        <v>-</v>
      </c>
      <c r="BJ2546" t="str">
        <f ca="1">IFERROR(INDEX('New data'!$Y$2:$Y$20000,BQ2546),"-")</f>
        <v>-</v>
      </c>
      <c r="BK2546" t="str">
        <f ca="1">IFERROR(INDEX('New data'!$Y$2:$Y$20000,BR2546),"-")</f>
        <v>-</v>
      </c>
      <c r="BL2546" t="str">
        <f ca="1">IFERROR(INDEX('New data'!$Y$2:$Y$20000,BS2546),"-")</f>
        <v>-</v>
      </c>
      <c r="BM2546" t="str">
        <f ca="1">IFERROR(INDEX('New data'!$Y$2:$Y$20000,BT2546),"-")</f>
        <v>-</v>
      </c>
      <c r="BN2546" t="e">
        <f>MATCH($B2546,'New data'!$G$2:$G$20000,0)</f>
        <v>#N/A</v>
      </c>
      <c r="BO2546" t="e">
        <f ca="1">MATCH($B2546,OFFSET('New data'!$G$2,BN2546,0,20000,1),0)+BN2546</f>
        <v>#N/A</v>
      </c>
      <c r="BP2546" t="e">
        <f ca="1">MATCH($B2546,OFFSET('New data'!$G$2,BO2546,0,20000,1),0)+BO2546</f>
        <v>#N/A</v>
      </c>
      <c r="BQ2546" t="e">
        <f ca="1">MATCH($B2546,OFFSET('New data'!$G$2,BP2546,0,20000,1),0)+BP2546</f>
        <v>#N/A</v>
      </c>
      <c r="BR2546" t="e">
        <f ca="1">MATCH($B2546,OFFSET('New data'!$G$2,BQ2546,0,20000,1),0)+BQ2546</f>
        <v>#N/A</v>
      </c>
      <c r="BS2546" t="e">
        <f ca="1">MATCH($B2546,OFFSET('New data'!$G$2,BR2546,0,20000,1),0)+BR2546</f>
        <v>#N/A</v>
      </c>
      <c r="BT2546" t="e">
        <f ca="1">MATCH($B2546,OFFSET('New data'!$G$2,BS2546,0,20000,1),0)+BS2546</f>
        <v>#N/A</v>
      </c>
      <c r="BU2546" s="9"/>
    </row>
    <row r="2547" spans="1:73" ht="31.5" thickBot="1" x14ac:dyDescent="0.4">
      <c r="A2547" s="58" t="s">
        <v>2551</v>
      </c>
      <c r="B2547" s="58" t="s">
        <v>14749</v>
      </c>
      <c r="C2547" s="58" t="s">
        <v>20050</v>
      </c>
      <c r="D2547" s="59"/>
      <c r="E2547" s="59"/>
      <c r="F2547" s="59"/>
      <c r="G2547" s="59"/>
      <c r="AB2547" s="59"/>
      <c r="AC2547" s="65" t="s">
        <v>20412</v>
      </c>
      <c r="AD2547" s="59"/>
      <c r="AE2547" s="59"/>
      <c r="AF2547" s="59"/>
      <c r="AG2547" s="59"/>
      <c r="AH2547" s="59"/>
      <c r="AI2547" s="59"/>
      <c r="BB2547" s="9" t="e">
        <f>MATCH(BF2547,'New data'!$Y$2:$Y$20000,0)</f>
        <v>#N/A</v>
      </c>
      <c r="BC2547" s="9" t="str">
        <f t="shared" si="118"/>
        <v>No</v>
      </c>
      <c r="BD2547" s="9" t="s">
        <v>20410</v>
      </c>
      <c r="BE2547" s="9" t="str">
        <f t="shared" si="119"/>
        <v>Yes</v>
      </c>
      <c r="BF2547" s="9" t="str">
        <f t="shared" si="120"/>
        <v>Tanya Medder</v>
      </c>
      <c r="BG2547" t="str">
        <f>IFERROR(INDEX('New data'!$Y$2:$Y$20000,BN2547),"-")</f>
        <v>-</v>
      </c>
      <c r="BH2547" t="str">
        <f ca="1">IFERROR(INDEX('New data'!$Y$2:$Y$20000,BO2547),"-")</f>
        <v>-</v>
      </c>
      <c r="BI2547" t="str">
        <f ca="1">IFERROR(INDEX('New data'!$Y$2:$Y$20000,BP2547),"-")</f>
        <v>-</v>
      </c>
      <c r="BJ2547" t="str">
        <f ca="1">IFERROR(INDEX('New data'!$Y$2:$Y$20000,BQ2547),"-")</f>
        <v>-</v>
      </c>
      <c r="BK2547" t="str">
        <f ca="1">IFERROR(INDEX('New data'!$Y$2:$Y$20000,BR2547),"-")</f>
        <v>-</v>
      </c>
      <c r="BL2547" t="str">
        <f ca="1">IFERROR(INDEX('New data'!$Y$2:$Y$20000,BS2547),"-")</f>
        <v>-</v>
      </c>
      <c r="BM2547" t="str">
        <f ca="1">IFERROR(INDEX('New data'!$Y$2:$Y$20000,BT2547),"-")</f>
        <v>-</v>
      </c>
      <c r="BN2547" t="e">
        <f>MATCH($B2547,'New data'!$G$2:$G$20000,0)</f>
        <v>#N/A</v>
      </c>
      <c r="BO2547" t="e">
        <f ca="1">MATCH($B2547,OFFSET('New data'!$G$2,BN2547,0,20000,1),0)+BN2547</f>
        <v>#N/A</v>
      </c>
      <c r="BP2547" t="e">
        <f ca="1">MATCH($B2547,OFFSET('New data'!$G$2,BO2547,0,20000,1),0)+BO2547</f>
        <v>#N/A</v>
      </c>
      <c r="BQ2547" t="e">
        <f ca="1">MATCH($B2547,OFFSET('New data'!$G$2,BP2547,0,20000,1),0)+BP2547</f>
        <v>#N/A</v>
      </c>
      <c r="BR2547" t="e">
        <f ca="1">MATCH($B2547,OFFSET('New data'!$G$2,BQ2547,0,20000,1),0)+BQ2547</f>
        <v>#N/A</v>
      </c>
      <c r="BS2547" t="e">
        <f ca="1">MATCH($B2547,OFFSET('New data'!$G$2,BR2547,0,20000,1),0)+BR2547</f>
        <v>#N/A</v>
      </c>
      <c r="BT2547" t="e">
        <f ca="1">MATCH($B2547,OFFSET('New data'!$G$2,BS2547,0,20000,1),0)+BS2547</f>
        <v>#N/A</v>
      </c>
      <c r="BU2547" s="9"/>
    </row>
    <row r="2548" spans="1:73" ht="31.5" thickBot="1" x14ac:dyDescent="0.4">
      <c r="A2548" s="58" t="s">
        <v>2552</v>
      </c>
      <c r="B2548" s="58" t="s">
        <v>14750</v>
      </c>
      <c r="C2548" s="58" t="s">
        <v>20050</v>
      </c>
      <c r="D2548" s="59"/>
      <c r="E2548" s="59"/>
      <c r="F2548" s="59"/>
      <c r="G2548" s="59"/>
      <c r="AB2548" s="59"/>
      <c r="AC2548" s="65" t="s">
        <v>20412</v>
      </c>
      <c r="AD2548" s="59"/>
      <c r="AE2548" s="59"/>
      <c r="AF2548" s="59"/>
      <c r="AG2548" s="59"/>
      <c r="AH2548" s="59"/>
      <c r="AI2548" s="59"/>
      <c r="BB2548" s="9" t="e">
        <f>MATCH(BF2548,'New data'!$Y$2:$Y$20000,0)</f>
        <v>#N/A</v>
      </c>
      <c r="BC2548" s="9" t="str">
        <f t="shared" si="118"/>
        <v>No</v>
      </c>
      <c r="BD2548" s="9" t="s">
        <v>20410</v>
      </c>
      <c r="BE2548" s="9" t="str">
        <f t="shared" si="119"/>
        <v>Yes</v>
      </c>
      <c r="BF2548" s="9" t="str">
        <f t="shared" si="120"/>
        <v>Diego Lopes Baioco</v>
      </c>
      <c r="BG2548" t="str">
        <f>IFERROR(INDEX('New data'!$Y$2:$Y$20000,BN2548),"-")</f>
        <v>-</v>
      </c>
      <c r="BH2548" t="str">
        <f ca="1">IFERROR(INDEX('New data'!$Y$2:$Y$20000,BO2548),"-")</f>
        <v>-</v>
      </c>
      <c r="BI2548" t="str">
        <f ca="1">IFERROR(INDEX('New data'!$Y$2:$Y$20000,BP2548),"-")</f>
        <v>-</v>
      </c>
      <c r="BJ2548" t="str">
        <f ca="1">IFERROR(INDEX('New data'!$Y$2:$Y$20000,BQ2548),"-")</f>
        <v>-</v>
      </c>
      <c r="BK2548" t="str">
        <f ca="1">IFERROR(INDEX('New data'!$Y$2:$Y$20000,BR2548),"-")</f>
        <v>-</v>
      </c>
      <c r="BL2548" t="str">
        <f ca="1">IFERROR(INDEX('New data'!$Y$2:$Y$20000,BS2548),"-")</f>
        <v>-</v>
      </c>
      <c r="BM2548" t="str">
        <f ca="1">IFERROR(INDEX('New data'!$Y$2:$Y$20000,BT2548),"-")</f>
        <v>-</v>
      </c>
      <c r="BN2548" t="e">
        <f>MATCH($B2548,'New data'!$G$2:$G$20000,0)</f>
        <v>#N/A</v>
      </c>
      <c r="BO2548" t="e">
        <f ca="1">MATCH($B2548,OFFSET('New data'!$G$2,BN2548,0,20000,1),0)+BN2548</f>
        <v>#N/A</v>
      </c>
      <c r="BP2548" t="e">
        <f ca="1">MATCH($B2548,OFFSET('New data'!$G$2,BO2548,0,20000,1),0)+BO2548</f>
        <v>#N/A</v>
      </c>
      <c r="BQ2548" t="e">
        <f ca="1">MATCH($B2548,OFFSET('New data'!$G$2,BP2548,0,20000,1),0)+BP2548</f>
        <v>#N/A</v>
      </c>
      <c r="BR2548" t="e">
        <f ca="1">MATCH($B2548,OFFSET('New data'!$G$2,BQ2548,0,20000,1),0)+BQ2548</f>
        <v>#N/A</v>
      </c>
      <c r="BS2548" t="e">
        <f ca="1">MATCH($B2548,OFFSET('New data'!$G$2,BR2548,0,20000,1),0)+BR2548</f>
        <v>#N/A</v>
      </c>
      <c r="BT2548" t="e">
        <f ca="1">MATCH($B2548,OFFSET('New data'!$G$2,BS2548,0,20000,1),0)+BS2548</f>
        <v>#N/A</v>
      </c>
      <c r="BU2548" s="9"/>
    </row>
    <row r="2549" spans="1:73" ht="31.5" thickBot="1" x14ac:dyDescent="0.4">
      <c r="A2549" s="58" t="s">
        <v>2553</v>
      </c>
      <c r="B2549" s="58" t="s">
        <v>14750</v>
      </c>
      <c r="C2549" s="58" t="s">
        <v>20050</v>
      </c>
      <c r="D2549" s="59"/>
      <c r="E2549" s="59"/>
      <c r="F2549" s="59"/>
      <c r="G2549" s="59"/>
      <c r="AB2549" s="59"/>
      <c r="AC2549" s="65" t="s">
        <v>20412</v>
      </c>
      <c r="AD2549" s="59"/>
      <c r="AE2549" s="59"/>
      <c r="AF2549" s="59"/>
      <c r="AG2549" s="59"/>
      <c r="AH2549" s="59"/>
      <c r="AI2549" s="59"/>
      <c r="BB2549" s="9" t="e">
        <f>MATCH(BF2549,'New data'!$Y$2:$Y$20000,0)</f>
        <v>#N/A</v>
      </c>
      <c r="BC2549" s="9" t="str">
        <f t="shared" si="118"/>
        <v>No</v>
      </c>
      <c r="BD2549" s="9" t="s">
        <v>20410</v>
      </c>
      <c r="BE2549" s="9" t="str">
        <f t="shared" si="119"/>
        <v>Yes</v>
      </c>
      <c r="BF2549" s="9" t="str">
        <f t="shared" si="120"/>
        <v>Natacha Rodrigues</v>
      </c>
      <c r="BG2549" t="str">
        <f>IFERROR(INDEX('New data'!$Y$2:$Y$20000,BN2549),"-")</f>
        <v>-</v>
      </c>
      <c r="BH2549" t="str">
        <f ca="1">IFERROR(INDEX('New data'!$Y$2:$Y$20000,BO2549),"-")</f>
        <v>-</v>
      </c>
      <c r="BI2549" t="str">
        <f ca="1">IFERROR(INDEX('New data'!$Y$2:$Y$20000,BP2549),"-")</f>
        <v>-</v>
      </c>
      <c r="BJ2549" t="str">
        <f ca="1">IFERROR(INDEX('New data'!$Y$2:$Y$20000,BQ2549),"-")</f>
        <v>-</v>
      </c>
      <c r="BK2549" t="str">
        <f ca="1">IFERROR(INDEX('New data'!$Y$2:$Y$20000,BR2549),"-")</f>
        <v>-</v>
      </c>
      <c r="BL2549" t="str">
        <f ca="1">IFERROR(INDEX('New data'!$Y$2:$Y$20000,BS2549),"-")</f>
        <v>-</v>
      </c>
      <c r="BM2549" t="str">
        <f ca="1">IFERROR(INDEX('New data'!$Y$2:$Y$20000,BT2549),"-")</f>
        <v>-</v>
      </c>
      <c r="BN2549" t="e">
        <f>MATCH($B2549,'New data'!$G$2:$G$20000,0)</f>
        <v>#N/A</v>
      </c>
      <c r="BO2549" t="e">
        <f ca="1">MATCH($B2549,OFFSET('New data'!$G$2,BN2549,0,20000,1),0)+BN2549</f>
        <v>#N/A</v>
      </c>
      <c r="BP2549" t="e">
        <f ca="1">MATCH($B2549,OFFSET('New data'!$G$2,BO2549,0,20000,1),0)+BO2549</f>
        <v>#N/A</v>
      </c>
      <c r="BQ2549" t="e">
        <f ca="1">MATCH($B2549,OFFSET('New data'!$G$2,BP2549,0,20000,1),0)+BP2549</f>
        <v>#N/A</v>
      </c>
      <c r="BR2549" t="e">
        <f ca="1">MATCH($B2549,OFFSET('New data'!$G$2,BQ2549,0,20000,1),0)+BQ2549</f>
        <v>#N/A</v>
      </c>
      <c r="BS2549" t="e">
        <f ca="1">MATCH($B2549,OFFSET('New data'!$G$2,BR2549,0,20000,1),0)+BR2549</f>
        <v>#N/A</v>
      </c>
      <c r="BT2549" t="e">
        <f ca="1">MATCH($B2549,OFFSET('New data'!$G$2,BS2549,0,20000,1),0)+BS2549</f>
        <v>#N/A</v>
      </c>
      <c r="BU2549" s="9"/>
    </row>
    <row r="2550" spans="1:73" ht="31.5" thickBot="1" x14ac:dyDescent="0.4">
      <c r="A2550" s="58" t="s">
        <v>2554</v>
      </c>
      <c r="B2550" s="58" t="s">
        <v>14751</v>
      </c>
      <c r="C2550" s="58" t="s">
        <v>20050</v>
      </c>
      <c r="D2550" s="59"/>
      <c r="E2550" s="59"/>
      <c r="F2550" s="59"/>
      <c r="G2550" s="59"/>
      <c r="AB2550" s="62" t="s">
        <v>20410</v>
      </c>
      <c r="AC2550" s="65" t="s">
        <v>20412</v>
      </c>
      <c r="AD2550" s="59"/>
      <c r="AE2550" s="59"/>
      <c r="AF2550" s="59"/>
      <c r="AG2550" s="59"/>
      <c r="AH2550" s="59"/>
      <c r="AI2550" s="59"/>
      <c r="BB2550" s="9" t="e">
        <f>MATCH(BF2550,'New data'!$Y$2:$Y$20000,0)</f>
        <v>#N/A</v>
      </c>
      <c r="BC2550" s="9" t="str">
        <f t="shared" si="118"/>
        <v>No</v>
      </c>
      <c r="BD2550" s="9" t="s">
        <v>20410</v>
      </c>
      <c r="BE2550" s="9" t="str">
        <f t="shared" si="119"/>
        <v>Yes</v>
      </c>
      <c r="BF2550" s="9" t="str">
        <f t="shared" si="120"/>
        <v>Husham Abu Yousuf</v>
      </c>
      <c r="BG2550" t="str">
        <f>IFERROR(INDEX('New data'!$Y$2:$Y$20000,BN2550),"-")</f>
        <v>-</v>
      </c>
      <c r="BH2550" t="str">
        <f ca="1">IFERROR(INDEX('New data'!$Y$2:$Y$20000,BO2550),"-")</f>
        <v>-</v>
      </c>
      <c r="BI2550" t="str">
        <f ca="1">IFERROR(INDEX('New data'!$Y$2:$Y$20000,BP2550),"-")</f>
        <v>-</v>
      </c>
      <c r="BJ2550" t="str">
        <f ca="1">IFERROR(INDEX('New data'!$Y$2:$Y$20000,BQ2550),"-")</f>
        <v>-</v>
      </c>
      <c r="BK2550" t="str">
        <f ca="1">IFERROR(INDEX('New data'!$Y$2:$Y$20000,BR2550),"-")</f>
        <v>-</v>
      </c>
      <c r="BL2550" t="str">
        <f ca="1">IFERROR(INDEX('New data'!$Y$2:$Y$20000,BS2550),"-")</f>
        <v>-</v>
      </c>
      <c r="BM2550" t="str">
        <f ca="1">IFERROR(INDEX('New data'!$Y$2:$Y$20000,BT2550),"-")</f>
        <v>-</v>
      </c>
      <c r="BN2550" t="e">
        <f>MATCH($B2550,'New data'!$G$2:$G$20000,0)</f>
        <v>#N/A</v>
      </c>
      <c r="BO2550" t="e">
        <f ca="1">MATCH($B2550,OFFSET('New data'!$G$2,BN2550,0,20000,1),0)+BN2550</f>
        <v>#N/A</v>
      </c>
      <c r="BP2550" t="e">
        <f ca="1">MATCH($B2550,OFFSET('New data'!$G$2,BO2550,0,20000,1),0)+BO2550</f>
        <v>#N/A</v>
      </c>
      <c r="BQ2550" t="e">
        <f ca="1">MATCH($B2550,OFFSET('New data'!$G$2,BP2550,0,20000,1),0)+BP2550</f>
        <v>#N/A</v>
      </c>
      <c r="BR2550" t="e">
        <f ca="1">MATCH($B2550,OFFSET('New data'!$G$2,BQ2550,0,20000,1),0)+BQ2550</f>
        <v>#N/A</v>
      </c>
      <c r="BS2550" t="e">
        <f ca="1">MATCH($B2550,OFFSET('New data'!$G$2,BR2550,0,20000,1),0)+BR2550</f>
        <v>#N/A</v>
      </c>
      <c r="BT2550" t="e">
        <f ca="1">MATCH($B2550,OFFSET('New data'!$G$2,BS2550,0,20000,1),0)+BS2550</f>
        <v>#N/A</v>
      </c>
      <c r="BU2550" s="9"/>
    </row>
    <row r="2551" spans="1:73" ht="31.5" thickBot="1" x14ac:dyDescent="0.4">
      <c r="A2551" s="58" t="s">
        <v>2555</v>
      </c>
      <c r="B2551" s="58" t="s">
        <v>14752</v>
      </c>
      <c r="C2551" s="58" t="s">
        <v>20050</v>
      </c>
      <c r="D2551" s="59"/>
      <c r="E2551" s="59"/>
      <c r="F2551" s="59"/>
      <c r="G2551" s="59"/>
      <c r="AB2551" s="62" t="s">
        <v>20410</v>
      </c>
      <c r="AC2551" s="65" t="s">
        <v>20412</v>
      </c>
      <c r="AD2551" s="59"/>
      <c r="AE2551" s="59"/>
      <c r="AF2551" s="59"/>
      <c r="AG2551" s="59"/>
      <c r="AH2551" s="59"/>
      <c r="AI2551" s="59"/>
      <c r="BB2551" s="9" t="e">
        <f>MATCH(BF2551,'New data'!$Y$2:$Y$20000,0)</f>
        <v>#N/A</v>
      </c>
      <c r="BC2551" s="9" t="str">
        <f t="shared" si="118"/>
        <v>No</v>
      </c>
      <c r="BD2551" s="9" t="s">
        <v>20410</v>
      </c>
      <c r="BE2551" s="9" t="str">
        <f t="shared" si="119"/>
        <v>Yes</v>
      </c>
      <c r="BF2551" s="9" t="str">
        <f t="shared" si="120"/>
        <v>Fawzi Dawood</v>
      </c>
      <c r="BG2551" t="str">
        <f>IFERROR(INDEX('New data'!$Y$2:$Y$20000,BN2551),"-")</f>
        <v>-</v>
      </c>
      <c r="BH2551" t="str">
        <f ca="1">IFERROR(INDEX('New data'!$Y$2:$Y$20000,BO2551),"-")</f>
        <v>-</v>
      </c>
      <c r="BI2551" t="str">
        <f ca="1">IFERROR(INDEX('New data'!$Y$2:$Y$20000,BP2551),"-")</f>
        <v>-</v>
      </c>
      <c r="BJ2551" t="str">
        <f ca="1">IFERROR(INDEX('New data'!$Y$2:$Y$20000,BQ2551),"-")</f>
        <v>-</v>
      </c>
      <c r="BK2551" t="str">
        <f ca="1">IFERROR(INDEX('New data'!$Y$2:$Y$20000,BR2551),"-")</f>
        <v>-</v>
      </c>
      <c r="BL2551" t="str">
        <f ca="1">IFERROR(INDEX('New data'!$Y$2:$Y$20000,BS2551),"-")</f>
        <v>-</v>
      </c>
      <c r="BM2551" t="str">
        <f ca="1">IFERROR(INDEX('New data'!$Y$2:$Y$20000,BT2551),"-")</f>
        <v>-</v>
      </c>
      <c r="BN2551" t="e">
        <f>MATCH($B2551,'New data'!$G$2:$G$20000,0)</f>
        <v>#N/A</v>
      </c>
      <c r="BO2551" t="e">
        <f ca="1">MATCH($B2551,OFFSET('New data'!$G$2,BN2551,0,20000,1),0)+BN2551</f>
        <v>#N/A</v>
      </c>
      <c r="BP2551" t="e">
        <f ca="1">MATCH($B2551,OFFSET('New data'!$G$2,BO2551,0,20000,1),0)+BO2551</f>
        <v>#N/A</v>
      </c>
      <c r="BQ2551" t="e">
        <f ca="1">MATCH($B2551,OFFSET('New data'!$G$2,BP2551,0,20000,1),0)+BP2551</f>
        <v>#N/A</v>
      </c>
      <c r="BR2551" t="e">
        <f ca="1">MATCH($B2551,OFFSET('New data'!$G$2,BQ2551,0,20000,1),0)+BQ2551</f>
        <v>#N/A</v>
      </c>
      <c r="BS2551" t="e">
        <f ca="1">MATCH($B2551,OFFSET('New data'!$G$2,BR2551,0,20000,1),0)+BR2551</f>
        <v>#N/A</v>
      </c>
      <c r="BT2551" t="e">
        <f ca="1">MATCH($B2551,OFFSET('New data'!$G$2,BS2551,0,20000,1),0)+BS2551</f>
        <v>#N/A</v>
      </c>
      <c r="BU2551" s="9"/>
    </row>
    <row r="2552" spans="1:73" ht="31.5" thickBot="1" x14ac:dyDescent="0.4">
      <c r="A2552" s="58" t="s">
        <v>2556</v>
      </c>
      <c r="B2552" s="58" t="s">
        <v>14753</v>
      </c>
      <c r="C2552" s="58" t="s">
        <v>20050</v>
      </c>
      <c r="D2552" s="59"/>
      <c r="E2552" s="59"/>
      <c r="F2552" s="59"/>
      <c r="G2552" s="59"/>
      <c r="AB2552" s="59"/>
      <c r="AC2552" s="65" t="s">
        <v>20412</v>
      </c>
      <c r="AD2552" s="59"/>
      <c r="AE2552" s="59"/>
      <c r="AF2552" s="59"/>
      <c r="AG2552" s="59"/>
      <c r="AH2552" s="59"/>
      <c r="AI2552" s="59"/>
      <c r="BB2552" s="9" t="e">
        <f>MATCH(BF2552,'New data'!$Y$2:$Y$20000,0)</f>
        <v>#N/A</v>
      </c>
      <c r="BC2552" s="9" t="str">
        <f t="shared" si="118"/>
        <v>No</v>
      </c>
      <c r="BD2552" s="9" t="s">
        <v>20410</v>
      </c>
      <c r="BE2552" s="9" t="str">
        <f t="shared" si="119"/>
        <v>Yes</v>
      </c>
      <c r="BF2552" s="9" t="str">
        <f t="shared" si="120"/>
        <v>Rachida Zirite</v>
      </c>
      <c r="BG2552" t="str">
        <f>IFERROR(INDEX('New data'!$Y$2:$Y$20000,BN2552),"-")</f>
        <v>-</v>
      </c>
      <c r="BH2552" t="str">
        <f ca="1">IFERROR(INDEX('New data'!$Y$2:$Y$20000,BO2552),"-")</f>
        <v>-</v>
      </c>
      <c r="BI2552" t="str">
        <f ca="1">IFERROR(INDEX('New data'!$Y$2:$Y$20000,BP2552),"-")</f>
        <v>-</v>
      </c>
      <c r="BJ2552" t="str">
        <f ca="1">IFERROR(INDEX('New data'!$Y$2:$Y$20000,BQ2552),"-")</f>
        <v>-</v>
      </c>
      <c r="BK2552" t="str">
        <f ca="1">IFERROR(INDEX('New data'!$Y$2:$Y$20000,BR2552),"-")</f>
        <v>-</v>
      </c>
      <c r="BL2552" t="str">
        <f ca="1">IFERROR(INDEX('New data'!$Y$2:$Y$20000,BS2552),"-")</f>
        <v>-</v>
      </c>
      <c r="BM2552" t="str">
        <f ca="1">IFERROR(INDEX('New data'!$Y$2:$Y$20000,BT2552),"-")</f>
        <v>-</v>
      </c>
      <c r="BN2552" t="e">
        <f>MATCH($B2552,'New data'!$G$2:$G$20000,0)</f>
        <v>#N/A</v>
      </c>
      <c r="BO2552" t="e">
        <f ca="1">MATCH($B2552,OFFSET('New data'!$G$2,BN2552,0,20000,1),0)+BN2552</f>
        <v>#N/A</v>
      </c>
      <c r="BP2552" t="e">
        <f ca="1">MATCH($B2552,OFFSET('New data'!$G$2,BO2552,0,20000,1),0)+BO2552</f>
        <v>#N/A</v>
      </c>
      <c r="BQ2552" t="e">
        <f ca="1">MATCH($B2552,OFFSET('New data'!$G$2,BP2552,0,20000,1),0)+BP2552</f>
        <v>#N/A</v>
      </c>
      <c r="BR2552" t="e">
        <f ca="1">MATCH($B2552,OFFSET('New data'!$G$2,BQ2552,0,20000,1),0)+BQ2552</f>
        <v>#N/A</v>
      </c>
      <c r="BS2552" t="e">
        <f ca="1">MATCH($B2552,OFFSET('New data'!$G$2,BR2552,0,20000,1),0)+BR2552</f>
        <v>#N/A</v>
      </c>
      <c r="BT2552" t="e">
        <f ca="1">MATCH($B2552,OFFSET('New data'!$G$2,BS2552,0,20000,1),0)+BS2552</f>
        <v>#N/A</v>
      </c>
      <c r="BU2552" s="9"/>
    </row>
    <row r="2553" spans="1:73" ht="31.5" thickBot="1" x14ac:dyDescent="0.4">
      <c r="A2553" s="58" t="s">
        <v>2557</v>
      </c>
      <c r="B2553" s="58" t="s">
        <v>14754</v>
      </c>
      <c r="C2553" s="58" t="s">
        <v>20050</v>
      </c>
      <c r="D2553" s="59"/>
      <c r="E2553" s="59"/>
      <c r="F2553" s="59"/>
      <c r="G2553" s="59"/>
      <c r="AB2553" s="59"/>
      <c r="AC2553" s="65" t="s">
        <v>20412</v>
      </c>
      <c r="AD2553" s="59"/>
      <c r="AE2553" s="59"/>
      <c r="AF2553" s="59"/>
      <c r="AG2553" s="59"/>
      <c r="AH2553" s="59"/>
      <c r="AI2553" s="59"/>
      <c r="BB2553" s="9" t="e">
        <f>MATCH(BF2553,'New data'!$Y$2:$Y$20000,0)</f>
        <v>#N/A</v>
      </c>
      <c r="BC2553" s="9" t="str">
        <f t="shared" si="118"/>
        <v>No</v>
      </c>
      <c r="BD2553" s="9" t="s">
        <v>20410</v>
      </c>
      <c r="BE2553" s="9" t="str">
        <f t="shared" si="119"/>
        <v>Yes</v>
      </c>
      <c r="BF2553" s="9" t="str">
        <f t="shared" si="120"/>
        <v>Rosario Del Bono</v>
      </c>
      <c r="BG2553" t="str">
        <f>IFERROR(INDEX('New data'!$Y$2:$Y$20000,BN2553),"-")</f>
        <v>-</v>
      </c>
      <c r="BH2553" t="str">
        <f ca="1">IFERROR(INDEX('New data'!$Y$2:$Y$20000,BO2553),"-")</f>
        <v>-</v>
      </c>
      <c r="BI2553" t="str">
        <f ca="1">IFERROR(INDEX('New data'!$Y$2:$Y$20000,BP2553),"-")</f>
        <v>-</v>
      </c>
      <c r="BJ2553" t="str">
        <f ca="1">IFERROR(INDEX('New data'!$Y$2:$Y$20000,BQ2553),"-")</f>
        <v>-</v>
      </c>
      <c r="BK2553" t="str">
        <f ca="1">IFERROR(INDEX('New data'!$Y$2:$Y$20000,BR2553),"-")</f>
        <v>-</v>
      </c>
      <c r="BL2553" t="str">
        <f ca="1">IFERROR(INDEX('New data'!$Y$2:$Y$20000,BS2553),"-")</f>
        <v>-</v>
      </c>
      <c r="BM2553" t="str">
        <f ca="1">IFERROR(INDEX('New data'!$Y$2:$Y$20000,BT2553),"-")</f>
        <v>-</v>
      </c>
      <c r="BN2553" t="e">
        <f>MATCH($B2553,'New data'!$G$2:$G$20000,0)</f>
        <v>#N/A</v>
      </c>
      <c r="BO2553" t="e">
        <f ca="1">MATCH($B2553,OFFSET('New data'!$G$2,BN2553,0,20000,1),0)+BN2553</f>
        <v>#N/A</v>
      </c>
      <c r="BP2553" t="e">
        <f ca="1">MATCH($B2553,OFFSET('New data'!$G$2,BO2553,0,20000,1),0)+BO2553</f>
        <v>#N/A</v>
      </c>
      <c r="BQ2553" t="e">
        <f ca="1">MATCH($B2553,OFFSET('New data'!$G$2,BP2553,0,20000,1),0)+BP2553</f>
        <v>#N/A</v>
      </c>
      <c r="BR2553" t="e">
        <f ca="1">MATCH($B2553,OFFSET('New data'!$G$2,BQ2553,0,20000,1),0)+BQ2553</f>
        <v>#N/A</v>
      </c>
      <c r="BS2553" t="e">
        <f ca="1">MATCH($B2553,OFFSET('New data'!$G$2,BR2553,0,20000,1),0)+BR2553</f>
        <v>#N/A</v>
      </c>
      <c r="BT2553" t="e">
        <f ca="1">MATCH($B2553,OFFSET('New data'!$G$2,BS2553,0,20000,1),0)+BS2553</f>
        <v>#N/A</v>
      </c>
      <c r="BU2553" s="9"/>
    </row>
    <row r="2554" spans="1:73" ht="31.5" thickBot="1" x14ac:dyDescent="0.4">
      <c r="A2554" s="58" t="s">
        <v>2558</v>
      </c>
      <c r="B2554" s="58" t="s">
        <v>14755</v>
      </c>
      <c r="C2554" s="58" t="s">
        <v>20050</v>
      </c>
      <c r="D2554" s="59"/>
      <c r="E2554" s="59"/>
      <c r="F2554" s="59"/>
      <c r="G2554" s="59"/>
      <c r="AB2554" s="62" t="s">
        <v>20410</v>
      </c>
      <c r="AC2554" s="65" t="s">
        <v>20412</v>
      </c>
      <c r="AD2554" s="59"/>
      <c r="AE2554" s="59"/>
      <c r="AF2554" s="59"/>
      <c r="AG2554" s="59"/>
      <c r="AH2554" s="59"/>
      <c r="AI2554" s="59"/>
      <c r="BB2554" s="9" t="e">
        <f>MATCH(BF2554,'New data'!$Y$2:$Y$20000,0)</f>
        <v>#N/A</v>
      </c>
      <c r="BC2554" s="9" t="str">
        <f t="shared" si="118"/>
        <v>No</v>
      </c>
      <c r="BD2554" s="9" t="s">
        <v>20410</v>
      </c>
      <c r="BE2554" s="9" t="str">
        <f t="shared" si="119"/>
        <v>Yes</v>
      </c>
      <c r="BF2554" s="9" t="str">
        <f t="shared" si="120"/>
        <v>Panahatipola Bandara</v>
      </c>
      <c r="BG2554" t="str">
        <f>IFERROR(INDEX('New data'!$Y$2:$Y$20000,BN2554),"-")</f>
        <v>-</v>
      </c>
      <c r="BH2554" t="str">
        <f ca="1">IFERROR(INDEX('New data'!$Y$2:$Y$20000,BO2554),"-")</f>
        <v>-</v>
      </c>
      <c r="BI2554" t="str">
        <f ca="1">IFERROR(INDEX('New data'!$Y$2:$Y$20000,BP2554),"-")</f>
        <v>-</v>
      </c>
      <c r="BJ2554" t="str">
        <f ca="1">IFERROR(INDEX('New data'!$Y$2:$Y$20000,BQ2554),"-")</f>
        <v>-</v>
      </c>
      <c r="BK2554" t="str">
        <f ca="1">IFERROR(INDEX('New data'!$Y$2:$Y$20000,BR2554),"-")</f>
        <v>-</v>
      </c>
      <c r="BL2554" t="str">
        <f ca="1">IFERROR(INDEX('New data'!$Y$2:$Y$20000,BS2554),"-")</f>
        <v>-</v>
      </c>
      <c r="BM2554" t="str">
        <f ca="1">IFERROR(INDEX('New data'!$Y$2:$Y$20000,BT2554),"-")</f>
        <v>-</v>
      </c>
      <c r="BN2554" t="e">
        <f>MATCH($B2554,'New data'!$G$2:$G$20000,0)</f>
        <v>#N/A</v>
      </c>
      <c r="BO2554" t="e">
        <f ca="1">MATCH($B2554,OFFSET('New data'!$G$2,BN2554,0,20000,1),0)+BN2554</f>
        <v>#N/A</v>
      </c>
      <c r="BP2554" t="e">
        <f ca="1">MATCH($B2554,OFFSET('New data'!$G$2,BO2554,0,20000,1),0)+BO2554</f>
        <v>#N/A</v>
      </c>
      <c r="BQ2554" t="e">
        <f ca="1">MATCH($B2554,OFFSET('New data'!$G$2,BP2554,0,20000,1),0)+BP2554</f>
        <v>#N/A</v>
      </c>
      <c r="BR2554" t="e">
        <f ca="1">MATCH($B2554,OFFSET('New data'!$G$2,BQ2554,0,20000,1),0)+BQ2554</f>
        <v>#N/A</v>
      </c>
      <c r="BS2554" t="e">
        <f ca="1">MATCH($B2554,OFFSET('New data'!$G$2,BR2554,0,20000,1),0)+BR2554</f>
        <v>#N/A</v>
      </c>
      <c r="BT2554" t="e">
        <f ca="1">MATCH($B2554,OFFSET('New data'!$G$2,BS2554,0,20000,1),0)+BS2554</f>
        <v>#N/A</v>
      </c>
      <c r="BU2554" s="9"/>
    </row>
    <row r="2555" spans="1:73" ht="31.5" thickBot="1" x14ac:dyDescent="0.4">
      <c r="A2555" s="58" t="s">
        <v>2559</v>
      </c>
      <c r="B2555" s="58" t="s">
        <v>14755</v>
      </c>
      <c r="C2555" s="58" t="s">
        <v>20050</v>
      </c>
      <c r="D2555" s="59"/>
      <c r="E2555" s="59"/>
      <c r="F2555" s="59"/>
      <c r="G2555" s="59"/>
      <c r="AB2555" s="62" t="s">
        <v>20410</v>
      </c>
      <c r="AC2555" s="65" t="s">
        <v>20412</v>
      </c>
      <c r="AD2555" s="59"/>
      <c r="AE2555" s="59"/>
      <c r="AF2555" s="59"/>
      <c r="AG2555" s="59"/>
      <c r="AH2555" s="59"/>
      <c r="AI2555" s="59"/>
      <c r="BB2555" s="9" t="e">
        <f>MATCH(BF2555,'New data'!$Y$2:$Y$20000,0)</f>
        <v>#N/A</v>
      </c>
      <c r="BC2555" s="9" t="str">
        <f t="shared" si="118"/>
        <v>No</v>
      </c>
      <c r="BD2555" s="9" t="s">
        <v>20410</v>
      </c>
      <c r="BE2555" s="9" t="str">
        <f t="shared" si="119"/>
        <v>Yes</v>
      </c>
      <c r="BF2555" s="9" t="str">
        <f t="shared" si="120"/>
        <v>Gaya De Alwis</v>
      </c>
      <c r="BG2555" t="str">
        <f>IFERROR(INDEX('New data'!$Y$2:$Y$20000,BN2555),"-")</f>
        <v>-</v>
      </c>
      <c r="BH2555" t="str">
        <f ca="1">IFERROR(INDEX('New data'!$Y$2:$Y$20000,BO2555),"-")</f>
        <v>-</v>
      </c>
      <c r="BI2555" t="str">
        <f ca="1">IFERROR(INDEX('New data'!$Y$2:$Y$20000,BP2555),"-")</f>
        <v>-</v>
      </c>
      <c r="BJ2555" t="str">
        <f ca="1">IFERROR(INDEX('New data'!$Y$2:$Y$20000,BQ2555),"-")</f>
        <v>-</v>
      </c>
      <c r="BK2555" t="str">
        <f ca="1">IFERROR(INDEX('New data'!$Y$2:$Y$20000,BR2555),"-")</f>
        <v>-</v>
      </c>
      <c r="BL2555" t="str">
        <f ca="1">IFERROR(INDEX('New data'!$Y$2:$Y$20000,BS2555),"-")</f>
        <v>-</v>
      </c>
      <c r="BM2555" t="str">
        <f ca="1">IFERROR(INDEX('New data'!$Y$2:$Y$20000,BT2555),"-")</f>
        <v>-</v>
      </c>
      <c r="BN2555" t="e">
        <f>MATCH($B2555,'New data'!$G$2:$G$20000,0)</f>
        <v>#N/A</v>
      </c>
      <c r="BO2555" t="e">
        <f ca="1">MATCH($B2555,OFFSET('New data'!$G$2,BN2555,0,20000,1),0)+BN2555</f>
        <v>#N/A</v>
      </c>
      <c r="BP2555" t="e">
        <f ca="1">MATCH($B2555,OFFSET('New data'!$G$2,BO2555,0,20000,1),0)+BO2555</f>
        <v>#N/A</v>
      </c>
      <c r="BQ2555" t="e">
        <f ca="1">MATCH($B2555,OFFSET('New data'!$G$2,BP2555,0,20000,1),0)+BP2555</f>
        <v>#N/A</v>
      </c>
      <c r="BR2555" t="e">
        <f ca="1">MATCH($B2555,OFFSET('New data'!$G$2,BQ2555,0,20000,1),0)+BQ2555</f>
        <v>#N/A</v>
      </c>
      <c r="BS2555" t="e">
        <f ca="1">MATCH($B2555,OFFSET('New data'!$G$2,BR2555,0,20000,1),0)+BR2555</f>
        <v>#N/A</v>
      </c>
      <c r="BT2555" t="e">
        <f ca="1">MATCH($B2555,OFFSET('New data'!$G$2,BS2555,0,20000,1),0)+BS2555</f>
        <v>#N/A</v>
      </c>
      <c r="BU2555" s="9"/>
    </row>
    <row r="2556" spans="1:73" ht="31.5" thickBot="1" x14ac:dyDescent="0.4">
      <c r="A2556" s="58" t="s">
        <v>2560</v>
      </c>
      <c r="B2556" s="58" t="s">
        <v>14756</v>
      </c>
      <c r="C2556" s="58" t="s">
        <v>20129</v>
      </c>
      <c r="D2556" s="58" t="s">
        <v>20050</v>
      </c>
      <c r="E2556" s="59"/>
      <c r="F2556" s="59"/>
      <c r="G2556" s="59"/>
      <c r="AB2556" s="59"/>
      <c r="AC2556" s="65" t="s">
        <v>20412</v>
      </c>
      <c r="AD2556" s="59"/>
      <c r="AE2556" s="59"/>
      <c r="AF2556" s="59"/>
      <c r="AG2556" s="59"/>
      <c r="AH2556" s="59"/>
      <c r="AI2556" s="59"/>
      <c r="BB2556" s="9" t="e">
        <f>MATCH(BF2556,'New data'!$Y$2:$Y$20000,0)</f>
        <v>#N/A</v>
      </c>
      <c r="BC2556" s="9" t="str">
        <f t="shared" si="118"/>
        <v>No</v>
      </c>
      <c r="BD2556" s="9" t="s">
        <v>20410</v>
      </c>
      <c r="BE2556" s="9" t="str">
        <f t="shared" si="119"/>
        <v>Yes</v>
      </c>
      <c r="BF2556" s="9" t="str">
        <f t="shared" si="120"/>
        <v>Fatemeh Alhaddad</v>
      </c>
      <c r="BG2556" t="str">
        <f>IFERROR(INDEX('New data'!$Y$2:$Y$20000,BN2556),"-")</f>
        <v>-</v>
      </c>
      <c r="BH2556" t="str">
        <f ca="1">IFERROR(INDEX('New data'!$Y$2:$Y$20000,BO2556),"-")</f>
        <v>-</v>
      </c>
      <c r="BI2556" t="str">
        <f ca="1">IFERROR(INDEX('New data'!$Y$2:$Y$20000,BP2556),"-")</f>
        <v>-</v>
      </c>
      <c r="BJ2556" t="str">
        <f ca="1">IFERROR(INDEX('New data'!$Y$2:$Y$20000,BQ2556),"-")</f>
        <v>-</v>
      </c>
      <c r="BK2556" t="str">
        <f ca="1">IFERROR(INDEX('New data'!$Y$2:$Y$20000,BR2556),"-")</f>
        <v>-</v>
      </c>
      <c r="BL2556" t="str">
        <f ca="1">IFERROR(INDEX('New data'!$Y$2:$Y$20000,BS2556),"-")</f>
        <v>-</v>
      </c>
      <c r="BM2556" t="str">
        <f ca="1">IFERROR(INDEX('New data'!$Y$2:$Y$20000,BT2556),"-")</f>
        <v>-</v>
      </c>
      <c r="BN2556" t="e">
        <f>MATCH($B2556,'New data'!$G$2:$G$20000,0)</f>
        <v>#N/A</v>
      </c>
      <c r="BO2556" t="e">
        <f ca="1">MATCH($B2556,OFFSET('New data'!$G$2,BN2556,0,20000,1),0)+BN2556</f>
        <v>#N/A</v>
      </c>
      <c r="BP2556" t="e">
        <f ca="1">MATCH($B2556,OFFSET('New data'!$G$2,BO2556,0,20000,1),0)+BO2556</f>
        <v>#N/A</v>
      </c>
      <c r="BQ2556" t="e">
        <f ca="1">MATCH($B2556,OFFSET('New data'!$G$2,BP2556,0,20000,1),0)+BP2556</f>
        <v>#N/A</v>
      </c>
      <c r="BR2556" t="e">
        <f ca="1">MATCH($B2556,OFFSET('New data'!$G$2,BQ2556,0,20000,1),0)+BQ2556</f>
        <v>#N/A</v>
      </c>
      <c r="BS2556" t="e">
        <f ca="1">MATCH($B2556,OFFSET('New data'!$G$2,BR2556,0,20000,1),0)+BR2556</f>
        <v>#N/A</v>
      </c>
      <c r="BT2556" t="e">
        <f ca="1">MATCH($B2556,OFFSET('New data'!$G$2,BS2556,0,20000,1),0)+BS2556</f>
        <v>#N/A</v>
      </c>
      <c r="BU2556" s="9"/>
    </row>
    <row r="2557" spans="1:73" ht="31.5" thickBot="1" x14ac:dyDescent="0.4">
      <c r="A2557" s="58" t="s">
        <v>2561</v>
      </c>
      <c r="B2557" s="58" t="s">
        <v>14757</v>
      </c>
      <c r="C2557" s="58" t="s">
        <v>20129</v>
      </c>
      <c r="D2557" s="58" t="s">
        <v>20050</v>
      </c>
      <c r="E2557" s="59"/>
      <c r="F2557" s="59"/>
      <c r="G2557" s="59"/>
      <c r="AB2557" s="59"/>
      <c r="AC2557" s="65" t="s">
        <v>20412</v>
      </c>
      <c r="AD2557" s="59"/>
      <c r="AE2557" s="59"/>
      <c r="AF2557" s="59"/>
      <c r="AG2557" s="59"/>
      <c r="AH2557" s="59"/>
      <c r="AI2557" s="59"/>
      <c r="BB2557" s="9" t="e">
        <f>MATCH(BF2557,'New data'!$Y$2:$Y$20000,0)</f>
        <v>#N/A</v>
      </c>
      <c r="BC2557" s="9" t="str">
        <f t="shared" si="118"/>
        <v>No</v>
      </c>
      <c r="BD2557" s="9" t="s">
        <v>20410</v>
      </c>
      <c r="BE2557" s="9" t="str">
        <f t="shared" si="119"/>
        <v>Yes</v>
      </c>
      <c r="BF2557" s="9" t="str">
        <f t="shared" si="120"/>
        <v>Sarira Esmail Zanjani</v>
      </c>
      <c r="BG2557" t="str">
        <f>IFERROR(INDEX('New data'!$Y$2:$Y$20000,BN2557),"-")</f>
        <v>-</v>
      </c>
      <c r="BH2557" t="str">
        <f ca="1">IFERROR(INDEX('New data'!$Y$2:$Y$20000,BO2557),"-")</f>
        <v>-</v>
      </c>
      <c r="BI2557" t="str">
        <f ca="1">IFERROR(INDEX('New data'!$Y$2:$Y$20000,BP2557),"-")</f>
        <v>-</v>
      </c>
      <c r="BJ2557" t="str">
        <f ca="1">IFERROR(INDEX('New data'!$Y$2:$Y$20000,BQ2557),"-")</f>
        <v>-</v>
      </c>
      <c r="BK2557" t="str">
        <f ca="1">IFERROR(INDEX('New data'!$Y$2:$Y$20000,BR2557),"-")</f>
        <v>-</v>
      </c>
      <c r="BL2557" t="str">
        <f ca="1">IFERROR(INDEX('New data'!$Y$2:$Y$20000,BS2557),"-")</f>
        <v>-</v>
      </c>
      <c r="BM2557" t="str">
        <f ca="1">IFERROR(INDEX('New data'!$Y$2:$Y$20000,BT2557),"-")</f>
        <v>-</v>
      </c>
      <c r="BN2557" t="e">
        <f>MATCH($B2557,'New data'!$G$2:$G$20000,0)</f>
        <v>#N/A</v>
      </c>
      <c r="BO2557" t="e">
        <f ca="1">MATCH($B2557,OFFSET('New data'!$G$2,BN2557,0,20000,1),0)+BN2557</f>
        <v>#N/A</v>
      </c>
      <c r="BP2557" t="e">
        <f ca="1">MATCH($B2557,OFFSET('New data'!$G$2,BO2557,0,20000,1),0)+BO2557</f>
        <v>#N/A</v>
      </c>
      <c r="BQ2557" t="e">
        <f ca="1">MATCH($B2557,OFFSET('New data'!$G$2,BP2557,0,20000,1),0)+BP2557</f>
        <v>#N/A</v>
      </c>
      <c r="BR2557" t="e">
        <f ca="1">MATCH($B2557,OFFSET('New data'!$G$2,BQ2557,0,20000,1),0)+BQ2557</f>
        <v>#N/A</v>
      </c>
      <c r="BS2557" t="e">
        <f ca="1">MATCH($B2557,OFFSET('New data'!$G$2,BR2557,0,20000,1),0)+BR2557</f>
        <v>#N/A</v>
      </c>
      <c r="BT2557" t="e">
        <f ca="1">MATCH($B2557,OFFSET('New data'!$G$2,BS2557,0,20000,1),0)+BS2557</f>
        <v>#N/A</v>
      </c>
      <c r="BU2557" s="9"/>
    </row>
    <row r="2558" spans="1:73" ht="31.5" thickBot="1" x14ac:dyDescent="0.4">
      <c r="A2558" s="58" t="s">
        <v>2562</v>
      </c>
      <c r="B2558" s="58" t="s">
        <v>14758</v>
      </c>
      <c r="C2558" s="58" t="s">
        <v>20129</v>
      </c>
      <c r="D2558" s="58" t="s">
        <v>20050</v>
      </c>
      <c r="E2558" s="59"/>
      <c r="F2558" s="59"/>
      <c r="G2558" s="59"/>
      <c r="AB2558" s="62" t="s">
        <v>20410</v>
      </c>
      <c r="AC2558" s="65" t="s">
        <v>20412</v>
      </c>
      <c r="AD2558" s="59"/>
      <c r="AE2558" s="59"/>
      <c r="AF2558" s="59"/>
      <c r="AG2558" s="59"/>
      <c r="AH2558" s="59"/>
      <c r="AI2558" s="59"/>
      <c r="BB2558" s="9" t="e">
        <f>MATCH(BF2558,'New data'!$Y$2:$Y$20000,0)</f>
        <v>#N/A</v>
      </c>
      <c r="BC2558" s="9" t="str">
        <f t="shared" si="118"/>
        <v>No</v>
      </c>
      <c r="BD2558" s="9" t="s">
        <v>20410</v>
      </c>
      <c r="BE2558" s="9" t="str">
        <f t="shared" si="119"/>
        <v>Yes</v>
      </c>
      <c r="BF2558" s="9" t="str">
        <f t="shared" si="120"/>
        <v>Iolanda Silva</v>
      </c>
      <c r="BG2558" t="str">
        <f>IFERROR(INDEX('New data'!$Y$2:$Y$20000,BN2558),"-")</f>
        <v>-</v>
      </c>
      <c r="BH2558" t="str">
        <f ca="1">IFERROR(INDEX('New data'!$Y$2:$Y$20000,BO2558),"-")</f>
        <v>-</v>
      </c>
      <c r="BI2558" t="str">
        <f ca="1">IFERROR(INDEX('New data'!$Y$2:$Y$20000,BP2558),"-")</f>
        <v>-</v>
      </c>
      <c r="BJ2558" t="str">
        <f ca="1">IFERROR(INDEX('New data'!$Y$2:$Y$20000,BQ2558),"-")</f>
        <v>-</v>
      </c>
      <c r="BK2558" t="str">
        <f ca="1">IFERROR(INDEX('New data'!$Y$2:$Y$20000,BR2558),"-")</f>
        <v>-</v>
      </c>
      <c r="BL2558" t="str">
        <f ca="1">IFERROR(INDEX('New data'!$Y$2:$Y$20000,BS2558),"-")</f>
        <v>-</v>
      </c>
      <c r="BM2558" t="str">
        <f ca="1">IFERROR(INDEX('New data'!$Y$2:$Y$20000,BT2558),"-")</f>
        <v>-</v>
      </c>
      <c r="BN2558" t="e">
        <f>MATCH($B2558,'New data'!$G$2:$G$20000,0)</f>
        <v>#N/A</v>
      </c>
      <c r="BO2558" t="e">
        <f ca="1">MATCH($B2558,OFFSET('New data'!$G$2,BN2558,0,20000,1),0)+BN2558</f>
        <v>#N/A</v>
      </c>
      <c r="BP2558" t="e">
        <f ca="1">MATCH($B2558,OFFSET('New data'!$G$2,BO2558,0,20000,1),0)+BO2558</f>
        <v>#N/A</v>
      </c>
      <c r="BQ2558" t="e">
        <f ca="1">MATCH($B2558,OFFSET('New data'!$G$2,BP2558,0,20000,1),0)+BP2558</f>
        <v>#N/A</v>
      </c>
      <c r="BR2558" t="e">
        <f ca="1">MATCH($B2558,OFFSET('New data'!$G$2,BQ2558,0,20000,1),0)+BQ2558</f>
        <v>#N/A</v>
      </c>
      <c r="BS2558" t="e">
        <f ca="1">MATCH($B2558,OFFSET('New data'!$G$2,BR2558,0,20000,1),0)+BR2558</f>
        <v>#N/A</v>
      </c>
      <c r="BT2558" t="e">
        <f ca="1">MATCH($B2558,OFFSET('New data'!$G$2,BS2558,0,20000,1),0)+BS2558</f>
        <v>#N/A</v>
      </c>
      <c r="BU2558" s="9"/>
    </row>
    <row r="2559" spans="1:73" ht="16" thickBot="1" x14ac:dyDescent="0.4">
      <c r="A2559" s="58" t="s">
        <v>2563</v>
      </c>
      <c r="B2559" s="58" t="s">
        <v>14759</v>
      </c>
      <c r="C2559" s="58" t="s">
        <v>20050</v>
      </c>
      <c r="D2559" s="59"/>
      <c r="E2559" s="59"/>
      <c r="F2559" s="59"/>
      <c r="G2559" s="59"/>
      <c r="AB2559" s="59"/>
      <c r="AC2559" s="65" t="s">
        <v>20412</v>
      </c>
      <c r="AD2559" s="59"/>
      <c r="AE2559" s="59"/>
      <c r="AF2559" s="59"/>
      <c r="AG2559" s="59"/>
      <c r="AH2559" s="59"/>
      <c r="AI2559" s="59"/>
      <c r="BB2559" s="9" t="e">
        <f>MATCH(BF2559,'New data'!$Y$2:$Y$20000,0)</f>
        <v>#N/A</v>
      </c>
      <c r="BC2559" s="9" t="str">
        <f t="shared" si="118"/>
        <v>No</v>
      </c>
      <c r="BD2559" s="9" t="s">
        <v>20410</v>
      </c>
      <c r="BE2559" s="9" t="str">
        <f t="shared" si="119"/>
        <v>Yes</v>
      </c>
      <c r="BF2559" s="9" t="str">
        <f t="shared" si="120"/>
        <v>Mirfet Abdul Karim</v>
      </c>
      <c r="BG2559" t="str">
        <f>IFERROR(INDEX('New data'!$Y$2:$Y$20000,BN2559),"-")</f>
        <v>-</v>
      </c>
      <c r="BH2559" t="str">
        <f ca="1">IFERROR(INDEX('New data'!$Y$2:$Y$20000,BO2559),"-")</f>
        <v>-</v>
      </c>
      <c r="BI2559" t="str">
        <f ca="1">IFERROR(INDEX('New data'!$Y$2:$Y$20000,BP2559),"-")</f>
        <v>-</v>
      </c>
      <c r="BJ2559" t="str">
        <f ca="1">IFERROR(INDEX('New data'!$Y$2:$Y$20000,BQ2559),"-")</f>
        <v>-</v>
      </c>
      <c r="BK2559" t="str">
        <f ca="1">IFERROR(INDEX('New data'!$Y$2:$Y$20000,BR2559),"-")</f>
        <v>-</v>
      </c>
      <c r="BL2559" t="str">
        <f ca="1">IFERROR(INDEX('New data'!$Y$2:$Y$20000,BS2559),"-")</f>
        <v>-</v>
      </c>
      <c r="BM2559" t="str">
        <f ca="1">IFERROR(INDEX('New data'!$Y$2:$Y$20000,BT2559),"-")</f>
        <v>-</v>
      </c>
      <c r="BN2559" t="e">
        <f>MATCH($B2559,'New data'!$G$2:$G$20000,0)</f>
        <v>#N/A</v>
      </c>
      <c r="BO2559" t="e">
        <f ca="1">MATCH($B2559,OFFSET('New data'!$G$2,BN2559,0,20000,1),0)+BN2559</f>
        <v>#N/A</v>
      </c>
      <c r="BP2559" t="e">
        <f ca="1">MATCH($B2559,OFFSET('New data'!$G$2,BO2559,0,20000,1),0)+BO2559</f>
        <v>#N/A</v>
      </c>
      <c r="BQ2559" t="e">
        <f ca="1">MATCH($B2559,OFFSET('New data'!$G$2,BP2559,0,20000,1),0)+BP2559</f>
        <v>#N/A</v>
      </c>
      <c r="BR2559" t="e">
        <f ca="1">MATCH($B2559,OFFSET('New data'!$G$2,BQ2559,0,20000,1),0)+BQ2559</f>
        <v>#N/A</v>
      </c>
      <c r="BS2559" t="e">
        <f ca="1">MATCH($B2559,OFFSET('New data'!$G$2,BR2559,0,20000,1),0)+BR2559</f>
        <v>#N/A</v>
      </c>
      <c r="BT2559" t="e">
        <f ca="1">MATCH($B2559,OFFSET('New data'!$G$2,BS2559,0,20000,1),0)+BS2559</f>
        <v>#N/A</v>
      </c>
      <c r="BU2559" s="9"/>
    </row>
    <row r="2560" spans="1:73" ht="16" thickBot="1" x14ac:dyDescent="0.4">
      <c r="A2560" s="58" t="s">
        <v>2564</v>
      </c>
      <c r="B2560" s="58" t="s">
        <v>14759</v>
      </c>
      <c r="C2560" s="58" t="s">
        <v>20050</v>
      </c>
      <c r="D2560" s="59"/>
      <c r="E2560" s="59"/>
      <c r="F2560" s="59"/>
      <c r="G2560" s="59"/>
      <c r="AB2560" s="59"/>
      <c r="AC2560" s="65" t="s">
        <v>20412</v>
      </c>
      <c r="AD2560" s="59"/>
      <c r="AE2560" s="59"/>
      <c r="AF2560" s="59"/>
      <c r="AG2560" s="59"/>
      <c r="AH2560" s="59"/>
      <c r="AI2560" s="59"/>
      <c r="BB2560" s="9" t="e">
        <f>MATCH(BF2560,'New data'!$Y$2:$Y$20000,0)</f>
        <v>#N/A</v>
      </c>
      <c r="BC2560" s="9" t="str">
        <f t="shared" si="118"/>
        <v>No</v>
      </c>
      <c r="BD2560" s="9" t="s">
        <v>20410</v>
      </c>
      <c r="BE2560" s="9" t="str">
        <f t="shared" si="119"/>
        <v>Yes</v>
      </c>
      <c r="BF2560" s="9" t="str">
        <f t="shared" si="120"/>
        <v>Arshad Ali</v>
      </c>
      <c r="BG2560" t="str">
        <f>IFERROR(INDEX('New data'!$Y$2:$Y$20000,BN2560),"-")</f>
        <v>-</v>
      </c>
      <c r="BH2560" t="str">
        <f ca="1">IFERROR(INDEX('New data'!$Y$2:$Y$20000,BO2560),"-")</f>
        <v>-</v>
      </c>
      <c r="BI2560" t="str">
        <f ca="1">IFERROR(INDEX('New data'!$Y$2:$Y$20000,BP2560),"-")</f>
        <v>-</v>
      </c>
      <c r="BJ2560" t="str">
        <f ca="1">IFERROR(INDEX('New data'!$Y$2:$Y$20000,BQ2560),"-")</f>
        <v>-</v>
      </c>
      <c r="BK2560" t="str">
        <f ca="1">IFERROR(INDEX('New data'!$Y$2:$Y$20000,BR2560),"-")</f>
        <v>-</v>
      </c>
      <c r="BL2560" t="str">
        <f ca="1">IFERROR(INDEX('New data'!$Y$2:$Y$20000,BS2560),"-")</f>
        <v>-</v>
      </c>
      <c r="BM2560" t="str">
        <f ca="1">IFERROR(INDEX('New data'!$Y$2:$Y$20000,BT2560),"-")</f>
        <v>-</v>
      </c>
      <c r="BN2560" t="e">
        <f>MATCH($B2560,'New data'!$G$2:$G$20000,0)</f>
        <v>#N/A</v>
      </c>
      <c r="BO2560" t="e">
        <f ca="1">MATCH($B2560,OFFSET('New data'!$G$2,BN2560,0,20000,1),0)+BN2560</f>
        <v>#N/A</v>
      </c>
      <c r="BP2560" t="e">
        <f ca="1">MATCH($B2560,OFFSET('New data'!$G$2,BO2560,0,20000,1),0)+BO2560</f>
        <v>#N/A</v>
      </c>
      <c r="BQ2560" t="e">
        <f ca="1">MATCH($B2560,OFFSET('New data'!$G$2,BP2560,0,20000,1),0)+BP2560</f>
        <v>#N/A</v>
      </c>
      <c r="BR2560" t="e">
        <f ca="1">MATCH($B2560,OFFSET('New data'!$G$2,BQ2560,0,20000,1),0)+BQ2560</f>
        <v>#N/A</v>
      </c>
      <c r="BS2560" t="e">
        <f ca="1">MATCH($B2560,OFFSET('New data'!$G$2,BR2560,0,20000,1),0)+BR2560</f>
        <v>#N/A</v>
      </c>
      <c r="BT2560" t="e">
        <f ca="1">MATCH($B2560,OFFSET('New data'!$G$2,BS2560,0,20000,1),0)+BS2560</f>
        <v>#N/A</v>
      </c>
      <c r="BU2560" s="9"/>
    </row>
    <row r="2561" spans="1:73" ht="16" thickBot="1" x14ac:dyDescent="0.4">
      <c r="A2561" s="58" t="s">
        <v>2565</v>
      </c>
      <c r="B2561" s="58" t="s">
        <v>14759</v>
      </c>
      <c r="C2561" s="58" t="s">
        <v>20050</v>
      </c>
      <c r="D2561" s="59"/>
      <c r="E2561" s="59"/>
      <c r="F2561" s="59"/>
      <c r="G2561" s="59"/>
      <c r="AB2561" s="59"/>
      <c r="AC2561" s="65" t="s">
        <v>20412</v>
      </c>
      <c r="AD2561" s="59"/>
      <c r="AE2561" s="59"/>
      <c r="AF2561" s="59"/>
      <c r="AG2561" s="59"/>
      <c r="AH2561" s="59"/>
      <c r="AI2561" s="59"/>
      <c r="BB2561" s="9" t="e">
        <f>MATCH(BF2561,'New data'!$Y$2:$Y$20000,0)</f>
        <v>#N/A</v>
      </c>
      <c r="BC2561" s="9" t="str">
        <f t="shared" si="118"/>
        <v>No</v>
      </c>
      <c r="BD2561" s="9" t="s">
        <v>20410</v>
      </c>
      <c r="BE2561" s="9" t="str">
        <f t="shared" si="119"/>
        <v>Yes</v>
      </c>
      <c r="BF2561" s="9" t="str">
        <f t="shared" si="120"/>
        <v>Youssef Kalam</v>
      </c>
      <c r="BG2561" t="str">
        <f>IFERROR(INDEX('New data'!$Y$2:$Y$20000,BN2561),"-")</f>
        <v>-</v>
      </c>
      <c r="BH2561" t="str">
        <f ca="1">IFERROR(INDEX('New data'!$Y$2:$Y$20000,BO2561),"-")</f>
        <v>-</v>
      </c>
      <c r="BI2561" t="str">
        <f ca="1">IFERROR(INDEX('New data'!$Y$2:$Y$20000,BP2561),"-")</f>
        <v>-</v>
      </c>
      <c r="BJ2561" t="str">
        <f ca="1">IFERROR(INDEX('New data'!$Y$2:$Y$20000,BQ2561),"-")</f>
        <v>-</v>
      </c>
      <c r="BK2561" t="str">
        <f ca="1">IFERROR(INDEX('New data'!$Y$2:$Y$20000,BR2561),"-")</f>
        <v>-</v>
      </c>
      <c r="BL2561" t="str">
        <f ca="1">IFERROR(INDEX('New data'!$Y$2:$Y$20000,BS2561),"-")</f>
        <v>-</v>
      </c>
      <c r="BM2561" t="str">
        <f ca="1">IFERROR(INDEX('New data'!$Y$2:$Y$20000,BT2561),"-")</f>
        <v>-</v>
      </c>
      <c r="BN2561" t="e">
        <f>MATCH($B2561,'New data'!$G$2:$G$20000,0)</f>
        <v>#N/A</v>
      </c>
      <c r="BO2561" t="e">
        <f ca="1">MATCH($B2561,OFFSET('New data'!$G$2,BN2561,0,20000,1),0)+BN2561</f>
        <v>#N/A</v>
      </c>
      <c r="BP2561" t="e">
        <f ca="1">MATCH($B2561,OFFSET('New data'!$G$2,BO2561,0,20000,1),0)+BO2561</f>
        <v>#N/A</v>
      </c>
      <c r="BQ2561" t="e">
        <f ca="1">MATCH($B2561,OFFSET('New data'!$G$2,BP2561,0,20000,1),0)+BP2561</f>
        <v>#N/A</v>
      </c>
      <c r="BR2561" t="e">
        <f ca="1">MATCH($B2561,OFFSET('New data'!$G$2,BQ2561,0,20000,1),0)+BQ2561</f>
        <v>#N/A</v>
      </c>
      <c r="BS2561" t="e">
        <f ca="1">MATCH($B2561,OFFSET('New data'!$G$2,BR2561,0,20000,1),0)+BR2561</f>
        <v>#N/A</v>
      </c>
      <c r="BT2561" t="e">
        <f ca="1">MATCH($B2561,OFFSET('New data'!$G$2,BS2561,0,20000,1),0)+BS2561</f>
        <v>#N/A</v>
      </c>
      <c r="BU2561" s="9"/>
    </row>
    <row r="2562" spans="1:73" ht="16" thickBot="1" x14ac:dyDescent="0.4">
      <c r="A2562" s="58" t="s">
        <v>2566</v>
      </c>
      <c r="B2562" s="58" t="s">
        <v>14759</v>
      </c>
      <c r="C2562" s="58" t="s">
        <v>20050</v>
      </c>
      <c r="D2562" s="59"/>
      <c r="E2562" s="59"/>
      <c r="F2562" s="59"/>
      <c r="G2562" s="59"/>
      <c r="AB2562" s="59"/>
      <c r="AC2562" s="65" t="s">
        <v>20412</v>
      </c>
      <c r="AD2562" s="59"/>
      <c r="AE2562" s="59"/>
      <c r="AF2562" s="59"/>
      <c r="AG2562" s="59"/>
      <c r="AH2562" s="59"/>
      <c r="AI2562" s="59"/>
      <c r="BB2562" s="9" t="e">
        <f>MATCH(BF2562,'New data'!$Y$2:$Y$20000,0)</f>
        <v>#N/A</v>
      </c>
      <c r="BC2562" s="9" t="str">
        <f t="shared" si="118"/>
        <v>No</v>
      </c>
      <c r="BD2562" s="9" t="s">
        <v>20410</v>
      </c>
      <c r="BE2562" s="9" t="str">
        <f t="shared" si="119"/>
        <v>Yes</v>
      </c>
      <c r="BF2562" s="9" t="str">
        <f t="shared" si="120"/>
        <v>Ahmed Taleb</v>
      </c>
      <c r="BG2562" t="str">
        <f>IFERROR(INDEX('New data'!$Y$2:$Y$20000,BN2562),"-")</f>
        <v>-</v>
      </c>
      <c r="BH2562" t="str">
        <f ca="1">IFERROR(INDEX('New data'!$Y$2:$Y$20000,BO2562),"-")</f>
        <v>-</v>
      </c>
      <c r="BI2562" t="str">
        <f ca="1">IFERROR(INDEX('New data'!$Y$2:$Y$20000,BP2562),"-")</f>
        <v>-</v>
      </c>
      <c r="BJ2562" t="str">
        <f ca="1">IFERROR(INDEX('New data'!$Y$2:$Y$20000,BQ2562),"-")</f>
        <v>-</v>
      </c>
      <c r="BK2562" t="str">
        <f ca="1">IFERROR(INDEX('New data'!$Y$2:$Y$20000,BR2562),"-")</f>
        <v>-</v>
      </c>
      <c r="BL2562" t="str">
        <f ca="1">IFERROR(INDEX('New data'!$Y$2:$Y$20000,BS2562),"-")</f>
        <v>-</v>
      </c>
      <c r="BM2562" t="str">
        <f ca="1">IFERROR(INDEX('New data'!$Y$2:$Y$20000,BT2562),"-")</f>
        <v>-</v>
      </c>
      <c r="BN2562" t="e">
        <f>MATCH($B2562,'New data'!$G$2:$G$20000,0)</f>
        <v>#N/A</v>
      </c>
      <c r="BO2562" t="e">
        <f ca="1">MATCH($B2562,OFFSET('New data'!$G$2,BN2562,0,20000,1),0)+BN2562</f>
        <v>#N/A</v>
      </c>
      <c r="BP2562" t="e">
        <f ca="1">MATCH($B2562,OFFSET('New data'!$G$2,BO2562,0,20000,1),0)+BO2562</f>
        <v>#N/A</v>
      </c>
      <c r="BQ2562" t="e">
        <f ca="1">MATCH($B2562,OFFSET('New data'!$G$2,BP2562,0,20000,1),0)+BP2562</f>
        <v>#N/A</v>
      </c>
      <c r="BR2562" t="e">
        <f ca="1">MATCH($B2562,OFFSET('New data'!$G$2,BQ2562,0,20000,1),0)+BQ2562</f>
        <v>#N/A</v>
      </c>
      <c r="BS2562" t="e">
        <f ca="1">MATCH($B2562,OFFSET('New data'!$G$2,BR2562,0,20000,1),0)+BR2562</f>
        <v>#N/A</v>
      </c>
      <c r="BT2562" t="e">
        <f ca="1">MATCH($B2562,OFFSET('New data'!$G$2,BS2562,0,20000,1),0)+BS2562</f>
        <v>#N/A</v>
      </c>
      <c r="BU2562" s="9"/>
    </row>
    <row r="2563" spans="1:73" ht="16" thickBot="1" x14ac:dyDescent="0.4">
      <c r="A2563" s="58" t="s">
        <v>2567</v>
      </c>
      <c r="B2563" s="58" t="s">
        <v>14759</v>
      </c>
      <c r="C2563" s="58" t="s">
        <v>20050</v>
      </c>
      <c r="D2563" s="59"/>
      <c r="E2563" s="59"/>
      <c r="F2563" s="59"/>
      <c r="G2563" s="59"/>
      <c r="AB2563" s="59"/>
      <c r="AC2563" s="65" t="s">
        <v>20412</v>
      </c>
      <c r="AD2563" s="59"/>
      <c r="AE2563" s="59"/>
      <c r="AF2563" s="59"/>
      <c r="AG2563" s="59"/>
      <c r="AH2563" s="59"/>
      <c r="AI2563" s="59"/>
      <c r="BB2563" s="9" t="e">
        <f>MATCH(BF2563,'New data'!$Y$2:$Y$20000,0)</f>
        <v>#N/A</v>
      </c>
      <c r="BC2563" s="9" t="str">
        <f t="shared" ref="BC2563:BC2626" si="121">IF(ISERROR(BB2563),"No","Yes")</f>
        <v>No</v>
      </c>
      <c r="BD2563" s="9" t="s">
        <v>20410</v>
      </c>
      <c r="BE2563" s="9" t="str">
        <f t="shared" ref="BE2563:BE2626" si="122">IF(LEN(AB2563&amp;AC2563&amp;AD2563&amp;AE2563&amp;AF2563&amp;AG2563&amp;AH2563&amp;AI2563&amp;AJ2563&amp;AK2563&amp;AL2563&amp;AM2563&amp;AN2563&amp;AO2563&amp;AP2563&amp;AQ2563&amp;AR2563&amp;AS2563&amp;AT2563&amp;AU2563&amp;AV2563&amp;AW2563&amp;AX2563&amp;AY2563&amp;AZ2563)&gt;0,"Yes","No")</f>
        <v>Yes</v>
      </c>
      <c r="BF2563" s="9" t="str">
        <f t="shared" ref="BF2563:BF2626" si="123">TRIM(A2563)</f>
        <v>Sarah Taleb</v>
      </c>
      <c r="BG2563" t="str">
        <f>IFERROR(INDEX('New data'!$Y$2:$Y$20000,BN2563),"-")</f>
        <v>-</v>
      </c>
      <c r="BH2563" t="str">
        <f ca="1">IFERROR(INDEX('New data'!$Y$2:$Y$20000,BO2563),"-")</f>
        <v>-</v>
      </c>
      <c r="BI2563" t="str">
        <f ca="1">IFERROR(INDEX('New data'!$Y$2:$Y$20000,BP2563),"-")</f>
        <v>-</v>
      </c>
      <c r="BJ2563" t="str">
        <f ca="1">IFERROR(INDEX('New data'!$Y$2:$Y$20000,BQ2563),"-")</f>
        <v>-</v>
      </c>
      <c r="BK2563" t="str">
        <f ca="1">IFERROR(INDEX('New data'!$Y$2:$Y$20000,BR2563),"-")</f>
        <v>-</v>
      </c>
      <c r="BL2563" t="str">
        <f ca="1">IFERROR(INDEX('New data'!$Y$2:$Y$20000,BS2563),"-")</f>
        <v>-</v>
      </c>
      <c r="BM2563" t="str">
        <f ca="1">IFERROR(INDEX('New data'!$Y$2:$Y$20000,BT2563),"-")</f>
        <v>-</v>
      </c>
      <c r="BN2563" t="e">
        <f>MATCH($B2563,'New data'!$G$2:$G$20000,0)</f>
        <v>#N/A</v>
      </c>
      <c r="BO2563" t="e">
        <f ca="1">MATCH($B2563,OFFSET('New data'!$G$2,BN2563,0,20000,1),0)+BN2563</f>
        <v>#N/A</v>
      </c>
      <c r="BP2563" t="e">
        <f ca="1">MATCH($B2563,OFFSET('New data'!$G$2,BO2563,0,20000,1),0)+BO2563</f>
        <v>#N/A</v>
      </c>
      <c r="BQ2563" t="e">
        <f ca="1">MATCH($B2563,OFFSET('New data'!$G$2,BP2563,0,20000,1),0)+BP2563</f>
        <v>#N/A</v>
      </c>
      <c r="BR2563" t="e">
        <f ca="1">MATCH($B2563,OFFSET('New data'!$G$2,BQ2563,0,20000,1),0)+BQ2563</f>
        <v>#N/A</v>
      </c>
      <c r="BS2563" t="e">
        <f ca="1">MATCH($B2563,OFFSET('New data'!$G$2,BR2563,0,20000,1),0)+BR2563</f>
        <v>#N/A</v>
      </c>
      <c r="BT2563" t="e">
        <f ca="1">MATCH($B2563,OFFSET('New data'!$G$2,BS2563,0,20000,1),0)+BS2563</f>
        <v>#N/A</v>
      </c>
      <c r="BU2563" s="9"/>
    </row>
    <row r="2564" spans="1:73" ht="16" thickBot="1" x14ac:dyDescent="0.4">
      <c r="A2564" s="58" t="s">
        <v>2568</v>
      </c>
      <c r="B2564" s="58" t="s">
        <v>14759</v>
      </c>
      <c r="C2564" s="58" t="s">
        <v>20050</v>
      </c>
      <c r="D2564" s="59"/>
      <c r="E2564" s="59"/>
      <c r="F2564" s="59"/>
      <c r="G2564" s="59"/>
      <c r="AB2564" s="59"/>
      <c r="AC2564" s="65" t="s">
        <v>20412</v>
      </c>
      <c r="AD2564" s="59"/>
      <c r="AE2564" s="59"/>
      <c r="AF2564" s="59"/>
      <c r="AG2564" s="59"/>
      <c r="AH2564" s="59"/>
      <c r="AI2564" s="59"/>
      <c r="BB2564" s="9" t="e">
        <f>MATCH(BF2564,'New data'!$Y$2:$Y$20000,0)</f>
        <v>#N/A</v>
      </c>
      <c r="BC2564" s="9" t="str">
        <f t="shared" si="121"/>
        <v>No</v>
      </c>
      <c r="BD2564" s="9" t="s">
        <v>20410</v>
      </c>
      <c r="BE2564" s="9" t="str">
        <f t="shared" si="122"/>
        <v>Yes</v>
      </c>
      <c r="BF2564" s="9" t="str">
        <f t="shared" si="123"/>
        <v>Alexis Yarza</v>
      </c>
      <c r="BG2564" t="str">
        <f>IFERROR(INDEX('New data'!$Y$2:$Y$20000,BN2564),"-")</f>
        <v>-</v>
      </c>
      <c r="BH2564" t="str">
        <f ca="1">IFERROR(INDEX('New data'!$Y$2:$Y$20000,BO2564),"-")</f>
        <v>-</v>
      </c>
      <c r="BI2564" t="str">
        <f ca="1">IFERROR(INDEX('New data'!$Y$2:$Y$20000,BP2564),"-")</f>
        <v>-</v>
      </c>
      <c r="BJ2564" t="str">
        <f ca="1">IFERROR(INDEX('New data'!$Y$2:$Y$20000,BQ2564),"-")</f>
        <v>-</v>
      </c>
      <c r="BK2564" t="str">
        <f ca="1">IFERROR(INDEX('New data'!$Y$2:$Y$20000,BR2564),"-")</f>
        <v>-</v>
      </c>
      <c r="BL2564" t="str">
        <f ca="1">IFERROR(INDEX('New data'!$Y$2:$Y$20000,BS2564),"-")</f>
        <v>-</v>
      </c>
      <c r="BM2564" t="str">
        <f ca="1">IFERROR(INDEX('New data'!$Y$2:$Y$20000,BT2564),"-")</f>
        <v>-</v>
      </c>
      <c r="BN2564" t="e">
        <f>MATCH($B2564,'New data'!$G$2:$G$20000,0)</f>
        <v>#N/A</v>
      </c>
      <c r="BO2564" t="e">
        <f ca="1">MATCH($B2564,OFFSET('New data'!$G$2,BN2564,0,20000,1),0)+BN2564</f>
        <v>#N/A</v>
      </c>
      <c r="BP2564" t="e">
        <f ca="1">MATCH($B2564,OFFSET('New data'!$G$2,BO2564,0,20000,1),0)+BO2564</f>
        <v>#N/A</v>
      </c>
      <c r="BQ2564" t="e">
        <f ca="1">MATCH($B2564,OFFSET('New data'!$G$2,BP2564,0,20000,1),0)+BP2564</f>
        <v>#N/A</v>
      </c>
      <c r="BR2564" t="e">
        <f ca="1">MATCH($B2564,OFFSET('New data'!$G$2,BQ2564,0,20000,1),0)+BQ2564</f>
        <v>#N/A</v>
      </c>
      <c r="BS2564" t="e">
        <f ca="1">MATCH($B2564,OFFSET('New data'!$G$2,BR2564,0,20000,1),0)+BR2564</f>
        <v>#N/A</v>
      </c>
      <c r="BT2564" t="e">
        <f ca="1">MATCH($B2564,OFFSET('New data'!$G$2,BS2564,0,20000,1),0)+BS2564</f>
        <v>#N/A</v>
      </c>
      <c r="BU2564" s="9"/>
    </row>
    <row r="2565" spans="1:73" ht="16" thickBot="1" x14ac:dyDescent="0.4">
      <c r="A2565" s="58" t="s">
        <v>2563</v>
      </c>
      <c r="B2565" s="58" t="s">
        <v>14760</v>
      </c>
      <c r="C2565" s="58" t="s">
        <v>20050</v>
      </c>
      <c r="D2565" s="59"/>
      <c r="E2565" s="59"/>
      <c r="F2565" s="59"/>
      <c r="G2565" s="59"/>
      <c r="AB2565" s="59"/>
      <c r="AC2565" s="65" t="s">
        <v>20412</v>
      </c>
      <c r="AD2565" s="59"/>
      <c r="AE2565" s="59"/>
      <c r="AF2565" s="59"/>
      <c r="AG2565" s="59"/>
      <c r="AH2565" s="59"/>
      <c r="AI2565" s="59"/>
      <c r="BB2565" s="9" t="e">
        <f>MATCH(BF2565,'New data'!$Y$2:$Y$20000,0)</f>
        <v>#N/A</v>
      </c>
      <c r="BC2565" s="9" t="str">
        <f t="shared" si="121"/>
        <v>No</v>
      </c>
      <c r="BD2565" s="9" t="s">
        <v>20410</v>
      </c>
      <c r="BE2565" s="9" t="str">
        <f t="shared" si="122"/>
        <v>Yes</v>
      </c>
      <c r="BF2565" s="9" t="str">
        <f t="shared" si="123"/>
        <v>Mirfet Abdul Karim</v>
      </c>
      <c r="BG2565" t="str">
        <f>IFERROR(INDEX('New data'!$Y$2:$Y$20000,BN2565),"-")</f>
        <v>-</v>
      </c>
      <c r="BH2565" t="str">
        <f ca="1">IFERROR(INDEX('New data'!$Y$2:$Y$20000,BO2565),"-")</f>
        <v>-</v>
      </c>
      <c r="BI2565" t="str">
        <f ca="1">IFERROR(INDEX('New data'!$Y$2:$Y$20000,BP2565),"-")</f>
        <v>-</v>
      </c>
      <c r="BJ2565" t="str">
        <f ca="1">IFERROR(INDEX('New data'!$Y$2:$Y$20000,BQ2565),"-")</f>
        <v>-</v>
      </c>
      <c r="BK2565" t="str">
        <f ca="1">IFERROR(INDEX('New data'!$Y$2:$Y$20000,BR2565),"-")</f>
        <v>-</v>
      </c>
      <c r="BL2565" t="str">
        <f ca="1">IFERROR(INDEX('New data'!$Y$2:$Y$20000,BS2565),"-")</f>
        <v>-</v>
      </c>
      <c r="BM2565" t="str">
        <f ca="1">IFERROR(INDEX('New data'!$Y$2:$Y$20000,BT2565),"-")</f>
        <v>-</v>
      </c>
      <c r="BN2565" t="e">
        <f>MATCH($B2565,'New data'!$G$2:$G$20000,0)</f>
        <v>#N/A</v>
      </c>
      <c r="BO2565" t="e">
        <f ca="1">MATCH($B2565,OFFSET('New data'!$G$2,BN2565,0,20000,1),0)+BN2565</f>
        <v>#N/A</v>
      </c>
      <c r="BP2565" t="e">
        <f ca="1">MATCH($B2565,OFFSET('New data'!$G$2,BO2565,0,20000,1),0)+BO2565</f>
        <v>#N/A</v>
      </c>
      <c r="BQ2565" t="e">
        <f ca="1">MATCH($B2565,OFFSET('New data'!$G$2,BP2565,0,20000,1),0)+BP2565</f>
        <v>#N/A</v>
      </c>
      <c r="BR2565" t="e">
        <f ca="1">MATCH($B2565,OFFSET('New data'!$G$2,BQ2565,0,20000,1),0)+BQ2565</f>
        <v>#N/A</v>
      </c>
      <c r="BS2565" t="e">
        <f ca="1">MATCH($B2565,OFFSET('New data'!$G$2,BR2565,0,20000,1),0)+BR2565</f>
        <v>#N/A</v>
      </c>
      <c r="BT2565" t="e">
        <f ca="1">MATCH($B2565,OFFSET('New data'!$G$2,BS2565,0,20000,1),0)+BS2565</f>
        <v>#N/A</v>
      </c>
      <c r="BU2565" s="9"/>
    </row>
    <row r="2566" spans="1:73" ht="16" thickBot="1" x14ac:dyDescent="0.4">
      <c r="A2566" s="58" t="s">
        <v>2567</v>
      </c>
      <c r="B2566" s="58" t="s">
        <v>14760</v>
      </c>
      <c r="C2566" s="58" t="s">
        <v>20050</v>
      </c>
      <c r="D2566" s="59"/>
      <c r="E2566" s="59"/>
      <c r="F2566" s="59"/>
      <c r="G2566" s="59"/>
      <c r="AB2566" s="59"/>
      <c r="AC2566" s="65" t="s">
        <v>20412</v>
      </c>
      <c r="AD2566" s="59"/>
      <c r="AE2566" s="59"/>
      <c r="AF2566" s="59"/>
      <c r="AG2566" s="59"/>
      <c r="AH2566" s="59"/>
      <c r="AI2566" s="59"/>
      <c r="BB2566" s="9" t="e">
        <f>MATCH(BF2566,'New data'!$Y$2:$Y$20000,0)</f>
        <v>#N/A</v>
      </c>
      <c r="BC2566" s="9" t="str">
        <f t="shared" si="121"/>
        <v>No</v>
      </c>
      <c r="BD2566" s="9" t="s">
        <v>20410</v>
      </c>
      <c r="BE2566" s="9" t="str">
        <f t="shared" si="122"/>
        <v>Yes</v>
      </c>
      <c r="BF2566" s="9" t="str">
        <f t="shared" si="123"/>
        <v>Sarah Taleb</v>
      </c>
      <c r="BG2566" t="str">
        <f>IFERROR(INDEX('New data'!$Y$2:$Y$20000,BN2566),"-")</f>
        <v>-</v>
      </c>
      <c r="BH2566" t="str">
        <f ca="1">IFERROR(INDEX('New data'!$Y$2:$Y$20000,BO2566),"-")</f>
        <v>-</v>
      </c>
      <c r="BI2566" t="str">
        <f ca="1">IFERROR(INDEX('New data'!$Y$2:$Y$20000,BP2566),"-")</f>
        <v>-</v>
      </c>
      <c r="BJ2566" t="str">
        <f ca="1">IFERROR(INDEX('New data'!$Y$2:$Y$20000,BQ2566),"-")</f>
        <v>-</v>
      </c>
      <c r="BK2566" t="str">
        <f ca="1">IFERROR(INDEX('New data'!$Y$2:$Y$20000,BR2566),"-")</f>
        <v>-</v>
      </c>
      <c r="BL2566" t="str">
        <f ca="1">IFERROR(INDEX('New data'!$Y$2:$Y$20000,BS2566),"-")</f>
        <v>-</v>
      </c>
      <c r="BM2566" t="str">
        <f ca="1">IFERROR(INDEX('New data'!$Y$2:$Y$20000,BT2566),"-")</f>
        <v>-</v>
      </c>
      <c r="BN2566" t="e">
        <f>MATCH($B2566,'New data'!$G$2:$G$20000,0)</f>
        <v>#N/A</v>
      </c>
      <c r="BO2566" t="e">
        <f ca="1">MATCH($B2566,OFFSET('New data'!$G$2,BN2566,0,20000,1),0)+BN2566</f>
        <v>#N/A</v>
      </c>
      <c r="BP2566" t="e">
        <f ca="1">MATCH($B2566,OFFSET('New data'!$G$2,BO2566,0,20000,1),0)+BO2566</f>
        <v>#N/A</v>
      </c>
      <c r="BQ2566" t="e">
        <f ca="1">MATCH($B2566,OFFSET('New data'!$G$2,BP2566,0,20000,1),0)+BP2566</f>
        <v>#N/A</v>
      </c>
      <c r="BR2566" t="e">
        <f ca="1">MATCH($B2566,OFFSET('New data'!$G$2,BQ2566,0,20000,1),0)+BQ2566</f>
        <v>#N/A</v>
      </c>
      <c r="BS2566" t="e">
        <f ca="1">MATCH($B2566,OFFSET('New data'!$G$2,BR2566,0,20000,1),0)+BR2566</f>
        <v>#N/A</v>
      </c>
      <c r="BT2566" t="e">
        <f ca="1">MATCH($B2566,OFFSET('New data'!$G$2,BS2566,0,20000,1),0)+BS2566</f>
        <v>#N/A</v>
      </c>
      <c r="BU2566" s="9"/>
    </row>
    <row r="2567" spans="1:73" ht="16" thickBot="1" x14ac:dyDescent="0.4">
      <c r="A2567" s="58" t="s">
        <v>2569</v>
      </c>
      <c r="B2567" s="58" t="s">
        <v>14761</v>
      </c>
      <c r="C2567" s="58" t="s">
        <v>20050</v>
      </c>
      <c r="D2567" s="59"/>
      <c r="E2567" s="59"/>
      <c r="F2567" s="59"/>
      <c r="G2567" s="59"/>
      <c r="AB2567" s="59"/>
      <c r="AC2567" s="65" t="s">
        <v>20412</v>
      </c>
      <c r="AD2567" s="59"/>
      <c r="AE2567" s="59"/>
      <c r="AF2567" s="59"/>
      <c r="AG2567" s="59"/>
      <c r="AH2567" s="59"/>
      <c r="AI2567" s="59"/>
      <c r="BB2567" s="9" t="e">
        <f>MATCH(BF2567,'New data'!$Y$2:$Y$20000,0)</f>
        <v>#N/A</v>
      </c>
      <c r="BC2567" s="9" t="str">
        <f t="shared" si="121"/>
        <v>No</v>
      </c>
      <c r="BD2567" s="9" t="s">
        <v>20410</v>
      </c>
      <c r="BE2567" s="9" t="str">
        <f t="shared" si="122"/>
        <v>Yes</v>
      </c>
      <c r="BF2567" s="9" t="str">
        <f t="shared" si="123"/>
        <v>Sherin Anwar</v>
      </c>
      <c r="BG2567" t="str">
        <f>IFERROR(INDEX('New data'!$Y$2:$Y$20000,BN2567),"-")</f>
        <v>-</v>
      </c>
      <c r="BH2567" t="str">
        <f ca="1">IFERROR(INDEX('New data'!$Y$2:$Y$20000,BO2567),"-")</f>
        <v>-</v>
      </c>
      <c r="BI2567" t="str">
        <f ca="1">IFERROR(INDEX('New data'!$Y$2:$Y$20000,BP2567),"-")</f>
        <v>-</v>
      </c>
      <c r="BJ2567" t="str">
        <f ca="1">IFERROR(INDEX('New data'!$Y$2:$Y$20000,BQ2567),"-")</f>
        <v>-</v>
      </c>
      <c r="BK2567" t="str">
        <f ca="1">IFERROR(INDEX('New data'!$Y$2:$Y$20000,BR2567),"-")</f>
        <v>-</v>
      </c>
      <c r="BL2567" t="str">
        <f ca="1">IFERROR(INDEX('New data'!$Y$2:$Y$20000,BS2567),"-")</f>
        <v>-</v>
      </c>
      <c r="BM2567" t="str">
        <f ca="1">IFERROR(INDEX('New data'!$Y$2:$Y$20000,BT2567),"-")</f>
        <v>-</v>
      </c>
      <c r="BN2567" t="e">
        <f>MATCH($B2567,'New data'!$G$2:$G$20000,0)</f>
        <v>#N/A</v>
      </c>
      <c r="BO2567" t="e">
        <f ca="1">MATCH($B2567,OFFSET('New data'!$G$2,BN2567,0,20000,1),0)+BN2567</f>
        <v>#N/A</v>
      </c>
      <c r="BP2567" t="e">
        <f ca="1">MATCH($B2567,OFFSET('New data'!$G$2,BO2567,0,20000,1),0)+BO2567</f>
        <v>#N/A</v>
      </c>
      <c r="BQ2567" t="e">
        <f ca="1">MATCH($B2567,OFFSET('New data'!$G$2,BP2567,0,20000,1),0)+BP2567</f>
        <v>#N/A</v>
      </c>
      <c r="BR2567" t="e">
        <f ca="1">MATCH($B2567,OFFSET('New data'!$G$2,BQ2567,0,20000,1),0)+BQ2567</f>
        <v>#N/A</v>
      </c>
      <c r="BS2567" t="e">
        <f ca="1">MATCH($B2567,OFFSET('New data'!$G$2,BR2567,0,20000,1),0)+BR2567</f>
        <v>#N/A</v>
      </c>
      <c r="BT2567" t="e">
        <f ca="1">MATCH($B2567,OFFSET('New data'!$G$2,BS2567,0,20000,1),0)+BS2567</f>
        <v>#N/A</v>
      </c>
      <c r="BU2567" s="9"/>
    </row>
    <row r="2568" spans="1:73" ht="16" thickBot="1" x14ac:dyDescent="0.4">
      <c r="A2568" s="58" t="s">
        <v>2570</v>
      </c>
      <c r="B2568" s="58" t="s">
        <v>14761</v>
      </c>
      <c r="C2568" s="58" t="s">
        <v>20050</v>
      </c>
      <c r="D2568" s="59"/>
      <c r="E2568" s="59"/>
      <c r="F2568" s="59"/>
      <c r="G2568" s="59"/>
      <c r="AB2568" s="59"/>
      <c r="AC2568" s="65" t="s">
        <v>20412</v>
      </c>
      <c r="AD2568" s="59"/>
      <c r="AE2568" s="59"/>
      <c r="AF2568" s="59"/>
      <c r="AG2568" s="59"/>
      <c r="AH2568" s="59"/>
      <c r="AI2568" s="59"/>
      <c r="BB2568" s="9" t="e">
        <f>MATCH(BF2568,'New data'!$Y$2:$Y$20000,0)</f>
        <v>#N/A</v>
      </c>
      <c r="BC2568" s="9" t="str">
        <f t="shared" si="121"/>
        <v>No</v>
      </c>
      <c r="BD2568" s="9" t="s">
        <v>20410</v>
      </c>
      <c r="BE2568" s="9" t="str">
        <f t="shared" si="122"/>
        <v>Yes</v>
      </c>
      <c r="BF2568" s="9" t="str">
        <f t="shared" si="123"/>
        <v>Betul Moesaid</v>
      </c>
      <c r="BG2568" t="str">
        <f>IFERROR(INDEX('New data'!$Y$2:$Y$20000,BN2568),"-")</f>
        <v>-</v>
      </c>
      <c r="BH2568" t="str">
        <f ca="1">IFERROR(INDEX('New data'!$Y$2:$Y$20000,BO2568),"-")</f>
        <v>-</v>
      </c>
      <c r="BI2568" t="str">
        <f ca="1">IFERROR(INDEX('New data'!$Y$2:$Y$20000,BP2568),"-")</f>
        <v>-</v>
      </c>
      <c r="BJ2568" t="str">
        <f ca="1">IFERROR(INDEX('New data'!$Y$2:$Y$20000,BQ2568),"-")</f>
        <v>-</v>
      </c>
      <c r="BK2568" t="str">
        <f ca="1">IFERROR(INDEX('New data'!$Y$2:$Y$20000,BR2568),"-")</f>
        <v>-</v>
      </c>
      <c r="BL2568" t="str">
        <f ca="1">IFERROR(INDEX('New data'!$Y$2:$Y$20000,BS2568),"-")</f>
        <v>-</v>
      </c>
      <c r="BM2568" t="str">
        <f ca="1">IFERROR(INDEX('New data'!$Y$2:$Y$20000,BT2568),"-")</f>
        <v>-</v>
      </c>
      <c r="BN2568" t="e">
        <f>MATCH($B2568,'New data'!$G$2:$G$20000,0)</f>
        <v>#N/A</v>
      </c>
      <c r="BO2568" t="e">
        <f ca="1">MATCH($B2568,OFFSET('New data'!$G$2,BN2568,0,20000,1),0)+BN2568</f>
        <v>#N/A</v>
      </c>
      <c r="BP2568" t="e">
        <f ca="1">MATCH($B2568,OFFSET('New data'!$G$2,BO2568,0,20000,1),0)+BO2568</f>
        <v>#N/A</v>
      </c>
      <c r="BQ2568" t="e">
        <f ca="1">MATCH($B2568,OFFSET('New data'!$G$2,BP2568,0,20000,1),0)+BP2568</f>
        <v>#N/A</v>
      </c>
      <c r="BR2568" t="e">
        <f ca="1">MATCH($B2568,OFFSET('New data'!$G$2,BQ2568,0,20000,1),0)+BQ2568</f>
        <v>#N/A</v>
      </c>
      <c r="BS2568" t="e">
        <f ca="1">MATCH($B2568,OFFSET('New data'!$G$2,BR2568,0,20000,1),0)+BR2568</f>
        <v>#N/A</v>
      </c>
      <c r="BT2568" t="e">
        <f ca="1">MATCH($B2568,OFFSET('New data'!$G$2,BS2568,0,20000,1),0)+BS2568</f>
        <v>#N/A</v>
      </c>
      <c r="BU2568" s="9"/>
    </row>
    <row r="2569" spans="1:73" ht="16" thickBot="1" x14ac:dyDescent="0.4">
      <c r="A2569" s="58" t="s">
        <v>2571</v>
      </c>
      <c r="B2569" s="58" t="s">
        <v>14761</v>
      </c>
      <c r="C2569" s="58" t="s">
        <v>20050</v>
      </c>
      <c r="D2569" s="59"/>
      <c r="E2569" s="59"/>
      <c r="F2569" s="59"/>
      <c r="G2569" s="59"/>
      <c r="AB2569" s="59"/>
      <c r="AC2569" s="65" t="s">
        <v>20412</v>
      </c>
      <c r="AD2569" s="59"/>
      <c r="AE2569" s="59"/>
      <c r="AF2569" s="59"/>
      <c r="AG2569" s="59"/>
      <c r="AH2569" s="59"/>
      <c r="AI2569" s="59"/>
      <c r="BB2569" s="9" t="e">
        <f>MATCH(BF2569,'New data'!$Y$2:$Y$20000,0)</f>
        <v>#N/A</v>
      </c>
      <c r="BC2569" s="9" t="str">
        <f t="shared" si="121"/>
        <v>No</v>
      </c>
      <c r="BD2569" s="9" t="s">
        <v>20410</v>
      </c>
      <c r="BE2569" s="9" t="str">
        <f t="shared" si="122"/>
        <v>Yes</v>
      </c>
      <c r="BF2569" s="9" t="str">
        <f t="shared" si="123"/>
        <v>Fatima Moesaid</v>
      </c>
      <c r="BG2569" t="str">
        <f>IFERROR(INDEX('New data'!$Y$2:$Y$20000,BN2569),"-")</f>
        <v>-</v>
      </c>
      <c r="BH2569" t="str">
        <f ca="1">IFERROR(INDEX('New data'!$Y$2:$Y$20000,BO2569),"-")</f>
        <v>-</v>
      </c>
      <c r="BI2569" t="str">
        <f ca="1">IFERROR(INDEX('New data'!$Y$2:$Y$20000,BP2569),"-")</f>
        <v>-</v>
      </c>
      <c r="BJ2569" t="str">
        <f ca="1">IFERROR(INDEX('New data'!$Y$2:$Y$20000,BQ2569),"-")</f>
        <v>-</v>
      </c>
      <c r="BK2569" t="str">
        <f ca="1">IFERROR(INDEX('New data'!$Y$2:$Y$20000,BR2569),"-")</f>
        <v>-</v>
      </c>
      <c r="BL2569" t="str">
        <f ca="1">IFERROR(INDEX('New data'!$Y$2:$Y$20000,BS2569),"-")</f>
        <v>-</v>
      </c>
      <c r="BM2569" t="str">
        <f ca="1">IFERROR(INDEX('New data'!$Y$2:$Y$20000,BT2569),"-")</f>
        <v>-</v>
      </c>
      <c r="BN2569" t="e">
        <f>MATCH($B2569,'New data'!$G$2:$G$20000,0)</f>
        <v>#N/A</v>
      </c>
      <c r="BO2569" t="e">
        <f ca="1">MATCH($B2569,OFFSET('New data'!$G$2,BN2569,0,20000,1),0)+BN2569</f>
        <v>#N/A</v>
      </c>
      <c r="BP2569" t="e">
        <f ca="1">MATCH($B2569,OFFSET('New data'!$G$2,BO2569,0,20000,1),0)+BO2569</f>
        <v>#N/A</v>
      </c>
      <c r="BQ2569" t="e">
        <f ca="1">MATCH($B2569,OFFSET('New data'!$G$2,BP2569,0,20000,1),0)+BP2569</f>
        <v>#N/A</v>
      </c>
      <c r="BR2569" t="e">
        <f ca="1">MATCH($B2569,OFFSET('New data'!$G$2,BQ2569,0,20000,1),0)+BQ2569</f>
        <v>#N/A</v>
      </c>
      <c r="BS2569" t="e">
        <f ca="1">MATCH($B2569,OFFSET('New data'!$G$2,BR2569,0,20000,1),0)+BR2569</f>
        <v>#N/A</v>
      </c>
      <c r="BT2569" t="e">
        <f ca="1">MATCH($B2569,OFFSET('New data'!$G$2,BS2569,0,20000,1),0)+BS2569</f>
        <v>#N/A</v>
      </c>
      <c r="BU2569" s="9"/>
    </row>
    <row r="2570" spans="1:73" ht="16" thickBot="1" x14ac:dyDescent="0.4">
      <c r="A2570" s="58" t="s">
        <v>2572</v>
      </c>
      <c r="B2570" s="58" t="s">
        <v>14761</v>
      </c>
      <c r="C2570" s="58" t="s">
        <v>20050</v>
      </c>
      <c r="D2570" s="59"/>
      <c r="E2570" s="59"/>
      <c r="F2570" s="59"/>
      <c r="G2570" s="59"/>
      <c r="AB2570" s="59"/>
      <c r="AC2570" s="65" t="s">
        <v>20412</v>
      </c>
      <c r="AD2570" s="59"/>
      <c r="AE2570" s="59"/>
      <c r="AF2570" s="59"/>
      <c r="AG2570" s="59"/>
      <c r="AH2570" s="59"/>
      <c r="AI2570" s="59"/>
      <c r="BB2570" s="9" t="e">
        <f>MATCH(BF2570,'New data'!$Y$2:$Y$20000,0)</f>
        <v>#N/A</v>
      </c>
      <c r="BC2570" s="9" t="str">
        <f t="shared" si="121"/>
        <v>No</v>
      </c>
      <c r="BD2570" s="9" t="s">
        <v>20410</v>
      </c>
      <c r="BE2570" s="9" t="str">
        <f t="shared" si="122"/>
        <v>Yes</v>
      </c>
      <c r="BF2570" s="9" t="str">
        <f t="shared" si="123"/>
        <v>Yahya Moesaid</v>
      </c>
      <c r="BG2570" t="str">
        <f>IFERROR(INDEX('New data'!$Y$2:$Y$20000,BN2570),"-")</f>
        <v>-</v>
      </c>
      <c r="BH2570" t="str">
        <f ca="1">IFERROR(INDEX('New data'!$Y$2:$Y$20000,BO2570),"-")</f>
        <v>-</v>
      </c>
      <c r="BI2570" t="str">
        <f ca="1">IFERROR(INDEX('New data'!$Y$2:$Y$20000,BP2570),"-")</f>
        <v>-</v>
      </c>
      <c r="BJ2570" t="str">
        <f ca="1">IFERROR(INDEX('New data'!$Y$2:$Y$20000,BQ2570),"-")</f>
        <v>-</v>
      </c>
      <c r="BK2570" t="str">
        <f ca="1">IFERROR(INDEX('New data'!$Y$2:$Y$20000,BR2570),"-")</f>
        <v>-</v>
      </c>
      <c r="BL2570" t="str">
        <f ca="1">IFERROR(INDEX('New data'!$Y$2:$Y$20000,BS2570),"-")</f>
        <v>-</v>
      </c>
      <c r="BM2570" t="str">
        <f ca="1">IFERROR(INDEX('New data'!$Y$2:$Y$20000,BT2570),"-")</f>
        <v>-</v>
      </c>
      <c r="BN2570" t="e">
        <f>MATCH($B2570,'New data'!$G$2:$G$20000,0)</f>
        <v>#N/A</v>
      </c>
      <c r="BO2570" t="e">
        <f ca="1">MATCH($B2570,OFFSET('New data'!$G$2,BN2570,0,20000,1),0)+BN2570</f>
        <v>#N/A</v>
      </c>
      <c r="BP2570" t="e">
        <f ca="1">MATCH($B2570,OFFSET('New data'!$G$2,BO2570,0,20000,1),0)+BO2570</f>
        <v>#N/A</v>
      </c>
      <c r="BQ2570" t="e">
        <f ca="1">MATCH($B2570,OFFSET('New data'!$G$2,BP2570,0,20000,1),0)+BP2570</f>
        <v>#N/A</v>
      </c>
      <c r="BR2570" t="e">
        <f ca="1">MATCH($B2570,OFFSET('New data'!$G$2,BQ2570,0,20000,1),0)+BQ2570</f>
        <v>#N/A</v>
      </c>
      <c r="BS2570" t="e">
        <f ca="1">MATCH($B2570,OFFSET('New data'!$G$2,BR2570,0,20000,1),0)+BR2570</f>
        <v>#N/A</v>
      </c>
      <c r="BT2570" t="e">
        <f ca="1">MATCH($B2570,OFFSET('New data'!$G$2,BS2570,0,20000,1),0)+BS2570</f>
        <v>#N/A</v>
      </c>
      <c r="BU2570" s="9"/>
    </row>
    <row r="2571" spans="1:73" ht="16" thickBot="1" x14ac:dyDescent="0.4">
      <c r="A2571" s="58" t="s">
        <v>2573</v>
      </c>
      <c r="B2571" s="58" t="s">
        <v>14761</v>
      </c>
      <c r="C2571" s="58" t="s">
        <v>20050</v>
      </c>
      <c r="D2571" s="59"/>
      <c r="E2571" s="59"/>
      <c r="F2571" s="59"/>
      <c r="G2571" s="59"/>
      <c r="AB2571" s="59"/>
      <c r="AC2571" s="65" t="s">
        <v>20412</v>
      </c>
      <c r="AD2571" s="59"/>
      <c r="AE2571" s="59"/>
      <c r="AF2571" s="59"/>
      <c r="AG2571" s="59"/>
      <c r="AH2571" s="59"/>
      <c r="AI2571" s="59"/>
      <c r="BB2571" s="9" t="e">
        <f>MATCH(BF2571,'New data'!$Y$2:$Y$20000,0)</f>
        <v>#N/A</v>
      </c>
      <c r="BC2571" s="9" t="str">
        <f t="shared" si="121"/>
        <v>No</v>
      </c>
      <c r="BD2571" s="9" t="s">
        <v>20410</v>
      </c>
      <c r="BE2571" s="9" t="str">
        <f t="shared" si="122"/>
        <v>Yes</v>
      </c>
      <c r="BF2571" s="9" t="str">
        <f t="shared" si="123"/>
        <v>Mahasin Yasin</v>
      </c>
      <c r="BG2571" t="str">
        <f>IFERROR(INDEX('New data'!$Y$2:$Y$20000,BN2571),"-")</f>
        <v>-</v>
      </c>
      <c r="BH2571" t="str">
        <f ca="1">IFERROR(INDEX('New data'!$Y$2:$Y$20000,BO2571),"-")</f>
        <v>-</v>
      </c>
      <c r="BI2571" t="str">
        <f ca="1">IFERROR(INDEX('New data'!$Y$2:$Y$20000,BP2571),"-")</f>
        <v>-</v>
      </c>
      <c r="BJ2571" t="str">
        <f ca="1">IFERROR(INDEX('New data'!$Y$2:$Y$20000,BQ2571),"-")</f>
        <v>-</v>
      </c>
      <c r="BK2571" t="str">
        <f ca="1">IFERROR(INDEX('New data'!$Y$2:$Y$20000,BR2571),"-")</f>
        <v>-</v>
      </c>
      <c r="BL2571" t="str">
        <f ca="1">IFERROR(INDEX('New data'!$Y$2:$Y$20000,BS2571),"-")</f>
        <v>-</v>
      </c>
      <c r="BM2571" t="str">
        <f ca="1">IFERROR(INDEX('New data'!$Y$2:$Y$20000,BT2571),"-")</f>
        <v>-</v>
      </c>
      <c r="BN2571" t="e">
        <f>MATCH($B2571,'New data'!$G$2:$G$20000,0)</f>
        <v>#N/A</v>
      </c>
      <c r="BO2571" t="e">
        <f ca="1">MATCH($B2571,OFFSET('New data'!$G$2,BN2571,0,20000,1),0)+BN2571</f>
        <v>#N/A</v>
      </c>
      <c r="BP2571" t="e">
        <f ca="1">MATCH($B2571,OFFSET('New data'!$G$2,BO2571,0,20000,1),0)+BO2571</f>
        <v>#N/A</v>
      </c>
      <c r="BQ2571" t="e">
        <f ca="1">MATCH($B2571,OFFSET('New data'!$G$2,BP2571,0,20000,1),0)+BP2571</f>
        <v>#N/A</v>
      </c>
      <c r="BR2571" t="e">
        <f ca="1">MATCH($B2571,OFFSET('New data'!$G$2,BQ2571,0,20000,1),0)+BQ2571</f>
        <v>#N/A</v>
      </c>
      <c r="BS2571" t="e">
        <f ca="1">MATCH($B2571,OFFSET('New data'!$G$2,BR2571,0,20000,1),0)+BR2571</f>
        <v>#N/A</v>
      </c>
      <c r="BT2571" t="e">
        <f ca="1">MATCH($B2571,OFFSET('New data'!$G$2,BS2571,0,20000,1),0)+BS2571</f>
        <v>#N/A</v>
      </c>
      <c r="BU2571" s="9"/>
    </row>
    <row r="2572" spans="1:73" ht="16" thickBot="1" x14ac:dyDescent="0.4">
      <c r="A2572" s="58" t="s">
        <v>2574</v>
      </c>
      <c r="B2572" s="58" t="s">
        <v>14762</v>
      </c>
      <c r="C2572" s="58" t="s">
        <v>20050</v>
      </c>
      <c r="D2572" s="59"/>
      <c r="E2572" s="59"/>
      <c r="F2572" s="59"/>
      <c r="G2572" s="59"/>
      <c r="AB2572" s="59"/>
      <c r="AC2572" s="65" t="s">
        <v>20412</v>
      </c>
      <c r="AD2572" s="59"/>
      <c r="AE2572" s="59"/>
      <c r="AF2572" s="59"/>
      <c r="AG2572" s="59"/>
      <c r="AH2572" s="59"/>
      <c r="AI2572" s="59"/>
      <c r="BB2572" s="9" t="e">
        <f>MATCH(BF2572,'New data'!$Y$2:$Y$20000,0)</f>
        <v>#N/A</v>
      </c>
      <c r="BC2572" s="9" t="str">
        <f t="shared" si="121"/>
        <v>No</v>
      </c>
      <c r="BD2572" s="9" t="s">
        <v>20410</v>
      </c>
      <c r="BE2572" s="9" t="str">
        <f t="shared" si="122"/>
        <v>Yes</v>
      </c>
      <c r="BF2572" s="9" t="str">
        <f t="shared" si="123"/>
        <v>Souad El Arbaoui Amine</v>
      </c>
      <c r="BG2572" t="str">
        <f>IFERROR(INDEX('New data'!$Y$2:$Y$20000,BN2572),"-")</f>
        <v>-</v>
      </c>
      <c r="BH2572" t="str">
        <f ca="1">IFERROR(INDEX('New data'!$Y$2:$Y$20000,BO2572),"-")</f>
        <v>-</v>
      </c>
      <c r="BI2572" t="str">
        <f ca="1">IFERROR(INDEX('New data'!$Y$2:$Y$20000,BP2572),"-")</f>
        <v>-</v>
      </c>
      <c r="BJ2572" t="str">
        <f ca="1">IFERROR(INDEX('New data'!$Y$2:$Y$20000,BQ2572),"-")</f>
        <v>-</v>
      </c>
      <c r="BK2572" t="str">
        <f ca="1">IFERROR(INDEX('New data'!$Y$2:$Y$20000,BR2572),"-")</f>
        <v>-</v>
      </c>
      <c r="BL2572" t="str">
        <f ca="1">IFERROR(INDEX('New data'!$Y$2:$Y$20000,BS2572),"-")</f>
        <v>-</v>
      </c>
      <c r="BM2572" t="str">
        <f ca="1">IFERROR(INDEX('New data'!$Y$2:$Y$20000,BT2572),"-")</f>
        <v>-</v>
      </c>
      <c r="BN2572" t="e">
        <f>MATCH($B2572,'New data'!$G$2:$G$20000,0)</f>
        <v>#N/A</v>
      </c>
      <c r="BO2572" t="e">
        <f ca="1">MATCH($B2572,OFFSET('New data'!$G$2,BN2572,0,20000,1),0)+BN2572</f>
        <v>#N/A</v>
      </c>
      <c r="BP2572" t="e">
        <f ca="1">MATCH($B2572,OFFSET('New data'!$G$2,BO2572,0,20000,1),0)+BO2572</f>
        <v>#N/A</v>
      </c>
      <c r="BQ2572" t="e">
        <f ca="1">MATCH($B2572,OFFSET('New data'!$G$2,BP2572,0,20000,1),0)+BP2572</f>
        <v>#N/A</v>
      </c>
      <c r="BR2572" t="e">
        <f ca="1">MATCH($B2572,OFFSET('New data'!$G$2,BQ2572,0,20000,1),0)+BQ2572</f>
        <v>#N/A</v>
      </c>
      <c r="BS2572" t="e">
        <f ca="1">MATCH($B2572,OFFSET('New data'!$G$2,BR2572,0,20000,1),0)+BR2572</f>
        <v>#N/A</v>
      </c>
      <c r="BT2572" t="e">
        <f ca="1">MATCH($B2572,OFFSET('New data'!$G$2,BS2572,0,20000,1),0)+BS2572</f>
        <v>#N/A</v>
      </c>
      <c r="BU2572" s="9"/>
    </row>
    <row r="2573" spans="1:73" ht="16" thickBot="1" x14ac:dyDescent="0.4">
      <c r="A2573" s="58" t="s">
        <v>2575</v>
      </c>
      <c r="B2573" s="58" t="s">
        <v>14763</v>
      </c>
      <c r="C2573" s="58" t="s">
        <v>20050</v>
      </c>
      <c r="D2573" s="59"/>
      <c r="E2573" s="59"/>
      <c r="F2573" s="59"/>
      <c r="G2573" s="59"/>
      <c r="AB2573" s="59"/>
      <c r="AC2573" s="65" t="s">
        <v>20412</v>
      </c>
      <c r="AD2573" s="59"/>
      <c r="AE2573" s="59"/>
      <c r="AF2573" s="59"/>
      <c r="AG2573" s="59"/>
      <c r="AH2573" s="59"/>
      <c r="AI2573" s="59"/>
      <c r="BB2573" s="9" t="e">
        <f>MATCH(BF2573,'New data'!$Y$2:$Y$20000,0)</f>
        <v>#N/A</v>
      </c>
      <c r="BC2573" s="9" t="str">
        <f t="shared" si="121"/>
        <v>No</v>
      </c>
      <c r="BD2573" s="9" t="s">
        <v>20410</v>
      </c>
      <c r="BE2573" s="9" t="str">
        <f t="shared" si="122"/>
        <v>Yes</v>
      </c>
      <c r="BF2573" s="9" t="str">
        <f t="shared" si="123"/>
        <v>Yanan Gao</v>
      </c>
      <c r="BG2573" t="str">
        <f>IFERROR(INDEX('New data'!$Y$2:$Y$20000,BN2573),"-")</f>
        <v>-</v>
      </c>
      <c r="BH2573" t="str">
        <f ca="1">IFERROR(INDEX('New data'!$Y$2:$Y$20000,BO2573),"-")</f>
        <v>-</v>
      </c>
      <c r="BI2573" t="str">
        <f ca="1">IFERROR(INDEX('New data'!$Y$2:$Y$20000,BP2573),"-")</f>
        <v>-</v>
      </c>
      <c r="BJ2573" t="str">
        <f ca="1">IFERROR(INDEX('New data'!$Y$2:$Y$20000,BQ2573),"-")</f>
        <v>-</v>
      </c>
      <c r="BK2573" t="str">
        <f ca="1">IFERROR(INDEX('New data'!$Y$2:$Y$20000,BR2573),"-")</f>
        <v>-</v>
      </c>
      <c r="BL2573" t="str">
        <f ca="1">IFERROR(INDEX('New data'!$Y$2:$Y$20000,BS2573),"-")</f>
        <v>-</v>
      </c>
      <c r="BM2573" t="str">
        <f ca="1">IFERROR(INDEX('New data'!$Y$2:$Y$20000,BT2573),"-")</f>
        <v>-</v>
      </c>
      <c r="BN2573" t="e">
        <f>MATCH($B2573,'New data'!$G$2:$G$20000,0)</f>
        <v>#N/A</v>
      </c>
      <c r="BO2573" t="e">
        <f ca="1">MATCH($B2573,OFFSET('New data'!$G$2,BN2573,0,20000,1),0)+BN2573</f>
        <v>#N/A</v>
      </c>
      <c r="BP2573" t="e">
        <f ca="1">MATCH($B2573,OFFSET('New data'!$G$2,BO2573,0,20000,1),0)+BO2573</f>
        <v>#N/A</v>
      </c>
      <c r="BQ2573" t="e">
        <f ca="1">MATCH($B2573,OFFSET('New data'!$G$2,BP2573,0,20000,1),0)+BP2573</f>
        <v>#N/A</v>
      </c>
      <c r="BR2573" t="e">
        <f ca="1">MATCH($B2573,OFFSET('New data'!$G$2,BQ2573,0,20000,1),0)+BQ2573</f>
        <v>#N/A</v>
      </c>
      <c r="BS2573" t="e">
        <f ca="1">MATCH($B2573,OFFSET('New data'!$G$2,BR2573,0,20000,1),0)+BR2573</f>
        <v>#N/A</v>
      </c>
      <c r="BT2573" t="e">
        <f ca="1">MATCH($B2573,OFFSET('New data'!$G$2,BS2573,0,20000,1),0)+BS2573</f>
        <v>#N/A</v>
      </c>
      <c r="BU2573" s="9"/>
    </row>
    <row r="2574" spans="1:73" ht="16" thickBot="1" x14ac:dyDescent="0.4">
      <c r="A2574" s="58" t="s">
        <v>2576</v>
      </c>
      <c r="B2574" s="58" t="s">
        <v>14763</v>
      </c>
      <c r="C2574" s="58" t="s">
        <v>20050</v>
      </c>
      <c r="D2574" s="59"/>
      <c r="E2574" s="59"/>
      <c r="F2574" s="59"/>
      <c r="G2574" s="59"/>
      <c r="AB2574" s="59"/>
      <c r="AC2574" s="65" t="s">
        <v>20412</v>
      </c>
      <c r="AD2574" s="59"/>
      <c r="AE2574" s="59"/>
      <c r="AF2574" s="59"/>
      <c r="AG2574" s="59"/>
      <c r="AH2574" s="59"/>
      <c r="AI2574" s="59"/>
      <c r="BB2574" s="9" t="e">
        <f>MATCH(BF2574,'New data'!$Y$2:$Y$20000,0)</f>
        <v>#N/A</v>
      </c>
      <c r="BC2574" s="9" t="str">
        <f t="shared" si="121"/>
        <v>No</v>
      </c>
      <c r="BD2574" s="9" t="s">
        <v>20410</v>
      </c>
      <c r="BE2574" s="9" t="str">
        <f t="shared" si="122"/>
        <v>Yes</v>
      </c>
      <c r="BF2574" s="9" t="str">
        <f t="shared" si="123"/>
        <v>Hao Han</v>
      </c>
      <c r="BG2574" t="str">
        <f>IFERROR(INDEX('New data'!$Y$2:$Y$20000,BN2574),"-")</f>
        <v>-</v>
      </c>
      <c r="BH2574" t="str">
        <f ca="1">IFERROR(INDEX('New data'!$Y$2:$Y$20000,BO2574),"-")</f>
        <v>-</v>
      </c>
      <c r="BI2574" t="str">
        <f ca="1">IFERROR(INDEX('New data'!$Y$2:$Y$20000,BP2574),"-")</f>
        <v>-</v>
      </c>
      <c r="BJ2574" t="str">
        <f ca="1">IFERROR(INDEX('New data'!$Y$2:$Y$20000,BQ2574),"-")</f>
        <v>-</v>
      </c>
      <c r="BK2574" t="str">
        <f ca="1">IFERROR(INDEX('New data'!$Y$2:$Y$20000,BR2574),"-")</f>
        <v>-</v>
      </c>
      <c r="BL2574" t="str">
        <f ca="1">IFERROR(INDEX('New data'!$Y$2:$Y$20000,BS2574),"-")</f>
        <v>-</v>
      </c>
      <c r="BM2574" t="str">
        <f ca="1">IFERROR(INDEX('New data'!$Y$2:$Y$20000,BT2574),"-")</f>
        <v>-</v>
      </c>
      <c r="BN2574" t="e">
        <f>MATCH($B2574,'New data'!$G$2:$G$20000,0)</f>
        <v>#N/A</v>
      </c>
      <c r="BO2574" t="e">
        <f ca="1">MATCH($B2574,OFFSET('New data'!$G$2,BN2574,0,20000,1),0)+BN2574</f>
        <v>#N/A</v>
      </c>
      <c r="BP2574" t="e">
        <f ca="1">MATCH($B2574,OFFSET('New data'!$G$2,BO2574,0,20000,1),0)+BO2574</f>
        <v>#N/A</v>
      </c>
      <c r="BQ2574" t="e">
        <f ca="1">MATCH($B2574,OFFSET('New data'!$G$2,BP2574,0,20000,1),0)+BP2574</f>
        <v>#N/A</v>
      </c>
      <c r="BR2574" t="e">
        <f ca="1">MATCH($B2574,OFFSET('New data'!$G$2,BQ2574,0,20000,1),0)+BQ2574</f>
        <v>#N/A</v>
      </c>
      <c r="BS2574" t="e">
        <f ca="1">MATCH($B2574,OFFSET('New data'!$G$2,BR2574,0,20000,1),0)+BR2574</f>
        <v>#N/A</v>
      </c>
      <c r="BT2574" t="e">
        <f ca="1">MATCH($B2574,OFFSET('New data'!$G$2,BS2574,0,20000,1),0)+BS2574</f>
        <v>#N/A</v>
      </c>
      <c r="BU2574" s="9"/>
    </row>
    <row r="2575" spans="1:73" ht="16" thickBot="1" x14ac:dyDescent="0.4">
      <c r="A2575" s="58" t="s">
        <v>2577</v>
      </c>
      <c r="B2575" s="58" t="s">
        <v>14763</v>
      </c>
      <c r="C2575" s="58" t="s">
        <v>20050</v>
      </c>
      <c r="D2575" s="59"/>
      <c r="E2575" s="59"/>
      <c r="F2575" s="59"/>
      <c r="G2575" s="59"/>
      <c r="AB2575" s="59"/>
      <c r="AC2575" s="65" t="s">
        <v>20412</v>
      </c>
      <c r="AD2575" s="59"/>
      <c r="AE2575" s="59"/>
      <c r="AF2575" s="59"/>
      <c r="AG2575" s="59"/>
      <c r="AH2575" s="59"/>
      <c r="AI2575" s="59"/>
      <c r="BB2575" s="9" t="e">
        <f>MATCH(BF2575,'New data'!$Y$2:$Y$20000,0)</f>
        <v>#N/A</v>
      </c>
      <c r="BC2575" s="9" t="str">
        <f t="shared" si="121"/>
        <v>No</v>
      </c>
      <c r="BD2575" s="9" t="s">
        <v>20410</v>
      </c>
      <c r="BE2575" s="9" t="str">
        <f t="shared" si="122"/>
        <v>Yes</v>
      </c>
      <c r="BF2575" s="9" t="str">
        <f t="shared" si="123"/>
        <v>Yue Han</v>
      </c>
      <c r="BG2575" t="str">
        <f>IFERROR(INDEX('New data'!$Y$2:$Y$20000,BN2575),"-")</f>
        <v>-</v>
      </c>
      <c r="BH2575" t="str">
        <f ca="1">IFERROR(INDEX('New data'!$Y$2:$Y$20000,BO2575),"-")</f>
        <v>-</v>
      </c>
      <c r="BI2575" t="str">
        <f ca="1">IFERROR(INDEX('New data'!$Y$2:$Y$20000,BP2575),"-")</f>
        <v>-</v>
      </c>
      <c r="BJ2575" t="str">
        <f ca="1">IFERROR(INDEX('New data'!$Y$2:$Y$20000,BQ2575),"-")</f>
        <v>-</v>
      </c>
      <c r="BK2575" t="str">
        <f ca="1">IFERROR(INDEX('New data'!$Y$2:$Y$20000,BR2575),"-")</f>
        <v>-</v>
      </c>
      <c r="BL2575" t="str">
        <f ca="1">IFERROR(INDEX('New data'!$Y$2:$Y$20000,BS2575),"-")</f>
        <v>-</v>
      </c>
      <c r="BM2575" t="str">
        <f ca="1">IFERROR(INDEX('New data'!$Y$2:$Y$20000,BT2575),"-")</f>
        <v>-</v>
      </c>
      <c r="BN2575" t="e">
        <f>MATCH($B2575,'New data'!$G$2:$G$20000,0)</f>
        <v>#N/A</v>
      </c>
      <c r="BO2575" t="e">
        <f ca="1">MATCH($B2575,OFFSET('New data'!$G$2,BN2575,0,20000,1),0)+BN2575</f>
        <v>#N/A</v>
      </c>
      <c r="BP2575" t="e">
        <f ca="1">MATCH($B2575,OFFSET('New data'!$G$2,BO2575,0,20000,1),0)+BO2575</f>
        <v>#N/A</v>
      </c>
      <c r="BQ2575" t="e">
        <f ca="1">MATCH($B2575,OFFSET('New data'!$G$2,BP2575,0,20000,1),0)+BP2575</f>
        <v>#N/A</v>
      </c>
      <c r="BR2575" t="e">
        <f ca="1">MATCH($B2575,OFFSET('New data'!$G$2,BQ2575,0,20000,1),0)+BQ2575</f>
        <v>#N/A</v>
      </c>
      <c r="BS2575" t="e">
        <f ca="1">MATCH($B2575,OFFSET('New data'!$G$2,BR2575,0,20000,1),0)+BR2575</f>
        <v>#N/A</v>
      </c>
      <c r="BT2575" t="e">
        <f ca="1">MATCH($B2575,OFFSET('New data'!$G$2,BS2575,0,20000,1),0)+BS2575</f>
        <v>#N/A</v>
      </c>
      <c r="BU2575" s="9"/>
    </row>
    <row r="2576" spans="1:73" ht="31.5" thickBot="1" x14ac:dyDescent="0.4">
      <c r="A2576" s="58" t="s">
        <v>2578</v>
      </c>
      <c r="B2576" s="58" t="s">
        <v>14764</v>
      </c>
      <c r="C2576" s="58" t="s">
        <v>20050</v>
      </c>
      <c r="D2576" s="59"/>
      <c r="E2576" s="59"/>
      <c r="F2576" s="59"/>
      <c r="G2576" s="59"/>
      <c r="AB2576" s="62" t="s">
        <v>20410</v>
      </c>
      <c r="AC2576" s="65" t="s">
        <v>20412</v>
      </c>
      <c r="AD2576" s="59"/>
      <c r="AE2576" s="59"/>
      <c r="AF2576" s="59"/>
      <c r="AG2576" s="59"/>
      <c r="AH2576" s="59"/>
      <c r="AI2576" s="59"/>
      <c r="BB2576" s="9" t="e">
        <f>MATCH(BF2576,'New data'!$Y$2:$Y$20000,0)</f>
        <v>#N/A</v>
      </c>
      <c r="BC2576" s="9" t="str">
        <f t="shared" si="121"/>
        <v>No</v>
      </c>
      <c r="BD2576" s="9" t="s">
        <v>20410</v>
      </c>
      <c r="BE2576" s="9" t="str">
        <f t="shared" si="122"/>
        <v>Yes</v>
      </c>
      <c r="BF2576" s="9" t="str">
        <f t="shared" si="123"/>
        <v>Tony Deady</v>
      </c>
      <c r="BG2576" t="str">
        <f>IFERROR(INDEX('New data'!$Y$2:$Y$20000,BN2576),"-")</f>
        <v>-</v>
      </c>
      <c r="BH2576" t="str">
        <f ca="1">IFERROR(INDEX('New data'!$Y$2:$Y$20000,BO2576),"-")</f>
        <v>-</v>
      </c>
      <c r="BI2576" t="str">
        <f ca="1">IFERROR(INDEX('New data'!$Y$2:$Y$20000,BP2576),"-")</f>
        <v>-</v>
      </c>
      <c r="BJ2576" t="str">
        <f ca="1">IFERROR(INDEX('New data'!$Y$2:$Y$20000,BQ2576),"-")</f>
        <v>-</v>
      </c>
      <c r="BK2576" t="str">
        <f ca="1">IFERROR(INDEX('New data'!$Y$2:$Y$20000,BR2576),"-")</f>
        <v>-</v>
      </c>
      <c r="BL2576" t="str">
        <f ca="1">IFERROR(INDEX('New data'!$Y$2:$Y$20000,BS2576),"-")</f>
        <v>-</v>
      </c>
      <c r="BM2576" t="str">
        <f ca="1">IFERROR(INDEX('New data'!$Y$2:$Y$20000,BT2576),"-")</f>
        <v>-</v>
      </c>
      <c r="BN2576" t="e">
        <f>MATCH($B2576,'New data'!$G$2:$G$20000,0)</f>
        <v>#N/A</v>
      </c>
      <c r="BO2576" t="e">
        <f ca="1">MATCH($B2576,OFFSET('New data'!$G$2,BN2576,0,20000,1),0)+BN2576</f>
        <v>#N/A</v>
      </c>
      <c r="BP2576" t="e">
        <f ca="1">MATCH($B2576,OFFSET('New data'!$G$2,BO2576,0,20000,1),0)+BO2576</f>
        <v>#N/A</v>
      </c>
      <c r="BQ2576" t="e">
        <f ca="1">MATCH($B2576,OFFSET('New data'!$G$2,BP2576,0,20000,1),0)+BP2576</f>
        <v>#N/A</v>
      </c>
      <c r="BR2576" t="e">
        <f ca="1">MATCH($B2576,OFFSET('New data'!$G$2,BQ2576,0,20000,1),0)+BQ2576</f>
        <v>#N/A</v>
      </c>
      <c r="BS2576" t="e">
        <f ca="1">MATCH($B2576,OFFSET('New data'!$G$2,BR2576,0,20000,1),0)+BR2576</f>
        <v>#N/A</v>
      </c>
      <c r="BT2576" t="e">
        <f ca="1">MATCH($B2576,OFFSET('New data'!$G$2,BS2576,0,20000,1),0)+BS2576</f>
        <v>#N/A</v>
      </c>
      <c r="BU2576" s="9"/>
    </row>
    <row r="2577" spans="1:73" ht="16" thickBot="1" x14ac:dyDescent="0.4">
      <c r="A2577" s="58" t="s">
        <v>2579</v>
      </c>
      <c r="B2577" s="58" t="s">
        <v>14764</v>
      </c>
      <c r="C2577" s="58" t="s">
        <v>20050</v>
      </c>
      <c r="D2577" s="59"/>
      <c r="E2577" s="59"/>
      <c r="F2577" s="59"/>
      <c r="G2577" s="59"/>
      <c r="AB2577" s="59"/>
      <c r="AC2577" s="65" t="s">
        <v>20412</v>
      </c>
      <c r="AD2577" s="59"/>
      <c r="AE2577" s="59"/>
      <c r="AF2577" s="59"/>
      <c r="AG2577" s="59"/>
      <c r="AH2577" s="59"/>
      <c r="AI2577" s="59"/>
      <c r="BB2577" s="9" t="e">
        <f>MATCH(BF2577,'New data'!$Y$2:$Y$20000,0)</f>
        <v>#N/A</v>
      </c>
      <c r="BC2577" s="9" t="str">
        <f t="shared" si="121"/>
        <v>No</v>
      </c>
      <c r="BD2577" s="9" t="s">
        <v>20410</v>
      </c>
      <c r="BE2577" s="9" t="str">
        <f t="shared" si="122"/>
        <v>Yes</v>
      </c>
      <c r="BF2577" s="9" t="str">
        <f t="shared" si="123"/>
        <v>Coleman Deady Ridge</v>
      </c>
      <c r="BG2577" t="str">
        <f>IFERROR(INDEX('New data'!$Y$2:$Y$20000,BN2577),"-")</f>
        <v>-</v>
      </c>
      <c r="BH2577" t="str">
        <f ca="1">IFERROR(INDEX('New data'!$Y$2:$Y$20000,BO2577),"-")</f>
        <v>-</v>
      </c>
      <c r="BI2577" t="str">
        <f ca="1">IFERROR(INDEX('New data'!$Y$2:$Y$20000,BP2577),"-")</f>
        <v>-</v>
      </c>
      <c r="BJ2577" t="str">
        <f ca="1">IFERROR(INDEX('New data'!$Y$2:$Y$20000,BQ2577),"-")</f>
        <v>-</v>
      </c>
      <c r="BK2577" t="str">
        <f ca="1">IFERROR(INDEX('New data'!$Y$2:$Y$20000,BR2577),"-")</f>
        <v>-</v>
      </c>
      <c r="BL2577" t="str">
        <f ca="1">IFERROR(INDEX('New data'!$Y$2:$Y$20000,BS2577),"-")</f>
        <v>-</v>
      </c>
      <c r="BM2577" t="str">
        <f ca="1">IFERROR(INDEX('New data'!$Y$2:$Y$20000,BT2577),"-")</f>
        <v>-</v>
      </c>
      <c r="BN2577" t="e">
        <f>MATCH($B2577,'New data'!$G$2:$G$20000,0)</f>
        <v>#N/A</v>
      </c>
      <c r="BO2577" t="e">
        <f ca="1">MATCH($B2577,OFFSET('New data'!$G$2,BN2577,0,20000,1),0)+BN2577</f>
        <v>#N/A</v>
      </c>
      <c r="BP2577" t="e">
        <f ca="1">MATCH($B2577,OFFSET('New data'!$G$2,BO2577,0,20000,1),0)+BO2577</f>
        <v>#N/A</v>
      </c>
      <c r="BQ2577" t="e">
        <f ca="1">MATCH($B2577,OFFSET('New data'!$G$2,BP2577,0,20000,1),0)+BP2577</f>
        <v>#N/A</v>
      </c>
      <c r="BR2577" t="e">
        <f ca="1">MATCH($B2577,OFFSET('New data'!$G$2,BQ2577,0,20000,1),0)+BQ2577</f>
        <v>#N/A</v>
      </c>
      <c r="BS2577" t="e">
        <f ca="1">MATCH($B2577,OFFSET('New data'!$G$2,BR2577,0,20000,1),0)+BR2577</f>
        <v>#N/A</v>
      </c>
      <c r="BT2577" t="e">
        <f ca="1">MATCH($B2577,OFFSET('New data'!$G$2,BS2577,0,20000,1),0)+BS2577</f>
        <v>#N/A</v>
      </c>
      <c r="BU2577" s="9"/>
    </row>
    <row r="2578" spans="1:73" ht="31.5" thickBot="1" x14ac:dyDescent="0.4">
      <c r="A2578" s="58" t="s">
        <v>2580</v>
      </c>
      <c r="B2578" s="58" t="s">
        <v>14764</v>
      </c>
      <c r="C2578" s="58" t="s">
        <v>20050</v>
      </c>
      <c r="D2578" s="59"/>
      <c r="E2578" s="59"/>
      <c r="F2578" s="59"/>
      <c r="G2578" s="59"/>
      <c r="AB2578" s="62" t="s">
        <v>20410</v>
      </c>
      <c r="AC2578" s="65" t="s">
        <v>20412</v>
      </c>
      <c r="AD2578" s="59"/>
      <c r="AE2578" s="59"/>
      <c r="AF2578" s="59"/>
      <c r="AG2578" s="59"/>
      <c r="AH2578" s="59"/>
      <c r="AI2578" s="59"/>
      <c r="BB2578" s="9" t="e">
        <f>MATCH(BF2578,'New data'!$Y$2:$Y$20000,0)</f>
        <v>#N/A</v>
      </c>
      <c r="BC2578" s="9" t="str">
        <f t="shared" si="121"/>
        <v>No</v>
      </c>
      <c r="BD2578" s="9" t="s">
        <v>20410</v>
      </c>
      <c r="BE2578" s="9" t="str">
        <f t="shared" si="122"/>
        <v>Yes</v>
      </c>
      <c r="BF2578" s="9" t="str">
        <f t="shared" si="123"/>
        <v>Ruby Deady Ridge</v>
      </c>
      <c r="BG2578" t="str">
        <f>IFERROR(INDEX('New data'!$Y$2:$Y$20000,BN2578),"-")</f>
        <v>-</v>
      </c>
      <c r="BH2578" t="str">
        <f ca="1">IFERROR(INDEX('New data'!$Y$2:$Y$20000,BO2578),"-")</f>
        <v>-</v>
      </c>
      <c r="BI2578" t="str">
        <f ca="1">IFERROR(INDEX('New data'!$Y$2:$Y$20000,BP2578),"-")</f>
        <v>-</v>
      </c>
      <c r="BJ2578" t="str">
        <f ca="1">IFERROR(INDEX('New data'!$Y$2:$Y$20000,BQ2578),"-")</f>
        <v>-</v>
      </c>
      <c r="BK2578" t="str">
        <f ca="1">IFERROR(INDEX('New data'!$Y$2:$Y$20000,BR2578),"-")</f>
        <v>-</v>
      </c>
      <c r="BL2578" t="str">
        <f ca="1">IFERROR(INDEX('New data'!$Y$2:$Y$20000,BS2578),"-")</f>
        <v>-</v>
      </c>
      <c r="BM2578" t="str">
        <f ca="1">IFERROR(INDEX('New data'!$Y$2:$Y$20000,BT2578),"-")</f>
        <v>-</v>
      </c>
      <c r="BN2578" t="e">
        <f>MATCH($B2578,'New data'!$G$2:$G$20000,0)</f>
        <v>#N/A</v>
      </c>
      <c r="BO2578" t="e">
        <f ca="1">MATCH($B2578,OFFSET('New data'!$G$2,BN2578,0,20000,1),0)+BN2578</f>
        <v>#N/A</v>
      </c>
      <c r="BP2578" t="e">
        <f ca="1">MATCH($B2578,OFFSET('New data'!$G$2,BO2578,0,20000,1),0)+BO2578</f>
        <v>#N/A</v>
      </c>
      <c r="BQ2578" t="e">
        <f ca="1">MATCH($B2578,OFFSET('New data'!$G$2,BP2578,0,20000,1),0)+BP2578</f>
        <v>#N/A</v>
      </c>
      <c r="BR2578" t="e">
        <f ca="1">MATCH($B2578,OFFSET('New data'!$G$2,BQ2578,0,20000,1),0)+BQ2578</f>
        <v>#N/A</v>
      </c>
      <c r="BS2578" t="e">
        <f ca="1">MATCH($B2578,OFFSET('New data'!$G$2,BR2578,0,20000,1),0)+BR2578</f>
        <v>#N/A</v>
      </c>
      <c r="BT2578" t="e">
        <f ca="1">MATCH($B2578,OFFSET('New data'!$G$2,BS2578,0,20000,1),0)+BS2578</f>
        <v>#N/A</v>
      </c>
      <c r="BU2578" s="9"/>
    </row>
    <row r="2579" spans="1:73" ht="31.5" thickBot="1" x14ac:dyDescent="0.4">
      <c r="A2579" s="58" t="s">
        <v>2581</v>
      </c>
      <c r="B2579" s="58" t="s">
        <v>14764</v>
      </c>
      <c r="C2579" s="58" t="s">
        <v>20050</v>
      </c>
      <c r="D2579" s="59"/>
      <c r="E2579" s="59"/>
      <c r="F2579" s="59"/>
      <c r="G2579" s="59"/>
      <c r="AB2579" s="62" t="s">
        <v>20410</v>
      </c>
      <c r="AC2579" s="65" t="s">
        <v>20412</v>
      </c>
      <c r="AD2579" s="59"/>
      <c r="AE2579" s="59"/>
      <c r="AF2579" s="59"/>
      <c r="AG2579" s="59"/>
      <c r="AH2579" s="59"/>
      <c r="AI2579" s="59"/>
      <c r="BB2579" s="9" t="e">
        <f>MATCH(BF2579,'New data'!$Y$2:$Y$20000,0)</f>
        <v>#N/A</v>
      </c>
      <c r="BC2579" s="9" t="str">
        <f t="shared" si="121"/>
        <v>No</v>
      </c>
      <c r="BD2579" s="9" t="s">
        <v>20410</v>
      </c>
      <c r="BE2579" s="9" t="str">
        <f t="shared" si="122"/>
        <v>Yes</v>
      </c>
      <c r="BF2579" s="9" t="str">
        <f t="shared" si="123"/>
        <v>Ann Ridge</v>
      </c>
      <c r="BG2579" t="str">
        <f>IFERROR(INDEX('New data'!$Y$2:$Y$20000,BN2579),"-")</f>
        <v>-</v>
      </c>
      <c r="BH2579" t="str">
        <f ca="1">IFERROR(INDEX('New data'!$Y$2:$Y$20000,BO2579),"-")</f>
        <v>-</v>
      </c>
      <c r="BI2579" t="str">
        <f ca="1">IFERROR(INDEX('New data'!$Y$2:$Y$20000,BP2579),"-")</f>
        <v>-</v>
      </c>
      <c r="BJ2579" t="str">
        <f ca="1">IFERROR(INDEX('New data'!$Y$2:$Y$20000,BQ2579),"-")</f>
        <v>-</v>
      </c>
      <c r="BK2579" t="str">
        <f ca="1">IFERROR(INDEX('New data'!$Y$2:$Y$20000,BR2579),"-")</f>
        <v>-</v>
      </c>
      <c r="BL2579" t="str">
        <f ca="1">IFERROR(INDEX('New data'!$Y$2:$Y$20000,BS2579),"-")</f>
        <v>-</v>
      </c>
      <c r="BM2579" t="str">
        <f ca="1">IFERROR(INDEX('New data'!$Y$2:$Y$20000,BT2579),"-")</f>
        <v>-</v>
      </c>
      <c r="BN2579" t="e">
        <f>MATCH($B2579,'New data'!$G$2:$G$20000,0)</f>
        <v>#N/A</v>
      </c>
      <c r="BO2579" t="e">
        <f ca="1">MATCH($B2579,OFFSET('New data'!$G$2,BN2579,0,20000,1),0)+BN2579</f>
        <v>#N/A</v>
      </c>
      <c r="BP2579" t="e">
        <f ca="1">MATCH($B2579,OFFSET('New data'!$G$2,BO2579,0,20000,1),0)+BO2579</f>
        <v>#N/A</v>
      </c>
      <c r="BQ2579" t="e">
        <f ca="1">MATCH($B2579,OFFSET('New data'!$G$2,BP2579,0,20000,1),0)+BP2579</f>
        <v>#N/A</v>
      </c>
      <c r="BR2579" t="e">
        <f ca="1">MATCH($B2579,OFFSET('New data'!$G$2,BQ2579,0,20000,1),0)+BQ2579</f>
        <v>#N/A</v>
      </c>
      <c r="BS2579" t="e">
        <f ca="1">MATCH($B2579,OFFSET('New data'!$G$2,BR2579,0,20000,1),0)+BR2579</f>
        <v>#N/A</v>
      </c>
      <c r="BT2579" t="e">
        <f ca="1">MATCH($B2579,OFFSET('New data'!$G$2,BS2579,0,20000,1),0)+BS2579</f>
        <v>#N/A</v>
      </c>
      <c r="BU2579" s="9"/>
    </row>
    <row r="2580" spans="1:73" ht="31.5" thickBot="1" x14ac:dyDescent="0.4">
      <c r="A2580" s="58" t="s">
        <v>2582</v>
      </c>
      <c r="B2580" s="58" t="s">
        <v>14765</v>
      </c>
      <c r="C2580" s="58" t="s">
        <v>20050</v>
      </c>
      <c r="D2580" s="59"/>
      <c r="E2580" s="59"/>
      <c r="F2580" s="59"/>
      <c r="G2580" s="59"/>
      <c r="AB2580" s="62" t="s">
        <v>20410</v>
      </c>
      <c r="AC2580" s="65" t="s">
        <v>20412</v>
      </c>
      <c r="AD2580" s="59"/>
      <c r="AE2580" s="59"/>
      <c r="AF2580" s="59"/>
      <c r="AG2580" s="59"/>
      <c r="AH2580" s="59"/>
      <c r="AI2580" s="59"/>
      <c r="BB2580" s="9" t="e">
        <f>MATCH(BF2580,'New data'!$Y$2:$Y$20000,0)</f>
        <v>#N/A</v>
      </c>
      <c r="BC2580" s="9" t="str">
        <f t="shared" si="121"/>
        <v>No</v>
      </c>
      <c r="BD2580" s="9" t="s">
        <v>20410</v>
      </c>
      <c r="BE2580" s="9" t="str">
        <f t="shared" si="122"/>
        <v>Yes</v>
      </c>
      <c r="BF2580" s="9" t="str">
        <f t="shared" si="123"/>
        <v>Rhys Freeman-John</v>
      </c>
      <c r="BG2580" t="str">
        <f>IFERROR(INDEX('New data'!$Y$2:$Y$20000,BN2580),"-")</f>
        <v>-</v>
      </c>
      <c r="BH2580" t="str">
        <f ca="1">IFERROR(INDEX('New data'!$Y$2:$Y$20000,BO2580),"-")</f>
        <v>-</v>
      </c>
      <c r="BI2580" t="str">
        <f ca="1">IFERROR(INDEX('New data'!$Y$2:$Y$20000,BP2580),"-")</f>
        <v>-</v>
      </c>
      <c r="BJ2580" t="str">
        <f ca="1">IFERROR(INDEX('New data'!$Y$2:$Y$20000,BQ2580),"-")</f>
        <v>-</v>
      </c>
      <c r="BK2580" t="str">
        <f ca="1">IFERROR(INDEX('New data'!$Y$2:$Y$20000,BR2580),"-")</f>
        <v>-</v>
      </c>
      <c r="BL2580" t="str">
        <f ca="1">IFERROR(INDEX('New data'!$Y$2:$Y$20000,BS2580),"-")</f>
        <v>-</v>
      </c>
      <c r="BM2580" t="str">
        <f ca="1">IFERROR(INDEX('New data'!$Y$2:$Y$20000,BT2580),"-")</f>
        <v>-</v>
      </c>
      <c r="BN2580" t="e">
        <f>MATCH($B2580,'New data'!$G$2:$G$20000,0)</f>
        <v>#N/A</v>
      </c>
      <c r="BO2580" t="e">
        <f ca="1">MATCH($B2580,OFFSET('New data'!$G$2,BN2580,0,20000,1),0)+BN2580</f>
        <v>#N/A</v>
      </c>
      <c r="BP2580" t="e">
        <f ca="1">MATCH($B2580,OFFSET('New data'!$G$2,BO2580,0,20000,1),0)+BO2580</f>
        <v>#N/A</v>
      </c>
      <c r="BQ2580" t="e">
        <f ca="1">MATCH($B2580,OFFSET('New data'!$G$2,BP2580,0,20000,1),0)+BP2580</f>
        <v>#N/A</v>
      </c>
      <c r="BR2580" t="e">
        <f ca="1">MATCH($B2580,OFFSET('New data'!$G$2,BQ2580,0,20000,1),0)+BQ2580</f>
        <v>#N/A</v>
      </c>
      <c r="BS2580" t="e">
        <f ca="1">MATCH($B2580,OFFSET('New data'!$G$2,BR2580,0,20000,1),0)+BR2580</f>
        <v>#N/A</v>
      </c>
      <c r="BT2580" t="e">
        <f ca="1">MATCH($B2580,OFFSET('New data'!$G$2,BS2580,0,20000,1),0)+BS2580</f>
        <v>#N/A</v>
      </c>
      <c r="BU2580" s="9"/>
    </row>
    <row r="2581" spans="1:73" ht="31.5" thickBot="1" x14ac:dyDescent="0.4">
      <c r="A2581" s="58" t="s">
        <v>2583</v>
      </c>
      <c r="B2581" s="58" t="s">
        <v>14765</v>
      </c>
      <c r="C2581" s="58" t="s">
        <v>20050</v>
      </c>
      <c r="D2581" s="59"/>
      <c r="E2581" s="59"/>
      <c r="F2581" s="59"/>
      <c r="G2581" s="59"/>
      <c r="AB2581" s="62" t="s">
        <v>20410</v>
      </c>
      <c r="AC2581" s="65" t="s">
        <v>20412</v>
      </c>
      <c r="AD2581" s="59"/>
      <c r="AE2581" s="59"/>
      <c r="AF2581" s="59"/>
      <c r="AG2581" s="59"/>
      <c r="AH2581" s="59"/>
      <c r="AI2581" s="59"/>
      <c r="BB2581" s="9" t="e">
        <f>MATCH(BF2581,'New data'!$Y$2:$Y$20000,0)</f>
        <v>#N/A</v>
      </c>
      <c r="BC2581" s="9" t="str">
        <f t="shared" si="121"/>
        <v>No</v>
      </c>
      <c r="BD2581" s="9" t="s">
        <v>20410</v>
      </c>
      <c r="BE2581" s="9" t="str">
        <f t="shared" si="122"/>
        <v>Yes</v>
      </c>
      <c r="BF2581" s="9" t="str">
        <f t="shared" si="123"/>
        <v>Donna John</v>
      </c>
      <c r="BG2581" t="str">
        <f>IFERROR(INDEX('New data'!$Y$2:$Y$20000,BN2581),"-")</f>
        <v>-</v>
      </c>
      <c r="BH2581" t="str">
        <f ca="1">IFERROR(INDEX('New data'!$Y$2:$Y$20000,BO2581),"-")</f>
        <v>-</v>
      </c>
      <c r="BI2581" t="str">
        <f ca="1">IFERROR(INDEX('New data'!$Y$2:$Y$20000,BP2581),"-")</f>
        <v>-</v>
      </c>
      <c r="BJ2581" t="str">
        <f ca="1">IFERROR(INDEX('New data'!$Y$2:$Y$20000,BQ2581),"-")</f>
        <v>-</v>
      </c>
      <c r="BK2581" t="str">
        <f ca="1">IFERROR(INDEX('New data'!$Y$2:$Y$20000,BR2581),"-")</f>
        <v>-</v>
      </c>
      <c r="BL2581" t="str">
        <f ca="1">IFERROR(INDEX('New data'!$Y$2:$Y$20000,BS2581),"-")</f>
        <v>-</v>
      </c>
      <c r="BM2581" t="str">
        <f ca="1">IFERROR(INDEX('New data'!$Y$2:$Y$20000,BT2581),"-")</f>
        <v>-</v>
      </c>
      <c r="BN2581" t="e">
        <f>MATCH($B2581,'New data'!$G$2:$G$20000,0)</f>
        <v>#N/A</v>
      </c>
      <c r="BO2581" t="e">
        <f ca="1">MATCH($B2581,OFFSET('New data'!$G$2,BN2581,0,20000,1),0)+BN2581</f>
        <v>#N/A</v>
      </c>
      <c r="BP2581" t="e">
        <f ca="1">MATCH($B2581,OFFSET('New data'!$G$2,BO2581,0,20000,1),0)+BO2581</f>
        <v>#N/A</v>
      </c>
      <c r="BQ2581" t="e">
        <f ca="1">MATCH($B2581,OFFSET('New data'!$G$2,BP2581,0,20000,1),0)+BP2581</f>
        <v>#N/A</v>
      </c>
      <c r="BR2581" t="e">
        <f ca="1">MATCH($B2581,OFFSET('New data'!$G$2,BQ2581,0,20000,1),0)+BQ2581</f>
        <v>#N/A</v>
      </c>
      <c r="BS2581" t="e">
        <f ca="1">MATCH($B2581,OFFSET('New data'!$G$2,BR2581,0,20000,1),0)+BR2581</f>
        <v>#N/A</v>
      </c>
      <c r="BT2581" t="e">
        <f ca="1">MATCH($B2581,OFFSET('New data'!$G$2,BS2581,0,20000,1),0)+BS2581</f>
        <v>#N/A</v>
      </c>
      <c r="BU2581" s="9"/>
    </row>
    <row r="2582" spans="1:73" ht="31.5" thickBot="1" x14ac:dyDescent="0.4">
      <c r="A2582" s="58" t="s">
        <v>2584</v>
      </c>
      <c r="B2582" s="58" t="s">
        <v>14766</v>
      </c>
      <c r="C2582" s="58" t="s">
        <v>20050</v>
      </c>
      <c r="D2582" s="59"/>
      <c r="E2582" s="59"/>
      <c r="F2582" s="59"/>
      <c r="G2582" s="59"/>
      <c r="AB2582" s="62" t="s">
        <v>20410</v>
      </c>
      <c r="AC2582" s="65" t="s">
        <v>20412</v>
      </c>
      <c r="AD2582" s="59"/>
      <c r="AE2582" s="59"/>
      <c r="AF2582" s="59"/>
      <c r="AG2582" s="59"/>
      <c r="AH2582" s="59"/>
      <c r="AI2582" s="59"/>
      <c r="BB2582" s="9" t="e">
        <f>MATCH(BF2582,'New data'!$Y$2:$Y$20000,0)</f>
        <v>#N/A</v>
      </c>
      <c r="BC2582" s="9" t="str">
        <f t="shared" si="121"/>
        <v>No</v>
      </c>
      <c r="BD2582" s="9" t="s">
        <v>20410</v>
      </c>
      <c r="BE2582" s="9" t="str">
        <f t="shared" si="122"/>
        <v>Yes</v>
      </c>
      <c r="BF2582" s="9" t="str">
        <f t="shared" si="123"/>
        <v>Andrew Knight</v>
      </c>
      <c r="BG2582" t="str">
        <f>IFERROR(INDEX('New data'!$Y$2:$Y$20000,BN2582),"-")</f>
        <v>-</v>
      </c>
      <c r="BH2582" t="str">
        <f ca="1">IFERROR(INDEX('New data'!$Y$2:$Y$20000,BO2582),"-")</f>
        <v>-</v>
      </c>
      <c r="BI2582" t="str">
        <f ca="1">IFERROR(INDEX('New data'!$Y$2:$Y$20000,BP2582),"-")</f>
        <v>-</v>
      </c>
      <c r="BJ2582" t="str">
        <f ca="1">IFERROR(INDEX('New data'!$Y$2:$Y$20000,BQ2582),"-")</f>
        <v>-</v>
      </c>
      <c r="BK2582" t="str">
        <f ca="1">IFERROR(INDEX('New data'!$Y$2:$Y$20000,BR2582),"-")</f>
        <v>-</v>
      </c>
      <c r="BL2582" t="str">
        <f ca="1">IFERROR(INDEX('New data'!$Y$2:$Y$20000,BS2582),"-")</f>
        <v>-</v>
      </c>
      <c r="BM2582" t="str">
        <f ca="1">IFERROR(INDEX('New data'!$Y$2:$Y$20000,BT2582),"-")</f>
        <v>-</v>
      </c>
      <c r="BN2582" t="e">
        <f>MATCH($B2582,'New data'!$G$2:$G$20000,0)</f>
        <v>#N/A</v>
      </c>
      <c r="BO2582" t="e">
        <f ca="1">MATCH($B2582,OFFSET('New data'!$G$2,BN2582,0,20000,1),0)+BN2582</f>
        <v>#N/A</v>
      </c>
      <c r="BP2582" t="e">
        <f ca="1">MATCH($B2582,OFFSET('New data'!$G$2,BO2582,0,20000,1),0)+BO2582</f>
        <v>#N/A</v>
      </c>
      <c r="BQ2582" t="e">
        <f ca="1">MATCH($B2582,OFFSET('New data'!$G$2,BP2582,0,20000,1),0)+BP2582</f>
        <v>#N/A</v>
      </c>
      <c r="BR2582" t="e">
        <f ca="1">MATCH($B2582,OFFSET('New data'!$G$2,BQ2582,0,20000,1),0)+BQ2582</f>
        <v>#N/A</v>
      </c>
      <c r="BS2582" t="e">
        <f ca="1">MATCH($B2582,OFFSET('New data'!$G$2,BR2582,0,20000,1),0)+BR2582</f>
        <v>#N/A</v>
      </c>
      <c r="BT2582" t="e">
        <f ca="1">MATCH($B2582,OFFSET('New data'!$G$2,BS2582,0,20000,1),0)+BS2582</f>
        <v>#N/A</v>
      </c>
      <c r="BU2582" s="9"/>
    </row>
    <row r="2583" spans="1:73" ht="16" thickBot="1" x14ac:dyDescent="0.4">
      <c r="A2583" s="58" t="s">
        <v>2585</v>
      </c>
      <c r="B2583" s="58" t="s">
        <v>14766</v>
      </c>
      <c r="C2583" s="58" t="s">
        <v>20050</v>
      </c>
      <c r="D2583" s="59"/>
      <c r="E2583" s="59"/>
      <c r="F2583" s="59"/>
      <c r="G2583" s="59"/>
      <c r="AB2583" s="59"/>
      <c r="AC2583" s="65" t="s">
        <v>20412</v>
      </c>
      <c r="AD2583" s="59"/>
      <c r="AE2583" s="59"/>
      <c r="AF2583" s="59"/>
      <c r="AG2583" s="59"/>
      <c r="AH2583" s="59"/>
      <c r="AI2583" s="59"/>
      <c r="BB2583" s="9" t="e">
        <f>MATCH(BF2583,'New data'!$Y$2:$Y$20000,0)</f>
        <v>#N/A</v>
      </c>
      <c r="BC2583" s="9" t="str">
        <f t="shared" si="121"/>
        <v>No</v>
      </c>
      <c r="BD2583" s="9" t="s">
        <v>20410</v>
      </c>
      <c r="BE2583" s="9" t="str">
        <f t="shared" si="122"/>
        <v>Yes</v>
      </c>
      <c r="BF2583" s="9" t="str">
        <f t="shared" si="123"/>
        <v>Asher Knight</v>
      </c>
      <c r="BG2583" t="str">
        <f>IFERROR(INDEX('New data'!$Y$2:$Y$20000,BN2583),"-")</f>
        <v>-</v>
      </c>
      <c r="BH2583" t="str">
        <f ca="1">IFERROR(INDEX('New data'!$Y$2:$Y$20000,BO2583),"-")</f>
        <v>-</v>
      </c>
      <c r="BI2583" t="str">
        <f ca="1">IFERROR(INDEX('New data'!$Y$2:$Y$20000,BP2583),"-")</f>
        <v>-</v>
      </c>
      <c r="BJ2583" t="str">
        <f ca="1">IFERROR(INDEX('New data'!$Y$2:$Y$20000,BQ2583),"-")</f>
        <v>-</v>
      </c>
      <c r="BK2583" t="str">
        <f ca="1">IFERROR(INDEX('New data'!$Y$2:$Y$20000,BR2583),"-")</f>
        <v>-</v>
      </c>
      <c r="BL2583" t="str">
        <f ca="1">IFERROR(INDEX('New data'!$Y$2:$Y$20000,BS2583),"-")</f>
        <v>-</v>
      </c>
      <c r="BM2583" t="str">
        <f ca="1">IFERROR(INDEX('New data'!$Y$2:$Y$20000,BT2583),"-")</f>
        <v>-</v>
      </c>
      <c r="BN2583" t="e">
        <f>MATCH($B2583,'New data'!$G$2:$G$20000,0)</f>
        <v>#N/A</v>
      </c>
      <c r="BO2583" t="e">
        <f ca="1">MATCH($B2583,OFFSET('New data'!$G$2,BN2583,0,20000,1),0)+BN2583</f>
        <v>#N/A</v>
      </c>
      <c r="BP2583" t="e">
        <f ca="1">MATCH($B2583,OFFSET('New data'!$G$2,BO2583,0,20000,1),0)+BO2583</f>
        <v>#N/A</v>
      </c>
      <c r="BQ2583" t="e">
        <f ca="1">MATCH($B2583,OFFSET('New data'!$G$2,BP2583,0,20000,1),0)+BP2583</f>
        <v>#N/A</v>
      </c>
      <c r="BR2583" t="e">
        <f ca="1">MATCH($B2583,OFFSET('New data'!$G$2,BQ2583,0,20000,1),0)+BQ2583</f>
        <v>#N/A</v>
      </c>
      <c r="BS2583" t="e">
        <f ca="1">MATCH($B2583,OFFSET('New data'!$G$2,BR2583,0,20000,1),0)+BR2583</f>
        <v>#N/A</v>
      </c>
      <c r="BT2583" t="e">
        <f ca="1">MATCH($B2583,OFFSET('New data'!$G$2,BS2583,0,20000,1),0)+BS2583</f>
        <v>#N/A</v>
      </c>
      <c r="BU2583" s="9"/>
    </row>
    <row r="2584" spans="1:73" ht="31.5" thickBot="1" x14ac:dyDescent="0.4">
      <c r="A2584" s="58" t="s">
        <v>2586</v>
      </c>
      <c r="B2584" s="58" t="s">
        <v>14766</v>
      </c>
      <c r="C2584" s="58" t="s">
        <v>20050</v>
      </c>
      <c r="D2584" s="59"/>
      <c r="E2584" s="59"/>
      <c r="F2584" s="59"/>
      <c r="G2584" s="59"/>
      <c r="AB2584" s="62" t="s">
        <v>20410</v>
      </c>
      <c r="AC2584" s="65" t="s">
        <v>20412</v>
      </c>
      <c r="AD2584" s="59"/>
      <c r="AE2584" s="59"/>
      <c r="AF2584" s="59"/>
      <c r="AG2584" s="59"/>
      <c r="AH2584" s="59"/>
      <c r="AI2584" s="59"/>
      <c r="BB2584" s="9" t="e">
        <f>MATCH(BF2584,'New data'!$Y$2:$Y$20000,0)</f>
        <v>#N/A</v>
      </c>
      <c r="BC2584" s="9" t="str">
        <f t="shared" si="121"/>
        <v>No</v>
      </c>
      <c r="BD2584" s="9" t="s">
        <v>20410</v>
      </c>
      <c r="BE2584" s="9" t="str">
        <f t="shared" si="122"/>
        <v>Yes</v>
      </c>
      <c r="BF2584" s="9" t="str">
        <f t="shared" si="123"/>
        <v>Sonia Pearce</v>
      </c>
      <c r="BG2584" t="str">
        <f>IFERROR(INDEX('New data'!$Y$2:$Y$20000,BN2584),"-")</f>
        <v>-</v>
      </c>
      <c r="BH2584" t="str">
        <f ca="1">IFERROR(INDEX('New data'!$Y$2:$Y$20000,BO2584),"-")</f>
        <v>-</v>
      </c>
      <c r="BI2584" t="str">
        <f ca="1">IFERROR(INDEX('New data'!$Y$2:$Y$20000,BP2584),"-")</f>
        <v>-</v>
      </c>
      <c r="BJ2584" t="str">
        <f ca="1">IFERROR(INDEX('New data'!$Y$2:$Y$20000,BQ2584),"-")</f>
        <v>-</v>
      </c>
      <c r="BK2584" t="str">
        <f ca="1">IFERROR(INDEX('New data'!$Y$2:$Y$20000,BR2584),"-")</f>
        <v>-</v>
      </c>
      <c r="BL2584" t="str">
        <f ca="1">IFERROR(INDEX('New data'!$Y$2:$Y$20000,BS2584),"-")</f>
        <v>-</v>
      </c>
      <c r="BM2584" t="str">
        <f ca="1">IFERROR(INDEX('New data'!$Y$2:$Y$20000,BT2584),"-")</f>
        <v>-</v>
      </c>
      <c r="BN2584" t="e">
        <f>MATCH($B2584,'New data'!$G$2:$G$20000,0)</f>
        <v>#N/A</v>
      </c>
      <c r="BO2584" t="e">
        <f ca="1">MATCH($B2584,OFFSET('New data'!$G$2,BN2584,0,20000,1),0)+BN2584</f>
        <v>#N/A</v>
      </c>
      <c r="BP2584" t="e">
        <f ca="1">MATCH($B2584,OFFSET('New data'!$G$2,BO2584,0,20000,1),0)+BO2584</f>
        <v>#N/A</v>
      </c>
      <c r="BQ2584" t="e">
        <f ca="1">MATCH($B2584,OFFSET('New data'!$G$2,BP2584,0,20000,1),0)+BP2584</f>
        <v>#N/A</v>
      </c>
      <c r="BR2584" t="e">
        <f ca="1">MATCH($B2584,OFFSET('New data'!$G$2,BQ2584,0,20000,1),0)+BQ2584</f>
        <v>#N/A</v>
      </c>
      <c r="BS2584" t="e">
        <f ca="1">MATCH($B2584,OFFSET('New data'!$G$2,BR2584,0,20000,1),0)+BR2584</f>
        <v>#N/A</v>
      </c>
      <c r="BT2584" t="e">
        <f ca="1">MATCH($B2584,OFFSET('New data'!$G$2,BS2584,0,20000,1),0)+BS2584</f>
        <v>#N/A</v>
      </c>
      <c r="BU2584" s="9"/>
    </row>
    <row r="2585" spans="1:73" ht="16" thickBot="1" x14ac:dyDescent="0.4">
      <c r="A2585" s="58" t="s">
        <v>2587</v>
      </c>
      <c r="B2585" s="58" t="s">
        <v>14767</v>
      </c>
      <c r="C2585" s="58" t="s">
        <v>20050</v>
      </c>
      <c r="D2585" s="59"/>
      <c r="E2585" s="59"/>
      <c r="F2585" s="59"/>
      <c r="G2585" s="59"/>
      <c r="AB2585" s="59"/>
      <c r="AC2585" s="65" t="s">
        <v>20412</v>
      </c>
      <c r="AD2585" s="59"/>
      <c r="AE2585" s="59"/>
      <c r="AF2585" s="59"/>
      <c r="AG2585" s="59"/>
      <c r="AH2585" s="59"/>
      <c r="AI2585" s="59"/>
      <c r="BB2585" s="9" t="e">
        <f>MATCH(BF2585,'New data'!$Y$2:$Y$20000,0)</f>
        <v>#N/A</v>
      </c>
      <c r="BC2585" s="9" t="str">
        <f t="shared" si="121"/>
        <v>No</v>
      </c>
      <c r="BD2585" s="9" t="s">
        <v>20410</v>
      </c>
      <c r="BE2585" s="9" t="str">
        <f t="shared" si="122"/>
        <v>Yes</v>
      </c>
      <c r="BF2585" s="9" t="str">
        <f t="shared" si="123"/>
        <v>Demalve Luis</v>
      </c>
      <c r="BG2585" t="str">
        <f>IFERROR(INDEX('New data'!$Y$2:$Y$20000,BN2585),"-")</f>
        <v>-</v>
      </c>
      <c r="BH2585" t="str">
        <f ca="1">IFERROR(INDEX('New data'!$Y$2:$Y$20000,BO2585),"-")</f>
        <v>-</v>
      </c>
      <c r="BI2585" t="str">
        <f ca="1">IFERROR(INDEX('New data'!$Y$2:$Y$20000,BP2585),"-")</f>
        <v>-</v>
      </c>
      <c r="BJ2585" t="str">
        <f ca="1">IFERROR(INDEX('New data'!$Y$2:$Y$20000,BQ2585),"-")</f>
        <v>-</v>
      </c>
      <c r="BK2585" t="str">
        <f ca="1">IFERROR(INDEX('New data'!$Y$2:$Y$20000,BR2585),"-")</f>
        <v>-</v>
      </c>
      <c r="BL2585" t="str">
        <f ca="1">IFERROR(INDEX('New data'!$Y$2:$Y$20000,BS2585),"-")</f>
        <v>-</v>
      </c>
      <c r="BM2585" t="str">
        <f ca="1">IFERROR(INDEX('New data'!$Y$2:$Y$20000,BT2585),"-")</f>
        <v>-</v>
      </c>
      <c r="BN2585" t="e">
        <f>MATCH($B2585,'New data'!$G$2:$G$20000,0)</f>
        <v>#N/A</v>
      </c>
      <c r="BO2585" t="e">
        <f ca="1">MATCH($B2585,OFFSET('New data'!$G$2,BN2585,0,20000,1),0)+BN2585</f>
        <v>#N/A</v>
      </c>
      <c r="BP2585" t="e">
        <f ca="1">MATCH($B2585,OFFSET('New data'!$G$2,BO2585,0,20000,1),0)+BO2585</f>
        <v>#N/A</v>
      </c>
      <c r="BQ2585" t="e">
        <f ca="1">MATCH($B2585,OFFSET('New data'!$G$2,BP2585,0,20000,1),0)+BP2585</f>
        <v>#N/A</v>
      </c>
      <c r="BR2585" t="e">
        <f ca="1">MATCH($B2585,OFFSET('New data'!$G$2,BQ2585,0,20000,1),0)+BQ2585</f>
        <v>#N/A</v>
      </c>
      <c r="BS2585" t="e">
        <f ca="1">MATCH($B2585,OFFSET('New data'!$G$2,BR2585,0,20000,1),0)+BR2585</f>
        <v>#N/A</v>
      </c>
      <c r="BT2585" t="e">
        <f ca="1">MATCH($B2585,OFFSET('New data'!$G$2,BS2585,0,20000,1),0)+BS2585</f>
        <v>#N/A</v>
      </c>
      <c r="BU2585" s="9"/>
    </row>
    <row r="2586" spans="1:73" ht="16" thickBot="1" x14ac:dyDescent="0.4">
      <c r="A2586" s="58" t="s">
        <v>2588</v>
      </c>
      <c r="B2586" s="58" t="s">
        <v>14768</v>
      </c>
      <c r="C2586" s="58" t="s">
        <v>20050</v>
      </c>
      <c r="D2586" s="59"/>
      <c r="E2586" s="59"/>
      <c r="F2586" s="59"/>
      <c r="G2586" s="59"/>
      <c r="AB2586" s="59"/>
      <c r="AC2586" s="65" t="s">
        <v>20412</v>
      </c>
      <c r="AD2586" s="59"/>
      <c r="AE2586" s="59"/>
      <c r="AF2586" s="59"/>
      <c r="AG2586" s="59"/>
      <c r="AH2586" s="59"/>
      <c r="AI2586" s="59"/>
      <c r="BB2586" s="9" t="e">
        <f>MATCH(BF2586,'New data'!$Y$2:$Y$20000,0)</f>
        <v>#N/A</v>
      </c>
      <c r="BC2586" s="9" t="str">
        <f t="shared" si="121"/>
        <v>No</v>
      </c>
      <c r="BD2586" s="9" t="s">
        <v>20410</v>
      </c>
      <c r="BE2586" s="9" t="str">
        <f t="shared" si="122"/>
        <v>Yes</v>
      </c>
      <c r="BF2586" s="9" t="str">
        <f t="shared" si="123"/>
        <v>Corey Graham</v>
      </c>
      <c r="BG2586" t="str">
        <f>IFERROR(INDEX('New data'!$Y$2:$Y$20000,BN2586),"-")</f>
        <v>-</v>
      </c>
      <c r="BH2586" t="str">
        <f ca="1">IFERROR(INDEX('New data'!$Y$2:$Y$20000,BO2586),"-")</f>
        <v>-</v>
      </c>
      <c r="BI2586" t="str">
        <f ca="1">IFERROR(INDEX('New data'!$Y$2:$Y$20000,BP2586),"-")</f>
        <v>-</v>
      </c>
      <c r="BJ2586" t="str">
        <f ca="1">IFERROR(INDEX('New data'!$Y$2:$Y$20000,BQ2586),"-")</f>
        <v>-</v>
      </c>
      <c r="BK2586" t="str">
        <f ca="1">IFERROR(INDEX('New data'!$Y$2:$Y$20000,BR2586),"-")</f>
        <v>-</v>
      </c>
      <c r="BL2586" t="str">
        <f ca="1">IFERROR(INDEX('New data'!$Y$2:$Y$20000,BS2586),"-")</f>
        <v>-</v>
      </c>
      <c r="BM2586" t="str">
        <f ca="1">IFERROR(INDEX('New data'!$Y$2:$Y$20000,BT2586),"-")</f>
        <v>-</v>
      </c>
      <c r="BN2586" t="e">
        <f>MATCH($B2586,'New data'!$G$2:$G$20000,0)</f>
        <v>#N/A</v>
      </c>
      <c r="BO2586" t="e">
        <f ca="1">MATCH($B2586,OFFSET('New data'!$G$2,BN2586,0,20000,1),0)+BN2586</f>
        <v>#N/A</v>
      </c>
      <c r="BP2586" t="e">
        <f ca="1">MATCH($B2586,OFFSET('New data'!$G$2,BO2586,0,20000,1),0)+BO2586</f>
        <v>#N/A</v>
      </c>
      <c r="BQ2586" t="e">
        <f ca="1">MATCH($B2586,OFFSET('New data'!$G$2,BP2586,0,20000,1),0)+BP2586</f>
        <v>#N/A</v>
      </c>
      <c r="BR2586" t="e">
        <f ca="1">MATCH($B2586,OFFSET('New data'!$G$2,BQ2586,0,20000,1),0)+BQ2586</f>
        <v>#N/A</v>
      </c>
      <c r="BS2586" t="e">
        <f ca="1">MATCH($B2586,OFFSET('New data'!$G$2,BR2586,0,20000,1),0)+BR2586</f>
        <v>#N/A</v>
      </c>
      <c r="BT2586" t="e">
        <f ca="1">MATCH($B2586,OFFSET('New data'!$G$2,BS2586,0,20000,1),0)+BS2586</f>
        <v>#N/A</v>
      </c>
      <c r="BU2586" s="9"/>
    </row>
    <row r="2587" spans="1:73" ht="16" thickBot="1" x14ac:dyDescent="0.4">
      <c r="A2587" s="58" t="s">
        <v>2589</v>
      </c>
      <c r="B2587" s="58" t="s">
        <v>14768</v>
      </c>
      <c r="C2587" s="58" t="s">
        <v>20050</v>
      </c>
      <c r="D2587" s="59"/>
      <c r="E2587" s="59"/>
      <c r="F2587" s="59"/>
      <c r="G2587" s="59"/>
      <c r="AB2587" s="59"/>
      <c r="AC2587" s="65" t="s">
        <v>20412</v>
      </c>
      <c r="AD2587" s="59"/>
      <c r="AE2587" s="59"/>
      <c r="AF2587" s="59"/>
      <c r="AG2587" s="59"/>
      <c r="AH2587" s="59"/>
      <c r="AI2587" s="59"/>
      <c r="BB2587" s="9" t="e">
        <f>MATCH(BF2587,'New data'!$Y$2:$Y$20000,0)</f>
        <v>#N/A</v>
      </c>
      <c r="BC2587" s="9" t="str">
        <f t="shared" si="121"/>
        <v>No</v>
      </c>
      <c r="BD2587" s="9" t="s">
        <v>20410</v>
      </c>
      <c r="BE2587" s="9" t="str">
        <f t="shared" si="122"/>
        <v>Yes</v>
      </c>
      <c r="BF2587" s="9" t="str">
        <f t="shared" si="123"/>
        <v>June Graham</v>
      </c>
      <c r="BG2587" t="str">
        <f>IFERROR(INDEX('New data'!$Y$2:$Y$20000,BN2587),"-")</f>
        <v>-</v>
      </c>
      <c r="BH2587" t="str">
        <f ca="1">IFERROR(INDEX('New data'!$Y$2:$Y$20000,BO2587),"-")</f>
        <v>-</v>
      </c>
      <c r="BI2587" t="str">
        <f ca="1">IFERROR(INDEX('New data'!$Y$2:$Y$20000,BP2587),"-")</f>
        <v>-</v>
      </c>
      <c r="BJ2587" t="str">
        <f ca="1">IFERROR(INDEX('New data'!$Y$2:$Y$20000,BQ2587),"-")</f>
        <v>-</v>
      </c>
      <c r="BK2587" t="str">
        <f ca="1">IFERROR(INDEX('New data'!$Y$2:$Y$20000,BR2587),"-")</f>
        <v>-</v>
      </c>
      <c r="BL2587" t="str">
        <f ca="1">IFERROR(INDEX('New data'!$Y$2:$Y$20000,BS2587),"-")</f>
        <v>-</v>
      </c>
      <c r="BM2587" t="str">
        <f ca="1">IFERROR(INDEX('New data'!$Y$2:$Y$20000,BT2587),"-")</f>
        <v>-</v>
      </c>
      <c r="BN2587" t="e">
        <f>MATCH($B2587,'New data'!$G$2:$G$20000,0)</f>
        <v>#N/A</v>
      </c>
      <c r="BO2587" t="e">
        <f ca="1">MATCH($B2587,OFFSET('New data'!$G$2,BN2587,0,20000,1),0)+BN2587</f>
        <v>#N/A</v>
      </c>
      <c r="BP2587" t="e">
        <f ca="1">MATCH($B2587,OFFSET('New data'!$G$2,BO2587,0,20000,1),0)+BO2587</f>
        <v>#N/A</v>
      </c>
      <c r="BQ2587" t="e">
        <f ca="1">MATCH($B2587,OFFSET('New data'!$G$2,BP2587,0,20000,1),0)+BP2587</f>
        <v>#N/A</v>
      </c>
      <c r="BR2587" t="e">
        <f ca="1">MATCH($B2587,OFFSET('New data'!$G$2,BQ2587,0,20000,1),0)+BQ2587</f>
        <v>#N/A</v>
      </c>
      <c r="BS2587" t="e">
        <f ca="1">MATCH($B2587,OFFSET('New data'!$G$2,BR2587,0,20000,1),0)+BR2587</f>
        <v>#N/A</v>
      </c>
      <c r="BT2587" t="e">
        <f ca="1">MATCH($B2587,OFFSET('New data'!$G$2,BS2587,0,20000,1),0)+BS2587</f>
        <v>#N/A</v>
      </c>
      <c r="BU2587" s="9"/>
    </row>
    <row r="2588" spans="1:73" ht="16" thickBot="1" x14ac:dyDescent="0.4">
      <c r="A2588" s="58" t="s">
        <v>2590</v>
      </c>
      <c r="B2588" s="58" t="s">
        <v>14769</v>
      </c>
      <c r="C2588" s="58" t="s">
        <v>20050</v>
      </c>
      <c r="D2588" s="59"/>
      <c r="E2588" s="59"/>
      <c r="F2588" s="59"/>
      <c r="G2588" s="59"/>
      <c r="AB2588" s="59"/>
      <c r="AC2588" s="65" t="s">
        <v>20412</v>
      </c>
      <c r="AD2588" s="59"/>
      <c r="AE2588" s="59"/>
      <c r="AF2588" s="59"/>
      <c r="AG2588" s="59"/>
      <c r="AH2588" s="59"/>
      <c r="AI2588" s="59"/>
      <c r="BB2588" s="9" t="e">
        <f>MATCH(BF2588,'New data'!$Y$2:$Y$20000,0)</f>
        <v>#N/A</v>
      </c>
      <c r="BC2588" s="9" t="str">
        <f t="shared" si="121"/>
        <v>No</v>
      </c>
      <c r="BD2588" s="9" t="s">
        <v>20410</v>
      </c>
      <c r="BE2588" s="9" t="str">
        <f t="shared" si="122"/>
        <v>Yes</v>
      </c>
      <c r="BF2588" s="9" t="str">
        <f t="shared" si="123"/>
        <v>Raxita Mehta</v>
      </c>
      <c r="BG2588" t="str">
        <f>IFERROR(INDEX('New data'!$Y$2:$Y$20000,BN2588),"-")</f>
        <v>-</v>
      </c>
      <c r="BH2588" t="str">
        <f ca="1">IFERROR(INDEX('New data'!$Y$2:$Y$20000,BO2588),"-")</f>
        <v>-</v>
      </c>
      <c r="BI2588" t="str">
        <f ca="1">IFERROR(INDEX('New data'!$Y$2:$Y$20000,BP2588),"-")</f>
        <v>-</v>
      </c>
      <c r="BJ2588" t="str">
        <f ca="1">IFERROR(INDEX('New data'!$Y$2:$Y$20000,BQ2588),"-")</f>
        <v>-</v>
      </c>
      <c r="BK2588" t="str">
        <f ca="1">IFERROR(INDEX('New data'!$Y$2:$Y$20000,BR2588),"-")</f>
        <v>-</v>
      </c>
      <c r="BL2588" t="str">
        <f ca="1">IFERROR(INDEX('New data'!$Y$2:$Y$20000,BS2588),"-")</f>
        <v>-</v>
      </c>
      <c r="BM2588" t="str">
        <f ca="1">IFERROR(INDEX('New data'!$Y$2:$Y$20000,BT2588),"-")</f>
        <v>-</v>
      </c>
      <c r="BN2588" t="e">
        <f>MATCH($B2588,'New data'!$G$2:$G$20000,0)</f>
        <v>#N/A</v>
      </c>
      <c r="BO2588" t="e">
        <f ca="1">MATCH($B2588,OFFSET('New data'!$G$2,BN2588,0,20000,1),0)+BN2588</f>
        <v>#N/A</v>
      </c>
      <c r="BP2588" t="e">
        <f ca="1">MATCH($B2588,OFFSET('New data'!$G$2,BO2588,0,20000,1),0)+BO2588</f>
        <v>#N/A</v>
      </c>
      <c r="BQ2588" t="e">
        <f ca="1">MATCH($B2588,OFFSET('New data'!$G$2,BP2588,0,20000,1),0)+BP2588</f>
        <v>#N/A</v>
      </c>
      <c r="BR2588" t="e">
        <f ca="1">MATCH($B2588,OFFSET('New data'!$G$2,BQ2588,0,20000,1),0)+BQ2588</f>
        <v>#N/A</v>
      </c>
      <c r="BS2588" t="e">
        <f ca="1">MATCH($B2588,OFFSET('New data'!$G$2,BR2588,0,20000,1),0)+BR2588</f>
        <v>#N/A</v>
      </c>
      <c r="BT2588" t="e">
        <f ca="1">MATCH($B2588,OFFSET('New data'!$G$2,BS2588,0,20000,1),0)+BS2588</f>
        <v>#N/A</v>
      </c>
      <c r="BU2588" s="9"/>
    </row>
    <row r="2589" spans="1:73" ht="16" thickBot="1" x14ac:dyDescent="0.4">
      <c r="A2589" s="58" t="s">
        <v>2591</v>
      </c>
      <c r="B2589" s="58" t="s">
        <v>14770</v>
      </c>
      <c r="C2589" s="58" t="s">
        <v>20050</v>
      </c>
      <c r="D2589" s="59"/>
      <c r="E2589" s="59"/>
      <c r="F2589" s="59"/>
      <c r="G2589" s="59"/>
      <c r="AB2589" s="59"/>
      <c r="AC2589" s="65" t="s">
        <v>20412</v>
      </c>
      <c r="AD2589" s="59"/>
      <c r="AE2589" s="59"/>
      <c r="AF2589" s="59"/>
      <c r="AG2589" s="59"/>
      <c r="AH2589" s="59"/>
      <c r="AI2589" s="59"/>
      <c r="BB2589" s="9" t="e">
        <f>MATCH(BF2589,'New data'!$Y$2:$Y$20000,0)</f>
        <v>#N/A</v>
      </c>
      <c r="BC2589" s="9" t="str">
        <f t="shared" si="121"/>
        <v>No</v>
      </c>
      <c r="BD2589" s="9" t="s">
        <v>20410</v>
      </c>
      <c r="BE2589" s="9" t="str">
        <f t="shared" si="122"/>
        <v>Yes</v>
      </c>
      <c r="BF2589" s="9" t="str">
        <f t="shared" si="123"/>
        <v>Anton Brembridge</v>
      </c>
      <c r="BG2589" t="str">
        <f>IFERROR(INDEX('New data'!$Y$2:$Y$20000,BN2589),"-")</f>
        <v>-</v>
      </c>
      <c r="BH2589" t="str">
        <f ca="1">IFERROR(INDEX('New data'!$Y$2:$Y$20000,BO2589),"-")</f>
        <v>-</v>
      </c>
      <c r="BI2589" t="str">
        <f ca="1">IFERROR(INDEX('New data'!$Y$2:$Y$20000,BP2589),"-")</f>
        <v>-</v>
      </c>
      <c r="BJ2589" t="str">
        <f ca="1">IFERROR(INDEX('New data'!$Y$2:$Y$20000,BQ2589),"-")</f>
        <v>-</v>
      </c>
      <c r="BK2589" t="str">
        <f ca="1">IFERROR(INDEX('New data'!$Y$2:$Y$20000,BR2589),"-")</f>
        <v>-</v>
      </c>
      <c r="BL2589" t="str">
        <f ca="1">IFERROR(INDEX('New data'!$Y$2:$Y$20000,BS2589),"-")</f>
        <v>-</v>
      </c>
      <c r="BM2589" t="str">
        <f ca="1">IFERROR(INDEX('New data'!$Y$2:$Y$20000,BT2589),"-")</f>
        <v>-</v>
      </c>
      <c r="BN2589" t="e">
        <f>MATCH($B2589,'New data'!$G$2:$G$20000,0)</f>
        <v>#N/A</v>
      </c>
      <c r="BO2589" t="e">
        <f ca="1">MATCH($B2589,OFFSET('New data'!$G$2,BN2589,0,20000,1),0)+BN2589</f>
        <v>#N/A</v>
      </c>
      <c r="BP2589" t="e">
        <f ca="1">MATCH($B2589,OFFSET('New data'!$G$2,BO2589,0,20000,1),0)+BO2589</f>
        <v>#N/A</v>
      </c>
      <c r="BQ2589" t="e">
        <f ca="1">MATCH($B2589,OFFSET('New data'!$G$2,BP2589,0,20000,1),0)+BP2589</f>
        <v>#N/A</v>
      </c>
      <c r="BR2589" t="e">
        <f ca="1">MATCH($B2589,OFFSET('New data'!$G$2,BQ2589,0,20000,1),0)+BQ2589</f>
        <v>#N/A</v>
      </c>
      <c r="BS2589" t="e">
        <f ca="1">MATCH($B2589,OFFSET('New data'!$G$2,BR2589,0,20000,1),0)+BR2589</f>
        <v>#N/A</v>
      </c>
      <c r="BT2589" t="e">
        <f ca="1">MATCH($B2589,OFFSET('New data'!$G$2,BS2589,0,20000,1),0)+BS2589</f>
        <v>#N/A</v>
      </c>
      <c r="BU2589" s="9"/>
    </row>
    <row r="2590" spans="1:73" ht="16" thickBot="1" x14ac:dyDescent="0.4">
      <c r="A2590" s="58" t="s">
        <v>2592</v>
      </c>
      <c r="B2590" s="58" t="s">
        <v>14770</v>
      </c>
      <c r="C2590" s="58" t="s">
        <v>20050</v>
      </c>
      <c r="D2590" s="59"/>
      <c r="E2590" s="59"/>
      <c r="F2590" s="59"/>
      <c r="G2590" s="59"/>
      <c r="AB2590" s="59"/>
      <c r="AC2590" s="65" t="s">
        <v>20412</v>
      </c>
      <c r="AD2590" s="59"/>
      <c r="AE2590" s="59"/>
      <c r="AF2590" s="59"/>
      <c r="AG2590" s="59"/>
      <c r="AH2590" s="59"/>
      <c r="AI2590" s="59"/>
      <c r="BB2590" s="9" t="e">
        <f>MATCH(BF2590,'New data'!$Y$2:$Y$20000,0)</f>
        <v>#N/A</v>
      </c>
      <c r="BC2590" s="9" t="str">
        <f t="shared" si="121"/>
        <v>No</v>
      </c>
      <c r="BD2590" s="9" t="s">
        <v>20410</v>
      </c>
      <c r="BE2590" s="9" t="str">
        <f t="shared" si="122"/>
        <v>Yes</v>
      </c>
      <c r="BF2590" s="9" t="str">
        <f t="shared" si="123"/>
        <v>Jermaine Cassius</v>
      </c>
      <c r="BG2590" t="str">
        <f>IFERROR(INDEX('New data'!$Y$2:$Y$20000,BN2590),"-")</f>
        <v>-</v>
      </c>
      <c r="BH2590" t="str">
        <f ca="1">IFERROR(INDEX('New data'!$Y$2:$Y$20000,BO2590),"-")</f>
        <v>-</v>
      </c>
      <c r="BI2590" t="str">
        <f ca="1">IFERROR(INDEX('New data'!$Y$2:$Y$20000,BP2590),"-")</f>
        <v>-</v>
      </c>
      <c r="BJ2590" t="str">
        <f ca="1">IFERROR(INDEX('New data'!$Y$2:$Y$20000,BQ2590),"-")</f>
        <v>-</v>
      </c>
      <c r="BK2590" t="str">
        <f ca="1">IFERROR(INDEX('New data'!$Y$2:$Y$20000,BR2590),"-")</f>
        <v>-</v>
      </c>
      <c r="BL2590" t="str">
        <f ca="1">IFERROR(INDEX('New data'!$Y$2:$Y$20000,BS2590),"-")</f>
        <v>-</v>
      </c>
      <c r="BM2590" t="str">
        <f ca="1">IFERROR(INDEX('New data'!$Y$2:$Y$20000,BT2590),"-")</f>
        <v>-</v>
      </c>
      <c r="BN2590" t="e">
        <f>MATCH($B2590,'New data'!$G$2:$G$20000,0)</f>
        <v>#N/A</v>
      </c>
      <c r="BO2590" t="e">
        <f ca="1">MATCH($B2590,OFFSET('New data'!$G$2,BN2590,0,20000,1),0)+BN2590</f>
        <v>#N/A</v>
      </c>
      <c r="BP2590" t="e">
        <f ca="1">MATCH($B2590,OFFSET('New data'!$G$2,BO2590,0,20000,1),0)+BO2590</f>
        <v>#N/A</v>
      </c>
      <c r="BQ2590" t="e">
        <f ca="1">MATCH($B2590,OFFSET('New data'!$G$2,BP2590,0,20000,1),0)+BP2590</f>
        <v>#N/A</v>
      </c>
      <c r="BR2590" t="e">
        <f ca="1">MATCH($B2590,OFFSET('New data'!$G$2,BQ2590,0,20000,1),0)+BQ2590</f>
        <v>#N/A</v>
      </c>
      <c r="BS2590" t="e">
        <f ca="1">MATCH($B2590,OFFSET('New data'!$G$2,BR2590,0,20000,1),0)+BR2590</f>
        <v>#N/A</v>
      </c>
      <c r="BT2590" t="e">
        <f ca="1">MATCH($B2590,OFFSET('New data'!$G$2,BS2590,0,20000,1),0)+BS2590</f>
        <v>#N/A</v>
      </c>
      <c r="BU2590" s="9"/>
    </row>
    <row r="2591" spans="1:73" ht="16" thickBot="1" x14ac:dyDescent="0.4">
      <c r="A2591" s="58" t="s">
        <v>2593</v>
      </c>
      <c r="B2591" s="58" t="s">
        <v>14770</v>
      </c>
      <c r="C2591" s="58" t="s">
        <v>20050</v>
      </c>
      <c r="D2591" s="59"/>
      <c r="E2591" s="59"/>
      <c r="F2591" s="59"/>
      <c r="G2591" s="59"/>
      <c r="AB2591" s="59"/>
      <c r="AC2591" s="65" t="s">
        <v>20412</v>
      </c>
      <c r="AD2591" s="59"/>
      <c r="AE2591" s="59"/>
      <c r="AF2591" s="59"/>
      <c r="AG2591" s="59"/>
      <c r="AH2591" s="59"/>
      <c r="AI2591" s="59"/>
      <c r="BB2591" s="9" t="e">
        <f>MATCH(BF2591,'New data'!$Y$2:$Y$20000,0)</f>
        <v>#N/A</v>
      </c>
      <c r="BC2591" s="9" t="str">
        <f t="shared" si="121"/>
        <v>No</v>
      </c>
      <c r="BD2591" s="9" t="s">
        <v>20410</v>
      </c>
      <c r="BE2591" s="9" t="str">
        <f t="shared" si="122"/>
        <v>Yes</v>
      </c>
      <c r="BF2591" s="9" t="str">
        <f t="shared" si="123"/>
        <v>Alison Cummins</v>
      </c>
      <c r="BG2591" t="str">
        <f>IFERROR(INDEX('New data'!$Y$2:$Y$20000,BN2591),"-")</f>
        <v>-</v>
      </c>
      <c r="BH2591" t="str">
        <f ca="1">IFERROR(INDEX('New data'!$Y$2:$Y$20000,BO2591),"-")</f>
        <v>-</v>
      </c>
      <c r="BI2591" t="str">
        <f ca="1">IFERROR(INDEX('New data'!$Y$2:$Y$20000,BP2591),"-")</f>
        <v>-</v>
      </c>
      <c r="BJ2591" t="str">
        <f ca="1">IFERROR(INDEX('New data'!$Y$2:$Y$20000,BQ2591),"-")</f>
        <v>-</v>
      </c>
      <c r="BK2591" t="str">
        <f ca="1">IFERROR(INDEX('New data'!$Y$2:$Y$20000,BR2591),"-")</f>
        <v>-</v>
      </c>
      <c r="BL2591" t="str">
        <f ca="1">IFERROR(INDEX('New data'!$Y$2:$Y$20000,BS2591),"-")</f>
        <v>-</v>
      </c>
      <c r="BM2591" t="str">
        <f ca="1">IFERROR(INDEX('New data'!$Y$2:$Y$20000,BT2591),"-")</f>
        <v>-</v>
      </c>
      <c r="BN2591" t="e">
        <f>MATCH($B2591,'New data'!$G$2:$G$20000,0)</f>
        <v>#N/A</v>
      </c>
      <c r="BO2591" t="e">
        <f ca="1">MATCH($B2591,OFFSET('New data'!$G$2,BN2591,0,20000,1),0)+BN2591</f>
        <v>#N/A</v>
      </c>
      <c r="BP2591" t="e">
        <f ca="1">MATCH($B2591,OFFSET('New data'!$G$2,BO2591,0,20000,1),0)+BO2591</f>
        <v>#N/A</v>
      </c>
      <c r="BQ2591" t="e">
        <f ca="1">MATCH($B2591,OFFSET('New data'!$G$2,BP2591,0,20000,1),0)+BP2591</f>
        <v>#N/A</v>
      </c>
      <c r="BR2591" t="e">
        <f ca="1">MATCH($B2591,OFFSET('New data'!$G$2,BQ2591,0,20000,1),0)+BQ2591</f>
        <v>#N/A</v>
      </c>
      <c r="BS2591" t="e">
        <f ca="1">MATCH($B2591,OFFSET('New data'!$G$2,BR2591,0,20000,1),0)+BR2591</f>
        <v>#N/A</v>
      </c>
      <c r="BT2591" t="e">
        <f ca="1">MATCH($B2591,OFFSET('New data'!$G$2,BS2591,0,20000,1),0)+BS2591</f>
        <v>#N/A</v>
      </c>
      <c r="BU2591" s="9"/>
    </row>
    <row r="2592" spans="1:73" ht="16" thickBot="1" x14ac:dyDescent="0.4">
      <c r="A2592" s="58" t="s">
        <v>2594</v>
      </c>
      <c r="B2592" s="58" t="s">
        <v>14771</v>
      </c>
      <c r="C2592" s="58" t="s">
        <v>20050</v>
      </c>
      <c r="D2592" s="59"/>
      <c r="E2592" s="59"/>
      <c r="F2592" s="59"/>
      <c r="G2592" s="59"/>
      <c r="AB2592" s="59"/>
      <c r="AC2592" s="65" t="s">
        <v>20412</v>
      </c>
      <c r="AD2592" s="59"/>
      <c r="AE2592" s="59"/>
      <c r="AF2592" s="59"/>
      <c r="AG2592" s="59"/>
      <c r="AH2592" s="59"/>
      <c r="AI2592" s="59"/>
      <c r="BB2592" s="9" t="e">
        <f>MATCH(BF2592,'New data'!$Y$2:$Y$20000,0)</f>
        <v>#N/A</v>
      </c>
      <c r="BC2592" s="9" t="str">
        <f t="shared" si="121"/>
        <v>No</v>
      </c>
      <c r="BD2592" s="9" t="s">
        <v>20410</v>
      </c>
      <c r="BE2592" s="9" t="str">
        <f t="shared" si="122"/>
        <v>Yes</v>
      </c>
      <c r="BF2592" s="9" t="str">
        <f t="shared" si="123"/>
        <v>Katrine Andrews-Joseph</v>
      </c>
      <c r="BG2592" t="str">
        <f>IFERROR(INDEX('New data'!$Y$2:$Y$20000,BN2592),"-")</f>
        <v>-</v>
      </c>
      <c r="BH2592" t="str">
        <f ca="1">IFERROR(INDEX('New data'!$Y$2:$Y$20000,BO2592),"-")</f>
        <v>-</v>
      </c>
      <c r="BI2592" t="str">
        <f ca="1">IFERROR(INDEX('New data'!$Y$2:$Y$20000,BP2592),"-")</f>
        <v>-</v>
      </c>
      <c r="BJ2592" t="str">
        <f ca="1">IFERROR(INDEX('New data'!$Y$2:$Y$20000,BQ2592),"-")</f>
        <v>-</v>
      </c>
      <c r="BK2592" t="str">
        <f ca="1">IFERROR(INDEX('New data'!$Y$2:$Y$20000,BR2592),"-")</f>
        <v>-</v>
      </c>
      <c r="BL2592" t="str">
        <f ca="1">IFERROR(INDEX('New data'!$Y$2:$Y$20000,BS2592),"-")</f>
        <v>-</v>
      </c>
      <c r="BM2592" t="str">
        <f ca="1">IFERROR(INDEX('New data'!$Y$2:$Y$20000,BT2592),"-")</f>
        <v>-</v>
      </c>
      <c r="BN2592" t="e">
        <f>MATCH($B2592,'New data'!$G$2:$G$20000,0)</f>
        <v>#N/A</v>
      </c>
      <c r="BO2592" t="e">
        <f ca="1">MATCH($B2592,OFFSET('New data'!$G$2,BN2592,0,20000,1),0)+BN2592</f>
        <v>#N/A</v>
      </c>
      <c r="BP2592" t="e">
        <f ca="1">MATCH($B2592,OFFSET('New data'!$G$2,BO2592,0,20000,1),0)+BO2592</f>
        <v>#N/A</v>
      </c>
      <c r="BQ2592" t="e">
        <f ca="1">MATCH($B2592,OFFSET('New data'!$G$2,BP2592,0,20000,1),0)+BP2592</f>
        <v>#N/A</v>
      </c>
      <c r="BR2592" t="e">
        <f ca="1">MATCH($B2592,OFFSET('New data'!$G$2,BQ2592,0,20000,1),0)+BQ2592</f>
        <v>#N/A</v>
      </c>
      <c r="BS2592" t="e">
        <f ca="1">MATCH($B2592,OFFSET('New data'!$G$2,BR2592,0,20000,1),0)+BR2592</f>
        <v>#N/A</v>
      </c>
      <c r="BT2592" t="e">
        <f ca="1">MATCH($B2592,OFFSET('New data'!$G$2,BS2592,0,20000,1),0)+BS2592</f>
        <v>#N/A</v>
      </c>
      <c r="BU2592" s="9"/>
    </row>
    <row r="2593" spans="1:73" ht="16" thickBot="1" x14ac:dyDescent="0.4">
      <c r="A2593" s="58" t="s">
        <v>2595</v>
      </c>
      <c r="B2593" s="58" t="s">
        <v>14771</v>
      </c>
      <c r="C2593" s="58" t="s">
        <v>20050</v>
      </c>
      <c r="D2593" s="59"/>
      <c r="E2593" s="59"/>
      <c r="F2593" s="59"/>
      <c r="G2593" s="59"/>
      <c r="AB2593" s="59"/>
      <c r="AC2593" s="65" t="s">
        <v>20412</v>
      </c>
      <c r="AD2593" s="59"/>
      <c r="AE2593" s="59"/>
      <c r="AF2593" s="59"/>
      <c r="AG2593" s="59"/>
      <c r="AH2593" s="59"/>
      <c r="AI2593" s="59"/>
      <c r="BB2593" s="9" t="e">
        <f>MATCH(BF2593,'New data'!$Y$2:$Y$20000,0)</f>
        <v>#N/A</v>
      </c>
      <c r="BC2593" s="9" t="str">
        <f t="shared" si="121"/>
        <v>No</v>
      </c>
      <c r="BD2593" s="9" t="s">
        <v>20410</v>
      </c>
      <c r="BE2593" s="9" t="str">
        <f t="shared" si="122"/>
        <v>Yes</v>
      </c>
      <c r="BF2593" s="9" t="str">
        <f t="shared" si="123"/>
        <v>Katrine Joseph</v>
      </c>
      <c r="BG2593" t="str">
        <f>IFERROR(INDEX('New data'!$Y$2:$Y$20000,BN2593),"-")</f>
        <v>-</v>
      </c>
      <c r="BH2593" t="str">
        <f ca="1">IFERROR(INDEX('New data'!$Y$2:$Y$20000,BO2593),"-")</f>
        <v>-</v>
      </c>
      <c r="BI2593" t="str">
        <f ca="1">IFERROR(INDEX('New data'!$Y$2:$Y$20000,BP2593),"-")</f>
        <v>-</v>
      </c>
      <c r="BJ2593" t="str">
        <f ca="1">IFERROR(INDEX('New data'!$Y$2:$Y$20000,BQ2593),"-")</f>
        <v>-</v>
      </c>
      <c r="BK2593" t="str">
        <f ca="1">IFERROR(INDEX('New data'!$Y$2:$Y$20000,BR2593),"-")</f>
        <v>-</v>
      </c>
      <c r="BL2593" t="str">
        <f ca="1">IFERROR(INDEX('New data'!$Y$2:$Y$20000,BS2593),"-")</f>
        <v>-</v>
      </c>
      <c r="BM2593" t="str">
        <f ca="1">IFERROR(INDEX('New data'!$Y$2:$Y$20000,BT2593),"-")</f>
        <v>-</v>
      </c>
      <c r="BN2593" t="e">
        <f>MATCH($B2593,'New data'!$G$2:$G$20000,0)</f>
        <v>#N/A</v>
      </c>
      <c r="BO2593" t="e">
        <f ca="1">MATCH($B2593,OFFSET('New data'!$G$2,BN2593,0,20000,1),0)+BN2593</f>
        <v>#N/A</v>
      </c>
      <c r="BP2593" t="e">
        <f ca="1">MATCH($B2593,OFFSET('New data'!$G$2,BO2593,0,20000,1),0)+BO2593</f>
        <v>#N/A</v>
      </c>
      <c r="BQ2593" t="e">
        <f ca="1">MATCH($B2593,OFFSET('New data'!$G$2,BP2593,0,20000,1),0)+BP2593</f>
        <v>#N/A</v>
      </c>
      <c r="BR2593" t="e">
        <f ca="1">MATCH($B2593,OFFSET('New data'!$G$2,BQ2593,0,20000,1),0)+BQ2593</f>
        <v>#N/A</v>
      </c>
      <c r="BS2593" t="e">
        <f ca="1">MATCH($B2593,OFFSET('New data'!$G$2,BR2593,0,20000,1),0)+BR2593</f>
        <v>#N/A</v>
      </c>
      <c r="BT2593" t="e">
        <f ca="1">MATCH($B2593,OFFSET('New data'!$G$2,BS2593,0,20000,1),0)+BS2593</f>
        <v>#N/A</v>
      </c>
      <c r="BU2593" s="9"/>
    </row>
    <row r="2594" spans="1:73" ht="16" thickBot="1" x14ac:dyDescent="0.4">
      <c r="A2594" s="58" t="s">
        <v>2596</v>
      </c>
      <c r="B2594" s="58" t="s">
        <v>14772</v>
      </c>
      <c r="C2594" s="58" t="s">
        <v>20050</v>
      </c>
      <c r="D2594" s="59"/>
      <c r="E2594" s="59"/>
      <c r="F2594" s="59"/>
      <c r="G2594" s="59"/>
      <c r="AB2594" s="59"/>
      <c r="AC2594" s="65" t="s">
        <v>20412</v>
      </c>
      <c r="AD2594" s="59"/>
      <c r="AE2594" s="59"/>
      <c r="AF2594" s="59"/>
      <c r="AG2594" s="59"/>
      <c r="AH2594" s="59"/>
      <c r="AI2594" s="59"/>
      <c r="BB2594" s="9" t="e">
        <f>MATCH(BF2594,'New data'!$Y$2:$Y$20000,0)</f>
        <v>#N/A</v>
      </c>
      <c r="BC2594" s="9" t="str">
        <f t="shared" si="121"/>
        <v>No</v>
      </c>
      <c r="BD2594" s="9" t="s">
        <v>20410</v>
      </c>
      <c r="BE2594" s="9" t="str">
        <f t="shared" si="122"/>
        <v>Yes</v>
      </c>
      <c r="BF2594" s="9" t="str">
        <f t="shared" si="123"/>
        <v>Michael Clarke</v>
      </c>
      <c r="BG2594" t="str">
        <f>IFERROR(INDEX('New data'!$Y$2:$Y$20000,BN2594),"-")</f>
        <v>-</v>
      </c>
      <c r="BH2594" t="str">
        <f ca="1">IFERROR(INDEX('New data'!$Y$2:$Y$20000,BO2594),"-")</f>
        <v>-</v>
      </c>
      <c r="BI2594" t="str">
        <f ca="1">IFERROR(INDEX('New data'!$Y$2:$Y$20000,BP2594),"-")</f>
        <v>-</v>
      </c>
      <c r="BJ2594" t="str">
        <f ca="1">IFERROR(INDEX('New data'!$Y$2:$Y$20000,BQ2594),"-")</f>
        <v>-</v>
      </c>
      <c r="BK2594" t="str">
        <f ca="1">IFERROR(INDEX('New data'!$Y$2:$Y$20000,BR2594),"-")</f>
        <v>-</v>
      </c>
      <c r="BL2594" t="str">
        <f ca="1">IFERROR(INDEX('New data'!$Y$2:$Y$20000,BS2594),"-")</f>
        <v>-</v>
      </c>
      <c r="BM2594" t="str">
        <f ca="1">IFERROR(INDEX('New data'!$Y$2:$Y$20000,BT2594),"-")</f>
        <v>-</v>
      </c>
      <c r="BN2594" t="e">
        <f>MATCH($B2594,'New data'!$G$2:$G$20000,0)</f>
        <v>#N/A</v>
      </c>
      <c r="BO2594" t="e">
        <f ca="1">MATCH($B2594,OFFSET('New data'!$G$2,BN2594,0,20000,1),0)+BN2594</f>
        <v>#N/A</v>
      </c>
      <c r="BP2594" t="e">
        <f ca="1">MATCH($B2594,OFFSET('New data'!$G$2,BO2594,0,20000,1),0)+BO2594</f>
        <v>#N/A</v>
      </c>
      <c r="BQ2594" t="e">
        <f ca="1">MATCH($B2594,OFFSET('New data'!$G$2,BP2594,0,20000,1),0)+BP2594</f>
        <v>#N/A</v>
      </c>
      <c r="BR2594" t="e">
        <f ca="1">MATCH($B2594,OFFSET('New data'!$G$2,BQ2594,0,20000,1),0)+BQ2594</f>
        <v>#N/A</v>
      </c>
      <c r="BS2594" t="e">
        <f ca="1">MATCH($B2594,OFFSET('New data'!$G$2,BR2594,0,20000,1),0)+BR2594</f>
        <v>#N/A</v>
      </c>
      <c r="BT2594" t="e">
        <f ca="1">MATCH($B2594,OFFSET('New data'!$G$2,BS2594,0,20000,1),0)+BS2594</f>
        <v>#N/A</v>
      </c>
      <c r="BU2594" s="9"/>
    </row>
    <row r="2595" spans="1:73" ht="16" thickBot="1" x14ac:dyDescent="0.4">
      <c r="A2595" s="58" t="s">
        <v>707</v>
      </c>
      <c r="B2595" s="58" t="s">
        <v>14773</v>
      </c>
      <c r="C2595" s="58" t="s">
        <v>20130</v>
      </c>
      <c r="D2595" s="58" t="s">
        <v>20050</v>
      </c>
      <c r="E2595" s="59"/>
      <c r="F2595" s="59"/>
      <c r="G2595" s="59"/>
      <c r="AB2595" s="59"/>
      <c r="AC2595" s="65" t="s">
        <v>20412</v>
      </c>
      <c r="AD2595" s="59"/>
      <c r="AE2595" s="59"/>
      <c r="AF2595" s="59"/>
      <c r="AG2595" s="59"/>
      <c r="AH2595" s="59"/>
      <c r="AI2595" s="59"/>
      <c r="BB2595" s="9" t="e">
        <f>MATCH(BF2595,'New data'!$Y$2:$Y$20000,0)</f>
        <v>#N/A</v>
      </c>
      <c r="BC2595" s="9" t="str">
        <f t="shared" si="121"/>
        <v>No</v>
      </c>
      <c r="BD2595" s="9" t="s">
        <v>20410</v>
      </c>
      <c r="BE2595" s="9" t="str">
        <f t="shared" si="122"/>
        <v>Yes</v>
      </c>
      <c r="BF2595" s="9" t="str">
        <f t="shared" si="123"/>
        <v>Ahmed Sheikh-Mohamed</v>
      </c>
      <c r="BG2595" t="str">
        <f>IFERROR(INDEX('New data'!$Y$2:$Y$20000,BN2595),"-")</f>
        <v>-</v>
      </c>
      <c r="BH2595" t="str">
        <f ca="1">IFERROR(INDEX('New data'!$Y$2:$Y$20000,BO2595),"-")</f>
        <v>-</v>
      </c>
      <c r="BI2595" t="str">
        <f ca="1">IFERROR(INDEX('New data'!$Y$2:$Y$20000,BP2595),"-")</f>
        <v>-</v>
      </c>
      <c r="BJ2595" t="str">
        <f ca="1">IFERROR(INDEX('New data'!$Y$2:$Y$20000,BQ2595),"-")</f>
        <v>-</v>
      </c>
      <c r="BK2595" t="str">
        <f ca="1">IFERROR(INDEX('New data'!$Y$2:$Y$20000,BR2595),"-")</f>
        <v>-</v>
      </c>
      <c r="BL2595" t="str">
        <f ca="1">IFERROR(INDEX('New data'!$Y$2:$Y$20000,BS2595),"-")</f>
        <v>-</v>
      </c>
      <c r="BM2595" t="str">
        <f ca="1">IFERROR(INDEX('New data'!$Y$2:$Y$20000,BT2595),"-")</f>
        <v>-</v>
      </c>
      <c r="BN2595" t="e">
        <f>MATCH($B2595,'New data'!$G$2:$G$20000,0)</f>
        <v>#N/A</v>
      </c>
      <c r="BO2595" t="e">
        <f ca="1">MATCH($B2595,OFFSET('New data'!$G$2,BN2595,0,20000,1),0)+BN2595</f>
        <v>#N/A</v>
      </c>
      <c r="BP2595" t="e">
        <f ca="1">MATCH($B2595,OFFSET('New data'!$G$2,BO2595,0,20000,1),0)+BO2595</f>
        <v>#N/A</v>
      </c>
      <c r="BQ2595" t="e">
        <f ca="1">MATCH($B2595,OFFSET('New data'!$G$2,BP2595,0,20000,1),0)+BP2595</f>
        <v>#N/A</v>
      </c>
      <c r="BR2595" t="e">
        <f ca="1">MATCH($B2595,OFFSET('New data'!$G$2,BQ2595,0,20000,1),0)+BQ2595</f>
        <v>#N/A</v>
      </c>
      <c r="BS2595" t="e">
        <f ca="1">MATCH($B2595,OFFSET('New data'!$G$2,BR2595,0,20000,1),0)+BR2595</f>
        <v>#N/A</v>
      </c>
      <c r="BT2595" t="e">
        <f ca="1">MATCH($B2595,OFFSET('New data'!$G$2,BS2595,0,20000,1),0)+BS2595</f>
        <v>#N/A</v>
      </c>
      <c r="BU2595" s="9"/>
    </row>
    <row r="2596" spans="1:73" ht="16" thickBot="1" x14ac:dyDescent="0.4">
      <c r="A2596" s="58" t="s">
        <v>2597</v>
      </c>
      <c r="B2596" s="58" t="s">
        <v>14773</v>
      </c>
      <c r="C2596" s="58" t="s">
        <v>20130</v>
      </c>
      <c r="D2596" s="58" t="s">
        <v>20050</v>
      </c>
      <c r="E2596" s="59"/>
      <c r="F2596" s="59"/>
      <c r="G2596" s="59"/>
      <c r="AB2596" s="59"/>
      <c r="AC2596" s="65" t="s">
        <v>20412</v>
      </c>
      <c r="AD2596" s="59"/>
      <c r="AE2596" s="59"/>
      <c r="AF2596" s="59"/>
      <c r="AG2596" s="59"/>
      <c r="AH2596" s="59"/>
      <c r="AI2596" s="59"/>
      <c r="BB2596" s="9" t="e">
        <f>MATCH(BF2596,'New data'!$Y$2:$Y$20000,0)</f>
        <v>#N/A</v>
      </c>
      <c r="BC2596" s="9" t="str">
        <f t="shared" si="121"/>
        <v>No</v>
      </c>
      <c r="BD2596" s="9" t="s">
        <v>20410</v>
      </c>
      <c r="BE2596" s="9" t="str">
        <f t="shared" si="122"/>
        <v>Yes</v>
      </c>
      <c r="BF2596" s="9" t="str">
        <f t="shared" si="123"/>
        <v>Cedric Vangu</v>
      </c>
      <c r="BG2596" t="str">
        <f>IFERROR(INDEX('New data'!$Y$2:$Y$20000,BN2596),"-")</f>
        <v>-</v>
      </c>
      <c r="BH2596" t="str">
        <f ca="1">IFERROR(INDEX('New data'!$Y$2:$Y$20000,BO2596),"-")</f>
        <v>-</v>
      </c>
      <c r="BI2596" t="str">
        <f ca="1">IFERROR(INDEX('New data'!$Y$2:$Y$20000,BP2596),"-")</f>
        <v>-</v>
      </c>
      <c r="BJ2596" t="str">
        <f ca="1">IFERROR(INDEX('New data'!$Y$2:$Y$20000,BQ2596),"-")</f>
        <v>-</v>
      </c>
      <c r="BK2596" t="str">
        <f ca="1">IFERROR(INDEX('New data'!$Y$2:$Y$20000,BR2596),"-")</f>
        <v>-</v>
      </c>
      <c r="BL2596" t="str">
        <f ca="1">IFERROR(INDEX('New data'!$Y$2:$Y$20000,BS2596),"-")</f>
        <v>-</v>
      </c>
      <c r="BM2596" t="str">
        <f ca="1">IFERROR(INDEX('New data'!$Y$2:$Y$20000,BT2596),"-")</f>
        <v>-</v>
      </c>
      <c r="BN2596" t="e">
        <f>MATCH($B2596,'New data'!$G$2:$G$20000,0)</f>
        <v>#N/A</v>
      </c>
      <c r="BO2596" t="e">
        <f ca="1">MATCH($B2596,OFFSET('New data'!$G$2,BN2596,0,20000,1),0)+BN2596</f>
        <v>#N/A</v>
      </c>
      <c r="BP2596" t="e">
        <f ca="1">MATCH($B2596,OFFSET('New data'!$G$2,BO2596,0,20000,1),0)+BO2596</f>
        <v>#N/A</v>
      </c>
      <c r="BQ2596" t="e">
        <f ca="1">MATCH($B2596,OFFSET('New data'!$G$2,BP2596,0,20000,1),0)+BP2596</f>
        <v>#N/A</v>
      </c>
      <c r="BR2596" t="e">
        <f ca="1">MATCH($B2596,OFFSET('New data'!$G$2,BQ2596,0,20000,1),0)+BQ2596</f>
        <v>#N/A</v>
      </c>
      <c r="BS2596" t="e">
        <f ca="1">MATCH($B2596,OFFSET('New data'!$G$2,BR2596,0,20000,1),0)+BR2596</f>
        <v>#N/A</v>
      </c>
      <c r="BT2596" t="e">
        <f ca="1">MATCH($B2596,OFFSET('New data'!$G$2,BS2596,0,20000,1),0)+BS2596</f>
        <v>#N/A</v>
      </c>
      <c r="BU2596" s="9"/>
    </row>
    <row r="2597" spans="1:73" ht="16" thickBot="1" x14ac:dyDescent="0.4">
      <c r="A2597" s="58" t="s">
        <v>2598</v>
      </c>
      <c r="B2597" s="58" t="s">
        <v>14773</v>
      </c>
      <c r="C2597" s="58" t="s">
        <v>20130</v>
      </c>
      <c r="D2597" s="58" t="s">
        <v>20050</v>
      </c>
      <c r="E2597" s="59"/>
      <c r="F2597" s="59"/>
      <c r="G2597" s="59"/>
      <c r="AB2597" s="59"/>
      <c r="AC2597" s="65" t="s">
        <v>20412</v>
      </c>
      <c r="AD2597" s="59"/>
      <c r="AE2597" s="59"/>
      <c r="AF2597" s="59"/>
      <c r="AG2597" s="59"/>
      <c r="AH2597" s="59"/>
      <c r="AI2597" s="59"/>
      <c r="BB2597" s="9" t="e">
        <f>MATCH(BF2597,'New data'!$Y$2:$Y$20000,0)</f>
        <v>#N/A</v>
      </c>
      <c r="BC2597" s="9" t="str">
        <f t="shared" si="121"/>
        <v>No</v>
      </c>
      <c r="BD2597" s="9" t="s">
        <v>20410</v>
      </c>
      <c r="BE2597" s="9" t="str">
        <f t="shared" si="122"/>
        <v>Yes</v>
      </c>
      <c r="BF2597" s="9" t="str">
        <f t="shared" si="123"/>
        <v>Jaafar Yusef</v>
      </c>
      <c r="BG2597" t="str">
        <f>IFERROR(INDEX('New data'!$Y$2:$Y$20000,BN2597),"-")</f>
        <v>-</v>
      </c>
      <c r="BH2597" t="str">
        <f ca="1">IFERROR(INDEX('New data'!$Y$2:$Y$20000,BO2597),"-")</f>
        <v>-</v>
      </c>
      <c r="BI2597" t="str">
        <f ca="1">IFERROR(INDEX('New data'!$Y$2:$Y$20000,BP2597),"-")</f>
        <v>-</v>
      </c>
      <c r="BJ2597" t="str">
        <f ca="1">IFERROR(INDEX('New data'!$Y$2:$Y$20000,BQ2597),"-")</f>
        <v>-</v>
      </c>
      <c r="BK2597" t="str">
        <f ca="1">IFERROR(INDEX('New data'!$Y$2:$Y$20000,BR2597),"-")</f>
        <v>-</v>
      </c>
      <c r="BL2597" t="str">
        <f ca="1">IFERROR(INDEX('New data'!$Y$2:$Y$20000,BS2597),"-")</f>
        <v>-</v>
      </c>
      <c r="BM2597" t="str">
        <f ca="1">IFERROR(INDEX('New data'!$Y$2:$Y$20000,BT2597),"-")</f>
        <v>-</v>
      </c>
      <c r="BN2597" t="e">
        <f>MATCH($B2597,'New data'!$G$2:$G$20000,0)</f>
        <v>#N/A</v>
      </c>
      <c r="BO2597" t="e">
        <f ca="1">MATCH($B2597,OFFSET('New data'!$G$2,BN2597,0,20000,1),0)+BN2597</f>
        <v>#N/A</v>
      </c>
      <c r="BP2597" t="e">
        <f ca="1">MATCH($B2597,OFFSET('New data'!$G$2,BO2597,0,20000,1),0)+BO2597</f>
        <v>#N/A</v>
      </c>
      <c r="BQ2597" t="e">
        <f ca="1">MATCH($B2597,OFFSET('New data'!$G$2,BP2597,0,20000,1),0)+BP2597</f>
        <v>#N/A</v>
      </c>
      <c r="BR2597" t="e">
        <f ca="1">MATCH($B2597,OFFSET('New data'!$G$2,BQ2597,0,20000,1),0)+BQ2597</f>
        <v>#N/A</v>
      </c>
      <c r="BS2597" t="e">
        <f ca="1">MATCH($B2597,OFFSET('New data'!$G$2,BR2597,0,20000,1),0)+BR2597</f>
        <v>#N/A</v>
      </c>
      <c r="BT2597" t="e">
        <f ca="1">MATCH($B2597,OFFSET('New data'!$G$2,BS2597,0,20000,1),0)+BS2597</f>
        <v>#N/A</v>
      </c>
      <c r="BU2597" s="9"/>
    </row>
    <row r="2598" spans="1:73" ht="16" thickBot="1" x14ac:dyDescent="0.4">
      <c r="A2598" s="58" t="s">
        <v>2599</v>
      </c>
      <c r="B2598" s="58" t="s">
        <v>13625</v>
      </c>
      <c r="C2598" s="58" t="s">
        <v>20130</v>
      </c>
      <c r="D2598" s="58" t="s">
        <v>20050</v>
      </c>
      <c r="E2598" s="59"/>
      <c r="F2598" s="59"/>
      <c r="G2598" s="59"/>
      <c r="AB2598" s="59"/>
      <c r="AC2598" s="65" t="s">
        <v>20412</v>
      </c>
      <c r="AD2598" s="59"/>
      <c r="AE2598" s="59"/>
      <c r="AF2598" s="59"/>
      <c r="AG2598" s="59"/>
      <c r="AH2598" s="59"/>
      <c r="AI2598" s="59"/>
      <c r="BB2598" s="9" t="e">
        <f>MATCH(BF2598,'New data'!$Y$2:$Y$20000,0)</f>
        <v>#N/A</v>
      </c>
      <c r="BC2598" s="9" t="str">
        <f t="shared" si="121"/>
        <v>No</v>
      </c>
      <c r="BD2598" s="9" t="s">
        <v>20410</v>
      </c>
      <c r="BE2598" s="9" t="str">
        <f t="shared" si="122"/>
        <v>Yes</v>
      </c>
      <c r="BF2598" s="9" t="str">
        <f t="shared" si="123"/>
        <v>Bassam Al-Dhufairi</v>
      </c>
      <c r="BG2598" t="str">
        <f>IFERROR(INDEX('New data'!$Y$2:$Y$20000,BN2598),"-")</f>
        <v>Adewumi Adeduntan</v>
      </c>
      <c r="BH2598" t="str">
        <f ca="1">IFERROR(INDEX('New data'!$Y$2:$Y$20000,BO2598),"-")</f>
        <v>Mercy Adeduntan</v>
      </c>
      <c r="BI2598" t="str">
        <f ca="1">IFERROR(INDEX('New data'!$Y$2:$Y$20000,BP2598),"-")</f>
        <v>Olatunbosun Oshodi-Glover</v>
      </c>
      <c r="BJ2598" t="str">
        <f ca="1">IFERROR(INDEX('New data'!$Y$2:$Y$20000,BQ2598),"-")</f>
        <v>Oluwatoyin Thomas</v>
      </c>
      <c r="BK2598" t="str">
        <f ca="1">IFERROR(INDEX('New data'!$Y$2:$Y$20000,BR2598),"-")</f>
        <v>Maria Da Silva</v>
      </c>
      <c r="BL2598" t="str">
        <f ca="1">IFERROR(INDEX('New data'!$Y$2:$Y$20000,BS2598),"-")</f>
        <v>Adriana Isabel Pereira</v>
      </c>
      <c r="BM2598" t="str">
        <f ca="1">IFERROR(INDEX('New data'!$Y$2:$Y$20000,BT2598),"-")</f>
        <v>Nuno Manuel Pereira</v>
      </c>
      <c r="BN2598">
        <f>MATCH($B2598,'New data'!$G$2:$G$20000,0)</f>
        <v>39</v>
      </c>
      <c r="BO2598">
        <f ca="1">MATCH($B2598,OFFSET('New data'!$G$2,BN2598,0,20000,1),0)+BN2598</f>
        <v>40</v>
      </c>
      <c r="BP2598">
        <f ca="1">MATCH($B2598,OFFSET('New data'!$G$2,BO2598,0,20000,1),0)+BO2598</f>
        <v>41</v>
      </c>
      <c r="BQ2598">
        <f ca="1">MATCH($B2598,OFFSET('New data'!$G$2,BP2598,0,20000,1),0)+BP2598</f>
        <v>42</v>
      </c>
      <c r="BR2598">
        <f ca="1">MATCH($B2598,OFFSET('New data'!$G$2,BQ2598,0,20000,1),0)+BQ2598</f>
        <v>197</v>
      </c>
      <c r="BS2598">
        <f ca="1">MATCH($B2598,OFFSET('New data'!$G$2,BR2598,0,20000,1),0)+BR2598</f>
        <v>252</v>
      </c>
      <c r="BT2598">
        <f ca="1">MATCH($B2598,OFFSET('New data'!$G$2,BS2598,0,20000,1),0)+BS2598</f>
        <v>253</v>
      </c>
      <c r="BU2598" s="9"/>
    </row>
    <row r="2599" spans="1:73" ht="16" thickBot="1" x14ac:dyDescent="0.4">
      <c r="A2599" s="58" t="s">
        <v>2600</v>
      </c>
      <c r="B2599" s="58" t="s">
        <v>13625</v>
      </c>
      <c r="C2599" s="58" t="s">
        <v>20130</v>
      </c>
      <c r="D2599" s="58" t="s">
        <v>20050</v>
      </c>
      <c r="E2599" s="59"/>
      <c r="F2599" s="59"/>
      <c r="G2599" s="59"/>
      <c r="AB2599" s="59"/>
      <c r="AC2599" s="65" t="s">
        <v>20412</v>
      </c>
      <c r="AD2599" s="59"/>
      <c r="AE2599" s="59"/>
      <c r="AF2599" s="59"/>
      <c r="AG2599" s="59"/>
      <c r="AH2599" s="59"/>
      <c r="AI2599" s="59"/>
      <c r="BB2599" s="9" t="e">
        <f>MATCH(BF2599,'New data'!$Y$2:$Y$20000,0)</f>
        <v>#N/A</v>
      </c>
      <c r="BC2599" s="9" t="str">
        <f t="shared" si="121"/>
        <v>No</v>
      </c>
      <c r="BD2599" s="9" t="s">
        <v>20410</v>
      </c>
      <c r="BE2599" s="9" t="str">
        <f t="shared" si="122"/>
        <v>Yes</v>
      </c>
      <c r="BF2599" s="9" t="str">
        <f t="shared" si="123"/>
        <v>Sashko Dimov</v>
      </c>
      <c r="BG2599" t="str">
        <f>IFERROR(INDEX('New data'!$Y$2:$Y$20000,BN2599),"-")</f>
        <v>Adewumi Adeduntan</v>
      </c>
      <c r="BH2599" t="str">
        <f ca="1">IFERROR(INDEX('New data'!$Y$2:$Y$20000,BO2599),"-")</f>
        <v>Mercy Adeduntan</v>
      </c>
      <c r="BI2599" t="str">
        <f ca="1">IFERROR(INDEX('New data'!$Y$2:$Y$20000,BP2599),"-")</f>
        <v>Olatunbosun Oshodi-Glover</v>
      </c>
      <c r="BJ2599" t="str">
        <f ca="1">IFERROR(INDEX('New data'!$Y$2:$Y$20000,BQ2599),"-")</f>
        <v>Oluwatoyin Thomas</v>
      </c>
      <c r="BK2599" t="str">
        <f ca="1">IFERROR(INDEX('New data'!$Y$2:$Y$20000,BR2599),"-")</f>
        <v>Maria Da Silva</v>
      </c>
      <c r="BL2599" t="str">
        <f ca="1">IFERROR(INDEX('New data'!$Y$2:$Y$20000,BS2599),"-")</f>
        <v>Adriana Isabel Pereira</v>
      </c>
      <c r="BM2599" t="str">
        <f ca="1">IFERROR(INDEX('New data'!$Y$2:$Y$20000,BT2599),"-")</f>
        <v>Nuno Manuel Pereira</v>
      </c>
      <c r="BN2599">
        <f>MATCH($B2599,'New data'!$G$2:$G$20000,0)</f>
        <v>39</v>
      </c>
      <c r="BO2599">
        <f ca="1">MATCH($B2599,OFFSET('New data'!$G$2,BN2599,0,20000,1),0)+BN2599</f>
        <v>40</v>
      </c>
      <c r="BP2599">
        <f ca="1">MATCH($B2599,OFFSET('New data'!$G$2,BO2599,0,20000,1),0)+BO2599</f>
        <v>41</v>
      </c>
      <c r="BQ2599">
        <f ca="1">MATCH($B2599,OFFSET('New data'!$G$2,BP2599,0,20000,1),0)+BP2599</f>
        <v>42</v>
      </c>
      <c r="BR2599">
        <f ca="1">MATCH($B2599,OFFSET('New data'!$G$2,BQ2599,0,20000,1),0)+BQ2599</f>
        <v>197</v>
      </c>
      <c r="BS2599">
        <f ca="1">MATCH($B2599,OFFSET('New data'!$G$2,BR2599,0,20000,1),0)+BR2599</f>
        <v>252</v>
      </c>
      <c r="BT2599">
        <f ca="1">MATCH($B2599,OFFSET('New data'!$G$2,BS2599,0,20000,1),0)+BS2599</f>
        <v>253</v>
      </c>
      <c r="BU2599" s="9"/>
    </row>
    <row r="2600" spans="1:73" ht="16" thickBot="1" x14ac:dyDescent="0.4">
      <c r="A2600" s="58" t="s">
        <v>2601</v>
      </c>
      <c r="B2600" s="58" t="s">
        <v>13606</v>
      </c>
      <c r="C2600" s="58" t="s">
        <v>20130</v>
      </c>
      <c r="D2600" s="58" t="s">
        <v>20050</v>
      </c>
      <c r="E2600" s="59"/>
      <c r="F2600" s="59"/>
      <c r="G2600" s="59"/>
      <c r="AB2600" s="59"/>
      <c r="AC2600" s="65" t="s">
        <v>20412</v>
      </c>
      <c r="AD2600" s="59"/>
      <c r="AE2600" s="59"/>
      <c r="AF2600" s="59"/>
      <c r="AG2600" s="59"/>
      <c r="AH2600" s="59"/>
      <c r="AI2600" s="59"/>
      <c r="BB2600" s="9" t="e">
        <f>MATCH(BF2600,'New data'!$Y$2:$Y$20000,0)</f>
        <v>#N/A</v>
      </c>
      <c r="BC2600" s="9" t="str">
        <f t="shared" si="121"/>
        <v>No</v>
      </c>
      <c r="BD2600" s="9" t="s">
        <v>20410</v>
      </c>
      <c r="BE2600" s="9" t="str">
        <f t="shared" si="122"/>
        <v>Yes</v>
      </c>
      <c r="BF2600" s="9" t="str">
        <f t="shared" si="123"/>
        <v>Giuseppe Martorina</v>
      </c>
      <c r="BG2600" t="str">
        <f>IFERROR(INDEX('New data'!$Y$2:$Y$20000,BN2600),"-")</f>
        <v>Oprea-Razvan Savu</v>
      </c>
      <c r="BH2600" t="str">
        <f ca="1">IFERROR(INDEX('New data'!$Y$2:$Y$20000,BO2600),"-")</f>
        <v>Robert Jones</v>
      </c>
      <c r="BI2600" t="str">
        <f ca="1">IFERROR(INDEX('New data'!$Y$2:$Y$20000,BP2600),"-")</f>
        <v>Sapora Popal</v>
      </c>
      <c r="BJ2600" t="str">
        <f ca="1">IFERROR(INDEX('New data'!$Y$2:$Y$20000,BQ2600),"-")</f>
        <v>Olivia Nossborn</v>
      </c>
      <c r="BK2600" t="str">
        <f ca="1">IFERROR(INDEX('New data'!$Y$2:$Y$20000,BR2600),"-")</f>
        <v>-</v>
      </c>
      <c r="BL2600" t="str">
        <f ca="1">IFERROR(INDEX('New data'!$Y$2:$Y$20000,BS2600),"-")</f>
        <v>-</v>
      </c>
      <c r="BM2600" t="str">
        <f ca="1">IFERROR(INDEX('New data'!$Y$2:$Y$20000,BT2600),"-")</f>
        <v>-</v>
      </c>
      <c r="BN2600">
        <f>MATCH($B2600,'New data'!$G$2:$G$20000,0)</f>
        <v>18</v>
      </c>
      <c r="BO2600">
        <f ca="1">MATCH($B2600,OFFSET('New data'!$G$2,BN2600,0,20000,1),0)+BN2600</f>
        <v>26</v>
      </c>
      <c r="BP2600">
        <f ca="1">MATCH($B2600,OFFSET('New data'!$G$2,BO2600,0,20000,1),0)+BO2600</f>
        <v>196</v>
      </c>
      <c r="BQ2600">
        <f ca="1">MATCH($B2600,OFFSET('New data'!$G$2,BP2600,0,20000,1),0)+BP2600</f>
        <v>203</v>
      </c>
      <c r="BR2600" t="e">
        <f ca="1">MATCH($B2600,OFFSET('New data'!$G$2,BQ2600,0,20000,1),0)+BQ2600</f>
        <v>#N/A</v>
      </c>
      <c r="BS2600" t="e">
        <f ca="1">MATCH($B2600,OFFSET('New data'!$G$2,BR2600,0,20000,1),0)+BR2600</f>
        <v>#N/A</v>
      </c>
      <c r="BT2600" t="e">
        <f ca="1">MATCH($B2600,OFFSET('New data'!$G$2,BS2600,0,20000,1),0)+BS2600</f>
        <v>#N/A</v>
      </c>
      <c r="BU2600" s="9"/>
    </row>
    <row r="2601" spans="1:73" ht="16" thickBot="1" x14ac:dyDescent="0.4">
      <c r="A2601" s="58" t="s">
        <v>2597</v>
      </c>
      <c r="B2601" s="58" t="s">
        <v>13606</v>
      </c>
      <c r="C2601" s="58" t="s">
        <v>20130</v>
      </c>
      <c r="D2601" s="58" t="s">
        <v>20050</v>
      </c>
      <c r="E2601" s="59"/>
      <c r="F2601" s="59"/>
      <c r="G2601" s="59"/>
      <c r="AB2601" s="59"/>
      <c r="AC2601" s="65" t="s">
        <v>20412</v>
      </c>
      <c r="AD2601" s="59"/>
      <c r="AE2601" s="59"/>
      <c r="AF2601" s="59"/>
      <c r="AG2601" s="59"/>
      <c r="AH2601" s="59"/>
      <c r="AI2601" s="59"/>
      <c r="BB2601" s="9" t="e">
        <f>MATCH(BF2601,'New data'!$Y$2:$Y$20000,0)</f>
        <v>#N/A</v>
      </c>
      <c r="BC2601" s="9" t="str">
        <f t="shared" si="121"/>
        <v>No</v>
      </c>
      <c r="BD2601" s="9" t="s">
        <v>20410</v>
      </c>
      <c r="BE2601" s="9" t="str">
        <f t="shared" si="122"/>
        <v>Yes</v>
      </c>
      <c r="BF2601" s="9" t="str">
        <f t="shared" si="123"/>
        <v>Cedric Vangu</v>
      </c>
      <c r="BG2601" t="str">
        <f>IFERROR(INDEX('New data'!$Y$2:$Y$20000,BN2601),"-")</f>
        <v>Oprea-Razvan Savu</v>
      </c>
      <c r="BH2601" t="str">
        <f ca="1">IFERROR(INDEX('New data'!$Y$2:$Y$20000,BO2601),"-")</f>
        <v>Robert Jones</v>
      </c>
      <c r="BI2601" t="str">
        <f ca="1">IFERROR(INDEX('New data'!$Y$2:$Y$20000,BP2601),"-")</f>
        <v>Sapora Popal</v>
      </c>
      <c r="BJ2601" t="str">
        <f ca="1">IFERROR(INDEX('New data'!$Y$2:$Y$20000,BQ2601),"-")</f>
        <v>Olivia Nossborn</v>
      </c>
      <c r="BK2601" t="str">
        <f ca="1">IFERROR(INDEX('New data'!$Y$2:$Y$20000,BR2601),"-")</f>
        <v>-</v>
      </c>
      <c r="BL2601" t="str">
        <f ca="1">IFERROR(INDEX('New data'!$Y$2:$Y$20000,BS2601),"-")</f>
        <v>-</v>
      </c>
      <c r="BM2601" t="str">
        <f ca="1">IFERROR(INDEX('New data'!$Y$2:$Y$20000,BT2601),"-")</f>
        <v>-</v>
      </c>
      <c r="BN2601">
        <f>MATCH($B2601,'New data'!$G$2:$G$20000,0)</f>
        <v>18</v>
      </c>
      <c r="BO2601">
        <f ca="1">MATCH($B2601,OFFSET('New data'!$G$2,BN2601,0,20000,1),0)+BN2601</f>
        <v>26</v>
      </c>
      <c r="BP2601">
        <f ca="1">MATCH($B2601,OFFSET('New data'!$G$2,BO2601,0,20000,1),0)+BO2601</f>
        <v>196</v>
      </c>
      <c r="BQ2601">
        <f ca="1">MATCH($B2601,OFFSET('New data'!$G$2,BP2601,0,20000,1),0)+BP2601</f>
        <v>203</v>
      </c>
      <c r="BR2601" t="e">
        <f ca="1">MATCH($B2601,OFFSET('New data'!$G$2,BQ2601,0,20000,1),0)+BQ2601</f>
        <v>#N/A</v>
      </c>
      <c r="BS2601" t="e">
        <f ca="1">MATCH($B2601,OFFSET('New data'!$G$2,BR2601,0,20000,1),0)+BR2601</f>
        <v>#N/A</v>
      </c>
      <c r="BT2601" t="e">
        <f ca="1">MATCH($B2601,OFFSET('New data'!$G$2,BS2601,0,20000,1),0)+BS2601</f>
        <v>#N/A</v>
      </c>
      <c r="BU2601" s="9"/>
    </row>
    <row r="2602" spans="1:73" ht="16" thickBot="1" x14ac:dyDescent="0.4">
      <c r="A2602" s="58" t="s">
        <v>2602</v>
      </c>
      <c r="B2602" s="58" t="s">
        <v>13604</v>
      </c>
      <c r="C2602" s="58" t="s">
        <v>20130</v>
      </c>
      <c r="D2602" s="58" t="s">
        <v>20050</v>
      </c>
      <c r="E2602" s="59"/>
      <c r="F2602" s="59"/>
      <c r="G2602" s="59"/>
      <c r="AB2602" s="59"/>
      <c r="AC2602" s="65" t="s">
        <v>20412</v>
      </c>
      <c r="AD2602" s="59"/>
      <c r="AE2602" s="59"/>
      <c r="AF2602" s="59"/>
      <c r="AG2602" s="59"/>
      <c r="AH2602" s="59"/>
      <c r="AI2602" s="59"/>
      <c r="BB2602" s="9" t="e">
        <f>MATCH(BF2602,'New data'!$Y$2:$Y$20000,0)</f>
        <v>#N/A</v>
      </c>
      <c r="BC2602" s="9" t="str">
        <f t="shared" si="121"/>
        <v>No</v>
      </c>
      <c r="BD2602" s="9" t="s">
        <v>20410</v>
      </c>
      <c r="BE2602" s="9" t="str">
        <f t="shared" si="122"/>
        <v>Yes</v>
      </c>
      <c r="BF2602" s="9" t="str">
        <f t="shared" si="123"/>
        <v>Naseer Ahmad</v>
      </c>
      <c r="BG2602" t="str">
        <f>IFERROR(INDEX('New data'!$Y$2:$Y$20000,BN2602),"-")</f>
        <v>Ali Maalin</v>
      </c>
      <c r="BH2602" t="str">
        <f ca="1">IFERROR(INDEX('New data'!$Y$2:$Y$20000,BO2602),"-")</f>
        <v>Jonathan Tobey Gorrino</v>
      </c>
      <c r="BI2602" t="str">
        <f ca="1">IFERROR(INDEX('New data'!$Y$2:$Y$20000,BP2602),"-")</f>
        <v>Jasper Eaglesfield</v>
      </c>
      <c r="BJ2602" t="str">
        <f ca="1">IFERROR(INDEX('New data'!$Y$2:$Y$20000,BQ2602),"-")</f>
        <v>Eloise Rowling</v>
      </c>
      <c r="BK2602" t="str">
        <f ca="1">IFERROR(INDEX('New data'!$Y$2:$Y$20000,BR2602),"-")</f>
        <v>William Rowling</v>
      </c>
      <c r="BL2602" t="str">
        <f ca="1">IFERROR(INDEX('New data'!$Y$2:$Y$20000,BS2602),"-")</f>
        <v>Massumeh Kazemi</v>
      </c>
      <c r="BM2602" t="str">
        <f ca="1">IFERROR(INDEX('New data'!$Y$2:$Y$20000,BT2602),"-")</f>
        <v>Irene Ayad</v>
      </c>
      <c r="BN2602">
        <f>MATCH($B2602,'New data'!$G$2:$G$20000,0)</f>
        <v>1</v>
      </c>
      <c r="BO2602">
        <f ca="1">MATCH($B2602,OFFSET('New data'!$G$2,BN2602,0,20000,1),0)+BN2602</f>
        <v>56</v>
      </c>
      <c r="BP2602">
        <f ca="1">MATCH($B2602,OFFSET('New data'!$G$2,BO2602,0,20000,1),0)+BO2602</f>
        <v>65</v>
      </c>
      <c r="BQ2602">
        <f ca="1">MATCH($B2602,OFFSET('New data'!$G$2,BP2602,0,20000,1),0)+BP2602</f>
        <v>66</v>
      </c>
      <c r="BR2602">
        <f ca="1">MATCH($B2602,OFFSET('New data'!$G$2,BQ2602,0,20000,1),0)+BQ2602</f>
        <v>67</v>
      </c>
      <c r="BS2602">
        <f ca="1">MATCH($B2602,OFFSET('New data'!$G$2,BR2602,0,20000,1),0)+BR2602</f>
        <v>182</v>
      </c>
      <c r="BT2602">
        <f ca="1">MATCH($B2602,OFFSET('New data'!$G$2,BS2602,0,20000,1),0)+BS2602</f>
        <v>195</v>
      </c>
      <c r="BU2602" s="9"/>
    </row>
    <row r="2603" spans="1:73" ht="16" thickBot="1" x14ac:dyDescent="0.4">
      <c r="A2603" s="58" t="s">
        <v>2603</v>
      </c>
      <c r="B2603" s="58" t="s">
        <v>13624</v>
      </c>
      <c r="C2603" s="58" t="s">
        <v>20130</v>
      </c>
      <c r="D2603" s="58" t="s">
        <v>20050</v>
      </c>
      <c r="E2603" s="59"/>
      <c r="F2603" s="59"/>
      <c r="G2603" s="59"/>
      <c r="AB2603" s="59"/>
      <c r="AC2603" s="65" t="s">
        <v>20412</v>
      </c>
      <c r="AD2603" s="59"/>
      <c r="AE2603" s="59"/>
      <c r="AF2603" s="59"/>
      <c r="AG2603" s="59"/>
      <c r="AH2603" s="59"/>
      <c r="AI2603" s="59"/>
      <c r="BB2603" s="9" t="e">
        <f>MATCH(BF2603,'New data'!$Y$2:$Y$20000,0)</f>
        <v>#N/A</v>
      </c>
      <c r="BC2603" s="9" t="str">
        <f t="shared" si="121"/>
        <v>No</v>
      </c>
      <c r="BD2603" s="9" t="s">
        <v>20410</v>
      </c>
      <c r="BE2603" s="9" t="str">
        <f t="shared" si="122"/>
        <v>Yes</v>
      </c>
      <c r="BF2603" s="9" t="str">
        <f t="shared" si="123"/>
        <v>Saheed Awolaju</v>
      </c>
      <c r="BG2603" t="str">
        <f>IFERROR(INDEX('New data'!$Y$2:$Y$20000,BN2603),"-")</f>
        <v>AndrÃ© Sousa</v>
      </c>
      <c r="BH2603" t="str">
        <f ca="1">IFERROR(INDEX('New data'!$Y$2:$Y$20000,BO2603),"-")</f>
        <v>Andre Mendes</v>
      </c>
      <c r="BI2603" t="str">
        <f ca="1">IFERROR(INDEX('New data'!$Y$2:$Y$20000,BP2603),"-")</f>
        <v>Ana De Sousa Graca</v>
      </c>
      <c r="BJ2603" t="str">
        <f ca="1">IFERROR(INDEX('New data'!$Y$2:$Y$20000,BQ2603),"-")</f>
        <v>Kyra Niles</v>
      </c>
      <c r="BK2603" t="str">
        <f ca="1">IFERROR(INDEX('New data'!$Y$2:$Y$20000,BR2603),"-")</f>
        <v>Jasper Jinu</v>
      </c>
      <c r="BL2603" t="str">
        <f ca="1">IFERROR(INDEX('New data'!$Y$2:$Y$20000,BS2603),"-")</f>
        <v>-</v>
      </c>
      <c r="BM2603" t="str">
        <f ca="1">IFERROR(INDEX('New data'!$Y$2:$Y$20000,BT2603),"-")</f>
        <v>-</v>
      </c>
      <c r="BN2603">
        <f>MATCH($B2603,'New data'!$G$2:$G$20000,0)</f>
        <v>64</v>
      </c>
      <c r="BO2603">
        <f ca="1">MATCH($B2603,OFFSET('New data'!$G$2,BN2603,0,20000,1),0)+BN2603</f>
        <v>117</v>
      </c>
      <c r="BP2603">
        <f ca="1">MATCH($B2603,OFFSET('New data'!$G$2,BO2603,0,20000,1),0)+BO2603</f>
        <v>118</v>
      </c>
      <c r="BQ2603">
        <f ca="1">MATCH($B2603,OFFSET('New data'!$G$2,BP2603,0,20000,1),0)+BP2603</f>
        <v>178</v>
      </c>
      <c r="BR2603">
        <f ca="1">MATCH($B2603,OFFSET('New data'!$G$2,BQ2603,0,20000,1),0)+BQ2603</f>
        <v>236</v>
      </c>
      <c r="BS2603" t="e">
        <f ca="1">MATCH($B2603,OFFSET('New data'!$G$2,BR2603,0,20000,1),0)+BR2603</f>
        <v>#N/A</v>
      </c>
      <c r="BT2603" t="e">
        <f ca="1">MATCH($B2603,OFFSET('New data'!$G$2,BS2603,0,20000,1),0)+BS2603</f>
        <v>#N/A</v>
      </c>
      <c r="BU2603" s="9"/>
    </row>
    <row r="2604" spans="1:73" ht="16" thickBot="1" x14ac:dyDescent="0.4">
      <c r="A2604" s="58" t="s">
        <v>2604</v>
      </c>
      <c r="B2604" s="58" t="s">
        <v>13624</v>
      </c>
      <c r="C2604" s="58" t="s">
        <v>20130</v>
      </c>
      <c r="D2604" s="58" t="s">
        <v>20050</v>
      </c>
      <c r="E2604" s="59"/>
      <c r="F2604" s="59"/>
      <c r="G2604" s="59"/>
      <c r="AB2604" s="59"/>
      <c r="AC2604" s="65" t="s">
        <v>20412</v>
      </c>
      <c r="AD2604" s="59"/>
      <c r="AE2604" s="59"/>
      <c r="AF2604" s="59"/>
      <c r="AG2604" s="59"/>
      <c r="AH2604" s="59"/>
      <c r="AI2604" s="59"/>
      <c r="BB2604" s="9" t="e">
        <f>MATCH(BF2604,'New data'!$Y$2:$Y$20000,0)</f>
        <v>#N/A</v>
      </c>
      <c r="BC2604" s="9" t="str">
        <f t="shared" si="121"/>
        <v>No</v>
      </c>
      <c r="BD2604" s="9" t="s">
        <v>20410</v>
      </c>
      <c r="BE2604" s="9" t="str">
        <f t="shared" si="122"/>
        <v>Yes</v>
      </c>
      <c r="BF2604" s="9" t="str">
        <f t="shared" si="123"/>
        <v>Ndongala Yese</v>
      </c>
      <c r="BG2604" t="str">
        <f>IFERROR(INDEX('New data'!$Y$2:$Y$20000,BN2604),"-")</f>
        <v>AndrÃ© Sousa</v>
      </c>
      <c r="BH2604" t="str">
        <f ca="1">IFERROR(INDEX('New data'!$Y$2:$Y$20000,BO2604),"-")</f>
        <v>Andre Mendes</v>
      </c>
      <c r="BI2604" t="str">
        <f ca="1">IFERROR(INDEX('New data'!$Y$2:$Y$20000,BP2604),"-")</f>
        <v>Ana De Sousa Graca</v>
      </c>
      <c r="BJ2604" t="str">
        <f ca="1">IFERROR(INDEX('New data'!$Y$2:$Y$20000,BQ2604),"-")</f>
        <v>Kyra Niles</v>
      </c>
      <c r="BK2604" t="str">
        <f ca="1">IFERROR(INDEX('New data'!$Y$2:$Y$20000,BR2604),"-")</f>
        <v>Jasper Jinu</v>
      </c>
      <c r="BL2604" t="str">
        <f ca="1">IFERROR(INDEX('New data'!$Y$2:$Y$20000,BS2604),"-")</f>
        <v>-</v>
      </c>
      <c r="BM2604" t="str">
        <f ca="1">IFERROR(INDEX('New data'!$Y$2:$Y$20000,BT2604),"-")</f>
        <v>-</v>
      </c>
      <c r="BN2604">
        <f>MATCH($B2604,'New data'!$G$2:$G$20000,0)</f>
        <v>64</v>
      </c>
      <c r="BO2604">
        <f ca="1">MATCH($B2604,OFFSET('New data'!$G$2,BN2604,0,20000,1),0)+BN2604</f>
        <v>117</v>
      </c>
      <c r="BP2604">
        <f ca="1">MATCH($B2604,OFFSET('New data'!$G$2,BO2604,0,20000,1),0)+BO2604</f>
        <v>118</v>
      </c>
      <c r="BQ2604">
        <f ca="1">MATCH($B2604,OFFSET('New data'!$G$2,BP2604,0,20000,1),0)+BP2604</f>
        <v>178</v>
      </c>
      <c r="BR2604">
        <f ca="1">MATCH($B2604,OFFSET('New data'!$G$2,BQ2604,0,20000,1),0)+BQ2604</f>
        <v>236</v>
      </c>
      <c r="BS2604" t="e">
        <f ca="1">MATCH($B2604,OFFSET('New data'!$G$2,BR2604,0,20000,1),0)+BR2604</f>
        <v>#N/A</v>
      </c>
      <c r="BT2604" t="e">
        <f ca="1">MATCH($B2604,OFFSET('New data'!$G$2,BS2604,0,20000,1),0)+BS2604</f>
        <v>#N/A</v>
      </c>
      <c r="BU2604" s="9"/>
    </row>
    <row r="2605" spans="1:73" ht="16" thickBot="1" x14ac:dyDescent="0.4">
      <c r="A2605" s="58" t="s">
        <v>2605</v>
      </c>
      <c r="B2605" s="58" t="s">
        <v>13644</v>
      </c>
      <c r="C2605" s="58" t="s">
        <v>20130</v>
      </c>
      <c r="D2605" s="58" t="s">
        <v>20050</v>
      </c>
      <c r="E2605" s="59"/>
      <c r="F2605" s="59"/>
      <c r="G2605" s="59"/>
      <c r="AB2605" s="59"/>
      <c r="AC2605" s="65" t="s">
        <v>20412</v>
      </c>
      <c r="AD2605" s="59"/>
      <c r="AE2605" s="59"/>
      <c r="AF2605" s="59"/>
      <c r="AG2605" s="59"/>
      <c r="AH2605" s="59"/>
      <c r="AI2605" s="59"/>
      <c r="BB2605" s="9" t="e">
        <f>MATCH(BF2605,'New data'!$Y$2:$Y$20000,0)</f>
        <v>#N/A</v>
      </c>
      <c r="BC2605" s="9" t="str">
        <f t="shared" si="121"/>
        <v>No</v>
      </c>
      <c r="BD2605" s="9" t="s">
        <v>20410</v>
      </c>
      <c r="BE2605" s="9" t="str">
        <f t="shared" si="122"/>
        <v>Yes</v>
      </c>
      <c r="BF2605" s="9" t="str">
        <f t="shared" si="123"/>
        <v>Mohamud Ahmed</v>
      </c>
      <c r="BG2605" t="str">
        <f>IFERROR(INDEX('New data'!$Y$2:$Y$20000,BN2605),"-")</f>
        <v>Tahseen Choudhury</v>
      </c>
      <c r="BH2605" t="str">
        <f ca="1">IFERROR(INDEX('New data'!$Y$2:$Y$20000,BO2605),"-")</f>
        <v>Nicola Francine Mabag</v>
      </c>
      <c r="BI2605" t="str">
        <f ca="1">IFERROR(INDEX('New data'!$Y$2:$Y$20000,BP2605),"-")</f>
        <v>-</v>
      </c>
      <c r="BJ2605" t="str">
        <f ca="1">IFERROR(INDEX('New data'!$Y$2:$Y$20000,BQ2605),"-")</f>
        <v>-</v>
      </c>
      <c r="BK2605" t="str">
        <f ca="1">IFERROR(INDEX('New data'!$Y$2:$Y$20000,BR2605),"-")</f>
        <v>-</v>
      </c>
      <c r="BL2605" t="str">
        <f ca="1">IFERROR(INDEX('New data'!$Y$2:$Y$20000,BS2605),"-")</f>
        <v>-</v>
      </c>
      <c r="BM2605" t="str">
        <f ca="1">IFERROR(INDEX('New data'!$Y$2:$Y$20000,BT2605),"-")</f>
        <v>-</v>
      </c>
      <c r="BN2605">
        <f>MATCH($B2605,'New data'!$G$2:$G$20000,0)</f>
        <v>122</v>
      </c>
      <c r="BO2605">
        <f ca="1">MATCH($B2605,OFFSET('New data'!$G$2,BN2605,0,20000,1),0)+BN2605</f>
        <v>237</v>
      </c>
      <c r="BP2605" t="e">
        <f ca="1">MATCH($B2605,OFFSET('New data'!$G$2,BO2605,0,20000,1),0)+BO2605</f>
        <v>#N/A</v>
      </c>
      <c r="BQ2605" t="e">
        <f ca="1">MATCH($B2605,OFFSET('New data'!$G$2,BP2605,0,20000,1),0)+BP2605</f>
        <v>#N/A</v>
      </c>
      <c r="BR2605" t="e">
        <f ca="1">MATCH($B2605,OFFSET('New data'!$G$2,BQ2605,0,20000,1),0)+BQ2605</f>
        <v>#N/A</v>
      </c>
      <c r="BS2605" t="e">
        <f ca="1">MATCH($B2605,OFFSET('New data'!$G$2,BR2605,0,20000,1),0)+BR2605</f>
        <v>#N/A</v>
      </c>
      <c r="BT2605" t="e">
        <f ca="1">MATCH($B2605,OFFSET('New data'!$G$2,BS2605,0,20000,1),0)+BS2605</f>
        <v>#N/A</v>
      </c>
      <c r="BU2605" s="9"/>
    </row>
    <row r="2606" spans="1:73" ht="16" thickBot="1" x14ac:dyDescent="0.4">
      <c r="A2606" s="58" t="s">
        <v>2606</v>
      </c>
      <c r="B2606" s="58" t="s">
        <v>13643</v>
      </c>
      <c r="C2606" s="58" t="s">
        <v>20130</v>
      </c>
      <c r="D2606" s="58" t="s">
        <v>20050</v>
      </c>
      <c r="E2606" s="59"/>
      <c r="F2606" s="59"/>
      <c r="G2606" s="59"/>
      <c r="AB2606" s="59"/>
      <c r="AC2606" s="65" t="s">
        <v>20412</v>
      </c>
      <c r="AD2606" s="59"/>
      <c r="AE2606" s="59"/>
      <c r="AF2606" s="59"/>
      <c r="AG2606" s="59"/>
      <c r="AH2606" s="59"/>
      <c r="AI2606" s="59"/>
      <c r="BB2606" s="9" t="e">
        <f>MATCH(BF2606,'New data'!$Y$2:$Y$20000,0)</f>
        <v>#N/A</v>
      </c>
      <c r="BC2606" s="9" t="str">
        <f t="shared" si="121"/>
        <v>No</v>
      </c>
      <c r="BD2606" s="9" t="s">
        <v>20410</v>
      </c>
      <c r="BE2606" s="9" t="str">
        <f t="shared" si="122"/>
        <v>Yes</v>
      </c>
      <c r="BF2606" s="9" t="str">
        <f t="shared" si="123"/>
        <v>Raffaela Da-Toko</v>
      </c>
      <c r="BG2606" t="str">
        <f>IFERROR(INDEX('New data'!$Y$2:$Y$20000,BN2606),"-")</f>
        <v>Sreelakshmi Gopalakrishnan</v>
      </c>
      <c r="BH2606" t="str">
        <f ca="1">IFERROR(INDEX('New data'!$Y$2:$Y$20000,BO2606),"-")</f>
        <v>Dhaneesh Balan Thenassery</v>
      </c>
      <c r="BI2606" t="str">
        <f ca="1">IFERROR(INDEX('New data'!$Y$2:$Y$20000,BP2606),"-")</f>
        <v>-</v>
      </c>
      <c r="BJ2606" t="str">
        <f ca="1">IFERROR(INDEX('New data'!$Y$2:$Y$20000,BQ2606),"-")</f>
        <v>-</v>
      </c>
      <c r="BK2606" t="str">
        <f ca="1">IFERROR(INDEX('New data'!$Y$2:$Y$20000,BR2606),"-")</f>
        <v>-</v>
      </c>
      <c r="BL2606" t="str">
        <f ca="1">IFERROR(INDEX('New data'!$Y$2:$Y$20000,BS2606),"-")</f>
        <v>-</v>
      </c>
      <c r="BM2606" t="str">
        <f ca="1">IFERROR(INDEX('New data'!$Y$2:$Y$20000,BT2606),"-")</f>
        <v>-</v>
      </c>
      <c r="BN2606">
        <f>MATCH($B2606,'New data'!$G$2:$G$20000,0)</f>
        <v>119</v>
      </c>
      <c r="BO2606">
        <f ca="1">MATCH($B2606,OFFSET('New data'!$G$2,BN2606,0,20000,1),0)+BN2606</f>
        <v>120</v>
      </c>
      <c r="BP2606" t="e">
        <f ca="1">MATCH($B2606,OFFSET('New data'!$G$2,BO2606,0,20000,1),0)+BO2606</f>
        <v>#N/A</v>
      </c>
      <c r="BQ2606" t="e">
        <f ca="1">MATCH($B2606,OFFSET('New data'!$G$2,BP2606,0,20000,1),0)+BP2606</f>
        <v>#N/A</v>
      </c>
      <c r="BR2606" t="e">
        <f ca="1">MATCH($B2606,OFFSET('New data'!$G$2,BQ2606,0,20000,1),0)+BQ2606</f>
        <v>#N/A</v>
      </c>
      <c r="BS2606" t="e">
        <f ca="1">MATCH($B2606,OFFSET('New data'!$G$2,BR2606,0,20000,1),0)+BR2606</f>
        <v>#N/A</v>
      </c>
      <c r="BT2606" t="e">
        <f ca="1">MATCH($B2606,OFFSET('New data'!$G$2,BS2606,0,20000,1),0)+BS2606</f>
        <v>#N/A</v>
      </c>
      <c r="BU2606" s="9"/>
    </row>
    <row r="2607" spans="1:73" ht="16" thickBot="1" x14ac:dyDescent="0.4">
      <c r="A2607" s="58" t="s">
        <v>2607</v>
      </c>
      <c r="B2607" s="58" t="s">
        <v>14774</v>
      </c>
      <c r="C2607" s="58" t="s">
        <v>20050</v>
      </c>
      <c r="D2607" s="59"/>
      <c r="E2607" s="59"/>
      <c r="F2607" s="59"/>
      <c r="G2607" s="59"/>
      <c r="AB2607" s="59"/>
      <c r="AC2607" s="65" t="s">
        <v>20412</v>
      </c>
      <c r="AD2607" s="59"/>
      <c r="AE2607" s="59"/>
      <c r="AF2607" s="59"/>
      <c r="AG2607" s="59"/>
      <c r="AH2607" s="59"/>
      <c r="AI2607" s="59"/>
      <c r="BB2607" s="9" t="e">
        <f>MATCH(BF2607,'New data'!$Y$2:$Y$20000,0)</f>
        <v>#N/A</v>
      </c>
      <c r="BC2607" s="9" t="str">
        <f t="shared" si="121"/>
        <v>No</v>
      </c>
      <c r="BD2607" s="9" t="s">
        <v>20410</v>
      </c>
      <c r="BE2607" s="9" t="str">
        <f t="shared" si="122"/>
        <v>Yes</v>
      </c>
      <c r="BF2607" s="9" t="str">
        <f t="shared" si="123"/>
        <v>Helen Moriarty</v>
      </c>
      <c r="BG2607" t="str">
        <f>IFERROR(INDEX('New data'!$Y$2:$Y$20000,BN2607),"-")</f>
        <v>-</v>
      </c>
      <c r="BH2607" t="str">
        <f ca="1">IFERROR(INDEX('New data'!$Y$2:$Y$20000,BO2607),"-")</f>
        <v>-</v>
      </c>
      <c r="BI2607" t="str">
        <f ca="1">IFERROR(INDEX('New data'!$Y$2:$Y$20000,BP2607),"-")</f>
        <v>-</v>
      </c>
      <c r="BJ2607" t="str">
        <f ca="1">IFERROR(INDEX('New data'!$Y$2:$Y$20000,BQ2607),"-")</f>
        <v>-</v>
      </c>
      <c r="BK2607" t="str">
        <f ca="1">IFERROR(INDEX('New data'!$Y$2:$Y$20000,BR2607),"-")</f>
        <v>-</v>
      </c>
      <c r="BL2607" t="str">
        <f ca="1">IFERROR(INDEX('New data'!$Y$2:$Y$20000,BS2607),"-")</f>
        <v>-</v>
      </c>
      <c r="BM2607" t="str">
        <f ca="1">IFERROR(INDEX('New data'!$Y$2:$Y$20000,BT2607),"-")</f>
        <v>-</v>
      </c>
      <c r="BN2607" t="e">
        <f>MATCH($B2607,'New data'!$G$2:$G$20000,0)</f>
        <v>#N/A</v>
      </c>
      <c r="BO2607" t="e">
        <f ca="1">MATCH($B2607,OFFSET('New data'!$G$2,BN2607,0,20000,1),0)+BN2607</f>
        <v>#N/A</v>
      </c>
      <c r="BP2607" t="e">
        <f ca="1">MATCH($B2607,OFFSET('New data'!$G$2,BO2607,0,20000,1),0)+BO2607</f>
        <v>#N/A</v>
      </c>
      <c r="BQ2607" t="e">
        <f ca="1">MATCH($B2607,OFFSET('New data'!$G$2,BP2607,0,20000,1),0)+BP2607</f>
        <v>#N/A</v>
      </c>
      <c r="BR2607" t="e">
        <f ca="1">MATCH($B2607,OFFSET('New data'!$G$2,BQ2607,0,20000,1),0)+BQ2607</f>
        <v>#N/A</v>
      </c>
      <c r="BS2607" t="e">
        <f ca="1">MATCH($B2607,OFFSET('New data'!$G$2,BR2607,0,20000,1),0)+BR2607</f>
        <v>#N/A</v>
      </c>
      <c r="BT2607" t="e">
        <f ca="1">MATCH($B2607,OFFSET('New data'!$G$2,BS2607,0,20000,1),0)+BS2607</f>
        <v>#N/A</v>
      </c>
      <c r="BU2607" s="9"/>
    </row>
    <row r="2608" spans="1:73" ht="31.5" thickBot="1" x14ac:dyDescent="0.4">
      <c r="A2608" s="58" t="s">
        <v>2608</v>
      </c>
      <c r="B2608" s="58" t="s">
        <v>14775</v>
      </c>
      <c r="C2608" s="58" t="s">
        <v>20050</v>
      </c>
      <c r="D2608" s="59"/>
      <c r="E2608" s="59"/>
      <c r="F2608" s="59"/>
      <c r="G2608" s="59"/>
      <c r="AB2608" s="62" t="s">
        <v>20410</v>
      </c>
      <c r="AC2608" s="65" t="s">
        <v>20412</v>
      </c>
      <c r="AD2608" s="59"/>
      <c r="AE2608" s="59"/>
      <c r="AF2608" s="59"/>
      <c r="AG2608" s="59"/>
      <c r="AH2608" s="59"/>
      <c r="AI2608" s="59"/>
      <c r="BB2608" s="9" t="e">
        <f>MATCH(BF2608,'New data'!$Y$2:$Y$20000,0)</f>
        <v>#N/A</v>
      </c>
      <c r="BC2608" s="9" t="str">
        <f t="shared" si="121"/>
        <v>No</v>
      </c>
      <c r="BD2608" s="9" t="s">
        <v>20410</v>
      </c>
      <c r="BE2608" s="9" t="str">
        <f t="shared" si="122"/>
        <v>Yes</v>
      </c>
      <c r="BF2608" s="9" t="str">
        <f t="shared" si="123"/>
        <v>Bismark Adom</v>
      </c>
      <c r="BG2608" t="str">
        <f>IFERROR(INDEX('New data'!$Y$2:$Y$20000,BN2608),"-")</f>
        <v>-</v>
      </c>
      <c r="BH2608" t="str">
        <f ca="1">IFERROR(INDEX('New data'!$Y$2:$Y$20000,BO2608),"-")</f>
        <v>-</v>
      </c>
      <c r="BI2608" t="str">
        <f ca="1">IFERROR(INDEX('New data'!$Y$2:$Y$20000,BP2608),"-")</f>
        <v>-</v>
      </c>
      <c r="BJ2608" t="str">
        <f ca="1">IFERROR(INDEX('New data'!$Y$2:$Y$20000,BQ2608),"-")</f>
        <v>-</v>
      </c>
      <c r="BK2608" t="str">
        <f ca="1">IFERROR(INDEX('New data'!$Y$2:$Y$20000,BR2608),"-")</f>
        <v>-</v>
      </c>
      <c r="BL2608" t="str">
        <f ca="1">IFERROR(INDEX('New data'!$Y$2:$Y$20000,BS2608),"-")</f>
        <v>-</v>
      </c>
      <c r="BM2608" t="str">
        <f ca="1">IFERROR(INDEX('New data'!$Y$2:$Y$20000,BT2608),"-")</f>
        <v>-</v>
      </c>
      <c r="BN2608" t="e">
        <f>MATCH($B2608,'New data'!$G$2:$G$20000,0)</f>
        <v>#N/A</v>
      </c>
      <c r="BO2608" t="e">
        <f ca="1">MATCH($B2608,OFFSET('New data'!$G$2,BN2608,0,20000,1),0)+BN2608</f>
        <v>#N/A</v>
      </c>
      <c r="BP2608" t="e">
        <f ca="1">MATCH($B2608,OFFSET('New data'!$G$2,BO2608,0,20000,1),0)+BO2608</f>
        <v>#N/A</v>
      </c>
      <c r="BQ2608" t="e">
        <f ca="1">MATCH($B2608,OFFSET('New data'!$G$2,BP2608,0,20000,1),0)+BP2608</f>
        <v>#N/A</v>
      </c>
      <c r="BR2608" t="e">
        <f ca="1">MATCH($B2608,OFFSET('New data'!$G$2,BQ2608,0,20000,1),0)+BQ2608</f>
        <v>#N/A</v>
      </c>
      <c r="BS2608" t="e">
        <f ca="1">MATCH($B2608,OFFSET('New data'!$G$2,BR2608,0,20000,1),0)+BR2608</f>
        <v>#N/A</v>
      </c>
      <c r="BT2608" t="e">
        <f ca="1">MATCH($B2608,OFFSET('New data'!$G$2,BS2608,0,20000,1),0)+BS2608</f>
        <v>#N/A</v>
      </c>
      <c r="BU2608" s="9"/>
    </row>
    <row r="2609" spans="1:73" ht="16" thickBot="1" x14ac:dyDescent="0.4">
      <c r="A2609" s="58" t="s">
        <v>2609</v>
      </c>
      <c r="B2609" s="58" t="s">
        <v>14775</v>
      </c>
      <c r="C2609" s="58" t="s">
        <v>20050</v>
      </c>
      <c r="D2609" s="59"/>
      <c r="E2609" s="59"/>
      <c r="F2609" s="59"/>
      <c r="G2609" s="59"/>
      <c r="AB2609" s="59"/>
      <c r="AC2609" s="65" t="s">
        <v>20412</v>
      </c>
      <c r="AD2609" s="59"/>
      <c r="AE2609" s="59"/>
      <c r="AF2609" s="59"/>
      <c r="AG2609" s="59"/>
      <c r="AH2609" s="59"/>
      <c r="AI2609" s="59"/>
      <c r="BB2609" s="9" t="e">
        <f>MATCH(BF2609,'New data'!$Y$2:$Y$20000,0)</f>
        <v>#N/A</v>
      </c>
      <c r="BC2609" s="9" t="str">
        <f t="shared" si="121"/>
        <v>No</v>
      </c>
      <c r="BD2609" s="9" t="s">
        <v>20410</v>
      </c>
      <c r="BE2609" s="9" t="str">
        <f t="shared" si="122"/>
        <v>Yes</v>
      </c>
      <c r="BF2609" s="9" t="str">
        <f t="shared" si="123"/>
        <v>Dickson Gyimah</v>
      </c>
      <c r="BG2609" t="str">
        <f>IFERROR(INDEX('New data'!$Y$2:$Y$20000,BN2609),"-")</f>
        <v>-</v>
      </c>
      <c r="BH2609" t="str">
        <f ca="1">IFERROR(INDEX('New data'!$Y$2:$Y$20000,BO2609),"-")</f>
        <v>-</v>
      </c>
      <c r="BI2609" t="str">
        <f ca="1">IFERROR(INDEX('New data'!$Y$2:$Y$20000,BP2609),"-")</f>
        <v>-</v>
      </c>
      <c r="BJ2609" t="str">
        <f ca="1">IFERROR(INDEX('New data'!$Y$2:$Y$20000,BQ2609),"-")</f>
        <v>-</v>
      </c>
      <c r="BK2609" t="str">
        <f ca="1">IFERROR(INDEX('New data'!$Y$2:$Y$20000,BR2609),"-")</f>
        <v>-</v>
      </c>
      <c r="BL2609" t="str">
        <f ca="1">IFERROR(INDEX('New data'!$Y$2:$Y$20000,BS2609),"-")</f>
        <v>-</v>
      </c>
      <c r="BM2609" t="str">
        <f ca="1">IFERROR(INDEX('New data'!$Y$2:$Y$20000,BT2609),"-")</f>
        <v>-</v>
      </c>
      <c r="BN2609" t="e">
        <f>MATCH($B2609,'New data'!$G$2:$G$20000,0)</f>
        <v>#N/A</v>
      </c>
      <c r="BO2609" t="e">
        <f ca="1">MATCH($B2609,OFFSET('New data'!$G$2,BN2609,0,20000,1),0)+BN2609</f>
        <v>#N/A</v>
      </c>
      <c r="BP2609" t="e">
        <f ca="1">MATCH($B2609,OFFSET('New data'!$G$2,BO2609,0,20000,1),0)+BO2609</f>
        <v>#N/A</v>
      </c>
      <c r="BQ2609" t="e">
        <f ca="1">MATCH($B2609,OFFSET('New data'!$G$2,BP2609,0,20000,1),0)+BP2609</f>
        <v>#N/A</v>
      </c>
      <c r="BR2609" t="e">
        <f ca="1">MATCH($B2609,OFFSET('New data'!$G$2,BQ2609,0,20000,1),0)+BQ2609</f>
        <v>#N/A</v>
      </c>
      <c r="BS2609" t="e">
        <f ca="1">MATCH($B2609,OFFSET('New data'!$G$2,BR2609,0,20000,1),0)+BR2609</f>
        <v>#N/A</v>
      </c>
      <c r="BT2609" t="e">
        <f ca="1">MATCH($B2609,OFFSET('New data'!$G$2,BS2609,0,20000,1),0)+BS2609</f>
        <v>#N/A</v>
      </c>
      <c r="BU2609" s="9"/>
    </row>
    <row r="2610" spans="1:73" ht="16" thickBot="1" x14ac:dyDescent="0.4">
      <c r="A2610" s="58" t="s">
        <v>2610</v>
      </c>
      <c r="B2610" s="58" t="s">
        <v>14776</v>
      </c>
      <c r="C2610" s="58" t="s">
        <v>20050</v>
      </c>
      <c r="D2610" s="59"/>
      <c r="E2610" s="59"/>
      <c r="F2610" s="59"/>
      <c r="G2610" s="59"/>
      <c r="AB2610" s="59"/>
      <c r="AC2610" s="65" t="s">
        <v>20412</v>
      </c>
      <c r="AD2610" s="59"/>
      <c r="AE2610" s="59"/>
      <c r="AF2610" s="59"/>
      <c r="AG2610" s="59"/>
      <c r="AH2610" s="59"/>
      <c r="AI2610" s="59"/>
      <c r="BB2610" s="9" t="e">
        <f>MATCH(BF2610,'New data'!$Y$2:$Y$20000,0)</f>
        <v>#N/A</v>
      </c>
      <c r="BC2610" s="9" t="str">
        <f t="shared" si="121"/>
        <v>No</v>
      </c>
      <c r="BD2610" s="9" t="s">
        <v>20410</v>
      </c>
      <c r="BE2610" s="9" t="str">
        <f t="shared" si="122"/>
        <v>Yes</v>
      </c>
      <c r="BF2610" s="9" t="str">
        <f t="shared" si="123"/>
        <v>Davina Sommers</v>
      </c>
      <c r="BG2610" t="str">
        <f>IFERROR(INDEX('New data'!$Y$2:$Y$20000,BN2610),"-")</f>
        <v>-</v>
      </c>
      <c r="BH2610" t="str">
        <f ca="1">IFERROR(INDEX('New data'!$Y$2:$Y$20000,BO2610),"-")</f>
        <v>-</v>
      </c>
      <c r="BI2610" t="str">
        <f ca="1">IFERROR(INDEX('New data'!$Y$2:$Y$20000,BP2610),"-")</f>
        <v>-</v>
      </c>
      <c r="BJ2610" t="str">
        <f ca="1">IFERROR(INDEX('New data'!$Y$2:$Y$20000,BQ2610),"-")</f>
        <v>-</v>
      </c>
      <c r="BK2610" t="str">
        <f ca="1">IFERROR(INDEX('New data'!$Y$2:$Y$20000,BR2610),"-")</f>
        <v>-</v>
      </c>
      <c r="BL2610" t="str">
        <f ca="1">IFERROR(INDEX('New data'!$Y$2:$Y$20000,BS2610),"-")</f>
        <v>-</v>
      </c>
      <c r="BM2610" t="str">
        <f ca="1">IFERROR(INDEX('New data'!$Y$2:$Y$20000,BT2610),"-")</f>
        <v>-</v>
      </c>
      <c r="BN2610" t="e">
        <f>MATCH($B2610,'New data'!$G$2:$G$20000,0)</f>
        <v>#N/A</v>
      </c>
      <c r="BO2610" t="e">
        <f ca="1">MATCH($B2610,OFFSET('New data'!$G$2,BN2610,0,20000,1),0)+BN2610</f>
        <v>#N/A</v>
      </c>
      <c r="BP2610" t="e">
        <f ca="1">MATCH($B2610,OFFSET('New data'!$G$2,BO2610,0,20000,1),0)+BO2610</f>
        <v>#N/A</v>
      </c>
      <c r="BQ2610" t="e">
        <f ca="1">MATCH($B2610,OFFSET('New data'!$G$2,BP2610,0,20000,1),0)+BP2610</f>
        <v>#N/A</v>
      </c>
      <c r="BR2610" t="e">
        <f ca="1">MATCH($B2610,OFFSET('New data'!$G$2,BQ2610,0,20000,1),0)+BQ2610</f>
        <v>#N/A</v>
      </c>
      <c r="BS2610" t="e">
        <f ca="1">MATCH($B2610,OFFSET('New data'!$G$2,BR2610,0,20000,1),0)+BR2610</f>
        <v>#N/A</v>
      </c>
      <c r="BT2610" t="e">
        <f ca="1">MATCH($B2610,OFFSET('New data'!$G$2,BS2610,0,20000,1),0)+BS2610</f>
        <v>#N/A</v>
      </c>
      <c r="BU2610" s="9"/>
    </row>
    <row r="2611" spans="1:73" ht="31.5" thickBot="1" x14ac:dyDescent="0.4">
      <c r="A2611" s="58" t="s">
        <v>2611</v>
      </c>
      <c r="B2611" s="58" t="s">
        <v>14776</v>
      </c>
      <c r="C2611" s="58" t="s">
        <v>20050</v>
      </c>
      <c r="D2611" s="59"/>
      <c r="E2611" s="59"/>
      <c r="F2611" s="59"/>
      <c r="G2611" s="59"/>
      <c r="AB2611" s="62" t="s">
        <v>20410</v>
      </c>
      <c r="AC2611" s="65" t="s">
        <v>20412</v>
      </c>
      <c r="AD2611" s="59"/>
      <c r="AE2611" s="59"/>
      <c r="AF2611" s="59"/>
      <c r="AG2611" s="59"/>
      <c r="AH2611" s="59"/>
      <c r="AI2611" s="59"/>
      <c r="BB2611" s="9" t="e">
        <f>MATCH(BF2611,'New data'!$Y$2:$Y$20000,0)</f>
        <v>#N/A</v>
      </c>
      <c r="BC2611" s="9" t="str">
        <f t="shared" si="121"/>
        <v>No</v>
      </c>
      <c r="BD2611" s="9" t="s">
        <v>20410</v>
      </c>
      <c r="BE2611" s="9" t="str">
        <f t="shared" si="122"/>
        <v>Yes</v>
      </c>
      <c r="BF2611" s="9" t="str">
        <f t="shared" si="123"/>
        <v>John Sommers</v>
      </c>
      <c r="BG2611" t="str">
        <f>IFERROR(INDEX('New data'!$Y$2:$Y$20000,BN2611),"-")</f>
        <v>-</v>
      </c>
      <c r="BH2611" t="str">
        <f ca="1">IFERROR(INDEX('New data'!$Y$2:$Y$20000,BO2611),"-")</f>
        <v>-</v>
      </c>
      <c r="BI2611" t="str">
        <f ca="1">IFERROR(INDEX('New data'!$Y$2:$Y$20000,BP2611),"-")</f>
        <v>-</v>
      </c>
      <c r="BJ2611" t="str">
        <f ca="1">IFERROR(INDEX('New data'!$Y$2:$Y$20000,BQ2611),"-")</f>
        <v>-</v>
      </c>
      <c r="BK2611" t="str">
        <f ca="1">IFERROR(INDEX('New data'!$Y$2:$Y$20000,BR2611),"-")</f>
        <v>-</v>
      </c>
      <c r="BL2611" t="str">
        <f ca="1">IFERROR(INDEX('New data'!$Y$2:$Y$20000,BS2611),"-")</f>
        <v>-</v>
      </c>
      <c r="BM2611" t="str">
        <f ca="1">IFERROR(INDEX('New data'!$Y$2:$Y$20000,BT2611),"-")</f>
        <v>-</v>
      </c>
      <c r="BN2611" t="e">
        <f>MATCH($B2611,'New data'!$G$2:$G$20000,0)</f>
        <v>#N/A</v>
      </c>
      <c r="BO2611" t="e">
        <f ca="1">MATCH($B2611,OFFSET('New data'!$G$2,BN2611,0,20000,1),0)+BN2611</f>
        <v>#N/A</v>
      </c>
      <c r="BP2611" t="e">
        <f ca="1">MATCH($B2611,OFFSET('New data'!$G$2,BO2611,0,20000,1),0)+BO2611</f>
        <v>#N/A</v>
      </c>
      <c r="BQ2611" t="e">
        <f ca="1">MATCH($B2611,OFFSET('New data'!$G$2,BP2611,0,20000,1),0)+BP2611</f>
        <v>#N/A</v>
      </c>
      <c r="BR2611" t="e">
        <f ca="1">MATCH($B2611,OFFSET('New data'!$G$2,BQ2611,0,20000,1),0)+BQ2611</f>
        <v>#N/A</v>
      </c>
      <c r="BS2611" t="e">
        <f ca="1">MATCH($B2611,OFFSET('New data'!$G$2,BR2611,0,20000,1),0)+BR2611</f>
        <v>#N/A</v>
      </c>
      <c r="BT2611" t="e">
        <f ca="1">MATCH($B2611,OFFSET('New data'!$G$2,BS2611,0,20000,1),0)+BS2611</f>
        <v>#N/A</v>
      </c>
      <c r="BU2611" s="9"/>
    </row>
    <row r="2612" spans="1:73" ht="16" thickBot="1" x14ac:dyDescent="0.4">
      <c r="A2612" s="58" t="s">
        <v>2612</v>
      </c>
      <c r="B2612" s="58" t="s">
        <v>14776</v>
      </c>
      <c r="C2612" s="58" t="s">
        <v>20050</v>
      </c>
      <c r="D2612" s="59"/>
      <c r="E2612" s="59"/>
      <c r="F2612" s="59"/>
      <c r="G2612" s="59"/>
      <c r="AB2612" s="59"/>
      <c r="AC2612" s="65" t="s">
        <v>20412</v>
      </c>
      <c r="AD2612" s="59"/>
      <c r="AE2612" s="59"/>
      <c r="AF2612" s="59"/>
      <c r="AG2612" s="59"/>
      <c r="AH2612" s="59"/>
      <c r="AI2612" s="59"/>
      <c r="BB2612" s="9" t="e">
        <f>MATCH(BF2612,'New data'!$Y$2:$Y$20000,0)</f>
        <v>#N/A</v>
      </c>
      <c r="BC2612" s="9" t="str">
        <f t="shared" si="121"/>
        <v>No</v>
      </c>
      <c r="BD2612" s="9" t="s">
        <v>20410</v>
      </c>
      <c r="BE2612" s="9" t="str">
        <f t="shared" si="122"/>
        <v>Yes</v>
      </c>
      <c r="BF2612" s="9" t="str">
        <f t="shared" si="123"/>
        <v>Tyler Sommers</v>
      </c>
      <c r="BG2612" t="str">
        <f>IFERROR(INDEX('New data'!$Y$2:$Y$20000,BN2612),"-")</f>
        <v>-</v>
      </c>
      <c r="BH2612" t="str">
        <f ca="1">IFERROR(INDEX('New data'!$Y$2:$Y$20000,BO2612),"-")</f>
        <v>-</v>
      </c>
      <c r="BI2612" t="str">
        <f ca="1">IFERROR(INDEX('New data'!$Y$2:$Y$20000,BP2612),"-")</f>
        <v>-</v>
      </c>
      <c r="BJ2612" t="str">
        <f ca="1">IFERROR(INDEX('New data'!$Y$2:$Y$20000,BQ2612),"-")</f>
        <v>-</v>
      </c>
      <c r="BK2612" t="str">
        <f ca="1">IFERROR(INDEX('New data'!$Y$2:$Y$20000,BR2612),"-")</f>
        <v>-</v>
      </c>
      <c r="BL2612" t="str">
        <f ca="1">IFERROR(INDEX('New data'!$Y$2:$Y$20000,BS2612),"-")</f>
        <v>-</v>
      </c>
      <c r="BM2612" t="str">
        <f ca="1">IFERROR(INDEX('New data'!$Y$2:$Y$20000,BT2612),"-")</f>
        <v>-</v>
      </c>
      <c r="BN2612" t="e">
        <f>MATCH($B2612,'New data'!$G$2:$G$20000,0)</f>
        <v>#N/A</v>
      </c>
      <c r="BO2612" t="e">
        <f ca="1">MATCH($B2612,OFFSET('New data'!$G$2,BN2612,0,20000,1),0)+BN2612</f>
        <v>#N/A</v>
      </c>
      <c r="BP2612" t="e">
        <f ca="1">MATCH($B2612,OFFSET('New data'!$G$2,BO2612,0,20000,1),0)+BO2612</f>
        <v>#N/A</v>
      </c>
      <c r="BQ2612" t="e">
        <f ca="1">MATCH($B2612,OFFSET('New data'!$G$2,BP2612,0,20000,1),0)+BP2612</f>
        <v>#N/A</v>
      </c>
      <c r="BR2612" t="e">
        <f ca="1">MATCH($B2612,OFFSET('New data'!$G$2,BQ2612,0,20000,1),0)+BQ2612</f>
        <v>#N/A</v>
      </c>
      <c r="BS2612" t="e">
        <f ca="1">MATCH($B2612,OFFSET('New data'!$G$2,BR2612,0,20000,1),0)+BR2612</f>
        <v>#N/A</v>
      </c>
      <c r="BT2612" t="e">
        <f ca="1">MATCH($B2612,OFFSET('New data'!$G$2,BS2612,0,20000,1),0)+BS2612</f>
        <v>#N/A</v>
      </c>
      <c r="BU2612" s="9"/>
    </row>
    <row r="2613" spans="1:73" ht="31.5" thickBot="1" x14ac:dyDescent="0.4">
      <c r="A2613" s="58" t="s">
        <v>2613</v>
      </c>
      <c r="B2613" s="58" t="s">
        <v>14777</v>
      </c>
      <c r="C2613" s="58" t="s">
        <v>20050</v>
      </c>
      <c r="D2613" s="59"/>
      <c r="E2613" s="59"/>
      <c r="F2613" s="59"/>
      <c r="G2613" s="59"/>
      <c r="AB2613" s="62" t="s">
        <v>20410</v>
      </c>
      <c r="AC2613" s="65" t="s">
        <v>20412</v>
      </c>
      <c r="AD2613" s="59"/>
      <c r="AE2613" s="59"/>
      <c r="AF2613" s="59"/>
      <c r="AG2613" s="59"/>
      <c r="AH2613" s="59"/>
      <c r="AI2613" s="59"/>
      <c r="BB2613" s="9" t="e">
        <f>MATCH(BF2613,'New data'!$Y$2:$Y$20000,0)</f>
        <v>#N/A</v>
      </c>
      <c r="BC2613" s="9" t="str">
        <f t="shared" si="121"/>
        <v>No</v>
      </c>
      <c r="BD2613" s="9" t="s">
        <v>20410</v>
      </c>
      <c r="BE2613" s="9" t="str">
        <f t="shared" si="122"/>
        <v>Yes</v>
      </c>
      <c r="BF2613" s="9" t="str">
        <f t="shared" si="123"/>
        <v>Emsley Nembhard</v>
      </c>
      <c r="BG2613" t="str">
        <f>IFERROR(INDEX('New data'!$Y$2:$Y$20000,BN2613),"-")</f>
        <v>-</v>
      </c>
      <c r="BH2613" t="str">
        <f ca="1">IFERROR(INDEX('New data'!$Y$2:$Y$20000,BO2613),"-")</f>
        <v>-</v>
      </c>
      <c r="BI2613" t="str">
        <f ca="1">IFERROR(INDEX('New data'!$Y$2:$Y$20000,BP2613),"-")</f>
        <v>-</v>
      </c>
      <c r="BJ2613" t="str">
        <f ca="1">IFERROR(INDEX('New data'!$Y$2:$Y$20000,BQ2613),"-")</f>
        <v>-</v>
      </c>
      <c r="BK2613" t="str">
        <f ca="1">IFERROR(INDEX('New data'!$Y$2:$Y$20000,BR2613),"-")</f>
        <v>-</v>
      </c>
      <c r="BL2613" t="str">
        <f ca="1">IFERROR(INDEX('New data'!$Y$2:$Y$20000,BS2613),"-")</f>
        <v>-</v>
      </c>
      <c r="BM2613" t="str">
        <f ca="1">IFERROR(INDEX('New data'!$Y$2:$Y$20000,BT2613),"-")</f>
        <v>-</v>
      </c>
      <c r="BN2613" t="e">
        <f>MATCH($B2613,'New data'!$G$2:$G$20000,0)</f>
        <v>#N/A</v>
      </c>
      <c r="BO2613" t="e">
        <f ca="1">MATCH($B2613,OFFSET('New data'!$G$2,BN2613,0,20000,1),0)+BN2613</f>
        <v>#N/A</v>
      </c>
      <c r="BP2613" t="e">
        <f ca="1">MATCH($B2613,OFFSET('New data'!$G$2,BO2613,0,20000,1),0)+BO2613</f>
        <v>#N/A</v>
      </c>
      <c r="BQ2613" t="e">
        <f ca="1">MATCH($B2613,OFFSET('New data'!$G$2,BP2613,0,20000,1),0)+BP2613</f>
        <v>#N/A</v>
      </c>
      <c r="BR2613" t="e">
        <f ca="1">MATCH($B2613,OFFSET('New data'!$G$2,BQ2613,0,20000,1),0)+BQ2613</f>
        <v>#N/A</v>
      </c>
      <c r="BS2613" t="e">
        <f ca="1">MATCH($B2613,OFFSET('New data'!$G$2,BR2613,0,20000,1),0)+BR2613</f>
        <v>#N/A</v>
      </c>
      <c r="BT2613" t="e">
        <f ca="1">MATCH($B2613,OFFSET('New data'!$G$2,BS2613,0,20000,1),0)+BS2613</f>
        <v>#N/A</v>
      </c>
      <c r="BU2613" s="9"/>
    </row>
    <row r="2614" spans="1:73" ht="31.5" thickBot="1" x14ac:dyDescent="0.4">
      <c r="A2614" s="58" t="s">
        <v>2614</v>
      </c>
      <c r="B2614" s="58" t="s">
        <v>14777</v>
      </c>
      <c r="C2614" s="58" t="s">
        <v>20050</v>
      </c>
      <c r="D2614" s="59"/>
      <c r="E2614" s="59"/>
      <c r="F2614" s="59"/>
      <c r="G2614" s="59"/>
      <c r="AB2614" s="62" t="s">
        <v>20410</v>
      </c>
      <c r="AC2614" s="65" t="s">
        <v>20412</v>
      </c>
      <c r="AD2614" s="59"/>
      <c r="AE2614" s="59"/>
      <c r="AF2614" s="59"/>
      <c r="AG2614" s="59"/>
      <c r="AH2614" s="59"/>
      <c r="AI2614" s="59"/>
      <c r="BB2614" s="9" t="e">
        <f>MATCH(BF2614,'New data'!$Y$2:$Y$20000,0)</f>
        <v>#N/A</v>
      </c>
      <c r="BC2614" s="9" t="str">
        <f t="shared" si="121"/>
        <v>No</v>
      </c>
      <c r="BD2614" s="9" t="s">
        <v>20410</v>
      </c>
      <c r="BE2614" s="9" t="str">
        <f t="shared" si="122"/>
        <v>Yes</v>
      </c>
      <c r="BF2614" s="9" t="str">
        <f t="shared" si="123"/>
        <v>Vivienne Nembhard</v>
      </c>
      <c r="BG2614" t="str">
        <f>IFERROR(INDEX('New data'!$Y$2:$Y$20000,BN2614),"-")</f>
        <v>-</v>
      </c>
      <c r="BH2614" t="str">
        <f ca="1">IFERROR(INDEX('New data'!$Y$2:$Y$20000,BO2614),"-")</f>
        <v>-</v>
      </c>
      <c r="BI2614" t="str">
        <f ca="1">IFERROR(INDEX('New data'!$Y$2:$Y$20000,BP2614),"-")</f>
        <v>-</v>
      </c>
      <c r="BJ2614" t="str">
        <f ca="1">IFERROR(INDEX('New data'!$Y$2:$Y$20000,BQ2614),"-")</f>
        <v>-</v>
      </c>
      <c r="BK2614" t="str">
        <f ca="1">IFERROR(INDEX('New data'!$Y$2:$Y$20000,BR2614),"-")</f>
        <v>-</v>
      </c>
      <c r="BL2614" t="str">
        <f ca="1">IFERROR(INDEX('New data'!$Y$2:$Y$20000,BS2614),"-")</f>
        <v>-</v>
      </c>
      <c r="BM2614" t="str">
        <f ca="1">IFERROR(INDEX('New data'!$Y$2:$Y$20000,BT2614),"-")</f>
        <v>-</v>
      </c>
      <c r="BN2614" t="e">
        <f>MATCH($B2614,'New data'!$G$2:$G$20000,0)</f>
        <v>#N/A</v>
      </c>
      <c r="BO2614" t="e">
        <f ca="1">MATCH($B2614,OFFSET('New data'!$G$2,BN2614,0,20000,1),0)+BN2614</f>
        <v>#N/A</v>
      </c>
      <c r="BP2614" t="e">
        <f ca="1">MATCH($B2614,OFFSET('New data'!$G$2,BO2614,0,20000,1),0)+BO2614</f>
        <v>#N/A</v>
      </c>
      <c r="BQ2614" t="e">
        <f ca="1">MATCH($B2614,OFFSET('New data'!$G$2,BP2614,0,20000,1),0)+BP2614</f>
        <v>#N/A</v>
      </c>
      <c r="BR2614" t="e">
        <f ca="1">MATCH($B2614,OFFSET('New data'!$G$2,BQ2614,0,20000,1),0)+BQ2614</f>
        <v>#N/A</v>
      </c>
      <c r="BS2614" t="e">
        <f ca="1">MATCH($B2614,OFFSET('New data'!$G$2,BR2614,0,20000,1),0)+BR2614</f>
        <v>#N/A</v>
      </c>
      <c r="BT2614" t="e">
        <f ca="1">MATCH($B2614,OFFSET('New data'!$G$2,BS2614,0,20000,1),0)+BS2614</f>
        <v>#N/A</v>
      </c>
      <c r="BU2614" s="9"/>
    </row>
    <row r="2615" spans="1:73" ht="16" thickBot="1" x14ac:dyDescent="0.4">
      <c r="A2615" s="58" t="s">
        <v>2615</v>
      </c>
      <c r="B2615" s="58" t="s">
        <v>14778</v>
      </c>
      <c r="C2615" s="58" t="s">
        <v>20050</v>
      </c>
      <c r="D2615" s="59"/>
      <c r="E2615" s="59"/>
      <c r="F2615" s="59"/>
      <c r="G2615" s="59"/>
      <c r="AB2615" s="59"/>
      <c r="AC2615" s="65" t="s">
        <v>20412</v>
      </c>
      <c r="AD2615" s="59"/>
      <c r="AE2615" s="59"/>
      <c r="AF2615" s="59"/>
      <c r="AG2615" s="59"/>
      <c r="AH2615" s="59"/>
      <c r="AI2615" s="59"/>
      <c r="BB2615" s="9" t="e">
        <f>MATCH(BF2615,'New data'!$Y$2:$Y$20000,0)</f>
        <v>#N/A</v>
      </c>
      <c r="BC2615" s="9" t="str">
        <f t="shared" si="121"/>
        <v>No</v>
      </c>
      <c r="BD2615" s="9" t="s">
        <v>20410</v>
      </c>
      <c r="BE2615" s="9" t="str">
        <f t="shared" si="122"/>
        <v>Yes</v>
      </c>
      <c r="BF2615" s="9" t="str">
        <f t="shared" si="123"/>
        <v>Paris Mosengo</v>
      </c>
      <c r="BG2615" t="str">
        <f>IFERROR(INDEX('New data'!$Y$2:$Y$20000,BN2615),"-")</f>
        <v>-</v>
      </c>
      <c r="BH2615" t="str">
        <f ca="1">IFERROR(INDEX('New data'!$Y$2:$Y$20000,BO2615),"-")</f>
        <v>-</v>
      </c>
      <c r="BI2615" t="str">
        <f ca="1">IFERROR(INDEX('New data'!$Y$2:$Y$20000,BP2615),"-")</f>
        <v>-</v>
      </c>
      <c r="BJ2615" t="str">
        <f ca="1">IFERROR(INDEX('New data'!$Y$2:$Y$20000,BQ2615),"-")</f>
        <v>-</v>
      </c>
      <c r="BK2615" t="str">
        <f ca="1">IFERROR(INDEX('New data'!$Y$2:$Y$20000,BR2615),"-")</f>
        <v>-</v>
      </c>
      <c r="BL2615" t="str">
        <f ca="1">IFERROR(INDEX('New data'!$Y$2:$Y$20000,BS2615),"-")</f>
        <v>-</v>
      </c>
      <c r="BM2615" t="str">
        <f ca="1">IFERROR(INDEX('New data'!$Y$2:$Y$20000,BT2615),"-")</f>
        <v>-</v>
      </c>
      <c r="BN2615" t="e">
        <f>MATCH($B2615,'New data'!$G$2:$G$20000,0)</f>
        <v>#N/A</v>
      </c>
      <c r="BO2615" t="e">
        <f ca="1">MATCH($B2615,OFFSET('New data'!$G$2,BN2615,0,20000,1),0)+BN2615</f>
        <v>#N/A</v>
      </c>
      <c r="BP2615" t="e">
        <f ca="1">MATCH($B2615,OFFSET('New data'!$G$2,BO2615,0,20000,1),0)+BO2615</f>
        <v>#N/A</v>
      </c>
      <c r="BQ2615" t="e">
        <f ca="1">MATCH($B2615,OFFSET('New data'!$G$2,BP2615,0,20000,1),0)+BP2615</f>
        <v>#N/A</v>
      </c>
      <c r="BR2615" t="e">
        <f ca="1">MATCH($B2615,OFFSET('New data'!$G$2,BQ2615,0,20000,1),0)+BQ2615</f>
        <v>#N/A</v>
      </c>
      <c r="BS2615" t="e">
        <f ca="1">MATCH($B2615,OFFSET('New data'!$G$2,BR2615,0,20000,1),0)+BR2615</f>
        <v>#N/A</v>
      </c>
      <c r="BT2615" t="e">
        <f ca="1">MATCH($B2615,OFFSET('New data'!$G$2,BS2615,0,20000,1),0)+BS2615</f>
        <v>#N/A</v>
      </c>
      <c r="BU2615" s="9"/>
    </row>
    <row r="2616" spans="1:73" ht="31.5" thickBot="1" x14ac:dyDescent="0.4">
      <c r="A2616" s="58" t="s">
        <v>2616</v>
      </c>
      <c r="B2616" s="58" t="s">
        <v>14779</v>
      </c>
      <c r="C2616" s="58" t="s">
        <v>20050</v>
      </c>
      <c r="D2616" s="59"/>
      <c r="E2616" s="59"/>
      <c r="F2616" s="59"/>
      <c r="G2616" s="59"/>
      <c r="AB2616" s="62" t="s">
        <v>20410</v>
      </c>
      <c r="AC2616" s="65" t="s">
        <v>20412</v>
      </c>
      <c r="AD2616" s="59"/>
      <c r="AE2616" s="59"/>
      <c r="AF2616" s="59"/>
      <c r="AG2616" s="59"/>
      <c r="AH2616" s="59"/>
      <c r="AI2616" s="59"/>
      <c r="BB2616" s="9" t="e">
        <f>MATCH(BF2616,'New data'!$Y$2:$Y$20000,0)</f>
        <v>#N/A</v>
      </c>
      <c r="BC2616" s="9" t="str">
        <f t="shared" si="121"/>
        <v>No</v>
      </c>
      <c r="BD2616" s="9" t="s">
        <v>20410</v>
      </c>
      <c r="BE2616" s="9" t="str">
        <f t="shared" si="122"/>
        <v>Yes</v>
      </c>
      <c r="BF2616" s="9" t="str">
        <f t="shared" si="123"/>
        <v>Boris Tchokouabou</v>
      </c>
      <c r="BG2616" t="str">
        <f>IFERROR(INDEX('New data'!$Y$2:$Y$20000,BN2616),"-")</f>
        <v>-</v>
      </c>
      <c r="BH2616" t="str">
        <f ca="1">IFERROR(INDEX('New data'!$Y$2:$Y$20000,BO2616),"-")</f>
        <v>-</v>
      </c>
      <c r="BI2616" t="str">
        <f ca="1">IFERROR(INDEX('New data'!$Y$2:$Y$20000,BP2616),"-")</f>
        <v>-</v>
      </c>
      <c r="BJ2616" t="str">
        <f ca="1">IFERROR(INDEX('New data'!$Y$2:$Y$20000,BQ2616),"-")</f>
        <v>-</v>
      </c>
      <c r="BK2616" t="str">
        <f ca="1">IFERROR(INDEX('New data'!$Y$2:$Y$20000,BR2616),"-")</f>
        <v>-</v>
      </c>
      <c r="BL2616" t="str">
        <f ca="1">IFERROR(INDEX('New data'!$Y$2:$Y$20000,BS2616),"-")</f>
        <v>-</v>
      </c>
      <c r="BM2616" t="str">
        <f ca="1">IFERROR(INDEX('New data'!$Y$2:$Y$20000,BT2616),"-")</f>
        <v>-</v>
      </c>
      <c r="BN2616" t="e">
        <f>MATCH($B2616,'New data'!$G$2:$G$20000,0)</f>
        <v>#N/A</v>
      </c>
      <c r="BO2616" t="e">
        <f ca="1">MATCH($B2616,OFFSET('New data'!$G$2,BN2616,0,20000,1),0)+BN2616</f>
        <v>#N/A</v>
      </c>
      <c r="BP2616" t="e">
        <f ca="1">MATCH($B2616,OFFSET('New data'!$G$2,BO2616,0,20000,1),0)+BO2616</f>
        <v>#N/A</v>
      </c>
      <c r="BQ2616" t="e">
        <f ca="1">MATCH($B2616,OFFSET('New data'!$G$2,BP2616,0,20000,1),0)+BP2616</f>
        <v>#N/A</v>
      </c>
      <c r="BR2616" t="e">
        <f ca="1">MATCH($B2616,OFFSET('New data'!$G$2,BQ2616,0,20000,1),0)+BQ2616</f>
        <v>#N/A</v>
      </c>
      <c r="BS2616" t="e">
        <f ca="1">MATCH($B2616,OFFSET('New data'!$G$2,BR2616,0,20000,1),0)+BR2616</f>
        <v>#N/A</v>
      </c>
      <c r="BT2616" t="e">
        <f ca="1">MATCH($B2616,OFFSET('New data'!$G$2,BS2616,0,20000,1),0)+BS2616</f>
        <v>#N/A</v>
      </c>
      <c r="BU2616" s="9"/>
    </row>
    <row r="2617" spans="1:73" ht="31.5" thickBot="1" x14ac:dyDescent="0.4">
      <c r="A2617" s="58" t="s">
        <v>2617</v>
      </c>
      <c r="B2617" s="58" t="s">
        <v>14780</v>
      </c>
      <c r="C2617" s="58" t="s">
        <v>20050</v>
      </c>
      <c r="D2617" s="59"/>
      <c r="E2617" s="59"/>
      <c r="F2617" s="59"/>
      <c r="G2617" s="59"/>
      <c r="AB2617" s="62" t="s">
        <v>20410</v>
      </c>
      <c r="AC2617" s="65" t="s">
        <v>20412</v>
      </c>
      <c r="AD2617" s="59"/>
      <c r="AE2617" s="59"/>
      <c r="AF2617" s="59"/>
      <c r="AG2617" s="59"/>
      <c r="AH2617" s="59"/>
      <c r="AI2617" s="59"/>
      <c r="BB2617" s="9" t="e">
        <f>MATCH(BF2617,'New data'!$Y$2:$Y$20000,0)</f>
        <v>#N/A</v>
      </c>
      <c r="BC2617" s="9" t="str">
        <f t="shared" si="121"/>
        <v>No</v>
      </c>
      <c r="BD2617" s="9" t="s">
        <v>20410</v>
      </c>
      <c r="BE2617" s="9" t="str">
        <f t="shared" si="122"/>
        <v>Yes</v>
      </c>
      <c r="BF2617" s="9" t="str">
        <f t="shared" si="123"/>
        <v>Marjorie Burnette</v>
      </c>
      <c r="BG2617" t="str">
        <f>IFERROR(INDEX('New data'!$Y$2:$Y$20000,BN2617),"-")</f>
        <v>-</v>
      </c>
      <c r="BH2617" t="str">
        <f ca="1">IFERROR(INDEX('New data'!$Y$2:$Y$20000,BO2617),"-")</f>
        <v>-</v>
      </c>
      <c r="BI2617" t="str">
        <f ca="1">IFERROR(INDEX('New data'!$Y$2:$Y$20000,BP2617),"-")</f>
        <v>-</v>
      </c>
      <c r="BJ2617" t="str">
        <f ca="1">IFERROR(INDEX('New data'!$Y$2:$Y$20000,BQ2617),"-")</f>
        <v>-</v>
      </c>
      <c r="BK2617" t="str">
        <f ca="1">IFERROR(INDEX('New data'!$Y$2:$Y$20000,BR2617),"-")</f>
        <v>-</v>
      </c>
      <c r="BL2617" t="str">
        <f ca="1">IFERROR(INDEX('New data'!$Y$2:$Y$20000,BS2617),"-")</f>
        <v>-</v>
      </c>
      <c r="BM2617" t="str">
        <f ca="1">IFERROR(INDEX('New data'!$Y$2:$Y$20000,BT2617),"-")</f>
        <v>-</v>
      </c>
      <c r="BN2617" t="e">
        <f>MATCH($B2617,'New data'!$G$2:$G$20000,0)</f>
        <v>#N/A</v>
      </c>
      <c r="BO2617" t="e">
        <f ca="1">MATCH($B2617,OFFSET('New data'!$G$2,BN2617,0,20000,1),0)+BN2617</f>
        <v>#N/A</v>
      </c>
      <c r="BP2617" t="e">
        <f ca="1">MATCH($B2617,OFFSET('New data'!$G$2,BO2617,0,20000,1),0)+BO2617</f>
        <v>#N/A</v>
      </c>
      <c r="BQ2617" t="e">
        <f ca="1">MATCH($B2617,OFFSET('New data'!$G$2,BP2617,0,20000,1),0)+BP2617</f>
        <v>#N/A</v>
      </c>
      <c r="BR2617" t="e">
        <f ca="1">MATCH($B2617,OFFSET('New data'!$G$2,BQ2617,0,20000,1),0)+BQ2617</f>
        <v>#N/A</v>
      </c>
      <c r="BS2617" t="e">
        <f ca="1">MATCH($B2617,OFFSET('New data'!$G$2,BR2617,0,20000,1),0)+BR2617</f>
        <v>#N/A</v>
      </c>
      <c r="BT2617" t="e">
        <f ca="1">MATCH($B2617,OFFSET('New data'!$G$2,BS2617,0,20000,1),0)+BS2617</f>
        <v>#N/A</v>
      </c>
      <c r="BU2617" s="9"/>
    </row>
    <row r="2618" spans="1:73" ht="31.5" thickBot="1" x14ac:dyDescent="0.4">
      <c r="A2618" s="58" t="s">
        <v>2618</v>
      </c>
      <c r="B2618" s="58" t="s">
        <v>14780</v>
      </c>
      <c r="C2618" s="58" t="s">
        <v>20050</v>
      </c>
      <c r="D2618" s="59"/>
      <c r="E2618" s="59"/>
      <c r="F2618" s="59"/>
      <c r="G2618" s="59"/>
      <c r="AB2618" s="62" t="s">
        <v>20410</v>
      </c>
      <c r="AC2618" s="65" t="s">
        <v>20412</v>
      </c>
      <c r="AD2618" s="59"/>
      <c r="AE2618" s="59"/>
      <c r="AF2618" s="59"/>
      <c r="AG2618" s="59"/>
      <c r="AH2618" s="59"/>
      <c r="AI2618" s="59"/>
      <c r="BB2618" s="9" t="e">
        <f>MATCH(BF2618,'New data'!$Y$2:$Y$20000,0)</f>
        <v>#N/A</v>
      </c>
      <c r="BC2618" s="9" t="str">
        <f t="shared" si="121"/>
        <v>No</v>
      </c>
      <c r="BD2618" s="9" t="s">
        <v>20410</v>
      </c>
      <c r="BE2618" s="9" t="str">
        <f t="shared" si="122"/>
        <v>Yes</v>
      </c>
      <c r="BF2618" s="9" t="str">
        <f t="shared" si="123"/>
        <v>Samuel Burnette</v>
      </c>
      <c r="BG2618" t="str">
        <f>IFERROR(INDEX('New data'!$Y$2:$Y$20000,BN2618),"-")</f>
        <v>-</v>
      </c>
      <c r="BH2618" t="str">
        <f ca="1">IFERROR(INDEX('New data'!$Y$2:$Y$20000,BO2618),"-")</f>
        <v>-</v>
      </c>
      <c r="BI2618" t="str">
        <f ca="1">IFERROR(INDEX('New data'!$Y$2:$Y$20000,BP2618),"-")</f>
        <v>-</v>
      </c>
      <c r="BJ2618" t="str">
        <f ca="1">IFERROR(INDEX('New data'!$Y$2:$Y$20000,BQ2618),"-")</f>
        <v>-</v>
      </c>
      <c r="BK2618" t="str">
        <f ca="1">IFERROR(INDEX('New data'!$Y$2:$Y$20000,BR2618),"-")</f>
        <v>-</v>
      </c>
      <c r="BL2618" t="str">
        <f ca="1">IFERROR(INDEX('New data'!$Y$2:$Y$20000,BS2618),"-")</f>
        <v>-</v>
      </c>
      <c r="BM2618" t="str">
        <f ca="1">IFERROR(INDEX('New data'!$Y$2:$Y$20000,BT2618),"-")</f>
        <v>-</v>
      </c>
      <c r="BN2618" t="e">
        <f>MATCH($B2618,'New data'!$G$2:$G$20000,0)</f>
        <v>#N/A</v>
      </c>
      <c r="BO2618" t="e">
        <f ca="1">MATCH($B2618,OFFSET('New data'!$G$2,BN2618,0,20000,1),0)+BN2618</f>
        <v>#N/A</v>
      </c>
      <c r="BP2618" t="e">
        <f ca="1">MATCH($B2618,OFFSET('New data'!$G$2,BO2618,0,20000,1),0)+BO2618</f>
        <v>#N/A</v>
      </c>
      <c r="BQ2618" t="e">
        <f ca="1">MATCH($B2618,OFFSET('New data'!$G$2,BP2618,0,20000,1),0)+BP2618</f>
        <v>#N/A</v>
      </c>
      <c r="BR2618" t="e">
        <f ca="1">MATCH($B2618,OFFSET('New data'!$G$2,BQ2618,0,20000,1),0)+BQ2618</f>
        <v>#N/A</v>
      </c>
      <c r="BS2618" t="e">
        <f ca="1">MATCH($B2618,OFFSET('New data'!$G$2,BR2618,0,20000,1),0)+BR2618</f>
        <v>#N/A</v>
      </c>
      <c r="BT2618" t="e">
        <f ca="1">MATCH($B2618,OFFSET('New data'!$G$2,BS2618,0,20000,1),0)+BS2618</f>
        <v>#N/A</v>
      </c>
      <c r="BU2618" s="9"/>
    </row>
    <row r="2619" spans="1:73" ht="31.5" thickBot="1" x14ac:dyDescent="0.4">
      <c r="A2619" s="58" t="s">
        <v>2619</v>
      </c>
      <c r="B2619" s="58" t="s">
        <v>14781</v>
      </c>
      <c r="C2619" s="58" t="s">
        <v>20050</v>
      </c>
      <c r="D2619" s="59"/>
      <c r="E2619" s="59"/>
      <c r="F2619" s="59"/>
      <c r="G2619" s="59"/>
      <c r="AB2619" s="59"/>
      <c r="AC2619" s="65" t="s">
        <v>20412</v>
      </c>
      <c r="AD2619" s="59"/>
      <c r="AE2619" s="59"/>
      <c r="AF2619" s="59"/>
      <c r="AG2619" s="59"/>
      <c r="AH2619" s="59"/>
      <c r="AI2619" s="59"/>
      <c r="BB2619" s="9" t="e">
        <f>MATCH(BF2619,'New data'!$Y$2:$Y$20000,0)</f>
        <v>#N/A</v>
      </c>
      <c r="BC2619" s="9" t="str">
        <f t="shared" si="121"/>
        <v>No</v>
      </c>
      <c r="BD2619" s="9" t="s">
        <v>20410</v>
      </c>
      <c r="BE2619" s="9" t="str">
        <f t="shared" si="122"/>
        <v>Yes</v>
      </c>
      <c r="BF2619" s="9" t="str">
        <f t="shared" si="123"/>
        <v>Khadra Abdi</v>
      </c>
      <c r="BG2619" t="str">
        <f>IFERROR(INDEX('New data'!$Y$2:$Y$20000,BN2619),"-")</f>
        <v>-</v>
      </c>
      <c r="BH2619" t="str">
        <f ca="1">IFERROR(INDEX('New data'!$Y$2:$Y$20000,BO2619),"-")</f>
        <v>-</v>
      </c>
      <c r="BI2619" t="str">
        <f ca="1">IFERROR(INDEX('New data'!$Y$2:$Y$20000,BP2619),"-")</f>
        <v>-</v>
      </c>
      <c r="BJ2619" t="str">
        <f ca="1">IFERROR(INDEX('New data'!$Y$2:$Y$20000,BQ2619),"-")</f>
        <v>-</v>
      </c>
      <c r="BK2619" t="str">
        <f ca="1">IFERROR(INDEX('New data'!$Y$2:$Y$20000,BR2619),"-")</f>
        <v>-</v>
      </c>
      <c r="BL2619" t="str">
        <f ca="1">IFERROR(INDEX('New data'!$Y$2:$Y$20000,BS2619),"-")</f>
        <v>-</v>
      </c>
      <c r="BM2619" t="str">
        <f ca="1">IFERROR(INDEX('New data'!$Y$2:$Y$20000,BT2619),"-")</f>
        <v>-</v>
      </c>
      <c r="BN2619" t="e">
        <f>MATCH($B2619,'New data'!$G$2:$G$20000,0)</f>
        <v>#N/A</v>
      </c>
      <c r="BO2619" t="e">
        <f ca="1">MATCH($B2619,OFFSET('New data'!$G$2,BN2619,0,20000,1),0)+BN2619</f>
        <v>#N/A</v>
      </c>
      <c r="BP2619" t="e">
        <f ca="1">MATCH($B2619,OFFSET('New data'!$G$2,BO2619,0,20000,1),0)+BO2619</f>
        <v>#N/A</v>
      </c>
      <c r="BQ2619" t="e">
        <f ca="1">MATCH($B2619,OFFSET('New data'!$G$2,BP2619,0,20000,1),0)+BP2619</f>
        <v>#N/A</v>
      </c>
      <c r="BR2619" t="e">
        <f ca="1">MATCH($B2619,OFFSET('New data'!$G$2,BQ2619,0,20000,1),0)+BQ2619</f>
        <v>#N/A</v>
      </c>
      <c r="BS2619" t="e">
        <f ca="1">MATCH($B2619,OFFSET('New data'!$G$2,BR2619,0,20000,1),0)+BR2619</f>
        <v>#N/A</v>
      </c>
      <c r="BT2619" t="e">
        <f ca="1">MATCH($B2619,OFFSET('New data'!$G$2,BS2619,0,20000,1),0)+BS2619</f>
        <v>#N/A</v>
      </c>
      <c r="BU2619" s="9"/>
    </row>
    <row r="2620" spans="1:73" ht="16" thickBot="1" x14ac:dyDescent="0.4">
      <c r="A2620" s="58" t="s">
        <v>2620</v>
      </c>
      <c r="B2620" s="58" t="s">
        <v>14782</v>
      </c>
      <c r="C2620" s="58" t="s">
        <v>20050</v>
      </c>
      <c r="D2620" s="59"/>
      <c r="E2620" s="59"/>
      <c r="F2620" s="59"/>
      <c r="G2620" s="59"/>
      <c r="AB2620" s="59"/>
      <c r="AC2620" s="65" t="s">
        <v>20412</v>
      </c>
      <c r="AD2620" s="59"/>
      <c r="AE2620" s="59"/>
      <c r="AF2620" s="59"/>
      <c r="AG2620" s="59"/>
      <c r="AH2620" s="59"/>
      <c r="AI2620" s="59"/>
      <c r="BB2620" s="9" t="e">
        <f>MATCH(BF2620,'New data'!$Y$2:$Y$20000,0)</f>
        <v>#N/A</v>
      </c>
      <c r="BC2620" s="9" t="str">
        <f t="shared" si="121"/>
        <v>No</v>
      </c>
      <c r="BD2620" s="9" t="s">
        <v>20410</v>
      </c>
      <c r="BE2620" s="9" t="str">
        <f t="shared" si="122"/>
        <v>Yes</v>
      </c>
      <c r="BF2620" s="9" t="str">
        <f t="shared" si="123"/>
        <v>Cowsihan Vaseeharan</v>
      </c>
      <c r="BG2620" t="str">
        <f>IFERROR(INDEX('New data'!$Y$2:$Y$20000,BN2620),"-")</f>
        <v>-</v>
      </c>
      <c r="BH2620" t="str">
        <f ca="1">IFERROR(INDEX('New data'!$Y$2:$Y$20000,BO2620),"-")</f>
        <v>-</v>
      </c>
      <c r="BI2620" t="str">
        <f ca="1">IFERROR(INDEX('New data'!$Y$2:$Y$20000,BP2620),"-")</f>
        <v>-</v>
      </c>
      <c r="BJ2620" t="str">
        <f ca="1">IFERROR(INDEX('New data'!$Y$2:$Y$20000,BQ2620),"-")</f>
        <v>-</v>
      </c>
      <c r="BK2620" t="str">
        <f ca="1">IFERROR(INDEX('New data'!$Y$2:$Y$20000,BR2620),"-")</f>
        <v>-</v>
      </c>
      <c r="BL2620" t="str">
        <f ca="1">IFERROR(INDEX('New data'!$Y$2:$Y$20000,BS2620),"-")</f>
        <v>-</v>
      </c>
      <c r="BM2620" t="str">
        <f ca="1">IFERROR(INDEX('New data'!$Y$2:$Y$20000,BT2620),"-")</f>
        <v>-</v>
      </c>
      <c r="BN2620" t="e">
        <f>MATCH($B2620,'New data'!$G$2:$G$20000,0)</f>
        <v>#N/A</v>
      </c>
      <c r="BO2620" t="e">
        <f ca="1">MATCH($B2620,OFFSET('New data'!$G$2,BN2620,0,20000,1),0)+BN2620</f>
        <v>#N/A</v>
      </c>
      <c r="BP2620" t="e">
        <f ca="1">MATCH($B2620,OFFSET('New data'!$G$2,BO2620,0,20000,1),0)+BO2620</f>
        <v>#N/A</v>
      </c>
      <c r="BQ2620" t="e">
        <f ca="1">MATCH($B2620,OFFSET('New data'!$G$2,BP2620,0,20000,1),0)+BP2620</f>
        <v>#N/A</v>
      </c>
      <c r="BR2620" t="e">
        <f ca="1">MATCH($B2620,OFFSET('New data'!$G$2,BQ2620,0,20000,1),0)+BQ2620</f>
        <v>#N/A</v>
      </c>
      <c r="BS2620" t="e">
        <f ca="1">MATCH($B2620,OFFSET('New data'!$G$2,BR2620,0,20000,1),0)+BR2620</f>
        <v>#N/A</v>
      </c>
      <c r="BT2620" t="e">
        <f ca="1">MATCH($B2620,OFFSET('New data'!$G$2,BS2620,0,20000,1),0)+BS2620</f>
        <v>#N/A</v>
      </c>
      <c r="BU2620" s="9"/>
    </row>
    <row r="2621" spans="1:73" ht="16" thickBot="1" x14ac:dyDescent="0.4">
      <c r="A2621" s="58" t="s">
        <v>2621</v>
      </c>
      <c r="B2621" s="58" t="s">
        <v>14782</v>
      </c>
      <c r="C2621" s="58" t="s">
        <v>20050</v>
      </c>
      <c r="D2621" s="59"/>
      <c r="E2621" s="59"/>
      <c r="F2621" s="59"/>
      <c r="G2621" s="59"/>
      <c r="AB2621" s="59"/>
      <c r="AC2621" s="65" t="s">
        <v>20412</v>
      </c>
      <c r="AD2621" s="59"/>
      <c r="AE2621" s="59"/>
      <c r="AF2621" s="59"/>
      <c r="AG2621" s="59"/>
      <c r="AH2621" s="59"/>
      <c r="AI2621" s="59"/>
      <c r="BB2621" s="9" t="e">
        <f>MATCH(BF2621,'New data'!$Y$2:$Y$20000,0)</f>
        <v>#N/A</v>
      </c>
      <c r="BC2621" s="9" t="str">
        <f t="shared" si="121"/>
        <v>No</v>
      </c>
      <c r="BD2621" s="9" t="s">
        <v>20410</v>
      </c>
      <c r="BE2621" s="9" t="str">
        <f t="shared" si="122"/>
        <v>Yes</v>
      </c>
      <c r="BF2621" s="9" t="str">
        <f t="shared" si="123"/>
        <v>Easwary Vaseeharan</v>
      </c>
      <c r="BG2621" t="str">
        <f>IFERROR(INDEX('New data'!$Y$2:$Y$20000,BN2621),"-")</f>
        <v>-</v>
      </c>
      <c r="BH2621" t="str">
        <f ca="1">IFERROR(INDEX('New data'!$Y$2:$Y$20000,BO2621),"-")</f>
        <v>-</v>
      </c>
      <c r="BI2621" t="str">
        <f ca="1">IFERROR(INDEX('New data'!$Y$2:$Y$20000,BP2621),"-")</f>
        <v>-</v>
      </c>
      <c r="BJ2621" t="str">
        <f ca="1">IFERROR(INDEX('New data'!$Y$2:$Y$20000,BQ2621),"-")</f>
        <v>-</v>
      </c>
      <c r="BK2621" t="str">
        <f ca="1">IFERROR(INDEX('New data'!$Y$2:$Y$20000,BR2621),"-")</f>
        <v>-</v>
      </c>
      <c r="BL2621" t="str">
        <f ca="1">IFERROR(INDEX('New data'!$Y$2:$Y$20000,BS2621),"-")</f>
        <v>-</v>
      </c>
      <c r="BM2621" t="str">
        <f ca="1">IFERROR(INDEX('New data'!$Y$2:$Y$20000,BT2621),"-")</f>
        <v>-</v>
      </c>
      <c r="BN2621" t="e">
        <f>MATCH($B2621,'New data'!$G$2:$G$20000,0)</f>
        <v>#N/A</v>
      </c>
      <c r="BO2621" t="e">
        <f ca="1">MATCH($B2621,OFFSET('New data'!$G$2,BN2621,0,20000,1),0)+BN2621</f>
        <v>#N/A</v>
      </c>
      <c r="BP2621" t="e">
        <f ca="1">MATCH($B2621,OFFSET('New data'!$G$2,BO2621,0,20000,1),0)+BO2621</f>
        <v>#N/A</v>
      </c>
      <c r="BQ2621" t="e">
        <f ca="1">MATCH($B2621,OFFSET('New data'!$G$2,BP2621,0,20000,1),0)+BP2621</f>
        <v>#N/A</v>
      </c>
      <c r="BR2621" t="e">
        <f ca="1">MATCH($B2621,OFFSET('New data'!$G$2,BQ2621,0,20000,1),0)+BQ2621</f>
        <v>#N/A</v>
      </c>
      <c r="BS2621" t="e">
        <f ca="1">MATCH($B2621,OFFSET('New data'!$G$2,BR2621,0,20000,1),0)+BR2621</f>
        <v>#N/A</v>
      </c>
      <c r="BT2621" t="e">
        <f ca="1">MATCH($B2621,OFFSET('New data'!$G$2,BS2621,0,20000,1),0)+BS2621</f>
        <v>#N/A</v>
      </c>
      <c r="BU2621" s="9"/>
    </row>
    <row r="2622" spans="1:73" ht="16" thickBot="1" x14ac:dyDescent="0.4">
      <c r="A2622" s="58" t="s">
        <v>2622</v>
      </c>
      <c r="B2622" s="58" t="s">
        <v>14782</v>
      </c>
      <c r="C2622" s="58" t="s">
        <v>20050</v>
      </c>
      <c r="D2622" s="59"/>
      <c r="E2622" s="59"/>
      <c r="F2622" s="59"/>
      <c r="G2622" s="59"/>
      <c r="AB2622" s="59"/>
      <c r="AC2622" s="65" t="s">
        <v>20412</v>
      </c>
      <c r="AD2622" s="59"/>
      <c r="AE2622" s="59"/>
      <c r="AF2622" s="59"/>
      <c r="AG2622" s="59"/>
      <c r="AH2622" s="59"/>
      <c r="AI2622" s="59"/>
      <c r="BB2622" s="9" t="e">
        <f>MATCH(BF2622,'New data'!$Y$2:$Y$20000,0)</f>
        <v>#N/A</v>
      </c>
      <c r="BC2622" s="9" t="str">
        <f t="shared" si="121"/>
        <v>No</v>
      </c>
      <c r="BD2622" s="9" t="s">
        <v>20410</v>
      </c>
      <c r="BE2622" s="9" t="str">
        <f t="shared" si="122"/>
        <v>Yes</v>
      </c>
      <c r="BF2622" s="9" t="str">
        <f t="shared" si="123"/>
        <v>Sinthuja Vaseeharan</v>
      </c>
      <c r="BG2622" t="str">
        <f>IFERROR(INDEX('New data'!$Y$2:$Y$20000,BN2622),"-")</f>
        <v>-</v>
      </c>
      <c r="BH2622" t="str">
        <f ca="1">IFERROR(INDEX('New data'!$Y$2:$Y$20000,BO2622),"-")</f>
        <v>-</v>
      </c>
      <c r="BI2622" t="str">
        <f ca="1">IFERROR(INDEX('New data'!$Y$2:$Y$20000,BP2622),"-")</f>
        <v>-</v>
      </c>
      <c r="BJ2622" t="str">
        <f ca="1">IFERROR(INDEX('New data'!$Y$2:$Y$20000,BQ2622),"-")</f>
        <v>-</v>
      </c>
      <c r="BK2622" t="str">
        <f ca="1">IFERROR(INDEX('New data'!$Y$2:$Y$20000,BR2622),"-")</f>
        <v>-</v>
      </c>
      <c r="BL2622" t="str">
        <f ca="1">IFERROR(INDEX('New data'!$Y$2:$Y$20000,BS2622),"-")</f>
        <v>-</v>
      </c>
      <c r="BM2622" t="str">
        <f ca="1">IFERROR(INDEX('New data'!$Y$2:$Y$20000,BT2622),"-")</f>
        <v>-</v>
      </c>
      <c r="BN2622" t="e">
        <f>MATCH($B2622,'New data'!$G$2:$G$20000,0)</f>
        <v>#N/A</v>
      </c>
      <c r="BO2622" t="e">
        <f ca="1">MATCH($B2622,OFFSET('New data'!$G$2,BN2622,0,20000,1),0)+BN2622</f>
        <v>#N/A</v>
      </c>
      <c r="BP2622" t="e">
        <f ca="1">MATCH($B2622,OFFSET('New data'!$G$2,BO2622,0,20000,1),0)+BO2622</f>
        <v>#N/A</v>
      </c>
      <c r="BQ2622" t="e">
        <f ca="1">MATCH($B2622,OFFSET('New data'!$G$2,BP2622,0,20000,1),0)+BP2622</f>
        <v>#N/A</v>
      </c>
      <c r="BR2622" t="e">
        <f ca="1">MATCH($B2622,OFFSET('New data'!$G$2,BQ2622,0,20000,1),0)+BQ2622</f>
        <v>#N/A</v>
      </c>
      <c r="BS2622" t="e">
        <f ca="1">MATCH($B2622,OFFSET('New data'!$G$2,BR2622,0,20000,1),0)+BR2622</f>
        <v>#N/A</v>
      </c>
      <c r="BT2622" t="e">
        <f ca="1">MATCH($B2622,OFFSET('New data'!$G$2,BS2622,0,20000,1),0)+BS2622</f>
        <v>#N/A</v>
      </c>
      <c r="BU2622" s="9"/>
    </row>
    <row r="2623" spans="1:73" ht="16" thickBot="1" x14ac:dyDescent="0.4">
      <c r="A2623" s="58" t="s">
        <v>2623</v>
      </c>
      <c r="B2623" s="58" t="s">
        <v>14782</v>
      </c>
      <c r="C2623" s="58" t="s">
        <v>20050</v>
      </c>
      <c r="D2623" s="59"/>
      <c r="E2623" s="59"/>
      <c r="F2623" s="59"/>
      <c r="G2623" s="59"/>
      <c r="AB2623" s="59"/>
      <c r="AC2623" s="65" t="s">
        <v>20412</v>
      </c>
      <c r="AD2623" s="59"/>
      <c r="AE2623" s="59"/>
      <c r="AF2623" s="59"/>
      <c r="AG2623" s="59"/>
      <c r="AH2623" s="59"/>
      <c r="AI2623" s="59"/>
      <c r="BB2623" s="9" t="e">
        <f>MATCH(BF2623,'New data'!$Y$2:$Y$20000,0)</f>
        <v>#N/A</v>
      </c>
      <c r="BC2623" s="9" t="str">
        <f t="shared" si="121"/>
        <v>No</v>
      </c>
      <c r="BD2623" s="9" t="s">
        <v>20410</v>
      </c>
      <c r="BE2623" s="9" t="str">
        <f t="shared" si="122"/>
        <v>Yes</v>
      </c>
      <c r="BF2623" s="9" t="str">
        <f t="shared" si="123"/>
        <v>Sinthujan Vaseeharan</v>
      </c>
      <c r="BG2623" t="str">
        <f>IFERROR(INDEX('New data'!$Y$2:$Y$20000,BN2623),"-")</f>
        <v>-</v>
      </c>
      <c r="BH2623" t="str">
        <f ca="1">IFERROR(INDEX('New data'!$Y$2:$Y$20000,BO2623),"-")</f>
        <v>-</v>
      </c>
      <c r="BI2623" t="str">
        <f ca="1">IFERROR(INDEX('New data'!$Y$2:$Y$20000,BP2623),"-")</f>
        <v>-</v>
      </c>
      <c r="BJ2623" t="str">
        <f ca="1">IFERROR(INDEX('New data'!$Y$2:$Y$20000,BQ2623),"-")</f>
        <v>-</v>
      </c>
      <c r="BK2623" t="str">
        <f ca="1">IFERROR(INDEX('New data'!$Y$2:$Y$20000,BR2623),"-")</f>
        <v>-</v>
      </c>
      <c r="BL2623" t="str">
        <f ca="1">IFERROR(INDEX('New data'!$Y$2:$Y$20000,BS2623),"-")</f>
        <v>-</v>
      </c>
      <c r="BM2623" t="str">
        <f ca="1">IFERROR(INDEX('New data'!$Y$2:$Y$20000,BT2623),"-")</f>
        <v>-</v>
      </c>
      <c r="BN2623" t="e">
        <f>MATCH($B2623,'New data'!$G$2:$G$20000,0)</f>
        <v>#N/A</v>
      </c>
      <c r="BO2623" t="e">
        <f ca="1">MATCH($B2623,OFFSET('New data'!$G$2,BN2623,0,20000,1),0)+BN2623</f>
        <v>#N/A</v>
      </c>
      <c r="BP2623" t="e">
        <f ca="1">MATCH($B2623,OFFSET('New data'!$G$2,BO2623,0,20000,1),0)+BO2623</f>
        <v>#N/A</v>
      </c>
      <c r="BQ2623" t="e">
        <f ca="1">MATCH($B2623,OFFSET('New data'!$G$2,BP2623,0,20000,1),0)+BP2623</f>
        <v>#N/A</v>
      </c>
      <c r="BR2623" t="e">
        <f ca="1">MATCH($B2623,OFFSET('New data'!$G$2,BQ2623,0,20000,1),0)+BQ2623</f>
        <v>#N/A</v>
      </c>
      <c r="BS2623" t="e">
        <f ca="1">MATCH($B2623,OFFSET('New data'!$G$2,BR2623,0,20000,1),0)+BR2623</f>
        <v>#N/A</v>
      </c>
      <c r="BT2623" t="e">
        <f ca="1">MATCH($B2623,OFFSET('New data'!$G$2,BS2623,0,20000,1),0)+BS2623</f>
        <v>#N/A</v>
      </c>
      <c r="BU2623" s="9"/>
    </row>
    <row r="2624" spans="1:73" ht="16" thickBot="1" x14ac:dyDescent="0.4">
      <c r="A2624" s="58" t="s">
        <v>2624</v>
      </c>
      <c r="B2624" s="58" t="s">
        <v>14782</v>
      </c>
      <c r="C2624" s="58" t="s">
        <v>20050</v>
      </c>
      <c r="D2624" s="59"/>
      <c r="E2624" s="59"/>
      <c r="F2624" s="59"/>
      <c r="G2624" s="59"/>
      <c r="AB2624" s="59"/>
      <c r="AC2624" s="65" t="s">
        <v>20412</v>
      </c>
      <c r="AD2624" s="59"/>
      <c r="AE2624" s="59"/>
      <c r="AF2624" s="59"/>
      <c r="AG2624" s="59"/>
      <c r="AH2624" s="59"/>
      <c r="AI2624" s="59"/>
      <c r="BB2624" s="9" t="e">
        <f>MATCH(BF2624,'New data'!$Y$2:$Y$20000,0)</f>
        <v>#N/A</v>
      </c>
      <c r="BC2624" s="9" t="str">
        <f t="shared" si="121"/>
        <v>No</v>
      </c>
      <c r="BD2624" s="9" t="s">
        <v>20410</v>
      </c>
      <c r="BE2624" s="9" t="str">
        <f t="shared" si="122"/>
        <v>Yes</v>
      </c>
      <c r="BF2624" s="9" t="str">
        <f t="shared" si="123"/>
        <v>Thurairasa Vaseeharar</v>
      </c>
      <c r="BG2624" t="str">
        <f>IFERROR(INDEX('New data'!$Y$2:$Y$20000,BN2624),"-")</f>
        <v>-</v>
      </c>
      <c r="BH2624" t="str">
        <f ca="1">IFERROR(INDEX('New data'!$Y$2:$Y$20000,BO2624),"-")</f>
        <v>-</v>
      </c>
      <c r="BI2624" t="str">
        <f ca="1">IFERROR(INDEX('New data'!$Y$2:$Y$20000,BP2624),"-")</f>
        <v>-</v>
      </c>
      <c r="BJ2624" t="str">
        <f ca="1">IFERROR(INDEX('New data'!$Y$2:$Y$20000,BQ2624),"-")</f>
        <v>-</v>
      </c>
      <c r="BK2624" t="str">
        <f ca="1">IFERROR(INDEX('New data'!$Y$2:$Y$20000,BR2624),"-")</f>
        <v>-</v>
      </c>
      <c r="BL2624" t="str">
        <f ca="1">IFERROR(INDEX('New data'!$Y$2:$Y$20000,BS2624),"-")</f>
        <v>-</v>
      </c>
      <c r="BM2624" t="str">
        <f ca="1">IFERROR(INDEX('New data'!$Y$2:$Y$20000,BT2624),"-")</f>
        <v>-</v>
      </c>
      <c r="BN2624" t="e">
        <f>MATCH($B2624,'New data'!$G$2:$G$20000,0)</f>
        <v>#N/A</v>
      </c>
      <c r="BO2624" t="e">
        <f ca="1">MATCH($B2624,OFFSET('New data'!$G$2,BN2624,0,20000,1),0)+BN2624</f>
        <v>#N/A</v>
      </c>
      <c r="BP2624" t="e">
        <f ca="1">MATCH($B2624,OFFSET('New data'!$G$2,BO2624,0,20000,1),0)+BO2624</f>
        <v>#N/A</v>
      </c>
      <c r="BQ2624" t="e">
        <f ca="1">MATCH($B2624,OFFSET('New data'!$G$2,BP2624,0,20000,1),0)+BP2624</f>
        <v>#N/A</v>
      </c>
      <c r="BR2624" t="e">
        <f ca="1">MATCH($B2624,OFFSET('New data'!$G$2,BQ2624,0,20000,1),0)+BQ2624</f>
        <v>#N/A</v>
      </c>
      <c r="BS2624" t="e">
        <f ca="1">MATCH($B2624,OFFSET('New data'!$G$2,BR2624,0,20000,1),0)+BR2624</f>
        <v>#N/A</v>
      </c>
      <c r="BT2624" t="e">
        <f ca="1">MATCH($B2624,OFFSET('New data'!$G$2,BS2624,0,20000,1),0)+BS2624</f>
        <v>#N/A</v>
      </c>
      <c r="BU2624" s="9"/>
    </row>
    <row r="2625" spans="1:73" ht="31.5" thickBot="1" x14ac:dyDescent="0.4">
      <c r="A2625" s="58" t="s">
        <v>2625</v>
      </c>
      <c r="B2625" s="58" t="s">
        <v>14782</v>
      </c>
      <c r="C2625" s="58" t="s">
        <v>20050</v>
      </c>
      <c r="D2625" s="59"/>
      <c r="E2625" s="59"/>
      <c r="F2625" s="59"/>
      <c r="G2625" s="59"/>
      <c r="AB2625" s="62" t="s">
        <v>20410</v>
      </c>
      <c r="AC2625" s="65" t="s">
        <v>20412</v>
      </c>
      <c r="AD2625" s="59"/>
      <c r="AE2625" s="59"/>
      <c r="AF2625" s="59"/>
      <c r="AG2625" s="59"/>
      <c r="AH2625" s="59"/>
      <c r="AI2625" s="59"/>
      <c r="BB2625" s="9" t="e">
        <f>MATCH(BF2625,'New data'!$Y$2:$Y$20000,0)</f>
        <v>#N/A</v>
      </c>
      <c r="BC2625" s="9" t="str">
        <f t="shared" si="121"/>
        <v>No</v>
      </c>
      <c r="BD2625" s="9" t="s">
        <v>20410</v>
      </c>
      <c r="BE2625" s="9" t="str">
        <f t="shared" si="122"/>
        <v>Yes</v>
      </c>
      <c r="BF2625" s="9" t="str">
        <f t="shared" si="123"/>
        <v>Zoubir Yahi</v>
      </c>
      <c r="BG2625" t="str">
        <f>IFERROR(INDEX('New data'!$Y$2:$Y$20000,BN2625),"-")</f>
        <v>-</v>
      </c>
      <c r="BH2625" t="str">
        <f ca="1">IFERROR(INDEX('New data'!$Y$2:$Y$20000,BO2625),"-")</f>
        <v>-</v>
      </c>
      <c r="BI2625" t="str">
        <f ca="1">IFERROR(INDEX('New data'!$Y$2:$Y$20000,BP2625),"-")</f>
        <v>-</v>
      </c>
      <c r="BJ2625" t="str">
        <f ca="1">IFERROR(INDEX('New data'!$Y$2:$Y$20000,BQ2625),"-")</f>
        <v>-</v>
      </c>
      <c r="BK2625" t="str">
        <f ca="1">IFERROR(INDEX('New data'!$Y$2:$Y$20000,BR2625),"-")</f>
        <v>-</v>
      </c>
      <c r="BL2625" t="str">
        <f ca="1">IFERROR(INDEX('New data'!$Y$2:$Y$20000,BS2625),"-")</f>
        <v>-</v>
      </c>
      <c r="BM2625" t="str">
        <f ca="1">IFERROR(INDEX('New data'!$Y$2:$Y$20000,BT2625),"-")</f>
        <v>-</v>
      </c>
      <c r="BN2625" t="e">
        <f>MATCH($B2625,'New data'!$G$2:$G$20000,0)</f>
        <v>#N/A</v>
      </c>
      <c r="BO2625" t="e">
        <f ca="1">MATCH($B2625,OFFSET('New data'!$G$2,BN2625,0,20000,1),0)+BN2625</f>
        <v>#N/A</v>
      </c>
      <c r="BP2625" t="e">
        <f ca="1">MATCH($B2625,OFFSET('New data'!$G$2,BO2625,0,20000,1),0)+BO2625</f>
        <v>#N/A</v>
      </c>
      <c r="BQ2625" t="e">
        <f ca="1">MATCH($B2625,OFFSET('New data'!$G$2,BP2625,0,20000,1),0)+BP2625</f>
        <v>#N/A</v>
      </c>
      <c r="BR2625" t="e">
        <f ca="1">MATCH($B2625,OFFSET('New data'!$G$2,BQ2625,0,20000,1),0)+BQ2625</f>
        <v>#N/A</v>
      </c>
      <c r="BS2625" t="e">
        <f ca="1">MATCH($B2625,OFFSET('New data'!$G$2,BR2625,0,20000,1),0)+BR2625</f>
        <v>#N/A</v>
      </c>
      <c r="BT2625" t="e">
        <f ca="1">MATCH($B2625,OFFSET('New data'!$G$2,BS2625,0,20000,1),0)+BS2625</f>
        <v>#N/A</v>
      </c>
      <c r="BU2625" s="9"/>
    </row>
    <row r="2626" spans="1:73" ht="31.5" thickBot="1" x14ac:dyDescent="0.4">
      <c r="A2626" s="58" t="s">
        <v>2626</v>
      </c>
      <c r="B2626" s="58" t="s">
        <v>14783</v>
      </c>
      <c r="C2626" s="58" t="s">
        <v>20050</v>
      </c>
      <c r="D2626" s="59"/>
      <c r="E2626" s="59"/>
      <c r="F2626" s="59"/>
      <c r="G2626" s="59"/>
      <c r="AB2626" s="59"/>
      <c r="AC2626" s="65" t="s">
        <v>20412</v>
      </c>
      <c r="AD2626" s="59"/>
      <c r="AE2626" s="59"/>
      <c r="AF2626" s="59"/>
      <c r="AG2626" s="59"/>
      <c r="AH2626" s="59"/>
      <c r="AI2626" s="59"/>
      <c r="BB2626" s="9" t="e">
        <f>MATCH(BF2626,'New data'!$Y$2:$Y$20000,0)</f>
        <v>#N/A</v>
      </c>
      <c r="BC2626" s="9" t="str">
        <f t="shared" si="121"/>
        <v>No</v>
      </c>
      <c r="BD2626" s="9" t="s">
        <v>20410</v>
      </c>
      <c r="BE2626" s="9" t="str">
        <f t="shared" si="122"/>
        <v>Yes</v>
      </c>
      <c r="BF2626" s="9" t="str">
        <f t="shared" si="123"/>
        <v>Mohamed Ibrahin</v>
      </c>
      <c r="BG2626" t="str">
        <f>IFERROR(INDEX('New data'!$Y$2:$Y$20000,BN2626),"-")</f>
        <v>-</v>
      </c>
      <c r="BH2626" t="str">
        <f ca="1">IFERROR(INDEX('New data'!$Y$2:$Y$20000,BO2626),"-")</f>
        <v>-</v>
      </c>
      <c r="BI2626" t="str">
        <f ca="1">IFERROR(INDEX('New data'!$Y$2:$Y$20000,BP2626),"-")</f>
        <v>-</v>
      </c>
      <c r="BJ2626" t="str">
        <f ca="1">IFERROR(INDEX('New data'!$Y$2:$Y$20000,BQ2626),"-")</f>
        <v>-</v>
      </c>
      <c r="BK2626" t="str">
        <f ca="1">IFERROR(INDEX('New data'!$Y$2:$Y$20000,BR2626),"-")</f>
        <v>-</v>
      </c>
      <c r="BL2626" t="str">
        <f ca="1">IFERROR(INDEX('New data'!$Y$2:$Y$20000,BS2626),"-")</f>
        <v>-</v>
      </c>
      <c r="BM2626" t="str">
        <f ca="1">IFERROR(INDEX('New data'!$Y$2:$Y$20000,BT2626),"-")</f>
        <v>-</v>
      </c>
      <c r="BN2626" t="e">
        <f>MATCH($B2626,'New data'!$G$2:$G$20000,0)</f>
        <v>#N/A</v>
      </c>
      <c r="BO2626" t="e">
        <f ca="1">MATCH($B2626,OFFSET('New data'!$G$2,BN2626,0,20000,1),0)+BN2626</f>
        <v>#N/A</v>
      </c>
      <c r="BP2626" t="e">
        <f ca="1">MATCH($B2626,OFFSET('New data'!$G$2,BO2626,0,20000,1),0)+BO2626</f>
        <v>#N/A</v>
      </c>
      <c r="BQ2626" t="e">
        <f ca="1">MATCH($B2626,OFFSET('New data'!$G$2,BP2626,0,20000,1),0)+BP2626</f>
        <v>#N/A</v>
      </c>
      <c r="BR2626" t="e">
        <f ca="1">MATCH($B2626,OFFSET('New data'!$G$2,BQ2626,0,20000,1),0)+BQ2626</f>
        <v>#N/A</v>
      </c>
      <c r="BS2626" t="e">
        <f ca="1">MATCH($B2626,OFFSET('New data'!$G$2,BR2626,0,20000,1),0)+BR2626</f>
        <v>#N/A</v>
      </c>
      <c r="BT2626" t="e">
        <f ca="1">MATCH($B2626,OFFSET('New data'!$G$2,BS2626,0,20000,1),0)+BS2626</f>
        <v>#N/A</v>
      </c>
      <c r="BU2626" s="9"/>
    </row>
    <row r="2627" spans="1:73" ht="31.5" thickBot="1" x14ac:dyDescent="0.4">
      <c r="A2627" s="58" t="s">
        <v>2627</v>
      </c>
      <c r="B2627" s="58" t="s">
        <v>14784</v>
      </c>
      <c r="C2627" s="58" t="s">
        <v>20050</v>
      </c>
      <c r="D2627" s="59"/>
      <c r="E2627" s="59"/>
      <c r="F2627" s="59"/>
      <c r="G2627" s="59"/>
      <c r="AB2627" s="62" t="s">
        <v>20410</v>
      </c>
      <c r="AC2627" s="65" t="s">
        <v>20412</v>
      </c>
      <c r="AD2627" s="59"/>
      <c r="AE2627" s="59"/>
      <c r="AF2627" s="59"/>
      <c r="AG2627" s="59"/>
      <c r="AH2627" s="59"/>
      <c r="AI2627" s="59"/>
      <c r="BB2627" s="9" t="e">
        <f>MATCH(BF2627,'New data'!$Y$2:$Y$20000,0)</f>
        <v>#N/A</v>
      </c>
      <c r="BC2627" s="9" t="str">
        <f t="shared" ref="BC2627:BC2690" si="124">IF(ISERROR(BB2627),"No","Yes")</f>
        <v>No</v>
      </c>
      <c r="BD2627" s="9" t="s">
        <v>20410</v>
      </c>
      <c r="BE2627" s="9" t="str">
        <f t="shared" ref="BE2627:BE2690" si="125">IF(LEN(AB2627&amp;AC2627&amp;AD2627&amp;AE2627&amp;AF2627&amp;AG2627&amp;AH2627&amp;AI2627&amp;AJ2627&amp;AK2627&amp;AL2627&amp;AM2627&amp;AN2627&amp;AO2627&amp;AP2627&amp;AQ2627&amp;AR2627&amp;AS2627&amp;AT2627&amp;AU2627&amp;AV2627&amp;AW2627&amp;AX2627&amp;AY2627&amp;AZ2627)&gt;0,"Yes","No")</f>
        <v>Yes</v>
      </c>
      <c r="BF2627" s="9" t="str">
        <f t="shared" ref="BF2627:BF2690" si="126">TRIM(A2627)</f>
        <v>Kevin Quarshie Sakyi</v>
      </c>
      <c r="BG2627" t="str">
        <f>IFERROR(INDEX('New data'!$Y$2:$Y$20000,BN2627),"-")</f>
        <v>-</v>
      </c>
      <c r="BH2627" t="str">
        <f ca="1">IFERROR(INDEX('New data'!$Y$2:$Y$20000,BO2627),"-")</f>
        <v>-</v>
      </c>
      <c r="BI2627" t="str">
        <f ca="1">IFERROR(INDEX('New data'!$Y$2:$Y$20000,BP2627),"-")</f>
        <v>-</v>
      </c>
      <c r="BJ2627" t="str">
        <f ca="1">IFERROR(INDEX('New data'!$Y$2:$Y$20000,BQ2627),"-")</f>
        <v>-</v>
      </c>
      <c r="BK2627" t="str">
        <f ca="1">IFERROR(INDEX('New data'!$Y$2:$Y$20000,BR2627),"-")</f>
        <v>-</v>
      </c>
      <c r="BL2627" t="str">
        <f ca="1">IFERROR(INDEX('New data'!$Y$2:$Y$20000,BS2627),"-")</f>
        <v>-</v>
      </c>
      <c r="BM2627" t="str">
        <f ca="1">IFERROR(INDEX('New data'!$Y$2:$Y$20000,BT2627),"-")</f>
        <v>-</v>
      </c>
      <c r="BN2627" t="e">
        <f>MATCH($B2627,'New data'!$G$2:$G$20000,0)</f>
        <v>#N/A</v>
      </c>
      <c r="BO2627" t="e">
        <f ca="1">MATCH($B2627,OFFSET('New data'!$G$2,BN2627,0,20000,1),0)+BN2627</f>
        <v>#N/A</v>
      </c>
      <c r="BP2627" t="e">
        <f ca="1">MATCH($B2627,OFFSET('New data'!$G$2,BO2627,0,20000,1),0)+BO2627</f>
        <v>#N/A</v>
      </c>
      <c r="BQ2627" t="e">
        <f ca="1">MATCH($B2627,OFFSET('New data'!$G$2,BP2627,0,20000,1),0)+BP2627</f>
        <v>#N/A</v>
      </c>
      <c r="BR2627" t="e">
        <f ca="1">MATCH($B2627,OFFSET('New data'!$G$2,BQ2627,0,20000,1),0)+BQ2627</f>
        <v>#N/A</v>
      </c>
      <c r="BS2627" t="e">
        <f ca="1">MATCH($B2627,OFFSET('New data'!$G$2,BR2627,0,20000,1),0)+BR2627</f>
        <v>#N/A</v>
      </c>
      <c r="BT2627" t="e">
        <f ca="1">MATCH($B2627,OFFSET('New data'!$G$2,BS2627,0,20000,1),0)+BS2627</f>
        <v>#N/A</v>
      </c>
      <c r="BU2627" s="9"/>
    </row>
    <row r="2628" spans="1:73" ht="31.5" thickBot="1" x14ac:dyDescent="0.4">
      <c r="A2628" s="58" t="s">
        <v>2628</v>
      </c>
      <c r="B2628" s="58" t="s">
        <v>14785</v>
      </c>
      <c r="C2628" s="58" t="s">
        <v>20050</v>
      </c>
      <c r="D2628" s="59"/>
      <c r="E2628" s="59"/>
      <c r="F2628" s="59"/>
      <c r="G2628" s="59"/>
      <c r="AB2628" s="62" t="s">
        <v>20410</v>
      </c>
      <c r="AC2628" s="65" t="s">
        <v>20412</v>
      </c>
      <c r="AD2628" s="59"/>
      <c r="AE2628" s="59"/>
      <c r="AF2628" s="59"/>
      <c r="AG2628" s="59"/>
      <c r="AH2628" s="59"/>
      <c r="AI2628" s="59"/>
      <c r="BB2628" s="9" t="e">
        <f>MATCH(BF2628,'New data'!$Y$2:$Y$20000,0)</f>
        <v>#N/A</v>
      </c>
      <c r="BC2628" s="9" t="str">
        <f t="shared" si="124"/>
        <v>No</v>
      </c>
      <c r="BD2628" s="9" t="s">
        <v>20410</v>
      </c>
      <c r="BE2628" s="9" t="str">
        <f t="shared" si="125"/>
        <v>Yes</v>
      </c>
      <c r="BF2628" s="9" t="str">
        <f t="shared" si="126"/>
        <v>Denis Murphy</v>
      </c>
      <c r="BG2628" t="str">
        <f>IFERROR(INDEX('New data'!$Y$2:$Y$20000,BN2628),"-")</f>
        <v>-</v>
      </c>
      <c r="BH2628" t="str">
        <f ca="1">IFERROR(INDEX('New data'!$Y$2:$Y$20000,BO2628),"-")</f>
        <v>-</v>
      </c>
      <c r="BI2628" t="str">
        <f ca="1">IFERROR(INDEX('New data'!$Y$2:$Y$20000,BP2628),"-")</f>
        <v>-</v>
      </c>
      <c r="BJ2628" t="str">
        <f ca="1">IFERROR(INDEX('New data'!$Y$2:$Y$20000,BQ2628),"-")</f>
        <v>-</v>
      </c>
      <c r="BK2628" t="str">
        <f ca="1">IFERROR(INDEX('New data'!$Y$2:$Y$20000,BR2628),"-")</f>
        <v>-</v>
      </c>
      <c r="BL2628" t="str">
        <f ca="1">IFERROR(INDEX('New data'!$Y$2:$Y$20000,BS2628),"-")</f>
        <v>-</v>
      </c>
      <c r="BM2628" t="str">
        <f ca="1">IFERROR(INDEX('New data'!$Y$2:$Y$20000,BT2628),"-")</f>
        <v>-</v>
      </c>
      <c r="BN2628" t="e">
        <f>MATCH($B2628,'New data'!$G$2:$G$20000,0)</f>
        <v>#N/A</v>
      </c>
      <c r="BO2628" t="e">
        <f ca="1">MATCH($B2628,OFFSET('New data'!$G$2,BN2628,0,20000,1),0)+BN2628</f>
        <v>#N/A</v>
      </c>
      <c r="BP2628" t="e">
        <f ca="1">MATCH($B2628,OFFSET('New data'!$G$2,BO2628,0,20000,1),0)+BO2628</f>
        <v>#N/A</v>
      </c>
      <c r="BQ2628" t="e">
        <f ca="1">MATCH($B2628,OFFSET('New data'!$G$2,BP2628,0,20000,1),0)+BP2628</f>
        <v>#N/A</v>
      </c>
      <c r="BR2628" t="e">
        <f ca="1">MATCH($B2628,OFFSET('New data'!$G$2,BQ2628,0,20000,1),0)+BQ2628</f>
        <v>#N/A</v>
      </c>
      <c r="BS2628" t="e">
        <f ca="1">MATCH($B2628,OFFSET('New data'!$G$2,BR2628,0,20000,1),0)+BR2628</f>
        <v>#N/A</v>
      </c>
      <c r="BT2628" t="e">
        <f ca="1">MATCH($B2628,OFFSET('New data'!$G$2,BS2628,0,20000,1),0)+BS2628</f>
        <v>#N/A</v>
      </c>
      <c r="BU2628" s="9"/>
    </row>
    <row r="2629" spans="1:73" ht="31.5" thickBot="1" x14ac:dyDescent="0.4">
      <c r="A2629" s="58" t="s">
        <v>2629</v>
      </c>
      <c r="B2629" s="58" t="s">
        <v>14786</v>
      </c>
      <c r="C2629" s="58" t="s">
        <v>20050</v>
      </c>
      <c r="D2629" s="59"/>
      <c r="E2629" s="59"/>
      <c r="F2629" s="59"/>
      <c r="G2629" s="59"/>
      <c r="AB2629" s="59"/>
      <c r="AC2629" s="65" t="s">
        <v>20412</v>
      </c>
      <c r="AD2629" s="59"/>
      <c r="AE2629" s="59"/>
      <c r="AF2629" s="59"/>
      <c r="AG2629" s="59"/>
      <c r="AH2629" s="59"/>
      <c r="AI2629" s="59"/>
      <c r="BB2629" s="9" t="e">
        <f>MATCH(BF2629,'New data'!$Y$2:$Y$20000,0)</f>
        <v>#N/A</v>
      </c>
      <c r="BC2629" s="9" t="str">
        <f t="shared" si="124"/>
        <v>No</v>
      </c>
      <c r="BD2629" s="9" t="s">
        <v>20410</v>
      </c>
      <c r="BE2629" s="9" t="str">
        <f t="shared" si="125"/>
        <v>Yes</v>
      </c>
      <c r="BF2629" s="9" t="str">
        <f t="shared" si="126"/>
        <v>Arika Heaven</v>
      </c>
      <c r="BG2629" t="str">
        <f>IFERROR(INDEX('New data'!$Y$2:$Y$20000,BN2629),"-")</f>
        <v>-</v>
      </c>
      <c r="BH2629" t="str">
        <f ca="1">IFERROR(INDEX('New data'!$Y$2:$Y$20000,BO2629),"-")</f>
        <v>-</v>
      </c>
      <c r="BI2629" t="str">
        <f ca="1">IFERROR(INDEX('New data'!$Y$2:$Y$20000,BP2629),"-")</f>
        <v>-</v>
      </c>
      <c r="BJ2629" t="str">
        <f ca="1">IFERROR(INDEX('New data'!$Y$2:$Y$20000,BQ2629),"-")</f>
        <v>-</v>
      </c>
      <c r="BK2629" t="str">
        <f ca="1">IFERROR(INDEX('New data'!$Y$2:$Y$20000,BR2629),"-")</f>
        <v>-</v>
      </c>
      <c r="BL2629" t="str">
        <f ca="1">IFERROR(INDEX('New data'!$Y$2:$Y$20000,BS2629),"-")</f>
        <v>-</v>
      </c>
      <c r="BM2629" t="str">
        <f ca="1">IFERROR(INDEX('New data'!$Y$2:$Y$20000,BT2629),"-")</f>
        <v>-</v>
      </c>
      <c r="BN2629" t="e">
        <f>MATCH($B2629,'New data'!$G$2:$G$20000,0)</f>
        <v>#N/A</v>
      </c>
      <c r="BO2629" t="e">
        <f ca="1">MATCH($B2629,OFFSET('New data'!$G$2,BN2629,0,20000,1),0)+BN2629</f>
        <v>#N/A</v>
      </c>
      <c r="BP2629" t="e">
        <f ca="1">MATCH($B2629,OFFSET('New data'!$G$2,BO2629,0,20000,1),0)+BO2629</f>
        <v>#N/A</v>
      </c>
      <c r="BQ2629" t="e">
        <f ca="1">MATCH($B2629,OFFSET('New data'!$G$2,BP2629,0,20000,1),0)+BP2629</f>
        <v>#N/A</v>
      </c>
      <c r="BR2629" t="e">
        <f ca="1">MATCH($B2629,OFFSET('New data'!$G$2,BQ2629,0,20000,1),0)+BQ2629</f>
        <v>#N/A</v>
      </c>
      <c r="BS2629" t="e">
        <f ca="1">MATCH($B2629,OFFSET('New data'!$G$2,BR2629,0,20000,1),0)+BR2629</f>
        <v>#N/A</v>
      </c>
      <c r="BT2629" t="e">
        <f ca="1">MATCH($B2629,OFFSET('New data'!$G$2,BS2629,0,20000,1),0)+BS2629</f>
        <v>#N/A</v>
      </c>
      <c r="BU2629" s="9"/>
    </row>
    <row r="2630" spans="1:73" ht="31.5" thickBot="1" x14ac:dyDescent="0.4">
      <c r="A2630" s="58" t="s">
        <v>2630</v>
      </c>
      <c r="B2630" s="58" t="s">
        <v>14786</v>
      </c>
      <c r="C2630" s="58" t="s">
        <v>20050</v>
      </c>
      <c r="D2630" s="59"/>
      <c r="E2630" s="59"/>
      <c r="F2630" s="59"/>
      <c r="G2630" s="59"/>
      <c r="AB2630" s="62" t="s">
        <v>20410</v>
      </c>
      <c r="AC2630" s="65" t="s">
        <v>20412</v>
      </c>
      <c r="AD2630" s="59"/>
      <c r="AE2630" s="59"/>
      <c r="AF2630" s="59"/>
      <c r="AG2630" s="59"/>
      <c r="AH2630" s="59"/>
      <c r="AI2630" s="59"/>
      <c r="BB2630" s="9" t="e">
        <f>MATCH(BF2630,'New data'!$Y$2:$Y$20000,0)</f>
        <v>#N/A</v>
      </c>
      <c r="BC2630" s="9" t="str">
        <f t="shared" si="124"/>
        <v>No</v>
      </c>
      <c r="BD2630" s="9" t="s">
        <v>20410</v>
      </c>
      <c r="BE2630" s="9" t="str">
        <f t="shared" si="125"/>
        <v>Yes</v>
      </c>
      <c r="BF2630" s="9" t="str">
        <f t="shared" si="126"/>
        <v>Diandra Rivelino</v>
      </c>
      <c r="BG2630" t="str">
        <f>IFERROR(INDEX('New data'!$Y$2:$Y$20000,BN2630),"-")</f>
        <v>-</v>
      </c>
      <c r="BH2630" t="str">
        <f ca="1">IFERROR(INDEX('New data'!$Y$2:$Y$20000,BO2630),"-")</f>
        <v>-</v>
      </c>
      <c r="BI2630" t="str">
        <f ca="1">IFERROR(INDEX('New data'!$Y$2:$Y$20000,BP2630),"-")</f>
        <v>-</v>
      </c>
      <c r="BJ2630" t="str">
        <f ca="1">IFERROR(INDEX('New data'!$Y$2:$Y$20000,BQ2630),"-")</f>
        <v>-</v>
      </c>
      <c r="BK2630" t="str">
        <f ca="1">IFERROR(INDEX('New data'!$Y$2:$Y$20000,BR2630),"-")</f>
        <v>-</v>
      </c>
      <c r="BL2630" t="str">
        <f ca="1">IFERROR(INDEX('New data'!$Y$2:$Y$20000,BS2630),"-")</f>
        <v>-</v>
      </c>
      <c r="BM2630" t="str">
        <f ca="1">IFERROR(INDEX('New data'!$Y$2:$Y$20000,BT2630),"-")</f>
        <v>-</v>
      </c>
      <c r="BN2630" t="e">
        <f>MATCH($B2630,'New data'!$G$2:$G$20000,0)</f>
        <v>#N/A</v>
      </c>
      <c r="BO2630" t="e">
        <f ca="1">MATCH($B2630,OFFSET('New data'!$G$2,BN2630,0,20000,1),0)+BN2630</f>
        <v>#N/A</v>
      </c>
      <c r="BP2630" t="e">
        <f ca="1">MATCH($B2630,OFFSET('New data'!$G$2,BO2630,0,20000,1),0)+BO2630</f>
        <v>#N/A</v>
      </c>
      <c r="BQ2630" t="e">
        <f ca="1">MATCH($B2630,OFFSET('New data'!$G$2,BP2630,0,20000,1),0)+BP2630</f>
        <v>#N/A</v>
      </c>
      <c r="BR2630" t="e">
        <f ca="1">MATCH($B2630,OFFSET('New data'!$G$2,BQ2630,0,20000,1),0)+BQ2630</f>
        <v>#N/A</v>
      </c>
      <c r="BS2630" t="e">
        <f ca="1">MATCH($B2630,OFFSET('New data'!$G$2,BR2630,0,20000,1),0)+BR2630</f>
        <v>#N/A</v>
      </c>
      <c r="BT2630" t="e">
        <f ca="1">MATCH($B2630,OFFSET('New data'!$G$2,BS2630,0,20000,1),0)+BS2630</f>
        <v>#N/A</v>
      </c>
      <c r="BU2630" s="9"/>
    </row>
    <row r="2631" spans="1:73" ht="31.5" thickBot="1" x14ac:dyDescent="0.4">
      <c r="A2631" s="58" t="s">
        <v>2631</v>
      </c>
      <c r="B2631" s="58" t="s">
        <v>14786</v>
      </c>
      <c r="C2631" s="58" t="s">
        <v>20050</v>
      </c>
      <c r="D2631" s="59"/>
      <c r="E2631" s="59"/>
      <c r="F2631" s="59"/>
      <c r="G2631" s="59"/>
      <c r="AB2631" s="62" t="s">
        <v>20410</v>
      </c>
      <c r="AC2631" s="65" t="s">
        <v>20412</v>
      </c>
      <c r="AD2631" s="59"/>
      <c r="AE2631" s="59"/>
      <c r="AF2631" s="59"/>
      <c r="AG2631" s="59"/>
      <c r="AH2631" s="59"/>
      <c r="AI2631" s="59"/>
      <c r="BB2631" s="9" t="e">
        <f>MATCH(BF2631,'New data'!$Y$2:$Y$20000,0)</f>
        <v>#N/A</v>
      </c>
      <c r="BC2631" s="9" t="str">
        <f t="shared" si="124"/>
        <v>No</v>
      </c>
      <c r="BD2631" s="9" t="s">
        <v>20410</v>
      </c>
      <c r="BE2631" s="9" t="str">
        <f t="shared" si="125"/>
        <v>Yes</v>
      </c>
      <c r="BF2631" s="9" t="str">
        <f t="shared" si="126"/>
        <v>Ema Rivelino</v>
      </c>
      <c r="BG2631" t="str">
        <f>IFERROR(INDEX('New data'!$Y$2:$Y$20000,BN2631),"-")</f>
        <v>-</v>
      </c>
      <c r="BH2631" t="str">
        <f ca="1">IFERROR(INDEX('New data'!$Y$2:$Y$20000,BO2631),"-")</f>
        <v>-</v>
      </c>
      <c r="BI2631" t="str">
        <f ca="1">IFERROR(INDEX('New data'!$Y$2:$Y$20000,BP2631),"-")</f>
        <v>-</v>
      </c>
      <c r="BJ2631" t="str">
        <f ca="1">IFERROR(INDEX('New data'!$Y$2:$Y$20000,BQ2631),"-")</f>
        <v>-</v>
      </c>
      <c r="BK2631" t="str">
        <f ca="1">IFERROR(INDEX('New data'!$Y$2:$Y$20000,BR2631),"-")</f>
        <v>-</v>
      </c>
      <c r="BL2631" t="str">
        <f ca="1">IFERROR(INDEX('New data'!$Y$2:$Y$20000,BS2631),"-")</f>
        <v>-</v>
      </c>
      <c r="BM2631" t="str">
        <f ca="1">IFERROR(INDEX('New data'!$Y$2:$Y$20000,BT2631),"-")</f>
        <v>-</v>
      </c>
      <c r="BN2631" t="e">
        <f>MATCH($B2631,'New data'!$G$2:$G$20000,0)</f>
        <v>#N/A</v>
      </c>
      <c r="BO2631" t="e">
        <f ca="1">MATCH($B2631,OFFSET('New data'!$G$2,BN2631,0,20000,1),0)+BN2631</f>
        <v>#N/A</v>
      </c>
      <c r="BP2631" t="e">
        <f ca="1">MATCH($B2631,OFFSET('New data'!$G$2,BO2631,0,20000,1),0)+BO2631</f>
        <v>#N/A</v>
      </c>
      <c r="BQ2631" t="e">
        <f ca="1">MATCH($B2631,OFFSET('New data'!$G$2,BP2631,0,20000,1),0)+BP2631</f>
        <v>#N/A</v>
      </c>
      <c r="BR2631" t="e">
        <f ca="1">MATCH($B2631,OFFSET('New data'!$G$2,BQ2631,0,20000,1),0)+BQ2631</f>
        <v>#N/A</v>
      </c>
      <c r="BS2631" t="e">
        <f ca="1">MATCH($B2631,OFFSET('New data'!$G$2,BR2631,0,20000,1),0)+BR2631</f>
        <v>#N/A</v>
      </c>
      <c r="BT2631" t="e">
        <f ca="1">MATCH($B2631,OFFSET('New data'!$G$2,BS2631,0,20000,1),0)+BS2631</f>
        <v>#N/A</v>
      </c>
      <c r="BU2631" s="9"/>
    </row>
    <row r="2632" spans="1:73" ht="31.5" thickBot="1" x14ac:dyDescent="0.4">
      <c r="A2632" s="58" t="s">
        <v>2632</v>
      </c>
      <c r="B2632" s="58" t="s">
        <v>14787</v>
      </c>
      <c r="C2632" s="58" t="s">
        <v>20050</v>
      </c>
      <c r="D2632" s="59"/>
      <c r="E2632" s="59"/>
      <c r="F2632" s="59"/>
      <c r="G2632" s="59"/>
      <c r="AB2632" s="62" t="s">
        <v>20410</v>
      </c>
      <c r="AC2632" s="65" t="s">
        <v>20412</v>
      </c>
      <c r="AD2632" s="59"/>
      <c r="AE2632" s="59"/>
      <c r="AF2632" s="59"/>
      <c r="AG2632" s="59"/>
      <c r="AH2632" s="59"/>
      <c r="AI2632" s="59"/>
      <c r="BB2632" s="9" t="e">
        <f>MATCH(BF2632,'New data'!$Y$2:$Y$20000,0)</f>
        <v>#N/A</v>
      </c>
      <c r="BC2632" s="9" t="str">
        <f t="shared" si="124"/>
        <v>No</v>
      </c>
      <c r="BD2632" s="9" t="s">
        <v>20410</v>
      </c>
      <c r="BE2632" s="9" t="str">
        <f t="shared" si="125"/>
        <v>Yes</v>
      </c>
      <c r="BF2632" s="9" t="str">
        <f t="shared" si="126"/>
        <v>Hazar Hussain</v>
      </c>
      <c r="BG2632" t="str">
        <f>IFERROR(INDEX('New data'!$Y$2:$Y$20000,BN2632),"-")</f>
        <v>-</v>
      </c>
      <c r="BH2632" t="str">
        <f ca="1">IFERROR(INDEX('New data'!$Y$2:$Y$20000,BO2632),"-")</f>
        <v>-</v>
      </c>
      <c r="BI2632" t="str">
        <f ca="1">IFERROR(INDEX('New data'!$Y$2:$Y$20000,BP2632),"-")</f>
        <v>-</v>
      </c>
      <c r="BJ2632" t="str">
        <f ca="1">IFERROR(INDEX('New data'!$Y$2:$Y$20000,BQ2632),"-")</f>
        <v>-</v>
      </c>
      <c r="BK2632" t="str">
        <f ca="1">IFERROR(INDEX('New data'!$Y$2:$Y$20000,BR2632),"-")</f>
        <v>-</v>
      </c>
      <c r="BL2632" t="str">
        <f ca="1">IFERROR(INDEX('New data'!$Y$2:$Y$20000,BS2632),"-")</f>
        <v>-</v>
      </c>
      <c r="BM2632" t="str">
        <f ca="1">IFERROR(INDEX('New data'!$Y$2:$Y$20000,BT2632),"-")</f>
        <v>-</v>
      </c>
      <c r="BN2632" t="e">
        <f>MATCH($B2632,'New data'!$G$2:$G$20000,0)</f>
        <v>#N/A</v>
      </c>
      <c r="BO2632" t="e">
        <f ca="1">MATCH($B2632,OFFSET('New data'!$G$2,BN2632,0,20000,1),0)+BN2632</f>
        <v>#N/A</v>
      </c>
      <c r="BP2632" t="e">
        <f ca="1">MATCH($B2632,OFFSET('New data'!$G$2,BO2632,0,20000,1),0)+BO2632</f>
        <v>#N/A</v>
      </c>
      <c r="BQ2632" t="e">
        <f ca="1">MATCH($B2632,OFFSET('New data'!$G$2,BP2632,0,20000,1),0)+BP2632</f>
        <v>#N/A</v>
      </c>
      <c r="BR2632" t="e">
        <f ca="1">MATCH($B2632,OFFSET('New data'!$G$2,BQ2632,0,20000,1),0)+BQ2632</f>
        <v>#N/A</v>
      </c>
      <c r="BS2632" t="e">
        <f ca="1">MATCH($B2632,OFFSET('New data'!$G$2,BR2632,0,20000,1),0)+BR2632</f>
        <v>#N/A</v>
      </c>
      <c r="BT2632" t="e">
        <f ca="1">MATCH($B2632,OFFSET('New data'!$G$2,BS2632,0,20000,1),0)+BS2632</f>
        <v>#N/A</v>
      </c>
      <c r="BU2632" s="9"/>
    </row>
    <row r="2633" spans="1:73" ht="16" thickBot="1" x14ac:dyDescent="0.4">
      <c r="A2633" s="58" t="s">
        <v>2633</v>
      </c>
      <c r="B2633" s="58" t="s">
        <v>14788</v>
      </c>
      <c r="C2633" s="58" t="s">
        <v>20050</v>
      </c>
      <c r="D2633" s="59"/>
      <c r="E2633" s="59"/>
      <c r="F2633" s="59"/>
      <c r="G2633" s="59"/>
      <c r="AB2633" s="59"/>
      <c r="AC2633" s="65" t="s">
        <v>20412</v>
      </c>
      <c r="AD2633" s="59"/>
      <c r="AE2633" s="59"/>
      <c r="AF2633" s="59"/>
      <c r="AG2633" s="59"/>
      <c r="AH2633" s="59"/>
      <c r="AI2633" s="59"/>
      <c r="BB2633" s="9" t="e">
        <f>MATCH(BF2633,'New data'!$Y$2:$Y$20000,0)</f>
        <v>#N/A</v>
      </c>
      <c r="BC2633" s="9" t="str">
        <f t="shared" si="124"/>
        <v>No</v>
      </c>
      <c r="BD2633" s="9" t="s">
        <v>20410</v>
      </c>
      <c r="BE2633" s="9" t="str">
        <f t="shared" si="125"/>
        <v>Yes</v>
      </c>
      <c r="BF2633" s="9" t="str">
        <f t="shared" si="126"/>
        <v>Noor Amir</v>
      </c>
      <c r="BG2633" t="str">
        <f>IFERROR(INDEX('New data'!$Y$2:$Y$20000,BN2633),"-")</f>
        <v>-</v>
      </c>
      <c r="BH2633" t="str">
        <f ca="1">IFERROR(INDEX('New data'!$Y$2:$Y$20000,BO2633),"-")</f>
        <v>-</v>
      </c>
      <c r="BI2633" t="str">
        <f ca="1">IFERROR(INDEX('New data'!$Y$2:$Y$20000,BP2633),"-")</f>
        <v>-</v>
      </c>
      <c r="BJ2633" t="str">
        <f ca="1">IFERROR(INDEX('New data'!$Y$2:$Y$20000,BQ2633),"-")</f>
        <v>-</v>
      </c>
      <c r="BK2633" t="str">
        <f ca="1">IFERROR(INDEX('New data'!$Y$2:$Y$20000,BR2633),"-")</f>
        <v>-</v>
      </c>
      <c r="BL2633" t="str">
        <f ca="1">IFERROR(INDEX('New data'!$Y$2:$Y$20000,BS2633),"-")</f>
        <v>-</v>
      </c>
      <c r="BM2633" t="str">
        <f ca="1">IFERROR(INDEX('New data'!$Y$2:$Y$20000,BT2633),"-")</f>
        <v>-</v>
      </c>
      <c r="BN2633" t="e">
        <f>MATCH($B2633,'New data'!$G$2:$G$20000,0)</f>
        <v>#N/A</v>
      </c>
      <c r="BO2633" t="e">
        <f ca="1">MATCH($B2633,OFFSET('New data'!$G$2,BN2633,0,20000,1),0)+BN2633</f>
        <v>#N/A</v>
      </c>
      <c r="BP2633" t="e">
        <f ca="1">MATCH($B2633,OFFSET('New data'!$G$2,BO2633,0,20000,1),0)+BO2633</f>
        <v>#N/A</v>
      </c>
      <c r="BQ2633" t="e">
        <f ca="1">MATCH($B2633,OFFSET('New data'!$G$2,BP2633,0,20000,1),0)+BP2633</f>
        <v>#N/A</v>
      </c>
      <c r="BR2633" t="e">
        <f ca="1">MATCH($B2633,OFFSET('New data'!$G$2,BQ2633,0,20000,1),0)+BQ2633</f>
        <v>#N/A</v>
      </c>
      <c r="BS2633" t="e">
        <f ca="1">MATCH($B2633,OFFSET('New data'!$G$2,BR2633,0,20000,1),0)+BR2633</f>
        <v>#N/A</v>
      </c>
      <c r="BT2633" t="e">
        <f ca="1">MATCH($B2633,OFFSET('New data'!$G$2,BS2633,0,20000,1),0)+BS2633</f>
        <v>#N/A</v>
      </c>
      <c r="BU2633" s="9"/>
    </row>
    <row r="2634" spans="1:73" ht="16" thickBot="1" x14ac:dyDescent="0.4">
      <c r="A2634" s="58" t="s">
        <v>2634</v>
      </c>
      <c r="B2634" s="58" t="s">
        <v>14789</v>
      </c>
      <c r="C2634" s="58" t="s">
        <v>20050</v>
      </c>
      <c r="D2634" s="59"/>
      <c r="E2634" s="59"/>
      <c r="F2634" s="59"/>
      <c r="G2634" s="59"/>
      <c r="AB2634" s="59"/>
      <c r="AC2634" s="65" t="s">
        <v>20412</v>
      </c>
      <c r="AD2634" s="59"/>
      <c r="AE2634" s="59"/>
      <c r="AF2634" s="59"/>
      <c r="AG2634" s="59"/>
      <c r="AH2634" s="59"/>
      <c r="AI2634" s="59"/>
      <c r="BB2634" s="9" t="e">
        <f>MATCH(BF2634,'New data'!$Y$2:$Y$20000,0)</f>
        <v>#N/A</v>
      </c>
      <c r="BC2634" s="9" t="str">
        <f t="shared" si="124"/>
        <v>No</v>
      </c>
      <c r="BD2634" s="9" t="s">
        <v>20410</v>
      </c>
      <c r="BE2634" s="9" t="str">
        <f t="shared" si="125"/>
        <v>Yes</v>
      </c>
      <c r="BF2634" s="9" t="str">
        <f t="shared" si="126"/>
        <v>Dean O'Reilly</v>
      </c>
      <c r="BG2634" t="str">
        <f>IFERROR(INDEX('New data'!$Y$2:$Y$20000,BN2634),"-")</f>
        <v>-</v>
      </c>
      <c r="BH2634" t="str">
        <f ca="1">IFERROR(INDEX('New data'!$Y$2:$Y$20000,BO2634),"-")</f>
        <v>-</v>
      </c>
      <c r="BI2634" t="str">
        <f ca="1">IFERROR(INDEX('New data'!$Y$2:$Y$20000,BP2634),"-")</f>
        <v>-</v>
      </c>
      <c r="BJ2634" t="str">
        <f ca="1">IFERROR(INDEX('New data'!$Y$2:$Y$20000,BQ2634),"-")</f>
        <v>-</v>
      </c>
      <c r="BK2634" t="str">
        <f ca="1">IFERROR(INDEX('New data'!$Y$2:$Y$20000,BR2634),"-")</f>
        <v>-</v>
      </c>
      <c r="BL2634" t="str">
        <f ca="1">IFERROR(INDEX('New data'!$Y$2:$Y$20000,BS2634),"-")</f>
        <v>-</v>
      </c>
      <c r="BM2634" t="str">
        <f ca="1">IFERROR(INDEX('New data'!$Y$2:$Y$20000,BT2634),"-")</f>
        <v>-</v>
      </c>
      <c r="BN2634" t="e">
        <f>MATCH($B2634,'New data'!$G$2:$G$20000,0)</f>
        <v>#N/A</v>
      </c>
      <c r="BO2634" t="e">
        <f ca="1">MATCH($B2634,OFFSET('New data'!$G$2,BN2634,0,20000,1),0)+BN2634</f>
        <v>#N/A</v>
      </c>
      <c r="BP2634" t="e">
        <f ca="1">MATCH($B2634,OFFSET('New data'!$G$2,BO2634,0,20000,1),0)+BO2634</f>
        <v>#N/A</v>
      </c>
      <c r="BQ2634" t="e">
        <f ca="1">MATCH($B2634,OFFSET('New data'!$G$2,BP2634,0,20000,1),0)+BP2634</f>
        <v>#N/A</v>
      </c>
      <c r="BR2634" t="e">
        <f ca="1">MATCH($B2634,OFFSET('New data'!$G$2,BQ2634,0,20000,1),0)+BQ2634</f>
        <v>#N/A</v>
      </c>
      <c r="BS2634" t="e">
        <f ca="1">MATCH($B2634,OFFSET('New data'!$G$2,BR2634,0,20000,1),0)+BR2634</f>
        <v>#N/A</v>
      </c>
      <c r="BT2634" t="e">
        <f ca="1">MATCH($B2634,OFFSET('New data'!$G$2,BS2634,0,20000,1),0)+BS2634</f>
        <v>#N/A</v>
      </c>
      <c r="BU2634" s="9"/>
    </row>
    <row r="2635" spans="1:73" ht="16" thickBot="1" x14ac:dyDescent="0.4">
      <c r="A2635" s="58" t="s">
        <v>2635</v>
      </c>
      <c r="B2635" s="58" t="s">
        <v>14789</v>
      </c>
      <c r="C2635" s="58" t="s">
        <v>20050</v>
      </c>
      <c r="D2635" s="59"/>
      <c r="E2635" s="59"/>
      <c r="F2635" s="59"/>
      <c r="G2635" s="59"/>
      <c r="AB2635" s="59"/>
      <c r="AC2635" s="65" t="s">
        <v>20412</v>
      </c>
      <c r="AD2635" s="59"/>
      <c r="AE2635" s="59"/>
      <c r="AF2635" s="59"/>
      <c r="AG2635" s="59"/>
      <c r="AH2635" s="59"/>
      <c r="AI2635" s="59"/>
      <c r="BB2635" s="9" t="e">
        <f>MATCH(BF2635,'New data'!$Y$2:$Y$20000,0)</f>
        <v>#N/A</v>
      </c>
      <c r="BC2635" s="9" t="str">
        <f t="shared" si="124"/>
        <v>No</v>
      </c>
      <c r="BD2635" s="9" t="s">
        <v>20410</v>
      </c>
      <c r="BE2635" s="9" t="str">
        <f t="shared" si="125"/>
        <v>Yes</v>
      </c>
      <c r="BF2635" s="9" t="str">
        <f t="shared" si="126"/>
        <v>Kathleen O'Reilly</v>
      </c>
      <c r="BG2635" t="str">
        <f>IFERROR(INDEX('New data'!$Y$2:$Y$20000,BN2635),"-")</f>
        <v>-</v>
      </c>
      <c r="BH2635" t="str">
        <f ca="1">IFERROR(INDEX('New data'!$Y$2:$Y$20000,BO2635),"-")</f>
        <v>-</v>
      </c>
      <c r="BI2635" t="str">
        <f ca="1">IFERROR(INDEX('New data'!$Y$2:$Y$20000,BP2635),"-")</f>
        <v>-</v>
      </c>
      <c r="BJ2635" t="str">
        <f ca="1">IFERROR(INDEX('New data'!$Y$2:$Y$20000,BQ2635),"-")</f>
        <v>-</v>
      </c>
      <c r="BK2635" t="str">
        <f ca="1">IFERROR(INDEX('New data'!$Y$2:$Y$20000,BR2635),"-")</f>
        <v>-</v>
      </c>
      <c r="BL2635" t="str">
        <f ca="1">IFERROR(INDEX('New data'!$Y$2:$Y$20000,BS2635),"-")</f>
        <v>-</v>
      </c>
      <c r="BM2635" t="str">
        <f ca="1">IFERROR(INDEX('New data'!$Y$2:$Y$20000,BT2635),"-")</f>
        <v>-</v>
      </c>
      <c r="BN2635" t="e">
        <f>MATCH($B2635,'New data'!$G$2:$G$20000,0)</f>
        <v>#N/A</v>
      </c>
      <c r="BO2635" t="e">
        <f ca="1">MATCH($B2635,OFFSET('New data'!$G$2,BN2635,0,20000,1),0)+BN2635</f>
        <v>#N/A</v>
      </c>
      <c r="BP2635" t="e">
        <f ca="1">MATCH($B2635,OFFSET('New data'!$G$2,BO2635,0,20000,1),0)+BO2635</f>
        <v>#N/A</v>
      </c>
      <c r="BQ2635" t="e">
        <f ca="1">MATCH($B2635,OFFSET('New data'!$G$2,BP2635,0,20000,1),0)+BP2635</f>
        <v>#N/A</v>
      </c>
      <c r="BR2635" t="e">
        <f ca="1">MATCH($B2635,OFFSET('New data'!$G$2,BQ2635,0,20000,1),0)+BQ2635</f>
        <v>#N/A</v>
      </c>
      <c r="BS2635" t="e">
        <f ca="1">MATCH($B2635,OFFSET('New data'!$G$2,BR2635,0,20000,1),0)+BR2635</f>
        <v>#N/A</v>
      </c>
      <c r="BT2635" t="e">
        <f ca="1">MATCH($B2635,OFFSET('New data'!$G$2,BS2635,0,20000,1),0)+BS2635</f>
        <v>#N/A</v>
      </c>
      <c r="BU2635" s="9"/>
    </row>
    <row r="2636" spans="1:73" ht="31.5" thickBot="1" x14ac:dyDescent="0.4">
      <c r="A2636" s="58" t="s">
        <v>2636</v>
      </c>
      <c r="B2636" s="58" t="s">
        <v>14790</v>
      </c>
      <c r="C2636" s="58" t="s">
        <v>20050</v>
      </c>
      <c r="D2636" s="59"/>
      <c r="E2636" s="59"/>
      <c r="F2636" s="59"/>
      <c r="G2636" s="59"/>
      <c r="AB2636" s="59"/>
      <c r="AC2636" s="65" t="s">
        <v>20412</v>
      </c>
      <c r="AD2636" s="59"/>
      <c r="AE2636" s="59"/>
      <c r="AF2636" s="59"/>
      <c r="AG2636" s="59"/>
      <c r="AH2636" s="59"/>
      <c r="AI2636" s="59"/>
      <c r="BB2636" s="9" t="e">
        <f>MATCH(BF2636,'New data'!$Y$2:$Y$20000,0)</f>
        <v>#N/A</v>
      </c>
      <c r="BC2636" s="9" t="str">
        <f t="shared" si="124"/>
        <v>No</v>
      </c>
      <c r="BD2636" s="9" t="s">
        <v>20410</v>
      </c>
      <c r="BE2636" s="9" t="str">
        <f t="shared" si="125"/>
        <v>Yes</v>
      </c>
      <c r="BF2636" s="9" t="str">
        <f t="shared" si="126"/>
        <v>Rashell Williamson</v>
      </c>
      <c r="BG2636" t="str">
        <f>IFERROR(INDEX('New data'!$Y$2:$Y$20000,BN2636),"-")</f>
        <v>-</v>
      </c>
      <c r="BH2636" t="str">
        <f ca="1">IFERROR(INDEX('New data'!$Y$2:$Y$20000,BO2636),"-")</f>
        <v>-</v>
      </c>
      <c r="BI2636" t="str">
        <f ca="1">IFERROR(INDEX('New data'!$Y$2:$Y$20000,BP2636),"-")</f>
        <v>-</v>
      </c>
      <c r="BJ2636" t="str">
        <f ca="1">IFERROR(INDEX('New data'!$Y$2:$Y$20000,BQ2636),"-")</f>
        <v>-</v>
      </c>
      <c r="BK2636" t="str">
        <f ca="1">IFERROR(INDEX('New data'!$Y$2:$Y$20000,BR2636),"-")</f>
        <v>-</v>
      </c>
      <c r="BL2636" t="str">
        <f ca="1">IFERROR(INDEX('New data'!$Y$2:$Y$20000,BS2636),"-")</f>
        <v>-</v>
      </c>
      <c r="BM2636" t="str">
        <f ca="1">IFERROR(INDEX('New data'!$Y$2:$Y$20000,BT2636),"-")</f>
        <v>-</v>
      </c>
      <c r="BN2636" t="e">
        <f>MATCH($B2636,'New data'!$G$2:$G$20000,0)</f>
        <v>#N/A</v>
      </c>
      <c r="BO2636" t="e">
        <f ca="1">MATCH($B2636,OFFSET('New data'!$G$2,BN2636,0,20000,1),0)+BN2636</f>
        <v>#N/A</v>
      </c>
      <c r="BP2636" t="e">
        <f ca="1">MATCH($B2636,OFFSET('New data'!$G$2,BO2636,0,20000,1),0)+BO2636</f>
        <v>#N/A</v>
      </c>
      <c r="BQ2636" t="e">
        <f ca="1">MATCH($B2636,OFFSET('New data'!$G$2,BP2636,0,20000,1),0)+BP2636</f>
        <v>#N/A</v>
      </c>
      <c r="BR2636" t="e">
        <f ca="1">MATCH($B2636,OFFSET('New data'!$G$2,BQ2636,0,20000,1),0)+BQ2636</f>
        <v>#N/A</v>
      </c>
      <c r="BS2636" t="e">
        <f ca="1">MATCH($B2636,OFFSET('New data'!$G$2,BR2636,0,20000,1),0)+BR2636</f>
        <v>#N/A</v>
      </c>
      <c r="BT2636" t="e">
        <f ca="1">MATCH($B2636,OFFSET('New data'!$G$2,BS2636,0,20000,1),0)+BS2636</f>
        <v>#N/A</v>
      </c>
      <c r="BU2636" s="9"/>
    </row>
    <row r="2637" spans="1:73" ht="31.5" thickBot="1" x14ac:dyDescent="0.4">
      <c r="A2637" s="58" t="s">
        <v>2637</v>
      </c>
      <c r="B2637" s="58" t="s">
        <v>14790</v>
      </c>
      <c r="C2637" s="58" t="s">
        <v>20050</v>
      </c>
      <c r="D2637" s="59"/>
      <c r="E2637" s="59"/>
      <c r="F2637" s="59"/>
      <c r="G2637" s="59"/>
      <c r="AB2637" s="59"/>
      <c r="AC2637" s="65" t="s">
        <v>20412</v>
      </c>
      <c r="AD2637" s="59"/>
      <c r="AE2637" s="59"/>
      <c r="AF2637" s="59"/>
      <c r="AG2637" s="59"/>
      <c r="AH2637" s="59"/>
      <c r="AI2637" s="59"/>
      <c r="BB2637" s="9" t="e">
        <f>MATCH(BF2637,'New data'!$Y$2:$Y$20000,0)</f>
        <v>#N/A</v>
      </c>
      <c r="BC2637" s="9" t="str">
        <f t="shared" si="124"/>
        <v>No</v>
      </c>
      <c r="BD2637" s="9" t="s">
        <v>20410</v>
      </c>
      <c r="BE2637" s="9" t="str">
        <f t="shared" si="125"/>
        <v>Yes</v>
      </c>
      <c r="BF2637" s="9" t="str">
        <f t="shared" si="126"/>
        <v>Ahmad Krayem</v>
      </c>
      <c r="BG2637" t="str">
        <f>IFERROR(INDEX('New data'!$Y$2:$Y$20000,BN2637),"-")</f>
        <v>-</v>
      </c>
      <c r="BH2637" t="str">
        <f ca="1">IFERROR(INDEX('New data'!$Y$2:$Y$20000,BO2637),"-")</f>
        <v>-</v>
      </c>
      <c r="BI2637" t="str">
        <f ca="1">IFERROR(INDEX('New data'!$Y$2:$Y$20000,BP2637),"-")</f>
        <v>-</v>
      </c>
      <c r="BJ2637" t="str">
        <f ca="1">IFERROR(INDEX('New data'!$Y$2:$Y$20000,BQ2637),"-")</f>
        <v>-</v>
      </c>
      <c r="BK2637" t="str">
        <f ca="1">IFERROR(INDEX('New data'!$Y$2:$Y$20000,BR2637),"-")</f>
        <v>-</v>
      </c>
      <c r="BL2637" t="str">
        <f ca="1">IFERROR(INDEX('New data'!$Y$2:$Y$20000,BS2637),"-")</f>
        <v>-</v>
      </c>
      <c r="BM2637" t="str">
        <f ca="1">IFERROR(INDEX('New data'!$Y$2:$Y$20000,BT2637),"-")</f>
        <v>-</v>
      </c>
      <c r="BN2637" t="e">
        <f>MATCH($B2637,'New data'!$G$2:$G$20000,0)</f>
        <v>#N/A</v>
      </c>
      <c r="BO2637" t="e">
        <f ca="1">MATCH($B2637,OFFSET('New data'!$G$2,BN2637,0,20000,1),0)+BN2637</f>
        <v>#N/A</v>
      </c>
      <c r="BP2637" t="e">
        <f ca="1">MATCH($B2637,OFFSET('New data'!$G$2,BO2637,0,20000,1),0)+BO2637</f>
        <v>#N/A</v>
      </c>
      <c r="BQ2637" t="e">
        <f ca="1">MATCH($B2637,OFFSET('New data'!$G$2,BP2637,0,20000,1),0)+BP2637</f>
        <v>#N/A</v>
      </c>
      <c r="BR2637" t="e">
        <f ca="1">MATCH($B2637,OFFSET('New data'!$G$2,BQ2637,0,20000,1),0)+BQ2637</f>
        <v>#N/A</v>
      </c>
      <c r="BS2637" t="e">
        <f ca="1">MATCH($B2637,OFFSET('New data'!$G$2,BR2637,0,20000,1),0)+BR2637</f>
        <v>#N/A</v>
      </c>
      <c r="BT2637" t="e">
        <f ca="1">MATCH($B2637,OFFSET('New data'!$G$2,BS2637,0,20000,1),0)+BS2637</f>
        <v>#N/A</v>
      </c>
      <c r="BU2637" s="9"/>
    </row>
    <row r="2638" spans="1:73" ht="31.5" thickBot="1" x14ac:dyDescent="0.4">
      <c r="A2638" s="58" t="s">
        <v>2638</v>
      </c>
      <c r="B2638" s="58" t="s">
        <v>14791</v>
      </c>
      <c r="C2638" s="58" t="s">
        <v>20050</v>
      </c>
      <c r="D2638" s="59"/>
      <c r="E2638" s="59"/>
      <c r="F2638" s="59"/>
      <c r="G2638" s="59"/>
      <c r="AB2638" s="59"/>
      <c r="AC2638" s="65" t="s">
        <v>20412</v>
      </c>
      <c r="AD2638" s="59"/>
      <c r="AE2638" s="59"/>
      <c r="AF2638" s="59"/>
      <c r="AG2638" s="59"/>
      <c r="AH2638" s="59"/>
      <c r="AI2638" s="59"/>
      <c r="BB2638" s="9" t="e">
        <f>MATCH(BF2638,'New data'!$Y$2:$Y$20000,0)</f>
        <v>#N/A</v>
      </c>
      <c r="BC2638" s="9" t="str">
        <f t="shared" si="124"/>
        <v>No</v>
      </c>
      <c r="BD2638" s="9" t="s">
        <v>20410</v>
      </c>
      <c r="BE2638" s="9" t="str">
        <f t="shared" si="125"/>
        <v>Yes</v>
      </c>
      <c r="BF2638" s="9" t="str">
        <f t="shared" si="126"/>
        <v>Jezeeme McNabb</v>
      </c>
      <c r="BG2638" t="str">
        <f>IFERROR(INDEX('New data'!$Y$2:$Y$20000,BN2638),"-")</f>
        <v>-</v>
      </c>
      <c r="BH2638" t="str">
        <f ca="1">IFERROR(INDEX('New data'!$Y$2:$Y$20000,BO2638),"-")</f>
        <v>-</v>
      </c>
      <c r="BI2638" t="str">
        <f ca="1">IFERROR(INDEX('New data'!$Y$2:$Y$20000,BP2638),"-")</f>
        <v>-</v>
      </c>
      <c r="BJ2638" t="str">
        <f ca="1">IFERROR(INDEX('New data'!$Y$2:$Y$20000,BQ2638),"-")</f>
        <v>-</v>
      </c>
      <c r="BK2638" t="str">
        <f ca="1">IFERROR(INDEX('New data'!$Y$2:$Y$20000,BR2638),"-")</f>
        <v>-</v>
      </c>
      <c r="BL2638" t="str">
        <f ca="1">IFERROR(INDEX('New data'!$Y$2:$Y$20000,BS2638),"-")</f>
        <v>-</v>
      </c>
      <c r="BM2638" t="str">
        <f ca="1">IFERROR(INDEX('New data'!$Y$2:$Y$20000,BT2638),"-")</f>
        <v>-</v>
      </c>
      <c r="BN2638" t="e">
        <f>MATCH($B2638,'New data'!$G$2:$G$20000,0)</f>
        <v>#N/A</v>
      </c>
      <c r="BO2638" t="e">
        <f ca="1">MATCH($B2638,OFFSET('New data'!$G$2,BN2638,0,20000,1),0)+BN2638</f>
        <v>#N/A</v>
      </c>
      <c r="BP2638" t="e">
        <f ca="1">MATCH($B2638,OFFSET('New data'!$G$2,BO2638,0,20000,1),0)+BO2638</f>
        <v>#N/A</v>
      </c>
      <c r="BQ2638" t="e">
        <f ca="1">MATCH($B2638,OFFSET('New data'!$G$2,BP2638,0,20000,1),0)+BP2638</f>
        <v>#N/A</v>
      </c>
      <c r="BR2638" t="e">
        <f ca="1">MATCH($B2638,OFFSET('New data'!$G$2,BQ2638,0,20000,1),0)+BQ2638</f>
        <v>#N/A</v>
      </c>
      <c r="BS2638" t="e">
        <f ca="1">MATCH($B2638,OFFSET('New data'!$G$2,BR2638,0,20000,1),0)+BR2638</f>
        <v>#N/A</v>
      </c>
      <c r="BT2638" t="e">
        <f ca="1">MATCH($B2638,OFFSET('New data'!$G$2,BS2638,0,20000,1),0)+BS2638</f>
        <v>#N/A</v>
      </c>
      <c r="BU2638" s="9"/>
    </row>
    <row r="2639" spans="1:73" ht="16" thickBot="1" x14ac:dyDescent="0.4">
      <c r="A2639" s="58" t="s">
        <v>2639</v>
      </c>
      <c r="B2639" s="58" t="s">
        <v>14792</v>
      </c>
      <c r="C2639" s="58" t="s">
        <v>20050</v>
      </c>
      <c r="D2639" s="59"/>
      <c r="E2639" s="59"/>
      <c r="F2639" s="59"/>
      <c r="G2639" s="59"/>
      <c r="AB2639" s="59"/>
      <c r="AC2639" s="65" t="s">
        <v>20412</v>
      </c>
      <c r="AD2639" s="59"/>
      <c r="AE2639" s="59"/>
      <c r="AF2639" s="59"/>
      <c r="AG2639" s="59"/>
      <c r="AH2639" s="59"/>
      <c r="AI2639" s="59"/>
      <c r="BB2639" s="9" t="e">
        <f>MATCH(BF2639,'New data'!$Y$2:$Y$20000,0)</f>
        <v>#N/A</v>
      </c>
      <c r="BC2639" s="9" t="str">
        <f t="shared" si="124"/>
        <v>No</v>
      </c>
      <c r="BD2639" s="9" t="s">
        <v>20410</v>
      </c>
      <c r="BE2639" s="9" t="str">
        <f t="shared" si="125"/>
        <v>Yes</v>
      </c>
      <c r="BF2639" s="9" t="str">
        <f t="shared" si="126"/>
        <v>Shehara Samarasinghe</v>
      </c>
      <c r="BG2639" t="str">
        <f>IFERROR(INDEX('New data'!$Y$2:$Y$20000,BN2639),"-")</f>
        <v>-</v>
      </c>
      <c r="BH2639" t="str">
        <f ca="1">IFERROR(INDEX('New data'!$Y$2:$Y$20000,BO2639),"-")</f>
        <v>-</v>
      </c>
      <c r="BI2639" t="str">
        <f ca="1">IFERROR(INDEX('New data'!$Y$2:$Y$20000,BP2639),"-")</f>
        <v>-</v>
      </c>
      <c r="BJ2639" t="str">
        <f ca="1">IFERROR(INDEX('New data'!$Y$2:$Y$20000,BQ2639),"-")</f>
        <v>-</v>
      </c>
      <c r="BK2639" t="str">
        <f ca="1">IFERROR(INDEX('New data'!$Y$2:$Y$20000,BR2639),"-")</f>
        <v>-</v>
      </c>
      <c r="BL2639" t="str">
        <f ca="1">IFERROR(INDEX('New data'!$Y$2:$Y$20000,BS2639),"-")</f>
        <v>-</v>
      </c>
      <c r="BM2639" t="str">
        <f ca="1">IFERROR(INDEX('New data'!$Y$2:$Y$20000,BT2639),"-")</f>
        <v>-</v>
      </c>
      <c r="BN2639" t="e">
        <f>MATCH($B2639,'New data'!$G$2:$G$20000,0)</f>
        <v>#N/A</v>
      </c>
      <c r="BO2639" t="e">
        <f ca="1">MATCH($B2639,OFFSET('New data'!$G$2,BN2639,0,20000,1),0)+BN2639</f>
        <v>#N/A</v>
      </c>
      <c r="BP2639" t="e">
        <f ca="1">MATCH($B2639,OFFSET('New data'!$G$2,BO2639,0,20000,1),0)+BO2639</f>
        <v>#N/A</v>
      </c>
      <c r="BQ2639" t="e">
        <f ca="1">MATCH($B2639,OFFSET('New data'!$G$2,BP2639,0,20000,1),0)+BP2639</f>
        <v>#N/A</v>
      </c>
      <c r="BR2639" t="e">
        <f ca="1">MATCH($B2639,OFFSET('New data'!$G$2,BQ2639,0,20000,1),0)+BQ2639</f>
        <v>#N/A</v>
      </c>
      <c r="BS2639" t="e">
        <f ca="1">MATCH($B2639,OFFSET('New data'!$G$2,BR2639,0,20000,1),0)+BR2639</f>
        <v>#N/A</v>
      </c>
      <c r="BT2639" t="e">
        <f ca="1">MATCH($B2639,OFFSET('New data'!$G$2,BS2639,0,20000,1),0)+BS2639</f>
        <v>#N/A</v>
      </c>
      <c r="BU2639" s="9"/>
    </row>
    <row r="2640" spans="1:73" ht="16" thickBot="1" x14ac:dyDescent="0.4">
      <c r="A2640" s="58" t="s">
        <v>2640</v>
      </c>
      <c r="B2640" s="58" t="s">
        <v>14792</v>
      </c>
      <c r="C2640" s="58" t="s">
        <v>20050</v>
      </c>
      <c r="D2640" s="59"/>
      <c r="E2640" s="59"/>
      <c r="F2640" s="59"/>
      <c r="G2640" s="59"/>
      <c r="AB2640" s="59"/>
      <c r="AC2640" s="65" t="s">
        <v>20412</v>
      </c>
      <c r="AD2640" s="59"/>
      <c r="AE2640" s="59"/>
      <c r="AF2640" s="59"/>
      <c r="AG2640" s="59"/>
      <c r="AH2640" s="59"/>
      <c r="AI2640" s="59"/>
      <c r="BB2640" s="9" t="e">
        <f>MATCH(BF2640,'New data'!$Y$2:$Y$20000,0)</f>
        <v>#N/A</v>
      </c>
      <c r="BC2640" s="9" t="str">
        <f t="shared" si="124"/>
        <v>No</v>
      </c>
      <c r="BD2640" s="9" t="s">
        <v>20410</v>
      </c>
      <c r="BE2640" s="9" t="str">
        <f t="shared" si="125"/>
        <v>Yes</v>
      </c>
      <c r="BF2640" s="9" t="str">
        <f t="shared" si="126"/>
        <v>Alexander Walker</v>
      </c>
      <c r="BG2640" t="str">
        <f>IFERROR(INDEX('New data'!$Y$2:$Y$20000,BN2640),"-")</f>
        <v>-</v>
      </c>
      <c r="BH2640" t="str">
        <f ca="1">IFERROR(INDEX('New data'!$Y$2:$Y$20000,BO2640),"-")</f>
        <v>-</v>
      </c>
      <c r="BI2640" t="str">
        <f ca="1">IFERROR(INDEX('New data'!$Y$2:$Y$20000,BP2640),"-")</f>
        <v>-</v>
      </c>
      <c r="BJ2640" t="str">
        <f ca="1">IFERROR(INDEX('New data'!$Y$2:$Y$20000,BQ2640),"-")</f>
        <v>-</v>
      </c>
      <c r="BK2640" t="str">
        <f ca="1">IFERROR(INDEX('New data'!$Y$2:$Y$20000,BR2640),"-")</f>
        <v>-</v>
      </c>
      <c r="BL2640" t="str">
        <f ca="1">IFERROR(INDEX('New data'!$Y$2:$Y$20000,BS2640),"-")</f>
        <v>-</v>
      </c>
      <c r="BM2640" t="str">
        <f ca="1">IFERROR(INDEX('New data'!$Y$2:$Y$20000,BT2640),"-")</f>
        <v>-</v>
      </c>
      <c r="BN2640" t="e">
        <f>MATCH($B2640,'New data'!$G$2:$G$20000,0)</f>
        <v>#N/A</v>
      </c>
      <c r="BO2640" t="e">
        <f ca="1">MATCH($B2640,OFFSET('New data'!$G$2,BN2640,0,20000,1),0)+BN2640</f>
        <v>#N/A</v>
      </c>
      <c r="BP2640" t="e">
        <f ca="1">MATCH($B2640,OFFSET('New data'!$G$2,BO2640,0,20000,1),0)+BO2640</f>
        <v>#N/A</v>
      </c>
      <c r="BQ2640" t="e">
        <f ca="1">MATCH($B2640,OFFSET('New data'!$G$2,BP2640,0,20000,1),0)+BP2640</f>
        <v>#N/A</v>
      </c>
      <c r="BR2640" t="e">
        <f ca="1">MATCH($B2640,OFFSET('New data'!$G$2,BQ2640,0,20000,1),0)+BQ2640</f>
        <v>#N/A</v>
      </c>
      <c r="BS2640" t="e">
        <f ca="1">MATCH($B2640,OFFSET('New data'!$G$2,BR2640,0,20000,1),0)+BR2640</f>
        <v>#N/A</v>
      </c>
      <c r="BT2640" t="e">
        <f ca="1">MATCH($B2640,OFFSET('New data'!$G$2,BS2640,0,20000,1),0)+BS2640</f>
        <v>#N/A</v>
      </c>
      <c r="BU2640" s="9"/>
    </row>
    <row r="2641" spans="1:73" ht="16" thickBot="1" x14ac:dyDescent="0.4">
      <c r="A2641" s="58" t="s">
        <v>2641</v>
      </c>
      <c r="B2641" s="58" t="s">
        <v>14793</v>
      </c>
      <c r="C2641" s="58" t="s">
        <v>20050</v>
      </c>
      <c r="D2641" s="59"/>
      <c r="E2641" s="59"/>
      <c r="F2641" s="59"/>
      <c r="G2641" s="59"/>
      <c r="AB2641" s="59"/>
      <c r="AC2641" s="65" t="s">
        <v>20412</v>
      </c>
      <c r="AD2641" s="59"/>
      <c r="AE2641" s="59"/>
      <c r="AF2641" s="59"/>
      <c r="AG2641" s="59"/>
      <c r="AH2641" s="59"/>
      <c r="AI2641" s="59"/>
      <c r="BB2641" s="9" t="e">
        <f>MATCH(BF2641,'New data'!$Y$2:$Y$20000,0)</f>
        <v>#N/A</v>
      </c>
      <c r="BC2641" s="9" t="str">
        <f t="shared" si="124"/>
        <v>No</v>
      </c>
      <c r="BD2641" s="9" t="s">
        <v>20410</v>
      </c>
      <c r="BE2641" s="9" t="str">
        <f t="shared" si="125"/>
        <v>Yes</v>
      </c>
      <c r="BF2641" s="9" t="str">
        <f t="shared" si="126"/>
        <v>Rafiu Popoola</v>
      </c>
      <c r="BG2641" t="str">
        <f>IFERROR(INDEX('New data'!$Y$2:$Y$20000,BN2641),"-")</f>
        <v>-</v>
      </c>
      <c r="BH2641" t="str">
        <f ca="1">IFERROR(INDEX('New data'!$Y$2:$Y$20000,BO2641),"-")</f>
        <v>-</v>
      </c>
      <c r="BI2641" t="str">
        <f ca="1">IFERROR(INDEX('New data'!$Y$2:$Y$20000,BP2641),"-")</f>
        <v>-</v>
      </c>
      <c r="BJ2641" t="str">
        <f ca="1">IFERROR(INDEX('New data'!$Y$2:$Y$20000,BQ2641),"-")</f>
        <v>-</v>
      </c>
      <c r="BK2641" t="str">
        <f ca="1">IFERROR(INDEX('New data'!$Y$2:$Y$20000,BR2641),"-")</f>
        <v>-</v>
      </c>
      <c r="BL2641" t="str">
        <f ca="1">IFERROR(INDEX('New data'!$Y$2:$Y$20000,BS2641),"-")</f>
        <v>-</v>
      </c>
      <c r="BM2641" t="str">
        <f ca="1">IFERROR(INDEX('New data'!$Y$2:$Y$20000,BT2641),"-")</f>
        <v>-</v>
      </c>
      <c r="BN2641" t="e">
        <f>MATCH($B2641,'New data'!$G$2:$G$20000,0)</f>
        <v>#N/A</v>
      </c>
      <c r="BO2641" t="e">
        <f ca="1">MATCH($B2641,OFFSET('New data'!$G$2,BN2641,0,20000,1),0)+BN2641</f>
        <v>#N/A</v>
      </c>
      <c r="BP2641" t="e">
        <f ca="1">MATCH($B2641,OFFSET('New data'!$G$2,BO2641,0,20000,1),0)+BO2641</f>
        <v>#N/A</v>
      </c>
      <c r="BQ2641" t="e">
        <f ca="1">MATCH($B2641,OFFSET('New data'!$G$2,BP2641,0,20000,1),0)+BP2641</f>
        <v>#N/A</v>
      </c>
      <c r="BR2641" t="e">
        <f ca="1">MATCH($B2641,OFFSET('New data'!$G$2,BQ2641,0,20000,1),0)+BQ2641</f>
        <v>#N/A</v>
      </c>
      <c r="BS2641" t="e">
        <f ca="1">MATCH($B2641,OFFSET('New data'!$G$2,BR2641,0,20000,1),0)+BR2641</f>
        <v>#N/A</v>
      </c>
      <c r="BT2641" t="e">
        <f ca="1">MATCH($B2641,OFFSET('New data'!$G$2,BS2641,0,20000,1),0)+BS2641</f>
        <v>#N/A</v>
      </c>
      <c r="BU2641" s="9"/>
    </row>
    <row r="2642" spans="1:73" ht="31.5" thickBot="1" x14ac:dyDescent="0.4">
      <c r="A2642" s="58" t="s">
        <v>2642</v>
      </c>
      <c r="B2642" s="58" t="s">
        <v>14794</v>
      </c>
      <c r="C2642" s="58" t="s">
        <v>20050</v>
      </c>
      <c r="D2642" s="59"/>
      <c r="E2642" s="59"/>
      <c r="F2642" s="59"/>
      <c r="G2642" s="59"/>
      <c r="AB2642" s="59"/>
      <c r="AC2642" s="65" t="s">
        <v>20412</v>
      </c>
      <c r="AD2642" s="59"/>
      <c r="AE2642" s="59"/>
      <c r="AF2642" s="59"/>
      <c r="AG2642" s="59"/>
      <c r="AH2642" s="59"/>
      <c r="AI2642" s="59"/>
      <c r="BB2642" s="9" t="e">
        <f>MATCH(BF2642,'New data'!$Y$2:$Y$20000,0)</f>
        <v>#N/A</v>
      </c>
      <c r="BC2642" s="9" t="str">
        <f t="shared" si="124"/>
        <v>No</v>
      </c>
      <c r="BD2642" s="9" t="s">
        <v>20410</v>
      </c>
      <c r="BE2642" s="9" t="str">
        <f t="shared" si="125"/>
        <v>Yes</v>
      </c>
      <c r="BF2642" s="9" t="str">
        <f t="shared" si="126"/>
        <v>Katrina Corcoran</v>
      </c>
      <c r="BG2642" t="str">
        <f>IFERROR(INDEX('New data'!$Y$2:$Y$20000,BN2642),"-")</f>
        <v>-</v>
      </c>
      <c r="BH2642" t="str">
        <f ca="1">IFERROR(INDEX('New data'!$Y$2:$Y$20000,BO2642),"-")</f>
        <v>-</v>
      </c>
      <c r="BI2642" t="str">
        <f ca="1">IFERROR(INDEX('New data'!$Y$2:$Y$20000,BP2642),"-")</f>
        <v>-</v>
      </c>
      <c r="BJ2642" t="str">
        <f ca="1">IFERROR(INDEX('New data'!$Y$2:$Y$20000,BQ2642),"-")</f>
        <v>-</v>
      </c>
      <c r="BK2642" t="str">
        <f ca="1">IFERROR(INDEX('New data'!$Y$2:$Y$20000,BR2642),"-")</f>
        <v>-</v>
      </c>
      <c r="BL2642" t="str">
        <f ca="1">IFERROR(INDEX('New data'!$Y$2:$Y$20000,BS2642),"-")</f>
        <v>-</v>
      </c>
      <c r="BM2642" t="str">
        <f ca="1">IFERROR(INDEX('New data'!$Y$2:$Y$20000,BT2642),"-")</f>
        <v>-</v>
      </c>
      <c r="BN2642" t="e">
        <f>MATCH($B2642,'New data'!$G$2:$G$20000,0)</f>
        <v>#N/A</v>
      </c>
      <c r="BO2642" t="e">
        <f ca="1">MATCH($B2642,OFFSET('New data'!$G$2,BN2642,0,20000,1),0)+BN2642</f>
        <v>#N/A</v>
      </c>
      <c r="BP2642" t="e">
        <f ca="1">MATCH($B2642,OFFSET('New data'!$G$2,BO2642,0,20000,1),0)+BO2642</f>
        <v>#N/A</v>
      </c>
      <c r="BQ2642" t="e">
        <f ca="1">MATCH($B2642,OFFSET('New data'!$G$2,BP2642,0,20000,1),0)+BP2642</f>
        <v>#N/A</v>
      </c>
      <c r="BR2642" t="e">
        <f ca="1">MATCH($B2642,OFFSET('New data'!$G$2,BQ2642,0,20000,1),0)+BQ2642</f>
        <v>#N/A</v>
      </c>
      <c r="BS2642" t="e">
        <f ca="1">MATCH($B2642,OFFSET('New data'!$G$2,BR2642,0,20000,1),0)+BR2642</f>
        <v>#N/A</v>
      </c>
      <c r="BT2642" t="e">
        <f ca="1">MATCH($B2642,OFFSET('New data'!$G$2,BS2642,0,20000,1),0)+BS2642</f>
        <v>#N/A</v>
      </c>
      <c r="BU2642" s="9"/>
    </row>
    <row r="2643" spans="1:73" ht="31.5" thickBot="1" x14ac:dyDescent="0.4">
      <c r="A2643" s="58" t="s">
        <v>2643</v>
      </c>
      <c r="B2643" s="58" t="s">
        <v>14795</v>
      </c>
      <c r="C2643" s="58" t="s">
        <v>20050</v>
      </c>
      <c r="D2643" s="59"/>
      <c r="E2643" s="59"/>
      <c r="F2643" s="59"/>
      <c r="G2643" s="59"/>
      <c r="AB2643" s="59"/>
      <c r="AC2643" s="65" t="s">
        <v>20412</v>
      </c>
      <c r="AD2643" s="59"/>
      <c r="AE2643" s="59"/>
      <c r="AF2643" s="59"/>
      <c r="AG2643" s="59"/>
      <c r="AH2643" s="59"/>
      <c r="AI2643" s="59"/>
      <c r="BB2643" s="9" t="e">
        <f>MATCH(BF2643,'New data'!$Y$2:$Y$20000,0)</f>
        <v>#N/A</v>
      </c>
      <c r="BC2643" s="9" t="str">
        <f t="shared" si="124"/>
        <v>No</v>
      </c>
      <c r="BD2643" s="9" t="s">
        <v>20410</v>
      </c>
      <c r="BE2643" s="9" t="str">
        <f t="shared" si="125"/>
        <v>Yes</v>
      </c>
      <c r="BF2643" s="9" t="str">
        <f t="shared" si="126"/>
        <v>Raymond Sojah-Ngante</v>
      </c>
      <c r="BG2643" t="str">
        <f>IFERROR(INDEX('New data'!$Y$2:$Y$20000,BN2643),"-")</f>
        <v>-</v>
      </c>
      <c r="BH2643" t="str">
        <f ca="1">IFERROR(INDEX('New data'!$Y$2:$Y$20000,BO2643),"-")</f>
        <v>-</v>
      </c>
      <c r="BI2643" t="str">
        <f ca="1">IFERROR(INDEX('New data'!$Y$2:$Y$20000,BP2643),"-")</f>
        <v>-</v>
      </c>
      <c r="BJ2643" t="str">
        <f ca="1">IFERROR(INDEX('New data'!$Y$2:$Y$20000,BQ2643),"-")</f>
        <v>-</v>
      </c>
      <c r="BK2643" t="str">
        <f ca="1">IFERROR(INDEX('New data'!$Y$2:$Y$20000,BR2643),"-")</f>
        <v>-</v>
      </c>
      <c r="BL2643" t="str">
        <f ca="1">IFERROR(INDEX('New data'!$Y$2:$Y$20000,BS2643),"-")</f>
        <v>-</v>
      </c>
      <c r="BM2643" t="str">
        <f ca="1">IFERROR(INDEX('New data'!$Y$2:$Y$20000,BT2643),"-")</f>
        <v>-</v>
      </c>
      <c r="BN2643" t="e">
        <f>MATCH($B2643,'New data'!$G$2:$G$20000,0)</f>
        <v>#N/A</v>
      </c>
      <c r="BO2643" t="e">
        <f ca="1">MATCH($B2643,OFFSET('New data'!$G$2,BN2643,0,20000,1),0)+BN2643</f>
        <v>#N/A</v>
      </c>
      <c r="BP2643" t="e">
        <f ca="1">MATCH($B2643,OFFSET('New data'!$G$2,BO2643,0,20000,1),0)+BO2643</f>
        <v>#N/A</v>
      </c>
      <c r="BQ2643" t="e">
        <f ca="1">MATCH($B2643,OFFSET('New data'!$G$2,BP2643,0,20000,1),0)+BP2643</f>
        <v>#N/A</v>
      </c>
      <c r="BR2643" t="e">
        <f ca="1">MATCH($B2643,OFFSET('New data'!$G$2,BQ2643,0,20000,1),0)+BQ2643</f>
        <v>#N/A</v>
      </c>
      <c r="BS2643" t="e">
        <f ca="1">MATCH($B2643,OFFSET('New data'!$G$2,BR2643,0,20000,1),0)+BR2643</f>
        <v>#N/A</v>
      </c>
      <c r="BT2643" t="e">
        <f ca="1">MATCH($B2643,OFFSET('New data'!$G$2,BS2643,0,20000,1),0)+BS2643</f>
        <v>#N/A</v>
      </c>
      <c r="BU2643" s="9"/>
    </row>
    <row r="2644" spans="1:73" ht="16" thickBot="1" x14ac:dyDescent="0.4">
      <c r="A2644" s="58" t="s">
        <v>2644</v>
      </c>
      <c r="B2644" s="58" t="s">
        <v>14796</v>
      </c>
      <c r="C2644" s="58" t="s">
        <v>20050</v>
      </c>
      <c r="D2644" s="59"/>
      <c r="E2644" s="59"/>
      <c r="F2644" s="59"/>
      <c r="G2644" s="59"/>
      <c r="AB2644" s="59"/>
      <c r="AC2644" s="65" t="s">
        <v>20412</v>
      </c>
      <c r="AD2644" s="59"/>
      <c r="AE2644" s="59"/>
      <c r="AF2644" s="59"/>
      <c r="AG2644" s="59"/>
      <c r="AH2644" s="59"/>
      <c r="AI2644" s="59"/>
      <c r="BB2644" s="9" t="e">
        <f>MATCH(BF2644,'New data'!$Y$2:$Y$20000,0)</f>
        <v>#N/A</v>
      </c>
      <c r="BC2644" s="9" t="str">
        <f t="shared" si="124"/>
        <v>No</v>
      </c>
      <c r="BD2644" s="9" t="s">
        <v>20410</v>
      </c>
      <c r="BE2644" s="9" t="str">
        <f t="shared" si="125"/>
        <v>Yes</v>
      </c>
      <c r="BF2644" s="9" t="str">
        <f t="shared" si="126"/>
        <v>Anna Stachowiak</v>
      </c>
      <c r="BG2644" t="str">
        <f>IFERROR(INDEX('New data'!$Y$2:$Y$20000,BN2644),"-")</f>
        <v>-</v>
      </c>
      <c r="BH2644" t="str">
        <f ca="1">IFERROR(INDEX('New data'!$Y$2:$Y$20000,BO2644),"-")</f>
        <v>-</v>
      </c>
      <c r="BI2644" t="str">
        <f ca="1">IFERROR(INDEX('New data'!$Y$2:$Y$20000,BP2644),"-")</f>
        <v>-</v>
      </c>
      <c r="BJ2644" t="str">
        <f ca="1">IFERROR(INDEX('New data'!$Y$2:$Y$20000,BQ2644),"-")</f>
        <v>-</v>
      </c>
      <c r="BK2644" t="str">
        <f ca="1">IFERROR(INDEX('New data'!$Y$2:$Y$20000,BR2644),"-")</f>
        <v>-</v>
      </c>
      <c r="BL2644" t="str">
        <f ca="1">IFERROR(INDEX('New data'!$Y$2:$Y$20000,BS2644),"-")</f>
        <v>-</v>
      </c>
      <c r="BM2644" t="str">
        <f ca="1">IFERROR(INDEX('New data'!$Y$2:$Y$20000,BT2644),"-")</f>
        <v>-</v>
      </c>
      <c r="BN2644" t="e">
        <f>MATCH($B2644,'New data'!$G$2:$G$20000,0)</f>
        <v>#N/A</v>
      </c>
      <c r="BO2644" t="e">
        <f ca="1">MATCH($B2644,OFFSET('New data'!$G$2,BN2644,0,20000,1),0)+BN2644</f>
        <v>#N/A</v>
      </c>
      <c r="BP2644" t="e">
        <f ca="1">MATCH($B2644,OFFSET('New data'!$G$2,BO2644,0,20000,1),0)+BO2644</f>
        <v>#N/A</v>
      </c>
      <c r="BQ2644" t="e">
        <f ca="1">MATCH($B2644,OFFSET('New data'!$G$2,BP2644,0,20000,1),0)+BP2644</f>
        <v>#N/A</v>
      </c>
      <c r="BR2644" t="e">
        <f ca="1">MATCH($B2644,OFFSET('New data'!$G$2,BQ2644,0,20000,1),0)+BQ2644</f>
        <v>#N/A</v>
      </c>
      <c r="BS2644" t="e">
        <f ca="1">MATCH($B2644,OFFSET('New data'!$G$2,BR2644,0,20000,1),0)+BR2644</f>
        <v>#N/A</v>
      </c>
      <c r="BT2644" t="e">
        <f ca="1">MATCH($B2644,OFFSET('New data'!$G$2,BS2644,0,20000,1),0)+BS2644</f>
        <v>#N/A</v>
      </c>
      <c r="BU2644" s="9"/>
    </row>
    <row r="2645" spans="1:73" ht="16" thickBot="1" x14ac:dyDescent="0.4">
      <c r="A2645" s="58" t="s">
        <v>2645</v>
      </c>
      <c r="B2645" s="58" t="s">
        <v>14796</v>
      </c>
      <c r="C2645" s="58" t="s">
        <v>20050</v>
      </c>
      <c r="D2645" s="59"/>
      <c r="E2645" s="59"/>
      <c r="F2645" s="59"/>
      <c r="G2645" s="59"/>
      <c r="AB2645" s="59"/>
      <c r="AC2645" s="65" t="s">
        <v>20412</v>
      </c>
      <c r="AD2645" s="59"/>
      <c r="AE2645" s="59"/>
      <c r="AF2645" s="59"/>
      <c r="AG2645" s="59"/>
      <c r="AH2645" s="59"/>
      <c r="AI2645" s="59"/>
      <c r="BB2645" s="9" t="e">
        <f>MATCH(BF2645,'New data'!$Y$2:$Y$20000,0)</f>
        <v>#N/A</v>
      </c>
      <c r="BC2645" s="9" t="str">
        <f t="shared" si="124"/>
        <v>No</v>
      </c>
      <c r="BD2645" s="9" t="s">
        <v>20410</v>
      </c>
      <c r="BE2645" s="9" t="str">
        <f t="shared" si="125"/>
        <v>Yes</v>
      </c>
      <c r="BF2645" s="9" t="str">
        <f t="shared" si="126"/>
        <v>Aleks Szynkler</v>
      </c>
      <c r="BG2645" t="str">
        <f>IFERROR(INDEX('New data'!$Y$2:$Y$20000,BN2645),"-")</f>
        <v>-</v>
      </c>
      <c r="BH2645" t="str">
        <f ca="1">IFERROR(INDEX('New data'!$Y$2:$Y$20000,BO2645),"-")</f>
        <v>-</v>
      </c>
      <c r="BI2645" t="str">
        <f ca="1">IFERROR(INDEX('New data'!$Y$2:$Y$20000,BP2645),"-")</f>
        <v>-</v>
      </c>
      <c r="BJ2645" t="str">
        <f ca="1">IFERROR(INDEX('New data'!$Y$2:$Y$20000,BQ2645),"-")</f>
        <v>-</v>
      </c>
      <c r="BK2645" t="str">
        <f ca="1">IFERROR(INDEX('New data'!$Y$2:$Y$20000,BR2645),"-")</f>
        <v>-</v>
      </c>
      <c r="BL2645" t="str">
        <f ca="1">IFERROR(INDEX('New data'!$Y$2:$Y$20000,BS2645),"-")</f>
        <v>-</v>
      </c>
      <c r="BM2645" t="str">
        <f ca="1">IFERROR(INDEX('New data'!$Y$2:$Y$20000,BT2645),"-")</f>
        <v>-</v>
      </c>
      <c r="BN2645" t="e">
        <f>MATCH($B2645,'New data'!$G$2:$G$20000,0)</f>
        <v>#N/A</v>
      </c>
      <c r="BO2645" t="e">
        <f ca="1">MATCH($B2645,OFFSET('New data'!$G$2,BN2645,0,20000,1),0)+BN2645</f>
        <v>#N/A</v>
      </c>
      <c r="BP2645" t="e">
        <f ca="1">MATCH($B2645,OFFSET('New data'!$G$2,BO2645,0,20000,1),0)+BO2645</f>
        <v>#N/A</v>
      </c>
      <c r="BQ2645" t="e">
        <f ca="1">MATCH($B2645,OFFSET('New data'!$G$2,BP2645,0,20000,1),0)+BP2645</f>
        <v>#N/A</v>
      </c>
      <c r="BR2645" t="e">
        <f ca="1">MATCH($B2645,OFFSET('New data'!$G$2,BQ2645,0,20000,1),0)+BQ2645</f>
        <v>#N/A</v>
      </c>
      <c r="BS2645" t="e">
        <f ca="1">MATCH($B2645,OFFSET('New data'!$G$2,BR2645,0,20000,1),0)+BR2645</f>
        <v>#N/A</v>
      </c>
      <c r="BT2645" t="e">
        <f ca="1">MATCH($B2645,OFFSET('New data'!$G$2,BS2645,0,20000,1),0)+BS2645</f>
        <v>#N/A</v>
      </c>
      <c r="BU2645" s="9"/>
    </row>
    <row r="2646" spans="1:73" ht="16" thickBot="1" x14ac:dyDescent="0.4">
      <c r="A2646" s="58" t="s">
        <v>2646</v>
      </c>
      <c r="B2646" s="58" t="s">
        <v>14796</v>
      </c>
      <c r="C2646" s="58" t="s">
        <v>20050</v>
      </c>
      <c r="D2646" s="59"/>
      <c r="E2646" s="59"/>
      <c r="F2646" s="59"/>
      <c r="G2646" s="59"/>
      <c r="AB2646" s="59"/>
      <c r="AC2646" s="65" t="s">
        <v>20412</v>
      </c>
      <c r="AD2646" s="59"/>
      <c r="AE2646" s="59"/>
      <c r="AF2646" s="59"/>
      <c r="AG2646" s="59"/>
      <c r="AH2646" s="59"/>
      <c r="AI2646" s="59"/>
      <c r="BB2646" s="9" t="e">
        <f>MATCH(BF2646,'New data'!$Y$2:$Y$20000,0)</f>
        <v>#N/A</v>
      </c>
      <c r="BC2646" s="9" t="str">
        <f t="shared" si="124"/>
        <v>No</v>
      </c>
      <c r="BD2646" s="9" t="s">
        <v>20410</v>
      </c>
      <c r="BE2646" s="9" t="str">
        <f t="shared" si="125"/>
        <v>Yes</v>
      </c>
      <c r="BF2646" s="9" t="str">
        <f t="shared" si="126"/>
        <v>Janusz Szynkler</v>
      </c>
      <c r="BG2646" t="str">
        <f>IFERROR(INDEX('New data'!$Y$2:$Y$20000,BN2646),"-")</f>
        <v>-</v>
      </c>
      <c r="BH2646" t="str">
        <f ca="1">IFERROR(INDEX('New data'!$Y$2:$Y$20000,BO2646),"-")</f>
        <v>-</v>
      </c>
      <c r="BI2646" t="str">
        <f ca="1">IFERROR(INDEX('New data'!$Y$2:$Y$20000,BP2646),"-")</f>
        <v>-</v>
      </c>
      <c r="BJ2646" t="str">
        <f ca="1">IFERROR(INDEX('New data'!$Y$2:$Y$20000,BQ2646),"-")</f>
        <v>-</v>
      </c>
      <c r="BK2646" t="str">
        <f ca="1">IFERROR(INDEX('New data'!$Y$2:$Y$20000,BR2646),"-")</f>
        <v>-</v>
      </c>
      <c r="BL2646" t="str">
        <f ca="1">IFERROR(INDEX('New data'!$Y$2:$Y$20000,BS2646),"-")</f>
        <v>-</v>
      </c>
      <c r="BM2646" t="str">
        <f ca="1">IFERROR(INDEX('New data'!$Y$2:$Y$20000,BT2646),"-")</f>
        <v>-</v>
      </c>
      <c r="BN2646" t="e">
        <f>MATCH($B2646,'New data'!$G$2:$G$20000,0)</f>
        <v>#N/A</v>
      </c>
      <c r="BO2646" t="e">
        <f ca="1">MATCH($B2646,OFFSET('New data'!$G$2,BN2646,0,20000,1),0)+BN2646</f>
        <v>#N/A</v>
      </c>
      <c r="BP2646" t="e">
        <f ca="1">MATCH($B2646,OFFSET('New data'!$G$2,BO2646,0,20000,1),0)+BO2646</f>
        <v>#N/A</v>
      </c>
      <c r="BQ2646" t="e">
        <f ca="1">MATCH($B2646,OFFSET('New data'!$G$2,BP2646,0,20000,1),0)+BP2646</f>
        <v>#N/A</v>
      </c>
      <c r="BR2646" t="e">
        <f ca="1">MATCH($B2646,OFFSET('New data'!$G$2,BQ2646,0,20000,1),0)+BQ2646</f>
        <v>#N/A</v>
      </c>
      <c r="BS2646" t="e">
        <f ca="1">MATCH($B2646,OFFSET('New data'!$G$2,BR2646,0,20000,1),0)+BR2646</f>
        <v>#N/A</v>
      </c>
      <c r="BT2646" t="e">
        <f ca="1">MATCH($B2646,OFFSET('New data'!$G$2,BS2646,0,20000,1),0)+BS2646</f>
        <v>#N/A</v>
      </c>
      <c r="BU2646" s="9"/>
    </row>
    <row r="2647" spans="1:73" ht="31.5" thickBot="1" x14ac:dyDescent="0.4">
      <c r="A2647" s="58" t="s">
        <v>2647</v>
      </c>
      <c r="B2647" s="58" t="s">
        <v>14797</v>
      </c>
      <c r="C2647" s="58" t="s">
        <v>20050</v>
      </c>
      <c r="D2647" s="59"/>
      <c r="E2647" s="59"/>
      <c r="F2647" s="59"/>
      <c r="G2647" s="59"/>
      <c r="AB2647" s="62" t="s">
        <v>20410</v>
      </c>
      <c r="AC2647" s="65" t="s">
        <v>20412</v>
      </c>
      <c r="AD2647" s="59"/>
      <c r="AE2647" s="59"/>
      <c r="AF2647" s="59"/>
      <c r="AG2647" s="59"/>
      <c r="AH2647" s="59"/>
      <c r="AI2647" s="59"/>
      <c r="BB2647" s="9" t="e">
        <f>MATCH(BF2647,'New data'!$Y$2:$Y$20000,0)</f>
        <v>#N/A</v>
      </c>
      <c r="BC2647" s="9" t="str">
        <f t="shared" si="124"/>
        <v>No</v>
      </c>
      <c r="BD2647" s="9" t="s">
        <v>20410</v>
      </c>
      <c r="BE2647" s="9" t="str">
        <f t="shared" si="125"/>
        <v>Yes</v>
      </c>
      <c r="BF2647" s="9" t="str">
        <f t="shared" si="126"/>
        <v>Ashani Evans</v>
      </c>
      <c r="BG2647" t="str">
        <f>IFERROR(INDEX('New data'!$Y$2:$Y$20000,BN2647),"-")</f>
        <v>-</v>
      </c>
      <c r="BH2647" t="str">
        <f ca="1">IFERROR(INDEX('New data'!$Y$2:$Y$20000,BO2647),"-")</f>
        <v>-</v>
      </c>
      <c r="BI2647" t="str">
        <f ca="1">IFERROR(INDEX('New data'!$Y$2:$Y$20000,BP2647),"-")</f>
        <v>-</v>
      </c>
      <c r="BJ2647" t="str">
        <f ca="1">IFERROR(INDEX('New data'!$Y$2:$Y$20000,BQ2647),"-")</f>
        <v>-</v>
      </c>
      <c r="BK2647" t="str">
        <f ca="1">IFERROR(INDEX('New data'!$Y$2:$Y$20000,BR2647),"-")</f>
        <v>-</v>
      </c>
      <c r="BL2647" t="str">
        <f ca="1">IFERROR(INDEX('New data'!$Y$2:$Y$20000,BS2647),"-")</f>
        <v>-</v>
      </c>
      <c r="BM2647" t="str">
        <f ca="1">IFERROR(INDEX('New data'!$Y$2:$Y$20000,BT2647),"-")</f>
        <v>-</v>
      </c>
      <c r="BN2647" t="e">
        <f>MATCH($B2647,'New data'!$G$2:$G$20000,0)</f>
        <v>#N/A</v>
      </c>
      <c r="BO2647" t="e">
        <f ca="1">MATCH($B2647,OFFSET('New data'!$G$2,BN2647,0,20000,1),0)+BN2647</f>
        <v>#N/A</v>
      </c>
      <c r="BP2647" t="e">
        <f ca="1">MATCH($B2647,OFFSET('New data'!$G$2,BO2647,0,20000,1),0)+BO2647</f>
        <v>#N/A</v>
      </c>
      <c r="BQ2647" t="e">
        <f ca="1">MATCH($B2647,OFFSET('New data'!$G$2,BP2647,0,20000,1),0)+BP2647</f>
        <v>#N/A</v>
      </c>
      <c r="BR2647" t="e">
        <f ca="1">MATCH($B2647,OFFSET('New data'!$G$2,BQ2647,0,20000,1),0)+BQ2647</f>
        <v>#N/A</v>
      </c>
      <c r="BS2647" t="e">
        <f ca="1">MATCH($B2647,OFFSET('New data'!$G$2,BR2647,0,20000,1),0)+BR2647</f>
        <v>#N/A</v>
      </c>
      <c r="BT2647" t="e">
        <f ca="1">MATCH($B2647,OFFSET('New data'!$G$2,BS2647,0,20000,1),0)+BS2647</f>
        <v>#N/A</v>
      </c>
      <c r="BU2647" s="9"/>
    </row>
    <row r="2648" spans="1:73" ht="31.5" thickBot="1" x14ac:dyDescent="0.4">
      <c r="A2648" s="58" t="s">
        <v>2648</v>
      </c>
      <c r="B2648" s="58" t="s">
        <v>14797</v>
      </c>
      <c r="C2648" s="58" t="s">
        <v>20050</v>
      </c>
      <c r="D2648" s="59"/>
      <c r="E2648" s="59"/>
      <c r="F2648" s="59"/>
      <c r="G2648" s="59"/>
      <c r="AB2648" s="62" t="s">
        <v>20410</v>
      </c>
      <c r="AC2648" s="65" t="s">
        <v>20412</v>
      </c>
      <c r="AD2648" s="59"/>
      <c r="AE2648" s="59"/>
      <c r="AF2648" s="59"/>
      <c r="AG2648" s="59"/>
      <c r="AH2648" s="59"/>
      <c r="AI2648" s="59"/>
      <c r="BB2648" s="9" t="e">
        <f>MATCH(BF2648,'New data'!$Y$2:$Y$20000,0)</f>
        <v>#N/A</v>
      </c>
      <c r="BC2648" s="9" t="str">
        <f t="shared" si="124"/>
        <v>No</v>
      </c>
      <c r="BD2648" s="9" t="s">
        <v>20410</v>
      </c>
      <c r="BE2648" s="9" t="str">
        <f t="shared" si="125"/>
        <v>Yes</v>
      </c>
      <c r="BF2648" s="9" t="str">
        <f t="shared" si="126"/>
        <v>Kiro Evans</v>
      </c>
      <c r="BG2648" t="str">
        <f>IFERROR(INDEX('New data'!$Y$2:$Y$20000,BN2648),"-")</f>
        <v>-</v>
      </c>
      <c r="BH2648" t="str">
        <f ca="1">IFERROR(INDEX('New data'!$Y$2:$Y$20000,BO2648),"-")</f>
        <v>-</v>
      </c>
      <c r="BI2648" t="str">
        <f ca="1">IFERROR(INDEX('New data'!$Y$2:$Y$20000,BP2648),"-")</f>
        <v>-</v>
      </c>
      <c r="BJ2648" t="str">
        <f ca="1">IFERROR(INDEX('New data'!$Y$2:$Y$20000,BQ2648),"-")</f>
        <v>-</v>
      </c>
      <c r="BK2648" t="str">
        <f ca="1">IFERROR(INDEX('New data'!$Y$2:$Y$20000,BR2648),"-")</f>
        <v>-</v>
      </c>
      <c r="BL2648" t="str">
        <f ca="1">IFERROR(INDEX('New data'!$Y$2:$Y$20000,BS2648),"-")</f>
        <v>-</v>
      </c>
      <c r="BM2648" t="str">
        <f ca="1">IFERROR(INDEX('New data'!$Y$2:$Y$20000,BT2648),"-")</f>
        <v>-</v>
      </c>
      <c r="BN2648" t="e">
        <f>MATCH($B2648,'New data'!$G$2:$G$20000,0)</f>
        <v>#N/A</v>
      </c>
      <c r="BO2648" t="e">
        <f ca="1">MATCH($B2648,OFFSET('New data'!$G$2,BN2648,0,20000,1),0)+BN2648</f>
        <v>#N/A</v>
      </c>
      <c r="BP2648" t="e">
        <f ca="1">MATCH($B2648,OFFSET('New data'!$G$2,BO2648,0,20000,1),0)+BO2648</f>
        <v>#N/A</v>
      </c>
      <c r="BQ2648" t="e">
        <f ca="1">MATCH($B2648,OFFSET('New data'!$G$2,BP2648,0,20000,1),0)+BP2648</f>
        <v>#N/A</v>
      </c>
      <c r="BR2648" t="e">
        <f ca="1">MATCH($B2648,OFFSET('New data'!$G$2,BQ2648,0,20000,1),0)+BQ2648</f>
        <v>#N/A</v>
      </c>
      <c r="BS2648" t="e">
        <f ca="1">MATCH($B2648,OFFSET('New data'!$G$2,BR2648,0,20000,1),0)+BR2648</f>
        <v>#N/A</v>
      </c>
      <c r="BT2648" t="e">
        <f ca="1">MATCH($B2648,OFFSET('New data'!$G$2,BS2648,0,20000,1),0)+BS2648</f>
        <v>#N/A</v>
      </c>
      <c r="BU2648" s="9"/>
    </row>
    <row r="2649" spans="1:73" ht="31.5" thickBot="1" x14ac:dyDescent="0.4">
      <c r="A2649" s="58" t="s">
        <v>2649</v>
      </c>
      <c r="B2649" s="58" t="s">
        <v>14797</v>
      </c>
      <c r="C2649" s="58" t="s">
        <v>20050</v>
      </c>
      <c r="D2649" s="59"/>
      <c r="E2649" s="59"/>
      <c r="F2649" s="59"/>
      <c r="G2649" s="59"/>
      <c r="AB2649" s="62" t="s">
        <v>20410</v>
      </c>
      <c r="AC2649" s="65" t="s">
        <v>20412</v>
      </c>
      <c r="AD2649" s="59"/>
      <c r="AE2649" s="59"/>
      <c r="AF2649" s="59"/>
      <c r="AG2649" s="59"/>
      <c r="AH2649" s="59"/>
      <c r="AI2649" s="59"/>
      <c r="BB2649" s="9" t="e">
        <f>MATCH(BF2649,'New data'!$Y$2:$Y$20000,0)</f>
        <v>#N/A</v>
      </c>
      <c r="BC2649" s="9" t="str">
        <f t="shared" si="124"/>
        <v>No</v>
      </c>
      <c r="BD2649" s="9" t="s">
        <v>20410</v>
      </c>
      <c r="BE2649" s="9" t="str">
        <f t="shared" si="125"/>
        <v>Yes</v>
      </c>
      <c r="BF2649" s="9" t="str">
        <f t="shared" si="126"/>
        <v>Monet Evans</v>
      </c>
      <c r="BG2649" t="str">
        <f>IFERROR(INDEX('New data'!$Y$2:$Y$20000,BN2649),"-")</f>
        <v>-</v>
      </c>
      <c r="BH2649" t="str">
        <f ca="1">IFERROR(INDEX('New data'!$Y$2:$Y$20000,BO2649),"-")</f>
        <v>-</v>
      </c>
      <c r="BI2649" t="str">
        <f ca="1">IFERROR(INDEX('New data'!$Y$2:$Y$20000,BP2649),"-")</f>
        <v>-</v>
      </c>
      <c r="BJ2649" t="str">
        <f ca="1">IFERROR(INDEX('New data'!$Y$2:$Y$20000,BQ2649),"-")</f>
        <v>-</v>
      </c>
      <c r="BK2649" t="str">
        <f ca="1">IFERROR(INDEX('New data'!$Y$2:$Y$20000,BR2649),"-")</f>
        <v>-</v>
      </c>
      <c r="BL2649" t="str">
        <f ca="1">IFERROR(INDEX('New data'!$Y$2:$Y$20000,BS2649),"-")</f>
        <v>-</v>
      </c>
      <c r="BM2649" t="str">
        <f ca="1">IFERROR(INDEX('New data'!$Y$2:$Y$20000,BT2649),"-")</f>
        <v>-</v>
      </c>
      <c r="BN2649" t="e">
        <f>MATCH($B2649,'New data'!$G$2:$G$20000,0)</f>
        <v>#N/A</v>
      </c>
      <c r="BO2649" t="e">
        <f ca="1">MATCH($B2649,OFFSET('New data'!$G$2,BN2649,0,20000,1),0)+BN2649</f>
        <v>#N/A</v>
      </c>
      <c r="BP2649" t="e">
        <f ca="1">MATCH($B2649,OFFSET('New data'!$G$2,BO2649,0,20000,1),0)+BO2649</f>
        <v>#N/A</v>
      </c>
      <c r="BQ2649" t="e">
        <f ca="1">MATCH($B2649,OFFSET('New data'!$G$2,BP2649,0,20000,1),0)+BP2649</f>
        <v>#N/A</v>
      </c>
      <c r="BR2649" t="e">
        <f ca="1">MATCH($B2649,OFFSET('New data'!$G$2,BQ2649,0,20000,1),0)+BQ2649</f>
        <v>#N/A</v>
      </c>
      <c r="BS2649" t="e">
        <f ca="1">MATCH($B2649,OFFSET('New data'!$G$2,BR2649,0,20000,1),0)+BR2649</f>
        <v>#N/A</v>
      </c>
      <c r="BT2649" t="e">
        <f ca="1">MATCH($B2649,OFFSET('New data'!$G$2,BS2649,0,20000,1),0)+BS2649</f>
        <v>#N/A</v>
      </c>
      <c r="BU2649" s="9"/>
    </row>
    <row r="2650" spans="1:73" ht="31.5" thickBot="1" x14ac:dyDescent="0.4">
      <c r="A2650" s="58" t="s">
        <v>2650</v>
      </c>
      <c r="B2650" s="58" t="s">
        <v>14797</v>
      </c>
      <c r="C2650" s="58" t="s">
        <v>20050</v>
      </c>
      <c r="D2650" s="59"/>
      <c r="E2650" s="59"/>
      <c r="F2650" s="59"/>
      <c r="G2650" s="59"/>
      <c r="AB2650" s="59"/>
      <c r="AC2650" s="65" t="s">
        <v>20412</v>
      </c>
      <c r="AD2650" s="59"/>
      <c r="AE2650" s="59"/>
      <c r="AF2650" s="59"/>
      <c r="AG2650" s="59"/>
      <c r="AH2650" s="59"/>
      <c r="AI2650" s="59"/>
      <c r="BB2650" s="9" t="e">
        <f>MATCH(BF2650,'New data'!$Y$2:$Y$20000,0)</f>
        <v>#N/A</v>
      </c>
      <c r="BC2650" s="9" t="str">
        <f t="shared" si="124"/>
        <v>No</v>
      </c>
      <c r="BD2650" s="9" t="s">
        <v>20410</v>
      </c>
      <c r="BE2650" s="9" t="str">
        <f t="shared" si="125"/>
        <v>Yes</v>
      </c>
      <c r="BF2650" s="9" t="str">
        <f t="shared" si="126"/>
        <v>Patricia Evans</v>
      </c>
      <c r="BG2650" t="str">
        <f>IFERROR(INDEX('New data'!$Y$2:$Y$20000,BN2650),"-")</f>
        <v>-</v>
      </c>
      <c r="BH2650" t="str">
        <f ca="1">IFERROR(INDEX('New data'!$Y$2:$Y$20000,BO2650),"-")</f>
        <v>-</v>
      </c>
      <c r="BI2650" t="str">
        <f ca="1">IFERROR(INDEX('New data'!$Y$2:$Y$20000,BP2650),"-")</f>
        <v>-</v>
      </c>
      <c r="BJ2650" t="str">
        <f ca="1">IFERROR(INDEX('New data'!$Y$2:$Y$20000,BQ2650),"-")</f>
        <v>-</v>
      </c>
      <c r="BK2650" t="str">
        <f ca="1">IFERROR(INDEX('New data'!$Y$2:$Y$20000,BR2650),"-")</f>
        <v>-</v>
      </c>
      <c r="BL2650" t="str">
        <f ca="1">IFERROR(INDEX('New data'!$Y$2:$Y$20000,BS2650),"-")</f>
        <v>-</v>
      </c>
      <c r="BM2650" t="str">
        <f ca="1">IFERROR(INDEX('New data'!$Y$2:$Y$20000,BT2650),"-")</f>
        <v>-</v>
      </c>
      <c r="BN2650" t="e">
        <f>MATCH($B2650,'New data'!$G$2:$G$20000,0)</f>
        <v>#N/A</v>
      </c>
      <c r="BO2650" t="e">
        <f ca="1">MATCH($B2650,OFFSET('New data'!$G$2,BN2650,0,20000,1),0)+BN2650</f>
        <v>#N/A</v>
      </c>
      <c r="BP2650" t="e">
        <f ca="1">MATCH($B2650,OFFSET('New data'!$G$2,BO2650,0,20000,1),0)+BO2650</f>
        <v>#N/A</v>
      </c>
      <c r="BQ2650" t="e">
        <f ca="1">MATCH($B2650,OFFSET('New data'!$G$2,BP2650,0,20000,1),0)+BP2650</f>
        <v>#N/A</v>
      </c>
      <c r="BR2650" t="e">
        <f ca="1">MATCH($B2650,OFFSET('New data'!$G$2,BQ2650,0,20000,1),0)+BQ2650</f>
        <v>#N/A</v>
      </c>
      <c r="BS2650" t="e">
        <f ca="1">MATCH($B2650,OFFSET('New data'!$G$2,BR2650,0,20000,1),0)+BR2650</f>
        <v>#N/A</v>
      </c>
      <c r="BT2650" t="e">
        <f ca="1">MATCH($B2650,OFFSET('New data'!$G$2,BS2650,0,20000,1),0)+BS2650</f>
        <v>#N/A</v>
      </c>
      <c r="BU2650" s="9"/>
    </row>
    <row r="2651" spans="1:73" ht="31.5" thickBot="1" x14ac:dyDescent="0.4">
      <c r="A2651" s="58" t="s">
        <v>2651</v>
      </c>
      <c r="B2651" s="58" t="s">
        <v>14798</v>
      </c>
      <c r="C2651" s="58" t="s">
        <v>20050</v>
      </c>
      <c r="D2651" s="59"/>
      <c r="E2651" s="59"/>
      <c r="F2651" s="59"/>
      <c r="G2651" s="59"/>
      <c r="AB2651" s="62" t="s">
        <v>20410</v>
      </c>
      <c r="AC2651" s="65" t="s">
        <v>20412</v>
      </c>
      <c r="AD2651" s="59"/>
      <c r="AE2651" s="59"/>
      <c r="AF2651" s="59"/>
      <c r="AG2651" s="59"/>
      <c r="AH2651" s="59"/>
      <c r="AI2651" s="59"/>
      <c r="BB2651" s="9" t="e">
        <f>MATCH(BF2651,'New data'!$Y$2:$Y$20000,0)</f>
        <v>#N/A</v>
      </c>
      <c r="BC2651" s="9" t="str">
        <f t="shared" si="124"/>
        <v>No</v>
      </c>
      <c r="BD2651" s="9" t="s">
        <v>20410</v>
      </c>
      <c r="BE2651" s="9" t="str">
        <f t="shared" si="125"/>
        <v>Yes</v>
      </c>
      <c r="BF2651" s="9" t="str">
        <f t="shared" si="126"/>
        <v>Jane Oliver</v>
      </c>
      <c r="BG2651" t="str">
        <f>IFERROR(INDEX('New data'!$Y$2:$Y$20000,BN2651),"-")</f>
        <v>-</v>
      </c>
      <c r="BH2651" t="str">
        <f ca="1">IFERROR(INDEX('New data'!$Y$2:$Y$20000,BO2651),"-")</f>
        <v>-</v>
      </c>
      <c r="BI2651" t="str">
        <f ca="1">IFERROR(INDEX('New data'!$Y$2:$Y$20000,BP2651),"-")</f>
        <v>-</v>
      </c>
      <c r="BJ2651" t="str">
        <f ca="1">IFERROR(INDEX('New data'!$Y$2:$Y$20000,BQ2651),"-")</f>
        <v>-</v>
      </c>
      <c r="BK2651" t="str">
        <f ca="1">IFERROR(INDEX('New data'!$Y$2:$Y$20000,BR2651),"-")</f>
        <v>-</v>
      </c>
      <c r="BL2651" t="str">
        <f ca="1">IFERROR(INDEX('New data'!$Y$2:$Y$20000,BS2651),"-")</f>
        <v>-</v>
      </c>
      <c r="BM2651" t="str">
        <f ca="1">IFERROR(INDEX('New data'!$Y$2:$Y$20000,BT2651),"-")</f>
        <v>-</v>
      </c>
      <c r="BN2651" t="e">
        <f>MATCH($B2651,'New data'!$G$2:$G$20000,0)</f>
        <v>#N/A</v>
      </c>
      <c r="BO2651" t="e">
        <f ca="1">MATCH($B2651,OFFSET('New data'!$G$2,BN2651,0,20000,1),0)+BN2651</f>
        <v>#N/A</v>
      </c>
      <c r="BP2651" t="e">
        <f ca="1">MATCH($B2651,OFFSET('New data'!$G$2,BO2651,0,20000,1),0)+BO2651</f>
        <v>#N/A</v>
      </c>
      <c r="BQ2651" t="e">
        <f ca="1">MATCH($B2651,OFFSET('New data'!$G$2,BP2651,0,20000,1),0)+BP2651</f>
        <v>#N/A</v>
      </c>
      <c r="BR2651" t="e">
        <f ca="1">MATCH($B2651,OFFSET('New data'!$G$2,BQ2651,0,20000,1),0)+BQ2651</f>
        <v>#N/A</v>
      </c>
      <c r="BS2651" t="e">
        <f ca="1">MATCH($B2651,OFFSET('New data'!$G$2,BR2651,0,20000,1),0)+BR2651</f>
        <v>#N/A</v>
      </c>
      <c r="BT2651" t="e">
        <f ca="1">MATCH($B2651,OFFSET('New data'!$G$2,BS2651,0,20000,1),0)+BS2651</f>
        <v>#N/A</v>
      </c>
      <c r="BU2651" s="9"/>
    </row>
    <row r="2652" spans="1:73" ht="31.5" thickBot="1" x14ac:dyDescent="0.4">
      <c r="A2652" s="58" t="s">
        <v>2652</v>
      </c>
      <c r="B2652" s="58" t="s">
        <v>14799</v>
      </c>
      <c r="C2652" s="58" t="s">
        <v>20050</v>
      </c>
      <c r="D2652" s="59"/>
      <c r="E2652" s="59"/>
      <c r="F2652" s="59"/>
      <c r="G2652" s="59"/>
      <c r="AB2652" s="62" t="s">
        <v>20410</v>
      </c>
      <c r="AC2652" s="65" t="s">
        <v>20412</v>
      </c>
      <c r="AD2652" s="59"/>
      <c r="AE2652" s="59"/>
      <c r="AF2652" s="59"/>
      <c r="AG2652" s="59"/>
      <c r="AH2652" s="59"/>
      <c r="AI2652" s="59"/>
      <c r="BB2652" s="9" t="e">
        <f>MATCH(BF2652,'New data'!$Y$2:$Y$20000,0)</f>
        <v>#N/A</v>
      </c>
      <c r="BC2652" s="9" t="str">
        <f t="shared" si="124"/>
        <v>No</v>
      </c>
      <c r="BD2652" s="9" t="s">
        <v>20410</v>
      </c>
      <c r="BE2652" s="9" t="str">
        <f t="shared" si="125"/>
        <v>Yes</v>
      </c>
      <c r="BF2652" s="9" t="str">
        <f t="shared" si="126"/>
        <v>Jakob Mathiszig-Lee</v>
      </c>
      <c r="BG2652" t="str">
        <f>IFERROR(INDEX('New data'!$Y$2:$Y$20000,BN2652),"-")</f>
        <v>-</v>
      </c>
      <c r="BH2652" t="str">
        <f ca="1">IFERROR(INDEX('New data'!$Y$2:$Y$20000,BO2652),"-")</f>
        <v>-</v>
      </c>
      <c r="BI2652" t="str">
        <f ca="1">IFERROR(INDEX('New data'!$Y$2:$Y$20000,BP2652),"-")</f>
        <v>-</v>
      </c>
      <c r="BJ2652" t="str">
        <f ca="1">IFERROR(INDEX('New data'!$Y$2:$Y$20000,BQ2652),"-")</f>
        <v>-</v>
      </c>
      <c r="BK2652" t="str">
        <f ca="1">IFERROR(INDEX('New data'!$Y$2:$Y$20000,BR2652),"-")</f>
        <v>-</v>
      </c>
      <c r="BL2652" t="str">
        <f ca="1">IFERROR(INDEX('New data'!$Y$2:$Y$20000,BS2652),"-")</f>
        <v>-</v>
      </c>
      <c r="BM2652" t="str">
        <f ca="1">IFERROR(INDEX('New data'!$Y$2:$Y$20000,BT2652),"-")</f>
        <v>-</v>
      </c>
      <c r="BN2652" t="e">
        <f>MATCH($B2652,'New data'!$G$2:$G$20000,0)</f>
        <v>#N/A</v>
      </c>
      <c r="BO2652" t="e">
        <f ca="1">MATCH($B2652,OFFSET('New data'!$G$2,BN2652,0,20000,1),0)+BN2652</f>
        <v>#N/A</v>
      </c>
      <c r="BP2652" t="e">
        <f ca="1">MATCH($B2652,OFFSET('New data'!$G$2,BO2652,0,20000,1),0)+BO2652</f>
        <v>#N/A</v>
      </c>
      <c r="BQ2652" t="e">
        <f ca="1">MATCH($B2652,OFFSET('New data'!$G$2,BP2652,0,20000,1),0)+BP2652</f>
        <v>#N/A</v>
      </c>
      <c r="BR2652" t="e">
        <f ca="1">MATCH($B2652,OFFSET('New data'!$G$2,BQ2652,0,20000,1),0)+BQ2652</f>
        <v>#N/A</v>
      </c>
      <c r="BS2652" t="e">
        <f ca="1">MATCH($B2652,OFFSET('New data'!$G$2,BR2652,0,20000,1),0)+BR2652</f>
        <v>#N/A</v>
      </c>
      <c r="BT2652" t="e">
        <f ca="1">MATCH($B2652,OFFSET('New data'!$G$2,BS2652,0,20000,1),0)+BS2652</f>
        <v>#N/A</v>
      </c>
      <c r="BU2652" s="9"/>
    </row>
    <row r="2653" spans="1:73" ht="31.5" thickBot="1" x14ac:dyDescent="0.4">
      <c r="A2653" s="58" t="s">
        <v>2653</v>
      </c>
      <c r="B2653" s="58" t="s">
        <v>14799</v>
      </c>
      <c r="C2653" s="58" t="s">
        <v>20050</v>
      </c>
      <c r="D2653" s="59"/>
      <c r="E2653" s="59"/>
      <c r="F2653" s="59"/>
      <c r="G2653" s="59"/>
      <c r="AB2653" s="59"/>
      <c r="AC2653" s="65" t="s">
        <v>20412</v>
      </c>
      <c r="AD2653" s="59"/>
      <c r="AE2653" s="59"/>
      <c r="AF2653" s="59"/>
      <c r="AG2653" s="59"/>
      <c r="AH2653" s="59"/>
      <c r="AI2653" s="59"/>
      <c r="BB2653" s="9" t="e">
        <f>MATCH(BF2653,'New data'!$Y$2:$Y$20000,0)</f>
        <v>#N/A</v>
      </c>
      <c r="BC2653" s="9" t="str">
        <f t="shared" si="124"/>
        <v>No</v>
      </c>
      <c r="BD2653" s="9" t="s">
        <v>20410</v>
      </c>
      <c r="BE2653" s="9" t="str">
        <f t="shared" si="125"/>
        <v>Yes</v>
      </c>
      <c r="BF2653" s="9" t="str">
        <f t="shared" si="126"/>
        <v>Lily Mathiszig-Lee</v>
      </c>
      <c r="BG2653" t="str">
        <f>IFERROR(INDEX('New data'!$Y$2:$Y$20000,BN2653),"-")</f>
        <v>-</v>
      </c>
      <c r="BH2653" t="str">
        <f ca="1">IFERROR(INDEX('New data'!$Y$2:$Y$20000,BO2653),"-")</f>
        <v>-</v>
      </c>
      <c r="BI2653" t="str">
        <f ca="1">IFERROR(INDEX('New data'!$Y$2:$Y$20000,BP2653),"-")</f>
        <v>-</v>
      </c>
      <c r="BJ2653" t="str">
        <f ca="1">IFERROR(INDEX('New data'!$Y$2:$Y$20000,BQ2653),"-")</f>
        <v>-</v>
      </c>
      <c r="BK2653" t="str">
        <f ca="1">IFERROR(INDEX('New data'!$Y$2:$Y$20000,BR2653),"-")</f>
        <v>-</v>
      </c>
      <c r="BL2653" t="str">
        <f ca="1">IFERROR(INDEX('New data'!$Y$2:$Y$20000,BS2653),"-")</f>
        <v>-</v>
      </c>
      <c r="BM2653" t="str">
        <f ca="1">IFERROR(INDEX('New data'!$Y$2:$Y$20000,BT2653),"-")</f>
        <v>-</v>
      </c>
      <c r="BN2653" t="e">
        <f>MATCH($B2653,'New data'!$G$2:$G$20000,0)</f>
        <v>#N/A</v>
      </c>
      <c r="BO2653" t="e">
        <f ca="1">MATCH($B2653,OFFSET('New data'!$G$2,BN2653,0,20000,1),0)+BN2653</f>
        <v>#N/A</v>
      </c>
      <c r="BP2653" t="e">
        <f ca="1">MATCH($B2653,OFFSET('New data'!$G$2,BO2653,0,20000,1),0)+BO2653</f>
        <v>#N/A</v>
      </c>
      <c r="BQ2653" t="e">
        <f ca="1">MATCH($B2653,OFFSET('New data'!$G$2,BP2653,0,20000,1),0)+BP2653</f>
        <v>#N/A</v>
      </c>
      <c r="BR2653" t="e">
        <f ca="1">MATCH($B2653,OFFSET('New data'!$G$2,BQ2653,0,20000,1),0)+BQ2653</f>
        <v>#N/A</v>
      </c>
      <c r="BS2653" t="e">
        <f ca="1">MATCH($B2653,OFFSET('New data'!$G$2,BR2653,0,20000,1),0)+BR2653</f>
        <v>#N/A</v>
      </c>
      <c r="BT2653" t="e">
        <f ca="1">MATCH($B2653,OFFSET('New data'!$G$2,BS2653,0,20000,1),0)+BS2653</f>
        <v>#N/A</v>
      </c>
      <c r="BU2653" s="9"/>
    </row>
    <row r="2654" spans="1:73" ht="31.5" thickBot="1" x14ac:dyDescent="0.4">
      <c r="A2654" s="58" t="s">
        <v>2654</v>
      </c>
      <c r="B2654" s="58" t="s">
        <v>14800</v>
      </c>
      <c r="C2654" s="58" t="s">
        <v>20050</v>
      </c>
      <c r="D2654" s="59"/>
      <c r="E2654" s="59"/>
      <c r="F2654" s="59"/>
      <c r="G2654" s="59"/>
      <c r="AB2654" s="59"/>
      <c r="AC2654" s="65" t="s">
        <v>20412</v>
      </c>
      <c r="AD2654" s="59"/>
      <c r="AE2654" s="59"/>
      <c r="AF2654" s="59"/>
      <c r="AG2654" s="59"/>
      <c r="AH2654" s="59"/>
      <c r="AI2654" s="59"/>
      <c r="BB2654" s="9" t="e">
        <f>MATCH(BF2654,'New data'!$Y$2:$Y$20000,0)</f>
        <v>#N/A</v>
      </c>
      <c r="BC2654" s="9" t="str">
        <f t="shared" si="124"/>
        <v>No</v>
      </c>
      <c r="BD2654" s="9" t="s">
        <v>20410</v>
      </c>
      <c r="BE2654" s="9" t="str">
        <f t="shared" si="125"/>
        <v>Yes</v>
      </c>
      <c r="BF2654" s="9" t="str">
        <f t="shared" si="126"/>
        <v>Darija Radovic</v>
      </c>
      <c r="BG2654" t="str">
        <f>IFERROR(INDEX('New data'!$Y$2:$Y$20000,BN2654),"-")</f>
        <v>-</v>
      </c>
      <c r="BH2654" t="str">
        <f ca="1">IFERROR(INDEX('New data'!$Y$2:$Y$20000,BO2654),"-")</f>
        <v>-</v>
      </c>
      <c r="BI2654" t="str">
        <f ca="1">IFERROR(INDEX('New data'!$Y$2:$Y$20000,BP2654),"-")</f>
        <v>-</v>
      </c>
      <c r="BJ2654" t="str">
        <f ca="1">IFERROR(INDEX('New data'!$Y$2:$Y$20000,BQ2654),"-")</f>
        <v>-</v>
      </c>
      <c r="BK2654" t="str">
        <f ca="1">IFERROR(INDEX('New data'!$Y$2:$Y$20000,BR2654),"-")</f>
        <v>-</v>
      </c>
      <c r="BL2654" t="str">
        <f ca="1">IFERROR(INDEX('New data'!$Y$2:$Y$20000,BS2654),"-")</f>
        <v>-</v>
      </c>
      <c r="BM2654" t="str">
        <f ca="1">IFERROR(INDEX('New data'!$Y$2:$Y$20000,BT2654),"-")</f>
        <v>-</v>
      </c>
      <c r="BN2654" t="e">
        <f>MATCH($B2654,'New data'!$G$2:$G$20000,0)</f>
        <v>#N/A</v>
      </c>
      <c r="BO2654" t="e">
        <f ca="1">MATCH($B2654,OFFSET('New data'!$G$2,BN2654,0,20000,1),0)+BN2654</f>
        <v>#N/A</v>
      </c>
      <c r="BP2654" t="e">
        <f ca="1">MATCH($B2654,OFFSET('New data'!$G$2,BO2654,0,20000,1),0)+BO2654</f>
        <v>#N/A</v>
      </c>
      <c r="BQ2654" t="e">
        <f ca="1">MATCH($B2654,OFFSET('New data'!$G$2,BP2654,0,20000,1),0)+BP2654</f>
        <v>#N/A</v>
      </c>
      <c r="BR2654" t="e">
        <f ca="1">MATCH($B2654,OFFSET('New data'!$G$2,BQ2654,0,20000,1),0)+BQ2654</f>
        <v>#N/A</v>
      </c>
      <c r="BS2654" t="e">
        <f ca="1">MATCH($B2654,OFFSET('New data'!$G$2,BR2654,0,20000,1),0)+BR2654</f>
        <v>#N/A</v>
      </c>
      <c r="BT2654" t="e">
        <f ca="1">MATCH($B2654,OFFSET('New data'!$G$2,BS2654,0,20000,1),0)+BS2654</f>
        <v>#N/A</v>
      </c>
      <c r="BU2654" s="9"/>
    </row>
    <row r="2655" spans="1:73" ht="31.5" thickBot="1" x14ac:dyDescent="0.4">
      <c r="A2655" s="58" t="s">
        <v>2655</v>
      </c>
      <c r="B2655" s="58" t="s">
        <v>14800</v>
      </c>
      <c r="C2655" s="58" t="s">
        <v>20050</v>
      </c>
      <c r="D2655" s="59"/>
      <c r="E2655" s="59"/>
      <c r="F2655" s="59"/>
      <c r="G2655" s="59"/>
      <c r="AB2655" s="59"/>
      <c r="AC2655" s="65" t="s">
        <v>20412</v>
      </c>
      <c r="AD2655" s="59"/>
      <c r="AE2655" s="59"/>
      <c r="AF2655" s="59"/>
      <c r="AG2655" s="59"/>
      <c r="AH2655" s="59"/>
      <c r="AI2655" s="59"/>
      <c r="BB2655" s="9" t="e">
        <f>MATCH(BF2655,'New data'!$Y$2:$Y$20000,0)</f>
        <v>#N/A</v>
      </c>
      <c r="BC2655" s="9" t="str">
        <f t="shared" si="124"/>
        <v>No</v>
      </c>
      <c r="BD2655" s="9" t="s">
        <v>20410</v>
      </c>
      <c r="BE2655" s="9" t="str">
        <f t="shared" si="125"/>
        <v>Yes</v>
      </c>
      <c r="BF2655" s="9" t="str">
        <f t="shared" si="126"/>
        <v>Nikolajs Petrovs</v>
      </c>
      <c r="BG2655" t="str">
        <f>IFERROR(INDEX('New data'!$Y$2:$Y$20000,BN2655),"-")</f>
        <v>-</v>
      </c>
      <c r="BH2655" t="str">
        <f ca="1">IFERROR(INDEX('New data'!$Y$2:$Y$20000,BO2655),"-")</f>
        <v>-</v>
      </c>
      <c r="BI2655" t="str">
        <f ca="1">IFERROR(INDEX('New data'!$Y$2:$Y$20000,BP2655),"-")</f>
        <v>-</v>
      </c>
      <c r="BJ2655" t="str">
        <f ca="1">IFERROR(INDEX('New data'!$Y$2:$Y$20000,BQ2655),"-")</f>
        <v>-</v>
      </c>
      <c r="BK2655" t="str">
        <f ca="1">IFERROR(INDEX('New data'!$Y$2:$Y$20000,BR2655),"-")</f>
        <v>-</v>
      </c>
      <c r="BL2655" t="str">
        <f ca="1">IFERROR(INDEX('New data'!$Y$2:$Y$20000,BS2655),"-")</f>
        <v>-</v>
      </c>
      <c r="BM2655" t="str">
        <f ca="1">IFERROR(INDEX('New data'!$Y$2:$Y$20000,BT2655),"-")</f>
        <v>-</v>
      </c>
      <c r="BN2655" t="e">
        <f>MATCH($B2655,'New data'!$G$2:$G$20000,0)</f>
        <v>#N/A</v>
      </c>
      <c r="BO2655" t="e">
        <f ca="1">MATCH($B2655,OFFSET('New data'!$G$2,BN2655,0,20000,1),0)+BN2655</f>
        <v>#N/A</v>
      </c>
      <c r="BP2655" t="e">
        <f ca="1">MATCH($B2655,OFFSET('New data'!$G$2,BO2655,0,20000,1),0)+BO2655</f>
        <v>#N/A</v>
      </c>
      <c r="BQ2655" t="e">
        <f ca="1">MATCH($B2655,OFFSET('New data'!$G$2,BP2655,0,20000,1),0)+BP2655</f>
        <v>#N/A</v>
      </c>
      <c r="BR2655" t="e">
        <f ca="1">MATCH($B2655,OFFSET('New data'!$G$2,BQ2655,0,20000,1),0)+BQ2655</f>
        <v>#N/A</v>
      </c>
      <c r="BS2655" t="e">
        <f ca="1">MATCH($B2655,OFFSET('New data'!$G$2,BR2655,0,20000,1),0)+BR2655</f>
        <v>#N/A</v>
      </c>
      <c r="BT2655" t="e">
        <f ca="1">MATCH($B2655,OFFSET('New data'!$G$2,BS2655,0,20000,1),0)+BS2655</f>
        <v>#N/A</v>
      </c>
      <c r="BU2655" s="9"/>
    </row>
    <row r="2656" spans="1:73" ht="16" thickBot="1" x14ac:dyDescent="0.4">
      <c r="A2656" s="58" t="s">
        <v>2656</v>
      </c>
      <c r="B2656" s="58" t="s">
        <v>14801</v>
      </c>
      <c r="C2656" s="58" t="s">
        <v>20050</v>
      </c>
      <c r="D2656" s="59"/>
      <c r="E2656" s="59"/>
      <c r="F2656" s="59"/>
      <c r="G2656" s="59"/>
      <c r="AB2656" s="59"/>
      <c r="AC2656" s="65" t="s">
        <v>20412</v>
      </c>
      <c r="AD2656" s="59"/>
      <c r="AE2656" s="59"/>
      <c r="AF2656" s="59"/>
      <c r="AG2656" s="59"/>
      <c r="AH2656" s="59"/>
      <c r="AI2656" s="59"/>
      <c r="BB2656" s="9" t="e">
        <f>MATCH(BF2656,'New data'!$Y$2:$Y$20000,0)</f>
        <v>#N/A</v>
      </c>
      <c r="BC2656" s="9" t="str">
        <f t="shared" si="124"/>
        <v>No</v>
      </c>
      <c r="BD2656" s="9" t="s">
        <v>20410</v>
      </c>
      <c r="BE2656" s="9" t="str">
        <f t="shared" si="125"/>
        <v>Yes</v>
      </c>
      <c r="BF2656" s="9" t="str">
        <f t="shared" si="126"/>
        <v>Leo Morante</v>
      </c>
      <c r="BG2656" t="str">
        <f>IFERROR(INDEX('New data'!$Y$2:$Y$20000,BN2656),"-")</f>
        <v>-</v>
      </c>
      <c r="BH2656" t="str">
        <f ca="1">IFERROR(INDEX('New data'!$Y$2:$Y$20000,BO2656),"-")</f>
        <v>-</v>
      </c>
      <c r="BI2656" t="str">
        <f ca="1">IFERROR(INDEX('New data'!$Y$2:$Y$20000,BP2656),"-")</f>
        <v>-</v>
      </c>
      <c r="BJ2656" t="str">
        <f ca="1">IFERROR(INDEX('New data'!$Y$2:$Y$20000,BQ2656),"-")</f>
        <v>-</v>
      </c>
      <c r="BK2656" t="str">
        <f ca="1">IFERROR(INDEX('New data'!$Y$2:$Y$20000,BR2656),"-")</f>
        <v>-</v>
      </c>
      <c r="BL2656" t="str">
        <f ca="1">IFERROR(INDEX('New data'!$Y$2:$Y$20000,BS2656),"-")</f>
        <v>-</v>
      </c>
      <c r="BM2656" t="str">
        <f ca="1">IFERROR(INDEX('New data'!$Y$2:$Y$20000,BT2656),"-")</f>
        <v>-</v>
      </c>
      <c r="BN2656" t="e">
        <f>MATCH($B2656,'New data'!$G$2:$G$20000,0)</f>
        <v>#N/A</v>
      </c>
      <c r="BO2656" t="e">
        <f ca="1">MATCH($B2656,OFFSET('New data'!$G$2,BN2656,0,20000,1),0)+BN2656</f>
        <v>#N/A</v>
      </c>
      <c r="BP2656" t="e">
        <f ca="1">MATCH($B2656,OFFSET('New data'!$G$2,BO2656,0,20000,1),0)+BO2656</f>
        <v>#N/A</v>
      </c>
      <c r="BQ2656" t="e">
        <f ca="1">MATCH($B2656,OFFSET('New data'!$G$2,BP2656,0,20000,1),0)+BP2656</f>
        <v>#N/A</v>
      </c>
      <c r="BR2656" t="e">
        <f ca="1">MATCH($B2656,OFFSET('New data'!$G$2,BQ2656,0,20000,1),0)+BQ2656</f>
        <v>#N/A</v>
      </c>
      <c r="BS2656" t="e">
        <f ca="1">MATCH($B2656,OFFSET('New data'!$G$2,BR2656,0,20000,1),0)+BR2656</f>
        <v>#N/A</v>
      </c>
      <c r="BT2656" t="e">
        <f ca="1">MATCH($B2656,OFFSET('New data'!$G$2,BS2656,0,20000,1),0)+BS2656</f>
        <v>#N/A</v>
      </c>
      <c r="BU2656" s="9"/>
    </row>
    <row r="2657" spans="1:73" ht="16" thickBot="1" x14ac:dyDescent="0.4">
      <c r="A2657" s="58" t="s">
        <v>2657</v>
      </c>
      <c r="B2657" s="58" t="s">
        <v>14801</v>
      </c>
      <c r="C2657" s="58" t="s">
        <v>20050</v>
      </c>
      <c r="D2657" s="59"/>
      <c r="E2657" s="59"/>
      <c r="F2657" s="59"/>
      <c r="G2657" s="59"/>
      <c r="AB2657" s="59"/>
      <c r="AC2657" s="65" t="s">
        <v>20412</v>
      </c>
      <c r="AD2657" s="59"/>
      <c r="AE2657" s="59"/>
      <c r="AF2657" s="59"/>
      <c r="AG2657" s="59"/>
      <c r="AH2657" s="59"/>
      <c r="AI2657" s="59"/>
      <c r="BB2657" s="9" t="e">
        <f>MATCH(BF2657,'New data'!$Y$2:$Y$20000,0)</f>
        <v>#N/A</v>
      </c>
      <c r="BC2657" s="9" t="str">
        <f t="shared" si="124"/>
        <v>No</v>
      </c>
      <c r="BD2657" s="9" t="s">
        <v>20410</v>
      </c>
      <c r="BE2657" s="9" t="str">
        <f t="shared" si="125"/>
        <v>Yes</v>
      </c>
      <c r="BF2657" s="9" t="str">
        <f t="shared" si="126"/>
        <v>Zenaida Morante</v>
      </c>
      <c r="BG2657" t="str">
        <f>IFERROR(INDEX('New data'!$Y$2:$Y$20000,BN2657),"-")</f>
        <v>-</v>
      </c>
      <c r="BH2657" t="str">
        <f ca="1">IFERROR(INDEX('New data'!$Y$2:$Y$20000,BO2657),"-")</f>
        <v>-</v>
      </c>
      <c r="BI2657" t="str">
        <f ca="1">IFERROR(INDEX('New data'!$Y$2:$Y$20000,BP2657),"-")</f>
        <v>-</v>
      </c>
      <c r="BJ2657" t="str">
        <f ca="1">IFERROR(INDEX('New data'!$Y$2:$Y$20000,BQ2657),"-")</f>
        <v>-</v>
      </c>
      <c r="BK2657" t="str">
        <f ca="1">IFERROR(INDEX('New data'!$Y$2:$Y$20000,BR2657),"-")</f>
        <v>-</v>
      </c>
      <c r="BL2657" t="str">
        <f ca="1">IFERROR(INDEX('New data'!$Y$2:$Y$20000,BS2657),"-")</f>
        <v>-</v>
      </c>
      <c r="BM2657" t="str">
        <f ca="1">IFERROR(INDEX('New data'!$Y$2:$Y$20000,BT2657),"-")</f>
        <v>-</v>
      </c>
      <c r="BN2657" t="e">
        <f>MATCH($B2657,'New data'!$G$2:$G$20000,0)</f>
        <v>#N/A</v>
      </c>
      <c r="BO2657" t="e">
        <f ca="1">MATCH($B2657,OFFSET('New data'!$G$2,BN2657,0,20000,1),0)+BN2657</f>
        <v>#N/A</v>
      </c>
      <c r="BP2657" t="e">
        <f ca="1">MATCH($B2657,OFFSET('New data'!$G$2,BO2657,0,20000,1),0)+BO2657</f>
        <v>#N/A</v>
      </c>
      <c r="BQ2657" t="e">
        <f ca="1">MATCH($B2657,OFFSET('New data'!$G$2,BP2657,0,20000,1),0)+BP2657</f>
        <v>#N/A</v>
      </c>
      <c r="BR2657" t="e">
        <f ca="1">MATCH($B2657,OFFSET('New data'!$G$2,BQ2657,0,20000,1),0)+BQ2657</f>
        <v>#N/A</v>
      </c>
      <c r="BS2657" t="e">
        <f ca="1">MATCH($B2657,OFFSET('New data'!$G$2,BR2657,0,20000,1),0)+BR2657</f>
        <v>#N/A</v>
      </c>
      <c r="BT2657" t="e">
        <f ca="1">MATCH($B2657,OFFSET('New data'!$G$2,BS2657,0,20000,1),0)+BS2657</f>
        <v>#N/A</v>
      </c>
      <c r="BU2657" s="9"/>
    </row>
    <row r="2658" spans="1:73" ht="31.5" thickBot="1" x14ac:dyDescent="0.4">
      <c r="A2658" s="58" t="s">
        <v>2658</v>
      </c>
      <c r="B2658" s="58" t="s">
        <v>14802</v>
      </c>
      <c r="C2658" s="58" t="s">
        <v>20050</v>
      </c>
      <c r="D2658" s="59"/>
      <c r="E2658" s="59"/>
      <c r="F2658" s="59"/>
      <c r="G2658" s="59"/>
      <c r="AB2658" s="62" t="s">
        <v>20410</v>
      </c>
      <c r="AC2658" s="65" t="s">
        <v>20412</v>
      </c>
      <c r="AD2658" s="59"/>
      <c r="AE2658" s="59"/>
      <c r="AF2658" s="59"/>
      <c r="AG2658" s="59"/>
      <c r="AH2658" s="59"/>
      <c r="AI2658" s="59"/>
      <c r="BB2658" s="9" t="e">
        <f>MATCH(BF2658,'New data'!$Y$2:$Y$20000,0)</f>
        <v>#N/A</v>
      </c>
      <c r="BC2658" s="9" t="str">
        <f t="shared" si="124"/>
        <v>No</v>
      </c>
      <c r="BD2658" s="9" t="s">
        <v>20410</v>
      </c>
      <c r="BE2658" s="9" t="str">
        <f t="shared" si="125"/>
        <v>Yes</v>
      </c>
      <c r="BF2658" s="9" t="str">
        <f t="shared" si="126"/>
        <v>Badrul Haque</v>
      </c>
      <c r="BG2658" t="str">
        <f>IFERROR(INDEX('New data'!$Y$2:$Y$20000,BN2658),"-")</f>
        <v>-</v>
      </c>
      <c r="BH2658" t="str">
        <f ca="1">IFERROR(INDEX('New data'!$Y$2:$Y$20000,BO2658),"-")</f>
        <v>-</v>
      </c>
      <c r="BI2658" t="str">
        <f ca="1">IFERROR(INDEX('New data'!$Y$2:$Y$20000,BP2658),"-")</f>
        <v>-</v>
      </c>
      <c r="BJ2658" t="str">
        <f ca="1">IFERROR(INDEX('New data'!$Y$2:$Y$20000,BQ2658),"-")</f>
        <v>-</v>
      </c>
      <c r="BK2658" t="str">
        <f ca="1">IFERROR(INDEX('New data'!$Y$2:$Y$20000,BR2658),"-")</f>
        <v>-</v>
      </c>
      <c r="BL2658" t="str">
        <f ca="1">IFERROR(INDEX('New data'!$Y$2:$Y$20000,BS2658),"-")</f>
        <v>-</v>
      </c>
      <c r="BM2658" t="str">
        <f ca="1">IFERROR(INDEX('New data'!$Y$2:$Y$20000,BT2658),"-")</f>
        <v>-</v>
      </c>
      <c r="BN2658" t="e">
        <f>MATCH($B2658,'New data'!$G$2:$G$20000,0)</f>
        <v>#N/A</v>
      </c>
      <c r="BO2658" t="e">
        <f ca="1">MATCH($B2658,OFFSET('New data'!$G$2,BN2658,0,20000,1),0)+BN2658</f>
        <v>#N/A</v>
      </c>
      <c r="BP2658" t="e">
        <f ca="1">MATCH($B2658,OFFSET('New data'!$G$2,BO2658,0,20000,1),0)+BO2658</f>
        <v>#N/A</v>
      </c>
      <c r="BQ2658" t="e">
        <f ca="1">MATCH($B2658,OFFSET('New data'!$G$2,BP2658,0,20000,1),0)+BP2658</f>
        <v>#N/A</v>
      </c>
      <c r="BR2658" t="e">
        <f ca="1">MATCH($B2658,OFFSET('New data'!$G$2,BQ2658,0,20000,1),0)+BQ2658</f>
        <v>#N/A</v>
      </c>
      <c r="BS2658" t="e">
        <f ca="1">MATCH($B2658,OFFSET('New data'!$G$2,BR2658,0,20000,1),0)+BR2658</f>
        <v>#N/A</v>
      </c>
      <c r="BT2658" t="e">
        <f ca="1">MATCH($B2658,OFFSET('New data'!$G$2,BS2658,0,20000,1),0)+BS2658</f>
        <v>#N/A</v>
      </c>
      <c r="BU2658" s="9"/>
    </row>
    <row r="2659" spans="1:73" ht="31.5" thickBot="1" x14ac:dyDescent="0.4">
      <c r="A2659" s="58" t="s">
        <v>2659</v>
      </c>
      <c r="B2659" s="58" t="s">
        <v>14802</v>
      </c>
      <c r="C2659" s="58" t="s">
        <v>20050</v>
      </c>
      <c r="D2659" s="59"/>
      <c r="E2659" s="59"/>
      <c r="F2659" s="59"/>
      <c r="G2659" s="59"/>
      <c r="AB2659" s="62" t="s">
        <v>20410</v>
      </c>
      <c r="AC2659" s="65" t="s">
        <v>20412</v>
      </c>
      <c r="AD2659" s="59"/>
      <c r="AE2659" s="59"/>
      <c r="AF2659" s="59"/>
      <c r="AG2659" s="59"/>
      <c r="AH2659" s="59"/>
      <c r="AI2659" s="59"/>
      <c r="BB2659" s="9" t="e">
        <f>MATCH(BF2659,'New data'!$Y$2:$Y$20000,0)</f>
        <v>#N/A</v>
      </c>
      <c r="BC2659" s="9" t="str">
        <f t="shared" si="124"/>
        <v>No</v>
      </c>
      <c r="BD2659" s="9" t="s">
        <v>20410</v>
      </c>
      <c r="BE2659" s="9" t="str">
        <f t="shared" si="125"/>
        <v>Yes</v>
      </c>
      <c r="BF2659" s="9" t="str">
        <f t="shared" si="126"/>
        <v>Nilima Haque</v>
      </c>
      <c r="BG2659" t="str">
        <f>IFERROR(INDEX('New data'!$Y$2:$Y$20000,BN2659),"-")</f>
        <v>-</v>
      </c>
      <c r="BH2659" t="str">
        <f ca="1">IFERROR(INDEX('New data'!$Y$2:$Y$20000,BO2659),"-")</f>
        <v>-</v>
      </c>
      <c r="BI2659" t="str">
        <f ca="1">IFERROR(INDEX('New data'!$Y$2:$Y$20000,BP2659),"-")</f>
        <v>-</v>
      </c>
      <c r="BJ2659" t="str">
        <f ca="1">IFERROR(INDEX('New data'!$Y$2:$Y$20000,BQ2659),"-")</f>
        <v>-</v>
      </c>
      <c r="BK2659" t="str">
        <f ca="1">IFERROR(INDEX('New data'!$Y$2:$Y$20000,BR2659),"-")</f>
        <v>-</v>
      </c>
      <c r="BL2659" t="str">
        <f ca="1">IFERROR(INDEX('New data'!$Y$2:$Y$20000,BS2659),"-")</f>
        <v>-</v>
      </c>
      <c r="BM2659" t="str">
        <f ca="1">IFERROR(INDEX('New data'!$Y$2:$Y$20000,BT2659),"-")</f>
        <v>-</v>
      </c>
      <c r="BN2659" t="e">
        <f>MATCH($B2659,'New data'!$G$2:$G$20000,0)</f>
        <v>#N/A</v>
      </c>
      <c r="BO2659" t="e">
        <f ca="1">MATCH($B2659,OFFSET('New data'!$G$2,BN2659,0,20000,1),0)+BN2659</f>
        <v>#N/A</v>
      </c>
      <c r="BP2659" t="e">
        <f ca="1">MATCH($B2659,OFFSET('New data'!$G$2,BO2659,0,20000,1),0)+BO2659</f>
        <v>#N/A</v>
      </c>
      <c r="BQ2659" t="e">
        <f ca="1">MATCH($B2659,OFFSET('New data'!$G$2,BP2659,0,20000,1),0)+BP2659</f>
        <v>#N/A</v>
      </c>
      <c r="BR2659" t="e">
        <f ca="1">MATCH($B2659,OFFSET('New data'!$G$2,BQ2659,0,20000,1),0)+BQ2659</f>
        <v>#N/A</v>
      </c>
      <c r="BS2659" t="e">
        <f ca="1">MATCH($B2659,OFFSET('New data'!$G$2,BR2659,0,20000,1),0)+BR2659</f>
        <v>#N/A</v>
      </c>
      <c r="BT2659" t="e">
        <f ca="1">MATCH($B2659,OFFSET('New data'!$G$2,BS2659,0,20000,1),0)+BS2659</f>
        <v>#N/A</v>
      </c>
      <c r="BU2659" s="9"/>
    </row>
    <row r="2660" spans="1:73" ht="16" thickBot="1" x14ac:dyDescent="0.4">
      <c r="A2660" s="58" t="s">
        <v>2660</v>
      </c>
      <c r="B2660" s="58" t="s">
        <v>14803</v>
      </c>
      <c r="C2660" s="58" t="s">
        <v>20050</v>
      </c>
      <c r="D2660" s="59"/>
      <c r="E2660" s="59"/>
      <c r="F2660" s="59"/>
      <c r="G2660" s="59"/>
      <c r="AB2660" s="59"/>
      <c r="AC2660" s="65" t="s">
        <v>20412</v>
      </c>
      <c r="AD2660" s="59"/>
      <c r="AE2660" s="59"/>
      <c r="AF2660" s="59"/>
      <c r="AG2660" s="59"/>
      <c r="AH2660" s="59"/>
      <c r="AI2660" s="59"/>
      <c r="BB2660" s="9" t="e">
        <f>MATCH(BF2660,'New data'!$Y$2:$Y$20000,0)</f>
        <v>#N/A</v>
      </c>
      <c r="BC2660" s="9" t="str">
        <f t="shared" si="124"/>
        <v>No</v>
      </c>
      <c r="BD2660" s="9" t="s">
        <v>20410</v>
      </c>
      <c r="BE2660" s="9" t="str">
        <f t="shared" si="125"/>
        <v>Yes</v>
      </c>
      <c r="BF2660" s="9" t="str">
        <f t="shared" si="126"/>
        <v>Hilda Blake</v>
      </c>
      <c r="BG2660" t="str">
        <f>IFERROR(INDEX('New data'!$Y$2:$Y$20000,BN2660),"-")</f>
        <v>-</v>
      </c>
      <c r="BH2660" t="str">
        <f ca="1">IFERROR(INDEX('New data'!$Y$2:$Y$20000,BO2660),"-")</f>
        <v>-</v>
      </c>
      <c r="BI2660" t="str">
        <f ca="1">IFERROR(INDEX('New data'!$Y$2:$Y$20000,BP2660),"-")</f>
        <v>-</v>
      </c>
      <c r="BJ2660" t="str">
        <f ca="1">IFERROR(INDEX('New data'!$Y$2:$Y$20000,BQ2660),"-")</f>
        <v>-</v>
      </c>
      <c r="BK2660" t="str">
        <f ca="1">IFERROR(INDEX('New data'!$Y$2:$Y$20000,BR2660),"-")</f>
        <v>-</v>
      </c>
      <c r="BL2660" t="str">
        <f ca="1">IFERROR(INDEX('New data'!$Y$2:$Y$20000,BS2660),"-")</f>
        <v>-</v>
      </c>
      <c r="BM2660" t="str">
        <f ca="1">IFERROR(INDEX('New data'!$Y$2:$Y$20000,BT2660),"-")</f>
        <v>-</v>
      </c>
      <c r="BN2660" t="e">
        <f>MATCH($B2660,'New data'!$G$2:$G$20000,0)</f>
        <v>#N/A</v>
      </c>
      <c r="BO2660" t="e">
        <f ca="1">MATCH($B2660,OFFSET('New data'!$G$2,BN2660,0,20000,1),0)+BN2660</f>
        <v>#N/A</v>
      </c>
      <c r="BP2660" t="e">
        <f ca="1">MATCH($B2660,OFFSET('New data'!$G$2,BO2660,0,20000,1),0)+BO2660</f>
        <v>#N/A</v>
      </c>
      <c r="BQ2660" t="e">
        <f ca="1">MATCH($B2660,OFFSET('New data'!$G$2,BP2660,0,20000,1),0)+BP2660</f>
        <v>#N/A</v>
      </c>
      <c r="BR2660" t="e">
        <f ca="1">MATCH($B2660,OFFSET('New data'!$G$2,BQ2660,0,20000,1),0)+BQ2660</f>
        <v>#N/A</v>
      </c>
      <c r="BS2660" t="e">
        <f ca="1">MATCH($B2660,OFFSET('New data'!$G$2,BR2660,0,20000,1),0)+BR2660</f>
        <v>#N/A</v>
      </c>
      <c r="BT2660" t="e">
        <f ca="1">MATCH($B2660,OFFSET('New data'!$G$2,BS2660,0,20000,1),0)+BS2660</f>
        <v>#N/A</v>
      </c>
      <c r="BU2660" s="9"/>
    </row>
    <row r="2661" spans="1:73" ht="16" thickBot="1" x14ac:dyDescent="0.4">
      <c r="A2661" s="58" t="s">
        <v>2661</v>
      </c>
      <c r="B2661" s="58" t="s">
        <v>14803</v>
      </c>
      <c r="C2661" s="58" t="s">
        <v>20050</v>
      </c>
      <c r="D2661" s="59"/>
      <c r="E2661" s="59"/>
      <c r="F2661" s="59"/>
      <c r="G2661" s="59"/>
      <c r="AB2661" s="59"/>
      <c r="AC2661" s="65" t="s">
        <v>20412</v>
      </c>
      <c r="AD2661" s="59"/>
      <c r="AE2661" s="59"/>
      <c r="AF2661" s="59"/>
      <c r="AG2661" s="59"/>
      <c r="AH2661" s="59"/>
      <c r="AI2661" s="59"/>
      <c r="BB2661" s="9" t="e">
        <f>MATCH(BF2661,'New data'!$Y$2:$Y$20000,0)</f>
        <v>#N/A</v>
      </c>
      <c r="BC2661" s="9" t="str">
        <f t="shared" si="124"/>
        <v>No</v>
      </c>
      <c r="BD2661" s="9" t="s">
        <v>20410</v>
      </c>
      <c r="BE2661" s="9" t="str">
        <f t="shared" si="125"/>
        <v>Yes</v>
      </c>
      <c r="BF2661" s="9" t="str">
        <f t="shared" si="126"/>
        <v>Osbourne Blake</v>
      </c>
      <c r="BG2661" t="str">
        <f>IFERROR(INDEX('New data'!$Y$2:$Y$20000,BN2661),"-")</f>
        <v>-</v>
      </c>
      <c r="BH2661" t="str">
        <f ca="1">IFERROR(INDEX('New data'!$Y$2:$Y$20000,BO2661),"-")</f>
        <v>-</v>
      </c>
      <c r="BI2661" t="str">
        <f ca="1">IFERROR(INDEX('New data'!$Y$2:$Y$20000,BP2661),"-")</f>
        <v>-</v>
      </c>
      <c r="BJ2661" t="str">
        <f ca="1">IFERROR(INDEX('New data'!$Y$2:$Y$20000,BQ2661),"-")</f>
        <v>-</v>
      </c>
      <c r="BK2661" t="str">
        <f ca="1">IFERROR(INDEX('New data'!$Y$2:$Y$20000,BR2661),"-")</f>
        <v>-</v>
      </c>
      <c r="BL2661" t="str">
        <f ca="1">IFERROR(INDEX('New data'!$Y$2:$Y$20000,BS2661),"-")</f>
        <v>-</v>
      </c>
      <c r="BM2661" t="str">
        <f ca="1">IFERROR(INDEX('New data'!$Y$2:$Y$20000,BT2661),"-")</f>
        <v>-</v>
      </c>
      <c r="BN2661" t="e">
        <f>MATCH($B2661,'New data'!$G$2:$G$20000,0)</f>
        <v>#N/A</v>
      </c>
      <c r="BO2661" t="e">
        <f ca="1">MATCH($B2661,OFFSET('New data'!$G$2,BN2661,0,20000,1),0)+BN2661</f>
        <v>#N/A</v>
      </c>
      <c r="BP2661" t="e">
        <f ca="1">MATCH($B2661,OFFSET('New data'!$G$2,BO2661,0,20000,1),0)+BO2661</f>
        <v>#N/A</v>
      </c>
      <c r="BQ2661" t="e">
        <f ca="1">MATCH($B2661,OFFSET('New data'!$G$2,BP2661,0,20000,1),0)+BP2661</f>
        <v>#N/A</v>
      </c>
      <c r="BR2661" t="e">
        <f ca="1">MATCH($B2661,OFFSET('New data'!$G$2,BQ2661,0,20000,1),0)+BQ2661</f>
        <v>#N/A</v>
      </c>
      <c r="BS2661" t="e">
        <f ca="1">MATCH($B2661,OFFSET('New data'!$G$2,BR2661,0,20000,1),0)+BR2661</f>
        <v>#N/A</v>
      </c>
      <c r="BT2661" t="e">
        <f ca="1">MATCH($B2661,OFFSET('New data'!$G$2,BS2661,0,20000,1),0)+BS2661</f>
        <v>#N/A</v>
      </c>
      <c r="BU2661" s="9"/>
    </row>
    <row r="2662" spans="1:73" ht="31.5" thickBot="1" x14ac:dyDescent="0.4">
      <c r="A2662" s="58" t="s">
        <v>2662</v>
      </c>
      <c r="B2662" s="58" t="s">
        <v>14804</v>
      </c>
      <c r="C2662" s="58" t="s">
        <v>20050</v>
      </c>
      <c r="D2662" s="59"/>
      <c r="E2662" s="59"/>
      <c r="F2662" s="59"/>
      <c r="G2662" s="59"/>
      <c r="AB2662" s="59"/>
      <c r="AC2662" s="65" t="s">
        <v>20412</v>
      </c>
      <c r="AD2662" s="59"/>
      <c r="AE2662" s="59"/>
      <c r="AF2662" s="59"/>
      <c r="AG2662" s="59"/>
      <c r="AH2662" s="59"/>
      <c r="AI2662" s="59"/>
      <c r="BB2662" s="9" t="e">
        <f>MATCH(BF2662,'New data'!$Y$2:$Y$20000,0)</f>
        <v>#N/A</v>
      </c>
      <c r="BC2662" s="9" t="str">
        <f t="shared" si="124"/>
        <v>No</v>
      </c>
      <c r="BD2662" s="9" t="s">
        <v>20410</v>
      </c>
      <c r="BE2662" s="9" t="str">
        <f t="shared" si="125"/>
        <v>Yes</v>
      </c>
      <c r="BF2662" s="9" t="str">
        <f t="shared" si="126"/>
        <v>Fama Gassama</v>
      </c>
      <c r="BG2662" t="str">
        <f>IFERROR(INDEX('New data'!$Y$2:$Y$20000,BN2662),"-")</f>
        <v>-</v>
      </c>
      <c r="BH2662" t="str">
        <f ca="1">IFERROR(INDEX('New data'!$Y$2:$Y$20000,BO2662),"-")</f>
        <v>-</v>
      </c>
      <c r="BI2662" t="str">
        <f ca="1">IFERROR(INDEX('New data'!$Y$2:$Y$20000,BP2662),"-")</f>
        <v>-</v>
      </c>
      <c r="BJ2662" t="str">
        <f ca="1">IFERROR(INDEX('New data'!$Y$2:$Y$20000,BQ2662),"-")</f>
        <v>-</v>
      </c>
      <c r="BK2662" t="str">
        <f ca="1">IFERROR(INDEX('New data'!$Y$2:$Y$20000,BR2662),"-")</f>
        <v>-</v>
      </c>
      <c r="BL2662" t="str">
        <f ca="1">IFERROR(INDEX('New data'!$Y$2:$Y$20000,BS2662),"-")</f>
        <v>-</v>
      </c>
      <c r="BM2662" t="str">
        <f ca="1">IFERROR(INDEX('New data'!$Y$2:$Y$20000,BT2662),"-")</f>
        <v>-</v>
      </c>
      <c r="BN2662" t="e">
        <f>MATCH($B2662,'New data'!$G$2:$G$20000,0)</f>
        <v>#N/A</v>
      </c>
      <c r="BO2662" t="e">
        <f ca="1">MATCH($B2662,OFFSET('New data'!$G$2,BN2662,0,20000,1),0)+BN2662</f>
        <v>#N/A</v>
      </c>
      <c r="BP2662" t="e">
        <f ca="1">MATCH($B2662,OFFSET('New data'!$G$2,BO2662,0,20000,1),0)+BO2662</f>
        <v>#N/A</v>
      </c>
      <c r="BQ2662" t="e">
        <f ca="1">MATCH($B2662,OFFSET('New data'!$G$2,BP2662,0,20000,1),0)+BP2662</f>
        <v>#N/A</v>
      </c>
      <c r="BR2662" t="e">
        <f ca="1">MATCH($B2662,OFFSET('New data'!$G$2,BQ2662,0,20000,1),0)+BQ2662</f>
        <v>#N/A</v>
      </c>
      <c r="BS2662" t="e">
        <f ca="1">MATCH($B2662,OFFSET('New data'!$G$2,BR2662,0,20000,1),0)+BR2662</f>
        <v>#N/A</v>
      </c>
      <c r="BT2662" t="e">
        <f ca="1">MATCH($B2662,OFFSET('New data'!$G$2,BS2662,0,20000,1),0)+BS2662</f>
        <v>#N/A</v>
      </c>
      <c r="BU2662" s="9"/>
    </row>
    <row r="2663" spans="1:73" ht="31.5" thickBot="1" x14ac:dyDescent="0.4">
      <c r="A2663" s="58" t="s">
        <v>2663</v>
      </c>
      <c r="B2663" s="58" t="s">
        <v>14805</v>
      </c>
      <c r="C2663" s="58" t="s">
        <v>20050</v>
      </c>
      <c r="D2663" s="59"/>
      <c r="E2663" s="59"/>
      <c r="F2663" s="59"/>
      <c r="G2663" s="59"/>
      <c r="AB2663" s="59"/>
      <c r="AC2663" s="65" t="s">
        <v>20412</v>
      </c>
      <c r="AD2663" s="59"/>
      <c r="AE2663" s="59"/>
      <c r="AF2663" s="59"/>
      <c r="AG2663" s="59"/>
      <c r="AH2663" s="59"/>
      <c r="AI2663" s="59"/>
      <c r="BB2663" s="9" t="e">
        <f>MATCH(BF2663,'New data'!$Y$2:$Y$20000,0)</f>
        <v>#N/A</v>
      </c>
      <c r="BC2663" s="9" t="str">
        <f t="shared" si="124"/>
        <v>No</v>
      </c>
      <c r="BD2663" s="9" t="s">
        <v>20410</v>
      </c>
      <c r="BE2663" s="9" t="str">
        <f t="shared" si="125"/>
        <v>Yes</v>
      </c>
      <c r="BF2663" s="9" t="str">
        <f t="shared" si="126"/>
        <v>Barrington Daley</v>
      </c>
      <c r="BG2663" t="str">
        <f>IFERROR(INDEX('New data'!$Y$2:$Y$20000,BN2663),"-")</f>
        <v>-</v>
      </c>
      <c r="BH2663" t="str">
        <f ca="1">IFERROR(INDEX('New data'!$Y$2:$Y$20000,BO2663),"-")</f>
        <v>-</v>
      </c>
      <c r="BI2663" t="str">
        <f ca="1">IFERROR(INDEX('New data'!$Y$2:$Y$20000,BP2663),"-")</f>
        <v>-</v>
      </c>
      <c r="BJ2663" t="str">
        <f ca="1">IFERROR(INDEX('New data'!$Y$2:$Y$20000,BQ2663),"-")</f>
        <v>-</v>
      </c>
      <c r="BK2663" t="str">
        <f ca="1">IFERROR(INDEX('New data'!$Y$2:$Y$20000,BR2663),"-")</f>
        <v>-</v>
      </c>
      <c r="BL2663" t="str">
        <f ca="1">IFERROR(INDEX('New data'!$Y$2:$Y$20000,BS2663),"-")</f>
        <v>-</v>
      </c>
      <c r="BM2663" t="str">
        <f ca="1">IFERROR(INDEX('New data'!$Y$2:$Y$20000,BT2663),"-")</f>
        <v>-</v>
      </c>
      <c r="BN2663" t="e">
        <f>MATCH($B2663,'New data'!$G$2:$G$20000,0)</f>
        <v>#N/A</v>
      </c>
      <c r="BO2663" t="e">
        <f ca="1">MATCH($B2663,OFFSET('New data'!$G$2,BN2663,0,20000,1),0)+BN2663</f>
        <v>#N/A</v>
      </c>
      <c r="BP2663" t="e">
        <f ca="1">MATCH($B2663,OFFSET('New data'!$G$2,BO2663,0,20000,1),0)+BO2663</f>
        <v>#N/A</v>
      </c>
      <c r="BQ2663" t="e">
        <f ca="1">MATCH($B2663,OFFSET('New data'!$G$2,BP2663,0,20000,1),0)+BP2663</f>
        <v>#N/A</v>
      </c>
      <c r="BR2663" t="e">
        <f ca="1">MATCH($B2663,OFFSET('New data'!$G$2,BQ2663,0,20000,1),0)+BQ2663</f>
        <v>#N/A</v>
      </c>
      <c r="BS2663" t="e">
        <f ca="1">MATCH($B2663,OFFSET('New data'!$G$2,BR2663,0,20000,1),0)+BR2663</f>
        <v>#N/A</v>
      </c>
      <c r="BT2663" t="e">
        <f ca="1">MATCH($B2663,OFFSET('New data'!$G$2,BS2663,0,20000,1),0)+BS2663</f>
        <v>#N/A</v>
      </c>
      <c r="BU2663" s="9"/>
    </row>
    <row r="2664" spans="1:73" ht="31.5" thickBot="1" x14ac:dyDescent="0.4">
      <c r="A2664" s="58" t="s">
        <v>2664</v>
      </c>
      <c r="B2664" s="58" t="s">
        <v>14805</v>
      </c>
      <c r="C2664" s="58" t="s">
        <v>20050</v>
      </c>
      <c r="D2664" s="59"/>
      <c r="E2664" s="59"/>
      <c r="F2664" s="59"/>
      <c r="G2664" s="59"/>
      <c r="AB2664" s="59"/>
      <c r="AC2664" s="65" t="s">
        <v>20412</v>
      </c>
      <c r="AD2664" s="59"/>
      <c r="AE2664" s="59"/>
      <c r="AF2664" s="59"/>
      <c r="AG2664" s="59"/>
      <c r="AH2664" s="59"/>
      <c r="AI2664" s="59"/>
      <c r="BB2664" s="9" t="e">
        <f>MATCH(BF2664,'New data'!$Y$2:$Y$20000,0)</f>
        <v>#N/A</v>
      </c>
      <c r="BC2664" s="9" t="str">
        <f t="shared" si="124"/>
        <v>No</v>
      </c>
      <c r="BD2664" s="9" t="s">
        <v>20410</v>
      </c>
      <c r="BE2664" s="9" t="str">
        <f t="shared" si="125"/>
        <v>Yes</v>
      </c>
      <c r="BF2664" s="9" t="str">
        <f t="shared" si="126"/>
        <v>Devon Daley</v>
      </c>
      <c r="BG2664" t="str">
        <f>IFERROR(INDEX('New data'!$Y$2:$Y$20000,BN2664),"-")</f>
        <v>-</v>
      </c>
      <c r="BH2664" t="str">
        <f ca="1">IFERROR(INDEX('New data'!$Y$2:$Y$20000,BO2664),"-")</f>
        <v>-</v>
      </c>
      <c r="BI2664" t="str">
        <f ca="1">IFERROR(INDEX('New data'!$Y$2:$Y$20000,BP2664),"-")</f>
        <v>-</v>
      </c>
      <c r="BJ2664" t="str">
        <f ca="1">IFERROR(INDEX('New data'!$Y$2:$Y$20000,BQ2664),"-")</f>
        <v>-</v>
      </c>
      <c r="BK2664" t="str">
        <f ca="1">IFERROR(INDEX('New data'!$Y$2:$Y$20000,BR2664),"-")</f>
        <v>-</v>
      </c>
      <c r="BL2664" t="str">
        <f ca="1">IFERROR(INDEX('New data'!$Y$2:$Y$20000,BS2664),"-")</f>
        <v>-</v>
      </c>
      <c r="BM2664" t="str">
        <f ca="1">IFERROR(INDEX('New data'!$Y$2:$Y$20000,BT2664),"-")</f>
        <v>-</v>
      </c>
      <c r="BN2664" t="e">
        <f>MATCH($B2664,'New data'!$G$2:$G$20000,0)</f>
        <v>#N/A</v>
      </c>
      <c r="BO2664" t="e">
        <f ca="1">MATCH($B2664,OFFSET('New data'!$G$2,BN2664,0,20000,1),0)+BN2664</f>
        <v>#N/A</v>
      </c>
      <c r="BP2664" t="e">
        <f ca="1">MATCH($B2664,OFFSET('New data'!$G$2,BO2664,0,20000,1),0)+BO2664</f>
        <v>#N/A</v>
      </c>
      <c r="BQ2664" t="e">
        <f ca="1">MATCH($B2664,OFFSET('New data'!$G$2,BP2664,0,20000,1),0)+BP2664</f>
        <v>#N/A</v>
      </c>
      <c r="BR2664" t="e">
        <f ca="1">MATCH($B2664,OFFSET('New data'!$G$2,BQ2664,0,20000,1),0)+BQ2664</f>
        <v>#N/A</v>
      </c>
      <c r="BS2664" t="e">
        <f ca="1">MATCH($B2664,OFFSET('New data'!$G$2,BR2664,0,20000,1),0)+BR2664</f>
        <v>#N/A</v>
      </c>
      <c r="BT2664" t="e">
        <f ca="1">MATCH($B2664,OFFSET('New data'!$G$2,BS2664,0,20000,1),0)+BS2664</f>
        <v>#N/A</v>
      </c>
      <c r="BU2664" s="9"/>
    </row>
    <row r="2665" spans="1:73" ht="31.5" thickBot="1" x14ac:dyDescent="0.4">
      <c r="A2665" s="58" t="s">
        <v>2665</v>
      </c>
      <c r="B2665" s="58" t="s">
        <v>14806</v>
      </c>
      <c r="C2665" s="58" t="s">
        <v>20050</v>
      </c>
      <c r="D2665" s="59"/>
      <c r="E2665" s="59"/>
      <c r="F2665" s="59"/>
      <c r="G2665" s="59"/>
      <c r="AB2665" s="62" t="s">
        <v>20410</v>
      </c>
      <c r="AC2665" s="65" t="s">
        <v>20412</v>
      </c>
      <c r="AD2665" s="59"/>
      <c r="AE2665" s="59"/>
      <c r="AF2665" s="59"/>
      <c r="AG2665" s="59"/>
      <c r="AH2665" s="59"/>
      <c r="AI2665" s="59"/>
      <c r="BB2665" s="9" t="e">
        <f>MATCH(BF2665,'New data'!$Y$2:$Y$20000,0)</f>
        <v>#N/A</v>
      </c>
      <c r="BC2665" s="9" t="str">
        <f t="shared" si="124"/>
        <v>No</v>
      </c>
      <c r="BD2665" s="9" t="s">
        <v>20410</v>
      </c>
      <c r="BE2665" s="9" t="str">
        <f t="shared" si="125"/>
        <v>Yes</v>
      </c>
      <c r="BF2665" s="9" t="str">
        <f t="shared" si="126"/>
        <v>Dessie Alemayehu</v>
      </c>
      <c r="BG2665" t="str">
        <f>IFERROR(INDEX('New data'!$Y$2:$Y$20000,BN2665),"-")</f>
        <v>-</v>
      </c>
      <c r="BH2665" t="str">
        <f ca="1">IFERROR(INDEX('New data'!$Y$2:$Y$20000,BO2665),"-")</f>
        <v>-</v>
      </c>
      <c r="BI2665" t="str">
        <f ca="1">IFERROR(INDEX('New data'!$Y$2:$Y$20000,BP2665),"-")</f>
        <v>-</v>
      </c>
      <c r="BJ2665" t="str">
        <f ca="1">IFERROR(INDEX('New data'!$Y$2:$Y$20000,BQ2665),"-")</f>
        <v>-</v>
      </c>
      <c r="BK2665" t="str">
        <f ca="1">IFERROR(INDEX('New data'!$Y$2:$Y$20000,BR2665),"-")</f>
        <v>-</v>
      </c>
      <c r="BL2665" t="str">
        <f ca="1">IFERROR(INDEX('New data'!$Y$2:$Y$20000,BS2665),"-")</f>
        <v>-</v>
      </c>
      <c r="BM2665" t="str">
        <f ca="1">IFERROR(INDEX('New data'!$Y$2:$Y$20000,BT2665),"-")</f>
        <v>-</v>
      </c>
      <c r="BN2665" t="e">
        <f>MATCH($B2665,'New data'!$G$2:$G$20000,0)</f>
        <v>#N/A</v>
      </c>
      <c r="BO2665" t="e">
        <f ca="1">MATCH($B2665,OFFSET('New data'!$G$2,BN2665,0,20000,1),0)+BN2665</f>
        <v>#N/A</v>
      </c>
      <c r="BP2665" t="e">
        <f ca="1">MATCH($B2665,OFFSET('New data'!$G$2,BO2665,0,20000,1),0)+BO2665</f>
        <v>#N/A</v>
      </c>
      <c r="BQ2665" t="e">
        <f ca="1">MATCH($B2665,OFFSET('New data'!$G$2,BP2665,0,20000,1),0)+BP2665</f>
        <v>#N/A</v>
      </c>
      <c r="BR2665" t="e">
        <f ca="1">MATCH($B2665,OFFSET('New data'!$G$2,BQ2665,0,20000,1),0)+BQ2665</f>
        <v>#N/A</v>
      </c>
      <c r="BS2665" t="e">
        <f ca="1">MATCH($B2665,OFFSET('New data'!$G$2,BR2665,0,20000,1),0)+BR2665</f>
        <v>#N/A</v>
      </c>
      <c r="BT2665" t="e">
        <f ca="1">MATCH($B2665,OFFSET('New data'!$G$2,BS2665,0,20000,1),0)+BS2665</f>
        <v>#N/A</v>
      </c>
      <c r="BU2665" s="9"/>
    </row>
    <row r="2666" spans="1:73" ht="31.5" thickBot="1" x14ac:dyDescent="0.4">
      <c r="A2666" s="58" t="s">
        <v>2666</v>
      </c>
      <c r="B2666" s="58" t="s">
        <v>14806</v>
      </c>
      <c r="C2666" s="58" t="s">
        <v>20050</v>
      </c>
      <c r="D2666" s="59"/>
      <c r="E2666" s="59"/>
      <c r="F2666" s="59"/>
      <c r="G2666" s="59"/>
      <c r="AB2666" s="62" t="s">
        <v>20410</v>
      </c>
      <c r="AC2666" s="65" t="s">
        <v>20412</v>
      </c>
      <c r="AD2666" s="59"/>
      <c r="AE2666" s="59"/>
      <c r="AF2666" s="59"/>
      <c r="AG2666" s="59"/>
      <c r="AH2666" s="59"/>
      <c r="AI2666" s="59"/>
      <c r="BB2666" s="9" t="e">
        <f>MATCH(BF2666,'New data'!$Y$2:$Y$20000,0)</f>
        <v>#N/A</v>
      </c>
      <c r="BC2666" s="9" t="str">
        <f t="shared" si="124"/>
        <v>No</v>
      </c>
      <c r="BD2666" s="9" t="s">
        <v>20410</v>
      </c>
      <c r="BE2666" s="9" t="str">
        <f t="shared" si="125"/>
        <v>Yes</v>
      </c>
      <c r="BF2666" s="9" t="str">
        <f t="shared" si="126"/>
        <v>Mekdes Alemayehu</v>
      </c>
      <c r="BG2666" t="str">
        <f>IFERROR(INDEX('New data'!$Y$2:$Y$20000,BN2666),"-")</f>
        <v>-</v>
      </c>
      <c r="BH2666" t="str">
        <f ca="1">IFERROR(INDEX('New data'!$Y$2:$Y$20000,BO2666),"-")</f>
        <v>-</v>
      </c>
      <c r="BI2666" t="str">
        <f ca="1">IFERROR(INDEX('New data'!$Y$2:$Y$20000,BP2666),"-")</f>
        <v>-</v>
      </c>
      <c r="BJ2666" t="str">
        <f ca="1">IFERROR(INDEX('New data'!$Y$2:$Y$20000,BQ2666),"-")</f>
        <v>-</v>
      </c>
      <c r="BK2666" t="str">
        <f ca="1">IFERROR(INDEX('New data'!$Y$2:$Y$20000,BR2666),"-")</f>
        <v>-</v>
      </c>
      <c r="BL2666" t="str">
        <f ca="1">IFERROR(INDEX('New data'!$Y$2:$Y$20000,BS2666),"-")</f>
        <v>-</v>
      </c>
      <c r="BM2666" t="str">
        <f ca="1">IFERROR(INDEX('New data'!$Y$2:$Y$20000,BT2666),"-")</f>
        <v>-</v>
      </c>
      <c r="BN2666" t="e">
        <f>MATCH($B2666,'New data'!$G$2:$G$20000,0)</f>
        <v>#N/A</v>
      </c>
      <c r="BO2666" t="e">
        <f ca="1">MATCH($B2666,OFFSET('New data'!$G$2,BN2666,0,20000,1),0)+BN2666</f>
        <v>#N/A</v>
      </c>
      <c r="BP2666" t="e">
        <f ca="1">MATCH($B2666,OFFSET('New data'!$G$2,BO2666,0,20000,1),0)+BO2666</f>
        <v>#N/A</v>
      </c>
      <c r="BQ2666" t="e">
        <f ca="1">MATCH($B2666,OFFSET('New data'!$G$2,BP2666,0,20000,1),0)+BP2666</f>
        <v>#N/A</v>
      </c>
      <c r="BR2666" t="e">
        <f ca="1">MATCH($B2666,OFFSET('New data'!$G$2,BQ2666,0,20000,1),0)+BQ2666</f>
        <v>#N/A</v>
      </c>
      <c r="BS2666" t="e">
        <f ca="1">MATCH($B2666,OFFSET('New data'!$G$2,BR2666,0,20000,1),0)+BR2666</f>
        <v>#N/A</v>
      </c>
      <c r="BT2666" t="e">
        <f ca="1">MATCH($B2666,OFFSET('New data'!$G$2,BS2666,0,20000,1),0)+BS2666</f>
        <v>#N/A</v>
      </c>
      <c r="BU2666" s="9"/>
    </row>
    <row r="2667" spans="1:73" ht="31.5" thickBot="1" x14ac:dyDescent="0.4">
      <c r="A2667" s="58" t="s">
        <v>2667</v>
      </c>
      <c r="B2667" s="58" t="s">
        <v>14806</v>
      </c>
      <c r="C2667" s="58" t="s">
        <v>20050</v>
      </c>
      <c r="D2667" s="59"/>
      <c r="E2667" s="59"/>
      <c r="F2667" s="59"/>
      <c r="G2667" s="59"/>
      <c r="AB2667" s="62" t="s">
        <v>20410</v>
      </c>
      <c r="AC2667" s="65" t="s">
        <v>20412</v>
      </c>
      <c r="AD2667" s="59"/>
      <c r="AE2667" s="59"/>
      <c r="AF2667" s="59"/>
      <c r="AG2667" s="59"/>
      <c r="AH2667" s="59"/>
      <c r="AI2667" s="59"/>
      <c r="BB2667" s="9" t="e">
        <f>MATCH(BF2667,'New data'!$Y$2:$Y$20000,0)</f>
        <v>#N/A</v>
      </c>
      <c r="BC2667" s="9" t="str">
        <f t="shared" si="124"/>
        <v>No</v>
      </c>
      <c r="BD2667" s="9" t="s">
        <v>20410</v>
      </c>
      <c r="BE2667" s="9" t="str">
        <f t="shared" si="125"/>
        <v>Yes</v>
      </c>
      <c r="BF2667" s="9" t="str">
        <f t="shared" si="126"/>
        <v>Tensae Kehalie</v>
      </c>
      <c r="BG2667" t="str">
        <f>IFERROR(INDEX('New data'!$Y$2:$Y$20000,BN2667),"-")</f>
        <v>-</v>
      </c>
      <c r="BH2667" t="str">
        <f ca="1">IFERROR(INDEX('New data'!$Y$2:$Y$20000,BO2667),"-")</f>
        <v>-</v>
      </c>
      <c r="BI2667" t="str">
        <f ca="1">IFERROR(INDEX('New data'!$Y$2:$Y$20000,BP2667),"-")</f>
        <v>-</v>
      </c>
      <c r="BJ2667" t="str">
        <f ca="1">IFERROR(INDEX('New data'!$Y$2:$Y$20000,BQ2667),"-")</f>
        <v>-</v>
      </c>
      <c r="BK2667" t="str">
        <f ca="1">IFERROR(INDEX('New data'!$Y$2:$Y$20000,BR2667),"-")</f>
        <v>-</v>
      </c>
      <c r="BL2667" t="str">
        <f ca="1">IFERROR(INDEX('New data'!$Y$2:$Y$20000,BS2667),"-")</f>
        <v>-</v>
      </c>
      <c r="BM2667" t="str">
        <f ca="1">IFERROR(INDEX('New data'!$Y$2:$Y$20000,BT2667),"-")</f>
        <v>-</v>
      </c>
      <c r="BN2667" t="e">
        <f>MATCH($B2667,'New data'!$G$2:$G$20000,0)</f>
        <v>#N/A</v>
      </c>
      <c r="BO2667" t="e">
        <f ca="1">MATCH($B2667,OFFSET('New data'!$G$2,BN2667,0,20000,1),0)+BN2667</f>
        <v>#N/A</v>
      </c>
      <c r="BP2667" t="e">
        <f ca="1">MATCH($B2667,OFFSET('New data'!$G$2,BO2667,0,20000,1),0)+BO2667</f>
        <v>#N/A</v>
      </c>
      <c r="BQ2667" t="e">
        <f ca="1">MATCH($B2667,OFFSET('New data'!$G$2,BP2667,0,20000,1),0)+BP2667</f>
        <v>#N/A</v>
      </c>
      <c r="BR2667" t="e">
        <f ca="1">MATCH($B2667,OFFSET('New data'!$G$2,BQ2667,0,20000,1),0)+BQ2667</f>
        <v>#N/A</v>
      </c>
      <c r="BS2667" t="e">
        <f ca="1">MATCH($B2667,OFFSET('New data'!$G$2,BR2667,0,20000,1),0)+BR2667</f>
        <v>#N/A</v>
      </c>
      <c r="BT2667" t="e">
        <f ca="1">MATCH($B2667,OFFSET('New data'!$G$2,BS2667,0,20000,1),0)+BS2667</f>
        <v>#N/A</v>
      </c>
      <c r="BU2667" s="9"/>
    </row>
    <row r="2668" spans="1:73" ht="31.5" thickBot="1" x14ac:dyDescent="0.4">
      <c r="A2668" s="58" t="s">
        <v>2668</v>
      </c>
      <c r="B2668" s="58" t="s">
        <v>14807</v>
      </c>
      <c r="C2668" s="58" t="s">
        <v>20050</v>
      </c>
      <c r="D2668" s="59"/>
      <c r="E2668" s="59"/>
      <c r="F2668" s="59"/>
      <c r="G2668" s="59"/>
      <c r="AB2668" s="59"/>
      <c r="AC2668" s="65" t="s">
        <v>20412</v>
      </c>
      <c r="AD2668" s="59"/>
      <c r="AE2668" s="59"/>
      <c r="AF2668" s="59"/>
      <c r="AG2668" s="59"/>
      <c r="AH2668" s="59"/>
      <c r="AI2668" s="59"/>
      <c r="BB2668" s="9" t="e">
        <f>MATCH(BF2668,'New data'!$Y$2:$Y$20000,0)</f>
        <v>#N/A</v>
      </c>
      <c r="BC2668" s="9" t="str">
        <f t="shared" si="124"/>
        <v>No</v>
      </c>
      <c r="BD2668" s="9" t="s">
        <v>20410</v>
      </c>
      <c r="BE2668" s="9" t="str">
        <f t="shared" si="125"/>
        <v>Yes</v>
      </c>
      <c r="BF2668" s="9" t="str">
        <f t="shared" si="126"/>
        <v>Shala Chaudry</v>
      </c>
      <c r="BG2668" t="str">
        <f>IFERROR(INDEX('New data'!$Y$2:$Y$20000,BN2668),"-")</f>
        <v>-</v>
      </c>
      <c r="BH2668" t="str">
        <f ca="1">IFERROR(INDEX('New data'!$Y$2:$Y$20000,BO2668),"-")</f>
        <v>-</v>
      </c>
      <c r="BI2668" t="str">
        <f ca="1">IFERROR(INDEX('New data'!$Y$2:$Y$20000,BP2668),"-")</f>
        <v>-</v>
      </c>
      <c r="BJ2668" t="str">
        <f ca="1">IFERROR(INDEX('New data'!$Y$2:$Y$20000,BQ2668),"-")</f>
        <v>-</v>
      </c>
      <c r="BK2668" t="str">
        <f ca="1">IFERROR(INDEX('New data'!$Y$2:$Y$20000,BR2668),"-")</f>
        <v>-</v>
      </c>
      <c r="BL2668" t="str">
        <f ca="1">IFERROR(INDEX('New data'!$Y$2:$Y$20000,BS2668),"-")</f>
        <v>-</v>
      </c>
      <c r="BM2668" t="str">
        <f ca="1">IFERROR(INDEX('New data'!$Y$2:$Y$20000,BT2668),"-")</f>
        <v>-</v>
      </c>
      <c r="BN2668" t="e">
        <f>MATCH($B2668,'New data'!$G$2:$G$20000,0)</f>
        <v>#N/A</v>
      </c>
      <c r="BO2668" t="e">
        <f ca="1">MATCH($B2668,OFFSET('New data'!$G$2,BN2668,0,20000,1),0)+BN2668</f>
        <v>#N/A</v>
      </c>
      <c r="BP2668" t="e">
        <f ca="1">MATCH($B2668,OFFSET('New data'!$G$2,BO2668,0,20000,1),0)+BO2668</f>
        <v>#N/A</v>
      </c>
      <c r="BQ2668" t="e">
        <f ca="1">MATCH($B2668,OFFSET('New data'!$G$2,BP2668,0,20000,1),0)+BP2668</f>
        <v>#N/A</v>
      </c>
      <c r="BR2668" t="e">
        <f ca="1">MATCH($B2668,OFFSET('New data'!$G$2,BQ2668,0,20000,1),0)+BQ2668</f>
        <v>#N/A</v>
      </c>
      <c r="BS2668" t="e">
        <f ca="1">MATCH($B2668,OFFSET('New data'!$G$2,BR2668,0,20000,1),0)+BR2668</f>
        <v>#N/A</v>
      </c>
      <c r="BT2668" t="e">
        <f ca="1">MATCH($B2668,OFFSET('New data'!$G$2,BS2668,0,20000,1),0)+BS2668</f>
        <v>#N/A</v>
      </c>
      <c r="BU2668" s="9"/>
    </row>
    <row r="2669" spans="1:73" ht="31.5" thickBot="1" x14ac:dyDescent="0.4">
      <c r="A2669" s="58" t="s">
        <v>2669</v>
      </c>
      <c r="B2669" s="58" t="s">
        <v>13604</v>
      </c>
      <c r="C2669" s="58" t="s">
        <v>20131</v>
      </c>
      <c r="D2669" s="58" t="s">
        <v>20050</v>
      </c>
      <c r="E2669" s="59"/>
      <c r="F2669" s="59"/>
      <c r="G2669" s="59"/>
      <c r="AB2669" s="59"/>
      <c r="AC2669" s="65" t="s">
        <v>20412</v>
      </c>
      <c r="AD2669" s="59"/>
      <c r="AE2669" s="59"/>
      <c r="AF2669" s="59"/>
      <c r="AG2669" s="59"/>
      <c r="AH2669" s="59"/>
      <c r="AI2669" s="59"/>
      <c r="BB2669" s="9" t="e">
        <f>MATCH(BF2669,'New data'!$Y$2:$Y$20000,0)</f>
        <v>#N/A</v>
      </c>
      <c r="BC2669" s="9" t="str">
        <f t="shared" si="124"/>
        <v>No</v>
      </c>
      <c r="BD2669" s="9" t="s">
        <v>20410</v>
      </c>
      <c r="BE2669" s="9" t="str">
        <f t="shared" si="125"/>
        <v>Yes</v>
      </c>
      <c r="BF2669" s="9" t="str">
        <f t="shared" si="126"/>
        <v>Everton Douse</v>
      </c>
      <c r="BG2669" t="str">
        <f>IFERROR(INDEX('New data'!$Y$2:$Y$20000,BN2669),"-")</f>
        <v>Ali Maalin</v>
      </c>
      <c r="BH2669" t="str">
        <f ca="1">IFERROR(INDEX('New data'!$Y$2:$Y$20000,BO2669),"-")</f>
        <v>Jonathan Tobey Gorrino</v>
      </c>
      <c r="BI2669" t="str">
        <f ca="1">IFERROR(INDEX('New data'!$Y$2:$Y$20000,BP2669),"-")</f>
        <v>Jasper Eaglesfield</v>
      </c>
      <c r="BJ2669" t="str">
        <f ca="1">IFERROR(INDEX('New data'!$Y$2:$Y$20000,BQ2669),"-")</f>
        <v>Eloise Rowling</v>
      </c>
      <c r="BK2669" t="str">
        <f ca="1">IFERROR(INDEX('New data'!$Y$2:$Y$20000,BR2669),"-")</f>
        <v>William Rowling</v>
      </c>
      <c r="BL2669" t="str">
        <f ca="1">IFERROR(INDEX('New data'!$Y$2:$Y$20000,BS2669),"-")</f>
        <v>Massumeh Kazemi</v>
      </c>
      <c r="BM2669" t="str">
        <f ca="1">IFERROR(INDEX('New data'!$Y$2:$Y$20000,BT2669),"-")</f>
        <v>Irene Ayad</v>
      </c>
      <c r="BN2669">
        <f>MATCH($B2669,'New data'!$G$2:$G$20000,0)</f>
        <v>1</v>
      </c>
      <c r="BO2669">
        <f ca="1">MATCH($B2669,OFFSET('New data'!$G$2,BN2669,0,20000,1),0)+BN2669</f>
        <v>56</v>
      </c>
      <c r="BP2669">
        <f ca="1">MATCH($B2669,OFFSET('New data'!$G$2,BO2669,0,20000,1),0)+BO2669</f>
        <v>65</v>
      </c>
      <c r="BQ2669">
        <f ca="1">MATCH($B2669,OFFSET('New data'!$G$2,BP2669,0,20000,1),0)+BP2669</f>
        <v>66</v>
      </c>
      <c r="BR2669">
        <f ca="1">MATCH($B2669,OFFSET('New data'!$G$2,BQ2669,0,20000,1),0)+BQ2669</f>
        <v>67</v>
      </c>
      <c r="BS2669">
        <f ca="1">MATCH($B2669,OFFSET('New data'!$G$2,BR2669,0,20000,1),0)+BR2669</f>
        <v>182</v>
      </c>
      <c r="BT2669">
        <f ca="1">MATCH($B2669,OFFSET('New data'!$G$2,BS2669,0,20000,1),0)+BS2669</f>
        <v>195</v>
      </c>
      <c r="BU2669" s="9"/>
    </row>
    <row r="2670" spans="1:73" ht="31.5" thickBot="1" x14ac:dyDescent="0.4">
      <c r="A2670" s="58" t="s">
        <v>2670</v>
      </c>
      <c r="B2670" s="58" t="s">
        <v>13604</v>
      </c>
      <c r="C2670" s="58" t="s">
        <v>20131</v>
      </c>
      <c r="D2670" s="58" t="s">
        <v>20050</v>
      </c>
      <c r="E2670" s="59"/>
      <c r="F2670" s="59"/>
      <c r="G2670" s="59"/>
      <c r="AB2670" s="59"/>
      <c r="AC2670" s="65" t="s">
        <v>20412</v>
      </c>
      <c r="AD2670" s="59"/>
      <c r="AE2670" s="59"/>
      <c r="AF2670" s="59"/>
      <c r="AG2670" s="59"/>
      <c r="AH2670" s="59"/>
      <c r="AI2670" s="59"/>
      <c r="BB2670" s="9" t="e">
        <f>MATCH(BF2670,'New data'!$Y$2:$Y$20000,0)</f>
        <v>#N/A</v>
      </c>
      <c r="BC2670" s="9" t="str">
        <f t="shared" si="124"/>
        <v>No</v>
      </c>
      <c r="BD2670" s="9" t="s">
        <v>20410</v>
      </c>
      <c r="BE2670" s="9" t="str">
        <f t="shared" si="125"/>
        <v>Yes</v>
      </c>
      <c r="BF2670" s="9" t="str">
        <f t="shared" si="126"/>
        <v>Thomas Prendeville</v>
      </c>
      <c r="BG2670" t="str">
        <f>IFERROR(INDEX('New data'!$Y$2:$Y$20000,BN2670),"-")</f>
        <v>Ali Maalin</v>
      </c>
      <c r="BH2670" t="str">
        <f ca="1">IFERROR(INDEX('New data'!$Y$2:$Y$20000,BO2670),"-")</f>
        <v>Jonathan Tobey Gorrino</v>
      </c>
      <c r="BI2670" t="str">
        <f ca="1">IFERROR(INDEX('New data'!$Y$2:$Y$20000,BP2670),"-")</f>
        <v>Jasper Eaglesfield</v>
      </c>
      <c r="BJ2670" t="str">
        <f ca="1">IFERROR(INDEX('New data'!$Y$2:$Y$20000,BQ2670),"-")</f>
        <v>Eloise Rowling</v>
      </c>
      <c r="BK2670" t="str">
        <f ca="1">IFERROR(INDEX('New data'!$Y$2:$Y$20000,BR2670),"-")</f>
        <v>William Rowling</v>
      </c>
      <c r="BL2670" t="str">
        <f ca="1">IFERROR(INDEX('New data'!$Y$2:$Y$20000,BS2670),"-")</f>
        <v>Massumeh Kazemi</v>
      </c>
      <c r="BM2670" t="str">
        <f ca="1">IFERROR(INDEX('New data'!$Y$2:$Y$20000,BT2670),"-")</f>
        <v>Irene Ayad</v>
      </c>
      <c r="BN2670">
        <f>MATCH($B2670,'New data'!$G$2:$G$20000,0)</f>
        <v>1</v>
      </c>
      <c r="BO2670">
        <f ca="1">MATCH($B2670,OFFSET('New data'!$G$2,BN2670,0,20000,1),0)+BN2670</f>
        <v>56</v>
      </c>
      <c r="BP2670">
        <f ca="1">MATCH($B2670,OFFSET('New data'!$G$2,BO2670,0,20000,1),0)+BO2670</f>
        <v>65</v>
      </c>
      <c r="BQ2670">
        <f ca="1">MATCH($B2670,OFFSET('New data'!$G$2,BP2670,0,20000,1),0)+BP2670</f>
        <v>66</v>
      </c>
      <c r="BR2670">
        <f ca="1">MATCH($B2670,OFFSET('New data'!$G$2,BQ2670,0,20000,1),0)+BQ2670</f>
        <v>67</v>
      </c>
      <c r="BS2670">
        <f ca="1">MATCH($B2670,OFFSET('New data'!$G$2,BR2670,0,20000,1),0)+BR2670</f>
        <v>182</v>
      </c>
      <c r="BT2670">
        <f ca="1">MATCH($B2670,OFFSET('New data'!$G$2,BS2670,0,20000,1),0)+BS2670</f>
        <v>195</v>
      </c>
      <c r="BU2670" s="9"/>
    </row>
    <row r="2671" spans="1:73" ht="31.5" thickBot="1" x14ac:dyDescent="0.4">
      <c r="A2671" s="58" t="s">
        <v>2671</v>
      </c>
      <c r="B2671" s="58" t="s">
        <v>13604</v>
      </c>
      <c r="C2671" s="58" t="s">
        <v>20131</v>
      </c>
      <c r="D2671" s="58" t="s">
        <v>20050</v>
      </c>
      <c r="E2671" s="59"/>
      <c r="F2671" s="59"/>
      <c r="G2671" s="59"/>
      <c r="AB2671" s="59"/>
      <c r="AC2671" s="65" t="s">
        <v>20412</v>
      </c>
      <c r="AD2671" s="59"/>
      <c r="AE2671" s="59"/>
      <c r="AF2671" s="59"/>
      <c r="AG2671" s="59"/>
      <c r="AH2671" s="59"/>
      <c r="AI2671" s="59"/>
      <c r="BB2671" s="9" t="e">
        <f>MATCH(BF2671,'New data'!$Y$2:$Y$20000,0)</f>
        <v>#N/A</v>
      </c>
      <c r="BC2671" s="9" t="str">
        <f t="shared" si="124"/>
        <v>No</v>
      </c>
      <c r="BD2671" s="9" t="s">
        <v>20410</v>
      </c>
      <c r="BE2671" s="9" t="str">
        <f t="shared" si="125"/>
        <v>Yes</v>
      </c>
      <c r="BF2671" s="9" t="str">
        <f t="shared" si="126"/>
        <v>Radu Stavaru</v>
      </c>
      <c r="BG2671" t="str">
        <f>IFERROR(INDEX('New data'!$Y$2:$Y$20000,BN2671),"-")</f>
        <v>Ali Maalin</v>
      </c>
      <c r="BH2671" t="str">
        <f ca="1">IFERROR(INDEX('New data'!$Y$2:$Y$20000,BO2671),"-")</f>
        <v>Jonathan Tobey Gorrino</v>
      </c>
      <c r="BI2671" t="str">
        <f ca="1">IFERROR(INDEX('New data'!$Y$2:$Y$20000,BP2671),"-")</f>
        <v>Jasper Eaglesfield</v>
      </c>
      <c r="BJ2671" t="str">
        <f ca="1">IFERROR(INDEX('New data'!$Y$2:$Y$20000,BQ2671),"-")</f>
        <v>Eloise Rowling</v>
      </c>
      <c r="BK2671" t="str">
        <f ca="1">IFERROR(INDEX('New data'!$Y$2:$Y$20000,BR2671),"-")</f>
        <v>William Rowling</v>
      </c>
      <c r="BL2671" t="str">
        <f ca="1">IFERROR(INDEX('New data'!$Y$2:$Y$20000,BS2671),"-")</f>
        <v>Massumeh Kazemi</v>
      </c>
      <c r="BM2671" t="str">
        <f ca="1">IFERROR(INDEX('New data'!$Y$2:$Y$20000,BT2671),"-")</f>
        <v>Irene Ayad</v>
      </c>
      <c r="BN2671">
        <f>MATCH($B2671,'New data'!$G$2:$G$20000,0)</f>
        <v>1</v>
      </c>
      <c r="BO2671">
        <f ca="1">MATCH($B2671,OFFSET('New data'!$G$2,BN2671,0,20000,1),0)+BN2671</f>
        <v>56</v>
      </c>
      <c r="BP2671">
        <f ca="1">MATCH($B2671,OFFSET('New data'!$G$2,BO2671,0,20000,1),0)+BO2671</f>
        <v>65</v>
      </c>
      <c r="BQ2671">
        <f ca="1">MATCH($B2671,OFFSET('New data'!$G$2,BP2671,0,20000,1),0)+BP2671</f>
        <v>66</v>
      </c>
      <c r="BR2671">
        <f ca="1">MATCH($B2671,OFFSET('New data'!$G$2,BQ2671,0,20000,1),0)+BQ2671</f>
        <v>67</v>
      </c>
      <c r="BS2671">
        <f ca="1">MATCH($B2671,OFFSET('New data'!$G$2,BR2671,0,20000,1),0)+BR2671</f>
        <v>182</v>
      </c>
      <c r="BT2671">
        <f ca="1">MATCH($B2671,OFFSET('New data'!$G$2,BS2671,0,20000,1),0)+BS2671</f>
        <v>195</v>
      </c>
      <c r="BU2671" s="9"/>
    </row>
    <row r="2672" spans="1:73" ht="31.5" thickBot="1" x14ac:dyDescent="0.4">
      <c r="A2672" s="58" t="s">
        <v>2672</v>
      </c>
      <c r="B2672" s="58" t="s">
        <v>13606</v>
      </c>
      <c r="C2672" s="58" t="s">
        <v>20131</v>
      </c>
      <c r="D2672" s="58" t="s">
        <v>20050</v>
      </c>
      <c r="E2672" s="59"/>
      <c r="F2672" s="59"/>
      <c r="G2672" s="59"/>
      <c r="AB2672" s="59"/>
      <c r="AC2672" s="65" t="s">
        <v>20412</v>
      </c>
      <c r="AD2672" s="59"/>
      <c r="AE2672" s="59"/>
      <c r="AF2672" s="59"/>
      <c r="AG2672" s="59"/>
      <c r="AH2672" s="59"/>
      <c r="AI2672" s="59"/>
      <c r="BB2672" s="9" t="e">
        <f>MATCH(BF2672,'New data'!$Y$2:$Y$20000,0)</f>
        <v>#N/A</v>
      </c>
      <c r="BC2672" s="9" t="str">
        <f t="shared" si="124"/>
        <v>No</v>
      </c>
      <c r="BD2672" s="9" t="s">
        <v>20410</v>
      </c>
      <c r="BE2672" s="9" t="str">
        <f t="shared" si="125"/>
        <v>Yes</v>
      </c>
      <c r="BF2672" s="9" t="str">
        <f t="shared" si="126"/>
        <v>Christopher Kennedy</v>
      </c>
      <c r="BG2672" t="str">
        <f>IFERROR(INDEX('New data'!$Y$2:$Y$20000,BN2672),"-")</f>
        <v>Oprea-Razvan Savu</v>
      </c>
      <c r="BH2672" t="str">
        <f ca="1">IFERROR(INDEX('New data'!$Y$2:$Y$20000,BO2672),"-")</f>
        <v>Robert Jones</v>
      </c>
      <c r="BI2672" t="str">
        <f ca="1">IFERROR(INDEX('New data'!$Y$2:$Y$20000,BP2672),"-")</f>
        <v>Sapora Popal</v>
      </c>
      <c r="BJ2672" t="str">
        <f ca="1">IFERROR(INDEX('New data'!$Y$2:$Y$20000,BQ2672),"-")</f>
        <v>Olivia Nossborn</v>
      </c>
      <c r="BK2672" t="str">
        <f ca="1">IFERROR(INDEX('New data'!$Y$2:$Y$20000,BR2672),"-")</f>
        <v>-</v>
      </c>
      <c r="BL2672" t="str">
        <f ca="1">IFERROR(INDEX('New data'!$Y$2:$Y$20000,BS2672),"-")</f>
        <v>-</v>
      </c>
      <c r="BM2672" t="str">
        <f ca="1">IFERROR(INDEX('New data'!$Y$2:$Y$20000,BT2672),"-")</f>
        <v>-</v>
      </c>
      <c r="BN2672">
        <f>MATCH($B2672,'New data'!$G$2:$G$20000,0)</f>
        <v>18</v>
      </c>
      <c r="BO2672">
        <f ca="1">MATCH($B2672,OFFSET('New data'!$G$2,BN2672,0,20000,1),0)+BN2672</f>
        <v>26</v>
      </c>
      <c r="BP2672">
        <f ca="1">MATCH($B2672,OFFSET('New data'!$G$2,BO2672,0,20000,1),0)+BO2672</f>
        <v>196</v>
      </c>
      <c r="BQ2672">
        <f ca="1">MATCH($B2672,OFFSET('New data'!$G$2,BP2672,0,20000,1),0)+BP2672</f>
        <v>203</v>
      </c>
      <c r="BR2672" t="e">
        <f ca="1">MATCH($B2672,OFFSET('New data'!$G$2,BQ2672,0,20000,1),0)+BQ2672</f>
        <v>#N/A</v>
      </c>
      <c r="BS2672" t="e">
        <f ca="1">MATCH($B2672,OFFSET('New data'!$G$2,BR2672,0,20000,1),0)+BR2672</f>
        <v>#N/A</v>
      </c>
      <c r="BT2672" t="e">
        <f ca="1">MATCH($B2672,OFFSET('New data'!$G$2,BS2672,0,20000,1),0)+BS2672</f>
        <v>#N/A</v>
      </c>
      <c r="BU2672" s="9"/>
    </row>
    <row r="2673" spans="1:73" ht="31.5" thickBot="1" x14ac:dyDescent="0.4">
      <c r="A2673" s="58" t="s">
        <v>2673</v>
      </c>
      <c r="B2673" s="58" t="s">
        <v>13607</v>
      </c>
      <c r="C2673" s="58" t="s">
        <v>20131</v>
      </c>
      <c r="D2673" s="58" t="s">
        <v>20050</v>
      </c>
      <c r="E2673" s="59"/>
      <c r="F2673" s="59"/>
      <c r="G2673" s="59"/>
      <c r="AB2673" s="59"/>
      <c r="AC2673" s="65" t="s">
        <v>20412</v>
      </c>
      <c r="AD2673" s="59"/>
      <c r="AE2673" s="59"/>
      <c r="AF2673" s="59"/>
      <c r="AG2673" s="59"/>
      <c r="AH2673" s="59"/>
      <c r="AI2673" s="59"/>
      <c r="BB2673" s="9" t="e">
        <f>MATCH(BF2673,'New data'!$Y$2:$Y$20000,0)</f>
        <v>#N/A</v>
      </c>
      <c r="BC2673" s="9" t="str">
        <f t="shared" si="124"/>
        <v>No</v>
      </c>
      <c r="BD2673" s="9" t="s">
        <v>20410</v>
      </c>
      <c r="BE2673" s="9" t="str">
        <f t="shared" si="125"/>
        <v>Yes</v>
      </c>
      <c r="BF2673" s="9" t="str">
        <f t="shared" si="126"/>
        <v>Samira Abdillahi</v>
      </c>
      <c r="BG2673" t="str">
        <f>IFERROR(INDEX('New data'!$Y$2:$Y$20000,BN2673),"-")</f>
        <v>Sapphire Palmer</v>
      </c>
      <c r="BH2673" t="str">
        <f ca="1">IFERROR(INDEX('New data'!$Y$2:$Y$20000,BO2673),"-")</f>
        <v>Renan Cogo</v>
      </c>
      <c r="BI2673" t="str">
        <f ca="1">IFERROR(INDEX('New data'!$Y$2:$Y$20000,BP2673),"-")</f>
        <v>-</v>
      </c>
      <c r="BJ2673" t="str">
        <f ca="1">IFERROR(INDEX('New data'!$Y$2:$Y$20000,BQ2673),"-")</f>
        <v>-</v>
      </c>
      <c r="BK2673" t="str">
        <f ca="1">IFERROR(INDEX('New data'!$Y$2:$Y$20000,BR2673),"-")</f>
        <v>-</v>
      </c>
      <c r="BL2673" t="str">
        <f ca="1">IFERROR(INDEX('New data'!$Y$2:$Y$20000,BS2673),"-")</f>
        <v>-</v>
      </c>
      <c r="BM2673" t="str">
        <f ca="1">IFERROR(INDEX('New data'!$Y$2:$Y$20000,BT2673),"-")</f>
        <v>-</v>
      </c>
      <c r="BN2673">
        <f>MATCH($B2673,'New data'!$G$2:$G$20000,0)</f>
        <v>162</v>
      </c>
      <c r="BO2673">
        <f ca="1">MATCH($B2673,OFFSET('New data'!$G$2,BN2673,0,20000,1),0)+BN2673</f>
        <v>168</v>
      </c>
      <c r="BP2673" t="e">
        <f ca="1">MATCH($B2673,OFFSET('New data'!$G$2,BO2673,0,20000,1),0)+BO2673</f>
        <v>#N/A</v>
      </c>
      <c r="BQ2673" t="e">
        <f ca="1">MATCH($B2673,OFFSET('New data'!$G$2,BP2673,0,20000,1),0)+BP2673</f>
        <v>#N/A</v>
      </c>
      <c r="BR2673" t="e">
        <f ca="1">MATCH($B2673,OFFSET('New data'!$G$2,BQ2673,0,20000,1),0)+BQ2673</f>
        <v>#N/A</v>
      </c>
      <c r="BS2673" t="e">
        <f ca="1">MATCH($B2673,OFFSET('New data'!$G$2,BR2673,0,20000,1),0)+BR2673</f>
        <v>#N/A</v>
      </c>
      <c r="BT2673" t="e">
        <f ca="1">MATCH($B2673,OFFSET('New data'!$G$2,BS2673,0,20000,1),0)+BS2673</f>
        <v>#N/A</v>
      </c>
      <c r="BU2673" s="9"/>
    </row>
    <row r="2674" spans="1:73" ht="31.5" thickBot="1" x14ac:dyDescent="0.4">
      <c r="A2674" s="58" t="s">
        <v>2674</v>
      </c>
      <c r="B2674" s="58" t="s">
        <v>13965</v>
      </c>
      <c r="C2674" s="58" t="s">
        <v>20131</v>
      </c>
      <c r="D2674" s="58" t="s">
        <v>20050</v>
      </c>
      <c r="E2674" s="59"/>
      <c r="F2674" s="59"/>
      <c r="G2674" s="59"/>
      <c r="AB2674" s="59"/>
      <c r="AC2674" s="65" t="s">
        <v>20412</v>
      </c>
      <c r="AD2674" s="59"/>
      <c r="AE2674" s="59"/>
      <c r="AF2674" s="59"/>
      <c r="AG2674" s="59"/>
      <c r="AH2674" s="59"/>
      <c r="AI2674" s="59"/>
      <c r="BB2674" s="9" t="e">
        <f>MATCH(BF2674,'New data'!$Y$2:$Y$20000,0)</f>
        <v>#N/A</v>
      </c>
      <c r="BC2674" s="9" t="str">
        <f t="shared" si="124"/>
        <v>No</v>
      </c>
      <c r="BD2674" s="9" t="s">
        <v>20410</v>
      </c>
      <c r="BE2674" s="9" t="str">
        <f t="shared" si="125"/>
        <v>Yes</v>
      </c>
      <c r="BF2674" s="9" t="str">
        <f t="shared" si="126"/>
        <v>Nathaniel Smith</v>
      </c>
      <c r="BG2674" t="str">
        <f>IFERROR(INDEX('New data'!$Y$2:$Y$20000,BN2674),"-")</f>
        <v>Badria Zayd</v>
      </c>
      <c r="BH2674" t="str">
        <f ca="1">IFERROR(INDEX('New data'!$Y$2:$Y$20000,BO2674),"-")</f>
        <v>-</v>
      </c>
      <c r="BI2674" t="str">
        <f ca="1">IFERROR(INDEX('New data'!$Y$2:$Y$20000,BP2674),"-")</f>
        <v>-</v>
      </c>
      <c r="BJ2674" t="str">
        <f ca="1">IFERROR(INDEX('New data'!$Y$2:$Y$20000,BQ2674),"-")</f>
        <v>-</v>
      </c>
      <c r="BK2674" t="str">
        <f ca="1">IFERROR(INDEX('New data'!$Y$2:$Y$20000,BR2674),"-")</f>
        <v>-</v>
      </c>
      <c r="BL2674" t="str">
        <f ca="1">IFERROR(INDEX('New data'!$Y$2:$Y$20000,BS2674),"-")</f>
        <v>-</v>
      </c>
      <c r="BM2674" t="str">
        <f ca="1">IFERROR(INDEX('New data'!$Y$2:$Y$20000,BT2674),"-")</f>
        <v>-</v>
      </c>
      <c r="BN2674">
        <f>MATCH($B2674,'New data'!$G$2:$G$20000,0)</f>
        <v>308</v>
      </c>
      <c r="BO2674" t="e">
        <f ca="1">MATCH($B2674,OFFSET('New data'!$G$2,BN2674,0,20000,1),0)+BN2674</f>
        <v>#N/A</v>
      </c>
      <c r="BP2674" t="e">
        <f ca="1">MATCH($B2674,OFFSET('New data'!$G$2,BO2674,0,20000,1),0)+BO2674</f>
        <v>#N/A</v>
      </c>
      <c r="BQ2674" t="e">
        <f ca="1">MATCH($B2674,OFFSET('New data'!$G$2,BP2674,0,20000,1),0)+BP2674</f>
        <v>#N/A</v>
      </c>
      <c r="BR2674" t="e">
        <f ca="1">MATCH($B2674,OFFSET('New data'!$G$2,BQ2674,0,20000,1),0)+BQ2674</f>
        <v>#N/A</v>
      </c>
      <c r="BS2674" t="e">
        <f ca="1">MATCH($B2674,OFFSET('New data'!$G$2,BR2674,0,20000,1),0)+BR2674</f>
        <v>#N/A</v>
      </c>
      <c r="BT2674" t="e">
        <f ca="1">MATCH($B2674,OFFSET('New data'!$G$2,BS2674,0,20000,1),0)+BS2674</f>
        <v>#N/A</v>
      </c>
      <c r="BU2674" s="9"/>
    </row>
    <row r="2675" spans="1:73" ht="16" thickBot="1" x14ac:dyDescent="0.4">
      <c r="A2675" s="58" t="s">
        <v>2675</v>
      </c>
      <c r="B2675" s="58" t="s">
        <v>14808</v>
      </c>
      <c r="C2675" s="58" t="s">
        <v>20050</v>
      </c>
      <c r="D2675" s="59"/>
      <c r="E2675" s="59"/>
      <c r="F2675" s="59"/>
      <c r="G2675" s="59"/>
      <c r="AB2675" s="59"/>
      <c r="AC2675" s="65" t="s">
        <v>20412</v>
      </c>
      <c r="AD2675" s="59"/>
      <c r="AE2675" s="59"/>
      <c r="AF2675" s="59"/>
      <c r="AG2675" s="59"/>
      <c r="AH2675" s="59"/>
      <c r="AI2675" s="59"/>
      <c r="BB2675" s="9" t="e">
        <f>MATCH(BF2675,'New data'!$Y$2:$Y$20000,0)</f>
        <v>#N/A</v>
      </c>
      <c r="BC2675" s="9" t="str">
        <f t="shared" si="124"/>
        <v>No</v>
      </c>
      <c r="BD2675" s="9" t="s">
        <v>20410</v>
      </c>
      <c r="BE2675" s="9" t="str">
        <f t="shared" si="125"/>
        <v>Yes</v>
      </c>
      <c r="BF2675" s="9" t="str">
        <f t="shared" si="126"/>
        <v>Nina Ramgutty</v>
      </c>
      <c r="BG2675" t="str">
        <f>IFERROR(INDEX('New data'!$Y$2:$Y$20000,BN2675),"-")</f>
        <v>-</v>
      </c>
      <c r="BH2675" t="str">
        <f ca="1">IFERROR(INDEX('New data'!$Y$2:$Y$20000,BO2675),"-")</f>
        <v>-</v>
      </c>
      <c r="BI2675" t="str">
        <f ca="1">IFERROR(INDEX('New data'!$Y$2:$Y$20000,BP2675),"-")</f>
        <v>-</v>
      </c>
      <c r="BJ2675" t="str">
        <f ca="1">IFERROR(INDEX('New data'!$Y$2:$Y$20000,BQ2675),"-")</f>
        <v>-</v>
      </c>
      <c r="BK2675" t="str">
        <f ca="1">IFERROR(INDEX('New data'!$Y$2:$Y$20000,BR2675),"-")</f>
        <v>-</v>
      </c>
      <c r="BL2675" t="str">
        <f ca="1">IFERROR(INDEX('New data'!$Y$2:$Y$20000,BS2675),"-")</f>
        <v>-</v>
      </c>
      <c r="BM2675" t="str">
        <f ca="1">IFERROR(INDEX('New data'!$Y$2:$Y$20000,BT2675),"-")</f>
        <v>-</v>
      </c>
      <c r="BN2675" t="e">
        <f>MATCH($B2675,'New data'!$G$2:$G$20000,0)</f>
        <v>#N/A</v>
      </c>
      <c r="BO2675" t="e">
        <f ca="1">MATCH($B2675,OFFSET('New data'!$G$2,BN2675,0,20000,1),0)+BN2675</f>
        <v>#N/A</v>
      </c>
      <c r="BP2675" t="e">
        <f ca="1">MATCH($B2675,OFFSET('New data'!$G$2,BO2675,0,20000,1),0)+BO2675</f>
        <v>#N/A</v>
      </c>
      <c r="BQ2675" t="e">
        <f ca="1">MATCH($B2675,OFFSET('New data'!$G$2,BP2675,0,20000,1),0)+BP2675</f>
        <v>#N/A</v>
      </c>
      <c r="BR2675" t="e">
        <f ca="1">MATCH($B2675,OFFSET('New data'!$G$2,BQ2675,0,20000,1),0)+BQ2675</f>
        <v>#N/A</v>
      </c>
      <c r="BS2675" t="e">
        <f ca="1">MATCH($B2675,OFFSET('New data'!$G$2,BR2675,0,20000,1),0)+BR2675</f>
        <v>#N/A</v>
      </c>
      <c r="BT2675" t="e">
        <f ca="1">MATCH($B2675,OFFSET('New data'!$G$2,BS2675,0,20000,1),0)+BS2675</f>
        <v>#N/A</v>
      </c>
      <c r="BU2675" s="9"/>
    </row>
    <row r="2676" spans="1:73" ht="31.5" thickBot="1" x14ac:dyDescent="0.4">
      <c r="A2676" s="58" t="s">
        <v>2676</v>
      </c>
      <c r="B2676" s="58" t="s">
        <v>14809</v>
      </c>
      <c r="C2676" s="58" t="s">
        <v>20050</v>
      </c>
      <c r="D2676" s="59"/>
      <c r="E2676" s="59"/>
      <c r="F2676" s="59"/>
      <c r="G2676" s="59"/>
      <c r="AB2676" s="59"/>
      <c r="AC2676" s="65" t="s">
        <v>20412</v>
      </c>
      <c r="AD2676" s="59"/>
      <c r="AE2676" s="59"/>
      <c r="AF2676" s="59"/>
      <c r="AG2676" s="59"/>
      <c r="AH2676" s="59"/>
      <c r="AI2676" s="59"/>
      <c r="BB2676" s="9" t="e">
        <f>MATCH(BF2676,'New data'!$Y$2:$Y$20000,0)</f>
        <v>#N/A</v>
      </c>
      <c r="BC2676" s="9" t="str">
        <f t="shared" si="124"/>
        <v>No</v>
      </c>
      <c r="BD2676" s="9" t="s">
        <v>20410</v>
      </c>
      <c r="BE2676" s="9" t="str">
        <f t="shared" si="125"/>
        <v>Yes</v>
      </c>
      <c r="BF2676" s="9" t="str">
        <f t="shared" si="126"/>
        <v>Nathaniel Sesstein</v>
      </c>
      <c r="BG2676" t="str">
        <f>IFERROR(INDEX('New data'!$Y$2:$Y$20000,BN2676),"-")</f>
        <v>-</v>
      </c>
      <c r="BH2676" t="str">
        <f ca="1">IFERROR(INDEX('New data'!$Y$2:$Y$20000,BO2676),"-")</f>
        <v>-</v>
      </c>
      <c r="BI2676" t="str">
        <f ca="1">IFERROR(INDEX('New data'!$Y$2:$Y$20000,BP2676),"-")</f>
        <v>-</v>
      </c>
      <c r="BJ2676" t="str">
        <f ca="1">IFERROR(INDEX('New data'!$Y$2:$Y$20000,BQ2676),"-")</f>
        <v>-</v>
      </c>
      <c r="BK2676" t="str">
        <f ca="1">IFERROR(INDEX('New data'!$Y$2:$Y$20000,BR2676),"-")</f>
        <v>-</v>
      </c>
      <c r="BL2676" t="str">
        <f ca="1">IFERROR(INDEX('New data'!$Y$2:$Y$20000,BS2676),"-")</f>
        <v>-</v>
      </c>
      <c r="BM2676" t="str">
        <f ca="1">IFERROR(INDEX('New data'!$Y$2:$Y$20000,BT2676),"-")</f>
        <v>-</v>
      </c>
      <c r="BN2676" t="e">
        <f>MATCH($B2676,'New data'!$G$2:$G$20000,0)</f>
        <v>#N/A</v>
      </c>
      <c r="BO2676" t="e">
        <f ca="1">MATCH($B2676,OFFSET('New data'!$G$2,BN2676,0,20000,1),0)+BN2676</f>
        <v>#N/A</v>
      </c>
      <c r="BP2676" t="e">
        <f ca="1">MATCH($B2676,OFFSET('New data'!$G$2,BO2676,0,20000,1),0)+BO2676</f>
        <v>#N/A</v>
      </c>
      <c r="BQ2676" t="e">
        <f ca="1">MATCH($B2676,OFFSET('New data'!$G$2,BP2676,0,20000,1),0)+BP2676</f>
        <v>#N/A</v>
      </c>
      <c r="BR2676" t="e">
        <f ca="1">MATCH($B2676,OFFSET('New data'!$G$2,BQ2676,0,20000,1),0)+BQ2676</f>
        <v>#N/A</v>
      </c>
      <c r="BS2676" t="e">
        <f ca="1">MATCH($B2676,OFFSET('New data'!$G$2,BR2676,0,20000,1),0)+BR2676</f>
        <v>#N/A</v>
      </c>
      <c r="BT2676" t="e">
        <f ca="1">MATCH($B2676,OFFSET('New data'!$G$2,BS2676,0,20000,1),0)+BS2676</f>
        <v>#N/A</v>
      </c>
      <c r="BU2676" s="9"/>
    </row>
    <row r="2677" spans="1:73" ht="31.5" thickBot="1" x14ac:dyDescent="0.4">
      <c r="A2677" s="58" t="s">
        <v>2677</v>
      </c>
      <c r="B2677" s="58" t="s">
        <v>14809</v>
      </c>
      <c r="C2677" s="58" t="s">
        <v>20050</v>
      </c>
      <c r="D2677" s="59"/>
      <c r="E2677" s="59"/>
      <c r="F2677" s="59"/>
      <c r="G2677" s="59"/>
      <c r="AB2677" s="59"/>
      <c r="AC2677" s="65" t="s">
        <v>20412</v>
      </c>
      <c r="AD2677" s="59"/>
      <c r="AE2677" s="59"/>
      <c r="AF2677" s="59"/>
      <c r="AG2677" s="59"/>
      <c r="AH2677" s="59"/>
      <c r="AI2677" s="59"/>
      <c r="BB2677" s="9" t="e">
        <f>MATCH(BF2677,'New data'!$Y$2:$Y$20000,0)</f>
        <v>#N/A</v>
      </c>
      <c r="BC2677" s="9" t="str">
        <f t="shared" si="124"/>
        <v>No</v>
      </c>
      <c r="BD2677" s="9" t="s">
        <v>20410</v>
      </c>
      <c r="BE2677" s="9" t="str">
        <f t="shared" si="125"/>
        <v>Yes</v>
      </c>
      <c r="BF2677" s="9" t="str">
        <f t="shared" si="126"/>
        <v>Reece Sesstein</v>
      </c>
      <c r="BG2677" t="str">
        <f>IFERROR(INDEX('New data'!$Y$2:$Y$20000,BN2677),"-")</f>
        <v>-</v>
      </c>
      <c r="BH2677" t="str">
        <f ca="1">IFERROR(INDEX('New data'!$Y$2:$Y$20000,BO2677),"-")</f>
        <v>-</v>
      </c>
      <c r="BI2677" t="str">
        <f ca="1">IFERROR(INDEX('New data'!$Y$2:$Y$20000,BP2677),"-")</f>
        <v>-</v>
      </c>
      <c r="BJ2677" t="str">
        <f ca="1">IFERROR(INDEX('New data'!$Y$2:$Y$20000,BQ2677),"-")</f>
        <v>-</v>
      </c>
      <c r="BK2677" t="str">
        <f ca="1">IFERROR(INDEX('New data'!$Y$2:$Y$20000,BR2677),"-")</f>
        <v>-</v>
      </c>
      <c r="BL2677" t="str">
        <f ca="1">IFERROR(INDEX('New data'!$Y$2:$Y$20000,BS2677),"-")</f>
        <v>-</v>
      </c>
      <c r="BM2677" t="str">
        <f ca="1">IFERROR(INDEX('New data'!$Y$2:$Y$20000,BT2677),"-")</f>
        <v>-</v>
      </c>
      <c r="BN2677" t="e">
        <f>MATCH($B2677,'New data'!$G$2:$G$20000,0)</f>
        <v>#N/A</v>
      </c>
      <c r="BO2677" t="e">
        <f ca="1">MATCH($B2677,OFFSET('New data'!$G$2,BN2677,0,20000,1),0)+BN2677</f>
        <v>#N/A</v>
      </c>
      <c r="BP2677" t="e">
        <f ca="1">MATCH($B2677,OFFSET('New data'!$G$2,BO2677,0,20000,1),0)+BO2677</f>
        <v>#N/A</v>
      </c>
      <c r="BQ2677" t="e">
        <f ca="1">MATCH($B2677,OFFSET('New data'!$G$2,BP2677,0,20000,1),0)+BP2677</f>
        <v>#N/A</v>
      </c>
      <c r="BR2677" t="e">
        <f ca="1">MATCH($B2677,OFFSET('New data'!$G$2,BQ2677,0,20000,1),0)+BQ2677</f>
        <v>#N/A</v>
      </c>
      <c r="BS2677" t="e">
        <f ca="1">MATCH($B2677,OFFSET('New data'!$G$2,BR2677,0,20000,1),0)+BR2677</f>
        <v>#N/A</v>
      </c>
      <c r="BT2677" t="e">
        <f ca="1">MATCH($B2677,OFFSET('New data'!$G$2,BS2677,0,20000,1),0)+BS2677</f>
        <v>#N/A</v>
      </c>
      <c r="BU2677" s="9"/>
    </row>
    <row r="2678" spans="1:73" ht="31.5" thickBot="1" x14ac:dyDescent="0.4">
      <c r="A2678" s="58" t="s">
        <v>2678</v>
      </c>
      <c r="B2678" s="58" t="s">
        <v>14809</v>
      </c>
      <c r="C2678" s="58" t="s">
        <v>20050</v>
      </c>
      <c r="D2678" s="59"/>
      <c r="E2678" s="59"/>
      <c r="F2678" s="59"/>
      <c r="G2678" s="59"/>
      <c r="AB2678" s="59"/>
      <c r="AC2678" s="65" t="s">
        <v>20412</v>
      </c>
      <c r="AD2678" s="59"/>
      <c r="AE2678" s="59"/>
      <c r="AF2678" s="59"/>
      <c r="AG2678" s="59"/>
      <c r="AH2678" s="59"/>
      <c r="AI2678" s="59"/>
      <c r="BB2678" s="9" t="e">
        <f>MATCH(BF2678,'New data'!$Y$2:$Y$20000,0)</f>
        <v>#N/A</v>
      </c>
      <c r="BC2678" s="9" t="str">
        <f t="shared" si="124"/>
        <v>No</v>
      </c>
      <c r="BD2678" s="9" t="s">
        <v>20410</v>
      </c>
      <c r="BE2678" s="9" t="str">
        <f t="shared" si="125"/>
        <v>Yes</v>
      </c>
      <c r="BF2678" s="9" t="str">
        <f t="shared" si="126"/>
        <v>Shelley Sesstein</v>
      </c>
      <c r="BG2678" t="str">
        <f>IFERROR(INDEX('New data'!$Y$2:$Y$20000,BN2678),"-")</f>
        <v>-</v>
      </c>
      <c r="BH2678" t="str">
        <f ca="1">IFERROR(INDEX('New data'!$Y$2:$Y$20000,BO2678),"-")</f>
        <v>-</v>
      </c>
      <c r="BI2678" t="str">
        <f ca="1">IFERROR(INDEX('New data'!$Y$2:$Y$20000,BP2678),"-")</f>
        <v>-</v>
      </c>
      <c r="BJ2678" t="str">
        <f ca="1">IFERROR(INDEX('New data'!$Y$2:$Y$20000,BQ2678),"-")</f>
        <v>-</v>
      </c>
      <c r="BK2678" t="str">
        <f ca="1">IFERROR(INDEX('New data'!$Y$2:$Y$20000,BR2678),"-")</f>
        <v>-</v>
      </c>
      <c r="BL2678" t="str">
        <f ca="1">IFERROR(INDEX('New data'!$Y$2:$Y$20000,BS2678),"-")</f>
        <v>-</v>
      </c>
      <c r="BM2678" t="str">
        <f ca="1">IFERROR(INDEX('New data'!$Y$2:$Y$20000,BT2678),"-")</f>
        <v>-</v>
      </c>
      <c r="BN2678" t="e">
        <f>MATCH($B2678,'New data'!$G$2:$G$20000,0)</f>
        <v>#N/A</v>
      </c>
      <c r="BO2678" t="e">
        <f ca="1">MATCH($B2678,OFFSET('New data'!$G$2,BN2678,0,20000,1),0)+BN2678</f>
        <v>#N/A</v>
      </c>
      <c r="BP2678" t="e">
        <f ca="1">MATCH($B2678,OFFSET('New data'!$G$2,BO2678,0,20000,1),0)+BO2678</f>
        <v>#N/A</v>
      </c>
      <c r="BQ2678" t="e">
        <f ca="1">MATCH($B2678,OFFSET('New data'!$G$2,BP2678,0,20000,1),0)+BP2678</f>
        <v>#N/A</v>
      </c>
      <c r="BR2678" t="e">
        <f ca="1">MATCH($B2678,OFFSET('New data'!$G$2,BQ2678,0,20000,1),0)+BQ2678</f>
        <v>#N/A</v>
      </c>
      <c r="BS2678" t="e">
        <f ca="1">MATCH($B2678,OFFSET('New data'!$G$2,BR2678,0,20000,1),0)+BR2678</f>
        <v>#N/A</v>
      </c>
      <c r="BT2678" t="e">
        <f ca="1">MATCH($B2678,OFFSET('New data'!$G$2,BS2678,0,20000,1),0)+BS2678</f>
        <v>#N/A</v>
      </c>
      <c r="BU2678" s="9"/>
    </row>
    <row r="2679" spans="1:73" ht="31.5" thickBot="1" x14ac:dyDescent="0.4">
      <c r="A2679" s="58" t="s">
        <v>2679</v>
      </c>
      <c r="B2679" s="58" t="s">
        <v>14810</v>
      </c>
      <c r="C2679" s="58" t="s">
        <v>20050</v>
      </c>
      <c r="D2679" s="59"/>
      <c r="E2679" s="59"/>
      <c r="F2679" s="59"/>
      <c r="G2679" s="59"/>
      <c r="AB2679" s="59"/>
      <c r="AC2679" s="65" t="s">
        <v>20412</v>
      </c>
      <c r="AD2679" s="59"/>
      <c r="AE2679" s="59"/>
      <c r="AF2679" s="59"/>
      <c r="AG2679" s="59"/>
      <c r="AH2679" s="59"/>
      <c r="AI2679" s="59"/>
      <c r="BB2679" s="9" t="e">
        <f>MATCH(BF2679,'New data'!$Y$2:$Y$20000,0)</f>
        <v>#N/A</v>
      </c>
      <c r="BC2679" s="9" t="str">
        <f t="shared" si="124"/>
        <v>No</v>
      </c>
      <c r="BD2679" s="9" t="s">
        <v>20410</v>
      </c>
      <c r="BE2679" s="9" t="str">
        <f t="shared" si="125"/>
        <v>Yes</v>
      </c>
      <c r="BF2679" s="9" t="str">
        <f t="shared" si="126"/>
        <v>Larissa Clark</v>
      </c>
      <c r="BG2679" t="str">
        <f>IFERROR(INDEX('New data'!$Y$2:$Y$20000,BN2679),"-")</f>
        <v>-</v>
      </c>
      <c r="BH2679" t="str">
        <f ca="1">IFERROR(INDEX('New data'!$Y$2:$Y$20000,BO2679),"-")</f>
        <v>-</v>
      </c>
      <c r="BI2679" t="str">
        <f ca="1">IFERROR(INDEX('New data'!$Y$2:$Y$20000,BP2679),"-")</f>
        <v>-</v>
      </c>
      <c r="BJ2679" t="str">
        <f ca="1">IFERROR(INDEX('New data'!$Y$2:$Y$20000,BQ2679),"-")</f>
        <v>-</v>
      </c>
      <c r="BK2679" t="str">
        <f ca="1">IFERROR(INDEX('New data'!$Y$2:$Y$20000,BR2679),"-")</f>
        <v>-</v>
      </c>
      <c r="BL2679" t="str">
        <f ca="1">IFERROR(INDEX('New data'!$Y$2:$Y$20000,BS2679),"-")</f>
        <v>-</v>
      </c>
      <c r="BM2679" t="str">
        <f ca="1">IFERROR(INDEX('New data'!$Y$2:$Y$20000,BT2679),"-")</f>
        <v>-</v>
      </c>
      <c r="BN2679" t="e">
        <f>MATCH($B2679,'New data'!$G$2:$G$20000,0)</f>
        <v>#N/A</v>
      </c>
      <c r="BO2679" t="e">
        <f ca="1">MATCH($B2679,OFFSET('New data'!$G$2,BN2679,0,20000,1),0)+BN2679</f>
        <v>#N/A</v>
      </c>
      <c r="BP2679" t="e">
        <f ca="1">MATCH($B2679,OFFSET('New data'!$G$2,BO2679,0,20000,1),0)+BO2679</f>
        <v>#N/A</v>
      </c>
      <c r="BQ2679" t="e">
        <f ca="1">MATCH($B2679,OFFSET('New data'!$G$2,BP2679,0,20000,1),0)+BP2679</f>
        <v>#N/A</v>
      </c>
      <c r="BR2679" t="e">
        <f ca="1">MATCH($B2679,OFFSET('New data'!$G$2,BQ2679,0,20000,1),0)+BQ2679</f>
        <v>#N/A</v>
      </c>
      <c r="BS2679" t="e">
        <f ca="1">MATCH($B2679,OFFSET('New data'!$G$2,BR2679,0,20000,1),0)+BR2679</f>
        <v>#N/A</v>
      </c>
      <c r="BT2679" t="e">
        <f ca="1">MATCH($B2679,OFFSET('New data'!$G$2,BS2679,0,20000,1),0)+BS2679</f>
        <v>#N/A</v>
      </c>
      <c r="BU2679" s="9"/>
    </row>
    <row r="2680" spans="1:73" ht="31.5" thickBot="1" x14ac:dyDescent="0.4">
      <c r="A2680" s="58" t="s">
        <v>2680</v>
      </c>
      <c r="B2680" s="58" t="s">
        <v>14810</v>
      </c>
      <c r="C2680" s="58" t="s">
        <v>20050</v>
      </c>
      <c r="D2680" s="59"/>
      <c r="E2680" s="59"/>
      <c r="F2680" s="59"/>
      <c r="G2680" s="59"/>
      <c r="AB2680" s="59"/>
      <c r="AC2680" s="65" t="s">
        <v>20412</v>
      </c>
      <c r="AD2680" s="59"/>
      <c r="AE2680" s="59"/>
      <c r="AF2680" s="59"/>
      <c r="AG2680" s="59"/>
      <c r="AH2680" s="59"/>
      <c r="AI2680" s="59"/>
      <c r="BB2680" s="9" t="e">
        <f>MATCH(BF2680,'New data'!$Y$2:$Y$20000,0)</f>
        <v>#N/A</v>
      </c>
      <c r="BC2680" s="9" t="str">
        <f t="shared" si="124"/>
        <v>No</v>
      </c>
      <c r="BD2680" s="9" t="s">
        <v>20410</v>
      </c>
      <c r="BE2680" s="9" t="str">
        <f t="shared" si="125"/>
        <v>Yes</v>
      </c>
      <c r="BF2680" s="9" t="str">
        <f t="shared" si="126"/>
        <v>Duncan Copeland</v>
      </c>
      <c r="BG2680" t="str">
        <f>IFERROR(INDEX('New data'!$Y$2:$Y$20000,BN2680),"-")</f>
        <v>-</v>
      </c>
      <c r="BH2680" t="str">
        <f ca="1">IFERROR(INDEX('New data'!$Y$2:$Y$20000,BO2680),"-")</f>
        <v>-</v>
      </c>
      <c r="BI2680" t="str">
        <f ca="1">IFERROR(INDEX('New data'!$Y$2:$Y$20000,BP2680),"-")</f>
        <v>-</v>
      </c>
      <c r="BJ2680" t="str">
        <f ca="1">IFERROR(INDEX('New data'!$Y$2:$Y$20000,BQ2680),"-")</f>
        <v>-</v>
      </c>
      <c r="BK2680" t="str">
        <f ca="1">IFERROR(INDEX('New data'!$Y$2:$Y$20000,BR2680),"-")</f>
        <v>-</v>
      </c>
      <c r="BL2680" t="str">
        <f ca="1">IFERROR(INDEX('New data'!$Y$2:$Y$20000,BS2680),"-")</f>
        <v>-</v>
      </c>
      <c r="BM2680" t="str">
        <f ca="1">IFERROR(INDEX('New data'!$Y$2:$Y$20000,BT2680),"-")</f>
        <v>-</v>
      </c>
      <c r="BN2680" t="e">
        <f>MATCH($B2680,'New data'!$G$2:$G$20000,0)</f>
        <v>#N/A</v>
      </c>
      <c r="BO2680" t="e">
        <f ca="1">MATCH($B2680,OFFSET('New data'!$G$2,BN2680,0,20000,1),0)+BN2680</f>
        <v>#N/A</v>
      </c>
      <c r="BP2680" t="e">
        <f ca="1">MATCH($B2680,OFFSET('New data'!$G$2,BO2680,0,20000,1),0)+BO2680</f>
        <v>#N/A</v>
      </c>
      <c r="BQ2680" t="e">
        <f ca="1">MATCH($B2680,OFFSET('New data'!$G$2,BP2680,0,20000,1),0)+BP2680</f>
        <v>#N/A</v>
      </c>
      <c r="BR2680" t="e">
        <f ca="1">MATCH($B2680,OFFSET('New data'!$G$2,BQ2680,0,20000,1),0)+BQ2680</f>
        <v>#N/A</v>
      </c>
      <c r="BS2680" t="e">
        <f ca="1">MATCH($B2680,OFFSET('New data'!$G$2,BR2680,0,20000,1),0)+BR2680</f>
        <v>#N/A</v>
      </c>
      <c r="BT2680" t="e">
        <f ca="1">MATCH($B2680,OFFSET('New data'!$G$2,BS2680,0,20000,1),0)+BS2680</f>
        <v>#N/A</v>
      </c>
      <c r="BU2680" s="9"/>
    </row>
    <row r="2681" spans="1:73" ht="31.5" thickBot="1" x14ac:dyDescent="0.4">
      <c r="A2681" s="58" t="s">
        <v>2681</v>
      </c>
      <c r="B2681" s="58" t="s">
        <v>14810</v>
      </c>
      <c r="C2681" s="58" t="s">
        <v>20050</v>
      </c>
      <c r="D2681" s="59"/>
      <c r="E2681" s="59"/>
      <c r="F2681" s="59"/>
      <c r="G2681" s="59"/>
      <c r="AB2681" s="62" t="s">
        <v>20410</v>
      </c>
      <c r="AC2681" s="65" t="s">
        <v>20412</v>
      </c>
      <c r="AD2681" s="59"/>
      <c r="AE2681" s="59"/>
      <c r="AF2681" s="59"/>
      <c r="AG2681" s="59"/>
      <c r="AH2681" s="59"/>
      <c r="AI2681" s="59"/>
      <c r="BB2681" s="9" t="e">
        <f>MATCH(BF2681,'New data'!$Y$2:$Y$20000,0)</f>
        <v>#N/A</v>
      </c>
      <c r="BC2681" s="9" t="str">
        <f t="shared" si="124"/>
        <v>No</v>
      </c>
      <c r="BD2681" s="9" t="s">
        <v>20410</v>
      </c>
      <c r="BE2681" s="9" t="str">
        <f t="shared" si="125"/>
        <v>Yes</v>
      </c>
      <c r="BF2681" s="9" t="str">
        <f t="shared" si="126"/>
        <v>Isabelle Du Plessis</v>
      </c>
      <c r="BG2681" t="str">
        <f>IFERROR(INDEX('New data'!$Y$2:$Y$20000,BN2681),"-")</f>
        <v>-</v>
      </c>
      <c r="BH2681" t="str">
        <f ca="1">IFERROR(INDEX('New data'!$Y$2:$Y$20000,BO2681),"-")</f>
        <v>-</v>
      </c>
      <c r="BI2681" t="str">
        <f ca="1">IFERROR(INDEX('New data'!$Y$2:$Y$20000,BP2681),"-")</f>
        <v>-</v>
      </c>
      <c r="BJ2681" t="str">
        <f ca="1">IFERROR(INDEX('New data'!$Y$2:$Y$20000,BQ2681),"-")</f>
        <v>-</v>
      </c>
      <c r="BK2681" t="str">
        <f ca="1">IFERROR(INDEX('New data'!$Y$2:$Y$20000,BR2681),"-")</f>
        <v>-</v>
      </c>
      <c r="BL2681" t="str">
        <f ca="1">IFERROR(INDEX('New data'!$Y$2:$Y$20000,BS2681),"-")</f>
        <v>-</v>
      </c>
      <c r="BM2681" t="str">
        <f ca="1">IFERROR(INDEX('New data'!$Y$2:$Y$20000,BT2681),"-")</f>
        <v>-</v>
      </c>
      <c r="BN2681" t="e">
        <f>MATCH($B2681,'New data'!$G$2:$G$20000,0)</f>
        <v>#N/A</v>
      </c>
      <c r="BO2681" t="e">
        <f ca="1">MATCH($B2681,OFFSET('New data'!$G$2,BN2681,0,20000,1),0)+BN2681</f>
        <v>#N/A</v>
      </c>
      <c r="BP2681" t="e">
        <f ca="1">MATCH($B2681,OFFSET('New data'!$G$2,BO2681,0,20000,1),0)+BO2681</f>
        <v>#N/A</v>
      </c>
      <c r="BQ2681" t="e">
        <f ca="1">MATCH($B2681,OFFSET('New data'!$G$2,BP2681,0,20000,1),0)+BP2681</f>
        <v>#N/A</v>
      </c>
      <c r="BR2681" t="e">
        <f ca="1">MATCH($B2681,OFFSET('New data'!$G$2,BQ2681,0,20000,1),0)+BQ2681</f>
        <v>#N/A</v>
      </c>
      <c r="BS2681" t="e">
        <f ca="1">MATCH($B2681,OFFSET('New data'!$G$2,BR2681,0,20000,1),0)+BR2681</f>
        <v>#N/A</v>
      </c>
      <c r="BT2681" t="e">
        <f ca="1">MATCH($B2681,OFFSET('New data'!$G$2,BS2681,0,20000,1),0)+BS2681</f>
        <v>#N/A</v>
      </c>
      <c r="BU2681" s="9"/>
    </row>
    <row r="2682" spans="1:73" ht="31.5" thickBot="1" x14ac:dyDescent="0.4">
      <c r="A2682" s="58" t="s">
        <v>2682</v>
      </c>
      <c r="B2682" s="58" t="s">
        <v>14810</v>
      </c>
      <c r="C2682" s="58" t="s">
        <v>20050</v>
      </c>
      <c r="D2682" s="59"/>
      <c r="E2682" s="59"/>
      <c r="F2682" s="59"/>
      <c r="G2682" s="59"/>
      <c r="AB2682" s="59"/>
      <c r="AC2682" s="65" t="s">
        <v>20412</v>
      </c>
      <c r="AD2682" s="59"/>
      <c r="AE2682" s="59"/>
      <c r="AF2682" s="59"/>
      <c r="AG2682" s="59"/>
      <c r="AH2682" s="59"/>
      <c r="AI2682" s="59"/>
      <c r="BB2682" s="9" t="e">
        <f>MATCH(BF2682,'New data'!$Y$2:$Y$20000,0)</f>
        <v>#N/A</v>
      </c>
      <c r="BC2682" s="9" t="str">
        <f t="shared" si="124"/>
        <v>No</v>
      </c>
      <c r="BD2682" s="9" t="s">
        <v>20410</v>
      </c>
      <c r="BE2682" s="9" t="str">
        <f t="shared" si="125"/>
        <v>Yes</v>
      </c>
      <c r="BF2682" s="9" t="str">
        <f t="shared" si="126"/>
        <v>Christopher Durkan</v>
      </c>
      <c r="BG2682" t="str">
        <f>IFERROR(INDEX('New data'!$Y$2:$Y$20000,BN2682),"-")</f>
        <v>-</v>
      </c>
      <c r="BH2682" t="str">
        <f ca="1">IFERROR(INDEX('New data'!$Y$2:$Y$20000,BO2682),"-")</f>
        <v>-</v>
      </c>
      <c r="BI2682" t="str">
        <f ca="1">IFERROR(INDEX('New data'!$Y$2:$Y$20000,BP2682),"-")</f>
        <v>-</v>
      </c>
      <c r="BJ2682" t="str">
        <f ca="1">IFERROR(INDEX('New data'!$Y$2:$Y$20000,BQ2682),"-")</f>
        <v>-</v>
      </c>
      <c r="BK2682" t="str">
        <f ca="1">IFERROR(INDEX('New data'!$Y$2:$Y$20000,BR2682),"-")</f>
        <v>-</v>
      </c>
      <c r="BL2682" t="str">
        <f ca="1">IFERROR(INDEX('New data'!$Y$2:$Y$20000,BS2682),"-")</f>
        <v>-</v>
      </c>
      <c r="BM2682" t="str">
        <f ca="1">IFERROR(INDEX('New data'!$Y$2:$Y$20000,BT2682),"-")</f>
        <v>-</v>
      </c>
      <c r="BN2682" t="e">
        <f>MATCH($B2682,'New data'!$G$2:$G$20000,0)</f>
        <v>#N/A</v>
      </c>
      <c r="BO2682" t="e">
        <f ca="1">MATCH($B2682,OFFSET('New data'!$G$2,BN2682,0,20000,1),0)+BN2682</f>
        <v>#N/A</v>
      </c>
      <c r="BP2682" t="e">
        <f ca="1">MATCH($B2682,OFFSET('New data'!$G$2,BO2682,0,20000,1),0)+BO2682</f>
        <v>#N/A</v>
      </c>
      <c r="BQ2682" t="e">
        <f ca="1">MATCH($B2682,OFFSET('New data'!$G$2,BP2682,0,20000,1),0)+BP2682</f>
        <v>#N/A</v>
      </c>
      <c r="BR2682" t="e">
        <f ca="1">MATCH($B2682,OFFSET('New data'!$G$2,BQ2682,0,20000,1),0)+BQ2682</f>
        <v>#N/A</v>
      </c>
      <c r="BS2682" t="e">
        <f ca="1">MATCH($B2682,OFFSET('New data'!$G$2,BR2682,0,20000,1),0)+BR2682</f>
        <v>#N/A</v>
      </c>
      <c r="BT2682" t="e">
        <f ca="1">MATCH($B2682,OFFSET('New data'!$G$2,BS2682,0,20000,1),0)+BS2682</f>
        <v>#N/A</v>
      </c>
      <c r="BU2682" s="9"/>
    </row>
    <row r="2683" spans="1:73" ht="31.5" thickBot="1" x14ac:dyDescent="0.4">
      <c r="A2683" s="58" t="s">
        <v>2683</v>
      </c>
      <c r="B2683" s="58" t="s">
        <v>14811</v>
      </c>
      <c r="C2683" s="58" t="s">
        <v>20050</v>
      </c>
      <c r="D2683" s="59"/>
      <c r="E2683" s="59"/>
      <c r="F2683" s="59"/>
      <c r="G2683" s="59"/>
      <c r="AB2683" s="62" t="s">
        <v>20410</v>
      </c>
      <c r="AC2683" s="65" t="s">
        <v>20412</v>
      </c>
      <c r="AD2683" s="59"/>
      <c r="AE2683" s="59"/>
      <c r="AF2683" s="59"/>
      <c r="AG2683" s="59"/>
      <c r="AH2683" s="59"/>
      <c r="AI2683" s="59"/>
      <c r="BB2683" s="9" t="e">
        <f>MATCH(BF2683,'New data'!$Y$2:$Y$20000,0)</f>
        <v>#N/A</v>
      </c>
      <c r="BC2683" s="9" t="str">
        <f t="shared" si="124"/>
        <v>No</v>
      </c>
      <c r="BD2683" s="9" t="s">
        <v>20410</v>
      </c>
      <c r="BE2683" s="9" t="str">
        <f t="shared" si="125"/>
        <v>Yes</v>
      </c>
      <c r="BF2683" s="9" t="str">
        <f t="shared" si="126"/>
        <v>Asha Hassan</v>
      </c>
      <c r="BG2683" t="str">
        <f>IFERROR(INDEX('New data'!$Y$2:$Y$20000,BN2683),"-")</f>
        <v>-</v>
      </c>
      <c r="BH2683" t="str">
        <f ca="1">IFERROR(INDEX('New data'!$Y$2:$Y$20000,BO2683),"-")</f>
        <v>-</v>
      </c>
      <c r="BI2683" t="str">
        <f ca="1">IFERROR(INDEX('New data'!$Y$2:$Y$20000,BP2683),"-")</f>
        <v>-</v>
      </c>
      <c r="BJ2683" t="str">
        <f ca="1">IFERROR(INDEX('New data'!$Y$2:$Y$20000,BQ2683),"-")</f>
        <v>-</v>
      </c>
      <c r="BK2683" t="str">
        <f ca="1">IFERROR(INDEX('New data'!$Y$2:$Y$20000,BR2683),"-")</f>
        <v>-</v>
      </c>
      <c r="BL2683" t="str">
        <f ca="1">IFERROR(INDEX('New data'!$Y$2:$Y$20000,BS2683),"-")</f>
        <v>-</v>
      </c>
      <c r="BM2683" t="str">
        <f ca="1">IFERROR(INDEX('New data'!$Y$2:$Y$20000,BT2683),"-")</f>
        <v>-</v>
      </c>
      <c r="BN2683" t="e">
        <f>MATCH($B2683,'New data'!$G$2:$G$20000,0)</f>
        <v>#N/A</v>
      </c>
      <c r="BO2683" t="e">
        <f ca="1">MATCH($B2683,OFFSET('New data'!$G$2,BN2683,0,20000,1),0)+BN2683</f>
        <v>#N/A</v>
      </c>
      <c r="BP2683" t="e">
        <f ca="1">MATCH($B2683,OFFSET('New data'!$G$2,BO2683,0,20000,1),0)+BO2683</f>
        <v>#N/A</v>
      </c>
      <c r="BQ2683" t="e">
        <f ca="1">MATCH($B2683,OFFSET('New data'!$G$2,BP2683,0,20000,1),0)+BP2683</f>
        <v>#N/A</v>
      </c>
      <c r="BR2683" t="e">
        <f ca="1">MATCH($B2683,OFFSET('New data'!$G$2,BQ2683,0,20000,1),0)+BQ2683</f>
        <v>#N/A</v>
      </c>
      <c r="BS2683" t="e">
        <f ca="1">MATCH($B2683,OFFSET('New data'!$G$2,BR2683,0,20000,1),0)+BR2683</f>
        <v>#N/A</v>
      </c>
      <c r="BT2683" t="e">
        <f ca="1">MATCH($B2683,OFFSET('New data'!$G$2,BS2683,0,20000,1),0)+BS2683</f>
        <v>#N/A</v>
      </c>
      <c r="BU2683" s="9"/>
    </row>
    <row r="2684" spans="1:73" ht="31.5" thickBot="1" x14ac:dyDescent="0.4">
      <c r="A2684" s="58" t="s">
        <v>2684</v>
      </c>
      <c r="B2684" s="58" t="s">
        <v>14811</v>
      </c>
      <c r="C2684" s="58" t="s">
        <v>20050</v>
      </c>
      <c r="D2684" s="59"/>
      <c r="E2684" s="59"/>
      <c r="F2684" s="59"/>
      <c r="G2684" s="59"/>
      <c r="AB2684" s="59"/>
      <c r="AC2684" s="65" t="s">
        <v>20412</v>
      </c>
      <c r="AD2684" s="59"/>
      <c r="AE2684" s="59"/>
      <c r="AF2684" s="59"/>
      <c r="AG2684" s="59"/>
      <c r="AH2684" s="59"/>
      <c r="AI2684" s="59"/>
      <c r="BB2684" s="9" t="e">
        <f>MATCH(BF2684,'New data'!$Y$2:$Y$20000,0)</f>
        <v>#N/A</v>
      </c>
      <c r="BC2684" s="9" t="str">
        <f t="shared" si="124"/>
        <v>No</v>
      </c>
      <c r="BD2684" s="9" t="s">
        <v>20410</v>
      </c>
      <c r="BE2684" s="9" t="str">
        <f t="shared" si="125"/>
        <v>Yes</v>
      </c>
      <c r="BF2684" s="9" t="str">
        <f t="shared" si="126"/>
        <v>Ismail Hassan</v>
      </c>
      <c r="BG2684" t="str">
        <f>IFERROR(INDEX('New data'!$Y$2:$Y$20000,BN2684),"-")</f>
        <v>-</v>
      </c>
      <c r="BH2684" t="str">
        <f ca="1">IFERROR(INDEX('New data'!$Y$2:$Y$20000,BO2684),"-")</f>
        <v>-</v>
      </c>
      <c r="BI2684" t="str">
        <f ca="1">IFERROR(INDEX('New data'!$Y$2:$Y$20000,BP2684),"-")</f>
        <v>-</v>
      </c>
      <c r="BJ2684" t="str">
        <f ca="1">IFERROR(INDEX('New data'!$Y$2:$Y$20000,BQ2684),"-")</f>
        <v>-</v>
      </c>
      <c r="BK2684" t="str">
        <f ca="1">IFERROR(INDEX('New data'!$Y$2:$Y$20000,BR2684),"-")</f>
        <v>-</v>
      </c>
      <c r="BL2684" t="str">
        <f ca="1">IFERROR(INDEX('New data'!$Y$2:$Y$20000,BS2684),"-")</f>
        <v>-</v>
      </c>
      <c r="BM2684" t="str">
        <f ca="1">IFERROR(INDEX('New data'!$Y$2:$Y$20000,BT2684),"-")</f>
        <v>-</v>
      </c>
      <c r="BN2684" t="e">
        <f>MATCH($B2684,'New data'!$G$2:$G$20000,0)</f>
        <v>#N/A</v>
      </c>
      <c r="BO2684" t="e">
        <f ca="1">MATCH($B2684,OFFSET('New data'!$G$2,BN2684,0,20000,1),0)+BN2684</f>
        <v>#N/A</v>
      </c>
      <c r="BP2684" t="e">
        <f ca="1">MATCH($B2684,OFFSET('New data'!$G$2,BO2684,0,20000,1),0)+BO2684</f>
        <v>#N/A</v>
      </c>
      <c r="BQ2684" t="e">
        <f ca="1">MATCH($B2684,OFFSET('New data'!$G$2,BP2684,0,20000,1),0)+BP2684</f>
        <v>#N/A</v>
      </c>
      <c r="BR2684" t="e">
        <f ca="1">MATCH($B2684,OFFSET('New data'!$G$2,BQ2684,0,20000,1),0)+BQ2684</f>
        <v>#N/A</v>
      </c>
      <c r="BS2684" t="e">
        <f ca="1">MATCH($B2684,OFFSET('New data'!$G$2,BR2684,0,20000,1),0)+BR2684</f>
        <v>#N/A</v>
      </c>
      <c r="BT2684" t="e">
        <f ca="1">MATCH($B2684,OFFSET('New data'!$G$2,BS2684,0,20000,1),0)+BS2684</f>
        <v>#N/A</v>
      </c>
      <c r="BU2684" s="9"/>
    </row>
    <row r="2685" spans="1:73" ht="31.5" thickBot="1" x14ac:dyDescent="0.4">
      <c r="A2685" s="58" t="s">
        <v>2685</v>
      </c>
      <c r="B2685" s="58" t="s">
        <v>14812</v>
      </c>
      <c r="C2685" s="58" t="s">
        <v>20050</v>
      </c>
      <c r="D2685" s="59"/>
      <c r="E2685" s="59"/>
      <c r="F2685" s="59"/>
      <c r="G2685" s="59"/>
      <c r="AB2685" s="59"/>
      <c r="AC2685" s="65" t="s">
        <v>20412</v>
      </c>
      <c r="AD2685" s="59"/>
      <c r="AE2685" s="59"/>
      <c r="AF2685" s="59"/>
      <c r="AG2685" s="59"/>
      <c r="AH2685" s="59"/>
      <c r="AI2685" s="59"/>
      <c r="BB2685" s="9" t="e">
        <f>MATCH(BF2685,'New data'!$Y$2:$Y$20000,0)</f>
        <v>#N/A</v>
      </c>
      <c r="BC2685" s="9" t="str">
        <f t="shared" si="124"/>
        <v>No</v>
      </c>
      <c r="BD2685" s="9" t="s">
        <v>20410</v>
      </c>
      <c r="BE2685" s="9" t="str">
        <f t="shared" si="125"/>
        <v>Yes</v>
      </c>
      <c r="BF2685" s="9" t="str">
        <f t="shared" si="126"/>
        <v>Candice Isles</v>
      </c>
      <c r="BG2685" t="str">
        <f>IFERROR(INDEX('New data'!$Y$2:$Y$20000,BN2685),"-")</f>
        <v>-</v>
      </c>
      <c r="BH2685" t="str">
        <f ca="1">IFERROR(INDEX('New data'!$Y$2:$Y$20000,BO2685),"-")</f>
        <v>-</v>
      </c>
      <c r="BI2685" t="str">
        <f ca="1">IFERROR(INDEX('New data'!$Y$2:$Y$20000,BP2685),"-")</f>
        <v>-</v>
      </c>
      <c r="BJ2685" t="str">
        <f ca="1">IFERROR(INDEX('New data'!$Y$2:$Y$20000,BQ2685),"-")</f>
        <v>-</v>
      </c>
      <c r="BK2685" t="str">
        <f ca="1">IFERROR(INDEX('New data'!$Y$2:$Y$20000,BR2685),"-")</f>
        <v>-</v>
      </c>
      <c r="BL2685" t="str">
        <f ca="1">IFERROR(INDEX('New data'!$Y$2:$Y$20000,BS2685),"-")</f>
        <v>-</v>
      </c>
      <c r="BM2685" t="str">
        <f ca="1">IFERROR(INDEX('New data'!$Y$2:$Y$20000,BT2685),"-")</f>
        <v>-</v>
      </c>
      <c r="BN2685" t="e">
        <f>MATCH($B2685,'New data'!$G$2:$G$20000,0)</f>
        <v>#N/A</v>
      </c>
      <c r="BO2685" t="e">
        <f ca="1">MATCH($B2685,OFFSET('New data'!$G$2,BN2685,0,20000,1),0)+BN2685</f>
        <v>#N/A</v>
      </c>
      <c r="BP2685" t="e">
        <f ca="1">MATCH($B2685,OFFSET('New data'!$G$2,BO2685,0,20000,1),0)+BO2685</f>
        <v>#N/A</v>
      </c>
      <c r="BQ2685" t="e">
        <f ca="1">MATCH($B2685,OFFSET('New data'!$G$2,BP2685,0,20000,1),0)+BP2685</f>
        <v>#N/A</v>
      </c>
      <c r="BR2685" t="e">
        <f ca="1">MATCH($B2685,OFFSET('New data'!$G$2,BQ2685,0,20000,1),0)+BQ2685</f>
        <v>#N/A</v>
      </c>
      <c r="BS2685" t="e">
        <f ca="1">MATCH($B2685,OFFSET('New data'!$G$2,BR2685,0,20000,1),0)+BR2685</f>
        <v>#N/A</v>
      </c>
      <c r="BT2685" t="e">
        <f ca="1">MATCH($B2685,OFFSET('New data'!$G$2,BS2685,0,20000,1),0)+BS2685</f>
        <v>#N/A</v>
      </c>
      <c r="BU2685" s="9"/>
    </row>
    <row r="2686" spans="1:73" ht="31.5" thickBot="1" x14ac:dyDescent="0.4">
      <c r="A2686" s="58" t="s">
        <v>2686</v>
      </c>
      <c r="B2686" s="58" t="s">
        <v>14813</v>
      </c>
      <c r="C2686" s="58" t="s">
        <v>20050</v>
      </c>
      <c r="D2686" s="59"/>
      <c r="E2686" s="59"/>
      <c r="F2686" s="59"/>
      <c r="G2686" s="59"/>
      <c r="AB2686" s="59"/>
      <c r="AC2686" s="65" t="s">
        <v>20412</v>
      </c>
      <c r="AD2686" s="59"/>
      <c r="AE2686" s="59"/>
      <c r="AF2686" s="59"/>
      <c r="AG2686" s="59"/>
      <c r="AH2686" s="59"/>
      <c r="AI2686" s="59"/>
      <c r="BB2686" s="9" t="e">
        <f>MATCH(BF2686,'New data'!$Y$2:$Y$20000,0)</f>
        <v>#N/A</v>
      </c>
      <c r="BC2686" s="9" t="str">
        <f t="shared" si="124"/>
        <v>No</v>
      </c>
      <c r="BD2686" s="9" t="s">
        <v>20410</v>
      </c>
      <c r="BE2686" s="9" t="str">
        <f t="shared" si="125"/>
        <v>Yes</v>
      </c>
      <c r="BF2686" s="9" t="str">
        <f t="shared" si="126"/>
        <v>Noele Dyer</v>
      </c>
      <c r="BG2686" t="str">
        <f>IFERROR(INDEX('New data'!$Y$2:$Y$20000,BN2686),"-")</f>
        <v>-</v>
      </c>
      <c r="BH2686" t="str">
        <f ca="1">IFERROR(INDEX('New data'!$Y$2:$Y$20000,BO2686),"-")</f>
        <v>-</v>
      </c>
      <c r="BI2686" t="str">
        <f ca="1">IFERROR(INDEX('New data'!$Y$2:$Y$20000,BP2686),"-")</f>
        <v>-</v>
      </c>
      <c r="BJ2686" t="str">
        <f ca="1">IFERROR(INDEX('New data'!$Y$2:$Y$20000,BQ2686),"-")</f>
        <v>-</v>
      </c>
      <c r="BK2686" t="str">
        <f ca="1">IFERROR(INDEX('New data'!$Y$2:$Y$20000,BR2686),"-")</f>
        <v>-</v>
      </c>
      <c r="BL2686" t="str">
        <f ca="1">IFERROR(INDEX('New data'!$Y$2:$Y$20000,BS2686),"-")</f>
        <v>-</v>
      </c>
      <c r="BM2686" t="str">
        <f ca="1">IFERROR(INDEX('New data'!$Y$2:$Y$20000,BT2686),"-")</f>
        <v>-</v>
      </c>
      <c r="BN2686" t="e">
        <f>MATCH($B2686,'New data'!$G$2:$G$20000,0)</f>
        <v>#N/A</v>
      </c>
      <c r="BO2686" t="e">
        <f ca="1">MATCH($B2686,OFFSET('New data'!$G$2,BN2686,0,20000,1),0)+BN2686</f>
        <v>#N/A</v>
      </c>
      <c r="BP2686" t="e">
        <f ca="1">MATCH($B2686,OFFSET('New data'!$G$2,BO2686,0,20000,1),0)+BO2686</f>
        <v>#N/A</v>
      </c>
      <c r="BQ2686" t="e">
        <f ca="1">MATCH($B2686,OFFSET('New data'!$G$2,BP2686,0,20000,1),0)+BP2686</f>
        <v>#N/A</v>
      </c>
      <c r="BR2686" t="e">
        <f ca="1">MATCH($B2686,OFFSET('New data'!$G$2,BQ2686,0,20000,1),0)+BQ2686</f>
        <v>#N/A</v>
      </c>
      <c r="BS2686" t="e">
        <f ca="1">MATCH($B2686,OFFSET('New data'!$G$2,BR2686,0,20000,1),0)+BR2686</f>
        <v>#N/A</v>
      </c>
      <c r="BT2686" t="e">
        <f ca="1">MATCH($B2686,OFFSET('New data'!$G$2,BS2686,0,20000,1),0)+BS2686</f>
        <v>#N/A</v>
      </c>
      <c r="BU2686" s="9"/>
    </row>
    <row r="2687" spans="1:73" ht="31.5" thickBot="1" x14ac:dyDescent="0.4">
      <c r="A2687" s="58" t="s">
        <v>2687</v>
      </c>
      <c r="B2687" s="58" t="s">
        <v>14813</v>
      </c>
      <c r="C2687" s="58" t="s">
        <v>20050</v>
      </c>
      <c r="D2687" s="59"/>
      <c r="E2687" s="59"/>
      <c r="F2687" s="59"/>
      <c r="G2687" s="59"/>
      <c r="AB2687" s="59"/>
      <c r="AC2687" s="65" t="s">
        <v>20412</v>
      </c>
      <c r="AD2687" s="59"/>
      <c r="AE2687" s="59"/>
      <c r="AF2687" s="59"/>
      <c r="AG2687" s="59"/>
      <c r="AH2687" s="59"/>
      <c r="AI2687" s="59"/>
      <c r="BB2687" s="9" t="e">
        <f>MATCH(BF2687,'New data'!$Y$2:$Y$20000,0)</f>
        <v>#N/A</v>
      </c>
      <c r="BC2687" s="9" t="str">
        <f t="shared" si="124"/>
        <v>No</v>
      </c>
      <c r="BD2687" s="9" t="s">
        <v>20410</v>
      </c>
      <c r="BE2687" s="9" t="str">
        <f t="shared" si="125"/>
        <v>Yes</v>
      </c>
      <c r="BF2687" s="9" t="str">
        <f t="shared" si="126"/>
        <v>Carl Smith</v>
      </c>
      <c r="BG2687" t="str">
        <f>IFERROR(INDEX('New data'!$Y$2:$Y$20000,BN2687),"-")</f>
        <v>-</v>
      </c>
      <c r="BH2687" t="str">
        <f ca="1">IFERROR(INDEX('New data'!$Y$2:$Y$20000,BO2687),"-")</f>
        <v>-</v>
      </c>
      <c r="BI2687" t="str">
        <f ca="1">IFERROR(INDEX('New data'!$Y$2:$Y$20000,BP2687),"-")</f>
        <v>-</v>
      </c>
      <c r="BJ2687" t="str">
        <f ca="1">IFERROR(INDEX('New data'!$Y$2:$Y$20000,BQ2687),"-")</f>
        <v>-</v>
      </c>
      <c r="BK2687" t="str">
        <f ca="1">IFERROR(INDEX('New data'!$Y$2:$Y$20000,BR2687),"-")</f>
        <v>-</v>
      </c>
      <c r="BL2687" t="str">
        <f ca="1">IFERROR(INDEX('New data'!$Y$2:$Y$20000,BS2687),"-")</f>
        <v>-</v>
      </c>
      <c r="BM2687" t="str">
        <f ca="1">IFERROR(INDEX('New data'!$Y$2:$Y$20000,BT2687),"-")</f>
        <v>-</v>
      </c>
      <c r="BN2687" t="e">
        <f>MATCH($B2687,'New data'!$G$2:$G$20000,0)</f>
        <v>#N/A</v>
      </c>
      <c r="BO2687" t="e">
        <f ca="1">MATCH($B2687,OFFSET('New data'!$G$2,BN2687,0,20000,1),0)+BN2687</f>
        <v>#N/A</v>
      </c>
      <c r="BP2687" t="e">
        <f ca="1">MATCH($B2687,OFFSET('New data'!$G$2,BO2687,0,20000,1),0)+BO2687</f>
        <v>#N/A</v>
      </c>
      <c r="BQ2687" t="e">
        <f ca="1">MATCH($B2687,OFFSET('New data'!$G$2,BP2687,0,20000,1),0)+BP2687</f>
        <v>#N/A</v>
      </c>
      <c r="BR2687" t="e">
        <f ca="1">MATCH($B2687,OFFSET('New data'!$G$2,BQ2687,0,20000,1),0)+BQ2687</f>
        <v>#N/A</v>
      </c>
      <c r="BS2687" t="e">
        <f ca="1">MATCH($B2687,OFFSET('New data'!$G$2,BR2687,0,20000,1),0)+BR2687</f>
        <v>#N/A</v>
      </c>
      <c r="BT2687" t="e">
        <f ca="1">MATCH($B2687,OFFSET('New data'!$G$2,BS2687,0,20000,1),0)+BS2687</f>
        <v>#N/A</v>
      </c>
      <c r="BU2687" s="9"/>
    </row>
    <row r="2688" spans="1:73" ht="31.5" thickBot="1" x14ac:dyDescent="0.4">
      <c r="A2688" s="58" t="s">
        <v>2688</v>
      </c>
      <c r="B2688" s="58" t="s">
        <v>14814</v>
      </c>
      <c r="C2688" s="58" t="s">
        <v>20050</v>
      </c>
      <c r="D2688" s="59"/>
      <c r="E2688" s="59"/>
      <c r="F2688" s="59"/>
      <c r="G2688" s="59"/>
      <c r="AB2688" s="62" t="s">
        <v>20410</v>
      </c>
      <c r="AC2688" s="65" t="s">
        <v>20412</v>
      </c>
      <c r="AD2688" s="59"/>
      <c r="AE2688" s="59"/>
      <c r="AF2688" s="59"/>
      <c r="AG2688" s="59"/>
      <c r="AH2688" s="59"/>
      <c r="AI2688" s="59"/>
      <c r="BB2688" s="9" t="e">
        <f>MATCH(BF2688,'New data'!$Y$2:$Y$20000,0)</f>
        <v>#N/A</v>
      </c>
      <c r="BC2688" s="9" t="str">
        <f t="shared" si="124"/>
        <v>No</v>
      </c>
      <c r="BD2688" s="9" t="s">
        <v>20410</v>
      </c>
      <c r="BE2688" s="9" t="str">
        <f t="shared" si="125"/>
        <v>Yes</v>
      </c>
      <c r="BF2688" s="9" t="str">
        <f t="shared" si="126"/>
        <v>Beverley Tucker</v>
      </c>
      <c r="BG2688" t="str">
        <f>IFERROR(INDEX('New data'!$Y$2:$Y$20000,BN2688),"-")</f>
        <v>-</v>
      </c>
      <c r="BH2688" t="str">
        <f ca="1">IFERROR(INDEX('New data'!$Y$2:$Y$20000,BO2688),"-")</f>
        <v>-</v>
      </c>
      <c r="BI2688" t="str">
        <f ca="1">IFERROR(INDEX('New data'!$Y$2:$Y$20000,BP2688),"-")</f>
        <v>-</v>
      </c>
      <c r="BJ2688" t="str">
        <f ca="1">IFERROR(INDEX('New data'!$Y$2:$Y$20000,BQ2688),"-")</f>
        <v>-</v>
      </c>
      <c r="BK2688" t="str">
        <f ca="1">IFERROR(INDEX('New data'!$Y$2:$Y$20000,BR2688),"-")</f>
        <v>-</v>
      </c>
      <c r="BL2688" t="str">
        <f ca="1">IFERROR(INDEX('New data'!$Y$2:$Y$20000,BS2688),"-")</f>
        <v>-</v>
      </c>
      <c r="BM2688" t="str">
        <f ca="1">IFERROR(INDEX('New data'!$Y$2:$Y$20000,BT2688),"-")</f>
        <v>-</v>
      </c>
      <c r="BN2688" t="e">
        <f>MATCH($B2688,'New data'!$G$2:$G$20000,0)</f>
        <v>#N/A</v>
      </c>
      <c r="BO2688" t="e">
        <f ca="1">MATCH($B2688,OFFSET('New data'!$G$2,BN2688,0,20000,1),0)+BN2688</f>
        <v>#N/A</v>
      </c>
      <c r="BP2688" t="e">
        <f ca="1">MATCH($B2688,OFFSET('New data'!$G$2,BO2688,0,20000,1),0)+BO2688</f>
        <v>#N/A</v>
      </c>
      <c r="BQ2688" t="e">
        <f ca="1">MATCH($B2688,OFFSET('New data'!$G$2,BP2688,0,20000,1),0)+BP2688</f>
        <v>#N/A</v>
      </c>
      <c r="BR2688" t="e">
        <f ca="1">MATCH($B2688,OFFSET('New data'!$G$2,BQ2688,0,20000,1),0)+BQ2688</f>
        <v>#N/A</v>
      </c>
      <c r="BS2688" t="e">
        <f ca="1">MATCH($B2688,OFFSET('New data'!$G$2,BR2688,0,20000,1),0)+BR2688</f>
        <v>#N/A</v>
      </c>
      <c r="BT2688" t="e">
        <f ca="1">MATCH($B2688,OFFSET('New data'!$G$2,BS2688,0,20000,1),0)+BS2688</f>
        <v>#N/A</v>
      </c>
      <c r="BU2688" s="9"/>
    </row>
    <row r="2689" spans="1:73" ht="31.5" thickBot="1" x14ac:dyDescent="0.4">
      <c r="A2689" s="58" t="s">
        <v>2689</v>
      </c>
      <c r="B2689" s="58" t="s">
        <v>14815</v>
      </c>
      <c r="C2689" s="58" t="s">
        <v>20050</v>
      </c>
      <c r="D2689" s="59"/>
      <c r="E2689" s="59"/>
      <c r="F2689" s="59"/>
      <c r="G2689" s="59"/>
      <c r="AB2689" s="62" t="s">
        <v>20410</v>
      </c>
      <c r="AC2689" s="65" t="s">
        <v>20412</v>
      </c>
      <c r="AD2689" s="59"/>
      <c r="AE2689" s="59"/>
      <c r="AF2689" s="59"/>
      <c r="AG2689" s="59"/>
      <c r="AH2689" s="59"/>
      <c r="AI2689" s="59"/>
      <c r="BB2689" s="9" t="e">
        <f>MATCH(BF2689,'New data'!$Y$2:$Y$20000,0)</f>
        <v>#N/A</v>
      </c>
      <c r="BC2689" s="9" t="str">
        <f t="shared" si="124"/>
        <v>No</v>
      </c>
      <c r="BD2689" s="9" t="s">
        <v>20410</v>
      </c>
      <c r="BE2689" s="9" t="str">
        <f t="shared" si="125"/>
        <v>Yes</v>
      </c>
      <c r="BF2689" s="9" t="str">
        <f t="shared" si="126"/>
        <v>Sonia Anderson</v>
      </c>
      <c r="BG2689" t="str">
        <f>IFERROR(INDEX('New data'!$Y$2:$Y$20000,BN2689),"-")</f>
        <v>-</v>
      </c>
      <c r="BH2689" t="str">
        <f ca="1">IFERROR(INDEX('New data'!$Y$2:$Y$20000,BO2689),"-")</f>
        <v>-</v>
      </c>
      <c r="BI2689" t="str">
        <f ca="1">IFERROR(INDEX('New data'!$Y$2:$Y$20000,BP2689),"-")</f>
        <v>-</v>
      </c>
      <c r="BJ2689" t="str">
        <f ca="1">IFERROR(INDEX('New data'!$Y$2:$Y$20000,BQ2689),"-")</f>
        <v>-</v>
      </c>
      <c r="BK2689" t="str">
        <f ca="1">IFERROR(INDEX('New data'!$Y$2:$Y$20000,BR2689),"-")</f>
        <v>-</v>
      </c>
      <c r="BL2689" t="str">
        <f ca="1">IFERROR(INDEX('New data'!$Y$2:$Y$20000,BS2689),"-")</f>
        <v>-</v>
      </c>
      <c r="BM2689" t="str">
        <f ca="1">IFERROR(INDEX('New data'!$Y$2:$Y$20000,BT2689),"-")</f>
        <v>-</v>
      </c>
      <c r="BN2689" t="e">
        <f>MATCH($B2689,'New data'!$G$2:$G$20000,0)</f>
        <v>#N/A</v>
      </c>
      <c r="BO2689" t="e">
        <f ca="1">MATCH($B2689,OFFSET('New data'!$G$2,BN2689,0,20000,1),0)+BN2689</f>
        <v>#N/A</v>
      </c>
      <c r="BP2689" t="e">
        <f ca="1">MATCH($B2689,OFFSET('New data'!$G$2,BO2689,0,20000,1),0)+BO2689</f>
        <v>#N/A</v>
      </c>
      <c r="BQ2689" t="e">
        <f ca="1">MATCH($B2689,OFFSET('New data'!$G$2,BP2689,0,20000,1),0)+BP2689</f>
        <v>#N/A</v>
      </c>
      <c r="BR2689" t="e">
        <f ca="1">MATCH($B2689,OFFSET('New data'!$G$2,BQ2689,0,20000,1),0)+BQ2689</f>
        <v>#N/A</v>
      </c>
      <c r="BS2689" t="e">
        <f ca="1">MATCH($B2689,OFFSET('New data'!$G$2,BR2689,0,20000,1),0)+BR2689</f>
        <v>#N/A</v>
      </c>
      <c r="BT2689" t="e">
        <f ca="1">MATCH($B2689,OFFSET('New data'!$G$2,BS2689,0,20000,1),0)+BS2689</f>
        <v>#N/A</v>
      </c>
      <c r="BU2689" s="9"/>
    </row>
    <row r="2690" spans="1:73" ht="31.5" thickBot="1" x14ac:dyDescent="0.4">
      <c r="A2690" s="58" t="s">
        <v>2690</v>
      </c>
      <c r="B2690" s="58" t="s">
        <v>14816</v>
      </c>
      <c r="C2690" s="58" t="s">
        <v>20050</v>
      </c>
      <c r="D2690" s="59"/>
      <c r="E2690" s="59"/>
      <c r="F2690" s="59"/>
      <c r="G2690" s="59"/>
      <c r="AB2690" s="59"/>
      <c r="AC2690" s="65" t="s">
        <v>20412</v>
      </c>
      <c r="AD2690" s="59"/>
      <c r="AE2690" s="59"/>
      <c r="AF2690" s="59"/>
      <c r="AG2690" s="59"/>
      <c r="AH2690" s="59"/>
      <c r="AI2690" s="59"/>
      <c r="BB2690" s="9" t="e">
        <f>MATCH(BF2690,'New data'!$Y$2:$Y$20000,0)</f>
        <v>#N/A</v>
      </c>
      <c r="BC2690" s="9" t="str">
        <f t="shared" si="124"/>
        <v>No</v>
      </c>
      <c r="BD2690" s="9" t="s">
        <v>20410</v>
      </c>
      <c r="BE2690" s="9" t="str">
        <f t="shared" si="125"/>
        <v>Yes</v>
      </c>
      <c r="BF2690" s="9" t="str">
        <f t="shared" si="126"/>
        <v>Anna Teixeira</v>
      </c>
      <c r="BG2690" t="str">
        <f>IFERROR(INDEX('New data'!$Y$2:$Y$20000,BN2690),"-")</f>
        <v>-</v>
      </c>
      <c r="BH2690" t="str">
        <f ca="1">IFERROR(INDEX('New data'!$Y$2:$Y$20000,BO2690),"-")</f>
        <v>-</v>
      </c>
      <c r="BI2690" t="str">
        <f ca="1">IFERROR(INDEX('New data'!$Y$2:$Y$20000,BP2690),"-")</f>
        <v>-</v>
      </c>
      <c r="BJ2690" t="str">
        <f ca="1">IFERROR(INDEX('New data'!$Y$2:$Y$20000,BQ2690),"-")</f>
        <v>-</v>
      </c>
      <c r="BK2690" t="str">
        <f ca="1">IFERROR(INDEX('New data'!$Y$2:$Y$20000,BR2690),"-")</f>
        <v>-</v>
      </c>
      <c r="BL2690" t="str">
        <f ca="1">IFERROR(INDEX('New data'!$Y$2:$Y$20000,BS2690),"-")</f>
        <v>-</v>
      </c>
      <c r="BM2690" t="str">
        <f ca="1">IFERROR(INDEX('New data'!$Y$2:$Y$20000,BT2690),"-")</f>
        <v>-</v>
      </c>
      <c r="BN2690" t="e">
        <f>MATCH($B2690,'New data'!$G$2:$G$20000,0)</f>
        <v>#N/A</v>
      </c>
      <c r="BO2690" t="e">
        <f ca="1">MATCH($B2690,OFFSET('New data'!$G$2,BN2690,0,20000,1),0)+BN2690</f>
        <v>#N/A</v>
      </c>
      <c r="BP2690" t="e">
        <f ca="1">MATCH($B2690,OFFSET('New data'!$G$2,BO2690,0,20000,1),0)+BO2690</f>
        <v>#N/A</v>
      </c>
      <c r="BQ2690" t="e">
        <f ca="1">MATCH($B2690,OFFSET('New data'!$G$2,BP2690,0,20000,1),0)+BP2690</f>
        <v>#N/A</v>
      </c>
      <c r="BR2690" t="e">
        <f ca="1">MATCH($B2690,OFFSET('New data'!$G$2,BQ2690,0,20000,1),0)+BQ2690</f>
        <v>#N/A</v>
      </c>
      <c r="BS2690" t="e">
        <f ca="1">MATCH($B2690,OFFSET('New data'!$G$2,BR2690,0,20000,1),0)+BR2690</f>
        <v>#N/A</v>
      </c>
      <c r="BT2690" t="e">
        <f ca="1">MATCH($B2690,OFFSET('New data'!$G$2,BS2690,0,20000,1),0)+BS2690</f>
        <v>#N/A</v>
      </c>
      <c r="BU2690" s="9"/>
    </row>
    <row r="2691" spans="1:73" ht="31.5" thickBot="1" x14ac:dyDescent="0.4">
      <c r="A2691" s="58" t="s">
        <v>2691</v>
      </c>
      <c r="B2691" s="58" t="s">
        <v>14816</v>
      </c>
      <c r="C2691" s="58" t="s">
        <v>20050</v>
      </c>
      <c r="D2691" s="59"/>
      <c r="E2691" s="59"/>
      <c r="F2691" s="59"/>
      <c r="G2691" s="59"/>
      <c r="AB2691" s="59"/>
      <c r="AC2691" s="65" t="s">
        <v>20412</v>
      </c>
      <c r="AD2691" s="59"/>
      <c r="AE2691" s="59"/>
      <c r="AF2691" s="59"/>
      <c r="AG2691" s="59"/>
      <c r="AH2691" s="59"/>
      <c r="AI2691" s="59"/>
      <c r="BB2691" s="9" t="e">
        <f>MATCH(BF2691,'New data'!$Y$2:$Y$20000,0)</f>
        <v>#N/A</v>
      </c>
      <c r="BC2691" s="9" t="str">
        <f t="shared" ref="BC2691:BC2754" si="127">IF(ISERROR(BB2691),"No","Yes")</f>
        <v>No</v>
      </c>
      <c r="BD2691" s="9" t="s">
        <v>20410</v>
      </c>
      <c r="BE2691" s="9" t="str">
        <f t="shared" ref="BE2691:BE2754" si="128">IF(LEN(AB2691&amp;AC2691&amp;AD2691&amp;AE2691&amp;AF2691&amp;AG2691&amp;AH2691&amp;AI2691&amp;AJ2691&amp;AK2691&amp;AL2691&amp;AM2691&amp;AN2691&amp;AO2691&amp;AP2691&amp;AQ2691&amp;AR2691&amp;AS2691&amp;AT2691&amp;AU2691&amp;AV2691&amp;AW2691&amp;AX2691&amp;AY2691&amp;AZ2691)&gt;0,"Yes","No")</f>
        <v>Yes</v>
      </c>
      <c r="BF2691" s="9" t="str">
        <f t="shared" ref="BF2691:BF2754" si="129">TRIM(A2691)</f>
        <v>Tania-Marie Williams</v>
      </c>
      <c r="BG2691" t="str">
        <f>IFERROR(INDEX('New data'!$Y$2:$Y$20000,BN2691),"-")</f>
        <v>-</v>
      </c>
      <c r="BH2691" t="str">
        <f ca="1">IFERROR(INDEX('New data'!$Y$2:$Y$20000,BO2691),"-")</f>
        <v>-</v>
      </c>
      <c r="BI2691" t="str">
        <f ca="1">IFERROR(INDEX('New data'!$Y$2:$Y$20000,BP2691),"-")</f>
        <v>-</v>
      </c>
      <c r="BJ2691" t="str">
        <f ca="1">IFERROR(INDEX('New data'!$Y$2:$Y$20000,BQ2691),"-")</f>
        <v>-</v>
      </c>
      <c r="BK2691" t="str">
        <f ca="1">IFERROR(INDEX('New data'!$Y$2:$Y$20000,BR2691),"-")</f>
        <v>-</v>
      </c>
      <c r="BL2691" t="str">
        <f ca="1">IFERROR(INDEX('New data'!$Y$2:$Y$20000,BS2691),"-")</f>
        <v>-</v>
      </c>
      <c r="BM2691" t="str">
        <f ca="1">IFERROR(INDEX('New data'!$Y$2:$Y$20000,BT2691),"-")</f>
        <v>-</v>
      </c>
      <c r="BN2691" t="e">
        <f>MATCH($B2691,'New data'!$G$2:$G$20000,0)</f>
        <v>#N/A</v>
      </c>
      <c r="BO2691" t="e">
        <f ca="1">MATCH($B2691,OFFSET('New data'!$G$2,BN2691,0,20000,1),0)+BN2691</f>
        <v>#N/A</v>
      </c>
      <c r="BP2691" t="e">
        <f ca="1">MATCH($B2691,OFFSET('New data'!$G$2,BO2691,0,20000,1),0)+BO2691</f>
        <v>#N/A</v>
      </c>
      <c r="BQ2691" t="e">
        <f ca="1">MATCH($B2691,OFFSET('New data'!$G$2,BP2691,0,20000,1),0)+BP2691</f>
        <v>#N/A</v>
      </c>
      <c r="BR2691" t="e">
        <f ca="1">MATCH($B2691,OFFSET('New data'!$G$2,BQ2691,0,20000,1),0)+BQ2691</f>
        <v>#N/A</v>
      </c>
      <c r="BS2691" t="e">
        <f ca="1">MATCH($B2691,OFFSET('New data'!$G$2,BR2691,0,20000,1),0)+BR2691</f>
        <v>#N/A</v>
      </c>
      <c r="BT2691" t="e">
        <f ca="1">MATCH($B2691,OFFSET('New data'!$G$2,BS2691,0,20000,1),0)+BS2691</f>
        <v>#N/A</v>
      </c>
      <c r="BU2691" s="9"/>
    </row>
    <row r="2692" spans="1:73" ht="31.5" thickBot="1" x14ac:dyDescent="0.4">
      <c r="A2692" s="58" t="s">
        <v>2692</v>
      </c>
      <c r="B2692" s="58" t="s">
        <v>14817</v>
      </c>
      <c r="C2692" s="58" t="s">
        <v>20050</v>
      </c>
      <c r="D2692" s="59"/>
      <c r="E2692" s="59"/>
      <c r="F2692" s="59"/>
      <c r="G2692" s="59"/>
      <c r="AB2692" s="59"/>
      <c r="AC2692" s="65" t="s">
        <v>20412</v>
      </c>
      <c r="AD2692" s="59"/>
      <c r="AE2692" s="59"/>
      <c r="AF2692" s="59"/>
      <c r="AG2692" s="59"/>
      <c r="AH2692" s="59"/>
      <c r="AI2692" s="59"/>
      <c r="BB2692" s="9" t="e">
        <f>MATCH(BF2692,'New data'!$Y$2:$Y$20000,0)</f>
        <v>#N/A</v>
      </c>
      <c r="BC2692" s="9" t="str">
        <f t="shared" si="127"/>
        <v>No</v>
      </c>
      <c r="BD2692" s="9" t="s">
        <v>20410</v>
      </c>
      <c r="BE2692" s="9" t="str">
        <f t="shared" si="128"/>
        <v>Yes</v>
      </c>
      <c r="BF2692" s="9" t="str">
        <f t="shared" si="129"/>
        <v>Nathan Giraud</v>
      </c>
      <c r="BG2692" t="str">
        <f>IFERROR(INDEX('New data'!$Y$2:$Y$20000,BN2692),"-")</f>
        <v>-</v>
      </c>
      <c r="BH2692" t="str">
        <f ca="1">IFERROR(INDEX('New data'!$Y$2:$Y$20000,BO2692),"-")</f>
        <v>-</v>
      </c>
      <c r="BI2692" t="str">
        <f ca="1">IFERROR(INDEX('New data'!$Y$2:$Y$20000,BP2692),"-")</f>
        <v>-</v>
      </c>
      <c r="BJ2692" t="str">
        <f ca="1">IFERROR(INDEX('New data'!$Y$2:$Y$20000,BQ2692),"-")</f>
        <v>-</v>
      </c>
      <c r="BK2692" t="str">
        <f ca="1">IFERROR(INDEX('New data'!$Y$2:$Y$20000,BR2692),"-")</f>
        <v>-</v>
      </c>
      <c r="BL2692" t="str">
        <f ca="1">IFERROR(INDEX('New data'!$Y$2:$Y$20000,BS2692),"-")</f>
        <v>-</v>
      </c>
      <c r="BM2692" t="str">
        <f ca="1">IFERROR(INDEX('New data'!$Y$2:$Y$20000,BT2692),"-")</f>
        <v>-</v>
      </c>
      <c r="BN2692" t="e">
        <f>MATCH($B2692,'New data'!$G$2:$G$20000,0)</f>
        <v>#N/A</v>
      </c>
      <c r="BO2692" t="e">
        <f ca="1">MATCH($B2692,OFFSET('New data'!$G$2,BN2692,0,20000,1),0)+BN2692</f>
        <v>#N/A</v>
      </c>
      <c r="BP2692" t="e">
        <f ca="1">MATCH($B2692,OFFSET('New data'!$G$2,BO2692,0,20000,1),0)+BO2692</f>
        <v>#N/A</v>
      </c>
      <c r="BQ2692" t="e">
        <f ca="1">MATCH($B2692,OFFSET('New data'!$G$2,BP2692,0,20000,1),0)+BP2692</f>
        <v>#N/A</v>
      </c>
      <c r="BR2692" t="e">
        <f ca="1">MATCH($B2692,OFFSET('New data'!$G$2,BQ2692,0,20000,1),0)+BQ2692</f>
        <v>#N/A</v>
      </c>
      <c r="BS2692" t="e">
        <f ca="1">MATCH($B2692,OFFSET('New data'!$G$2,BR2692,0,20000,1),0)+BR2692</f>
        <v>#N/A</v>
      </c>
      <c r="BT2692" t="e">
        <f ca="1">MATCH($B2692,OFFSET('New data'!$G$2,BS2692,0,20000,1),0)+BS2692</f>
        <v>#N/A</v>
      </c>
      <c r="BU2692" s="9"/>
    </row>
    <row r="2693" spans="1:73" ht="31.5" thickBot="1" x14ac:dyDescent="0.4">
      <c r="A2693" s="58" t="s">
        <v>2693</v>
      </c>
      <c r="B2693" s="58" t="s">
        <v>14817</v>
      </c>
      <c r="C2693" s="58" t="s">
        <v>20050</v>
      </c>
      <c r="D2693" s="59"/>
      <c r="E2693" s="59"/>
      <c r="F2693" s="59"/>
      <c r="G2693" s="59"/>
      <c r="AB2693" s="59"/>
      <c r="AC2693" s="65" t="s">
        <v>20412</v>
      </c>
      <c r="AD2693" s="59"/>
      <c r="AE2693" s="59"/>
      <c r="AF2693" s="59"/>
      <c r="AG2693" s="59"/>
      <c r="AH2693" s="59"/>
      <c r="AI2693" s="59"/>
      <c r="BB2693" s="9" t="e">
        <f>MATCH(BF2693,'New data'!$Y$2:$Y$20000,0)</f>
        <v>#N/A</v>
      </c>
      <c r="BC2693" s="9" t="str">
        <f t="shared" si="127"/>
        <v>No</v>
      </c>
      <c r="BD2693" s="9" t="s">
        <v>20410</v>
      </c>
      <c r="BE2693" s="9" t="str">
        <f t="shared" si="128"/>
        <v>Yes</v>
      </c>
      <c r="BF2693" s="9" t="str">
        <f t="shared" si="129"/>
        <v>Pansy Giraud</v>
      </c>
      <c r="BG2693" t="str">
        <f>IFERROR(INDEX('New data'!$Y$2:$Y$20000,BN2693),"-")</f>
        <v>-</v>
      </c>
      <c r="BH2693" t="str">
        <f ca="1">IFERROR(INDEX('New data'!$Y$2:$Y$20000,BO2693),"-")</f>
        <v>-</v>
      </c>
      <c r="BI2693" t="str">
        <f ca="1">IFERROR(INDEX('New data'!$Y$2:$Y$20000,BP2693),"-")</f>
        <v>-</v>
      </c>
      <c r="BJ2693" t="str">
        <f ca="1">IFERROR(INDEX('New data'!$Y$2:$Y$20000,BQ2693),"-")</f>
        <v>-</v>
      </c>
      <c r="BK2693" t="str">
        <f ca="1">IFERROR(INDEX('New data'!$Y$2:$Y$20000,BR2693),"-")</f>
        <v>-</v>
      </c>
      <c r="BL2693" t="str">
        <f ca="1">IFERROR(INDEX('New data'!$Y$2:$Y$20000,BS2693),"-")</f>
        <v>-</v>
      </c>
      <c r="BM2693" t="str">
        <f ca="1">IFERROR(INDEX('New data'!$Y$2:$Y$20000,BT2693),"-")</f>
        <v>-</v>
      </c>
      <c r="BN2693" t="e">
        <f>MATCH($B2693,'New data'!$G$2:$G$20000,0)</f>
        <v>#N/A</v>
      </c>
      <c r="BO2693" t="e">
        <f ca="1">MATCH($B2693,OFFSET('New data'!$G$2,BN2693,0,20000,1),0)+BN2693</f>
        <v>#N/A</v>
      </c>
      <c r="BP2693" t="e">
        <f ca="1">MATCH($B2693,OFFSET('New data'!$G$2,BO2693,0,20000,1),0)+BO2693</f>
        <v>#N/A</v>
      </c>
      <c r="BQ2693" t="e">
        <f ca="1">MATCH($B2693,OFFSET('New data'!$G$2,BP2693,0,20000,1),0)+BP2693</f>
        <v>#N/A</v>
      </c>
      <c r="BR2693" t="e">
        <f ca="1">MATCH($B2693,OFFSET('New data'!$G$2,BQ2693,0,20000,1),0)+BQ2693</f>
        <v>#N/A</v>
      </c>
      <c r="BS2693" t="e">
        <f ca="1">MATCH($B2693,OFFSET('New data'!$G$2,BR2693,0,20000,1),0)+BR2693</f>
        <v>#N/A</v>
      </c>
      <c r="BT2693" t="e">
        <f ca="1">MATCH($B2693,OFFSET('New data'!$G$2,BS2693,0,20000,1),0)+BS2693</f>
        <v>#N/A</v>
      </c>
      <c r="BU2693" s="9"/>
    </row>
    <row r="2694" spans="1:73" ht="31.5" thickBot="1" x14ac:dyDescent="0.4">
      <c r="A2694" s="58" t="s">
        <v>2694</v>
      </c>
      <c r="B2694" s="58" t="s">
        <v>14818</v>
      </c>
      <c r="C2694" s="58" t="s">
        <v>20050</v>
      </c>
      <c r="D2694" s="59"/>
      <c r="E2694" s="59"/>
      <c r="F2694" s="59"/>
      <c r="G2694" s="59"/>
      <c r="AB2694" s="62" t="s">
        <v>20410</v>
      </c>
      <c r="AC2694" s="65" t="s">
        <v>20412</v>
      </c>
      <c r="AD2694" s="59"/>
      <c r="AE2694" s="59"/>
      <c r="AF2694" s="59"/>
      <c r="AG2694" s="59"/>
      <c r="AH2694" s="59"/>
      <c r="AI2694" s="59"/>
      <c r="BB2694" s="9" t="e">
        <f>MATCH(BF2694,'New data'!$Y$2:$Y$20000,0)</f>
        <v>#N/A</v>
      </c>
      <c r="BC2694" s="9" t="str">
        <f t="shared" si="127"/>
        <v>No</v>
      </c>
      <c r="BD2694" s="9" t="s">
        <v>20410</v>
      </c>
      <c r="BE2694" s="9" t="str">
        <f t="shared" si="128"/>
        <v>Yes</v>
      </c>
      <c r="BF2694" s="9" t="str">
        <f t="shared" si="129"/>
        <v>Ann Galvin</v>
      </c>
      <c r="BG2694" t="str">
        <f>IFERROR(INDEX('New data'!$Y$2:$Y$20000,BN2694),"-")</f>
        <v>-</v>
      </c>
      <c r="BH2694" t="str">
        <f ca="1">IFERROR(INDEX('New data'!$Y$2:$Y$20000,BO2694),"-")</f>
        <v>-</v>
      </c>
      <c r="BI2694" t="str">
        <f ca="1">IFERROR(INDEX('New data'!$Y$2:$Y$20000,BP2694),"-")</f>
        <v>-</v>
      </c>
      <c r="BJ2694" t="str">
        <f ca="1">IFERROR(INDEX('New data'!$Y$2:$Y$20000,BQ2694),"-")</f>
        <v>-</v>
      </c>
      <c r="BK2694" t="str">
        <f ca="1">IFERROR(INDEX('New data'!$Y$2:$Y$20000,BR2694),"-")</f>
        <v>-</v>
      </c>
      <c r="BL2694" t="str">
        <f ca="1">IFERROR(INDEX('New data'!$Y$2:$Y$20000,BS2694),"-")</f>
        <v>-</v>
      </c>
      <c r="BM2694" t="str">
        <f ca="1">IFERROR(INDEX('New data'!$Y$2:$Y$20000,BT2694),"-")</f>
        <v>-</v>
      </c>
      <c r="BN2694" t="e">
        <f>MATCH($B2694,'New data'!$G$2:$G$20000,0)</f>
        <v>#N/A</v>
      </c>
      <c r="BO2694" t="e">
        <f ca="1">MATCH($B2694,OFFSET('New data'!$G$2,BN2694,0,20000,1),0)+BN2694</f>
        <v>#N/A</v>
      </c>
      <c r="BP2694" t="e">
        <f ca="1">MATCH($B2694,OFFSET('New data'!$G$2,BO2694,0,20000,1),0)+BO2694</f>
        <v>#N/A</v>
      </c>
      <c r="BQ2694" t="e">
        <f ca="1">MATCH($B2694,OFFSET('New data'!$G$2,BP2694,0,20000,1),0)+BP2694</f>
        <v>#N/A</v>
      </c>
      <c r="BR2694" t="e">
        <f ca="1">MATCH($B2694,OFFSET('New data'!$G$2,BQ2694,0,20000,1),0)+BQ2694</f>
        <v>#N/A</v>
      </c>
      <c r="BS2694" t="e">
        <f ca="1">MATCH($B2694,OFFSET('New data'!$G$2,BR2694,0,20000,1),0)+BR2694</f>
        <v>#N/A</v>
      </c>
      <c r="BT2694" t="e">
        <f ca="1">MATCH($B2694,OFFSET('New data'!$G$2,BS2694,0,20000,1),0)+BS2694</f>
        <v>#N/A</v>
      </c>
      <c r="BU2694" s="9"/>
    </row>
    <row r="2695" spans="1:73" ht="31.5" thickBot="1" x14ac:dyDescent="0.4">
      <c r="A2695" s="58" t="s">
        <v>2695</v>
      </c>
      <c r="B2695" s="58" t="s">
        <v>14818</v>
      </c>
      <c r="C2695" s="58" t="s">
        <v>20050</v>
      </c>
      <c r="D2695" s="59"/>
      <c r="E2695" s="59"/>
      <c r="F2695" s="59"/>
      <c r="G2695" s="59"/>
      <c r="AB2695" s="59"/>
      <c r="AC2695" s="65" t="s">
        <v>20412</v>
      </c>
      <c r="AD2695" s="59"/>
      <c r="AE2695" s="59"/>
      <c r="AF2695" s="59"/>
      <c r="AG2695" s="59"/>
      <c r="AH2695" s="59"/>
      <c r="AI2695" s="59"/>
      <c r="BB2695" s="9" t="e">
        <f>MATCH(BF2695,'New data'!$Y$2:$Y$20000,0)</f>
        <v>#N/A</v>
      </c>
      <c r="BC2695" s="9" t="str">
        <f t="shared" si="127"/>
        <v>No</v>
      </c>
      <c r="BD2695" s="9" t="s">
        <v>20410</v>
      </c>
      <c r="BE2695" s="9" t="str">
        <f t="shared" si="128"/>
        <v>Yes</v>
      </c>
      <c r="BF2695" s="9" t="str">
        <f t="shared" si="129"/>
        <v>Mary Frances Galvin</v>
      </c>
      <c r="BG2695" t="str">
        <f>IFERROR(INDEX('New data'!$Y$2:$Y$20000,BN2695),"-")</f>
        <v>-</v>
      </c>
      <c r="BH2695" t="str">
        <f ca="1">IFERROR(INDEX('New data'!$Y$2:$Y$20000,BO2695),"-")</f>
        <v>-</v>
      </c>
      <c r="BI2695" t="str">
        <f ca="1">IFERROR(INDEX('New data'!$Y$2:$Y$20000,BP2695),"-")</f>
        <v>-</v>
      </c>
      <c r="BJ2695" t="str">
        <f ca="1">IFERROR(INDEX('New data'!$Y$2:$Y$20000,BQ2695),"-")</f>
        <v>-</v>
      </c>
      <c r="BK2695" t="str">
        <f ca="1">IFERROR(INDEX('New data'!$Y$2:$Y$20000,BR2695),"-")</f>
        <v>-</v>
      </c>
      <c r="BL2695" t="str">
        <f ca="1">IFERROR(INDEX('New data'!$Y$2:$Y$20000,BS2695),"-")</f>
        <v>-</v>
      </c>
      <c r="BM2695" t="str">
        <f ca="1">IFERROR(INDEX('New data'!$Y$2:$Y$20000,BT2695),"-")</f>
        <v>-</v>
      </c>
      <c r="BN2695" t="e">
        <f>MATCH($B2695,'New data'!$G$2:$G$20000,0)</f>
        <v>#N/A</v>
      </c>
      <c r="BO2695" t="e">
        <f ca="1">MATCH($B2695,OFFSET('New data'!$G$2,BN2695,0,20000,1),0)+BN2695</f>
        <v>#N/A</v>
      </c>
      <c r="BP2695" t="e">
        <f ca="1">MATCH($B2695,OFFSET('New data'!$G$2,BO2695,0,20000,1),0)+BO2695</f>
        <v>#N/A</v>
      </c>
      <c r="BQ2695" t="e">
        <f ca="1">MATCH($B2695,OFFSET('New data'!$G$2,BP2695,0,20000,1),0)+BP2695</f>
        <v>#N/A</v>
      </c>
      <c r="BR2695" t="e">
        <f ca="1">MATCH($B2695,OFFSET('New data'!$G$2,BQ2695,0,20000,1),0)+BQ2695</f>
        <v>#N/A</v>
      </c>
      <c r="BS2695" t="e">
        <f ca="1">MATCH($B2695,OFFSET('New data'!$G$2,BR2695,0,20000,1),0)+BR2695</f>
        <v>#N/A</v>
      </c>
      <c r="BT2695" t="e">
        <f ca="1">MATCH($B2695,OFFSET('New data'!$G$2,BS2695,0,20000,1),0)+BS2695</f>
        <v>#N/A</v>
      </c>
      <c r="BU2695" s="9"/>
    </row>
    <row r="2696" spans="1:73" ht="31.5" thickBot="1" x14ac:dyDescent="0.4">
      <c r="A2696" s="58" t="s">
        <v>2696</v>
      </c>
      <c r="B2696" s="58" t="s">
        <v>14819</v>
      </c>
      <c r="C2696" s="58" t="s">
        <v>20050</v>
      </c>
      <c r="D2696" s="59"/>
      <c r="E2696" s="59"/>
      <c r="F2696" s="59"/>
      <c r="G2696" s="59"/>
      <c r="AB2696" s="59"/>
      <c r="AC2696" s="65" t="s">
        <v>20412</v>
      </c>
      <c r="AD2696" s="59"/>
      <c r="AE2696" s="59"/>
      <c r="AF2696" s="59"/>
      <c r="AG2696" s="59"/>
      <c r="AH2696" s="59"/>
      <c r="AI2696" s="59"/>
      <c r="BB2696" s="9" t="e">
        <f>MATCH(BF2696,'New data'!$Y$2:$Y$20000,0)</f>
        <v>#N/A</v>
      </c>
      <c r="BC2696" s="9" t="str">
        <f t="shared" si="127"/>
        <v>No</v>
      </c>
      <c r="BD2696" s="9" t="s">
        <v>20410</v>
      </c>
      <c r="BE2696" s="9" t="str">
        <f t="shared" si="128"/>
        <v>Yes</v>
      </c>
      <c r="BF2696" s="9" t="str">
        <f t="shared" si="129"/>
        <v>Nicola Johnson Howell Robertson</v>
      </c>
      <c r="BG2696" t="str">
        <f>IFERROR(INDEX('New data'!$Y$2:$Y$20000,BN2696),"-")</f>
        <v>-</v>
      </c>
      <c r="BH2696" t="str">
        <f ca="1">IFERROR(INDEX('New data'!$Y$2:$Y$20000,BO2696),"-")</f>
        <v>-</v>
      </c>
      <c r="BI2696" t="str">
        <f ca="1">IFERROR(INDEX('New data'!$Y$2:$Y$20000,BP2696),"-")</f>
        <v>-</v>
      </c>
      <c r="BJ2696" t="str">
        <f ca="1">IFERROR(INDEX('New data'!$Y$2:$Y$20000,BQ2696),"-")</f>
        <v>-</v>
      </c>
      <c r="BK2696" t="str">
        <f ca="1">IFERROR(INDEX('New data'!$Y$2:$Y$20000,BR2696),"-")</f>
        <v>-</v>
      </c>
      <c r="BL2696" t="str">
        <f ca="1">IFERROR(INDEX('New data'!$Y$2:$Y$20000,BS2696),"-")</f>
        <v>-</v>
      </c>
      <c r="BM2696" t="str">
        <f ca="1">IFERROR(INDEX('New data'!$Y$2:$Y$20000,BT2696),"-")</f>
        <v>-</v>
      </c>
      <c r="BN2696" t="e">
        <f>MATCH($B2696,'New data'!$G$2:$G$20000,0)</f>
        <v>#N/A</v>
      </c>
      <c r="BO2696" t="e">
        <f ca="1">MATCH($B2696,OFFSET('New data'!$G$2,BN2696,0,20000,1),0)+BN2696</f>
        <v>#N/A</v>
      </c>
      <c r="BP2696" t="e">
        <f ca="1">MATCH($B2696,OFFSET('New data'!$G$2,BO2696,0,20000,1),0)+BO2696</f>
        <v>#N/A</v>
      </c>
      <c r="BQ2696" t="e">
        <f ca="1">MATCH($B2696,OFFSET('New data'!$G$2,BP2696,0,20000,1),0)+BP2696</f>
        <v>#N/A</v>
      </c>
      <c r="BR2696" t="e">
        <f ca="1">MATCH($B2696,OFFSET('New data'!$G$2,BQ2696,0,20000,1),0)+BQ2696</f>
        <v>#N/A</v>
      </c>
      <c r="BS2696" t="e">
        <f ca="1">MATCH($B2696,OFFSET('New data'!$G$2,BR2696,0,20000,1),0)+BR2696</f>
        <v>#N/A</v>
      </c>
      <c r="BT2696" t="e">
        <f ca="1">MATCH($B2696,OFFSET('New data'!$G$2,BS2696,0,20000,1),0)+BS2696</f>
        <v>#N/A</v>
      </c>
      <c r="BU2696" s="9"/>
    </row>
    <row r="2697" spans="1:73" ht="31.5" thickBot="1" x14ac:dyDescent="0.4">
      <c r="A2697" s="58" t="s">
        <v>2697</v>
      </c>
      <c r="B2697" s="58" t="s">
        <v>14819</v>
      </c>
      <c r="C2697" s="58" t="s">
        <v>20050</v>
      </c>
      <c r="D2697" s="59"/>
      <c r="E2697" s="59"/>
      <c r="F2697" s="59"/>
      <c r="G2697" s="59"/>
      <c r="AB2697" s="62" t="s">
        <v>20410</v>
      </c>
      <c r="AC2697" s="65" t="s">
        <v>20412</v>
      </c>
      <c r="AD2697" s="59"/>
      <c r="AE2697" s="59"/>
      <c r="AF2697" s="59"/>
      <c r="AG2697" s="59"/>
      <c r="AH2697" s="59"/>
      <c r="AI2697" s="59"/>
      <c r="BB2697" s="9" t="e">
        <f>MATCH(BF2697,'New data'!$Y$2:$Y$20000,0)</f>
        <v>#N/A</v>
      </c>
      <c r="BC2697" s="9" t="str">
        <f t="shared" si="127"/>
        <v>No</v>
      </c>
      <c r="BD2697" s="9" t="s">
        <v>20410</v>
      </c>
      <c r="BE2697" s="9" t="str">
        <f t="shared" si="128"/>
        <v>Yes</v>
      </c>
      <c r="BF2697" s="9" t="str">
        <f t="shared" si="129"/>
        <v>Oshea Jordan Howell Robertson</v>
      </c>
      <c r="BG2697" t="str">
        <f>IFERROR(INDEX('New data'!$Y$2:$Y$20000,BN2697),"-")</f>
        <v>-</v>
      </c>
      <c r="BH2697" t="str">
        <f ca="1">IFERROR(INDEX('New data'!$Y$2:$Y$20000,BO2697),"-")</f>
        <v>-</v>
      </c>
      <c r="BI2697" t="str">
        <f ca="1">IFERROR(INDEX('New data'!$Y$2:$Y$20000,BP2697),"-")</f>
        <v>-</v>
      </c>
      <c r="BJ2697" t="str">
        <f ca="1">IFERROR(INDEX('New data'!$Y$2:$Y$20000,BQ2697),"-")</f>
        <v>-</v>
      </c>
      <c r="BK2697" t="str">
        <f ca="1">IFERROR(INDEX('New data'!$Y$2:$Y$20000,BR2697),"-")</f>
        <v>-</v>
      </c>
      <c r="BL2697" t="str">
        <f ca="1">IFERROR(INDEX('New data'!$Y$2:$Y$20000,BS2697),"-")</f>
        <v>-</v>
      </c>
      <c r="BM2697" t="str">
        <f ca="1">IFERROR(INDEX('New data'!$Y$2:$Y$20000,BT2697),"-")</f>
        <v>-</v>
      </c>
      <c r="BN2697" t="e">
        <f>MATCH($B2697,'New data'!$G$2:$G$20000,0)</f>
        <v>#N/A</v>
      </c>
      <c r="BO2697" t="e">
        <f ca="1">MATCH($B2697,OFFSET('New data'!$G$2,BN2697,0,20000,1),0)+BN2697</f>
        <v>#N/A</v>
      </c>
      <c r="BP2697" t="e">
        <f ca="1">MATCH($B2697,OFFSET('New data'!$G$2,BO2697,0,20000,1),0)+BO2697</f>
        <v>#N/A</v>
      </c>
      <c r="BQ2697" t="e">
        <f ca="1">MATCH($B2697,OFFSET('New data'!$G$2,BP2697,0,20000,1),0)+BP2697</f>
        <v>#N/A</v>
      </c>
      <c r="BR2697" t="e">
        <f ca="1">MATCH($B2697,OFFSET('New data'!$G$2,BQ2697,0,20000,1),0)+BQ2697</f>
        <v>#N/A</v>
      </c>
      <c r="BS2697" t="e">
        <f ca="1">MATCH($B2697,OFFSET('New data'!$G$2,BR2697,0,20000,1),0)+BR2697</f>
        <v>#N/A</v>
      </c>
      <c r="BT2697" t="e">
        <f ca="1">MATCH($B2697,OFFSET('New data'!$G$2,BS2697,0,20000,1),0)+BS2697</f>
        <v>#N/A</v>
      </c>
      <c r="BU2697" s="9"/>
    </row>
    <row r="2698" spans="1:73" ht="31.5" thickBot="1" x14ac:dyDescent="0.4">
      <c r="A2698" s="58" t="s">
        <v>2698</v>
      </c>
      <c r="B2698" s="58" t="s">
        <v>14820</v>
      </c>
      <c r="C2698" s="58" t="s">
        <v>20050</v>
      </c>
      <c r="D2698" s="59"/>
      <c r="E2698" s="59"/>
      <c r="F2698" s="59"/>
      <c r="G2698" s="59"/>
      <c r="AB2698" s="62" t="s">
        <v>20410</v>
      </c>
      <c r="AC2698" s="65" t="s">
        <v>20412</v>
      </c>
      <c r="AD2698" s="59"/>
      <c r="AE2698" s="59"/>
      <c r="AF2698" s="59"/>
      <c r="AG2698" s="59"/>
      <c r="AH2698" s="59"/>
      <c r="AI2698" s="59"/>
      <c r="BB2698" s="9" t="e">
        <f>MATCH(BF2698,'New data'!$Y$2:$Y$20000,0)</f>
        <v>#N/A</v>
      </c>
      <c r="BC2698" s="9" t="str">
        <f t="shared" si="127"/>
        <v>No</v>
      </c>
      <c r="BD2698" s="9" t="s">
        <v>20410</v>
      </c>
      <c r="BE2698" s="9" t="str">
        <f t="shared" si="128"/>
        <v>Yes</v>
      </c>
      <c r="BF2698" s="9" t="str">
        <f t="shared" si="129"/>
        <v>Kamaran Ahmed</v>
      </c>
      <c r="BG2698" t="str">
        <f>IFERROR(INDEX('New data'!$Y$2:$Y$20000,BN2698),"-")</f>
        <v>-</v>
      </c>
      <c r="BH2698" t="str">
        <f ca="1">IFERROR(INDEX('New data'!$Y$2:$Y$20000,BO2698),"-")</f>
        <v>-</v>
      </c>
      <c r="BI2698" t="str">
        <f ca="1">IFERROR(INDEX('New data'!$Y$2:$Y$20000,BP2698),"-")</f>
        <v>-</v>
      </c>
      <c r="BJ2698" t="str">
        <f ca="1">IFERROR(INDEX('New data'!$Y$2:$Y$20000,BQ2698),"-")</f>
        <v>-</v>
      </c>
      <c r="BK2698" t="str">
        <f ca="1">IFERROR(INDEX('New data'!$Y$2:$Y$20000,BR2698),"-")</f>
        <v>-</v>
      </c>
      <c r="BL2698" t="str">
        <f ca="1">IFERROR(INDEX('New data'!$Y$2:$Y$20000,BS2698),"-")</f>
        <v>-</v>
      </c>
      <c r="BM2698" t="str">
        <f ca="1">IFERROR(INDEX('New data'!$Y$2:$Y$20000,BT2698),"-")</f>
        <v>-</v>
      </c>
      <c r="BN2698" t="e">
        <f>MATCH($B2698,'New data'!$G$2:$G$20000,0)</f>
        <v>#N/A</v>
      </c>
      <c r="BO2698" t="e">
        <f ca="1">MATCH($B2698,OFFSET('New data'!$G$2,BN2698,0,20000,1),0)+BN2698</f>
        <v>#N/A</v>
      </c>
      <c r="BP2698" t="e">
        <f ca="1">MATCH($B2698,OFFSET('New data'!$G$2,BO2698,0,20000,1),0)+BO2698</f>
        <v>#N/A</v>
      </c>
      <c r="BQ2698" t="e">
        <f ca="1">MATCH($B2698,OFFSET('New data'!$G$2,BP2698,0,20000,1),0)+BP2698</f>
        <v>#N/A</v>
      </c>
      <c r="BR2698" t="e">
        <f ca="1">MATCH($B2698,OFFSET('New data'!$G$2,BQ2698,0,20000,1),0)+BQ2698</f>
        <v>#N/A</v>
      </c>
      <c r="BS2698" t="e">
        <f ca="1">MATCH($B2698,OFFSET('New data'!$G$2,BR2698,0,20000,1),0)+BR2698</f>
        <v>#N/A</v>
      </c>
      <c r="BT2698" t="e">
        <f ca="1">MATCH($B2698,OFFSET('New data'!$G$2,BS2698,0,20000,1),0)+BS2698</f>
        <v>#N/A</v>
      </c>
      <c r="BU2698" s="9"/>
    </row>
    <row r="2699" spans="1:73" ht="31.5" thickBot="1" x14ac:dyDescent="0.4">
      <c r="A2699" s="58" t="s">
        <v>2699</v>
      </c>
      <c r="B2699" s="58" t="s">
        <v>14820</v>
      </c>
      <c r="C2699" s="58" t="s">
        <v>20050</v>
      </c>
      <c r="D2699" s="59"/>
      <c r="E2699" s="59"/>
      <c r="F2699" s="59"/>
      <c r="G2699" s="59"/>
      <c r="AB2699" s="59"/>
      <c r="AC2699" s="65" t="s">
        <v>20412</v>
      </c>
      <c r="AD2699" s="59"/>
      <c r="AE2699" s="59"/>
      <c r="AF2699" s="59"/>
      <c r="AG2699" s="59"/>
      <c r="AH2699" s="59"/>
      <c r="AI2699" s="59"/>
      <c r="BB2699" s="9" t="e">
        <f>MATCH(BF2699,'New data'!$Y$2:$Y$20000,0)</f>
        <v>#N/A</v>
      </c>
      <c r="BC2699" s="9" t="str">
        <f t="shared" si="127"/>
        <v>No</v>
      </c>
      <c r="BD2699" s="9" t="s">
        <v>20410</v>
      </c>
      <c r="BE2699" s="9" t="str">
        <f t="shared" si="128"/>
        <v>Yes</v>
      </c>
      <c r="BF2699" s="9" t="str">
        <f t="shared" si="129"/>
        <v>Shelan Rashed</v>
      </c>
      <c r="BG2699" t="str">
        <f>IFERROR(INDEX('New data'!$Y$2:$Y$20000,BN2699),"-")</f>
        <v>-</v>
      </c>
      <c r="BH2699" t="str">
        <f ca="1">IFERROR(INDEX('New data'!$Y$2:$Y$20000,BO2699),"-")</f>
        <v>-</v>
      </c>
      <c r="BI2699" t="str">
        <f ca="1">IFERROR(INDEX('New data'!$Y$2:$Y$20000,BP2699),"-")</f>
        <v>-</v>
      </c>
      <c r="BJ2699" t="str">
        <f ca="1">IFERROR(INDEX('New data'!$Y$2:$Y$20000,BQ2699),"-")</f>
        <v>-</v>
      </c>
      <c r="BK2699" t="str">
        <f ca="1">IFERROR(INDEX('New data'!$Y$2:$Y$20000,BR2699),"-")</f>
        <v>-</v>
      </c>
      <c r="BL2699" t="str">
        <f ca="1">IFERROR(INDEX('New data'!$Y$2:$Y$20000,BS2699),"-")</f>
        <v>-</v>
      </c>
      <c r="BM2699" t="str">
        <f ca="1">IFERROR(INDEX('New data'!$Y$2:$Y$20000,BT2699),"-")</f>
        <v>-</v>
      </c>
      <c r="BN2699" t="e">
        <f>MATCH($B2699,'New data'!$G$2:$G$20000,0)</f>
        <v>#N/A</v>
      </c>
      <c r="BO2699" t="e">
        <f ca="1">MATCH($B2699,OFFSET('New data'!$G$2,BN2699,0,20000,1),0)+BN2699</f>
        <v>#N/A</v>
      </c>
      <c r="BP2699" t="e">
        <f ca="1">MATCH($B2699,OFFSET('New data'!$G$2,BO2699,0,20000,1),0)+BO2699</f>
        <v>#N/A</v>
      </c>
      <c r="BQ2699" t="e">
        <f ca="1">MATCH($B2699,OFFSET('New data'!$G$2,BP2699,0,20000,1),0)+BP2699</f>
        <v>#N/A</v>
      </c>
      <c r="BR2699" t="e">
        <f ca="1">MATCH($B2699,OFFSET('New data'!$G$2,BQ2699,0,20000,1),0)+BQ2699</f>
        <v>#N/A</v>
      </c>
      <c r="BS2699" t="e">
        <f ca="1">MATCH($B2699,OFFSET('New data'!$G$2,BR2699,0,20000,1),0)+BR2699</f>
        <v>#N/A</v>
      </c>
      <c r="BT2699" t="e">
        <f ca="1">MATCH($B2699,OFFSET('New data'!$G$2,BS2699,0,20000,1),0)+BS2699</f>
        <v>#N/A</v>
      </c>
      <c r="BU2699" s="9"/>
    </row>
    <row r="2700" spans="1:73" ht="31.5" thickBot="1" x14ac:dyDescent="0.4">
      <c r="A2700" s="58" t="s">
        <v>2700</v>
      </c>
      <c r="B2700" s="58" t="s">
        <v>14821</v>
      </c>
      <c r="C2700" s="58" t="s">
        <v>20050</v>
      </c>
      <c r="D2700" s="59"/>
      <c r="E2700" s="59"/>
      <c r="F2700" s="59"/>
      <c r="G2700" s="59"/>
      <c r="AB2700" s="59"/>
      <c r="AC2700" s="65" t="s">
        <v>20412</v>
      </c>
      <c r="AD2700" s="59"/>
      <c r="AE2700" s="59"/>
      <c r="AF2700" s="59"/>
      <c r="AG2700" s="59"/>
      <c r="AH2700" s="59"/>
      <c r="AI2700" s="59"/>
      <c r="BB2700" s="9" t="e">
        <f>MATCH(BF2700,'New data'!$Y$2:$Y$20000,0)</f>
        <v>#N/A</v>
      </c>
      <c r="BC2700" s="9" t="str">
        <f t="shared" si="127"/>
        <v>No</v>
      </c>
      <c r="BD2700" s="9" t="s">
        <v>20410</v>
      </c>
      <c r="BE2700" s="9" t="str">
        <f t="shared" si="128"/>
        <v>Yes</v>
      </c>
      <c r="BF2700" s="9" t="str">
        <f t="shared" si="129"/>
        <v>David Samuels</v>
      </c>
      <c r="BG2700" t="str">
        <f>IFERROR(INDEX('New data'!$Y$2:$Y$20000,BN2700),"-")</f>
        <v>-</v>
      </c>
      <c r="BH2700" t="str">
        <f ca="1">IFERROR(INDEX('New data'!$Y$2:$Y$20000,BO2700),"-")</f>
        <v>-</v>
      </c>
      <c r="BI2700" t="str">
        <f ca="1">IFERROR(INDEX('New data'!$Y$2:$Y$20000,BP2700),"-")</f>
        <v>-</v>
      </c>
      <c r="BJ2700" t="str">
        <f ca="1">IFERROR(INDEX('New data'!$Y$2:$Y$20000,BQ2700),"-")</f>
        <v>-</v>
      </c>
      <c r="BK2700" t="str">
        <f ca="1">IFERROR(INDEX('New data'!$Y$2:$Y$20000,BR2700),"-")</f>
        <v>-</v>
      </c>
      <c r="BL2700" t="str">
        <f ca="1">IFERROR(INDEX('New data'!$Y$2:$Y$20000,BS2700),"-")</f>
        <v>-</v>
      </c>
      <c r="BM2700" t="str">
        <f ca="1">IFERROR(INDEX('New data'!$Y$2:$Y$20000,BT2700),"-")</f>
        <v>-</v>
      </c>
      <c r="BN2700" t="e">
        <f>MATCH($B2700,'New data'!$G$2:$G$20000,0)</f>
        <v>#N/A</v>
      </c>
      <c r="BO2700" t="e">
        <f ca="1">MATCH($B2700,OFFSET('New data'!$G$2,BN2700,0,20000,1),0)+BN2700</f>
        <v>#N/A</v>
      </c>
      <c r="BP2700" t="e">
        <f ca="1">MATCH($B2700,OFFSET('New data'!$G$2,BO2700,0,20000,1),0)+BO2700</f>
        <v>#N/A</v>
      </c>
      <c r="BQ2700" t="e">
        <f ca="1">MATCH($B2700,OFFSET('New data'!$G$2,BP2700,0,20000,1),0)+BP2700</f>
        <v>#N/A</v>
      </c>
      <c r="BR2700" t="e">
        <f ca="1">MATCH($B2700,OFFSET('New data'!$G$2,BQ2700,0,20000,1),0)+BQ2700</f>
        <v>#N/A</v>
      </c>
      <c r="BS2700" t="e">
        <f ca="1">MATCH($B2700,OFFSET('New data'!$G$2,BR2700,0,20000,1),0)+BR2700</f>
        <v>#N/A</v>
      </c>
      <c r="BT2700" t="e">
        <f ca="1">MATCH($B2700,OFFSET('New data'!$G$2,BS2700,0,20000,1),0)+BS2700</f>
        <v>#N/A</v>
      </c>
      <c r="BU2700" s="9"/>
    </row>
    <row r="2701" spans="1:73" ht="31.5" thickBot="1" x14ac:dyDescent="0.4">
      <c r="A2701" s="58" t="s">
        <v>2701</v>
      </c>
      <c r="B2701" s="58" t="s">
        <v>14822</v>
      </c>
      <c r="C2701" s="58" t="s">
        <v>20050</v>
      </c>
      <c r="D2701" s="59"/>
      <c r="E2701" s="59"/>
      <c r="F2701" s="59"/>
      <c r="G2701" s="59"/>
      <c r="AB2701" s="59"/>
      <c r="AC2701" s="65" t="s">
        <v>20412</v>
      </c>
      <c r="AD2701" s="59"/>
      <c r="AE2701" s="59"/>
      <c r="AF2701" s="59"/>
      <c r="AG2701" s="59"/>
      <c r="AH2701" s="59"/>
      <c r="AI2701" s="59"/>
      <c r="BB2701" s="9" t="e">
        <f>MATCH(BF2701,'New data'!$Y$2:$Y$20000,0)</f>
        <v>#N/A</v>
      </c>
      <c r="BC2701" s="9" t="str">
        <f t="shared" si="127"/>
        <v>No</v>
      </c>
      <c r="BD2701" s="9" t="s">
        <v>20410</v>
      </c>
      <c r="BE2701" s="9" t="str">
        <f t="shared" si="128"/>
        <v>Yes</v>
      </c>
      <c r="BF2701" s="9" t="str">
        <f t="shared" si="129"/>
        <v>Vimal Joseph</v>
      </c>
      <c r="BG2701" t="str">
        <f>IFERROR(INDEX('New data'!$Y$2:$Y$20000,BN2701),"-")</f>
        <v>-</v>
      </c>
      <c r="BH2701" t="str">
        <f ca="1">IFERROR(INDEX('New data'!$Y$2:$Y$20000,BO2701),"-")</f>
        <v>-</v>
      </c>
      <c r="BI2701" t="str">
        <f ca="1">IFERROR(INDEX('New data'!$Y$2:$Y$20000,BP2701),"-")</f>
        <v>-</v>
      </c>
      <c r="BJ2701" t="str">
        <f ca="1">IFERROR(INDEX('New data'!$Y$2:$Y$20000,BQ2701),"-")</f>
        <v>-</v>
      </c>
      <c r="BK2701" t="str">
        <f ca="1">IFERROR(INDEX('New data'!$Y$2:$Y$20000,BR2701),"-")</f>
        <v>-</v>
      </c>
      <c r="BL2701" t="str">
        <f ca="1">IFERROR(INDEX('New data'!$Y$2:$Y$20000,BS2701),"-")</f>
        <v>-</v>
      </c>
      <c r="BM2701" t="str">
        <f ca="1">IFERROR(INDEX('New data'!$Y$2:$Y$20000,BT2701),"-")</f>
        <v>-</v>
      </c>
      <c r="BN2701" t="e">
        <f>MATCH($B2701,'New data'!$G$2:$G$20000,0)</f>
        <v>#N/A</v>
      </c>
      <c r="BO2701" t="e">
        <f ca="1">MATCH($B2701,OFFSET('New data'!$G$2,BN2701,0,20000,1),0)+BN2701</f>
        <v>#N/A</v>
      </c>
      <c r="BP2701" t="e">
        <f ca="1">MATCH($B2701,OFFSET('New data'!$G$2,BO2701,0,20000,1),0)+BO2701</f>
        <v>#N/A</v>
      </c>
      <c r="BQ2701" t="e">
        <f ca="1">MATCH($B2701,OFFSET('New data'!$G$2,BP2701,0,20000,1),0)+BP2701</f>
        <v>#N/A</v>
      </c>
      <c r="BR2701" t="e">
        <f ca="1">MATCH($B2701,OFFSET('New data'!$G$2,BQ2701,0,20000,1),0)+BQ2701</f>
        <v>#N/A</v>
      </c>
      <c r="BS2701" t="e">
        <f ca="1">MATCH($B2701,OFFSET('New data'!$G$2,BR2701,0,20000,1),0)+BR2701</f>
        <v>#N/A</v>
      </c>
      <c r="BT2701" t="e">
        <f ca="1">MATCH($B2701,OFFSET('New data'!$G$2,BS2701,0,20000,1),0)+BS2701</f>
        <v>#N/A</v>
      </c>
      <c r="BU2701" s="9"/>
    </row>
    <row r="2702" spans="1:73" ht="31.5" thickBot="1" x14ac:dyDescent="0.4">
      <c r="A2702" s="58" t="s">
        <v>2702</v>
      </c>
      <c r="B2702" s="58" t="s">
        <v>14822</v>
      </c>
      <c r="C2702" s="58" t="s">
        <v>20050</v>
      </c>
      <c r="D2702" s="59"/>
      <c r="E2702" s="59"/>
      <c r="F2702" s="59"/>
      <c r="G2702" s="59"/>
      <c r="AB2702" s="59"/>
      <c r="AC2702" s="65" t="s">
        <v>20412</v>
      </c>
      <c r="AD2702" s="59"/>
      <c r="AE2702" s="59"/>
      <c r="AF2702" s="59"/>
      <c r="AG2702" s="59"/>
      <c r="AH2702" s="59"/>
      <c r="AI2702" s="59"/>
      <c r="BB2702" s="9" t="e">
        <f>MATCH(BF2702,'New data'!$Y$2:$Y$20000,0)</f>
        <v>#N/A</v>
      </c>
      <c r="BC2702" s="9" t="str">
        <f t="shared" si="127"/>
        <v>No</v>
      </c>
      <c r="BD2702" s="9" t="s">
        <v>20410</v>
      </c>
      <c r="BE2702" s="9" t="str">
        <f t="shared" si="128"/>
        <v>Yes</v>
      </c>
      <c r="BF2702" s="9" t="str">
        <f t="shared" si="129"/>
        <v>Ashik Karappamveetil Asharaf</v>
      </c>
      <c r="BG2702" t="str">
        <f>IFERROR(INDEX('New data'!$Y$2:$Y$20000,BN2702),"-")</f>
        <v>-</v>
      </c>
      <c r="BH2702" t="str">
        <f ca="1">IFERROR(INDEX('New data'!$Y$2:$Y$20000,BO2702),"-")</f>
        <v>-</v>
      </c>
      <c r="BI2702" t="str">
        <f ca="1">IFERROR(INDEX('New data'!$Y$2:$Y$20000,BP2702),"-")</f>
        <v>-</v>
      </c>
      <c r="BJ2702" t="str">
        <f ca="1">IFERROR(INDEX('New data'!$Y$2:$Y$20000,BQ2702),"-")</f>
        <v>-</v>
      </c>
      <c r="BK2702" t="str">
        <f ca="1">IFERROR(INDEX('New data'!$Y$2:$Y$20000,BR2702),"-")</f>
        <v>-</v>
      </c>
      <c r="BL2702" t="str">
        <f ca="1">IFERROR(INDEX('New data'!$Y$2:$Y$20000,BS2702),"-")</f>
        <v>-</v>
      </c>
      <c r="BM2702" t="str">
        <f ca="1">IFERROR(INDEX('New data'!$Y$2:$Y$20000,BT2702),"-")</f>
        <v>-</v>
      </c>
      <c r="BN2702" t="e">
        <f>MATCH($B2702,'New data'!$G$2:$G$20000,0)</f>
        <v>#N/A</v>
      </c>
      <c r="BO2702" t="e">
        <f ca="1">MATCH($B2702,OFFSET('New data'!$G$2,BN2702,0,20000,1),0)+BN2702</f>
        <v>#N/A</v>
      </c>
      <c r="BP2702" t="e">
        <f ca="1">MATCH($B2702,OFFSET('New data'!$G$2,BO2702,0,20000,1),0)+BO2702</f>
        <v>#N/A</v>
      </c>
      <c r="BQ2702" t="e">
        <f ca="1">MATCH($B2702,OFFSET('New data'!$G$2,BP2702,0,20000,1),0)+BP2702</f>
        <v>#N/A</v>
      </c>
      <c r="BR2702" t="e">
        <f ca="1">MATCH($B2702,OFFSET('New data'!$G$2,BQ2702,0,20000,1),0)+BQ2702</f>
        <v>#N/A</v>
      </c>
      <c r="BS2702" t="e">
        <f ca="1">MATCH($B2702,OFFSET('New data'!$G$2,BR2702,0,20000,1),0)+BR2702</f>
        <v>#N/A</v>
      </c>
      <c r="BT2702" t="e">
        <f ca="1">MATCH($B2702,OFFSET('New data'!$G$2,BS2702,0,20000,1),0)+BS2702</f>
        <v>#N/A</v>
      </c>
      <c r="BU2702" s="9"/>
    </row>
    <row r="2703" spans="1:73" ht="31.5" thickBot="1" x14ac:dyDescent="0.4">
      <c r="A2703" s="58" t="s">
        <v>2703</v>
      </c>
      <c r="B2703" s="58" t="s">
        <v>14822</v>
      </c>
      <c r="C2703" s="58" t="s">
        <v>20050</v>
      </c>
      <c r="D2703" s="59"/>
      <c r="E2703" s="59"/>
      <c r="F2703" s="59"/>
      <c r="G2703" s="59"/>
      <c r="AB2703" s="59"/>
      <c r="AC2703" s="65" t="s">
        <v>20412</v>
      </c>
      <c r="AD2703" s="59"/>
      <c r="AE2703" s="59"/>
      <c r="AF2703" s="59"/>
      <c r="AG2703" s="59"/>
      <c r="AH2703" s="59"/>
      <c r="AI2703" s="59"/>
      <c r="BB2703" s="9" t="e">
        <f>MATCH(BF2703,'New data'!$Y$2:$Y$20000,0)</f>
        <v>#N/A</v>
      </c>
      <c r="BC2703" s="9" t="str">
        <f t="shared" si="127"/>
        <v>No</v>
      </c>
      <c r="BD2703" s="9" t="s">
        <v>20410</v>
      </c>
      <c r="BE2703" s="9" t="str">
        <f t="shared" si="128"/>
        <v>Yes</v>
      </c>
      <c r="BF2703" s="9" t="str">
        <f t="shared" si="129"/>
        <v>Muhammed Kolappuram</v>
      </c>
      <c r="BG2703" t="str">
        <f>IFERROR(INDEX('New data'!$Y$2:$Y$20000,BN2703),"-")</f>
        <v>-</v>
      </c>
      <c r="BH2703" t="str">
        <f ca="1">IFERROR(INDEX('New data'!$Y$2:$Y$20000,BO2703),"-")</f>
        <v>-</v>
      </c>
      <c r="BI2703" t="str">
        <f ca="1">IFERROR(INDEX('New data'!$Y$2:$Y$20000,BP2703),"-")</f>
        <v>-</v>
      </c>
      <c r="BJ2703" t="str">
        <f ca="1">IFERROR(INDEX('New data'!$Y$2:$Y$20000,BQ2703),"-")</f>
        <v>-</v>
      </c>
      <c r="BK2703" t="str">
        <f ca="1">IFERROR(INDEX('New data'!$Y$2:$Y$20000,BR2703),"-")</f>
        <v>-</v>
      </c>
      <c r="BL2703" t="str">
        <f ca="1">IFERROR(INDEX('New data'!$Y$2:$Y$20000,BS2703),"-")</f>
        <v>-</v>
      </c>
      <c r="BM2703" t="str">
        <f ca="1">IFERROR(INDEX('New data'!$Y$2:$Y$20000,BT2703),"-")</f>
        <v>-</v>
      </c>
      <c r="BN2703" t="e">
        <f>MATCH($B2703,'New data'!$G$2:$G$20000,0)</f>
        <v>#N/A</v>
      </c>
      <c r="BO2703" t="e">
        <f ca="1">MATCH($B2703,OFFSET('New data'!$G$2,BN2703,0,20000,1),0)+BN2703</f>
        <v>#N/A</v>
      </c>
      <c r="BP2703" t="e">
        <f ca="1">MATCH($B2703,OFFSET('New data'!$G$2,BO2703,0,20000,1),0)+BO2703</f>
        <v>#N/A</v>
      </c>
      <c r="BQ2703" t="e">
        <f ca="1">MATCH($B2703,OFFSET('New data'!$G$2,BP2703,0,20000,1),0)+BP2703</f>
        <v>#N/A</v>
      </c>
      <c r="BR2703" t="e">
        <f ca="1">MATCH($B2703,OFFSET('New data'!$G$2,BQ2703,0,20000,1),0)+BQ2703</f>
        <v>#N/A</v>
      </c>
      <c r="BS2703" t="e">
        <f ca="1">MATCH($B2703,OFFSET('New data'!$G$2,BR2703,0,20000,1),0)+BR2703</f>
        <v>#N/A</v>
      </c>
      <c r="BT2703" t="e">
        <f ca="1">MATCH($B2703,OFFSET('New data'!$G$2,BS2703,0,20000,1),0)+BS2703</f>
        <v>#N/A</v>
      </c>
      <c r="BU2703" s="9"/>
    </row>
    <row r="2704" spans="1:73" ht="31.5" thickBot="1" x14ac:dyDescent="0.4">
      <c r="A2704" s="58" t="s">
        <v>2704</v>
      </c>
      <c r="B2704" s="58" t="s">
        <v>14822</v>
      </c>
      <c r="C2704" s="58" t="s">
        <v>20050</v>
      </c>
      <c r="D2704" s="59"/>
      <c r="E2704" s="59"/>
      <c r="F2704" s="59"/>
      <c r="G2704" s="59"/>
      <c r="AB2704" s="59"/>
      <c r="AC2704" s="65" t="s">
        <v>20412</v>
      </c>
      <c r="AD2704" s="59"/>
      <c r="AE2704" s="59"/>
      <c r="AF2704" s="59"/>
      <c r="AG2704" s="59"/>
      <c r="AH2704" s="59"/>
      <c r="AI2704" s="59"/>
      <c r="BB2704" s="9" t="e">
        <f>MATCH(BF2704,'New data'!$Y$2:$Y$20000,0)</f>
        <v>#N/A</v>
      </c>
      <c r="BC2704" s="9" t="str">
        <f t="shared" si="127"/>
        <v>No</v>
      </c>
      <c r="BD2704" s="9" t="s">
        <v>20410</v>
      </c>
      <c r="BE2704" s="9" t="str">
        <f t="shared" si="128"/>
        <v>Yes</v>
      </c>
      <c r="BF2704" s="9" t="str">
        <f t="shared" si="129"/>
        <v>Mohammed Kurunhilayil</v>
      </c>
      <c r="BG2704" t="str">
        <f>IFERROR(INDEX('New data'!$Y$2:$Y$20000,BN2704),"-")</f>
        <v>-</v>
      </c>
      <c r="BH2704" t="str">
        <f ca="1">IFERROR(INDEX('New data'!$Y$2:$Y$20000,BO2704),"-")</f>
        <v>-</v>
      </c>
      <c r="BI2704" t="str">
        <f ca="1">IFERROR(INDEX('New data'!$Y$2:$Y$20000,BP2704),"-")</f>
        <v>-</v>
      </c>
      <c r="BJ2704" t="str">
        <f ca="1">IFERROR(INDEX('New data'!$Y$2:$Y$20000,BQ2704),"-")</f>
        <v>-</v>
      </c>
      <c r="BK2704" t="str">
        <f ca="1">IFERROR(INDEX('New data'!$Y$2:$Y$20000,BR2704),"-")</f>
        <v>-</v>
      </c>
      <c r="BL2704" t="str">
        <f ca="1">IFERROR(INDEX('New data'!$Y$2:$Y$20000,BS2704),"-")</f>
        <v>-</v>
      </c>
      <c r="BM2704" t="str">
        <f ca="1">IFERROR(INDEX('New data'!$Y$2:$Y$20000,BT2704),"-")</f>
        <v>-</v>
      </c>
      <c r="BN2704" t="e">
        <f>MATCH($B2704,'New data'!$G$2:$G$20000,0)</f>
        <v>#N/A</v>
      </c>
      <c r="BO2704" t="e">
        <f ca="1">MATCH($B2704,OFFSET('New data'!$G$2,BN2704,0,20000,1),0)+BN2704</f>
        <v>#N/A</v>
      </c>
      <c r="BP2704" t="e">
        <f ca="1">MATCH($B2704,OFFSET('New data'!$G$2,BO2704,0,20000,1),0)+BO2704</f>
        <v>#N/A</v>
      </c>
      <c r="BQ2704" t="e">
        <f ca="1">MATCH($B2704,OFFSET('New data'!$G$2,BP2704,0,20000,1),0)+BP2704</f>
        <v>#N/A</v>
      </c>
      <c r="BR2704" t="e">
        <f ca="1">MATCH($B2704,OFFSET('New data'!$G$2,BQ2704,0,20000,1),0)+BQ2704</f>
        <v>#N/A</v>
      </c>
      <c r="BS2704" t="e">
        <f ca="1">MATCH($B2704,OFFSET('New data'!$G$2,BR2704,0,20000,1),0)+BR2704</f>
        <v>#N/A</v>
      </c>
      <c r="BT2704" t="e">
        <f ca="1">MATCH($B2704,OFFSET('New data'!$G$2,BS2704,0,20000,1),0)+BS2704</f>
        <v>#N/A</v>
      </c>
      <c r="BU2704" s="9"/>
    </row>
    <row r="2705" spans="1:73" ht="31.5" thickBot="1" x14ac:dyDescent="0.4">
      <c r="A2705" s="58" t="s">
        <v>2704</v>
      </c>
      <c r="B2705" s="58" t="s">
        <v>14822</v>
      </c>
      <c r="C2705" s="58" t="s">
        <v>20050</v>
      </c>
      <c r="D2705" s="59"/>
      <c r="E2705" s="59"/>
      <c r="F2705" s="59"/>
      <c r="G2705" s="59"/>
      <c r="AB2705" s="59"/>
      <c r="AC2705" s="65" t="s">
        <v>20412</v>
      </c>
      <c r="AD2705" s="59"/>
      <c r="AE2705" s="59"/>
      <c r="AF2705" s="59"/>
      <c r="AG2705" s="59"/>
      <c r="AH2705" s="59"/>
      <c r="AI2705" s="59"/>
      <c r="BB2705" s="9" t="e">
        <f>MATCH(BF2705,'New data'!$Y$2:$Y$20000,0)</f>
        <v>#N/A</v>
      </c>
      <c r="BC2705" s="9" t="str">
        <f t="shared" si="127"/>
        <v>No</v>
      </c>
      <c r="BD2705" s="9" t="s">
        <v>20410</v>
      </c>
      <c r="BE2705" s="9" t="str">
        <f t="shared" si="128"/>
        <v>Yes</v>
      </c>
      <c r="BF2705" s="9" t="str">
        <f t="shared" si="129"/>
        <v>Mohammed Kurunhilayil</v>
      </c>
      <c r="BG2705" t="str">
        <f>IFERROR(INDEX('New data'!$Y$2:$Y$20000,BN2705),"-")</f>
        <v>-</v>
      </c>
      <c r="BH2705" t="str">
        <f ca="1">IFERROR(INDEX('New data'!$Y$2:$Y$20000,BO2705),"-")</f>
        <v>-</v>
      </c>
      <c r="BI2705" t="str">
        <f ca="1">IFERROR(INDEX('New data'!$Y$2:$Y$20000,BP2705),"-")</f>
        <v>-</v>
      </c>
      <c r="BJ2705" t="str">
        <f ca="1">IFERROR(INDEX('New data'!$Y$2:$Y$20000,BQ2705),"-")</f>
        <v>-</v>
      </c>
      <c r="BK2705" t="str">
        <f ca="1">IFERROR(INDEX('New data'!$Y$2:$Y$20000,BR2705),"-")</f>
        <v>-</v>
      </c>
      <c r="BL2705" t="str">
        <f ca="1">IFERROR(INDEX('New data'!$Y$2:$Y$20000,BS2705),"-")</f>
        <v>-</v>
      </c>
      <c r="BM2705" t="str">
        <f ca="1">IFERROR(INDEX('New data'!$Y$2:$Y$20000,BT2705),"-")</f>
        <v>-</v>
      </c>
      <c r="BN2705" t="e">
        <f>MATCH($B2705,'New data'!$G$2:$G$20000,0)</f>
        <v>#N/A</v>
      </c>
      <c r="BO2705" t="e">
        <f ca="1">MATCH($B2705,OFFSET('New data'!$G$2,BN2705,0,20000,1),0)+BN2705</f>
        <v>#N/A</v>
      </c>
      <c r="BP2705" t="e">
        <f ca="1">MATCH($B2705,OFFSET('New data'!$G$2,BO2705,0,20000,1),0)+BO2705</f>
        <v>#N/A</v>
      </c>
      <c r="BQ2705" t="e">
        <f ca="1">MATCH($B2705,OFFSET('New data'!$G$2,BP2705,0,20000,1),0)+BP2705</f>
        <v>#N/A</v>
      </c>
      <c r="BR2705" t="e">
        <f ca="1">MATCH($B2705,OFFSET('New data'!$G$2,BQ2705,0,20000,1),0)+BQ2705</f>
        <v>#N/A</v>
      </c>
      <c r="BS2705" t="e">
        <f ca="1">MATCH($B2705,OFFSET('New data'!$G$2,BR2705,0,20000,1),0)+BR2705</f>
        <v>#N/A</v>
      </c>
      <c r="BT2705" t="e">
        <f ca="1">MATCH($B2705,OFFSET('New data'!$G$2,BS2705,0,20000,1),0)+BS2705</f>
        <v>#N/A</v>
      </c>
      <c r="BU2705" s="9"/>
    </row>
    <row r="2706" spans="1:73" ht="31.5" thickBot="1" x14ac:dyDescent="0.4">
      <c r="A2706" s="58" t="s">
        <v>2705</v>
      </c>
      <c r="B2706" s="58" t="s">
        <v>14822</v>
      </c>
      <c r="C2706" s="58" t="s">
        <v>20050</v>
      </c>
      <c r="D2706" s="59"/>
      <c r="E2706" s="59"/>
      <c r="F2706" s="59"/>
      <c r="G2706" s="59"/>
      <c r="AB2706" s="59"/>
      <c r="AC2706" s="65" t="s">
        <v>20412</v>
      </c>
      <c r="AD2706" s="59"/>
      <c r="AE2706" s="59"/>
      <c r="AF2706" s="59"/>
      <c r="AG2706" s="59"/>
      <c r="AH2706" s="59"/>
      <c r="AI2706" s="59"/>
      <c r="BB2706" s="9" t="e">
        <f>MATCH(BF2706,'New data'!$Y$2:$Y$20000,0)</f>
        <v>#N/A</v>
      </c>
      <c r="BC2706" s="9" t="str">
        <f t="shared" si="127"/>
        <v>No</v>
      </c>
      <c r="BD2706" s="9" t="s">
        <v>20410</v>
      </c>
      <c r="BE2706" s="9" t="str">
        <f t="shared" si="128"/>
        <v>Yes</v>
      </c>
      <c r="BF2706" s="9" t="str">
        <f t="shared" si="129"/>
        <v>Sreelal Nair</v>
      </c>
      <c r="BG2706" t="str">
        <f>IFERROR(INDEX('New data'!$Y$2:$Y$20000,BN2706),"-")</f>
        <v>-</v>
      </c>
      <c r="BH2706" t="str">
        <f ca="1">IFERROR(INDEX('New data'!$Y$2:$Y$20000,BO2706),"-")</f>
        <v>-</v>
      </c>
      <c r="BI2706" t="str">
        <f ca="1">IFERROR(INDEX('New data'!$Y$2:$Y$20000,BP2706),"-")</f>
        <v>-</v>
      </c>
      <c r="BJ2706" t="str">
        <f ca="1">IFERROR(INDEX('New data'!$Y$2:$Y$20000,BQ2706),"-")</f>
        <v>-</v>
      </c>
      <c r="BK2706" t="str">
        <f ca="1">IFERROR(INDEX('New data'!$Y$2:$Y$20000,BR2706),"-")</f>
        <v>-</v>
      </c>
      <c r="BL2706" t="str">
        <f ca="1">IFERROR(INDEX('New data'!$Y$2:$Y$20000,BS2706),"-")</f>
        <v>-</v>
      </c>
      <c r="BM2706" t="str">
        <f ca="1">IFERROR(INDEX('New data'!$Y$2:$Y$20000,BT2706),"-")</f>
        <v>-</v>
      </c>
      <c r="BN2706" t="e">
        <f>MATCH($B2706,'New data'!$G$2:$G$20000,0)</f>
        <v>#N/A</v>
      </c>
      <c r="BO2706" t="e">
        <f ca="1">MATCH($B2706,OFFSET('New data'!$G$2,BN2706,0,20000,1),0)+BN2706</f>
        <v>#N/A</v>
      </c>
      <c r="BP2706" t="e">
        <f ca="1">MATCH($B2706,OFFSET('New data'!$G$2,BO2706,0,20000,1),0)+BO2706</f>
        <v>#N/A</v>
      </c>
      <c r="BQ2706" t="e">
        <f ca="1">MATCH($B2706,OFFSET('New data'!$G$2,BP2706,0,20000,1),0)+BP2706</f>
        <v>#N/A</v>
      </c>
      <c r="BR2706" t="e">
        <f ca="1">MATCH($B2706,OFFSET('New data'!$G$2,BQ2706,0,20000,1),0)+BQ2706</f>
        <v>#N/A</v>
      </c>
      <c r="BS2706" t="e">
        <f ca="1">MATCH($B2706,OFFSET('New data'!$G$2,BR2706,0,20000,1),0)+BR2706</f>
        <v>#N/A</v>
      </c>
      <c r="BT2706" t="e">
        <f ca="1">MATCH($B2706,OFFSET('New data'!$G$2,BS2706,0,20000,1),0)+BS2706</f>
        <v>#N/A</v>
      </c>
      <c r="BU2706" s="9"/>
    </row>
    <row r="2707" spans="1:73" ht="31.5" thickBot="1" x14ac:dyDescent="0.4">
      <c r="A2707" s="58" t="s">
        <v>2706</v>
      </c>
      <c r="B2707" s="58" t="s">
        <v>14822</v>
      </c>
      <c r="C2707" s="58" t="s">
        <v>20050</v>
      </c>
      <c r="D2707" s="59"/>
      <c r="E2707" s="59"/>
      <c r="F2707" s="59"/>
      <c r="G2707" s="59"/>
      <c r="AB2707" s="59"/>
      <c r="AC2707" s="65" t="s">
        <v>20412</v>
      </c>
      <c r="AD2707" s="59"/>
      <c r="AE2707" s="59"/>
      <c r="AF2707" s="59"/>
      <c r="AG2707" s="59"/>
      <c r="AH2707" s="59"/>
      <c r="AI2707" s="59"/>
      <c r="BB2707" s="9" t="e">
        <f>MATCH(BF2707,'New data'!$Y$2:$Y$20000,0)</f>
        <v>#N/A</v>
      </c>
      <c r="BC2707" s="9" t="str">
        <f t="shared" si="127"/>
        <v>No</v>
      </c>
      <c r="BD2707" s="9" t="s">
        <v>20410</v>
      </c>
      <c r="BE2707" s="9" t="str">
        <f t="shared" si="128"/>
        <v>Yes</v>
      </c>
      <c r="BF2707" s="9" t="str">
        <f t="shared" si="129"/>
        <v>Hariprasad Ponnarassery Unnikrishnan</v>
      </c>
      <c r="BG2707" t="str">
        <f>IFERROR(INDEX('New data'!$Y$2:$Y$20000,BN2707),"-")</f>
        <v>-</v>
      </c>
      <c r="BH2707" t="str">
        <f ca="1">IFERROR(INDEX('New data'!$Y$2:$Y$20000,BO2707),"-")</f>
        <v>-</v>
      </c>
      <c r="BI2707" t="str">
        <f ca="1">IFERROR(INDEX('New data'!$Y$2:$Y$20000,BP2707),"-")</f>
        <v>-</v>
      </c>
      <c r="BJ2707" t="str">
        <f ca="1">IFERROR(INDEX('New data'!$Y$2:$Y$20000,BQ2707),"-")</f>
        <v>-</v>
      </c>
      <c r="BK2707" t="str">
        <f ca="1">IFERROR(INDEX('New data'!$Y$2:$Y$20000,BR2707),"-")</f>
        <v>-</v>
      </c>
      <c r="BL2707" t="str">
        <f ca="1">IFERROR(INDEX('New data'!$Y$2:$Y$20000,BS2707),"-")</f>
        <v>-</v>
      </c>
      <c r="BM2707" t="str">
        <f ca="1">IFERROR(INDEX('New data'!$Y$2:$Y$20000,BT2707),"-")</f>
        <v>-</v>
      </c>
      <c r="BN2707" t="e">
        <f>MATCH($B2707,'New data'!$G$2:$G$20000,0)</f>
        <v>#N/A</v>
      </c>
      <c r="BO2707" t="e">
        <f ca="1">MATCH($B2707,OFFSET('New data'!$G$2,BN2707,0,20000,1),0)+BN2707</f>
        <v>#N/A</v>
      </c>
      <c r="BP2707" t="e">
        <f ca="1">MATCH($B2707,OFFSET('New data'!$G$2,BO2707,0,20000,1),0)+BO2707</f>
        <v>#N/A</v>
      </c>
      <c r="BQ2707" t="e">
        <f ca="1">MATCH($B2707,OFFSET('New data'!$G$2,BP2707,0,20000,1),0)+BP2707</f>
        <v>#N/A</v>
      </c>
      <c r="BR2707" t="e">
        <f ca="1">MATCH($B2707,OFFSET('New data'!$G$2,BQ2707,0,20000,1),0)+BQ2707</f>
        <v>#N/A</v>
      </c>
      <c r="BS2707" t="e">
        <f ca="1">MATCH($B2707,OFFSET('New data'!$G$2,BR2707,0,20000,1),0)+BR2707</f>
        <v>#N/A</v>
      </c>
      <c r="BT2707" t="e">
        <f ca="1">MATCH($B2707,OFFSET('New data'!$G$2,BS2707,0,20000,1),0)+BS2707</f>
        <v>#N/A</v>
      </c>
      <c r="BU2707" s="9"/>
    </row>
    <row r="2708" spans="1:73" ht="31.5" thickBot="1" x14ac:dyDescent="0.4">
      <c r="A2708" s="58" t="s">
        <v>2707</v>
      </c>
      <c r="B2708" s="58" t="s">
        <v>14822</v>
      </c>
      <c r="C2708" s="58" t="s">
        <v>20050</v>
      </c>
      <c r="D2708" s="59"/>
      <c r="E2708" s="59"/>
      <c r="F2708" s="59"/>
      <c r="G2708" s="59"/>
      <c r="AB2708" s="59"/>
      <c r="AC2708" s="65" t="s">
        <v>20412</v>
      </c>
      <c r="AD2708" s="59"/>
      <c r="AE2708" s="59"/>
      <c r="AF2708" s="59"/>
      <c r="AG2708" s="59"/>
      <c r="AH2708" s="59"/>
      <c r="AI2708" s="59"/>
      <c r="BB2708" s="9" t="e">
        <f>MATCH(BF2708,'New data'!$Y$2:$Y$20000,0)</f>
        <v>#N/A</v>
      </c>
      <c r="BC2708" s="9" t="str">
        <f t="shared" si="127"/>
        <v>No</v>
      </c>
      <c r="BD2708" s="9" t="s">
        <v>20410</v>
      </c>
      <c r="BE2708" s="9" t="str">
        <f t="shared" si="128"/>
        <v>Yes</v>
      </c>
      <c r="BF2708" s="9" t="str">
        <f t="shared" si="129"/>
        <v>Abdul Pulakkavil</v>
      </c>
      <c r="BG2708" t="str">
        <f>IFERROR(INDEX('New data'!$Y$2:$Y$20000,BN2708),"-")</f>
        <v>-</v>
      </c>
      <c r="BH2708" t="str">
        <f ca="1">IFERROR(INDEX('New data'!$Y$2:$Y$20000,BO2708),"-")</f>
        <v>-</v>
      </c>
      <c r="BI2708" t="str">
        <f ca="1">IFERROR(INDEX('New data'!$Y$2:$Y$20000,BP2708),"-")</f>
        <v>-</v>
      </c>
      <c r="BJ2708" t="str">
        <f ca="1">IFERROR(INDEX('New data'!$Y$2:$Y$20000,BQ2708),"-")</f>
        <v>-</v>
      </c>
      <c r="BK2708" t="str">
        <f ca="1">IFERROR(INDEX('New data'!$Y$2:$Y$20000,BR2708),"-")</f>
        <v>-</v>
      </c>
      <c r="BL2708" t="str">
        <f ca="1">IFERROR(INDEX('New data'!$Y$2:$Y$20000,BS2708),"-")</f>
        <v>-</v>
      </c>
      <c r="BM2708" t="str">
        <f ca="1">IFERROR(INDEX('New data'!$Y$2:$Y$20000,BT2708),"-")</f>
        <v>-</v>
      </c>
      <c r="BN2708" t="e">
        <f>MATCH($B2708,'New data'!$G$2:$G$20000,0)</f>
        <v>#N/A</v>
      </c>
      <c r="BO2708" t="e">
        <f ca="1">MATCH($B2708,OFFSET('New data'!$G$2,BN2708,0,20000,1),0)+BN2708</f>
        <v>#N/A</v>
      </c>
      <c r="BP2708" t="e">
        <f ca="1">MATCH($B2708,OFFSET('New data'!$G$2,BO2708,0,20000,1),0)+BO2708</f>
        <v>#N/A</v>
      </c>
      <c r="BQ2708" t="e">
        <f ca="1">MATCH($B2708,OFFSET('New data'!$G$2,BP2708,0,20000,1),0)+BP2708</f>
        <v>#N/A</v>
      </c>
      <c r="BR2708" t="e">
        <f ca="1">MATCH($B2708,OFFSET('New data'!$G$2,BQ2708,0,20000,1),0)+BQ2708</f>
        <v>#N/A</v>
      </c>
      <c r="BS2708" t="e">
        <f ca="1">MATCH($B2708,OFFSET('New data'!$G$2,BR2708,0,20000,1),0)+BR2708</f>
        <v>#N/A</v>
      </c>
      <c r="BT2708" t="e">
        <f ca="1">MATCH($B2708,OFFSET('New data'!$G$2,BS2708,0,20000,1),0)+BS2708</f>
        <v>#N/A</v>
      </c>
      <c r="BU2708" s="9"/>
    </row>
    <row r="2709" spans="1:73" ht="31.5" thickBot="1" x14ac:dyDescent="0.4">
      <c r="A2709" s="58" t="s">
        <v>2704</v>
      </c>
      <c r="B2709" s="58" t="s">
        <v>14823</v>
      </c>
      <c r="C2709" s="58" t="s">
        <v>20050</v>
      </c>
      <c r="D2709" s="59"/>
      <c r="E2709" s="59"/>
      <c r="F2709" s="59"/>
      <c r="G2709" s="59"/>
      <c r="AB2709" s="59"/>
      <c r="AC2709" s="65" t="s">
        <v>20412</v>
      </c>
      <c r="AD2709" s="59"/>
      <c r="AE2709" s="59"/>
      <c r="AF2709" s="59"/>
      <c r="AG2709" s="59"/>
      <c r="AH2709" s="59"/>
      <c r="AI2709" s="59"/>
      <c r="BB2709" s="9" t="e">
        <f>MATCH(BF2709,'New data'!$Y$2:$Y$20000,0)</f>
        <v>#N/A</v>
      </c>
      <c r="BC2709" s="9" t="str">
        <f t="shared" si="127"/>
        <v>No</v>
      </c>
      <c r="BD2709" s="9" t="s">
        <v>20410</v>
      </c>
      <c r="BE2709" s="9" t="str">
        <f t="shared" si="128"/>
        <v>Yes</v>
      </c>
      <c r="BF2709" s="9" t="str">
        <f t="shared" si="129"/>
        <v>Mohammed Kurunhilayil</v>
      </c>
      <c r="BG2709" t="str">
        <f>IFERROR(INDEX('New data'!$Y$2:$Y$20000,BN2709),"-")</f>
        <v>-</v>
      </c>
      <c r="BH2709" t="str">
        <f ca="1">IFERROR(INDEX('New data'!$Y$2:$Y$20000,BO2709),"-")</f>
        <v>-</v>
      </c>
      <c r="BI2709" t="str">
        <f ca="1">IFERROR(INDEX('New data'!$Y$2:$Y$20000,BP2709),"-")</f>
        <v>-</v>
      </c>
      <c r="BJ2709" t="str">
        <f ca="1">IFERROR(INDEX('New data'!$Y$2:$Y$20000,BQ2709),"-")</f>
        <v>-</v>
      </c>
      <c r="BK2709" t="str">
        <f ca="1">IFERROR(INDEX('New data'!$Y$2:$Y$20000,BR2709),"-")</f>
        <v>-</v>
      </c>
      <c r="BL2709" t="str">
        <f ca="1">IFERROR(INDEX('New data'!$Y$2:$Y$20000,BS2709),"-")</f>
        <v>-</v>
      </c>
      <c r="BM2709" t="str">
        <f ca="1">IFERROR(INDEX('New data'!$Y$2:$Y$20000,BT2709),"-")</f>
        <v>-</v>
      </c>
      <c r="BN2709" t="e">
        <f>MATCH($B2709,'New data'!$G$2:$G$20000,0)</f>
        <v>#N/A</v>
      </c>
      <c r="BO2709" t="e">
        <f ca="1">MATCH($B2709,OFFSET('New data'!$G$2,BN2709,0,20000,1),0)+BN2709</f>
        <v>#N/A</v>
      </c>
      <c r="BP2709" t="e">
        <f ca="1">MATCH($B2709,OFFSET('New data'!$G$2,BO2709,0,20000,1),0)+BO2709</f>
        <v>#N/A</v>
      </c>
      <c r="BQ2709" t="e">
        <f ca="1">MATCH($B2709,OFFSET('New data'!$G$2,BP2709,0,20000,1),0)+BP2709</f>
        <v>#N/A</v>
      </c>
      <c r="BR2709" t="e">
        <f ca="1">MATCH($B2709,OFFSET('New data'!$G$2,BQ2709,0,20000,1),0)+BQ2709</f>
        <v>#N/A</v>
      </c>
      <c r="BS2709" t="e">
        <f ca="1">MATCH($B2709,OFFSET('New data'!$G$2,BR2709,0,20000,1),0)+BR2709</f>
        <v>#N/A</v>
      </c>
      <c r="BT2709" t="e">
        <f ca="1">MATCH($B2709,OFFSET('New data'!$G$2,BS2709,0,20000,1),0)+BS2709</f>
        <v>#N/A</v>
      </c>
      <c r="BU2709" s="9"/>
    </row>
    <row r="2710" spans="1:73" ht="31.5" thickBot="1" x14ac:dyDescent="0.4">
      <c r="A2710" s="58" t="s">
        <v>2708</v>
      </c>
      <c r="B2710" s="58" t="s">
        <v>14823</v>
      </c>
      <c r="C2710" s="58" t="s">
        <v>20050</v>
      </c>
      <c r="D2710" s="59"/>
      <c r="E2710" s="59"/>
      <c r="F2710" s="59"/>
      <c r="G2710" s="59"/>
      <c r="AB2710" s="59"/>
      <c r="AC2710" s="65" t="s">
        <v>20412</v>
      </c>
      <c r="AD2710" s="59"/>
      <c r="AE2710" s="59"/>
      <c r="AF2710" s="59"/>
      <c r="AG2710" s="59"/>
      <c r="AH2710" s="59"/>
      <c r="AI2710" s="59"/>
      <c r="BB2710" s="9" t="e">
        <f>MATCH(BF2710,'New data'!$Y$2:$Y$20000,0)</f>
        <v>#N/A</v>
      </c>
      <c r="BC2710" s="9" t="str">
        <f t="shared" si="127"/>
        <v>No</v>
      </c>
      <c r="BD2710" s="9" t="s">
        <v>20410</v>
      </c>
      <c r="BE2710" s="9" t="str">
        <f t="shared" si="128"/>
        <v>Yes</v>
      </c>
      <c r="BF2710" s="9" t="str">
        <f t="shared" si="129"/>
        <v>Mubasheer Moolathingal</v>
      </c>
      <c r="BG2710" t="str">
        <f>IFERROR(INDEX('New data'!$Y$2:$Y$20000,BN2710),"-")</f>
        <v>-</v>
      </c>
      <c r="BH2710" t="str">
        <f ca="1">IFERROR(INDEX('New data'!$Y$2:$Y$20000,BO2710),"-")</f>
        <v>-</v>
      </c>
      <c r="BI2710" t="str">
        <f ca="1">IFERROR(INDEX('New data'!$Y$2:$Y$20000,BP2710),"-")</f>
        <v>-</v>
      </c>
      <c r="BJ2710" t="str">
        <f ca="1">IFERROR(INDEX('New data'!$Y$2:$Y$20000,BQ2710),"-")</f>
        <v>-</v>
      </c>
      <c r="BK2710" t="str">
        <f ca="1">IFERROR(INDEX('New data'!$Y$2:$Y$20000,BR2710),"-")</f>
        <v>-</v>
      </c>
      <c r="BL2710" t="str">
        <f ca="1">IFERROR(INDEX('New data'!$Y$2:$Y$20000,BS2710),"-")</f>
        <v>-</v>
      </c>
      <c r="BM2710" t="str">
        <f ca="1">IFERROR(INDEX('New data'!$Y$2:$Y$20000,BT2710),"-")</f>
        <v>-</v>
      </c>
      <c r="BN2710" t="e">
        <f>MATCH($B2710,'New data'!$G$2:$G$20000,0)</f>
        <v>#N/A</v>
      </c>
      <c r="BO2710" t="e">
        <f ca="1">MATCH($B2710,OFFSET('New data'!$G$2,BN2710,0,20000,1),0)+BN2710</f>
        <v>#N/A</v>
      </c>
      <c r="BP2710" t="e">
        <f ca="1">MATCH($B2710,OFFSET('New data'!$G$2,BO2710,0,20000,1),0)+BO2710</f>
        <v>#N/A</v>
      </c>
      <c r="BQ2710" t="e">
        <f ca="1">MATCH($B2710,OFFSET('New data'!$G$2,BP2710,0,20000,1),0)+BP2710</f>
        <v>#N/A</v>
      </c>
      <c r="BR2710" t="e">
        <f ca="1">MATCH($B2710,OFFSET('New data'!$G$2,BQ2710,0,20000,1),0)+BQ2710</f>
        <v>#N/A</v>
      </c>
      <c r="BS2710" t="e">
        <f ca="1">MATCH($B2710,OFFSET('New data'!$G$2,BR2710,0,20000,1),0)+BR2710</f>
        <v>#N/A</v>
      </c>
      <c r="BT2710" t="e">
        <f ca="1">MATCH($B2710,OFFSET('New data'!$G$2,BS2710,0,20000,1),0)+BS2710</f>
        <v>#N/A</v>
      </c>
      <c r="BU2710" s="9"/>
    </row>
    <row r="2711" spans="1:73" ht="31.5" thickBot="1" x14ac:dyDescent="0.4">
      <c r="A2711" s="58" t="s">
        <v>2709</v>
      </c>
      <c r="B2711" s="58" t="s">
        <v>14824</v>
      </c>
      <c r="C2711" s="58" t="s">
        <v>20050</v>
      </c>
      <c r="D2711" s="59"/>
      <c r="E2711" s="59"/>
      <c r="F2711" s="59"/>
      <c r="G2711" s="59"/>
      <c r="AB2711" s="59"/>
      <c r="AC2711" s="65" t="s">
        <v>20412</v>
      </c>
      <c r="AD2711" s="59"/>
      <c r="AE2711" s="59"/>
      <c r="AF2711" s="59"/>
      <c r="AG2711" s="59"/>
      <c r="AH2711" s="59"/>
      <c r="AI2711" s="59"/>
      <c r="BB2711" s="9" t="e">
        <f>MATCH(BF2711,'New data'!$Y$2:$Y$20000,0)</f>
        <v>#N/A</v>
      </c>
      <c r="BC2711" s="9" t="str">
        <f t="shared" si="127"/>
        <v>No</v>
      </c>
      <c r="BD2711" s="9" t="s">
        <v>20410</v>
      </c>
      <c r="BE2711" s="9" t="str">
        <f t="shared" si="128"/>
        <v>Yes</v>
      </c>
      <c r="BF2711" s="9" t="str">
        <f t="shared" si="129"/>
        <v>Owen Deacon</v>
      </c>
      <c r="BG2711" t="str">
        <f>IFERROR(INDEX('New data'!$Y$2:$Y$20000,BN2711),"-")</f>
        <v>-</v>
      </c>
      <c r="BH2711" t="str">
        <f ca="1">IFERROR(INDEX('New data'!$Y$2:$Y$20000,BO2711),"-")</f>
        <v>-</v>
      </c>
      <c r="BI2711" t="str">
        <f ca="1">IFERROR(INDEX('New data'!$Y$2:$Y$20000,BP2711),"-")</f>
        <v>-</v>
      </c>
      <c r="BJ2711" t="str">
        <f ca="1">IFERROR(INDEX('New data'!$Y$2:$Y$20000,BQ2711),"-")</f>
        <v>-</v>
      </c>
      <c r="BK2711" t="str">
        <f ca="1">IFERROR(INDEX('New data'!$Y$2:$Y$20000,BR2711),"-")</f>
        <v>-</v>
      </c>
      <c r="BL2711" t="str">
        <f ca="1">IFERROR(INDEX('New data'!$Y$2:$Y$20000,BS2711),"-")</f>
        <v>-</v>
      </c>
      <c r="BM2711" t="str">
        <f ca="1">IFERROR(INDEX('New data'!$Y$2:$Y$20000,BT2711),"-")</f>
        <v>-</v>
      </c>
      <c r="BN2711" t="e">
        <f>MATCH($B2711,'New data'!$G$2:$G$20000,0)</f>
        <v>#N/A</v>
      </c>
      <c r="BO2711" t="e">
        <f ca="1">MATCH($B2711,OFFSET('New data'!$G$2,BN2711,0,20000,1),0)+BN2711</f>
        <v>#N/A</v>
      </c>
      <c r="BP2711" t="e">
        <f ca="1">MATCH($B2711,OFFSET('New data'!$G$2,BO2711,0,20000,1),0)+BO2711</f>
        <v>#N/A</v>
      </c>
      <c r="BQ2711" t="e">
        <f ca="1">MATCH($B2711,OFFSET('New data'!$G$2,BP2711,0,20000,1),0)+BP2711</f>
        <v>#N/A</v>
      </c>
      <c r="BR2711" t="e">
        <f ca="1">MATCH($B2711,OFFSET('New data'!$G$2,BQ2711,0,20000,1),0)+BQ2711</f>
        <v>#N/A</v>
      </c>
      <c r="BS2711" t="e">
        <f ca="1">MATCH($B2711,OFFSET('New data'!$G$2,BR2711,0,20000,1),0)+BR2711</f>
        <v>#N/A</v>
      </c>
      <c r="BT2711" t="e">
        <f ca="1">MATCH($B2711,OFFSET('New data'!$G$2,BS2711,0,20000,1),0)+BS2711</f>
        <v>#N/A</v>
      </c>
      <c r="BU2711" s="9"/>
    </row>
    <row r="2712" spans="1:73" ht="31.5" thickBot="1" x14ac:dyDescent="0.4">
      <c r="A2712" s="58" t="s">
        <v>2710</v>
      </c>
      <c r="B2712" s="58" t="s">
        <v>14825</v>
      </c>
      <c r="C2712" s="58" t="s">
        <v>20050</v>
      </c>
      <c r="D2712" s="59"/>
      <c r="E2712" s="59"/>
      <c r="F2712" s="59"/>
      <c r="G2712" s="59"/>
      <c r="AB2712" s="59"/>
      <c r="AC2712" s="65" t="s">
        <v>20412</v>
      </c>
      <c r="AD2712" s="59"/>
      <c r="AE2712" s="59"/>
      <c r="AF2712" s="59"/>
      <c r="AG2712" s="59"/>
      <c r="AH2712" s="59"/>
      <c r="AI2712" s="59"/>
      <c r="BB2712" s="9" t="e">
        <f>MATCH(BF2712,'New data'!$Y$2:$Y$20000,0)</f>
        <v>#N/A</v>
      </c>
      <c r="BC2712" s="9" t="str">
        <f t="shared" si="127"/>
        <v>No</v>
      </c>
      <c r="BD2712" s="9" t="s">
        <v>20410</v>
      </c>
      <c r="BE2712" s="9" t="str">
        <f t="shared" si="128"/>
        <v>Yes</v>
      </c>
      <c r="BF2712" s="9" t="str">
        <f t="shared" si="129"/>
        <v>Natalie Layne</v>
      </c>
      <c r="BG2712" t="str">
        <f>IFERROR(INDEX('New data'!$Y$2:$Y$20000,BN2712),"-")</f>
        <v>-</v>
      </c>
      <c r="BH2712" t="str">
        <f ca="1">IFERROR(INDEX('New data'!$Y$2:$Y$20000,BO2712),"-")</f>
        <v>-</v>
      </c>
      <c r="BI2712" t="str">
        <f ca="1">IFERROR(INDEX('New data'!$Y$2:$Y$20000,BP2712),"-")</f>
        <v>-</v>
      </c>
      <c r="BJ2712" t="str">
        <f ca="1">IFERROR(INDEX('New data'!$Y$2:$Y$20000,BQ2712),"-")</f>
        <v>-</v>
      </c>
      <c r="BK2712" t="str">
        <f ca="1">IFERROR(INDEX('New data'!$Y$2:$Y$20000,BR2712),"-")</f>
        <v>-</v>
      </c>
      <c r="BL2712" t="str">
        <f ca="1">IFERROR(INDEX('New data'!$Y$2:$Y$20000,BS2712),"-")</f>
        <v>-</v>
      </c>
      <c r="BM2712" t="str">
        <f ca="1">IFERROR(INDEX('New data'!$Y$2:$Y$20000,BT2712),"-")</f>
        <v>-</v>
      </c>
      <c r="BN2712" t="e">
        <f>MATCH($B2712,'New data'!$G$2:$G$20000,0)</f>
        <v>#N/A</v>
      </c>
      <c r="BO2712" t="e">
        <f ca="1">MATCH($B2712,OFFSET('New data'!$G$2,BN2712,0,20000,1),0)+BN2712</f>
        <v>#N/A</v>
      </c>
      <c r="BP2712" t="e">
        <f ca="1">MATCH($B2712,OFFSET('New data'!$G$2,BO2712,0,20000,1),0)+BO2712</f>
        <v>#N/A</v>
      </c>
      <c r="BQ2712" t="e">
        <f ca="1">MATCH($B2712,OFFSET('New data'!$G$2,BP2712,0,20000,1),0)+BP2712</f>
        <v>#N/A</v>
      </c>
      <c r="BR2712" t="e">
        <f ca="1">MATCH($B2712,OFFSET('New data'!$G$2,BQ2712,0,20000,1),0)+BQ2712</f>
        <v>#N/A</v>
      </c>
      <c r="BS2712" t="e">
        <f ca="1">MATCH($B2712,OFFSET('New data'!$G$2,BR2712,0,20000,1),0)+BR2712</f>
        <v>#N/A</v>
      </c>
      <c r="BT2712" t="e">
        <f ca="1">MATCH($B2712,OFFSET('New data'!$G$2,BS2712,0,20000,1),0)+BS2712</f>
        <v>#N/A</v>
      </c>
      <c r="BU2712" s="9"/>
    </row>
    <row r="2713" spans="1:73" ht="31.5" thickBot="1" x14ac:dyDescent="0.4">
      <c r="A2713" s="58" t="s">
        <v>2711</v>
      </c>
      <c r="B2713" s="58" t="s">
        <v>14826</v>
      </c>
      <c r="C2713" s="58" t="s">
        <v>20132</v>
      </c>
      <c r="D2713" s="58" t="s">
        <v>20050</v>
      </c>
      <c r="E2713" s="59"/>
      <c r="F2713" s="59"/>
      <c r="G2713" s="59"/>
      <c r="AB2713" s="62" t="s">
        <v>20410</v>
      </c>
      <c r="AC2713" s="65" t="s">
        <v>20412</v>
      </c>
      <c r="AD2713" s="59"/>
      <c r="AE2713" s="59"/>
      <c r="AF2713" s="59"/>
      <c r="AG2713" s="59"/>
      <c r="AH2713" s="59"/>
      <c r="AI2713" s="59"/>
      <c r="BB2713" s="9" t="e">
        <f>MATCH(BF2713,'New data'!$Y$2:$Y$20000,0)</f>
        <v>#N/A</v>
      </c>
      <c r="BC2713" s="9" t="str">
        <f t="shared" si="127"/>
        <v>No</v>
      </c>
      <c r="BD2713" s="9" t="s">
        <v>20410</v>
      </c>
      <c r="BE2713" s="9" t="str">
        <f t="shared" si="128"/>
        <v>Yes</v>
      </c>
      <c r="BF2713" s="9" t="str">
        <f t="shared" si="129"/>
        <v>Gem Lewis</v>
      </c>
      <c r="BG2713" t="str">
        <f>IFERROR(INDEX('New data'!$Y$2:$Y$20000,BN2713),"-")</f>
        <v>-</v>
      </c>
      <c r="BH2713" t="str">
        <f ca="1">IFERROR(INDEX('New data'!$Y$2:$Y$20000,BO2713),"-")</f>
        <v>-</v>
      </c>
      <c r="BI2713" t="str">
        <f ca="1">IFERROR(INDEX('New data'!$Y$2:$Y$20000,BP2713),"-")</f>
        <v>-</v>
      </c>
      <c r="BJ2713" t="str">
        <f ca="1">IFERROR(INDEX('New data'!$Y$2:$Y$20000,BQ2713),"-")</f>
        <v>-</v>
      </c>
      <c r="BK2713" t="str">
        <f ca="1">IFERROR(INDEX('New data'!$Y$2:$Y$20000,BR2713),"-")</f>
        <v>-</v>
      </c>
      <c r="BL2713" t="str">
        <f ca="1">IFERROR(INDEX('New data'!$Y$2:$Y$20000,BS2713),"-")</f>
        <v>-</v>
      </c>
      <c r="BM2713" t="str">
        <f ca="1">IFERROR(INDEX('New data'!$Y$2:$Y$20000,BT2713),"-")</f>
        <v>-</v>
      </c>
      <c r="BN2713" t="e">
        <f>MATCH($B2713,'New data'!$G$2:$G$20000,0)</f>
        <v>#N/A</v>
      </c>
      <c r="BO2713" t="e">
        <f ca="1">MATCH($B2713,OFFSET('New data'!$G$2,BN2713,0,20000,1),0)+BN2713</f>
        <v>#N/A</v>
      </c>
      <c r="BP2713" t="e">
        <f ca="1">MATCH($B2713,OFFSET('New data'!$G$2,BO2713,0,20000,1),0)+BO2713</f>
        <v>#N/A</v>
      </c>
      <c r="BQ2713" t="e">
        <f ca="1">MATCH($B2713,OFFSET('New data'!$G$2,BP2713,0,20000,1),0)+BP2713</f>
        <v>#N/A</v>
      </c>
      <c r="BR2713" t="e">
        <f ca="1">MATCH($B2713,OFFSET('New data'!$G$2,BQ2713,0,20000,1),0)+BQ2713</f>
        <v>#N/A</v>
      </c>
      <c r="BS2713" t="e">
        <f ca="1">MATCH($B2713,OFFSET('New data'!$G$2,BR2713,0,20000,1),0)+BR2713</f>
        <v>#N/A</v>
      </c>
      <c r="BT2713" t="e">
        <f ca="1">MATCH($B2713,OFFSET('New data'!$G$2,BS2713,0,20000,1),0)+BS2713</f>
        <v>#N/A</v>
      </c>
      <c r="BU2713" s="9"/>
    </row>
    <row r="2714" spans="1:73" ht="31.5" thickBot="1" x14ac:dyDescent="0.4">
      <c r="A2714" s="58" t="s">
        <v>2712</v>
      </c>
      <c r="B2714" s="58" t="s">
        <v>14827</v>
      </c>
      <c r="C2714" s="58" t="s">
        <v>20132</v>
      </c>
      <c r="D2714" s="58" t="s">
        <v>20050</v>
      </c>
      <c r="E2714" s="59"/>
      <c r="F2714" s="59"/>
      <c r="G2714" s="59"/>
      <c r="AB2714" s="59"/>
      <c r="AC2714" s="65" t="s">
        <v>20412</v>
      </c>
      <c r="AD2714" s="59"/>
      <c r="AE2714" s="59"/>
      <c r="AF2714" s="59"/>
      <c r="AG2714" s="59"/>
      <c r="AH2714" s="59"/>
      <c r="AI2714" s="59"/>
      <c r="BB2714" s="9" t="e">
        <f>MATCH(BF2714,'New data'!$Y$2:$Y$20000,0)</f>
        <v>#N/A</v>
      </c>
      <c r="BC2714" s="9" t="str">
        <f t="shared" si="127"/>
        <v>No</v>
      </c>
      <c r="BD2714" s="9" t="s">
        <v>20410</v>
      </c>
      <c r="BE2714" s="9" t="str">
        <f t="shared" si="128"/>
        <v>Yes</v>
      </c>
      <c r="BF2714" s="9" t="str">
        <f t="shared" si="129"/>
        <v>Elzbieta Wakeling</v>
      </c>
      <c r="BG2714" t="str">
        <f>IFERROR(INDEX('New data'!$Y$2:$Y$20000,BN2714),"-")</f>
        <v>-</v>
      </c>
      <c r="BH2714" t="str">
        <f ca="1">IFERROR(INDEX('New data'!$Y$2:$Y$20000,BO2714),"-")</f>
        <v>-</v>
      </c>
      <c r="BI2714" t="str">
        <f ca="1">IFERROR(INDEX('New data'!$Y$2:$Y$20000,BP2714),"-")</f>
        <v>-</v>
      </c>
      <c r="BJ2714" t="str">
        <f ca="1">IFERROR(INDEX('New data'!$Y$2:$Y$20000,BQ2714),"-")</f>
        <v>-</v>
      </c>
      <c r="BK2714" t="str">
        <f ca="1">IFERROR(INDEX('New data'!$Y$2:$Y$20000,BR2714),"-")</f>
        <v>-</v>
      </c>
      <c r="BL2714" t="str">
        <f ca="1">IFERROR(INDEX('New data'!$Y$2:$Y$20000,BS2714),"-")</f>
        <v>-</v>
      </c>
      <c r="BM2714" t="str">
        <f ca="1">IFERROR(INDEX('New data'!$Y$2:$Y$20000,BT2714),"-")</f>
        <v>-</v>
      </c>
      <c r="BN2714" t="e">
        <f>MATCH($B2714,'New data'!$G$2:$G$20000,0)</f>
        <v>#N/A</v>
      </c>
      <c r="BO2714" t="e">
        <f ca="1">MATCH($B2714,OFFSET('New data'!$G$2,BN2714,0,20000,1),0)+BN2714</f>
        <v>#N/A</v>
      </c>
      <c r="BP2714" t="e">
        <f ca="1">MATCH($B2714,OFFSET('New data'!$G$2,BO2714,0,20000,1),0)+BO2714</f>
        <v>#N/A</v>
      </c>
      <c r="BQ2714" t="e">
        <f ca="1">MATCH($B2714,OFFSET('New data'!$G$2,BP2714,0,20000,1),0)+BP2714</f>
        <v>#N/A</v>
      </c>
      <c r="BR2714" t="e">
        <f ca="1">MATCH($B2714,OFFSET('New data'!$G$2,BQ2714,0,20000,1),0)+BQ2714</f>
        <v>#N/A</v>
      </c>
      <c r="BS2714" t="e">
        <f ca="1">MATCH($B2714,OFFSET('New data'!$G$2,BR2714,0,20000,1),0)+BR2714</f>
        <v>#N/A</v>
      </c>
      <c r="BT2714" t="e">
        <f ca="1">MATCH($B2714,OFFSET('New data'!$G$2,BS2714,0,20000,1),0)+BS2714</f>
        <v>#N/A</v>
      </c>
      <c r="BU2714" s="9"/>
    </row>
    <row r="2715" spans="1:73" ht="31.5" thickBot="1" x14ac:dyDescent="0.4">
      <c r="A2715" s="58" t="s">
        <v>2713</v>
      </c>
      <c r="B2715" s="58" t="s">
        <v>14828</v>
      </c>
      <c r="C2715" s="58" t="s">
        <v>20132</v>
      </c>
      <c r="D2715" s="58" t="s">
        <v>20050</v>
      </c>
      <c r="E2715" s="59"/>
      <c r="F2715" s="59"/>
      <c r="G2715" s="59"/>
      <c r="AB2715" s="59"/>
      <c r="AC2715" s="65" t="s">
        <v>20412</v>
      </c>
      <c r="AD2715" s="59"/>
      <c r="AE2715" s="59"/>
      <c r="AF2715" s="59"/>
      <c r="AG2715" s="59"/>
      <c r="AH2715" s="59"/>
      <c r="AI2715" s="59"/>
      <c r="BB2715" s="9" t="e">
        <f>MATCH(BF2715,'New data'!$Y$2:$Y$20000,0)</f>
        <v>#N/A</v>
      </c>
      <c r="BC2715" s="9" t="str">
        <f t="shared" si="127"/>
        <v>No</v>
      </c>
      <c r="BD2715" s="9" t="s">
        <v>20410</v>
      </c>
      <c r="BE2715" s="9" t="str">
        <f t="shared" si="128"/>
        <v>Yes</v>
      </c>
      <c r="BF2715" s="9" t="str">
        <f t="shared" si="129"/>
        <v>Seyed Aghamiri</v>
      </c>
      <c r="BG2715" t="str">
        <f>IFERROR(INDEX('New data'!$Y$2:$Y$20000,BN2715),"-")</f>
        <v>-</v>
      </c>
      <c r="BH2715" t="str">
        <f ca="1">IFERROR(INDEX('New data'!$Y$2:$Y$20000,BO2715),"-")</f>
        <v>-</v>
      </c>
      <c r="BI2715" t="str">
        <f ca="1">IFERROR(INDEX('New data'!$Y$2:$Y$20000,BP2715),"-")</f>
        <v>-</v>
      </c>
      <c r="BJ2715" t="str">
        <f ca="1">IFERROR(INDEX('New data'!$Y$2:$Y$20000,BQ2715),"-")</f>
        <v>-</v>
      </c>
      <c r="BK2715" t="str">
        <f ca="1">IFERROR(INDEX('New data'!$Y$2:$Y$20000,BR2715),"-")</f>
        <v>-</v>
      </c>
      <c r="BL2715" t="str">
        <f ca="1">IFERROR(INDEX('New data'!$Y$2:$Y$20000,BS2715),"-")</f>
        <v>-</v>
      </c>
      <c r="BM2715" t="str">
        <f ca="1">IFERROR(INDEX('New data'!$Y$2:$Y$20000,BT2715),"-")</f>
        <v>-</v>
      </c>
      <c r="BN2715" t="e">
        <f>MATCH($B2715,'New data'!$G$2:$G$20000,0)</f>
        <v>#N/A</v>
      </c>
      <c r="BO2715" t="e">
        <f ca="1">MATCH($B2715,OFFSET('New data'!$G$2,BN2715,0,20000,1),0)+BN2715</f>
        <v>#N/A</v>
      </c>
      <c r="BP2715" t="e">
        <f ca="1">MATCH($B2715,OFFSET('New data'!$G$2,BO2715,0,20000,1),0)+BO2715</f>
        <v>#N/A</v>
      </c>
      <c r="BQ2715" t="e">
        <f ca="1">MATCH($B2715,OFFSET('New data'!$G$2,BP2715,0,20000,1),0)+BP2715</f>
        <v>#N/A</v>
      </c>
      <c r="BR2715" t="e">
        <f ca="1">MATCH($B2715,OFFSET('New data'!$G$2,BQ2715,0,20000,1),0)+BQ2715</f>
        <v>#N/A</v>
      </c>
      <c r="BS2715" t="e">
        <f ca="1">MATCH($B2715,OFFSET('New data'!$G$2,BR2715,0,20000,1),0)+BR2715</f>
        <v>#N/A</v>
      </c>
      <c r="BT2715" t="e">
        <f ca="1">MATCH($B2715,OFFSET('New data'!$G$2,BS2715,0,20000,1),0)+BS2715</f>
        <v>#N/A</v>
      </c>
      <c r="BU2715" s="9"/>
    </row>
    <row r="2716" spans="1:73" ht="31.5" thickBot="1" x14ac:dyDescent="0.4">
      <c r="A2716" s="58" t="s">
        <v>2714</v>
      </c>
      <c r="B2716" s="58" t="s">
        <v>14829</v>
      </c>
      <c r="C2716" s="58" t="s">
        <v>20132</v>
      </c>
      <c r="D2716" s="58" t="s">
        <v>20050</v>
      </c>
      <c r="E2716" s="59"/>
      <c r="F2716" s="59"/>
      <c r="G2716" s="59"/>
      <c r="AB2716" s="59"/>
      <c r="AC2716" s="65" t="s">
        <v>20412</v>
      </c>
      <c r="AD2716" s="59"/>
      <c r="AE2716" s="59"/>
      <c r="AF2716" s="59"/>
      <c r="AG2716" s="59"/>
      <c r="AH2716" s="59"/>
      <c r="AI2716" s="59"/>
      <c r="BB2716" s="9" t="e">
        <f>MATCH(BF2716,'New data'!$Y$2:$Y$20000,0)</f>
        <v>#N/A</v>
      </c>
      <c r="BC2716" s="9" t="str">
        <f t="shared" si="127"/>
        <v>No</v>
      </c>
      <c r="BD2716" s="9" t="s">
        <v>20410</v>
      </c>
      <c r="BE2716" s="9" t="str">
        <f t="shared" si="128"/>
        <v>Yes</v>
      </c>
      <c r="BF2716" s="9" t="str">
        <f t="shared" si="129"/>
        <v>Sonia McGill</v>
      </c>
      <c r="BG2716" t="str">
        <f>IFERROR(INDEX('New data'!$Y$2:$Y$20000,BN2716),"-")</f>
        <v>-</v>
      </c>
      <c r="BH2716" t="str">
        <f ca="1">IFERROR(INDEX('New data'!$Y$2:$Y$20000,BO2716),"-")</f>
        <v>-</v>
      </c>
      <c r="BI2716" t="str">
        <f ca="1">IFERROR(INDEX('New data'!$Y$2:$Y$20000,BP2716),"-")</f>
        <v>-</v>
      </c>
      <c r="BJ2716" t="str">
        <f ca="1">IFERROR(INDEX('New data'!$Y$2:$Y$20000,BQ2716),"-")</f>
        <v>-</v>
      </c>
      <c r="BK2716" t="str">
        <f ca="1">IFERROR(INDEX('New data'!$Y$2:$Y$20000,BR2716),"-")</f>
        <v>-</v>
      </c>
      <c r="BL2716" t="str">
        <f ca="1">IFERROR(INDEX('New data'!$Y$2:$Y$20000,BS2716),"-")</f>
        <v>-</v>
      </c>
      <c r="BM2716" t="str">
        <f ca="1">IFERROR(INDEX('New data'!$Y$2:$Y$20000,BT2716),"-")</f>
        <v>-</v>
      </c>
      <c r="BN2716" t="e">
        <f>MATCH($B2716,'New data'!$G$2:$G$20000,0)</f>
        <v>#N/A</v>
      </c>
      <c r="BO2716" t="e">
        <f ca="1">MATCH($B2716,OFFSET('New data'!$G$2,BN2716,0,20000,1),0)+BN2716</f>
        <v>#N/A</v>
      </c>
      <c r="BP2716" t="e">
        <f ca="1">MATCH($B2716,OFFSET('New data'!$G$2,BO2716,0,20000,1),0)+BO2716</f>
        <v>#N/A</v>
      </c>
      <c r="BQ2716" t="e">
        <f ca="1">MATCH($B2716,OFFSET('New data'!$G$2,BP2716,0,20000,1),0)+BP2716</f>
        <v>#N/A</v>
      </c>
      <c r="BR2716" t="e">
        <f ca="1">MATCH($B2716,OFFSET('New data'!$G$2,BQ2716,0,20000,1),0)+BQ2716</f>
        <v>#N/A</v>
      </c>
      <c r="BS2716" t="e">
        <f ca="1">MATCH($B2716,OFFSET('New data'!$G$2,BR2716,0,20000,1),0)+BR2716</f>
        <v>#N/A</v>
      </c>
      <c r="BT2716" t="e">
        <f ca="1">MATCH($B2716,OFFSET('New data'!$G$2,BS2716,0,20000,1),0)+BS2716</f>
        <v>#N/A</v>
      </c>
      <c r="BU2716" s="9"/>
    </row>
    <row r="2717" spans="1:73" ht="31.5" thickBot="1" x14ac:dyDescent="0.4">
      <c r="A2717" s="58" t="s">
        <v>2715</v>
      </c>
      <c r="B2717" s="58" t="s">
        <v>14830</v>
      </c>
      <c r="C2717" s="58" t="s">
        <v>20132</v>
      </c>
      <c r="D2717" s="58" t="s">
        <v>20050</v>
      </c>
      <c r="E2717" s="59"/>
      <c r="F2717" s="59"/>
      <c r="G2717" s="59"/>
      <c r="AB2717" s="59"/>
      <c r="AC2717" s="65" t="s">
        <v>20412</v>
      </c>
      <c r="AD2717" s="59"/>
      <c r="AE2717" s="59"/>
      <c r="AF2717" s="59"/>
      <c r="AG2717" s="59"/>
      <c r="AH2717" s="59"/>
      <c r="AI2717" s="59"/>
      <c r="BB2717" s="9" t="e">
        <f>MATCH(BF2717,'New data'!$Y$2:$Y$20000,0)</f>
        <v>#N/A</v>
      </c>
      <c r="BC2717" s="9" t="str">
        <f t="shared" si="127"/>
        <v>No</v>
      </c>
      <c r="BD2717" s="9" t="s">
        <v>20410</v>
      </c>
      <c r="BE2717" s="9" t="str">
        <f t="shared" si="128"/>
        <v>Yes</v>
      </c>
      <c r="BF2717" s="9" t="str">
        <f t="shared" si="129"/>
        <v>Kelly Parker</v>
      </c>
      <c r="BG2717" t="str">
        <f>IFERROR(INDEX('New data'!$Y$2:$Y$20000,BN2717),"-")</f>
        <v>-</v>
      </c>
      <c r="BH2717" t="str">
        <f ca="1">IFERROR(INDEX('New data'!$Y$2:$Y$20000,BO2717),"-")</f>
        <v>-</v>
      </c>
      <c r="BI2717" t="str">
        <f ca="1">IFERROR(INDEX('New data'!$Y$2:$Y$20000,BP2717),"-")</f>
        <v>-</v>
      </c>
      <c r="BJ2717" t="str">
        <f ca="1">IFERROR(INDEX('New data'!$Y$2:$Y$20000,BQ2717),"-")</f>
        <v>-</v>
      </c>
      <c r="BK2717" t="str">
        <f ca="1">IFERROR(INDEX('New data'!$Y$2:$Y$20000,BR2717),"-")</f>
        <v>-</v>
      </c>
      <c r="BL2717" t="str">
        <f ca="1">IFERROR(INDEX('New data'!$Y$2:$Y$20000,BS2717),"-")</f>
        <v>-</v>
      </c>
      <c r="BM2717" t="str">
        <f ca="1">IFERROR(INDEX('New data'!$Y$2:$Y$20000,BT2717),"-")</f>
        <v>-</v>
      </c>
      <c r="BN2717" t="e">
        <f>MATCH($B2717,'New data'!$G$2:$G$20000,0)</f>
        <v>#N/A</v>
      </c>
      <c r="BO2717" t="e">
        <f ca="1">MATCH($B2717,OFFSET('New data'!$G$2,BN2717,0,20000,1),0)+BN2717</f>
        <v>#N/A</v>
      </c>
      <c r="BP2717" t="e">
        <f ca="1">MATCH($B2717,OFFSET('New data'!$G$2,BO2717,0,20000,1),0)+BO2717</f>
        <v>#N/A</v>
      </c>
      <c r="BQ2717" t="e">
        <f ca="1">MATCH($B2717,OFFSET('New data'!$G$2,BP2717,0,20000,1),0)+BP2717</f>
        <v>#N/A</v>
      </c>
      <c r="BR2717" t="e">
        <f ca="1">MATCH($B2717,OFFSET('New data'!$G$2,BQ2717,0,20000,1),0)+BQ2717</f>
        <v>#N/A</v>
      </c>
      <c r="BS2717" t="e">
        <f ca="1">MATCH($B2717,OFFSET('New data'!$G$2,BR2717,0,20000,1),0)+BR2717</f>
        <v>#N/A</v>
      </c>
      <c r="BT2717" t="e">
        <f ca="1">MATCH($B2717,OFFSET('New data'!$G$2,BS2717,0,20000,1),0)+BS2717</f>
        <v>#N/A</v>
      </c>
      <c r="BU2717" s="9"/>
    </row>
    <row r="2718" spans="1:73" ht="31.5" thickBot="1" x14ac:dyDescent="0.4">
      <c r="A2718" s="58" t="s">
        <v>2716</v>
      </c>
      <c r="B2718" s="58" t="s">
        <v>14831</v>
      </c>
      <c r="C2718" s="58" t="s">
        <v>20132</v>
      </c>
      <c r="D2718" s="58" t="s">
        <v>20050</v>
      </c>
      <c r="E2718" s="59"/>
      <c r="F2718" s="59"/>
      <c r="G2718" s="59"/>
      <c r="AB2718" s="59"/>
      <c r="AC2718" s="65" t="s">
        <v>20412</v>
      </c>
      <c r="AD2718" s="59"/>
      <c r="AE2718" s="59"/>
      <c r="AF2718" s="59"/>
      <c r="AG2718" s="59"/>
      <c r="AH2718" s="59"/>
      <c r="AI2718" s="59"/>
      <c r="BB2718" s="9" t="e">
        <f>MATCH(BF2718,'New data'!$Y$2:$Y$20000,0)</f>
        <v>#N/A</v>
      </c>
      <c r="BC2718" s="9" t="str">
        <f t="shared" si="127"/>
        <v>No</v>
      </c>
      <c r="BD2718" s="9" t="s">
        <v>20410</v>
      </c>
      <c r="BE2718" s="9" t="str">
        <f t="shared" si="128"/>
        <v>Yes</v>
      </c>
      <c r="BF2718" s="9" t="str">
        <f t="shared" si="129"/>
        <v>Mohamad Alkhalaf</v>
      </c>
      <c r="BG2718" t="str">
        <f>IFERROR(INDEX('New data'!$Y$2:$Y$20000,BN2718),"-")</f>
        <v>-</v>
      </c>
      <c r="BH2718" t="str">
        <f ca="1">IFERROR(INDEX('New data'!$Y$2:$Y$20000,BO2718),"-")</f>
        <v>-</v>
      </c>
      <c r="BI2718" t="str">
        <f ca="1">IFERROR(INDEX('New data'!$Y$2:$Y$20000,BP2718),"-")</f>
        <v>-</v>
      </c>
      <c r="BJ2718" t="str">
        <f ca="1">IFERROR(INDEX('New data'!$Y$2:$Y$20000,BQ2718),"-")</f>
        <v>-</v>
      </c>
      <c r="BK2718" t="str">
        <f ca="1">IFERROR(INDEX('New data'!$Y$2:$Y$20000,BR2718),"-")</f>
        <v>-</v>
      </c>
      <c r="BL2718" t="str">
        <f ca="1">IFERROR(INDEX('New data'!$Y$2:$Y$20000,BS2718),"-")</f>
        <v>-</v>
      </c>
      <c r="BM2718" t="str">
        <f ca="1">IFERROR(INDEX('New data'!$Y$2:$Y$20000,BT2718),"-")</f>
        <v>-</v>
      </c>
      <c r="BN2718" t="e">
        <f>MATCH($B2718,'New data'!$G$2:$G$20000,0)</f>
        <v>#N/A</v>
      </c>
      <c r="BO2718" t="e">
        <f ca="1">MATCH($B2718,OFFSET('New data'!$G$2,BN2718,0,20000,1),0)+BN2718</f>
        <v>#N/A</v>
      </c>
      <c r="BP2718" t="e">
        <f ca="1">MATCH($B2718,OFFSET('New data'!$G$2,BO2718,0,20000,1),0)+BO2718</f>
        <v>#N/A</v>
      </c>
      <c r="BQ2718" t="e">
        <f ca="1">MATCH($B2718,OFFSET('New data'!$G$2,BP2718,0,20000,1),0)+BP2718</f>
        <v>#N/A</v>
      </c>
      <c r="BR2718" t="e">
        <f ca="1">MATCH($B2718,OFFSET('New data'!$G$2,BQ2718,0,20000,1),0)+BQ2718</f>
        <v>#N/A</v>
      </c>
      <c r="BS2718" t="e">
        <f ca="1">MATCH($B2718,OFFSET('New data'!$G$2,BR2718,0,20000,1),0)+BR2718</f>
        <v>#N/A</v>
      </c>
      <c r="BT2718" t="e">
        <f ca="1">MATCH($B2718,OFFSET('New data'!$G$2,BS2718,0,20000,1),0)+BS2718</f>
        <v>#N/A</v>
      </c>
      <c r="BU2718" s="9"/>
    </row>
    <row r="2719" spans="1:73" ht="31.5" thickBot="1" x14ac:dyDescent="0.4">
      <c r="A2719" s="58" t="s">
        <v>2717</v>
      </c>
      <c r="B2719" s="58" t="s">
        <v>14831</v>
      </c>
      <c r="C2719" s="58" t="s">
        <v>20132</v>
      </c>
      <c r="D2719" s="58" t="s">
        <v>20050</v>
      </c>
      <c r="E2719" s="59"/>
      <c r="F2719" s="59"/>
      <c r="G2719" s="59"/>
      <c r="AB2719" s="59"/>
      <c r="AC2719" s="65" t="s">
        <v>20412</v>
      </c>
      <c r="AD2719" s="59"/>
      <c r="AE2719" s="59"/>
      <c r="AF2719" s="59"/>
      <c r="AG2719" s="59"/>
      <c r="AH2719" s="59"/>
      <c r="AI2719" s="59"/>
      <c r="BB2719" s="9" t="e">
        <f>MATCH(BF2719,'New data'!$Y$2:$Y$20000,0)</f>
        <v>#N/A</v>
      </c>
      <c r="BC2719" s="9" t="str">
        <f t="shared" si="127"/>
        <v>No</v>
      </c>
      <c r="BD2719" s="9" t="s">
        <v>20410</v>
      </c>
      <c r="BE2719" s="9" t="str">
        <f t="shared" si="128"/>
        <v>Yes</v>
      </c>
      <c r="BF2719" s="9" t="str">
        <f t="shared" si="129"/>
        <v>Qabeelah Almarach</v>
      </c>
      <c r="BG2719" t="str">
        <f>IFERROR(INDEX('New data'!$Y$2:$Y$20000,BN2719),"-")</f>
        <v>-</v>
      </c>
      <c r="BH2719" t="str">
        <f ca="1">IFERROR(INDEX('New data'!$Y$2:$Y$20000,BO2719),"-")</f>
        <v>-</v>
      </c>
      <c r="BI2719" t="str">
        <f ca="1">IFERROR(INDEX('New data'!$Y$2:$Y$20000,BP2719),"-")</f>
        <v>-</v>
      </c>
      <c r="BJ2719" t="str">
        <f ca="1">IFERROR(INDEX('New data'!$Y$2:$Y$20000,BQ2719),"-")</f>
        <v>-</v>
      </c>
      <c r="BK2719" t="str">
        <f ca="1">IFERROR(INDEX('New data'!$Y$2:$Y$20000,BR2719),"-")</f>
        <v>-</v>
      </c>
      <c r="BL2719" t="str">
        <f ca="1">IFERROR(INDEX('New data'!$Y$2:$Y$20000,BS2719),"-")</f>
        <v>-</v>
      </c>
      <c r="BM2719" t="str">
        <f ca="1">IFERROR(INDEX('New data'!$Y$2:$Y$20000,BT2719),"-")</f>
        <v>-</v>
      </c>
      <c r="BN2719" t="e">
        <f>MATCH($B2719,'New data'!$G$2:$G$20000,0)</f>
        <v>#N/A</v>
      </c>
      <c r="BO2719" t="e">
        <f ca="1">MATCH($B2719,OFFSET('New data'!$G$2,BN2719,0,20000,1),0)+BN2719</f>
        <v>#N/A</v>
      </c>
      <c r="BP2719" t="e">
        <f ca="1">MATCH($B2719,OFFSET('New data'!$G$2,BO2719,0,20000,1),0)+BO2719</f>
        <v>#N/A</v>
      </c>
      <c r="BQ2719" t="e">
        <f ca="1">MATCH($B2719,OFFSET('New data'!$G$2,BP2719,0,20000,1),0)+BP2719</f>
        <v>#N/A</v>
      </c>
      <c r="BR2719" t="e">
        <f ca="1">MATCH($B2719,OFFSET('New data'!$G$2,BQ2719,0,20000,1),0)+BQ2719</f>
        <v>#N/A</v>
      </c>
      <c r="BS2719" t="e">
        <f ca="1">MATCH($B2719,OFFSET('New data'!$G$2,BR2719,0,20000,1),0)+BR2719</f>
        <v>#N/A</v>
      </c>
      <c r="BT2719" t="e">
        <f ca="1">MATCH($B2719,OFFSET('New data'!$G$2,BS2719,0,20000,1),0)+BS2719</f>
        <v>#N/A</v>
      </c>
      <c r="BU2719" s="9"/>
    </row>
    <row r="2720" spans="1:73" ht="31.5" thickBot="1" x14ac:dyDescent="0.4">
      <c r="A2720" s="58" t="s">
        <v>2718</v>
      </c>
      <c r="B2720" s="58" t="s">
        <v>14831</v>
      </c>
      <c r="C2720" s="58" t="s">
        <v>20132</v>
      </c>
      <c r="D2720" s="58" t="s">
        <v>20050</v>
      </c>
      <c r="E2720" s="59"/>
      <c r="F2720" s="59"/>
      <c r="G2720" s="59"/>
      <c r="AB2720" s="59"/>
      <c r="AC2720" s="65" t="s">
        <v>20412</v>
      </c>
      <c r="AD2720" s="59"/>
      <c r="AE2720" s="59"/>
      <c r="AF2720" s="59"/>
      <c r="AG2720" s="59"/>
      <c r="AH2720" s="59"/>
      <c r="AI2720" s="59"/>
      <c r="BB2720" s="9" t="e">
        <f>MATCH(BF2720,'New data'!$Y$2:$Y$20000,0)</f>
        <v>#N/A</v>
      </c>
      <c r="BC2720" s="9" t="str">
        <f t="shared" si="127"/>
        <v>No</v>
      </c>
      <c r="BD2720" s="9" t="s">
        <v>20410</v>
      </c>
      <c r="BE2720" s="9" t="str">
        <f t="shared" si="128"/>
        <v>Yes</v>
      </c>
      <c r="BF2720" s="9" t="str">
        <f t="shared" si="129"/>
        <v>Tshiyoyi Ngallula</v>
      </c>
      <c r="BG2720" t="str">
        <f>IFERROR(INDEX('New data'!$Y$2:$Y$20000,BN2720),"-")</f>
        <v>-</v>
      </c>
      <c r="BH2720" t="str">
        <f ca="1">IFERROR(INDEX('New data'!$Y$2:$Y$20000,BO2720),"-")</f>
        <v>-</v>
      </c>
      <c r="BI2720" t="str">
        <f ca="1">IFERROR(INDEX('New data'!$Y$2:$Y$20000,BP2720),"-")</f>
        <v>-</v>
      </c>
      <c r="BJ2720" t="str">
        <f ca="1">IFERROR(INDEX('New data'!$Y$2:$Y$20000,BQ2720),"-")</f>
        <v>-</v>
      </c>
      <c r="BK2720" t="str">
        <f ca="1">IFERROR(INDEX('New data'!$Y$2:$Y$20000,BR2720),"-")</f>
        <v>-</v>
      </c>
      <c r="BL2720" t="str">
        <f ca="1">IFERROR(INDEX('New data'!$Y$2:$Y$20000,BS2720),"-")</f>
        <v>-</v>
      </c>
      <c r="BM2720" t="str">
        <f ca="1">IFERROR(INDEX('New data'!$Y$2:$Y$20000,BT2720),"-")</f>
        <v>-</v>
      </c>
      <c r="BN2720" t="e">
        <f>MATCH($B2720,'New data'!$G$2:$G$20000,0)</f>
        <v>#N/A</v>
      </c>
      <c r="BO2720" t="e">
        <f ca="1">MATCH($B2720,OFFSET('New data'!$G$2,BN2720,0,20000,1),0)+BN2720</f>
        <v>#N/A</v>
      </c>
      <c r="BP2720" t="e">
        <f ca="1">MATCH($B2720,OFFSET('New data'!$G$2,BO2720,0,20000,1),0)+BO2720</f>
        <v>#N/A</v>
      </c>
      <c r="BQ2720" t="e">
        <f ca="1">MATCH($B2720,OFFSET('New data'!$G$2,BP2720,0,20000,1),0)+BP2720</f>
        <v>#N/A</v>
      </c>
      <c r="BR2720" t="e">
        <f ca="1">MATCH($B2720,OFFSET('New data'!$G$2,BQ2720,0,20000,1),0)+BQ2720</f>
        <v>#N/A</v>
      </c>
      <c r="BS2720" t="e">
        <f ca="1">MATCH($B2720,OFFSET('New data'!$G$2,BR2720,0,20000,1),0)+BR2720</f>
        <v>#N/A</v>
      </c>
      <c r="BT2720" t="e">
        <f ca="1">MATCH($B2720,OFFSET('New data'!$G$2,BS2720,0,20000,1),0)+BS2720</f>
        <v>#N/A</v>
      </c>
      <c r="BU2720" s="9"/>
    </row>
    <row r="2721" spans="1:73" ht="31.5" thickBot="1" x14ac:dyDescent="0.4">
      <c r="A2721" s="58" t="s">
        <v>2719</v>
      </c>
      <c r="B2721" s="58" t="s">
        <v>14832</v>
      </c>
      <c r="C2721" s="58" t="s">
        <v>20132</v>
      </c>
      <c r="D2721" s="58" t="s">
        <v>20050</v>
      </c>
      <c r="E2721" s="59"/>
      <c r="F2721" s="59"/>
      <c r="G2721" s="59"/>
      <c r="AB2721" s="62" t="s">
        <v>20410</v>
      </c>
      <c r="AC2721" s="65" t="s">
        <v>20412</v>
      </c>
      <c r="AD2721" s="59"/>
      <c r="AE2721" s="59"/>
      <c r="AF2721" s="59"/>
      <c r="AG2721" s="59"/>
      <c r="AH2721" s="59"/>
      <c r="AI2721" s="59"/>
      <c r="BB2721" s="9" t="e">
        <f>MATCH(BF2721,'New data'!$Y$2:$Y$20000,0)</f>
        <v>#N/A</v>
      </c>
      <c r="BC2721" s="9" t="str">
        <f t="shared" si="127"/>
        <v>No</v>
      </c>
      <c r="BD2721" s="9" t="s">
        <v>20410</v>
      </c>
      <c r="BE2721" s="9" t="str">
        <f t="shared" si="128"/>
        <v>Yes</v>
      </c>
      <c r="BF2721" s="9" t="str">
        <f t="shared" si="129"/>
        <v>Mina Miftari</v>
      </c>
      <c r="BG2721" t="str">
        <f>IFERROR(INDEX('New data'!$Y$2:$Y$20000,BN2721),"-")</f>
        <v>-</v>
      </c>
      <c r="BH2721" t="str">
        <f ca="1">IFERROR(INDEX('New data'!$Y$2:$Y$20000,BO2721),"-")</f>
        <v>-</v>
      </c>
      <c r="BI2721" t="str">
        <f ca="1">IFERROR(INDEX('New data'!$Y$2:$Y$20000,BP2721),"-")</f>
        <v>-</v>
      </c>
      <c r="BJ2721" t="str">
        <f ca="1">IFERROR(INDEX('New data'!$Y$2:$Y$20000,BQ2721),"-")</f>
        <v>-</v>
      </c>
      <c r="BK2721" t="str">
        <f ca="1">IFERROR(INDEX('New data'!$Y$2:$Y$20000,BR2721),"-")</f>
        <v>-</v>
      </c>
      <c r="BL2721" t="str">
        <f ca="1">IFERROR(INDEX('New data'!$Y$2:$Y$20000,BS2721),"-")</f>
        <v>-</v>
      </c>
      <c r="BM2721" t="str">
        <f ca="1">IFERROR(INDEX('New data'!$Y$2:$Y$20000,BT2721),"-")</f>
        <v>-</v>
      </c>
      <c r="BN2721" t="e">
        <f>MATCH($B2721,'New data'!$G$2:$G$20000,0)</f>
        <v>#N/A</v>
      </c>
      <c r="BO2721" t="e">
        <f ca="1">MATCH($B2721,OFFSET('New data'!$G$2,BN2721,0,20000,1),0)+BN2721</f>
        <v>#N/A</v>
      </c>
      <c r="BP2721" t="e">
        <f ca="1">MATCH($B2721,OFFSET('New data'!$G$2,BO2721,0,20000,1),0)+BO2721</f>
        <v>#N/A</v>
      </c>
      <c r="BQ2721" t="e">
        <f ca="1">MATCH($B2721,OFFSET('New data'!$G$2,BP2721,0,20000,1),0)+BP2721</f>
        <v>#N/A</v>
      </c>
      <c r="BR2721" t="e">
        <f ca="1">MATCH($B2721,OFFSET('New data'!$G$2,BQ2721,0,20000,1),0)+BQ2721</f>
        <v>#N/A</v>
      </c>
      <c r="BS2721" t="e">
        <f ca="1">MATCH($B2721,OFFSET('New data'!$G$2,BR2721,0,20000,1),0)+BR2721</f>
        <v>#N/A</v>
      </c>
      <c r="BT2721" t="e">
        <f ca="1">MATCH($B2721,OFFSET('New data'!$G$2,BS2721,0,20000,1),0)+BS2721</f>
        <v>#N/A</v>
      </c>
      <c r="BU2721" s="9"/>
    </row>
    <row r="2722" spans="1:73" ht="31.5" thickBot="1" x14ac:dyDescent="0.4">
      <c r="A2722" s="58" t="s">
        <v>2720</v>
      </c>
      <c r="B2722" s="58" t="s">
        <v>14833</v>
      </c>
      <c r="C2722" s="58" t="s">
        <v>20132</v>
      </c>
      <c r="D2722" s="58" t="s">
        <v>20050</v>
      </c>
      <c r="E2722" s="59"/>
      <c r="F2722" s="59"/>
      <c r="G2722" s="59"/>
      <c r="AB2722" s="59"/>
      <c r="AC2722" s="65" t="s">
        <v>20412</v>
      </c>
      <c r="AD2722" s="59"/>
      <c r="AE2722" s="59"/>
      <c r="AF2722" s="59"/>
      <c r="AG2722" s="59"/>
      <c r="AH2722" s="59"/>
      <c r="AI2722" s="59"/>
      <c r="BB2722" s="9" t="e">
        <f>MATCH(BF2722,'New data'!$Y$2:$Y$20000,0)</f>
        <v>#N/A</v>
      </c>
      <c r="BC2722" s="9" t="str">
        <f t="shared" si="127"/>
        <v>No</v>
      </c>
      <c r="BD2722" s="9" t="s">
        <v>20410</v>
      </c>
      <c r="BE2722" s="9" t="str">
        <f t="shared" si="128"/>
        <v>Yes</v>
      </c>
      <c r="BF2722" s="9" t="str">
        <f t="shared" si="129"/>
        <v>Mamerta Requina</v>
      </c>
      <c r="BG2722" t="str">
        <f>IFERROR(INDEX('New data'!$Y$2:$Y$20000,BN2722),"-")</f>
        <v>-</v>
      </c>
      <c r="BH2722" t="str">
        <f ca="1">IFERROR(INDEX('New data'!$Y$2:$Y$20000,BO2722),"-")</f>
        <v>-</v>
      </c>
      <c r="BI2722" t="str">
        <f ca="1">IFERROR(INDEX('New data'!$Y$2:$Y$20000,BP2722),"-")</f>
        <v>-</v>
      </c>
      <c r="BJ2722" t="str">
        <f ca="1">IFERROR(INDEX('New data'!$Y$2:$Y$20000,BQ2722),"-")</f>
        <v>-</v>
      </c>
      <c r="BK2722" t="str">
        <f ca="1">IFERROR(INDEX('New data'!$Y$2:$Y$20000,BR2722),"-")</f>
        <v>-</v>
      </c>
      <c r="BL2722" t="str">
        <f ca="1">IFERROR(INDEX('New data'!$Y$2:$Y$20000,BS2722),"-")</f>
        <v>-</v>
      </c>
      <c r="BM2722" t="str">
        <f ca="1">IFERROR(INDEX('New data'!$Y$2:$Y$20000,BT2722),"-")</f>
        <v>-</v>
      </c>
      <c r="BN2722" t="e">
        <f>MATCH($B2722,'New data'!$G$2:$G$20000,0)</f>
        <v>#N/A</v>
      </c>
      <c r="BO2722" t="e">
        <f ca="1">MATCH($B2722,OFFSET('New data'!$G$2,BN2722,0,20000,1),0)+BN2722</f>
        <v>#N/A</v>
      </c>
      <c r="BP2722" t="e">
        <f ca="1">MATCH($B2722,OFFSET('New data'!$G$2,BO2722,0,20000,1),0)+BO2722</f>
        <v>#N/A</v>
      </c>
      <c r="BQ2722" t="e">
        <f ca="1">MATCH($B2722,OFFSET('New data'!$G$2,BP2722,0,20000,1),0)+BP2722</f>
        <v>#N/A</v>
      </c>
      <c r="BR2722" t="e">
        <f ca="1">MATCH($B2722,OFFSET('New data'!$G$2,BQ2722,0,20000,1),0)+BQ2722</f>
        <v>#N/A</v>
      </c>
      <c r="BS2722" t="e">
        <f ca="1">MATCH($B2722,OFFSET('New data'!$G$2,BR2722,0,20000,1),0)+BR2722</f>
        <v>#N/A</v>
      </c>
      <c r="BT2722" t="e">
        <f ca="1">MATCH($B2722,OFFSET('New data'!$G$2,BS2722,0,20000,1),0)+BS2722</f>
        <v>#N/A</v>
      </c>
      <c r="BU2722" s="9"/>
    </row>
    <row r="2723" spans="1:73" ht="31.5" thickBot="1" x14ac:dyDescent="0.4">
      <c r="A2723" s="58" t="s">
        <v>2721</v>
      </c>
      <c r="B2723" s="58" t="s">
        <v>14834</v>
      </c>
      <c r="C2723" s="58" t="s">
        <v>20132</v>
      </c>
      <c r="D2723" s="58" t="s">
        <v>20050</v>
      </c>
      <c r="E2723" s="59"/>
      <c r="F2723" s="59"/>
      <c r="G2723" s="59"/>
      <c r="AB2723" s="59"/>
      <c r="AC2723" s="65" t="s">
        <v>20412</v>
      </c>
      <c r="AD2723" s="59"/>
      <c r="AE2723" s="59"/>
      <c r="AF2723" s="59"/>
      <c r="AG2723" s="59"/>
      <c r="AH2723" s="59"/>
      <c r="AI2723" s="59"/>
      <c r="BB2723" s="9" t="e">
        <f>MATCH(BF2723,'New data'!$Y$2:$Y$20000,0)</f>
        <v>#N/A</v>
      </c>
      <c r="BC2723" s="9" t="str">
        <f t="shared" si="127"/>
        <v>No</v>
      </c>
      <c r="BD2723" s="9" t="s">
        <v>20410</v>
      </c>
      <c r="BE2723" s="9" t="str">
        <f t="shared" si="128"/>
        <v>Yes</v>
      </c>
      <c r="BF2723" s="9" t="str">
        <f t="shared" si="129"/>
        <v>Heather Bascombe</v>
      </c>
      <c r="BG2723" t="str">
        <f>IFERROR(INDEX('New data'!$Y$2:$Y$20000,BN2723),"-")</f>
        <v>-</v>
      </c>
      <c r="BH2723" t="str">
        <f ca="1">IFERROR(INDEX('New data'!$Y$2:$Y$20000,BO2723),"-")</f>
        <v>-</v>
      </c>
      <c r="BI2723" t="str">
        <f ca="1">IFERROR(INDEX('New data'!$Y$2:$Y$20000,BP2723),"-")</f>
        <v>-</v>
      </c>
      <c r="BJ2723" t="str">
        <f ca="1">IFERROR(INDEX('New data'!$Y$2:$Y$20000,BQ2723),"-")</f>
        <v>-</v>
      </c>
      <c r="BK2723" t="str">
        <f ca="1">IFERROR(INDEX('New data'!$Y$2:$Y$20000,BR2723),"-")</f>
        <v>-</v>
      </c>
      <c r="BL2723" t="str">
        <f ca="1">IFERROR(INDEX('New data'!$Y$2:$Y$20000,BS2723),"-")</f>
        <v>-</v>
      </c>
      <c r="BM2723" t="str">
        <f ca="1">IFERROR(INDEX('New data'!$Y$2:$Y$20000,BT2723),"-")</f>
        <v>-</v>
      </c>
      <c r="BN2723" t="e">
        <f>MATCH($B2723,'New data'!$G$2:$G$20000,0)</f>
        <v>#N/A</v>
      </c>
      <c r="BO2723" t="e">
        <f ca="1">MATCH($B2723,OFFSET('New data'!$G$2,BN2723,0,20000,1),0)+BN2723</f>
        <v>#N/A</v>
      </c>
      <c r="BP2723" t="e">
        <f ca="1">MATCH($B2723,OFFSET('New data'!$G$2,BO2723,0,20000,1),0)+BO2723</f>
        <v>#N/A</v>
      </c>
      <c r="BQ2723" t="e">
        <f ca="1">MATCH($B2723,OFFSET('New data'!$G$2,BP2723,0,20000,1),0)+BP2723</f>
        <v>#N/A</v>
      </c>
      <c r="BR2723" t="e">
        <f ca="1">MATCH($B2723,OFFSET('New data'!$G$2,BQ2723,0,20000,1),0)+BQ2723</f>
        <v>#N/A</v>
      </c>
      <c r="BS2723" t="e">
        <f ca="1">MATCH($B2723,OFFSET('New data'!$G$2,BR2723,0,20000,1),0)+BR2723</f>
        <v>#N/A</v>
      </c>
      <c r="BT2723" t="e">
        <f ca="1">MATCH($B2723,OFFSET('New data'!$G$2,BS2723,0,20000,1),0)+BS2723</f>
        <v>#N/A</v>
      </c>
      <c r="BU2723" s="9"/>
    </row>
    <row r="2724" spans="1:73" ht="31.5" thickBot="1" x14ac:dyDescent="0.4">
      <c r="A2724" s="58" t="s">
        <v>2722</v>
      </c>
      <c r="B2724" s="58" t="s">
        <v>14835</v>
      </c>
      <c r="C2724" s="58" t="s">
        <v>20132</v>
      </c>
      <c r="D2724" s="58" t="s">
        <v>20050</v>
      </c>
      <c r="E2724" s="59"/>
      <c r="F2724" s="59"/>
      <c r="G2724" s="59"/>
      <c r="AB2724" s="59"/>
      <c r="AC2724" s="65" t="s">
        <v>20412</v>
      </c>
      <c r="AD2724" s="59"/>
      <c r="AE2724" s="59"/>
      <c r="AF2724" s="59"/>
      <c r="AG2724" s="59"/>
      <c r="AH2724" s="59"/>
      <c r="AI2724" s="59"/>
      <c r="BB2724" s="9" t="e">
        <f>MATCH(BF2724,'New data'!$Y$2:$Y$20000,0)</f>
        <v>#N/A</v>
      </c>
      <c r="BC2724" s="9" t="str">
        <f t="shared" si="127"/>
        <v>No</v>
      </c>
      <c r="BD2724" s="9" t="s">
        <v>20410</v>
      </c>
      <c r="BE2724" s="9" t="str">
        <f t="shared" si="128"/>
        <v>Yes</v>
      </c>
      <c r="BF2724" s="9" t="str">
        <f t="shared" si="129"/>
        <v>Elizabeth Oyediran</v>
      </c>
      <c r="BG2724" t="str">
        <f>IFERROR(INDEX('New data'!$Y$2:$Y$20000,BN2724),"-")</f>
        <v>-</v>
      </c>
      <c r="BH2724" t="str">
        <f ca="1">IFERROR(INDEX('New data'!$Y$2:$Y$20000,BO2724),"-")</f>
        <v>-</v>
      </c>
      <c r="BI2724" t="str">
        <f ca="1">IFERROR(INDEX('New data'!$Y$2:$Y$20000,BP2724),"-")</f>
        <v>-</v>
      </c>
      <c r="BJ2724" t="str">
        <f ca="1">IFERROR(INDEX('New data'!$Y$2:$Y$20000,BQ2724),"-")</f>
        <v>-</v>
      </c>
      <c r="BK2724" t="str">
        <f ca="1">IFERROR(INDEX('New data'!$Y$2:$Y$20000,BR2724),"-")</f>
        <v>-</v>
      </c>
      <c r="BL2724" t="str">
        <f ca="1">IFERROR(INDEX('New data'!$Y$2:$Y$20000,BS2724),"-")</f>
        <v>-</v>
      </c>
      <c r="BM2724" t="str">
        <f ca="1">IFERROR(INDEX('New data'!$Y$2:$Y$20000,BT2724),"-")</f>
        <v>-</v>
      </c>
      <c r="BN2724" t="e">
        <f>MATCH($B2724,'New data'!$G$2:$G$20000,0)</f>
        <v>#N/A</v>
      </c>
      <c r="BO2724" t="e">
        <f ca="1">MATCH($B2724,OFFSET('New data'!$G$2,BN2724,0,20000,1),0)+BN2724</f>
        <v>#N/A</v>
      </c>
      <c r="BP2724" t="e">
        <f ca="1">MATCH($B2724,OFFSET('New data'!$G$2,BO2724,0,20000,1),0)+BO2724</f>
        <v>#N/A</v>
      </c>
      <c r="BQ2724" t="e">
        <f ca="1">MATCH($B2724,OFFSET('New data'!$G$2,BP2724,0,20000,1),0)+BP2724</f>
        <v>#N/A</v>
      </c>
      <c r="BR2724" t="e">
        <f ca="1">MATCH($B2724,OFFSET('New data'!$G$2,BQ2724,0,20000,1),0)+BQ2724</f>
        <v>#N/A</v>
      </c>
      <c r="BS2724" t="e">
        <f ca="1">MATCH($B2724,OFFSET('New data'!$G$2,BR2724,0,20000,1),0)+BR2724</f>
        <v>#N/A</v>
      </c>
      <c r="BT2724" t="e">
        <f ca="1">MATCH($B2724,OFFSET('New data'!$G$2,BS2724,0,20000,1),0)+BS2724</f>
        <v>#N/A</v>
      </c>
      <c r="BU2724" s="9"/>
    </row>
    <row r="2725" spans="1:73" ht="31.5" thickBot="1" x14ac:dyDescent="0.4">
      <c r="A2725" s="58" t="s">
        <v>2723</v>
      </c>
      <c r="B2725" s="58" t="s">
        <v>14836</v>
      </c>
      <c r="C2725" s="58" t="s">
        <v>20132</v>
      </c>
      <c r="D2725" s="58" t="s">
        <v>20050</v>
      </c>
      <c r="E2725" s="59"/>
      <c r="F2725" s="59"/>
      <c r="G2725" s="59"/>
      <c r="AB2725" s="59"/>
      <c r="AC2725" s="65" t="s">
        <v>20412</v>
      </c>
      <c r="AD2725" s="59"/>
      <c r="AE2725" s="59"/>
      <c r="AF2725" s="59"/>
      <c r="AG2725" s="59"/>
      <c r="AH2725" s="59"/>
      <c r="AI2725" s="59"/>
      <c r="BB2725" s="9" t="e">
        <f>MATCH(BF2725,'New data'!$Y$2:$Y$20000,0)</f>
        <v>#N/A</v>
      </c>
      <c r="BC2725" s="9" t="str">
        <f t="shared" si="127"/>
        <v>No</v>
      </c>
      <c r="BD2725" s="9" t="s">
        <v>20410</v>
      </c>
      <c r="BE2725" s="9" t="str">
        <f t="shared" si="128"/>
        <v>Yes</v>
      </c>
      <c r="BF2725" s="9" t="str">
        <f t="shared" si="129"/>
        <v>Ali Ahmed</v>
      </c>
      <c r="BG2725" t="str">
        <f>IFERROR(INDEX('New data'!$Y$2:$Y$20000,BN2725),"-")</f>
        <v>-</v>
      </c>
      <c r="BH2725" t="str">
        <f ca="1">IFERROR(INDEX('New data'!$Y$2:$Y$20000,BO2725),"-")</f>
        <v>-</v>
      </c>
      <c r="BI2725" t="str">
        <f ca="1">IFERROR(INDEX('New data'!$Y$2:$Y$20000,BP2725),"-")</f>
        <v>-</v>
      </c>
      <c r="BJ2725" t="str">
        <f ca="1">IFERROR(INDEX('New data'!$Y$2:$Y$20000,BQ2725),"-")</f>
        <v>-</v>
      </c>
      <c r="BK2725" t="str">
        <f ca="1">IFERROR(INDEX('New data'!$Y$2:$Y$20000,BR2725),"-")</f>
        <v>-</v>
      </c>
      <c r="BL2725" t="str">
        <f ca="1">IFERROR(INDEX('New data'!$Y$2:$Y$20000,BS2725),"-")</f>
        <v>-</v>
      </c>
      <c r="BM2725" t="str">
        <f ca="1">IFERROR(INDEX('New data'!$Y$2:$Y$20000,BT2725),"-")</f>
        <v>-</v>
      </c>
      <c r="BN2725" t="e">
        <f>MATCH($B2725,'New data'!$G$2:$G$20000,0)</f>
        <v>#N/A</v>
      </c>
      <c r="BO2725" t="e">
        <f ca="1">MATCH($B2725,OFFSET('New data'!$G$2,BN2725,0,20000,1),0)+BN2725</f>
        <v>#N/A</v>
      </c>
      <c r="BP2725" t="e">
        <f ca="1">MATCH($B2725,OFFSET('New data'!$G$2,BO2725,0,20000,1),0)+BO2725</f>
        <v>#N/A</v>
      </c>
      <c r="BQ2725" t="e">
        <f ca="1">MATCH($B2725,OFFSET('New data'!$G$2,BP2725,0,20000,1),0)+BP2725</f>
        <v>#N/A</v>
      </c>
      <c r="BR2725" t="e">
        <f ca="1">MATCH($B2725,OFFSET('New data'!$G$2,BQ2725,0,20000,1),0)+BQ2725</f>
        <v>#N/A</v>
      </c>
      <c r="BS2725" t="e">
        <f ca="1">MATCH($B2725,OFFSET('New data'!$G$2,BR2725,0,20000,1),0)+BR2725</f>
        <v>#N/A</v>
      </c>
      <c r="BT2725" t="e">
        <f ca="1">MATCH($B2725,OFFSET('New data'!$G$2,BS2725,0,20000,1),0)+BS2725</f>
        <v>#N/A</v>
      </c>
      <c r="BU2725" s="9"/>
    </row>
    <row r="2726" spans="1:73" ht="31.5" thickBot="1" x14ac:dyDescent="0.4">
      <c r="A2726" s="58" t="s">
        <v>2724</v>
      </c>
      <c r="B2726" s="58" t="s">
        <v>14837</v>
      </c>
      <c r="C2726" s="58" t="s">
        <v>20132</v>
      </c>
      <c r="D2726" s="58" t="s">
        <v>20050</v>
      </c>
      <c r="E2726" s="59"/>
      <c r="F2726" s="59"/>
      <c r="G2726" s="59"/>
      <c r="AB2726" s="59"/>
      <c r="AC2726" s="65" t="s">
        <v>20412</v>
      </c>
      <c r="AD2726" s="59"/>
      <c r="AE2726" s="59"/>
      <c r="AF2726" s="59"/>
      <c r="AG2726" s="59"/>
      <c r="AH2726" s="59"/>
      <c r="AI2726" s="59"/>
      <c r="BB2726" s="9" t="e">
        <f>MATCH(BF2726,'New data'!$Y$2:$Y$20000,0)</f>
        <v>#N/A</v>
      </c>
      <c r="BC2726" s="9" t="str">
        <f t="shared" si="127"/>
        <v>No</v>
      </c>
      <c r="BD2726" s="9" t="s">
        <v>20410</v>
      </c>
      <c r="BE2726" s="9" t="str">
        <f t="shared" si="128"/>
        <v>Yes</v>
      </c>
      <c r="BF2726" s="9" t="str">
        <f t="shared" si="129"/>
        <v>Habiba Addawe</v>
      </c>
      <c r="BG2726" t="str">
        <f>IFERROR(INDEX('New data'!$Y$2:$Y$20000,BN2726),"-")</f>
        <v>-</v>
      </c>
      <c r="BH2726" t="str">
        <f ca="1">IFERROR(INDEX('New data'!$Y$2:$Y$20000,BO2726),"-")</f>
        <v>-</v>
      </c>
      <c r="BI2726" t="str">
        <f ca="1">IFERROR(INDEX('New data'!$Y$2:$Y$20000,BP2726),"-")</f>
        <v>-</v>
      </c>
      <c r="BJ2726" t="str">
        <f ca="1">IFERROR(INDEX('New data'!$Y$2:$Y$20000,BQ2726),"-")</f>
        <v>-</v>
      </c>
      <c r="BK2726" t="str">
        <f ca="1">IFERROR(INDEX('New data'!$Y$2:$Y$20000,BR2726),"-")</f>
        <v>-</v>
      </c>
      <c r="BL2726" t="str">
        <f ca="1">IFERROR(INDEX('New data'!$Y$2:$Y$20000,BS2726),"-")</f>
        <v>-</v>
      </c>
      <c r="BM2726" t="str">
        <f ca="1">IFERROR(INDEX('New data'!$Y$2:$Y$20000,BT2726),"-")</f>
        <v>-</v>
      </c>
      <c r="BN2726" t="e">
        <f>MATCH($B2726,'New data'!$G$2:$G$20000,0)</f>
        <v>#N/A</v>
      </c>
      <c r="BO2726" t="e">
        <f ca="1">MATCH($B2726,OFFSET('New data'!$G$2,BN2726,0,20000,1),0)+BN2726</f>
        <v>#N/A</v>
      </c>
      <c r="BP2726" t="e">
        <f ca="1">MATCH($B2726,OFFSET('New data'!$G$2,BO2726,0,20000,1),0)+BO2726</f>
        <v>#N/A</v>
      </c>
      <c r="BQ2726" t="e">
        <f ca="1">MATCH($B2726,OFFSET('New data'!$G$2,BP2726,0,20000,1),0)+BP2726</f>
        <v>#N/A</v>
      </c>
      <c r="BR2726" t="e">
        <f ca="1">MATCH($B2726,OFFSET('New data'!$G$2,BQ2726,0,20000,1),0)+BQ2726</f>
        <v>#N/A</v>
      </c>
      <c r="BS2726" t="e">
        <f ca="1">MATCH($B2726,OFFSET('New data'!$G$2,BR2726,0,20000,1),0)+BR2726</f>
        <v>#N/A</v>
      </c>
      <c r="BT2726" t="e">
        <f ca="1">MATCH($B2726,OFFSET('New data'!$G$2,BS2726,0,20000,1),0)+BS2726</f>
        <v>#N/A</v>
      </c>
      <c r="BU2726" s="9"/>
    </row>
    <row r="2727" spans="1:73" ht="31.5" thickBot="1" x14ac:dyDescent="0.4">
      <c r="A2727" s="58" t="s">
        <v>2725</v>
      </c>
      <c r="B2727" s="58" t="s">
        <v>14837</v>
      </c>
      <c r="C2727" s="58" t="s">
        <v>20132</v>
      </c>
      <c r="D2727" s="58" t="s">
        <v>20050</v>
      </c>
      <c r="E2727" s="59"/>
      <c r="F2727" s="59"/>
      <c r="G2727" s="59"/>
      <c r="AB2727" s="62" t="s">
        <v>20410</v>
      </c>
      <c r="AC2727" s="65" t="s">
        <v>20412</v>
      </c>
      <c r="AD2727" s="59"/>
      <c r="AE2727" s="59"/>
      <c r="AF2727" s="59"/>
      <c r="AG2727" s="59"/>
      <c r="AH2727" s="59"/>
      <c r="AI2727" s="59"/>
      <c r="BB2727" s="9" t="e">
        <f>MATCH(BF2727,'New data'!$Y$2:$Y$20000,0)</f>
        <v>#N/A</v>
      </c>
      <c r="BC2727" s="9" t="str">
        <f t="shared" si="127"/>
        <v>No</v>
      </c>
      <c r="BD2727" s="9" t="s">
        <v>20410</v>
      </c>
      <c r="BE2727" s="9" t="str">
        <f t="shared" si="128"/>
        <v>Yes</v>
      </c>
      <c r="BF2727" s="9" t="str">
        <f t="shared" si="129"/>
        <v>Mohamed Omar</v>
      </c>
      <c r="BG2727" t="str">
        <f>IFERROR(INDEX('New data'!$Y$2:$Y$20000,BN2727),"-")</f>
        <v>-</v>
      </c>
      <c r="BH2727" t="str">
        <f ca="1">IFERROR(INDEX('New data'!$Y$2:$Y$20000,BO2727),"-")</f>
        <v>-</v>
      </c>
      <c r="BI2727" t="str">
        <f ca="1">IFERROR(INDEX('New data'!$Y$2:$Y$20000,BP2727),"-")</f>
        <v>-</v>
      </c>
      <c r="BJ2727" t="str">
        <f ca="1">IFERROR(INDEX('New data'!$Y$2:$Y$20000,BQ2727),"-")</f>
        <v>-</v>
      </c>
      <c r="BK2727" t="str">
        <f ca="1">IFERROR(INDEX('New data'!$Y$2:$Y$20000,BR2727),"-")</f>
        <v>-</v>
      </c>
      <c r="BL2727" t="str">
        <f ca="1">IFERROR(INDEX('New data'!$Y$2:$Y$20000,BS2727),"-")</f>
        <v>-</v>
      </c>
      <c r="BM2727" t="str">
        <f ca="1">IFERROR(INDEX('New data'!$Y$2:$Y$20000,BT2727),"-")</f>
        <v>-</v>
      </c>
      <c r="BN2727" t="e">
        <f>MATCH($B2727,'New data'!$G$2:$G$20000,0)</f>
        <v>#N/A</v>
      </c>
      <c r="BO2727" t="e">
        <f ca="1">MATCH($B2727,OFFSET('New data'!$G$2,BN2727,0,20000,1),0)+BN2727</f>
        <v>#N/A</v>
      </c>
      <c r="BP2727" t="e">
        <f ca="1">MATCH($B2727,OFFSET('New data'!$G$2,BO2727,0,20000,1),0)+BO2727</f>
        <v>#N/A</v>
      </c>
      <c r="BQ2727" t="e">
        <f ca="1">MATCH($B2727,OFFSET('New data'!$G$2,BP2727,0,20000,1),0)+BP2727</f>
        <v>#N/A</v>
      </c>
      <c r="BR2727" t="e">
        <f ca="1">MATCH($B2727,OFFSET('New data'!$G$2,BQ2727,0,20000,1),0)+BQ2727</f>
        <v>#N/A</v>
      </c>
      <c r="BS2727" t="e">
        <f ca="1">MATCH($B2727,OFFSET('New data'!$G$2,BR2727,0,20000,1),0)+BR2727</f>
        <v>#N/A</v>
      </c>
      <c r="BT2727" t="e">
        <f ca="1">MATCH($B2727,OFFSET('New data'!$G$2,BS2727,0,20000,1),0)+BS2727</f>
        <v>#N/A</v>
      </c>
      <c r="BU2727" s="9"/>
    </row>
    <row r="2728" spans="1:73" ht="31.5" thickBot="1" x14ac:dyDescent="0.4">
      <c r="A2728" s="58" t="s">
        <v>2726</v>
      </c>
      <c r="B2728" s="58" t="s">
        <v>14838</v>
      </c>
      <c r="C2728" s="58" t="s">
        <v>20132</v>
      </c>
      <c r="D2728" s="58" t="s">
        <v>20050</v>
      </c>
      <c r="E2728" s="59"/>
      <c r="F2728" s="59"/>
      <c r="G2728" s="59"/>
      <c r="AB2728" s="59"/>
      <c r="AC2728" s="65" t="s">
        <v>20412</v>
      </c>
      <c r="AD2728" s="59"/>
      <c r="AE2728" s="59"/>
      <c r="AF2728" s="59"/>
      <c r="AG2728" s="59"/>
      <c r="AH2728" s="59"/>
      <c r="AI2728" s="59"/>
      <c r="BB2728" s="9" t="e">
        <f>MATCH(BF2728,'New data'!$Y$2:$Y$20000,0)</f>
        <v>#N/A</v>
      </c>
      <c r="BC2728" s="9" t="str">
        <f t="shared" si="127"/>
        <v>No</v>
      </c>
      <c r="BD2728" s="9" t="s">
        <v>20410</v>
      </c>
      <c r="BE2728" s="9" t="str">
        <f t="shared" si="128"/>
        <v>Yes</v>
      </c>
      <c r="BF2728" s="9" t="str">
        <f t="shared" si="129"/>
        <v>Patrick Grant</v>
      </c>
      <c r="BG2728" t="str">
        <f>IFERROR(INDEX('New data'!$Y$2:$Y$20000,BN2728),"-")</f>
        <v>-</v>
      </c>
      <c r="BH2728" t="str">
        <f ca="1">IFERROR(INDEX('New data'!$Y$2:$Y$20000,BO2728),"-")</f>
        <v>-</v>
      </c>
      <c r="BI2728" t="str">
        <f ca="1">IFERROR(INDEX('New data'!$Y$2:$Y$20000,BP2728),"-")</f>
        <v>-</v>
      </c>
      <c r="BJ2728" t="str">
        <f ca="1">IFERROR(INDEX('New data'!$Y$2:$Y$20000,BQ2728),"-")</f>
        <v>-</v>
      </c>
      <c r="BK2728" t="str">
        <f ca="1">IFERROR(INDEX('New data'!$Y$2:$Y$20000,BR2728),"-")</f>
        <v>-</v>
      </c>
      <c r="BL2728" t="str">
        <f ca="1">IFERROR(INDEX('New data'!$Y$2:$Y$20000,BS2728),"-")</f>
        <v>-</v>
      </c>
      <c r="BM2728" t="str">
        <f ca="1">IFERROR(INDEX('New data'!$Y$2:$Y$20000,BT2728),"-")</f>
        <v>-</v>
      </c>
      <c r="BN2728" t="e">
        <f>MATCH($B2728,'New data'!$G$2:$G$20000,0)</f>
        <v>#N/A</v>
      </c>
      <c r="BO2728" t="e">
        <f ca="1">MATCH($B2728,OFFSET('New data'!$G$2,BN2728,0,20000,1),0)+BN2728</f>
        <v>#N/A</v>
      </c>
      <c r="BP2728" t="e">
        <f ca="1">MATCH($B2728,OFFSET('New data'!$G$2,BO2728,0,20000,1),0)+BO2728</f>
        <v>#N/A</v>
      </c>
      <c r="BQ2728" t="e">
        <f ca="1">MATCH($B2728,OFFSET('New data'!$G$2,BP2728,0,20000,1),0)+BP2728</f>
        <v>#N/A</v>
      </c>
      <c r="BR2728" t="e">
        <f ca="1">MATCH($B2728,OFFSET('New data'!$G$2,BQ2728,0,20000,1),0)+BQ2728</f>
        <v>#N/A</v>
      </c>
      <c r="BS2728" t="e">
        <f ca="1">MATCH($B2728,OFFSET('New data'!$G$2,BR2728,0,20000,1),0)+BR2728</f>
        <v>#N/A</v>
      </c>
      <c r="BT2728" t="e">
        <f ca="1">MATCH($B2728,OFFSET('New data'!$G$2,BS2728,0,20000,1),0)+BS2728</f>
        <v>#N/A</v>
      </c>
      <c r="BU2728" s="9"/>
    </row>
    <row r="2729" spans="1:73" ht="31.5" thickBot="1" x14ac:dyDescent="0.4">
      <c r="A2729" s="58" t="s">
        <v>2727</v>
      </c>
      <c r="B2729" s="58" t="s">
        <v>14839</v>
      </c>
      <c r="C2729" s="58" t="s">
        <v>20132</v>
      </c>
      <c r="D2729" s="58" t="s">
        <v>20050</v>
      </c>
      <c r="E2729" s="59"/>
      <c r="F2729" s="59"/>
      <c r="G2729" s="59"/>
      <c r="AB2729" s="59"/>
      <c r="AC2729" s="65" t="s">
        <v>20412</v>
      </c>
      <c r="AD2729" s="59"/>
      <c r="AE2729" s="59"/>
      <c r="AF2729" s="59"/>
      <c r="AG2729" s="59"/>
      <c r="AH2729" s="59"/>
      <c r="AI2729" s="59"/>
      <c r="BB2729" s="9" t="e">
        <f>MATCH(BF2729,'New data'!$Y$2:$Y$20000,0)</f>
        <v>#N/A</v>
      </c>
      <c r="BC2729" s="9" t="str">
        <f t="shared" si="127"/>
        <v>No</v>
      </c>
      <c r="BD2729" s="9" t="s">
        <v>20410</v>
      </c>
      <c r="BE2729" s="9" t="str">
        <f t="shared" si="128"/>
        <v>Yes</v>
      </c>
      <c r="BF2729" s="9" t="str">
        <f t="shared" si="129"/>
        <v>Viktor Papa</v>
      </c>
      <c r="BG2729" t="str">
        <f>IFERROR(INDEX('New data'!$Y$2:$Y$20000,BN2729),"-")</f>
        <v>-</v>
      </c>
      <c r="BH2729" t="str">
        <f ca="1">IFERROR(INDEX('New data'!$Y$2:$Y$20000,BO2729),"-")</f>
        <v>-</v>
      </c>
      <c r="BI2729" t="str">
        <f ca="1">IFERROR(INDEX('New data'!$Y$2:$Y$20000,BP2729),"-")</f>
        <v>-</v>
      </c>
      <c r="BJ2729" t="str">
        <f ca="1">IFERROR(INDEX('New data'!$Y$2:$Y$20000,BQ2729),"-")</f>
        <v>-</v>
      </c>
      <c r="BK2729" t="str">
        <f ca="1">IFERROR(INDEX('New data'!$Y$2:$Y$20000,BR2729),"-")</f>
        <v>-</v>
      </c>
      <c r="BL2729" t="str">
        <f ca="1">IFERROR(INDEX('New data'!$Y$2:$Y$20000,BS2729),"-")</f>
        <v>-</v>
      </c>
      <c r="BM2729" t="str">
        <f ca="1">IFERROR(INDEX('New data'!$Y$2:$Y$20000,BT2729),"-")</f>
        <v>-</v>
      </c>
      <c r="BN2729" t="e">
        <f>MATCH($B2729,'New data'!$G$2:$G$20000,0)</f>
        <v>#N/A</v>
      </c>
      <c r="BO2729" t="e">
        <f ca="1">MATCH($B2729,OFFSET('New data'!$G$2,BN2729,0,20000,1),0)+BN2729</f>
        <v>#N/A</v>
      </c>
      <c r="BP2729" t="e">
        <f ca="1">MATCH($B2729,OFFSET('New data'!$G$2,BO2729,0,20000,1),0)+BO2729</f>
        <v>#N/A</v>
      </c>
      <c r="BQ2729" t="e">
        <f ca="1">MATCH($B2729,OFFSET('New data'!$G$2,BP2729,0,20000,1),0)+BP2729</f>
        <v>#N/A</v>
      </c>
      <c r="BR2729" t="e">
        <f ca="1">MATCH($B2729,OFFSET('New data'!$G$2,BQ2729,0,20000,1),0)+BQ2729</f>
        <v>#N/A</v>
      </c>
      <c r="BS2729" t="e">
        <f ca="1">MATCH($B2729,OFFSET('New data'!$G$2,BR2729,0,20000,1),0)+BR2729</f>
        <v>#N/A</v>
      </c>
      <c r="BT2729" t="e">
        <f ca="1">MATCH($B2729,OFFSET('New data'!$G$2,BS2729,0,20000,1),0)+BS2729</f>
        <v>#N/A</v>
      </c>
      <c r="BU2729" s="9"/>
    </row>
    <row r="2730" spans="1:73" ht="31.5" thickBot="1" x14ac:dyDescent="0.4">
      <c r="A2730" s="58" t="s">
        <v>2728</v>
      </c>
      <c r="B2730" s="58" t="s">
        <v>14840</v>
      </c>
      <c r="C2730" s="58" t="s">
        <v>20132</v>
      </c>
      <c r="D2730" s="58" t="s">
        <v>20050</v>
      </c>
      <c r="E2730" s="59"/>
      <c r="F2730" s="59"/>
      <c r="G2730" s="59"/>
      <c r="AB2730" s="59"/>
      <c r="AC2730" s="65" t="s">
        <v>20412</v>
      </c>
      <c r="AD2730" s="59"/>
      <c r="AE2730" s="59"/>
      <c r="AF2730" s="59"/>
      <c r="AG2730" s="59"/>
      <c r="AH2730" s="59"/>
      <c r="AI2730" s="59"/>
      <c r="BB2730" s="9" t="e">
        <f>MATCH(BF2730,'New data'!$Y$2:$Y$20000,0)</f>
        <v>#N/A</v>
      </c>
      <c r="BC2730" s="9" t="str">
        <f t="shared" si="127"/>
        <v>No</v>
      </c>
      <c r="BD2730" s="9" t="s">
        <v>20410</v>
      </c>
      <c r="BE2730" s="9" t="str">
        <f t="shared" si="128"/>
        <v>Yes</v>
      </c>
      <c r="BF2730" s="9" t="str">
        <f t="shared" si="129"/>
        <v>Bernella Hinds</v>
      </c>
      <c r="BG2730" t="str">
        <f>IFERROR(INDEX('New data'!$Y$2:$Y$20000,BN2730),"-")</f>
        <v>-</v>
      </c>
      <c r="BH2730" t="str">
        <f ca="1">IFERROR(INDEX('New data'!$Y$2:$Y$20000,BO2730),"-")</f>
        <v>-</v>
      </c>
      <c r="BI2730" t="str">
        <f ca="1">IFERROR(INDEX('New data'!$Y$2:$Y$20000,BP2730),"-")</f>
        <v>-</v>
      </c>
      <c r="BJ2730" t="str">
        <f ca="1">IFERROR(INDEX('New data'!$Y$2:$Y$20000,BQ2730),"-")</f>
        <v>-</v>
      </c>
      <c r="BK2730" t="str">
        <f ca="1">IFERROR(INDEX('New data'!$Y$2:$Y$20000,BR2730),"-")</f>
        <v>-</v>
      </c>
      <c r="BL2730" t="str">
        <f ca="1">IFERROR(INDEX('New data'!$Y$2:$Y$20000,BS2730),"-")</f>
        <v>-</v>
      </c>
      <c r="BM2730" t="str">
        <f ca="1">IFERROR(INDEX('New data'!$Y$2:$Y$20000,BT2730),"-")</f>
        <v>-</v>
      </c>
      <c r="BN2730" t="e">
        <f>MATCH($B2730,'New data'!$G$2:$G$20000,0)</f>
        <v>#N/A</v>
      </c>
      <c r="BO2730" t="e">
        <f ca="1">MATCH($B2730,OFFSET('New data'!$G$2,BN2730,0,20000,1),0)+BN2730</f>
        <v>#N/A</v>
      </c>
      <c r="BP2730" t="e">
        <f ca="1">MATCH($B2730,OFFSET('New data'!$G$2,BO2730,0,20000,1),0)+BO2730</f>
        <v>#N/A</v>
      </c>
      <c r="BQ2730" t="e">
        <f ca="1">MATCH($B2730,OFFSET('New data'!$G$2,BP2730,0,20000,1),0)+BP2730</f>
        <v>#N/A</v>
      </c>
      <c r="BR2730" t="e">
        <f ca="1">MATCH($B2730,OFFSET('New data'!$G$2,BQ2730,0,20000,1),0)+BQ2730</f>
        <v>#N/A</v>
      </c>
      <c r="BS2730" t="e">
        <f ca="1">MATCH($B2730,OFFSET('New data'!$G$2,BR2730,0,20000,1),0)+BR2730</f>
        <v>#N/A</v>
      </c>
      <c r="BT2730" t="e">
        <f ca="1">MATCH($B2730,OFFSET('New data'!$G$2,BS2730,0,20000,1),0)+BS2730</f>
        <v>#N/A</v>
      </c>
      <c r="BU2730" s="9"/>
    </row>
    <row r="2731" spans="1:73" ht="31.5" thickBot="1" x14ac:dyDescent="0.4">
      <c r="A2731" s="58" t="s">
        <v>2729</v>
      </c>
      <c r="B2731" s="58" t="s">
        <v>14841</v>
      </c>
      <c r="C2731" s="58" t="s">
        <v>20132</v>
      </c>
      <c r="D2731" s="58" t="s">
        <v>20050</v>
      </c>
      <c r="E2731" s="59"/>
      <c r="F2731" s="59"/>
      <c r="G2731" s="59"/>
      <c r="AB2731" s="62" t="s">
        <v>20410</v>
      </c>
      <c r="AC2731" s="65" t="s">
        <v>20412</v>
      </c>
      <c r="AD2731" s="59"/>
      <c r="AE2731" s="59"/>
      <c r="AF2731" s="59"/>
      <c r="AG2731" s="59"/>
      <c r="AH2731" s="59"/>
      <c r="AI2731" s="59"/>
      <c r="BB2731" s="9" t="e">
        <f>MATCH(BF2731,'New data'!$Y$2:$Y$20000,0)</f>
        <v>#N/A</v>
      </c>
      <c r="BC2731" s="9" t="str">
        <f t="shared" si="127"/>
        <v>No</v>
      </c>
      <c r="BD2731" s="9" t="s">
        <v>20410</v>
      </c>
      <c r="BE2731" s="9" t="str">
        <f t="shared" si="128"/>
        <v>Yes</v>
      </c>
      <c r="BF2731" s="9" t="str">
        <f t="shared" si="129"/>
        <v>John Efelis</v>
      </c>
      <c r="BG2731" t="str">
        <f>IFERROR(INDEX('New data'!$Y$2:$Y$20000,BN2731),"-")</f>
        <v>-</v>
      </c>
      <c r="BH2731" t="str">
        <f ca="1">IFERROR(INDEX('New data'!$Y$2:$Y$20000,BO2731),"-")</f>
        <v>-</v>
      </c>
      <c r="BI2731" t="str">
        <f ca="1">IFERROR(INDEX('New data'!$Y$2:$Y$20000,BP2731),"-")</f>
        <v>-</v>
      </c>
      <c r="BJ2731" t="str">
        <f ca="1">IFERROR(INDEX('New data'!$Y$2:$Y$20000,BQ2731),"-")</f>
        <v>-</v>
      </c>
      <c r="BK2731" t="str">
        <f ca="1">IFERROR(INDEX('New data'!$Y$2:$Y$20000,BR2731),"-")</f>
        <v>-</v>
      </c>
      <c r="BL2731" t="str">
        <f ca="1">IFERROR(INDEX('New data'!$Y$2:$Y$20000,BS2731),"-")</f>
        <v>-</v>
      </c>
      <c r="BM2731" t="str">
        <f ca="1">IFERROR(INDEX('New data'!$Y$2:$Y$20000,BT2731),"-")</f>
        <v>-</v>
      </c>
      <c r="BN2731" t="e">
        <f>MATCH($B2731,'New data'!$G$2:$G$20000,0)</f>
        <v>#N/A</v>
      </c>
      <c r="BO2731" t="e">
        <f ca="1">MATCH($B2731,OFFSET('New data'!$G$2,BN2731,0,20000,1),0)+BN2731</f>
        <v>#N/A</v>
      </c>
      <c r="BP2731" t="e">
        <f ca="1">MATCH($B2731,OFFSET('New data'!$G$2,BO2731,0,20000,1),0)+BO2731</f>
        <v>#N/A</v>
      </c>
      <c r="BQ2731" t="e">
        <f ca="1">MATCH($B2731,OFFSET('New data'!$G$2,BP2731,0,20000,1),0)+BP2731</f>
        <v>#N/A</v>
      </c>
      <c r="BR2731" t="e">
        <f ca="1">MATCH($B2731,OFFSET('New data'!$G$2,BQ2731,0,20000,1),0)+BQ2731</f>
        <v>#N/A</v>
      </c>
      <c r="BS2731" t="e">
        <f ca="1">MATCH($B2731,OFFSET('New data'!$G$2,BR2731,0,20000,1),0)+BR2731</f>
        <v>#N/A</v>
      </c>
      <c r="BT2731" t="e">
        <f ca="1">MATCH($B2731,OFFSET('New data'!$G$2,BS2731,0,20000,1),0)+BS2731</f>
        <v>#N/A</v>
      </c>
      <c r="BU2731" s="9"/>
    </row>
    <row r="2732" spans="1:73" ht="31.5" thickBot="1" x14ac:dyDescent="0.4">
      <c r="A2732" s="58" t="s">
        <v>2730</v>
      </c>
      <c r="B2732" s="58" t="s">
        <v>14842</v>
      </c>
      <c r="C2732" s="58" t="s">
        <v>20132</v>
      </c>
      <c r="D2732" s="58" t="s">
        <v>20050</v>
      </c>
      <c r="E2732" s="59"/>
      <c r="F2732" s="59"/>
      <c r="G2732" s="59"/>
      <c r="AB2732" s="59"/>
      <c r="AC2732" s="65" t="s">
        <v>20412</v>
      </c>
      <c r="AD2732" s="59"/>
      <c r="AE2732" s="59"/>
      <c r="AF2732" s="59"/>
      <c r="AG2732" s="59"/>
      <c r="AH2732" s="59"/>
      <c r="AI2732" s="59"/>
      <c r="BB2732" s="9" t="e">
        <f>MATCH(BF2732,'New data'!$Y$2:$Y$20000,0)</f>
        <v>#N/A</v>
      </c>
      <c r="BC2732" s="9" t="str">
        <f t="shared" si="127"/>
        <v>No</v>
      </c>
      <c r="BD2732" s="9" t="s">
        <v>20410</v>
      </c>
      <c r="BE2732" s="9" t="str">
        <f t="shared" si="128"/>
        <v>Yes</v>
      </c>
      <c r="BF2732" s="9" t="str">
        <f t="shared" si="129"/>
        <v>Jawhara Ali</v>
      </c>
      <c r="BG2732" t="str">
        <f>IFERROR(INDEX('New data'!$Y$2:$Y$20000,BN2732),"-")</f>
        <v>-</v>
      </c>
      <c r="BH2732" t="str">
        <f ca="1">IFERROR(INDEX('New data'!$Y$2:$Y$20000,BO2732),"-")</f>
        <v>-</v>
      </c>
      <c r="BI2732" t="str">
        <f ca="1">IFERROR(INDEX('New data'!$Y$2:$Y$20000,BP2732),"-")</f>
        <v>-</v>
      </c>
      <c r="BJ2732" t="str">
        <f ca="1">IFERROR(INDEX('New data'!$Y$2:$Y$20000,BQ2732),"-")</f>
        <v>-</v>
      </c>
      <c r="BK2732" t="str">
        <f ca="1">IFERROR(INDEX('New data'!$Y$2:$Y$20000,BR2732),"-")</f>
        <v>-</v>
      </c>
      <c r="BL2732" t="str">
        <f ca="1">IFERROR(INDEX('New data'!$Y$2:$Y$20000,BS2732),"-")</f>
        <v>-</v>
      </c>
      <c r="BM2732" t="str">
        <f ca="1">IFERROR(INDEX('New data'!$Y$2:$Y$20000,BT2732),"-")</f>
        <v>-</v>
      </c>
      <c r="BN2732" t="e">
        <f>MATCH($B2732,'New data'!$G$2:$G$20000,0)</f>
        <v>#N/A</v>
      </c>
      <c r="BO2732" t="e">
        <f ca="1">MATCH($B2732,OFFSET('New data'!$G$2,BN2732,0,20000,1),0)+BN2732</f>
        <v>#N/A</v>
      </c>
      <c r="BP2732" t="e">
        <f ca="1">MATCH($B2732,OFFSET('New data'!$G$2,BO2732,0,20000,1),0)+BO2732</f>
        <v>#N/A</v>
      </c>
      <c r="BQ2732" t="e">
        <f ca="1">MATCH($B2732,OFFSET('New data'!$G$2,BP2732,0,20000,1),0)+BP2732</f>
        <v>#N/A</v>
      </c>
      <c r="BR2732" t="e">
        <f ca="1">MATCH($B2732,OFFSET('New data'!$G$2,BQ2732,0,20000,1),0)+BQ2732</f>
        <v>#N/A</v>
      </c>
      <c r="BS2732" t="e">
        <f ca="1">MATCH($B2732,OFFSET('New data'!$G$2,BR2732,0,20000,1),0)+BR2732</f>
        <v>#N/A</v>
      </c>
      <c r="BT2732" t="e">
        <f ca="1">MATCH($B2732,OFFSET('New data'!$G$2,BS2732,0,20000,1),0)+BS2732</f>
        <v>#N/A</v>
      </c>
      <c r="BU2732" s="9"/>
    </row>
    <row r="2733" spans="1:73" ht="31.5" thickBot="1" x14ac:dyDescent="0.4">
      <c r="A2733" s="58" t="s">
        <v>2731</v>
      </c>
      <c r="B2733" s="58" t="s">
        <v>14843</v>
      </c>
      <c r="C2733" s="58" t="s">
        <v>20132</v>
      </c>
      <c r="D2733" s="58" t="s">
        <v>20050</v>
      </c>
      <c r="E2733" s="59"/>
      <c r="F2733" s="59"/>
      <c r="G2733" s="59"/>
      <c r="AB2733" s="59"/>
      <c r="AC2733" s="65" t="s">
        <v>20412</v>
      </c>
      <c r="AD2733" s="59"/>
      <c r="AE2733" s="59"/>
      <c r="AF2733" s="59"/>
      <c r="AG2733" s="59"/>
      <c r="AH2733" s="59"/>
      <c r="AI2733" s="59"/>
      <c r="BB2733" s="9" t="e">
        <f>MATCH(BF2733,'New data'!$Y$2:$Y$20000,0)</f>
        <v>#N/A</v>
      </c>
      <c r="BC2733" s="9" t="str">
        <f t="shared" si="127"/>
        <v>No</v>
      </c>
      <c r="BD2733" s="9" t="s">
        <v>20410</v>
      </c>
      <c r="BE2733" s="9" t="str">
        <f t="shared" si="128"/>
        <v>Yes</v>
      </c>
      <c r="BF2733" s="9" t="str">
        <f t="shared" si="129"/>
        <v>Ernesto Rivales</v>
      </c>
      <c r="BG2733" t="str">
        <f>IFERROR(INDEX('New data'!$Y$2:$Y$20000,BN2733),"-")</f>
        <v>-</v>
      </c>
      <c r="BH2733" t="str">
        <f ca="1">IFERROR(INDEX('New data'!$Y$2:$Y$20000,BO2733),"-")</f>
        <v>-</v>
      </c>
      <c r="BI2733" t="str">
        <f ca="1">IFERROR(INDEX('New data'!$Y$2:$Y$20000,BP2733),"-")</f>
        <v>-</v>
      </c>
      <c r="BJ2733" t="str">
        <f ca="1">IFERROR(INDEX('New data'!$Y$2:$Y$20000,BQ2733),"-")</f>
        <v>-</v>
      </c>
      <c r="BK2733" t="str">
        <f ca="1">IFERROR(INDEX('New data'!$Y$2:$Y$20000,BR2733),"-")</f>
        <v>-</v>
      </c>
      <c r="BL2733" t="str">
        <f ca="1">IFERROR(INDEX('New data'!$Y$2:$Y$20000,BS2733),"-")</f>
        <v>-</v>
      </c>
      <c r="BM2733" t="str">
        <f ca="1">IFERROR(INDEX('New data'!$Y$2:$Y$20000,BT2733),"-")</f>
        <v>-</v>
      </c>
      <c r="BN2733" t="e">
        <f>MATCH($B2733,'New data'!$G$2:$G$20000,0)</f>
        <v>#N/A</v>
      </c>
      <c r="BO2733" t="e">
        <f ca="1">MATCH($B2733,OFFSET('New data'!$G$2,BN2733,0,20000,1),0)+BN2733</f>
        <v>#N/A</v>
      </c>
      <c r="BP2733" t="e">
        <f ca="1">MATCH($B2733,OFFSET('New data'!$G$2,BO2733,0,20000,1),0)+BO2733</f>
        <v>#N/A</v>
      </c>
      <c r="BQ2733" t="e">
        <f ca="1">MATCH($B2733,OFFSET('New data'!$G$2,BP2733,0,20000,1),0)+BP2733</f>
        <v>#N/A</v>
      </c>
      <c r="BR2733" t="e">
        <f ca="1">MATCH($B2733,OFFSET('New data'!$G$2,BQ2733,0,20000,1),0)+BQ2733</f>
        <v>#N/A</v>
      </c>
      <c r="BS2733" t="e">
        <f ca="1">MATCH($B2733,OFFSET('New data'!$G$2,BR2733,0,20000,1),0)+BR2733</f>
        <v>#N/A</v>
      </c>
      <c r="BT2733" t="e">
        <f ca="1">MATCH($B2733,OFFSET('New data'!$G$2,BS2733,0,20000,1),0)+BS2733</f>
        <v>#N/A</v>
      </c>
      <c r="BU2733" s="9"/>
    </row>
    <row r="2734" spans="1:73" ht="31.5" thickBot="1" x14ac:dyDescent="0.4">
      <c r="A2734" s="58" t="s">
        <v>2732</v>
      </c>
      <c r="B2734" s="58" t="s">
        <v>14844</v>
      </c>
      <c r="C2734" s="58" t="s">
        <v>20050</v>
      </c>
      <c r="D2734" s="59"/>
      <c r="E2734" s="59"/>
      <c r="F2734" s="59"/>
      <c r="G2734" s="59"/>
      <c r="AB2734" s="59"/>
      <c r="AC2734" s="65" t="s">
        <v>20412</v>
      </c>
      <c r="AD2734" s="59"/>
      <c r="AE2734" s="59"/>
      <c r="AF2734" s="59"/>
      <c r="AG2734" s="59"/>
      <c r="AH2734" s="59"/>
      <c r="AI2734" s="59"/>
      <c r="BB2734" s="9" t="e">
        <f>MATCH(BF2734,'New data'!$Y$2:$Y$20000,0)</f>
        <v>#N/A</v>
      </c>
      <c r="BC2734" s="9" t="str">
        <f t="shared" si="127"/>
        <v>No</v>
      </c>
      <c r="BD2734" s="9" t="s">
        <v>20410</v>
      </c>
      <c r="BE2734" s="9" t="str">
        <f t="shared" si="128"/>
        <v>Yes</v>
      </c>
      <c r="BF2734" s="9" t="str">
        <f t="shared" si="129"/>
        <v>Abdalaziz Mohtasib</v>
      </c>
      <c r="BG2734" t="str">
        <f>IFERROR(INDEX('New data'!$Y$2:$Y$20000,BN2734),"-")</f>
        <v>-</v>
      </c>
      <c r="BH2734" t="str">
        <f ca="1">IFERROR(INDEX('New data'!$Y$2:$Y$20000,BO2734),"-")</f>
        <v>-</v>
      </c>
      <c r="BI2734" t="str">
        <f ca="1">IFERROR(INDEX('New data'!$Y$2:$Y$20000,BP2734),"-")</f>
        <v>-</v>
      </c>
      <c r="BJ2734" t="str">
        <f ca="1">IFERROR(INDEX('New data'!$Y$2:$Y$20000,BQ2734),"-")</f>
        <v>-</v>
      </c>
      <c r="BK2734" t="str">
        <f ca="1">IFERROR(INDEX('New data'!$Y$2:$Y$20000,BR2734),"-")</f>
        <v>-</v>
      </c>
      <c r="BL2734" t="str">
        <f ca="1">IFERROR(INDEX('New data'!$Y$2:$Y$20000,BS2734),"-")</f>
        <v>-</v>
      </c>
      <c r="BM2734" t="str">
        <f ca="1">IFERROR(INDEX('New data'!$Y$2:$Y$20000,BT2734),"-")</f>
        <v>-</v>
      </c>
      <c r="BN2734" t="e">
        <f>MATCH($B2734,'New data'!$G$2:$G$20000,0)</f>
        <v>#N/A</v>
      </c>
      <c r="BO2734" t="e">
        <f ca="1">MATCH($B2734,OFFSET('New data'!$G$2,BN2734,0,20000,1),0)+BN2734</f>
        <v>#N/A</v>
      </c>
      <c r="BP2734" t="e">
        <f ca="1">MATCH($B2734,OFFSET('New data'!$G$2,BO2734,0,20000,1),0)+BO2734</f>
        <v>#N/A</v>
      </c>
      <c r="BQ2734" t="e">
        <f ca="1">MATCH($B2734,OFFSET('New data'!$G$2,BP2734,0,20000,1),0)+BP2734</f>
        <v>#N/A</v>
      </c>
      <c r="BR2734" t="e">
        <f ca="1">MATCH($B2734,OFFSET('New data'!$G$2,BQ2734,0,20000,1),0)+BQ2734</f>
        <v>#N/A</v>
      </c>
      <c r="BS2734" t="e">
        <f ca="1">MATCH($B2734,OFFSET('New data'!$G$2,BR2734,0,20000,1),0)+BR2734</f>
        <v>#N/A</v>
      </c>
      <c r="BT2734" t="e">
        <f ca="1">MATCH($B2734,OFFSET('New data'!$G$2,BS2734,0,20000,1),0)+BS2734</f>
        <v>#N/A</v>
      </c>
      <c r="BU2734" s="9"/>
    </row>
    <row r="2735" spans="1:73" ht="31.5" thickBot="1" x14ac:dyDescent="0.4">
      <c r="A2735" s="58" t="s">
        <v>2733</v>
      </c>
      <c r="B2735" s="58" t="s">
        <v>14845</v>
      </c>
      <c r="C2735" s="58" t="s">
        <v>20050</v>
      </c>
      <c r="D2735" s="59"/>
      <c r="E2735" s="59"/>
      <c r="F2735" s="59"/>
      <c r="G2735" s="59"/>
      <c r="AB2735" s="59"/>
      <c r="AC2735" s="65" t="s">
        <v>20412</v>
      </c>
      <c r="AD2735" s="59"/>
      <c r="AE2735" s="59"/>
      <c r="AF2735" s="59"/>
      <c r="AG2735" s="59"/>
      <c r="AH2735" s="59"/>
      <c r="AI2735" s="59"/>
      <c r="BB2735" s="9">
        <f>MATCH(BF2735,'New data'!$Y$2:$Y$20000,0)</f>
        <v>45</v>
      </c>
      <c r="BC2735" s="9" t="str">
        <f t="shared" si="127"/>
        <v>Yes</v>
      </c>
      <c r="BD2735" s="9" t="s">
        <v>20410</v>
      </c>
      <c r="BE2735" s="9" t="str">
        <f t="shared" si="128"/>
        <v>Yes</v>
      </c>
      <c r="BF2735" s="9" t="str">
        <f t="shared" si="129"/>
        <v>Christopher Pierre</v>
      </c>
      <c r="BG2735" t="str">
        <f>IFERROR(INDEX('New data'!$Y$2:$Y$20000,BN2735),"-")</f>
        <v>Christopher Pierre</v>
      </c>
      <c r="BH2735" t="str">
        <f ca="1">IFERROR(INDEX('New data'!$Y$2:$Y$20000,BO2735),"-")</f>
        <v>Claudette Pierre</v>
      </c>
      <c r="BI2735" t="str">
        <f ca="1">IFERROR(INDEX('New data'!$Y$2:$Y$20000,BP2735),"-")</f>
        <v>-</v>
      </c>
      <c r="BJ2735" t="str">
        <f ca="1">IFERROR(INDEX('New data'!$Y$2:$Y$20000,BQ2735),"-")</f>
        <v>-</v>
      </c>
      <c r="BK2735" t="str">
        <f ca="1">IFERROR(INDEX('New data'!$Y$2:$Y$20000,BR2735),"-")</f>
        <v>-</v>
      </c>
      <c r="BL2735" t="str">
        <f ca="1">IFERROR(INDEX('New data'!$Y$2:$Y$20000,BS2735),"-")</f>
        <v>-</v>
      </c>
      <c r="BM2735" t="str">
        <f ca="1">IFERROR(INDEX('New data'!$Y$2:$Y$20000,BT2735),"-")</f>
        <v>-</v>
      </c>
      <c r="BN2735">
        <f>MATCH($B2735,'New data'!$G$2:$G$20000,0)</f>
        <v>45</v>
      </c>
      <c r="BO2735">
        <f ca="1">MATCH($B2735,OFFSET('New data'!$G$2,BN2735,0,20000,1),0)+BN2735</f>
        <v>46</v>
      </c>
      <c r="BP2735" t="e">
        <f ca="1">MATCH($B2735,OFFSET('New data'!$G$2,BO2735,0,20000,1),0)+BO2735</f>
        <v>#N/A</v>
      </c>
      <c r="BQ2735" t="e">
        <f ca="1">MATCH($B2735,OFFSET('New data'!$G$2,BP2735,0,20000,1),0)+BP2735</f>
        <v>#N/A</v>
      </c>
      <c r="BR2735" t="e">
        <f ca="1">MATCH($B2735,OFFSET('New data'!$G$2,BQ2735,0,20000,1),0)+BQ2735</f>
        <v>#N/A</v>
      </c>
      <c r="BS2735" t="e">
        <f ca="1">MATCH($B2735,OFFSET('New data'!$G$2,BR2735,0,20000,1),0)+BR2735</f>
        <v>#N/A</v>
      </c>
      <c r="BT2735" t="e">
        <f ca="1">MATCH($B2735,OFFSET('New data'!$G$2,BS2735,0,20000,1),0)+BS2735</f>
        <v>#N/A</v>
      </c>
      <c r="BU2735" s="9"/>
    </row>
    <row r="2736" spans="1:73" ht="31.5" thickBot="1" x14ac:dyDescent="0.4">
      <c r="A2736" s="58" t="s">
        <v>2734</v>
      </c>
      <c r="B2736" s="58" t="s">
        <v>14845</v>
      </c>
      <c r="C2736" s="58" t="s">
        <v>20050</v>
      </c>
      <c r="D2736" s="59"/>
      <c r="E2736" s="59"/>
      <c r="F2736" s="59"/>
      <c r="G2736" s="59"/>
      <c r="AB2736" s="59"/>
      <c r="AC2736" s="65" t="s">
        <v>20412</v>
      </c>
      <c r="AD2736" s="59"/>
      <c r="AE2736" s="59"/>
      <c r="AF2736" s="59"/>
      <c r="AG2736" s="59"/>
      <c r="AH2736" s="59"/>
      <c r="AI2736" s="59"/>
      <c r="BB2736" s="9">
        <f>MATCH(BF2736,'New data'!$Y$2:$Y$20000,0)</f>
        <v>46</v>
      </c>
      <c r="BC2736" s="9" t="str">
        <f t="shared" si="127"/>
        <v>Yes</v>
      </c>
      <c r="BD2736" s="9" t="s">
        <v>20410</v>
      </c>
      <c r="BE2736" s="9" t="str">
        <f t="shared" si="128"/>
        <v>Yes</v>
      </c>
      <c r="BF2736" s="9" t="str">
        <f t="shared" si="129"/>
        <v>Claudette Pierre</v>
      </c>
      <c r="BG2736" t="str">
        <f>IFERROR(INDEX('New data'!$Y$2:$Y$20000,BN2736),"-")</f>
        <v>Christopher Pierre</v>
      </c>
      <c r="BH2736" t="str">
        <f ca="1">IFERROR(INDEX('New data'!$Y$2:$Y$20000,BO2736),"-")</f>
        <v>Claudette Pierre</v>
      </c>
      <c r="BI2736" t="str">
        <f ca="1">IFERROR(INDEX('New data'!$Y$2:$Y$20000,BP2736),"-")</f>
        <v>-</v>
      </c>
      <c r="BJ2736" t="str">
        <f ca="1">IFERROR(INDEX('New data'!$Y$2:$Y$20000,BQ2736),"-")</f>
        <v>-</v>
      </c>
      <c r="BK2736" t="str">
        <f ca="1">IFERROR(INDEX('New data'!$Y$2:$Y$20000,BR2736),"-")</f>
        <v>-</v>
      </c>
      <c r="BL2736" t="str">
        <f ca="1">IFERROR(INDEX('New data'!$Y$2:$Y$20000,BS2736),"-")</f>
        <v>-</v>
      </c>
      <c r="BM2736" t="str">
        <f ca="1">IFERROR(INDEX('New data'!$Y$2:$Y$20000,BT2736),"-")</f>
        <v>-</v>
      </c>
      <c r="BN2736">
        <f>MATCH($B2736,'New data'!$G$2:$G$20000,0)</f>
        <v>45</v>
      </c>
      <c r="BO2736">
        <f ca="1">MATCH($B2736,OFFSET('New data'!$G$2,BN2736,0,20000,1),0)+BN2736</f>
        <v>46</v>
      </c>
      <c r="BP2736" t="e">
        <f ca="1">MATCH($B2736,OFFSET('New data'!$G$2,BO2736,0,20000,1),0)+BO2736</f>
        <v>#N/A</v>
      </c>
      <c r="BQ2736" t="e">
        <f ca="1">MATCH($B2736,OFFSET('New data'!$G$2,BP2736,0,20000,1),0)+BP2736</f>
        <v>#N/A</v>
      </c>
      <c r="BR2736" t="e">
        <f ca="1">MATCH($B2736,OFFSET('New data'!$G$2,BQ2736,0,20000,1),0)+BQ2736</f>
        <v>#N/A</v>
      </c>
      <c r="BS2736" t="e">
        <f ca="1">MATCH($B2736,OFFSET('New data'!$G$2,BR2736,0,20000,1),0)+BR2736</f>
        <v>#N/A</v>
      </c>
      <c r="BT2736" t="e">
        <f ca="1">MATCH($B2736,OFFSET('New data'!$G$2,BS2736,0,20000,1),0)+BS2736</f>
        <v>#N/A</v>
      </c>
      <c r="BU2736" s="9"/>
    </row>
    <row r="2737" spans="1:73" ht="31.5" thickBot="1" x14ac:dyDescent="0.4">
      <c r="A2737" s="58" t="s">
        <v>2735</v>
      </c>
      <c r="B2737" s="58" t="s">
        <v>14846</v>
      </c>
      <c r="C2737" s="58" t="s">
        <v>20050</v>
      </c>
      <c r="D2737" s="59"/>
      <c r="E2737" s="59"/>
      <c r="F2737" s="59"/>
      <c r="G2737" s="59"/>
      <c r="AB2737" s="62" t="s">
        <v>20410</v>
      </c>
      <c r="AC2737" s="65" t="s">
        <v>20412</v>
      </c>
      <c r="AD2737" s="59"/>
      <c r="AE2737" s="59"/>
      <c r="AF2737" s="59"/>
      <c r="AG2737" s="59"/>
      <c r="AH2737" s="59"/>
      <c r="AI2737" s="59"/>
      <c r="BB2737" s="9" t="e">
        <f>MATCH(BF2737,'New data'!$Y$2:$Y$20000,0)</f>
        <v>#N/A</v>
      </c>
      <c r="BC2737" s="9" t="str">
        <f t="shared" si="127"/>
        <v>No</v>
      </c>
      <c r="BD2737" s="9" t="s">
        <v>20410</v>
      </c>
      <c r="BE2737" s="9" t="str">
        <f t="shared" si="128"/>
        <v>Yes</v>
      </c>
      <c r="BF2737" s="9" t="str">
        <f t="shared" si="129"/>
        <v>James Dunlop</v>
      </c>
      <c r="BG2737" t="str">
        <f>IFERROR(INDEX('New data'!$Y$2:$Y$20000,BN2737),"-")</f>
        <v>-</v>
      </c>
      <c r="BH2737" t="str">
        <f ca="1">IFERROR(INDEX('New data'!$Y$2:$Y$20000,BO2737),"-")</f>
        <v>-</v>
      </c>
      <c r="BI2737" t="str">
        <f ca="1">IFERROR(INDEX('New data'!$Y$2:$Y$20000,BP2737),"-")</f>
        <v>-</v>
      </c>
      <c r="BJ2737" t="str">
        <f ca="1">IFERROR(INDEX('New data'!$Y$2:$Y$20000,BQ2737),"-")</f>
        <v>-</v>
      </c>
      <c r="BK2737" t="str">
        <f ca="1">IFERROR(INDEX('New data'!$Y$2:$Y$20000,BR2737),"-")</f>
        <v>-</v>
      </c>
      <c r="BL2737" t="str">
        <f ca="1">IFERROR(INDEX('New data'!$Y$2:$Y$20000,BS2737),"-")</f>
        <v>-</v>
      </c>
      <c r="BM2737" t="str">
        <f ca="1">IFERROR(INDEX('New data'!$Y$2:$Y$20000,BT2737),"-")</f>
        <v>-</v>
      </c>
      <c r="BN2737" t="e">
        <f>MATCH($B2737,'New data'!$G$2:$G$20000,0)</f>
        <v>#N/A</v>
      </c>
      <c r="BO2737" t="e">
        <f ca="1">MATCH($B2737,OFFSET('New data'!$G$2,BN2737,0,20000,1),0)+BN2737</f>
        <v>#N/A</v>
      </c>
      <c r="BP2737" t="e">
        <f ca="1">MATCH($B2737,OFFSET('New data'!$G$2,BO2737,0,20000,1),0)+BO2737</f>
        <v>#N/A</v>
      </c>
      <c r="BQ2737" t="e">
        <f ca="1">MATCH($B2737,OFFSET('New data'!$G$2,BP2737,0,20000,1),0)+BP2737</f>
        <v>#N/A</v>
      </c>
      <c r="BR2737" t="e">
        <f ca="1">MATCH($B2737,OFFSET('New data'!$G$2,BQ2737,0,20000,1),0)+BQ2737</f>
        <v>#N/A</v>
      </c>
      <c r="BS2737" t="e">
        <f ca="1">MATCH($B2737,OFFSET('New data'!$G$2,BR2737,0,20000,1),0)+BR2737</f>
        <v>#N/A</v>
      </c>
      <c r="BT2737" t="e">
        <f ca="1">MATCH($B2737,OFFSET('New data'!$G$2,BS2737,0,20000,1),0)+BS2737</f>
        <v>#N/A</v>
      </c>
      <c r="BU2737" s="9"/>
    </row>
    <row r="2738" spans="1:73" ht="31.5" thickBot="1" x14ac:dyDescent="0.4">
      <c r="A2738" s="58" t="s">
        <v>2736</v>
      </c>
      <c r="B2738" s="58" t="s">
        <v>14846</v>
      </c>
      <c r="C2738" s="58" t="s">
        <v>20050</v>
      </c>
      <c r="D2738" s="59"/>
      <c r="E2738" s="59"/>
      <c r="F2738" s="59"/>
      <c r="G2738" s="59"/>
      <c r="AB2738" s="62" t="s">
        <v>20410</v>
      </c>
      <c r="AC2738" s="65" t="s">
        <v>20412</v>
      </c>
      <c r="AD2738" s="59"/>
      <c r="AE2738" s="59"/>
      <c r="AF2738" s="59"/>
      <c r="AG2738" s="59"/>
      <c r="AH2738" s="59"/>
      <c r="AI2738" s="59"/>
      <c r="BB2738" s="9" t="e">
        <f>MATCH(BF2738,'New data'!$Y$2:$Y$20000,0)</f>
        <v>#N/A</v>
      </c>
      <c r="BC2738" s="9" t="str">
        <f t="shared" si="127"/>
        <v>No</v>
      </c>
      <c r="BD2738" s="9" t="s">
        <v>20410</v>
      </c>
      <c r="BE2738" s="9" t="str">
        <f t="shared" si="128"/>
        <v>Yes</v>
      </c>
      <c r="BF2738" s="9" t="str">
        <f t="shared" si="129"/>
        <v>Catherine Quinn</v>
      </c>
      <c r="BG2738" t="str">
        <f>IFERROR(INDEX('New data'!$Y$2:$Y$20000,BN2738),"-")</f>
        <v>-</v>
      </c>
      <c r="BH2738" t="str">
        <f ca="1">IFERROR(INDEX('New data'!$Y$2:$Y$20000,BO2738),"-")</f>
        <v>-</v>
      </c>
      <c r="BI2738" t="str">
        <f ca="1">IFERROR(INDEX('New data'!$Y$2:$Y$20000,BP2738),"-")</f>
        <v>-</v>
      </c>
      <c r="BJ2738" t="str">
        <f ca="1">IFERROR(INDEX('New data'!$Y$2:$Y$20000,BQ2738),"-")</f>
        <v>-</v>
      </c>
      <c r="BK2738" t="str">
        <f ca="1">IFERROR(INDEX('New data'!$Y$2:$Y$20000,BR2738),"-")</f>
        <v>-</v>
      </c>
      <c r="BL2738" t="str">
        <f ca="1">IFERROR(INDEX('New data'!$Y$2:$Y$20000,BS2738),"-")</f>
        <v>-</v>
      </c>
      <c r="BM2738" t="str">
        <f ca="1">IFERROR(INDEX('New data'!$Y$2:$Y$20000,BT2738),"-")</f>
        <v>-</v>
      </c>
      <c r="BN2738" t="e">
        <f>MATCH($B2738,'New data'!$G$2:$G$20000,0)</f>
        <v>#N/A</v>
      </c>
      <c r="BO2738" t="e">
        <f ca="1">MATCH($B2738,OFFSET('New data'!$G$2,BN2738,0,20000,1),0)+BN2738</f>
        <v>#N/A</v>
      </c>
      <c r="BP2738" t="e">
        <f ca="1">MATCH($B2738,OFFSET('New data'!$G$2,BO2738,0,20000,1),0)+BO2738</f>
        <v>#N/A</v>
      </c>
      <c r="BQ2738" t="e">
        <f ca="1">MATCH($B2738,OFFSET('New data'!$G$2,BP2738,0,20000,1),0)+BP2738</f>
        <v>#N/A</v>
      </c>
      <c r="BR2738" t="e">
        <f ca="1">MATCH($B2738,OFFSET('New data'!$G$2,BQ2738,0,20000,1),0)+BQ2738</f>
        <v>#N/A</v>
      </c>
      <c r="BS2738" t="e">
        <f ca="1">MATCH($B2738,OFFSET('New data'!$G$2,BR2738,0,20000,1),0)+BR2738</f>
        <v>#N/A</v>
      </c>
      <c r="BT2738" t="e">
        <f ca="1">MATCH($B2738,OFFSET('New data'!$G$2,BS2738,0,20000,1),0)+BS2738</f>
        <v>#N/A</v>
      </c>
      <c r="BU2738" s="9"/>
    </row>
    <row r="2739" spans="1:73" ht="31.5" thickBot="1" x14ac:dyDescent="0.4">
      <c r="A2739" s="58" t="s">
        <v>2737</v>
      </c>
      <c r="B2739" s="58" t="s">
        <v>14847</v>
      </c>
      <c r="C2739" s="58" t="s">
        <v>20050</v>
      </c>
      <c r="D2739" s="59"/>
      <c r="E2739" s="59"/>
      <c r="F2739" s="59"/>
      <c r="G2739" s="59"/>
      <c r="AB2739" s="62" t="s">
        <v>20410</v>
      </c>
      <c r="AC2739" s="65" t="s">
        <v>20412</v>
      </c>
      <c r="AD2739" s="59"/>
      <c r="AE2739" s="59"/>
      <c r="AF2739" s="59"/>
      <c r="AG2739" s="59"/>
      <c r="AH2739" s="59"/>
      <c r="AI2739" s="59"/>
      <c r="BB2739" s="9" t="e">
        <f>MATCH(BF2739,'New data'!$Y$2:$Y$20000,0)</f>
        <v>#N/A</v>
      </c>
      <c r="BC2739" s="9" t="str">
        <f t="shared" si="127"/>
        <v>No</v>
      </c>
      <c r="BD2739" s="9" t="s">
        <v>20410</v>
      </c>
      <c r="BE2739" s="9" t="str">
        <f t="shared" si="128"/>
        <v>Yes</v>
      </c>
      <c r="BF2739" s="9" t="str">
        <f t="shared" si="129"/>
        <v>Winston Morrison</v>
      </c>
      <c r="BG2739" t="str">
        <f>IFERROR(INDEX('New data'!$Y$2:$Y$20000,BN2739),"-")</f>
        <v>-</v>
      </c>
      <c r="BH2739" t="str">
        <f ca="1">IFERROR(INDEX('New data'!$Y$2:$Y$20000,BO2739),"-")</f>
        <v>-</v>
      </c>
      <c r="BI2739" t="str">
        <f ca="1">IFERROR(INDEX('New data'!$Y$2:$Y$20000,BP2739),"-")</f>
        <v>-</v>
      </c>
      <c r="BJ2739" t="str">
        <f ca="1">IFERROR(INDEX('New data'!$Y$2:$Y$20000,BQ2739),"-")</f>
        <v>-</v>
      </c>
      <c r="BK2739" t="str">
        <f ca="1">IFERROR(INDEX('New data'!$Y$2:$Y$20000,BR2739),"-")</f>
        <v>-</v>
      </c>
      <c r="BL2739" t="str">
        <f ca="1">IFERROR(INDEX('New data'!$Y$2:$Y$20000,BS2739),"-")</f>
        <v>-</v>
      </c>
      <c r="BM2739" t="str">
        <f ca="1">IFERROR(INDEX('New data'!$Y$2:$Y$20000,BT2739),"-")</f>
        <v>-</v>
      </c>
      <c r="BN2739" t="e">
        <f>MATCH($B2739,'New data'!$G$2:$G$20000,0)</f>
        <v>#N/A</v>
      </c>
      <c r="BO2739" t="e">
        <f ca="1">MATCH($B2739,OFFSET('New data'!$G$2,BN2739,0,20000,1),0)+BN2739</f>
        <v>#N/A</v>
      </c>
      <c r="BP2739" t="e">
        <f ca="1">MATCH($B2739,OFFSET('New data'!$G$2,BO2739,0,20000,1),0)+BO2739</f>
        <v>#N/A</v>
      </c>
      <c r="BQ2739" t="e">
        <f ca="1">MATCH($B2739,OFFSET('New data'!$G$2,BP2739,0,20000,1),0)+BP2739</f>
        <v>#N/A</v>
      </c>
      <c r="BR2739" t="e">
        <f ca="1">MATCH($B2739,OFFSET('New data'!$G$2,BQ2739,0,20000,1),0)+BQ2739</f>
        <v>#N/A</v>
      </c>
      <c r="BS2739" t="e">
        <f ca="1">MATCH($B2739,OFFSET('New data'!$G$2,BR2739,0,20000,1),0)+BR2739</f>
        <v>#N/A</v>
      </c>
      <c r="BT2739" t="e">
        <f ca="1">MATCH($B2739,OFFSET('New data'!$G$2,BS2739,0,20000,1),0)+BS2739</f>
        <v>#N/A</v>
      </c>
      <c r="BU2739" s="9"/>
    </row>
    <row r="2740" spans="1:73" ht="31.5" thickBot="1" x14ac:dyDescent="0.4">
      <c r="A2740" s="58" t="s">
        <v>2738</v>
      </c>
      <c r="B2740" s="58" t="s">
        <v>14848</v>
      </c>
      <c r="C2740" s="58" t="s">
        <v>20050</v>
      </c>
      <c r="D2740" s="59"/>
      <c r="E2740" s="59"/>
      <c r="F2740" s="59"/>
      <c r="G2740" s="59"/>
      <c r="AB2740" s="59"/>
      <c r="AC2740" s="65" t="s">
        <v>20412</v>
      </c>
      <c r="AD2740" s="59"/>
      <c r="AE2740" s="59"/>
      <c r="AF2740" s="59"/>
      <c r="AG2740" s="59"/>
      <c r="AH2740" s="59"/>
      <c r="AI2740" s="59"/>
      <c r="BB2740" s="9" t="e">
        <f>MATCH(BF2740,'New data'!$Y$2:$Y$20000,0)</f>
        <v>#N/A</v>
      </c>
      <c r="BC2740" s="9" t="str">
        <f t="shared" si="127"/>
        <v>No</v>
      </c>
      <c r="BD2740" s="9" t="s">
        <v>20410</v>
      </c>
      <c r="BE2740" s="9" t="str">
        <f t="shared" si="128"/>
        <v>Yes</v>
      </c>
      <c r="BF2740" s="9" t="str">
        <f t="shared" si="129"/>
        <v>Luisa Dos Santos</v>
      </c>
      <c r="BG2740" t="str">
        <f>IFERROR(INDEX('New data'!$Y$2:$Y$20000,BN2740),"-")</f>
        <v>-</v>
      </c>
      <c r="BH2740" t="str">
        <f ca="1">IFERROR(INDEX('New data'!$Y$2:$Y$20000,BO2740),"-")</f>
        <v>-</v>
      </c>
      <c r="BI2740" t="str">
        <f ca="1">IFERROR(INDEX('New data'!$Y$2:$Y$20000,BP2740),"-")</f>
        <v>-</v>
      </c>
      <c r="BJ2740" t="str">
        <f ca="1">IFERROR(INDEX('New data'!$Y$2:$Y$20000,BQ2740),"-")</f>
        <v>-</v>
      </c>
      <c r="BK2740" t="str">
        <f ca="1">IFERROR(INDEX('New data'!$Y$2:$Y$20000,BR2740),"-")</f>
        <v>-</v>
      </c>
      <c r="BL2740" t="str">
        <f ca="1">IFERROR(INDEX('New data'!$Y$2:$Y$20000,BS2740),"-")</f>
        <v>-</v>
      </c>
      <c r="BM2740" t="str">
        <f ca="1">IFERROR(INDEX('New data'!$Y$2:$Y$20000,BT2740),"-")</f>
        <v>-</v>
      </c>
      <c r="BN2740" t="e">
        <f>MATCH($B2740,'New data'!$G$2:$G$20000,0)</f>
        <v>#N/A</v>
      </c>
      <c r="BO2740" t="e">
        <f ca="1">MATCH($B2740,OFFSET('New data'!$G$2,BN2740,0,20000,1),0)+BN2740</f>
        <v>#N/A</v>
      </c>
      <c r="BP2740" t="e">
        <f ca="1">MATCH($B2740,OFFSET('New data'!$G$2,BO2740,0,20000,1),0)+BO2740</f>
        <v>#N/A</v>
      </c>
      <c r="BQ2740" t="e">
        <f ca="1">MATCH($B2740,OFFSET('New data'!$G$2,BP2740,0,20000,1),0)+BP2740</f>
        <v>#N/A</v>
      </c>
      <c r="BR2740" t="e">
        <f ca="1">MATCH($B2740,OFFSET('New data'!$G$2,BQ2740,0,20000,1),0)+BQ2740</f>
        <v>#N/A</v>
      </c>
      <c r="BS2740" t="e">
        <f ca="1">MATCH($B2740,OFFSET('New data'!$G$2,BR2740,0,20000,1),0)+BR2740</f>
        <v>#N/A</v>
      </c>
      <c r="BT2740" t="e">
        <f ca="1">MATCH($B2740,OFFSET('New data'!$G$2,BS2740,0,20000,1),0)+BS2740</f>
        <v>#N/A</v>
      </c>
      <c r="BU2740" s="9"/>
    </row>
    <row r="2741" spans="1:73" ht="31.5" thickBot="1" x14ac:dyDescent="0.4">
      <c r="A2741" s="58" t="s">
        <v>2739</v>
      </c>
      <c r="B2741" s="58" t="s">
        <v>14848</v>
      </c>
      <c r="C2741" s="58" t="s">
        <v>20050</v>
      </c>
      <c r="D2741" s="59"/>
      <c r="E2741" s="59"/>
      <c r="F2741" s="59"/>
      <c r="G2741" s="59"/>
      <c r="AB2741" s="59"/>
      <c r="AC2741" s="65" t="s">
        <v>20412</v>
      </c>
      <c r="AD2741" s="59"/>
      <c r="AE2741" s="59"/>
      <c r="AF2741" s="59"/>
      <c r="AG2741" s="59"/>
      <c r="AH2741" s="59"/>
      <c r="AI2741" s="59"/>
      <c r="BB2741" s="9" t="e">
        <f>MATCH(BF2741,'New data'!$Y$2:$Y$20000,0)</f>
        <v>#N/A</v>
      </c>
      <c r="BC2741" s="9" t="str">
        <f t="shared" si="127"/>
        <v>No</v>
      </c>
      <c r="BD2741" s="9" t="s">
        <v>20410</v>
      </c>
      <c r="BE2741" s="9" t="str">
        <f t="shared" si="128"/>
        <v>Yes</v>
      </c>
      <c r="BF2741" s="9" t="str">
        <f t="shared" si="129"/>
        <v>Nicole Santos Amaral</v>
      </c>
      <c r="BG2741" t="str">
        <f>IFERROR(INDEX('New data'!$Y$2:$Y$20000,BN2741),"-")</f>
        <v>-</v>
      </c>
      <c r="BH2741" t="str">
        <f ca="1">IFERROR(INDEX('New data'!$Y$2:$Y$20000,BO2741),"-")</f>
        <v>-</v>
      </c>
      <c r="BI2741" t="str">
        <f ca="1">IFERROR(INDEX('New data'!$Y$2:$Y$20000,BP2741),"-")</f>
        <v>-</v>
      </c>
      <c r="BJ2741" t="str">
        <f ca="1">IFERROR(INDEX('New data'!$Y$2:$Y$20000,BQ2741),"-")</f>
        <v>-</v>
      </c>
      <c r="BK2741" t="str">
        <f ca="1">IFERROR(INDEX('New data'!$Y$2:$Y$20000,BR2741),"-")</f>
        <v>-</v>
      </c>
      <c r="BL2741" t="str">
        <f ca="1">IFERROR(INDEX('New data'!$Y$2:$Y$20000,BS2741),"-")</f>
        <v>-</v>
      </c>
      <c r="BM2741" t="str">
        <f ca="1">IFERROR(INDEX('New data'!$Y$2:$Y$20000,BT2741),"-")</f>
        <v>-</v>
      </c>
      <c r="BN2741" t="e">
        <f>MATCH($B2741,'New data'!$G$2:$G$20000,0)</f>
        <v>#N/A</v>
      </c>
      <c r="BO2741" t="e">
        <f ca="1">MATCH($B2741,OFFSET('New data'!$G$2,BN2741,0,20000,1),0)+BN2741</f>
        <v>#N/A</v>
      </c>
      <c r="BP2741" t="e">
        <f ca="1">MATCH($B2741,OFFSET('New data'!$G$2,BO2741,0,20000,1),0)+BO2741</f>
        <v>#N/A</v>
      </c>
      <c r="BQ2741" t="e">
        <f ca="1">MATCH($B2741,OFFSET('New data'!$G$2,BP2741,0,20000,1),0)+BP2741</f>
        <v>#N/A</v>
      </c>
      <c r="BR2741" t="e">
        <f ca="1">MATCH($B2741,OFFSET('New data'!$G$2,BQ2741,0,20000,1),0)+BQ2741</f>
        <v>#N/A</v>
      </c>
      <c r="BS2741" t="e">
        <f ca="1">MATCH($B2741,OFFSET('New data'!$G$2,BR2741,0,20000,1),0)+BR2741</f>
        <v>#N/A</v>
      </c>
      <c r="BT2741" t="e">
        <f ca="1">MATCH($B2741,OFFSET('New data'!$G$2,BS2741,0,20000,1),0)+BS2741</f>
        <v>#N/A</v>
      </c>
      <c r="BU2741" s="9"/>
    </row>
    <row r="2742" spans="1:73" ht="31.5" thickBot="1" x14ac:dyDescent="0.4">
      <c r="A2742" s="58" t="s">
        <v>2740</v>
      </c>
      <c r="B2742" s="58" t="s">
        <v>14849</v>
      </c>
      <c r="C2742" s="58" t="s">
        <v>20050</v>
      </c>
      <c r="D2742" s="59"/>
      <c r="E2742" s="59"/>
      <c r="F2742" s="59"/>
      <c r="G2742" s="59"/>
      <c r="AB2742" s="62" t="s">
        <v>20410</v>
      </c>
      <c r="AC2742" s="65" t="s">
        <v>20412</v>
      </c>
      <c r="AD2742" s="59"/>
      <c r="AE2742" s="59"/>
      <c r="AF2742" s="59"/>
      <c r="AG2742" s="59"/>
      <c r="AH2742" s="59"/>
      <c r="AI2742" s="59"/>
      <c r="BB2742" s="9" t="e">
        <f>MATCH(BF2742,'New data'!$Y$2:$Y$20000,0)</f>
        <v>#N/A</v>
      </c>
      <c r="BC2742" s="9" t="str">
        <f t="shared" si="127"/>
        <v>No</v>
      </c>
      <c r="BD2742" s="9" t="s">
        <v>20410</v>
      </c>
      <c r="BE2742" s="9" t="str">
        <f t="shared" si="128"/>
        <v>Yes</v>
      </c>
      <c r="BF2742" s="9" t="str">
        <f t="shared" si="129"/>
        <v>Haleh Afsharzadegan</v>
      </c>
      <c r="BG2742" t="str">
        <f>IFERROR(INDEX('New data'!$Y$2:$Y$20000,BN2742),"-")</f>
        <v>-</v>
      </c>
      <c r="BH2742" t="str">
        <f ca="1">IFERROR(INDEX('New data'!$Y$2:$Y$20000,BO2742),"-")</f>
        <v>-</v>
      </c>
      <c r="BI2742" t="str">
        <f ca="1">IFERROR(INDEX('New data'!$Y$2:$Y$20000,BP2742),"-")</f>
        <v>-</v>
      </c>
      <c r="BJ2742" t="str">
        <f ca="1">IFERROR(INDEX('New data'!$Y$2:$Y$20000,BQ2742),"-")</f>
        <v>-</v>
      </c>
      <c r="BK2742" t="str">
        <f ca="1">IFERROR(INDEX('New data'!$Y$2:$Y$20000,BR2742),"-")</f>
        <v>-</v>
      </c>
      <c r="BL2742" t="str">
        <f ca="1">IFERROR(INDEX('New data'!$Y$2:$Y$20000,BS2742),"-")</f>
        <v>-</v>
      </c>
      <c r="BM2742" t="str">
        <f ca="1">IFERROR(INDEX('New data'!$Y$2:$Y$20000,BT2742),"-")</f>
        <v>-</v>
      </c>
      <c r="BN2742" t="e">
        <f>MATCH($B2742,'New data'!$G$2:$G$20000,0)</f>
        <v>#N/A</v>
      </c>
      <c r="BO2742" t="e">
        <f ca="1">MATCH($B2742,OFFSET('New data'!$G$2,BN2742,0,20000,1),0)+BN2742</f>
        <v>#N/A</v>
      </c>
      <c r="BP2742" t="e">
        <f ca="1">MATCH($B2742,OFFSET('New data'!$G$2,BO2742,0,20000,1),0)+BO2742</f>
        <v>#N/A</v>
      </c>
      <c r="BQ2742" t="e">
        <f ca="1">MATCH($B2742,OFFSET('New data'!$G$2,BP2742,0,20000,1),0)+BP2742</f>
        <v>#N/A</v>
      </c>
      <c r="BR2742" t="e">
        <f ca="1">MATCH($B2742,OFFSET('New data'!$G$2,BQ2742,0,20000,1),0)+BQ2742</f>
        <v>#N/A</v>
      </c>
      <c r="BS2742" t="e">
        <f ca="1">MATCH($B2742,OFFSET('New data'!$G$2,BR2742,0,20000,1),0)+BR2742</f>
        <v>#N/A</v>
      </c>
      <c r="BT2742" t="e">
        <f ca="1">MATCH($B2742,OFFSET('New data'!$G$2,BS2742,0,20000,1),0)+BS2742</f>
        <v>#N/A</v>
      </c>
      <c r="BU2742" s="9"/>
    </row>
    <row r="2743" spans="1:73" ht="31.5" thickBot="1" x14ac:dyDescent="0.4">
      <c r="A2743" s="58" t="s">
        <v>2741</v>
      </c>
      <c r="B2743" s="58" t="s">
        <v>14849</v>
      </c>
      <c r="C2743" s="58" t="s">
        <v>20050</v>
      </c>
      <c r="D2743" s="59"/>
      <c r="E2743" s="59"/>
      <c r="F2743" s="59"/>
      <c r="G2743" s="59"/>
      <c r="AB2743" s="62" t="s">
        <v>20410</v>
      </c>
      <c r="AC2743" s="65" t="s">
        <v>20412</v>
      </c>
      <c r="AD2743" s="59"/>
      <c r="AE2743" s="59"/>
      <c r="AF2743" s="59"/>
      <c r="AG2743" s="59"/>
      <c r="AH2743" s="59"/>
      <c r="AI2743" s="59"/>
      <c r="BB2743" s="9" t="e">
        <f>MATCH(BF2743,'New data'!$Y$2:$Y$20000,0)</f>
        <v>#N/A</v>
      </c>
      <c r="BC2743" s="9" t="str">
        <f t="shared" si="127"/>
        <v>No</v>
      </c>
      <c r="BD2743" s="9" t="s">
        <v>20410</v>
      </c>
      <c r="BE2743" s="9" t="str">
        <f t="shared" si="128"/>
        <v>Yes</v>
      </c>
      <c r="BF2743" s="9" t="str">
        <f t="shared" si="129"/>
        <v>Harmony Stretton</v>
      </c>
      <c r="BG2743" t="str">
        <f>IFERROR(INDEX('New data'!$Y$2:$Y$20000,BN2743),"-")</f>
        <v>-</v>
      </c>
      <c r="BH2743" t="str">
        <f ca="1">IFERROR(INDEX('New data'!$Y$2:$Y$20000,BO2743),"-")</f>
        <v>-</v>
      </c>
      <c r="BI2743" t="str">
        <f ca="1">IFERROR(INDEX('New data'!$Y$2:$Y$20000,BP2743),"-")</f>
        <v>-</v>
      </c>
      <c r="BJ2743" t="str">
        <f ca="1">IFERROR(INDEX('New data'!$Y$2:$Y$20000,BQ2743),"-")</f>
        <v>-</v>
      </c>
      <c r="BK2743" t="str">
        <f ca="1">IFERROR(INDEX('New data'!$Y$2:$Y$20000,BR2743),"-")</f>
        <v>-</v>
      </c>
      <c r="BL2743" t="str">
        <f ca="1">IFERROR(INDEX('New data'!$Y$2:$Y$20000,BS2743),"-")</f>
        <v>-</v>
      </c>
      <c r="BM2743" t="str">
        <f ca="1">IFERROR(INDEX('New data'!$Y$2:$Y$20000,BT2743),"-")</f>
        <v>-</v>
      </c>
      <c r="BN2743" t="e">
        <f>MATCH($B2743,'New data'!$G$2:$G$20000,0)</f>
        <v>#N/A</v>
      </c>
      <c r="BO2743" t="e">
        <f ca="1">MATCH($B2743,OFFSET('New data'!$G$2,BN2743,0,20000,1),0)+BN2743</f>
        <v>#N/A</v>
      </c>
      <c r="BP2743" t="e">
        <f ca="1">MATCH($B2743,OFFSET('New data'!$G$2,BO2743,0,20000,1),0)+BO2743</f>
        <v>#N/A</v>
      </c>
      <c r="BQ2743" t="e">
        <f ca="1">MATCH($B2743,OFFSET('New data'!$G$2,BP2743,0,20000,1),0)+BP2743</f>
        <v>#N/A</v>
      </c>
      <c r="BR2743" t="e">
        <f ca="1">MATCH($B2743,OFFSET('New data'!$G$2,BQ2743,0,20000,1),0)+BQ2743</f>
        <v>#N/A</v>
      </c>
      <c r="BS2743" t="e">
        <f ca="1">MATCH($B2743,OFFSET('New data'!$G$2,BR2743,0,20000,1),0)+BR2743</f>
        <v>#N/A</v>
      </c>
      <c r="BT2743" t="e">
        <f ca="1">MATCH($B2743,OFFSET('New data'!$G$2,BS2743,0,20000,1),0)+BS2743</f>
        <v>#N/A</v>
      </c>
      <c r="BU2743" s="9"/>
    </row>
    <row r="2744" spans="1:73" ht="31.5" thickBot="1" x14ac:dyDescent="0.4">
      <c r="A2744" s="58" t="s">
        <v>2742</v>
      </c>
      <c r="B2744" s="58" t="s">
        <v>14850</v>
      </c>
      <c r="C2744" s="58" t="s">
        <v>20050</v>
      </c>
      <c r="D2744" s="59"/>
      <c r="E2744" s="59"/>
      <c r="F2744" s="59"/>
      <c r="G2744" s="59"/>
      <c r="AB2744" s="62" t="s">
        <v>20410</v>
      </c>
      <c r="AC2744" s="65" t="s">
        <v>20412</v>
      </c>
      <c r="AD2744" s="59"/>
      <c r="AE2744" s="59"/>
      <c r="AF2744" s="59"/>
      <c r="AG2744" s="59"/>
      <c r="AH2744" s="59"/>
      <c r="AI2744" s="59"/>
      <c r="BB2744" s="9" t="e">
        <f>MATCH(BF2744,'New data'!$Y$2:$Y$20000,0)</f>
        <v>#N/A</v>
      </c>
      <c r="BC2744" s="9" t="str">
        <f t="shared" si="127"/>
        <v>No</v>
      </c>
      <c r="BD2744" s="9" t="s">
        <v>20410</v>
      </c>
      <c r="BE2744" s="9" t="str">
        <f t="shared" si="128"/>
        <v>Yes</v>
      </c>
      <c r="BF2744" s="9" t="str">
        <f t="shared" si="129"/>
        <v>Edward Kelly</v>
      </c>
      <c r="BG2744" t="str">
        <f>IFERROR(INDEX('New data'!$Y$2:$Y$20000,BN2744),"-")</f>
        <v>-</v>
      </c>
      <c r="BH2744" t="str">
        <f ca="1">IFERROR(INDEX('New data'!$Y$2:$Y$20000,BO2744),"-")</f>
        <v>-</v>
      </c>
      <c r="BI2744" t="str">
        <f ca="1">IFERROR(INDEX('New data'!$Y$2:$Y$20000,BP2744),"-")</f>
        <v>-</v>
      </c>
      <c r="BJ2744" t="str">
        <f ca="1">IFERROR(INDEX('New data'!$Y$2:$Y$20000,BQ2744),"-")</f>
        <v>-</v>
      </c>
      <c r="BK2744" t="str">
        <f ca="1">IFERROR(INDEX('New data'!$Y$2:$Y$20000,BR2744),"-")</f>
        <v>-</v>
      </c>
      <c r="BL2744" t="str">
        <f ca="1">IFERROR(INDEX('New data'!$Y$2:$Y$20000,BS2744),"-")</f>
        <v>-</v>
      </c>
      <c r="BM2744" t="str">
        <f ca="1">IFERROR(INDEX('New data'!$Y$2:$Y$20000,BT2744),"-")</f>
        <v>-</v>
      </c>
      <c r="BN2744" t="e">
        <f>MATCH($B2744,'New data'!$G$2:$G$20000,0)</f>
        <v>#N/A</v>
      </c>
      <c r="BO2744" t="e">
        <f ca="1">MATCH($B2744,OFFSET('New data'!$G$2,BN2744,0,20000,1),0)+BN2744</f>
        <v>#N/A</v>
      </c>
      <c r="BP2744" t="e">
        <f ca="1">MATCH($B2744,OFFSET('New data'!$G$2,BO2744,0,20000,1),0)+BO2744</f>
        <v>#N/A</v>
      </c>
      <c r="BQ2744" t="e">
        <f ca="1">MATCH($B2744,OFFSET('New data'!$G$2,BP2744,0,20000,1),0)+BP2744</f>
        <v>#N/A</v>
      </c>
      <c r="BR2744" t="e">
        <f ca="1">MATCH($B2744,OFFSET('New data'!$G$2,BQ2744,0,20000,1),0)+BQ2744</f>
        <v>#N/A</v>
      </c>
      <c r="BS2744" t="e">
        <f ca="1">MATCH($B2744,OFFSET('New data'!$G$2,BR2744,0,20000,1),0)+BR2744</f>
        <v>#N/A</v>
      </c>
      <c r="BT2744" t="e">
        <f ca="1">MATCH($B2744,OFFSET('New data'!$G$2,BS2744,0,20000,1),0)+BS2744</f>
        <v>#N/A</v>
      </c>
      <c r="BU2744" s="9"/>
    </row>
    <row r="2745" spans="1:73" ht="31.5" thickBot="1" x14ac:dyDescent="0.4">
      <c r="A2745" s="58" t="s">
        <v>2743</v>
      </c>
      <c r="B2745" s="58" t="s">
        <v>14851</v>
      </c>
      <c r="C2745" s="58" t="s">
        <v>20050</v>
      </c>
      <c r="D2745" s="59"/>
      <c r="E2745" s="59"/>
      <c r="F2745" s="59"/>
      <c r="G2745" s="59"/>
      <c r="AB2745" s="59"/>
      <c r="AC2745" s="65" t="s">
        <v>20412</v>
      </c>
      <c r="AD2745" s="59"/>
      <c r="AE2745" s="59"/>
      <c r="AF2745" s="59"/>
      <c r="AG2745" s="59"/>
      <c r="AH2745" s="59"/>
      <c r="AI2745" s="59"/>
      <c r="BB2745" s="9" t="e">
        <f>MATCH(BF2745,'New data'!$Y$2:$Y$20000,0)</f>
        <v>#N/A</v>
      </c>
      <c r="BC2745" s="9" t="str">
        <f t="shared" si="127"/>
        <v>No</v>
      </c>
      <c r="BD2745" s="9" t="s">
        <v>20410</v>
      </c>
      <c r="BE2745" s="9" t="str">
        <f t="shared" si="128"/>
        <v>Yes</v>
      </c>
      <c r="BF2745" s="9" t="str">
        <f t="shared" si="129"/>
        <v>Kamar Maestrini</v>
      </c>
      <c r="BG2745" t="str">
        <f>IFERROR(INDEX('New data'!$Y$2:$Y$20000,BN2745),"-")</f>
        <v>-</v>
      </c>
      <c r="BH2745" t="str">
        <f ca="1">IFERROR(INDEX('New data'!$Y$2:$Y$20000,BO2745),"-")</f>
        <v>-</v>
      </c>
      <c r="BI2745" t="str">
        <f ca="1">IFERROR(INDEX('New data'!$Y$2:$Y$20000,BP2745),"-")</f>
        <v>-</v>
      </c>
      <c r="BJ2745" t="str">
        <f ca="1">IFERROR(INDEX('New data'!$Y$2:$Y$20000,BQ2745),"-")</f>
        <v>-</v>
      </c>
      <c r="BK2745" t="str">
        <f ca="1">IFERROR(INDEX('New data'!$Y$2:$Y$20000,BR2745),"-")</f>
        <v>-</v>
      </c>
      <c r="BL2745" t="str">
        <f ca="1">IFERROR(INDEX('New data'!$Y$2:$Y$20000,BS2745),"-")</f>
        <v>-</v>
      </c>
      <c r="BM2745" t="str">
        <f ca="1">IFERROR(INDEX('New data'!$Y$2:$Y$20000,BT2745),"-")</f>
        <v>-</v>
      </c>
      <c r="BN2745" t="e">
        <f>MATCH($B2745,'New data'!$G$2:$G$20000,0)</f>
        <v>#N/A</v>
      </c>
      <c r="BO2745" t="e">
        <f ca="1">MATCH($B2745,OFFSET('New data'!$G$2,BN2745,0,20000,1),0)+BN2745</f>
        <v>#N/A</v>
      </c>
      <c r="BP2745" t="e">
        <f ca="1">MATCH($B2745,OFFSET('New data'!$G$2,BO2745,0,20000,1),0)+BO2745</f>
        <v>#N/A</v>
      </c>
      <c r="BQ2745" t="e">
        <f ca="1">MATCH($B2745,OFFSET('New data'!$G$2,BP2745,0,20000,1),0)+BP2745</f>
        <v>#N/A</v>
      </c>
      <c r="BR2745" t="e">
        <f ca="1">MATCH($B2745,OFFSET('New data'!$G$2,BQ2745,0,20000,1),0)+BQ2745</f>
        <v>#N/A</v>
      </c>
      <c r="BS2745" t="e">
        <f ca="1">MATCH($B2745,OFFSET('New data'!$G$2,BR2745,0,20000,1),0)+BR2745</f>
        <v>#N/A</v>
      </c>
      <c r="BT2745" t="e">
        <f ca="1">MATCH($B2745,OFFSET('New data'!$G$2,BS2745,0,20000,1),0)+BS2745</f>
        <v>#N/A</v>
      </c>
      <c r="BU2745" s="9"/>
    </row>
    <row r="2746" spans="1:73" ht="31.5" thickBot="1" x14ac:dyDescent="0.4">
      <c r="A2746" s="58" t="s">
        <v>2744</v>
      </c>
      <c r="B2746" s="58" t="s">
        <v>14852</v>
      </c>
      <c r="C2746" s="58" t="s">
        <v>20050</v>
      </c>
      <c r="D2746" s="59"/>
      <c r="E2746" s="59"/>
      <c r="F2746" s="59"/>
      <c r="G2746" s="59"/>
      <c r="AB2746" s="59"/>
      <c r="AC2746" s="65" t="s">
        <v>20412</v>
      </c>
      <c r="AD2746" s="59"/>
      <c r="AE2746" s="59"/>
      <c r="AF2746" s="59"/>
      <c r="AG2746" s="59"/>
      <c r="AH2746" s="59"/>
      <c r="AI2746" s="59"/>
      <c r="BB2746" s="9" t="e">
        <f>MATCH(BF2746,'New data'!$Y$2:$Y$20000,0)</f>
        <v>#N/A</v>
      </c>
      <c r="BC2746" s="9" t="str">
        <f t="shared" si="127"/>
        <v>No</v>
      </c>
      <c r="BD2746" s="9" t="s">
        <v>20410</v>
      </c>
      <c r="BE2746" s="9" t="str">
        <f t="shared" si="128"/>
        <v>Yes</v>
      </c>
      <c r="BF2746" s="9" t="str">
        <f t="shared" si="129"/>
        <v>Abdelhabib El Gamot Bjaoui</v>
      </c>
      <c r="BG2746" t="str">
        <f>IFERROR(INDEX('New data'!$Y$2:$Y$20000,BN2746),"-")</f>
        <v>-</v>
      </c>
      <c r="BH2746" t="str">
        <f ca="1">IFERROR(INDEX('New data'!$Y$2:$Y$20000,BO2746),"-")</f>
        <v>-</v>
      </c>
      <c r="BI2746" t="str">
        <f ca="1">IFERROR(INDEX('New data'!$Y$2:$Y$20000,BP2746),"-")</f>
        <v>-</v>
      </c>
      <c r="BJ2746" t="str">
        <f ca="1">IFERROR(INDEX('New data'!$Y$2:$Y$20000,BQ2746),"-")</f>
        <v>-</v>
      </c>
      <c r="BK2746" t="str">
        <f ca="1">IFERROR(INDEX('New data'!$Y$2:$Y$20000,BR2746),"-")</f>
        <v>-</v>
      </c>
      <c r="BL2746" t="str">
        <f ca="1">IFERROR(INDEX('New data'!$Y$2:$Y$20000,BS2746),"-")</f>
        <v>-</v>
      </c>
      <c r="BM2746" t="str">
        <f ca="1">IFERROR(INDEX('New data'!$Y$2:$Y$20000,BT2746),"-")</f>
        <v>-</v>
      </c>
      <c r="BN2746" t="e">
        <f>MATCH($B2746,'New data'!$G$2:$G$20000,0)</f>
        <v>#N/A</v>
      </c>
      <c r="BO2746" t="e">
        <f ca="1">MATCH($B2746,OFFSET('New data'!$G$2,BN2746,0,20000,1),0)+BN2746</f>
        <v>#N/A</v>
      </c>
      <c r="BP2746" t="e">
        <f ca="1">MATCH($B2746,OFFSET('New data'!$G$2,BO2746,0,20000,1),0)+BO2746</f>
        <v>#N/A</v>
      </c>
      <c r="BQ2746" t="e">
        <f ca="1">MATCH($B2746,OFFSET('New data'!$G$2,BP2746,0,20000,1),0)+BP2746</f>
        <v>#N/A</v>
      </c>
      <c r="BR2746" t="e">
        <f ca="1">MATCH($B2746,OFFSET('New data'!$G$2,BQ2746,0,20000,1),0)+BQ2746</f>
        <v>#N/A</v>
      </c>
      <c r="BS2746" t="e">
        <f ca="1">MATCH($B2746,OFFSET('New data'!$G$2,BR2746,0,20000,1),0)+BR2746</f>
        <v>#N/A</v>
      </c>
      <c r="BT2746" t="e">
        <f ca="1">MATCH($B2746,OFFSET('New data'!$G$2,BS2746,0,20000,1),0)+BS2746</f>
        <v>#N/A</v>
      </c>
      <c r="BU2746" s="9"/>
    </row>
    <row r="2747" spans="1:73" ht="31.5" thickBot="1" x14ac:dyDescent="0.4">
      <c r="A2747" s="58" t="s">
        <v>2745</v>
      </c>
      <c r="B2747" s="58" t="s">
        <v>14852</v>
      </c>
      <c r="C2747" s="58" t="s">
        <v>20050</v>
      </c>
      <c r="D2747" s="59"/>
      <c r="E2747" s="59"/>
      <c r="F2747" s="59"/>
      <c r="G2747" s="59"/>
      <c r="AB2747" s="59"/>
      <c r="AC2747" s="65" t="s">
        <v>20412</v>
      </c>
      <c r="AD2747" s="59"/>
      <c r="AE2747" s="59"/>
      <c r="AF2747" s="59"/>
      <c r="AG2747" s="59"/>
      <c r="AH2747" s="59"/>
      <c r="AI2747" s="59"/>
      <c r="BB2747" s="9" t="e">
        <f>MATCH(BF2747,'New data'!$Y$2:$Y$20000,0)</f>
        <v>#N/A</v>
      </c>
      <c r="BC2747" s="9" t="str">
        <f t="shared" si="127"/>
        <v>No</v>
      </c>
      <c r="BD2747" s="9" t="s">
        <v>20410</v>
      </c>
      <c r="BE2747" s="9" t="str">
        <f t="shared" si="128"/>
        <v>Yes</v>
      </c>
      <c r="BF2747" s="9" t="str">
        <f t="shared" si="129"/>
        <v>Nasteho Mohamoud</v>
      </c>
      <c r="BG2747" t="str">
        <f>IFERROR(INDEX('New data'!$Y$2:$Y$20000,BN2747),"-")</f>
        <v>-</v>
      </c>
      <c r="BH2747" t="str">
        <f ca="1">IFERROR(INDEX('New data'!$Y$2:$Y$20000,BO2747),"-")</f>
        <v>-</v>
      </c>
      <c r="BI2747" t="str">
        <f ca="1">IFERROR(INDEX('New data'!$Y$2:$Y$20000,BP2747),"-")</f>
        <v>-</v>
      </c>
      <c r="BJ2747" t="str">
        <f ca="1">IFERROR(INDEX('New data'!$Y$2:$Y$20000,BQ2747),"-")</f>
        <v>-</v>
      </c>
      <c r="BK2747" t="str">
        <f ca="1">IFERROR(INDEX('New data'!$Y$2:$Y$20000,BR2747),"-")</f>
        <v>-</v>
      </c>
      <c r="BL2747" t="str">
        <f ca="1">IFERROR(INDEX('New data'!$Y$2:$Y$20000,BS2747),"-")</f>
        <v>-</v>
      </c>
      <c r="BM2747" t="str">
        <f ca="1">IFERROR(INDEX('New data'!$Y$2:$Y$20000,BT2747),"-")</f>
        <v>-</v>
      </c>
      <c r="BN2747" t="e">
        <f>MATCH($B2747,'New data'!$G$2:$G$20000,0)</f>
        <v>#N/A</v>
      </c>
      <c r="BO2747" t="e">
        <f ca="1">MATCH($B2747,OFFSET('New data'!$G$2,BN2747,0,20000,1),0)+BN2747</f>
        <v>#N/A</v>
      </c>
      <c r="BP2747" t="e">
        <f ca="1">MATCH($B2747,OFFSET('New data'!$G$2,BO2747,0,20000,1),0)+BO2747</f>
        <v>#N/A</v>
      </c>
      <c r="BQ2747" t="e">
        <f ca="1">MATCH($B2747,OFFSET('New data'!$G$2,BP2747,0,20000,1),0)+BP2747</f>
        <v>#N/A</v>
      </c>
      <c r="BR2747" t="e">
        <f ca="1">MATCH($B2747,OFFSET('New data'!$G$2,BQ2747,0,20000,1),0)+BQ2747</f>
        <v>#N/A</v>
      </c>
      <c r="BS2747" t="e">
        <f ca="1">MATCH($B2747,OFFSET('New data'!$G$2,BR2747,0,20000,1),0)+BR2747</f>
        <v>#N/A</v>
      </c>
      <c r="BT2747" t="e">
        <f ca="1">MATCH($B2747,OFFSET('New data'!$G$2,BS2747,0,20000,1),0)+BS2747</f>
        <v>#N/A</v>
      </c>
      <c r="BU2747" s="9"/>
    </row>
    <row r="2748" spans="1:73" ht="31.5" thickBot="1" x14ac:dyDescent="0.4">
      <c r="A2748" s="58" t="s">
        <v>2746</v>
      </c>
      <c r="B2748" s="58" t="s">
        <v>14853</v>
      </c>
      <c r="C2748" s="58" t="s">
        <v>20050</v>
      </c>
      <c r="D2748" s="59"/>
      <c r="E2748" s="59"/>
      <c r="F2748" s="59"/>
      <c r="G2748" s="59"/>
      <c r="AB2748" s="62" t="s">
        <v>20410</v>
      </c>
      <c r="AC2748" s="65" t="s">
        <v>20412</v>
      </c>
      <c r="AD2748" s="59"/>
      <c r="AE2748" s="59"/>
      <c r="AF2748" s="59"/>
      <c r="AG2748" s="59"/>
      <c r="AH2748" s="59"/>
      <c r="AI2748" s="59"/>
      <c r="BB2748" s="9" t="e">
        <f>MATCH(BF2748,'New data'!$Y$2:$Y$20000,0)</f>
        <v>#N/A</v>
      </c>
      <c r="BC2748" s="9" t="str">
        <f t="shared" si="127"/>
        <v>No</v>
      </c>
      <c r="BD2748" s="9" t="s">
        <v>20410</v>
      </c>
      <c r="BE2748" s="9" t="str">
        <f t="shared" si="128"/>
        <v>Yes</v>
      </c>
      <c r="BF2748" s="9" t="str">
        <f t="shared" si="129"/>
        <v>Ilaria Guerra</v>
      </c>
      <c r="BG2748" t="str">
        <f>IFERROR(INDEX('New data'!$Y$2:$Y$20000,BN2748),"-")</f>
        <v>-</v>
      </c>
      <c r="BH2748" t="str">
        <f ca="1">IFERROR(INDEX('New data'!$Y$2:$Y$20000,BO2748),"-")</f>
        <v>-</v>
      </c>
      <c r="BI2748" t="str">
        <f ca="1">IFERROR(INDEX('New data'!$Y$2:$Y$20000,BP2748),"-")</f>
        <v>-</v>
      </c>
      <c r="BJ2748" t="str">
        <f ca="1">IFERROR(INDEX('New data'!$Y$2:$Y$20000,BQ2748),"-")</f>
        <v>-</v>
      </c>
      <c r="BK2748" t="str">
        <f ca="1">IFERROR(INDEX('New data'!$Y$2:$Y$20000,BR2748),"-")</f>
        <v>-</v>
      </c>
      <c r="BL2748" t="str">
        <f ca="1">IFERROR(INDEX('New data'!$Y$2:$Y$20000,BS2748),"-")</f>
        <v>-</v>
      </c>
      <c r="BM2748" t="str">
        <f ca="1">IFERROR(INDEX('New data'!$Y$2:$Y$20000,BT2748),"-")</f>
        <v>-</v>
      </c>
      <c r="BN2748" t="e">
        <f>MATCH($B2748,'New data'!$G$2:$G$20000,0)</f>
        <v>#N/A</v>
      </c>
      <c r="BO2748" t="e">
        <f ca="1">MATCH($B2748,OFFSET('New data'!$G$2,BN2748,0,20000,1),0)+BN2748</f>
        <v>#N/A</v>
      </c>
      <c r="BP2748" t="e">
        <f ca="1">MATCH($B2748,OFFSET('New data'!$G$2,BO2748,0,20000,1),0)+BO2748</f>
        <v>#N/A</v>
      </c>
      <c r="BQ2748" t="e">
        <f ca="1">MATCH($B2748,OFFSET('New data'!$G$2,BP2748,0,20000,1),0)+BP2748</f>
        <v>#N/A</v>
      </c>
      <c r="BR2748" t="e">
        <f ca="1">MATCH($B2748,OFFSET('New data'!$G$2,BQ2748,0,20000,1),0)+BQ2748</f>
        <v>#N/A</v>
      </c>
      <c r="BS2748" t="e">
        <f ca="1">MATCH($B2748,OFFSET('New data'!$G$2,BR2748,0,20000,1),0)+BR2748</f>
        <v>#N/A</v>
      </c>
      <c r="BT2748" t="e">
        <f ca="1">MATCH($B2748,OFFSET('New data'!$G$2,BS2748,0,20000,1),0)+BS2748</f>
        <v>#N/A</v>
      </c>
      <c r="BU2748" s="9"/>
    </row>
    <row r="2749" spans="1:73" ht="31.5" thickBot="1" x14ac:dyDescent="0.4">
      <c r="A2749" s="58" t="s">
        <v>2747</v>
      </c>
      <c r="B2749" s="58" t="s">
        <v>14854</v>
      </c>
      <c r="C2749" s="58" t="s">
        <v>20050</v>
      </c>
      <c r="D2749" s="59"/>
      <c r="E2749" s="59"/>
      <c r="F2749" s="59"/>
      <c r="G2749" s="59"/>
      <c r="AB2749" s="59"/>
      <c r="AC2749" s="65" t="s">
        <v>20412</v>
      </c>
      <c r="AD2749" s="59"/>
      <c r="AE2749" s="59"/>
      <c r="AF2749" s="59"/>
      <c r="AG2749" s="59"/>
      <c r="AH2749" s="59"/>
      <c r="AI2749" s="59"/>
      <c r="BB2749" s="9" t="e">
        <f>MATCH(BF2749,'New data'!$Y$2:$Y$20000,0)</f>
        <v>#N/A</v>
      </c>
      <c r="BC2749" s="9" t="str">
        <f t="shared" si="127"/>
        <v>No</v>
      </c>
      <c r="BD2749" s="9" t="s">
        <v>20410</v>
      </c>
      <c r="BE2749" s="9" t="str">
        <f t="shared" si="128"/>
        <v>Yes</v>
      </c>
      <c r="BF2749" s="9" t="str">
        <f t="shared" si="129"/>
        <v>Matilda Messini</v>
      </c>
      <c r="BG2749" t="str">
        <f>IFERROR(INDEX('New data'!$Y$2:$Y$20000,BN2749),"-")</f>
        <v>-</v>
      </c>
      <c r="BH2749" t="str">
        <f ca="1">IFERROR(INDEX('New data'!$Y$2:$Y$20000,BO2749),"-")</f>
        <v>-</v>
      </c>
      <c r="BI2749" t="str">
        <f ca="1">IFERROR(INDEX('New data'!$Y$2:$Y$20000,BP2749),"-")</f>
        <v>-</v>
      </c>
      <c r="BJ2749" t="str">
        <f ca="1">IFERROR(INDEX('New data'!$Y$2:$Y$20000,BQ2749),"-")</f>
        <v>-</v>
      </c>
      <c r="BK2749" t="str">
        <f ca="1">IFERROR(INDEX('New data'!$Y$2:$Y$20000,BR2749),"-")</f>
        <v>-</v>
      </c>
      <c r="BL2749" t="str">
        <f ca="1">IFERROR(INDEX('New data'!$Y$2:$Y$20000,BS2749),"-")</f>
        <v>-</v>
      </c>
      <c r="BM2749" t="str">
        <f ca="1">IFERROR(INDEX('New data'!$Y$2:$Y$20000,BT2749),"-")</f>
        <v>-</v>
      </c>
      <c r="BN2749" t="e">
        <f>MATCH($B2749,'New data'!$G$2:$G$20000,0)</f>
        <v>#N/A</v>
      </c>
      <c r="BO2749" t="e">
        <f ca="1">MATCH($B2749,OFFSET('New data'!$G$2,BN2749,0,20000,1),0)+BN2749</f>
        <v>#N/A</v>
      </c>
      <c r="BP2749" t="e">
        <f ca="1">MATCH($B2749,OFFSET('New data'!$G$2,BO2749,0,20000,1),0)+BO2749</f>
        <v>#N/A</v>
      </c>
      <c r="BQ2749" t="e">
        <f ca="1">MATCH($B2749,OFFSET('New data'!$G$2,BP2749,0,20000,1),0)+BP2749</f>
        <v>#N/A</v>
      </c>
      <c r="BR2749" t="e">
        <f ca="1">MATCH($B2749,OFFSET('New data'!$G$2,BQ2749,0,20000,1),0)+BQ2749</f>
        <v>#N/A</v>
      </c>
      <c r="BS2749" t="e">
        <f ca="1">MATCH($B2749,OFFSET('New data'!$G$2,BR2749,0,20000,1),0)+BR2749</f>
        <v>#N/A</v>
      </c>
      <c r="BT2749" t="e">
        <f ca="1">MATCH($B2749,OFFSET('New data'!$G$2,BS2749,0,20000,1),0)+BS2749</f>
        <v>#N/A</v>
      </c>
      <c r="BU2749" s="9"/>
    </row>
    <row r="2750" spans="1:73" ht="31.5" thickBot="1" x14ac:dyDescent="0.4">
      <c r="A2750" s="58" t="s">
        <v>2748</v>
      </c>
      <c r="B2750" s="58" t="s">
        <v>14855</v>
      </c>
      <c r="C2750" s="58" t="s">
        <v>20050</v>
      </c>
      <c r="D2750" s="59"/>
      <c r="E2750" s="59"/>
      <c r="F2750" s="59"/>
      <c r="G2750" s="59"/>
      <c r="AB2750" s="59"/>
      <c r="AC2750" s="65" t="s">
        <v>20412</v>
      </c>
      <c r="AD2750" s="59"/>
      <c r="AE2750" s="59"/>
      <c r="AF2750" s="59"/>
      <c r="AG2750" s="59"/>
      <c r="AH2750" s="59"/>
      <c r="AI2750" s="59"/>
      <c r="BB2750" s="9" t="e">
        <f>MATCH(BF2750,'New data'!$Y$2:$Y$20000,0)</f>
        <v>#N/A</v>
      </c>
      <c r="BC2750" s="9" t="str">
        <f t="shared" si="127"/>
        <v>No</v>
      </c>
      <c r="BD2750" s="9" t="s">
        <v>20410</v>
      </c>
      <c r="BE2750" s="9" t="str">
        <f t="shared" si="128"/>
        <v>Yes</v>
      </c>
      <c r="BF2750" s="9" t="str">
        <f t="shared" si="129"/>
        <v>Thomas Hardiman</v>
      </c>
      <c r="BG2750" t="str">
        <f>IFERROR(INDEX('New data'!$Y$2:$Y$20000,BN2750),"-")</f>
        <v>-</v>
      </c>
      <c r="BH2750" t="str">
        <f ca="1">IFERROR(INDEX('New data'!$Y$2:$Y$20000,BO2750),"-")</f>
        <v>-</v>
      </c>
      <c r="BI2750" t="str">
        <f ca="1">IFERROR(INDEX('New data'!$Y$2:$Y$20000,BP2750),"-")</f>
        <v>-</v>
      </c>
      <c r="BJ2750" t="str">
        <f ca="1">IFERROR(INDEX('New data'!$Y$2:$Y$20000,BQ2750),"-")</f>
        <v>-</v>
      </c>
      <c r="BK2750" t="str">
        <f ca="1">IFERROR(INDEX('New data'!$Y$2:$Y$20000,BR2750),"-")</f>
        <v>-</v>
      </c>
      <c r="BL2750" t="str">
        <f ca="1">IFERROR(INDEX('New data'!$Y$2:$Y$20000,BS2750),"-")</f>
        <v>-</v>
      </c>
      <c r="BM2750" t="str">
        <f ca="1">IFERROR(INDEX('New data'!$Y$2:$Y$20000,BT2750),"-")</f>
        <v>-</v>
      </c>
      <c r="BN2750" t="e">
        <f>MATCH($B2750,'New data'!$G$2:$G$20000,0)</f>
        <v>#N/A</v>
      </c>
      <c r="BO2750" t="e">
        <f ca="1">MATCH($B2750,OFFSET('New data'!$G$2,BN2750,0,20000,1),0)+BN2750</f>
        <v>#N/A</v>
      </c>
      <c r="BP2750" t="e">
        <f ca="1">MATCH($B2750,OFFSET('New data'!$G$2,BO2750,0,20000,1),0)+BO2750</f>
        <v>#N/A</v>
      </c>
      <c r="BQ2750" t="e">
        <f ca="1">MATCH($B2750,OFFSET('New data'!$G$2,BP2750,0,20000,1),0)+BP2750</f>
        <v>#N/A</v>
      </c>
      <c r="BR2750" t="e">
        <f ca="1">MATCH($B2750,OFFSET('New data'!$G$2,BQ2750,0,20000,1),0)+BQ2750</f>
        <v>#N/A</v>
      </c>
      <c r="BS2750" t="e">
        <f ca="1">MATCH($B2750,OFFSET('New data'!$G$2,BR2750,0,20000,1),0)+BR2750</f>
        <v>#N/A</v>
      </c>
      <c r="BT2750" t="e">
        <f ca="1">MATCH($B2750,OFFSET('New data'!$G$2,BS2750,0,20000,1),0)+BS2750</f>
        <v>#N/A</v>
      </c>
      <c r="BU2750" s="9"/>
    </row>
    <row r="2751" spans="1:73" ht="31.5" thickBot="1" x14ac:dyDescent="0.4">
      <c r="A2751" s="58" t="s">
        <v>2749</v>
      </c>
      <c r="B2751" s="58" t="s">
        <v>14856</v>
      </c>
      <c r="C2751" s="58" t="s">
        <v>20050</v>
      </c>
      <c r="D2751" s="59"/>
      <c r="E2751" s="59"/>
      <c r="F2751" s="59"/>
      <c r="G2751" s="59"/>
      <c r="AB2751" s="59"/>
      <c r="AC2751" s="65" t="s">
        <v>20412</v>
      </c>
      <c r="AD2751" s="59"/>
      <c r="AE2751" s="59"/>
      <c r="AF2751" s="59"/>
      <c r="AG2751" s="59"/>
      <c r="AH2751" s="59"/>
      <c r="AI2751" s="59"/>
      <c r="BB2751" s="9" t="e">
        <f>MATCH(BF2751,'New data'!$Y$2:$Y$20000,0)</f>
        <v>#N/A</v>
      </c>
      <c r="BC2751" s="9" t="str">
        <f t="shared" si="127"/>
        <v>No</v>
      </c>
      <c r="BD2751" s="9" t="s">
        <v>20410</v>
      </c>
      <c r="BE2751" s="9" t="str">
        <f t="shared" si="128"/>
        <v>Yes</v>
      </c>
      <c r="BF2751" s="9" t="str">
        <f t="shared" si="129"/>
        <v>Dawn McDonald</v>
      </c>
      <c r="BG2751" t="str">
        <f>IFERROR(INDEX('New data'!$Y$2:$Y$20000,BN2751),"-")</f>
        <v>-</v>
      </c>
      <c r="BH2751" t="str">
        <f ca="1">IFERROR(INDEX('New data'!$Y$2:$Y$20000,BO2751),"-")</f>
        <v>-</v>
      </c>
      <c r="BI2751" t="str">
        <f ca="1">IFERROR(INDEX('New data'!$Y$2:$Y$20000,BP2751),"-")</f>
        <v>-</v>
      </c>
      <c r="BJ2751" t="str">
        <f ca="1">IFERROR(INDEX('New data'!$Y$2:$Y$20000,BQ2751),"-")</f>
        <v>-</v>
      </c>
      <c r="BK2751" t="str">
        <f ca="1">IFERROR(INDEX('New data'!$Y$2:$Y$20000,BR2751),"-")</f>
        <v>-</v>
      </c>
      <c r="BL2751" t="str">
        <f ca="1">IFERROR(INDEX('New data'!$Y$2:$Y$20000,BS2751),"-")</f>
        <v>-</v>
      </c>
      <c r="BM2751" t="str">
        <f ca="1">IFERROR(INDEX('New data'!$Y$2:$Y$20000,BT2751),"-")</f>
        <v>-</v>
      </c>
      <c r="BN2751" t="e">
        <f>MATCH($B2751,'New data'!$G$2:$G$20000,0)</f>
        <v>#N/A</v>
      </c>
      <c r="BO2751" t="e">
        <f ca="1">MATCH($B2751,OFFSET('New data'!$G$2,BN2751,0,20000,1),0)+BN2751</f>
        <v>#N/A</v>
      </c>
      <c r="BP2751" t="e">
        <f ca="1">MATCH($B2751,OFFSET('New data'!$G$2,BO2751,0,20000,1),0)+BO2751</f>
        <v>#N/A</v>
      </c>
      <c r="BQ2751" t="e">
        <f ca="1">MATCH($B2751,OFFSET('New data'!$G$2,BP2751,0,20000,1),0)+BP2751</f>
        <v>#N/A</v>
      </c>
      <c r="BR2751" t="e">
        <f ca="1">MATCH($B2751,OFFSET('New data'!$G$2,BQ2751,0,20000,1),0)+BQ2751</f>
        <v>#N/A</v>
      </c>
      <c r="BS2751" t="e">
        <f ca="1">MATCH($B2751,OFFSET('New data'!$G$2,BR2751,0,20000,1),0)+BR2751</f>
        <v>#N/A</v>
      </c>
      <c r="BT2751" t="e">
        <f ca="1">MATCH($B2751,OFFSET('New data'!$G$2,BS2751,0,20000,1),0)+BS2751</f>
        <v>#N/A</v>
      </c>
      <c r="BU2751" s="9"/>
    </row>
    <row r="2752" spans="1:73" ht="31.5" thickBot="1" x14ac:dyDescent="0.4">
      <c r="A2752" s="58" t="s">
        <v>2750</v>
      </c>
      <c r="B2752" s="58" t="s">
        <v>14857</v>
      </c>
      <c r="C2752" s="58" t="s">
        <v>20050</v>
      </c>
      <c r="D2752" s="59"/>
      <c r="E2752" s="59"/>
      <c r="F2752" s="59"/>
      <c r="G2752" s="59"/>
      <c r="AB2752" s="59"/>
      <c r="AC2752" s="65" t="s">
        <v>20412</v>
      </c>
      <c r="AD2752" s="59"/>
      <c r="AE2752" s="59"/>
      <c r="AF2752" s="59"/>
      <c r="AG2752" s="59"/>
      <c r="AH2752" s="59"/>
      <c r="AI2752" s="59"/>
      <c r="BB2752" s="9" t="e">
        <f>MATCH(BF2752,'New data'!$Y$2:$Y$20000,0)</f>
        <v>#N/A</v>
      </c>
      <c r="BC2752" s="9" t="str">
        <f t="shared" si="127"/>
        <v>No</v>
      </c>
      <c r="BD2752" s="9" t="s">
        <v>20410</v>
      </c>
      <c r="BE2752" s="9" t="str">
        <f t="shared" si="128"/>
        <v>Yes</v>
      </c>
      <c r="BF2752" s="9" t="str">
        <f t="shared" si="129"/>
        <v>Mohamed Hussein</v>
      </c>
      <c r="BG2752" t="str">
        <f>IFERROR(INDEX('New data'!$Y$2:$Y$20000,BN2752),"-")</f>
        <v>-</v>
      </c>
      <c r="BH2752" t="str">
        <f ca="1">IFERROR(INDEX('New data'!$Y$2:$Y$20000,BO2752),"-")</f>
        <v>-</v>
      </c>
      <c r="BI2752" t="str">
        <f ca="1">IFERROR(INDEX('New data'!$Y$2:$Y$20000,BP2752),"-")</f>
        <v>-</v>
      </c>
      <c r="BJ2752" t="str">
        <f ca="1">IFERROR(INDEX('New data'!$Y$2:$Y$20000,BQ2752),"-")</f>
        <v>-</v>
      </c>
      <c r="BK2752" t="str">
        <f ca="1">IFERROR(INDEX('New data'!$Y$2:$Y$20000,BR2752),"-")</f>
        <v>-</v>
      </c>
      <c r="BL2752" t="str">
        <f ca="1">IFERROR(INDEX('New data'!$Y$2:$Y$20000,BS2752),"-")</f>
        <v>-</v>
      </c>
      <c r="BM2752" t="str">
        <f ca="1">IFERROR(INDEX('New data'!$Y$2:$Y$20000,BT2752),"-")</f>
        <v>-</v>
      </c>
      <c r="BN2752" t="e">
        <f>MATCH($B2752,'New data'!$G$2:$G$20000,0)</f>
        <v>#N/A</v>
      </c>
      <c r="BO2752" t="e">
        <f ca="1">MATCH($B2752,OFFSET('New data'!$G$2,BN2752,0,20000,1),0)+BN2752</f>
        <v>#N/A</v>
      </c>
      <c r="BP2752" t="e">
        <f ca="1">MATCH($B2752,OFFSET('New data'!$G$2,BO2752,0,20000,1),0)+BO2752</f>
        <v>#N/A</v>
      </c>
      <c r="BQ2752" t="e">
        <f ca="1">MATCH($B2752,OFFSET('New data'!$G$2,BP2752,0,20000,1),0)+BP2752</f>
        <v>#N/A</v>
      </c>
      <c r="BR2752" t="e">
        <f ca="1">MATCH($B2752,OFFSET('New data'!$G$2,BQ2752,0,20000,1),0)+BQ2752</f>
        <v>#N/A</v>
      </c>
      <c r="BS2752" t="e">
        <f ca="1">MATCH($B2752,OFFSET('New data'!$G$2,BR2752,0,20000,1),0)+BR2752</f>
        <v>#N/A</v>
      </c>
      <c r="BT2752" t="e">
        <f ca="1">MATCH($B2752,OFFSET('New data'!$G$2,BS2752,0,20000,1),0)+BS2752</f>
        <v>#N/A</v>
      </c>
      <c r="BU2752" s="9"/>
    </row>
    <row r="2753" spans="1:73" ht="31.5" thickBot="1" x14ac:dyDescent="0.4">
      <c r="A2753" s="58" t="s">
        <v>2751</v>
      </c>
      <c r="B2753" s="58" t="s">
        <v>14858</v>
      </c>
      <c r="C2753" s="58" t="s">
        <v>20050</v>
      </c>
      <c r="D2753" s="59"/>
      <c r="E2753" s="59"/>
      <c r="F2753" s="59"/>
      <c r="G2753" s="59"/>
      <c r="AB2753" s="59"/>
      <c r="AC2753" s="65" t="s">
        <v>20412</v>
      </c>
      <c r="AD2753" s="59"/>
      <c r="AE2753" s="59"/>
      <c r="AF2753" s="59"/>
      <c r="AG2753" s="59"/>
      <c r="AH2753" s="59"/>
      <c r="AI2753" s="59"/>
      <c r="BB2753" s="9" t="e">
        <f>MATCH(BF2753,'New data'!$Y$2:$Y$20000,0)</f>
        <v>#N/A</v>
      </c>
      <c r="BC2753" s="9" t="str">
        <f t="shared" si="127"/>
        <v>No</v>
      </c>
      <c r="BD2753" s="9" t="s">
        <v>20410</v>
      </c>
      <c r="BE2753" s="9" t="str">
        <f t="shared" si="128"/>
        <v>Yes</v>
      </c>
      <c r="BF2753" s="9" t="str">
        <f t="shared" si="129"/>
        <v>Mara Nunes</v>
      </c>
      <c r="BG2753" t="str">
        <f>IFERROR(INDEX('New data'!$Y$2:$Y$20000,BN2753),"-")</f>
        <v>-</v>
      </c>
      <c r="BH2753" t="str">
        <f ca="1">IFERROR(INDEX('New data'!$Y$2:$Y$20000,BO2753),"-")</f>
        <v>-</v>
      </c>
      <c r="BI2753" t="str">
        <f ca="1">IFERROR(INDEX('New data'!$Y$2:$Y$20000,BP2753),"-")</f>
        <v>-</v>
      </c>
      <c r="BJ2753" t="str">
        <f ca="1">IFERROR(INDEX('New data'!$Y$2:$Y$20000,BQ2753),"-")</f>
        <v>-</v>
      </c>
      <c r="BK2753" t="str">
        <f ca="1">IFERROR(INDEX('New data'!$Y$2:$Y$20000,BR2753),"-")</f>
        <v>-</v>
      </c>
      <c r="BL2753" t="str">
        <f ca="1">IFERROR(INDEX('New data'!$Y$2:$Y$20000,BS2753),"-")</f>
        <v>-</v>
      </c>
      <c r="BM2753" t="str">
        <f ca="1">IFERROR(INDEX('New data'!$Y$2:$Y$20000,BT2753),"-")</f>
        <v>-</v>
      </c>
      <c r="BN2753" t="e">
        <f>MATCH($B2753,'New data'!$G$2:$G$20000,0)</f>
        <v>#N/A</v>
      </c>
      <c r="BO2753" t="e">
        <f ca="1">MATCH($B2753,OFFSET('New data'!$G$2,BN2753,0,20000,1),0)+BN2753</f>
        <v>#N/A</v>
      </c>
      <c r="BP2753" t="e">
        <f ca="1">MATCH($B2753,OFFSET('New data'!$G$2,BO2753,0,20000,1),0)+BO2753</f>
        <v>#N/A</v>
      </c>
      <c r="BQ2753" t="e">
        <f ca="1">MATCH($B2753,OFFSET('New data'!$G$2,BP2753,0,20000,1),0)+BP2753</f>
        <v>#N/A</v>
      </c>
      <c r="BR2753" t="e">
        <f ca="1">MATCH($B2753,OFFSET('New data'!$G$2,BQ2753,0,20000,1),0)+BQ2753</f>
        <v>#N/A</v>
      </c>
      <c r="BS2753" t="e">
        <f ca="1">MATCH($B2753,OFFSET('New data'!$G$2,BR2753,0,20000,1),0)+BR2753</f>
        <v>#N/A</v>
      </c>
      <c r="BT2753" t="e">
        <f ca="1">MATCH($B2753,OFFSET('New data'!$G$2,BS2753,0,20000,1),0)+BS2753</f>
        <v>#N/A</v>
      </c>
      <c r="BU2753" s="9"/>
    </row>
    <row r="2754" spans="1:73" ht="31.5" thickBot="1" x14ac:dyDescent="0.4">
      <c r="A2754" s="58" t="s">
        <v>2752</v>
      </c>
      <c r="B2754" s="58" t="s">
        <v>14858</v>
      </c>
      <c r="C2754" s="58" t="s">
        <v>20050</v>
      </c>
      <c r="D2754" s="59"/>
      <c r="E2754" s="59"/>
      <c r="F2754" s="59"/>
      <c r="G2754" s="59"/>
      <c r="AB2754" s="59"/>
      <c r="AC2754" s="65" t="s">
        <v>20412</v>
      </c>
      <c r="AD2754" s="59"/>
      <c r="AE2754" s="59"/>
      <c r="AF2754" s="59"/>
      <c r="AG2754" s="59"/>
      <c r="AH2754" s="59"/>
      <c r="AI2754" s="59"/>
      <c r="BB2754" s="9" t="e">
        <f>MATCH(BF2754,'New data'!$Y$2:$Y$20000,0)</f>
        <v>#N/A</v>
      </c>
      <c r="BC2754" s="9" t="str">
        <f t="shared" si="127"/>
        <v>No</v>
      </c>
      <c r="BD2754" s="9" t="s">
        <v>20410</v>
      </c>
      <c r="BE2754" s="9" t="str">
        <f t="shared" si="128"/>
        <v>Yes</v>
      </c>
      <c r="BF2754" s="9" t="str">
        <f t="shared" si="129"/>
        <v>Jessica Pereira</v>
      </c>
      <c r="BG2754" t="str">
        <f>IFERROR(INDEX('New data'!$Y$2:$Y$20000,BN2754),"-")</f>
        <v>-</v>
      </c>
      <c r="BH2754" t="str">
        <f ca="1">IFERROR(INDEX('New data'!$Y$2:$Y$20000,BO2754),"-")</f>
        <v>-</v>
      </c>
      <c r="BI2754" t="str">
        <f ca="1">IFERROR(INDEX('New data'!$Y$2:$Y$20000,BP2754),"-")</f>
        <v>-</v>
      </c>
      <c r="BJ2754" t="str">
        <f ca="1">IFERROR(INDEX('New data'!$Y$2:$Y$20000,BQ2754),"-")</f>
        <v>-</v>
      </c>
      <c r="BK2754" t="str">
        <f ca="1">IFERROR(INDEX('New data'!$Y$2:$Y$20000,BR2754),"-")</f>
        <v>-</v>
      </c>
      <c r="BL2754" t="str">
        <f ca="1">IFERROR(INDEX('New data'!$Y$2:$Y$20000,BS2754),"-")</f>
        <v>-</v>
      </c>
      <c r="BM2754" t="str">
        <f ca="1">IFERROR(INDEX('New data'!$Y$2:$Y$20000,BT2754),"-")</f>
        <v>-</v>
      </c>
      <c r="BN2754" t="e">
        <f>MATCH($B2754,'New data'!$G$2:$G$20000,0)</f>
        <v>#N/A</v>
      </c>
      <c r="BO2754" t="e">
        <f ca="1">MATCH($B2754,OFFSET('New data'!$G$2,BN2754,0,20000,1),0)+BN2754</f>
        <v>#N/A</v>
      </c>
      <c r="BP2754" t="e">
        <f ca="1">MATCH($B2754,OFFSET('New data'!$G$2,BO2754,0,20000,1),0)+BO2754</f>
        <v>#N/A</v>
      </c>
      <c r="BQ2754" t="e">
        <f ca="1">MATCH($B2754,OFFSET('New data'!$G$2,BP2754,0,20000,1),0)+BP2754</f>
        <v>#N/A</v>
      </c>
      <c r="BR2754" t="e">
        <f ca="1">MATCH($B2754,OFFSET('New data'!$G$2,BQ2754,0,20000,1),0)+BQ2754</f>
        <v>#N/A</v>
      </c>
      <c r="BS2754" t="e">
        <f ca="1">MATCH($B2754,OFFSET('New data'!$G$2,BR2754,0,20000,1),0)+BR2754</f>
        <v>#N/A</v>
      </c>
      <c r="BT2754" t="e">
        <f ca="1">MATCH($B2754,OFFSET('New data'!$G$2,BS2754,0,20000,1),0)+BS2754</f>
        <v>#N/A</v>
      </c>
      <c r="BU2754" s="9"/>
    </row>
    <row r="2755" spans="1:73" ht="31.5" thickBot="1" x14ac:dyDescent="0.4">
      <c r="A2755" s="58" t="s">
        <v>2753</v>
      </c>
      <c r="B2755" s="58" t="s">
        <v>14859</v>
      </c>
      <c r="C2755" s="58" t="s">
        <v>20050</v>
      </c>
      <c r="D2755" s="59"/>
      <c r="E2755" s="59"/>
      <c r="F2755" s="59"/>
      <c r="G2755" s="59"/>
      <c r="AB2755" s="62" t="s">
        <v>20410</v>
      </c>
      <c r="AC2755" s="65" t="s">
        <v>20412</v>
      </c>
      <c r="AD2755" s="59"/>
      <c r="AE2755" s="59"/>
      <c r="AF2755" s="59"/>
      <c r="AG2755" s="59"/>
      <c r="AH2755" s="59"/>
      <c r="AI2755" s="59"/>
      <c r="BB2755" s="9" t="e">
        <f>MATCH(BF2755,'New data'!$Y$2:$Y$20000,0)</f>
        <v>#N/A</v>
      </c>
      <c r="BC2755" s="9" t="str">
        <f t="shared" ref="BC2755:BC2818" si="130">IF(ISERROR(BB2755),"No","Yes")</f>
        <v>No</v>
      </c>
      <c r="BD2755" s="9" t="s">
        <v>20410</v>
      </c>
      <c r="BE2755" s="9" t="str">
        <f t="shared" ref="BE2755:BE2818" si="131">IF(LEN(AB2755&amp;AC2755&amp;AD2755&amp;AE2755&amp;AF2755&amp;AG2755&amp;AH2755&amp;AI2755&amp;AJ2755&amp;AK2755&amp;AL2755&amp;AM2755&amp;AN2755&amp;AO2755&amp;AP2755&amp;AQ2755&amp;AR2755&amp;AS2755&amp;AT2755&amp;AU2755&amp;AV2755&amp;AW2755&amp;AX2755&amp;AY2755&amp;AZ2755)&gt;0,"Yes","No")</f>
        <v>Yes</v>
      </c>
      <c r="BF2755" s="9" t="str">
        <f t="shared" ref="BF2755:BF2818" si="132">TRIM(A2755)</f>
        <v>Adila Ali</v>
      </c>
      <c r="BG2755" t="str">
        <f>IFERROR(INDEX('New data'!$Y$2:$Y$20000,BN2755),"-")</f>
        <v>-</v>
      </c>
      <c r="BH2755" t="str">
        <f ca="1">IFERROR(INDEX('New data'!$Y$2:$Y$20000,BO2755),"-")</f>
        <v>-</v>
      </c>
      <c r="BI2755" t="str">
        <f ca="1">IFERROR(INDEX('New data'!$Y$2:$Y$20000,BP2755),"-")</f>
        <v>-</v>
      </c>
      <c r="BJ2755" t="str">
        <f ca="1">IFERROR(INDEX('New data'!$Y$2:$Y$20000,BQ2755),"-")</f>
        <v>-</v>
      </c>
      <c r="BK2755" t="str">
        <f ca="1">IFERROR(INDEX('New data'!$Y$2:$Y$20000,BR2755),"-")</f>
        <v>-</v>
      </c>
      <c r="BL2755" t="str">
        <f ca="1">IFERROR(INDEX('New data'!$Y$2:$Y$20000,BS2755),"-")</f>
        <v>-</v>
      </c>
      <c r="BM2755" t="str">
        <f ca="1">IFERROR(INDEX('New data'!$Y$2:$Y$20000,BT2755),"-")</f>
        <v>-</v>
      </c>
      <c r="BN2755" t="e">
        <f>MATCH($B2755,'New data'!$G$2:$G$20000,0)</f>
        <v>#N/A</v>
      </c>
      <c r="BO2755" t="e">
        <f ca="1">MATCH($B2755,OFFSET('New data'!$G$2,BN2755,0,20000,1),0)+BN2755</f>
        <v>#N/A</v>
      </c>
      <c r="BP2755" t="e">
        <f ca="1">MATCH($B2755,OFFSET('New data'!$G$2,BO2755,0,20000,1),0)+BO2755</f>
        <v>#N/A</v>
      </c>
      <c r="BQ2755" t="e">
        <f ca="1">MATCH($B2755,OFFSET('New data'!$G$2,BP2755,0,20000,1),0)+BP2755</f>
        <v>#N/A</v>
      </c>
      <c r="BR2755" t="e">
        <f ca="1">MATCH($B2755,OFFSET('New data'!$G$2,BQ2755,0,20000,1),0)+BQ2755</f>
        <v>#N/A</v>
      </c>
      <c r="BS2755" t="e">
        <f ca="1">MATCH($B2755,OFFSET('New data'!$G$2,BR2755,0,20000,1),0)+BR2755</f>
        <v>#N/A</v>
      </c>
      <c r="BT2755" t="e">
        <f ca="1">MATCH($B2755,OFFSET('New data'!$G$2,BS2755,0,20000,1),0)+BS2755</f>
        <v>#N/A</v>
      </c>
      <c r="BU2755" s="9"/>
    </row>
    <row r="2756" spans="1:73" ht="31.5" thickBot="1" x14ac:dyDescent="0.4">
      <c r="A2756" s="58" t="s">
        <v>2754</v>
      </c>
      <c r="B2756" s="58" t="s">
        <v>14860</v>
      </c>
      <c r="C2756" s="58" t="s">
        <v>20050</v>
      </c>
      <c r="D2756" s="59"/>
      <c r="E2756" s="59"/>
      <c r="F2756" s="59"/>
      <c r="G2756" s="59"/>
      <c r="AB2756" s="62" t="s">
        <v>20410</v>
      </c>
      <c r="AC2756" s="65" t="s">
        <v>20412</v>
      </c>
      <c r="AD2756" s="59"/>
      <c r="AE2756" s="59"/>
      <c r="AF2756" s="59"/>
      <c r="AG2756" s="59"/>
      <c r="AH2756" s="59"/>
      <c r="AI2756" s="59"/>
      <c r="BB2756" s="9" t="e">
        <f>MATCH(BF2756,'New data'!$Y$2:$Y$20000,0)</f>
        <v>#N/A</v>
      </c>
      <c r="BC2756" s="9" t="str">
        <f t="shared" si="130"/>
        <v>No</v>
      </c>
      <c r="BD2756" s="9" t="s">
        <v>20410</v>
      </c>
      <c r="BE2756" s="9" t="str">
        <f t="shared" si="131"/>
        <v>Yes</v>
      </c>
      <c r="BF2756" s="9" t="str">
        <f t="shared" si="132"/>
        <v>Kenneth Timon Hill</v>
      </c>
      <c r="BG2756" t="str">
        <f>IFERROR(INDEX('New data'!$Y$2:$Y$20000,BN2756),"-")</f>
        <v>-</v>
      </c>
      <c r="BH2756" t="str">
        <f ca="1">IFERROR(INDEX('New data'!$Y$2:$Y$20000,BO2756),"-")</f>
        <v>-</v>
      </c>
      <c r="BI2756" t="str">
        <f ca="1">IFERROR(INDEX('New data'!$Y$2:$Y$20000,BP2756),"-")</f>
        <v>-</v>
      </c>
      <c r="BJ2756" t="str">
        <f ca="1">IFERROR(INDEX('New data'!$Y$2:$Y$20000,BQ2756),"-")</f>
        <v>-</v>
      </c>
      <c r="BK2756" t="str">
        <f ca="1">IFERROR(INDEX('New data'!$Y$2:$Y$20000,BR2756),"-")</f>
        <v>-</v>
      </c>
      <c r="BL2756" t="str">
        <f ca="1">IFERROR(INDEX('New data'!$Y$2:$Y$20000,BS2756),"-")</f>
        <v>-</v>
      </c>
      <c r="BM2756" t="str">
        <f ca="1">IFERROR(INDEX('New data'!$Y$2:$Y$20000,BT2756),"-")</f>
        <v>-</v>
      </c>
      <c r="BN2756" t="e">
        <f>MATCH($B2756,'New data'!$G$2:$G$20000,0)</f>
        <v>#N/A</v>
      </c>
      <c r="BO2756" t="e">
        <f ca="1">MATCH($B2756,OFFSET('New data'!$G$2,BN2756,0,20000,1),0)+BN2756</f>
        <v>#N/A</v>
      </c>
      <c r="BP2756" t="e">
        <f ca="1">MATCH($B2756,OFFSET('New data'!$G$2,BO2756,0,20000,1),0)+BO2756</f>
        <v>#N/A</v>
      </c>
      <c r="BQ2756" t="e">
        <f ca="1">MATCH($B2756,OFFSET('New data'!$G$2,BP2756,0,20000,1),0)+BP2756</f>
        <v>#N/A</v>
      </c>
      <c r="BR2756" t="e">
        <f ca="1">MATCH($B2756,OFFSET('New data'!$G$2,BQ2756,0,20000,1),0)+BQ2756</f>
        <v>#N/A</v>
      </c>
      <c r="BS2756" t="e">
        <f ca="1">MATCH($B2756,OFFSET('New data'!$G$2,BR2756,0,20000,1),0)+BR2756</f>
        <v>#N/A</v>
      </c>
      <c r="BT2756" t="e">
        <f ca="1">MATCH($B2756,OFFSET('New data'!$G$2,BS2756,0,20000,1),0)+BS2756</f>
        <v>#N/A</v>
      </c>
      <c r="BU2756" s="9"/>
    </row>
    <row r="2757" spans="1:73" ht="31.5" thickBot="1" x14ac:dyDescent="0.4">
      <c r="A2757" s="58" t="s">
        <v>2755</v>
      </c>
      <c r="B2757" s="58" t="s">
        <v>14860</v>
      </c>
      <c r="C2757" s="58" t="s">
        <v>20050</v>
      </c>
      <c r="D2757" s="59"/>
      <c r="E2757" s="59"/>
      <c r="F2757" s="59"/>
      <c r="G2757" s="59"/>
      <c r="AB2757" s="62" t="s">
        <v>20410</v>
      </c>
      <c r="AC2757" s="65" t="s">
        <v>20412</v>
      </c>
      <c r="AD2757" s="59"/>
      <c r="AE2757" s="59"/>
      <c r="AF2757" s="59"/>
      <c r="AG2757" s="59"/>
      <c r="AH2757" s="59"/>
      <c r="AI2757" s="59"/>
      <c r="BB2757" s="9" t="e">
        <f>MATCH(BF2757,'New data'!$Y$2:$Y$20000,0)</f>
        <v>#N/A</v>
      </c>
      <c r="BC2757" s="9" t="str">
        <f t="shared" si="130"/>
        <v>No</v>
      </c>
      <c r="BD2757" s="9" t="s">
        <v>20410</v>
      </c>
      <c r="BE2757" s="9" t="str">
        <f t="shared" si="131"/>
        <v>Yes</v>
      </c>
      <c r="BF2757" s="9" t="str">
        <f t="shared" si="132"/>
        <v>Kevin Timon Hill</v>
      </c>
      <c r="BG2757" t="str">
        <f>IFERROR(INDEX('New data'!$Y$2:$Y$20000,BN2757),"-")</f>
        <v>-</v>
      </c>
      <c r="BH2757" t="str">
        <f ca="1">IFERROR(INDEX('New data'!$Y$2:$Y$20000,BO2757),"-")</f>
        <v>-</v>
      </c>
      <c r="BI2757" t="str">
        <f ca="1">IFERROR(INDEX('New data'!$Y$2:$Y$20000,BP2757),"-")</f>
        <v>-</v>
      </c>
      <c r="BJ2757" t="str">
        <f ca="1">IFERROR(INDEX('New data'!$Y$2:$Y$20000,BQ2757),"-")</f>
        <v>-</v>
      </c>
      <c r="BK2757" t="str">
        <f ca="1">IFERROR(INDEX('New data'!$Y$2:$Y$20000,BR2757),"-")</f>
        <v>-</v>
      </c>
      <c r="BL2757" t="str">
        <f ca="1">IFERROR(INDEX('New data'!$Y$2:$Y$20000,BS2757),"-")</f>
        <v>-</v>
      </c>
      <c r="BM2757" t="str">
        <f ca="1">IFERROR(INDEX('New data'!$Y$2:$Y$20000,BT2757),"-")</f>
        <v>-</v>
      </c>
      <c r="BN2757" t="e">
        <f>MATCH($B2757,'New data'!$G$2:$G$20000,0)</f>
        <v>#N/A</v>
      </c>
      <c r="BO2757" t="e">
        <f ca="1">MATCH($B2757,OFFSET('New data'!$G$2,BN2757,0,20000,1),0)+BN2757</f>
        <v>#N/A</v>
      </c>
      <c r="BP2757" t="e">
        <f ca="1">MATCH($B2757,OFFSET('New data'!$G$2,BO2757,0,20000,1),0)+BO2757</f>
        <v>#N/A</v>
      </c>
      <c r="BQ2757" t="e">
        <f ca="1">MATCH($B2757,OFFSET('New data'!$G$2,BP2757,0,20000,1),0)+BP2757</f>
        <v>#N/A</v>
      </c>
      <c r="BR2757" t="e">
        <f ca="1">MATCH($B2757,OFFSET('New data'!$G$2,BQ2757,0,20000,1),0)+BQ2757</f>
        <v>#N/A</v>
      </c>
      <c r="BS2757" t="e">
        <f ca="1">MATCH($B2757,OFFSET('New data'!$G$2,BR2757,0,20000,1),0)+BR2757</f>
        <v>#N/A</v>
      </c>
      <c r="BT2757" t="e">
        <f ca="1">MATCH($B2757,OFFSET('New data'!$G$2,BS2757,0,20000,1),0)+BS2757</f>
        <v>#N/A</v>
      </c>
      <c r="BU2757" s="9"/>
    </row>
    <row r="2758" spans="1:73" ht="31.5" thickBot="1" x14ac:dyDescent="0.4">
      <c r="A2758" s="58" t="s">
        <v>2756</v>
      </c>
      <c r="B2758" s="58" t="s">
        <v>14860</v>
      </c>
      <c r="C2758" s="58" t="s">
        <v>20050</v>
      </c>
      <c r="D2758" s="59"/>
      <c r="E2758" s="59"/>
      <c r="F2758" s="59"/>
      <c r="G2758" s="59"/>
      <c r="AB2758" s="59"/>
      <c r="AC2758" s="65" t="s">
        <v>20412</v>
      </c>
      <c r="AD2758" s="59"/>
      <c r="AE2758" s="59"/>
      <c r="AF2758" s="59"/>
      <c r="AG2758" s="59"/>
      <c r="AH2758" s="59"/>
      <c r="AI2758" s="59"/>
      <c r="BB2758" s="9" t="e">
        <f>MATCH(BF2758,'New data'!$Y$2:$Y$20000,0)</f>
        <v>#N/A</v>
      </c>
      <c r="BC2758" s="9" t="str">
        <f t="shared" si="130"/>
        <v>No</v>
      </c>
      <c r="BD2758" s="9" t="s">
        <v>20410</v>
      </c>
      <c r="BE2758" s="9" t="str">
        <f t="shared" si="131"/>
        <v>Yes</v>
      </c>
      <c r="BF2758" s="9" t="str">
        <f t="shared" si="132"/>
        <v>Sandor Zsiros</v>
      </c>
      <c r="BG2758" t="str">
        <f>IFERROR(INDEX('New data'!$Y$2:$Y$20000,BN2758),"-")</f>
        <v>-</v>
      </c>
      <c r="BH2758" t="str">
        <f ca="1">IFERROR(INDEX('New data'!$Y$2:$Y$20000,BO2758),"-")</f>
        <v>-</v>
      </c>
      <c r="BI2758" t="str">
        <f ca="1">IFERROR(INDEX('New data'!$Y$2:$Y$20000,BP2758),"-")</f>
        <v>-</v>
      </c>
      <c r="BJ2758" t="str">
        <f ca="1">IFERROR(INDEX('New data'!$Y$2:$Y$20000,BQ2758),"-")</f>
        <v>-</v>
      </c>
      <c r="BK2758" t="str">
        <f ca="1">IFERROR(INDEX('New data'!$Y$2:$Y$20000,BR2758),"-")</f>
        <v>-</v>
      </c>
      <c r="BL2758" t="str">
        <f ca="1">IFERROR(INDEX('New data'!$Y$2:$Y$20000,BS2758),"-")</f>
        <v>-</v>
      </c>
      <c r="BM2758" t="str">
        <f ca="1">IFERROR(INDEX('New data'!$Y$2:$Y$20000,BT2758),"-")</f>
        <v>-</v>
      </c>
      <c r="BN2758" t="e">
        <f>MATCH($B2758,'New data'!$G$2:$G$20000,0)</f>
        <v>#N/A</v>
      </c>
      <c r="BO2758" t="e">
        <f ca="1">MATCH($B2758,OFFSET('New data'!$G$2,BN2758,0,20000,1),0)+BN2758</f>
        <v>#N/A</v>
      </c>
      <c r="BP2758" t="e">
        <f ca="1">MATCH($B2758,OFFSET('New data'!$G$2,BO2758,0,20000,1),0)+BO2758</f>
        <v>#N/A</v>
      </c>
      <c r="BQ2758" t="e">
        <f ca="1">MATCH($B2758,OFFSET('New data'!$G$2,BP2758,0,20000,1),0)+BP2758</f>
        <v>#N/A</v>
      </c>
      <c r="BR2758" t="e">
        <f ca="1">MATCH($B2758,OFFSET('New data'!$G$2,BQ2758,0,20000,1),0)+BQ2758</f>
        <v>#N/A</v>
      </c>
      <c r="BS2758" t="e">
        <f ca="1">MATCH($B2758,OFFSET('New data'!$G$2,BR2758,0,20000,1),0)+BR2758</f>
        <v>#N/A</v>
      </c>
      <c r="BT2758" t="e">
        <f ca="1">MATCH($B2758,OFFSET('New data'!$G$2,BS2758,0,20000,1),0)+BS2758</f>
        <v>#N/A</v>
      </c>
      <c r="BU2758" s="9"/>
    </row>
    <row r="2759" spans="1:73" ht="31.5" thickBot="1" x14ac:dyDescent="0.4">
      <c r="A2759" s="58" t="s">
        <v>2757</v>
      </c>
      <c r="B2759" s="58" t="s">
        <v>14861</v>
      </c>
      <c r="C2759" s="58" t="s">
        <v>20050</v>
      </c>
      <c r="D2759" s="59"/>
      <c r="E2759" s="59"/>
      <c r="F2759" s="59"/>
      <c r="G2759" s="59"/>
      <c r="AB2759" s="62" t="s">
        <v>20410</v>
      </c>
      <c r="AC2759" s="65" t="s">
        <v>20412</v>
      </c>
      <c r="AD2759" s="59"/>
      <c r="AE2759" s="59"/>
      <c r="AF2759" s="59"/>
      <c r="AG2759" s="59"/>
      <c r="AH2759" s="59"/>
      <c r="AI2759" s="59"/>
      <c r="BB2759" s="9" t="e">
        <f>MATCH(BF2759,'New data'!$Y$2:$Y$20000,0)</f>
        <v>#N/A</v>
      </c>
      <c r="BC2759" s="9" t="str">
        <f t="shared" si="130"/>
        <v>No</v>
      </c>
      <c r="BD2759" s="9" t="s">
        <v>20410</v>
      </c>
      <c r="BE2759" s="9" t="str">
        <f t="shared" si="131"/>
        <v>Yes</v>
      </c>
      <c r="BF2759" s="9" t="str">
        <f t="shared" si="132"/>
        <v>Christine MacLeod</v>
      </c>
      <c r="BG2759" t="str">
        <f>IFERROR(INDEX('New data'!$Y$2:$Y$20000,BN2759),"-")</f>
        <v>-</v>
      </c>
      <c r="BH2759" t="str">
        <f ca="1">IFERROR(INDEX('New data'!$Y$2:$Y$20000,BO2759),"-")</f>
        <v>-</v>
      </c>
      <c r="BI2759" t="str">
        <f ca="1">IFERROR(INDEX('New data'!$Y$2:$Y$20000,BP2759),"-")</f>
        <v>-</v>
      </c>
      <c r="BJ2759" t="str">
        <f ca="1">IFERROR(INDEX('New data'!$Y$2:$Y$20000,BQ2759),"-")</f>
        <v>-</v>
      </c>
      <c r="BK2759" t="str">
        <f ca="1">IFERROR(INDEX('New data'!$Y$2:$Y$20000,BR2759),"-")</f>
        <v>-</v>
      </c>
      <c r="BL2759" t="str">
        <f ca="1">IFERROR(INDEX('New data'!$Y$2:$Y$20000,BS2759),"-")</f>
        <v>-</v>
      </c>
      <c r="BM2759" t="str">
        <f ca="1">IFERROR(INDEX('New data'!$Y$2:$Y$20000,BT2759),"-")</f>
        <v>-</v>
      </c>
      <c r="BN2759" t="e">
        <f>MATCH($B2759,'New data'!$G$2:$G$20000,0)</f>
        <v>#N/A</v>
      </c>
      <c r="BO2759" t="e">
        <f ca="1">MATCH($B2759,OFFSET('New data'!$G$2,BN2759,0,20000,1),0)+BN2759</f>
        <v>#N/A</v>
      </c>
      <c r="BP2759" t="e">
        <f ca="1">MATCH($B2759,OFFSET('New data'!$G$2,BO2759,0,20000,1),0)+BO2759</f>
        <v>#N/A</v>
      </c>
      <c r="BQ2759" t="e">
        <f ca="1">MATCH($B2759,OFFSET('New data'!$G$2,BP2759,0,20000,1),0)+BP2759</f>
        <v>#N/A</v>
      </c>
      <c r="BR2759" t="e">
        <f ca="1">MATCH($B2759,OFFSET('New data'!$G$2,BQ2759,0,20000,1),0)+BQ2759</f>
        <v>#N/A</v>
      </c>
      <c r="BS2759" t="e">
        <f ca="1">MATCH($B2759,OFFSET('New data'!$G$2,BR2759,0,20000,1),0)+BR2759</f>
        <v>#N/A</v>
      </c>
      <c r="BT2759" t="e">
        <f ca="1">MATCH($B2759,OFFSET('New data'!$G$2,BS2759,0,20000,1),0)+BS2759</f>
        <v>#N/A</v>
      </c>
      <c r="BU2759" s="9"/>
    </row>
    <row r="2760" spans="1:73" ht="31.5" thickBot="1" x14ac:dyDescent="0.4">
      <c r="A2760" s="58" t="s">
        <v>2758</v>
      </c>
      <c r="B2760" s="58" t="s">
        <v>14862</v>
      </c>
      <c r="C2760" s="58" t="s">
        <v>20050</v>
      </c>
      <c r="D2760" s="59"/>
      <c r="E2760" s="59"/>
      <c r="F2760" s="59"/>
      <c r="G2760" s="59"/>
      <c r="AB2760" s="62" t="s">
        <v>20410</v>
      </c>
      <c r="AC2760" s="65" t="s">
        <v>20412</v>
      </c>
      <c r="AD2760" s="59"/>
      <c r="AE2760" s="59"/>
      <c r="AF2760" s="59"/>
      <c r="AG2760" s="59"/>
      <c r="AH2760" s="59"/>
      <c r="AI2760" s="59"/>
      <c r="BB2760" s="9">
        <f>MATCH(BF2760,'New data'!$Y$2:$Y$20000,0)</f>
        <v>47</v>
      </c>
      <c r="BC2760" s="9" t="str">
        <f t="shared" si="130"/>
        <v>Yes</v>
      </c>
      <c r="BD2760" s="9" t="s">
        <v>20410</v>
      </c>
      <c r="BE2760" s="9" t="str">
        <f t="shared" si="131"/>
        <v>Yes</v>
      </c>
      <c r="BF2760" s="9" t="str">
        <f t="shared" si="132"/>
        <v>Mabli Latham</v>
      </c>
      <c r="BG2760" t="str">
        <f>IFERROR(INDEX('New data'!$Y$2:$Y$20000,BN2760),"-")</f>
        <v>Mabli Latham</v>
      </c>
      <c r="BH2760" t="str">
        <f ca="1">IFERROR(INDEX('New data'!$Y$2:$Y$20000,BO2760),"-")</f>
        <v>-</v>
      </c>
      <c r="BI2760" t="str">
        <f ca="1">IFERROR(INDEX('New data'!$Y$2:$Y$20000,BP2760),"-")</f>
        <v>-</v>
      </c>
      <c r="BJ2760" t="str">
        <f ca="1">IFERROR(INDEX('New data'!$Y$2:$Y$20000,BQ2760),"-")</f>
        <v>-</v>
      </c>
      <c r="BK2760" t="str">
        <f ca="1">IFERROR(INDEX('New data'!$Y$2:$Y$20000,BR2760),"-")</f>
        <v>-</v>
      </c>
      <c r="BL2760" t="str">
        <f ca="1">IFERROR(INDEX('New data'!$Y$2:$Y$20000,BS2760),"-")</f>
        <v>-</v>
      </c>
      <c r="BM2760" t="str">
        <f ca="1">IFERROR(INDEX('New data'!$Y$2:$Y$20000,BT2760),"-")</f>
        <v>-</v>
      </c>
      <c r="BN2760">
        <f>MATCH($B2760,'New data'!$G$2:$G$20000,0)</f>
        <v>47</v>
      </c>
      <c r="BO2760" t="e">
        <f ca="1">MATCH($B2760,OFFSET('New data'!$G$2,BN2760,0,20000,1),0)+BN2760</f>
        <v>#N/A</v>
      </c>
      <c r="BP2760" t="e">
        <f ca="1">MATCH($B2760,OFFSET('New data'!$G$2,BO2760,0,20000,1),0)+BO2760</f>
        <v>#N/A</v>
      </c>
      <c r="BQ2760" t="e">
        <f ca="1">MATCH($B2760,OFFSET('New data'!$G$2,BP2760,0,20000,1),0)+BP2760</f>
        <v>#N/A</v>
      </c>
      <c r="BR2760" t="e">
        <f ca="1">MATCH($B2760,OFFSET('New data'!$G$2,BQ2760,0,20000,1),0)+BQ2760</f>
        <v>#N/A</v>
      </c>
      <c r="BS2760" t="e">
        <f ca="1">MATCH($B2760,OFFSET('New data'!$G$2,BR2760,0,20000,1),0)+BR2760</f>
        <v>#N/A</v>
      </c>
      <c r="BT2760" t="e">
        <f ca="1">MATCH($B2760,OFFSET('New data'!$G$2,BS2760,0,20000,1),0)+BS2760</f>
        <v>#N/A</v>
      </c>
      <c r="BU2760" s="9"/>
    </row>
    <row r="2761" spans="1:73" ht="31.5" thickBot="1" x14ac:dyDescent="0.4">
      <c r="A2761" s="58" t="s">
        <v>2759</v>
      </c>
      <c r="B2761" s="58" t="s">
        <v>14862</v>
      </c>
      <c r="C2761" s="58" t="s">
        <v>20050</v>
      </c>
      <c r="D2761" s="59"/>
      <c r="E2761" s="59"/>
      <c r="F2761" s="59"/>
      <c r="G2761" s="59"/>
      <c r="AB2761" s="62" t="s">
        <v>20410</v>
      </c>
      <c r="AC2761" s="65" t="s">
        <v>20412</v>
      </c>
      <c r="AD2761" s="59"/>
      <c r="AE2761" s="59"/>
      <c r="AF2761" s="59"/>
      <c r="AG2761" s="59"/>
      <c r="AH2761" s="59"/>
      <c r="AI2761" s="59"/>
      <c r="BB2761" s="9" t="e">
        <f>MATCH(BF2761,'New data'!$Y$2:$Y$20000,0)</f>
        <v>#N/A</v>
      </c>
      <c r="BC2761" s="9" t="str">
        <f t="shared" si="130"/>
        <v>No</v>
      </c>
      <c r="BD2761" s="9" t="s">
        <v>20410</v>
      </c>
      <c r="BE2761" s="9" t="str">
        <f t="shared" si="131"/>
        <v>Yes</v>
      </c>
      <c r="BF2761" s="9" t="str">
        <f t="shared" si="132"/>
        <v>Nicole Latham</v>
      </c>
      <c r="BG2761" t="str">
        <f>IFERROR(INDEX('New data'!$Y$2:$Y$20000,BN2761),"-")</f>
        <v>Mabli Latham</v>
      </c>
      <c r="BH2761" t="str">
        <f ca="1">IFERROR(INDEX('New data'!$Y$2:$Y$20000,BO2761),"-")</f>
        <v>-</v>
      </c>
      <c r="BI2761" t="str">
        <f ca="1">IFERROR(INDEX('New data'!$Y$2:$Y$20000,BP2761),"-")</f>
        <v>-</v>
      </c>
      <c r="BJ2761" t="str">
        <f ca="1">IFERROR(INDEX('New data'!$Y$2:$Y$20000,BQ2761),"-")</f>
        <v>-</v>
      </c>
      <c r="BK2761" t="str">
        <f ca="1">IFERROR(INDEX('New data'!$Y$2:$Y$20000,BR2761),"-")</f>
        <v>-</v>
      </c>
      <c r="BL2761" t="str">
        <f ca="1">IFERROR(INDEX('New data'!$Y$2:$Y$20000,BS2761),"-")</f>
        <v>-</v>
      </c>
      <c r="BM2761" t="str">
        <f ca="1">IFERROR(INDEX('New data'!$Y$2:$Y$20000,BT2761),"-")</f>
        <v>-</v>
      </c>
      <c r="BN2761">
        <f>MATCH($B2761,'New data'!$G$2:$G$20000,0)</f>
        <v>47</v>
      </c>
      <c r="BO2761" t="e">
        <f ca="1">MATCH($B2761,OFFSET('New data'!$G$2,BN2761,0,20000,1),0)+BN2761</f>
        <v>#N/A</v>
      </c>
      <c r="BP2761" t="e">
        <f ca="1">MATCH($B2761,OFFSET('New data'!$G$2,BO2761,0,20000,1),0)+BO2761</f>
        <v>#N/A</v>
      </c>
      <c r="BQ2761" t="e">
        <f ca="1">MATCH($B2761,OFFSET('New data'!$G$2,BP2761,0,20000,1),0)+BP2761</f>
        <v>#N/A</v>
      </c>
      <c r="BR2761" t="e">
        <f ca="1">MATCH($B2761,OFFSET('New data'!$G$2,BQ2761,0,20000,1),0)+BQ2761</f>
        <v>#N/A</v>
      </c>
      <c r="BS2761" t="e">
        <f ca="1">MATCH($B2761,OFFSET('New data'!$G$2,BR2761,0,20000,1),0)+BR2761</f>
        <v>#N/A</v>
      </c>
      <c r="BT2761" t="e">
        <f ca="1">MATCH($B2761,OFFSET('New data'!$G$2,BS2761,0,20000,1),0)+BS2761</f>
        <v>#N/A</v>
      </c>
      <c r="BU2761" s="9"/>
    </row>
    <row r="2762" spans="1:73" ht="31.5" thickBot="1" x14ac:dyDescent="0.4">
      <c r="A2762" s="58" t="s">
        <v>2760</v>
      </c>
      <c r="B2762" s="58" t="s">
        <v>14862</v>
      </c>
      <c r="C2762" s="58" t="s">
        <v>20050</v>
      </c>
      <c r="D2762" s="59"/>
      <c r="E2762" s="59"/>
      <c r="F2762" s="59"/>
      <c r="G2762" s="59"/>
      <c r="AB2762" s="62" t="s">
        <v>20410</v>
      </c>
      <c r="AC2762" s="65" t="s">
        <v>20412</v>
      </c>
      <c r="AD2762" s="59"/>
      <c r="AE2762" s="59"/>
      <c r="AF2762" s="59"/>
      <c r="AG2762" s="59"/>
      <c r="AH2762" s="59"/>
      <c r="AI2762" s="59"/>
      <c r="BB2762" s="9" t="e">
        <f>MATCH(BF2762,'New data'!$Y$2:$Y$20000,0)</f>
        <v>#N/A</v>
      </c>
      <c r="BC2762" s="9" t="str">
        <f t="shared" si="130"/>
        <v>No</v>
      </c>
      <c r="BD2762" s="9" t="s">
        <v>20410</v>
      </c>
      <c r="BE2762" s="9" t="str">
        <f t="shared" si="131"/>
        <v>Yes</v>
      </c>
      <c r="BF2762" s="9" t="str">
        <f t="shared" si="132"/>
        <v>Orla Latham</v>
      </c>
      <c r="BG2762" t="str">
        <f>IFERROR(INDEX('New data'!$Y$2:$Y$20000,BN2762),"-")</f>
        <v>Mabli Latham</v>
      </c>
      <c r="BH2762" t="str">
        <f ca="1">IFERROR(INDEX('New data'!$Y$2:$Y$20000,BO2762),"-")</f>
        <v>-</v>
      </c>
      <c r="BI2762" t="str">
        <f ca="1">IFERROR(INDEX('New data'!$Y$2:$Y$20000,BP2762),"-")</f>
        <v>-</v>
      </c>
      <c r="BJ2762" t="str">
        <f ca="1">IFERROR(INDEX('New data'!$Y$2:$Y$20000,BQ2762),"-")</f>
        <v>-</v>
      </c>
      <c r="BK2762" t="str">
        <f ca="1">IFERROR(INDEX('New data'!$Y$2:$Y$20000,BR2762),"-")</f>
        <v>-</v>
      </c>
      <c r="BL2762" t="str">
        <f ca="1">IFERROR(INDEX('New data'!$Y$2:$Y$20000,BS2762),"-")</f>
        <v>-</v>
      </c>
      <c r="BM2762" t="str">
        <f ca="1">IFERROR(INDEX('New data'!$Y$2:$Y$20000,BT2762),"-")</f>
        <v>-</v>
      </c>
      <c r="BN2762">
        <f>MATCH($B2762,'New data'!$G$2:$G$20000,0)</f>
        <v>47</v>
      </c>
      <c r="BO2762" t="e">
        <f ca="1">MATCH($B2762,OFFSET('New data'!$G$2,BN2762,0,20000,1),0)+BN2762</f>
        <v>#N/A</v>
      </c>
      <c r="BP2762" t="e">
        <f ca="1">MATCH($B2762,OFFSET('New data'!$G$2,BO2762,0,20000,1),0)+BO2762</f>
        <v>#N/A</v>
      </c>
      <c r="BQ2762" t="e">
        <f ca="1">MATCH($B2762,OFFSET('New data'!$G$2,BP2762,0,20000,1),0)+BP2762</f>
        <v>#N/A</v>
      </c>
      <c r="BR2762" t="e">
        <f ca="1">MATCH($B2762,OFFSET('New data'!$G$2,BQ2762,0,20000,1),0)+BQ2762</f>
        <v>#N/A</v>
      </c>
      <c r="BS2762" t="e">
        <f ca="1">MATCH($B2762,OFFSET('New data'!$G$2,BR2762,0,20000,1),0)+BR2762</f>
        <v>#N/A</v>
      </c>
      <c r="BT2762" t="e">
        <f ca="1">MATCH($B2762,OFFSET('New data'!$G$2,BS2762,0,20000,1),0)+BS2762</f>
        <v>#N/A</v>
      </c>
      <c r="BU2762" s="9"/>
    </row>
    <row r="2763" spans="1:73" ht="31.5" thickBot="1" x14ac:dyDescent="0.4">
      <c r="A2763" s="58" t="s">
        <v>2761</v>
      </c>
      <c r="B2763" s="58" t="s">
        <v>14862</v>
      </c>
      <c r="C2763" s="58" t="s">
        <v>20050</v>
      </c>
      <c r="D2763" s="59"/>
      <c r="E2763" s="59"/>
      <c r="F2763" s="59"/>
      <c r="G2763" s="59"/>
      <c r="AB2763" s="62" t="s">
        <v>20410</v>
      </c>
      <c r="AC2763" s="65" t="s">
        <v>20412</v>
      </c>
      <c r="AD2763" s="59"/>
      <c r="AE2763" s="59"/>
      <c r="AF2763" s="59"/>
      <c r="AG2763" s="59"/>
      <c r="AH2763" s="59"/>
      <c r="AI2763" s="59"/>
      <c r="BB2763" s="9" t="e">
        <f>MATCH(BF2763,'New data'!$Y$2:$Y$20000,0)</f>
        <v>#N/A</v>
      </c>
      <c r="BC2763" s="9" t="str">
        <f t="shared" si="130"/>
        <v>No</v>
      </c>
      <c r="BD2763" s="9" t="s">
        <v>20410</v>
      </c>
      <c r="BE2763" s="9" t="str">
        <f t="shared" si="131"/>
        <v>Yes</v>
      </c>
      <c r="BF2763" s="9" t="str">
        <f t="shared" si="132"/>
        <v>William Latham</v>
      </c>
      <c r="BG2763" t="str">
        <f>IFERROR(INDEX('New data'!$Y$2:$Y$20000,BN2763),"-")</f>
        <v>Mabli Latham</v>
      </c>
      <c r="BH2763" t="str">
        <f ca="1">IFERROR(INDEX('New data'!$Y$2:$Y$20000,BO2763),"-")</f>
        <v>-</v>
      </c>
      <c r="BI2763" t="str">
        <f ca="1">IFERROR(INDEX('New data'!$Y$2:$Y$20000,BP2763),"-")</f>
        <v>-</v>
      </c>
      <c r="BJ2763" t="str">
        <f ca="1">IFERROR(INDEX('New data'!$Y$2:$Y$20000,BQ2763),"-")</f>
        <v>-</v>
      </c>
      <c r="BK2763" t="str">
        <f ca="1">IFERROR(INDEX('New data'!$Y$2:$Y$20000,BR2763),"-")</f>
        <v>-</v>
      </c>
      <c r="BL2763" t="str">
        <f ca="1">IFERROR(INDEX('New data'!$Y$2:$Y$20000,BS2763),"-")</f>
        <v>-</v>
      </c>
      <c r="BM2763" t="str">
        <f ca="1">IFERROR(INDEX('New data'!$Y$2:$Y$20000,BT2763),"-")</f>
        <v>-</v>
      </c>
      <c r="BN2763">
        <f>MATCH($B2763,'New data'!$G$2:$G$20000,0)</f>
        <v>47</v>
      </c>
      <c r="BO2763" t="e">
        <f ca="1">MATCH($B2763,OFFSET('New data'!$G$2,BN2763,0,20000,1),0)+BN2763</f>
        <v>#N/A</v>
      </c>
      <c r="BP2763" t="e">
        <f ca="1">MATCH($B2763,OFFSET('New data'!$G$2,BO2763,0,20000,1),0)+BO2763</f>
        <v>#N/A</v>
      </c>
      <c r="BQ2763" t="e">
        <f ca="1">MATCH($B2763,OFFSET('New data'!$G$2,BP2763,0,20000,1),0)+BP2763</f>
        <v>#N/A</v>
      </c>
      <c r="BR2763" t="e">
        <f ca="1">MATCH($B2763,OFFSET('New data'!$G$2,BQ2763,0,20000,1),0)+BQ2763</f>
        <v>#N/A</v>
      </c>
      <c r="BS2763" t="e">
        <f ca="1">MATCH($B2763,OFFSET('New data'!$G$2,BR2763,0,20000,1),0)+BR2763</f>
        <v>#N/A</v>
      </c>
      <c r="BT2763" t="e">
        <f ca="1">MATCH($B2763,OFFSET('New data'!$G$2,BS2763,0,20000,1),0)+BS2763</f>
        <v>#N/A</v>
      </c>
      <c r="BU2763" s="9"/>
    </row>
    <row r="2764" spans="1:73" ht="31.5" thickBot="1" x14ac:dyDescent="0.4">
      <c r="A2764" s="58" t="s">
        <v>2762</v>
      </c>
      <c r="B2764" s="58" t="s">
        <v>14863</v>
      </c>
      <c r="C2764" s="58" t="s">
        <v>20050</v>
      </c>
      <c r="D2764" s="59"/>
      <c r="E2764" s="59"/>
      <c r="F2764" s="59"/>
      <c r="G2764" s="59"/>
      <c r="AB2764" s="59"/>
      <c r="AC2764" s="65" t="s">
        <v>20412</v>
      </c>
      <c r="AD2764" s="59"/>
      <c r="AE2764" s="59"/>
      <c r="AF2764" s="59"/>
      <c r="AG2764" s="59"/>
      <c r="AH2764" s="59"/>
      <c r="AI2764" s="59"/>
      <c r="BB2764" s="9" t="e">
        <f>MATCH(BF2764,'New data'!$Y$2:$Y$20000,0)</f>
        <v>#N/A</v>
      </c>
      <c r="BC2764" s="9" t="str">
        <f t="shared" si="130"/>
        <v>No</v>
      </c>
      <c r="BD2764" s="9" t="s">
        <v>20410</v>
      </c>
      <c r="BE2764" s="9" t="str">
        <f t="shared" si="131"/>
        <v>Yes</v>
      </c>
      <c r="BF2764" s="9" t="str">
        <f t="shared" si="132"/>
        <v>Marta Bento</v>
      </c>
      <c r="BG2764" t="str">
        <f>IFERROR(INDEX('New data'!$Y$2:$Y$20000,BN2764),"-")</f>
        <v>-</v>
      </c>
      <c r="BH2764" t="str">
        <f ca="1">IFERROR(INDEX('New data'!$Y$2:$Y$20000,BO2764),"-")</f>
        <v>-</v>
      </c>
      <c r="BI2764" t="str">
        <f ca="1">IFERROR(INDEX('New data'!$Y$2:$Y$20000,BP2764),"-")</f>
        <v>-</v>
      </c>
      <c r="BJ2764" t="str">
        <f ca="1">IFERROR(INDEX('New data'!$Y$2:$Y$20000,BQ2764),"-")</f>
        <v>-</v>
      </c>
      <c r="BK2764" t="str">
        <f ca="1">IFERROR(INDEX('New data'!$Y$2:$Y$20000,BR2764),"-")</f>
        <v>-</v>
      </c>
      <c r="BL2764" t="str">
        <f ca="1">IFERROR(INDEX('New data'!$Y$2:$Y$20000,BS2764),"-")</f>
        <v>-</v>
      </c>
      <c r="BM2764" t="str">
        <f ca="1">IFERROR(INDEX('New data'!$Y$2:$Y$20000,BT2764),"-")</f>
        <v>-</v>
      </c>
      <c r="BN2764" t="e">
        <f>MATCH($B2764,'New data'!$G$2:$G$20000,0)</f>
        <v>#N/A</v>
      </c>
      <c r="BO2764" t="e">
        <f ca="1">MATCH($B2764,OFFSET('New data'!$G$2,BN2764,0,20000,1),0)+BN2764</f>
        <v>#N/A</v>
      </c>
      <c r="BP2764" t="e">
        <f ca="1">MATCH($B2764,OFFSET('New data'!$G$2,BO2764,0,20000,1),0)+BO2764</f>
        <v>#N/A</v>
      </c>
      <c r="BQ2764" t="e">
        <f ca="1">MATCH($B2764,OFFSET('New data'!$G$2,BP2764,0,20000,1),0)+BP2764</f>
        <v>#N/A</v>
      </c>
      <c r="BR2764" t="e">
        <f ca="1">MATCH($B2764,OFFSET('New data'!$G$2,BQ2764,0,20000,1),0)+BQ2764</f>
        <v>#N/A</v>
      </c>
      <c r="BS2764" t="e">
        <f ca="1">MATCH($B2764,OFFSET('New data'!$G$2,BR2764,0,20000,1),0)+BR2764</f>
        <v>#N/A</v>
      </c>
      <c r="BT2764" t="e">
        <f ca="1">MATCH($B2764,OFFSET('New data'!$G$2,BS2764,0,20000,1),0)+BS2764</f>
        <v>#N/A</v>
      </c>
      <c r="BU2764" s="9"/>
    </row>
    <row r="2765" spans="1:73" ht="31.5" thickBot="1" x14ac:dyDescent="0.4">
      <c r="A2765" s="58" t="s">
        <v>2763</v>
      </c>
      <c r="B2765" s="58" t="s">
        <v>14864</v>
      </c>
      <c r="C2765" s="58" t="s">
        <v>20050</v>
      </c>
      <c r="D2765" s="59"/>
      <c r="E2765" s="59"/>
      <c r="F2765" s="59"/>
      <c r="G2765" s="59"/>
      <c r="AB2765" s="59"/>
      <c r="AC2765" s="65" t="s">
        <v>20412</v>
      </c>
      <c r="AD2765" s="59"/>
      <c r="AE2765" s="59"/>
      <c r="AF2765" s="59"/>
      <c r="AG2765" s="59"/>
      <c r="AH2765" s="59"/>
      <c r="AI2765" s="59"/>
      <c r="BB2765" s="9" t="e">
        <f>MATCH(BF2765,'New data'!$Y$2:$Y$20000,0)</f>
        <v>#N/A</v>
      </c>
      <c r="BC2765" s="9" t="str">
        <f t="shared" si="130"/>
        <v>No</v>
      </c>
      <c r="BD2765" s="9" t="s">
        <v>20410</v>
      </c>
      <c r="BE2765" s="9" t="str">
        <f t="shared" si="131"/>
        <v>Yes</v>
      </c>
      <c r="BF2765" s="9" t="str">
        <f t="shared" si="132"/>
        <v>Abdirahman Ilmi</v>
      </c>
      <c r="BG2765" t="str">
        <f>IFERROR(INDEX('New data'!$Y$2:$Y$20000,BN2765),"-")</f>
        <v>-</v>
      </c>
      <c r="BH2765" t="str">
        <f ca="1">IFERROR(INDEX('New data'!$Y$2:$Y$20000,BO2765),"-")</f>
        <v>-</v>
      </c>
      <c r="BI2765" t="str">
        <f ca="1">IFERROR(INDEX('New data'!$Y$2:$Y$20000,BP2765),"-")</f>
        <v>-</v>
      </c>
      <c r="BJ2765" t="str">
        <f ca="1">IFERROR(INDEX('New data'!$Y$2:$Y$20000,BQ2765),"-")</f>
        <v>-</v>
      </c>
      <c r="BK2765" t="str">
        <f ca="1">IFERROR(INDEX('New data'!$Y$2:$Y$20000,BR2765),"-")</f>
        <v>-</v>
      </c>
      <c r="BL2765" t="str">
        <f ca="1">IFERROR(INDEX('New data'!$Y$2:$Y$20000,BS2765),"-")</f>
        <v>-</v>
      </c>
      <c r="BM2765" t="str">
        <f ca="1">IFERROR(INDEX('New data'!$Y$2:$Y$20000,BT2765),"-")</f>
        <v>-</v>
      </c>
      <c r="BN2765" t="e">
        <f>MATCH($B2765,'New data'!$G$2:$G$20000,0)</f>
        <v>#N/A</v>
      </c>
      <c r="BO2765" t="e">
        <f ca="1">MATCH($B2765,OFFSET('New data'!$G$2,BN2765,0,20000,1),0)+BN2765</f>
        <v>#N/A</v>
      </c>
      <c r="BP2765" t="e">
        <f ca="1">MATCH($B2765,OFFSET('New data'!$G$2,BO2765,0,20000,1),0)+BO2765</f>
        <v>#N/A</v>
      </c>
      <c r="BQ2765" t="e">
        <f ca="1">MATCH($B2765,OFFSET('New data'!$G$2,BP2765,0,20000,1),0)+BP2765</f>
        <v>#N/A</v>
      </c>
      <c r="BR2765" t="e">
        <f ca="1">MATCH($B2765,OFFSET('New data'!$G$2,BQ2765,0,20000,1),0)+BQ2765</f>
        <v>#N/A</v>
      </c>
      <c r="BS2765" t="e">
        <f ca="1">MATCH($B2765,OFFSET('New data'!$G$2,BR2765,0,20000,1),0)+BR2765</f>
        <v>#N/A</v>
      </c>
      <c r="BT2765" t="e">
        <f ca="1">MATCH($B2765,OFFSET('New data'!$G$2,BS2765,0,20000,1),0)+BS2765</f>
        <v>#N/A</v>
      </c>
      <c r="BU2765" s="9"/>
    </row>
    <row r="2766" spans="1:73" ht="31.5" thickBot="1" x14ac:dyDescent="0.4">
      <c r="A2766" s="58" t="s">
        <v>2764</v>
      </c>
      <c r="B2766" s="58" t="s">
        <v>14864</v>
      </c>
      <c r="C2766" s="58" t="s">
        <v>20050</v>
      </c>
      <c r="D2766" s="59"/>
      <c r="E2766" s="59"/>
      <c r="F2766" s="59"/>
      <c r="G2766" s="59"/>
      <c r="AB2766" s="59"/>
      <c r="AC2766" s="65" t="s">
        <v>20412</v>
      </c>
      <c r="AD2766" s="59"/>
      <c r="AE2766" s="59"/>
      <c r="AF2766" s="59"/>
      <c r="AG2766" s="59"/>
      <c r="AH2766" s="59"/>
      <c r="AI2766" s="59"/>
      <c r="BB2766" s="9" t="e">
        <f>MATCH(BF2766,'New data'!$Y$2:$Y$20000,0)</f>
        <v>#N/A</v>
      </c>
      <c r="BC2766" s="9" t="str">
        <f t="shared" si="130"/>
        <v>No</v>
      </c>
      <c r="BD2766" s="9" t="s">
        <v>20410</v>
      </c>
      <c r="BE2766" s="9" t="str">
        <f t="shared" si="131"/>
        <v>Yes</v>
      </c>
      <c r="BF2766" s="9" t="str">
        <f t="shared" si="132"/>
        <v>Asha Omar</v>
      </c>
      <c r="BG2766" t="str">
        <f>IFERROR(INDEX('New data'!$Y$2:$Y$20000,BN2766),"-")</f>
        <v>-</v>
      </c>
      <c r="BH2766" t="str">
        <f ca="1">IFERROR(INDEX('New data'!$Y$2:$Y$20000,BO2766),"-")</f>
        <v>-</v>
      </c>
      <c r="BI2766" t="str">
        <f ca="1">IFERROR(INDEX('New data'!$Y$2:$Y$20000,BP2766),"-")</f>
        <v>-</v>
      </c>
      <c r="BJ2766" t="str">
        <f ca="1">IFERROR(INDEX('New data'!$Y$2:$Y$20000,BQ2766),"-")</f>
        <v>-</v>
      </c>
      <c r="BK2766" t="str">
        <f ca="1">IFERROR(INDEX('New data'!$Y$2:$Y$20000,BR2766),"-")</f>
        <v>-</v>
      </c>
      <c r="BL2766" t="str">
        <f ca="1">IFERROR(INDEX('New data'!$Y$2:$Y$20000,BS2766),"-")</f>
        <v>-</v>
      </c>
      <c r="BM2766" t="str">
        <f ca="1">IFERROR(INDEX('New data'!$Y$2:$Y$20000,BT2766),"-")</f>
        <v>-</v>
      </c>
      <c r="BN2766" t="e">
        <f>MATCH($B2766,'New data'!$G$2:$G$20000,0)</f>
        <v>#N/A</v>
      </c>
      <c r="BO2766" t="e">
        <f ca="1">MATCH($B2766,OFFSET('New data'!$G$2,BN2766,0,20000,1),0)+BN2766</f>
        <v>#N/A</v>
      </c>
      <c r="BP2766" t="e">
        <f ca="1">MATCH($B2766,OFFSET('New data'!$G$2,BO2766,0,20000,1),0)+BO2766</f>
        <v>#N/A</v>
      </c>
      <c r="BQ2766" t="e">
        <f ca="1">MATCH($B2766,OFFSET('New data'!$G$2,BP2766,0,20000,1),0)+BP2766</f>
        <v>#N/A</v>
      </c>
      <c r="BR2766" t="e">
        <f ca="1">MATCH($B2766,OFFSET('New data'!$G$2,BQ2766,0,20000,1),0)+BQ2766</f>
        <v>#N/A</v>
      </c>
      <c r="BS2766" t="e">
        <f ca="1">MATCH($B2766,OFFSET('New data'!$G$2,BR2766,0,20000,1),0)+BR2766</f>
        <v>#N/A</v>
      </c>
      <c r="BT2766" t="e">
        <f ca="1">MATCH($B2766,OFFSET('New data'!$G$2,BS2766,0,20000,1),0)+BS2766</f>
        <v>#N/A</v>
      </c>
      <c r="BU2766" s="9"/>
    </row>
    <row r="2767" spans="1:73" ht="31.5" thickBot="1" x14ac:dyDescent="0.4">
      <c r="A2767" s="58" t="s">
        <v>2765</v>
      </c>
      <c r="B2767" s="58" t="s">
        <v>14865</v>
      </c>
      <c r="C2767" s="58" t="s">
        <v>20050</v>
      </c>
      <c r="D2767" s="59"/>
      <c r="E2767" s="59"/>
      <c r="F2767" s="59"/>
      <c r="G2767" s="59"/>
      <c r="AB2767" s="59"/>
      <c r="AC2767" s="65" t="s">
        <v>20412</v>
      </c>
      <c r="AD2767" s="59"/>
      <c r="AE2767" s="59"/>
      <c r="AF2767" s="59"/>
      <c r="AG2767" s="59"/>
      <c r="AH2767" s="59"/>
      <c r="AI2767" s="59"/>
      <c r="BB2767" s="9" t="e">
        <f>MATCH(BF2767,'New data'!$Y$2:$Y$20000,0)</f>
        <v>#N/A</v>
      </c>
      <c r="BC2767" s="9" t="str">
        <f t="shared" si="130"/>
        <v>No</v>
      </c>
      <c r="BD2767" s="9" t="s">
        <v>20410</v>
      </c>
      <c r="BE2767" s="9" t="str">
        <f t="shared" si="131"/>
        <v>Yes</v>
      </c>
      <c r="BF2767" s="9" t="str">
        <f t="shared" si="132"/>
        <v>Mustafa Hashi</v>
      </c>
      <c r="BG2767" t="str">
        <f>IFERROR(INDEX('New data'!$Y$2:$Y$20000,BN2767),"-")</f>
        <v>-</v>
      </c>
      <c r="BH2767" t="str">
        <f ca="1">IFERROR(INDEX('New data'!$Y$2:$Y$20000,BO2767),"-")</f>
        <v>-</v>
      </c>
      <c r="BI2767" t="str">
        <f ca="1">IFERROR(INDEX('New data'!$Y$2:$Y$20000,BP2767),"-")</f>
        <v>-</v>
      </c>
      <c r="BJ2767" t="str">
        <f ca="1">IFERROR(INDEX('New data'!$Y$2:$Y$20000,BQ2767),"-")</f>
        <v>-</v>
      </c>
      <c r="BK2767" t="str">
        <f ca="1">IFERROR(INDEX('New data'!$Y$2:$Y$20000,BR2767),"-")</f>
        <v>-</v>
      </c>
      <c r="BL2767" t="str">
        <f ca="1">IFERROR(INDEX('New data'!$Y$2:$Y$20000,BS2767),"-")</f>
        <v>-</v>
      </c>
      <c r="BM2767" t="str">
        <f ca="1">IFERROR(INDEX('New data'!$Y$2:$Y$20000,BT2767),"-")</f>
        <v>-</v>
      </c>
      <c r="BN2767" t="e">
        <f>MATCH($B2767,'New data'!$G$2:$G$20000,0)</f>
        <v>#N/A</v>
      </c>
      <c r="BO2767" t="e">
        <f ca="1">MATCH($B2767,OFFSET('New data'!$G$2,BN2767,0,20000,1),0)+BN2767</f>
        <v>#N/A</v>
      </c>
      <c r="BP2767" t="e">
        <f ca="1">MATCH($B2767,OFFSET('New data'!$G$2,BO2767,0,20000,1),0)+BO2767</f>
        <v>#N/A</v>
      </c>
      <c r="BQ2767" t="e">
        <f ca="1">MATCH($B2767,OFFSET('New data'!$G$2,BP2767,0,20000,1),0)+BP2767</f>
        <v>#N/A</v>
      </c>
      <c r="BR2767" t="e">
        <f ca="1">MATCH($B2767,OFFSET('New data'!$G$2,BQ2767,0,20000,1),0)+BQ2767</f>
        <v>#N/A</v>
      </c>
      <c r="BS2767" t="e">
        <f ca="1">MATCH($B2767,OFFSET('New data'!$G$2,BR2767,0,20000,1),0)+BR2767</f>
        <v>#N/A</v>
      </c>
      <c r="BT2767" t="e">
        <f ca="1">MATCH($B2767,OFFSET('New data'!$G$2,BS2767,0,20000,1),0)+BS2767</f>
        <v>#N/A</v>
      </c>
      <c r="BU2767" s="9"/>
    </row>
    <row r="2768" spans="1:73" ht="31.5" thickBot="1" x14ac:dyDescent="0.4">
      <c r="A2768" s="58" t="s">
        <v>2766</v>
      </c>
      <c r="B2768" s="58" t="s">
        <v>14865</v>
      </c>
      <c r="C2768" s="58" t="s">
        <v>20050</v>
      </c>
      <c r="D2768" s="59"/>
      <c r="E2768" s="59"/>
      <c r="F2768" s="59"/>
      <c r="G2768" s="59"/>
      <c r="AB2768" s="59"/>
      <c r="AC2768" s="65" t="s">
        <v>20412</v>
      </c>
      <c r="AD2768" s="59"/>
      <c r="AE2768" s="59"/>
      <c r="AF2768" s="59"/>
      <c r="AG2768" s="59"/>
      <c r="AH2768" s="59"/>
      <c r="AI2768" s="59"/>
      <c r="BB2768" s="9" t="e">
        <f>MATCH(BF2768,'New data'!$Y$2:$Y$20000,0)</f>
        <v>#N/A</v>
      </c>
      <c r="BC2768" s="9" t="str">
        <f t="shared" si="130"/>
        <v>No</v>
      </c>
      <c r="BD2768" s="9" t="s">
        <v>20410</v>
      </c>
      <c r="BE2768" s="9" t="str">
        <f t="shared" si="131"/>
        <v>Yes</v>
      </c>
      <c r="BF2768" s="9" t="str">
        <f t="shared" si="132"/>
        <v>Rahma Khalifa</v>
      </c>
      <c r="BG2768" t="str">
        <f>IFERROR(INDEX('New data'!$Y$2:$Y$20000,BN2768),"-")</f>
        <v>-</v>
      </c>
      <c r="BH2768" t="str">
        <f ca="1">IFERROR(INDEX('New data'!$Y$2:$Y$20000,BO2768),"-")</f>
        <v>-</v>
      </c>
      <c r="BI2768" t="str">
        <f ca="1">IFERROR(INDEX('New data'!$Y$2:$Y$20000,BP2768),"-")</f>
        <v>-</v>
      </c>
      <c r="BJ2768" t="str">
        <f ca="1">IFERROR(INDEX('New data'!$Y$2:$Y$20000,BQ2768),"-")</f>
        <v>-</v>
      </c>
      <c r="BK2768" t="str">
        <f ca="1">IFERROR(INDEX('New data'!$Y$2:$Y$20000,BR2768),"-")</f>
        <v>-</v>
      </c>
      <c r="BL2768" t="str">
        <f ca="1">IFERROR(INDEX('New data'!$Y$2:$Y$20000,BS2768),"-")</f>
        <v>-</v>
      </c>
      <c r="BM2768" t="str">
        <f ca="1">IFERROR(INDEX('New data'!$Y$2:$Y$20000,BT2768),"-")</f>
        <v>-</v>
      </c>
      <c r="BN2768" t="e">
        <f>MATCH($B2768,'New data'!$G$2:$G$20000,0)</f>
        <v>#N/A</v>
      </c>
      <c r="BO2768" t="e">
        <f ca="1">MATCH($B2768,OFFSET('New data'!$G$2,BN2768,0,20000,1),0)+BN2768</f>
        <v>#N/A</v>
      </c>
      <c r="BP2768" t="e">
        <f ca="1">MATCH($B2768,OFFSET('New data'!$G$2,BO2768,0,20000,1),0)+BO2768</f>
        <v>#N/A</v>
      </c>
      <c r="BQ2768" t="e">
        <f ca="1">MATCH($B2768,OFFSET('New data'!$G$2,BP2768,0,20000,1),0)+BP2768</f>
        <v>#N/A</v>
      </c>
      <c r="BR2768" t="e">
        <f ca="1">MATCH($B2768,OFFSET('New data'!$G$2,BQ2768,0,20000,1),0)+BQ2768</f>
        <v>#N/A</v>
      </c>
      <c r="BS2768" t="e">
        <f ca="1">MATCH($B2768,OFFSET('New data'!$G$2,BR2768,0,20000,1),0)+BR2768</f>
        <v>#N/A</v>
      </c>
      <c r="BT2768" t="e">
        <f ca="1">MATCH($B2768,OFFSET('New data'!$G$2,BS2768,0,20000,1),0)+BS2768</f>
        <v>#N/A</v>
      </c>
      <c r="BU2768" s="9"/>
    </row>
    <row r="2769" spans="1:73" ht="31.5" thickBot="1" x14ac:dyDescent="0.4">
      <c r="A2769" s="58" t="s">
        <v>2764</v>
      </c>
      <c r="B2769" s="58" t="s">
        <v>14866</v>
      </c>
      <c r="C2769" s="58" t="s">
        <v>20050</v>
      </c>
      <c r="D2769" s="59"/>
      <c r="E2769" s="59"/>
      <c r="F2769" s="59"/>
      <c r="G2769" s="59"/>
      <c r="AB2769" s="59"/>
      <c r="AC2769" s="65" t="s">
        <v>20412</v>
      </c>
      <c r="AD2769" s="59"/>
      <c r="AE2769" s="59"/>
      <c r="AF2769" s="59"/>
      <c r="AG2769" s="59"/>
      <c r="AH2769" s="59"/>
      <c r="AI2769" s="59"/>
      <c r="BB2769" s="9" t="e">
        <f>MATCH(BF2769,'New data'!$Y$2:$Y$20000,0)</f>
        <v>#N/A</v>
      </c>
      <c r="BC2769" s="9" t="str">
        <f t="shared" si="130"/>
        <v>No</v>
      </c>
      <c r="BD2769" s="9" t="s">
        <v>20410</v>
      </c>
      <c r="BE2769" s="9" t="str">
        <f t="shared" si="131"/>
        <v>Yes</v>
      </c>
      <c r="BF2769" s="9" t="str">
        <f t="shared" si="132"/>
        <v>Asha Omar</v>
      </c>
      <c r="BG2769" t="str">
        <f>IFERROR(INDEX('New data'!$Y$2:$Y$20000,BN2769),"-")</f>
        <v>-</v>
      </c>
      <c r="BH2769" t="str">
        <f ca="1">IFERROR(INDEX('New data'!$Y$2:$Y$20000,BO2769),"-")</f>
        <v>-</v>
      </c>
      <c r="BI2769" t="str">
        <f ca="1">IFERROR(INDEX('New data'!$Y$2:$Y$20000,BP2769),"-")</f>
        <v>-</v>
      </c>
      <c r="BJ2769" t="str">
        <f ca="1">IFERROR(INDEX('New data'!$Y$2:$Y$20000,BQ2769),"-")</f>
        <v>-</v>
      </c>
      <c r="BK2769" t="str">
        <f ca="1">IFERROR(INDEX('New data'!$Y$2:$Y$20000,BR2769),"-")</f>
        <v>-</v>
      </c>
      <c r="BL2769" t="str">
        <f ca="1">IFERROR(INDEX('New data'!$Y$2:$Y$20000,BS2769),"-")</f>
        <v>-</v>
      </c>
      <c r="BM2769" t="str">
        <f ca="1">IFERROR(INDEX('New data'!$Y$2:$Y$20000,BT2769),"-")</f>
        <v>-</v>
      </c>
      <c r="BN2769" t="e">
        <f>MATCH($B2769,'New data'!$G$2:$G$20000,0)</f>
        <v>#N/A</v>
      </c>
      <c r="BO2769" t="e">
        <f ca="1">MATCH($B2769,OFFSET('New data'!$G$2,BN2769,0,20000,1),0)+BN2769</f>
        <v>#N/A</v>
      </c>
      <c r="BP2769" t="e">
        <f ca="1">MATCH($B2769,OFFSET('New data'!$G$2,BO2769,0,20000,1),0)+BO2769</f>
        <v>#N/A</v>
      </c>
      <c r="BQ2769" t="e">
        <f ca="1">MATCH($B2769,OFFSET('New data'!$G$2,BP2769,0,20000,1),0)+BP2769</f>
        <v>#N/A</v>
      </c>
      <c r="BR2769" t="e">
        <f ca="1">MATCH($B2769,OFFSET('New data'!$G$2,BQ2769,0,20000,1),0)+BQ2769</f>
        <v>#N/A</v>
      </c>
      <c r="BS2769" t="e">
        <f ca="1">MATCH($B2769,OFFSET('New data'!$G$2,BR2769,0,20000,1),0)+BR2769</f>
        <v>#N/A</v>
      </c>
      <c r="BT2769" t="e">
        <f ca="1">MATCH($B2769,OFFSET('New data'!$G$2,BS2769,0,20000,1),0)+BS2769</f>
        <v>#N/A</v>
      </c>
      <c r="BU2769" s="9"/>
    </row>
    <row r="2770" spans="1:73" ht="31.5" thickBot="1" x14ac:dyDescent="0.4">
      <c r="A2770" s="58" t="s">
        <v>2767</v>
      </c>
      <c r="B2770" s="58" t="s">
        <v>14867</v>
      </c>
      <c r="C2770" s="58" t="s">
        <v>20132</v>
      </c>
      <c r="D2770" s="58" t="s">
        <v>20050</v>
      </c>
      <c r="E2770" s="59"/>
      <c r="F2770" s="59"/>
      <c r="G2770" s="59"/>
      <c r="AB2770" s="62" t="s">
        <v>20410</v>
      </c>
      <c r="AC2770" s="65" t="s">
        <v>20412</v>
      </c>
      <c r="AD2770" s="59"/>
      <c r="AE2770" s="59"/>
      <c r="AF2770" s="59"/>
      <c r="AG2770" s="59"/>
      <c r="AH2770" s="59"/>
      <c r="AI2770" s="59"/>
      <c r="BB2770" s="9" t="e">
        <f>MATCH(BF2770,'New data'!$Y$2:$Y$20000,0)</f>
        <v>#N/A</v>
      </c>
      <c r="BC2770" s="9" t="str">
        <f t="shared" si="130"/>
        <v>No</v>
      </c>
      <c r="BD2770" s="9" t="s">
        <v>20410</v>
      </c>
      <c r="BE2770" s="9" t="str">
        <f t="shared" si="131"/>
        <v>Yes</v>
      </c>
      <c r="BF2770" s="9" t="str">
        <f t="shared" si="132"/>
        <v>Andrew Phillips</v>
      </c>
      <c r="BG2770" t="str">
        <f>IFERROR(INDEX('New data'!$Y$2:$Y$20000,BN2770),"-")</f>
        <v>-</v>
      </c>
      <c r="BH2770" t="str">
        <f ca="1">IFERROR(INDEX('New data'!$Y$2:$Y$20000,BO2770),"-")</f>
        <v>-</v>
      </c>
      <c r="BI2770" t="str">
        <f ca="1">IFERROR(INDEX('New data'!$Y$2:$Y$20000,BP2770),"-")</f>
        <v>-</v>
      </c>
      <c r="BJ2770" t="str">
        <f ca="1">IFERROR(INDEX('New data'!$Y$2:$Y$20000,BQ2770),"-")</f>
        <v>-</v>
      </c>
      <c r="BK2770" t="str">
        <f ca="1">IFERROR(INDEX('New data'!$Y$2:$Y$20000,BR2770),"-")</f>
        <v>-</v>
      </c>
      <c r="BL2770" t="str">
        <f ca="1">IFERROR(INDEX('New data'!$Y$2:$Y$20000,BS2770),"-")</f>
        <v>-</v>
      </c>
      <c r="BM2770" t="str">
        <f ca="1">IFERROR(INDEX('New data'!$Y$2:$Y$20000,BT2770),"-")</f>
        <v>-</v>
      </c>
      <c r="BN2770" t="e">
        <f>MATCH($B2770,'New data'!$G$2:$G$20000,0)</f>
        <v>#N/A</v>
      </c>
      <c r="BO2770" t="e">
        <f ca="1">MATCH($B2770,OFFSET('New data'!$G$2,BN2770,0,20000,1),0)+BN2770</f>
        <v>#N/A</v>
      </c>
      <c r="BP2770" t="e">
        <f ca="1">MATCH($B2770,OFFSET('New data'!$G$2,BO2770,0,20000,1),0)+BO2770</f>
        <v>#N/A</v>
      </c>
      <c r="BQ2770" t="e">
        <f ca="1">MATCH($B2770,OFFSET('New data'!$G$2,BP2770,0,20000,1),0)+BP2770</f>
        <v>#N/A</v>
      </c>
      <c r="BR2770" t="e">
        <f ca="1">MATCH($B2770,OFFSET('New data'!$G$2,BQ2770,0,20000,1),0)+BQ2770</f>
        <v>#N/A</v>
      </c>
      <c r="BS2770" t="e">
        <f ca="1">MATCH($B2770,OFFSET('New data'!$G$2,BR2770,0,20000,1),0)+BR2770</f>
        <v>#N/A</v>
      </c>
      <c r="BT2770" t="e">
        <f ca="1">MATCH($B2770,OFFSET('New data'!$G$2,BS2770,0,20000,1),0)+BS2770</f>
        <v>#N/A</v>
      </c>
      <c r="BU2770" s="9"/>
    </row>
    <row r="2771" spans="1:73" ht="31.5" thickBot="1" x14ac:dyDescent="0.4">
      <c r="A2771" s="58" t="s">
        <v>2768</v>
      </c>
      <c r="B2771" s="58" t="s">
        <v>14867</v>
      </c>
      <c r="C2771" s="58" t="s">
        <v>20132</v>
      </c>
      <c r="D2771" s="58" t="s">
        <v>20050</v>
      </c>
      <c r="E2771" s="59"/>
      <c r="F2771" s="59"/>
      <c r="G2771" s="59"/>
      <c r="AB2771" s="62" t="s">
        <v>20410</v>
      </c>
      <c r="AC2771" s="65" t="s">
        <v>20412</v>
      </c>
      <c r="AD2771" s="59"/>
      <c r="AE2771" s="59"/>
      <c r="AF2771" s="59"/>
      <c r="AG2771" s="59"/>
      <c r="AH2771" s="59"/>
      <c r="AI2771" s="59"/>
      <c r="BB2771" s="9" t="e">
        <f>MATCH(BF2771,'New data'!$Y$2:$Y$20000,0)</f>
        <v>#N/A</v>
      </c>
      <c r="BC2771" s="9" t="str">
        <f t="shared" si="130"/>
        <v>No</v>
      </c>
      <c r="BD2771" s="9" t="s">
        <v>20410</v>
      </c>
      <c r="BE2771" s="9" t="str">
        <f t="shared" si="131"/>
        <v>Yes</v>
      </c>
      <c r="BF2771" s="9" t="str">
        <f t="shared" si="132"/>
        <v>Christopher Phillips</v>
      </c>
      <c r="BG2771" t="str">
        <f>IFERROR(INDEX('New data'!$Y$2:$Y$20000,BN2771),"-")</f>
        <v>-</v>
      </c>
      <c r="BH2771" t="str">
        <f ca="1">IFERROR(INDEX('New data'!$Y$2:$Y$20000,BO2771),"-")</f>
        <v>-</v>
      </c>
      <c r="BI2771" t="str">
        <f ca="1">IFERROR(INDEX('New data'!$Y$2:$Y$20000,BP2771),"-")</f>
        <v>-</v>
      </c>
      <c r="BJ2771" t="str">
        <f ca="1">IFERROR(INDEX('New data'!$Y$2:$Y$20000,BQ2771),"-")</f>
        <v>-</v>
      </c>
      <c r="BK2771" t="str">
        <f ca="1">IFERROR(INDEX('New data'!$Y$2:$Y$20000,BR2771),"-")</f>
        <v>-</v>
      </c>
      <c r="BL2771" t="str">
        <f ca="1">IFERROR(INDEX('New data'!$Y$2:$Y$20000,BS2771),"-")</f>
        <v>-</v>
      </c>
      <c r="BM2771" t="str">
        <f ca="1">IFERROR(INDEX('New data'!$Y$2:$Y$20000,BT2771),"-")</f>
        <v>-</v>
      </c>
      <c r="BN2771" t="e">
        <f>MATCH($B2771,'New data'!$G$2:$G$20000,0)</f>
        <v>#N/A</v>
      </c>
      <c r="BO2771" t="e">
        <f ca="1">MATCH($B2771,OFFSET('New data'!$G$2,BN2771,0,20000,1),0)+BN2771</f>
        <v>#N/A</v>
      </c>
      <c r="BP2771" t="e">
        <f ca="1">MATCH($B2771,OFFSET('New data'!$G$2,BO2771,0,20000,1),0)+BO2771</f>
        <v>#N/A</v>
      </c>
      <c r="BQ2771" t="e">
        <f ca="1">MATCH($B2771,OFFSET('New data'!$G$2,BP2771,0,20000,1),0)+BP2771</f>
        <v>#N/A</v>
      </c>
      <c r="BR2771" t="e">
        <f ca="1">MATCH($B2771,OFFSET('New data'!$G$2,BQ2771,0,20000,1),0)+BQ2771</f>
        <v>#N/A</v>
      </c>
      <c r="BS2771" t="e">
        <f ca="1">MATCH($B2771,OFFSET('New data'!$G$2,BR2771,0,20000,1),0)+BR2771</f>
        <v>#N/A</v>
      </c>
      <c r="BT2771" t="e">
        <f ca="1">MATCH($B2771,OFFSET('New data'!$G$2,BS2771,0,20000,1),0)+BS2771</f>
        <v>#N/A</v>
      </c>
      <c r="BU2771" s="9"/>
    </row>
    <row r="2772" spans="1:73" ht="31.5" thickBot="1" x14ac:dyDescent="0.4">
      <c r="A2772" s="58" t="s">
        <v>2769</v>
      </c>
      <c r="B2772" s="58" t="s">
        <v>14868</v>
      </c>
      <c r="C2772" s="58" t="s">
        <v>20132</v>
      </c>
      <c r="D2772" s="58" t="s">
        <v>20050</v>
      </c>
      <c r="E2772" s="59"/>
      <c r="F2772" s="59"/>
      <c r="G2772" s="59"/>
      <c r="AB2772" s="62" t="s">
        <v>20410</v>
      </c>
      <c r="AC2772" s="65" t="s">
        <v>20412</v>
      </c>
      <c r="AD2772" s="59"/>
      <c r="AE2772" s="59"/>
      <c r="AF2772" s="59"/>
      <c r="AG2772" s="59"/>
      <c r="AH2772" s="59"/>
      <c r="AI2772" s="59"/>
      <c r="BB2772" s="9" t="e">
        <f>MATCH(BF2772,'New data'!$Y$2:$Y$20000,0)</f>
        <v>#N/A</v>
      </c>
      <c r="BC2772" s="9" t="str">
        <f t="shared" si="130"/>
        <v>No</v>
      </c>
      <c r="BD2772" s="9" t="s">
        <v>20410</v>
      </c>
      <c r="BE2772" s="9" t="str">
        <f t="shared" si="131"/>
        <v>Yes</v>
      </c>
      <c r="BF2772" s="9" t="str">
        <f t="shared" si="132"/>
        <v>Sharon McIndoe</v>
      </c>
      <c r="BG2772" t="str">
        <f>IFERROR(INDEX('New data'!$Y$2:$Y$20000,BN2772),"-")</f>
        <v>-</v>
      </c>
      <c r="BH2772" t="str">
        <f ca="1">IFERROR(INDEX('New data'!$Y$2:$Y$20000,BO2772),"-")</f>
        <v>-</v>
      </c>
      <c r="BI2772" t="str">
        <f ca="1">IFERROR(INDEX('New data'!$Y$2:$Y$20000,BP2772),"-")</f>
        <v>-</v>
      </c>
      <c r="BJ2772" t="str">
        <f ca="1">IFERROR(INDEX('New data'!$Y$2:$Y$20000,BQ2772),"-")</f>
        <v>-</v>
      </c>
      <c r="BK2772" t="str">
        <f ca="1">IFERROR(INDEX('New data'!$Y$2:$Y$20000,BR2772),"-")</f>
        <v>-</v>
      </c>
      <c r="BL2772" t="str">
        <f ca="1">IFERROR(INDEX('New data'!$Y$2:$Y$20000,BS2772),"-")</f>
        <v>-</v>
      </c>
      <c r="BM2772" t="str">
        <f ca="1">IFERROR(INDEX('New data'!$Y$2:$Y$20000,BT2772),"-")</f>
        <v>-</v>
      </c>
      <c r="BN2772" t="e">
        <f>MATCH($B2772,'New data'!$G$2:$G$20000,0)</f>
        <v>#N/A</v>
      </c>
      <c r="BO2772" t="e">
        <f ca="1">MATCH($B2772,OFFSET('New data'!$G$2,BN2772,0,20000,1),0)+BN2772</f>
        <v>#N/A</v>
      </c>
      <c r="BP2772" t="e">
        <f ca="1">MATCH($B2772,OFFSET('New data'!$G$2,BO2772,0,20000,1),0)+BO2772</f>
        <v>#N/A</v>
      </c>
      <c r="BQ2772" t="e">
        <f ca="1">MATCH($B2772,OFFSET('New data'!$G$2,BP2772,0,20000,1),0)+BP2772</f>
        <v>#N/A</v>
      </c>
      <c r="BR2772" t="e">
        <f ca="1">MATCH($B2772,OFFSET('New data'!$G$2,BQ2772,0,20000,1),0)+BQ2772</f>
        <v>#N/A</v>
      </c>
      <c r="BS2772" t="e">
        <f ca="1">MATCH($B2772,OFFSET('New data'!$G$2,BR2772,0,20000,1),0)+BR2772</f>
        <v>#N/A</v>
      </c>
      <c r="BT2772" t="e">
        <f ca="1">MATCH($B2772,OFFSET('New data'!$G$2,BS2772,0,20000,1),0)+BS2772</f>
        <v>#N/A</v>
      </c>
      <c r="BU2772" s="9"/>
    </row>
    <row r="2773" spans="1:73" ht="31.5" thickBot="1" x14ac:dyDescent="0.4">
      <c r="A2773" s="58" t="s">
        <v>2770</v>
      </c>
      <c r="B2773" s="58" t="s">
        <v>14868</v>
      </c>
      <c r="C2773" s="58" t="s">
        <v>20132</v>
      </c>
      <c r="D2773" s="58" t="s">
        <v>20050</v>
      </c>
      <c r="E2773" s="59"/>
      <c r="F2773" s="59"/>
      <c r="G2773" s="59"/>
      <c r="AB2773" s="59"/>
      <c r="AC2773" s="65" t="s">
        <v>20412</v>
      </c>
      <c r="AD2773" s="59"/>
      <c r="AE2773" s="59"/>
      <c r="AF2773" s="59"/>
      <c r="AG2773" s="59"/>
      <c r="AH2773" s="59"/>
      <c r="AI2773" s="59"/>
      <c r="BB2773" s="9" t="e">
        <f>MATCH(BF2773,'New data'!$Y$2:$Y$20000,0)</f>
        <v>#N/A</v>
      </c>
      <c r="BC2773" s="9" t="str">
        <f t="shared" si="130"/>
        <v>No</v>
      </c>
      <c r="BD2773" s="9" t="s">
        <v>20410</v>
      </c>
      <c r="BE2773" s="9" t="str">
        <f t="shared" si="131"/>
        <v>Yes</v>
      </c>
      <c r="BF2773" s="9" t="str">
        <f t="shared" si="132"/>
        <v>Angela Scott</v>
      </c>
      <c r="BG2773" t="str">
        <f>IFERROR(INDEX('New data'!$Y$2:$Y$20000,BN2773),"-")</f>
        <v>-</v>
      </c>
      <c r="BH2773" t="str">
        <f ca="1">IFERROR(INDEX('New data'!$Y$2:$Y$20000,BO2773),"-")</f>
        <v>-</v>
      </c>
      <c r="BI2773" t="str">
        <f ca="1">IFERROR(INDEX('New data'!$Y$2:$Y$20000,BP2773),"-")</f>
        <v>-</v>
      </c>
      <c r="BJ2773" t="str">
        <f ca="1">IFERROR(INDEX('New data'!$Y$2:$Y$20000,BQ2773),"-")</f>
        <v>-</v>
      </c>
      <c r="BK2773" t="str">
        <f ca="1">IFERROR(INDEX('New data'!$Y$2:$Y$20000,BR2773),"-")</f>
        <v>-</v>
      </c>
      <c r="BL2773" t="str">
        <f ca="1">IFERROR(INDEX('New data'!$Y$2:$Y$20000,BS2773),"-")</f>
        <v>-</v>
      </c>
      <c r="BM2773" t="str">
        <f ca="1">IFERROR(INDEX('New data'!$Y$2:$Y$20000,BT2773),"-")</f>
        <v>-</v>
      </c>
      <c r="BN2773" t="e">
        <f>MATCH($B2773,'New data'!$G$2:$G$20000,0)</f>
        <v>#N/A</v>
      </c>
      <c r="BO2773" t="e">
        <f ca="1">MATCH($B2773,OFFSET('New data'!$G$2,BN2773,0,20000,1),0)+BN2773</f>
        <v>#N/A</v>
      </c>
      <c r="BP2773" t="e">
        <f ca="1">MATCH($B2773,OFFSET('New data'!$G$2,BO2773,0,20000,1),0)+BO2773</f>
        <v>#N/A</v>
      </c>
      <c r="BQ2773" t="e">
        <f ca="1">MATCH($B2773,OFFSET('New data'!$G$2,BP2773,0,20000,1),0)+BP2773</f>
        <v>#N/A</v>
      </c>
      <c r="BR2773" t="e">
        <f ca="1">MATCH($B2773,OFFSET('New data'!$G$2,BQ2773,0,20000,1),0)+BQ2773</f>
        <v>#N/A</v>
      </c>
      <c r="BS2773" t="e">
        <f ca="1">MATCH($B2773,OFFSET('New data'!$G$2,BR2773,0,20000,1),0)+BR2773</f>
        <v>#N/A</v>
      </c>
      <c r="BT2773" t="e">
        <f ca="1">MATCH($B2773,OFFSET('New data'!$G$2,BS2773,0,20000,1),0)+BS2773</f>
        <v>#N/A</v>
      </c>
      <c r="BU2773" s="9"/>
    </row>
    <row r="2774" spans="1:73" ht="31.5" thickBot="1" x14ac:dyDescent="0.4">
      <c r="A2774" s="58" t="s">
        <v>2771</v>
      </c>
      <c r="B2774" s="58" t="s">
        <v>14868</v>
      </c>
      <c r="C2774" s="58" t="s">
        <v>20132</v>
      </c>
      <c r="D2774" s="58" t="s">
        <v>20050</v>
      </c>
      <c r="E2774" s="59"/>
      <c r="F2774" s="59"/>
      <c r="G2774" s="59"/>
      <c r="AB2774" s="59"/>
      <c r="AC2774" s="65" t="s">
        <v>20412</v>
      </c>
      <c r="AD2774" s="59"/>
      <c r="AE2774" s="59"/>
      <c r="AF2774" s="59"/>
      <c r="AG2774" s="59"/>
      <c r="AH2774" s="59"/>
      <c r="AI2774" s="59"/>
      <c r="BB2774" s="9" t="e">
        <f>MATCH(BF2774,'New data'!$Y$2:$Y$20000,0)</f>
        <v>#N/A</v>
      </c>
      <c r="BC2774" s="9" t="str">
        <f t="shared" si="130"/>
        <v>No</v>
      </c>
      <c r="BD2774" s="9" t="s">
        <v>20410</v>
      </c>
      <c r="BE2774" s="9" t="str">
        <f t="shared" si="131"/>
        <v>Yes</v>
      </c>
      <c r="BF2774" s="9" t="str">
        <f t="shared" si="132"/>
        <v>Lloyd Scott</v>
      </c>
      <c r="BG2774" t="str">
        <f>IFERROR(INDEX('New data'!$Y$2:$Y$20000,BN2774),"-")</f>
        <v>-</v>
      </c>
      <c r="BH2774" t="str">
        <f ca="1">IFERROR(INDEX('New data'!$Y$2:$Y$20000,BO2774),"-")</f>
        <v>-</v>
      </c>
      <c r="BI2774" t="str">
        <f ca="1">IFERROR(INDEX('New data'!$Y$2:$Y$20000,BP2774),"-")</f>
        <v>-</v>
      </c>
      <c r="BJ2774" t="str">
        <f ca="1">IFERROR(INDEX('New data'!$Y$2:$Y$20000,BQ2774),"-")</f>
        <v>-</v>
      </c>
      <c r="BK2774" t="str">
        <f ca="1">IFERROR(INDEX('New data'!$Y$2:$Y$20000,BR2774),"-")</f>
        <v>-</v>
      </c>
      <c r="BL2774" t="str">
        <f ca="1">IFERROR(INDEX('New data'!$Y$2:$Y$20000,BS2774),"-")</f>
        <v>-</v>
      </c>
      <c r="BM2774" t="str">
        <f ca="1">IFERROR(INDEX('New data'!$Y$2:$Y$20000,BT2774),"-")</f>
        <v>-</v>
      </c>
      <c r="BN2774" t="e">
        <f>MATCH($B2774,'New data'!$G$2:$G$20000,0)</f>
        <v>#N/A</v>
      </c>
      <c r="BO2774" t="e">
        <f ca="1">MATCH($B2774,OFFSET('New data'!$G$2,BN2774,0,20000,1),0)+BN2774</f>
        <v>#N/A</v>
      </c>
      <c r="BP2774" t="e">
        <f ca="1">MATCH($B2774,OFFSET('New data'!$G$2,BO2774,0,20000,1),0)+BO2774</f>
        <v>#N/A</v>
      </c>
      <c r="BQ2774" t="e">
        <f ca="1">MATCH($B2774,OFFSET('New data'!$G$2,BP2774,0,20000,1),0)+BP2774</f>
        <v>#N/A</v>
      </c>
      <c r="BR2774" t="e">
        <f ca="1">MATCH($B2774,OFFSET('New data'!$G$2,BQ2774,0,20000,1),0)+BQ2774</f>
        <v>#N/A</v>
      </c>
      <c r="BS2774" t="e">
        <f ca="1">MATCH($B2774,OFFSET('New data'!$G$2,BR2774,0,20000,1),0)+BR2774</f>
        <v>#N/A</v>
      </c>
      <c r="BT2774" t="e">
        <f ca="1">MATCH($B2774,OFFSET('New data'!$G$2,BS2774,0,20000,1),0)+BS2774</f>
        <v>#N/A</v>
      </c>
      <c r="BU2774" s="9"/>
    </row>
    <row r="2775" spans="1:73" ht="31.5" thickBot="1" x14ac:dyDescent="0.4">
      <c r="A2775" s="58" t="s">
        <v>2772</v>
      </c>
      <c r="B2775" s="58" t="s">
        <v>14868</v>
      </c>
      <c r="C2775" s="58" t="s">
        <v>20132</v>
      </c>
      <c r="D2775" s="58" t="s">
        <v>20050</v>
      </c>
      <c r="E2775" s="59"/>
      <c r="F2775" s="59"/>
      <c r="G2775" s="59"/>
      <c r="AB2775" s="62" t="s">
        <v>20410</v>
      </c>
      <c r="AC2775" s="65" t="s">
        <v>20412</v>
      </c>
      <c r="AD2775" s="59"/>
      <c r="AE2775" s="59"/>
      <c r="AF2775" s="59"/>
      <c r="AG2775" s="59"/>
      <c r="AH2775" s="59"/>
      <c r="AI2775" s="59"/>
      <c r="BB2775" s="9" t="e">
        <f>MATCH(BF2775,'New data'!$Y$2:$Y$20000,0)</f>
        <v>#N/A</v>
      </c>
      <c r="BC2775" s="9" t="str">
        <f t="shared" si="130"/>
        <v>No</v>
      </c>
      <c r="BD2775" s="9" t="s">
        <v>20410</v>
      </c>
      <c r="BE2775" s="9" t="str">
        <f t="shared" si="131"/>
        <v>Yes</v>
      </c>
      <c r="BF2775" s="9" t="str">
        <f t="shared" si="132"/>
        <v>Trodi-Ann Scott</v>
      </c>
      <c r="BG2775" t="str">
        <f>IFERROR(INDEX('New data'!$Y$2:$Y$20000,BN2775),"-")</f>
        <v>-</v>
      </c>
      <c r="BH2775" t="str">
        <f ca="1">IFERROR(INDEX('New data'!$Y$2:$Y$20000,BO2775),"-")</f>
        <v>-</v>
      </c>
      <c r="BI2775" t="str">
        <f ca="1">IFERROR(INDEX('New data'!$Y$2:$Y$20000,BP2775),"-")</f>
        <v>-</v>
      </c>
      <c r="BJ2775" t="str">
        <f ca="1">IFERROR(INDEX('New data'!$Y$2:$Y$20000,BQ2775),"-")</f>
        <v>-</v>
      </c>
      <c r="BK2775" t="str">
        <f ca="1">IFERROR(INDEX('New data'!$Y$2:$Y$20000,BR2775),"-")</f>
        <v>-</v>
      </c>
      <c r="BL2775" t="str">
        <f ca="1">IFERROR(INDEX('New data'!$Y$2:$Y$20000,BS2775),"-")</f>
        <v>-</v>
      </c>
      <c r="BM2775" t="str">
        <f ca="1">IFERROR(INDEX('New data'!$Y$2:$Y$20000,BT2775),"-")</f>
        <v>-</v>
      </c>
      <c r="BN2775" t="e">
        <f>MATCH($B2775,'New data'!$G$2:$G$20000,0)</f>
        <v>#N/A</v>
      </c>
      <c r="BO2775" t="e">
        <f ca="1">MATCH($B2775,OFFSET('New data'!$G$2,BN2775,0,20000,1),0)+BN2775</f>
        <v>#N/A</v>
      </c>
      <c r="BP2775" t="e">
        <f ca="1">MATCH($B2775,OFFSET('New data'!$G$2,BO2775,0,20000,1),0)+BO2775</f>
        <v>#N/A</v>
      </c>
      <c r="BQ2775" t="e">
        <f ca="1">MATCH($B2775,OFFSET('New data'!$G$2,BP2775,0,20000,1),0)+BP2775</f>
        <v>#N/A</v>
      </c>
      <c r="BR2775" t="e">
        <f ca="1">MATCH($B2775,OFFSET('New data'!$G$2,BQ2775,0,20000,1),0)+BQ2775</f>
        <v>#N/A</v>
      </c>
      <c r="BS2775" t="e">
        <f ca="1">MATCH($B2775,OFFSET('New data'!$G$2,BR2775,0,20000,1),0)+BR2775</f>
        <v>#N/A</v>
      </c>
      <c r="BT2775" t="e">
        <f ca="1">MATCH($B2775,OFFSET('New data'!$G$2,BS2775,0,20000,1),0)+BS2775</f>
        <v>#N/A</v>
      </c>
      <c r="BU2775" s="9"/>
    </row>
    <row r="2776" spans="1:73" ht="31.5" thickBot="1" x14ac:dyDescent="0.4">
      <c r="A2776" s="58" t="s">
        <v>2773</v>
      </c>
      <c r="B2776" s="58" t="s">
        <v>14869</v>
      </c>
      <c r="C2776" s="58" t="s">
        <v>20132</v>
      </c>
      <c r="D2776" s="58" t="s">
        <v>20050</v>
      </c>
      <c r="E2776" s="59"/>
      <c r="F2776" s="59"/>
      <c r="G2776" s="59"/>
      <c r="AB2776" s="59"/>
      <c r="AC2776" s="65" t="s">
        <v>20412</v>
      </c>
      <c r="AD2776" s="59"/>
      <c r="AE2776" s="59"/>
      <c r="AF2776" s="59"/>
      <c r="AG2776" s="59"/>
      <c r="AH2776" s="59"/>
      <c r="AI2776" s="59"/>
      <c r="BB2776" s="9" t="e">
        <f>MATCH(BF2776,'New data'!$Y$2:$Y$20000,0)</f>
        <v>#N/A</v>
      </c>
      <c r="BC2776" s="9" t="str">
        <f t="shared" si="130"/>
        <v>No</v>
      </c>
      <c r="BD2776" s="9" t="s">
        <v>20410</v>
      </c>
      <c r="BE2776" s="9" t="str">
        <f t="shared" si="131"/>
        <v>Yes</v>
      </c>
      <c r="BF2776" s="9" t="str">
        <f t="shared" si="132"/>
        <v>Olive McLymont</v>
      </c>
      <c r="BG2776" t="str">
        <f>IFERROR(INDEX('New data'!$Y$2:$Y$20000,BN2776),"-")</f>
        <v>-</v>
      </c>
      <c r="BH2776" t="str">
        <f ca="1">IFERROR(INDEX('New data'!$Y$2:$Y$20000,BO2776),"-")</f>
        <v>-</v>
      </c>
      <c r="BI2776" t="str">
        <f ca="1">IFERROR(INDEX('New data'!$Y$2:$Y$20000,BP2776),"-")</f>
        <v>-</v>
      </c>
      <c r="BJ2776" t="str">
        <f ca="1">IFERROR(INDEX('New data'!$Y$2:$Y$20000,BQ2776),"-")</f>
        <v>-</v>
      </c>
      <c r="BK2776" t="str">
        <f ca="1">IFERROR(INDEX('New data'!$Y$2:$Y$20000,BR2776),"-")</f>
        <v>-</v>
      </c>
      <c r="BL2776" t="str">
        <f ca="1">IFERROR(INDEX('New data'!$Y$2:$Y$20000,BS2776),"-")</f>
        <v>-</v>
      </c>
      <c r="BM2776" t="str">
        <f ca="1">IFERROR(INDEX('New data'!$Y$2:$Y$20000,BT2776),"-")</f>
        <v>-</v>
      </c>
      <c r="BN2776" t="e">
        <f>MATCH($B2776,'New data'!$G$2:$G$20000,0)</f>
        <v>#N/A</v>
      </c>
      <c r="BO2776" t="e">
        <f ca="1">MATCH($B2776,OFFSET('New data'!$G$2,BN2776,0,20000,1),0)+BN2776</f>
        <v>#N/A</v>
      </c>
      <c r="BP2776" t="e">
        <f ca="1">MATCH($B2776,OFFSET('New data'!$G$2,BO2776,0,20000,1),0)+BO2776</f>
        <v>#N/A</v>
      </c>
      <c r="BQ2776" t="e">
        <f ca="1">MATCH($B2776,OFFSET('New data'!$G$2,BP2776,0,20000,1),0)+BP2776</f>
        <v>#N/A</v>
      </c>
      <c r="BR2776" t="e">
        <f ca="1">MATCH($B2776,OFFSET('New data'!$G$2,BQ2776,0,20000,1),0)+BQ2776</f>
        <v>#N/A</v>
      </c>
      <c r="BS2776" t="e">
        <f ca="1">MATCH($B2776,OFFSET('New data'!$G$2,BR2776,0,20000,1),0)+BR2776</f>
        <v>#N/A</v>
      </c>
      <c r="BT2776" t="e">
        <f ca="1">MATCH($B2776,OFFSET('New data'!$G$2,BS2776,0,20000,1),0)+BS2776</f>
        <v>#N/A</v>
      </c>
      <c r="BU2776" s="9"/>
    </row>
    <row r="2777" spans="1:73" ht="31.5" thickBot="1" x14ac:dyDescent="0.4">
      <c r="A2777" s="58" t="s">
        <v>2774</v>
      </c>
      <c r="B2777" s="58" t="s">
        <v>14870</v>
      </c>
      <c r="C2777" s="58" t="s">
        <v>20132</v>
      </c>
      <c r="D2777" s="58" t="s">
        <v>20050</v>
      </c>
      <c r="E2777" s="59"/>
      <c r="F2777" s="59"/>
      <c r="G2777" s="59"/>
      <c r="AB2777" s="59"/>
      <c r="AC2777" s="65" t="s">
        <v>20412</v>
      </c>
      <c r="AD2777" s="59"/>
      <c r="AE2777" s="59"/>
      <c r="AF2777" s="59"/>
      <c r="AG2777" s="59"/>
      <c r="AH2777" s="59"/>
      <c r="AI2777" s="59"/>
      <c r="BB2777" s="9">
        <f>MATCH(BF2777,'New data'!$Y$2:$Y$20000,0)</f>
        <v>48</v>
      </c>
      <c r="BC2777" s="9" t="str">
        <f t="shared" si="130"/>
        <v>Yes</v>
      </c>
      <c r="BD2777" s="9" t="s">
        <v>20410</v>
      </c>
      <c r="BE2777" s="9" t="str">
        <f t="shared" si="131"/>
        <v>Yes</v>
      </c>
      <c r="BF2777" s="9" t="str">
        <f t="shared" si="132"/>
        <v>Hannan Ahmed</v>
      </c>
      <c r="BG2777" t="str">
        <f>IFERROR(INDEX('New data'!$Y$2:$Y$20000,BN2777),"-")</f>
        <v>Hannan Ahmed</v>
      </c>
      <c r="BH2777" t="str">
        <f ca="1">IFERROR(INDEX('New data'!$Y$2:$Y$20000,BO2777),"-")</f>
        <v>Mumtaz Ahmed</v>
      </c>
      <c r="BI2777" t="str">
        <f ca="1">IFERROR(INDEX('New data'!$Y$2:$Y$20000,BP2777),"-")</f>
        <v>Saim Ahmed</v>
      </c>
      <c r="BJ2777" t="str">
        <f ca="1">IFERROR(INDEX('New data'!$Y$2:$Y$20000,BQ2777),"-")</f>
        <v>Shaheen Ahmed</v>
      </c>
      <c r="BK2777" t="str">
        <f ca="1">IFERROR(INDEX('New data'!$Y$2:$Y$20000,BR2777),"-")</f>
        <v>-</v>
      </c>
      <c r="BL2777" t="str">
        <f ca="1">IFERROR(INDEX('New data'!$Y$2:$Y$20000,BS2777),"-")</f>
        <v>-</v>
      </c>
      <c r="BM2777" t="str">
        <f ca="1">IFERROR(INDEX('New data'!$Y$2:$Y$20000,BT2777),"-")</f>
        <v>-</v>
      </c>
      <c r="BN2777">
        <f>MATCH($B2777,'New data'!$G$2:$G$20000,0)</f>
        <v>48</v>
      </c>
      <c r="BO2777">
        <f ca="1">MATCH($B2777,OFFSET('New data'!$G$2,BN2777,0,20000,1),0)+BN2777</f>
        <v>49</v>
      </c>
      <c r="BP2777">
        <f ca="1">MATCH($B2777,OFFSET('New data'!$G$2,BO2777,0,20000,1),0)+BO2777</f>
        <v>50</v>
      </c>
      <c r="BQ2777">
        <f ca="1">MATCH($B2777,OFFSET('New data'!$G$2,BP2777,0,20000,1),0)+BP2777</f>
        <v>51</v>
      </c>
      <c r="BR2777" t="e">
        <f ca="1">MATCH($B2777,OFFSET('New data'!$G$2,BQ2777,0,20000,1),0)+BQ2777</f>
        <v>#N/A</v>
      </c>
      <c r="BS2777" t="e">
        <f ca="1">MATCH($B2777,OFFSET('New data'!$G$2,BR2777,0,20000,1),0)+BR2777</f>
        <v>#N/A</v>
      </c>
      <c r="BT2777" t="e">
        <f ca="1">MATCH($B2777,OFFSET('New data'!$G$2,BS2777,0,20000,1),0)+BS2777</f>
        <v>#N/A</v>
      </c>
      <c r="BU2777" s="9"/>
    </row>
    <row r="2778" spans="1:73" ht="31.5" thickBot="1" x14ac:dyDescent="0.4">
      <c r="A2778" s="58" t="s">
        <v>2775</v>
      </c>
      <c r="B2778" s="58" t="s">
        <v>14870</v>
      </c>
      <c r="C2778" s="58" t="s">
        <v>20132</v>
      </c>
      <c r="D2778" s="58" t="s">
        <v>20050</v>
      </c>
      <c r="E2778" s="59"/>
      <c r="F2778" s="59"/>
      <c r="G2778" s="59"/>
      <c r="AB2778" s="62" t="s">
        <v>20410</v>
      </c>
      <c r="AC2778" s="65" t="s">
        <v>20412</v>
      </c>
      <c r="AD2778" s="59"/>
      <c r="AE2778" s="59"/>
      <c r="AF2778" s="59"/>
      <c r="AG2778" s="59"/>
      <c r="AH2778" s="59"/>
      <c r="AI2778" s="59"/>
      <c r="BB2778" s="9">
        <f>MATCH(BF2778,'New data'!$Y$2:$Y$20000,0)</f>
        <v>49</v>
      </c>
      <c r="BC2778" s="9" t="str">
        <f t="shared" si="130"/>
        <v>Yes</v>
      </c>
      <c r="BD2778" s="9" t="s">
        <v>20410</v>
      </c>
      <c r="BE2778" s="9" t="str">
        <f t="shared" si="131"/>
        <v>Yes</v>
      </c>
      <c r="BF2778" s="9" t="str">
        <f t="shared" si="132"/>
        <v>Mumtaz Ahmed</v>
      </c>
      <c r="BG2778" t="str">
        <f>IFERROR(INDEX('New data'!$Y$2:$Y$20000,BN2778),"-")</f>
        <v>Hannan Ahmed</v>
      </c>
      <c r="BH2778" t="str">
        <f ca="1">IFERROR(INDEX('New data'!$Y$2:$Y$20000,BO2778),"-")</f>
        <v>Mumtaz Ahmed</v>
      </c>
      <c r="BI2778" t="str">
        <f ca="1">IFERROR(INDEX('New data'!$Y$2:$Y$20000,BP2778),"-")</f>
        <v>Saim Ahmed</v>
      </c>
      <c r="BJ2778" t="str">
        <f ca="1">IFERROR(INDEX('New data'!$Y$2:$Y$20000,BQ2778),"-")</f>
        <v>Shaheen Ahmed</v>
      </c>
      <c r="BK2778" t="str">
        <f ca="1">IFERROR(INDEX('New data'!$Y$2:$Y$20000,BR2778),"-")</f>
        <v>-</v>
      </c>
      <c r="BL2778" t="str">
        <f ca="1">IFERROR(INDEX('New data'!$Y$2:$Y$20000,BS2778),"-")</f>
        <v>-</v>
      </c>
      <c r="BM2778" t="str">
        <f ca="1">IFERROR(INDEX('New data'!$Y$2:$Y$20000,BT2778),"-")</f>
        <v>-</v>
      </c>
      <c r="BN2778">
        <f>MATCH($B2778,'New data'!$G$2:$G$20000,0)</f>
        <v>48</v>
      </c>
      <c r="BO2778">
        <f ca="1">MATCH($B2778,OFFSET('New data'!$G$2,BN2778,0,20000,1),0)+BN2778</f>
        <v>49</v>
      </c>
      <c r="BP2778">
        <f ca="1">MATCH($B2778,OFFSET('New data'!$G$2,BO2778,0,20000,1),0)+BO2778</f>
        <v>50</v>
      </c>
      <c r="BQ2778">
        <f ca="1">MATCH($B2778,OFFSET('New data'!$G$2,BP2778,0,20000,1),0)+BP2778</f>
        <v>51</v>
      </c>
      <c r="BR2778" t="e">
        <f ca="1">MATCH($B2778,OFFSET('New data'!$G$2,BQ2778,0,20000,1),0)+BQ2778</f>
        <v>#N/A</v>
      </c>
      <c r="BS2778" t="e">
        <f ca="1">MATCH($B2778,OFFSET('New data'!$G$2,BR2778,0,20000,1),0)+BR2778</f>
        <v>#N/A</v>
      </c>
      <c r="BT2778" t="e">
        <f ca="1">MATCH($B2778,OFFSET('New data'!$G$2,BS2778,0,20000,1),0)+BS2778</f>
        <v>#N/A</v>
      </c>
      <c r="BU2778" s="9"/>
    </row>
    <row r="2779" spans="1:73" ht="31.5" thickBot="1" x14ac:dyDescent="0.4">
      <c r="A2779" s="58" t="s">
        <v>2776</v>
      </c>
      <c r="B2779" s="58" t="s">
        <v>14870</v>
      </c>
      <c r="C2779" s="58" t="s">
        <v>20132</v>
      </c>
      <c r="D2779" s="58" t="s">
        <v>20050</v>
      </c>
      <c r="E2779" s="59"/>
      <c r="F2779" s="59"/>
      <c r="G2779" s="59"/>
      <c r="AB2779" s="59"/>
      <c r="AC2779" s="65" t="s">
        <v>20412</v>
      </c>
      <c r="AD2779" s="59"/>
      <c r="AE2779" s="59"/>
      <c r="AF2779" s="59"/>
      <c r="AG2779" s="59"/>
      <c r="AH2779" s="59"/>
      <c r="AI2779" s="59"/>
      <c r="BB2779" s="9">
        <f>MATCH(BF2779,'New data'!$Y$2:$Y$20000,0)</f>
        <v>50</v>
      </c>
      <c r="BC2779" s="9" t="str">
        <f t="shared" si="130"/>
        <v>Yes</v>
      </c>
      <c r="BD2779" s="9" t="s">
        <v>20410</v>
      </c>
      <c r="BE2779" s="9" t="str">
        <f t="shared" si="131"/>
        <v>Yes</v>
      </c>
      <c r="BF2779" s="9" t="str">
        <f t="shared" si="132"/>
        <v>Saim Ahmed</v>
      </c>
      <c r="BG2779" t="str">
        <f>IFERROR(INDEX('New data'!$Y$2:$Y$20000,BN2779),"-")</f>
        <v>Hannan Ahmed</v>
      </c>
      <c r="BH2779" t="str">
        <f ca="1">IFERROR(INDEX('New data'!$Y$2:$Y$20000,BO2779),"-")</f>
        <v>Mumtaz Ahmed</v>
      </c>
      <c r="BI2779" t="str">
        <f ca="1">IFERROR(INDEX('New data'!$Y$2:$Y$20000,BP2779),"-")</f>
        <v>Saim Ahmed</v>
      </c>
      <c r="BJ2779" t="str">
        <f ca="1">IFERROR(INDEX('New data'!$Y$2:$Y$20000,BQ2779),"-")</f>
        <v>Shaheen Ahmed</v>
      </c>
      <c r="BK2779" t="str">
        <f ca="1">IFERROR(INDEX('New data'!$Y$2:$Y$20000,BR2779),"-")</f>
        <v>-</v>
      </c>
      <c r="BL2779" t="str">
        <f ca="1">IFERROR(INDEX('New data'!$Y$2:$Y$20000,BS2779),"-")</f>
        <v>-</v>
      </c>
      <c r="BM2779" t="str">
        <f ca="1">IFERROR(INDEX('New data'!$Y$2:$Y$20000,BT2779),"-")</f>
        <v>-</v>
      </c>
      <c r="BN2779">
        <f>MATCH($B2779,'New data'!$G$2:$G$20000,0)</f>
        <v>48</v>
      </c>
      <c r="BO2779">
        <f ca="1">MATCH($B2779,OFFSET('New data'!$G$2,BN2779,0,20000,1),0)+BN2779</f>
        <v>49</v>
      </c>
      <c r="BP2779">
        <f ca="1">MATCH($B2779,OFFSET('New data'!$G$2,BO2779,0,20000,1),0)+BO2779</f>
        <v>50</v>
      </c>
      <c r="BQ2779">
        <f ca="1">MATCH($B2779,OFFSET('New data'!$G$2,BP2779,0,20000,1),0)+BP2779</f>
        <v>51</v>
      </c>
      <c r="BR2779" t="e">
        <f ca="1">MATCH($B2779,OFFSET('New data'!$G$2,BQ2779,0,20000,1),0)+BQ2779</f>
        <v>#N/A</v>
      </c>
      <c r="BS2779" t="e">
        <f ca="1">MATCH($B2779,OFFSET('New data'!$G$2,BR2779,0,20000,1),0)+BR2779</f>
        <v>#N/A</v>
      </c>
      <c r="BT2779" t="e">
        <f ca="1">MATCH($B2779,OFFSET('New data'!$G$2,BS2779,0,20000,1),0)+BS2779</f>
        <v>#N/A</v>
      </c>
      <c r="BU2779" s="9"/>
    </row>
    <row r="2780" spans="1:73" ht="31.5" thickBot="1" x14ac:dyDescent="0.4">
      <c r="A2780" s="58" t="s">
        <v>2777</v>
      </c>
      <c r="B2780" s="58" t="s">
        <v>14870</v>
      </c>
      <c r="C2780" s="58" t="s">
        <v>20132</v>
      </c>
      <c r="D2780" s="58" t="s">
        <v>20050</v>
      </c>
      <c r="E2780" s="59"/>
      <c r="F2780" s="59"/>
      <c r="G2780" s="59"/>
      <c r="AB2780" s="62" t="s">
        <v>20410</v>
      </c>
      <c r="AC2780" s="65" t="s">
        <v>20412</v>
      </c>
      <c r="AD2780" s="59"/>
      <c r="AE2780" s="59"/>
      <c r="AF2780" s="59"/>
      <c r="AG2780" s="59"/>
      <c r="AH2780" s="59"/>
      <c r="AI2780" s="59"/>
      <c r="BB2780" s="9">
        <f>MATCH(BF2780,'New data'!$Y$2:$Y$20000,0)</f>
        <v>51</v>
      </c>
      <c r="BC2780" s="9" t="str">
        <f t="shared" si="130"/>
        <v>Yes</v>
      </c>
      <c r="BD2780" s="9" t="s">
        <v>20410</v>
      </c>
      <c r="BE2780" s="9" t="str">
        <f t="shared" si="131"/>
        <v>Yes</v>
      </c>
      <c r="BF2780" s="9" t="str">
        <f t="shared" si="132"/>
        <v>Shaheen Ahmed</v>
      </c>
      <c r="BG2780" t="str">
        <f>IFERROR(INDEX('New data'!$Y$2:$Y$20000,BN2780),"-")</f>
        <v>Hannan Ahmed</v>
      </c>
      <c r="BH2780" t="str">
        <f ca="1">IFERROR(INDEX('New data'!$Y$2:$Y$20000,BO2780),"-")</f>
        <v>Mumtaz Ahmed</v>
      </c>
      <c r="BI2780" t="str">
        <f ca="1">IFERROR(INDEX('New data'!$Y$2:$Y$20000,BP2780),"-")</f>
        <v>Saim Ahmed</v>
      </c>
      <c r="BJ2780" t="str">
        <f ca="1">IFERROR(INDEX('New data'!$Y$2:$Y$20000,BQ2780),"-")</f>
        <v>Shaheen Ahmed</v>
      </c>
      <c r="BK2780" t="str">
        <f ca="1">IFERROR(INDEX('New data'!$Y$2:$Y$20000,BR2780),"-")</f>
        <v>-</v>
      </c>
      <c r="BL2780" t="str">
        <f ca="1">IFERROR(INDEX('New data'!$Y$2:$Y$20000,BS2780),"-")</f>
        <v>-</v>
      </c>
      <c r="BM2780" t="str">
        <f ca="1">IFERROR(INDEX('New data'!$Y$2:$Y$20000,BT2780),"-")</f>
        <v>-</v>
      </c>
      <c r="BN2780">
        <f>MATCH($B2780,'New data'!$G$2:$G$20000,0)</f>
        <v>48</v>
      </c>
      <c r="BO2780">
        <f ca="1">MATCH($B2780,OFFSET('New data'!$G$2,BN2780,0,20000,1),0)+BN2780</f>
        <v>49</v>
      </c>
      <c r="BP2780">
        <f ca="1">MATCH($B2780,OFFSET('New data'!$G$2,BO2780,0,20000,1),0)+BO2780</f>
        <v>50</v>
      </c>
      <c r="BQ2780">
        <f ca="1">MATCH($B2780,OFFSET('New data'!$G$2,BP2780,0,20000,1),0)+BP2780</f>
        <v>51</v>
      </c>
      <c r="BR2780" t="e">
        <f ca="1">MATCH($B2780,OFFSET('New data'!$G$2,BQ2780,0,20000,1),0)+BQ2780</f>
        <v>#N/A</v>
      </c>
      <c r="BS2780" t="e">
        <f ca="1">MATCH($B2780,OFFSET('New data'!$G$2,BR2780,0,20000,1),0)+BR2780</f>
        <v>#N/A</v>
      </c>
      <c r="BT2780" t="e">
        <f ca="1">MATCH($B2780,OFFSET('New data'!$G$2,BS2780,0,20000,1),0)+BS2780</f>
        <v>#N/A</v>
      </c>
      <c r="BU2780" s="9"/>
    </row>
    <row r="2781" spans="1:73" ht="31.5" thickBot="1" x14ac:dyDescent="0.4">
      <c r="A2781" s="58" t="s">
        <v>2778</v>
      </c>
      <c r="B2781" s="58" t="s">
        <v>14871</v>
      </c>
      <c r="C2781" s="58" t="s">
        <v>20132</v>
      </c>
      <c r="D2781" s="58" t="s">
        <v>20050</v>
      </c>
      <c r="E2781" s="59"/>
      <c r="F2781" s="59"/>
      <c r="G2781" s="59"/>
      <c r="AB2781" s="59"/>
      <c r="AC2781" s="65" t="s">
        <v>20412</v>
      </c>
      <c r="AD2781" s="59"/>
      <c r="AE2781" s="59"/>
      <c r="AF2781" s="59"/>
      <c r="AG2781" s="59"/>
      <c r="AH2781" s="59"/>
      <c r="AI2781" s="59"/>
      <c r="BB2781" s="9" t="e">
        <f>MATCH(BF2781,'New data'!$Y$2:$Y$20000,0)</f>
        <v>#N/A</v>
      </c>
      <c r="BC2781" s="9" t="str">
        <f t="shared" si="130"/>
        <v>No</v>
      </c>
      <c r="BD2781" s="9" t="s">
        <v>20410</v>
      </c>
      <c r="BE2781" s="9" t="str">
        <f t="shared" si="131"/>
        <v>Yes</v>
      </c>
      <c r="BF2781" s="9" t="str">
        <f t="shared" si="132"/>
        <v>Emily Gutianjo</v>
      </c>
      <c r="BG2781" t="str">
        <f>IFERROR(INDEX('New data'!$Y$2:$Y$20000,BN2781),"-")</f>
        <v>-</v>
      </c>
      <c r="BH2781" t="str">
        <f ca="1">IFERROR(INDEX('New data'!$Y$2:$Y$20000,BO2781),"-")</f>
        <v>-</v>
      </c>
      <c r="BI2781" t="str">
        <f ca="1">IFERROR(INDEX('New data'!$Y$2:$Y$20000,BP2781),"-")</f>
        <v>-</v>
      </c>
      <c r="BJ2781" t="str">
        <f ca="1">IFERROR(INDEX('New data'!$Y$2:$Y$20000,BQ2781),"-")</f>
        <v>-</v>
      </c>
      <c r="BK2781" t="str">
        <f ca="1">IFERROR(INDEX('New data'!$Y$2:$Y$20000,BR2781),"-")</f>
        <v>-</v>
      </c>
      <c r="BL2781" t="str">
        <f ca="1">IFERROR(INDEX('New data'!$Y$2:$Y$20000,BS2781),"-")</f>
        <v>-</v>
      </c>
      <c r="BM2781" t="str">
        <f ca="1">IFERROR(INDEX('New data'!$Y$2:$Y$20000,BT2781),"-")</f>
        <v>-</v>
      </c>
      <c r="BN2781" t="e">
        <f>MATCH($B2781,'New data'!$G$2:$G$20000,0)</f>
        <v>#N/A</v>
      </c>
      <c r="BO2781" t="e">
        <f ca="1">MATCH($B2781,OFFSET('New data'!$G$2,BN2781,0,20000,1),0)+BN2781</f>
        <v>#N/A</v>
      </c>
      <c r="BP2781" t="e">
        <f ca="1">MATCH($B2781,OFFSET('New data'!$G$2,BO2781,0,20000,1),0)+BO2781</f>
        <v>#N/A</v>
      </c>
      <c r="BQ2781" t="e">
        <f ca="1">MATCH($B2781,OFFSET('New data'!$G$2,BP2781,0,20000,1),0)+BP2781</f>
        <v>#N/A</v>
      </c>
      <c r="BR2781" t="e">
        <f ca="1">MATCH($B2781,OFFSET('New data'!$G$2,BQ2781,0,20000,1),0)+BQ2781</f>
        <v>#N/A</v>
      </c>
      <c r="BS2781" t="e">
        <f ca="1">MATCH($B2781,OFFSET('New data'!$G$2,BR2781,0,20000,1),0)+BR2781</f>
        <v>#N/A</v>
      </c>
      <c r="BT2781" t="e">
        <f ca="1">MATCH($B2781,OFFSET('New data'!$G$2,BS2781,0,20000,1),0)+BS2781</f>
        <v>#N/A</v>
      </c>
      <c r="BU2781" s="9"/>
    </row>
    <row r="2782" spans="1:73" ht="31.5" thickBot="1" x14ac:dyDescent="0.4">
      <c r="A2782" s="58" t="s">
        <v>2779</v>
      </c>
      <c r="B2782" s="58" t="s">
        <v>14872</v>
      </c>
      <c r="C2782" s="58" t="s">
        <v>20132</v>
      </c>
      <c r="D2782" s="58" t="s">
        <v>20050</v>
      </c>
      <c r="E2782" s="59"/>
      <c r="F2782" s="59"/>
      <c r="G2782" s="59"/>
      <c r="AB2782" s="62" t="s">
        <v>20410</v>
      </c>
      <c r="AC2782" s="65" t="s">
        <v>20412</v>
      </c>
      <c r="AD2782" s="59"/>
      <c r="AE2782" s="59"/>
      <c r="AF2782" s="59"/>
      <c r="AG2782" s="59"/>
      <c r="AH2782" s="59"/>
      <c r="AI2782" s="59"/>
      <c r="BB2782" s="9" t="e">
        <f>MATCH(BF2782,'New data'!$Y$2:$Y$20000,0)</f>
        <v>#N/A</v>
      </c>
      <c r="BC2782" s="9" t="str">
        <f t="shared" si="130"/>
        <v>No</v>
      </c>
      <c r="BD2782" s="9" t="s">
        <v>20410</v>
      </c>
      <c r="BE2782" s="9" t="str">
        <f t="shared" si="131"/>
        <v>Yes</v>
      </c>
      <c r="BF2782" s="9" t="str">
        <f t="shared" si="132"/>
        <v>Kalpesh Solanki</v>
      </c>
      <c r="BG2782" t="str">
        <f>IFERROR(INDEX('New data'!$Y$2:$Y$20000,BN2782),"-")</f>
        <v>-</v>
      </c>
      <c r="BH2782" t="str">
        <f ca="1">IFERROR(INDEX('New data'!$Y$2:$Y$20000,BO2782),"-")</f>
        <v>-</v>
      </c>
      <c r="BI2782" t="str">
        <f ca="1">IFERROR(INDEX('New data'!$Y$2:$Y$20000,BP2782),"-")</f>
        <v>-</v>
      </c>
      <c r="BJ2782" t="str">
        <f ca="1">IFERROR(INDEX('New data'!$Y$2:$Y$20000,BQ2782),"-")</f>
        <v>-</v>
      </c>
      <c r="BK2782" t="str">
        <f ca="1">IFERROR(INDEX('New data'!$Y$2:$Y$20000,BR2782),"-")</f>
        <v>-</v>
      </c>
      <c r="BL2782" t="str">
        <f ca="1">IFERROR(INDEX('New data'!$Y$2:$Y$20000,BS2782),"-")</f>
        <v>-</v>
      </c>
      <c r="BM2782" t="str">
        <f ca="1">IFERROR(INDEX('New data'!$Y$2:$Y$20000,BT2782),"-")</f>
        <v>-</v>
      </c>
      <c r="BN2782" t="e">
        <f>MATCH($B2782,'New data'!$G$2:$G$20000,0)</f>
        <v>#N/A</v>
      </c>
      <c r="BO2782" t="e">
        <f ca="1">MATCH($B2782,OFFSET('New data'!$G$2,BN2782,0,20000,1),0)+BN2782</f>
        <v>#N/A</v>
      </c>
      <c r="BP2782" t="e">
        <f ca="1">MATCH($B2782,OFFSET('New data'!$G$2,BO2782,0,20000,1),0)+BO2782</f>
        <v>#N/A</v>
      </c>
      <c r="BQ2782" t="e">
        <f ca="1">MATCH($B2782,OFFSET('New data'!$G$2,BP2782,0,20000,1),0)+BP2782</f>
        <v>#N/A</v>
      </c>
      <c r="BR2782" t="e">
        <f ca="1">MATCH($B2782,OFFSET('New data'!$G$2,BQ2782,0,20000,1),0)+BQ2782</f>
        <v>#N/A</v>
      </c>
      <c r="BS2782" t="e">
        <f ca="1">MATCH($B2782,OFFSET('New data'!$G$2,BR2782,0,20000,1),0)+BR2782</f>
        <v>#N/A</v>
      </c>
      <c r="BT2782" t="e">
        <f ca="1">MATCH($B2782,OFFSET('New data'!$G$2,BS2782,0,20000,1),0)+BS2782</f>
        <v>#N/A</v>
      </c>
      <c r="BU2782" s="9"/>
    </row>
    <row r="2783" spans="1:73" ht="31.5" thickBot="1" x14ac:dyDescent="0.4">
      <c r="A2783" s="58" t="s">
        <v>2780</v>
      </c>
      <c r="B2783" s="58" t="s">
        <v>14872</v>
      </c>
      <c r="C2783" s="58" t="s">
        <v>20132</v>
      </c>
      <c r="D2783" s="58" t="s">
        <v>20050</v>
      </c>
      <c r="E2783" s="59"/>
      <c r="F2783" s="59"/>
      <c r="G2783" s="59"/>
      <c r="AB2783" s="62" t="s">
        <v>20410</v>
      </c>
      <c r="AC2783" s="65" t="s">
        <v>20412</v>
      </c>
      <c r="AD2783" s="59"/>
      <c r="AE2783" s="59"/>
      <c r="AF2783" s="59"/>
      <c r="AG2783" s="59"/>
      <c r="AH2783" s="59"/>
      <c r="AI2783" s="59"/>
      <c r="BB2783" s="9" t="e">
        <f>MATCH(BF2783,'New data'!$Y$2:$Y$20000,0)</f>
        <v>#N/A</v>
      </c>
      <c r="BC2783" s="9" t="str">
        <f t="shared" si="130"/>
        <v>No</v>
      </c>
      <c r="BD2783" s="9" t="s">
        <v>20410</v>
      </c>
      <c r="BE2783" s="9" t="str">
        <f t="shared" si="131"/>
        <v>Yes</v>
      </c>
      <c r="BF2783" s="9" t="str">
        <f t="shared" si="132"/>
        <v>Rajesh Solanki</v>
      </c>
      <c r="BG2783" t="str">
        <f>IFERROR(INDEX('New data'!$Y$2:$Y$20000,BN2783),"-")</f>
        <v>-</v>
      </c>
      <c r="BH2783" t="str">
        <f ca="1">IFERROR(INDEX('New data'!$Y$2:$Y$20000,BO2783),"-")</f>
        <v>-</v>
      </c>
      <c r="BI2783" t="str">
        <f ca="1">IFERROR(INDEX('New data'!$Y$2:$Y$20000,BP2783),"-")</f>
        <v>-</v>
      </c>
      <c r="BJ2783" t="str">
        <f ca="1">IFERROR(INDEX('New data'!$Y$2:$Y$20000,BQ2783),"-")</f>
        <v>-</v>
      </c>
      <c r="BK2783" t="str">
        <f ca="1">IFERROR(INDEX('New data'!$Y$2:$Y$20000,BR2783),"-")</f>
        <v>-</v>
      </c>
      <c r="BL2783" t="str">
        <f ca="1">IFERROR(INDEX('New data'!$Y$2:$Y$20000,BS2783),"-")</f>
        <v>-</v>
      </c>
      <c r="BM2783" t="str">
        <f ca="1">IFERROR(INDEX('New data'!$Y$2:$Y$20000,BT2783),"-")</f>
        <v>-</v>
      </c>
      <c r="BN2783" t="e">
        <f>MATCH($B2783,'New data'!$G$2:$G$20000,0)</f>
        <v>#N/A</v>
      </c>
      <c r="BO2783" t="e">
        <f ca="1">MATCH($B2783,OFFSET('New data'!$G$2,BN2783,0,20000,1),0)+BN2783</f>
        <v>#N/A</v>
      </c>
      <c r="BP2783" t="e">
        <f ca="1">MATCH($B2783,OFFSET('New data'!$G$2,BO2783,0,20000,1),0)+BO2783</f>
        <v>#N/A</v>
      </c>
      <c r="BQ2783" t="e">
        <f ca="1">MATCH($B2783,OFFSET('New data'!$G$2,BP2783,0,20000,1),0)+BP2783</f>
        <v>#N/A</v>
      </c>
      <c r="BR2783" t="e">
        <f ca="1">MATCH($B2783,OFFSET('New data'!$G$2,BQ2783,0,20000,1),0)+BQ2783</f>
        <v>#N/A</v>
      </c>
      <c r="BS2783" t="e">
        <f ca="1">MATCH($B2783,OFFSET('New data'!$G$2,BR2783,0,20000,1),0)+BR2783</f>
        <v>#N/A</v>
      </c>
      <c r="BT2783" t="e">
        <f ca="1">MATCH($B2783,OFFSET('New data'!$G$2,BS2783,0,20000,1),0)+BS2783</f>
        <v>#N/A</v>
      </c>
      <c r="BU2783" s="9"/>
    </row>
    <row r="2784" spans="1:73" ht="31.5" thickBot="1" x14ac:dyDescent="0.4">
      <c r="A2784" s="58" t="s">
        <v>2781</v>
      </c>
      <c r="B2784" s="58" t="s">
        <v>14872</v>
      </c>
      <c r="C2784" s="58" t="s">
        <v>20132</v>
      </c>
      <c r="D2784" s="58" t="s">
        <v>20050</v>
      </c>
      <c r="E2784" s="59"/>
      <c r="F2784" s="59"/>
      <c r="G2784" s="59"/>
      <c r="AB2784" s="59"/>
      <c r="AC2784" s="65" t="s">
        <v>20412</v>
      </c>
      <c r="AD2784" s="59"/>
      <c r="AE2784" s="59"/>
      <c r="AF2784" s="59"/>
      <c r="AG2784" s="59"/>
      <c r="AH2784" s="59"/>
      <c r="AI2784" s="59"/>
      <c r="BB2784" s="9" t="e">
        <f>MATCH(BF2784,'New data'!$Y$2:$Y$20000,0)</f>
        <v>#N/A</v>
      </c>
      <c r="BC2784" s="9" t="str">
        <f t="shared" si="130"/>
        <v>No</v>
      </c>
      <c r="BD2784" s="9" t="s">
        <v>20410</v>
      </c>
      <c r="BE2784" s="9" t="str">
        <f t="shared" si="131"/>
        <v>Yes</v>
      </c>
      <c r="BF2784" s="9" t="str">
        <f t="shared" si="132"/>
        <v>Sonal Solanki</v>
      </c>
      <c r="BG2784" t="str">
        <f>IFERROR(INDEX('New data'!$Y$2:$Y$20000,BN2784),"-")</f>
        <v>-</v>
      </c>
      <c r="BH2784" t="str">
        <f ca="1">IFERROR(INDEX('New data'!$Y$2:$Y$20000,BO2784),"-")</f>
        <v>-</v>
      </c>
      <c r="BI2784" t="str">
        <f ca="1">IFERROR(INDEX('New data'!$Y$2:$Y$20000,BP2784),"-")</f>
        <v>-</v>
      </c>
      <c r="BJ2784" t="str">
        <f ca="1">IFERROR(INDEX('New data'!$Y$2:$Y$20000,BQ2784),"-")</f>
        <v>-</v>
      </c>
      <c r="BK2784" t="str">
        <f ca="1">IFERROR(INDEX('New data'!$Y$2:$Y$20000,BR2784),"-")</f>
        <v>-</v>
      </c>
      <c r="BL2784" t="str">
        <f ca="1">IFERROR(INDEX('New data'!$Y$2:$Y$20000,BS2784),"-")</f>
        <v>-</v>
      </c>
      <c r="BM2784" t="str">
        <f ca="1">IFERROR(INDEX('New data'!$Y$2:$Y$20000,BT2784),"-")</f>
        <v>-</v>
      </c>
      <c r="BN2784" t="e">
        <f>MATCH($B2784,'New data'!$G$2:$G$20000,0)</f>
        <v>#N/A</v>
      </c>
      <c r="BO2784" t="e">
        <f ca="1">MATCH($B2784,OFFSET('New data'!$G$2,BN2784,0,20000,1),0)+BN2784</f>
        <v>#N/A</v>
      </c>
      <c r="BP2784" t="e">
        <f ca="1">MATCH($B2784,OFFSET('New data'!$G$2,BO2784,0,20000,1),0)+BO2784</f>
        <v>#N/A</v>
      </c>
      <c r="BQ2784" t="e">
        <f ca="1">MATCH($B2784,OFFSET('New data'!$G$2,BP2784,0,20000,1),0)+BP2784</f>
        <v>#N/A</v>
      </c>
      <c r="BR2784" t="e">
        <f ca="1">MATCH($B2784,OFFSET('New data'!$G$2,BQ2784,0,20000,1),0)+BQ2784</f>
        <v>#N/A</v>
      </c>
      <c r="BS2784" t="e">
        <f ca="1">MATCH($B2784,OFFSET('New data'!$G$2,BR2784,0,20000,1),0)+BR2784</f>
        <v>#N/A</v>
      </c>
      <c r="BT2784" t="e">
        <f ca="1">MATCH($B2784,OFFSET('New data'!$G$2,BS2784,0,20000,1),0)+BS2784</f>
        <v>#N/A</v>
      </c>
      <c r="BU2784" s="9"/>
    </row>
    <row r="2785" spans="1:73" ht="31.5" thickBot="1" x14ac:dyDescent="0.4">
      <c r="A2785" s="58" t="s">
        <v>2782</v>
      </c>
      <c r="B2785" s="58" t="s">
        <v>14872</v>
      </c>
      <c r="C2785" s="58" t="s">
        <v>20132</v>
      </c>
      <c r="D2785" s="58" t="s">
        <v>20050</v>
      </c>
      <c r="E2785" s="59"/>
      <c r="F2785" s="59"/>
      <c r="G2785" s="59"/>
      <c r="AB2785" s="62" t="s">
        <v>20410</v>
      </c>
      <c r="AC2785" s="65" t="s">
        <v>20412</v>
      </c>
      <c r="AD2785" s="59"/>
      <c r="AE2785" s="59"/>
      <c r="AF2785" s="59"/>
      <c r="AG2785" s="59"/>
      <c r="AH2785" s="59"/>
      <c r="AI2785" s="59"/>
      <c r="BB2785" s="9" t="e">
        <f>MATCH(BF2785,'New data'!$Y$2:$Y$20000,0)</f>
        <v>#N/A</v>
      </c>
      <c r="BC2785" s="9" t="str">
        <f t="shared" si="130"/>
        <v>No</v>
      </c>
      <c r="BD2785" s="9" t="s">
        <v>20410</v>
      </c>
      <c r="BE2785" s="9" t="str">
        <f t="shared" si="131"/>
        <v>Yes</v>
      </c>
      <c r="BF2785" s="9" t="str">
        <f t="shared" si="132"/>
        <v>Sulochana Solanki</v>
      </c>
      <c r="BG2785" t="str">
        <f>IFERROR(INDEX('New data'!$Y$2:$Y$20000,BN2785),"-")</f>
        <v>-</v>
      </c>
      <c r="BH2785" t="str">
        <f ca="1">IFERROR(INDEX('New data'!$Y$2:$Y$20000,BO2785),"-")</f>
        <v>-</v>
      </c>
      <c r="BI2785" t="str">
        <f ca="1">IFERROR(INDEX('New data'!$Y$2:$Y$20000,BP2785),"-")</f>
        <v>-</v>
      </c>
      <c r="BJ2785" t="str">
        <f ca="1">IFERROR(INDEX('New data'!$Y$2:$Y$20000,BQ2785),"-")</f>
        <v>-</v>
      </c>
      <c r="BK2785" t="str">
        <f ca="1">IFERROR(INDEX('New data'!$Y$2:$Y$20000,BR2785),"-")</f>
        <v>-</v>
      </c>
      <c r="BL2785" t="str">
        <f ca="1">IFERROR(INDEX('New data'!$Y$2:$Y$20000,BS2785),"-")</f>
        <v>-</v>
      </c>
      <c r="BM2785" t="str">
        <f ca="1">IFERROR(INDEX('New data'!$Y$2:$Y$20000,BT2785),"-")</f>
        <v>-</v>
      </c>
      <c r="BN2785" t="e">
        <f>MATCH($B2785,'New data'!$G$2:$G$20000,0)</f>
        <v>#N/A</v>
      </c>
      <c r="BO2785" t="e">
        <f ca="1">MATCH($B2785,OFFSET('New data'!$G$2,BN2785,0,20000,1),0)+BN2785</f>
        <v>#N/A</v>
      </c>
      <c r="BP2785" t="e">
        <f ca="1">MATCH($B2785,OFFSET('New data'!$G$2,BO2785,0,20000,1),0)+BO2785</f>
        <v>#N/A</v>
      </c>
      <c r="BQ2785" t="e">
        <f ca="1">MATCH($B2785,OFFSET('New data'!$G$2,BP2785,0,20000,1),0)+BP2785</f>
        <v>#N/A</v>
      </c>
      <c r="BR2785" t="e">
        <f ca="1">MATCH($B2785,OFFSET('New data'!$G$2,BQ2785,0,20000,1),0)+BQ2785</f>
        <v>#N/A</v>
      </c>
      <c r="BS2785" t="e">
        <f ca="1">MATCH($B2785,OFFSET('New data'!$G$2,BR2785,0,20000,1),0)+BR2785</f>
        <v>#N/A</v>
      </c>
      <c r="BT2785" t="e">
        <f ca="1">MATCH($B2785,OFFSET('New data'!$G$2,BS2785,0,20000,1),0)+BS2785</f>
        <v>#N/A</v>
      </c>
      <c r="BU2785" s="9"/>
    </row>
    <row r="2786" spans="1:73" ht="31.5" thickBot="1" x14ac:dyDescent="0.4">
      <c r="A2786" s="58" t="s">
        <v>2783</v>
      </c>
      <c r="B2786" s="58" t="s">
        <v>14873</v>
      </c>
      <c r="C2786" s="58" t="s">
        <v>20132</v>
      </c>
      <c r="D2786" s="58" t="s">
        <v>20050</v>
      </c>
      <c r="E2786" s="59"/>
      <c r="F2786" s="59"/>
      <c r="G2786" s="59"/>
      <c r="AB2786" s="59"/>
      <c r="AC2786" s="65" t="s">
        <v>20412</v>
      </c>
      <c r="AD2786" s="59"/>
      <c r="AE2786" s="59"/>
      <c r="AF2786" s="59"/>
      <c r="AG2786" s="59"/>
      <c r="AH2786" s="59"/>
      <c r="AI2786" s="59"/>
      <c r="BB2786" s="9" t="e">
        <f>MATCH(BF2786,'New data'!$Y$2:$Y$20000,0)</f>
        <v>#N/A</v>
      </c>
      <c r="BC2786" s="9" t="str">
        <f t="shared" si="130"/>
        <v>No</v>
      </c>
      <c r="BD2786" s="9" t="s">
        <v>20410</v>
      </c>
      <c r="BE2786" s="9" t="str">
        <f t="shared" si="131"/>
        <v>Yes</v>
      </c>
      <c r="BF2786" s="9" t="str">
        <f t="shared" si="132"/>
        <v>TE'Rique Dover-Lloyd</v>
      </c>
      <c r="BG2786" t="str">
        <f>IFERROR(INDEX('New data'!$Y$2:$Y$20000,BN2786),"-")</f>
        <v>-</v>
      </c>
      <c r="BH2786" t="str">
        <f ca="1">IFERROR(INDEX('New data'!$Y$2:$Y$20000,BO2786),"-")</f>
        <v>-</v>
      </c>
      <c r="BI2786" t="str">
        <f ca="1">IFERROR(INDEX('New data'!$Y$2:$Y$20000,BP2786),"-")</f>
        <v>-</v>
      </c>
      <c r="BJ2786" t="str">
        <f ca="1">IFERROR(INDEX('New data'!$Y$2:$Y$20000,BQ2786),"-")</f>
        <v>-</v>
      </c>
      <c r="BK2786" t="str">
        <f ca="1">IFERROR(INDEX('New data'!$Y$2:$Y$20000,BR2786),"-")</f>
        <v>-</v>
      </c>
      <c r="BL2786" t="str">
        <f ca="1">IFERROR(INDEX('New data'!$Y$2:$Y$20000,BS2786),"-")</f>
        <v>-</v>
      </c>
      <c r="BM2786" t="str">
        <f ca="1">IFERROR(INDEX('New data'!$Y$2:$Y$20000,BT2786),"-")</f>
        <v>-</v>
      </c>
      <c r="BN2786" t="e">
        <f>MATCH($B2786,'New data'!$G$2:$G$20000,0)</f>
        <v>#N/A</v>
      </c>
      <c r="BO2786" t="e">
        <f ca="1">MATCH($B2786,OFFSET('New data'!$G$2,BN2786,0,20000,1),0)+BN2786</f>
        <v>#N/A</v>
      </c>
      <c r="BP2786" t="e">
        <f ca="1">MATCH($B2786,OFFSET('New data'!$G$2,BO2786,0,20000,1),0)+BO2786</f>
        <v>#N/A</v>
      </c>
      <c r="BQ2786" t="e">
        <f ca="1">MATCH($B2786,OFFSET('New data'!$G$2,BP2786,0,20000,1),0)+BP2786</f>
        <v>#N/A</v>
      </c>
      <c r="BR2786" t="e">
        <f ca="1">MATCH($B2786,OFFSET('New data'!$G$2,BQ2786,0,20000,1),0)+BQ2786</f>
        <v>#N/A</v>
      </c>
      <c r="BS2786" t="e">
        <f ca="1">MATCH($B2786,OFFSET('New data'!$G$2,BR2786,0,20000,1),0)+BR2786</f>
        <v>#N/A</v>
      </c>
      <c r="BT2786" t="e">
        <f ca="1">MATCH($B2786,OFFSET('New data'!$G$2,BS2786,0,20000,1),0)+BS2786</f>
        <v>#N/A</v>
      </c>
      <c r="BU2786" s="9"/>
    </row>
    <row r="2787" spans="1:73" ht="31.5" thickBot="1" x14ac:dyDescent="0.4">
      <c r="A2787" s="58" t="s">
        <v>2784</v>
      </c>
      <c r="B2787" s="58" t="s">
        <v>14873</v>
      </c>
      <c r="C2787" s="58" t="s">
        <v>20132</v>
      </c>
      <c r="D2787" s="58" t="s">
        <v>20050</v>
      </c>
      <c r="E2787" s="59"/>
      <c r="F2787" s="59"/>
      <c r="G2787" s="59"/>
      <c r="AB2787" s="59"/>
      <c r="AC2787" s="65" t="s">
        <v>20412</v>
      </c>
      <c r="AD2787" s="59"/>
      <c r="AE2787" s="59"/>
      <c r="AF2787" s="59"/>
      <c r="AG2787" s="59"/>
      <c r="AH2787" s="59"/>
      <c r="AI2787" s="59"/>
      <c r="BB2787" s="9" t="e">
        <f>MATCH(BF2787,'New data'!$Y$2:$Y$20000,0)</f>
        <v>#N/A</v>
      </c>
      <c r="BC2787" s="9" t="str">
        <f t="shared" si="130"/>
        <v>No</v>
      </c>
      <c r="BD2787" s="9" t="s">
        <v>20410</v>
      </c>
      <c r="BE2787" s="9" t="str">
        <f t="shared" si="131"/>
        <v>Yes</v>
      </c>
      <c r="BF2787" s="9" t="str">
        <f t="shared" si="132"/>
        <v>Sherene Dover-Richards</v>
      </c>
      <c r="BG2787" t="str">
        <f>IFERROR(INDEX('New data'!$Y$2:$Y$20000,BN2787),"-")</f>
        <v>-</v>
      </c>
      <c r="BH2787" t="str">
        <f ca="1">IFERROR(INDEX('New data'!$Y$2:$Y$20000,BO2787),"-")</f>
        <v>-</v>
      </c>
      <c r="BI2787" t="str">
        <f ca="1">IFERROR(INDEX('New data'!$Y$2:$Y$20000,BP2787),"-")</f>
        <v>-</v>
      </c>
      <c r="BJ2787" t="str">
        <f ca="1">IFERROR(INDEX('New data'!$Y$2:$Y$20000,BQ2787),"-")</f>
        <v>-</v>
      </c>
      <c r="BK2787" t="str">
        <f ca="1">IFERROR(INDEX('New data'!$Y$2:$Y$20000,BR2787),"-")</f>
        <v>-</v>
      </c>
      <c r="BL2787" t="str">
        <f ca="1">IFERROR(INDEX('New data'!$Y$2:$Y$20000,BS2787),"-")</f>
        <v>-</v>
      </c>
      <c r="BM2787" t="str">
        <f ca="1">IFERROR(INDEX('New data'!$Y$2:$Y$20000,BT2787),"-")</f>
        <v>-</v>
      </c>
      <c r="BN2787" t="e">
        <f>MATCH($B2787,'New data'!$G$2:$G$20000,0)</f>
        <v>#N/A</v>
      </c>
      <c r="BO2787" t="e">
        <f ca="1">MATCH($B2787,OFFSET('New data'!$G$2,BN2787,0,20000,1),0)+BN2787</f>
        <v>#N/A</v>
      </c>
      <c r="BP2787" t="e">
        <f ca="1">MATCH($B2787,OFFSET('New data'!$G$2,BO2787,0,20000,1),0)+BO2787</f>
        <v>#N/A</v>
      </c>
      <c r="BQ2787" t="e">
        <f ca="1">MATCH($B2787,OFFSET('New data'!$G$2,BP2787,0,20000,1),0)+BP2787</f>
        <v>#N/A</v>
      </c>
      <c r="BR2787" t="e">
        <f ca="1">MATCH($B2787,OFFSET('New data'!$G$2,BQ2787,0,20000,1),0)+BQ2787</f>
        <v>#N/A</v>
      </c>
      <c r="BS2787" t="e">
        <f ca="1">MATCH($B2787,OFFSET('New data'!$G$2,BR2787,0,20000,1),0)+BR2787</f>
        <v>#N/A</v>
      </c>
      <c r="BT2787" t="e">
        <f ca="1">MATCH($B2787,OFFSET('New data'!$G$2,BS2787,0,20000,1),0)+BS2787</f>
        <v>#N/A</v>
      </c>
      <c r="BU2787" s="9"/>
    </row>
    <row r="2788" spans="1:73" ht="31.5" thickBot="1" x14ac:dyDescent="0.4">
      <c r="A2788" s="58" t="s">
        <v>2785</v>
      </c>
      <c r="B2788" s="58" t="s">
        <v>14873</v>
      </c>
      <c r="C2788" s="58" t="s">
        <v>20132</v>
      </c>
      <c r="D2788" s="58" t="s">
        <v>20050</v>
      </c>
      <c r="E2788" s="59"/>
      <c r="F2788" s="59"/>
      <c r="G2788" s="59"/>
      <c r="AB2788" s="59"/>
      <c r="AC2788" s="65" t="s">
        <v>20412</v>
      </c>
      <c r="AD2788" s="59"/>
      <c r="AE2788" s="59"/>
      <c r="AF2788" s="59"/>
      <c r="AG2788" s="59"/>
      <c r="AH2788" s="59"/>
      <c r="AI2788" s="59"/>
      <c r="BB2788" s="9" t="e">
        <f>MATCH(BF2788,'New data'!$Y$2:$Y$20000,0)</f>
        <v>#N/A</v>
      </c>
      <c r="BC2788" s="9" t="str">
        <f t="shared" si="130"/>
        <v>No</v>
      </c>
      <c r="BD2788" s="9" t="s">
        <v>20410</v>
      </c>
      <c r="BE2788" s="9" t="str">
        <f t="shared" si="131"/>
        <v>Yes</v>
      </c>
      <c r="BF2788" s="9" t="str">
        <f t="shared" si="132"/>
        <v>Xavier Dover-Richards</v>
      </c>
      <c r="BG2788" t="str">
        <f>IFERROR(INDEX('New data'!$Y$2:$Y$20000,BN2788),"-")</f>
        <v>-</v>
      </c>
      <c r="BH2788" t="str">
        <f ca="1">IFERROR(INDEX('New data'!$Y$2:$Y$20000,BO2788),"-")</f>
        <v>-</v>
      </c>
      <c r="BI2788" t="str">
        <f ca="1">IFERROR(INDEX('New data'!$Y$2:$Y$20000,BP2788),"-")</f>
        <v>-</v>
      </c>
      <c r="BJ2788" t="str">
        <f ca="1">IFERROR(INDEX('New data'!$Y$2:$Y$20000,BQ2788),"-")</f>
        <v>-</v>
      </c>
      <c r="BK2788" t="str">
        <f ca="1">IFERROR(INDEX('New data'!$Y$2:$Y$20000,BR2788),"-")</f>
        <v>-</v>
      </c>
      <c r="BL2788" t="str">
        <f ca="1">IFERROR(INDEX('New data'!$Y$2:$Y$20000,BS2788),"-")</f>
        <v>-</v>
      </c>
      <c r="BM2788" t="str">
        <f ca="1">IFERROR(INDEX('New data'!$Y$2:$Y$20000,BT2788),"-")</f>
        <v>-</v>
      </c>
      <c r="BN2788" t="e">
        <f>MATCH($B2788,'New data'!$G$2:$G$20000,0)</f>
        <v>#N/A</v>
      </c>
      <c r="BO2788" t="e">
        <f ca="1">MATCH($B2788,OFFSET('New data'!$G$2,BN2788,0,20000,1),0)+BN2788</f>
        <v>#N/A</v>
      </c>
      <c r="BP2788" t="e">
        <f ca="1">MATCH($B2788,OFFSET('New data'!$G$2,BO2788,0,20000,1),0)+BO2788</f>
        <v>#N/A</v>
      </c>
      <c r="BQ2788" t="e">
        <f ca="1">MATCH($B2788,OFFSET('New data'!$G$2,BP2788,0,20000,1),0)+BP2788</f>
        <v>#N/A</v>
      </c>
      <c r="BR2788" t="e">
        <f ca="1">MATCH($B2788,OFFSET('New data'!$G$2,BQ2788,0,20000,1),0)+BQ2788</f>
        <v>#N/A</v>
      </c>
      <c r="BS2788" t="e">
        <f ca="1">MATCH($B2788,OFFSET('New data'!$G$2,BR2788,0,20000,1),0)+BR2788</f>
        <v>#N/A</v>
      </c>
      <c r="BT2788" t="e">
        <f ca="1">MATCH($B2788,OFFSET('New data'!$G$2,BS2788,0,20000,1),0)+BS2788</f>
        <v>#N/A</v>
      </c>
      <c r="BU2788" s="9"/>
    </row>
    <row r="2789" spans="1:73" ht="31.5" thickBot="1" x14ac:dyDescent="0.4">
      <c r="A2789" s="58" t="s">
        <v>2786</v>
      </c>
      <c r="B2789" s="58" t="s">
        <v>14873</v>
      </c>
      <c r="C2789" s="58" t="s">
        <v>20132</v>
      </c>
      <c r="D2789" s="58" t="s">
        <v>20050</v>
      </c>
      <c r="E2789" s="59"/>
      <c r="F2789" s="59"/>
      <c r="G2789" s="59"/>
      <c r="AB2789" s="59"/>
      <c r="AC2789" s="65" t="s">
        <v>20412</v>
      </c>
      <c r="AD2789" s="59"/>
      <c r="AE2789" s="59"/>
      <c r="AF2789" s="59"/>
      <c r="AG2789" s="59"/>
      <c r="AH2789" s="59"/>
      <c r="AI2789" s="59"/>
      <c r="BB2789" s="9" t="e">
        <f>MATCH(BF2789,'New data'!$Y$2:$Y$20000,0)</f>
        <v>#N/A</v>
      </c>
      <c r="BC2789" s="9" t="str">
        <f t="shared" si="130"/>
        <v>No</v>
      </c>
      <c r="BD2789" s="9" t="s">
        <v>20410</v>
      </c>
      <c r="BE2789" s="9" t="str">
        <f t="shared" si="131"/>
        <v>Yes</v>
      </c>
      <c r="BF2789" s="9" t="str">
        <f t="shared" si="132"/>
        <v>Dave Richards</v>
      </c>
      <c r="BG2789" t="str">
        <f>IFERROR(INDEX('New data'!$Y$2:$Y$20000,BN2789),"-")</f>
        <v>-</v>
      </c>
      <c r="BH2789" t="str">
        <f ca="1">IFERROR(INDEX('New data'!$Y$2:$Y$20000,BO2789),"-")</f>
        <v>-</v>
      </c>
      <c r="BI2789" t="str">
        <f ca="1">IFERROR(INDEX('New data'!$Y$2:$Y$20000,BP2789),"-")</f>
        <v>-</v>
      </c>
      <c r="BJ2789" t="str">
        <f ca="1">IFERROR(INDEX('New data'!$Y$2:$Y$20000,BQ2789),"-")</f>
        <v>-</v>
      </c>
      <c r="BK2789" t="str">
        <f ca="1">IFERROR(INDEX('New data'!$Y$2:$Y$20000,BR2789),"-")</f>
        <v>-</v>
      </c>
      <c r="BL2789" t="str">
        <f ca="1">IFERROR(INDEX('New data'!$Y$2:$Y$20000,BS2789),"-")</f>
        <v>-</v>
      </c>
      <c r="BM2789" t="str">
        <f ca="1">IFERROR(INDEX('New data'!$Y$2:$Y$20000,BT2789),"-")</f>
        <v>-</v>
      </c>
      <c r="BN2789" t="e">
        <f>MATCH($B2789,'New data'!$G$2:$G$20000,0)</f>
        <v>#N/A</v>
      </c>
      <c r="BO2789" t="e">
        <f ca="1">MATCH($B2789,OFFSET('New data'!$G$2,BN2789,0,20000,1),0)+BN2789</f>
        <v>#N/A</v>
      </c>
      <c r="BP2789" t="e">
        <f ca="1">MATCH($B2789,OFFSET('New data'!$G$2,BO2789,0,20000,1),0)+BO2789</f>
        <v>#N/A</v>
      </c>
      <c r="BQ2789" t="e">
        <f ca="1">MATCH($B2789,OFFSET('New data'!$G$2,BP2789,0,20000,1),0)+BP2789</f>
        <v>#N/A</v>
      </c>
      <c r="BR2789" t="e">
        <f ca="1">MATCH($B2789,OFFSET('New data'!$G$2,BQ2789,0,20000,1),0)+BQ2789</f>
        <v>#N/A</v>
      </c>
      <c r="BS2789" t="e">
        <f ca="1">MATCH($B2789,OFFSET('New data'!$G$2,BR2789,0,20000,1),0)+BR2789</f>
        <v>#N/A</v>
      </c>
      <c r="BT2789" t="e">
        <f ca="1">MATCH($B2789,OFFSET('New data'!$G$2,BS2789,0,20000,1),0)+BS2789</f>
        <v>#N/A</v>
      </c>
      <c r="BU2789" s="9"/>
    </row>
    <row r="2790" spans="1:73" ht="31.5" thickBot="1" x14ac:dyDescent="0.4">
      <c r="A2790" s="58" t="s">
        <v>2787</v>
      </c>
      <c r="B2790" s="58" t="s">
        <v>14874</v>
      </c>
      <c r="C2790" s="58" t="s">
        <v>20132</v>
      </c>
      <c r="D2790" s="58" t="s">
        <v>20050</v>
      </c>
      <c r="E2790" s="59"/>
      <c r="F2790" s="59"/>
      <c r="G2790" s="59"/>
      <c r="AB2790" s="59"/>
      <c r="AC2790" s="65" t="s">
        <v>20412</v>
      </c>
      <c r="AD2790" s="59"/>
      <c r="AE2790" s="59"/>
      <c r="AF2790" s="59"/>
      <c r="AG2790" s="59"/>
      <c r="AH2790" s="59"/>
      <c r="AI2790" s="59"/>
      <c r="BB2790" s="9" t="e">
        <f>MATCH(BF2790,'New data'!$Y$2:$Y$20000,0)</f>
        <v>#N/A</v>
      </c>
      <c r="BC2790" s="9" t="str">
        <f t="shared" si="130"/>
        <v>No</v>
      </c>
      <c r="BD2790" s="9" t="s">
        <v>20410</v>
      </c>
      <c r="BE2790" s="9" t="str">
        <f t="shared" si="131"/>
        <v>Yes</v>
      </c>
      <c r="BF2790" s="9" t="str">
        <f t="shared" si="132"/>
        <v>Timothy Feeney</v>
      </c>
      <c r="BG2790" t="str">
        <f>IFERROR(INDEX('New data'!$Y$2:$Y$20000,BN2790),"-")</f>
        <v>-</v>
      </c>
      <c r="BH2790" t="str">
        <f ca="1">IFERROR(INDEX('New data'!$Y$2:$Y$20000,BO2790),"-")</f>
        <v>-</v>
      </c>
      <c r="BI2790" t="str">
        <f ca="1">IFERROR(INDEX('New data'!$Y$2:$Y$20000,BP2790),"-")</f>
        <v>-</v>
      </c>
      <c r="BJ2790" t="str">
        <f ca="1">IFERROR(INDEX('New data'!$Y$2:$Y$20000,BQ2790),"-")</f>
        <v>-</v>
      </c>
      <c r="BK2790" t="str">
        <f ca="1">IFERROR(INDEX('New data'!$Y$2:$Y$20000,BR2790),"-")</f>
        <v>-</v>
      </c>
      <c r="BL2790" t="str">
        <f ca="1">IFERROR(INDEX('New data'!$Y$2:$Y$20000,BS2790),"-")</f>
        <v>-</v>
      </c>
      <c r="BM2790" t="str">
        <f ca="1">IFERROR(INDEX('New data'!$Y$2:$Y$20000,BT2790),"-")</f>
        <v>-</v>
      </c>
      <c r="BN2790" t="e">
        <f>MATCH($B2790,'New data'!$G$2:$G$20000,0)</f>
        <v>#N/A</v>
      </c>
      <c r="BO2790" t="e">
        <f ca="1">MATCH($B2790,OFFSET('New data'!$G$2,BN2790,0,20000,1),0)+BN2790</f>
        <v>#N/A</v>
      </c>
      <c r="BP2790" t="e">
        <f ca="1">MATCH($B2790,OFFSET('New data'!$G$2,BO2790,0,20000,1),0)+BO2790</f>
        <v>#N/A</v>
      </c>
      <c r="BQ2790" t="e">
        <f ca="1">MATCH($B2790,OFFSET('New data'!$G$2,BP2790,0,20000,1),0)+BP2790</f>
        <v>#N/A</v>
      </c>
      <c r="BR2790" t="e">
        <f ca="1">MATCH($B2790,OFFSET('New data'!$G$2,BQ2790,0,20000,1),0)+BQ2790</f>
        <v>#N/A</v>
      </c>
      <c r="BS2790" t="e">
        <f ca="1">MATCH($B2790,OFFSET('New data'!$G$2,BR2790,0,20000,1),0)+BR2790</f>
        <v>#N/A</v>
      </c>
      <c r="BT2790" t="e">
        <f ca="1">MATCH($B2790,OFFSET('New data'!$G$2,BS2790,0,20000,1),0)+BS2790</f>
        <v>#N/A</v>
      </c>
      <c r="BU2790" s="9"/>
    </row>
    <row r="2791" spans="1:73" ht="31.5" thickBot="1" x14ac:dyDescent="0.4">
      <c r="A2791" s="58" t="s">
        <v>2788</v>
      </c>
      <c r="B2791" s="58" t="s">
        <v>14874</v>
      </c>
      <c r="C2791" s="58" t="s">
        <v>20132</v>
      </c>
      <c r="D2791" s="58" t="s">
        <v>20050</v>
      </c>
      <c r="E2791" s="59"/>
      <c r="F2791" s="59"/>
      <c r="G2791" s="59"/>
      <c r="AB2791" s="59"/>
      <c r="AC2791" s="65" t="s">
        <v>20412</v>
      </c>
      <c r="AD2791" s="59"/>
      <c r="AE2791" s="59"/>
      <c r="AF2791" s="59"/>
      <c r="AG2791" s="59"/>
      <c r="AH2791" s="59"/>
      <c r="AI2791" s="59"/>
      <c r="BB2791" s="9" t="e">
        <f>MATCH(BF2791,'New data'!$Y$2:$Y$20000,0)</f>
        <v>#N/A</v>
      </c>
      <c r="BC2791" s="9" t="str">
        <f t="shared" si="130"/>
        <v>No</v>
      </c>
      <c r="BD2791" s="9" t="s">
        <v>20410</v>
      </c>
      <c r="BE2791" s="9" t="str">
        <f t="shared" si="131"/>
        <v>Yes</v>
      </c>
      <c r="BF2791" s="9" t="str">
        <f t="shared" si="132"/>
        <v>Nasir Mahmoud</v>
      </c>
      <c r="BG2791" t="str">
        <f>IFERROR(INDEX('New data'!$Y$2:$Y$20000,BN2791),"-")</f>
        <v>-</v>
      </c>
      <c r="BH2791" t="str">
        <f ca="1">IFERROR(INDEX('New data'!$Y$2:$Y$20000,BO2791),"-")</f>
        <v>-</v>
      </c>
      <c r="BI2791" t="str">
        <f ca="1">IFERROR(INDEX('New data'!$Y$2:$Y$20000,BP2791),"-")</f>
        <v>-</v>
      </c>
      <c r="BJ2791" t="str">
        <f ca="1">IFERROR(INDEX('New data'!$Y$2:$Y$20000,BQ2791),"-")</f>
        <v>-</v>
      </c>
      <c r="BK2791" t="str">
        <f ca="1">IFERROR(INDEX('New data'!$Y$2:$Y$20000,BR2791),"-")</f>
        <v>-</v>
      </c>
      <c r="BL2791" t="str">
        <f ca="1">IFERROR(INDEX('New data'!$Y$2:$Y$20000,BS2791),"-")</f>
        <v>-</v>
      </c>
      <c r="BM2791" t="str">
        <f ca="1">IFERROR(INDEX('New data'!$Y$2:$Y$20000,BT2791),"-")</f>
        <v>-</v>
      </c>
      <c r="BN2791" t="e">
        <f>MATCH($B2791,'New data'!$G$2:$G$20000,0)</f>
        <v>#N/A</v>
      </c>
      <c r="BO2791" t="e">
        <f ca="1">MATCH($B2791,OFFSET('New data'!$G$2,BN2791,0,20000,1),0)+BN2791</f>
        <v>#N/A</v>
      </c>
      <c r="BP2791" t="e">
        <f ca="1">MATCH($B2791,OFFSET('New data'!$G$2,BO2791,0,20000,1),0)+BO2791</f>
        <v>#N/A</v>
      </c>
      <c r="BQ2791" t="e">
        <f ca="1">MATCH($B2791,OFFSET('New data'!$G$2,BP2791,0,20000,1),0)+BP2791</f>
        <v>#N/A</v>
      </c>
      <c r="BR2791" t="e">
        <f ca="1">MATCH($B2791,OFFSET('New data'!$G$2,BQ2791,0,20000,1),0)+BQ2791</f>
        <v>#N/A</v>
      </c>
      <c r="BS2791" t="e">
        <f ca="1">MATCH($B2791,OFFSET('New data'!$G$2,BR2791,0,20000,1),0)+BR2791</f>
        <v>#N/A</v>
      </c>
      <c r="BT2791" t="e">
        <f ca="1">MATCH($B2791,OFFSET('New data'!$G$2,BS2791,0,20000,1),0)+BS2791</f>
        <v>#N/A</v>
      </c>
      <c r="BU2791" s="9"/>
    </row>
    <row r="2792" spans="1:73" ht="31.5" thickBot="1" x14ac:dyDescent="0.4">
      <c r="A2792" s="58" t="s">
        <v>2789</v>
      </c>
      <c r="B2792" s="58" t="s">
        <v>14875</v>
      </c>
      <c r="C2792" s="58" t="s">
        <v>20132</v>
      </c>
      <c r="D2792" s="58" t="s">
        <v>20050</v>
      </c>
      <c r="E2792" s="59"/>
      <c r="F2792" s="59"/>
      <c r="G2792" s="59"/>
      <c r="AB2792" s="59"/>
      <c r="AC2792" s="65" t="s">
        <v>20412</v>
      </c>
      <c r="AD2792" s="59"/>
      <c r="AE2792" s="59"/>
      <c r="AF2792" s="59"/>
      <c r="AG2792" s="59"/>
      <c r="AH2792" s="59"/>
      <c r="AI2792" s="59"/>
      <c r="BB2792" s="9" t="e">
        <f>MATCH(BF2792,'New data'!$Y$2:$Y$20000,0)</f>
        <v>#N/A</v>
      </c>
      <c r="BC2792" s="9" t="str">
        <f t="shared" si="130"/>
        <v>No</v>
      </c>
      <c r="BD2792" s="9" t="s">
        <v>20410</v>
      </c>
      <c r="BE2792" s="9" t="str">
        <f t="shared" si="131"/>
        <v>Yes</v>
      </c>
      <c r="BF2792" s="9" t="str">
        <f t="shared" si="132"/>
        <v>Winston Carbon</v>
      </c>
      <c r="BG2792" t="str">
        <f>IFERROR(INDEX('New data'!$Y$2:$Y$20000,BN2792),"-")</f>
        <v>-</v>
      </c>
      <c r="BH2792" t="str">
        <f ca="1">IFERROR(INDEX('New data'!$Y$2:$Y$20000,BO2792),"-")</f>
        <v>-</v>
      </c>
      <c r="BI2792" t="str">
        <f ca="1">IFERROR(INDEX('New data'!$Y$2:$Y$20000,BP2792),"-")</f>
        <v>-</v>
      </c>
      <c r="BJ2792" t="str">
        <f ca="1">IFERROR(INDEX('New data'!$Y$2:$Y$20000,BQ2792),"-")</f>
        <v>-</v>
      </c>
      <c r="BK2792" t="str">
        <f ca="1">IFERROR(INDEX('New data'!$Y$2:$Y$20000,BR2792),"-")</f>
        <v>-</v>
      </c>
      <c r="BL2792" t="str">
        <f ca="1">IFERROR(INDEX('New data'!$Y$2:$Y$20000,BS2792),"-")</f>
        <v>-</v>
      </c>
      <c r="BM2792" t="str">
        <f ca="1">IFERROR(INDEX('New data'!$Y$2:$Y$20000,BT2792),"-")</f>
        <v>-</v>
      </c>
      <c r="BN2792" t="e">
        <f>MATCH($B2792,'New data'!$G$2:$G$20000,0)</f>
        <v>#N/A</v>
      </c>
      <c r="BO2792" t="e">
        <f ca="1">MATCH($B2792,OFFSET('New data'!$G$2,BN2792,0,20000,1),0)+BN2792</f>
        <v>#N/A</v>
      </c>
      <c r="BP2792" t="e">
        <f ca="1">MATCH($B2792,OFFSET('New data'!$G$2,BO2792,0,20000,1),0)+BO2792</f>
        <v>#N/A</v>
      </c>
      <c r="BQ2792" t="e">
        <f ca="1">MATCH($B2792,OFFSET('New data'!$G$2,BP2792,0,20000,1),0)+BP2792</f>
        <v>#N/A</v>
      </c>
      <c r="BR2792" t="e">
        <f ca="1">MATCH($B2792,OFFSET('New data'!$G$2,BQ2792,0,20000,1),0)+BQ2792</f>
        <v>#N/A</v>
      </c>
      <c r="BS2792" t="e">
        <f ca="1">MATCH($B2792,OFFSET('New data'!$G$2,BR2792,0,20000,1),0)+BR2792</f>
        <v>#N/A</v>
      </c>
      <c r="BT2792" t="e">
        <f ca="1">MATCH($B2792,OFFSET('New data'!$G$2,BS2792,0,20000,1),0)+BS2792</f>
        <v>#N/A</v>
      </c>
      <c r="BU2792" s="9"/>
    </row>
    <row r="2793" spans="1:73" ht="31.5" thickBot="1" x14ac:dyDescent="0.4">
      <c r="A2793" s="58" t="s">
        <v>2790</v>
      </c>
      <c r="B2793" s="58" t="s">
        <v>14875</v>
      </c>
      <c r="C2793" s="58" t="s">
        <v>20132</v>
      </c>
      <c r="D2793" s="58" t="s">
        <v>20050</v>
      </c>
      <c r="E2793" s="59"/>
      <c r="F2793" s="59"/>
      <c r="G2793" s="59"/>
      <c r="AB2793" s="59"/>
      <c r="AC2793" s="65" t="s">
        <v>20412</v>
      </c>
      <c r="AD2793" s="59"/>
      <c r="AE2793" s="59"/>
      <c r="AF2793" s="59"/>
      <c r="AG2793" s="59"/>
      <c r="AH2793" s="59"/>
      <c r="AI2793" s="59"/>
      <c r="BB2793" s="9" t="e">
        <f>MATCH(BF2793,'New data'!$Y$2:$Y$20000,0)</f>
        <v>#N/A</v>
      </c>
      <c r="BC2793" s="9" t="str">
        <f t="shared" si="130"/>
        <v>No</v>
      </c>
      <c r="BD2793" s="9" t="s">
        <v>20410</v>
      </c>
      <c r="BE2793" s="9" t="str">
        <f t="shared" si="131"/>
        <v>Yes</v>
      </c>
      <c r="BF2793" s="9" t="str">
        <f t="shared" si="132"/>
        <v>Fatima Fikri</v>
      </c>
      <c r="BG2793" t="str">
        <f>IFERROR(INDEX('New data'!$Y$2:$Y$20000,BN2793),"-")</f>
        <v>-</v>
      </c>
      <c r="BH2793" t="str">
        <f ca="1">IFERROR(INDEX('New data'!$Y$2:$Y$20000,BO2793),"-")</f>
        <v>-</v>
      </c>
      <c r="BI2793" t="str">
        <f ca="1">IFERROR(INDEX('New data'!$Y$2:$Y$20000,BP2793),"-")</f>
        <v>-</v>
      </c>
      <c r="BJ2793" t="str">
        <f ca="1">IFERROR(INDEX('New data'!$Y$2:$Y$20000,BQ2793),"-")</f>
        <v>-</v>
      </c>
      <c r="BK2793" t="str">
        <f ca="1">IFERROR(INDEX('New data'!$Y$2:$Y$20000,BR2793),"-")</f>
        <v>-</v>
      </c>
      <c r="BL2793" t="str">
        <f ca="1">IFERROR(INDEX('New data'!$Y$2:$Y$20000,BS2793),"-")</f>
        <v>-</v>
      </c>
      <c r="BM2793" t="str">
        <f ca="1">IFERROR(INDEX('New data'!$Y$2:$Y$20000,BT2793),"-")</f>
        <v>-</v>
      </c>
      <c r="BN2793" t="e">
        <f>MATCH($B2793,'New data'!$G$2:$G$20000,0)</f>
        <v>#N/A</v>
      </c>
      <c r="BO2793" t="e">
        <f ca="1">MATCH($B2793,OFFSET('New data'!$G$2,BN2793,0,20000,1),0)+BN2793</f>
        <v>#N/A</v>
      </c>
      <c r="BP2793" t="e">
        <f ca="1">MATCH($B2793,OFFSET('New data'!$G$2,BO2793,0,20000,1),0)+BO2793</f>
        <v>#N/A</v>
      </c>
      <c r="BQ2793" t="e">
        <f ca="1">MATCH($B2793,OFFSET('New data'!$G$2,BP2793,0,20000,1),0)+BP2793</f>
        <v>#N/A</v>
      </c>
      <c r="BR2793" t="e">
        <f ca="1">MATCH($B2793,OFFSET('New data'!$G$2,BQ2793,0,20000,1),0)+BQ2793</f>
        <v>#N/A</v>
      </c>
      <c r="BS2793" t="e">
        <f ca="1">MATCH($B2793,OFFSET('New data'!$G$2,BR2793,0,20000,1),0)+BR2793</f>
        <v>#N/A</v>
      </c>
      <c r="BT2793" t="e">
        <f ca="1">MATCH($B2793,OFFSET('New data'!$G$2,BS2793,0,20000,1),0)+BS2793</f>
        <v>#N/A</v>
      </c>
      <c r="BU2793" s="9"/>
    </row>
    <row r="2794" spans="1:73" ht="31.5" thickBot="1" x14ac:dyDescent="0.4">
      <c r="A2794" s="58" t="s">
        <v>2791</v>
      </c>
      <c r="B2794" s="58" t="s">
        <v>14876</v>
      </c>
      <c r="C2794" s="58" t="s">
        <v>20132</v>
      </c>
      <c r="D2794" s="58" t="s">
        <v>20050</v>
      </c>
      <c r="E2794" s="59"/>
      <c r="F2794" s="59"/>
      <c r="G2794" s="59"/>
      <c r="AB2794" s="62" t="s">
        <v>20410</v>
      </c>
      <c r="AC2794" s="65" t="s">
        <v>20412</v>
      </c>
      <c r="AD2794" s="59"/>
      <c r="AE2794" s="59"/>
      <c r="AF2794" s="59"/>
      <c r="AG2794" s="59"/>
      <c r="AH2794" s="59"/>
      <c r="AI2794" s="59"/>
      <c r="BB2794" s="9" t="e">
        <f>MATCH(BF2794,'New data'!$Y$2:$Y$20000,0)</f>
        <v>#N/A</v>
      </c>
      <c r="BC2794" s="9" t="str">
        <f t="shared" si="130"/>
        <v>No</v>
      </c>
      <c r="BD2794" s="9" t="s">
        <v>20410</v>
      </c>
      <c r="BE2794" s="9" t="str">
        <f t="shared" si="131"/>
        <v>Yes</v>
      </c>
      <c r="BF2794" s="9" t="str">
        <f t="shared" si="132"/>
        <v>Sharon McClymont</v>
      </c>
      <c r="BG2794" t="str">
        <f>IFERROR(INDEX('New data'!$Y$2:$Y$20000,BN2794),"-")</f>
        <v>-</v>
      </c>
      <c r="BH2794" t="str">
        <f ca="1">IFERROR(INDEX('New data'!$Y$2:$Y$20000,BO2794),"-")</f>
        <v>-</v>
      </c>
      <c r="BI2794" t="str">
        <f ca="1">IFERROR(INDEX('New data'!$Y$2:$Y$20000,BP2794),"-")</f>
        <v>-</v>
      </c>
      <c r="BJ2794" t="str">
        <f ca="1">IFERROR(INDEX('New data'!$Y$2:$Y$20000,BQ2794),"-")</f>
        <v>-</v>
      </c>
      <c r="BK2794" t="str">
        <f ca="1">IFERROR(INDEX('New data'!$Y$2:$Y$20000,BR2794),"-")</f>
        <v>-</v>
      </c>
      <c r="BL2794" t="str">
        <f ca="1">IFERROR(INDEX('New data'!$Y$2:$Y$20000,BS2794),"-")</f>
        <v>-</v>
      </c>
      <c r="BM2794" t="str">
        <f ca="1">IFERROR(INDEX('New data'!$Y$2:$Y$20000,BT2794),"-")</f>
        <v>-</v>
      </c>
      <c r="BN2794" t="e">
        <f>MATCH($B2794,'New data'!$G$2:$G$20000,0)</f>
        <v>#N/A</v>
      </c>
      <c r="BO2794" t="e">
        <f ca="1">MATCH($B2794,OFFSET('New data'!$G$2,BN2794,0,20000,1),0)+BN2794</f>
        <v>#N/A</v>
      </c>
      <c r="BP2794" t="e">
        <f ca="1">MATCH($B2794,OFFSET('New data'!$G$2,BO2794,0,20000,1),0)+BO2794</f>
        <v>#N/A</v>
      </c>
      <c r="BQ2794" t="e">
        <f ca="1">MATCH($B2794,OFFSET('New data'!$G$2,BP2794,0,20000,1),0)+BP2794</f>
        <v>#N/A</v>
      </c>
      <c r="BR2794" t="e">
        <f ca="1">MATCH($B2794,OFFSET('New data'!$G$2,BQ2794,0,20000,1),0)+BQ2794</f>
        <v>#N/A</v>
      </c>
      <c r="BS2794" t="e">
        <f ca="1">MATCH($B2794,OFFSET('New data'!$G$2,BR2794,0,20000,1),0)+BR2794</f>
        <v>#N/A</v>
      </c>
      <c r="BT2794" t="e">
        <f ca="1">MATCH($B2794,OFFSET('New data'!$G$2,BS2794,0,20000,1),0)+BS2794</f>
        <v>#N/A</v>
      </c>
      <c r="BU2794" s="9"/>
    </row>
    <row r="2795" spans="1:73" ht="31.5" thickBot="1" x14ac:dyDescent="0.4">
      <c r="A2795" s="58" t="s">
        <v>2792</v>
      </c>
      <c r="B2795" s="58" t="s">
        <v>14877</v>
      </c>
      <c r="C2795" s="58" t="s">
        <v>20132</v>
      </c>
      <c r="D2795" s="58" t="s">
        <v>20050</v>
      </c>
      <c r="E2795" s="59"/>
      <c r="F2795" s="59"/>
      <c r="G2795" s="59"/>
      <c r="AB2795" s="59"/>
      <c r="AC2795" s="65" t="s">
        <v>20412</v>
      </c>
      <c r="AD2795" s="59"/>
      <c r="AE2795" s="59"/>
      <c r="AF2795" s="59"/>
      <c r="AG2795" s="59"/>
      <c r="AH2795" s="59"/>
      <c r="AI2795" s="59"/>
      <c r="BB2795" s="9" t="e">
        <f>MATCH(BF2795,'New data'!$Y$2:$Y$20000,0)</f>
        <v>#N/A</v>
      </c>
      <c r="BC2795" s="9" t="str">
        <f t="shared" si="130"/>
        <v>No</v>
      </c>
      <c r="BD2795" s="9" t="s">
        <v>20410</v>
      </c>
      <c r="BE2795" s="9" t="str">
        <f t="shared" si="131"/>
        <v>Yes</v>
      </c>
      <c r="BF2795" s="9" t="str">
        <f t="shared" si="132"/>
        <v>Eliane Alves</v>
      </c>
      <c r="BG2795" t="str">
        <f>IFERROR(INDEX('New data'!$Y$2:$Y$20000,BN2795),"-")</f>
        <v>-</v>
      </c>
      <c r="BH2795" t="str">
        <f ca="1">IFERROR(INDEX('New data'!$Y$2:$Y$20000,BO2795),"-")</f>
        <v>-</v>
      </c>
      <c r="BI2795" t="str">
        <f ca="1">IFERROR(INDEX('New data'!$Y$2:$Y$20000,BP2795),"-")</f>
        <v>-</v>
      </c>
      <c r="BJ2795" t="str">
        <f ca="1">IFERROR(INDEX('New data'!$Y$2:$Y$20000,BQ2795),"-")</f>
        <v>-</v>
      </c>
      <c r="BK2795" t="str">
        <f ca="1">IFERROR(INDEX('New data'!$Y$2:$Y$20000,BR2795),"-")</f>
        <v>-</v>
      </c>
      <c r="BL2795" t="str">
        <f ca="1">IFERROR(INDEX('New data'!$Y$2:$Y$20000,BS2795),"-")</f>
        <v>-</v>
      </c>
      <c r="BM2795" t="str">
        <f ca="1">IFERROR(INDEX('New data'!$Y$2:$Y$20000,BT2795),"-")</f>
        <v>-</v>
      </c>
      <c r="BN2795" t="e">
        <f>MATCH($B2795,'New data'!$G$2:$G$20000,0)</f>
        <v>#N/A</v>
      </c>
      <c r="BO2795" t="e">
        <f ca="1">MATCH($B2795,OFFSET('New data'!$G$2,BN2795,0,20000,1),0)+BN2795</f>
        <v>#N/A</v>
      </c>
      <c r="BP2795" t="e">
        <f ca="1">MATCH($B2795,OFFSET('New data'!$G$2,BO2795,0,20000,1),0)+BO2795</f>
        <v>#N/A</v>
      </c>
      <c r="BQ2795" t="e">
        <f ca="1">MATCH($B2795,OFFSET('New data'!$G$2,BP2795,0,20000,1),0)+BP2795</f>
        <v>#N/A</v>
      </c>
      <c r="BR2795" t="e">
        <f ca="1">MATCH($B2795,OFFSET('New data'!$G$2,BQ2795,0,20000,1),0)+BQ2795</f>
        <v>#N/A</v>
      </c>
      <c r="BS2795" t="e">
        <f ca="1">MATCH($B2795,OFFSET('New data'!$G$2,BR2795,0,20000,1),0)+BR2795</f>
        <v>#N/A</v>
      </c>
      <c r="BT2795" t="e">
        <f ca="1">MATCH($B2795,OFFSET('New data'!$G$2,BS2795,0,20000,1),0)+BS2795</f>
        <v>#N/A</v>
      </c>
      <c r="BU2795" s="9"/>
    </row>
    <row r="2796" spans="1:73" ht="31.5" thickBot="1" x14ac:dyDescent="0.4">
      <c r="A2796" s="58" t="s">
        <v>2793</v>
      </c>
      <c r="B2796" s="58" t="s">
        <v>14877</v>
      </c>
      <c r="C2796" s="58" t="s">
        <v>20132</v>
      </c>
      <c r="D2796" s="58" t="s">
        <v>20050</v>
      </c>
      <c r="E2796" s="59"/>
      <c r="F2796" s="59"/>
      <c r="G2796" s="59"/>
      <c r="AB2796" s="59"/>
      <c r="AC2796" s="65" t="s">
        <v>20412</v>
      </c>
      <c r="AD2796" s="59"/>
      <c r="AE2796" s="59"/>
      <c r="AF2796" s="59"/>
      <c r="AG2796" s="59"/>
      <c r="AH2796" s="59"/>
      <c r="AI2796" s="59"/>
      <c r="BB2796" s="9" t="e">
        <f>MATCH(BF2796,'New data'!$Y$2:$Y$20000,0)</f>
        <v>#N/A</v>
      </c>
      <c r="BC2796" s="9" t="str">
        <f t="shared" si="130"/>
        <v>No</v>
      </c>
      <c r="BD2796" s="9" t="s">
        <v>20410</v>
      </c>
      <c r="BE2796" s="9" t="str">
        <f t="shared" si="131"/>
        <v>Yes</v>
      </c>
      <c r="BF2796" s="9" t="str">
        <f t="shared" si="132"/>
        <v>Jack Wallis</v>
      </c>
      <c r="BG2796" t="str">
        <f>IFERROR(INDEX('New data'!$Y$2:$Y$20000,BN2796),"-")</f>
        <v>-</v>
      </c>
      <c r="BH2796" t="str">
        <f ca="1">IFERROR(INDEX('New data'!$Y$2:$Y$20000,BO2796),"-")</f>
        <v>-</v>
      </c>
      <c r="BI2796" t="str">
        <f ca="1">IFERROR(INDEX('New data'!$Y$2:$Y$20000,BP2796),"-")</f>
        <v>-</v>
      </c>
      <c r="BJ2796" t="str">
        <f ca="1">IFERROR(INDEX('New data'!$Y$2:$Y$20000,BQ2796),"-")</f>
        <v>-</v>
      </c>
      <c r="BK2796" t="str">
        <f ca="1">IFERROR(INDEX('New data'!$Y$2:$Y$20000,BR2796),"-")</f>
        <v>-</v>
      </c>
      <c r="BL2796" t="str">
        <f ca="1">IFERROR(INDEX('New data'!$Y$2:$Y$20000,BS2796),"-")</f>
        <v>-</v>
      </c>
      <c r="BM2796" t="str">
        <f ca="1">IFERROR(INDEX('New data'!$Y$2:$Y$20000,BT2796),"-")</f>
        <v>-</v>
      </c>
      <c r="BN2796" t="e">
        <f>MATCH($B2796,'New data'!$G$2:$G$20000,0)</f>
        <v>#N/A</v>
      </c>
      <c r="BO2796" t="e">
        <f ca="1">MATCH($B2796,OFFSET('New data'!$G$2,BN2796,0,20000,1),0)+BN2796</f>
        <v>#N/A</v>
      </c>
      <c r="BP2796" t="e">
        <f ca="1">MATCH($B2796,OFFSET('New data'!$G$2,BO2796,0,20000,1),0)+BO2796</f>
        <v>#N/A</v>
      </c>
      <c r="BQ2796" t="e">
        <f ca="1">MATCH($B2796,OFFSET('New data'!$G$2,BP2796,0,20000,1),0)+BP2796</f>
        <v>#N/A</v>
      </c>
      <c r="BR2796" t="e">
        <f ca="1">MATCH($B2796,OFFSET('New data'!$G$2,BQ2796,0,20000,1),0)+BQ2796</f>
        <v>#N/A</v>
      </c>
      <c r="BS2796" t="e">
        <f ca="1">MATCH($B2796,OFFSET('New data'!$G$2,BR2796,0,20000,1),0)+BR2796</f>
        <v>#N/A</v>
      </c>
      <c r="BT2796" t="e">
        <f ca="1">MATCH($B2796,OFFSET('New data'!$G$2,BS2796,0,20000,1),0)+BS2796</f>
        <v>#N/A</v>
      </c>
      <c r="BU2796" s="9"/>
    </row>
    <row r="2797" spans="1:73" ht="31.5" thickBot="1" x14ac:dyDescent="0.4">
      <c r="A2797" s="58" t="s">
        <v>2794</v>
      </c>
      <c r="B2797" s="58" t="s">
        <v>14878</v>
      </c>
      <c r="C2797" s="58" t="s">
        <v>20132</v>
      </c>
      <c r="D2797" s="58" t="s">
        <v>20050</v>
      </c>
      <c r="E2797" s="59"/>
      <c r="F2797" s="59"/>
      <c r="G2797" s="59"/>
      <c r="AB2797" s="59"/>
      <c r="AC2797" s="65" t="s">
        <v>20412</v>
      </c>
      <c r="AD2797" s="59"/>
      <c r="AE2797" s="59"/>
      <c r="AF2797" s="59"/>
      <c r="AG2797" s="59"/>
      <c r="AH2797" s="59"/>
      <c r="AI2797" s="59"/>
      <c r="BB2797" s="9" t="e">
        <f>MATCH(BF2797,'New data'!$Y$2:$Y$20000,0)</f>
        <v>#N/A</v>
      </c>
      <c r="BC2797" s="9" t="str">
        <f t="shared" si="130"/>
        <v>No</v>
      </c>
      <c r="BD2797" s="9" t="s">
        <v>20410</v>
      </c>
      <c r="BE2797" s="9" t="str">
        <f t="shared" si="131"/>
        <v>Yes</v>
      </c>
      <c r="BF2797" s="9" t="str">
        <f t="shared" si="132"/>
        <v>Heidi Von Braemer</v>
      </c>
      <c r="BG2797" t="str">
        <f>IFERROR(INDEX('New data'!$Y$2:$Y$20000,BN2797),"-")</f>
        <v>-</v>
      </c>
      <c r="BH2797" t="str">
        <f ca="1">IFERROR(INDEX('New data'!$Y$2:$Y$20000,BO2797),"-")</f>
        <v>-</v>
      </c>
      <c r="BI2797" t="str">
        <f ca="1">IFERROR(INDEX('New data'!$Y$2:$Y$20000,BP2797),"-")</f>
        <v>-</v>
      </c>
      <c r="BJ2797" t="str">
        <f ca="1">IFERROR(INDEX('New data'!$Y$2:$Y$20000,BQ2797),"-")</f>
        <v>-</v>
      </c>
      <c r="BK2797" t="str">
        <f ca="1">IFERROR(INDEX('New data'!$Y$2:$Y$20000,BR2797),"-")</f>
        <v>-</v>
      </c>
      <c r="BL2797" t="str">
        <f ca="1">IFERROR(INDEX('New data'!$Y$2:$Y$20000,BS2797),"-")</f>
        <v>-</v>
      </c>
      <c r="BM2797" t="str">
        <f ca="1">IFERROR(INDEX('New data'!$Y$2:$Y$20000,BT2797),"-")</f>
        <v>-</v>
      </c>
      <c r="BN2797" t="e">
        <f>MATCH($B2797,'New data'!$G$2:$G$20000,0)</f>
        <v>#N/A</v>
      </c>
      <c r="BO2797" t="e">
        <f ca="1">MATCH($B2797,OFFSET('New data'!$G$2,BN2797,0,20000,1),0)+BN2797</f>
        <v>#N/A</v>
      </c>
      <c r="BP2797" t="e">
        <f ca="1">MATCH($B2797,OFFSET('New data'!$G$2,BO2797,0,20000,1),0)+BO2797</f>
        <v>#N/A</v>
      </c>
      <c r="BQ2797" t="e">
        <f ca="1">MATCH($B2797,OFFSET('New data'!$G$2,BP2797,0,20000,1),0)+BP2797</f>
        <v>#N/A</v>
      </c>
      <c r="BR2797" t="e">
        <f ca="1">MATCH($B2797,OFFSET('New data'!$G$2,BQ2797,0,20000,1),0)+BQ2797</f>
        <v>#N/A</v>
      </c>
      <c r="BS2797" t="e">
        <f ca="1">MATCH($B2797,OFFSET('New data'!$G$2,BR2797,0,20000,1),0)+BR2797</f>
        <v>#N/A</v>
      </c>
      <c r="BT2797" t="e">
        <f ca="1">MATCH($B2797,OFFSET('New data'!$G$2,BS2797,0,20000,1),0)+BS2797</f>
        <v>#N/A</v>
      </c>
      <c r="BU2797" s="9"/>
    </row>
    <row r="2798" spans="1:73" ht="31.5" thickBot="1" x14ac:dyDescent="0.4">
      <c r="A2798" s="58" t="s">
        <v>2795</v>
      </c>
      <c r="B2798" s="58" t="s">
        <v>14879</v>
      </c>
      <c r="C2798" s="58" t="s">
        <v>20132</v>
      </c>
      <c r="D2798" s="58" t="s">
        <v>20050</v>
      </c>
      <c r="E2798" s="59"/>
      <c r="F2798" s="59"/>
      <c r="G2798" s="59"/>
      <c r="AB2798" s="62" t="s">
        <v>20410</v>
      </c>
      <c r="AC2798" s="65" t="s">
        <v>20412</v>
      </c>
      <c r="AD2798" s="59"/>
      <c r="AE2798" s="59"/>
      <c r="AF2798" s="59"/>
      <c r="AG2798" s="59"/>
      <c r="AH2798" s="59"/>
      <c r="AI2798" s="59"/>
      <c r="BB2798" s="9" t="e">
        <f>MATCH(BF2798,'New data'!$Y$2:$Y$20000,0)</f>
        <v>#N/A</v>
      </c>
      <c r="BC2798" s="9" t="str">
        <f t="shared" si="130"/>
        <v>No</v>
      </c>
      <c r="BD2798" s="9" t="s">
        <v>20410</v>
      </c>
      <c r="BE2798" s="9" t="str">
        <f t="shared" si="131"/>
        <v>Yes</v>
      </c>
      <c r="BF2798" s="9" t="str">
        <f t="shared" si="132"/>
        <v>Yang-Chu Loo</v>
      </c>
      <c r="BG2798" t="str">
        <f>IFERROR(INDEX('New data'!$Y$2:$Y$20000,BN2798),"-")</f>
        <v>-</v>
      </c>
      <c r="BH2798" t="str">
        <f ca="1">IFERROR(INDEX('New data'!$Y$2:$Y$20000,BO2798),"-")</f>
        <v>-</v>
      </c>
      <c r="BI2798" t="str">
        <f ca="1">IFERROR(INDEX('New data'!$Y$2:$Y$20000,BP2798),"-")</f>
        <v>-</v>
      </c>
      <c r="BJ2798" t="str">
        <f ca="1">IFERROR(INDEX('New data'!$Y$2:$Y$20000,BQ2798),"-")</f>
        <v>-</v>
      </c>
      <c r="BK2798" t="str">
        <f ca="1">IFERROR(INDEX('New data'!$Y$2:$Y$20000,BR2798),"-")</f>
        <v>-</v>
      </c>
      <c r="BL2798" t="str">
        <f ca="1">IFERROR(INDEX('New data'!$Y$2:$Y$20000,BS2798),"-")</f>
        <v>-</v>
      </c>
      <c r="BM2798" t="str">
        <f ca="1">IFERROR(INDEX('New data'!$Y$2:$Y$20000,BT2798),"-")</f>
        <v>-</v>
      </c>
      <c r="BN2798" t="e">
        <f>MATCH($B2798,'New data'!$G$2:$G$20000,0)</f>
        <v>#N/A</v>
      </c>
      <c r="BO2798" t="e">
        <f ca="1">MATCH($B2798,OFFSET('New data'!$G$2,BN2798,0,20000,1),0)+BN2798</f>
        <v>#N/A</v>
      </c>
      <c r="BP2798" t="e">
        <f ca="1">MATCH($B2798,OFFSET('New data'!$G$2,BO2798,0,20000,1),0)+BO2798</f>
        <v>#N/A</v>
      </c>
      <c r="BQ2798" t="e">
        <f ca="1">MATCH($B2798,OFFSET('New data'!$G$2,BP2798,0,20000,1),0)+BP2798</f>
        <v>#N/A</v>
      </c>
      <c r="BR2798" t="e">
        <f ca="1">MATCH($B2798,OFFSET('New data'!$G$2,BQ2798,0,20000,1),0)+BQ2798</f>
        <v>#N/A</v>
      </c>
      <c r="BS2798" t="e">
        <f ca="1">MATCH($B2798,OFFSET('New data'!$G$2,BR2798,0,20000,1),0)+BR2798</f>
        <v>#N/A</v>
      </c>
      <c r="BT2798" t="e">
        <f ca="1">MATCH($B2798,OFFSET('New data'!$G$2,BS2798,0,20000,1),0)+BS2798</f>
        <v>#N/A</v>
      </c>
      <c r="BU2798" s="9"/>
    </row>
    <row r="2799" spans="1:73" ht="31.5" thickBot="1" x14ac:dyDescent="0.4">
      <c r="A2799" s="58" t="s">
        <v>2796</v>
      </c>
      <c r="B2799" s="58" t="s">
        <v>14880</v>
      </c>
      <c r="C2799" s="58" t="s">
        <v>20132</v>
      </c>
      <c r="D2799" s="58" t="s">
        <v>20050</v>
      </c>
      <c r="E2799" s="59"/>
      <c r="F2799" s="59"/>
      <c r="G2799" s="59"/>
      <c r="AB2799" s="59"/>
      <c r="AC2799" s="65" t="s">
        <v>20412</v>
      </c>
      <c r="AD2799" s="59"/>
      <c r="AE2799" s="59"/>
      <c r="AF2799" s="59"/>
      <c r="AG2799" s="59"/>
      <c r="AH2799" s="59"/>
      <c r="AI2799" s="59"/>
      <c r="BB2799" s="9" t="e">
        <f>MATCH(BF2799,'New data'!$Y$2:$Y$20000,0)</f>
        <v>#N/A</v>
      </c>
      <c r="BC2799" s="9" t="str">
        <f t="shared" si="130"/>
        <v>No</v>
      </c>
      <c r="BD2799" s="9" t="s">
        <v>20410</v>
      </c>
      <c r="BE2799" s="9" t="str">
        <f t="shared" si="131"/>
        <v>Yes</v>
      </c>
      <c r="BF2799" s="9" t="str">
        <f t="shared" si="132"/>
        <v>Suham Hussain</v>
      </c>
      <c r="BG2799" t="str">
        <f>IFERROR(INDEX('New data'!$Y$2:$Y$20000,BN2799),"-")</f>
        <v>-</v>
      </c>
      <c r="BH2799" t="str">
        <f ca="1">IFERROR(INDEX('New data'!$Y$2:$Y$20000,BO2799),"-")</f>
        <v>-</v>
      </c>
      <c r="BI2799" t="str">
        <f ca="1">IFERROR(INDEX('New data'!$Y$2:$Y$20000,BP2799),"-")</f>
        <v>-</v>
      </c>
      <c r="BJ2799" t="str">
        <f ca="1">IFERROR(INDEX('New data'!$Y$2:$Y$20000,BQ2799),"-")</f>
        <v>-</v>
      </c>
      <c r="BK2799" t="str">
        <f ca="1">IFERROR(INDEX('New data'!$Y$2:$Y$20000,BR2799),"-")</f>
        <v>-</v>
      </c>
      <c r="BL2799" t="str">
        <f ca="1">IFERROR(INDEX('New data'!$Y$2:$Y$20000,BS2799),"-")</f>
        <v>-</v>
      </c>
      <c r="BM2799" t="str">
        <f ca="1">IFERROR(INDEX('New data'!$Y$2:$Y$20000,BT2799),"-")</f>
        <v>-</v>
      </c>
      <c r="BN2799" t="e">
        <f>MATCH($B2799,'New data'!$G$2:$G$20000,0)</f>
        <v>#N/A</v>
      </c>
      <c r="BO2799" t="e">
        <f ca="1">MATCH($B2799,OFFSET('New data'!$G$2,BN2799,0,20000,1),0)+BN2799</f>
        <v>#N/A</v>
      </c>
      <c r="BP2799" t="e">
        <f ca="1">MATCH($B2799,OFFSET('New data'!$G$2,BO2799,0,20000,1),0)+BO2799</f>
        <v>#N/A</v>
      </c>
      <c r="BQ2799" t="e">
        <f ca="1">MATCH($B2799,OFFSET('New data'!$G$2,BP2799,0,20000,1),0)+BP2799</f>
        <v>#N/A</v>
      </c>
      <c r="BR2799" t="e">
        <f ca="1">MATCH($B2799,OFFSET('New data'!$G$2,BQ2799,0,20000,1),0)+BQ2799</f>
        <v>#N/A</v>
      </c>
      <c r="BS2799" t="e">
        <f ca="1">MATCH($B2799,OFFSET('New data'!$G$2,BR2799,0,20000,1),0)+BR2799</f>
        <v>#N/A</v>
      </c>
      <c r="BT2799" t="e">
        <f ca="1">MATCH($B2799,OFFSET('New data'!$G$2,BS2799,0,20000,1),0)+BS2799</f>
        <v>#N/A</v>
      </c>
      <c r="BU2799" s="9"/>
    </row>
    <row r="2800" spans="1:73" ht="31.5" thickBot="1" x14ac:dyDescent="0.4">
      <c r="A2800" s="58" t="s">
        <v>2797</v>
      </c>
      <c r="B2800" s="58" t="s">
        <v>14881</v>
      </c>
      <c r="C2800" s="58" t="s">
        <v>20132</v>
      </c>
      <c r="D2800" s="58" t="s">
        <v>20050</v>
      </c>
      <c r="E2800" s="59"/>
      <c r="F2800" s="59"/>
      <c r="G2800" s="59"/>
      <c r="AB2800" s="59"/>
      <c r="AC2800" s="65" t="s">
        <v>20412</v>
      </c>
      <c r="AD2800" s="59"/>
      <c r="AE2800" s="59"/>
      <c r="AF2800" s="59"/>
      <c r="AG2800" s="59"/>
      <c r="AH2800" s="59"/>
      <c r="AI2800" s="59"/>
      <c r="BB2800" s="9" t="e">
        <f>MATCH(BF2800,'New data'!$Y$2:$Y$20000,0)</f>
        <v>#N/A</v>
      </c>
      <c r="BC2800" s="9" t="str">
        <f t="shared" si="130"/>
        <v>No</v>
      </c>
      <c r="BD2800" s="9" t="s">
        <v>20410</v>
      </c>
      <c r="BE2800" s="9" t="str">
        <f t="shared" si="131"/>
        <v>Yes</v>
      </c>
      <c r="BF2800" s="9" t="str">
        <f t="shared" si="132"/>
        <v>John Devlin</v>
      </c>
      <c r="BG2800" t="str">
        <f>IFERROR(INDEX('New data'!$Y$2:$Y$20000,BN2800),"-")</f>
        <v>-</v>
      </c>
      <c r="BH2800" t="str">
        <f ca="1">IFERROR(INDEX('New data'!$Y$2:$Y$20000,BO2800),"-")</f>
        <v>-</v>
      </c>
      <c r="BI2800" t="str">
        <f ca="1">IFERROR(INDEX('New data'!$Y$2:$Y$20000,BP2800),"-")</f>
        <v>-</v>
      </c>
      <c r="BJ2800" t="str">
        <f ca="1">IFERROR(INDEX('New data'!$Y$2:$Y$20000,BQ2800),"-")</f>
        <v>-</v>
      </c>
      <c r="BK2800" t="str">
        <f ca="1">IFERROR(INDEX('New data'!$Y$2:$Y$20000,BR2800),"-")</f>
        <v>-</v>
      </c>
      <c r="BL2800" t="str">
        <f ca="1">IFERROR(INDEX('New data'!$Y$2:$Y$20000,BS2800),"-")</f>
        <v>-</v>
      </c>
      <c r="BM2800" t="str">
        <f ca="1">IFERROR(INDEX('New data'!$Y$2:$Y$20000,BT2800),"-")</f>
        <v>-</v>
      </c>
      <c r="BN2800" t="e">
        <f>MATCH($B2800,'New data'!$G$2:$G$20000,0)</f>
        <v>#N/A</v>
      </c>
      <c r="BO2800" t="e">
        <f ca="1">MATCH($B2800,OFFSET('New data'!$G$2,BN2800,0,20000,1),0)+BN2800</f>
        <v>#N/A</v>
      </c>
      <c r="BP2800" t="e">
        <f ca="1">MATCH($B2800,OFFSET('New data'!$G$2,BO2800,0,20000,1),0)+BO2800</f>
        <v>#N/A</v>
      </c>
      <c r="BQ2800" t="e">
        <f ca="1">MATCH($B2800,OFFSET('New data'!$G$2,BP2800,0,20000,1),0)+BP2800</f>
        <v>#N/A</v>
      </c>
      <c r="BR2800" t="e">
        <f ca="1">MATCH($B2800,OFFSET('New data'!$G$2,BQ2800,0,20000,1),0)+BQ2800</f>
        <v>#N/A</v>
      </c>
      <c r="BS2800" t="e">
        <f ca="1">MATCH($B2800,OFFSET('New data'!$G$2,BR2800,0,20000,1),0)+BR2800</f>
        <v>#N/A</v>
      </c>
      <c r="BT2800" t="e">
        <f ca="1">MATCH($B2800,OFFSET('New data'!$G$2,BS2800,0,20000,1),0)+BS2800</f>
        <v>#N/A</v>
      </c>
      <c r="BU2800" s="9"/>
    </row>
    <row r="2801" spans="1:73" ht="31.5" thickBot="1" x14ac:dyDescent="0.4">
      <c r="A2801" s="58" t="s">
        <v>2798</v>
      </c>
      <c r="B2801" s="58" t="s">
        <v>14881</v>
      </c>
      <c r="C2801" s="58" t="s">
        <v>20132</v>
      </c>
      <c r="D2801" s="58" t="s">
        <v>20050</v>
      </c>
      <c r="E2801" s="59"/>
      <c r="F2801" s="59"/>
      <c r="G2801" s="59"/>
      <c r="AB2801" s="62" t="s">
        <v>20410</v>
      </c>
      <c r="AC2801" s="65" t="s">
        <v>20412</v>
      </c>
      <c r="AD2801" s="59"/>
      <c r="AE2801" s="59"/>
      <c r="AF2801" s="59"/>
      <c r="AG2801" s="59"/>
      <c r="AH2801" s="59"/>
      <c r="AI2801" s="59"/>
      <c r="BB2801" s="9" t="e">
        <f>MATCH(BF2801,'New data'!$Y$2:$Y$20000,0)</f>
        <v>#N/A</v>
      </c>
      <c r="BC2801" s="9" t="str">
        <f t="shared" si="130"/>
        <v>No</v>
      </c>
      <c r="BD2801" s="9" t="s">
        <v>20410</v>
      </c>
      <c r="BE2801" s="9" t="str">
        <f t="shared" si="131"/>
        <v>Yes</v>
      </c>
      <c r="BF2801" s="9" t="str">
        <f t="shared" si="132"/>
        <v>Siobhan Devlin</v>
      </c>
      <c r="BG2801" t="str">
        <f>IFERROR(INDEX('New data'!$Y$2:$Y$20000,BN2801),"-")</f>
        <v>-</v>
      </c>
      <c r="BH2801" t="str">
        <f ca="1">IFERROR(INDEX('New data'!$Y$2:$Y$20000,BO2801),"-")</f>
        <v>-</v>
      </c>
      <c r="BI2801" t="str">
        <f ca="1">IFERROR(INDEX('New data'!$Y$2:$Y$20000,BP2801),"-")</f>
        <v>-</v>
      </c>
      <c r="BJ2801" t="str">
        <f ca="1">IFERROR(INDEX('New data'!$Y$2:$Y$20000,BQ2801),"-")</f>
        <v>-</v>
      </c>
      <c r="BK2801" t="str">
        <f ca="1">IFERROR(INDEX('New data'!$Y$2:$Y$20000,BR2801),"-")</f>
        <v>-</v>
      </c>
      <c r="BL2801" t="str">
        <f ca="1">IFERROR(INDEX('New data'!$Y$2:$Y$20000,BS2801),"-")</f>
        <v>-</v>
      </c>
      <c r="BM2801" t="str">
        <f ca="1">IFERROR(INDEX('New data'!$Y$2:$Y$20000,BT2801),"-")</f>
        <v>-</v>
      </c>
      <c r="BN2801" t="e">
        <f>MATCH($B2801,'New data'!$G$2:$G$20000,0)</f>
        <v>#N/A</v>
      </c>
      <c r="BO2801" t="e">
        <f ca="1">MATCH($B2801,OFFSET('New data'!$G$2,BN2801,0,20000,1),0)+BN2801</f>
        <v>#N/A</v>
      </c>
      <c r="BP2801" t="e">
        <f ca="1">MATCH($B2801,OFFSET('New data'!$G$2,BO2801,0,20000,1),0)+BO2801</f>
        <v>#N/A</v>
      </c>
      <c r="BQ2801" t="e">
        <f ca="1">MATCH($B2801,OFFSET('New data'!$G$2,BP2801,0,20000,1),0)+BP2801</f>
        <v>#N/A</v>
      </c>
      <c r="BR2801" t="e">
        <f ca="1">MATCH($B2801,OFFSET('New data'!$G$2,BQ2801,0,20000,1),0)+BQ2801</f>
        <v>#N/A</v>
      </c>
      <c r="BS2801" t="e">
        <f ca="1">MATCH($B2801,OFFSET('New data'!$G$2,BR2801,0,20000,1),0)+BR2801</f>
        <v>#N/A</v>
      </c>
      <c r="BT2801" t="e">
        <f ca="1">MATCH($B2801,OFFSET('New data'!$G$2,BS2801,0,20000,1),0)+BS2801</f>
        <v>#N/A</v>
      </c>
      <c r="BU2801" s="9"/>
    </row>
    <row r="2802" spans="1:73" ht="31.5" thickBot="1" x14ac:dyDescent="0.4">
      <c r="A2802" s="58" t="s">
        <v>2799</v>
      </c>
      <c r="B2802" s="58" t="s">
        <v>14881</v>
      </c>
      <c r="C2802" s="58" t="s">
        <v>20132</v>
      </c>
      <c r="D2802" s="58" t="s">
        <v>20050</v>
      </c>
      <c r="E2802" s="59"/>
      <c r="F2802" s="59"/>
      <c r="G2802" s="59"/>
      <c r="AB2802" s="59"/>
      <c r="AC2802" s="65" t="s">
        <v>20412</v>
      </c>
      <c r="AD2802" s="59"/>
      <c r="AE2802" s="59"/>
      <c r="AF2802" s="59"/>
      <c r="AG2802" s="59"/>
      <c r="AH2802" s="59"/>
      <c r="AI2802" s="59"/>
      <c r="BB2802" s="9" t="e">
        <f>MATCH(BF2802,'New data'!$Y$2:$Y$20000,0)</f>
        <v>#N/A</v>
      </c>
      <c r="BC2802" s="9" t="str">
        <f t="shared" si="130"/>
        <v>No</v>
      </c>
      <c r="BD2802" s="9" t="s">
        <v>20410</v>
      </c>
      <c r="BE2802" s="9" t="str">
        <f t="shared" si="131"/>
        <v>Yes</v>
      </c>
      <c r="BF2802" s="9" t="str">
        <f t="shared" si="132"/>
        <v>Kegan Wilkinson</v>
      </c>
      <c r="BG2802" t="str">
        <f>IFERROR(INDEX('New data'!$Y$2:$Y$20000,BN2802),"-")</f>
        <v>-</v>
      </c>
      <c r="BH2802" t="str">
        <f ca="1">IFERROR(INDEX('New data'!$Y$2:$Y$20000,BO2802),"-")</f>
        <v>-</v>
      </c>
      <c r="BI2802" t="str">
        <f ca="1">IFERROR(INDEX('New data'!$Y$2:$Y$20000,BP2802),"-")</f>
        <v>-</v>
      </c>
      <c r="BJ2802" t="str">
        <f ca="1">IFERROR(INDEX('New data'!$Y$2:$Y$20000,BQ2802),"-")</f>
        <v>-</v>
      </c>
      <c r="BK2802" t="str">
        <f ca="1">IFERROR(INDEX('New data'!$Y$2:$Y$20000,BR2802),"-")</f>
        <v>-</v>
      </c>
      <c r="BL2802" t="str">
        <f ca="1">IFERROR(INDEX('New data'!$Y$2:$Y$20000,BS2802),"-")</f>
        <v>-</v>
      </c>
      <c r="BM2802" t="str">
        <f ca="1">IFERROR(INDEX('New data'!$Y$2:$Y$20000,BT2802),"-")</f>
        <v>-</v>
      </c>
      <c r="BN2802" t="e">
        <f>MATCH($B2802,'New data'!$G$2:$G$20000,0)</f>
        <v>#N/A</v>
      </c>
      <c r="BO2802" t="e">
        <f ca="1">MATCH($B2802,OFFSET('New data'!$G$2,BN2802,0,20000,1),0)+BN2802</f>
        <v>#N/A</v>
      </c>
      <c r="BP2802" t="e">
        <f ca="1">MATCH($B2802,OFFSET('New data'!$G$2,BO2802,0,20000,1),0)+BO2802</f>
        <v>#N/A</v>
      </c>
      <c r="BQ2802" t="e">
        <f ca="1">MATCH($B2802,OFFSET('New data'!$G$2,BP2802,0,20000,1),0)+BP2802</f>
        <v>#N/A</v>
      </c>
      <c r="BR2802" t="e">
        <f ca="1">MATCH($B2802,OFFSET('New data'!$G$2,BQ2802,0,20000,1),0)+BQ2802</f>
        <v>#N/A</v>
      </c>
      <c r="BS2802" t="e">
        <f ca="1">MATCH($B2802,OFFSET('New data'!$G$2,BR2802,0,20000,1),0)+BR2802</f>
        <v>#N/A</v>
      </c>
      <c r="BT2802" t="e">
        <f ca="1">MATCH($B2802,OFFSET('New data'!$G$2,BS2802,0,20000,1),0)+BS2802</f>
        <v>#N/A</v>
      </c>
      <c r="BU2802" s="9"/>
    </row>
    <row r="2803" spans="1:73" ht="31.5" thickBot="1" x14ac:dyDescent="0.4">
      <c r="A2803" s="58" t="s">
        <v>2800</v>
      </c>
      <c r="B2803" s="58" t="s">
        <v>14882</v>
      </c>
      <c r="C2803" s="58" t="s">
        <v>20132</v>
      </c>
      <c r="D2803" s="58" t="s">
        <v>20050</v>
      </c>
      <c r="E2803" s="59"/>
      <c r="F2803" s="59"/>
      <c r="G2803" s="59"/>
      <c r="AB2803" s="62" t="s">
        <v>20410</v>
      </c>
      <c r="AC2803" s="65" t="s">
        <v>20412</v>
      </c>
      <c r="AD2803" s="59"/>
      <c r="AE2803" s="59"/>
      <c r="AF2803" s="59"/>
      <c r="AG2803" s="59"/>
      <c r="AH2803" s="59"/>
      <c r="AI2803" s="59"/>
      <c r="BB2803" s="9" t="e">
        <f>MATCH(BF2803,'New data'!$Y$2:$Y$20000,0)</f>
        <v>#N/A</v>
      </c>
      <c r="BC2803" s="9" t="str">
        <f t="shared" si="130"/>
        <v>No</v>
      </c>
      <c r="BD2803" s="9" t="s">
        <v>20410</v>
      </c>
      <c r="BE2803" s="9" t="str">
        <f t="shared" si="131"/>
        <v>Yes</v>
      </c>
      <c r="BF2803" s="9" t="str">
        <f t="shared" si="132"/>
        <v>Lana Hassan</v>
      </c>
      <c r="BG2803" t="str">
        <f>IFERROR(INDEX('New data'!$Y$2:$Y$20000,BN2803),"-")</f>
        <v>-</v>
      </c>
      <c r="BH2803" t="str">
        <f ca="1">IFERROR(INDEX('New data'!$Y$2:$Y$20000,BO2803),"-")</f>
        <v>-</v>
      </c>
      <c r="BI2803" t="str">
        <f ca="1">IFERROR(INDEX('New data'!$Y$2:$Y$20000,BP2803),"-")</f>
        <v>-</v>
      </c>
      <c r="BJ2803" t="str">
        <f ca="1">IFERROR(INDEX('New data'!$Y$2:$Y$20000,BQ2803),"-")</f>
        <v>-</v>
      </c>
      <c r="BK2803" t="str">
        <f ca="1">IFERROR(INDEX('New data'!$Y$2:$Y$20000,BR2803),"-")</f>
        <v>-</v>
      </c>
      <c r="BL2803" t="str">
        <f ca="1">IFERROR(INDEX('New data'!$Y$2:$Y$20000,BS2803),"-")</f>
        <v>-</v>
      </c>
      <c r="BM2803" t="str">
        <f ca="1">IFERROR(INDEX('New data'!$Y$2:$Y$20000,BT2803),"-")</f>
        <v>-</v>
      </c>
      <c r="BN2803" t="e">
        <f>MATCH($B2803,'New data'!$G$2:$G$20000,0)</f>
        <v>#N/A</v>
      </c>
      <c r="BO2803" t="e">
        <f ca="1">MATCH($B2803,OFFSET('New data'!$G$2,BN2803,0,20000,1),0)+BN2803</f>
        <v>#N/A</v>
      </c>
      <c r="BP2803" t="e">
        <f ca="1">MATCH($B2803,OFFSET('New data'!$G$2,BO2803,0,20000,1),0)+BO2803</f>
        <v>#N/A</v>
      </c>
      <c r="BQ2803" t="e">
        <f ca="1">MATCH($B2803,OFFSET('New data'!$G$2,BP2803,0,20000,1),0)+BP2803</f>
        <v>#N/A</v>
      </c>
      <c r="BR2803" t="e">
        <f ca="1">MATCH($B2803,OFFSET('New data'!$G$2,BQ2803,0,20000,1),0)+BQ2803</f>
        <v>#N/A</v>
      </c>
      <c r="BS2803" t="e">
        <f ca="1">MATCH($B2803,OFFSET('New data'!$G$2,BR2803,0,20000,1),0)+BR2803</f>
        <v>#N/A</v>
      </c>
      <c r="BT2803" t="e">
        <f ca="1">MATCH($B2803,OFFSET('New data'!$G$2,BS2803,0,20000,1),0)+BS2803</f>
        <v>#N/A</v>
      </c>
      <c r="BU2803" s="9"/>
    </row>
    <row r="2804" spans="1:73" ht="31.5" thickBot="1" x14ac:dyDescent="0.4">
      <c r="A2804" s="58" t="s">
        <v>2801</v>
      </c>
      <c r="B2804" s="58" t="s">
        <v>14882</v>
      </c>
      <c r="C2804" s="58" t="s">
        <v>20132</v>
      </c>
      <c r="D2804" s="58" t="s">
        <v>20050</v>
      </c>
      <c r="E2804" s="59"/>
      <c r="F2804" s="59"/>
      <c r="G2804" s="59"/>
      <c r="AB2804" s="62" t="s">
        <v>20410</v>
      </c>
      <c r="AC2804" s="65" t="s">
        <v>20412</v>
      </c>
      <c r="AD2804" s="59"/>
      <c r="AE2804" s="59"/>
      <c r="AF2804" s="59"/>
      <c r="AG2804" s="59"/>
      <c r="AH2804" s="59"/>
      <c r="AI2804" s="59"/>
      <c r="BB2804" s="9" t="e">
        <f>MATCH(BF2804,'New data'!$Y$2:$Y$20000,0)</f>
        <v>#N/A</v>
      </c>
      <c r="BC2804" s="9" t="str">
        <f t="shared" si="130"/>
        <v>No</v>
      </c>
      <c r="BD2804" s="9" t="s">
        <v>20410</v>
      </c>
      <c r="BE2804" s="9" t="str">
        <f t="shared" si="131"/>
        <v>Yes</v>
      </c>
      <c r="BF2804" s="9" t="str">
        <f t="shared" si="132"/>
        <v>Saman Hassan</v>
      </c>
      <c r="BG2804" t="str">
        <f>IFERROR(INDEX('New data'!$Y$2:$Y$20000,BN2804),"-")</f>
        <v>-</v>
      </c>
      <c r="BH2804" t="str">
        <f ca="1">IFERROR(INDEX('New data'!$Y$2:$Y$20000,BO2804),"-")</f>
        <v>-</v>
      </c>
      <c r="BI2804" t="str">
        <f ca="1">IFERROR(INDEX('New data'!$Y$2:$Y$20000,BP2804),"-")</f>
        <v>-</v>
      </c>
      <c r="BJ2804" t="str">
        <f ca="1">IFERROR(INDEX('New data'!$Y$2:$Y$20000,BQ2804),"-")</f>
        <v>-</v>
      </c>
      <c r="BK2804" t="str">
        <f ca="1">IFERROR(INDEX('New data'!$Y$2:$Y$20000,BR2804),"-")</f>
        <v>-</v>
      </c>
      <c r="BL2804" t="str">
        <f ca="1">IFERROR(INDEX('New data'!$Y$2:$Y$20000,BS2804),"-")</f>
        <v>-</v>
      </c>
      <c r="BM2804" t="str">
        <f ca="1">IFERROR(INDEX('New data'!$Y$2:$Y$20000,BT2804),"-")</f>
        <v>-</v>
      </c>
      <c r="BN2804" t="e">
        <f>MATCH($B2804,'New data'!$G$2:$G$20000,0)</f>
        <v>#N/A</v>
      </c>
      <c r="BO2804" t="e">
        <f ca="1">MATCH($B2804,OFFSET('New data'!$G$2,BN2804,0,20000,1),0)+BN2804</f>
        <v>#N/A</v>
      </c>
      <c r="BP2804" t="e">
        <f ca="1">MATCH($B2804,OFFSET('New data'!$G$2,BO2804,0,20000,1),0)+BO2804</f>
        <v>#N/A</v>
      </c>
      <c r="BQ2804" t="e">
        <f ca="1">MATCH($B2804,OFFSET('New data'!$G$2,BP2804,0,20000,1),0)+BP2804</f>
        <v>#N/A</v>
      </c>
      <c r="BR2804" t="e">
        <f ca="1">MATCH($B2804,OFFSET('New data'!$G$2,BQ2804,0,20000,1),0)+BQ2804</f>
        <v>#N/A</v>
      </c>
      <c r="BS2804" t="e">
        <f ca="1">MATCH($B2804,OFFSET('New data'!$G$2,BR2804,0,20000,1),0)+BR2804</f>
        <v>#N/A</v>
      </c>
      <c r="BT2804" t="e">
        <f ca="1">MATCH($B2804,OFFSET('New data'!$G$2,BS2804,0,20000,1),0)+BS2804</f>
        <v>#N/A</v>
      </c>
      <c r="BU2804" s="9"/>
    </row>
    <row r="2805" spans="1:73" ht="31.5" thickBot="1" x14ac:dyDescent="0.4">
      <c r="A2805" s="58" t="s">
        <v>2802</v>
      </c>
      <c r="B2805" s="58" t="s">
        <v>14882</v>
      </c>
      <c r="C2805" s="58" t="s">
        <v>20132</v>
      </c>
      <c r="D2805" s="58" t="s">
        <v>20050</v>
      </c>
      <c r="E2805" s="59"/>
      <c r="F2805" s="59"/>
      <c r="G2805" s="59"/>
      <c r="AB2805" s="59"/>
      <c r="AC2805" s="65" t="s">
        <v>20412</v>
      </c>
      <c r="AD2805" s="59"/>
      <c r="AE2805" s="59"/>
      <c r="AF2805" s="59"/>
      <c r="AG2805" s="59"/>
      <c r="AH2805" s="59"/>
      <c r="AI2805" s="59"/>
      <c r="BB2805" s="9" t="e">
        <f>MATCH(BF2805,'New data'!$Y$2:$Y$20000,0)</f>
        <v>#N/A</v>
      </c>
      <c r="BC2805" s="9" t="str">
        <f t="shared" si="130"/>
        <v>No</v>
      </c>
      <c r="BD2805" s="9" t="s">
        <v>20410</v>
      </c>
      <c r="BE2805" s="9" t="str">
        <f t="shared" si="131"/>
        <v>Yes</v>
      </c>
      <c r="BF2805" s="9" t="str">
        <f t="shared" si="132"/>
        <v>Shahin Hassan</v>
      </c>
      <c r="BG2805" t="str">
        <f>IFERROR(INDEX('New data'!$Y$2:$Y$20000,BN2805),"-")</f>
        <v>-</v>
      </c>
      <c r="BH2805" t="str">
        <f ca="1">IFERROR(INDEX('New data'!$Y$2:$Y$20000,BO2805),"-")</f>
        <v>-</v>
      </c>
      <c r="BI2805" t="str">
        <f ca="1">IFERROR(INDEX('New data'!$Y$2:$Y$20000,BP2805),"-")</f>
        <v>-</v>
      </c>
      <c r="BJ2805" t="str">
        <f ca="1">IFERROR(INDEX('New data'!$Y$2:$Y$20000,BQ2805),"-")</f>
        <v>-</v>
      </c>
      <c r="BK2805" t="str">
        <f ca="1">IFERROR(INDEX('New data'!$Y$2:$Y$20000,BR2805),"-")</f>
        <v>-</v>
      </c>
      <c r="BL2805" t="str">
        <f ca="1">IFERROR(INDEX('New data'!$Y$2:$Y$20000,BS2805),"-")</f>
        <v>-</v>
      </c>
      <c r="BM2805" t="str">
        <f ca="1">IFERROR(INDEX('New data'!$Y$2:$Y$20000,BT2805),"-")</f>
        <v>-</v>
      </c>
      <c r="BN2805" t="e">
        <f>MATCH($B2805,'New data'!$G$2:$G$20000,0)</f>
        <v>#N/A</v>
      </c>
      <c r="BO2805" t="e">
        <f ca="1">MATCH($B2805,OFFSET('New data'!$G$2,BN2805,0,20000,1),0)+BN2805</f>
        <v>#N/A</v>
      </c>
      <c r="BP2805" t="e">
        <f ca="1">MATCH($B2805,OFFSET('New data'!$G$2,BO2805,0,20000,1),0)+BO2805</f>
        <v>#N/A</v>
      </c>
      <c r="BQ2805" t="e">
        <f ca="1">MATCH($B2805,OFFSET('New data'!$G$2,BP2805,0,20000,1),0)+BP2805</f>
        <v>#N/A</v>
      </c>
      <c r="BR2805" t="e">
        <f ca="1">MATCH($B2805,OFFSET('New data'!$G$2,BQ2805,0,20000,1),0)+BQ2805</f>
        <v>#N/A</v>
      </c>
      <c r="BS2805" t="e">
        <f ca="1">MATCH($B2805,OFFSET('New data'!$G$2,BR2805,0,20000,1),0)+BR2805</f>
        <v>#N/A</v>
      </c>
      <c r="BT2805" t="e">
        <f ca="1">MATCH($B2805,OFFSET('New data'!$G$2,BS2805,0,20000,1),0)+BS2805</f>
        <v>#N/A</v>
      </c>
      <c r="BU2805" s="9"/>
    </row>
    <row r="2806" spans="1:73" ht="31.5" thickBot="1" x14ac:dyDescent="0.4">
      <c r="A2806" s="58" t="s">
        <v>2092</v>
      </c>
      <c r="B2806" s="58" t="s">
        <v>14883</v>
      </c>
      <c r="C2806" s="58" t="s">
        <v>20132</v>
      </c>
      <c r="D2806" s="58" t="s">
        <v>20050</v>
      </c>
      <c r="E2806" s="59"/>
      <c r="F2806" s="59"/>
      <c r="G2806" s="59"/>
      <c r="AB2806" s="59"/>
      <c r="AC2806" s="65" t="s">
        <v>20412</v>
      </c>
      <c r="AD2806" s="59"/>
      <c r="AE2806" s="59"/>
      <c r="AF2806" s="59"/>
      <c r="AG2806" s="59"/>
      <c r="AH2806" s="59"/>
      <c r="AI2806" s="59"/>
      <c r="BB2806" s="9" t="e">
        <f>MATCH(BF2806,'New data'!$Y$2:$Y$20000,0)</f>
        <v>#N/A</v>
      </c>
      <c r="BC2806" s="9" t="str">
        <f t="shared" si="130"/>
        <v>No</v>
      </c>
      <c r="BD2806" s="9" t="s">
        <v>20410</v>
      </c>
      <c r="BE2806" s="9" t="str">
        <f t="shared" si="131"/>
        <v>Yes</v>
      </c>
      <c r="BF2806" s="9" t="str">
        <f t="shared" si="132"/>
        <v>Robert McKillop</v>
      </c>
      <c r="BG2806" t="str">
        <f>IFERROR(INDEX('New data'!$Y$2:$Y$20000,BN2806),"-")</f>
        <v>-</v>
      </c>
      <c r="BH2806" t="str">
        <f ca="1">IFERROR(INDEX('New data'!$Y$2:$Y$20000,BO2806),"-")</f>
        <v>-</v>
      </c>
      <c r="BI2806" t="str">
        <f ca="1">IFERROR(INDEX('New data'!$Y$2:$Y$20000,BP2806),"-")</f>
        <v>-</v>
      </c>
      <c r="BJ2806" t="str">
        <f ca="1">IFERROR(INDEX('New data'!$Y$2:$Y$20000,BQ2806),"-")</f>
        <v>-</v>
      </c>
      <c r="BK2806" t="str">
        <f ca="1">IFERROR(INDEX('New data'!$Y$2:$Y$20000,BR2806),"-")</f>
        <v>-</v>
      </c>
      <c r="BL2806" t="str">
        <f ca="1">IFERROR(INDEX('New data'!$Y$2:$Y$20000,BS2806),"-")</f>
        <v>-</v>
      </c>
      <c r="BM2806" t="str">
        <f ca="1">IFERROR(INDEX('New data'!$Y$2:$Y$20000,BT2806),"-")</f>
        <v>-</v>
      </c>
      <c r="BN2806" t="e">
        <f>MATCH($B2806,'New data'!$G$2:$G$20000,0)</f>
        <v>#N/A</v>
      </c>
      <c r="BO2806" t="e">
        <f ca="1">MATCH($B2806,OFFSET('New data'!$G$2,BN2806,0,20000,1),0)+BN2806</f>
        <v>#N/A</v>
      </c>
      <c r="BP2806" t="e">
        <f ca="1">MATCH($B2806,OFFSET('New data'!$G$2,BO2806,0,20000,1),0)+BO2806</f>
        <v>#N/A</v>
      </c>
      <c r="BQ2806" t="e">
        <f ca="1">MATCH($B2806,OFFSET('New data'!$G$2,BP2806,0,20000,1),0)+BP2806</f>
        <v>#N/A</v>
      </c>
      <c r="BR2806" t="e">
        <f ca="1">MATCH($B2806,OFFSET('New data'!$G$2,BQ2806,0,20000,1),0)+BQ2806</f>
        <v>#N/A</v>
      </c>
      <c r="BS2806" t="e">
        <f ca="1">MATCH($B2806,OFFSET('New data'!$G$2,BR2806,0,20000,1),0)+BR2806</f>
        <v>#N/A</v>
      </c>
      <c r="BT2806" t="e">
        <f ca="1">MATCH($B2806,OFFSET('New data'!$G$2,BS2806,0,20000,1),0)+BS2806</f>
        <v>#N/A</v>
      </c>
      <c r="BU2806" s="9"/>
    </row>
    <row r="2807" spans="1:73" ht="31.5" thickBot="1" x14ac:dyDescent="0.4">
      <c r="A2807" s="58" t="s">
        <v>2803</v>
      </c>
      <c r="B2807" s="58" t="s">
        <v>14884</v>
      </c>
      <c r="C2807" s="58" t="s">
        <v>20132</v>
      </c>
      <c r="D2807" s="58" t="s">
        <v>20050</v>
      </c>
      <c r="E2807" s="59"/>
      <c r="F2807" s="59"/>
      <c r="G2807" s="59"/>
      <c r="AB2807" s="59"/>
      <c r="AC2807" s="65" t="s">
        <v>20412</v>
      </c>
      <c r="AD2807" s="59"/>
      <c r="AE2807" s="59"/>
      <c r="AF2807" s="59"/>
      <c r="AG2807" s="59"/>
      <c r="AH2807" s="59"/>
      <c r="AI2807" s="59"/>
      <c r="BB2807" s="9" t="e">
        <f>MATCH(BF2807,'New data'!$Y$2:$Y$20000,0)</f>
        <v>#N/A</v>
      </c>
      <c r="BC2807" s="9" t="str">
        <f t="shared" si="130"/>
        <v>No</v>
      </c>
      <c r="BD2807" s="9" t="s">
        <v>20410</v>
      </c>
      <c r="BE2807" s="9" t="str">
        <f t="shared" si="131"/>
        <v>Yes</v>
      </c>
      <c r="BF2807" s="9" t="str">
        <f t="shared" si="132"/>
        <v>Pawel Gibula</v>
      </c>
      <c r="BG2807" t="str">
        <f>IFERROR(INDEX('New data'!$Y$2:$Y$20000,BN2807),"-")</f>
        <v>-</v>
      </c>
      <c r="BH2807" t="str">
        <f ca="1">IFERROR(INDEX('New data'!$Y$2:$Y$20000,BO2807),"-")</f>
        <v>-</v>
      </c>
      <c r="BI2807" t="str">
        <f ca="1">IFERROR(INDEX('New data'!$Y$2:$Y$20000,BP2807),"-")</f>
        <v>-</v>
      </c>
      <c r="BJ2807" t="str">
        <f ca="1">IFERROR(INDEX('New data'!$Y$2:$Y$20000,BQ2807),"-")</f>
        <v>-</v>
      </c>
      <c r="BK2807" t="str">
        <f ca="1">IFERROR(INDEX('New data'!$Y$2:$Y$20000,BR2807),"-")</f>
        <v>-</v>
      </c>
      <c r="BL2807" t="str">
        <f ca="1">IFERROR(INDEX('New data'!$Y$2:$Y$20000,BS2807),"-")</f>
        <v>-</v>
      </c>
      <c r="BM2807" t="str">
        <f ca="1">IFERROR(INDEX('New data'!$Y$2:$Y$20000,BT2807),"-")</f>
        <v>-</v>
      </c>
      <c r="BN2807" t="e">
        <f>MATCH($B2807,'New data'!$G$2:$G$20000,0)</f>
        <v>#N/A</v>
      </c>
      <c r="BO2807" t="e">
        <f ca="1">MATCH($B2807,OFFSET('New data'!$G$2,BN2807,0,20000,1),0)+BN2807</f>
        <v>#N/A</v>
      </c>
      <c r="BP2807" t="e">
        <f ca="1">MATCH($B2807,OFFSET('New data'!$G$2,BO2807,0,20000,1),0)+BO2807</f>
        <v>#N/A</v>
      </c>
      <c r="BQ2807" t="e">
        <f ca="1">MATCH($B2807,OFFSET('New data'!$G$2,BP2807,0,20000,1),0)+BP2807</f>
        <v>#N/A</v>
      </c>
      <c r="BR2807" t="e">
        <f ca="1">MATCH($B2807,OFFSET('New data'!$G$2,BQ2807,0,20000,1),0)+BQ2807</f>
        <v>#N/A</v>
      </c>
      <c r="BS2807" t="e">
        <f ca="1">MATCH($B2807,OFFSET('New data'!$G$2,BR2807,0,20000,1),0)+BR2807</f>
        <v>#N/A</v>
      </c>
      <c r="BT2807" t="e">
        <f ca="1">MATCH($B2807,OFFSET('New data'!$G$2,BS2807,0,20000,1),0)+BS2807</f>
        <v>#N/A</v>
      </c>
      <c r="BU2807" s="9"/>
    </row>
    <row r="2808" spans="1:73" ht="31.5" thickBot="1" x14ac:dyDescent="0.4">
      <c r="A2808" s="58" t="s">
        <v>2804</v>
      </c>
      <c r="B2808" s="58" t="s">
        <v>14885</v>
      </c>
      <c r="C2808" s="58" t="s">
        <v>20132</v>
      </c>
      <c r="D2808" s="58" t="s">
        <v>20050</v>
      </c>
      <c r="E2808" s="59"/>
      <c r="F2808" s="59"/>
      <c r="G2808" s="59"/>
      <c r="AB2808" s="59"/>
      <c r="AC2808" s="65" t="s">
        <v>20412</v>
      </c>
      <c r="AD2808" s="59"/>
      <c r="AE2808" s="59"/>
      <c r="AF2808" s="59"/>
      <c r="AG2808" s="59"/>
      <c r="AH2808" s="59"/>
      <c r="AI2808" s="59"/>
      <c r="BB2808" s="9" t="e">
        <f>MATCH(BF2808,'New data'!$Y$2:$Y$20000,0)</f>
        <v>#N/A</v>
      </c>
      <c r="BC2808" s="9" t="str">
        <f t="shared" si="130"/>
        <v>No</v>
      </c>
      <c r="BD2808" s="9" t="s">
        <v>20410</v>
      </c>
      <c r="BE2808" s="9" t="str">
        <f t="shared" si="131"/>
        <v>Yes</v>
      </c>
      <c r="BF2808" s="9" t="str">
        <f t="shared" si="132"/>
        <v>Alejandro Bautista</v>
      </c>
      <c r="BG2808" t="str">
        <f>IFERROR(INDEX('New data'!$Y$2:$Y$20000,BN2808),"-")</f>
        <v>-</v>
      </c>
      <c r="BH2808" t="str">
        <f ca="1">IFERROR(INDEX('New data'!$Y$2:$Y$20000,BO2808),"-")</f>
        <v>-</v>
      </c>
      <c r="BI2808" t="str">
        <f ca="1">IFERROR(INDEX('New data'!$Y$2:$Y$20000,BP2808),"-")</f>
        <v>-</v>
      </c>
      <c r="BJ2808" t="str">
        <f ca="1">IFERROR(INDEX('New data'!$Y$2:$Y$20000,BQ2808),"-")</f>
        <v>-</v>
      </c>
      <c r="BK2808" t="str">
        <f ca="1">IFERROR(INDEX('New data'!$Y$2:$Y$20000,BR2808),"-")</f>
        <v>-</v>
      </c>
      <c r="BL2808" t="str">
        <f ca="1">IFERROR(INDEX('New data'!$Y$2:$Y$20000,BS2808),"-")</f>
        <v>-</v>
      </c>
      <c r="BM2808" t="str">
        <f ca="1">IFERROR(INDEX('New data'!$Y$2:$Y$20000,BT2808),"-")</f>
        <v>-</v>
      </c>
      <c r="BN2808" t="e">
        <f>MATCH($B2808,'New data'!$G$2:$G$20000,0)</f>
        <v>#N/A</v>
      </c>
      <c r="BO2808" t="e">
        <f ca="1">MATCH($B2808,OFFSET('New data'!$G$2,BN2808,0,20000,1),0)+BN2808</f>
        <v>#N/A</v>
      </c>
      <c r="BP2808" t="e">
        <f ca="1">MATCH($B2808,OFFSET('New data'!$G$2,BO2808,0,20000,1),0)+BO2808</f>
        <v>#N/A</v>
      </c>
      <c r="BQ2808" t="e">
        <f ca="1">MATCH($B2808,OFFSET('New data'!$G$2,BP2808,0,20000,1),0)+BP2808</f>
        <v>#N/A</v>
      </c>
      <c r="BR2808" t="e">
        <f ca="1">MATCH($B2808,OFFSET('New data'!$G$2,BQ2808,0,20000,1),0)+BQ2808</f>
        <v>#N/A</v>
      </c>
      <c r="BS2808" t="e">
        <f ca="1">MATCH($B2808,OFFSET('New data'!$G$2,BR2808,0,20000,1),0)+BR2808</f>
        <v>#N/A</v>
      </c>
      <c r="BT2808" t="e">
        <f ca="1">MATCH($B2808,OFFSET('New data'!$G$2,BS2808,0,20000,1),0)+BS2808</f>
        <v>#N/A</v>
      </c>
      <c r="BU2808" s="9"/>
    </row>
    <row r="2809" spans="1:73" ht="31.5" thickBot="1" x14ac:dyDescent="0.4">
      <c r="A2809" s="58" t="s">
        <v>2805</v>
      </c>
      <c r="B2809" s="58" t="s">
        <v>14886</v>
      </c>
      <c r="C2809" s="58" t="s">
        <v>20132</v>
      </c>
      <c r="D2809" s="58" t="s">
        <v>20050</v>
      </c>
      <c r="E2809" s="59"/>
      <c r="F2809" s="59"/>
      <c r="G2809" s="59"/>
      <c r="AB2809" s="59"/>
      <c r="AC2809" s="65" t="s">
        <v>20412</v>
      </c>
      <c r="AD2809" s="59"/>
      <c r="AE2809" s="59"/>
      <c r="AF2809" s="59"/>
      <c r="AG2809" s="59"/>
      <c r="AH2809" s="59"/>
      <c r="AI2809" s="59"/>
      <c r="BB2809" s="9" t="e">
        <f>MATCH(BF2809,'New data'!$Y$2:$Y$20000,0)</f>
        <v>#N/A</v>
      </c>
      <c r="BC2809" s="9" t="str">
        <f t="shared" si="130"/>
        <v>No</v>
      </c>
      <c r="BD2809" s="9" t="s">
        <v>20410</v>
      </c>
      <c r="BE2809" s="9" t="str">
        <f t="shared" si="131"/>
        <v>Yes</v>
      </c>
      <c r="BF2809" s="9" t="str">
        <f t="shared" si="132"/>
        <v>Trevor Ponting</v>
      </c>
      <c r="BG2809" t="str">
        <f>IFERROR(INDEX('New data'!$Y$2:$Y$20000,BN2809),"-")</f>
        <v>-</v>
      </c>
      <c r="BH2809" t="str">
        <f ca="1">IFERROR(INDEX('New data'!$Y$2:$Y$20000,BO2809),"-")</f>
        <v>-</v>
      </c>
      <c r="BI2809" t="str">
        <f ca="1">IFERROR(INDEX('New data'!$Y$2:$Y$20000,BP2809),"-")</f>
        <v>-</v>
      </c>
      <c r="BJ2809" t="str">
        <f ca="1">IFERROR(INDEX('New data'!$Y$2:$Y$20000,BQ2809),"-")</f>
        <v>-</v>
      </c>
      <c r="BK2809" t="str">
        <f ca="1">IFERROR(INDEX('New data'!$Y$2:$Y$20000,BR2809),"-")</f>
        <v>-</v>
      </c>
      <c r="BL2809" t="str">
        <f ca="1">IFERROR(INDEX('New data'!$Y$2:$Y$20000,BS2809),"-")</f>
        <v>-</v>
      </c>
      <c r="BM2809" t="str">
        <f ca="1">IFERROR(INDEX('New data'!$Y$2:$Y$20000,BT2809),"-")</f>
        <v>-</v>
      </c>
      <c r="BN2809" t="e">
        <f>MATCH($B2809,'New data'!$G$2:$G$20000,0)</f>
        <v>#N/A</v>
      </c>
      <c r="BO2809" t="e">
        <f ca="1">MATCH($B2809,OFFSET('New data'!$G$2,BN2809,0,20000,1),0)+BN2809</f>
        <v>#N/A</v>
      </c>
      <c r="BP2809" t="e">
        <f ca="1">MATCH($B2809,OFFSET('New data'!$G$2,BO2809,0,20000,1),0)+BO2809</f>
        <v>#N/A</v>
      </c>
      <c r="BQ2809" t="e">
        <f ca="1">MATCH($B2809,OFFSET('New data'!$G$2,BP2809,0,20000,1),0)+BP2809</f>
        <v>#N/A</v>
      </c>
      <c r="BR2809" t="e">
        <f ca="1">MATCH($B2809,OFFSET('New data'!$G$2,BQ2809,0,20000,1),0)+BQ2809</f>
        <v>#N/A</v>
      </c>
      <c r="BS2809" t="e">
        <f ca="1">MATCH($B2809,OFFSET('New data'!$G$2,BR2809,0,20000,1),0)+BR2809</f>
        <v>#N/A</v>
      </c>
      <c r="BT2809" t="e">
        <f ca="1">MATCH($B2809,OFFSET('New data'!$G$2,BS2809,0,20000,1),0)+BS2809</f>
        <v>#N/A</v>
      </c>
      <c r="BU2809" s="9"/>
    </row>
    <row r="2810" spans="1:73" ht="31.5" thickBot="1" x14ac:dyDescent="0.4">
      <c r="A2810" s="58" t="s">
        <v>2806</v>
      </c>
      <c r="B2810" s="58" t="s">
        <v>14887</v>
      </c>
      <c r="C2810" s="58" t="s">
        <v>20132</v>
      </c>
      <c r="D2810" s="58" t="s">
        <v>20050</v>
      </c>
      <c r="E2810" s="59"/>
      <c r="F2810" s="59"/>
      <c r="G2810" s="59"/>
      <c r="AB2810" s="59"/>
      <c r="AC2810" s="65" t="s">
        <v>20412</v>
      </c>
      <c r="AD2810" s="59"/>
      <c r="AE2810" s="59"/>
      <c r="AF2810" s="59"/>
      <c r="AG2810" s="59"/>
      <c r="AH2810" s="59"/>
      <c r="AI2810" s="59"/>
      <c r="BB2810" s="9" t="e">
        <f>MATCH(BF2810,'New data'!$Y$2:$Y$20000,0)</f>
        <v>#N/A</v>
      </c>
      <c r="BC2810" s="9" t="str">
        <f t="shared" si="130"/>
        <v>No</v>
      </c>
      <c r="BD2810" s="9" t="s">
        <v>20410</v>
      </c>
      <c r="BE2810" s="9" t="str">
        <f t="shared" si="131"/>
        <v>Yes</v>
      </c>
      <c r="BF2810" s="9" t="str">
        <f t="shared" si="132"/>
        <v>Ali Qalib</v>
      </c>
      <c r="BG2810" t="str">
        <f>IFERROR(INDEX('New data'!$Y$2:$Y$20000,BN2810),"-")</f>
        <v>-</v>
      </c>
      <c r="BH2810" t="str">
        <f ca="1">IFERROR(INDEX('New data'!$Y$2:$Y$20000,BO2810),"-")</f>
        <v>-</v>
      </c>
      <c r="BI2810" t="str">
        <f ca="1">IFERROR(INDEX('New data'!$Y$2:$Y$20000,BP2810),"-")</f>
        <v>-</v>
      </c>
      <c r="BJ2810" t="str">
        <f ca="1">IFERROR(INDEX('New data'!$Y$2:$Y$20000,BQ2810),"-")</f>
        <v>-</v>
      </c>
      <c r="BK2810" t="str">
        <f ca="1">IFERROR(INDEX('New data'!$Y$2:$Y$20000,BR2810),"-")</f>
        <v>-</v>
      </c>
      <c r="BL2810" t="str">
        <f ca="1">IFERROR(INDEX('New data'!$Y$2:$Y$20000,BS2810),"-")</f>
        <v>-</v>
      </c>
      <c r="BM2810" t="str">
        <f ca="1">IFERROR(INDEX('New data'!$Y$2:$Y$20000,BT2810),"-")</f>
        <v>-</v>
      </c>
      <c r="BN2810" t="e">
        <f>MATCH($B2810,'New data'!$G$2:$G$20000,0)</f>
        <v>#N/A</v>
      </c>
      <c r="BO2810" t="e">
        <f ca="1">MATCH($B2810,OFFSET('New data'!$G$2,BN2810,0,20000,1),0)+BN2810</f>
        <v>#N/A</v>
      </c>
      <c r="BP2810" t="e">
        <f ca="1">MATCH($B2810,OFFSET('New data'!$G$2,BO2810,0,20000,1),0)+BO2810</f>
        <v>#N/A</v>
      </c>
      <c r="BQ2810" t="e">
        <f ca="1">MATCH($B2810,OFFSET('New data'!$G$2,BP2810,0,20000,1),0)+BP2810</f>
        <v>#N/A</v>
      </c>
      <c r="BR2810" t="e">
        <f ca="1">MATCH($B2810,OFFSET('New data'!$G$2,BQ2810,0,20000,1),0)+BQ2810</f>
        <v>#N/A</v>
      </c>
      <c r="BS2810" t="e">
        <f ca="1">MATCH($B2810,OFFSET('New data'!$G$2,BR2810,0,20000,1),0)+BR2810</f>
        <v>#N/A</v>
      </c>
      <c r="BT2810" t="e">
        <f ca="1">MATCH($B2810,OFFSET('New data'!$G$2,BS2810,0,20000,1),0)+BS2810</f>
        <v>#N/A</v>
      </c>
      <c r="BU2810" s="9"/>
    </row>
    <row r="2811" spans="1:73" ht="31.5" thickBot="1" x14ac:dyDescent="0.4">
      <c r="A2811" s="58" t="s">
        <v>2807</v>
      </c>
      <c r="B2811" s="58" t="s">
        <v>14888</v>
      </c>
      <c r="C2811" s="58" t="s">
        <v>20132</v>
      </c>
      <c r="D2811" s="58" t="s">
        <v>20050</v>
      </c>
      <c r="E2811" s="59"/>
      <c r="F2811" s="59"/>
      <c r="G2811" s="59"/>
      <c r="AB2811" s="59"/>
      <c r="AC2811" s="65" t="s">
        <v>20412</v>
      </c>
      <c r="AD2811" s="59"/>
      <c r="AE2811" s="59"/>
      <c r="AF2811" s="59"/>
      <c r="AG2811" s="59"/>
      <c r="AH2811" s="59"/>
      <c r="AI2811" s="59"/>
      <c r="BB2811" s="9" t="e">
        <f>MATCH(BF2811,'New data'!$Y$2:$Y$20000,0)</f>
        <v>#N/A</v>
      </c>
      <c r="BC2811" s="9" t="str">
        <f t="shared" si="130"/>
        <v>No</v>
      </c>
      <c r="BD2811" s="9" t="s">
        <v>20410</v>
      </c>
      <c r="BE2811" s="9" t="str">
        <f t="shared" si="131"/>
        <v>Yes</v>
      </c>
      <c r="BF2811" s="9" t="str">
        <f t="shared" si="132"/>
        <v>Klintio Lucie Kone</v>
      </c>
      <c r="BG2811" t="str">
        <f>IFERROR(INDEX('New data'!$Y$2:$Y$20000,BN2811),"-")</f>
        <v>-</v>
      </c>
      <c r="BH2811" t="str">
        <f ca="1">IFERROR(INDEX('New data'!$Y$2:$Y$20000,BO2811),"-")</f>
        <v>-</v>
      </c>
      <c r="BI2811" t="str">
        <f ca="1">IFERROR(INDEX('New data'!$Y$2:$Y$20000,BP2811),"-")</f>
        <v>-</v>
      </c>
      <c r="BJ2811" t="str">
        <f ca="1">IFERROR(INDEX('New data'!$Y$2:$Y$20000,BQ2811),"-")</f>
        <v>-</v>
      </c>
      <c r="BK2811" t="str">
        <f ca="1">IFERROR(INDEX('New data'!$Y$2:$Y$20000,BR2811),"-")</f>
        <v>-</v>
      </c>
      <c r="BL2811" t="str">
        <f ca="1">IFERROR(INDEX('New data'!$Y$2:$Y$20000,BS2811),"-")</f>
        <v>-</v>
      </c>
      <c r="BM2811" t="str">
        <f ca="1">IFERROR(INDEX('New data'!$Y$2:$Y$20000,BT2811),"-")</f>
        <v>-</v>
      </c>
      <c r="BN2811" t="e">
        <f>MATCH($B2811,'New data'!$G$2:$G$20000,0)</f>
        <v>#N/A</v>
      </c>
      <c r="BO2811" t="e">
        <f ca="1">MATCH($B2811,OFFSET('New data'!$G$2,BN2811,0,20000,1),0)+BN2811</f>
        <v>#N/A</v>
      </c>
      <c r="BP2811" t="e">
        <f ca="1">MATCH($B2811,OFFSET('New data'!$G$2,BO2811,0,20000,1),0)+BO2811</f>
        <v>#N/A</v>
      </c>
      <c r="BQ2811" t="e">
        <f ca="1">MATCH($B2811,OFFSET('New data'!$G$2,BP2811,0,20000,1),0)+BP2811</f>
        <v>#N/A</v>
      </c>
      <c r="BR2811" t="e">
        <f ca="1">MATCH($B2811,OFFSET('New data'!$G$2,BQ2811,0,20000,1),0)+BQ2811</f>
        <v>#N/A</v>
      </c>
      <c r="BS2811" t="e">
        <f ca="1">MATCH($B2811,OFFSET('New data'!$G$2,BR2811,0,20000,1),0)+BR2811</f>
        <v>#N/A</v>
      </c>
      <c r="BT2811" t="e">
        <f ca="1">MATCH($B2811,OFFSET('New data'!$G$2,BS2811,0,20000,1),0)+BS2811</f>
        <v>#N/A</v>
      </c>
      <c r="BU2811" s="9"/>
    </row>
    <row r="2812" spans="1:73" ht="31.5" thickBot="1" x14ac:dyDescent="0.4">
      <c r="A2812" s="58" t="s">
        <v>2808</v>
      </c>
      <c r="B2812" s="58" t="s">
        <v>14889</v>
      </c>
      <c r="C2812" s="58" t="s">
        <v>20132</v>
      </c>
      <c r="D2812" s="58" t="s">
        <v>20050</v>
      </c>
      <c r="E2812" s="59"/>
      <c r="F2812" s="59"/>
      <c r="G2812" s="59"/>
      <c r="AB2812" s="59"/>
      <c r="AC2812" s="65" t="s">
        <v>20412</v>
      </c>
      <c r="AD2812" s="59"/>
      <c r="AE2812" s="59"/>
      <c r="AF2812" s="59"/>
      <c r="AG2812" s="59"/>
      <c r="AH2812" s="59"/>
      <c r="AI2812" s="59"/>
      <c r="BB2812" s="9" t="e">
        <f>MATCH(BF2812,'New data'!$Y$2:$Y$20000,0)</f>
        <v>#N/A</v>
      </c>
      <c r="BC2812" s="9" t="str">
        <f t="shared" si="130"/>
        <v>No</v>
      </c>
      <c r="BD2812" s="9" t="s">
        <v>20410</v>
      </c>
      <c r="BE2812" s="9" t="str">
        <f t="shared" si="131"/>
        <v>Yes</v>
      </c>
      <c r="BF2812" s="9" t="str">
        <f t="shared" si="132"/>
        <v>Shaznay Bailey</v>
      </c>
      <c r="BG2812" t="str">
        <f>IFERROR(INDEX('New data'!$Y$2:$Y$20000,BN2812),"-")</f>
        <v>-</v>
      </c>
      <c r="BH2812" t="str">
        <f ca="1">IFERROR(INDEX('New data'!$Y$2:$Y$20000,BO2812),"-")</f>
        <v>-</v>
      </c>
      <c r="BI2812" t="str">
        <f ca="1">IFERROR(INDEX('New data'!$Y$2:$Y$20000,BP2812),"-")</f>
        <v>-</v>
      </c>
      <c r="BJ2812" t="str">
        <f ca="1">IFERROR(INDEX('New data'!$Y$2:$Y$20000,BQ2812),"-")</f>
        <v>-</v>
      </c>
      <c r="BK2812" t="str">
        <f ca="1">IFERROR(INDEX('New data'!$Y$2:$Y$20000,BR2812),"-")</f>
        <v>-</v>
      </c>
      <c r="BL2812" t="str">
        <f ca="1">IFERROR(INDEX('New data'!$Y$2:$Y$20000,BS2812),"-")</f>
        <v>-</v>
      </c>
      <c r="BM2812" t="str">
        <f ca="1">IFERROR(INDEX('New data'!$Y$2:$Y$20000,BT2812),"-")</f>
        <v>-</v>
      </c>
      <c r="BN2812" t="e">
        <f>MATCH($B2812,'New data'!$G$2:$G$20000,0)</f>
        <v>#N/A</v>
      </c>
      <c r="BO2812" t="e">
        <f ca="1">MATCH($B2812,OFFSET('New data'!$G$2,BN2812,0,20000,1),0)+BN2812</f>
        <v>#N/A</v>
      </c>
      <c r="BP2812" t="e">
        <f ca="1">MATCH($B2812,OFFSET('New data'!$G$2,BO2812,0,20000,1),0)+BO2812</f>
        <v>#N/A</v>
      </c>
      <c r="BQ2812" t="e">
        <f ca="1">MATCH($B2812,OFFSET('New data'!$G$2,BP2812,0,20000,1),0)+BP2812</f>
        <v>#N/A</v>
      </c>
      <c r="BR2812" t="e">
        <f ca="1">MATCH($B2812,OFFSET('New data'!$G$2,BQ2812,0,20000,1),0)+BQ2812</f>
        <v>#N/A</v>
      </c>
      <c r="BS2812" t="e">
        <f ca="1">MATCH($B2812,OFFSET('New data'!$G$2,BR2812,0,20000,1),0)+BR2812</f>
        <v>#N/A</v>
      </c>
      <c r="BT2812" t="e">
        <f ca="1">MATCH($B2812,OFFSET('New data'!$G$2,BS2812,0,20000,1),0)+BS2812</f>
        <v>#N/A</v>
      </c>
      <c r="BU2812" s="9"/>
    </row>
    <row r="2813" spans="1:73" ht="31.5" thickBot="1" x14ac:dyDescent="0.4">
      <c r="A2813" s="58" t="s">
        <v>2809</v>
      </c>
      <c r="B2813" s="58" t="s">
        <v>14889</v>
      </c>
      <c r="C2813" s="58" t="s">
        <v>20132</v>
      </c>
      <c r="D2813" s="58" t="s">
        <v>20050</v>
      </c>
      <c r="E2813" s="59"/>
      <c r="F2813" s="59"/>
      <c r="G2813" s="59"/>
      <c r="AB2813" s="59"/>
      <c r="AC2813" s="65" t="s">
        <v>20412</v>
      </c>
      <c r="AD2813" s="59"/>
      <c r="AE2813" s="59"/>
      <c r="AF2813" s="59"/>
      <c r="AG2813" s="59"/>
      <c r="AH2813" s="59"/>
      <c r="AI2813" s="59"/>
      <c r="BB2813" s="9" t="e">
        <f>MATCH(BF2813,'New data'!$Y$2:$Y$20000,0)</f>
        <v>#N/A</v>
      </c>
      <c r="BC2813" s="9" t="str">
        <f t="shared" si="130"/>
        <v>No</v>
      </c>
      <c r="BD2813" s="9" t="s">
        <v>20410</v>
      </c>
      <c r="BE2813" s="9" t="str">
        <f t="shared" si="131"/>
        <v>Yes</v>
      </c>
      <c r="BF2813" s="9" t="str">
        <f t="shared" si="132"/>
        <v>Kayann Grant</v>
      </c>
      <c r="BG2813" t="str">
        <f>IFERROR(INDEX('New data'!$Y$2:$Y$20000,BN2813),"-")</f>
        <v>-</v>
      </c>
      <c r="BH2813" t="str">
        <f ca="1">IFERROR(INDEX('New data'!$Y$2:$Y$20000,BO2813),"-")</f>
        <v>-</v>
      </c>
      <c r="BI2813" t="str">
        <f ca="1">IFERROR(INDEX('New data'!$Y$2:$Y$20000,BP2813),"-")</f>
        <v>-</v>
      </c>
      <c r="BJ2813" t="str">
        <f ca="1">IFERROR(INDEX('New data'!$Y$2:$Y$20000,BQ2813),"-")</f>
        <v>-</v>
      </c>
      <c r="BK2813" t="str">
        <f ca="1">IFERROR(INDEX('New data'!$Y$2:$Y$20000,BR2813),"-")</f>
        <v>-</v>
      </c>
      <c r="BL2813" t="str">
        <f ca="1">IFERROR(INDEX('New data'!$Y$2:$Y$20000,BS2813),"-")</f>
        <v>-</v>
      </c>
      <c r="BM2813" t="str">
        <f ca="1">IFERROR(INDEX('New data'!$Y$2:$Y$20000,BT2813),"-")</f>
        <v>-</v>
      </c>
      <c r="BN2813" t="e">
        <f>MATCH($B2813,'New data'!$G$2:$G$20000,0)</f>
        <v>#N/A</v>
      </c>
      <c r="BO2813" t="e">
        <f ca="1">MATCH($B2813,OFFSET('New data'!$G$2,BN2813,0,20000,1),0)+BN2813</f>
        <v>#N/A</v>
      </c>
      <c r="BP2813" t="e">
        <f ca="1">MATCH($B2813,OFFSET('New data'!$G$2,BO2813,0,20000,1),0)+BO2813</f>
        <v>#N/A</v>
      </c>
      <c r="BQ2813" t="e">
        <f ca="1">MATCH($B2813,OFFSET('New data'!$G$2,BP2813,0,20000,1),0)+BP2813</f>
        <v>#N/A</v>
      </c>
      <c r="BR2813" t="e">
        <f ca="1">MATCH($B2813,OFFSET('New data'!$G$2,BQ2813,0,20000,1),0)+BQ2813</f>
        <v>#N/A</v>
      </c>
      <c r="BS2813" t="e">
        <f ca="1">MATCH($B2813,OFFSET('New data'!$G$2,BR2813,0,20000,1),0)+BR2813</f>
        <v>#N/A</v>
      </c>
      <c r="BT2813" t="e">
        <f ca="1">MATCH($B2813,OFFSET('New data'!$G$2,BS2813,0,20000,1),0)+BS2813</f>
        <v>#N/A</v>
      </c>
      <c r="BU2813" s="9"/>
    </row>
    <row r="2814" spans="1:73" ht="31.5" thickBot="1" x14ac:dyDescent="0.4">
      <c r="A2814" s="58" t="s">
        <v>2810</v>
      </c>
      <c r="B2814" s="58" t="s">
        <v>14890</v>
      </c>
      <c r="C2814" s="58" t="s">
        <v>20132</v>
      </c>
      <c r="D2814" s="58" t="s">
        <v>20050</v>
      </c>
      <c r="E2814" s="59"/>
      <c r="F2814" s="59"/>
      <c r="G2814" s="59"/>
      <c r="AB2814" s="59"/>
      <c r="AC2814" s="65" t="s">
        <v>20412</v>
      </c>
      <c r="AD2814" s="59"/>
      <c r="AE2814" s="59"/>
      <c r="AF2814" s="59"/>
      <c r="AG2814" s="59"/>
      <c r="AH2814" s="59"/>
      <c r="AI2814" s="59"/>
      <c r="BB2814" s="9" t="e">
        <f>MATCH(BF2814,'New data'!$Y$2:$Y$20000,0)</f>
        <v>#N/A</v>
      </c>
      <c r="BC2814" s="9" t="str">
        <f t="shared" si="130"/>
        <v>No</v>
      </c>
      <c r="BD2814" s="9" t="s">
        <v>20410</v>
      </c>
      <c r="BE2814" s="9" t="str">
        <f t="shared" si="131"/>
        <v>Yes</v>
      </c>
      <c r="BF2814" s="9" t="str">
        <f t="shared" si="132"/>
        <v>Delroy Morgan</v>
      </c>
      <c r="BG2814" t="str">
        <f>IFERROR(INDEX('New data'!$Y$2:$Y$20000,BN2814),"-")</f>
        <v>-</v>
      </c>
      <c r="BH2814" t="str">
        <f ca="1">IFERROR(INDEX('New data'!$Y$2:$Y$20000,BO2814),"-")</f>
        <v>-</v>
      </c>
      <c r="BI2814" t="str">
        <f ca="1">IFERROR(INDEX('New data'!$Y$2:$Y$20000,BP2814),"-")</f>
        <v>-</v>
      </c>
      <c r="BJ2814" t="str">
        <f ca="1">IFERROR(INDEX('New data'!$Y$2:$Y$20000,BQ2814),"-")</f>
        <v>-</v>
      </c>
      <c r="BK2814" t="str">
        <f ca="1">IFERROR(INDEX('New data'!$Y$2:$Y$20000,BR2814),"-")</f>
        <v>-</v>
      </c>
      <c r="BL2814" t="str">
        <f ca="1">IFERROR(INDEX('New data'!$Y$2:$Y$20000,BS2814),"-")</f>
        <v>-</v>
      </c>
      <c r="BM2814" t="str">
        <f ca="1">IFERROR(INDEX('New data'!$Y$2:$Y$20000,BT2814),"-")</f>
        <v>-</v>
      </c>
      <c r="BN2814" t="e">
        <f>MATCH($B2814,'New data'!$G$2:$G$20000,0)</f>
        <v>#N/A</v>
      </c>
      <c r="BO2814" t="e">
        <f ca="1">MATCH($B2814,OFFSET('New data'!$G$2,BN2814,0,20000,1),0)+BN2814</f>
        <v>#N/A</v>
      </c>
      <c r="BP2814" t="e">
        <f ca="1">MATCH($B2814,OFFSET('New data'!$G$2,BO2814,0,20000,1),0)+BO2814</f>
        <v>#N/A</v>
      </c>
      <c r="BQ2814" t="e">
        <f ca="1">MATCH($B2814,OFFSET('New data'!$G$2,BP2814,0,20000,1),0)+BP2814</f>
        <v>#N/A</v>
      </c>
      <c r="BR2814" t="e">
        <f ca="1">MATCH($B2814,OFFSET('New data'!$G$2,BQ2814,0,20000,1),0)+BQ2814</f>
        <v>#N/A</v>
      </c>
      <c r="BS2814" t="e">
        <f ca="1">MATCH($B2814,OFFSET('New data'!$G$2,BR2814,0,20000,1),0)+BR2814</f>
        <v>#N/A</v>
      </c>
      <c r="BT2814" t="e">
        <f ca="1">MATCH($B2814,OFFSET('New data'!$G$2,BS2814,0,20000,1),0)+BS2814</f>
        <v>#N/A</v>
      </c>
      <c r="BU2814" s="9"/>
    </row>
    <row r="2815" spans="1:73" ht="31.5" thickBot="1" x14ac:dyDescent="0.4">
      <c r="A2815" s="58" t="s">
        <v>2811</v>
      </c>
      <c r="B2815" s="58" t="s">
        <v>14891</v>
      </c>
      <c r="C2815" s="58" t="s">
        <v>20132</v>
      </c>
      <c r="D2815" s="58" t="s">
        <v>20050</v>
      </c>
      <c r="E2815" s="59"/>
      <c r="F2815" s="59"/>
      <c r="G2815" s="59"/>
      <c r="AB2815" s="62" t="s">
        <v>20410</v>
      </c>
      <c r="AC2815" s="65" t="s">
        <v>20412</v>
      </c>
      <c r="AD2815" s="59"/>
      <c r="AE2815" s="59"/>
      <c r="AF2815" s="59"/>
      <c r="AG2815" s="59"/>
      <c r="AH2815" s="59"/>
      <c r="AI2815" s="59"/>
      <c r="BB2815" s="9" t="e">
        <f>MATCH(BF2815,'New data'!$Y$2:$Y$20000,0)</f>
        <v>#N/A</v>
      </c>
      <c r="BC2815" s="9" t="str">
        <f t="shared" si="130"/>
        <v>No</v>
      </c>
      <c r="BD2815" s="9" t="s">
        <v>20410</v>
      </c>
      <c r="BE2815" s="9" t="str">
        <f t="shared" si="131"/>
        <v>Yes</v>
      </c>
      <c r="BF2815" s="9" t="str">
        <f t="shared" si="132"/>
        <v>Fouzia Mohamed</v>
      </c>
      <c r="BG2815" t="str">
        <f>IFERROR(INDEX('New data'!$Y$2:$Y$20000,BN2815),"-")</f>
        <v>-</v>
      </c>
      <c r="BH2815" t="str">
        <f ca="1">IFERROR(INDEX('New data'!$Y$2:$Y$20000,BO2815),"-")</f>
        <v>-</v>
      </c>
      <c r="BI2815" t="str">
        <f ca="1">IFERROR(INDEX('New data'!$Y$2:$Y$20000,BP2815),"-")</f>
        <v>-</v>
      </c>
      <c r="BJ2815" t="str">
        <f ca="1">IFERROR(INDEX('New data'!$Y$2:$Y$20000,BQ2815),"-")</f>
        <v>-</v>
      </c>
      <c r="BK2815" t="str">
        <f ca="1">IFERROR(INDEX('New data'!$Y$2:$Y$20000,BR2815),"-")</f>
        <v>-</v>
      </c>
      <c r="BL2815" t="str">
        <f ca="1">IFERROR(INDEX('New data'!$Y$2:$Y$20000,BS2815),"-")</f>
        <v>-</v>
      </c>
      <c r="BM2815" t="str">
        <f ca="1">IFERROR(INDEX('New data'!$Y$2:$Y$20000,BT2815),"-")</f>
        <v>-</v>
      </c>
      <c r="BN2815" t="e">
        <f>MATCH($B2815,'New data'!$G$2:$G$20000,0)</f>
        <v>#N/A</v>
      </c>
      <c r="BO2815" t="e">
        <f ca="1">MATCH($B2815,OFFSET('New data'!$G$2,BN2815,0,20000,1),0)+BN2815</f>
        <v>#N/A</v>
      </c>
      <c r="BP2815" t="e">
        <f ca="1">MATCH($B2815,OFFSET('New data'!$G$2,BO2815,0,20000,1),0)+BO2815</f>
        <v>#N/A</v>
      </c>
      <c r="BQ2815" t="e">
        <f ca="1">MATCH($B2815,OFFSET('New data'!$G$2,BP2815,0,20000,1),0)+BP2815</f>
        <v>#N/A</v>
      </c>
      <c r="BR2815" t="e">
        <f ca="1">MATCH($B2815,OFFSET('New data'!$G$2,BQ2815,0,20000,1),0)+BQ2815</f>
        <v>#N/A</v>
      </c>
      <c r="BS2815" t="e">
        <f ca="1">MATCH($B2815,OFFSET('New data'!$G$2,BR2815,0,20000,1),0)+BR2815</f>
        <v>#N/A</v>
      </c>
      <c r="BT2815" t="e">
        <f ca="1">MATCH($B2815,OFFSET('New data'!$G$2,BS2815,0,20000,1),0)+BS2815</f>
        <v>#N/A</v>
      </c>
      <c r="BU2815" s="9"/>
    </row>
    <row r="2816" spans="1:73" ht="31.5" thickBot="1" x14ac:dyDescent="0.4">
      <c r="A2816" s="58" t="s">
        <v>2812</v>
      </c>
      <c r="B2816" s="58" t="s">
        <v>14892</v>
      </c>
      <c r="C2816" s="58" t="s">
        <v>20132</v>
      </c>
      <c r="D2816" s="58" t="s">
        <v>20050</v>
      </c>
      <c r="E2816" s="59"/>
      <c r="F2816" s="59"/>
      <c r="G2816" s="59"/>
      <c r="AB2816" s="62" t="s">
        <v>20410</v>
      </c>
      <c r="AC2816" s="65" t="s">
        <v>20412</v>
      </c>
      <c r="AD2816" s="59"/>
      <c r="AE2816" s="59"/>
      <c r="AF2816" s="59"/>
      <c r="AG2816" s="59"/>
      <c r="AH2816" s="59"/>
      <c r="AI2816" s="59"/>
      <c r="BB2816" s="9" t="e">
        <f>MATCH(BF2816,'New data'!$Y$2:$Y$20000,0)</f>
        <v>#N/A</v>
      </c>
      <c r="BC2816" s="9" t="str">
        <f t="shared" si="130"/>
        <v>No</v>
      </c>
      <c r="BD2816" s="9" t="s">
        <v>20410</v>
      </c>
      <c r="BE2816" s="9" t="str">
        <f t="shared" si="131"/>
        <v>Yes</v>
      </c>
      <c r="BF2816" s="9" t="str">
        <f t="shared" si="132"/>
        <v>Robert Ware</v>
      </c>
      <c r="BG2816" t="str">
        <f>IFERROR(INDEX('New data'!$Y$2:$Y$20000,BN2816),"-")</f>
        <v>-</v>
      </c>
      <c r="BH2816" t="str">
        <f ca="1">IFERROR(INDEX('New data'!$Y$2:$Y$20000,BO2816),"-")</f>
        <v>-</v>
      </c>
      <c r="BI2816" t="str">
        <f ca="1">IFERROR(INDEX('New data'!$Y$2:$Y$20000,BP2816),"-")</f>
        <v>-</v>
      </c>
      <c r="BJ2816" t="str">
        <f ca="1">IFERROR(INDEX('New data'!$Y$2:$Y$20000,BQ2816),"-")</f>
        <v>-</v>
      </c>
      <c r="BK2816" t="str">
        <f ca="1">IFERROR(INDEX('New data'!$Y$2:$Y$20000,BR2816),"-")</f>
        <v>-</v>
      </c>
      <c r="BL2816" t="str">
        <f ca="1">IFERROR(INDEX('New data'!$Y$2:$Y$20000,BS2816),"-")</f>
        <v>-</v>
      </c>
      <c r="BM2816" t="str">
        <f ca="1">IFERROR(INDEX('New data'!$Y$2:$Y$20000,BT2816),"-")</f>
        <v>-</v>
      </c>
      <c r="BN2816" t="e">
        <f>MATCH($B2816,'New data'!$G$2:$G$20000,0)</f>
        <v>#N/A</v>
      </c>
      <c r="BO2816" t="e">
        <f ca="1">MATCH($B2816,OFFSET('New data'!$G$2,BN2816,0,20000,1),0)+BN2816</f>
        <v>#N/A</v>
      </c>
      <c r="BP2816" t="e">
        <f ca="1">MATCH($B2816,OFFSET('New data'!$G$2,BO2816,0,20000,1),0)+BO2816</f>
        <v>#N/A</v>
      </c>
      <c r="BQ2816" t="e">
        <f ca="1">MATCH($B2816,OFFSET('New data'!$G$2,BP2816,0,20000,1),0)+BP2816</f>
        <v>#N/A</v>
      </c>
      <c r="BR2816" t="e">
        <f ca="1">MATCH($B2816,OFFSET('New data'!$G$2,BQ2816,0,20000,1),0)+BQ2816</f>
        <v>#N/A</v>
      </c>
      <c r="BS2816" t="e">
        <f ca="1">MATCH($B2816,OFFSET('New data'!$G$2,BR2816,0,20000,1),0)+BR2816</f>
        <v>#N/A</v>
      </c>
      <c r="BT2816" t="e">
        <f ca="1">MATCH($B2816,OFFSET('New data'!$G$2,BS2816,0,20000,1),0)+BS2816</f>
        <v>#N/A</v>
      </c>
      <c r="BU2816" s="9"/>
    </row>
    <row r="2817" spans="1:73" ht="31.5" thickBot="1" x14ac:dyDescent="0.4">
      <c r="A2817" s="58" t="s">
        <v>2813</v>
      </c>
      <c r="B2817" s="58" t="s">
        <v>14893</v>
      </c>
      <c r="C2817" s="58" t="s">
        <v>20132</v>
      </c>
      <c r="D2817" s="58" t="s">
        <v>20050</v>
      </c>
      <c r="E2817" s="59"/>
      <c r="F2817" s="59"/>
      <c r="G2817" s="59"/>
      <c r="AB2817" s="59"/>
      <c r="AC2817" s="65" t="s">
        <v>20412</v>
      </c>
      <c r="AD2817" s="59"/>
      <c r="AE2817" s="59"/>
      <c r="AF2817" s="59"/>
      <c r="AG2817" s="59"/>
      <c r="AH2817" s="59"/>
      <c r="AI2817" s="59"/>
      <c r="BB2817" s="9" t="e">
        <f>MATCH(BF2817,'New data'!$Y$2:$Y$20000,0)</f>
        <v>#N/A</v>
      </c>
      <c r="BC2817" s="9" t="str">
        <f t="shared" si="130"/>
        <v>No</v>
      </c>
      <c r="BD2817" s="9" t="s">
        <v>20410</v>
      </c>
      <c r="BE2817" s="9" t="str">
        <f t="shared" si="131"/>
        <v>Yes</v>
      </c>
      <c r="BF2817" s="9" t="str">
        <f t="shared" si="132"/>
        <v>Macda Tedros</v>
      </c>
      <c r="BG2817" t="str">
        <f>IFERROR(INDEX('New data'!$Y$2:$Y$20000,BN2817),"-")</f>
        <v>-</v>
      </c>
      <c r="BH2817" t="str">
        <f ca="1">IFERROR(INDEX('New data'!$Y$2:$Y$20000,BO2817),"-")</f>
        <v>-</v>
      </c>
      <c r="BI2817" t="str">
        <f ca="1">IFERROR(INDEX('New data'!$Y$2:$Y$20000,BP2817),"-")</f>
        <v>-</v>
      </c>
      <c r="BJ2817" t="str">
        <f ca="1">IFERROR(INDEX('New data'!$Y$2:$Y$20000,BQ2817),"-")</f>
        <v>-</v>
      </c>
      <c r="BK2817" t="str">
        <f ca="1">IFERROR(INDEX('New data'!$Y$2:$Y$20000,BR2817),"-")</f>
        <v>-</v>
      </c>
      <c r="BL2817" t="str">
        <f ca="1">IFERROR(INDEX('New data'!$Y$2:$Y$20000,BS2817),"-")</f>
        <v>-</v>
      </c>
      <c r="BM2817" t="str">
        <f ca="1">IFERROR(INDEX('New data'!$Y$2:$Y$20000,BT2817),"-")</f>
        <v>-</v>
      </c>
      <c r="BN2817" t="e">
        <f>MATCH($B2817,'New data'!$G$2:$G$20000,0)</f>
        <v>#N/A</v>
      </c>
      <c r="BO2817" t="e">
        <f ca="1">MATCH($B2817,OFFSET('New data'!$G$2,BN2817,0,20000,1),0)+BN2817</f>
        <v>#N/A</v>
      </c>
      <c r="BP2817" t="e">
        <f ca="1">MATCH($B2817,OFFSET('New data'!$G$2,BO2817,0,20000,1),0)+BO2817</f>
        <v>#N/A</v>
      </c>
      <c r="BQ2817" t="e">
        <f ca="1">MATCH($B2817,OFFSET('New data'!$G$2,BP2817,0,20000,1),0)+BP2817</f>
        <v>#N/A</v>
      </c>
      <c r="BR2817" t="e">
        <f ca="1">MATCH($B2817,OFFSET('New data'!$G$2,BQ2817,0,20000,1),0)+BQ2817</f>
        <v>#N/A</v>
      </c>
      <c r="BS2817" t="e">
        <f ca="1">MATCH($B2817,OFFSET('New data'!$G$2,BR2817,0,20000,1),0)+BR2817</f>
        <v>#N/A</v>
      </c>
      <c r="BT2817" t="e">
        <f ca="1">MATCH($B2817,OFFSET('New data'!$G$2,BS2817,0,20000,1),0)+BS2817</f>
        <v>#N/A</v>
      </c>
      <c r="BU2817" s="9"/>
    </row>
    <row r="2818" spans="1:73" ht="31.5" thickBot="1" x14ac:dyDescent="0.4">
      <c r="A2818" s="58" t="s">
        <v>2814</v>
      </c>
      <c r="B2818" s="58" t="s">
        <v>14893</v>
      </c>
      <c r="C2818" s="58" t="s">
        <v>20132</v>
      </c>
      <c r="D2818" s="58" t="s">
        <v>20050</v>
      </c>
      <c r="E2818" s="59"/>
      <c r="F2818" s="59"/>
      <c r="G2818" s="59"/>
      <c r="AB2818" s="59"/>
      <c r="AC2818" s="65" t="s">
        <v>20412</v>
      </c>
      <c r="AD2818" s="59"/>
      <c r="AE2818" s="59"/>
      <c r="AF2818" s="59"/>
      <c r="AG2818" s="59"/>
      <c r="AH2818" s="59"/>
      <c r="AI2818" s="59"/>
      <c r="BB2818" s="9" t="e">
        <f>MATCH(BF2818,'New data'!$Y$2:$Y$20000,0)</f>
        <v>#N/A</v>
      </c>
      <c r="BC2818" s="9" t="str">
        <f t="shared" si="130"/>
        <v>No</v>
      </c>
      <c r="BD2818" s="9" t="s">
        <v>20410</v>
      </c>
      <c r="BE2818" s="9" t="str">
        <f t="shared" si="131"/>
        <v>Yes</v>
      </c>
      <c r="BF2818" s="9" t="str">
        <f t="shared" si="132"/>
        <v>Sina Tedros</v>
      </c>
      <c r="BG2818" t="str">
        <f>IFERROR(INDEX('New data'!$Y$2:$Y$20000,BN2818),"-")</f>
        <v>-</v>
      </c>
      <c r="BH2818" t="str">
        <f ca="1">IFERROR(INDEX('New data'!$Y$2:$Y$20000,BO2818),"-")</f>
        <v>-</v>
      </c>
      <c r="BI2818" t="str">
        <f ca="1">IFERROR(INDEX('New data'!$Y$2:$Y$20000,BP2818),"-")</f>
        <v>-</v>
      </c>
      <c r="BJ2818" t="str">
        <f ca="1">IFERROR(INDEX('New data'!$Y$2:$Y$20000,BQ2818),"-")</f>
        <v>-</v>
      </c>
      <c r="BK2818" t="str">
        <f ca="1">IFERROR(INDEX('New data'!$Y$2:$Y$20000,BR2818),"-")</f>
        <v>-</v>
      </c>
      <c r="BL2818" t="str">
        <f ca="1">IFERROR(INDEX('New data'!$Y$2:$Y$20000,BS2818),"-")</f>
        <v>-</v>
      </c>
      <c r="BM2818" t="str">
        <f ca="1">IFERROR(INDEX('New data'!$Y$2:$Y$20000,BT2818),"-")</f>
        <v>-</v>
      </c>
      <c r="BN2818" t="e">
        <f>MATCH($B2818,'New data'!$G$2:$G$20000,0)</f>
        <v>#N/A</v>
      </c>
      <c r="BO2818" t="e">
        <f ca="1">MATCH($B2818,OFFSET('New data'!$G$2,BN2818,0,20000,1),0)+BN2818</f>
        <v>#N/A</v>
      </c>
      <c r="BP2818" t="e">
        <f ca="1">MATCH($B2818,OFFSET('New data'!$G$2,BO2818,0,20000,1),0)+BO2818</f>
        <v>#N/A</v>
      </c>
      <c r="BQ2818" t="e">
        <f ca="1">MATCH($B2818,OFFSET('New data'!$G$2,BP2818,0,20000,1),0)+BP2818</f>
        <v>#N/A</v>
      </c>
      <c r="BR2818" t="e">
        <f ca="1">MATCH($B2818,OFFSET('New data'!$G$2,BQ2818,0,20000,1),0)+BQ2818</f>
        <v>#N/A</v>
      </c>
      <c r="BS2818" t="e">
        <f ca="1">MATCH($B2818,OFFSET('New data'!$G$2,BR2818,0,20000,1),0)+BR2818</f>
        <v>#N/A</v>
      </c>
      <c r="BT2818" t="e">
        <f ca="1">MATCH($B2818,OFFSET('New data'!$G$2,BS2818,0,20000,1),0)+BS2818</f>
        <v>#N/A</v>
      </c>
      <c r="BU2818" s="9"/>
    </row>
    <row r="2819" spans="1:73" ht="31.5" thickBot="1" x14ac:dyDescent="0.4">
      <c r="A2819" s="58" t="s">
        <v>2815</v>
      </c>
      <c r="B2819" s="58" t="s">
        <v>14893</v>
      </c>
      <c r="C2819" s="58" t="s">
        <v>20132</v>
      </c>
      <c r="D2819" s="58" t="s">
        <v>20050</v>
      </c>
      <c r="E2819" s="59"/>
      <c r="F2819" s="59"/>
      <c r="G2819" s="59"/>
      <c r="AB2819" s="59"/>
      <c r="AC2819" s="65" t="s">
        <v>20412</v>
      </c>
      <c r="AD2819" s="59"/>
      <c r="AE2819" s="59"/>
      <c r="AF2819" s="59"/>
      <c r="AG2819" s="59"/>
      <c r="AH2819" s="59"/>
      <c r="AI2819" s="59"/>
      <c r="BB2819" s="9" t="e">
        <f>MATCH(BF2819,'New data'!$Y$2:$Y$20000,0)</f>
        <v>#N/A</v>
      </c>
      <c r="BC2819" s="9" t="str">
        <f t="shared" ref="BC2819:BC2882" si="133">IF(ISERROR(BB2819),"No","Yes")</f>
        <v>No</v>
      </c>
      <c r="BD2819" s="9" t="s">
        <v>20410</v>
      </c>
      <c r="BE2819" s="9" t="str">
        <f t="shared" ref="BE2819:BE2882" si="134">IF(LEN(AB2819&amp;AC2819&amp;AD2819&amp;AE2819&amp;AF2819&amp;AG2819&amp;AH2819&amp;AI2819&amp;AJ2819&amp;AK2819&amp;AL2819&amp;AM2819&amp;AN2819&amp;AO2819&amp;AP2819&amp;AQ2819&amp;AR2819&amp;AS2819&amp;AT2819&amp;AU2819&amp;AV2819&amp;AW2819&amp;AX2819&amp;AY2819&amp;AZ2819)&gt;0,"Yes","No")</f>
        <v>Yes</v>
      </c>
      <c r="BF2819" s="9" t="str">
        <f t="shared" ref="BF2819:BF2882" si="135">TRIM(A2819)</f>
        <v>Tedros Yirda</v>
      </c>
      <c r="BG2819" t="str">
        <f>IFERROR(INDEX('New data'!$Y$2:$Y$20000,BN2819),"-")</f>
        <v>-</v>
      </c>
      <c r="BH2819" t="str">
        <f ca="1">IFERROR(INDEX('New data'!$Y$2:$Y$20000,BO2819),"-")</f>
        <v>-</v>
      </c>
      <c r="BI2819" t="str">
        <f ca="1">IFERROR(INDEX('New data'!$Y$2:$Y$20000,BP2819),"-")</f>
        <v>-</v>
      </c>
      <c r="BJ2819" t="str">
        <f ca="1">IFERROR(INDEX('New data'!$Y$2:$Y$20000,BQ2819),"-")</f>
        <v>-</v>
      </c>
      <c r="BK2819" t="str">
        <f ca="1">IFERROR(INDEX('New data'!$Y$2:$Y$20000,BR2819),"-")</f>
        <v>-</v>
      </c>
      <c r="BL2819" t="str">
        <f ca="1">IFERROR(INDEX('New data'!$Y$2:$Y$20000,BS2819),"-")</f>
        <v>-</v>
      </c>
      <c r="BM2819" t="str">
        <f ca="1">IFERROR(INDEX('New data'!$Y$2:$Y$20000,BT2819),"-")</f>
        <v>-</v>
      </c>
      <c r="BN2819" t="e">
        <f>MATCH($B2819,'New data'!$G$2:$G$20000,0)</f>
        <v>#N/A</v>
      </c>
      <c r="BO2819" t="e">
        <f ca="1">MATCH($B2819,OFFSET('New data'!$G$2,BN2819,0,20000,1),0)+BN2819</f>
        <v>#N/A</v>
      </c>
      <c r="BP2819" t="e">
        <f ca="1">MATCH($B2819,OFFSET('New data'!$G$2,BO2819,0,20000,1),0)+BO2819</f>
        <v>#N/A</v>
      </c>
      <c r="BQ2819" t="e">
        <f ca="1">MATCH($B2819,OFFSET('New data'!$G$2,BP2819,0,20000,1),0)+BP2819</f>
        <v>#N/A</v>
      </c>
      <c r="BR2819" t="e">
        <f ca="1">MATCH($B2819,OFFSET('New data'!$G$2,BQ2819,0,20000,1),0)+BQ2819</f>
        <v>#N/A</v>
      </c>
      <c r="BS2819" t="e">
        <f ca="1">MATCH($B2819,OFFSET('New data'!$G$2,BR2819,0,20000,1),0)+BR2819</f>
        <v>#N/A</v>
      </c>
      <c r="BT2819" t="e">
        <f ca="1">MATCH($B2819,OFFSET('New data'!$G$2,BS2819,0,20000,1),0)+BS2819</f>
        <v>#N/A</v>
      </c>
      <c r="BU2819" s="9"/>
    </row>
    <row r="2820" spans="1:73" ht="31.5" thickBot="1" x14ac:dyDescent="0.4">
      <c r="A2820" s="58" t="s">
        <v>2816</v>
      </c>
      <c r="B2820" s="58" t="s">
        <v>14894</v>
      </c>
      <c r="C2820" s="58" t="s">
        <v>20132</v>
      </c>
      <c r="D2820" s="58" t="s">
        <v>20050</v>
      </c>
      <c r="E2820" s="59"/>
      <c r="F2820" s="59"/>
      <c r="G2820" s="59"/>
      <c r="AB2820" s="62" t="s">
        <v>20410</v>
      </c>
      <c r="AC2820" s="65" t="s">
        <v>20412</v>
      </c>
      <c r="AD2820" s="59"/>
      <c r="AE2820" s="59"/>
      <c r="AF2820" s="59"/>
      <c r="AG2820" s="59"/>
      <c r="AH2820" s="59"/>
      <c r="AI2820" s="59"/>
      <c r="BB2820" s="9" t="e">
        <f>MATCH(BF2820,'New data'!$Y$2:$Y$20000,0)</f>
        <v>#N/A</v>
      </c>
      <c r="BC2820" s="9" t="str">
        <f t="shared" si="133"/>
        <v>No</v>
      </c>
      <c r="BD2820" s="9" t="s">
        <v>20410</v>
      </c>
      <c r="BE2820" s="9" t="str">
        <f t="shared" si="134"/>
        <v>Yes</v>
      </c>
      <c r="BF2820" s="9" t="str">
        <f t="shared" si="135"/>
        <v>Abdiqani Ahmed</v>
      </c>
      <c r="BG2820" t="str">
        <f>IFERROR(INDEX('New data'!$Y$2:$Y$20000,BN2820),"-")</f>
        <v>-</v>
      </c>
      <c r="BH2820" t="str">
        <f ca="1">IFERROR(INDEX('New data'!$Y$2:$Y$20000,BO2820),"-")</f>
        <v>-</v>
      </c>
      <c r="BI2820" t="str">
        <f ca="1">IFERROR(INDEX('New data'!$Y$2:$Y$20000,BP2820),"-")</f>
        <v>-</v>
      </c>
      <c r="BJ2820" t="str">
        <f ca="1">IFERROR(INDEX('New data'!$Y$2:$Y$20000,BQ2820),"-")</f>
        <v>-</v>
      </c>
      <c r="BK2820" t="str">
        <f ca="1">IFERROR(INDEX('New data'!$Y$2:$Y$20000,BR2820),"-")</f>
        <v>-</v>
      </c>
      <c r="BL2820" t="str">
        <f ca="1">IFERROR(INDEX('New data'!$Y$2:$Y$20000,BS2820),"-")</f>
        <v>-</v>
      </c>
      <c r="BM2820" t="str">
        <f ca="1">IFERROR(INDEX('New data'!$Y$2:$Y$20000,BT2820),"-")</f>
        <v>-</v>
      </c>
      <c r="BN2820" t="e">
        <f>MATCH($B2820,'New data'!$G$2:$G$20000,0)</f>
        <v>#N/A</v>
      </c>
      <c r="BO2820" t="e">
        <f ca="1">MATCH($B2820,OFFSET('New data'!$G$2,BN2820,0,20000,1),0)+BN2820</f>
        <v>#N/A</v>
      </c>
      <c r="BP2820" t="e">
        <f ca="1">MATCH($B2820,OFFSET('New data'!$G$2,BO2820,0,20000,1),0)+BO2820</f>
        <v>#N/A</v>
      </c>
      <c r="BQ2820" t="e">
        <f ca="1">MATCH($B2820,OFFSET('New data'!$G$2,BP2820,0,20000,1),0)+BP2820</f>
        <v>#N/A</v>
      </c>
      <c r="BR2820" t="e">
        <f ca="1">MATCH($B2820,OFFSET('New data'!$G$2,BQ2820,0,20000,1),0)+BQ2820</f>
        <v>#N/A</v>
      </c>
      <c r="BS2820" t="e">
        <f ca="1">MATCH($B2820,OFFSET('New data'!$G$2,BR2820,0,20000,1),0)+BR2820</f>
        <v>#N/A</v>
      </c>
      <c r="BT2820" t="e">
        <f ca="1">MATCH($B2820,OFFSET('New data'!$G$2,BS2820,0,20000,1),0)+BS2820</f>
        <v>#N/A</v>
      </c>
      <c r="BU2820" s="9"/>
    </row>
    <row r="2821" spans="1:73" ht="31.5" thickBot="1" x14ac:dyDescent="0.4">
      <c r="A2821" s="58" t="s">
        <v>2817</v>
      </c>
      <c r="B2821" s="58" t="s">
        <v>14894</v>
      </c>
      <c r="C2821" s="58" t="s">
        <v>20132</v>
      </c>
      <c r="D2821" s="58" t="s">
        <v>20050</v>
      </c>
      <c r="E2821" s="59"/>
      <c r="F2821" s="59"/>
      <c r="G2821" s="59"/>
      <c r="AB2821" s="62" t="s">
        <v>20410</v>
      </c>
      <c r="AC2821" s="65" t="s">
        <v>20412</v>
      </c>
      <c r="AD2821" s="59"/>
      <c r="AE2821" s="59"/>
      <c r="AF2821" s="59"/>
      <c r="AG2821" s="59"/>
      <c r="AH2821" s="59"/>
      <c r="AI2821" s="59"/>
      <c r="BB2821" s="9" t="e">
        <f>MATCH(BF2821,'New data'!$Y$2:$Y$20000,0)</f>
        <v>#N/A</v>
      </c>
      <c r="BC2821" s="9" t="str">
        <f t="shared" si="133"/>
        <v>No</v>
      </c>
      <c r="BD2821" s="9" t="s">
        <v>20410</v>
      </c>
      <c r="BE2821" s="9" t="str">
        <f t="shared" si="134"/>
        <v>Yes</v>
      </c>
      <c r="BF2821" s="9" t="str">
        <f t="shared" si="135"/>
        <v>Fatun Ahmed</v>
      </c>
      <c r="BG2821" t="str">
        <f>IFERROR(INDEX('New data'!$Y$2:$Y$20000,BN2821),"-")</f>
        <v>-</v>
      </c>
      <c r="BH2821" t="str">
        <f ca="1">IFERROR(INDEX('New data'!$Y$2:$Y$20000,BO2821),"-")</f>
        <v>-</v>
      </c>
      <c r="BI2821" t="str">
        <f ca="1">IFERROR(INDEX('New data'!$Y$2:$Y$20000,BP2821),"-")</f>
        <v>-</v>
      </c>
      <c r="BJ2821" t="str">
        <f ca="1">IFERROR(INDEX('New data'!$Y$2:$Y$20000,BQ2821),"-")</f>
        <v>-</v>
      </c>
      <c r="BK2821" t="str">
        <f ca="1">IFERROR(INDEX('New data'!$Y$2:$Y$20000,BR2821),"-")</f>
        <v>-</v>
      </c>
      <c r="BL2821" t="str">
        <f ca="1">IFERROR(INDEX('New data'!$Y$2:$Y$20000,BS2821),"-")</f>
        <v>-</v>
      </c>
      <c r="BM2821" t="str">
        <f ca="1">IFERROR(INDEX('New data'!$Y$2:$Y$20000,BT2821),"-")</f>
        <v>-</v>
      </c>
      <c r="BN2821" t="e">
        <f>MATCH($B2821,'New data'!$G$2:$G$20000,0)</f>
        <v>#N/A</v>
      </c>
      <c r="BO2821" t="e">
        <f ca="1">MATCH($B2821,OFFSET('New data'!$G$2,BN2821,0,20000,1),0)+BN2821</f>
        <v>#N/A</v>
      </c>
      <c r="BP2821" t="e">
        <f ca="1">MATCH($B2821,OFFSET('New data'!$G$2,BO2821,0,20000,1),0)+BO2821</f>
        <v>#N/A</v>
      </c>
      <c r="BQ2821" t="e">
        <f ca="1">MATCH($B2821,OFFSET('New data'!$G$2,BP2821,0,20000,1),0)+BP2821</f>
        <v>#N/A</v>
      </c>
      <c r="BR2821" t="e">
        <f ca="1">MATCH($B2821,OFFSET('New data'!$G$2,BQ2821,0,20000,1),0)+BQ2821</f>
        <v>#N/A</v>
      </c>
      <c r="BS2821" t="e">
        <f ca="1">MATCH($B2821,OFFSET('New data'!$G$2,BR2821,0,20000,1),0)+BR2821</f>
        <v>#N/A</v>
      </c>
      <c r="BT2821" t="e">
        <f ca="1">MATCH($B2821,OFFSET('New data'!$G$2,BS2821,0,20000,1),0)+BS2821</f>
        <v>#N/A</v>
      </c>
      <c r="BU2821" s="9"/>
    </row>
    <row r="2822" spans="1:73" ht="31.5" thickBot="1" x14ac:dyDescent="0.4">
      <c r="A2822" s="58" t="s">
        <v>213</v>
      </c>
      <c r="B2822" s="58" t="s">
        <v>14894</v>
      </c>
      <c r="C2822" s="58" t="s">
        <v>20132</v>
      </c>
      <c r="D2822" s="58" t="s">
        <v>20050</v>
      </c>
      <c r="E2822" s="59"/>
      <c r="F2822" s="59"/>
      <c r="G2822" s="59"/>
      <c r="AB2822" s="62" t="s">
        <v>20410</v>
      </c>
      <c r="AC2822" s="65" t="s">
        <v>20412</v>
      </c>
      <c r="AD2822" s="59"/>
      <c r="AE2822" s="59"/>
      <c r="AF2822" s="59"/>
      <c r="AG2822" s="59"/>
      <c r="AH2822" s="59"/>
      <c r="AI2822" s="59"/>
      <c r="BB2822" s="9" t="e">
        <f>MATCH(BF2822,'New data'!$Y$2:$Y$20000,0)</f>
        <v>#N/A</v>
      </c>
      <c r="BC2822" s="9" t="str">
        <f t="shared" si="133"/>
        <v>No</v>
      </c>
      <c r="BD2822" s="9" t="s">
        <v>20410</v>
      </c>
      <c r="BE2822" s="9" t="str">
        <f t="shared" si="134"/>
        <v>Yes</v>
      </c>
      <c r="BF2822" s="9" t="str">
        <f t="shared" si="135"/>
        <v>Mohamed Mohamed</v>
      </c>
      <c r="BG2822" t="str">
        <f>IFERROR(INDEX('New data'!$Y$2:$Y$20000,BN2822),"-")</f>
        <v>-</v>
      </c>
      <c r="BH2822" t="str">
        <f ca="1">IFERROR(INDEX('New data'!$Y$2:$Y$20000,BO2822),"-")</f>
        <v>-</v>
      </c>
      <c r="BI2822" t="str">
        <f ca="1">IFERROR(INDEX('New data'!$Y$2:$Y$20000,BP2822),"-")</f>
        <v>-</v>
      </c>
      <c r="BJ2822" t="str">
        <f ca="1">IFERROR(INDEX('New data'!$Y$2:$Y$20000,BQ2822),"-")</f>
        <v>-</v>
      </c>
      <c r="BK2822" t="str">
        <f ca="1">IFERROR(INDEX('New data'!$Y$2:$Y$20000,BR2822),"-")</f>
        <v>-</v>
      </c>
      <c r="BL2822" t="str">
        <f ca="1">IFERROR(INDEX('New data'!$Y$2:$Y$20000,BS2822),"-")</f>
        <v>-</v>
      </c>
      <c r="BM2822" t="str">
        <f ca="1">IFERROR(INDEX('New data'!$Y$2:$Y$20000,BT2822),"-")</f>
        <v>-</v>
      </c>
      <c r="BN2822" t="e">
        <f>MATCH($B2822,'New data'!$G$2:$G$20000,0)</f>
        <v>#N/A</v>
      </c>
      <c r="BO2822" t="e">
        <f ca="1">MATCH($B2822,OFFSET('New data'!$G$2,BN2822,0,20000,1),0)+BN2822</f>
        <v>#N/A</v>
      </c>
      <c r="BP2822" t="e">
        <f ca="1">MATCH($B2822,OFFSET('New data'!$G$2,BO2822,0,20000,1),0)+BO2822</f>
        <v>#N/A</v>
      </c>
      <c r="BQ2822" t="e">
        <f ca="1">MATCH($B2822,OFFSET('New data'!$G$2,BP2822,0,20000,1),0)+BP2822</f>
        <v>#N/A</v>
      </c>
      <c r="BR2822" t="e">
        <f ca="1">MATCH($B2822,OFFSET('New data'!$G$2,BQ2822,0,20000,1),0)+BQ2822</f>
        <v>#N/A</v>
      </c>
      <c r="BS2822" t="e">
        <f ca="1">MATCH($B2822,OFFSET('New data'!$G$2,BR2822,0,20000,1),0)+BR2822</f>
        <v>#N/A</v>
      </c>
      <c r="BT2822" t="e">
        <f ca="1">MATCH($B2822,OFFSET('New data'!$G$2,BS2822,0,20000,1),0)+BS2822</f>
        <v>#N/A</v>
      </c>
      <c r="BU2822" s="9"/>
    </row>
    <row r="2823" spans="1:73" ht="31.5" thickBot="1" x14ac:dyDescent="0.4">
      <c r="A2823" s="58" t="s">
        <v>2818</v>
      </c>
      <c r="B2823" s="58" t="s">
        <v>14894</v>
      </c>
      <c r="C2823" s="58" t="s">
        <v>20132</v>
      </c>
      <c r="D2823" s="58" t="s">
        <v>20050</v>
      </c>
      <c r="E2823" s="59"/>
      <c r="F2823" s="59"/>
      <c r="G2823" s="59"/>
      <c r="AB2823" s="59"/>
      <c r="AC2823" s="65" t="s">
        <v>20412</v>
      </c>
      <c r="AD2823" s="59"/>
      <c r="AE2823" s="59"/>
      <c r="AF2823" s="59"/>
      <c r="AG2823" s="59"/>
      <c r="AH2823" s="59"/>
      <c r="AI2823" s="59"/>
      <c r="BB2823" s="9" t="e">
        <f>MATCH(BF2823,'New data'!$Y$2:$Y$20000,0)</f>
        <v>#N/A</v>
      </c>
      <c r="BC2823" s="9" t="str">
        <f t="shared" si="133"/>
        <v>No</v>
      </c>
      <c r="BD2823" s="9" t="s">
        <v>20410</v>
      </c>
      <c r="BE2823" s="9" t="str">
        <f t="shared" si="134"/>
        <v>Yes</v>
      </c>
      <c r="BF2823" s="9" t="str">
        <f t="shared" si="135"/>
        <v>Zakia Mohamed</v>
      </c>
      <c r="BG2823" t="str">
        <f>IFERROR(INDEX('New data'!$Y$2:$Y$20000,BN2823),"-")</f>
        <v>-</v>
      </c>
      <c r="BH2823" t="str">
        <f ca="1">IFERROR(INDEX('New data'!$Y$2:$Y$20000,BO2823),"-")</f>
        <v>-</v>
      </c>
      <c r="BI2823" t="str">
        <f ca="1">IFERROR(INDEX('New data'!$Y$2:$Y$20000,BP2823),"-")</f>
        <v>-</v>
      </c>
      <c r="BJ2823" t="str">
        <f ca="1">IFERROR(INDEX('New data'!$Y$2:$Y$20000,BQ2823),"-")</f>
        <v>-</v>
      </c>
      <c r="BK2823" t="str">
        <f ca="1">IFERROR(INDEX('New data'!$Y$2:$Y$20000,BR2823),"-")</f>
        <v>-</v>
      </c>
      <c r="BL2823" t="str">
        <f ca="1">IFERROR(INDEX('New data'!$Y$2:$Y$20000,BS2823),"-")</f>
        <v>-</v>
      </c>
      <c r="BM2823" t="str">
        <f ca="1">IFERROR(INDEX('New data'!$Y$2:$Y$20000,BT2823),"-")</f>
        <v>-</v>
      </c>
      <c r="BN2823" t="e">
        <f>MATCH($B2823,'New data'!$G$2:$G$20000,0)</f>
        <v>#N/A</v>
      </c>
      <c r="BO2823" t="e">
        <f ca="1">MATCH($B2823,OFFSET('New data'!$G$2,BN2823,0,20000,1),0)+BN2823</f>
        <v>#N/A</v>
      </c>
      <c r="BP2823" t="e">
        <f ca="1">MATCH($B2823,OFFSET('New data'!$G$2,BO2823,0,20000,1),0)+BO2823</f>
        <v>#N/A</v>
      </c>
      <c r="BQ2823" t="e">
        <f ca="1">MATCH($B2823,OFFSET('New data'!$G$2,BP2823,0,20000,1),0)+BP2823</f>
        <v>#N/A</v>
      </c>
      <c r="BR2823" t="e">
        <f ca="1">MATCH($B2823,OFFSET('New data'!$G$2,BQ2823,0,20000,1),0)+BQ2823</f>
        <v>#N/A</v>
      </c>
      <c r="BS2823" t="e">
        <f ca="1">MATCH($B2823,OFFSET('New data'!$G$2,BR2823,0,20000,1),0)+BR2823</f>
        <v>#N/A</v>
      </c>
      <c r="BT2823" t="e">
        <f ca="1">MATCH($B2823,OFFSET('New data'!$G$2,BS2823,0,20000,1),0)+BS2823</f>
        <v>#N/A</v>
      </c>
      <c r="BU2823" s="9"/>
    </row>
    <row r="2824" spans="1:73" ht="31.5" thickBot="1" x14ac:dyDescent="0.4">
      <c r="A2824" s="58" t="s">
        <v>2819</v>
      </c>
      <c r="B2824" s="58" t="s">
        <v>14894</v>
      </c>
      <c r="C2824" s="58" t="s">
        <v>20132</v>
      </c>
      <c r="D2824" s="58" t="s">
        <v>20050</v>
      </c>
      <c r="E2824" s="59"/>
      <c r="F2824" s="59"/>
      <c r="G2824" s="59"/>
      <c r="AB2824" s="62" t="s">
        <v>20410</v>
      </c>
      <c r="AC2824" s="65" t="s">
        <v>20412</v>
      </c>
      <c r="AD2824" s="59"/>
      <c r="AE2824" s="59"/>
      <c r="AF2824" s="59"/>
      <c r="AG2824" s="59"/>
      <c r="AH2824" s="59"/>
      <c r="AI2824" s="59"/>
      <c r="BB2824" s="9" t="e">
        <f>MATCH(BF2824,'New data'!$Y$2:$Y$20000,0)</f>
        <v>#N/A</v>
      </c>
      <c r="BC2824" s="9" t="str">
        <f t="shared" si="133"/>
        <v>No</v>
      </c>
      <c r="BD2824" s="9" t="s">
        <v>20410</v>
      </c>
      <c r="BE2824" s="9" t="str">
        <f t="shared" si="134"/>
        <v>Yes</v>
      </c>
      <c r="BF2824" s="9" t="str">
        <f t="shared" si="135"/>
        <v>Zeinab Mohamed</v>
      </c>
      <c r="BG2824" t="str">
        <f>IFERROR(INDEX('New data'!$Y$2:$Y$20000,BN2824),"-")</f>
        <v>-</v>
      </c>
      <c r="BH2824" t="str">
        <f ca="1">IFERROR(INDEX('New data'!$Y$2:$Y$20000,BO2824),"-")</f>
        <v>-</v>
      </c>
      <c r="BI2824" t="str">
        <f ca="1">IFERROR(INDEX('New data'!$Y$2:$Y$20000,BP2824),"-")</f>
        <v>-</v>
      </c>
      <c r="BJ2824" t="str">
        <f ca="1">IFERROR(INDEX('New data'!$Y$2:$Y$20000,BQ2824),"-")</f>
        <v>-</v>
      </c>
      <c r="BK2824" t="str">
        <f ca="1">IFERROR(INDEX('New data'!$Y$2:$Y$20000,BR2824),"-")</f>
        <v>-</v>
      </c>
      <c r="BL2824" t="str">
        <f ca="1">IFERROR(INDEX('New data'!$Y$2:$Y$20000,BS2824),"-")</f>
        <v>-</v>
      </c>
      <c r="BM2824" t="str">
        <f ca="1">IFERROR(INDEX('New data'!$Y$2:$Y$20000,BT2824),"-")</f>
        <v>-</v>
      </c>
      <c r="BN2824" t="e">
        <f>MATCH($B2824,'New data'!$G$2:$G$20000,0)</f>
        <v>#N/A</v>
      </c>
      <c r="BO2824" t="e">
        <f ca="1">MATCH($B2824,OFFSET('New data'!$G$2,BN2824,0,20000,1),0)+BN2824</f>
        <v>#N/A</v>
      </c>
      <c r="BP2824" t="e">
        <f ca="1">MATCH($B2824,OFFSET('New data'!$G$2,BO2824,0,20000,1),0)+BO2824</f>
        <v>#N/A</v>
      </c>
      <c r="BQ2824" t="e">
        <f ca="1">MATCH($B2824,OFFSET('New data'!$G$2,BP2824,0,20000,1),0)+BP2824</f>
        <v>#N/A</v>
      </c>
      <c r="BR2824" t="e">
        <f ca="1">MATCH($B2824,OFFSET('New data'!$G$2,BQ2824,0,20000,1),0)+BQ2824</f>
        <v>#N/A</v>
      </c>
      <c r="BS2824" t="e">
        <f ca="1">MATCH($B2824,OFFSET('New data'!$G$2,BR2824,0,20000,1),0)+BR2824</f>
        <v>#N/A</v>
      </c>
      <c r="BT2824" t="e">
        <f ca="1">MATCH($B2824,OFFSET('New data'!$G$2,BS2824,0,20000,1),0)+BS2824</f>
        <v>#N/A</v>
      </c>
      <c r="BU2824" s="9"/>
    </row>
    <row r="2825" spans="1:73" ht="31.5" thickBot="1" x14ac:dyDescent="0.4">
      <c r="A2825" s="58" t="s">
        <v>2820</v>
      </c>
      <c r="B2825" s="58" t="s">
        <v>14895</v>
      </c>
      <c r="C2825" s="58" t="s">
        <v>20132</v>
      </c>
      <c r="D2825" s="58" t="s">
        <v>20050</v>
      </c>
      <c r="E2825" s="59"/>
      <c r="F2825" s="59"/>
      <c r="G2825" s="59"/>
      <c r="AB2825" s="59"/>
      <c r="AC2825" s="65" t="s">
        <v>20412</v>
      </c>
      <c r="AD2825" s="59"/>
      <c r="AE2825" s="59"/>
      <c r="AF2825" s="59"/>
      <c r="AG2825" s="59"/>
      <c r="AH2825" s="59"/>
      <c r="AI2825" s="59"/>
      <c r="BB2825" s="9" t="e">
        <f>MATCH(BF2825,'New data'!$Y$2:$Y$20000,0)</f>
        <v>#N/A</v>
      </c>
      <c r="BC2825" s="9" t="str">
        <f t="shared" si="133"/>
        <v>No</v>
      </c>
      <c r="BD2825" s="9" t="s">
        <v>20410</v>
      </c>
      <c r="BE2825" s="9" t="str">
        <f t="shared" si="134"/>
        <v>Yes</v>
      </c>
      <c r="BF2825" s="9" t="str">
        <f t="shared" si="135"/>
        <v>Yemi Adegbuyi</v>
      </c>
      <c r="BG2825" t="str">
        <f>IFERROR(INDEX('New data'!$Y$2:$Y$20000,BN2825),"-")</f>
        <v>-</v>
      </c>
      <c r="BH2825" t="str">
        <f ca="1">IFERROR(INDEX('New data'!$Y$2:$Y$20000,BO2825),"-")</f>
        <v>-</v>
      </c>
      <c r="BI2825" t="str">
        <f ca="1">IFERROR(INDEX('New data'!$Y$2:$Y$20000,BP2825),"-")</f>
        <v>-</v>
      </c>
      <c r="BJ2825" t="str">
        <f ca="1">IFERROR(INDEX('New data'!$Y$2:$Y$20000,BQ2825),"-")</f>
        <v>-</v>
      </c>
      <c r="BK2825" t="str">
        <f ca="1">IFERROR(INDEX('New data'!$Y$2:$Y$20000,BR2825),"-")</f>
        <v>-</v>
      </c>
      <c r="BL2825" t="str">
        <f ca="1">IFERROR(INDEX('New data'!$Y$2:$Y$20000,BS2825),"-")</f>
        <v>-</v>
      </c>
      <c r="BM2825" t="str">
        <f ca="1">IFERROR(INDEX('New data'!$Y$2:$Y$20000,BT2825),"-")</f>
        <v>-</v>
      </c>
      <c r="BN2825" t="e">
        <f>MATCH($B2825,'New data'!$G$2:$G$20000,0)</f>
        <v>#N/A</v>
      </c>
      <c r="BO2825" t="e">
        <f ca="1">MATCH($B2825,OFFSET('New data'!$G$2,BN2825,0,20000,1),0)+BN2825</f>
        <v>#N/A</v>
      </c>
      <c r="BP2825" t="e">
        <f ca="1">MATCH($B2825,OFFSET('New data'!$G$2,BO2825,0,20000,1),0)+BO2825</f>
        <v>#N/A</v>
      </c>
      <c r="BQ2825" t="e">
        <f ca="1">MATCH($B2825,OFFSET('New data'!$G$2,BP2825,0,20000,1),0)+BP2825</f>
        <v>#N/A</v>
      </c>
      <c r="BR2825" t="e">
        <f ca="1">MATCH($B2825,OFFSET('New data'!$G$2,BQ2825,0,20000,1),0)+BQ2825</f>
        <v>#N/A</v>
      </c>
      <c r="BS2825" t="e">
        <f ca="1">MATCH($B2825,OFFSET('New data'!$G$2,BR2825,0,20000,1),0)+BR2825</f>
        <v>#N/A</v>
      </c>
      <c r="BT2825" t="e">
        <f ca="1">MATCH($B2825,OFFSET('New data'!$G$2,BS2825,0,20000,1),0)+BS2825</f>
        <v>#N/A</v>
      </c>
      <c r="BU2825" s="9"/>
    </row>
    <row r="2826" spans="1:73" ht="31.5" thickBot="1" x14ac:dyDescent="0.4">
      <c r="A2826" s="58" t="s">
        <v>2821</v>
      </c>
      <c r="B2826" s="58" t="s">
        <v>14896</v>
      </c>
      <c r="C2826" s="58" t="s">
        <v>20050</v>
      </c>
      <c r="D2826" s="59"/>
      <c r="E2826" s="59"/>
      <c r="F2826" s="59"/>
      <c r="G2826" s="59"/>
      <c r="AB2826" s="62" t="s">
        <v>20410</v>
      </c>
      <c r="AC2826" s="65" t="s">
        <v>20412</v>
      </c>
      <c r="AD2826" s="59"/>
      <c r="AE2826" s="59"/>
      <c r="AF2826" s="59"/>
      <c r="AG2826" s="59"/>
      <c r="AH2826" s="59"/>
      <c r="AI2826" s="59"/>
      <c r="BB2826" s="9" t="e">
        <f>MATCH(BF2826,'New data'!$Y$2:$Y$20000,0)</f>
        <v>#N/A</v>
      </c>
      <c r="BC2826" s="9" t="str">
        <f t="shared" si="133"/>
        <v>No</v>
      </c>
      <c r="BD2826" s="9" t="s">
        <v>20410</v>
      </c>
      <c r="BE2826" s="9" t="str">
        <f t="shared" si="134"/>
        <v>Yes</v>
      </c>
      <c r="BF2826" s="9" t="str">
        <f t="shared" si="135"/>
        <v>Alexander Bovell</v>
      </c>
      <c r="BG2826" t="str">
        <f>IFERROR(INDEX('New data'!$Y$2:$Y$20000,BN2826),"-")</f>
        <v>-</v>
      </c>
      <c r="BH2826" t="str">
        <f ca="1">IFERROR(INDEX('New data'!$Y$2:$Y$20000,BO2826),"-")</f>
        <v>-</v>
      </c>
      <c r="BI2826" t="str">
        <f ca="1">IFERROR(INDEX('New data'!$Y$2:$Y$20000,BP2826),"-")</f>
        <v>-</v>
      </c>
      <c r="BJ2826" t="str">
        <f ca="1">IFERROR(INDEX('New data'!$Y$2:$Y$20000,BQ2826),"-")</f>
        <v>-</v>
      </c>
      <c r="BK2826" t="str">
        <f ca="1">IFERROR(INDEX('New data'!$Y$2:$Y$20000,BR2826),"-")</f>
        <v>-</v>
      </c>
      <c r="BL2826" t="str">
        <f ca="1">IFERROR(INDEX('New data'!$Y$2:$Y$20000,BS2826),"-")</f>
        <v>-</v>
      </c>
      <c r="BM2826" t="str">
        <f ca="1">IFERROR(INDEX('New data'!$Y$2:$Y$20000,BT2826),"-")</f>
        <v>-</v>
      </c>
      <c r="BN2826" t="e">
        <f>MATCH($B2826,'New data'!$G$2:$G$20000,0)</f>
        <v>#N/A</v>
      </c>
      <c r="BO2826" t="e">
        <f ca="1">MATCH($B2826,OFFSET('New data'!$G$2,BN2826,0,20000,1),0)+BN2826</f>
        <v>#N/A</v>
      </c>
      <c r="BP2826" t="e">
        <f ca="1">MATCH($B2826,OFFSET('New data'!$G$2,BO2826,0,20000,1),0)+BO2826</f>
        <v>#N/A</v>
      </c>
      <c r="BQ2826" t="e">
        <f ca="1">MATCH($B2826,OFFSET('New data'!$G$2,BP2826,0,20000,1),0)+BP2826</f>
        <v>#N/A</v>
      </c>
      <c r="BR2826" t="e">
        <f ca="1">MATCH($B2826,OFFSET('New data'!$G$2,BQ2826,0,20000,1),0)+BQ2826</f>
        <v>#N/A</v>
      </c>
      <c r="BS2826" t="e">
        <f ca="1">MATCH($B2826,OFFSET('New data'!$G$2,BR2826,0,20000,1),0)+BR2826</f>
        <v>#N/A</v>
      </c>
      <c r="BT2826" t="e">
        <f ca="1">MATCH($B2826,OFFSET('New data'!$G$2,BS2826,0,20000,1),0)+BS2826</f>
        <v>#N/A</v>
      </c>
      <c r="BU2826" s="9"/>
    </row>
    <row r="2827" spans="1:73" ht="31.5" thickBot="1" x14ac:dyDescent="0.4">
      <c r="A2827" s="58" t="s">
        <v>2822</v>
      </c>
      <c r="B2827" s="58" t="s">
        <v>14896</v>
      </c>
      <c r="C2827" s="58" t="s">
        <v>20050</v>
      </c>
      <c r="D2827" s="59"/>
      <c r="E2827" s="59"/>
      <c r="F2827" s="59"/>
      <c r="G2827" s="59"/>
      <c r="AB2827" s="59"/>
      <c r="AC2827" s="65" t="s">
        <v>20412</v>
      </c>
      <c r="AD2827" s="59"/>
      <c r="AE2827" s="59"/>
      <c r="AF2827" s="59"/>
      <c r="AG2827" s="59"/>
      <c r="AH2827" s="59"/>
      <c r="AI2827" s="59"/>
      <c r="BB2827" s="9" t="e">
        <f>MATCH(BF2827,'New data'!$Y$2:$Y$20000,0)</f>
        <v>#N/A</v>
      </c>
      <c r="BC2827" s="9" t="str">
        <f t="shared" si="133"/>
        <v>No</v>
      </c>
      <c r="BD2827" s="9" t="s">
        <v>20410</v>
      </c>
      <c r="BE2827" s="9" t="str">
        <f t="shared" si="134"/>
        <v>Yes</v>
      </c>
      <c r="BF2827" s="9" t="str">
        <f t="shared" si="135"/>
        <v>Ameera Sonko-Rolle</v>
      </c>
      <c r="BG2827" t="str">
        <f>IFERROR(INDEX('New data'!$Y$2:$Y$20000,BN2827),"-")</f>
        <v>-</v>
      </c>
      <c r="BH2827" t="str">
        <f ca="1">IFERROR(INDEX('New data'!$Y$2:$Y$20000,BO2827),"-")</f>
        <v>-</v>
      </c>
      <c r="BI2827" t="str">
        <f ca="1">IFERROR(INDEX('New data'!$Y$2:$Y$20000,BP2827),"-")</f>
        <v>-</v>
      </c>
      <c r="BJ2827" t="str">
        <f ca="1">IFERROR(INDEX('New data'!$Y$2:$Y$20000,BQ2827),"-")</f>
        <v>-</v>
      </c>
      <c r="BK2827" t="str">
        <f ca="1">IFERROR(INDEX('New data'!$Y$2:$Y$20000,BR2827),"-")</f>
        <v>-</v>
      </c>
      <c r="BL2827" t="str">
        <f ca="1">IFERROR(INDEX('New data'!$Y$2:$Y$20000,BS2827),"-")</f>
        <v>-</v>
      </c>
      <c r="BM2827" t="str">
        <f ca="1">IFERROR(INDEX('New data'!$Y$2:$Y$20000,BT2827),"-")</f>
        <v>-</v>
      </c>
      <c r="BN2827" t="e">
        <f>MATCH($B2827,'New data'!$G$2:$G$20000,0)</f>
        <v>#N/A</v>
      </c>
      <c r="BO2827" t="e">
        <f ca="1">MATCH($B2827,OFFSET('New data'!$G$2,BN2827,0,20000,1),0)+BN2827</f>
        <v>#N/A</v>
      </c>
      <c r="BP2827" t="e">
        <f ca="1">MATCH($B2827,OFFSET('New data'!$G$2,BO2827,0,20000,1),0)+BO2827</f>
        <v>#N/A</v>
      </c>
      <c r="BQ2827" t="e">
        <f ca="1">MATCH($B2827,OFFSET('New data'!$G$2,BP2827,0,20000,1),0)+BP2827</f>
        <v>#N/A</v>
      </c>
      <c r="BR2827" t="e">
        <f ca="1">MATCH($B2827,OFFSET('New data'!$G$2,BQ2827,0,20000,1),0)+BQ2827</f>
        <v>#N/A</v>
      </c>
      <c r="BS2827" t="e">
        <f ca="1">MATCH($B2827,OFFSET('New data'!$G$2,BR2827,0,20000,1),0)+BR2827</f>
        <v>#N/A</v>
      </c>
      <c r="BT2827" t="e">
        <f ca="1">MATCH($B2827,OFFSET('New data'!$G$2,BS2827,0,20000,1),0)+BS2827</f>
        <v>#N/A</v>
      </c>
      <c r="BU2827" s="9"/>
    </row>
    <row r="2828" spans="1:73" ht="31.5" thickBot="1" x14ac:dyDescent="0.4">
      <c r="A2828" s="58" t="s">
        <v>2823</v>
      </c>
      <c r="B2828" s="58" t="s">
        <v>14897</v>
      </c>
      <c r="C2828" s="58" t="s">
        <v>20050</v>
      </c>
      <c r="D2828" s="59"/>
      <c r="E2828" s="59"/>
      <c r="F2828" s="59"/>
      <c r="G2828" s="59"/>
      <c r="AB2828" s="62" t="s">
        <v>20410</v>
      </c>
      <c r="AC2828" s="65" t="s">
        <v>20412</v>
      </c>
      <c r="AD2828" s="59"/>
      <c r="AE2828" s="59"/>
      <c r="AF2828" s="59"/>
      <c r="AG2828" s="59"/>
      <c r="AH2828" s="59"/>
      <c r="AI2828" s="59"/>
      <c r="BB2828" s="9" t="e">
        <f>MATCH(BF2828,'New data'!$Y$2:$Y$20000,0)</f>
        <v>#N/A</v>
      </c>
      <c r="BC2828" s="9" t="str">
        <f t="shared" si="133"/>
        <v>No</v>
      </c>
      <c r="BD2828" s="9" t="s">
        <v>20410</v>
      </c>
      <c r="BE2828" s="9" t="str">
        <f t="shared" si="134"/>
        <v>Yes</v>
      </c>
      <c r="BF2828" s="9" t="str">
        <f t="shared" si="135"/>
        <v>Janina Phelan</v>
      </c>
      <c r="BG2828" t="str">
        <f>IFERROR(INDEX('New data'!$Y$2:$Y$20000,BN2828),"-")</f>
        <v>-</v>
      </c>
      <c r="BH2828" t="str">
        <f ca="1">IFERROR(INDEX('New data'!$Y$2:$Y$20000,BO2828),"-")</f>
        <v>-</v>
      </c>
      <c r="BI2828" t="str">
        <f ca="1">IFERROR(INDEX('New data'!$Y$2:$Y$20000,BP2828),"-")</f>
        <v>-</v>
      </c>
      <c r="BJ2828" t="str">
        <f ca="1">IFERROR(INDEX('New data'!$Y$2:$Y$20000,BQ2828),"-")</f>
        <v>-</v>
      </c>
      <c r="BK2828" t="str">
        <f ca="1">IFERROR(INDEX('New data'!$Y$2:$Y$20000,BR2828),"-")</f>
        <v>-</v>
      </c>
      <c r="BL2828" t="str">
        <f ca="1">IFERROR(INDEX('New data'!$Y$2:$Y$20000,BS2828),"-")</f>
        <v>-</v>
      </c>
      <c r="BM2828" t="str">
        <f ca="1">IFERROR(INDEX('New data'!$Y$2:$Y$20000,BT2828),"-")</f>
        <v>-</v>
      </c>
      <c r="BN2828" t="e">
        <f>MATCH($B2828,'New data'!$G$2:$G$20000,0)</f>
        <v>#N/A</v>
      </c>
      <c r="BO2828" t="e">
        <f ca="1">MATCH($B2828,OFFSET('New data'!$G$2,BN2828,0,20000,1),0)+BN2828</f>
        <v>#N/A</v>
      </c>
      <c r="BP2828" t="e">
        <f ca="1">MATCH($B2828,OFFSET('New data'!$G$2,BO2828,0,20000,1),0)+BO2828</f>
        <v>#N/A</v>
      </c>
      <c r="BQ2828" t="e">
        <f ca="1">MATCH($B2828,OFFSET('New data'!$G$2,BP2828,0,20000,1),0)+BP2828</f>
        <v>#N/A</v>
      </c>
      <c r="BR2828" t="e">
        <f ca="1">MATCH($B2828,OFFSET('New data'!$G$2,BQ2828,0,20000,1),0)+BQ2828</f>
        <v>#N/A</v>
      </c>
      <c r="BS2828" t="e">
        <f ca="1">MATCH($B2828,OFFSET('New data'!$G$2,BR2828,0,20000,1),0)+BR2828</f>
        <v>#N/A</v>
      </c>
      <c r="BT2828" t="e">
        <f ca="1">MATCH($B2828,OFFSET('New data'!$G$2,BS2828,0,20000,1),0)+BS2828</f>
        <v>#N/A</v>
      </c>
      <c r="BU2828" s="9"/>
    </row>
    <row r="2829" spans="1:73" ht="31.5" thickBot="1" x14ac:dyDescent="0.4">
      <c r="A2829" s="58" t="s">
        <v>2824</v>
      </c>
      <c r="B2829" s="58" t="s">
        <v>14898</v>
      </c>
      <c r="C2829" s="58" t="s">
        <v>20050</v>
      </c>
      <c r="D2829" s="59"/>
      <c r="E2829" s="59"/>
      <c r="F2829" s="59"/>
      <c r="G2829" s="59"/>
      <c r="AB2829" s="59"/>
      <c r="AC2829" s="65" t="s">
        <v>20412</v>
      </c>
      <c r="AD2829" s="59"/>
      <c r="AE2829" s="59"/>
      <c r="AF2829" s="59"/>
      <c r="AG2829" s="59"/>
      <c r="AH2829" s="59"/>
      <c r="AI2829" s="59"/>
      <c r="BB2829" s="9" t="e">
        <f>MATCH(BF2829,'New data'!$Y$2:$Y$20000,0)</f>
        <v>#N/A</v>
      </c>
      <c r="BC2829" s="9" t="str">
        <f t="shared" si="133"/>
        <v>No</v>
      </c>
      <c r="BD2829" s="9" t="s">
        <v>20410</v>
      </c>
      <c r="BE2829" s="9" t="str">
        <f t="shared" si="134"/>
        <v>Yes</v>
      </c>
      <c r="BF2829" s="9" t="str">
        <f t="shared" si="135"/>
        <v>Changez Khan</v>
      </c>
      <c r="BG2829" t="str">
        <f>IFERROR(INDEX('New data'!$Y$2:$Y$20000,BN2829),"-")</f>
        <v>-</v>
      </c>
      <c r="BH2829" t="str">
        <f ca="1">IFERROR(INDEX('New data'!$Y$2:$Y$20000,BO2829),"-")</f>
        <v>-</v>
      </c>
      <c r="BI2829" t="str">
        <f ca="1">IFERROR(INDEX('New data'!$Y$2:$Y$20000,BP2829),"-")</f>
        <v>-</v>
      </c>
      <c r="BJ2829" t="str">
        <f ca="1">IFERROR(INDEX('New data'!$Y$2:$Y$20000,BQ2829),"-")</f>
        <v>-</v>
      </c>
      <c r="BK2829" t="str">
        <f ca="1">IFERROR(INDEX('New data'!$Y$2:$Y$20000,BR2829),"-")</f>
        <v>-</v>
      </c>
      <c r="BL2829" t="str">
        <f ca="1">IFERROR(INDEX('New data'!$Y$2:$Y$20000,BS2829),"-")</f>
        <v>-</v>
      </c>
      <c r="BM2829" t="str">
        <f ca="1">IFERROR(INDEX('New data'!$Y$2:$Y$20000,BT2829),"-")</f>
        <v>-</v>
      </c>
      <c r="BN2829" t="e">
        <f>MATCH($B2829,'New data'!$G$2:$G$20000,0)</f>
        <v>#N/A</v>
      </c>
      <c r="BO2829" t="e">
        <f ca="1">MATCH($B2829,OFFSET('New data'!$G$2,BN2829,0,20000,1),0)+BN2829</f>
        <v>#N/A</v>
      </c>
      <c r="BP2829" t="e">
        <f ca="1">MATCH($B2829,OFFSET('New data'!$G$2,BO2829,0,20000,1),0)+BO2829</f>
        <v>#N/A</v>
      </c>
      <c r="BQ2829" t="e">
        <f ca="1">MATCH($B2829,OFFSET('New data'!$G$2,BP2829,0,20000,1),0)+BP2829</f>
        <v>#N/A</v>
      </c>
      <c r="BR2829" t="e">
        <f ca="1">MATCH($B2829,OFFSET('New data'!$G$2,BQ2829,0,20000,1),0)+BQ2829</f>
        <v>#N/A</v>
      </c>
      <c r="BS2829" t="e">
        <f ca="1">MATCH($B2829,OFFSET('New data'!$G$2,BR2829,0,20000,1),0)+BR2829</f>
        <v>#N/A</v>
      </c>
      <c r="BT2829" t="e">
        <f ca="1">MATCH($B2829,OFFSET('New data'!$G$2,BS2829,0,20000,1),0)+BS2829</f>
        <v>#N/A</v>
      </c>
      <c r="BU2829" s="9"/>
    </row>
    <row r="2830" spans="1:73" ht="31.5" thickBot="1" x14ac:dyDescent="0.4">
      <c r="A2830" s="58" t="s">
        <v>2825</v>
      </c>
      <c r="B2830" s="58" t="s">
        <v>14898</v>
      </c>
      <c r="C2830" s="58" t="s">
        <v>20050</v>
      </c>
      <c r="D2830" s="59"/>
      <c r="E2830" s="59"/>
      <c r="F2830" s="59"/>
      <c r="G2830" s="59"/>
      <c r="AB2830" s="59"/>
      <c r="AC2830" s="65" t="s">
        <v>20412</v>
      </c>
      <c r="AD2830" s="59"/>
      <c r="AE2830" s="59"/>
      <c r="AF2830" s="59"/>
      <c r="AG2830" s="59"/>
      <c r="AH2830" s="59"/>
      <c r="AI2830" s="59"/>
      <c r="BB2830" s="9" t="e">
        <f>MATCH(BF2830,'New data'!$Y$2:$Y$20000,0)</f>
        <v>#N/A</v>
      </c>
      <c r="BC2830" s="9" t="str">
        <f t="shared" si="133"/>
        <v>No</v>
      </c>
      <c r="BD2830" s="9" t="s">
        <v>20410</v>
      </c>
      <c r="BE2830" s="9" t="str">
        <f t="shared" si="134"/>
        <v>Yes</v>
      </c>
      <c r="BF2830" s="9" t="str">
        <f t="shared" si="135"/>
        <v>Nazia Khan</v>
      </c>
      <c r="BG2830" t="str">
        <f>IFERROR(INDEX('New data'!$Y$2:$Y$20000,BN2830),"-")</f>
        <v>-</v>
      </c>
      <c r="BH2830" t="str">
        <f ca="1">IFERROR(INDEX('New data'!$Y$2:$Y$20000,BO2830),"-")</f>
        <v>-</v>
      </c>
      <c r="BI2830" t="str">
        <f ca="1">IFERROR(INDEX('New data'!$Y$2:$Y$20000,BP2830),"-")</f>
        <v>-</v>
      </c>
      <c r="BJ2830" t="str">
        <f ca="1">IFERROR(INDEX('New data'!$Y$2:$Y$20000,BQ2830),"-")</f>
        <v>-</v>
      </c>
      <c r="BK2830" t="str">
        <f ca="1">IFERROR(INDEX('New data'!$Y$2:$Y$20000,BR2830),"-")</f>
        <v>-</v>
      </c>
      <c r="BL2830" t="str">
        <f ca="1">IFERROR(INDEX('New data'!$Y$2:$Y$20000,BS2830),"-")</f>
        <v>-</v>
      </c>
      <c r="BM2830" t="str">
        <f ca="1">IFERROR(INDEX('New data'!$Y$2:$Y$20000,BT2830),"-")</f>
        <v>-</v>
      </c>
      <c r="BN2830" t="e">
        <f>MATCH($B2830,'New data'!$G$2:$G$20000,0)</f>
        <v>#N/A</v>
      </c>
      <c r="BO2830" t="e">
        <f ca="1">MATCH($B2830,OFFSET('New data'!$G$2,BN2830,0,20000,1),0)+BN2830</f>
        <v>#N/A</v>
      </c>
      <c r="BP2830" t="e">
        <f ca="1">MATCH($B2830,OFFSET('New data'!$G$2,BO2830,0,20000,1),0)+BO2830</f>
        <v>#N/A</v>
      </c>
      <c r="BQ2830" t="e">
        <f ca="1">MATCH($B2830,OFFSET('New data'!$G$2,BP2830,0,20000,1),0)+BP2830</f>
        <v>#N/A</v>
      </c>
      <c r="BR2830" t="e">
        <f ca="1">MATCH($B2830,OFFSET('New data'!$G$2,BQ2830,0,20000,1),0)+BQ2830</f>
        <v>#N/A</v>
      </c>
      <c r="BS2830" t="e">
        <f ca="1">MATCH($B2830,OFFSET('New data'!$G$2,BR2830,0,20000,1),0)+BR2830</f>
        <v>#N/A</v>
      </c>
      <c r="BT2830" t="e">
        <f ca="1">MATCH($B2830,OFFSET('New data'!$G$2,BS2830,0,20000,1),0)+BS2830</f>
        <v>#N/A</v>
      </c>
      <c r="BU2830" s="9"/>
    </row>
    <row r="2831" spans="1:73" ht="31.5" thickBot="1" x14ac:dyDescent="0.4">
      <c r="A2831" s="58" t="s">
        <v>2826</v>
      </c>
      <c r="B2831" s="58" t="s">
        <v>14898</v>
      </c>
      <c r="C2831" s="58" t="s">
        <v>20050</v>
      </c>
      <c r="D2831" s="59"/>
      <c r="E2831" s="59"/>
      <c r="F2831" s="59"/>
      <c r="G2831" s="59"/>
      <c r="AB2831" s="59"/>
      <c r="AC2831" s="65" t="s">
        <v>20412</v>
      </c>
      <c r="AD2831" s="59"/>
      <c r="AE2831" s="59"/>
      <c r="AF2831" s="59"/>
      <c r="AG2831" s="59"/>
      <c r="AH2831" s="59"/>
      <c r="AI2831" s="59"/>
      <c r="BB2831" s="9" t="e">
        <f>MATCH(BF2831,'New data'!$Y$2:$Y$20000,0)</f>
        <v>#N/A</v>
      </c>
      <c r="BC2831" s="9" t="str">
        <f t="shared" si="133"/>
        <v>No</v>
      </c>
      <c r="BD2831" s="9" t="s">
        <v>20410</v>
      </c>
      <c r="BE2831" s="9" t="str">
        <f t="shared" si="134"/>
        <v>Yes</v>
      </c>
      <c r="BF2831" s="9" t="str">
        <f t="shared" si="135"/>
        <v>Sajida Khan</v>
      </c>
      <c r="BG2831" t="str">
        <f>IFERROR(INDEX('New data'!$Y$2:$Y$20000,BN2831),"-")</f>
        <v>-</v>
      </c>
      <c r="BH2831" t="str">
        <f ca="1">IFERROR(INDEX('New data'!$Y$2:$Y$20000,BO2831),"-")</f>
        <v>-</v>
      </c>
      <c r="BI2831" t="str">
        <f ca="1">IFERROR(INDEX('New data'!$Y$2:$Y$20000,BP2831),"-")</f>
        <v>-</v>
      </c>
      <c r="BJ2831" t="str">
        <f ca="1">IFERROR(INDEX('New data'!$Y$2:$Y$20000,BQ2831),"-")</f>
        <v>-</v>
      </c>
      <c r="BK2831" t="str">
        <f ca="1">IFERROR(INDEX('New data'!$Y$2:$Y$20000,BR2831),"-")</f>
        <v>-</v>
      </c>
      <c r="BL2831" t="str">
        <f ca="1">IFERROR(INDEX('New data'!$Y$2:$Y$20000,BS2831),"-")</f>
        <v>-</v>
      </c>
      <c r="BM2831" t="str">
        <f ca="1">IFERROR(INDEX('New data'!$Y$2:$Y$20000,BT2831),"-")</f>
        <v>-</v>
      </c>
      <c r="BN2831" t="e">
        <f>MATCH($B2831,'New data'!$G$2:$G$20000,0)</f>
        <v>#N/A</v>
      </c>
      <c r="BO2831" t="e">
        <f ca="1">MATCH($B2831,OFFSET('New data'!$G$2,BN2831,0,20000,1),0)+BN2831</f>
        <v>#N/A</v>
      </c>
      <c r="BP2831" t="e">
        <f ca="1">MATCH($B2831,OFFSET('New data'!$G$2,BO2831,0,20000,1),0)+BO2831</f>
        <v>#N/A</v>
      </c>
      <c r="BQ2831" t="e">
        <f ca="1">MATCH($B2831,OFFSET('New data'!$G$2,BP2831,0,20000,1),0)+BP2831</f>
        <v>#N/A</v>
      </c>
      <c r="BR2831" t="e">
        <f ca="1">MATCH($B2831,OFFSET('New data'!$G$2,BQ2831,0,20000,1),0)+BQ2831</f>
        <v>#N/A</v>
      </c>
      <c r="BS2831" t="e">
        <f ca="1">MATCH($B2831,OFFSET('New data'!$G$2,BR2831,0,20000,1),0)+BR2831</f>
        <v>#N/A</v>
      </c>
      <c r="BT2831" t="e">
        <f ca="1">MATCH($B2831,OFFSET('New data'!$G$2,BS2831,0,20000,1),0)+BS2831</f>
        <v>#N/A</v>
      </c>
      <c r="BU2831" s="9"/>
    </row>
    <row r="2832" spans="1:73" ht="31.5" thickBot="1" x14ac:dyDescent="0.4">
      <c r="A2832" s="58" t="s">
        <v>2827</v>
      </c>
      <c r="B2832" s="58" t="s">
        <v>14899</v>
      </c>
      <c r="C2832" s="58" t="s">
        <v>20050</v>
      </c>
      <c r="D2832" s="59"/>
      <c r="E2832" s="59"/>
      <c r="F2832" s="59"/>
      <c r="G2832" s="59"/>
      <c r="AB2832" s="59"/>
      <c r="AC2832" s="65" t="s">
        <v>20412</v>
      </c>
      <c r="AD2832" s="59"/>
      <c r="AE2832" s="59"/>
      <c r="AF2832" s="59"/>
      <c r="AG2832" s="59"/>
      <c r="AH2832" s="59"/>
      <c r="AI2832" s="59"/>
      <c r="BB2832" s="9" t="e">
        <f>MATCH(BF2832,'New data'!$Y$2:$Y$20000,0)</f>
        <v>#N/A</v>
      </c>
      <c r="BC2832" s="9" t="str">
        <f t="shared" si="133"/>
        <v>No</v>
      </c>
      <c r="BD2832" s="9" t="s">
        <v>20410</v>
      </c>
      <c r="BE2832" s="9" t="str">
        <f t="shared" si="134"/>
        <v>Yes</v>
      </c>
      <c r="BF2832" s="9" t="str">
        <f t="shared" si="135"/>
        <v>Audrey Hyman</v>
      </c>
      <c r="BG2832" t="str">
        <f>IFERROR(INDEX('New data'!$Y$2:$Y$20000,BN2832),"-")</f>
        <v>-</v>
      </c>
      <c r="BH2832" t="str">
        <f ca="1">IFERROR(INDEX('New data'!$Y$2:$Y$20000,BO2832),"-")</f>
        <v>-</v>
      </c>
      <c r="BI2832" t="str">
        <f ca="1">IFERROR(INDEX('New data'!$Y$2:$Y$20000,BP2832),"-")</f>
        <v>-</v>
      </c>
      <c r="BJ2832" t="str">
        <f ca="1">IFERROR(INDEX('New data'!$Y$2:$Y$20000,BQ2832),"-")</f>
        <v>-</v>
      </c>
      <c r="BK2832" t="str">
        <f ca="1">IFERROR(INDEX('New data'!$Y$2:$Y$20000,BR2832),"-")</f>
        <v>-</v>
      </c>
      <c r="BL2832" t="str">
        <f ca="1">IFERROR(INDEX('New data'!$Y$2:$Y$20000,BS2832),"-")</f>
        <v>-</v>
      </c>
      <c r="BM2832" t="str">
        <f ca="1">IFERROR(INDEX('New data'!$Y$2:$Y$20000,BT2832),"-")</f>
        <v>-</v>
      </c>
      <c r="BN2832" t="e">
        <f>MATCH($B2832,'New data'!$G$2:$G$20000,0)</f>
        <v>#N/A</v>
      </c>
      <c r="BO2832" t="e">
        <f ca="1">MATCH($B2832,OFFSET('New data'!$G$2,BN2832,0,20000,1),0)+BN2832</f>
        <v>#N/A</v>
      </c>
      <c r="BP2832" t="e">
        <f ca="1">MATCH($B2832,OFFSET('New data'!$G$2,BO2832,0,20000,1),0)+BO2832</f>
        <v>#N/A</v>
      </c>
      <c r="BQ2832" t="e">
        <f ca="1">MATCH($B2832,OFFSET('New data'!$G$2,BP2832,0,20000,1),0)+BP2832</f>
        <v>#N/A</v>
      </c>
      <c r="BR2832" t="e">
        <f ca="1">MATCH($B2832,OFFSET('New data'!$G$2,BQ2832,0,20000,1),0)+BQ2832</f>
        <v>#N/A</v>
      </c>
      <c r="BS2832" t="e">
        <f ca="1">MATCH($B2832,OFFSET('New data'!$G$2,BR2832,0,20000,1),0)+BR2832</f>
        <v>#N/A</v>
      </c>
      <c r="BT2832" t="e">
        <f ca="1">MATCH($B2832,OFFSET('New data'!$G$2,BS2832,0,20000,1),0)+BS2832</f>
        <v>#N/A</v>
      </c>
      <c r="BU2832" s="9"/>
    </row>
    <row r="2833" spans="1:73" ht="31.5" thickBot="1" x14ac:dyDescent="0.4">
      <c r="A2833" s="58" t="s">
        <v>2828</v>
      </c>
      <c r="B2833" s="58" t="s">
        <v>14899</v>
      </c>
      <c r="C2833" s="58" t="s">
        <v>20050</v>
      </c>
      <c r="D2833" s="59"/>
      <c r="E2833" s="59"/>
      <c r="F2833" s="59"/>
      <c r="G2833" s="59"/>
      <c r="AB2833" s="59"/>
      <c r="AC2833" s="65" t="s">
        <v>20412</v>
      </c>
      <c r="AD2833" s="59"/>
      <c r="AE2833" s="59"/>
      <c r="AF2833" s="59"/>
      <c r="AG2833" s="59"/>
      <c r="AH2833" s="59"/>
      <c r="AI2833" s="59"/>
      <c r="BB2833" s="9" t="e">
        <f>MATCH(BF2833,'New data'!$Y$2:$Y$20000,0)</f>
        <v>#N/A</v>
      </c>
      <c r="BC2833" s="9" t="str">
        <f t="shared" si="133"/>
        <v>No</v>
      </c>
      <c r="BD2833" s="9" t="s">
        <v>20410</v>
      </c>
      <c r="BE2833" s="9" t="str">
        <f t="shared" si="134"/>
        <v>Yes</v>
      </c>
      <c r="BF2833" s="9" t="str">
        <f t="shared" si="135"/>
        <v>Dwayne Hyman</v>
      </c>
      <c r="BG2833" t="str">
        <f>IFERROR(INDEX('New data'!$Y$2:$Y$20000,BN2833),"-")</f>
        <v>-</v>
      </c>
      <c r="BH2833" t="str">
        <f ca="1">IFERROR(INDEX('New data'!$Y$2:$Y$20000,BO2833),"-")</f>
        <v>-</v>
      </c>
      <c r="BI2833" t="str">
        <f ca="1">IFERROR(INDEX('New data'!$Y$2:$Y$20000,BP2833),"-")</f>
        <v>-</v>
      </c>
      <c r="BJ2833" t="str">
        <f ca="1">IFERROR(INDEX('New data'!$Y$2:$Y$20000,BQ2833),"-")</f>
        <v>-</v>
      </c>
      <c r="BK2833" t="str">
        <f ca="1">IFERROR(INDEX('New data'!$Y$2:$Y$20000,BR2833),"-")</f>
        <v>-</v>
      </c>
      <c r="BL2833" t="str">
        <f ca="1">IFERROR(INDEX('New data'!$Y$2:$Y$20000,BS2833),"-")</f>
        <v>-</v>
      </c>
      <c r="BM2833" t="str">
        <f ca="1">IFERROR(INDEX('New data'!$Y$2:$Y$20000,BT2833),"-")</f>
        <v>-</v>
      </c>
      <c r="BN2833" t="e">
        <f>MATCH($B2833,'New data'!$G$2:$G$20000,0)</f>
        <v>#N/A</v>
      </c>
      <c r="BO2833" t="e">
        <f ca="1">MATCH($B2833,OFFSET('New data'!$G$2,BN2833,0,20000,1),0)+BN2833</f>
        <v>#N/A</v>
      </c>
      <c r="BP2833" t="e">
        <f ca="1">MATCH($B2833,OFFSET('New data'!$G$2,BO2833,0,20000,1),0)+BO2833</f>
        <v>#N/A</v>
      </c>
      <c r="BQ2833" t="e">
        <f ca="1">MATCH($B2833,OFFSET('New data'!$G$2,BP2833,0,20000,1),0)+BP2833</f>
        <v>#N/A</v>
      </c>
      <c r="BR2833" t="e">
        <f ca="1">MATCH($B2833,OFFSET('New data'!$G$2,BQ2833,0,20000,1),0)+BQ2833</f>
        <v>#N/A</v>
      </c>
      <c r="BS2833" t="e">
        <f ca="1">MATCH($B2833,OFFSET('New data'!$G$2,BR2833,0,20000,1),0)+BR2833</f>
        <v>#N/A</v>
      </c>
      <c r="BT2833" t="e">
        <f ca="1">MATCH($B2833,OFFSET('New data'!$G$2,BS2833,0,20000,1),0)+BS2833</f>
        <v>#N/A</v>
      </c>
      <c r="BU2833" s="9"/>
    </row>
    <row r="2834" spans="1:73" ht="31.5" thickBot="1" x14ac:dyDescent="0.4">
      <c r="A2834" s="58" t="s">
        <v>2829</v>
      </c>
      <c r="B2834" s="58" t="s">
        <v>14899</v>
      </c>
      <c r="C2834" s="58" t="s">
        <v>20050</v>
      </c>
      <c r="D2834" s="59"/>
      <c r="E2834" s="59"/>
      <c r="F2834" s="59"/>
      <c r="G2834" s="59"/>
      <c r="AB2834" s="59"/>
      <c r="AC2834" s="65" t="s">
        <v>20412</v>
      </c>
      <c r="AD2834" s="59"/>
      <c r="AE2834" s="59"/>
      <c r="AF2834" s="59"/>
      <c r="AG2834" s="59"/>
      <c r="AH2834" s="59"/>
      <c r="AI2834" s="59"/>
      <c r="BB2834" s="9" t="e">
        <f>MATCH(BF2834,'New data'!$Y$2:$Y$20000,0)</f>
        <v>#N/A</v>
      </c>
      <c r="BC2834" s="9" t="str">
        <f t="shared" si="133"/>
        <v>No</v>
      </c>
      <c r="BD2834" s="9" t="s">
        <v>20410</v>
      </c>
      <c r="BE2834" s="9" t="str">
        <f t="shared" si="134"/>
        <v>Yes</v>
      </c>
      <c r="BF2834" s="9" t="str">
        <f t="shared" si="135"/>
        <v>Audrey Ufot</v>
      </c>
      <c r="BG2834" t="str">
        <f>IFERROR(INDEX('New data'!$Y$2:$Y$20000,BN2834),"-")</f>
        <v>-</v>
      </c>
      <c r="BH2834" t="str">
        <f ca="1">IFERROR(INDEX('New data'!$Y$2:$Y$20000,BO2834),"-")</f>
        <v>-</v>
      </c>
      <c r="BI2834" t="str">
        <f ca="1">IFERROR(INDEX('New data'!$Y$2:$Y$20000,BP2834),"-")</f>
        <v>-</v>
      </c>
      <c r="BJ2834" t="str">
        <f ca="1">IFERROR(INDEX('New data'!$Y$2:$Y$20000,BQ2834),"-")</f>
        <v>-</v>
      </c>
      <c r="BK2834" t="str">
        <f ca="1">IFERROR(INDEX('New data'!$Y$2:$Y$20000,BR2834),"-")</f>
        <v>-</v>
      </c>
      <c r="BL2834" t="str">
        <f ca="1">IFERROR(INDEX('New data'!$Y$2:$Y$20000,BS2834),"-")</f>
        <v>-</v>
      </c>
      <c r="BM2834" t="str">
        <f ca="1">IFERROR(INDEX('New data'!$Y$2:$Y$20000,BT2834),"-")</f>
        <v>-</v>
      </c>
      <c r="BN2834" t="e">
        <f>MATCH($B2834,'New data'!$G$2:$G$20000,0)</f>
        <v>#N/A</v>
      </c>
      <c r="BO2834" t="e">
        <f ca="1">MATCH($B2834,OFFSET('New data'!$G$2,BN2834,0,20000,1),0)+BN2834</f>
        <v>#N/A</v>
      </c>
      <c r="BP2834" t="e">
        <f ca="1">MATCH($B2834,OFFSET('New data'!$G$2,BO2834,0,20000,1),0)+BO2834</f>
        <v>#N/A</v>
      </c>
      <c r="BQ2834" t="e">
        <f ca="1">MATCH($B2834,OFFSET('New data'!$G$2,BP2834,0,20000,1),0)+BP2834</f>
        <v>#N/A</v>
      </c>
      <c r="BR2834" t="e">
        <f ca="1">MATCH($B2834,OFFSET('New data'!$G$2,BQ2834,0,20000,1),0)+BQ2834</f>
        <v>#N/A</v>
      </c>
      <c r="BS2834" t="e">
        <f ca="1">MATCH($B2834,OFFSET('New data'!$G$2,BR2834,0,20000,1),0)+BR2834</f>
        <v>#N/A</v>
      </c>
      <c r="BT2834" t="e">
        <f ca="1">MATCH($B2834,OFFSET('New data'!$G$2,BS2834,0,20000,1),0)+BS2834</f>
        <v>#N/A</v>
      </c>
      <c r="BU2834" s="9"/>
    </row>
    <row r="2835" spans="1:73" ht="31.5" thickBot="1" x14ac:dyDescent="0.4">
      <c r="A2835" s="58" t="s">
        <v>2830</v>
      </c>
      <c r="B2835" s="58" t="s">
        <v>14899</v>
      </c>
      <c r="C2835" s="58" t="s">
        <v>20050</v>
      </c>
      <c r="D2835" s="59"/>
      <c r="E2835" s="59"/>
      <c r="F2835" s="59"/>
      <c r="G2835" s="59"/>
      <c r="AB2835" s="59"/>
      <c r="AC2835" s="65" t="s">
        <v>20412</v>
      </c>
      <c r="AD2835" s="59"/>
      <c r="AE2835" s="59"/>
      <c r="AF2835" s="59"/>
      <c r="AG2835" s="59"/>
      <c r="AH2835" s="59"/>
      <c r="AI2835" s="59"/>
      <c r="BB2835" s="9" t="e">
        <f>MATCH(BF2835,'New data'!$Y$2:$Y$20000,0)</f>
        <v>#N/A</v>
      </c>
      <c r="BC2835" s="9" t="str">
        <f t="shared" si="133"/>
        <v>No</v>
      </c>
      <c r="BD2835" s="9" t="s">
        <v>20410</v>
      </c>
      <c r="BE2835" s="9" t="str">
        <f t="shared" si="134"/>
        <v>Yes</v>
      </c>
      <c r="BF2835" s="9" t="str">
        <f t="shared" si="135"/>
        <v>Mercy Ufot</v>
      </c>
      <c r="BG2835" t="str">
        <f>IFERROR(INDEX('New data'!$Y$2:$Y$20000,BN2835),"-")</f>
        <v>-</v>
      </c>
      <c r="BH2835" t="str">
        <f ca="1">IFERROR(INDEX('New data'!$Y$2:$Y$20000,BO2835),"-")</f>
        <v>-</v>
      </c>
      <c r="BI2835" t="str">
        <f ca="1">IFERROR(INDEX('New data'!$Y$2:$Y$20000,BP2835),"-")</f>
        <v>-</v>
      </c>
      <c r="BJ2835" t="str">
        <f ca="1">IFERROR(INDEX('New data'!$Y$2:$Y$20000,BQ2835),"-")</f>
        <v>-</v>
      </c>
      <c r="BK2835" t="str">
        <f ca="1">IFERROR(INDEX('New data'!$Y$2:$Y$20000,BR2835),"-")</f>
        <v>-</v>
      </c>
      <c r="BL2835" t="str">
        <f ca="1">IFERROR(INDEX('New data'!$Y$2:$Y$20000,BS2835),"-")</f>
        <v>-</v>
      </c>
      <c r="BM2835" t="str">
        <f ca="1">IFERROR(INDEX('New data'!$Y$2:$Y$20000,BT2835),"-")</f>
        <v>-</v>
      </c>
      <c r="BN2835" t="e">
        <f>MATCH($B2835,'New data'!$G$2:$G$20000,0)</f>
        <v>#N/A</v>
      </c>
      <c r="BO2835" t="e">
        <f ca="1">MATCH($B2835,OFFSET('New data'!$G$2,BN2835,0,20000,1),0)+BN2835</f>
        <v>#N/A</v>
      </c>
      <c r="BP2835" t="e">
        <f ca="1">MATCH($B2835,OFFSET('New data'!$G$2,BO2835,0,20000,1),0)+BO2835</f>
        <v>#N/A</v>
      </c>
      <c r="BQ2835" t="e">
        <f ca="1">MATCH($B2835,OFFSET('New data'!$G$2,BP2835,0,20000,1),0)+BP2835</f>
        <v>#N/A</v>
      </c>
      <c r="BR2835" t="e">
        <f ca="1">MATCH($B2835,OFFSET('New data'!$G$2,BQ2835,0,20000,1),0)+BQ2835</f>
        <v>#N/A</v>
      </c>
      <c r="BS2835" t="e">
        <f ca="1">MATCH($B2835,OFFSET('New data'!$G$2,BR2835,0,20000,1),0)+BR2835</f>
        <v>#N/A</v>
      </c>
      <c r="BT2835" t="e">
        <f ca="1">MATCH($B2835,OFFSET('New data'!$G$2,BS2835,0,20000,1),0)+BS2835</f>
        <v>#N/A</v>
      </c>
      <c r="BU2835" s="9"/>
    </row>
    <row r="2836" spans="1:73" ht="31.5" thickBot="1" x14ac:dyDescent="0.4">
      <c r="A2836" s="58" t="s">
        <v>2831</v>
      </c>
      <c r="B2836" s="58" t="s">
        <v>14900</v>
      </c>
      <c r="C2836" s="58" t="s">
        <v>20050</v>
      </c>
      <c r="D2836" s="59"/>
      <c r="E2836" s="59"/>
      <c r="F2836" s="59"/>
      <c r="G2836" s="59"/>
      <c r="AB2836" s="59"/>
      <c r="AC2836" s="65" t="s">
        <v>20412</v>
      </c>
      <c r="AD2836" s="59"/>
      <c r="AE2836" s="59"/>
      <c r="AF2836" s="59"/>
      <c r="AG2836" s="59"/>
      <c r="AH2836" s="59"/>
      <c r="AI2836" s="59"/>
      <c r="BB2836" s="9" t="e">
        <f>MATCH(BF2836,'New data'!$Y$2:$Y$20000,0)</f>
        <v>#N/A</v>
      </c>
      <c r="BC2836" s="9" t="str">
        <f t="shared" si="133"/>
        <v>No</v>
      </c>
      <c r="BD2836" s="9" t="s">
        <v>20410</v>
      </c>
      <c r="BE2836" s="9" t="str">
        <f t="shared" si="134"/>
        <v>Yes</v>
      </c>
      <c r="BF2836" s="9" t="str">
        <f t="shared" si="135"/>
        <v>Melina Aghdami-Matin</v>
      </c>
      <c r="BG2836" t="str">
        <f>IFERROR(INDEX('New data'!$Y$2:$Y$20000,BN2836),"-")</f>
        <v>-</v>
      </c>
      <c r="BH2836" t="str">
        <f ca="1">IFERROR(INDEX('New data'!$Y$2:$Y$20000,BO2836),"-")</f>
        <v>-</v>
      </c>
      <c r="BI2836" t="str">
        <f ca="1">IFERROR(INDEX('New data'!$Y$2:$Y$20000,BP2836),"-")</f>
        <v>-</v>
      </c>
      <c r="BJ2836" t="str">
        <f ca="1">IFERROR(INDEX('New data'!$Y$2:$Y$20000,BQ2836),"-")</f>
        <v>-</v>
      </c>
      <c r="BK2836" t="str">
        <f ca="1">IFERROR(INDEX('New data'!$Y$2:$Y$20000,BR2836),"-")</f>
        <v>-</v>
      </c>
      <c r="BL2836" t="str">
        <f ca="1">IFERROR(INDEX('New data'!$Y$2:$Y$20000,BS2836),"-")</f>
        <v>-</v>
      </c>
      <c r="BM2836" t="str">
        <f ca="1">IFERROR(INDEX('New data'!$Y$2:$Y$20000,BT2836),"-")</f>
        <v>-</v>
      </c>
      <c r="BN2836" t="e">
        <f>MATCH($B2836,'New data'!$G$2:$G$20000,0)</f>
        <v>#N/A</v>
      </c>
      <c r="BO2836" t="e">
        <f ca="1">MATCH($B2836,OFFSET('New data'!$G$2,BN2836,0,20000,1),0)+BN2836</f>
        <v>#N/A</v>
      </c>
      <c r="BP2836" t="e">
        <f ca="1">MATCH($B2836,OFFSET('New data'!$G$2,BO2836,0,20000,1),0)+BO2836</f>
        <v>#N/A</v>
      </c>
      <c r="BQ2836" t="e">
        <f ca="1">MATCH($B2836,OFFSET('New data'!$G$2,BP2836,0,20000,1),0)+BP2836</f>
        <v>#N/A</v>
      </c>
      <c r="BR2836" t="e">
        <f ca="1">MATCH($B2836,OFFSET('New data'!$G$2,BQ2836,0,20000,1),0)+BQ2836</f>
        <v>#N/A</v>
      </c>
      <c r="BS2836" t="e">
        <f ca="1">MATCH($B2836,OFFSET('New data'!$G$2,BR2836,0,20000,1),0)+BR2836</f>
        <v>#N/A</v>
      </c>
      <c r="BT2836" t="e">
        <f ca="1">MATCH($B2836,OFFSET('New data'!$G$2,BS2836,0,20000,1),0)+BS2836</f>
        <v>#N/A</v>
      </c>
      <c r="BU2836" s="9"/>
    </row>
    <row r="2837" spans="1:73" ht="31.5" thickBot="1" x14ac:dyDescent="0.4">
      <c r="A2837" s="58" t="s">
        <v>2832</v>
      </c>
      <c r="B2837" s="58" t="s">
        <v>14901</v>
      </c>
      <c r="C2837" s="58" t="s">
        <v>20050</v>
      </c>
      <c r="D2837" s="59"/>
      <c r="E2837" s="59"/>
      <c r="F2837" s="59"/>
      <c r="G2837" s="59"/>
      <c r="AB2837" s="59"/>
      <c r="AC2837" s="65" t="s">
        <v>20412</v>
      </c>
      <c r="AD2837" s="59"/>
      <c r="AE2837" s="59"/>
      <c r="AF2837" s="59"/>
      <c r="AG2837" s="59"/>
      <c r="AH2837" s="59"/>
      <c r="AI2837" s="59"/>
      <c r="BB2837" s="9" t="e">
        <f>MATCH(BF2837,'New data'!$Y$2:$Y$20000,0)</f>
        <v>#N/A</v>
      </c>
      <c r="BC2837" s="9" t="str">
        <f t="shared" si="133"/>
        <v>No</v>
      </c>
      <c r="BD2837" s="9" t="s">
        <v>20410</v>
      </c>
      <c r="BE2837" s="9" t="str">
        <f t="shared" si="134"/>
        <v>Yes</v>
      </c>
      <c r="BF2837" s="9" t="str">
        <f t="shared" si="135"/>
        <v>Lucas Tadeu Ferreira</v>
      </c>
      <c r="BG2837" t="str">
        <f>IFERROR(INDEX('New data'!$Y$2:$Y$20000,BN2837),"-")</f>
        <v>-</v>
      </c>
      <c r="BH2837" t="str">
        <f ca="1">IFERROR(INDEX('New data'!$Y$2:$Y$20000,BO2837),"-")</f>
        <v>-</v>
      </c>
      <c r="BI2837" t="str">
        <f ca="1">IFERROR(INDEX('New data'!$Y$2:$Y$20000,BP2837),"-")</f>
        <v>-</v>
      </c>
      <c r="BJ2837" t="str">
        <f ca="1">IFERROR(INDEX('New data'!$Y$2:$Y$20000,BQ2837),"-")</f>
        <v>-</v>
      </c>
      <c r="BK2837" t="str">
        <f ca="1">IFERROR(INDEX('New data'!$Y$2:$Y$20000,BR2837),"-")</f>
        <v>-</v>
      </c>
      <c r="BL2837" t="str">
        <f ca="1">IFERROR(INDEX('New data'!$Y$2:$Y$20000,BS2837),"-")</f>
        <v>-</v>
      </c>
      <c r="BM2837" t="str">
        <f ca="1">IFERROR(INDEX('New data'!$Y$2:$Y$20000,BT2837),"-")</f>
        <v>-</v>
      </c>
      <c r="BN2837" t="e">
        <f>MATCH($B2837,'New data'!$G$2:$G$20000,0)</f>
        <v>#N/A</v>
      </c>
      <c r="BO2837" t="e">
        <f ca="1">MATCH($B2837,OFFSET('New data'!$G$2,BN2837,0,20000,1),0)+BN2837</f>
        <v>#N/A</v>
      </c>
      <c r="BP2837" t="e">
        <f ca="1">MATCH($B2837,OFFSET('New data'!$G$2,BO2837,0,20000,1),0)+BO2837</f>
        <v>#N/A</v>
      </c>
      <c r="BQ2837" t="e">
        <f ca="1">MATCH($B2837,OFFSET('New data'!$G$2,BP2837,0,20000,1),0)+BP2837</f>
        <v>#N/A</v>
      </c>
      <c r="BR2837" t="e">
        <f ca="1">MATCH($B2837,OFFSET('New data'!$G$2,BQ2837,0,20000,1),0)+BQ2837</f>
        <v>#N/A</v>
      </c>
      <c r="BS2837" t="e">
        <f ca="1">MATCH($B2837,OFFSET('New data'!$G$2,BR2837,0,20000,1),0)+BR2837</f>
        <v>#N/A</v>
      </c>
      <c r="BT2837" t="e">
        <f ca="1">MATCH($B2837,OFFSET('New data'!$G$2,BS2837,0,20000,1),0)+BS2837</f>
        <v>#N/A</v>
      </c>
      <c r="BU2837" s="9"/>
    </row>
    <row r="2838" spans="1:73" ht="31.5" thickBot="1" x14ac:dyDescent="0.4">
      <c r="A2838" s="58" t="s">
        <v>2833</v>
      </c>
      <c r="B2838" s="58" t="s">
        <v>14901</v>
      </c>
      <c r="C2838" s="58" t="s">
        <v>20050</v>
      </c>
      <c r="D2838" s="59"/>
      <c r="E2838" s="59"/>
      <c r="F2838" s="59"/>
      <c r="G2838" s="59"/>
      <c r="AB2838" s="59"/>
      <c r="AC2838" s="65" t="s">
        <v>20412</v>
      </c>
      <c r="AD2838" s="59"/>
      <c r="AE2838" s="59"/>
      <c r="AF2838" s="59"/>
      <c r="AG2838" s="59"/>
      <c r="AH2838" s="59"/>
      <c r="AI2838" s="59"/>
      <c r="BB2838" s="9" t="e">
        <f>MATCH(BF2838,'New data'!$Y$2:$Y$20000,0)</f>
        <v>#N/A</v>
      </c>
      <c r="BC2838" s="9" t="str">
        <f t="shared" si="133"/>
        <v>No</v>
      </c>
      <c r="BD2838" s="9" t="s">
        <v>20410</v>
      </c>
      <c r="BE2838" s="9" t="str">
        <f t="shared" si="134"/>
        <v>Yes</v>
      </c>
      <c r="BF2838" s="9" t="str">
        <f t="shared" si="135"/>
        <v>Karin Liyauruge Peiris</v>
      </c>
      <c r="BG2838" t="str">
        <f>IFERROR(INDEX('New data'!$Y$2:$Y$20000,BN2838),"-")</f>
        <v>-</v>
      </c>
      <c r="BH2838" t="str">
        <f ca="1">IFERROR(INDEX('New data'!$Y$2:$Y$20000,BO2838),"-")</f>
        <v>-</v>
      </c>
      <c r="BI2838" t="str">
        <f ca="1">IFERROR(INDEX('New data'!$Y$2:$Y$20000,BP2838),"-")</f>
        <v>-</v>
      </c>
      <c r="BJ2838" t="str">
        <f ca="1">IFERROR(INDEX('New data'!$Y$2:$Y$20000,BQ2838),"-")</f>
        <v>-</v>
      </c>
      <c r="BK2838" t="str">
        <f ca="1">IFERROR(INDEX('New data'!$Y$2:$Y$20000,BR2838),"-")</f>
        <v>-</v>
      </c>
      <c r="BL2838" t="str">
        <f ca="1">IFERROR(INDEX('New data'!$Y$2:$Y$20000,BS2838),"-")</f>
        <v>-</v>
      </c>
      <c r="BM2838" t="str">
        <f ca="1">IFERROR(INDEX('New data'!$Y$2:$Y$20000,BT2838),"-")</f>
        <v>-</v>
      </c>
      <c r="BN2838" t="e">
        <f>MATCH($B2838,'New data'!$G$2:$G$20000,0)</f>
        <v>#N/A</v>
      </c>
      <c r="BO2838" t="e">
        <f ca="1">MATCH($B2838,OFFSET('New data'!$G$2,BN2838,0,20000,1),0)+BN2838</f>
        <v>#N/A</v>
      </c>
      <c r="BP2838" t="e">
        <f ca="1">MATCH($B2838,OFFSET('New data'!$G$2,BO2838,0,20000,1),0)+BO2838</f>
        <v>#N/A</v>
      </c>
      <c r="BQ2838" t="e">
        <f ca="1">MATCH($B2838,OFFSET('New data'!$G$2,BP2838,0,20000,1),0)+BP2838</f>
        <v>#N/A</v>
      </c>
      <c r="BR2838" t="e">
        <f ca="1">MATCH($B2838,OFFSET('New data'!$G$2,BQ2838,0,20000,1),0)+BQ2838</f>
        <v>#N/A</v>
      </c>
      <c r="BS2838" t="e">
        <f ca="1">MATCH($B2838,OFFSET('New data'!$G$2,BR2838,0,20000,1),0)+BR2838</f>
        <v>#N/A</v>
      </c>
      <c r="BT2838" t="e">
        <f ca="1">MATCH($B2838,OFFSET('New data'!$G$2,BS2838,0,20000,1),0)+BS2838</f>
        <v>#N/A</v>
      </c>
      <c r="BU2838" s="9"/>
    </row>
    <row r="2839" spans="1:73" ht="31.5" thickBot="1" x14ac:dyDescent="0.4">
      <c r="A2839" s="58" t="s">
        <v>2834</v>
      </c>
      <c r="B2839" s="58" t="s">
        <v>14902</v>
      </c>
      <c r="C2839" s="58" t="s">
        <v>20050</v>
      </c>
      <c r="D2839" s="59"/>
      <c r="E2839" s="59"/>
      <c r="F2839" s="59"/>
      <c r="G2839" s="59"/>
      <c r="AB2839" s="59"/>
      <c r="AC2839" s="65" t="s">
        <v>20412</v>
      </c>
      <c r="AD2839" s="59"/>
      <c r="AE2839" s="59"/>
      <c r="AF2839" s="59"/>
      <c r="AG2839" s="59"/>
      <c r="AH2839" s="59"/>
      <c r="AI2839" s="59"/>
      <c r="BB2839" s="9" t="e">
        <f>MATCH(BF2839,'New data'!$Y$2:$Y$20000,0)</f>
        <v>#N/A</v>
      </c>
      <c r="BC2839" s="9" t="str">
        <f t="shared" si="133"/>
        <v>No</v>
      </c>
      <c r="BD2839" s="9" t="s">
        <v>20410</v>
      </c>
      <c r="BE2839" s="9" t="str">
        <f t="shared" si="134"/>
        <v>Yes</v>
      </c>
      <c r="BF2839" s="9" t="str">
        <f t="shared" si="135"/>
        <v>Alfreda Angus</v>
      </c>
      <c r="BG2839" t="str">
        <f>IFERROR(INDEX('New data'!$Y$2:$Y$20000,BN2839),"-")</f>
        <v>-</v>
      </c>
      <c r="BH2839" t="str">
        <f ca="1">IFERROR(INDEX('New data'!$Y$2:$Y$20000,BO2839),"-")</f>
        <v>-</v>
      </c>
      <c r="BI2839" t="str">
        <f ca="1">IFERROR(INDEX('New data'!$Y$2:$Y$20000,BP2839),"-")</f>
        <v>-</v>
      </c>
      <c r="BJ2839" t="str">
        <f ca="1">IFERROR(INDEX('New data'!$Y$2:$Y$20000,BQ2839),"-")</f>
        <v>-</v>
      </c>
      <c r="BK2839" t="str">
        <f ca="1">IFERROR(INDEX('New data'!$Y$2:$Y$20000,BR2839),"-")</f>
        <v>-</v>
      </c>
      <c r="BL2839" t="str">
        <f ca="1">IFERROR(INDEX('New data'!$Y$2:$Y$20000,BS2839),"-")</f>
        <v>-</v>
      </c>
      <c r="BM2839" t="str">
        <f ca="1">IFERROR(INDEX('New data'!$Y$2:$Y$20000,BT2839),"-")</f>
        <v>-</v>
      </c>
      <c r="BN2839" t="e">
        <f>MATCH($B2839,'New data'!$G$2:$G$20000,0)</f>
        <v>#N/A</v>
      </c>
      <c r="BO2839" t="e">
        <f ca="1">MATCH($B2839,OFFSET('New data'!$G$2,BN2839,0,20000,1),0)+BN2839</f>
        <v>#N/A</v>
      </c>
      <c r="BP2839" t="e">
        <f ca="1">MATCH($B2839,OFFSET('New data'!$G$2,BO2839,0,20000,1),0)+BO2839</f>
        <v>#N/A</v>
      </c>
      <c r="BQ2839" t="e">
        <f ca="1">MATCH($B2839,OFFSET('New data'!$G$2,BP2839,0,20000,1),0)+BP2839</f>
        <v>#N/A</v>
      </c>
      <c r="BR2839" t="e">
        <f ca="1">MATCH($B2839,OFFSET('New data'!$G$2,BQ2839,0,20000,1),0)+BQ2839</f>
        <v>#N/A</v>
      </c>
      <c r="BS2839" t="e">
        <f ca="1">MATCH($B2839,OFFSET('New data'!$G$2,BR2839,0,20000,1),0)+BR2839</f>
        <v>#N/A</v>
      </c>
      <c r="BT2839" t="e">
        <f ca="1">MATCH($B2839,OFFSET('New data'!$G$2,BS2839,0,20000,1),0)+BS2839</f>
        <v>#N/A</v>
      </c>
      <c r="BU2839" s="9"/>
    </row>
    <row r="2840" spans="1:73" ht="31.5" thickBot="1" x14ac:dyDescent="0.4">
      <c r="A2840" s="58" t="s">
        <v>2835</v>
      </c>
      <c r="B2840" s="58" t="s">
        <v>14902</v>
      </c>
      <c r="C2840" s="58" t="s">
        <v>20050</v>
      </c>
      <c r="D2840" s="59"/>
      <c r="E2840" s="59"/>
      <c r="F2840" s="59"/>
      <c r="G2840" s="59"/>
      <c r="AB2840" s="62" t="s">
        <v>20410</v>
      </c>
      <c r="AC2840" s="65" t="s">
        <v>20412</v>
      </c>
      <c r="AD2840" s="59"/>
      <c r="AE2840" s="59"/>
      <c r="AF2840" s="59"/>
      <c r="AG2840" s="59"/>
      <c r="AH2840" s="59"/>
      <c r="AI2840" s="59"/>
      <c r="BB2840" s="9" t="e">
        <f>MATCH(BF2840,'New data'!$Y$2:$Y$20000,0)</f>
        <v>#N/A</v>
      </c>
      <c r="BC2840" s="9" t="str">
        <f t="shared" si="133"/>
        <v>No</v>
      </c>
      <c r="BD2840" s="9" t="s">
        <v>20410</v>
      </c>
      <c r="BE2840" s="9" t="str">
        <f t="shared" si="134"/>
        <v>Yes</v>
      </c>
      <c r="BF2840" s="9" t="str">
        <f t="shared" si="135"/>
        <v>Wayne Cowan</v>
      </c>
      <c r="BG2840" t="str">
        <f>IFERROR(INDEX('New data'!$Y$2:$Y$20000,BN2840),"-")</f>
        <v>-</v>
      </c>
      <c r="BH2840" t="str">
        <f ca="1">IFERROR(INDEX('New data'!$Y$2:$Y$20000,BO2840),"-")</f>
        <v>-</v>
      </c>
      <c r="BI2840" t="str">
        <f ca="1">IFERROR(INDEX('New data'!$Y$2:$Y$20000,BP2840),"-")</f>
        <v>-</v>
      </c>
      <c r="BJ2840" t="str">
        <f ca="1">IFERROR(INDEX('New data'!$Y$2:$Y$20000,BQ2840),"-")</f>
        <v>-</v>
      </c>
      <c r="BK2840" t="str">
        <f ca="1">IFERROR(INDEX('New data'!$Y$2:$Y$20000,BR2840),"-")</f>
        <v>-</v>
      </c>
      <c r="BL2840" t="str">
        <f ca="1">IFERROR(INDEX('New data'!$Y$2:$Y$20000,BS2840),"-")</f>
        <v>-</v>
      </c>
      <c r="BM2840" t="str">
        <f ca="1">IFERROR(INDEX('New data'!$Y$2:$Y$20000,BT2840),"-")</f>
        <v>-</v>
      </c>
      <c r="BN2840" t="e">
        <f>MATCH($B2840,'New data'!$G$2:$G$20000,0)</f>
        <v>#N/A</v>
      </c>
      <c r="BO2840" t="e">
        <f ca="1">MATCH($B2840,OFFSET('New data'!$G$2,BN2840,0,20000,1),0)+BN2840</f>
        <v>#N/A</v>
      </c>
      <c r="BP2840" t="e">
        <f ca="1">MATCH($B2840,OFFSET('New data'!$G$2,BO2840,0,20000,1),0)+BO2840</f>
        <v>#N/A</v>
      </c>
      <c r="BQ2840" t="e">
        <f ca="1">MATCH($B2840,OFFSET('New data'!$G$2,BP2840,0,20000,1),0)+BP2840</f>
        <v>#N/A</v>
      </c>
      <c r="BR2840" t="e">
        <f ca="1">MATCH($B2840,OFFSET('New data'!$G$2,BQ2840,0,20000,1),0)+BQ2840</f>
        <v>#N/A</v>
      </c>
      <c r="BS2840" t="e">
        <f ca="1">MATCH($B2840,OFFSET('New data'!$G$2,BR2840,0,20000,1),0)+BR2840</f>
        <v>#N/A</v>
      </c>
      <c r="BT2840" t="e">
        <f ca="1">MATCH($B2840,OFFSET('New data'!$G$2,BS2840,0,20000,1),0)+BS2840</f>
        <v>#N/A</v>
      </c>
      <c r="BU2840" s="9"/>
    </row>
    <row r="2841" spans="1:73" ht="31.5" thickBot="1" x14ac:dyDescent="0.4">
      <c r="A2841" s="58" t="s">
        <v>2836</v>
      </c>
      <c r="B2841" s="58" t="s">
        <v>14903</v>
      </c>
      <c r="C2841" s="58" t="s">
        <v>20050</v>
      </c>
      <c r="D2841" s="59"/>
      <c r="E2841" s="59"/>
      <c r="F2841" s="59"/>
      <c r="G2841" s="59"/>
      <c r="AB2841" s="62" t="s">
        <v>20410</v>
      </c>
      <c r="AC2841" s="65" t="s">
        <v>20412</v>
      </c>
      <c r="AD2841" s="59"/>
      <c r="AE2841" s="59"/>
      <c r="AF2841" s="59"/>
      <c r="AG2841" s="59"/>
      <c r="AH2841" s="59"/>
      <c r="AI2841" s="59"/>
      <c r="BB2841" s="9" t="e">
        <f>MATCH(BF2841,'New data'!$Y$2:$Y$20000,0)</f>
        <v>#N/A</v>
      </c>
      <c r="BC2841" s="9" t="str">
        <f t="shared" si="133"/>
        <v>No</v>
      </c>
      <c r="BD2841" s="9" t="s">
        <v>20410</v>
      </c>
      <c r="BE2841" s="9" t="str">
        <f t="shared" si="134"/>
        <v>Yes</v>
      </c>
      <c r="BF2841" s="9" t="str">
        <f t="shared" si="135"/>
        <v>Allan Desborough</v>
      </c>
      <c r="BG2841" t="str">
        <f>IFERROR(INDEX('New data'!$Y$2:$Y$20000,BN2841),"-")</f>
        <v>-</v>
      </c>
      <c r="BH2841" t="str">
        <f ca="1">IFERROR(INDEX('New data'!$Y$2:$Y$20000,BO2841),"-")</f>
        <v>-</v>
      </c>
      <c r="BI2841" t="str">
        <f ca="1">IFERROR(INDEX('New data'!$Y$2:$Y$20000,BP2841),"-")</f>
        <v>-</v>
      </c>
      <c r="BJ2841" t="str">
        <f ca="1">IFERROR(INDEX('New data'!$Y$2:$Y$20000,BQ2841),"-")</f>
        <v>-</v>
      </c>
      <c r="BK2841" t="str">
        <f ca="1">IFERROR(INDEX('New data'!$Y$2:$Y$20000,BR2841),"-")</f>
        <v>-</v>
      </c>
      <c r="BL2841" t="str">
        <f ca="1">IFERROR(INDEX('New data'!$Y$2:$Y$20000,BS2841),"-")</f>
        <v>-</v>
      </c>
      <c r="BM2841" t="str">
        <f ca="1">IFERROR(INDEX('New data'!$Y$2:$Y$20000,BT2841),"-")</f>
        <v>-</v>
      </c>
      <c r="BN2841" t="e">
        <f>MATCH($B2841,'New data'!$G$2:$G$20000,0)</f>
        <v>#N/A</v>
      </c>
      <c r="BO2841" t="e">
        <f ca="1">MATCH($B2841,OFFSET('New data'!$G$2,BN2841,0,20000,1),0)+BN2841</f>
        <v>#N/A</v>
      </c>
      <c r="BP2841" t="e">
        <f ca="1">MATCH($B2841,OFFSET('New data'!$G$2,BO2841,0,20000,1),0)+BO2841</f>
        <v>#N/A</v>
      </c>
      <c r="BQ2841" t="e">
        <f ca="1">MATCH($B2841,OFFSET('New data'!$G$2,BP2841,0,20000,1),0)+BP2841</f>
        <v>#N/A</v>
      </c>
      <c r="BR2841" t="e">
        <f ca="1">MATCH($B2841,OFFSET('New data'!$G$2,BQ2841,0,20000,1),0)+BQ2841</f>
        <v>#N/A</v>
      </c>
      <c r="BS2841" t="e">
        <f ca="1">MATCH($B2841,OFFSET('New data'!$G$2,BR2841,0,20000,1),0)+BR2841</f>
        <v>#N/A</v>
      </c>
      <c r="BT2841" t="e">
        <f ca="1">MATCH($B2841,OFFSET('New data'!$G$2,BS2841,0,20000,1),0)+BS2841</f>
        <v>#N/A</v>
      </c>
      <c r="BU2841" s="9"/>
    </row>
    <row r="2842" spans="1:73" ht="31.5" thickBot="1" x14ac:dyDescent="0.4">
      <c r="A2842" s="58" t="s">
        <v>2837</v>
      </c>
      <c r="B2842" s="58" t="s">
        <v>14904</v>
      </c>
      <c r="C2842" s="58" t="s">
        <v>20050</v>
      </c>
      <c r="D2842" s="59"/>
      <c r="E2842" s="59"/>
      <c r="F2842" s="59"/>
      <c r="G2842" s="59"/>
      <c r="AB2842" s="59"/>
      <c r="AC2842" s="65" t="s">
        <v>20412</v>
      </c>
      <c r="AD2842" s="59"/>
      <c r="AE2842" s="59"/>
      <c r="AF2842" s="59"/>
      <c r="AG2842" s="59"/>
      <c r="AH2842" s="59"/>
      <c r="AI2842" s="59"/>
      <c r="BB2842" s="9" t="e">
        <f>MATCH(BF2842,'New data'!$Y$2:$Y$20000,0)</f>
        <v>#N/A</v>
      </c>
      <c r="BC2842" s="9" t="str">
        <f t="shared" si="133"/>
        <v>No</v>
      </c>
      <c r="BD2842" s="9" t="s">
        <v>20410</v>
      </c>
      <c r="BE2842" s="9" t="str">
        <f t="shared" si="134"/>
        <v>Yes</v>
      </c>
      <c r="BF2842" s="9" t="str">
        <f t="shared" si="135"/>
        <v>Jacqueline Jackson</v>
      </c>
      <c r="BG2842" t="str">
        <f>IFERROR(INDEX('New data'!$Y$2:$Y$20000,BN2842),"-")</f>
        <v>-</v>
      </c>
      <c r="BH2842" t="str">
        <f ca="1">IFERROR(INDEX('New data'!$Y$2:$Y$20000,BO2842),"-")</f>
        <v>-</v>
      </c>
      <c r="BI2842" t="str">
        <f ca="1">IFERROR(INDEX('New data'!$Y$2:$Y$20000,BP2842),"-")</f>
        <v>-</v>
      </c>
      <c r="BJ2842" t="str">
        <f ca="1">IFERROR(INDEX('New data'!$Y$2:$Y$20000,BQ2842),"-")</f>
        <v>-</v>
      </c>
      <c r="BK2842" t="str">
        <f ca="1">IFERROR(INDEX('New data'!$Y$2:$Y$20000,BR2842),"-")</f>
        <v>-</v>
      </c>
      <c r="BL2842" t="str">
        <f ca="1">IFERROR(INDEX('New data'!$Y$2:$Y$20000,BS2842),"-")</f>
        <v>-</v>
      </c>
      <c r="BM2842" t="str">
        <f ca="1">IFERROR(INDEX('New data'!$Y$2:$Y$20000,BT2842),"-")</f>
        <v>-</v>
      </c>
      <c r="BN2842" t="e">
        <f>MATCH($B2842,'New data'!$G$2:$G$20000,0)</f>
        <v>#N/A</v>
      </c>
      <c r="BO2842" t="e">
        <f ca="1">MATCH($B2842,OFFSET('New data'!$G$2,BN2842,0,20000,1),0)+BN2842</f>
        <v>#N/A</v>
      </c>
      <c r="BP2842" t="e">
        <f ca="1">MATCH($B2842,OFFSET('New data'!$G$2,BO2842,0,20000,1),0)+BO2842</f>
        <v>#N/A</v>
      </c>
      <c r="BQ2842" t="e">
        <f ca="1">MATCH($B2842,OFFSET('New data'!$G$2,BP2842,0,20000,1),0)+BP2842</f>
        <v>#N/A</v>
      </c>
      <c r="BR2842" t="e">
        <f ca="1">MATCH($B2842,OFFSET('New data'!$G$2,BQ2842,0,20000,1),0)+BQ2842</f>
        <v>#N/A</v>
      </c>
      <c r="BS2842" t="e">
        <f ca="1">MATCH($B2842,OFFSET('New data'!$G$2,BR2842,0,20000,1),0)+BR2842</f>
        <v>#N/A</v>
      </c>
      <c r="BT2842" t="e">
        <f ca="1">MATCH($B2842,OFFSET('New data'!$G$2,BS2842,0,20000,1),0)+BS2842</f>
        <v>#N/A</v>
      </c>
      <c r="BU2842" s="9"/>
    </row>
    <row r="2843" spans="1:73" ht="31.5" thickBot="1" x14ac:dyDescent="0.4">
      <c r="A2843" s="58" t="s">
        <v>2838</v>
      </c>
      <c r="B2843" s="58" t="s">
        <v>14905</v>
      </c>
      <c r="C2843" s="58" t="s">
        <v>20050</v>
      </c>
      <c r="D2843" s="59"/>
      <c r="E2843" s="59"/>
      <c r="F2843" s="59"/>
      <c r="G2843" s="59"/>
      <c r="AB2843" s="59"/>
      <c r="AC2843" s="65" t="s">
        <v>20412</v>
      </c>
      <c r="AD2843" s="59"/>
      <c r="AE2843" s="59"/>
      <c r="AF2843" s="59"/>
      <c r="AG2843" s="59"/>
      <c r="AH2843" s="59"/>
      <c r="AI2843" s="59"/>
      <c r="BB2843" s="9" t="e">
        <f>MATCH(BF2843,'New data'!$Y$2:$Y$20000,0)</f>
        <v>#N/A</v>
      </c>
      <c r="BC2843" s="9" t="str">
        <f t="shared" si="133"/>
        <v>No</v>
      </c>
      <c r="BD2843" s="9" t="s">
        <v>20410</v>
      </c>
      <c r="BE2843" s="9" t="str">
        <f t="shared" si="134"/>
        <v>Yes</v>
      </c>
      <c r="BF2843" s="9" t="str">
        <f t="shared" si="135"/>
        <v>Nevlyn Duke-Cadiz</v>
      </c>
      <c r="BG2843" t="str">
        <f>IFERROR(INDEX('New data'!$Y$2:$Y$20000,BN2843),"-")</f>
        <v>-</v>
      </c>
      <c r="BH2843" t="str">
        <f ca="1">IFERROR(INDEX('New data'!$Y$2:$Y$20000,BO2843),"-")</f>
        <v>-</v>
      </c>
      <c r="BI2843" t="str">
        <f ca="1">IFERROR(INDEX('New data'!$Y$2:$Y$20000,BP2843),"-")</f>
        <v>-</v>
      </c>
      <c r="BJ2843" t="str">
        <f ca="1">IFERROR(INDEX('New data'!$Y$2:$Y$20000,BQ2843),"-")</f>
        <v>-</v>
      </c>
      <c r="BK2843" t="str">
        <f ca="1">IFERROR(INDEX('New data'!$Y$2:$Y$20000,BR2843),"-")</f>
        <v>-</v>
      </c>
      <c r="BL2843" t="str">
        <f ca="1">IFERROR(INDEX('New data'!$Y$2:$Y$20000,BS2843),"-")</f>
        <v>-</v>
      </c>
      <c r="BM2843" t="str">
        <f ca="1">IFERROR(INDEX('New data'!$Y$2:$Y$20000,BT2843),"-")</f>
        <v>-</v>
      </c>
      <c r="BN2843" t="e">
        <f>MATCH($B2843,'New data'!$G$2:$G$20000,0)</f>
        <v>#N/A</v>
      </c>
      <c r="BO2843" t="e">
        <f ca="1">MATCH($B2843,OFFSET('New data'!$G$2,BN2843,0,20000,1),0)+BN2843</f>
        <v>#N/A</v>
      </c>
      <c r="BP2843" t="e">
        <f ca="1">MATCH($B2843,OFFSET('New data'!$G$2,BO2843,0,20000,1),0)+BO2843</f>
        <v>#N/A</v>
      </c>
      <c r="BQ2843" t="e">
        <f ca="1">MATCH($B2843,OFFSET('New data'!$G$2,BP2843,0,20000,1),0)+BP2843</f>
        <v>#N/A</v>
      </c>
      <c r="BR2843" t="e">
        <f ca="1">MATCH($B2843,OFFSET('New data'!$G$2,BQ2843,0,20000,1),0)+BQ2843</f>
        <v>#N/A</v>
      </c>
      <c r="BS2843" t="e">
        <f ca="1">MATCH($B2843,OFFSET('New data'!$G$2,BR2843,0,20000,1),0)+BR2843</f>
        <v>#N/A</v>
      </c>
      <c r="BT2843" t="e">
        <f ca="1">MATCH($B2843,OFFSET('New data'!$G$2,BS2843,0,20000,1),0)+BS2843</f>
        <v>#N/A</v>
      </c>
      <c r="BU2843" s="9"/>
    </row>
    <row r="2844" spans="1:73" ht="31.5" thickBot="1" x14ac:dyDescent="0.4">
      <c r="A2844" s="58" t="s">
        <v>2839</v>
      </c>
      <c r="B2844" s="58" t="s">
        <v>14906</v>
      </c>
      <c r="C2844" s="58" t="s">
        <v>20050</v>
      </c>
      <c r="D2844" s="59"/>
      <c r="E2844" s="59"/>
      <c r="F2844" s="59"/>
      <c r="G2844" s="59"/>
      <c r="AB2844" s="59"/>
      <c r="AC2844" s="65" t="s">
        <v>20412</v>
      </c>
      <c r="AD2844" s="59"/>
      <c r="AE2844" s="59"/>
      <c r="AF2844" s="59"/>
      <c r="AG2844" s="59"/>
      <c r="AH2844" s="59"/>
      <c r="AI2844" s="59"/>
      <c r="BB2844" s="9" t="e">
        <f>MATCH(BF2844,'New data'!$Y$2:$Y$20000,0)</f>
        <v>#N/A</v>
      </c>
      <c r="BC2844" s="9" t="str">
        <f t="shared" si="133"/>
        <v>No</v>
      </c>
      <c r="BD2844" s="9" t="s">
        <v>20410</v>
      </c>
      <c r="BE2844" s="9" t="str">
        <f t="shared" si="134"/>
        <v>Yes</v>
      </c>
      <c r="BF2844" s="9" t="str">
        <f t="shared" si="135"/>
        <v>Najmo Ahmed</v>
      </c>
      <c r="BG2844" t="str">
        <f>IFERROR(INDEX('New data'!$Y$2:$Y$20000,BN2844),"-")</f>
        <v>-</v>
      </c>
      <c r="BH2844" t="str">
        <f ca="1">IFERROR(INDEX('New data'!$Y$2:$Y$20000,BO2844),"-")</f>
        <v>-</v>
      </c>
      <c r="BI2844" t="str">
        <f ca="1">IFERROR(INDEX('New data'!$Y$2:$Y$20000,BP2844),"-")</f>
        <v>-</v>
      </c>
      <c r="BJ2844" t="str">
        <f ca="1">IFERROR(INDEX('New data'!$Y$2:$Y$20000,BQ2844),"-")</f>
        <v>-</v>
      </c>
      <c r="BK2844" t="str">
        <f ca="1">IFERROR(INDEX('New data'!$Y$2:$Y$20000,BR2844),"-")</f>
        <v>-</v>
      </c>
      <c r="BL2844" t="str">
        <f ca="1">IFERROR(INDEX('New data'!$Y$2:$Y$20000,BS2844),"-")</f>
        <v>-</v>
      </c>
      <c r="BM2844" t="str">
        <f ca="1">IFERROR(INDEX('New data'!$Y$2:$Y$20000,BT2844),"-")</f>
        <v>-</v>
      </c>
      <c r="BN2844" t="e">
        <f>MATCH($B2844,'New data'!$G$2:$G$20000,0)</f>
        <v>#N/A</v>
      </c>
      <c r="BO2844" t="e">
        <f ca="1">MATCH($B2844,OFFSET('New data'!$G$2,BN2844,0,20000,1),0)+BN2844</f>
        <v>#N/A</v>
      </c>
      <c r="BP2844" t="e">
        <f ca="1">MATCH($B2844,OFFSET('New data'!$G$2,BO2844,0,20000,1),0)+BO2844</f>
        <v>#N/A</v>
      </c>
      <c r="BQ2844" t="e">
        <f ca="1">MATCH($B2844,OFFSET('New data'!$G$2,BP2844,0,20000,1),0)+BP2844</f>
        <v>#N/A</v>
      </c>
      <c r="BR2844" t="e">
        <f ca="1">MATCH($B2844,OFFSET('New data'!$G$2,BQ2844,0,20000,1),0)+BQ2844</f>
        <v>#N/A</v>
      </c>
      <c r="BS2844" t="e">
        <f ca="1">MATCH($B2844,OFFSET('New data'!$G$2,BR2844,0,20000,1),0)+BR2844</f>
        <v>#N/A</v>
      </c>
      <c r="BT2844" t="e">
        <f ca="1">MATCH($B2844,OFFSET('New data'!$G$2,BS2844,0,20000,1),0)+BS2844</f>
        <v>#N/A</v>
      </c>
      <c r="BU2844" s="9"/>
    </row>
    <row r="2845" spans="1:73" ht="31.5" thickBot="1" x14ac:dyDescent="0.4">
      <c r="A2845" s="58" t="s">
        <v>2840</v>
      </c>
      <c r="B2845" s="58" t="s">
        <v>14906</v>
      </c>
      <c r="C2845" s="58" t="s">
        <v>20050</v>
      </c>
      <c r="D2845" s="59"/>
      <c r="E2845" s="59"/>
      <c r="F2845" s="59"/>
      <c r="G2845" s="59"/>
      <c r="AB2845" s="59"/>
      <c r="AC2845" s="65" t="s">
        <v>20412</v>
      </c>
      <c r="AD2845" s="59"/>
      <c r="AE2845" s="59"/>
      <c r="AF2845" s="59"/>
      <c r="AG2845" s="59"/>
      <c r="AH2845" s="59"/>
      <c r="AI2845" s="59"/>
      <c r="BB2845" s="9" t="e">
        <f>MATCH(BF2845,'New data'!$Y$2:$Y$20000,0)</f>
        <v>#N/A</v>
      </c>
      <c r="BC2845" s="9" t="str">
        <f t="shared" si="133"/>
        <v>No</v>
      </c>
      <c r="BD2845" s="9" t="s">
        <v>20410</v>
      </c>
      <c r="BE2845" s="9" t="str">
        <f t="shared" si="134"/>
        <v>Yes</v>
      </c>
      <c r="BF2845" s="9" t="str">
        <f t="shared" si="135"/>
        <v>Curtis Sutherland</v>
      </c>
      <c r="BG2845" t="str">
        <f>IFERROR(INDEX('New data'!$Y$2:$Y$20000,BN2845),"-")</f>
        <v>-</v>
      </c>
      <c r="BH2845" t="str">
        <f ca="1">IFERROR(INDEX('New data'!$Y$2:$Y$20000,BO2845),"-")</f>
        <v>-</v>
      </c>
      <c r="BI2845" t="str">
        <f ca="1">IFERROR(INDEX('New data'!$Y$2:$Y$20000,BP2845),"-")</f>
        <v>-</v>
      </c>
      <c r="BJ2845" t="str">
        <f ca="1">IFERROR(INDEX('New data'!$Y$2:$Y$20000,BQ2845),"-")</f>
        <v>-</v>
      </c>
      <c r="BK2845" t="str">
        <f ca="1">IFERROR(INDEX('New data'!$Y$2:$Y$20000,BR2845),"-")</f>
        <v>-</v>
      </c>
      <c r="BL2845" t="str">
        <f ca="1">IFERROR(INDEX('New data'!$Y$2:$Y$20000,BS2845),"-")</f>
        <v>-</v>
      </c>
      <c r="BM2845" t="str">
        <f ca="1">IFERROR(INDEX('New data'!$Y$2:$Y$20000,BT2845),"-")</f>
        <v>-</v>
      </c>
      <c r="BN2845" t="e">
        <f>MATCH($B2845,'New data'!$G$2:$G$20000,0)</f>
        <v>#N/A</v>
      </c>
      <c r="BO2845" t="e">
        <f ca="1">MATCH($B2845,OFFSET('New data'!$G$2,BN2845,0,20000,1),0)+BN2845</f>
        <v>#N/A</v>
      </c>
      <c r="BP2845" t="e">
        <f ca="1">MATCH($B2845,OFFSET('New data'!$G$2,BO2845,0,20000,1),0)+BO2845</f>
        <v>#N/A</v>
      </c>
      <c r="BQ2845" t="e">
        <f ca="1">MATCH($B2845,OFFSET('New data'!$G$2,BP2845,0,20000,1),0)+BP2845</f>
        <v>#N/A</v>
      </c>
      <c r="BR2845" t="e">
        <f ca="1">MATCH($B2845,OFFSET('New data'!$G$2,BQ2845,0,20000,1),0)+BQ2845</f>
        <v>#N/A</v>
      </c>
      <c r="BS2845" t="e">
        <f ca="1">MATCH($B2845,OFFSET('New data'!$G$2,BR2845,0,20000,1),0)+BR2845</f>
        <v>#N/A</v>
      </c>
      <c r="BT2845" t="e">
        <f ca="1">MATCH($B2845,OFFSET('New data'!$G$2,BS2845,0,20000,1),0)+BS2845</f>
        <v>#N/A</v>
      </c>
      <c r="BU2845" s="9"/>
    </row>
    <row r="2846" spans="1:73" ht="31.5" thickBot="1" x14ac:dyDescent="0.4">
      <c r="A2846" s="58" t="s">
        <v>2841</v>
      </c>
      <c r="B2846" s="58" t="s">
        <v>14907</v>
      </c>
      <c r="C2846" s="58" t="s">
        <v>20050</v>
      </c>
      <c r="D2846" s="59"/>
      <c r="E2846" s="59"/>
      <c r="F2846" s="59"/>
      <c r="G2846" s="59"/>
      <c r="AB2846" s="62" t="s">
        <v>20410</v>
      </c>
      <c r="AC2846" s="65" t="s">
        <v>20412</v>
      </c>
      <c r="AD2846" s="59"/>
      <c r="AE2846" s="59"/>
      <c r="AF2846" s="59"/>
      <c r="AG2846" s="59"/>
      <c r="AH2846" s="59"/>
      <c r="AI2846" s="59"/>
      <c r="BB2846" s="9" t="e">
        <f>MATCH(BF2846,'New data'!$Y$2:$Y$20000,0)</f>
        <v>#N/A</v>
      </c>
      <c r="BC2846" s="9" t="str">
        <f t="shared" si="133"/>
        <v>No</v>
      </c>
      <c r="BD2846" s="9" t="s">
        <v>20410</v>
      </c>
      <c r="BE2846" s="9" t="str">
        <f t="shared" si="134"/>
        <v>Yes</v>
      </c>
      <c r="BF2846" s="9" t="str">
        <f t="shared" si="135"/>
        <v>Lakshana Stanislaus</v>
      </c>
      <c r="BG2846" t="str">
        <f>IFERROR(INDEX('New data'!$Y$2:$Y$20000,BN2846),"-")</f>
        <v>-</v>
      </c>
      <c r="BH2846" t="str">
        <f ca="1">IFERROR(INDEX('New data'!$Y$2:$Y$20000,BO2846),"-")</f>
        <v>-</v>
      </c>
      <c r="BI2846" t="str">
        <f ca="1">IFERROR(INDEX('New data'!$Y$2:$Y$20000,BP2846),"-")</f>
        <v>-</v>
      </c>
      <c r="BJ2846" t="str">
        <f ca="1">IFERROR(INDEX('New data'!$Y$2:$Y$20000,BQ2846),"-")</f>
        <v>-</v>
      </c>
      <c r="BK2846" t="str">
        <f ca="1">IFERROR(INDEX('New data'!$Y$2:$Y$20000,BR2846),"-")</f>
        <v>-</v>
      </c>
      <c r="BL2846" t="str">
        <f ca="1">IFERROR(INDEX('New data'!$Y$2:$Y$20000,BS2846),"-")</f>
        <v>-</v>
      </c>
      <c r="BM2846" t="str">
        <f ca="1">IFERROR(INDEX('New data'!$Y$2:$Y$20000,BT2846),"-")</f>
        <v>-</v>
      </c>
      <c r="BN2846" t="e">
        <f>MATCH($B2846,'New data'!$G$2:$G$20000,0)</f>
        <v>#N/A</v>
      </c>
      <c r="BO2846" t="e">
        <f ca="1">MATCH($B2846,OFFSET('New data'!$G$2,BN2846,0,20000,1),0)+BN2846</f>
        <v>#N/A</v>
      </c>
      <c r="BP2846" t="e">
        <f ca="1">MATCH($B2846,OFFSET('New data'!$G$2,BO2846,0,20000,1),0)+BO2846</f>
        <v>#N/A</v>
      </c>
      <c r="BQ2846" t="e">
        <f ca="1">MATCH($B2846,OFFSET('New data'!$G$2,BP2846,0,20000,1),0)+BP2846</f>
        <v>#N/A</v>
      </c>
      <c r="BR2846" t="e">
        <f ca="1">MATCH($B2846,OFFSET('New data'!$G$2,BQ2846,0,20000,1),0)+BQ2846</f>
        <v>#N/A</v>
      </c>
      <c r="BS2846" t="e">
        <f ca="1">MATCH($B2846,OFFSET('New data'!$G$2,BR2846,0,20000,1),0)+BR2846</f>
        <v>#N/A</v>
      </c>
      <c r="BT2846" t="e">
        <f ca="1">MATCH($B2846,OFFSET('New data'!$G$2,BS2846,0,20000,1),0)+BS2846</f>
        <v>#N/A</v>
      </c>
      <c r="BU2846" s="9"/>
    </row>
    <row r="2847" spans="1:73" ht="31.5" thickBot="1" x14ac:dyDescent="0.4">
      <c r="A2847" s="58" t="s">
        <v>2842</v>
      </c>
      <c r="B2847" s="58" t="s">
        <v>14907</v>
      </c>
      <c r="C2847" s="58" t="s">
        <v>20050</v>
      </c>
      <c r="D2847" s="59"/>
      <c r="E2847" s="59"/>
      <c r="F2847" s="59"/>
      <c r="G2847" s="59"/>
      <c r="AB2847" s="59"/>
      <c r="AC2847" s="65" t="s">
        <v>20412</v>
      </c>
      <c r="AD2847" s="59"/>
      <c r="AE2847" s="59"/>
      <c r="AF2847" s="59"/>
      <c r="AG2847" s="59"/>
      <c r="AH2847" s="59"/>
      <c r="AI2847" s="59"/>
      <c r="BB2847" s="9" t="e">
        <f>MATCH(BF2847,'New data'!$Y$2:$Y$20000,0)</f>
        <v>#N/A</v>
      </c>
      <c r="BC2847" s="9" t="str">
        <f t="shared" si="133"/>
        <v>No</v>
      </c>
      <c r="BD2847" s="9" t="s">
        <v>20410</v>
      </c>
      <c r="BE2847" s="9" t="str">
        <f t="shared" si="134"/>
        <v>Yes</v>
      </c>
      <c r="BF2847" s="9" t="str">
        <f t="shared" si="135"/>
        <v>Niroshan Stanislaus</v>
      </c>
      <c r="BG2847" t="str">
        <f>IFERROR(INDEX('New data'!$Y$2:$Y$20000,BN2847),"-")</f>
        <v>-</v>
      </c>
      <c r="BH2847" t="str">
        <f ca="1">IFERROR(INDEX('New data'!$Y$2:$Y$20000,BO2847),"-")</f>
        <v>-</v>
      </c>
      <c r="BI2847" t="str">
        <f ca="1">IFERROR(INDEX('New data'!$Y$2:$Y$20000,BP2847),"-")</f>
        <v>-</v>
      </c>
      <c r="BJ2847" t="str">
        <f ca="1">IFERROR(INDEX('New data'!$Y$2:$Y$20000,BQ2847),"-")</f>
        <v>-</v>
      </c>
      <c r="BK2847" t="str">
        <f ca="1">IFERROR(INDEX('New data'!$Y$2:$Y$20000,BR2847),"-")</f>
        <v>-</v>
      </c>
      <c r="BL2847" t="str">
        <f ca="1">IFERROR(INDEX('New data'!$Y$2:$Y$20000,BS2847),"-")</f>
        <v>-</v>
      </c>
      <c r="BM2847" t="str">
        <f ca="1">IFERROR(INDEX('New data'!$Y$2:$Y$20000,BT2847),"-")</f>
        <v>-</v>
      </c>
      <c r="BN2847" t="e">
        <f>MATCH($B2847,'New data'!$G$2:$G$20000,0)</f>
        <v>#N/A</v>
      </c>
      <c r="BO2847" t="e">
        <f ca="1">MATCH($B2847,OFFSET('New data'!$G$2,BN2847,0,20000,1),0)+BN2847</f>
        <v>#N/A</v>
      </c>
      <c r="BP2847" t="e">
        <f ca="1">MATCH($B2847,OFFSET('New data'!$G$2,BO2847,0,20000,1),0)+BO2847</f>
        <v>#N/A</v>
      </c>
      <c r="BQ2847" t="e">
        <f ca="1">MATCH($B2847,OFFSET('New data'!$G$2,BP2847,0,20000,1),0)+BP2847</f>
        <v>#N/A</v>
      </c>
      <c r="BR2847" t="e">
        <f ca="1">MATCH($B2847,OFFSET('New data'!$G$2,BQ2847,0,20000,1),0)+BQ2847</f>
        <v>#N/A</v>
      </c>
      <c r="BS2847" t="e">
        <f ca="1">MATCH($B2847,OFFSET('New data'!$G$2,BR2847,0,20000,1),0)+BR2847</f>
        <v>#N/A</v>
      </c>
      <c r="BT2847" t="e">
        <f ca="1">MATCH($B2847,OFFSET('New data'!$G$2,BS2847,0,20000,1),0)+BS2847</f>
        <v>#N/A</v>
      </c>
      <c r="BU2847" s="9"/>
    </row>
    <row r="2848" spans="1:73" ht="31.5" thickBot="1" x14ac:dyDescent="0.4">
      <c r="A2848" s="58" t="s">
        <v>2843</v>
      </c>
      <c r="B2848" s="58" t="s">
        <v>14907</v>
      </c>
      <c r="C2848" s="58" t="s">
        <v>20050</v>
      </c>
      <c r="D2848" s="59"/>
      <c r="E2848" s="59"/>
      <c r="F2848" s="59"/>
      <c r="G2848" s="59"/>
      <c r="AB2848" s="62" t="s">
        <v>20410</v>
      </c>
      <c r="AC2848" s="65" t="s">
        <v>20412</v>
      </c>
      <c r="AD2848" s="59"/>
      <c r="AE2848" s="59"/>
      <c r="AF2848" s="59"/>
      <c r="AG2848" s="59"/>
      <c r="AH2848" s="59"/>
      <c r="AI2848" s="59"/>
      <c r="BB2848" s="9" t="e">
        <f>MATCH(BF2848,'New data'!$Y$2:$Y$20000,0)</f>
        <v>#N/A</v>
      </c>
      <c r="BC2848" s="9" t="str">
        <f t="shared" si="133"/>
        <v>No</v>
      </c>
      <c r="BD2848" s="9" t="s">
        <v>20410</v>
      </c>
      <c r="BE2848" s="9" t="str">
        <f t="shared" si="134"/>
        <v>Yes</v>
      </c>
      <c r="BF2848" s="9" t="str">
        <f t="shared" si="135"/>
        <v>Visaka Stanislaus</v>
      </c>
      <c r="BG2848" t="str">
        <f>IFERROR(INDEX('New data'!$Y$2:$Y$20000,BN2848),"-")</f>
        <v>-</v>
      </c>
      <c r="BH2848" t="str">
        <f ca="1">IFERROR(INDEX('New data'!$Y$2:$Y$20000,BO2848),"-")</f>
        <v>-</v>
      </c>
      <c r="BI2848" t="str">
        <f ca="1">IFERROR(INDEX('New data'!$Y$2:$Y$20000,BP2848),"-")</f>
        <v>-</v>
      </c>
      <c r="BJ2848" t="str">
        <f ca="1">IFERROR(INDEX('New data'!$Y$2:$Y$20000,BQ2848),"-")</f>
        <v>-</v>
      </c>
      <c r="BK2848" t="str">
        <f ca="1">IFERROR(INDEX('New data'!$Y$2:$Y$20000,BR2848),"-")</f>
        <v>-</v>
      </c>
      <c r="BL2848" t="str">
        <f ca="1">IFERROR(INDEX('New data'!$Y$2:$Y$20000,BS2848),"-")</f>
        <v>-</v>
      </c>
      <c r="BM2848" t="str">
        <f ca="1">IFERROR(INDEX('New data'!$Y$2:$Y$20000,BT2848),"-")</f>
        <v>-</v>
      </c>
      <c r="BN2848" t="e">
        <f>MATCH($B2848,'New data'!$G$2:$G$20000,0)</f>
        <v>#N/A</v>
      </c>
      <c r="BO2848" t="e">
        <f ca="1">MATCH($B2848,OFFSET('New data'!$G$2,BN2848,0,20000,1),0)+BN2848</f>
        <v>#N/A</v>
      </c>
      <c r="BP2848" t="e">
        <f ca="1">MATCH($B2848,OFFSET('New data'!$G$2,BO2848,0,20000,1),0)+BO2848</f>
        <v>#N/A</v>
      </c>
      <c r="BQ2848" t="e">
        <f ca="1">MATCH($B2848,OFFSET('New data'!$G$2,BP2848,0,20000,1),0)+BP2848</f>
        <v>#N/A</v>
      </c>
      <c r="BR2848" t="e">
        <f ca="1">MATCH($B2848,OFFSET('New data'!$G$2,BQ2848,0,20000,1),0)+BQ2848</f>
        <v>#N/A</v>
      </c>
      <c r="BS2848" t="e">
        <f ca="1">MATCH($B2848,OFFSET('New data'!$G$2,BR2848,0,20000,1),0)+BR2848</f>
        <v>#N/A</v>
      </c>
      <c r="BT2848" t="e">
        <f ca="1">MATCH($B2848,OFFSET('New data'!$G$2,BS2848,0,20000,1),0)+BS2848</f>
        <v>#N/A</v>
      </c>
      <c r="BU2848" s="9"/>
    </row>
    <row r="2849" spans="1:73" ht="31.5" thickBot="1" x14ac:dyDescent="0.4">
      <c r="A2849" s="58" t="s">
        <v>2844</v>
      </c>
      <c r="B2849" s="58" t="s">
        <v>14908</v>
      </c>
      <c r="C2849" s="58" t="s">
        <v>20050</v>
      </c>
      <c r="D2849" s="59"/>
      <c r="E2849" s="59"/>
      <c r="F2849" s="59"/>
      <c r="G2849" s="59"/>
      <c r="AB2849" s="59"/>
      <c r="AC2849" s="65" t="s">
        <v>20412</v>
      </c>
      <c r="AD2849" s="59"/>
      <c r="AE2849" s="59"/>
      <c r="AF2849" s="59"/>
      <c r="AG2849" s="59"/>
      <c r="AH2849" s="59"/>
      <c r="AI2849" s="59"/>
      <c r="BB2849" s="9" t="e">
        <f>MATCH(BF2849,'New data'!$Y$2:$Y$20000,0)</f>
        <v>#N/A</v>
      </c>
      <c r="BC2849" s="9" t="str">
        <f t="shared" si="133"/>
        <v>No</v>
      </c>
      <c r="BD2849" s="9" t="s">
        <v>20410</v>
      </c>
      <c r="BE2849" s="9" t="str">
        <f t="shared" si="134"/>
        <v>Yes</v>
      </c>
      <c r="BF2849" s="9" t="str">
        <f t="shared" si="135"/>
        <v>Les Peter</v>
      </c>
      <c r="BG2849" t="str">
        <f>IFERROR(INDEX('New data'!$Y$2:$Y$20000,BN2849),"-")</f>
        <v>-</v>
      </c>
      <c r="BH2849" t="str">
        <f ca="1">IFERROR(INDEX('New data'!$Y$2:$Y$20000,BO2849),"-")</f>
        <v>-</v>
      </c>
      <c r="BI2849" t="str">
        <f ca="1">IFERROR(INDEX('New data'!$Y$2:$Y$20000,BP2849),"-")</f>
        <v>-</v>
      </c>
      <c r="BJ2849" t="str">
        <f ca="1">IFERROR(INDEX('New data'!$Y$2:$Y$20000,BQ2849),"-")</f>
        <v>-</v>
      </c>
      <c r="BK2849" t="str">
        <f ca="1">IFERROR(INDEX('New data'!$Y$2:$Y$20000,BR2849),"-")</f>
        <v>-</v>
      </c>
      <c r="BL2849" t="str">
        <f ca="1">IFERROR(INDEX('New data'!$Y$2:$Y$20000,BS2849),"-")</f>
        <v>-</v>
      </c>
      <c r="BM2849" t="str">
        <f ca="1">IFERROR(INDEX('New data'!$Y$2:$Y$20000,BT2849),"-")</f>
        <v>-</v>
      </c>
      <c r="BN2849" t="e">
        <f>MATCH($B2849,'New data'!$G$2:$G$20000,0)</f>
        <v>#N/A</v>
      </c>
      <c r="BO2849" t="e">
        <f ca="1">MATCH($B2849,OFFSET('New data'!$G$2,BN2849,0,20000,1),0)+BN2849</f>
        <v>#N/A</v>
      </c>
      <c r="BP2849" t="e">
        <f ca="1">MATCH($B2849,OFFSET('New data'!$G$2,BO2849,0,20000,1),0)+BO2849</f>
        <v>#N/A</v>
      </c>
      <c r="BQ2849" t="e">
        <f ca="1">MATCH($B2849,OFFSET('New data'!$G$2,BP2849,0,20000,1),0)+BP2849</f>
        <v>#N/A</v>
      </c>
      <c r="BR2849" t="e">
        <f ca="1">MATCH($B2849,OFFSET('New data'!$G$2,BQ2849,0,20000,1),0)+BQ2849</f>
        <v>#N/A</v>
      </c>
      <c r="BS2849" t="e">
        <f ca="1">MATCH($B2849,OFFSET('New data'!$G$2,BR2849,0,20000,1),0)+BR2849</f>
        <v>#N/A</v>
      </c>
      <c r="BT2849" t="e">
        <f ca="1">MATCH($B2849,OFFSET('New data'!$G$2,BS2849,0,20000,1),0)+BS2849</f>
        <v>#N/A</v>
      </c>
      <c r="BU2849" s="9"/>
    </row>
    <row r="2850" spans="1:73" ht="31.5" thickBot="1" x14ac:dyDescent="0.4">
      <c r="A2850" s="58" t="s">
        <v>2845</v>
      </c>
      <c r="B2850" s="58" t="s">
        <v>14909</v>
      </c>
      <c r="C2850" s="58" t="s">
        <v>20050</v>
      </c>
      <c r="D2850" s="59"/>
      <c r="E2850" s="59"/>
      <c r="F2850" s="59"/>
      <c r="G2850" s="59"/>
      <c r="AB2850" s="62" t="s">
        <v>20410</v>
      </c>
      <c r="AC2850" s="65" t="s">
        <v>20412</v>
      </c>
      <c r="AD2850" s="59"/>
      <c r="AE2850" s="59"/>
      <c r="AF2850" s="59"/>
      <c r="AG2850" s="59"/>
      <c r="AH2850" s="59"/>
      <c r="AI2850" s="59"/>
      <c r="BB2850" s="9" t="e">
        <f>MATCH(BF2850,'New data'!$Y$2:$Y$20000,0)</f>
        <v>#N/A</v>
      </c>
      <c r="BC2850" s="9" t="str">
        <f t="shared" si="133"/>
        <v>No</v>
      </c>
      <c r="BD2850" s="9" t="s">
        <v>20410</v>
      </c>
      <c r="BE2850" s="9" t="str">
        <f t="shared" si="134"/>
        <v>Yes</v>
      </c>
      <c r="BF2850" s="9" t="str">
        <f t="shared" si="135"/>
        <v>Awuraa Bonsu</v>
      </c>
      <c r="BG2850" t="str">
        <f>IFERROR(INDEX('New data'!$Y$2:$Y$20000,BN2850),"-")</f>
        <v>-</v>
      </c>
      <c r="BH2850" t="str">
        <f ca="1">IFERROR(INDEX('New data'!$Y$2:$Y$20000,BO2850),"-")</f>
        <v>-</v>
      </c>
      <c r="BI2850" t="str">
        <f ca="1">IFERROR(INDEX('New data'!$Y$2:$Y$20000,BP2850),"-")</f>
        <v>-</v>
      </c>
      <c r="BJ2850" t="str">
        <f ca="1">IFERROR(INDEX('New data'!$Y$2:$Y$20000,BQ2850),"-")</f>
        <v>-</v>
      </c>
      <c r="BK2850" t="str">
        <f ca="1">IFERROR(INDEX('New data'!$Y$2:$Y$20000,BR2850),"-")</f>
        <v>-</v>
      </c>
      <c r="BL2850" t="str">
        <f ca="1">IFERROR(INDEX('New data'!$Y$2:$Y$20000,BS2850),"-")</f>
        <v>-</v>
      </c>
      <c r="BM2850" t="str">
        <f ca="1">IFERROR(INDEX('New data'!$Y$2:$Y$20000,BT2850),"-")</f>
        <v>-</v>
      </c>
      <c r="BN2850" t="e">
        <f>MATCH($B2850,'New data'!$G$2:$G$20000,0)</f>
        <v>#N/A</v>
      </c>
      <c r="BO2850" t="e">
        <f ca="1">MATCH($B2850,OFFSET('New data'!$G$2,BN2850,0,20000,1),0)+BN2850</f>
        <v>#N/A</v>
      </c>
      <c r="BP2850" t="e">
        <f ca="1">MATCH($B2850,OFFSET('New data'!$G$2,BO2850,0,20000,1),0)+BO2850</f>
        <v>#N/A</v>
      </c>
      <c r="BQ2850" t="e">
        <f ca="1">MATCH($B2850,OFFSET('New data'!$G$2,BP2850,0,20000,1),0)+BP2850</f>
        <v>#N/A</v>
      </c>
      <c r="BR2850" t="e">
        <f ca="1">MATCH($B2850,OFFSET('New data'!$G$2,BQ2850,0,20000,1),0)+BQ2850</f>
        <v>#N/A</v>
      </c>
      <c r="BS2850" t="e">
        <f ca="1">MATCH($B2850,OFFSET('New data'!$G$2,BR2850,0,20000,1),0)+BR2850</f>
        <v>#N/A</v>
      </c>
      <c r="BT2850" t="e">
        <f ca="1">MATCH($B2850,OFFSET('New data'!$G$2,BS2850,0,20000,1),0)+BS2850</f>
        <v>#N/A</v>
      </c>
      <c r="BU2850" s="9"/>
    </row>
    <row r="2851" spans="1:73" ht="31.5" thickBot="1" x14ac:dyDescent="0.4">
      <c r="A2851" s="58" t="s">
        <v>2846</v>
      </c>
      <c r="B2851" s="58" t="s">
        <v>14910</v>
      </c>
      <c r="C2851" s="58" t="s">
        <v>20050</v>
      </c>
      <c r="D2851" s="59"/>
      <c r="E2851" s="59"/>
      <c r="F2851" s="59"/>
      <c r="G2851" s="59"/>
      <c r="AB2851" s="62" t="s">
        <v>20410</v>
      </c>
      <c r="AC2851" s="65" t="s">
        <v>20412</v>
      </c>
      <c r="AD2851" s="59"/>
      <c r="AE2851" s="59"/>
      <c r="AF2851" s="59"/>
      <c r="AG2851" s="59"/>
      <c r="AH2851" s="59"/>
      <c r="AI2851" s="59"/>
      <c r="BB2851" s="9" t="e">
        <f>MATCH(BF2851,'New data'!$Y$2:$Y$20000,0)</f>
        <v>#N/A</v>
      </c>
      <c r="BC2851" s="9" t="str">
        <f t="shared" si="133"/>
        <v>No</v>
      </c>
      <c r="BD2851" s="9" t="s">
        <v>20410</v>
      </c>
      <c r="BE2851" s="9" t="str">
        <f t="shared" si="134"/>
        <v>Yes</v>
      </c>
      <c r="BF2851" s="9" t="str">
        <f t="shared" si="135"/>
        <v>Giovanna Davis</v>
      </c>
      <c r="BG2851" t="str">
        <f>IFERROR(INDEX('New data'!$Y$2:$Y$20000,BN2851),"-")</f>
        <v>-</v>
      </c>
      <c r="BH2851" t="str">
        <f ca="1">IFERROR(INDEX('New data'!$Y$2:$Y$20000,BO2851),"-")</f>
        <v>-</v>
      </c>
      <c r="BI2851" t="str">
        <f ca="1">IFERROR(INDEX('New data'!$Y$2:$Y$20000,BP2851),"-")</f>
        <v>-</v>
      </c>
      <c r="BJ2851" t="str">
        <f ca="1">IFERROR(INDEX('New data'!$Y$2:$Y$20000,BQ2851),"-")</f>
        <v>-</v>
      </c>
      <c r="BK2851" t="str">
        <f ca="1">IFERROR(INDEX('New data'!$Y$2:$Y$20000,BR2851),"-")</f>
        <v>-</v>
      </c>
      <c r="BL2851" t="str">
        <f ca="1">IFERROR(INDEX('New data'!$Y$2:$Y$20000,BS2851),"-")</f>
        <v>-</v>
      </c>
      <c r="BM2851" t="str">
        <f ca="1">IFERROR(INDEX('New data'!$Y$2:$Y$20000,BT2851),"-")</f>
        <v>-</v>
      </c>
      <c r="BN2851" t="e">
        <f>MATCH($B2851,'New data'!$G$2:$G$20000,0)</f>
        <v>#N/A</v>
      </c>
      <c r="BO2851" t="e">
        <f ca="1">MATCH($B2851,OFFSET('New data'!$G$2,BN2851,0,20000,1),0)+BN2851</f>
        <v>#N/A</v>
      </c>
      <c r="BP2851" t="e">
        <f ca="1">MATCH($B2851,OFFSET('New data'!$G$2,BO2851,0,20000,1),0)+BO2851</f>
        <v>#N/A</v>
      </c>
      <c r="BQ2851" t="e">
        <f ca="1">MATCH($B2851,OFFSET('New data'!$G$2,BP2851,0,20000,1),0)+BP2851</f>
        <v>#N/A</v>
      </c>
      <c r="BR2851" t="e">
        <f ca="1">MATCH($B2851,OFFSET('New data'!$G$2,BQ2851,0,20000,1),0)+BQ2851</f>
        <v>#N/A</v>
      </c>
      <c r="BS2851" t="e">
        <f ca="1">MATCH($B2851,OFFSET('New data'!$G$2,BR2851,0,20000,1),0)+BR2851</f>
        <v>#N/A</v>
      </c>
      <c r="BT2851" t="e">
        <f ca="1">MATCH($B2851,OFFSET('New data'!$G$2,BS2851,0,20000,1),0)+BS2851</f>
        <v>#N/A</v>
      </c>
      <c r="BU2851" s="9"/>
    </row>
    <row r="2852" spans="1:73" ht="31.5" thickBot="1" x14ac:dyDescent="0.4">
      <c r="A2852" s="58" t="s">
        <v>2847</v>
      </c>
      <c r="B2852" s="58" t="s">
        <v>14910</v>
      </c>
      <c r="C2852" s="58" t="s">
        <v>20050</v>
      </c>
      <c r="D2852" s="59"/>
      <c r="E2852" s="59"/>
      <c r="F2852" s="59"/>
      <c r="G2852" s="59"/>
      <c r="AB2852" s="62" t="s">
        <v>20410</v>
      </c>
      <c r="AC2852" s="65" t="s">
        <v>20412</v>
      </c>
      <c r="AD2852" s="59"/>
      <c r="AE2852" s="59"/>
      <c r="AF2852" s="59"/>
      <c r="AG2852" s="59"/>
      <c r="AH2852" s="59"/>
      <c r="AI2852" s="59"/>
      <c r="BB2852" s="9" t="e">
        <f>MATCH(BF2852,'New data'!$Y$2:$Y$20000,0)</f>
        <v>#N/A</v>
      </c>
      <c r="BC2852" s="9" t="str">
        <f t="shared" si="133"/>
        <v>No</v>
      </c>
      <c r="BD2852" s="9" t="s">
        <v>20410</v>
      </c>
      <c r="BE2852" s="9" t="str">
        <f t="shared" si="134"/>
        <v>Yes</v>
      </c>
      <c r="BF2852" s="9" t="str">
        <f t="shared" si="135"/>
        <v>Angela Hanson</v>
      </c>
      <c r="BG2852" t="str">
        <f>IFERROR(INDEX('New data'!$Y$2:$Y$20000,BN2852),"-")</f>
        <v>-</v>
      </c>
      <c r="BH2852" t="str">
        <f ca="1">IFERROR(INDEX('New data'!$Y$2:$Y$20000,BO2852),"-")</f>
        <v>-</v>
      </c>
      <c r="BI2852" t="str">
        <f ca="1">IFERROR(INDEX('New data'!$Y$2:$Y$20000,BP2852),"-")</f>
        <v>-</v>
      </c>
      <c r="BJ2852" t="str">
        <f ca="1">IFERROR(INDEX('New data'!$Y$2:$Y$20000,BQ2852),"-")</f>
        <v>-</v>
      </c>
      <c r="BK2852" t="str">
        <f ca="1">IFERROR(INDEX('New data'!$Y$2:$Y$20000,BR2852),"-")</f>
        <v>-</v>
      </c>
      <c r="BL2852" t="str">
        <f ca="1">IFERROR(INDEX('New data'!$Y$2:$Y$20000,BS2852),"-")</f>
        <v>-</v>
      </c>
      <c r="BM2852" t="str">
        <f ca="1">IFERROR(INDEX('New data'!$Y$2:$Y$20000,BT2852),"-")</f>
        <v>-</v>
      </c>
      <c r="BN2852" t="e">
        <f>MATCH($B2852,'New data'!$G$2:$G$20000,0)</f>
        <v>#N/A</v>
      </c>
      <c r="BO2852" t="e">
        <f ca="1">MATCH($B2852,OFFSET('New data'!$G$2,BN2852,0,20000,1),0)+BN2852</f>
        <v>#N/A</v>
      </c>
      <c r="BP2852" t="e">
        <f ca="1">MATCH($B2852,OFFSET('New data'!$G$2,BO2852,0,20000,1),0)+BO2852</f>
        <v>#N/A</v>
      </c>
      <c r="BQ2852" t="e">
        <f ca="1">MATCH($B2852,OFFSET('New data'!$G$2,BP2852,0,20000,1),0)+BP2852</f>
        <v>#N/A</v>
      </c>
      <c r="BR2852" t="e">
        <f ca="1">MATCH($B2852,OFFSET('New data'!$G$2,BQ2852,0,20000,1),0)+BQ2852</f>
        <v>#N/A</v>
      </c>
      <c r="BS2852" t="e">
        <f ca="1">MATCH($B2852,OFFSET('New data'!$G$2,BR2852,0,20000,1),0)+BR2852</f>
        <v>#N/A</v>
      </c>
      <c r="BT2852" t="e">
        <f ca="1">MATCH($B2852,OFFSET('New data'!$G$2,BS2852,0,20000,1),0)+BS2852</f>
        <v>#N/A</v>
      </c>
      <c r="BU2852" s="9"/>
    </row>
    <row r="2853" spans="1:73" ht="31.5" thickBot="1" x14ac:dyDescent="0.4">
      <c r="A2853" s="58" t="s">
        <v>2848</v>
      </c>
      <c r="B2853" s="58" t="s">
        <v>14911</v>
      </c>
      <c r="C2853" s="58" t="s">
        <v>20050</v>
      </c>
      <c r="D2853" s="59"/>
      <c r="E2853" s="59"/>
      <c r="F2853" s="59"/>
      <c r="G2853" s="59"/>
      <c r="AB2853" s="59"/>
      <c r="AC2853" s="65" t="s">
        <v>20412</v>
      </c>
      <c r="AD2853" s="59"/>
      <c r="AE2853" s="59"/>
      <c r="AF2853" s="59"/>
      <c r="AG2853" s="59"/>
      <c r="AH2853" s="59"/>
      <c r="AI2853" s="59"/>
      <c r="BB2853" s="9" t="e">
        <f>MATCH(BF2853,'New data'!$Y$2:$Y$20000,0)</f>
        <v>#N/A</v>
      </c>
      <c r="BC2853" s="9" t="str">
        <f t="shared" si="133"/>
        <v>No</v>
      </c>
      <c r="BD2853" s="9" t="s">
        <v>20410</v>
      </c>
      <c r="BE2853" s="9" t="str">
        <f t="shared" si="134"/>
        <v>Yes</v>
      </c>
      <c r="BF2853" s="9" t="str">
        <f t="shared" si="135"/>
        <v>Sani Ahmed Kassim</v>
      </c>
      <c r="BG2853" t="str">
        <f>IFERROR(INDEX('New data'!$Y$2:$Y$20000,BN2853),"-")</f>
        <v>-</v>
      </c>
      <c r="BH2853" t="str">
        <f ca="1">IFERROR(INDEX('New data'!$Y$2:$Y$20000,BO2853),"-")</f>
        <v>-</v>
      </c>
      <c r="BI2853" t="str">
        <f ca="1">IFERROR(INDEX('New data'!$Y$2:$Y$20000,BP2853),"-")</f>
        <v>-</v>
      </c>
      <c r="BJ2853" t="str">
        <f ca="1">IFERROR(INDEX('New data'!$Y$2:$Y$20000,BQ2853),"-")</f>
        <v>-</v>
      </c>
      <c r="BK2853" t="str">
        <f ca="1">IFERROR(INDEX('New data'!$Y$2:$Y$20000,BR2853),"-")</f>
        <v>-</v>
      </c>
      <c r="BL2853" t="str">
        <f ca="1">IFERROR(INDEX('New data'!$Y$2:$Y$20000,BS2853),"-")</f>
        <v>-</v>
      </c>
      <c r="BM2853" t="str">
        <f ca="1">IFERROR(INDEX('New data'!$Y$2:$Y$20000,BT2853),"-")</f>
        <v>-</v>
      </c>
      <c r="BN2853" t="e">
        <f>MATCH($B2853,'New data'!$G$2:$G$20000,0)</f>
        <v>#N/A</v>
      </c>
      <c r="BO2853" t="e">
        <f ca="1">MATCH($B2853,OFFSET('New data'!$G$2,BN2853,0,20000,1),0)+BN2853</f>
        <v>#N/A</v>
      </c>
      <c r="BP2853" t="e">
        <f ca="1">MATCH($B2853,OFFSET('New data'!$G$2,BO2853,0,20000,1),0)+BO2853</f>
        <v>#N/A</v>
      </c>
      <c r="BQ2853" t="e">
        <f ca="1">MATCH($B2853,OFFSET('New data'!$G$2,BP2853,0,20000,1),0)+BP2853</f>
        <v>#N/A</v>
      </c>
      <c r="BR2853" t="e">
        <f ca="1">MATCH($B2853,OFFSET('New data'!$G$2,BQ2853,0,20000,1),0)+BQ2853</f>
        <v>#N/A</v>
      </c>
      <c r="BS2853" t="e">
        <f ca="1">MATCH($B2853,OFFSET('New data'!$G$2,BR2853,0,20000,1),0)+BR2853</f>
        <v>#N/A</v>
      </c>
      <c r="BT2853" t="e">
        <f ca="1">MATCH($B2853,OFFSET('New data'!$G$2,BS2853,0,20000,1),0)+BS2853</f>
        <v>#N/A</v>
      </c>
      <c r="BU2853" s="9"/>
    </row>
    <row r="2854" spans="1:73" ht="31.5" thickBot="1" x14ac:dyDescent="0.4">
      <c r="A2854" s="58" t="s">
        <v>2849</v>
      </c>
      <c r="B2854" s="58" t="s">
        <v>14911</v>
      </c>
      <c r="C2854" s="58" t="s">
        <v>20050</v>
      </c>
      <c r="D2854" s="59"/>
      <c r="E2854" s="59"/>
      <c r="F2854" s="59"/>
      <c r="G2854" s="59"/>
      <c r="AB2854" s="59"/>
      <c r="AC2854" s="65" t="s">
        <v>20412</v>
      </c>
      <c r="AD2854" s="59"/>
      <c r="AE2854" s="59"/>
      <c r="AF2854" s="59"/>
      <c r="AG2854" s="59"/>
      <c r="AH2854" s="59"/>
      <c r="AI2854" s="59"/>
      <c r="BB2854" s="9" t="e">
        <f>MATCH(BF2854,'New data'!$Y$2:$Y$20000,0)</f>
        <v>#N/A</v>
      </c>
      <c r="BC2854" s="9" t="str">
        <f t="shared" si="133"/>
        <v>No</v>
      </c>
      <c r="BD2854" s="9" t="s">
        <v>20410</v>
      </c>
      <c r="BE2854" s="9" t="str">
        <f t="shared" si="134"/>
        <v>Yes</v>
      </c>
      <c r="BF2854" s="9" t="str">
        <f t="shared" si="135"/>
        <v>Ernal Blake</v>
      </c>
      <c r="BG2854" t="str">
        <f>IFERROR(INDEX('New data'!$Y$2:$Y$20000,BN2854),"-")</f>
        <v>-</v>
      </c>
      <c r="BH2854" t="str">
        <f ca="1">IFERROR(INDEX('New data'!$Y$2:$Y$20000,BO2854),"-")</f>
        <v>-</v>
      </c>
      <c r="BI2854" t="str">
        <f ca="1">IFERROR(INDEX('New data'!$Y$2:$Y$20000,BP2854),"-")</f>
        <v>-</v>
      </c>
      <c r="BJ2854" t="str">
        <f ca="1">IFERROR(INDEX('New data'!$Y$2:$Y$20000,BQ2854),"-")</f>
        <v>-</v>
      </c>
      <c r="BK2854" t="str">
        <f ca="1">IFERROR(INDEX('New data'!$Y$2:$Y$20000,BR2854),"-")</f>
        <v>-</v>
      </c>
      <c r="BL2854" t="str">
        <f ca="1">IFERROR(INDEX('New data'!$Y$2:$Y$20000,BS2854),"-")</f>
        <v>-</v>
      </c>
      <c r="BM2854" t="str">
        <f ca="1">IFERROR(INDEX('New data'!$Y$2:$Y$20000,BT2854),"-")</f>
        <v>-</v>
      </c>
      <c r="BN2854" t="e">
        <f>MATCH($B2854,'New data'!$G$2:$G$20000,0)</f>
        <v>#N/A</v>
      </c>
      <c r="BO2854" t="e">
        <f ca="1">MATCH($B2854,OFFSET('New data'!$G$2,BN2854,0,20000,1),0)+BN2854</f>
        <v>#N/A</v>
      </c>
      <c r="BP2854" t="e">
        <f ca="1">MATCH($B2854,OFFSET('New data'!$G$2,BO2854,0,20000,1),0)+BO2854</f>
        <v>#N/A</v>
      </c>
      <c r="BQ2854" t="e">
        <f ca="1">MATCH($B2854,OFFSET('New data'!$G$2,BP2854,0,20000,1),0)+BP2854</f>
        <v>#N/A</v>
      </c>
      <c r="BR2854" t="e">
        <f ca="1">MATCH($B2854,OFFSET('New data'!$G$2,BQ2854,0,20000,1),0)+BQ2854</f>
        <v>#N/A</v>
      </c>
      <c r="BS2854" t="e">
        <f ca="1">MATCH($B2854,OFFSET('New data'!$G$2,BR2854,0,20000,1),0)+BR2854</f>
        <v>#N/A</v>
      </c>
      <c r="BT2854" t="e">
        <f ca="1">MATCH($B2854,OFFSET('New data'!$G$2,BS2854,0,20000,1),0)+BS2854</f>
        <v>#N/A</v>
      </c>
      <c r="BU2854" s="9"/>
    </row>
    <row r="2855" spans="1:73" ht="31.5" thickBot="1" x14ac:dyDescent="0.4">
      <c r="A2855" s="58" t="s">
        <v>2850</v>
      </c>
      <c r="B2855" s="58" t="s">
        <v>14912</v>
      </c>
      <c r="C2855" s="58" t="s">
        <v>20050</v>
      </c>
      <c r="D2855" s="59"/>
      <c r="E2855" s="59"/>
      <c r="F2855" s="59"/>
      <c r="G2855" s="59"/>
      <c r="AB2855" s="59"/>
      <c r="AC2855" s="65" t="s">
        <v>20412</v>
      </c>
      <c r="AD2855" s="59"/>
      <c r="AE2855" s="59"/>
      <c r="AF2855" s="59"/>
      <c r="AG2855" s="59"/>
      <c r="AH2855" s="59"/>
      <c r="AI2855" s="59"/>
      <c r="BB2855" s="9" t="e">
        <f>MATCH(BF2855,'New data'!$Y$2:$Y$20000,0)</f>
        <v>#N/A</v>
      </c>
      <c r="BC2855" s="9" t="str">
        <f t="shared" si="133"/>
        <v>No</v>
      </c>
      <c r="BD2855" s="9" t="s">
        <v>20410</v>
      </c>
      <c r="BE2855" s="9" t="str">
        <f t="shared" si="134"/>
        <v>Yes</v>
      </c>
      <c r="BF2855" s="9" t="str">
        <f t="shared" si="135"/>
        <v>Charmaine Matthie</v>
      </c>
      <c r="BG2855" t="str">
        <f>IFERROR(INDEX('New data'!$Y$2:$Y$20000,BN2855),"-")</f>
        <v>Reece Mitchell</v>
      </c>
      <c r="BH2855" t="str">
        <f ca="1">IFERROR(INDEX('New data'!$Y$2:$Y$20000,BO2855),"-")</f>
        <v>-</v>
      </c>
      <c r="BI2855" t="str">
        <f ca="1">IFERROR(INDEX('New data'!$Y$2:$Y$20000,BP2855),"-")</f>
        <v>-</v>
      </c>
      <c r="BJ2855" t="str">
        <f ca="1">IFERROR(INDEX('New data'!$Y$2:$Y$20000,BQ2855),"-")</f>
        <v>-</v>
      </c>
      <c r="BK2855" t="str">
        <f ca="1">IFERROR(INDEX('New data'!$Y$2:$Y$20000,BR2855),"-")</f>
        <v>-</v>
      </c>
      <c r="BL2855" t="str">
        <f ca="1">IFERROR(INDEX('New data'!$Y$2:$Y$20000,BS2855),"-")</f>
        <v>-</v>
      </c>
      <c r="BM2855" t="str">
        <f ca="1">IFERROR(INDEX('New data'!$Y$2:$Y$20000,BT2855),"-")</f>
        <v>-</v>
      </c>
      <c r="BN2855">
        <f>MATCH($B2855,'New data'!$G$2:$G$20000,0)</f>
        <v>79</v>
      </c>
      <c r="BO2855" t="e">
        <f ca="1">MATCH($B2855,OFFSET('New data'!$G$2,BN2855,0,20000,1),0)+BN2855</f>
        <v>#N/A</v>
      </c>
      <c r="BP2855" t="e">
        <f ca="1">MATCH($B2855,OFFSET('New data'!$G$2,BO2855,0,20000,1),0)+BO2855</f>
        <v>#N/A</v>
      </c>
      <c r="BQ2855" t="e">
        <f ca="1">MATCH($B2855,OFFSET('New data'!$G$2,BP2855,0,20000,1),0)+BP2855</f>
        <v>#N/A</v>
      </c>
      <c r="BR2855" t="e">
        <f ca="1">MATCH($B2855,OFFSET('New data'!$G$2,BQ2855,0,20000,1),0)+BQ2855</f>
        <v>#N/A</v>
      </c>
      <c r="BS2855" t="e">
        <f ca="1">MATCH($B2855,OFFSET('New data'!$G$2,BR2855,0,20000,1),0)+BR2855</f>
        <v>#N/A</v>
      </c>
      <c r="BT2855" t="e">
        <f ca="1">MATCH($B2855,OFFSET('New data'!$G$2,BS2855,0,20000,1),0)+BS2855</f>
        <v>#N/A</v>
      </c>
      <c r="BU2855" s="9"/>
    </row>
    <row r="2856" spans="1:73" ht="31.5" thickBot="1" x14ac:dyDescent="0.4">
      <c r="A2856" s="58" t="s">
        <v>2851</v>
      </c>
      <c r="B2856" s="58" t="s">
        <v>14913</v>
      </c>
      <c r="C2856" s="58" t="s">
        <v>20050</v>
      </c>
      <c r="D2856" s="59"/>
      <c r="E2856" s="59"/>
      <c r="F2856" s="59"/>
      <c r="G2856" s="59"/>
      <c r="AB2856" s="62" t="s">
        <v>20410</v>
      </c>
      <c r="AC2856" s="65" t="s">
        <v>20412</v>
      </c>
      <c r="AD2856" s="59"/>
      <c r="AE2856" s="59"/>
      <c r="AF2856" s="59"/>
      <c r="AG2856" s="59"/>
      <c r="AH2856" s="59"/>
      <c r="AI2856" s="59"/>
      <c r="BB2856" s="9" t="e">
        <f>MATCH(BF2856,'New data'!$Y$2:$Y$20000,0)</f>
        <v>#N/A</v>
      </c>
      <c r="BC2856" s="9" t="str">
        <f t="shared" si="133"/>
        <v>No</v>
      </c>
      <c r="BD2856" s="9" t="s">
        <v>20410</v>
      </c>
      <c r="BE2856" s="9" t="str">
        <f t="shared" si="134"/>
        <v>Yes</v>
      </c>
      <c r="BF2856" s="9" t="str">
        <f t="shared" si="135"/>
        <v>Omar Simpson</v>
      </c>
      <c r="BG2856" t="str">
        <f>IFERROR(INDEX('New data'!$Y$2:$Y$20000,BN2856),"-")</f>
        <v>-</v>
      </c>
      <c r="BH2856" t="str">
        <f ca="1">IFERROR(INDEX('New data'!$Y$2:$Y$20000,BO2856),"-")</f>
        <v>-</v>
      </c>
      <c r="BI2856" t="str">
        <f ca="1">IFERROR(INDEX('New data'!$Y$2:$Y$20000,BP2856),"-")</f>
        <v>-</v>
      </c>
      <c r="BJ2856" t="str">
        <f ca="1">IFERROR(INDEX('New data'!$Y$2:$Y$20000,BQ2856),"-")</f>
        <v>-</v>
      </c>
      <c r="BK2856" t="str">
        <f ca="1">IFERROR(INDEX('New data'!$Y$2:$Y$20000,BR2856),"-")</f>
        <v>-</v>
      </c>
      <c r="BL2856" t="str">
        <f ca="1">IFERROR(INDEX('New data'!$Y$2:$Y$20000,BS2856),"-")</f>
        <v>-</v>
      </c>
      <c r="BM2856" t="str">
        <f ca="1">IFERROR(INDEX('New data'!$Y$2:$Y$20000,BT2856),"-")</f>
        <v>-</v>
      </c>
      <c r="BN2856" t="e">
        <f>MATCH($B2856,'New data'!$G$2:$G$20000,0)</f>
        <v>#N/A</v>
      </c>
      <c r="BO2856" t="e">
        <f ca="1">MATCH($B2856,OFFSET('New data'!$G$2,BN2856,0,20000,1),0)+BN2856</f>
        <v>#N/A</v>
      </c>
      <c r="BP2856" t="e">
        <f ca="1">MATCH($B2856,OFFSET('New data'!$G$2,BO2856,0,20000,1),0)+BO2856</f>
        <v>#N/A</v>
      </c>
      <c r="BQ2856" t="e">
        <f ca="1">MATCH($B2856,OFFSET('New data'!$G$2,BP2856,0,20000,1),0)+BP2856</f>
        <v>#N/A</v>
      </c>
      <c r="BR2856" t="e">
        <f ca="1">MATCH($B2856,OFFSET('New data'!$G$2,BQ2856,0,20000,1),0)+BQ2856</f>
        <v>#N/A</v>
      </c>
      <c r="BS2856" t="e">
        <f ca="1">MATCH($B2856,OFFSET('New data'!$G$2,BR2856,0,20000,1),0)+BR2856</f>
        <v>#N/A</v>
      </c>
      <c r="BT2856" t="e">
        <f ca="1">MATCH($B2856,OFFSET('New data'!$G$2,BS2856,0,20000,1),0)+BS2856</f>
        <v>#N/A</v>
      </c>
      <c r="BU2856" s="9"/>
    </row>
    <row r="2857" spans="1:73" ht="31.5" thickBot="1" x14ac:dyDescent="0.4">
      <c r="A2857" s="58" t="s">
        <v>2852</v>
      </c>
      <c r="B2857" s="58" t="s">
        <v>14913</v>
      </c>
      <c r="C2857" s="58" t="s">
        <v>20050</v>
      </c>
      <c r="D2857" s="59"/>
      <c r="E2857" s="59"/>
      <c r="F2857" s="59"/>
      <c r="G2857" s="59"/>
      <c r="AB2857" s="62" t="s">
        <v>20410</v>
      </c>
      <c r="AC2857" s="65" t="s">
        <v>20412</v>
      </c>
      <c r="AD2857" s="59"/>
      <c r="AE2857" s="59"/>
      <c r="AF2857" s="59"/>
      <c r="AG2857" s="59"/>
      <c r="AH2857" s="59"/>
      <c r="AI2857" s="59"/>
      <c r="BB2857" s="9" t="e">
        <f>MATCH(BF2857,'New data'!$Y$2:$Y$20000,0)</f>
        <v>#N/A</v>
      </c>
      <c r="BC2857" s="9" t="str">
        <f t="shared" si="133"/>
        <v>No</v>
      </c>
      <c r="BD2857" s="9" t="s">
        <v>20410</v>
      </c>
      <c r="BE2857" s="9" t="str">
        <f t="shared" si="134"/>
        <v>Yes</v>
      </c>
      <c r="BF2857" s="9" t="str">
        <f t="shared" si="135"/>
        <v>Gloria Udekwe</v>
      </c>
      <c r="BG2857" t="str">
        <f>IFERROR(INDEX('New data'!$Y$2:$Y$20000,BN2857),"-")</f>
        <v>-</v>
      </c>
      <c r="BH2857" t="str">
        <f ca="1">IFERROR(INDEX('New data'!$Y$2:$Y$20000,BO2857),"-")</f>
        <v>-</v>
      </c>
      <c r="BI2857" t="str">
        <f ca="1">IFERROR(INDEX('New data'!$Y$2:$Y$20000,BP2857),"-")</f>
        <v>-</v>
      </c>
      <c r="BJ2857" t="str">
        <f ca="1">IFERROR(INDEX('New data'!$Y$2:$Y$20000,BQ2857),"-")</f>
        <v>-</v>
      </c>
      <c r="BK2857" t="str">
        <f ca="1">IFERROR(INDEX('New data'!$Y$2:$Y$20000,BR2857),"-")</f>
        <v>-</v>
      </c>
      <c r="BL2857" t="str">
        <f ca="1">IFERROR(INDEX('New data'!$Y$2:$Y$20000,BS2857),"-")</f>
        <v>-</v>
      </c>
      <c r="BM2857" t="str">
        <f ca="1">IFERROR(INDEX('New data'!$Y$2:$Y$20000,BT2857),"-")</f>
        <v>-</v>
      </c>
      <c r="BN2857" t="e">
        <f>MATCH($B2857,'New data'!$G$2:$G$20000,0)</f>
        <v>#N/A</v>
      </c>
      <c r="BO2857" t="e">
        <f ca="1">MATCH($B2857,OFFSET('New data'!$G$2,BN2857,0,20000,1),0)+BN2857</f>
        <v>#N/A</v>
      </c>
      <c r="BP2857" t="e">
        <f ca="1">MATCH($B2857,OFFSET('New data'!$G$2,BO2857,0,20000,1),0)+BO2857</f>
        <v>#N/A</v>
      </c>
      <c r="BQ2857" t="e">
        <f ca="1">MATCH($B2857,OFFSET('New data'!$G$2,BP2857,0,20000,1),0)+BP2857</f>
        <v>#N/A</v>
      </c>
      <c r="BR2857" t="e">
        <f ca="1">MATCH($B2857,OFFSET('New data'!$G$2,BQ2857,0,20000,1),0)+BQ2857</f>
        <v>#N/A</v>
      </c>
      <c r="BS2857" t="e">
        <f ca="1">MATCH($B2857,OFFSET('New data'!$G$2,BR2857,0,20000,1),0)+BR2857</f>
        <v>#N/A</v>
      </c>
      <c r="BT2857" t="e">
        <f ca="1">MATCH($B2857,OFFSET('New data'!$G$2,BS2857,0,20000,1),0)+BS2857</f>
        <v>#N/A</v>
      </c>
      <c r="BU2857" s="9"/>
    </row>
    <row r="2858" spans="1:73" ht="31.5" thickBot="1" x14ac:dyDescent="0.4">
      <c r="A2858" s="58" t="s">
        <v>2853</v>
      </c>
      <c r="B2858" s="58" t="s">
        <v>14914</v>
      </c>
      <c r="C2858" s="58" t="s">
        <v>20050</v>
      </c>
      <c r="D2858" s="59"/>
      <c r="E2858" s="59"/>
      <c r="F2858" s="59"/>
      <c r="G2858" s="59"/>
      <c r="AB2858" s="59"/>
      <c r="AC2858" s="65" t="s">
        <v>20412</v>
      </c>
      <c r="AD2858" s="59"/>
      <c r="AE2858" s="59"/>
      <c r="AF2858" s="59"/>
      <c r="AG2858" s="59"/>
      <c r="AH2858" s="59"/>
      <c r="AI2858" s="59"/>
      <c r="BB2858" s="9" t="e">
        <f>MATCH(BF2858,'New data'!$Y$2:$Y$20000,0)</f>
        <v>#N/A</v>
      </c>
      <c r="BC2858" s="9" t="str">
        <f t="shared" si="133"/>
        <v>No</v>
      </c>
      <c r="BD2858" s="9" t="s">
        <v>20410</v>
      </c>
      <c r="BE2858" s="9" t="str">
        <f t="shared" si="134"/>
        <v>Yes</v>
      </c>
      <c r="BF2858" s="9" t="str">
        <f t="shared" si="135"/>
        <v>Ryan Samuels</v>
      </c>
      <c r="BG2858" t="str">
        <f>IFERROR(INDEX('New data'!$Y$2:$Y$20000,BN2858),"-")</f>
        <v>-</v>
      </c>
      <c r="BH2858" t="str">
        <f ca="1">IFERROR(INDEX('New data'!$Y$2:$Y$20000,BO2858),"-")</f>
        <v>-</v>
      </c>
      <c r="BI2858" t="str">
        <f ca="1">IFERROR(INDEX('New data'!$Y$2:$Y$20000,BP2858),"-")</f>
        <v>-</v>
      </c>
      <c r="BJ2858" t="str">
        <f ca="1">IFERROR(INDEX('New data'!$Y$2:$Y$20000,BQ2858),"-")</f>
        <v>-</v>
      </c>
      <c r="BK2858" t="str">
        <f ca="1">IFERROR(INDEX('New data'!$Y$2:$Y$20000,BR2858),"-")</f>
        <v>-</v>
      </c>
      <c r="BL2858" t="str">
        <f ca="1">IFERROR(INDEX('New data'!$Y$2:$Y$20000,BS2858),"-")</f>
        <v>-</v>
      </c>
      <c r="BM2858" t="str">
        <f ca="1">IFERROR(INDEX('New data'!$Y$2:$Y$20000,BT2858),"-")</f>
        <v>-</v>
      </c>
      <c r="BN2858" t="e">
        <f>MATCH($B2858,'New data'!$G$2:$G$20000,0)</f>
        <v>#N/A</v>
      </c>
      <c r="BO2858" t="e">
        <f ca="1">MATCH($B2858,OFFSET('New data'!$G$2,BN2858,0,20000,1),0)+BN2858</f>
        <v>#N/A</v>
      </c>
      <c r="BP2858" t="e">
        <f ca="1">MATCH($B2858,OFFSET('New data'!$G$2,BO2858,0,20000,1),0)+BO2858</f>
        <v>#N/A</v>
      </c>
      <c r="BQ2858" t="e">
        <f ca="1">MATCH($B2858,OFFSET('New data'!$G$2,BP2858,0,20000,1),0)+BP2858</f>
        <v>#N/A</v>
      </c>
      <c r="BR2858" t="e">
        <f ca="1">MATCH($B2858,OFFSET('New data'!$G$2,BQ2858,0,20000,1),0)+BQ2858</f>
        <v>#N/A</v>
      </c>
      <c r="BS2858" t="e">
        <f ca="1">MATCH($B2858,OFFSET('New data'!$G$2,BR2858,0,20000,1),0)+BR2858</f>
        <v>#N/A</v>
      </c>
      <c r="BT2858" t="e">
        <f ca="1">MATCH($B2858,OFFSET('New data'!$G$2,BS2858,0,20000,1),0)+BS2858</f>
        <v>#N/A</v>
      </c>
      <c r="BU2858" s="9"/>
    </row>
    <row r="2859" spans="1:73" ht="47" thickBot="1" x14ac:dyDescent="0.4">
      <c r="A2859" s="58" t="s">
        <v>2854</v>
      </c>
      <c r="B2859" s="58" t="s">
        <v>14915</v>
      </c>
      <c r="C2859" s="58" t="s">
        <v>20050</v>
      </c>
      <c r="D2859" s="59"/>
      <c r="E2859" s="59"/>
      <c r="F2859" s="59"/>
      <c r="G2859" s="59"/>
      <c r="AB2859" s="59"/>
      <c r="AC2859" s="65" t="s">
        <v>20412</v>
      </c>
      <c r="AD2859" s="59"/>
      <c r="AE2859" s="59"/>
      <c r="AF2859" s="59"/>
      <c r="AG2859" s="59"/>
      <c r="AH2859" s="59"/>
      <c r="AI2859" s="59"/>
      <c r="BB2859" s="9" t="e">
        <f>MATCH(BF2859,'New data'!$Y$2:$Y$20000,0)</f>
        <v>#N/A</v>
      </c>
      <c r="BC2859" s="9" t="str">
        <f t="shared" si="133"/>
        <v>No</v>
      </c>
      <c r="BD2859" s="9" t="s">
        <v>20410</v>
      </c>
      <c r="BE2859" s="9" t="str">
        <f t="shared" si="134"/>
        <v>Yes</v>
      </c>
      <c r="BF2859" s="9" t="str">
        <f t="shared" si="135"/>
        <v>Anas Chrifi Alaoui</v>
      </c>
      <c r="BG2859" t="str">
        <f>IFERROR(INDEX('New data'!$Y$2:$Y$20000,BN2859),"-")</f>
        <v>-</v>
      </c>
      <c r="BH2859" t="str">
        <f ca="1">IFERROR(INDEX('New data'!$Y$2:$Y$20000,BO2859),"-")</f>
        <v>-</v>
      </c>
      <c r="BI2859" t="str">
        <f ca="1">IFERROR(INDEX('New data'!$Y$2:$Y$20000,BP2859),"-")</f>
        <v>-</v>
      </c>
      <c r="BJ2859" t="str">
        <f ca="1">IFERROR(INDEX('New data'!$Y$2:$Y$20000,BQ2859),"-")</f>
        <v>-</v>
      </c>
      <c r="BK2859" t="str">
        <f ca="1">IFERROR(INDEX('New data'!$Y$2:$Y$20000,BR2859),"-")</f>
        <v>-</v>
      </c>
      <c r="BL2859" t="str">
        <f ca="1">IFERROR(INDEX('New data'!$Y$2:$Y$20000,BS2859),"-")</f>
        <v>-</v>
      </c>
      <c r="BM2859" t="str">
        <f ca="1">IFERROR(INDEX('New data'!$Y$2:$Y$20000,BT2859),"-")</f>
        <v>-</v>
      </c>
      <c r="BN2859" t="e">
        <f>MATCH($B2859,'New data'!$G$2:$G$20000,0)</f>
        <v>#N/A</v>
      </c>
      <c r="BO2859" t="e">
        <f ca="1">MATCH($B2859,OFFSET('New data'!$G$2,BN2859,0,20000,1),0)+BN2859</f>
        <v>#N/A</v>
      </c>
      <c r="BP2859" t="e">
        <f ca="1">MATCH($B2859,OFFSET('New data'!$G$2,BO2859,0,20000,1),0)+BO2859</f>
        <v>#N/A</v>
      </c>
      <c r="BQ2859" t="e">
        <f ca="1">MATCH($B2859,OFFSET('New data'!$G$2,BP2859,0,20000,1),0)+BP2859</f>
        <v>#N/A</v>
      </c>
      <c r="BR2859" t="e">
        <f ca="1">MATCH($B2859,OFFSET('New data'!$G$2,BQ2859,0,20000,1),0)+BQ2859</f>
        <v>#N/A</v>
      </c>
      <c r="BS2859" t="e">
        <f ca="1">MATCH($B2859,OFFSET('New data'!$G$2,BR2859,0,20000,1),0)+BR2859</f>
        <v>#N/A</v>
      </c>
      <c r="BT2859" t="e">
        <f ca="1">MATCH($B2859,OFFSET('New data'!$G$2,BS2859,0,20000,1),0)+BS2859</f>
        <v>#N/A</v>
      </c>
      <c r="BU2859" s="9"/>
    </row>
    <row r="2860" spans="1:73" ht="47" thickBot="1" x14ac:dyDescent="0.4">
      <c r="A2860" s="58" t="s">
        <v>2855</v>
      </c>
      <c r="B2860" s="58" t="s">
        <v>14915</v>
      </c>
      <c r="C2860" s="58" t="s">
        <v>20050</v>
      </c>
      <c r="D2860" s="59"/>
      <c r="E2860" s="59"/>
      <c r="F2860" s="59"/>
      <c r="G2860" s="59"/>
      <c r="AB2860" s="62" t="s">
        <v>20410</v>
      </c>
      <c r="AC2860" s="65" t="s">
        <v>20412</v>
      </c>
      <c r="AD2860" s="59"/>
      <c r="AE2860" s="59"/>
      <c r="AF2860" s="59"/>
      <c r="AG2860" s="59"/>
      <c r="AH2860" s="59"/>
      <c r="AI2860" s="59"/>
      <c r="BB2860" s="9" t="e">
        <f>MATCH(BF2860,'New data'!$Y$2:$Y$20000,0)</f>
        <v>#N/A</v>
      </c>
      <c r="BC2860" s="9" t="str">
        <f t="shared" si="133"/>
        <v>No</v>
      </c>
      <c r="BD2860" s="9" t="s">
        <v>20410</v>
      </c>
      <c r="BE2860" s="9" t="str">
        <f t="shared" si="134"/>
        <v>Yes</v>
      </c>
      <c r="BF2860" s="9" t="str">
        <f t="shared" si="135"/>
        <v>Hassane Chrifi Alaoui</v>
      </c>
      <c r="BG2860" t="str">
        <f>IFERROR(INDEX('New data'!$Y$2:$Y$20000,BN2860),"-")</f>
        <v>-</v>
      </c>
      <c r="BH2860" t="str">
        <f ca="1">IFERROR(INDEX('New data'!$Y$2:$Y$20000,BO2860),"-")</f>
        <v>-</v>
      </c>
      <c r="BI2860" t="str">
        <f ca="1">IFERROR(INDEX('New data'!$Y$2:$Y$20000,BP2860),"-")</f>
        <v>-</v>
      </c>
      <c r="BJ2860" t="str">
        <f ca="1">IFERROR(INDEX('New data'!$Y$2:$Y$20000,BQ2860),"-")</f>
        <v>-</v>
      </c>
      <c r="BK2860" t="str">
        <f ca="1">IFERROR(INDEX('New data'!$Y$2:$Y$20000,BR2860),"-")</f>
        <v>-</v>
      </c>
      <c r="BL2860" t="str">
        <f ca="1">IFERROR(INDEX('New data'!$Y$2:$Y$20000,BS2860),"-")</f>
        <v>-</v>
      </c>
      <c r="BM2860" t="str">
        <f ca="1">IFERROR(INDEX('New data'!$Y$2:$Y$20000,BT2860),"-")</f>
        <v>-</v>
      </c>
      <c r="BN2860" t="e">
        <f>MATCH($B2860,'New data'!$G$2:$G$20000,0)</f>
        <v>#N/A</v>
      </c>
      <c r="BO2860" t="e">
        <f ca="1">MATCH($B2860,OFFSET('New data'!$G$2,BN2860,0,20000,1),0)+BN2860</f>
        <v>#N/A</v>
      </c>
      <c r="BP2860" t="e">
        <f ca="1">MATCH($B2860,OFFSET('New data'!$G$2,BO2860,0,20000,1),0)+BO2860</f>
        <v>#N/A</v>
      </c>
      <c r="BQ2860" t="e">
        <f ca="1">MATCH($B2860,OFFSET('New data'!$G$2,BP2860,0,20000,1),0)+BP2860</f>
        <v>#N/A</v>
      </c>
      <c r="BR2860" t="e">
        <f ca="1">MATCH($B2860,OFFSET('New data'!$G$2,BQ2860,0,20000,1),0)+BQ2860</f>
        <v>#N/A</v>
      </c>
      <c r="BS2860" t="e">
        <f ca="1">MATCH($B2860,OFFSET('New data'!$G$2,BR2860,0,20000,1),0)+BR2860</f>
        <v>#N/A</v>
      </c>
      <c r="BT2860" t="e">
        <f ca="1">MATCH($B2860,OFFSET('New data'!$G$2,BS2860,0,20000,1),0)+BS2860</f>
        <v>#N/A</v>
      </c>
      <c r="BU2860" s="9"/>
    </row>
    <row r="2861" spans="1:73" ht="47" thickBot="1" x14ac:dyDescent="0.4">
      <c r="A2861" s="58" t="s">
        <v>2856</v>
      </c>
      <c r="B2861" s="58" t="s">
        <v>14916</v>
      </c>
      <c r="C2861" s="58" t="s">
        <v>20050</v>
      </c>
      <c r="D2861" s="59"/>
      <c r="E2861" s="59"/>
      <c r="F2861" s="59"/>
      <c r="G2861" s="59"/>
      <c r="AB2861" s="59"/>
      <c r="AC2861" s="65" t="s">
        <v>20412</v>
      </c>
      <c r="AD2861" s="59"/>
      <c r="AE2861" s="59"/>
      <c r="AF2861" s="59"/>
      <c r="AG2861" s="59"/>
      <c r="AH2861" s="59"/>
      <c r="AI2861" s="59"/>
      <c r="BB2861" s="9" t="e">
        <f>MATCH(BF2861,'New data'!$Y$2:$Y$20000,0)</f>
        <v>#N/A</v>
      </c>
      <c r="BC2861" s="9" t="str">
        <f t="shared" si="133"/>
        <v>No</v>
      </c>
      <c r="BD2861" s="9" t="s">
        <v>20410</v>
      </c>
      <c r="BE2861" s="9" t="str">
        <f t="shared" si="134"/>
        <v>Yes</v>
      </c>
      <c r="BF2861" s="9" t="str">
        <f t="shared" si="135"/>
        <v>Cree Bryan</v>
      </c>
      <c r="BG2861" t="str">
        <f>IFERROR(INDEX('New data'!$Y$2:$Y$20000,BN2861),"-")</f>
        <v>-</v>
      </c>
      <c r="BH2861" t="str">
        <f ca="1">IFERROR(INDEX('New data'!$Y$2:$Y$20000,BO2861),"-")</f>
        <v>-</v>
      </c>
      <c r="BI2861" t="str">
        <f ca="1">IFERROR(INDEX('New data'!$Y$2:$Y$20000,BP2861),"-")</f>
        <v>-</v>
      </c>
      <c r="BJ2861" t="str">
        <f ca="1">IFERROR(INDEX('New data'!$Y$2:$Y$20000,BQ2861),"-")</f>
        <v>-</v>
      </c>
      <c r="BK2861" t="str">
        <f ca="1">IFERROR(INDEX('New data'!$Y$2:$Y$20000,BR2861),"-")</f>
        <v>-</v>
      </c>
      <c r="BL2861" t="str">
        <f ca="1">IFERROR(INDEX('New data'!$Y$2:$Y$20000,BS2861),"-")</f>
        <v>-</v>
      </c>
      <c r="BM2861" t="str">
        <f ca="1">IFERROR(INDEX('New data'!$Y$2:$Y$20000,BT2861),"-")</f>
        <v>-</v>
      </c>
      <c r="BN2861" t="e">
        <f>MATCH($B2861,'New data'!$G$2:$G$20000,0)</f>
        <v>#N/A</v>
      </c>
      <c r="BO2861" t="e">
        <f ca="1">MATCH($B2861,OFFSET('New data'!$G$2,BN2861,0,20000,1),0)+BN2861</f>
        <v>#N/A</v>
      </c>
      <c r="BP2861" t="e">
        <f ca="1">MATCH($B2861,OFFSET('New data'!$G$2,BO2861,0,20000,1),0)+BO2861</f>
        <v>#N/A</v>
      </c>
      <c r="BQ2861" t="e">
        <f ca="1">MATCH($B2861,OFFSET('New data'!$G$2,BP2861,0,20000,1),0)+BP2861</f>
        <v>#N/A</v>
      </c>
      <c r="BR2861" t="e">
        <f ca="1">MATCH($B2861,OFFSET('New data'!$G$2,BQ2861,0,20000,1),0)+BQ2861</f>
        <v>#N/A</v>
      </c>
      <c r="BS2861" t="e">
        <f ca="1">MATCH($B2861,OFFSET('New data'!$G$2,BR2861,0,20000,1),0)+BR2861</f>
        <v>#N/A</v>
      </c>
      <c r="BT2861" t="e">
        <f ca="1">MATCH($B2861,OFFSET('New data'!$G$2,BS2861,0,20000,1),0)+BS2861</f>
        <v>#N/A</v>
      </c>
      <c r="BU2861" s="9"/>
    </row>
    <row r="2862" spans="1:73" ht="47" thickBot="1" x14ac:dyDescent="0.4">
      <c r="A2862" s="58" t="s">
        <v>2857</v>
      </c>
      <c r="B2862" s="58" t="s">
        <v>14917</v>
      </c>
      <c r="C2862" s="58" t="s">
        <v>20050</v>
      </c>
      <c r="D2862" s="59"/>
      <c r="E2862" s="59"/>
      <c r="F2862" s="59"/>
      <c r="G2862" s="59"/>
      <c r="AB2862" s="59"/>
      <c r="AC2862" s="65" t="s">
        <v>20412</v>
      </c>
      <c r="AD2862" s="59"/>
      <c r="AE2862" s="59"/>
      <c r="AF2862" s="59"/>
      <c r="AG2862" s="59"/>
      <c r="AH2862" s="59"/>
      <c r="AI2862" s="59"/>
      <c r="BB2862" s="9" t="e">
        <f>MATCH(BF2862,'New data'!$Y$2:$Y$20000,0)</f>
        <v>#N/A</v>
      </c>
      <c r="BC2862" s="9" t="str">
        <f t="shared" si="133"/>
        <v>No</v>
      </c>
      <c r="BD2862" s="9" t="s">
        <v>20410</v>
      </c>
      <c r="BE2862" s="9" t="str">
        <f t="shared" si="134"/>
        <v>Yes</v>
      </c>
      <c r="BF2862" s="9" t="str">
        <f t="shared" si="135"/>
        <v>Ana Vanilza Da Silva Jacinto</v>
      </c>
      <c r="BG2862" t="str">
        <f>IFERROR(INDEX('New data'!$Y$2:$Y$20000,BN2862),"-")</f>
        <v>-</v>
      </c>
      <c r="BH2862" t="str">
        <f ca="1">IFERROR(INDEX('New data'!$Y$2:$Y$20000,BO2862),"-")</f>
        <v>-</v>
      </c>
      <c r="BI2862" t="str">
        <f ca="1">IFERROR(INDEX('New data'!$Y$2:$Y$20000,BP2862),"-")</f>
        <v>-</v>
      </c>
      <c r="BJ2862" t="str">
        <f ca="1">IFERROR(INDEX('New data'!$Y$2:$Y$20000,BQ2862),"-")</f>
        <v>-</v>
      </c>
      <c r="BK2862" t="str">
        <f ca="1">IFERROR(INDEX('New data'!$Y$2:$Y$20000,BR2862),"-")</f>
        <v>-</v>
      </c>
      <c r="BL2862" t="str">
        <f ca="1">IFERROR(INDEX('New data'!$Y$2:$Y$20000,BS2862),"-")</f>
        <v>-</v>
      </c>
      <c r="BM2862" t="str">
        <f ca="1">IFERROR(INDEX('New data'!$Y$2:$Y$20000,BT2862),"-")</f>
        <v>-</v>
      </c>
      <c r="BN2862" t="e">
        <f>MATCH($B2862,'New data'!$G$2:$G$20000,0)</f>
        <v>#N/A</v>
      </c>
      <c r="BO2862" t="e">
        <f ca="1">MATCH($B2862,OFFSET('New data'!$G$2,BN2862,0,20000,1),0)+BN2862</f>
        <v>#N/A</v>
      </c>
      <c r="BP2862" t="e">
        <f ca="1">MATCH($B2862,OFFSET('New data'!$G$2,BO2862,0,20000,1),0)+BO2862</f>
        <v>#N/A</v>
      </c>
      <c r="BQ2862" t="e">
        <f ca="1">MATCH($B2862,OFFSET('New data'!$G$2,BP2862,0,20000,1),0)+BP2862</f>
        <v>#N/A</v>
      </c>
      <c r="BR2862" t="e">
        <f ca="1">MATCH($B2862,OFFSET('New data'!$G$2,BQ2862,0,20000,1),0)+BQ2862</f>
        <v>#N/A</v>
      </c>
      <c r="BS2862" t="e">
        <f ca="1">MATCH($B2862,OFFSET('New data'!$G$2,BR2862,0,20000,1),0)+BR2862</f>
        <v>#N/A</v>
      </c>
      <c r="BT2862" t="e">
        <f ca="1">MATCH($B2862,OFFSET('New data'!$G$2,BS2862,0,20000,1),0)+BS2862</f>
        <v>#N/A</v>
      </c>
      <c r="BU2862" s="9"/>
    </row>
    <row r="2863" spans="1:73" ht="47" thickBot="1" x14ac:dyDescent="0.4">
      <c r="A2863" s="58" t="s">
        <v>2858</v>
      </c>
      <c r="B2863" s="58" t="s">
        <v>14917</v>
      </c>
      <c r="C2863" s="58" t="s">
        <v>20050</v>
      </c>
      <c r="D2863" s="59"/>
      <c r="E2863" s="59"/>
      <c r="F2863" s="59"/>
      <c r="G2863" s="59"/>
      <c r="AB2863" s="59"/>
      <c r="AC2863" s="65" t="s">
        <v>20412</v>
      </c>
      <c r="AD2863" s="59"/>
      <c r="AE2863" s="59"/>
      <c r="AF2863" s="59"/>
      <c r="AG2863" s="59"/>
      <c r="AH2863" s="59"/>
      <c r="AI2863" s="59"/>
      <c r="BB2863" s="9" t="e">
        <f>MATCH(BF2863,'New data'!$Y$2:$Y$20000,0)</f>
        <v>#N/A</v>
      </c>
      <c r="BC2863" s="9" t="str">
        <f t="shared" si="133"/>
        <v>No</v>
      </c>
      <c r="BD2863" s="9" t="s">
        <v>20410</v>
      </c>
      <c r="BE2863" s="9" t="str">
        <f t="shared" si="134"/>
        <v>Yes</v>
      </c>
      <c r="BF2863" s="9" t="str">
        <f t="shared" si="135"/>
        <v>Nevresa Rosic</v>
      </c>
      <c r="BG2863" t="str">
        <f>IFERROR(INDEX('New data'!$Y$2:$Y$20000,BN2863),"-")</f>
        <v>-</v>
      </c>
      <c r="BH2863" t="str">
        <f ca="1">IFERROR(INDEX('New data'!$Y$2:$Y$20000,BO2863),"-")</f>
        <v>-</v>
      </c>
      <c r="BI2863" t="str">
        <f ca="1">IFERROR(INDEX('New data'!$Y$2:$Y$20000,BP2863),"-")</f>
        <v>-</v>
      </c>
      <c r="BJ2863" t="str">
        <f ca="1">IFERROR(INDEX('New data'!$Y$2:$Y$20000,BQ2863),"-")</f>
        <v>-</v>
      </c>
      <c r="BK2863" t="str">
        <f ca="1">IFERROR(INDEX('New data'!$Y$2:$Y$20000,BR2863),"-")</f>
        <v>-</v>
      </c>
      <c r="BL2863" t="str">
        <f ca="1">IFERROR(INDEX('New data'!$Y$2:$Y$20000,BS2863),"-")</f>
        <v>-</v>
      </c>
      <c r="BM2863" t="str">
        <f ca="1">IFERROR(INDEX('New data'!$Y$2:$Y$20000,BT2863),"-")</f>
        <v>-</v>
      </c>
      <c r="BN2863" t="e">
        <f>MATCH($B2863,'New data'!$G$2:$G$20000,0)</f>
        <v>#N/A</v>
      </c>
      <c r="BO2863" t="e">
        <f ca="1">MATCH($B2863,OFFSET('New data'!$G$2,BN2863,0,20000,1),0)+BN2863</f>
        <v>#N/A</v>
      </c>
      <c r="BP2863" t="e">
        <f ca="1">MATCH($B2863,OFFSET('New data'!$G$2,BO2863,0,20000,1),0)+BO2863</f>
        <v>#N/A</v>
      </c>
      <c r="BQ2863" t="e">
        <f ca="1">MATCH($B2863,OFFSET('New data'!$G$2,BP2863,0,20000,1),0)+BP2863</f>
        <v>#N/A</v>
      </c>
      <c r="BR2863" t="e">
        <f ca="1">MATCH($B2863,OFFSET('New data'!$G$2,BQ2863,0,20000,1),0)+BQ2863</f>
        <v>#N/A</v>
      </c>
      <c r="BS2863" t="e">
        <f ca="1">MATCH($B2863,OFFSET('New data'!$G$2,BR2863,0,20000,1),0)+BR2863</f>
        <v>#N/A</v>
      </c>
      <c r="BT2863" t="e">
        <f ca="1">MATCH($B2863,OFFSET('New data'!$G$2,BS2863,0,20000,1),0)+BS2863</f>
        <v>#N/A</v>
      </c>
      <c r="BU2863" s="9"/>
    </row>
    <row r="2864" spans="1:73" ht="31.5" thickBot="1" x14ac:dyDescent="0.4">
      <c r="A2864" s="58" t="s">
        <v>2859</v>
      </c>
      <c r="B2864" s="58" t="s">
        <v>14918</v>
      </c>
      <c r="C2864" s="58" t="s">
        <v>20050</v>
      </c>
      <c r="D2864" s="59"/>
      <c r="E2864" s="59"/>
      <c r="F2864" s="59"/>
      <c r="G2864" s="59"/>
      <c r="AB2864" s="59"/>
      <c r="AC2864" s="65" t="s">
        <v>20412</v>
      </c>
      <c r="AD2864" s="59"/>
      <c r="AE2864" s="59"/>
      <c r="AF2864" s="59"/>
      <c r="AG2864" s="59"/>
      <c r="AH2864" s="59"/>
      <c r="AI2864" s="59"/>
      <c r="BB2864" s="9" t="e">
        <f>MATCH(BF2864,'New data'!$Y$2:$Y$20000,0)</f>
        <v>#N/A</v>
      </c>
      <c r="BC2864" s="9" t="str">
        <f t="shared" si="133"/>
        <v>No</v>
      </c>
      <c r="BD2864" s="9" t="s">
        <v>20410</v>
      </c>
      <c r="BE2864" s="9" t="str">
        <f t="shared" si="134"/>
        <v>Yes</v>
      </c>
      <c r="BF2864" s="9" t="str">
        <f t="shared" si="135"/>
        <v>Khairul Islam</v>
      </c>
      <c r="BG2864" t="str">
        <f>IFERROR(INDEX('New data'!$Y$2:$Y$20000,BN2864),"-")</f>
        <v>-</v>
      </c>
      <c r="BH2864" t="str">
        <f ca="1">IFERROR(INDEX('New data'!$Y$2:$Y$20000,BO2864),"-")</f>
        <v>-</v>
      </c>
      <c r="BI2864" t="str">
        <f ca="1">IFERROR(INDEX('New data'!$Y$2:$Y$20000,BP2864),"-")</f>
        <v>-</v>
      </c>
      <c r="BJ2864" t="str">
        <f ca="1">IFERROR(INDEX('New data'!$Y$2:$Y$20000,BQ2864),"-")</f>
        <v>-</v>
      </c>
      <c r="BK2864" t="str">
        <f ca="1">IFERROR(INDEX('New data'!$Y$2:$Y$20000,BR2864),"-")</f>
        <v>-</v>
      </c>
      <c r="BL2864" t="str">
        <f ca="1">IFERROR(INDEX('New data'!$Y$2:$Y$20000,BS2864),"-")</f>
        <v>-</v>
      </c>
      <c r="BM2864" t="str">
        <f ca="1">IFERROR(INDEX('New data'!$Y$2:$Y$20000,BT2864),"-")</f>
        <v>-</v>
      </c>
      <c r="BN2864" t="e">
        <f>MATCH($B2864,'New data'!$G$2:$G$20000,0)</f>
        <v>#N/A</v>
      </c>
      <c r="BO2864" t="e">
        <f ca="1">MATCH($B2864,OFFSET('New data'!$G$2,BN2864,0,20000,1),0)+BN2864</f>
        <v>#N/A</v>
      </c>
      <c r="BP2864" t="e">
        <f ca="1">MATCH($B2864,OFFSET('New data'!$G$2,BO2864,0,20000,1),0)+BO2864</f>
        <v>#N/A</v>
      </c>
      <c r="BQ2864" t="e">
        <f ca="1">MATCH($B2864,OFFSET('New data'!$G$2,BP2864,0,20000,1),0)+BP2864</f>
        <v>#N/A</v>
      </c>
      <c r="BR2864" t="e">
        <f ca="1">MATCH($B2864,OFFSET('New data'!$G$2,BQ2864,0,20000,1),0)+BQ2864</f>
        <v>#N/A</v>
      </c>
      <c r="BS2864" t="e">
        <f ca="1">MATCH($B2864,OFFSET('New data'!$G$2,BR2864,0,20000,1),0)+BR2864</f>
        <v>#N/A</v>
      </c>
      <c r="BT2864" t="e">
        <f ca="1">MATCH($B2864,OFFSET('New data'!$G$2,BS2864,0,20000,1),0)+BS2864</f>
        <v>#N/A</v>
      </c>
      <c r="BU2864" s="9"/>
    </row>
    <row r="2865" spans="1:73" ht="31.5" thickBot="1" x14ac:dyDescent="0.4">
      <c r="A2865" s="58" t="s">
        <v>2860</v>
      </c>
      <c r="B2865" s="58" t="s">
        <v>14918</v>
      </c>
      <c r="C2865" s="58" t="s">
        <v>20050</v>
      </c>
      <c r="D2865" s="59"/>
      <c r="E2865" s="59"/>
      <c r="F2865" s="59"/>
      <c r="G2865" s="59"/>
      <c r="AB2865" s="59"/>
      <c r="AC2865" s="65" t="s">
        <v>20412</v>
      </c>
      <c r="AD2865" s="59"/>
      <c r="AE2865" s="59"/>
      <c r="AF2865" s="59"/>
      <c r="AG2865" s="59"/>
      <c r="AH2865" s="59"/>
      <c r="AI2865" s="59"/>
      <c r="BB2865" s="9" t="e">
        <f>MATCH(BF2865,'New data'!$Y$2:$Y$20000,0)</f>
        <v>#N/A</v>
      </c>
      <c r="BC2865" s="9" t="str">
        <f t="shared" si="133"/>
        <v>No</v>
      </c>
      <c r="BD2865" s="9" t="s">
        <v>20410</v>
      </c>
      <c r="BE2865" s="9" t="str">
        <f t="shared" si="134"/>
        <v>Yes</v>
      </c>
      <c r="BF2865" s="9" t="str">
        <f t="shared" si="135"/>
        <v>Adam Karpala</v>
      </c>
      <c r="BG2865" t="str">
        <f>IFERROR(INDEX('New data'!$Y$2:$Y$20000,BN2865),"-")</f>
        <v>-</v>
      </c>
      <c r="BH2865" t="str">
        <f ca="1">IFERROR(INDEX('New data'!$Y$2:$Y$20000,BO2865),"-")</f>
        <v>-</v>
      </c>
      <c r="BI2865" t="str">
        <f ca="1">IFERROR(INDEX('New data'!$Y$2:$Y$20000,BP2865),"-")</f>
        <v>-</v>
      </c>
      <c r="BJ2865" t="str">
        <f ca="1">IFERROR(INDEX('New data'!$Y$2:$Y$20000,BQ2865),"-")</f>
        <v>-</v>
      </c>
      <c r="BK2865" t="str">
        <f ca="1">IFERROR(INDEX('New data'!$Y$2:$Y$20000,BR2865),"-")</f>
        <v>-</v>
      </c>
      <c r="BL2865" t="str">
        <f ca="1">IFERROR(INDEX('New data'!$Y$2:$Y$20000,BS2865),"-")</f>
        <v>-</v>
      </c>
      <c r="BM2865" t="str">
        <f ca="1">IFERROR(INDEX('New data'!$Y$2:$Y$20000,BT2865),"-")</f>
        <v>-</v>
      </c>
      <c r="BN2865" t="e">
        <f>MATCH($B2865,'New data'!$G$2:$G$20000,0)</f>
        <v>#N/A</v>
      </c>
      <c r="BO2865" t="e">
        <f ca="1">MATCH($B2865,OFFSET('New data'!$G$2,BN2865,0,20000,1),0)+BN2865</f>
        <v>#N/A</v>
      </c>
      <c r="BP2865" t="e">
        <f ca="1">MATCH($B2865,OFFSET('New data'!$G$2,BO2865,0,20000,1),0)+BO2865</f>
        <v>#N/A</v>
      </c>
      <c r="BQ2865" t="e">
        <f ca="1">MATCH($B2865,OFFSET('New data'!$G$2,BP2865,0,20000,1),0)+BP2865</f>
        <v>#N/A</v>
      </c>
      <c r="BR2865" t="e">
        <f ca="1">MATCH($B2865,OFFSET('New data'!$G$2,BQ2865,0,20000,1),0)+BQ2865</f>
        <v>#N/A</v>
      </c>
      <c r="BS2865" t="e">
        <f ca="1">MATCH($B2865,OFFSET('New data'!$G$2,BR2865,0,20000,1),0)+BR2865</f>
        <v>#N/A</v>
      </c>
      <c r="BT2865" t="e">
        <f ca="1">MATCH($B2865,OFFSET('New data'!$G$2,BS2865,0,20000,1),0)+BS2865</f>
        <v>#N/A</v>
      </c>
      <c r="BU2865" s="9"/>
    </row>
    <row r="2866" spans="1:73" ht="31.5" thickBot="1" x14ac:dyDescent="0.4">
      <c r="A2866" s="58" t="s">
        <v>2861</v>
      </c>
      <c r="B2866" s="58" t="s">
        <v>14919</v>
      </c>
      <c r="C2866" s="58" t="s">
        <v>20050</v>
      </c>
      <c r="D2866" s="59"/>
      <c r="E2866" s="59"/>
      <c r="F2866" s="59"/>
      <c r="G2866" s="59"/>
      <c r="AB2866" s="59"/>
      <c r="AC2866" s="65" t="s">
        <v>20412</v>
      </c>
      <c r="AD2866" s="59"/>
      <c r="AE2866" s="59"/>
      <c r="AF2866" s="59"/>
      <c r="AG2866" s="59"/>
      <c r="AH2866" s="59"/>
      <c r="AI2866" s="59"/>
      <c r="BB2866" s="9" t="e">
        <f>MATCH(BF2866,'New data'!$Y$2:$Y$20000,0)</f>
        <v>#N/A</v>
      </c>
      <c r="BC2866" s="9" t="str">
        <f t="shared" si="133"/>
        <v>No</v>
      </c>
      <c r="BD2866" s="9" t="s">
        <v>20410</v>
      </c>
      <c r="BE2866" s="9" t="str">
        <f t="shared" si="134"/>
        <v>Yes</v>
      </c>
      <c r="BF2866" s="9" t="str">
        <f t="shared" si="135"/>
        <v>Salma El Fadil Medni</v>
      </c>
      <c r="BG2866" t="str">
        <f>IFERROR(INDEX('New data'!$Y$2:$Y$20000,BN2866),"-")</f>
        <v>-</v>
      </c>
      <c r="BH2866" t="str">
        <f ca="1">IFERROR(INDEX('New data'!$Y$2:$Y$20000,BO2866),"-")</f>
        <v>-</v>
      </c>
      <c r="BI2866" t="str">
        <f ca="1">IFERROR(INDEX('New data'!$Y$2:$Y$20000,BP2866),"-")</f>
        <v>-</v>
      </c>
      <c r="BJ2866" t="str">
        <f ca="1">IFERROR(INDEX('New data'!$Y$2:$Y$20000,BQ2866),"-")</f>
        <v>-</v>
      </c>
      <c r="BK2866" t="str">
        <f ca="1">IFERROR(INDEX('New data'!$Y$2:$Y$20000,BR2866),"-")</f>
        <v>-</v>
      </c>
      <c r="BL2866" t="str">
        <f ca="1">IFERROR(INDEX('New data'!$Y$2:$Y$20000,BS2866),"-")</f>
        <v>-</v>
      </c>
      <c r="BM2866" t="str">
        <f ca="1">IFERROR(INDEX('New data'!$Y$2:$Y$20000,BT2866),"-")</f>
        <v>-</v>
      </c>
      <c r="BN2866" t="e">
        <f>MATCH($B2866,'New data'!$G$2:$G$20000,0)</f>
        <v>#N/A</v>
      </c>
      <c r="BO2866" t="e">
        <f ca="1">MATCH($B2866,OFFSET('New data'!$G$2,BN2866,0,20000,1),0)+BN2866</f>
        <v>#N/A</v>
      </c>
      <c r="BP2866" t="e">
        <f ca="1">MATCH($B2866,OFFSET('New data'!$G$2,BO2866,0,20000,1),0)+BO2866</f>
        <v>#N/A</v>
      </c>
      <c r="BQ2866" t="e">
        <f ca="1">MATCH($B2866,OFFSET('New data'!$G$2,BP2866,0,20000,1),0)+BP2866</f>
        <v>#N/A</v>
      </c>
      <c r="BR2866" t="e">
        <f ca="1">MATCH($B2866,OFFSET('New data'!$G$2,BQ2866,0,20000,1),0)+BQ2866</f>
        <v>#N/A</v>
      </c>
      <c r="BS2866" t="e">
        <f ca="1">MATCH($B2866,OFFSET('New data'!$G$2,BR2866,0,20000,1),0)+BR2866</f>
        <v>#N/A</v>
      </c>
      <c r="BT2866" t="e">
        <f ca="1">MATCH($B2866,OFFSET('New data'!$G$2,BS2866,0,20000,1),0)+BS2866</f>
        <v>#N/A</v>
      </c>
      <c r="BU2866" s="9"/>
    </row>
    <row r="2867" spans="1:73" ht="31.5" thickBot="1" x14ac:dyDescent="0.4">
      <c r="A2867" s="58" t="s">
        <v>2862</v>
      </c>
      <c r="B2867" s="58" t="s">
        <v>14919</v>
      </c>
      <c r="C2867" s="58" t="s">
        <v>20050</v>
      </c>
      <c r="D2867" s="59"/>
      <c r="E2867" s="59"/>
      <c r="F2867" s="59"/>
      <c r="G2867" s="59"/>
      <c r="AB2867" s="59"/>
      <c r="AC2867" s="65" t="s">
        <v>20412</v>
      </c>
      <c r="AD2867" s="59"/>
      <c r="AE2867" s="59"/>
      <c r="AF2867" s="59"/>
      <c r="AG2867" s="59"/>
      <c r="AH2867" s="59"/>
      <c r="AI2867" s="59"/>
      <c r="BB2867" s="9" t="e">
        <f>MATCH(BF2867,'New data'!$Y$2:$Y$20000,0)</f>
        <v>#N/A</v>
      </c>
      <c r="BC2867" s="9" t="str">
        <f t="shared" si="133"/>
        <v>No</v>
      </c>
      <c r="BD2867" s="9" t="s">
        <v>20410</v>
      </c>
      <c r="BE2867" s="9" t="str">
        <f t="shared" si="134"/>
        <v>Yes</v>
      </c>
      <c r="BF2867" s="9" t="str">
        <f t="shared" si="135"/>
        <v>Kobina Odum</v>
      </c>
      <c r="BG2867" t="str">
        <f>IFERROR(INDEX('New data'!$Y$2:$Y$20000,BN2867),"-")</f>
        <v>-</v>
      </c>
      <c r="BH2867" t="str">
        <f ca="1">IFERROR(INDEX('New data'!$Y$2:$Y$20000,BO2867),"-")</f>
        <v>-</v>
      </c>
      <c r="BI2867" t="str">
        <f ca="1">IFERROR(INDEX('New data'!$Y$2:$Y$20000,BP2867),"-")</f>
        <v>-</v>
      </c>
      <c r="BJ2867" t="str">
        <f ca="1">IFERROR(INDEX('New data'!$Y$2:$Y$20000,BQ2867),"-")</f>
        <v>-</v>
      </c>
      <c r="BK2867" t="str">
        <f ca="1">IFERROR(INDEX('New data'!$Y$2:$Y$20000,BR2867),"-")</f>
        <v>-</v>
      </c>
      <c r="BL2867" t="str">
        <f ca="1">IFERROR(INDEX('New data'!$Y$2:$Y$20000,BS2867),"-")</f>
        <v>-</v>
      </c>
      <c r="BM2867" t="str">
        <f ca="1">IFERROR(INDEX('New data'!$Y$2:$Y$20000,BT2867),"-")</f>
        <v>-</v>
      </c>
      <c r="BN2867" t="e">
        <f>MATCH($B2867,'New data'!$G$2:$G$20000,0)</f>
        <v>#N/A</v>
      </c>
      <c r="BO2867" t="e">
        <f ca="1">MATCH($B2867,OFFSET('New data'!$G$2,BN2867,0,20000,1),0)+BN2867</f>
        <v>#N/A</v>
      </c>
      <c r="BP2867" t="e">
        <f ca="1">MATCH($B2867,OFFSET('New data'!$G$2,BO2867,0,20000,1),0)+BO2867</f>
        <v>#N/A</v>
      </c>
      <c r="BQ2867" t="e">
        <f ca="1">MATCH($B2867,OFFSET('New data'!$G$2,BP2867,0,20000,1),0)+BP2867</f>
        <v>#N/A</v>
      </c>
      <c r="BR2867" t="e">
        <f ca="1">MATCH($B2867,OFFSET('New data'!$G$2,BQ2867,0,20000,1),0)+BQ2867</f>
        <v>#N/A</v>
      </c>
      <c r="BS2867" t="e">
        <f ca="1">MATCH($B2867,OFFSET('New data'!$G$2,BR2867,0,20000,1),0)+BR2867</f>
        <v>#N/A</v>
      </c>
      <c r="BT2867" t="e">
        <f ca="1">MATCH($B2867,OFFSET('New data'!$G$2,BS2867,0,20000,1),0)+BS2867</f>
        <v>#N/A</v>
      </c>
      <c r="BU2867" s="9"/>
    </row>
    <row r="2868" spans="1:73" ht="31.5" thickBot="1" x14ac:dyDescent="0.4">
      <c r="A2868" s="58" t="s">
        <v>2863</v>
      </c>
      <c r="B2868" s="58" t="s">
        <v>14920</v>
      </c>
      <c r="C2868" s="58" t="s">
        <v>20050</v>
      </c>
      <c r="D2868" s="59"/>
      <c r="E2868" s="59"/>
      <c r="F2868" s="59"/>
      <c r="G2868" s="59"/>
      <c r="AB2868" s="59"/>
      <c r="AC2868" s="65" t="s">
        <v>20412</v>
      </c>
      <c r="AD2868" s="59"/>
      <c r="AE2868" s="59"/>
      <c r="AF2868" s="59"/>
      <c r="AG2868" s="59"/>
      <c r="AH2868" s="59"/>
      <c r="AI2868" s="59"/>
      <c r="BB2868" s="9" t="e">
        <f>MATCH(BF2868,'New data'!$Y$2:$Y$20000,0)</f>
        <v>#N/A</v>
      </c>
      <c r="BC2868" s="9" t="str">
        <f t="shared" si="133"/>
        <v>No</v>
      </c>
      <c r="BD2868" s="9" t="s">
        <v>20410</v>
      </c>
      <c r="BE2868" s="9" t="str">
        <f t="shared" si="134"/>
        <v>Yes</v>
      </c>
      <c r="BF2868" s="9" t="str">
        <f t="shared" si="135"/>
        <v>Gemma Smith-Edhouse</v>
      </c>
      <c r="BG2868" t="str">
        <f>IFERROR(INDEX('New data'!$Y$2:$Y$20000,BN2868),"-")</f>
        <v>-</v>
      </c>
      <c r="BH2868" t="str">
        <f ca="1">IFERROR(INDEX('New data'!$Y$2:$Y$20000,BO2868),"-")</f>
        <v>-</v>
      </c>
      <c r="BI2868" t="str">
        <f ca="1">IFERROR(INDEX('New data'!$Y$2:$Y$20000,BP2868),"-")</f>
        <v>-</v>
      </c>
      <c r="BJ2868" t="str">
        <f ca="1">IFERROR(INDEX('New data'!$Y$2:$Y$20000,BQ2868),"-")</f>
        <v>-</v>
      </c>
      <c r="BK2868" t="str">
        <f ca="1">IFERROR(INDEX('New data'!$Y$2:$Y$20000,BR2868),"-")</f>
        <v>-</v>
      </c>
      <c r="BL2868" t="str">
        <f ca="1">IFERROR(INDEX('New data'!$Y$2:$Y$20000,BS2868),"-")</f>
        <v>-</v>
      </c>
      <c r="BM2868" t="str">
        <f ca="1">IFERROR(INDEX('New data'!$Y$2:$Y$20000,BT2868),"-")</f>
        <v>-</v>
      </c>
      <c r="BN2868" t="e">
        <f>MATCH($B2868,'New data'!$G$2:$G$20000,0)</f>
        <v>#N/A</v>
      </c>
      <c r="BO2868" t="e">
        <f ca="1">MATCH($B2868,OFFSET('New data'!$G$2,BN2868,0,20000,1),0)+BN2868</f>
        <v>#N/A</v>
      </c>
      <c r="BP2868" t="e">
        <f ca="1">MATCH($B2868,OFFSET('New data'!$G$2,BO2868,0,20000,1),0)+BO2868</f>
        <v>#N/A</v>
      </c>
      <c r="BQ2868" t="e">
        <f ca="1">MATCH($B2868,OFFSET('New data'!$G$2,BP2868,0,20000,1),0)+BP2868</f>
        <v>#N/A</v>
      </c>
      <c r="BR2868" t="e">
        <f ca="1">MATCH($B2868,OFFSET('New data'!$G$2,BQ2868,0,20000,1),0)+BQ2868</f>
        <v>#N/A</v>
      </c>
      <c r="BS2868" t="e">
        <f ca="1">MATCH($B2868,OFFSET('New data'!$G$2,BR2868,0,20000,1),0)+BR2868</f>
        <v>#N/A</v>
      </c>
      <c r="BT2868" t="e">
        <f ca="1">MATCH($B2868,OFFSET('New data'!$G$2,BS2868,0,20000,1),0)+BS2868</f>
        <v>#N/A</v>
      </c>
      <c r="BU2868" s="9"/>
    </row>
    <row r="2869" spans="1:73" ht="31.5" thickBot="1" x14ac:dyDescent="0.4">
      <c r="A2869" s="58" t="s">
        <v>2864</v>
      </c>
      <c r="B2869" s="58" t="s">
        <v>14921</v>
      </c>
      <c r="C2869" s="58" t="s">
        <v>20050</v>
      </c>
      <c r="D2869" s="59"/>
      <c r="E2869" s="59"/>
      <c r="F2869" s="59"/>
      <c r="G2869" s="59"/>
      <c r="AB2869" s="62" t="s">
        <v>20410</v>
      </c>
      <c r="AC2869" s="65" t="s">
        <v>20412</v>
      </c>
      <c r="AD2869" s="59"/>
      <c r="AE2869" s="59"/>
      <c r="AF2869" s="59"/>
      <c r="AG2869" s="59"/>
      <c r="AH2869" s="59"/>
      <c r="AI2869" s="59"/>
      <c r="BB2869" s="9" t="e">
        <f>MATCH(BF2869,'New data'!$Y$2:$Y$20000,0)</f>
        <v>#N/A</v>
      </c>
      <c r="BC2869" s="9" t="str">
        <f t="shared" si="133"/>
        <v>No</v>
      </c>
      <c r="BD2869" s="9" t="s">
        <v>20410</v>
      </c>
      <c r="BE2869" s="9" t="str">
        <f t="shared" si="134"/>
        <v>Yes</v>
      </c>
      <c r="BF2869" s="9" t="str">
        <f t="shared" si="135"/>
        <v>Mamjaila Razzaq</v>
      </c>
      <c r="BG2869" t="str">
        <f>IFERROR(INDEX('New data'!$Y$2:$Y$20000,BN2869),"-")</f>
        <v>-</v>
      </c>
      <c r="BH2869" t="str">
        <f ca="1">IFERROR(INDEX('New data'!$Y$2:$Y$20000,BO2869),"-")</f>
        <v>-</v>
      </c>
      <c r="BI2869" t="str">
        <f ca="1">IFERROR(INDEX('New data'!$Y$2:$Y$20000,BP2869),"-")</f>
        <v>-</v>
      </c>
      <c r="BJ2869" t="str">
        <f ca="1">IFERROR(INDEX('New data'!$Y$2:$Y$20000,BQ2869),"-")</f>
        <v>-</v>
      </c>
      <c r="BK2869" t="str">
        <f ca="1">IFERROR(INDEX('New data'!$Y$2:$Y$20000,BR2869),"-")</f>
        <v>-</v>
      </c>
      <c r="BL2869" t="str">
        <f ca="1">IFERROR(INDEX('New data'!$Y$2:$Y$20000,BS2869),"-")</f>
        <v>-</v>
      </c>
      <c r="BM2869" t="str">
        <f ca="1">IFERROR(INDEX('New data'!$Y$2:$Y$20000,BT2869),"-")</f>
        <v>-</v>
      </c>
      <c r="BN2869" t="e">
        <f>MATCH($B2869,'New data'!$G$2:$G$20000,0)</f>
        <v>#N/A</v>
      </c>
      <c r="BO2869" t="e">
        <f ca="1">MATCH($B2869,OFFSET('New data'!$G$2,BN2869,0,20000,1),0)+BN2869</f>
        <v>#N/A</v>
      </c>
      <c r="BP2869" t="e">
        <f ca="1">MATCH($B2869,OFFSET('New data'!$G$2,BO2869,0,20000,1),0)+BO2869</f>
        <v>#N/A</v>
      </c>
      <c r="BQ2869" t="e">
        <f ca="1">MATCH($B2869,OFFSET('New data'!$G$2,BP2869,0,20000,1),0)+BP2869</f>
        <v>#N/A</v>
      </c>
      <c r="BR2869" t="e">
        <f ca="1">MATCH($B2869,OFFSET('New data'!$G$2,BQ2869,0,20000,1),0)+BQ2869</f>
        <v>#N/A</v>
      </c>
      <c r="BS2869" t="e">
        <f ca="1">MATCH($B2869,OFFSET('New data'!$G$2,BR2869,0,20000,1),0)+BR2869</f>
        <v>#N/A</v>
      </c>
      <c r="BT2869" t="e">
        <f ca="1">MATCH($B2869,OFFSET('New data'!$G$2,BS2869,0,20000,1),0)+BS2869</f>
        <v>#N/A</v>
      </c>
      <c r="BU2869" s="9"/>
    </row>
    <row r="2870" spans="1:73" ht="31.5" thickBot="1" x14ac:dyDescent="0.4">
      <c r="A2870" s="58" t="s">
        <v>2865</v>
      </c>
      <c r="B2870" s="58" t="s">
        <v>14921</v>
      </c>
      <c r="C2870" s="58" t="s">
        <v>20050</v>
      </c>
      <c r="D2870" s="59"/>
      <c r="E2870" s="59"/>
      <c r="F2870" s="59"/>
      <c r="G2870" s="59"/>
      <c r="AB2870" s="62" t="s">
        <v>20410</v>
      </c>
      <c r="AC2870" s="65" t="s">
        <v>20412</v>
      </c>
      <c r="AD2870" s="59"/>
      <c r="AE2870" s="59"/>
      <c r="AF2870" s="59"/>
      <c r="AG2870" s="59"/>
      <c r="AH2870" s="59"/>
      <c r="AI2870" s="59"/>
      <c r="BB2870" s="9" t="e">
        <f>MATCH(BF2870,'New data'!$Y$2:$Y$20000,0)</f>
        <v>#N/A</v>
      </c>
      <c r="BC2870" s="9" t="str">
        <f t="shared" si="133"/>
        <v>No</v>
      </c>
      <c r="BD2870" s="9" t="s">
        <v>20410</v>
      </c>
      <c r="BE2870" s="9" t="str">
        <f t="shared" si="134"/>
        <v>Yes</v>
      </c>
      <c r="BF2870" s="9" t="str">
        <f t="shared" si="135"/>
        <v>Musa Razzaq</v>
      </c>
      <c r="BG2870" t="str">
        <f>IFERROR(INDEX('New data'!$Y$2:$Y$20000,BN2870),"-")</f>
        <v>-</v>
      </c>
      <c r="BH2870" t="str">
        <f ca="1">IFERROR(INDEX('New data'!$Y$2:$Y$20000,BO2870),"-")</f>
        <v>-</v>
      </c>
      <c r="BI2870" t="str">
        <f ca="1">IFERROR(INDEX('New data'!$Y$2:$Y$20000,BP2870),"-")</f>
        <v>-</v>
      </c>
      <c r="BJ2870" t="str">
        <f ca="1">IFERROR(INDEX('New data'!$Y$2:$Y$20000,BQ2870),"-")</f>
        <v>-</v>
      </c>
      <c r="BK2870" t="str">
        <f ca="1">IFERROR(INDEX('New data'!$Y$2:$Y$20000,BR2870),"-")</f>
        <v>-</v>
      </c>
      <c r="BL2870" t="str">
        <f ca="1">IFERROR(INDEX('New data'!$Y$2:$Y$20000,BS2870),"-")</f>
        <v>-</v>
      </c>
      <c r="BM2870" t="str">
        <f ca="1">IFERROR(INDEX('New data'!$Y$2:$Y$20000,BT2870),"-")</f>
        <v>-</v>
      </c>
      <c r="BN2870" t="e">
        <f>MATCH($B2870,'New data'!$G$2:$G$20000,0)</f>
        <v>#N/A</v>
      </c>
      <c r="BO2870" t="e">
        <f ca="1">MATCH($B2870,OFFSET('New data'!$G$2,BN2870,0,20000,1),0)+BN2870</f>
        <v>#N/A</v>
      </c>
      <c r="BP2870" t="e">
        <f ca="1">MATCH($B2870,OFFSET('New data'!$G$2,BO2870,0,20000,1),0)+BO2870</f>
        <v>#N/A</v>
      </c>
      <c r="BQ2870" t="e">
        <f ca="1">MATCH($B2870,OFFSET('New data'!$G$2,BP2870,0,20000,1),0)+BP2870</f>
        <v>#N/A</v>
      </c>
      <c r="BR2870" t="e">
        <f ca="1">MATCH($B2870,OFFSET('New data'!$G$2,BQ2870,0,20000,1),0)+BQ2870</f>
        <v>#N/A</v>
      </c>
      <c r="BS2870" t="e">
        <f ca="1">MATCH($B2870,OFFSET('New data'!$G$2,BR2870,0,20000,1),0)+BR2870</f>
        <v>#N/A</v>
      </c>
      <c r="BT2870" t="e">
        <f ca="1">MATCH($B2870,OFFSET('New data'!$G$2,BS2870,0,20000,1),0)+BS2870</f>
        <v>#N/A</v>
      </c>
      <c r="BU2870" s="9"/>
    </row>
    <row r="2871" spans="1:73" ht="31.5" thickBot="1" x14ac:dyDescent="0.4">
      <c r="A2871" s="58" t="s">
        <v>2866</v>
      </c>
      <c r="B2871" s="58" t="s">
        <v>14921</v>
      </c>
      <c r="C2871" s="58" t="s">
        <v>20050</v>
      </c>
      <c r="D2871" s="59"/>
      <c r="E2871" s="59"/>
      <c r="F2871" s="59"/>
      <c r="G2871" s="59"/>
      <c r="AB2871" s="59"/>
      <c r="AC2871" s="65" t="s">
        <v>20412</v>
      </c>
      <c r="AD2871" s="59"/>
      <c r="AE2871" s="59"/>
      <c r="AF2871" s="59"/>
      <c r="AG2871" s="59"/>
      <c r="AH2871" s="59"/>
      <c r="AI2871" s="59"/>
      <c r="BB2871" s="9" t="e">
        <f>MATCH(BF2871,'New data'!$Y$2:$Y$20000,0)</f>
        <v>#N/A</v>
      </c>
      <c r="BC2871" s="9" t="str">
        <f t="shared" si="133"/>
        <v>No</v>
      </c>
      <c r="BD2871" s="9" t="s">
        <v>20410</v>
      </c>
      <c r="BE2871" s="9" t="str">
        <f t="shared" si="134"/>
        <v>Yes</v>
      </c>
      <c r="BF2871" s="9" t="str">
        <f t="shared" si="135"/>
        <v>Noah Razzaq</v>
      </c>
      <c r="BG2871" t="str">
        <f>IFERROR(INDEX('New data'!$Y$2:$Y$20000,BN2871),"-")</f>
        <v>-</v>
      </c>
      <c r="BH2871" t="str">
        <f ca="1">IFERROR(INDEX('New data'!$Y$2:$Y$20000,BO2871),"-")</f>
        <v>-</v>
      </c>
      <c r="BI2871" t="str">
        <f ca="1">IFERROR(INDEX('New data'!$Y$2:$Y$20000,BP2871),"-")</f>
        <v>-</v>
      </c>
      <c r="BJ2871" t="str">
        <f ca="1">IFERROR(INDEX('New data'!$Y$2:$Y$20000,BQ2871),"-")</f>
        <v>-</v>
      </c>
      <c r="BK2871" t="str">
        <f ca="1">IFERROR(INDEX('New data'!$Y$2:$Y$20000,BR2871),"-")</f>
        <v>-</v>
      </c>
      <c r="BL2871" t="str">
        <f ca="1">IFERROR(INDEX('New data'!$Y$2:$Y$20000,BS2871),"-")</f>
        <v>-</v>
      </c>
      <c r="BM2871" t="str">
        <f ca="1">IFERROR(INDEX('New data'!$Y$2:$Y$20000,BT2871),"-")</f>
        <v>-</v>
      </c>
      <c r="BN2871" t="e">
        <f>MATCH($B2871,'New data'!$G$2:$G$20000,0)</f>
        <v>#N/A</v>
      </c>
      <c r="BO2871" t="e">
        <f ca="1">MATCH($B2871,OFFSET('New data'!$G$2,BN2871,0,20000,1),0)+BN2871</f>
        <v>#N/A</v>
      </c>
      <c r="BP2871" t="e">
        <f ca="1">MATCH($B2871,OFFSET('New data'!$G$2,BO2871,0,20000,1),0)+BO2871</f>
        <v>#N/A</v>
      </c>
      <c r="BQ2871" t="e">
        <f ca="1">MATCH($B2871,OFFSET('New data'!$G$2,BP2871,0,20000,1),0)+BP2871</f>
        <v>#N/A</v>
      </c>
      <c r="BR2871" t="e">
        <f ca="1">MATCH($B2871,OFFSET('New data'!$G$2,BQ2871,0,20000,1),0)+BQ2871</f>
        <v>#N/A</v>
      </c>
      <c r="BS2871" t="e">
        <f ca="1">MATCH($B2871,OFFSET('New data'!$G$2,BR2871,0,20000,1),0)+BR2871</f>
        <v>#N/A</v>
      </c>
      <c r="BT2871" t="e">
        <f ca="1">MATCH($B2871,OFFSET('New data'!$G$2,BS2871,0,20000,1),0)+BS2871</f>
        <v>#N/A</v>
      </c>
      <c r="BU2871" s="9"/>
    </row>
    <row r="2872" spans="1:73" ht="31.5" thickBot="1" x14ac:dyDescent="0.4">
      <c r="A2872" s="58" t="s">
        <v>2867</v>
      </c>
      <c r="B2872" s="58" t="s">
        <v>14922</v>
      </c>
      <c r="C2872" s="58" t="s">
        <v>20050</v>
      </c>
      <c r="D2872" s="59"/>
      <c r="E2872" s="59"/>
      <c r="F2872" s="59"/>
      <c r="G2872" s="59"/>
      <c r="AB2872" s="62" t="s">
        <v>20410</v>
      </c>
      <c r="AC2872" s="65" t="s">
        <v>20412</v>
      </c>
      <c r="AD2872" s="59"/>
      <c r="AE2872" s="59"/>
      <c r="AF2872" s="59"/>
      <c r="AG2872" s="59"/>
      <c r="AH2872" s="59"/>
      <c r="AI2872" s="59"/>
      <c r="BB2872" s="9" t="e">
        <f>MATCH(BF2872,'New data'!$Y$2:$Y$20000,0)</f>
        <v>#N/A</v>
      </c>
      <c r="BC2872" s="9" t="str">
        <f t="shared" si="133"/>
        <v>No</v>
      </c>
      <c r="BD2872" s="9" t="s">
        <v>20410</v>
      </c>
      <c r="BE2872" s="9" t="str">
        <f t="shared" si="134"/>
        <v>Yes</v>
      </c>
      <c r="BF2872" s="9" t="str">
        <f t="shared" si="135"/>
        <v>Rita Chignoli</v>
      </c>
      <c r="BG2872" t="str">
        <f>IFERROR(INDEX('New data'!$Y$2:$Y$20000,BN2872),"-")</f>
        <v>-</v>
      </c>
      <c r="BH2872" t="str">
        <f ca="1">IFERROR(INDEX('New data'!$Y$2:$Y$20000,BO2872),"-")</f>
        <v>-</v>
      </c>
      <c r="BI2872" t="str">
        <f ca="1">IFERROR(INDEX('New data'!$Y$2:$Y$20000,BP2872),"-")</f>
        <v>-</v>
      </c>
      <c r="BJ2872" t="str">
        <f ca="1">IFERROR(INDEX('New data'!$Y$2:$Y$20000,BQ2872),"-")</f>
        <v>-</v>
      </c>
      <c r="BK2872" t="str">
        <f ca="1">IFERROR(INDEX('New data'!$Y$2:$Y$20000,BR2872),"-")</f>
        <v>-</v>
      </c>
      <c r="BL2872" t="str">
        <f ca="1">IFERROR(INDEX('New data'!$Y$2:$Y$20000,BS2872),"-")</f>
        <v>-</v>
      </c>
      <c r="BM2872" t="str">
        <f ca="1">IFERROR(INDEX('New data'!$Y$2:$Y$20000,BT2872),"-")</f>
        <v>-</v>
      </c>
      <c r="BN2872" t="e">
        <f>MATCH($B2872,'New data'!$G$2:$G$20000,0)</f>
        <v>#N/A</v>
      </c>
      <c r="BO2872" t="e">
        <f ca="1">MATCH($B2872,OFFSET('New data'!$G$2,BN2872,0,20000,1),0)+BN2872</f>
        <v>#N/A</v>
      </c>
      <c r="BP2872" t="e">
        <f ca="1">MATCH($B2872,OFFSET('New data'!$G$2,BO2872,0,20000,1),0)+BO2872</f>
        <v>#N/A</v>
      </c>
      <c r="BQ2872" t="e">
        <f ca="1">MATCH($B2872,OFFSET('New data'!$G$2,BP2872,0,20000,1),0)+BP2872</f>
        <v>#N/A</v>
      </c>
      <c r="BR2872" t="e">
        <f ca="1">MATCH($B2872,OFFSET('New data'!$G$2,BQ2872,0,20000,1),0)+BQ2872</f>
        <v>#N/A</v>
      </c>
      <c r="BS2872" t="e">
        <f ca="1">MATCH($B2872,OFFSET('New data'!$G$2,BR2872,0,20000,1),0)+BR2872</f>
        <v>#N/A</v>
      </c>
      <c r="BT2872" t="e">
        <f ca="1">MATCH($B2872,OFFSET('New data'!$G$2,BS2872,0,20000,1),0)+BS2872</f>
        <v>#N/A</v>
      </c>
      <c r="BU2872" s="9"/>
    </row>
    <row r="2873" spans="1:73" ht="31.5" thickBot="1" x14ac:dyDescent="0.4">
      <c r="A2873" s="58" t="s">
        <v>2868</v>
      </c>
      <c r="B2873" s="58" t="s">
        <v>14922</v>
      </c>
      <c r="C2873" s="58" t="s">
        <v>20050</v>
      </c>
      <c r="D2873" s="59"/>
      <c r="E2873" s="59"/>
      <c r="F2873" s="59"/>
      <c r="G2873" s="59"/>
      <c r="AB2873" s="59"/>
      <c r="AC2873" s="65" t="s">
        <v>20412</v>
      </c>
      <c r="AD2873" s="59"/>
      <c r="AE2873" s="59"/>
      <c r="AF2873" s="59"/>
      <c r="AG2873" s="59"/>
      <c r="AH2873" s="59"/>
      <c r="AI2873" s="59"/>
      <c r="BB2873" s="9" t="e">
        <f>MATCH(BF2873,'New data'!$Y$2:$Y$20000,0)</f>
        <v>#N/A</v>
      </c>
      <c r="BC2873" s="9" t="str">
        <f t="shared" si="133"/>
        <v>No</v>
      </c>
      <c r="BD2873" s="9" t="s">
        <v>20410</v>
      </c>
      <c r="BE2873" s="9" t="str">
        <f t="shared" si="134"/>
        <v>Yes</v>
      </c>
      <c r="BF2873" s="9" t="str">
        <f t="shared" si="135"/>
        <v>Liam McGrady</v>
      </c>
      <c r="BG2873" t="str">
        <f>IFERROR(INDEX('New data'!$Y$2:$Y$20000,BN2873),"-")</f>
        <v>-</v>
      </c>
      <c r="BH2873" t="str">
        <f ca="1">IFERROR(INDEX('New data'!$Y$2:$Y$20000,BO2873),"-")</f>
        <v>-</v>
      </c>
      <c r="BI2873" t="str">
        <f ca="1">IFERROR(INDEX('New data'!$Y$2:$Y$20000,BP2873),"-")</f>
        <v>-</v>
      </c>
      <c r="BJ2873" t="str">
        <f ca="1">IFERROR(INDEX('New data'!$Y$2:$Y$20000,BQ2873),"-")</f>
        <v>-</v>
      </c>
      <c r="BK2873" t="str">
        <f ca="1">IFERROR(INDEX('New data'!$Y$2:$Y$20000,BR2873),"-")</f>
        <v>-</v>
      </c>
      <c r="BL2873" t="str">
        <f ca="1">IFERROR(INDEX('New data'!$Y$2:$Y$20000,BS2873),"-")</f>
        <v>-</v>
      </c>
      <c r="BM2873" t="str">
        <f ca="1">IFERROR(INDEX('New data'!$Y$2:$Y$20000,BT2873),"-")</f>
        <v>-</v>
      </c>
      <c r="BN2873" t="e">
        <f>MATCH($B2873,'New data'!$G$2:$G$20000,0)</f>
        <v>#N/A</v>
      </c>
      <c r="BO2873" t="e">
        <f ca="1">MATCH($B2873,OFFSET('New data'!$G$2,BN2873,0,20000,1),0)+BN2873</f>
        <v>#N/A</v>
      </c>
      <c r="BP2873" t="e">
        <f ca="1">MATCH($B2873,OFFSET('New data'!$G$2,BO2873,0,20000,1),0)+BO2873</f>
        <v>#N/A</v>
      </c>
      <c r="BQ2873" t="e">
        <f ca="1">MATCH($B2873,OFFSET('New data'!$G$2,BP2873,0,20000,1),0)+BP2873</f>
        <v>#N/A</v>
      </c>
      <c r="BR2873" t="e">
        <f ca="1">MATCH($B2873,OFFSET('New data'!$G$2,BQ2873,0,20000,1),0)+BQ2873</f>
        <v>#N/A</v>
      </c>
      <c r="BS2873" t="e">
        <f ca="1">MATCH($B2873,OFFSET('New data'!$G$2,BR2873,0,20000,1),0)+BR2873</f>
        <v>#N/A</v>
      </c>
      <c r="BT2873" t="e">
        <f ca="1">MATCH($B2873,OFFSET('New data'!$G$2,BS2873,0,20000,1),0)+BS2873</f>
        <v>#N/A</v>
      </c>
      <c r="BU2873" s="9"/>
    </row>
    <row r="2874" spans="1:73" ht="31.5" thickBot="1" x14ac:dyDescent="0.4">
      <c r="A2874" s="58" t="s">
        <v>2869</v>
      </c>
      <c r="B2874" s="58" t="s">
        <v>14923</v>
      </c>
      <c r="C2874" s="58" t="s">
        <v>20050</v>
      </c>
      <c r="D2874" s="59"/>
      <c r="E2874" s="59"/>
      <c r="F2874" s="59"/>
      <c r="G2874" s="59"/>
      <c r="AB2874" s="59"/>
      <c r="AC2874" s="65" t="s">
        <v>20412</v>
      </c>
      <c r="AD2874" s="59"/>
      <c r="AE2874" s="59"/>
      <c r="AF2874" s="59"/>
      <c r="AG2874" s="59"/>
      <c r="AH2874" s="59"/>
      <c r="AI2874" s="59"/>
      <c r="BB2874" s="9" t="e">
        <f>MATCH(BF2874,'New data'!$Y$2:$Y$20000,0)</f>
        <v>#N/A</v>
      </c>
      <c r="BC2874" s="9" t="str">
        <f t="shared" si="133"/>
        <v>No</v>
      </c>
      <c r="BD2874" s="9" t="s">
        <v>20410</v>
      </c>
      <c r="BE2874" s="9" t="str">
        <f t="shared" si="134"/>
        <v>Yes</v>
      </c>
      <c r="BF2874" s="9" t="str">
        <f t="shared" si="135"/>
        <v>Dennis Bennett</v>
      </c>
      <c r="BG2874" t="str">
        <f>IFERROR(INDEX('New data'!$Y$2:$Y$20000,BN2874),"-")</f>
        <v>-</v>
      </c>
      <c r="BH2874" t="str">
        <f ca="1">IFERROR(INDEX('New data'!$Y$2:$Y$20000,BO2874),"-")</f>
        <v>-</v>
      </c>
      <c r="BI2874" t="str">
        <f ca="1">IFERROR(INDEX('New data'!$Y$2:$Y$20000,BP2874),"-")</f>
        <v>-</v>
      </c>
      <c r="BJ2874" t="str">
        <f ca="1">IFERROR(INDEX('New data'!$Y$2:$Y$20000,BQ2874),"-")</f>
        <v>-</v>
      </c>
      <c r="BK2874" t="str">
        <f ca="1">IFERROR(INDEX('New data'!$Y$2:$Y$20000,BR2874),"-")</f>
        <v>-</v>
      </c>
      <c r="BL2874" t="str">
        <f ca="1">IFERROR(INDEX('New data'!$Y$2:$Y$20000,BS2874),"-")</f>
        <v>-</v>
      </c>
      <c r="BM2874" t="str">
        <f ca="1">IFERROR(INDEX('New data'!$Y$2:$Y$20000,BT2874),"-")</f>
        <v>-</v>
      </c>
      <c r="BN2874" t="e">
        <f>MATCH($B2874,'New data'!$G$2:$G$20000,0)</f>
        <v>#N/A</v>
      </c>
      <c r="BO2874" t="e">
        <f ca="1">MATCH($B2874,OFFSET('New data'!$G$2,BN2874,0,20000,1),0)+BN2874</f>
        <v>#N/A</v>
      </c>
      <c r="BP2874" t="e">
        <f ca="1">MATCH($B2874,OFFSET('New data'!$G$2,BO2874,0,20000,1),0)+BO2874</f>
        <v>#N/A</v>
      </c>
      <c r="BQ2874" t="e">
        <f ca="1">MATCH($B2874,OFFSET('New data'!$G$2,BP2874,0,20000,1),0)+BP2874</f>
        <v>#N/A</v>
      </c>
      <c r="BR2874" t="e">
        <f ca="1">MATCH($B2874,OFFSET('New data'!$G$2,BQ2874,0,20000,1),0)+BQ2874</f>
        <v>#N/A</v>
      </c>
      <c r="BS2874" t="e">
        <f ca="1">MATCH($B2874,OFFSET('New data'!$G$2,BR2874,0,20000,1),0)+BR2874</f>
        <v>#N/A</v>
      </c>
      <c r="BT2874" t="e">
        <f ca="1">MATCH($B2874,OFFSET('New data'!$G$2,BS2874,0,20000,1),0)+BS2874</f>
        <v>#N/A</v>
      </c>
      <c r="BU2874" s="9"/>
    </row>
    <row r="2875" spans="1:73" ht="31.5" thickBot="1" x14ac:dyDescent="0.4">
      <c r="A2875" s="58" t="s">
        <v>2870</v>
      </c>
      <c r="B2875" s="58" t="s">
        <v>14924</v>
      </c>
      <c r="C2875" s="58" t="s">
        <v>20050</v>
      </c>
      <c r="D2875" s="59"/>
      <c r="E2875" s="59"/>
      <c r="F2875" s="59"/>
      <c r="G2875" s="59"/>
      <c r="AB2875" s="59"/>
      <c r="AC2875" s="65" t="s">
        <v>20412</v>
      </c>
      <c r="AD2875" s="59"/>
      <c r="AE2875" s="59"/>
      <c r="AF2875" s="59"/>
      <c r="AG2875" s="59"/>
      <c r="AH2875" s="59"/>
      <c r="AI2875" s="59"/>
      <c r="BB2875" s="9" t="e">
        <f>MATCH(BF2875,'New data'!$Y$2:$Y$20000,0)</f>
        <v>#N/A</v>
      </c>
      <c r="BC2875" s="9" t="str">
        <f t="shared" si="133"/>
        <v>No</v>
      </c>
      <c r="BD2875" s="9" t="s">
        <v>20410</v>
      </c>
      <c r="BE2875" s="9" t="str">
        <f t="shared" si="134"/>
        <v>Yes</v>
      </c>
      <c r="BF2875" s="9" t="str">
        <f t="shared" si="135"/>
        <v>Paulo Castro</v>
      </c>
      <c r="BG2875" t="str">
        <f>IFERROR(INDEX('New data'!$Y$2:$Y$20000,BN2875),"-")</f>
        <v>-</v>
      </c>
      <c r="BH2875" t="str">
        <f ca="1">IFERROR(INDEX('New data'!$Y$2:$Y$20000,BO2875),"-")</f>
        <v>-</v>
      </c>
      <c r="BI2875" t="str">
        <f ca="1">IFERROR(INDEX('New data'!$Y$2:$Y$20000,BP2875),"-")</f>
        <v>-</v>
      </c>
      <c r="BJ2875" t="str">
        <f ca="1">IFERROR(INDEX('New data'!$Y$2:$Y$20000,BQ2875),"-")</f>
        <v>-</v>
      </c>
      <c r="BK2875" t="str">
        <f ca="1">IFERROR(INDEX('New data'!$Y$2:$Y$20000,BR2875),"-")</f>
        <v>-</v>
      </c>
      <c r="BL2875" t="str">
        <f ca="1">IFERROR(INDEX('New data'!$Y$2:$Y$20000,BS2875),"-")</f>
        <v>-</v>
      </c>
      <c r="BM2875" t="str">
        <f ca="1">IFERROR(INDEX('New data'!$Y$2:$Y$20000,BT2875),"-")</f>
        <v>-</v>
      </c>
      <c r="BN2875" t="e">
        <f>MATCH($B2875,'New data'!$G$2:$G$20000,0)</f>
        <v>#N/A</v>
      </c>
      <c r="BO2875" t="e">
        <f ca="1">MATCH($B2875,OFFSET('New data'!$G$2,BN2875,0,20000,1),0)+BN2875</f>
        <v>#N/A</v>
      </c>
      <c r="BP2875" t="e">
        <f ca="1">MATCH($B2875,OFFSET('New data'!$G$2,BO2875,0,20000,1),0)+BO2875</f>
        <v>#N/A</v>
      </c>
      <c r="BQ2875" t="e">
        <f ca="1">MATCH($B2875,OFFSET('New data'!$G$2,BP2875,0,20000,1),0)+BP2875</f>
        <v>#N/A</v>
      </c>
      <c r="BR2875" t="e">
        <f ca="1">MATCH($B2875,OFFSET('New data'!$G$2,BQ2875,0,20000,1),0)+BQ2875</f>
        <v>#N/A</v>
      </c>
      <c r="BS2875" t="e">
        <f ca="1">MATCH($B2875,OFFSET('New data'!$G$2,BR2875,0,20000,1),0)+BR2875</f>
        <v>#N/A</v>
      </c>
      <c r="BT2875" t="e">
        <f ca="1">MATCH($B2875,OFFSET('New data'!$G$2,BS2875,0,20000,1),0)+BS2875</f>
        <v>#N/A</v>
      </c>
      <c r="BU2875" s="9"/>
    </row>
    <row r="2876" spans="1:73" ht="31.5" thickBot="1" x14ac:dyDescent="0.4">
      <c r="A2876" s="58" t="s">
        <v>2871</v>
      </c>
      <c r="B2876" s="58" t="s">
        <v>14924</v>
      </c>
      <c r="C2876" s="58" t="s">
        <v>20050</v>
      </c>
      <c r="D2876" s="59"/>
      <c r="E2876" s="59"/>
      <c r="F2876" s="59"/>
      <c r="G2876" s="59"/>
      <c r="AB2876" s="59"/>
      <c r="AC2876" s="65" t="s">
        <v>20412</v>
      </c>
      <c r="AD2876" s="59"/>
      <c r="AE2876" s="59"/>
      <c r="AF2876" s="59"/>
      <c r="AG2876" s="59"/>
      <c r="AH2876" s="59"/>
      <c r="AI2876" s="59"/>
      <c r="BB2876" s="9" t="e">
        <f>MATCH(BF2876,'New data'!$Y$2:$Y$20000,0)</f>
        <v>#N/A</v>
      </c>
      <c r="BC2876" s="9" t="str">
        <f t="shared" si="133"/>
        <v>No</v>
      </c>
      <c r="BD2876" s="9" t="s">
        <v>20410</v>
      </c>
      <c r="BE2876" s="9" t="str">
        <f t="shared" si="134"/>
        <v>Yes</v>
      </c>
      <c r="BF2876" s="9" t="str">
        <f t="shared" si="135"/>
        <v>Carla Marques</v>
      </c>
      <c r="BG2876" t="str">
        <f>IFERROR(INDEX('New data'!$Y$2:$Y$20000,BN2876),"-")</f>
        <v>-</v>
      </c>
      <c r="BH2876" t="str">
        <f ca="1">IFERROR(INDEX('New data'!$Y$2:$Y$20000,BO2876),"-")</f>
        <v>-</v>
      </c>
      <c r="BI2876" t="str">
        <f ca="1">IFERROR(INDEX('New data'!$Y$2:$Y$20000,BP2876),"-")</f>
        <v>-</v>
      </c>
      <c r="BJ2876" t="str">
        <f ca="1">IFERROR(INDEX('New data'!$Y$2:$Y$20000,BQ2876),"-")</f>
        <v>-</v>
      </c>
      <c r="BK2876" t="str">
        <f ca="1">IFERROR(INDEX('New data'!$Y$2:$Y$20000,BR2876),"-")</f>
        <v>-</v>
      </c>
      <c r="BL2876" t="str">
        <f ca="1">IFERROR(INDEX('New data'!$Y$2:$Y$20000,BS2876),"-")</f>
        <v>-</v>
      </c>
      <c r="BM2876" t="str">
        <f ca="1">IFERROR(INDEX('New data'!$Y$2:$Y$20000,BT2876),"-")</f>
        <v>-</v>
      </c>
      <c r="BN2876" t="e">
        <f>MATCH($B2876,'New data'!$G$2:$G$20000,0)</f>
        <v>#N/A</v>
      </c>
      <c r="BO2876" t="e">
        <f ca="1">MATCH($B2876,OFFSET('New data'!$G$2,BN2876,0,20000,1),0)+BN2876</f>
        <v>#N/A</v>
      </c>
      <c r="BP2876" t="e">
        <f ca="1">MATCH($B2876,OFFSET('New data'!$G$2,BO2876,0,20000,1),0)+BO2876</f>
        <v>#N/A</v>
      </c>
      <c r="BQ2876" t="e">
        <f ca="1">MATCH($B2876,OFFSET('New data'!$G$2,BP2876,0,20000,1),0)+BP2876</f>
        <v>#N/A</v>
      </c>
      <c r="BR2876" t="e">
        <f ca="1">MATCH($B2876,OFFSET('New data'!$G$2,BQ2876,0,20000,1),0)+BQ2876</f>
        <v>#N/A</v>
      </c>
      <c r="BS2876" t="e">
        <f ca="1">MATCH($B2876,OFFSET('New data'!$G$2,BR2876,0,20000,1),0)+BR2876</f>
        <v>#N/A</v>
      </c>
      <c r="BT2876" t="e">
        <f ca="1">MATCH($B2876,OFFSET('New data'!$G$2,BS2876,0,20000,1),0)+BS2876</f>
        <v>#N/A</v>
      </c>
      <c r="BU2876" s="9"/>
    </row>
    <row r="2877" spans="1:73" ht="31.5" thickBot="1" x14ac:dyDescent="0.4">
      <c r="A2877" s="58" t="s">
        <v>2872</v>
      </c>
      <c r="B2877" s="58" t="s">
        <v>14925</v>
      </c>
      <c r="C2877" s="58" t="s">
        <v>20050</v>
      </c>
      <c r="D2877" s="59"/>
      <c r="E2877" s="59"/>
      <c r="F2877" s="59"/>
      <c r="G2877" s="59"/>
      <c r="AB2877" s="59"/>
      <c r="AC2877" s="65" t="s">
        <v>20412</v>
      </c>
      <c r="AD2877" s="59"/>
      <c r="AE2877" s="59"/>
      <c r="AF2877" s="59"/>
      <c r="AG2877" s="59"/>
      <c r="AH2877" s="59"/>
      <c r="AI2877" s="59"/>
      <c r="BB2877" s="9" t="e">
        <f>MATCH(BF2877,'New data'!$Y$2:$Y$20000,0)</f>
        <v>#N/A</v>
      </c>
      <c r="BC2877" s="9" t="str">
        <f t="shared" si="133"/>
        <v>No</v>
      </c>
      <c r="BD2877" s="9" t="s">
        <v>20410</v>
      </c>
      <c r="BE2877" s="9" t="str">
        <f t="shared" si="134"/>
        <v>Yes</v>
      </c>
      <c r="BF2877" s="9" t="str">
        <f t="shared" si="135"/>
        <v>Abir Alenizy</v>
      </c>
      <c r="BG2877" t="str">
        <f>IFERROR(INDEX('New data'!$Y$2:$Y$20000,BN2877),"-")</f>
        <v>-</v>
      </c>
      <c r="BH2877" t="str">
        <f ca="1">IFERROR(INDEX('New data'!$Y$2:$Y$20000,BO2877),"-")</f>
        <v>-</v>
      </c>
      <c r="BI2877" t="str">
        <f ca="1">IFERROR(INDEX('New data'!$Y$2:$Y$20000,BP2877),"-")</f>
        <v>-</v>
      </c>
      <c r="BJ2877" t="str">
        <f ca="1">IFERROR(INDEX('New data'!$Y$2:$Y$20000,BQ2877),"-")</f>
        <v>-</v>
      </c>
      <c r="BK2877" t="str">
        <f ca="1">IFERROR(INDEX('New data'!$Y$2:$Y$20000,BR2877),"-")</f>
        <v>-</v>
      </c>
      <c r="BL2877" t="str">
        <f ca="1">IFERROR(INDEX('New data'!$Y$2:$Y$20000,BS2877),"-")</f>
        <v>-</v>
      </c>
      <c r="BM2877" t="str">
        <f ca="1">IFERROR(INDEX('New data'!$Y$2:$Y$20000,BT2877),"-")</f>
        <v>-</v>
      </c>
      <c r="BN2877" t="e">
        <f>MATCH($B2877,'New data'!$G$2:$G$20000,0)</f>
        <v>#N/A</v>
      </c>
      <c r="BO2877" t="e">
        <f ca="1">MATCH($B2877,OFFSET('New data'!$G$2,BN2877,0,20000,1),0)+BN2877</f>
        <v>#N/A</v>
      </c>
      <c r="BP2877" t="e">
        <f ca="1">MATCH($B2877,OFFSET('New data'!$G$2,BO2877,0,20000,1),0)+BO2877</f>
        <v>#N/A</v>
      </c>
      <c r="BQ2877" t="e">
        <f ca="1">MATCH($B2877,OFFSET('New data'!$G$2,BP2877,0,20000,1),0)+BP2877</f>
        <v>#N/A</v>
      </c>
      <c r="BR2877" t="e">
        <f ca="1">MATCH($B2877,OFFSET('New data'!$G$2,BQ2877,0,20000,1),0)+BQ2877</f>
        <v>#N/A</v>
      </c>
      <c r="BS2877" t="e">
        <f ca="1">MATCH($B2877,OFFSET('New data'!$G$2,BR2877,0,20000,1),0)+BR2877</f>
        <v>#N/A</v>
      </c>
      <c r="BT2877" t="e">
        <f ca="1">MATCH($B2877,OFFSET('New data'!$G$2,BS2877,0,20000,1),0)+BS2877</f>
        <v>#N/A</v>
      </c>
      <c r="BU2877" s="9"/>
    </row>
    <row r="2878" spans="1:73" ht="31.5" thickBot="1" x14ac:dyDescent="0.4">
      <c r="A2878" s="58" t="s">
        <v>2873</v>
      </c>
      <c r="B2878" s="58" t="s">
        <v>14925</v>
      </c>
      <c r="C2878" s="58" t="s">
        <v>20050</v>
      </c>
      <c r="D2878" s="59"/>
      <c r="E2878" s="59"/>
      <c r="F2878" s="59"/>
      <c r="G2878" s="59"/>
      <c r="AB2878" s="59"/>
      <c r="AC2878" s="65" t="s">
        <v>20412</v>
      </c>
      <c r="AD2878" s="59"/>
      <c r="AE2878" s="59"/>
      <c r="AF2878" s="59"/>
      <c r="AG2878" s="59"/>
      <c r="AH2878" s="59"/>
      <c r="AI2878" s="59"/>
      <c r="BB2878" s="9" t="e">
        <f>MATCH(BF2878,'New data'!$Y$2:$Y$20000,0)</f>
        <v>#N/A</v>
      </c>
      <c r="BC2878" s="9" t="str">
        <f t="shared" si="133"/>
        <v>No</v>
      </c>
      <c r="BD2878" s="9" t="s">
        <v>20410</v>
      </c>
      <c r="BE2878" s="9" t="str">
        <f t="shared" si="134"/>
        <v>Yes</v>
      </c>
      <c r="BF2878" s="9" t="str">
        <f t="shared" si="135"/>
        <v>Ali Alenizy</v>
      </c>
      <c r="BG2878" t="str">
        <f>IFERROR(INDEX('New data'!$Y$2:$Y$20000,BN2878),"-")</f>
        <v>-</v>
      </c>
      <c r="BH2878" t="str">
        <f ca="1">IFERROR(INDEX('New data'!$Y$2:$Y$20000,BO2878),"-")</f>
        <v>-</v>
      </c>
      <c r="BI2878" t="str">
        <f ca="1">IFERROR(INDEX('New data'!$Y$2:$Y$20000,BP2878),"-")</f>
        <v>-</v>
      </c>
      <c r="BJ2878" t="str">
        <f ca="1">IFERROR(INDEX('New data'!$Y$2:$Y$20000,BQ2878),"-")</f>
        <v>-</v>
      </c>
      <c r="BK2878" t="str">
        <f ca="1">IFERROR(INDEX('New data'!$Y$2:$Y$20000,BR2878),"-")</f>
        <v>-</v>
      </c>
      <c r="BL2878" t="str">
        <f ca="1">IFERROR(INDEX('New data'!$Y$2:$Y$20000,BS2878),"-")</f>
        <v>-</v>
      </c>
      <c r="BM2878" t="str">
        <f ca="1">IFERROR(INDEX('New data'!$Y$2:$Y$20000,BT2878),"-")</f>
        <v>-</v>
      </c>
      <c r="BN2878" t="e">
        <f>MATCH($B2878,'New data'!$G$2:$G$20000,0)</f>
        <v>#N/A</v>
      </c>
      <c r="BO2878" t="e">
        <f ca="1">MATCH($B2878,OFFSET('New data'!$G$2,BN2878,0,20000,1),0)+BN2878</f>
        <v>#N/A</v>
      </c>
      <c r="BP2878" t="e">
        <f ca="1">MATCH($B2878,OFFSET('New data'!$G$2,BO2878,0,20000,1),0)+BO2878</f>
        <v>#N/A</v>
      </c>
      <c r="BQ2878" t="e">
        <f ca="1">MATCH($B2878,OFFSET('New data'!$G$2,BP2878,0,20000,1),0)+BP2878</f>
        <v>#N/A</v>
      </c>
      <c r="BR2878" t="e">
        <f ca="1">MATCH($B2878,OFFSET('New data'!$G$2,BQ2878,0,20000,1),0)+BQ2878</f>
        <v>#N/A</v>
      </c>
      <c r="BS2878" t="e">
        <f ca="1">MATCH($B2878,OFFSET('New data'!$G$2,BR2878,0,20000,1),0)+BR2878</f>
        <v>#N/A</v>
      </c>
      <c r="BT2878" t="e">
        <f ca="1">MATCH($B2878,OFFSET('New data'!$G$2,BS2878,0,20000,1),0)+BS2878</f>
        <v>#N/A</v>
      </c>
      <c r="BU2878" s="9"/>
    </row>
    <row r="2879" spans="1:73" ht="31.5" thickBot="1" x14ac:dyDescent="0.4">
      <c r="A2879" s="58" t="s">
        <v>2874</v>
      </c>
      <c r="B2879" s="58" t="s">
        <v>14926</v>
      </c>
      <c r="C2879" s="58" t="s">
        <v>20050</v>
      </c>
      <c r="D2879" s="59"/>
      <c r="E2879" s="59"/>
      <c r="F2879" s="59"/>
      <c r="G2879" s="59"/>
      <c r="AB2879" s="59"/>
      <c r="AC2879" s="65" t="s">
        <v>20412</v>
      </c>
      <c r="AD2879" s="59"/>
      <c r="AE2879" s="59"/>
      <c r="AF2879" s="59"/>
      <c r="AG2879" s="59"/>
      <c r="AH2879" s="59"/>
      <c r="AI2879" s="59"/>
      <c r="BB2879" s="9" t="e">
        <f>MATCH(BF2879,'New data'!$Y$2:$Y$20000,0)</f>
        <v>#N/A</v>
      </c>
      <c r="BC2879" s="9" t="str">
        <f t="shared" si="133"/>
        <v>No</v>
      </c>
      <c r="BD2879" s="9" t="s">
        <v>20410</v>
      </c>
      <c r="BE2879" s="9" t="str">
        <f t="shared" si="134"/>
        <v>Yes</v>
      </c>
      <c r="BF2879" s="9" t="str">
        <f t="shared" si="135"/>
        <v>Winnie McCarthy</v>
      </c>
      <c r="BG2879" t="str">
        <f>IFERROR(INDEX('New data'!$Y$2:$Y$20000,BN2879),"-")</f>
        <v>-</v>
      </c>
      <c r="BH2879" t="str">
        <f ca="1">IFERROR(INDEX('New data'!$Y$2:$Y$20000,BO2879),"-")</f>
        <v>-</v>
      </c>
      <c r="BI2879" t="str">
        <f ca="1">IFERROR(INDEX('New data'!$Y$2:$Y$20000,BP2879),"-")</f>
        <v>-</v>
      </c>
      <c r="BJ2879" t="str">
        <f ca="1">IFERROR(INDEX('New data'!$Y$2:$Y$20000,BQ2879),"-")</f>
        <v>-</v>
      </c>
      <c r="BK2879" t="str">
        <f ca="1">IFERROR(INDEX('New data'!$Y$2:$Y$20000,BR2879),"-")</f>
        <v>-</v>
      </c>
      <c r="BL2879" t="str">
        <f ca="1">IFERROR(INDEX('New data'!$Y$2:$Y$20000,BS2879),"-")</f>
        <v>-</v>
      </c>
      <c r="BM2879" t="str">
        <f ca="1">IFERROR(INDEX('New data'!$Y$2:$Y$20000,BT2879),"-")</f>
        <v>-</v>
      </c>
      <c r="BN2879" t="e">
        <f>MATCH($B2879,'New data'!$G$2:$G$20000,0)</f>
        <v>#N/A</v>
      </c>
      <c r="BO2879" t="e">
        <f ca="1">MATCH($B2879,OFFSET('New data'!$G$2,BN2879,0,20000,1),0)+BN2879</f>
        <v>#N/A</v>
      </c>
      <c r="BP2879" t="e">
        <f ca="1">MATCH($B2879,OFFSET('New data'!$G$2,BO2879,0,20000,1),0)+BO2879</f>
        <v>#N/A</v>
      </c>
      <c r="BQ2879" t="e">
        <f ca="1">MATCH($B2879,OFFSET('New data'!$G$2,BP2879,0,20000,1),0)+BP2879</f>
        <v>#N/A</v>
      </c>
      <c r="BR2879" t="e">
        <f ca="1">MATCH($B2879,OFFSET('New data'!$G$2,BQ2879,0,20000,1),0)+BQ2879</f>
        <v>#N/A</v>
      </c>
      <c r="BS2879" t="e">
        <f ca="1">MATCH($B2879,OFFSET('New data'!$G$2,BR2879,0,20000,1),0)+BR2879</f>
        <v>#N/A</v>
      </c>
      <c r="BT2879" t="e">
        <f ca="1">MATCH($B2879,OFFSET('New data'!$G$2,BS2879,0,20000,1),0)+BS2879</f>
        <v>#N/A</v>
      </c>
      <c r="BU2879" s="9"/>
    </row>
    <row r="2880" spans="1:73" ht="31.5" thickBot="1" x14ac:dyDescent="0.4">
      <c r="A2880" s="58" t="s">
        <v>2875</v>
      </c>
      <c r="B2880" s="58" t="s">
        <v>14926</v>
      </c>
      <c r="C2880" s="58" t="s">
        <v>20050</v>
      </c>
      <c r="D2880" s="59"/>
      <c r="E2880" s="59"/>
      <c r="F2880" s="59"/>
      <c r="G2880" s="59"/>
      <c r="AB2880" s="59"/>
      <c r="AC2880" s="65" t="s">
        <v>20412</v>
      </c>
      <c r="AD2880" s="59"/>
      <c r="AE2880" s="59"/>
      <c r="AF2880" s="59"/>
      <c r="AG2880" s="59"/>
      <c r="AH2880" s="59"/>
      <c r="AI2880" s="59"/>
      <c r="BB2880" s="9" t="e">
        <f>MATCH(BF2880,'New data'!$Y$2:$Y$20000,0)</f>
        <v>#N/A</v>
      </c>
      <c r="BC2880" s="9" t="str">
        <f t="shared" si="133"/>
        <v>No</v>
      </c>
      <c r="BD2880" s="9" t="s">
        <v>20410</v>
      </c>
      <c r="BE2880" s="9" t="str">
        <f t="shared" si="134"/>
        <v>Yes</v>
      </c>
      <c r="BF2880" s="9" t="str">
        <f t="shared" si="135"/>
        <v>Liam Porter</v>
      </c>
      <c r="BG2880" t="str">
        <f>IFERROR(INDEX('New data'!$Y$2:$Y$20000,BN2880),"-")</f>
        <v>-</v>
      </c>
      <c r="BH2880" t="str">
        <f ca="1">IFERROR(INDEX('New data'!$Y$2:$Y$20000,BO2880),"-")</f>
        <v>-</v>
      </c>
      <c r="BI2880" t="str">
        <f ca="1">IFERROR(INDEX('New data'!$Y$2:$Y$20000,BP2880),"-")</f>
        <v>-</v>
      </c>
      <c r="BJ2880" t="str">
        <f ca="1">IFERROR(INDEX('New data'!$Y$2:$Y$20000,BQ2880),"-")</f>
        <v>-</v>
      </c>
      <c r="BK2880" t="str">
        <f ca="1">IFERROR(INDEX('New data'!$Y$2:$Y$20000,BR2880),"-")</f>
        <v>-</v>
      </c>
      <c r="BL2880" t="str">
        <f ca="1">IFERROR(INDEX('New data'!$Y$2:$Y$20000,BS2880),"-")</f>
        <v>-</v>
      </c>
      <c r="BM2880" t="str">
        <f ca="1">IFERROR(INDEX('New data'!$Y$2:$Y$20000,BT2880),"-")</f>
        <v>-</v>
      </c>
      <c r="BN2880" t="e">
        <f>MATCH($B2880,'New data'!$G$2:$G$20000,0)</f>
        <v>#N/A</v>
      </c>
      <c r="BO2880" t="e">
        <f ca="1">MATCH($B2880,OFFSET('New data'!$G$2,BN2880,0,20000,1),0)+BN2880</f>
        <v>#N/A</v>
      </c>
      <c r="BP2880" t="e">
        <f ca="1">MATCH($B2880,OFFSET('New data'!$G$2,BO2880,0,20000,1),0)+BO2880</f>
        <v>#N/A</v>
      </c>
      <c r="BQ2880" t="e">
        <f ca="1">MATCH($B2880,OFFSET('New data'!$G$2,BP2880,0,20000,1),0)+BP2880</f>
        <v>#N/A</v>
      </c>
      <c r="BR2880" t="e">
        <f ca="1">MATCH($B2880,OFFSET('New data'!$G$2,BQ2880,0,20000,1),0)+BQ2880</f>
        <v>#N/A</v>
      </c>
      <c r="BS2880" t="e">
        <f ca="1">MATCH($B2880,OFFSET('New data'!$G$2,BR2880,0,20000,1),0)+BR2880</f>
        <v>#N/A</v>
      </c>
      <c r="BT2880" t="e">
        <f ca="1">MATCH($B2880,OFFSET('New data'!$G$2,BS2880,0,20000,1),0)+BS2880</f>
        <v>#N/A</v>
      </c>
      <c r="BU2880" s="9"/>
    </row>
    <row r="2881" spans="1:73" ht="31.5" thickBot="1" x14ac:dyDescent="0.4">
      <c r="A2881" s="58" t="s">
        <v>2876</v>
      </c>
      <c r="B2881" s="58" t="s">
        <v>14926</v>
      </c>
      <c r="C2881" s="58" t="s">
        <v>20050</v>
      </c>
      <c r="D2881" s="59"/>
      <c r="E2881" s="59"/>
      <c r="F2881" s="59"/>
      <c r="G2881" s="59"/>
      <c r="AB2881" s="59"/>
      <c r="AC2881" s="65" t="s">
        <v>20412</v>
      </c>
      <c r="AD2881" s="59"/>
      <c r="AE2881" s="59"/>
      <c r="AF2881" s="59"/>
      <c r="AG2881" s="59"/>
      <c r="AH2881" s="59"/>
      <c r="AI2881" s="59"/>
      <c r="BB2881" s="9" t="e">
        <f>MATCH(BF2881,'New data'!$Y$2:$Y$20000,0)</f>
        <v>#N/A</v>
      </c>
      <c r="BC2881" s="9" t="str">
        <f t="shared" si="133"/>
        <v>No</v>
      </c>
      <c r="BD2881" s="9" t="s">
        <v>20410</v>
      </c>
      <c r="BE2881" s="9" t="str">
        <f t="shared" si="134"/>
        <v>Yes</v>
      </c>
      <c r="BF2881" s="9" t="str">
        <f t="shared" si="135"/>
        <v>Peter Maiden</v>
      </c>
      <c r="BG2881" t="str">
        <f>IFERROR(INDEX('New data'!$Y$2:$Y$20000,BN2881),"-")</f>
        <v>-</v>
      </c>
      <c r="BH2881" t="str">
        <f ca="1">IFERROR(INDEX('New data'!$Y$2:$Y$20000,BO2881),"-")</f>
        <v>-</v>
      </c>
      <c r="BI2881" t="str">
        <f ca="1">IFERROR(INDEX('New data'!$Y$2:$Y$20000,BP2881),"-")</f>
        <v>-</v>
      </c>
      <c r="BJ2881" t="str">
        <f ca="1">IFERROR(INDEX('New data'!$Y$2:$Y$20000,BQ2881),"-")</f>
        <v>-</v>
      </c>
      <c r="BK2881" t="str">
        <f ca="1">IFERROR(INDEX('New data'!$Y$2:$Y$20000,BR2881),"-")</f>
        <v>-</v>
      </c>
      <c r="BL2881" t="str">
        <f ca="1">IFERROR(INDEX('New data'!$Y$2:$Y$20000,BS2881),"-")</f>
        <v>-</v>
      </c>
      <c r="BM2881" t="str">
        <f ca="1">IFERROR(INDEX('New data'!$Y$2:$Y$20000,BT2881),"-")</f>
        <v>-</v>
      </c>
      <c r="BN2881" t="e">
        <f>MATCH($B2881,'New data'!$G$2:$G$20000,0)</f>
        <v>#N/A</v>
      </c>
      <c r="BO2881" t="e">
        <f ca="1">MATCH($B2881,OFFSET('New data'!$G$2,BN2881,0,20000,1),0)+BN2881</f>
        <v>#N/A</v>
      </c>
      <c r="BP2881" t="e">
        <f ca="1">MATCH($B2881,OFFSET('New data'!$G$2,BO2881,0,20000,1),0)+BO2881</f>
        <v>#N/A</v>
      </c>
      <c r="BQ2881" t="e">
        <f ca="1">MATCH($B2881,OFFSET('New data'!$G$2,BP2881,0,20000,1),0)+BP2881</f>
        <v>#N/A</v>
      </c>
      <c r="BR2881" t="e">
        <f ca="1">MATCH($B2881,OFFSET('New data'!$G$2,BQ2881,0,20000,1),0)+BQ2881</f>
        <v>#N/A</v>
      </c>
      <c r="BS2881" t="e">
        <f ca="1">MATCH($B2881,OFFSET('New data'!$G$2,BR2881,0,20000,1),0)+BR2881</f>
        <v>#N/A</v>
      </c>
      <c r="BT2881" t="e">
        <f ca="1">MATCH($B2881,OFFSET('New data'!$G$2,BS2881,0,20000,1),0)+BS2881</f>
        <v>#N/A</v>
      </c>
      <c r="BU2881" s="9"/>
    </row>
    <row r="2882" spans="1:73" ht="31.5" thickBot="1" x14ac:dyDescent="0.4">
      <c r="A2882" s="58" t="s">
        <v>2877</v>
      </c>
      <c r="B2882" s="58" t="s">
        <v>14927</v>
      </c>
      <c r="C2882" s="58" t="s">
        <v>20050</v>
      </c>
      <c r="D2882" s="59"/>
      <c r="E2882" s="59"/>
      <c r="F2882" s="59"/>
      <c r="G2882" s="59"/>
      <c r="AB2882" s="62" t="s">
        <v>20410</v>
      </c>
      <c r="AC2882" s="65" t="s">
        <v>20412</v>
      </c>
      <c r="AD2882" s="59"/>
      <c r="AE2882" s="59"/>
      <c r="AF2882" s="59"/>
      <c r="AG2882" s="59"/>
      <c r="AH2882" s="59"/>
      <c r="AI2882" s="59"/>
      <c r="BB2882" s="9" t="e">
        <f>MATCH(BF2882,'New data'!$Y$2:$Y$20000,0)</f>
        <v>#N/A</v>
      </c>
      <c r="BC2882" s="9" t="str">
        <f t="shared" si="133"/>
        <v>No</v>
      </c>
      <c r="BD2882" s="9" t="s">
        <v>20410</v>
      </c>
      <c r="BE2882" s="9" t="str">
        <f t="shared" si="134"/>
        <v>Yes</v>
      </c>
      <c r="BF2882" s="9" t="str">
        <f t="shared" si="135"/>
        <v>Malcolm Nimmo</v>
      </c>
      <c r="BG2882" t="str">
        <f>IFERROR(INDEX('New data'!$Y$2:$Y$20000,BN2882),"-")</f>
        <v>-</v>
      </c>
      <c r="BH2882" t="str">
        <f ca="1">IFERROR(INDEX('New data'!$Y$2:$Y$20000,BO2882),"-")</f>
        <v>-</v>
      </c>
      <c r="BI2882" t="str">
        <f ca="1">IFERROR(INDEX('New data'!$Y$2:$Y$20000,BP2882),"-")</f>
        <v>-</v>
      </c>
      <c r="BJ2882" t="str">
        <f ca="1">IFERROR(INDEX('New data'!$Y$2:$Y$20000,BQ2882),"-")</f>
        <v>-</v>
      </c>
      <c r="BK2882" t="str">
        <f ca="1">IFERROR(INDEX('New data'!$Y$2:$Y$20000,BR2882),"-")</f>
        <v>-</v>
      </c>
      <c r="BL2882" t="str">
        <f ca="1">IFERROR(INDEX('New data'!$Y$2:$Y$20000,BS2882),"-")</f>
        <v>-</v>
      </c>
      <c r="BM2882" t="str">
        <f ca="1">IFERROR(INDEX('New data'!$Y$2:$Y$20000,BT2882),"-")</f>
        <v>-</v>
      </c>
      <c r="BN2882" t="e">
        <f>MATCH($B2882,'New data'!$G$2:$G$20000,0)</f>
        <v>#N/A</v>
      </c>
      <c r="BO2882" t="e">
        <f ca="1">MATCH($B2882,OFFSET('New data'!$G$2,BN2882,0,20000,1),0)+BN2882</f>
        <v>#N/A</v>
      </c>
      <c r="BP2882" t="e">
        <f ca="1">MATCH($B2882,OFFSET('New data'!$G$2,BO2882,0,20000,1),0)+BO2882</f>
        <v>#N/A</v>
      </c>
      <c r="BQ2882" t="e">
        <f ca="1">MATCH($B2882,OFFSET('New data'!$G$2,BP2882,0,20000,1),0)+BP2882</f>
        <v>#N/A</v>
      </c>
      <c r="BR2882" t="e">
        <f ca="1">MATCH($B2882,OFFSET('New data'!$G$2,BQ2882,0,20000,1),0)+BQ2882</f>
        <v>#N/A</v>
      </c>
      <c r="BS2882" t="e">
        <f ca="1">MATCH($B2882,OFFSET('New data'!$G$2,BR2882,0,20000,1),0)+BR2882</f>
        <v>#N/A</v>
      </c>
      <c r="BT2882" t="e">
        <f ca="1">MATCH($B2882,OFFSET('New data'!$G$2,BS2882,0,20000,1),0)+BS2882</f>
        <v>#N/A</v>
      </c>
      <c r="BU2882" s="9"/>
    </row>
    <row r="2883" spans="1:73" ht="31.5" thickBot="1" x14ac:dyDescent="0.4">
      <c r="A2883" s="58" t="s">
        <v>2878</v>
      </c>
      <c r="B2883" s="58" t="s">
        <v>14927</v>
      </c>
      <c r="C2883" s="58" t="s">
        <v>20050</v>
      </c>
      <c r="D2883" s="59"/>
      <c r="E2883" s="59"/>
      <c r="F2883" s="59"/>
      <c r="G2883" s="59"/>
      <c r="AB2883" s="62" t="s">
        <v>20410</v>
      </c>
      <c r="AC2883" s="65" t="s">
        <v>20412</v>
      </c>
      <c r="AD2883" s="59"/>
      <c r="AE2883" s="59"/>
      <c r="AF2883" s="59"/>
      <c r="AG2883" s="59"/>
      <c r="AH2883" s="59"/>
      <c r="AI2883" s="59"/>
      <c r="BB2883" s="9" t="e">
        <f>MATCH(BF2883,'New data'!$Y$2:$Y$20000,0)</f>
        <v>#N/A</v>
      </c>
      <c r="BC2883" s="9" t="str">
        <f t="shared" ref="BC2883:BC2946" si="136">IF(ISERROR(BB2883),"No","Yes")</f>
        <v>No</v>
      </c>
      <c r="BD2883" s="9" t="s">
        <v>20410</v>
      </c>
      <c r="BE2883" s="9" t="str">
        <f t="shared" ref="BE2883:BE2946" si="137">IF(LEN(AB2883&amp;AC2883&amp;AD2883&amp;AE2883&amp;AF2883&amp;AG2883&amp;AH2883&amp;AI2883&amp;AJ2883&amp;AK2883&amp;AL2883&amp;AM2883&amp;AN2883&amp;AO2883&amp;AP2883&amp;AQ2883&amp;AR2883&amp;AS2883&amp;AT2883&amp;AU2883&amp;AV2883&amp;AW2883&amp;AX2883&amp;AY2883&amp;AZ2883)&gt;0,"Yes","No")</f>
        <v>Yes</v>
      </c>
      <c r="BF2883" s="9" t="str">
        <f t="shared" ref="BF2883:BF2946" si="138">TRIM(A2883)</f>
        <v>Phoebe Simon-Evans</v>
      </c>
      <c r="BG2883" t="str">
        <f>IFERROR(INDEX('New data'!$Y$2:$Y$20000,BN2883),"-")</f>
        <v>-</v>
      </c>
      <c r="BH2883" t="str">
        <f ca="1">IFERROR(INDEX('New data'!$Y$2:$Y$20000,BO2883),"-")</f>
        <v>-</v>
      </c>
      <c r="BI2883" t="str">
        <f ca="1">IFERROR(INDEX('New data'!$Y$2:$Y$20000,BP2883),"-")</f>
        <v>-</v>
      </c>
      <c r="BJ2883" t="str">
        <f ca="1">IFERROR(INDEX('New data'!$Y$2:$Y$20000,BQ2883),"-")</f>
        <v>-</v>
      </c>
      <c r="BK2883" t="str">
        <f ca="1">IFERROR(INDEX('New data'!$Y$2:$Y$20000,BR2883),"-")</f>
        <v>-</v>
      </c>
      <c r="BL2883" t="str">
        <f ca="1">IFERROR(INDEX('New data'!$Y$2:$Y$20000,BS2883),"-")</f>
        <v>-</v>
      </c>
      <c r="BM2883" t="str">
        <f ca="1">IFERROR(INDEX('New data'!$Y$2:$Y$20000,BT2883),"-")</f>
        <v>-</v>
      </c>
      <c r="BN2883" t="e">
        <f>MATCH($B2883,'New data'!$G$2:$G$20000,0)</f>
        <v>#N/A</v>
      </c>
      <c r="BO2883" t="e">
        <f ca="1">MATCH($B2883,OFFSET('New data'!$G$2,BN2883,0,20000,1),0)+BN2883</f>
        <v>#N/A</v>
      </c>
      <c r="BP2883" t="e">
        <f ca="1">MATCH($B2883,OFFSET('New data'!$G$2,BO2883,0,20000,1),0)+BO2883</f>
        <v>#N/A</v>
      </c>
      <c r="BQ2883" t="e">
        <f ca="1">MATCH($B2883,OFFSET('New data'!$G$2,BP2883,0,20000,1),0)+BP2883</f>
        <v>#N/A</v>
      </c>
      <c r="BR2883" t="e">
        <f ca="1">MATCH($B2883,OFFSET('New data'!$G$2,BQ2883,0,20000,1),0)+BQ2883</f>
        <v>#N/A</v>
      </c>
      <c r="BS2883" t="e">
        <f ca="1">MATCH($B2883,OFFSET('New data'!$G$2,BR2883,0,20000,1),0)+BR2883</f>
        <v>#N/A</v>
      </c>
      <c r="BT2883" t="e">
        <f ca="1">MATCH($B2883,OFFSET('New data'!$G$2,BS2883,0,20000,1),0)+BS2883</f>
        <v>#N/A</v>
      </c>
      <c r="BU2883" s="9"/>
    </row>
    <row r="2884" spans="1:73" ht="31.5" thickBot="1" x14ac:dyDescent="0.4">
      <c r="A2884" s="58" t="s">
        <v>2879</v>
      </c>
      <c r="B2884" s="58" t="s">
        <v>14928</v>
      </c>
      <c r="C2884" s="58" t="s">
        <v>20050</v>
      </c>
      <c r="D2884" s="59"/>
      <c r="E2884" s="59"/>
      <c r="F2884" s="59"/>
      <c r="G2884" s="59"/>
      <c r="AB2884" s="59"/>
      <c r="AC2884" s="65" t="s">
        <v>20412</v>
      </c>
      <c r="AD2884" s="59"/>
      <c r="AE2884" s="59"/>
      <c r="AF2884" s="59"/>
      <c r="AG2884" s="59"/>
      <c r="AH2884" s="59"/>
      <c r="AI2884" s="59"/>
      <c r="BB2884" s="9" t="e">
        <f>MATCH(BF2884,'New data'!$Y$2:$Y$20000,0)</f>
        <v>#N/A</v>
      </c>
      <c r="BC2884" s="9" t="str">
        <f t="shared" si="136"/>
        <v>No</v>
      </c>
      <c r="BD2884" s="9" t="s">
        <v>20410</v>
      </c>
      <c r="BE2884" s="9" t="str">
        <f t="shared" si="137"/>
        <v>Yes</v>
      </c>
      <c r="BF2884" s="9" t="str">
        <f t="shared" si="138"/>
        <v>Gyorgy Molnar</v>
      </c>
      <c r="BG2884" t="str">
        <f>IFERROR(INDEX('New data'!$Y$2:$Y$20000,BN2884),"-")</f>
        <v>-</v>
      </c>
      <c r="BH2884" t="str">
        <f ca="1">IFERROR(INDEX('New data'!$Y$2:$Y$20000,BO2884),"-")</f>
        <v>-</v>
      </c>
      <c r="BI2884" t="str">
        <f ca="1">IFERROR(INDEX('New data'!$Y$2:$Y$20000,BP2884),"-")</f>
        <v>-</v>
      </c>
      <c r="BJ2884" t="str">
        <f ca="1">IFERROR(INDEX('New data'!$Y$2:$Y$20000,BQ2884),"-")</f>
        <v>-</v>
      </c>
      <c r="BK2884" t="str">
        <f ca="1">IFERROR(INDEX('New data'!$Y$2:$Y$20000,BR2884),"-")</f>
        <v>-</v>
      </c>
      <c r="BL2884" t="str">
        <f ca="1">IFERROR(INDEX('New data'!$Y$2:$Y$20000,BS2884),"-")</f>
        <v>-</v>
      </c>
      <c r="BM2884" t="str">
        <f ca="1">IFERROR(INDEX('New data'!$Y$2:$Y$20000,BT2884),"-")</f>
        <v>-</v>
      </c>
      <c r="BN2884" t="e">
        <f>MATCH($B2884,'New data'!$G$2:$G$20000,0)</f>
        <v>#N/A</v>
      </c>
      <c r="BO2884" t="e">
        <f ca="1">MATCH($B2884,OFFSET('New data'!$G$2,BN2884,0,20000,1),0)+BN2884</f>
        <v>#N/A</v>
      </c>
      <c r="BP2884" t="e">
        <f ca="1">MATCH($B2884,OFFSET('New data'!$G$2,BO2884,0,20000,1),0)+BO2884</f>
        <v>#N/A</v>
      </c>
      <c r="BQ2884" t="e">
        <f ca="1">MATCH($B2884,OFFSET('New data'!$G$2,BP2884,0,20000,1),0)+BP2884</f>
        <v>#N/A</v>
      </c>
      <c r="BR2884" t="e">
        <f ca="1">MATCH($B2884,OFFSET('New data'!$G$2,BQ2884,0,20000,1),0)+BQ2884</f>
        <v>#N/A</v>
      </c>
      <c r="BS2884" t="e">
        <f ca="1">MATCH($B2884,OFFSET('New data'!$G$2,BR2884,0,20000,1),0)+BR2884</f>
        <v>#N/A</v>
      </c>
      <c r="BT2884" t="e">
        <f ca="1">MATCH($B2884,OFFSET('New data'!$G$2,BS2884,0,20000,1),0)+BS2884</f>
        <v>#N/A</v>
      </c>
      <c r="BU2884" s="9"/>
    </row>
    <row r="2885" spans="1:73" ht="31.5" thickBot="1" x14ac:dyDescent="0.4">
      <c r="A2885" s="58" t="s">
        <v>2880</v>
      </c>
      <c r="B2885" s="58" t="s">
        <v>14929</v>
      </c>
      <c r="C2885" s="58" t="s">
        <v>20050</v>
      </c>
      <c r="D2885" s="59"/>
      <c r="E2885" s="59"/>
      <c r="F2885" s="59"/>
      <c r="G2885" s="59"/>
      <c r="AB2885" s="59"/>
      <c r="AC2885" s="65" t="s">
        <v>20412</v>
      </c>
      <c r="AD2885" s="59"/>
      <c r="AE2885" s="59"/>
      <c r="AF2885" s="59"/>
      <c r="AG2885" s="59"/>
      <c r="AH2885" s="59"/>
      <c r="AI2885" s="59"/>
      <c r="BB2885" s="9" t="e">
        <f>MATCH(BF2885,'New data'!$Y$2:$Y$20000,0)</f>
        <v>#N/A</v>
      </c>
      <c r="BC2885" s="9" t="str">
        <f t="shared" si="136"/>
        <v>No</v>
      </c>
      <c r="BD2885" s="9" t="s">
        <v>20410</v>
      </c>
      <c r="BE2885" s="9" t="str">
        <f t="shared" si="137"/>
        <v>Yes</v>
      </c>
      <c r="BF2885" s="9" t="str">
        <f t="shared" si="138"/>
        <v>Judit Solyom</v>
      </c>
      <c r="BG2885" t="str">
        <f>IFERROR(INDEX('New data'!$Y$2:$Y$20000,BN2885),"-")</f>
        <v>-</v>
      </c>
      <c r="BH2885" t="str">
        <f ca="1">IFERROR(INDEX('New data'!$Y$2:$Y$20000,BO2885),"-")</f>
        <v>-</v>
      </c>
      <c r="BI2885" t="str">
        <f ca="1">IFERROR(INDEX('New data'!$Y$2:$Y$20000,BP2885),"-")</f>
        <v>-</v>
      </c>
      <c r="BJ2885" t="str">
        <f ca="1">IFERROR(INDEX('New data'!$Y$2:$Y$20000,BQ2885),"-")</f>
        <v>-</v>
      </c>
      <c r="BK2885" t="str">
        <f ca="1">IFERROR(INDEX('New data'!$Y$2:$Y$20000,BR2885),"-")</f>
        <v>-</v>
      </c>
      <c r="BL2885" t="str">
        <f ca="1">IFERROR(INDEX('New data'!$Y$2:$Y$20000,BS2885),"-")</f>
        <v>-</v>
      </c>
      <c r="BM2885" t="str">
        <f ca="1">IFERROR(INDEX('New data'!$Y$2:$Y$20000,BT2885),"-")</f>
        <v>-</v>
      </c>
      <c r="BN2885" t="e">
        <f>MATCH($B2885,'New data'!$G$2:$G$20000,0)</f>
        <v>#N/A</v>
      </c>
      <c r="BO2885" t="e">
        <f ca="1">MATCH($B2885,OFFSET('New data'!$G$2,BN2885,0,20000,1),0)+BN2885</f>
        <v>#N/A</v>
      </c>
      <c r="BP2885" t="e">
        <f ca="1">MATCH($B2885,OFFSET('New data'!$G$2,BO2885,0,20000,1),0)+BO2885</f>
        <v>#N/A</v>
      </c>
      <c r="BQ2885" t="e">
        <f ca="1">MATCH($B2885,OFFSET('New data'!$G$2,BP2885,0,20000,1),0)+BP2885</f>
        <v>#N/A</v>
      </c>
      <c r="BR2885" t="e">
        <f ca="1">MATCH($B2885,OFFSET('New data'!$G$2,BQ2885,0,20000,1),0)+BQ2885</f>
        <v>#N/A</v>
      </c>
      <c r="BS2885" t="e">
        <f ca="1">MATCH($B2885,OFFSET('New data'!$G$2,BR2885,0,20000,1),0)+BR2885</f>
        <v>#N/A</v>
      </c>
      <c r="BT2885" t="e">
        <f ca="1">MATCH($B2885,OFFSET('New data'!$G$2,BS2885,0,20000,1),0)+BS2885</f>
        <v>#N/A</v>
      </c>
      <c r="BU2885" s="9"/>
    </row>
    <row r="2886" spans="1:73" ht="31.5" thickBot="1" x14ac:dyDescent="0.4">
      <c r="A2886" s="58" t="s">
        <v>2881</v>
      </c>
      <c r="B2886" s="58" t="s">
        <v>14929</v>
      </c>
      <c r="C2886" s="58" t="s">
        <v>20050</v>
      </c>
      <c r="D2886" s="59"/>
      <c r="E2886" s="59"/>
      <c r="F2886" s="59"/>
      <c r="G2886" s="59"/>
      <c r="AB2886" s="59"/>
      <c r="AC2886" s="65" t="s">
        <v>20412</v>
      </c>
      <c r="AD2886" s="59"/>
      <c r="AE2886" s="59"/>
      <c r="AF2886" s="59"/>
      <c r="AG2886" s="59"/>
      <c r="AH2886" s="59"/>
      <c r="AI2886" s="59"/>
      <c r="BB2886" s="9" t="e">
        <f>MATCH(BF2886,'New data'!$Y$2:$Y$20000,0)</f>
        <v>#N/A</v>
      </c>
      <c r="BC2886" s="9" t="str">
        <f t="shared" si="136"/>
        <v>No</v>
      </c>
      <c r="BD2886" s="9" t="s">
        <v>20410</v>
      </c>
      <c r="BE2886" s="9" t="str">
        <f t="shared" si="137"/>
        <v>Yes</v>
      </c>
      <c r="BF2886" s="9" t="str">
        <f t="shared" si="138"/>
        <v>Richard Toth</v>
      </c>
      <c r="BG2886" t="str">
        <f>IFERROR(INDEX('New data'!$Y$2:$Y$20000,BN2886),"-")</f>
        <v>-</v>
      </c>
      <c r="BH2886" t="str">
        <f ca="1">IFERROR(INDEX('New data'!$Y$2:$Y$20000,BO2886),"-")</f>
        <v>-</v>
      </c>
      <c r="BI2886" t="str">
        <f ca="1">IFERROR(INDEX('New data'!$Y$2:$Y$20000,BP2886),"-")</f>
        <v>-</v>
      </c>
      <c r="BJ2886" t="str">
        <f ca="1">IFERROR(INDEX('New data'!$Y$2:$Y$20000,BQ2886),"-")</f>
        <v>-</v>
      </c>
      <c r="BK2886" t="str">
        <f ca="1">IFERROR(INDEX('New data'!$Y$2:$Y$20000,BR2886),"-")</f>
        <v>-</v>
      </c>
      <c r="BL2886" t="str">
        <f ca="1">IFERROR(INDEX('New data'!$Y$2:$Y$20000,BS2886),"-")</f>
        <v>-</v>
      </c>
      <c r="BM2886" t="str">
        <f ca="1">IFERROR(INDEX('New data'!$Y$2:$Y$20000,BT2886),"-")</f>
        <v>-</v>
      </c>
      <c r="BN2886" t="e">
        <f>MATCH($B2886,'New data'!$G$2:$G$20000,0)</f>
        <v>#N/A</v>
      </c>
      <c r="BO2886" t="e">
        <f ca="1">MATCH($B2886,OFFSET('New data'!$G$2,BN2886,0,20000,1),0)+BN2886</f>
        <v>#N/A</v>
      </c>
      <c r="BP2886" t="e">
        <f ca="1">MATCH($B2886,OFFSET('New data'!$G$2,BO2886,0,20000,1),0)+BO2886</f>
        <v>#N/A</v>
      </c>
      <c r="BQ2886" t="e">
        <f ca="1">MATCH($B2886,OFFSET('New data'!$G$2,BP2886,0,20000,1),0)+BP2886</f>
        <v>#N/A</v>
      </c>
      <c r="BR2886" t="e">
        <f ca="1">MATCH($B2886,OFFSET('New data'!$G$2,BQ2886,0,20000,1),0)+BQ2886</f>
        <v>#N/A</v>
      </c>
      <c r="BS2886" t="e">
        <f ca="1">MATCH($B2886,OFFSET('New data'!$G$2,BR2886,0,20000,1),0)+BR2886</f>
        <v>#N/A</v>
      </c>
      <c r="BT2886" t="e">
        <f ca="1">MATCH($B2886,OFFSET('New data'!$G$2,BS2886,0,20000,1),0)+BS2886</f>
        <v>#N/A</v>
      </c>
      <c r="BU2886" s="9"/>
    </row>
    <row r="2887" spans="1:73" ht="31.5" thickBot="1" x14ac:dyDescent="0.4">
      <c r="A2887" s="58" t="s">
        <v>2882</v>
      </c>
      <c r="B2887" s="58" t="s">
        <v>14930</v>
      </c>
      <c r="C2887" s="58" t="s">
        <v>20050</v>
      </c>
      <c r="D2887" s="59"/>
      <c r="E2887" s="59"/>
      <c r="F2887" s="59"/>
      <c r="G2887" s="59"/>
      <c r="AB2887" s="62" t="s">
        <v>20410</v>
      </c>
      <c r="AC2887" s="65" t="s">
        <v>20412</v>
      </c>
      <c r="AD2887" s="59"/>
      <c r="AE2887" s="59"/>
      <c r="AF2887" s="59"/>
      <c r="AG2887" s="59"/>
      <c r="AH2887" s="59"/>
      <c r="AI2887" s="59"/>
      <c r="BB2887" s="9" t="e">
        <f>MATCH(BF2887,'New data'!$Y$2:$Y$20000,0)</f>
        <v>#N/A</v>
      </c>
      <c r="BC2887" s="9" t="str">
        <f t="shared" si="136"/>
        <v>No</v>
      </c>
      <c r="BD2887" s="9" t="s">
        <v>20410</v>
      </c>
      <c r="BE2887" s="9" t="str">
        <f t="shared" si="137"/>
        <v>Yes</v>
      </c>
      <c r="BF2887" s="9" t="str">
        <f t="shared" si="138"/>
        <v>Jamie Healy</v>
      </c>
      <c r="BG2887" t="str">
        <f>IFERROR(INDEX('New data'!$Y$2:$Y$20000,BN2887),"-")</f>
        <v>-</v>
      </c>
      <c r="BH2887" t="str">
        <f ca="1">IFERROR(INDEX('New data'!$Y$2:$Y$20000,BO2887),"-")</f>
        <v>-</v>
      </c>
      <c r="BI2887" t="str">
        <f ca="1">IFERROR(INDEX('New data'!$Y$2:$Y$20000,BP2887),"-")</f>
        <v>-</v>
      </c>
      <c r="BJ2887" t="str">
        <f ca="1">IFERROR(INDEX('New data'!$Y$2:$Y$20000,BQ2887),"-")</f>
        <v>-</v>
      </c>
      <c r="BK2887" t="str">
        <f ca="1">IFERROR(INDEX('New data'!$Y$2:$Y$20000,BR2887),"-")</f>
        <v>-</v>
      </c>
      <c r="BL2887" t="str">
        <f ca="1">IFERROR(INDEX('New data'!$Y$2:$Y$20000,BS2887),"-")</f>
        <v>-</v>
      </c>
      <c r="BM2887" t="str">
        <f ca="1">IFERROR(INDEX('New data'!$Y$2:$Y$20000,BT2887),"-")</f>
        <v>-</v>
      </c>
      <c r="BN2887" t="e">
        <f>MATCH($B2887,'New data'!$G$2:$G$20000,0)</f>
        <v>#N/A</v>
      </c>
      <c r="BO2887" t="e">
        <f ca="1">MATCH($B2887,OFFSET('New data'!$G$2,BN2887,0,20000,1),0)+BN2887</f>
        <v>#N/A</v>
      </c>
      <c r="BP2887" t="e">
        <f ca="1">MATCH($B2887,OFFSET('New data'!$G$2,BO2887,0,20000,1),0)+BO2887</f>
        <v>#N/A</v>
      </c>
      <c r="BQ2887" t="e">
        <f ca="1">MATCH($B2887,OFFSET('New data'!$G$2,BP2887,0,20000,1),0)+BP2887</f>
        <v>#N/A</v>
      </c>
      <c r="BR2887" t="e">
        <f ca="1">MATCH($B2887,OFFSET('New data'!$G$2,BQ2887,0,20000,1),0)+BQ2887</f>
        <v>#N/A</v>
      </c>
      <c r="BS2887" t="e">
        <f ca="1">MATCH($B2887,OFFSET('New data'!$G$2,BR2887,0,20000,1),0)+BR2887</f>
        <v>#N/A</v>
      </c>
      <c r="BT2887" t="e">
        <f ca="1">MATCH($B2887,OFFSET('New data'!$G$2,BS2887,0,20000,1),0)+BS2887</f>
        <v>#N/A</v>
      </c>
      <c r="BU2887" s="9"/>
    </row>
    <row r="2888" spans="1:73" ht="31.5" thickBot="1" x14ac:dyDescent="0.4">
      <c r="A2888" s="58" t="s">
        <v>2883</v>
      </c>
      <c r="B2888" s="58" t="s">
        <v>14930</v>
      </c>
      <c r="C2888" s="58" t="s">
        <v>20050</v>
      </c>
      <c r="D2888" s="59"/>
      <c r="E2888" s="59"/>
      <c r="F2888" s="59"/>
      <c r="G2888" s="59"/>
      <c r="AB2888" s="59"/>
      <c r="AC2888" s="65" t="s">
        <v>20412</v>
      </c>
      <c r="AD2888" s="59"/>
      <c r="AE2888" s="59"/>
      <c r="AF2888" s="59"/>
      <c r="AG2888" s="59"/>
      <c r="AH2888" s="59"/>
      <c r="AI2888" s="59"/>
      <c r="BB2888" s="9" t="e">
        <f>MATCH(BF2888,'New data'!$Y$2:$Y$20000,0)</f>
        <v>#N/A</v>
      </c>
      <c r="BC2888" s="9" t="str">
        <f t="shared" si="136"/>
        <v>No</v>
      </c>
      <c r="BD2888" s="9" t="s">
        <v>20410</v>
      </c>
      <c r="BE2888" s="9" t="str">
        <f t="shared" si="137"/>
        <v>Yes</v>
      </c>
      <c r="BF2888" s="9" t="str">
        <f t="shared" si="138"/>
        <v>Martin Healy</v>
      </c>
      <c r="BG2888" t="str">
        <f>IFERROR(INDEX('New data'!$Y$2:$Y$20000,BN2888),"-")</f>
        <v>-</v>
      </c>
      <c r="BH2888" t="str">
        <f ca="1">IFERROR(INDEX('New data'!$Y$2:$Y$20000,BO2888),"-")</f>
        <v>-</v>
      </c>
      <c r="BI2888" t="str">
        <f ca="1">IFERROR(INDEX('New data'!$Y$2:$Y$20000,BP2888),"-")</f>
        <v>-</v>
      </c>
      <c r="BJ2888" t="str">
        <f ca="1">IFERROR(INDEX('New data'!$Y$2:$Y$20000,BQ2888),"-")</f>
        <v>-</v>
      </c>
      <c r="BK2888" t="str">
        <f ca="1">IFERROR(INDEX('New data'!$Y$2:$Y$20000,BR2888),"-")</f>
        <v>-</v>
      </c>
      <c r="BL2888" t="str">
        <f ca="1">IFERROR(INDEX('New data'!$Y$2:$Y$20000,BS2888),"-")</f>
        <v>-</v>
      </c>
      <c r="BM2888" t="str">
        <f ca="1">IFERROR(INDEX('New data'!$Y$2:$Y$20000,BT2888),"-")</f>
        <v>-</v>
      </c>
      <c r="BN2888" t="e">
        <f>MATCH($B2888,'New data'!$G$2:$G$20000,0)</f>
        <v>#N/A</v>
      </c>
      <c r="BO2888" t="e">
        <f ca="1">MATCH($B2888,OFFSET('New data'!$G$2,BN2888,0,20000,1),0)+BN2888</f>
        <v>#N/A</v>
      </c>
      <c r="BP2888" t="e">
        <f ca="1">MATCH($B2888,OFFSET('New data'!$G$2,BO2888,0,20000,1),0)+BO2888</f>
        <v>#N/A</v>
      </c>
      <c r="BQ2888" t="e">
        <f ca="1">MATCH($B2888,OFFSET('New data'!$G$2,BP2888,0,20000,1),0)+BP2888</f>
        <v>#N/A</v>
      </c>
      <c r="BR2888" t="e">
        <f ca="1">MATCH($B2888,OFFSET('New data'!$G$2,BQ2888,0,20000,1),0)+BQ2888</f>
        <v>#N/A</v>
      </c>
      <c r="BS2888" t="e">
        <f ca="1">MATCH($B2888,OFFSET('New data'!$G$2,BR2888,0,20000,1),0)+BR2888</f>
        <v>#N/A</v>
      </c>
      <c r="BT2888" t="e">
        <f ca="1">MATCH($B2888,OFFSET('New data'!$G$2,BS2888,0,20000,1),0)+BS2888</f>
        <v>#N/A</v>
      </c>
      <c r="BU2888" s="9"/>
    </row>
    <row r="2889" spans="1:73" ht="31.5" thickBot="1" x14ac:dyDescent="0.4">
      <c r="A2889" s="58" t="s">
        <v>2884</v>
      </c>
      <c r="B2889" s="58" t="s">
        <v>14930</v>
      </c>
      <c r="C2889" s="58" t="s">
        <v>20050</v>
      </c>
      <c r="D2889" s="59"/>
      <c r="E2889" s="59"/>
      <c r="F2889" s="59"/>
      <c r="G2889" s="59"/>
      <c r="AB2889" s="62" t="s">
        <v>20410</v>
      </c>
      <c r="AC2889" s="65" t="s">
        <v>20412</v>
      </c>
      <c r="AD2889" s="59"/>
      <c r="AE2889" s="59"/>
      <c r="AF2889" s="59"/>
      <c r="AG2889" s="59"/>
      <c r="AH2889" s="59"/>
      <c r="AI2889" s="59"/>
      <c r="BB2889" s="9" t="e">
        <f>MATCH(BF2889,'New data'!$Y$2:$Y$20000,0)</f>
        <v>#N/A</v>
      </c>
      <c r="BC2889" s="9" t="str">
        <f t="shared" si="136"/>
        <v>No</v>
      </c>
      <c r="BD2889" s="9" t="s">
        <v>20410</v>
      </c>
      <c r="BE2889" s="9" t="str">
        <f t="shared" si="137"/>
        <v>Yes</v>
      </c>
      <c r="BF2889" s="9" t="str">
        <f t="shared" si="138"/>
        <v>Philomena Healy</v>
      </c>
      <c r="BG2889" t="str">
        <f>IFERROR(INDEX('New data'!$Y$2:$Y$20000,BN2889),"-")</f>
        <v>-</v>
      </c>
      <c r="BH2889" t="str">
        <f ca="1">IFERROR(INDEX('New data'!$Y$2:$Y$20000,BO2889),"-")</f>
        <v>-</v>
      </c>
      <c r="BI2889" t="str">
        <f ca="1">IFERROR(INDEX('New data'!$Y$2:$Y$20000,BP2889),"-")</f>
        <v>-</v>
      </c>
      <c r="BJ2889" t="str">
        <f ca="1">IFERROR(INDEX('New data'!$Y$2:$Y$20000,BQ2889),"-")</f>
        <v>-</v>
      </c>
      <c r="BK2889" t="str">
        <f ca="1">IFERROR(INDEX('New data'!$Y$2:$Y$20000,BR2889),"-")</f>
        <v>-</v>
      </c>
      <c r="BL2889" t="str">
        <f ca="1">IFERROR(INDEX('New data'!$Y$2:$Y$20000,BS2889),"-")</f>
        <v>-</v>
      </c>
      <c r="BM2889" t="str">
        <f ca="1">IFERROR(INDEX('New data'!$Y$2:$Y$20000,BT2889),"-")</f>
        <v>-</v>
      </c>
      <c r="BN2889" t="e">
        <f>MATCH($B2889,'New data'!$G$2:$G$20000,0)</f>
        <v>#N/A</v>
      </c>
      <c r="BO2889" t="e">
        <f ca="1">MATCH($B2889,OFFSET('New data'!$G$2,BN2889,0,20000,1),0)+BN2889</f>
        <v>#N/A</v>
      </c>
      <c r="BP2889" t="e">
        <f ca="1">MATCH($B2889,OFFSET('New data'!$G$2,BO2889,0,20000,1),0)+BO2889</f>
        <v>#N/A</v>
      </c>
      <c r="BQ2889" t="e">
        <f ca="1">MATCH($B2889,OFFSET('New data'!$G$2,BP2889,0,20000,1),0)+BP2889</f>
        <v>#N/A</v>
      </c>
      <c r="BR2889" t="e">
        <f ca="1">MATCH($B2889,OFFSET('New data'!$G$2,BQ2889,0,20000,1),0)+BQ2889</f>
        <v>#N/A</v>
      </c>
      <c r="BS2889" t="e">
        <f ca="1">MATCH($B2889,OFFSET('New data'!$G$2,BR2889,0,20000,1),0)+BR2889</f>
        <v>#N/A</v>
      </c>
      <c r="BT2889" t="e">
        <f ca="1">MATCH($B2889,OFFSET('New data'!$G$2,BS2889,0,20000,1),0)+BS2889</f>
        <v>#N/A</v>
      </c>
      <c r="BU2889" s="9"/>
    </row>
    <row r="2890" spans="1:73" ht="31.5" thickBot="1" x14ac:dyDescent="0.4">
      <c r="A2890" s="58" t="s">
        <v>2885</v>
      </c>
      <c r="B2890" s="58" t="s">
        <v>14930</v>
      </c>
      <c r="C2890" s="58" t="s">
        <v>20050</v>
      </c>
      <c r="D2890" s="59"/>
      <c r="E2890" s="59"/>
      <c r="F2890" s="59"/>
      <c r="G2890" s="59"/>
      <c r="AB2890" s="62" t="s">
        <v>20410</v>
      </c>
      <c r="AC2890" s="65" t="s">
        <v>20412</v>
      </c>
      <c r="AD2890" s="59"/>
      <c r="AE2890" s="59"/>
      <c r="AF2890" s="59"/>
      <c r="AG2890" s="59"/>
      <c r="AH2890" s="59"/>
      <c r="AI2890" s="59"/>
      <c r="BB2890" s="9" t="e">
        <f>MATCH(BF2890,'New data'!$Y$2:$Y$20000,0)</f>
        <v>#N/A</v>
      </c>
      <c r="BC2890" s="9" t="str">
        <f t="shared" si="136"/>
        <v>No</v>
      </c>
      <c r="BD2890" s="9" t="s">
        <v>20410</v>
      </c>
      <c r="BE2890" s="9" t="str">
        <f t="shared" si="137"/>
        <v>Yes</v>
      </c>
      <c r="BF2890" s="9" t="str">
        <f t="shared" si="138"/>
        <v>Priscilla Healy</v>
      </c>
      <c r="BG2890" t="str">
        <f>IFERROR(INDEX('New data'!$Y$2:$Y$20000,BN2890),"-")</f>
        <v>-</v>
      </c>
      <c r="BH2890" t="str">
        <f ca="1">IFERROR(INDEX('New data'!$Y$2:$Y$20000,BO2890),"-")</f>
        <v>-</v>
      </c>
      <c r="BI2890" t="str">
        <f ca="1">IFERROR(INDEX('New data'!$Y$2:$Y$20000,BP2890),"-")</f>
        <v>-</v>
      </c>
      <c r="BJ2890" t="str">
        <f ca="1">IFERROR(INDEX('New data'!$Y$2:$Y$20000,BQ2890),"-")</f>
        <v>-</v>
      </c>
      <c r="BK2890" t="str">
        <f ca="1">IFERROR(INDEX('New data'!$Y$2:$Y$20000,BR2890),"-")</f>
        <v>-</v>
      </c>
      <c r="BL2890" t="str">
        <f ca="1">IFERROR(INDEX('New data'!$Y$2:$Y$20000,BS2890),"-")</f>
        <v>-</v>
      </c>
      <c r="BM2890" t="str">
        <f ca="1">IFERROR(INDEX('New data'!$Y$2:$Y$20000,BT2890),"-")</f>
        <v>-</v>
      </c>
      <c r="BN2890" t="e">
        <f>MATCH($B2890,'New data'!$G$2:$G$20000,0)</f>
        <v>#N/A</v>
      </c>
      <c r="BO2890" t="e">
        <f ca="1">MATCH($B2890,OFFSET('New data'!$G$2,BN2890,0,20000,1),0)+BN2890</f>
        <v>#N/A</v>
      </c>
      <c r="BP2890" t="e">
        <f ca="1">MATCH($B2890,OFFSET('New data'!$G$2,BO2890,0,20000,1),0)+BO2890</f>
        <v>#N/A</v>
      </c>
      <c r="BQ2890" t="e">
        <f ca="1">MATCH($B2890,OFFSET('New data'!$G$2,BP2890,0,20000,1),0)+BP2890</f>
        <v>#N/A</v>
      </c>
      <c r="BR2890" t="e">
        <f ca="1">MATCH($B2890,OFFSET('New data'!$G$2,BQ2890,0,20000,1),0)+BQ2890</f>
        <v>#N/A</v>
      </c>
      <c r="BS2890" t="e">
        <f ca="1">MATCH($B2890,OFFSET('New data'!$G$2,BR2890,0,20000,1),0)+BR2890</f>
        <v>#N/A</v>
      </c>
      <c r="BT2890" t="e">
        <f ca="1">MATCH($B2890,OFFSET('New data'!$G$2,BS2890,0,20000,1),0)+BS2890</f>
        <v>#N/A</v>
      </c>
      <c r="BU2890" s="9"/>
    </row>
    <row r="2891" spans="1:73" ht="31.5" thickBot="1" x14ac:dyDescent="0.4">
      <c r="A2891" s="58" t="s">
        <v>2886</v>
      </c>
      <c r="B2891" s="58" t="s">
        <v>14931</v>
      </c>
      <c r="C2891" s="58" t="s">
        <v>20050</v>
      </c>
      <c r="D2891" s="59"/>
      <c r="E2891" s="59"/>
      <c r="F2891" s="59"/>
      <c r="G2891" s="59"/>
      <c r="AB2891" s="59"/>
      <c r="AC2891" s="65" t="s">
        <v>20412</v>
      </c>
      <c r="AD2891" s="59"/>
      <c r="AE2891" s="59"/>
      <c r="AF2891" s="59"/>
      <c r="AG2891" s="59"/>
      <c r="AH2891" s="59"/>
      <c r="AI2891" s="59"/>
      <c r="BB2891" s="9" t="e">
        <f>MATCH(BF2891,'New data'!$Y$2:$Y$20000,0)</f>
        <v>#N/A</v>
      </c>
      <c r="BC2891" s="9" t="str">
        <f t="shared" si="136"/>
        <v>No</v>
      </c>
      <c r="BD2891" s="9" t="s">
        <v>20410</v>
      </c>
      <c r="BE2891" s="9" t="str">
        <f t="shared" si="137"/>
        <v>Yes</v>
      </c>
      <c r="BF2891" s="9" t="str">
        <f t="shared" si="138"/>
        <v>Sushila Pattni</v>
      </c>
      <c r="BG2891" t="str">
        <f>IFERROR(INDEX('New data'!$Y$2:$Y$20000,BN2891),"-")</f>
        <v>-</v>
      </c>
      <c r="BH2891" t="str">
        <f ca="1">IFERROR(INDEX('New data'!$Y$2:$Y$20000,BO2891),"-")</f>
        <v>-</v>
      </c>
      <c r="BI2891" t="str">
        <f ca="1">IFERROR(INDEX('New data'!$Y$2:$Y$20000,BP2891),"-")</f>
        <v>-</v>
      </c>
      <c r="BJ2891" t="str">
        <f ca="1">IFERROR(INDEX('New data'!$Y$2:$Y$20000,BQ2891),"-")</f>
        <v>-</v>
      </c>
      <c r="BK2891" t="str">
        <f ca="1">IFERROR(INDEX('New data'!$Y$2:$Y$20000,BR2891),"-")</f>
        <v>-</v>
      </c>
      <c r="BL2891" t="str">
        <f ca="1">IFERROR(INDEX('New data'!$Y$2:$Y$20000,BS2891),"-")</f>
        <v>-</v>
      </c>
      <c r="BM2891" t="str">
        <f ca="1">IFERROR(INDEX('New data'!$Y$2:$Y$20000,BT2891),"-")</f>
        <v>-</v>
      </c>
      <c r="BN2891" t="e">
        <f>MATCH($B2891,'New data'!$G$2:$G$20000,0)</f>
        <v>#N/A</v>
      </c>
      <c r="BO2891" t="e">
        <f ca="1">MATCH($B2891,OFFSET('New data'!$G$2,BN2891,0,20000,1),0)+BN2891</f>
        <v>#N/A</v>
      </c>
      <c r="BP2891" t="e">
        <f ca="1">MATCH($B2891,OFFSET('New data'!$G$2,BO2891,0,20000,1),0)+BO2891</f>
        <v>#N/A</v>
      </c>
      <c r="BQ2891" t="e">
        <f ca="1">MATCH($B2891,OFFSET('New data'!$G$2,BP2891,0,20000,1),0)+BP2891</f>
        <v>#N/A</v>
      </c>
      <c r="BR2891" t="e">
        <f ca="1">MATCH($B2891,OFFSET('New data'!$G$2,BQ2891,0,20000,1),0)+BQ2891</f>
        <v>#N/A</v>
      </c>
      <c r="BS2891" t="e">
        <f ca="1">MATCH($B2891,OFFSET('New data'!$G$2,BR2891,0,20000,1),0)+BR2891</f>
        <v>#N/A</v>
      </c>
      <c r="BT2891" t="e">
        <f ca="1">MATCH($B2891,OFFSET('New data'!$G$2,BS2891,0,20000,1),0)+BS2891</f>
        <v>#N/A</v>
      </c>
      <c r="BU2891" s="9"/>
    </row>
    <row r="2892" spans="1:73" ht="31.5" thickBot="1" x14ac:dyDescent="0.4">
      <c r="A2892" s="58" t="s">
        <v>2887</v>
      </c>
      <c r="B2892" s="58" t="s">
        <v>14932</v>
      </c>
      <c r="C2892" s="58" t="s">
        <v>20050</v>
      </c>
      <c r="D2892" s="59"/>
      <c r="E2892" s="59"/>
      <c r="F2892" s="59"/>
      <c r="G2892" s="59"/>
      <c r="AB2892" s="59"/>
      <c r="AC2892" s="65" t="s">
        <v>20412</v>
      </c>
      <c r="AD2892" s="59"/>
      <c r="AE2892" s="59"/>
      <c r="AF2892" s="59"/>
      <c r="AG2892" s="59"/>
      <c r="AH2892" s="59"/>
      <c r="AI2892" s="59"/>
      <c r="BB2892" s="9" t="e">
        <f>MATCH(BF2892,'New data'!$Y$2:$Y$20000,0)</f>
        <v>#N/A</v>
      </c>
      <c r="BC2892" s="9" t="str">
        <f t="shared" si="136"/>
        <v>No</v>
      </c>
      <c r="BD2892" s="9" t="s">
        <v>20410</v>
      </c>
      <c r="BE2892" s="9" t="str">
        <f t="shared" si="137"/>
        <v>Yes</v>
      </c>
      <c r="BF2892" s="9" t="str">
        <f t="shared" si="138"/>
        <v>George De Costres</v>
      </c>
      <c r="BG2892" t="str">
        <f>IFERROR(INDEX('New data'!$Y$2:$Y$20000,BN2892),"-")</f>
        <v>-</v>
      </c>
      <c r="BH2892" t="str">
        <f ca="1">IFERROR(INDEX('New data'!$Y$2:$Y$20000,BO2892),"-")</f>
        <v>-</v>
      </c>
      <c r="BI2892" t="str">
        <f ca="1">IFERROR(INDEX('New data'!$Y$2:$Y$20000,BP2892),"-")</f>
        <v>-</v>
      </c>
      <c r="BJ2892" t="str">
        <f ca="1">IFERROR(INDEX('New data'!$Y$2:$Y$20000,BQ2892),"-")</f>
        <v>-</v>
      </c>
      <c r="BK2892" t="str">
        <f ca="1">IFERROR(INDEX('New data'!$Y$2:$Y$20000,BR2892),"-")</f>
        <v>-</v>
      </c>
      <c r="BL2892" t="str">
        <f ca="1">IFERROR(INDEX('New data'!$Y$2:$Y$20000,BS2892),"-")</f>
        <v>-</v>
      </c>
      <c r="BM2892" t="str">
        <f ca="1">IFERROR(INDEX('New data'!$Y$2:$Y$20000,BT2892),"-")</f>
        <v>-</v>
      </c>
      <c r="BN2892" t="e">
        <f>MATCH($B2892,'New data'!$G$2:$G$20000,0)</f>
        <v>#N/A</v>
      </c>
      <c r="BO2892" t="e">
        <f ca="1">MATCH($B2892,OFFSET('New data'!$G$2,BN2892,0,20000,1),0)+BN2892</f>
        <v>#N/A</v>
      </c>
      <c r="BP2892" t="e">
        <f ca="1">MATCH($B2892,OFFSET('New data'!$G$2,BO2892,0,20000,1),0)+BO2892</f>
        <v>#N/A</v>
      </c>
      <c r="BQ2892" t="e">
        <f ca="1">MATCH($B2892,OFFSET('New data'!$G$2,BP2892,0,20000,1),0)+BP2892</f>
        <v>#N/A</v>
      </c>
      <c r="BR2892" t="e">
        <f ca="1">MATCH($B2892,OFFSET('New data'!$G$2,BQ2892,0,20000,1),0)+BQ2892</f>
        <v>#N/A</v>
      </c>
      <c r="BS2892" t="e">
        <f ca="1">MATCH($B2892,OFFSET('New data'!$G$2,BR2892,0,20000,1),0)+BR2892</f>
        <v>#N/A</v>
      </c>
      <c r="BT2892" t="e">
        <f ca="1">MATCH($B2892,OFFSET('New data'!$G$2,BS2892,0,20000,1),0)+BS2892</f>
        <v>#N/A</v>
      </c>
      <c r="BU2892" s="9"/>
    </row>
    <row r="2893" spans="1:73" ht="31.5" thickBot="1" x14ac:dyDescent="0.4">
      <c r="A2893" s="58" t="s">
        <v>2888</v>
      </c>
      <c r="B2893" s="58" t="s">
        <v>14932</v>
      </c>
      <c r="C2893" s="58" t="s">
        <v>20050</v>
      </c>
      <c r="D2893" s="59"/>
      <c r="E2893" s="59"/>
      <c r="F2893" s="59"/>
      <c r="G2893" s="59"/>
      <c r="AB2893" s="59"/>
      <c r="AC2893" s="65" t="s">
        <v>20412</v>
      </c>
      <c r="AD2893" s="59"/>
      <c r="AE2893" s="59"/>
      <c r="AF2893" s="59"/>
      <c r="AG2893" s="59"/>
      <c r="AH2893" s="59"/>
      <c r="AI2893" s="59"/>
      <c r="BB2893" s="9" t="e">
        <f>MATCH(BF2893,'New data'!$Y$2:$Y$20000,0)</f>
        <v>#N/A</v>
      </c>
      <c r="BC2893" s="9" t="str">
        <f t="shared" si="136"/>
        <v>No</v>
      </c>
      <c r="BD2893" s="9" t="s">
        <v>20410</v>
      </c>
      <c r="BE2893" s="9" t="str">
        <f t="shared" si="137"/>
        <v>Yes</v>
      </c>
      <c r="BF2893" s="9" t="str">
        <f t="shared" si="138"/>
        <v>Laura Dunning</v>
      </c>
      <c r="BG2893" t="str">
        <f>IFERROR(INDEX('New data'!$Y$2:$Y$20000,BN2893),"-")</f>
        <v>-</v>
      </c>
      <c r="BH2893" t="str">
        <f ca="1">IFERROR(INDEX('New data'!$Y$2:$Y$20000,BO2893),"-")</f>
        <v>-</v>
      </c>
      <c r="BI2893" t="str">
        <f ca="1">IFERROR(INDEX('New data'!$Y$2:$Y$20000,BP2893),"-")</f>
        <v>-</v>
      </c>
      <c r="BJ2893" t="str">
        <f ca="1">IFERROR(INDEX('New data'!$Y$2:$Y$20000,BQ2893),"-")</f>
        <v>-</v>
      </c>
      <c r="BK2893" t="str">
        <f ca="1">IFERROR(INDEX('New data'!$Y$2:$Y$20000,BR2893),"-")</f>
        <v>-</v>
      </c>
      <c r="BL2893" t="str">
        <f ca="1">IFERROR(INDEX('New data'!$Y$2:$Y$20000,BS2893),"-")</f>
        <v>-</v>
      </c>
      <c r="BM2893" t="str">
        <f ca="1">IFERROR(INDEX('New data'!$Y$2:$Y$20000,BT2893),"-")</f>
        <v>-</v>
      </c>
      <c r="BN2893" t="e">
        <f>MATCH($B2893,'New data'!$G$2:$G$20000,0)</f>
        <v>#N/A</v>
      </c>
      <c r="BO2893" t="e">
        <f ca="1">MATCH($B2893,OFFSET('New data'!$G$2,BN2893,0,20000,1),0)+BN2893</f>
        <v>#N/A</v>
      </c>
      <c r="BP2893" t="e">
        <f ca="1">MATCH($B2893,OFFSET('New data'!$G$2,BO2893,0,20000,1),0)+BO2893</f>
        <v>#N/A</v>
      </c>
      <c r="BQ2893" t="e">
        <f ca="1">MATCH($B2893,OFFSET('New data'!$G$2,BP2893,0,20000,1),0)+BP2893</f>
        <v>#N/A</v>
      </c>
      <c r="BR2893" t="e">
        <f ca="1">MATCH($B2893,OFFSET('New data'!$G$2,BQ2893,0,20000,1),0)+BQ2893</f>
        <v>#N/A</v>
      </c>
      <c r="BS2893" t="e">
        <f ca="1">MATCH($B2893,OFFSET('New data'!$G$2,BR2893,0,20000,1),0)+BR2893</f>
        <v>#N/A</v>
      </c>
      <c r="BT2893" t="e">
        <f ca="1">MATCH($B2893,OFFSET('New data'!$G$2,BS2893,0,20000,1),0)+BS2893</f>
        <v>#N/A</v>
      </c>
      <c r="BU2893" s="9"/>
    </row>
    <row r="2894" spans="1:73" ht="31.5" thickBot="1" x14ac:dyDescent="0.4">
      <c r="A2894" s="58" t="s">
        <v>2889</v>
      </c>
      <c r="B2894" s="58" t="s">
        <v>14933</v>
      </c>
      <c r="C2894" s="58" t="s">
        <v>20050</v>
      </c>
      <c r="D2894" s="59"/>
      <c r="E2894" s="59"/>
      <c r="F2894" s="59"/>
      <c r="G2894" s="59"/>
      <c r="AB2894" s="59"/>
      <c r="AC2894" s="65" t="s">
        <v>20412</v>
      </c>
      <c r="AD2894" s="59"/>
      <c r="AE2894" s="59"/>
      <c r="AF2894" s="59"/>
      <c r="AG2894" s="59"/>
      <c r="AH2894" s="59"/>
      <c r="AI2894" s="59"/>
      <c r="BB2894" s="9" t="e">
        <f>MATCH(BF2894,'New data'!$Y$2:$Y$20000,0)</f>
        <v>#N/A</v>
      </c>
      <c r="BC2894" s="9" t="str">
        <f t="shared" si="136"/>
        <v>No</v>
      </c>
      <c r="BD2894" s="9" t="s">
        <v>20410</v>
      </c>
      <c r="BE2894" s="9" t="str">
        <f t="shared" si="137"/>
        <v>Yes</v>
      </c>
      <c r="BF2894" s="9" t="str">
        <f t="shared" si="138"/>
        <v>Linda Cronin</v>
      </c>
      <c r="BG2894" t="str">
        <f>IFERROR(INDEX('New data'!$Y$2:$Y$20000,BN2894),"-")</f>
        <v>-</v>
      </c>
      <c r="BH2894" t="str">
        <f ca="1">IFERROR(INDEX('New data'!$Y$2:$Y$20000,BO2894),"-")</f>
        <v>-</v>
      </c>
      <c r="BI2894" t="str">
        <f ca="1">IFERROR(INDEX('New data'!$Y$2:$Y$20000,BP2894),"-")</f>
        <v>-</v>
      </c>
      <c r="BJ2894" t="str">
        <f ca="1">IFERROR(INDEX('New data'!$Y$2:$Y$20000,BQ2894),"-")</f>
        <v>-</v>
      </c>
      <c r="BK2894" t="str">
        <f ca="1">IFERROR(INDEX('New data'!$Y$2:$Y$20000,BR2894),"-")</f>
        <v>-</v>
      </c>
      <c r="BL2894" t="str">
        <f ca="1">IFERROR(INDEX('New data'!$Y$2:$Y$20000,BS2894),"-")</f>
        <v>-</v>
      </c>
      <c r="BM2894" t="str">
        <f ca="1">IFERROR(INDEX('New data'!$Y$2:$Y$20000,BT2894),"-")</f>
        <v>-</v>
      </c>
      <c r="BN2894" t="e">
        <f>MATCH($B2894,'New data'!$G$2:$G$20000,0)</f>
        <v>#N/A</v>
      </c>
      <c r="BO2894" t="e">
        <f ca="1">MATCH($B2894,OFFSET('New data'!$G$2,BN2894,0,20000,1),0)+BN2894</f>
        <v>#N/A</v>
      </c>
      <c r="BP2894" t="e">
        <f ca="1">MATCH($B2894,OFFSET('New data'!$G$2,BO2894,0,20000,1),0)+BO2894</f>
        <v>#N/A</v>
      </c>
      <c r="BQ2894" t="e">
        <f ca="1">MATCH($B2894,OFFSET('New data'!$G$2,BP2894,0,20000,1),0)+BP2894</f>
        <v>#N/A</v>
      </c>
      <c r="BR2894" t="e">
        <f ca="1">MATCH($B2894,OFFSET('New data'!$G$2,BQ2894,0,20000,1),0)+BQ2894</f>
        <v>#N/A</v>
      </c>
      <c r="BS2894" t="e">
        <f ca="1">MATCH($B2894,OFFSET('New data'!$G$2,BR2894,0,20000,1),0)+BR2894</f>
        <v>#N/A</v>
      </c>
      <c r="BT2894" t="e">
        <f ca="1">MATCH($B2894,OFFSET('New data'!$G$2,BS2894,0,20000,1),0)+BS2894</f>
        <v>#N/A</v>
      </c>
      <c r="BU2894" s="9"/>
    </row>
    <row r="2895" spans="1:73" ht="31.5" thickBot="1" x14ac:dyDescent="0.4">
      <c r="A2895" s="58" t="s">
        <v>2890</v>
      </c>
      <c r="B2895" s="58" t="s">
        <v>14933</v>
      </c>
      <c r="C2895" s="58" t="s">
        <v>20050</v>
      </c>
      <c r="D2895" s="59"/>
      <c r="E2895" s="59"/>
      <c r="F2895" s="59"/>
      <c r="G2895" s="59"/>
      <c r="AB2895" s="59"/>
      <c r="AC2895" s="65" t="s">
        <v>20412</v>
      </c>
      <c r="AD2895" s="59"/>
      <c r="AE2895" s="59"/>
      <c r="AF2895" s="59"/>
      <c r="AG2895" s="59"/>
      <c r="AH2895" s="59"/>
      <c r="AI2895" s="59"/>
      <c r="BB2895" s="9" t="e">
        <f>MATCH(BF2895,'New data'!$Y$2:$Y$20000,0)</f>
        <v>#N/A</v>
      </c>
      <c r="BC2895" s="9" t="str">
        <f t="shared" si="136"/>
        <v>No</v>
      </c>
      <c r="BD2895" s="9" t="s">
        <v>20410</v>
      </c>
      <c r="BE2895" s="9" t="str">
        <f t="shared" si="137"/>
        <v>Yes</v>
      </c>
      <c r="BF2895" s="9" t="str">
        <f t="shared" si="138"/>
        <v>Rhiannon Cronin</v>
      </c>
      <c r="BG2895" t="str">
        <f>IFERROR(INDEX('New data'!$Y$2:$Y$20000,BN2895),"-")</f>
        <v>-</v>
      </c>
      <c r="BH2895" t="str">
        <f ca="1">IFERROR(INDEX('New data'!$Y$2:$Y$20000,BO2895),"-")</f>
        <v>-</v>
      </c>
      <c r="BI2895" t="str">
        <f ca="1">IFERROR(INDEX('New data'!$Y$2:$Y$20000,BP2895),"-")</f>
        <v>-</v>
      </c>
      <c r="BJ2895" t="str">
        <f ca="1">IFERROR(INDEX('New data'!$Y$2:$Y$20000,BQ2895),"-")</f>
        <v>-</v>
      </c>
      <c r="BK2895" t="str">
        <f ca="1">IFERROR(INDEX('New data'!$Y$2:$Y$20000,BR2895),"-")</f>
        <v>-</v>
      </c>
      <c r="BL2895" t="str">
        <f ca="1">IFERROR(INDEX('New data'!$Y$2:$Y$20000,BS2895),"-")</f>
        <v>-</v>
      </c>
      <c r="BM2895" t="str">
        <f ca="1">IFERROR(INDEX('New data'!$Y$2:$Y$20000,BT2895),"-")</f>
        <v>-</v>
      </c>
      <c r="BN2895" t="e">
        <f>MATCH($B2895,'New data'!$G$2:$G$20000,0)</f>
        <v>#N/A</v>
      </c>
      <c r="BO2895" t="e">
        <f ca="1">MATCH($B2895,OFFSET('New data'!$G$2,BN2895,0,20000,1),0)+BN2895</f>
        <v>#N/A</v>
      </c>
      <c r="BP2895" t="e">
        <f ca="1">MATCH($B2895,OFFSET('New data'!$G$2,BO2895,0,20000,1),0)+BO2895</f>
        <v>#N/A</v>
      </c>
      <c r="BQ2895" t="e">
        <f ca="1">MATCH($B2895,OFFSET('New data'!$G$2,BP2895,0,20000,1),0)+BP2895</f>
        <v>#N/A</v>
      </c>
      <c r="BR2895" t="e">
        <f ca="1">MATCH($B2895,OFFSET('New data'!$G$2,BQ2895,0,20000,1),0)+BQ2895</f>
        <v>#N/A</v>
      </c>
      <c r="BS2895" t="e">
        <f ca="1">MATCH($B2895,OFFSET('New data'!$G$2,BR2895,0,20000,1),0)+BR2895</f>
        <v>#N/A</v>
      </c>
      <c r="BT2895" t="e">
        <f ca="1">MATCH($B2895,OFFSET('New data'!$G$2,BS2895,0,20000,1),0)+BS2895</f>
        <v>#N/A</v>
      </c>
      <c r="BU2895" s="9"/>
    </row>
    <row r="2896" spans="1:73" ht="31.5" thickBot="1" x14ac:dyDescent="0.4">
      <c r="A2896" s="58" t="s">
        <v>2891</v>
      </c>
      <c r="B2896" s="58" t="s">
        <v>14934</v>
      </c>
      <c r="C2896" s="58" t="s">
        <v>20050</v>
      </c>
      <c r="D2896" s="59"/>
      <c r="E2896" s="59"/>
      <c r="F2896" s="59"/>
      <c r="G2896" s="59"/>
      <c r="AB2896" s="59"/>
      <c r="AC2896" s="65" t="s">
        <v>20412</v>
      </c>
      <c r="AD2896" s="59"/>
      <c r="AE2896" s="59"/>
      <c r="AF2896" s="59"/>
      <c r="AG2896" s="59"/>
      <c r="AH2896" s="59"/>
      <c r="AI2896" s="59"/>
      <c r="BB2896" s="9" t="e">
        <f>MATCH(BF2896,'New data'!$Y$2:$Y$20000,0)</f>
        <v>#N/A</v>
      </c>
      <c r="BC2896" s="9" t="str">
        <f t="shared" si="136"/>
        <v>No</v>
      </c>
      <c r="BD2896" s="9" t="s">
        <v>20410</v>
      </c>
      <c r="BE2896" s="9" t="str">
        <f t="shared" si="137"/>
        <v>Yes</v>
      </c>
      <c r="BF2896" s="9" t="str">
        <f t="shared" si="138"/>
        <v>Roisin McAlister</v>
      </c>
      <c r="BG2896" t="str">
        <f>IFERROR(INDEX('New data'!$Y$2:$Y$20000,BN2896),"-")</f>
        <v>-</v>
      </c>
      <c r="BH2896" t="str">
        <f ca="1">IFERROR(INDEX('New data'!$Y$2:$Y$20000,BO2896),"-")</f>
        <v>-</v>
      </c>
      <c r="BI2896" t="str">
        <f ca="1">IFERROR(INDEX('New data'!$Y$2:$Y$20000,BP2896),"-")</f>
        <v>-</v>
      </c>
      <c r="BJ2896" t="str">
        <f ca="1">IFERROR(INDEX('New data'!$Y$2:$Y$20000,BQ2896),"-")</f>
        <v>-</v>
      </c>
      <c r="BK2896" t="str">
        <f ca="1">IFERROR(INDEX('New data'!$Y$2:$Y$20000,BR2896),"-")</f>
        <v>-</v>
      </c>
      <c r="BL2896" t="str">
        <f ca="1">IFERROR(INDEX('New data'!$Y$2:$Y$20000,BS2896),"-")</f>
        <v>-</v>
      </c>
      <c r="BM2896" t="str">
        <f ca="1">IFERROR(INDEX('New data'!$Y$2:$Y$20000,BT2896),"-")</f>
        <v>-</v>
      </c>
      <c r="BN2896" t="e">
        <f>MATCH($B2896,'New data'!$G$2:$G$20000,0)</f>
        <v>#N/A</v>
      </c>
      <c r="BO2896" t="e">
        <f ca="1">MATCH($B2896,OFFSET('New data'!$G$2,BN2896,0,20000,1),0)+BN2896</f>
        <v>#N/A</v>
      </c>
      <c r="BP2896" t="e">
        <f ca="1">MATCH($B2896,OFFSET('New data'!$G$2,BO2896,0,20000,1),0)+BO2896</f>
        <v>#N/A</v>
      </c>
      <c r="BQ2896" t="e">
        <f ca="1">MATCH($B2896,OFFSET('New data'!$G$2,BP2896,0,20000,1),0)+BP2896</f>
        <v>#N/A</v>
      </c>
      <c r="BR2896" t="e">
        <f ca="1">MATCH($B2896,OFFSET('New data'!$G$2,BQ2896,0,20000,1),0)+BQ2896</f>
        <v>#N/A</v>
      </c>
      <c r="BS2896" t="e">
        <f ca="1">MATCH($B2896,OFFSET('New data'!$G$2,BR2896,0,20000,1),0)+BR2896</f>
        <v>#N/A</v>
      </c>
      <c r="BT2896" t="e">
        <f ca="1">MATCH($B2896,OFFSET('New data'!$G$2,BS2896,0,20000,1),0)+BS2896</f>
        <v>#N/A</v>
      </c>
      <c r="BU2896" s="9"/>
    </row>
    <row r="2897" spans="1:73" ht="31.5" thickBot="1" x14ac:dyDescent="0.4">
      <c r="A2897" s="58" t="s">
        <v>2892</v>
      </c>
      <c r="B2897" s="58" t="s">
        <v>14934</v>
      </c>
      <c r="C2897" s="58" t="s">
        <v>20050</v>
      </c>
      <c r="D2897" s="59"/>
      <c r="E2897" s="59"/>
      <c r="F2897" s="59"/>
      <c r="G2897" s="59"/>
      <c r="AB2897" s="59"/>
      <c r="AC2897" s="65" t="s">
        <v>20412</v>
      </c>
      <c r="AD2897" s="59"/>
      <c r="AE2897" s="59"/>
      <c r="AF2897" s="59"/>
      <c r="AG2897" s="59"/>
      <c r="AH2897" s="59"/>
      <c r="AI2897" s="59"/>
      <c r="BB2897" s="9" t="e">
        <f>MATCH(BF2897,'New data'!$Y$2:$Y$20000,0)</f>
        <v>#N/A</v>
      </c>
      <c r="BC2897" s="9" t="str">
        <f t="shared" si="136"/>
        <v>No</v>
      </c>
      <c r="BD2897" s="9" t="s">
        <v>20410</v>
      </c>
      <c r="BE2897" s="9" t="str">
        <f t="shared" si="137"/>
        <v>Yes</v>
      </c>
      <c r="BF2897" s="9" t="str">
        <f t="shared" si="138"/>
        <v>Colm O'Sullivan</v>
      </c>
      <c r="BG2897" t="str">
        <f>IFERROR(INDEX('New data'!$Y$2:$Y$20000,BN2897),"-")</f>
        <v>-</v>
      </c>
      <c r="BH2897" t="str">
        <f ca="1">IFERROR(INDEX('New data'!$Y$2:$Y$20000,BO2897),"-")</f>
        <v>-</v>
      </c>
      <c r="BI2897" t="str">
        <f ca="1">IFERROR(INDEX('New data'!$Y$2:$Y$20000,BP2897),"-")</f>
        <v>-</v>
      </c>
      <c r="BJ2897" t="str">
        <f ca="1">IFERROR(INDEX('New data'!$Y$2:$Y$20000,BQ2897),"-")</f>
        <v>-</v>
      </c>
      <c r="BK2897" t="str">
        <f ca="1">IFERROR(INDEX('New data'!$Y$2:$Y$20000,BR2897),"-")</f>
        <v>-</v>
      </c>
      <c r="BL2897" t="str">
        <f ca="1">IFERROR(INDEX('New data'!$Y$2:$Y$20000,BS2897),"-")</f>
        <v>-</v>
      </c>
      <c r="BM2897" t="str">
        <f ca="1">IFERROR(INDEX('New data'!$Y$2:$Y$20000,BT2897),"-")</f>
        <v>-</v>
      </c>
      <c r="BN2897" t="e">
        <f>MATCH($B2897,'New data'!$G$2:$G$20000,0)</f>
        <v>#N/A</v>
      </c>
      <c r="BO2897" t="e">
        <f ca="1">MATCH($B2897,OFFSET('New data'!$G$2,BN2897,0,20000,1),0)+BN2897</f>
        <v>#N/A</v>
      </c>
      <c r="BP2897" t="e">
        <f ca="1">MATCH($B2897,OFFSET('New data'!$G$2,BO2897,0,20000,1),0)+BO2897</f>
        <v>#N/A</v>
      </c>
      <c r="BQ2897" t="e">
        <f ca="1">MATCH($B2897,OFFSET('New data'!$G$2,BP2897,0,20000,1),0)+BP2897</f>
        <v>#N/A</v>
      </c>
      <c r="BR2897" t="e">
        <f ca="1">MATCH($B2897,OFFSET('New data'!$G$2,BQ2897,0,20000,1),0)+BQ2897</f>
        <v>#N/A</v>
      </c>
      <c r="BS2897" t="e">
        <f ca="1">MATCH($B2897,OFFSET('New data'!$G$2,BR2897,0,20000,1),0)+BR2897</f>
        <v>#N/A</v>
      </c>
      <c r="BT2897" t="e">
        <f ca="1">MATCH($B2897,OFFSET('New data'!$G$2,BS2897,0,20000,1),0)+BS2897</f>
        <v>#N/A</v>
      </c>
      <c r="BU2897" s="9"/>
    </row>
    <row r="2898" spans="1:73" ht="31.5" thickBot="1" x14ac:dyDescent="0.4">
      <c r="A2898" s="58" t="s">
        <v>2892</v>
      </c>
      <c r="B2898" s="58" t="s">
        <v>14934</v>
      </c>
      <c r="C2898" s="58" t="s">
        <v>20050</v>
      </c>
      <c r="D2898" s="59"/>
      <c r="E2898" s="59"/>
      <c r="F2898" s="59"/>
      <c r="G2898" s="59"/>
      <c r="AB2898" s="59"/>
      <c r="AC2898" s="65" t="s">
        <v>20412</v>
      </c>
      <c r="AD2898" s="59"/>
      <c r="AE2898" s="59"/>
      <c r="AF2898" s="59"/>
      <c r="AG2898" s="59"/>
      <c r="AH2898" s="59"/>
      <c r="AI2898" s="59"/>
      <c r="BB2898" s="9" t="e">
        <f>MATCH(BF2898,'New data'!$Y$2:$Y$20000,0)</f>
        <v>#N/A</v>
      </c>
      <c r="BC2898" s="9" t="str">
        <f t="shared" si="136"/>
        <v>No</v>
      </c>
      <c r="BD2898" s="9" t="s">
        <v>20410</v>
      </c>
      <c r="BE2898" s="9" t="str">
        <f t="shared" si="137"/>
        <v>Yes</v>
      </c>
      <c r="BF2898" s="9" t="str">
        <f t="shared" si="138"/>
        <v>Colm O'Sullivan</v>
      </c>
      <c r="BG2898" t="str">
        <f>IFERROR(INDEX('New data'!$Y$2:$Y$20000,BN2898),"-")</f>
        <v>-</v>
      </c>
      <c r="BH2898" t="str">
        <f ca="1">IFERROR(INDEX('New data'!$Y$2:$Y$20000,BO2898),"-")</f>
        <v>-</v>
      </c>
      <c r="BI2898" t="str">
        <f ca="1">IFERROR(INDEX('New data'!$Y$2:$Y$20000,BP2898),"-")</f>
        <v>-</v>
      </c>
      <c r="BJ2898" t="str">
        <f ca="1">IFERROR(INDEX('New data'!$Y$2:$Y$20000,BQ2898),"-")</f>
        <v>-</v>
      </c>
      <c r="BK2898" t="str">
        <f ca="1">IFERROR(INDEX('New data'!$Y$2:$Y$20000,BR2898),"-")</f>
        <v>-</v>
      </c>
      <c r="BL2898" t="str">
        <f ca="1">IFERROR(INDEX('New data'!$Y$2:$Y$20000,BS2898),"-")</f>
        <v>-</v>
      </c>
      <c r="BM2898" t="str">
        <f ca="1">IFERROR(INDEX('New data'!$Y$2:$Y$20000,BT2898),"-")</f>
        <v>-</v>
      </c>
      <c r="BN2898" t="e">
        <f>MATCH($B2898,'New data'!$G$2:$G$20000,0)</f>
        <v>#N/A</v>
      </c>
      <c r="BO2898" t="e">
        <f ca="1">MATCH($B2898,OFFSET('New data'!$G$2,BN2898,0,20000,1),0)+BN2898</f>
        <v>#N/A</v>
      </c>
      <c r="BP2898" t="e">
        <f ca="1">MATCH($B2898,OFFSET('New data'!$G$2,BO2898,0,20000,1),0)+BO2898</f>
        <v>#N/A</v>
      </c>
      <c r="BQ2898" t="e">
        <f ca="1">MATCH($B2898,OFFSET('New data'!$G$2,BP2898,0,20000,1),0)+BP2898</f>
        <v>#N/A</v>
      </c>
      <c r="BR2898" t="e">
        <f ca="1">MATCH($B2898,OFFSET('New data'!$G$2,BQ2898,0,20000,1),0)+BQ2898</f>
        <v>#N/A</v>
      </c>
      <c r="BS2898" t="e">
        <f ca="1">MATCH($B2898,OFFSET('New data'!$G$2,BR2898,0,20000,1),0)+BR2898</f>
        <v>#N/A</v>
      </c>
      <c r="BT2898" t="e">
        <f ca="1">MATCH($B2898,OFFSET('New data'!$G$2,BS2898,0,20000,1),0)+BS2898</f>
        <v>#N/A</v>
      </c>
      <c r="BU2898" s="9"/>
    </row>
    <row r="2899" spans="1:73" ht="31.5" thickBot="1" x14ac:dyDescent="0.4">
      <c r="A2899" s="58" t="s">
        <v>2893</v>
      </c>
      <c r="B2899" s="58" t="s">
        <v>14935</v>
      </c>
      <c r="C2899" s="58" t="s">
        <v>20050</v>
      </c>
      <c r="D2899" s="59"/>
      <c r="E2899" s="59"/>
      <c r="F2899" s="59"/>
      <c r="G2899" s="59"/>
      <c r="AB2899" s="59"/>
      <c r="AC2899" s="65" t="s">
        <v>20412</v>
      </c>
      <c r="AD2899" s="59"/>
      <c r="AE2899" s="59"/>
      <c r="AF2899" s="59"/>
      <c r="AG2899" s="59"/>
      <c r="AH2899" s="59"/>
      <c r="AI2899" s="59"/>
      <c r="BB2899" s="9" t="e">
        <f>MATCH(BF2899,'New data'!$Y$2:$Y$20000,0)</f>
        <v>#N/A</v>
      </c>
      <c r="BC2899" s="9" t="str">
        <f t="shared" si="136"/>
        <v>No</v>
      </c>
      <c r="BD2899" s="9" t="s">
        <v>20410</v>
      </c>
      <c r="BE2899" s="9" t="str">
        <f t="shared" si="137"/>
        <v>Yes</v>
      </c>
      <c r="BF2899" s="9" t="str">
        <f t="shared" si="138"/>
        <v>Rui Filipe Amadeu Capito</v>
      </c>
      <c r="BG2899" t="str">
        <f>IFERROR(INDEX('New data'!$Y$2:$Y$20000,BN2899),"-")</f>
        <v>-</v>
      </c>
      <c r="BH2899" t="str">
        <f ca="1">IFERROR(INDEX('New data'!$Y$2:$Y$20000,BO2899),"-")</f>
        <v>-</v>
      </c>
      <c r="BI2899" t="str">
        <f ca="1">IFERROR(INDEX('New data'!$Y$2:$Y$20000,BP2899),"-")</f>
        <v>-</v>
      </c>
      <c r="BJ2899" t="str">
        <f ca="1">IFERROR(INDEX('New data'!$Y$2:$Y$20000,BQ2899),"-")</f>
        <v>-</v>
      </c>
      <c r="BK2899" t="str">
        <f ca="1">IFERROR(INDEX('New data'!$Y$2:$Y$20000,BR2899),"-")</f>
        <v>-</v>
      </c>
      <c r="BL2899" t="str">
        <f ca="1">IFERROR(INDEX('New data'!$Y$2:$Y$20000,BS2899),"-")</f>
        <v>-</v>
      </c>
      <c r="BM2899" t="str">
        <f ca="1">IFERROR(INDEX('New data'!$Y$2:$Y$20000,BT2899),"-")</f>
        <v>-</v>
      </c>
      <c r="BN2899" t="e">
        <f>MATCH($B2899,'New data'!$G$2:$G$20000,0)</f>
        <v>#N/A</v>
      </c>
      <c r="BO2899" t="e">
        <f ca="1">MATCH($B2899,OFFSET('New data'!$G$2,BN2899,0,20000,1),0)+BN2899</f>
        <v>#N/A</v>
      </c>
      <c r="BP2899" t="e">
        <f ca="1">MATCH($B2899,OFFSET('New data'!$G$2,BO2899,0,20000,1),0)+BO2899</f>
        <v>#N/A</v>
      </c>
      <c r="BQ2899" t="e">
        <f ca="1">MATCH($B2899,OFFSET('New data'!$G$2,BP2899,0,20000,1),0)+BP2899</f>
        <v>#N/A</v>
      </c>
      <c r="BR2899" t="e">
        <f ca="1">MATCH($B2899,OFFSET('New data'!$G$2,BQ2899,0,20000,1),0)+BQ2899</f>
        <v>#N/A</v>
      </c>
      <c r="BS2899" t="e">
        <f ca="1">MATCH($B2899,OFFSET('New data'!$G$2,BR2899,0,20000,1),0)+BR2899</f>
        <v>#N/A</v>
      </c>
      <c r="BT2899" t="e">
        <f ca="1">MATCH($B2899,OFFSET('New data'!$G$2,BS2899,0,20000,1),0)+BS2899</f>
        <v>#N/A</v>
      </c>
      <c r="BU2899" s="9"/>
    </row>
    <row r="2900" spans="1:73" ht="31.5" thickBot="1" x14ac:dyDescent="0.4">
      <c r="A2900" s="58" t="s">
        <v>2894</v>
      </c>
      <c r="B2900" s="58" t="s">
        <v>14935</v>
      </c>
      <c r="C2900" s="58" t="s">
        <v>20050</v>
      </c>
      <c r="D2900" s="59"/>
      <c r="E2900" s="59"/>
      <c r="F2900" s="59"/>
      <c r="G2900" s="59"/>
      <c r="AB2900" s="59"/>
      <c r="AC2900" s="65" t="s">
        <v>20412</v>
      </c>
      <c r="AD2900" s="59"/>
      <c r="AE2900" s="59"/>
      <c r="AF2900" s="59"/>
      <c r="AG2900" s="59"/>
      <c r="AH2900" s="59"/>
      <c r="AI2900" s="59"/>
      <c r="BB2900" s="9" t="e">
        <f>MATCH(BF2900,'New data'!$Y$2:$Y$20000,0)</f>
        <v>#N/A</v>
      </c>
      <c r="BC2900" s="9" t="str">
        <f t="shared" si="136"/>
        <v>No</v>
      </c>
      <c r="BD2900" s="9" t="s">
        <v>20410</v>
      </c>
      <c r="BE2900" s="9" t="str">
        <f t="shared" si="137"/>
        <v>Yes</v>
      </c>
      <c r="BF2900" s="9" t="str">
        <f t="shared" si="138"/>
        <v>Taryn Tharpe-Wade</v>
      </c>
      <c r="BG2900" t="str">
        <f>IFERROR(INDEX('New data'!$Y$2:$Y$20000,BN2900),"-")</f>
        <v>-</v>
      </c>
      <c r="BH2900" t="str">
        <f ca="1">IFERROR(INDEX('New data'!$Y$2:$Y$20000,BO2900),"-")</f>
        <v>-</v>
      </c>
      <c r="BI2900" t="str">
        <f ca="1">IFERROR(INDEX('New data'!$Y$2:$Y$20000,BP2900),"-")</f>
        <v>-</v>
      </c>
      <c r="BJ2900" t="str">
        <f ca="1">IFERROR(INDEX('New data'!$Y$2:$Y$20000,BQ2900),"-")</f>
        <v>-</v>
      </c>
      <c r="BK2900" t="str">
        <f ca="1">IFERROR(INDEX('New data'!$Y$2:$Y$20000,BR2900),"-")</f>
        <v>-</v>
      </c>
      <c r="BL2900" t="str">
        <f ca="1">IFERROR(INDEX('New data'!$Y$2:$Y$20000,BS2900),"-")</f>
        <v>-</v>
      </c>
      <c r="BM2900" t="str">
        <f ca="1">IFERROR(INDEX('New data'!$Y$2:$Y$20000,BT2900),"-")</f>
        <v>-</v>
      </c>
      <c r="BN2900" t="e">
        <f>MATCH($B2900,'New data'!$G$2:$G$20000,0)</f>
        <v>#N/A</v>
      </c>
      <c r="BO2900" t="e">
        <f ca="1">MATCH($B2900,OFFSET('New data'!$G$2,BN2900,0,20000,1),0)+BN2900</f>
        <v>#N/A</v>
      </c>
      <c r="BP2900" t="e">
        <f ca="1">MATCH($B2900,OFFSET('New data'!$G$2,BO2900,0,20000,1),0)+BO2900</f>
        <v>#N/A</v>
      </c>
      <c r="BQ2900" t="e">
        <f ca="1">MATCH($B2900,OFFSET('New data'!$G$2,BP2900,0,20000,1),0)+BP2900</f>
        <v>#N/A</v>
      </c>
      <c r="BR2900" t="e">
        <f ca="1">MATCH($B2900,OFFSET('New data'!$G$2,BQ2900,0,20000,1),0)+BQ2900</f>
        <v>#N/A</v>
      </c>
      <c r="BS2900" t="e">
        <f ca="1">MATCH($B2900,OFFSET('New data'!$G$2,BR2900,0,20000,1),0)+BR2900</f>
        <v>#N/A</v>
      </c>
      <c r="BT2900" t="e">
        <f ca="1">MATCH($B2900,OFFSET('New data'!$G$2,BS2900,0,20000,1),0)+BS2900</f>
        <v>#N/A</v>
      </c>
      <c r="BU2900" s="9"/>
    </row>
    <row r="2901" spans="1:73" ht="31.5" thickBot="1" x14ac:dyDescent="0.4">
      <c r="A2901" s="58" t="s">
        <v>2895</v>
      </c>
      <c r="B2901" s="58" t="s">
        <v>14936</v>
      </c>
      <c r="C2901" s="58" t="s">
        <v>20050</v>
      </c>
      <c r="D2901" s="59"/>
      <c r="E2901" s="59"/>
      <c r="F2901" s="59"/>
      <c r="G2901" s="59"/>
      <c r="AB2901" s="59"/>
      <c r="AC2901" s="65" t="s">
        <v>20412</v>
      </c>
      <c r="AD2901" s="59"/>
      <c r="AE2901" s="59"/>
      <c r="AF2901" s="59"/>
      <c r="AG2901" s="59"/>
      <c r="AH2901" s="59"/>
      <c r="AI2901" s="59"/>
      <c r="BB2901" s="9" t="e">
        <f>MATCH(BF2901,'New data'!$Y$2:$Y$20000,0)</f>
        <v>#N/A</v>
      </c>
      <c r="BC2901" s="9" t="str">
        <f t="shared" si="136"/>
        <v>No</v>
      </c>
      <c r="BD2901" s="9" t="s">
        <v>20410</v>
      </c>
      <c r="BE2901" s="9" t="str">
        <f t="shared" si="137"/>
        <v>Yes</v>
      </c>
      <c r="BF2901" s="9" t="str">
        <f t="shared" si="138"/>
        <v>Juliane Mafra</v>
      </c>
      <c r="BG2901" t="str">
        <f>IFERROR(INDEX('New data'!$Y$2:$Y$20000,BN2901),"-")</f>
        <v>-</v>
      </c>
      <c r="BH2901" t="str">
        <f ca="1">IFERROR(INDEX('New data'!$Y$2:$Y$20000,BO2901),"-")</f>
        <v>-</v>
      </c>
      <c r="BI2901" t="str">
        <f ca="1">IFERROR(INDEX('New data'!$Y$2:$Y$20000,BP2901),"-")</f>
        <v>-</v>
      </c>
      <c r="BJ2901" t="str">
        <f ca="1">IFERROR(INDEX('New data'!$Y$2:$Y$20000,BQ2901),"-")</f>
        <v>-</v>
      </c>
      <c r="BK2901" t="str">
        <f ca="1">IFERROR(INDEX('New data'!$Y$2:$Y$20000,BR2901),"-")</f>
        <v>-</v>
      </c>
      <c r="BL2901" t="str">
        <f ca="1">IFERROR(INDEX('New data'!$Y$2:$Y$20000,BS2901),"-")</f>
        <v>-</v>
      </c>
      <c r="BM2901" t="str">
        <f ca="1">IFERROR(INDEX('New data'!$Y$2:$Y$20000,BT2901),"-")</f>
        <v>-</v>
      </c>
      <c r="BN2901" t="e">
        <f>MATCH($B2901,'New data'!$G$2:$G$20000,0)</f>
        <v>#N/A</v>
      </c>
      <c r="BO2901" t="e">
        <f ca="1">MATCH($B2901,OFFSET('New data'!$G$2,BN2901,0,20000,1),0)+BN2901</f>
        <v>#N/A</v>
      </c>
      <c r="BP2901" t="e">
        <f ca="1">MATCH($B2901,OFFSET('New data'!$G$2,BO2901,0,20000,1),0)+BO2901</f>
        <v>#N/A</v>
      </c>
      <c r="BQ2901" t="e">
        <f ca="1">MATCH($B2901,OFFSET('New data'!$G$2,BP2901,0,20000,1),0)+BP2901</f>
        <v>#N/A</v>
      </c>
      <c r="BR2901" t="e">
        <f ca="1">MATCH($B2901,OFFSET('New data'!$G$2,BQ2901,0,20000,1),0)+BQ2901</f>
        <v>#N/A</v>
      </c>
      <c r="BS2901" t="e">
        <f ca="1">MATCH($B2901,OFFSET('New data'!$G$2,BR2901,0,20000,1),0)+BR2901</f>
        <v>#N/A</v>
      </c>
      <c r="BT2901" t="e">
        <f ca="1">MATCH($B2901,OFFSET('New data'!$G$2,BS2901,0,20000,1),0)+BS2901</f>
        <v>#N/A</v>
      </c>
      <c r="BU2901" s="9"/>
    </row>
    <row r="2902" spans="1:73" ht="31.5" thickBot="1" x14ac:dyDescent="0.4">
      <c r="A2902" s="58" t="s">
        <v>2896</v>
      </c>
      <c r="B2902" s="58" t="s">
        <v>14936</v>
      </c>
      <c r="C2902" s="58" t="s">
        <v>20050</v>
      </c>
      <c r="D2902" s="59"/>
      <c r="E2902" s="59"/>
      <c r="F2902" s="59"/>
      <c r="G2902" s="59"/>
      <c r="AB2902" s="59"/>
      <c r="AC2902" s="65" t="s">
        <v>20412</v>
      </c>
      <c r="AD2902" s="59"/>
      <c r="AE2902" s="59"/>
      <c r="AF2902" s="59"/>
      <c r="AG2902" s="59"/>
      <c r="AH2902" s="59"/>
      <c r="AI2902" s="59"/>
      <c r="BB2902" s="9" t="e">
        <f>MATCH(BF2902,'New data'!$Y$2:$Y$20000,0)</f>
        <v>#N/A</v>
      </c>
      <c r="BC2902" s="9" t="str">
        <f t="shared" si="136"/>
        <v>No</v>
      </c>
      <c r="BD2902" s="9" t="s">
        <v>20410</v>
      </c>
      <c r="BE2902" s="9" t="str">
        <f t="shared" si="137"/>
        <v>Yes</v>
      </c>
      <c r="BF2902" s="9" t="str">
        <f t="shared" si="138"/>
        <v>Zenilda Mafra</v>
      </c>
      <c r="BG2902" t="str">
        <f>IFERROR(INDEX('New data'!$Y$2:$Y$20000,BN2902),"-")</f>
        <v>-</v>
      </c>
      <c r="BH2902" t="str">
        <f ca="1">IFERROR(INDEX('New data'!$Y$2:$Y$20000,BO2902),"-")</f>
        <v>-</v>
      </c>
      <c r="BI2902" t="str">
        <f ca="1">IFERROR(INDEX('New data'!$Y$2:$Y$20000,BP2902),"-")</f>
        <v>-</v>
      </c>
      <c r="BJ2902" t="str">
        <f ca="1">IFERROR(INDEX('New data'!$Y$2:$Y$20000,BQ2902),"-")</f>
        <v>-</v>
      </c>
      <c r="BK2902" t="str">
        <f ca="1">IFERROR(INDEX('New data'!$Y$2:$Y$20000,BR2902),"-")</f>
        <v>-</v>
      </c>
      <c r="BL2902" t="str">
        <f ca="1">IFERROR(INDEX('New data'!$Y$2:$Y$20000,BS2902),"-")</f>
        <v>-</v>
      </c>
      <c r="BM2902" t="str">
        <f ca="1">IFERROR(INDEX('New data'!$Y$2:$Y$20000,BT2902),"-")</f>
        <v>-</v>
      </c>
      <c r="BN2902" t="e">
        <f>MATCH($B2902,'New data'!$G$2:$G$20000,0)</f>
        <v>#N/A</v>
      </c>
      <c r="BO2902" t="e">
        <f ca="1">MATCH($B2902,OFFSET('New data'!$G$2,BN2902,0,20000,1),0)+BN2902</f>
        <v>#N/A</v>
      </c>
      <c r="BP2902" t="e">
        <f ca="1">MATCH($B2902,OFFSET('New data'!$G$2,BO2902,0,20000,1),0)+BO2902</f>
        <v>#N/A</v>
      </c>
      <c r="BQ2902" t="e">
        <f ca="1">MATCH($B2902,OFFSET('New data'!$G$2,BP2902,0,20000,1),0)+BP2902</f>
        <v>#N/A</v>
      </c>
      <c r="BR2902" t="e">
        <f ca="1">MATCH($B2902,OFFSET('New data'!$G$2,BQ2902,0,20000,1),0)+BQ2902</f>
        <v>#N/A</v>
      </c>
      <c r="BS2902" t="e">
        <f ca="1">MATCH($B2902,OFFSET('New data'!$G$2,BR2902,0,20000,1),0)+BR2902</f>
        <v>#N/A</v>
      </c>
      <c r="BT2902" t="e">
        <f ca="1">MATCH($B2902,OFFSET('New data'!$G$2,BS2902,0,20000,1),0)+BS2902</f>
        <v>#N/A</v>
      </c>
      <c r="BU2902" s="9"/>
    </row>
    <row r="2903" spans="1:73" ht="31.5" thickBot="1" x14ac:dyDescent="0.4">
      <c r="A2903" s="58" t="s">
        <v>2897</v>
      </c>
      <c r="B2903" s="58" t="s">
        <v>14937</v>
      </c>
      <c r="C2903" s="58" t="s">
        <v>20050</v>
      </c>
      <c r="D2903" s="59"/>
      <c r="E2903" s="59"/>
      <c r="F2903" s="59"/>
      <c r="G2903" s="59"/>
      <c r="AB2903" s="62" t="s">
        <v>20410</v>
      </c>
      <c r="AC2903" s="65" t="s">
        <v>20412</v>
      </c>
      <c r="AD2903" s="59"/>
      <c r="AE2903" s="59"/>
      <c r="AF2903" s="59"/>
      <c r="AG2903" s="59"/>
      <c r="AH2903" s="59"/>
      <c r="AI2903" s="59"/>
      <c r="BB2903" s="9" t="e">
        <f>MATCH(BF2903,'New data'!$Y$2:$Y$20000,0)</f>
        <v>#N/A</v>
      </c>
      <c r="BC2903" s="9" t="str">
        <f t="shared" si="136"/>
        <v>No</v>
      </c>
      <c r="BD2903" s="9" t="s">
        <v>20410</v>
      </c>
      <c r="BE2903" s="9" t="str">
        <f t="shared" si="137"/>
        <v>Yes</v>
      </c>
      <c r="BF2903" s="9" t="str">
        <f t="shared" si="138"/>
        <v>Shamso Gedi</v>
      </c>
      <c r="BG2903" t="str">
        <f>IFERROR(INDEX('New data'!$Y$2:$Y$20000,BN2903),"-")</f>
        <v>-</v>
      </c>
      <c r="BH2903" t="str">
        <f ca="1">IFERROR(INDEX('New data'!$Y$2:$Y$20000,BO2903),"-")</f>
        <v>-</v>
      </c>
      <c r="BI2903" t="str">
        <f ca="1">IFERROR(INDEX('New data'!$Y$2:$Y$20000,BP2903),"-")</f>
        <v>-</v>
      </c>
      <c r="BJ2903" t="str">
        <f ca="1">IFERROR(INDEX('New data'!$Y$2:$Y$20000,BQ2903),"-")</f>
        <v>-</v>
      </c>
      <c r="BK2903" t="str">
        <f ca="1">IFERROR(INDEX('New data'!$Y$2:$Y$20000,BR2903),"-")</f>
        <v>-</v>
      </c>
      <c r="BL2903" t="str">
        <f ca="1">IFERROR(INDEX('New data'!$Y$2:$Y$20000,BS2903),"-")</f>
        <v>-</v>
      </c>
      <c r="BM2903" t="str">
        <f ca="1">IFERROR(INDEX('New data'!$Y$2:$Y$20000,BT2903),"-")</f>
        <v>-</v>
      </c>
      <c r="BN2903" t="e">
        <f>MATCH($B2903,'New data'!$G$2:$G$20000,0)</f>
        <v>#N/A</v>
      </c>
      <c r="BO2903" t="e">
        <f ca="1">MATCH($B2903,OFFSET('New data'!$G$2,BN2903,0,20000,1),0)+BN2903</f>
        <v>#N/A</v>
      </c>
      <c r="BP2903" t="e">
        <f ca="1">MATCH($B2903,OFFSET('New data'!$G$2,BO2903,0,20000,1),0)+BO2903</f>
        <v>#N/A</v>
      </c>
      <c r="BQ2903" t="e">
        <f ca="1">MATCH($B2903,OFFSET('New data'!$G$2,BP2903,0,20000,1),0)+BP2903</f>
        <v>#N/A</v>
      </c>
      <c r="BR2903" t="e">
        <f ca="1">MATCH($B2903,OFFSET('New data'!$G$2,BQ2903,0,20000,1),0)+BQ2903</f>
        <v>#N/A</v>
      </c>
      <c r="BS2903" t="e">
        <f ca="1">MATCH($B2903,OFFSET('New data'!$G$2,BR2903,0,20000,1),0)+BR2903</f>
        <v>#N/A</v>
      </c>
      <c r="BT2903" t="e">
        <f ca="1">MATCH($B2903,OFFSET('New data'!$G$2,BS2903,0,20000,1),0)+BS2903</f>
        <v>#N/A</v>
      </c>
      <c r="BU2903" s="9"/>
    </row>
    <row r="2904" spans="1:73" ht="31.5" thickBot="1" x14ac:dyDescent="0.4">
      <c r="A2904" s="58" t="s">
        <v>2898</v>
      </c>
      <c r="B2904" s="58" t="s">
        <v>14937</v>
      </c>
      <c r="C2904" s="58" t="s">
        <v>20050</v>
      </c>
      <c r="D2904" s="59"/>
      <c r="E2904" s="59"/>
      <c r="F2904" s="59"/>
      <c r="G2904" s="59"/>
      <c r="AB2904" s="59"/>
      <c r="AC2904" s="65" t="s">
        <v>20412</v>
      </c>
      <c r="AD2904" s="59"/>
      <c r="AE2904" s="59"/>
      <c r="AF2904" s="59"/>
      <c r="AG2904" s="59"/>
      <c r="AH2904" s="59"/>
      <c r="AI2904" s="59"/>
      <c r="BB2904" s="9" t="e">
        <f>MATCH(BF2904,'New data'!$Y$2:$Y$20000,0)</f>
        <v>#N/A</v>
      </c>
      <c r="BC2904" s="9" t="str">
        <f t="shared" si="136"/>
        <v>No</v>
      </c>
      <c r="BD2904" s="9" t="s">
        <v>20410</v>
      </c>
      <c r="BE2904" s="9" t="str">
        <f t="shared" si="137"/>
        <v>Yes</v>
      </c>
      <c r="BF2904" s="9" t="str">
        <f t="shared" si="138"/>
        <v>Abdul Saleem</v>
      </c>
      <c r="BG2904" t="str">
        <f>IFERROR(INDEX('New data'!$Y$2:$Y$20000,BN2904),"-")</f>
        <v>-</v>
      </c>
      <c r="BH2904" t="str">
        <f ca="1">IFERROR(INDEX('New data'!$Y$2:$Y$20000,BO2904),"-")</f>
        <v>-</v>
      </c>
      <c r="BI2904" t="str">
        <f ca="1">IFERROR(INDEX('New data'!$Y$2:$Y$20000,BP2904),"-")</f>
        <v>-</v>
      </c>
      <c r="BJ2904" t="str">
        <f ca="1">IFERROR(INDEX('New data'!$Y$2:$Y$20000,BQ2904),"-")</f>
        <v>-</v>
      </c>
      <c r="BK2904" t="str">
        <f ca="1">IFERROR(INDEX('New data'!$Y$2:$Y$20000,BR2904),"-")</f>
        <v>-</v>
      </c>
      <c r="BL2904" t="str">
        <f ca="1">IFERROR(INDEX('New data'!$Y$2:$Y$20000,BS2904),"-")</f>
        <v>-</v>
      </c>
      <c r="BM2904" t="str">
        <f ca="1">IFERROR(INDEX('New data'!$Y$2:$Y$20000,BT2904),"-")</f>
        <v>-</v>
      </c>
      <c r="BN2904" t="e">
        <f>MATCH($B2904,'New data'!$G$2:$G$20000,0)</f>
        <v>#N/A</v>
      </c>
      <c r="BO2904" t="e">
        <f ca="1">MATCH($B2904,OFFSET('New data'!$G$2,BN2904,0,20000,1),0)+BN2904</f>
        <v>#N/A</v>
      </c>
      <c r="BP2904" t="e">
        <f ca="1">MATCH($B2904,OFFSET('New data'!$G$2,BO2904,0,20000,1),0)+BO2904</f>
        <v>#N/A</v>
      </c>
      <c r="BQ2904" t="e">
        <f ca="1">MATCH($B2904,OFFSET('New data'!$G$2,BP2904,0,20000,1),0)+BP2904</f>
        <v>#N/A</v>
      </c>
      <c r="BR2904" t="e">
        <f ca="1">MATCH($B2904,OFFSET('New data'!$G$2,BQ2904,0,20000,1),0)+BQ2904</f>
        <v>#N/A</v>
      </c>
      <c r="BS2904" t="e">
        <f ca="1">MATCH($B2904,OFFSET('New data'!$G$2,BR2904,0,20000,1),0)+BR2904</f>
        <v>#N/A</v>
      </c>
      <c r="BT2904" t="e">
        <f ca="1">MATCH($B2904,OFFSET('New data'!$G$2,BS2904,0,20000,1),0)+BS2904</f>
        <v>#N/A</v>
      </c>
      <c r="BU2904" s="9"/>
    </row>
    <row r="2905" spans="1:73" ht="31.5" thickBot="1" x14ac:dyDescent="0.4">
      <c r="A2905" s="58" t="s">
        <v>2899</v>
      </c>
      <c r="B2905" s="58" t="s">
        <v>14937</v>
      </c>
      <c r="C2905" s="58" t="s">
        <v>20050</v>
      </c>
      <c r="D2905" s="59"/>
      <c r="E2905" s="59"/>
      <c r="F2905" s="59"/>
      <c r="G2905" s="59"/>
      <c r="AB2905" s="59"/>
      <c r="AC2905" s="65" t="s">
        <v>20412</v>
      </c>
      <c r="AD2905" s="59"/>
      <c r="AE2905" s="59"/>
      <c r="AF2905" s="59"/>
      <c r="AG2905" s="59"/>
      <c r="AH2905" s="59"/>
      <c r="AI2905" s="59"/>
      <c r="BB2905" s="9" t="e">
        <f>MATCH(BF2905,'New data'!$Y$2:$Y$20000,0)</f>
        <v>#N/A</v>
      </c>
      <c r="BC2905" s="9" t="str">
        <f t="shared" si="136"/>
        <v>No</v>
      </c>
      <c r="BD2905" s="9" t="s">
        <v>20410</v>
      </c>
      <c r="BE2905" s="9" t="str">
        <f t="shared" si="137"/>
        <v>Yes</v>
      </c>
      <c r="BF2905" s="9" t="str">
        <f t="shared" si="138"/>
        <v>Sweeta Saleem</v>
      </c>
      <c r="BG2905" t="str">
        <f>IFERROR(INDEX('New data'!$Y$2:$Y$20000,BN2905),"-")</f>
        <v>-</v>
      </c>
      <c r="BH2905" t="str">
        <f ca="1">IFERROR(INDEX('New data'!$Y$2:$Y$20000,BO2905),"-")</f>
        <v>-</v>
      </c>
      <c r="BI2905" t="str">
        <f ca="1">IFERROR(INDEX('New data'!$Y$2:$Y$20000,BP2905),"-")</f>
        <v>-</v>
      </c>
      <c r="BJ2905" t="str">
        <f ca="1">IFERROR(INDEX('New data'!$Y$2:$Y$20000,BQ2905),"-")</f>
        <v>-</v>
      </c>
      <c r="BK2905" t="str">
        <f ca="1">IFERROR(INDEX('New data'!$Y$2:$Y$20000,BR2905),"-")</f>
        <v>-</v>
      </c>
      <c r="BL2905" t="str">
        <f ca="1">IFERROR(INDEX('New data'!$Y$2:$Y$20000,BS2905),"-")</f>
        <v>-</v>
      </c>
      <c r="BM2905" t="str">
        <f ca="1">IFERROR(INDEX('New data'!$Y$2:$Y$20000,BT2905),"-")</f>
        <v>-</v>
      </c>
      <c r="BN2905" t="e">
        <f>MATCH($B2905,'New data'!$G$2:$G$20000,0)</f>
        <v>#N/A</v>
      </c>
      <c r="BO2905" t="e">
        <f ca="1">MATCH($B2905,OFFSET('New data'!$G$2,BN2905,0,20000,1),0)+BN2905</f>
        <v>#N/A</v>
      </c>
      <c r="BP2905" t="e">
        <f ca="1">MATCH($B2905,OFFSET('New data'!$G$2,BO2905,0,20000,1),0)+BO2905</f>
        <v>#N/A</v>
      </c>
      <c r="BQ2905" t="e">
        <f ca="1">MATCH($B2905,OFFSET('New data'!$G$2,BP2905,0,20000,1),0)+BP2905</f>
        <v>#N/A</v>
      </c>
      <c r="BR2905" t="e">
        <f ca="1">MATCH($B2905,OFFSET('New data'!$G$2,BQ2905,0,20000,1),0)+BQ2905</f>
        <v>#N/A</v>
      </c>
      <c r="BS2905" t="e">
        <f ca="1">MATCH($B2905,OFFSET('New data'!$G$2,BR2905,0,20000,1),0)+BR2905</f>
        <v>#N/A</v>
      </c>
      <c r="BT2905" t="e">
        <f ca="1">MATCH($B2905,OFFSET('New data'!$G$2,BS2905,0,20000,1),0)+BS2905</f>
        <v>#N/A</v>
      </c>
      <c r="BU2905" s="9"/>
    </row>
    <row r="2906" spans="1:73" ht="31.5" thickBot="1" x14ac:dyDescent="0.4">
      <c r="A2906" s="58" t="s">
        <v>2900</v>
      </c>
      <c r="B2906" s="58" t="s">
        <v>14938</v>
      </c>
      <c r="C2906" s="58" t="s">
        <v>20050</v>
      </c>
      <c r="D2906" s="59"/>
      <c r="E2906" s="59"/>
      <c r="F2906" s="59"/>
      <c r="G2906" s="59"/>
      <c r="AB2906" s="59"/>
      <c r="AC2906" s="65" t="s">
        <v>20412</v>
      </c>
      <c r="AD2906" s="59"/>
      <c r="AE2906" s="59"/>
      <c r="AF2906" s="59"/>
      <c r="AG2906" s="59"/>
      <c r="AH2906" s="59"/>
      <c r="AI2906" s="59"/>
      <c r="BB2906" s="9" t="e">
        <f>MATCH(BF2906,'New data'!$Y$2:$Y$20000,0)</f>
        <v>#N/A</v>
      </c>
      <c r="BC2906" s="9" t="str">
        <f t="shared" si="136"/>
        <v>No</v>
      </c>
      <c r="BD2906" s="9" t="s">
        <v>20410</v>
      </c>
      <c r="BE2906" s="9" t="str">
        <f t="shared" si="137"/>
        <v>Yes</v>
      </c>
      <c r="BF2906" s="9" t="str">
        <f t="shared" si="138"/>
        <v>Renan Calhau</v>
      </c>
      <c r="BG2906" t="str">
        <f>IFERROR(INDEX('New data'!$Y$2:$Y$20000,BN2906),"-")</f>
        <v>-</v>
      </c>
      <c r="BH2906" t="str">
        <f ca="1">IFERROR(INDEX('New data'!$Y$2:$Y$20000,BO2906),"-")</f>
        <v>-</v>
      </c>
      <c r="BI2906" t="str">
        <f ca="1">IFERROR(INDEX('New data'!$Y$2:$Y$20000,BP2906),"-")</f>
        <v>-</v>
      </c>
      <c r="BJ2906" t="str">
        <f ca="1">IFERROR(INDEX('New data'!$Y$2:$Y$20000,BQ2906),"-")</f>
        <v>-</v>
      </c>
      <c r="BK2906" t="str">
        <f ca="1">IFERROR(INDEX('New data'!$Y$2:$Y$20000,BR2906),"-")</f>
        <v>-</v>
      </c>
      <c r="BL2906" t="str">
        <f ca="1">IFERROR(INDEX('New data'!$Y$2:$Y$20000,BS2906),"-")</f>
        <v>-</v>
      </c>
      <c r="BM2906" t="str">
        <f ca="1">IFERROR(INDEX('New data'!$Y$2:$Y$20000,BT2906),"-")</f>
        <v>-</v>
      </c>
      <c r="BN2906" t="e">
        <f>MATCH($B2906,'New data'!$G$2:$G$20000,0)</f>
        <v>#N/A</v>
      </c>
      <c r="BO2906" t="e">
        <f ca="1">MATCH($B2906,OFFSET('New data'!$G$2,BN2906,0,20000,1),0)+BN2906</f>
        <v>#N/A</v>
      </c>
      <c r="BP2906" t="e">
        <f ca="1">MATCH($B2906,OFFSET('New data'!$G$2,BO2906,0,20000,1),0)+BO2906</f>
        <v>#N/A</v>
      </c>
      <c r="BQ2906" t="e">
        <f ca="1">MATCH($B2906,OFFSET('New data'!$G$2,BP2906,0,20000,1),0)+BP2906</f>
        <v>#N/A</v>
      </c>
      <c r="BR2906" t="e">
        <f ca="1">MATCH($B2906,OFFSET('New data'!$G$2,BQ2906,0,20000,1),0)+BQ2906</f>
        <v>#N/A</v>
      </c>
      <c r="BS2906" t="e">
        <f ca="1">MATCH($B2906,OFFSET('New data'!$G$2,BR2906,0,20000,1),0)+BR2906</f>
        <v>#N/A</v>
      </c>
      <c r="BT2906" t="e">
        <f ca="1">MATCH($B2906,OFFSET('New data'!$G$2,BS2906,0,20000,1),0)+BS2906</f>
        <v>#N/A</v>
      </c>
      <c r="BU2906" s="9"/>
    </row>
    <row r="2907" spans="1:73" ht="31.5" thickBot="1" x14ac:dyDescent="0.4">
      <c r="A2907" s="58" t="s">
        <v>2901</v>
      </c>
      <c r="B2907" s="58" t="s">
        <v>14938</v>
      </c>
      <c r="C2907" s="58" t="s">
        <v>20050</v>
      </c>
      <c r="D2907" s="59"/>
      <c r="E2907" s="59"/>
      <c r="F2907" s="59"/>
      <c r="G2907" s="59"/>
      <c r="AB2907" s="59"/>
      <c r="AC2907" s="65" t="s">
        <v>20412</v>
      </c>
      <c r="AD2907" s="59"/>
      <c r="AE2907" s="59"/>
      <c r="AF2907" s="59"/>
      <c r="AG2907" s="59"/>
      <c r="AH2907" s="59"/>
      <c r="AI2907" s="59"/>
      <c r="BB2907" s="9" t="e">
        <f>MATCH(BF2907,'New data'!$Y$2:$Y$20000,0)</f>
        <v>#N/A</v>
      </c>
      <c r="BC2907" s="9" t="str">
        <f t="shared" si="136"/>
        <v>No</v>
      </c>
      <c r="BD2907" s="9" t="s">
        <v>20410</v>
      </c>
      <c r="BE2907" s="9" t="str">
        <f t="shared" si="137"/>
        <v>Yes</v>
      </c>
      <c r="BF2907" s="9" t="str">
        <f t="shared" si="138"/>
        <v>Pawel Dziergas</v>
      </c>
      <c r="BG2907" t="str">
        <f>IFERROR(INDEX('New data'!$Y$2:$Y$20000,BN2907),"-")</f>
        <v>-</v>
      </c>
      <c r="BH2907" t="str">
        <f ca="1">IFERROR(INDEX('New data'!$Y$2:$Y$20000,BO2907),"-")</f>
        <v>-</v>
      </c>
      <c r="BI2907" t="str">
        <f ca="1">IFERROR(INDEX('New data'!$Y$2:$Y$20000,BP2907),"-")</f>
        <v>-</v>
      </c>
      <c r="BJ2907" t="str">
        <f ca="1">IFERROR(INDEX('New data'!$Y$2:$Y$20000,BQ2907),"-")</f>
        <v>-</v>
      </c>
      <c r="BK2907" t="str">
        <f ca="1">IFERROR(INDEX('New data'!$Y$2:$Y$20000,BR2907),"-")</f>
        <v>-</v>
      </c>
      <c r="BL2907" t="str">
        <f ca="1">IFERROR(INDEX('New data'!$Y$2:$Y$20000,BS2907),"-")</f>
        <v>-</v>
      </c>
      <c r="BM2907" t="str">
        <f ca="1">IFERROR(INDEX('New data'!$Y$2:$Y$20000,BT2907),"-")</f>
        <v>-</v>
      </c>
      <c r="BN2907" t="e">
        <f>MATCH($B2907,'New data'!$G$2:$G$20000,0)</f>
        <v>#N/A</v>
      </c>
      <c r="BO2907" t="e">
        <f ca="1">MATCH($B2907,OFFSET('New data'!$G$2,BN2907,0,20000,1),0)+BN2907</f>
        <v>#N/A</v>
      </c>
      <c r="BP2907" t="e">
        <f ca="1">MATCH($B2907,OFFSET('New data'!$G$2,BO2907,0,20000,1),0)+BO2907</f>
        <v>#N/A</v>
      </c>
      <c r="BQ2907" t="e">
        <f ca="1">MATCH($B2907,OFFSET('New data'!$G$2,BP2907,0,20000,1),0)+BP2907</f>
        <v>#N/A</v>
      </c>
      <c r="BR2907" t="e">
        <f ca="1">MATCH($B2907,OFFSET('New data'!$G$2,BQ2907,0,20000,1),0)+BQ2907</f>
        <v>#N/A</v>
      </c>
      <c r="BS2907" t="e">
        <f ca="1">MATCH($B2907,OFFSET('New data'!$G$2,BR2907,0,20000,1),0)+BR2907</f>
        <v>#N/A</v>
      </c>
      <c r="BT2907" t="e">
        <f ca="1">MATCH($B2907,OFFSET('New data'!$G$2,BS2907,0,20000,1),0)+BS2907</f>
        <v>#N/A</v>
      </c>
      <c r="BU2907" s="9"/>
    </row>
    <row r="2908" spans="1:73" ht="31.5" thickBot="1" x14ac:dyDescent="0.4">
      <c r="A2908" s="58" t="s">
        <v>2902</v>
      </c>
      <c r="B2908" s="58" t="s">
        <v>14938</v>
      </c>
      <c r="C2908" s="58" t="s">
        <v>20050</v>
      </c>
      <c r="D2908" s="59"/>
      <c r="E2908" s="59"/>
      <c r="F2908" s="59"/>
      <c r="G2908" s="59"/>
      <c r="AB2908" s="59"/>
      <c r="AC2908" s="65" t="s">
        <v>20412</v>
      </c>
      <c r="AD2908" s="59"/>
      <c r="AE2908" s="59"/>
      <c r="AF2908" s="59"/>
      <c r="AG2908" s="59"/>
      <c r="AH2908" s="59"/>
      <c r="AI2908" s="59"/>
      <c r="BB2908" s="9" t="e">
        <f>MATCH(BF2908,'New data'!$Y$2:$Y$20000,0)</f>
        <v>#N/A</v>
      </c>
      <c r="BC2908" s="9" t="str">
        <f t="shared" si="136"/>
        <v>No</v>
      </c>
      <c r="BD2908" s="9" t="s">
        <v>20410</v>
      </c>
      <c r="BE2908" s="9" t="str">
        <f t="shared" si="137"/>
        <v>Yes</v>
      </c>
      <c r="BF2908" s="9" t="str">
        <f t="shared" si="138"/>
        <v>Stanislav Mielnir</v>
      </c>
      <c r="BG2908" t="str">
        <f>IFERROR(INDEX('New data'!$Y$2:$Y$20000,BN2908),"-")</f>
        <v>-</v>
      </c>
      <c r="BH2908" t="str">
        <f ca="1">IFERROR(INDEX('New data'!$Y$2:$Y$20000,BO2908),"-")</f>
        <v>-</v>
      </c>
      <c r="BI2908" t="str">
        <f ca="1">IFERROR(INDEX('New data'!$Y$2:$Y$20000,BP2908),"-")</f>
        <v>-</v>
      </c>
      <c r="BJ2908" t="str">
        <f ca="1">IFERROR(INDEX('New data'!$Y$2:$Y$20000,BQ2908),"-")</f>
        <v>-</v>
      </c>
      <c r="BK2908" t="str">
        <f ca="1">IFERROR(INDEX('New data'!$Y$2:$Y$20000,BR2908),"-")</f>
        <v>-</v>
      </c>
      <c r="BL2908" t="str">
        <f ca="1">IFERROR(INDEX('New data'!$Y$2:$Y$20000,BS2908),"-")</f>
        <v>-</v>
      </c>
      <c r="BM2908" t="str">
        <f ca="1">IFERROR(INDEX('New data'!$Y$2:$Y$20000,BT2908),"-")</f>
        <v>-</v>
      </c>
      <c r="BN2908" t="e">
        <f>MATCH($B2908,'New data'!$G$2:$G$20000,0)</f>
        <v>#N/A</v>
      </c>
      <c r="BO2908" t="e">
        <f ca="1">MATCH($B2908,OFFSET('New data'!$G$2,BN2908,0,20000,1),0)+BN2908</f>
        <v>#N/A</v>
      </c>
      <c r="BP2908" t="e">
        <f ca="1">MATCH($B2908,OFFSET('New data'!$G$2,BO2908,0,20000,1),0)+BO2908</f>
        <v>#N/A</v>
      </c>
      <c r="BQ2908" t="e">
        <f ca="1">MATCH($B2908,OFFSET('New data'!$G$2,BP2908,0,20000,1),0)+BP2908</f>
        <v>#N/A</v>
      </c>
      <c r="BR2908" t="e">
        <f ca="1">MATCH($B2908,OFFSET('New data'!$G$2,BQ2908,0,20000,1),0)+BQ2908</f>
        <v>#N/A</v>
      </c>
      <c r="BS2908" t="e">
        <f ca="1">MATCH($B2908,OFFSET('New data'!$G$2,BR2908,0,20000,1),0)+BR2908</f>
        <v>#N/A</v>
      </c>
      <c r="BT2908" t="e">
        <f ca="1">MATCH($B2908,OFFSET('New data'!$G$2,BS2908,0,20000,1),0)+BS2908</f>
        <v>#N/A</v>
      </c>
      <c r="BU2908" s="9"/>
    </row>
    <row r="2909" spans="1:73" ht="31.5" thickBot="1" x14ac:dyDescent="0.4">
      <c r="A2909" s="58" t="s">
        <v>2903</v>
      </c>
      <c r="B2909" s="58" t="s">
        <v>14939</v>
      </c>
      <c r="C2909" s="58" t="s">
        <v>20050</v>
      </c>
      <c r="D2909" s="59"/>
      <c r="E2909" s="59"/>
      <c r="F2909" s="59"/>
      <c r="G2909" s="59"/>
      <c r="AB2909" s="59"/>
      <c r="AC2909" s="65" t="s">
        <v>20412</v>
      </c>
      <c r="AD2909" s="59"/>
      <c r="AE2909" s="59"/>
      <c r="AF2909" s="59"/>
      <c r="AG2909" s="59"/>
      <c r="AH2909" s="59"/>
      <c r="AI2909" s="59"/>
      <c r="BB2909" s="9" t="e">
        <f>MATCH(BF2909,'New data'!$Y$2:$Y$20000,0)</f>
        <v>#N/A</v>
      </c>
      <c r="BC2909" s="9" t="str">
        <f t="shared" si="136"/>
        <v>No</v>
      </c>
      <c r="BD2909" s="9" t="s">
        <v>20410</v>
      </c>
      <c r="BE2909" s="9" t="str">
        <f t="shared" si="137"/>
        <v>Yes</v>
      </c>
      <c r="BF2909" s="9" t="str">
        <f t="shared" si="138"/>
        <v>Rita Franceschetti</v>
      </c>
      <c r="BG2909" t="str">
        <f>IFERROR(INDEX('New data'!$Y$2:$Y$20000,BN2909),"-")</f>
        <v>-</v>
      </c>
      <c r="BH2909" t="str">
        <f ca="1">IFERROR(INDEX('New data'!$Y$2:$Y$20000,BO2909),"-")</f>
        <v>-</v>
      </c>
      <c r="BI2909" t="str">
        <f ca="1">IFERROR(INDEX('New data'!$Y$2:$Y$20000,BP2909),"-")</f>
        <v>-</v>
      </c>
      <c r="BJ2909" t="str">
        <f ca="1">IFERROR(INDEX('New data'!$Y$2:$Y$20000,BQ2909),"-")</f>
        <v>-</v>
      </c>
      <c r="BK2909" t="str">
        <f ca="1">IFERROR(INDEX('New data'!$Y$2:$Y$20000,BR2909),"-")</f>
        <v>-</v>
      </c>
      <c r="BL2909" t="str">
        <f ca="1">IFERROR(INDEX('New data'!$Y$2:$Y$20000,BS2909),"-")</f>
        <v>-</v>
      </c>
      <c r="BM2909" t="str">
        <f ca="1">IFERROR(INDEX('New data'!$Y$2:$Y$20000,BT2909),"-")</f>
        <v>-</v>
      </c>
      <c r="BN2909" t="e">
        <f>MATCH($B2909,'New data'!$G$2:$G$20000,0)</f>
        <v>#N/A</v>
      </c>
      <c r="BO2909" t="e">
        <f ca="1">MATCH($B2909,OFFSET('New data'!$G$2,BN2909,0,20000,1),0)+BN2909</f>
        <v>#N/A</v>
      </c>
      <c r="BP2909" t="e">
        <f ca="1">MATCH($B2909,OFFSET('New data'!$G$2,BO2909,0,20000,1),0)+BO2909</f>
        <v>#N/A</v>
      </c>
      <c r="BQ2909" t="e">
        <f ca="1">MATCH($B2909,OFFSET('New data'!$G$2,BP2909,0,20000,1),0)+BP2909</f>
        <v>#N/A</v>
      </c>
      <c r="BR2909" t="e">
        <f ca="1">MATCH($B2909,OFFSET('New data'!$G$2,BQ2909,0,20000,1),0)+BQ2909</f>
        <v>#N/A</v>
      </c>
      <c r="BS2909" t="e">
        <f ca="1">MATCH($B2909,OFFSET('New data'!$G$2,BR2909,0,20000,1),0)+BR2909</f>
        <v>#N/A</v>
      </c>
      <c r="BT2909" t="e">
        <f ca="1">MATCH($B2909,OFFSET('New data'!$G$2,BS2909,0,20000,1),0)+BS2909</f>
        <v>#N/A</v>
      </c>
      <c r="BU2909" s="9"/>
    </row>
    <row r="2910" spans="1:73" ht="31.5" thickBot="1" x14ac:dyDescent="0.4">
      <c r="A2910" s="58" t="s">
        <v>2904</v>
      </c>
      <c r="B2910" s="58" t="s">
        <v>14940</v>
      </c>
      <c r="C2910" s="58" t="s">
        <v>20050</v>
      </c>
      <c r="D2910" s="59"/>
      <c r="E2910" s="59"/>
      <c r="F2910" s="59"/>
      <c r="G2910" s="59"/>
      <c r="AB2910" s="59"/>
      <c r="AC2910" s="65" t="s">
        <v>20412</v>
      </c>
      <c r="AD2910" s="59"/>
      <c r="AE2910" s="59"/>
      <c r="AF2910" s="59"/>
      <c r="AG2910" s="59"/>
      <c r="AH2910" s="59"/>
      <c r="AI2910" s="59"/>
      <c r="BB2910" s="9" t="e">
        <f>MATCH(BF2910,'New data'!$Y$2:$Y$20000,0)</f>
        <v>#N/A</v>
      </c>
      <c r="BC2910" s="9" t="str">
        <f t="shared" si="136"/>
        <v>No</v>
      </c>
      <c r="BD2910" s="9" t="s">
        <v>20410</v>
      </c>
      <c r="BE2910" s="9" t="str">
        <f t="shared" si="137"/>
        <v>Yes</v>
      </c>
      <c r="BF2910" s="9" t="str">
        <f t="shared" si="138"/>
        <v>Hubert Anderson</v>
      </c>
      <c r="BG2910" t="str">
        <f>IFERROR(INDEX('New data'!$Y$2:$Y$20000,BN2910),"-")</f>
        <v>-</v>
      </c>
      <c r="BH2910" t="str">
        <f ca="1">IFERROR(INDEX('New data'!$Y$2:$Y$20000,BO2910),"-")</f>
        <v>-</v>
      </c>
      <c r="BI2910" t="str">
        <f ca="1">IFERROR(INDEX('New data'!$Y$2:$Y$20000,BP2910),"-")</f>
        <v>-</v>
      </c>
      <c r="BJ2910" t="str">
        <f ca="1">IFERROR(INDEX('New data'!$Y$2:$Y$20000,BQ2910),"-")</f>
        <v>-</v>
      </c>
      <c r="BK2910" t="str">
        <f ca="1">IFERROR(INDEX('New data'!$Y$2:$Y$20000,BR2910),"-")</f>
        <v>-</v>
      </c>
      <c r="BL2910" t="str">
        <f ca="1">IFERROR(INDEX('New data'!$Y$2:$Y$20000,BS2910),"-")</f>
        <v>-</v>
      </c>
      <c r="BM2910" t="str">
        <f ca="1">IFERROR(INDEX('New data'!$Y$2:$Y$20000,BT2910),"-")</f>
        <v>-</v>
      </c>
      <c r="BN2910" t="e">
        <f>MATCH($B2910,'New data'!$G$2:$G$20000,0)</f>
        <v>#N/A</v>
      </c>
      <c r="BO2910" t="e">
        <f ca="1">MATCH($B2910,OFFSET('New data'!$G$2,BN2910,0,20000,1),0)+BN2910</f>
        <v>#N/A</v>
      </c>
      <c r="BP2910" t="e">
        <f ca="1">MATCH($B2910,OFFSET('New data'!$G$2,BO2910,0,20000,1),0)+BO2910</f>
        <v>#N/A</v>
      </c>
      <c r="BQ2910" t="e">
        <f ca="1">MATCH($B2910,OFFSET('New data'!$G$2,BP2910,0,20000,1),0)+BP2910</f>
        <v>#N/A</v>
      </c>
      <c r="BR2910" t="e">
        <f ca="1">MATCH($B2910,OFFSET('New data'!$G$2,BQ2910,0,20000,1),0)+BQ2910</f>
        <v>#N/A</v>
      </c>
      <c r="BS2910" t="e">
        <f ca="1">MATCH($B2910,OFFSET('New data'!$G$2,BR2910,0,20000,1),0)+BR2910</f>
        <v>#N/A</v>
      </c>
      <c r="BT2910" t="e">
        <f ca="1">MATCH($B2910,OFFSET('New data'!$G$2,BS2910,0,20000,1),0)+BS2910</f>
        <v>#N/A</v>
      </c>
      <c r="BU2910" s="9"/>
    </row>
    <row r="2911" spans="1:73" ht="31.5" thickBot="1" x14ac:dyDescent="0.4">
      <c r="A2911" s="58" t="s">
        <v>2905</v>
      </c>
      <c r="B2911" s="58" t="s">
        <v>14940</v>
      </c>
      <c r="C2911" s="58" t="s">
        <v>20050</v>
      </c>
      <c r="D2911" s="59"/>
      <c r="E2911" s="59"/>
      <c r="F2911" s="59"/>
      <c r="G2911" s="59"/>
      <c r="AB2911" s="59"/>
      <c r="AC2911" s="65" t="s">
        <v>20412</v>
      </c>
      <c r="AD2911" s="59"/>
      <c r="AE2911" s="59"/>
      <c r="AF2911" s="59"/>
      <c r="AG2911" s="59"/>
      <c r="AH2911" s="59"/>
      <c r="AI2911" s="59"/>
      <c r="BB2911" s="9" t="e">
        <f>MATCH(BF2911,'New data'!$Y$2:$Y$20000,0)</f>
        <v>#N/A</v>
      </c>
      <c r="BC2911" s="9" t="str">
        <f t="shared" si="136"/>
        <v>No</v>
      </c>
      <c r="BD2911" s="9" t="s">
        <v>20410</v>
      </c>
      <c r="BE2911" s="9" t="str">
        <f t="shared" si="137"/>
        <v>Yes</v>
      </c>
      <c r="BF2911" s="9" t="str">
        <f t="shared" si="138"/>
        <v>Flora Tay</v>
      </c>
      <c r="BG2911" t="str">
        <f>IFERROR(INDEX('New data'!$Y$2:$Y$20000,BN2911),"-")</f>
        <v>-</v>
      </c>
      <c r="BH2911" t="str">
        <f ca="1">IFERROR(INDEX('New data'!$Y$2:$Y$20000,BO2911),"-")</f>
        <v>-</v>
      </c>
      <c r="BI2911" t="str">
        <f ca="1">IFERROR(INDEX('New data'!$Y$2:$Y$20000,BP2911),"-")</f>
        <v>-</v>
      </c>
      <c r="BJ2911" t="str">
        <f ca="1">IFERROR(INDEX('New data'!$Y$2:$Y$20000,BQ2911),"-")</f>
        <v>-</v>
      </c>
      <c r="BK2911" t="str">
        <f ca="1">IFERROR(INDEX('New data'!$Y$2:$Y$20000,BR2911),"-")</f>
        <v>-</v>
      </c>
      <c r="BL2911" t="str">
        <f ca="1">IFERROR(INDEX('New data'!$Y$2:$Y$20000,BS2911),"-")</f>
        <v>-</v>
      </c>
      <c r="BM2911" t="str">
        <f ca="1">IFERROR(INDEX('New data'!$Y$2:$Y$20000,BT2911),"-")</f>
        <v>-</v>
      </c>
      <c r="BN2911" t="e">
        <f>MATCH($B2911,'New data'!$G$2:$G$20000,0)</f>
        <v>#N/A</v>
      </c>
      <c r="BO2911" t="e">
        <f ca="1">MATCH($B2911,OFFSET('New data'!$G$2,BN2911,0,20000,1),0)+BN2911</f>
        <v>#N/A</v>
      </c>
      <c r="BP2911" t="e">
        <f ca="1">MATCH($B2911,OFFSET('New data'!$G$2,BO2911,0,20000,1),0)+BO2911</f>
        <v>#N/A</v>
      </c>
      <c r="BQ2911" t="e">
        <f ca="1">MATCH($B2911,OFFSET('New data'!$G$2,BP2911,0,20000,1),0)+BP2911</f>
        <v>#N/A</v>
      </c>
      <c r="BR2911" t="e">
        <f ca="1">MATCH($B2911,OFFSET('New data'!$G$2,BQ2911,0,20000,1),0)+BQ2911</f>
        <v>#N/A</v>
      </c>
      <c r="BS2911" t="e">
        <f ca="1">MATCH($B2911,OFFSET('New data'!$G$2,BR2911,0,20000,1),0)+BR2911</f>
        <v>#N/A</v>
      </c>
      <c r="BT2911" t="e">
        <f ca="1">MATCH($B2911,OFFSET('New data'!$G$2,BS2911,0,20000,1),0)+BS2911</f>
        <v>#N/A</v>
      </c>
      <c r="BU2911" s="9"/>
    </row>
    <row r="2912" spans="1:73" ht="31.5" thickBot="1" x14ac:dyDescent="0.4">
      <c r="A2912" s="58" t="s">
        <v>2906</v>
      </c>
      <c r="B2912" s="58" t="s">
        <v>14941</v>
      </c>
      <c r="C2912" s="58" t="s">
        <v>20050</v>
      </c>
      <c r="D2912" s="59"/>
      <c r="E2912" s="59"/>
      <c r="F2912" s="59"/>
      <c r="G2912" s="59"/>
      <c r="AB2912" s="59"/>
      <c r="AC2912" s="65" t="s">
        <v>20412</v>
      </c>
      <c r="AD2912" s="59"/>
      <c r="AE2912" s="59"/>
      <c r="AF2912" s="59"/>
      <c r="AG2912" s="59"/>
      <c r="AH2912" s="59"/>
      <c r="AI2912" s="59"/>
      <c r="BB2912" s="9" t="e">
        <f>MATCH(BF2912,'New data'!$Y$2:$Y$20000,0)</f>
        <v>#N/A</v>
      </c>
      <c r="BC2912" s="9" t="str">
        <f t="shared" si="136"/>
        <v>No</v>
      </c>
      <c r="BD2912" s="9" t="s">
        <v>20410</v>
      </c>
      <c r="BE2912" s="9" t="str">
        <f t="shared" si="137"/>
        <v>Yes</v>
      </c>
      <c r="BF2912" s="9" t="str">
        <f t="shared" si="138"/>
        <v>Heather Connell</v>
      </c>
      <c r="BG2912" t="str">
        <f>IFERROR(INDEX('New data'!$Y$2:$Y$20000,BN2912),"-")</f>
        <v>-</v>
      </c>
      <c r="BH2912" t="str">
        <f ca="1">IFERROR(INDEX('New data'!$Y$2:$Y$20000,BO2912),"-")</f>
        <v>-</v>
      </c>
      <c r="BI2912" t="str">
        <f ca="1">IFERROR(INDEX('New data'!$Y$2:$Y$20000,BP2912),"-")</f>
        <v>-</v>
      </c>
      <c r="BJ2912" t="str">
        <f ca="1">IFERROR(INDEX('New data'!$Y$2:$Y$20000,BQ2912),"-")</f>
        <v>-</v>
      </c>
      <c r="BK2912" t="str">
        <f ca="1">IFERROR(INDEX('New data'!$Y$2:$Y$20000,BR2912),"-")</f>
        <v>-</v>
      </c>
      <c r="BL2912" t="str">
        <f ca="1">IFERROR(INDEX('New data'!$Y$2:$Y$20000,BS2912),"-")</f>
        <v>-</v>
      </c>
      <c r="BM2912" t="str">
        <f ca="1">IFERROR(INDEX('New data'!$Y$2:$Y$20000,BT2912),"-")</f>
        <v>-</v>
      </c>
      <c r="BN2912" t="e">
        <f>MATCH($B2912,'New data'!$G$2:$G$20000,0)</f>
        <v>#N/A</v>
      </c>
      <c r="BO2912" t="e">
        <f ca="1">MATCH($B2912,OFFSET('New data'!$G$2,BN2912,0,20000,1),0)+BN2912</f>
        <v>#N/A</v>
      </c>
      <c r="BP2912" t="e">
        <f ca="1">MATCH($B2912,OFFSET('New data'!$G$2,BO2912,0,20000,1),0)+BO2912</f>
        <v>#N/A</v>
      </c>
      <c r="BQ2912" t="e">
        <f ca="1">MATCH($B2912,OFFSET('New data'!$G$2,BP2912,0,20000,1),0)+BP2912</f>
        <v>#N/A</v>
      </c>
      <c r="BR2912" t="e">
        <f ca="1">MATCH($B2912,OFFSET('New data'!$G$2,BQ2912,0,20000,1),0)+BQ2912</f>
        <v>#N/A</v>
      </c>
      <c r="BS2912" t="e">
        <f ca="1">MATCH($B2912,OFFSET('New data'!$G$2,BR2912,0,20000,1),0)+BR2912</f>
        <v>#N/A</v>
      </c>
      <c r="BT2912" t="e">
        <f ca="1">MATCH($B2912,OFFSET('New data'!$G$2,BS2912,0,20000,1),0)+BS2912</f>
        <v>#N/A</v>
      </c>
      <c r="BU2912" s="9"/>
    </row>
    <row r="2913" spans="1:73" ht="31.5" thickBot="1" x14ac:dyDescent="0.4">
      <c r="A2913" s="58" t="s">
        <v>2904</v>
      </c>
      <c r="B2913" s="58" t="s">
        <v>14942</v>
      </c>
      <c r="C2913" s="58" t="s">
        <v>20050</v>
      </c>
      <c r="D2913" s="59"/>
      <c r="E2913" s="59"/>
      <c r="F2913" s="59"/>
      <c r="G2913" s="59"/>
      <c r="AB2913" s="59"/>
      <c r="AC2913" s="65" t="s">
        <v>20412</v>
      </c>
      <c r="AD2913" s="59"/>
      <c r="AE2913" s="59"/>
      <c r="AF2913" s="59"/>
      <c r="AG2913" s="59"/>
      <c r="AH2913" s="59"/>
      <c r="AI2913" s="59"/>
      <c r="BB2913" s="9" t="e">
        <f>MATCH(BF2913,'New data'!$Y$2:$Y$20000,0)</f>
        <v>#N/A</v>
      </c>
      <c r="BC2913" s="9" t="str">
        <f t="shared" si="136"/>
        <v>No</v>
      </c>
      <c r="BD2913" s="9" t="s">
        <v>20410</v>
      </c>
      <c r="BE2913" s="9" t="str">
        <f t="shared" si="137"/>
        <v>Yes</v>
      </c>
      <c r="BF2913" s="9" t="str">
        <f t="shared" si="138"/>
        <v>Hubert Anderson</v>
      </c>
      <c r="BG2913" t="str">
        <f>IFERROR(INDEX('New data'!$Y$2:$Y$20000,BN2913),"-")</f>
        <v>-</v>
      </c>
      <c r="BH2913" t="str">
        <f ca="1">IFERROR(INDEX('New data'!$Y$2:$Y$20000,BO2913),"-")</f>
        <v>-</v>
      </c>
      <c r="BI2913" t="str">
        <f ca="1">IFERROR(INDEX('New data'!$Y$2:$Y$20000,BP2913),"-")</f>
        <v>-</v>
      </c>
      <c r="BJ2913" t="str">
        <f ca="1">IFERROR(INDEX('New data'!$Y$2:$Y$20000,BQ2913),"-")</f>
        <v>-</v>
      </c>
      <c r="BK2913" t="str">
        <f ca="1">IFERROR(INDEX('New data'!$Y$2:$Y$20000,BR2913),"-")</f>
        <v>-</v>
      </c>
      <c r="BL2913" t="str">
        <f ca="1">IFERROR(INDEX('New data'!$Y$2:$Y$20000,BS2913),"-")</f>
        <v>-</v>
      </c>
      <c r="BM2913" t="str">
        <f ca="1">IFERROR(INDEX('New data'!$Y$2:$Y$20000,BT2913),"-")</f>
        <v>-</v>
      </c>
      <c r="BN2913" t="e">
        <f>MATCH($B2913,'New data'!$G$2:$G$20000,0)</f>
        <v>#N/A</v>
      </c>
      <c r="BO2913" t="e">
        <f ca="1">MATCH($B2913,OFFSET('New data'!$G$2,BN2913,0,20000,1),0)+BN2913</f>
        <v>#N/A</v>
      </c>
      <c r="BP2913" t="e">
        <f ca="1">MATCH($B2913,OFFSET('New data'!$G$2,BO2913,0,20000,1),0)+BO2913</f>
        <v>#N/A</v>
      </c>
      <c r="BQ2913" t="e">
        <f ca="1">MATCH($B2913,OFFSET('New data'!$G$2,BP2913,0,20000,1),0)+BP2913</f>
        <v>#N/A</v>
      </c>
      <c r="BR2913" t="e">
        <f ca="1">MATCH($B2913,OFFSET('New data'!$G$2,BQ2913,0,20000,1),0)+BQ2913</f>
        <v>#N/A</v>
      </c>
      <c r="BS2913" t="e">
        <f ca="1">MATCH($B2913,OFFSET('New data'!$G$2,BR2913,0,20000,1),0)+BR2913</f>
        <v>#N/A</v>
      </c>
      <c r="BT2913" t="e">
        <f ca="1">MATCH($B2913,OFFSET('New data'!$G$2,BS2913,0,20000,1),0)+BS2913</f>
        <v>#N/A</v>
      </c>
      <c r="BU2913" s="9"/>
    </row>
    <row r="2914" spans="1:73" ht="31.5" thickBot="1" x14ac:dyDescent="0.4">
      <c r="A2914" s="58" t="s">
        <v>2907</v>
      </c>
      <c r="B2914" s="58" t="s">
        <v>14942</v>
      </c>
      <c r="C2914" s="58" t="s">
        <v>20050</v>
      </c>
      <c r="D2914" s="59"/>
      <c r="E2914" s="59"/>
      <c r="F2914" s="59"/>
      <c r="G2914" s="59"/>
      <c r="AB2914" s="59"/>
      <c r="AC2914" s="65" t="s">
        <v>20412</v>
      </c>
      <c r="AD2914" s="59"/>
      <c r="AE2914" s="59"/>
      <c r="AF2914" s="59"/>
      <c r="AG2914" s="59"/>
      <c r="AH2914" s="59"/>
      <c r="AI2914" s="59"/>
      <c r="BB2914" s="9" t="e">
        <f>MATCH(BF2914,'New data'!$Y$2:$Y$20000,0)</f>
        <v>#N/A</v>
      </c>
      <c r="BC2914" s="9" t="str">
        <f t="shared" si="136"/>
        <v>No</v>
      </c>
      <c r="BD2914" s="9" t="s">
        <v>20410</v>
      </c>
      <c r="BE2914" s="9" t="str">
        <f t="shared" si="137"/>
        <v>Yes</v>
      </c>
      <c r="BF2914" s="9" t="str">
        <f t="shared" si="138"/>
        <v>Nebert Anderson</v>
      </c>
      <c r="BG2914" t="str">
        <f>IFERROR(INDEX('New data'!$Y$2:$Y$20000,BN2914),"-")</f>
        <v>-</v>
      </c>
      <c r="BH2914" t="str">
        <f ca="1">IFERROR(INDEX('New data'!$Y$2:$Y$20000,BO2914),"-")</f>
        <v>-</v>
      </c>
      <c r="BI2914" t="str">
        <f ca="1">IFERROR(INDEX('New data'!$Y$2:$Y$20000,BP2914),"-")</f>
        <v>-</v>
      </c>
      <c r="BJ2914" t="str">
        <f ca="1">IFERROR(INDEX('New data'!$Y$2:$Y$20000,BQ2914),"-")</f>
        <v>-</v>
      </c>
      <c r="BK2914" t="str">
        <f ca="1">IFERROR(INDEX('New data'!$Y$2:$Y$20000,BR2914),"-")</f>
        <v>-</v>
      </c>
      <c r="BL2914" t="str">
        <f ca="1">IFERROR(INDEX('New data'!$Y$2:$Y$20000,BS2914),"-")</f>
        <v>-</v>
      </c>
      <c r="BM2914" t="str">
        <f ca="1">IFERROR(INDEX('New data'!$Y$2:$Y$20000,BT2914),"-")</f>
        <v>-</v>
      </c>
      <c r="BN2914" t="e">
        <f>MATCH($B2914,'New data'!$G$2:$G$20000,0)</f>
        <v>#N/A</v>
      </c>
      <c r="BO2914" t="e">
        <f ca="1">MATCH($B2914,OFFSET('New data'!$G$2,BN2914,0,20000,1),0)+BN2914</f>
        <v>#N/A</v>
      </c>
      <c r="BP2914" t="e">
        <f ca="1">MATCH($B2914,OFFSET('New data'!$G$2,BO2914,0,20000,1),0)+BO2914</f>
        <v>#N/A</v>
      </c>
      <c r="BQ2914" t="e">
        <f ca="1">MATCH($B2914,OFFSET('New data'!$G$2,BP2914,0,20000,1),0)+BP2914</f>
        <v>#N/A</v>
      </c>
      <c r="BR2914" t="e">
        <f ca="1">MATCH($B2914,OFFSET('New data'!$G$2,BQ2914,0,20000,1),0)+BQ2914</f>
        <v>#N/A</v>
      </c>
      <c r="BS2914" t="e">
        <f ca="1">MATCH($B2914,OFFSET('New data'!$G$2,BR2914,0,20000,1),0)+BR2914</f>
        <v>#N/A</v>
      </c>
      <c r="BT2914" t="e">
        <f ca="1">MATCH($B2914,OFFSET('New data'!$G$2,BS2914,0,20000,1),0)+BS2914</f>
        <v>#N/A</v>
      </c>
      <c r="BU2914" s="9"/>
    </row>
    <row r="2915" spans="1:73" ht="31.5" thickBot="1" x14ac:dyDescent="0.4">
      <c r="A2915" s="58" t="s">
        <v>2908</v>
      </c>
      <c r="B2915" s="58" t="s">
        <v>14943</v>
      </c>
      <c r="C2915" s="58" t="s">
        <v>20050</v>
      </c>
      <c r="D2915" s="59"/>
      <c r="E2915" s="59"/>
      <c r="F2915" s="59"/>
      <c r="G2915" s="59"/>
      <c r="AB2915" s="62" t="s">
        <v>20410</v>
      </c>
      <c r="AC2915" s="65" t="s">
        <v>20412</v>
      </c>
      <c r="AD2915" s="59"/>
      <c r="AE2915" s="59"/>
      <c r="AF2915" s="59"/>
      <c r="AG2915" s="59"/>
      <c r="AH2915" s="59"/>
      <c r="AI2915" s="59"/>
      <c r="BB2915" s="9" t="e">
        <f>MATCH(BF2915,'New data'!$Y$2:$Y$20000,0)</f>
        <v>#N/A</v>
      </c>
      <c r="BC2915" s="9" t="str">
        <f t="shared" si="136"/>
        <v>No</v>
      </c>
      <c r="BD2915" s="9" t="s">
        <v>20410</v>
      </c>
      <c r="BE2915" s="9" t="str">
        <f t="shared" si="137"/>
        <v>Yes</v>
      </c>
      <c r="BF2915" s="9" t="str">
        <f t="shared" si="138"/>
        <v>Karl Wright</v>
      </c>
      <c r="BG2915" t="str">
        <f>IFERROR(INDEX('New data'!$Y$2:$Y$20000,BN2915),"-")</f>
        <v>-</v>
      </c>
      <c r="BH2915" t="str">
        <f ca="1">IFERROR(INDEX('New data'!$Y$2:$Y$20000,BO2915),"-")</f>
        <v>-</v>
      </c>
      <c r="BI2915" t="str">
        <f ca="1">IFERROR(INDEX('New data'!$Y$2:$Y$20000,BP2915),"-")</f>
        <v>-</v>
      </c>
      <c r="BJ2915" t="str">
        <f ca="1">IFERROR(INDEX('New data'!$Y$2:$Y$20000,BQ2915),"-")</f>
        <v>-</v>
      </c>
      <c r="BK2915" t="str">
        <f ca="1">IFERROR(INDEX('New data'!$Y$2:$Y$20000,BR2915),"-")</f>
        <v>-</v>
      </c>
      <c r="BL2915" t="str">
        <f ca="1">IFERROR(INDEX('New data'!$Y$2:$Y$20000,BS2915),"-")</f>
        <v>-</v>
      </c>
      <c r="BM2915" t="str">
        <f ca="1">IFERROR(INDEX('New data'!$Y$2:$Y$20000,BT2915),"-")</f>
        <v>-</v>
      </c>
      <c r="BN2915" t="e">
        <f>MATCH($B2915,'New data'!$G$2:$G$20000,0)</f>
        <v>#N/A</v>
      </c>
      <c r="BO2915" t="e">
        <f ca="1">MATCH($B2915,OFFSET('New data'!$G$2,BN2915,0,20000,1),0)+BN2915</f>
        <v>#N/A</v>
      </c>
      <c r="BP2915" t="e">
        <f ca="1">MATCH($B2915,OFFSET('New data'!$G$2,BO2915,0,20000,1),0)+BO2915</f>
        <v>#N/A</v>
      </c>
      <c r="BQ2915" t="e">
        <f ca="1">MATCH($B2915,OFFSET('New data'!$G$2,BP2915,0,20000,1),0)+BP2915</f>
        <v>#N/A</v>
      </c>
      <c r="BR2915" t="e">
        <f ca="1">MATCH($B2915,OFFSET('New data'!$G$2,BQ2915,0,20000,1),0)+BQ2915</f>
        <v>#N/A</v>
      </c>
      <c r="BS2915" t="e">
        <f ca="1">MATCH($B2915,OFFSET('New data'!$G$2,BR2915,0,20000,1),0)+BR2915</f>
        <v>#N/A</v>
      </c>
      <c r="BT2915" t="e">
        <f ca="1">MATCH($B2915,OFFSET('New data'!$G$2,BS2915,0,20000,1),0)+BS2915</f>
        <v>#N/A</v>
      </c>
      <c r="BU2915" s="9"/>
    </row>
    <row r="2916" spans="1:73" ht="31.5" thickBot="1" x14ac:dyDescent="0.4">
      <c r="A2916" s="58" t="s">
        <v>2909</v>
      </c>
      <c r="B2916" s="58" t="s">
        <v>13604</v>
      </c>
      <c r="C2916" s="58" t="s">
        <v>20133</v>
      </c>
      <c r="D2916" s="58" t="s">
        <v>20050</v>
      </c>
      <c r="E2916" s="59"/>
      <c r="F2916" s="59"/>
      <c r="G2916" s="59"/>
      <c r="AB2916" s="62" t="s">
        <v>20410</v>
      </c>
      <c r="AC2916" s="65" t="s">
        <v>20412</v>
      </c>
      <c r="AD2916" s="59"/>
      <c r="AE2916" s="59"/>
      <c r="AF2916" s="59"/>
      <c r="AG2916" s="59"/>
      <c r="AH2916" s="59"/>
      <c r="AI2916" s="59"/>
      <c r="BB2916" s="9" t="e">
        <f>MATCH(BF2916,'New data'!$Y$2:$Y$20000,0)</f>
        <v>#N/A</v>
      </c>
      <c r="BC2916" s="9" t="str">
        <f t="shared" si="136"/>
        <v>No</v>
      </c>
      <c r="BD2916" s="9" t="s">
        <v>20410</v>
      </c>
      <c r="BE2916" s="9" t="str">
        <f t="shared" si="137"/>
        <v>Yes</v>
      </c>
      <c r="BF2916" s="9" t="str">
        <f t="shared" si="138"/>
        <v>Mazhar Haleem</v>
      </c>
      <c r="BG2916" t="str">
        <f>IFERROR(INDEX('New data'!$Y$2:$Y$20000,BN2916),"-")</f>
        <v>Ali Maalin</v>
      </c>
      <c r="BH2916" t="str">
        <f ca="1">IFERROR(INDEX('New data'!$Y$2:$Y$20000,BO2916),"-")</f>
        <v>Jonathan Tobey Gorrino</v>
      </c>
      <c r="BI2916" t="str">
        <f ca="1">IFERROR(INDEX('New data'!$Y$2:$Y$20000,BP2916),"-")</f>
        <v>Jasper Eaglesfield</v>
      </c>
      <c r="BJ2916" t="str">
        <f ca="1">IFERROR(INDEX('New data'!$Y$2:$Y$20000,BQ2916),"-")</f>
        <v>Eloise Rowling</v>
      </c>
      <c r="BK2916" t="str">
        <f ca="1">IFERROR(INDEX('New data'!$Y$2:$Y$20000,BR2916),"-")</f>
        <v>William Rowling</v>
      </c>
      <c r="BL2916" t="str">
        <f ca="1">IFERROR(INDEX('New data'!$Y$2:$Y$20000,BS2916),"-")</f>
        <v>Massumeh Kazemi</v>
      </c>
      <c r="BM2916" t="str">
        <f ca="1">IFERROR(INDEX('New data'!$Y$2:$Y$20000,BT2916),"-")</f>
        <v>Irene Ayad</v>
      </c>
      <c r="BN2916">
        <f>MATCH($B2916,'New data'!$G$2:$G$20000,0)</f>
        <v>1</v>
      </c>
      <c r="BO2916">
        <f ca="1">MATCH($B2916,OFFSET('New data'!$G$2,BN2916,0,20000,1),0)+BN2916</f>
        <v>56</v>
      </c>
      <c r="BP2916">
        <f ca="1">MATCH($B2916,OFFSET('New data'!$G$2,BO2916,0,20000,1),0)+BO2916</f>
        <v>65</v>
      </c>
      <c r="BQ2916">
        <f ca="1">MATCH($B2916,OFFSET('New data'!$G$2,BP2916,0,20000,1),0)+BP2916</f>
        <v>66</v>
      </c>
      <c r="BR2916">
        <f ca="1">MATCH($B2916,OFFSET('New data'!$G$2,BQ2916,0,20000,1),0)+BQ2916</f>
        <v>67</v>
      </c>
      <c r="BS2916">
        <f ca="1">MATCH($B2916,OFFSET('New data'!$G$2,BR2916,0,20000,1),0)+BR2916</f>
        <v>182</v>
      </c>
      <c r="BT2916">
        <f ca="1">MATCH($B2916,OFFSET('New data'!$G$2,BS2916,0,20000,1),0)+BS2916</f>
        <v>195</v>
      </c>
      <c r="BU2916" s="9"/>
    </row>
    <row r="2917" spans="1:73" ht="31.5" thickBot="1" x14ac:dyDescent="0.4">
      <c r="A2917" s="58" t="s">
        <v>2910</v>
      </c>
      <c r="B2917" s="58" t="s">
        <v>13604</v>
      </c>
      <c r="C2917" s="58" t="s">
        <v>20133</v>
      </c>
      <c r="D2917" s="58" t="s">
        <v>20050</v>
      </c>
      <c r="E2917" s="59"/>
      <c r="F2917" s="59"/>
      <c r="G2917" s="59"/>
      <c r="AB2917" s="62" t="s">
        <v>20410</v>
      </c>
      <c r="AC2917" s="65" t="s">
        <v>20412</v>
      </c>
      <c r="AD2917" s="59"/>
      <c r="AE2917" s="59"/>
      <c r="AF2917" s="59"/>
      <c r="AG2917" s="59"/>
      <c r="AH2917" s="59"/>
      <c r="AI2917" s="59"/>
      <c r="BB2917" s="9" t="e">
        <f>MATCH(BF2917,'New data'!$Y$2:$Y$20000,0)</f>
        <v>#N/A</v>
      </c>
      <c r="BC2917" s="9" t="str">
        <f t="shared" si="136"/>
        <v>No</v>
      </c>
      <c r="BD2917" s="9" t="s">
        <v>20410</v>
      </c>
      <c r="BE2917" s="9" t="str">
        <f t="shared" si="137"/>
        <v>Yes</v>
      </c>
      <c r="BF2917" s="9" t="str">
        <f t="shared" si="138"/>
        <v>Ahmed Naseri</v>
      </c>
      <c r="BG2917" t="str">
        <f>IFERROR(INDEX('New data'!$Y$2:$Y$20000,BN2917),"-")</f>
        <v>Ali Maalin</v>
      </c>
      <c r="BH2917" t="str">
        <f ca="1">IFERROR(INDEX('New data'!$Y$2:$Y$20000,BO2917),"-")</f>
        <v>Jonathan Tobey Gorrino</v>
      </c>
      <c r="BI2917" t="str">
        <f ca="1">IFERROR(INDEX('New data'!$Y$2:$Y$20000,BP2917),"-")</f>
        <v>Jasper Eaglesfield</v>
      </c>
      <c r="BJ2917" t="str">
        <f ca="1">IFERROR(INDEX('New data'!$Y$2:$Y$20000,BQ2917),"-")</f>
        <v>Eloise Rowling</v>
      </c>
      <c r="BK2917" t="str">
        <f ca="1">IFERROR(INDEX('New data'!$Y$2:$Y$20000,BR2917),"-")</f>
        <v>William Rowling</v>
      </c>
      <c r="BL2917" t="str">
        <f ca="1">IFERROR(INDEX('New data'!$Y$2:$Y$20000,BS2917),"-")</f>
        <v>Massumeh Kazemi</v>
      </c>
      <c r="BM2917" t="str">
        <f ca="1">IFERROR(INDEX('New data'!$Y$2:$Y$20000,BT2917),"-")</f>
        <v>Irene Ayad</v>
      </c>
      <c r="BN2917">
        <f>MATCH($B2917,'New data'!$G$2:$G$20000,0)</f>
        <v>1</v>
      </c>
      <c r="BO2917">
        <f ca="1">MATCH($B2917,OFFSET('New data'!$G$2,BN2917,0,20000,1),0)+BN2917</f>
        <v>56</v>
      </c>
      <c r="BP2917">
        <f ca="1">MATCH($B2917,OFFSET('New data'!$G$2,BO2917,0,20000,1),0)+BO2917</f>
        <v>65</v>
      </c>
      <c r="BQ2917">
        <f ca="1">MATCH($B2917,OFFSET('New data'!$G$2,BP2917,0,20000,1),0)+BP2917</f>
        <v>66</v>
      </c>
      <c r="BR2917">
        <f ca="1">MATCH($B2917,OFFSET('New data'!$G$2,BQ2917,0,20000,1),0)+BQ2917</f>
        <v>67</v>
      </c>
      <c r="BS2917">
        <f ca="1">MATCH($B2917,OFFSET('New data'!$G$2,BR2917,0,20000,1),0)+BR2917</f>
        <v>182</v>
      </c>
      <c r="BT2917">
        <f ca="1">MATCH($B2917,OFFSET('New data'!$G$2,BS2917,0,20000,1),0)+BS2917</f>
        <v>195</v>
      </c>
      <c r="BU2917" s="9"/>
    </row>
    <row r="2918" spans="1:73" ht="31.5" thickBot="1" x14ac:dyDescent="0.4">
      <c r="A2918" s="58" t="s">
        <v>2911</v>
      </c>
      <c r="B2918" s="58" t="s">
        <v>13605</v>
      </c>
      <c r="C2918" s="58" t="s">
        <v>20133</v>
      </c>
      <c r="D2918" s="58" t="s">
        <v>20050</v>
      </c>
      <c r="E2918" s="59"/>
      <c r="F2918" s="59"/>
      <c r="G2918" s="59"/>
      <c r="AB2918" s="59"/>
      <c r="AC2918" s="65" t="s">
        <v>20412</v>
      </c>
      <c r="AD2918" s="59"/>
      <c r="AE2918" s="59"/>
      <c r="AF2918" s="59"/>
      <c r="AG2918" s="59"/>
      <c r="AH2918" s="59"/>
      <c r="AI2918" s="59"/>
      <c r="BB2918" s="9" t="e">
        <f>MATCH(BF2918,'New data'!$Y$2:$Y$20000,0)</f>
        <v>#N/A</v>
      </c>
      <c r="BC2918" s="9" t="str">
        <f t="shared" si="136"/>
        <v>No</v>
      </c>
      <c r="BD2918" s="9" t="s">
        <v>20410</v>
      </c>
      <c r="BE2918" s="9" t="str">
        <f t="shared" si="137"/>
        <v>Yes</v>
      </c>
      <c r="BF2918" s="9" t="str">
        <f t="shared" si="138"/>
        <v>Mohamed Abdi</v>
      </c>
      <c r="BG2918" t="str">
        <f>IFERROR(INDEX('New data'!$Y$2:$Y$20000,BN2918),"-")</f>
        <v>Robert Head</v>
      </c>
      <c r="BH2918" t="str">
        <f ca="1">IFERROR(INDEX('New data'!$Y$2:$Y$20000,BO2918),"-")</f>
        <v>Sahra Muse</v>
      </c>
      <c r="BI2918" t="str">
        <f ca="1">IFERROR(INDEX('New data'!$Y$2:$Y$20000,BP2918),"-")</f>
        <v>Janeline Dagang</v>
      </c>
      <c r="BJ2918" t="str">
        <f ca="1">IFERROR(INDEX('New data'!$Y$2:$Y$20000,BQ2918),"-")</f>
        <v>Samuel Dagang</v>
      </c>
      <c r="BK2918" t="str">
        <f ca="1">IFERROR(INDEX('New data'!$Y$2:$Y$20000,BR2918),"-")</f>
        <v>Vicente Espejo Galvan</v>
      </c>
      <c r="BL2918" t="str">
        <f ca="1">IFERROR(INDEX('New data'!$Y$2:$Y$20000,BS2918),"-")</f>
        <v>James Gough</v>
      </c>
      <c r="BM2918" t="str">
        <f ca="1">IFERROR(INDEX('New data'!$Y$2:$Y$20000,BT2918),"-")</f>
        <v>Remilyn Grace Guioa</v>
      </c>
      <c r="BN2918">
        <f>MATCH($B2918,'New data'!$G$2:$G$20000,0)</f>
        <v>109</v>
      </c>
      <c r="BO2918">
        <f ca="1">MATCH($B2918,OFFSET('New data'!$G$2,BN2918,0,20000,1),0)+BN2918</f>
        <v>123</v>
      </c>
      <c r="BP2918">
        <f ca="1">MATCH($B2918,OFFSET('New data'!$G$2,BO2918,0,20000,1),0)+BO2918</f>
        <v>136</v>
      </c>
      <c r="BQ2918">
        <f ca="1">MATCH($B2918,OFFSET('New data'!$G$2,BP2918,0,20000,1),0)+BP2918</f>
        <v>137</v>
      </c>
      <c r="BR2918">
        <f ca="1">MATCH($B2918,OFFSET('New data'!$G$2,BQ2918,0,20000,1),0)+BQ2918</f>
        <v>200</v>
      </c>
      <c r="BS2918">
        <f ca="1">MATCH($B2918,OFFSET('New data'!$G$2,BR2918,0,20000,1),0)+BR2918</f>
        <v>229</v>
      </c>
      <c r="BT2918">
        <f ca="1">MATCH($B2918,OFFSET('New data'!$G$2,BS2918,0,20000,1),0)+BS2918</f>
        <v>329</v>
      </c>
      <c r="BU2918" s="9"/>
    </row>
    <row r="2919" spans="1:73" ht="31.5" thickBot="1" x14ac:dyDescent="0.4">
      <c r="A2919" s="58" t="s">
        <v>2912</v>
      </c>
      <c r="B2919" s="58" t="s">
        <v>13624</v>
      </c>
      <c r="C2919" s="58" t="s">
        <v>20133</v>
      </c>
      <c r="D2919" s="58" t="s">
        <v>20050</v>
      </c>
      <c r="E2919" s="59"/>
      <c r="F2919" s="59"/>
      <c r="G2919" s="59"/>
      <c r="AB2919" s="59"/>
      <c r="AC2919" s="65" t="s">
        <v>20412</v>
      </c>
      <c r="AD2919" s="59"/>
      <c r="AE2919" s="59"/>
      <c r="AF2919" s="59"/>
      <c r="AG2919" s="59"/>
      <c r="AH2919" s="59"/>
      <c r="AI2919" s="59"/>
      <c r="BB2919" s="9" t="e">
        <f>MATCH(BF2919,'New data'!$Y$2:$Y$20000,0)</f>
        <v>#N/A</v>
      </c>
      <c r="BC2919" s="9" t="str">
        <f t="shared" si="136"/>
        <v>No</v>
      </c>
      <c r="BD2919" s="9" t="s">
        <v>20410</v>
      </c>
      <c r="BE2919" s="9" t="str">
        <f t="shared" si="137"/>
        <v>Yes</v>
      </c>
      <c r="BF2919" s="9" t="str">
        <f t="shared" si="138"/>
        <v>Addis Barker</v>
      </c>
      <c r="BG2919" t="str">
        <f>IFERROR(INDEX('New data'!$Y$2:$Y$20000,BN2919),"-")</f>
        <v>AndrÃ© Sousa</v>
      </c>
      <c r="BH2919" t="str">
        <f ca="1">IFERROR(INDEX('New data'!$Y$2:$Y$20000,BO2919),"-")</f>
        <v>Andre Mendes</v>
      </c>
      <c r="BI2919" t="str">
        <f ca="1">IFERROR(INDEX('New data'!$Y$2:$Y$20000,BP2919),"-")</f>
        <v>Ana De Sousa Graca</v>
      </c>
      <c r="BJ2919" t="str">
        <f ca="1">IFERROR(INDEX('New data'!$Y$2:$Y$20000,BQ2919),"-")</f>
        <v>Kyra Niles</v>
      </c>
      <c r="BK2919" t="str">
        <f ca="1">IFERROR(INDEX('New data'!$Y$2:$Y$20000,BR2919),"-")</f>
        <v>Jasper Jinu</v>
      </c>
      <c r="BL2919" t="str">
        <f ca="1">IFERROR(INDEX('New data'!$Y$2:$Y$20000,BS2919),"-")</f>
        <v>-</v>
      </c>
      <c r="BM2919" t="str">
        <f ca="1">IFERROR(INDEX('New data'!$Y$2:$Y$20000,BT2919),"-")</f>
        <v>-</v>
      </c>
      <c r="BN2919">
        <f>MATCH($B2919,'New data'!$G$2:$G$20000,0)</f>
        <v>64</v>
      </c>
      <c r="BO2919">
        <f ca="1">MATCH($B2919,OFFSET('New data'!$G$2,BN2919,0,20000,1),0)+BN2919</f>
        <v>117</v>
      </c>
      <c r="BP2919">
        <f ca="1">MATCH($B2919,OFFSET('New data'!$G$2,BO2919,0,20000,1),0)+BO2919</f>
        <v>118</v>
      </c>
      <c r="BQ2919">
        <f ca="1">MATCH($B2919,OFFSET('New data'!$G$2,BP2919,0,20000,1),0)+BP2919</f>
        <v>178</v>
      </c>
      <c r="BR2919">
        <f ca="1">MATCH($B2919,OFFSET('New data'!$G$2,BQ2919,0,20000,1),0)+BQ2919</f>
        <v>236</v>
      </c>
      <c r="BS2919" t="e">
        <f ca="1">MATCH($B2919,OFFSET('New data'!$G$2,BR2919,0,20000,1),0)+BR2919</f>
        <v>#N/A</v>
      </c>
      <c r="BT2919" t="e">
        <f ca="1">MATCH($B2919,OFFSET('New data'!$G$2,BS2919,0,20000,1),0)+BS2919</f>
        <v>#N/A</v>
      </c>
      <c r="BU2919" s="9"/>
    </row>
    <row r="2920" spans="1:73" ht="31.5" thickBot="1" x14ac:dyDescent="0.4">
      <c r="A2920" s="58" t="s">
        <v>2913</v>
      </c>
      <c r="B2920" s="58" t="s">
        <v>13606</v>
      </c>
      <c r="C2920" s="58" t="s">
        <v>20133</v>
      </c>
      <c r="D2920" s="58" t="s">
        <v>20050</v>
      </c>
      <c r="E2920" s="59"/>
      <c r="F2920" s="59"/>
      <c r="G2920" s="59"/>
      <c r="AB2920" s="62" t="s">
        <v>20410</v>
      </c>
      <c r="AC2920" s="65" t="s">
        <v>20412</v>
      </c>
      <c r="AD2920" s="59"/>
      <c r="AE2920" s="59"/>
      <c r="AF2920" s="59"/>
      <c r="AG2920" s="59"/>
      <c r="AH2920" s="59"/>
      <c r="AI2920" s="59"/>
      <c r="BB2920" s="9" t="e">
        <f>MATCH(BF2920,'New data'!$Y$2:$Y$20000,0)</f>
        <v>#N/A</v>
      </c>
      <c r="BC2920" s="9" t="str">
        <f t="shared" si="136"/>
        <v>No</v>
      </c>
      <c r="BD2920" s="9" t="s">
        <v>20410</v>
      </c>
      <c r="BE2920" s="9" t="str">
        <f t="shared" si="137"/>
        <v>Yes</v>
      </c>
      <c r="BF2920" s="9" t="str">
        <f t="shared" si="138"/>
        <v>Robin Scott</v>
      </c>
      <c r="BG2920" t="str">
        <f>IFERROR(INDEX('New data'!$Y$2:$Y$20000,BN2920),"-")</f>
        <v>Oprea-Razvan Savu</v>
      </c>
      <c r="BH2920" t="str">
        <f ca="1">IFERROR(INDEX('New data'!$Y$2:$Y$20000,BO2920),"-")</f>
        <v>Robert Jones</v>
      </c>
      <c r="BI2920" t="str">
        <f ca="1">IFERROR(INDEX('New data'!$Y$2:$Y$20000,BP2920),"-")</f>
        <v>Sapora Popal</v>
      </c>
      <c r="BJ2920" t="str">
        <f ca="1">IFERROR(INDEX('New data'!$Y$2:$Y$20000,BQ2920),"-")</f>
        <v>Olivia Nossborn</v>
      </c>
      <c r="BK2920" t="str">
        <f ca="1">IFERROR(INDEX('New data'!$Y$2:$Y$20000,BR2920),"-")</f>
        <v>-</v>
      </c>
      <c r="BL2920" t="str">
        <f ca="1">IFERROR(INDEX('New data'!$Y$2:$Y$20000,BS2920),"-")</f>
        <v>-</v>
      </c>
      <c r="BM2920" t="str">
        <f ca="1">IFERROR(INDEX('New data'!$Y$2:$Y$20000,BT2920),"-")</f>
        <v>-</v>
      </c>
      <c r="BN2920">
        <f>MATCH($B2920,'New data'!$G$2:$G$20000,0)</f>
        <v>18</v>
      </c>
      <c r="BO2920">
        <f ca="1">MATCH($B2920,OFFSET('New data'!$G$2,BN2920,0,20000,1),0)+BN2920</f>
        <v>26</v>
      </c>
      <c r="BP2920">
        <f ca="1">MATCH($B2920,OFFSET('New data'!$G$2,BO2920,0,20000,1),0)+BO2920</f>
        <v>196</v>
      </c>
      <c r="BQ2920">
        <f ca="1">MATCH($B2920,OFFSET('New data'!$G$2,BP2920,0,20000,1),0)+BP2920</f>
        <v>203</v>
      </c>
      <c r="BR2920" t="e">
        <f ca="1">MATCH($B2920,OFFSET('New data'!$G$2,BQ2920,0,20000,1),0)+BQ2920</f>
        <v>#N/A</v>
      </c>
      <c r="BS2920" t="e">
        <f ca="1">MATCH($B2920,OFFSET('New data'!$G$2,BR2920,0,20000,1),0)+BR2920</f>
        <v>#N/A</v>
      </c>
      <c r="BT2920" t="e">
        <f ca="1">MATCH($B2920,OFFSET('New data'!$G$2,BS2920,0,20000,1),0)+BS2920</f>
        <v>#N/A</v>
      </c>
      <c r="BU2920" s="9"/>
    </row>
    <row r="2921" spans="1:73" ht="31.5" thickBot="1" x14ac:dyDescent="0.4">
      <c r="A2921" s="58" t="s">
        <v>2914</v>
      </c>
      <c r="B2921" s="58" t="s">
        <v>13625</v>
      </c>
      <c r="C2921" s="58" t="s">
        <v>20133</v>
      </c>
      <c r="D2921" s="58" t="s">
        <v>20050</v>
      </c>
      <c r="E2921" s="59"/>
      <c r="F2921" s="59"/>
      <c r="G2921" s="59"/>
      <c r="AB2921" s="59"/>
      <c r="AC2921" s="65" t="s">
        <v>20412</v>
      </c>
      <c r="AD2921" s="59"/>
      <c r="AE2921" s="59"/>
      <c r="AF2921" s="59"/>
      <c r="AG2921" s="59"/>
      <c r="AH2921" s="59"/>
      <c r="AI2921" s="59"/>
      <c r="BB2921" s="9" t="e">
        <f>MATCH(BF2921,'New data'!$Y$2:$Y$20000,0)</f>
        <v>#N/A</v>
      </c>
      <c r="BC2921" s="9" t="str">
        <f t="shared" si="136"/>
        <v>No</v>
      </c>
      <c r="BD2921" s="9" t="s">
        <v>20410</v>
      </c>
      <c r="BE2921" s="9" t="str">
        <f t="shared" si="137"/>
        <v>Yes</v>
      </c>
      <c r="BF2921" s="9" t="str">
        <f t="shared" si="138"/>
        <v>Mary Hanley</v>
      </c>
      <c r="BG2921" t="str">
        <f>IFERROR(INDEX('New data'!$Y$2:$Y$20000,BN2921),"-")</f>
        <v>Adewumi Adeduntan</v>
      </c>
      <c r="BH2921" t="str">
        <f ca="1">IFERROR(INDEX('New data'!$Y$2:$Y$20000,BO2921),"-")</f>
        <v>Mercy Adeduntan</v>
      </c>
      <c r="BI2921" t="str">
        <f ca="1">IFERROR(INDEX('New data'!$Y$2:$Y$20000,BP2921),"-")</f>
        <v>Olatunbosun Oshodi-Glover</v>
      </c>
      <c r="BJ2921" t="str">
        <f ca="1">IFERROR(INDEX('New data'!$Y$2:$Y$20000,BQ2921),"-")</f>
        <v>Oluwatoyin Thomas</v>
      </c>
      <c r="BK2921" t="str">
        <f ca="1">IFERROR(INDEX('New data'!$Y$2:$Y$20000,BR2921),"-")</f>
        <v>Maria Da Silva</v>
      </c>
      <c r="BL2921" t="str">
        <f ca="1">IFERROR(INDEX('New data'!$Y$2:$Y$20000,BS2921),"-")</f>
        <v>Adriana Isabel Pereira</v>
      </c>
      <c r="BM2921" t="str">
        <f ca="1">IFERROR(INDEX('New data'!$Y$2:$Y$20000,BT2921),"-")</f>
        <v>Nuno Manuel Pereira</v>
      </c>
      <c r="BN2921">
        <f>MATCH($B2921,'New data'!$G$2:$G$20000,0)</f>
        <v>39</v>
      </c>
      <c r="BO2921">
        <f ca="1">MATCH($B2921,OFFSET('New data'!$G$2,BN2921,0,20000,1),0)+BN2921</f>
        <v>40</v>
      </c>
      <c r="BP2921">
        <f ca="1">MATCH($B2921,OFFSET('New data'!$G$2,BO2921,0,20000,1),0)+BO2921</f>
        <v>41</v>
      </c>
      <c r="BQ2921">
        <f ca="1">MATCH($B2921,OFFSET('New data'!$G$2,BP2921,0,20000,1),0)+BP2921</f>
        <v>42</v>
      </c>
      <c r="BR2921">
        <f ca="1">MATCH($B2921,OFFSET('New data'!$G$2,BQ2921,0,20000,1),0)+BQ2921</f>
        <v>197</v>
      </c>
      <c r="BS2921">
        <f ca="1">MATCH($B2921,OFFSET('New data'!$G$2,BR2921,0,20000,1),0)+BR2921</f>
        <v>252</v>
      </c>
      <c r="BT2921">
        <f ca="1">MATCH($B2921,OFFSET('New data'!$G$2,BS2921,0,20000,1),0)+BS2921</f>
        <v>253</v>
      </c>
      <c r="BU2921" s="9"/>
    </row>
    <row r="2922" spans="1:73" ht="31.5" thickBot="1" x14ac:dyDescent="0.4">
      <c r="A2922" s="58" t="s">
        <v>2915</v>
      </c>
      <c r="B2922" s="58" t="s">
        <v>13604</v>
      </c>
      <c r="C2922" s="58" t="s">
        <v>20134</v>
      </c>
      <c r="D2922" s="58" t="s">
        <v>20050</v>
      </c>
      <c r="E2922" s="59"/>
      <c r="F2922" s="59"/>
      <c r="G2922" s="59"/>
      <c r="AB2922" s="59"/>
      <c r="AC2922" s="65" t="s">
        <v>20412</v>
      </c>
      <c r="AD2922" s="59"/>
      <c r="AE2922" s="59"/>
      <c r="AF2922" s="59"/>
      <c r="AG2922" s="59"/>
      <c r="AH2922" s="59"/>
      <c r="AI2922" s="59"/>
      <c r="BB2922" s="9" t="e">
        <f>MATCH(BF2922,'New data'!$Y$2:$Y$20000,0)</f>
        <v>#N/A</v>
      </c>
      <c r="BC2922" s="9" t="str">
        <f t="shared" si="136"/>
        <v>No</v>
      </c>
      <c r="BD2922" s="9" t="s">
        <v>20410</v>
      </c>
      <c r="BE2922" s="9" t="str">
        <f t="shared" si="137"/>
        <v>Yes</v>
      </c>
      <c r="BF2922" s="9" t="str">
        <f t="shared" si="138"/>
        <v>Ana Pinto Figueiredo</v>
      </c>
      <c r="BG2922" t="str">
        <f>IFERROR(INDEX('New data'!$Y$2:$Y$20000,BN2922),"-")</f>
        <v>Ali Maalin</v>
      </c>
      <c r="BH2922" t="str">
        <f ca="1">IFERROR(INDEX('New data'!$Y$2:$Y$20000,BO2922),"-")</f>
        <v>Jonathan Tobey Gorrino</v>
      </c>
      <c r="BI2922" t="str">
        <f ca="1">IFERROR(INDEX('New data'!$Y$2:$Y$20000,BP2922),"-")</f>
        <v>Jasper Eaglesfield</v>
      </c>
      <c r="BJ2922" t="str">
        <f ca="1">IFERROR(INDEX('New data'!$Y$2:$Y$20000,BQ2922),"-")</f>
        <v>Eloise Rowling</v>
      </c>
      <c r="BK2922" t="str">
        <f ca="1">IFERROR(INDEX('New data'!$Y$2:$Y$20000,BR2922),"-")</f>
        <v>William Rowling</v>
      </c>
      <c r="BL2922" t="str">
        <f ca="1">IFERROR(INDEX('New data'!$Y$2:$Y$20000,BS2922),"-")</f>
        <v>Massumeh Kazemi</v>
      </c>
      <c r="BM2922" t="str">
        <f ca="1">IFERROR(INDEX('New data'!$Y$2:$Y$20000,BT2922),"-")</f>
        <v>Irene Ayad</v>
      </c>
      <c r="BN2922">
        <f>MATCH($B2922,'New data'!$G$2:$G$20000,0)</f>
        <v>1</v>
      </c>
      <c r="BO2922">
        <f ca="1">MATCH($B2922,OFFSET('New data'!$G$2,BN2922,0,20000,1),0)+BN2922</f>
        <v>56</v>
      </c>
      <c r="BP2922">
        <f ca="1">MATCH($B2922,OFFSET('New data'!$G$2,BO2922,0,20000,1),0)+BO2922</f>
        <v>65</v>
      </c>
      <c r="BQ2922">
        <f ca="1">MATCH($B2922,OFFSET('New data'!$G$2,BP2922,0,20000,1),0)+BP2922</f>
        <v>66</v>
      </c>
      <c r="BR2922">
        <f ca="1">MATCH($B2922,OFFSET('New data'!$G$2,BQ2922,0,20000,1),0)+BQ2922</f>
        <v>67</v>
      </c>
      <c r="BS2922">
        <f ca="1">MATCH($B2922,OFFSET('New data'!$G$2,BR2922,0,20000,1),0)+BR2922</f>
        <v>182</v>
      </c>
      <c r="BT2922">
        <f ca="1">MATCH($B2922,OFFSET('New data'!$G$2,BS2922,0,20000,1),0)+BS2922</f>
        <v>195</v>
      </c>
      <c r="BU2922" s="9"/>
    </row>
    <row r="2923" spans="1:73" ht="31.5" thickBot="1" x14ac:dyDescent="0.4">
      <c r="A2923" s="58" t="s">
        <v>2916</v>
      </c>
      <c r="B2923" s="58" t="s">
        <v>13624</v>
      </c>
      <c r="C2923" s="58" t="s">
        <v>20134</v>
      </c>
      <c r="D2923" s="58" t="s">
        <v>20050</v>
      </c>
      <c r="E2923" s="59"/>
      <c r="F2923" s="59"/>
      <c r="G2923" s="59"/>
      <c r="AB2923" s="59"/>
      <c r="AC2923" s="65" t="s">
        <v>20412</v>
      </c>
      <c r="AD2923" s="59"/>
      <c r="AE2923" s="59"/>
      <c r="AF2923" s="59"/>
      <c r="AG2923" s="59"/>
      <c r="AH2923" s="59"/>
      <c r="AI2923" s="59"/>
      <c r="BB2923" s="9" t="e">
        <f>MATCH(BF2923,'New data'!$Y$2:$Y$20000,0)</f>
        <v>#N/A</v>
      </c>
      <c r="BC2923" s="9" t="str">
        <f t="shared" si="136"/>
        <v>No</v>
      </c>
      <c r="BD2923" s="9" t="s">
        <v>20410</v>
      </c>
      <c r="BE2923" s="9" t="str">
        <f t="shared" si="137"/>
        <v>Yes</v>
      </c>
      <c r="BF2923" s="9" t="str">
        <f t="shared" si="138"/>
        <v>Esdras Pereira</v>
      </c>
      <c r="BG2923" t="str">
        <f>IFERROR(INDEX('New data'!$Y$2:$Y$20000,BN2923),"-")</f>
        <v>AndrÃ© Sousa</v>
      </c>
      <c r="BH2923" t="str">
        <f ca="1">IFERROR(INDEX('New data'!$Y$2:$Y$20000,BO2923),"-")</f>
        <v>Andre Mendes</v>
      </c>
      <c r="BI2923" t="str">
        <f ca="1">IFERROR(INDEX('New data'!$Y$2:$Y$20000,BP2923),"-")</f>
        <v>Ana De Sousa Graca</v>
      </c>
      <c r="BJ2923" t="str">
        <f ca="1">IFERROR(INDEX('New data'!$Y$2:$Y$20000,BQ2923),"-")</f>
        <v>Kyra Niles</v>
      </c>
      <c r="BK2923" t="str">
        <f ca="1">IFERROR(INDEX('New data'!$Y$2:$Y$20000,BR2923),"-")</f>
        <v>Jasper Jinu</v>
      </c>
      <c r="BL2923" t="str">
        <f ca="1">IFERROR(INDEX('New data'!$Y$2:$Y$20000,BS2923),"-")</f>
        <v>-</v>
      </c>
      <c r="BM2923" t="str">
        <f ca="1">IFERROR(INDEX('New data'!$Y$2:$Y$20000,BT2923),"-")</f>
        <v>-</v>
      </c>
      <c r="BN2923">
        <f>MATCH($B2923,'New data'!$G$2:$G$20000,0)</f>
        <v>64</v>
      </c>
      <c r="BO2923">
        <f ca="1">MATCH($B2923,OFFSET('New data'!$G$2,BN2923,0,20000,1),0)+BN2923</f>
        <v>117</v>
      </c>
      <c r="BP2923">
        <f ca="1">MATCH($B2923,OFFSET('New data'!$G$2,BO2923,0,20000,1),0)+BO2923</f>
        <v>118</v>
      </c>
      <c r="BQ2923">
        <f ca="1">MATCH($B2923,OFFSET('New data'!$G$2,BP2923,0,20000,1),0)+BP2923</f>
        <v>178</v>
      </c>
      <c r="BR2923">
        <f ca="1">MATCH($B2923,OFFSET('New data'!$G$2,BQ2923,0,20000,1),0)+BQ2923</f>
        <v>236</v>
      </c>
      <c r="BS2923" t="e">
        <f ca="1">MATCH($B2923,OFFSET('New data'!$G$2,BR2923,0,20000,1),0)+BR2923</f>
        <v>#N/A</v>
      </c>
      <c r="BT2923" t="e">
        <f ca="1">MATCH($B2923,OFFSET('New data'!$G$2,BS2923,0,20000,1),0)+BS2923</f>
        <v>#N/A</v>
      </c>
      <c r="BU2923" s="9"/>
    </row>
    <row r="2924" spans="1:73" ht="31.5" thickBot="1" x14ac:dyDescent="0.4">
      <c r="A2924" s="58" t="s">
        <v>2917</v>
      </c>
      <c r="B2924" s="58" t="s">
        <v>13624</v>
      </c>
      <c r="C2924" s="58" t="s">
        <v>20134</v>
      </c>
      <c r="D2924" s="58" t="s">
        <v>20050</v>
      </c>
      <c r="E2924" s="59"/>
      <c r="F2924" s="59"/>
      <c r="G2924" s="59"/>
      <c r="AB2924" s="59"/>
      <c r="AC2924" s="65" t="s">
        <v>20412</v>
      </c>
      <c r="AD2924" s="59"/>
      <c r="AE2924" s="59"/>
      <c r="AF2924" s="59"/>
      <c r="AG2924" s="59"/>
      <c r="AH2924" s="59"/>
      <c r="AI2924" s="59"/>
      <c r="BB2924" s="9" t="e">
        <f>MATCH(BF2924,'New data'!$Y$2:$Y$20000,0)</f>
        <v>#N/A</v>
      </c>
      <c r="BC2924" s="9" t="str">
        <f t="shared" si="136"/>
        <v>No</v>
      </c>
      <c r="BD2924" s="9" t="s">
        <v>20410</v>
      </c>
      <c r="BE2924" s="9" t="str">
        <f t="shared" si="137"/>
        <v>Yes</v>
      </c>
      <c r="BF2924" s="9" t="str">
        <f t="shared" si="138"/>
        <v>Marcio Sobreira da Veiga</v>
      </c>
      <c r="BG2924" t="str">
        <f>IFERROR(INDEX('New data'!$Y$2:$Y$20000,BN2924),"-")</f>
        <v>AndrÃ© Sousa</v>
      </c>
      <c r="BH2924" t="str">
        <f ca="1">IFERROR(INDEX('New data'!$Y$2:$Y$20000,BO2924),"-")</f>
        <v>Andre Mendes</v>
      </c>
      <c r="BI2924" t="str">
        <f ca="1">IFERROR(INDEX('New data'!$Y$2:$Y$20000,BP2924),"-")</f>
        <v>Ana De Sousa Graca</v>
      </c>
      <c r="BJ2924" t="str">
        <f ca="1">IFERROR(INDEX('New data'!$Y$2:$Y$20000,BQ2924),"-")</f>
        <v>Kyra Niles</v>
      </c>
      <c r="BK2924" t="str">
        <f ca="1">IFERROR(INDEX('New data'!$Y$2:$Y$20000,BR2924),"-")</f>
        <v>Jasper Jinu</v>
      </c>
      <c r="BL2924" t="str">
        <f ca="1">IFERROR(INDEX('New data'!$Y$2:$Y$20000,BS2924),"-")</f>
        <v>-</v>
      </c>
      <c r="BM2924" t="str">
        <f ca="1">IFERROR(INDEX('New data'!$Y$2:$Y$20000,BT2924),"-")</f>
        <v>-</v>
      </c>
      <c r="BN2924">
        <f>MATCH($B2924,'New data'!$G$2:$G$20000,0)</f>
        <v>64</v>
      </c>
      <c r="BO2924">
        <f ca="1">MATCH($B2924,OFFSET('New data'!$G$2,BN2924,0,20000,1),0)+BN2924</f>
        <v>117</v>
      </c>
      <c r="BP2924">
        <f ca="1">MATCH($B2924,OFFSET('New data'!$G$2,BO2924,0,20000,1),0)+BO2924</f>
        <v>118</v>
      </c>
      <c r="BQ2924">
        <f ca="1">MATCH($B2924,OFFSET('New data'!$G$2,BP2924,0,20000,1),0)+BP2924</f>
        <v>178</v>
      </c>
      <c r="BR2924">
        <f ca="1">MATCH($B2924,OFFSET('New data'!$G$2,BQ2924,0,20000,1),0)+BQ2924</f>
        <v>236</v>
      </c>
      <c r="BS2924" t="e">
        <f ca="1">MATCH($B2924,OFFSET('New data'!$G$2,BR2924,0,20000,1),0)+BR2924</f>
        <v>#N/A</v>
      </c>
      <c r="BT2924" t="e">
        <f ca="1">MATCH($B2924,OFFSET('New data'!$G$2,BS2924,0,20000,1),0)+BS2924</f>
        <v>#N/A</v>
      </c>
      <c r="BU2924" s="9"/>
    </row>
    <row r="2925" spans="1:73" ht="31.5" thickBot="1" x14ac:dyDescent="0.4">
      <c r="A2925" s="58" t="s">
        <v>2918</v>
      </c>
      <c r="B2925" s="58" t="s">
        <v>13606</v>
      </c>
      <c r="C2925" s="58" t="s">
        <v>20134</v>
      </c>
      <c r="D2925" s="58" t="s">
        <v>20050</v>
      </c>
      <c r="E2925" s="59"/>
      <c r="F2925" s="59"/>
      <c r="G2925" s="59"/>
      <c r="AB2925" s="59"/>
      <c r="AC2925" s="65" t="s">
        <v>20412</v>
      </c>
      <c r="AD2925" s="59"/>
      <c r="AE2925" s="59"/>
      <c r="AF2925" s="59"/>
      <c r="AG2925" s="59"/>
      <c r="AH2925" s="59"/>
      <c r="AI2925" s="59"/>
      <c r="BB2925" s="9" t="e">
        <f>MATCH(BF2925,'New data'!$Y$2:$Y$20000,0)</f>
        <v>#N/A</v>
      </c>
      <c r="BC2925" s="9" t="str">
        <f t="shared" si="136"/>
        <v>No</v>
      </c>
      <c r="BD2925" s="9" t="s">
        <v>20410</v>
      </c>
      <c r="BE2925" s="9" t="str">
        <f t="shared" si="137"/>
        <v>Yes</v>
      </c>
      <c r="BF2925" s="9" t="str">
        <f t="shared" si="138"/>
        <v>Jose Rodríguez</v>
      </c>
      <c r="BG2925" t="str">
        <f>IFERROR(INDEX('New data'!$Y$2:$Y$20000,BN2925),"-")</f>
        <v>Oprea-Razvan Savu</v>
      </c>
      <c r="BH2925" t="str">
        <f ca="1">IFERROR(INDEX('New data'!$Y$2:$Y$20000,BO2925),"-")</f>
        <v>Robert Jones</v>
      </c>
      <c r="BI2925" t="str">
        <f ca="1">IFERROR(INDEX('New data'!$Y$2:$Y$20000,BP2925),"-")</f>
        <v>Sapora Popal</v>
      </c>
      <c r="BJ2925" t="str">
        <f ca="1">IFERROR(INDEX('New data'!$Y$2:$Y$20000,BQ2925),"-")</f>
        <v>Olivia Nossborn</v>
      </c>
      <c r="BK2925" t="str">
        <f ca="1">IFERROR(INDEX('New data'!$Y$2:$Y$20000,BR2925),"-")</f>
        <v>-</v>
      </c>
      <c r="BL2925" t="str">
        <f ca="1">IFERROR(INDEX('New data'!$Y$2:$Y$20000,BS2925),"-")</f>
        <v>-</v>
      </c>
      <c r="BM2925" t="str">
        <f ca="1">IFERROR(INDEX('New data'!$Y$2:$Y$20000,BT2925),"-")</f>
        <v>-</v>
      </c>
      <c r="BN2925">
        <f>MATCH($B2925,'New data'!$G$2:$G$20000,0)</f>
        <v>18</v>
      </c>
      <c r="BO2925">
        <f ca="1">MATCH($B2925,OFFSET('New data'!$G$2,BN2925,0,20000,1),0)+BN2925</f>
        <v>26</v>
      </c>
      <c r="BP2925">
        <f ca="1">MATCH($B2925,OFFSET('New data'!$G$2,BO2925,0,20000,1),0)+BO2925</f>
        <v>196</v>
      </c>
      <c r="BQ2925">
        <f ca="1">MATCH($B2925,OFFSET('New data'!$G$2,BP2925,0,20000,1),0)+BP2925</f>
        <v>203</v>
      </c>
      <c r="BR2925" t="e">
        <f ca="1">MATCH($B2925,OFFSET('New data'!$G$2,BQ2925,0,20000,1),0)+BQ2925</f>
        <v>#N/A</v>
      </c>
      <c r="BS2925" t="e">
        <f ca="1">MATCH($B2925,OFFSET('New data'!$G$2,BR2925,0,20000,1),0)+BR2925</f>
        <v>#N/A</v>
      </c>
      <c r="BT2925" t="e">
        <f ca="1">MATCH($B2925,OFFSET('New data'!$G$2,BS2925,0,20000,1),0)+BS2925</f>
        <v>#N/A</v>
      </c>
      <c r="BU2925" s="9"/>
    </row>
    <row r="2926" spans="1:73" ht="31.5" thickBot="1" x14ac:dyDescent="0.4">
      <c r="A2926" s="58" t="s">
        <v>2919</v>
      </c>
      <c r="B2926" s="58" t="s">
        <v>13607</v>
      </c>
      <c r="C2926" s="58" t="s">
        <v>20134</v>
      </c>
      <c r="D2926" s="58" t="s">
        <v>20050</v>
      </c>
      <c r="E2926" s="59"/>
      <c r="F2926" s="59"/>
      <c r="G2926" s="59"/>
      <c r="AB2926" s="59"/>
      <c r="AC2926" s="65" t="s">
        <v>20412</v>
      </c>
      <c r="AD2926" s="59"/>
      <c r="AE2926" s="59"/>
      <c r="AF2926" s="59"/>
      <c r="AG2926" s="59"/>
      <c r="AH2926" s="59"/>
      <c r="AI2926" s="59"/>
      <c r="BB2926" s="9" t="e">
        <f>MATCH(BF2926,'New data'!$Y$2:$Y$20000,0)</f>
        <v>#N/A</v>
      </c>
      <c r="BC2926" s="9" t="str">
        <f t="shared" si="136"/>
        <v>No</v>
      </c>
      <c r="BD2926" s="9" t="s">
        <v>20410</v>
      </c>
      <c r="BE2926" s="9" t="str">
        <f t="shared" si="137"/>
        <v>Yes</v>
      </c>
      <c r="BF2926" s="9" t="str">
        <f t="shared" si="138"/>
        <v>Antonio Augusto Pinto Machado</v>
      </c>
      <c r="BG2926" t="str">
        <f>IFERROR(INDEX('New data'!$Y$2:$Y$20000,BN2926),"-")</f>
        <v>Sapphire Palmer</v>
      </c>
      <c r="BH2926" t="str">
        <f ca="1">IFERROR(INDEX('New data'!$Y$2:$Y$20000,BO2926),"-")</f>
        <v>Renan Cogo</v>
      </c>
      <c r="BI2926" t="str">
        <f ca="1">IFERROR(INDEX('New data'!$Y$2:$Y$20000,BP2926),"-")</f>
        <v>-</v>
      </c>
      <c r="BJ2926" t="str">
        <f ca="1">IFERROR(INDEX('New data'!$Y$2:$Y$20000,BQ2926),"-")</f>
        <v>-</v>
      </c>
      <c r="BK2926" t="str">
        <f ca="1">IFERROR(INDEX('New data'!$Y$2:$Y$20000,BR2926),"-")</f>
        <v>-</v>
      </c>
      <c r="BL2926" t="str">
        <f ca="1">IFERROR(INDEX('New data'!$Y$2:$Y$20000,BS2926),"-")</f>
        <v>-</v>
      </c>
      <c r="BM2926" t="str">
        <f ca="1">IFERROR(INDEX('New data'!$Y$2:$Y$20000,BT2926),"-")</f>
        <v>-</v>
      </c>
      <c r="BN2926">
        <f>MATCH($B2926,'New data'!$G$2:$G$20000,0)</f>
        <v>162</v>
      </c>
      <c r="BO2926">
        <f ca="1">MATCH($B2926,OFFSET('New data'!$G$2,BN2926,0,20000,1),0)+BN2926</f>
        <v>168</v>
      </c>
      <c r="BP2926" t="e">
        <f ca="1">MATCH($B2926,OFFSET('New data'!$G$2,BO2926,0,20000,1),0)+BO2926</f>
        <v>#N/A</v>
      </c>
      <c r="BQ2926" t="e">
        <f ca="1">MATCH($B2926,OFFSET('New data'!$G$2,BP2926,0,20000,1),0)+BP2926</f>
        <v>#N/A</v>
      </c>
      <c r="BR2926" t="e">
        <f ca="1">MATCH($B2926,OFFSET('New data'!$G$2,BQ2926,0,20000,1),0)+BQ2926</f>
        <v>#N/A</v>
      </c>
      <c r="BS2926" t="e">
        <f ca="1">MATCH($B2926,OFFSET('New data'!$G$2,BR2926,0,20000,1),0)+BR2926</f>
        <v>#N/A</v>
      </c>
      <c r="BT2926" t="e">
        <f ca="1">MATCH($B2926,OFFSET('New data'!$G$2,BS2926,0,20000,1),0)+BS2926</f>
        <v>#N/A</v>
      </c>
      <c r="BU2926" s="9"/>
    </row>
    <row r="2927" spans="1:73" ht="31.5" thickBot="1" x14ac:dyDescent="0.4">
      <c r="A2927" s="58" t="s">
        <v>2920</v>
      </c>
      <c r="B2927" s="58" t="s">
        <v>13607</v>
      </c>
      <c r="C2927" s="58" t="s">
        <v>20134</v>
      </c>
      <c r="D2927" s="58" t="s">
        <v>20050</v>
      </c>
      <c r="E2927" s="59"/>
      <c r="F2927" s="59"/>
      <c r="G2927" s="59"/>
      <c r="AB2927" s="59"/>
      <c r="AC2927" s="65" t="s">
        <v>20412</v>
      </c>
      <c r="AD2927" s="59"/>
      <c r="AE2927" s="59"/>
      <c r="AF2927" s="59"/>
      <c r="AG2927" s="59"/>
      <c r="AH2927" s="59"/>
      <c r="AI2927" s="59"/>
      <c r="BB2927" s="9" t="e">
        <f>MATCH(BF2927,'New data'!$Y$2:$Y$20000,0)</f>
        <v>#N/A</v>
      </c>
      <c r="BC2927" s="9" t="str">
        <f t="shared" si="136"/>
        <v>No</v>
      </c>
      <c r="BD2927" s="9" t="s">
        <v>20410</v>
      </c>
      <c r="BE2927" s="9" t="str">
        <f t="shared" si="137"/>
        <v>Yes</v>
      </c>
      <c r="BF2927" s="9" t="str">
        <f t="shared" si="138"/>
        <v>Catarina Alexandra Sobreira Da Veiga</v>
      </c>
      <c r="BG2927" t="str">
        <f>IFERROR(INDEX('New data'!$Y$2:$Y$20000,BN2927),"-")</f>
        <v>Sapphire Palmer</v>
      </c>
      <c r="BH2927" t="str">
        <f ca="1">IFERROR(INDEX('New data'!$Y$2:$Y$20000,BO2927),"-")</f>
        <v>Renan Cogo</v>
      </c>
      <c r="BI2927" t="str">
        <f ca="1">IFERROR(INDEX('New data'!$Y$2:$Y$20000,BP2927),"-")</f>
        <v>-</v>
      </c>
      <c r="BJ2927" t="str">
        <f ca="1">IFERROR(INDEX('New data'!$Y$2:$Y$20000,BQ2927),"-")</f>
        <v>-</v>
      </c>
      <c r="BK2927" t="str">
        <f ca="1">IFERROR(INDEX('New data'!$Y$2:$Y$20000,BR2927),"-")</f>
        <v>-</v>
      </c>
      <c r="BL2927" t="str">
        <f ca="1">IFERROR(INDEX('New data'!$Y$2:$Y$20000,BS2927),"-")</f>
        <v>-</v>
      </c>
      <c r="BM2927" t="str">
        <f ca="1">IFERROR(INDEX('New data'!$Y$2:$Y$20000,BT2927),"-")</f>
        <v>-</v>
      </c>
      <c r="BN2927">
        <f>MATCH($B2927,'New data'!$G$2:$G$20000,0)</f>
        <v>162</v>
      </c>
      <c r="BO2927">
        <f ca="1">MATCH($B2927,OFFSET('New data'!$G$2,BN2927,0,20000,1),0)+BN2927</f>
        <v>168</v>
      </c>
      <c r="BP2927" t="e">
        <f ca="1">MATCH($B2927,OFFSET('New data'!$G$2,BO2927,0,20000,1),0)+BO2927</f>
        <v>#N/A</v>
      </c>
      <c r="BQ2927" t="e">
        <f ca="1">MATCH($B2927,OFFSET('New data'!$G$2,BP2927,0,20000,1),0)+BP2927</f>
        <v>#N/A</v>
      </c>
      <c r="BR2927" t="e">
        <f ca="1">MATCH($B2927,OFFSET('New data'!$G$2,BQ2927,0,20000,1),0)+BQ2927</f>
        <v>#N/A</v>
      </c>
      <c r="BS2927" t="e">
        <f ca="1">MATCH($B2927,OFFSET('New data'!$G$2,BR2927,0,20000,1),0)+BR2927</f>
        <v>#N/A</v>
      </c>
      <c r="BT2927" t="e">
        <f ca="1">MATCH($B2927,OFFSET('New data'!$G$2,BS2927,0,20000,1),0)+BS2927</f>
        <v>#N/A</v>
      </c>
      <c r="BU2927" s="9"/>
    </row>
    <row r="2928" spans="1:73" ht="31.5" thickBot="1" x14ac:dyDescent="0.4">
      <c r="A2928" s="58" t="s">
        <v>2921</v>
      </c>
      <c r="B2928" s="58" t="s">
        <v>13625</v>
      </c>
      <c r="C2928" s="58" t="s">
        <v>20134</v>
      </c>
      <c r="D2928" s="58" t="s">
        <v>20050</v>
      </c>
      <c r="E2928" s="59"/>
      <c r="F2928" s="59"/>
      <c r="G2928" s="59"/>
      <c r="AB2928" s="59"/>
      <c r="AC2928" s="65" t="s">
        <v>20412</v>
      </c>
      <c r="AD2928" s="59"/>
      <c r="AE2928" s="59"/>
      <c r="AF2928" s="59"/>
      <c r="AG2928" s="59"/>
      <c r="AH2928" s="59"/>
      <c r="AI2928" s="59"/>
      <c r="BB2928" s="9" t="e">
        <f>MATCH(BF2928,'New data'!$Y$2:$Y$20000,0)</f>
        <v>#N/A</v>
      </c>
      <c r="BC2928" s="9" t="str">
        <f t="shared" si="136"/>
        <v>No</v>
      </c>
      <c r="BD2928" s="9" t="s">
        <v>20410</v>
      </c>
      <c r="BE2928" s="9" t="str">
        <f t="shared" si="137"/>
        <v>Yes</v>
      </c>
      <c r="BF2928" s="9" t="str">
        <f t="shared" si="138"/>
        <v>Roseli Pereira</v>
      </c>
      <c r="BG2928" t="str">
        <f>IFERROR(INDEX('New data'!$Y$2:$Y$20000,BN2928),"-")</f>
        <v>Adewumi Adeduntan</v>
      </c>
      <c r="BH2928" t="str">
        <f ca="1">IFERROR(INDEX('New data'!$Y$2:$Y$20000,BO2928),"-")</f>
        <v>Mercy Adeduntan</v>
      </c>
      <c r="BI2928" t="str">
        <f ca="1">IFERROR(INDEX('New data'!$Y$2:$Y$20000,BP2928),"-")</f>
        <v>Olatunbosun Oshodi-Glover</v>
      </c>
      <c r="BJ2928" t="str">
        <f ca="1">IFERROR(INDEX('New data'!$Y$2:$Y$20000,BQ2928),"-")</f>
        <v>Oluwatoyin Thomas</v>
      </c>
      <c r="BK2928" t="str">
        <f ca="1">IFERROR(INDEX('New data'!$Y$2:$Y$20000,BR2928),"-")</f>
        <v>Maria Da Silva</v>
      </c>
      <c r="BL2928" t="str">
        <f ca="1">IFERROR(INDEX('New data'!$Y$2:$Y$20000,BS2928),"-")</f>
        <v>Adriana Isabel Pereira</v>
      </c>
      <c r="BM2928" t="str">
        <f ca="1">IFERROR(INDEX('New data'!$Y$2:$Y$20000,BT2928),"-")</f>
        <v>Nuno Manuel Pereira</v>
      </c>
      <c r="BN2928">
        <f>MATCH($B2928,'New data'!$G$2:$G$20000,0)</f>
        <v>39</v>
      </c>
      <c r="BO2928">
        <f ca="1">MATCH($B2928,OFFSET('New data'!$G$2,BN2928,0,20000,1),0)+BN2928</f>
        <v>40</v>
      </c>
      <c r="BP2928">
        <f ca="1">MATCH($B2928,OFFSET('New data'!$G$2,BO2928,0,20000,1),0)+BO2928</f>
        <v>41</v>
      </c>
      <c r="BQ2928">
        <f ca="1">MATCH($B2928,OFFSET('New data'!$G$2,BP2928,0,20000,1),0)+BP2928</f>
        <v>42</v>
      </c>
      <c r="BR2928">
        <f ca="1">MATCH($B2928,OFFSET('New data'!$G$2,BQ2928,0,20000,1),0)+BQ2928</f>
        <v>197</v>
      </c>
      <c r="BS2928">
        <f ca="1">MATCH($B2928,OFFSET('New data'!$G$2,BR2928,0,20000,1),0)+BR2928</f>
        <v>252</v>
      </c>
      <c r="BT2928">
        <f ca="1">MATCH($B2928,OFFSET('New data'!$G$2,BS2928,0,20000,1),0)+BS2928</f>
        <v>253</v>
      </c>
      <c r="BU2928" s="9"/>
    </row>
    <row r="2929" spans="1:73" ht="31.5" thickBot="1" x14ac:dyDescent="0.4">
      <c r="A2929" s="58" t="s">
        <v>2922</v>
      </c>
      <c r="B2929" s="58" t="s">
        <v>13604</v>
      </c>
      <c r="C2929" s="58" t="s">
        <v>20135</v>
      </c>
      <c r="D2929" s="58" t="s">
        <v>20390</v>
      </c>
      <c r="E2929" s="58" t="s">
        <v>20050</v>
      </c>
      <c r="F2929" s="59"/>
      <c r="G2929" s="59"/>
      <c r="AB2929" s="62" t="s">
        <v>20410</v>
      </c>
      <c r="AC2929" s="65" t="s">
        <v>20412</v>
      </c>
      <c r="AD2929" s="59"/>
      <c r="AE2929" s="59"/>
      <c r="AF2929" s="59"/>
      <c r="AG2929" s="59"/>
      <c r="AH2929" s="59"/>
      <c r="AI2929" s="59"/>
      <c r="BB2929" s="9" t="e">
        <f>MATCH(BF2929,'New data'!$Y$2:$Y$20000,0)</f>
        <v>#N/A</v>
      </c>
      <c r="BC2929" s="9" t="str">
        <f t="shared" si="136"/>
        <v>No</v>
      </c>
      <c r="BD2929" s="9" t="s">
        <v>20410</v>
      </c>
      <c r="BE2929" s="9" t="str">
        <f t="shared" si="137"/>
        <v>Yes</v>
      </c>
      <c r="BF2929" s="9" t="str">
        <f t="shared" si="138"/>
        <v>Zaher Eltahir Soleman</v>
      </c>
      <c r="BG2929" t="str">
        <f>IFERROR(INDEX('New data'!$Y$2:$Y$20000,BN2929),"-")</f>
        <v>Ali Maalin</v>
      </c>
      <c r="BH2929" t="str">
        <f ca="1">IFERROR(INDEX('New data'!$Y$2:$Y$20000,BO2929),"-")</f>
        <v>Jonathan Tobey Gorrino</v>
      </c>
      <c r="BI2929" t="str">
        <f ca="1">IFERROR(INDEX('New data'!$Y$2:$Y$20000,BP2929),"-")</f>
        <v>Jasper Eaglesfield</v>
      </c>
      <c r="BJ2929" t="str">
        <f ca="1">IFERROR(INDEX('New data'!$Y$2:$Y$20000,BQ2929),"-")</f>
        <v>Eloise Rowling</v>
      </c>
      <c r="BK2929" t="str">
        <f ca="1">IFERROR(INDEX('New data'!$Y$2:$Y$20000,BR2929),"-")</f>
        <v>William Rowling</v>
      </c>
      <c r="BL2929" t="str">
        <f ca="1">IFERROR(INDEX('New data'!$Y$2:$Y$20000,BS2929),"-")</f>
        <v>Massumeh Kazemi</v>
      </c>
      <c r="BM2929" t="str">
        <f ca="1">IFERROR(INDEX('New data'!$Y$2:$Y$20000,BT2929),"-")</f>
        <v>Irene Ayad</v>
      </c>
      <c r="BN2929">
        <f>MATCH($B2929,'New data'!$G$2:$G$20000,0)</f>
        <v>1</v>
      </c>
      <c r="BO2929">
        <f ca="1">MATCH($B2929,OFFSET('New data'!$G$2,BN2929,0,20000,1),0)+BN2929</f>
        <v>56</v>
      </c>
      <c r="BP2929">
        <f ca="1">MATCH($B2929,OFFSET('New data'!$G$2,BO2929,0,20000,1),0)+BO2929</f>
        <v>65</v>
      </c>
      <c r="BQ2929">
        <f ca="1">MATCH($B2929,OFFSET('New data'!$G$2,BP2929,0,20000,1),0)+BP2929</f>
        <v>66</v>
      </c>
      <c r="BR2929">
        <f ca="1">MATCH($B2929,OFFSET('New data'!$G$2,BQ2929,0,20000,1),0)+BQ2929</f>
        <v>67</v>
      </c>
      <c r="BS2929">
        <f ca="1">MATCH($B2929,OFFSET('New data'!$G$2,BR2929,0,20000,1),0)+BR2929</f>
        <v>182</v>
      </c>
      <c r="BT2929">
        <f ca="1">MATCH($B2929,OFFSET('New data'!$G$2,BS2929,0,20000,1),0)+BS2929</f>
        <v>195</v>
      </c>
      <c r="BU2929" s="9"/>
    </row>
    <row r="2930" spans="1:73" ht="31.5" thickBot="1" x14ac:dyDescent="0.4">
      <c r="A2930" s="58" t="s">
        <v>2923</v>
      </c>
      <c r="B2930" s="58" t="s">
        <v>14944</v>
      </c>
      <c r="C2930" s="58" t="s">
        <v>20050</v>
      </c>
      <c r="D2930" s="59"/>
      <c r="E2930" s="59"/>
      <c r="F2930" s="59"/>
      <c r="G2930" s="59"/>
      <c r="AB2930" s="62" t="s">
        <v>20410</v>
      </c>
      <c r="AC2930" s="65" t="s">
        <v>20412</v>
      </c>
      <c r="AD2930" s="59"/>
      <c r="AE2930" s="59"/>
      <c r="AF2930" s="59"/>
      <c r="AG2930" s="59"/>
      <c r="AH2930" s="59"/>
      <c r="AI2930" s="59"/>
      <c r="BB2930" s="9" t="e">
        <f>MATCH(BF2930,'New data'!$Y$2:$Y$20000,0)</f>
        <v>#N/A</v>
      </c>
      <c r="BC2930" s="9" t="str">
        <f t="shared" si="136"/>
        <v>No</v>
      </c>
      <c r="BD2930" s="9" t="s">
        <v>20410</v>
      </c>
      <c r="BE2930" s="9" t="str">
        <f t="shared" si="137"/>
        <v>Yes</v>
      </c>
      <c r="BF2930" s="9" t="str">
        <f t="shared" si="138"/>
        <v>Ebrima Mbye</v>
      </c>
      <c r="BG2930" t="str">
        <f>IFERROR(INDEX('New data'!$Y$2:$Y$20000,BN2930),"-")</f>
        <v>-</v>
      </c>
      <c r="BH2930" t="str">
        <f ca="1">IFERROR(INDEX('New data'!$Y$2:$Y$20000,BO2930),"-")</f>
        <v>-</v>
      </c>
      <c r="BI2930" t="str">
        <f ca="1">IFERROR(INDEX('New data'!$Y$2:$Y$20000,BP2930),"-")</f>
        <v>-</v>
      </c>
      <c r="BJ2930" t="str">
        <f ca="1">IFERROR(INDEX('New data'!$Y$2:$Y$20000,BQ2930),"-")</f>
        <v>-</v>
      </c>
      <c r="BK2930" t="str">
        <f ca="1">IFERROR(INDEX('New data'!$Y$2:$Y$20000,BR2930),"-")</f>
        <v>-</v>
      </c>
      <c r="BL2930" t="str">
        <f ca="1">IFERROR(INDEX('New data'!$Y$2:$Y$20000,BS2930),"-")</f>
        <v>-</v>
      </c>
      <c r="BM2930" t="str">
        <f ca="1">IFERROR(INDEX('New data'!$Y$2:$Y$20000,BT2930),"-")</f>
        <v>-</v>
      </c>
      <c r="BN2930" t="e">
        <f>MATCH($B2930,'New data'!$G$2:$G$20000,0)</f>
        <v>#N/A</v>
      </c>
      <c r="BO2930" t="e">
        <f ca="1">MATCH($B2930,OFFSET('New data'!$G$2,BN2930,0,20000,1),0)+BN2930</f>
        <v>#N/A</v>
      </c>
      <c r="BP2930" t="e">
        <f ca="1">MATCH($B2930,OFFSET('New data'!$G$2,BO2930,0,20000,1),0)+BO2930</f>
        <v>#N/A</v>
      </c>
      <c r="BQ2930" t="e">
        <f ca="1">MATCH($B2930,OFFSET('New data'!$G$2,BP2930,0,20000,1),0)+BP2930</f>
        <v>#N/A</v>
      </c>
      <c r="BR2930" t="e">
        <f ca="1">MATCH($B2930,OFFSET('New data'!$G$2,BQ2930,0,20000,1),0)+BQ2930</f>
        <v>#N/A</v>
      </c>
      <c r="BS2930" t="e">
        <f ca="1">MATCH($B2930,OFFSET('New data'!$G$2,BR2930,0,20000,1),0)+BR2930</f>
        <v>#N/A</v>
      </c>
      <c r="BT2930" t="e">
        <f ca="1">MATCH($B2930,OFFSET('New data'!$G$2,BS2930,0,20000,1),0)+BS2930</f>
        <v>#N/A</v>
      </c>
      <c r="BU2930" s="9"/>
    </row>
    <row r="2931" spans="1:73" ht="31.5" thickBot="1" x14ac:dyDescent="0.4">
      <c r="A2931" s="58" t="s">
        <v>2924</v>
      </c>
      <c r="B2931" s="58" t="s">
        <v>14944</v>
      </c>
      <c r="C2931" s="58" t="s">
        <v>20050</v>
      </c>
      <c r="D2931" s="59"/>
      <c r="E2931" s="59"/>
      <c r="F2931" s="59"/>
      <c r="G2931" s="59"/>
      <c r="AB2931" s="59"/>
      <c r="AC2931" s="65" t="s">
        <v>20412</v>
      </c>
      <c r="AD2931" s="59"/>
      <c r="AE2931" s="59"/>
      <c r="AF2931" s="59"/>
      <c r="AG2931" s="59"/>
      <c r="AH2931" s="59"/>
      <c r="AI2931" s="59"/>
      <c r="BB2931" s="9" t="e">
        <f>MATCH(BF2931,'New data'!$Y$2:$Y$20000,0)</f>
        <v>#N/A</v>
      </c>
      <c r="BC2931" s="9" t="str">
        <f t="shared" si="136"/>
        <v>No</v>
      </c>
      <c r="BD2931" s="9" t="s">
        <v>20410</v>
      </c>
      <c r="BE2931" s="9" t="str">
        <f t="shared" si="137"/>
        <v>Yes</v>
      </c>
      <c r="BF2931" s="9" t="str">
        <f t="shared" si="138"/>
        <v>Alexandru Berechea</v>
      </c>
      <c r="BG2931" t="str">
        <f>IFERROR(INDEX('New data'!$Y$2:$Y$20000,BN2931),"-")</f>
        <v>-</v>
      </c>
      <c r="BH2931" t="str">
        <f ca="1">IFERROR(INDEX('New data'!$Y$2:$Y$20000,BO2931),"-")</f>
        <v>-</v>
      </c>
      <c r="BI2931" t="str">
        <f ca="1">IFERROR(INDEX('New data'!$Y$2:$Y$20000,BP2931),"-")</f>
        <v>-</v>
      </c>
      <c r="BJ2931" t="str">
        <f ca="1">IFERROR(INDEX('New data'!$Y$2:$Y$20000,BQ2931),"-")</f>
        <v>-</v>
      </c>
      <c r="BK2931" t="str">
        <f ca="1">IFERROR(INDEX('New data'!$Y$2:$Y$20000,BR2931),"-")</f>
        <v>-</v>
      </c>
      <c r="BL2931" t="str">
        <f ca="1">IFERROR(INDEX('New data'!$Y$2:$Y$20000,BS2931),"-")</f>
        <v>-</v>
      </c>
      <c r="BM2931" t="str">
        <f ca="1">IFERROR(INDEX('New data'!$Y$2:$Y$20000,BT2931),"-")</f>
        <v>-</v>
      </c>
      <c r="BN2931" t="e">
        <f>MATCH($B2931,'New data'!$G$2:$G$20000,0)</f>
        <v>#N/A</v>
      </c>
      <c r="BO2931" t="e">
        <f ca="1">MATCH($B2931,OFFSET('New data'!$G$2,BN2931,0,20000,1),0)+BN2931</f>
        <v>#N/A</v>
      </c>
      <c r="BP2931" t="e">
        <f ca="1">MATCH($B2931,OFFSET('New data'!$G$2,BO2931,0,20000,1),0)+BO2931</f>
        <v>#N/A</v>
      </c>
      <c r="BQ2931" t="e">
        <f ca="1">MATCH($B2931,OFFSET('New data'!$G$2,BP2931,0,20000,1),0)+BP2931</f>
        <v>#N/A</v>
      </c>
      <c r="BR2931" t="e">
        <f ca="1">MATCH($B2931,OFFSET('New data'!$G$2,BQ2931,0,20000,1),0)+BQ2931</f>
        <v>#N/A</v>
      </c>
      <c r="BS2931" t="e">
        <f ca="1">MATCH($B2931,OFFSET('New data'!$G$2,BR2931,0,20000,1),0)+BR2931</f>
        <v>#N/A</v>
      </c>
      <c r="BT2931" t="e">
        <f ca="1">MATCH($B2931,OFFSET('New data'!$G$2,BS2931,0,20000,1),0)+BS2931</f>
        <v>#N/A</v>
      </c>
      <c r="BU2931" s="9"/>
    </row>
    <row r="2932" spans="1:73" ht="31.5" thickBot="1" x14ac:dyDescent="0.4">
      <c r="A2932" s="58" t="s">
        <v>2925</v>
      </c>
      <c r="B2932" s="58" t="s">
        <v>14944</v>
      </c>
      <c r="C2932" s="58" t="s">
        <v>20050</v>
      </c>
      <c r="D2932" s="59"/>
      <c r="E2932" s="59"/>
      <c r="F2932" s="59"/>
      <c r="G2932" s="59"/>
      <c r="AB2932" s="59"/>
      <c r="AC2932" s="65" t="s">
        <v>20412</v>
      </c>
      <c r="AD2932" s="59"/>
      <c r="AE2932" s="59"/>
      <c r="AF2932" s="59"/>
      <c r="AG2932" s="59"/>
      <c r="AH2932" s="59"/>
      <c r="AI2932" s="59"/>
      <c r="BB2932" s="9" t="e">
        <f>MATCH(BF2932,'New data'!$Y$2:$Y$20000,0)</f>
        <v>#N/A</v>
      </c>
      <c r="BC2932" s="9" t="str">
        <f t="shared" si="136"/>
        <v>No</v>
      </c>
      <c r="BD2932" s="9" t="s">
        <v>20410</v>
      </c>
      <c r="BE2932" s="9" t="str">
        <f t="shared" si="137"/>
        <v>Yes</v>
      </c>
      <c r="BF2932" s="9" t="str">
        <f t="shared" si="138"/>
        <v>Andrada Hoffmann</v>
      </c>
      <c r="BG2932" t="str">
        <f>IFERROR(INDEX('New data'!$Y$2:$Y$20000,BN2932),"-")</f>
        <v>-</v>
      </c>
      <c r="BH2932" t="str">
        <f ca="1">IFERROR(INDEX('New data'!$Y$2:$Y$20000,BO2932),"-")</f>
        <v>-</v>
      </c>
      <c r="BI2932" t="str">
        <f ca="1">IFERROR(INDEX('New data'!$Y$2:$Y$20000,BP2932),"-")</f>
        <v>-</v>
      </c>
      <c r="BJ2932" t="str">
        <f ca="1">IFERROR(INDEX('New data'!$Y$2:$Y$20000,BQ2932),"-")</f>
        <v>-</v>
      </c>
      <c r="BK2932" t="str">
        <f ca="1">IFERROR(INDEX('New data'!$Y$2:$Y$20000,BR2932),"-")</f>
        <v>-</v>
      </c>
      <c r="BL2932" t="str">
        <f ca="1">IFERROR(INDEX('New data'!$Y$2:$Y$20000,BS2932),"-")</f>
        <v>-</v>
      </c>
      <c r="BM2932" t="str">
        <f ca="1">IFERROR(INDEX('New data'!$Y$2:$Y$20000,BT2932),"-")</f>
        <v>-</v>
      </c>
      <c r="BN2932" t="e">
        <f>MATCH($B2932,'New data'!$G$2:$G$20000,0)</f>
        <v>#N/A</v>
      </c>
      <c r="BO2932" t="e">
        <f ca="1">MATCH($B2932,OFFSET('New data'!$G$2,BN2932,0,20000,1),0)+BN2932</f>
        <v>#N/A</v>
      </c>
      <c r="BP2932" t="e">
        <f ca="1">MATCH($B2932,OFFSET('New data'!$G$2,BO2932,0,20000,1),0)+BO2932</f>
        <v>#N/A</v>
      </c>
      <c r="BQ2932" t="e">
        <f ca="1">MATCH($B2932,OFFSET('New data'!$G$2,BP2932,0,20000,1),0)+BP2932</f>
        <v>#N/A</v>
      </c>
      <c r="BR2932" t="e">
        <f ca="1">MATCH($B2932,OFFSET('New data'!$G$2,BQ2932,0,20000,1),0)+BQ2932</f>
        <v>#N/A</v>
      </c>
      <c r="BS2932" t="e">
        <f ca="1">MATCH($B2932,OFFSET('New data'!$G$2,BR2932,0,20000,1),0)+BR2932</f>
        <v>#N/A</v>
      </c>
      <c r="BT2932" t="e">
        <f ca="1">MATCH($B2932,OFFSET('New data'!$G$2,BS2932,0,20000,1),0)+BS2932</f>
        <v>#N/A</v>
      </c>
      <c r="BU2932" s="9"/>
    </row>
    <row r="2933" spans="1:73" ht="31.5" thickBot="1" x14ac:dyDescent="0.4">
      <c r="A2933" s="58" t="s">
        <v>2926</v>
      </c>
      <c r="B2933" s="58" t="s">
        <v>14945</v>
      </c>
      <c r="C2933" s="58" t="s">
        <v>20050</v>
      </c>
      <c r="D2933" s="59"/>
      <c r="E2933" s="59"/>
      <c r="F2933" s="59"/>
      <c r="G2933" s="59"/>
      <c r="AB2933" s="62" t="s">
        <v>20410</v>
      </c>
      <c r="AC2933" s="65" t="s">
        <v>20412</v>
      </c>
      <c r="AD2933" s="59"/>
      <c r="AE2933" s="59"/>
      <c r="AF2933" s="59"/>
      <c r="AG2933" s="59"/>
      <c r="AH2933" s="59"/>
      <c r="AI2933" s="59"/>
      <c r="BB2933" s="9" t="e">
        <f>MATCH(BF2933,'New data'!$Y$2:$Y$20000,0)</f>
        <v>#N/A</v>
      </c>
      <c r="BC2933" s="9" t="str">
        <f t="shared" si="136"/>
        <v>No</v>
      </c>
      <c r="BD2933" s="9" t="s">
        <v>20410</v>
      </c>
      <c r="BE2933" s="9" t="str">
        <f t="shared" si="137"/>
        <v>Yes</v>
      </c>
      <c r="BF2933" s="9" t="str">
        <f t="shared" si="138"/>
        <v>Abdulahi Mohamed</v>
      </c>
      <c r="BG2933" t="str">
        <f>IFERROR(INDEX('New data'!$Y$2:$Y$20000,BN2933),"-")</f>
        <v>-</v>
      </c>
      <c r="BH2933" t="str">
        <f ca="1">IFERROR(INDEX('New data'!$Y$2:$Y$20000,BO2933),"-")</f>
        <v>-</v>
      </c>
      <c r="BI2933" t="str">
        <f ca="1">IFERROR(INDEX('New data'!$Y$2:$Y$20000,BP2933),"-")</f>
        <v>-</v>
      </c>
      <c r="BJ2933" t="str">
        <f ca="1">IFERROR(INDEX('New data'!$Y$2:$Y$20000,BQ2933),"-")</f>
        <v>-</v>
      </c>
      <c r="BK2933" t="str">
        <f ca="1">IFERROR(INDEX('New data'!$Y$2:$Y$20000,BR2933),"-")</f>
        <v>-</v>
      </c>
      <c r="BL2933" t="str">
        <f ca="1">IFERROR(INDEX('New data'!$Y$2:$Y$20000,BS2933),"-")</f>
        <v>-</v>
      </c>
      <c r="BM2933" t="str">
        <f ca="1">IFERROR(INDEX('New data'!$Y$2:$Y$20000,BT2933),"-")</f>
        <v>-</v>
      </c>
      <c r="BN2933" t="e">
        <f>MATCH($B2933,'New data'!$G$2:$G$20000,0)</f>
        <v>#N/A</v>
      </c>
      <c r="BO2933" t="e">
        <f ca="1">MATCH($B2933,OFFSET('New data'!$G$2,BN2933,0,20000,1),0)+BN2933</f>
        <v>#N/A</v>
      </c>
      <c r="BP2933" t="e">
        <f ca="1">MATCH($B2933,OFFSET('New data'!$G$2,BO2933,0,20000,1),0)+BO2933</f>
        <v>#N/A</v>
      </c>
      <c r="BQ2933" t="e">
        <f ca="1">MATCH($B2933,OFFSET('New data'!$G$2,BP2933,0,20000,1),0)+BP2933</f>
        <v>#N/A</v>
      </c>
      <c r="BR2933" t="e">
        <f ca="1">MATCH($B2933,OFFSET('New data'!$G$2,BQ2933,0,20000,1),0)+BQ2933</f>
        <v>#N/A</v>
      </c>
      <c r="BS2933" t="e">
        <f ca="1">MATCH($B2933,OFFSET('New data'!$G$2,BR2933,0,20000,1),0)+BR2933</f>
        <v>#N/A</v>
      </c>
      <c r="BT2933" t="e">
        <f ca="1">MATCH($B2933,OFFSET('New data'!$G$2,BS2933,0,20000,1),0)+BS2933</f>
        <v>#N/A</v>
      </c>
      <c r="BU2933" s="9"/>
    </row>
    <row r="2934" spans="1:73" ht="31.5" thickBot="1" x14ac:dyDescent="0.4">
      <c r="A2934" s="58" t="s">
        <v>2927</v>
      </c>
      <c r="B2934" s="58" t="s">
        <v>14946</v>
      </c>
      <c r="C2934" s="58" t="s">
        <v>20050</v>
      </c>
      <c r="D2934" s="59"/>
      <c r="E2934" s="59"/>
      <c r="F2934" s="59"/>
      <c r="G2934" s="59"/>
      <c r="AB2934" s="59"/>
      <c r="AC2934" s="65" t="s">
        <v>20412</v>
      </c>
      <c r="AD2934" s="59"/>
      <c r="AE2934" s="59"/>
      <c r="AF2934" s="59"/>
      <c r="AG2934" s="59"/>
      <c r="AH2934" s="59"/>
      <c r="AI2934" s="59"/>
      <c r="BB2934" s="9" t="e">
        <f>MATCH(BF2934,'New data'!$Y$2:$Y$20000,0)</f>
        <v>#N/A</v>
      </c>
      <c r="BC2934" s="9" t="str">
        <f t="shared" si="136"/>
        <v>No</v>
      </c>
      <c r="BD2934" s="9" t="s">
        <v>20410</v>
      </c>
      <c r="BE2934" s="9" t="str">
        <f t="shared" si="137"/>
        <v>Yes</v>
      </c>
      <c r="BF2934" s="9" t="str">
        <f t="shared" si="138"/>
        <v>Joseph Griffey</v>
      </c>
      <c r="BG2934" t="str">
        <f>IFERROR(INDEX('New data'!$Y$2:$Y$20000,BN2934),"-")</f>
        <v>-</v>
      </c>
      <c r="BH2934" t="str">
        <f ca="1">IFERROR(INDEX('New data'!$Y$2:$Y$20000,BO2934),"-")</f>
        <v>-</v>
      </c>
      <c r="BI2934" t="str">
        <f ca="1">IFERROR(INDEX('New data'!$Y$2:$Y$20000,BP2934),"-")</f>
        <v>-</v>
      </c>
      <c r="BJ2934" t="str">
        <f ca="1">IFERROR(INDEX('New data'!$Y$2:$Y$20000,BQ2934),"-")</f>
        <v>-</v>
      </c>
      <c r="BK2934" t="str">
        <f ca="1">IFERROR(INDEX('New data'!$Y$2:$Y$20000,BR2934),"-")</f>
        <v>-</v>
      </c>
      <c r="BL2934" t="str">
        <f ca="1">IFERROR(INDEX('New data'!$Y$2:$Y$20000,BS2934),"-")</f>
        <v>-</v>
      </c>
      <c r="BM2934" t="str">
        <f ca="1">IFERROR(INDEX('New data'!$Y$2:$Y$20000,BT2934),"-")</f>
        <v>-</v>
      </c>
      <c r="BN2934" t="e">
        <f>MATCH($B2934,'New data'!$G$2:$G$20000,0)</f>
        <v>#N/A</v>
      </c>
      <c r="BO2934" t="e">
        <f ca="1">MATCH($B2934,OFFSET('New data'!$G$2,BN2934,0,20000,1),0)+BN2934</f>
        <v>#N/A</v>
      </c>
      <c r="BP2934" t="e">
        <f ca="1">MATCH($B2934,OFFSET('New data'!$G$2,BO2934,0,20000,1),0)+BO2934</f>
        <v>#N/A</v>
      </c>
      <c r="BQ2934" t="e">
        <f ca="1">MATCH($B2934,OFFSET('New data'!$G$2,BP2934,0,20000,1),0)+BP2934</f>
        <v>#N/A</v>
      </c>
      <c r="BR2934" t="e">
        <f ca="1">MATCH($B2934,OFFSET('New data'!$G$2,BQ2934,0,20000,1),0)+BQ2934</f>
        <v>#N/A</v>
      </c>
      <c r="BS2934" t="e">
        <f ca="1">MATCH($B2934,OFFSET('New data'!$G$2,BR2934,0,20000,1),0)+BR2934</f>
        <v>#N/A</v>
      </c>
      <c r="BT2934" t="e">
        <f ca="1">MATCH($B2934,OFFSET('New data'!$G$2,BS2934,0,20000,1),0)+BS2934</f>
        <v>#N/A</v>
      </c>
      <c r="BU2934" s="9"/>
    </row>
    <row r="2935" spans="1:73" ht="31.5" thickBot="1" x14ac:dyDescent="0.4">
      <c r="A2935" s="58" t="s">
        <v>2928</v>
      </c>
      <c r="B2935" s="58" t="s">
        <v>14947</v>
      </c>
      <c r="C2935" s="58" t="s">
        <v>20050</v>
      </c>
      <c r="D2935" s="59"/>
      <c r="E2935" s="59"/>
      <c r="F2935" s="59"/>
      <c r="G2935" s="59"/>
      <c r="AB2935" s="59"/>
      <c r="AC2935" s="65" t="s">
        <v>20412</v>
      </c>
      <c r="AD2935" s="59"/>
      <c r="AE2935" s="59"/>
      <c r="AF2935" s="59"/>
      <c r="AG2935" s="59"/>
      <c r="AH2935" s="59"/>
      <c r="AI2935" s="59"/>
      <c r="BB2935" s="9" t="e">
        <f>MATCH(BF2935,'New data'!$Y$2:$Y$20000,0)</f>
        <v>#N/A</v>
      </c>
      <c r="BC2935" s="9" t="str">
        <f t="shared" si="136"/>
        <v>No</v>
      </c>
      <c r="BD2935" s="9" t="s">
        <v>20410</v>
      </c>
      <c r="BE2935" s="9" t="str">
        <f t="shared" si="137"/>
        <v>Yes</v>
      </c>
      <c r="BF2935" s="9" t="str">
        <f t="shared" si="138"/>
        <v>Chanel Haynes</v>
      </c>
      <c r="BG2935" t="str">
        <f>IFERROR(INDEX('New data'!$Y$2:$Y$20000,BN2935),"-")</f>
        <v>-</v>
      </c>
      <c r="BH2935" t="str">
        <f ca="1">IFERROR(INDEX('New data'!$Y$2:$Y$20000,BO2935),"-")</f>
        <v>-</v>
      </c>
      <c r="BI2935" t="str">
        <f ca="1">IFERROR(INDEX('New data'!$Y$2:$Y$20000,BP2935),"-")</f>
        <v>-</v>
      </c>
      <c r="BJ2935" t="str">
        <f ca="1">IFERROR(INDEX('New data'!$Y$2:$Y$20000,BQ2935),"-")</f>
        <v>-</v>
      </c>
      <c r="BK2935" t="str">
        <f ca="1">IFERROR(INDEX('New data'!$Y$2:$Y$20000,BR2935),"-")</f>
        <v>-</v>
      </c>
      <c r="BL2935" t="str">
        <f ca="1">IFERROR(INDEX('New data'!$Y$2:$Y$20000,BS2935),"-")</f>
        <v>-</v>
      </c>
      <c r="BM2935" t="str">
        <f ca="1">IFERROR(INDEX('New data'!$Y$2:$Y$20000,BT2935),"-")</f>
        <v>-</v>
      </c>
      <c r="BN2935" t="e">
        <f>MATCH($B2935,'New data'!$G$2:$G$20000,0)</f>
        <v>#N/A</v>
      </c>
      <c r="BO2935" t="e">
        <f ca="1">MATCH($B2935,OFFSET('New data'!$G$2,BN2935,0,20000,1),0)+BN2935</f>
        <v>#N/A</v>
      </c>
      <c r="BP2935" t="e">
        <f ca="1">MATCH($B2935,OFFSET('New data'!$G$2,BO2935,0,20000,1),0)+BO2935</f>
        <v>#N/A</v>
      </c>
      <c r="BQ2935" t="e">
        <f ca="1">MATCH($B2935,OFFSET('New data'!$G$2,BP2935,0,20000,1),0)+BP2935</f>
        <v>#N/A</v>
      </c>
      <c r="BR2935" t="e">
        <f ca="1">MATCH($B2935,OFFSET('New data'!$G$2,BQ2935,0,20000,1),0)+BQ2935</f>
        <v>#N/A</v>
      </c>
      <c r="BS2935" t="e">
        <f ca="1">MATCH($B2935,OFFSET('New data'!$G$2,BR2935,0,20000,1),0)+BR2935</f>
        <v>#N/A</v>
      </c>
      <c r="BT2935" t="e">
        <f ca="1">MATCH($B2935,OFFSET('New data'!$G$2,BS2935,0,20000,1),0)+BS2935</f>
        <v>#N/A</v>
      </c>
      <c r="BU2935" s="9"/>
    </row>
    <row r="2936" spans="1:73" ht="31.5" thickBot="1" x14ac:dyDescent="0.4">
      <c r="A2936" s="58" t="s">
        <v>2929</v>
      </c>
      <c r="B2936" s="58" t="s">
        <v>14948</v>
      </c>
      <c r="C2936" s="58" t="s">
        <v>20050</v>
      </c>
      <c r="D2936" s="59"/>
      <c r="E2936" s="59"/>
      <c r="F2936" s="59"/>
      <c r="G2936" s="59"/>
      <c r="AB2936" s="62" t="s">
        <v>20410</v>
      </c>
      <c r="AC2936" s="65" t="s">
        <v>20412</v>
      </c>
      <c r="AD2936" s="59"/>
      <c r="AE2936" s="59"/>
      <c r="AF2936" s="59"/>
      <c r="AG2936" s="59"/>
      <c r="AH2936" s="59"/>
      <c r="AI2936" s="59"/>
      <c r="BB2936" s="9" t="e">
        <f>MATCH(BF2936,'New data'!$Y$2:$Y$20000,0)</f>
        <v>#N/A</v>
      </c>
      <c r="BC2936" s="9" t="str">
        <f t="shared" si="136"/>
        <v>No</v>
      </c>
      <c r="BD2936" s="9" t="s">
        <v>20410</v>
      </c>
      <c r="BE2936" s="9" t="str">
        <f t="shared" si="137"/>
        <v>Yes</v>
      </c>
      <c r="BF2936" s="9" t="str">
        <f t="shared" si="138"/>
        <v>Chinwendu Ajaeroh</v>
      </c>
      <c r="BG2936" t="str">
        <f>IFERROR(INDEX('New data'!$Y$2:$Y$20000,BN2936),"-")</f>
        <v>-</v>
      </c>
      <c r="BH2936" t="str">
        <f ca="1">IFERROR(INDEX('New data'!$Y$2:$Y$20000,BO2936),"-")</f>
        <v>-</v>
      </c>
      <c r="BI2936" t="str">
        <f ca="1">IFERROR(INDEX('New data'!$Y$2:$Y$20000,BP2936),"-")</f>
        <v>-</v>
      </c>
      <c r="BJ2936" t="str">
        <f ca="1">IFERROR(INDEX('New data'!$Y$2:$Y$20000,BQ2936),"-")</f>
        <v>-</v>
      </c>
      <c r="BK2936" t="str">
        <f ca="1">IFERROR(INDEX('New data'!$Y$2:$Y$20000,BR2936),"-")</f>
        <v>-</v>
      </c>
      <c r="BL2936" t="str">
        <f ca="1">IFERROR(INDEX('New data'!$Y$2:$Y$20000,BS2936),"-")</f>
        <v>-</v>
      </c>
      <c r="BM2936" t="str">
        <f ca="1">IFERROR(INDEX('New data'!$Y$2:$Y$20000,BT2936),"-")</f>
        <v>-</v>
      </c>
      <c r="BN2936" t="e">
        <f>MATCH($B2936,'New data'!$G$2:$G$20000,0)</f>
        <v>#N/A</v>
      </c>
      <c r="BO2936" t="e">
        <f ca="1">MATCH($B2936,OFFSET('New data'!$G$2,BN2936,0,20000,1),0)+BN2936</f>
        <v>#N/A</v>
      </c>
      <c r="BP2936" t="e">
        <f ca="1">MATCH($B2936,OFFSET('New data'!$G$2,BO2936,0,20000,1),0)+BO2936</f>
        <v>#N/A</v>
      </c>
      <c r="BQ2936" t="e">
        <f ca="1">MATCH($B2936,OFFSET('New data'!$G$2,BP2936,0,20000,1),0)+BP2936</f>
        <v>#N/A</v>
      </c>
      <c r="BR2936" t="e">
        <f ca="1">MATCH($B2936,OFFSET('New data'!$G$2,BQ2936,0,20000,1),0)+BQ2936</f>
        <v>#N/A</v>
      </c>
      <c r="BS2936" t="e">
        <f ca="1">MATCH($B2936,OFFSET('New data'!$G$2,BR2936,0,20000,1),0)+BR2936</f>
        <v>#N/A</v>
      </c>
      <c r="BT2936" t="e">
        <f ca="1">MATCH($B2936,OFFSET('New data'!$G$2,BS2936,0,20000,1),0)+BS2936</f>
        <v>#N/A</v>
      </c>
      <c r="BU2936" s="9"/>
    </row>
    <row r="2937" spans="1:73" ht="31.5" thickBot="1" x14ac:dyDescent="0.4">
      <c r="A2937" s="58" t="s">
        <v>2930</v>
      </c>
      <c r="B2937" s="58" t="s">
        <v>14948</v>
      </c>
      <c r="C2937" s="58" t="s">
        <v>20050</v>
      </c>
      <c r="D2937" s="59"/>
      <c r="E2937" s="59"/>
      <c r="F2937" s="59"/>
      <c r="G2937" s="59"/>
      <c r="AB2937" s="59"/>
      <c r="AC2937" s="65" t="s">
        <v>20412</v>
      </c>
      <c r="AD2937" s="59"/>
      <c r="AE2937" s="59"/>
      <c r="AF2937" s="59"/>
      <c r="AG2937" s="59"/>
      <c r="AH2937" s="59"/>
      <c r="AI2937" s="59"/>
      <c r="BB2937" s="9" t="e">
        <f>MATCH(BF2937,'New data'!$Y$2:$Y$20000,0)</f>
        <v>#N/A</v>
      </c>
      <c r="BC2937" s="9" t="str">
        <f t="shared" si="136"/>
        <v>No</v>
      </c>
      <c r="BD2937" s="9" t="s">
        <v>20410</v>
      </c>
      <c r="BE2937" s="9" t="str">
        <f t="shared" si="137"/>
        <v>Yes</v>
      </c>
      <c r="BF2937" s="9" t="str">
        <f t="shared" si="138"/>
        <v>Suelen Campos</v>
      </c>
      <c r="BG2937" t="str">
        <f>IFERROR(INDEX('New data'!$Y$2:$Y$20000,BN2937),"-")</f>
        <v>-</v>
      </c>
      <c r="BH2937" t="str">
        <f ca="1">IFERROR(INDEX('New data'!$Y$2:$Y$20000,BO2937),"-")</f>
        <v>-</v>
      </c>
      <c r="BI2937" t="str">
        <f ca="1">IFERROR(INDEX('New data'!$Y$2:$Y$20000,BP2937),"-")</f>
        <v>-</v>
      </c>
      <c r="BJ2937" t="str">
        <f ca="1">IFERROR(INDEX('New data'!$Y$2:$Y$20000,BQ2937),"-")</f>
        <v>-</v>
      </c>
      <c r="BK2937" t="str">
        <f ca="1">IFERROR(INDEX('New data'!$Y$2:$Y$20000,BR2937),"-")</f>
        <v>-</v>
      </c>
      <c r="BL2937" t="str">
        <f ca="1">IFERROR(INDEX('New data'!$Y$2:$Y$20000,BS2937),"-")</f>
        <v>-</v>
      </c>
      <c r="BM2937" t="str">
        <f ca="1">IFERROR(INDEX('New data'!$Y$2:$Y$20000,BT2937),"-")</f>
        <v>-</v>
      </c>
      <c r="BN2937" t="e">
        <f>MATCH($B2937,'New data'!$G$2:$G$20000,0)</f>
        <v>#N/A</v>
      </c>
      <c r="BO2937" t="e">
        <f ca="1">MATCH($B2937,OFFSET('New data'!$G$2,BN2937,0,20000,1),0)+BN2937</f>
        <v>#N/A</v>
      </c>
      <c r="BP2937" t="e">
        <f ca="1">MATCH($B2937,OFFSET('New data'!$G$2,BO2937,0,20000,1),0)+BO2937</f>
        <v>#N/A</v>
      </c>
      <c r="BQ2937" t="e">
        <f ca="1">MATCH($B2937,OFFSET('New data'!$G$2,BP2937,0,20000,1),0)+BP2937</f>
        <v>#N/A</v>
      </c>
      <c r="BR2937" t="e">
        <f ca="1">MATCH($B2937,OFFSET('New data'!$G$2,BQ2937,0,20000,1),0)+BQ2937</f>
        <v>#N/A</v>
      </c>
      <c r="BS2937" t="e">
        <f ca="1">MATCH($B2937,OFFSET('New data'!$G$2,BR2937,0,20000,1),0)+BR2937</f>
        <v>#N/A</v>
      </c>
      <c r="BT2937" t="e">
        <f ca="1">MATCH($B2937,OFFSET('New data'!$G$2,BS2937,0,20000,1),0)+BS2937</f>
        <v>#N/A</v>
      </c>
      <c r="BU2937" s="9"/>
    </row>
    <row r="2938" spans="1:73" ht="31.5" thickBot="1" x14ac:dyDescent="0.4">
      <c r="A2938" s="58" t="s">
        <v>2931</v>
      </c>
      <c r="B2938" s="58" t="s">
        <v>14948</v>
      </c>
      <c r="C2938" s="58" t="s">
        <v>20050</v>
      </c>
      <c r="D2938" s="59"/>
      <c r="E2938" s="59"/>
      <c r="F2938" s="59"/>
      <c r="G2938" s="59"/>
      <c r="AB2938" s="62" t="s">
        <v>20410</v>
      </c>
      <c r="AC2938" s="65" t="s">
        <v>20412</v>
      </c>
      <c r="AD2938" s="59"/>
      <c r="AE2938" s="59"/>
      <c r="AF2938" s="59"/>
      <c r="AG2938" s="59"/>
      <c r="AH2938" s="59"/>
      <c r="AI2938" s="59"/>
      <c r="BB2938" s="9" t="e">
        <f>MATCH(BF2938,'New data'!$Y$2:$Y$20000,0)</f>
        <v>#N/A</v>
      </c>
      <c r="BC2938" s="9" t="str">
        <f t="shared" si="136"/>
        <v>No</v>
      </c>
      <c r="BD2938" s="9" t="s">
        <v>20410</v>
      </c>
      <c r="BE2938" s="9" t="str">
        <f t="shared" si="137"/>
        <v>Yes</v>
      </c>
      <c r="BF2938" s="9" t="str">
        <f t="shared" si="138"/>
        <v>Chibuzo Okoroiwu</v>
      </c>
      <c r="BG2938" t="str">
        <f>IFERROR(INDEX('New data'!$Y$2:$Y$20000,BN2938),"-")</f>
        <v>-</v>
      </c>
      <c r="BH2938" t="str">
        <f ca="1">IFERROR(INDEX('New data'!$Y$2:$Y$20000,BO2938),"-")</f>
        <v>-</v>
      </c>
      <c r="BI2938" t="str">
        <f ca="1">IFERROR(INDEX('New data'!$Y$2:$Y$20000,BP2938),"-")</f>
        <v>-</v>
      </c>
      <c r="BJ2938" t="str">
        <f ca="1">IFERROR(INDEX('New data'!$Y$2:$Y$20000,BQ2938),"-")</f>
        <v>-</v>
      </c>
      <c r="BK2938" t="str">
        <f ca="1">IFERROR(INDEX('New data'!$Y$2:$Y$20000,BR2938),"-")</f>
        <v>-</v>
      </c>
      <c r="BL2938" t="str">
        <f ca="1">IFERROR(INDEX('New data'!$Y$2:$Y$20000,BS2938),"-")</f>
        <v>-</v>
      </c>
      <c r="BM2938" t="str">
        <f ca="1">IFERROR(INDEX('New data'!$Y$2:$Y$20000,BT2938),"-")</f>
        <v>-</v>
      </c>
      <c r="BN2938" t="e">
        <f>MATCH($B2938,'New data'!$G$2:$G$20000,0)</f>
        <v>#N/A</v>
      </c>
      <c r="BO2938" t="e">
        <f ca="1">MATCH($B2938,OFFSET('New data'!$G$2,BN2938,0,20000,1),0)+BN2938</f>
        <v>#N/A</v>
      </c>
      <c r="BP2938" t="e">
        <f ca="1">MATCH($B2938,OFFSET('New data'!$G$2,BO2938,0,20000,1),0)+BO2938</f>
        <v>#N/A</v>
      </c>
      <c r="BQ2938" t="e">
        <f ca="1">MATCH($B2938,OFFSET('New data'!$G$2,BP2938,0,20000,1),0)+BP2938</f>
        <v>#N/A</v>
      </c>
      <c r="BR2938" t="e">
        <f ca="1">MATCH($B2938,OFFSET('New data'!$G$2,BQ2938,0,20000,1),0)+BQ2938</f>
        <v>#N/A</v>
      </c>
      <c r="BS2938" t="e">
        <f ca="1">MATCH($B2938,OFFSET('New data'!$G$2,BR2938,0,20000,1),0)+BR2938</f>
        <v>#N/A</v>
      </c>
      <c r="BT2938" t="e">
        <f ca="1">MATCH($B2938,OFFSET('New data'!$G$2,BS2938,0,20000,1),0)+BS2938</f>
        <v>#N/A</v>
      </c>
      <c r="BU2938" s="9"/>
    </row>
    <row r="2939" spans="1:73" ht="31.5" thickBot="1" x14ac:dyDescent="0.4">
      <c r="A2939" s="58" t="s">
        <v>2932</v>
      </c>
      <c r="B2939" s="58" t="s">
        <v>14948</v>
      </c>
      <c r="C2939" s="58" t="s">
        <v>20050</v>
      </c>
      <c r="D2939" s="59"/>
      <c r="E2939" s="59"/>
      <c r="F2939" s="59"/>
      <c r="G2939" s="59"/>
      <c r="AB2939" s="59"/>
      <c r="AC2939" s="65" t="s">
        <v>20412</v>
      </c>
      <c r="AD2939" s="59"/>
      <c r="AE2939" s="59"/>
      <c r="AF2939" s="59"/>
      <c r="AG2939" s="59"/>
      <c r="AH2939" s="59"/>
      <c r="AI2939" s="59"/>
      <c r="BB2939" s="9" t="e">
        <f>MATCH(BF2939,'New data'!$Y$2:$Y$20000,0)</f>
        <v>#N/A</v>
      </c>
      <c r="BC2939" s="9" t="str">
        <f t="shared" si="136"/>
        <v>No</v>
      </c>
      <c r="BD2939" s="9" t="s">
        <v>20410</v>
      </c>
      <c r="BE2939" s="9" t="str">
        <f t="shared" si="137"/>
        <v>Yes</v>
      </c>
      <c r="BF2939" s="9" t="str">
        <f t="shared" si="138"/>
        <v>Ana Pimentel</v>
      </c>
      <c r="BG2939" t="str">
        <f>IFERROR(INDEX('New data'!$Y$2:$Y$20000,BN2939),"-")</f>
        <v>-</v>
      </c>
      <c r="BH2939" t="str">
        <f ca="1">IFERROR(INDEX('New data'!$Y$2:$Y$20000,BO2939),"-")</f>
        <v>-</v>
      </c>
      <c r="BI2939" t="str">
        <f ca="1">IFERROR(INDEX('New data'!$Y$2:$Y$20000,BP2939),"-")</f>
        <v>-</v>
      </c>
      <c r="BJ2939" t="str">
        <f ca="1">IFERROR(INDEX('New data'!$Y$2:$Y$20000,BQ2939),"-")</f>
        <v>-</v>
      </c>
      <c r="BK2939" t="str">
        <f ca="1">IFERROR(INDEX('New data'!$Y$2:$Y$20000,BR2939),"-")</f>
        <v>-</v>
      </c>
      <c r="BL2939" t="str">
        <f ca="1">IFERROR(INDEX('New data'!$Y$2:$Y$20000,BS2939),"-")</f>
        <v>-</v>
      </c>
      <c r="BM2939" t="str">
        <f ca="1">IFERROR(INDEX('New data'!$Y$2:$Y$20000,BT2939),"-")</f>
        <v>-</v>
      </c>
      <c r="BN2939" t="e">
        <f>MATCH($B2939,'New data'!$G$2:$G$20000,0)</f>
        <v>#N/A</v>
      </c>
      <c r="BO2939" t="e">
        <f ca="1">MATCH($B2939,OFFSET('New data'!$G$2,BN2939,0,20000,1),0)+BN2939</f>
        <v>#N/A</v>
      </c>
      <c r="BP2939" t="e">
        <f ca="1">MATCH($B2939,OFFSET('New data'!$G$2,BO2939,0,20000,1),0)+BO2939</f>
        <v>#N/A</v>
      </c>
      <c r="BQ2939" t="e">
        <f ca="1">MATCH($B2939,OFFSET('New data'!$G$2,BP2939,0,20000,1),0)+BP2939</f>
        <v>#N/A</v>
      </c>
      <c r="BR2939" t="e">
        <f ca="1">MATCH($B2939,OFFSET('New data'!$G$2,BQ2939,0,20000,1),0)+BQ2939</f>
        <v>#N/A</v>
      </c>
      <c r="BS2939" t="e">
        <f ca="1">MATCH($B2939,OFFSET('New data'!$G$2,BR2939,0,20000,1),0)+BR2939</f>
        <v>#N/A</v>
      </c>
      <c r="BT2939" t="e">
        <f ca="1">MATCH($B2939,OFFSET('New data'!$G$2,BS2939,0,20000,1),0)+BS2939</f>
        <v>#N/A</v>
      </c>
      <c r="BU2939" s="9"/>
    </row>
    <row r="2940" spans="1:73" ht="31.5" thickBot="1" x14ac:dyDescent="0.4">
      <c r="A2940" s="58" t="s">
        <v>2933</v>
      </c>
      <c r="B2940" s="58" t="s">
        <v>14948</v>
      </c>
      <c r="C2940" s="58" t="s">
        <v>20050</v>
      </c>
      <c r="D2940" s="59"/>
      <c r="E2940" s="59"/>
      <c r="F2940" s="59"/>
      <c r="G2940" s="59"/>
      <c r="AB2940" s="59"/>
      <c r="AC2940" s="65" t="s">
        <v>20412</v>
      </c>
      <c r="AD2940" s="59"/>
      <c r="AE2940" s="59"/>
      <c r="AF2940" s="59"/>
      <c r="AG2940" s="59"/>
      <c r="AH2940" s="59"/>
      <c r="AI2940" s="59"/>
      <c r="BB2940" s="9" t="e">
        <f>MATCH(BF2940,'New data'!$Y$2:$Y$20000,0)</f>
        <v>#N/A</v>
      </c>
      <c r="BC2940" s="9" t="str">
        <f t="shared" si="136"/>
        <v>No</v>
      </c>
      <c r="BD2940" s="9" t="s">
        <v>20410</v>
      </c>
      <c r="BE2940" s="9" t="str">
        <f t="shared" si="137"/>
        <v>Yes</v>
      </c>
      <c r="BF2940" s="9" t="str">
        <f t="shared" si="138"/>
        <v>Denitza Tcherkelieva</v>
      </c>
      <c r="BG2940" t="str">
        <f>IFERROR(INDEX('New data'!$Y$2:$Y$20000,BN2940),"-")</f>
        <v>-</v>
      </c>
      <c r="BH2940" t="str">
        <f ca="1">IFERROR(INDEX('New data'!$Y$2:$Y$20000,BO2940),"-")</f>
        <v>-</v>
      </c>
      <c r="BI2940" t="str">
        <f ca="1">IFERROR(INDEX('New data'!$Y$2:$Y$20000,BP2940),"-")</f>
        <v>-</v>
      </c>
      <c r="BJ2940" t="str">
        <f ca="1">IFERROR(INDEX('New data'!$Y$2:$Y$20000,BQ2940),"-")</f>
        <v>-</v>
      </c>
      <c r="BK2940" t="str">
        <f ca="1">IFERROR(INDEX('New data'!$Y$2:$Y$20000,BR2940),"-")</f>
        <v>-</v>
      </c>
      <c r="BL2940" t="str">
        <f ca="1">IFERROR(INDEX('New data'!$Y$2:$Y$20000,BS2940),"-")</f>
        <v>-</v>
      </c>
      <c r="BM2940" t="str">
        <f ca="1">IFERROR(INDEX('New data'!$Y$2:$Y$20000,BT2940),"-")</f>
        <v>-</v>
      </c>
      <c r="BN2940" t="e">
        <f>MATCH($B2940,'New data'!$G$2:$G$20000,0)</f>
        <v>#N/A</v>
      </c>
      <c r="BO2940" t="e">
        <f ca="1">MATCH($B2940,OFFSET('New data'!$G$2,BN2940,0,20000,1),0)+BN2940</f>
        <v>#N/A</v>
      </c>
      <c r="BP2940" t="e">
        <f ca="1">MATCH($B2940,OFFSET('New data'!$G$2,BO2940,0,20000,1),0)+BO2940</f>
        <v>#N/A</v>
      </c>
      <c r="BQ2940" t="e">
        <f ca="1">MATCH($B2940,OFFSET('New data'!$G$2,BP2940,0,20000,1),0)+BP2940</f>
        <v>#N/A</v>
      </c>
      <c r="BR2940" t="e">
        <f ca="1">MATCH($B2940,OFFSET('New data'!$G$2,BQ2940,0,20000,1),0)+BQ2940</f>
        <v>#N/A</v>
      </c>
      <c r="BS2940" t="e">
        <f ca="1">MATCH($B2940,OFFSET('New data'!$G$2,BR2940,0,20000,1),0)+BR2940</f>
        <v>#N/A</v>
      </c>
      <c r="BT2940" t="e">
        <f ca="1">MATCH($B2940,OFFSET('New data'!$G$2,BS2940,0,20000,1),0)+BS2940</f>
        <v>#N/A</v>
      </c>
      <c r="BU2940" s="9"/>
    </row>
    <row r="2941" spans="1:73" ht="31.5" thickBot="1" x14ac:dyDescent="0.4">
      <c r="A2941" s="58" t="s">
        <v>2934</v>
      </c>
      <c r="B2941" s="58" t="s">
        <v>14948</v>
      </c>
      <c r="C2941" s="58" t="s">
        <v>20050</v>
      </c>
      <c r="D2941" s="59"/>
      <c r="E2941" s="59"/>
      <c r="F2941" s="59"/>
      <c r="G2941" s="59"/>
      <c r="AB2941" s="59"/>
      <c r="AC2941" s="65" t="s">
        <v>20412</v>
      </c>
      <c r="AD2941" s="59"/>
      <c r="AE2941" s="59"/>
      <c r="AF2941" s="59"/>
      <c r="AG2941" s="59"/>
      <c r="AH2941" s="59"/>
      <c r="AI2941" s="59"/>
      <c r="BB2941" s="9" t="e">
        <f>MATCH(BF2941,'New data'!$Y$2:$Y$20000,0)</f>
        <v>#N/A</v>
      </c>
      <c r="BC2941" s="9" t="str">
        <f t="shared" si="136"/>
        <v>No</v>
      </c>
      <c r="BD2941" s="9" t="s">
        <v>20410</v>
      </c>
      <c r="BE2941" s="9" t="str">
        <f t="shared" si="137"/>
        <v>Yes</v>
      </c>
      <c r="BF2941" s="9" t="str">
        <f t="shared" si="138"/>
        <v>Iulian Vladu</v>
      </c>
      <c r="BG2941" t="str">
        <f>IFERROR(INDEX('New data'!$Y$2:$Y$20000,BN2941),"-")</f>
        <v>-</v>
      </c>
      <c r="BH2941" t="str">
        <f ca="1">IFERROR(INDEX('New data'!$Y$2:$Y$20000,BO2941),"-")</f>
        <v>-</v>
      </c>
      <c r="BI2941" t="str">
        <f ca="1">IFERROR(INDEX('New data'!$Y$2:$Y$20000,BP2941),"-")</f>
        <v>-</v>
      </c>
      <c r="BJ2941" t="str">
        <f ca="1">IFERROR(INDEX('New data'!$Y$2:$Y$20000,BQ2941),"-")</f>
        <v>-</v>
      </c>
      <c r="BK2941" t="str">
        <f ca="1">IFERROR(INDEX('New data'!$Y$2:$Y$20000,BR2941),"-")</f>
        <v>-</v>
      </c>
      <c r="BL2941" t="str">
        <f ca="1">IFERROR(INDEX('New data'!$Y$2:$Y$20000,BS2941),"-")</f>
        <v>-</v>
      </c>
      <c r="BM2941" t="str">
        <f ca="1">IFERROR(INDEX('New data'!$Y$2:$Y$20000,BT2941),"-")</f>
        <v>-</v>
      </c>
      <c r="BN2941" t="e">
        <f>MATCH($B2941,'New data'!$G$2:$G$20000,0)</f>
        <v>#N/A</v>
      </c>
      <c r="BO2941" t="e">
        <f ca="1">MATCH($B2941,OFFSET('New data'!$G$2,BN2941,0,20000,1),0)+BN2941</f>
        <v>#N/A</v>
      </c>
      <c r="BP2941" t="e">
        <f ca="1">MATCH($B2941,OFFSET('New data'!$G$2,BO2941,0,20000,1),0)+BO2941</f>
        <v>#N/A</v>
      </c>
      <c r="BQ2941" t="e">
        <f ca="1">MATCH($B2941,OFFSET('New data'!$G$2,BP2941,0,20000,1),0)+BP2941</f>
        <v>#N/A</v>
      </c>
      <c r="BR2941" t="e">
        <f ca="1">MATCH($B2941,OFFSET('New data'!$G$2,BQ2941,0,20000,1),0)+BQ2941</f>
        <v>#N/A</v>
      </c>
      <c r="BS2941" t="e">
        <f ca="1">MATCH($B2941,OFFSET('New data'!$G$2,BR2941,0,20000,1),0)+BR2941</f>
        <v>#N/A</v>
      </c>
      <c r="BT2941" t="e">
        <f ca="1">MATCH($B2941,OFFSET('New data'!$G$2,BS2941,0,20000,1),0)+BS2941</f>
        <v>#N/A</v>
      </c>
      <c r="BU2941" s="9"/>
    </row>
    <row r="2942" spans="1:73" ht="31.5" thickBot="1" x14ac:dyDescent="0.4">
      <c r="A2942" s="58" t="s">
        <v>2935</v>
      </c>
      <c r="B2942" s="58" t="s">
        <v>14949</v>
      </c>
      <c r="C2942" s="58" t="s">
        <v>20050</v>
      </c>
      <c r="D2942" s="59"/>
      <c r="E2942" s="59"/>
      <c r="F2942" s="59"/>
      <c r="G2942" s="59"/>
      <c r="AB2942" s="62" t="s">
        <v>20410</v>
      </c>
      <c r="AC2942" s="65" t="s">
        <v>20412</v>
      </c>
      <c r="AD2942" s="59"/>
      <c r="AE2942" s="59"/>
      <c r="AF2942" s="59"/>
      <c r="AG2942" s="59"/>
      <c r="AH2942" s="59"/>
      <c r="AI2942" s="59"/>
      <c r="BB2942" s="9" t="e">
        <f>MATCH(BF2942,'New data'!$Y$2:$Y$20000,0)</f>
        <v>#N/A</v>
      </c>
      <c r="BC2942" s="9" t="str">
        <f t="shared" si="136"/>
        <v>No</v>
      </c>
      <c r="BD2942" s="9" t="s">
        <v>20410</v>
      </c>
      <c r="BE2942" s="9" t="str">
        <f t="shared" si="137"/>
        <v>Yes</v>
      </c>
      <c r="BF2942" s="9" t="str">
        <f t="shared" si="138"/>
        <v>Joy Johnston</v>
      </c>
      <c r="BG2942" t="str">
        <f>IFERROR(INDEX('New data'!$Y$2:$Y$20000,BN2942),"-")</f>
        <v>-</v>
      </c>
      <c r="BH2942" t="str">
        <f ca="1">IFERROR(INDEX('New data'!$Y$2:$Y$20000,BO2942),"-")</f>
        <v>-</v>
      </c>
      <c r="BI2942" t="str">
        <f ca="1">IFERROR(INDEX('New data'!$Y$2:$Y$20000,BP2942),"-")</f>
        <v>-</v>
      </c>
      <c r="BJ2942" t="str">
        <f ca="1">IFERROR(INDEX('New data'!$Y$2:$Y$20000,BQ2942),"-")</f>
        <v>-</v>
      </c>
      <c r="BK2942" t="str">
        <f ca="1">IFERROR(INDEX('New data'!$Y$2:$Y$20000,BR2942),"-")</f>
        <v>-</v>
      </c>
      <c r="BL2942" t="str">
        <f ca="1">IFERROR(INDEX('New data'!$Y$2:$Y$20000,BS2942),"-")</f>
        <v>-</v>
      </c>
      <c r="BM2942" t="str">
        <f ca="1">IFERROR(INDEX('New data'!$Y$2:$Y$20000,BT2942),"-")</f>
        <v>-</v>
      </c>
      <c r="BN2942" t="e">
        <f>MATCH($B2942,'New data'!$G$2:$G$20000,0)</f>
        <v>#N/A</v>
      </c>
      <c r="BO2942" t="e">
        <f ca="1">MATCH($B2942,OFFSET('New data'!$G$2,BN2942,0,20000,1),0)+BN2942</f>
        <v>#N/A</v>
      </c>
      <c r="BP2942" t="e">
        <f ca="1">MATCH($B2942,OFFSET('New data'!$G$2,BO2942,0,20000,1),0)+BO2942</f>
        <v>#N/A</v>
      </c>
      <c r="BQ2942" t="e">
        <f ca="1">MATCH($B2942,OFFSET('New data'!$G$2,BP2942,0,20000,1),0)+BP2942</f>
        <v>#N/A</v>
      </c>
      <c r="BR2942" t="e">
        <f ca="1">MATCH($B2942,OFFSET('New data'!$G$2,BQ2942,0,20000,1),0)+BQ2942</f>
        <v>#N/A</v>
      </c>
      <c r="BS2942" t="e">
        <f ca="1">MATCH($B2942,OFFSET('New data'!$G$2,BR2942,0,20000,1),0)+BR2942</f>
        <v>#N/A</v>
      </c>
      <c r="BT2942" t="e">
        <f ca="1">MATCH($B2942,OFFSET('New data'!$G$2,BS2942,0,20000,1),0)+BS2942</f>
        <v>#N/A</v>
      </c>
      <c r="BU2942" s="9"/>
    </row>
    <row r="2943" spans="1:73" ht="31.5" thickBot="1" x14ac:dyDescent="0.4">
      <c r="A2943" s="58" t="s">
        <v>2936</v>
      </c>
      <c r="B2943" s="58" t="s">
        <v>14949</v>
      </c>
      <c r="C2943" s="58" t="s">
        <v>20050</v>
      </c>
      <c r="D2943" s="59"/>
      <c r="E2943" s="59"/>
      <c r="F2943" s="59"/>
      <c r="G2943" s="59"/>
      <c r="AB2943" s="62" t="s">
        <v>20410</v>
      </c>
      <c r="AC2943" s="65" t="s">
        <v>20412</v>
      </c>
      <c r="AD2943" s="59"/>
      <c r="AE2943" s="59"/>
      <c r="AF2943" s="59"/>
      <c r="AG2943" s="59"/>
      <c r="AH2943" s="59"/>
      <c r="AI2943" s="59"/>
      <c r="BB2943" s="9" t="e">
        <f>MATCH(BF2943,'New data'!$Y$2:$Y$20000,0)</f>
        <v>#N/A</v>
      </c>
      <c r="BC2943" s="9" t="str">
        <f t="shared" si="136"/>
        <v>No</v>
      </c>
      <c r="BD2943" s="9" t="s">
        <v>20410</v>
      </c>
      <c r="BE2943" s="9" t="str">
        <f t="shared" si="137"/>
        <v>Yes</v>
      </c>
      <c r="BF2943" s="9" t="str">
        <f t="shared" si="138"/>
        <v>Timothy Johnston</v>
      </c>
      <c r="BG2943" t="str">
        <f>IFERROR(INDEX('New data'!$Y$2:$Y$20000,BN2943),"-")</f>
        <v>-</v>
      </c>
      <c r="BH2943" t="str">
        <f ca="1">IFERROR(INDEX('New data'!$Y$2:$Y$20000,BO2943),"-")</f>
        <v>-</v>
      </c>
      <c r="BI2943" t="str">
        <f ca="1">IFERROR(INDEX('New data'!$Y$2:$Y$20000,BP2943),"-")</f>
        <v>-</v>
      </c>
      <c r="BJ2943" t="str">
        <f ca="1">IFERROR(INDEX('New data'!$Y$2:$Y$20000,BQ2943),"-")</f>
        <v>-</v>
      </c>
      <c r="BK2943" t="str">
        <f ca="1">IFERROR(INDEX('New data'!$Y$2:$Y$20000,BR2943),"-")</f>
        <v>-</v>
      </c>
      <c r="BL2943" t="str">
        <f ca="1">IFERROR(INDEX('New data'!$Y$2:$Y$20000,BS2943),"-")</f>
        <v>-</v>
      </c>
      <c r="BM2943" t="str">
        <f ca="1">IFERROR(INDEX('New data'!$Y$2:$Y$20000,BT2943),"-")</f>
        <v>-</v>
      </c>
      <c r="BN2943" t="e">
        <f>MATCH($B2943,'New data'!$G$2:$G$20000,0)</f>
        <v>#N/A</v>
      </c>
      <c r="BO2943" t="e">
        <f ca="1">MATCH($B2943,OFFSET('New data'!$G$2,BN2943,0,20000,1),0)+BN2943</f>
        <v>#N/A</v>
      </c>
      <c r="BP2943" t="e">
        <f ca="1">MATCH($B2943,OFFSET('New data'!$G$2,BO2943,0,20000,1),0)+BO2943</f>
        <v>#N/A</v>
      </c>
      <c r="BQ2943" t="e">
        <f ca="1">MATCH($B2943,OFFSET('New data'!$G$2,BP2943,0,20000,1),0)+BP2943</f>
        <v>#N/A</v>
      </c>
      <c r="BR2943" t="e">
        <f ca="1">MATCH($B2943,OFFSET('New data'!$G$2,BQ2943,0,20000,1),0)+BQ2943</f>
        <v>#N/A</v>
      </c>
      <c r="BS2943" t="e">
        <f ca="1">MATCH($B2943,OFFSET('New data'!$G$2,BR2943,0,20000,1),0)+BR2943</f>
        <v>#N/A</v>
      </c>
      <c r="BT2943" t="e">
        <f ca="1">MATCH($B2943,OFFSET('New data'!$G$2,BS2943,0,20000,1),0)+BS2943</f>
        <v>#N/A</v>
      </c>
      <c r="BU2943" s="9"/>
    </row>
    <row r="2944" spans="1:73" ht="31.5" thickBot="1" x14ac:dyDescent="0.4">
      <c r="A2944" s="58" t="s">
        <v>2937</v>
      </c>
      <c r="B2944" s="58" t="s">
        <v>14950</v>
      </c>
      <c r="C2944" s="58" t="s">
        <v>20050</v>
      </c>
      <c r="D2944" s="59"/>
      <c r="E2944" s="59"/>
      <c r="F2944" s="59"/>
      <c r="G2944" s="59"/>
      <c r="AB2944" s="59"/>
      <c r="AC2944" s="65" t="s">
        <v>20412</v>
      </c>
      <c r="AD2944" s="59"/>
      <c r="AE2944" s="59"/>
      <c r="AF2944" s="59"/>
      <c r="AG2944" s="59"/>
      <c r="AH2944" s="59"/>
      <c r="AI2944" s="59"/>
      <c r="BB2944" s="9" t="e">
        <f>MATCH(BF2944,'New data'!$Y$2:$Y$20000,0)</f>
        <v>#N/A</v>
      </c>
      <c r="BC2944" s="9" t="str">
        <f t="shared" si="136"/>
        <v>No</v>
      </c>
      <c r="BD2944" s="9" t="s">
        <v>20410</v>
      </c>
      <c r="BE2944" s="9" t="str">
        <f t="shared" si="137"/>
        <v>Yes</v>
      </c>
      <c r="BF2944" s="9" t="str">
        <f t="shared" si="138"/>
        <v>Ruth Blakey</v>
      </c>
      <c r="BG2944" t="str">
        <f>IFERROR(INDEX('New data'!$Y$2:$Y$20000,BN2944),"-")</f>
        <v>-</v>
      </c>
      <c r="BH2944" t="str">
        <f ca="1">IFERROR(INDEX('New data'!$Y$2:$Y$20000,BO2944),"-")</f>
        <v>-</v>
      </c>
      <c r="BI2944" t="str">
        <f ca="1">IFERROR(INDEX('New data'!$Y$2:$Y$20000,BP2944),"-")</f>
        <v>-</v>
      </c>
      <c r="BJ2944" t="str">
        <f ca="1">IFERROR(INDEX('New data'!$Y$2:$Y$20000,BQ2944),"-")</f>
        <v>-</v>
      </c>
      <c r="BK2944" t="str">
        <f ca="1">IFERROR(INDEX('New data'!$Y$2:$Y$20000,BR2944),"-")</f>
        <v>-</v>
      </c>
      <c r="BL2944" t="str">
        <f ca="1">IFERROR(INDEX('New data'!$Y$2:$Y$20000,BS2944),"-")</f>
        <v>-</v>
      </c>
      <c r="BM2944" t="str">
        <f ca="1">IFERROR(INDEX('New data'!$Y$2:$Y$20000,BT2944),"-")</f>
        <v>-</v>
      </c>
      <c r="BN2944" t="e">
        <f>MATCH($B2944,'New data'!$G$2:$G$20000,0)</f>
        <v>#N/A</v>
      </c>
      <c r="BO2944" t="e">
        <f ca="1">MATCH($B2944,OFFSET('New data'!$G$2,BN2944,0,20000,1),0)+BN2944</f>
        <v>#N/A</v>
      </c>
      <c r="BP2944" t="e">
        <f ca="1">MATCH($B2944,OFFSET('New data'!$G$2,BO2944,0,20000,1),0)+BO2944</f>
        <v>#N/A</v>
      </c>
      <c r="BQ2944" t="e">
        <f ca="1">MATCH($B2944,OFFSET('New data'!$G$2,BP2944,0,20000,1),0)+BP2944</f>
        <v>#N/A</v>
      </c>
      <c r="BR2944" t="e">
        <f ca="1">MATCH($B2944,OFFSET('New data'!$G$2,BQ2944,0,20000,1),0)+BQ2944</f>
        <v>#N/A</v>
      </c>
      <c r="BS2944" t="e">
        <f ca="1">MATCH($B2944,OFFSET('New data'!$G$2,BR2944,0,20000,1),0)+BR2944</f>
        <v>#N/A</v>
      </c>
      <c r="BT2944" t="e">
        <f ca="1">MATCH($B2944,OFFSET('New data'!$G$2,BS2944,0,20000,1),0)+BS2944</f>
        <v>#N/A</v>
      </c>
      <c r="BU2944" s="9"/>
    </row>
    <row r="2945" spans="1:73" ht="31.5" thickBot="1" x14ac:dyDescent="0.4">
      <c r="A2945" s="58" t="s">
        <v>2938</v>
      </c>
      <c r="B2945" s="58" t="s">
        <v>14950</v>
      </c>
      <c r="C2945" s="58" t="s">
        <v>20050</v>
      </c>
      <c r="D2945" s="59"/>
      <c r="E2945" s="59"/>
      <c r="F2945" s="59"/>
      <c r="G2945" s="59"/>
      <c r="AB2945" s="62" t="s">
        <v>20410</v>
      </c>
      <c r="AC2945" s="65" t="s">
        <v>20412</v>
      </c>
      <c r="AD2945" s="59"/>
      <c r="AE2945" s="59"/>
      <c r="AF2945" s="59"/>
      <c r="AG2945" s="59"/>
      <c r="AH2945" s="59"/>
      <c r="AI2945" s="59"/>
      <c r="BB2945" s="9" t="e">
        <f>MATCH(BF2945,'New data'!$Y$2:$Y$20000,0)</f>
        <v>#N/A</v>
      </c>
      <c r="BC2945" s="9" t="str">
        <f t="shared" si="136"/>
        <v>No</v>
      </c>
      <c r="BD2945" s="9" t="s">
        <v>20410</v>
      </c>
      <c r="BE2945" s="9" t="str">
        <f t="shared" si="137"/>
        <v>Yes</v>
      </c>
      <c r="BF2945" s="9" t="str">
        <f t="shared" si="138"/>
        <v>David Hollow</v>
      </c>
      <c r="BG2945" t="str">
        <f>IFERROR(INDEX('New data'!$Y$2:$Y$20000,BN2945),"-")</f>
        <v>-</v>
      </c>
      <c r="BH2945" t="str">
        <f ca="1">IFERROR(INDEX('New data'!$Y$2:$Y$20000,BO2945),"-")</f>
        <v>-</v>
      </c>
      <c r="BI2945" t="str">
        <f ca="1">IFERROR(INDEX('New data'!$Y$2:$Y$20000,BP2945),"-")</f>
        <v>-</v>
      </c>
      <c r="BJ2945" t="str">
        <f ca="1">IFERROR(INDEX('New data'!$Y$2:$Y$20000,BQ2945),"-")</f>
        <v>-</v>
      </c>
      <c r="BK2945" t="str">
        <f ca="1">IFERROR(INDEX('New data'!$Y$2:$Y$20000,BR2945),"-")</f>
        <v>-</v>
      </c>
      <c r="BL2945" t="str">
        <f ca="1">IFERROR(INDEX('New data'!$Y$2:$Y$20000,BS2945),"-")</f>
        <v>-</v>
      </c>
      <c r="BM2945" t="str">
        <f ca="1">IFERROR(INDEX('New data'!$Y$2:$Y$20000,BT2945),"-")</f>
        <v>-</v>
      </c>
      <c r="BN2945" t="e">
        <f>MATCH($B2945,'New data'!$G$2:$G$20000,0)</f>
        <v>#N/A</v>
      </c>
      <c r="BO2945" t="e">
        <f ca="1">MATCH($B2945,OFFSET('New data'!$G$2,BN2945,0,20000,1),0)+BN2945</f>
        <v>#N/A</v>
      </c>
      <c r="BP2945" t="e">
        <f ca="1">MATCH($B2945,OFFSET('New data'!$G$2,BO2945,0,20000,1),0)+BO2945</f>
        <v>#N/A</v>
      </c>
      <c r="BQ2945" t="e">
        <f ca="1">MATCH($B2945,OFFSET('New data'!$G$2,BP2945,0,20000,1),0)+BP2945</f>
        <v>#N/A</v>
      </c>
      <c r="BR2945" t="e">
        <f ca="1">MATCH($B2945,OFFSET('New data'!$G$2,BQ2945,0,20000,1),0)+BQ2945</f>
        <v>#N/A</v>
      </c>
      <c r="BS2945" t="e">
        <f ca="1">MATCH($B2945,OFFSET('New data'!$G$2,BR2945,0,20000,1),0)+BR2945</f>
        <v>#N/A</v>
      </c>
      <c r="BT2945" t="e">
        <f ca="1">MATCH($B2945,OFFSET('New data'!$G$2,BS2945,0,20000,1),0)+BS2945</f>
        <v>#N/A</v>
      </c>
      <c r="BU2945" s="9"/>
    </row>
    <row r="2946" spans="1:73" ht="31.5" thickBot="1" x14ac:dyDescent="0.4">
      <c r="A2946" s="58" t="s">
        <v>2939</v>
      </c>
      <c r="B2946" s="58" t="s">
        <v>14950</v>
      </c>
      <c r="C2946" s="58" t="s">
        <v>20050</v>
      </c>
      <c r="D2946" s="59"/>
      <c r="E2946" s="59"/>
      <c r="F2946" s="59"/>
      <c r="G2946" s="59"/>
      <c r="AB2946" s="62" t="s">
        <v>20410</v>
      </c>
      <c r="AC2946" s="65" t="s">
        <v>20412</v>
      </c>
      <c r="AD2946" s="59"/>
      <c r="AE2946" s="59"/>
      <c r="AF2946" s="59"/>
      <c r="AG2946" s="59"/>
      <c r="AH2946" s="59"/>
      <c r="AI2946" s="59"/>
      <c r="BB2946" s="9" t="e">
        <f>MATCH(BF2946,'New data'!$Y$2:$Y$20000,0)</f>
        <v>#N/A</v>
      </c>
      <c r="BC2946" s="9" t="str">
        <f t="shared" si="136"/>
        <v>No</v>
      </c>
      <c r="BD2946" s="9" t="s">
        <v>20410</v>
      </c>
      <c r="BE2946" s="9" t="str">
        <f t="shared" si="137"/>
        <v>Yes</v>
      </c>
      <c r="BF2946" s="9" t="str">
        <f t="shared" si="138"/>
        <v>Elizabeth Hollow</v>
      </c>
      <c r="BG2946" t="str">
        <f>IFERROR(INDEX('New data'!$Y$2:$Y$20000,BN2946),"-")</f>
        <v>-</v>
      </c>
      <c r="BH2946" t="str">
        <f ca="1">IFERROR(INDEX('New data'!$Y$2:$Y$20000,BO2946),"-")</f>
        <v>-</v>
      </c>
      <c r="BI2946" t="str">
        <f ca="1">IFERROR(INDEX('New data'!$Y$2:$Y$20000,BP2946),"-")</f>
        <v>-</v>
      </c>
      <c r="BJ2946" t="str">
        <f ca="1">IFERROR(INDEX('New data'!$Y$2:$Y$20000,BQ2946),"-")</f>
        <v>-</v>
      </c>
      <c r="BK2946" t="str">
        <f ca="1">IFERROR(INDEX('New data'!$Y$2:$Y$20000,BR2946),"-")</f>
        <v>-</v>
      </c>
      <c r="BL2946" t="str">
        <f ca="1">IFERROR(INDEX('New data'!$Y$2:$Y$20000,BS2946),"-")</f>
        <v>-</v>
      </c>
      <c r="BM2946" t="str">
        <f ca="1">IFERROR(INDEX('New data'!$Y$2:$Y$20000,BT2946),"-")</f>
        <v>-</v>
      </c>
      <c r="BN2946" t="e">
        <f>MATCH($B2946,'New data'!$G$2:$G$20000,0)</f>
        <v>#N/A</v>
      </c>
      <c r="BO2946" t="e">
        <f ca="1">MATCH($B2946,OFFSET('New data'!$G$2,BN2946,0,20000,1),0)+BN2946</f>
        <v>#N/A</v>
      </c>
      <c r="BP2946" t="e">
        <f ca="1">MATCH($B2946,OFFSET('New data'!$G$2,BO2946,0,20000,1),0)+BO2946</f>
        <v>#N/A</v>
      </c>
      <c r="BQ2946" t="e">
        <f ca="1">MATCH($B2946,OFFSET('New data'!$G$2,BP2946,0,20000,1),0)+BP2946</f>
        <v>#N/A</v>
      </c>
      <c r="BR2946" t="e">
        <f ca="1">MATCH($B2946,OFFSET('New data'!$G$2,BQ2946,0,20000,1),0)+BQ2946</f>
        <v>#N/A</v>
      </c>
      <c r="BS2946" t="e">
        <f ca="1">MATCH($B2946,OFFSET('New data'!$G$2,BR2946,0,20000,1),0)+BR2946</f>
        <v>#N/A</v>
      </c>
      <c r="BT2946" t="e">
        <f ca="1">MATCH($B2946,OFFSET('New data'!$G$2,BS2946,0,20000,1),0)+BS2946</f>
        <v>#N/A</v>
      </c>
      <c r="BU2946" s="9"/>
    </row>
    <row r="2947" spans="1:73" ht="31.5" thickBot="1" x14ac:dyDescent="0.4">
      <c r="A2947" s="58" t="s">
        <v>2940</v>
      </c>
      <c r="B2947" s="58" t="s">
        <v>14950</v>
      </c>
      <c r="C2947" s="58" t="s">
        <v>20050</v>
      </c>
      <c r="D2947" s="59"/>
      <c r="E2947" s="59"/>
      <c r="F2947" s="59"/>
      <c r="G2947" s="59"/>
      <c r="AB2947" s="62" t="s">
        <v>20410</v>
      </c>
      <c r="AC2947" s="65" t="s">
        <v>20412</v>
      </c>
      <c r="AD2947" s="59"/>
      <c r="AE2947" s="59"/>
      <c r="AF2947" s="59"/>
      <c r="AG2947" s="59"/>
      <c r="AH2947" s="59"/>
      <c r="AI2947" s="59"/>
      <c r="BB2947" s="9" t="e">
        <f>MATCH(BF2947,'New data'!$Y$2:$Y$20000,0)</f>
        <v>#N/A</v>
      </c>
      <c r="BC2947" s="9" t="str">
        <f t="shared" ref="BC2947:BC3010" si="139">IF(ISERROR(BB2947),"No","Yes")</f>
        <v>No</v>
      </c>
      <c r="BD2947" s="9" t="s">
        <v>20410</v>
      </c>
      <c r="BE2947" s="9" t="str">
        <f t="shared" ref="BE2947:BE3010" si="140">IF(LEN(AB2947&amp;AC2947&amp;AD2947&amp;AE2947&amp;AF2947&amp;AG2947&amp;AH2947&amp;AI2947&amp;AJ2947&amp;AK2947&amp;AL2947&amp;AM2947&amp;AN2947&amp;AO2947&amp;AP2947&amp;AQ2947&amp;AR2947&amp;AS2947&amp;AT2947&amp;AU2947&amp;AV2947&amp;AW2947&amp;AX2947&amp;AY2947&amp;AZ2947)&gt;0,"Yes","No")</f>
        <v>Yes</v>
      </c>
      <c r="BF2947" s="9" t="str">
        <f t="shared" ref="BF2947:BF3010" si="141">TRIM(A2947)</f>
        <v>Beatrice Nicholas</v>
      </c>
      <c r="BG2947" t="str">
        <f>IFERROR(INDEX('New data'!$Y$2:$Y$20000,BN2947),"-")</f>
        <v>-</v>
      </c>
      <c r="BH2947" t="str">
        <f ca="1">IFERROR(INDEX('New data'!$Y$2:$Y$20000,BO2947),"-")</f>
        <v>-</v>
      </c>
      <c r="BI2947" t="str">
        <f ca="1">IFERROR(INDEX('New data'!$Y$2:$Y$20000,BP2947),"-")</f>
        <v>-</v>
      </c>
      <c r="BJ2947" t="str">
        <f ca="1">IFERROR(INDEX('New data'!$Y$2:$Y$20000,BQ2947),"-")</f>
        <v>-</v>
      </c>
      <c r="BK2947" t="str">
        <f ca="1">IFERROR(INDEX('New data'!$Y$2:$Y$20000,BR2947),"-")</f>
        <v>-</v>
      </c>
      <c r="BL2947" t="str">
        <f ca="1">IFERROR(INDEX('New data'!$Y$2:$Y$20000,BS2947),"-")</f>
        <v>-</v>
      </c>
      <c r="BM2947" t="str">
        <f ca="1">IFERROR(INDEX('New data'!$Y$2:$Y$20000,BT2947),"-")</f>
        <v>-</v>
      </c>
      <c r="BN2947" t="e">
        <f>MATCH($B2947,'New data'!$G$2:$G$20000,0)</f>
        <v>#N/A</v>
      </c>
      <c r="BO2947" t="e">
        <f ca="1">MATCH($B2947,OFFSET('New data'!$G$2,BN2947,0,20000,1),0)+BN2947</f>
        <v>#N/A</v>
      </c>
      <c r="BP2947" t="e">
        <f ca="1">MATCH($B2947,OFFSET('New data'!$G$2,BO2947,0,20000,1),0)+BO2947</f>
        <v>#N/A</v>
      </c>
      <c r="BQ2947" t="e">
        <f ca="1">MATCH($B2947,OFFSET('New data'!$G$2,BP2947,0,20000,1),0)+BP2947</f>
        <v>#N/A</v>
      </c>
      <c r="BR2947" t="e">
        <f ca="1">MATCH($B2947,OFFSET('New data'!$G$2,BQ2947,0,20000,1),0)+BQ2947</f>
        <v>#N/A</v>
      </c>
      <c r="BS2947" t="e">
        <f ca="1">MATCH($B2947,OFFSET('New data'!$G$2,BR2947,0,20000,1),0)+BR2947</f>
        <v>#N/A</v>
      </c>
      <c r="BT2947" t="e">
        <f ca="1">MATCH($B2947,OFFSET('New data'!$G$2,BS2947,0,20000,1),0)+BS2947</f>
        <v>#N/A</v>
      </c>
      <c r="BU2947" s="9"/>
    </row>
    <row r="2948" spans="1:73" ht="31.5" thickBot="1" x14ac:dyDescent="0.4">
      <c r="A2948" s="58" t="s">
        <v>2941</v>
      </c>
      <c r="B2948" s="58" t="s">
        <v>14951</v>
      </c>
      <c r="C2948" s="58" t="s">
        <v>20050</v>
      </c>
      <c r="D2948" s="59"/>
      <c r="E2948" s="59"/>
      <c r="F2948" s="59"/>
      <c r="G2948" s="59"/>
      <c r="AB2948" s="62" t="s">
        <v>20410</v>
      </c>
      <c r="AC2948" s="65" t="s">
        <v>20412</v>
      </c>
      <c r="AD2948" s="59"/>
      <c r="AE2948" s="59"/>
      <c r="AF2948" s="59"/>
      <c r="AG2948" s="59"/>
      <c r="AH2948" s="59"/>
      <c r="AI2948" s="59"/>
      <c r="BB2948" s="9" t="e">
        <f>MATCH(BF2948,'New data'!$Y$2:$Y$20000,0)</f>
        <v>#N/A</v>
      </c>
      <c r="BC2948" s="9" t="str">
        <f t="shared" si="139"/>
        <v>No</v>
      </c>
      <c r="BD2948" s="9" t="s">
        <v>20410</v>
      </c>
      <c r="BE2948" s="9" t="str">
        <f t="shared" si="140"/>
        <v>Yes</v>
      </c>
      <c r="BF2948" s="9" t="str">
        <f t="shared" si="141"/>
        <v>Brian Berry</v>
      </c>
      <c r="BG2948" t="str">
        <f>IFERROR(INDEX('New data'!$Y$2:$Y$20000,BN2948),"-")</f>
        <v>Alan King</v>
      </c>
      <c r="BH2948" t="str">
        <f ca="1">IFERROR(INDEX('New data'!$Y$2:$Y$20000,BO2948),"-")</f>
        <v>-</v>
      </c>
      <c r="BI2948" t="str">
        <f ca="1">IFERROR(INDEX('New data'!$Y$2:$Y$20000,BP2948),"-")</f>
        <v>-</v>
      </c>
      <c r="BJ2948" t="str">
        <f ca="1">IFERROR(INDEX('New data'!$Y$2:$Y$20000,BQ2948),"-")</f>
        <v>-</v>
      </c>
      <c r="BK2948" t="str">
        <f ca="1">IFERROR(INDEX('New data'!$Y$2:$Y$20000,BR2948),"-")</f>
        <v>-</v>
      </c>
      <c r="BL2948" t="str">
        <f ca="1">IFERROR(INDEX('New data'!$Y$2:$Y$20000,BS2948),"-")</f>
        <v>-</v>
      </c>
      <c r="BM2948" t="str">
        <f ca="1">IFERROR(INDEX('New data'!$Y$2:$Y$20000,BT2948),"-")</f>
        <v>-</v>
      </c>
      <c r="BN2948">
        <f>MATCH($B2948,'New data'!$G$2:$G$20000,0)</f>
        <v>80</v>
      </c>
      <c r="BO2948" t="e">
        <f ca="1">MATCH($B2948,OFFSET('New data'!$G$2,BN2948,0,20000,1),0)+BN2948</f>
        <v>#N/A</v>
      </c>
      <c r="BP2948" t="e">
        <f ca="1">MATCH($B2948,OFFSET('New data'!$G$2,BO2948,0,20000,1),0)+BO2948</f>
        <v>#N/A</v>
      </c>
      <c r="BQ2948" t="e">
        <f ca="1">MATCH($B2948,OFFSET('New data'!$G$2,BP2948,0,20000,1),0)+BP2948</f>
        <v>#N/A</v>
      </c>
      <c r="BR2948" t="e">
        <f ca="1">MATCH($B2948,OFFSET('New data'!$G$2,BQ2948,0,20000,1),0)+BQ2948</f>
        <v>#N/A</v>
      </c>
      <c r="BS2948" t="e">
        <f ca="1">MATCH($B2948,OFFSET('New data'!$G$2,BR2948,0,20000,1),0)+BR2948</f>
        <v>#N/A</v>
      </c>
      <c r="BT2948" t="e">
        <f ca="1">MATCH($B2948,OFFSET('New data'!$G$2,BS2948,0,20000,1),0)+BS2948</f>
        <v>#N/A</v>
      </c>
      <c r="BU2948" s="9"/>
    </row>
    <row r="2949" spans="1:73" ht="31.5" thickBot="1" x14ac:dyDescent="0.4">
      <c r="A2949" s="58" t="s">
        <v>2942</v>
      </c>
      <c r="B2949" s="58" t="s">
        <v>14951</v>
      </c>
      <c r="C2949" s="58" t="s">
        <v>20050</v>
      </c>
      <c r="D2949" s="59"/>
      <c r="E2949" s="59"/>
      <c r="F2949" s="59"/>
      <c r="G2949" s="59"/>
      <c r="AB2949" s="59"/>
      <c r="AC2949" s="65" t="s">
        <v>20412</v>
      </c>
      <c r="AD2949" s="59"/>
      <c r="AE2949" s="59"/>
      <c r="AF2949" s="59"/>
      <c r="AG2949" s="59"/>
      <c r="AH2949" s="59"/>
      <c r="AI2949" s="59"/>
      <c r="BB2949" s="9" t="e">
        <f>MATCH(BF2949,'New data'!$Y$2:$Y$20000,0)</f>
        <v>#N/A</v>
      </c>
      <c r="BC2949" s="9" t="str">
        <f t="shared" si="139"/>
        <v>No</v>
      </c>
      <c r="BD2949" s="9" t="s">
        <v>20410</v>
      </c>
      <c r="BE2949" s="9" t="str">
        <f t="shared" si="140"/>
        <v>Yes</v>
      </c>
      <c r="BF2949" s="9" t="str">
        <f t="shared" si="141"/>
        <v>Marianne Berry</v>
      </c>
      <c r="BG2949" t="str">
        <f>IFERROR(INDEX('New data'!$Y$2:$Y$20000,BN2949),"-")</f>
        <v>Alan King</v>
      </c>
      <c r="BH2949" t="str">
        <f ca="1">IFERROR(INDEX('New data'!$Y$2:$Y$20000,BO2949),"-")</f>
        <v>-</v>
      </c>
      <c r="BI2949" t="str">
        <f ca="1">IFERROR(INDEX('New data'!$Y$2:$Y$20000,BP2949),"-")</f>
        <v>-</v>
      </c>
      <c r="BJ2949" t="str">
        <f ca="1">IFERROR(INDEX('New data'!$Y$2:$Y$20000,BQ2949),"-")</f>
        <v>-</v>
      </c>
      <c r="BK2949" t="str">
        <f ca="1">IFERROR(INDEX('New data'!$Y$2:$Y$20000,BR2949),"-")</f>
        <v>-</v>
      </c>
      <c r="BL2949" t="str">
        <f ca="1">IFERROR(INDEX('New data'!$Y$2:$Y$20000,BS2949),"-")</f>
        <v>-</v>
      </c>
      <c r="BM2949" t="str">
        <f ca="1">IFERROR(INDEX('New data'!$Y$2:$Y$20000,BT2949),"-")</f>
        <v>-</v>
      </c>
      <c r="BN2949">
        <f>MATCH($B2949,'New data'!$G$2:$G$20000,0)</f>
        <v>80</v>
      </c>
      <c r="BO2949" t="e">
        <f ca="1">MATCH($B2949,OFFSET('New data'!$G$2,BN2949,0,20000,1),0)+BN2949</f>
        <v>#N/A</v>
      </c>
      <c r="BP2949" t="e">
        <f ca="1">MATCH($B2949,OFFSET('New data'!$G$2,BO2949,0,20000,1),0)+BO2949</f>
        <v>#N/A</v>
      </c>
      <c r="BQ2949" t="e">
        <f ca="1">MATCH($B2949,OFFSET('New data'!$G$2,BP2949,0,20000,1),0)+BP2949</f>
        <v>#N/A</v>
      </c>
      <c r="BR2949" t="e">
        <f ca="1">MATCH($B2949,OFFSET('New data'!$G$2,BQ2949,0,20000,1),0)+BQ2949</f>
        <v>#N/A</v>
      </c>
      <c r="BS2949" t="e">
        <f ca="1">MATCH($B2949,OFFSET('New data'!$G$2,BR2949,0,20000,1),0)+BR2949</f>
        <v>#N/A</v>
      </c>
      <c r="BT2949" t="e">
        <f ca="1">MATCH($B2949,OFFSET('New data'!$G$2,BS2949,0,20000,1),0)+BS2949</f>
        <v>#N/A</v>
      </c>
      <c r="BU2949" s="9"/>
    </row>
    <row r="2950" spans="1:73" ht="31.5" thickBot="1" x14ac:dyDescent="0.4">
      <c r="A2950" s="58" t="s">
        <v>2943</v>
      </c>
      <c r="B2950" s="58" t="s">
        <v>14951</v>
      </c>
      <c r="C2950" s="58" t="s">
        <v>20050</v>
      </c>
      <c r="D2950" s="59"/>
      <c r="E2950" s="59"/>
      <c r="F2950" s="59"/>
      <c r="G2950" s="59"/>
      <c r="AB2950" s="59"/>
      <c r="AC2950" s="65" t="s">
        <v>20412</v>
      </c>
      <c r="AD2950" s="59"/>
      <c r="AE2950" s="59"/>
      <c r="AF2950" s="59"/>
      <c r="AG2950" s="59"/>
      <c r="AH2950" s="59"/>
      <c r="AI2950" s="59"/>
      <c r="BB2950" s="9">
        <f>MATCH(BF2950,'New data'!$Y$2:$Y$20000,0)</f>
        <v>80</v>
      </c>
      <c r="BC2950" s="9" t="str">
        <f t="shared" si="139"/>
        <v>Yes</v>
      </c>
      <c r="BD2950" s="9" t="s">
        <v>20410</v>
      </c>
      <c r="BE2950" s="9" t="str">
        <f t="shared" si="140"/>
        <v>Yes</v>
      </c>
      <c r="BF2950" s="9" t="str">
        <f t="shared" si="141"/>
        <v>Alan King</v>
      </c>
      <c r="BG2950" t="str">
        <f>IFERROR(INDEX('New data'!$Y$2:$Y$20000,BN2950),"-")</f>
        <v>Alan King</v>
      </c>
      <c r="BH2950" t="str">
        <f ca="1">IFERROR(INDEX('New data'!$Y$2:$Y$20000,BO2950),"-")</f>
        <v>-</v>
      </c>
      <c r="BI2950" t="str">
        <f ca="1">IFERROR(INDEX('New data'!$Y$2:$Y$20000,BP2950),"-")</f>
        <v>-</v>
      </c>
      <c r="BJ2950" t="str">
        <f ca="1">IFERROR(INDEX('New data'!$Y$2:$Y$20000,BQ2950),"-")</f>
        <v>-</v>
      </c>
      <c r="BK2950" t="str">
        <f ca="1">IFERROR(INDEX('New data'!$Y$2:$Y$20000,BR2950),"-")</f>
        <v>-</v>
      </c>
      <c r="BL2950" t="str">
        <f ca="1">IFERROR(INDEX('New data'!$Y$2:$Y$20000,BS2950),"-")</f>
        <v>-</v>
      </c>
      <c r="BM2950" t="str">
        <f ca="1">IFERROR(INDEX('New data'!$Y$2:$Y$20000,BT2950),"-")</f>
        <v>-</v>
      </c>
      <c r="BN2950">
        <f>MATCH($B2950,'New data'!$G$2:$G$20000,0)</f>
        <v>80</v>
      </c>
      <c r="BO2950" t="e">
        <f ca="1">MATCH($B2950,OFFSET('New data'!$G$2,BN2950,0,20000,1),0)+BN2950</f>
        <v>#N/A</v>
      </c>
      <c r="BP2950" t="e">
        <f ca="1">MATCH($B2950,OFFSET('New data'!$G$2,BO2950,0,20000,1),0)+BO2950</f>
        <v>#N/A</v>
      </c>
      <c r="BQ2950" t="e">
        <f ca="1">MATCH($B2950,OFFSET('New data'!$G$2,BP2950,0,20000,1),0)+BP2950</f>
        <v>#N/A</v>
      </c>
      <c r="BR2950" t="e">
        <f ca="1">MATCH($B2950,OFFSET('New data'!$G$2,BQ2950,0,20000,1),0)+BQ2950</f>
        <v>#N/A</v>
      </c>
      <c r="BS2950" t="e">
        <f ca="1">MATCH($B2950,OFFSET('New data'!$G$2,BR2950,0,20000,1),0)+BR2950</f>
        <v>#N/A</v>
      </c>
      <c r="BT2950" t="e">
        <f ca="1">MATCH($B2950,OFFSET('New data'!$G$2,BS2950,0,20000,1),0)+BS2950</f>
        <v>#N/A</v>
      </c>
      <c r="BU2950" s="9"/>
    </row>
    <row r="2951" spans="1:73" ht="31.5" thickBot="1" x14ac:dyDescent="0.4">
      <c r="A2951" s="58" t="s">
        <v>2944</v>
      </c>
      <c r="B2951" s="58" t="s">
        <v>14951</v>
      </c>
      <c r="C2951" s="58" t="s">
        <v>20050</v>
      </c>
      <c r="D2951" s="59"/>
      <c r="E2951" s="59"/>
      <c r="F2951" s="59"/>
      <c r="G2951" s="59"/>
      <c r="AB2951" s="59"/>
      <c r="AC2951" s="65" t="s">
        <v>20412</v>
      </c>
      <c r="AD2951" s="59"/>
      <c r="AE2951" s="59"/>
      <c r="AF2951" s="59"/>
      <c r="AG2951" s="59"/>
      <c r="AH2951" s="59"/>
      <c r="AI2951" s="59"/>
      <c r="BB2951" s="9" t="e">
        <f>MATCH(BF2951,'New data'!$Y$2:$Y$20000,0)</f>
        <v>#N/A</v>
      </c>
      <c r="BC2951" s="9" t="str">
        <f t="shared" si="139"/>
        <v>No</v>
      </c>
      <c r="BD2951" s="9" t="s">
        <v>20410</v>
      </c>
      <c r="BE2951" s="9" t="str">
        <f t="shared" si="140"/>
        <v>Yes</v>
      </c>
      <c r="BF2951" s="9" t="str">
        <f t="shared" si="141"/>
        <v>Robert Berry</v>
      </c>
      <c r="BG2951" t="str">
        <f>IFERROR(INDEX('New data'!$Y$2:$Y$20000,BN2951),"-")</f>
        <v>Alan King</v>
      </c>
      <c r="BH2951" t="str">
        <f ca="1">IFERROR(INDEX('New data'!$Y$2:$Y$20000,BO2951),"-")</f>
        <v>-</v>
      </c>
      <c r="BI2951" t="str">
        <f ca="1">IFERROR(INDEX('New data'!$Y$2:$Y$20000,BP2951),"-")</f>
        <v>-</v>
      </c>
      <c r="BJ2951" t="str">
        <f ca="1">IFERROR(INDEX('New data'!$Y$2:$Y$20000,BQ2951),"-")</f>
        <v>-</v>
      </c>
      <c r="BK2951" t="str">
        <f ca="1">IFERROR(INDEX('New data'!$Y$2:$Y$20000,BR2951),"-")</f>
        <v>-</v>
      </c>
      <c r="BL2951" t="str">
        <f ca="1">IFERROR(INDEX('New data'!$Y$2:$Y$20000,BS2951),"-")</f>
        <v>-</v>
      </c>
      <c r="BM2951" t="str">
        <f ca="1">IFERROR(INDEX('New data'!$Y$2:$Y$20000,BT2951),"-")</f>
        <v>-</v>
      </c>
      <c r="BN2951">
        <f>MATCH($B2951,'New data'!$G$2:$G$20000,0)</f>
        <v>80</v>
      </c>
      <c r="BO2951" t="e">
        <f ca="1">MATCH($B2951,OFFSET('New data'!$G$2,BN2951,0,20000,1),0)+BN2951</f>
        <v>#N/A</v>
      </c>
      <c r="BP2951" t="e">
        <f ca="1">MATCH($B2951,OFFSET('New data'!$G$2,BO2951,0,20000,1),0)+BO2951</f>
        <v>#N/A</v>
      </c>
      <c r="BQ2951" t="e">
        <f ca="1">MATCH($B2951,OFFSET('New data'!$G$2,BP2951,0,20000,1),0)+BP2951</f>
        <v>#N/A</v>
      </c>
      <c r="BR2951" t="e">
        <f ca="1">MATCH($B2951,OFFSET('New data'!$G$2,BQ2951,0,20000,1),0)+BQ2951</f>
        <v>#N/A</v>
      </c>
      <c r="BS2951" t="e">
        <f ca="1">MATCH($B2951,OFFSET('New data'!$G$2,BR2951,0,20000,1),0)+BR2951</f>
        <v>#N/A</v>
      </c>
      <c r="BT2951" t="e">
        <f ca="1">MATCH($B2951,OFFSET('New data'!$G$2,BS2951,0,20000,1),0)+BS2951</f>
        <v>#N/A</v>
      </c>
      <c r="BU2951" s="9"/>
    </row>
    <row r="2952" spans="1:73" ht="31.5" thickBot="1" x14ac:dyDescent="0.4">
      <c r="A2952" s="58" t="s">
        <v>2945</v>
      </c>
      <c r="B2952" s="58" t="s">
        <v>14952</v>
      </c>
      <c r="C2952" s="58" t="s">
        <v>20136</v>
      </c>
      <c r="D2952" s="58" t="s">
        <v>20050</v>
      </c>
      <c r="E2952" s="59"/>
      <c r="F2952" s="59"/>
      <c r="G2952" s="59"/>
      <c r="AB2952" s="59"/>
      <c r="AC2952" s="65" t="s">
        <v>20412</v>
      </c>
      <c r="AD2952" s="59"/>
      <c r="AE2952" s="59"/>
      <c r="AF2952" s="59"/>
      <c r="AG2952" s="59"/>
      <c r="AH2952" s="59"/>
      <c r="AI2952" s="59"/>
      <c r="BB2952" s="9" t="e">
        <f>MATCH(BF2952,'New data'!$Y$2:$Y$20000,0)</f>
        <v>#N/A</v>
      </c>
      <c r="BC2952" s="9" t="str">
        <f t="shared" si="139"/>
        <v>No</v>
      </c>
      <c r="BD2952" s="9" t="s">
        <v>20410</v>
      </c>
      <c r="BE2952" s="9" t="str">
        <f t="shared" si="140"/>
        <v>Yes</v>
      </c>
      <c r="BF2952" s="9" t="str">
        <f t="shared" si="141"/>
        <v>David Logan</v>
      </c>
      <c r="BG2952" t="str">
        <f>IFERROR(INDEX('New data'!$Y$2:$Y$20000,BN2952),"-")</f>
        <v>-</v>
      </c>
      <c r="BH2952" t="str">
        <f ca="1">IFERROR(INDEX('New data'!$Y$2:$Y$20000,BO2952),"-")</f>
        <v>-</v>
      </c>
      <c r="BI2952" t="str">
        <f ca="1">IFERROR(INDEX('New data'!$Y$2:$Y$20000,BP2952),"-")</f>
        <v>-</v>
      </c>
      <c r="BJ2952" t="str">
        <f ca="1">IFERROR(INDEX('New data'!$Y$2:$Y$20000,BQ2952),"-")</f>
        <v>-</v>
      </c>
      <c r="BK2952" t="str">
        <f ca="1">IFERROR(INDEX('New data'!$Y$2:$Y$20000,BR2952),"-")</f>
        <v>-</v>
      </c>
      <c r="BL2952" t="str">
        <f ca="1">IFERROR(INDEX('New data'!$Y$2:$Y$20000,BS2952),"-")</f>
        <v>-</v>
      </c>
      <c r="BM2952" t="str">
        <f ca="1">IFERROR(INDEX('New data'!$Y$2:$Y$20000,BT2952),"-")</f>
        <v>-</v>
      </c>
      <c r="BN2952" t="e">
        <f>MATCH($B2952,'New data'!$G$2:$G$20000,0)</f>
        <v>#N/A</v>
      </c>
      <c r="BO2952" t="e">
        <f ca="1">MATCH($B2952,OFFSET('New data'!$G$2,BN2952,0,20000,1),0)+BN2952</f>
        <v>#N/A</v>
      </c>
      <c r="BP2952" t="e">
        <f ca="1">MATCH($B2952,OFFSET('New data'!$G$2,BO2952,0,20000,1),0)+BO2952</f>
        <v>#N/A</v>
      </c>
      <c r="BQ2952" t="e">
        <f ca="1">MATCH($B2952,OFFSET('New data'!$G$2,BP2952,0,20000,1),0)+BP2952</f>
        <v>#N/A</v>
      </c>
      <c r="BR2952" t="e">
        <f ca="1">MATCH($B2952,OFFSET('New data'!$G$2,BQ2952,0,20000,1),0)+BQ2952</f>
        <v>#N/A</v>
      </c>
      <c r="BS2952" t="e">
        <f ca="1">MATCH($B2952,OFFSET('New data'!$G$2,BR2952,0,20000,1),0)+BR2952</f>
        <v>#N/A</v>
      </c>
      <c r="BT2952" t="e">
        <f ca="1">MATCH($B2952,OFFSET('New data'!$G$2,BS2952,0,20000,1),0)+BS2952</f>
        <v>#N/A</v>
      </c>
      <c r="BU2952" s="9"/>
    </row>
    <row r="2953" spans="1:73" ht="31.5" thickBot="1" x14ac:dyDescent="0.4">
      <c r="A2953" s="58" t="s">
        <v>2946</v>
      </c>
      <c r="B2953" s="58" t="s">
        <v>14952</v>
      </c>
      <c r="C2953" s="58" t="s">
        <v>20136</v>
      </c>
      <c r="D2953" s="58" t="s">
        <v>20050</v>
      </c>
      <c r="E2953" s="59"/>
      <c r="F2953" s="59"/>
      <c r="G2953" s="59"/>
      <c r="AB2953" s="59"/>
      <c r="AC2953" s="65" t="s">
        <v>20412</v>
      </c>
      <c r="AD2953" s="59"/>
      <c r="AE2953" s="59"/>
      <c r="AF2953" s="59"/>
      <c r="AG2953" s="59"/>
      <c r="AH2953" s="59"/>
      <c r="AI2953" s="59"/>
      <c r="BB2953" s="9" t="e">
        <f>MATCH(BF2953,'New data'!$Y$2:$Y$20000,0)</f>
        <v>#N/A</v>
      </c>
      <c r="BC2953" s="9" t="str">
        <f t="shared" si="139"/>
        <v>No</v>
      </c>
      <c r="BD2953" s="9" t="s">
        <v>20410</v>
      </c>
      <c r="BE2953" s="9" t="str">
        <f t="shared" si="140"/>
        <v>Yes</v>
      </c>
      <c r="BF2953" s="9" t="str">
        <f t="shared" si="141"/>
        <v>Jennifer Logan</v>
      </c>
      <c r="BG2953" t="str">
        <f>IFERROR(INDEX('New data'!$Y$2:$Y$20000,BN2953),"-")</f>
        <v>-</v>
      </c>
      <c r="BH2953" t="str">
        <f ca="1">IFERROR(INDEX('New data'!$Y$2:$Y$20000,BO2953),"-")</f>
        <v>-</v>
      </c>
      <c r="BI2953" t="str">
        <f ca="1">IFERROR(INDEX('New data'!$Y$2:$Y$20000,BP2953),"-")</f>
        <v>-</v>
      </c>
      <c r="BJ2953" t="str">
        <f ca="1">IFERROR(INDEX('New data'!$Y$2:$Y$20000,BQ2953),"-")</f>
        <v>-</v>
      </c>
      <c r="BK2953" t="str">
        <f ca="1">IFERROR(INDEX('New data'!$Y$2:$Y$20000,BR2953),"-")</f>
        <v>-</v>
      </c>
      <c r="BL2953" t="str">
        <f ca="1">IFERROR(INDEX('New data'!$Y$2:$Y$20000,BS2953),"-")</f>
        <v>-</v>
      </c>
      <c r="BM2953" t="str">
        <f ca="1">IFERROR(INDEX('New data'!$Y$2:$Y$20000,BT2953),"-")</f>
        <v>-</v>
      </c>
      <c r="BN2953" t="e">
        <f>MATCH($B2953,'New data'!$G$2:$G$20000,0)</f>
        <v>#N/A</v>
      </c>
      <c r="BO2953" t="e">
        <f ca="1">MATCH($B2953,OFFSET('New data'!$G$2,BN2953,0,20000,1),0)+BN2953</f>
        <v>#N/A</v>
      </c>
      <c r="BP2953" t="e">
        <f ca="1">MATCH($B2953,OFFSET('New data'!$G$2,BO2953,0,20000,1),0)+BO2953</f>
        <v>#N/A</v>
      </c>
      <c r="BQ2953" t="e">
        <f ca="1">MATCH($B2953,OFFSET('New data'!$G$2,BP2953,0,20000,1),0)+BP2953</f>
        <v>#N/A</v>
      </c>
      <c r="BR2953" t="e">
        <f ca="1">MATCH($B2953,OFFSET('New data'!$G$2,BQ2953,0,20000,1),0)+BQ2953</f>
        <v>#N/A</v>
      </c>
      <c r="BS2953" t="e">
        <f ca="1">MATCH($B2953,OFFSET('New data'!$G$2,BR2953,0,20000,1),0)+BR2953</f>
        <v>#N/A</v>
      </c>
      <c r="BT2953" t="e">
        <f ca="1">MATCH($B2953,OFFSET('New data'!$G$2,BS2953,0,20000,1),0)+BS2953</f>
        <v>#N/A</v>
      </c>
      <c r="BU2953" s="9"/>
    </row>
    <row r="2954" spans="1:73" ht="31.5" thickBot="1" x14ac:dyDescent="0.4">
      <c r="A2954" s="58" t="s">
        <v>2947</v>
      </c>
      <c r="B2954" s="58" t="s">
        <v>14953</v>
      </c>
      <c r="C2954" s="58" t="s">
        <v>20136</v>
      </c>
      <c r="D2954" s="58" t="s">
        <v>20050</v>
      </c>
      <c r="E2954" s="59"/>
      <c r="F2954" s="59"/>
      <c r="G2954" s="59"/>
      <c r="AB2954" s="62" t="s">
        <v>20410</v>
      </c>
      <c r="AC2954" s="65" t="s">
        <v>20412</v>
      </c>
      <c r="AD2954" s="59"/>
      <c r="AE2954" s="59"/>
      <c r="AF2954" s="59"/>
      <c r="AG2954" s="59"/>
      <c r="AH2954" s="59"/>
      <c r="AI2954" s="59"/>
      <c r="BB2954" s="9" t="e">
        <f>MATCH(BF2954,'New data'!$Y$2:$Y$20000,0)</f>
        <v>#N/A</v>
      </c>
      <c r="BC2954" s="9" t="str">
        <f t="shared" si="139"/>
        <v>No</v>
      </c>
      <c r="BD2954" s="9" t="s">
        <v>20410</v>
      </c>
      <c r="BE2954" s="9" t="str">
        <f t="shared" si="140"/>
        <v>Yes</v>
      </c>
      <c r="BF2954" s="9" t="str">
        <f t="shared" si="141"/>
        <v>Adam Cooper</v>
      </c>
      <c r="BG2954" t="str">
        <f>IFERROR(INDEX('New data'!$Y$2:$Y$20000,BN2954),"-")</f>
        <v>-</v>
      </c>
      <c r="BH2954" t="str">
        <f ca="1">IFERROR(INDEX('New data'!$Y$2:$Y$20000,BO2954),"-")</f>
        <v>-</v>
      </c>
      <c r="BI2954" t="str">
        <f ca="1">IFERROR(INDEX('New data'!$Y$2:$Y$20000,BP2954),"-")</f>
        <v>-</v>
      </c>
      <c r="BJ2954" t="str">
        <f ca="1">IFERROR(INDEX('New data'!$Y$2:$Y$20000,BQ2954),"-")</f>
        <v>-</v>
      </c>
      <c r="BK2954" t="str">
        <f ca="1">IFERROR(INDEX('New data'!$Y$2:$Y$20000,BR2954),"-")</f>
        <v>-</v>
      </c>
      <c r="BL2954" t="str">
        <f ca="1">IFERROR(INDEX('New data'!$Y$2:$Y$20000,BS2954),"-")</f>
        <v>-</v>
      </c>
      <c r="BM2954" t="str">
        <f ca="1">IFERROR(INDEX('New data'!$Y$2:$Y$20000,BT2954),"-")</f>
        <v>-</v>
      </c>
      <c r="BN2954" t="e">
        <f>MATCH($B2954,'New data'!$G$2:$G$20000,0)</f>
        <v>#N/A</v>
      </c>
      <c r="BO2954" t="e">
        <f ca="1">MATCH($B2954,OFFSET('New data'!$G$2,BN2954,0,20000,1),0)+BN2954</f>
        <v>#N/A</v>
      </c>
      <c r="BP2954" t="e">
        <f ca="1">MATCH($B2954,OFFSET('New data'!$G$2,BO2954,0,20000,1),0)+BO2954</f>
        <v>#N/A</v>
      </c>
      <c r="BQ2954" t="e">
        <f ca="1">MATCH($B2954,OFFSET('New data'!$G$2,BP2954,0,20000,1),0)+BP2954</f>
        <v>#N/A</v>
      </c>
      <c r="BR2954" t="e">
        <f ca="1">MATCH($B2954,OFFSET('New data'!$G$2,BQ2954,0,20000,1),0)+BQ2954</f>
        <v>#N/A</v>
      </c>
      <c r="BS2954" t="e">
        <f ca="1">MATCH($B2954,OFFSET('New data'!$G$2,BR2954,0,20000,1),0)+BR2954</f>
        <v>#N/A</v>
      </c>
      <c r="BT2954" t="e">
        <f ca="1">MATCH($B2954,OFFSET('New data'!$G$2,BS2954,0,20000,1),0)+BS2954</f>
        <v>#N/A</v>
      </c>
      <c r="BU2954" s="9"/>
    </row>
    <row r="2955" spans="1:73" ht="31.5" thickBot="1" x14ac:dyDescent="0.4">
      <c r="A2955" s="58" t="s">
        <v>2948</v>
      </c>
      <c r="B2955" s="58" t="s">
        <v>14953</v>
      </c>
      <c r="C2955" s="58" t="s">
        <v>20136</v>
      </c>
      <c r="D2955" s="58" t="s">
        <v>20050</v>
      </c>
      <c r="E2955" s="59"/>
      <c r="F2955" s="59"/>
      <c r="G2955" s="59"/>
      <c r="AB2955" s="59"/>
      <c r="AC2955" s="65" t="s">
        <v>20412</v>
      </c>
      <c r="AD2955" s="59"/>
      <c r="AE2955" s="59"/>
      <c r="AF2955" s="59"/>
      <c r="AG2955" s="59"/>
      <c r="AH2955" s="59"/>
      <c r="AI2955" s="59"/>
      <c r="BB2955" s="9" t="e">
        <f>MATCH(BF2955,'New data'!$Y$2:$Y$20000,0)</f>
        <v>#N/A</v>
      </c>
      <c r="BC2955" s="9" t="str">
        <f t="shared" si="139"/>
        <v>No</v>
      </c>
      <c r="BD2955" s="9" t="s">
        <v>20410</v>
      </c>
      <c r="BE2955" s="9" t="str">
        <f t="shared" si="140"/>
        <v>Yes</v>
      </c>
      <c r="BF2955" s="9" t="str">
        <f t="shared" si="141"/>
        <v>Kathryn Cooper-Weir</v>
      </c>
      <c r="BG2955" t="str">
        <f>IFERROR(INDEX('New data'!$Y$2:$Y$20000,BN2955),"-")</f>
        <v>-</v>
      </c>
      <c r="BH2955" t="str">
        <f ca="1">IFERROR(INDEX('New data'!$Y$2:$Y$20000,BO2955),"-")</f>
        <v>-</v>
      </c>
      <c r="BI2955" t="str">
        <f ca="1">IFERROR(INDEX('New data'!$Y$2:$Y$20000,BP2955),"-")</f>
        <v>-</v>
      </c>
      <c r="BJ2955" t="str">
        <f ca="1">IFERROR(INDEX('New data'!$Y$2:$Y$20000,BQ2955),"-")</f>
        <v>-</v>
      </c>
      <c r="BK2955" t="str">
        <f ca="1">IFERROR(INDEX('New data'!$Y$2:$Y$20000,BR2955),"-")</f>
        <v>-</v>
      </c>
      <c r="BL2955" t="str">
        <f ca="1">IFERROR(INDEX('New data'!$Y$2:$Y$20000,BS2955),"-")</f>
        <v>-</v>
      </c>
      <c r="BM2955" t="str">
        <f ca="1">IFERROR(INDEX('New data'!$Y$2:$Y$20000,BT2955),"-")</f>
        <v>-</v>
      </c>
      <c r="BN2955" t="e">
        <f>MATCH($B2955,'New data'!$G$2:$G$20000,0)</f>
        <v>#N/A</v>
      </c>
      <c r="BO2955" t="e">
        <f ca="1">MATCH($B2955,OFFSET('New data'!$G$2,BN2955,0,20000,1),0)+BN2955</f>
        <v>#N/A</v>
      </c>
      <c r="BP2955" t="e">
        <f ca="1">MATCH($B2955,OFFSET('New data'!$G$2,BO2955,0,20000,1),0)+BO2955</f>
        <v>#N/A</v>
      </c>
      <c r="BQ2955" t="e">
        <f ca="1">MATCH($B2955,OFFSET('New data'!$G$2,BP2955,0,20000,1),0)+BP2955</f>
        <v>#N/A</v>
      </c>
      <c r="BR2955" t="e">
        <f ca="1">MATCH($B2955,OFFSET('New data'!$G$2,BQ2955,0,20000,1),0)+BQ2955</f>
        <v>#N/A</v>
      </c>
      <c r="BS2955" t="e">
        <f ca="1">MATCH($B2955,OFFSET('New data'!$G$2,BR2955,0,20000,1),0)+BR2955</f>
        <v>#N/A</v>
      </c>
      <c r="BT2955" t="e">
        <f ca="1">MATCH($B2955,OFFSET('New data'!$G$2,BS2955,0,20000,1),0)+BS2955</f>
        <v>#N/A</v>
      </c>
      <c r="BU2955" s="9"/>
    </row>
    <row r="2956" spans="1:73" ht="31.5" thickBot="1" x14ac:dyDescent="0.4">
      <c r="A2956" s="58" t="s">
        <v>2949</v>
      </c>
      <c r="B2956" s="58" t="s">
        <v>14954</v>
      </c>
      <c r="C2956" s="58" t="s">
        <v>20050</v>
      </c>
      <c r="D2956" s="59"/>
      <c r="E2956" s="59"/>
      <c r="F2956" s="59"/>
      <c r="G2956" s="59"/>
      <c r="AB2956" s="59"/>
      <c r="AC2956" s="65" t="s">
        <v>20412</v>
      </c>
      <c r="AD2956" s="59"/>
      <c r="AE2956" s="59"/>
      <c r="AF2956" s="59"/>
      <c r="AG2956" s="59"/>
      <c r="AH2956" s="59"/>
      <c r="AI2956" s="59"/>
      <c r="BB2956" s="9" t="e">
        <f>MATCH(BF2956,'New data'!$Y$2:$Y$20000,0)</f>
        <v>#N/A</v>
      </c>
      <c r="BC2956" s="9" t="str">
        <f t="shared" si="139"/>
        <v>No</v>
      </c>
      <c r="BD2956" s="9" t="s">
        <v>20410</v>
      </c>
      <c r="BE2956" s="9" t="str">
        <f t="shared" si="140"/>
        <v>Yes</v>
      </c>
      <c r="BF2956" s="9" t="str">
        <f t="shared" si="141"/>
        <v>Qasim Asghar</v>
      </c>
      <c r="BG2956" t="str">
        <f>IFERROR(INDEX('New data'!$Y$2:$Y$20000,BN2956),"-")</f>
        <v>-</v>
      </c>
      <c r="BH2956" t="str">
        <f ca="1">IFERROR(INDEX('New data'!$Y$2:$Y$20000,BO2956),"-")</f>
        <v>-</v>
      </c>
      <c r="BI2956" t="str">
        <f ca="1">IFERROR(INDEX('New data'!$Y$2:$Y$20000,BP2956),"-")</f>
        <v>-</v>
      </c>
      <c r="BJ2956" t="str">
        <f ca="1">IFERROR(INDEX('New data'!$Y$2:$Y$20000,BQ2956),"-")</f>
        <v>-</v>
      </c>
      <c r="BK2956" t="str">
        <f ca="1">IFERROR(INDEX('New data'!$Y$2:$Y$20000,BR2956),"-")</f>
        <v>-</v>
      </c>
      <c r="BL2956" t="str">
        <f ca="1">IFERROR(INDEX('New data'!$Y$2:$Y$20000,BS2956),"-")</f>
        <v>-</v>
      </c>
      <c r="BM2956" t="str">
        <f ca="1">IFERROR(INDEX('New data'!$Y$2:$Y$20000,BT2956),"-")</f>
        <v>-</v>
      </c>
      <c r="BN2956" t="e">
        <f>MATCH($B2956,'New data'!$G$2:$G$20000,0)</f>
        <v>#N/A</v>
      </c>
      <c r="BO2956" t="e">
        <f ca="1">MATCH($B2956,OFFSET('New data'!$G$2,BN2956,0,20000,1),0)+BN2956</f>
        <v>#N/A</v>
      </c>
      <c r="BP2956" t="e">
        <f ca="1">MATCH($B2956,OFFSET('New data'!$G$2,BO2956,0,20000,1),0)+BO2956</f>
        <v>#N/A</v>
      </c>
      <c r="BQ2956" t="e">
        <f ca="1">MATCH($B2956,OFFSET('New data'!$G$2,BP2956,0,20000,1),0)+BP2956</f>
        <v>#N/A</v>
      </c>
      <c r="BR2956" t="e">
        <f ca="1">MATCH($B2956,OFFSET('New data'!$G$2,BQ2956,0,20000,1),0)+BQ2956</f>
        <v>#N/A</v>
      </c>
      <c r="BS2956" t="e">
        <f ca="1">MATCH($B2956,OFFSET('New data'!$G$2,BR2956,0,20000,1),0)+BR2956</f>
        <v>#N/A</v>
      </c>
      <c r="BT2956" t="e">
        <f ca="1">MATCH($B2956,OFFSET('New data'!$G$2,BS2956,0,20000,1),0)+BS2956</f>
        <v>#N/A</v>
      </c>
      <c r="BU2956" s="9"/>
    </row>
    <row r="2957" spans="1:73" ht="31.5" thickBot="1" x14ac:dyDescent="0.4">
      <c r="A2957" s="58" t="s">
        <v>2950</v>
      </c>
      <c r="B2957" s="58" t="s">
        <v>14954</v>
      </c>
      <c r="C2957" s="58" t="s">
        <v>20050</v>
      </c>
      <c r="D2957" s="59"/>
      <c r="E2957" s="59"/>
      <c r="F2957" s="59"/>
      <c r="G2957" s="59"/>
      <c r="AB2957" s="59"/>
      <c r="AC2957" s="65" t="s">
        <v>20412</v>
      </c>
      <c r="AD2957" s="59"/>
      <c r="AE2957" s="59"/>
      <c r="AF2957" s="59"/>
      <c r="AG2957" s="59"/>
      <c r="AH2957" s="59"/>
      <c r="AI2957" s="59"/>
      <c r="BB2957" s="9" t="e">
        <f>MATCH(BF2957,'New data'!$Y$2:$Y$20000,0)</f>
        <v>#N/A</v>
      </c>
      <c r="BC2957" s="9" t="str">
        <f t="shared" si="139"/>
        <v>No</v>
      </c>
      <c r="BD2957" s="9" t="s">
        <v>20410</v>
      </c>
      <c r="BE2957" s="9" t="str">
        <f t="shared" si="140"/>
        <v>Yes</v>
      </c>
      <c r="BF2957" s="9" t="str">
        <f t="shared" si="141"/>
        <v>Shahnaz Asghar</v>
      </c>
      <c r="BG2957" t="str">
        <f>IFERROR(INDEX('New data'!$Y$2:$Y$20000,BN2957),"-")</f>
        <v>-</v>
      </c>
      <c r="BH2957" t="str">
        <f ca="1">IFERROR(INDEX('New data'!$Y$2:$Y$20000,BO2957),"-")</f>
        <v>-</v>
      </c>
      <c r="BI2957" t="str">
        <f ca="1">IFERROR(INDEX('New data'!$Y$2:$Y$20000,BP2957),"-")</f>
        <v>-</v>
      </c>
      <c r="BJ2957" t="str">
        <f ca="1">IFERROR(INDEX('New data'!$Y$2:$Y$20000,BQ2957),"-")</f>
        <v>-</v>
      </c>
      <c r="BK2957" t="str">
        <f ca="1">IFERROR(INDEX('New data'!$Y$2:$Y$20000,BR2957),"-")</f>
        <v>-</v>
      </c>
      <c r="BL2957" t="str">
        <f ca="1">IFERROR(INDEX('New data'!$Y$2:$Y$20000,BS2957),"-")</f>
        <v>-</v>
      </c>
      <c r="BM2957" t="str">
        <f ca="1">IFERROR(INDEX('New data'!$Y$2:$Y$20000,BT2957),"-")</f>
        <v>-</v>
      </c>
      <c r="BN2957" t="e">
        <f>MATCH($B2957,'New data'!$G$2:$G$20000,0)</f>
        <v>#N/A</v>
      </c>
      <c r="BO2957" t="e">
        <f ca="1">MATCH($B2957,OFFSET('New data'!$G$2,BN2957,0,20000,1),0)+BN2957</f>
        <v>#N/A</v>
      </c>
      <c r="BP2957" t="e">
        <f ca="1">MATCH($B2957,OFFSET('New data'!$G$2,BO2957,0,20000,1),0)+BO2957</f>
        <v>#N/A</v>
      </c>
      <c r="BQ2957" t="e">
        <f ca="1">MATCH($B2957,OFFSET('New data'!$G$2,BP2957,0,20000,1),0)+BP2957</f>
        <v>#N/A</v>
      </c>
      <c r="BR2957" t="e">
        <f ca="1">MATCH($B2957,OFFSET('New data'!$G$2,BQ2957,0,20000,1),0)+BQ2957</f>
        <v>#N/A</v>
      </c>
      <c r="BS2957" t="e">
        <f ca="1">MATCH($B2957,OFFSET('New data'!$G$2,BR2957,0,20000,1),0)+BR2957</f>
        <v>#N/A</v>
      </c>
      <c r="BT2957" t="e">
        <f ca="1">MATCH($B2957,OFFSET('New data'!$G$2,BS2957,0,20000,1),0)+BS2957</f>
        <v>#N/A</v>
      </c>
      <c r="BU2957" s="9"/>
    </row>
    <row r="2958" spans="1:73" ht="31.5" thickBot="1" x14ac:dyDescent="0.4">
      <c r="A2958" s="58" t="s">
        <v>2951</v>
      </c>
      <c r="B2958" s="58" t="s">
        <v>14955</v>
      </c>
      <c r="C2958" s="58" t="s">
        <v>20050</v>
      </c>
      <c r="D2958" s="59"/>
      <c r="E2958" s="59"/>
      <c r="F2958" s="59"/>
      <c r="G2958" s="59"/>
      <c r="AB2958" s="59"/>
      <c r="AC2958" s="65" t="s">
        <v>20412</v>
      </c>
      <c r="AD2958" s="59"/>
      <c r="AE2958" s="59"/>
      <c r="AF2958" s="59"/>
      <c r="AG2958" s="59"/>
      <c r="AH2958" s="59"/>
      <c r="AI2958" s="59"/>
      <c r="BB2958" s="9" t="e">
        <f>MATCH(BF2958,'New data'!$Y$2:$Y$20000,0)</f>
        <v>#N/A</v>
      </c>
      <c r="BC2958" s="9" t="str">
        <f t="shared" si="139"/>
        <v>No</v>
      </c>
      <c r="BD2958" s="9" t="s">
        <v>20410</v>
      </c>
      <c r="BE2958" s="9" t="str">
        <f t="shared" si="140"/>
        <v>Yes</v>
      </c>
      <c r="BF2958" s="9" t="str">
        <f t="shared" si="141"/>
        <v>Sabira Abdulrasul</v>
      </c>
      <c r="BG2958" t="str">
        <f>IFERROR(INDEX('New data'!$Y$2:$Y$20000,BN2958),"-")</f>
        <v>-</v>
      </c>
      <c r="BH2958" t="str">
        <f ca="1">IFERROR(INDEX('New data'!$Y$2:$Y$20000,BO2958),"-")</f>
        <v>-</v>
      </c>
      <c r="BI2958" t="str">
        <f ca="1">IFERROR(INDEX('New data'!$Y$2:$Y$20000,BP2958),"-")</f>
        <v>-</v>
      </c>
      <c r="BJ2958" t="str">
        <f ca="1">IFERROR(INDEX('New data'!$Y$2:$Y$20000,BQ2958),"-")</f>
        <v>-</v>
      </c>
      <c r="BK2958" t="str">
        <f ca="1">IFERROR(INDEX('New data'!$Y$2:$Y$20000,BR2958),"-")</f>
        <v>-</v>
      </c>
      <c r="BL2958" t="str">
        <f ca="1">IFERROR(INDEX('New data'!$Y$2:$Y$20000,BS2958),"-")</f>
        <v>-</v>
      </c>
      <c r="BM2958" t="str">
        <f ca="1">IFERROR(INDEX('New data'!$Y$2:$Y$20000,BT2958),"-")</f>
        <v>-</v>
      </c>
      <c r="BN2958" t="e">
        <f>MATCH($B2958,'New data'!$G$2:$G$20000,0)</f>
        <v>#N/A</v>
      </c>
      <c r="BO2958" t="e">
        <f ca="1">MATCH($B2958,OFFSET('New data'!$G$2,BN2958,0,20000,1),0)+BN2958</f>
        <v>#N/A</v>
      </c>
      <c r="BP2958" t="e">
        <f ca="1">MATCH($B2958,OFFSET('New data'!$G$2,BO2958,0,20000,1),0)+BO2958</f>
        <v>#N/A</v>
      </c>
      <c r="BQ2958" t="e">
        <f ca="1">MATCH($B2958,OFFSET('New data'!$G$2,BP2958,0,20000,1),0)+BP2958</f>
        <v>#N/A</v>
      </c>
      <c r="BR2958" t="e">
        <f ca="1">MATCH($B2958,OFFSET('New data'!$G$2,BQ2958,0,20000,1),0)+BQ2958</f>
        <v>#N/A</v>
      </c>
      <c r="BS2958" t="e">
        <f ca="1">MATCH($B2958,OFFSET('New data'!$G$2,BR2958,0,20000,1),0)+BR2958</f>
        <v>#N/A</v>
      </c>
      <c r="BT2958" t="e">
        <f ca="1">MATCH($B2958,OFFSET('New data'!$G$2,BS2958,0,20000,1),0)+BS2958</f>
        <v>#N/A</v>
      </c>
      <c r="BU2958" s="9"/>
    </row>
    <row r="2959" spans="1:73" ht="31.5" thickBot="1" x14ac:dyDescent="0.4">
      <c r="A2959" s="58" t="s">
        <v>2952</v>
      </c>
      <c r="B2959" s="58" t="s">
        <v>14955</v>
      </c>
      <c r="C2959" s="58" t="s">
        <v>20050</v>
      </c>
      <c r="D2959" s="59"/>
      <c r="E2959" s="59"/>
      <c r="F2959" s="59"/>
      <c r="G2959" s="59"/>
      <c r="AB2959" s="59"/>
      <c r="AC2959" s="65" t="s">
        <v>20412</v>
      </c>
      <c r="AD2959" s="59"/>
      <c r="AE2959" s="59"/>
      <c r="AF2959" s="59"/>
      <c r="AG2959" s="59"/>
      <c r="AH2959" s="59"/>
      <c r="AI2959" s="59"/>
      <c r="BB2959" s="9" t="e">
        <f>MATCH(BF2959,'New data'!$Y$2:$Y$20000,0)</f>
        <v>#N/A</v>
      </c>
      <c r="BC2959" s="9" t="str">
        <f t="shared" si="139"/>
        <v>No</v>
      </c>
      <c r="BD2959" s="9" t="s">
        <v>20410</v>
      </c>
      <c r="BE2959" s="9" t="str">
        <f t="shared" si="140"/>
        <v>Yes</v>
      </c>
      <c r="BF2959" s="9" t="str">
        <f t="shared" si="141"/>
        <v>Khatija Mehboob Hassan</v>
      </c>
      <c r="BG2959" t="str">
        <f>IFERROR(INDEX('New data'!$Y$2:$Y$20000,BN2959),"-")</f>
        <v>-</v>
      </c>
      <c r="BH2959" t="str">
        <f ca="1">IFERROR(INDEX('New data'!$Y$2:$Y$20000,BO2959),"-")</f>
        <v>-</v>
      </c>
      <c r="BI2959" t="str">
        <f ca="1">IFERROR(INDEX('New data'!$Y$2:$Y$20000,BP2959),"-")</f>
        <v>-</v>
      </c>
      <c r="BJ2959" t="str">
        <f ca="1">IFERROR(INDEX('New data'!$Y$2:$Y$20000,BQ2959),"-")</f>
        <v>-</v>
      </c>
      <c r="BK2959" t="str">
        <f ca="1">IFERROR(INDEX('New data'!$Y$2:$Y$20000,BR2959),"-")</f>
        <v>-</v>
      </c>
      <c r="BL2959" t="str">
        <f ca="1">IFERROR(INDEX('New data'!$Y$2:$Y$20000,BS2959),"-")</f>
        <v>-</v>
      </c>
      <c r="BM2959" t="str">
        <f ca="1">IFERROR(INDEX('New data'!$Y$2:$Y$20000,BT2959),"-")</f>
        <v>-</v>
      </c>
      <c r="BN2959" t="e">
        <f>MATCH($B2959,'New data'!$G$2:$G$20000,0)</f>
        <v>#N/A</v>
      </c>
      <c r="BO2959" t="e">
        <f ca="1">MATCH($B2959,OFFSET('New data'!$G$2,BN2959,0,20000,1),0)+BN2959</f>
        <v>#N/A</v>
      </c>
      <c r="BP2959" t="e">
        <f ca="1">MATCH($B2959,OFFSET('New data'!$G$2,BO2959,0,20000,1),0)+BO2959</f>
        <v>#N/A</v>
      </c>
      <c r="BQ2959" t="e">
        <f ca="1">MATCH($B2959,OFFSET('New data'!$G$2,BP2959,0,20000,1),0)+BP2959</f>
        <v>#N/A</v>
      </c>
      <c r="BR2959" t="e">
        <f ca="1">MATCH($B2959,OFFSET('New data'!$G$2,BQ2959,0,20000,1),0)+BQ2959</f>
        <v>#N/A</v>
      </c>
      <c r="BS2959" t="e">
        <f ca="1">MATCH($B2959,OFFSET('New data'!$G$2,BR2959,0,20000,1),0)+BR2959</f>
        <v>#N/A</v>
      </c>
      <c r="BT2959" t="e">
        <f ca="1">MATCH($B2959,OFFSET('New data'!$G$2,BS2959,0,20000,1),0)+BS2959</f>
        <v>#N/A</v>
      </c>
      <c r="BU2959" s="9"/>
    </row>
    <row r="2960" spans="1:73" ht="31.5" thickBot="1" x14ac:dyDescent="0.4">
      <c r="A2960" s="58" t="s">
        <v>2953</v>
      </c>
      <c r="B2960" s="58" t="s">
        <v>14955</v>
      </c>
      <c r="C2960" s="58" t="s">
        <v>20050</v>
      </c>
      <c r="D2960" s="59"/>
      <c r="E2960" s="59"/>
      <c r="F2960" s="59"/>
      <c r="G2960" s="59"/>
      <c r="AB2960" s="59"/>
      <c r="AC2960" s="65" t="s">
        <v>20412</v>
      </c>
      <c r="AD2960" s="59"/>
      <c r="AE2960" s="59"/>
      <c r="AF2960" s="59"/>
      <c r="AG2960" s="59"/>
      <c r="AH2960" s="59"/>
      <c r="AI2960" s="59"/>
      <c r="BB2960" s="9" t="e">
        <f>MATCH(BF2960,'New data'!$Y$2:$Y$20000,0)</f>
        <v>#N/A</v>
      </c>
      <c r="BC2960" s="9" t="str">
        <f t="shared" si="139"/>
        <v>No</v>
      </c>
      <c r="BD2960" s="9" t="s">
        <v>20410</v>
      </c>
      <c r="BE2960" s="9" t="str">
        <f t="shared" si="140"/>
        <v>Yes</v>
      </c>
      <c r="BF2960" s="9" t="str">
        <f t="shared" si="141"/>
        <v>Alireza Hussein</v>
      </c>
      <c r="BG2960" t="str">
        <f>IFERROR(INDEX('New data'!$Y$2:$Y$20000,BN2960),"-")</f>
        <v>-</v>
      </c>
      <c r="BH2960" t="str">
        <f ca="1">IFERROR(INDEX('New data'!$Y$2:$Y$20000,BO2960),"-")</f>
        <v>-</v>
      </c>
      <c r="BI2960" t="str">
        <f ca="1">IFERROR(INDEX('New data'!$Y$2:$Y$20000,BP2960),"-")</f>
        <v>-</v>
      </c>
      <c r="BJ2960" t="str">
        <f ca="1">IFERROR(INDEX('New data'!$Y$2:$Y$20000,BQ2960),"-")</f>
        <v>-</v>
      </c>
      <c r="BK2960" t="str">
        <f ca="1">IFERROR(INDEX('New data'!$Y$2:$Y$20000,BR2960),"-")</f>
        <v>-</v>
      </c>
      <c r="BL2960" t="str">
        <f ca="1">IFERROR(INDEX('New data'!$Y$2:$Y$20000,BS2960),"-")</f>
        <v>-</v>
      </c>
      <c r="BM2960" t="str">
        <f ca="1">IFERROR(INDEX('New data'!$Y$2:$Y$20000,BT2960),"-")</f>
        <v>-</v>
      </c>
      <c r="BN2960" t="e">
        <f>MATCH($B2960,'New data'!$G$2:$G$20000,0)</f>
        <v>#N/A</v>
      </c>
      <c r="BO2960" t="e">
        <f ca="1">MATCH($B2960,OFFSET('New data'!$G$2,BN2960,0,20000,1),0)+BN2960</f>
        <v>#N/A</v>
      </c>
      <c r="BP2960" t="e">
        <f ca="1">MATCH($B2960,OFFSET('New data'!$G$2,BO2960,0,20000,1),0)+BO2960</f>
        <v>#N/A</v>
      </c>
      <c r="BQ2960" t="e">
        <f ca="1">MATCH($B2960,OFFSET('New data'!$G$2,BP2960,0,20000,1),0)+BP2960</f>
        <v>#N/A</v>
      </c>
      <c r="BR2960" t="e">
        <f ca="1">MATCH($B2960,OFFSET('New data'!$G$2,BQ2960,0,20000,1),0)+BQ2960</f>
        <v>#N/A</v>
      </c>
      <c r="BS2960" t="e">
        <f ca="1">MATCH($B2960,OFFSET('New data'!$G$2,BR2960,0,20000,1),0)+BR2960</f>
        <v>#N/A</v>
      </c>
      <c r="BT2960" t="e">
        <f ca="1">MATCH($B2960,OFFSET('New data'!$G$2,BS2960,0,20000,1),0)+BS2960</f>
        <v>#N/A</v>
      </c>
      <c r="BU2960" s="9"/>
    </row>
    <row r="2961" spans="1:73" ht="31.5" thickBot="1" x14ac:dyDescent="0.4">
      <c r="A2961" s="58" t="s">
        <v>2954</v>
      </c>
      <c r="B2961" s="58" t="s">
        <v>14955</v>
      </c>
      <c r="C2961" s="58" t="s">
        <v>20050</v>
      </c>
      <c r="D2961" s="59"/>
      <c r="E2961" s="59"/>
      <c r="F2961" s="59"/>
      <c r="G2961" s="59"/>
      <c r="AB2961" s="59"/>
      <c r="AC2961" s="65" t="s">
        <v>20412</v>
      </c>
      <c r="AD2961" s="59"/>
      <c r="AE2961" s="59"/>
      <c r="AF2961" s="59"/>
      <c r="AG2961" s="59"/>
      <c r="AH2961" s="59"/>
      <c r="AI2961" s="59"/>
      <c r="BB2961" s="9" t="e">
        <f>MATCH(BF2961,'New data'!$Y$2:$Y$20000,0)</f>
        <v>#N/A</v>
      </c>
      <c r="BC2961" s="9" t="str">
        <f t="shared" si="139"/>
        <v>No</v>
      </c>
      <c r="BD2961" s="9" t="s">
        <v>20410</v>
      </c>
      <c r="BE2961" s="9" t="str">
        <f t="shared" si="140"/>
        <v>Yes</v>
      </c>
      <c r="BF2961" s="9" t="str">
        <f t="shared" si="141"/>
        <v>Issa Hussein</v>
      </c>
      <c r="BG2961" t="str">
        <f>IFERROR(INDEX('New data'!$Y$2:$Y$20000,BN2961),"-")</f>
        <v>-</v>
      </c>
      <c r="BH2961" t="str">
        <f ca="1">IFERROR(INDEX('New data'!$Y$2:$Y$20000,BO2961),"-")</f>
        <v>-</v>
      </c>
      <c r="BI2961" t="str">
        <f ca="1">IFERROR(INDEX('New data'!$Y$2:$Y$20000,BP2961),"-")</f>
        <v>-</v>
      </c>
      <c r="BJ2961" t="str">
        <f ca="1">IFERROR(INDEX('New data'!$Y$2:$Y$20000,BQ2961),"-")</f>
        <v>-</v>
      </c>
      <c r="BK2961" t="str">
        <f ca="1">IFERROR(INDEX('New data'!$Y$2:$Y$20000,BR2961),"-")</f>
        <v>-</v>
      </c>
      <c r="BL2961" t="str">
        <f ca="1">IFERROR(INDEX('New data'!$Y$2:$Y$20000,BS2961),"-")</f>
        <v>-</v>
      </c>
      <c r="BM2961" t="str">
        <f ca="1">IFERROR(INDEX('New data'!$Y$2:$Y$20000,BT2961),"-")</f>
        <v>-</v>
      </c>
      <c r="BN2961" t="e">
        <f>MATCH($B2961,'New data'!$G$2:$G$20000,0)</f>
        <v>#N/A</v>
      </c>
      <c r="BO2961" t="e">
        <f ca="1">MATCH($B2961,OFFSET('New data'!$G$2,BN2961,0,20000,1),0)+BN2961</f>
        <v>#N/A</v>
      </c>
      <c r="BP2961" t="e">
        <f ca="1">MATCH($B2961,OFFSET('New data'!$G$2,BO2961,0,20000,1),0)+BO2961</f>
        <v>#N/A</v>
      </c>
      <c r="BQ2961" t="e">
        <f ca="1">MATCH($B2961,OFFSET('New data'!$G$2,BP2961,0,20000,1),0)+BP2961</f>
        <v>#N/A</v>
      </c>
      <c r="BR2961" t="e">
        <f ca="1">MATCH($B2961,OFFSET('New data'!$G$2,BQ2961,0,20000,1),0)+BQ2961</f>
        <v>#N/A</v>
      </c>
      <c r="BS2961" t="e">
        <f ca="1">MATCH($B2961,OFFSET('New data'!$G$2,BR2961,0,20000,1),0)+BR2961</f>
        <v>#N/A</v>
      </c>
      <c r="BT2961" t="e">
        <f ca="1">MATCH($B2961,OFFSET('New data'!$G$2,BS2961,0,20000,1),0)+BS2961</f>
        <v>#N/A</v>
      </c>
      <c r="BU2961" s="9"/>
    </row>
    <row r="2962" spans="1:73" ht="31.5" thickBot="1" x14ac:dyDescent="0.4">
      <c r="A2962" s="58" t="s">
        <v>2955</v>
      </c>
      <c r="B2962" s="58" t="s">
        <v>14955</v>
      </c>
      <c r="C2962" s="58" t="s">
        <v>20050</v>
      </c>
      <c r="D2962" s="59"/>
      <c r="E2962" s="59"/>
      <c r="F2962" s="59"/>
      <c r="G2962" s="59"/>
      <c r="AB2962" s="59"/>
      <c r="AC2962" s="65" t="s">
        <v>20412</v>
      </c>
      <c r="AD2962" s="59"/>
      <c r="AE2962" s="59"/>
      <c r="AF2962" s="59"/>
      <c r="AG2962" s="59"/>
      <c r="AH2962" s="59"/>
      <c r="AI2962" s="59"/>
      <c r="BB2962" s="9" t="e">
        <f>MATCH(BF2962,'New data'!$Y$2:$Y$20000,0)</f>
        <v>#N/A</v>
      </c>
      <c r="BC2962" s="9" t="str">
        <f t="shared" si="139"/>
        <v>No</v>
      </c>
      <c r="BD2962" s="9" t="s">
        <v>20410</v>
      </c>
      <c r="BE2962" s="9" t="str">
        <f t="shared" si="140"/>
        <v>Yes</v>
      </c>
      <c r="BF2962" s="9" t="str">
        <f t="shared" si="141"/>
        <v>Jamil Hussein</v>
      </c>
      <c r="BG2962" t="str">
        <f>IFERROR(INDEX('New data'!$Y$2:$Y$20000,BN2962),"-")</f>
        <v>-</v>
      </c>
      <c r="BH2962" t="str">
        <f ca="1">IFERROR(INDEX('New data'!$Y$2:$Y$20000,BO2962),"-")</f>
        <v>-</v>
      </c>
      <c r="BI2962" t="str">
        <f ca="1">IFERROR(INDEX('New data'!$Y$2:$Y$20000,BP2962),"-")</f>
        <v>-</v>
      </c>
      <c r="BJ2962" t="str">
        <f ca="1">IFERROR(INDEX('New data'!$Y$2:$Y$20000,BQ2962),"-")</f>
        <v>-</v>
      </c>
      <c r="BK2962" t="str">
        <f ca="1">IFERROR(INDEX('New data'!$Y$2:$Y$20000,BR2962),"-")</f>
        <v>-</v>
      </c>
      <c r="BL2962" t="str">
        <f ca="1">IFERROR(INDEX('New data'!$Y$2:$Y$20000,BS2962),"-")</f>
        <v>-</v>
      </c>
      <c r="BM2962" t="str">
        <f ca="1">IFERROR(INDEX('New data'!$Y$2:$Y$20000,BT2962),"-")</f>
        <v>-</v>
      </c>
      <c r="BN2962" t="e">
        <f>MATCH($B2962,'New data'!$G$2:$G$20000,0)</f>
        <v>#N/A</v>
      </c>
      <c r="BO2962" t="e">
        <f ca="1">MATCH($B2962,OFFSET('New data'!$G$2,BN2962,0,20000,1),0)+BN2962</f>
        <v>#N/A</v>
      </c>
      <c r="BP2962" t="e">
        <f ca="1">MATCH($B2962,OFFSET('New data'!$G$2,BO2962,0,20000,1),0)+BO2962</f>
        <v>#N/A</v>
      </c>
      <c r="BQ2962" t="e">
        <f ca="1">MATCH($B2962,OFFSET('New data'!$G$2,BP2962,0,20000,1),0)+BP2962</f>
        <v>#N/A</v>
      </c>
      <c r="BR2962" t="e">
        <f ca="1">MATCH($B2962,OFFSET('New data'!$G$2,BQ2962,0,20000,1),0)+BQ2962</f>
        <v>#N/A</v>
      </c>
      <c r="BS2962" t="e">
        <f ca="1">MATCH($B2962,OFFSET('New data'!$G$2,BR2962,0,20000,1),0)+BR2962</f>
        <v>#N/A</v>
      </c>
      <c r="BT2962" t="e">
        <f ca="1">MATCH($B2962,OFFSET('New data'!$G$2,BS2962,0,20000,1),0)+BS2962</f>
        <v>#N/A</v>
      </c>
      <c r="BU2962" s="9"/>
    </row>
    <row r="2963" spans="1:73" ht="31.5" thickBot="1" x14ac:dyDescent="0.4">
      <c r="A2963" s="58" t="s">
        <v>2956</v>
      </c>
      <c r="B2963" s="58" t="s">
        <v>14956</v>
      </c>
      <c r="C2963" s="58" t="s">
        <v>20050</v>
      </c>
      <c r="D2963" s="59"/>
      <c r="E2963" s="59"/>
      <c r="F2963" s="59"/>
      <c r="G2963" s="59"/>
      <c r="AB2963" s="59"/>
      <c r="AC2963" s="65" t="s">
        <v>20412</v>
      </c>
      <c r="AD2963" s="59"/>
      <c r="AE2963" s="59"/>
      <c r="AF2963" s="59"/>
      <c r="AG2963" s="59"/>
      <c r="AH2963" s="59"/>
      <c r="AI2963" s="59"/>
      <c r="BB2963" s="9" t="e">
        <f>MATCH(BF2963,'New data'!$Y$2:$Y$20000,0)</f>
        <v>#N/A</v>
      </c>
      <c r="BC2963" s="9" t="str">
        <f t="shared" si="139"/>
        <v>No</v>
      </c>
      <c r="BD2963" s="9" t="s">
        <v>20410</v>
      </c>
      <c r="BE2963" s="9" t="str">
        <f t="shared" si="140"/>
        <v>Yes</v>
      </c>
      <c r="BF2963" s="9" t="str">
        <f t="shared" si="141"/>
        <v>Florreth Connage</v>
      </c>
      <c r="BG2963" t="str">
        <f>IFERROR(INDEX('New data'!$Y$2:$Y$20000,BN2963),"-")</f>
        <v>-</v>
      </c>
      <c r="BH2963" t="str">
        <f ca="1">IFERROR(INDEX('New data'!$Y$2:$Y$20000,BO2963),"-")</f>
        <v>-</v>
      </c>
      <c r="BI2963" t="str">
        <f ca="1">IFERROR(INDEX('New data'!$Y$2:$Y$20000,BP2963),"-")</f>
        <v>-</v>
      </c>
      <c r="BJ2963" t="str">
        <f ca="1">IFERROR(INDEX('New data'!$Y$2:$Y$20000,BQ2963),"-")</f>
        <v>-</v>
      </c>
      <c r="BK2963" t="str">
        <f ca="1">IFERROR(INDEX('New data'!$Y$2:$Y$20000,BR2963),"-")</f>
        <v>-</v>
      </c>
      <c r="BL2963" t="str">
        <f ca="1">IFERROR(INDEX('New data'!$Y$2:$Y$20000,BS2963),"-")</f>
        <v>-</v>
      </c>
      <c r="BM2963" t="str">
        <f ca="1">IFERROR(INDEX('New data'!$Y$2:$Y$20000,BT2963),"-")</f>
        <v>-</v>
      </c>
      <c r="BN2963" t="e">
        <f>MATCH($B2963,'New data'!$G$2:$G$20000,0)</f>
        <v>#N/A</v>
      </c>
      <c r="BO2963" t="e">
        <f ca="1">MATCH($B2963,OFFSET('New data'!$G$2,BN2963,0,20000,1),0)+BN2963</f>
        <v>#N/A</v>
      </c>
      <c r="BP2963" t="e">
        <f ca="1">MATCH($B2963,OFFSET('New data'!$G$2,BO2963,0,20000,1),0)+BO2963</f>
        <v>#N/A</v>
      </c>
      <c r="BQ2963" t="e">
        <f ca="1">MATCH($B2963,OFFSET('New data'!$G$2,BP2963,0,20000,1),0)+BP2963</f>
        <v>#N/A</v>
      </c>
      <c r="BR2963" t="e">
        <f ca="1">MATCH($B2963,OFFSET('New data'!$G$2,BQ2963,0,20000,1),0)+BQ2963</f>
        <v>#N/A</v>
      </c>
      <c r="BS2963" t="e">
        <f ca="1">MATCH($B2963,OFFSET('New data'!$G$2,BR2963,0,20000,1),0)+BR2963</f>
        <v>#N/A</v>
      </c>
      <c r="BT2963" t="e">
        <f ca="1">MATCH($B2963,OFFSET('New data'!$G$2,BS2963,0,20000,1),0)+BS2963</f>
        <v>#N/A</v>
      </c>
      <c r="BU2963" s="9"/>
    </row>
    <row r="2964" spans="1:73" ht="31.5" thickBot="1" x14ac:dyDescent="0.4">
      <c r="A2964" s="58" t="s">
        <v>2957</v>
      </c>
      <c r="B2964" s="58" t="s">
        <v>14956</v>
      </c>
      <c r="C2964" s="58" t="s">
        <v>20050</v>
      </c>
      <c r="D2964" s="59"/>
      <c r="E2964" s="59"/>
      <c r="F2964" s="59"/>
      <c r="G2964" s="59"/>
      <c r="AB2964" s="59"/>
      <c r="AC2964" s="65" t="s">
        <v>20412</v>
      </c>
      <c r="AD2964" s="59"/>
      <c r="AE2964" s="59"/>
      <c r="AF2964" s="59"/>
      <c r="AG2964" s="59"/>
      <c r="AH2964" s="59"/>
      <c r="AI2964" s="59"/>
      <c r="BB2964" s="9" t="e">
        <f>MATCH(BF2964,'New data'!$Y$2:$Y$20000,0)</f>
        <v>#N/A</v>
      </c>
      <c r="BC2964" s="9" t="str">
        <f t="shared" si="139"/>
        <v>No</v>
      </c>
      <c r="BD2964" s="9" t="s">
        <v>20410</v>
      </c>
      <c r="BE2964" s="9" t="str">
        <f t="shared" si="140"/>
        <v>Yes</v>
      </c>
      <c r="BF2964" s="9" t="str">
        <f t="shared" si="141"/>
        <v>Norman Connage</v>
      </c>
      <c r="BG2964" t="str">
        <f>IFERROR(INDEX('New data'!$Y$2:$Y$20000,BN2964),"-")</f>
        <v>-</v>
      </c>
      <c r="BH2964" t="str">
        <f ca="1">IFERROR(INDEX('New data'!$Y$2:$Y$20000,BO2964),"-")</f>
        <v>-</v>
      </c>
      <c r="BI2964" t="str">
        <f ca="1">IFERROR(INDEX('New data'!$Y$2:$Y$20000,BP2964),"-")</f>
        <v>-</v>
      </c>
      <c r="BJ2964" t="str">
        <f ca="1">IFERROR(INDEX('New data'!$Y$2:$Y$20000,BQ2964),"-")</f>
        <v>-</v>
      </c>
      <c r="BK2964" t="str">
        <f ca="1">IFERROR(INDEX('New data'!$Y$2:$Y$20000,BR2964),"-")</f>
        <v>-</v>
      </c>
      <c r="BL2964" t="str">
        <f ca="1">IFERROR(INDEX('New data'!$Y$2:$Y$20000,BS2964),"-")</f>
        <v>-</v>
      </c>
      <c r="BM2964" t="str">
        <f ca="1">IFERROR(INDEX('New data'!$Y$2:$Y$20000,BT2964),"-")</f>
        <v>-</v>
      </c>
      <c r="BN2964" t="e">
        <f>MATCH($B2964,'New data'!$G$2:$G$20000,0)</f>
        <v>#N/A</v>
      </c>
      <c r="BO2964" t="e">
        <f ca="1">MATCH($B2964,OFFSET('New data'!$G$2,BN2964,0,20000,1),0)+BN2964</f>
        <v>#N/A</v>
      </c>
      <c r="BP2964" t="e">
        <f ca="1">MATCH($B2964,OFFSET('New data'!$G$2,BO2964,0,20000,1),0)+BO2964</f>
        <v>#N/A</v>
      </c>
      <c r="BQ2964" t="e">
        <f ca="1">MATCH($B2964,OFFSET('New data'!$G$2,BP2964,0,20000,1),0)+BP2964</f>
        <v>#N/A</v>
      </c>
      <c r="BR2964" t="e">
        <f ca="1">MATCH($B2964,OFFSET('New data'!$G$2,BQ2964,0,20000,1),0)+BQ2964</f>
        <v>#N/A</v>
      </c>
      <c r="BS2964" t="e">
        <f ca="1">MATCH($B2964,OFFSET('New data'!$G$2,BR2964,0,20000,1),0)+BR2964</f>
        <v>#N/A</v>
      </c>
      <c r="BT2964" t="e">
        <f ca="1">MATCH($B2964,OFFSET('New data'!$G$2,BS2964,0,20000,1),0)+BS2964</f>
        <v>#N/A</v>
      </c>
      <c r="BU2964" s="9"/>
    </row>
    <row r="2965" spans="1:73" ht="31.5" thickBot="1" x14ac:dyDescent="0.4">
      <c r="A2965" s="58" t="s">
        <v>2958</v>
      </c>
      <c r="B2965" s="58" t="s">
        <v>14956</v>
      </c>
      <c r="C2965" s="58" t="s">
        <v>20050</v>
      </c>
      <c r="D2965" s="59"/>
      <c r="E2965" s="59"/>
      <c r="F2965" s="59"/>
      <c r="G2965" s="59"/>
      <c r="AB2965" s="59"/>
      <c r="AC2965" s="65" t="s">
        <v>20412</v>
      </c>
      <c r="AD2965" s="59"/>
      <c r="AE2965" s="59"/>
      <c r="AF2965" s="59"/>
      <c r="AG2965" s="59"/>
      <c r="AH2965" s="59"/>
      <c r="AI2965" s="59"/>
      <c r="BB2965" s="9" t="e">
        <f>MATCH(BF2965,'New data'!$Y$2:$Y$20000,0)</f>
        <v>#N/A</v>
      </c>
      <c r="BC2965" s="9" t="str">
        <f t="shared" si="139"/>
        <v>No</v>
      </c>
      <c r="BD2965" s="9" t="s">
        <v>20410</v>
      </c>
      <c r="BE2965" s="9" t="str">
        <f t="shared" si="140"/>
        <v>Yes</v>
      </c>
      <c r="BF2965" s="9" t="str">
        <f t="shared" si="141"/>
        <v>Ori Connage</v>
      </c>
      <c r="BG2965" t="str">
        <f>IFERROR(INDEX('New data'!$Y$2:$Y$20000,BN2965),"-")</f>
        <v>-</v>
      </c>
      <c r="BH2965" t="str">
        <f ca="1">IFERROR(INDEX('New data'!$Y$2:$Y$20000,BO2965),"-")</f>
        <v>-</v>
      </c>
      <c r="BI2965" t="str">
        <f ca="1">IFERROR(INDEX('New data'!$Y$2:$Y$20000,BP2965),"-")</f>
        <v>-</v>
      </c>
      <c r="BJ2965" t="str">
        <f ca="1">IFERROR(INDEX('New data'!$Y$2:$Y$20000,BQ2965),"-")</f>
        <v>-</v>
      </c>
      <c r="BK2965" t="str">
        <f ca="1">IFERROR(INDEX('New data'!$Y$2:$Y$20000,BR2965),"-")</f>
        <v>-</v>
      </c>
      <c r="BL2965" t="str">
        <f ca="1">IFERROR(INDEX('New data'!$Y$2:$Y$20000,BS2965),"-")</f>
        <v>-</v>
      </c>
      <c r="BM2965" t="str">
        <f ca="1">IFERROR(INDEX('New data'!$Y$2:$Y$20000,BT2965),"-")</f>
        <v>-</v>
      </c>
      <c r="BN2965" t="e">
        <f>MATCH($B2965,'New data'!$G$2:$G$20000,0)</f>
        <v>#N/A</v>
      </c>
      <c r="BO2965" t="e">
        <f ca="1">MATCH($B2965,OFFSET('New data'!$G$2,BN2965,0,20000,1),0)+BN2965</f>
        <v>#N/A</v>
      </c>
      <c r="BP2965" t="e">
        <f ca="1">MATCH($B2965,OFFSET('New data'!$G$2,BO2965,0,20000,1),0)+BO2965</f>
        <v>#N/A</v>
      </c>
      <c r="BQ2965" t="e">
        <f ca="1">MATCH($B2965,OFFSET('New data'!$G$2,BP2965,0,20000,1),0)+BP2965</f>
        <v>#N/A</v>
      </c>
      <c r="BR2965" t="e">
        <f ca="1">MATCH($B2965,OFFSET('New data'!$G$2,BQ2965,0,20000,1),0)+BQ2965</f>
        <v>#N/A</v>
      </c>
      <c r="BS2965" t="e">
        <f ca="1">MATCH($B2965,OFFSET('New data'!$G$2,BR2965,0,20000,1),0)+BR2965</f>
        <v>#N/A</v>
      </c>
      <c r="BT2965" t="e">
        <f ca="1">MATCH($B2965,OFFSET('New data'!$G$2,BS2965,0,20000,1),0)+BS2965</f>
        <v>#N/A</v>
      </c>
      <c r="BU2965" s="9"/>
    </row>
    <row r="2966" spans="1:73" ht="31.5" thickBot="1" x14ac:dyDescent="0.4">
      <c r="A2966" s="58" t="s">
        <v>2959</v>
      </c>
      <c r="B2966" s="58" t="s">
        <v>14957</v>
      </c>
      <c r="C2966" s="58" t="s">
        <v>20050</v>
      </c>
      <c r="D2966" s="59"/>
      <c r="E2966" s="59"/>
      <c r="F2966" s="59"/>
      <c r="G2966" s="59"/>
      <c r="AB2966" s="59"/>
      <c r="AC2966" s="65" t="s">
        <v>20412</v>
      </c>
      <c r="AD2966" s="59"/>
      <c r="AE2966" s="59"/>
      <c r="AF2966" s="59"/>
      <c r="AG2966" s="59"/>
      <c r="AH2966" s="59"/>
      <c r="AI2966" s="59"/>
      <c r="BB2966" s="9" t="e">
        <f>MATCH(BF2966,'New data'!$Y$2:$Y$20000,0)</f>
        <v>#N/A</v>
      </c>
      <c r="BC2966" s="9" t="str">
        <f t="shared" si="139"/>
        <v>No</v>
      </c>
      <c r="BD2966" s="9" t="s">
        <v>20410</v>
      </c>
      <c r="BE2966" s="9" t="str">
        <f t="shared" si="140"/>
        <v>Yes</v>
      </c>
      <c r="BF2966" s="9" t="str">
        <f t="shared" si="141"/>
        <v>Bianca JoosVandewalle</v>
      </c>
      <c r="BG2966" t="str">
        <f>IFERROR(INDEX('New data'!$Y$2:$Y$20000,BN2966),"-")</f>
        <v>-</v>
      </c>
      <c r="BH2966" t="str">
        <f ca="1">IFERROR(INDEX('New data'!$Y$2:$Y$20000,BO2966),"-")</f>
        <v>-</v>
      </c>
      <c r="BI2966" t="str">
        <f ca="1">IFERROR(INDEX('New data'!$Y$2:$Y$20000,BP2966),"-")</f>
        <v>-</v>
      </c>
      <c r="BJ2966" t="str">
        <f ca="1">IFERROR(INDEX('New data'!$Y$2:$Y$20000,BQ2966),"-")</f>
        <v>-</v>
      </c>
      <c r="BK2966" t="str">
        <f ca="1">IFERROR(INDEX('New data'!$Y$2:$Y$20000,BR2966),"-")</f>
        <v>-</v>
      </c>
      <c r="BL2966" t="str">
        <f ca="1">IFERROR(INDEX('New data'!$Y$2:$Y$20000,BS2966),"-")</f>
        <v>-</v>
      </c>
      <c r="BM2966" t="str">
        <f ca="1">IFERROR(INDEX('New data'!$Y$2:$Y$20000,BT2966),"-")</f>
        <v>-</v>
      </c>
      <c r="BN2966" t="e">
        <f>MATCH($B2966,'New data'!$G$2:$G$20000,0)</f>
        <v>#N/A</v>
      </c>
      <c r="BO2966" t="e">
        <f ca="1">MATCH($B2966,OFFSET('New data'!$G$2,BN2966,0,20000,1),0)+BN2966</f>
        <v>#N/A</v>
      </c>
      <c r="BP2966" t="e">
        <f ca="1">MATCH($B2966,OFFSET('New data'!$G$2,BO2966,0,20000,1),0)+BO2966</f>
        <v>#N/A</v>
      </c>
      <c r="BQ2966" t="e">
        <f ca="1">MATCH($B2966,OFFSET('New data'!$G$2,BP2966,0,20000,1),0)+BP2966</f>
        <v>#N/A</v>
      </c>
      <c r="BR2966" t="e">
        <f ca="1">MATCH($B2966,OFFSET('New data'!$G$2,BQ2966,0,20000,1),0)+BQ2966</f>
        <v>#N/A</v>
      </c>
      <c r="BS2966" t="e">
        <f ca="1">MATCH($B2966,OFFSET('New data'!$G$2,BR2966,0,20000,1),0)+BR2966</f>
        <v>#N/A</v>
      </c>
      <c r="BT2966" t="e">
        <f ca="1">MATCH($B2966,OFFSET('New data'!$G$2,BS2966,0,20000,1),0)+BS2966</f>
        <v>#N/A</v>
      </c>
      <c r="BU2966" s="9"/>
    </row>
    <row r="2967" spans="1:73" ht="31.5" thickBot="1" x14ac:dyDescent="0.4">
      <c r="A2967" s="58" t="s">
        <v>2960</v>
      </c>
      <c r="B2967" s="58" t="s">
        <v>14957</v>
      </c>
      <c r="C2967" s="58" t="s">
        <v>20050</v>
      </c>
      <c r="D2967" s="59"/>
      <c r="E2967" s="59"/>
      <c r="F2967" s="59"/>
      <c r="G2967" s="59"/>
      <c r="AB2967" s="59"/>
      <c r="AC2967" s="65" t="s">
        <v>20412</v>
      </c>
      <c r="AD2967" s="59"/>
      <c r="AE2967" s="59"/>
      <c r="AF2967" s="59"/>
      <c r="AG2967" s="59"/>
      <c r="AH2967" s="59"/>
      <c r="AI2967" s="59"/>
      <c r="BB2967" s="9" t="e">
        <f>MATCH(BF2967,'New data'!$Y$2:$Y$20000,0)</f>
        <v>#N/A</v>
      </c>
      <c r="BC2967" s="9" t="str">
        <f t="shared" si="139"/>
        <v>No</v>
      </c>
      <c r="BD2967" s="9" t="s">
        <v>20410</v>
      </c>
      <c r="BE2967" s="9" t="str">
        <f t="shared" si="140"/>
        <v>Yes</v>
      </c>
      <c r="BF2967" s="9" t="str">
        <f t="shared" si="141"/>
        <v>Sophie Patch</v>
      </c>
      <c r="BG2967" t="str">
        <f>IFERROR(INDEX('New data'!$Y$2:$Y$20000,BN2967),"-")</f>
        <v>-</v>
      </c>
      <c r="BH2967" t="str">
        <f ca="1">IFERROR(INDEX('New data'!$Y$2:$Y$20000,BO2967),"-")</f>
        <v>-</v>
      </c>
      <c r="BI2967" t="str">
        <f ca="1">IFERROR(INDEX('New data'!$Y$2:$Y$20000,BP2967),"-")</f>
        <v>-</v>
      </c>
      <c r="BJ2967" t="str">
        <f ca="1">IFERROR(INDEX('New data'!$Y$2:$Y$20000,BQ2967),"-")</f>
        <v>-</v>
      </c>
      <c r="BK2967" t="str">
        <f ca="1">IFERROR(INDEX('New data'!$Y$2:$Y$20000,BR2967),"-")</f>
        <v>-</v>
      </c>
      <c r="BL2967" t="str">
        <f ca="1">IFERROR(INDEX('New data'!$Y$2:$Y$20000,BS2967),"-")</f>
        <v>-</v>
      </c>
      <c r="BM2967" t="str">
        <f ca="1">IFERROR(INDEX('New data'!$Y$2:$Y$20000,BT2967),"-")</f>
        <v>-</v>
      </c>
      <c r="BN2967" t="e">
        <f>MATCH($B2967,'New data'!$G$2:$G$20000,0)</f>
        <v>#N/A</v>
      </c>
      <c r="BO2967" t="e">
        <f ca="1">MATCH($B2967,OFFSET('New data'!$G$2,BN2967,0,20000,1),0)+BN2967</f>
        <v>#N/A</v>
      </c>
      <c r="BP2967" t="e">
        <f ca="1">MATCH($B2967,OFFSET('New data'!$G$2,BO2967,0,20000,1),0)+BO2967</f>
        <v>#N/A</v>
      </c>
      <c r="BQ2967" t="e">
        <f ca="1">MATCH($B2967,OFFSET('New data'!$G$2,BP2967,0,20000,1),0)+BP2967</f>
        <v>#N/A</v>
      </c>
      <c r="BR2967" t="e">
        <f ca="1">MATCH($B2967,OFFSET('New data'!$G$2,BQ2967,0,20000,1),0)+BQ2967</f>
        <v>#N/A</v>
      </c>
      <c r="BS2967" t="e">
        <f ca="1">MATCH($B2967,OFFSET('New data'!$G$2,BR2967,0,20000,1),0)+BR2967</f>
        <v>#N/A</v>
      </c>
      <c r="BT2967" t="e">
        <f ca="1">MATCH($B2967,OFFSET('New data'!$G$2,BS2967,0,20000,1),0)+BS2967</f>
        <v>#N/A</v>
      </c>
      <c r="BU2967" s="9"/>
    </row>
    <row r="2968" spans="1:73" ht="31.5" thickBot="1" x14ac:dyDescent="0.4">
      <c r="A2968" s="58" t="s">
        <v>2961</v>
      </c>
      <c r="B2968" s="58" t="s">
        <v>14958</v>
      </c>
      <c r="C2968" s="58" t="s">
        <v>20050</v>
      </c>
      <c r="D2968" s="59"/>
      <c r="E2968" s="59"/>
      <c r="F2968" s="59"/>
      <c r="G2968" s="59"/>
      <c r="AB2968" s="59"/>
      <c r="AC2968" s="65" t="s">
        <v>20412</v>
      </c>
      <c r="AD2968" s="59"/>
      <c r="AE2968" s="59"/>
      <c r="AF2968" s="59"/>
      <c r="AG2968" s="59"/>
      <c r="AH2968" s="59"/>
      <c r="AI2968" s="59"/>
      <c r="BB2968" s="9" t="e">
        <f>MATCH(BF2968,'New data'!$Y$2:$Y$20000,0)</f>
        <v>#N/A</v>
      </c>
      <c r="BC2968" s="9" t="str">
        <f t="shared" si="139"/>
        <v>No</v>
      </c>
      <c r="BD2968" s="9" t="s">
        <v>20410</v>
      </c>
      <c r="BE2968" s="9" t="str">
        <f t="shared" si="140"/>
        <v>Yes</v>
      </c>
      <c r="BF2968" s="9" t="str">
        <f t="shared" si="141"/>
        <v>Neal Barnes</v>
      </c>
      <c r="BG2968" t="str">
        <f>IFERROR(INDEX('New data'!$Y$2:$Y$20000,BN2968),"-")</f>
        <v>-</v>
      </c>
      <c r="BH2968" t="str">
        <f ca="1">IFERROR(INDEX('New data'!$Y$2:$Y$20000,BO2968),"-")</f>
        <v>-</v>
      </c>
      <c r="BI2968" t="str">
        <f ca="1">IFERROR(INDEX('New data'!$Y$2:$Y$20000,BP2968),"-")</f>
        <v>-</v>
      </c>
      <c r="BJ2968" t="str">
        <f ca="1">IFERROR(INDEX('New data'!$Y$2:$Y$20000,BQ2968),"-")</f>
        <v>-</v>
      </c>
      <c r="BK2968" t="str">
        <f ca="1">IFERROR(INDEX('New data'!$Y$2:$Y$20000,BR2968),"-")</f>
        <v>-</v>
      </c>
      <c r="BL2968" t="str">
        <f ca="1">IFERROR(INDEX('New data'!$Y$2:$Y$20000,BS2968),"-")</f>
        <v>-</v>
      </c>
      <c r="BM2968" t="str">
        <f ca="1">IFERROR(INDEX('New data'!$Y$2:$Y$20000,BT2968),"-")</f>
        <v>-</v>
      </c>
      <c r="BN2968" t="e">
        <f>MATCH($B2968,'New data'!$G$2:$G$20000,0)</f>
        <v>#N/A</v>
      </c>
      <c r="BO2968" t="e">
        <f ca="1">MATCH($B2968,OFFSET('New data'!$G$2,BN2968,0,20000,1),0)+BN2968</f>
        <v>#N/A</v>
      </c>
      <c r="BP2968" t="e">
        <f ca="1">MATCH($B2968,OFFSET('New data'!$G$2,BO2968,0,20000,1),0)+BO2968</f>
        <v>#N/A</v>
      </c>
      <c r="BQ2968" t="e">
        <f ca="1">MATCH($B2968,OFFSET('New data'!$G$2,BP2968,0,20000,1),0)+BP2968</f>
        <v>#N/A</v>
      </c>
      <c r="BR2968" t="e">
        <f ca="1">MATCH($B2968,OFFSET('New data'!$G$2,BQ2968,0,20000,1),0)+BQ2968</f>
        <v>#N/A</v>
      </c>
      <c r="BS2968" t="e">
        <f ca="1">MATCH($B2968,OFFSET('New data'!$G$2,BR2968,0,20000,1),0)+BR2968</f>
        <v>#N/A</v>
      </c>
      <c r="BT2968" t="e">
        <f ca="1">MATCH($B2968,OFFSET('New data'!$G$2,BS2968,0,20000,1),0)+BS2968</f>
        <v>#N/A</v>
      </c>
      <c r="BU2968" s="9"/>
    </row>
    <row r="2969" spans="1:73" ht="31.5" thickBot="1" x14ac:dyDescent="0.4">
      <c r="A2969" s="58" t="s">
        <v>2962</v>
      </c>
      <c r="B2969" s="58" t="s">
        <v>14958</v>
      </c>
      <c r="C2969" s="58" t="s">
        <v>20050</v>
      </c>
      <c r="D2969" s="59"/>
      <c r="E2969" s="59"/>
      <c r="F2969" s="59"/>
      <c r="G2969" s="59"/>
      <c r="AB2969" s="59"/>
      <c r="AC2969" s="65" t="s">
        <v>20412</v>
      </c>
      <c r="AD2969" s="59"/>
      <c r="AE2969" s="59"/>
      <c r="AF2969" s="59"/>
      <c r="AG2969" s="59"/>
      <c r="AH2969" s="59"/>
      <c r="AI2969" s="59"/>
      <c r="BB2969" s="9" t="e">
        <f>MATCH(BF2969,'New data'!$Y$2:$Y$20000,0)</f>
        <v>#N/A</v>
      </c>
      <c r="BC2969" s="9" t="str">
        <f t="shared" si="139"/>
        <v>No</v>
      </c>
      <c r="BD2969" s="9" t="s">
        <v>20410</v>
      </c>
      <c r="BE2969" s="9" t="str">
        <f t="shared" si="140"/>
        <v>Yes</v>
      </c>
      <c r="BF2969" s="9" t="str">
        <f t="shared" si="141"/>
        <v>María Eustaquio Da Silva</v>
      </c>
      <c r="BG2969" t="str">
        <f>IFERROR(INDEX('New data'!$Y$2:$Y$20000,BN2969),"-")</f>
        <v>-</v>
      </c>
      <c r="BH2969" t="str">
        <f ca="1">IFERROR(INDEX('New data'!$Y$2:$Y$20000,BO2969),"-")</f>
        <v>-</v>
      </c>
      <c r="BI2969" t="str">
        <f ca="1">IFERROR(INDEX('New data'!$Y$2:$Y$20000,BP2969),"-")</f>
        <v>-</v>
      </c>
      <c r="BJ2969" t="str">
        <f ca="1">IFERROR(INDEX('New data'!$Y$2:$Y$20000,BQ2969),"-")</f>
        <v>-</v>
      </c>
      <c r="BK2969" t="str">
        <f ca="1">IFERROR(INDEX('New data'!$Y$2:$Y$20000,BR2969),"-")</f>
        <v>-</v>
      </c>
      <c r="BL2969" t="str">
        <f ca="1">IFERROR(INDEX('New data'!$Y$2:$Y$20000,BS2969),"-")</f>
        <v>-</v>
      </c>
      <c r="BM2969" t="str">
        <f ca="1">IFERROR(INDEX('New data'!$Y$2:$Y$20000,BT2969),"-")</f>
        <v>-</v>
      </c>
      <c r="BN2969" t="e">
        <f>MATCH($B2969,'New data'!$G$2:$G$20000,0)</f>
        <v>#N/A</v>
      </c>
      <c r="BO2969" t="e">
        <f ca="1">MATCH($B2969,OFFSET('New data'!$G$2,BN2969,0,20000,1),0)+BN2969</f>
        <v>#N/A</v>
      </c>
      <c r="BP2969" t="e">
        <f ca="1">MATCH($B2969,OFFSET('New data'!$G$2,BO2969,0,20000,1),0)+BO2969</f>
        <v>#N/A</v>
      </c>
      <c r="BQ2969" t="e">
        <f ca="1">MATCH($B2969,OFFSET('New data'!$G$2,BP2969,0,20000,1),0)+BP2969</f>
        <v>#N/A</v>
      </c>
      <c r="BR2969" t="e">
        <f ca="1">MATCH($B2969,OFFSET('New data'!$G$2,BQ2969,0,20000,1),0)+BQ2969</f>
        <v>#N/A</v>
      </c>
      <c r="BS2969" t="e">
        <f ca="1">MATCH($B2969,OFFSET('New data'!$G$2,BR2969,0,20000,1),0)+BR2969</f>
        <v>#N/A</v>
      </c>
      <c r="BT2969" t="e">
        <f ca="1">MATCH($B2969,OFFSET('New data'!$G$2,BS2969,0,20000,1),0)+BS2969</f>
        <v>#N/A</v>
      </c>
      <c r="BU2969" s="9"/>
    </row>
    <row r="2970" spans="1:73" ht="31.5" thickBot="1" x14ac:dyDescent="0.4">
      <c r="A2970" s="58" t="s">
        <v>2963</v>
      </c>
      <c r="B2970" s="58" t="s">
        <v>14958</v>
      </c>
      <c r="C2970" s="58" t="s">
        <v>20050</v>
      </c>
      <c r="D2970" s="59"/>
      <c r="E2970" s="59"/>
      <c r="F2970" s="59"/>
      <c r="G2970" s="59"/>
      <c r="AB2970" s="59"/>
      <c r="AC2970" s="65" t="s">
        <v>20412</v>
      </c>
      <c r="AD2970" s="59"/>
      <c r="AE2970" s="59"/>
      <c r="AF2970" s="59"/>
      <c r="AG2970" s="59"/>
      <c r="AH2970" s="59"/>
      <c r="AI2970" s="59"/>
      <c r="BB2970" s="9" t="e">
        <f>MATCH(BF2970,'New data'!$Y$2:$Y$20000,0)</f>
        <v>#N/A</v>
      </c>
      <c r="BC2970" s="9" t="str">
        <f t="shared" si="139"/>
        <v>No</v>
      </c>
      <c r="BD2970" s="9" t="s">
        <v>20410</v>
      </c>
      <c r="BE2970" s="9" t="str">
        <f t="shared" si="140"/>
        <v>Yes</v>
      </c>
      <c r="BF2970" s="9" t="str">
        <f t="shared" si="141"/>
        <v>Joao Malandrin</v>
      </c>
      <c r="BG2970" t="str">
        <f>IFERROR(INDEX('New data'!$Y$2:$Y$20000,BN2970),"-")</f>
        <v>-</v>
      </c>
      <c r="BH2970" t="str">
        <f ca="1">IFERROR(INDEX('New data'!$Y$2:$Y$20000,BO2970),"-")</f>
        <v>-</v>
      </c>
      <c r="BI2970" t="str">
        <f ca="1">IFERROR(INDEX('New data'!$Y$2:$Y$20000,BP2970),"-")</f>
        <v>-</v>
      </c>
      <c r="BJ2970" t="str">
        <f ca="1">IFERROR(INDEX('New data'!$Y$2:$Y$20000,BQ2970),"-")</f>
        <v>-</v>
      </c>
      <c r="BK2970" t="str">
        <f ca="1">IFERROR(INDEX('New data'!$Y$2:$Y$20000,BR2970),"-")</f>
        <v>-</v>
      </c>
      <c r="BL2970" t="str">
        <f ca="1">IFERROR(INDEX('New data'!$Y$2:$Y$20000,BS2970),"-")</f>
        <v>-</v>
      </c>
      <c r="BM2970" t="str">
        <f ca="1">IFERROR(INDEX('New data'!$Y$2:$Y$20000,BT2970),"-")</f>
        <v>-</v>
      </c>
      <c r="BN2970" t="e">
        <f>MATCH($B2970,'New data'!$G$2:$G$20000,0)</f>
        <v>#N/A</v>
      </c>
      <c r="BO2970" t="e">
        <f ca="1">MATCH($B2970,OFFSET('New data'!$G$2,BN2970,0,20000,1),0)+BN2970</f>
        <v>#N/A</v>
      </c>
      <c r="BP2970" t="e">
        <f ca="1">MATCH($B2970,OFFSET('New data'!$G$2,BO2970,0,20000,1),0)+BO2970</f>
        <v>#N/A</v>
      </c>
      <c r="BQ2970" t="e">
        <f ca="1">MATCH($B2970,OFFSET('New data'!$G$2,BP2970,0,20000,1),0)+BP2970</f>
        <v>#N/A</v>
      </c>
      <c r="BR2970" t="e">
        <f ca="1">MATCH($B2970,OFFSET('New data'!$G$2,BQ2970,0,20000,1),0)+BQ2970</f>
        <v>#N/A</v>
      </c>
      <c r="BS2970" t="e">
        <f ca="1">MATCH($B2970,OFFSET('New data'!$G$2,BR2970,0,20000,1),0)+BR2970</f>
        <v>#N/A</v>
      </c>
      <c r="BT2970" t="e">
        <f ca="1">MATCH($B2970,OFFSET('New data'!$G$2,BS2970,0,20000,1),0)+BS2970</f>
        <v>#N/A</v>
      </c>
      <c r="BU2970" s="9"/>
    </row>
    <row r="2971" spans="1:73" ht="31.5" thickBot="1" x14ac:dyDescent="0.4">
      <c r="A2971" s="58" t="s">
        <v>2964</v>
      </c>
      <c r="B2971" s="58" t="s">
        <v>14958</v>
      </c>
      <c r="C2971" s="58" t="s">
        <v>20050</v>
      </c>
      <c r="D2971" s="59"/>
      <c r="E2971" s="59"/>
      <c r="F2971" s="59"/>
      <c r="G2971" s="59"/>
      <c r="AB2971" s="59"/>
      <c r="AC2971" s="65" t="s">
        <v>20412</v>
      </c>
      <c r="AD2971" s="59"/>
      <c r="AE2971" s="59"/>
      <c r="AF2971" s="59"/>
      <c r="AG2971" s="59"/>
      <c r="AH2971" s="59"/>
      <c r="AI2971" s="59"/>
      <c r="BB2971" s="9" t="e">
        <f>MATCH(BF2971,'New data'!$Y$2:$Y$20000,0)</f>
        <v>#N/A</v>
      </c>
      <c r="BC2971" s="9" t="str">
        <f t="shared" si="139"/>
        <v>No</v>
      </c>
      <c r="BD2971" s="9" t="s">
        <v>20410</v>
      </c>
      <c r="BE2971" s="9" t="str">
        <f t="shared" si="140"/>
        <v>Yes</v>
      </c>
      <c r="BF2971" s="9" t="str">
        <f t="shared" si="141"/>
        <v>Paulo Nunes Dias</v>
      </c>
      <c r="BG2971" t="str">
        <f>IFERROR(INDEX('New data'!$Y$2:$Y$20000,BN2971),"-")</f>
        <v>-</v>
      </c>
      <c r="BH2971" t="str">
        <f ca="1">IFERROR(INDEX('New data'!$Y$2:$Y$20000,BO2971),"-")</f>
        <v>-</v>
      </c>
      <c r="BI2971" t="str">
        <f ca="1">IFERROR(INDEX('New data'!$Y$2:$Y$20000,BP2971),"-")</f>
        <v>-</v>
      </c>
      <c r="BJ2971" t="str">
        <f ca="1">IFERROR(INDEX('New data'!$Y$2:$Y$20000,BQ2971),"-")</f>
        <v>-</v>
      </c>
      <c r="BK2971" t="str">
        <f ca="1">IFERROR(INDEX('New data'!$Y$2:$Y$20000,BR2971),"-")</f>
        <v>-</v>
      </c>
      <c r="BL2971" t="str">
        <f ca="1">IFERROR(INDEX('New data'!$Y$2:$Y$20000,BS2971),"-")</f>
        <v>-</v>
      </c>
      <c r="BM2971" t="str">
        <f ca="1">IFERROR(INDEX('New data'!$Y$2:$Y$20000,BT2971),"-")</f>
        <v>-</v>
      </c>
      <c r="BN2971" t="e">
        <f>MATCH($B2971,'New data'!$G$2:$G$20000,0)</f>
        <v>#N/A</v>
      </c>
      <c r="BO2971" t="e">
        <f ca="1">MATCH($B2971,OFFSET('New data'!$G$2,BN2971,0,20000,1),0)+BN2971</f>
        <v>#N/A</v>
      </c>
      <c r="BP2971" t="e">
        <f ca="1">MATCH($B2971,OFFSET('New data'!$G$2,BO2971,0,20000,1),0)+BO2971</f>
        <v>#N/A</v>
      </c>
      <c r="BQ2971" t="e">
        <f ca="1">MATCH($B2971,OFFSET('New data'!$G$2,BP2971,0,20000,1),0)+BP2971</f>
        <v>#N/A</v>
      </c>
      <c r="BR2971" t="e">
        <f ca="1">MATCH($B2971,OFFSET('New data'!$G$2,BQ2971,0,20000,1),0)+BQ2971</f>
        <v>#N/A</v>
      </c>
      <c r="BS2971" t="e">
        <f ca="1">MATCH($B2971,OFFSET('New data'!$G$2,BR2971,0,20000,1),0)+BR2971</f>
        <v>#N/A</v>
      </c>
      <c r="BT2971" t="e">
        <f ca="1">MATCH($B2971,OFFSET('New data'!$G$2,BS2971,0,20000,1),0)+BS2971</f>
        <v>#N/A</v>
      </c>
      <c r="BU2971" s="9"/>
    </row>
    <row r="2972" spans="1:73" ht="31.5" thickBot="1" x14ac:dyDescent="0.4">
      <c r="A2972" s="58" t="s">
        <v>2965</v>
      </c>
      <c r="B2972" s="58" t="s">
        <v>14958</v>
      </c>
      <c r="C2972" s="58" t="s">
        <v>20050</v>
      </c>
      <c r="D2972" s="59"/>
      <c r="E2972" s="59"/>
      <c r="F2972" s="59"/>
      <c r="G2972" s="59"/>
      <c r="AB2972" s="59"/>
      <c r="AC2972" s="65" t="s">
        <v>20412</v>
      </c>
      <c r="AD2972" s="59"/>
      <c r="AE2972" s="59"/>
      <c r="AF2972" s="59"/>
      <c r="AG2972" s="59"/>
      <c r="AH2972" s="59"/>
      <c r="AI2972" s="59"/>
      <c r="BB2972" s="9" t="e">
        <f>MATCH(BF2972,'New data'!$Y$2:$Y$20000,0)</f>
        <v>#N/A</v>
      </c>
      <c r="BC2972" s="9" t="str">
        <f t="shared" si="139"/>
        <v>No</v>
      </c>
      <c r="BD2972" s="9" t="s">
        <v>20410</v>
      </c>
      <c r="BE2972" s="9" t="str">
        <f t="shared" si="140"/>
        <v>Yes</v>
      </c>
      <c r="BF2972" s="9" t="str">
        <f t="shared" si="141"/>
        <v>Paulo Silva Dias</v>
      </c>
      <c r="BG2972" t="str">
        <f>IFERROR(INDEX('New data'!$Y$2:$Y$20000,BN2972),"-")</f>
        <v>-</v>
      </c>
      <c r="BH2972" t="str">
        <f ca="1">IFERROR(INDEX('New data'!$Y$2:$Y$20000,BO2972),"-")</f>
        <v>-</v>
      </c>
      <c r="BI2972" t="str">
        <f ca="1">IFERROR(INDEX('New data'!$Y$2:$Y$20000,BP2972),"-")</f>
        <v>-</v>
      </c>
      <c r="BJ2972" t="str">
        <f ca="1">IFERROR(INDEX('New data'!$Y$2:$Y$20000,BQ2972),"-")</f>
        <v>-</v>
      </c>
      <c r="BK2972" t="str">
        <f ca="1">IFERROR(INDEX('New data'!$Y$2:$Y$20000,BR2972),"-")</f>
        <v>-</v>
      </c>
      <c r="BL2972" t="str">
        <f ca="1">IFERROR(INDEX('New data'!$Y$2:$Y$20000,BS2972),"-")</f>
        <v>-</v>
      </c>
      <c r="BM2972" t="str">
        <f ca="1">IFERROR(INDEX('New data'!$Y$2:$Y$20000,BT2972),"-")</f>
        <v>-</v>
      </c>
      <c r="BN2972" t="e">
        <f>MATCH($B2972,'New data'!$G$2:$G$20000,0)</f>
        <v>#N/A</v>
      </c>
      <c r="BO2972" t="e">
        <f ca="1">MATCH($B2972,OFFSET('New data'!$G$2,BN2972,0,20000,1),0)+BN2972</f>
        <v>#N/A</v>
      </c>
      <c r="BP2972" t="e">
        <f ca="1">MATCH($B2972,OFFSET('New data'!$G$2,BO2972,0,20000,1),0)+BO2972</f>
        <v>#N/A</v>
      </c>
      <c r="BQ2972" t="e">
        <f ca="1">MATCH($B2972,OFFSET('New data'!$G$2,BP2972,0,20000,1),0)+BP2972</f>
        <v>#N/A</v>
      </c>
      <c r="BR2972" t="e">
        <f ca="1">MATCH($B2972,OFFSET('New data'!$G$2,BQ2972,0,20000,1),0)+BQ2972</f>
        <v>#N/A</v>
      </c>
      <c r="BS2972" t="e">
        <f ca="1">MATCH($B2972,OFFSET('New data'!$G$2,BR2972,0,20000,1),0)+BR2972</f>
        <v>#N/A</v>
      </c>
      <c r="BT2972" t="e">
        <f ca="1">MATCH($B2972,OFFSET('New data'!$G$2,BS2972,0,20000,1),0)+BS2972</f>
        <v>#N/A</v>
      </c>
      <c r="BU2972" s="9"/>
    </row>
    <row r="2973" spans="1:73" ht="31.5" thickBot="1" x14ac:dyDescent="0.4">
      <c r="A2973" s="58" t="s">
        <v>2966</v>
      </c>
      <c r="B2973" s="58" t="s">
        <v>14959</v>
      </c>
      <c r="C2973" s="58" t="s">
        <v>20050</v>
      </c>
      <c r="D2973" s="59"/>
      <c r="E2973" s="59"/>
      <c r="F2973" s="59"/>
      <c r="G2973" s="59"/>
      <c r="AB2973" s="62" t="s">
        <v>20410</v>
      </c>
      <c r="AC2973" s="65" t="s">
        <v>20412</v>
      </c>
      <c r="AD2973" s="59"/>
      <c r="AE2973" s="59"/>
      <c r="AF2973" s="59"/>
      <c r="AG2973" s="59"/>
      <c r="AH2973" s="59"/>
      <c r="AI2973" s="59"/>
      <c r="BB2973" s="9" t="e">
        <f>MATCH(BF2973,'New data'!$Y$2:$Y$20000,0)</f>
        <v>#N/A</v>
      </c>
      <c r="BC2973" s="9" t="str">
        <f t="shared" si="139"/>
        <v>No</v>
      </c>
      <c r="BD2973" s="9" t="s">
        <v>20410</v>
      </c>
      <c r="BE2973" s="9" t="str">
        <f t="shared" si="140"/>
        <v>Yes</v>
      </c>
      <c r="BF2973" s="9" t="str">
        <f t="shared" si="141"/>
        <v>Rebecca Ffrench</v>
      </c>
      <c r="BG2973" t="str">
        <f>IFERROR(INDEX('New data'!$Y$2:$Y$20000,BN2973),"-")</f>
        <v>-</v>
      </c>
      <c r="BH2973" t="str">
        <f ca="1">IFERROR(INDEX('New data'!$Y$2:$Y$20000,BO2973),"-")</f>
        <v>-</v>
      </c>
      <c r="BI2973" t="str">
        <f ca="1">IFERROR(INDEX('New data'!$Y$2:$Y$20000,BP2973),"-")</f>
        <v>-</v>
      </c>
      <c r="BJ2973" t="str">
        <f ca="1">IFERROR(INDEX('New data'!$Y$2:$Y$20000,BQ2973),"-")</f>
        <v>-</v>
      </c>
      <c r="BK2973" t="str">
        <f ca="1">IFERROR(INDEX('New data'!$Y$2:$Y$20000,BR2973),"-")</f>
        <v>-</v>
      </c>
      <c r="BL2973" t="str">
        <f ca="1">IFERROR(INDEX('New data'!$Y$2:$Y$20000,BS2973),"-")</f>
        <v>-</v>
      </c>
      <c r="BM2973" t="str">
        <f ca="1">IFERROR(INDEX('New data'!$Y$2:$Y$20000,BT2973),"-")</f>
        <v>-</v>
      </c>
      <c r="BN2973" t="e">
        <f>MATCH($B2973,'New data'!$G$2:$G$20000,0)</f>
        <v>#N/A</v>
      </c>
      <c r="BO2973" t="e">
        <f ca="1">MATCH($B2973,OFFSET('New data'!$G$2,BN2973,0,20000,1),0)+BN2973</f>
        <v>#N/A</v>
      </c>
      <c r="BP2973" t="e">
        <f ca="1">MATCH($B2973,OFFSET('New data'!$G$2,BO2973,0,20000,1),0)+BO2973</f>
        <v>#N/A</v>
      </c>
      <c r="BQ2973" t="e">
        <f ca="1">MATCH($B2973,OFFSET('New data'!$G$2,BP2973,0,20000,1),0)+BP2973</f>
        <v>#N/A</v>
      </c>
      <c r="BR2973" t="e">
        <f ca="1">MATCH($B2973,OFFSET('New data'!$G$2,BQ2973,0,20000,1),0)+BQ2973</f>
        <v>#N/A</v>
      </c>
      <c r="BS2973" t="e">
        <f ca="1">MATCH($B2973,OFFSET('New data'!$G$2,BR2973,0,20000,1),0)+BR2973</f>
        <v>#N/A</v>
      </c>
      <c r="BT2973" t="e">
        <f ca="1">MATCH($B2973,OFFSET('New data'!$G$2,BS2973,0,20000,1),0)+BS2973</f>
        <v>#N/A</v>
      </c>
      <c r="BU2973" s="9"/>
    </row>
    <row r="2974" spans="1:73" ht="31.5" thickBot="1" x14ac:dyDescent="0.4">
      <c r="A2974" s="58" t="s">
        <v>2967</v>
      </c>
      <c r="B2974" s="58" t="s">
        <v>14959</v>
      </c>
      <c r="C2974" s="58" t="s">
        <v>20050</v>
      </c>
      <c r="D2974" s="59"/>
      <c r="E2974" s="59"/>
      <c r="F2974" s="59"/>
      <c r="G2974" s="59"/>
      <c r="AB2974" s="62" t="s">
        <v>20410</v>
      </c>
      <c r="AC2974" s="65" t="s">
        <v>20412</v>
      </c>
      <c r="AD2974" s="59"/>
      <c r="AE2974" s="59"/>
      <c r="AF2974" s="59"/>
      <c r="AG2974" s="59"/>
      <c r="AH2974" s="59"/>
      <c r="AI2974" s="59"/>
      <c r="BB2974" s="9" t="e">
        <f>MATCH(BF2974,'New data'!$Y$2:$Y$20000,0)</f>
        <v>#N/A</v>
      </c>
      <c r="BC2974" s="9" t="str">
        <f t="shared" si="139"/>
        <v>No</v>
      </c>
      <c r="BD2974" s="9" t="s">
        <v>20410</v>
      </c>
      <c r="BE2974" s="9" t="str">
        <f t="shared" si="140"/>
        <v>Yes</v>
      </c>
      <c r="BF2974" s="9" t="str">
        <f t="shared" si="141"/>
        <v>Jeremy Huck</v>
      </c>
      <c r="BG2974" t="str">
        <f>IFERROR(INDEX('New data'!$Y$2:$Y$20000,BN2974),"-")</f>
        <v>-</v>
      </c>
      <c r="BH2974" t="str">
        <f ca="1">IFERROR(INDEX('New data'!$Y$2:$Y$20000,BO2974),"-")</f>
        <v>-</v>
      </c>
      <c r="BI2974" t="str">
        <f ca="1">IFERROR(INDEX('New data'!$Y$2:$Y$20000,BP2974),"-")</f>
        <v>-</v>
      </c>
      <c r="BJ2974" t="str">
        <f ca="1">IFERROR(INDEX('New data'!$Y$2:$Y$20000,BQ2974),"-")</f>
        <v>-</v>
      </c>
      <c r="BK2974" t="str">
        <f ca="1">IFERROR(INDEX('New data'!$Y$2:$Y$20000,BR2974),"-")</f>
        <v>-</v>
      </c>
      <c r="BL2974" t="str">
        <f ca="1">IFERROR(INDEX('New data'!$Y$2:$Y$20000,BS2974),"-")</f>
        <v>-</v>
      </c>
      <c r="BM2974" t="str">
        <f ca="1">IFERROR(INDEX('New data'!$Y$2:$Y$20000,BT2974),"-")</f>
        <v>-</v>
      </c>
      <c r="BN2974" t="e">
        <f>MATCH($B2974,'New data'!$G$2:$G$20000,0)</f>
        <v>#N/A</v>
      </c>
      <c r="BO2974" t="e">
        <f ca="1">MATCH($B2974,OFFSET('New data'!$G$2,BN2974,0,20000,1),0)+BN2974</f>
        <v>#N/A</v>
      </c>
      <c r="BP2974" t="e">
        <f ca="1">MATCH($B2974,OFFSET('New data'!$G$2,BO2974,0,20000,1),0)+BO2974</f>
        <v>#N/A</v>
      </c>
      <c r="BQ2974" t="e">
        <f ca="1">MATCH($B2974,OFFSET('New data'!$G$2,BP2974,0,20000,1),0)+BP2974</f>
        <v>#N/A</v>
      </c>
      <c r="BR2974" t="e">
        <f ca="1">MATCH($B2974,OFFSET('New data'!$G$2,BQ2974,0,20000,1),0)+BQ2974</f>
        <v>#N/A</v>
      </c>
      <c r="BS2974" t="e">
        <f ca="1">MATCH($B2974,OFFSET('New data'!$G$2,BR2974,0,20000,1),0)+BR2974</f>
        <v>#N/A</v>
      </c>
      <c r="BT2974" t="e">
        <f ca="1">MATCH($B2974,OFFSET('New data'!$G$2,BS2974,0,20000,1),0)+BS2974</f>
        <v>#N/A</v>
      </c>
      <c r="BU2974" s="9"/>
    </row>
    <row r="2975" spans="1:73" ht="31.5" thickBot="1" x14ac:dyDescent="0.4">
      <c r="A2975" s="58" t="s">
        <v>2968</v>
      </c>
      <c r="B2975" s="58" t="s">
        <v>14960</v>
      </c>
      <c r="C2975" s="58" t="s">
        <v>20050</v>
      </c>
      <c r="D2975" s="59"/>
      <c r="E2975" s="59"/>
      <c r="F2975" s="59"/>
      <c r="G2975" s="59"/>
      <c r="AB2975" s="62" t="s">
        <v>20410</v>
      </c>
      <c r="AC2975" s="65" t="s">
        <v>20412</v>
      </c>
      <c r="AD2975" s="59"/>
      <c r="AE2975" s="59"/>
      <c r="AF2975" s="59"/>
      <c r="AG2975" s="59"/>
      <c r="AH2975" s="59"/>
      <c r="AI2975" s="59"/>
      <c r="BB2975" s="9" t="e">
        <f>MATCH(BF2975,'New data'!$Y$2:$Y$20000,0)</f>
        <v>#N/A</v>
      </c>
      <c r="BC2975" s="9" t="str">
        <f t="shared" si="139"/>
        <v>No</v>
      </c>
      <c r="BD2975" s="9" t="s">
        <v>20410</v>
      </c>
      <c r="BE2975" s="9" t="str">
        <f t="shared" si="140"/>
        <v>Yes</v>
      </c>
      <c r="BF2975" s="9" t="str">
        <f t="shared" si="141"/>
        <v>Simon Askew</v>
      </c>
      <c r="BG2975" t="str">
        <f>IFERROR(INDEX('New data'!$Y$2:$Y$20000,BN2975),"-")</f>
        <v>-</v>
      </c>
      <c r="BH2975" t="str">
        <f ca="1">IFERROR(INDEX('New data'!$Y$2:$Y$20000,BO2975),"-")</f>
        <v>-</v>
      </c>
      <c r="BI2975" t="str">
        <f ca="1">IFERROR(INDEX('New data'!$Y$2:$Y$20000,BP2975),"-")</f>
        <v>-</v>
      </c>
      <c r="BJ2975" t="str">
        <f ca="1">IFERROR(INDEX('New data'!$Y$2:$Y$20000,BQ2975),"-")</f>
        <v>-</v>
      </c>
      <c r="BK2975" t="str">
        <f ca="1">IFERROR(INDEX('New data'!$Y$2:$Y$20000,BR2975),"-")</f>
        <v>-</v>
      </c>
      <c r="BL2975" t="str">
        <f ca="1">IFERROR(INDEX('New data'!$Y$2:$Y$20000,BS2975),"-")</f>
        <v>-</v>
      </c>
      <c r="BM2975" t="str">
        <f ca="1">IFERROR(INDEX('New data'!$Y$2:$Y$20000,BT2975),"-")</f>
        <v>-</v>
      </c>
      <c r="BN2975" t="e">
        <f>MATCH($B2975,'New data'!$G$2:$G$20000,0)</f>
        <v>#N/A</v>
      </c>
      <c r="BO2975" t="e">
        <f ca="1">MATCH($B2975,OFFSET('New data'!$G$2,BN2975,0,20000,1),0)+BN2975</f>
        <v>#N/A</v>
      </c>
      <c r="BP2975" t="e">
        <f ca="1">MATCH($B2975,OFFSET('New data'!$G$2,BO2975,0,20000,1),0)+BO2975</f>
        <v>#N/A</v>
      </c>
      <c r="BQ2975" t="e">
        <f ca="1">MATCH($B2975,OFFSET('New data'!$G$2,BP2975,0,20000,1),0)+BP2975</f>
        <v>#N/A</v>
      </c>
      <c r="BR2975" t="e">
        <f ca="1">MATCH($B2975,OFFSET('New data'!$G$2,BQ2975,0,20000,1),0)+BQ2975</f>
        <v>#N/A</v>
      </c>
      <c r="BS2975" t="e">
        <f ca="1">MATCH($B2975,OFFSET('New data'!$G$2,BR2975,0,20000,1),0)+BR2975</f>
        <v>#N/A</v>
      </c>
      <c r="BT2975" t="e">
        <f ca="1">MATCH($B2975,OFFSET('New data'!$G$2,BS2975,0,20000,1),0)+BS2975</f>
        <v>#N/A</v>
      </c>
      <c r="BU2975" s="9"/>
    </row>
    <row r="2976" spans="1:73" ht="16" thickBot="1" x14ac:dyDescent="0.4">
      <c r="A2976" s="58" t="s">
        <v>2969</v>
      </c>
      <c r="B2976" s="58" t="s">
        <v>14960</v>
      </c>
      <c r="C2976" s="58" t="s">
        <v>20050</v>
      </c>
      <c r="D2976" s="59"/>
      <c r="E2976" s="59"/>
      <c r="F2976" s="59"/>
      <c r="G2976" s="59"/>
      <c r="AB2976" s="59"/>
      <c r="AC2976" s="65" t="s">
        <v>20412</v>
      </c>
      <c r="AD2976" s="59"/>
      <c r="AE2976" s="59"/>
      <c r="AF2976" s="59"/>
      <c r="AG2976" s="59"/>
      <c r="AH2976" s="59"/>
      <c r="AI2976" s="59"/>
      <c r="BB2976" s="9" t="e">
        <f>MATCH(BF2976,'New data'!$Y$2:$Y$20000,0)</f>
        <v>#N/A</v>
      </c>
      <c r="BC2976" s="9" t="str">
        <f t="shared" si="139"/>
        <v>No</v>
      </c>
      <c r="BD2976" s="9" t="s">
        <v>20410</v>
      </c>
      <c r="BE2976" s="9" t="str">
        <f t="shared" si="140"/>
        <v>Yes</v>
      </c>
      <c r="BF2976" s="9" t="str">
        <f t="shared" si="141"/>
        <v>Daina Nesen</v>
      </c>
      <c r="BG2976" t="str">
        <f>IFERROR(INDEX('New data'!$Y$2:$Y$20000,BN2976),"-")</f>
        <v>-</v>
      </c>
      <c r="BH2976" t="str">
        <f ca="1">IFERROR(INDEX('New data'!$Y$2:$Y$20000,BO2976),"-")</f>
        <v>-</v>
      </c>
      <c r="BI2976" t="str">
        <f ca="1">IFERROR(INDEX('New data'!$Y$2:$Y$20000,BP2976),"-")</f>
        <v>-</v>
      </c>
      <c r="BJ2976" t="str">
        <f ca="1">IFERROR(INDEX('New data'!$Y$2:$Y$20000,BQ2976),"-")</f>
        <v>-</v>
      </c>
      <c r="BK2976" t="str">
        <f ca="1">IFERROR(INDEX('New data'!$Y$2:$Y$20000,BR2976),"-")</f>
        <v>-</v>
      </c>
      <c r="BL2976" t="str">
        <f ca="1">IFERROR(INDEX('New data'!$Y$2:$Y$20000,BS2976),"-")</f>
        <v>-</v>
      </c>
      <c r="BM2976" t="str">
        <f ca="1">IFERROR(INDEX('New data'!$Y$2:$Y$20000,BT2976),"-")</f>
        <v>-</v>
      </c>
      <c r="BN2976" t="e">
        <f>MATCH($B2976,'New data'!$G$2:$G$20000,0)</f>
        <v>#N/A</v>
      </c>
      <c r="BO2976" t="e">
        <f ca="1">MATCH($B2976,OFFSET('New data'!$G$2,BN2976,0,20000,1),0)+BN2976</f>
        <v>#N/A</v>
      </c>
      <c r="BP2976" t="e">
        <f ca="1">MATCH($B2976,OFFSET('New data'!$G$2,BO2976,0,20000,1),0)+BO2976</f>
        <v>#N/A</v>
      </c>
      <c r="BQ2976" t="e">
        <f ca="1">MATCH($B2976,OFFSET('New data'!$G$2,BP2976,0,20000,1),0)+BP2976</f>
        <v>#N/A</v>
      </c>
      <c r="BR2976" t="e">
        <f ca="1">MATCH($B2976,OFFSET('New data'!$G$2,BQ2976,0,20000,1),0)+BQ2976</f>
        <v>#N/A</v>
      </c>
      <c r="BS2976" t="e">
        <f ca="1">MATCH($B2976,OFFSET('New data'!$G$2,BR2976,0,20000,1),0)+BR2976</f>
        <v>#N/A</v>
      </c>
      <c r="BT2976" t="e">
        <f ca="1">MATCH($B2976,OFFSET('New data'!$G$2,BS2976,0,20000,1),0)+BS2976</f>
        <v>#N/A</v>
      </c>
      <c r="BU2976" s="9"/>
    </row>
    <row r="2977" spans="1:73" ht="16" thickBot="1" x14ac:dyDescent="0.4">
      <c r="A2977" s="58" t="s">
        <v>2970</v>
      </c>
      <c r="B2977" s="58" t="s">
        <v>14961</v>
      </c>
      <c r="C2977" s="58" t="s">
        <v>20050</v>
      </c>
      <c r="D2977" s="59"/>
      <c r="E2977" s="59"/>
      <c r="F2977" s="59"/>
      <c r="G2977" s="59"/>
      <c r="AB2977" s="59"/>
      <c r="AC2977" s="65" t="s">
        <v>20412</v>
      </c>
      <c r="AD2977" s="59"/>
      <c r="AE2977" s="59"/>
      <c r="AF2977" s="59"/>
      <c r="AG2977" s="59"/>
      <c r="AH2977" s="59"/>
      <c r="AI2977" s="59"/>
      <c r="BB2977" s="9" t="e">
        <f>MATCH(BF2977,'New data'!$Y$2:$Y$20000,0)</f>
        <v>#N/A</v>
      </c>
      <c r="BC2977" s="9" t="str">
        <f t="shared" si="139"/>
        <v>No</v>
      </c>
      <c r="BD2977" s="9" t="s">
        <v>20410</v>
      </c>
      <c r="BE2977" s="9" t="str">
        <f t="shared" si="140"/>
        <v>Yes</v>
      </c>
      <c r="BF2977" s="9" t="str">
        <f t="shared" si="141"/>
        <v>Norma Dawkins</v>
      </c>
      <c r="BG2977" t="str">
        <f>IFERROR(INDEX('New data'!$Y$2:$Y$20000,BN2977),"-")</f>
        <v>-</v>
      </c>
      <c r="BH2977" t="str">
        <f ca="1">IFERROR(INDEX('New data'!$Y$2:$Y$20000,BO2977),"-")</f>
        <v>-</v>
      </c>
      <c r="BI2977" t="str">
        <f ca="1">IFERROR(INDEX('New data'!$Y$2:$Y$20000,BP2977),"-")</f>
        <v>-</v>
      </c>
      <c r="BJ2977" t="str">
        <f ca="1">IFERROR(INDEX('New data'!$Y$2:$Y$20000,BQ2977),"-")</f>
        <v>-</v>
      </c>
      <c r="BK2977" t="str">
        <f ca="1">IFERROR(INDEX('New data'!$Y$2:$Y$20000,BR2977),"-")</f>
        <v>-</v>
      </c>
      <c r="BL2977" t="str">
        <f ca="1">IFERROR(INDEX('New data'!$Y$2:$Y$20000,BS2977),"-")</f>
        <v>-</v>
      </c>
      <c r="BM2977" t="str">
        <f ca="1">IFERROR(INDEX('New data'!$Y$2:$Y$20000,BT2977),"-")</f>
        <v>-</v>
      </c>
      <c r="BN2977" t="e">
        <f>MATCH($B2977,'New data'!$G$2:$G$20000,0)</f>
        <v>#N/A</v>
      </c>
      <c r="BO2977" t="e">
        <f ca="1">MATCH($B2977,OFFSET('New data'!$G$2,BN2977,0,20000,1),0)+BN2977</f>
        <v>#N/A</v>
      </c>
      <c r="BP2977" t="e">
        <f ca="1">MATCH($B2977,OFFSET('New data'!$G$2,BO2977,0,20000,1),0)+BO2977</f>
        <v>#N/A</v>
      </c>
      <c r="BQ2977" t="e">
        <f ca="1">MATCH($B2977,OFFSET('New data'!$G$2,BP2977,0,20000,1),0)+BP2977</f>
        <v>#N/A</v>
      </c>
      <c r="BR2977" t="e">
        <f ca="1">MATCH($B2977,OFFSET('New data'!$G$2,BQ2977,0,20000,1),0)+BQ2977</f>
        <v>#N/A</v>
      </c>
      <c r="BS2977" t="e">
        <f ca="1">MATCH($B2977,OFFSET('New data'!$G$2,BR2977,0,20000,1),0)+BR2977</f>
        <v>#N/A</v>
      </c>
      <c r="BT2977" t="e">
        <f ca="1">MATCH($B2977,OFFSET('New data'!$G$2,BS2977,0,20000,1),0)+BS2977</f>
        <v>#N/A</v>
      </c>
      <c r="BU2977" s="9"/>
    </row>
    <row r="2978" spans="1:73" ht="16" thickBot="1" x14ac:dyDescent="0.4">
      <c r="A2978" s="58" t="s">
        <v>2971</v>
      </c>
      <c r="B2978" s="58" t="s">
        <v>14961</v>
      </c>
      <c r="C2978" s="58" t="s">
        <v>20050</v>
      </c>
      <c r="D2978" s="59"/>
      <c r="E2978" s="59"/>
      <c r="F2978" s="59"/>
      <c r="G2978" s="59"/>
      <c r="AB2978" s="59"/>
      <c r="AC2978" s="65" t="s">
        <v>20412</v>
      </c>
      <c r="AD2978" s="59"/>
      <c r="AE2978" s="59"/>
      <c r="AF2978" s="59"/>
      <c r="AG2978" s="59"/>
      <c r="AH2978" s="59"/>
      <c r="AI2978" s="59"/>
      <c r="BB2978" s="9" t="e">
        <f>MATCH(BF2978,'New data'!$Y$2:$Y$20000,0)</f>
        <v>#N/A</v>
      </c>
      <c r="BC2978" s="9" t="str">
        <f t="shared" si="139"/>
        <v>No</v>
      </c>
      <c r="BD2978" s="9" t="s">
        <v>20410</v>
      </c>
      <c r="BE2978" s="9" t="str">
        <f t="shared" si="140"/>
        <v>Yes</v>
      </c>
      <c r="BF2978" s="9" t="str">
        <f t="shared" si="141"/>
        <v>Rochelle Solomon-Dawkins</v>
      </c>
      <c r="BG2978" t="str">
        <f>IFERROR(INDEX('New data'!$Y$2:$Y$20000,BN2978),"-")</f>
        <v>-</v>
      </c>
      <c r="BH2978" t="str">
        <f ca="1">IFERROR(INDEX('New data'!$Y$2:$Y$20000,BO2978),"-")</f>
        <v>-</v>
      </c>
      <c r="BI2978" t="str">
        <f ca="1">IFERROR(INDEX('New data'!$Y$2:$Y$20000,BP2978),"-")</f>
        <v>-</v>
      </c>
      <c r="BJ2978" t="str">
        <f ca="1">IFERROR(INDEX('New data'!$Y$2:$Y$20000,BQ2978),"-")</f>
        <v>-</v>
      </c>
      <c r="BK2978" t="str">
        <f ca="1">IFERROR(INDEX('New data'!$Y$2:$Y$20000,BR2978),"-")</f>
        <v>-</v>
      </c>
      <c r="BL2978" t="str">
        <f ca="1">IFERROR(INDEX('New data'!$Y$2:$Y$20000,BS2978),"-")</f>
        <v>-</v>
      </c>
      <c r="BM2978" t="str">
        <f ca="1">IFERROR(INDEX('New data'!$Y$2:$Y$20000,BT2978),"-")</f>
        <v>-</v>
      </c>
      <c r="BN2978" t="e">
        <f>MATCH($B2978,'New data'!$G$2:$G$20000,0)</f>
        <v>#N/A</v>
      </c>
      <c r="BO2978" t="e">
        <f ca="1">MATCH($B2978,OFFSET('New data'!$G$2,BN2978,0,20000,1),0)+BN2978</f>
        <v>#N/A</v>
      </c>
      <c r="BP2978" t="e">
        <f ca="1">MATCH($B2978,OFFSET('New data'!$G$2,BO2978,0,20000,1),0)+BO2978</f>
        <v>#N/A</v>
      </c>
      <c r="BQ2978" t="e">
        <f ca="1">MATCH($B2978,OFFSET('New data'!$G$2,BP2978,0,20000,1),0)+BP2978</f>
        <v>#N/A</v>
      </c>
      <c r="BR2978" t="e">
        <f ca="1">MATCH($B2978,OFFSET('New data'!$G$2,BQ2978,0,20000,1),0)+BQ2978</f>
        <v>#N/A</v>
      </c>
      <c r="BS2978" t="e">
        <f ca="1">MATCH($B2978,OFFSET('New data'!$G$2,BR2978,0,20000,1),0)+BR2978</f>
        <v>#N/A</v>
      </c>
      <c r="BT2978" t="e">
        <f ca="1">MATCH($B2978,OFFSET('New data'!$G$2,BS2978,0,20000,1),0)+BS2978</f>
        <v>#N/A</v>
      </c>
      <c r="BU2978" s="9"/>
    </row>
    <row r="2979" spans="1:73" ht="16" thickBot="1" x14ac:dyDescent="0.4">
      <c r="A2979" s="58" t="s">
        <v>2972</v>
      </c>
      <c r="B2979" s="58" t="s">
        <v>14962</v>
      </c>
      <c r="C2979" s="58" t="s">
        <v>20050</v>
      </c>
      <c r="D2979" s="59"/>
      <c r="E2979" s="59"/>
      <c r="F2979" s="59"/>
      <c r="G2979" s="59"/>
      <c r="AB2979" s="59"/>
      <c r="AC2979" s="65" t="s">
        <v>20412</v>
      </c>
      <c r="AD2979" s="59"/>
      <c r="AE2979" s="59"/>
      <c r="AF2979" s="59"/>
      <c r="AG2979" s="59"/>
      <c r="AH2979" s="59"/>
      <c r="AI2979" s="59"/>
      <c r="BB2979" s="9" t="e">
        <f>MATCH(BF2979,'New data'!$Y$2:$Y$20000,0)</f>
        <v>#N/A</v>
      </c>
      <c r="BC2979" s="9" t="str">
        <f t="shared" si="139"/>
        <v>No</v>
      </c>
      <c r="BD2979" s="9" t="s">
        <v>20410</v>
      </c>
      <c r="BE2979" s="9" t="str">
        <f t="shared" si="140"/>
        <v>Yes</v>
      </c>
      <c r="BF2979" s="9" t="str">
        <f t="shared" si="141"/>
        <v>Sophie Aquijo</v>
      </c>
      <c r="BG2979" t="str">
        <f>IFERROR(INDEX('New data'!$Y$2:$Y$20000,BN2979),"-")</f>
        <v>-</v>
      </c>
      <c r="BH2979" t="str">
        <f ca="1">IFERROR(INDEX('New data'!$Y$2:$Y$20000,BO2979),"-")</f>
        <v>-</v>
      </c>
      <c r="BI2979" t="str">
        <f ca="1">IFERROR(INDEX('New data'!$Y$2:$Y$20000,BP2979),"-")</f>
        <v>-</v>
      </c>
      <c r="BJ2979" t="str">
        <f ca="1">IFERROR(INDEX('New data'!$Y$2:$Y$20000,BQ2979),"-")</f>
        <v>-</v>
      </c>
      <c r="BK2979" t="str">
        <f ca="1">IFERROR(INDEX('New data'!$Y$2:$Y$20000,BR2979),"-")</f>
        <v>-</v>
      </c>
      <c r="BL2979" t="str">
        <f ca="1">IFERROR(INDEX('New data'!$Y$2:$Y$20000,BS2979),"-")</f>
        <v>-</v>
      </c>
      <c r="BM2979" t="str">
        <f ca="1">IFERROR(INDEX('New data'!$Y$2:$Y$20000,BT2979),"-")</f>
        <v>-</v>
      </c>
      <c r="BN2979" t="e">
        <f>MATCH($B2979,'New data'!$G$2:$G$20000,0)</f>
        <v>#N/A</v>
      </c>
      <c r="BO2979" t="e">
        <f ca="1">MATCH($B2979,OFFSET('New data'!$G$2,BN2979,0,20000,1),0)+BN2979</f>
        <v>#N/A</v>
      </c>
      <c r="BP2979" t="e">
        <f ca="1">MATCH($B2979,OFFSET('New data'!$G$2,BO2979,0,20000,1),0)+BO2979</f>
        <v>#N/A</v>
      </c>
      <c r="BQ2979" t="e">
        <f ca="1">MATCH($B2979,OFFSET('New data'!$G$2,BP2979,0,20000,1),0)+BP2979</f>
        <v>#N/A</v>
      </c>
      <c r="BR2979" t="e">
        <f ca="1">MATCH($B2979,OFFSET('New data'!$G$2,BQ2979,0,20000,1),0)+BQ2979</f>
        <v>#N/A</v>
      </c>
      <c r="BS2979" t="e">
        <f ca="1">MATCH($B2979,OFFSET('New data'!$G$2,BR2979,0,20000,1),0)+BR2979</f>
        <v>#N/A</v>
      </c>
      <c r="BT2979" t="e">
        <f ca="1">MATCH($B2979,OFFSET('New data'!$G$2,BS2979,0,20000,1),0)+BS2979</f>
        <v>#N/A</v>
      </c>
      <c r="BU2979" s="9"/>
    </row>
    <row r="2980" spans="1:73" ht="31.5" thickBot="1" x14ac:dyDescent="0.4">
      <c r="A2980" s="58" t="s">
        <v>2973</v>
      </c>
      <c r="B2980" s="58" t="s">
        <v>14962</v>
      </c>
      <c r="C2980" s="58" t="s">
        <v>20050</v>
      </c>
      <c r="D2980" s="59"/>
      <c r="E2980" s="59"/>
      <c r="F2980" s="59"/>
      <c r="G2980" s="59"/>
      <c r="AB2980" s="62" t="s">
        <v>20410</v>
      </c>
      <c r="AC2980" s="65" t="s">
        <v>20412</v>
      </c>
      <c r="AD2980" s="59"/>
      <c r="AE2980" s="59"/>
      <c r="AF2980" s="59"/>
      <c r="AG2980" s="59"/>
      <c r="AH2980" s="59"/>
      <c r="AI2980" s="59"/>
      <c r="BB2980" s="9" t="e">
        <f>MATCH(BF2980,'New data'!$Y$2:$Y$20000,0)</f>
        <v>#N/A</v>
      </c>
      <c r="BC2980" s="9" t="str">
        <f t="shared" si="139"/>
        <v>No</v>
      </c>
      <c r="BD2980" s="9" t="s">
        <v>20410</v>
      </c>
      <c r="BE2980" s="9" t="str">
        <f t="shared" si="140"/>
        <v>Yes</v>
      </c>
      <c r="BF2980" s="9" t="str">
        <f t="shared" si="141"/>
        <v>Wendy James</v>
      </c>
      <c r="BG2980" t="str">
        <f>IFERROR(INDEX('New data'!$Y$2:$Y$20000,BN2980),"-")</f>
        <v>-</v>
      </c>
      <c r="BH2980" t="str">
        <f ca="1">IFERROR(INDEX('New data'!$Y$2:$Y$20000,BO2980),"-")</f>
        <v>-</v>
      </c>
      <c r="BI2980" t="str">
        <f ca="1">IFERROR(INDEX('New data'!$Y$2:$Y$20000,BP2980),"-")</f>
        <v>-</v>
      </c>
      <c r="BJ2980" t="str">
        <f ca="1">IFERROR(INDEX('New data'!$Y$2:$Y$20000,BQ2980),"-")</f>
        <v>-</v>
      </c>
      <c r="BK2980" t="str">
        <f ca="1">IFERROR(INDEX('New data'!$Y$2:$Y$20000,BR2980),"-")</f>
        <v>-</v>
      </c>
      <c r="BL2980" t="str">
        <f ca="1">IFERROR(INDEX('New data'!$Y$2:$Y$20000,BS2980),"-")</f>
        <v>-</v>
      </c>
      <c r="BM2980" t="str">
        <f ca="1">IFERROR(INDEX('New data'!$Y$2:$Y$20000,BT2980),"-")</f>
        <v>-</v>
      </c>
      <c r="BN2980" t="e">
        <f>MATCH($B2980,'New data'!$G$2:$G$20000,0)</f>
        <v>#N/A</v>
      </c>
      <c r="BO2980" t="e">
        <f ca="1">MATCH($B2980,OFFSET('New data'!$G$2,BN2980,0,20000,1),0)+BN2980</f>
        <v>#N/A</v>
      </c>
      <c r="BP2980" t="e">
        <f ca="1">MATCH($B2980,OFFSET('New data'!$G$2,BO2980,0,20000,1),0)+BO2980</f>
        <v>#N/A</v>
      </c>
      <c r="BQ2980" t="e">
        <f ca="1">MATCH($B2980,OFFSET('New data'!$G$2,BP2980,0,20000,1),0)+BP2980</f>
        <v>#N/A</v>
      </c>
      <c r="BR2980" t="e">
        <f ca="1">MATCH($B2980,OFFSET('New data'!$G$2,BQ2980,0,20000,1),0)+BQ2980</f>
        <v>#N/A</v>
      </c>
      <c r="BS2980" t="e">
        <f ca="1">MATCH($B2980,OFFSET('New data'!$G$2,BR2980,0,20000,1),0)+BR2980</f>
        <v>#N/A</v>
      </c>
      <c r="BT2980" t="e">
        <f ca="1">MATCH($B2980,OFFSET('New data'!$G$2,BS2980,0,20000,1),0)+BS2980</f>
        <v>#N/A</v>
      </c>
      <c r="BU2980" s="9"/>
    </row>
    <row r="2981" spans="1:73" ht="31.5" thickBot="1" x14ac:dyDescent="0.4">
      <c r="A2981" s="58" t="s">
        <v>2974</v>
      </c>
      <c r="B2981" s="58" t="s">
        <v>14963</v>
      </c>
      <c r="C2981" s="58" t="s">
        <v>20050</v>
      </c>
      <c r="D2981" s="59"/>
      <c r="E2981" s="59"/>
      <c r="F2981" s="59"/>
      <c r="G2981" s="59"/>
      <c r="AB2981" s="59"/>
      <c r="AC2981" s="65" t="s">
        <v>20412</v>
      </c>
      <c r="AD2981" s="59"/>
      <c r="AE2981" s="59"/>
      <c r="AF2981" s="59"/>
      <c r="AG2981" s="59"/>
      <c r="AH2981" s="59"/>
      <c r="AI2981" s="59"/>
      <c r="BB2981" s="9" t="e">
        <f>MATCH(BF2981,'New data'!$Y$2:$Y$20000,0)</f>
        <v>#N/A</v>
      </c>
      <c r="BC2981" s="9" t="str">
        <f t="shared" si="139"/>
        <v>No</v>
      </c>
      <c r="BD2981" s="9" t="s">
        <v>20410</v>
      </c>
      <c r="BE2981" s="9" t="str">
        <f t="shared" si="140"/>
        <v>Yes</v>
      </c>
      <c r="BF2981" s="9" t="str">
        <f t="shared" si="141"/>
        <v>Robert Attah-Wegbe</v>
      </c>
      <c r="BG2981" t="str">
        <f>IFERROR(INDEX('New data'!$Y$2:$Y$20000,BN2981),"-")</f>
        <v>-</v>
      </c>
      <c r="BH2981" t="str">
        <f ca="1">IFERROR(INDEX('New data'!$Y$2:$Y$20000,BO2981),"-")</f>
        <v>-</v>
      </c>
      <c r="BI2981" t="str">
        <f ca="1">IFERROR(INDEX('New data'!$Y$2:$Y$20000,BP2981),"-")</f>
        <v>-</v>
      </c>
      <c r="BJ2981" t="str">
        <f ca="1">IFERROR(INDEX('New data'!$Y$2:$Y$20000,BQ2981),"-")</f>
        <v>-</v>
      </c>
      <c r="BK2981" t="str">
        <f ca="1">IFERROR(INDEX('New data'!$Y$2:$Y$20000,BR2981),"-")</f>
        <v>-</v>
      </c>
      <c r="BL2981" t="str">
        <f ca="1">IFERROR(INDEX('New data'!$Y$2:$Y$20000,BS2981),"-")</f>
        <v>-</v>
      </c>
      <c r="BM2981" t="str">
        <f ca="1">IFERROR(INDEX('New data'!$Y$2:$Y$20000,BT2981),"-")</f>
        <v>-</v>
      </c>
      <c r="BN2981" t="e">
        <f>MATCH($B2981,'New data'!$G$2:$G$20000,0)</f>
        <v>#N/A</v>
      </c>
      <c r="BO2981" t="e">
        <f ca="1">MATCH($B2981,OFFSET('New data'!$G$2,BN2981,0,20000,1),0)+BN2981</f>
        <v>#N/A</v>
      </c>
      <c r="BP2981" t="e">
        <f ca="1">MATCH($B2981,OFFSET('New data'!$G$2,BO2981,0,20000,1),0)+BO2981</f>
        <v>#N/A</v>
      </c>
      <c r="BQ2981" t="e">
        <f ca="1">MATCH($B2981,OFFSET('New data'!$G$2,BP2981,0,20000,1),0)+BP2981</f>
        <v>#N/A</v>
      </c>
      <c r="BR2981" t="e">
        <f ca="1">MATCH($B2981,OFFSET('New data'!$G$2,BQ2981,0,20000,1),0)+BQ2981</f>
        <v>#N/A</v>
      </c>
      <c r="BS2981" t="e">
        <f ca="1">MATCH($B2981,OFFSET('New data'!$G$2,BR2981,0,20000,1),0)+BR2981</f>
        <v>#N/A</v>
      </c>
      <c r="BT2981" t="e">
        <f ca="1">MATCH($B2981,OFFSET('New data'!$G$2,BS2981,0,20000,1),0)+BS2981</f>
        <v>#N/A</v>
      </c>
      <c r="BU2981" s="9"/>
    </row>
    <row r="2982" spans="1:73" ht="31.5" thickBot="1" x14ac:dyDescent="0.4">
      <c r="A2982" s="58" t="s">
        <v>2975</v>
      </c>
      <c r="B2982" s="58" t="s">
        <v>14964</v>
      </c>
      <c r="C2982" s="58" t="s">
        <v>20050</v>
      </c>
      <c r="D2982" s="59"/>
      <c r="E2982" s="59"/>
      <c r="F2982" s="59"/>
      <c r="G2982" s="59"/>
      <c r="AB2982" s="59"/>
      <c r="AC2982" s="65" t="s">
        <v>20412</v>
      </c>
      <c r="AD2982" s="59"/>
      <c r="AE2982" s="59"/>
      <c r="AF2982" s="59"/>
      <c r="AG2982" s="59"/>
      <c r="AH2982" s="59"/>
      <c r="AI2982" s="59"/>
      <c r="BB2982" s="9" t="e">
        <f>MATCH(BF2982,'New data'!$Y$2:$Y$20000,0)</f>
        <v>#N/A</v>
      </c>
      <c r="BC2982" s="9" t="str">
        <f t="shared" si="139"/>
        <v>No</v>
      </c>
      <c r="BD2982" s="9" t="s">
        <v>20410</v>
      </c>
      <c r="BE2982" s="9" t="str">
        <f t="shared" si="140"/>
        <v>Yes</v>
      </c>
      <c r="BF2982" s="9" t="str">
        <f t="shared" si="141"/>
        <v>Karen Bordado</v>
      </c>
      <c r="BG2982" t="str">
        <f>IFERROR(INDEX('New data'!$Y$2:$Y$20000,BN2982),"-")</f>
        <v>-</v>
      </c>
      <c r="BH2982" t="str">
        <f ca="1">IFERROR(INDEX('New data'!$Y$2:$Y$20000,BO2982),"-")</f>
        <v>-</v>
      </c>
      <c r="BI2982" t="str">
        <f ca="1">IFERROR(INDEX('New data'!$Y$2:$Y$20000,BP2982),"-")</f>
        <v>-</v>
      </c>
      <c r="BJ2982" t="str">
        <f ca="1">IFERROR(INDEX('New data'!$Y$2:$Y$20000,BQ2982),"-")</f>
        <v>-</v>
      </c>
      <c r="BK2982" t="str">
        <f ca="1">IFERROR(INDEX('New data'!$Y$2:$Y$20000,BR2982),"-")</f>
        <v>-</v>
      </c>
      <c r="BL2982" t="str">
        <f ca="1">IFERROR(INDEX('New data'!$Y$2:$Y$20000,BS2982),"-")</f>
        <v>-</v>
      </c>
      <c r="BM2982" t="str">
        <f ca="1">IFERROR(INDEX('New data'!$Y$2:$Y$20000,BT2982),"-")</f>
        <v>-</v>
      </c>
      <c r="BN2982" t="e">
        <f>MATCH($B2982,'New data'!$G$2:$G$20000,0)</f>
        <v>#N/A</v>
      </c>
      <c r="BO2982" t="e">
        <f ca="1">MATCH($B2982,OFFSET('New data'!$G$2,BN2982,0,20000,1),0)+BN2982</f>
        <v>#N/A</v>
      </c>
      <c r="BP2982" t="e">
        <f ca="1">MATCH($B2982,OFFSET('New data'!$G$2,BO2982,0,20000,1),0)+BO2982</f>
        <v>#N/A</v>
      </c>
      <c r="BQ2982" t="e">
        <f ca="1">MATCH($B2982,OFFSET('New data'!$G$2,BP2982,0,20000,1),0)+BP2982</f>
        <v>#N/A</v>
      </c>
      <c r="BR2982" t="e">
        <f ca="1">MATCH($B2982,OFFSET('New data'!$G$2,BQ2982,0,20000,1),0)+BQ2982</f>
        <v>#N/A</v>
      </c>
      <c r="BS2982" t="e">
        <f ca="1">MATCH($B2982,OFFSET('New data'!$G$2,BR2982,0,20000,1),0)+BR2982</f>
        <v>#N/A</v>
      </c>
      <c r="BT2982" t="e">
        <f ca="1">MATCH($B2982,OFFSET('New data'!$G$2,BS2982,0,20000,1),0)+BS2982</f>
        <v>#N/A</v>
      </c>
      <c r="BU2982" s="9"/>
    </row>
    <row r="2983" spans="1:73" ht="31.5" thickBot="1" x14ac:dyDescent="0.4">
      <c r="A2983" s="58" t="s">
        <v>2976</v>
      </c>
      <c r="B2983" s="58" t="s">
        <v>14965</v>
      </c>
      <c r="C2983" s="58" t="s">
        <v>20050</v>
      </c>
      <c r="D2983" s="59"/>
      <c r="E2983" s="59"/>
      <c r="F2983" s="59"/>
      <c r="G2983" s="59"/>
      <c r="AB2983" s="62" t="s">
        <v>20410</v>
      </c>
      <c r="AC2983" s="65" t="s">
        <v>20412</v>
      </c>
      <c r="AD2983" s="59"/>
      <c r="AE2983" s="59"/>
      <c r="AF2983" s="59"/>
      <c r="AG2983" s="59"/>
      <c r="AH2983" s="59"/>
      <c r="AI2983" s="59"/>
      <c r="BB2983" s="9" t="e">
        <f>MATCH(BF2983,'New data'!$Y$2:$Y$20000,0)</f>
        <v>#N/A</v>
      </c>
      <c r="BC2983" s="9" t="str">
        <f t="shared" si="139"/>
        <v>No</v>
      </c>
      <c r="BD2983" s="9" t="s">
        <v>20410</v>
      </c>
      <c r="BE2983" s="9" t="str">
        <f t="shared" si="140"/>
        <v>Yes</v>
      </c>
      <c r="BF2983" s="9" t="str">
        <f t="shared" si="141"/>
        <v>Leon Barrett</v>
      </c>
      <c r="BG2983" t="str">
        <f>IFERROR(INDEX('New data'!$Y$2:$Y$20000,BN2983),"-")</f>
        <v>-</v>
      </c>
      <c r="BH2983" t="str">
        <f ca="1">IFERROR(INDEX('New data'!$Y$2:$Y$20000,BO2983),"-")</f>
        <v>-</v>
      </c>
      <c r="BI2983" t="str">
        <f ca="1">IFERROR(INDEX('New data'!$Y$2:$Y$20000,BP2983),"-")</f>
        <v>-</v>
      </c>
      <c r="BJ2983" t="str">
        <f ca="1">IFERROR(INDEX('New data'!$Y$2:$Y$20000,BQ2983),"-")</f>
        <v>-</v>
      </c>
      <c r="BK2983" t="str">
        <f ca="1">IFERROR(INDEX('New data'!$Y$2:$Y$20000,BR2983),"-")</f>
        <v>-</v>
      </c>
      <c r="BL2983" t="str">
        <f ca="1">IFERROR(INDEX('New data'!$Y$2:$Y$20000,BS2983),"-")</f>
        <v>-</v>
      </c>
      <c r="BM2983" t="str">
        <f ca="1">IFERROR(INDEX('New data'!$Y$2:$Y$20000,BT2983),"-")</f>
        <v>-</v>
      </c>
      <c r="BN2983" t="e">
        <f>MATCH($B2983,'New data'!$G$2:$G$20000,0)</f>
        <v>#N/A</v>
      </c>
      <c r="BO2983" t="e">
        <f ca="1">MATCH($B2983,OFFSET('New data'!$G$2,BN2983,0,20000,1),0)+BN2983</f>
        <v>#N/A</v>
      </c>
      <c r="BP2983" t="e">
        <f ca="1">MATCH($B2983,OFFSET('New data'!$G$2,BO2983,0,20000,1),0)+BO2983</f>
        <v>#N/A</v>
      </c>
      <c r="BQ2983" t="e">
        <f ca="1">MATCH($B2983,OFFSET('New data'!$G$2,BP2983,0,20000,1),0)+BP2983</f>
        <v>#N/A</v>
      </c>
      <c r="BR2983" t="e">
        <f ca="1">MATCH($B2983,OFFSET('New data'!$G$2,BQ2983,0,20000,1),0)+BQ2983</f>
        <v>#N/A</v>
      </c>
      <c r="BS2983" t="e">
        <f ca="1">MATCH($B2983,OFFSET('New data'!$G$2,BR2983,0,20000,1),0)+BR2983</f>
        <v>#N/A</v>
      </c>
      <c r="BT2983" t="e">
        <f ca="1">MATCH($B2983,OFFSET('New data'!$G$2,BS2983,0,20000,1),0)+BS2983</f>
        <v>#N/A</v>
      </c>
      <c r="BU2983" s="9"/>
    </row>
    <row r="2984" spans="1:73" ht="31.5" thickBot="1" x14ac:dyDescent="0.4">
      <c r="A2984" s="58" t="s">
        <v>2977</v>
      </c>
      <c r="B2984" s="58" t="s">
        <v>14965</v>
      </c>
      <c r="C2984" s="58" t="s">
        <v>20050</v>
      </c>
      <c r="D2984" s="59"/>
      <c r="E2984" s="59"/>
      <c r="F2984" s="59"/>
      <c r="G2984" s="59"/>
      <c r="AB2984" s="62" t="s">
        <v>20410</v>
      </c>
      <c r="AC2984" s="65" t="s">
        <v>20412</v>
      </c>
      <c r="AD2984" s="59"/>
      <c r="AE2984" s="59"/>
      <c r="AF2984" s="59"/>
      <c r="AG2984" s="59"/>
      <c r="AH2984" s="59"/>
      <c r="AI2984" s="59"/>
      <c r="BB2984" s="9" t="e">
        <f>MATCH(BF2984,'New data'!$Y$2:$Y$20000,0)</f>
        <v>#N/A</v>
      </c>
      <c r="BC2984" s="9" t="str">
        <f t="shared" si="139"/>
        <v>No</v>
      </c>
      <c r="BD2984" s="9" t="s">
        <v>20410</v>
      </c>
      <c r="BE2984" s="9" t="str">
        <f t="shared" si="140"/>
        <v>Yes</v>
      </c>
      <c r="BF2984" s="9" t="str">
        <f t="shared" si="141"/>
        <v>Pooja Puri</v>
      </c>
      <c r="BG2984" t="str">
        <f>IFERROR(INDEX('New data'!$Y$2:$Y$20000,BN2984),"-")</f>
        <v>-</v>
      </c>
      <c r="BH2984" t="str">
        <f ca="1">IFERROR(INDEX('New data'!$Y$2:$Y$20000,BO2984),"-")</f>
        <v>-</v>
      </c>
      <c r="BI2984" t="str">
        <f ca="1">IFERROR(INDEX('New data'!$Y$2:$Y$20000,BP2984),"-")</f>
        <v>-</v>
      </c>
      <c r="BJ2984" t="str">
        <f ca="1">IFERROR(INDEX('New data'!$Y$2:$Y$20000,BQ2984),"-")</f>
        <v>-</v>
      </c>
      <c r="BK2984" t="str">
        <f ca="1">IFERROR(INDEX('New data'!$Y$2:$Y$20000,BR2984),"-")</f>
        <v>-</v>
      </c>
      <c r="BL2984" t="str">
        <f ca="1">IFERROR(INDEX('New data'!$Y$2:$Y$20000,BS2984),"-")</f>
        <v>-</v>
      </c>
      <c r="BM2984" t="str">
        <f ca="1">IFERROR(INDEX('New data'!$Y$2:$Y$20000,BT2984),"-")</f>
        <v>-</v>
      </c>
      <c r="BN2984" t="e">
        <f>MATCH($B2984,'New data'!$G$2:$G$20000,0)</f>
        <v>#N/A</v>
      </c>
      <c r="BO2984" t="e">
        <f ca="1">MATCH($B2984,OFFSET('New data'!$G$2,BN2984,0,20000,1),0)+BN2984</f>
        <v>#N/A</v>
      </c>
      <c r="BP2984" t="e">
        <f ca="1">MATCH($B2984,OFFSET('New data'!$G$2,BO2984,0,20000,1),0)+BO2984</f>
        <v>#N/A</v>
      </c>
      <c r="BQ2984" t="e">
        <f ca="1">MATCH($B2984,OFFSET('New data'!$G$2,BP2984,0,20000,1),0)+BP2984</f>
        <v>#N/A</v>
      </c>
      <c r="BR2984" t="e">
        <f ca="1">MATCH($B2984,OFFSET('New data'!$G$2,BQ2984,0,20000,1),0)+BQ2984</f>
        <v>#N/A</v>
      </c>
      <c r="BS2984" t="e">
        <f ca="1">MATCH($B2984,OFFSET('New data'!$G$2,BR2984,0,20000,1),0)+BR2984</f>
        <v>#N/A</v>
      </c>
      <c r="BT2984" t="e">
        <f ca="1">MATCH($B2984,OFFSET('New data'!$G$2,BS2984,0,20000,1),0)+BS2984</f>
        <v>#N/A</v>
      </c>
      <c r="BU2984" s="9"/>
    </row>
    <row r="2985" spans="1:73" ht="31.5" thickBot="1" x14ac:dyDescent="0.4">
      <c r="A2985" s="58" t="s">
        <v>2978</v>
      </c>
      <c r="B2985" s="58" t="s">
        <v>14966</v>
      </c>
      <c r="C2985" s="58" t="s">
        <v>20050</v>
      </c>
      <c r="D2985" s="59"/>
      <c r="E2985" s="59"/>
      <c r="F2985" s="59"/>
      <c r="G2985" s="59"/>
      <c r="AB2985" s="59"/>
      <c r="AC2985" s="65" t="s">
        <v>20412</v>
      </c>
      <c r="AD2985" s="59"/>
      <c r="AE2985" s="59"/>
      <c r="AF2985" s="59"/>
      <c r="AG2985" s="59"/>
      <c r="AH2985" s="59"/>
      <c r="AI2985" s="59"/>
      <c r="BB2985" s="9" t="e">
        <f>MATCH(BF2985,'New data'!$Y$2:$Y$20000,0)</f>
        <v>#N/A</v>
      </c>
      <c r="BC2985" s="9" t="str">
        <f t="shared" si="139"/>
        <v>No</v>
      </c>
      <c r="BD2985" s="9" t="s">
        <v>20410</v>
      </c>
      <c r="BE2985" s="9" t="str">
        <f t="shared" si="140"/>
        <v>Yes</v>
      </c>
      <c r="BF2985" s="9" t="str">
        <f t="shared" si="141"/>
        <v>Errol McFarlane</v>
      </c>
      <c r="BG2985" t="str">
        <f>IFERROR(INDEX('New data'!$Y$2:$Y$20000,BN2985),"-")</f>
        <v>-</v>
      </c>
      <c r="BH2985" t="str">
        <f ca="1">IFERROR(INDEX('New data'!$Y$2:$Y$20000,BO2985),"-")</f>
        <v>-</v>
      </c>
      <c r="BI2985" t="str">
        <f ca="1">IFERROR(INDEX('New data'!$Y$2:$Y$20000,BP2985),"-")</f>
        <v>-</v>
      </c>
      <c r="BJ2985" t="str">
        <f ca="1">IFERROR(INDEX('New data'!$Y$2:$Y$20000,BQ2985),"-")</f>
        <v>-</v>
      </c>
      <c r="BK2985" t="str">
        <f ca="1">IFERROR(INDEX('New data'!$Y$2:$Y$20000,BR2985),"-")</f>
        <v>-</v>
      </c>
      <c r="BL2985" t="str">
        <f ca="1">IFERROR(INDEX('New data'!$Y$2:$Y$20000,BS2985),"-")</f>
        <v>-</v>
      </c>
      <c r="BM2985" t="str">
        <f ca="1">IFERROR(INDEX('New data'!$Y$2:$Y$20000,BT2985),"-")</f>
        <v>-</v>
      </c>
      <c r="BN2985" t="e">
        <f>MATCH($B2985,'New data'!$G$2:$G$20000,0)</f>
        <v>#N/A</v>
      </c>
      <c r="BO2985" t="e">
        <f ca="1">MATCH($B2985,OFFSET('New data'!$G$2,BN2985,0,20000,1),0)+BN2985</f>
        <v>#N/A</v>
      </c>
      <c r="BP2985" t="e">
        <f ca="1">MATCH($B2985,OFFSET('New data'!$G$2,BO2985,0,20000,1),0)+BO2985</f>
        <v>#N/A</v>
      </c>
      <c r="BQ2985" t="e">
        <f ca="1">MATCH($B2985,OFFSET('New data'!$G$2,BP2985,0,20000,1),0)+BP2985</f>
        <v>#N/A</v>
      </c>
      <c r="BR2985" t="e">
        <f ca="1">MATCH($B2985,OFFSET('New data'!$G$2,BQ2985,0,20000,1),0)+BQ2985</f>
        <v>#N/A</v>
      </c>
      <c r="BS2985" t="e">
        <f ca="1">MATCH($B2985,OFFSET('New data'!$G$2,BR2985,0,20000,1),0)+BR2985</f>
        <v>#N/A</v>
      </c>
      <c r="BT2985" t="e">
        <f ca="1">MATCH($B2985,OFFSET('New data'!$G$2,BS2985,0,20000,1),0)+BS2985</f>
        <v>#N/A</v>
      </c>
      <c r="BU2985" s="9"/>
    </row>
    <row r="2986" spans="1:73" ht="31.5" thickBot="1" x14ac:dyDescent="0.4">
      <c r="A2986" s="58" t="s">
        <v>2979</v>
      </c>
      <c r="B2986" s="58" t="s">
        <v>14967</v>
      </c>
      <c r="C2986" s="58" t="s">
        <v>20050</v>
      </c>
      <c r="D2986" s="59"/>
      <c r="E2986" s="59"/>
      <c r="F2986" s="59"/>
      <c r="G2986" s="59"/>
      <c r="AB2986" s="62" t="s">
        <v>20410</v>
      </c>
      <c r="AC2986" s="65" t="s">
        <v>20412</v>
      </c>
      <c r="AD2986" s="59"/>
      <c r="AE2986" s="59"/>
      <c r="AF2986" s="59"/>
      <c r="AG2986" s="59"/>
      <c r="AH2986" s="59"/>
      <c r="AI2986" s="59"/>
      <c r="BB2986" s="9" t="e">
        <f>MATCH(BF2986,'New data'!$Y$2:$Y$20000,0)</f>
        <v>#N/A</v>
      </c>
      <c r="BC2986" s="9" t="str">
        <f t="shared" si="139"/>
        <v>No</v>
      </c>
      <c r="BD2986" s="9" t="s">
        <v>20410</v>
      </c>
      <c r="BE2986" s="9" t="str">
        <f t="shared" si="140"/>
        <v>Yes</v>
      </c>
      <c r="BF2986" s="9" t="str">
        <f t="shared" si="141"/>
        <v>Ian Miller</v>
      </c>
      <c r="BG2986" t="str">
        <f>IFERROR(INDEX('New data'!$Y$2:$Y$20000,BN2986),"-")</f>
        <v>-</v>
      </c>
      <c r="BH2986" t="str">
        <f ca="1">IFERROR(INDEX('New data'!$Y$2:$Y$20000,BO2986),"-")</f>
        <v>-</v>
      </c>
      <c r="BI2986" t="str">
        <f ca="1">IFERROR(INDEX('New data'!$Y$2:$Y$20000,BP2986),"-")</f>
        <v>-</v>
      </c>
      <c r="BJ2986" t="str">
        <f ca="1">IFERROR(INDEX('New data'!$Y$2:$Y$20000,BQ2986),"-")</f>
        <v>-</v>
      </c>
      <c r="BK2986" t="str">
        <f ca="1">IFERROR(INDEX('New data'!$Y$2:$Y$20000,BR2986),"-")</f>
        <v>-</v>
      </c>
      <c r="BL2986" t="str">
        <f ca="1">IFERROR(INDEX('New data'!$Y$2:$Y$20000,BS2986),"-")</f>
        <v>-</v>
      </c>
      <c r="BM2986" t="str">
        <f ca="1">IFERROR(INDEX('New data'!$Y$2:$Y$20000,BT2986),"-")</f>
        <v>-</v>
      </c>
      <c r="BN2986" t="e">
        <f>MATCH($B2986,'New data'!$G$2:$G$20000,0)</f>
        <v>#N/A</v>
      </c>
      <c r="BO2986" t="e">
        <f ca="1">MATCH($B2986,OFFSET('New data'!$G$2,BN2986,0,20000,1),0)+BN2986</f>
        <v>#N/A</v>
      </c>
      <c r="BP2986" t="e">
        <f ca="1">MATCH($B2986,OFFSET('New data'!$G$2,BO2986,0,20000,1),0)+BO2986</f>
        <v>#N/A</v>
      </c>
      <c r="BQ2986" t="e">
        <f ca="1">MATCH($B2986,OFFSET('New data'!$G$2,BP2986,0,20000,1),0)+BP2986</f>
        <v>#N/A</v>
      </c>
      <c r="BR2986" t="e">
        <f ca="1">MATCH($B2986,OFFSET('New data'!$G$2,BQ2986,0,20000,1),0)+BQ2986</f>
        <v>#N/A</v>
      </c>
      <c r="BS2986" t="e">
        <f ca="1">MATCH($B2986,OFFSET('New data'!$G$2,BR2986,0,20000,1),0)+BR2986</f>
        <v>#N/A</v>
      </c>
      <c r="BT2986" t="e">
        <f ca="1">MATCH($B2986,OFFSET('New data'!$G$2,BS2986,0,20000,1),0)+BS2986</f>
        <v>#N/A</v>
      </c>
      <c r="BU2986" s="9"/>
    </row>
    <row r="2987" spans="1:73" ht="31.5" thickBot="1" x14ac:dyDescent="0.4">
      <c r="A2987" s="58" t="s">
        <v>2980</v>
      </c>
      <c r="B2987" s="58" t="s">
        <v>14968</v>
      </c>
      <c r="C2987" s="58" t="s">
        <v>20050</v>
      </c>
      <c r="D2987" s="59"/>
      <c r="E2987" s="59"/>
      <c r="F2987" s="59"/>
      <c r="G2987" s="59"/>
      <c r="AB2987" s="59"/>
      <c r="AC2987" s="65" t="s">
        <v>20412</v>
      </c>
      <c r="AD2987" s="59"/>
      <c r="AE2987" s="59"/>
      <c r="AF2987" s="59"/>
      <c r="AG2987" s="59"/>
      <c r="AH2987" s="59"/>
      <c r="AI2987" s="59"/>
      <c r="BB2987" s="9" t="e">
        <f>MATCH(BF2987,'New data'!$Y$2:$Y$20000,0)</f>
        <v>#N/A</v>
      </c>
      <c r="BC2987" s="9" t="str">
        <f t="shared" si="139"/>
        <v>No</v>
      </c>
      <c r="BD2987" s="9" t="s">
        <v>20410</v>
      </c>
      <c r="BE2987" s="9" t="str">
        <f t="shared" si="140"/>
        <v>Yes</v>
      </c>
      <c r="BF2987" s="9" t="str">
        <f t="shared" si="141"/>
        <v>Mark Edwards</v>
      </c>
      <c r="BG2987" t="str">
        <f>IFERROR(INDEX('New data'!$Y$2:$Y$20000,BN2987),"-")</f>
        <v>-</v>
      </c>
      <c r="BH2987" t="str">
        <f ca="1">IFERROR(INDEX('New data'!$Y$2:$Y$20000,BO2987),"-")</f>
        <v>-</v>
      </c>
      <c r="BI2987" t="str">
        <f ca="1">IFERROR(INDEX('New data'!$Y$2:$Y$20000,BP2987),"-")</f>
        <v>-</v>
      </c>
      <c r="BJ2987" t="str">
        <f ca="1">IFERROR(INDEX('New data'!$Y$2:$Y$20000,BQ2987),"-")</f>
        <v>-</v>
      </c>
      <c r="BK2987" t="str">
        <f ca="1">IFERROR(INDEX('New data'!$Y$2:$Y$20000,BR2987),"-")</f>
        <v>-</v>
      </c>
      <c r="BL2987" t="str">
        <f ca="1">IFERROR(INDEX('New data'!$Y$2:$Y$20000,BS2987),"-")</f>
        <v>-</v>
      </c>
      <c r="BM2987" t="str">
        <f ca="1">IFERROR(INDEX('New data'!$Y$2:$Y$20000,BT2987),"-")</f>
        <v>-</v>
      </c>
      <c r="BN2987" t="e">
        <f>MATCH($B2987,'New data'!$G$2:$G$20000,0)</f>
        <v>#N/A</v>
      </c>
      <c r="BO2987" t="e">
        <f ca="1">MATCH($B2987,OFFSET('New data'!$G$2,BN2987,0,20000,1),0)+BN2987</f>
        <v>#N/A</v>
      </c>
      <c r="BP2987" t="e">
        <f ca="1">MATCH($B2987,OFFSET('New data'!$G$2,BO2987,0,20000,1),0)+BO2987</f>
        <v>#N/A</v>
      </c>
      <c r="BQ2987" t="e">
        <f ca="1">MATCH($B2987,OFFSET('New data'!$G$2,BP2987,0,20000,1),0)+BP2987</f>
        <v>#N/A</v>
      </c>
      <c r="BR2987" t="e">
        <f ca="1">MATCH($B2987,OFFSET('New data'!$G$2,BQ2987,0,20000,1),0)+BQ2987</f>
        <v>#N/A</v>
      </c>
      <c r="BS2987" t="e">
        <f ca="1">MATCH($B2987,OFFSET('New data'!$G$2,BR2987,0,20000,1),0)+BR2987</f>
        <v>#N/A</v>
      </c>
      <c r="BT2987" t="e">
        <f ca="1">MATCH($B2987,OFFSET('New data'!$G$2,BS2987,0,20000,1),0)+BS2987</f>
        <v>#N/A</v>
      </c>
      <c r="BU2987" s="9"/>
    </row>
    <row r="2988" spans="1:73" ht="31.5" thickBot="1" x14ac:dyDescent="0.4">
      <c r="A2988" s="58" t="s">
        <v>2981</v>
      </c>
      <c r="B2988" s="58" t="s">
        <v>14968</v>
      </c>
      <c r="C2988" s="58" t="s">
        <v>20050</v>
      </c>
      <c r="D2988" s="59"/>
      <c r="E2988" s="59"/>
      <c r="F2988" s="59"/>
      <c r="G2988" s="59"/>
      <c r="AB2988" s="59"/>
      <c r="AC2988" s="65" t="s">
        <v>20412</v>
      </c>
      <c r="AD2988" s="59"/>
      <c r="AE2988" s="59"/>
      <c r="AF2988" s="59"/>
      <c r="AG2988" s="59"/>
      <c r="AH2988" s="59"/>
      <c r="AI2988" s="59"/>
      <c r="BB2988" s="9" t="e">
        <f>MATCH(BF2988,'New data'!$Y$2:$Y$20000,0)</f>
        <v>#N/A</v>
      </c>
      <c r="BC2988" s="9" t="str">
        <f t="shared" si="139"/>
        <v>No</v>
      </c>
      <c r="BD2988" s="9" t="s">
        <v>20410</v>
      </c>
      <c r="BE2988" s="9" t="str">
        <f t="shared" si="140"/>
        <v>Yes</v>
      </c>
      <c r="BF2988" s="9" t="str">
        <f t="shared" si="141"/>
        <v>Matthew Edwards</v>
      </c>
      <c r="BG2988" t="str">
        <f>IFERROR(INDEX('New data'!$Y$2:$Y$20000,BN2988),"-")</f>
        <v>-</v>
      </c>
      <c r="BH2988" t="str">
        <f ca="1">IFERROR(INDEX('New data'!$Y$2:$Y$20000,BO2988),"-")</f>
        <v>-</v>
      </c>
      <c r="BI2988" t="str">
        <f ca="1">IFERROR(INDEX('New data'!$Y$2:$Y$20000,BP2988),"-")</f>
        <v>-</v>
      </c>
      <c r="BJ2988" t="str">
        <f ca="1">IFERROR(INDEX('New data'!$Y$2:$Y$20000,BQ2988),"-")</f>
        <v>-</v>
      </c>
      <c r="BK2988" t="str">
        <f ca="1">IFERROR(INDEX('New data'!$Y$2:$Y$20000,BR2988),"-")</f>
        <v>-</v>
      </c>
      <c r="BL2988" t="str">
        <f ca="1">IFERROR(INDEX('New data'!$Y$2:$Y$20000,BS2988),"-")</f>
        <v>-</v>
      </c>
      <c r="BM2988" t="str">
        <f ca="1">IFERROR(INDEX('New data'!$Y$2:$Y$20000,BT2988),"-")</f>
        <v>-</v>
      </c>
      <c r="BN2988" t="e">
        <f>MATCH($B2988,'New data'!$G$2:$G$20000,0)</f>
        <v>#N/A</v>
      </c>
      <c r="BO2988" t="e">
        <f ca="1">MATCH($B2988,OFFSET('New data'!$G$2,BN2988,0,20000,1),0)+BN2988</f>
        <v>#N/A</v>
      </c>
      <c r="BP2988" t="e">
        <f ca="1">MATCH($B2988,OFFSET('New data'!$G$2,BO2988,0,20000,1),0)+BO2988</f>
        <v>#N/A</v>
      </c>
      <c r="BQ2988" t="e">
        <f ca="1">MATCH($B2988,OFFSET('New data'!$G$2,BP2988,0,20000,1),0)+BP2988</f>
        <v>#N/A</v>
      </c>
      <c r="BR2988" t="e">
        <f ca="1">MATCH($B2988,OFFSET('New data'!$G$2,BQ2988,0,20000,1),0)+BQ2988</f>
        <v>#N/A</v>
      </c>
      <c r="BS2988" t="e">
        <f ca="1">MATCH($B2988,OFFSET('New data'!$G$2,BR2988,0,20000,1),0)+BR2988</f>
        <v>#N/A</v>
      </c>
      <c r="BT2988" t="e">
        <f ca="1">MATCH($B2988,OFFSET('New data'!$G$2,BS2988,0,20000,1),0)+BS2988</f>
        <v>#N/A</v>
      </c>
      <c r="BU2988" s="9"/>
    </row>
    <row r="2989" spans="1:73" ht="31.5" thickBot="1" x14ac:dyDescent="0.4">
      <c r="A2989" s="58" t="s">
        <v>2982</v>
      </c>
      <c r="B2989" s="58" t="s">
        <v>14968</v>
      </c>
      <c r="C2989" s="58" t="s">
        <v>20050</v>
      </c>
      <c r="D2989" s="59"/>
      <c r="E2989" s="59"/>
      <c r="F2989" s="59"/>
      <c r="G2989" s="59"/>
      <c r="AB2989" s="59"/>
      <c r="AC2989" s="65" t="s">
        <v>20412</v>
      </c>
      <c r="AD2989" s="59"/>
      <c r="AE2989" s="59"/>
      <c r="AF2989" s="59"/>
      <c r="AG2989" s="59"/>
      <c r="AH2989" s="59"/>
      <c r="AI2989" s="59"/>
      <c r="BB2989" s="9" t="e">
        <f>MATCH(BF2989,'New data'!$Y$2:$Y$20000,0)</f>
        <v>#N/A</v>
      </c>
      <c r="BC2989" s="9" t="str">
        <f t="shared" si="139"/>
        <v>No</v>
      </c>
      <c r="BD2989" s="9" t="s">
        <v>20410</v>
      </c>
      <c r="BE2989" s="9" t="str">
        <f t="shared" si="140"/>
        <v>Yes</v>
      </c>
      <c r="BF2989" s="9" t="str">
        <f t="shared" si="141"/>
        <v>Jordan White</v>
      </c>
      <c r="BG2989" t="str">
        <f>IFERROR(INDEX('New data'!$Y$2:$Y$20000,BN2989),"-")</f>
        <v>-</v>
      </c>
      <c r="BH2989" t="str">
        <f ca="1">IFERROR(INDEX('New data'!$Y$2:$Y$20000,BO2989),"-")</f>
        <v>-</v>
      </c>
      <c r="BI2989" t="str">
        <f ca="1">IFERROR(INDEX('New data'!$Y$2:$Y$20000,BP2989),"-")</f>
        <v>-</v>
      </c>
      <c r="BJ2989" t="str">
        <f ca="1">IFERROR(INDEX('New data'!$Y$2:$Y$20000,BQ2989),"-")</f>
        <v>-</v>
      </c>
      <c r="BK2989" t="str">
        <f ca="1">IFERROR(INDEX('New data'!$Y$2:$Y$20000,BR2989),"-")</f>
        <v>-</v>
      </c>
      <c r="BL2989" t="str">
        <f ca="1">IFERROR(INDEX('New data'!$Y$2:$Y$20000,BS2989),"-")</f>
        <v>-</v>
      </c>
      <c r="BM2989" t="str">
        <f ca="1">IFERROR(INDEX('New data'!$Y$2:$Y$20000,BT2989),"-")</f>
        <v>-</v>
      </c>
      <c r="BN2989" t="e">
        <f>MATCH($B2989,'New data'!$G$2:$G$20000,0)</f>
        <v>#N/A</v>
      </c>
      <c r="BO2989" t="e">
        <f ca="1">MATCH($B2989,OFFSET('New data'!$G$2,BN2989,0,20000,1),0)+BN2989</f>
        <v>#N/A</v>
      </c>
      <c r="BP2989" t="e">
        <f ca="1">MATCH($B2989,OFFSET('New data'!$G$2,BO2989,0,20000,1),0)+BO2989</f>
        <v>#N/A</v>
      </c>
      <c r="BQ2989" t="e">
        <f ca="1">MATCH($B2989,OFFSET('New data'!$G$2,BP2989,0,20000,1),0)+BP2989</f>
        <v>#N/A</v>
      </c>
      <c r="BR2989" t="e">
        <f ca="1">MATCH($B2989,OFFSET('New data'!$G$2,BQ2989,0,20000,1),0)+BQ2989</f>
        <v>#N/A</v>
      </c>
      <c r="BS2989" t="e">
        <f ca="1">MATCH($B2989,OFFSET('New data'!$G$2,BR2989,0,20000,1),0)+BR2989</f>
        <v>#N/A</v>
      </c>
      <c r="BT2989" t="e">
        <f ca="1">MATCH($B2989,OFFSET('New data'!$G$2,BS2989,0,20000,1),0)+BS2989</f>
        <v>#N/A</v>
      </c>
      <c r="BU2989" s="9"/>
    </row>
    <row r="2990" spans="1:73" ht="31.5" thickBot="1" x14ac:dyDescent="0.4">
      <c r="A2990" s="58" t="s">
        <v>2983</v>
      </c>
      <c r="B2990" s="58" t="s">
        <v>14968</v>
      </c>
      <c r="C2990" s="58" t="s">
        <v>20050</v>
      </c>
      <c r="D2990" s="59"/>
      <c r="E2990" s="59"/>
      <c r="F2990" s="59"/>
      <c r="G2990" s="59"/>
      <c r="AB2990" s="59"/>
      <c r="AC2990" s="65" t="s">
        <v>20412</v>
      </c>
      <c r="AD2990" s="59"/>
      <c r="AE2990" s="59"/>
      <c r="AF2990" s="59"/>
      <c r="AG2990" s="59"/>
      <c r="AH2990" s="59"/>
      <c r="AI2990" s="59"/>
      <c r="BB2990" s="9" t="e">
        <f>MATCH(BF2990,'New data'!$Y$2:$Y$20000,0)</f>
        <v>#N/A</v>
      </c>
      <c r="BC2990" s="9" t="str">
        <f t="shared" si="139"/>
        <v>No</v>
      </c>
      <c r="BD2990" s="9" t="s">
        <v>20410</v>
      </c>
      <c r="BE2990" s="9" t="str">
        <f t="shared" si="140"/>
        <v>Yes</v>
      </c>
      <c r="BF2990" s="9" t="str">
        <f t="shared" si="141"/>
        <v>Joy White</v>
      </c>
      <c r="BG2990" t="str">
        <f>IFERROR(INDEX('New data'!$Y$2:$Y$20000,BN2990),"-")</f>
        <v>-</v>
      </c>
      <c r="BH2990" t="str">
        <f ca="1">IFERROR(INDEX('New data'!$Y$2:$Y$20000,BO2990),"-")</f>
        <v>-</v>
      </c>
      <c r="BI2990" t="str">
        <f ca="1">IFERROR(INDEX('New data'!$Y$2:$Y$20000,BP2990),"-")</f>
        <v>-</v>
      </c>
      <c r="BJ2990" t="str">
        <f ca="1">IFERROR(INDEX('New data'!$Y$2:$Y$20000,BQ2990),"-")</f>
        <v>-</v>
      </c>
      <c r="BK2990" t="str">
        <f ca="1">IFERROR(INDEX('New data'!$Y$2:$Y$20000,BR2990),"-")</f>
        <v>-</v>
      </c>
      <c r="BL2990" t="str">
        <f ca="1">IFERROR(INDEX('New data'!$Y$2:$Y$20000,BS2990),"-")</f>
        <v>-</v>
      </c>
      <c r="BM2990" t="str">
        <f ca="1">IFERROR(INDEX('New data'!$Y$2:$Y$20000,BT2990),"-")</f>
        <v>-</v>
      </c>
      <c r="BN2990" t="e">
        <f>MATCH($B2990,'New data'!$G$2:$G$20000,0)</f>
        <v>#N/A</v>
      </c>
      <c r="BO2990" t="e">
        <f ca="1">MATCH($B2990,OFFSET('New data'!$G$2,BN2990,0,20000,1),0)+BN2990</f>
        <v>#N/A</v>
      </c>
      <c r="BP2990" t="e">
        <f ca="1">MATCH($B2990,OFFSET('New data'!$G$2,BO2990,0,20000,1),0)+BO2990</f>
        <v>#N/A</v>
      </c>
      <c r="BQ2990" t="e">
        <f ca="1">MATCH($B2990,OFFSET('New data'!$G$2,BP2990,0,20000,1),0)+BP2990</f>
        <v>#N/A</v>
      </c>
      <c r="BR2990" t="e">
        <f ca="1">MATCH($B2990,OFFSET('New data'!$G$2,BQ2990,0,20000,1),0)+BQ2990</f>
        <v>#N/A</v>
      </c>
      <c r="BS2990" t="e">
        <f ca="1">MATCH($B2990,OFFSET('New data'!$G$2,BR2990,0,20000,1),0)+BR2990</f>
        <v>#N/A</v>
      </c>
      <c r="BT2990" t="e">
        <f ca="1">MATCH($B2990,OFFSET('New data'!$G$2,BS2990,0,20000,1),0)+BS2990</f>
        <v>#N/A</v>
      </c>
      <c r="BU2990" s="9"/>
    </row>
    <row r="2991" spans="1:73" ht="31.5" thickBot="1" x14ac:dyDescent="0.4">
      <c r="A2991" s="58" t="s">
        <v>2984</v>
      </c>
      <c r="B2991" s="58" t="s">
        <v>14968</v>
      </c>
      <c r="C2991" s="58" t="s">
        <v>20050</v>
      </c>
      <c r="D2991" s="59"/>
      <c r="E2991" s="59"/>
      <c r="F2991" s="59"/>
      <c r="G2991" s="59"/>
      <c r="AB2991" s="59"/>
      <c r="AC2991" s="65" t="s">
        <v>20412</v>
      </c>
      <c r="AD2991" s="59"/>
      <c r="AE2991" s="59"/>
      <c r="AF2991" s="59"/>
      <c r="AG2991" s="59"/>
      <c r="AH2991" s="59"/>
      <c r="AI2991" s="59"/>
      <c r="BB2991" s="9" t="e">
        <f>MATCH(BF2991,'New data'!$Y$2:$Y$20000,0)</f>
        <v>#N/A</v>
      </c>
      <c r="BC2991" s="9" t="str">
        <f t="shared" si="139"/>
        <v>No</v>
      </c>
      <c r="BD2991" s="9" t="s">
        <v>20410</v>
      </c>
      <c r="BE2991" s="9" t="str">
        <f t="shared" si="140"/>
        <v>Yes</v>
      </c>
      <c r="BF2991" s="9" t="str">
        <f t="shared" si="141"/>
        <v>Rebekah White</v>
      </c>
      <c r="BG2991" t="str">
        <f>IFERROR(INDEX('New data'!$Y$2:$Y$20000,BN2991),"-")</f>
        <v>-</v>
      </c>
      <c r="BH2991" t="str">
        <f ca="1">IFERROR(INDEX('New data'!$Y$2:$Y$20000,BO2991),"-")</f>
        <v>-</v>
      </c>
      <c r="BI2991" t="str">
        <f ca="1">IFERROR(INDEX('New data'!$Y$2:$Y$20000,BP2991),"-")</f>
        <v>-</v>
      </c>
      <c r="BJ2991" t="str">
        <f ca="1">IFERROR(INDEX('New data'!$Y$2:$Y$20000,BQ2991),"-")</f>
        <v>-</v>
      </c>
      <c r="BK2991" t="str">
        <f ca="1">IFERROR(INDEX('New data'!$Y$2:$Y$20000,BR2991),"-")</f>
        <v>-</v>
      </c>
      <c r="BL2991" t="str">
        <f ca="1">IFERROR(INDEX('New data'!$Y$2:$Y$20000,BS2991),"-")</f>
        <v>-</v>
      </c>
      <c r="BM2991" t="str">
        <f ca="1">IFERROR(INDEX('New data'!$Y$2:$Y$20000,BT2991),"-")</f>
        <v>-</v>
      </c>
      <c r="BN2991" t="e">
        <f>MATCH($B2991,'New data'!$G$2:$G$20000,0)</f>
        <v>#N/A</v>
      </c>
      <c r="BO2991" t="e">
        <f ca="1">MATCH($B2991,OFFSET('New data'!$G$2,BN2991,0,20000,1),0)+BN2991</f>
        <v>#N/A</v>
      </c>
      <c r="BP2991" t="e">
        <f ca="1">MATCH($B2991,OFFSET('New data'!$G$2,BO2991,0,20000,1),0)+BO2991</f>
        <v>#N/A</v>
      </c>
      <c r="BQ2991" t="e">
        <f ca="1">MATCH($B2991,OFFSET('New data'!$G$2,BP2991,0,20000,1),0)+BP2991</f>
        <v>#N/A</v>
      </c>
      <c r="BR2991" t="e">
        <f ca="1">MATCH($B2991,OFFSET('New data'!$G$2,BQ2991,0,20000,1),0)+BQ2991</f>
        <v>#N/A</v>
      </c>
      <c r="BS2991" t="e">
        <f ca="1">MATCH($B2991,OFFSET('New data'!$G$2,BR2991,0,20000,1),0)+BR2991</f>
        <v>#N/A</v>
      </c>
      <c r="BT2991" t="e">
        <f ca="1">MATCH($B2991,OFFSET('New data'!$G$2,BS2991,0,20000,1),0)+BS2991</f>
        <v>#N/A</v>
      </c>
      <c r="BU2991" s="9"/>
    </row>
    <row r="2992" spans="1:73" ht="31.5" thickBot="1" x14ac:dyDescent="0.4">
      <c r="A2992" s="58" t="s">
        <v>2985</v>
      </c>
      <c r="B2992" s="58" t="s">
        <v>14969</v>
      </c>
      <c r="C2992" s="58" t="s">
        <v>20050</v>
      </c>
      <c r="D2992" s="59"/>
      <c r="E2992" s="59"/>
      <c r="F2992" s="59"/>
      <c r="G2992" s="59"/>
      <c r="AB2992" s="59"/>
      <c r="AC2992" s="65" t="s">
        <v>20412</v>
      </c>
      <c r="AD2992" s="59"/>
      <c r="AE2992" s="59"/>
      <c r="AF2992" s="59"/>
      <c r="AG2992" s="59"/>
      <c r="AH2992" s="59"/>
      <c r="AI2992" s="59"/>
      <c r="BB2992" s="9" t="e">
        <f>MATCH(BF2992,'New data'!$Y$2:$Y$20000,0)</f>
        <v>#N/A</v>
      </c>
      <c r="BC2992" s="9" t="str">
        <f t="shared" si="139"/>
        <v>No</v>
      </c>
      <c r="BD2992" s="9" t="s">
        <v>20410</v>
      </c>
      <c r="BE2992" s="9" t="str">
        <f t="shared" si="140"/>
        <v>Yes</v>
      </c>
      <c r="BF2992" s="9" t="str">
        <f t="shared" si="141"/>
        <v>Emma Purdy</v>
      </c>
      <c r="BG2992" t="str">
        <f>IFERROR(INDEX('New data'!$Y$2:$Y$20000,BN2992),"-")</f>
        <v>-</v>
      </c>
      <c r="BH2992" t="str">
        <f ca="1">IFERROR(INDEX('New data'!$Y$2:$Y$20000,BO2992),"-")</f>
        <v>-</v>
      </c>
      <c r="BI2992" t="str">
        <f ca="1">IFERROR(INDEX('New data'!$Y$2:$Y$20000,BP2992),"-")</f>
        <v>-</v>
      </c>
      <c r="BJ2992" t="str">
        <f ca="1">IFERROR(INDEX('New data'!$Y$2:$Y$20000,BQ2992),"-")</f>
        <v>-</v>
      </c>
      <c r="BK2992" t="str">
        <f ca="1">IFERROR(INDEX('New data'!$Y$2:$Y$20000,BR2992),"-")</f>
        <v>-</v>
      </c>
      <c r="BL2992" t="str">
        <f ca="1">IFERROR(INDEX('New data'!$Y$2:$Y$20000,BS2992),"-")</f>
        <v>-</v>
      </c>
      <c r="BM2992" t="str">
        <f ca="1">IFERROR(INDEX('New data'!$Y$2:$Y$20000,BT2992),"-")</f>
        <v>-</v>
      </c>
      <c r="BN2992" t="e">
        <f>MATCH($B2992,'New data'!$G$2:$G$20000,0)</f>
        <v>#N/A</v>
      </c>
      <c r="BO2992" t="e">
        <f ca="1">MATCH($B2992,OFFSET('New data'!$G$2,BN2992,0,20000,1),0)+BN2992</f>
        <v>#N/A</v>
      </c>
      <c r="BP2992" t="e">
        <f ca="1">MATCH($B2992,OFFSET('New data'!$G$2,BO2992,0,20000,1),0)+BO2992</f>
        <v>#N/A</v>
      </c>
      <c r="BQ2992" t="e">
        <f ca="1">MATCH($B2992,OFFSET('New data'!$G$2,BP2992,0,20000,1),0)+BP2992</f>
        <v>#N/A</v>
      </c>
      <c r="BR2992" t="e">
        <f ca="1">MATCH($B2992,OFFSET('New data'!$G$2,BQ2992,0,20000,1),0)+BQ2992</f>
        <v>#N/A</v>
      </c>
      <c r="BS2992" t="e">
        <f ca="1">MATCH($B2992,OFFSET('New data'!$G$2,BR2992,0,20000,1),0)+BR2992</f>
        <v>#N/A</v>
      </c>
      <c r="BT2992" t="e">
        <f ca="1">MATCH($B2992,OFFSET('New data'!$G$2,BS2992,0,20000,1),0)+BS2992</f>
        <v>#N/A</v>
      </c>
      <c r="BU2992" s="9"/>
    </row>
    <row r="2993" spans="1:73" ht="31.5" thickBot="1" x14ac:dyDescent="0.4">
      <c r="A2993" s="58" t="s">
        <v>2986</v>
      </c>
      <c r="B2993" s="58" t="s">
        <v>14970</v>
      </c>
      <c r="C2993" s="58" t="s">
        <v>20050</v>
      </c>
      <c r="D2993" s="59"/>
      <c r="E2993" s="59"/>
      <c r="F2993" s="59"/>
      <c r="G2993" s="59"/>
      <c r="AB2993" s="59"/>
      <c r="AC2993" s="65" t="s">
        <v>20412</v>
      </c>
      <c r="AD2993" s="59"/>
      <c r="AE2993" s="59"/>
      <c r="AF2993" s="59"/>
      <c r="AG2993" s="59"/>
      <c r="AH2993" s="59"/>
      <c r="AI2993" s="59"/>
      <c r="BB2993" s="9" t="e">
        <f>MATCH(BF2993,'New data'!$Y$2:$Y$20000,0)</f>
        <v>#N/A</v>
      </c>
      <c r="BC2993" s="9" t="str">
        <f t="shared" si="139"/>
        <v>No</v>
      </c>
      <c r="BD2993" s="9" t="s">
        <v>20410</v>
      </c>
      <c r="BE2993" s="9" t="str">
        <f t="shared" si="140"/>
        <v>Yes</v>
      </c>
      <c r="BF2993" s="9" t="str">
        <f t="shared" si="141"/>
        <v>Rajue Miah</v>
      </c>
      <c r="BG2993" t="str">
        <f>IFERROR(INDEX('New data'!$Y$2:$Y$20000,BN2993),"-")</f>
        <v>-</v>
      </c>
      <c r="BH2993" t="str">
        <f ca="1">IFERROR(INDEX('New data'!$Y$2:$Y$20000,BO2993),"-")</f>
        <v>-</v>
      </c>
      <c r="BI2993" t="str">
        <f ca="1">IFERROR(INDEX('New data'!$Y$2:$Y$20000,BP2993),"-")</f>
        <v>-</v>
      </c>
      <c r="BJ2993" t="str">
        <f ca="1">IFERROR(INDEX('New data'!$Y$2:$Y$20000,BQ2993),"-")</f>
        <v>-</v>
      </c>
      <c r="BK2993" t="str">
        <f ca="1">IFERROR(INDEX('New data'!$Y$2:$Y$20000,BR2993),"-")</f>
        <v>-</v>
      </c>
      <c r="BL2993" t="str">
        <f ca="1">IFERROR(INDEX('New data'!$Y$2:$Y$20000,BS2993),"-")</f>
        <v>-</v>
      </c>
      <c r="BM2993" t="str">
        <f ca="1">IFERROR(INDEX('New data'!$Y$2:$Y$20000,BT2993),"-")</f>
        <v>-</v>
      </c>
      <c r="BN2993" t="e">
        <f>MATCH($B2993,'New data'!$G$2:$G$20000,0)</f>
        <v>#N/A</v>
      </c>
      <c r="BO2993" t="e">
        <f ca="1">MATCH($B2993,OFFSET('New data'!$G$2,BN2993,0,20000,1),0)+BN2993</f>
        <v>#N/A</v>
      </c>
      <c r="BP2993" t="e">
        <f ca="1">MATCH($B2993,OFFSET('New data'!$G$2,BO2993,0,20000,1),0)+BO2993</f>
        <v>#N/A</v>
      </c>
      <c r="BQ2993" t="e">
        <f ca="1">MATCH($B2993,OFFSET('New data'!$G$2,BP2993,0,20000,1),0)+BP2993</f>
        <v>#N/A</v>
      </c>
      <c r="BR2993" t="e">
        <f ca="1">MATCH($B2993,OFFSET('New data'!$G$2,BQ2993,0,20000,1),0)+BQ2993</f>
        <v>#N/A</v>
      </c>
      <c r="BS2993" t="e">
        <f ca="1">MATCH($B2993,OFFSET('New data'!$G$2,BR2993,0,20000,1),0)+BR2993</f>
        <v>#N/A</v>
      </c>
      <c r="BT2993" t="e">
        <f ca="1">MATCH($B2993,OFFSET('New data'!$G$2,BS2993,0,20000,1),0)+BS2993</f>
        <v>#N/A</v>
      </c>
      <c r="BU2993" s="9"/>
    </row>
    <row r="2994" spans="1:73" ht="31.5" thickBot="1" x14ac:dyDescent="0.4">
      <c r="A2994" s="58" t="s">
        <v>2987</v>
      </c>
      <c r="B2994" s="58" t="s">
        <v>14970</v>
      </c>
      <c r="C2994" s="58" t="s">
        <v>20050</v>
      </c>
      <c r="D2994" s="59"/>
      <c r="E2994" s="59"/>
      <c r="F2994" s="59"/>
      <c r="G2994" s="59"/>
      <c r="AB2994" s="62" t="s">
        <v>20410</v>
      </c>
      <c r="AC2994" s="65" t="s">
        <v>20412</v>
      </c>
      <c r="AD2994" s="59"/>
      <c r="AE2994" s="59"/>
      <c r="AF2994" s="59"/>
      <c r="AG2994" s="59"/>
      <c r="AH2994" s="59"/>
      <c r="AI2994" s="59"/>
      <c r="BB2994" s="9" t="e">
        <f>MATCH(BF2994,'New data'!$Y$2:$Y$20000,0)</f>
        <v>#N/A</v>
      </c>
      <c r="BC2994" s="9" t="str">
        <f t="shared" si="139"/>
        <v>No</v>
      </c>
      <c r="BD2994" s="9" t="s">
        <v>20410</v>
      </c>
      <c r="BE2994" s="9" t="str">
        <f t="shared" si="140"/>
        <v>Yes</v>
      </c>
      <c r="BF2994" s="9" t="str">
        <f t="shared" si="141"/>
        <v>Nobi Nacario Villanueva</v>
      </c>
      <c r="BG2994" t="str">
        <f>IFERROR(INDEX('New data'!$Y$2:$Y$20000,BN2994),"-")</f>
        <v>-</v>
      </c>
      <c r="BH2994" t="str">
        <f ca="1">IFERROR(INDEX('New data'!$Y$2:$Y$20000,BO2994),"-")</f>
        <v>-</v>
      </c>
      <c r="BI2994" t="str">
        <f ca="1">IFERROR(INDEX('New data'!$Y$2:$Y$20000,BP2994),"-")</f>
        <v>-</v>
      </c>
      <c r="BJ2994" t="str">
        <f ca="1">IFERROR(INDEX('New data'!$Y$2:$Y$20000,BQ2994),"-")</f>
        <v>-</v>
      </c>
      <c r="BK2994" t="str">
        <f ca="1">IFERROR(INDEX('New data'!$Y$2:$Y$20000,BR2994),"-")</f>
        <v>-</v>
      </c>
      <c r="BL2994" t="str">
        <f ca="1">IFERROR(INDEX('New data'!$Y$2:$Y$20000,BS2994),"-")</f>
        <v>-</v>
      </c>
      <c r="BM2994" t="str">
        <f ca="1">IFERROR(INDEX('New data'!$Y$2:$Y$20000,BT2994),"-")</f>
        <v>-</v>
      </c>
      <c r="BN2994" t="e">
        <f>MATCH($B2994,'New data'!$G$2:$G$20000,0)</f>
        <v>#N/A</v>
      </c>
      <c r="BO2994" t="e">
        <f ca="1">MATCH($B2994,OFFSET('New data'!$G$2,BN2994,0,20000,1),0)+BN2994</f>
        <v>#N/A</v>
      </c>
      <c r="BP2994" t="e">
        <f ca="1">MATCH($B2994,OFFSET('New data'!$G$2,BO2994,0,20000,1),0)+BO2994</f>
        <v>#N/A</v>
      </c>
      <c r="BQ2994" t="e">
        <f ca="1">MATCH($B2994,OFFSET('New data'!$G$2,BP2994,0,20000,1),0)+BP2994</f>
        <v>#N/A</v>
      </c>
      <c r="BR2994" t="e">
        <f ca="1">MATCH($B2994,OFFSET('New data'!$G$2,BQ2994,0,20000,1),0)+BQ2994</f>
        <v>#N/A</v>
      </c>
      <c r="BS2994" t="e">
        <f ca="1">MATCH($B2994,OFFSET('New data'!$G$2,BR2994,0,20000,1),0)+BR2994</f>
        <v>#N/A</v>
      </c>
      <c r="BT2994" t="e">
        <f ca="1">MATCH($B2994,OFFSET('New data'!$G$2,BS2994,0,20000,1),0)+BS2994</f>
        <v>#N/A</v>
      </c>
      <c r="BU2994" s="9"/>
    </row>
    <row r="2995" spans="1:73" ht="31.5" thickBot="1" x14ac:dyDescent="0.4">
      <c r="A2995" s="58" t="s">
        <v>2988</v>
      </c>
      <c r="B2995" s="58" t="s">
        <v>14971</v>
      </c>
      <c r="C2995" s="58" t="s">
        <v>20050</v>
      </c>
      <c r="D2995" s="59"/>
      <c r="E2995" s="59"/>
      <c r="F2995" s="59"/>
      <c r="G2995" s="59"/>
      <c r="AB2995" s="62" t="s">
        <v>20410</v>
      </c>
      <c r="AC2995" s="65" t="s">
        <v>20412</v>
      </c>
      <c r="AD2995" s="59"/>
      <c r="AE2995" s="59"/>
      <c r="AF2995" s="59"/>
      <c r="AG2995" s="59"/>
      <c r="AH2995" s="59"/>
      <c r="AI2995" s="59"/>
      <c r="BB2995" s="9" t="e">
        <f>MATCH(BF2995,'New data'!$Y$2:$Y$20000,0)</f>
        <v>#N/A</v>
      </c>
      <c r="BC2995" s="9" t="str">
        <f t="shared" si="139"/>
        <v>No</v>
      </c>
      <c r="BD2995" s="9" t="s">
        <v>20410</v>
      </c>
      <c r="BE2995" s="9" t="str">
        <f t="shared" si="140"/>
        <v>Yes</v>
      </c>
      <c r="BF2995" s="9" t="str">
        <f t="shared" si="141"/>
        <v>Clark-Jon Mendoza</v>
      </c>
      <c r="BG2995" t="str">
        <f>IFERROR(INDEX('New data'!$Y$2:$Y$20000,BN2995),"-")</f>
        <v>-</v>
      </c>
      <c r="BH2995" t="str">
        <f ca="1">IFERROR(INDEX('New data'!$Y$2:$Y$20000,BO2995),"-")</f>
        <v>-</v>
      </c>
      <c r="BI2995" t="str">
        <f ca="1">IFERROR(INDEX('New data'!$Y$2:$Y$20000,BP2995),"-")</f>
        <v>-</v>
      </c>
      <c r="BJ2995" t="str">
        <f ca="1">IFERROR(INDEX('New data'!$Y$2:$Y$20000,BQ2995),"-")</f>
        <v>-</v>
      </c>
      <c r="BK2995" t="str">
        <f ca="1">IFERROR(INDEX('New data'!$Y$2:$Y$20000,BR2995),"-")</f>
        <v>-</v>
      </c>
      <c r="BL2995" t="str">
        <f ca="1">IFERROR(INDEX('New data'!$Y$2:$Y$20000,BS2995),"-")</f>
        <v>-</v>
      </c>
      <c r="BM2995" t="str">
        <f ca="1">IFERROR(INDEX('New data'!$Y$2:$Y$20000,BT2995),"-")</f>
        <v>-</v>
      </c>
      <c r="BN2995" t="e">
        <f>MATCH($B2995,'New data'!$G$2:$G$20000,0)</f>
        <v>#N/A</v>
      </c>
      <c r="BO2995" t="e">
        <f ca="1">MATCH($B2995,OFFSET('New data'!$G$2,BN2995,0,20000,1),0)+BN2995</f>
        <v>#N/A</v>
      </c>
      <c r="BP2995" t="e">
        <f ca="1">MATCH($B2995,OFFSET('New data'!$G$2,BO2995,0,20000,1),0)+BO2995</f>
        <v>#N/A</v>
      </c>
      <c r="BQ2995" t="e">
        <f ca="1">MATCH($B2995,OFFSET('New data'!$G$2,BP2995,0,20000,1),0)+BP2995</f>
        <v>#N/A</v>
      </c>
      <c r="BR2995" t="e">
        <f ca="1">MATCH($B2995,OFFSET('New data'!$G$2,BQ2995,0,20000,1),0)+BQ2995</f>
        <v>#N/A</v>
      </c>
      <c r="BS2995" t="e">
        <f ca="1">MATCH($B2995,OFFSET('New data'!$G$2,BR2995,0,20000,1),0)+BR2995</f>
        <v>#N/A</v>
      </c>
      <c r="BT2995" t="e">
        <f ca="1">MATCH($B2995,OFFSET('New data'!$G$2,BS2995,0,20000,1),0)+BS2995</f>
        <v>#N/A</v>
      </c>
      <c r="BU2995" s="9"/>
    </row>
    <row r="2996" spans="1:73" ht="31.5" thickBot="1" x14ac:dyDescent="0.4">
      <c r="A2996" s="58" t="s">
        <v>2989</v>
      </c>
      <c r="B2996" s="58" t="s">
        <v>14971</v>
      </c>
      <c r="C2996" s="58" t="s">
        <v>20050</v>
      </c>
      <c r="D2996" s="59"/>
      <c r="E2996" s="59"/>
      <c r="F2996" s="59"/>
      <c r="G2996" s="59"/>
      <c r="AB2996" s="62" t="s">
        <v>20410</v>
      </c>
      <c r="AC2996" s="65" t="s">
        <v>20412</v>
      </c>
      <c r="AD2996" s="59"/>
      <c r="AE2996" s="59"/>
      <c r="AF2996" s="59"/>
      <c r="AG2996" s="59"/>
      <c r="AH2996" s="59"/>
      <c r="AI2996" s="59"/>
      <c r="BB2996" s="9" t="e">
        <f>MATCH(BF2996,'New data'!$Y$2:$Y$20000,0)</f>
        <v>#N/A</v>
      </c>
      <c r="BC2996" s="9" t="str">
        <f t="shared" si="139"/>
        <v>No</v>
      </c>
      <c r="BD2996" s="9" t="s">
        <v>20410</v>
      </c>
      <c r="BE2996" s="9" t="str">
        <f t="shared" si="140"/>
        <v>Yes</v>
      </c>
      <c r="BF2996" s="9" t="str">
        <f t="shared" si="141"/>
        <v>Florinda Mendoza</v>
      </c>
      <c r="BG2996" t="str">
        <f>IFERROR(INDEX('New data'!$Y$2:$Y$20000,BN2996),"-")</f>
        <v>-</v>
      </c>
      <c r="BH2996" t="str">
        <f ca="1">IFERROR(INDEX('New data'!$Y$2:$Y$20000,BO2996),"-")</f>
        <v>-</v>
      </c>
      <c r="BI2996" t="str">
        <f ca="1">IFERROR(INDEX('New data'!$Y$2:$Y$20000,BP2996),"-")</f>
        <v>-</v>
      </c>
      <c r="BJ2996" t="str">
        <f ca="1">IFERROR(INDEX('New data'!$Y$2:$Y$20000,BQ2996),"-")</f>
        <v>-</v>
      </c>
      <c r="BK2996" t="str">
        <f ca="1">IFERROR(INDEX('New data'!$Y$2:$Y$20000,BR2996),"-")</f>
        <v>-</v>
      </c>
      <c r="BL2996" t="str">
        <f ca="1">IFERROR(INDEX('New data'!$Y$2:$Y$20000,BS2996),"-")</f>
        <v>-</v>
      </c>
      <c r="BM2996" t="str">
        <f ca="1">IFERROR(INDEX('New data'!$Y$2:$Y$20000,BT2996),"-")</f>
        <v>-</v>
      </c>
      <c r="BN2996" t="e">
        <f>MATCH($B2996,'New data'!$G$2:$G$20000,0)</f>
        <v>#N/A</v>
      </c>
      <c r="BO2996" t="e">
        <f ca="1">MATCH($B2996,OFFSET('New data'!$G$2,BN2996,0,20000,1),0)+BN2996</f>
        <v>#N/A</v>
      </c>
      <c r="BP2996" t="e">
        <f ca="1">MATCH($B2996,OFFSET('New data'!$G$2,BO2996,0,20000,1),0)+BO2996</f>
        <v>#N/A</v>
      </c>
      <c r="BQ2996" t="e">
        <f ca="1">MATCH($B2996,OFFSET('New data'!$G$2,BP2996,0,20000,1),0)+BP2996</f>
        <v>#N/A</v>
      </c>
      <c r="BR2996" t="e">
        <f ca="1">MATCH($B2996,OFFSET('New data'!$G$2,BQ2996,0,20000,1),0)+BQ2996</f>
        <v>#N/A</v>
      </c>
      <c r="BS2996" t="e">
        <f ca="1">MATCH($B2996,OFFSET('New data'!$G$2,BR2996,0,20000,1),0)+BR2996</f>
        <v>#N/A</v>
      </c>
      <c r="BT2996" t="e">
        <f ca="1">MATCH($B2996,OFFSET('New data'!$G$2,BS2996,0,20000,1),0)+BS2996</f>
        <v>#N/A</v>
      </c>
      <c r="BU2996" s="9"/>
    </row>
    <row r="2997" spans="1:73" ht="31.5" thickBot="1" x14ac:dyDescent="0.4">
      <c r="A2997" s="58" t="s">
        <v>2990</v>
      </c>
      <c r="B2997" s="58" t="s">
        <v>14971</v>
      </c>
      <c r="C2997" s="58" t="s">
        <v>20050</v>
      </c>
      <c r="D2997" s="59"/>
      <c r="E2997" s="59"/>
      <c r="F2997" s="59"/>
      <c r="G2997" s="59"/>
      <c r="AB2997" s="62" t="s">
        <v>20410</v>
      </c>
      <c r="AC2997" s="65" t="s">
        <v>20412</v>
      </c>
      <c r="AD2997" s="59"/>
      <c r="AE2997" s="59"/>
      <c r="AF2997" s="59"/>
      <c r="AG2997" s="59"/>
      <c r="AH2997" s="59"/>
      <c r="AI2997" s="59"/>
      <c r="BB2997" s="9" t="e">
        <f>MATCH(BF2997,'New data'!$Y$2:$Y$20000,0)</f>
        <v>#N/A</v>
      </c>
      <c r="BC2997" s="9" t="str">
        <f t="shared" si="139"/>
        <v>No</v>
      </c>
      <c r="BD2997" s="9" t="s">
        <v>20410</v>
      </c>
      <c r="BE2997" s="9" t="str">
        <f t="shared" si="140"/>
        <v>Yes</v>
      </c>
      <c r="BF2997" s="9" t="str">
        <f t="shared" si="141"/>
        <v>Villamor Mendoza</v>
      </c>
      <c r="BG2997" t="str">
        <f>IFERROR(INDEX('New data'!$Y$2:$Y$20000,BN2997),"-")</f>
        <v>-</v>
      </c>
      <c r="BH2997" t="str">
        <f ca="1">IFERROR(INDEX('New data'!$Y$2:$Y$20000,BO2997),"-")</f>
        <v>-</v>
      </c>
      <c r="BI2997" t="str">
        <f ca="1">IFERROR(INDEX('New data'!$Y$2:$Y$20000,BP2997),"-")</f>
        <v>-</v>
      </c>
      <c r="BJ2997" t="str">
        <f ca="1">IFERROR(INDEX('New data'!$Y$2:$Y$20000,BQ2997),"-")</f>
        <v>-</v>
      </c>
      <c r="BK2997" t="str">
        <f ca="1">IFERROR(INDEX('New data'!$Y$2:$Y$20000,BR2997),"-")</f>
        <v>-</v>
      </c>
      <c r="BL2997" t="str">
        <f ca="1">IFERROR(INDEX('New data'!$Y$2:$Y$20000,BS2997),"-")</f>
        <v>-</v>
      </c>
      <c r="BM2997" t="str">
        <f ca="1">IFERROR(INDEX('New data'!$Y$2:$Y$20000,BT2997),"-")</f>
        <v>-</v>
      </c>
      <c r="BN2997" t="e">
        <f>MATCH($B2997,'New data'!$G$2:$G$20000,0)</f>
        <v>#N/A</v>
      </c>
      <c r="BO2997" t="e">
        <f ca="1">MATCH($B2997,OFFSET('New data'!$G$2,BN2997,0,20000,1),0)+BN2997</f>
        <v>#N/A</v>
      </c>
      <c r="BP2997" t="e">
        <f ca="1">MATCH($B2997,OFFSET('New data'!$G$2,BO2997,0,20000,1),0)+BO2997</f>
        <v>#N/A</v>
      </c>
      <c r="BQ2997" t="e">
        <f ca="1">MATCH($B2997,OFFSET('New data'!$G$2,BP2997,0,20000,1),0)+BP2997</f>
        <v>#N/A</v>
      </c>
      <c r="BR2997" t="e">
        <f ca="1">MATCH($B2997,OFFSET('New data'!$G$2,BQ2997,0,20000,1),0)+BQ2997</f>
        <v>#N/A</v>
      </c>
      <c r="BS2997" t="e">
        <f ca="1">MATCH($B2997,OFFSET('New data'!$G$2,BR2997,0,20000,1),0)+BR2997</f>
        <v>#N/A</v>
      </c>
      <c r="BT2997" t="e">
        <f ca="1">MATCH($B2997,OFFSET('New data'!$G$2,BS2997,0,20000,1),0)+BS2997</f>
        <v>#N/A</v>
      </c>
      <c r="BU2997" s="9"/>
    </row>
    <row r="2998" spans="1:73" ht="31.5" thickBot="1" x14ac:dyDescent="0.4">
      <c r="A2998" s="58" t="s">
        <v>2991</v>
      </c>
      <c r="B2998" s="58" t="s">
        <v>14972</v>
      </c>
      <c r="C2998" s="58" t="s">
        <v>20050</v>
      </c>
      <c r="D2998" s="59"/>
      <c r="E2998" s="59"/>
      <c r="F2998" s="59"/>
      <c r="G2998" s="59"/>
      <c r="AB2998" s="59"/>
      <c r="AC2998" s="65" t="s">
        <v>20412</v>
      </c>
      <c r="AD2998" s="59"/>
      <c r="AE2998" s="59"/>
      <c r="AF2998" s="59"/>
      <c r="AG2998" s="59"/>
      <c r="AH2998" s="59"/>
      <c r="AI2998" s="59"/>
      <c r="BB2998" s="9" t="e">
        <f>MATCH(BF2998,'New data'!$Y$2:$Y$20000,0)</f>
        <v>#N/A</v>
      </c>
      <c r="BC2998" s="9" t="str">
        <f t="shared" si="139"/>
        <v>No</v>
      </c>
      <c r="BD2998" s="9" t="s">
        <v>20410</v>
      </c>
      <c r="BE2998" s="9" t="str">
        <f t="shared" si="140"/>
        <v>Yes</v>
      </c>
      <c r="BF2998" s="9" t="str">
        <f t="shared" si="141"/>
        <v>Ashley Facey</v>
      </c>
      <c r="BG2998" t="str">
        <f>IFERROR(INDEX('New data'!$Y$2:$Y$20000,BN2998),"-")</f>
        <v>-</v>
      </c>
      <c r="BH2998" t="str">
        <f ca="1">IFERROR(INDEX('New data'!$Y$2:$Y$20000,BO2998),"-")</f>
        <v>-</v>
      </c>
      <c r="BI2998" t="str">
        <f ca="1">IFERROR(INDEX('New data'!$Y$2:$Y$20000,BP2998),"-")</f>
        <v>-</v>
      </c>
      <c r="BJ2998" t="str">
        <f ca="1">IFERROR(INDEX('New data'!$Y$2:$Y$20000,BQ2998),"-")</f>
        <v>-</v>
      </c>
      <c r="BK2998" t="str">
        <f ca="1">IFERROR(INDEX('New data'!$Y$2:$Y$20000,BR2998),"-")</f>
        <v>-</v>
      </c>
      <c r="BL2998" t="str">
        <f ca="1">IFERROR(INDEX('New data'!$Y$2:$Y$20000,BS2998),"-")</f>
        <v>-</v>
      </c>
      <c r="BM2998" t="str">
        <f ca="1">IFERROR(INDEX('New data'!$Y$2:$Y$20000,BT2998),"-")</f>
        <v>-</v>
      </c>
      <c r="BN2998" t="e">
        <f>MATCH($B2998,'New data'!$G$2:$G$20000,0)</f>
        <v>#N/A</v>
      </c>
      <c r="BO2998" t="e">
        <f ca="1">MATCH($B2998,OFFSET('New data'!$G$2,BN2998,0,20000,1),0)+BN2998</f>
        <v>#N/A</v>
      </c>
      <c r="BP2998" t="e">
        <f ca="1">MATCH($B2998,OFFSET('New data'!$G$2,BO2998,0,20000,1),0)+BO2998</f>
        <v>#N/A</v>
      </c>
      <c r="BQ2998" t="e">
        <f ca="1">MATCH($B2998,OFFSET('New data'!$G$2,BP2998,0,20000,1),0)+BP2998</f>
        <v>#N/A</v>
      </c>
      <c r="BR2998" t="e">
        <f ca="1">MATCH($B2998,OFFSET('New data'!$G$2,BQ2998,0,20000,1),0)+BQ2998</f>
        <v>#N/A</v>
      </c>
      <c r="BS2998" t="e">
        <f ca="1">MATCH($B2998,OFFSET('New data'!$G$2,BR2998,0,20000,1),0)+BR2998</f>
        <v>#N/A</v>
      </c>
      <c r="BT2998" t="e">
        <f ca="1">MATCH($B2998,OFFSET('New data'!$G$2,BS2998,0,20000,1),0)+BS2998</f>
        <v>#N/A</v>
      </c>
      <c r="BU2998" s="9"/>
    </row>
    <row r="2999" spans="1:73" ht="31.5" thickBot="1" x14ac:dyDescent="0.4">
      <c r="A2999" s="58" t="s">
        <v>2992</v>
      </c>
      <c r="B2999" s="58" t="s">
        <v>14972</v>
      </c>
      <c r="C2999" s="58" t="s">
        <v>20050</v>
      </c>
      <c r="D2999" s="59"/>
      <c r="E2999" s="59"/>
      <c r="F2999" s="59"/>
      <c r="G2999" s="59"/>
      <c r="AB2999" s="59"/>
      <c r="AC2999" s="65" t="s">
        <v>20412</v>
      </c>
      <c r="AD2999" s="59"/>
      <c r="AE2999" s="59"/>
      <c r="AF2999" s="59"/>
      <c r="AG2999" s="59"/>
      <c r="AH2999" s="59"/>
      <c r="AI2999" s="59"/>
      <c r="BB2999" s="9" t="e">
        <f>MATCH(BF2999,'New data'!$Y$2:$Y$20000,0)</f>
        <v>#N/A</v>
      </c>
      <c r="BC2999" s="9" t="str">
        <f t="shared" si="139"/>
        <v>No</v>
      </c>
      <c r="BD2999" s="9" t="s">
        <v>20410</v>
      </c>
      <c r="BE2999" s="9" t="str">
        <f t="shared" si="140"/>
        <v>Yes</v>
      </c>
      <c r="BF2999" s="9" t="str">
        <f t="shared" si="141"/>
        <v>Donald Facey</v>
      </c>
      <c r="BG2999" t="str">
        <f>IFERROR(INDEX('New data'!$Y$2:$Y$20000,BN2999),"-")</f>
        <v>-</v>
      </c>
      <c r="BH2999" t="str">
        <f ca="1">IFERROR(INDEX('New data'!$Y$2:$Y$20000,BO2999),"-")</f>
        <v>-</v>
      </c>
      <c r="BI2999" t="str">
        <f ca="1">IFERROR(INDEX('New data'!$Y$2:$Y$20000,BP2999),"-")</f>
        <v>-</v>
      </c>
      <c r="BJ2999" t="str">
        <f ca="1">IFERROR(INDEX('New data'!$Y$2:$Y$20000,BQ2999),"-")</f>
        <v>-</v>
      </c>
      <c r="BK2999" t="str">
        <f ca="1">IFERROR(INDEX('New data'!$Y$2:$Y$20000,BR2999),"-")</f>
        <v>-</v>
      </c>
      <c r="BL2999" t="str">
        <f ca="1">IFERROR(INDEX('New data'!$Y$2:$Y$20000,BS2999),"-")</f>
        <v>-</v>
      </c>
      <c r="BM2999" t="str">
        <f ca="1">IFERROR(INDEX('New data'!$Y$2:$Y$20000,BT2999),"-")</f>
        <v>-</v>
      </c>
      <c r="BN2999" t="e">
        <f>MATCH($B2999,'New data'!$G$2:$G$20000,0)</f>
        <v>#N/A</v>
      </c>
      <c r="BO2999" t="e">
        <f ca="1">MATCH($B2999,OFFSET('New data'!$G$2,BN2999,0,20000,1),0)+BN2999</f>
        <v>#N/A</v>
      </c>
      <c r="BP2999" t="e">
        <f ca="1">MATCH($B2999,OFFSET('New data'!$G$2,BO2999,0,20000,1),0)+BO2999</f>
        <v>#N/A</v>
      </c>
      <c r="BQ2999" t="e">
        <f ca="1">MATCH($B2999,OFFSET('New data'!$G$2,BP2999,0,20000,1),0)+BP2999</f>
        <v>#N/A</v>
      </c>
      <c r="BR2999" t="e">
        <f ca="1">MATCH($B2999,OFFSET('New data'!$G$2,BQ2999,0,20000,1),0)+BQ2999</f>
        <v>#N/A</v>
      </c>
      <c r="BS2999" t="e">
        <f ca="1">MATCH($B2999,OFFSET('New data'!$G$2,BR2999,0,20000,1),0)+BR2999</f>
        <v>#N/A</v>
      </c>
      <c r="BT2999" t="e">
        <f ca="1">MATCH($B2999,OFFSET('New data'!$G$2,BS2999,0,20000,1),0)+BS2999</f>
        <v>#N/A</v>
      </c>
      <c r="BU2999" s="9"/>
    </row>
    <row r="3000" spans="1:73" ht="16" thickBot="1" x14ac:dyDescent="0.4">
      <c r="A3000" s="58" t="s">
        <v>2993</v>
      </c>
      <c r="B3000" s="58" t="s">
        <v>14973</v>
      </c>
      <c r="C3000" s="58" t="s">
        <v>20050</v>
      </c>
      <c r="D3000" s="59"/>
      <c r="E3000" s="59"/>
      <c r="F3000" s="59"/>
      <c r="G3000" s="59"/>
      <c r="AB3000" s="59"/>
      <c r="AC3000" s="65" t="s">
        <v>20412</v>
      </c>
      <c r="AD3000" s="59"/>
      <c r="AE3000" s="59"/>
      <c r="AF3000" s="59"/>
      <c r="AG3000" s="59"/>
      <c r="AH3000" s="59"/>
      <c r="AI3000" s="59"/>
      <c r="BB3000" s="9" t="e">
        <f>MATCH(BF3000,'New data'!$Y$2:$Y$20000,0)</f>
        <v>#N/A</v>
      </c>
      <c r="BC3000" s="9" t="str">
        <f t="shared" si="139"/>
        <v>No</v>
      </c>
      <c r="BD3000" s="9" t="s">
        <v>20410</v>
      </c>
      <c r="BE3000" s="9" t="str">
        <f t="shared" si="140"/>
        <v>Yes</v>
      </c>
      <c r="BF3000" s="9" t="str">
        <f t="shared" si="141"/>
        <v>Railstar Chiweza</v>
      </c>
      <c r="BG3000" t="str">
        <f>IFERROR(INDEX('New data'!$Y$2:$Y$20000,BN3000),"-")</f>
        <v>-</v>
      </c>
      <c r="BH3000" t="str">
        <f ca="1">IFERROR(INDEX('New data'!$Y$2:$Y$20000,BO3000),"-")</f>
        <v>-</v>
      </c>
      <c r="BI3000" t="str">
        <f ca="1">IFERROR(INDEX('New data'!$Y$2:$Y$20000,BP3000),"-")</f>
        <v>-</v>
      </c>
      <c r="BJ3000" t="str">
        <f ca="1">IFERROR(INDEX('New data'!$Y$2:$Y$20000,BQ3000),"-")</f>
        <v>-</v>
      </c>
      <c r="BK3000" t="str">
        <f ca="1">IFERROR(INDEX('New data'!$Y$2:$Y$20000,BR3000),"-")</f>
        <v>-</v>
      </c>
      <c r="BL3000" t="str">
        <f ca="1">IFERROR(INDEX('New data'!$Y$2:$Y$20000,BS3000),"-")</f>
        <v>-</v>
      </c>
      <c r="BM3000" t="str">
        <f ca="1">IFERROR(INDEX('New data'!$Y$2:$Y$20000,BT3000),"-")</f>
        <v>-</v>
      </c>
      <c r="BN3000" t="e">
        <f>MATCH($B3000,'New data'!$G$2:$G$20000,0)</f>
        <v>#N/A</v>
      </c>
      <c r="BO3000" t="e">
        <f ca="1">MATCH($B3000,OFFSET('New data'!$G$2,BN3000,0,20000,1),0)+BN3000</f>
        <v>#N/A</v>
      </c>
      <c r="BP3000" t="e">
        <f ca="1">MATCH($B3000,OFFSET('New data'!$G$2,BO3000,0,20000,1),0)+BO3000</f>
        <v>#N/A</v>
      </c>
      <c r="BQ3000" t="e">
        <f ca="1">MATCH($B3000,OFFSET('New data'!$G$2,BP3000,0,20000,1),0)+BP3000</f>
        <v>#N/A</v>
      </c>
      <c r="BR3000" t="e">
        <f ca="1">MATCH($B3000,OFFSET('New data'!$G$2,BQ3000,0,20000,1),0)+BQ3000</f>
        <v>#N/A</v>
      </c>
      <c r="BS3000" t="e">
        <f ca="1">MATCH($B3000,OFFSET('New data'!$G$2,BR3000,0,20000,1),0)+BR3000</f>
        <v>#N/A</v>
      </c>
      <c r="BT3000" t="e">
        <f ca="1">MATCH($B3000,OFFSET('New data'!$G$2,BS3000,0,20000,1),0)+BS3000</f>
        <v>#N/A</v>
      </c>
      <c r="BU3000" s="9"/>
    </row>
    <row r="3001" spans="1:73" ht="31.5" thickBot="1" x14ac:dyDescent="0.4">
      <c r="A3001" s="58" t="s">
        <v>2994</v>
      </c>
      <c r="B3001" s="58" t="s">
        <v>14973</v>
      </c>
      <c r="C3001" s="58" t="s">
        <v>20050</v>
      </c>
      <c r="D3001" s="59"/>
      <c r="E3001" s="59"/>
      <c r="F3001" s="59"/>
      <c r="G3001" s="59"/>
      <c r="AB3001" s="62" t="s">
        <v>20410</v>
      </c>
      <c r="AC3001" s="65" t="s">
        <v>20412</v>
      </c>
      <c r="AD3001" s="59"/>
      <c r="AE3001" s="59"/>
      <c r="AF3001" s="59"/>
      <c r="AG3001" s="59"/>
      <c r="AH3001" s="59"/>
      <c r="AI3001" s="59"/>
      <c r="BB3001" s="9" t="e">
        <f>MATCH(BF3001,'New data'!$Y$2:$Y$20000,0)</f>
        <v>#N/A</v>
      </c>
      <c r="BC3001" s="9" t="str">
        <f t="shared" si="139"/>
        <v>No</v>
      </c>
      <c r="BD3001" s="9" t="s">
        <v>20410</v>
      </c>
      <c r="BE3001" s="9" t="str">
        <f t="shared" si="140"/>
        <v>Yes</v>
      </c>
      <c r="BF3001" s="9" t="str">
        <f t="shared" si="141"/>
        <v>Wilson Samuel</v>
      </c>
      <c r="BG3001" t="str">
        <f>IFERROR(INDEX('New data'!$Y$2:$Y$20000,BN3001),"-")</f>
        <v>-</v>
      </c>
      <c r="BH3001" t="str">
        <f ca="1">IFERROR(INDEX('New data'!$Y$2:$Y$20000,BO3001),"-")</f>
        <v>-</v>
      </c>
      <c r="BI3001" t="str">
        <f ca="1">IFERROR(INDEX('New data'!$Y$2:$Y$20000,BP3001),"-")</f>
        <v>-</v>
      </c>
      <c r="BJ3001" t="str">
        <f ca="1">IFERROR(INDEX('New data'!$Y$2:$Y$20000,BQ3001),"-")</f>
        <v>-</v>
      </c>
      <c r="BK3001" t="str">
        <f ca="1">IFERROR(INDEX('New data'!$Y$2:$Y$20000,BR3001),"-")</f>
        <v>-</v>
      </c>
      <c r="BL3001" t="str">
        <f ca="1">IFERROR(INDEX('New data'!$Y$2:$Y$20000,BS3001),"-")</f>
        <v>-</v>
      </c>
      <c r="BM3001" t="str">
        <f ca="1">IFERROR(INDEX('New data'!$Y$2:$Y$20000,BT3001),"-")</f>
        <v>-</v>
      </c>
      <c r="BN3001" t="e">
        <f>MATCH($B3001,'New data'!$G$2:$G$20000,0)</f>
        <v>#N/A</v>
      </c>
      <c r="BO3001" t="e">
        <f ca="1">MATCH($B3001,OFFSET('New data'!$G$2,BN3001,0,20000,1),0)+BN3001</f>
        <v>#N/A</v>
      </c>
      <c r="BP3001" t="e">
        <f ca="1">MATCH($B3001,OFFSET('New data'!$G$2,BO3001,0,20000,1),0)+BO3001</f>
        <v>#N/A</v>
      </c>
      <c r="BQ3001" t="e">
        <f ca="1">MATCH($B3001,OFFSET('New data'!$G$2,BP3001,0,20000,1),0)+BP3001</f>
        <v>#N/A</v>
      </c>
      <c r="BR3001" t="e">
        <f ca="1">MATCH($B3001,OFFSET('New data'!$G$2,BQ3001,0,20000,1),0)+BQ3001</f>
        <v>#N/A</v>
      </c>
      <c r="BS3001" t="e">
        <f ca="1">MATCH($B3001,OFFSET('New data'!$G$2,BR3001,0,20000,1),0)+BR3001</f>
        <v>#N/A</v>
      </c>
      <c r="BT3001" t="e">
        <f ca="1">MATCH($B3001,OFFSET('New data'!$G$2,BS3001,0,20000,1),0)+BS3001</f>
        <v>#N/A</v>
      </c>
      <c r="BU3001" s="9"/>
    </row>
    <row r="3002" spans="1:73" ht="16" thickBot="1" x14ac:dyDescent="0.4">
      <c r="A3002" s="58" t="s">
        <v>2995</v>
      </c>
      <c r="B3002" s="58" t="s">
        <v>14973</v>
      </c>
      <c r="C3002" s="58" t="s">
        <v>20050</v>
      </c>
      <c r="D3002" s="59"/>
      <c r="E3002" s="59"/>
      <c r="F3002" s="59"/>
      <c r="G3002" s="59"/>
      <c r="AB3002" s="59"/>
      <c r="AC3002" s="65" t="s">
        <v>20412</v>
      </c>
      <c r="AD3002" s="59"/>
      <c r="AE3002" s="59"/>
      <c r="AF3002" s="59"/>
      <c r="AG3002" s="59"/>
      <c r="AH3002" s="59"/>
      <c r="AI3002" s="59"/>
      <c r="BB3002" s="9" t="e">
        <f>MATCH(BF3002,'New data'!$Y$2:$Y$20000,0)</f>
        <v>#N/A</v>
      </c>
      <c r="BC3002" s="9" t="str">
        <f t="shared" si="139"/>
        <v>No</v>
      </c>
      <c r="BD3002" s="9" t="s">
        <v>20410</v>
      </c>
      <c r="BE3002" s="9" t="str">
        <f t="shared" si="140"/>
        <v>Yes</v>
      </c>
      <c r="BF3002" s="9" t="str">
        <f t="shared" si="141"/>
        <v>Augustus Savage</v>
      </c>
      <c r="BG3002" t="str">
        <f>IFERROR(INDEX('New data'!$Y$2:$Y$20000,BN3002),"-")</f>
        <v>-</v>
      </c>
      <c r="BH3002" t="str">
        <f ca="1">IFERROR(INDEX('New data'!$Y$2:$Y$20000,BO3002),"-")</f>
        <v>-</v>
      </c>
      <c r="BI3002" t="str">
        <f ca="1">IFERROR(INDEX('New data'!$Y$2:$Y$20000,BP3002),"-")</f>
        <v>-</v>
      </c>
      <c r="BJ3002" t="str">
        <f ca="1">IFERROR(INDEX('New data'!$Y$2:$Y$20000,BQ3002),"-")</f>
        <v>-</v>
      </c>
      <c r="BK3002" t="str">
        <f ca="1">IFERROR(INDEX('New data'!$Y$2:$Y$20000,BR3002),"-")</f>
        <v>-</v>
      </c>
      <c r="BL3002" t="str">
        <f ca="1">IFERROR(INDEX('New data'!$Y$2:$Y$20000,BS3002),"-")</f>
        <v>-</v>
      </c>
      <c r="BM3002" t="str">
        <f ca="1">IFERROR(INDEX('New data'!$Y$2:$Y$20000,BT3002),"-")</f>
        <v>-</v>
      </c>
      <c r="BN3002" t="e">
        <f>MATCH($B3002,'New data'!$G$2:$G$20000,0)</f>
        <v>#N/A</v>
      </c>
      <c r="BO3002" t="e">
        <f ca="1">MATCH($B3002,OFFSET('New data'!$G$2,BN3002,0,20000,1),0)+BN3002</f>
        <v>#N/A</v>
      </c>
      <c r="BP3002" t="e">
        <f ca="1">MATCH($B3002,OFFSET('New data'!$G$2,BO3002,0,20000,1),0)+BO3002</f>
        <v>#N/A</v>
      </c>
      <c r="BQ3002" t="e">
        <f ca="1">MATCH($B3002,OFFSET('New data'!$G$2,BP3002,0,20000,1),0)+BP3002</f>
        <v>#N/A</v>
      </c>
      <c r="BR3002" t="e">
        <f ca="1">MATCH($B3002,OFFSET('New data'!$G$2,BQ3002,0,20000,1),0)+BQ3002</f>
        <v>#N/A</v>
      </c>
      <c r="BS3002" t="e">
        <f ca="1">MATCH($B3002,OFFSET('New data'!$G$2,BR3002,0,20000,1),0)+BR3002</f>
        <v>#N/A</v>
      </c>
      <c r="BT3002" t="e">
        <f ca="1">MATCH($B3002,OFFSET('New data'!$G$2,BS3002,0,20000,1),0)+BS3002</f>
        <v>#N/A</v>
      </c>
      <c r="BU3002" s="9"/>
    </row>
    <row r="3003" spans="1:73" ht="16" thickBot="1" x14ac:dyDescent="0.4">
      <c r="A3003" s="58" t="s">
        <v>2996</v>
      </c>
      <c r="B3003" s="58" t="s">
        <v>14973</v>
      </c>
      <c r="C3003" s="58" t="s">
        <v>20050</v>
      </c>
      <c r="D3003" s="59"/>
      <c r="E3003" s="59"/>
      <c r="F3003" s="59"/>
      <c r="G3003" s="59"/>
      <c r="AB3003" s="59"/>
      <c r="AC3003" s="65" t="s">
        <v>20412</v>
      </c>
      <c r="AD3003" s="59"/>
      <c r="AE3003" s="59"/>
      <c r="AF3003" s="59"/>
      <c r="AG3003" s="59"/>
      <c r="AH3003" s="59"/>
      <c r="AI3003" s="59"/>
      <c r="BB3003" s="9" t="e">
        <f>MATCH(BF3003,'New data'!$Y$2:$Y$20000,0)</f>
        <v>#N/A</v>
      </c>
      <c r="BC3003" s="9" t="str">
        <f t="shared" si="139"/>
        <v>No</v>
      </c>
      <c r="BD3003" s="9" t="s">
        <v>20410</v>
      </c>
      <c r="BE3003" s="9" t="str">
        <f t="shared" si="140"/>
        <v>Yes</v>
      </c>
      <c r="BF3003" s="9" t="str">
        <f t="shared" si="141"/>
        <v>Emanuel Savage</v>
      </c>
      <c r="BG3003" t="str">
        <f>IFERROR(INDEX('New data'!$Y$2:$Y$20000,BN3003),"-")</f>
        <v>-</v>
      </c>
      <c r="BH3003" t="str">
        <f ca="1">IFERROR(INDEX('New data'!$Y$2:$Y$20000,BO3003),"-")</f>
        <v>-</v>
      </c>
      <c r="BI3003" t="str">
        <f ca="1">IFERROR(INDEX('New data'!$Y$2:$Y$20000,BP3003),"-")</f>
        <v>-</v>
      </c>
      <c r="BJ3003" t="str">
        <f ca="1">IFERROR(INDEX('New data'!$Y$2:$Y$20000,BQ3003),"-")</f>
        <v>-</v>
      </c>
      <c r="BK3003" t="str">
        <f ca="1">IFERROR(INDEX('New data'!$Y$2:$Y$20000,BR3003),"-")</f>
        <v>-</v>
      </c>
      <c r="BL3003" t="str">
        <f ca="1">IFERROR(INDEX('New data'!$Y$2:$Y$20000,BS3003),"-")</f>
        <v>-</v>
      </c>
      <c r="BM3003" t="str">
        <f ca="1">IFERROR(INDEX('New data'!$Y$2:$Y$20000,BT3003),"-")</f>
        <v>-</v>
      </c>
      <c r="BN3003" t="e">
        <f>MATCH($B3003,'New data'!$G$2:$G$20000,0)</f>
        <v>#N/A</v>
      </c>
      <c r="BO3003" t="e">
        <f ca="1">MATCH($B3003,OFFSET('New data'!$G$2,BN3003,0,20000,1),0)+BN3003</f>
        <v>#N/A</v>
      </c>
      <c r="BP3003" t="e">
        <f ca="1">MATCH($B3003,OFFSET('New data'!$G$2,BO3003,0,20000,1),0)+BO3003</f>
        <v>#N/A</v>
      </c>
      <c r="BQ3003" t="e">
        <f ca="1">MATCH($B3003,OFFSET('New data'!$G$2,BP3003,0,20000,1),0)+BP3003</f>
        <v>#N/A</v>
      </c>
      <c r="BR3003" t="e">
        <f ca="1">MATCH($B3003,OFFSET('New data'!$G$2,BQ3003,0,20000,1),0)+BQ3003</f>
        <v>#N/A</v>
      </c>
      <c r="BS3003" t="e">
        <f ca="1">MATCH($B3003,OFFSET('New data'!$G$2,BR3003,0,20000,1),0)+BR3003</f>
        <v>#N/A</v>
      </c>
      <c r="BT3003" t="e">
        <f ca="1">MATCH($B3003,OFFSET('New data'!$G$2,BS3003,0,20000,1),0)+BS3003</f>
        <v>#N/A</v>
      </c>
      <c r="BU3003" s="9"/>
    </row>
    <row r="3004" spans="1:73" ht="31.5" thickBot="1" x14ac:dyDescent="0.4">
      <c r="A3004" s="58" t="s">
        <v>2997</v>
      </c>
      <c r="B3004" s="58" t="s">
        <v>14974</v>
      </c>
      <c r="C3004" s="58" t="s">
        <v>20050</v>
      </c>
      <c r="D3004" s="59"/>
      <c r="E3004" s="59"/>
      <c r="F3004" s="59"/>
      <c r="G3004" s="59"/>
      <c r="AB3004" s="62" t="s">
        <v>20410</v>
      </c>
      <c r="AC3004" s="65" t="s">
        <v>20412</v>
      </c>
      <c r="AD3004" s="59"/>
      <c r="AE3004" s="59"/>
      <c r="AF3004" s="59"/>
      <c r="AG3004" s="59"/>
      <c r="AH3004" s="59"/>
      <c r="AI3004" s="59"/>
      <c r="BB3004" s="9" t="e">
        <f>MATCH(BF3004,'New data'!$Y$2:$Y$20000,0)</f>
        <v>#N/A</v>
      </c>
      <c r="BC3004" s="9" t="str">
        <f t="shared" si="139"/>
        <v>No</v>
      </c>
      <c r="BD3004" s="9" t="s">
        <v>20410</v>
      </c>
      <c r="BE3004" s="9" t="str">
        <f t="shared" si="140"/>
        <v>Yes</v>
      </c>
      <c r="BF3004" s="9" t="str">
        <f t="shared" si="141"/>
        <v>Dauda Jalloh</v>
      </c>
      <c r="BG3004" t="str">
        <f>IFERROR(INDEX('New data'!$Y$2:$Y$20000,BN3004),"-")</f>
        <v>-</v>
      </c>
      <c r="BH3004" t="str">
        <f ca="1">IFERROR(INDEX('New data'!$Y$2:$Y$20000,BO3004),"-")</f>
        <v>-</v>
      </c>
      <c r="BI3004" t="str">
        <f ca="1">IFERROR(INDEX('New data'!$Y$2:$Y$20000,BP3004),"-")</f>
        <v>-</v>
      </c>
      <c r="BJ3004" t="str">
        <f ca="1">IFERROR(INDEX('New data'!$Y$2:$Y$20000,BQ3004),"-")</f>
        <v>-</v>
      </c>
      <c r="BK3004" t="str">
        <f ca="1">IFERROR(INDEX('New data'!$Y$2:$Y$20000,BR3004),"-")</f>
        <v>-</v>
      </c>
      <c r="BL3004" t="str">
        <f ca="1">IFERROR(INDEX('New data'!$Y$2:$Y$20000,BS3004),"-")</f>
        <v>-</v>
      </c>
      <c r="BM3004" t="str">
        <f ca="1">IFERROR(INDEX('New data'!$Y$2:$Y$20000,BT3004),"-")</f>
        <v>-</v>
      </c>
      <c r="BN3004" t="e">
        <f>MATCH($B3004,'New data'!$G$2:$G$20000,0)</f>
        <v>#N/A</v>
      </c>
      <c r="BO3004" t="e">
        <f ca="1">MATCH($B3004,OFFSET('New data'!$G$2,BN3004,0,20000,1),0)+BN3004</f>
        <v>#N/A</v>
      </c>
      <c r="BP3004" t="e">
        <f ca="1">MATCH($B3004,OFFSET('New data'!$G$2,BO3004,0,20000,1),0)+BO3004</f>
        <v>#N/A</v>
      </c>
      <c r="BQ3004" t="e">
        <f ca="1">MATCH($B3004,OFFSET('New data'!$G$2,BP3004,0,20000,1),0)+BP3004</f>
        <v>#N/A</v>
      </c>
      <c r="BR3004" t="e">
        <f ca="1">MATCH($B3004,OFFSET('New data'!$G$2,BQ3004,0,20000,1),0)+BQ3004</f>
        <v>#N/A</v>
      </c>
      <c r="BS3004" t="e">
        <f ca="1">MATCH($B3004,OFFSET('New data'!$G$2,BR3004,0,20000,1),0)+BR3004</f>
        <v>#N/A</v>
      </c>
      <c r="BT3004" t="e">
        <f ca="1">MATCH($B3004,OFFSET('New data'!$G$2,BS3004,0,20000,1),0)+BS3004</f>
        <v>#N/A</v>
      </c>
      <c r="BU3004" s="9"/>
    </row>
    <row r="3005" spans="1:73" ht="16" thickBot="1" x14ac:dyDescent="0.4">
      <c r="A3005" s="58" t="s">
        <v>2998</v>
      </c>
      <c r="B3005" s="58" t="s">
        <v>14975</v>
      </c>
      <c r="C3005" s="58" t="s">
        <v>20050</v>
      </c>
      <c r="D3005" s="59"/>
      <c r="E3005" s="59"/>
      <c r="F3005" s="59"/>
      <c r="G3005" s="59"/>
      <c r="AB3005" s="59"/>
      <c r="AC3005" s="65" t="s">
        <v>20412</v>
      </c>
      <c r="AD3005" s="59"/>
      <c r="AE3005" s="59"/>
      <c r="AF3005" s="59"/>
      <c r="AG3005" s="59"/>
      <c r="AH3005" s="59"/>
      <c r="AI3005" s="59"/>
      <c r="BB3005" s="9" t="e">
        <f>MATCH(BF3005,'New data'!$Y$2:$Y$20000,0)</f>
        <v>#N/A</v>
      </c>
      <c r="BC3005" s="9" t="str">
        <f t="shared" si="139"/>
        <v>No</v>
      </c>
      <c r="BD3005" s="9" t="s">
        <v>20410</v>
      </c>
      <c r="BE3005" s="9" t="str">
        <f t="shared" si="140"/>
        <v>Yes</v>
      </c>
      <c r="BF3005" s="9" t="str">
        <f t="shared" si="141"/>
        <v>Viola Green</v>
      </c>
      <c r="BG3005" t="str">
        <f>IFERROR(INDEX('New data'!$Y$2:$Y$20000,BN3005),"-")</f>
        <v>-</v>
      </c>
      <c r="BH3005" t="str">
        <f ca="1">IFERROR(INDEX('New data'!$Y$2:$Y$20000,BO3005),"-")</f>
        <v>-</v>
      </c>
      <c r="BI3005" t="str">
        <f ca="1">IFERROR(INDEX('New data'!$Y$2:$Y$20000,BP3005),"-")</f>
        <v>-</v>
      </c>
      <c r="BJ3005" t="str">
        <f ca="1">IFERROR(INDEX('New data'!$Y$2:$Y$20000,BQ3005),"-")</f>
        <v>-</v>
      </c>
      <c r="BK3005" t="str">
        <f ca="1">IFERROR(INDEX('New data'!$Y$2:$Y$20000,BR3005),"-")</f>
        <v>-</v>
      </c>
      <c r="BL3005" t="str">
        <f ca="1">IFERROR(INDEX('New data'!$Y$2:$Y$20000,BS3005),"-")</f>
        <v>-</v>
      </c>
      <c r="BM3005" t="str">
        <f ca="1">IFERROR(INDEX('New data'!$Y$2:$Y$20000,BT3005),"-")</f>
        <v>-</v>
      </c>
      <c r="BN3005" t="e">
        <f>MATCH($B3005,'New data'!$G$2:$G$20000,0)</f>
        <v>#N/A</v>
      </c>
      <c r="BO3005" t="e">
        <f ca="1">MATCH($B3005,OFFSET('New data'!$G$2,BN3005,0,20000,1),0)+BN3005</f>
        <v>#N/A</v>
      </c>
      <c r="BP3005" t="e">
        <f ca="1">MATCH($B3005,OFFSET('New data'!$G$2,BO3005,0,20000,1),0)+BO3005</f>
        <v>#N/A</v>
      </c>
      <c r="BQ3005" t="e">
        <f ca="1">MATCH($B3005,OFFSET('New data'!$G$2,BP3005,0,20000,1),0)+BP3005</f>
        <v>#N/A</v>
      </c>
      <c r="BR3005" t="e">
        <f ca="1">MATCH($B3005,OFFSET('New data'!$G$2,BQ3005,0,20000,1),0)+BQ3005</f>
        <v>#N/A</v>
      </c>
      <c r="BS3005" t="e">
        <f ca="1">MATCH($B3005,OFFSET('New data'!$G$2,BR3005,0,20000,1),0)+BR3005</f>
        <v>#N/A</v>
      </c>
      <c r="BT3005" t="e">
        <f ca="1">MATCH($B3005,OFFSET('New data'!$G$2,BS3005,0,20000,1),0)+BS3005</f>
        <v>#N/A</v>
      </c>
      <c r="BU3005" s="9"/>
    </row>
    <row r="3006" spans="1:73" ht="31.5" thickBot="1" x14ac:dyDescent="0.4">
      <c r="A3006" s="58" t="s">
        <v>2999</v>
      </c>
      <c r="B3006" s="58" t="s">
        <v>14976</v>
      </c>
      <c r="C3006" s="58" t="s">
        <v>20050</v>
      </c>
      <c r="D3006" s="59"/>
      <c r="E3006" s="59"/>
      <c r="F3006" s="59"/>
      <c r="G3006" s="59"/>
      <c r="AB3006" s="62" t="s">
        <v>20410</v>
      </c>
      <c r="AC3006" s="65" t="s">
        <v>20412</v>
      </c>
      <c r="AD3006" s="59"/>
      <c r="AE3006" s="59"/>
      <c r="AF3006" s="59"/>
      <c r="AG3006" s="59"/>
      <c r="AH3006" s="59"/>
      <c r="AI3006" s="59"/>
      <c r="BB3006" s="9" t="e">
        <f>MATCH(BF3006,'New data'!$Y$2:$Y$20000,0)</f>
        <v>#N/A</v>
      </c>
      <c r="BC3006" s="9" t="str">
        <f t="shared" si="139"/>
        <v>No</v>
      </c>
      <c r="BD3006" s="9" t="s">
        <v>20410</v>
      </c>
      <c r="BE3006" s="9" t="str">
        <f t="shared" si="140"/>
        <v>Yes</v>
      </c>
      <c r="BF3006" s="9" t="str">
        <f t="shared" si="141"/>
        <v>Mark Hennessey</v>
      </c>
      <c r="BG3006" t="str">
        <f>IFERROR(INDEX('New data'!$Y$2:$Y$20000,BN3006),"-")</f>
        <v>-</v>
      </c>
      <c r="BH3006" t="str">
        <f ca="1">IFERROR(INDEX('New data'!$Y$2:$Y$20000,BO3006),"-")</f>
        <v>-</v>
      </c>
      <c r="BI3006" t="str">
        <f ca="1">IFERROR(INDEX('New data'!$Y$2:$Y$20000,BP3006),"-")</f>
        <v>-</v>
      </c>
      <c r="BJ3006" t="str">
        <f ca="1">IFERROR(INDEX('New data'!$Y$2:$Y$20000,BQ3006),"-")</f>
        <v>-</v>
      </c>
      <c r="BK3006" t="str">
        <f ca="1">IFERROR(INDEX('New data'!$Y$2:$Y$20000,BR3006),"-")</f>
        <v>-</v>
      </c>
      <c r="BL3006" t="str">
        <f ca="1">IFERROR(INDEX('New data'!$Y$2:$Y$20000,BS3006),"-")</f>
        <v>-</v>
      </c>
      <c r="BM3006" t="str">
        <f ca="1">IFERROR(INDEX('New data'!$Y$2:$Y$20000,BT3006),"-")</f>
        <v>-</v>
      </c>
      <c r="BN3006" t="e">
        <f>MATCH($B3006,'New data'!$G$2:$G$20000,0)</f>
        <v>#N/A</v>
      </c>
      <c r="BO3006" t="e">
        <f ca="1">MATCH($B3006,OFFSET('New data'!$G$2,BN3006,0,20000,1),0)+BN3006</f>
        <v>#N/A</v>
      </c>
      <c r="BP3006" t="e">
        <f ca="1">MATCH($B3006,OFFSET('New data'!$G$2,BO3006,0,20000,1),0)+BO3006</f>
        <v>#N/A</v>
      </c>
      <c r="BQ3006" t="e">
        <f ca="1">MATCH($B3006,OFFSET('New data'!$G$2,BP3006,0,20000,1),0)+BP3006</f>
        <v>#N/A</v>
      </c>
      <c r="BR3006" t="e">
        <f ca="1">MATCH($B3006,OFFSET('New data'!$G$2,BQ3006,0,20000,1),0)+BQ3006</f>
        <v>#N/A</v>
      </c>
      <c r="BS3006" t="e">
        <f ca="1">MATCH($B3006,OFFSET('New data'!$G$2,BR3006,0,20000,1),0)+BR3006</f>
        <v>#N/A</v>
      </c>
      <c r="BT3006" t="e">
        <f ca="1">MATCH($B3006,OFFSET('New data'!$G$2,BS3006,0,20000,1),0)+BS3006</f>
        <v>#N/A</v>
      </c>
      <c r="BU3006" s="9"/>
    </row>
    <row r="3007" spans="1:73" ht="31.5" thickBot="1" x14ac:dyDescent="0.4">
      <c r="A3007" s="58" t="s">
        <v>3000</v>
      </c>
      <c r="B3007" s="58" t="s">
        <v>14977</v>
      </c>
      <c r="C3007" s="58" t="s">
        <v>20050</v>
      </c>
      <c r="D3007" s="59"/>
      <c r="E3007" s="59"/>
      <c r="F3007" s="59"/>
      <c r="G3007" s="59"/>
      <c r="AB3007" s="59"/>
      <c r="AC3007" s="65" t="s">
        <v>20412</v>
      </c>
      <c r="AD3007" s="59"/>
      <c r="AE3007" s="59"/>
      <c r="AF3007" s="59"/>
      <c r="AG3007" s="59"/>
      <c r="AH3007" s="59"/>
      <c r="AI3007" s="59"/>
      <c r="BB3007" s="9" t="e">
        <f>MATCH(BF3007,'New data'!$Y$2:$Y$20000,0)</f>
        <v>#N/A</v>
      </c>
      <c r="BC3007" s="9" t="str">
        <f t="shared" si="139"/>
        <v>No</v>
      </c>
      <c r="BD3007" s="9" t="s">
        <v>20410</v>
      </c>
      <c r="BE3007" s="9" t="str">
        <f t="shared" si="140"/>
        <v>Yes</v>
      </c>
      <c r="BF3007" s="9" t="str">
        <f t="shared" si="141"/>
        <v>Stevie Kerr</v>
      </c>
      <c r="BG3007" t="str">
        <f>IFERROR(INDEX('New data'!$Y$2:$Y$20000,BN3007),"-")</f>
        <v>-</v>
      </c>
      <c r="BH3007" t="str">
        <f ca="1">IFERROR(INDEX('New data'!$Y$2:$Y$20000,BO3007),"-")</f>
        <v>-</v>
      </c>
      <c r="BI3007" t="str">
        <f ca="1">IFERROR(INDEX('New data'!$Y$2:$Y$20000,BP3007),"-")</f>
        <v>-</v>
      </c>
      <c r="BJ3007" t="str">
        <f ca="1">IFERROR(INDEX('New data'!$Y$2:$Y$20000,BQ3007),"-")</f>
        <v>-</v>
      </c>
      <c r="BK3007" t="str">
        <f ca="1">IFERROR(INDEX('New data'!$Y$2:$Y$20000,BR3007),"-")</f>
        <v>-</v>
      </c>
      <c r="BL3007" t="str">
        <f ca="1">IFERROR(INDEX('New data'!$Y$2:$Y$20000,BS3007),"-")</f>
        <v>-</v>
      </c>
      <c r="BM3007" t="str">
        <f ca="1">IFERROR(INDEX('New data'!$Y$2:$Y$20000,BT3007),"-")</f>
        <v>-</v>
      </c>
      <c r="BN3007" t="e">
        <f>MATCH($B3007,'New data'!$G$2:$G$20000,0)</f>
        <v>#N/A</v>
      </c>
      <c r="BO3007" t="e">
        <f ca="1">MATCH($B3007,OFFSET('New data'!$G$2,BN3007,0,20000,1),0)+BN3007</f>
        <v>#N/A</v>
      </c>
      <c r="BP3007" t="e">
        <f ca="1">MATCH($B3007,OFFSET('New data'!$G$2,BO3007,0,20000,1),0)+BO3007</f>
        <v>#N/A</v>
      </c>
      <c r="BQ3007" t="e">
        <f ca="1">MATCH($B3007,OFFSET('New data'!$G$2,BP3007,0,20000,1),0)+BP3007</f>
        <v>#N/A</v>
      </c>
      <c r="BR3007" t="e">
        <f ca="1">MATCH($B3007,OFFSET('New data'!$G$2,BQ3007,0,20000,1),0)+BQ3007</f>
        <v>#N/A</v>
      </c>
      <c r="BS3007" t="e">
        <f ca="1">MATCH($B3007,OFFSET('New data'!$G$2,BR3007,0,20000,1),0)+BR3007</f>
        <v>#N/A</v>
      </c>
      <c r="BT3007" t="e">
        <f ca="1">MATCH($B3007,OFFSET('New data'!$G$2,BS3007,0,20000,1),0)+BS3007</f>
        <v>#N/A</v>
      </c>
      <c r="BU3007" s="9"/>
    </row>
    <row r="3008" spans="1:73" ht="31.5" thickBot="1" x14ac:dyDescent="0.4">
      <c r="A3008" s="58" t="s">
        <v>3001</v>
      </c>
      <c r="B3008" s="58" t="s">
        <v>14978</v>
      </c>
      <c r="C3008" s="58" t="s">
        <v>20050</v>
      </c>
      <c r="D3008" s="59"/>
      <c r="E3008" s="59"/>
      <c r="F3008" s="59"/>
      <c r="G3008" s="59"/>
      <c r="AB3008" s="59"/>
      <c r="AC3008" s="65" t="s">
        <v>20412</v>
      </c>
      <c r="AD3008" s="59"/>
      <c r="AE3008" s="59"/>
      <c r="AF3008" s="59"/>
      <c r="AG3008" s="59"/>
      <c r="AH3008" s="59"/>
      <c r="AI3008" s="59"/>
      <c r="BB3008" s="9" t="e">
        <f>MATCH(BF3008,'New data'!$Y$2:$Y$20000,0)</f>
        <v>#N/A</v>
      </c>
      <c r="BC3008" s="9" t="str">
        <f t="shared" si="139"/>
        <v>No</v>
      </c>
      <c r="BD3008" s="9" t="s">
        <v>20410</v>
      </c>
      <c r="BE3008" s="9" t="str">
        <f t="shared" si="140"/>
        <v>Yes</v>
      </c>
      <c r="BF3008" s="9" t="str">
        <f t="shared" si="141"/>
        <v>Liam Crangle</v>
      </c>
      <c r="BG3008" t="str">
        <f>IFERROR(INDEX('New data'!$Y$2:$Y$20000,BN3008),"-")</f>
        <v>-</v>
      </c>
      <c r="BH3008" t="str">
        <f ca="1">IFERROR(INDEX('New data'!$Y$2:$Y$20000,BO3008),"-")</f>
        <v>-</v>
      </c>
      <c r="BI3008" t="str">
        <f ca="1">IFERROR(INDEX('New data'!$Y$2:$Y$20000,BP3008),"-")</f>
        <v>-</v>
      </c>
      <c r="BJ3008" t="str">
        <f ca="1">IFERROR(INDEX('New data'!$Y$2:$Y$20000,BQ3008),"-")</f>
        <v>-</v>
      </c>
      <c r="BK3008" t="str">
        <f ca="1">IFERROR(INDEX('New data'!$Y$2:$Y$20000,BR3008),"-")</f>
        <v>-</v>
      </c>
      <c r="BL3008" t="str">
        <f ca="1">IFERROR(INDEX('New data'!$Y$2:$Y$20000,BS3008),"-")</f>
        <v>-</v>
      </c>
      <c r="BM3008" t="str">
        <f ca="1">IFERROR(INDEX('New data'!$Y$2:$Y$20000,BT3008),"-")</f>
        <v>-</v>
      </c>
      <c r="BN3008" t="e">
        <f>MATCH($B3008,'New data'!$G$2:$G$20000,0)</f>
        <v>#N/A</v>
      </c>
      <c r="BO3008" t="e">
        <f ca="1">MATCH($B3008,OFFSET('New data'!$G$2,BN3008,0,20000,1),0)+BN3008</f>
        <v>#N/A</v>
      </c>
      <c r="BP3008" t="e">
        <f ca="1">MATCH($B3008,OFFSET('New data'!$G$2,BO3008,0,20000,1),0)+BO3008</f>
        <v>#N/A</v>
      </c>
      <c r="BQ3008" t="e">
        <f ca="1">MATCH($B3008,OFFSET('New data'!$G$2,BP3008,0,20000,1),0)+BP3008</f>
        <v>#N/A</v>
      </c>
      <c r="BR3008" t="e">
        <f ca="1">MATCH($B3008,OFFSET('New data'!$G$2,BQ3008,0,20000,1),0)+BQ3008</f>
        <v>#N/A</v>
      </c>
      <c r="BS3008" t="e">
        <f ca="1">MATCH($B3008,OFFSET('New data'!$G$2,BR3008,0,20000,1),0)+BR3008</f>
        <v>#N/A</v>
      </c>
      <c r="BT3008" t="e">
        <f ca="1">MATCH($B3008,OFFSET('New data'!$G$2,BS3008,0,20000,1),0)+BS3008</f>
        <v>#N/A</v>
      </c>
      <c r="BU3008" s="9"/>
    </row>
    <row r="3009" spans="1:73" ht="31.5" thickBot="1" x14ac:dyDescent="0.4">
      <c r="A3009" s="58" t="s">
        <v>3002</v>
      </c>
      <c r="B3009" s="58" t="s">
        <v>14978</v>
      </c>
      <c r="C3009" s="58" t="s">
        <v>20050</v>
      </c>
      <c r="D3009" s="59"/>
      <c r="E3009" s="59"/>
      <c r="F3009" s="59"/>
      <c r="G3009" s="59"/>
      <c r="AB3009" s="62" t="s">
        <v>20410</v>
      </c>
      <c r="AC3009" s="65" t="s">
        <v>20412</v>
      </c>
      <c r="AD3009" s="59"/>
      <c r="AE3009" s="59"/>
      <c r="AF3009" s="59"/>
      <c r="AG3009" s="59"/>
      <c r="AH3009" s="59"/>
      <c r="AI3009" s="59"/>
      <c r="BB3009" s="9" t="e">
        <f>MATCH(BF3009,'New data'!$Y$2:$Y$20000,0)</f>
        <v>#N/A</v>
      </c>
      <c r="BC3009" s="9" t="str">
        <f t="shared" si="139"/>
        <v>No</v>
      </c>
      <c r="BD3009" s="9" t="s">
        <v>20410</v>
      </c>
      <c r="BE3009" s="9" t="str">
        <f t="shared" si="140"/>
        <v>Yes</v>
      </c>
      <c r="BF3009" s="9" t="str">
        <f t="shared" si="141"/>
        <v>Daniel Mir Bloke</v>
      </c>
      <c r="BG3009" t="str">
        <f>IFERROR(INDEX('New data'!$Y$2:$Y$20000,BN3009),"-")</f>
        <v>-</v>
      </c>
      <c r="BH3009" t="str">
        <f ca="1">IFERROR(INDEX('New data'!$Y$2:$Y$20000,BO3009),"-")</f>
        <v>-</v>
      </c>
      <c r="BI3009" t="str">
        <f ca="1">IFERROR(INDEX('New data'!$Y$2:$Y$20000,BP3009),"-")</f>
        <v>-</v>
      </c>
      <c r="BJ3009" t="str">
        <f ca="1">IFERROR(INDEX('New data'!$Y$2:$Y$20000,BQ3009),"-")</f>
        <v>-</v>
      </c>
      <c r="BK3009" t="str">
        <f ca="1">IFERROR(INDEX('New data'!$Y$2:$Y$20000,BR3009),"-")</f>
        <v>-</v>
      </c>
      <c r="BL3009" t="str">
        <f ca="1">IFERROR(INDEX('New data'!$Y$2:$Y$20000,BS3009),"-")</f>
        <v>-</v>
      </c>
      <c r="BM3009" t="str">
        <f ca="1">IFERROR(INDEX('New data'!$Y$2:$Y$20000,BT3009),"-")</f>
        <v>-</v>
      </c>
      <c r="BN3009" t="e">
        <f>MATCH($B3009,'New data'!$G$2:$G$20000,0)</f>
        <v>#N/A</v>
      </c>
      <c r="BO3009" t="e">
        <f ca="1">MATCH($B3009,OFFSET('New data'!$G$2,BN3009,0,20000,1),0)+BN3009</f>
        <v>#N/A</v>
      </c>
      <c r="BP3009" t="e">
        <f ca="1">MATCH($B3009,OFFSET('New data'!$G$2,BO3009,0,20000,1),0)+BO3009</f>
        <v>#N/A</v>
      </c>
      <c r="BQ3009" t="e">
        <f ca="1">MATCH($B3009,OFFSET('New data'!$G$2,BP3009,0,20000,1),0)+BP3009</f>
        <v>#N/A</v>
      </c>
      <c r="BR3009" t="e">
        <f ca="1">MATCH($B3009,OFFSET('New data'!$G$2,BQ3009,0,20000,1),0)+BQ3009</f>
        <v>#N/A</v>
      </c>
      <c r="BS3009" t="e">
        <f ca="1">MATCH($B3009,OFFSET('New data'!$G$2,BR3009,0,20000,1),0)+BR3009</f>
        <v>#N/A</v>
      </c>
      <c r="BT3009" t="e">
        <f ca="1">MATCH($B3009,OFFSET('New data'!$G$2,BS3009,0,20000,1),0)+BS3009</f>
        <v>#N/A</v>
      </c>
      <c r="BU3009" s="9"/>
    </row>
    <row r="3010" spans="1:73" ht="31.5" thickBot="1" x14ac:dyDescent="0.4">
      <c r="A3010" s="58" t="s">
        <v>2766</v>
      </c>
      <c r="B3010" s="58" t="s">
        <v>14979</v>
      </c>
      <c r="C3010" s="58" t="s">
        <v>20050</v>
      </c>
      <c r="D3010" s="59"/>
      <c r="E3010" s="59"/>
      <c r="F3010" s="59"/>
      <c r="G3010" s="59"/>
      <c r="AB3010" s="59"/>
      <c r="AC3010" s="65" t="s">
        <v>20412</v>
      </c>
      <c r="AD3010" s="59"/>
      <c r="AE3010" s="59"/>
      <c r="AF3010" s="59"/>
      <c r="AG3010" s="59"/>
      <c r="AH3010" s="59"/>
      <c r="AI3010" s="59"/>
      <c r="BB3010" s="9" t="e">
        <f>MATCH(BF3010,'New data'!$Y$2:$Y$20000,0)</f>
        <v>#N/A</v>
      </c>
      <c r="BC3010" s="9" t="str">
        <f t="shared" si="139"/>
        <v>No</v>
      </c>
      <c r="BD3010" s="9" t="s">
        <v>20410</v>
      </c>
      <c r="BE3010" s="9" t="str">
        <f t="shared" si="140"/>
        <v>Yes</v>
      </c>
      <c r="BF3010" s="9" t="str">
        <f t="shared" si="141"/>
        <v>Rahma Khalifa</v>
      </c>
      <c r="BG3010" t="str">
        <f>IFERROR(INDEX('New data'!$Y$2:$Y$20000,BN3010),"-")</f>
        <v>-</v>
      </c>
      <c r="BH3010" t="str">
        <f ca="1">IFERROR(INDEX('New data'!$Y$2:$Y$20000,BO3010),"-")</f>
        <v>-</v>
      </c>
      <c r="BI3010" t="str">
        <f ca="1">IFERROR(INDEX('New data'!$Y$2:$Y$20000,BP3010),"-")</f>
        <v>-</v>
      </c>
      <c r="BJ3010" t="str">
        <f ca="1">IFERROR(INDEX('New data'!$Y$2:$Y$20000,BQ3010),"-")</f>
        <v>-</v>
      </c>
      <c r="BK3010" t="str">
        <f ca="1">IFERROR(INDEX('New data'!$Y$2:$Y$20000,BR3010),"-")</f>
        <v>-</v>
      </c>
      <c r="BL3010" t="str">
        <f ca="1">IFERROR(INDEX('New data'!$Y$2:$Y$20000,BS3010),"-")</f>
        <v>-</v>
      </c>
      <c r="BM3010" t="str">
        <f ca="1">IFERROR(INDEX('New data'!$Y$2:$Y$20000,BT3010),"-")</f>
        <v>-</v>
      </c>
      <c r="BN3010" t="e">
        <f>MATCH($B3010,'New data'!$G$2:$G$20000,0)</f>
        <v>#N/A</v>
      </c>
      <c r="BO3010" t="e">
        <f ca="1">MATCH($B3010,OFFSET('New data'!$G$2,BN3010,0,20000,1),0)+BN3010</f>
        <v>#N/A</v>
      </c>
      <c r="BP3010" t="e">
        <f ca="1">MATCH($B3010,OFFSET('New data'!$G$2,BO3010,0,20000,1),0)+BO3010</f>
        <v>#N/A</v>
      </c>
      <c r="BQ3010" t="e">
        <f ca="1">MATCH($B3010,OFFSET('New data'!$G$2,BP3010,0,20000,1),0)+BP3010</f>
        <v>#N/A</v>
      </c>
      <c r="BR3010" t="e">
        <f ca="1">MATCH($B3010,OFFSET('New data'!$G$2,BQ3010,0,20000,1),0)+BQ3010</f>
        <v>#N/A</v>
      </c>
      <c r="BS3010" t="e">
        <f ca="1">MATCH($B3010,OFFSET('New data'!$G$2,BR3010,0,20000,1),0)+BR3010</f>
        <v>#N/A</v>
      </c>
      <c r="BT3010" t="e">
        <f ca="1">MATCH($B3010,OFFSET('New data'!$G$2,BS3010,0,20000,1),0)+BS3010</f>
        <v>#N/A</v>
      </c>
      <c r="BU3010" s="9"/>
    </row>
    <row r="3011" spans="1:73" ht="31.5" thickBot="1" x14ac:dyDescent="0.4">
      <c r="A3011" s="58" t="s">
        <v>3003</v>
      </c>
      <c r="B3011" s="58" t="s">
        <v>14980</v>
      </c>
      <c r="C3011" s="58" t="s">
        <v>20050</v>
      </c>
      <c r="D3011" s="59"/>
      <c r="E3011" s="59"/>
      <c r="F3011" s="59"/>
      <c r="G3011" s="59"/>
      <c r="AB3011" s="62" t="s">
        <v>20410</v>
      </c>
      <c r="AC3011" s="65" t="s">
        <v>20412</v>
      </c>
      <c r="AD3011" s="59"/>
      <c r="AE3011" s="59"/>
      <c r="AF3011" s="59"/>
      <c r="AG3011" s="59"/>
      <c r="AH3011" s="59"/>
      <c r="AI3011" s="59"/>
      <c r="BB3011" s="9" t="e">
        <f>MATCH(BF3011,'New data'!$Y$2:$Y$20000,0)</f>
        <v>#N/A</v>
      </c>
      <c r="BC3011" s="9" t="str">
        <f t="shared" ref="BC3011:BC3074" si="142">IF(ISERROR(BB3011),"No","Yes")</f>
        <v>No</v>
      </c>
      <c r="BD3011" s="9" t="s">
        <v>20410</v>
      </c>
      <c r="BE3011" s="9" t="str">
        <f t="shared" ref="BE3011:BE3074" si="143">IF(LEN(AB3011&amp;AC3011&amp;AD3011&amp;AE3011&amp;AF3011&amp;AG3011&amp;AH3011&amp;AI3011&amp;AJ3011&amp;AK3011&amp;AL3011&amp;AM3011&amp;AN3011&amp;AO3011&amp;AP3011&amp;AQ3011&amp;AR3011&amp;AS3011&amp;AT3011&amp;AU3011&amp;AV3011&amp;AW3011&amp;AX3011&amp;AY3011&amp;AZ3011)&gt;0,"Yes","No")</f>
        <v>Yes</v>
      </c>
      <c r="BF3011" s="9" t="str">
        <f t="shared" ref="BF3011:BF3074" si="144">TRIM(A3011)</f>
        <v>Deborah Gilbertson</v>
      </c>
      <c r="BG3011" t="str">
        <f>IFERROR(INDEX('New data'!$Y$2:$Y$20000,BN3011),"-")</f>
        <v>-</v>
      </c>
      <c r="BH3011" t="str">
        <f ca="1">IFERROR(INDEX('New data'!$Y$2:$Y$20000,BO3011),"-")</f>
        <v>-</v>
      </c>
      <c r="BI3011" t="str">
        <f ca="1">IFERROR(INDEX('New data'!$Y$2:$Y$20000,BP3011),"-")</f>
        <v>-</v>
      </c>
      <c r="BJ3011" t="str">
        <f ca="1">IFERROR(INDEX('New data'!$Y$2:$Y$20000,BQ3011),"-")</f>
        <v>-</v>
      </c>
      <c r="BK3011" t="str">
        <f ca="1">IFERROR(INDEX('New data'!$Y$2:$Y$20000,BR3011),"-")</f>
        <v>-</v>
      </c>
      <c r="BL3011" t="str">
        <f ca="1">IFERROR(INDEX('New data'!$Y$2:$Y$20000,BS3011),"-")</f>
        <v>-</v>
      </c>
      <c r="BM3011" t="str">
        <f ca="1">IFERROR(INDEX('New data'!$Y$2:$Y$20000,BT3011),"-")</f>
        <v>-</v>
      </c>
      <c r="BN3011" t="e">
        <f>MATCH($B3011,'New data'!$G$2:$G$20000,0)</f>
        <v>#N/A</v>
      </c>
      <c r="BO3011" t="e">
        <f ca="1">MATCH($B3011,OFFSET('New data'!$G$2,BN3011,0,20000,1),0)+BN3011</f>
        <v>#N/A</v>
      </c>
      <c r="BP3011" t="e">
        <f ca="1">MATCH($B3011,OFFSET('New data'!$G$2,BO3011,0,20000,1),0)+BO3011</f>
        <v>#N/A</v>
      </c>
      <c r="BQ3011" t="e">
        <f ca="1">MATCH($B3011,OFFSET('New data'!$G$2,BP3011,0,20000,1),0)+BP3011</f>
        <v>#N/A</v>
      </c>
      <c r="BR3011" t="e">
        <f ca="1">MATCH($B3011,OFFSET('New data'!$G$2,BQ3011,0,20000,1),0)+BQ3011</f>
        <v>#N/A</v>
      </c>
      <c r="BS3011" t="e">
        <f ca="1">MATCH($B3011,OFFSET('New data'!$G$2,BR3011,0,20000,1),0)+BR3011</f>
        <v>#N/A</v>
      </c>
      <c r="BT3011" t="e">
        <f ca="1">MATCH($B3011,OFFSET('New data'!$G$2,BS3011,0,20000,1),0)+BS3011</f>
        <v>#N/A</v>
      </c>
      <c r="BU3011" s="9"/>
    </row>
    <row r="3012" spans="1:73" ht="31.5" thickBot="1" x14ac:dyDescent="0.4">
      <c r="A3012" s="58" t="s">
        <v>3004</v>
      </c>
      <c r="B3012" s="58" t="s">
        <v>14980</v>
      </c>
      <c r="C3012" s="58" t="s">
        <v>20050</v>
      </c>
      <c r="D3012" s="59"/>
      <c r="E3012" s="59"/>
      <c r="F3012" s="59"/>
      <c r="G3012" s="59"/>
      <c r="AB3012" s="59"/>
      <c r="AC3012" s="65" t="s">
        <v>20412</v>
      </c>
      <c r="AD3012" s="59"/>
      <c r="AE3012" s="59"/>
      <c r="AF3012" s="59"/>
      <c r="AG3012" s="59"/>
      <c r="AH3012" s="59"/>
      <c r="AI3012" s="59"/>
      <c r="BB3012" s="9" t="e">
        <f>MATCH(BF3012,'New data'!$Y$2:$Y$20000,0)</f>
        <v>#N/A</v>
      </c>
      <c r="BC3012" s="9" t="str">
        <f t="shared" si="142"/>
        <v>No</v>
      </c>
      <c r="BD3012" s="9" t="s">
        <v>20410</v>
      </c>
      <c r="BE3012" s="9" t="str">
        <f t="shared" si="143"/>
        <v>Yes</v>
      </c>
      <c r="BF3012" s="9" t="str">
        <f t="shared" si="144"/>
        <v>Carey Simpson</v>
      </c>
      <c r="BG3012" t="str">
        <f>IFERROR(INDEX('New data'!$Y$2:$Y$20000,BN3012),"-")</f>
        <v>-</v>
      </c>
      <c r="BH3012" t="str">
        <f ca="1">IFERROR(INDEX('New data'!$Y$2:$Y$20000,BO3012),"-")</f>
        <v>-</v>
      </c>
      <c r="BI3012" t="str">
        <f ca="1">IFERROR(INDEX('New data'!$Y$2:$Y$20000,BP3012),"-")</f>
        <v>-</v>
      </c>
      <c r="BJ3012" t="str">
        <f ca="1">IFERROR(INDEX('New data'!$Y$2:$Y$20000,BQ3012),"-")</f>
        <v>-</v>
      </c>
      <c r="BK3012" t="str">
        <f ca="1">IFERROR(INDEX('New data'!$Y$2:$Y$20000,BR3012),"-")</f>
        <v>-</v>
      </c>
      <c r="BL3012" t="str">
        <f ca="1">IFERROR(INDEX('New data'!$Y$2:$Y$20000,BS3012),"-")</f>
        <v>-</v>
      </c>
      <c r="BM3012" t="str">
        <f ca="1">IFERROR(INDEX('New data'!$Y$2:$Y$20000,BT3012),"-")</f>
        <v>-</v>
      </c>
      <c r="BN3012" t="e">
        <f>MATCH($B3012,'New data'!$G$2:$G$20000,0)</f>
        <v>#N/A</v>
      </c>
      <c r="BO3012" t="e">
        <f ca="1">MATCH($B3012,OFFSET('New data'!$G$2,BN3012,0,20000,1),0)+BN3012</f>
        <v>#N/A</v>
      </c>
      <c r="BP3012" t="e">
        <f ca="1">MATCH($B3012,OFFSET('New data'!$G$2,BO3012,0,20000,1),0)+BO3012</f>
        <v>#N/A</v>
      </c>
      <c r="BQ3012" t="e">
        <f ca="1">MATCH($B3012,OFFSET('New data'!$G$2,BP3012,0,20000,1),0)+BP3012</f>
        <v>#N/A</v>
      </c>
      <c r="BR3012" t="e">
        <f ca="1">MATCH($B3012,OFFSET('New data'!$G$2,BQ3012,0,20000,1),0)+BQ3012</f>
        <v>#N/A</v>
      </c>
      <c r="BS3012" t="e">
        <f ca="1">MATCH($B3012,OFFSET('New data'!$G$2,BR3012,0,20000,1),0)+BR3012</f>
        <v>#N/A</v>
      </c>
      <c r="BT3012" t="e">
        <f ca="1">MATCH($B3012,OFFSET('New data'!$G$2,BS3012,0,20000,1),0)+BS3012</f>
        <v>#N/A</v>
      </c>
      <c r="BU3012" s="9"/>
    </row>
    <row r="3013" spans="1:73" ht="31.5" thickBot="1" x14ac:dyDescent="0.4">
      <c r="A3013" s="58" t="s">
        <v>3005</v>
      </c>
      <c r="B3013" s="58" t="s">
        <v>14981</v>
      </c>
      <c r="C3013" s="58" t="s">
        <v>20050</v>
      </c>
      <c r="D3013" s="59"/>
      <c r="E3013" s="59"/>
      <c r="F3013" s="59"/>
      <c r="G3013" s="59"/>
      <c r="AB3013" s="59"/>
      <c r="AC3013" s="65" t="s">
        <v>20412</v>
      </c>
      <c r="AD3013" s="59"/>
      <c r="AE3013" s="59"/>
      <c r="AF3013" s="59"/>
      <c r="AG3013" s="59"/>
      <c r="AH3013" s="59"/>
      <c r="AI3013" s="59"/>
      <c r="BB3013" s="9" t="e">
        <f>MATCH(BF3013,'New data'!$Y$2:$Y$20000,0)</f>
        <v>#N/A</v>
      </c>
      <c r="BC3013" s="9" t="str">
        <f t="shared" si="142"/>
        <v>No</v>
      </c>
      <c r="BD3013" s="9" t="s">
        <v>20410</v>
      </c>
      <c r="BE3013" s="9" t="str">
        <f t="shared" si="143"/>
        <v>Yes</v>
      </c>
      <c r="BF3013" s="9" t="str">
        <f t="shared" si="144"/>
        <v>Abilio Fernandes</v>
      </c>
      <c r="BG3013" t="str">
        <f>IFERROR(INDEX('New data'!$Y$2:$Y$20000,BN3013),"-")</f>
        <v>-</v>
      </c>
      <c r="BH3013" t="str">
        <f ca="1">IFERROR(INDEX('New data'!$Y$2:$Y$20000,BO3013),"-")</f>
        <v>-</v>
      </c>
      <c r="BI3013" t="str">
        <f ca="1">IFERROR(INDEX('New data'!$Y$2:$Y$20000,BP3013),"-")</f>
        <v>-</v>
      </c>
      <c r="BJ3013" t="str">
        <f ca="1">IFERROR(INDEX('New data'!$Y$2:$Y$20000,BQ3013),"-")</f>
        <v>-</v>
      </c>
      <c r="BK3013" t="str">
        <f ca="1">IFERROR(INDEX('New data'!$Y$2:$Y$20000,BR3013),"-")</f>
        <v>-</v>
      </c>
      <c r="BL3013" t="str">
        <f ca="1">IFERROR(INDEX('New data'!$Y$2:$Y$20000,BS3013),"-")</f>
        <v>-</v>
      </c>
      <c r="BM3013" t="str">
        <f ca="1">IFERROR(INDEX('New data'!$Y$2:$Y$20000,BT3013),"-")</f>
        <v>-</v>
      </c>
      <c r="BN3013" t="e">
        <f>MATCH($B3013,'New data'!$G$2:$G$20000,0)</f>
        <v>#N/A</v>
      </c>
      <c r="BO3013" t="e">
        <f ca="1">MATCH($B3013,OFFSET('New data'!$G$2,BN3013,0,20000,1),0)+BN3013</f>
        <v>#N/A</v>
      </c>
      <c r="BP3013" t="e">
        <f ca="1">MATCH($B3013,OFFSET('New data'!$G$2,BO3013,0,20000,1),0)+BO3013</f>
        <v>#N/A</v>
      </c>
      <c r="BQ3013" t="e">
        <f ca="1">MATCH($B3013,OFFSET('New data'!$G$2,BP3013,0,20000,1),0)+BP3013</f>
        <v>#N/A</v>
      </c>
      <c r="BR3013" t="e">
        <f ca="1">MATCH($B3013,OFFSET('New data'!$G$2,BQ3013,0,20000,1),0)+BQ3013</f>
        <v>#N/A</v>
      </c>
      <c r="BS3013" t="e">
        <f ca="1">MATCH($B3013,OFFSET('New data'!$G$2,BR3013,0,20000,1),0)+BR3013</f>
        <v>#N/A</v>
      </c>
      <c r="BT3013" t="e">
        <f ca="1">MATCH($B3013,OFFSET('New data'!$G$2,BS3013,0,20000,1),0)+BS3013</f>
        <v>#N/A</v>
      </c>
      <c r="BU3013" s="9"/>
    </row>
    <row r="3014" spans="1:73" ht="31.5" thickBot="1" x14ac:dyDescent="0.4">
      <c r="A3014" s="58" t="s">
        <v>845</v>
      </c>
      <c r="B3014" s="58" t="s">
        <v>14981</v>
      </c>
      <c r="C3014" s="58" t="s">
        <v>20050</v>
      </c>
      <c r="D3014" s="59"/>
      <c r="E3014" s="59"/>
      <c r="F3014" s="59"/>
      <c r="G3014" s="59"/>
      <c r="AB3014" s="59"/>
      <c r="AC3014" s="65" t="s">
        <v>20412</v>
      </c>
      <c r="AD3014" s="59"/>
      <c r="AE3014" s="59"/>
      <c r="AF3014" s="59"/>
      <c r="AG3014" s="59"/>
      <c r="AH3014" s="59"/>
      <c r="AI3014" s="59"/>
      <c r="BB3014" s="9" t="e">
        <f>MATCH(BF3014,'New data'!$Y$2:$Y$20000,0)</f>
        <v>#N/A</v>
      </c>
      <c r="BC3014" s="9" t="str">
        <f t="shared" si="142"/>
        <v>No</v>
      </c>
      <c r="BD3014" s="9" t="s">
        <v>20410</v>
      </c>
      <c r="BE3014" s="9" t="str">
        <f t="shared" si="143"/>
        <v>Yes</v>
      </c>
      <c r="BF3014" s="9" t="str">
        <f t="shared" si="144"/>
        <v>Maria Fernandes</v>
      </c>
      <c r="BG3014" t="str">
        <f>IFERROR(INDEX('New data'!$Y$2:$Y$20000,BN3014),"-")</f>
        <v>-</v>
      </c>
      <c r="BH3014" t="str">
        <f ca="1">IFERROR(INDEX('New data'!$Y$2:$Y$20000,BO3014),"-")</f>
        <v>-</v>
      </c>
      <c r="BI3014" t="str">
        <f ca="1">IFERROR(INDEX('New data'!$Y$2:$Y$20000,BP3014),"-")</f>
        <v>-</v>
      </c>
      <c r="BJ3014" t="str">
        <f ca="1">IFERROR(INDEX('New data'!$Y$2:$Y$20000,BQ3014),"-")</f>
        <v>-</v>
      </c>
      <c r="BK3014" t="str">
        <f ca="1">IFERROR(INDEX('New data'!$Y$2:$Y$20000,BR3014),"-")</f>
        <v>-</v>
      </c>
      <c r="BL3014" t="str">
        <f ca="1">IFERROR(INDEX('New data'!$Y$2:$Y$20000,BS3014),"-")</f>
        <v>-</v>
      </c>
      <c r="BM3014" t="str">
        <f ca="1">IFERROR(INDEX('New data'!$Y$2:$Y$20000,BT3014),"-")</f>
        <v>-</v>
      </c>
      <c r="BN3014" t="e">
        <f>MATCH($B3014,'New data'!$G$2:$G$20000,0)</f>
        <v>#N/A</v>
      </c>
      <c r="BO3014" t="e">
        <f ca="1">MATCH($B3014,OFFSET('New data'!$G$2,BN3014,0,20000,1),0)+BN3014</f>
        <v>#N/A</v>
      </c>
      <c r="BP3014" t="e">
        <f ca="1">MATCH($B3014,OFFSET('New data'!$G$2,BO3014,0,20000,1),0)+BO3014</f>
        <v>#N/A</v>
      </c>
      <c r="BQ3014" t="e">
        <f ca="1">MATCH($B3014,OFFSET('New data'!$G$2,BP3014,0,20000,1),0)+BP3014</f>
        <v>#N/A</v>
      </c>
      <c r="BR3014" t="e">
        <f ca="1">MATCH($B3014,OFFSET('New data'!$G$2,BQ3014,0,20000,1),0)+BQ3014</f>
        <v>#N/A</v>
      </c>
      <c r="BS3014" t="e">
        <f ca="1">MATCH($B3014,OFFSET('New data'!$G$2,BR3014,0,20000,1),0)+BR3014</f>
        <v>#N/A</v>
      </c>
      <c r="BT3014" t="e">
        <f ca="1">MATCH($B3014,OFFSET('New data'!$G$2,BS3014,0,20000,1),0)+BS3014</f>
        <v>#N/A</v>
      </c>
      <c r="BU3014" s="9"/>
    </row>
    <row r="3015" spans="1:73" ht="31.5" thickBot="1" x14ac:dyDescent="0.4">
      <c r="A3015" s="58" t="s">
        <v>3006</v>
      </c>
      <c r="B3015" s="58" t="s">
        <v>14981</v>
      </c>
      <c r="C3015" s="58" t="s">
        <v>20050</v>
      </c>
      <c r="D3015" s="59"/>
      <c r="E3015" s="59"/>
      <c r="F3015" s="59"/>
      <c r="G3015" s="59"/>
      <c r="AB3015" s="59"/>
      <c r="AC3015" s="65" t="s">
        <v>20412</v>
      </c>
      <c r="AD3015" s="59"/>
      <c r="AE3015" s="59"/>
      <c r="AF3015" s="59"/>
      <c r="AG3015" s="59"/>
      <c r="AH3015" s="59"/>
      <c r="AI3015" s="59"/>
      <c r="BB3015" s="9" t="e">
        <f>MATCH(BF3015,'New data'!$Y$2:$Y$20000,0)</f>
        <v>#N/A</v>
      </c>
      <c r="BC3015" s="9" t="str">
        <f t="shared" si="142"/>
        <v>No</v>
      </c>
      <c r="BD3015" s="9" t="s">
        <v>20410</v>
      </c>
      <c r="BE3015" s="9" t="str">
        <f t="shared" si="143"/>
        <v>Yes</v>
      </c>
      <c r="BF3015" s="9" t="str">
        <f t="shared" si="144"/>
        <v>Richard Fernandes</v>
      </c>
      <c r="BG3015" t="str">
        <f>IFERROR(INDEX('New data'!$Y$2:$Y$20000,BN3015),"-")</f>
        <v>-</v>
      </c>
      <c r="BH3015" t="str">
        <f ca="1">IFERROR(INDEX('New data'!$Y$2:$Y$20000,BO3015),"-")</f>
        <v>-</v>
      </c>
      <c r="BI3015" t="str">
        <f ca="1">IFERROR(INDEX('New data'!$Y$2:$Y$20000,BP3015),"-")</f>
        <v>-</v>
      </c>
      <c r="BJ3015" t="str">
        <f ca="1">IFERROR(INDEX('New data'!$Y$2:$Y$20000,BQ3015),"-")</f>
        <v>-</v>
      </c>
      <c r="BK3015" t="str">
        <f ca="1">IFERROR(INDEX('New data'!$Y$2:$Y$20000,BR3015),"-")</f>
        <v>-</v>
      </c>
      <c r="BL3015" t="str">
        <f ca="1">IFERROR(INDEX('New data'!$Y$2:$Y$20000,BS3015),"-")</f>
        <v>-</v>
      </c>
      <c r="BM3015" t="str">
        <f ca="1">IFERROR(INDEX('New data'!$Y$2:$Y$20000,BT3015),"-")</f>
        <v>-</v>
      </c>
      <c r="BN3015" t="e">
        <f>MATCH($B3015,'New data'!$G$2:$G$20000,0)</f>
        <v>#N/A</v>
      </c>
      <c r="BO3015" t="e">
        <f ca="1">MATCH($B3015,OFFSET('New data'!$G$2,BN3015,0,20000,1),0)+BN3015</f>
        <v>#N/A</v>
      </c>
      <c r="BP3015" t="e">
        <f ca="1">MATCH($B3015,OFFSET('New data'!$G$2,BO3015,0,20000,1),0)+BO3015</f>
        <v>#N/A</v>
      </c>
      <c r="BQ3015" t="e">
        <f ca="1">MATCH($B3015,OFFSET('New data'!$G$2,BP3015,0,20000,1),0)+BP3015</f>
        <v>#N/A</v>
      </c>
      <c r="BR3015" t="e">
        <f ca="1">MATCH($B3015,OFFSET('New data'!$G$2,BQ3015,0,20000,1),0)+BQ3015</f>
        <v>#N/A</v>
      </c>
      <c r="BS3015" t="e">
        <f ca="1">MATCH($B3015,OFFSET('New data'!$G$2,BR3015,0,20000,1),0)+BR3015</f>
        <v>#N/A</v>
      </c>
      <c r="BT3015" t="e">
        <f ca="1">MATCH($B3015,OFFSET('New data'!$G$2,BS3015,0,20000,1),0)+BS3015</f>
        <v>#N/A</v>
      </c>
      <c r="BU3015" s="9"/>
    </row>
    <row r="3016" spans="1:73" ht="31.5" thickBot="1" x14ac:dyDescent="0.4">
      <c r="A3016" s="58" t="s">
        <v>3007</v>
      </c>
      <c r="B3016" s="58" t="s">
        <v>14982</v>
      </c>
      <c r="C3016" s="58" t="s">
        <v>20050</v>
      </c>
      <c r="D3016" s="59"/>
      <c r="E3016" s="59"/>
      <c r="F3016" s="59"/>
      <c r="G3016" s="59"/>
      <c r="AB3016" s="62" t="s">
        <v>20410</v>
      </c>
      <c r="AC3016" s="65" t="s">
        <v>20412</v>
      </c>
      <c r="AD3016" s="59"/>
      <c r="AE3016" s="59"/>
      <c r="AF3016" s="59"/>
      <c r="AG3016" s="59"/>
      <c r="AH3016" s="59"/>
      <c r="AI3016" s="59"/>
      <c r="BB3016" s="9" t="e">
        <f>MATCH(BF3016,'New data'!$Y$2:$Y$20000,0)</f>
        <v>#N/A</v>
      </c>
      <c r="BC3016" s="9" t="str">
        <f t="shared" si="142"/>
        <v>No</v>
      </c>
      <c r="BD3016" s="9" t="s">
        <v>20410</v>
      </c>
      <c r="BE3016" s="9" t="str">
        <f t="shared" si="143"/>
        <v>Yes</v>
      </c>
      <c r="BF3016" s="9" t="str">
        <f t="shared" si="144"/>
        <v>Nafeeza Singh</v>
      </c>
      <c r="BG3016" t="str">
        <f>IFERROR(INDEX('New data'!$Y$2:$Y$20000,BN3016),"-")</f>
        <v>-</v>
      </c>
      <c r="BH3016" t="str">
        <f ca="1">IFERROR(INDEX('New data'!$Y$2:$Y$20000,BO3016),"-")</f>
        <v>-</v>
      </c>
      <c r="BI3016" t="str">
        <f ca="1">IFERROR(INDEX('New data'!$Y$2:$Y$20000,BP3016),"-")</f>
        <v>-</v>
      </c>
      <c r="BJ3016" t="str">
        <f ca="1">IFERROR(INDEX('New data'!$Y$2:$Y$20000,BQ3016),"-")</f>
        <v>-</v>
      </c>
      <c r="BK3016" t="str">
        <f ca="1">IFERROR(INDEX('New data'!$Y$2:$Y$20000,BR3016),"-")</f>
        <v>-</v>
      </c>
      <c r="BL3016" t="str">
        <f ca="1">IFERROR(INDEX('New data'!$Y$2:$Y$20000,BS3016),"-")</f>
        <v>-</v>
      </c>
      <c r="BM3016" t="str">
        <f ca="1">IFERROR(INDEX('New data'!$Y$2:$Y$20000,BT3016),"-")</f>
        <v>-</v>
      </c>
      <c r="BN3016" t="e">
        <f>MATCH($B3016,'New data'!$G$2:$G$20000,0)</f>
        <v>#N/A</v>
      </c>
      <c r="BO3016" t="e">
        <f ca="1">MATCH($B3016,OFFSET('New data'!$G$2,BN3016,0,20000,1),0)+BN3016</f>
        <v>#N/A</v>
      </c>
      <c r="BP3016" t="e">
        <f ca="1">MATCH($B3016,OFFSET('New data'!$G$2,BO3016,0,20000,1),0)+BO3016</f>
        <v>#N/A</v>
      </c>
      <c r="BQ3016" t="e">
        <f ca="1">MATCH($B3016,OFFSET('New data'!$G$2,BP3016,0,20000,1),0)+BP3016</f>
        <v>#N/A</v>
      </c>
      <c r="BR3016" t="e">
        <f ca="1">MATCH($B3016,OFFSET('New data'!$G$2,BQ3016,0,20000,1),0)+BQ3016</f>
        <v>#N/A</v>
      </c>
      <c r="BS3016" t="e">
        <f ca="1">MATCH($B3016,OFFSET('New data'!$G$2,BR3016,0,20000,1),0)+BR3016</f>
        <v>#N/A</v>
      </c>
      <c r="BT3016" t="e">
        <f ca="1">MATCH($B3016,OFFSET('New data'!$G$2,BS3016,0,20000,1),0)+BS3016</f>
        <v>#N/A</v>
      </c>
      <c r="BU3016" s="9"/>
    </row>
    <row r="3017" spans="1:73" ht="31.5" thickBot="1" x14ac:dyDescent="0.4">
      <c r="A3017" s="58" t="s">
        <v>3008</v>
      </c>
      <c r="B3017" s="58" t="s">
        <v>14982</v>
      </c>
      <c r="C3017" s="58" t="s">
        <v>20050</v>
      </c>
      <c r="D3017" s="59"/>
      <c r="E3017" s="59"/>
      <c r="F3017" s="59"/>
      <c r="G3017" s="59"/>
      <c r="AB3017" s="59"/>
      <c r="AC3017" s="65" t="s">
        <v>20412</v>
      </c>
      <c r="AD3017" s="59"/>
      <c r="AE3017" s="59"/>
      <c r="AF3017" s="59"/>
      <c r="AG3017" s="59"/>
      <c r="AH3017" s="59"/>
      <c r="AI3017" s="59"/>
      <c r="BB3017" s="9" t="e">
        <f>MATCH(BF3017,'New data'!$Y$2:$Y$20000,0)</f>
        <v>#N/A</v>
      </c>
      <c r="BC3017" s="9" t="str">
        <f t="shared" si="142"/>
        <v>No</v>
      </c>
      <c r="BD3017" s="9" t="s">
        <v>20410</v>
      </c>
      <c r="BE3017" s="9" t="str">
        <f t="shared" si="143"/>
        <v>Yes</v>
      </c>
      <c r="BF3017" s="9" t="str">
        <f t="shared" si="144"/>
        <v>Angrej Singh Brar</v>
      </c>
      <c r="BG3017" t="str">
        <f>IFERROR(INDEX('New data'!$Y$2:$Y$20000,BN3017),"-")</f>
        <v>-</v>
      </c>
      <c r="BH3017" t="str">
        <f ca="1">IFERROR(INDEX('New data'!$Y$2:$Y$20000,BO3017),"-")</f>
        <v>-</v>
      </c>
      <c r="BI3017" t="str">
        <f ca="1">IFERROR(INDEX('New data'!$Y$2:$Y$20000,BP3017),"-")</f>
        <v>-</v>
      </c>
      <c r="BJ3017" t="str">
        <f ca="1">IFERROR(INDEX('New data'!$Y$2:$Y$20000,BQ3017),"-")</f>
        <v>-</v>
      </c>
      <c r="BK3017" t="str">
        <f ca="1">IFERROR(INDEX('New data'!$Y$2:$Y$20000,BR3017),"-")</f>
        <v>-</v>
      </c>
      <c r="BL3017" t="str">
        <f ca="1">IFERROR(INDEX('New data'!$Y$2:$Y$20000,BS3017),"-")</f>
        <v>-</v>
      </c>
      <c r="BM3017" t="str">
        <f ca="1">IFERROR(INDEX('New data'!$Y$2:$Y$20000,BT3017),"-")</f>
        <v>-</v>
      </c>
      <c r="BN3017" t="e">
        <f>MATCH($B3017,'New data'!$G$2:$G$20000,0)</f>
        <v>#N/A</v>
      </c>
      <c r="BO3017" t="e">
        <f ca="1">MATCH($B3017,OFFSET('New data'!$G$2,BN3017,0,20000,1),0)+BN3017</f>
        <v>#N/A</v>
      </c>
      <c r="BP3017" t="e">
        <f ca="1">MATCH($B3017,OFFSET('New data'!$G$2,BO3017,0,20000,1),0)+BO3017</f>
        <v>#N/A</v>
      </c>
      <c r="BQ3017" t="e">
        <f ca="1">MATCH($B3017,OFFSET('New data'!$G$2,BP3017,0,20000,1),0)+BP3017</f>
        <v>#N/A</v>
      </c>
      <c r="BR3017" t="e">
        <f ca="1">MATCH($B3017,OFFSET('New data'!$G$2,BQ3017,0,20000,1),0)+BQ3017</f>
        <v>#N/A</v>
      </c>
      <c r="BS3017" t="e">
        <f ca="1">MATCH($B3017,OFFSET('New data'!$G$2,BR3017,0,20000,1),0)+BR3017</f>
        <v>#N/A</v>
      </c>
      <c r="BT3017" t="e">
        <f ca="1">MATCH($B3017,OFFSET('New data'!$G$2,BS3017,0,20000,1),0)+BS3017</f>
        <v>#N/A</v>
      </c>
      <c r="BU3017" s="9"/>
    </row>
    <row r="3018" spans="1:73" ht="31.5" thickBot="1" x14ac:dyDescent="0.4">
      <c r="A3018" s="58" t="s">
        <v>3009</v>
      </c>
      <c r="B3018" s="58" t="s">
        <v>14983</v>
      </c>
      <c r="C3018" s="58" t="s">
        <v>20050</v>
      </c>
      <c r="D3018" s="59"/>
      <c r="E3018" s="59"/>
      <c r="F3018" s="59"/>
      <c r="G3018" s="59"/>
      <c r="AB3018" s="59"/>
      <c r="AC3018" s="65" t="s">
        <v>20412</v>
      </c>
      <c r="AD3018" s="59"/>
      <c r="AE3018" s="59"/>
      <c r="AF3018" s="59"/>
      <c r="AG3018" s="59"/>
      <c r="AH3018" s="59"/>
      <c r="AI3018" s="59"/>
      <c r="BB3018" s="9" t="e">
        <f>MATCH(BF3018,'New data'!$Y$2:$Y$20000,0)</f>
        <v>#N/A</v>
      </c>
      <c r="BC3018" s="9" t="str">
        <f t="shared" si="142"/>
        <v>No</v>
      </c>
      <c r="BD3018" s="9" t="s">
        <v>20410</v>
      </c>
      <c r="BE3018" s="9" t="str">
        <f t="shared" si="143"/>
        <v>Yes</v>
      </c>
      <c r="BF3018" s="9" t="str">
        <f t="shared" si="144"/>
        <v>Kazi Sakhawat</v>
      </c>
      <c r="BG3018" t="str">
        <f>IFERROR(INDEX('New data'!$Y$2:$Y$20000,BN3018),"-")</f>
        <v>-</v>
      </c>
      <c r="BH3018" t="str">
        <f ca="1">IFERROR(INDEX('New data'!$Y$2:$Y$20000,BO3018),"-")</f>
        <v>-</v>
      </c>
      <c r="BI3018" t="str">
        <f ca="1">IFERROR(INDEX('New data'!$Y$2:$Y$20000,BP3018),"-")</f>
        <v>-</v>
      </c>
      <c r="BJ3018" t="str">
        <f ca="1">IFERROR(INDEX('New data'!$Y$2:$Y$20000,BQ3018),"-")</f>
        <v>-</v>
      </c>
      <c r="BK3018" t="str">
        <f ca="1">IFERROR(INDEX('New data'!$Y$2:$Y$20000,BR3018),"-")</f>
        <v>-</v>
      </c>
      <c r="BL3018" t="str">
        <f ca="1">IFERROR(INDEX('New data'!$Y$2:$Y$20000,BS3018),"-")</f>
        <v>-</v>
      </c>
      <c r="BM3018" t="str">
        <f ca="1">IFERROR(INDEX('New data'!$Y$2:$Y$20000,BT3018),"-")</f>
        <v>-</v>
      </c>
      <c r="BN3018" t="e">
        <f>MATCH($B3018,'New data'!$G$2:$G$20000,0)</f>
        <v>#N/A</v>
      </c>
      <c r="BO3018" t="e">
        <f ca="1">MATCH($B3018,OFFSET('New data'!$G$2,BN3018,0,20000,1),0)+BN3018</f>
        <v>#N/A</v>
      </c>
      <c r="BP3018" t="e">
        <f ca="1">MATCH($B3018,OFFSET('New data'!$G$2,BO3018,0,20000,1),0)+BO3018</f>
        <v>#N/A</v>
      </c>
      <c r="BQ3018" t="e">
        <f ca="1">MATCH($B3018,OFFSET('New data'!$G$2,BP3018,0,20000,1),0)+BP3018</f>
        <v>#N/A</v>
      </c>
      <c r="BR3018" t="e">
        <f ca="1">MATCH($B3018,OFFSET('New data'!$G$2,BQ3018,0,20000,1),0)+BQ3018</f>
        <v>#N/A</v>
      </c>
      <c r="BS3018" t="e">
        <f ca="1">MATCH($B3018,OFFSET('New data'!$G$2,BR3018,0,20000,1),0)+BR3018</f>
        <v>#N/A</v>
      </c>
      <c r="BT3018" t="e">
        <f ca="1">MATCH($B3018,OFFSET('New data'!$G$2,BS3018,0,20000,1),0)+BS3018</f>
        <v>#N/A</v>
      </c>
      <c r="BU3018" s="9"/>
    </row>
    <row r="3019" spans="1:73" ht="31.5" thickBot="1" x14ac:dyDescent="0.4">
      <c r="A3019" s="58" t="s">
        <v>3010</v>
      </c>
      <c r="B3019" s="58" t="s">
        <v>14984</v>
      </c>
      <c r="C3019" s="58" t="s">
        <v>20050</v>
      </c>
      <c r="D3019" s="59"/>
      <c r="E3019" s="59"/>
      <c r="F3019" s="59"/>
      <c r="G3019" s="59"/>
      <c r="AB3019" s="62" t="s">
        <v>20410</v>
      </c>
      <c r="AC3019" s="65" t="s">
        <v>20412</v>
      </c>
      <c r="AD3019" s="59"/>
      <c r="AE3019" s="59"/>
      <c r="AF3019" s="59"/>
      <c r="AG3019" s="59"/>
      <c r="AH3019" s="59"/>
      <c r="AI3019" s="59"/>
      <c r="BB3019" s="9" t="e">
        <f>MATCH(BF3019,'New data'!$Y$2:$Y$20000,0)</f>
        <v>#N/A</v>
      </c>
      <c r="BC3019" s="9" t="str">
        <f t="shared" si="142"/>
        <v>No</v>
      </c>
      <c r="BD3019" s="9" t="s">
        <v>20410</v>
      </c>
      <c r="BE3019" s="9" t="str">
        <f t="shared" si="143"/>
        <v>Yes</v>
      </c>
      <c r="BF3019" s="9" t="str">
        <f t="shared" si="144"/>
        <v>Alice Busby</v>
      </c>
      <c r="BG3019" t="str">
        <f>IFERROR(INDEX('New data'!$Y$2:$Y$20000,BN3019),"-")</f>
        <v>-</v>
      </c>
      <c r="BH3019" t="str">
        <f ca="1">IFERROR(INDEX('New data'!$Y$2:$Y$20000,BO3019),"-")</f>
        <v>-</v>
      </c>
      <c r="BI3019" t="str">
        <f ca="1">IFERROR(INDEX('New data'!$Y$2:$Y$20000,BP3019),"-")</f>
        <v>-</v>
      </c>
      <c r="BJ3019" t="str">
        <f ca="1">IFERROR(INDEX('New data'!$Y$2:$Y$20000,BQ3019),"-")</f>
        <v>-</v>
      </c>
      <c r="BK3019" t="str">
        <f ca="1">IFERROR(INDEX('New data'!$Y$2:$Y$20000,BR3019),"-")</f>
        <v>-</v>
      </c>
      <c r="BL3019" t="str">
        <f ca="1">IFERROR(INDEX('New data'!$Y$2:$Y$20000,BS3019),"-")</f>
        <v>-</v>
      </c>
      <c r="BM3019" t="str">
        <f ca="1">IFERROR(INDEX('New data'!$Y$2:$Y$20000,BT3019),"-")</f>
        <v>-</v>
      </c>
      <c r="BN3019" t="e">
        <f>MATCH($B3019,'New data'!$G$2:$G$20000,0)</f>
        <v>#N/A</v>
      </c>
      <c r="BO3019" t="e">
        <f ca="1">MATCH($B3019,OFFSET('New data'!$G$2,BN3019,0,20000,1),0)+BN3019</f>
        <v>#N/A</v>
      </c>
      <c r="BP3019" t="e">
        <f ca="1">MATCH($B3019,OFFSET('New data'!$G$2,BO3019,0,20000,1),0)+BO3019</f>
        <v>#N/A</v>
      </c>
      <c r="BQ3019" t="e">
        <f ca="1">MATCH($B3019,OFFSET('New data'!$G$2,BP3019,0,20000,1),0)+BP3019</f>
        <v>#N/A</v>
      </c>
      <c r="BR3019" t="e">
        <f ca="1">MATCH($B3019,OFFSET('New data'!$G$2,BQ3019,0,20000,1),0)+BQ3019</f>
        <v>#N/A</v>
      </c>
      <c r="BS3019" t="e">
        <f ca="1">MATCH($B3019,OFFSET('New data'!$G$2,BR3019,0,20000,1),0)+BR3019</f>
        <v>#N/A</v>
      </c>
      <c r="BT3019" t="e">
        <f ca="1">MATCH($B3019,OFFSET('New data'!$G$2,BS3019,0,20000,1),0)+BS3019</f>
        <v>#N/A</v>
      </c>
      <c r="BU3019" s="9"/>
    </row>
    <row r="3020" spans="1:73" ht="31.5" thickBot="1" x14ac:dyDescent="0.4">
      <c r="A3020" s="58" t="s">
        <v>3011</v>
      </c>
      <c r="B3020" s="58" t="s">
        <v>14984</v>
      </c>
      <c r="C3020" s="58" t="s">
        <v>20050</v>
      </c>
      <c r="D3020" s="59"/>
      <c r="E3020" s="59"/>
      <c r="F3020" s="59"/>
      <c r="G3020" s="59"/>
      <c r="AB3020" s="62" t="s">
        <v>20410</v>
      </c>
      <c r="AC3020" s="65" t="s">
        <v>20412</v>
      </c>
      <c r="AD3020" s="59"/>
      <c r="AE3020" s="59"/>
      <c r="AF3020" s="59"/>
      <c r="AG3020" s="59"/>
      <c r="AH3020" s="59"/>
      <c r="AI3020" s="59"/>
      <c r="BB3020" s="9" t="e">
        <f>MATCH(BF3020,'New data'!$Y$2:$Y$20000,0)</f>
        <v>#N/A</v>
      </c>
      <c r="BC3020" s="9" t="str">
        <f t="shared" si="142"/>
        <v>No</v>
      </c>
      <c r="BD3020" s="9" t="s">
        <v>20410</v>
      </c>
      <c r="BE3020" s="9" t="str">
        <f t="shared" si="143"/>
        <v>Yes</v>
      </c>
      <c r="BF3020" s="9" t="str">
        <f t="shared" si="144"/>
        <v>Abigail Murray</v>
      </c>
      <c r="BG3020" t="str">
        <f>IFERROR(INDEX('New data'!$Y$2:$Y$20000,BN3020),"-")</f>
        <v>-</v>
      </c>
      <c r="BH3020" t="str">
        <f ca="1">IFERROR(INDEX('New data'!$Y$2:$Y$20000,BO3020),"-")</f>
        <v>-</v>
      </c>
      <c r="BI3020" t="str">
        <f ca="1">IFERROR(INDEX('New data'!$Y$2:$Y$20000,BP3020),"-")</f>
        <v>-</v>
      </c>
      <c r="BJ3020" t="str">
        <f ca="1">IFERROR(INDEX('New data'!$Y$2:$Y$20000,BQ3020),"-")</f>
        <v>-</v>
      </c>
      <c r="BK3020" t="str">
        <f ca="1">IFERROR(INDEX('New data'!$Y$2:$Y$20000,BR3020),"-")</f>
        <v>-</v>
      </c>
      <c r="BL3020" t="str">
        <f ca="1">IFERROR(INDEX('New data'!$Y$2:$Y$20000,BS3020),"-")</f>
        <v>-</v>
      </c>
      <c r="BM3020" t="str">
        <f ca="1">IFERROR(INDEX('New data'!$Y$2:$Y$20000,BT3020),"-")</f>
        <v>-</v>
      </c>
      <c r="BN3020" t="e">
        <f>MATCH($B3020,'New data'!$G$2:$G$20000,0)</f>
        <v>#N/A</v>
      </c>
      <c r="BO3020" t="e">
        <f ca="1">MATCH($B3020,OFFSET('New data'!$G$2,BN3020,0,20000,1),0)+BN3020</f>
        <v>#N/A</v>
      </c>
      <c r="BP3020" t="e">
        <f ca="1">MATCH($B3020,OFFSET('New data'!$G$2,BO3020,0,20000,1),0)+BO3020</f>
        <v>#N/A</v>
      </c>
      <c r="BQ3020" t="e">
        <f ca="1">MATCH($B3020,OFFSET('New data'!$G$2,BP3020,0,20000,1),0)+BP3020</f>
        <v>#N/A</v>
      </c>
      <c r="BR3020" t="e">
        <f ca="1">MATCH($B3020,OFFSET('New data'!$G$2,BQ3020,0,20000,1),0)+BQ3020</f>
        <v>#N/A</v>
      </c>
      <c r="BS3020" t="e">
        <f ca="1">MATCH($B3020,OFFSET('New data'!$G$2,BR3020,0,20000,1),0)+BR3020</f>
        <v>#N/A</v>
      </c>
      <c r="BT3020" t="e">
        <f ca="1">MATCH($B3020,OFFSET('New data'!$G$2,BS3020,0,20000,1),0)+BS3020</f>
        <v>#N/A</v>
      </c>
      <c r="BU3020" s="9"/>
    </row>
    <row r="3021" spans="1:73" ht="31.5" thickBot="1" x14ac:dyDescent="0.4">
      <c r="A3021" s="58" t="s">
        <v>3012</v>
      </c>
      <c r="B3021" s="58" t="s">
        <v>13604</v>
      </c>
      <c r="C3021" s="58" t="s">
        <v>20137</v>
      </c>
      <c r="D3021" s="58" t="s">
        <v>20050</v>
      </c>
      <c r="E3021" s="59"/>
      <c r="F3021" s="59"/>
      <c r="G3021" s="59"/>
      <c r="AB3021" s="62" t="s">
        <v>20410</v>
      </c>
      <c r="AC3021" s="65" t="s">
        <v>20412</v>
      </c>
      <c r="AD3021" s="59"/>
      <c r="AE3021" s="59"/>
      <c r="AF3021" s="59"/>
      <c r="AG3021" s="59"/>
      <c r="AH3021" s="59"/>
      <c r="AI3021" s="59"/>
      <c r="BB3021" s="9" t="e">
        <f>MATCH(BF3021,'New data'!$Y$2:$Y$20000,0)</f>
        <v>#N/A</v>
      </c>
      <c r="BC3021" s="9" t="str">
        <f t="shared" si="142"/>
        <v>No</v>
      </c>
      <c r="BD3021" s="9" t="s">
        <v>20410</v>
      </c>
      <c r="BE3021" s="9" t="str">
        <f t="shared" si="143"/>
        <v>Yes</v>
      </c>
      <c r="BF3021" s="9" t="str">
        <f t="shared" si="144"/>
        <v>Michael Tomlinson</v>
      </c>
      <c r="BG3021" t="str">
        <f>IFERROR(INDEX('New data'!$Y$2:$Y$20000,BN3021),"-")</f>
        <v>Ali Maalin</v>
      </c>
      <c r="BH3021" t="str">
        <f ca="1">IFERROR(INDEX('New data'!$Y$2:$Y$20000,BO3021),"-")</f>
        <v>Jonathan Tobey Gorrino</v>
      </c>
      <c r="BI3021" t="str">
        <f ca="1">IFERROR(INDEX('New data'!$Y$2:$Y$20000,BP3021),"-")</f>
        <v>Jasper Eaglesfield</v>
      </c>
      <c r="BJ3021" t="str">
        <f ca="1">IFERROR(INDEX('New data'!$Y$2:$Y$20000,BQ3021),"-")</f>
        <v>Eloise Rowling</v>
      </c>
      <c r="BK3021" t="str">
        <f ca="1">IFERROR(INDEX('New data'!$Y$2:$Y$20000,BR3021),"-")</f>
        <v>William Rowling</v>
      </c>
      <c r="BL3021" t="str">
        <f ca="1">IFERROR(INDEX('New data'!$Y$2:$Y$20000,BS3021),"-")</f>
        <v>Massumeh Kazemi</v>
      </c>
      <c r="BM3021" t="str">
        <f ca="1">IFERROR(INDEX('New data'!$Y$2:$Y$20000,BT3021),"-")</f>
        <v>Irene Ayad</v>
      </c>
      <c r="BN3021">
        <f>MATCH($B3021,'New data'!$G$2:$G$20000,0)</f>
        <v>1</v>
      </c>
      <c r="BO3021">
        <f ca="1">MATCH($B3021,OFFSET('New data'!$G$2,BN3021,0,20000,1),0)+BN3021</f>
        <v>56</v>
      </c>
      <c r="BP3021">
        <f ca="1">MATCH($B3021,OFFSET('New data'!$G$2,BO3021,0,20000,1),0)+BO3021</f>
        <v>65</v>
      </c>
      <c r="BQ3021">
        <f ca="1">MATCH($B3021,OFFSET('New data'!$G$2,BP3021,0,20000,1),0)+BP3021</f>
        <v>66</v>
      </c>
      <c r="BR3021">
        <f ca="1">MATCH($B3021,OFFSET('New data'!$G$2,BQ3021,0,20000,1),0)+BQ3021</f>
        <v>67</v>
      </c>
      <c r="BS3021">
        <f ca="1">MATCH($B3021,OFFSET('New data'!$G$2,BR3021,0,20000,1),0)+BR3021</f>
        <v>182</v>
      </c>
      <c r="BT3021">
        <f ca="1">MATCH($B3021,OFFSET('New data'!$G$2,BS3021,0,20000,1),0)+BS3021</f>
        <v>195</v>
      </c>
      <c r="BU3021" s="9"/>
    </row>
    <row r="3022" spans="1:73" ht="31.5" thickBot="1" x14ac:dyDescent="0.4">
      <c r="A3022" s="58" t="s">
        <v>3013</v>
      </c>
      <c r="B3022" s="58" t="s">
        <v>13605</v>
      </c>
      <c r="C3022" s="58" t="s">
        <v>20137</v>
      </c>
      <c r="D3022" s="58" t="s">
        <v>20050</v>
      </c>
      <c r="E3022" s="59"/>
      <c r="F3022" s="59"/>
      <c r="G3022" s="59"/>
      <c r="AB3022" s="62" t="s">
        <v>20410</v>
      </c>
      <c r="AC3022" s="65" t="s">
        <v>20412</v>
      </c>
      <c r="AD3022" s="59"/>
      <c r="AE3022" s="59"/>
      <c r="AF3022" s="59"/>
      <c r="AG3022" s="59"/>
      <c r="AH3022" s="59"/>
      <c r="AI3022" s="59"/>
      <c r="BB3022" s="9" t="e">
        <f>MATCH(BF3022,'New data'!$Y$2:$Y$20000,0)</f>
        <v>#N/A</v>
      </c>
      <c r="BC3022" s="9" t="str">
        <f t="shared" si="142"/>
        <v>No</v>
      </c>
      <c r="BD3022" s="9" t="s">
        <v>20410</v>
      </c>
      <c r="BE3022" s="9" t="str">
        <f t="shared" si="143"/>
        <v>Yes</v>
      </c>
      <c r="BF3022" s="9" t="str">
        <f t="shared" si="144"/>
        <v>Anthony Castle</v>
      </c>
      <c r="BG3022" t="str">
        <f>IFERROR(INDEX('New data'!$Y$2:$Y$20000,BN3022),"-")</f>
        <v>Robert Head</v>
      </c>
      <c r="BH3022" t="str">
        <f ca="1">IFERROR(INDEX('New data'!$Y$2:$Y$20000,BO3022),"-")</f>
        <v>Sahra Muse</v>
      </c>
      <c r="BI3022" t="str">
        <f ca="1">IFERROR(INDEX('New data'!$Y$2:$Y$20000,BP3022),"-")</f>
        <v>Janeline Dagang</v>
      </c>
      <c r="BJ3022" t="str">
        <f ca="1">IFERROR(INDEX('New data'!$Y$2:$Y$20000,BQ3022),"-")</f>
        <v>Samuel Dagang</v>
      </c>
      <c r="BK3022" t="str">
        <f ca="1">IFERROR(INDEX('New data'!$Y$2:$Y$20000,BR3022),"-")</f>
        <v>Vicente Espejo Galvan</v>
      </c>
      <c r="BL3022" t="str">
        <f ca="1">IFERROR(INDEX('New data'!$Y$2:$Y$20000,BS3022),"-")</f>
        <v>James Gough</v>
      </c>
      <c r="BM3022" t="str">
        <f ca="1">IFERROR(INDEX('New data'!$Y$2:$Y$20000,BT3022),"-")</f>
        <v>Remilyn Grace Guioa</v>
      </c>
      <c r="BN3022">
        <f>MATCH($B3022,'New data'!$G$2:$G$20000,0)</f>
        <v>109</v>
      </c>
      <c r="BO3022">
        <f ca="1">MATCH($B3022,OFFSET('New data'!$G$2,BN3022,0,20000,1),0)+BN3022</f>
        <v>123</v>
      </c>
      <c r="BP3022">
        <f ca="1">MATCH($B3022,OFFSET('New data'!$G$2,BO3022,0,20000,1),0)+BO3022</f>
        <v>136</v>
      </c>
      <c r="BQ3022">
        <f ca="1">MATCH($B3022,OFFSET('New data'!$G$2,BP3022,0,20000,1),0)+BP3022</f>
        <v>137</v>
      </c>
      <c r="BR3022">
        <f ca="1">MATCH($B3022,OFFSET('New data'!$G$2,BQ3022,0,20000,1),0)+BQ3022</f>
        <v>200</v>
      </c>
      <c r="BS3022">
        <f ca="1">MATCH($B3022,OFFSET('New data'!$G$2,BR3022,0,20000,1),0)+BR3022</f>
        <v>229</v>
      </c>
      <c r="BT3022">
        <f ca="1">MATCH($B3022,OFFSET('New data'!$G$2,BS3022,0,20000,1),0)+BS3022</f>
        <v>329</v>
      </c>
      <c r="BU3022" s="9"/>
    </row>
    <row r="3023" spans="1:73" ht="31.5" thickBot="1" x14ac:dyDescent="0.4">
      <c r="A3023" s="58" t="s">
        <v>3014</v>
      </c>
      <c r="B3023" s="58" t="s">
        <v>13605</v>
      </c>
      <c r="C3023" s="58" t="s">
        <v>20137</v>
      </c>
      <c r="D3023" s="58" t="s">
        <v>20050</v>
      </c>
      <c r="E3023" s="59"/>
      <c r="F3023" s="59"/>
      <c r="G3023" s="59"/>
      <c r="AB3023" s="59"/>
      <c r="AC3023" s="65" t="s">
        <v>20412</v>
      </c>
      <c r="AD3023" s="59"/>
      <c r="AE3023" s="59"/>
      <c r="AF3023" s="59"/>
      <c r="AG3023" s="59"/>
      <c r="AH3023" s="59"/>
      <c r="AI3023" s="59"/>
      <c r="BB3023" s="9" t="e">
        <f>MATCH(BF3023,'New data'!$Y$2:$Y$20000,0)</f>
        <v>#N/A</v>
      </c>
      <c r="BC3023" s="9" t="str">
        <f t="shared" si="142"/>
        <v>No</v>
      </c>
      <c r="BD3023" s="9" t="s">
        <v>20410</v>
      </c>
      <c r="BE3023" s="9" t="str">
        <f t="shared" si="143"/>
        <v>Yes</v>
      </c>
      <c r="BF3023" s="9" t="str">
        <f t="shared" si="144"/>
        <v>Catherine Castle</v>
      </c>
      <c r="BG3023" t="str">
        <f>IFERROR(INDEX('New data'!$Y$2:$Y$20000,BN3023),"-")</f>
        <v>Robert Head</v>
      </c>
      <c r="BH3023" t="str">
        <f ca="1">IFERROR(INDEX('New data'!$Y$2:$Y$20000,BO3023),"-")</f>
        <v>Sahra Muse</v>
      </c>
      <c r="BI3023" t="str">
        <f ca="1">IFERROR(INDEX('New data'!$Y$2:$Y$20000,BP3023),"-")</f>
        <v>Janeline Dagang</v>
      </c>
      <c r="BJ3023" t="str">
        <f ca="1">IFERROR(INDEX('New data'!$Y$2:$Y$20000,BQ3023),"-")</f>
        <v>Samuel Dagang</v>
      </c>
      <c r="BK3023" t="str">
        <f ca="1">IFERROR(INDEX('New data'!$Y$2:$Y$20000,BR3023),"-")</f>
        <v>Vicente Espejo Galvan</v>
      </c>
      <c r="BL3023" t="str">
        <f ca="1">IFERROR(INDEX('New data'!$Y$2:$Y$20000,BS3023),"-")</f>
        <v>James Gough</v>
      </c>
      <c r="BM3023" t="str">
        <f ca="1">IFERROR(INDEX('New data'!$Y$2:$Y$20000,BT3023),"-")</f>
        <v>Remilyn Grace Guioa</v>
      </c>
      <c r="BN3023">
        <f>MATCH($B3023,'New data'!$G$2:$G$20000,0)</f>
        <v>109</v>
      </c>
      <c r="BO3023">
        <f ca="1">MATCH($B3023,OFFSET('New data'!$G$2,BN3023,0,20000,1),0)+BN3023</f>
        <v>123</v>
      </c>
      <c r="BP3023">
        <f ca="1">MATCH($B3023,OFFSET('New data'!$G$2,BO3023,0,20000,1),0)+BO3023</f>
        <v>136</v>
      </c>
      <c r="BQ3023">
        <f ca="1">MATCH($B3023,OFFSET('New data'!$G$2,BP3023,0,20000,1),0)+BP3023</f>
        <v>137</v>
      </c>
      <c r="BR3023">
        <f ca="1">MATCH($B3023,OFFSET('New data'!$G$2,BQ3023,0,20000,1),0)+BQ3023</f>
        <v>200</v>
      </c>
      <c r="BS3023">
        <f ca="1">MATCH($B3023,OFFSET('New data'!$G$2,BR3023,0,20000,1),0)+BR3023</f>
        <v>229</v>
      </c>
      <c r="BT3023">
        <f ca="1">MATCH($B3023,OFFSET('New data'!$G$2,BS3023,0,20000,1),0)+BS3023</f>
        <v>329</v>
      </c>
      <c r="BU3023" s="9"/>
    </row>
    <row r="3024" spans="1:73" ht="31.5" thickBot="1" x14ac:dyDescent="0.4">
      <c r="A3024" s="58" t="s">
        <v>3015</v>
      </c>
      <c r="B3024" s="58" t="s">
        <v>14985</v>
      </c>
      <c r="C3024" s="58" t="s">
        <v>20050</v>
      </c>
      <c r="D3024" s="59"/>
      <c r="E3024" s="59"/>
      <c r="F3024" s="59"/>
      <c r="G3024" s="59"/>
      <c r="AB3024" s="62" t="s">
        <v>20410</v>
      </c>
      <c r="AC3024" s="65" t="s">
        <v>20412</v>
      </c>
      <c r="AD3024" s="59"/>
      <c r="AE3024" s="59"/>
      <c r="AF3024" s="59"/>
      <c r="AG3024" s="59"/>
      <c r="AH3024" s="59"/>
      <c r="AI3024" s="59"/>
      <c r="BB3024" s="9" t="e">
        <f>MATCH(BF3024,'New data'!$Y$2:$Y$20000,0)</f>
        <v>#N/A</v>
      </c>
      <c r="BC3024" s="9" t="str">
        <f t="shared" si="142"/>
        <v>No</v>
      </c>
      <c r="BD3024" s="9" t="s">
        <v>20410</v>
      </c>
      <c r="BE3024" s="9" t="str">
        <f t="shared" si="143"/>
        <v>Yes</v>
      </c>
      <c r="BF3024" s="9" t="str">
        <f t="shared" si="144"/>
        <v>Peter Shepherd</v>
      </c>
      <c r="BG3024" t="str">
        <f>IFERROR(INDEX('New data'!$Y$2:$Y$20000,BN3024),"-")</f>
        <v>-</v>
      </c>
      <c r="BH3024" t="str">
        <f ca="1">IFERROR(INDEX('New data'!$Y$2:$Y$20000,BO3024),"-")</f>
        <v>-</v>
      </c>
      <c r="BI3024" t="str">
        <f ca="1">IFERROR(INDEX('New data'!$Y$2:$Y$20000,BP3024),"-")</f>
        <v>-</v>
      </c>
      <c r="BJ3024" t="str">
        <f ca="1">IFERROR(INDEX('New data'!$Y$2:$Y$20000,BQ3024),"-")</f>
        <v>-</v>
      </c>
      <c r="BK3024" t="str">
        <f ca="1">IFERROR(INDEX('New data'!$Y$2:$Y$20000,BR3024),"-")</f>
        <v>-</v>
      </c>
      <c r="BL3024" t="str">
        <f ca="1">IFERROR(INDEX('New data'!$Y$2:$Y$20000,BS3024),"-")</f>
        <v>-</v>
      </c>
      <c r="BM3024" t="str">
        <f ca="1">IFERROR(INDEX('New data'!$Y$2:$Y$20000,BT3024),"-")</f>
        <v>-</v>
      </c>
      <c r="BN3024" t="e">
        <f>MATCH($B3024,'New data'!$G$2:$G$20000,0)</f>
        <v>#N/A</v>
      </c>
      <c r="BO3024" t="e">
        <f ca="1">MATCH($B3024,OFFSET('New data'!$G$2,BN3024,0,20000,1),0)+BN3024</f>
        <v>#N/A</v>
      </c>
      <c r="BP3024" t="e">
        <f ca="1">MATCH($B3024,OFFSET('New data'!$G$2,BO3024,0,20000,1),0)+BO3024</f>
        <v>#N/A</v>
      </c>
      <c r="BQ3024" t="e">
        <f ca="1">MATCH($B3024,OFFSET('New data'!$G$2,BP3024,0,20000,1),0)+BP3024</f>
        <v>#N/A</v>
      </c>
      <c r="BR3024" t="e">
        <f ca="1">MATCH($B3024,OFFSET('New data'!$G$2,BQ3024,0,20000,1),0)+BQ3024</f>
        <v>#N/A</v>
      </c>
      <c r="BS3024" t="e">
        <f ca="1">MATCH($B3024,OFFSET('New data'!$G$2,BR3024,0,20000,1),0)+BR3024</f>
        <v>#N/A</v>
      </c>
      <c r="BT3024" t="e">
        <f ca="1">MATCH($B3024,OFFSET('New data'!$G$2,BS3024,0,20000,1),0)+BS3024</f>
        <v>#N/A</v>
      </c>
      <c r="BU3024" s="9"/>
    </row>
    <row r="3025" spans="1:73" ht="31.5" thickBot="1" x14ac:dyDescent="0.4">
      <c r="A3025" s="58" t="s">
        <v>3016</v>
      </c>
      <c r="B3025" s="58" t="s">
        <v>14985</v>
      </c>
      <c r="C3025" s="58" t="s">
        <v>20050</v>
      </c>
      <c r="D3025" s="59"/>
      <c r="E3025" s="59"/>
      <c r="F3025" s="59"/>
      <c r="G3025" s="59"/>
      <c r="AB3025" s="62" t="s">
        <v>20410</v>
      </c>
      <c r="AC3025" s="65" t="s">
        <v>20412</v>
      </c>
      <c r="AD3025" s="59"/>
      <c r="AE3025" s="59"/>
      <c r="AF3025" s="59"/>
      <c r="AG3025" s="59"/>
      <c r="AH3025" s="59"/>
      <c r="AI3025" s="59"/>
      <c r="BB3025" s="9" t="e">
        <f>MATCH(BF3025,'New data'!$Y$2:$Y$20000,0)</f>
        <v>#N/A</v>
      </c>
      <c r="BC3025" s="9" t="str">
        <f t="shared" si="142"/>
        <v>No</v>
      </c>
      <c r="BD3025" s="9" t="s">
        <v>20410</v>
      </c>
      <c r="BE3025" s="9" t="str">
        <f t="shared" si="143"/>
        <v>Yes</v>
      </c>
      <c r="BF3025" s="9" t="str">
        <f t="shared" si="144"/>
        <v>Clare Summers</v>
      </c>
      <c r="BG3025" t="str">
        <f>IFERROR(INDEX('New data'!$Y$2:$Y$20000,BN3025),"-")</f>
        <v>-</v>
      </c>
      <c r="BH3025" t="str">
        <f ca="1">IFERROR(INDEX('New data'!$Y$2:$Y$20000,BO3025),"-")</f>
        <v>-</v>
      </c>
      <c r="BI3025" t="str">
        <f ca="1">IFERROR(INDEX('New data'!$Y$2:$Y$20000,BP3025),"-")</f>
        <v>-</v>
      </c>
      <c r="BJ3025" t="str">
        <f ca="1">IFERROR(INDEX('New data'!$Y$2:$Y$20000,BQ3025),"-")</f>
        <v>-</v>
      </c>
      <c r="BK3025" t="str">
        <f ca="1">IFERROR(INDEX('New data'!$Y$2:$Y$20000,BR3025),"-")</f>
        <v>-</v>
      </c>
      <c r="BL3025" t="str">
        <f ca="1">IFERROR(INDEX('New data'!$Y$2:$Y$20000,BS3025),"-")</f>
        <v>-</v>
      </c>
      <c r="BM3025" t="str">
        <f ca="1">IFERROR(INDEX('New data'!$Y$2:$Y$20000,BT3025),"-")</f>
        <v>-</v>
      </c>
      <c r="BN3025" t="e">
        <f>MATCH($B3025,'New data'!$G$2:$G$20000,0)</f>
        <v>#N/A</v>
      </c>
      <c r="BO3025" t="e">
        <f ca="1">MATCH($B3025,OFFSET('New data'!$G$2,BN3025,0,20000,1),0)+BN3025</f>
        <v>#N/A</v>
      </c>
      <c r="BP3025" t="e">
        <f ca="1">MATCH($B3025,OFFSET('New data'!$G$2,BO3025,0,20000,1),0)+BO3025</f>
        <v>#N/A</v>
      </c>
      <c r="BQ3025" t="e">
        <f ca="1">MATCH($B3025,OFFSET('New data'!$G$2,BP3025,0,20000,1),0)+BP3025</f>
        <v>#N/A</v>
      </c>
      <c r="BR3025" t="e">
        <f ca="1">MATCH($B3025,OFFSET('New data'!$G$2,BQ3025,0,20000,1),0)+BQ3025</f>
        <v>#N/A</v>
      </c>
      <c r="BS3025" t="e">
        <f ca="1">MATCH($B3025,OFFSET('New data'!$G$2,BR3025,0,20000,1),0)+BR3025</f>
        <v>#N/A</v>
      </c>
      <c r="BT3025" t="e">
        <f ca="1">MATCH($B3025,OFFSET('New data'!$G$2,BS3025,0,20000,1),0)+BS3025</f>
        <v>#N/A</v>
      </c>
      <c r="BU3025" s="9"/>
    </row>
    <row r="3026" spans="1:73" ht="31.5" thickBot="1" x14ac:dyDescent="0.4">
      <c r="A3026" s="58" t="s">
        <v>3017</v>
      </c>
      <c r="B3026" s="58" t="s">
        <v>14986</v>
      </c>
      <c r="C3026" s="58" t="s">
        <v>20050</v>
      </c>
      <c r="D3026" s="59"/>
      <c r="E3026" s="59"/>
      <c r="F3026" s="59"/>
      <c r="G3026" s="59"/>
      <c r="AB3026" s="59"/>
      <c r="AC3026" s="65" t="s">
        <v>20412</v>
      </c>
      <c r="AD3026" s="59"/>
      <c r="AE3026" s="59"/>
      <c r="AF3026" s="59"/>
      <c r="AG3026" s="59"/>
      <c r="AH3026" s="59"/>
      <c r="AI3026" s="59"/>
      <c r="BB3026" s="9" t="e">
        <f>MATCH(BF3026,'New data'!$Y$2:$Y$20000,0)</f>
        <v>#N/A</v>
      </c>
      <c r="BC3026" s="9" t="str">
        <f t="shared" si="142"/>
        <v>No</v>
      </c>
      <c r="BD3026" s="9" t="s">
        <v>20410</v>
      </c>
      <c r="BE3026" s="9" t="str">
        <f t="shared" si="143"/>
        <v>Yes</v>
      </c>
      <c r="BF3026" s="9" t="str">
        <f t="shared" si="144"/>
        <v>Sehnaz Dogan</v>
      </c>
      <c r="BG3026" t="str">
        <f>IFERROR(INDEX('New data'!$Y$2:$Y$20000,BN3026),"-")</f>
        <v>-</v>
      </c>
      <c r="BH3026" t="str">
        <f ca="1">IFERROR(INDEX('New data'!$Y$2:$Y$20000,BO3026),"-")</f>
        <v>-</v>
      </c>
      <c r="BI3026" t="str">
        <f ca="1">IFERROR(INDEX('New data'!$Y$2:$Y$20000,BP3026),"-")</f>
        <v>-</v>
      </c>
      <c r="BJ3026" t="str">
        <f ca="1">IFERROR(INDEX('New data'!$Y$2:$Y$20000,BQ3026),"-")</f>
        <v>-</v>
      </c>
      <c r="BK3026" t="str">
        <f ca="1">IFERROR(INDEX('New data'!$Y$2:$Y$20000,BR3026),"-")</f>
        <v>-</v>
      </c>
      <c r="BL3026" t="str">
        <f ca="1">IFERROR(INDEX('New data'!$Y$2:$Y$20000,BS3026),"-")</f>
        <v>-</v>
      </c>
      <c r="BM3026" t="str">
        <f ca="1">IFERROR(INDEX('New data'!$Y$2:$Y$20000,BT3026),"-")</f>
        <v>-</v>
      </c>
      <c r="BN3026" t="e">
        <f>MATCH($B3026,'New data'!$G$2:$G$20000,0)</f>
        <v>#N/A</v>
      </c>
      <c r="BO3026" t="e">
        <f ca="1">MATCH($B3026,OFFSET('New data'!$G$2,BN3026,0,20000,1),0)+BN3026</f>
        <v>#N/A</v>
      </c>
      <c r="BP3026" t="e">
        <f ca="1">MATCH($B3026,OFFSET('New data'!$G$2,BO3026,0,20000,1),0)+BO3026</f>
        <v>#N/A</v>
      </c>
      <c r="BQ3026" t="e">
        <f ca="1">MATCH($B3026,OFFSET('New data'!$G$2,BP3026,0,20000,1),0)+BP3026</f>
        <v>#N/A</v>
      </c>
      <c r="BR3026" t="e">
        <f ca="1">MATCH($B3026,OFFSET('New data'!$G$2,BQ3026,0,20000,1),0)+BQ3026</f>
        <v>#N/A</v>
      </c>
      <c r="BS3026" t="e">
        <f ca="1">MATCH($B3026,OFFSET('New data'!$G$2,BR3026,0,20000,1),0)+BR3026</f>
        <v>#N/A</v>
      </c>
      <c r="BT3026" t="e">
        <f ca="1">MATCH($B3026,OFFSET('New data'!$G$2,BS3026,0,20000,1),0)+BS3026</f>
        <v>#N/A</v>
      </c>
      <c r="BU3026" s="9"/>
    </row>
    <row r="3027" spans="1:73" ht="31.5" thickBot="1" x14ac:dyDescent="0.4">
      <c r="A3027" s="58" t="s">
        <v>3018</v>
      </c>
      <c r="B3027" s="58" t="s">
        <v>14987</v>
      </c>
      <c r="C3027" s="58" t="s">
        <v>20050</v>
      </c>
      <c r="D3027" s="59"/>
      <c r="E3027" s="59"/>
      <c r="F3027" s="59"/>
      <c r="G3027" s="59"/>
      <c r="AB3027" s="59"/>
      <c r="AC3027" s="65" t="s">
        <v>20412</v>
      </c>
      <c r="AD3027" s="59"/>
      <c r="AE3027" s="59"/>
      <c r="AF3027" s="59"/>
      <c r="AG3027" s="59"/>
      <c r="AH3027" s="59"/>
      <c r="AI3027" s="59"/>
      <c r="BB3027" s="9" t="e">
        <f>MATCH(BF3027,'New data'!$Y$2:$Y$20000,0)</f>
        <v>#N/A</v>
      </c>
      <c r="BC3027" s="9" t="str">
        <f t="shared" si="142"/>
        <v>No</v>
      </c>
      <c r="BD3027" s="9" t="s">
        <v>20410</v>
      </c>
      <c r="BE3027" s="9" t="str">
        <f t="shared" si="143"/>
        <v>Yes</v>
      </c>
      <c r="BF3027" s="9" t="str">
        <f t="shared" si="144"/>
        <v>Anilsa Almeida</v>
      </c>
      <c r="BG3027" t="str">
        <f>IFERROR(INDEX('New data'!$Y$2:$Y$20000,BN3027),"-")</f>
        <v>-</v>
      </c>
      <c r="BH3027" t="str">
        <f ca="1">IFERROR(INDEX('New data'!$Y$2:$Y$20000,BO3027),"-")</f>
        <v>-</v>
      </c>
      <c r="BI3027" t="str">
        <f ca="1">IFERROR(INDEX('New data'!$Y$2:$Y$20000,BP3027),"-")</f>
        <v>-</v>
      </c>
      <c r="BJ3027" t="str">
        <f ca="1">IFERROR(INDEX('New data'!$Y$2:$Y$20000,BQ3027),"-")</f>
        <v>-</v>
      </c>
      <c r="BK3027" t="str">
        <f ca="1">IFERROR(INDEX('New data'!$Y$2:$Y$20000,BR3027),"-")</f>
        <v>-</v>
      </c>
      <c r="BL3027" t="str">
        <f ca="1">IFERROR(INDEX('New data'!$Y$2:$Y$20000,BS3027),"-")</f>
        <v>-</v>
      </c>
      <c r="BM3027" t="str">
        <f ca="1">IFERROR(INDEX('New data'!$Y$2:$Y$20000,BT3027),"-")</f>
        <v>-</v>
      </c>
      <c r="BN3027" t="e">
        <f>MATCH($B3027,'New data'!$G$2:$G$20000,0)</f>
        <v>#N/A</v>
      </c>
      <c r="BO3027" t="e">
        <f ca="1">MATCH($B3027,OFFSET('New data'!$G$2,BN3027,0,20000,1),0)+BN3027</f>
        <v>#N/A</v>
      </c>
      <c r="BP3027" t="e">
        <f ca="1">MATCH($B3027,OFFSET('New data'!$G$2,BO3027,0,20000,1),0)+BO3027</f>
        <v>#N/A</v>
      </c>
      <c r="BQ3027" t="e">
        <f ca="1">MATCH($B3027,OFFSET('New data'!$G$2,BP3027,0,20000,1),0)+BP3027</f>
        <v>#N/A</v>
      </c>
      <c r="BR3027" t="e">
        <f ca="1">MATCH($B3027,OFFSET('New data'!$G$2,BQ3027,0,20000,1),0)+BQ3027</f>
        <v>#N/A</v>
      </c>
      <c r="BS3027" t="e">
        <f ca="1">MATCH($B3027,OFFSET('New data'!$G$2,BR3027,0,20000,1),0)+BR3027</f>
        <v>#N/A</v>
      </c>
      <c r="BT3027" t="e">
        <f ca="1">MATCH($B3027,OFFSET('New data'!$G$2,BS3027,0,20000,1),0)+BS3027</f>
        <v>#N/A</v>
      </c>
      <c r="BU3027" s="9"/>
    </row>
    <row r="3028" spans="1:73" ht="31.5" thickBot="1" x14ac:dyDescent="0.4">
      <c r="A3028" s="58" t="s">
        <v>3019</v>
      </c>
      <c r="B3028" s="58" t="s">
        <v>14987</v>
      </c>
      <c r="C3028" s="58" t="s">
        <v>20050</v>
      </c>
      <c r="D3028" s="59"/>
      <c r="E3028" s="59"/>
      <c r="F3028" s="59"/>
      <c r="G3028" s="59"/>
      <c r="AB3028" s="59"/>
      <c r="AC3028" s="65" t="s">
        <v>20412</v>
      </c>
      <c r="AD3028" s="59"/>
      <c r="AE3028" s="59"/>
      <c r="AF3028" s="59"/>
      <c r="AG3028" s="59"/>
      <c r="AH3028" s="59"/>
      <c r="AI3028" s="59"/>
      <c r="BB3028" s="9" t="e">
        <f>MATCH(BF3028,'New data'!$Y$2:$Y$20000,0)</f>
        <v>#N/A</v>
      </c>
      <c r="BC3028" s="9" t="str">
        <f t="shared" si="142"/>
        <v>No</v>
      </c>
      <c r="BD3028" s="9" t="s">
        <v>20410</v>
      </c>
      <c r="BE3028" s="9" t="str">
        <f t="shared" si="143"/>
        <v>Yes</v>
      </c>
      <c r="BF3028" s="9" t="str">
        <f t="shared" si="144"/>
        <v>Carlos Almeida</v>
      </c>
      <c r="BG3028" t="str">
        <f>IFERROR(INDEX('New data'!$Y$2:$Y$20000,BN3028),"-")</f>
        <v>-</v>
      </c>
      <c r="BH3028" t="str">
        <f ca="1">IFERROR(INDEX('New data'!$Y$2:$Y$20000,BO3028),"-")</f>
        <v>-</v>
      </c>
      <c r="BI3028" t="str">
        <f ca="1">IFERROR(INDEX('New data'!$Y$2:$Y$20000,BP3028),"-")</f>
        <v>-</v>
      </c>
      <c r="BJ3028" t="str">
        <f ca="1">IFERROR(INDEX('New data'!$Y$2:$Y$20000,BQ3028),"-")</f>
        <v>-</v>
      </c>
      <c r="BK3028" t="str">
        <f ca="1">IFERROR(INDEX('New data'!$Y$2:$Y$20000,BR3028),"-")</f>
        <v>-</v>
      </c>
      <c r="BL3028" t="str">
        <f ca="1">IFERROR(INDEX('New data'!$Y$2:$Y$20000,BS3028),"-")</f>
        <v>-</v>
      </c>
      <c r="BM3028" t="str">
        <f ca="1">IFERROR(INDEX('New data'!$Y$2:$Y$20000,BT3028),"-")</f>
        <v>-</v>
      </c>
      <c r="BN3028" t="e">
        <f>MATCH($B3028,'New data'!$G$2:$G$20000,0)</f>
        <v>#N/A</v>
      </c>
      <c r="BO3028" t="e">
        <f ca="1">MATCH($B3028,OFFSET('New data'!$G$2,BN3028,0,20000,1),0)+BN3028</f>
        <v>#N/A</v>
      </c>
      <c r="BP3028" t="e">
        <f ca="1">MATCH($B3028,OFFSET('New data'!$G$2,BO3028,0,20000,1),0)+BO3028</f>
        <v>#N/A</v>
      </c>
      <c r="BQ3028" t="e">
        <f ca="1">MATCH($B3028,OFFSET('New data'!$G$2,BP3028,0,20000,1),0)+BP3028</f>
        <v>#N/A</v>
      </c>
      <c r="BR3028" t="e">
        <f ca="1">MATCH($B3028,OFFSET('New data'!$G$2,BQ3028,0,20000,1),0)+BQ3028</f>
        <v>#N/A</v>
      </c>
      <c r="BS3028" t="e">
        <f ca="1">MATCH($B3028,OFFSET('New data'!$G$2,BR3028,0,20000,1),0)+BR3028</f>
        <v>#N/A</v>
      </c>
      <c r="BT3028" t="e">
        <f ca="1">MATCH($B3028,OFFSET('New data'!$G$2,BS3028,0,20000,1),0)+BS3028</f>
        <v>#N/A</v>
      </c>
      <c r="BU3028" s="9"/>
    </row>
    <row r="3029" spans="1:73" ht="31.5" thickBot="1" x14ac:dyDescent="0.4">
      <c r="A3029" s="58" t="s">
        <v>3020</v>
      </c>
      <c r="B3029" s="58" t="s">
        <v>14987</v>
      </c>
      <c r="C3029" s="58" t="s">
        <v>20050</v>
      </c>
      <c r="D3029" s="59"/>
      <c r="E3029" s="59"/>
      <c r="F3029" s="59"/>
      <c r="G3029" s="59"/>
      <c r="AB3029" s="59"/>
      <c r="AC3029" s="65" t="s">
        <v>20412</v>
      </c>
      <c r="AD3029" s="59"/>
      <c r="AE3029" s="59"/>
      <c r="AF3029" s="59"/>
      <c r="AG3029" s="59"/>
      <c r="AH3029" s="59"/>
      <c r="AI3029" s="59"/>
      <c r="BB3029" s="9" t="e">
        <f>MATCH(BF3029,'New data'!$Y$2:$Y$20000,0)</f>
        <v>#N/A</v>
      </c>
      <c r="BC3029" s="9" t="str">
        <f t="shared" si="142"/>
        <v>No</v>
      </c>
      <c r="BD3029" s="9" t="s">
        <v>20410</v>
      </c>
      <c r="BE3029" s="9" t="str">
        <f t="shared" si="143"/>
        <v>Yes</v>
      </c>
      <c r="BF3029" s="9" t="str">
        <f t="shared" si="144"/>
        <v>Anilsa De Almeida</v>
      </c>
      <c r="BG3029" t="str">
        <f>IFERROR(INDEX('New data'!$Y$2:$Y$20000,BN3029),"-")</f>
        <v>-</v>
      </c>
      <c r="BH3029" t="str">
        <f ca="1">IFERROR(INDEX('New data'!$Y$2:$Y$20000,BO3029),"-")</f>
        <v>-</v>
      </c>
      <c r="BI3029" t="str">
        <f ca="1">IFERROR(INDEX('New data'!$Y$2:$Y$20000,BP3029),"-")</f>
        <v>-</v>
      </c>
      <c r="BJ3029" t="str">
        <f ca="1">IFERROR(INDEX('New data'!$Y$2:$Y$20000,BQ3029),"-")</f>
        <v>-</v>
      </c>
      <c r="BK3029" t="str">
        <f ca="1">IFERROR(INDEX('New data'!$Y$2:$Y$20000,BR3029),"-")</f>
        <v>-</v>
      </c>
      <c r="BL3029" t="str">
        <f ca="1">IFERROR(INDEX('New data'!$Y$2:$Y$20000,BS3029),"-")</f>
        <v>-</v>
      </c>
      <c r="BM3029" t="str">
        <f ca="1">IFERROR(INDEX('New data'!$Y$2:$Y$20000,BT3029),"-")</f>
        <v>-</v>
      </c>
      <c r="BN3029" t="e">
        <f>MATCH($B3029,'New data'!$G$2:$G$20000,0)</f>
        <v>#N/A</v>
      </c>
      <c r="BO3029" t="e">
        <f ca="1">MATCH($B3029,OFFSET('New data'!$G$2,BN3029,0,20000,1),0)+BN3029</f>
        <v>#N/A</v>
      </c>
      <c r="BP3029" t="e">
        <f ca="1">MATCH($B3029,OFFSET('New data'!$G$2,BO3029,0,20000,1),0)+BO3029</f>
        <v>#N/A</v>
      </c>
      <c r="BQ3029" t="e">
        <f ca="1">MATCH($B3029,OFFSET('New data'!$G$2,BP3029,0,20000,1),0)+BP3029</f>
        <v>#N/A</v>
      </c>
      <c r="BR3029" t="e">
        <f ca="1">MATCH($B3029,OFFSET('New data'!$G$2,BQ3029,0,20000,1),0)+BQ3029</f>
        <v>#N/A</v>
      </c>
      <c r="BS3029" t="e">
        <f ca="1">MATCH($B3029,OFFSET('New data'!$G$2,BR3029,0,20000,1),0)+BR3029</f>
        <v>#N/A</v>
      </c>
      <c r="BT3029" t="e">
        <f ca="1">MATCH($B3029,OFFSET('New data'!$G$2,BS3029,0,20000,1),0)+BS3029</f>
        <v>#N/A</v>
      </c>
      <c r="BU3029" s="9"/>
    </row>
    <row r="3030" spans="1:73" ht="31.5" thickBot="1" x14ac:dyDescent="0.4">
      <c r="A3030" s="58" t="s">
        <v>3021</v>
      </c>
      <c r="B3030" s="58" t="s">
        <v>14987</v>
      </c>
      <c r="C3030" s="58" t="s">
        <v>20050</v>
      </c>
      <c r="D3030" s="59"/>
      <c r="E3030" s="59"/>
      <c r="F3030" s="59"/>
      <c r="G3030" s="59"/>
      <c r="AB3030" s="59"/>
      <c r="AC3030" s="65" t="s">
        <v>20412</v>
      </c>
      <c r="AD3030" s="59"/>
      <c r="AE3030" s="59"/>
      <c r="AF3030" s="59"/>
      <c r="AG3030" s="59"/>
      <c r="AH3030" s="59"/>
      <c r="AI3030" s="59"/>
      <c r="BB3030" s="9" t="e">
        <f>MATCH(BF3030,'New data'!$Y$2:$Y$20000,0)</f>
        <v>#N/A</v>
      </c>
      <c r="BC3030" s="9" t="str">
        <f t="shared" si="142"/>
        <v>No</v>
      </c>
      <c r="BD3030" s="9" t="s">
        <v>20410</v>
      </c>
      <c r="BE3030" s="9" t="str">
        <f t="shared" si="143"/>
        <v>Yes</v>
      </c>
      <c r="BF3030" s="9" t="str">
        <f t="shared" si="144"/>
        <v>Claudia De Almeida Pedro</v>
      </c>
      <c r="BG3030" t="str">
        <f>IFERROR(INDEX('New data'!$Y$2:$Y$20000,BN3030),"-")</f>
        <v>-</v>
      </c>
      <c r="BH3030" t="str">
        <f ca="1">IFERROR(INDEX('New data'!$Y$2:$Y$20000,BO3030),"-")</f>
        <v>-</v>
      </c>
      <c r="BI3030" t="str">
        <f ca="1">IFERROR(INDEX('New data'!$Y$2:$Y$20000,BP3030),"-")</f>
        <v>-</v>
      </c>
      <c r="BJ3030" t="str">
        <f ca="1">IFERROR(INDEX('New data'!$Y$2:$Y$20000,BQ3030),"-")</f>
        <v>-</v>
      </c>
      <c r="BK3030" t="str">
        <f ca="1">IFERROR(INDEX('New data'!$Y$2:$Y$20000,BR3030),"-")</f>
        <v>-</v>
      </c>
      <c r="BL3030" t="str">
        <f ca="1">IFERROR(INDEX('New data'!$Y$2:$Y$20000,BS3030),"-")</f>
        <v>-</v>
      </c>
      <c r="BM3030" t="str">
        <f ca="1">IFERROR(INDEX('New data'!$Y$2:$Y$20000,BT3030),"-")</f>
        <v>-</v>
      </c>
      <c r="BN3030" t="e">
        <f>MATCH($B3030,'New data'!$G$2:$G$20000,0)</f>
        <v>#N/A</v>
      </c>
      <c r="BO3030" t="e">
        <f ca="1">MATCH($B3030,OFFSET('New data'!$G$2,BN3030,0,20000,1),0)+BN3030</f>
        <v>#N/A</v>
      </c>
      <c r="BP3030" t="e">
        <f ca="1">MATCH($B3030,OFFSET('New data'!$G$2,BO3030,0,20000,1),0)+BO3030</f>
        <v>#N/A</v>
      </c>
      <c r="BQ3030" t="e">
        <f ca="1">MATCH($B3030,OFFSET('New data'!$G$2,BP3030,0,20000,1),0)+BP3030</f>
        <v>#N/A</v>
      </c>
      <c r="BR3030" t="e">
        <f ca="1">MATCH($B3030,OFFSET('New data'!$G$2,BQ3030,0,20000,1),0)+BQ3030</f>
        <v>#N/A</v>
      </c>
      <c r="BS3030" t="e">
        <f ca="1">MATCH($B3030,OFFSET('New data'!$G$2,BR3030,0,20000,1),0)+BR3030</f>
        <v>#N/A</v>
      </c>
      <c r="BT3030" t="e">
        <f ca="1">MATCH($B3030,OFFSET('New data'!$G$2,BS3030,0,20000,1),0)+BS3030</f>
        <v>#N/A</v>
      </c>
      <c r="BU3030" s="9"/>
    </row>
    <row r="3031" spans="1:73" ht="31.5" thickBot="1" x14ac:dyDescent="0.4">
      <c r="A3031" s="58" t="s">
        <v>3022</v>
      </c>
      <c r="B3031" s="58" t="s">
        <v>14987</v>
      </c>
      <c r="C3031" s="58" t="s">
        <v>20050</v>
      </c>
      <c r="D3031" s="59"/>
      <c r="E3031" s="59"/>
      <c r="F3031" s="59"/>
      <c r="G3031" s="59"/>
      <c r="AB3031" s="59"/>
      <c r="AC3031" s="65" t="s">
        <v>20412</v>
      </c>
      <c r="AD3031" s="59"/>
      <c r="AE3031" s="59"/>
      <c r="AF3031" s="59"/>
      <c r="AG3031" s="59"/>
      <c r="AH3031" s="59"/>
      <c r="AI3031" s="59"/>
      <c r="BB3031" s="9" t="e">
        <f>MATCH(BF3031,'New data'!$Y$2:$Y$20000,0)</f>
        <v>#N/A</v>
      </c>
      <c r="BC3031" s="9" t="str">
        <f t="shared" si="142"/>
        <v>No</v>
      </c>
      <c r="BD3031" s="9" t="s">
        <v>20410</v>
      </c>
      <c r="BE3031" s="9" t="str">
        <f t="shared" si="143"/>
        <v>Yes</v>
      </c>
      <c r="BF3031" s="9" t="str">
        <f t="shared" si="144"/>
        <v>Daniela Pedro</v>
      </c>
      <c r="BG3031" t="str">
        <f>IFERROR(INDEX('New data'!$Y$2:$Y$20000,BN3031),"-")</f>
        <v>-</v>
      </c>
      <c r="BH3031" t="str">
        <f ca="1">IFERROR(INDEX('New data'!$Y$2:$Y$20000,BO3031),"-")</f>
        <v>-</v>
      </c>
      <c r="BI3031" t="str">
        <f ca="1">IFERROR(INDEX('New data'!$Y$2:$Y$20000,BP3031),"-")</f>
        <v>-</v>
      </c>
      <c r="BJ3031" t="str">
        <f ca="1">IFERROR(INDEX('New data'!$Y$2:$Y$20000,BQ3031),"-")</f>
        <v>-</v>
      </c>
      <c r="BK3031" t="str">
        <f ca="1">IFERROR(INDEX('New data'!$Y$2:$Y$20000,BR3031),"-")</f>
        <v>-</v>
      </c>
      <c r="BL3031" t="str">
        <f ca="1">IFERROR(INDEX('New data'!$Y$2:$Y$20000,BS3031),"-")</f>
        <v>-</v>
      </c>
      <c r="BM3031" t="str">
        <f ca="1">IFERROR(INDEX('New data'!$Y$2:$Y$20000,BT3031),"-")</f>
        <v>-</v>
      </c>
      <c r="BN3031" t="e">
        <f>MATCH($B3031,'New data'!$G$2:$G$20000,0)</f>
        <v>#N/A</v>
      </c>
      <c r="BO3031" t="e">
        <f ca="1">MATCH($B3031,OFFSET('New data'!$G$2,BN3031,0,20000,1),0)+BN3031</f>
        <v>#N/A</v>
      </c>
      <c r="BP3031" t="e">
        <f ca="1">MATCH($B3031,OFFSET('New data'!$G$2,BO3031,0,20000,1),0)+BO3031</f>
        <v>#N/A</v>
      </c>
      <c r="BQ3031" t="e">
        <f ca="1">MATCH($B3031,OFFSET('New data'!$G$2,BP3031,0,20000,1),0)+BP3031</f>
        <v>#N/A</v>
      </c>
      <c r="BR3031" t="e">
        <f ca="1">MATCH($B3031,OFFSET('New data'!$G$2,BQ3031,0,20000,1),0)+BQ3031</f>
        <v>#N/A</v>
      </c>
      <c r="BS3031" t="e">
        <f ca="1">MATCH($B3031,OFFSET('New data'!$G$2,BR3031,0,20000,1),0)+BR3031</f>
        <v>#N/A</v>
      </c>
      <c r="BT3031" t="e">
        <f ca="1">MATCH($B3031,OFFSET('New data'!$G$2,BS3031,0,20000,1),0)+BS3031</f>
        <v>#N/A</v>
      </c>
      <c r="BU3031" s="9"/>
    </row>
    <row r="3032" spans="1:73" ht="31.5" thickBot="1" x14ac:dyDescent="0.4">
      <c r="A3032" s="58" t="s">
        <v>3023</v>
      </c>
      <c r="B3032" s="58" t="s">
        <v>14987</v>
      </c>
      <c r="C3032" s="58" t="s">
        <v>20050</v>
      </c>
      <c r="D3032" s="59"/>
      <c r="E3032" s="59"/>
      <c r="F3032" s="59"/>
      <c r="G3032" s="59"/>
      <c r="AB3032" s="59"/>
      <c r="AC3032" s="65" t="s">
        <v>20412</v>
      </c>
      <c r="AD3032" s="59"/>
      <c r="AE3032" s="59"/>
      <c r="AF3032" s="59"/>
      <c r="AG3032" s="59"/>
      <c r="AH3032" s="59"/>
      <c r="AI3032" s="59"/>
      <c r="BB3032" s="9" t="e">
        <f>MATCH(BF3032,'New data'!$Y$2:$Y$20000,0)</f>
        <v>#N/A</v>
      </c>
      <c r="BC3032" s="9" t="str">
        <f t="shared" si="142"/>
        <v>No</v>
      </c>
      <c r="BD3032" s="9" t="s">
        <v>20410</v>
      </c>
      <c r="BE3032" s="9" t="str">
        <f t="shared" si="143"/>
        <v>Yes</v>
      </c>
      <c r="BF3032" s="9" t="str">
        <f t="shared" si="144"/>
        <v>Liliana Pedro</v>
      </c>
      <c r="BG3032" t="str">
        <f>IFERROR(INDEX('New data'!$Y$2:$Y$20000,BN3032),"-")</f>
        <v>-</v>
      </c>
      <c r="BH3032" t="str">
        <f ca="1">IFERROR(INDEX('New data'!$Y$2:$Y$20000,BO3032),"-")</f>
        <v>-</v>
      </c>
      <c r="BI3032" t="str">
        <f ca="1">IFERROR(INDEX('New data'!$Y$2:$Y$20000,BP3032),"-")</f>
        <v>-</v>
      </c>
      <c r="BJ3032" t="str">
        <f ca="1">IFERROR(INDEX('New data'!$Y$2:$Y$20000,BQ3032),"-")</f>
        <v>-</v>
      </c>
      <c r="BK3032" t="str">
        <f ca="1">IFERROR(INDEX('New data'!$Y$2:$Y$20000,BR3032),"-")</f>
        <v>-</v>
      </c>
      <c r="BL3032" t="str">
        <f ca="1">IFERROR(INDEX('New data'!$Y$2:$Y$20000,BS3032),"-")</f>
        <v>-</v>
      </c>
      <c r="BM3032" t="str">
        <f ca="1">IFERROR(INDEX('New data'!$Y$2:$Y$20000,BT3032),"-")</f>
        <v>-</v>
      </c>
      <c r="BN3032" t="e">
        <f>MATCH($B3032,'New data'!$G$2:$G$20000,0)</f>
        <v>#N/A</v>
      </c>
      <c r="BO3032" t="e">
        <f ca="1">MATCH($B3032,OFFSET('New data'!$G$2,BN3032,0,20000,1),0)+BN3032</f>
        <v>#N/A</v>
      </c>
      <c r="BP3032" t="e">
        <f ca="1">MATCH($B3032,OFFSET('New data'!$G$2,BO3032,0,20000,1),0)+BO3032</f>
        <v>#N/A</v>
      </c>
      <c r="BQ3032" t="e">
        <f ca="1">MATCH($B3032,OFFSET('New data'!$G$2,BP3032,0,20000,1),0)+BP3032</f>
        <v>#N/A</v>
      </c>
      <c r="BR3032" t="e">
        <f ca="1">MATCH($B3032,OFFSET('New data'!$G$2,BQ3032,0,20000,1),0)+BQ3032</f>
        <v>#N/A</v>
      </c>
      <c r="BS3032" t="e">
        <f ca="1">MATCH($B3032,OFFSET('New data'!$G$2,BR3032,0,20000,1),0)+BR3032</f>
        <v>#N/A</v>
      </c>
      <c r="BT3032" t="e">
        <f ca="1">MATCH($B3032,OFFSET('New data'!$G$2,BS3032,0,20000,1),0)+BS3032</f>
        <v>#N/A</v>
      </c>
      <c r="BU3032" s="9"/>
    </row>
    <row r="3033" spans="1:73" ht="31.5" thickBot="1" x14ac:dyDescent="0.4">
      <c r="A3033" s="58" t="s">
        <v>3024</v>
      </c>
      <c r="B3033" s="58" t="s">
        <v>14988</v>
      </c>
      <c r="C3033" s="58" t="s">
        <v>20050</v>
      </c>
      <c r="D3033" s="59"/>
      <c r="E3033" s="59"/>
      <c r="F3033" s="59"/>
      <c r="G3033" s="59"/>
      <c r="AB3033" s="59"/>
      <c r="AC3033" s="65" t="s">
        <v>20412</v>
      </c>
      <c r="AD3033" s="59"/>
      <c r="AE3033" s="59"/>
      <c r="AF3033" s="59"/>
      <c r="AG3033" s="59"/>
      <c r="AH3033" s="59"/>
      <c r="AI3033" s="59"/>
      <c r="BB3033" s="9" t="e">
        <f>MATCH(BF3033,'New data'!$Y$2:$Y$20000,0)</f>
        <v>#N/A</v>
      </c>
      <c r="BC3033" s="9" t="str">
        <f t="shared" si="142"/>
        <v>No</v>
      </c>
      <c r="BD3033" s="9" t="s">
        <v>20410</v>
      </c>
      <c r="BE3033" s="9" t="str">
        <f t="shared" si="143"/>
        <v>Yes</v>
      </c>
      <c r="BF3033" s="9" t="str">
        <f t="shared" si="144"/>
        <v>Anil Thomas</v>
      </c>
      <c r="BG3033" t="str">
        <f>IFERROR(INDEX('New data'!$Y$2:$Y$20000,BN3033),"-")</f>
        <v>-</v>
      </c>
      <c r="BH3033" t="str">
        <f ca="1">IFERROR(INDEX('New data'!$Y$2:$Y$20000,BO3033),"-")</f>
        <v>-</v>
      </c>
      <c r="BI3033" t="str">
        <f ca="1">IFERROR(INDEX('New data'!$Y$2:$Y$20000,BP3033),"-")</f>
        <v>-</v>
      </c>
      <c r="BJ3033" t="str">
        <f ca="1">IFERROR(INDEX('New data'!$Y$2:$Y$20000,BQ3033),"-")</f>
        <v>-</v>
      </c>
      <c r="BK3033" t="str">
        <f ca="1">IFERROR(INDEX('New data'!$Y$2:$Y$20000,BR3033),"-")</f>
        <v>-</v>
      </c>
      <c r="BL3033" t="str">
        <f ca="1">IFERROR(INDEX('New data'!$Y$2:$Y$20000,BS3033),"-")</f>
        <v>-</v>
      </c>
      <c r="BM3033" t="str">
        <f ca="1">IFERROR(INDEX('New data'!$Y$2:$Y$20000,BT3033),"-")</f>
        <v>-</v>
      </c>
      <c r="BN3033" t="e">
        <f>MATCH($B3033,'New data'!$G$2:$G$20000,0)</f>
        <v>#N/A</v>
      </c>
      <c r="BO3033" t="e">
        <f ca="1">MATCH($B3033,OFFSET('New data'!$G$2,BN3033,0,20000,1),0)+BN3033</f>
        <v>#N/A</v>
      </c>
      <c r="BP3033" t="e">
        <f ca="1">MATCH($B3033,OFFSET('New data'!$G$2,BO3033,0,20000,1),0)+BO3033</f>
        <v>#N/A</v>
      </c>
      <c r="BQ3033" t="e">
        <f ca="1">MATCH($B3033,OFFSET('New data'!$G$2,BP3033,0,20000,1),0)+BP3033</f>
        <v>#N/A</v>
      </c>
      <c r="BR3033" t="e">
        <f ca="1">MATCH($B3033,OFFSET('New data'!$G$2,BQ3033,0,20000,1),0)+BQ3033</f>
        <v>#N/A</v>
      </c>
      <c r="BS3033" t="e">
        <f ca="1">MATCH($B3033,OFFSET('New data'!$G$2,BR3033,0,20000,1),0)+BR3033</f>
        <v>#N/A</v>
      </c>
      <c r="BT3033" t="e">
        <f ca="1">MATCH($B3033,OFFSET('New data'!$G$2,BS3033,0,20000,1),0)+BS3033</f>
        <v>#N/A</v>
      </c>
      <c r="BU3033" s="9"/>
    </row>
    <row r="3034" spans="1:73" ht="31.5" thickBot="1" x14ac:dyDescent="0.4">
      <c r="A3034" s="58" t="s">
        <v>3025</v>
      </c>
      <c r="B3034" s="58" t="s">
        <v>14989</v>
      </c>
      <c r="C3034" s="58" t="s">
        <v>20050</v>
      </c>
      <c r="D3034" s="59"/>
      <c r="E3034" s="59"/>
      <c r="F3034" s="59"/>
      <c r="G3034" s="59"/>
      <c r="AB3034" s="59"/>
      <c r="AC3034" s="65" t="s">
        <v>20412</v>
      </c>
      <c r="AD3034" s="59"/>
      <c r="AE3034" s="59"/>
      <c r="AF3034" s="59"/>
      <c r="AG3034" s="59"/>
      <c r="AH3034" s="59"/>
      <c r="AI3034" s="59"/>
      <c r="BB3034" s="9" t="e">
        <f>MATCH(BF3034,'New data'!$Y$2:$Y$20000,0)</f>
        <v>#N/A</v>
      </c>
      <c r="BC3034" s="9" t="str">
        <f t="shared" si="142"/>
        <v>No</v>
      </c>
      <c r="BD3034" s="9" t="s">
        <v>20410</v>
      </c>
      <c r="BE3034" s="9" t="str">
        <f t="shared" si="143"/>
        <v>Yes</v>
      </c>
      <c r="BF3034" s="9" t="str">
        <f t="shared" si="144"/>
        <v>Layla Hashi</v>
      </c>
      <c r="BG3034" t="str">
        <f>IFERROR(INDEX('New data'!$Y$2:$Y$20000,BN3034),"-")</f>
        <v>-</v>
      </c>
      <c r="BH3034" t="str">
        <f ca="1">IFERROR(INDEX('New data'!$Y$2:$Y$20000,BO3034),"-")</f>
        <v>-</v>
      </c>
      <c r="BI3034" t="str">
        <f ca="1">IFERROR(INDEX('New data'!$Y$2:$Y$20000,BP3034),"-")</f>
        <v>-</v>
      </c>
      <c r="BJ3034" t="str">
        <f ca="1">IFERROR(INDEX('New data'!$Y$2:$Y$20000,BQ3034),"-")</f>
        <v>-</v>
      </c>
      <c r="BK3034" t="str">
        <f ca="1">IFERROR(INDEX('New data'!$Y$2:$Y$20000,BR3034),"-")</f>
        <v>-</v>
      </c>
      <c r="BL3034" t="str">
        <f ca="1">IFERROR(INDEX('New data'!$Y$2:$Y$20000,BS3034),"-")</f>
        <v>-</v>
      </c>
      <c r="BM3034" t="str">
        <f ca="1">IFERROR(INDEX('New data'!$Y$2:$Y$20000,BT3034),"-")</f>
        <v>-</v>
      </c>
      <c r="BN3034" t="e">
        <f>MATCH($B3034,'New data'!$G$2:$G$20000,0)</f>
        <v>#N/A</v>
      </c>
      <c r="BO3034" t="e">
        <f ca="1">MATCH($B3034,OFFSET('New data'!$G$2,BN3034,0,20000,1),0)+BN3034</f>
        <v>#N/A</v>
      </c>
      <c r="BP3034" t="e">
        <f ca="1">MATCH($B3034,OFFSET('New data'!$G$2,BO3034,0,20000,1),0)+BO3034</f>
        <v>#N/A</v>
      </c>
      <c r="BQ3034" t="e">
        <f ca="1">MATCH($B3034,OFFSET('New data'!$G$2,BP3034,0,20000,1),0)+BP3034</f>
        <v>#N/A</v>
      </c>
      <c r="BR3034" t="e">
        <f ca="1">MATCH($B3034,OFFSET('New data'!$G$2,BQ3034,0,20000,1),0)+BQ3034</f>
        <v>#N/A</v>
      </c>
      <c r="BS3034" t="e">
        <f ca="1">MATCH($B3034,OFFSET('New data'!$G$2,BR3034,0,20000,1),0)+BR3034</f>
        <v>#N/A</v>
      </c>
      <c r="BT3034" t="e">
        <f ca="1">MATCH($B3034,OFFSET('New data'!$G$2,BS3034,0,20000,1),0)+BS3034</f>
        <v>#N/A</v>
      </c>
      <c r="BU3034" s="9"/>
    </row>
    <row r="3035" spans="1:73" ht="31.5" thickBot="1" x14ac:dyDescent="0.4">
      <c r="A3035" s="58" t="s">
        <v>3026</v>
      </c>
      <c r="B3035" s="58" t="s">
        <v>14990</v>
      </c>
      <c r="C3035" s="58" t="s">
        <v>20050</v>
      </c>
      <c r="D3035" s="59"/>
      <c r="E3035" s="59"/>
      <c r="F3035" s="59"/>
      <c r="G3035" s="59"/>
      <c r="AB3035" s="59"/>
      <c r="AC3035" s="65" t="s">
        <v>20412</v>
      </c>
      <c r="AD3035" s="59"/>
      <c r="AE3035" s="59"/>
      <c r="AF3035" s="59"/>
      <c r="AG3035" s="59"/>
      <c r="AH3035" s="59"/>
      <c r="AI3035" s="59"/>
      <c r="BB3035" s="9" t="e">
        <f>MATCH(BF3035,'New data'!$Y$2:$Y$20000,0)</f>
        <v>#N/A</v>
      </c>
      <c r="BC3035" s="9" t="str">
        <f t="shared" si="142"/>
        <v>No</v>
      </c>
      <c r="BD3035" s="9" t="s">
        <v>20410</v>
      </c>
      <c r="BE3035" s="9" t="str">
        <f t="shared" si="143"/>
        <v>Yes</v>
      </c>
      <c r="BF3035" s="9" t="str">
        <f t="shared" si="144"/>
        <v>Irma Buruiana</v>
      </c>
      <c r="BG3035" t="str">
        <f>IFERROR(INDEX('New data'!$Y$2:$Y$20000,BN3035),"-")</f>
        <v>-</v>
      </c>
      <c r="BH3035" t="str">
        <f ca="1">IFERROR(INDEX('New data'!$Y$2:$Y$20000,BO3035),"-")</f>
        <v>-</v>
      </c>
      <c r="BI3035" t="str">
        <f ca="1">IFERROR(INDEX('New data'!$Y$2:$Y$20000,BP3035),"-")</f>
        <v>-</v>
      </c>
      <c r="BJ3035" t="str">
        <f ca="1">IFERROR(INDEX('New data'!$Y$2:$Y$20000,BQ3035),"-")</f>
        <v>-</v>
      </c>
      <c r="BK3035" t="str">
        <f ca="1">IFERROR(INDEX('New data'!$Y$2:$Y$20000,BR3035),"-")</f>
        <v>-</v>
      </c>
      <c r="BL3035" t="str">
        <f ca="1">IFERROR(INDEX('New data'!$Y$2:$Y$20000,BS3035),"-")</f>
        <v>-</v>
      </c>
      <c r="BM3035" t="str">
        <f ca="1">IFERROR(INDEX('New data'!$Y$2:$Y$20000,BT3035),"-")</f>
        <v>-</v>
      </c>
      <c r="BN3035" t="e">
        <f>MATCH($B3035,'New data'!$G$2:$G$20000,0)</f>
        <v>#N/A</v>
      </c>
      <c r="BO3035" t="e">
        <f ca="1">MATCH($B3035,OFFSET('New data'!$G$2,BN3035,0,20000,1),0)+BN3035</f>
        <v>#N/A</v>
      </c>
      <c r="BP3035" t="e">
        <f ca="1">MATCH($B3035,OFFSET('New data'!$G$2,BO3035,0,20000,1),0)+BO3035</f>
        <v>#N/A</v>
      </c>
      <c r="BQ3035" t="e">
        <f ca="1">MATCH($B3035,OFFSET('New data'!$G$2,BP3035,0,20000,1),0)+BP3035</f>
        <v>#N/A</v>
      </c>
      <c r="BR3035" t="e">
        <f ca="1">MATCH($B3035,OFFSET('New data'!$G$2,BQ3035,0,20000,1),0)+BQ3035</f>
        <v>#N/A</v>
      </c>
      <c r="BS3035" t="e">
        <f ca="1">MATCH($B3035,OFFSET('New data'!$G$2,BR3035,0,20000,1),0)+BR3035</f>
        <v>#N/A</v>
      </c>
      <c r="BT3035" t="e">
        <f ca="1">MATCH($B3035,OFFSET('New data'!$G$2,BS3035,0,20000,1),0)+BS3035</f>
        <v>#N/A</v>
      </c>
      <c r="BU3035" s="9"/>
    </row>
    <row r="3036" spans="1:73" ht="31.5" thickBot="1" x14ac:dyDescent="0.4">
      <c r="A3036" s="58" t="s">
        <v>3027</v>
      </c>
      <c r="B3036" s="58" t="s">
        <v>14990</v>
      </c>
      <c r="C3036" s="58" t="s">
        <v>20050</v>
      </c>
      <c r="D3036" s="59"/>
      <c r="E3036" s="59"/>
      <c r="F3036" s="59"/>
      <c r="G3036" s="59"/>
      <c r="AB3036" s="59"/>
      <c r="AC3036" s="65" t="s">
        <v>20412</v>
      </c>
      <c r="AD3036" s="59"/>
      <c r="AE3036" s="59"/>
      <c r="AF3036" s="59"/>
      <c r="AG3036" s="59"/>
      <c r="AH3036" s="59"/>
      <c r="AI3036" s="59"/>
      <c r="BB3036" s="9" t="e">
        <f>MATCH(BF3036,'New data'!$Y$2:$Y$20000,0)</f>
        <v>#N/A</v>
      </c>
      <c r="BC3036" s="9" t="str">
        <f t="shared" si="142"/>
        <v>No</v>
      </c>
      <c r="BD3036" s="9" t="s">
        <v>20410</v>
      </c>
      <c r="BE3036" s="9" t="str">
        <f t="shared" si="143"/>
        <v>Yes</v>
      </c>
      <c r="BF3036" s="9" t="str">
        <f t="shared" si="144"/>
        <v>Ovidiu Nastrut</v>
      </c>
      <c r="BG3036" t="str">
        <f>IFERROR(INDEX('New data'!$Y$2:$Y$20000,BN3036),"-")</f>
        <v>-</v>
      </c>
      <c r="BH3036" t="str">
        <f ca="1">IFERROR(INDEX('New data'!$Y$2:$Y$20000,BO3036),"-")</f>
        <v>-</v>
      </c>
      <c r="BI3036" t="str">
        <f ca="1">IFERROR(INDEX('New data'!$Y$2:$Y$20000,BP3036),"-")</f>
        <v>-</v>
      </c>
      <c r="BJ3036" t="str">
        <f ca="1">IFERROR(INDEX('New data'!$Y$2:$Y$20000,BQ3036),"-")</f>
        <v>-</v>
      </c>
      <c r="BK3036" t="str">
        <f ca="1">IFERROR(INDEX('New data'!$Y$2:$Y$20000,BR3036),"-")</f>
        <v>-</v>
      </c>
      <c r="BL3036" t="str">
        <f ca="1">IFERROR(INDEX('New data'!$Y$2:$Y$20000,BS3036),"-")</f>
        <v>-</v>
      </c>
      <c r="BM3036" t="str">
        <f ca="1">IFERROR(INDEX('New data'!$Y$2:$Y$20000,BT3036),"-")</f>
        <v>-</v>
      </c>
      <c r="BN3036" t="e">
        <f>MATCH($B3036,'New data'!$G$2:$G$20000,0)</f>
        <v>#N/A</v>
      </c>
      <c r="BO3036" t="e">
        <f ca="1">MATCH($B3036,OFFSET('New data'!$G$2,BN3036,0,20000,1),0)+BN3036</f>
        <v>#N/A</v>
      </c>
      <c r="BP3036" t="e">
        <f ca="1">MATCH($B3036,OFFSET('New data'!$G$2,BO3036,0,20000,1),0)+BO3036</f>
        <v>#N/A</v>
      </c>
      <c r="BQ3036" t="e">
        <f ca="1">MATCH($B3036,OFFSET('New data'!$G$2,BP3036,0,20000,1),0)+BP3036</f>
        <v>#N/A</v>
      </c>
      <c r="BR3036" t="e">
        <f ca="1">MATCH($B3036,OFFSET('New data'!$G$2,BQ3036,0,20000,1),0)+BQ3036</f>
        <v>#N/A</v>
      </c>
      <c r="BS3036" t="e">
        <f ca="1">MATCH($B3036,OFFSET('New data'!$G$2,BR3036,0,20000,1),0)+BR3036</f>
        <v>#N/A</v>
      </c>
      <c r="BT3036" t="e">
        <f ca="1">MATCH($B3036,OFFSET('New data'!$G$2,BS3036,0,20000,1),0)+BS3036</f>
        <v>#N/A</v>
      </c>
      <c r="BU3036" s="9"/>
    </row>
    <row r="3037" spans="1:73" ht="31.5" thickBot="1" x14ac:dyDescent="0.4">
      <c r="A3037" s="58" t="s">
        <v>3028</v>
      </c>
      <c r="B3037" s="58" t="s">
        <v>14991</v>
      </c>
      <c r="C3037" s="58" t="s">
        <v>20050</v>
      </c>
      <c r="D3037" s="59"/>
      <c r="E3037" s="59"/>
      <c r="F3037" s="59"/>
      <c r="G3037" s="59"/>
      <c r="AB3037" s="59"/>
      <c r="AC3037" s="65" t="s">
        <v>20412</v>
      </c>
      <c r="AD3037" s="59"/>
      <c r="AE3037" s="59"/>
      <c r="AF3037" s="59"/>
      <c r="AG3037" s="59"/>
      <c r="AH3037" s="59"/>
      <c r="AI3037" s="59"/>
      <c r="BB3037" s="9" t="e">
        <f>MATCH(BF3037,'New data'!$Y$2:$Y$20000,0)</f>
        <v>#N/A</v>
      </c>
      <c r="BC3037" s="9" t="str">
        <f t="shared" si="142"/>
        <v>No</v>
      </c>
      <c r="BD3037" s="9" t="s">
        <v>20410</v>
      </c>
      <c r="BE3037" s="9" t="str">
        <f t="shared" si="143"/>
        <v>Yes</v>
      </c>
      <c r="BF3037" s="9" t="str">
        <f t="shared" si="144"/>
        <v>Jose Abreu Da Silva</v>
      </c>
      <c r="BG3037" t="str">
        <f>IFERROR(INDEX('New data'!$Y$2:$Y$20000,BN3037),"-")</f>
        <v>-</v>
      </c>
      <c r="BH3037" t="str">
        <f ca="1">IFERROR(INDEX('New data'!$Y$2:$Y$20000,BO3037),"-")</f>
        <v>-</v>
      </c>
      <c r="BI3037" t="str">
        <f ca="1">IFERROR(INDEX('New data'!$Y$2:$Y$20000,BP3037),"-")</f>
        <v>-</v>
      </c>
      <c r="BJ3037" t="str">
        <f ca="1">IFERROR(INDEX('New data'!$Y$2:$Y$20000,BQ3037),"-")</f>
        <v>-</v>
      </c>
      <c r="BK3037" t="str">
        <f ca="1">IFERROR(INDEX('New data'!$Y$2:$Y$20000,BR3037),"-")</f>
        <v>-</v>
      </c>
      <c r="BL3037" t="str">
        <f ca="1">IFERROR(INDEX('New data'!$Y$2:$Y$20000,BS3037),"-")</f>
        <v>-</v>
      </c>
      <c r="BM3037" t="str">
        <f ca="1">IFERROR(INDEX('New data'!$Y$2:$Y$20000,BT3037),"-")</f>
        <v>-</v>
      </c>
      <c r="BN3037" t="e">
        <f>MATCH($B3037,'New data'!$G$2:$G$20000,0)</f>
        <v>#N/A</v>
      </c>
      <c r="BO3037" t="e">
        <f ca="1">MATCH($B3037,OFFSET('New data'!$G$2,BN3037,0,20000,1),0)+BN3037</f>
        <v>#N/A</v>
      </c>
      <c r="BP3037" t="e">
        <f ca="1">MATCH($B3037,OFFSET('New data'!$G$2,BO3037,0,20000,1),0)+BO3037</f>
        <v>#N/A</v>
      </c>
      <c r="BQ3037" t="e">
        <f ca="1">MATCH($B3037,OFFSET('New data'!$G$2,BP3037,0,20000,1),0)+BP3037</f>
        <v>#N/A</v>
      </c>
      <c r="BR3037" t="e">
        <f ca="1">MATCH($B3037,OFFSET('New data'!$G$2,BQ3037,0,20000,1),0)+BQ3037</f>
        <v>#N/A</v>
      </c>
      <c r="BS3037" t="e">
        <f ca="1">MATCH($B3037,OFFSET('New data'!$G$2,BR3037,0,20000,1),0)+BR3037</f>
        <v>#N/A</v>
      </c>
      <c r="BT3037" t="e">
        <f ca="1">MATCH($B3037,OFFSET('New data'!$G$2,BS3037,0,20000,1),0)+BS3037</f>
        <v>#N/A</v>
      </c>
      <c r="BU3037" s="9"/>
    </row>
    <row r="3038" spans="1:73" ht="31.5" thickBot="1" x14ac:dyDescent="0.4">
      <c r="A3038" s="58" t="s">
        <v>3029</v>
      </c>
      <c r="B3038" s="58" t="s">
        <v>14991</v>
      </c>
      <c r="C3038" s="58" t="s">
        <v>20050</v>
      </c>
      <c r="D3038" s="59"/>
      <c r="E3038" s="59"/>
      <c r="F3038" s="59"/>
      <c r="G3038" s="59"/>
      <c r="AB3038" s="59"/>
      <c r="AC3038" s="65" t="s">
        <v>20412</v>
      </c>
      <c r="AD3038" s="59"/>
      <c r="AE3038" s="59"/>
      <c r="AF3038" s="59"/>
      <c r="AG3038" s="59"/>
      <c r="AH3038" s="59"/>
      <c r="AI3038" s="59"/>
      <c r="BB3038" s="9" t="e">
        <f>MATCH(BF3038,'New data'!$Y$2:$Y$20000,0)</f>
        <v>#N/A</v>
      </c>
      <c r="BC3038" s="9" t="str">
        <f t="shared" si="142"/>
        <v>No</v>
      </c>
      <c r="BD3038" s="9" t="s">
        <v>20410</v>
      </c>
      <c r="BE3038" s="9" t="str">
        <f t="shared" si="143"/>
        <v>Yes</v>
      </c>
      <c r="BF3038" s="9" t="str">
        <f t="shared" si="144"/>
        <v>Elisabete Da Silva</v>
      </c>
      <c r="BG3038" t="str">
        <f>IFERROR(INDEX('New data'!$Y$2:$Y$20000,BN3038),"-")</f>
        <v>-</v>
      </c>
      <c r="BH3038" t="str">
        <f ca="1">IFERROR(INDEX('New data'!$Y$2:$Y$20000,BO3038),"-")</f>
        <v>-</v>
      </c>
      <c r="BI3038" t="str">
        <f ca="1">IFERROR(INDEX('New data'!$Y$2:$Y$20000,BP3038),"-")</f>
        <v>-</v>
      </c>
      <c r="BJ3038" t="str">
        <f ca="1">IFERROR(INDEX('New data'!$Y$2:$Y$20000,BQ3038),"-")</f>
        <v>-</v>
      </c>
      <c r="BK3038" t="str">
        <f ca="1">IFERROR(INDEX('New data'!$Y$2:$Y$20000,BR3038),"-")</f>
        <v>-</v>
      </c>
      <c r="BL3038" t="str">
        <f ca="1">IFERROR(INDEX('New data'!$Y$2:$Y$20000,BS3038),"-")</f>
        <v>-</v>
      </c>
      <c r="BM3038" t="str">
        <f ca="1">IFERROR(INDEX('New data'!$Y$2:$Y$20000,BT3038),"-")</f>
        <v>-</v>
      </c>
      <c r="BN3038" t="e">
        <f>MATCH($B3038,'New data'!$G$2:$G$20000,0)</f>
        <v>#N/A</v>
      </c>
      <c r="BO3038" t="e">
        <f ca="1">MATCH($B3038,OFFSET('New data'!$G$2,BN3038,0,20000,1),0)+BN3038</f>
        <v>#N/A</v>
      </c>
      <c r="BP3038" t="e">
        <f ca="1">MATCH($B3038,OFFSET('New data'!$G$2,BO3038,0,20000,1),0)+BO3038</f>
        <v>#N/A</v>
      </c>
      <c r="BQ3038" t="e">
        <f ca="1">MATCH($B3038,OFFSET('New data'!$G$2,BP3038,0,20000,1),0)+BP3038</f>
        <v>#N/A</v>
      </c>
      <c r="BR3038" t="e">
        <f ca="1">MATCH($B3038,OFFSET('New data'!$G$2,BQ3038,0,20000,1),0)+BQ3038</f>
        <v>#N/A</v>
      </c>
      <c r="BS3038" t="e">
        <f ca="1">MATCH($B3038,OFFSET('New data'!$G$2,BR3038,0,20000,1),0)+BR3038</f>
        <v>#N/A</v>
      </c>
      <c r="BT3038" t="e">
        <f ca="1">MATCH($B3038,OFFSET('New data'!$G$2,BS3038,0,20000,1),0)+BS3038</f>
        <v>#N/A</v>
      </c>
      <c r="BU3038" s="9"/>
    </row>
    <row r="3039" spans="1:73" ht="31.5" thickBot="1" x14ac:dyDescent="0.4">
      <c r="A3039" s="58" t="s">
        <v>3030</v>
      </c>
      <c r="B3039" s="58" t="s">
        <v>14991</v>
      </c>
      <c r="C3039" s="58" t="s">
        <v>20050</v>
      </c>
      <c r="D3039" s="59"/>
      <c r="E3039" s="59"/>
      <c r="F3039" s="59"/>
      <c r="G3039" s="59"/>
      <c r="AB3039" s="59"/>
      <c r="AC3039" s="65" t="s">
        <v>20412</v>
      </c>
      <c r="AD3039" s="59"/>
      <c r="AE3039" s="59"/>
      <c r="AF3039" s="59"/>
      <c r="AG3039" s="59"/>
      <c r="AH3039" s="59"/>
      <c r="AI3039" s="59"/>
      <c r="BB3039" s="9" t="e">
        <f>MATCH(BF3039,'New data'!$Y$2:$Y$20000,0)</f>
        <v>#N/A</v>
      </c>
      <c r="BC3039" s="9" t="str">
        <f t="shared" si="142"/>
        <v>No</v>
      </c>
      <c r="BD3039" s="9" t="s">
        <v>20410</v>
      </c>
      <c r="BE3039" s="9" t="str">
        <f t="shared" si="143"/>
        <v>Yes</v>
      </c>
      <c r="BF3039" s="9" t="str">
        <f t="shared" si="144"/>
        <v>Bruna Silva</v>
      </c>
      <c r="BG3039" t="str">
        <f>IFERROR(INDEX('New data'!$Y$2:$Y$20000,BN3039),"-")</f>
        <v>-</v>
      </c>
      <c r="BH3039" t="str">
        <f ca="1">IFERROR(INDEX('New data'!$Y$2:$Y$20000,BO3039),"-")</f>
        <v>-</v>
      </c>
      <c r="BI3039" t="str">
        <f ca="1">IFERROR(INDEX('New data'!$Y$2:$Y$20000,BP3039),"-")</f>
        <v>-</v>
      </c>
      <c r="BJ3039" t="str">
        <f ca="1">IFERROR(INDEX('New data'!$Y$2:$Y$20000,BQ3039),"-")</f>
        <v>-</v>
      </c>
      <c r="BK3039" t="str">
        <f ca="1">IFERROR(INDEX('New data'!$Y$2:$Y$20000,BR3039),"-")</f>
        <v>-</v>
      </c>
      <c r="BL3039" t="str">
        <f ca="1">IFERROR(INDEX('New data'!$Y$2:$Y$20000,BS3039),"-")</f>
        <v>-</v>
      </c>
      <c r="BM3039" t="str">
        <f ca="1">IFERROR(INDEX('New data'!$Y$2:$Y$20000,BT3039),"-")</f>
        <v>-</v>
      </c>
      <c r="BN3039" t="e">
        <f>MATCH($B3039,'New data'!$G$2:$G$20000,0)</f>
        <v>#N/A</v>
      </c>
      <c r="BO3039" t="e">
        <f ca="1">MATCH($B3039,OFFSET('New data'!$G$2,BN3039,0,20000,1),0)+BN3039</f>
        <v>#N/A</v>
      </c>
      <c r="BP3039" t="e">
        <f ca="1">MATCH($B3039,OFFSET('New data'!$G$2,BO3039,0,20000,1),0)+BO3039</f>
        <v>#N/A</v>
      </c>
      <c r="BQ3039" t="e">
        <f ca="1">MATCH($B3039,OFFSET('New data'!$G$2,BP3039,0,20000,1),0)+BP3039</f>
        <v>#N/A</v>
      </c>
      <c r="BR3039" t="e">
        <f ca="1">MATCH($B3039,OFFSET('New data'!$G$2,BQ3039,0,20000,1),0)+BQ3039</f>
        <v>#N/A</v>
      </c>
      <c r="BS3039" t="e">
        <f ca="1">MATCH($B3039,OFFSET('New data'!$G$2,BR3039,0,20000,1),0)+BR3039</f>
        <v>#N/A</v>
      </c>
      <c r="BT3039" t="e">
        <f ca="1">MATCH($B3039,OFFSET('New data'!$G$2,BS3039,0,20000,1),0)+BS3039</f>
        <v>#N/A</v>
      </c>
      <c r="BU3039" s="9"/>
    </row>
    <row r="3040" spans="1:73" ht="31.5" thickBot="1" x14ac:dyDescent="0.4">
      <c r="A3040" s="58" t="s">
        <v>3031</v>
      </c>
      <c r="B3040" s="58" t="s">
        <v>14992</v>
      </c>
      <c r="C3040" s="58" t="s">
        <v>20050</v>
      </c>
      <c r="D3040" s="59"/>
      <c r="E3040" s="59"/>
      <c r="F3040" s="59"/>
      <c r="G3040" s="59"/>
      <c r="AB3040" s="59"/>
      <c r="AC3040" s="65" t="s">
        <v>20412</v>
      </c>
      <c r="AD3040" s="59"/>
      <c r="AE3040" s="59"/>
      <c r="AF3040" s="59"/>
      <c r="AG3040" s="59"/>
      <c r="AH3040" s="59"/>
      <c r="AI3040" s="59"/>
      <c r="BB3040" s="9" t="e">
        <f>MATCH(BF3040,'New data'!$Y$2:$Y$20000,0)</f>
        <v>#N/A</v>
      </c>
      <c r="BC3040" s="9" t="str">
        <f t="shared" si="142"/>
        <v>No</v>
      </c>
      <c r="BD3040" s="9" t="s">
        <v>20410</v>
      </c>
      <c r="BE3040" s="9" t="str">
        <f t="shared" si="143"/>
        <v>Yes</v>
      </c>
      <c r="BF3040" s="9" t="str">
        <f t="shared" si="144"/>
        <v>Darren Pollard</v>
      </c>
      <c r="BG3040" t="str">
        <f>IFERROR(INDEX('New data'!$Y$2:$Y$20000,BN3040),"-")</f>
        <v>-</v>
      </c>
      <c r="BH3040" t="str">
        <f ca="1">IFERROR(INDEX('New data'!$Y$2:$Y$20000,BO3040),"-")</f>
        <v>-</v>
      </c>
      <c r="BI3040" t="str">
        <f ca="1">IFERROR(INDEX('New data'!$Y$2:$Y$20000,BP3040),"-")</f>
        <v>-</v>
      </c>
      <c r="BJ3040" t="str">
        <f ca="1">IFERROR(INDEX('New data'!$Y$2:$Y$20000,BQ3040),"-")</f>
        <v>-</v>
      </c>
      <c r="BK3040" t="str">
        <f ca="1">IFERROR(INDEX('New data'!$Y$2:$Y$20000,BR3040),"-")</f>
        <v>-</v>
      </c>
      <c r="BL3040" t="str">
        <f ca="1">IFERROR(INDEX('New data'!$Y$2:$Y$20000,BS3040),"-")</f>
        <v>-</v>
      </c>
      <c r="BM3040" t="str">
        <f ca="1">IFERROR(INDEX('New data'!$Y$2:$Y$20000,BT3040),"-")</f>
        <v>-</v>
      </c>
      <c r="BN3040" t="e">
        <f>MATCH($B3040,'New data'!$G$2:$G$20000,0)</f>
        <v>#N/A</v>
      </c>
      <c r="BO3040" t="e">
        <f ca="1">MATCH($B3040,OFFSET('New data'!$G$2,BN3040,0,20000,1),0)+BN3040</f>
        <v>#N/A</v>
      </c>
      <c r="BP3040" t="e">
        <f ca="1">MATCH($B3040,OFFSET('New data'!$G$2,BO3040,0,20000,1),0)+BO3040</f>
        <v>#N/A</v>
      </c>
      <c r="BQ3040" t="e">
        <f ca="1">MATCH($B3040,OFFSET('New data'!$G$2,BP3040,0,20000,1),0)+BP3040</f>
        <v>#N/A</v>
      </c>
      <c r="BR3040" t="e">
        <f ca="1">MATCH($B3040,OFFSET('New data'!$G$2,BQ3040,0,20000,1),0)+BQ3040</f>
        <v>#N/A</v>
      </c>
      <c r="BS3040" t="e">
        <f ca="1">MATCH($B3040,OFFSET('New data'!$G$2,BR3040,0,20000,1),0)+BR3040</f>
        <v>#N/A</v>
      </c>
      <c r="BT3040" t="e">
        <f ca="1">MATCH($B3040,OFFSET('New data'!$G$2,BS3040,0,20000,1),0)+BS3040</f>
        <v>#N/A</v>
      </c>
      <c r="BU3040" s="9"/>
    </row>
    <row r="3041" spans="1:73" ht="31.5" thickBot="1" x14ac:dyDescent="0.4">
      <c r="A3041" s="58" t="s">
        <v>3032</v>
      </c>
      <c r="B3041" s="58" t="s">
        <v>14993</v>
      </c>
      <c r="C3041" s="58" t="s">
        <v>20050</v>
      </c>
      <c r="D3041" s="59"/>
      <c r="E3041" s="59"/>
      <c r="F3041" s="59"/>
      <c r="G3041" s="59"/>
      <c r="AB3041" s="59"/>
      <c r="AC3041" s="65" t="s">
        <v>20412</v>
      </c>
      <c r="AD3041" s="59"/>
      <c r="AE3041" s="59"/>
      <c r="AF3041" s="59"/>
      <c r="AG3041" s="59"/>
      <c r="AH3041" s="59"/>
      <c r="AI3041" s="59"/>
      <c r="BB3041" s="9" t="e">
        <f>MATCH(BF3041,'New data'!$Y$2:$Y$20000,0)</f>
        <v>#N/A</v>
      </c>
      <c r="BC3041" s="9" t="str">
        <f t="shared" si="142"/>
        <v>No</v>
      </c>
      <c r="BD3041" s="9" t="s">
        <v>20410</v>
      </c>
      <c r="BE3041" s="9" t="str">
        <f t="shared" si="143"/>
        <v>Yes</v>
      </c>
      <c r="BF3041" s="9" t="str">
        <f t="shared" si="144"/>
        <v>Mohammad Al Kouaidr</v>
      </c>
      <c r="BG3041" t="str">
        <f>IFERROR(INDEX('New data'!$Y$2:$Y$20000,BN3041),"-")</f>
        <v>-</v>
      </c>
      <c r="BH3041" t="str">
        <f ca="1">IFERROR(INDEX('New data'!$Y$2:$Y$20000,BO3041),"-")</f>
        <v>-</v>
      </c>
      <c r="BI3041" t="str">
        <f ca="1">IFERROR(INDEX('New data'!$Y$2:$Y$20000,BP3041),"-")</f>
        <v>-</v>
      </c>
      <c r="BJ3041" t="str">
        <f ca="1">IFERROR(INDEX('New data'!$Y$2:$Y$20000,BQ3041),"-")</f>
        <v>-</v>
      </c>
      <c r="BK3041" t="str">
        <f ca="1">IFERROR(INDEX('New data'!$Y$2:$Y$20000,BR3041),"-")</f>
        <v>-</v>
      </c>
      <c r="BL3041" t="str">
        <f ca="1">IFERROR(INDEX('New data'!$Y$2:$Y$20000,BS3041),"-")</f>
        <v>-</v>
      </c>
      <c r="BM3041" t="str">
        <f ca="1">IFERROR(INDEX('New data'!$Y$2:$Y$20000,BT3041),"-")</f>
        <v>-</v>
      </c>
      <c r="BN3041" t="e">
        <f>MATCH($B3041,'New data'!$G$2:$G$20000,0)</f>
        <v>#N/A</v>
      </c>
      <c r="BO3041" t="e">
        <f ca="1">MATCH($B3041,OFFSET('New data'!$G$2,BN3041,0,20000,1),0)+BN3041</f>
        <v>#N/A</v>
      </c>
      <c r="BP3041" t="e">
        <f ca="1">MATCH($B3041,OFFSET('New data'!$G$2,BO3041,0,20000,1),0)+BO3041</f>
        <v>#N/A</v>
      </c>
      <c r="BQ3041" t="e">
        <f ca="1">MATCH($B3041,OFFSET('New data'!$G$2,BP3041,0,20000,1),0)+BP3041</f>
        <v>#N/A</v>
      </c>
      <c r="BR3041" t="e">
        <f ca="1">MATCH($B3041,OFFSET('New data'!$G$2,BQ3041,0,20000,1),0)+BQ3041</f>
        <v>#N/A</v>
      </c>
      <c r="BS3041" t="e">
        <f ca="1">MATCH($B3041,OFFSET('New data'!$G$2,BR3041,0,20000,1),0)+BR3041</f>
        <v>#N/A</v>
      </c>
      <c r="BT3041" t="e">
        <f ca="1">MATCH($B3041,OFFSET('New data'!$G$2,BS3041,0,20000,1),0)+BS3041</f>
        <v>#N/A</v>
      </c>
      <c r="BU3041" s="9"/>
    </row>
    <row r="3042" spans="1:73" ht="31.5" thickBot="1" x14ac:dyDescent="0.4">
      <c r="A3042" s="58" t="s">
        <v>3033</v>
      </c>
      <c r="B3042" s="58" t="s">
        <v>14994</v>
      </c>
      <c r="C3042" s="58" t="s">
        <v>20050</v>
      </c>
      <c r="D3042" s="59"/>
      <c r="E3042" s="59"/>
      <c r="F3042" s="59"/>
      <c r="G3042" s="59"/>
      <c r="AB3042" s="59"/>
      <c r="AC3042" s="65" t="s">
        <v>20412</v>
      </c>
      <c r="AD3042" s="59"/>
      <c r="AE3042" s="59"/>
      <c r="AF3042" s="59"/>
      <c r="AG3042" s="59"/>
      <c r="AH3042" s="59"/>
      <c r="AI3042" s="59"/>
      <c r="BB3042" s="9" t="e">
        <f>MATCH(BF3042,'New data'!$Y$2:$Y$20000,0)</f>
        <v>#N/A</v>
      </c>
      <c r="BC3042" s="9" t="str">
        <f t="shared" si="142"/>
        <v>No</v>
      </c>
      <c r="BD3042" s="9" t="s">
        <v>20410</v>
      </c>
      <c r="BE3042" s="9" t="str">
        <f t="shared" si="143"/>
        <v>Yes</v>
      </c>
      <c r="BF3042" s="9" t="str">
        <f t="shared" si="144"/>
        <v>Thierry Goncalves</v>
      </c>
      <c r="BG3042" t="str">
        <f>IFERROR(INDEX('New data'!$Y$2:$Y$20000,BN3042),"-")</f>
        <v>-</v>
      </c>
      <c r="BH3042" t="str">
        <f ca="1">IFERROR(INDEX('New data'!$Y$2:$Y$20000,BO3042),"-")</f>
        <v>-</v>
      </c>
      <c r="BI3042" t="str">
        <f ca="1">IFERROR(INDEX('New data'!$Y$2:$Y$20000,BP3042),"-")</f>
        <v>-</v>
      </c>
      <c r="BJ3042" t="str">
        <f ca="1">IFERROR(INDEX('New data'!$Y$2:$Y$20000,BQ3042),"-")</f>
        <v>-</v>
      </c>
      <c r="BK3042" t="str">
        <f ca="1">IFERROR(INDEX('New data'!$Y$2:$Y$20000,BR3042),"-")</f>
        <v>-</v>
      </c>
      <c r="BL3042" t="str">
        <f ca="1">IFERROR(INDEX('New data'!$Y$2:$Y$20000,BS3042),"-")</f>
        <v>-</v>
      </c>
      <c r="BM3042" t="str">
        <f ca="1">IFERROR(INDEX('New data'!$Y$2:$Y$20000,BT3042),"-")</f>
        <v>-</v>
      </c>
      <c r="BN3042" t="e">
        <f>MATCH($B3042,'New data'!$G$2:$G$20000,0)</f>
        <v>#N/A</v>
      </c>
      <c r="BO3042" t="e">
        <f ca="1">MATCH($B3042,OFFSET('New data'!$G$2,BN3042,0,20000,1),0)+BN3042</f>
        <v>#N/A</v>
      </c>
      <c r="BP3042" t="e">
        <f ca="1">MATCH($B3042,OFFSET('New data'!$G$2,BO3042,0,20000,1),0)+BO3042</f>
        <v>#N/A</v>
      </c>
      <c r="BQ3042" t="e">
        <f ca="1">MATCH($B3042,OFFSET('New data'!$G$2,BP3042,0,20000,1),0)+BP3042</f>
        <v>#N/A</v>
      </c>
      <c r="BR3042" t="e">
        <f ca="1">MATCH($B3042,OFFSET('New data'!$G$2,BQ3042,0,20000,1),0)+BQ3042</f>
        <v>#N/A</v>
      </c>
      <c r="BS3042" t="e">
        <f ca="1">MATCH($B3042,OFFSET('New data'!$G$2,BR3042,0,20000,1),0)+BR3042</f>
        <v>#N/A</v>
      </c>
      <c r="BT3042" t="e">
        <f ca="1">MATCH($B3042,OFFSET('New data'!$G$2,BS3042,0,20000,1),0)+BS3042</f>
        <v>#N/A</v>
      </c>
      <c r="BU3042" s="9"/>
    </row>
    <row r="3043" spans="1:73" ht="16" thickBot="1" x14ac:dyDescent="0.4">
      <c r="A3043" s="58" t="s">
        <v>3034</v>
      </c>
      <c r="B3043" s="58" t="s">
        <v>14995</v>
      </c>
      <c r="C3043" s="58" t="s">
        <v>20050</v>
      </c>
      <c r="D3043" s="59"/>
      <c r="E3043" s="59"/>
      <c r="F3043" s="59"/>
      <c r="G3043" s="59"/>
      <c r="AB3043" s="59"/>
      <c r="AC3043" s="65" t="s">
        <v>20412</v>
      </c>
      <c r="AD3043" s="59"/>
      <c r="AE3043" s="59"/>
      <c r="AF3043" s="59"/>
      <c r="AG3043" s="59"/>
      <c r="AH3043" s="59"/>
      <c r="AI3043" s="59"/>
      <c r="BB3043" s="9" t="e">
        <f>MATCH(BF3043,'New data'!$Y$2:$Y$20000,0)</f>
        <v>#N/A</v>
      </c>
      <c r="BC3043" s="9" t="str">
        <f t="shared" si="142"/>
        <v>No</v>
      </c>
      <c r="BD3043" s="9" t="s">
        <v>20410</v>
      </c>
      <c r="BE3043" s="9" t="str">
        <f t="shared" si="143"/>
        <v>Yes</v>
      </c>
      <c r="BF3043" s="9" t="str">
        <f t="shared" si="144"/>
        <v>Antonio Amaral</v>
      </c>
      <c r="BG3043" t="str">
        <f>IFERROR(INDEX('New data'!$Y$2:$Y$20000,BN3043),"-")</f>
        <v>-</v>
      </c>
      <c r="BH3043" t="str">
        <f ca="1">IFERROR(INDEX('New data'!$Y$2:$Y$20000,BO3043),"-")</f>
        <v>-</v>
      </c>
      <c r="BI3043" t="str">
        <f ca="1">IFERROR(INDEX('New data'!$Y$2:$Y$20000,BP3043),"-")</f>
        <v>-</v>
      </c>
      <c r="BJ3043" t="str">
        <f ca="1">IFERROR(INDEX('New data'!$Y$2:$Y$20000,BQ3043),"-")</f>
        <v>-</v>
      </c>
      <c r="BK3043" t="str">
        <f ca="1">IFERROR(INDEX('New data'!$Y$2:$Y$20000,BR3043),"-")</f>
        <v>-</v>
      </c>
      <c r="BL3043" t="str">
        <f ca="1">IFERROR(INDEX('New data'!$Y$2:$Y$20000,BS3043),"-")</f>
        <v>-</v>
      </c>
      <c r="BM3043" t="str">
        <f ca="1">IFERROR(INDEX('New data'!$Y$2:$Y$20000,BT3043),"-")</f>
        <v>-</v>
      </c>
      <c r="BN3043" t="e">
        <f>MATCH($B3043,'New data'!$G$2:$G$20000,0)</f>
        <v>#N/A</v>
      </c>
      <c r="BO3043" t="e">
        <f ca="1">MATCH($B3043,OFFSET('New data'!$G$2,BN3043,0,20000,1),0)+BN3043</f>
        <v>#N/A</v>
      </c>
      <c r="BP3043" t="e">
        <f ca="1">MATCH($B3043,OFFSET('New data'!$G$2,BO3043,0,20000,1),0)+BO3043</f>
        <v>#N/A</v>
      </c>
      <c r="BQ3043" t="e">
        <f ca="1">MATCH($B3043,OFFSET('New data'!$G$2,BP3043,0,20000,1),0)+BP3043</f>
        <v>#N/A</v>
      </c>
      <c r="BR3043" t="e">
        <f ca="1">MATCH($B3043,OFFSET('New data'!$G$2,BQ3043,0,20000,1),0)+BQ3043</f>
        <v>#N/A</v>
      </c>
      <c r="BS3043" t="e">
        <f ca="1">MATCH($B3043,OFFSET('New data'!$G$2,BR3043,0,20000,1),0)+BR3043</f>
        <v>#N/A</v>
      </c>
      <c r="BT3043" t="e">
        <f ca="1">MATCH($B3043,OFFSET('New data'!$G$2,BS3043,0,20000,1),0)+BS3043</f>
        <v>#N/A</v>
      </c>
      <c r="BU3043" s="9"/>
    </row>
    <row r="3044" spans="1:73" ht="16" thickBot="1" x14ac:dyDescent="0.4">
      <c r="A3044" s="58" t="s">
        <v>3035</v>
      </c>
      <c r="B3044" s="58" t="s">
        <v>14995</v>
      </c>
      <c r="C3044" s="58" t="s">
        <v>20050</v>
      </c>
      <c r="D3044" s="59"/>
      <c r="E3044" s="59"/>
      <c r="F3044" s="59"/>
      <c r="G3044" s="59"/>
      <c r="AB3044" s="59"/>
      <c r="AC3044" s="65" t="s">
        <v>20412</v>
      </c>
      <c r="AD3044" s="59"/>
      <c r="AE3044" s="59"/>
      <c r="AF3044" s="59"/>
      <c r="AG3044" s="59"/>
      <c r="AH3044" s="59"/>
      <c r="AI3044" s="59"/>
      <c r="BB3044" s="9" t="e">
        <f>MATCH(BF3044,'New data'!$Y$2:$Y$20000,0)</f>
        <v>#N/A</v>
      </c>
      <c r="BC3044" s="9" t="str">
        <f t="shared" si="142"/>
        <v>No</v>
      </c>
      <c r="BD3044" s="9" t="s">
        <v>20410</v>
      </c>
      <c r="BE3044" s="9" t="str">
        <f t="shared" si="143"/>
        <v>Yes</v>
      </c>
      <c r="BF3044" s="9" t="str">
        <f t="shared" si="144"/>
        <v>Maria Amaral</v>
      </c>
      <c r="BG3044" t="str">
        <f>IFERROR(INDEX('New data'!$Y$2:$Y$20000,BN3044),"-")</f>
        <v>-</v>
      </c>
      <c r="BH3044" t="str">
        <f ca="1">IFERROR(INDEX('New data'!$Y$2:$Y$20000,BO3044),"-")</f>
        <v>-</v>
      </c>
      <c r="BI3044" t="str">
        <f ca="1">IFERROR(INDEX('New data'!$Y$2:$Y$20000,BP3044),"-")</f>
        <v>-</v>
      </c>
      <c r="BJ3044" t="str">
        <f ca="1">IFERROR(INDEX('New data'!$Y$2:$Y$20000,BQ3044),"-")</f>
        <v>-</v>
      </c>
      <c r="BK3044" t="str">
        <f ca="1">IFERROR(INDEX('New data'!$Y$2:$Y$20000,BR3044),"-")</f>
        <v>-</v>
      </c>
      <c r="BL3044" t="str">
        <f ca="1">IFERROR(INDEX('New data'!$Y$2:$Y$20000,BS3044),"-")</f>
        <v>-</v>
      </c>
      <c r="BM3044" t="str">
        <f ca="1">IFERROR(INDEX('New data'!$Y$2:$Y$20000,BT3044),"-")</f>
        <v>-</v>
      </c>
      <c r="BN3044" t="e">
        <f>MATCH($B3044,'New data'!$G$2:$G$20000,0)</f>
        <v>#N/A</v>
      </c>
      <c r="BO3044" t="e">
        <f ca="1">MATCH($B3044,OFFSET('New data'!$G$2,BN3044,0,20000,1),0)+BN3044</f>
        <v>#N/A</v>
      </c>
      <c r="BP3044" t="e">
        <f ca="1">MATCH($B3044,OFFSET('New data'!$G$2,BO3044,0,20000,1),0)+BO3044</f>
        <v>#N/A</v>
      </c>
      <c r="BQ3044" t="e">
        <f ca="1">MATCH($B3044,OFFSET('New data'!$G$2,BP3044,0,20000,1),0)+BP3044</f>
        <v>#N/A</v>
      </c>
      <c r="BR3044" t="e">
        <f ca="1">MATCH($B3044,OFFSET('New data'!$G$2,BQ3044,0,20000,1),0)+BQ3044</f>
        <v>#N/A</v>
      </c>
      <c r="BS3044" t="e">
        <f ca="1">MATCH($B3044,OFFSET('New data'!$G$2,BR3044,0,20000,1),0)+BR3044</f>
        <v>#N/A</v>
      </c>
      <c r="BT3044" t="e">
        <f ca="1">MATCH($B3044,OFFSET('New data'!$G$2,BS3044,0,20000,1),0)+BS3044</f>
        <v>#N/A</v>
      </c>
      <c r="BU3044" s="9"/>
    </row>
    <row r="3045" spans="1:73" ht="31.5" thickBot="1" x14ac:dyDescent="0.4">
      <c r="A3045" s="58" t="s">
        <v>3036</v>
      </c>
      <c r="B3045" s="58" t="s">
        <v>14996</v>
      </c>
      <c r="C3045" s="58" t="s">
        <v>20050</v>
      </c>
      <c r="D3045" s="59"/>
      <c r="E3045" s="59"/>
      <c r="F3045" s="59"/>
      <c r="G3045" s="59"/>
      <c r="AB3045" s="62" t="s">
        <v>20410</v>
      </c>
      <c r="AC3045" s="65" t="s">
        <v>20412</v>
      </c>
      <c r="AD3045" s="59"/>
      <c r="AE3045" s="59"/>
      <c r="AF3045" s="59"/>
      <c r="AG3045" s="59"/>
      <c r="AH3045" s="59"/>
      <c r="AI3045" s="59"/>
      <c r="BB3045" s="9" t="e">
        <f>MATCH(BF3045,'New data'!$Y$2:$Y$20000,0)</f>
        <v>#N/A</v>
      </c>
      <c r="BC3045" s="9" t="str">
        <f t="shared" si="142"/>
        <v>No</v>
      </c>
      <c r="BD3045" s="9" t="s">
        <v>20410</v>
      </c>
      <c r="BE3045" s="9" t="str">
        <f t="shared" si="143"/>
        <v>Yes</v>
      </c>
      <c r="BF3045" s="9" t="str">
        <f t="shared" si="144"/>
        <v>Philip Vaughan</v>
      </c>
      <c r="BG3045" t="str">
        <f>IFERROR(INDEX('New data'!$Y$2:$Y$20000,BN3045),"-")</f>
        <v>-</v>
      </c>
      <c r="BH3045" t="str">
        <f ca="1">IFERROR(INDEX('New data'!$Y$2:$Y$20000,BO3045),"-")</f>
        <v>-</v>
      </c>
      <c r="BI3045" t="str">
        <f ca="1">IFERROR(INDEX('New data'!$Y$2:$Y$20000,BP3045),"-")</f>
        <v>-</v>
      </c>
      <c r="BJ3045" t="str">
        <f ca="1">IFERROR(INDEX('New data'!$Y$2:$Y$20000,BQ3045),"-")</f>
        <v>-</v>
      </c>
      <c r="BK3045" t="str">
        <f ca="1">IFERROR(INDEX('New data'!$Y$2:$Y$20000,BR3045),"-")</f>
        <v>-</v>
      </c>
      <c r="BL3045" t="str">
        <f ca="1">IFERROR(INDEX('New data'!$Y$2:$Y$20000,BS3045),"-")</f>
        <v>-</v>
      </c>
      <c r="BM3045" t="str">
        <f ca="1">IFERROR(INDEX('New data'!$Y$2:$Y$20000,BT3045),"-")</f>
        <v>-</v>
      </c>
      <c r="BN3045" t="e">
        <f>MATCH($B3045,'New data'!$G$2:$G$20000,0)</f>
        <v>#N/A</v>
      </c>
      <c r="BO3045" t="e">
        <f ca="1">MATCH($B3045,OFFSET('New data'!$G$2,BN3045,0,20000,1),0)+BN3045</f>
        <v>#N/A</v>
      </c>
      <c r="BP3045" t="e">
        <f ca="1">MATCH($B3045,OFFSET('New data'!$G$2,BO3045,0,20000,1),0)+BO3045</f>
        <v>#N/A</v>
      </c>
      <c r="BQ3045" t="e">
        <f ca="1">MATCH($B3045,OFFSET('New data'!$G$2,BP3045,0,20000,1),0)+BP3045</f>
        <v>#N/A</v>
      </c>
      <c r="BR3045" t="e">
        <f ca="1">MATCH($B3045,OFFSET('New data'!$G$2,BQ3045,0,20000,1),0)+BQ3045</f>
        <v>#N/A</v>
      </c>
      <c r="BS3045" t="e">
        <f ca="1">MATCH($B3045,OFFSET('New data'!$G$2,BR3045,0,20000,1),0)+BR3045</f>
        <v>#N/A</v>
      </c>
      <c r="BT3045" t="e">
        <f ca="1">MATCH($B3045,OFFSET('New data'!$G$2,BS3045,0,20000,1),0)+BS3045</f>
        <v>#N/A</v>
      </c>
      <c r="BU3045" s="9"/>
    </row>
    <row r="3046" spans="1:73" ht="31.5" thickBot="1" x14ac:dyDescent="0.4">
      <c r="A3046" s="58" t="s">
        <v>3037</v>
      </c>
      <c r="B3046" s="58" t="s">
        <v>14997</v>
      </c>
      <c r="C3046" s="58" t="s">
        <v>20050</v>
      </c>
      <c r="D3046" s="59"/>
      <c r="E3046" s="59"/>
      <c r="F3046" s="59"/>
      <c r="G3046" s="59"/>
      <c r="AB3046" s="62" t="s">
        <v>20410</v>
      </c>
      <c r="AC3046" s="65" t="s">
        <v>20412</v>
      </c>
      <c r="AD3046" s="59"/>
      <c r="AE3046" s="59"/>
      <c r="AF3046" s="59"/>
      <c r="AG3046" s="59"/>
      <c r="AH3046" s="59"/>
      <c r="AI3046" s="59"/>
      <c r="BB3046" s="9" t="e">
        <f>MATCH(BF3046,'New data'!$Y$2:$Y$20000,0)</f>
        <v>#N/A</v>
      </c>
      <c r="BC3046" s="9" t="str">
        <f t="shared" si="142"/>
        <v>No</v>
      </c>
      <c r="BD3046" s="9" t="s">
        <v>20410</v>
      </c>
      <c r="BE3046" s="9" t="str">
        <f t="shared" si="143"/>
        <v>Yes</v>
      </c>
      <c r="BF3046" s="9" t="str">
        <f t="shared" si="144"/>
        <v>Kelly Marks</v>
      </c>
      <c r="BG3046" t="str">
        <f>IFERROR(INDEX('New data'!$Y$2:$Y$20000,BN3046),"-")</f>
        <v>-</v>
      </c>
      <c r="BH3046" t="str">
        <f ca="1">IFERROR(INDEX('New data'!$Y$2:$Y$20000,BO3046),"-")</f>
        <v>-</v>
      </c>
      <c r="BI3046" t="str">
        <f ca="1">IFERROR(INDEX('New data'!$Y$2:$Y$20000,BP3046),"-")</f>
        <v>-</v>
      </c>
      <c r="BJ3046" t="str">
        <f ca="1">IFERROR(INDEX('New data'!$Y$2:$Y$20000,BQ3046),"-")</f>
        <v>-</v>
      </c>
      <c r="BK3046" t="str">
        <f ca="1">IFERROR(INDEX('New data'!$Y$2:$Y$20000,BR3046),"-")</f>
        <v>-</v>
      </c>
      <c r="BL3046" t="str">
        <f ca="1">IFERROR(INDEX('New data'!$Y$2:$Y$20000,BS3046),"-")</f>
        <v>-</v>
      </c>
      <c r="BM3046" t="str">
        <f ca="1">IFERROR(INDEX('New data'!$Y$2:$Y$20000,BT3046),"-")</f>
        <v>-</v>
      </c>
      <c r="BN3046" t="e">
        <f>MATCH($B3046,'New data'!$G$2:$G$20000,0)</f>
        <v>#N/A</v>
      </c>
      <c r="BO3046" t="e">
        <f ca="1">MATCH($B3046,OFFSET('New data'!$G$2,BN3046,0,20000,1),0)+BN3046</f>
        <v>#N/A</v>
      </c>
      <c r="BP3046" t="e">
        <f ca="1">MATCH($B3046,OFFSET('New data'!$G$2,BO3046,0,20000,1),0)+BO3046</f>
        <v>#N/A</v>
      </c>
      <c r="BQ3046" t="e">
        <f ca="1">MATCH($B3046,OFFSET('New data'!$G$2,BP3046,0,20000,1),0)+BP3046</f>
        <v>#N/A</v>
      </c>
      <c r="BR3046" t="e">
        <f ca="1">MATCH($B3046,OFFSET('New data'!$G$2,BQ3046,0,20000,1),0)+BQ3046</f>
        <v>#N/A</v>
      </c>
      <c r="BS3046" t="e">
        <f ca="1">MATCH($B3046,OFFSET('New data'!$G$2,BR3046,0,20000,1),0)+BR3046</f>
        <v>#N/A</v>
      </c>
      <c r="BT3046" t="e">
        <f ca="1">MATCH($B3046,OFFSET('New data'!$G$2,BS3046,0,20000,1),0)+BS3046</f>
        <v>#N/A</v>
      </c>
      <c r="BU3046" s="9"/>
    </row>
    <row r="3047" spans="1:73" ht="16" thickBot="1" x14ac:dyDescent="0.4">
      <c r="A3047" s="58" t="s">
        <v>3038</v>
      </c>
      <c r="B3047" s="58" t="s">
        <v>14998</v>
      </c>
      <c r="C3047" s="58" t="s">
        <v>20050</v>
      </c>
      <c r="D3047" s="59"/>
      <c r="E3047" s="59"/>
      <c r="F3047" s="59"/>
      <c r="G3047" s="59"/>
      <c r="AB3047" s="59"/>
      <c r="AC3047" s="65" t="s">
        <v>20412</v>
      </c>
      <c r="AD3047" s="59"/>
      <c r="AE3047" s="59"/>
      <c r="AF3047" s="59"/>
      <c r="AG3047" s="59"/>
      <c r="AH3047" s="59"/>
      <c r="AI3047" s="59"/>
      <c r="BB3047" s="9" t="e">
        <f>MATCH(BF3047,'New data'!$Y$2:$Y$20000,0)</f>
        <v>#N/A</v>
      </c>
      <c r="BC3047" s="9" t="str">
        <f t="shared" si="142"/>
        <v>No</v>
      </c>
      <c r="BD3047" s="9" t="s">
        <v>20410</v>
      </c>
      <c r="BE3047" s="9" t="str">
        <f t="shared" si="143"/>
        <v>Yes</v>
      </c>
      <c r="BF3047" s="9" t="str">
        <f t="shared" si="144"/>
        <v>Ivette Bolton-Williams</v>
      </c>
      <c r="BG3047" t="str">
        <f>IFERROR(INDEX('New data'!$Y$2:$Y$20000,BN3047),"-")</f>
        <v>-</v>
      </c>
      <c r="BH3047" t="str">
        <f ca="1">IFERROR(INDEX('New data'!$Y$2:$Y$20000,BO3047),"-")</f>
        <v>-</v>
      </c>
      <c r="BI3047" t="str">
        <f ca="1">IFERROR(INDEX('New data'!$Y$2:$Y$20000,BP3047),"-")</f>
        <v>-</v>
      </c>
      <c r="BJ3047" t="str">
        <f ca="1">IFERROR(INDEX('New data'!$Y$2:$Y$20000,BQ3047),"-")</f>
        <v>-</v>
      </c>
      <c r="BK3047" t="str">
        <f ca="1">IFERROR(INDEX('New data'!$Y$2:$Y$20000,BR3047),"-")</f>
        <v>-</v>
      </c>
      <c r="BL3047" t="str">
        <f ca="1">IFERROR(INDEX('New data'!$Y$2:$Y$20000,BS3047),"-")</f>
        <v>-</v>
      </c>
      <c r="BM3047" t="str">
        <f ca="1">IFERROR(INDEX('New data'!$Y$2:$Y$20000,BT3047),"-")</f>
        <v>-</v>
      </c>
      <c r="BN3047" t="e">
        <f>MATCH($B3047,'New data'!$G$2:$G$20000,0)</f>
        <v>#N/A</v>
      </c>
      <c r="BO3047" t="e">
        <f ca="1">MATCH($B3047,OFFSET('New data'!$G$2,BN3047,0,20000,1),0)+BN3047</f>
        <v>#N/A</v>
      </c>
      <c r="BP3047" t="e">
        <f ca="1">MATCH($B3047,OFFSET('New data'!$G$2,BO3047,0,20000,1),0)+BO3047</f>
        <v>#N/A</v>
      </c>
      <c r="BQ3047" t="e">
        <f ca="1">MATCH($B3047,OFFSET('New data'!$G$2,BP3047,0,20000,1),0)+BP3047</f>
        <v>#N/A</v>
      </c>
      <c r="BR3047" t="e">
        <f ca="1">MATCH($B3047,OFFSET('New data'!$G$2,BQ3047,0,20000,1),0)+BQ3047</f>
        <v>#N/A</v>
      </c>
      <c r="BS3047" t="e">
        <f ca="1">MATCH($B3047,OFFSET('New data'!$G$2,BR3047,0,20000,1),0)+BR3047</f>
        <v>#N/A</v>
      </c>
      <c r="BT3047" t="e">
        <f ca="1">MATCH($B3047,OFFSET('New data'!$G$2,BS3047,0,20000,1),0)+BS3047</f>
        <v>#N/A</v>
      </c>
      <c r="BU3047" s="9"/>
    </row>
    <row r="3048" spans="1:73" ht="16" thickBot="1" x14ac:dyDescent="0.4">
      <c r="A3048" s="58" t="s">
        <v>3039</v>
      </c>
      <c r="B3048" s="58" t="s">
        <v>14998</v>
      </c>
      <c r="C3048" s="58" t="s">
        <v>20050</v>
      </c>
      <c r="D3048" s="59"/>
      <c r="E3048" s="59"/>
      <c r="F3048" s="59"/>
      <c r="G3048" s="59"/>
      <c r="AB3048" s="59"/>
      <c r="AC3048" s="65" t="s">
        <v>20412</v>
      </c>
      <c r="AD3048" s="59"/>
      <c r="AE3048" s="59"/>
      <c r="AF3048" s="59"/>
      <c r="AG3048" s="59"/>
      <c r="AH3048" s="59"/>
      <c r="AI3048" s="59"/>
      <c r="BB3048" s="9" t="e">
        <f>MATCH(BF3048,'New data'!$Y$2:$Y$20000,0)</f>
        <v>#N/A</v>
      </c>
      <c r="BC3048" s="9" t="str">
        <f t="shared" si="142"/>
        <v>No</v>
      </c>
      <c r="BD3048" s="9" t="s">
        <v>20410</v>
      </c>
      <c r="BE3048" s="9" t="str">
        <f t="shared" si="143"/>
        <v>Yes</v>
      </c>
      <c r="BF3048" s="9" t="str">
        <f t="shared" si="144"/>
        <v>Emmanuel Williams</v>
      </c>
      <c r="BG3048" t="str">
        <f>IFERROR(INDEX('New data'!$Y$2:$Y$20000,BN3048),"-")</f>
        <v>-</v>
      </c>
      <c r="BH3048" t="str">
        <f ca="1">IFERROR(INDEX('New data'!$Y$2:$Y$20000,BO3048),"-")</f>
        <v>-</v>
      </c>
      <c r="BI3048" t="str">
        <f ca="1">IFERROR(INDEX('New data'!$Y$2:$Y$20000,BP3048),"-")</f>
        <v>-</v>
      </c>
      <c r="BJ3048" t="str">
        <f ca="1">IFERROR(INDEX('New data'!$Y$2:$Y$20000,BQ3048),"-")</f>
        <v>-</v>
      </c>
      <c r="BK3048" t="str">
        <f ca="1">IFERROR(INDEX('New data'!$Y$2:$Y$20000,BR3048),"-")</f>
        <v>-</v>
      </c>
      <c r="BL3048" t="str">
        <f ca="1">IFERROR(INDEX('New data'!$Y$2:$Y$20000,BS3048),"-")</f>
        <v>-</v>
      </c>
      <c r="BM3048" t="str">
        <f ca="1">IFERROR(INDEX('New data'!$Y$2:$Y$20000,BT3048),"-")</f>
        <v>-</v>
      </c>
      <c r="BN3048" t="e">
        <f>MATCH($B3048,'New data'!$G$2:$G$20000,0)</f>
        <v>#N/A</v>
      </c>
      <c r="BO3048" t="e">
        <f ca="1">MATCH($B3048,OFFSET('New data'!$G$2,BN3048,0,20000,1),0)+BN3048</f>
        <v>#N/A</v>
      </c>
      <c r="BP3048" t="e">
        <f ca="1">MATCH($B3048,OFFSET('New data'!$G$2,BO3048,0,20000,1),0)+BO3048</f>
        <v>#N/A</v>
      </c>
      <c r="BQ3048" t="e">
        <f ca="1">MATCH($B3048,OFFSET('New data'!$G$2,BP3048,0,20000,1),0)+BP3048</f>
        <v>#N/A</v>
      </c>
      <c r="BR3048" t="e">
        <f ca="1">MATCH($B3048,OFFSET('New data'!$G$2,BQ3048,0,20000,1),0)+BQ3048</f>
        <v>#N/A</v>
      </c>
      <c r="BS3048" t="e">
        <f ca="1">MATCH($B3048,OFFSET('New data'!$G$2,BR3048,0,20000,1),0)+BR3048</f>
        <v>#N/A</v>
      </c>
      <c r="BT3048" t="e">
        <f ca="1">MATCH($B3048,OFFSET('New data'!$G$2,BS3048,0,20000,1),0)+BS3048</f>
        <v>#N/A</v>
      </c>
      <c r="BU3048" s="9"/>
    </row>
    <row r="3049" spans="1:73" ht="16" thickBot="1" x14ac:dyDescent="0.4">
      <c r="A3049" s="58" t="s">
        <v>3040</v>
      </c>
      <c r="B3049" s="58" t="s">
        <v>14998</v>
      </c>
      <c r="C3049" s="58" t="s">
        <v>20050</v>
      </c>
      <c r="D3049" s="59"/>
      <c r="E3049" s="59"/>
      <c r="F3049" s="59"/>
      <c r="G3049" s="59"/>
      <c r="AB3049" s="59"/>
      <c r="AC3049" s="65" t="s">
        <v>20412</v>
      </c>
      <c r="AD3049" s="59"/>
      <c r="AE3049" s="59"/>
      <c r="AF3049" s="59"/>
      <c r="AG3049" s="59"/>
      <c r="AH3049" s="59"/>
      <c r="AI3049" s="59"/>
      <c r="BB3049" s="9" t="e">
        <f>MATCH(BF3049,'New data'!$Y$2:$Y$20000,0)</f>
        <v>#N/A</v>
      </c>
      <c r="BC3049" s="9" t="str">
        <f t="shared" si="142"/>
        <v>No</v>
      </c>
      <c r="BD3049" s="9" t="s">
        <v>20410</v>
      </c>
      <c r="BE3049" s="9" t="str">
        <f t="shared" si="143"/>
        <v>Yes</v>
      </c>
      <c r="BF3049" s="9" t="str">
        <f t="shared" si="144"/>
        <v>L'Oreal Williams</v>
      </c>
      <c r="BG3049" t="str">
        <f>IFERROR(INDEX('New data'!$Y$2:$Y$20000,BN3049),"-")</f>
        <v>-</v>
      </c>
      <c r="BH3049" t="str">
        <f ca="1">IFERROR(INDEX('New data'!$Y$2:$Y$20000,BO3049),"-")</f>
        <v>-</v>
      </c>
      <c r="BI3049" t="str">
        <f ca="1">IFERROR(INDEX('New data'!$Y$2:$Y$20000,BP3049),"-")</f>
        <v>-</v>
      </c>
      <c r="BJ3049" t="str">
        <f ca="1">IFERROR(INDEX('New data'!$Y$2:$Y$20000,BQ3049),"-")</f>
        <v>-</v>
      </c>
      <c r="BK3049" t="str">
        <f ca="1">IFERROR(INDEX('New data'!$Y$2:$Y$20000,BR3049),"-")</f>
        <v>-</v>
      </c>
      <c r="BL3049" t="str">
        <f ca="1">IFERROR(INDEX('New data'!$Y$2:$Y$20000,BS3049),"-")</f>
        <v>-</v>
      </c>
      <c r="BM3049" t="str">
        <f ca="1">IFERROR(INDEX('New data'!$Y$2:$Y$20000,BT3049),"-")</f>
        <v>-</v>
      </c>
      <c r="BN3049" t="e">
        <f>MATCH($B3049,'New data'!$G$2:$G$20000,0)</f>
        <v>#N/A</v>
      </c>
      <c r="BO3049" t="e">
        <f ca="1">MATCH($B3049,OFFSET('New data'!$G$2,BN3049,0,20000,1),0)+BN3049</f>
        <v>#N/A</v>
      </c>
      <c r="BP3049" t="e">
        <f ca="1">MATCH($B3049,OFFSET('New data'!$G$2,BO3049,0,20000,1),0)+BO3049</f>
        <v>#N/A</v>
      </c>
      <c r="BQ3049" t="e">
        <f ca="1">MATCH($B3049,OFFSET('New data'!$G$2,BP3049,0,20000,1),0)+BP3049</f>
        <v>#N/A</v>
      </c>
      <c r="BR3049" t="e">
        <f ca="1">MATCH($B3049,OFFSET('New data'!$G$2,BQ3049,0,20000,1),0)+BQ3049</f>
        <v>#N/A</v>
      </c>
      <c r="BS3049" t="e">
        <f ca="1">MATCH($B3049,OFFSET('New data'!$G$2,BR3049,0,20000,1),0)+BR3049</f>
        <v>#N/A</v>
      </c>
      <c r="BT3049" t="e">
        <f ca="1">MATCH($B3049,OFFSET('New data'!$G$2,BS3049,0,20000,1),0)+BS3049</f>
        <v>#N/A</v>
      </c>
      <c r="BU3049" s="9"/>
    </row>
    <row r="3050" spans="1:73" ht="31.5" thickBot="1" x14ac:dyDescent="0.4">
      <c r="A3050" s="58" t="s">
        <v>3041</v>
      </c>
      <c r="B3050" s="58" t="s">
        <v>14999</v>
      </c>
      <c r="C3050" s="58" t="s">
        <v>20050</v>
      </c>
      <c r="D3050" s="59"/>
      <c r="E3050" s="59"/>
      <c r="F3050" s="59"/>
      <c r="G3050" s="59"/>
      <c r="AB3050" s="59"/>
      <c r="AC3050" s="65" t="s">
        <v>20412</v>
      </c>
      <c r="AD3050" s="59"/>
      <c r="AE3050" s="59"/>
      <c r="AF3050" s="59"/>
      <c r="AG3050" s="59"/>
      <c r="AH3050" s="59"/>
      <c r="AI3050" s="59"/>
      <c r="BB3050" s="9" t="e">
        <f>MATCH(BF3050,'New data'!$Y$2:$Y$20000,0)</f>
        <v>#N/A</v>
      </c>
      <c r="BC3050" s="9" t="str">
        <f t="shared" si="142"/>
        <v>No</v>
      </c>
      <c r="BD3050" s="9" t="s">
        <v>20410</v>
      </c>
      <c r="BE3050" s="9" t="str">
        <f t="shared" si="143"/>
        <v>Yes</v>
      </c>
      <c r="BF3050" s="9" t="str">
        <f t="shared" si="144"/>
        <v>Nicky Jose</v>
      </c>
      <c r="BG3050" t="str">
        <f>IFERROR(INDEX('New data'!$Y$2:$Y$20000,BN3050),"-")</f>
        <v>-</v>
      </c>
      <c r="BH3050" t="str">
        <f ca="1">IFERROR(INDEX('New data'!$Y$2:$Y$20000,BO3050),"-")</f>
        <v>-</v>
      </c>
      <c r="BI3050" t="str">
        <f ca="1">IFERROR(INDEX('New data'!$Y$2:$Y$20000,BP3050),"-")</f>
        <v>-</v>
      </c>
      <c r="BJ3050" t="str">
        <f ca="1">IFERROR(INDEX('New data'!$Y$2:$Y$20000,BQ3050),"-")</f>
        <v>-</v>
      </c>
      <c r="BK3050" t="str">
        <f ca="1">IFERROR(INDEX('New data'!$Y$2:$Y$20000,BR3050),"-")</f>
        <v>-</v>
      </c>
      <c r="BL3050" t="str">
        <f ca="1">IFERROR(INDEX('New data'!$Y$2:$Y$20000,BS3050),"-")</f>
        <v>-</v>
      </c>
      <c r="BM3050" t="str">
        <f ca="1">IFERROR(INDEX('New data'!$Y$2:$Y$20000,BT3050),"-")</f>
        <v>-</v>
      </c>
      <c r="BN3050" t="e">
        <f>MATCH($B3050,'New data'!$G$2:$G$20000,0)</f>
        <v>#N/A</v>
      </c>
      <c r="BO3050" t="e">
        <f ca="1">MATCH($B3050,OFFSET('New data'!$G$2,BN3050,0,20000,1),0)+BN3050</f>
        <v>#N/A</v>
      </c>
      <c r="BP3050" t="e">
        <f ca="1">MATCH($B3050,OFFSET('New data'!$G$2,BO3050,0,20000,1),0)+BO3050</f>
        <v>#N/A</v>
      </c>
      <c r="BQ3050" t="e">
        <f ca="1">MATCH($B3050,OFFSET('New data'!$G$2,BP3050,0,20000,1),0)+BP3050</f>
        <v>#N/A</v>
      </c>
      <c r="BR3050" t="e">
        <f ca="1">MATCH($B3050,OFFSET('New data'!$G$2,BQ3050,0,20000,1),0)+BQ3050</f>
        <v>#N/A</v>
      </c>
      <c r="BS3050" t="e">
        <f ca="1">MATCH($B3050,OFFSET('New data'!$G$2,BR3050,0,20000,1),0)+BR3050</f>
        <v>#N/A</v>
      </c>
      <c r="BT3050" t="e">
        <f ca="1">MATCH($B3050,OFFSET('New data'!$G$2,BS3050,0,20000,1),0)+BS3050</f>
        <v>#N/A</v>
      </c>
      <c r="BU3050" s="9"/>
    </row>
    <row r="3051" spans="1:73" ht="31.5" thickBot="1" x14ac:dyDescent="0.4">
      <c r="A3051" s="58" t="s">
        <v>3042</v>
      </c>
      <c r="B3051" s="58" t="s">
        <v>15000</v>
      </c>
      <c r="C3051" s="58" t="s">
        <v>20050</v>
      </c>
      <c r="D3051" s="59"/>
      <c r="E3051" s="59"/>
      <c r="F3051" s="59"/>
      <c r="G3051" s="59"/>
      <c r="AB3051" s="59"/>
      <c r="AC3051" s="65" t="s">
        <v>20412</v>
      </c>
      <c r="AD3051" s="59"/>
      <c r="AE3051" s="59"/>
      <c r="AF3051" s="59"/>
      <c r="AG3051" s="59"/>
      <c r="AH3051" s="59"/>
      <c r="AI3051" s="59"/>
      <c r="BB3051" s="9" t="e">
        <f>MATCH(BF3051,'New data'!$Y$2:$Y$20000,0)</f>
        <v>#N/A</v>
      </c>
      <c r="BC3051" s="9" t="str">
        <f t="shared" si="142"/>
        <v>No</v>
      </c>
      <c r="BD3051" s="9" t="s">
        <v>20410</v>
      </c>
      <c r="BE3051" s="9" t="str">
        <f t="shared" si="143"/>
        <v>Yes</v>
      </c>
      <c r="BF3051" s="9" t="str">
        <f t="shared" si="144"/>
        <v>Shankara Tobias-Davis</v>
      </c>
      <c r="BG3051" t="str">
        <f>IFERROR(INDEX('New data'!$Y$2:$Y$20000,BN3051),"-")</f>
        <v>-</v>
      </c>
      <c r="BH3051" t="str">
        <f ca="1">IFERROR(INDEX('New data'!$Y$2:$Y$20000,BO3051),"-")</f>
        <v>-</v>
      </c>
      <c r="BI3051" t="str">
        <f ca="1">IFERROR(INDEX('New data'!$Y$2:$Y$20000,BP3051),"-")</f>
        <v>-</v>
      </c>
      <c r="BJ3051" t="str">
        <f ca="1">IFERROR(INDEX('New data'!$Y$2:$Y$20000,BQ3051),"-")</f>
        <v>-</v>
      </c>
      <c r="BK3051" t="str">
        <f ca="1">IFERROR(INDEX('New data'!$Y$2:$Y$20000,BR3051),"-")</f>
        <v>-</v>
      </c>
      <c r="BL3051" t="str">
        <f ca="1">IFERROR(INDEX('New data'!$Y$2:$Y$20000,BS3051),"-")</f>
        <v>-</v>
      </c>
      <c r="BM3051" t="str">
        <f ca="1">IFERROR(INDEX('New data'!$Y$2:$Y$20000,BT3051),"-")</f>
        <v>-</v>
      </c>
      <c r="BN3051" t="e">
        <f>MATCH($B3051,'New data'!$G$2:$G$20000,0)</f>
        <v>#N/A</v>
      </c>
      <c r="BO3051" t="e">
        <f ca="1">MATCH($B3051,OFFSET('New data'!$G$2,BN3051,0,20000,1),0)+BN3051</f>
        <v>#N/A</v>
      </c>
      <c r="BP3051" t="e">
        <f ca="1">MATCH($B3051,OFFSET('New data'!$G$2,BO3051,0,20000,1),0)+BO3051</f>
        <v>#N/A</v>
      </c>
      <c r="BQ3051" t="e">
        <f ca="1">MATCH($B3051,OFFSET('New data'!$G$2,BP3051,0,20000,1),0)+BP3051</f>
        <v>#N/A</v>
      </c>
      <c r="BR3051" t="e">
        <f ca="1">MATCH($B3051,OFFSET('New data'!$G$2,BQ3051,0,20000,1),0)+BQ3051</f>
        <v>#N/A</v>
      </c>
      <c r="BS3051" t="e">
        <f ca="1">MATCH($B3051,OFFSET('New data'!$G$2,BR3051,0,20000,1),0)+BR3051</f>
        <v>#N/A</v>
      </c>
      <c r="BT3051" t="e">
        <f ca="1">MATCH($B3051,OFFSET('New data'!$G$2,BS3051,0,20000,1),0)+BS3051</f>
        <v>#N/A</v>
      </c>
      <c r="BU3051" s="9"/>
    </row>
    <row r="3052" spans="1:73" ht="31.5" thickBot="1" x14ac:dyDescent="0.4">
      <c r="A3052" s="58" t="s">
        <v>3043</v>
      </c>
      <c r="B3052" s="58" t="s">
        <v>15001</v>
      </c>
      <c r="C3052" s="58" t="s">
        <v>20050</v>
      </c>
      <c r="D3052" s="59"/>
      <c r="E3052" s="59"/>
      <c r="F3052" s="59"/>
      <c r="G3052" s="59"/>
      <c r="AB3052" s="62" t="s">
        <v>20410</v>
      </c>
      <c r="AC3052" s="65" t="s">
        <v>20412</v>
      </c>
      <c r="AD3052" s="59"/>
      <c r="AE3052" s="59"/>
      <c r="AF3052" s="59"/>
      <c r="AG3052" s="59"/>
      <c r="AH3052" s="59"/>
      <c r="AI3052" s="59"/>
      <c r="BB3052" s="9" t="e">
        <f>MATCH(BF3052,'New data'!$Y$2:$Y$20000,0)</f>
        <v>#N/A</v>
      </c>
      <c r="BC3052" s="9" t="str">
        <f t="shared" si="142"/>
        <v>No</v>
      </c>
      <c r="BD3052" s="9" t="s">
        <v>20410</v>
      </c>
      <c r="BE3052" s="9" t="str">
        <f t="shared" si="143"/>
        <v>Yes</v>
      </c>
      <c r="BF3052" s="9" t="str">
        <f t="shared" si="144"/>
        <v>Richard Carter</v>
      </c>
      <c r="BG3052" t="str">
        <f>IFERROR(INDEX('New data'!$Y$2:$Y$20000,BN3052),"-")</f>
        <v>-</v>
      </c>
      <c r="BH3052" t="str">
        <f ca="1">IFERROR(INDEX('New data'!$Y$2:$Y$20000,BO3052),"-")</f>
        <v>-</v>
      </c>
      <c r="BI3052" t="str">
        <f ca="1">IFERROR(INDEX('New data'!$Y$2:$Y$20000,BP3052),"-")</f>
        <v>-</v>
      </c>
      <c r="BJ3052" t="str">
        <f ca="1">IFERROR(INDEX('New data'!$Y$2:$Y$20000,BQ3052),"-")</f>
        <v>-</v>
      </c>
      <c r="BK3052" t="str">
        <f ca="1">IFERROR(INDEX('New data'!$Y$2:$Y$20000,BR3052),"-")</f>
        <v>-</v>
      </c>
      <c r="BL3052" t="str">
        <f ca="1">IFERROR(INDEX('New data'!$Y$2:$Y$20000,BS3052),"-")</f>
        <v>-</v>
      </c>
      <c r="BM3052" t="str">
        <f ca="1">IFERROR(INDEX('New data'!$Y$2:$Y$20000,BT3052),"-")</f>
        <v>-</v>
      </c>
      <c r="BN3052" t="e">
        <f>MATCH($B3052,'New data'!$G$2:$G$20000,0)</f>
        <v>#N/A</v>
      </c>
      <c r="BO3052" t="e">
        <f ca="1">MATCH($B3052,OFFSET('New data'!$G$2,BN3052,0,20000,1),0)+BN3052</f>
        <v>#N/A</v>
      </c>
      <c r="BP3052" t="e">
        <f ca="1">MATCH($B3052,OFFSET('New data'!$G$2,BO3052,0,20000,1),0)+BO3052</f>
        <v>#N/A</v>
      </c>
      <c r="BQ3052" t="e">
        <f ca="1">MATCH($B3052,OFFSET('New data'!$G$2,BP3052,0,20000,1),0)+BP3052</f>
        <v>#N/A</v>
      </c>
      <c r="BR3052" t="e">
        <f ca="1">MATCH($B3052,OFFSET('New data'!$G$2,BQ3052,0,20000,1),0)+BQ3052</f>
        <v>#N/A</v>
      </c>
      <c r="BS3052" t="e">
        <f ca="1">MATCH($B3052,OFFSET('New data'!$G$2,BR3052,0,20000,1),0)+BR3052</f>
        <v>#N/A</v>
      </c>
      <c r="BT3052" t="e">
        <f ca="1">MATCH($B3052,OFFSET('New data'!$G$2,BS3052,0,20000,1),0)+BS3052</f>
        <v>#N/A</v>
      </c>
      <c r="BU3052" s="9"/>
    </row>
    <row r="3053" spans="1:73" ht="31.5" thickBot="1" x14ac:dyDescent="0.4">
      <c r="A3053" s="58" t="s">
        <v>3044</v>
      </c>
      <c r="B3053" s="58" t="s">
        <v>15001</v>
      </c>
      <c r="C3053" s="58" t="s">
        <v>20050</v>
      </c>
      <c r="D3053" s="59"/>
      <c r="E3053" s="59"/>
      <c r="F3053" s="59"/>
      <c r="G3053" s="59"/>
      <c r="AB3053" s="59"/>
      <c r="AC3053" s="65" t="s">
        <v>20412</v>
      </c>
      <c r="AD3053" s="59"/>
      <c r="AE3053" s="59"/>
      <c r="AF3053" s="59"/>
      <c r="AG3053" s="59"/>
      <c r="AH3053" s="59"/>
      <c r="AI3053" s="59"/>
      <c r="BB3053" s="9" t="e">
        <f>MATCH(BF3053,'New data'!$Y$2:$Y$20000,0)</f>
        <v>#N/A</v>
      </c>
      <c r="BC3053" s="9" t="str">
        <f t="shared" si="142"/>
        <v>No</v>
      </c>
      <c r="BD3053" s="9" t="s">
        <v>20410</v>
      </c>
      <c r="BE3053" s="9" t="str">
        <f t="shared" si="143"/>
        <v>Yes</v>
      </c>
      <c r="BF3053" s="9" t="str">
        <f t="shared" si="144"/>
        <v>Abbi Lerums</v>
      </c>
      <c r="BG3053" t="str">
        <f>IFERROR(INDEX('New data'!$Y$2:$Y$20000,BN3053),"-")</f>
        <v>-</v>
      </c>
      <c r="BH3053" t="str">
        <f ca="1">IFERROR(INDEX('New data'!$Y$2:$Y$20000,BO3053),"-")</f>
        <v>-</v>
      </c>
      <c r="BI3053" t="str">
        <f ca="1">IFERROR(INDEX('New data'!$Y$2:$Y$20000,BP3053),"-")</f>
        <v>-</v>
      </c>
      <c r="BJ3053" t="str">
        <f ca="1">IFERROR(INDEX('New data'!$Y$2:$Y$20000,BQ3053),"-")</f>
        <v>-</v>
      </c>
      <c r="BK3053" t="str">
        <f ca="1">IFERROR(INDEX('New data'!$Y$2:$Y$20000,BR3053),"-")</f>
        <v>-</v>
      </c>
      <c r="BL3053" t="str">
        <f ca="1">IFERROR(INDEX('New data'!$Y$2:$Y$20000,BS3053),"-")</f>
        <v>-</v>
      </c>
      <c r="BM3053" t="str">
        <f ca="1">IFERROR(INDEX('New data'!$Y$2:$Y$20000,BT3053),"-")</f>
        <v>-</v>
      </c>
      <c r="BN3053" t="e">
        <f>MATCH($B3053,'New data'!$G$2:$G$20000,0)</f>
        <v>#N/A</v>
      </c>
      <c r="BO3053" t="e">
        <f ca="1">MATCH($B3053,OFFSET('New data'!$G$2,BN3053,0,20000,1),0)+BN3053</f>
        <v>#N/A</v>
      </c>
      <c r="BP3053" t="e">
        <f ca="1">MATCH($B3053,OFFSET('New data'!$G$2,BO3053,0,20000,1),0)+BO3053</f>
        <v>#N/A</v>
      </c>
      <c r="BQ3053" t="e">
        <f ca="1">MATCH($B3053,OFFSET('New data'!$G$2,BP3053,0,20000,1),0)+BP3053</f>
        <v>#N/A</v>
      </c>
      <c r="BR3053" t="e">
        <f ca="1">MATCH($B3053,OFFSET('New data'!$G$2,BQ3053,0,20000,1),0)+BQ3053</f>
        <v>#N/A</v>
      </c>
      <c r="BS3053" t="e">
        <f ca="1">MATCH($B3053,OFFSET('New data'!$G$2,BR3053,0,20000,1),0)+BR3053</f>
        <v>#N/A</v>
      </c>
      <c r="BT3053" t="e">
        <f ca="1">MATCH($B3053,OFFSET('New data'!$G$2,BS3053,0,20000,1),0)+BS3053</f>
        <v>#N/A</v>
      </c>
      <c r="BU3053" s="9"/>
    </row>
    <row r="3054" spans="1:73" ht="31.5" thickBot="1" x14ac:dyDescent="0.4">
      <c r="A3054" s="58" t="s">
        <v>3045</v>
      </c>
      <c r="B3054" s="58" t="s">
        <v>15002</v>
      </c>
      <c r="C3054" s="58" t="s">
        <v>20050</v>
      </c>
      <c r="D3054" s="59"/>
      <c r="E3054" s="59"/>
      <c r="F3054" s="59"/>
      <c r="G3054" s="59"/>
      <c r="AB3054" s="59"/>
      <c r="AC3054" s="65" t="s">
        <v>20412</v>
      </c>
      <c r="AD3054" s="59"/>
      <c r="AE3054" s="59"/>
      <c r="AF3054" s="59"/>
      <c r="AG3054" s="59"/>
      <c r="AH3054" s="59"/>
      <c r="AI3054" s="59"/>
      <c r="BB3054" s="9" t="e">
        <f>MATCH(BF3054,'New data'!$Y$2:$Y$20000,0)</f>
        <v>#N/A</v>
      </c>
      <c r="BC3054" s="9" t="str">
        <f t="shared" si="142"/>
        <v>No</v>
      </c>
      <c r="BD3054" s="9" t="s">
        <v>20410</v>
      </c>
      <c r="BE3054" s="9" t="str">
        <f t="shared" si="143"/>
        <v>Yes</v>
      </c>
      <c r="BF3054" s="9" t="str">
        <f t="shared" si="144"/>
        <v>Rubeena Ali</v>
      </c>
      <c r="BG3054" t="str">
        <f>IFERROR(INDEX('New data'!$Y$2:$Y$20000,BN3054),"-")</f>
        <v>-</v>
      </c>
      <c r="BH3054" t="str">
        <f ca="1">IFERROR(INDEX('New data'!$Y$2:$Y$20000,BO3054),"-")</f>
        <v>-</v>
      </c>
      <c r="BI3054" t="str">
        <f ca="1">IFERROR(INDEX('New data'!$Y$2:$Y$20000,BP3054),"-")</f>
        <v>-</v>
      </c>
      <c r="BJ3054" t="str">
        <f ca="1">IFERROR(INDEX('New data'!$Y$2:$Y$20000,BQ3054),"-")</f>
        <v>-</v>
      </c>
      <c r="BK3054" t="str">
        <f ca="1">IFERROR(INDEX('New data'!$Y$2:$Y$20000,BR3054),"-")</f>
        <v>-</v>
      </c>
      <c r="BL3054" t="str">
        <f ca="1">IFERROR(INDEX('New data'!$Y$2:$Y$20000,BS3054),"-")</f>
        <v>-</v>
      </c>
      <c r="BM3054" t="str">
        <f ca="1">IFERROR(INDEX('New data'!$Y$2:$Y$20000,BT3054),"-")</f>
        <v>-</v>
      </c>
      <c r="BN3054" t="e">
        <f>MATCH($B3054,'New data'!$G$2:$G$20000,0)</f>
        <v>#N/A</v>
      </c>
      <c r="BO3054" t="e">
        <f ca="1">MATCH($B3054,OFFSET('New data'!$G$2,BN3054,0,20000,1),0)+BN3054</f>
        <v>#N/A</v>
      </c>
      <c r="BP3054" t="e">
        <f ca="1">MATCH($B3054,OFFSET('New data'!$G$2,BO3054,0,20000,1),0)+BO3054</f>
        <v>#N/A</v>
      </c>
      <c r="BQ3054" t="e">
        <f ca="1">MATCH($B3054,OFFSET('New data'!$G$2,BP3054,0,20000,1),0)+BP3054</f>
        <v>#N/A</v>
      </c>
      <c r="BR3054" t="e">
        <f ca="1">MATCH($B3054,OFFSET('New data'!$G$2,BQ3054,0,20000,1),0)+BQ3054</f>
        <v>#N/A</v>
      </c>
      <c r="BS3054" t="e">
        <f ca="1">MATCH($B3054,OFFSET('New data'!$G$2,BR3054,0,20000,1),0)+BR3054</f>
        <v>#N/A</v>
      </c>
      <c r="BT3054" t="e">
        <f ca="1">MATCH($B3054,OFFSET('New data'!$G$2,BS3054,0,20000,1),0)+BS3054</f>
        <v>#N/A</v>
      </c>
      <c r="BU3054" s="9"/>
    </row>
    <row r="3055" spans="1:73" ht="31.5" thickBot="1" x14ac:dyDescent="0.4">
      <c r="A3055" s="58" t="s">
        <v>3046</v>
      </c>
      <c r="B3055" s="58" t="s">
        <v>15002</v>
      </c>
      <c r="C3055" s="58" t="s">
        <v>20050</v>
      </c>
      <c r="D3055" s="59"/>
      <c r="E3055" s="59"/>
      <c r="F3055" s="59"/>
      <c r="G3055" s="59"/>
      <c r="AB3055" s="59"/>
      <c r="AC3055" s="65" t="s">
        <v>20412</v>
      </c>
      <c r="AD3055" s="59"/>
      <c r="AE3055" s="59"/>
      <c r="AF3055" s="59"/>
      <c r="AG3055" s="59"/>
      <c r="AH3055" s="59"/>
      <c r="AI3055" s="59"/>
      <c r="BB3055" s="9" t="e">
        <f>MATCH(BF3055,'New data'!$Y$2:$Y$20000,0)</f>
        <v>#N/A</v>
      </c>
      <c r="BC3055" s="9" t="str">
        <f t="shared" si="142"/>
        <v>No</v>
      </c>
      <c r="BD3055" s="9" t="s">
        <v>20410</v>
      </c>
      <c r="BE3055" s="9" t="str">
        <f t="shared" si="143"/>
        <v>Yes</v>
      </c>
      <c r="BF3055" s="9" t="str">
        <f t="shared" si="144"/>
        <v>Arfan Riaz</v>
      </c>
      <c r="BG3055" t="str">
        <f>IFERROR(INDEX('New data'!$Y$2:$Y$20000,BN3055),"-")</f>
        <v>-</v>
      </c>
      <c r="BH3055" t="str">
        <f ca="1">IFERROR(INDEX('New data'!$Y$2:$Y$20000,BO3055),"-")</f>
        <v>-</v>
      </c>
      <c r="BI3055" t="str">
        <f ca="1">IFERROR(INDEX('New data'!$Y$2:$Y$20000,BP3055),"-")</f>
        <v>-</v>
      </c>
      <c r="BJ3055" t="str">
        <f ca="1">IFERROR(INDEX('New data'!$Y$2:$Y$20000,BQ3055),"-")</f>
        <v>-</v>
      </c>
      <c r="BK3055" t="str">
        <f ca="1">IFERROR(INDEX('New data'!$Y$2:$Y$20000,BR3055),"-")</f>
        <v>-</v>
      </c>
      <c r="BL3055" t="str">
        <f ca="1">IFERROR(INDEX('New data'!$Y$2:$Y$20000,BS3055),"-")</f>
        <v>-</v>
      </c>
      <c r="BM3055" t="str">
        <f ca="1">IFERROR(INDEX('New data'!$Y$2:$Y$20000,BT3055),"-")</f>
        <v>-</v>
      </c>
      <c r="BN3055" t="e">
        <f>MATCH($B3055,'New data'!$G$2:$G$20000,0)</f>
        <v>#N/A</v>
      </c>
      <c r="BO3055" t="e">
        <f ca="1">MATCH($B3055,OFFSET('New data'!$G$2,BN3055,0,20000,1),0)+BN3055</f>
        <v>#N/A</v>
      </c>
      <c r="BP3055" t="e">
        <f ca="1">MATCH($B3055,OFFSET('New data'!$G$2,BO3055,0,20000,1),0)+BO3055</f>
        <v>#N/A</v>
      </c>
      <c r="BQ3055" t="e">
        <f ca="1">MATCH($B3055,OFFSET('New data'!$G$2,BP3055,0,20000,1),0)+BP3055</f>
        <v>#N/A</v>
      </c>
      <c r="BR3055" t="e">
        <f ca="1">MATCH($B3055,OFFSET('New data'!$G$2,BQ3055,0,20000,1),0)+BQ3055</f>
        <v>#N/A</v>
      </c>
      <c r="BS3055" t="e">
        <f ca="1">MATCH($B3055,OFFSET('New data'!$G$2,BR3055,0,20000,1),0)+BR3055</f>
        <v>#N/A</v>
      </c>
      <c r="BT3055" t="e">
        <f ca="1">MATCH($B3055,OFFSET('New data'!$G$2,BS3055,0,20000,1),0)+BS3055</f>
        <v>#N/A</v>
      </c>
      <c r="BU3055" s="9"/>
    </row>
    <row r="3056" spans="1:73" ht="31.5" thickBot="1" x14ac:dyDescent="0.4">
      <c r="A3056" s="58" t="s">
        <v>3047</v>
      </c>
      <c r="B3056" s="58" t="s">
        <v>15003</v>
      </c>
      <c r="C3056" s="58" t="s">
        <v>20050</v>
      </c>
      <c r="D3056" s="59"/>
      <c r="E3056" s="59"/>
      <c r="F3056" s="59"/>
      <c r="G3056" s="59"/>
      <c r="AB3056" s="59"/>
      <c r="AC3056" s="65" t="s">
        <v>20412</v>
      </c>
      <c r="AD3056" s="59"/>
      <c r="AE3056" s="59"/>
      <c r="AF3056" s="59"/>
      <c r="AG3056" s="59"/>
      <c r="AH3056" s="59"/>
      <c r="AI3056" s="59"/>
      <c r="BB3056" s="9" t="e">
        <f>MATCH(BF3056,'New data'!$Y$2:$Y$20000,0)</f>
        <v>#N/A</v>
      </c>
      <c r="BC3056" s="9" t="str">
        <f t="shared" si="142"/>
        <v>No</v>
      </c>
      <c r="BD3056" s="9" t="s">
        <v>20410</v>
      </c>
      <c r="BE3056" s="9" t="str">
        <f t="shared" si="143"/>
        <v>Yes</v>
      </c>
      <c r="BF3056" s="9" t="str">
        <f t="shared" si="144"/>
        <v>Imran Riaz</v>
      </c>
      <c r="BG3056" t="str">
        <f>IFERROR(INDEX('New data'!$Y$2:$Y$20000,BN3056),"-")</f>
        <v>-</v>
      </c>
      <c r="BH3056" t="str">
        <f ca="1">IFERROR(INDEX('New data'!$Y$2:$Y$20000,BO3056),"-")</f>
        <v>-</v>
      </c>
      <c r="BI3056" t="str">
        <f ca="1">IFERROR(INDEX('New data'!$Y$2:$Y$20000,BP3056),"-")</f>
        <v>-</v>
      </c>
      <c r="BJ3056" t="str">
        <f ca="1">IFERROR(INDEX('New data'!$Y$2:$Y$20000,BQ3056),"-")</f>
        <v>-</v>
      </c>
      <c r="BK3056" t="str">
        <f ca="1">IFERROR(INDEX('New data'!$Y$2:$Y$20000,BR3056),"-")</f>
        <v>-</v>
      </c>
      <c r="BL3056" t="str">
        <f ca="1">IFERROR(INDEX('New data'!$Y$2:$Y$20000,BS3056),"-")</f>
        <v>-</v>
      </c>
      <c r="BM3056" t="str">
        <f ca="1">IFERROR(INDEX('New data'!$Y$2:$Y$20000,BT3056),"-")</f>
        <v>-</v>
      </c>
      <c r="BN3056" t="e">
        <f>MATCH($B3056,'New data'!$G$2:$G$20000,0)</f>
        <v>#N/A</v>
      </c>
      <c r="BO3056" t="e">
        <f ca="1">MATCH($B3056,OFFSET('New data'!$G$2,BN3056,0,20000,1),0)+BN3056</f>
        <v>#N/A</v>
      </c>
      <c r="BP3056" t="e">
        <f ca="1">MATCH($B3056,OFFSET('New data'!$G$2,BO3056,0,20000,1),0)+BO3056</f>
        <v>#N/A</v>
      </c>
      <c r="BQ3056" t="e">
        <f ca="1">MATCH($B3056,OFFSET('New data'!$G$2,BP3056,0,20000,1),0)+BP3056</f>
        <v>#N/A</v>
      </c>
      <c r="BR3056" t="e">
        <f ca="1">MATCH($B3056,OFFSET('New data'!$G$2,BQ3056,0,20000,1),0)+BQ3056</f>
        <v>#N/A</v>
      </c>
      <c r="BS3056" t="e">
        <f ca="1">MATCH($B3056,OFFSET('New data'!$G$2,BR3056,0,20000,1),0)+BR3056</f>
        <v>#N/A</v>
      </c>
      <c r="BT3056" t="e">
        <f ca="1">MATCH($B3056,OFFSET('New data'!$G$2,BS3056,0,20000,1),0)+BS3056</f>
        <v>#N/A</v>
      </c>
      <c r="BU3056" s="9"/>
    </row>
    <row r="3057" spans="1:73" ht="31.5" thickBot="1" x14ac:dyDescent="0.4">
      <c r="A3057" s="58" t="s">
        <v>3048</v>
      </c>
      <c r="B3057" s="58" t="s">
        <v>15004</v>
      </c>
      <c r="C3057" s="58" t="s">
        <v>20050</v>
      </c>
      <c r="D3057" s="59"/>
      <c r="E3057" s="59"/>
      <c r="F3057" s="59"/>
      <c r="G3057" s="59"/>
      <c r="AB3057" s="62" t="s">
        <v>20410</v>
      </c>
      <c r="AC3057" s="65" t="s">
        <v>20412</v>
      </c>
      <c r="AD3057" s="59"/>
      <c r="AE3057" s="59"/>
      <c r="AF3057" s="59"/>
      <c r="AG3057" s="59"/>
      <c r="AH3057" s="59"/>
      <c r="AI3057" s="59"/>
      <c r="BB3057" s="9" t="e">
        <f>MATCH(BF3057,'New data'!$Y$2:$Y$20000,0)</f>
        <v>#N/A</v>
      </c>
      <c r="BC3057" s="9" t="str">
        <f t="shared" si="142"/>
        <v>No</v>
      </c>
      <c r="BD3057" s="9" t="s">
        <v>20410</v>
      </c>
      <c r="BE3057" s="9" t="str">
        <f t="shared" si="143"/>
        <v>Yes</v>
      </c>
      <c r="BF3057" s="9" t="str">
        <f t="shared" si="144"/>
        <v>Sandra Mullings</v>
      </c>
      <c r="BG3057" t="str">
        <f>IFERROR(INDEX('New data'!$Y$2:$Y$20000,BN3057),"-")</f>
        <v>-</v>
      </c>
      <c r="BH3057" t="str">
        <f ca="1">IFERROR(INDEX('New data'!$Y$2:$Y$20000,BO3057),"-")</f>
        <v>-</v>
      </c>
      <c r="BI3057" t="str">
        <f ca="1">IFERROR(INDEX('New data'!$Y$2:$Y$20000,BP3057),"-")</f>
        <v>-</v>
      </c>
      <c r="BJ3057" t="str">
        <f ca="1">IFERROR(INDEX('New data'!$Y$2:$Y$20000,BQ3057),"-")</f>
        <v>-</v>
      </c>
      <c r="BK3057" t="str">
        <f ca="1">IFERROR(INDEX('New data'!$Y$2:$Y$20000,BR3057),"-")</f>
        <v>-</v>
      </c>
      <c r="BL3057" t="str">
        <f ca="1">IFERROR(INDEX('New data'!$Y$2:$Y$20000,BS3057),"-")</f>
        <v>-</v>
      </c>
      <c r="BM3057" t="str">
        <f ca="1">IFERROR(INDEX('New data'!$Y$2:$Y$20000,BT3057),"-")</f>
        <v>-</v>
      </c>
      <c r="BN3057" t="e">
        <f>MATCH($B3057,'New data'!$G$2:$G$20000,0)</f>
        <v>#N/A</v>
      </c>
      <c r="BO3057" t="e">
        <f ca="1">MATCH($B3057,OFFSET('New data'!$G$2,BN3057,0,20000,1),0)+BN3057</f>
        <v>#N/A</v>
      </c>
      <c r="BP3057" t="e">
        <f ca="1">MATCH($B3057,OFFSET('New data'!$G$2,BO3057,0,20000,1),0)+BO3057</f>
        <v>#N/A</v>
      </c>
      <c r="BQ3057" t="e">
        <f ca="1">MATCH($B3057,OFFSET('New data'!$G$2,BP3057,0,20000,1),0)+BP3057</f>
        <v>#N/A</v>
      </c>
      <c r="BR3057" t="e">
        <f ca="1">MATCH($B3057,OFFSET('New data'!$G$2,BQ3057,0,20000,1),0)+BQ3057</f>
        <v>#N/A</v>
      </c>
      <c r="BS3057" t="e">
        <f ca="1">MATCH($B3057,OFFSET('New data'!$G$2,BR3057,0,20000,1),0)+BR3057</f>
        <v>#N/A</v>
      </c>
      <c r="BT3057" t="e">
        <f ca="1">MATCH($B3057,OFFSET('New data'!$G$2,BS3057,0,20000,1),0)+BS3057</f>
        <v>#N/A</v>
      </c>
      <c r="BU3057" s="9"/>
    </row>
    <row r="3058" spans="1:73" ht="31.5" thickBot="1" x14ac:dyDescent="0.4">
      <c r="A3058" s="58" t="s">
        <v>3049</v>
      </c>
      <c r="B3058" s="58" t="s">
        <v>15005</v>
      </c>
      <c r="C3058" s="58" t="s">
        <v>20050</v>
      </c>
      <c r="D3058" s="59"/>
      <c r="E3058" s="59"/>
      <c r="F3058" s="59"/>
      <c r="G3058" s="59"/>
      <c r="AB3058" s="59"/>
      <c r="AC3058" s="65" t="s">
        <v>20412</v>
      </c>
      <c r="AD3058" s="59"/>
      <c r="AE3058" s="59"/>
      <c r="AF3058" s="59"/>
      <c r="AG3058" s="59"/>
      <c r="AH3058" s="59"/>
      <c r="AI3058" s="59"/>
      <c r="BB3058" s="9" t="e">
        <f>MATCH(BF3058,'New data'!$Y$2:$Y$20000,0)</f>
        <v>#N/A</v>
      </c>
      <c r="BC3058" s="9" t="str">
        <f t="shared" si="142"/>
        <v>No</v>
      </c>
      <c r="BD3058" s="9" t="s">
        <v>20410</v>
      </c>
      <c r="BE3058" s="9" t="str">
        <f t="shared" si="143"/>
        <v>Yes</v>
      </c>
      <c r="BF3058" s="9" t="str">
        <f t="shared" si="144"/>
        <v>John Gibson</v>
      </c>
      <c r="BG3058" t="str">
        <f>IFERROR(INDEX('New data'!$Y$2:$Y$20000,BN3058),"-")</f>
        <v>-</v>
      </c>
      <c r="BH3058" t="str">
        <f ca="1">IFERROR(INDEX('New data'!$Y$2:$Y$20000,BO3058),"-")</f>
        <v>-</v>
      </c>
      <c r="BI3058" t="str">
        <f ca="1">IFERROR(INDEX('New data'!$Y$2:$Y$20000,BP3058),"-")</f>
        <v>-</v>
      </c>
      <c r="BJ3058" t="str">
        <f ca="1">IFERROR(INDEX('New data'!$Y$2:$Y$20000,BQ3058),"-")</f>
        <v>-</v>
      </c>
      <c r="BK3058" t="str">
        <f ca="1">IFERROR(INDEX('New data'!$Y$2:$Y$20000,BR3058),"-")</f>
        <v>-</v>
      </c>
      <c r="BL3058" t="str">
        <f ca="1">IFERROR(INDEX('New data'!$Y$2:$Y$20000,BS3058),"-")</f>
        <v>-</v>
      </c>
      <c r="BM3058" t="str">
        <f ca="1">IFERROR(INDEX('New data'!$Y$2:$Y$20000,BT3058),"-")</f>
        <v>-</v>
      </c>
      <c r="BN3058" t="e">
        <f>MATCH($B3058,'New data'!$G$2:$G$20000,0)</f>
        <v>#N/A</v>
      </c>
      <c r="BO3058" t="e">
        <f ca="1">MATCH($B3058,OFFSET('New data'!$G$2,BN3058,0,20000,1),0)+BN3058</f>
        <v>#N/A</v>
      </c>
      <c r="BP3058" t="e">
        <f ca="1">MATCH($B3058,OFFSET('New data'!$G$2,BO3058,0,20000,1),0)+BO3058</f>
        <v>#N/A</v>
      </c>
      <c r="BQ3058" t="e">
        <f ca="1">MATCH($B3058,OFFSET('New data'!$G$2,BP3058,0,20000,1),0)+BP3058</f>
        <v>#N/A</v>
      </c>
      <c r="BR3058" t="e">
        <f ca="1">MATCH($B3058,OFFSET('New data'!$G$2,BQ3058,0,20000,1),0)+BQ3058</f>
        <v>#N/A</v>
      </c>
      <c r="BS3058" t="e">
        <f ca="1">MATCH($B3058,OFFSET('New data'!$G$2,BR3058,0,20000,1),0)+BR3058</f>
        <v>#N/A</v>
      </c>
      <c r="BT3058" t="e">
        <f ca="1">MATCH($B3058,OFFSET('New data'!$G$2,BS3058,0,20000,1),0)+BS3058</f>
        <v>#N/A</v>
      </c>
      <c r="BU3058" s="9"/>
    </row>
    <row r="3059" spans="1:73" ht="31.5" thickBot="1" x14ac:dyDescent="0.4">
      <c r="A3059" s="58" t="s">
        <v>3050</v>
      </c>
      <c r="B3059" s="58" t="s">
        <v>15005</v>
      </c>
      <c r="C3059" s="58" t="s">
        <v>20050</v>
      </c>
      <c r="D3059" s="59"/>
      <c r="E3059" s="59"/>
      <c r="F3059" s="59"/>
      <c r="G3059" s="59"/>
      <c r="AB3059" s="59"/>
      <c r="AC3059" s="65" t="s">
        <v>20412</v>
      </c>
      <c r="AD3059" s="59"/>
      <c r="AE3059" s="59"/>
      <c r="AF3059" s="59"/>
      <c r="AG3059" s="59"/>
      <c r="AH3059" s="59"/>
      <c r="AI3059" s="59"/>
      <c r="BB3059" s="9" t="e">
        <f>MATCH(BF3059,'New data'!$Y$2:$Y$20000,0)</f>
        <v>#N/A</v>
      </c>
      <c r="BC3059" s="9" t="str">
        <f t="shared" si="142"/>
        <v>No</v>
      </c>
      <c r="BD3059" s="9" t="s">
        <v>20410</v>
      </c>
      <c r="BE3059" s="9" t="str">
        <f t="shared" si="143"/>
        <v>Yes</v>
      </c>
      <c r="BF3059" s="9" t="str">
        <f t="shared" si="144"/>
        <v>Remigiusz Idaszak</v>
      </c>
      <c r="BG3059" t="str">
        <f>IFERROR(INDEX('New data'!$Y$2:$Y$20000,BN3059),"-")</f>
        <v>-</v>
      </c>
      <c r="BH3059" t="str">
        <f ca="1">IFERROR(INDEX('New data'!$Y$2:$Y$20000,BO3059),"-")</f>
        <v>-</v>
      </c>
      <c r="BI3059" t="str">
        <f ca="1">IFERROR(INDEX('New data'!$Y$2:$Y$20000,BP3059),"-")</f>
        <v>-</v>
      </c>
      <c r="BJ3059" t="str">
        <f ca="1">IFERROR(INDEX('New data'!$Y$2:$Y$20000,BQ3059),"-")</f>
        <v>-</v>
      </c>
      <c r="BK3059" t="str">
        <f ca="1">IFERROR(INDEX('New data'!$Y$2:$Y$20000,BR3059),"-")</f>
        <v>-</v>
      </c>
      <c r="BL3059" t="str">
        <f ca="1">IFERROR(INDEX('New data'!$Y$2:$Y$20000,BS3059),"-")</f>
        <v>-</v>
      </c>
      <c r="BM3059" t="str">
        <f ca="1">IFERROR(INDEX('New data'!$Y$2:$Y$20000,BT3059),"-")</f>
        <v>-</v>
      </c>
      <c r="BN3059" t="e">
        <f>MATCH($B3059,'New data'!$G$2:$G$20000,0)</f>
        <v>#N/A</v>
      </c>
      <c r="BO3059" t="e">
        <f ca="1">MATCH($B3059,OFFSET('New data'!$G$2,BN3059,0,20000,1),0)+BN3059</f>
        <v>#N/A</v>
      </c>
      <c r="BP3059" t="e">
        <f ca="1">MATCH($B3059,OFFSET('New data'!$G$2,BO3059,0,20000,1),0)+BO3059</f>
        <v>#N/A</v>
      </c>
      <c r="BQ3059" t="e">
        <f ca="1">MATCH($B3059,OFFSET('New data'!$G$2,BP3059,0,20000,1),0)+BP3059</f>
        <v>#N/A</v>
      </c>
      <c r="BR3059" t="e">
        <f ca="1">MATCH($B3059,OFFSET('New data'!$G$2,BQ3059,0,20000,1),0)+BQ3059</f>
        <v>#N/A</v>
      </c>
      <c r="BS3059" t="e">
        <f ca="1">MATCH($B3059,OFFSET('New data'!$G$2,BR3059,0,20000,1),0)+BR3059</f>
        <v>#N/A</v>
      </c>
      <c r="BT3059" t="e">
        <f ca="1">MATCH($B3059,OFFSET('New data'!$G$2,BS3059,0,20000,1),0)+BS3059</f>
        <v>#N/A</v>
      </c>
      <c r="BU3059" s="9"/>
    </row>
    <row r="3060" spans="1:73" ht="16" thickBot="1" x14ac:dyDescent="0.4">
      <c r="A3060" s="58" t="s">
        <v>3051</v>
      </c>
      <c r="B3060" s="58" t="s">
        <v>15006</v>
      </c>
      <c r="C3060" s="58" t="s">
        <v>20050</v>
      </c>
      <c r="D3060" s="59"/>
      <c r="E3060" s="59"/>
      <c r="F3060" s="59"/>
      <c r="G3060" s="59"/>
      <c r="AB3060" s="59"/>
      <c r="AC3060" s="65" t="s">
        <v>20412</v>
      </c>
      <c r="AD3060" s="59"/>
      <c r="AE3060" s="59"/>
      <c r="AF3060" s="59"/>
      <c r="AG3060" s="59"/>
      <c r="AH3060" s="59"/>
      <c r="AI3060" s="59"/>
      <c r="BB3060" s="9" t="e">
        <f>MATCH(BF3060,'New data'!$Y$2:$Y$20000,0)</f>
        <v>#N/A</v>
      </c>
      <c r="BC3060" s="9" t="str">
        <f t="shared" si="142"/>
        <v>No</v>
      </c>
      <c r="BD3060" s="9" t="s">
        <v>20410</v>
      </c>
      <c r="BE3060" s="9" t="str">
        <f t="shared" si="143"/>
        <v>Yes</v>
      </c>
      <c r="BF3060" s="9" t="str">
        <f t="shared" si="144"/>
        <v>Kamran Riaz</v>
      </c>
      <c r="BG3060" t="str">
        <f>IFERROR(INDEX('New data'!$Y$2:$Y$20000,BN3060),"-")</f>
        <v>-</v>
      </c>
      <c r="BH3060" t="str">
        <f ca="1">IFERROR(INDEX('New data'!$Y$2:$Y$20000,BO3060),"-")</f>
        <v>-</v>
      </c>
      <c r="BI3060" t="str">
        <f ca="1">IFERROR(INDEX('New data'!$Y$2:$Y$20000,BP3060),"-")</f>
        <v>-</v>
      </c>
      <c r="BJ3060" t="str">
        <f ca="1">IFERROR(INDEX('New data'!$Y$2:$Y$20000,BQ3060),"-")</f>
        <v>-</v>
      </c>
      <c r="BK3060" t="str">
        <f ca="1">IFERROR(INDEX('New data'!$Y$2:$Y$20000,BR3060),"-")</f>
        <v>-</v>
      </c>
      <c r="BL3060" t="str">
        <f ca="1">IFERROR(INDEX('New data'!$Y$2:$Y$20000,BS3060),"-")</f>
        <v>-</v>
      </c>
      <c r="BM3060" t="str">
        <f ca="1">IFERROR(INDEX('New data'!$Y$2:$Y$20000,BT3060),"-")</f>
        <v>-</v>
      </c>
      <c r="BN3060" t="e">
        <f>MATCH($B3060,'New data'!$G$2:$G$20000,0)</f>
        <v>#N/A</v>
      </c>
      <c r="BO3060" t="e">
        <f ca="1">MATCH($B3060,OFFSET('New data'!$G$2,BN3060,0,20000,1),0)+BN3060</f>
        <v>#N/A</v>
      </c>
      <c r="BP3060" t="e">
        <f ca="1">MATCH($B3060,OFFSET('New data'!$G$2,BO3060,0,20000,1),0)+BO3060</f>
        <v>#N/A</v>
      </c>
      <c r="BQ3060" t="e">
        <f ca="1">MATCH($B3060,OFFSET('New data'!$G$2,BP3060,0,20000,1),0)+BP3060</f>
        <v>#N/A</v>
      </c>
      <c r="BR3060" t="e">
        <f ca="1">MATCH($B3060,OFFSET('New data'!$G$2,BQ3060,0,20000,1),0)+BQ3060</f>
        <v>#N/A</v>
      </c>
      <c r="BS3060" t="e">
        <f ca="1">MATCH($B3060,OFFSET('New data'!$G$2,BR3060,0,20000,1),0)+BR3060</f>
        <v>#N/A</v>
      </c>
      <c r="BT3060" t="e">
        <f ca="1">MATCH($B3060,OFFSET('New data'!$G$2,BS3060,0,20000,1),0)+BS3060</f>
        <v>#N/A</v>
      </c>
      <c r="BU3060" s="9"/>
    </row>
    <row r="3061" spans="1:73" ht="16" thickBot="1" x14ac:dyDescent="0.4">
      <c r="A3061" s="58" t="s">
        <v>3052</v>
      </c>
      <c r="B3061" s="58" t="s">
        <v>15006</v>
      </c>
      <c r="C3061" s="58" t="s">
        <v>20050</v>
      </c>
      <c r="D3061" s="59"/>
      <c r="E3061" s="59"/>
      <c r="F3061" s="59"/>
      <c r="G3061" s="59"/>
      <c r="AB3061" s="59"/>
      <c r="AC3061" s="65" t="s">
        <v>20412</v>
      </c>
      <c r="AD3061" s="59"/>
      <c r="AE3061" s="59"/>
      <c r="AF3061" s="59"/>
      <c r="AG3061" s="59"/>
      <c r="AH3061" s="59"/>
      <c r="AI3061" s="59"/>
      <c r="BB3061" s="9" t="e">
        <f>MATCH(BF3061,'New data'!$Y$2:$Y$20000,0)</f>
        <v>#N/A</v>
      </c>
      <c r="BC3061" s="9" t="str">
        <f t="shared" si="142"/>
        <v>No</v>
      </c>
      <c r="BD3061" s="9" t="s">
        <v>20410</v>
      </c>
      <c r="BE3061" s="9" t="str">
        <f t="shared" si="143"/>
        <v>Yes</v>
      </c>
      <c r="BF3061" s="9" t="str">
        <f t="shared" si="144"/>
        <v>Mohammed Riaz</v>
      </c>
      <c r="BG3061" t="str">
        <f>IFERROR(INDEX('New data'!$Y$2:$Y$20000,BN3061),"-")</f>
        <v>-</v>
      </c>
      <c r="BH3061" t="str">
        <f ca="1">IFERROR(INDEX('New data'!$Y$2:$Y$20000,BO3061),"-")</f>
        <v>-</v>
      </c>
      <c r="BI3061" t="str">
        <f ca="1">IFERROR(INDEX('New data'!$Y$2:$Y$20000,BP3061),"-")</f>
        <v>-</v>
      </c>
      <c r="BJ3061" t="str">
        <f ca="1">IFERROR(INDEX('New data'!$Y$2:$Y$20000,BQ3061),"-")</f>
        <v>-</v>
      </c>
      <c r="BK3061" t="str">
        <f ca="1">IFERROR(INDEX('New data'!$Y$2:$Y$20000,BR3061),"-")</f>
        <v>-</v>
      </c>
      <c r="BL3061" t="str">
        <f ca="1">IFERROR(INDEX('New data'!$Y$2:$Y$20000,BS3061),"-")</f>
        <v>-</v>
      </c>
      <c r="BM3061" t="str">
        <f ca="1">IFERROR(INDEX('New data'!$Y$2:$Y$20000,BT3061),"-")</f>
        <v>-</v>
      </c>
      <c r="BN3061" t="e">
        <f>MATCH($B3061,'New data'!$G$2:$G$20000,0)</f>
        <v>#N/A</v>
      </c>
      <c r="BO3061" t="e">
        <f ca="1">MATCH($B3061,OFFSET('New data'!$G$2,BN3061,0,20000,1),0)+BN3061</f>
        <v>#N/A</v>
      </c>
      <c r="BP3061" t="e">
        <f ca="1">MATCH($B3061,OFFSET('New data'!$G$2,BO3061,0,20000,1),0)+BO3061</f>
        <v>#N/A</v>
      </c>
      <c r="BQ3061" t="e">
        <f ca="1">MATCH($B3061,OFFSET('New data'!$G$2,BP3061,0,20000,1),0)+BP3061</f>
        <v>#N/A</v>
      </c>
      <c r="BR3061" t="e">
        <f ca="1">MATCH($B3061,OFFSET('New data'!$G$2,BQ3061,0,20000,1),0)+BQ3061</f>
        <v>#N/A</v>
      </c>
      <c r="BS3061" t="e">
        <f ca="1">MATCH($B3061,OFFSET('New data'!$G$2,BR3061,0,20000,1),0)+BR3061</f>
        <v>#N/A</v>
      </c>
      <c r="BT3061" t="e">
        <f ca="1">MATCH($B3061,OFFSET('New data'!$G$2,BS3061,0,20000,1),0)+BS3061</f>
        <v>#N/A</v>
      </c>
      <c r="BU3061" s="9"/>
    </row>
    <row r="3062" spans="1:73" ht="16" thickBot="1" x14ac:dyDescent="0.4">
      <c r="A3062" s="58" t="s">
        <v>3053</v>
      </c>
      <c r="B3062" s="58" t="s">
        <v>15006</v>
      </c>
      <c r="C3062" s="58" t="s">
        <v>20050</v>
      </c>
      <c r="D3062" s="59"/>
      <c r="E3062" s="59"/>
      <c r="F3062" s="59"/>
      <c r="G3062" s="59"/>
      <c r="AB3062" s="59"/>
      <c r="AC3062" s="65" t="s">
        <v>20412</v>
      </c>
      <c r="AD3062" s="59"/>
      <c r="AE3062" s="59"/>
      <c r="AF3062" s="59"/>
      <c r="AG3062" s="59"/>
      <c r="AH3062" s="59"/>
      <c r="AI3062" s="59"/>
      <c r="BB3062" s="9" t="e">
        <f>MATCH(BF3062,'New data'!$Y$2:$Y$20000,0)</f>
        <v>#N/A</v>
      </c>
      <c r="BC3062" s="9" t="str">
        <f t="shared" si="142"/>
        <v>No</v>
      </c>
      <c r="BD3062" s="9" t="s">
        <v>20410</v>
      </c>
      <c r="BE3062" s="9" t="str">
        <f t="shared" si="143"/>
        <v>Yes</v>
      </c>
      <c r="BF3062" s="9" t="str">
        <f t="shared" si="144"/>
        <v>Madiha Zamurrad</v>
      </c>
      <c r="BG3062" t="str">
        <f>IFERROR(INDEX('New data'!$Y$2:$Y$20000,BN3062),"-")</f>
        <v>-</v>
      </c>
      <c r="BH3062" t="str">
        <f ca="1">IFERROR(INDEX('New data'!$Y$2:$Y$20000,BO3062),"-")</f>
        <v>-</v>
      </c>
      <c r="BI3062" t="str">
        <f ca="1">IFERROR(INDEX('New data'!$Y$2:$Y$20000,BP3062),"-")</f>
        <v>-</v>
      </c>
      <c r="BJ3062" t="str">
        <f ca="1">IFERROR(INDEX('New data'!$Y$2:$Y$20000,BQ3062),"-")</f>
        <v>-</v>
      </c>
      <c r="BK3062" t="str">
        <f ca="1">IFERROR(INDEX('New data'!$Y$2:$Y$20000,BR3062),"-")</f>
        <v>-</v>
      </c>
      <c r="BL3062" t="str">
        <f ca="1">IFERROR(INDEX('New data'!$Y$2:$Y$20000,BS3062),"-")</f>
        <v>-</v>
      </c>
      <c r="BM3062" t="str">
        <f ca="1">IFERROR(INDEX('New data'!$Y$2:$Y$20000,BT3062),"-")</f>
        <v>-</v>
      </c>
      <c r="BN3062" t="e">
        <f>MATCH($B3062,'New data'!$G$2:$G$20000,0)</f>
        <v>#N/A</v>
      </c>
      <c r="BO3062" t="e">
        <f ca="1">MATCH($B3062,OFFSET('New data'!$G$2,BN3062,0,20000,1),0)+BN3062</f>
        <v>#N/A</v>
      </c>
      <c r="BP3062" t="e">
        <f ca="1">MATCH($B3062,OFFSET('New data'!$G$2,BO3062,0,20000,1),0)+BO3062</f>
        <v>#N/A</v>
      </c>
      <c r="BQ3062" t="e">
        <f ca="1">MATCH($B3062,OFFSET('New data'!$G$2,BP3062,0,20000,1),0)+BP3062</f>
        <v>#N/A</v>
      </c>
      <c r="BR3062" t="e">
        <f ca="1">MATCH($B3062,OFFSET('New data'!$G$2,BQ3062,0,20000,1),0)+BQ3062</f>
        <v>#N/A</v>
      </c>
      <c r="BS3062" t="e">
        <f ca="1">MATCH($B3062,OFFSET('New data'!$G$2,BR3062,0,20000,1),0)+BR3062</f>
        <v>#N/A</v>
      </c>
      <c r="BT3062" t="e">
        <f ca="1">MATCH($B3062,OFFSET('New data'!$G$2,BS3062,0,20000,1),0)+BS3062</f>
        <v>#N/A</v>
      </c>
      <c r="BU3062" s="9"/>
    </row>
    <row r="3063" spans="1:73" ht="31.5" thickBot="1" x14ac:dyDescent="0.4">
      <c r="A3063" s="58" t="s">
        <v>3054</v>
      </c>
      <c r="B3063" s="58" t="s">
        <v>15007</v>
      </c>
      <c r="C3063" s="58" t="s">
        <v>20050</v>
      </c>
      <c r="D3063" s="59"/>
      <c r="E3063" s="59"/>
      <c r="F3063" s="59"/>
      <c r="G3063" s="59"/>
      <c r="AB3063" s="59"/>
      <c r="AC3063" s="65" t="s">
        <v>20412</v>
      </c>
      <c r="AD3063" s="59"/>
      <c r="AE3063" s="59"/>
      <c r="AF3063" s="59"/>
      <c r="AG3063" s="59"/>
      <c r="AH3063" s="59"/>
      <c r="AI3063" s="59"/>
      <c r="BB3063" s="9" t="e">
        <f>MATCH(BF3063,'New data'!$Y$2:$Y$20000,0)</f>
        <v>#N/A</v>
      </c>
      <c r="BC3063" s="9" t="str">
        <f t="shared" si="142"/>
        <v>No</v>
      </c>
      <c r="BD3063" s="9" t="s">
        <v>20410</v>
      </c>
      <c r="BE3063" s="9" t="str">
        <f t="shared" si="143"/>
        <v>Yes</v>
      </c>
      <c r="BF3063" s="9" t="str">
        <f t="shared" si="144"/>
        <v>Philippe Dierckens</v>
      </c>
      <c r="BG3063" t="str">
        <f>IFERROR(INDEX('New data'!$Y$2:$Y$20000,BN3063),"-")</f>
        <v>-</v>
      </c>
      <c r="BH3063" t="str">
        <f ca="1">IFERROR(INDEX('New data'!$Y$2:$Y$20000,BO3063),"-")</f>
        <v>-</v>
      </c>
      <c r="BI3063" t="str">
        <f ca="1">IFERROR(INDEX('New data'!$Y$2:$Y$20000,BP3063),"-")</f>
        <v>-</v>
      </c>
      <c r="BJ3063" t="str">
        <f ca="1">IFERROR(INDEX('New data'!$Y$2:$Y$20000,BQ3063),"-")</f>
        <v>-</v>
      </c>
      <c r="BK3063" t="str">
        <f ca="1">IFERROR(INDEX('New data'!$Y$2:$Y$20000,BR3063),"-")</f>
        <v>-</v>
      </c>
      <c r="BL3063" t="str">
        <f ca="1">IFERROR(INDEX('New data'!$Y$2:$Y$20000,BS3063),"-")</f>
        <v>-</v>
      </c>
      <c r="BM3063" t="str">
        <f ca="1">IFERROR(INDEX('New data'!$Y$2:$Y$20000,BT3063),"-")</f>
        <v>-</v>
      </c>
      <c r="BN3063" t="e">
        <f>MATCH($B3063,'New data'!$G$2:$G$20000,0)</f>
        <v>#N/A</v>
      </c>
      <c r="BO3063" t="e">
        <f ca="1">MATCH($B3063,OFFSET('New data'!$G$2,BN3063,0,20000,1),0)+BN3063</f>
        <v>#N/A</v>
      </c>
      <c r="BP3063" t="e">
        <f ca="1">MATCH($B3063,OFFSET('New data'!$G$2,BO3063,0,20000,1),0)+BO3063</f>
        <v>#N/A</v>
      </c>
      <c r="BQ3063" t="e">
        <f ca="1">MATCH($B3063,OFFSET('New data'!$G$2,BP3063,0,20000,1),0)+BP3063</f>
        <v>#N/A</v>
      </c>
      <c r="BR3063" t="e">
        <f ca="1">MATCH($B3063,OFFSET('New data'!$G$2,BQ3063,0,20000,1),0)+BQ3063</f>
        <v>#N/A</v>
      </c>
      <c r="BS3063" t="e">
        <f ca="1">MATCH($B3063,OFFSET('New data'!$G$2,BR3063,0,20000,1),0)+BR3063</f>
        <v>#N/A</v>
      </c>
      <c r="BT3063" t="e">
        <f ca="1">MATCH($B3063,OFFSET('New data'!$G$2,BS3063,0,20000,1),0)+BS3063</f>
        <v>#N/A</v>
      </c>
      <c r="BU3063" s="9"/>
    </row>
    <row r="3064" spans="1:73" ht="31.5" thickBot="1" x14ac:dyDescent="0.4">
      <c r="A3064" s="58" t="s">
        <v>3055</v>
      </c>
      <c r="B3064" s="58" t="s">
        <v>15008</v>
      </c>
      <c r="C3064" s="58" t="s">
        <v>20050</v>
      </c>
      <c r="D3064" s="59"/>
      <c r="E3064" s="59"/>
      <c r="F3064" s="59"/>
      <c r="G3064" s="59"/>
      <c r="AB3064" s="59"/>
      <c r="AC3064" s="65" t="s">
        <v>20412</v>
      </c>
      <c r="AD3064" s="59"/>
      <c r="AE3064" s="59"/>
      <c r="AF3064" s="59"/>
      <c r="AG3064" s="59"/>
      <c r="AH3064" s="59"/>
      <c r="AI3064" s="59"/>
      <c r="BB3064" s="9" t="e">
        <f>MATCH(BF3064,'New data'!$Y$2:$Y$20000,0)</f>
        <v>#N/A</v>
      </c>
      <c r="BC3064" s="9" t="str">
        <f t="shared" si="142"/>
        <v>No</v>
      </c>
      <c r="BD3064" s="9" t="s">
        <v>20410</v>
      </c>
      <c r="BE3064" s="9" t="str">
        <f t="shared" si="143"/>
        <v>Yes</v>
      </c>
      <c r="BF3064" s="9" t="str">
        <f t="shared" si="144"/>
        <v>Barbara Bejman</v>
      </c>
      <c r="BG3064" t="str">
        <f>IFERROR(INDEX('New data'!$Y$2:$Y$20000,BN3064),"-")</f>
        <v>-</v>
      </c>
      <c r="BH3064" t="str">
        <f ca="1">IFERROR(INDEX('New data'!$Y$2:$Y$20000,BO3064),"-")</f>
        <v>-</v>
      </c>
      <c r="BI3064" t="str">
        <f ca="1">IFERROR(INDEX('New data'!$Y$2:$Y$20000,BP3064),"-")</f>
        <v>-</v>
      </c>
      <c r="BJ3064" t="str">
        <f ca="1">IFERROR(INDEX('New data'!$Y$2:$Y$20000,BQ3064),"-")</f>
        <v>-</v>
      </c>
      <c r="BK3064" t="str">
        <f ca="1">IFERROR(INDEX('New data'!$Y$2:$Y$20000,BR3064),"-")</f>
        <v>-</v>
      </c>
      <c r="BL3064" t="str">
        <f ca="1">IFERROR(INDEX('New data'!$Y$2:$Y$20000,BS3064),"-")</f>
        <v>-</v>
      </c>
      <c r="BM3064" t="str">
        <f ca="1">IFERROR(INDEX('New data'!$Y$2:$Y$20000,BT3064),"-")</f>
        <v>-</v>
      </c>
      <c r="BN3064" t="e">
        <f>MATCH($B3064,'New data'!$G$2:$G$20000,0)</f>
        <v>#N/A</v>
      </c>
      <c r="BO3064" t="e">
        <f ca="1">MATCH($B3064,OFFSET('New data'!$G$2,BN3064,0,20000,1),0)+BN3064</f>
        <v>#N/A</v>
      </c>
      <c r="BP3064" t="e">
        <f ca="1">MATCH($B3064,OFFSET('New data'!$G$2,BO3064,0,20000,1),0)+BO3064</f>
        <v>#N/A</v>
      </c>
      <c r="BQ3064" t="e">
        <f ca="1">MATCH($B3064,OFFSET('New data'!$G$2,BP3064,0,20000,1),0)+BP3064</f>
        <v>#N/A</v>
      </c>
      <c r="BR3064" t="e">
        <f ca="1">MATCH($B3064,OFFSET('New data'!$G$2,BQ3064,0,20000,1),0)+BQ3064</f>
        <v>#N/A</v>
      </c>
      <c r="BS3064" t="e">
        <f ca="1">MATCH($B3064,OFFSET('New data'!$G$2,BR3064,0,20000,1),0)+BR3064</f>
        <v>#N/A</v>
      </c>
      <c r="BT3064" t="e">
        <f ca="1">MATCH($B3064,OFFSET('New data'!$G$2,BS3064,0,20000,1),0)+BS3064</f>
        <v>#N/A</v>
      </c>
      <c r="BU3064" s="9"/>
    </row>
    <row r="3065" spans="1:73" ht="16" thickBot="1" x14ac:dyDescent="0.4">
      <c r="A3065" s="58" t="s">
        <v>3056</v>
      </c>
      <c r="B3065" s="58" t="s">
        <v>15009</v>
      </c>
      <c r="C3065" s="58" t="s">
        <v>20050</v>
      </c>
      <c r="D3065" s="59"/>
      <c r="E3065" s="59"/>
      <c r="F3065" s="59"/>
      <c r="G3065" s="59"/>
      <c r="AB3065" s="59"/>
      <c r="AC3065" s="65" t="s">
        <v>20412</v>
      </c>
      <c r="AD3065" s="59"/>
      <c r="AE3065" s="59"/>
      <c r="AF3065" s="59"/>
      <c r="AG3065" s="59"/>
      <c r="AH3065" s="59"/>
      <c r="AI3065" s="59"/>
      <c r="BB3065" s="9" t="e">
        <f>MATCH(BF3065,'New data'!$Y$2:$Y$20000,0)</f>
        <v>#N/A</v>
      </c>
      <c r="BC3065" s="9" t="str">
        <f t="shared" si="142"/>
        <v>No</v>
      </c>
      <c r="BD3065" s="9" t="s">
        <v>20410</v>
      </c>
      <c r="BE3065" s="9" t="str">
        <f t="shared" si="143"/>
        <v>Yes</v>
      </c>
      <c r="BF3065" s="9" t="str">
        <f t="shared" si="144"/>
        <v>Rosa Salgado Fontao</v>
      </c>
      <c r="BG3065" t="str">
        <f>IFERROR(INDEX('New data'!$Y$2:$Y$20000,BN3065),"-")</f>
        <v>-</v>
      </c>
      <c r="BH3065" t="str">
        <f ca="1">IFERROR(INDEX('New data'!$Y$2:$Y$20000,BO3065),"-")</f>
        <v>-</v>
      </c>
      <c r="BI3065" t="str">
        <f ca="1">IFERROR(INDEX('New data'!$Y$2:$Y$20000,BP3065),"-")</f>
        <v>-</v>
      </c>
      <c r="BJ3065" t="str">
        <f ca="1">IFERROR(INDEX('New data'!$Y$2:$Y$20000,BQ3065),"-")</f>
        <v>-</v>
      </c>
      <c r="BK3065" t="str">
        <f ca="1">IFERROR(INDEX('New data'!$Y$2:$Y$20000,BR3065),"-")</f>
        <v>-</v>
      </c>
      <c r="BL3065" t="str">
        <f ca="1">IFERROR(INDEX('New data'!$Y$2:$Y$20000,BS3065),"-")</f>
        <v>-</v>
      </c>
      <c r="BM3065" t="str">
        <f ca="1">IFERROR(INDEX('New data'!$Y$2:$Y$20000,BT3065),"-")</f>
        <v>-</v>
      </c>
      <c r="BN3065" t="e">
        <f>MATCH($B3065,'New data'!$G$2:$G$20000,0)</f>
        <v>#N/A</v>
      </c>
      <c r="BO3065" t="e">
        <f ca="1">MATCH($B3065,OFFSET('New data'!$G$2,BN3065,0,20000,1),0)+BN3065</f>
        <v>#N/A</v>
      </c>
      <c r="BP3065" t="e">
        <f ca="1">MATCH($B3065,OFFSET('New data'!$G$2,BO3065,0,20000,1),0)+BO3065</f>
        <v>#N/A</v>
      </c>
      <c r="BQ3065" t="e">
        <f ca="1">MATCH($B3065,OFFSET('New data'!$G$2,BP3065,0,20000,1),0)+BP3065</f>
        <v>#N/A</v>
      </c>
      <c r="BR3065" t="e">
        <f ca="1">MATCH($B3065,OFFSET('New data'!$G$2,BQ3065,0,20000,1),0)+BQ3065</f>
        <v>#N/A</v>
      </c>
      <c r="BS3065" t="e">
        <f ca="1">MATCH($B3065,OFFSET('New data'!$G$2,BR3065,0,20000,1),0)+BR3065</f>
        <v>#N/A</v>
      </c>
      <c r="BT3065" t="e">
        <f ca="1">MATCH($B3065,OFFSET('New data'!$G$2,BS3065,0,20000,1),0)+BS3065</f>
        <v>#N/A</v>
      </c>
      <c r="BU3065" s="9"/>
    </row>
    <row r="3066" spans="1:73" ht="31.5" thickBot="1" x14ac:dyDescent="0.4">
      <c r="A3066" s="58" t="s">
        <v>3057</v>
      </c>
      <c r="B3066" s="58" t="s">
        <v>15010</v>
      </c>
      <c r="C3066" s="58" t="s">
        <v>20050</v>
      </c>
      <c r="D3066" s="59"/>
      <c r="E3066" s="59"/>
      <c r="F3066" s="59"/>
      <c r="G3066" s="59"/>
      <c r="AB3066" s="59"/>
      <c r="AC3066" s="65" t="s">
        <v>20412</v>
      </c>
      <c r="AD3066" s="59"/>
      <c r="AE3066" s="59"/>
      <c r="AF3066" s="59"/>
      <c r="AG3066" s="59"/>
      <c r="AH3066" s="59"/>
      <c r="AI3066" s="59"/>
      <c r="BB3066" s="9" t="e">
        <f>MATCH(BF3066,'New data'!$Y$2:$Y$20000,0)</f>
        <v>#N/A</v>
      </c>
      <c r="BC3066" s="9" t="str">
        <f t="shared" si="142"/>
        <v>No</v>
      </c>
      <c r="BD3066" s="9" t="s">
        <v>20410</v>
      </c>
      <c r="BE3066" s="9" t="str">
        <f t="shared" si="143"/>
        <v>Yes</v>
      </c>
      <c r="BF3066" s="9" t="str">
        <f t="shared" si="144"/>
        <v>Fabian Majewski</v>
      </c>
      <c r="BG3066" t="str">
        <f>IFERROR(INDEX('New data'!$Y$2:$Y$20000,BN3066),"-")</f>
        <v>-</v>
      </c>
      <c r="BH3066" t="str">
        <f ca="1">IFERROR(INDEX('New data'!$Y$2:$Y$20000,BO3066),"-")</f>
        <v>-</v>
      </c>
      <c r="BI3066" t="str">
        <f ca="1">IFERROR(INDEX('New data'!$Y$2:$Y$20000,BP3066),"-")</f>
        <v>-</v>
      </c>
      <c r="BJ3066" t="str">
        <f ca="1">IFERROR(INDEX('New data'!$Y$2:$Y$20000,BQ3066),"-")</f>
        <v>-</v>
      </c>
      <c r="BK3066" t="str">
        <f ca="1">IFERROR(INDEX('New data'!$Y$2:$Y$20000,BR3066),"-")</f>
        <v>-</v>
      </c>
      <c r="BL3066" t="str">
        <f ca="1">IFERROR(INDEX('New data'!$Y$2:$Y$20000,BS3066),"-")</f>
        <v>-</v>
      </c>
      <c r="BM3066" t="str">
        <f ca="1">IFERROR(INDEX('New data'!$Y$2:$Y$20000,BT3066),"-")</f>
        <v>-</v>
      </c>
      <c r="BN3066" t="e">
        <f>MATCH($B3066,'New data'!$G$2:$G$20000,0)</f>
        <v>#N/A</v>
      </c>
      <c r="BO3066" t="e">
        <f ca="1">MATCH($B3066,OFFSET('New data'!$G$2,BN3066,0,20000,1),0)+BN3066</f>
        <v>#N/A</v>
      </c>
      <c r="BP3066" t="e">
        <f ca="1">MATCH($B3066,OFFSET('New data'!$G$2,BO3066,0,20000,1),0)+BO3066</f>
        <v>#N/A</v>
      </c>
      <c r="BQ3066" t="e">
        <f ca="1">MATCH($B3066,OFFSET('New data'!$G$2,BP3066,0,20000,1),0)+BP3066</f>
        <v>#N/A</v>
      </c>
      <c r="BR3066" t="e">
        <f ca="1">MATCH($B3066,OFFSET('New data'!$G$2,BQ3066,0,20000,1),0)+BQ3066</f>
        <v>#N/A</v>
      </c>
      <c r="BS3066" t="e">
        <f ca="1">MATCH($B3066,OFFSET('New data'!$G$2,BR3066,0,20000,1),0)+BR3066</f>
        <v>#N/A</v>
      </c>
      <c r="BT3066" t="e">
        <f ca="1">MATCH($B3066,OFFSET('New data'!$G$2,BS3066,0,20000,1),0)+BS3066</f>
        <v>#N/A</v>
      </c>
      <c r="BU3066" s="9"/>
    </row>
    <row r="3067" spans="1:73" ht="31.5" thickBot="1" x14ac:dyDescent="0.4">
      <c r="A3067" s="58" t="s">
        <v>3058</v>
      </c>
      <c r="B3067" s="58" t="s">
        <v>15011</v>
      </c>
      <c r="C3067" s="58" t="s">
        <v>20050</v>
      </c>
      <c r="D3067" s="59"/>
      <c r="E3067" s="59"/>
      <c r="F3067" s="59"/>
      <c r="G3067" s="59"/>
      <c r="AB3067" s="59"/>
      <c r="AC3067" s="65" t="s">
        <v>20412</v>
      </c>
      <c r="AD3067" s="59"/>
      <c r="AE3067" s="59"/>
      <c r="AF3067" s="59"/>
      <c r="AG3067" s="59"/>
      <c r="AH3067" s="59"/>
      <c r="AI3067" s="59"/>
      <c r="BB3067" s="9" t="e">
        <f>MATCH(BF3067,'New data'!$Y$2:$Y$20000,0)</f>
        <v>#N/A</v>
      </c>
      <c r="BC3067" s="9" t="str">
        <f t="shared" si="142"/>
        <v>No</v>
      </c>
      <c r="BD3067" s="9" t="s">
        <v>20410</v>
      </c>
      <c r="BE3067" s="9" t="str">
        <f t="shared" si="143"/>
        <v>Yes</v>
      </c>
      <c r="BF3067" s="9" t="str">
        <f t="shared" si="144"/>
        <v>Ana Duarte</v>
      </c>
      <c r="BG3067" t="str">
        <f>IFERROR(INDEX('New data'!$Y$2:$Y$20000,BN3067),"-")</f>
        <v>-</v>
      </c>
      <c r="BH3067" t="str">
        <f ca="1">IFERROR(INDEX('New data'!$Y$2:$Y$20000,BO3067),"-")</f>
        <v>-</v>
      </c>
      <c r="BI3067" t="str">
        <f ca="1">IFERROR(INDEX('New data'!$Y$2:$Y$20000,BP3067),"-")</f>
        <v>-</v>
      </c>
      <c r="BJ3067" t="str">
        <f ca="1">IFERROR(INDEX('New data'!$Y$2:$Y$20000,BQ3067),"-")</f>
        <v>-</v>
      </c>
      <c r="BK3067" t="str">
        <f ca="1">IFERROR(INDEX('New data'!$Y$2:$Y$20000,BR3067),"-")</f>
        <v>-</v>
      </c>
      <c r="BL3067" t="str">
        <f ca="1">IFERROR(INDEX('New data'!$Y$2:$Y$20000,BS3067),"-")</f>
        <v>-</v>
      </c>
      <c r="BM3067" t="str">
        <f ca="1">IFERROR(INDEX('New data'!$Y$2:$Y$20000,BT3067),"-")</f>
        <v>-</v>
      </c>
      <c r="BN3067" t="e">
        <f>MATCH($B3067,'New data'!$G$2:$G$20000,0)</f>
        <v>#N/A</v>
      </c>
      <c r="BO3067" t="e">
        <f ca="1">MATCH($B3067,OFFSET('New data'!$G$2,BN3067,0,20000,1),0)+BN3067</f>
        <v>#N/A</v>
      </c>
      <c r="BP3067" t="e">
        <f ca="1">MATCH($B3067,OFFSET('New data'!$G$2,BO3067,0,20000,1),0)+BO3067</f>
        <v>#N/A</v>
      </c>
      <c r="BQ3067" t="e">
        <f ca="1">MATCH($B3067,OFFSET('New data'!$G$2,BP3067,0,20000,1),0)+BP3067</f>
        <v>#N/A</v>
      </c>
      <c r="BR3067" t="e">
        <f ca="1">MATCH($B3067,OFFSET('New data'!$G$2,BQ3067,0,20000,1),0)+BQ3067</f>
        <v>#N/A</v>
      </c>
      <c r="BS3067" t="e">
        <f ca="1">MATCH($B3067,OFFSET('New data'!$G$2,BR3067,0,20000,1),0)+BR3067</f>
        <v>#N/A</v>
      </c>
      <c r="BT3067" t="e">
        <f ca="1">MATCH($B3067,OFFSET('New data'!$G$2,BS3067,0,20000,1),0)+BS3067</f>
        <v>#N/A</v>
      </c>
      <c r="BU3067" s="9"/>
    </row>
    <row r="3068" spans="1:73" ht="31.5" thickBot="1" x14ac:dyDescent="0.4">
      <c r="A3068" s="58" t="s">
        <v>3059</v>
      </c>
      <c r="B3068" s="58" t="s">
        <v>15012</v>
      </c>
      <c r="C3068" s="58" t="s">
        <v>20050</v>
      </c>
      <c r="D3068" s="59"/>
      <c r="E3068" s="59"/>
      <c r="F3068" s="59"/>
      <c r="G3068" s="59"/>
      <c r="AB3068" s="59"/>
      <c r="AC3068" s="65" t="s">
        <v>20412</v>
      </c>
      <c r="AD3068" s="59"/>
      <c r="AE3068" s="59"/>
      <c r="AF3068" s="59"/>
      <c r="AG3068" s="59"/>
      <c r="AH3068" s="59"/>
      <c r="AI3068" s="59"/>
      <c r="BB3068" s="9" t="e">
        <f>MATCH(BF3068,'New data'!$Y$2:$Y$20000,0)</f>
        <v>#N/A</v>
      </c>
      <c r="BC3068" s="9" t="str">
        <f t="shared" si="142"/>
        <v>No</v>
      </c>
      <c r="BD3068" s="9" t="s">
        <v>20410</v>
      </c>
      <c r="BE3068" s="9" t="str">
        <f t="shared" si="143"/>
        <v>Yes</v>
      </c>
      <c r="BF3068" s="9" t="str">
        <f t="shared" si="144"/>
        <v>Remy Grisay</v>
      </c>
      <c r="BG3068" t="str">
        <f>IFERROR(INDEX('New data'!$Y$2:$Y$20000,BN3068),"-")</f>
        <v>-</v>
      </c>
      <c r="BH3068" t="str">
        <f ca="1">IFERROR(INDEX('New data'!$Y$2:$Y$20000,BO3068),"-")</f>
        <v>-</v>
      </c>
      <c r="BI3068" t="str">
        <f ca="1">IFERROR(INDEX('New data'!$Y$2:$Y$20000,BP3068),"-")</f>
        <v>-</v>
      </c>
      <c r="BJ3068" t="str">
        <f ca="1">IFERROR(INDEX('New data'!$Y$2:$Y$20000,BQ3068),"-")</f>
        <v>-</v>
      </c>
      <c r="BK3068" t="str">
        <f ca="1">IFERROR(INDEX('New data'!$Y$2:$Y$20000,BR3068),"-")</f>
        <v>-</v>
      </c>
      <c r="BL3068" t="str">
        <f ca="1">IFERROR(INDEX('New data'!$Y$2:$Y$20000,BS3068),"-")</f>
        <v>-</v>
      </c>
      <c r="BM3068" t="str">
        <f ca="1">IFERROR(INDEX('New data'!$Y$2:$Y$20000,BT3068),"-")</f>
        <v>-</v>
      </c>
      <c r="BN3068" t="e">
        <f>MATCH($B3068,'New data'!$G$2:$G$20000,0)</f>
        <v>#N/A</v>
      </c>
      <c r="BO3068" t="e">
        <f ca="1">MATCH($B3068,OFFSET('New data'!$G$2,BN3068,0,20000,1),0)+BN3068</f>
        <v>#N/A</v>
      </c>
      <c r="BP3068" t="e">
        <f ca="1">MATCH($B3068,OFFSET('New data'!$G$2,BO3068,0,20000,1),0)+BO3068</f>
        <v>#N/A</v>
      </c>
      <c r="BQ3068" t="e">
        <f ca="1">MATCH($B3068,OFFSET('New data'!$G$2,BP3068,0,20000,1),0)+BP3068</f>
        <v>#N/A</v>
      </c>
      <c r="BR3068" t="e">
        <f ca="1">MATCH($B3068,OFFSET('New data'!$G$2,BQ3068,0,20000,1),0)+BQ3068</f>
        <v>#N/A</v>
      </c>
      <c r="BS3068" t="e">
        <f ca="1">MATCH($B3068,OFFSET('New data'!$G$2,BR3068,0,20000,1),0)+BR3068</f>
        <v>#N/A</v>
      </c>
      <c r="BT3068" t="e">
        <f ca="1">MATCH($B3068,OFFSET('New data'!$G$2,BS3068,0,20000,1),0)+BS3068</f>
        <v>#N/A</v>
      </c>
      <c r="BU3068" s="9"/>
    </row>
    <row r="3069" spans="1:73" ht="31.5" thickBot="1" x14ac:dyDescent="0.4">
      <c r="A3069" s="58" t="s">
        <v>3060</v>
      </c>
      <c r="B3069" s="58" t="s">
        <v>15012</v>
      </c>
      <c r="C3069" s="58" t="s">
        <v>20050</v>
      </c>
      <c r="D3069" s="59"/>
      <c r="E3069" s="59"/>
      <c r="F3069" s="59"/>
      <c r="G3069" s="59"/>
      <c r="AB3069" s="59"/>
      <c r="AC3069" s="65" t="s">
        <v>20412</v>
      </c>
      <c r="AD3069" s="59"/>
      <c r="AE3069" s="59"/>
      <c r="AF3069" s="59"/>
      <c r="AG3069" s="59"/>
      <c r="AH3069" s="59"/>
      <c r="AI3069" s="59"/>
      <c r="BB3069" s="9" t="e">
        <f>MATCH(BF3069,'New data'!$Y$2:$Y$20000,0)</f>
        <v>#N/A</v>
      </c>
      <c r="BC3069" s="9" t="str">
        <f t="shared" si="142"/>
        <v>No</v>
      </c>
      <c r="BD3069" s="9" t="s">
        <v>20410</v>
      </c>
      <c r="BE3069" s="9" t="str">
        <f t="shared" si="143"/>
        <v>Yes</v>
      </c>
      <c r="BF3069" s="9" t="str">
        <f t="shared" si="144"/>
        <v>Kevin Haye</v>
      </c>
      <c r="BG3069" t="str">
        <f>IFERROR(INDEX('New data'!$Y$2:$Y$20000,BN3069),"-")</f>
        <v>-</v>
      </c>
      <c r="BH3069" t="str">
        <f ca="1">IFERROR(INDEX('New data'!$Y$2:$Y$20000,BO3069),"-")</f>
        <v>-</v>
      </c>
      <c r="BI3069" t="str">
        <f ca="1">IFERROR(INDEX('New data'!$Y$2:$Y$20000,BP3069),"-")</f>
        <v>-</v>
      </c>
      <c r="BJ3069" t="str">
        <f ca="1">IFERROR(INDEX('New data'!$Y$2:$Y$20000,BQ3069),"-")</f>
        <v>-</v>
      </c>
      <c r="BK3069" t="str">
        <f ca="1">IFERROR(INDEX('New data'!$Y$2:$Y$20000,BR3069),"-")</f>
        <v>-</v>
      </c>
      <c r="BL3069" t="str">
        <f ca="1">IFERROR(INDEX('New data'!$Y$2:$Y$20000,BS3069),"-")</f>
        <v>-</v>
      </c>
      <c r="BM3069" t="str">
        <f ca="1">IFERROR(INDEX('New data'!$Y$2:$Y$20000,BT3069),"-")</f>
        <v>-</v>
      </c>
      <c r="BN3069" t="e">
        <f>MATCH($B3069,'New data'!$G$2:$G$20000,0)</f>
        <v>#N/A</v>
      </c>
      <c r="BO3069" t="e">
        <f ca="1">MATCH($B3069,OFFSET('New data'!$G$2,BN3069,0,20000,1),0)+BN3069</f>
        <v>#N/A</v>
      </c>
      <c r="BP3069" t="e">
        <f ca="1">MATCH($B3069,OFFSET('New data'!$G$2,BO3069,0,20000,1),0)+BO3069</f>
        <v>#N/A</v>
      </c>
      <c r="BQ3069" t="e">
        <f ca="1">MATCH($B3069,OFFSET('New data'!$G$2,BP3069,0,20000,1),0)+BP3069</f>
        <v>#N/A</v>
      </c>
      <c r="BR3069" t="e">
        <f ca="1">MATCH($B3069,OFFSET('New data'!$G$2,BQ3069,0,20000,1),0)+BQ3069</f>
        <v>#N/A</v>
      </c>
      <c r="BS3069" t="e">
        <f ca="1">MATCH($B3069,OFFSET('New data'!$G$2,BR3069,0,20000,1),0)+BR3069</f>
        <v>#N/A</v>
      </c>
      <c r="BT3069" t="e">
        <f ca="1">MATCH($B3069,OFFSET('New data'!$G$2,BS3069,0,20000,1),0)+BS3069</f>
        <v>#N/A</v>
      </c>
      <c r="BU3069" s="9"/>
    </row>
    <row r="3070" spans="1:73" ht="31.5" thickBot="1" x14ac:dyDescent="0.4">
      <c r="A3070" s="58" t="s">
        <v>3061</v>
      </c>
      <c r="B3070" s="58" t="s">
        <v>15013</v>
      </c>
      <c r="C3070" s="58" t="s">
        <v>20050</v>
      </c>
      <c r="D3070" s="59"/>
      <c r="E3070" s="59"/>
      <c r="F3070" s="59"/>
      <c r="G3070" s="59"/>
      <c r="AB3070" s="62" t="s">
        <v>20410</v>
      </c>
      <c r="AC3070" s="65" t="s">
        <v>20412</v>
      </c>
      <c r="AD3070" s="59"/>
      <c r="AE3070" s="59"/>
      <c r="AF3070" s="59"/>
      <c r="AG3070" s="59"/>
      <c r="AH3070" s="59"/>
      <c r="AI3070" s="59"/>
      <c r="BB3070" s="9" t="e">
        <f>MATCH(BF3070,'New data'!$Y$2:$Y$20000,0)</f>
        <v>#N/A</v>
      </c>
      <c r="BC3070" s="9" t="str">
        <f t="shared" si="142"/>
        <v>No</v>
      </c>
      <c r="BD3070" s="9" t="s">
        <v>20410</v>
      </c>
      <c r="BE3070" s="9" t="str">
        <f t="shared" si="143"/>
        <v>Yes</v>
      </c>
      <c r="BF3070" s="9" t="str">
        <f t="shared" si="144"/>
        <v>Charmaine Bramble Frith</v>
      </c>
      <c r="BG3070" t="str">
        <f>IFERROR(INDEX('New data'!$Y$2:$Y$20000,BN3070),"-")</f>
        <v>-</v>
      </c>
      <c r="BH3070" t="str">
        <f ca="1">IFERROR(INDEX('New data'!$Y$2:$Y$20000,BO3070),"-")</f>
        <v>-</v>
      </c>
      <c r="BI3070" t="str">
        <f ca="1">IFERROR(INDEX('New data'!$Y$2:$Y$20000,BP3070),"-")</f>
        <v>-</v>
      </c>
      <c r="BJ3070" t="str">
        <f ca="1">IFERROR(INDEX('New data'!$Y$2:$Y$20000,BQ3070),"-")</f>
        <v>-</v>
      </c>
      <c r="BK3070" t="str">
        <f ca="1">IFERROR(INDEX('New data'!$Y$2:$Y$20000,BR3070),"-")</f>
        <v>-</v>
      </c>
      <c r="BL3070" t="str">
        <f ca="1">IFERROR(INDEX('New data'!$Y$2:$Y$20000,BS3070),"-")</f>
        <v>-</v>
      </c>
      <c r="BM3070" t="str">
        <f ca="1">IFERROR(INDEX('New data'!$Y$2:$Y$20000,BT3070),"-")</f>
        <v>-</v>
      </c>
      <c r="BN3070" t="e">
        <f>MATCH($B3070,'New data'!$G$2:$G$20000,0)</f>
        <v>#N/A</v>
      </c>
      <c r="BO3070" t="e">
        <f ca="1">MATCH($B3070,OFFSET('New data'!$G$2,BN3070,0,20000,1),0)+BN3070</f>
        <v>#N/A</v>
      </c>
      <c r="BP3070" t="e">
        <f ca="1">MATCH($B3070,OFFSET('New data'!$G$2,BO3070,0,20000,1),0)+BO3070</f>
        <v>#N/A</v>
      </c>
      <c r="BQ3070" t="e">
        <f ca="1">MATCH($B3070,OFFSET('New data'!$G$2,BP3070,0,20000,1),0)+BP3070</f>
        <v>#N/A</v>
      </c>
      <c r="BR3070" t="e">
        <f ca="1">MATCH($B3070,OFFSET('New data'!$G$2,BQ3070,0,20000,1),0)+BQ3070</f>
        <v>#N/A</v>
      </c>
      <c r="BS3070" t="e">
        <f ca="1">MATCH($B3070,OFFSET('New data'!$G$2,BR3070,0,20000,1),0)+BR3070</f>
        <v>#N/A</v>
      </c>
      <c r="BT3070" t="e">
        <f ca="1">MATCH($B3070,OFFSET('New data'!$G$2,BS3070,0,20000,1),0)+BS3070</f>
        <v>#N/A</v>
      </c>
      <c r="BU3070" s="9"/>
    </row>
    <row r="3071" spans="1:73" ht="31.5" thickBot="1" x14ac:dyDescent="0.4">
      <c r="A3071" s="58" t="s">
        <v>3062</v>
      </c>
      <c r="B3071" s="58" t="s">
        <v>15014</v>
      </c>
      <c r="C3071" s="58" t="s">
        <v>20050</v>
      </c>
      <c r="D3071" s="59"/>
      <c r="E3071" s="59"/>
      <c r="F3071" s="59"/>
      <c r="G3071" s="59"/>
      <c r="AB3071" s="62" t="s">
        <v>20410</v>
      </c>
      <c r="AC3071" s="65" t="s">
        <v>20412</v>
      </c>
      <c r="AD3071" s="59"/>
      <c r="AE3071" s="59"/>
      <c r="AF3071" s="59"/>
      <c r="AG3071" s="59"/>
      <c r="AH3071" s="59"/>
      <c r="AI3071" s="59"/>
      <c r="BB3071" s="9" t="e">
        <f>MATCH(BF3071,'New data'!$Y$2:$Y$20000,0)</f>
        <v>#N/A</v>
      </c>
      <c r="BC3071" s="9" t="str">
        <f t="shared" si="142"/>
        <v>No</v>
      </c>
      <c r="BD3071" s="9" t="s">
        <v>20410</v>
      </c>
      <c r="BE3071" s="9" t="str">
        <f t="shared" si="143"/>
        <v>Yes</v>
      </c>
      <c r="BF3071" s="9" t="str">
        <f t="shared" si="144"/>
        <v>Ignacy Doggart Paul</v>
      </c>
      <c r="BG3071" t="str">
        <f>IFERROR(INDEX('New data'!$Y$2:$Y$20000,BN3071),"-")</f>
        <v>-</v>
      </c>
      <c r="BH3071" t="str">
        <f ca="1">IFERROR(INDEX('New data'!$Y$2:$Y$20000,BO3071),"-")</f>
        <v>-</v>
      </c>
      <c r="BI3071" t="str">
        <f ca="1">IFERROR(INDEX('New data'!$Y$2:$Y$20000,BP3071),"-")</f>
        <v>-</v>
      </c>
      <c r="BJ3071" t="str">
        <f ca="1">IFERROR(INDEX('New data'!$Y$2:$Y$20000,BQ3071),"-")</f>
        <v>-</v>
      </c>
      <c r="BK3071" t="str">
        <f ca="1">IFERROR(INDEX('New data'!$Y$2:$Y$20000,BR3071),"-")</f>
        <v>-</v>
      </c>
      <c r="BL3071" t="str">
        <f ca="1">IFERROR(INDEX('New data'!$Y$2:$Y$20000,BS3071),"-")</f>
        <v>-</v>
      </c>
      <c r="BM3071" t="str">
        <f ca="1">IFERROR(INDEX('New data'!$Y$2:$Y$20000,BT3071),"-")</f>
        <v>-</v>
      </c>
      <c r="BN3071" t="e">
        <f>MATCH($B3071,'New data'!$G$2:$G$20000,0)</f>
        <v>#N/A</v>
      </c>
      <c r="BO3071" t="e">
        <f ca="1">MATCH($B3071,OFFSET('New data'!$G$2,BN3071,0,20000,1),0)+BN3071</f>
        <v>#N/A</v>
      </c>
      <c r="BP3071" t="e">
        <f ca="1">MATCH($B3071,OFFSET('New data'!$G$2,BO3071,0,20000,1),0)+BO3071</f>
        <v>#N/A</v>
      </c>
      <c r="BQ3071" t="e">
        <f ca="1">MATCH($B3071,OFFSET('New data'!$G$2,BP3071,0,20000,1),0)+BP3071</f>
        <v>#N/A</v>
      </c>
      <c r="BR3071" t="e">
        <f ca="1">MATCH($B3071,OFFSET('New data'!$G$2,BQ3071,0,20000,1),0)+BQ3071</f>
        <v>#N/A</v>
      </c>
      <c r="BS3071" t="e">
        <f ca="1">MATCH($B3071,OFFSET('New data'!$G$2,BR3071,0,20000,1),0)+BR3071</f>
        <v>#N/A</v>
      </c>
      <c r="BT3071" t="e">
        <f ca="1">MATCH($B3071,OFFSET('New data'!$G$2,BS3071,0,20000,1),0)+BS3071</f>
        <v>#N/A</v>
      </c>
      <c r="BU3071" s="9"/>
    </row>
    <row r="3072" spans="1:73" ht="31.5" thickBot="1" x14ac:dyDescent="0.4">
      <c r="A3072" s="58" t="s">
        <v>3063</v>
      </c>
      <c r="B3072" s="58" t="s">
        <v>15014</v>
      </c>
      <c r="C3072" s="58" t="s">
        <v>20050</v>
      </c>
      <c r="D3072" s="59"/>
      <c r="E3072" s="59"/>
      <c r="F3072" s="59"/>
      <c r="G3072" s="59"/>
      <c r="AB3072" s="62" t="s">
        <v>20410</v>
      </c>
      <c r="AC3072" s="65" t="s">
        <v>20412</v>
      </c>
      <c r="AD3072" s="59"/>
      <c r="AE3072" s="59"/>
      <c r="AF3072" s="59"/>
      <c r="AG3072" s="59"/>
      <c r="AH3072" s="59"/>
      <c r="AI3072" s="59"/>
      <c r="BB3072" s="9" t="e">
        <f>MATCH(BF3072,'New data'!$Y$2:$Y$20000,0)</f>
        <v>#N/A</v>
      </c>
      <c r="BC3072" s="9" t="str">
        <f t="shared" si="142"/>
        <v>No</v>
      </c>
      <c r="BD3072" s="9" t="s">
        <v>20410</v>
      </c>
      <c r="BE3072" s="9" t="str">
        <f t="shared" si="143"/>
        <v>Yes</v>
      </c>
      <c r="BF3072" s="9" t="str">
        <f t="shared" si="144"/>
        <v>Gregory Paul</v>
      </c>
      <c r="BG3072" t="str">
        <f>IFERROR(INDEX('New data'!$Y$2:$Y$20000,BN3072),"-")</f>
        <v>-</v>
      </c>
      <c r="BH3072" t="str">
        <f ca="1">IFERROR(INDEX('New data'!$Y$2:$Y$20000,BO3072),"-")</f>
        <v>-</v>
      </c>
      <c r="BI3072" t="str">
        <f ca="1">IFERROR(INDEX('New data'!$Y$2:$Y$20000,BP3072),"-")</f>
        <v>-</v>
      </c>
      <c r="BJ3072" t="str">
        <f ca="1">IFERROR(INDEX('New data'!$Y$2:$Y$20000,BQ3072),"-")</f>
        <v>-</v>
      </c>
      <c r="BK3072" t="str">
        <f ca="1">IFERROR(INDEX('New data'!$Y$2:$Y$20000,BR3072),"-")</f>
        <v>-</v>
      </c>
      <c r="BL3072" t="str">
        <f ca="1">IFERROR(INDEX('New data'!$Y$2:$Y$20000,BS3072),"-")</f>
        <v>-</v>
      </c>
      <c r="BM3072" t="str">
        <f ca="1">IFERROR(INDEX('New data'!$Y$2:$Y$20000,BT3072),"-")</f>
        <v>-</v>
      </c>
      <c r="BN3072" t="e">
        <f>MATCH($B3072,'New data'!$G$2:$G$20000,0)</f>
        <v>#N/A</v>
      </c>
      <c r="BO3072" t="e">
        <f ca="1">MATCH($B3072,OFFSET('New data'!$G$2,BN3072,0,20000,1),0)+BN3072</f>
        <v>#N/A</v>
      </c>
      <c r="BP3072" t="e">
        <f ca="1">MATCH($B3072,OFFSET('New data'!$G$2,BO3072,0,20000,1),0)+BO3072</f>
        <v>#N/A</v>
      </c>
      <c r="BQ3072" t="e">
        <f ca="1">MATCH($B3072,OFFSET('New data'!$G$2,BP3072,0,20000,1),0)+BP3072</f>
        <v>#N/A</v>
      </c>
      <c r="BR3072" t="e">
        <f ca="1">MATCH($B3072,OFFSET('New data'!$G$2,BQ3072,0,20000,1),0)+BQ3072</f>
        <v>#N/A</v>
      </c>
      <c r="BS3072" t="e">
        <f ca="1">MATCH($B3072,OFFSET('New data'!$G$2,BR3072,0,20000,1),0)+BR3072</f>
        <v>#N/A</v>
      </c>
      <c r="BT3072" t="e">
        <f ca="1">MATCH($B3072,OFFSET('New data'!$G$2,BS3072,0,20000,1),0)+BS3072</f>
        <v>#N/A</v>
      </c>
      <c r="BU3072" s="9"/>
    </row>
    <row r="3073" spans="1:73" ht="16" thickBot="1" x14ac:dyDescent="0.4">
      <c r="A3073" s="58" t="s">
        <v>3064</v>
      </c>
      <c r="B3073" s="58" t="s">
        <v>15015</v>
      </c>
      <c r="C3073" s="58" t="s">
        <v>20050</v>
      </c>
      <c r="D3073" s="59"/>
      <c r="E3073" s="59"/>
      <c r="F3073" s="59"/>
      <c r="G3073" s="59"/>
      <c r="AB3073" s="59"/>
      <c r="AC3073" s="65" t="s">
        <v>20412</v>
      </c>
      <c r="AD3073" s="59"/>
      <c r="AE3073" s="59"/>
      <c r="AF3073" s="59"/>
      <c r="AG3073" s="59"/>
      <c r="AH3073" s="59"/>
      <c r="AI3073" s="59"/>
      <c r="BB3073" s="9" t="e">
        <f>MATCH(BF3073,'New data'!$Y$2:$Y$20000,0)</f>
        <v>#N/A</v>
      </c>
      <c r="BC3073" s="9" t="str">
        <f t="shared" si="142"/>
        <v>No</v>
      </c>
      <c r="BD3073" s="9" t="s">
        <v>20410</v>
      </c>
      <c r="BE3073" s="9" t="str">
        <f t="shared" si="143"/>
        <v>Yes</v>
      </c>
      <c r="BF3073" s="9" t="str">
        <f t="shared" si="144"/>
        <v>Ashraf Mohy-Eldin</v>
      </c>
      <c r="BG3073" t="str">
        <f>IFERROR(INDEX('New data'!$Y$2:$Y$20000,BN3073),"-")</f>
        <v>-</v>
      </c>
      <c r="BH3073" t="str">
        <f ca="1">IFERROR(INDEX('New data'!$Y$2:$Y$20000,BO3073),"-")</f>
        <v>-</v>
      </c>
      <c r="BI3073" t="str">
        <f ca="1">IFERROR(INDEX('New data'!$Y$2:$Y$20000,BP3073),"-")</f>
        <v>-</v>
      </c>
      <c r="BJ3073" t="str">
        <f ca="1">IFERROR(INDEX('New data'!$Y$2:$Y$20000,BQ3073),"-")</f>
        <v>-</v>
      </c>
      <c r="BK3073" t="str">
        <f ca="1">IFERROR(INDEX('New data'!$Y$2:$Y$20000,BR3073),"-")</f>
        <v>-</v>
      </c>
      <c r="BL3073" t="str">
        <f ca="1">IFERROR(INDEX('New data'!$Y$2:$Y$20000,BS3073),"-")</f>
        <v>-</v>
      </c>
      <c r="BM3073" t="str">
        <f ca="1">IFERROR(INDEX('New data'!$Y$2:$Y$20000,BT3073),"-")</f>
        <v>-</v>
      </c>
      <c r="BN3073" t="e">
        <f>MATCH($B3073,'New data'!$G$2:$G$20000,0)</f>
        <v>#N/A</v>
      </c>
      <c r="BO3073" t="e">
        <f ca="1">MATCH($B3073,OFFSET('New data'!$G$2,BN3073,0,20000,1),0)+BN3073</f>
        <v>#N/A</v>
      </c>
      <c r="BP3073" t="e">
        <f ca="1">MATCH($B3073,OFFSET('New data'!$G$2,BO3073,0,20000,1),0)+BO3073</f>
        <v>#N/A</v>
      </c>
      <c r="BQ3073" t="e">
        <f ca="1">MATCH($B3073,OFFSET('New data'!$G$2,BP3073,0,20000,1),0)+BP3073</f>
        <v>#N/A</v>
      </c>
      <c r="BR3073" t="e">
        <f ca="1">MATCH($B3073,OFFSET('New data'!$G$2,BQ3073,0,20000,1),0)+BQ3073</f>
        <v>#N/A</v>
      </c>
      <c r="BS3073" t="e">
        <f ca="1">MATCH($B3073,OFFSET('New data'!$G$2,BR3073,0,20000,1),0)+BR3073</f>
        <v>#N/A</v>
      </c>
      <c r="BT3073" t="e">
        <f ca="1">MATCH($B3073,OFFSET('New data'!$G$2,BS3073,0,20000,1),0)+BS3073</f>
        <v>#N/A</v>
      </c>
      <c r="BU3073" s="9"/>
    </row>
    <row r="3074" spans="1:73" ht="16" thickBot="1" x14ac:dyDescent="0.4">
      <c r="A3074" s="58" t="s">
        <v>3065</v>
      </c>
      <c r="B3074" s="58" t="s">
        <v>15015</v>
      </c>
      <c r="C3074" s="58" t="s">
        <v>20050</v>
      </c>
      <c r="D3074" s="59"/>
      <c r="E3074" s="59"/>
      <c r="F3074" s="59"/>
      <c r="G3074" s="59"/>
      <c r="AB3074" s="59"/>
      <c r="AC3074" s="65" t="s">
        <v>20412</v>
      </c>
      <c r="AD3074" s="59"/>
      <c r="AE3074" s="59"/>
      <c r="AF3074" s="59"/>
      <c r="AG3074" s="59"/>
      <c r="AH3074" s="59"/>
      <c r="AI3074" s="59"/>
      <c r="BB3074" s="9" t="e">
        <f>MATCH(BF3074,'New data'!$Y$2:$Y$20000,0)</f>
        <v>#N/A</v>
      </c>
      <c r="BC3074" s="9" t="str">
        <f t="shared" si="142"/>
        <v>No</v>
      </c>
      <c r="BD3074" s="9" t="s">
        <v>20410</v>
      </c>
      <c r="BE3074" s="9" t="str">
        <f t="shared" si="143"/>
        <v>Yes</v>
      </c>
      <c r="BF3074" s="9" t="str">
        <f t="shared" si="144"/>
        <v>Eman Mohy-Eldin</v>
      </c>
      <c r="BG3074" t="str">
        <f>IFERROR(INDEX('New data'!$Y$2:$Y$20000,BN3074),"-")</f>
        <v>-</v>
      </c>
      <c r="BH3074" t="str">
        <f ca="1">IFERROR(INDEX('New data'!$Y$2:$Y$20000,BO3074),"-")</f>
        <v>-</v>
      </c>
      <c r="BI3074" t="str">
        <f ca="1">IFERROR(INDEX('New data'!$Y$2:$Y$20000,BP3074),"-")</f>
        <v>-</v>
      </c>
      <c r="BJ3074" t="str">
        <f ca="1">IFERROR(INDEX('New data'!$Y$2:$Y$20000,BQ3074),"-")</f>
        <v>-</v>
      </c>
      <c r="BK3074" t="str">
        <f ca="1">IFERROR(INDEX('New data'!$Y$2:$Y$20000,BR3074),"-")</f>
        <v>-</v>
      </c>
      <c r="BL3074" t="str">
        <f ca="1">IFERROR(INDEX('New data'!$Y$2:$Y$20000,BS3074),"-")</f>
        <v>-</v>
      </c>
      <c r="BM3074" t="str">
        <f ca="1">IFERROR(INDEX('New data'!$Y$2:$Y$20000,BT3074),"-")</f>
        <v>-</v>
      </c>
      <c r="BN3074" t="e">
        <f>MATCH($B3074,'New data'!$G$2:$G$20000,0)</f>
        <v>#N/A</v>
      </c>
      <c r="BO3074" t="e">
        <f ca="1">MATCH($B3074,OFFSET('New data'!$G$2,BN3074,0,20000,1),0)+BN3074</f>
        <v>#N/A</v>
      </c>
      <c r="BP3074" t="e">
        <f ca="1">MATCH($B3074,OFFSET('New data'!$G$2,BO3074,0,20000,1),0)+BO3074</f>
        <v>#N/A</v>
      </c>
      <c r="BQ3074" t="e">
        <f ca="1">MATCH($B3074,OFFSET('New data'!$G$2,BP3074,0,20000,1),0)+BP3074</f>
        <v>#N/A</v>
      </c>
      <c r="BR3074" t="e">
        <f ca="1">MATCH($B3074,OFFSET('New data'!$G$2,BQ3074,0,20000,1),0)+BQ3074</f>
        <v>#N/A</v>
      </c>
      <c r="BS3074" t="e">
        <f ca="1">MATCH($B3074,OFFSET('New data'!$G$2,BR3074,0,20000,1),0)+BR3074</f>
        <v>#N/A</v>
      </c>
      <c r="BT3074" t="e">
        <f ca="1">MATCH($B3074,OFFSET('New data'!$G$2,BS3074,0,20000,1),0)+BS3074</f>
        <v>#N/A</v>
      </c>
      <c r="BU3074" s="9"/>
    </row>
    <row r="3075" spans="1:73" ht="16" thickBot="1" x14ac:dyDescent="0.4">
      <c r="A3075" s="58" t="s">
        <v>3066</v>
      </c>
      <c r="B3075" s="58" t="s">
        <v>15015</v>
      </c>
      <c r="C3075" s="58" t="s">
        <v>20050</v>
      </c>
      <c r="D3075" s="59"/>
      <c r="E3075" s="59"/>
      <c r="F3075" s="59"/>
      <c r="G3075" s="59"/>
      <c r="AB3075" s="59"/>
      <c r="AC3075" s="65" t="s">
        <v>20412</v>
      </c>
      <c r="AD3075" s="59"/>
      <c r="AE3075" s="59"/>
      <c r="AF3075" s="59"/>
      <c r="AG3075" s="59"/>
      <c r="AH3075" s="59"/>
      <c r="AI3075" s="59"/>
      <c r="BB3075" s="9" t="e">
        <f>MATCH(BF3075,'New data'!$Y$2:$Y$20000,0)</f>
        <v>#N/A</v>
      </c>
      <c r="BC3075" s="9" t="str">
        <f t="shared" ref="BC3075:BC3138" si="145">IF(ISERROR(BB3075),"No","Yes")</f>
        <v>No</v>
      </c>
      <c r="BD3075" s="9" t="s">
        <v>20410</v>
      </c>
      <c r="BE3075" s="9" t="str">
        <f t="shared" ref="BE3075:BE3138" si="146">IF(LEN(AB3075&amp;AC3075&amp;AD3075&amp;AE3075&amp;AF3075&amp;AG3075&amp;AH3075&amp;AI3075&amp;AJ3075&amp;AK3075&amp;AL3075&amp;AM3075&amp;AN3075&amp;AO3075&amp;AP3075&amp;AQ3075&amp;AR3075&amp;AS3075&amp;AT3075&amp;AU3075&amp;AV3075&amp;AW3075&amp;AX3075&amp;AY3075&amp;AZ3075)&gt;0,"Yes","No")</f>
        <v>Yes</v>
      </c>
      <c r="BF3075" s="9" t="str">
        <f t="shared" ref="BF3075:BF3138" si="147">TRIM(A3075)</f>
        <v>Hadeer Mohy-Eldin</v>
      </c>
      <c r="BG3075" t="str">
        <f>IFERROR(INDEX('New data'!$Y$2:$Y$20000,BN3075),"-")</f>
        <v>-</v>
      </c>
      <c r="BH3075" t="str">
        <f ca="1">IFERROR(INDEX('New data'!$Y$2:$Y$20000,BO3075),"-")</f>
        <v>-</v>
      </c>
      <c r="BI3075" t="str">
        <f ca="1">IFERROR(INDEX('New data'!$Y$2:$Y$20000,BP3075),"-")</f>
        <v>-</v>
      </c>
      <c r="BJ3075" t="str">
        <f ca="1">IFERROR(INDEX('New data'!$Y$2:$Y$20000,BQ3075),"-")</f>
        <v>-</v>
      </c>
      <c r="BK3075" t="str">
        <f ca="1">IFERROR(INDEX('New data'!$Y$2:$Y$20000,BR3075),"-")</f>
        <v>-</v>
      </c>
      <c r="BL3075" t="str">
        <f ca="1">IFERROR(INDEX('New data'!$Y$2:$Y$20000,BS3075),"-")</f>
        <v>-</v>
      </c>
      <c r="BM3075" t="str">
        <f ca="1">IFERROR(INDEX('New data'!$Y$2:$Y$20000,BT3075),"-")</f>
        <v>-</v>
      </c>
      <c r="BN3075" t="e">
        <f>MATCH($B3075,'New data'!$G$2:$G$20000,0)</f>
        <v>#N/A</v>
      </c>
      <c r="BO3075" t="e">
        <f ca="1">MATCH($B3075,OFFSET('New data'!$G$2,BN3075,0,20000,1),0)+BN3075</f>
        <v>#N/A</v>
      </c>
      <c r="BP3075" t="e">
        <f ca="1">MATCH($B3075,OFFSET('New data'!$G$2,BO3075,0,20000,1),0)+BO3075</f>
        <v>#N/A</v>
      </c>
      <c r="BQ3075" t="e">
        <f ca="1">MATCH($B3075,OFFSET('New data'!$G$2,BP3075,0,20000,1),0)+BP3075</f>
        <v>#N/A</v>
      </c>
      <c r="BR3075" t="e">
        <f ca="1">MATCH($B3075,OFFSET('New data'!$G$2,BQ3075,0,20000,1),0)+BQ3075</f>
        <v>#N/A</v>
      </c>
      <c r="BS3075" t="e">
        <f ca="1">MATCH($B3075,OFFSET('New data'!$G$2,BR3075,0,20000,1),0)+BR3075</f>
        <v>#N/A</v>
      </c>
      <c r="BT3075" t="e">
        <f ca="1">MATCH($B3075,OFFSET('New data'!$G$2,BS3075,0,20000,1),0)+BS3075</f>
        <v>#N/A</v>
      </c>
      <c r="BU3075" s="9"/>
    </row>
    <row r="3076" spans="1:73" ht="16" thickBot="1" x14ac:dyDescent="0.4">
      <c r="A3076" s="58" t="s">
        <v>3067</v>
      </c>
      <c r="B3076" s="58" t="s">
        <v>15015</v>
      </c>
      <c r="C3076" s="58" t="s">
        <v>20050</v>
      </c>
      <c r="D3076" s="59"/>
      <c r="E3076" s="59"/>
      <c r="F3076" s="59"/>
      <c r="G3076" s="59"/>
      <c r="AB3076" s="59"/>
      <c r="AC3076" s="65" t="s">
        <v>20412</v>
      </c>
      <c r="AD3076" s="59"/>
      <c r="AE3076" s="59"/>
      <c r="AF3076" s="59"/>
      <c r="AG3076" s="59"/>
      <c r="AH3076" s="59"/>
      <c r="AI3076" s="59"/>
      <c r="BB3076" s="9" t="e">
        <f>MATCH(BF3076,'New data'!$Y$2:$Y$20000,0)</f>
        <v>#N/A</v>
      </c>
      <c r="BC3076" s="9" t="str">
        <f t="shared" si="145"/>
        <v>No</v>
      </c>
      <c r="BD3076" s="9" t="s">
        <v>20410</v>
      </c>
      <c r="BE3076" s="9" t="str">
        <f t="shared" si="146"/>
        <v>Yes</v>
      </c>
      <c r="BF3076" s="9" t="str">
        <f t="shared" si="147"/>
        <v>Hannah Mohy-Eldin</v>
      </c>
      <c r="BG3076" t="str">
        <f>IFERROR(INDEX('New data'!$Y$2:$Y$20000,BN3076),"-")</f>
        <v>-</v>
      </c>
      <c r="BH3076" t="str">
        <f ca="1">IFERROR(INDEX('New data'!$Y$2:$Y$20000,BO3076),"-")</f>
        <v>-</v>
      </c>
      <c r="BI3076" t="str">
        <f ca="1">IFERROR(INDEX('New data'!$Y$2:$Y$20000,BP3076),"-")</f>
        <v>-</v>
      </c>
      <c r="BJ3076" t="str">
        <f ca="1">IFERROR(INDEX('New data'!$Y$2:$Y$20000,BQ3076),"-")</f>
        <v>-</v>
      </c>
      <c r="BK3076" t="str">
        <f ca="1">IFERROR(INDEX('New data'!$Y$2:$Y$20000,BR3076),"-")</f>
        <v>-</v>
      </c>
      <c r="BL3076" t="str">
        <f ca="1">IFERROR(INDEX('New data'!$Y$2:$Y$20000,BS3076),"-")</f>
        <v>-</v>
      </c>
      <c r="BM3076" t="str">
        <f ca="1">IFERROR(INDEX('New data'!$Y$2:$Y$20000,BT3076),"-")</f>
        <v>-</v>
      </c>
      <c r="BN3076" t="e">
        <f>MATCH($B3076,'New data'!$G$2:$G$20000,0)</f>
        <v>#N/A</v>
      </c>
      <c r="BO3076" t="e">
        <f ca="1">MATCH($B3076,OFFSET('New data'!$G$2,BN3076,0,20000,1),0)+BN3076</f>
        <v>#N/A</v>
      </c>
      <c r="BP3076" t="e">
        <f ca="1">MATCH($B3076,OFFSET('New data'!$G$2,BO3076,0,20000,1),0)+BO3076</f>
        <v>#N/A</v>
      </c>
      <c r="BQ3076" t="e">
        <f ca="1">MATCH($B3076,OFFSET('New data'!$G$2,BP3076,0,20000,1),0)+BP3076</f>
        <v>#N/A</v>
      </c>
      <c r="BR3076" t="e">
        <f ca="1">MATCH($B3076,OFFSET('New data'!$G$2,BQ3076,0,20000,1),0)+BQ3076</f>
        <v>#N/A</v>
      </c>
      <c r="BS3076" t="e">
        <f ca="1">MATCH($B3076,OFFSET('New data'!$G$2,BR3076,0,20000,1),0)+BR3076</f>
        <v>#N/A</v>
      </c>
      <c r="BT3076" t="e">
        <f ca="1">MATCH($B3076,OFFSET('New data'!$G$2,BS3076,0,20000,1),0)+BS3076</f>
        <v>#N/A</v>
      </c>
      <c r="BU3076" s="9"/>
    </row>
    <row r="3077" spans="1:73" ht="31.5" thickBot="1" x14ac:dyDescent="0.4">
      <c r="A3077" s="58" t="s">
        <v>3068</v>
      </c>
      <c r="B3077" s="58" t="s">
        <v>15016</v>
      </c>
      <c r="C3077" s="58" t="s">
        <v>20050</v>
      </c>
      <c r="D3077" s="59"/>
      <c r="E3077" s="59"/>
      <c r="F3077" s="59"/>
      <c r="G3077" s="59"/>
      <c r="AB3077" s="62" t="s">
        <v>20410</v>
      </c>
      <c r="AC3077" s="65" t="s">
        <v>20412</v>
      </c>
      <c r="AD3077" s="59"/>
      <c r="AE3077" s="59"/>
      <c r="AF3077" s="59"/>
      <c r="AG3077" s="59"/>
      <c r="AH3077" s="59"/>
      <c r="AI3077" s="59"/>
      <c r="BB3077" s="9" t="e">
        <f>MATCH(BF3077,'New data'!$Y$2:$Y$20000,0)</f>
        <v>#N/A</v>
      </c>
      <c r="BC3077" s="9" t="str">
        <f t="shared" si="145"/>
        <v>No</v>
      </c>
      <c r="BD3077" s="9" t="s">
        <v>20410</v>
      </c>
      <c r="BE3077" s="9" t="str">
        <f t="shared" si="146"/>
        <v>Yes</v>
      </c>
      <c r="BF3077" s="9" t="str">
        <f t="shared" si="147"/>
        <v>Aasiyah Kanji</v>
      </c>
      <c r="BG3077" t="str">
        <f>IFERROR(INDEX('New data'!$Y$2:$Y$20000,BN3077),"-")</f>
        <v>-</v>
      </c>
      <c r="BH3077" t="str">
        <f ca="1">IFERROR(INDEX('New data'!$Y$2:$Y$20000,BO3077),"-")</f>
        <v>-</v>
      </c>
      <c r="BI3077" t="str">
        <f ca="1">IFERROR(INDEX('New data'!$Y$2:$Y$20000,BP3077),"-")</f>
        <v>-</v>
      </c>
      <c r="BJ3077" t="str">
        <f ca="1">IFERROR(INDEX('New data'!$Y$2:$Y$20000,BQ3077),"-")</f>
        <v>-</v>
      </c>
      <c r="BK3077" t="str">
        <f ca="1">IFERROR(INDEX('New data'!$Y$2:$Y$20000,BR3077),"-")</f>
        <v>-</v>
      </c>
      <c r="BL3077" t="str">
        <f ca="1">IFERROR(INDEX('New data'!$Y$2:$Y$20000,BS3077),"-")</f>
        <v>-</v>
      </c>
      <c r="BM3077" t="str">
        <f ca="1">IFERROR(INDEX('New data'!$Y$2:$Y$20000,BT3077),"-")</f>
        <v>-</v>
      </c>
      <c r="BN3077" t="e">
        <f>MATCH($B3077,'New data'!$G$2:$G$20000,0)</f>
        <v>#N/A</v>
      </c>
      <c r="BO3077" t="e">
        <f ca="1">MATCH($B3077,OFFSET('New data'!$G$2,BN3077,0,20000,1),0)+BN3077</f>
        <v>#N/A</v>
      </c>
      <c r="BP3077" t="e">
        <f ca="1">MATCH($B3077,OFFSET('New data'!$G$2,BO3077,0,20000,1),0)+BO3077</f>
        <v>#N/A</v>
      </c>
      <c r="BQ3077" t="e">
        <f ca="1">MATCH($B3077,OFFSET('New data'!$G$2,BP3077,0,20000,1),0)+BP3077</f>
        <v>#N/A</v>
      </c>
      <c r="BR3077" t="e">
        <f ca="1">MATCH($B3077,OFFSET('New data'!$G$2,BQ3077,0,20000,1),0)+BQ3077</f>
        <v>#N/A</v>
      </c>
      <c r="BS3077" t="e">
        <f ca="1">MATCH($B3077,OFFSET('New data'!$G$2,BR3077,0,20000,1),0)+BR3077</f>
        <v>#N/A</v>
      </c>
      <c r="BT3077" t="e">
        <f ca="1">MATCH($B3077,OFFSET('New data'!$G$2,BS3077,0,20000,1),0)+BS3077</f>
        <v>#N/A</v>
      </c>
      <c r="BU3077" s="9"/>
    </row>
    <row r="3078" spans="1:73" ht="31.5" thickBot="1" x14ac:dyDescent="0.4">
      <c r="A3078" s="58" t="s">
        <v>3069</v>
      </c>
      <c r="B3078" s="58" t="s">
        <v>15016</v>
      </c>
      <c r="C3078" s="58" t="s">
        <v>20050</v>
      </c>
      <c r="D3078" s="59"/>
      <c r="E3078" s="59"/>
      <c r="F3078" s="59"/>
      <c r="G3078" s="59"/>
      <c r="AB3078" s="59"/>
      <c r="AC3078" s="65" t="s">
        <v>20412</v>
      </c>
      <c r="AD3078" s="59"/>
      <c r="AE3078" s="59"/>
      <c r="AF3078" s="59"/>
      <c r="AG3078" s="59"/>
      <c r="AH3078" s="59"/>
      <c r="AI3078" s="59"/>
      <c r="BB3078" s="9" t="e">
        <f>MATCH(BF3078,'New data'!$Y$2:$Y$20000,0)</f>
        <v>#N/A</v>
      </c>
      <c r="BC3078" s="9" t="str">
        <f t="shared" si="145"/>
        <v>No</v>
      </c>
      <c r="BD3078" s="9" t="s">
        <v>20410</v>
      </c>
      <c r="BE3078" s="9" t="str">
        <f t="shared" si="146"/>
        <v>Yes</v>
      </c>
      <c r="BF3078" s="9" t="str">
        <f t="shared" si="147"/>
        <v>Clemency Willson-Fraser</v>
      </c>
      <c r="BG3078" t="str">
        <f>IFERROR(INDEX('New data'!$Y$2:$Y$20000,BN3078),"-")</f>
        <v>-</v>
      </c>
      <c r="BH3078" t="str">
        <f ca="1">IFERROR(INDEX('New data'!$Y$2:$Y$20000,BO3078),"-")</f>
        <v>-</v>
      </c>
      <c r="BI3078" t="str">
        <f ca="1">IFERROR(INDEX('New data'!$Y$2:$Y$20000,BP3078),"-")</f>
        <v>-</v>
      </c>
      <c r="BJ3078" t="str">
        <f ca="1">IFERROR(INDEX('New data'!$Y$2:$Y$20000,BQ3078),"-")</f>
        <v>-</v>
      </c>
      <c r="BK3078" t="str">
        <f ca="1">IFERROR(INDEX('New data'!$Y$2:$Y$20000,BR3078),"-")</f>
        <v>-</v>
      </c>
      <c r="BL3078" t="str">
        <f ca="1">IFERROR(INDEX('New data'!$Y$2:$Y$20000,BS3078),"-")</f>
        <v>-</v>
      </c>
      <c r="BM3078" t="str">
        <f ca="1">IFERROR(INDEX('New data'!$Y$2:$Y$20000,BT3078),"-")</f>
        <v>-</v>
      </c>
      <c r="BN3078" t="e">
        <f>MATCH($B3078,'New data'!$G$2:$G$20000,0)</f>
        <v>#N/A</v>
      </c>
      <c r="BO3078" t="e">
        <f ca="1">MATCH($B3078,OFFSET('New data'!$G$2,BN3078,0,20000,1),0)+BN3078</f>
        <v>#N/A</v>
      </c>
      <c r="BP3078" t="e">
        <f ca="1">MATCH($B3078,OFFSET('New data'!$G$2,BO3078,0,20000,1),0)+BO3078</f>
        <v>#N/A</v>
      </c>
      <c r="BQ3078" t="e">
        <f ca="1">MATCH($B3078,OFFSET('New data'!$G$2,BP3078,0,20000,1),0)+BP3078</f>
        <v>#N/A</v>
      </c>
      <c r="BR3078" t="e">
        <f ca="1">MATCH($B3078,OFFSET('New data'!$G$2,BQ3078,0,20000,1),0)+BQ3078</f>
        <v>#N/A</v>
      </c>
      <c r="BS3078" t="e">
        <f ca="1">MATCH($B3078,OFFSET('New data'!$G$2,BR3078,0,20000,1),0)+BR3078</f>
        <v>#N/A</v>
      </c>
      <c r="BT3078" t="e">
        <f ca="1">MATCH($B3078,OFFSET('New data'!$G$2,BS3078,0,20000,1),0)+BS3078</f>
        <v>#N/A</v>
      </c>
      <c r="BU3078" s="9"/>
    </row>
    <row r="3079" spans="1:73" ht="31.5" thickBot="1" x14ac:dyDescent="0.4">
      <c r="A3079" s="58" t="s">
        <v>3070</v>
      </c>
      <c r="B3079" s="58" t="s">
        <v>15016</v>
      </c>
      <c r="C3079" s="58" t="s">
        <v>20050</v>
      </c>
      <c r="D3079" s="59"/>
      <c r="E3079" s="59"/>
      <c r="F3079" s="59"/>
      <c r="G3079" s="59"/>
      <c r="AB3079" s="62" t="s">
        <v>20410</v>
      </c>
      <c r="AC3079" s="65" t="s">
        <v>20412</v>
      </c>
      <c r="AD3079" s="59"/>
      <c r="AE3079" s="59"/>
      <c r="AF3079" s="59"/>
      <c r="AG3079" s="59"/>
      <c r="AH3079" s="59"/>
      <c r="AI3079" s="59"/>
      <c r="BB3079" s="9" t="e">
        <f>MATCH(BF3079,'New data'!$Y$2:$Y$20000,0)</f>
        <v>#N/A</v>
      </c>
      <c r="BC3079" s="9" t="str">
        <f t="shared" si="145"/>
        <v>No</v>
      </c>
      <c r="BD3079" s="9" t="s">
        <v>20410</v>
      </c>
      <c r="BE3079" s="9" t="str">
        <f t="shared" si="146"/>
        <v>Yes</v>
      </c>
      <c r="BF3079" s="9" t="str">
        <f t="shared" si="147"/>
        <v>Dominic Yilmaz Drew</v>
      </c>
      <c r="BG3079" t="str">
        <f>IFERROR(INDEX('New data'!$Y$2:$Y$20000,BN3079),"-")</f>
        <v>-</v>
      </c>
      <c r="BH3079" t="str">
        <f ca="1">IFERROR(INDEX('New data'!$Y$2:$Y$20000,BO3079),"-")</f>
        <v>-</v>
      </c>
      <c r="BI3079" t="str">
        <f ca="1">IFERROR(INDEX('New data'!$Y$2:$Y$20000,BP3079),"-")</f>
        <v>-</v>
      </c>
      <c r="BJ3079" t="str">
        <f ca="1">IFERROR(INDEX('New data'!$Y$2:$Y$20000,BQ3079),"-")</f>
        <v>-</v>
      </c>
      <c r="BK3079" t="str">
        <f ca="1">IFERROR(INDEX('New data'!$Y$2:$Y$20000,BR3079),"-")</f>
        <v>-</v>
      </c>
      <c r="BL3079" t="str">
        <f ca="1">IFERROR(INDEX('New data'!$Y$2:$Y$20000,BS3079),"-")</f>
        <v>-</v>
      </c>
      <c r="BM3079" t="str">
        <f ca="1">IFERROR(INDEX('New data'!$Y$2:$Y$20000,BT3079),"-")</f>
        <v>-</v>
      </c>
      <c r="BN3079" t="e">
        <f>MATCH($B3079,'New data'!$G$2:$G$20000,0)</f>
        <v>#N/A</v>
      </c>
      <c r="BO3079" t="e">
        <f ca="1">MATCH($B3079,OFFSET('New data'!$G$2,BN3079,0,20000,1),0)+BN3079</f>
        <v>#N/A</v>
      </c>
      <c r="BP3079" t="e">
        <f ca="1">MATCH($B3079,OFFSET('New data'!$G$2,BO3079,0,20000,1),0)+BO3079</f>
        <v>#N/A</v>
      </c>
      <c r="BQ3079" t="e">
        <f ca="1">MATCH($B3079,OFFSET('New data'!$G$2,BP3079,0,20000,1),0)+BP3079</f>
        <v>#N/A</v>
      </c>
      <c r="BR3079" t="e">
        <f ca="1">MATCH($B3079,OFFSET('New data'!$G$2,BQ3079,0,20000,1),0)+BQ3079</f>
        <v>#N/A</v>
      </c>
      <c r="BS3079" t="e">
        <f ca="1">MATCH($B3079,OFFSET('New data'!$G$2,BR3079,0,20000,1),0)+BR3079</f>
        <v>#N/A</v>
      </c>
      <c r="BT3079" t="e">
        <f ca="1">MATCH($B3079,OFFSET('New data'!$G$2,BS3079,0,20000,1),0)+BS3079</f>
        <v>#N/A</v>
      </c>
      <c r="BU3079" s="9"/>
    </row>
    <row r="3080" spans="1:73" ht="31.5" thickBot="1" x14ac:dyDescent="0.4">
      <c r="A3080" s="58" t="s">
        <v>2797</v>
      </c>
      <c r="B3080" s="58" t="s">
        <v>15017</v>
      </c>
      <c r="C3080" s="58" t="s">
        <v>20050</v>
      </c>
      <c r="D3080" s="59"/>
      <c r="E3080" s="59"/>
      <c r="F3080" s="59"/>
      <c r="G3080" s="59"/>
      <c r="AB3080" s="62" t="s">
        <v>20410</v>
      </c>
      <c r="AC3080" s="65" t="s">
        <v>20412</v>
      </c>
      <c r="AD3080" s="59"/>
      <c r="AE3080" s="59"/>
      <c r="AF3080" s="59"/>
      <c r="AG3080" s="59"/>
      <c r="AH3080" s="59"/>
      <c r="AI3080" s="59"/>
      <c r="BB3080" s="9" t="e">
        <f>MATCH(BF3080,'New data'!$Y$2:$Y$20000,0)</f>
        <v>#N/A</v>
      </c>
      <c r="BC3080" s="9" t="str">
        <f t="shared" si="145"/>
        <v>No</v>
      </c>
      <c r="BD3080" s="9" t="s">
        <v>20410</v>
      </c>
      <c r="BE3080" s="9" t="str">
        <f t="shared" si="146"/>
        <v>Yes</v>
      </c>
      <c r="BF3080" s="9" t="str">
        <f t="shared" si="147"/>
        <v>John Devlin</v>
      </c>
      <c r="BG3080" t="str">
        <f>IFERROR(INDEX('New data'!$Y$2:$Y$20000,BN3080),"-")</f>
        <v>-</v>
      </c>
      <c r="BH3080" t="str">
        <f ca="1">IFERROR(INDEX('New data'!$Y$2:$Y$20000,BO3080),"-")</f>
        <v>-</v>
      </c>
      <c r="BI3080" t="str">
        <f ca="1">IFERROR(INDEX('New data'!$Y$2:$Y$20000,BP3080),"-")</f>
        <v>-</v>
      </c>
      <c r="BJ3080" t="str">
        <f ca="1">IFERROR(INDEX('New data'!$Y$2:$Y$20000,BQ3080),"-")</f>
        <v>-</v>
      </c>
      <c r="BK3080" t="str">
        <f ca="1">IFERROR(INDEX('New data'!$Y$2:$Y$20000,BR3080),"-")</f>
        <v>-</v>
      </c>
      <c r="BL3080" t="str">
        <f ca="1">IFERROR(INDEX('New data'!$Y$2:$Y$20000,BS3080),"-")</f>
        <v>-</v>
      </c>
      <c r="BM3080" t="str">
        <f ca="1">IFERROR(INDEX('New data'!$Y$2:$Y$20000,BT3080),"-")</f>
        <v>-</v>
      </c>
      <c r="BN3080" t="e">
        <f>MATCH($B3080,'New data'!$G$2:$G$20000,0)</f>
        <v>#N/A</v>
      </c>
      <c r="BO3080" t="e">
        <f ca="1">MATCH($B3080,OFFSET('New data'!$G$2,BN3080,0,20000,1),0)+BN3080</f>
        <v>#N/A</v>
      </c>
      <c r="BP3080" t="e">
        <f ca="1">MATCH($B3080,OFFSET('New data'!$G$2,BO3080,0,20000,1),0)+BO3080</f>
        <v>#N/A</v>
      </c>
      <c r="BQ3080" t="e">
        <f ca="1">MATCH($B3080,OFFSET('New data'!$G$2,BP3080,0,20000,1),0)+BP3080</f>
        <v>#N/A</v>
      </c>
      <c r="BR3080" t="e">
        <f ca="1">MATCH($B3080,OFFSET('New data'!$G$2,BQ3080,0,20000,1),0)+BQ3080</f>
        <v>#N/A</v>
      </c>
      <c r="BS3080" t="e">
        <f ca="1">MATCH($B3080,OFFSET('New data'!$G$2,BR3080,0,20000,1),0)+BR3080</f>
        <v>#N/A</v>
      </c>
      <c r="BT3080" t="e">
        <f ca="1">MATCH($B3080,OFFSET('New data'!$G$2,BS3080,0,20000,1),0)+BS3080</f>
        <v>#N/A</v>
      </c>
      <c r="BU3080" s="9"/>
    </row>
    <row r="3081" spans="1:73" ht="31.5" thickBot="1" x14ac:dyDescent="0.4">
      <c r="A3081" s="58" t="s">
        <v>3071</v>
      </c>
      <c r="B3081" s="58" t="s">
        <v>15018</v>
      </c>
      <c r="C3081" s="58" t="s">
        <v>20050</v>
      </c>
      <c r="D3081" s="59"/>
      <c r="E3081" s="59"/>
      <c r="F3081" s="59"/>
      <c r="G3081" s="59"/>
      <c r="AB3081" s="62" t="s">
        <v>20410</v>
      </c>
      <c r="AC3081" s="65" t="s">
        <v>20412</v>
      </c>
      <c r="AD3081" s="59"/>
      <c r="AE3081" s="59"/>
      <c r="AF3081" s="59"/>
      <c r="AG3081" s="59"/>
      <c r="AH3081" s="59"/>
      <c r="AI3081" s="59"/>
      <c r="BB3081" s="9" t="e">
        <f>MATCH(BF3081,'New data'!$Y$2:$Y$20000,0)</f>
        <v>#N/A</v>
      </c>
      <c r="BC3081" s="9" t="str">
        <f t="shared" si="145"/>
        <v>No</v>
      </c>
      <c r="BD3081" s="9" t="s">
        <v>20410</v>
      </c>
      <c r="BE3081" s="9" t="str">
        <f t="shared" si="146"/>
        <v>Yes</v>
      </c>
      <c r="BF3081" s="9" t="str">
        <f t="shared" si="147"/>
        <v>Ahmed Barkadle</v>
      </c>
      <c r="BG3081" t="str">
        <f>IFERROR(INDEX('New data'!$Y$2:$Y$20000,BN3081),"-")</f>
        <v>-</v>
      </c>
      <c r="BH3081" t="str">
        <f ca="1">IFERROR(INDEX('New data'!$Y$2:$Y$20000,BO3081),"-")</f>
        <v>-</v>
      </c>
      <c r="BI3081" t="str">
        <f ca="1">IFERROR(INDEX('New data'!$Y$2:$Y$20000,BP3081),"-")</f>
        <v>-</v>
      </c>
      <c r="BJ3081" t="str">
        <f ca="1">IFERROR(INDEX('New data'!$Y$2:$Y$20000,BQ3081),"-")</f>
        <v>-</v>
      </c>
      <c r="BK3081" t="str">
        <f ca="1">IFERROR(INDEX('New data'!$Y$2:$Y$20000,BR3081),"-")</f>
        <v>-</v>
      </c>
      <c r="BL3081" t="str">
        <f ca="1">IFERROR(INDEX('New data'!$Y$2:$Y$20000,BS3081),"-")</f>
        <v>-</v>
      </c>
      <c r="BM3081" t="str">
        <f ca="1">IFERROR(INDEX('New data'!$Y$2:$Y$20000,BT3081),"-")</f>
        <v>-</v>
      </c>
      <c r="BN3081" t="e">
        <f>MATCH($B3081,'New data'!$G$2:$G$20000,0)</f>
        <v>#N/A</v>
      </c>
      <c r="BO3081" t="e">
        <f ca="1">MATCH($B3081,OFFSET('New data'!$G$2,BN3081,0,20000,1),0)+BN3081</f>
        <v>#N/A</v>
      </c>
      <c r="BP3081" t="e">
        <f ca="1">MATCH($B3081,OFFSET('New data'!$G$2,BO3081,0,20000,1),0)+BO3081</f>
        <v>#N/A</v>
      </c>
      <c r="BQ3081" t="e">
        <f ca="1">MATCH($B3081,OFFSET('New data'!$G$2,BP3081,0,20000,1),0)+BP3081</f>
        <v>#N/A</v>
      </c>
      <c r="BR3081" t="e">
        <f ca="1">MATCH($B3081,OFFSET('New data'!$G$2,BQ3081,0,20000,1),0)+BQ3081</f>
        <v>#N/A</v>
      </c>
      <c r="BS3081" t="e">
        <f ca="1">MATCH($B3081,OFFSET('New data'!$G$2,BR3081,0,20000,1),0)+BR3081</f>
        <v>#N/A</v>
      </c>
      <c r="BT3081" t="e">
        <f ca="1">MATCH($B3081,OFFSET('New data'!$G$2,BS3081,0,20000,1),0)+BS3081</f>
        <v>#N/A</v>
      </c>
      <c r="BU3081" s="9"/>
    </row>
    <row r="3082" spans="1:73" ht="31.5" thickBot="1" x14ac:dyDescent="0.4">
      <c r="A3082" s="58" t="s">
        <v>3072</v>
      </c>
      <c r="B3082" s="58" t="s">
        <v>15019</v>
      </c>
      <c r="C3082" s="58" t="s">
        <v>20050</v>
      </c>
      <c r="D3082" s="59"/>
      <c r="E3082" s="59"/>
      <c r="F3082" s="59"/>
      <c r="G3082" s="59"/>
      <c r="AB3082" s="59"/>
      <c r="AC3082" s="65" t="s">
        <v>20412</v>
      </c>
      <c r="AD3082" s="59"/>
      <c r="AE3082" s="59"/>
      <c r="AF3082" s="59"/>
      <c r="AG3082" s="59"/>
      <c r="AH3082" s="59"/>
      <c r="AI3082" s="59"/>
      <c r="BB3082" s="9" t="e">
        <f>MATCH(BF3082,'New data'!$Y$2:$Y$20000,0)</f>
        <v>#N/A</v>
      </c>
      <c r="BC3082" s="9" t="str">
        <f t="shared" si="145"/>
        <v>No</v>
      </c>
      <c r="BD3082" s="9" t="s">
        <v>20410</v>
      </c>
      <c r="BE3082" s="9" t="str">
        <f t="shared" si="146"/>
        <v>Yes</v>
      </c>
      <c r="BF3082" s="9" t="str">
        <f t="shared" si="147"/>
        <v>Aleksandra Golota</v>
      </c>
      <c r="BG3082" t="str">
        <f>IFERROR(INDEX('New data'!$Y$2:$Y$20000,BN3082),"-")</f>
        <v>-</v>
      </c>
      <c r="BH3082" t="str">
        <f ca="1">IFERROR(INDEX('New data'!$Y$2:$Y$20000,BO3082),"-")</f>
        <v>-</v>
      </c>
      <c r="BI3082" t="str">
        <f ca="1">IFERROR(INDEX('New data'!$Y$2:$Y$20000,BP3082),"-")</f>
        <v>-</v>
      </c>
      <c r="BJ3082" t="str">
        <f ca="1">IFERROR(INDEX('New data'!$Y$2:$Y$20000,BQ3082),"-")</f>
        <v>-</v>
      </c>
      <c r="BK3082" t="str">
        <f ca="1">IFERROR(INDEX('New data'!$Y$2:$Y$20000,BR3082),"-")</f>
        <v>-</v>
      </c>
      <c r="BL3082" t="str">
        <f ca="1">IFERROR(INDEX('New data'!$Y$2:$Y$20000,BS3082),"-")</f>
        <v>-</v>
      </c>
      <c r="BM3082" t="str">
        <f ca="1">IFERROR(INDEX('New data'!$Y$2:$Y$20000,BT3082),"-")</f>
        <v>-</v>
      </c>
      <c r="BN3082" t="e">
        <f>MATCH($B3082,'New data'!$G$2:$G$20000,0)</f>
        <v>#N/A</v>
      </c>
      <c r="BO3082" t="e">
        <f ca="1">MATCH($B3082,OFFSET('New data'!$G$2,BN3082,0,20000,1),0)+BN3082</f>
        <v>#N/A</v>
      </c>
      <c r="BP3082" t="e">
        <f ca="1">MATCH($B3082,OFFSET('New data'!$G$2,BO3082,0,20000,1),0)+BO3082</f>
        <v>#N/A</v>
      </c>
      <c r="BQ3082" t="e">
        <f ca="1">MATCH($B3082,OFFSET('New data'!$G$2,BP3082,0,20000,1),0)+BP3082</f>
        <v>#N/A</v>
      </c>
      <c r="BR3082" t="e">
        <f ca="1">MATCH($B3082,OFFSET('New data'!$G$2,BQ3082,0,20000,1),0)+BQ3082</f>
        <v>#N/A</v>
      </c>
      <c r="BS3082" t="e">
        <f ca="1">MATCH($B3082,OFFSET('New data'!$G$2,BR3082,0,20000,1),0)+BR3082</f>
        <v>#N/A</v>
      </c>
      <c r="BT3082" t="e">
        <f ca="1">MATCH($B3082,OFFSET('New data'!$G$2,BS3082,0,20000,1),0)+BS3082</f>
        <v>#N/A</v>
      </c>
      <c r="BU3082" s="9"/>
    </row>
    <row r="3083" spans="1:73" ht="31.5" thickBot="1" x14ac:dyDescent="0.4">
      <c r="A3083" s="58" t="s">
        <v>3073</v>
      </c>
      <c r="B3083" s="58" t="s">
        <v>15019</v>
      </c>
      <c r="C3083" s="58" t="s">
        <v>20050</v>
      </c>
      <c r="D3083" s="59"/>
      <c r="E3083" s="59"/>
      <c r="F3083" s="59"/>
      <c r="G3083" s="59"/>
      <c r="AB3083" s="59"/>
      <c r="AC3083" s="65" t="s">
        <v>20412</v>
      </c>
      <c r="AD3083" s="59"/>
      <c r="AE3083" s="59"/>
      <c r="AF3083" s="59"/>
      <c r="AG3083" s="59"/>
      <c r="AH3083" s="59"/>
      <c r="AI3083" s="59"/>
      <c r="BB3083" s="9" t="e">
        <f>MATCH(BF3083,'New data'!$Y$2:$Y$20000,0)</f>
        <v>#N/A</v>
      </c>
      <c r="BC3083" s="9" t="str">
        <f t="shared" si="145"/>
        <v>No</v>
      </c>
      <c r="BD3083" s="9" t="s">
        <v>20410</v>
      </c>
      <c r="BE3083" s="9" t="str">
        <f t="shared" si="146"/>
        <v>Yes</v>
      </c>
      <c r="BF3083" s="9" t="str">
        <f t="shared" si="147"/>
        <v>Konrad Golota</v>
      </c>
      <c r="BG3083" t="str">
        <f>IFERROR(INDEX('New data'!$Y$2:$Y$20000,BN3083),"-")</f>
        <v>-</v>
      </c>
      <c r="BH3083" t="str">
        <f ca="1">IFERROR(INDEX('New data'!$Y$2:$Y$20000,BO3083),"-")</f>
        <v>-</v>
      </c>
      <c r="BI3083" t="str">
        <f ca="1">IFERROR(INDEX('New data'!$Y$2:$Y$20000,BP3083),"-")</f>
        <v>-</v>
      </c>
      <c r="BJ3083" t="str">
        <f ca="1">IFERROR(INDEX('New data'!$Y$2:$Y$20000,BQ3083),"-")</f>
        <v>-</v>
      </c>
      <c r="BK3083" t="str">
        <f ca="1">IFERROR(INDEX('New data'!$Y$2:$Y$20000,BR3083),"-")</f>
        <v>-</v>
      </c>
      <c r="BL3083" t="str">
        <f ca="1">IFERROR(INDEX('New data'!$Y$2:$Y$20000,BS3083),"-")</f>
        <v>-</v>
      </c>
      <c r="BM3083" t="str">
        <f ca="1">IFERROR(INDEX('New data'!$Y$2:$Y$20000,BT3083),"-")</f>
        <v>-</v>
      </c>
      <c r="BN3083" t="e">
        <f>MATCH($B3083,'New data'!$G$2:$G$20000,0)</f>
        <v>#N/A</v>
      </c>
      <c r="BO3083" t="e">
        <f ca="1">MATCH($B3083,OFFSET('New data'!$G$2,BN3083,0,20000,1),0)+BN3083</f>
        <v>#N/A</v>
      </c>
      <c r="BP3083" t="e">
        <f ca="1">MATCH($B3083,OFFSET('New data'!$G$2,BO3083,0,20000,1),0)+BO3083</f>
        <v>#N/A</v>
      </c>
      <c r="BQ3083" t="e">
        <f ca="1">MATCH($B3083,OFFSET('New data'!$G$2,BP3083,0,20000,1),0)+BP3083</f>
        <v>#N/A</v>
      </c>
      <c r="BR3083" t="e">
        <f ca="1">MATCH($B3083,OFFSET('New data'!$G$2,BQ3083,0,20000,1),0)+BQ3083</f>
        <v>#N/A</v>
      </c>
      <c r="BS3083" t="e">
        <f ca="1">MATCH($B3083,OFFSET('New data'!$G$2,BR3083,0,20000,1),0)+BR3083</f>
        <v>#N/A</v>
      </c>
      <c r="BT3083" t="e">
        <f ca="1">MATCH($B3083,OFFSET('New data'!$G$2,BS3083,0,20000,1),0)+BS3083</f>
        <v>#N/A</v>
      </c>
      <c r="BU3083" s="9"/>
    </row>
    <row r="3084" spans="1:73" ht="31.5" thickBot="1" x14ac:dyDescent="0.4">
      <c r="A3084" s="58" t="s">
        <v>3074</v>
      </c>
      <c r="B3084" s="58" t="s">
        <v>15020</v>
      </c>
      <c r="C3084" s="58" t="s">
        <v>20050</v>
      </c>
      <c r="D3084" s="59"/>
      <c r="E3084" s="59"/>
      <c r="F3084" s="59"/>
      <c r="G3084" s="59"/>
      <c r="AB3084" s="59"/>
      <c r="AC3084" s="65" t="s">
        <v>20412</v>
      </c>
      <c r="AD3084" s="59"/>
      <c r="AE3084" s="59"/>
      <c r="AF3084" s="59"/>
      <c r="AG3084" s="59"/>
      <c r="AH3084" s="59"/>
      <c r="AI3084" s="59"/>
      <c r="BB3084" s="9" t="e">
        <f>MATCH(BF3084,'New data'!$Y$2:$Y$20000,0)</f>
        <v>#N/A</v>
      </c>
      <c r="BC3084" s="9" t="str">
        <f t="shared" si="145"/>
        <v>No</v>
      </c>
      <c r="BD3084" s="9" t="s">
        <v>20410</v>
      </c>
      <c r="BE3084" s="9" t="str">
        <f t="shared" si="146"/>
        <v>Yes</v>
      </c>
      <c r="BF3084" s="9" t="str">
        <f t="shared" si="147"/>
        <v>Milly Dimelow</v>
      </c>
      <c r="BG3084" t="str">
        <f>IFERROR(INDEX('New data'!$Y$2:$Y$20000,BN3084),"-")</f>
        <v>-</v>
      </c>
      <c r="BH3084" t="str">
        <f ca="1">IFERROR(INDEX('New data'!$Y$2:$Y$20000,BO3084),"-")</f>
        <v>-</v>
      </c>
      <c r="BI3084" t="str">
        <f ca="1">IFERROR(INDEX('New data'!$Y$2:$Y$20000,BP3084),"-")</f>
        <v>-</v>
      </c>
      <c r="BJ3084" t="str">
        <f ca="1">IFERROR(INDEX('New data'!$Y$2:$Y$20000,BQ3084),"-")</f>
        <v>-</v>
      </c>
      <c r="BK3084" t="str">
        <f ca="1">IFERROR(INDEX('New data'!$Y$2:$Y$20000,BR3084),"-")</f>
        <v>-</v>
      </c>
      <c r="BL3084" t="str">
        <f ca="1">IFERROR(INDEX('New data'!$Y$2:$Y$20000,BS3084),"-")</f>
        <v>-</v>
      </c>
      <c r="BM3084" t="str">
        <f ca="1">IFERROR(INDEX('New data'!$Y$2:$Y$20000,BT3084),"-")</f>
        <v>-</v>
      </c>
      <c r="BN3084" t="e">
        <f>MATCH($B3084,'New data'!$G$2:$G$20000,0)</f>
        <v>#N/A</v>
      </c>
      <c r="BO3084" t="e">
        <f ca="1">MATCH($B3084,OFFSET('New data'!$G$2,BN3084,0,20000,1),0)+BN3084</f>
        <v>#N/A</v>
      </c>
      <c r="BP3084" t="e">
        <f ca="1">MATCH($B3084,OFFSET('New data'!$G$2,BO3084,0,20000,1),0)+BO3084</f>
        <v>#N/A</v>
      </c>
      <c r="BQ3084" t="e">
        <f ca="1">MATCH($B3084,OFFSET('New data'!$G$2,BP3084,0,20000,1),0)+BP3084</f>
        <v>#N/A</v>
      </c>
      <c r="BR3084" t="e">
        <f ca="1">MATCH($B3084,OFFSET('New data'!$G$2,BQ3084,0,20000,1),0)+BQ3084</f>
        <v>#N/A</v>
      </c>
      <c r="BS3084" t="e">
        <f ca="1">MATCH($B3084,OFFSET('New data'!$G$2,BR3084,0,20000,1),0)+BR3084</f>
        <v>#N/A</v>
      </c>
      <c r="BT3084" t="e">
        <f ca="1">MATCH($B3084,OFFSET('New data'!$G$2,BS3084,0,20000,1),0)+BS3084</f>
        <v>#N/A</v>
      </c>
      <c r="BU3084" s="9"/>
    </row>
    <row r="3085" spans="1:73" ht="31.5" thickBot="1" x14ac:dyDescent="0.4">
      <c r="A3085" s="58" t="s">
        <v>3075</v>
      </c>
      <c r="B3085" s="58" t="s">
        <v>15020</v>
      </c>
      <c r="C3085" s="58" t="s">
        <v>20050</v>
      </c>
      <c r="D3085" s="59"/>
      <c r="E3085" s="59"/>
      <c r="F3085" s="59"/>
      <c r="G3085" s="59"/>
      <c r="AB3085" s="62" t="s">
        <v>20410</v>
      </c>
      <c r="AC3085" s="65" t="s">
        <v>20412</v>
      </c>
      <c r="AD3085" s="59"/>
      <c r="AE3085" s="59"/>
      <c r="AF3085" s="59"/>
      <c r="AG3085" s="59"/>
      <c r="AH3085" s="59"/>
      <c r="AI3085" s="59"/>
      <c r="BB3085" s="9" t="e">
        <f>MATCH(BF3085,'New data'!$Y$2:$Y$20000,0)</f>
        <v>#N/A</v>
      </c>
      <c r="BC3085" s="9" t="str">
        <f t="shared" si="145"/>
        <v>No</v>
      </c>
      <c r="BD3085" s="9" t="s">
        <v>20410</v>
      </c>
      <c r="BE3085" s="9" t="str">
        <f t="shared" si="146"/>
        <v>Yes</v>
      </c>
      <c r="BF3085" s="9" t="str">
        <f t="shared" si="147"/>
        <v>Emily Dodd</v>
      </c>
      <c r="BG3085" t="str">
        <f>IFERROR(INDEX('New data'!$Y$2:$Y$20000,BN3085),"-")</f>
        <v>-</v>
      </c>
      <c r="BH3085" t="str">
        <f ca="1">IFERROR(INDEX('New data'!$Y$2:$Y$20000,BO3085),"-")</f>
        <v>-</v>
      </c>
      <c r="BI3085" t="str">
        <f ca="1">IFERROR(INDEX('New data'!$Y$2:$Y$20000,BP3085),"-")</f>
        <v>-</v>
      </c>
      <c r="BJ3085" t="str">
        <f ca="1">IFERROR(INDEX('New data'!$Y$2:$Y$20000,BQ3085),"-")</f>
        <v>-</v>
      </c>
      <c r="BK3085" t="str">
        <f ca="1">IFERROR(INDEX('New data'!$Y$2:$Y$20000,BR3085),"-")</f>
        <v>-</v>
      </c>
      <c r="BL3085" t="str">
        <f ca="1">IFERROR(INDEX('New data'!$Y$2:$Y$20000,BS3085),"-")</f>
        <v>-</v>
      </c>
      <c r="BM3085" t="str">
        <f ca="1">IFERROR(INDEX('New data'!$Y$2:$Y$20000,BT3085),"-")</f>
        <v>-</v>
      </c>
      <c r="BN3085" t="e">
        <f>MATCH($B3085,'New data'!$G$2:$G$20000,0)</f>
        <v>#N/A</v>
      </c>
      <c r="BO3085" t="e">
        <f ca="1">MATCH($B3085,OFFSET('New data'!$G$2,BN3085,0,20000,1),0)+BN3085</f>
        <v>#N/A</v>
      </c>
      <c r="BP3085" t="e">
        <f ca="1">MATCH($B3085,OFFSET('New data'!$G$2,BO3085,0,20000,1),0)+BO3085</f>
        <v>#N/A</v>
      </c>
      <c r="BQ3085" t="e">
        <f ca="1">MATCH($B3085,OFFSET('New data'!$G$2,BP3085,0,20000,1),0)+BP3085</f>
        <v>#N/A</v>
      </c>
      <c r="BR3085" t="e">
        <f ca="1">MATCH($B3085,OFFSET('New data'!$G$2,BQ3085,0,20000,1),0)+BQ3085</f>
        <v>#N/A</v>
      </c>
      <c r="BS3085" t="e">
        <f ca="1">MATCH($B3085,OFFSET('New data'!$G$2,BR3085,0,20000,1),0)+BR3085</f>
        <v>#N/A</v>
      </c>
      <c r="BT3085" t="e">
        <f ca="1">MATCH($B3085,OFFSET('New data'!$G$2,BS3085,0,20000,1),0)+BS3085</f>
        <v>#N/A</v>
      </c>
      <c r="BU3085" s="9"/>
    </row>
    <row r="3086" spans="1:73" ht="31.5" thickBot="1" x14ac:dyDescent="0.4">
      <c r="A3086" s="58" t="s">
        <v>3076</v>
      </c>
      <c r="B3086" s="58" t="s">
        <v>15020</v>
      </c>
      <c r="C3086" s="58" t="s">
        <v>20050</v>
      </c>
      <c r="D3086" s="59"/>
      <c r="E3086" s="59"/>
      <c r="F3086" s="59"/>
      <c r="G3086" s="59"/>
      <c r="AB3086" s="62" t="s">
        <v>20410</v>
      </c>
      <c r="AC3086" s="65" t="s">
        <v>20412</v>
      </c>
      <c r="AD3086" s="59"/>
      <c r="AE3086" s="59"/>
      <c r="AF3086" s="59"/>
      <c r="AG3086" s="59"/>
      <c r="AH3086" s="59"/>
      <c r="AI3086" s="59"/>
      <c r="BB3086" s="9" t="e">
        <f>MATCH(BF3086,'New data'!$Y$2:$Y$20000,0)</f>
        <v>#N/A</v>
      </c>
      <c r="BC3086" s="9" t="str">
        <f t="shared" si="145"/>
        <v>No</v>
      </c>
      <c r="BD3086" s="9" t="s">
        <v>20410</v>
      </c>
      <c r="BE3086" s="9" t="str">
        <f t="shared" si="146"/>
        <v>Yes</v>
      </c>
      <c r="BF3086" s="9" t="str">
        <f t="shared" si="147"/>
        <v>Lily Gray</v>
      </c>
      <c r="BG3086" t="str">
        <f>IFERROR(INDEX('New data'!$Y$2:$Y$20000,BN3086),"-")</f>
        <v>-</v>
      </c>
      <c r="BH3086" t="str">
        <f ca="1">IFERROR(INDEX('New data'!$Y$2:$Y$20000,BO3086),"-")</f>
        <v>-</v>
      </c>
      <c r="BI3086" t="str">
        <f ca="1">IFERROR(INDEX('New data'!$Y$2:$Y$20000,BP3086),"-")</f>
        <v>-</v>
      </c>
      <c r="BJ3086" t="str">
        <f ca="1">IFERROR(INDEX('New data'!$Y$2:$Y$20000,BQ3086),"-")</f>
        <v>-</v>
      </c>
      <c r="BK3086" t="str">
        <f ca="1">IFERROR(INDEX('New data'!$Y$2:$Y$20000,BR3086),"-")</f>
        <v>-</v>
      </c>
      <c r="BL3086" t="str">
        <f ca="1">IFERROR(INDEX('New data'!$Y$2:$Y$20000,BS3086),"-")</f>
        <v>-</v>
      </c>
      <c r="BM3086" t="str">
        <f ca="1">IFERROR(INDEX('New data'!$Y$2:$Y$20000,BT3086),"-")</f>
        <v>-</v>
      </c>
      <c r="BN3086" t="e">
        <f>MATCH($B3086,'New data'!$G$2:$G$20000,0)</f>
        <v>#N/A</v>
      </c>
      <c r="BO3086" t="e">
        <f ca="1">MATCH($B3086,OFFSET('New data'!$G$2,BN3086,0,20000,1),0)+BN3086</f>
        <v>#N/A</v>
      </c>
      <c r="BP3086" t="e">
        <f ca="1">MATCH($B3086,OFFSET('New data'!$G$2,BO3086,0,20000,1),0)+BO3086</f>
        <v>#N/A</v>
      </c>
      <c r="BQ3086" t="e">
        <f ca="1">MATCH($B3086,OFFSET('New data'!$G$2,BP3086,0,20000,1),0)+BP3086</f>
        <v>#N/A</v>
      </c>
      <c r="BR3086" t="e">
        <f ca="1">MATCH($B3086,OFFSET('New data'!$G$2,BQ3086,0,20000,1),0)+BQ3086</f>
        <v>#N/A</v>
      </c>
      <c r="BS3086" t="e">
        <f ca="1">MATCH($B3086,OFFSET('New data'!$G$2,BR3086,0,20000,1),0)+BR3086</f>
        <v>#N/A</v>
      </c>
      <c r="BT3086" t="e">
        <f ca="1">MATCH($B3086,OFFSET('New data'!$G$2,BS3086,0,20000,1),0)+BS3086</f>
        <v>#N/A</v>
      </c>
      <c r="BU3086" s="9"/>
    </row>
    <row r="3087" spans="1:73" ht="16" thickBot="1" x14ac:dyDescent="0.4">
      <c r="A3087" s="58" t="s">
        <v>3077</v>
      </c>
      <c r="B3087" s="58" t="s">
        <v>15021</v>
      </c>
      <c r="C3087" s="58" t="s">
        <v>20050</v>
      </c>
      <c r="D3087" s="59"/>
      <c r="E3087" s="59"/>
      <c r="F3087" s="59"/>
      <c r="G3087" s="59"/>
      <c r="AB3087" s="59"/>
      <c r="AC3087" s="65" t="s">
        <v>20412</v>
      </c>
      <c r="AD3087" s="59"/>
      <c r="AE3087" s="59"/>
      <c r="AF3087" s="59"/>
      <c r="AG3087" s="59"/>
      <c r="AH3087" s="59"/>
      <c r="AI3087" s="59"/>
      <c r="BB3087" s="9" t="e">
        <f>MATCH(BF3087,'New data'!$Y$2:$Y$20000,0)</f>
        <v>#N/A</v>
      </c>
      <c r="BC3087" s="9" t="str">
        <f t="shared" si="145"/>
        <v>No</v>
      </c>
      <c r="BD3087" s="9" t="s">
        <v>20410</v>
      </c>
      <c r="BE3087" s="9" t="str">
        <f t="shared" si="146"/>
        <v>Yes</v>
      </c>
      <c r="BF3087" s="9" t="str">
        <f t="shared" si="147"/>
        <v>Aisha Ahmed</v>
      </c>
      <c r="BG3087" t="str">
        <f>IFERROR(INDEX('New data'!$Y$2:$Y$20000,BN3087),"-")</f>
        <v>-</v>
      </c>
      <c r="BH3087" t="str">
        <f ca="1">IFERROR(INDEX('New data'!$Y$2:$Y$20000,BO3087),"-")</f>
        <v>-</v>
      </c>
      <c r="BI3087" t="str">
        <f ca="1">IFERROR(INDEX('New data'!$Y$2:$Y$20000,BP3087),"-")</f>
        <v>-</v>
      </c>
      <c r="BJ3087" t="str">
        <f ca="1">IFERROR(INDEX('New data'!$Y$2:$Y$20000,BQ3087),"-")</f>
        <v>-</v>
      </c>
      <c r="BK3087" t="str">
        <f ca="1">IFERROR(INDEX('New data'!$Y$2:$Y$20000,BR3087),"-")</f>
        <v>-</v>
      </c>
      <c r="BL3087" t="str">
        <f ca="1">IFERROR(INDEX('New data'!$Y$2:$Y$20000,BS3087),"-")</f>
        <v>-</v>
      </c>
      <c r="BM3087" t="str">
        <f ca="1">IFERROR(INDEX('New data'!$Y$2:$Y$20000,BT3087),"-")</f>
        <v>-</v>
      </c>
      <c r="BN3087" t="e">
        <f>MATCH($B3087,'New data'!$G$2:$G$20000,0)</f>
        <v>#N/A</v>
      </c>
      <c r="BO3087" t="e">
        <f ca="1">MATCH($B3087,OFFSET('New data'!$G$2,BN3087,0,20000,1),0)+BN3087</f>
        <v>#N/A</v>
      </c>
      <c r="BP3087" t="e">
        <f ca="1">MATCH($B3087,OFFSET('New data'!$G$2,BO3087,0,20000,1),0)+BO3087</f>
        <v>#N/A</v>
      </c>
      <c r="BQ3087" t="e">
        <f ca="1">MATCH($B3087,OFFSET('New data'!$G$2,BP3087,0,20000,1),0)+BP3087</f>
        <v>#N/A</v>
      </c>
      <c r="BR3087" t="e">
        <f ca="1">MATCH($B3087,OFFSET('New data'!$G$2,BQ3087,0,20000,1),0)+BQ3087</f>
        <v>#N/A</v>
      </c>
      <c r="BS3087" t="e">
        <f ca="1">MATCH($B3087,OFFSET('New data'!$G$2,BR3087,0,20000,1),0)+BR3087</f>
        <v>#N/A</v>
      </c>
      <c r="BT3087" t="e">
        <f ca="1">MATCH($B3087,OFFSET('New data'!$G$2,BS3087,0,20000,1),0)+BS3087</f>
        <v>#N/A</v>
      </c>
      <c r="BU3087" s="9"/>
    </row>
    <row r="3088" spans="1:73" ht="16" thickBot="1" x14ac:dyDescent="0.4">
      <c r="A3088" s="58" t="s">
        <v>3078</v>
      </c>
      <c r="B3088" s="58" t="s">
        <v>15021</v>
      </c>
      <c r="C3088" s="58" t="s">
        <v>20050</v>
      </c>
      <c r="D3088" s="59"/>
      <c r="E3088" s="59"/>
      <c r="F3088" s="59"/>
      <c r="G3088" s="59"/>
      <c r="AB3088" s="59"/>
      <c r="AC3088" s="65" t="s">
        <v>20412</v>
      </c>
      <c r="AD3088" s="59"/>
      <c r="AE3088" s="59"/>
      <c r="AF3088" s="59"/>
      <c r="AG3088" s="59"/>
      <c r="AH3088" s="59"/>
      <c r="AI3088" s="59"/>
      <c r="BB3088" s="9" t="e">
        <f>MATCH(BF3088,'New data'!$Y$2:$Y$20000,0)</f>
        <v>#N/A</v>
      </c>
      <c r="BC3088" s="9" t="str">
        <f t="shared" si="145"/>
        <v>No</v>
      </c>
      <c r="BD3088" s="9" t="s">
        <v>20410</v>
      </c>
      <c r="BE3088" s="9" t="str">
        <f t="shared" si="146"/>
        <v>Yes</v>
      </c>
      <c r="BF3088" s="9" t="str">
        <f t="shared" si="147"/>
        <v>Amina Ahmed</v>
      </c>
      <c r="BG3088" t="str">
        <f>IFERROR(INDEX('New data'!$Y$2:$Y$20000,BN3088),"-")</f>
        <v>-</v>
      </c>
      <c r="BH3088" t="str">
        <f ca="1">IFERROR(INDEX('New data'!$Y$2:$Y$20000,BO3088),"-")</f>
        <v>-</v>
      </c>
      <c r="BI3088" t="str">
        <f ca="1">IFERROR(INDEX('New data'!$Y$2:$Y$20000,BP3088),"-")</f>
        <v>-</v>
      </c>
      <c r="BJ3088" t="str">
        <f ca="1">IFERROR(INDEX('New data'!$Y$2:$Y$20000,BQ3088),"-")</f>
        <v>-</v>
      </c>
      <c r="BK3088" t="str">
        <f ca="1">IFERROR(INDEX('New data'!$Y$2:$Y$20000,BR3088),"-")</f>
        <v>-</v>
      </c>
      <c r="BL3088" t="str">
        <f ca="1">IFERROR(INDEX('New data'!$Y$2:$Y$20000,BS3088),"-")</f>
        <v>-</v>
      </c>
      <c r="BM3088" t="str">
        <f ca="1">IFERROR(INDEX('New data'!$Y$2:$Y$20000,BT3088),"-")</f>
        <v>-</v>
      </c>
      <c r="BN3088" t="e">
        <f>MATCH($B3088,'New data'!$G$2:$G$20000,0)</f>
        <v>#N/A</v>
      </c>
      <c r="BO3088" t="e">
        <f ca="1">MATCH($B3088,OFFSET('New data'!$G$2,BN3088,0,20000,1),0)+BN3088</f>
        <v>#N/A</v>
      </c>
      <c r="BP3088" t="e">
        <f ca="1">MATCH($B3088,OFFSET('New data'!$G$2,BO3088,0,20000,1),0)+BO3088</f>
        <v>#N/A</v>
      </c>
      <c r="BQ3088" t="e">
        <f ca="1">MATCH($B3088,OFFSET('New data'!$G$2,BP3088,0,20000,1),0)+BP3088</f>
        <v>#N/A</v>
      </c>
      <c r="BR3088" t="e">
        <f ca="1">MATCH($B3088,OFFSET('New data'!$G$2,BQ3088,0,20000,1),0)+BQ3088</f>
        <v>#N/A</v>
      </c>
      <c r="BS3088" t="e">
        <f ca="1">MATCH($B3088,OFFSET('New data'!$G$2,BR3088,0,20000,1),0)+BR3088</f>
        <v>#N/A</v>
      </c>
      <c r="BT3088" t="e">
        <f ca="1">MATCH($B3088,OFFSET('New data'!$G$2,BS3088,0,20000,1),0)+BS3088</f>
        <v>#N/A</v>
      </c>
      <c r="BU3088" s="9"/>
    </row>
    <row r="3089" spans="1:73" ht="16" thickBot="1" x14ac:dyDescent="0.4">
      <c r="A3089" s="58" t="s">
        <v>3079</v>
      </c>
      <c r="B3089" s="58" t="s">
        <v>15021</v>
      </c>
      <c r="C3089" s="58" t="s">
        <v>20050</v>
      </c>
      <c r="D3089" s="59"/>
      <c r="E3089" s="59"/>
      <c r="F3089" s="59"/>
      <c r="G3089" s="59"/>
      <c r="AB3089" s="59"/>
      <c r="AC3089" s="65" t="s">
        <v>20412</v>
      </c>
      <c r="AD3089" s="59"/>
      <c r="AE3089" s="59"/>
      <c r="AF3089" s="59"/>
      <c r="AG3089" s="59"/>
      <c r="AH3089" s="59"/>
      <c r="AI3089" s="59"/>
      <c r="BB3089" s="9" t="e">
        <f>MATCH(BF3089,'New data'!$Y$2:$Y$20000,0)</f>
        <v>#N/A</v>
      </c>
      <c r="BC3089" s="9" t="str">
        <f t="shared" si="145"/>
        <v>No</v>
      </c>
      <c r="BD3089" s="9" t="s">
        <v>20410</v>
      </c>
      <c r="BE3089" s="9" t="str">
        <f t="shared" si="146"/>
        <v>Yes</v>
      </c>
      <c r="BF3089" s="9" t="str">
        <f t="shared" si="147"/>
        <v>Sofia Ahmed</v>
      </c>
      <c r="BG3089" t="str">
        <f>IFERROR(INDEX('New data'!$Y$2:$Y$20000,BN3089),"-")</f>
        <v>-</v>
      </c>
      <c r="BH3089" t="str">
        <f ca="1">IFERROR(INDEX('New data'!$Y$2:$Y$20000,BO3089),"-")</f>
        <v>-</v>
      </c>
      <c r="BI3089" t="str">
        <f ca="1">IFERROR(INDEX('New data'!$Y$2:$Y$20000,BP3089),"-")</f>
        <v>-</v>
      </c>
      <c r="BJ3089" t="str">
        <f ca="1">IFERROR(INDEX('New data'!$Y$2:$Y$20000,BQ3089),"-")</f>
        <v>-</v>
      </c>
      <c r="BK3089" t="str">
        <f ca="1">IFERROR(INDEX('New data'!$Y$2:$Y$20000,BR3089),"-")</f>
        <v>-</v>
      </c>
      <c r="BL3089" t="str">
        <f ca="1">IFERROR(INDEX('New data'!$Y$2:$Y$20000,BS3089),"-")</f>
        <v>-</v>
      </c>
      <c r="BM3089" t="str">
        <f ca="1">IFERROR(INDEX('New data'!$Y$2:$Y$20000,BT3089),"-")</f>
        <v>-</v>
      </c>
      <c r="BN3089" t="e">
        <f>MATCH($B3089,'New data'!$G$2:$G$20000,0)</f>
        <v>#N/A</v>
      </c>
      <c r="BO3089" t="e">
        <f ca="1">MATCH($B3089,OFFSET('New data'!$G$2,BN3089,0,20000,1),0)+BN3089</f>
        <v>#N/A</v>
      </c>
      <c r="BP3089" t="e">
        <f ca="1">MATCH($B3089,OFFSET('New data'!$G$2,BO3089,0,20000,1),0)+BO3089</f>
        <v>#N/A</v>
      </c>
      <c r="BQ3089" t="e">
        <f ca="1">MATCH($B3089,OFFSET('New data'!$G$2,BP3089,0,20000,1),0)+BP3089</f>
        <v>#N/A</v>
      </c>
      <c r="BR3089" t="e">
        <f ca="1">MATCH($B3089,OFFSET('New data'!$G$2,BQ3089,0,20000,1),0)+BQ3089</f>
        <v>#N/A</v>
      </c>
      <c r="BS3089" t="e">
        <f ca="1">MATCH($B3089,OFFSET('New data'!$G$2,BR3089,0,20000,1),0)+BR3089</f>
        <v>#N/A</v>
      </c>
      <c r="BT3089" t="e">
        <f ca="1">MATCH($B3089,OFFSET('New data'!$G$2,BS3089,0,20000,1),0)+BS3089</f>
        <v>#N/A</v>
      </c>
      <c r="BU3089" s="9"/>
    </row>
    <row r="3090" spans="1:73" ht="16" thickBot="1" x14ac:dyDescent="0.4">
      <c r="A3090" s="58" t="s">
        <v>3080</v>
      </c>
      <c r="B3090" s="58" t="s">
        <v>15021</v>
      </c>
      <c r="C3090" s="58" t="s">
        <v>20050</v>
      </c>
      <c r="D3090" s="59"/>
      <c r="E3090" s="59"/>
      <c r="F3090" s="59"/>
      <c r="G3090" s="59"/>
      <c r="AB3090" s="59"/>
      <c r="AC3090" s="65" t="s">
        <v>20412</v>
      </c>
      <c r="AD3090" s="59"/>
      <c r="AE3090" s="59"/>
      <c r="AF3090" s="59"/>
      <c r="AG3090" s="59"/>
      <c r="AH3090" s="59"/>
      <c r="AI3090" s="59"/>
      <c r="BB3090" s="9" t="e">
        <f>MATCH(BF3090,'New data'!$Y$2:$Y$20000,0)</f>
        <v>#N/A</v>
      </c>
      <c r="BC3090" s="9" t="str">
        <f t="shared" si="145"/>
        <v>No</v>
      </c>
      <c r="BD3090" s="9" t="s">
        <v>20410</v>
      </c>
      <c r="BE3090" s="9" t="str">
        <f t="shared" si="146"/>
        <v>Yes</v>
      </c>
      <c r="BF3090" s="9" t="str">
        <f t="shared" si="147"/>
        <v>Subaida Ahmed</v>
      </c>
      <c r="BG3090" t="str">
        <f>IFERROR(INDEX('New data'!$Y$2:$Y$20000,BN3090),"-")</f>
        <v>-</v>
      </c>
      <c r="BH3090" t="str">
        <f ca="1">IFERROR(INDEX('New data'!$Y$2:$Y$20000,BO3090),"-")</f>
        <v>-</v>
      </c>
      <c r="BI3090" t="str">
        <f ca="1">IFERROR(INDEX('New data'!$Y$2:$Y$20000,BP3090),"-")</f>
        <v>-</v>
      </c>
      <c r="BJ3090" t="str">
        <f ca="1">IFERROR(INDEX('New data'!$Y$2:$Y$20000,BQ3090),"-")</f>
        <v>-</v>
      </c>
      <c r="BK3090" t="str">
        <f ca="1">IFERROR(INDEX('New data'!$Y$2:$Y$20000,BR3090),"-")</f>
        <v>-</v>
      </c>
      <c r="BL3090" t="str">
        <f ca="1">IFERROR(INDEX('New data'!$Y$2:$Y$20000,BS3090),"-")</f>
        <v>-</v>
      </c>
      <c r="BM3090" t="str">
        <f ca="1">IFERROR(INDEX('New data'!$Y$2:$Y$20000,BT3090),"-")</f>
        <v>-</v>
      </c>
      <c r="BN3090" t="e">
        <f>MATCH($B3090,'New data'!$G$2:$G$20000,0)</f>
        <v>#N/A</v>
      </c>
      <c r="BO3090" t="e">
        <f ca="1">MATCH($B3090,OFFSET('New data'!$G$2,BN3090,0,20000,1),0)+BN3090</f>
        <v>#N/A</v>
      </c>
      <c r="BP3090" t="e">
        <f ca="1">MATCH($B3090,OFFSET('New data'!$G$2,BO3090,0,20000,1),0)+BO3090</f>
        <v>#N/A</v>
      </c>
      <c r="BQ3090" t="e">
        <f ca="1">MATCH($B3090,OFFSET('New data'!$G$2,BP3090,0,20000,1),0)+BP3090</f>
        <v>#N/A</v>
      </c>
      <c r="BR3090" t="e">
        <f ca="1">MATCH($B3090,OFFSET('New data'!$G$2,BQ3090,0,20000,1),0)+BQ3090</f>
        <v>#N/A</v>
      </c>
      <c r="BS3090" t="e">
        <f ca="1">MATCH($B3090,OFFSET('New data'!$G$2,BR3090,0,20000,1),0)+BR3090</f>
        <v>#N/A</v>
      </c>
      <c r="BT3090" t="e">
        <f ca="1">MATCH($B3090,OFFSET('New data'!$G$2,BS3090,0,20000,1),0)+BS3090</f>
        <v>#N/A</v>
      </c>
      <c r="BU3090" s="9"/>
    </row>
    <row r="3091" spans="1:73" ht="16" thickBot="1" x14ac:dyDescent="0.4">
      <c r="A3091" s="58" t="s">
        <v>3081</v>
      </c>
      <c r="B3091" s="58" t="s">
        <v>15021</v>
      </c>
      <c r="C3091" s="58" t="s">
        <v>20050</v>
      </c>
      <c r="D3091" s="59"/>
      <c r="E3091" s="59"/>
      <c r="F3091" s="59"/>
      <c r="G3091" s="59"/>
      <c r="AB3091" s="59"/>
      <c r="AC3091" s="65" t="s">
        <v>20412</v>
      </c>
      <c r="AD3091" s="59"/>
      <c r="AE3091" s="59"/>
      <c r="AF3091" s="59"/>
      <c r="AG3091" s="59"/>
      <c r="AH3091" s="59"/>
      <c r="AI3091" s="59"/>
      <c r="BB3091" s="9" t="e">
        <f>MATCH(BF3091,'New data'!$Y$2:$Y$20000,0)</f>
        <v>#N/A</v>
      </c>
      <c r="BC3091" s="9" t="str">
        <f t="shared" si="145"/>
        <v>No</v>
      </c>
      <c r="BD3091" s="9" t="s">
        <v>20410</v>
      </c>
      <c r="BE3091" s="9" t="str">
        <f t="shared" si="146"/>
        <v>Yes</v>
      </c>
      <c r="BF3091" s="9" t="str">
        <f t="shared" si="147"/>
        <v>Keyd Hassan</v>
      </c>
      <c r="BG3091" t="str">
        <f>IFERROR(INDEX('New data'!$Y$2:$Y$20000,BN3091),"-")</f>
        <v>-</v>
      </c>
      <c r="BH3091" t="str">
        <f ca="1">IFERROR(INDEX('New data'!$Y$2:$Y$20000,BO3091),"-")</f>
        <v>-</v>
      </c>
      <c r="BI3091" t="str">
        <f ca="1">IFERROR(INDEX('New data'!$Y$2:$Y$20000,BP3091),"-")</f>
        <v>-</v>
      </c>
      <c r="BJ3091" t="str">
        <f ca="1">IFERROR(INDEX('New data'!$Y$2:$Y$20000,BQ3091),"-")</f>
        <v>-</v>
      </c>
      <c r="BK3091" t="str">
        <f ca="1">IFERROR(INDEX('New data'!$Y$2:$Y$20000,BR3091),"-")</f>
        <v>-</v>
      </c>
      <c r="BL3091" t="str">
        <f ca="1">IFERROR(INDEX('New data'!$Y$2:$Y$20000,BS3091),"-")</f>
        <v>-</v>
      </c>
      <c r="BM3091" t="str">
        <f ca="1">IFERROR(INDEX('New data'!$Y$2:$Y$20000,BT3091),"-")</f>
        <v>-</v>
      </c>
      <c r="BN3091" t="e">
        <f>MATCH($B3091,'New data'!$G$2:$G$20000,0)</f>
        <v>#N/A</v>
      </c>
      <c r="BO3091" t="e">
        <f ca="1">MATCH($B3091,OFFSET('New data'!$G$2,BN3091,0,20000,1),0)+BN3091</f>
        <v>#N/A</v>
      </c>
      <c r="BP3091" t="e">
        <f ca="1">MATCH($B3091,OFFSET('New data'!$G$2,BO3091,0,20000,1),0)+BO3091</f>
        <v>#N/A</v>
      </c>
      <c r="BQ3091" t="e">
        <f ca="1">MATCH($B3091,OFFSET('New data'!$G$2,BP3091,0,20000,1),0)+BP3091</f>
        <v>#N/A</v>
      </c>
      <c r="BR3091" t="e">
        <f ca="1">MATCH($B3091,OFFSET('New data'!$G$2,BQ3091,0,20000,1),0)+BQ3091</f>
        <v>#N/A</v>
      </c>
      <c r="BS3091" t="e">
        <f ca="1">MATCH($B3091,OFFSET('New data'!$G$2,BR3091,0,20000,1),0)+BR3091</f>
        <v>#N/A</v>
      </c>
      <c r="BT3091" t="e">
        <f ca="1">MATCH($B3091,OFFSET('New data'!$G$2,BS3091,0,20000,1),0)+BS3091</f>
        <v>#N/A</v>
      </c>
      <c r="BU3091" s="9"/>
    </row>
    <row r="3092" spans="1:73" ht="31.5" thickBot="1" x14ac:dyDescent="0.4">
      <c r="A3092" s="58" t="s">
        <v>3082</v>
      </c>
      <c r="B3092" s="58" t="s">
        <v>15022</v>
      </c>
      <c r="C3092" s="58" t="s">
        <v>20050</v>
      </c>
      <c r="D3092" s="59"/>
      <c r="E3092" s="59"/>
      <c r="F3092" s="59"/>
      <c r="G3092" s="59"/>
      <c r="AB3092" s="62" t="s">
        <v>20410</v>
      </c>
      <c r="AC3092" s="65" t="s">
        <v>20412</v>
      </c>
      <c r="AD3092" s="59"/>
      <c r="AE3092" s="59"/>
      <c r="AF3092" s="59"/>
      <c r="AG3092" s="59"/>
      <c r="AH3092" s="59"/>
      <c r="AI3092" s="59"/>
      <c r="BB3092" s="9" t="e">
        <f>MATCH(BF3092,'New data'!$Y$2:$Y$20000,0)</f>
        <v>#N/A</v>
      </c>
      <c r="BC3092" s="9" t="str">
        <f t="shared" si="145"/>
        <v>No</v>
      </c>
      <c r="BD3092" s="9" t="s">
        <v>20410</v>
      </c>
      <c r="BE3092" s="9" t="str">
        <f t="shared" si="146"/>
        <v>Yes</v>
      </c>
      <c r="BF3092" s="9" t="str">
        <f t="shared" si="147"/>
        <v>Diogo Da Silva</v>
      </c>
      <c r="BG3092" t="str">
        <f>IFERROR(INDEX('New data'!$Y$2:$Y$20000,BN3092),"-")</f>
        <v>-</v>
      </c>
      <c r="BH3092" t="str">
        <f ca="1">IFERROR(INDEX('New data'!$Y$2:$Y$20000,BO3092),"-")</f>
        <v>-</v>
      </c>
      <c r="BI3092" t="str">
        <f ca="1">IFERROR(INDEX('New data'!$Y$2:$Y$20000,BP3092),"-")</f>
        <v>-</v>
      </c>
      <c r="BJ3092" t="str">
        <f ca="1">IFERROR(INDEX('New data'!$Y$2:$Y$20000,BQ3092),"-")</f>
        <v>-</v>
      </c>
      <c r="BK3092" t="str">
        <f ca="1">IFERROR(INDEX('New data'!$Y$2:$Y$20000,BR3092),"-")</f>
        <v>-</v>
      </c>
      <c r="BL3092" t="str">
        <f ca="1">IFERROR(INDEX('New data'!$Y$2:$Y$20000,BS3092),"-")</f>
        <v>-</v>
      </c>
      <c r="BM3092" t="str">
        <f ca="1">IFERROR(INDEX('New data'!$Y$2:$Y$20000,BT3092),"-")</f>
        <v>-</v>
      </c>
      <c r="BN3092" t="e">
        <f>MATCH($B3092,'New data'!$G$2:$G$20000,0)</f>
        <v>#N/A</v>
      </c>
      <c r="BO3092" t="e">
        <f ca="1">MATCH($B3092,OFFSET('New data'!$G$2,BN3092,0,20000,1),0)+BN3092</f>
        <v>#N/A</v>
      </c>
      <c r="BP3092" t="e">
        <f ca="1">MATCH($B3092,OFFSET('New data'!$G$2,BO3092,0,20000,1),0)+BO3092</f>
        <v>#N/A</v>
      </c>
      <c r="BQ3092" t="e">
        <f ca="1">MATCH($B3092,OFFSET('New data'!$G$2,BP3092,0,20000,1),0)+BP3092</f>
        <v>#N/A</v>
      </c>
      <c r="BR3092" t="e">
        <f ca="1">MATCH($B3092,OFFSET('New data'!$G$2,BQ3092,0,20000,1),0)+BQ3092</f>
        <v>#N/A</v>
      </c>
      <c r="BS3092" t="e">
        <f ca="1">MATCH($B3092,OFFSET('New data'!$G$2,BR3092,0,20000,1),0)+BR3092</f>
        <v>#N/A</v>
      </c>
      <c r="BT3092" t="e">
        <f ca="1">MATCH($B3092,OFFSET('New data'!$G$2,BS3092,0,20000,1),0)+BS3092</f>
        <v>#N/A</v>
      </c>
      <c r="BU3092" s="9"/>
    </row>
    <row r="3093" spans="1:73" ht="31.5" thickBot="1" x14ac:dyDescent="0.4">
      <c r="A3093" s="58" t="s">
        <v>3083</v>
      </c>
      <c r="B3093" s="58" t="s">
        <v>15022</v>
      </c>
      <c r="C3093" s="58" t="s">
        <v>20050</v>
      </c>
      <c r="D3093" s="59"/>
      <c r="E3093" s="59"/>
      <c r="F3093" s="59"/>
      <c r="G3093" s="59"/>
      <c r="AB3093" s="59"/>
      <c r="AC3093" s="65" t="s">
        <v>20412</v>
      </c>
      <c r="AD3093" s="59"/>
      <c r="AE3093" s="59"/>
      <c r="AF3093" s="59"/>
      <c r="AG3093" s="59"/>
      <c r="AH3093" s="59"/>
      <c r="AI3093" s="59"/>
      <c r="BB3093" s="9" t="e">
        <f>MATCH(BF3093,'New data'!$Y$2:$Y$20000,0)</f>
        <v>#N/A</v>
      </c>
      <c r="BC3093" s="9" t="str">
        <f t="shared" si="145"/>
        <v>No</v>
      </c>
      <c r="BD3093" s="9" t="s">
        <v>20410</v>
      </c>
      <c r="BE3093" s="9" t="str">
        <f t="shared" si="146"/>
        <v>Yes</v>
      </c>
      <c r="BF3093" s="9" t="str">
        <f t="shared" si="147"/>
        <v>Paula Silva</v>
      </c>
      <c r="BG3093" t="str">
        <f>IFERROR(INDEX('New data'!$Y$2:$Y$20000,BN3093),"-")</f>
        <v>-</v>
      </c>
      <c r="BH3093" t="str">
        <f ca="1">IFERROR(INDEX('New data'!$Y$2:$Y$20000,BO3093),"-")</f>
        <v>-</v>
      </c>
      <c r="BI3093" t="str">
        <f ca="1">IFERROR(INDEX('New data'!$Y$2:$Y$20000,BP3093),"-")</f>
        <v>-</v>
      </c>
      <c r="BJ3093" t="str">
        <f ca="1">IFERROR(INDEX('New data'!$Y$2:$Y$20000,BQ3093),"-")</f>
        <v>-</v>
      </c>
      <c r="BK3093" t="str">
        <f ca="1">IFERROR(INDEX('New data'!$Y$2:$Y$20000,BR3093),"-")</f>
        <v>-</v>
      </c>
      <c r="BL3093" t="str">
        <f ca="1">IFERROR(INDEX('New data'!$Y$2:$Y$20000,BS3093),"-")</f>
        <v>-</v>
      </c>
      <c r="BM3093" t="str">
        <f ca="1">IFERROR(INDEX('New data'!$Y$2:$Y$20000,BT3093),"-")</f>
        <v>-</v>
      </c>
      <c r="BN3093" t="e">
        <f>MATCH($B3093,'New data'!$G$2:$G$20000,0)</f>
        <v>#N/A</v>
      </c>
      <c r="BO3093" t="e">
        <f ca="1">MATCH($B3093,OFFSET('New data'!$G$2,BN3093,0,20000,1),0)+BN3093</f>
        <v>#N/A</v>
      </c>
      <c r="BP3093" t="e">
        <f ca="1">MATCH($B3093,OFFSET('New data'!$G$2,BO3093,0,20000,1),0)+BO3093</f>
        <v>#N/A</v>
      </c>
      <c r="BQ3093" t="e">
        <f ca="1">MATCH($B3093,OFFSET('New data'!$G$2,BP3093,0,20000,1),0)+BP3093</f>
        <v>#N/A</v>
      </c>
      <c r="BR3093" t="e">
        <f ca="1">MATCH($B3093,OFFSET('New data'!$G$2,BQ3093,0,20000,1),0)+BQ3093</f>
        <v>#N/A</v>
      </c>
      <c r="BS3093" t="e">
        <f ca="1">MATCH($B3093,OFFSET('New data'!$G$2,BR3093,0,20000,1),0)+BR3093</f>
        <v>#N/A</v>
      </c>
      <c r="BT3093" t="e">
        <f ca="1">MATCH($B3093,OFFSET('New data'!$G$2,BS3093,0,20000,1),0)+BS3093</f>
        <v>#N/A</v>
      </c>
      <c r="BU3093" s="9"/>
    </row>
    <row r="3094" spans="1:73" ht="31.5" thickBot="1" x14ac:dyDescent="0.4">
      <c r="A3094" s="58" t="s">
        <v>3084</v>
      </c>
      <c r="B3094" s="58" t="s">
        <v>15022</v>
      </c>
      <c r="C3094" s="58" t="s">
        <v>20050</v>
      </c>
      <c r="D3094" s="59"/>
      <c r="E3094" s="59"/>
      <c r="F3094" s="59"/>
      <c r="G3094" s="59"/>
      <c r="AB3094" s="59"/>
      <c r="AC3094" s="65" t="s">
        <v>20412</v>
      </c>
      <c r="AD3094" s="59"/>
      <c r="AE3094" s="59"/>
      <c r="AF3094" s="59"/>
      <c r="AG3094" s="59"/>
      <c r="AH3094" s="59"/>
      <c r="AI3094" s="59"/>
      <c r="BB3094" s="9" t="e">
        <f>MATCH(BF3094,'New data'!$Y$2:$Y$20000,0)</f>
        <v>#N/A</v>
      </c>
      <c r="BC3094" s="9" t="str">
        <f t="shared" si="145"/>
        <v>No</v>
      </c>
      <c r="BD3094" s="9" t="s">
        <v>20410</v>
      </c>
      <c r="BE3094" s="9" t="str">
        <f t="shared" si="146"/>
        <v>Yes</v>
      </c>
      <c r="BF3094" s="9" t="str">
        <f t="shared" si="147"/>
        <v>Albino Teixeira</v>
      </c>
      <c r="BG3094" t="str">
        <f>IFERROR(INDEX('New data'!$Y$2:$Y$20000,BN3094),"-")</f>
        <v>-</v>
      </c>
      <c r="BH3094" t="str">
        <f ca="1">IFERROR(INDEX('New data'!$Y$2:$Y$20000,BO3094),"-")</f>
        <v>-</v>
      </c>
      <c r="BI3094" t="str">
        <f ca="1">IFERROR(INDEX('New data'!$Y$2:$Y$20000,BP3094),"-")</f>
        <v>-</v>
      </c>
      <c r="BJ3094" t="str">
        <f ca="1">IFERROR(INDEX('New data'!$Y$2:$Y$20000,BQ3094),"-")</f>
        <v>-</v>
      </c>
      <c r="BK3094" t="str">
        <f ca="1">IFERROR(INDEX('New data'!$Y$2:$Y$20000,BR3094),"-")</f>
        <v>-</v>
      </c>
      <c r="BL3094" t="str">
        <f ca="1">IFERROR(INDEX('New data'!$Y$2:$Y$20000,BS3094),"-")</f>
        <v>-</v>
      </c>
      <c r="BM3094" t="str">
        <f ca="1">IFERROR(INDEX('New data'!$Y$2:$Y$20000,BT3094),"-")</f>
        <v>-</v>
      </c>
      <c r="BN3094" t="e">
        <f>MATCH($B3094,'New data'!$G$2:$G$20000,0)</f>
        <v>#N/A</v>
      </c>
      <c r="BO3094" t="e">
        <f ca="1">MATCH($B3094,OFFSET('New data'!$G$2,BN3094,0,20000,1),0)+BN3094</f>
        <v>#N/A</v>
      </c>
      <c r="BP3094" t="e">
        <f ca="1">MATCH($B3094,OFFSET('New data'!$G$2,BO3094,0,20000,1),0)+BO3094</f>
        <v>#N/A</v>
      </c>
      <c r="BQ3094" t="e">
        <f ca="1">MATCH($B3094,OFFSET('New data'!$G$2,BP3094,0,20000,1),0)+BP3094</f>
        <v>#N/A</v>
      </c>
      <c r="BR3094" t="e">
        <f ca="1">MATCH($B3094,OFFSET('New data'!$G$2,BQ3094,0,20000,1),0)+BQ3094</f>
        <v>#N/A</v>
      </c>
      <c r="BS3094" t="e">
        <f ca="1">MATCH($B3094,OFFSET('New data'!$G$2,BR3094,0,20000,1),0)+BR3094</f>
        <v>#N/A</v>
      </c>
      <c r="BT3094" t="e">
        <f ca="1">MATCH($B3094,OFFSET('New data'!$G$2,BS3094,0,20000,1),0)+BS3094</f>
        <v>#N/A</v>
      </c>
      <c r="BU3094" s="9"/>
    </row>
    <row r="3095" spans="1:73" ht="31.5" thickBot="1" x14ac:dyDescent="0.4">
      <c r="A3095" s="58" t="s">
        <v>1839</v>
      </c>
      <c r="B3095" s="58" t="s">
        <v>15023</v>
      </c>
      <c r="C3095" s="58" t="s">
        <v>20050</v>
      </c>
      <c r="D3095" s="59"/>
      <c r="E3095" s="59"/>
      <c r="F3095" s="59"/>
      <c r="G3095" s="59"/>
      <c r="AB3095" s="59"/>
      <c r="AC3095" s="65" t="s">
        <v>20412</v>
      </c>
      <c r="AD3095" s="59"/>
      <c r="AE3095" s="59"/>
      <c r="AF3095" s="59"/>
      <c r="AG3095" s="59"/>
      <c r="AH3095" s="59"/>
      <c r="AI3095" s="59"/>
      <c r="BB3095" s="9" t="e">
        <f>MATCH(BF3095,'New data'!$Y$2:$Y$20000,0)</f>
        <v>#N/A</v>
      </c>
      <c r="BC3095" s="9" t="str">
        <f t="shared" si="145"/>
        <v>No</v>
      </c>
      <c r="BD3095" s="9" t="s">
        <v>20410</v>
      </c>
      <c r="BE3095" s="9" t="str">
        <f t="shared" si="146"/>
        <v>Yes</v>
      </c>
      <c r="BF3095" s="9" t="str">
        <f t="shared" si="147"/>
        <v>Moacir Balbinot</v>
      </c>
      <c r="BG3095" t="str">
        <f>IFERROR(INDEX('New data'!$Y$2:$Y$20000,BN3095),"-")</f>
        <v>-</v>
      </c>
      <c r="BH3095" t="str">
        <f ca="1">IFERROR(INDEX('New data'!$Y$2:$Y$20000,BO3095),"-")</f>
        <v>-</v>
      </c>
      <c r="BI3095" t="str">
        <f ca="1">IFERROR(INDEX('New data'!$Y$2:$Y$20000,BP3095),"-")</f>
        <v>-</v>
      </c>
      <c r="BJ3095" t="str">
        <f ca="1">IFERROR(INDEX('New data'!$Y$2:$Y$20000,BQ3095),"-")</f>
        <v>-</v>
      </c>
      <c r="BK3095" t="str">
        <f ca="1">IFERROR(INDEX('New data'!$Y$2:$Y$20000,BR3095),"-")</f>
        <v>-</v>
      </c>
      <c r="BL3095" t="str">
        <f ca="1">IFERROR(INDEX('New data'!$Y$2:$Y$20000,BS3095),"-")</f>
        <v>-</v>
      </c>
      <c r="BM3095" t="str">
        <f ca="1">IFERROR(INDEX('New data'!$Y$2:$Y$20000,BT3095),"-")</f>
        <v>-</v>
      </c>
      <c r="BN3095" t="e">
        <f>MATCH($B3095,'New data'!$G$2:$G$20000,0)</f>
        <v>#N/A</v>
      </c>
      <c r="BO3095" t="e">
        <f ca="1">MATCH($B3095,OFFSET('New data'!$G$2,BN3095,0,20000,1),0)+BN3095</f>
        <v>#N/A</v>
      </c>
      <c r="BP3095" t="e">
        <f ca="1">MATCH($B3095,OFFSET('New data'!$G$2,BO3095,0,20000,1),0)+BO3095</f>
        <v>#N/A</v>
      </c>
      <c r="BQ3095" t="e">
        <f ca="1">MATCH($B3095,OFFSET('New data'!$G$2,BP3095,0,20000,1),0)+BP3095</f>
        <v>#N/A</v>
      </c>
      <c r="BR3095" t="e">
        <f ca="1">MATCH($B3095,OFFSET('New data'!$G$2,BQ3095,0,20000,1),0)+BQ3095</f>
        <v>#N/A</v>
      </c>
      <c r="BS3095" t="e">
        <f ca="1">MATCH($B3095,OFFSET('New data'!$G$2,BR3095,0,20000,1),0)+BR3095</f>
        <v>#N/A</v>
      </c>
      <c r="BT3095" t="e">
        <f ca="1">MATCH($B3095,OFFSET('New data'!$G$2,BS3095,0,20000,1),0)+BS3095</f>
        <v>#N/A</v>
      </c>
      <c r="BU3095" s="9"/>
    </row>
    <row r="3096" spans="1:73" ht="31.5" thickBot="1" x14ac:dyDescent="0.4">
      <c r="A3096" s="58" t="s">
        <v>3085</v>
      </c>
      <c r="B3096" s="58" t="s">
        <v>15023</v>
      </c>
      <c r="C3096" s="58" t="s">
        <v>20050</v>
      </c>
      <c r="D3096" s="59"/>
      <c r="E3096" s="59"/>
      <c r="F3096" s="59"/>
      <c r="G3096" s="59"/>
      <c r="AB3096" s="59"/>
      <c r="AC3096" s="65" t="s">
        <v>20412</v>
      </c>
      <c r="AD3096" s="59"/>
      <c r="AE3096" s="59"/>
      <c r="AF3096" s="59"/>
      <c r="AG3096" s="59"/>
      <c r="AH3096" s="59"/>
      <c r="AI3096" s="59"/>
      <c r="BB3096" s="9" t="e">
        <f>MATCH(BF3096,'New data'!$Y$2:$Y$20000,0)</f>
        <v>#N/A</v>
      </c>
      <c r="BC3096" s="9" t="str">
        <f t="shared" si="145"/>
        <v>No</v>
      </c>
      <c r="BD3096" s="9" t="s">
        <v>20410</v>
      </c>
      <c r="BE3096" s="9" t="str">
        <f t="shared" si="146"/>
        <v>Yes</v>
      </c>
      <c r="BF3096" s="9" t="str">
        <f t="shared" si="147"/>
        <v>Enio Claudio Braga Freitas</v>
      </c>
      <c r="BG3096" t="str">
        <f>IFERROR(INDEX('New data'!$Y$2:$Y$20000,BN3096),"-")</f>
        <v>-</v>
      </c>
      <c r="BH3096" t="str">
        <f ca="1">IFERROR(INDEX('New data'!$Y$2:$Y$20000,BO3096),"-")</f>
        <v>-</v>
      </c>
      <c r="BI3096" t="str">
        <f ca="1">IFERROR(INDEX('New data'!$Y$2:$Y$20000,BP3096),"-")</f>
        <v>-</v>
      </c>
      <c r="BJ3096" t="str">
        <f ca="1">IFERROR(INDEX('New data'!$Y$2:$Y$20000,BQ3096),"-")</f>
        <v>-</v>
      </c>
      <c r="BK3096" t="str">
        <f ca="1">IFERROR(INDEX('New data'!$Y$2:$Y$20000,BR3096),"-")</f>
        <v>-</v>
      </c>
      <c r="BL3096" t="str">
        <f ca="1">IFERROR(INDEX('New data'!$Y$2:$Y$20000,BS3096),"-")</f>
        <v>-</v>
      </c>
      <c r="BM3096" t="str">
        <f ca="1">IFERROR(INDEX('New data'!$Y$2:$Y$20000,BT3096),"-")</f>
        <v>-</v>
      </c>
      <c r="BN3096" t="e">
        <f>MATCH($B3096,'New data'!$G$2:$G$20000,0)</f>
        <v>#N/A</v>
      </c>
      <c r="BO3096" t="e">
        <f ca="1">MATCH($B3096,OFFSET('New data'!$G$2,BN3096,0,20000,1),0)+BN3096</f>
        <v>#N/A</v>
      </c>
      <c r="BP3096" t="e">
        <f ca="1">MATCH($B3096,OFFSET('New data'!$G$2,BO3096,0,20000,1),0)+BO3096</f>
        <v>#N/A</v>
      </c>
      <c r="BQ3096" t="e">
        <f ca="1">MATCH($B3096,OFFSET('New data'!$G$2,BP3096,0,20000,1),0)+BP3096</f>
        <v>#N/A</v>
      </c>
      <c r="BR3096" t="e">
        <f ca="1">MATCH($B3096,OFFSET('New data'!$G$2,BQ3096,0,20000,1),0)+BQ3096</f>
        <v>#N/A</v>
      </c>
      <c r="BS3096" t="e">
        <f ca="1">MATCH($B3096,OFFSET('New data'!$G$2,BR3096,0,20000,1),0)+BR3096</f>
        <v>#N/A</v>
      </c>
      <c r="BT3096" t="e">
        <f ca="1">MATCH($B3096,OFFSET('New data'!$G$2,BS3096,0,20000,1),0)+BS3096</f>
        <v>#N/A</v>
      </c>
      <c r="BU3096" s="9"/>
    </row>
    <row r="3097" spans="1:73" ht="31.5" thickBot="1" x14ac:dyDescent="0.4">
      <c r="A3097" s="58" t="s">
        <v>3086</v>
      </c>
      <c r="B3097" s="58" t="s">
        <v>15023</v>
      </c>
      <c r="C3097" s="58" t="s">
        <v>20050</v>
      </c>
      <c r="D3097" s="59"/>
      <c r="E3097" s="59"/>
      <c r="F3097" s="59"/>
      <c r="G3097" s="59"/>
      <c r="AB3097" s="59"/>
      <c r="AC3097" s="65" t="s">
        <v>20412</v>
      </c>
      <c r="AD3097" s="59"/>
      <c r="AE3097" s="59"/>
      <c r="AF3097" s="59"/>
      <c r="AG3097" s="59"/>
      <c r="AH3097" s="59"/>
      <c r="AI3097" s="59"/>
      <c r="BB3097" s="9" t="e">
        <f>MATCH(BF3097,'New data'!$Y$2:$Y$20000,0)</f>
        <v>#N/A</v>
      </c>
      <c r="BC3097" s="9" t="str">
        <f t="shared" si="145"/>
        <v>No</v>
      </c>
      <c r="BD3097" s="9" t="s">
        <v>20410</v>
      </c>
      <c r="BE3097" s="9" t="str">
        <f t="shared" si="146"/>
        <v>Yes</v>
      </c>
      <c r="BF3097" s="9" t="str">
        <f t="shared" si="147"/>
        <v>Selene Dos Santos</v>
      </c>
      <c r="BG3097" t="str">
        <f>IFERROR(INDEX('New data'!$Y$2:$Y$20000,BN3097),"-")</f>
        <v>-</v>
      </c>
      <c r="BH3097" t="str">
        <f ca="1">IFERROR(INDEX('New data'!$Y$2:$Y$20000,BO3097),"-")</f>
        <v>-</v>
      </c>
      <c r="BI3097" t="str">
        <f ca="1">IFERROR(INDEX('New data'!$Y$2:$Y$20000,BP3097),"-")</f>
        <v>-</v>
      </c>
      <c r="BJ3097" t="str">
        <f ca="1">IFERROR(INDEX('New data'!$Y$2:$Y$20000,BQ3097),"-")</f>
        <v>-</v>
      </c>
      <c r="BK3097" t="str">
        <f ca="1">IFERROR(INDEX('New data'!$Y$2:$Y$20000,BR3097),"-")</f>
        <v>-</v>
      </c>
      <c r="BL3097" t="str">
        <f ca="1">IFERROR(INDEX('New data'!$Y$2:$Y$20000,BS3097),"-")</f>
        <v>-</v>
      </c>
      <c r="BM3097" t="str">
        <f ca="1">IFERROR(INDEX('New data'!$Y$2:$Y$20000,BT3097),"-")</f>
        <v>-</v>
      </c>
      <c r="BN3097" t="e">
        <f>MATCH($B3097,'New data'!$G$2:$G$20000,0)</f>
        <v>#N/A</v>
      </c>
      <c r="BO3097" t="e">
        <f ca="1">MATCH($B3097,OFFSET('New data'!$G$2,BN3097,0,20000,1),0)+BN3097</f>
        <v>#N/A</v>
      </c>
      <c r="BP3097" t="e">
        <f ca="1">MATCH($B3097,OFFSET('New data'!$G$2,BO3097,0,20000,1),0)+BO3097</f>
        <v>#N/A</v>
      </c>
      <c r="BQ3097" t="e">
        <f ca="1">MATCH($B3097,OFFSET('New data'!$G$2,BP3097,0,20000,1),0)+BP3097</f>
        <v>#N/A</v>
      </c>
      <c r="BR3097" t="e">
        <f ca="1">MATCH($B3097,OFFSET('New data'!$G$2,BQ3097,0,20000,1),0)+BQ3097</f>
        <v>#N/A</v>
      </c>
      <c r="BS3097" t="e">
        <f ca="1">MATCH($B3097,OFFSET('New data'!$G$2,BR3097,0,20000,1),0)+BR3097</f>
        <v>#N/A</v>
      </c>
      <c r="BT3097" t="e">
        <f ca="1">MATCH($B3097,OFFSET('New data'!$G$2,BS3097,0,20000,1),0)+BS3097</f>
        <v>#N/A</v>
      </c>
      <c r="BU3097" s="9"/>
    </row>
    <row r="3098" spans="1:73" ht="16" thickBot="1" x14ac:dyDescent="0.4">
      <c r="A3098" s="58" t="s">
        <v>3087</v>
      </c>
      <c r="B3098" s="58" t="s">
        <v>15024</v>
      </c>
      <c r="C3098" s="58" t="s">
        <v>20050</v>
      </c>
      <c r="D3098" s="59"/>
      <c r="E3098" s="59"/>
      <c r="F3098" s="59"/>
      <c r="G3098" s="59"/>
      <c r="AB3098" s="59"/>
      <c r="AC3098" s="65" t="s">
        <v>20412</v>
      </c>
      <c r="AD3098" s="59"/>
      <c r="AE3098" s="59"/>
      <c r="AF3098" s="59"/>
      <c r="AG3098" s="59"/>
      <c r="AH3098" s="59"/>
      <c r="AI3098" s="59"/>
      <c r="BB3098" s="9" t="e">
        <f>MATCH(BF3098,'New data'!$Y$2:$Y$20000,0)</f>
        <v>#N/A</v>
      </c>
      <c r="BC3098" s="9" t="str">
        <f t="shared" si="145"/>
        <v>No</v>
      </c>
      <c r="BD3098" s="9" t="s">
        <v>20410</v>
      </c>
      <c r="BE3098" s="9" t="str">
        <f t="shared" si="146"/>
        <v>Yes</v>
      </c>
      <c r="BF3098" s="9" t="str">
        <f t="shared" si="147"/>
        <v>Amira Ghalib</v>
      </c>
      <c r="BG3098" t="str">
        <f>IFERROR(INDEX('New data'!$Y$2:$Y$20000,BN3098),"-")</f>
        <v>-</v>
      </c>
      <c r="BH3098" t="str">
        <f ca="1">IFERROR(INDEX('New data'!$Y$2:$Y$20000,BO3098),"-")</f>
        <v>-</v>
      </c>
      <c r="BI3098" t="str">
        <f ca="1">IFERROR(INDEX('New data'!$Y$2:$Y$20000,BP3098),"-")</f>
        <v>-</v>
      </c>
      <c r="BJ3098" t="str">
        <f ca="1">IFERROR(INDEX('New data'!$Y$2:$Y$20000,BQ3098),"-")</f>
        <v>-</v>
      </c>
      <c r="BK3098" t="str">
        <f ca="1">IFERROR(INDEX('New data'!$Y$2:$Y$20000,BR3098),"-")</f>
        <v>-</v>
      </c>
      <c r="BL3098" t="str">
        <f ca="1">IFERROR(INDEX('New data'!$Y$2:$Y$20000,BS3098),"-")</f>
        <v>-</v>
      </c>
      <c r="BM3098" t="str">
        <f ca="1">IFERROR(INDEX('New data'!$Y$2:$Y$20000,BT3098),"-")</f>
        <v>-</v>
      </c>
      <c r="BN3098" t="e">
        <f>MATCH($B3098,'New data'!$G$2:$G$20000,0)</f>
        <v>#N/A</v>
      </c>
      <c r="BO3098" t="e">
        <f ca="1">MATCH($B3098,OFFSET('New data'!$G$2,BN3098,0,20000,1),0)+BN3098</f>
        <v>#N/A</v>
      </c>
      <c r="BP3098" t="e">
        <f ca="1">MATCH($B3098,OFFSET('New data'!$G$2,BO3098,0,20000,1),0)+BO3098</f>
        <v>#N/A</v>
      </c>
      <c r="BQ3098" t="e">
        <f ca="1">MATCH($B3098,OFFSET('New data'!$G$2,BP3098,0,20000,1),0)+BP3098</f>
        <v>#N/A</v>
      </c>
      <c r="BR3098" t="e">
        <f ca="1">MATCH($B3098,OFFSET('New data'!$G$2,BQ3098,0,20000,1),0)+BQ3098</f>
        <v>#N/A</v>
      </c>
      <c r="BS3098" t="e">
        <f ca="1">MATCH($B3098,OFFSET('New data'!$G$2,BR3098,0,20000,1),0)+BR3098</f>
        <v>#N/A</v>
      </c>
      <c r="BT3098" t="e">
        <f ca="1">MATCH($B3098,OFFSET('New data'!$G$2,BS3098,0,20000,1),0)+BS3098</f>
        <v>#N/A</v>
      </c>
      <c r="BU3098" s="9"/>
    </row>
    <row r="3099" spans="1:73" ht="31.5" thickBot="1" x14ac:dyDescent="0.4">
      <c r="A3099" s="58" t="s">
        <v>3088</v>
      </c>
      <c r="B3099" s="58" t="s">
        <v>15025</v>
      </c>
      <c r="C3099" s="58" t="s">
        <v>20050</v>
      </c>
      <c r="D3099" s="59"/>
      <c r="E3099" s="59"/>
      <c r="F3099" s="59"/>
      <c r="G3099" s="59"/>
      <c r="AB3099" s="62" t="s">
        <v>20410</v>
      </c>
      <c r="AC3099" s="65" t="s">
        <v>20412</v>
      </c>
      <c r="AD3099" s="59"/>
      <c r="AE3099" s="59"/>
      <c r="AF3099" s="59"/>
      <c r="AG3099" s="59"/>
      <c r="AH3099" s="59"/>
      <c r="AI3099" s="59"/>
      <c r="BB3099" s="9" t="e">
        <f>MATCH(BF3099,'New data'!$Y$2:$Y$20000,0)</f>
        <v>#N/A</v>
      </c>
      <c r="BC3099" s="9" t="str">
        <f t="shared" si="145"/>
        <v>No</v>
      </c>
      <c r="BD3099" s="9" t="s">
        <v>20410</v>
      </c>
      <c r="BE3099" s="9" t="str">
        <f t="shared" si="146"/>
        <v>Yes</v>
      </c>
      <c r="BF3099" s="9" t="str">
        <f t="shared" si="147"/>
        <v>Jessica Gladwell</v>
      </c>
      <c r="BG3099" t="str">
        <f>IFERROR(INDEX('New data'!$Y$2:$Y$20000,BN3099),"-")</f>
        <v>-</v>
      </c>
      <c r="BH3099" t="str">
        <f ca="1">IFERROR(INDEX('New data'!$Y$2:$Y$20000,BO3099),"-")</f>
        <v>-</v>
      </c>
      <c r="BI3099" t="str">
        <f ca="1">IFERROR(INDEX('New data'!$Y$2:$Y$20000,BP3099),"-")</f>
        <v>-</v>
      </c>
      <c r="BJ3099" t="str">
        <f ca="1">IFERROR(INDEX('New data'!$Y$2:$Y$20000,BQ3099),"-")</f>
        <v>-</v>
      </c>
      <c r="BK3099" t="str">
        <f ca="1">IFERROR(INDEX('New data'!$Y$2:$Y$20000,BR3099),"-")</f>
        <v>-</v>
      </c>
      <c r="BL3099" t="str">
        <f ca="1">IFERROR(INDEX('New data'!$Y$2:$Y$20000,BS3099),"-")</f>
        <v>-</v>
      </c>
      <c r="BM3099" t="str">
        <f ca="1">IFERROR(INDEX('New data'!$Y$2:$Y$20000,BT3099),"-")</f>
        <v>-</v>
      </c>
      <c r="BN3099" t="e">
        <f>MATCH($B3099,'New data'!$G$2:$G$20000,0)</f>
        <v>#N/A</v>
      </c>
      <c r="BO3099" t="e">
        <f ca="1">MATCH($B3099,OFFSET('New data'!$G$2,BN3099,0,20000,1),0)+BN3099</f>
        <v>#N/A</v>
      </c>
      <c r="BP3099" t="e">
        <f ca="1">MATCH($B3099,OFFSET('New data'!$G$2,BO3099,0,20000,1),0)+BO3099</f>
        <v>#N/A</v>
      </c>
      <c r="BQ3099" t="e">
        <f ca="1">MATCH($B3099,OFFSET('New data'!$G$2,BP3099,0,20000,1),0)+BP3099</f>
        <v>#N/A</v>
      </c>
      <c r="BR3099" t="e">
        <f ca="1">MATCH($B3099,OFFSET('New data'!$G$2,BQ3099,0,20000,1),0)+BQ3099</f>
        <v>#N/A</v>
      </c>
      <c r="BS3099" t="e">
        <f ca="1">MATCH($B3099,OFFSET('New data'!$G$2,BR3099,0,20000,1),0)+BR3099</f>
        <v>#N/A</v>
      </c>
      <c r="BT3099" t="e">
        <f ca="1">MATCH($B3099,OFFSET('New data'!$G$2,BS3099,0,20000,1),0)+BS3099</f>
        <v>#N/A</v>
      </c>
      <c r="BU3099" s="9"/>
    </row>
    <row r="3100" spans="1:73" ht="16" thickBot="1" x14ac:dyDescent="0.4">
      <c r="A3100" s="58" t="s">
        <v>3089</v>
      </c>
      <c r="B3100" s="58" t="s">
        <v>15025</v>
      </c>
      <c r="C3100" s="58" t="s">
        <v>20050</v>
      </c>
      <c r="D3100" s="59"/>
      <c r="E3100" s="59"/>
      <c r="F3100" s="59"/>
      <c r="G3100" s="59"/>
      <c r="AB3100" s="59"/>
      <c r="AC3100" s="65" t="s">
        <v>20412</v>
      </c>
      <c r="AD3100" s="59"/>
      <c r="AE3100" s="59"/>
      <c r="AF3100" s="59"/>
      <c r="AG3100" s="59"/>
      <c r="AH3100" s="59"/>
      <c r="AI3100" s="59"/>
      <c r="BB3100" s="9" t="e">
        <f>MATCH(BF3100,'New data'!$Y$2:$Y$20000,0)</f>
        <v>#N/A</v>
      </c>
      <c r="BC3100" s="9" t="str">
        <f t="shared" si="145"/>
        <v>No</v>
      </c>
      <c r="BD3100" s="9" t="s">
        <v>20410</v>
      </c>
      <c r="BE3100" s="9" t="str">
        <f t="shared" si="146"/>
        <v>Yes</v>
      </c>
      <c r="BF3100" s="9" t="str">
        <f t="shared" si="147"/>
        <v>Paul Gladwell</v>
      </c>
      <c r="BG3100" t="str">
        <f>IFERROR(INDEX('New data'!$Y$2:$Y$20000,BN3100),"-")</f>
        <v>-</v>
      </c>
      <c r="BH3100" t="str">
        <f ca="1">IFERROR(INDEX('New data'!$Y$2:$Y$20000,BO3100),"-")</f>
        <v>-</v>
      </c>
      <c r="BI3100" t="str">
        <f ca="1">IFERROR(INDEX('New data'!$Y$2:$Y$20000,BP3100),"-")</f>
        <v>-</v>
      </c>
      <c r="BJ3100" t="str">
        <f ca="1">IFERROR(INDEX('New data'!$Y$2:$Y$20000,BQ3100),"-")</f>
        <v>-</v>
      </c>
      <c r="BK3100" t="str">
        <f ca="1">IFERROR(INDEX('New data'!$Y$2:$Y$20000,BR3100),"-")</f>
        <v>-</v>
      </c>
      <c r="BL3100" t="str">
        <f ca="1">IFERROR(INDEX('New data'!$Y$2:$Y$20000,BS3100),"-")</f>
        <v>-</v>
      </c>
      <c r="BM3100" t="str">
        <f ca="1">IFERROR(INDEX('New data'!$Y$2:$Y$20000,BT3100),"-")</f>
        <v>-</v>
      </c>
      <c r="BN3100" t="e">
        <f>MATCH($B3100,'New data'!$G$2:$G$20000,0)</f>
        <v>#N/A</v>
      </c>
      <c r="BO3100" t="e">
        <f ca="1">MATCH($B3100,OFFSET('New data'!$G$2,BN3100,0,20000,1),0)+BN3100</f>
        <v>#N/A</v>
      </c>
      <c r="BP3100" t="e">
        <f ca="1">MATCH($B3100,OFFSET('New data'!$G$2,BO3100,0,20000,1),0)+BO3100</f>
        <v>#N/A</v>
      </c>
      <c r="BQ3100" t="e">
        <f ca="1">MATCH($B3100,OFFSET('New data'!$G$2,BP3100,0,20000,1),0)+BP3100</f>
        <v>#N/A</v>
      </c>
      <c r="BR3100" t="e">
        <f ca="1">MATCH($B3100,OFFSET('New data'!$G$2,BQ3100,0,20000,1),0)+BQ3100</f>
        <v>#N/A</v>
      </c>
      <c r="BS3100" t="e">
        <f ca="1">MATCH($B3100,OFFSET('New data'!$G$2,BR3100,0,20000,1),0)+BR3100</f>
        <v>#N/A</v>
      </c>
      <c r="BT3100" t="e">
        <f ca="1">MATCH($B3100,OFFSET('New data'!$G$2,BS3100,0,20000,1),0)+BS3100</f>
        <v>#N/A</v>
      </c>
      <c r="BU3100" s="9"/>
    </row>
    <row r="3101" spans="1:73" ht="31.5" thickBot="1" x14ac:dyDescent="0.4">
      <c r="A3101" s="58" t="s">
        <v>3090</v>
      </c>
      <c r="B3101" s="58" t="s">
        <v>15025</v>
      </c>
      <c r="C3101" s="58" t="s">
        <v>20050</v>
      </c>
      <c r="D3101" s="59"/>
      <c r="E3101" s="59"/>
      <c r="F3101" s="59"/>
      <c r="G3101" s="59"/>
      <c r="AB3101" s="62" t="s">
        <v>20410</v>
      </c>
      <c r="AC3101" s="65" t="s">
        <v>20412</v>
      </c>
      <c r="AD3101" s="59"/>
      <c r="AE3101" s="59"/>
      <c r="AF3101" s="59"/>
      <c r="AG3101" s="59"/>
      <c r="AH3101" s="59"/>
      <c r="AI3101" s="59"/>
      <c r="BB3101" s="9" t="e">
        <f>MATCH(BF3101,'New data'!$Y$2:$Y$20000,0)</f>
        <v>#N/A</v>
      </c>
      <c r="BC3101" s="9" t="str">
        <f t="shared" si="145"/>
        <v>No</v>
      </c>
      <c r="BD3101" s="9" t="s">
        <v>20410</v>
      </c>
      <c r="BE3101" s="9" t="str">
        <f t="shared" si="146"/>
        <v>Yes</v>
      </c>
      <c r="BF3101" s="9" t="str">
        <f t="shared" si="147"/>
        <v>Divya Jose</v>
      </c>
      <c r="BG3101" t="str">
        <f>IFERROR(INDEX('New data'!$Y$2:$Y$20000,BN3101),"-")</f>
        <v>-</v>
      </c>
      <c r="BH3101" t="str">
        <f ca="1">IFERROR(INDEX('New data'!$Y$2:$Y$20000,BO3101),"-")</f>
        <v>-</v>
      </c>
      <c r="BI3101" t="str">
        <f ca="1">IFERROR(INDEX('New data'!$Y$2:$Y$20000,BP3101),"-")</f>
        <v>-</v>
      </c>
      <c r="BJ3101" t="str">
        <f ca="1">IFERROR(INDEX('New data'!$Y$2:$Y$20000,BQ3101),"-")</f>
        <v>-</v>
      </c>
      <c r="BK3101" t="str">
        <f ca="1">IFERROR(INDEX('New data'!$Y$2:$Y$20000,BR3101),"-")</f>
        <v>-</v>
      </c>
      <c r="BL3101" t="str">
        <f ca="1">IFERROR(INDEX('New data'!$Y$2:$Y$20000,BS3101),"-")</f>
        <v>-</v>
      </c>
      <c r="BM3101" t="str">
        <f ca="1">IFERROR(INDEX('New data'!$Y$2:$Y$20000,BT3101),"-")</f>
        <v>-</v>
      </c>
      <c r="BN3101" t="e">
        <f>MATCH($B3101,'New data'!$G$2:$G$20000,0)</f>
        <v>#N/A</v>
      </c>
      <c r="BO3101" t="e">
        <f ca="1">MATCH($B3101,OFFSET('New data'!$G$2,BN3101,0,20000,1),0)+BN3101</f>
        <v>#N/A</v>
      </c>
      <c r="BP3101" t="e">
        <f ca="1">MATCH($B3101,OFFSET('New data'!$G$2,BO3101,0,20000,1),0)+BO3101</f>
        <v>#N/A</v>
      </c>
      <c r="BQ3101" t="e">
        <f ca="1">MATCH($B3101,OFFSET('New data'!$G$2,BP3101,0,20000,1),0)+BP3101</f>
        <v>#N/A</v>
      </c>
      <c r="BR3101" t="e">
        <f ca="1">MATCH($B3101,OFFSET('New data'!$G$2,BQ3101,0,20000,1),0)+BQ3101</f>
        <v>#N/A</v>
      </c>
      <c r="BS3101" t="e">
        <f ca="1">MATCH($B3101,OFFSET('New data'!$G$2,BR3101,0,20000,1),0)+BR3101</f>
        <v>#N/A</v>
      </c>
      <c r="BT3101" t="e">
        <f ca="1">MATCH($B3101,OFFSET('New data'!$G$2,BS3101,0,20000,1),0)+BS3101</f>
        <v>#N/A</v>
      </c>
      <c r="BU3101" s="9"/>
    </row>
    <row r="3102" spans="1:73" ht="31.5" thickBot="1" x14ac:dyDescent="0.4">
      <c r="A3102" s="58" t="s">
        <v>3091</v>
      </c>
      <c r="B3102" s="58" t="s">
        <v>15026</v>
      </c>
      <c r="C3102" s="58" t="s">
        <v>20050</v>
      </c>
      <c r="D3102" s="59"/>
      <c r="E3102" s="59"/>
      <c r="F3102" s="59"/>
      <c r="G3102" s="59"/>
      <c r="AB3102" s="59"/>
      <c r="AC3102" s="65" t="s">
        <v>20412</v>
      </c>
      <c r="AD3102" s="59"/>
      <c r="AE3102" s="59"/>
      <c r="AF3102" s="59"/>
      <c r="AG3102" s="59"/>
      <c r="AH3102" s="59"/>
      <c r="AI3102" s="59"/>
      <c r="BB3102" s="9" t="e">
        <f>MATCH(BF3102,'New data'!$Y$2:$Y$20000,0)</f>
        <v>#N/A</v>
      </c>
      <c r="BC3102" s="9" t="str">
        <f t="shared" si="145"/>
        <v>No</v>
      </c>
      <c r="BD3102" s="9" t="s">
        <v>20410</v>
      </c>
      <c r="BE3102" s="9" t="str">
        <f t="shared" si="146"/>
        <v>Yes</v>
      </c>
      <c r="BF3102" s="9" t="str">
        <f t="shared" si="147"/>
        <v>Joanne Fenton</v>
      </c>
      <c r="BG3102" t="str">
        <f>IFERROR(INDEX('New data'!$Y$2:$Y$20000,BN3102),"-")</f>
        <v>-</v>
      </c>
      <c r="BH3102" t="str">
        <f ca="1">IFERROR(INDEX('New data'!$Y$2:$Y$20000,BO3102),"-")</f>
        <v>-</v>
      </c>
      <c r="BI3102" t="str">
        <f ca="1">IFERROR(INDEX('New data'!$Y$2:$Y$20000,BP3102),"-")</f>
        <v>-</v>
      </c>
      <c r="BJ3102" t="str">
        <f ca="1">IFERROR(INDEX('New data'!$Y$2:$Y$20000,BQ3102),"-")</f>
        <v>-</v>
      </c>
      <c r="BK3102" t="str">
        <f ca="1">IFERROR(INDEX('New data'!$Y$2:$Y$20000,BR3102),"-")</f>
        <v>-</v>
      </c>
      <c r="BL3102" t="str">
        <f ca="1">IFERROR(INDEX('New data'!$Y$2:$Y$20000,BS3102),"-")</f>
        <v>-</v>
      </c>
      <c r="BM3102" t="str">
        <f ca="1">IFERROR(INDEX('New data'!$Y$2:$Y$20000,BT3102),"-")</f>
        <v>-</v>
      </c>
      <c r="BN3102" t="e">
        <f>MATCH($B3102,'New data'!$G$2:$G$20000,0)</f>
        <v>#N/A</v>
      </c>
      <c r="BO3102" t="e">
        <f ca="1">MATCH($B3102,OFFSET('New data'!$G$2,BN3102,0,20000,1),0)+BN3102</f>
        <v>#N/A</v>
      </c>
      <c r="BP3102" t="e">
        <f ca="1">MATCH($B3102,OFFSET('New data'!$G$2,BO3102,0,20000,1),0)+BO3102</f>
        <v>#N/A</v>
      </c>
      <c r="BQ3102" t="e">
        <f ca="1">MATCH($B3102,OFFSET('New data'!$G$2,BP3102,0,20000,1),0)+BP3102</f>
        <v>#N/A</v>
      </c>
      <c r="BR3102" t="e">
        <f ca="1">MATCH($B3102,OFFSET('New data'!$G$2,BQ3102,0,20000,1),0)+BQ3102</f>
        <v>#N/A</v>
      </c>
      <c r="BS3102" t="e">
        <f ca="1">MATCH($B3102,OFFSET('New data'!$G$2,BR3102,0,20000,1),0)+BR3102</f>
        <v>#N/A</v>
      </c>
      <c r="BT3102" t="e">
        <f ca="1">MATCH($B3102,OFFSET('New data'!$G$2,BS3102,0,20000,1),0)+BS3102</f>
        <v>#N/A</v>
      </c>
      <c r="BU3102" s="9"/>
    </row>
    <row r="3103" spans="1:73" ht="31.5" thickBot="1" x14ac:dyDescent="0.4">
      <c r="A3103" s="58" t="s">
        <v>3092</v>
      </c>
      <c r="B3103" s="58" t="s">
        <v>15027</v>
      </c>
      <c r="C3103" s="58" t="s">
        <v>20050</v>
      </c>
      <c r="D3103" s="59"/>
      <c r="E3103" s="59"/>
      <c r="F3103" s="59"/>
      <c r="G3103" s="59"/>
      <c r="AB3103" s="59"/>
      <c r="AC3103" s="65" t="s">
        <v>20412</v>
      </c>
      <c r="AD3103" s="59"/>
      <c r="AE3103" s="59"/>
      <c r="AF3103" s="59"/>
      <c r="AG3103" s="59"/>
      <c r="AH3103" s="59"/>
      <c r="AI3103" s="59"/>
      <c r="BB3103" s="9" t="e">
        <f>MATCH(BF3103,'New data'!$Y$2:$Y$20000,0)</f>
        <v>#N/A</v>
      </c>
      <c r="BC3103" s="9" t="str">
        <f t="shared" si="145"/>
        <v>No</v>
      </c>
      <c r="BD3103" s="9" t="s">
        <v>20410</v>
      </c>
      <c r="BE3103" s="9" t="str">
        <f t="shared" si="146"/>
        <v>Yes</v>
      </c>
      <c r="BF3103" s="9" t="str">
        <f t="shared" si="147"/>
        <v>Betty Mirjah</v>
      </c>
      <c r="BG3103" t="str">
        <f>IFERROR(INDEX('New data'!$Y$2:$Y$20000,BN3103),"-")</f>
        <v>-</v>
      </c>
      <c r="BH3103" t="str">
        <f ca="1">IFERROR(INDEX('New data'!$Y$2:$Y$20000,BO3103),"-")</f>
        <v>-</v>
      </c>
      <c r="BI3103" t="str">
        <f ca="1">IFERROR(INDEX('New data'!$Y$2:$Y$20000,BP3103),"-")</f>
        <v>-</v>
      </c>
      <c r="BJ3103" t="str">
        <f ca="1">IFERROR(INDEX('New data'!$Y$2:$Y$20000,BQ3103),"-")</f>
        <v>-</v>
      </c>
      <c r="BK3103" t="str">
        <f ca="1">IFERROR(INDEX('New data'!$Y$2:$Y$20000,BR3103),"-")</f>
        <v>-</v>
      </c>
      <c r="BL3103" t="str">
        <f ca="1">IFERROR(INDEX('New data'!$Y$2:$Y$20000,BS3103),"-")</f>
        <v>-</v>
      </c>
      <c r="BM3103" t="str">
        <f ca="1">IFERROR(INDEX('New data'!$Y$2:$Y$20000,BT3103),"-")</f>
        <v>-</v>
      </c>
      <c r="BN3103" t="e">
        <f>MATCH($B3103,'New data'!$G$2:$G$20000,0)</f>
        <v>#N/A</v>
      </c>
      <c r="BO3103" t="e">
        <f ca="1">MATCH($B3103,OFFSET('New data'!$G$2,BN3103,0,20000,1),0)+BN3103</f>
        <v>#N/A</v>
      </c>
      <c r="BP3103" t="e">
        <f ca="1">MATCH($B3103,OFFSET('New data'!$G$2,BO3103,0,20000,1),0)+BO3103</f>
        <v>#N/A</v>
      </c>
      <c r="BQ3103" t="e">
        <f ca="1">MATCH($B3103,OFFSET('New data'!$G$2,BP3103,0,20000,1),0)+BP3103</f>
        <v>#N/A</v>
      </c>
      <c r="BR3103" t="e">
        <f ca="1">MATCH($B3103,OFFSET('New data'!$G$2,BQ3103,0,20000,1),0)+BQ3103</f>
        <v>#N/A</v>
      </c>
      <c r="BS3103" t="e">
        <f ca="1">MATCH($B3103,OFFSET('New data'!$G$2,BR3103,0,20000,1),0)+BR3103</f>
        <v>#N/A</v>
      </c>
      <c r="BT3103" t="e">
        <f ca="1">MATCH($B3103,OFFSET('New data'!$G$2,BS3103,0,20000,1),0)+BS3103</f>
        <v>#N/A</v>
      </c>
      <c r="BU3103" s="9"/>
    </row>
    <row r="3104" spans="1:73" ht="31.5" thickBot="1" x14ac:dyDescent="0.4">
      <c r="A3104" s="58" t="s">
        <v>3093</v>
      </c>
      <c r="B3104" s="58" t="s">
        <v>15028</v>
      </c>
      <c r="C3104" s="58" t="s">
        <v>20050</v>
      </c>
      <c r="D3104" s="59"/>
      <c r="E3104" s="59"/>
      <c r="F3104" s="59"/>
      <c r="G3104" s="59"/>
      <c r="AB3104" s="59"/>
      <c r="AC3104" s="65" t="s">
        <v>20412</v>
      </c>
      <c r="AD3104" s="59"/>
      <c r="AE3104" s="59"/>
      <c r="AF3104" s="59"/>
      <c r="AG3104" s="59"/>
      <c r="AH3104" s="59"/>
      <c r="AI3104" s="59"/>
      <c r="BB3104" s="9" t="e">
        <f>MATCH(BF3104,'New data'!$Y$2:$Y$20000,0)</f>
        <v>#N/A</v>
      </c>
      <c r="BC3104" s="9" t="str">
        <f t="shared" si="145"/>
        <v>No</v>
      </c>
      <c r="BD3104" s="9" t="s">
        <v>20410</v>
      </c>
      <c r="BE3104" s="9" t="str">
        <f t="shared" si="146"/>
        <v>Yes</v>
      </c>
      <c r="BF3104" s="9" t="str">
        <f t="shared" si="147"/>
        <v>Husna Elhadi</v>
      </c>
      <c r="BG3104" t="str">
        <f>IFERROR(INDEX('New data'!$Y$2:$Y$20000,BN3104),"-")</f>
        <v>-</v>
      </c>
      <c r="BH3104" t="str">
        <f ca="1">IFERROR(INDEX('New data'!$Y$2:$Y$20000,BO3104),"-")</f>
        <v>-</v>
      </c>
      <c r="BI3104" t="str">
        <f ca="1">IFERROR(INDEX('New data'!$Y$2:$Y$20000,BP3104),"-")</f>
        <v>-</v>
      </c>
      <c r="BJ3104" t="str">
        <f ca="1">IFERROR(INDEX('New data'!$Y$2:$Y$20000,BQ3104),"-")</f>
        <v>-</v>
      </c>
      <c r="BK3104" t="str">
        <f ca="1">IFERROR(INDEX('New data'!$Y$2:$Y$20000,BR3104),"-")</f>
        <v>-</v>
      </c>
      <c r="BL3104" t="str">
        <f ca="1">IFERROR(INDEX('New data'!$Y$2:$Y$20000,BS3104),"-")</f>
        <v>-</v>
      </c>
      <c r="BM3104" t="str">
        <f ca="1">IFERROR(INDEX('New data'!$Y$2:$Y$20000,BT3104),"-")</f>
        <v>-</v>
      </c>
      <c r="BN3104" t="e">
        <f>MATCH($B3104,'New data'!$G$2:$G$20000,0)</f>
        <v>#N/A</v>
      </c>
      <c r="BO3104" t="e">
        <f ca="1">MATCH($B3104,OFFSET('New data'!$G$2,BN3104,0,20000,1),0)+BN3104</f>
        <v>#N/A</v>
      </c>
      <c r="BP3104" t="e">
        <f ca="1">MATCH($B3104,OFFSET('New data'!$G$2,BO3104,0,20000,1),0)+BO3104</f>
        <v>#N/A</v>
      </c>
      <c r="BQ3104" t="e">
        <f ca="1">MATCH($B3104,OFFSET('New data'!$G$2,BP3104,0,20000,1),0)+BP3104</f>
        <v>#N/A</v>
      </c>
      <c r="BR3104" t="e">
        <f ca="1">MATCH($B3104,OFFSET('New data'!$G$2,BQ3104,0,20000,1),0)+BQ3104</f>
        <v>#N/A</v>
      </c>
      <c r="BS3104" t="e">
        <f ca="1">MATCH($B3104,OFFSET('New data'!$G$2,BR3104,0,20000,1),0)+BR3104</f>
        <v>#N/A</v>
      </c>
      <c r="BT3104" t="e">
        <f ca="1">MATCH($B3104,OFFSET('New data'!$G$2,BS3104,0,20000,1),0)+BS3104</f>
        <v>#N/A</v>
      </c>
      <c r="BU3104" s="9"/>
    </row>
    <row r="3105" spans="1:73" ht="31.5" thickBot="1" x14ac:dyDescent="0.4">
      <c r="A3105" s="58" t="s">
        <v>3094</v>
      </c>
      <c r="B3105" s="58" t="s">
        <v>15029</v>
      </c>
      <c r="C3105" s="58" t="s">
        <v>20050</v>
      </c>
      <c r="D3105" s="59"/>
      <c r="E3105" s="59"/>
      <c r="F3105" s="59"/>
      <c r="G3105" s="59"/>
      <c r="AB3105" s="62" t="s">
        <v>20410</v>
      </c>
      <c r="AC3105" s="65" t="s">
        <v>20412</v>
      </c>
      <c r="AD3105" s="59"/>
      <c r="AE3105" s="59"/>
      <c r="AF3105" s="59"/>
      <c r="AG3105" s="59"/>
      <c r="AH3105" s="59"/>
      <c r="AI3105" s="59"/>
      <c r="BB3105" s="9" t="e">
        <f>MATCH(BF3105,'New data'!$Y$2:$Y$20000,0)</f>
        <v>#N/A</v>
      </c>
      <c r="BC3105" s="9" t="str">
        <f t="shared" si="145"/>
        <v>No</v>
      </c>
      <c r="BD3105" s="9" t="s">
        <v>20410</v>
      </c>
      <c r="BE3105" s="9" t="str">
        <f t="shared" si="146"/>
        <v>Yes</v>
      </c>
      <c r="BF3105" s="9" t="str">
        <f t="shared" si="147"/>
        <v>Ahmed Hassan</v>
      </c>
      <c r="BG3105" t="str">
        <f>IFERROR(INDEX('New data'!$Y$2:$Y$20000,BN3105),"-")</f>
        <v>-</v>
      </c>
      <c r="BH3105" t="str">
        <f ca="1">IFERROR(INDEX('New data'!$Y$2:$Y$20000,BO3105),"-")</f>
        <v>-</v>
      </c>
      <c r="BI3105" t="str">
        <f ca="1">IFERROR(INDEX('New data'!$Y$2:$Y$20000,BP3105),"-")</f>
        <v>-</v>
      </c>
      <c r="BJ3105" t="str">
        <f ca="1">IFERROR(INDEX('New data'!$Y$2:$Y$20000,BQ3105),"-")</f>
        <v>-</v>
      </c>
      <c r="BK3105" t="str">
        <f ca="1">IFERROR(INDEX('New data'!$Y$2:$Y$20000,BR3105),"-")</f>
        <v>-</v>
      </c>
      <c r="BL3105" t="str">
        <f ca="1">IFERROR(INDEX('New data'!$Y$2:$Y$20000,BS3105),"-")</f>
        <v>-</v>
      </c>
      <c r="BM3105" t="str">
        <f ca="1">IFERROR(INDEX('New data'!$Y$2:$Y$20000,BT3105),"-")</f>
        <v>-</v>
      </c>
      <c r="BN3105" t="e">
        <f>MATCH($B3105,'New data'!$G$2:$G$20000,0)</f>
        <v>#N/A</v>
      </c>
      <c r="BO3105" t="e">
        <f ca="1">MATCH($B3105,OFFSET('New data'!$G$2,BN3105,0,20000,1),0)+BN3105</f>
        <v>#N/A</v>
      </c>
      <c r="BP3105" t="e">
        <f ca="1">MATCH($B3105,OFFSET('New data'!$G$2,BO3105,0,20000,1),0)+BO3105</f>
        <v>#N/A</v>
      </c>
      <c r="BQ3105" t="e">
        <f ca="1">MATCH($B3105,OFFSET('New data'!$G$2,BP3105,0,20000,1),0)+BP3105</f>
        <v>#N/A</v>
      </c>
      <c r="BR3105" t="e">
        <f ca="1">MATCH($B3105,OFFSET('New data'!$G$2,BQ3105,0,20000,1),0)+BQ3105</f>
        <v>#N/A</v>
      </c>
      <c r="BS3105" t="e">
        <f ca="1">MATCH($B3105,OFFSET('New data'!$G$2,BR3105,0,20000,1),0)+BR3105</f>
        <v>#N/A</v>
      </c>
      <c r="BT3105" t="e">
        <f ca="1">MATCH($B3105,OFFSET('New data'!$G$2,BS3105,0,20000,1),0)+BS3105</f>
        <v>#N/A</v>
      </c>
      <c r="BU3105" s="9"/>
    </row>
    <row r="3106" spans="1:73" ht="31.5" thickBot="1" x14ac:dyDescent="0.4">
      <c r="A3106" s="58" t="s">
        <v>3095</v>
      </c>
      <c r="B3106" s="58" t="s">
        <v>15030</v>
      </c>
      <c r="C3106" s="58" t="s">
        <v>20050</v>
      </c>
      <c r="D3106" s="59"/>
      <c r="E3106" s="59"/>
      <c r="F3106" s="59"/>
      <c r="G3106" s="59"/>
      <c r="AB3106" s="59"/>
      <c r="AC3106" s="65" t="s">
        <v>20412</v>
      </c>
      <c r="AD3106" s="59"/>
      <c r="AE3106" s="59"/>
      <c r="AF3106" s="59"/>
      <c r="AG3106" s="59"/>
      <c r="AH3106" s="59"/>
      <c r="AI3106" s="59"/>
      <c r="BB3106" s="9" t="e">
        <f>MATCH(BF3106,'New data'!$Y$2:$Y$20000,0)</f>
        <v>#N/A</v>
      </c>
      <c r="BC3106" s="9" t="str">
        <f t="shared" si="145"/>
        <v>No</v>
      </c>
      <c r="BD3106" s="9" t="s">
        <v>20410</v>
      </c>
      <c r="BE3106" s="9" t="str">
        <f t="shared" si="146"/>
        <v>Yes</v>
      </c>
      <c r="BF3106" s="9" t="str">
        <f t="shared" si="147"/>
        <v>Judah Bajela</v>
      </c>
      <c r="BG3106" t="str">
        <f>IFERROR(INDEX('New data'!$Y$2:$Y$20000,BN3106),"-")</f>
        <v>-</v>
      </c>
      <c r="BH3106" t="str">
        <f ca="1">IFERROR(INDEX('New data'!$Y$2:$Y$20000,BO3106),"-")</f>
        <v>-</v>
      </c>
      <c r="BI3106" t="str">
        <f ca="1">IFERROR(INDEX('New data'!$Y$2:$Y$20000,BP3106),"-")</f>
        <v>-</v>
      </c>
      <c r="BJ3106" t="str">
        <f ca="1">IFERROR(INDEX('New data'!$Y$2:$Y$20000,BQ3106),"-")</f>
        <v>-</v>
      </c>
      <c r="BK3106" t="str">
        <f ca="1">IFERROR(INDEX('New data'!$Y$2:$Y$20000,BR3106),"-")</f>
        <v>-</v>
      </c>
      <c r="BL3106" t="str">
        <f ca="1">IFERROR(INDEX('New data'!$Y$2:$Y$20000,BS3106),"-")</f>
        <v>-</v>
      </c>
      <c r="BM3106" t="str">
        <f ca="1">IFERROR(INDEX('New data'!$Y$2:$Y$20000,BT3106),"-")</f>
        <v>-</v>
      </c>
      <c r="BN3106" t="e">
        <f>MATCH($B3106,'New data'!$G$2:$G$20000,0)</f>
        <v>#N/A</v>
      </c>
      <c r="BO3106" t="e">
        <f ca="1">MATCH($B3106,OFFSET('New data'!$G$2,BN3106,0,20000,1),0)+BN3106</f>
        <v>#N/A</v>
      </c>
      <c r="BP3106" t="e">
        <f ca="1">MATCH($B3106,OFFSET('New data'!$G$2,BO3106,0,20000,1),0)+BO3106</f>
        <v>#N/A</v>
      </c>
      <c r="BQ3106" t="e">
        <f ca="1">MATCH($B3106,OFFSET('New data'!$G$2,BP3106,0,20000,1),0)+BP3106</f>
        <v>#N/A</v>
      </c>
      <c r="BR3106" t="e">
        <f ca="1">MATCH($B3106,OFFSET('New data'!$G$2,BQ3106,0,20000,1),0)+BQ3106</f>
        <v>#N/A</v>
      </c>
      <c r="BS3106" t="e">
        <f ca="1">MATCH($B3106,OFFSET('New data'!$G$2,BR3106,0,20000,1),0)+BR3106</f>
        <v>#N/A</v>
      </c>
      <c r="BT3106" t="e">
        <f ca="1">MATCH($B3106,OFFSET('New data'!$G$2,BS3106,0,20000,1),0)+BS3106</f>
        <v>#N/A</v>
      </c>
      <c r="BU3106" s="9"/>
    </row>
    <row r="3107" spans="1:73" ht="31.5" thickBot="1" x14ac:dyDescent="0.4">
      <c r="A3107" s="58" t="s">
        <v>3096</v>
      </c>
      <c r="B3107" s="58" t="s">
        <v>15030</v>
      </c>
      <c r="C3107" s="58" t="s">
        <v>20050</v>
      </c>
      <c r="D3107" s="59"/>
      <c r="E3107" s="59"/>
      <c r="F3107" s="59"/>
      <c r="G3107" s="59"/>
      <c r="AB3107" s="59"/>
      <c r="AC3107" s="65" t="s">
        <v>20412</v>
      </c>
      <c r="AD3107" s="59"/>
      <c r="AE3107" s="59"/>
      <c r="AF3107" s="59"/>
      <c r="AG3107" s="59"/>
      <c r="AH3107" s="59"/>
      <c r="AI3107" s="59"/>
      <c r="BB3107" s="9" t="e">
        <f>MATCH(BF3107,'New data'!$Y$2:$Y$20000,0)</f>
        <v>#N/A</v>
      </c>
      <c r="BC3107" s="9" t="str">
        <f t="shared" si="145"/>
        <v>No</v>
      </c>
      <c r="BD3107" s="9" t="s">
        <v>20410</v>
      </c>
      <c r="BE3107" s="9" t="str">
        <f t="shared" si="146"/>
        <v>Yes</v>
      </c>
      <c r="BF3107" s="9" t="str">
        <f t="shared" si="147"/>
        <v>Ruth Bajela</v>
      </c>
      <c r="BG3107" t="str">
        <f>IFERROR(INDEX('New data'!$Y$2:$Y$20000,BN3107),"-")</f>
        <v>-</v>
      </c>
      <c r="BH3107" t="str">
        <f ca="1">IFERROR(INDEX('New data'!$Y$2:$Y$20000,BO3107),"-")</f>
        <v>-</v>
      </c>
      <c r="BI3107" t="str">
        <f ca="1">IFERROR(INDEX('New data'!$Y$2:$Y$20000,BP3107),"-")</f>
        <v>-</v>
      </c>
      <c r="BJ3107" t="str">
        <f ca="1">IFERROR(INDEX('New data'!$Y$2:$Y$20000,BQ3107),"-")</f>
        <v>-</v>
      </c>
      <c r="BK3107" t="str">
        <f ca="1">IFERROR(INDEX('New data'!$Y$2:$Y$20000,BR3107),"-")</f>
        <v>-</v>
      </c>
      <c r="BL3107" t="str">
        <f ca="1">IFERROR(INDEX('New data'!$Y$2:$Y$20000,BS3107),"-")</f>
        <v>-</v>
      </c>
      <c r="BM3107" t="str">
        <f ca="1">IFERROR(INDEX('New data'!$Y$2:$Y$20000,BT3107),"-")</f>
        <v>-</v>
      </c>
      <c r="BN3107" t="e">
        <f>MATCH($B3107,'New data'!$G$2:$G$20000,0)</f>
        <v>#N/A</v>
      </c>
      <c r="BO3107" t="e">
        <f ca="1">MATCH($B3107,OFFSET('New data'!$G$2,BN3107,0,20000,1),0)+BN3107</f>
        <v>#N/A</v>
      </c>
      <c r="BP3107" t="e">
        <f ca="1">MATCH($B3107,OFFSET('New data'!$G$2,BO3107,0,20000,1),0)+BO3107</f>
        <v>#N/A</v>
      </c>
      <c r="BQ3107" t="e">
        <f ca="1">MATCH($B3107,OFFSET('New data'!$G$2,BP3107,0,20000,1),0)+BP3107</f>
        <v>#N/A</v>
      </c>
      <c r="BR3107" t="e">
        <f ca="1">MATCH($B3107,OFFSET('New data'!$G$2,BQ3107,0,20000,1),0)+BQ3107</f>
        <v>#N/A</v>
      </c>
      <c r="BS3107" t="e">
        <f ca="1">MATCH($B3107,OFFSET('New data'!$G$2,BR3107,0,20000,1),0)+BR3107</f>
        <v>#N/A</v>
      </c>
      <c r="BT3107" t="e">
        <f ca="1">MATCH($B3107,OFFSET('New data'!$G$2,BS3107,0,20000,1),0)+BS3107</f>
        <v>#N/A</v>
      </c>
      <c r="BU3107" s="9"/>
    </row>
    <row r="3108" spans="1:73" ht="31.5" thickBot="1" x14ac:dyDescent="0.4">
      <c r="A3108" s="58" t="s">
        <v>3097</v>
      </c>
      <c r="B3108" s="58" t="s">
        <v>15030</v>
      </c>
      <c r="C3108" s="58" t="s">
        <v>20050</v>
      </c>
      <c r="D3108" s="59"/>
      <c r="E3108" s="59"/>
      <c r="F3108" s="59"/>
      <c r="G3108" s="59"/>
      <c r="AB3108" s="59"/>
      <c r="AC3108" s="65" t="s">
        <v>20412</v>
      </c>
      <c r="AD3108" s="59"/>
      <c r="AE3108" s="59"/>
      <c r="AF3108" s="59"/>
      <c r="AG3108" s="59"/>
      <c r="AH3108" s="59"/>
      <c r="AI3108" s="59"/>
      <c r="BB3108" s="9" t="e">
        <f>MATCH(BF3108,'New data'!$Y$2:$Y$20000,0)</f>
        <v>#N/A</v>
      </c>
      <c r="BC3108" s="9" t="str">
        <f t="shared" si="145"/>
        <v>No</v>
      </c>
      <c r="BD3108" s="9" t="s">
        <v>20410</v>
      </c>
      <c r="BE3108" s="9" t="str">
        <f t="shared" si="146"/>
        <v>Yes</v>
      </c>
      <c r="BF3108" s="9" t="str">
        <f t="shared" si="147"/>
        <v>Oluwatoyin Fani-Kayode</v>
      </c>
      <c r="BG3108" t="str">
        <f>IFERROR(INDEX('New data'!$Y$2:$Y$20000,BN3108),"-")</f>
        <v>-</v>
      </c>
      <c r="BH3108" t="str">
        <f ca="1">IFERROR(INDEX('New data'!$Y$2:$Y$20000,BO3108),"-")</f>
        <v>-</v>
      </c>
      <c r="BI3108" t="str">
        <f ca="1">IFERROR(INDEX('New data'!$Y$2:$Y$20000,BP3108),"-")</f>
        <v>-</v>
      </c>
      <c r="BJ3108" t="str">
        <f ca="1">IFERROR(INDEX('New data'!$Y$2:$Y$20000,BQ3108),"-")</f>
        <v>-</v>
      </c>
      <c r="BK3108" t="str">
        <f ca="1">IFERROR(INDEX('New data'!$Y$2:$Y$20000,BR3108),"-")</f>
        <v>-</v>
      </c>
      <c r="BL3108" t="str">
        <f ca="1">IFERROR(INDEX('New data'!$Y$2:$Y$20000,BS3108),"-")</f>
        <v>-</v>
      </c>
      <c r="BM3108" t="str">
        <f ca="1">IFERROR(INDEX('New data'!$Y$2:$Y$20000,BT3108),"-")</f>
        <v>-</v>
      </c>
      <c r="BN3108" t="e">
        <f>MATCH($B3108,'New data'!$G$2:$G$20000,0)</f>
        <v>#N/A</v>
      </c>
      <c r="BO3108" t="e">
        <f ca="1">MATCH($B3108,OFFSET('New data'!$G$2,BN3108,0,20000,1),0)+BN3108</f>
        <v>#N/A</v>
      </c>
      <c r="BP3108" t="e">
        <f ca="1">MATCH($B3108,OFFSET('New data'!$G$2,BO3108,0,20000,1),0)+BO3108</f>
        <v>#N/A</v>
      </c>
      <c r="BQ3108" t="e">
        <f ca="1">MATCH($B3108,OFFSET('New data'!$G$2,BP3108,0,20000,1),0)+BP3108</f>
        <v>#N/A</v>
      </c>
      <c r="BR3108" t="e">
        <f ca="1">MATCH($B3108,OFFSET('New data'!$G$2,BQ3108,0,20000,1),0)+BQ3108</f>
        <v>#N/A</v>
      </c>
      <c r="BS3108" t="e">
        <f ca="1">MATCH($B3108,OFFSET('New data'!$G$2,BR3108,0,20000,1),0)+BR3108</f>
        <v>#N/A</v>
      </c>
      <c r="BT3108" t="e">
        <f ca="1">MATCH($B3108,OFFSET('New data'!$G$2,BS3108,0,20000,1),0)+BS3108</f>
        <v>#N/A</v>
      </c>
      <c r="BU3108" s="9"/>
    </row>
    <row r="3109" spans="1:73" ht="31.5" thickBot="1" x14ac:dyDescent="0.4">
      <c r="A3109" s="58" t="s">
        <v>3098</v>
      </c>
      <c r="B3109" s="58" t="s">
        <v>15031</v>
      </c>
      <c r="C3109" s="58" t="s">
        <v>20050</v>
      </c>
      <c r="D3109" s="59"/>
      <c r="E3109" s="59"/>
      <c r="F3109" s="59"/>
      <c r="G3109" s="59"/>
      <c r="AB3109" s="59"/>
      <c r="AC3109" s="65" t="s">
        <v>20412</v>
      </c>
      <c r="AD3109" s="59"/>
      <c r="AE3109" s="59"/>
      <c r="AF3109" s="59"/>
      <c r="AG3109" s="59"/>
      <c r="AH3109" s="59"/>
      <c r="AI3109" s="59"/>
      <c r="BB3109" s="9" t="e">
        <f>MATCH(BF3109,'New data'!$Y$2:$Y$20000,0)</f>
        <v>#N/A</v>
      </c>
      <c r="BC3109" s="9" t="str">
        <f t="shared" si="145"/>
        <v>No</v>
      </c>
      <c r="BD3109" s="9" t="s">
        <v>20410</v>
      </c>
      <c r="BE3109" s="9" t="str">
        <f t="shared" si="146"/>
        <v>Yes</v>
      </c>
      <c r="BF3109" s="9" t="str">
        <f t="shared" si="147"/>
        <v>Syvana MacFarlane</v>
      </c>
      <c r="BG3109" t="str">
        <f>IFERROR(INDEX('New data'!$Y$2:$Y$20000,BN3109),"-")</f>
        <v>-</v>
      </c>
      <c r="BH3109" t="str">
        <f ca="1">IFERROR(INDEX('New data'!$Y$2:$Y$20000,BO3109),"-")</f>
        <v>-</v>
      </c>
      <c r="BI3109" t="str">
        <f ca="1">IFERROR(INDEX('New data'!$Y$2:$Y$20000,BP3109),"-")</f>
        <v>-</v>
      </c>
      <c r="BJ3109" t="str">
        <f ca="1">IFERROR(INDEX('New data'!$Y$2:$Y$20000,BQ3109),"-")</f>
        <v>-</v>
      </c>
      <c r="BK3109" t="str">
        <f ca="1">IFERROR(INDEX('New data'!$Y$2:$Y$20000,BR3109),"-")</f>
        <v>-</v>
      </c>
      <c r="BL3109" t="str">
        <f ca="1">IFERROR(INDEX('New data'!$Y$2:$Y$20000,BS3109),"-")</f>
        <v>-</v>
      </c>
      <c r="BM3109" t="str">
        <f ca="1">IFERROR(INDEX('New data'!$Y$2:$Y$20000,BT3109),"-")</f>
        <v>-</v>
      </c>
      <c r="BN3109" t="e">
        <f>MATCH($B3109,'New data'!$G$2:$G$20000,0)</f>
        <v>#N/A</v>
      </c>
      <c r="BO3109" t="e">
        <f ca="1">MATCH($B3109,OFFSET('New data'!$G$2,BN3109,0,20000,1),0)+BN3109</f>
        <v>#N/A</v>
      </c>
      <c r="BP3109" t="e">
        <f ca="1">MATCH($B3109,OFFSET('New data'!$G$2,BO3109,0,20000,1),0)+BO3109</f>
        <v>#N/A</v>
      </c>
      <c r="BQ3109" t="e">
        <f ca="1">MATCH($B3109,OFFSET('New data'!$G$2,BP3109,0,20000,1),0)+BP3109</f>
        <v>#N/A</v>
      </c>
      <c r="BR3109" t="e">
        <f ca="1">MATCH($B3109,OFFSET('New data'!$G$2,BQ3109,0,20000,1),0)+BQ3109</f>
        <v>#N/A</v>
      </c>
      <c r="BS3109" t="e">
        <f ca="1">MATCH($B3109,OFFSET('New data'!$G$2,BR3109,0,20000,1),0)+BR3109</f>
        <v>#N/A</v>
      </c>
      <c r="BT3109" t="e">
        <f ca="1">MATCH($B3109,OFFSET('New data'!$G$2,BS3109,0,20000,1),0)+BS3109</f>
        <v>#N/A</v>
      </c>
      <c r="BU3109" s="9"/>
    </row>
    <row r="3110" spans="1:73" ht="31.5" thickBot="1" x14ac:dyDescent="0.4">
      <c r="A3110" s="58" t="s">
        <v>3099</v>
      </c>
      <c r="B3110" s="58" t="s">
        <v>15032</v>
      </c>
      <c r="C3110" s="58" t="s">
        <v>20050</v>
      </c>
      <c r="D3110" s="59"/>
      <c r="E3110" s="59"/>
      <c r="F3110" s="59"/>
      <c r="G3110" s="59"/>
      <c r="AB3110" s="59"/>
      <c r="AC3110" s="65" t="s">
        <v>20412</v>
      </c>
      <c r="AD3110" s="59"/>
      <c r="AE3110" s="59"/>
      <c r="AF3110" s="59"/>
      <c r="AG3110" s="59"/>
      <c r="AH3110" s="59"/>
      <c r="AI3110" s="59"/>
      <c r="BB3110" s="9" t="e">
        <f>MATCH(BF3110,'New data'!$Y$2:$Y$20000,0)</f>
        <v>#N/A</v>
      </c>
      <c r="BC3110" s="9" t="str">
        <f t="shared" si="145"/>
        <v>No</v>
      </c>
      <c r="BD3110" s="9" t="s">
        <v>20410</v>
      </c>
      <c r="BE3110" s="9" t="str">
        <f t="shared" si="146"/>
        <v>Yes</v>
      </c>
      <c r="BF3110" s="9" t="str">
        <f t="shared" si="147"/>
        <v>Amelia Marblestein</v>
      </c>
      <c r="BG3110" t="str">
        <f>IFERROR(INDEX('New data'!$Y$2:$Y$20000,BN3110),"-")</f>
        <v>-</v>
      </c>
      <c r="BH3110" t="str">
        <f ca="1">IFERROR(INDEX('New data'!$Y$2:$Y$20000,BO3110),"-")</f>
        <v>-</v>
      </c>
      <c r="BI3110" t="str">
        <f ca="1">IFERROR(INDEX('New data'!$Y$2:$Y$20000,BP3110),"-")</f>
        <v>-</v>
      </c>
      <c r="BJ3110" t="str">
        <f ca="1">IFERROR(INDEX('New data'!$Y$2:$Y$20000,BQ3110),"-")</f>
        <v>-</v>
      </c>
      <c r="BK3110" t="str">
        <f ca="1">IFERROR(INDEX('New data'!$Y$2:$Y$20000,BR3110),"-")</f>
        <v>-</v>
      </c>
      <c r="BL3110" t="str">
        <f ca="1">IFERROR(INDEX('New data'!$Y$2:$Y$20000,BS3110),"-")</f>
        <v>-</v>
      </c>
      <c r="BM3110" t="str">
        <f ca="1">IFERROR(INDEX('New data'!$Y$2:$Y$20000,BT3110),"-")</f>
        <v>-</v>
      </c>
      <c r="BN3110" t="e">
        <f>MATCH($B3110,'New data'!$G$2:$G$20000,0)</f>
        <v>#N/A</v>
      </c>
      <c r="BO3110" t="e">
        <f ca="1">MATCH($B3110,OFFSET('New data'!$G$2,BN3110,0,20000,1),0)+BN3110</f>
        <v>#N/A</v>
      </c>
      <c r="BP3110" t="e">
        <f ca="1">MATCH($B3110,OFFSET('New data'!$G$2,BO3110,0,20000,1),0)+BO3110</f>
        <v>#N/A</v>
      </c>
      <c r="BQ3110" t="e">
        <f ca="1">MATCH($B3110,OFFSET('New data'!$G$2,BP3110,0,20000,1),0)+BP3110</f>
        <v>#N/A</v>
      </c>
      <c r="BR3110" t="e">
        <f ca="1">MATCH($B3110,OFFSET('New data'!$G$2,BQ3110,0,20000,1),0)+BQ3110</f>
        <v>#N/A</v>
      </c>
      <c r="BS3110" t="e">
        <f ca="1">MATCH($B3110,OFFSET('New data'!$G$2,BR3110,0,20000,1),0)+BR3110</f>
        <v>#N/A</v>
      </c>
      <c r="BT3110" t="e">
        <f ca="1">MATCH($B3110,OFFSET('New data'!$G$2,BS3110,0,20000,1),0)+BS3110</f>
        <v>#N/A</v>
      </c>
      <c r="BU3110" s="9"/>
    </row>
    <row r="3111" spans="1:73" ht="31.5" thickBot="1" x14ac:dyDescent="0.4">
      <c r="A3111" s="58" t="s">
        <v>3100</v>
      </c>
      <c r="B3111" s="58" t="s">
        <v>15032</v>
      </c>
      <c r="C3111" s="58" t="s">
        <v>20050</v>
      </c>
      <c r="D3111" s="59"/>
      <c r="E3111" s="59"/>
      <c r="F3111" s="59"/>
      <c r="G3111" s="59"/>
      <c r="AB3111" s="59"/>
      <c r="AC3111" s="65" t="s">
        <v>20412</v>
      </c>
      <c r="AD3111" s="59"/>
      <c r="AE3111" s="59"/>
      <c r="AF3111" s="59"/>
      <c r="AG3111" s="59"/>
      <c r="AH3111" s="59"/>
      <c r="AI3111" s="59"/>
      <c r="BB3111" s="9" t="e">
        <f>MATCH(BF3111,'New data'!$Y$2:$Y$20000,0)</f>
        <v>#N/A</v>
      </c>
      <c r="BC3111" s="9" t="str">
        <f t="shared" si="145"/>
        <v>No</v>
      </c>
      <c r="BD3111" s="9" t="s">
        <v>20410</v>
      </c>
      <c r="BE3111" s="9" t="str">
        <f t="shared" si="146"/>
        <v>Yes</v>
      </c>
      <c r="BF3111" s="9" t="str">
        <f t="shared" si="147"/>
        <v>Delania Marblestein-Coleman</v>
      </c>
      <c r="BG3111" t="str">
        <f>IFERROR(INDEX('New data'!$Y$2:$Y$20000,BN3111),"-")</f>
        <v>-</v>
      </c>
      <c r="BH3111" t="str">
        <f ca="1">IFERROR(INDEX('New data'!$Y$2:$Y$20000,BO3111),"-")</f>
        <v>-</v>
      </c>
      <c r="BI3111" t="str">
        <f ca="1">IFERROR(INDEX('New data'!$Y$2:$Y$20000,BP3111),"-")</f>
        <v>-</v>
      </c>
      <c r="BJ3111" t="str">
        <f ca="1">IFERROR(INDEX('New data'!$Y$2:$Y$20000,BQ3111),"-")</f>
        <v>-</v>
      </c>
      <c r="BK3111" t="str">
        <f ca="1">IFERROR(INDEX('New data'!$Y$2:$Y$20000,BR3111),"-")</f>
        <v>-</v>
      </c>
      <c r="BL3111" t="str">
        <f ca="1">IFERROR(INDEX('New data'!$Y$2:$Y$20000,BS3111),"-")</f>
        <v>-</v>
      </c>
      <c r="BM3111" t="str">
        <f ca="1">IFERROR(INDEX('New data'!$Y$2:$Y$20000,BT3111),"-")</f>
        <v>-</v>
      </c>
      <c r="BN3111" t="e">
        <f>MATCH($B3111,'New data'!$G$2:$G$20000,0)</f>
        <v>#N/A</v>
      </c>
      <c r="BO3111" t="e">
        <f ca="1">MATCH($B3111,OFFSET('New data'!$G$2,BN3111,0,20000,1),0)+BN3111</f>
        <v>#N/A</v>
      </c>
      <c r="BP3111" t="e">
        <f ca="1">MATCH($B3111,OFFSET('New data'!$G$2,BO3111,0,20000,1),0)+BO3111</f>
        <v>#N/A</v>
      </c>
      <c r="BQ3111" t="e">
        <f ca="1">MATCH($B3111,OFFSET('New data'!$G$2,BP3111,0,20000,1),0)+BP3111</f>
        <v>#N/A</v>
      </c>
      <c r="BR3111" t="e">
        <f ca="1">MATCH($B3111,OFFSET('New data'!$G$2,BQ3111,0,20000,1),0)+BQ3111</f>
        <v>#N/A</v>
      </c>
      <c r="BS3111" t="e">
        <f ca="1">MATCH($B3111,OFFSET('New data'!$G$2,BR3111,0,20000,1),0)+BR3111</f>
        <v>#N/A</v>
      </c>
      <c r="BT3111" t="e">
        <f ca="1">MATCH($B3111,OFFSET('New data'!$G$2,BS3111,0,20000,1),0)+BS3111</f>
        <v>#N/A</v>
      </c>
      <c r="BU3111" s="9"/>
    </row>
    <row r="3112" spans="1:73" ht="31.5" thickBot="1" x14ac:dyDescent="0.4">
      <c r="A3112" s="58" t="s">
        <v>3101</v>
      </c>
      <c r="B3112" s="58" t="s">
        <v>15033</v>
      </c>
      <c r="C3112" s="58" t="s">
        <v>20050</v>
      </c>
      <c r="D3112" s="59"/>
      <c r="E3112" s="59"/>
      <c r="F3112" s="59"/>
      <c r="G3112" s="59"/>
      <c r="AB3112" s="62" t="s">
        <v>20410</v>
      </c>
      <c r="AC3112" s="65" t="s">
        <v>20412</v>
      </c>
      <c r="AD3112" s="59"/>
      <c r="AE3112" s="59"/>
      <c r="AF3112" s="59"/>
      <c r="AG3112" s="59"/>
      <c r="AH3112" s="59"/>
      <c r="AI3112" s="59"/>
      <c r="BB3112" s="9" t="e">
        <f>MATCH(BF3112,'New data'!$Y$2:$Y$20000,0)</f>
        <v>#N/A</v>
      </c>
      <c r="BC3112" s="9" t="str">
        <f t="shared" si="145"/>
        <v>No</v>
      </c>
      <c r="BD3112" s="9" t="s">
        <v>20410</v>
      </c>
      <c r="BE3112" s="9" t="str">
        <f t="shared" si="146"/>
        <v>Yes</v>
      </c>
      <c r="BF3112" s="9" t="str">
        <f t="shared" si="147"/>
        <v>Dawn Pummintr</v>
      </c>
      <c r="BG3112" t="str">
        <f>IFERROR(INDEX('New data'!$Y$2:$Y$20000,BN3112),"-")</f>
        <v>-</v>
      </c>
      <c r="BH3112" t="str">
        <f ca="1">IFERROR(INDEX('New data'!$Y$2:$Y$20000,BO3112),"-")</f>
        <v>-</v>
      </c>
      <c r="BI3112" t="str">
        <f ca="1">IFERROR(INDEX('New data'!$Y$2:$Y$20000,BP3112),"-")</f>
        <v>-</v>
      </c>
      <c r="BJ3112" t="str">
        <f ca="1">IFERROR(INDEX('New data'!$Y$2:$Y$20000,BQ3112),"-")</f>
        <v>-</v>
      </c>
      <c r="BK3112" t="str">
        <f ca="1">IFERROR(INDEX('New data'!$Y$2:$Y$20000,BR3112),"-")</f>
        <v>-</v>
      </c>
      <c r="BL3112" t="str">
        <f ca="1">IFERROR(INDEX('New data'!$Y$2:$Y$20000,BS3112),"-")</f>
        <v>-</v>
      </c>
      <c r="BM3112" t="str">
        <f ca="1">IFERROR(INDEX('New data'!$Y$2:$Y$20000,BT3112),"-")</f>
        <v>-</v>
      </c>
      <c r="BN3112" t="e">
        <f>MATCH($B3112,'New data'!$G$2:$G$20000,0)</f>
        <v>#N/A</v>
      </c>
      <c r="BO3112" t="e">
        <f ca="1">MATCH($B3112,OFFSET('New data'!$G$2,BN3112,0,20000,1),0)+BN3112</f>
        <v>#N/A</v>
      </c>
      <c r="BP3112" t="e">
        <f ca="1">MATCH($B3112,OFFSET('New data'!$G$2,BO3112,0,20000,1),0)+BO3112</f>
        <v>#N/A</v>
      </c>
      <c r="BQ3112" t="e">
        <f ca="1">MATCH($B3112,OFFSET('New data'!$G$2,BP3112,0,20000,1),0)+BP3112</f>
        <v>#N/A</v>
      </c>
      <c r="BR3112" t="e">
        <f ca="1">MATCH($B3112,OFFSET('New data'!$G$2,BQ3112,0,20000,1),0)+BQ3112</f>
        <v>#N/A</v>
      </c>
      <c r="BS3112" t="e">
        <f ca="1">MATCH($B3112,OFFSET('New data'!$G$2,BR3112,0,20000,1),0)+BR3112</f>
        <v>#N/A</v>
      </c>
      <c r="BT3112" t="e">
        <f ca="1">MATCH($B3112,OFFSET('New data'!$G$2,BS3112,0,20000,1),0)+BS3112</f>
        <v>#N/A</v>
      </c>
      <c r="BU3112" s="9"/>
    </row>
    <row r="3113" spans="1:73" ht="31.5" thickBot="1" x14ac:dyDescent="0.4">
      <c r="A3113" s="58" t="s">
        <v>3102</v>
      </c>
      <c r="B3113" s="58" t="s">
        <v>15034</v>
      </c>
      <c r="C3113" s="58" t="s">
        <v>20050</v>
      </c>
      <c r="D3113" s="59"/>
      <c r="E3113" s="59"/>
      <c r="F3113" s="59"/>
      <c r="G3113" s="59"/>
      <c r="AB3113" s="59"/>
      <c r="AC3113" s="65" t="s">
        <v>20412</v>
      </c>
      <c r="AD3113" s="59"/>
      <c r="AE3113" s="59"/>
      <c r="AF3113" s="59"/>
      <c r="AG3113" s="59"/>
      <c r="AH3113" s="59"/>
      <c r="AI3113" s="59"/>
      <c r="BB3113" s="9" t="e">
        <f>MATCH(BF3113,'New data'!$Y$2:$Y$20000,0)</f>
        <v>#N/A</v>
      </c>
      <c r="BC3113" s="9" t="str">
        <f t="shared" si="145"/>
        <v>No</v>
      </c>
      <c r="BD3113" s="9" t="s">
        <v>20410</v>
      </c>
      <c r="BE3113" s="9" t="str">
        <f t="shared" si="146"/>
        <v>Yes</v>
      </c>
      <c r="BF3113" s="9" t="str">
        <f t="shared" si="147"/>
        <v>Matthew Duffy</v>
      </c>
      <c r="BG3113" t="str">
        <f>IFERROR(INDEX('New data'!$Y$2:$Y$20000,BN3113),"-")</f>
        <v>-</v>
      </c>
      <c r="BH3113" t="str">
        <f ca="1">IFERROR(INDEX('New data'!$Y$2:$Y$20000,BO3113),"-")</f>
        <v>-</v>
      </c>
      <c r="BI3113" t="str">
        <f ca="1">IFERROR(INDEX('New data'!$Y$2:$Y$20000,BP3113),"-")</f>
        <v>-</v>
      </c>
      <c r="BJ3113" t="str">
        <f ca="1">IFERROR(INDEX('New data'!$Y$2:$Y$20000,BQ3113),"-")</f>
        <v>-</v>
      </c>
      <c r="BK3113" t="str">
        <f ca="1">IFERROR(INDEX('New data'!$Y$2:$Y$20000,BR3113),"-")</f>
        <v>-</v>
      </c>
      <c r="BL3113" t="str">
        <f ca="1">IFERROR(INDEX('New data'!$Y$2:$Y$20000,BS3113),"-")</f>
        <v>-</v>
      </c>
      <c r="BM3113" t="str">
        <f ca="1">IFERROR(INDEX('New data'!$Y$2:$Y$20000,BT3113),"-")</f>
        <v>-</v>
      </c>
      <c r="BN3113" t="e">
        <f>MATCH($B3113,'New data'!$G$2:$G$20000,0)</f>
        <v>#N/A</v>
      </c>
      <c r="BO3113" t="e">
        <f ca="1">MATCH($B3113,OFFSET('New data'!$G$2,BN3113,0,20000,1),0)+BN3113</f>
        <v>#N/A</v>
      </c>
      <c r="BP3113" t="e">
        <f ca="1">MATCH($B3113,OFFSET('New data'!$G$2,BO3113,0,20000,1),0)+BO3113</f>
        <v>#N/A</v>
      </c>
      <c r="BQ3113" t="e">
        <f ca="1">MATCH($B3113,OFFSET('New data'!$G$2,BP3113,0,20000,1),0)+BP3113</f>
        <v>#N/A</v>
      </c>
      <c r="BR3113" t="e">
        <f ca="1">MATCH($B3113,OFFSET('New data'!$G$2,BQ3113,0,20000,1),0)+BQ3113</f>
        <v>#N/A</v>
      </c>
      <c r="BS3113" t="e">
        <f ca="1">MATCH($B3113,OFFSET('New data'!$G$2,BR3113,0,20000,1),0)+BR3113</f>
        <v>#N/A</v>
      </c>
      <c r="BT3113" t="e">
        <f ca="1">MATCH($B3113,OFFSET('New data'!$G$2,BS3113,0,20000,1),0)+BS3113</f>
        <v>#N/A</v>
      </c>
      <c r="BU3113" s="9"/>
    </row>
    <row r="3114" spans="1:73" ht="31.5" thickBot="1" x14ac:dyDescent="0.4">
      <c r="A3114" s="58" t="s">
        <v>3103</v>
      </c>
      <c r="B3114" s="58" t="s">
        <v>15034</v>
      </c>
      <c r="C3114" s="58" t="s">
        <v>20050</v>
      </c>
      <c r="D3114" s="59"/>
      <c r="E3114" s="59"/>
      <c r="F3114" s="59"/>
      <c r="G3114" s="59"/>
      <c r="AB3114" s="62" t="s">
        <v>20410</v>
      </c>
      <c r="AC3114" s="65" t="s">
        <v>20412</v>
      </c>
      <c r="AD3114" s="59"/>
      <c r="AE3114" s="59"/>
      <c r="AF3114" s="59"/>
      <c r="AG3114" s="59"/>
      <c r="AH3114" s="59"/>
      <c r="AI3114" s="59"/>
      <c r="BB3114" s="9" t="e">
        <f>MATCH(BF3114,'New data'!$Y$2:$Y$20000,0)</f>
        <v>#N/A</v>
      </c>
      <c r="BC3114" s="9" t="str">
        <f t="shared" si="145"/>
        <v>No</v>
      </c>
      <c r="BD3114" s="9" t="s">
        <v>20410</v>
      </c>
      <c r="BE3114" s="9" t="str">
        <f t="shared" si="146"/>
        <v>Yes</v>
      </c>
      <c r="BF3114" s="9" t="str">
        <f t="shared" si="147"/>
        <v>Sean Duffy</v>
      </c>
      <c r="BG3114" t="str">
        <f>IFERROR(INDEX('New data'!$Y$2:$Y$20000,BN3114),"-")</f>
        <v>-</v>
      </c>
      <c r="BH3114" t="str">
        <f ca="1">IFERROR(INDEX('New data'!$Y$2:$Y$20000,BO3114),"-")</f>
        <v>-</v>
      </c>
      <c r="BI3114" t="str">
        <f ca="1">IFERROR(INDEX('New data'!$Y$2:$Y$20000,BP3114),"-")</f>
        <v>-</v>
      </c>
      <c r="BJ3114" t="str">
        <f ca="1">IFERROR(INDEX('New data'!$Y$2:$Y$20000,BQ3114),"-")</f>
        <v>-</v>
      </c>
      <c r="BK3114" t="str">
        <f ca="1">IFERROR(INDEX('New data'!$Y$2:$Y$20000,BR3114),"-")</f>
        <v>-</v>
      </c>
      <c r="BL3114" t="str">
        <f ca="1">IFERROR(INDEX('New data'!$Y$2:$Y$20000,BS3114),"-")</f>
        <v>-</v>
      </c>
      <c r="BM3114" t="str">
        <f ca="1">IFERROR(INDEX('New data'!$Y$2:$Y$20000,BT3114),"-")</f>
        <v>-</v>
      </c>
      <c r="BN3114" t="e">
        <f>MATCH($B3114,'New data'!$G$2:$G$20000,0)</f>
        <v>#N/A</v>
      </c>
      <c r="BO3114" t="e">
        <f ca="1">MATCH($B3114,OFFSET('New data'!$G$2,BN3114,0,20000,1),0)+BN3114</f>
        <v>#N/A</v>
      </c>
      <c r="BP3114" t="e">
        <f ca="1">MATCH($B3114,OFFSET('New data'!$G$2,BO3114,0,20000,1),0)+BO3114</f>
        <v>#N/A</v>
      </c>
      <c r="BQ3114" t="e">
        <f ca="1">MATCH($B3114,OFFSET('New data'!$G$2,BP3114,0,20000,1),0)+BP3114</f>
        <v>#N/A</v>
      </c>
      <c r="BR3114" t="e">
        <f ca="1">MATCH($B3114,OFFSET('New data'!$G$2,BQ3114,0,20000,1),0)+BQ3114</f>
        <v>#N/A</v>
      </c>
      <c r="BS3114" t="e">
        <f ca="1">MATCH($B3114,OFFSET('New data'!$G$2,BR3114,0,20000,1),0)+BR3114</f>
        <v>#N/A</v>
      </c>
      <c r="BT3114" t="e">
        <f ca="1">MATCH($B3114,OFFSET('New data'!$G$2,BS3114,0,20000,1),0)+BS3114</f>
        <v>#N/A</v>
      </c>
      <c r="BU3114" s="9"/>
    </row>
    <row r="3115" spans="1:73" ht="31.5" thickBot="1" x14ac:dyDescent="0.4">
      <c r="A3115" s="58" t="s">
        <v>3104</v>
      </c>
      <c r="B3115" s="58" t="s">
        <v>15034</v>
      </c>
      <c r="C3115" s="58" t="s">
        <v>20050</v>
      </c>
      <c r="D3115" s="59"/>
      <c r="E3115" s="59"/>
      <c r="F3115" s="59"/>
      <c r="G3115" s="59"/>
      <c r="AB3115" s="59"/>
      <c r="AC3115" s="65" t="s">
        <v>20412</v>
      </c>
      <c r="AD3115" s="59"/>
      <c r="AE3115" s="59"/>
      <c r="AF3115" s="59"/>
      <c r="AG3115" s="59"/>
      <c r="AH3115" s="59"/>
      <c r="AI3115" s="59"/>
      <c r="BB3115" s="9" t="e">
        <f>MATCH(BF3115,'New data'!$Y$2:$Y$20000,0)</f>
        <v>#N/A</v>
      </c>
      <c r="BC3115" s="9" t="str">
        <f t="shared" si="145"/>
        <v>No</v>
      </c>
      <c r="BD3115" s="9" t="s">
        <v>20410</v>
      </c>
      <c r="BE3115" s="9" t="str">
        <f t="shared" si="146"/>
        <v>Yes</v>
      </c>
      <c r="BF3115" s="9" t="str">
        <f t="shared" si="147"/>
        <v>Naomi Ogiefo</v>
      </c>
      <c r="BG3115" t="str">
        <f>IFERROR(INDEX('New data'!$Y$2:$Y$20000,BN3115),"-")</f>
        <v>-</v>
      </c>
      <c r="BH3115" t="str">
        <f ca="1">IFERROR(INDEX('New data'!$Y$2:$Y$20000,BO3115),"-")</f>
        <v>-</v>
      </c>
      <c r="BI3115" t="str">
        <f ca="1">IFERROR(INDEX('New data'!$Y$2:$Y$20000,BP3115),"-")</f>
        <v>-</v>
      </c>
      <c r="BJ3115" t="str">
        <f ca="1">IFERROR(INDEX('New data'!$Y$2:$Y$20000,BQ3115),"-")</f>
        <v>-</v>
      </c>
      <c r="BK3115" t="str">
        <f ca="1">IFERROR(INDEX('New data'!$Y$2:$Y$20000,BR3115),"-")</f>
        <v>-</v>
      </c>
      <c r="BL3115" t="str">
        <f ca="1">IFERROR(INDEX('New data'!$Y$2:$Y$20000,BS3115),"-")</f>
        <v>-</v>
      </c>
      <c r="BM3115" t="str">
        <f ca="1">IFERROR(INDEX('New data'!$Y$2:$Y$20000,BT3115),"-")</f>
        <v>-</v>
      </c>
      <c r="BN3115" t="e">
        <f>MATCH($B3115,'New data'!$G$2:$G$20000,0)</f>
        <v>#N/A</v>
      </c>
      <c r="BO3115" t="e">
        <f ca="1">MATCH($B3115,OFFSET('New data'!$G$2,BN3115,0,20000,1),0)+BN3115</f>
        <v>#N/A</v>
      </c>
      <c r="BP3115" t="e">
        <f ca="1">MATCH($B3115,OFFSET('New data'!$G$2,BO3115,0,20000,1),0)+BO3115</f>
        <v>#N/A</v>
      </c>
      <c r="BQ3115" t="e">
        <f ca="1">MATCH($B3115,OFFSET('New data'!$G$2,BP3115,0,20000,1),0)+BP3115</f>
        <v>#N/A</v>
      </c>
      <c r="BR3115" t="e">
        <f ca="1">MATCH($B3115,OFFSET('New data'!$G$2,BQ3115,0,20000,1),0)+BQ3115</f>
        <v>#N/A</v>
      </c>
      <c r="BS3115" t="e">
        <f ca="1">MATCH($B3115,OFFSET('New data'!$G$2,BR3115,0,20000,1),0)+BR3115</f>
        <v>#N/A</v>
      </c>
      <c r="BT3115" t="e">
        <f ca="1">MATCH($B3115,OFFSET('New data'!$G$2,BS3115,0,20000,1),0)+BS3115</f>
        <v>#N/A</v>
      </c>
      <c r="BU3115" s="9"/>
    </row>
    <row r="3116" spans="1:73" ht="31.5" thickBot="1" x14ac:dyDescent="0.4">
      <c r="A3116" s="58" t="s">
        <v>3105</v>
      </c>
      <c r="B3116" s="58" t="s">
        <v>15035</v>
      </c>
      <c r="C3116" s="58" t="s">
        <v>20050</v>
      </c>
      <c r="D3116" s="59"/>
      <c r="E3116" s="59"/>
      <c r="F3116" s="59"/>
      <c r="G3116" s="59"/>
      <c r="AB3116" s="62" t="s">
        <v>20410</v>
      </c>
      <c r="AC3116" s="65" t="s">
        <v>20412</v>
      </c>
      <c r="AD3116" s="59"/>
      <c r="AE3116" s="59"/>
      <c r="AF3116" s="59"/>
      <c r="AG3116" s="59"/>
      <c r="AH3116" s="59"/>
      <c r="AI3116" s="59"/>
      <c r="BB3116" s="9" t="e">
        <f>MATCH(BF3116,'New data'!$Y$2:$Y$20000,0)</f>
        <v>#N/A</v>
      </c>
      <c r="BC3116" s="9" t="str">
        <f t="shared" si="145"/>
        <v>No</v>
      </c>
      <c r="BD3116" s="9" t="s">
        <v>20410</v>
      </c>
      <c r="BE3116" s="9" t="str">
        <f t="shared" si="146"/>
        <v>Yes</v>
      </c>
      <c r="BF3116" s="9" t="str">
        <f t="shared" si="147"/>
        <v>Sterling Bailey</v>
      </c>
      <c r="BG3116" t="str">
        <f>IFERROR(INDEX('New data'!$Y$2:$Y$20000,BN3116),"-")</f>
        <v>-</v>
      </c>
      <c r="BH3116" t="str">
        <f ca="1">IFERROR(INDEX('New data'!$Y$2:$Y$20000,BO3116),"-")</f>
        <v>-</v>
      </c>
      <c r="BI3116" t="str">
        <f ca="1">IFERROR(INDEX('New data'!$Y$2:$Y$20000,BP3116),"-")</f>
        <v>-</v>
      </c>
      <c r="BJ3116" t="str">
        <f ca="1">IFERROR(INDEX('New data'!$Y$2:$Y$20000,BQ3116),"-")</f>
        <v>-</v>
      </c>
      <c r="BK3116" t="str">
        <f ca="1">IFERROR(INDEX('New data'!$Y$2:$Y$20000,BR3116),"-")</f>
        <v>-</v>
      </c>
      <c r="BL3116" t="str">
        <f ca="1">IFERROR(INDEX('New data'!$Y$2:$Y$20000,BS3116),"-")</f>
        <v>-</v>
      </c>
      <c r="BM3116" t="str">
        <f ca="1">IFERROR(INDEX('New data'!$Y$2:$Y$20000,BT3116),"-")</f>
        <v>-</v>
      </c>
      <c r="BN3116" t="e">
        <f>MATCH($B3116,'New data'!$G$2:$G$20000,0)</f>
        <v>#N/A</v>
      </c>
      <c r="BO3116" t="e">
        <f ca="1">MATCH($B3116,OFFSET('New data'!$G$2,BN3116,0,20000,1),0)+BN3116</f>
        <v>#N/A</v>
      </c>
      <c r="BP3116" t="e">
        <f ca="1">MATCH($B3116,OFFSET('New data'!$G$2,BO3116,0,20000,1),0)+BO3116</f>
        <v>#N/A</v>
      </c>
      <c r="BQ3116" t="e">
        <f ca="1">MATCH($B3116,OFFSET('New data'!$G$2,BP3116,0,20000,1),0)+BP3116</f>
        <v>#N/A</v>
      </c>
      <c r="BR3116" t="e">
        <f ca="1">MATCH($B3116,OFFSET('New data'!$G$2,BQ3116,0,20000,1),0)+BQ3116</f>
        <v>#N/A</v>
      </c>
      <c r="BS3116" t="e">
        <f ca="1">MATCH($B3116,OFFSET('New data'!$G$2,BR3116,0,20000,1),0)+BR3116</f>
        <v>#N/A</v>
      </c>
      <c r="BT3116" t="e">
        <f ca="1">MATCH($B3116,OFFSET('New data'!$G$2,BS3116,0,20000,1),0)+BS3116</f>
        <v>#N/A</v>
      </c>
      <c r="BU3116" s="9"/>
    </row>
    <row r="3117" spans="1:73" ht="31.5" thickBot="1" x14ac:dyDescent="0.4">
      <c r="A3117" s="58" t="s">
        <v>3106</v>
      </c>
      <c r="B3117" s="58" t="s">
        <v>15035</v>
      </c>
      <c r="C3117" s="58" t="s">
        <v>20050</v>
      </c>
      <c r="D3117" s="59"/>
      <c r="E3117" s="59"/>
      <c r="F3117" s="59"/>
      <c r="G3117" s="59"/>
      <c r="AB3117" s="62" t="s">
        <v>20410</v>
      </c>
      <c r="AC3117" s="65" t="s">
        <v>20412</v>
      </c>
      <c r="AD3117" s="59"/>
      <c r="AE3117" s="59"/>
      <c r="AF3117" s="59"/>
      <c r="AG3117" s="59"/>
      <c r="AH3117" s="59"/>
      <c r="AI3117" s="59"/>
      <c r="BB3117" s="9" t="e">
        <f>MATCH(BF3117,'New data'!$Y$2:$Y$20000,0)</f>
        <v>#N/A</v>
      </c>
      <c r="BC3117" s="9" t="str">
        <f t="shared" si="145"/>
        <v>No</v>
      </c>
      <c r="BD3117" s="9" t="s">
        <v>20410</v>
      </c>
      <c r="BE3117" s="9" t="str">
        <f t="shared" si="146"/>
        <v>Yes</v>
      </c>
      <c r="BF3117" s="9" t="str">
        <f t="shared" si="147"/>
        <v>Aida Kenyana</v>
      </c>
      <c r="BG3117" t="str">
        <f>IFERROR(INDEX('New data'!$Y$2:$Y$20000,BN3117),"-")</f>
        <v>-</v>
      </c>
      <c r="BH3117" t="str">
        <f ca="1">IFERROR(INDEX('New data'!$Y$2:$Y$20000,BO3117),"-")</f>
        <v>-</v>
      </c>
      <c r="BI3117" t="str">
        <f ca="1">IFERROR(INDEX('New data'!$Y$2:$Y$20000,BP3117),"-")</f>
        <v>-</v>
      </c>
      <c r="BJ3117" t="str">
        <f ca="1">IFERROR(INDEX('New data'!$Y$2:$Y$20000,BQ3117),"-")</f>
        <v>-</v>
      </c>
      <c r="BK3117" t="str">
        <f ca="1">IFERROR(INDEX('New data'!$Y$2:$Y$20000,BR3117),"-")</f>
        <v>-</v>
      </c>
      <c r="BL3117" t="str">
        <f ca="1">IFERROR(INDEX('New data'!$Y$2:$Y$20000,BS3117),"-")</f>
        <v>-</v>
      </c>
      <c r="BM3117" t="str">
        <f ca="1">IFERROR(INDEX('New data'!$Y$2:$Y$20000,BT3117),"-")</f>
        <v>-</v>
      </c>
      <c r="BN3117" t="e">
        <f>MATCH($B3117,'New data'!$G$2:$G$20000,0)</f>
        <v>#N/A</v>
      </c>
      <c r="BO3117" t="e">
        <f ca="1">MATCH($B3117,OFFSET('New data'!$G$2,BN3117,0,20000,1),0)+BN3117</f>
        <v>#N/A</v>
      </c>
      <c r="BP3117" t="e">
        <f ca="1">MATCH($B3117,OFFSET('New data'!$G$2,BO3117,0,20000,1),0)+BO3117</f>
        <v>#N/A</v>
      </c>
      <c r="BQ3117" t="e">
        <f ca="1">MATCH($B3117,OFFSET('New data'!$G$2,BP3117,0,20000,1),0)+BP3117</f>
        <v>#N/A</v>
      </c>
      <c r="BR3117" t="e">
        <f ca="1">MATCH($B3117,OFFSET('New data'!$G$2,BQ3117,0,20000,1),0)+BQ3117</f>
        <v>#N/A</v>
      </c>
      <c r="BS3117" t="e">
        <f ca="1">MATCH($B3117,OFFSET('New data'!$G$2,BR3117,0,20000,1),0)+BR3117</f>
        <v>#N/A</v>
      </c>
      <c r="BT3117" t="e">
        <f ca="1">MATCH($B3117,OFFSET('New data'!$G$2,BS3117,0,20000,1),0)+BS3117</f>
        <v>#N/A</v>
      </c>
      <c r="BU3117" s="9"/>
    </row>
    <row r="3118" spans="1:73" ht="31.5" thickBot="1" x14ac:dyDescent="0.4">
      <c r="A3118" s="58" t="s">
        <v>3107</v>
      </c>
      <c r="B3118" s="58" t="s">
        <v>15036</v>
      </c>
      <c r="C3118" s="58" t="s">
        <v>20050</v>
      </c>
      <c r="D3118" s="59"/>
      <c r="E3118" s="59"/>
      <c r="F3118" s="59"/>
      <c r="G3118" s="59"/>
      <c r="AB3118" s="62" t="s">
        <v>20410</v>
      </c>
      <c r="AC3118" s="65" t="s">
        <v>20412</v>
      </c>
      <c r="AD3118" s="59"/>
      <c r="AE3118" s="59"/>
      <c r="AF3118" s="59"/>
      <c r="AG3118" s="59"/>
      <c r="AH3118" s="59"/>
      <c r="AI3118" s="59"/>
      <c r="BB3118" s="9" t="e">
        <f>MATCH(BF3118,'New data'!$Y$2:$Y$20000,0)</f>
        <v>#N/A</v>
      </c>
      <c r="BC3118" s="9" t="str">
        <f t="shared" si="145"/>
        <v>No</v>
      </c>
      <c r="BD3118" s="9" t="s">
        <v>20410</v>
      </c>
      <c r="BE3118" s="9" t="str">
        <f t="shared" si="146"/>
        <v>Yes</v>
      </c>
      <c r="BF3118" s="9" t="str">
        <f t="shared" si="147"/>
        <v>Nicholas Franklin</v>
      </c>
      <c r="BG3118" t="str">
        <f>IFERROR(INDEX('New data'!$Y$2:$Y$20000,BN3118),"-")</f>
        <v>-</v>
      </c>
      <c r="BH3118" t="str">
        <f ca="1">IFERROR(INDEX('New data'!$Y$2:$Y$20000,BO3118),"-")</f>
        <v>-</v>
      </c>
      <c r="BI3118" t="str">
        <f ca="1">IFERROR(INDEX('New data'!$Y$2:$Y$20000,BP3118),"-")</f>
        <v>-</v>
      </c>
      <c r="BJ3118" t="str">
        <f ca="1">IFERROR(INDEX('New data'!$Y$2:$Y$20000,BQ3118),"-")</f>
        <v>-</v>
      </c>
      <c r="BK3118" t="str">
        <f ca="1">IFERROR(INDEX('New data'!$Y$2:$Y$20000,BR3118),"-")</f>
        <v>-</v>
      </c>
      <c r="BL3118" t="str">
        <f ca="1">IFERROR(INDEX('New data'!$Y$2:$Y$20000,BS3118),"-")</f>
        <v>-</v>
      </c>
      <c r="BM3118" t="str">
        <f ca="1">IFERROR(INDEX('New data'!$Y$2:$Y$20000,BT3118),"-")</f>
        <v>-</v>
      </c>
      <c r="BN3118" t="e">
        <f>MATCH($B3118,'New data'!$G$2:$G$20000,0)</f>
        <v>#N/A</v>
      </c>
      <c r="BO3118" t="e">
        <f ca="1">MATCH($B3118,OFFSET('New data'!$G$2,BN3118,0,20000,1),0)+BN3118</f>
        <v>#N/A</v>
      </c>
      <c r="BP3118" t="e">
        <f ca="1">MATCH($B3118,OFFSET('New data'!$G$2,BO3118,0,20000,1),0)+BO3118</f>
        <v>#N/A</v>
      </c>
      <c r="BQ3118" t="e">
        <f ca="1">MATCH($B3118,OFFSET('New data'!$G$2,BP3118,0,20000,1),0)+BP3118</f>
        <v>#N/A</v>
      </c>
      <c r="BR3118" t="e">
        <f ca="1">MATCH($B3118,OFFSET('New data'!$G$2,BQ3118,0,20000,1),0)+BQ3118</f>
        <v>#N/A</v>
      </c>
      <c r="BS3118" t="e">
        <f ca="1">MATCH($B3118,OFFSET('New data'!$G$2,BR3118,0,20000,1),0)+BR3118</f>
        <v>#N/A</v>
      </c>
      <c r="BT3118" t="e">
        <f ca="1">MATCH($B3118,OFFSET('New data'!$G$2,BS3118,0,20000,1),0)+BS3118</f>
        <v>#N/A</v>
      </c>
      <c r="BU3118" s="9"/>
    </row>
    <row r="3119" spans="1:73" ht="31.5" thickBot="1" x14ac:dyDescent="0.4">
      <c r="A3119" s="58" t="s">
        <v>3108</v>
      </c>
      <c r="B3119" s="58" t="s">
        <v>15036</v>
      </c>
      <c r="C3119" s="58" t="s">
        <v>20050</v>
      </c>
      <c r="D3119" s="59"/>
      <c r="E3119" s="59"/>
      <c r="F3119" s="59"/>
      <c r="G3119" s="59"/>
      <c r="AB3119" s="62" t="s">
        <v>20410</v>
      </c>
      <c r="AC3119" s="65" t="s">
        <v>20412</v>
      </c>
      <c r="AD3119" s="59"/>
      <c r="AE3119" s="59"/>
      <c r="AF3119" s="59"/>
      <c r="AG3119" s="59"/>
      <c r="AH3119" s="59"/>
      <c r="AI3119" s="59"/>
      <c r="BB3119" s="9" t="e">
        <f>MATCH(BF3119,'New data'!$Y$2:$Y$20000,0)</f>
        <v>#N/A</v>
      </c>
      <c r="BC3119" s="9" t="str">
        <f t="shared" si="145"/>
        <v>No</v>
      </c>
      <c r="BD3119" s="9" t="s">
        <v>20410</v>
      </c>
      <c r="BE3119" s="9" t="str">
        <f t="shared" si="146"/>
        <v>Yes</v>
      </c>
      <c r="BF3119" s="9" t="str">
        <f t="shared" si="147"/>
        <v>Charlotte Mountford</v>
      </c>
      <c r="BG3119" t="str">
        <f>IFERROR(INDEX('New data'!$Y$2:$Y$20000,BN3119),"-")</f>
        <v>-</v>
      </c>
      <c r="BH3119" t="str">
        <f ca="1">IFERROR(INDEX('New data'!$Y$2:$Y$20000,BO3119),"-")</f>
        <v>-</v>
      </c>
      <c r="BI3119" t="str">
        <f ca="1">IFERROR(INDEX('New data'!$Y$2:$Y$20000,BP3119),"-")</f>
        <v>-</v>
      </c>
      <c r="BJ3119" t="str">
        <f ca="1">IFERROR(INDEX('New data'!$Y$2:$Y$20000,BQ3119),"-")</f>
        <v>-</v>
      </c>
      <c r="BK3119" t="str">
        <f ca="1">IFERROR(INDEX('New data'!$Y$2:$Y$20000,BR3119),"-")</f>
        <v>-</v>
      </c>
      <c r="BL3119" t="str">
        <f ca="1">IFERROR(INDEX('New data'!$Y$2:$Y$20000,BS3119),"-")</f>
        <v>-</v>
      </c>
      <c r="BM3119" t="str">
        <f ca="1">IFERROR(INDEX('New data'!$Y$2:$Y$20000,BT3119),"-")</f>
        <v>-</v>
      </c>
      <c r="BN3119" t="e">
        <f>MATCH($B3119,'New data'!$G$2:$G$20000,0)</f>
        <v>#N/A</v>
      </c>
      <c r="BO3119" t="e">
        <f ca="1">MATCH($B3119,OFFSET('New data'!$G$2,BN3119,0,20000,1),0)+BN3119</f>
        <v>#N/A</v>
      </c>
      <c r="BP3119" t="e">
        <f ca="1">MATCH($B3119,OFFSET('New data'!$G$2,BO3119,0,20000,1),0)+BO3119</f>
        <v>#N/A</v>
      </c>
      <c r="BQ3119" t="e">
        <f ca="1">MATCH($B3119,OFFSET('New data'!$G$2,BP3119,0,20000,1),0)+BP3119</f>
        <v>#N/A</v>
      </c>
      <c r="BR3119" t="e">
        <f ca="1">MATCH($B3119,OFFSET('New data'!$G$2,BQ3119,0,20000,1),0)+BQ3119</f>
        <v>#N/A</v>
      </c>
      <c r="BS3119" t="e">
        <f ca="1">MATCH($B3119,OFFSET('New data'!$G$2,BR3119,0,20000,1),0)+BR3119</f>
        <v>#N/A</v>
      </c>
      <c r="BT3119" t="e">
        <f ca="1">MATCH($B3119,OFFSET('New data'!$G$2,BS3119,0,20000,1),0)+BS3119</f>
        <v>#N/A</v>
      </c>
      <c r="BU3119" s="9"/>
    </row>
    <row r="3120" spans="1:73" ht="16" thickBot="1" x14ac:dyDescent="0.4">
      <c r="A3120" s="58" t="s">
        <v>3109</v>
      </c>
      <c r="B3120" s="58" t="s">
        <v>15037</v>
      </c>
      <c r="C3120" s="58" t="s">
        <v>20050</v>
      </c>
      <c r="D3120" s="59"/>
      <c r="E3120" s="59"/>
      <c r="F3120" s="59"/>
      <c r="G3120" s="59"/>
      <c r="AB3120" s="59"/>
      <c r="AC3120" s="65" t="s">
        <v>20412</v>
      </c>
      <c r="AD3120" s="59"/>
      <c r="AE3120" s="59"/>
      <c r="AF3120" s="59"/>
      <c r="AG3120" s="59"/>
      <c r="AH3120" s="59"/>
      <c r="AI3120" s="59"/>
      <c r="BB3120" s="9" t="e">
        <f>MATCH(BF3120,'New data'!$Y$2:$Y$20000,0)</f>
        <v>#N/A</v>
      </c>
      <c r="BC3120" s="9" t="str">
        <f t="shared" si="145"/>
        <v>No</v>
      </c>
      <c r="BD3120" s="9" t="s">
        <v>20410</v>
      </c>
      <c r="BE3120" s="9" t="str">
        <f t="shared" si="146"/>
        <v>Yes</v>
      </c>
      <c r="BF3120" s="9" t="str">
        <f t="shared" si="147"/>
        <v>Adelina Ciobanu</v>
      </c>
      <c r="BG3120" t="str">
        <f>IFERROR(INDEX('New data'!$Y$2:$Y$20000,BN3120),"-")</f>
        <v>-</v>
      </c>
      <c r="BH3120" t="str">
        <f ca="1">IFERROR(INDEX('New data'!$Y$2:$Y$20000,BO3120),"-")</f>
        <v>-</v>
      </c>
      <c r="BI3120" t="str">
        <f ca="1">IFERROR(INDEX('New data'!$Y$2:$Y$20000,BP3120),"-")</f>
        <v>-</v>
      </c>
      <c r="BJ3120" t="str">
        <f ca="1">IFERROR(INDEX('New data'!$Y$2:$Y$20000,BQ3120),"-")</f>
        <v>-</v>
      </c>
      <c r="BK3120" t="str">
        <f ca="1">IFERROR(INDEX('New data'!$Y$2:$Y$20000,BR3120),"-")</f>
        <v>-</v>
      </c>
      <c r="BL3120" t="str">
        <f ca="1">IFERROR(INDEX('New data'!$Y$2:$Y$20000,BS3120),"-")</f>
        <v>-</v>
      </c>
      <c r="BM3120" t="str">
        <f ca="1">IFERROR(INDEX('New data'!$Y$2:$Y$20000,BT3120),"-")</f>
        <v>-</v>
      </c>
      <c r="BN3120" t="e">
        <f>MATCH($B3120,'New data'!$G$2:$G$20000,0)</f>
        <v>#N/A</v>
      </c>
      <c r="BO3120" t="e">
        <f ca="1">MATCH($B3120,OFFSET('New data'!$G$2,BN3120,0,20000,1),0)+BN3120</f>
        <v>#N/A</v>
      </c>
      <c r="BP3120" t="e">
        <f ca="1">MATCH($B3120,OFFSET('New data'!$G$2,BO3120,0,20000,1),0)+BO3120</f>
        <v>#N/A</v>
      </c>
      <c r="BQ3120" t="e">
        <f ca="1">MATCH($B3120,OFFSET('New data'!$G$2,BP3120,0,20000,1),0)+BP3120</f>
        <v>#N/A</v>
      </c>
      <c r="BR3120" t="e">
        <f ca="1">MATCH($B3120,OFFSET('New data'!$G$2,BQ3120,0,20000,1),0)+BQ3120</f>
        <v>#N/A</v>
      </c>
      <c r="BS3120" t="e">
        <f ca="1">MATCH($B3120,OFFSET('New data'!$G$2,BR3120,0,20000,1),0)+BR3120</f>
        <v>#N/A</v>
      </c>
      <c r="BT3120" t="e">
        <f ca="1">MATCH($B3120,OFFSET('New data'!$G$2,BS3120,0,20000,1),0)+BS3120</f>
        <v>#N/A</v>
      </c>
      <c r="BU3120" s="9"/>
    </row>
    <row r="3121" spans="1:73" ht="16" thickBot="1" x14ac:dyDescent="0.4">
      <c r="A3121" s="58" t="s">
        <v>3110</v>
      </c>
      <c r="B3121" s="58" t="s">
        <v>15037</v>
      </c>
      <c r="C3121" s="58" t="s">
        <v>20050</v>
      </c>
      <c r="D3121" s="59"/>
      <c r="E3121" s="59"/>
      <c r="F3121" s="59"/>
      <c r="G3121" s="59"/>
      <c r="AB3121" s="59"/>
      <c r="AC3121" s="65" t="s">
        <v>20412</v>
      </c>
      <c r="AD3121" s="59"/>
      <c r="AE3121" s="59"/>
      <c r="AF3121" s="59"/>
      <c r="AG3121" s="59"/>
      <c r="AH3121" s="59"/>
      <c r="AI3121" s="59"/>
      <c r="BB3121" s="9" t="e">
        <f>MATCH(BF3121,'New data'!$Y$2:$Y$20000,0)</f>
        <v>#N/A</v>
      </c>
      <c r="BC3121" s="9" t="str">
        <f t="shared" si="145"/>
        <v>No</v>
      </c>
      <c r="BD3121" s="9" t="s">
        <v>20410</v>
      </c>
      <c r="BE3121" s="9" t="str">
        <f t="shared" si="146"/>
        <v>Yes</v>
      </c>
      <c r="BF3121" s="9" t="str">
        <f t="shared" si="147"/>
        <v>Anamaria Mada</v>
      </c>
      <c r="BG3121" t="str">
        <f>IFERROR(INDEX('New data'!$Y$2:$Y$20000,BN3121),"-")</f>
        <v>-</v>
      </c>
      <c r="BH3121" t="str">
        <f ca="1">IFERROR(INDEX('New data'!$Y$2:$Y$20000,BO3121),"-")</f>
        <v>-</v>
      </c>
      <c r="BI3121" t="str">
        <f ca="1">IFERROR(INDEX('New data'!$Y$2:$Y$20000,BP3121),"-")</f>
        <v>-</v>
      </c>
      <c r="BJ3121" t="str">
        <f ca="1">IFERROR(INDEX('New data'!$Y$2:$Y$20000,BQ3121),"-")</f>
        <v>-</v>
      </c>
      <c r="BK3121" t="str">
        <f ca="1">IFERROR(INDEX('New data'!$Y$2:$Y$20000,BR3121),"-")</f>
        <v>-</v>
      </c>
      <c r="BL3121" t="str">
        <f ca="1">IFERROR(INDEX('New data'!$Y$2:$Y$20000,BS3121),"-")</f>
        <v>-</v>
      </c>
      <c r="BM3121" t="str">
        <f ca="1">IFERROR(INDEX('New data'!$Y$2:$Y$20000,BT3121),"-")</f>
        <v>-</v>
      </c>
      <c r="BN3121" t="e">
        <f>MATCH($B3121,'New data'!$G$2:$G$20000,0)</f>
        <v>#N/A</v>
      </c>
      <c r="BO3121" t="e">
        <f ca="1">MATCH($B3121,OFFSET('New data'!$G$2,BN3121,0,20000,1),0)+BN3121</f>
        <v>#N/A</v>
      </c>
      <c r="BP3121" t="e">
        <f ca="1">MATCH($B3121,OFFSET('New data'!$G$2,BO3121,0,20000,1),0)+BO3121</f>
        <v>#N/A</v>
      </c>
      <c r="BQ3121" t="e">
        <f ca="1">MATCH($B3121,OFFSET('New data'!$G$2,BP3121,0,20000,1),0)+BP3121</f>
        <v>#N/A</v>
      </c>
      <c r="BR3121" t="e">
        <f ca="1">MATCH($B3121,OFFSET('New data'!$G$2,BQ3121,0,20000,1),0)+BQ3121</f>
        <v>#N/A</v>
      </c>
      <c r="BS3121" t="e">
        <f ca="1">MATCH($B3121,OFFSET('New data'!$G$2,BR3121,0,20000,1),0)+BR3121</f>
        <v>#N/A</v>
      </c>
      <c r="BT3121" t="e">
        <f ca="1">MATCH($B3121,OFFSET('New data'!$G$2,BS3121,0,20000,1),0)+BS3121</f>
        <v>#N/A</v>
      </c>
      <c r="BU3121" s="9"/>
    </row>
    <row r="3122" spans="1:73" ht="31.5" thickBot="1" x14ac:dyDescent="0.4">
      <c r="A3122" s="58" t="s">
        <v>3111</v>
      </c>
      <c r="B3122" s="58" t="s">
        <v>15038</v>
      </c>
      <c r="C3122" s="58" t="s">
        <v>20050</v>
      </c>
      <c r="D3122" s="59"/>
      <c r="E3122" s="59"/>
      <c r="F3122" s="59"/>
      <c r="G3122" s="59"/>
      <c r="AB3122" s="62" t="s">
        <v>20410</v>
      </c>
      <c r="AC3122" s="65" t="s">
        <v>20412</v>
      </c>
      <c r="AD3122" s="59"/>
      <c r="AE3122" s="59"/>
      <c r="AF3122" s="59"/>
      <c r="AG3122" s="59"/>
      <c r="AH3122" s="59"/>
      <c r="AI3122" s="59"/>
      <c r="BB3122" s="9" t="e">
        <f>MATCH(BF3122,'New data'!$Y$2:$Y$20000,0)</f>
        <v>#N/A</v>
      </c>
      <c r="BC3122" s="9" t="str">
        <f t="shared" si="145"/>
        <v>No</v>
      </c>
      <c r="BD3122" s="9" t="s">
        <v>20410</v>
      </c>
      <c r="BE3122" s="9" t="str">
        <f t="shared" si="146"/>
        <v>Yes</v>
      </c>
      <c r="BF3122" s="9" t="str">
        <f t="shared" si="147"/>
        <v>Akin Shomefun</v>
      </c>
      <c r="BG3122" t="str">
        <f>IFERROR(INDEX('New data'!$Y$2:$Y$20000,BN3122),"-")</f>
        <v>-</v>
      </c>
      <c r="BH3122" t="str">
        <f ca="1">IFERROR(INDEX('New data'!$Y$2:$Y$20000,BO3122),"-")</f>
        <v>-</v>
      </c>
      <c r="BI3122" t="str">
        <f ca="1">IFERROR(INDEX('New data'!$Y$2:$Y$20000,BP3122),"-")</f>
        <v>-</v>
      </c>
      <c r="BJ3122" t="str">
        <f ca="1">IFERROR(INDEX('New data'!$Y$2:$Y$20000,BQ3122),"-")</f>
        <v>-</v>
      </c>
      <c r="BK3122" t="str">
        <f ca="1">IFERROR(INDEX('New data'!$Y$2:$Y$20000,BR3122),"-")</f>
        <v>-</v>
      </c>
      <c r="BL3122" t="str">
        <f ca="1">IFERROR(INDEX('New data'!$Y$2:$Y$20000,BS3122),"-")</f>
        <v>-</v>
      </c>
      <c r="BM3122" t="str">
        <f ca="1">IFERROR(INDEX('New data'!$Y$2:$Y$20000,BT3122),"-")</f>
        <v>-</v>
      </c>
      <c r="BN3122" t="e">
        <f>MATCH($B3122,'New data'!$G$2:$G$20000,0)</f>
        <v>#N/A</v>
      </c>
      <c r="BO3122" t="e">
        <f ca="1">MATCH($B3122,OFFSET('New data'!$G$2,BN3122,0,20000,1),0)+BN3122</f>
        <v>#N/A</v>
      </c>
      <c r="BP3122" t="e">
        <f ca="1">MATCH($B3122,OFFSET('New data'!$G$2,BO3122,0,20000,1),0)+BO3122</f>
        <v>#N/A</v>
      </c>
      <c r="BQ3122" t="e">
        <f ca="1">MATCH($B3122,OFFSET('New data'!$G$2,BP3122,0,20000,1),0)+BP3122</f>
        <v>#N/A</v>
      </c>
      <c r="BR3122" t="e">
        <f ca="1">MATCH($B3122,OFFSET('New data'!$G$2,BQ3122,0,20000,1),0)+BQ3122</f>
        <v>#N/A</v>
      </c>
      <c r="BS3122" t="e">
        <f ca="1">MATCH($B3122,OFFSET('New data'!$G$2,BR3122,0,20000,1),0)+BR3122</f>
        <v>#N/A</v>
      </c>
      <c r="BT3122" t="e">
        <f ca="1">MATCH($B3122,OFFSET('New data'!$G$2,BS3122,0,20000,1),0)+BS3122</f>
        <v>#N/A</v>
      </c>
      <c r="BU3122" s="9"/>
    </row>
    <row r="3123" spans="1:73" ht="31.5" thickBot="1" x14ac:dyDescent="0.4">
      <c r="A3123" s="58" t="s">
        <v>3112</v>
      </c>
      <c r="B3123" s="58" t="s">
        <v>15039</v>
      </c>
      <c r="C3123" s="58" t="s">
        <v>20050</v>
      </c>
      <c r="D3123" s="59"/>
      <c r="E3123" s="59"/>
      <c r="F3123" s="59"/>
      <c r="G3123" s="59"/>
      <c r="AB3123" s="59"/>
      <c r="AC3123" s="65" t="s">
        <v>20412</v>
      </c>
      <c r="AD3123" s="59"/>
      <c r="AE3123" s="59"/>
      <c r="AF3123" s="59"/>
      <c r="AG3123" s="59"/>
      <c r="AH3123" s="59"/>
      <c r="AI3123" s="59"/>
      <c r="BB3123" s="9" t="e">
        <f>MATCH(BF3123,'New data'!$Y$2:$Y$20000,0)</f>
        <v>#N/A</v>
      </c>
      <c r="BC3123" s="9" t="str">
        <f t="shared" si="145"/>
        <v>No</v>
      </c>
      <c r="BD3123" s="9" t="s">
        <v>20410</v>
      </c>
      <c r="BE3123" s="9" t="str">
        <f t="shared" si="146"/>
        <v>Yes</v>
      </c>
      <c r="BF3123" s="9" t="str">
        <f t="shared" si="147"/>
        <v>Ashleigh Read</v>
      </c>
      <c r="BG3123" t="str">
        <f>IFERROR(INDEX('New data'!$Y$2:$Y$20000,BN3123),"-")</f>
        <v>-</v>
      </c>
      <c r="BH3123" t="str">
        <f ca="1">IFERROR(INDEX('New data'!$Y$2:$Y$20000,BO3123),"-")</f>
        <v>-</v>
      </c>
      <c r="BI3123" t="str">
        <f ca="1">IFERROR(INDEX('New data'!$Y$2:$Y$20000,BP3123),"-")</f>
        <v>-</v>
      </c>
      <c r="BJ3123" t="str">
        <f ca="1">IFERROR(INDEX('New data'!$Y$2:$Y$20000,BQ3123),"-")</f>
        <v>-</v>
      </c>
      <c r="BK3123" t="str">
        <f ca="1">IFERROR(INDEX('New data'!$Y$2:$Y$20000,BR3123),"-")</f>
        <v>-</v>
      </c>
      <c r="BL3123" t="str">
        <f ca="1">IFERROR(INDEX('New data'!$Y$2:$Y$20000,BS3123),"-")</f>
        <v>-</v>
      </c>
      <c r="BM3123" t="str">
        <f ca="1">IFERROR(INDEX('New data'!$Y$2:$Y$20000,BT3123),"-")</f>
        <v>-</v>
      </c>
      <c r="BN3123" t="e">
        <f>MATCH($B3123,'New data'!$G$2:$G$20000,0)</f>
        <v>#N/A</v>
      </c>
      <c r="BO3123" t="e">
        <f ca="1">MATCH($B3123,OFFSET('New data'!$G$2,BN3123,0,20000,1),0)+BN3123</f>
        <v>#N/A</v>
      </c>
      <c r="BP3123" t="e">
        <f ca="1">MATCH($B3123,OFFSET('New data'!$G$2,BO3123,0,20000,1),0)+BO3123</f>
        <v>#N/A</v>
      </c>
      <c r="BQ3123" t="e">
        <f ca="1">MATCH($B3123,OFFSET('New data'!$G$2,BP3123,0,20000,1),0)+BP3123</f>
        <v>#N/A</v>
      </c>
      <c r="BR3123" t="e">
        <f ca="1">MATCH($B3123,OFFSET('New data'!$G$2,BQ3123,0,20000,1),0)+BQ3123</f>
        <v>#N/A</v>
      </c>
      <c r="BS3123" t="e">
        <f ca="1">MATCH($B3123,OFFSET('New data'!$G$2,BR3123,0,20000,1),0)+BR3123</f>
        <v>#N/A</v>
      </c>
      <c r="BT3123" t="e">
        <f ca="1">MATCH($B3123,OFFSET('New data'!$G$2,BS3123,0,20000,1),0)+BS3123</f>
        <v>#N/A</v>
      </c>
      <c r="BU3123" s="9"/>
    </row>
    <row r="3124" spans="1:73" ht="31.5" thickBot="1" x14ac:dyDescent="0.4">
      <c r="A3124" s="58" t="s">
        <v>3113</v>
      </c>
      <c r="B3124" s="58" t="s">
        <v>15040</v>
      </c>
      <c r="C3124" s="58" t="s">
        <v>20050</v>
      </c>
      <c r="D3124" s="59"/>
      <c r="E3124" s="59"/>
      <c r="F3124" s="59"/>
      <c r="G3124" s="59"/>
      <c r="AB3124" s="59"/>
      <c r="AC3124" s="65" t="s">
        <v>20412</v>
      </c>
      <c r="AD3124" s="59"/>
      <c r="AE3124" s="59"/>
      <c r="AF3124" s="59"/>
      <c r="AG3124" s="59"/>
      <c r="AH3124" s="59"/>
      <c r="AI3124" s="59"/>
      <c r="BB3124" s="9" t="e">
        <f>MATCH(BF3124,'New data'!$Y$2:$Y$20000,0)</f>
        <v>#N/A</v>
      </c>
      <c r="BC3124" s="9" t="str">
        <f t="shared" si="145"/>
        <v>No</v>
      </c>
      <c r="BD3124" s="9" t="s">
        <v>20410</v>
      </c>
      <c r="BE3124" s="9" t="str">
        <f t="shared" si="146"/>
        <v>Yes</v>
      </c>
      <c r="BF3124" s="9" t="str">
        <f t="shared" si="147"/>
        <v>Princess Awarun</v>
      </c>
      <c r="BG3124" t="str">
        <f>IFERROR(INDEX('New data'!$Y$2:$Y$20000,BN3124),"-")</f>
        <v>-</v>
      </c>
      <c r="BH3124" t="str">
        <f ca="1">IFERROR(INDEX('New data'!$Y$2:$Y$20000,BO3124),"-")</f>
        <v>-</v>
      </c>
      <c r="BI3124" t="str">
        <f ca="1">IFERROR(INDEX('New data'!$Y$2:$Y$20000,BP3124),"-")</f>
        <v>-</v>
      </c>
      <c r="BJ3124" t="str">
        <f ca="1">IFERROR(INDEX('New data'!$Y$2:$Y$20000,BQ3124),"-")</f>
        <v>-</v>
      </c>
      <c r="BK3124" t="str">
        <f ca="1">IFERROR(INDEX('New data'!$Y$2:$Y$20000,BR3124),"-")</f>
        <v>-</v>
      </c>
      <c r="BL3124" t="str">
        <f ca="1">IFERROR(INDEX('New data'!$Y$2:$Y$20000,BS3124),"-")</f>
        <v>-</v>
      </c>
      <c r="BM3124" t="str">
        <f ca="1">IFERROR(INDEX('New data'!$Y$2:$Y$20000,BT3124),"-")</f>
        <v>-</v>
      </c>
      <c r="BN3124" t="e">
        <f>MATCH($B3124,'New data'!$G$2:$G$20000,0)</f>
        <v>#N/A</v>
      </c>
      <c r="BO3124" t="e">
        <f ca="1">MATCH($B3124,OFFSET('New data'!$G$2,BN3124,0,20000,1),0)+BN3124</f>
        <v>#N/A</v>
      </c>
      <c r="BP3124" t="e">
        <f ca="1">MATCH($B3124,OFFSET('New data'!$G$2,BO3124,0,20000,1),0)+BO3124</f>
        <v>#N/A</v>
      </c>
      <c r="BQ3124" t="e">
        <f ca="1">MATCH($B3124,OFFSET('New data'!$G$2,BP3124,0,20000,1),0)+BP3124</f>
        <v>#N/A</v>
      </c>
      <c r="BR3124" t="e">
        <f ca="1">MATCH($B3124,OFFSET('New data'!$G$2,BQ3124,0,20000,1),0)+BQ3124</f>
        <v>#N/A</v>
      </c>
      <c r="BS3124" t="e">
        <f ca="1">MATCH($B3124,OFFSET('New data'!$G$2,BR3124,0,20000,1),0)+BR3124</f>
        <v>#N/A</v>
      </c>
      <c r="BT3124" t="e">
        <f ca="1">MATCH($B3124,OFFSET('New data'!$G$2,BS3124,0,20000,1),0)+BS3124</f>
        <v>#N/A</v>
      </c>
      <c r="BU3124" s="9"/>
    </row>
    <row r="3125" spans="1:73" ht="31.5" thickBot="1" x14ac:dyDescent="0.4">
      <c r="A3125" s="58" t="s">
        <v>3114</v>
      </c>
      <c r="B3125" s="58" t="s">
        <v>15040</v>
      </c>
      <c r="C3125" s="58" t="s">
        <v>20050</v>
      </c>
      <c r="D3125" s="59"/>
      <c r="E3125" s="59"/>
      <c r="F3125" s="59"/>
      <c r="G3125" s="59"/>
      <c r="AB3125" s="59"/>
      <c r="AC3125" s="65" t="s">
        <v>20412</v>
      </c>
      <c r="AD3125" s="59"/>
      <c r="AE3125" s="59"/>
      <c r="AF3125" s="59"/>
      <c r="AG3125" s="59"/>
      <c r="AH3125" s="59"/>
      <c r="AI3125" s="59"/>
      <c r="BB3125" s="9" t="e">
        <f>MATCH(BF3125,'New data'!$Y$2:$Y$20000,0)</f>
        <v>#N/A</v>
      </c>
      <c r="BC3125" s="9" t="str">
        <f t="shared" si="145"/>
        <v>No</v>
      </c>
      <c r="BD3125" s="9" t="s">
        <v>20410</v>
      </c>
      <c r="BE3125" s="9" t="str">
        <f t="shared" si="146"/>
        <v>Yes</v>
      </c>
      <c r="BF3125" s="9" t="str">
        <f t="shared" si="147"/>
        <v>Ogiefo Ogiefo</v>
      </c>
      <c r="BG3125" t="str">
        <f>IFERROR(INDEX('New data'!$Y$2:$Y$20000,BN3125),"-")</f>
        <v>-</v>
      </c>
      <c r="BH3125" t="str">
        <f ca="1">IFERROR(INDEX('New data'!$Y$2:$Y$20000,BO3125),"-")</f>
        <v>-</v>
      </c>
      <c r="BI3125" t="str">
        <f ca="1">IFERROR(INDEX('New data'!$Y$2:$Y$20000,BP3125),"-")</f>
        <v>-</v>
      </c>
      <c r="BJ3125" t="str">
        <f ca="1">IFERROR(INDEX('New data'!$Y$2:$Y$20000,BQ3125),"-")</f>
        <v>-</v>
      </c>
      <c r="BK3125" t="str">
        <f ca="1">IFERROR(INDEX('New data'!$Y$2:$Y$20000,BR3125),"-")</f>
        <v>-</v>
      </c>
      <c r="BL3125" t="str">
        <f ca="1">IFERROR(INDEX('New data'!$Y$2:$Y$20000,BS3125),"-")</f>
        <v>-</v>
      </c>
      <c r="BM3125" t="str">
        <f ca="1">IFERROR(INDEX('New data'!$Y$2:$Y$20000,BT3125),"-")</f>
        <v>-</v>
      </c>
      <c r="BN3125" t="e">
        <f>MATCH($B3125,'New data'!$G$2:$G$20000,0)</f>
        <v>#N/A</v>
      </c>
      <c r="BO3125" t="e">
        <f ca="1">MATCH($B3125,OFFSET('New data'!$G$2,BN3125,0,20000,1),0)+BN3125</f>
        <v>#N/A</v>
      </c>
      <c r="BP3125" t="e">
        <f ca="1">MATCH($B3125,OFFSET('New data'!$G$2,BO3125,0,20000,1),0)+BO3125</f>
        <v>#N/A</v>
      </c>
      <c r="BQ3125" t="e">
        <f ca="1">MATCH($B3125,OFFSET('New data'!$G$2,BP3125,0,20000,1),0)+BP3125</f>
        <v>#N/A</v>
      </c>
      <c r="BR3125" t="e">
        <f ca="1">MATCH($B3125,OFFSET('New data'!$G$2,BQ3125,0,20000,1),0)+BQ3125</f>
        <v>#N/A</v>
      </c>
      <c r="BS3125" t="e">
        <f ca="1">MATCH($B3125,OFFSET('New data'!$G$2,BR3125,0,20000,1),0)+BR3125</f>
        <v>#N/A</v>
      </c>
      <c r="BT3125" t="e">
        <f ca="1">MATCH($B3125,OFFSET('New data'!$G$2,BS3125,0,20000,1),0)+BS3125</f>
        <v>#N/A</v>
      </c>
      <c r="BU3125" s="9"/>
    </row>
    <row r="3126" spans="1:73" ht="31.5" thickBot="1" x14ac:dyDescent="0.4">
      <c r="A3126" s="58" t="s">
        <v>3115</v>
      </c>
      <c r="B3126" s="58" t="s">
        <v>15041</v>
      </c>
      <c r="C3126" s="58" t="s">
        <v>20050</v>
      </c>
      <c r="D3126" s="59"/>
      <c r="E3126" s="59"/>
      <c r="F3126" s="59"/>
      <c r="G3126" s="59"/>
      <c r="AB3126" s="62" t="s">
        <v>20410</v>
      </c>
      <c r="AC3126" s="65" t="s">
        <v>20412</v>
      </c>
      <c r="AD3126" s="59"/>
      <c r="AE3126" s="59"/>
      <c r="AF3126" s="59"/>
      <c r="AG3126" s="59"/>
      <c r="AH3126" s="59"/>
      <c r="AI3126" s="59"/>
      <c r="BB3126" s="9" t="e">
        <f>MATCH(BF3126,'New data'!$Y$2:$Y$20000,0)</f>
        <v>#N/A</v>
      </c>
      <c r="BC3126" s="9" t="str">
        <f t="shared" si="145"/>
        <v>No</v>
      </c>
      <c r="BD3126" s="9" t="s">
        <v>20410</v>
      </c>
      <c r="BE3126" s="9" t="str">
        <f t="shared" si="146"/>
        <v>Yes</v>
      </c>
      <c r="BF3126" s="9" t="str">
        <f t="shared" si="147"/>
        <v>Lettina Gebrehiwet</v>
      </c>
      <c r="BG3126" t="str">
        <f>IFERROR(INDEX('New data'!$Y$2:$Y$20000,BN3126),"-")</f>
        <v>-</v>
      </c>
      <c r="BH3126" t="str">
        <f ca="1">IFERROR(INDEX('New data'!$Y$2:$Y$20000,BO3126),"-")</f>
        <v>-</v>
      </c>
      <c r="BI3126" t="str">
        <f ca="1">IFERROR(INDEX('New data'!$Y$2:$Y$20000,BP3126),"-")</f>
        <v>-</v>
      </c>
      <c r="BJ3126" t="str">
        <f ca="1">IFERROR(INDEX('New data'!$Y$2:$Y$20000,BQ3126),"-")</f>
        <v>-</v>
      </c>
      <c r="BK3126" t="str">
        <f ca="1">IFERROR(INDEX('New data'!$Y$2:$Y$20000,BR3126),"-")</f>
        <v>-</v>
      </c>
      <c r="BL3126" t="str">
        <f ca="1">IFERROR(INDEX('New data'!$Y$2:$Y$20000,BS3126),"-")</f>
        <v>-</v>
      </c>
      <c r="BM3126" t="str">
        <f ca="1">IFERROR(INDEX('New data'!$Y$2:$Y$20000,BT3126),"-")</f>
        <v>-</v>
      </c>
      <c r="BN3126" t="e">
        <f>MATCH($B3126,'New data'!$G$2:$G$20000,0)</f>
        <v>#N/A</v>
      </c>
      <c r="BO3126" t="e">
        <f ca="1">MATCH($B3126,OFFSET('New data'!$G$2,BN3126,0,20000,1),0)+BN3126</f>
        <v>#N/A</v>
      </c>
      <c r="BP3126" t="e">
        <f ca="1">MATCH($B3126,OFFSET('New data'!$G$2,BO3126,0,20000,1),0)+BO3126</f>
        <v>#N/A</v>
      </c>
      <c r="BQ3126" t="e">
        <f ca="1">MATCH($B3126,OFFSET('New data'!$G$2,BP3126,0,20000,1),0)+BP3126</f>
        <v>#N/A</v>
      </c>
      <c r="BR3126" t="e">
        <f ca="1">MATCH($B3126,OFFSET('New data'!$G$2,BQ3126,0,20000,1),0)+BQ3126</f>
        <v>#N/A</v>
      </c>
      <c r="BS3126" t="e">
        <f ca="1">MATCH($B3126,OFFSET('New data'!$G$2,BR3126,0,20000,1),0)+BR3126</f>
        <v>#N/A</v>
      </c>
      <c r="BT3126" t="e">
        <f ca="1">MATCH($B3126,OFFSET('New data'!$G$2,BS3126,0,20000,1),0)+BS3126</f>
        <v>#N/A</v>
      </c>
      <c r="BU3126" s="9"/>
    </row>
    <row r="3127" spans="1:73" ht="31.5" thickBot="1" x14ac:dyDescent="0.4">
      <c r="A3127" s="58" t="s">
        <v>3116</v>
      </c>
      <c r="B3127" s="58" t="s">
        <v>15042</v>
      </c>
      <c r="C3127" s="58" t="s">
        <v>20050</v>
      </c>
      <c r="D3127" s="59"/>
      <c r="E3127" s="59"/>
      <c r="F3127" s="59"/>
      <c r="G3127" s="59"/>
      <c r="AB3127" s="59"/>
      <c r="AC3127" s="65" t="s">
        <v>20412</v>
      </c>
      <c r="AD3127" s="59"/>
      <c r="AE3127" s="59"/>
      <c r="AF3127" s="59"/>
      <c r="AG3127" s="59"/>
      <c r="AH3127" s="59"/>
      <c r="AI3127" s="59"/>
      <c r="BB3127" s="9" t="e">
        <f>MATCH(BF3127,'New data'!$Y$2:$Y$20000,0)</f>
        <v>#N/A</v>
      </c>
      <c r="BC3127" s="9" t="str">
        <f t="shared" si="145"/>
        <v>No</v>
      </c>
      <c r="BD3127" s="9" t="s">
        <v>20410</v>
      </c>
      <c r="BE3127" s="9" t="str">
        <f t="shared" si="146"/>
        <v>Yes</v>
      </c>
      <c r="BF3127" s="9" t="str">
        <f t="shared" si="147"/>
        <v>Maria Jesus</v>
      </c>
      <c r="BG3127" t="str">
        <f>IFERROR(INDEX('New data'!$Y$2:$Y$20000,BN3127),"-")</f>
        <v>-</v>
      </c>
      <c r="BH3127" t="str">
        <f ca="1">IFERROR(INDEX('New data'!$Y$2:$Y$20000,BO3127),"-")</f>
        <v>-</v>
      </c>
      <c r="BI3127" t="str">
        <f ca="1">IFERROR(INDEX('New data'!$Y$2:$Y$20000,BP3127),"-")</f>
        <v>-</v>
      </c>
      <c r="BJ3127" t="str">
        <f ca="1">IFERROR(INDEX('New data'!$Y$2:$Y$20000,BQ3127),"-")</f>
        <v>-</v>
      </c>
      <c r="BK3127" t="str">
        <f ca="1">IFERROR(INDEX('New data'!$Y$2:$Y$20000,BR3127),"-")</f>
        <v>-</v>
      </c>
      <c r="BL3127" t="str">
        <f ca="1">IFERROR(INDEX('New data'!$Y$2:$Y$20000,BS3127),"-")</f>
        <v>-</v>
      </c>
      <c r="BM3127" t="str">
        <f ca="1">IFERROR(INDEX('New data'!$Y$2:$Y$20000,BT3127),"-")</f>
        <v>-</v>
      </c>
      <c r="BN3127" t="e">
        <f>MATCH($B3127,'New data'!$G$2:$G$20000,0)</f>
        <v>#N/A</v>
      </c>
      <c r="BO3127" t="e">
        <f ca="1">MATCH($B3127,OFFSET('New data'!$G$2,BN3127,0,20000,1),0)+BN3127</f>
        <v>#N/A</v>
      </c>
      <c r="BP3127" t="e">
        <f ca="1">MATCH($B3127,OFFSET('New data'!$G$2,BO3127,0,20000,1),0)+BO3127</f>
        <v>#N/A</v>
      </c>
      <c r="BQ3127" t="e">
        <f ca="1">MATCH($B3127,OFFSET('New data'!$G$2,BP3127,0,20000,1),0)+BP3127</f>
        <v>#N/A</v>
      </c>
      <c r="BR3127" t="e">
        <f ca="1">MATCH($B3127,OFFSET('New data'!$G$2,BQ3127,0,20000,1),0)+BQ3127</f>
        <v>#N/A</v>
      </c>
      <c r="BS3127" t="e">
        <f ca="1">MATCH($B3127,OFFSET('New data'!$G$2,BR3127,0,20000,1),0)+BR3127</f>
        <v>#N/A</v>
      </c>
      <c r="BT3127" t="e">
        <f ca="1">MATCH($B3127,OFFSET('New data'!$G$2,BS3127,0,20000,1),0)+BS3127</f>
        <v>#N/A</v>
      </c>
      <c r="BU3127" s="9"/>
    </row>
    <row r="3128" spans="1:73" ht="31.5" thickBot="1" x14ac:dyDescent="0.4">
      <c r="A3128" s="58" t="s">
        <v>3117</v>
      </c>
      <c r="B3128" s="58" t="s">
        <v>15043</v>
      </c>
      <c r="C3128" s="58" t="s">
        <v>20050</v>
      </c>
      <c r="D3128" s="59"/>
      <c r="E3128" s="59"/>
      <c r="F3128" s="59"/>
      <c r="G3128" s="59"/>
      <c r="AB3128" s="59"/>
      <c r="AC3128" s="65" t="s">
        <v>20412</v>
      </c>
      <c r="AD3128" s="59"/>
      <c r="AE3128" s="59"/>
      <c r="AF3128" s="59"/>
      <c r="AG3128" s="59"/>
      <c r="AH3128" s="59"/>
      <c r="AI3128" s="59"/>
      <c r="BB3128" s="9" t="e">
        <f>MATCH(BF3128,'New data'!$Y$2:$Y$20000,0)</f>
        <v>#N/A</v>
      </c>
      <c r="BC3128" s="9" t="str">
        <f t="shared" si="145"/>
        <v>No</v>
      </c>
      <c r="BD3128" s="9" t="s">
        <v>20410</v>
      </c>
      <c r="BE3128" s="9" t="str">
        <f t="shared" si="146"/>
        <v>Yes</v>
      </c>
      <c r="BF3128" s="9" t="str">
        <f t="shared" si="147"/>
        <v>Jerome Allaguillemette</v>
      </c>
      <c r="BG3128" t="str">
        <f>IFERROR(INDEX('New data'!$Y$2:$Y$20000,BN3128),"-")</f>
        <v>-</v>
      </c>
      <c r="BH3128" t="str">
        <f ca="1">IFERROR(INDEX('New data'!$Y$2:$Y$20000,BO3128),"-")</f>
        <v>-</v>
      </c>
      <c r="BI3128" t="str">
        <f ca="1">IFERROR(INDEX('New data'!$Y$2:$Y$20000,BP3128),"-")</f>
        <v>-</v>
      </c>
      <c r="BJ3128" t="str">
        <f ca="1">IFERROR(INDEX('New data'!$Y$2:$Y$20000,BQ3128),"-")</f>
        <v>-</v>
      </c>
      <c r="BK3128" t="str">
        <f ca="1">IFERROR(INDEX('New data'!$Y$2:$Y$20000,BR3128),"-")</f>
        <v>-</v>
      </c>
      <c r="BL3128" t="str">
        <f ca="1">IFERROR(INDEX('New data'!$Y$2:$Y$20000,BS3128),"-")</f>
        <v>-</v>
      </c>
      <c r="BM3128" t="str">
        <f ca="1">IFERROR(INDEX('New data'!$Y$2:$Y$20000,BT3128),"-")</f>
        <v>-</v>
      </c>
      <c r="BN3128" t="e">
        <f>MATCH($B3128,'New data'!$G$2:$G$20000,0)</f>
        <v>#N/A</v>
      </c>
      <c r="BO3128" t="e">
        <f ca="1">MATCH($B3128,OFFSET('New data'!$G$2,BN3128,0,20000,1),0)+BN3128</f>
        <v>#N/A</v>
      </c>
      <c r="BP3128" t="e">
        <f ca="1">MATCH($B3128,OFFSET('New data'!$G$2,BO3128,0,20000,1),0)+BO3128</f>
        <v>#N/A</v>
      </c>
      <c r="BQ3128" t="e">
        <f ca="1">MATCH($B3128,OFFSET('New data'!$G$2,BP3128,0,20000,1),0)+BP3128</f>
        <v>#N/A</v>
      </c>
      <c r="BR3128" t="e">
        <f ca="1">MATCH($B3128,OFFSET('New data'!$G$2,BQ3128,0,20000,1),0)+BQ3128</f>
        <v>#N/A</v>
      </c>
      <c r="BS3128" t="e">
        <f ca="1">MATCH($B3128,OFFSET('New data'!$G$2,BR3128,0,20000,1),0)+BR3128</f>
        <v>#N/A</v>
      </c>
      <c r="BT3128" t="e">
        <f ca="1">MATCH($B3128,OFFSET('New data'!$G$2,BS3128,0,20000,1),0)+BS3128</f>
        <v>#N/A</v>
      </c>
      <c r="BU3128" s="9"/>
    </row>
    <row r="3129" spans="1:73" ht="31.5" thickBot="1" x14ac:dyDescent="0.4">
      <c r="A3129" s="58" t="s">
        <v>3118</v>
      </c>
      <c r="B3129" s="58" t="s">
        <v>15043</v>
      </c>
      <c r="C3129" s="58" t="s">
        <v>20050</v>
      </c>
      <c r="D3129" s="59"/>
      <c r="E3129" s="59"/>
      <c r="F3129" s="59"/>
      <c r="G3129" s="59"/>
      <c r="AB3129" s="59"/>
      <c r="AC3129" s="65" t="s">
        <v>20412</v>
      </c>
      <c r="AD3129" s="59"/>
      <c r="AE3129" s="59"/>
      <c r="AF3129" s="59"/>
      <c r="AG3129" s="59"/>
      <c r="AH3129" s="59"/>
      <c r="AI3129" s="59"/>
      <c r="BB3129" s="9" t="e">
        <f>MATCH(BF3129,'New data'!$Y$2:$Y$20000,0)</f>
        <v>#N/A</v>
      </c>
      <c r="BC3129" s="9" t="str">
        <f t="shared" si="145"/>
        <v>No</v>
      </c>
      <c r="BD3129" s="9" t="s">
        <v>20410</v>
      </c>
      <c r="BE3129" s="9" t="str">
        <f t="shared" si="146"/>
        <v>Yes</v>
      </c>
      <c r="BF3129" s="9" t="str">
        <f t="shared" si="147"/>
        <v>Sophie Allaguillemette</v>
      </c>
      <c r="BG3129" t="str">
        <f>IFERROR(INDEX('New data'!$Y$2:$Y$20000,BN3129),"-")</f>
        <v>-</v>
      </c>
      <c r="BH3129" t="str">
        <f ca="1">IFERROR(INDEX('New data'!$Y$2:$Y$20000,BO3129),"-")</f>
        <v>-</v>
      </c>
      <c r="BI3129" t="str">
        <f ca="1">IFERROR(INDEX('New data'!$Y$2:$Y$20000,BP3129),"-")</f>
        <v>-</v>
      </c>
      <c r="BJ3129" t="str">
        <f ca="1">IFERROR(INDEX('New data'!$Y$2:$Y$20000,BQ3129),"-")</f>
        <v>-</v>
      </c>
      <c r="BK3129" t="str">
        <f ca="1">IFERROR(INDEX('New data'!$Y$2:$Y$20000,BR3129),"-")</f>
        <v>-</v>
      </c>
      <c r="BL3129" t="str">
        <f ca="1">IFERROR(INDEX('New data'!$Y$2:$Y$20000,BS3129),"-")</f>
        <v>-</v>
      </c>
      <c r="BM3129" t="str">
        <f ca="1">IFERROR(INDEX('New data'!$Y$2:$Y$20000,BT3129),"-")</f>
        <v>-</v>
      </c>
      <c r="BN3129" t="e">
        <f>MATCH($B3129,'New data'!$G$2:$G$20000,0)</f>
        <v>#N/A</v>
      </c>
      <c r="BO3129" t="e">
        <f ca="1">MATCH($B3129,OFFSET('New data'!$G$2,BN3129,0,20000,1),0)+BN3129</f>
        <v>#N/A</v>
      </c>
      <c r="BP3129" t="e">
        <f ca="1">MATCH($B3129,OFFSET('New data'!$G$2,BO3129,0,20000,1),0)+BO3129</f>
        <v>#N/A</v>
      </c>
      <c r="BQ3129" t="e">
        <f ca="1">MATCH($B3129,OFFSET('New data'!$G$2,BP3129,0,20000,1),0)+BP3129</f>
        <v>#N/A</v>
      </c>
      <c r="BR3129" t="e">
        <f ca="1">MATCH($B3129,OFFSET('New data'!$G$2,BQ3129,0,20000,1),0)+BQ3129</f>
        <v>#N/A</v>
      </c>
      <c r="BS3129" t="e">
        <f ca="1">MATCH($B3129,OFFSET('New data'!$G$2,BR3129,0,20000,1),0)+BR3129</f>
        <v>#N/A</v>
      </c>
      <c r="BT3129" t="e">
        <f ca="1">MATCH($B3129,OFFSET('New data'!$G$2,BS3129,0,20000,1),0)+BS3129</f>
        <v>#N/A</v>
      </c>
      <c r="BU3129" s="9"/>
    </row>
    <row r="3130" spans="1:73" ht="31.5" thickBot="1" x14ac:dyDescent="0.4">
      <c r="A3130" s="58" t="s">
        <v>3119</v>
      </c>
      <c r="B3130" s="58" t="s">
        <v>15044</v>
      </c>
      <c r="C3130" s="58" t="s">
        <v>20050</v>
      </c>
      <c r="D3130" s="59"/>
      <c r="E3130" s="59"/>
      <c r="F3130" s="59"/>
      <c r="G3130" s="59"/>
      <c r="AB3130" s="62" t="s">
        <v>20410</v>
      </c>
      <c r="AC3130" s="65" t="s">
        <v>20412</v>
      </c>
      <c r="AD3130" s="59"/>
      <c r="AE3130" s="59"/>
      <c r="AF3130" s="59"/>
      <c r="AG3130" s="59"/>
      <c r="AH3130" s="59"/>
      <c r="AI3130" s="59"/>
      <c r="BB3130" s="9" t="e">
        <f>MATCH(BF3130,'New data'!$Y$2:$Y$20000,0)</f>
        <v>#N/A</v>
      </c>
      <c r="BC3130" s="9" t="str">
        <f t="shared" si="145"/>
        <v>No</v>
      </c>
      <c r="BD3130" s="9" t="s">
        <v>20410</v>
      </c>
      <c r="BE3130" s="9" t="str">
        <f t="shared" si="146"/>
        <v>Yes</v>
      </c>
      <c r="BF3130" s="9" t="str">
        <f t="shared" si="147"/>
        <v>Jennifer Lewis</v>
      </c>
      <c r="BG3130" t="str">
        <f>IFERROR(INDEX('New data'!$Y$2:$Y$20000,BN3130),"-")</f>
        <v>-</v>
      </c>
      <c r="BH3130" t="str">
        <f ca="1">IFERROR(INDEX('New data'!$Y$2:$Y$20000,BO3130),"-")</f>
        <v>-</v>
      </c>
      <c r="BI3130" t="str">
        <f ca="1">IFERROR(INDEX('New data'!$Y$2:$Y$20000,BP3130),"-")</f>
        <v>-</v>
      </c>
      <c r="BJ3130" t="str">
        <f ca="1">IFERROR(INDEX('New data'!$Y$2:$Y$20000,BQ3130),"-")</f>
        <v>-</v>
      </c>
      <c r="BK3130" t="str">
        <f ca="1">IFERROR(INDEX('New data'!$Y$2:$Y$20000,BR3130),"-")</f>
        <v>-</v>
      </c>
      <c r="BL3130" t="str">
        <f ca="1">IFERROR(INDEX('New data'!$Y$2:$Y$20000,BS3130),"-")</f>
        <v>-</v>
      </c>
      <c r="BM3130" t="str">
        <f ca="1">IFERROR(INDEX('New data'!$Y$2:$Y$20000,BT3130),"-")</f>
        <v>-</v>
      </c>
      <c r="BN3130" t="e">
        <f>MATCH($B3130,'New data'!$G$2:$G$20000,0)</f>
        <v>#N/A</v>
      </c>
      <c r="BO3130" t="e">
        <f ca="1">MATCH($B3130,OFFSET('New data'!$G$2,BN3130,0,20000,1),0)+BN3130</f>
        <v>#N/A</v>
      </c>
      <c r="BP3130" t="e">
        <f ca="1">MATCH($B3130,OFFSET('New data'!$G$2,BO3130,0,20000,1),0)+BO3130</f>
        <v>#N/A</v>
      </c>
      <c r="BQ3130" t="e">
        <f ca="1">MATCH($B3130,OFFSET('New data'!$G$2,BP3130,0,20000,1),0)+BP3130</f>
        <v>#N/A</v>
      </c>
      <c r="BR3130" t="e">
        <f ca="1">MATCH($B3130,OFFSET('New data'!$G$2,BQ3130,0,20000,1),0)+BQ3130</f>
        <v>#N/A</v>
      </c>
      <c r="BS3130" t="e">
        <f ca="1">MATCH($B3130,OFFSET('New data'!$G$2,BR3130,0,20000,1),0)+BR3130</f>
        <v>#N/A</v>
      </c>
      <c r="BT3130" t="e">
        <f ca="1">MATCH($B3130,OFFSET('New data'!$G$2,BS3130,0,20000,1),0)+BS3130</f>
        <v>#N/A</v>
      </c>
      <c r="BU3130" s="9"/>
    </row>
    <row r="3131" spans="1:73" ht="31.5" thickBot="1" x14ac:dyDescent="0.4">
      <c r="A3131" s="58" t="s">
        <v>3120</v>
      </c>
      <c r="B3131" s="58" t="s">
        <v>15044</v>
      </c>
      <c r="C3131" s="58" t="s">
        <v>20050</v>
      </c>
      <c r="D3131" s="59"/>
      <c r="E3131" s="59"/>
      <c r="F3131" s="59"/>
      <c r="G3131" s="59"/>
      <c r="AB3131" s="62" t="s">
        <v>20410</v>
      </c>
      <c r="AC3131" s="65" t="s">
        <v>20412</v>
      </c>
      <c r="AD3131" s="59"/>
      <c r="AE3131" s="59"/>
      <c r="AF3131" s="59"/>
      <c r="AG3131" s="59"/>
      <c r="AH3131" s="59"/>
      <c r="AI3131" s="59"/>
      <c r="BB3131" s="9" t="e">
        <f>MATCH(BF3131,'New data'!$Y$2:$Y$20000,0)</f>
        <v>#N/A</v>
      </c>
      <c r="BC3131" s="9" t="str">
        <f t="shared" si="145"/>
        <v>No</v>
      </c>
      <c r="BD3131" s="9" t="s">
        <v>20410</v>
      </c>
      <c r="BE3131" s="9" t="str">
        <f t="shared" si="146"/>
        <v>Yes</v>
      </c>
      <c r="BF3131" s="9" t="str">
        <f t="shared" si="147"/>
        <v>Patrick Lewis</v>
      </c>
      <c r="BG3131" t="str">
        <f>IFERROR(INDEX('New data'!$Y$2:$Y$20000,BN3131),"-")</f>
        <v>-</v>
      </c>
      <c r="BH3131" t="str">
        <f ca="1">IFERROR(INDEX('New data'!$Y$2:$Y$20000,BO3131),"-")</f>
        <v>-</v>
      </c>
      <c r="BI3131" t="str">
        <f ca="1">IFERROR(INDEX('New data'!$Y$2:$Y$20000,BP3131),"-")</f>
        <v>-</v>
      </c>
      <c r="BJ3131" t="str">
        <f ca="1">IFERROR(INDEX('New data'!$Y$2:$Y$20000,BQ3131),"-")</f>
        <v>-</v>
      </c>
      <c r="BK3131" t="str">
        <f ca="1">IFERROR(INDEX('New data'!$Y$2:$Y$20000,BR3131),"-")</f>
        <v>-</v>
      </c>
      <c r="BL3131" t="str">
        <f ca="1">IFERROR(INDEX('New data'!$Y$2:$Y$20000,BS3131),"-")</f>
        <v>-</v>
      </c>
      <c r="BM3131" t="str">
        <f ca="1">IFERROR(INDEX('New data'!$Y$2:$Y$20000,BT3131),"-")</f>
        <v>-</v>
      </c>
      <c r="BN3131" t="e">
        <f>MATCH($B3131,'New data'!$G$2:$G$20000,0)</f>
        <v>#N/A</v>
      </c>
      <c r="BO3131" t="e">
        <f ca="1">MATCH($B3131,OFFSET('New data'!$G$2,BN3131,0,20000,1),0)+BN3131</f>
        <v>#N/A</v>
      </c>
      <c r="BP3131" t="e">
        <f ca="1">MATCH($B3131,OFFSET('New data'!$G$2,BO3131,0,20000,1),0)+BO3131</f>
        <v>#N/A</v>
      </c>
      <c r="BQ3131" t="e">
        <f ca="1">MATCH($B3131,OFFSET('New data'!$G$2,BP3131,0,20000,1),0)+BP3131</f>
        <v>#N/A</v>
      </c>
      <c r="BR3131" t="e">
        <f ca="1">MATCH($B3131,OFFSET('New data'!$G$2,BQ3131,0,20000,1),0)+BQ3131</f>
        <v>#N/A</v>
      </c>
      <c r="BS3131" t="e">
        <f ca="1">MATCH($B3131,OFFSET('New data'!$G$2,BR3131,0,20000,1),0)+BR3131</f>
        <v>#N/A</v>
      </c>
      <c r="BT3131" t="e">
        <f ca="1">MATCH($B3131,OFFSET('New data'!$G$2,BS3131,0,20000,1),0)+BS3131</f>
        <v>#N/A</v>
      </c>
      <c r="BU3131" s="9"/>
    </row>
    <row r="3132" spans="1:73" ht="16" thickBot="1" x14ac:dyDescent="0.4">
      <c r="A3132" s="58" t="s">
        <v>3121</v>
      </c>
      <c r="B3132" s="58" t="s">
        <v>15045</v>
      </c>
      <c r="C3132" s="58" t="s">
        <v>20050</v>
      </c>
      <c r="D3132" s="59"/>
      <c r="E3132" s="59"/>
      <c r="F3132" s="59"/>
      <c r="G3132" s="59"/>
      <c r="AB3132" s="59"/>
      <c r="AC3132" s="65" t="s">
        <v>20412</v>
      </c>
      <c r="AD3132" s="59"/>
      <c r="AE3132" s="59"/>
      <c r="AF3132" s="59"/>
      <c r="AG3132" s="59"/>
      <c r="AH3132" s="59"/>
      <c r="AI3132" s="59"/>
      <c r="BB3132" s="9" t="e">
        <f>MATCH(BF3132,'New data'!$Y$2:$Y$20000,0)</f>
        <v>#N/A</v>
      </c>
      <c r="BC3132" s="9" t="str">
        <f t="shared" si="145"/>
        <v>No</v>
      </c>
      <c r="BD3132" s="9" t="s">
        <v>20410</v>
      </c>
      <c r="BE3132" s="9" t="str">
        <f t="shared" si="146"/>
        <v>Yes</v>
      </c>
      <c r="BF3132" s="9" t="str">
        <f t="shared" si="147"/>
        <v>Eduardo Aguiar</v>
      </c>
      <c r="BG3132" t="str">
        <f>IFERROR(INDEX('New data'!$Y$2:$Y$20000,BN3132),"-")</f>
        <v>-</v>
      </c>
      <c r="BH3132" t="str">
        <f ca="1">IFERROR(INDEX('New data'!$Y$2:$Y$20000,BO3132),"-")</f>
        <v>-</v>
      </c>
      <c r="BI3132" t="str">
        <f ca="1">IFERROR(INDEX('New data'!$Y$2:$Y$20000,BP3132),"-")</f>
        <v>-</v>
      </c>
      <c r="BJ3132" t="str">
        <f ca="1">IFERROR(INDEX('New data'!$Y$2:$Y$20000,BQ3132),"-")</f>
        <v>-</v>
      </c>
      <c r="BK3132" t="str">
        <f ca="1">IFERROR(INDEX('New data'!$Y$2:$Y$20000,BR3132),"-")</f>
        <v>-</v>
      </c>
      <c r="BL3132" t="str">
        <f ca="1">IFERROR(INDEX('New data'!$Y$2:$Y$20000,BS3132),"-")</f>
        <v>-</v>
      </c>
      <c r="BM3132" t="str">
        <f ca="1">IFERROR(INDEX('New data'!$Y$2:$Y$20000,BT3132),"-")</f>
        <v>-</v>
      </c>
      <c r="BN3132" t="e">
        <f>MATCH($B3132,'New data'!$G$2:$G$20000,0)</f>
        <v>#N/A</v>
      </c>
      <c r="BO3132" t="e">
        <f ca="1">MATCH($B3132,OFFSET('New data'!$G$2,BN3132,0,20000,1),0)+BN3132</f>
        <v>#N/A</v>
      </c>
      <c r="BP3132" t="e">
        <f ca="1">MATCH($B3132,OFFSET('New data'!$G$2,BO3132,0,20000,1),0)+BO3132</f>
        <v>#N/A</v>
      </c>
      <c r="BQ3132" t="e">
        <f ca="1">MATCH($B3132,OFFSET('New data'!$G$2,BP3132,0,20000,1),0)+BP3132</f>
        <v>#N/A</v>
      </c>
      <c r="BR3132" t="e">
        <f ca="1">MATCH($B3132,OFFSET('New data'!$G$2,BQ3132,0,20000,1),0)+BQ3132</f>
        <v>#N/A</v>
      </c>
      <c r="BS3132" t="e">
        <f ca="1">MATCH($B3132,OFFSET('New data'!$G$2,BR3132,0,20000,1),0)+BR3132</f>
        <v>#N/A</v>
      </c>
      <c r="BT3132" t="e">
        <f ca="1">MATCH($B3132,OFFSET('New data'!$G$2,BS3132,0,20000,1),0)+BS3132</f>
        <v>#N/A</v>
      </c>
      <c r="BU3132" s="9"/>
    </row>
    <row r="3133" spans="1:73" ht="16" thickBot="1" x14ac:dyDescent="0.4">
      <c r="A3133" s="58" t="s">
        <v>3122</v>
      </c>
      <c r="B3133" s="58" t="s">
        <v>15045</v>
      </c>
      <c r="C3133" s="58" t="s">
        <v>20050</v>
      </c>
      <c r="D3133" s="59"/>
      <c r="E3133" s="59"/>
      <c r="F3133" s="59"/>
      <c r="G3133" s="59"/>
      <c r="AB3133" s="59"/>
      <c r="AC3133" s="65" t="s">
        <v>20412</v>
      </c>
      <c r="AD3133" s="59"/>
      <c r="AE3133" s="59"/>
      <c r="AF3133" s="59"/>
      <c r="AG3133" s="59"/>
      <c r="AH3133" s="59"/>
      <c r="AI3133" s="59"/>
      <c r="BB3133" s="9" t="e">
        <f>MATCH(BF3133,'New data'!$Y$2:$Y$20000,0)</f>
        <v>#N/A</v>
      </c>
      <c r="BC3133" s="9" t="str">
        <f t="shared" si="145"/>
        <v>No</v>
      </c>
      <c r="BD3133" s="9" t="s">
        <v>20410</v>
      </c>
      <c r="BE3133" s="9" t="str">
        <f t="shared" si="146"/>
        <v>Yes</v>
      </c>
      <c r="BF3133" s="9" t="str">
        <f t="shared" si="147"/>
        <v>Paulo Da Silva Santos</v>
      </c>
      <c r="BG3133" t="str">
        <f>IFERROR(INDEX('New data'!$Y$2:$Y$20000,BN3133),"-")</f>
        <v>-</v>
      </c>
      <c r="BH3133" t="str">
        <f ca="1">IFERROR(INDEX('New data'!$Y$2:$Y$20000,BO3133),"-")</f>
        <v>-</v>
      </c>
      <c r="BI3133" t="str">
        <f ca="1">IFERROR(INDEX('New data'!$Y$2:$Y$20000,BP3133),"-")</f>
        <v>-</v>
      </c>
      <c r="BJ3133" t="str">
        <f ca="1">IFERROR(INDEX('New data'!$Y$2:$Y$20000,BQ3133),"-")</f>
        <v>-</v>
      </c>
      <c r="BK3133" t="str">
        <f ca="1">IFERROR(INDEX('New data'!$Y$2:$Y$20000,BR3133),"-")</f>
        <v>-</v>
      </c>
      <c r="BL3133" t="str">
        <f ca="1">IFERROR(INDEX('New data'!$Y$2:$Y$20000,BS3133),"-")</f>
        <v>-</v>
      </c>
      <c r="BM3133" t="str">
        <f ca="1">IFERROR(INDEX('New data'!$Y$2:$Y$20000,BT3133),"-")</f>
        <v>-</v>
      </c>
      <c r="BN3133" t="e">
        <f>MATCH($B3133,'New data'!$G$2:$G$20000,0)</f>
        <v>#N/A</v>
      </c>
      <c r="BO3133" t="e">
        <f ca="1">MATCH($B3133,OFFSET('New data'!$G$2,BN3133,0,20000,1),0)+BN3133</f>
        <v>#N/A</v>
      </c>
      <c r="BP3133" t="e">
        <f ca="1">MATCH($B3133,OFFSET('New data'!$G$2,BO3133,0,20000,1),0)+BO3133</f>
        <v>#N/A</v>
      </c>
      <c r="BQ3133" t="e">
        <f ca="1">MATCH($B3133,OFFSET('New data'!$G$2,BP3133,0,20000,1),0)+BP3133</f>
        <v>#N/A</v>
      </c>
      <c r="BR3133" t="e">
        <f ca="1">MATCH($B3133,OFFSET('New data'!$G$2,BQ3133,0,20000,1),0)+BQ3133</f>
        <v>#N/A</v>
      </c>
      <c r="BS3133" t="e">
        <f ca="1">MATCH($B3133,OFFSET('New data'!$G$2,BR3133,0,20000,1),0)+BR3133</f>
        <v>#N/A</v>
      </c>
      <c r="BT3133" t="e">
        <f ca="1">MATCH($B3133,OFFSET('New data'!$G$2,BS3133,0,20000,1),0)+BS3133</f>
        <v>#N/A</v>
      </c>
      <c r="BU3133" s="9"/>
    </row>
    <row r="3134" spans="1:73" ht="16" thickBot="1" x14ac:dyDescent="0.4">
      <c r="A3134" s="58" t="s">
        <v>998</v>
      </c>
      <c r="B3134" s="58" t="s">
        <v>15045</v>
      </c>
      <c r="C3134" s="58" t="s">
        <v>20050</v>
      </c>
      <c r="D3134" s="59"/>
      <c r="E3134" s="59"/>
      <c r="F3134" s="59"/>
      <c r="G3134" s="59"/>
      <c r="AB3134" s="59"/>
      <c r="AC3134" s="65" t="s">
        <v>20412</v>
      </c>
      <c r="AD3134" s="59"/>
      <c r="AE3134" s="59"/>
      <c r="AF3134" s="59"/>
      <c r="AG3134" s="59"/>
      <c r="AH3134" s="59"/>
      <c r="AI3134" s="59"/>
      <c r="BB3134" s="9">
        <f>MATCH(BF3134,'New data'!$Y$2:$Y$20000,0)</f>
        <v>6</v>
      </c>
      <c r="BC3134" s="9" t="str">
        <f t="shared" si="145"/>
        <v>Yes</v>
      </c>
      <c r="BD3134" s="9" t="s">
        <v>20410</v>
      </c>
      <c r="BE3134" s="9" t="str">
        <f t="shared" si="146"/>
        <v>Yes</v>
      </c>
      <c r="BF3134" s="9" t="str">
        <f t="shared" si="147"/>
        <v>Jorge Fernandes</v>
      </c>
      <c r="BG3134" t="str">
        <f>IFERROR(INDEX('New data'!$Y$2:$Y$20000,BN3134),"-")</f>
        <v>-</v>
      </c>
      <c r="BH3134" t="str">
        <f ca="1">IFERROR(INDEX('New data'!$Y$2:$Y$20000,BO3134),"-")</f>
        <v>-</v>
      </c>
      <c r="BI3134" t="str">
        <f ca="1">IFERROR(INDEX('New data'!$Y$2:$Y$20000,BP3134),"-")</f>
        <v>-</v>
      </c>
      <c r="BJ3134" t="str">
        <f ca="1">IFERROR(INDEX('New data'!$Y$2:$Y$20000,BQ3134),"-")</f>
        <v>-</v>
      </c>
      <c r="BK3134" t="str">
        <f ca="1">IFERROR(INDEX('New data'!$Y$2:$Y$20000,BR3134),"-")</f>
        <v>-</v>
      </c>
      <c r="BL3134" t="str">
        <f ca="1">IFERROR(INDEX('New data'!$Y$2:$Y$20000,BS3134),"-")</f>
        <v>-</v>
      </c>
      <c r="BM3134" t="str">
        <f ca="1">IFERROR(INDEX('New data'!$Y$2:$Y$20000,BT3134),"-")</f>
        <v>-</v>
      </c>
      <c r="BN3134" t="e">
        <f>MATCH($B3134,'New data'!$G$2:$G$20000,0)</f>
        <v>#N/A</v>
      </c>
      <c r="BO3134" t="e">
        <f ca="1">MATCH($B3134,OFFSET('New data'!$G$2,BN3134,0,20000,1),0)+BN3134</f>
        <v>#N/A</v>
      </c>
      <c r="BP3134" t="e">
        <f ca="1">MATCH($B3134,OFFSET('New data'!$G$2,BO3134,0,20000,1),0)+BO3134</f>
        <v>#N/A</v>
      </c>
      <c r="BQ3134" t="e">
        <f ca="1">MATCH($B3134,OFFSET('New data'!$G$2,BP3134,0,20000,1),0)+BP3134</f>
        <v>#N/A</v>
      </c>
      <c r="BR3134" t="e">
        <f ca="1">MATCH($B3134,OFFSET('New data'!$G$2,BQ3134,0,20000,1),0)+BQ3134</f>
        <v>#N/A</v>
      </c>
      <c r="BS3134" t="e">
        <f ca="1">MATCH($B3134,OFFSET('New data'!$G$2,BR3134,0,20000,1),0)+BR3134</f>
        <v>#N/A</v>
      </c>
      <c r="BT3134" t="e">
        <f ca="1">MATCH($B3134,OFFSET('New data'!$G$2,BS3134,0,20000,1),0)+BS3134</f>
        <v>#N/A</v>
      </c>
      <c r="BU3134" s="9"/>
    </row>
    <row r="3135" spans="1:73" ht="16" thickBot="1" x14ac:dyDescent="0.4">
      <c r="A3135" s="58" t="s">
        <v>3123</v>
      </c>
      <c r="B3135" s="58" t="s">
        <v>15045</v>
      </c>
      <c r="C3135" s="58" t="s">
        <v>20050</v>
      </c>
      <c r="D3135" s="59"/>
      <c r="E3135" s="59"/>
      <c r="F3135" s="59"/>
      <c r="G3135" s="59"/>
      <c r="AB3135" s="59"/>
      <c r="AC3135" s="65" t="s">
        <v>20412</v>
      </c>
      <c r="AD3135" s="59"/>
      <c r="AE3135" s="59"/>
      <c r="AF3135" s="59"/>
      <c r="AG3135" s="59"/>
      <c r="AH3135" s="59"/>
      <c r="AI3135" s="59"/>
      <c r="BB3135" s="9" t="e">
        <f>MATCH(BF3135,'New data'!$Y$2:$Y$20000,0)</f>
        <v>#N/A</v>
      </c>
      <c r="BC3135" s="9" t="str">
        <f t="shared" si="145"/>
        <v>No</v>
      </c>
      <c r="BD3135" s="9" t="s">
        <v>20410</v>
      </c>
      <c r="BE3135" s="9" t="str">
        <f t="shared" si="146"/>
        <v>Yes</v>
      </c>
      <c r="BF3135" s="9" t="str">
        <f t="shared" si="147"/>
        <v>Paulo Santos</v>
      </c>
      <c r="BG3135" t="str">
        <f>IFERROR(INDEX('New data'!$Y$2:$Y$20000,BN3135),"-")</f>
        <v>-</v>
      </c>
      <c r="BH3135" t="str">
        <f ca="1">IFERROR(INDEX('New data'!$Y$2:$Y$20000,BO3135),"-")</f>
        <v>-</v>
      </c>
      <c r="BI3135" t="str">
        <f ca="1">IFERROR(INDEX('New data'!$Y$2:$Y$20000,BP3135),"-")</f>
        <v>-</v>
      </c>
      <c r="BJ3135" t="str">
        <f ca="1">IFERROR(INDEX('New data'!$Y$2:$Y$20000,BQ3135),"-")</f>
        <v>-</v>
      </c>
      <c r="BK3135" t="str">
        <f ca="1">IFERROR(INDEX('New data'!$Y$2:$Y$20000,BR3135),"-")</f>
        <v>-</v>
      </c>
      <c r="BL3135" t="str">
        <f ca="1">IFERROR(INDEX('New data'!$Y$2:$Y$20000,BS3135),"-")</f>
        <v>-</v>
      </c>
      <c r="BM3135" t="str">
        <f ca="1">IFERROR(INDEX('New data'!$Y$2:$Y$20000,BT3135),"-")</f>
        <v>-</v>
      </c>
      <c r="BN3135" t="e">
        <f>MATCH($B3135,'New data'!$G$2:$G$20000,0)</f>
        <v>#N/A</v>
      </c>
      <c r="BO3135" t="e">
        <f ca="1">MATCH($B3135,OFFSET('New data'!$G$2,BN3135,0,20000,1),0)+BN3135</f>
        <v>#N/A</v>
      </c>
      <c r="BP3135" t="e">
        <f ca="1">MATCH($B3135,OFFSET('New data'!$G$2,BO3135,0,20000,1),0)+BO3135</f>
        <v>#N/A</v>
      </c>
      <c r="BQ3135" t="e">
        <f ca="1">MATCH($B3135,OFFSET('New data'!$G$2,BP3135,0,20000,1),0)+BP3135</f>
        <v>#N/A</v>
      </c>
      <c r="BR3135" t="e">
        <f ca="1">MATCH($B3135,OFFSET('New data'!$G$2,BQ3135,0,20000,1),0)+BQ3135</f>
        <v>#N/A</v>
      </c>
      <c r="BS3135" t="e">
        <f ca="1">MATCH($B3135,OFFSET('New data'!$G$2,BR3135,0,20000,1),0)+BR3135</f>
        <v>#N/A</v>
      </c>
      <c r="BT3135" t="e">
        <f ca="1">MATCH($B3135,OFFSET('New data'!$G$2,BS3135,0,20000,1),0)+BS3135</f>
        <v>#N/A</v>
      </c>
      <c r="BU3135" s="9"/>
    </row>
    <row r="3136" spans="1:73" ht="16" thickBot="1" x14ac:dyDescent="0.4">
      <c r="A3136" s="58" t="s">
        <v>3124</v>
      </c>
      <c r="B3136" s="58" t="s">
        <v>15045</v>
      </c>
      <c r="C3136" s="58" t="s">
        <v>20050</v>
      </c>
      <c r="D3136" s="59"/>
      <c r="E3136" s="59"/>
      <c r="F3136" s="59"/>
      <c r="G3136" s="59"/>
      <c r="AB3136" s="59"/>
      <c r="AC3136" s="65" t="s">
        <v>20412</v>
      </c>
      <c r="AD3136" s="59"/>
      <c r="AE3136" s="59"/>
      <c r="AF3136" s="59"/>
      <c r="AG3136" s="59"/>
      <c r="AH3136" s="59"/>
      <c r="AI3136" s="59"/>
      <c r="BB3136" s="9" t="e">
        <f>MATCH(BF3136,'New data'!$Y$2:$Y$20000,0)</f>
        <v>#N/A</v>
      </c>
      <c r="BC3136" s="9" t="str">
        <f t="shared" si="145"/>
        <v>No</v>
      </c>
      <c r="BD3136" s="9" t="s">
        <v>20410</v>
      </c>
      <c r="BE3136" s="9" t="str">
        <f t="shared" si="146"/>
        <v>Yes</v>
      </c>
      <c r="BF3136" s="9" t="str">
        <f t="shared" si="147"/>
        <v>Alberto Pacheco</v>
      </c>
      <c r="BG3136" t="str">
        <f>IFERROR(INDEX('New data'!$Y$2:$Y$20000,BN3136),"-")</f>
        <v>-</v>
      </c>
      <c r="BH3136" t="str">
        <f ca="1">IFERROR(INDEX('New data'!$Y$2:$Y$20000,BO3136),"-")</f>
        <v>-</v>
      </c>
      <c r="BI3136" t="str">
        <f ca="1">IFERROR(INDEX('New data'!$Y$2:$Y$20000,BP3136),"-")</f>
        <v>-</v>
      </c>
      <c r="BJ3136" t="str">
        <f ca="1">IFERROR(INDEX('New data'!$Y$2:$Y$20000,BQ3136),"-")</f>
        <v>-</v>
      </c>
      <c r="BK3136" t="str">
        <f ca="1">IFERROR(INDEX('New data'!$Y$2:$Y$20000,BR3136),"-")</f>
        <v>-</v>
      </c>
      <c r="BL3136" t="str">
        <f ca="1">IFERROR(INDEX('New data'!$Y$2:$Y$20000,BS3136),"-")</f>
        <v>-</v>
      </c>
      <c r="BM3136" t="str">
        <f ca="1">IFERROR(INDEX('New data'!$Y$2:$Y$20000,BT3136),"-")</f>
        <v>-</v>
      </c>
      <c r="BN3136" t="e">
        <f>MATCH($B3136,'New data'!$G$2:$G$20000,0)</f>
        <v>#N/A</v>
      </c>
      <c r="BO3136" t="e">
        <f ca="1">MATCH($B3136,OFFSET('New data'!$G$2,BN3136,0,20000,1),0)+BN3136</f>
        <v>#N/A</v>
      </c>
      <c r="BP3136" t="e">
        <f ca="1">MATCH($B3136,OFFSET('New data'!$G$2,BO3136,0,20000,1),0)+BO3136</f>
        <v>#N/A</v>
      </c>
      <c r="BQ3136" t="e">
        <f ca="1">MATCH($B3136,OFFSET('New data'!$G$2,BP3136,0,20000,1),0)+BP3136</f>
        <v>#N/A</v>
      </c>
      <c r="BR3136" t="e">
        <f ca="1">MATCH($B3136,OFFSET('New data'!$G$2,BQ3136,0,20000,1),0)+BQ3136</f>
        <v>#N/A</v>
      </c>
      <c r="BS3136" t="e">
        <f ca="1">MATCH($B3136,OFFSET('New data'!$G$2,BR3136,0,20000,1),0)+BR3136</f>
        <v>#N/A</v>
      </c>
      <c r="BT3136" t="e">
        <f ca="1">MATCH($B3136,OFFSET('New data'!$G$2,BS3136,0,20000,1),0)+BS3136</f>
        <v>#N/A</v>
      </c>
      <c r="BU3136" s="9"/>
    </row>
    <row r="3137" spans="1:73" ht="16" thickBot="1" x14ac:dyDescent="0.4">
      <c r="A3137" s="58" t="s">
        <v>3125</v>
      </c>
      <c r="B3137" s="58" t="s">
        <v>15046</v>
      </c>
      <c r="C3137" s="58" t="s">
        <v>20050</v>
      </c>
      <c r="D3137" s="59"/>
      <c r="E3137" s="59"/>
      <c r="F3137" s="59"/>
      <c r="G3137" s="59"/>
      <c r="AB3137" s="59"/>
      <c r="AC3137" s="65" t="s">
        <v>20412</v>
      </c>
      <c r="AD3137" s="59"/>
      <c r="AE3137" s="59"/>
      <c r="AF3137" s="59"/>
      <c r="AG3137" s="59"/>
      <c r="AH3137" s="59"/>
      <c r="AI3137" s="59"/>
      <c r="BB3137" s="9" t="e">
        <f>MATCH(BF3137,'New data'!$Y$2:$Y$20000,0)</f>
        <v>#N/A</v>
      </c>
      <c r="BC3137" s="9" t="str">
        <f t="shared" si="145"/>
        <v>No</v>
      </c>
      <c r="BD3137" s="9" t="s">
        <v>20410</v>
      </c>
      <c r="BE3137" s="9" t="str">
        <f t="shared" si="146"/>
        <v>Yes</v>
      </c>
      <c r="BF3137" s="9" t="str">
        <f t="shared" si="147"/>
        <v>Cidalia Espirito Santo</v>
      </c>
      <c r="BG3137" t="str">
        <f>IFERROR(INDEX('New data'!$Y$2:$Y$20000,BN3137),"-")</f>
        <v>-</v>
      </c>
      <c r="BH3137" t="str">
        <f ca="1">IFERROR(INDEX('New data'!$Y$2:$Y$20000,BO3137),"-")</f>
        <v>-</v>
      </c>
      <c r="BI3137" t="str">
        <f ca="1">IFERROR(INDEX('New data'!$Y$2:$Y$20000,BP3137),"-")</f>
        <v>-</v>
      </c>
      <c r="BJ3137" t="str">
        <f ca="1">IFERROR(INDEX('New data'!$Y$2:$Y$20000,BQ3137),"-")</f>
        <v>-</v>
      </c>
      <c r="BK3137" t="str">
        <f ca="1">IFERROR(INDEX('New data'!$Y$2:$Y$20000,BR3137),"-")</f>
        <v>-</v>
      </c>
      <c r="BL3137" t="str">
        <f ca="1">IFERROR(INDEX('New data'!$Y$2:$Y$20000,BS3137),"-")</f>
        <v>-</v>
      </c>
      <c r="BM3137" t="str">
        <f ca="1">IFERROR(INDEX('New data'!$Y$2:$Y$20000,BT3137),"-")</f>
        <v>-</v>
      </c>
      <c r="BN3137" t="e">
        <f>MATCH($B3137,'New data'!$G$2:$G$20000,0)</f>
        <v>#N/A</v>
      </c>
      <c r="BO3137" t="e">
        <f ca="1">MATCH($B3137,OFFSET('New data'!$G$2,BN3137,0,20000,1),0)+BN3137</f>
        <v>#N/A</v>
      </c>
      <c r="BP3137" t="e">
        <f ca="1">MATCH($B3137,OFFSET('New data'!$G$2,BO3137,0,20000,1),0)+BO3137</f>
        <v>#N/A</v>
      </c>
      <c r="BQ3137" t="e">
        <f ca="1">MATCH($B3137,OFFSET('New data'!$G$2,BP3137,0,20000,1),0)+BP3137</f>
        <v>#N/A</v>
      </c>
      <c r="BR3137" t="e">
        <f ca="1">MATCH($B3137,OFFSET('New data'!$G$2,BQ3137,0,20000,1),0)+BQ3137</f>
        <v>#N/A</v>
      </c>
      <c r="BS3137" t="e">
        <f ca="1">MATCH($B3137,OFFSET('New data'!$G$2,BR3137,0,20000,1),0)+BR3137</f>
        <v>#N/A</v>
      </c>
      <c r="BT3137" t="e">
        <f ca="1">MATCH($B3137,OFFSET('New data'!$G$2,BS3137,0,20000,1),0)+BS3137</f>
        <v>#N/A</v>
      </c>
      <c r="BU3137" s="9"/>
    </row>
    <row r="3138" spans="1:73" ht="16" thickBot="1" x14ac:dyDescent="0.4">
      <c r="A3138" s="58" t="s">
        <v>3126</v>
      </c>
      <c r="B3138" s="58" t="s">
        <v>15046</v>
      </c>
      <c r="C3138" s="58" t="s">
        <v>20050</v>
      </c>
      <c r="D3138" s="59"/>
      <c r="E3138" s="59"/>
      <c r="F3138" s="59"/>
      <c r="G3138" s="59"/>
      <c r="AB3138" s="59"/>
      <c r="AC3138" s="65" t="s">
        <v>20412</v>
      </c>
      <c r="AD3138" s="59"/>
      <c r="AE3138" s="59"/>
      <c r="AF3138" s="59"/>
      <c r="AG3138" s="59"/>
      <c r="AH3138" s="59"/>
      <c r="AI3138" s="59"/>
      <c r="BB3138" s="9" t="e">
        <f>MATCH(BF3138,'New data'!$Y$2:$Y$20000,0)</f>
        <v>#N/A</v>
      </c>
      <c r="BC3138" s="9" t="str">
        <f t="shared" si="145"/>
        <v>No</v>
      </c>
      <c r="BD3138" s="9" t="s">
        <v>20410</v>
      </c>
      <c r="BE3138" s="9" t="str">
        <f t="shared" si="146"/>
        <v>Yes</v>
      </c>
      <c r="BF3138" s="9" t="str">
        <f t="shared" si="147"/>
        <v>Jose Espirito Santo</v>
      </c>
      <c r="BG3138" t="str">
        <f>IFERROR(INDEX('New data'!$Y$2:$Y$20000,BN3138),"-")</f>
        <v>-</v>
      </c>
      <c r="BH3138" t="str">
        <f ca="1">IFERROR(INDEX('New data'!$Y$2:$Y$20000,BO3138),"-")</f>
        <v>-</v>
      </c>
      <c r="BI3138" t="str">
        <f ca="1">IFERROR(INDEX('New data'!$Y$2:$Y$20000,BP3138),"-")</f>
        <v>-</v>
      </c>
      <c r="BJ3138" t="str">
        <f ca="1">IFERROR(INDEX('New data'!$Y$2:$Y$20000,BQ3138),"-")</f>
        <v>-</v>
      </c>
      <c r="BK3138" t="str">
        <f ca="1">IFERROR(INDEX('New data'!$Y$2:$Y$20000,BR3138),"-")</f>
        <v>-</v>
      </c>
      <c r="BL3138" t="str">
        <f ca="1">IFERROR(INDEX('New data'!$Y$2:$Y$20000,BS3138),"-")</f>
        <v>-</v>
      </c>
      <c r="BM3138" t="str">
        <f ca="1">IFERROR(INDEX('New data'!$Y$2:$Y$20000,BT3138),"-")</f>
        <v>-</v>
      </c>
      <c r="BN3138" t="e">
        <f>MATCH($B3138,'New data'!$G$2:$G$20000,0)</f>
        <v>#N/A</v>
      </c>
      <c r="BO3138" t="e">
        <f ca="1">MATCH($B3138,OFFSET('New data'!$G$2,BN3138,0,20000,1),0)+BN3138</f>
        <v>#N/A</v>
      </c>
      <c r="BP3138" t="e">
        <f ca="1">MATCH($B3138,OFFSET('New data'!$G$2,BO3138,0,20000,1),0)+BO3138</f>
        <v>#N/A</v>
      </c>
      <c r="BQ3138" t="e">
        <f ca="1">MATCH($B3138,OFFSET('New data'!$G$2,BP3138,0,20000,1),0)+BP3138</f>
        <v>#N/A</v>
      </c>
      <c r="BR3138" t="e">
        <f ca="1">MATCH($B3138,OFFSET('New data'!$G$2,BQ3138,0,20000,1),0)+BQ3138</f>
        <v>#N/A</v>
      </c>
      <c r="BS3138" t="e">
        <f ca="1">MATCH($B3138,OFFSET('New data'!$G$2,BR3138,0,20000,1),0)+BR3138</f>
        <v>#N/A</v>
      </c>
      <c r="BT3138" t="e">
        <f ca="1">MATCH($B3138,OFFSET('New data'!$G$2,BS3138,0,20000,1),0)+BS3138</f>
        <v>#N/A</v>
      </c>
      <c r="BU3138" s="9"/>
    </row>
    <row r="3139" spans="1:73" ht="16" thickBot="1" x14ac:dyDescent="0.4">
      <c r="A3139" s="58" t="s">
        <v>3127</v>
      </c>
      <c r="B3139" s="58" t="s">
        <v>15046</v>
      </c>
      <c r="C3139" s="58" t="s">
        <v>20050</v>
      </c>
      <c r="D3139" s="59"/>
      <c r="E3139" s="59"/>
      <c r="F3139" s="59"/>
      <c r="G3139" s="59"/>
      <c r="AB3139" s="59"/>
      <c r="AC3139" s="65" t="s">
        <v>20412</v>
      </c>
      <c r="AD3139" s="59"/>
      <c r="AE3139" s="59"/>
      <c r="AF3139" s="59"/>
      <c r="AG3139" s="59"/>
      <c r="AH3139" s="59"/>
      <c r="AI3139" s="59"/>
      <c r="BB3139" s="9" t="e">
        <f>MATCH(BF3139,'New data'!$Y$2:$Y$20000,0)</f>
        <v>#N/A</v>
      </c>
      <c r="BC3139" s="9" t="str">
        <f t="shared" ref="BC3139:BC3202" si="148">IF(ISERROR(BB3139),"No","Yes")</f>
        <v>No</v>
      </c>
      <c r="BD3139" s="9" t="s">
        <v>20410</v>
      </c>
      <c r="BE3139" s="9" t="str">
        <f t="shared" ref="BE3139:BE3202" si="149">IF(LEN(AB3139&amp;AC3139&amp;AD3139&amp;AE3139&amp;AF3139&amp;AG3139&amp;AH3139&amp;AI3139&amp;AJ3139&amp;AK3139&amp;AL3139&amp;AM3139&amp;AN3139&amp;AO3139&amp;AP3139&amp;AQ3139&amp;AR3139&amp;AS3139&amp;AT3139&amp;AU3139&amp;AV3139&amp;AW3139&amp;AX3139&amp;AY3139&amp;AZ3139)&gt;0,"Yes","No")</f>
        <v>Yes</v>
      </c>
      <c r="BF3139" s="9" t="str">
        <f t="shared" ref="BF3139:BF3202" si="150">TRIM(A3139)</f>
        <v>Marianne Espirito Santo</v>
      </c>
      <c r="BG3139" t="str">
        <f>IFERROR(INDEX('New data'!$Y$2:$Y$20000,BN3139),"-")</f>
        <v>-</v>
      </c>
      <c r="BH3139" t="str">
        <f ca="1">IFERROR(INDEX('New data'!$Y$2:$Y$20000,BO3139),"-")</f>
        <v>-</v>
      </c>
      <c r="BI3139" t="str">
        <f ca="1">IFERROR(INDEX('New data'!$Y$2:$Y$20000,BP3139),"-")</f>
        <v>-</v>
      </c>
      <c r="BJ3139" t="str">
        <f ca="1">IFERROR(INDEX('New data'!$Y$2:$Y$20000,BQ3139),"-")</f>
        <v>-</v>
      </c>
      <c r="BK3139" t="str">
        <f ca="1">IFERROR(INDEX('New data'!$Y$2:$Y$20000,BR3139),"-")</f>
        <v>-</v>
      </c>
      <c r="BL3139" t="str">
        <f ca="1">IFERROR(INDEX('New data'!$Y$2:$Y$20000,BS3139),"-")</f>
        <v>-</v>
      </c>
      <c r="BM3139" t="str">
        <f ca="1">IFERROR(INDEX('New data'!$Y$2:$Y$20000,BT3139),"-")</f>
        <v>-</v>
      </c>
      <c r="BN3139" t="e">
        <f>MATCH($B3139,'New data'!$G$2:$G$20000,0)</f>
        <v>#N/A</v>
      </c>
      <c r="BO3139" t="e">
        <f ca="1">MATCH($B3139,OFFSET('New data'!$G$2,BN3139,0,20000,1),0)+BN3139</f>
        <v>#N/A</v>
      </c>
      <c r="BP3139" t="e">
        <f ca="1">MATCH($B3139,OFFSET('New data'!$G$2,BO3139,0,20000,1),0)+BO3139</f>
        <v>#N/A</v>
      </c>
      <c r="BQ3139" t="e">
        <f ca="1">MATCH($B3139,OFFSET('New data'!$G$2,BP3139,0,20000,1),0)+BP3139</f>
        <v>#N/A</v>
      </c>
      <c r="BR3139" t="e">
        <f ca="1">MATCH($B3139,OFFSET('New data'!$G$2,BQ3139,0,20000,1),0)+BQ3139</f>
        <v>#N/A</v>
      </c>
      <c r="BS3139" t="e">
        <f ca="1">MATCH($B3139,OFFSET('New data'!$G$2,BR3139,0,20000,1),0)+BR3139</f>
        <v>#N/A</v>
      </c>
      <c r="BT3139" t="e">
        <f ca="1">MATCH($B3139,OFFSET('New data'!$G$2,BS3139,0,20000,1),0)+BS3139</f>
        <v>#N/A</v>
      </c>
      <c r="BU3139" s="9"/>
    </row>
    <row r="3140" spans="1:73" ht="16" thickBot="1" x14ac:dyDescent="0.4">
      <c r="A3140" s="58" t="s">
        <v>3128</v>
      </c>
      <c r="B3140" s="58" t="s">
        <v>15046</v>
      </c>
      <c r="C3140" s="58" t="s">
        <v>20050</v>
      </c>
      <c r="D3140" s="59"/>
      <c r="E3140" s="59"/>
      <c r="F3140" s="59"/>
      <c r="G3140" s="59"/>
      <c r="AB3140" s="59"/>
      <c r="AC3140" s="65" t="s">
        <v>20412</v>
      </c>
      <c r="AD3140" s="59"/>
      <c r="AE3140" s="59"/>
      <c r="AF3140" s="59"/>
      <c r="AG3140" s="59"/>
      <c r="AH3140" s="59"/>
      <c r="AI3140" s="59"/>
      <c r="BB3140" s="9" t="e">
        <f>MATCH(BF3140,'New data'!$Y$2:$Y$20000,0)</f>
        <v>#N/A</v>
      </c>
      <c r="BC3140" s="9" t="str">
        <f t="shared" si="148"/>
        <v>No</v>
      </c>
      <c r="BD3140" s="9" t="s">
        <v>20410</v>
      </c>
      <c r="BE3140" s="9" t="str">
        <f t="shared" si="149"/>
        <v>Yes</v>
      </c>
      <c r="BF3140" s="9" t="str">
        <f t="shared" si="150"/>
        <v>Edward Santo</v>
      </c>
      <c r="BG3140" t="str">
        <f>IFERROR(INDEX('New data'!$Y$2:$Y$20000,BN3140),"-")</f>
        <v>-</v>
      </c>
      <c r="BH3140" t="str">
        <f ca="1">IFERROR(INDEX('New data'!$Y$2:$Y$20000,BO3140),"-")</f>
        <v>-</v>
      </c>
      <c r="BI3140" t="str">
        <f ca="1">IFERROR(INDEX('New data'!$Y$2:$Y$20000,BP3140),"-")</f>
        <v>-</v>
      </c>
      <c r="BJ3140" t="str">
        <f ca="1">IFERROR(INDEX('New data'!$Y$2:$Y$20000,BQ3140),"-")</f>
        <v>-</v>
      </c>
      <c r="BK3140" t="str">
        <f ca="1">IFERROR(INDEX('New data'!$Y$2:$Y$20000,BR3140),"-")</f>
        <v>-</v>
      </c>
      <c r="BL3140" t="str">
        <f ca="1">IFERROR(INDEX('New data'!$Y$2:$Y$20000,BS3140),"-")</f>
        <v>-</v>
      </c>
      <c r="BM3140" t="str">
        <f ca="1">IFERROR(INDEX('New data'!$Y$2:$Y$20000,BT3140),"-")</f>
        <v>-</v>
      </c>
      <c r="BN3140" t="e">
        <f>MATCH($B3140,'New data'!$G$2:$G$20000,0)</f>
        <v>#N/A</v>
      </c>
      <c r="BO3140" t="e">
        <f ca="1">MATCH($B3140,OFFSET('New data'!$G$2,BN3140,0,20000,1),0)+BN3140</f>
        <v>#N/A</v>
      </c>
      <c r="BP3140" t="e">
        <f ca="1">MATCH($B3140,OFFSET('New data'!$G$2,BO3140,0,20000,1),0)+BO3140</f>
        <v>#N/A</v>
      </c>
      <c r="BQ3140" t="e">
        <f ca="1">MATCH($B3140,OFFSET('New data'!$G$2,BP3140,0,20000,1),0)+BP3140</f>
        <v>#N/A</v>
      </c>
      <c r="BR3140" t="e">
        <f ca="1">MATCH($B3140,OFFSET('New data'!$G$2,BQ3140,0,20000,1),0)+BQ3140</f>
        <v>#N/A</v>
      </c>
      <c r="BS3140" t="e">
        <f ca="1">MATCH($B3140,OFFSET('New data'!$G$2,BR3140,0,20000,1),0)+BR3140</f>
        <v>#N/A</v>
      </c>
      <c r="BT3140" t="e">
        <f ca="1">MATCH($B3140,OFFSET('New data'!$G$2,BS3140,0,20000,1),0)+BS3140</f>
        <v>#N/A</v>
      </c>
      <c r="BU3140" s="9"/>
    </row>
    <row r="3141" spans="1:73" ht="31.5" thickBot="1" x14ac:dyDescent="0.4">
      <c r="A3141" s="58" t="s">
        <v>3129</v>
      </c>
      <c r="B3141" s="58" t="s">
        <v>15047</v>
      </c>
      <c r="C3141" s="58" t="s">
        <v>20050</v>
      </c>
      <c r="D3141" s="59"/>
      <c r="E3141" s="59"/>
      <c r="F3141" s="59"/>
      <c r="G3141" s="59"/>
      <c r="AB3141" s="59"/>
      <c r="AC3141" s="65" t="s">
        <v>20412</v>
      </c>
      <c r="AD3141" s="59"/>
      <c r="AE3141" s="59"/>
      <c r="AF3141" s="59"/>
      <c r="AG3141" s="59"/>
      <c r="AH3141" s="59"/>
      <c r="AI3141" s="59"/>
      <c r="BB3141" s="9" t="e">
        <f>MATCH(BF3141,'New data'!$Y$2:$Y$20000,0)</f>
        <v>#N/A</v>
      </c>
      <c r="BC3141" s="9" t="str">
        <f t="shared" si="148"/>
        <v>No</v>
      </c>
      <c r="BD3141" s="9" t="s">
        <v>20410</v>
      </c>
      <c r="BE3141" s="9" t="str">
        <f t="shared" si="149"/>
        <v>Yes</v>
      </c>
      <c r="BF3141" s="9" t="str">
        <f t="shared" si="150"/>
        <v>Khaled Al Hamdan</v>
      </c>
      <c r="BG3141" t="str">
        <f>IFERROR(INDEX('New data'!$Y$2:$Y$20000,BN3141),"-")</f>
        <v>-</v>
      </c>
      <c r="BH3141" t="str">
        <f ca="1">IFERROR(INDEX('New data'!$Y$2:$Y$20000,BO3141),"-")</f>
        <v>-</v>
      </c>
      <c r="BI3141" t="str">
        <f ca="1">IFERROR(INDEX('New data'!$Y$2:$Y$20000,BP3141),"-")</f>
        <v>-</v>
      </c>
      <c r="BJ3141" t="str">
        <f ca="1">IFERROR(INDEX('New data'!$Y$2:$Y$20000,BQ3141),"-")</f>
        <v>-</v>
      </c>
      <c r="BK3141" t="str">
        <f ca="1">IFERROR(INDEX('New data'!$Y$2:$Y$20000,BR3141),"-")</f>
        <v>-</v>
      </c>
      <c r="BL3141" t="str">
        <f ca="1">IFERROR(INDEX('New data'!$Y$2:$Y$20000,BS3141),"-")</f>
        <v>-</v>
      </c>
      <c r="BM3141" t="str">
        <f ca="1">IFERROR(INDEX('New data'!$Y$2:$Y$20000,BT3141),"-")</f>
        <v>-</v>
      </c>
      <c r="BN3141" t="e">
        <f>MATCH($B3141,'New data'!$G$2:$G$20000,0)</f>
        <v>#N/A</v>
      </c>
      <c r="BO3141" t="e">
        <f ca="1">MATCH($B3141,OFFSET('New data'!$G$2,BN3141,0,20000,1),0)+BN3141</f>
        <v>#N/A</v>
      </c>
      <c r="BP3141" t="e">
        <f ca="1">MATCH($B3141,OFFSET('New data'!$G$2,BO3141,0,20000,1),0)+BO3141</f>
        <v>#N/A</v>
      </c>
      <c r="BQ3141" t="e">
        <f ca="1">MATCH($B3141,OFFSET('New data'!$G$2,BP3141,0,20000,1),0)+BP3141</f>
        <v>#N/A</v>
      </c>
      <c r="BR3141" t="e">
        <f ca="1">MATCH($B3141,OFFSET('New data'!$G$2,BQ3141,0,20000,1),0)+BQ3141</f>
        <v>#N/A</v>
      </c>
      <c r="BS3141" t="e">
        <f ca="1">MATCH($B3141,OFFSET('New data'!$G$2,BR3141,0,20000,1),0)+BR3141</f>
        <v>#N/A</v>
      </c>
      <c r="BT3141" t="e">
        <f ca="1">MATCH($B3141,OFFSET('New data'!$G$2,BS3141,0,20000,1),0)+BS3141</f>
        <v>#N/A</v>
      </c>
      <c r="BU3141" s="9"/>
    </row>
    <row r="3142" spans="1:73" ht="31.5" thickBot="1" x14ac:dyDescent="0.4">
      <c r="A3142" s="58" t="s">
        <v>3130</v>
      </c>
      <c r="B3142" s="58" t="s">
        <v>15048</v>
      </c>
      <c r="C3142" s="58" t="s">
        <v>20050</v>
      </c>
      <c r="D3142" s="59"/>
      <c r="E3142" s="59"/>
      <c r="F3142" s="59"/>
      <c r="G3142" s="59"/>
      <c r="AB3142" s="59"/>
      <c r="AC3142" s="65" t="s">
        <v>20412</v>
      </c>
      <c r="AD3142" s="59"/>
      <c r="AE3142" s="59"/>
      <c r="AF3142" s="59"/>
      <c r="AG3142" s="59"/>
      <c r="AH3142" s="59"/>
      <c r="AI3142" s="59"/>
      <c r="BB3142" s="9" t="e">
        <f>MATCH(BF3142,'New data'!$Y$2:$Y$20000,0)</f>
        <v>#N/A</v>
      </c>
      <c r="BC3142" s="9" t="str">
        <f t="shared" si="148"/>
        <v>No</v>
      </c>
      <c r="BD3142" s="9" t="s">
        <v>20410</v>
      </c>
      <c r="BE3142" s="9" t="str">
        <f t="shared" si="149"/>
        <v>Yes</v>
      </c>
      <c r="BF3142" s="9" t="str">
        <f t="shared" si="150"/>
        <v>Danny Mullins</v>
      </c>
      <c r="BG3142" t="str">
        <f>IFERROR(INDEX('New data'!$Y$2:$Y$20000,BN3142),"-")</f>
        <v>-</v>
      </c>
      <c r="BH3142" t="str">
        <f ca="1">IFERROR(INDEX('New data'!$Y$2:$Y$20000,BO3142),"-")</f>
        <v>-</v>
      </c>
      <c r="BI3142" t="str">
        <f ca="1">IFERROR(INDEX('New data'!$Y$2:$Y$20000,BP3142),"-")</f>
        <v>-</v>
      </c>
      <c r="BJ3142" t="str">
        <f ca="1">IFERROR(INDEX('New data'!$Y$2:$Y$20000,BQ3142),"-")</f>
        <v>-</v>
      </c>
      <c r="BK3142" t="str">
        <f ca="1">IFERROR(INDEX('New data'!$Y$2:$Y$20000,BR3142),"-")</f>
        <v>-</v>
      </c>
      <c r="BL3142" t="str">
        <f ca="1">IFERROR(INDEX('New data'!$Y$2:$Y$20000,BS3142),"-")</f>
        <v>-</v>
      </c>
      <c r="BM3142" t="str">
        <f ca="1">IFERROR(INDEX('New data'!$Y$2:$Y$20000,BT3142),"-")</f>
        <v>-</v>
      </c>
      <c r="BN3142" t="e">
        <f>MATCH($B3142,'New data'!$G$2:$G$20000,0)</f>
        <v>#N/A</v>
      </c>
      <c r="BO3142" t="e">
        <f ca="1">MATCH($B3142,OFFSET('New data'!$G$2,BN3142,0,20000,1),0)+BN3142</f>
        <v>#N/A</v>
      </c>
      <c r="BP3142" t="e">
        <f ca="1">MATCH($B3142,OFFSET('New data'!$G$2,BO3142,0,20000,1),0)+BO3142</f>
        <v>#N/A</v>
      </c>
      <c r="BQ3142" t="e">
        <f ca="1">MATCH($B3142,OFFSET('New data'!$G$2,BP3142,0,20000,1),0)+BP3142</f>
        <v>#N/A</v>
      </c>
      <c r="BR3142" t="e">
        <f ca="1">MATCH($B3142,OFFSET('New data'!$G$2,BQ3142,0,20000,1),0)+BQ3142</f>
        <v>#N/A</v>
      </c>
      <c r="BS3142" t="e">
        <f ca="1">MATCH($B3142,OFFSET('New data'!$G$2,BR3142,0,20000,1),0)+BR3142</f>
        <v>#N/A</v>
      </c>
      <c r="BT3142" t="e">
        <f ca="1">MATCH($B3142,OFFSET('New data'!$G$2,BS3142,0,20000,1),0)+BS3142</f>
        <v>#N/A</v>
      </c>
      <c r="BU3142" s="9"/>
    </row>
    <row r="3143" spans="1:73" ht="31.5" thickBot="1" x14ac:dyDescent="0.4">
      <c r="A3143" s="58" t="s">
        <v>3131</v>
      </c>
      <c r="B3143" s="58" t="s">
        <v>15048</v>
      </c>
      <c r="C3143" s="58" t="s">
        <v>20050</v>
      </c>
      <c r="D3143" s="59"/>
      <c r="E3143" s="59"/>
      <c r="F3143" s="59"/>
      <c r="G3143" s="59"/>
      <c r="AB3143" s="59"/>
      <c r="AC3143" s="65" t="s">
        <v>20412</v>
      </c>
      <c r="AD3143" s="59"/>
      <c r="AE3143" s="59"/>
      <c r="AF3143" s="59"/>
      <c r="AG3143" s="59"/>
      <c r="AH3143" s="59"/>
      <c r="AI3143" s="59"/>
      <c r="BB3143" s="9" t="e">
        <f>MATCH(BF3143,'New data'!$Y$2:$Y$20000,0)</f>
        <v>#N/A</v>
      </c>
      <c r="BC3143" s="9" t="str">
        <f t="shared" si="148"/>
        <v>No</v>
      </c>
      <c r="BD3143" s="9" t="s">
        <v>20410</v>
      </c>
      <c r="BE3143" s="9" t="str">
        <f t="shared" si="149"/>
        <v>Yes</v>
      </c>
      <c r="BF3143" s="9" t="str">
        <f t="shared" si="150"/>
        <v>Karen Mullins</v>
      </c>
      <c r="BG3143" t="str">
        <f>IFERROR(INDEX('New data'!$Y$2:$Y$20000,BN3143),"-")</f>
        <v>-</v>
      </c>
      <c r="BH3143" t="str">
        <f ca="1">IFERROR(INDEX('New data'!$Y$2:$Y$20000,BO3143),"-")</f>
        <v>-</v>
      </c>
      <c r="BI3143" t="str">
        <f ca="1">IFERROR(INDEX('New data'!$Y$2:$Y$20000,BP3143),"-")</f>
        <v>-</v>
      </c>
      <c r="BJ3143" t="str">
        <f ca="1">IFERROR(INDEX('New data'!$Y$2:$Y$20000,BQ3143),"-")</f>
        <v>-</v>
      </c>
      <c r="BK3143" t="str">
        <f ca="1">IFERROR(INDEX('New data'!$Y$2:$Y$20000,BR3143),"-")</f>
        <v>-</v>
      </c>
      <c r="BL3143" t="str">
        <f ca="1">IFERROR(INDEX('New data'!$Y$2:$Y$20000,BS3143),"-")</f>
        <v>-</v>
      </c>
      <c r="BM3143" t="str">
        <f ca="1">IFERROR(INDEX('New data'!$Y$2:$Y$20000,BT3143),"-")</f>
        <v>-</v>
      </c>
      <c r="BN3143" t="e">
        <f>MATCH($B3143,'New data'!$G$2:$G$20000,0)</f>
        <v>#N/A</v>
      </c>
      <c r="BO3143" t="e">
        <f ca="1">MATCH($B3143,OFFSET('New data'!$G$2,BN3143,0,20000,1),0)+BN3143</f>
        <v>#N/A</v>
      </c>
      <c r="BP3143" t="e">
        <f ca="1">MATCH($B3143,OFFSET('New data'!$G$2,BO3143,0,20000,1),0)+BO3143</f>
        <v>#N/A</v>
      </c>
      <c r="BQ3143" t="e">
        <f ca="1">MATCH($B3143,OFFSET('New data'!$G$2,BP3143,0,20000,1),0)+BP3143</f>
        <v>#N/A</v>
      </c>
      <c r="BR3143" t="e">
        <f ca="1">MATCH($B3143,OFFSET('New data'!$G$2,BQ3143,0,20000,1),0)+BQ3143</f>
        <v>#N/A</v>
      </c>
      <c r="BS3143" t="e">
        <f ca="1">MATCH($B3143,OFFSET('New data'!$G$2,BR3143,0,20000,1),0)+BR3143</f>
        <v>#N/A</v>
      </c>
      <c r="BT3143" t="e">
        <f ca="1">MATCH($B3143,OFFSET('New data'!$G$2,BS3143,0,20000,1),0)+BS3143</f>
        <v>#N/A</v>
      </c>
      <c r="BU3143" s="9"/>
    </row>
    <row r="3144" spans="1:73" ht="31.5" thickBot="1" x14ac:dyDescent="0.4">
      <c r="A3144" s="58" t="s">
        <v>3132</v>
      </c>
      <c r="B3144" s="58" t="s">
        <v>15049</v>
      </c>
      <c r="C3144" s="58" t="s">
        <v>20050</v>
      </c>
      <c r="D3144" s="59"/>
      <c r="E3144" s="59"/>
      <c r="F3144" s="59"/>
      <c r="G3144" s="59"/>
      <c r="AB3144" s="59"/>
      <c r="AC3144" s="65" t="s">
        <v>20412</v>
      </c>
      <c r="AD3144" s="59"/>
      <c r="AE3144" s="59"/>
      <c r="AF3144" s="59"/>
      <c r="AG3144" s="59"/>
      <c r="AH3144" s="59"/>
      <c r="AI3144" s="59"/>
      <c r="BB3144" s="9" t="e">
        <f>MATCH(BF3144,'New data'!$Y$2:$Y$20000,0)</f>
        <v>#N/A</v>
      </c>
      <c r="BC3144" s="9" t="str">
        <f t="shared" si="148"/>
        <v>No</v>
      </c>
      <c r="BD3144" s="9" t="s">
        <v>20410</v>
      </c>
      <c r="BE3144" s="9" t="str">
        <f t="shared" si="149"/>
        <v>Yes</v>
      </c>
      <c r="BF3144" s="9" t="str">
        <f t="shared" si="150"/>
        <v>Jaiuso Sanajuto</v>
      </c>
      <c r="BG3144" t="str">
        <f>IFERROR(INDEX('New data'!$Y$2:$Y$20000,BN3144),"-")</f>
        <v>-</v>
      </c>
      <c r="BH3144" t="str">
        <f ca="1">IFERROR(INDEX('New data'!$Y$2:$Y$20000,BO3144),"-")</f>
        <v>-</v>
      </c>
      <c r="BI3144" t="str">
        <f ca="1">IFERROR(INDEX('New data'!$Y$2:$Y$20000,BP3144),"-")</f>
        <v>-</v>
      </c>
      <c r="BJ3144" t="str">
        <f ca="1">IFERROR(INDEX('New data'!$Y$2:$Y$20000,BQ3144),"-")</f>
        <v>-</v>
      </c>
      <c r="BK3144" t="str">
        <f ca="1">IFERROR(INDEX('New data'!$Y$2:$Y$20000,BR3144),"-")</f>
        <v>-</v>
      </c>
      <c r="BL3144" t="str">
        <f ca="1">IFERROR(INDEX('New data'!$Y$2:$Y$20000,BS3144),"-")</f>
        <v>-</v>
      </c>
      <c r="BM3144" t="str">
        <f ca="1">IFERROR(INDEX('New data'!$Y$2:$Y$20000,BT3144),"-")</f>
        <v>-</v>
      </c>
      <c r="BN3144" t="e">
        <f>MATCH($B3144,'New data'!$G$2:$G$20000,0)</f>
        <v>#N/A</v>
      </c>
      <c r="BO3144" t="e">
        <f ca="1">MATCH($B3144,OFFSET('New data'!$G$2,BN3144,0,20000,1),0)+BN3144</f>
        <v>#N/A</v>
      </c>
      <c r="BP3144" t="e">
        <f ca="1">MATCH($B3144,OFFSET('New data'!$G$2,BO3144,0,20000,1),0)+BO3144</f>
        <v>#N/A</v>
      </c>
      <c r="BQ3144" t="e">
        <f ca="1">MATCH($B3144,OFFSET('New data'!$G$2,BP3144,0,20000,1),0)+BP3144</f>
        <v>#N/A</v>
      </c>
      <c r="BR3144" t="e">
        <f ca="1">MATCH($B3144,OFFSET('New data'!$G$2,BQ3144,0,20000,1),0)+BQ3144</f>
        <v>#N/A</v>
      </c>
      <c r="BS3144" t="e">
        <f ca="1">MATCH($B3144,OFFSET('New data'!$G$2,BR3144,0,20000,1),0)+BR3144</f>
        <v>#N/A</v>
      </c>
      <c r="BT3144" t="e">
        <f ca="1">MATCH($B3144,OFFSET('New data'!$G$2,BS3144,0,20000,1),0)+BS3144</f>
        <v>#N/A</v>
      </c>
      <c r="BU3144" s="9"/>
    </row>
    <row r="3145" spans="1:73" ht="31.5" thickBot="1" x14ac:dyDescent="0.4">
      <c r="A3145" s="58" t="s">
        <v>3133</v>
      </c>
      <c r="B3145" s="58" t="s">
        <v>15050</v>
      </c>
      <c r="C3145" s="58" t="s">
        <v>20050</v>
      </c>
      <c r="D3145" s="59"/>
      <c r="E3145" s="59"/>
      <c r="F3145" s="59"/>
      <c r="G3145" s="59"/>
      <c r="AB3145" s="62" t="s">
        <v>20410</v>
      </c>
      <c r="AC3145" s="65" t="s">
        <v>20412</v>
      </c>
      <c r="AD3145" s="59"/>
      <c r="AE3145" s="59"/>
      <c r="AF3145" s="59"/>
      <c r="AG3145" s="59"/>
      <c r="AH3145" s="59"/>
      <c r="AI3145" s="59"/>
      <c r="BB3145" s="9" t="e">
        <f>MATCH(BF3145,'New data'!$Y$2:$Y$20000,0)</f>
        <v>#N/A</v>
      </c>
      <c r="BC3145" s="9" t="str">
        <f t="shared" si="148"/>
        <v>No</v>
      </c>
      <c r="BD3145" s="9" t="s">
        <v>20410</v>
      </c>
      <c r="BE3145" s="9" t="str">
        <f t="shared" si="149"/>
        <v>Yes</v>
      </c>
      <c r="BF3145" s="9" t="str">
        <f t="shared" si="150"/>
        <v>Ranzila Quadros</v>
      </c>
      <c r="BG3145" t="str">
        <f>IFERROR(INDEX('New data'!$Y$2:$Y$20000,BN3145),"-")</f>
        <v>-</v>
      </c>
      <c r="BH3145" t="str">
        <f ca="1">IFERROR(INDEX('New data'!$Y$2:$Y$20000,BO3145),"-")</f>
        <v>-</v>
      </c>
      <c r="BI3145" t="str">
        <f ca="1">IFERROR(INDEX('New data'!$Y$2:$Y$20000,BP3145),"-")</f>
        <v>-</v>
      </c>
      <c r="BJ3145" t="str">
        <f ca="1">IFERROR(INDEX('New data'!$Y$2:$Y$20000,BQ3145),"-")</f>
        <v>-</v>
      </c>
      <c r="BK3145" t="str">
        <f ca="1">IFERROR(INDEX('New data'!$Y$2:$Y$20000,BR3145),"-")</f>
        <v>-</v>
      </c>
      <c r="BL3145" t="str">
        <f ca="1">IFERROR(INDEX('New data'!$Y$2:$Y$20000,BS3145),"-")</f>
        <v>-</v>
      </c>
      <c r="BM3145" t="str">
        <f ca="1">IFERROR(INDEX('New data'!$Y$2:$Y$20000,BT3145),"-")</f>
        <v>-</v>
      </c>
      <c r="BN3145" t="e">
        <f>MATCH($B3145,'New data'!$G$2:$G$20000,0)</f>
        <v>#N/A</v>
      </c>
      <c r="BO3145" t="e">
        <f ca="1">MATCH($B3145,OFFSET('New data'!$G$2,BN3145,0,20000,1),0)+BN3145</f>
        <v>#N/A</v>
      </c>
      <c r="BP3145" t="e">
        <f ca="1">MATCH($B3145,OFFSET('New data'!$G$2,BO3145,0,20000,1),0)+BO3145</f>
        <v>#N/A</v>
      </c>
      <c r="BQ3145" t="e">
        <f ca="1">MATCH($B3145,OFFSET('New data'!$G$2,BP3145,0,20000,1),0)+BP3145</f>
        <v>#N/A</v>
      </c>
      <c r="BR3145" t="e">
        <f ca="1">MATCH($B3145,OFFSET('New data'!$G$2,BQ3145,0,20000,1),0)+BQ3145</f>
        <v>#N/A</v>
      </c>
      <c r="BS3145" t="e">
        <f ca="1">MATCH($B3145,OFFSET('New data'!$G$2,BR3145,0,20000,1),0)+BR3145</f>
        <v>#N/A</v>
      </c>
      <c r="BT3145" t="e">
        <f ca="1">MATCH($B3145,OFFSET('New data'!$G$2,BS3145,0,20000,1),0)+BS3145</f>
        <v>#N/A</v>
      </c>
      <c r="BU3145" s="9"/>
    </row>
    <row r="3146" spans="1:73" ht="31.5" thickBot="1" x14ac:dyDescent="0.4">
      <c r="A3146" s="58" t="s">
        <v>3134</v>
      </c>
      <c r="B3146" s="58" t="s">
        <v>15050</v>
      </c>
      <c r="C3146" s="58" t="s">
        <v>20050</v>
      </c>
      <c r="D3146" s="59"/>
      <c r="E3146" s="59"/>
      <c r="F3146" s="59"/>
      <c r="G3146" s="59"/>
      <c r="AB3146" s="62" t="s">
        <v>20410</v>
      </c>
      <c r="AC3146" s="65" t="s">
        <v>20412</v>
      </c>
      <c r="AD3146" s="59"/>
      <c r="AE3146" s="59"/>
      <c r="AF3146" s="59"/>
      <c r="AG3146" s="59"/>
      <c r="AH3146" s="59"/>
      <c r="AI3146" s="59"/>
      <c r="BB3146" s="9" t="e">
        <f>MATCH(BF3146,'New data'!$Y$2:$Y$20000,0)</f>
        <v>#N/A</v>
      </c>
      <c r="BC3146" s="9" t="str">
        <f t="shared" si="148"/>
        <v>No</v>
      </c>
      <c r="BD3146" s="9" t="s">
        <v>20410</v>
      </c>
      <c r="BE3146" s="9" t="str">
        <f t="shared" si="149"/>
        <v>Yes</v>
      </c>
      <c r="BF3146" s="9" t="str">
        <f t="shared" si="150"/>
        <v>Ruben Quadros</v>
      </c>
      <c r="BG3146" t="str">
        <f>IFERROR(INDEX('New data'!$Y$2:$Y$20000,BN3146),"-")</f>
        <v>-</v>
      </c>
      <c r="BH3146" t="str">
        <f ca="1">IFERROR(INDEX('New data'!$Y$2:$Y$20000,BO3146),"-")</f>
        <v>-</v>
      </c>
      <c r="BI3146" t="str">
        <f ca="1">IFERROR(INDEX('New data'!$Y$2:$Y$20000,BP3146),"-")</f>
        <v>-</v>
      </c>
      <c r="BJ3146" t="str">
        <f ca="1">IFERROR(INDEX('New data'!$Y$2:$Y$20000,BQ3146),"-")</f>
        <v>-</v>
      </c>
      <c r="BK3146" t="str">
        <f ca="1">IFERROR(INDEX('New data'!$Y$2:$Y$20000,BR3146),"-")</f>
        <v>-</v>
      </c>
      <c r="BL3146" t="str">
        <f ca="1">IFERROR(INDEX('New data'!$Y$2:$Y$20000,BS3146),"-")</f>
        <v>-</v>
      </c>
      <c r="BM3146" t="str">
        <f ca="1">IFERROR(INDEX('New data'!$Y$2:$Y$20000,BT3146),"-")</f>
        <v>-</v>
      </c>
      <c r="BN3146" t="e">
        <f>MATCH($B3146,'New data'!$G$2:$G$20000,0)</f>
        <v>#N/A</v>
      </c>
      <c r="BO3146" t="e">
        <f ca="1">MATCH($B3146,OFFSET('New data'!$G$2,BN3146,0,20000,1),0)+BN3146</f>
        <v>#N/A</v>
      </c>
      <c r="BP3146" t="e">
        <f ca="1">MATCH($B3146,OFFSET('New data'!$G$2,BO3146,0,20000,1),0)+BO3146</f>
        <v>#N/A</v>
      </c>
      <c r="BQ3146" t="e">
        <f ca="1">MATCH($B3146,OFFSET('New data'!$G$2,BP3146,0,20000,1),0)+BP3146</f>
        <v>#N/A</v>
      </c>
      <c r="BR3146" t="e">
        <f ca="1">MATCH($B3146,OFFSET('New data'!$G$2,BQ3146,0,20000,1),0)+BQ3146</f>
        <v>#N/A</v>
      </c>
      <c r="BS3146" t="e">
        <f ca="1">MATCH($B3146,OFFSET('New data'!$G$2,BR3146,0,20000,1),0)+BR3146</f>
        <v>#N/A</v>
      </c>
      <c r="BT3146" t="e">
        <f ca="1">MATCH($B3146,OFFSET('New data'!$G$2,BS3146,0,20000,1),0)+BS3146</f>
        <v>#N/A</v>
      </c>
      <c r="BU3146" s="9"/>
    </row>
    <row r="3147" spans="1:73" ht="31.5" thickBot="1" x14ac:dyDescent="0.4">
      <c r="A3147" s="58" t="s">
        <v>3135</v>
      </c>
      <c r="B3147" s="58" t="s">
        <v>15051</v>
      </c>
      <c r="C3147" s="58" t="s">
        <v>20050</v>
      </c>
      <c r="D3147" s="59"/>
      <c r="E3147" s="59"/>
      <c r="F3147" s="59"/>
      <c r="G3147" s="59"/>
      <c r="AB3147" s="59"/>
      <c r="AC3147" s="65" t="s">
        <v>20412</v>
      </c>
      <c r="AD3147" s="59"/>
      <c r="AE3147" s="59"/>
      <c r="AF3147" s="59"/>
      <c r="AG3147" s="59"/>
      <c r="AH3147" s="59"/>
      <c r="AI3147" s="59"/>
      <c r="BB3147" s="9" t="e">
        <f>MATCH(BF3147,'New data'!$Y$2:$Y$20000,0)</f>
        <v>#N/A</v>
      </c>
      <c r="BC3147" s="9" t="str">
        <f t="shared" si="148"/>
        <v>No</v>
      </c>
      <c r="BD3147" s="9" t="s">
        <v>20410</v>
      </c>
      <c r="BE3147" s="9" t="str">
        <f t="shared" si="149"/>
        <v>Yes</v>
      </c>
      <c r="BF3147" s="9" t="str">
        <f t="shared" si="150"/>
        <v>Anthony Burgher</v>
      </c>
      <c r="BG3147" t="str">
        <f>IFERROR(INDEX('New data'!$Y$2:$Y$20000,BN3147),"-")</f>
        <v>-</v>
      </c>
      <c r="BH3147" t="str">
        <f ca="1">IFERROR(INDEX('New data'!$Y$2:$Y$20000,BO3147),"-")</f>
        <v>-</v>
      </c>
      <c r="BI3147" t="str">
        <f ca="1">IFERROR(INDEX('New data'!$Y$2:$Y$20000,BP3147),"-")</f>
        <v>-</v>
      </c>
      <c r="BJ3147" t="str">
        <f ca="1">IFERROR(INDEX('New data'!$Y$2:$Y$20000,BQ3147),"-")</f>
        <v>-</v>
      </c>
      <c r="BK3147" t="str">
        <f ca="1">IFERROR(INDEX('New data'!$Y$2:$Y$20000,BR3147),"-")</f>
        <v>-</v>
      </c>
      <c r="BL3147" t="str">
        <f ca="1">IFERROR(INDEX('New data'!$Y$2:$Y$20000,BS3147),"-")</f>
        <v>-</v>
      </c>
      <c r="BM3147" t="str">
        <f ca="1">IFERROR(INDEX('New data'!$Y$2:$Y$20000,BT3147),"-")</f>
        <v>-</v>
      </c>
      <c r="BN3147" t="e">
        <f>MATCH($B3147,'New data'!$G$2:$G$20000,0)</f>
        <v>#N/A</v>
      </c>
      <c r="BO3147" t="e">
        <f ca="1">MATCH($B3147,OFFSET('New data'!$G$2,BN3147,0,20000,1),0)+BN3147</f>
        <v>#N/A</v>
      </c>
      <c r="BP3147" t="e">
        <f ca="1">MATCH($B3147,OFFSET('New data'!$G$2,BO3147,0,20000,1),0)+BO3147</f>
        <v>#N/A</v>
      </c>
      <c r="BQ3147" t="e">
        <f ca="1">MATCH($B3147,OFFSET('New data'!$G$2,BP3147,0,20000,1),0)+BP3147</f>
        <v>#N/A</v>
      </c>
      <c r="BR3147" t="e">
        <f ca="1">MATCH($B3147,OFFSET('New data'!$G$2,BQ3147,0,20000,1),0)+BQ3147</f>
        <v>#N/A</v>
      </c>
      <c r="BS3147" t="e">
        <f ca="1">MATCH($B3147,OFFSET('New data'!$G$2,BR3147,0,20000,1),0)+BR3147</f>
        <v>#N/A</v>
      </c>
      <c r="BT3147" t="e">
        <f ca="1">MATCH($B3147,OFFSET('New data'!$G$2,BS3147,0,20000,1),0)+BS3147</f>
        <v>#N/A</v>
      </c>
      <c r="BU3147" s="9"/>
    </row>
    <row r="3148" spans="1:73" ht="31.5" thickBot="1" x14ac:dyDescent="0.4">
      <c r="A3148" s="58" t="s">
        <v>3136</v>
      </c>
      <c r="B3148" s="58" t="s">
        <v>15052</v>
      </c>
      <c r="C3148" s="58" t="s">
        <v>20050</v>
      </c>
      <c r="D3148" s="59"/>
      <c r="E3148" s="59"/>
      <c r="F3148" s="59"/>
      <c r="G3148" s="59"/>
      <c r="AB3148" s="59"/>
      <c r="AC3148" s="65" t="s">
        <v>20412</v>
      </c>
      <c r="AD3148" s="59"/>
      <c r="AE3148" s="59"/>
      <c r="AF3148" s="59"/>
      <c r="AG3148" s="59"/>
      <c r="AH3148" s="59"/>
      <c r="AI3148" s="59"/>
      <c r="BB3148" s="9" t="e">
        <f>MATCH(BF3148,'New data'!$Y$2:$Y$20000,0)</f>
        <v>#N/A</v>
      </c>
      <c r="BC3148" s="9" t="str">
        <f t="shared" si="148"/>
        <v>No</v>
      </c>
      <c r="BD3148" s="9" t="s">
        <v>20410</v>
      </c>
      <c r="BE3148" s="9" t="str">
        <f t="shared" si="149"/>
        <v>Yes</v>
      </c>
      <c r="BF3148" s="9" t="str">
        <f t="shared" si="150"/>
        <v>Charlotte Scott</v>
      </c>
      <c r="BG3148" t="str">
        <f>IFERROR(INDEX('New data'!$Y$2:$Y$20000,BN3148),"-")</f>
        <v>-</v>
      </c>
      <c r="BH3148" t="str">
        <f ca="1">IFERROR(INDEX('New data'!$Y$2:$Y$20000,BO3148),"-")</f>
        <v>-</v>
      </c>
      <c r="BI3148" t="str">
        <f ca="1">IFERROR(INDEX('New data'!$Y$2:$Y$20000,BP3148),"-")</f>
        <v>-</v>
      </c>
      <c r="BJ3148" t="str">
        <f ca="1">IFERROR(INDEX('New data'!$Y$2:$Y$20000,BQ3148),"-")</f>
        <v>-</v>
      </c>
      <c r="BK3148" t="str">
        <f ca="1">IFERROR(INDEX('New data'!$Y$2:$Y$20000,BR3148),"-")</f>
        <v>-</v>
      </c>
      <c r="BL3148" t="str">
        <f ca="1">IFERROR(INDEX('New data'!$Y$2:$Y$20000,BS3148),"-")</f>
        <v>-</v>
      </c>
      <c r="BM3148" t="str">
        <f ca="1">IFERROR(INDEX('New data'!$Y$2:$Y$20000,BT3148),"-")</f>
        <v>-</v>
      </c>
      <c r="BN3148" t="e">
        <f>MATCH($B3148,'New data'!$G$2:$G$20000,0)</f>
        <v>#N/A</v>
      </c>
      <c r="BO3148" t="e">
        <f ca="1">MATCH($B3148,OFFSET('New data'!$G$2,BN3148,0,20000,1),0)+BN3148</f>
        <v>#N/A</v>
      </c>
      <c r="BP3148" t="e">
        <f ca="1">MATCH($B3148,OFFSET('New data'!$G$2,BO3148,0,20000,1),0)+BO3148</f>
        <v>#N/A</v>
      </c>
      <c r="BQ3148" t="e">
        <f ca="1">MATCH($B3148,OFFSET('New data'!$G$2,BP3148,0,20000,1),0)+BP3148</f>
        <v>#N/A</v>
      </c>
      <c r="BR3148" t="e">
        <f ca="1">MATCH($B3148,OFFSET('New data'!$G$2,BQ3148,0,20000,1),0)+BQ3148</f>
        <v>#N/A</v>
      </c>
      <c r="BS3148" t="e">
        <f ca="1">MATCH($B3148,OFFSET('New data'!$G$2,BR3148,0,20000,1),0)+BR3148</f>
        <v>#N/A</v>
      </c>
      <c r="BT3148" t="e">
        <f ca="1">MATCH($B3148,OFFSET('New data'!$G$2,BS3148,0,20000,1),0)+BS3148</f>
        <v>#N/A</v>
      </c>
      <c r="BU3148" s="9"/>
    </row>
    <row r="3149" spans="1:73" ht="31.5" thickBot="1" x14ac:dyDescent="0.4">
      <c r="A3149" s="58" t="s">
        <v>3137</v>
      </c>
      <c r="B3149" s="58" t="s">
        <v>15052</v>
      </c>
      <c r="C3149" s="58" t="s">
        <v>20050</v>
      </c>
      <c r="D3149" s="59"/>
      <c r="E3149" s="59"/>
      <c r="F3149" s="59"/>
      <c r="G3149" s="59"/>
      <c r="AB3149" s="59"/>
      <c r="AC3149" s="65" t="s">
        <v>20412</v>
      </c>
      <c r="AD3149" s="59"/>
      <c r="AE3149" s="59"/>
      <c r="AF3149" s="59"/>
      <c r="AG3149" s="59"/>
      <c r="AH3149" s="59"/>
      <c r="AI3149" s="59"/>
      <c r="BB3149" s="9" t="e">
        <f>MATCH(BF3149,'New data'!$Y$2:$Y$20000,0)</f>
        <v>#N/A</v>
      </c>
      <c r="BC3149" s="9" t="str">
        <f t="shared" si="148"/>
        <v>No</v>
      </c>
      <c r="BD3149" s="9" t="s">
        <v>20410</v>
      </c>
      <c r="BE3149" s="9" t="str">
        <f t="shared" si="149"/>
        <v>Yes</v>
      </c>
      <c r="BF3149" s="9" t="str">
        <f t="shared" si="150"/>
        <v>David Wiles</v>
      </c>
      <c r="BG3149" t="str">
        <f>IFERROR(INDEX('New data'!$Y$2:$Y$20000,BN3149),"-")</f>
        <v>-</v>
      </c>
      <c r="BH3149" t="str">
        <f ca="1">IFERROR(INDEX('New data'!$Y$2:$Y$20000,BO3149),"-")</f>
        <v>-</v>
      </c>
      <c r="BI3149" t="str">
        <f ca="1">IFERROR(INDEX('New data'!$Y$2:$Y$20000,BP3149),"-")</f>
        <v>-</v>
      </c>
      <c r="BJ3149" t="str">
        <f ca="1">IFERROR(INDEX('New data'!$Y$2:$Y$20000,BQ3149),"-")</f>
        <v>-</v>
      </c>
      <c r="BK3149" t="str">
        <f ca="1">IFERROR(INDEX('New data'!$Y$2:$Y$20000,BR3149),"-")</f>
        <v>-</v>
      </c>
      <c r="BL3149" t="str">
        <f ca="1">IFERROR(INDEX('New data'!$Y$2:$Y$20000,BS3149),"-")</f>
        <v>-</v>
      </c>
      <c r="BM3149" t="str">
        <f ca="1">IFERROR(INDEX('New data'!$Y$2:$Y$20000,BT3149),"-")</f>
        <v>-</v>
      </c>
      <c r="BN3149" t="e">
        <f>MATCH($B3149,'New data'!$G$2:$G$20000,0)</f>
        <v>#N/A</v>
      </c>
      <c r="BO3149" t="e">
        <f ca="1">MATCH($B3149,OFFSET('New data'!$G$2,BN3149,0,20000,1),0)+BN3149</f>
        <v>#N/A</v>
      </c>
      <c r="BP3149" t="e">
        <f ca="1">MATCH($B3149,OFFSET('New data'!$G$2,BO3149,0,20000,1),0)+BO3149</f>
        <v>#N/A</v>
      </c>
      <c r="BQ3149" t="e">
        <f ca="1">MATCH($B3149,OFFSET('New data'!$G$2,BP3149,0,20000,1),0)+BP3149</f>
        <v>#N/A</v>
      </c>
      <c r="BR3149" t="e">
        <f ca="1">MATCH($B3149,OFFSET('New data'!$G$2,BQ3149,0,20000,1),0)+BQ3149</f>
        <v>#N/A</v>
      </c>
      <c r="BS3149" t="e">
        <f ca="1">MATCH($B3149,OFFSET('New data'!$G$2,BR3149,0,20000,1),0)+BR3149</f>
        <v>#N/A</v>
      </c>
      <c r="BT3149" t="e">
        <f ca="1">MATCH($B3149,OFFSET('New data'!$G$2,BS3149,0,20000,1),0)+BS3149</f>
        <v>#N/A</v>
      </c>
      <c r="BU3149" s="9"/>
    </row>
    <row r="3150" spans="1:73" ht="31.5" thickBot="1" x14ac:dyDescent="0.4">
      <c r="A3150" s="58" t="s">
        <v>3138</v>
      </c>
      <c r="B3150" s="58" t="s">
        <v>15053</v>
      </c>
      <c r="C3150" s="58" t="s">
        <v>20050</v>
      </c>
      <c r="D3150" s="59"/>
      <c r="E3150" s="59"/>
      <c r="F3150" s="59"/>
      <c r="G3150" s="59"/>
      <c r="AB3150" s="62" t="s">
        <v>20410</v>
      </c>
      <c r="AC3150" s="65" t="s">
        <v>20412</v>
      </c>
      <c r="AD3150" s="59"/>
      <c r="AE3150" s="59"/>
      <c r="AF3150" s="59"/>
      <c r="AG3150" s="59"/>
      <c r="AH3150" s="59"/>
      <c r="AI3150" s="59"/>
      <c r="BB3150" s="9" t="e">
        <f>MATCH(BF3150,'New data'!$Y$2:$Y$20000,0)</f>
        <v>#N/A</v>
      </c>
      <c r="BC3150" s="9" t="str">
        <f t="shared" si="148"/>
        <v>No</v>
      </c>
      <c r="BD3150" s="9" t="s">
        <v>20410</v>
      </c>
      <c r="BE3150" s="9" t="str">
        <f t="shared" si="149"/>
        <v>Yes</v>
      </c>
      <c r="BF3150" s="9" t="str">
        <f t="shared" si="150"/>
        <v>Rachel Davies</v>
      </c>
      <c r="BG3150" t="str">
        <f>IFERROR(INDEX('New data'!$Y$2:$Y$20000,BN3150),"-")</f>
        <v>-</v>
      </c>
      <c r="BH3150" t="str">
        <f ca="1">IFERROR(INDEX('New data'!$Y$2:$Y$20000,BO3150),"-")</f>
        <v>-</v>
      </c>
      <c r="BI3150" t="str">
        <f ca="1">IFERROR(INDEX('New data'!$Y$2:$Y$20000,BP3150),"-")</f>
        <v>-</v>
      </c>
      <c r="BJ3150" t="str">
        <f ca="1">IFERROR(INDEX('New data'!$Y$2:$Y$20000,BQ3150),"-")</f>
        <v>-</v>
      </c>
      <c r="BK3150" t="str">
        <f ca="1">IFERROR(INDEX('New data'!$Y$2:$Y$20000,BR3150),"-")</f>
        <v>-</v>
      </c>
      <c r="BL3150" t="str">
        <f ca="1">IFERROR(INDEX('New data'!$Y$2:$Y$20000,BS3150),"-")</f>
        <v>-</v>
      </c>
      <c r="BM3150" t="str">
        <f ca="1">IFERROR(INDEX('New data'!$Y$2:$Y$20000,BT3150),"-")</f>
        <v>-</v>
      </c>
      <c r="BN3150" t="e">
        <f>MATCH($B3150,'New data'!$G$2:$G$20000,0)</f>
        <v>#N/A</v>
      </c>
      <c r="BO3150" t="e">
        <f ca="1">MATCH($B3150,OFFSET('New data'!$G$2,BN3150,0,20000,1),0)+BN3150</f>
        <v>#N/A</v>
      </c>
      <c r="BP3150" t="e">
        <f ca="1">MATCH($B3150,OFFSET('New data'!$G$2,BO3150,0,20000,1),0)+BO3150</f>
        <v>#N/A</v>
      </c>
      <c r="BQ3150" t="e">
        <f ca="1">MATCH($B3150,OFFSET('New data'!$G$2,BP3150,0,20000,1),0)+BP3150</f>
        <v>#N/A</v>
      </c>
      <c r="BR3150" t="e">
        <f ca="1">MATCH($B3150,OFFSET('New data'!$G$2,BQ3150,0,20000,1),0)+BQ3150</f>
        <v>#N/A</v>
      </c>
      <c r="BS3150" t="e">
        <f ca="1">MATCH($B3150,OFFSET('New data'!$G$2,BR3150,0,20000,1),0)+BR3150</f>
        <v>#N/A</v>
      </c>
      <c r="BT3150" t="e">
        <f ca="1">MATCH($B3150,OFFSET('New data'!$G$2,BS3150,0,20000,1),0)+BS3150</f>
        <v>#N/A</v>
      </c>
      <c r="BU3150" s="9"/>
    </row>
    <row r="3151" spans="1:73" ht="31.5" thickBot="1" x14ac:dyDescent="0.4">
      <c r="A3151" s="58" t="s">
        <v>3139</v>
      </c>
      <c r="B3151" s="58" t="s">
        <v>15053</v>
      </c>
      <c r="C3151" s="58" t="s">
        <v>20050</v>
      </c>
      <c r="D3151" s="59"/>
      <c r="E3151" s="59"/>
      <c r="F3151" s="59"/>
      <c r="G3151" s="59"/>
      <c r="AB3151" s="62" t="s">
        <v>20410</v>
      </c>
      <c r="AC3151" s="65" t="s">
        <v>20412</v>
      </c>
      <c r="AD3151" s="59"/>
      <c r="AE3151" s="59"/>
      <c r="AF3151" s="59"/>
      <c r="AG3151" s="59"/>
      <c r="AH3151" s="59"/>
      <c r="AI3151" s="59"/>
      <c r="BB3151" s="9" t="e">
        <f>MATCH(BF3151,'New data'!$Y$2:$Y$20000,0)</f>
        <v>#N/A</v>
      </c>
      <c r="BC3151" s="9" t="str">
        <f t="shared" si="148"/>
        <v>No</v>
      </c>
      <c r="BD3151" s="9" t="s">
        <v>20410</v>
      </c>
      <c r="BE3151" s="9" t="str">
        <f t="shared" si="149"/>
        <v>Yes</v>
      </c>
      <c r="BF3151" s="9" t="str">
        <f t="shared" si="150"/>
        <v>Hiruy Teka</v>
      </c>
      <c r="BG3151" t="str">
        <f>IFERROR(INDEX('New data'!$Y$2:$Y$20000,BN3151),"-")</f>
        <v>-</v>
      </c>
      <c r="BH3151" t="str">
        <f ca="1">IFERROR(INDEX('New data'!$Y$2:$Y$20000,BO3151),"-")</f>
        <v>-</v>
      </c>
      <c r="BI3151" t="str">
        <f ca="1">IFERROR(INDEX('New data'!$Y$2:$Y$20000,BP3151),"-")</f>
        <v>-</v>
      </c>
      <c r="BJ3151" t="str">
        <f ca="1">IFERROR(INDEX('New data'!$Y$2:$Y$20000,BQ3151),"-")</f>
        <v>-</v>
      </c>
      <c r="BK3151" t="str">
        <f ca="1">IFERROR(INDEX('New data'!$Y$2:$Y$20000,BR3151),"-")</f>
        <v>-</v>
      </c>
      <c r="BL3151" t="str">
        <f ca="1">IFERROR(INDEX('New data'!$Y$2:$Y$20000,BS3151),"-")</f>
        <v>-</v>
      </c>
      <c r="BM3151" t="str">
        <f ca="1">IFERROR(INDEX('New data'!$Y$2:$Y$20000,BT3151),"-")</f>
        <v>-</v>
      </c>
      <c r="BN3151" t="e">
        <f>MATCH($B3151,'New data'!$G$2:$G$20000,0)</f>
        <v>#N/A</v>
      </c>
      <c r="BO3151" t="e">
        <f ca="1">MATCH($B3151,OFFSET('New data'!$G$2,BN3151,0,20000,1),0)+BN3151</f>
        <v>#N/A</v>
      </c>
      <c r="BP3151" t="e">
        <f ca="1">MATCH($B3151,OFFSET('New data'!$G$2,BO3151,0,20000,1),0)+BO3151</f>
        <v>#N/A</v>
      </c>
      <c r="BQ3151" t="e">
        <f ca="1">MATCH($B3151,OFFSET('New data'!$G$2,BP3151,0,20000,1),0)+BP3151</f>
        <v>#N/A</v>
      </c>
      <c r="BR3151" t="e">
        <f ca="1">MATCH($B3151,OFFSET('New data'!$G$2,BQ3151,0,20000,1),0)+BQ3151</f>
        <v>#N/A</v>
      </c>
      <c r="BS3151" t="e">
        <f ca="1">MATCH($B3151,OFFSET('New data'!$G$2,BR3151,0,20000,1),0)+BR3151</f>
        <v>#N/A</v>
      </c>
      <c r="BT3151" t="e">
        <f ca="1">MATCH($B3151,OFFSET('New data'!$G$2,BS3151,0,20000,1),0)+BS3151</f>
        <v>#N/A</v>
      </c>
      <c r="BU3151" s="9"/>
    </row>
    <row r="3152" spans="1:73" ht="31.5" thickBot="1" x14ac:dyDescent="0.4">
      <c r="A3152" s="58" t="s">
        <v>3140</v>
      </c>
      <c r="B3152" s="58" t="s">
        <v>15054</v>
      </c>
      <c r="C3152" s="58" t="s">
        <v>20050</v>
      </c>
      <c r="D3152" s="59"/>
      <c r="E3152" s="59"/>
      <c r="F3152" s="59"/>
      <c r="G3152" s="59"/>
      <c r="AB3152" s="62" t="s">
        <v>20410</v>
      </c>
      <c r="AC3152" s="65" t="s">
        <v>20412</v>
      </c>
      <c r="AD3152" s="59"/>
      <c r="AE3152" s="59"/>
      <c r="AF3152" s="59"/>
      <c r="AG3152" s="59"/>
      <c r="AH3152" s="59"/>
      <c r="AI3152" s="59"/>
      <c r="BB3152" s="9" t="e">
        <f>MATCH(BF3152,'New data'!$Y$2:$Y$20000,0)</f>
        <v>#N/A</v>
      </c>
      <c r="BC3152" s="9" t="str">
        <f t="shared" si="148"/>
        <v>No</v>
      </c>
      <c r="BD3152" s="9" t="s">
        <v>20410</v>
      </c>
      <c r="BE3152" s="9" t="str">
        <f t="shared" si="149"/>
        <v>Yes</v>
      </c>
      <c r="BF3152" s="9" t="str">
        <f t="shared" si="150"/>
        <v>Juliet Ogbomo</v>
      </c>
      <c r="BG3152" t="str">
        <f>IFERROR(INDEX('New data'!$Y$2:$Y$20000,BN3152),"-")</f>
        <v>-</v>
      </c>
      <c r="BH3152" t="str">
        <f ca="1">IFERROR(INDEX('New data'!$Y$2:$Y$20000,BO3152),"-")</f>
        <v>-</v>
      </c>
      <c r="BI3152" t="str">
        <f ca="1">IFERROR(INDEX('New data'!$Y$2:$Y$20000,BP3152),"-")</f>
        <v>-</v>
      </c>
      <c r="BJ3152" t="str">
        <f ca="1">IFERROR(INDEX('New data'!$Y$2:$Y$20000,BQ3152),"-")</f>
        <v>-</v>
      </c>
      <c r="BK3152" t="str">
        <f ca="1">IFERROR(INDEX('New data'!$Y$2:$Y$20000,BR3152),"-")</f>
        <v>-</v>
      </c>
      <c r="BL3152" t="str">
        <f ca="1">IFERROR(INDEX('New data'!$Y$2:$Y$20000,BS3152),"-")</f>
        <v>-</v>
      </c>
      <c r="BM3152" t="str">
        <f ca="1">IFERROR(INDEX('New data'!$Y$2:$Y$20000,BT3152),"-")</f>
        <v>-</v>
      </c>
      <c r="BN3152" t="e">
        <f>MATCH($B3152,'New data'!$G$2:$G$20000,0)</f>
        <v>#N/A</v>
      </c>
      <c r="BO3152" t="e">
        <f ca="1">MATCH($B3152,OFFSET('New data'!$G$2,BN3152,0,20000,1),0)+BN3152</f>
        <v>#N/A</v>
      </c>
      <c r="BP3152" t="e">
        <f ca="1">MATCH($B3152,OFFSET('New data'!$G$2,BO3152,0,20000,1),0)+BO3152</f>
        <v>#N/A</v>
      </c>
      <c r="BQ3152" t="e">
        <f ca="1">MATCH($B3152,OFFSET('New data'!$G$2,BP3152,0,20000,1),0)+BP3152</f>
        <v>#N/A</v>
      </c>
      <c r="BR3152" t="e">
        <f ca="1">MATCH($B3152,OFFSET('New data'!$G$2,BQ3152,0,20000,1),0)+BQ3152</f>
        <v>#N/A</v>
      </c>
      <c r="BS3152" t="e">
        <f ca="1">MATCH($B3152,OFFSET('New data'!$G$2,BR3152,0,20000,1),0)+BR3152</f>
        <v>#N/A</v>
      </c>
      <c r="BT3152" t="e">
        <f ca="1">MATCH($B3152,OFFSET('New data'!$G$2,BS3152,0,20000,1),0)+BS3152</f>
        <v>#N/A</v>
      </c>
      <c r="BU3152" s="9"/>
    </row>
    <row r="3153" spans="1:73" ht="31.5" thickBot="1" x14ac:dyDescent="0.4">
      <c r="A3153" s="58" t="s">
        <v>3141</v>
      </c>
      <c r="B3153" s="58" t="s">
        <v>15055</v>
      </c>
      <c r="C3153" s="58" t="s">
        <v>20050</v>
      </c>
      <c r="D3153" s="59"/>
      <c r="E3153" s="59"/>
      <c r="F3153" s="59"/>
      <c r="G3153" s="59"/>
      <c r="AB3153" s="59"/>
      <c r="AC3153" s="65" t="s">
        <v>20412</v>
      </c>
      <c r="AD3153" s="59"/>
      <c r="AE3153" s="59"/>
      <c r="AF3153" s="59"/>
      <c r="AG3153" s="59"/>
      <c r="AH3153" s="59"/>
      <c r="AI3153" s="59"/>
      <c r="BB3153" s="9" t="e">
        <f>MATCH(BF3153,'New data'!$Y$2:$Y$20000,0)</f>
        <v>#N/A</v>
      </c>
      <c r="BC3153" s="9" t="str">
        <f t="shared" si="148"/>
        <v>No</v>
      </c>
      <c r="BD3153" s="9" t="s">
        <v>20410</v>
      </c>
      <c r="BE3153" s="9" t="str">
        <f t="shared" si="149"/>
        <v>Yes</v>
      </c>
      <c r="BF3153" s="9" t="str">
        <f t="shared" si="150"/>
        <v>Rianna Goodin Johnson</v>
      </c>
      <c r="BG3153" t="str">
        <f>IFERROR(INDEX('New data'!$Y$2:$Y$20000,BN3153),"-")</f>
        <v>-</v>
      </c>
      <c r="BH3153" t="str">
        <f ca="1">IFERROR(INDEX('New data'!$Y$2:$Y$20000,BO3153),"-")</f>
        <v>-</v>
      </c>
      <c r="BI3153" t="str">
        <f ca="1">IFERROR(INDEX('New data'!$Y$2:$Y$20000,BP3153),"-")</f>
        <v>-</v>
      </c>
      <c r="BJ3153" t="str">
        <f ca="1">IFERROR(INDEX('New data'!$Y$2:$Y$20000,BQ3153),"-")</f>
        <v>-</v>
      </c>
      <c r="BK3153" t="str">
        <f ca="1">IFERROR(INDEX('New data'!$Y$2:$Y$20000,BR3153),"-")</f>
        <v>-</v>
      </c>
      <c r="BL3153" t="str">
        <f ca="1">IFERROR(INDEX('New data'!$Y$2:$Y$20000,BS3153),"-")</f>
        <v>-</v>
      </c>
      <c r="BM3153" t="str">
        <f ca="1">IFERROR(INDEX('New data'!$Y$2:$Y$20000,BT3153),"-")</f>
        <v>-</v>
      </c>
      <c r="BN3153" t="e">
        <f>MATCH($B3153,'New data'!$G$2:$G$20000,0)</f>
        <v>#N/A</v>
      </c>
      <c r="BO3153" t="e">
        <f ca="1">MATCH($B3153,OFFSET('New data'!$G$2,BN3153,0,20000,1),0)+BN3153</f>
        <v>#N/A</v>
      </c>
      <c r="BP3153" t="e">
        <f ca="1">MATCH($B3153,OFFSET('New data'!$G$2,BO3153,0,20000,1),0)+BO3153</f>
        <v>#N/A</v>
      </c>
      <c r="BQ3153" t="e">
        <f ca="1">MATCH($B3153,OFFSET('New data'!$G$2,BP3153,0,20000,1),0)+BP3153</f>
        <v>#N/A</v>
      </c>
      <c r="BR3153" t="e">
        <f ca="1">MATCH($B3153,OFFSET('New data'!$G$2,BQ3153,0,20000,1),0)+BQ3153</f>
        <v>#N/A</v>
      </c>
      <c r="BS3153" t="e">
        <f ca="1">MATCH($B3153,OFFSET('New data'!$G$2,BR3153,0,20000,1),0)+BR3153</f>
        <v>#N/A</v>
      </c>
      <c r="BT3153" t="e">
        <f ca="1">MATCH($B3153,OFFSET('New data'!$G$2,BS3153,0,20000,1),0)+BS3153</f>
        <v>#N/A</v>
      </c>
      <c r="BU3153" s="9"/>
    </row>
    <row r="3154" spans="1:73" ht="31.5" thickBot="1" x14ac:dyDescent="0.4">
      <c r="A3154" s="58" t="s">
        <v>3142</v>
      </c>
      <c r="B3154" s="58" t="s">
        <v>15055</v>
      </c>
      <c r="C3154" s="58" t="s">
        <v>20050</v>
      </c>
      <c r="D3154" s="59"/>
      <c r="E3154" s="59"/>
      <c r="F3154" s="59"/>
      <c r="G3154" s="59"/>
      <c r="AB3154" s="62" t="s">
        <v>20410</v>
      </c>
      <c r="AC3154" s="65" t="s">
        <v>20412</v>
      </c>
      <c r="AD3154" s="59"/>
      <c r="AE3154" s="59"/>
      <c r="AF3154" s="59"/>
      <c r="AG3154" s="59"/>
      <c r="AH3154" s="59"/>
      <c r="AI3154" s="59"/>
      <c r="BB3154" s="9" t="e">
        <f>MATCH(BF3154,'New data'!$Y$2:$Y$20000,0)</f>
        <v>#N/A</v>
      </c>
      <c r="BC3154" s="9" t="str">
        <f t="shared" si="148"/>
        <v>No</v>
      </c>
      <c r="BD3154" s="9" t="s">
        <v>20410</v>
      </c>
      <c r="BE3154" s="9" t="str">
        <f t="shared" si="149"/>
        <v>Yes</v>
      </c>
      <c r="BF3154" s="9" t="str">
        <f t="shared" si="150"/>
        <v>Marcia Johnson</v>
      </c>
      <c r="BG3154" t="str">
        <f>IFERROR(INDEX('New data'!$Y$2:$Y$20000,BN3154),"-")</f>
        <v>-</v>
      </c>
      <c r="BH3154" t="str">
        <f ca="1">IFERROR(INDEX('New data'!$Y$2:$Y$20000,BO3154),"-")</f>
        <v>-</v>
      </c>
      <c r="BI3154" t="str">
        <f ca="1">IFERROR(INDEX('New data'!$Y$2:$Y$20000,BP3154),"-")</f>
        <v>-</v>
      </c>
      <c r="BJ3154" t="str">
        <f ca="1">IFERROR(INDEX('New data'!$Y$2:$Y$20000,BQ3154),"-")</f>
        <v>-</v>
      </c>
      <c r="BK3154" t="str">
        <f ca="1">IFERROR(INDEX('New data'!$Y$2:$Y$20000,BR3154),"-")</f>
        <v>-</v>
      </c>
      <c r="BL3154" t="str">
        <f ca="1">IFERROR(INDEX('New data'!$Y$2:$Y$20000,BS3154),"-")</f>
        <v>-</v>
      </c>
      <c r="BM3154" t="str">
        <f ca="1">IFERROR(INDEX('New data'!$Y$2:$Y$20000,BT3154),"-")</f>
        <v>-</v>
      </c>
      <c r="BN3154" t="e">
        <f>MATCH($B3154,'New data'!$G$2:$G$20000,0)</f>
        <v>#N/A</v>
      </c>
      <c r="BO3154" t="e">
        <f ca="1">MATCH($B3154,OFFSET('New data'!$G$2,BN3154,0,20000,1),0)+BN3154</f>
        <v>#N/A</v>
      </c>
      <c r="BP3154" t="e">
        <f ca="1">MATCH($B3154,OFFSET('New data'!$G$2,BO3154,0,20000,1),0)+BO3154</f>
        <v>#N/A</v>
      </c>
      <c r="BQ3154" t="e">
        <f ca="1">MATCH($B3154,OFFSET('New data'!$G$2,BP3154,0,20000,1),0)+BP3154</f>
        <v>#N/A</v>
      </c>
      <c r="BR3154" t="e">
        <f ca="1">MATCH($B3154,OFFSET('New data'!$G$2,BQ3154,0,20000,1),0)+BQ3154</f>
        <v>#N/A</v>
      </c>
      <c r="BS3154" t="e">
        <f ca="1">MATCH($B3154,OFFSET('New data'!$G$2,BR3154,0,20000,1),0)+BR3154</f>
        <v>#N/A</v>
      </c>
      <c r="BT3154" t="e">
        <f ca="1">MATCH($B3154,OFFSET('New data'!$G$2,BS3154,0,20000,1),0)+BS3154</f>
        <v>#N/A</v>
      </c>
      <c r="BU3154" s="9"/>
    </row>
    <row r="3155" spans="1:73" ht="31.5" thickBot="1" x14ac:dyDescent="0.4">
      <c r="A3155" s="58" t="s">
        <v>3143</v>
      </c>
      <c r="B3155" s="58" t="s">
        <v>15056</v>
      </c>
      <c r="C3155" s="58" t="s">
        <v>20050</v>
      </c>
      <c r="D3155" s="59"/>
      <c r="E3155" s="59"/>
      <c r="F3155" s="59"/>
      <c r="G3155" s="59"/>
      <c r="AB3155" s="62" t="s">
        <v>20410</v>
      </c>
      <c r="AC3155" s="65" t="s">
        <v>20412</v>
      </c>
      <c r="AD3155" s="59"/>
      <c r="AE3155" s="59"/>
      <c r="AF3155" s="59"/>
      <c r="AG3155" s="59"/>
      <c r="AH3155" s="59"/>
      <c r="AI3155" s="59"/>
      <c r="BB3155" s="9" t="e">
        <f>MATCH(BF3155,'New data'!$Y$2:$Y$20000,0)</f>
        <v>#N/A</v>
      </c>
      <c r="BC3155" s="9" t="str">
        <f t="shared" si="148"/>
        <v>No</v>
      </c>
      <c r="BD3155" s="9" t="s">
        <v>20410</v>
      </c>
      <c r="BE3155" s="9" t="str">
        <f t="shared" si="149"/>
        <v>Yes</v>
      </c>
      <c r="BF3155" s="9" t="str">
        <f t="shared" si="150"/>
        <v>Mary Grace Abangon</v>
      </c>
      <c r="BG3155" t="str">
        <f>IFERROR(INDEX('New data'!$Y$2:$Y$20000,BN3155),"-")</f>
        <v>-</v>
      </c>
      <c r="BH3155" t="str">
        <f ca="1">IFERROR(INDEX('New data'!$Y$2:$Y$20000,BO3155),"-")</f>
        <v>-</v>
      </c>
      <c r="BI3155" t="str">
        <f ca="1">IFERROR(INDEX('New data'!$Y$2:$Y$20000,BP3155),"-")</f>
        <v>-</v>
      </c>
      <c r="BJ3155" t="str">
        <f ca="1">IFERROR(INDEX('New data'!$Y$2:$Y$20000,BQ3155),"-")</f>
        <v>-</v>
      </c>
      <c r="BK3155" t="str">
        <f ca="1">IFERROR(INDEX('New data'!$Y$2:$Y$20000,BR3155),"-")</f>
        <v>-</v>
      </c>
      <c r="BL3155" t="str">
        <f ca="1">IFERROR(INDEX('New data'!$Y$2:$Y$20000,BS3155),"-")</f>
        <v>-</v>
      </c>
      <c r="BM3155" t="str">
        <f ca="1">IFERROR(INDEX('New data'!$Y$2:$Y$20000,BT3155),"-")</f>
        <v>-</v>
      </c>
      <c r="BN3155" t="e">
        <f>MATCH($B3155,'New data'!$G$2:$G$20000,0)</f>
        <v>#N/A</v>
      </c>
      <c r="BO3155" t="e">
        <f ca="1">MATCH($B3155,OFFSET('New data'!$G$2,BN3155,0,20000,1),0)+BN3155</f>
        <v>#N/A</v>
      </c>
      <c r="BP3155" t="e">
        <f ca="1">MATCH($B3155,OFFSET('New data'!$G$2,BO3155,0,20000,1),0)+BO3155</f>
        <v>#N/A</v>
      </c>
      <c r="BQ3155" t="e">
        <f ca="1">MATCH($B3155,OFFSET('New data'!$G$2,BP3155,0,20000,1),0)+BP3155</f>
        <v>#N/A</v>
      </c>
      <c r="BR3155" t="e">
        <f ca="1">MATCH($B3155,OFFSET('New data'!$G$2,BQ3155,0,20000,1),0)+BQ3155</f>
        <v>#N/A</v>
      </c>
      <c r="BS3155" t="e">
        <f ca="1">MATCH($B3155,OFFSET('New data'!$G$2,BR3155,0,20000,1),0)+BR3155</f>
        <v>#N/A</v>
      </c>
      <c r="BT3155" t="e">
        <f ca="1">MATCH($B3155,OFFSET('New data'!$G$2,BS3155,0,20000,1),0)+BS3155</f>
        <v>#N/A</v>
      </c>
      <c r="BU3155" s="9"/>
    </row>
    <row r="3156" spans="1:73" ht="31.5" thickBot="1" x14ac:dyDescent="0.4">
      <c r="A3156" s="58" t="s">
        <v>3144</v>
      </c>
      <c r="B3156" s="58" t="s">
        <v>15056</v>
      </c>
      <c r="C3156" s="58" t="s">
        <v>20050</v>
      </c>
      <c r="D3156" s="59"/>
      <c r="E3156" s="59"/>
      <c r="F3156" s="59"/>
      <c r="G3156" s="59"/>
      <c r="AB3156" s="62" t="s">
        <v>20410</v>
      </c>
      <c r="AC3156" s="65" t="s">
        <v>20412</v>
      </c>
      <c r="AD3156" s="59"/>
      <c r="AE3156" s="59"/>
      <c r="AF3156" s="59"/>
      <c r="AG3156" s="59"/>
      <c r="AH3156" s="59"/>
      <c r="AI3156" s="59"/>
      <c r="BB3156" s="9" t="e">
        <f>MATCH(BF3156,'New data'!$Y$2:$Y$20000,0)</f>
        <v>#N/A</v>
      </c>
      <c r="BC3156" s="9" t="str">
        <f t="shared" si="148"/>
        <v>No</v>
      </c>
      <c r="BD3156" s="9" t="s">
        <v>20410</v>
      </c>
      <c r="BE3156" s="9" t="str">
        <f t="shared" si="149"/>
        <v>Yes</v>
      </c>
      <c r="BF3156" s="9" t="str">
        <f t="shared" si="150"/>
        <v>Rebecca De Los Santos</v>
      </c>
      <c r="BG3156" t="str">
        <f>IFERROR(INDEX('New data'!$Y$2:$Y$20000,BN3156),"-")</f>
        <v>-</v>
      </c>
      <c r="BH3156" t="str">
        <f ca="1">IFERROR(INDEX('New data'!$Y$2:$Y$20000,BO3156),"-")</f>
        <v>-</v>
      </c>
      <c r="BI3156" t="str">
        <f ca="1">IFERROR(INDEX('New data'!$Y$2:$Y$20000,BP3156),"-")</f>
        <v>-</v>
      </c>
      <c r="BJ3156" t="str">
        <f ca="1">IFERROR(INDEX('New data'!$Y$2:$Y$20000,BQ3156),"-")</f>
        <v>-</v>
      </c>
      <c r="BK3156" t="str">
        <f ca="1">IFERROR(INDEX('New data'!$Y$2:$Y$20000,BR3156),"-")</f>
        <v>-</v>
      </c>
      <c r="BL3156" t="str">
        <f ca="1">IFERROR(INDEX('New data'!$Y$2:$Y$20000,BS3156),"-")</f>
        <v>-</v>
      </c>
      <c r="BM3156" t="str">
        <f ca="1">IFERROR(INDEX('New data'!$Y$2:$Y$20000,BT3156),"-")</f>
        <v>-</v>
      </c>
      <c r="BN3156" t="e">
        <f>MATCH($B3156,'New data'!$G$2:$G$20000,0)</f>
        <v>#N/A</v>
      </c>
      <c r="BO3156" t="e">
        <f ca="1">MATCH($B3156,OFFSET('New data'!$G$2,BN3156,0,20000,1),0)+BN3156</f>
        <v>#N/A</v>
      </c>
      <c r="BP3156" t="e">
        <f ca="1">MATCH($B3156,OFFSET('New data'!$G$2,BO3156,0,20000,1),0)+BO3156</f>
        <v>#N/A</v>
      </c>
      <c r="BQ3156" t="e">
        <f ca="1">MATCH($B3156,OFFSET('New data'!$G$2,BP3156,0,20000,1),0)+BP3156</f>
        <v>#N/A</v>
      </c>
      <c r="BR3156" t="e">
        <f ca="1">MATCH($B3156,OFFSET('New data'!$G$2,BQ3156,0,20000,1),0)+BQ3156</f>
        <v>#N/A</v>
      </c>
      <c r="BS3156" t="e">
        <f ca="1">MATCH($B3156,OFFSET('New data'!$G$2,BR3156,0,20000,1),0)+BR3156</f>
        <v>#N/A</v>
      </c>
      <c r="BT3156" t="e">
        <f ca="1">MATCH($B3156,OFFSET('New data'!$G$2,BS3156,0,20000,1),0)+BS3156</f>
        <v>#N/A</v>
      </c>
      <c r="BU3156" s="9"/>
    </row>
    <row r="3157" spans="1:73" ht="16" thickBot="1" x14ac:dyDescent="0.4">
      <c r="A3157" s="58" t="s">
        <v>3145</v>
      </c>
      <c r="B3157" s="58" t="s">
        <v>15056</v>
      </c>
      <c r="C3157" s="58" t="s">
        <v>20050</v>
      </c>
      <c r="D3157" s="59"/>
      <c r="E3157" s="59"/>
      <c r="F3157" s="59"/>
      <c r="G3157" s="59"/>
      <c r="AB3157" s="59"/>
      <c r="AC3157" s="65" t="s">
        <v>20412</v>
      </c>
      <c r="AD3157" s="59"/>
      <c r="AE3157" s="59"/>
      <c r="AF3157" s="59"/>
      <c r="AG3157" s="59"/>
      <c r="AH3157" s="59"/>
      <c r="AI3157" s="59"/>
      <c r="BB3157" s="9" t="e">
        <f>MATCH(BF3157,'New data'!$Y$2:$Y$20000,0)</f>
        <v>#N/A</v>
      </c>
      <c r="BC3157" s="9" t="str">
        <f t="shared" si="148"/>
        <v>No</v>
      </c>
      <c r="BD3157" s="9" t="s">
        <v>20410</v>
      </c>
      <c r="BE3157" s="9" t="str">
        <f t="shared" si="149"/>
        <v>Yes</v>
      </c>
      <c r="BF3157" s="9" t="str">
        <f t="shared" si="150"/>
        <v>Angela Manilag</v>
      </c>
      <c r="BG3157" t="str">
        <f>IFERROR(INDEX('New data'!$Y$2:$Y$20000,BN3157),"-")</f>
        <v>-</v>
      </c>
      <c r="BH3157" t="str">
        <f ca="1">IFERROR(INDEX('New data'!$Y$2:$Y$20000,BO3157),"-")</f>
        <v>-</v>
      </c>
      <c r="BI3157" t="str">
        <f ca="1">IFERROR(INDEX('New data'!$Y$2:$Y$20000,BP3157),"-")</f>
        <v>-</v>
      </c>
      <c r="BJ3157" t="str">
        <f ca="1">IFERROR(INDEX('New data'!$Y$2:$Y$20000,BQ3157),"-")</f>
        <v>-</v>
      </c>
      <c r="BK3157" t="str">
        <f ca="1">IFERROR(INDEX('New data'!$Y$2:$Y$20000,BR3157),"-")</f>
        <v>-</v>
      </c>
      <c r="BL3157" t="str">
        <f ca="1">IFERROR(INDEX('New data'!$Y$2:$Y$20000,BS3157),"-")</f>
        <v>-</v>
      </c>
      <c r="BM3157" t="str">
        <f ca="1">IFERROR(INDEX('New data'!$Y$2:$Y$20000,BT3157),"-")</f>
        <v>-</v>
      </c>
      <c r="BN3157" t="e">
        <f>MATCH($B3157,'New data'!$G$2:$G$20000,0)</f>
        <v>#N/A</v>
      </c>
      <c r="BO3157" t="e">
        <f ca="1">MATCH($B3157,OFFSET('New data'!$G$2,BN3157,0,20000,1),0)+BN3157</f>
        <v>#N/A</v>
      </c>
      <c r="BP3157" t="e">
        <f ca="1">MATCH($B3157,OFFSET('New data'!$G$2,BO3157,0,20000,1),0)+BO3157</f>
        <v>#N/A</v>
      </c>
      <c r="BQ3157" t="e">
        <f ca="1">MATCH($B3157,OFFSET('New data'!$G$2,BP3157,0,20000,1),0)+BP3157</f>
        <v>#N/A</v>
      </c>
      <c r="BR3157" t="e">
        <f ca="1">MATCH($B3157,OFFSET('New data'!$G$2,BQ3157,0,20000,1),0)+BQ3157</f>
        <v>#N/A</v>
      </c>
      <c r="BS3157" t="e">
        <f ca="1">MATCH($B3157,OFFSET('New data'!$G$2,BR3157,0,20000,1),0)+BR3157</f>
        <v>#N/A</v>
      </c>
      <c r="BT3157" t="e">
        <f ca="1">MATCH($B3157,OFFSET('New data'!$G$2,BS3157,0,20000,1),0)+BS3157</f>
        <v>#N/A</v>
      </c>
      <c r="BU3157" s="9"/>
    </row>
    <row r="3158" spans="1:73" ht="31.5" thickBot="1" x14ac:dyDescent="0.4">
      <c r="A3158" s="58" t="s">
        <v>3146</v>
      </c>
      <c r="B3158" s="58" t="s">
        <v>15056</v>
      </c>
      <c r="C3158" s="58" t="s">
        <v>20050</v>
      </c>
      <c r="D3158" s="59"/>
      <c r="E3158" s="59"/>
      <c r="F3158" s="59"/>
      <c r="G3158" s="59"/>
      <c r="AB3158" s="62" t="s">
        <v>20410</v>
      </c>
      <c r="AC3158" s="65" t="s">
        <v>20412</v>
      </c>
      <c r="AD3158" s="59"/>
      <c r="AE3158" s="59"/>
      <c r="AF3158" s="59"/>
      <c r="AG3158" s="59"/>
      <c r="AH3158" s="59"/>
      <c r="AI3158" s="59"/>
      <c r="BB3158" s="9" t="e">
        <f>MATCH(BF3158,'New data'!$Y$2:$Y$20000,0)</f>
        <v>#N/A</v>
      </c>
      <c r="BC3158" s="9" t="str">
        <f t="shared" si="148"/>
        <v>No</v>
      </c>
      <c r="BD3158" s="9" t="s">
        <v>20410</v>
      </c>
      <c r="BE3158" s="9" t="str">
        <f t="shared" si="149"/>
        <v>Yes</v>
      </c>
      <c r="BF3158" s="9" t="str">
        <f t="shared" si="150"/>
        <v>Rita Manilag</v>
      </c>
      <c r="BG3158" t="str">
        <f>IFERROR(INDEX('New data'!$Y$2:$Y$20000,BN3158),"-")</f>
        <v>-</v>
      </c>
      <c r="BH3158" t="str">
        <f ca="1">IFERROR(INDEX('New data'!$Y$2:$Y$20000,BO3158),"-")</f>
        <v>-</v>
      </c>
      <c r="BI3158" t="str">
        <f ca="1">IFERROR(INDEX('New data'!$Y$2:$Y$20000,BP3158),"-")</f>
        <v>-</v>
      </c>
      <c r="BJ3158" t="str">
        <f ca="1">IFERROR(INDEX('New data'!$Y$2:$Y$20000,BQ3158),"-")</f>
        <v>-</v>
      </c>
      <c r="BK3158" t="str">
        <f ca="1">IFERROR(INDEX('New data'!$Y$2:$Y$20000,BR3158),"-")</f>
        <v>-</v>
      </c>
      <c r="BL3158" t="str">
        <f ca="1">IFERROR(INDEX('New data'!$Y$2:$Y$20000,BS3158),"-")</f>
        <v>-</v>
      </c>
      <c r="BM3158" t="str">
        <f ca="1">IFERROR(INDEX('New data'!$Y$2:$Y$20000,BT3158),"-")</f>
        <v>-</v>
      </c>
      <c r="BN3158" t="e">
        <f>MATCH($B3158,'New data'!$G$2:$G$20000,0)</f>
        <v>#N/A</v>
      </c>
      <c r="BO3158" t="e">
        <f ca="1">MATCH($B3158,OFFSET('New data'!$G$2,BN3158,0,20000,1),0)+BN3158</f>
        <v>#N/A</v>
      </c>
      <c r="BP3158" t="e">
        <f ca="1">MATCH($B3158,OFFSET('New data'!$G$2,BO3158,0,20000,1),0)+BO3158</f>
        <v>#N/A</v>
      </c>
      <c r="BQ3158" t="e">
        <f ca="1">MATCH($B3158,OFFSET('New data'!$G$2,BP3158,0,20000,1),0)+BP3158</f>
        <v>#N/A</v>
      </c>
      <c r="BR3158" t="e">
        <f ca="1">MATCH($B3158,OFFSET('New data'!$G$2,BQ3158,0,20000,1),0)+BQ3158</f>
        <v>#N/A</v>
      </c>
      <c r="BS3158" t="e">
        <f ca="1">MATCH($B3158,OFFSET('New data'!$G$2,BR3158,0,20000,1),0)+BR3158</f>
        <v>#N/A</v>
      </c>
      <c r="BT3158" t="e">
        <f ca="1">MATCH($B3158,OFFSET('New data'!$G$2,BS3158,0,20000,1),0)+BS3158</f>
        <v>#N/A</v>
      </c>
      <c r="BU3158" s="9"/>
    </row>
    <row r="3159" spans="1:73" ht="31.5" thickBot="1" x14ac:dyDescent="0.4">
      <c r="A3159" s="58" t="s">
        <v>3147</v>
      </c>
      <c r="B3159" s="58" t="s">
        <v>15057</v>
      </c>
      <c r="C3159" s="58" t="s">
        <v>20050</v>
      </c>
      <c r="D3159" s="59"/>
      <c r="E3159" s="59"/>
      <c r="F3159" s="59"/>
      <c r="G3159" s="59"/>
      <c r="AB3159" s="62" t="s">
        <v>20410</v>
      </c>
      <c r="AC3159" s="65" t="s">
        <v>20412</v>
      </c>
      <c r="AD3159" s="59"/>
      <c r="AE3159" s="59"/>
      <c r="AF3159" s="59"/>
      <c r="AG3159" s="59"/>
      <c r="AH3159" s="59"/>
      <c r="AI3159" s="59"/>
      <c r="BB3159" s="9" t="e">
        <f>MATCH(BF3159,'New data'!$Y$2:$Y$20000,0)</f>
        <v>#N/A</v>
      </c>
      <c r="BC3159" s="9" t="str">
        <f t="shared" si="148"/>
        <v>No</v>
      </c>
      <c r="BD3159" s="9" t="s">
        <v>20410</v>
      </c>
      <c r="BE3159" s="9" t="str">
        <f t="shared" si="149"/>
        <v>Yes</v>
      </c>
      <c r="BF3159" s="9" t="str">
        <f t="shared" si="150"/>
        <v>Oliver Jackson</v>
      </c>
      <c r="BG3159" t="str">
        <f>IFERROR(INDEX('New data'!$Y$2:$Y$20000,BN3159),"-")</f>
        <v>-</v>
      </c>
      <c r="BH3159" t="str">
        <f ca="1">IFERROR(INDEX('New data'!$Y$2:$Y$20000,BO3159),"-")</f>
        <v>-</v>
      </c>
      <c r="BI3159" t="str">
        <f ca="1">IFERROR(INDEX('New data'!$Y$2:$Y$20000,BP3159),"-")</f>
        <v>-</v>
      </c>
      <c r="BJ3159" t="str">
        <f ca="1">IFERROR(INDEX('New data'!$Y$2:$Y$20000,BQ3159),"-")</f>
        <v>-</v>
      </c>
      <c r="BK3159" t="str">
        <f ca="1">IFERROR(INDEX('New data'!$Y$2:$Y$20000,BR3159),"-")</f>
        <v>-</v>
      </c>
      <c r="BL3159" t="str">
        <f ca="1">IFERROR(INDEX('New data'!$Y$2:$Y$20000,BS3159),"-")</f>
        <v>-</v>
      </c>
      <c r="BM3159" t="str">
        <f ca="1">IFERROR(INDEX('New data'!$Y$2:$Y$20000,BT3159),"-")</f>
        <v>-</v>
      </c>
      <c r="BN3159" t="e">
        <f>MATCH($B3159,'New data'!$G$2:$G$20000,0)</f>
        <v>#N/A</v>
      </c>
      <c r="BO3159" t="e">
        <f ca="1">MATCH($B3159,OFFSET('New data'!$G$2,BN3159,0,20000,1),0)+BN3159</f>
        <v>#N/A</v>
      </c>
      <c r="BP3159" t="e">
        <f ca="1">MATCH($B3159,OFFSET('New data'!$G$2,BO3159,0,20000,1),0)+BO3159</f>
        <v>#N/A</v>
      </c>
      <c r="BQ3159" t="e">
        <f ca="1">MATCH($B3159,OFFSET('New data'!$G$2,BP3159,0,20000,1),0)+BP3159</f>
        <v>#N/A</v>
      </c>
      <c r="BR3159" t="e">
        <f ca="1">MATCH($B3159,OFFSET('New data'!$G$2,BQ3159,0,20000,1),0)+BQ3159</f>
        <v>#N/A</v>
      </c>
      <c r="BS3159" t="e">
        <f ca="1">MATCH($B3159,OFFSET('New data'!$G$2,BR3159,0,20000,1),0)+BR3159</f>
        <v>#N/A</v>
      </c>
      <c r="BT3159" t="e">
        <f ca="1">MATCH($B3159,OFFSET('New data'!$G$2,BS3159,0,20000,1),0)+BS3159</f>
        <v>#N/A</v>
      </c>
      <c r="BU3159" s="9"/>
    </row>
    <row r="3160" spans="1:73" ht="16" thickBot="1" x14ac:dyDescent="0.4">
      <c r="A3160" s="58" t="s">
        <v>3148</v>
      </c>
      <c r="B3160" s="58" t="s">
        <v>15058</v>
      </c>
      <c r="C3160" s="58" t="s">
        <v>20050</v>
      </c>
      <c r="D3160" s="59"/>
      <c r="E3160" s="59"/>
      <c r="F3160" s="59"/>
      <c r="G3160" s="59"/>
      <c r="AB3160" s="59"/>
      <c r="AC3160" s="65" t="s">
        <v>20412</v>
      </c>
      <c r="AD3160" s="59"/>
      <c r="AE3160" s="59"/>
      <c r="AF3160" s="59"/>
      <c r="AG3160" s="59"/>
      <c r="AH3160" s="59"/>
      <c r="AI3160" s="59"/>
      <c r="BB3160" s="9" t="e">
        <f>MATCH(BF3160,'New data'!$Y$2:$Y$20000,0)</f>
        <v>#N/A</v>
      </c>
      <c r="BC3160" s="9" t="str">
        <f t="shared" si="148"/>
        <v>No</v>
      </c>
      <c r="BD3160" s="9" t="s">
        <v>20410</v>
      </c>
      <c r="BE3160" s="9" t="str">
        <f t="shared" si="149"/>
        <v>Yes</v>
      </c>
      <c r="BF3160" s="9" t="str">
        <f t="shared" si="150"/>
        <v>Amanda Nwaokolo</v>
      </c>
      <c r="BG3160" t="str">
        <f>IFERROR(INDEX('New data'!$Y$2:$Y$20000,BN3160),"-")</f>
        <v>-</v>
      </c>
      <c r="BH3160" t="str">
        <f ca="1">IFERROR(INDEX('New data'!$Y$2:$Y$20000,BO3160),"-")</f>
        <v>-</v>
      </c>
      <c r="BI3160" t="str">
        <f ca="1">IFERROR(INDEX('New data'!$Y$2:$Y$20000,BP3160),"-")</f>
        <v>-</v>
      </c>
      <c r="BJ3160" t="str">
        <f ca="1">IFERROR(INDEX('New data'!$Y$2:$Y$20000,BQ3160),"-")</f>
        <v>-</v>
      </c>
      <c r="BK3160" t="str">
        <f ca="1">IFERROR(INDEX('New data'!$Y$2:$Y$20000,BR3160),"-")</f>
        <v>-</v>
      </c>
      <c r="BL3160" t="str">
        <f ca="1">IFERROR(INDEX('New data'!$Y$2:$Y$20000,BS3160),"-")</f>
        <v>-</v>
      </c>
      <c r="BM3160" t="str">
        <f ca="1">IFERROR(INDEX('New data'!$Y$2:$Y$20000,BT3160),"-")</f>
        <v>-</v>
      </c>
      <c r="BN3160" t="e">
        <f>MATCH($B3160,'New data'!$G$2:$G$20000,0)</f>
        <v>#N/A</v>
      </c>
      <c r="BO3160" t="e">
        <f ca="1">MATCH($B3160,OFFSET('New data'!$G$2,BN3160,0,20000,1),0)+BN3160</f>
        <v>#N/A</v>
      </c>
      <c r="BP3160" t="e">
        <f ca="1">MATCH($B3160,OFFSET('New data'!$G$2,BO3160,0,20000,1),0)+BO3160</f>
        <v>#N/A</v>
      </c>
      <c r="BQ3160" t="e">
        <f ca="1">MATCH($B3160,OFFSET('New data'!$G$2,BP3160,0,20000,1),0)+BP3160</f>
        <v>#N/A</v>
      </c>
      <c r="BR3160" t="e">
        <f ca="1">MATCH($B3160,OFFSET('New data'!$G$2,BQ3160,0,20000,1),0)+BQ3160</f>
        <v>#N/A</v>
      </c>
      <c r="BS3160" t="e">
        <f ca="1">MATCH($B3160,OFFSET('New data'!$G$2,BR3160,0,20000,1),0)+BR3160</f>
        <v>#N/A</v>
      </c>
      <c r="BT3160" t="e">
        <f ca="1">MATCH($B3160,OFFSET('New data'!$G$2,BS3160,0,20000,1),0)+BS3160</f>
        <v>#N/A</v>
      </c>
      <c r="BU3160" s="9"/>
    </row>
    <row r="3161" spans="1:73" ht="16" thickBot="1" x14ac:dyDescent="0.4">
      <c r="A3161" s="58" t="s">
        <v>3149</v>
      </c>
      <c r="B3161" s="58" t="s">
        <v>15058</v>
      </c>
      <c r="C3161" s="58" t="s">
        <v>20050</v>
      </c>
      <c r="D3161" s="59"/>
      <c r="E3161" s="59"/>
      <c r="F3161" s="59"/>
      <c r="G3161" s="59"/>
      <c r="AB3161" s="59"/>
      <c r="AC3161" s="65" t="s">
        <v>20412</v>
      </c>
      <c r="AD3161" s="59"/>
      <c r="AE3161" s="59"/>
      <c r="AF3161" s="59"/>
      <c r="AG3161" s="59"/>
      <c r="AH3161" s="59"/>
      <c r="AI3161" s="59"/>
      <c r="BB3161" s="9" t="e">
        <f>MATCH(BF3161,'New data'!$Y$2:$Y$20000,0)</f>
        <v>#N/A</v>
      </c>
      <c r="BC3161" s="9" t="str">
        <f t="shared" si="148"/>
        <v>No</v>
      </c>
      <c r="BD3161" s="9" t="s">
        <v>20410</v>
      </c>
      <c r="BE3161" s="9" t="str">
        <f t="shared" si="149"/>
        <v>Yes</v>
      </c>
      <c r="BF3161" s="9" t="str">
        <f t="shared" si="150"/>
        <v>Chimdi Nwaokolo</v>
      </c>
      <c r="BG3161" t="str">
        <f>IFERROR(INDEX('New data'!$Y$2:$Y$20000,BN3161),"-")</f>
        <v>-</v>
      </c>
      <c r="BH3161" t="str">
        <f ca="1">IFERROR(INDEX('New data'!$Y$2:$Y$20000,BO3161),"-")</f>
        <v>-</v>
      </c>
      <c r="BI3161" t="str">
        <f ca="1">IFERROR(INDEX('New data'!$Y$2:$Y$20000,BP3161),"-")</f>
        <v>-</v>
      </c>
      <c r="BJ3161" t="str">
        <f ca="1">IFERROR(INDEX('New data'!$Y$2:$Y$20000,BQ3161),"-")</f>
        <v>-</v>
      </c>
      <c r="BK3161" t="str">
        <f ca="1">IFERROR(INDEX('New data'!$Y$2:$Y$20000,BR3161),"-")</f>
        <v>-</v>
      </c>
      <c r="BL3161" t="str">
        <f ca="1">IFERROR(INDEX('New data'!$Y$2:$Y$20000,BS3161),"-")</f>
        <v>-</v>
      </c>
      <c r="BM3161" t="str">
        <f ca="1">IFERROR(INDEX('New data'!$Y$2:$Y$20000,BT3161),"-")</f>
        <v>-</v>
      </c>
      <c r="BN3161" t="e">
        <f>MATCH($B3161,'New data'!$G$2:$G$20000,0)</f>
        <v>#N/A</v>
      </c>
      <c r="BO3161" t="e">
        <f ca="1">MATCH($B3161,OFFSET('New data'!$G$2,BN3161,0,20000,1),0)+BN3161</f>
        <v>#N/A</v>
      </c>
      <c r="BP3161" t="e">
        <f ca="1">MATCH($B3161,OFFSET('New data'!$G$2,BO3161,0,20000,1),0)+BO3161</f>
        <v>#N/A</v>
      </c>
      <c r="BQ3161" t="e">
        <f ca="1">MATCH($B3161,OFFSET('New data'!$G$2,BP3161,0,20000,1),0)+BP3161</f>
        <v>#N/A</v>
      </c>
      <c r="BR3161" t="e">
        <f ca="1">MATCH($B3161,OFFSET('New data'!$G$2,BQ3161,0,20000,1),0)+BQ3161</f>
        <v>#N/A</v>
      </c>
      <c r="BS3161" t="e">
        <f ca="1">MATCH($B3161,OFFSET('New data'!$G$2,BR3161,0,20000,1),0)+BR3161</f>
        <v>#N/A</v>
      </c>
      <c r="BT3161" t="e">
        <f ca="1">MATCH($B3161,OFFSET('New data'!$G$2,BS3161,0,20000,1),0)+BS3161</f>
        <v>#N/A</v>
      </c>
      <c r="BU3161" s="9"/>
    </row>
    <row r="3162" spans="1:73" ht="31.5" thickBot="1" x14ac:dyDescent="0.4">
      <c r="A3162" s="58" t="s">
        <v>3150</v>
      </c>
      <c r="B3162" s="58" t="s">
        <v>15058</v>
      </c>
      <c r="C3162" s="58" t="s">
        <v>20050</v>
      </c>
      <c r="D3162" s="59"/>
      <c r="E3162" s="59"/>
      <c r="F3162" s="59"/>
      <c r="G3162" s="59"/>
      <c r="AB3162" s="62" t="s">
        <v>20410</v>
      </c>
      <c r="AC3162" s="65" t="s">
        <v>20412</v>
      </c>
      <c r="AD3162" s="59"/>
      <c r="AE3162" s="59"/>
      <c r="AF3162" s="59"/>
      <c r="AG3162" s="59"/>
      <c r="AH3162" s="59"/>
      <c r="AI3162" s="59"/>
      <c r="BB3162" s="9" t="e">
        <f>MATCH(BF3162,'New data'!$Y$2:$Y$20000,0)</f>
        <v>#N/A</v>
      </c>
      <c r="BC3162" s="9" t="str">
        <f t="shared" si="148"/>
        <v>No</v>
      </c>
      <c r="BD3162" s="9" t="s">
        <v>20410</v>
      </c>
      <c r="BE3162" s="9" t="str">
        <f t="shared" si="149"/>
        <v>Yes</v>
      </c>
      <c r="BF3162" s="9" t="str">
        <f t="shared" si="150"/>
        <v>Mabel Nwaokolo</v>
      </c>
      <c r="BG3162" t="str">
        <f>IFERROR(INDEX('New data'!$Y$2:$Y$20000,BN3162),"-")</f>
        <v>-</v>
      </c>
      <c r="BH3162" t="str">
        <f ca="1">IFERROR(INDEX('New data'!$Y$2:$Y$20000,BO3162),"-")</f>
        <v>-</v>
      </c>
      <c r="BI3162" t="str">
        <f ca="1">IFERROR(INDEX('New data'!$Y$2:$Y$20000,BP3162),"-")</f>
        <v>-</v>
      </c>
      <c r="BJ3162" t="str">
        <f ca="1">IFERROR(INDEX('New data'!$Y$2:$Y$20000,BQ3162),"-")</f>
        <v>-</v>
      </c>
      <c r="BK3162" t="str">
        <f ca="1">IFERROR(INDEX('New data'!$Y$2:$Y$20000,BR3162),"-")</f>
        <v>-</v>
      </c>
      <c r="BL3162" t="str">
        <f ca="1">IFERROR(INDEX('New data'!$Y$2:$Y$20000,BS3162),"-")</f>
        <v>-</v>
      </c>
      <c r="BM3162" t="str">
        <f ca="1">IFERROR(INDEX('New data'!$Y$2:$Y$20000,BT3162),"-")</f>
        <v>-</v>
      </c>
      <c r="BN3162" t="e">
        <f>MATCH($B3162,'New data'!$G$2:$G$20000,0)</f>
        <v>#N/A</v>
      </c>
      <c r="BO3162" t="e">
        <f ca="1">MATCH($B3162,OFFSET('New data'!$G$2,BN3162,0,20000,1),0)+BN3162</f>
        <v>#N/A</v>
      </c>
      <c r="BP3162" t="e">
        <f ca="1">MATCH($B3162,OFFSET('New data'!$G$2,BO3162,0,20000,1),0)+BO3162</f>
        <v>#N/A</v>
      </c>
      <c r="BQ3162" t="e">
        <f ca="1">MATCH($B3162,OFFSET('New data'!$G$2,BP3162,0,20000,1),0)+BP3162</f>
        <v>#N/A</v>
      </c>
      <c r="BR3162" t="e">
        <f ca="1">MATCH($B3162,OFFSET('New data'!$G$2,BQ3162,0,20000,1),0)+BQ3162</f>
        <v>#N/A</v>
      </c>
      <c r="BS3162" t="e">
        <f ca="1">MATCH($B3162,OFFSET('New data'!$G$2,BR3162,0,20000,1),0)+BR3162</f>
        <v>#N/A</v>
      </c>
      <c r="BT3162" t="e">
        <f ca="1">MATCH($B3162,OFFSET('New data'!$G$2,BS3162,0,20000,1),0)+BS3162</f>
        <v>#N/A</v>
      </c>
      <c r="BU3162" s="9"/>
    </row>
    <row r="3163" spans="1:73" ht="31.5" thickBot="1" x14ac:dyDescent="0.4">
      <c r="A3163" s="58" t="s">
        <v>3151</v>
      </c>
      <c r="B3163" s="58" t="s">
        <v>15059</v>
      </c>
      <c r="C3163" s="58" t="s">
        <v>20050</v>
      </c>
      <c r="D3163" s="59"/>
      <c r="E3163" s="59"/>
      <c r="F3163" s="59"/>
      <c r="G3163" s="59"/>
      <c r="AB3163" s="59"/>
      <c r="AC3163" s="65" t="s">
        <v>20412</v>
      </c>
      <c r="AD3163" s="59"/>
      <c r="AE3163" s="59"/>
      <c r="AF3163" s="59"/>
      <c r="AG3163" s="59"/>
      <c r="AH3163" s="59"/>
      <c r="AI3163" s="59"/>
      <c r="BB3163" s="9" t="e">
        <f>MATCH(BF3163,'New data'!$Y$2:$Y$20000,0)</f>
        <v>#N/A</v>
      </c>
      <c r="BC3163" s="9" t="str">
        <f t="shared" si="148"/>
        <v>No</v>
      </c>
      <c r="BD3163" s="9" t="s">
        <v>20410</v>
      </c>
      <c r="BE3163" s="9" t="str">
        <f t="shared" si="149"/>
        <v>Yes</v>
      </c>
      <c r="BF3163" s="9" t="str">
        <f t="shared" si="150"/>
        <v>Abigail Bucknor</v>
      </c>
      <c r="BG3163" t="str">
        <f>IFERROR(INDEX('New data'!$Y$2:$Y$20000,BN3163),"-")</f>
        <v>-</v>
      </c>
      <c r="BH3163" t="str">
        <f ca="1">IFERROR(INDEX('New data'!$Y$2:$Y$20000,BO3163),"-")</f>
        <v>-</v>
      </c>
      <c r="BI3163" t="str">
        <f ca="1">IFERROR(INDEX('New data'!$Y$2:$Y$20000,BP3163),"-")</f>
        <v>-</v>
      </c>
      <c r="BJ3163" t="str">
        <f ca="1">IFERROR(INDEX('New data'!$Y$2:$Y$20000,BQ3163),"-")</f>
        <v>-</v>
      </c>
      <c r="BK3163" t="str">
        <f ca="1">IFERROR(INDEX('New data'!$Y$2:$Y$20000,BR3163),"-")</f>
        <v>-</v>
      </c>
      <c r="BL3163" t="str">
        <f ca="1">IFERROR(INDEX('New data'!$Y$2:$Y$20000,BS3163),"-")</f>
        <v>-</v>
      </c>
      <c r="BM3163" t="str">
        <f ca="1">IFERROR(INDEX('New data'!$Y$2:$Y$20000,BT3163),"-")</f>
        <v>-</v>
      </c>
      <c r="BN3163" t="e">
        <f>MATCH($B3163,'New data'!$G$2:$G$20000,0)</f>
        <v>#N/A</v>
      </c>
      <c r="BO3163" t="e">
        <f ca="1">MATCH($B3163,OFFSET('New data'!$G$2,BN3163,0,20000,1),0)+BN3163</f>
        <v>#N/A</v>
      </c>
      <c r="BP3163" t="e">
        <f ca="1">MATCH($B3163,OFFSET('New data'!$G$2,BO3163,0,20000,1),0)+BO3163</f>
        <v>#N/A</v>
      </c>
      <c r="BQ3163" t="e">
        <f ca="1">MATCH($B3163,OFFSET('New data'!$G$2,BP3163,0,20000,1),0)+BP3163</f>
        <v>#N/A</v>
      </c>
      <c r="BR3163" t="e">
        <f ca="1">MATCH($B3163,OFFSET('New data'!$G$2,BQ3163,0,20000,1),0)+BQ3163</f>
        <v>#N/A</v>
      </c>
      <c r="BS3163" t="e">
        <f ca="1">MATCH($B3163,OFFSET('New data'!$G$2,BR3163,0,20000,1),0)+BR3163</f>
        <v>#N/A</v>
      </c>
      <c r="BT3163" t="e">
        <f ca="1">MATCH($B3163,OFFSET('New data'!$G$2,BS3163,0,20000,1),0)+BS3163</f>
        <v>#N/A</v>
      </c>
      <c r="BU3163" s="9"/>
    </row>
    <row r="3164" spans="1:73" ht="31.5" thickBot="1" x14ac:dyDescent="0.4">
      <c r="A3164" s="58" t="s">
        <v>3152</v>
      </c>
      <c r="B3164" s="58" t="s">
        <v>15059</v>
      </c>
      <c r="C3164" s="58" t="s">
        <v>20050</v>
      </c>
      <c r="D3164" s="59"/>
      <c r="E3164" s="59"/>
      <c r="F3164" s="59"/>
      <c r="G3164" s="59"/>
      <c r="AB3164" s="59"/>
      <c r="AC3164" s="65" t="s">
        <v>20412</v>
      </c>
      <c r="AD3164" s="59"/>
      <c r="AE3164" s="59"/>
      <c r="AF3164" s="59"/>
      <c r="AG3164" s="59"/>
      <c r="AH3164" s="59"/>
      <c r="AI3164" s="59"/>
      <c r="BB3164" s="9" t="e">
        <f>MATCH(BF3164,'New data'!$Y$2:$Y$20000,0)</f>
        <v>#N/A</v>
      </c>
      <c r="BC3164" s="9" t="str">
        <f t="shared" si="148"/>
        <v>No</v>
      </c>
      <c r="BD3164" s="9" t="s">
        <v>20410</v>
      </c>
      <c r="BE3164" s="9" t="str">
        <f t="shared" si="149"/>
        <v>Yes</v>
      </c>
      <c r="BF3164" s="9" t="str">
        <f t="shared" si="150"/>
        <v>Anna-Licia Bucknor</v>
      </c>
      <c r="BG3164" t="str">
        <f>IFERROR(INDEX('New data'!$Y$2:$Y$20000,BN3164),"-")</f>
        <v>-</v>
      </c>
      <c r="BH3164" t="str">
        <f ca="1">IFERROR(INDEX('New data'!$Y$2:$Y$20000,BO3164),"-")</f>
        <v>-</v>
      </c>
      <c r="BI3164" t="str">
        <f ca="1">IFERROR(INDEX('New data'!$Y$2:$Y$20000,BP3164),"-")</f>
        <v>-</v>
      </c>
      <c r="BJ3164" t="str">
        <f ca="1">IFERROR(INDEX('New data'!$Y$2:$Y$20000,BQ3164),"-")</f>
        <v>-</v>
      </c>
      <c r="BK3164" t="str">
        <f ca="1">IFERROR(INDEX('New data'!$Y$2:$Y$20000,BR3164),"-")</f>
        <v>-</v>
      </c>
      <c r="BL3164" t="str">
        <f ca="1">IFERROR(INDEX('New data'!$Y$2:$Y$20000,BS3164),"-")</f>
        <v>-</v>
      </c>
      <c r="BM3164" t="str">
        <f ca="1">IFERROR(INDEX('New data'!$Y$2:$Y$20000,BT3164),"-")</f>
        <v>-</v>
      </c>
      <c r="BN3164" t="e">
        <f>MATCH($B3164,'New data'!$G$2:$G$20000,0)</f>
        <v>#N/A</v>
      </c>
      <c r="BO3164" t="e">
        <f ca="1">MATCH($B3164,OFFSET('New data'!$G$2,BN3164,0,20000,1),0)+BN3164</f>
        <v>#N/A</v>
      </c>
      <c r="BP3164" t="e">
        <f ca="1">MATCH($B3164,OFFSET('New data'!$G$2,BO3164,0,20000,1),0)+BO3164</f>
        <v>#N/A</v>
      </c>
      <c r="BQ3164" t="e">
        <f ca="1">MATCH($B3164,OFFSET('New data'!$G$2,BP3164,0,20000,1),0)+BP3164</f>
        <v>#N/A</v>
      </c>
      <c r="BR3164" t="e">
        <f ca="1">MATCH($B3164,OFFSET('New data'!$G$2,BQ3164,0,20000,1),0)+BQ3164</f>
        <v>#N/A</v>
      </c>
      <c r="BS3164" t="e">
        <f ca="1">MATCH($B3164,OFFSET('New data'!$G$2,BR3164,0,20000,1),0)+BR3164</f>
        <v>#N/A</v>
      </c>
      <c r="BT3164" t="e">
        <f ca="1">MATCH($B3164,OFFSET('New data'!$G$2,BS3164,0,20000,1),0)+BS3164</f>
        <v>#N/A</v>
      </c>
      <c r="BU3164" s="9"/>
    </row>
    <row r="3165" spans="1:73" ht="31.5" thickBot="1" x14ac:dyDescent="0.4">
      <c r="A3165" s="58" t="s">
        <v>3153</v>
      </c>
      <c r="B3165" s="58" t="s">
        <v>15059</v>
      </c>
      <c r="C3165" s="58" t="s">
        <v>20050</v>
      </c>
      <c r="D3165" s="59"/>
      <c r="E3165" s="59"/>
      <c r="F3165" s="59"/>
      <c r="G3165" s="59"/>
      <c r="AB3165" s="62" t="s">
        <v>20410</v>
      </c>
      <c r="AC3165" s="65" t="s">
        <v>20412</v>
      </c>
      <c r="AD3165" s="59"/>
      <c r="AE3165" s="59"/>
      <c r="AF3165" s="59"/>
      <c r="AG3165" s="59"/>
      <c r="AH3165" s="59"/>
      <c r="AI3165" s="59"/>
      <c r="BB3165" s="9" t="e">
        <f>MATCH(BF3165,'New data'!$Y$2:$Y$20000,0)</f>
        <v>#N/A</v>
      </c>
      <c r="BC3165" s="9" t="str">
        <f t="shared" si="148"/>
        <v>No</v>
      </c>
      <c r="BD3165" s="9" t="s">
        <v>20410</v>
      </c>
      <c r="BE3165" s="9" t="str">
        <f t="shared" si="149"/>
        <v>Yes</v>
      </c>
      <c r="BF3165" s="9" t="str">
        <f t="shared" si="150"/>
        <v>Norma Cameron</v>
      </c>
      <c r="BG3165" t="str">
        <f>IFERROR(INDEX('New data'!$Y$2:$Y$20000,BN3165),"-")</f>
        <v>-</v>
      </c>
      <c r="BH3165" t="str">
        <f ca="1">IFERROR(INDEX('New data'!$Y$2:$Y$20000,BO3165),"-")</f>
        <v>-</v>
      </c>
      <c r="BI3165" t="str">
        <f ca="1">IFERROR(INDEX('New data'!$Y$2:$Y$20000,BP3165),"-")</f>
        <v>-</v>
      </c>
      <c r="BJ3165" t="str">
        <f ca="1">IFERROR(INDEX('New data'!$Y$2:$Y$20000,BQ3165),"-")</f>
        <v>-</v>
      </c>
      <c r="BK3165" t="str">
        <f ca="1">IFERROR(INDEX('New data'!$Y$2:$Y$20000,BR3165),"-")</f>
        <v>-</v>
      </c>
      <c r="BL3165" t="str">
        <f ca="1">IFERROR(INDEX('New data'!$Y$2:$Y$20000,BS3165),"-")</f>
        <v>-</v>
      </c>
      <c r="BM3165" t="str">
        <f ca="1">IFERROR(INDEX('New data'!$Y$2:$Y$20000,BT3165),"-")</f>
        <v>-</v>
      </c>
      <c r="BN3165" t="e">
        <f>MATCH($B3165,'New data'!$G$2:$G$20000,0)</f>
        <v>#N/A</v>
      </c>
      <c r="BO3165" t="e">
        <f ca="1">MATCH($B3165,OFFSET('New data'!$G$2,BN3165,0,20000,1),0)+BN3165</f>
        <v>#N/A</v>
      </c>
      <c r="BP3165" t="e">
        <f ca="1">MATCH($B3165,OFFSET('New data'!$G$2,BO3165,0,20000,1),0)+BO3165</f>
        <v>#N/A</v>
      </c>
      <c r="BQ3165" t="e">
        <f ca="1">MATCH($B3165,OFFSET('New data'!$G$2,BP3165,0,20000,1),0)+BP3165</f>
        <v>#N/A</v>
      </c>
      <c r="BR3165" t="e">
        <f ca="1">MATCH($B3165,OFFSET('New data'!$G$2,BQ3165,0,20000,1),0)+BQ3165</f>
        <v>#N/A</v>
      </c>
      <c r="BS3165" t="e">
        <f ca="1">MATCH($B3165,OFFSET('New data'!$G$2,BR3165,0,20000,1),0)+BR3165</f>
        <v>#N/A</v>
      </c>
      <c r="BT3165" t="e">
        <f ca="1">MATCH($B3165,OFFSET('New data'!$G$2,BS3165,0,20000,1),0)+BS3165</f>
        <v>#N/A</v>
      </c>
      <c r="BU3165" s="9"/>
    </row>
    <row r="3166" spans="1:73" ht="31.5" thickBot="1" x14ac:dyDescent="0.4">
      <c r="A3166" s="58" t="s">
        <v>3154</v>
      </c>
      <c r="B3166" s="58" t="s">
        <v>15060</v>
      </c>
      <c r="C3166" s="58" t="s">
        <v>20050</v>
      </c>
      <c r="D3166" s="59"/>
      <c r="E3166" s="59"/>
      <c r="F3166" s="59"/>
      <c r="G3166" s="59"/>
      <c r="AB3166" s="62" t="s">
        <v>20410</v>
      </c>
      <c r="AC3166" s="65" t="s">
        <v>20412</v>
      </c>
      <c r="AD3166" s="59"/>
      <c r="AE3166" s="59"/>
      <c r="AF3166" s="59"/>
      <c r="AG3166" s="59"/>
      <c r="AH3166" s="59"/>
      <c r="AI3166" s="59"/>
      <c r="BB3166" s="9" t="e">
        <f>MATCH(BF3166,'New data'!$Y$2:$Y$20000,0)</f>
        <v>#N/A</v>
      </c>
      <c r="BC3166" s="9" t="str">
        <f t="shared" si="148"/>
        <v>No</v>
      </c>
      <c r="BD3166" s="9" t="s">
        <v>20410</v>
      </c>
      <c r="BE3166" s="9" t="str">
        <f t="shared" si="149"/>
        <v>Yes</v>
      </c>
      <c r="BF3166" s="9" t="str">
        <f t="shared" si="150"/>
        <v>Leroy Simpson</v>
      </c>
      <c r="BG3166" t="str">
        <f>IFERROR(INDEX('New data'!$Y$2:$Y$20000,BN3166),"-")</f>
        <v>-</v>
      </c>
      <c r="BH3166" t="str">
        <f ca="1">IFERROR(INDEX('New data'!$Y$2:$Y$20000,BO3166),"-")</f>
        <v>-</v>
      </c>
      <c r="BI3166" t="str">
        <f ca="1">IFERROR(INDEX('New data'!$Y$2:$Y$20000,BP3166),"-")</f>
        <v>-</v>
      </c>
      <c r="BJ3166" t="str">
        <f ca="1">IFERROR(INDEX('New data'!$Y$2:$Y$20000,BQ3166),"-")</f>
        <v>-</v>
      </c>
      <c r="BK3166" t="str">
        <f ca="1">IFERROR(INDEX('New data'!$Y$2:$Y$20000,BR3166),"-")</f>
        <v>-</v>
      </c>
      <c r="BL3166" t="str">
        <f ca="1">IFERROR(INDEX('New data'!$Y$2:$Y$20000,BS3166),"-")</f>
        <v>-</v>
      </c>
      <c r="BM3166" t="str">
        <f ca="1">IFERROR(INDEX('New data'!$Y$2:$Y$20000,BT3166),"-")</f>
        <v>-</v>
      </c>
      <c r="BN3166" t="e">
        <f>MATCH($B3166,'New data'!$G$2:$G$20000,0)</f>
        <v>#N/A</v>
      </c>
      <c r="BO3166" t="e">
        <f ca="1">MATCH($B3166,OFFSET('New data'!$G$2,BN3166,0,20000,1),0)+BN3166</f>
        <v>#N/A</v>
      </c>
      <c r="BP3166" t="e">
        <f ca="1">MATCH($B3166,OFFSET('New data'!$G$2,BO3166,0,20000,1),0)+BO3166</f>
        <v>#N/A</v>
      </c>
      <c r="BQ3166" t="e">
        <f ca="1">MATCH($B3166,OFFSET('New data'!$G$2,BP3166,0,20000,1),0)+BP3166</f>
        <v>#N/A</v>
      </c>
      <c r="BR3166" t="e">
        <f ca="1">MATCH($B3166,OFFSET('New data'!$G$2,BQ3166,0,20000,1),0)+BQ3166</f>
        <v>#N/A</v>
      </c>
      <c r="BS3166" t="e">
        <f ca="1">MATCH($B3166,OFFSET('New data'!$G$2,BR3166,0,20000,1),0)+BR3166</f>
        <v>#N/A</v>
      </c>
      <c r="BT3166" t="e">
        <f ca="1">MATCH($B3166,OFFSET('New data'!$G$2,BS3166,0,20000,1),0)+BS3166</f>
        <v>#N/A</v>
      </c>
      <c r="BU3166" s="9"/>
    </row>
    <row r="3167" spans="1:73" ht="31.5" thickBot="1" x14ac:dyDescent="0.4">
      <c r="A3167" s="58" t="s">
        <v>3155</v>
      </c>
      <c r="B3167" s="58" t="s">
        <v>15061</v>
      </c>
      <c r="C3167" s="58" t="s">
        <v>20050</v>
      </c>
      <c r="D3167" s="59"/>
      <c r="E3167" s="59"/>
      <c r="F3167" s="59"/>
      <c r="G3167" s="59"/>
      <c r="AB3167" s="59"/>
      <c r="AC3167" s="65" t="s">
        <v>20412</v>
      </c>
      <c r="AD3167" s="59"/>
      <c r="AE3167" s="59"/>
      <c r="AF3167" s="59"/>
      <c r="AG3167" s="59"/>
      <c r="AH3167" s="59"/>
      <c r="AI3167" s="59"/>
      <c r="BB3167" s="9" t="e">
        <f>MATCH(BF3167,'New data'!$Y$2:$Y$20000,0)</f>
        <v>#N/A</v>
      </c>
      <c r="BC3167" s="9" t="str">
        <f t="shared" si="148"/>
        <v>No</v>
      </c>
      <c r="BD3167" s="9" t="s">
        <v>20410</v>
      </c>
      <c r="BE3167" s="9" t="str">
        <f t="shared" si="149"/>
        <v>Yes</v>
      </c>
      <c r="BF3167" s="9" t="str">
        <f t="shared" si="150"/>
        <v>Bridget Ewool</v>
      </c>
      <c r="BG3167" t="str">
        <f>IFERROR(INDEX('New data'!$Y$2:$Y$20000,BN3167),"-")</f>
        <v>-</v>
      </c>
      <c r="BH3167" t="str">
        <f ca="1">IFERROR(INDEX('New data'!$Y$2:$Y$20000,BO3167),"-")</f>
        <v>-</v>
      </c>
      <c r="BI3167" t="str">
        <f ca="1">IFERROR(INDEX('New data'!$Y$2:$Y$20000,BP3167),"-")</f>
        <v>-</v>
      </c>
      <c r="BJ3167" t="str">
        <f ca="1">IFERROR(INDEX('New data'!$Y$2:$Y$20000,BQ3167),"-")</f>
        <v>-</v>
      </c>
      <c r="BK3167" t="str">
        <f ca="1">IFERROR(INDEX('New data'!$Y$2:$Y$20000,BR3167),"-")</f>
        <v>-</v>
      </c>
      <c r="BL3167" t="str">
        <f ca="1">IFERROR(INDEX('New data'!$Y$2:$Y$20000,BS3167),"-")</f>
        <v>-</v>
      </c>
      <c r="BM3167" t="str">
        <f ca="1">IFERROR(INDEX('New data'!$Y$2:$Y$20000,BT3167),"-")</f>
        <v>-</v>
      </c>
      <c r="BN3167" t="e">
        <f>MATCH($B3167,'New data'!$G$2:$G$20000,0)</f>
        <v>#N/A</v>
      </c>
      <c r="BO3167" t="e">
        <f ca="1">MATCH($B3167,OFFSET('New data'!$G$2,BN3167,0,20000,1),0)+BN3167</f>
        <v>#N/A</v>
      </c>
      <c r="BP3167" t="e">
        <f ca="1">MATCH($B3167,OFFSET('New data'!$G$2,BO3167,0,20000,1),0)+BO3167</f>
        <v>#N/A</v>
      </c>
      <c r="BQ3167" t="e">
        <f ca="1">MATCH($B3167,OFFSET('New data'!$G$2,BP3167,0,20000,1),0)+BP3167</f>
        <v>#N/A</v>
      </c>
      <c r="BR3167" t="e">
        <f ca="1">MATCH($B3167,OFFSET('New data'!$G$2,BQ3167,0,20000,1),0)+BQ3167</f>
        <v>#N/A</v>
      </c>
      <c r="BS3167" t="e">
        <f ca="1">MATCH($B3167,OFFSET('New data'!$G$2,BR3167,0,20000,1),0)+BR3167</f>
        <v>#N/A</v>
      </c>
      <c r="BT3167" t="e">
        <f ca="1">MATCH($B3167,OFFSET('New data'!$G$2,BS3167,0,20000,1),0)+BS3167</f>
        <v>#N/A</v>
      </c>
      <c r="BU3167" s="9"/>
    </row>
    <row r="3168" spans="1:73" ht="31.5" thickBot="1" x14ac:dyDescent="0.4">
      <c r="A3168" s="58" t="s">
        <v>3156</v>
      </c>
      <c r="B3168" s="58" t="s">
        <v>15061</v>
      </c>
      <c r="C3168" s="58" t="s">
        <v>20050</v>
      </c>
      <c r="D3168" s="59"/>
      <c r="E3168" s="59"/>
      <c r="F3168" s="59"/>
      <c r="G3168" s="59"/>
      <c r="AB3168" s="59"/>
      <c r="AC3168" s="65" t="s">
        <v>20412</v>
      </c>
      <c r="AD3168" s="59"/>
      <c r="AE3168" s="59"/>
      <c r="AF3168" s="59"/>
      <c r="AG3168" s="59"/>
      <c r="AH3168" s="59"/>
      <c r="AI3168" s="59"/>
      <c r="BB3168" s="9" t="e">
        <f>MATCH(BF3168,'New data'!$Y$2:$Y$20000,0)</f>
        <v>#N/A</v>
      </c>
      <c r="BC3168" s="9" t="str">
        <f t="shared" si="148"/>
        <v>No</v>
      </c>
      <c r="BD3168" s="9" t="s">
        <v>20410</v>
      </c>
      <c r="BE3168" s="9" t="str">
        <f t="shared" si="149"/>
        <v>Yes</v>
      </c>
      <c r="BF3168" s="9" t="str">
        <f t="shared" si="150"/>
        <v>Richard Ewool</v>
      </c>
      <c r="BG3168" t="str">
        <f>IFERROR(INDEX('New data'!$Y$2:$Y$20000,BN3168),"-")</f>
        <v>-</v>
      </c>
      <c r="BH3168" t="str">
        <f ca="1">IFERROR(INDEX('New data'!$Y$2:$Y$20000,BO3168),"-")</f>
        <v>-</v>
      </c>
      <c r="BI3168" t="str">
        <f ca="1">IFERROR(INDEX('New data'!$Y$2:$Y$20000,BP3168),"-")</f>
        <v>-</v>
      </c>
      <c r="BJ3168" t="str">
        <f ca="1">IFERROR(INDEX('New data'!$Y$2:$Y$20000,BQ3168),"-")</f>
        <v>-</v>
      </c>
      <c r="BK3168" t="str">
        <f ca="1">IFERROR(INDEX('New data'!$Y$2:$Y$20000,BR3168),"-")</f>
        <v>-</v>
      </c>
      <c r="BL3168" t="str">
        <f ca="1">IFERROR(INDEX('New data'!$Y$2:$Y$20000,BS3168),"-")</f>
        <v>-</v>
      </c>
      <c r="BM3168" t="str">
        <f ca="1">IFERROR(INDEX('New data'!$Y$2:$Y$20000,BT3168),"-")</f>
        <v>-</v>
      </c>
      <c r="BN3168" t="e">
        <f>MATCH($B3168,'New data'!$G$2:$G$20000,0)</f>
        <v>#N/A</v>
      </c>
      <c r="BO3168" t="e">
        <f ca="1">MATCH($B3168,OFFSET('New data'!$G$2,BN3168,0,20000,1),0)+BN3168</f>
        <v>#N/A</v>
      </c>
      <c r="BP3168" t="e">
        <f ca="1">MATCH($B3168,OFFSET('New data'!$G$2,BO3168,0,20000,1),0)+BO3168</f>
        <v>#N/A</v>
      </c>
      <c r="BQ3168" t="e">
        <f ca="1">MATCH($B3168,OFFSET('New data'!$G$2,BP3168,0,20000,1),0)+BP3168</f>
        <v>#N/A</v>
      </c>
      <c r="BR3168" t="e">
        <f ca="1">MATCH($B3168,OFFSET('New data'!$G$2,BQ3168,0,20000,1),0)+BQ3168</f>
        <v>#N/A</v>
      </c>
      <c r="BS3168" t="e">
        <f ca="1">MATCH($B3168,OFFSET('New data'!$G$2,BR3168,0,20000,1),0)+BR3168</f>
        <v>#N/A</v>
      </c>
      <c r="BT3168" t="e">
        <f ca="1">MATCH($B3168,OFFSET('New data'!$G$2,BS3168,0,20000,1),0)+BS3168</f>
        <v>#N/A</v>
      </c>
      <c r="BU3168" s="9"/>
    </row>
    <row r="3169" spans="1:73" ht="31.5" thickBot="1" x14ac:dyDescent="0.4">
      <c r="A3169" s="58" t="s">
        <v>3157</v>
      </c>
      <c r="B3169" s="58" t="s">
        <v>15062</v>
      </c>
      <c r="C3169" s="58" t="s">
        <v>20050</v>
      </c>
      <c r="D3169" s="59"/>
      <c r="E3169" s="59"/>
      <c r="F3169" s="59"/>
      <c r="G3169" s="59"/>
      <c r="AB3169" s="59"/>
      <c r="AC3169" s="65" t="s">
        <v>20412</v>
      </c>
      <c r="AD3169" s="59"/>
      <c r="AE3169" s="59"/>
      <c r="AF3169" s="59"/>
      <c r="AG3169" s="59"/>
      <c r="AH3169" s="59"/>
      <c r="AI3169" s="59"/>
      <c r="BB3169" s="9" t="e">
        <f>MATCH(BF3169,'New data'!$Y$2:$Y$20000,0)</f>
        <v>#N/A</v>
      </c>
      <c r="BC3169" s="9" t="str">
        <f t="shared" si="148"/>
        <v>No</v>
      </c>
      <c r="BD3169" s="9" t="s">
        <v>20410</v>
      </c>
      <c r="BE3169" s="9" t="str">
        <f t="shared" si="149"/>
        <v>Yes</v>
      </c>
      <c r="BF3169" s="9" t="str">
        <f t="shared" si="150"/>
        <v>Wesley Essink</v>
      </c>
      <c r="BG3169" t="str">
        <f>IFERROR(INDEX('New data'!$Y$2:$Y$20000,BN3169),"-")</f>
        <v>-</v>
      </c>
      <c r="BH3169" t="str">
        <f ca="1">IFERROR(INDEX('New data'!$Y$2:$Y$20000,BO3169),"-")</f>
        <v>-</v>
      </c>
      <c r="BI3169" t="str">
        <f ca="1">IFERROR(INDEX('New data'!$Y$2:$Y$20000,BP3169),"-")</f>
        <v>-</v>
      </c>
      <c r="BJ3169" t="str">
        <f ca="1">IFERROR(INDEX('New data'!$Y$2:$Y$20000,BQ3169),"-")</f>
        <v>-</v>
      </c>
      <c r="BK3169" t="str">
        <f ca="1">IFERROR(INDEX('New data'!$Y$2:$Y$20000,BR3169),"-")</f>
        <v>-</v>
      </c>
      <c r="BL3169" t="str">
        <f ca="1">IFERROR(INDEX('New data'!$Y$2:$Y$20000,BS3169),"-")</f>
        <v>-</v>
      </c>
      <c r="BM3169" t="str">
        <f ca="1">IFERROR(INDEX('New data'!$Y$2:$Y$20000,BT3169),"-")</f>
        <v>-</v>
      </c>
      <c r="BN3169" t="e">
        <f>MATCH($B3169,'New data'!$G$2:$G$20000,0)</f>
        <v>#N/A</v>
      </c>
      <c r="BO3169" t="e">
        <f ca="1">MATCH($B3169,OFFSET('New data'!$G$2,BN3169,0,20000,1),0)+BN3169</f>
        <v>#N/A</v>
      </c>
      <c r="BP3169" t="e">
        <f ca="1">MATCH($B3169,OFFSET('New data'!$G$2,BO3169,0,20000,1),0)+BO3169</f>
        <v>#N/A</v>
      </c>
      <c r="BQ3169" t="e">
        <f ca="1">MATCH($B3169,OFFSET('New data'!$G$2,BP3169,0,20000,1),0)+BP3169</f>
        <v>#N/A</v>
      </c>
      <c r="BR3169" t="e">
        <f ca="1">MATCH($B3169,OFFSET('New data'!$G$2,BQ3169,0,20000,1),0)+BQ3169</f>
        <v>#N/A</v>
      </c>
      <c r="BS3169" t="e">
        <f ca="1">MATCH($B3169,OFFSET('New data'!$G$2,BR3169,0,20000,1),0)+BR3169</f>
        <v>#N/A</v>
      </c>
      <c r="BT3169" t="e">
        <f ca="1">MATCH($B3169,OFFSET('New data'!$G$2,BS3169,0,20000,1),0)+BS3169</f>
        <v>#N/A</v>
      </c>
      <c r="BU3169" s="9"/>
    </row>
    <row r="3170" spans="1:73" ht="31.5" thickBot="1" x14ac:dyDescent="0.4">
      <c r="A3170" s="58" t="s">
        <v>3158</v>
      </c>
      <c r="B3170" s="58" t="s">
        <v>15062</v>
      </c>
      <c r="C3170" s="58" t="s">
        <v>20050</v>
      </c>
      <c r="D3170" s="59"/>
      <c r="E3170" s="59"/>
      <c r="F3170" s="59"/>
      <c r="G3170" s="59"/>
      <c r="AB3170" s="62" t="s">
        <v>20410</v>
      </c>
      <c r="AC3170" s="65" t="s">
        <v>20412</v>
      </c>
      <c r="AD3170" s="59"/>
      <c r="AE3170" s="59"/>
      <c r="AF3170" s="59"/>
      <c r="AG3170" s="59"/>
      <c r="AH3170" s="59"/>
      <c r="AI3170" s="59"/>
      <c r="BB3170" s="9" t="e">
        <f>MATCH(BF3170,'New data'!$Y$2:$Y$20000,0)</f>
        <v>#N/A</v>
      </c>
      <c r="BC3170" s="9" t="str">
        <f t="shared" si="148"/>
        <v>No</v>
      </c>
      <c r="BD3170" s="9" t="s">
        <v>20410</v>
      </c>
      <c r="BE3170" s="9" t="str">
        <f t="shared" si="149"/>
        <v>Yes</v>
      </c>
      <c r="BF3170" s="9" t="str">
        <f t="shared" si="150"/>
        <v>Rachel Walters</v>
      </c>
      <c r="BG3170" t="str">
        <f>IFERROR(INDEX('New data'!$Y$2:$Y$20000,BN3170),"-")</f>
        <v>-</v>
      </c>
      <c r="BH3170" t="str">
        <f ca="1">IFERROR(INDEX('New data'!$Y$2:$Y$20000,BO3170),"-")</f>
        <v>-</v>
      </c>
      <c r="BI3170" t="str">
        <f ca="1">IFERROR(INDEX('New data'!$Y$2:$Y$20000,BP3170),"-")</f>
        <v>-</v>
      </c>
      <c r="BJ3170" t="str">
        <f ca="1">IFERROR(INDEX('New data'!$Y$2:$Y$20000,BQ3170),"-")</f>
        <v>-</v>
      </c>
      <c r="BK3170" t="str">
        <f ca="1">IFERROR(INDEX('New data'!$Y$2:$Y$20000,BR3170),"-")</f>
        <v>-</v>
      </c>
      <c r="BL3170" t="str">
        <f ca="1">IFERROR(INDEX('New data'!$Y$2:$Y$20000,BS3170),"-")</f>
        <v>-</v>
      </c>
      <c r="BM3170" t="str">
        <f ca="1">IFERROR(INDEX('New data'!$Y$2:$Y$20000,BT3170),"-")</f>
        <v>-</v>
      </c>
      <c r="BN3170" t="e">
        <f>MATCH($B3170,'New data'!$G$2:$G$20000,0)</f>
        <v>#N/A</v>
      </c>
      <c r="BO3170" t="e">
        <f ca="1">MATCH($B3170,OFFSET('New data'!$G$2,BN3170,0,20000,1),0)+BN3170</f>
        <v>#N/A</v>
      </c>
      <c r="BP3170" t="e">
        <f ca="1">MATCH($B3170,OFFSET('New data'!$G$2,BO3170,0,20000,1),0)+BO3170</f>
        <v>#N/A</v>
      </c>
      <c r="BQ3170" t="e">
        <f ca="1">MATCH($B3170,OFFSET('New data'!$G$2,BP3170,0,20000,1),0)+BP3170</f>
        <v>#N/A</v>
      </c>
      <c r="BR3170" t="e">
        <f ca="1">MATCH($B3170,OFFSET('New data'!$G$2,BQ3170,0,20000,1),0)+BQ3170</f>
        <v>#N/A</v>
      </c>
      <c r="BS3170" t="e">
        <f ca="1">MATCH($B3170,OFFSET('New data'!$G$2,BR3170,0,20000,1),0)+BR3170</f>
        <v>#N/A</v>
      </c>
      <c r="BT3170" t="e">
        <f ca="1">MATCH($B3170,OFFSET('New data'!$G$2,BS3170,0,20000,1),0)+BS3170</f>
        <v>#N/A</v>
      </c>
      <c r="BU3170" s="9"/>
    </row>
    <row r="3171" spans="1:73" ht="31.5" thickBot="1" x14ac:dyDescent="0.4">
      <c r="A3171" s="58" t="s">
        <v>3159</v>
      </c>
      <c r="B3171" s="58" t="s">
        <v>15063</v>
      </c>
      <c r="C3171" s="58" t="s">
        <v>20050</v>
      </c>
      <c r="D3171" s="59"/>
      <c r="E3171" s="59"/>
      <c r="F3171" s="59"/>
      <c r="G3171" s="59"/>
      <c r="AB3171" s="59"/>
      <c r="AC3171" s="65" t="s">
        <v>20412</v>
      </c>
      <c r="AD3171" s="59"/>
      <c r="AE3171" s="59"/>
      <c r="AF3171" s="59"/>
      <c r="AG3171" s="59"/>
      <c r="AH3171" s="59"/>
      <c r="AI3171" s="59"/>
      <c r="BB3171" s="9" t="e">
        <f>MATCH(BF3171,'New data'!$Y$2:$Y$20000,0)</f>
        <v>#N/A</v>
      </c>
      <c r="BC3171" s="9" t="str">
        <f t="shared" si="148"/>
        <v>No</v>
      </c>
      <c r="BD3171" s="9" t="s">
        <v>20410</v>
      </c>
      <c r="BE3171" s="9" t="str">
        <f t="shared" si="149"/>
        <v>Yes</v>
      </c>
      <c r="BF3171" s="9" t="str">
        <f t="shared" si="150"/>
        <v>Amal Dlalha Saibari</v>
      </c>
      <c r="BG3171" t="str">
        <f>IFERROR(INDEX('New data'!$Y$2:$Y$20000,BN3171),"-")</f>
        <v>-</v>
      </c>
      <c r="BH3171" t="str">
        <f ca="1">IFERROR(INDEX('New data'!$Y$2:$Y$20000,BO3171),"-")</f>
        <v>-</v>
      </c>
      <c r="BI3171" t="str">
        <f ca="1">IFERROR(INDEX('New data'!$Y$2:$Y$20000,BP3171),"-")</f>
        <v>-</v>
      </c>
      <c r="BJ3171" t="str">
        <f ca="1">IFERROR(INDEX('New data'!$Y$2:$Y$20000,BQ3171),"-")</f>
        <v>-</v>
      </c>
      <c r="BK3171" t="str">
        <f ca="1">IFERROR(INDEX('New data'!$Y$2:$Y$20000,BR3171),"-")</f>
        <v>-</v>
      </c>
      <c r="BL3171" t="str">
        <f ca="1">IFERROR(INDEX('New data'!$Y$2:$Y$20000,BS3171),"-")</f>
        <v>-</v>
      </c>
      <c r="BM3171" t="str">
        <f ca="1">IFERROR(INDEX('New data'!$Y$2:$Y$20000,BT3171),"-")</f>
        <v>-</v>
      </c>
      <c r="BN3171" t="e">
        <f>MATCH($B3171,'New data'!$G$2:$G$20000,0)</f>
        <v>#N/A</v>
      </c>
      <c r="BO3171" t="e">
        <f ca="1">MATCH($B3171,OFFSET('New data'!$G$2,BN3171,0,20000,1),0)+BN3171</f>
        <v>#N/A</v>
      </c>
      <c r="BP3171" t="e">
        <f ca="1">MATCH($B3171,OFFSET('New data'!$G$2,BO3171,0,20000,1),0)+BO3171</f>
        <v>#N/A</v>
      </c>
      <c r="BQ3171" t="e">
        <f ca="1">MATCH($B3171,OFFSET('New data'!$G$2,BP3171,0,20000,1),0)+BP3171</f>
        <v>#N/A</v>
      </c>
      <c r="BR3171" t="e">
        <f ca="1">MATCH($B3171,OFFSET('New data'!$G$2,BQ3171,0,20000,1),0)+BQ3171</f>
        <v>#N/A</v>
      </c>
      <c r="BS3171" t="e">
        <f ca="1">MATCH($B3171,OFFSET('New data'!$G$2,BR3171,0,20000,1),0)+BR3171</f>
        <v>#N/A</v>
      </c>
      <c r="BT3171" t="e">
        <f ca="1">MATCH($B3171,OFFSET('New data'!$G$2,BS3171,0,20000,1),0)+BS3171</f>
        <v>#N/A</v>
      </c>
      <c r="BU3171" s="9"/>
    </row>
    <row r="3172" spans="1:73" ht="31.5" thickBot="1" x14ac:dyDescent="0.4">
      <c r="A3172" s="58" t="s">
        <v>3160</v>
      </c>
      <c r="B3172" s="58" t="s">
        <v>15063</v>
      </c>
      <c r="C3172" s="58" t="s">
        <v>20050</v>
      </c>
      <c r="D3172" s="59"/>
      <c r="E3172" s="59"/>
      <c r="F3172" s="59"/>
      <c r="G3172" s="59"/>
      <c r="AB3172" s="59"/>
      <c r="AC3172" s="65" t="s">
        <v>20412</v>
      </c>
      <c r="AD3172" s="59"/>
      <c r="AE3172" s="59"/>
      <c r="AF3172" s="59"/>
      <c r="AG3172" s="59"/>
      <c r="AH3172" s="59"/>
      <c r="AI3172" s="59"/>
      <c r="BB3172" s="9" t="e">
        <f>MATCH(BF3172,'New data'!$Y$2:$Y$20000,0)</f>
        <v>#N/A</v>
      </c>
      <c r="BC3172" s="9" t="str">
        <f t="shared" si="148"/>
        <v>No</v>
      </c>
      <c r="BD3172" s="9" t="s">
        <v>20410</v>
      </c>
      <c r="BE3172" s="9" t="str">
        <f t="shared" si="149"/>
        <v>Yes</v>
      </c>
      <c r="BF3172" s="9" t="str">
        <f t="shared" si="150"/>
        <v>Abdelmounaime Mouaddah Bellaroussi</v>
      </c>
      <c r="BG3172" t="str">
        <f>IFERROR(INDEX('New data'!$Y$2:$Y$20000,BN3172),"-")</f>
        <v>-</v>
      </c>
      <c r="BH3172" t="str">
        <f ca="1">IFERROR(INDEX('New data'!$Y$2:$Y$20000,BO3172),"-")</f>
        <v>-</v>
      </c>
      <c r="BI3172" t="str">
        <f ca="1">IFERROR(INDEX('New data'!$Y$2:$Y$20000,BP3172),"-")</f>
        <v>-</v>
      </c>
      <c r="BJ3172" t="str">
        <f ca="1">IFERROR(INDEX('New data'!$Y$2:$Y$20000,BQ3172),"-")</f>
        <v>-</v>
      </c>
      <c r="BK3172" t="str">
        <f ca="1">IFERROR(INDEX('New data'!$Y$2:$Y$20000,BR3172),"-")</f>
        <v>-</v>
      </c>
      <c r="BL3172" t="str">
        <f ca="1">IFERROR(INDEX('New data'!$Y$2:$Y$20000,BS3172),"-")</f>
        <v>-</v>
      </c>
      <c r="BM3172" t="str">
        <f ca="1">IFERROR(INDEX('New data'!$Y$2:$Y$20000,BT3172),"-")</f>
        <v>-</v>
      </c>
      <c r="BN3172" t="e">
        <f>MATCH($B3172,'New data'!$G$2:$G$20000,0)</f>
        <v>#N/A</v>
      </c>
      <c r="BO3172" t="e">
        <f ca="1">MATCH($B3172,OFFSET('New data'!$G$2,BN3172,0,20000,1),0)+BN3172</f>
        <v>#N/A</v>
      </c>
      <c r="BP3172" t="e">
        <f ca="1">MATCH($B3172,OFFSET('New data'!$G$2,BO3172,0,20000,1),0)+BO3172</f>
        <v>#N/A</v>
      </c>
      <c r="BQ3172" t="e">
        <f ca="1">MATCH($B3172,OFFSET('New data'!$G$2,BP3172,0,20000,1),0)+BP3172</f>
        <v>#N/A</v>
      </c>
      <c r="BR3172" t="e">
        <f ca="1">MATCH($B3172,OFFSET('New data'!$G$2,BQ3172,0,20000,1),0)+BQ3172</f>
        <v>#N/A</v>
      </c>
      <c r="BS3172" t="e">
        <f ca="1">MATCH($B3172,OFFSET('New data'!$G$2,BR3172,0,20000,1),0)+BR3172</f>
        <v>#N/A</v>
      </c>
      <c r="BT3172" t="e">
        <f ca="1">MATCH($B3172,OFFSET('New data'!$G$2,BS3172,0,20000,1),0)+BS3172</f>
        <v>#N/A</v>
      </c>
      <c r="BU3172" s="9"/>
    </row>
    <row r="3173" spans="1:73" ht="31.5" thickBot="1" x14ac:dyDescent="0.4">
      <c r="A3173" s="58" t="s">
        <v>3161</v>
      </c>
      <c r="B3173" s="58" t="s">
        <v>15064</v>
      </c>
      <c r="C3173" s="58" t="s">
        <v>20050</v>
      </c>
      <c r="D3173" s="59"/>
      <c r="E3173" s="59"/>
      <c r="F3173" s="59"/>
      <c r="G3173" s="59"/>
      <c r="AB3173" s="59"/>
      <c r="AC3173" s="65" t="s">
        <v>20412</v>
      </c>
      <c r="AD3173" s="59"/>
      <c r="AE3173" s="59"/>
      <c r="AF3173" s="59"/>
      <c r="AG3173" s="59"/>
      <c r="AH3173" s="59"/>
      <c r="AI3173" s="59"/>
      <c r="BB3173" s="9" t="e">
        <f>MATCH(BF3173,'New data'!$Y$2:$Y$20000,0)</f>
        <v>#N/A</v>
      </c>
      <c r="BC3173" s="9" t="str">
        <f t="shared" si="148"/>
        <v>No</v>
      </c>
      <c r="BD3173" s="9" t="s">
        <v>20410</v>
      </c>
      <c r="BE3173" s="9" t="str">
        <f t="shared" si="149"/>
        <v>Yes</v>
      </c>
      <c r="BF3173" s="9" t="str">
        <f t="shared" si="150"/>
        <v>Neringa Glodekaite</v>
      </c>
      <c r="BG3173" t="str">
        <f>IFERROR(INDEX('New data'!$Y$2:$Y$20000,BN3173),"-")</f>
        <v>-</v>
      </c>
      <c r="BH3173" t="str">
        <f ca="1">IFERROR(INDEX('New data'!$Y$2:$Y$20000,BO3173),"-")</f>
        <v>-</v>
      </c>
      <c r="BI3173" t="str">
        <f ca="1">IFERROR(INDEX('New data'!$Y$2:$Y$20000,BP3173),"-")</f>
        <v>-</v>
      </c>
      <c r="BJ3173" t="str">
        <f ca="1">IFERROR(INDEX('New data'!$Y$2:$Y$20000,BQ3173),"-")</f>
        <v>-</v>
      </c>
      <c r="BK3173" t="str">
        <f ca="1">IFERROR(INDEX('New data'!$Y$2:$Y$20000,BR3173),"-")</f>
        <v>-</v>
      </c>
      <c r="BL3173" t="str">
        <f ca="1">IFERROR(INDEX('New data'!$Y$2:$Y$20000,BS3173),"-")</f>
        <v>-</v>
      </c>
      <c r="BM3173" t="str">
        <f ca="1">IFERROR(INDEX('New data'!$Y$2:$Y$20000,BT3173),"-")</f>
        <v>-</v>
      </c>
      <c r="BN3173" t="e">
        <f>MATCH($B3173,'New data'!$G$2:$G$20000,0)</f>
        <v>#N/A</v>
      </c>
      <c r="BO3173" t="e">
        <f ca="1">MATCH($B3173,OFFSET('New data'!$G$2,BN3173,0,20000,1),0)+BN3173</f>
        <v>#N/A</v>
      </c>
      <c r="BP3173" t="e">
        <f ca="1">MATCH($B3173,OFFSET('New data'!$G$2,BO3173,0,20000,1),0)+BO3173</f>
        <v>#N/A</v>
      </c>
      <c r="BQ3173" t="e">
        <f ca="1">MATCH($B3173,OFFSET('New data'!$G$2,BP3173,0,20000,1),0)+BP3173</f>
        <v>#N/A</v>
      </c>
      <c r="BR3173" t="e">
        <f ca="1">MATCH($B3173,OFFSET('New data'!$G$2,BQ3173,0,20000,1),0)+BQ3173</f>
        <v>#N/A</v>
      </c>
      <c r="BS3173" t="e">
        <f ca="1">MATCH($B3173,OFFSET('New data'!$G$2,BR3173,0,20000,1),0)+BR3173</f>
        <v>#N/A</v>
      </c>
      <c r="BT3173" t="e">
        <f ca="1">MATCH($B3173,OFFSET('New data'!$G$2,BS3173,0,20000,1),0)+BS3173</f>
        <v>#N/A</v>
      </c>
      <c r="BU3173" s="9"/>
    </row>
    <row r="3174" spans="1:73" ht="31.5" thickBot="1" x14ac:dyDescent="0.4">
      <c r="A3174" s="58" t="s">
        <v>3162</v>
      </c>
      <c r="B3174" s="58" t="s">
        <v>15064</v>
      </c>
      <c r="C3174" s="58" t="s">
        <v>20050</v>
      </c>
      <c r="D3174" s="59"/>
      <c r="E3174" s="59"/>
      <c r="F3174" s="59"/>
      <c r="G3174" s="59"/>
      <c r="AB3174" s="59"/>
      <c r="AC3174" s="65" t="s">
        <v>20412</v>
      </c>
      <c r="AD3174" s="59"/>
      <c r="AE3174" s="59"/>
      <c r="AF3174" s="59"/>
      <c r="AG3174" s="59"/>
      <c r="AH3174" s="59"/>
      <c r="AI3174" s="59"/>
      <c r="BB3174" s="9" t="e">
        <f>MATCH(BF3174,'New data'!$Y$2:$Y$20000,0)</f>
        <v>#N/A</v>
      </c>
      <c r="BC3174" s="9" t="str">
        <f t="shared" si="148"/>
        <v>No</v>
      </c>
      <c r="BD3174" s="9" t="s">
        <v>20410</v>
      </c>
      <c r="BE3174" s="9" t="str">
        <f t="shared" si="149"/>
        <v>Yes</v>
      </c>
      <c r="BF3174" s="9" t="str">
        <f t="shared" si="150"/>
        <v>Wael Saleh Diab</v>
      </c>
      <c r="BG3174" t="str">
        <f>IFERROR(INDEX('New data'!$Y$2:$Y$20000,BN3174),"-")</f>
        <v>-</v>
      </c>
      <c r="BH3174" t="str">
        <f ca="1">IFERROR(INDEX('New data'!$Y$2:$Y$20000,BO3174),"-")</f>
        <v>-</v>
      </c>
      <c r="BI3174" t="str">
        <f ca="1">IFERROR(INDEX('New data'!$Y$2:$Y$20000,BP3174),"-")</f>
        <v>-</v>
      </c>
      <c r="BJ3174" t="str">
        <f ca="1">IFERROR(INDEX('New data'!$Y$2:$Y$20000,BQ3174),"-")</f>
        <v>-</v>
      </c>
      <c r="BK3174" t="str">
        <f ca="1">IFERROR(INDEX('New data'!$Y$2:$Y$20000,BR3174),"-")</f>
        <v>-</v>
      </c>
      <c r="BL3174" t="str">
        <f ca="1">IFERROR(INDEX('New data'!$Y$2:$Y$20000,BS3174),"-")</f>
        <v>-</v>
      </c>
      <c r="BM3174" t="str">
        <f ca="1">IFERROR(INDEX('New data'!$Y$2:$Y$20000,BT3174),"-")</f>
        <v>-</v>
      </c>
      <c r="BN3174" t="e">
        <f>MATCH($B3174,'New data'!$G$2:$G$20000,0)</f>
        <v>#N/A</v>
      </c>
      <c r="BO3174" t="e">
        <f ca="1">MATCH($B3174,OFFSET('New data'!$G$2,BN3174,0,20000,1),0)+BN3174</f>
        <v>#N/A</v>
      </c>
      <c r="BP3174" t="e">
        <f ca="1">MATCH($B3174,OFFSET('New data'!$G$2,BO3174,0,20000,1),0)+BO3174</f>
        <v>#N/A</v>
      </c>
      <c r="BQ3174" t="e">
        <f ca="1">MATCH($B3174,OFFSET('New data'!$G$2,BP3174,0,20000,1),0)+BP3174</f>
        <v>#N/A</v>
      </c>
      <c r="BR3174" t="e">
        <f ca="1">MATCH($B3174,OFFSET('New data'!$G$2,BQ3174,0,20000,1),0)+BQ3174</f>
        <v>#N/A</v>
      </c>
      <c r="BS3174" t="e">
        <f ca="1">MATCH($B3174,OFFSET('New data'!$G$2,BR3174,0,20000,1),0)+BR3174</f>
        <v>#N/A</v>
      </c>
      <c r="BT3174" t="e">
        <f ca="1">MATCH($B3174,OFFSET('New data'!$G$2,BS3174,0,20000,1),0)+BS3174</f>
        <v>#N/A</v>
      </c>
      <c r="BU3174" s="9"/>
    </row>
    <row r="3175" spans="1:73" ht="31.5" thickBot="1" x14ac:dyDescent="0.4">
      <c r="A3175" s="58" t="s">
        <v>3163</v>
      </c>
      <c r="B3175" s="58" t="s">
        <v>15065</v>
      </c>
      <c r="C3175" s="58" t="s">
        <v>20050</v>
      </c>
      <c r="D3175" s="59"/>
      <c r="E3175" s="59"/>
      <c r="F3175" s="59"/>
      <c r="G3175" s="59"/>
      <c r="AB3175" s="62" t="s">
        <v>20410</v>
      </c>
      <c r="AC3175" s="65" t="s">
        <v>20412</v>
      </c>
      <c r="AD3175" s="59"/>
      <c r="AE3175" s="59"/>
      <c r="AF3175" s="59"/>
      <c r="AG3175" s="59"/>
      <c r="AH3175" s="59"/>
      <c r="AI3175" s="59"/>
      <c r="BB3175" s="9" t="e">
        <f>MATCH(BF3175,'New data'!$Y$2:$Y$20000,0)</f>
        <v>#N/A</v>
      </c>
      <c r="BC3175" s="9" t="str">
        <f t="shared" si="148"/>
        <v>No</v>
      </c>
      <c r="BD3175" s="9" t="s">
        <v>20410</v>
      </c>
      <c r="BE3175" s="9" t="str">
        <f t="shared" si="149"/>
        <v>Yes</v>
      </c>
      <c r="BF3175" s="9" t="str">
        <f t="shared" si="150"/>
        <v>Fayzeh Hamdan</v>
      </c>
      <c r="BG3175" t="str">
        <f>IFERROR(INDEX('New data'!$Y$2:$Y$20000,BN3175),"-")</f>
        <v>-</v>
      </c>
      <c r="BH3175" t="str">
        <f ca="1">IFERROR(INDEX('New data'!$Y$2:$Y$20000,BO3175),"-")</f>
        <v>-</v>
      </c>
      <c r="BI3175" t="str">
        <f ca="1">IFERROR(INDEX('New data'!$Y$2:$Y$20000,BP3175),"-")</f>
        <v>-</v>
      </c>
      <c r="BJ3175" t="str">
        <f ca="1">IFERROR(INDEX('New data'!$Y$2:$Y$20000,BQ3175),"-")</f>
        <v>-</v>
      </c>
      <c r="BK3175" t="str">
        <f ca="1">IFERROR(INDEX('New data'!$Y$2:$Y$20000,BR3175),"-")</f>
        <v>-</v>
      </c>
      <c r="BL3175" t="str">
        <f ca="1">IFERROR(INDEX('New data'!$Y$2:$Y$20000,BS3175),"-")</f>
        <v>-</v>
      </c>
      <c r="BM3175" t="str">
        <f ca="1">IFERROR(INDEX('New data'!$Y$2:$Y$20000,BT3175),"-")</f>
        <v>-</v>
      </c>
      <c r="BN3175" t="e">
        <f>MATCH($B3175,'New data'!$G$2:$G$20000,0)</f>
        <v>#N/A</v>
      </c>
      <c r="BO3175" t="e">
        <f ca="1">MATCH($B3175,OFFSET('New data'!$G$2,BN3175,0,20000,1),0)+BN3175</f>
        <v>#N/A</v>
      </c>
      <c r="BP3175" t="e">
        <f ca="1">MATCH($B3175,OFFSET('New data'!$G$2,BO3175,0,20000,1),0)+BO3175</f>
        <v>#N/A</v>
      </c>
      <c r="BQ3175" t="e">
        <f ca="1">MATCH($B3175,OFFSET('New data'!$G$2,BP3175,0,20000,1),0)+BP3175</f>
        <v>#N/A</v>
      </c>
      <c r="BR3175" t="e">
        <f ca="1">MATCH($B3175,OFFSET('New data'!$G$2,BQ3175,0,20000,1),0)+BQ3175</f>
        <v>#N/A</v>
      </c>
      <c r="BS3175" t="e">
        <f ca="1">MATCH($B3175,OFFSET('New data'!$G$2,BR3175,0,20000,1),0)+BR3175</f>
        <v>#N/A</v>
      </c>
      <c r="BT3175" t="e">
        <f ca="1">MATCH($B3175,OFFSET('New data'!$G$2,BS3175,0,20000,1),0)+BS3175</f>
        <v>#N/A</v>
      </c>
      <c r="BU3175" s="9"/>
    </row>
    <row r="3176" spans="1:73" ht="31.5" thickBot="1" x14ac:dyDescent="0.4">
      <c r="A3176" s="58" t="s">
        <v>3164</v>
      </c>
      <c r="B3176" s="58" t="s">
        <v>15065</v>
      </c>
      <c r="C3176" s="58" t="s">
        <v>20050</v>
      </c>
      <c r="D3176" s="59"/>
      <c r="E3176" s="59"/>
      <c r="F3176" s="59"/>
      <c r="G3176" s="59"/>
      <c r="AB3176" s="62" t="s">
        <v>20410</v>
      </c>
      <c r="AC3176" s="65" t="s">
        <v>20412</v>
      </c>
      <c r="AD3176" s="59"/>
      <c r="AE3176" s="59"/>
      <c r="AF3176" s="59"/>
      <c r="AG3176" s="59"/>
      <c r="AH3176" s="59"/>
      <c r="AI3176" s="59"/>
      <c r="BB3176" s="9" t="e">
        <f>MATCH(BF3176,'New data'!$Y$2:$Y$20000,0)</f>
        <v>#N/A</v>
      </c>
      <c r="BC3176" s="9" t="str">
        <f t="shared" si="148"/>
        <v>No</v>
      </c>
      <c r="BD3176" s="9" t="s">
        <v>20410</v>
      </c>
      <c r="BE3176" s="9" t="str">
        <f t="shared" si="149"/>
        <v>Yes</v>
      </c>
      <c r="BF3176" s="9" t="str">
        <f t="shared" si="150"/>
        <v>Ahmed Kassem</v>
      </c>
      <c r="BG3176" t="str">
        <f>IFERROR(INDEX('New data'!$Y$2:$Y$20000,BN3176),"-")</f>
        <v>-</v>
      </c>
      <c r="BH3176" t="str">
        <f ca="1">IFERROR(INDEX('New data'!$Y$2:$Y$20000,BO3176),"-")</f>
        <v>-</v>
      </c>
      <c r="BI3176" t="str">
        <f ca="1">IFERROR(INDEX('New data'!$Y$2:$Y$20000,BP3176),"-")</f>
        <v>-</v>
      </c>
      <c r="BJ3176" t="str">
        <f ca="1">IFERROR(INDEX('New data'!$Y$2:$Y$20000,BQ3176),"-")</f>
        <v>-</v>
      </c>
      <c r="BK3176" t="str">
        <f ca="1">IFERROR(INDEX('New data'!$Y$2:$Y$20000,BR3176),"-")</f>
        <v>-</v>
      </c>
      <c r="BL3176" t="str">
        <f ca="1">IFERROR(INDEX('New data'!$Y$2:$Y$20000,BS3176),"-")</f>
        <v>-</v>
      </c>
      <c r="BM3176" t="str">
        <f ca="1">IFERROR(INDEX('New data'!$Y$2:$Y$20000,BT3176),"-")</f>
        <v>-</v>
      </c>
      <c r="BN3176" t="e">
        <f>MATCH($B3176,'New data'!$G$2:$G$20000,0)</f>
        <v>#N/A</v>
      </c>
      <c r="BO3176" t="e">
        <f ca="1">MATCH($B3176,OFFSET('New data'!$G$2,BN3176,0,20000,1),0)+BN3176</f>
        <v>#N/A</v>
      </c>
      <c r="BP3176" t="e">
        <f ca="1">MATCH($B3176,OFFSET('New data'!$G$2,BO3176,0,20000,1),0)+BO3176</f>
        <v>#N/A</v>
      </c>
      <c r="BQ3176" t="e">
        <f ca="1">MATCH($B3176,OFFSET('New data'!$G$2,BP3176,0,20000,1),0)+BP3176</f>
        <v>#N/A</v>
      </c>
      <c r="BR3176" t="e">
        <f ca="1">MATCH($B3176,OFFSET('New data'!$G$2,BQ3176,0,20000,1),0)+BQ3176</f>
        <v>#N/A</v>
      </c>
      <c r="BS3176" t="e">
        <f ca="1">MATCH($B3176,OFFSET('New data'!$G$2,BR3176,0,20000,1),0)+BR3176</f>
        <v>#N/A</v>
      </c>
      <c r="BT3176" t="e">
        <f ca="1">MATCH($B3176,OFFSET('New data'!$G$2,BS3176,0,20000,1),0)+BS3176</f>
        <v>#N/A</v>
      </c>
      <c r="BU3176" s="9"/>
    </row>
    <row r="3177" spans="1:73" ht="16" thickBot="1" x14ac:dyDescent="0.4">
      <c r="A3177" s="58" t="s">
        <v>3165</v>
      </c>
      <c r="B3177" s="58" t="s">
        <v>15065</v>
      </c>
      <c r="C3177" s="58" t="s">
        <v>20050</v>
      </c>
      <c r="D3177" s="59"/>
      <c r="E3177" s="59"/>
      <c r="F3177" s="59"/>
      <c r="G3177" s="59"/>
      <c r="AB3177" s="59"/>
      <c r="AC3177" s="65" t="s">
        <v>20412</v>
      </c>
      <c r="AD3177" s="59"/>
      <c r="AE3177" s="59"/>
      <c r="AF3177" s="59"/>
      <c r="AG3177" s="59"/>
      <c r="AH3177" s="59"/>
      <c r="AI3177" s="59"/>
      <c r="BB3177" s="9" t="e">
        <f>MATCH(BF3177,'New data'!$Y$2:$Y$20000,0)</f>
        <v>#N/A</v>
      </c>
      <c r="BC3177" s="9" t="str">
        <f t="shared" si="148"/>
        <v>No</v>
      </c>
      <c r="BD3177" s="9" t="s">
        <v>20410</v>
      </c>
      <c r="BE3177" s="9" t="str">
        <f t="shared" si="149"/>
        <v>Yes</v>
      </c>
      <c r="BF3177" s="9" t="str">
        <f t="shared" si="150"/>
        <v>Ali Kassem</v>
      </c>
      <c r="BG3177" t="str">
        <f>IFERROR(INDEX('New data'!$Y$2:$Y$20000,BN3177),"-")</f>
        <v>-</v>
      </c>
      <c r="BH3177" t="str">
        <f ca="1">IFERROR(INDEX('New data'!$Y$2:$Y$20000,BO3177),"-")</f>
        <v>-</v>
      </c>
      <c r="BI3177" t="str">
        <f ca="1">IFERROR(INDEX('New data'!$Y$2:$Y$20000,BP3177),"-")</f>
        <v>-</v>
      </c>
      <c r="BJ3177" t="str">
        <f ca="1">IFERROR(INDEX('New data'!$Y$2:$Y$20000,BQ3177),"-")</f>
        <v>-</v>
      </c>
      <c r="BK3177" t="str">
        <f ca="1">IFERROR(INDEX('New data'!$Y$2:$Y$20000,BR3177),"-")</f>
        <v>-</v>
      </c>
      <c r="BL3177" t="str">
        <f ca="1">IFERROR(INDEX('New data'!$Y$2:$Y$20000,BS3177),"-")</f>
        <v>-</v>
      </c>
      <c r="BM3177" t="str">
        <f ca="1">IFERROR(INDEX('New data'!$Y$2:$Y$20000,BT3177),"-")</f>
        <v>-</v>
      </c>
      <c r="BN3177" t="e">
        <f>MATCH($B3177,'New data'!$G$2:$G$20000,0)</f>
        <v>#N/A</v>
      </c>
      <c r="BO3177" t="e">
        <f ca="1">MATCH($B3177,OFFSET('New data'!$G$2,BN3177,0,20000,1),0)+BN3177</f>
        <v>#N/A</v>
      </c>
      <c r="BP3177" t="e">
        <f ca="1">MATCH($B3177,OFFSET('New data'!$G$2,BO3177,0,20000,1),0)+BO3177</f>
        <v>#N/A</v>
      </c>
      <c r="BQ3177" t="e">
        <f ca="1">MATCH($B3177,OFFSET('New data'!$G$2,BP3177,0,20000,1),0)+BP3177</f>
        <v>#N/A</v>
      </c>
      <c r="BR3177" t="e">
        <f ca="1">MATCH($B3177,OFFSET('New data'!$G$2,BQ3177,0,20000,1),0)+BQ3177</f>
        <v>#N/A</v>
      </c>
      <c r="BS3177" t="e">
        <f ca="1">MATCH($B3177,OFFSET('New data'!$G$2,BR3177,0,20000,1),0)+BR3177</f>
        <v>#N/A</v>
      </c>
      <c r="BT3177" t="e">
        <f ca="1">MATCH($B3177,OFFSET('New data'!$G$2,BS3177,0,20000,1),0)+BS3177</f>
        <v>#N/A</v>
      </c>
      <c r="BU3177" s="9"/>
    </row>
    <row r="3178" spans="1:73" ht="31.5" thickBot="1" x14ac:dyDescent="0.4">
      <c r="A3178" s="58" t="s">
        <v>3166</v>
      </c>
      <c r="B3178" s="58" t="s">
        <v>15065</v>
      </c>
      <c r="C3178" s="58" t="s">
        <v>20050</v>
      </c>
      <c r="D3178" s="59"/>
      <c r="E3178" s="59"/>
      <c r="F3178" s="59"/>
      <c r="G3178" s="59"/>
      <c r="AB3178" s="62" t="s">
        <v>20410</v>
      </c>
      <c r="AC3178" s="65" t="s">
        <v>20412</v>
      </c>
      <c r="AD3178" s="59"/>
      <c r="AE3178" s="59"/>
      <c r="AF3178" s="59"/>
      <c r="AG3178" s="59"/>
      <c r="AH3178" s="59"/>
      <c r="AI3178" s="59"/>
      <c r="BB3178" s="9" t="e">
        <f>MATCH(BF3178,'New data'!$Y$2:$Y$20000,0)</f>
        <v>#N/A</v>
      </c>
      <c r="BC3178" s="9" t="str">
        <f t="shared" si="148"/>
        <v>No</v>
      </c>
      <c r="BD3178" s="9" t="s">
        <v>20410</v>
      </c>
      <c r="BE3178" s="9" t="str">
        <f t="shared" si="149"/>
        <v>Yes</v>
      </c>
      <c r="BF3178" s="9" t="str">
        <f t="shared" si="150"/>
        <v>Khaled Kassem</v>
      </c>
      <c r="BG3178" t="str">
        <f>IFERROR(INDEX('New data'!$Y$2:$Y$20000,BN3178),"-")</f>
        <v>-</v>
      </c>
      <c r="BH3178" t="str">
        <f ca="1">IFERROR(INDEX('New data'!$Y$2:$Y$20000,BO3178),"-")</f>
        <v>-</v>
      </c>
      <c r="BI3178" t="str">
        <f ca="1">IFERROR(INDEX('New data'!$Y$2:$Y$20000,BP3178),"-")</f>
        <v>-</v>
      </c>
      <c r="BJ3178" t="str">
        <f ca="1">IFERROR(INDEX('New data'!$Y$2:$Y$20000,BQ3178),"-")</f>
        <v>-</v>
      </c>
      <c r="BK3178" t="str">
        <f ca="1">IFERROR(INDEX('New data'!$Y$2:$Y$20000,BR3178),"-")</f>
        <v>-</v>
      </c>
      <c r="BL3178" t="str">
        <f ca="1">IFERROR(INDEX('New data'!$Y$2:$Y$20000,BS3178),"-")</f>
        <v>-</v>
      </c>
      <c r="BM3178" t="str">
        <f ca="1">IFERROR(INDEX('New data'!$Y$2:$Y$20000,BT3178),"-")</f>
        <v>-</v>
      </c>
      <c r="BN3178" t="e">
        <f>MATCH($B3178,'New data'!$G$2:$G$20000,0)</f>
        <v>#N/A</v>
      </c>
      <c r="BO3178" t="e">
        <f ca="1">MATCH($B3178,OFFSET('New data'!$G$2,BN3178,0,20000,1),0)+BN3178</f>
        <v>#N/A</v>
      </c>
      <c r="BP3178" t="e">
        <f ca="1">MATCH($B3178,OFFSET('New data'!$G$2,BO3178,0,20000,1),0)+BO3178</f>
        <v>#N/A</v>
      </c>
      <c r="BQ3178" t="e">
        <f ca="1">MATCH($B3178,OFFSET('New data'!$G$2,BP3178,0,20000,1),0)+BP3178</f>
        <v>#N/A</v>
      </c>
      <c r="BR3178" t="e">
        <f ca="1">MATCH($B3178,OFFSET('New data'!$G$2,BQ3178,0,20000,1),0)+BQ3178</f>
        <v>#N/A</v>
      </c>
      <c r="BS3178" t="e">
        <f ca="1">MATCH($B3178,OFFSET('New data'!$G$2,BR3178,0,20000,1),0)+BR3178</f>
        <v>#N/A</v>
      </c>
      <c r="BT3178" t="e">
        <f ca="1">MATCH($B3178,OFFSET('New data'!$G$2,BS3178,0,20000,1),0)+BS3178</f>
        <v>#N/A</v>
      </c>
      <c r="BU3178" s="9"/>
    </row>
    <row r="3179" spans="1:73" ht="31.5" thickBot="1" x14ac:dyDescent="0.4">
      <c r="A3179" s="58" t="s">
        <v>3167</v>
      </c>
      <c r="B3179" s="58" t="s">
        <v>13604</v>
      </c>
      <c r="C3179" s="58" t="s">
        <v>20138</v>
      </c>
      <c r="D3179" s="58" t="s">
        <v>20050</v>
      </c>
      <c r="E3179" s="59"/>
      <c r="F3179" s="59"/>
      <c r="G3179" s="59"/>
      <c r="AB3179" s="59"/>
      <c r="AC3179" s="65" t="s">
        <v>20412</v>
      </c>
      <c r="AD3179" s="59"/>
      <c r="AE3179" s="59"/>
      <c r="AF3179" s="59"/>
      <c r="AG3179" s="59"/>
      <c r="AH3179" s="59"/>
      <c r="AI3179" s="59"/>
      <c r="BB3179" s="9" t="e">
        <f>MATCH(BF3179,'New data'!$Y$2:$Y$20000,0)</f>
        <v>#N/A</v>
      </c>
      <c r="BC3179" s="9" t="str">
        <f t="shared" si="148"/>
        <v>No</v>
      </c>
      <c r="BD3179" s="9" t="s">
        <v>20410</v>
      </c>
      <c r="BE3179" s="9" t="str">
        <f t="shared" si="149"/>
        <v>Yes</v>
      </c>
      <c r="BF3179" s="9" t="str">
        <f t="shared" si="150"/>
        <v>Leonardo De Jesus Martins</v>
      </c>
      <c r="BG3179" t="str">
        <f>IFERROR(INDEX('New data'!$Y$2:$Y$20000,BN3179),"-")</f>
        <v>Ali Maalin</v>
      </c>
      <c r="BH3179" t="str">
        <f ca="1">IFERROR(INDEX('New data'!$Y$2:$Y$20000,BO3179),"-")</f>
        <v>Jonathan Tobey Gorrino</v>
      </c>
      <c r="BI3179" t="str">
        <f ca="1">IFERROR(INDEX('New data'!$Y$2:$Y$20000,BP3179),"-")</f>
        <v>Jasper Eaglesfield</v>
      </c>
      <c r="BJ3179" t="str">
        <f ca="1">IFERROR(INDEX('New data'!$Y$2:$Y$20000,BQ3179),"-")</f>
        <v>Eloise Rowling</v>
      </c>
      <c r="BK3179" t="str">
        <f ca="1">IFERROR(INDEX('New data'!$Y$2:$Y$20000,BR3179),"-")</f>
        <v>William Rowling</v>
      </c>
      <c r="BL3179" t="str">
        <f ca="1">IFERROR(INDEX('New data'!$Y$2:$Y$20000,BS3179),"-")</f>
        <v>Massumeh Kazemi</v>
      </c>
      <c r="BM3179" t="str">
        <f ca="1">IFERROR(INDEX('New data'!$Y$2:$Y$20000,BT3179),"-")</f>
        <v>Irene Ayad</v>
      </c>
      <c r="BN3179">
        <f>MATCH($B3179,'New data'!$G$2:$G$20000,0)</f>
        <v>1</v>
      </c>
      <c r="BO3179">
        <f ca="1">MATCH($B3179,OFFSET('New data'!$G$2,BN3179,0,20000,1),0)+BN3179</f>
        <v>56</v>
      </c>
      <c r="BP3179">
        <f ca="1">MATCH($B3179,OFFSET('New data'!$G$2,BO3179,0,20000,1),0)+BO3179</f>
        <v>65</v>
      </c>
      <c r="BQ3179">
        <f ca="1">MATCH($B3179,OFFSET('New data'!$G$2,BP3179,0,20000,1),0)+BP3179</f>
        <v>66</v>
      </c>
      <c r="BR3179">
        <f ca="1">MATCH($B3179,OFFSET('New data'!$G$2,BQ3179,0,20000,1),0)+BQ3179</f>
        <v>67</v>
      </c>
      <c r="BS3179">
        <f ca="1">MATCH($B3179,OFFSET('New data'!$G$2,BR3179,0,20000,1),0)+BR3179</f>
        <v>182</v>
      </c>
      <c r="BT3179">
        <f ca="1">MATCH($B3179,OFFSET('New data'!$G$2,BS3179,0,20000,1),0)+BS3179</f>
        <v>195</v>
      </c>
      <c r="BU3179" s="9"/>
    </row>
    <row r="3180" spans="1:73" ht="31.5" thickBot="1" x14ac:dyDescent="0.4">
      <c r="A3180" s="58" t="s">
        <v>3168</v>
      </c>
      <c r="B3180" s="58" t="s">
        <v>13605</v>
      </c>
      <c r="C3180" s="58" t="s">
        <v>20138</v>
      </c>
      <c r="D3180" s="58" t="s">
        <v>20050</v>
      </c>
      <c r="E3180" s="59"/>
      <c r="F3180" s="59"/>
      <c r="G3180" s="59"/>
      <c r="AB3180" s="59"/>
      <c r="AC3180" s="65" t="s">
        <v>20412</v>
      </c>
      <c r="AD3180" s="59"/>
      <c r="AE3180" s="59"/>
      <c r="AF3180" s="59"/>
      <c r="AG3180" s="59"/>
      <c r="AH3180" s="59"/>
      <c r="AI3180" s="59"/>
      <c r="BB3180" s="9" t="e">
        <f>MATCH(BF3180,'New data'!$Y$2:$Y$20000,0)</f>
        <v>#N/A</v>
      </c>
      <c r="BC3180" s="9" t="str">
        <f t="shared" si="148"/>
        <v>No</v>
      </c>
      <c r="BD3180" s="9" t="s">
        <v>20410</v>
      </c>
      <c r="BE3180" s="9" t="str">
        <f t="shared" si="149"/>
        <v>Yes</v>
      </c>
      <c r="BF3180" s="9" t="str">
        <f t="shared" si="150"/>
        <v>Debra Jacobs</v>
      </c>
      <c r="BG3180" t="str">
        <f>IFERROR(INDEX('New data'!$Y$2:$Y$20000,BN3180),"-")</f>
        <v>Robert Head</v>
      </c>
      <c r="BH3180" t="str">
        <f ca="1">IFERROR(INDEX('New data'!$Y$2:$Y$20000,BO3180),"-")</f>
        <v>Sahra Muse</v>
      </c>
      <c r="BI3180" t="str">
        <f ca="1">IFERROR(INDEX('New data'!$Y$2:$Y$20000,BP3180),"-")</f>
        <v>Janeline Dagang</v>
      </c>
      <c r="BJ3180" t="str">
        <f ca="1">IFERROR(INDEX('New data'!$Y$2:$Y$20000,BQ3180),"-")</f>
        <v>Samuel Dagang</v>
      </c>
      <c r="BK3180" t="str">
        <f ca="1">IFERROR(INDEX('New data'!$Y$2:$Y$20000,BR3180),"-")</f>
        <v>Vicente Espejo Galvan</v>
      </c>
      <c r="BL3180" t="str">
        <f ca="1">IFERROR(INDEX('New data'!$Y$2:$Y$20000,BS3180),"-")</f>
        <v>James Gough</v>
      </c>
      <c r="BM3180" t="str">
        <f ca="1">IFERROR(INDEX('New data'!$Y$2:$Y$20000,BT3180),"-")</f>
        <v>Remilyn Grace Guioa</v>
      </c>
      <c r="BN3180">
        <f>MATCH($B3180,'New data'!$G$2:$G$20000,0)</f>
        <v>109</v>
      </c>
      <c r="BO3180">
        <f ca="1">MATCH($B3180,OFFSET('New data'!$G$2,BN3180,0,20000,1),0)+BN3180</f>
        <v>123</v>
      </c>
      <c r="BP3180">
        <f ca="1">MATCH($B3180,OFFSET('New data'!$G$2,BO3180,0,20000,1),0)+BO3180</f>
        <v>136</v>
      </c>
      <c r="BQ3180">
        <f ca="1">MATCH($B3180,OFFSET('New data'!$G$2,BP3180,0,20000,1),0)+BP3180</f>
        <v>137</v>
      </c>
      <c r="BR3180">
        <f ca="1">MATCH($B3180,OFFSET('New data'!$G$2,BQ3180,0,20000,1),0)+BQ3180</f>
        <v>200</v>
      </c>
      <c r="BS3180">
        <f ca="1">MATCH($B3180,OFFSET('New data'!$G$2,BR3180,0,20000,1),0)+BR3180</f>
        <v>229</v>
      </c>
      <c r="BT3180">
        <f ca="1">MATCH($B3180,OFFSET('New data'!$G$2,BS3180,0,20000,1),0)+BS3180</f>
        <v>329</v>
      </c>
      <c r="BU3180" s="9"/>
    </row>
    <row r="3181" spans="1:73" ht="31.5" thickBot="1" x14ac:dyDescent="0.4">
      <c r="A3181" s="58" t="s">
        <v>3169</v>
      </c>
      <c r="B3181" s="58" t="s">
        <v>13605</v>
      </c>
      <c r="C3181" s="58" t="s">
        <v>20138</v>
      </c>
      <c r="D3181" s="58" t="s">
        <v>20050</v>
      </c>
      <c r="E3181" s="59"/>
      <c r="F3181" s="59"/>
      <c r="G3181" s="59"/>
      <c r="AB3181" s="59"/>
      <c r="AC3181" s="65" t="s">
        <v>20412</v>
      </c>
      <c r="AD3181" s="59"/>
      <c r="AE3181" s="59"/>
      <c r="AF3181" s="59"/>
      <c r="AG3181" s="59"/>
      <c r="AH3181" s="59"/>
      <c r="AI3181" s="59"/>
      <c r="BB3181" s="9" t="e">
        <f>MATCH(BF3181,'New data'!$Y$2:$Y$20000,0)</f>
        <v>#N/A</v>
      </c>
      <c r="BC3181" s="9" t="str">
        <f t="shared" si="148"/>
        <v>No</v>
      </c>
      <c r="BD3181" s="9" t="s">
        <v>20410</v>
      </c>
      <c r="BE3181" s="9" t="str">
        <f t="shared" si="149"/>
        <v>Yes</v>
      </c>
      <c r="BF3181" s="9" t="str">
        <f t="shared" si="150"/>
        <v>Jonathan Silberman</v>
      </c>
      <c r="BG3181" t="str">
        <f>IFERROR(INDEX('New data'!$Y$2:$Y$20000,BN3181),"-")</f>
        <v>Robert Head</v>
      </c>
      <c r="BH3181" t="str">
        <f ca="1">IFERROR(INDEX('New data'!$Y$2:$Y$20000,BO3181),"-")</f>
        <v>Sahra Muse</v>
      </c>
      <c r="BI3181" t="str">
        <f ca="1">IFERROR(INDEX('New data'!$Y$2:$Y$20000,BP3181),"-")</f>
        <v>Janeline Dagang</v>
      </c>
      <c r="BJ3181" t="str">
        <f ca="1">IFERROR(INDEX('New data'!$Y$2:$Y$20000,BQ3181),"-")</f>
        <v>Samuel Dagang</v>
      </c>
      <c r="BK3181" t="str">
        <f ca="1">IFERROR(INDEX('New data'!$Y$2:$Y$20000,BR3181),"-")</f>
        <v>Vicente Espejo Galvan</v>
      </c>
      <c r="BL3181" t="str">
        <f ca="1">IFERROR(INDEX('New data'!$Y$2:$Y$20000,BS3181),"-")</f>
        <v>James Gough</v>
      </c>
      <c r="BM3181" t="str">
        <f ca="1">IFERROR(INDEX('New data'!$Y$2:$Y$20000,BT3181),"-")</f>
        <v>Remilyn Grace Guioa</v>
      </c>
      <c r="BN3181">
        <f>MATCH($B3181,'New data'!$G$2:$G$20000,0)</f>
        <v>109</v>
      </c>
      <c r="BO3181">
        <f ca="1">MATCH($B3181,OFFSET('New data'!$G$2,BN3181,0,20000,1),0)+BN3181</f>
        <v>123</v>
      </c>
      <c r="BP3181">
        <f ca="1">MATCH($B3181,OFFSET('New data'!$G$2,BO3181,0,20000,1),0)+BO3181</f>
        <v>136</v>
      </c>
      <c r="BQ3181">
        <f ca="1">MATCH($B3181,OFFSET('New data'!$G$2,BP3181,0,20000,1),0)+BP3181</f>
        <v>137</v>
      </c>
      <c r="BR3181">
        <f ca="1">MATCH($B3181,OFFSET('New data'!$G$2,BQ3181,0,20000,1),0)+BQ3181</f>
        <v>200</v>
      </c>
      <c r="BS3181">
        <f ca="1">MATCH($B3181,OFFSET('New data'!$G$2,BR3181,0,20000,1),0)+BR3181</f>
        <v>229</v>
      </c>
      <c r="BT3181">
        <f ca="1">MATCH($B3181,OFFSET('New data'!$G$2,BS3181,0,20000,1),0)+BS3181</f>
        <v>329</v>
      </c>
      <c r="BU3181" s="9"/>
    </row>
    <row r="3182" spans="1:73" ht="31.5" thickBot="1" x14ac:dyDescent="0.4">
      <c r="A3182" s="58" t="s">
        <v>3170</v>
      </c>
      <c r="B3182" s="58" t="s">
        <v>13605</v>
      </c>
      <c r="C3182" s="58" t="s">
        <v>20138</v>
      </c>
      <c r="D3182" s="58" t="s">
        <v>20050</v>
      </c>
      <c r="E3182" s="59"/>
      <c r="F3182" s="59"/>
      <c r="G3182" s="59"/>
      <c r="AB3182" s="59"/>
      <c r="AC3182" s="65" t="s">
        <v>20412</v>
      </c>
      <c r="AD3182" s="59"/>
      <c r="AE3182" s="59"/>
      <c r="AF3182" s="59"/>
      <c r="AG3182" s="59"/>
      <c r="AH3182" s="59"/>
      <c r="AI3182" s="59"/>
      <c r="BB3182" s="9" t="e">
        <f>MATCH(BF3182,'New data'!$Y$2:$Y$20000,0)</f>
        <v>#N/A</v>
      </c>
      <c r="BC3182" s="9" t="str">
        <f t="shared" si="148"/>
        <v>No</v>
      </c>
      <c r="BD3182" s="9" t="s">
        <v>20410</v>
      </c>
      <c r="BE3182" s="9" t="str">
        <f t="shared" si="149"/>
        <v>Yes</v>
      </c>
      <c r="BF3182" s="9" t="str">
        <f t="shared" si="150"/>
        <v>Francisco De Oliveira</v>
      </c>
      <c r="BG3182" t="str">
        <f>IFERROR(INDEX('New data'!$Y$2:$Y$20000,BN3182),"-")</f>
        <v>Robert Head</v>
      </c>
      <c r="BH3182" t="str">
        <f ca="1">IFERROR(INDEX('New data'!$Y$2:$Y$20000,BO3182),"-")</f>
        <v>Sahra Muse</v>
      </c>
      <c r="BI3182" t="str">
        <f ca="1">IFERROR(INDEX('New data'!$Y$2:$Y$20000,BP3182),"-")</f>
        <v>Janeline Dagang</v>
      </c>
      <c r="BJ3182" t="str">
        <f ca="1">IFERROR(INDEX('New data'!$Y$2:$Y$20000,BQ3182),"-")</f>
        <v>Samuel Dagang</v>
      </c>
      <c r="BK3182" t="str">
        <f ca="1">IFERROR(INDEX('New data'!$Y$2:$Y$20000,BR3182),"-")</f>
        <v>Vicente Espejo Galvan</v>
      </c>
      <c r="BL3182" t="str">
        <f ca="1">IFERROR(INDEX('New data'!$Y$2:$Y$20000,BS3182),"-")</f>
        <v>James Gough</v>
      </c>
      <c r="BM3182" t="str">
        <f ca="1">IFERROR(INDEX('New data'!$Y$2:$Y$20000,BT3182),"-")</f>
        <v>Remilyn Grace Guioa</v>
      </c>
      <c r="BN3182">
        <f>MATCH($B3182,'New data'!$G$2:$G$20000,0)</f>
        <v>109</v>
      </c>
      <c r="BO3182">
        <f ca="1">MATCH($B3182,OFFSET('New data'!$G$2,BN3182,0,20000,1),0)+BN3182</f>
        <v>123</v>
      </c>
      <c r="BP3182">
        <f ca="1">MATCH($B3182,OFFSET('New data'!$G$2,BO3182,0,20000,1),0)+BO3182</f>
        <v>136</v>
      </c>
      <c r="BQ3182">
        <f ca="1">MATCH($B3182,OFFSET('New data'!$G$2,BP3182,0,20000,1),0)+BP3182</f>
        <v>137</v>
      </c>
      <c r="BR3182">
        <f ca="1">MATCH($B3182,OFFSET('New data'!$G$2,BQ3182,0,20000,1),0)+BQ3182</f>
        <v>200</v>
      </c>
      <c r="BS3182">
        <f ca="1">MATCH($B3182,OFFSET('New data'!$G$2,BR3182,0,20000,1),0)+BR3182</f>
        <v>229</v>
      </c>
      <c r="BT3182">
        <f ca="1">MATCH($B3182,OFFSET('New data'!$G$2,BS3182,0,20000,1),0)+BS3182</f>
        <v>329</v>
      </c>
      <c r="BU3182" s="9"/>
    </row>
    <row r="3183" spans="1:73" ht="16" thickBot="1" x14ac:dyDescent="0.4">
      <c r="A3183" s="58" t="s">
        <v>3171</v>
      </c>
      <c r="B3183" s="58" t="s">
        <v>15066</v>
      </c>
      <c r="C3183" s="58" t="s">
        <v>20050</v>
      </c>
      <c r="D3183" s="59"/>
      <c r="E3183" s="59"/>
      <c r="F3183" s="59"/>
      <c r="G3183" s="59"/>
      <c r="AB3183" s="59"/>
      <c r="AC3183" s="65" t="s">
        <v>20412</v>
      </c>
      <c r="AD3183" s="59"/>
      <c r="AE3183" s="59"/>
      <c r="AF3183" s="59"/>
      <c r="AG3183" s="59"/>
      <c r="AH3183" s="59"/>
      <c r="AI3183" s="59"/>
      <c r="BB3183" s="9" t="e">
        <f>MATCH(BF3183,'New data'!$Y$2:$Y$20000,0)</f>
        <v>#N/A</v>
      </c>
      <c r="BC3183" s="9" t="str">
        <f t="shared" si="148"/>
        <v>No</v>
      </c>
      <c r="BD3183" s="9" t="s">
        <v>20410</v>
      </c>
      <c r="BE3183" s="9" t="str">
        <f t="shared" si="149"/>
        <v>Yes</v>
      </c>
      <c r="BF3183" s="9" t="str">
        <f t="shared" si="150"/>
        <v>Norma Hanratty</v>
      </c>
      <c r="BG3183" t="str">
        <f>IFERROR(INDEX('New data'!$Y$2:$Y$20000,BN3183),"-")</f>
        <v>-</v>
      </c>
      <c r="BH3183" t="str">
        <f ca="1">IFERROR(INDEX('New data'!$Y$2:$Y$20000,BO3183),"-")</f>
        <v>-</v>
      </c>
      <c r="BI3183" t="str">
        <f ca="1">IFERROR(INDEX('New data'!$Y$2:$Y$20000,BP3183),"-")</f>
        <v>-</v>
      </c>
      <c r="BJ3183" t="str">
        <f ca="1">IFERROR(INDEX('New data'!$Y$2:$Y$20000,BQ3183),"-")</f>
        <v>-</v>
      </c>
      <c r="BK3183" t="str">
        <f ca="1">IFERROR(INDEX('New data'!$Y$2:$Y$20000,BR3183),"-")</f>
        <v>-</v>
      </c>
      <c r="BL3183" t="str">
        <f ca="1">IFERROR(INDEX('New data'!$Y$2:$Y$20000,BS3183),"-")</f>
        <v>-</v>
      </c>
      <c r="BM3183" t="str">
        <f ca="1">IFERROR(INDEX('New data'!$Y$2:$Y$20000,BT3183),"-")</f>
        <v>-</v>
      </c>
      <c r="BN3183" t="e">
        <f>MATCH($B3183,'New data'!$G$2:$G$20000,0)</f>
        <v>#N/A</v>
      </c>
      <c r="BO3183" t="e">
        <f ca="1">MATCH($B3183,OFFSET('New data'!$G$2,BN3183,0,20000,1),0)+BN3183</f>
        <v>#N/A</v>
      </c>
      <c r="BP3183" t="e">
        <f ca="1">MATCH($B3183,OFFSET('New data'!$G$2,BO3183,0,20000,1),0)+BO3183</f>
        <v>#N/A</v>
      </c>
      <c r="BQ3183" t="e">
        <f ca="1">MATCH($B3183,OFFSET('New data'!$G$2,BP3183,0,20000,1),0)+BP3183</f>
        <v>#N/A</v>
      </c>
      <c r="BR3183" t="e">
        <f ca="1">MATCH($B3183,OFFSET('New data'!$G$2,BQ3183,0,20000,1),0)+BQ3183</f>
        <v>#N/A</v>
      </c>
      <c r="BS3183" t="e">
        <f ca="1">MATCH($B3183,OFFSET('New data'!$G$2,BR3183,0,20000,1),0)+BR3183</f>
        <v>#N/A</v>
      </c>
      <c r="BT3183" t="e">
        <f ca="1">MATCH($B3183,OFFSET('New data'!$G$2,BS3183,0,20000,1),0)+BS3183</f>
        <v>#N/A</v>
      </c>
      <c r="BU3183" s="9"/>
    </row>
    <row r="3184" spans="1:73" ht="16" thickBot="1" x14ac:dyDescent="0.4">
      <c r="A3184" s="58" t="s">
        <v>3172</v>
      </c>
      <c r="B3184" s="58" t="s">
        <v>15066</v>
      </c>
      <c r="C3184" s="58" t="s">
        <v>20050</v>
      </c>
      <c r="D3184" s="59"/>
      <c r="E3184" s="59"/>
      <c r="F3184" s="59"/>
      <c r="G3184" s="59"/>
      <c r="AB3184" s="59"/>
      <c r="AC3184" s="65" t="s">
        <v>20412</v>
      </c>
      <c r="AD3184" s="59"/>
      <c r="AE3184" s="59"/>
      <c r="AF3184" s="59"/>
      <c r="AG3184" s="59"/>
      <c r="AH3184" s="59"/>
      <c r="AI3184" s="59"/>
      <c r="BB3184" s="9" t="e">
        <f>MATCH(BF3184,'New data'!$Y$2:$Y$20000,0)</f>
        <v>#N/A</v>
      </c>
      <c r="BC3184" s="9" t="str">
        <f t="shared" si="148"/>
        <v>No</v>
      </c>
      <c r="BD3184" s="9" t="s">
        <v>20410</v>
      </c>
      <c r="BE3184" s="9" t="str">
        <f t="shared" si="149"/>
        <v>Yes</v>
      </c>
      <c r="BF3184" s="9" t="str">
        <f t="shared" si="150"/>
        <v>Marcus Siyum</v>
      </c>
      <c r="BG3184" t="str">
        <f>IFERROR(INDEX('New data'!$Y$2:$Y$20000,BN3184),"-")</f>
        <v>-</v>
      </c>
      <c r="BH3184" t="str">
        <f ca="1">IFERROR(INDEX('New data'!$Y$2:$Y$20000,BO3184),"-")</f>
        <v>-</v>
      </c>
      <c r="BI3184" t="str">
        <f ca="1">IFERROR(INDEX('New data'!$Y$2:$Y$20000,BP3184),"-")</f>
        <v>-</v>
      </c>
      <c r="BJ3184" t="str">
        <f ca="1">IFERROR(INDEX('New data'!$Y$2:$Y$20000,BQ3184),"-")</f>
        <v>-</v>
      </c>
      <c r="BK3184" t="str">
        <f ca="1">IFERROR(INDEX('New data'!$Y$2:$Y$20000,BR3184),"-")</f>
        <v>-</v>
      </c>
      <c r="BL3184" t="str">
        <f ca="1">IFERROR(INDEX('New data'!$Y$2:$Y$20000,BS3184),"-")</f>
        <v>-</v>
      </c>
      <c r="BM3184" t="str">
        <f ca="1">IFERROR(INDEX('New data'!$Y$2:$Y$20000,BT3184),"-")</f>
        <v>-</v>
      </c>
      <c r="BN3184" t="e">
        <f>MATCH($B3184,'New data'!$G$2:$G$20000,0)</f>
        <v>#N/A</v>
      </c>
      <c r="BO3184" t="e">
        <f ca="1">MATCH($B3184,OFFSET('New data'!$G$2,BN3184,0,20000,1),0)+BN3184</f>
        <v>#N/A</v>
      </c>
      <c r="BP3184" t="e">
        <f ca="1">MATCH($B3184,OFFSET('New data'!$G$2,BO3184,0,20000,1),0)+BO3184</f>
        <v>#N/A</v>
      </c>
      <c r="BQ3184" t="e">
        <f ca="1">MATCH($B3184,OFFSET('New data'!$G$2,BP3184,0,20000,1),0)+BP3184</f>
        <v>#N/A</v>
      </c>
      <c r="BR3184" t="e">
        <f ca="1">MATCH($B3184,OFFSET('New data'!$G$2,BQ3184,0,20000,1),0)+BQ3184</f>
        <v>#N/A</v>
      </c>
      <c r="BS3184" t="e">
        <f ca="1">MATCH($B3184,OFFSET('New data'!$G$2,BR3184,0,20000,1),0)+BR3184</f>
        <v>#N/A</v>
      </c>
      <c r="BT3184" t="e">
        <f ca="1">MATCH($B3184,OFFSET('New data'!$G$2,BS3184,0,20000,1),0)+BS3184</f>
        <v>#N/A</v>
      </c>
      <c r="BU3184" s="9"/>
    </row>
    <row r="3185" spans="1:73" ht="16" thickBot="1" x14ac:dyDescent="0.4">
      <c r="A3185" s="58" t="s">
        <v>3173</v>
      </c>
      <c r="B3185" s="58" t="s">
        <v>15066</v>
      </c>
      <c r="C3185" s="58" t="s">
        <v>20050</v>
      </c>
      <c r="D3185" s="59"/>
      <c r="E3185" s="59"/>
      <c r="F3185" s="59"/>
      <c r="G3185" s="59"/>
      <c r="AB3185" s="59"/>
      <c r="AC3185" s="65" t="s">
        <v>20412</v>
      </c>
      <c r="AD3185" s="59"/>
      <c r="AE3185" s="59"/>
      <c r="AF3185" s="59"/>
      <c r="AG3185" s="59"/>
      <c r="AH3185" s="59"/>
      <c r="AI3185" s="59"/>
      <c r="BB3185" s="9" t="e">
        <f>MATCH(BF3185,'New data'!$Y$2:$Y$20000,0)</f>
        <v>#N/A</v>
      </c>
      <c r="BC3185" s="9" t="str">
        <f t="shared" si="148"/>
        <v>No</v>
      </c>
      <c r="BD3185" s="9" t="s">
        <v>20410</v>
      </c>
      <c r="BE3185" s="9" t="str">
        <f t="shared" si="149"/>
        <v>Yes</v>
      </c>
      <c r="BF3185" s="9" t="str">
        <f t="shared" si="150"/>
        <v>Darren Williamson</v>
      </c>
      <c r="BG3185" t="str">
        <f>IFERROR(INDEX('New data'!$Y$2:$Y$20000,BN3185),"-")</f>
        <v>-</v>
      </c>
      <c r="BH3185" t="str">
        <f ca="1">IFERROR(INDEX('New data'!$Y$2:$Y$20000,BO3185),"-")</f>
        <v>-</v>
      </c>
      <c r="BI3185" t="str">
        <f ca="1">IFERROR(INDEX('New data'!$Y$2:$Y$20000,BP3185),"-")</f>
        <v>-</v>
      </c>
      <c r="BJ3185" t="str">
        <f ca="1">IFERROR(INDEX('New data'!$Y$2:$Y$20000,BQ3185),"-")</f>
        <v>-</v>
      </c>
      <c r="BK3185" t="str">
        <f ca="1">IFERROR(INDEX('New data'!$Y$2:$Y$20000,BR3185),"-")</f>
        <v>-</v>
      </c>
      <c r="BL3185" t="str">
        <f ca="1">IFERROR(INDEX('New data'!$Y$2:$Y$20000,BS3185),"-")</f>
        <v>-</v>
      </c>
      <c r="BM3185" t="str">
        <f ca="1">IFERROR(INDEX('New data'!$Y$2:$Y$20000,BT3185),"-")</f>
        <v>-</v>
      </c>
      <c r="BN3185" t="e">
        <f>MATCH($B3185,'New data'!$G$2:$G$20000,0)</f>
        <v>#N/A</v>
      </c>
      <c r="BO3185" t="e">
        <f ca="1">MATCH($B3185,OFFSET('New data'!$G$2,BN3185,0,20000,1),0)+BN3185</f>
        <v>#N/A</v>
      </c>
      <c r="BP3185" t="e">
        <f ca="1">MATCH($B3185,OFFSET('New data'!$G$2,BO3185,0,20000,1),0)+BO3185</f>
        <v>#N/A</v>
      </c>
      <c r="BQ3185" t="e">
        <f ca="1">MATCH($B3185,OFFSET('New data'!$G$2,BP3185,0,20000,1),0)+BP3185</f>
        <v>#N/A</v>
      </c>
      <c r="BR3185" t="e">
        <f ca="1">MATCH($B3185,OFFSET('New data'!$G$2,BQ3185,0,20000,1),0)+BQ3185</f>
        <v>#N/A</v>
      </c>
      <c r="BS3185" t="e">
        <f ca="1">MATCH($B3185,OFFSET('New data'!$G$2,BR3185,0,20000,1),0)+BR3185</f>
        <v>#N/A</v>
      </c>
      <c r="BT3185" t="e">
        <f ca="1">MATCH($B3185,OFFSET('New data'!$G$2,BS3185,0,20000,1),0)+BS3185</f>
        <v>#N/A</v>
      </c>
      <c r="BU3185" s="9"/>
    </row>
    <row r="3186" spans="1:73" ht="16" thickBot="1" x14ac:dyDescent="0.4">
      <c r="A3186" s="58" t="s">
        <v>3174</v>
      </c>
      <c r="B3186" s="58" t="s">
        <v>15067</v>
      </c>
      <c r="C3186" s="58" t="s">
        <v>20050</v>
      </c>
      <c r="D3186" s="59"/>
      <c r="E3186" s="59"/>
      <c r="F3186" s="59"/>
      <c r="G3186" s="59"/>
      <c r="AB3186" s="59"/>
      <c r="AC3186" s="65" t="s">
        <v>20412</v>
      </c>
      <c r="AD3186" s="59"/>
      <c r="AE3186" s="59"/>
      <c r="AF3186" s="59"/>
      <c r="AG3186" s="59"/>
      <c r="AH3186" s="59"/>
      <c r="AI3186" s="59"/>
      <c r="BB3186" s="9" t="e">
        <f>MATCH(BF3186,'New data'!$Y$2:$Y$20000,0)</f>
        <v>#N/A</v>
      </c>
      <c r="BC3186" s="9" t="str">
        <f t="shared" si="148"/>
        <v>No</v>
      </c>
      <c r="BD3186" s="9" t="s">
        <v>20410</v>
      </c>
      <c r="BE3186" s="9" t="str">
        <f t="shared" si="149"/>
        <v>Yes</v>
      </c>
      <c r="BF3186" s="9" t="str">
        <f t="shared" si="150"/>
        <v>Carmen Mariana Dragan</v>
      </c>
      <c r="BG3186" t="str">
        <f>IFERROR(INDEX('New data'!$Y$2:$Y$20000,BN3186),"-")</f>
        <v>-</v>
      </c>
      <c r="BH3186" t="str">
        <f ca="1">IFERROR(INDEX('New data'!$Y$2:$Y$20000,BO3186),"-")</f>
        <v>-</v>
      </c>
      <c r="BI3186" t="str">
        <f ca="1">IFERROR(INDEX('New data'!$Y$2:$Y$20000,BP3186),"-")</f>
        <v>-</v>
      </c>
      <c r="BJ3186" t="str">
        <f ca="1">IFERROR(INDEX('New data'!$Y$2:$Y$20000,BQ3186),"-")</f>
        <v>-</v>
      </c>
      <c r="BK3186" t="str">
        <f ca="1">IFERROR(INDEX('New data'!$Y$2:$Y$20000,BR3186),"-")</f>
        <v>-</v>
      </c>
      <c r="BL3186" t="str">
        <f ca="1">IFERROR(INDEX('New data'!$Y$2:$Y$20000,BS3186),"-")</f>
        <v>-</v>
      </c>
      <c r="BM3186" t="str">
        <f ca="1">IFERROR(INDEX('New data'!$Y$2:$Y$20000,BT3186),"-")</f>
        <v>-</v>
      </c>
      <c r="BN3186" t="e">
        <f>MATCH($B3186,'New data'!$G$2:$G$20000,0)</f>
        <v>#N/A</v>
      </c>
      <c r="BO3186" t="e">
        <f ca="1">MATCH($B3186,OFFSET('New data'!$G$2,BN3186,0,20000,1),0)+BN3186</f>
        <v>#N/A</v>
      </c>
      <c r="BP3186" t="e">
        <f ca="1">MATCH($B3186,OFFSET('New data'!$G$2,BO3186,0,20000,1),0)+BO3186</f>
        <v>#N/A</v>
      </c>
      <c r="BQ3186" t="e">
        <f ca="1">MATCH($B3186,OFFSET('New data'!$G$2,BP3186,0,20000,1),0)+BP3186</f>
        <v>#N/A</v>
      </c>
      <c r="BR3186" t="e">
        <f ca="1">MATCH($B3186,OFFSET('New data'!$G$2,BQ3186,0,20000,1),0)+BQ3186</f>
        <v>#N/A</v>
      </c>
      <c r="BS3186" t="e">
        <f ca="1">MATCH($B3186,OFFSET('New data'!$G$2,BR3186,0,20000,1),0)+BR3186</f>
        <v>#N/A</v>
      </c>
      <c r="BT3186" t="e">
        <f ca="1">MATCH($B3186,OFFSET('New data'!$G$2,BS3186,0,20000,1),0)+BS3186</f>
        <v>#N/A</v>
      </c>
      <c r="BU3186" s="9"/>
    </row>
    <row r="3187" spans="1:73" ht="16" thickBot="1" x14ac:dyDescent="0.4">
      <c r="A3187" s="58" t="s">
        <v>3175</v>
      </c>
      <c r="B3187" s="58" t="s">
        <v>15067</v>
      </c>
      <c r="C3187" s="58" t="s">
        <v>20050</v>
      </c>
      <c r="D3187" s="59"/>
      <c r="E3187" s="59"/>
      <c r="F3187" s="59"/>
      <c r="G3187" s="59"/>
      <c r="AB3187" s="59"/>
      <c r="AC3187" s="65" t="s">
        <v>20412</v>
      </c>
      <c r="AD3187" s="59"/>
      <c r="AE3187" s="59"/>
      <c r="AF3187" s="59"/>
      <c r="AG3187" s="59"/>
      <c r="AH3187" s="59"/>
      <c r="AI3187" s="59"/>
      <c r="BB3187" s="9" t="e">
        <f>MATCH(BF3187,'New data'!$Y$2:$Y$20000,0)</f>
        <v>#N/A</v>
      </c>
      <c r="BC3187" s="9" t="str">
        <f t="shared" si="148"/>
        <v>No</v>
      </c>
      <c r="BD3187" s="9" t="s">
        <v>20410</v>
      </c>
      <c r="BE3187" s="9" t="str">
        <f t="shared" si="149"/>
        <v>Yes</v>
      </c>
      <c r="BF3187" s="9" t="str">
        <f t="shared" si="150"/>
        <v>Anghel Pana</v>
      </c>
      <c r="BG3187" t="str">
        <f>IFERROR(INDEX('New data'!$Y$2:$Y$20000,BN3187),"-")</f>
        <v>-</v>
      </c>
      <c r="BH3187" t="str">
        <f ca="1">IFERROR(INDEX('New data'!$Y$2:$Y$20000,BO3187),"-")</f>
        <v>-</v>
      </c>
      <c r="BI3187" t="str">
        <f ca="1">IFERROR(INDEX('New data'!$Y$2:$Y$20000,BP3187),"-")</f>
        <v>-</v>
      </c>
      <c r="BJ3187" t="str">
        <f ca="1">IFERROR(INDEX('New data'!$Y$2:$Y$20000,BQ3187),"-")</f>
        <v>-</v>
      </c>
      <c r="BK3187" t="str">
        <f ca="1">IFERROR(INDEX('New data'!$Y$2:$Y$20000,BR3187),"-")</f>
        <v>-</v>
      </c>
      <c r="BL3187" t="str">
        <f ca="1">IFERROR(INDEX('New data'!$Y$2:$Y$20000,BS3187),"-")</f>
        <v>-</v>
      </c>
      <c r="BM3187" t="str">
        <f ca="1">IFERROR(INDEX('New data'!$Y$2:$Y$20000,BT3187),"-")</f>
        <v>-</v>
      </c>
      <c r="BN3187" t="e">
        <f>MATCH($B3187,'New data'!$G$2:$G$20000,0)</f>
        <v>#N/A</v>
      </c>
      <c r="BO3187" t="e">
        <f ca="1">MATCH($B3187,OFFSET('New data'!$G$2,BN3187,0,20000,1),0)+BN3187</f>
        <v>#N/A</v>
      </c>
      <c r="BP3187" t="e">
        <f ca="1">MATCH($B3187,OFFSET('New data'!$G$2,BO3187,0,20000,1),0)+BO3187</f>
        <v>#N/A</v>
      </c>
      <c r="BQ3187" t="e">
        <f ca="1">MATCH($B3187,OFFSET('New data'!$G$2,BP3187,0,20000,1),0)+BP3187</f>
        <v>#N/A</v>
      </c>
      <c r="BR3187" t="e">
        <f ca="1">MATCH($B3187,OFFSET('New data'!$G$2,BQ3187,0,20000,1),0)+BQ3187</f>
        <v>#N/A</v>
      </c>
      <c r="BS3187" t="e">
        <f ca="1">MATCH($B3187,OFFSET('New data'!$G$2,BR3187,0,20000,1),0)+BR3187</f>
        <v>#N/A</v>
      </c>
      <c r="BT3187" t="e">
        <f ca="1">MATCH($B3187,OFFSET('New data'!$G$2,BS3187,0,20000,1),0)+BS3187</f>
        <v>#N/A</v>
      </c>
      <c r="BU3187" s="9"/>
    </row>
    <row r="3188" spans="1:73" ht="16" thickBot="1" x14ac:dyDescent="0.4">
      <c r="A3188" s="58" t="s">
        <v>3176</v>
      </c>
      <c r="B3188" s="58" t="s">
        <v>15067</v>
      </c>
      <c r="C3188" s="58" t="s">
        <v>20050</v>
      </c>
      <c r="D3188" s="59"/>
      <c r="E3188" s="59"/>
      <c r="F3188" s="59"/>
      <c r="G3188" s="59"/>
      <c r="AB3188" s="59"/>
      <c r="AC3188" s="65" t="s">
        <v>20412</v>
      </c>
      <c r="AD3188" s="59"/>
      <c r="AE3188" s="59"/>
      <c r="AF3188" s="59"/>
      <c r="AG3188" s="59"/>
      <c r="AH3188" s="59"/>
      <c r="AI3188" s="59"/>
      <c r="BB3188" s="9" t="e">
        <f>MATCH(BF3188,'New data'!$Y$2:$Y$20000,0)</f>
        <v>#N/A</v>
      </c>
      <c r="BC3188" s="9" t="str">
        <f t="shared" si="148"/>
        <v>No</v>
      </c>
      <c r="BD3188" s="9" t="s">
        <v>20410</v>
      </c>
      <c r="BE3188" s="9" t="str">
        <f t="shared" si="149"/>
        <v>Yes</v>
      </c>
      <c r="BF3188" s="9" t="str">
        <f t="shared" si="150"/>
        <v>Florica Velicu</v>
      </c>
      <c r="BG3188" t="str">
        <f>IFERROR(INDEX('New data'!$Y$2:$Y$20000,BN3188),"-")</f>
        <v>-</v>
      </c>
      <c r="BH3188" t="str">
        <f ca="1">IFERROR(INDEX('New data'!$Y$2:$Y$20000,BO3188),"-")</f>
        <v>-</v>
      </c>
      <c r="BI3188" t="str">
        <f ca="1">IFERROR(INDEX('New data'!$Y$2:$Y$20000,BP3188),"-")</f>
        <v>-</v>
      </c>
      <c r="BJ3188" t="str">
        <f ca="1">IFERROR(INDEX('New data'!$Y$2:$Y$20000,BQ3188),"-")</f>
        <v>-</v>
      </c>
      <c r="BK3188" t="str">
        <f ca="1">IFERROR(INDEX('New data'!$Y$2:$Y$20000,BR3188),"-")</f>
        <v>-</v>
      </c>
      <c r="BL3188" t="str">
        <f ca="1">IFERROR(INDEX('New data'!$Y$2:$Y$20000,BS3188),"-")</f>
        <v>-</v>
      </c>
      <c r="BM3188" t="str">
        <f ca="1">IFERROR(INDEX('New data'!$Y$2:$Y$20000,BT3188),"-")</f>
        <v>-</v>
      </c>
      <c r="BN3188" t="e">
        <f>MATCH($B3188,'New data'!$G$2:$G$20000,0)</f>
        <v>#N/A</v>
      </c>
      <c r="BO3188" t="e">
        <f ca="1">MATCH($B3188,OFFSET('New data'!$G$2,BN3188,0,20000,1),0)+BN3188</f>
        <v>#N/A</v>
      </c>
      <c r="BP3188" t="e">
        <f ca="1">MATCH($B3188,OFFSET('New data'!$G$2,BO3188,0,20000,1),0)+BO3188</f>
        <v>#N/A</v>
      </c>
      <c r="BQ3188" t="e">
        <f ca="1">MATCH($B3188,OFFSET('New data'!$G$2,BP3188,0,20000,1),0)+BP3188</f>
        <v>#N/A</v>
      </c>
      <c r="BR3188" t="e">
        <f ca="1">MATCH($B3188,OFFSET('New data'!$G$2,BQ3188,0,20000,1),0)+BQ3188</f>
        <v>#N/A</v>
      </c>
      <c r="BS3188" t="e">
        <f ca="1">MATCH($B3188,OFFSET('New data'!$G$2,BR3188,0,20000,1),0)+BR3188</f>
        <v>#N/A</v>
      </c>
      <c r="BT3188" t="e">
        <f ca="1">MATCH($B3188,OFFSET('New data'!$G$2,BS3188,0,20000,1),0)+BS3188</f>
        <v>#N/A</v>
      </c>
      <c r="BU3188" s="9"/>
    </row>
    <row r="3189" spans="1:73" ht="31.5" thickBot="1" x14ac:dyDescent="0.4">
      <c r="A3189" s="58" t="s">
        <v>3177</v>
      </c>
      <c r="B3189" s="58" t="s">
        <v>15068</v>
      </c>
      <c r="C3189" s="58" t="s">
        <v>20050</v>
      </c>
      <c r="D3189" s="59"/>
      <c r="E3189" s="59"/>
      <c r="F3189" s="59"/>
      <c r="G3189" s="59"/>
      <c r="AB3189" s="59"/>
      <c r="AC3189" s="65" t="s">
        <v>20412</v>
      </c>
      <c r="AD3189" s="59"/>
      <c r="AE3189" s="59"/>
      <c r="AF3189" s="59"/>
      <c r="AG3189" s="59"/>
      <c r="AH3189" s="59"/>
      <c r="AI3189" s="59"/>
      <c r="BB3189" s="9" t="e">
        <f>MATCH(BF3189,'New data'!$Y$2:$Y$20000,0)</f>
        <v>#N/A</v>
      </c>
      <c r="BC3189" s="9" t="str">
        <f t="shared" si="148"/>
        <v>No</v>
      </c>
      <c r="BD3189" s="9" t="s">
        <v>20410</v>
      </c>
      <c r="BE3189" s="9" t="str">
        <f t="shared" si="149"/>
        <v>Yes</v>
      </c>
      <c r="BF3189" s="9" t="str">
        <f t="shared" si="150"/>
        <v>Angela Whitear</v>
      </c>
      <c r="BG3189" t="str">
        <f>IFERROR(INDEX('New data'!$Y$2:$Y$20000,BN3189),"-")</f>
        <v>-</v>
      </c>
      <c r="BH3189" t="str">
        <f ca="1">IFERROR(INDEX('New data'!$Y$2:$Y$20000,BO3189),"-")</f>
        <v>-</v>
      </c>
      <c r="BI3189" t="str">
        <f ca="1">IFERROR(INDEX('New data'!$Y$2:$Y$20000,BP3189),"-")</f>
        <v>-</v>
      </c>
      <c r="BJ3189" t="str">
        <f ca="1">IFERROR(INDEX('New data'!$Y$2:$Y$20000,BQ3189),"-")</f>
        <v>-</v>
      </c>
      <c r="BK3189" t="str">
        <f ca="1">IFERROR(INDEX('New data'!$Y$2:$Y$20000,BR3189),"-")</f>
        <v>-</v>
      </c>
      <c r="BL3189" t="str">
        <f ca="1">IFERROR(INDEX('New data'!$Y$2:$Y$20000,BS3189),"-")</f>
        <v>-</v>
      </c>
      <c r="BM3189" t="str">
        <f ca="1">IFERROR(INDEX('New data'!$Y$2:$Y$20000,BT3189),"-")</f>
        <v>-</v>
      </c>
      <c r="BN3189" t="e">
        <f>MATCH($B3189,'New data'!$G$2:$G$20000,0)</f>
        <v>#N/A</v>
      </c>
      <c r="BO3189" t="e">
        <f ca="1">MATCH($B3189,OFFSET('New data'!$G$2,BN3189,0,20000,1),0)+BN3189</f>
        <v>#N/A</v>
      </c>
      <c r="BP3189" t="e">
        <f ca="1">MATCH($B3189,OFFSET('New data'!$G$2,BO3189,0,20000,1),0)+BO3189</f>
        <v>#N/A</v>
      </c>
      <c r="BQ3189" t="e">
        <f ca="1">MATCH($B3189,OFFSET('New data'!$G$2,BP3189,0,20000,1),0)+BP3189</f>
        <v>#N/A</v>
      </c>
      <c r="BR3189" t="e">
        <f ca="1">MATCH($B3189,OFFSET('New data'!$G$2,BQ3189,0,20000,1),0)+BQ3189</f>
        <v>#N/A</v>
      </c>
      <c r="BS3189" t="e">
        <f ca="1">MATCH($B3189,OFFSET('New data'!$G$2,BR3189,0,20000,1),0)+BR3189</f>
        <v>#N/A</v>
      </c>
      <c r="BT3189" t="e">
        <f ca="1">MATCH($B3189,OFFSET('New data'!$G$2,BS3189,0,20000,1),0)+BS3189</f>
        <v>#N/A</v>
      </c>
      <c r="BU3189" s="9"/>
    </row>
    <row r="3190" spans="1:73" ht="16" thickBot="1" x14ac:dyDescent="0.4">
      <c r="A3190" s="58" t="s">
        <v>3178</v>
      </c>
      <c r="B3190" s="58" t="s">
        <v>15069</v>
      </c>
      <c r="C3190" s="58" t="s">
        <v>20050</v>
      </c>
      <c r="D3190" s="59"/>
      <c r="E3190" s="59"/>
      <c r="F3190" s="59"/>
      <c r="G3190" s="59"/>
      <c r="AB3190" s="59"/>
      <c r="AC3190" s="65" t="s">
        <v>20412</v>
      </c>
      <c r="AD3190" s="59"/>
      <c r="AE3190" s="59"/>
      <c r="AF3190" s="59"/>
      <c r="AG3190" s="59"/>
      <c r="AH3190" s="59"/>
      <c r="AI3190" s="59"/>
      <c r="BB3190" s="9" t="e">
        <f>MATCH(BF3190,'New data'!$Y$2:$Y$20000,0)</f>
        <v>#N/A</v>
      </c>
      <c r="BC3190" s="9" t="str">
        <f t="shared" si="148"/>
        <v>No</v>
      </c>
      <c r="BD3190" s="9" t="s">
        <v>20410</v>
      </c>
      <c r="BE3190" s="9" t="str">
        <f t="shared" si="149"/>
        <v>Yes</v>
      </c>
      <c r="BF3190" s="9" t="str">
        <f t="shared" si="150"/>
        <v>Hussein Hassan</v>
      </c>
      <c r="BG3190" t="str">
        <f>IFERROR(INDEX('New data'!$Y$2:$Y$20000,BN3190),"-")</f>
        <v>-</v>
      </c>
      <c r="BH3190" t="str">
        <f ca="1">IFERROR(INDEX('New data'!$Y$2:$Y$20000,BO3190),"-")</f>
        <v>-</v>
      </c>
      <c r="BI3190" t="str">
        <f ca="1">IFERROR(INDEX('New data'!$Y$2:$Y$20000,BP3190),"-")</f>
        <v>-</v>
      </c>
      <c r="BJ3190" t="str">
        <f ca="1">IFERROR(INDEX('New data'!$Y$2:$Y$20000,BQ3190),"-")</f>
        <v>-</v>
      </c>
      <c r="BK3190" t="str">
        <f ca="1">IFERROR(INDEX('New data'!$Y$2:$Y$20000,BR3190),"-")</f>
        <v>-</v>
      </c>
      <c r="BL3190" t="str">
        <f ca="1">IFERROR(INDEX('New data'!$Y$2:$Y$20000,BS3190),"-")</f>
        <v>-</v>
      </c>
      <c r="BM3190" t="str">
        <f ca="1">IFERROR(INDEX('New data'!$Y$2:$Y$20000,BT3190),"-")</f>
        <v>-</v>
      </c>
      <c r="BN3190" t="e">
        <f>MATCH($B3190,'New data'!$G$2:$G$20000,0)</f>
        <v>#N/A</v>
      </c>
      <c r="BO3190" t="e">
        <f ca="1">MATCH($B3190,OFFSET('New data'!$G$2,BN3190,0,20000,1),0)+BN3190</f>
        <v>#N/A</v>
      </c>
      <c r="BP3190" t="e">
        <f ca="1">MATCH($B3190,OFFSET('New data'!$G$2,BO3190,0,20000,1),0)+BO3190</f>
        <v>#N/A</v>
      </c>
      <c r="BQ3190" t="e">
        <f ca="1">MATCH($B3190,OFFSET('New data'!$G$2,BP3190,0,20000,1),0)+BP3190</f>
        <v>#N/A</v>
      </c>
      <c r="BR3190" t="e">
        <f ca="1">MATCH($B3190,OFFSET('New data'!$G$2,BQ3190,0,20000,1),0)+BQ3190</f>
        <v>#N/A</v>
      </c>
      <c r="BS3190" t="e">
        <f ca="1">MATCH($B3190,OFFSET('New data'!$G$2,BR3190,0,20000,1),0)+BR3190</f>
        <v>#N/A</v>
      </c>
      <c r="BT3190" t="e">
        <f ca="1">MATCH($B3190,OFFSET('New data'!$G$2,BS3190,0,20000,1),0)+BS3190</f>
        <v>#N/A</v>
      </c>
      <c r="BU3190" s="9"/>
    </row>
    <row r="3191" spans="1:73" ht="31.5" thickBot="1" x14ac:dyDescent="0.4">
      <c r="A3191" s="58" t="s">
        <v>3179</v>
      </c>
      <c r="B3191" s="58" t="s">
        <v>15069</v>
      </c>
      <c r="C3191" s="58" t="s">
        <v>20050</v>
      </c>
      <c r="D3191" s="59"/>
      <c r="E3191" s="59"/>
      <c r="F3191" s="59"/>
      <c r="G3191" s="59"/>
      <c r="AB3191" s="62" t="s">
        <v>20410</v>
      </c>
      <c r="AC3191" s="65" t="s">
        <v>20412</v>
      </c>
      <c r="AD3191" s="59"/>
      <c r="AE3191" s="59"/>
      <c r="AF3191" s="59"/>
      <c r="AG3191" s="59"/>
      <c r="AH3191" s="59"/>
      <c r="AI3191" s="59"/>
      <c r="BB3191" s="9" t="e">
        <f>MATCH(BF3191,'New data'!$Y$2:$Y$20000,0)</f>
        <v>#N/A</v>
      </c>
      <c r="BC3191" s="9" t="str">
        <f t="shared" si="148"/>
        <v>No</v>
      </c>
      <c r="BD3191" s="9" t="s">
        <v>20410</v>
      </c>
      <c r="BE3191" s="9" t="str">
        <f t="shared" si="149"/>
        <v>Yes</v>
      </c>
      <c r="BF3191" s="9" t="str">
        <f t="shared" si="150"/>
        <v>Halima Mohammed</v>
      </c>
      <c r="BG3191" t="str">
        <f>IFERROR(INDEX('New data'!$Y$2:$Y$20000,BN3191),"-")</f>
        <v>-</v>
      </c>
      <c r="BH3191" t="str">
        <f ca="1">IFERROR(INDEX('New data'!$Y$2:$Y$20000,BO3191),"-")</f>
        <v>-</v>
      </c>
      <c r="BI3191" t="str">
        <f ca="1">IFERROR(INDEX('New data'!$Y$2:$Y$20000,BP3191),"-")</f>
        <v>-</v>
      </c>
      <c r="BJ3191" t="str">
        <f ca="1">IFERROR(INDEX('New data'!$Y$2:$Y$20000,BQ3191),"-")</f>
        <v>-</v>
      </c>
      <c r="BK3191" t="str">
        <f ca="1">IFERROR(INDEX('New data'!$Y$2:$Y$20000,BR3191),"-")</f>
        <v>-</v>
      </c>
      <c r="BL3191" t="str">
        <f ca="1">IFERROR(INDEX('New data'!$Y$2:$Y$20000,BS3191),"-")</f>
        <v>-</v>
      </c>
      <c r="BM3191" t="str">
        <f ca="1">IFERROR(INDEX('New data'!$Y$2:$Y$20000,BT3191),"-")</f>
        <v>-</v>
      </c>
      <c r="BN3191" t="e">
        <f>MATCH($B3191,'New data'!$G$2:$G$20000,0)</f>
        <v>#N/A</v>
      </c>
      <c r="BO3191" t="e">
        <f ca="1">MATCH($B3191,OFFSET('New data'!$G$2,BN3191,0,20000,1),0)+BN3191</f>
        <v>#N/A</v>
      </c>
      <c r="BP3191" t="e">
        <f ca="1">MATCH($B3191,OFFSET('New data'!$G$2,BO3191,0,20000,1),0)+BO3191</f>
        <v>#N/A</v>
      </c>
      <c r="BQ3191" t="e">
        <f ca="1">MATCH($B3191,OFFSET('New data'!$G$2,BP3191,0,20000,1),0)+BP3191</f>
        <v>#N/A</v>
      </c>
      <c r="BR3191" t="e">
        <f ca="1">MATCH($B3191,OFFSET('New data'!$G$2,BQ3191,0,20000,1),0)+BQ3191</f>
        <v>#N/A</v>
      </c>
      <c r="BS3191" t="e">
        <f ca="1">MATCH($B3191,OFFSET('New data'!$G$2,BR3191,0,20000,1),0)+BR3191</f>
        <v>#N/A</v>
      </c>
      <c r="BT3191" t="e">
        <f ca="1">MATCH($B3191,OFFSET('New data'!$G$2,BS3191,0,20000,1),0)+BS3191</f>
        <v>#N/A</v>
      </c>
      <c r="BU3191" s="9"/>
    </row>
    <row r="3192" spans="1:73" ht="31.5" thickBot="1" x14ac:dyDescent="0.4">
      <c r="A3192" s="58" t="s">
        <v>3180</v>
      </c>
      <c r="B3192" s="58" t="s">
        <v>15070</v>
      </c>
      <c r="C3192" s="58" t="s">
        <v>20050</v>
      </c>
      <c r="D3192" s="59"/>
      <c r="E3192" s="59"/>
      <c r="F3192" s="59"/>
      <c r="G3192" s="59"/>
      <c r="AB3192" s="62" t="s">
        <v>20410</v>
      </c>
      <c r="AC3192" s="65" t="s">
        <v>20412</v>
      </c>
      <c r="AD3192" s="59"/>
      <c r="AE3192" s="59"/>
      <c r="AF3192" s="59"/>
      <c r="AG3192" s="59"/>
      <c r="AH3192" s="59"/>
      <c r="AI3192" s="59"/>
      <c r="BB3192" s="9" t="e">
        <f>MATCH(BF3192,'New data'!$Y$2:$Y$20000,0)</f>
        <v>#N/A</v>
      </c>
      <c r="BC3192" s="9" t="str">
        <f t="shared" si="148"/>
        <v>No</v>
      </c>
      <c r="BD3192" s="9" t="s">
        <v>20410</v>
      </c>
      <c r="BE3192" s="9" t="str">
        <f t="shared" si="149"/>
        <v>Yes</v>
      </c>
      <c r="BF3192" s="9" t="str">
        <f t="shared" si="150"/>
        <v>Madge Campbell</v>
      </c>
      <c r="BG3192" t="str">
        <f>IFERROR(INDEX('New data'!$Y$2:$Y$20000,BN3192),"-")</f>
        <v>-</v>
      </c>
      <c r="BH3192" t="str">
        <f ca="1">IFERROR(INDEX('New data'!$Y$2:$Y$20000,BO3192),"-")</f>
        <v>-</v>
      </c>
      <c r="BI3192" t="str">
        <f ca="1">IFERROR(INDEX('New data'!$Y$2:$Y$20000,BP3192),"-")</f>
        <v>-</v>
      </c>
      <c r="BJ3192" t="str">
        <f ca="1">IFERROR(INDEX('New data'!$Y$2:$Y$20000,BQ3192),"-")</f>
        <v>-</v>
      </c>
      <c r="BK3192" t="str">
        <f ca="1">IFERROR(INDEX('New data'!$Y$2:$Y$20000,BR3192),"-")</f>
        <v>-</v>
      </c>
      <c r="BL3192" t="str">
        <f ca="1">IFERROR(INDEX('New data'!$Y$2:$Y$20000,BS3192),"-")</f>
        <v>-</v>
      </c>
      <c r="BM3192" t="str">
        <f ca="1">IFERROR(INDEX('New data'!$Y$2:$Y$20000,BT3192),"-")</f>
        <v>-</v>
      </c>
      <c r="BN3192" t="e">
        <f>MATCH($B3192,'New data'!$G$2:$G$20000,0)</f>
        <v>#N/A</v>
      </c>
      <c r="BO3192" t="e">
        <f ca="1">MATCH($B3192,OFFSET('New data'!$G$2,BN3192,0,20000,1),0)+BN3192</f>
        <v>#N/A</v>
      </c>
      <c r="BP3192" t="e">
        <f ca="1">MATCH($B3192,OFFSET('New data'!$G$2,BO3192,0,20000,1),0)+BO3192</f>
        <v>#N/A</v>
      </c>
      <c r="BQ3192" t="e">
        <f ca="1">MATCH($B3192,OFFSET('New data'!$G$2,BP3192,0,20000,1),0)+BP3192</f>
        <v>#N/A</v>
      </c>
      <c r="BR3192" t="e">
        <f ca="1">MATCH($B3192,OFFSET('New data'!$G$2,BQ3192,0,20000,1),0)+BQ3192</f>
        <v>#N/A</v>
      </c>
      <c r="BS3192" t="e">
        <f ca="1">MATCH($B3192,OFFSET('New data'!$G$2,BR3192,0,20000,1),0)+BR3192</f>
        <v>#N/A</v>
      </c>
      <c r="BT3192" t="e">
        <f ca="1">MATCH($B3192,OFFSET('New data'!$G$2,BS3192,0,20000,1),0)+BS3192</f>
        <v>#N/A</v>
      </c>
      <c r="BU3192" s="9"/>
    </row>
    <row r="3193" spans="1:73" ht="31.5" thickBot="1" x14ac:dyDescent="0.4">
      <c r="A3193" s="58" t="s">
        <v>3181</v>
      </c>
      <c r="B3193" s="58" t="s">
        <v>15070</v>
      </c>
      <c r="C3193" s="58" t="s">
        <v>20050</v>
      </c>
      <c r="D3193" s="59"/>
      <c r="E3193" s="59"/>
      <c r="F3193" s="59"/>
      <c r="G3193" s="59"/>
      <c r="AB3193" s="62" t="s">
        <v>20410</v>
      </c>
      <c r="AC3193" s="65" t="s">
        <v>20412</v>
      </c>
      <c r="AD3193" s="59"/>
      <c r="AE3193" s="59"/>
      <c r="AF3193" s="59"/>
      <c r="AG3193" s="59"/>
      <c r="AH3193" s="59"/>
      <c r="AI3193" s="59"/>
      <c r="BB3193" s="9" t="e">
        <f>MATCH(BF3193,'New data'!$Y$2:$Y$20000,0)</f>
        <v>#N/A</v>
      </c>
      <c r="BC3193" s="9" t="str">
        <f t="shared" si="148"/>
        <v>No</v>
      </c>
      <c r="BD3193" s="9" t="s">
        <v>20410</v>
      </c>
      <c r="BE3193" s="9" t="str">
        <f t="shared" si="149"/>
        <v>Yes</v>
      </c>
      <c r="BF3193" s="9" t="str">
        <f t="shared" si="150"/>
        <v>Carole Rennie</v>
      </c>
      <c r="BG3193" t="str">
        <f>IFERROR(INDEX('New data'!$Y$2:$Y$20000,BN3193),"-")</f>
        <v>-</v>
      </c>
      <c r="BH3193" t="str">
        <f ca="1">IFERROR(INDEX('New data'!$Y$2:$Y$20000,BO3193),"-")</f>
        <v>-</v>
      </c>
      <c r="BI3193" t="str">
        <f ca="1">IFERROR(INDEX('New data'!$Y$2:$Y$20000,BP3193),"-")</f>
        <v>-</v>
      </c>
      <c r="BJ3193" t="str">
        <f ca="1">IFERROR(INDEX('New data'!$Y$2:$Y$20000,BQ3193),"-")</f>
        <v>-</v>
      </c>
      <c r="BK3193" t="str">
        <f ca="1">IFERROR(INDEX('New data'!$Y$2:$Y$20000,BR3193),"-")</f>
        <v>-</v>
      </c>
      <c r="BL3193" t="str">
        <f ca="1">IFERROR(INDEX('New data'!$Y$2:$Y$20000,BS3193),"-")</f>
        <v>-</v>
      </c>
      <c r="BM3193" t="str">
        <f ca="1">IFERROR(INDEX('New data'!$Y$2:$Y$20000,BT3193),"-")</f>
        <v>-</v>
      </c>
      <c r="BN3193" t="e">
        <f>MATCH($B3193,'New data'!$G$2:$G$20000,0)</f>
        <v>#N/A</v>
      </c>
      <c r="BO3193" t="e">
        <f ca="1">MATCH($B3193,OFFSET('New data'!$G$2,BN3193,0,20000,1),0)+BN3193</f>
        <v>#N/A</v>
      </c>
      <c r="BP3193" t="e">
        <f ca="1">MATCH($B3193,OFFSET('New data'!$G$2,BO3193,0,20000,1),0)+BO3193</f>
        <v>#N/A</v>
      </c>
      <c r="BQ3193" t="e">
        <f ca="1">MATCH($B3193,OFFSET('New data'!$G$2,BP3193,0,20000,1),0)+BP3193</f>
        <v>#N/A</v>
      </c>
      <c r="BR3193" t="e">
        <f ca="1">MATCH($B3193,OFFSET('New data'!$G$2,BQ3193,0,20000,1),0)+BQ3193</f>
        <v>#N/A</v>
      </c>
      <c r="BS3193" t="e">
        <f ca="1">MATCH($B3193,OFFSET('New data'!$G$2,BR3193,0,20000,1),0)+BR3193</f>
        <v>#N/A</v>
      </c>
      <c r="BT3193" t="e">
        <f ca="1">MATCH($B3193,OFFSET('New data'!$G$2,BS3193,0,20000,1),0)+BS3193</f>
        <v>#N/A</v>
      </c>
      <c r="BU3193" s="9"/>
    </row>
    <row r="3194" spans="1:73" ht="31.5" thickBot="1" x14ac:dyDescent="0.4">
      <c r="A3194" s="58" t="s">
        <v>3182</v>
      </c>
      <c r="B3194" s="58" t="s">
        <v>15070</v>
      </c>
      <c r="C3194" s="58" t="s">
        <v>20050</v>
      </c>
      <c r="D3194" s="59"/>
      <c r="E3194" s="59"/>
      <c r="F3194" s="59"/>
      <c r="G3194" s="59"/>
      <c r="AB3194" s="62" t="s">
        <v>20410</v>
      </c>
      <c r="AC3194" s="65" t="s">
        <v>20412</v>
      </c>
      <c r="AD3194" s="59"/>
      <c r="AE3194" s="59"/>
      <c r="AF3194" s="59"/>
      <c r="AG3194" s="59"/>
      <c r="AH3194" s="59"/>
      <c r="AI3194" s="59"/>
      <c r="BB3194" s="9" t="e">
        <f>MATCH(BF3194,'New data'!$Y$2:$Y$20000,0)</f>
        <v>#N/A</v>
      </c>
      <c r="BC3194" s="9" t="str">
        <f t="shared" si="148"/>
        <v>No</v>
      </c>
      <c r="BD3194" s="9" t="s">
        <v>20410</v>
      </c>
      <c r="BE3194" s="9" t="str">
        <f t="shared" si="149"/>
        <v>Yes</v>
      </c>
      <c r="BF3194" s="9" t="str">
        <f t="shared" si="150"/>
        <v>Sharon Rennie</v>
      </c>
      <c r="BG3194" t="str">
        <f>IFERROR(INDEX('New data'!$Y$2:$Y$20000,BN3194),"-")</f>
        <v>-</v>
      </c>
      <c r="BH3194" t="str">
        <f ca="1">IFERROR(INDEX('New data'!$Y$2:$Y$20000,BO3194),"-")</f>
        <v>-</v>
      </c>
      <c r="BI3194" t="str">
        <f ca="1">IFERROR(INDEX('New data'!$Y$2:$Y$20000,BP3194),"-")</f>
        <v>-</v>
      </c>
      <c r="BJ3194" t="str">
        <f ca="1">IFERROR(INDEX('New data'!$Y$2:$Y$20000,BQ3194),"-")</f>
        <v>-</v>
      </c>
      <c r="BK3194" t="str">
        <f ca="1">IFERROR(INDEX('New data'!$Y$2:$Y$20000,BR3194),"-")</f>
        <v>-</v>
      </c>
      <c r="BL3194" t="str">
        <f ca="1">IFERROR(INDEX('New data'!$Y$2:$Y$20000,BS3194),"-")</f>
        <v>-</v>
      </c>
      <c r="BM3194" t="str">
        <f ca="1">IFERROR(INDEX('New data'!$Y$2:$Y$20000,BT3194),"-")</f>
        <v>-</v>
      </c>
      <c r="BN3194" t="e">
        <f>MATCH($B3194,'New data'!$G$2:$G$20000,0)</f>
        <v>#N/A</v>
      </c>
      <c r="BO3194" t="e">
        <f ca="1">MATCH($B3194,OFFSET('New data'!$G$2,BN3194,0,20000,1),0)+BN3194</f>
        <v>#N/A</v>
      </c>
      <c r="BP3194" t="e">
        <f ca="1">MATCH($B3194,OFFSET('New data'!$G$2,BO3194,0,20000,1),0)+BO3194</f>
        <v>#N/A</v>
      </c>
      <c r="BQ3194" t="e">
        <f ca="1">MATCH($B3194,OFFSET('New data'!$G$2,BP3194,0,20000,1),0)+BP3194</f>
        <v>#N/A</v>
      </c>
      <c r="BR3194" t="e">
        <f ca="1">MATCH($B3194,OFFSET('New data'!$G$2,BQ3194,0,20000,1),0)+BQ3194</f>
        <v>#N/A</v>
      </c>
      <c r="BS3194" t="e">
        <f ca="1">MATCH($B3194,OFFSET('New data'!$G$2,BR3194,0,20000,1),0)+BR3194</f>
        <v>#N/A</v>
      </c>
      <c r="BT3194" t="e">
        <f ca="1">MATCH($B3194,OFFSET('New data'!$G$2,BS3194,0,20000,1),0)+BS3194</f>
        <v>#N/A</v>
      </c>
      <c r="BU3194" s="9"/>
    </row>
    <row r="3195" spans="1:73" ht="31.5" thickBot="1" x14ac:dyDescent="0.4">
      <c r="A3195" s="58" t="s">
        <v>3183</v>
      </c>
      <c r="B3195" s="58" t="s">
        <v>15071</v>
      </c>
      <c r="C3195" s="58" t="s">
        <v>20050</v>
      </c>
      <c r="D3195" s="59"/>
      <c r="E3195" s="59"/>
      <c r="F3195" s="59"/>
      <c r="G3195" s="59"/>
      <c r="AB3195" s="59"/>
      <c r="AC3195" s="65" t="s">
        <v>20412</v>
      </c>
      <c r="AD3195" s="59"/>
      <c r="AE3195" s="59"/>
      <c r="AF3195" s="59"/>
      <c r="AG3195" s="59"/>
      <c r="AH3195" s="59"/>
      <c r="AI3195" s="59"/>
      <c r="BB3195" s="9" t="e">
        <f>MATCH(BF3195,'New data'!$Y$2:$Y$20000,0)</f>
        <v>#N/A</v>
      </c>
      <c r="BC3195" s="9" t="str">
        <f t="shared" si="148"/>
        <v>No</v>
      </c>
      <c r="BD3195" s="9" t="s">
        <v>20410</v>
      </c>
      <c r="BE3195" s="9" t="str">
        <f t="shared" si="149"/>
        <v>Yes</v>
      </c>
      <c r="BF3195" s="9" t="str">
        <f t="shared" si="150"/>
        <v>Nura Omar</v>
      </c>
      <c r="BG3195" t="str">
        <f>IFERROR(INDEX('New data'!$Y$2:$Y$20000,BN3195),"-")</f>
        <v>-</v>
      </c>
      <c r="BH3195" t="str">
        <f ca="1">IFERROR(INDEX('New data'!$Y$2:$Y$20000,BO3195),"-")</f>
        <v>-</v>
      </c>
      <c r="BI3195" t="str">
        <f ca="1">IFERROR(INDEX('New data'!$Y$2:$Y$20000,BP3195),"-")</f>
        <v>-</v>
      </c>
      <c r="BJ3195" t="str">
        <f ca="1">IFERROR(INDEX('New data'!$Y$2:$Y$20000,BQ3195),"-")</f>
        <v>-</v>
      </c>
      <c r="BK3195" t="str">
        <f ca="1">IFERROR(INDEX('New data'!$Y$2:$Y$20000,BR3195),"-")</f>
        <v>-</v>
      </c>
      <c r="BL3195" t="str">
        <f ca="1">IFERROR(INDEX('New data'!$Y$2:$Y$20000,BS3195),"-")</f>
        <v>-</v>
      </c>
      <c r="BM3195" t="str">
        <f ca="1">IFERROR(INDEX('New data'!$Y$2:$Y$20000,BT3195),"-")</f>
        <v>-</v>
      </c>
      <c r="BN3195" t="e">
        <f>MATCH($B3195,'New data'!$G$2:$G$20000,0)</f>
        <v>#N/A</v>
      </c>
      <c r="BO3195" t="e">
        <f ca="1">MATCH($B3195,OFFSET('New data'!$G$2,BN3195,0,20000,1),0)+BN3195</f>
        <v>#N/A</v>
      </c>
      <c r="BP3195" t="e">
        <f ca="1">MATCH($B3195,OFFSET('New data'!$G$2,BO3195,0,20000,1),0)+BO3195</f>
        <v>#N/A</v>
      </c>
      <c r="BQ3195" t="e">
        <f ca="1">MATCH($B3195,OFFSET('New data'!$G$2,BP3195,0,20000,1),0)+BP3195</f>
        <v>#N/A</v>
      </c>
      <c r="BR3195" t="e">
        <f ca="1">MATCH($B3195,OFFSET('New data'!$G$2,BQ3195,0,20000,1),0)+BQ3195</f>
        <v>#N/A</v>
      </c>
      <c r="BS3195" t="e">
        <f ca="1">MATCH($B3195,OFFSET('New data'!$G$2,BR3195,0,20000,1),0)+BR3195</f>
        <v>#N/A</v>
      </c>
      <c r="BT3195" t="e">
        <f ca="1">MATCH($B3195,OFFSET('New data'!$G$2,BS3195,0,20000,1),0)+BS3195</f>
        <v>#N/A</v>
      </c>
      <c r="BU3195" s="9"/>
    </row>
    <row r="3196" spans="1:73" ht="31.5" thickBot="1" x14ac:dyDescent="0.4">
      <c r="A3196" s="58" t="s">
        <v>3184</v>
      </c>
      <c r="B3196" s="58" t="s">
        <v>15071</v>
      </c>
      <c r="C3196" s="58" t="s">
        <v>20050</v>
      </c>
      <c r="D3196" s="59"/>
      <c r="E3196" s="59"/>
      <c r="F3196" s="59"/>
      <c r="G3196" s="59"/>
      <c r="AB3196" s="59"/>
      <c r="AC3196" s="65" t="s">
        <v>20412</v>
      </c>
      <c r="AD3196" s="59"/>
      <c r="AE3196" s="59"/>
      <c r="AF3196" s="59"/>
      <c r="AG3196" s="59"/>
      <c r="AH3196" s="59"/>
      <c r="AI3196" s="59"/>
      <c r="BB3196" s="9" t="e">
        <f>MATCH(BF3196,'New data'!$Y$2:$Y$20000,0)</f>
        <v>#N/A</v>
      </c>
      <c r="BC3196" s="9" t="str">
        <f t="shared" si="148"/>
        <v>No</v>
      </c>
      <c r="BD3196" s="9" t="s">
        <v>20410</v>
      </c>
      <c r="BE3196" s="9" t="str">
        <f t="shared" si="149"/>
        <v>Yes</v>
      </c>
      <c r="BF3196" s="9" t="str">
        <f t="shared" si="150"/>
        <v>Ali Osman</v>
      </c>
      <c r="BG3196" t="str">
        <f>IFERROR(INDEX('New data'!$Y$2:$Y$20000,BN3196),"-")</f>
        <v>-</v>
      </c>
      <c r="BH3196" t="str">
        <f ca="1">IFERROR(INDEX('New data'!$Y$2:$Y$20000,BO3196),"-")</f>
        <v>-</v>
      </c>
      <c r="BI3196" t="str">
        <f ca="1">IFERROR(INDEX('New data'!$Y$2:$Y$20000,BP3196),"-")</f>
        <v>-</v>
      </c>
      <c r="BJ3196" t="str">
        <f ca="1">IFERROR(INDEX('New data'!$Y$2:$Y$20000,BQ3196),"-")</f>
        <v>-</v>
      </c>
      <c r="BK3196" t="str">
        <f ca="1">IFERROR(INDEX('New data'!$Y$2:$Y$20000,BR3196),"-")</f>
        <v>-</v>
      </c>
      <c r="BL3196" t="str">
        <f ca="1">IFERROR(INDEX('New data'!$Y$2:$Y$20000,BS3196),"-")</f>
        <v>-</v>
      </c>
      <c r="BM3196" t="str">
        <f ca="1">IFERROR(INDEX('New data'!$Y$2:$Y$20000,BT3196),"-")</f>
        <v>-</v>
      </c>
      <c r="BN3196" t="e">
        <f>MATCH($B3196,'New data'!$G$2:$G$20000,0)</f>
        <v>#N/A</v>
      </c>
      <c r="BO3196" t="e">
        <f ca="1">MATCH($B3196,OFFSET('New data'!$G$2,BN3196,0,20000,1),0)+BN3196</f>
        <v>#N/A</v>
      </c>
      <c r="BP3196" t="e">
        <f ca="1">MATCH($B3196,OFFSET('New data'!$G$2,BO3196,0,20000,1),0)+BO3196</f>
        <v>#N/A</v>
      </c>
      <c r="BQ3196" t="e">
        <f ca="1">MATCH($B3196,OFFSET('New data'!$G$2,BP3196,0,20000,1),0)+BP3196</f>
        <v>#N/A</v>
      </c>
      <c r="BR3196" t="e">
        <f ca="1">MATCH($B3196,OFFSET('New data'!$G$2,BQ3196,0,20000,1),0)+BQ3196</f>
        <v>#N/A</v>
      </c>
      <c r="BS3196" t="e">
        <f ca="1">MATCH($B3196,OFFSET('New data'!$G$2,BR3196,0,20000,1),0)+BR3196</f>
        <v>#N/A</v>
      </c>
      <c r="BT3196" t="e">
        <f ca="1">MATCH($B3196,OFFSET('New data'!$G$2,BS3196,0,20000,1),0)+BS3196</f>
        <v>#N/A</v>
      </c>
      <c r="BU3196" s="9"/>
    </row>
    <row r="3197" spans="1:73" ht="31.5" thickBot="1" x14ac:dyDescent="0.4">
      <c r="A3197" s="58" t="s">
        <v>3185</v>
      </c>
      <c r="B3197" s="58" t="s">
        <v>15072</v>
      </c>
      <c r="C3197" s="58" t="s">
        <v>20050</v>
      </c>
      <c r="D3197" s="59"/>
      <c r="E3197" s="59"/>
      <c r="F3197" s="59"/>
      <c r="G3197" s="59"/>
      <c r="AB3197" s="59"/>
      <c r="AC3197" s="65" t="s">
        <v>20412</v>
      </c>
      <c r="AD3197" s="59"/>
      <c r="AE3197" s="59"/>
      <c r="AF3197" s="59"/>
      <c r="AG3197" s="59"/>
      <c r="AH3197" s="59"/>
      <c r="AI3197" s="59"/>
      <c r="BB3197" s="9" t="e">
        <f>MATCH(BF3197,'New data'!$Y$2:$Y$20000,0)</f>
        <v>#N/A</v>
      </c>
      <c r="BC3197" s="9" t="str">
        <f t="shared" si="148"/>
        <v>No</v>
      </c>
      <c r="BD3197" s="9" t="s">
        <v>20410</v>
      </c>
      <c r="BE3197" s="9" t="str">
        <f t="shared" si="149"/>
        <v>Yes</v>
      </c>
      <c r="BF3197" s="9" t="str">
        <f t="shared" si="150"/>
        <v>Kanji Govind</v>
      </c>
      <c r="BG3197" t="str">
        <f>IFERROR(INDEX('New data'!$Y$2:$Y$20000,BN3197),"-")</f>
        <v>-</v>
      </c>
      <c r="BH3197" t="str">
        <f ca="1">IFERROR(INDEX('New data'!$Y$2:$Y$20000,BO3197),"-")</f>
        <v>-</v>
      </c>
      <c r="BI3197" t="str">
        <f ca="1">IFERROR(INDEX('New data'!$Y$2:$Y$20000,BP3197),"-")</f>
        <v>-</v>
      </c>
      <c r="BJ3197" t="str">
        <f ca="1">IFERROR(INDEX('New data'!$Y$2:$Y$20000,BQ3197),"-")</f>
        <v>-</v>
      </c>
      <c r="BK3197" t="str">
        <f ca="1">IFERROR(INDEX('New data'!$Y$2:$Y$20000,BR3197),"-")</f>
        <v>-</v>
      </c>
      <c r="BL3197" t="str">
        <f ca="1">IFERROR(INDEX('New data'!$Y$2:$Y$20000,BS3197),"-")</f>
        <v>-</v>
      </c>
      <c r="BM3197" t="str">
        <f ca="1">IFERROR(INDEX('New data'!$Y$2:$Y$20000,BT3197),"-")</f>
        <v>-</v>
      </c>
      <c r="BN3197" t="e">
        <f>MATCH($B3197,'New data'!$G$2:$G$20000,0)</f>
        <v>#N/A</v>
      </c>
      <c r="BO3197" t="e">
        <f ca="1">MATCH($B3197,OFFSET('New data'!$G$2,BN3197,0,20000,1),0)+BN3197</f>
        <v>#N/A</v>
      </c>
      <c r="BP3197" t="e">
        <f ca="1">MATCH($B3197,OFFSET('New data'!$G$2,BO3197,0,20000,1),0)+BO3197</f>
        <v>#N/A</v>
      </c>
      <c r="BQ3197" t="e">
        <f ca="1">MATCH($B3197,OFFSET('New data'!$G$2,BP3197,0,20000,1),0)+BP3197</f>
        <v>#N/A</v>
      </c>
      <c r="BR3197" t="e">
        <f ca="1">MATCH($B3197,OFFSET('New data'!$G$2,BQ3197,0,20000,1),0)+BQ3197</f>
        <v>#N/A</v>
      </c>
      <c r="BS3197" t="e">
        <f ca="1">MATCH($B3197,OFFSET('New data'!$G$2,BR3197,0,20000,1),0)+BR3197</f>
        <v>#N/A</v>
      </c>
      <c r="BT3197" t="e">
        <f ca="1">MATCH($B3197,OFFSET('New data'!$G$2,BS3197,0,20000,1),0)+BS3197</f>
        <v>#N/A</v>
      </c>
      <c r="BU3197" s="9"/>
    </row>
    <row r="3198" spans="1:73" ht="31.5" thickBot="1" x14ac:dyDescent="0.4">
      <c r="A3198" s="58" t="s">
        <v>3186</v>
      </c>
      <c r="B3198" s="58" t="s">
        <v>15073</v>
      </c>
      <c r="C3198" s="58" t="s">
        <v>20050</v>
      </c>
      <c r="D3198" s="59"/>
      <c r="E3198" s="59"/>
      <c r="F3198" s="59"/>
      <c r="G3198" s="59"/>
      <c r="AB3198" s="62" t="s">
        <v>20410</v>
      </c>
      <c r="AC3198" s="65" t="s">
        <v>20412</v>
      </c>
      <c r="AD3198" s="59"/>
      <c r="AE3198" s="59"/>
      <c r="AF3198" s="59"/>
      <c r="AG3198" s="59"/>
      <c r="AH3198" s="59"/>
      <c r="AI3198" s="59"/>
      <c r="BB3198" s="9" t="e">
        <f>MATCH(BF3198,'New data'!$Y$2:$Y$20000,0)</f>
        <v>#N/A</v>
      </c>
      <c r="BC3198" s="9" t="str">
        <f t="shared" si="148"/>
        <v>No</v>
      </c>
      <c r="BD3198" s="9" t="s">
        <v>20410</v>
      </c>
      <c r="BE3198" s="9" t="str">
        <f t="shared" si="149"/>
        <v>Yes</v>
      </c>
      <c r="BF3198" s="9" t="str">
        <f t="shared" si="150"/>
        <v>Maxine Perkins</v>
      </c>
      <c r="BG3198" t="str">
        <f>IFERROR(INDEX('New data'!$Y$2:$Y$20000,BN3198),"-")</f>
        <v>-</v>
      </c>
      <c r="BH3198" t="str">
        <f ca="1">IFERROR(INDEX('New data'!$Y$2:$Y$20000,BO3198),"-")</f>
        <v>-</v>
      </c>
      <c r="BI3198" t="str">
        <f ca="1">IFERROR(INDEX('New data'!$Y$2:$Y$20000,BP3198),"-")</f>
        <v>-</v>
      </c>
      <c r="BJ3198" t="str">
        <f ca="1">IFERROR(INDEX('New data'!$Y$2:$Y$20000,BQ3198),"-")</f>
        <v>-</v>
      </c>
      <c r="BK3198" t="str">
        <f ca="1">IFERROR(INDEX('New data'!$Y$2:$Y$20000,BR3198),"-")</f>
        <v>-</v>
      </c>
      <c r="BL3198" t="str">
        <f ca="1">IFERROR(INDEX('New data'!$Y$2:$Y$20000,BS3198),"-")</f>
        <v>-</v>
      </c>
      <c r="BM3198" t="str">
        <f ca="1">IFERROR(INDEX('New data'!$Y$2:$Y$20000,BT3198),"-")</f>
        <v>-</v>
      </c>
      <c r="BN3198" t="e">
        <f>MATCH($B3198,'New data'!$G$2:$G$20000,0)</f>
        <v>#N/A</v>
      </c>
      <c r="BO3198" t="e">
        <f ca="1">MATCH($B3198,OFFSET('New data'!$G$2,BN3198,0,20000,1),0)+BN3198</f>
        <v>#N/A</v>
      </c>
      <c r="BP3198" t="e">
        <f ca="1">MATCH($B3198,OFFSET('New data'!$G$2,BO3198,0,20000,1),0)+BO3198</f>
        <v>#N/A</v>
      </c>
      <c r="BQ3198" t="e">
        <f ca="1">MATCH($B3198,OFFSET('New data'!$G$2,BP3198,0,20000,1),0)+BP3198</f>
        <v>#N/A</v>
      </c>
      <c r="BR3198" t="e">
        <f ca="1">MATCH($B3198,OFFSET('New data'!$G$2,BQ3198,0,20000,1),0)+BQ3198</f>
        <v>#N/A</v>
      </c>
      <c r="BS3198" t="e">
        <f ca="1">MATCH($B3198,OFFSET('New data'!$G$2,BR3198,0,20000,1),0)+BR3198</f>
        <v>#N/A</v>
      </c>
      <c r="BT3198" t="e">
        <f ca="1">MATCH($B3198,OFFSET('New data'!$G$2,BS3198,0,20000,1),0)+BS3198</f>
        <v>#N/A</v>
      </c>
      <c r="BU3198" s="9"/>
    </row>
    <row r="3199" spans="1:73" ht="31.5" thickBot="1" x14ac:dyDescent="0.4">
      <c r="A3199" s="58" t="s">
        <v>3187</v>
      </c>
      <c r="B3199" s="58" t="s">
        <v>15073</v>
      </c>
      <c r="C3199" s="58" t="s">
        <v>20050</v>
      </c>
      <c r="D3199" s="59"/>
      <c r="E3199" s="59"/>
      <c r="F3199" s="59"/>
      <c r="G3199" s="59"/>
      <c r="AB3199" s="62" t="s">
        <v>20410</v>
      </c>
      <c r="AC3199" s="65" t="s">
        <v>20412</v>
      </c>
      <c r="AD3199" s="59"/>
      <c r="AE3199" s="59"/>
      <c r="AF3199" s="59"/>
      <c r="AG3199" s="59"/>
      <c r="AH3199" s="59"/>
      <c r="AI3199" s="59"/>
      <c r="BB3199" s="9" t="e">
        <f>MATCH(BF3199,'New data'!$Y$2:$Y$20000,0)</f>
        <v>#N/A</v>
      </c>
      <c r="BC3199" s="9" t="str">
        <f t="shared" si="148"/>
        <v>No</v>
      </c>
      <c r="BD3199" s="9" t="s">
        <v>20410</v>
      </c>
      <c r="BE3199" s="9" t="str">
        <f t="shared" si="149"/>
        <v>Yes</v>
      </c>
      <c r="BF3199" s="9" t="str">
        <f t="shared" si="150"/>
        <v>Mia Wilson</v>
      </c>
      <c r="BG3199" t="str">
        <f>IFERROR(INDEX('New data'!$Y$2:$Y$20000,BN3199),"-")</f>
        <v>-</v>
      </c>
      <c r="BH3199" t="str">
        <f ca="1">IFERROR(INDEX('New data'!$Y$2:$Y$20000,BO3199),"-")</f>
        <v>-</v>
      </c>
      <c r="BI3199" t="str">
        <f ca="1">IFERROR(INDEX('New data'!$Y$2:$Y$20000,BP3199),"-")</f>
        <v>-</v>
      </c>
      <c r="BJ3199" t="str">
        <f ca="1">IFERROR(INDEX('New data'!$Y$2:$Y$20000,BQ3199),"-")</f>
        <v>-</v>
      </c>
      <c r="BK3199" t="str">
        <f ca="1">IFERROR(INDEX('New data'!$Y$2:$Y$20000,BR3199),"-")</f>
        <v>-</v>
      </c>
      <c r="BL3199" t="str">
        <f ca="1">IFERROR(INDEX('New data'!$Y$2:$Y$20000,BS3199),"-")</f>
        <v>-</v>
      </c>
      <c r="BM3199" t="str">
        <f ca="1">IFERROR(INDEX('New data'!$Y$2:$Y$20000,BT3199),"-")</f>
        <v>-</v>
      </c>
      <c r="BN3199" t="e">
        <f>MATCH($B3199,'New data'!$G$2:$G$20000,0)</f>
        <v>#N/A</v>
      </c>
      <c r="BO3199" t="e">
        <f ca="1">MATCH($B3199,OFFSET('New data'!$G$2,BN3199,0,20000,1),0)+BN3199</f>
        <v>#N/A</v>
      </c>
      <c r="BP3199" t="e">
        <f ca="1">MATCH($B3199,OFFSET('New data'!$G$2,BO3199,0,20000,1),0)+BO3199</f>
        <v>#N/A</v>
      </c>
      <c r="BQ3199" t="e">
        <f ca="1">MATCH($B3199,OFFSET('New data'!$G$2,BP3199,0,20000,1),0)+BP3199</f>
        <v>#N/A</v>
      </c>
      <c r="BR3199" t="e">
        <f ca="1">MATCH($B3199,OFFSET('New data'!$G$2,BQ3199,0,20000,1),0)+BQ3199</f>
        <v>#N/A</v>
      </c>
      <c r="BS3199" t="e">
        <f ca="1">MATCH($B3199,OFFSET('New data'!$G$2,BR3199,0,20000,1),0)+BR3199</f>
        <v>#N/A</v>
      </c>
      <c r="BT3199" t="e">
        <f ca="1">MATCH($B3199,OFFSET('New data'!$G$2,BS3199,0,20000,1),0)+BS3199</f>
        <v>#N/A</v>
      </c>
      <c r="BU3199" s="9"/>
    </row>
    <row r="3200" spans="1:73" ht="31.5" thickBot="1" x14ac:dyDescent="0.4">
      <c r="A3200" s="58" t="s">
        <v>3188</v>
      </c>
      <c r="B3200" s="58" t="s">
        <v>15074</v>
      </c>
      <c r="C3200" s="58" t="s">
        <v>20050</v>
      </c>
      <c r="D3200" s="59"/>
      <c r="E3200" s="59"/>
      <c r="F3200" s="59"/>
      <c r="G3200" s="59"/>
      <c r="AB3200" s="62" t="s">
        <v>20410</v>
      </c>
      <c r="AC3200" s="65" t="s">
        <v>20412</v>
      </c>
      <c r="AD3200" s="59"/>
      <c r="AE3200" s="59"/>
      <c r="AF3200" s="59"/>
      <c r="AG3200" s="59"/>
      <c r="AH3200" s="59"/>
      <c r="AI3200" s="59"/>
      <c r="BB3200" s="9" t="e">
        <f>MATCH(BF3200,'New data'!$Y$2:$Y$20000,0)</f>
        <v>#N/A</v>
      </c>
      <c r="BC3200" s="9" t="str">
        <f t="shared" si="148"/>
        <v>No</v>
      </c>
      <c r="BD3200" s="9" t="s">
        <v>20410</v>
      </c>
      <c r="BE3200" s="9" t="str">
        <f t="shared" si="149"/>
        <v>Yes</v>
      </c>
      <c r="BF3200" s="9" t="str">
        <f t="shared" si="150"/>
        <v>Andrea Brown</v>
      </c>
      <c r="BG3200" t="str">
        <f>IFERROR(INDEX('New data'!$Y$2:$Y$20000,BN3200),"-")</f>
        <v>-</v>
      </c>
      <c r="BH3200" t="str">
        <f ca="1">IFERROR(INDEX('New data'!$Y$2:$Y$20000,BO3200),"-")</f>
        <v>-</v>
      </c>
      <c r="BI3200" t="str">
        <f ca="1">IFERROR(INDEX('New data'!$Y$2:$Y$20000,BP3200),"-")</f>
        <v>-</v>
      </c>
      <c r="BJ3200" t="str">
        <f ca="1">IFERROR(INDEX('New data'!$Y$2:$Y$20000,BQ3200),"-")</f>
        <v>-</v>
      </c>
      <c r="BK3200" t="str">
        <f ca="1">IFERROR(INDEX('New data'!$Y$2:$Y$20000,BR3200),"-")</f>
        <v>-</v>
      </c>
      <c r="BL3200" t="str">
        <f ca="1">IFERROR(INDEX('New data'!$Y$2:$Y$20000,BS3200),"-")</f>
        <v>-</v>
      </c>
      <c r="BM3200" t="str">
        <f ca="1">IFERROR(INDEX('New data'!$Y$2:$Y$20000,BT3200),"-")</f>
        <v>-</v>
      </c>
      <c r="BN3200" t="e">
        <f>MATCH($B3200,'New data'!$G$2:$G$20000,0)</f>
        <v>#N/A</v>
      </c>
      <c r="BO3200" t="e">
        <f ca="1">MATCH($B3200,OFFSET('New data'!$G$2,BN3200,0,20000,1),0)+BN3200</f>
        <v>#N/A</v>
      </c>
      <c r="BP3200" t="e">
        <f ca="1">MATCH($B3200,OFFSET('New data'!$G$2,BO3200,0,20000,1),0)+BO3200</f>
        <v>#N/A</v>
      </c>
      <c r="BQ3200" t="e">
        <f ca="1">MATCH($B3200,OFFSET('New data'!$G$2,BP3200,0,20000,1),0)+BP3200</f>
        <v>#N/A</v>
      </c>
      <c r="BR3200" t="e">
        <f ca="1">MATCH($B3200,OFFSET('New data'!$G$2,BQ3200,0,20000,1),0)+BQ3200</f>
        <v>#N/A</v>
      </c>
      <c r="BS3200" t="e">
        <f ca="1">MATCH($B3200,OFFSET('New data'!$G$2,BR3200,0,20000,1),0)+BR3200</f>
        <v>#N/A</v>
      </c>
      <c r="BT3200" t="e">
        <f ca="1">MATCH($B3200,OFFSET('New data'!$G$2,BS3200,0,20000,1),0)+BS3200</f>
        <v>#N/A</v>
      </c>
      <c r="BU3200" s="9"/>
    </row>
    <row r="3201" spans="1:73" ht="31.5" thickBot="1" x14ac:dyDescent="0.4">
      <c r="A3201" s="58" t="s">
        <v>3189</v>
      </c>
      <c r="B3201" s="58" t="s">
        <v>15075</v>
      </c>
      <c r="C3201" s="58" t="s">
        <v>20050</v>
      </c>
      <c r="D3201" s="59"/>
      <c r="E3201" s="59"/>
      <c r="F3201" s="59"/>
      <c r="G3201" s="59"/>
      <c r="AB3201" s="59"/>
      <c r="AC3201" s="65" t="s">
        <v>20412</v>
      </c>
      <c r="AD3201" s="59"/>
      <c r="AE3201" s="59"/>
      <c r="AF3201" s="59"/>
      <c r="AG3201" s="59"/>
      <c r="AH3201" s="59"/>
      <c r="AI3201" s="59"/>
      <c r="BB3201" s="9" t="e">
        <f>MATCH(BF3201,'New data'!$Y$2:$Y$20000,0)</f>
        <v>#N/A</v>
      </c>
      <c r="BC3201" s="9" t="str">
        <f t="shared" si="148"/>
        <v>No</v>
      </c>
      <c r="BD3201" s="9" t="s">
        <v>20410</v>
      </c>
      <c r="BE3201" s="9" t="str">
        <f t="shared" si="149"/>
        <v>Yes</v>
      </c>
      <c r="BF3201" s="9" t="str">
        <f t="shared" si="150"/>
        <v>George Orraca Tetteh</v>
      </c>
      <c r="BG3201" t="str">
        <f>IFERROR(INDEX('New data'!$Y$2:$Y$20000,BN3201),"-")</f>
        <v>-</v>
      </c>
      <c r="BH3201" t="str">
        <f ca="1">IFERROR(INDEX('New data'!$Y$2:$Y$20000,BO3201),"-")</f>
        <v>-</v>
      </c>
      <c r="BI3201" t="str">
        <f ca="1">IFERROR(INDEX('New data'!$Y$2:$Y$20000,BP3201),"-")</f>
        <v>-</v>
      </c>
      <c r="BJ3201" t="str">
        <f ca="1">IFERROR(INDEX('New data'!$Y$2:$Y$20000,BQ3201),"-")</f>
        <v>-</v>
      </c>
      <c r="BK3201" t="str">
        <f ca="1">IFERROR(INDEX('New data'!$Y$2:$Y$20000,BR3201),"-")</f>
        <v>-</v>
      </c>
      <c r="BL3201" t="str">
        <f ca="1">IFERROR(INDEX('New data'!$Y$2:$Y$20000,BS3201),"-")</f>
        <v>-</v>
      </c>
      <c r="BM3201" t="str">
        <f ca="1">IFERROR(INDEX('New data'!$Y$2:$Y$20000,BT3201),"-")</f>
        <v>-</v>
      </c>
      <c r="BN3201" t="e">
        <f>MATCH($B3201,'New data'!$G$2:$G$20000,0)</f>
        <v>#N/A</v>
      </c>
      <c r="BO3201" t="e">
        <f ca="1">MATCH($B3201,OFFSET('New data'!$G$2,BN3201,0,20000,1),0)+BN3201</f>
        <v>#N/A</v>
      </c>
      <c r="BP3201" t="e">
        <f ca="1">MATCH($B3201,OFFSET('New data'!$G$2,BO3201,0,20000,1),0)+BO3201</f>
        <v>#N/A</v>
      </c>
      <c r="BQ3201" t="e">
        <f ca="1">MATCH($B3201,OFFSET('New data'!$G$2,BP3201,0,20000,1),0)+BP3201</f>
        <v>#N/A</v>
      </c>
      <c r="BR3201" t="e">
        <f ca="1">MATCH($B3201,OFFSET('New data'!$G$2,BQ3201,0,20000,1),0)+BQ3201</f>
        <v>#N/A</v>
      </c>
      <c r="BS3201" t="e">
        <f ca="1">MATCH($B3201,OFFSET('New data'!$G$2,BR3201,0,20000,1),0)+BR3201</f>
        <v>#N/A</v>
      </c>
      <c r="BT3201" t="e">
        <f ca="1">MATCH($B3201,OFFSET('New data'!$G$2,BS3201,0,20000,1),0)+BS3201</f>
        <v>#N/A</v>
      </c>
      <c r="BU3201" s="9"/>
    </row>
    <row r="3202" spans="1:73" ht="31.5" thickBot="1" x14ac:dyDescent="0.4">
      <c r="A3202" s="58" t="s">
        <v>3190</v>
      </c>
      <c r="B3202" s="58" t="s">
        <v>15076</v>
      </c>
      <c r="C3202" s="58" t="s">
        <v>20050</v>
      </c>
      <c r="D3202" s="59"/>
      <c r="E3202" s="59"/>
      <c r="F3202" s="59"/>
      <c r="G3202" s="59"/>
      <c r="AB3202" s="59"/>
      <c r="AC3202" s="65" t="s">
        <v>20412</v>
      </c>
      <c r="AD3202" s="59"/>
      <c r="AE3202" s="59"/>
      <c r="AF3202" s="59"/>
      <c r="AG3202" s="59"/>
      <c r="AH3202" s="59"/>
      <c r="AI3202" s="59"/>
      <c r="BB3202" s="9" t="e">
        <f>MATCH(BF3202,'New data'!$Y$2:$Y$20000,0)</f>
        <v>#N/A</v>
      </c>
      <c r="BC3202" s="9" t="str">
        <f t="shared" si="148"/>
        <v>No</v>
      </c>
      <c r="BD3202" s="9" t="s">
        <v>20410</v>
      </c>
      <c r="BE3202" s="9" t="str">
        <f t="shared" si="149"/>
        <v>Yes</v>
      </c>
      <c r="BF3202" s="9" t="str">
        <f t="shared" si="150"/>
        <v>Chermaine Beswick</v>
      </c>
      <c r="BG3202" t="str">
        <f>IFERROR(INDEX('New data'!$Y$2:$Y$20000,BN3202),"-")</f>
        <v>-</v>
      </c>
      <c r="BH3202" t="str">
        <f ca="1">IFERROR(INDEX('New data'!$Y$2:$Y$20000,BO3202),"-")</f>
        <v>-</v>
      </c>
      <c r="BI3202" t="str">
        <f ca="1">IFERROR(INDEX('New data'!$Y$2:$Y$20000,BP3202),"-")</f>
        <v>-</v>
      </c>
      <c r="BJ3202" t="str">
        <f ca="1">IFERROR(INDEX('New data'!$Y$2:$Y$20000,BQ3202),"-")</f>
        <v>-</v>
      </c>
      <c r="BK3202" t="str">
        <f ca="1">IFERROR(INDEX('New data'!$Y$2:$Y$20000,BR3202),"-")</f>
        <v>-</v>
      </c>
      <c r="BL3202" t="str">
        <f ca="1">IFERROR(INDEX('New data'!$Y$2:$Y$20000,BS3202),"-")</f>
        <v>-</v>
      </c>
      <c r="BM3202" t="str">
        <f ca="1">IFERROR(INDEX('New data'!$Y$2:$Y$20000,BT3202),"-")</f>
        <v>-</v>
      </c>
      <c r="BN3202" t="e">
        <f>MATCH($B3202,'New data'!$G$2:$G$20000,0)</f>
        <v>#N/A</v>
      </c>
      <c r="BO3202" t="e">
        <f ca="1">MATCH($B3202,OFFSET('New data'!$G$2,BN3202,0,20000,1),0)+BN3202</f>
        <v>#N/A</v>
      </c>
      <c r="BP3202" t="e">
        <f ca="1">MATCH($B3202,OFFSET('New data'!$G$2,BO3202,0,20000,1),0)+BO3202</f>
        <v>#N/A</v>
      </c>
      <c r="BQ3202" t="e">
        <f ca="1">MATCH($B3202,OFFSET('New data'!$G$2,BP3202,0,20000,1),0)+BP3202</f>
        <v>#N/A</v>
      </c>
      <c r="BR3202" t="e">
        <f ca="1">MATCH($B3202,OFFSET('New data'!$G$2,BQ3202,0,20000,1),0)+BQ3202</f>
        <v>#N/A</v>
      </c>
      <c r="BS3202" t="e">
        <f ca="1">MATCH($B3202,OFFSET('New data'!$G$2,BR3202,0,20000,1),0)+BR3202</f>
        <v>#N/A</v>
      </c>
      <c r="BT3202" t="e">
        <f ca="1">MATCH($B3202,OFFSET('New data'!$G$2,BS3202,0,20000,1),0)+BS3202</f>
        <v>#N/A</v>
      </c>
      <c r="BU3202" s="9"/>
    </row>
    <row r="3203" spans="1:73" ht="31.5" thickBot="1" x14ac:dyDescent="0.4">
      <c r="A3203" s="58" t="s">
        <v>3191</v>
      </c>
      <c r="B3203" s="58" t="s">
        <v>15076</v>
      </c>
      <c r="C3203" s="58" t="s">
        <v>20050</v>
      </c>
      <c r="D3203" s="59"/>
      <c r="E3203" s="59"/>
      <c r="F3203" s="59"/>
      <c r="G3203" s="59"/>
      <c r="AB3203" s="59"/>
      <c r="AC3203" s="65" t="s">
        <v>20412</v>
      </c>
      <c r="AD3203" s="59"/>
      <c r="AE3203" s="59"/>
      <c r="AF3203" s="59"/>
      <c r="AG3203" s="59"/>
      <c r="AH3203" s="59"/>
      <c r="AI3203" s="59"/>
      <c r="BB3203" s="9" t="e">
        <f>MATCH(BF3203,'New data'!$Y$2:$Y$20000,0)</f>
        <v>#N/A</v>
      </c>
      <c r="BC3203" s="9" t="str">
        <f t="shared" ref="BC3203:BC3266" si="151">IF(ISERROR(BB3203),"No","Yes")</f>
        <v>No</v>
      </c>
      <c r="BD3203" s="9" t="s">
        <v>20410</v>
      </c>
      <c r="BE3203" s="9" t="str">
        <f t="shared" ref="BE3203:BE3266" si="152">IF(LEN(AB3203&amp;AC3203&amp;AD3203&amp;AE3203&amp;AF3203&amp;AG3203&amp;AH3203&amp;AI3203&amp;AJ3203&amp;AK3203&amp;AL3203&amp;AM3203&amp;AN3203&amp;AO3203&amp;AP3203&amp;AQ3203&amp;AR3203&amp;AS3203&amp;AT3203&amp;AU3203&amp;AV3203&amp;AW3203&amp;AX3203&amp;AY3203&amp;AZ3203)&gt;0,"Yes","No")</f>
        <v>Yes</v>
      </c>
      <c r="BF3203" s="9" t="str">
        <f t="shared" ref="BF3203:BF3266" si="153">TRIM(A3203)</f>
        <v>Kye Smith</v>
      </c>
      <c r="BG3203" t="str">
        <f>IFERROR(INDEX('New data'!$Y$2:$Y$20000,BN3203),"-")</f>
        <v>-</v>
      </c>
      <c r="BH3203" t="str">
        <f ca="1">IFERROR(INDEX('New data'!$Y$2:$Y$20000,BO3203),"-")</f>
        <v>-</v>
      </c>
      <c r="BI3203" t="str">
        <f ca="1">IFERROR(INDEX('New data'!$Y$2:$Y$20000,BP3203),"-")</f>
        <v>-</v>
      </c>
      <c r="BJ3203" t="str">
        <f ca="1">IFERROR(INDEX('New data'!$Y$2:$Y$20000,BQ3203),"-")</f>
        <v>-</v>
      </c>
      <c r="BK3203" t="str">
        <f ca="1">IFERROR(INDEX('New data'!$Y$2:$Y$20000,BR3203),"-")</f>
        <v>-</v>
      </c>
      <c r="BL3203" t="str">
        <f ca="1">IFERROR(INDEX('New data'!$Y$2:$Y$20000,BS3203),"-")</f>
        <v>-</v>
      </c>
      <c r="BM3203" t="str">
        <f ca="1">IFERROR(INDEX('New data'!$Y$2:$Y$20000,BT3203),"-")</f>
        <v>-</v>
      </c>
      <c r="BN3203" t="e">
        <f>MATCH($B3203,'New data'!$G$2:$G$20000,0)</f>
        <v>#N/A</v>
      </c>
      <c r="BO3203" t="e">
        <f ca="1">MATCH($B3203,OFFSET('New data'!$G$2,BN3203,0,20000,1),0)+BN3203</f>
        <v>#N/A</v>
      </c>
      <c r="BP3203" t="e">
        <f ca="1">MATCH($B3203,OFFSET('New data'!$G$2,BO3203,0,20000,1),0)+BO3203</f>
        <v>#N/A</v>
      </c>
      <c r="BQ3203" t="e">
        <f ca="1">MATCH($B3203,OFFSET('New data'!$G$2,BP3203,0,20000,1),0)+BP3203</f>
        <v>#N/A</v>
      </c>
      <c r="BR3203" t="e">
        <f ca="1">MATCH($B3203,OFFSET('New data'!$G$2,BQ3203,0,20000,1),0)+BQ3203</f>
        <v>#N/A</v>
      </c>
      <c r="BS3203" t="e">
        <f ca="1">MATCH($B3203,OFFSET('New data'!$G$2,BR3203,0,20000,1),0)+BR3203</f>
        <v>#N/A</v>
      </c>
      <c r="BT3203" t="e">
        <f ca="1">MATCH($B3203,OFFSET('New data'!$G$2,BS3203,0,20000,1),0)+BS3203</f>
        <v>#N/A</v>
      </c>
      <c r="BU3203" s="9"/>
    </row>
    <row r="3204" spans="1:73" ht="31.5" thickBot="1" x14ac:dyDescent="0.4">
      <c r="A3204" s="58" t="s">
        <v>3192</v>
      </c>
      <c r="B3204" s="58" t="s">
        <v>15077</v>
      </c>
      <c r="C3204" s="58" t="s">
        <v>20050</v>
      </c>
      <c r="D3204" s="59"/>
      <c r="E3204" s="59"/>
      <c r="F3204" s="59"/>
      <c r="G3204" s="59"/>
      <c r="AB3204" s="62" t="s">
        <v>20410</v>
      </c>
      <c r="AC3204" s="65" t="s">
        <v>20412</v>
      </c>
      <c r="AD3204" s="59"/>
      <c r="AE3204" s="59"/>
      <c r="AF3204" s="59"/>
      <c r="AG3204" s="59"/>
      <c r="AH3204" s="59"/>
      <c r="AI3204" s="59"/>
      <c r="BB3204" s="9" t="e">
        <f>MATCH(BF3204,'New data'!$Y$2:$Y$20000,0)</f>
        <v>#N/A</v>
      </c>
      <c r="BC3204" s="9" t="str">
        <f t="shared" si="151"/>
        <v>No</v>
      </c>
      <c r="BD3204" s="9" t="s">
        <v>20410</v>
      </c>
      <c r="BE3204" s="9" t="str">
        <f t="shared" si="152"/>
        <v>Yes</v>
      </c>
      <c r="BF3204" s="9" t="str">
        <f t="shared" si="153"/>
        <v>Lauren Thompson</v>
      </c>
      <c r="BG3204" t="str">
        <f>IFERROR(INDEX('New data'!$Y$2:$Y$20000,BN3204),"-")</f>
        <v>-</v>
      </c>
      <c r="BH3204" t="str">
        <f ca="1">IFERROR(INDEX('New data'!$Y$2:$Y$20000,BO3204),"-")</f>
        <v>-</v>
      </c>
      <c r="BI3204" t="str">
        <f ca="1">IFERROR(INDEX('New data'!$Y$2:$Y$20000,BP3204),"-")</f>
        <v>-</v>
      </c>
      <c r="BJ3204" t="str">
        <f ca="1">IFERROR(INDEX('New data'!$Y$2:$Y$20000,BQ3204),"-")</f>
        <v>-</v>
      </c>
      <c r="BK3204" t="str">
        <f ca="1">IFERROR(INDEX('New data'!$Y$2:$Y$20000,BR3204),"-")</f>
        <v>-</v>
      </c>
      <c r="BL3204" t="str">
        <f ca="1">IFERROR(INDEX('New data'!$Y$2:$Y$20000,BS3204),"-")</f>
        <v>-</v>
      </c>
      <c r="BM3204" t="str">
        <f ca="1">IFERROR(INDEX('New data'!$Y$2:$Y$20000,BT3204),"-")</f>
        <v>-</v>
      </c>
      <c r="BN3204" t="e">
        <f>MATCH($B3204,'New data'!$G$2:$G$20000,0)</f>
        <v>#N/A</v>
      </c>
      <c r="BO3204" t="e">
        <f ca="1">MATCH($B3204,OFFSET('New data'!$G$2,BN3204,0,20000,1),0)+BN3204</f>
        <v>#N/A</v>
      </c>
      <c r="BP3204" t="e">
        <f ca="1">MATCH($B3204,OFFSET('New data'!$G$2,BO3204,0,20000,1),0)+BO3204</f>
        <v>#N/A</v>
      </c>
      <c r="BQ3204" t="e">
        <f ca="1">MATCH($B3204,OFFSET('New data'!$G$2,BP3204,0,20000,1),0)+BP3204</f>
        <v>#N/A</v>
      </c>
      <c r="BR3204" t="e">
        <f ca="1">MATCH($B3204,OFFSET('New data'!$G$2,BQ3204,0,20000,1),0)+BQ3204</f>
        <v>#N/A</v>
      </c>
      <c r="BS3204" t="e">
        <f ca="1">MATCH($B3204,OFFSET('New data'!$G$2,BR3204,0,20000,1),0)+BR3204</f>
        <v>#N/A</v>
      </c>
      <c r="BT3204" t="e">
        <f ca="1">MATCH($B3204,OFFSET('New data'!$G$2,BS3204,0,20000,1),0)+BS3204</f>
        <v>#N/A</v>
      </c>
      <c r="BU3204" s="9"/>
    </row>
    <row r="3205" spans="1:73" ht="31.5" thickBot="1" x14ac:dyDescent="0.4">
      <c r="A3205" s="58" t="s">
        <v>3193</v>
      </c>
      <c r="B3205" s="58" t="s">
        <v>15077</v>
      </c>
      <c r="C3205" s="58" t="s">
        <v>20050</v>
      </c>
      <c r="D3205" s="59"/>
      <c r="E3205" s="59"/>
      <c r="F3205" s="59"/>
      <c r="G3205" s="59"/>
      <c r="AB3205" s="62" t="s">
        <v>20410</v>
      </c>
      <c r="AC3205" s="65" t="s">
        <v>20412</v>
      </c>
      <c r="AD3205" s="59"/>
      <c r="AE3205" s="59"/>
      <c r="AF3205" s="59"/>
      <c r="AG3205" s="59"/>
      <c r="AH3205" s="59"/>
      <c r="AI3205" s="59"/>
      <c r="BB3205" s="9" t="e">
        <f>MATCH(BF3205,'New data'!$Y$2:$Y$20000,0)</f>
        <v>#N/A</v>
      </c>
      <c r="BC3205" s="9" t="str">
        <f t="shared" si="151"/>
        <v>No</v>
      </c>
      <c r="BD3205" s="9" t="s">
        <v>20410</v>
      </c>
      <c r="BE3205" s="9" t="str">
        <f t="shared" si="152"/>
        <v>Yes</v>
      </c>
      <c r="BF3205" s="9" t="str">
        <f t="shared" si="153"/>
        <v>Leo Thompson</v>
      </c>
      <c r="BG3205" t="str">
        <f>IFERROR(INDEX('New data'!$Y$2:$Y$20000,BN3205),"-")</f>
        <v>-</v>
      </c>
      <c r="BH3205" t="str">
        <f ca="1">IFERROR(INDEX('New data'!$Y$2:$Y$20000,BO3205),"-")</f>
        <v>-</v>
      </c>
      <c r="BI3205" t="str">
        <f ca="1">IFERROR(INDEX('New data'!$Y$2:$Y$20000,BP3205),"-")</f>
        <v>-</v>
      </c>
      <c r="BJ3205" t="str">
        <f ca="1">IFERROR(INDEX('New data'!$Y$2:$Y$20000,BQ3205),"-")</f>
        <v>-</v>
      </c>
      <c r="BK3205" t="str">
        <f ca="1">IFERROR(INDEX('New data'!$Y$2:$Y$20000,BR3205),"-")</f>
        <v>-</v>
      </c>
      <c r="BL3205" t="str">
        <f ca="1">IFERROR(INDEX('New data'!$Y$2:$Y$20000,BS3205),"-")</f>
        <v>-</v>
      </c>
      <c r="BM3205" t="str">
        <f ca="1">IFERROR(INDEX('New data'!$Y$2:$Y$20000,BT3205),"-")</f>
        <v>-</v>
      </c>
      <c r="BN3205" t="e">
        <f>MATCH($B3205,'New data'!$G$2:$G$20000,0)</f>
        <v>#N/A</v>
      </c>
      <c r="BO3205" t="e">
        <f ca="1">MATCH($B3205,OFFSET('New data'!$G$2,BN3205,0,20000,1),0)+BN3205</f>
        <v>#N/A</v>
      </c>
      <c r="BP3205" t="e">
        <f ca="1">MATCH($B3205,OFFSET('New data'!$G$2,BO3205,0,20000,1),0)+BO3205</f>
        <v>#N/A</v>
      </c>
      <c r="BQ3205" t="e">
        <f ca="1">MATCH($B3205,OFFSET('New data'!$G$2,BP3205,0,20000,1),0)+BP3205</f>
        <v>#N/A</v>
      </c>
      <c r="BR3205" t="e">
        <f ca="1">MATCH($B3205,OFFSET('New data'!$G$2,BQ3205,0,20000,1),0)+BQ3205</f>
        <v>#N/A</v>
      </c>
      <c r="BS3205" t="e">
        <f ca="1">MATCH($B3205,OFFSET('New data'!$G$2,BR3205,0,20000,1),0)+BR3205</f>
        <v>#N/A</v>
      </c>
      <c r="BT3205" t="e">
        <f ca="1">MATCH($B3205,OFFSET('New data'!$G$2,BS3205,0,20000,1),0)+BS3205</f>
        <v>#N/A</v>
      </c>
      <c r="BU3205" s="9"/>
    </row>
    <row r="3206" spans="1:73" ht="31.5" thickBot="1" x14ac:dyDescent="0.4">
      <c r="A3206" s="58" t="s">
        <v>3194</v>
      </c>
      <c r="B3206" s="58" t="s">
        <v>15077</v>
      </c>
      <c r="C3206" s="58" t="s">
        <v>20050</v>
      </c>
      <c r="D3206" s="59"/>
      <c r="E3206" s="59"/>
      <c r="F3206" s="59"/>
      <c r="G3206" s="59"/>
      <c r="AB3206" s="62" t="s">
        <v>20410</v>
      </c>
      <c r="AC3206" s="65" t="s">
        <v>20412</v>
      </c>
      <c r="AD3206" s="59"/>
      <c r="AE3206" s="59"/>
      <c r="AF3206" s="59"/>
      <c r="AG3206" s="59"/>
      <c r="AH3206" s="59"/>
      <c r="AI3206" s="59"/>
      <c r="BB3206" s="9" t="e">
        <f>MATCH(BF3206,'New data'!$Y$2:$Y$20000,0)</f>
        <v>#N/A</v>
      </c>
      <c r="BC3206" s="9" t="str">
        <f t="shared" si="151"/>
        <v>No</v>
      </c>
      <c r="BD3206" s="9" t="s">
        <v>20410</v>
      </c>
      <c r="BE3206" s="9" t="str">
        <f t="shared" si="152"/>
        <v>Yes</v>
      </c>
      <c r="BF3206" s="9" t="str">
        <f t="shared" si="153"/>
        <v>Milo Thompson</v>
      </c>
      <c r="BG3206" t="str">
        <f>IFERROR(INDEX('New data'!$Y$2:$Y$20000,BN3206),"-")</f>
        <v>-</v>
      </c>
      <c r="BH3206" t="str">
        <f ca="1">IFERROR(INDEX('New data'!$Y$2:$Y$20000,BO3206),"-")</f>
        <v>-</v>
      </c>
      <c r="BI3206" t="str">
        <f ca="1">IFERROR(INDEX('New data'!$Y$2:$Y$20000,BP3206),"-")</f>
        <v>-</v>
      </c>
      <c r="BJ3206" t="str">
        <f ca="1">IFERROR(INDEX('New data'!$Y$2:$Y$20000,BQ3206),"-")</f>
        <v>-</v>
      </c>
      <c r="BK3206" t="str">
        <f ca="1">IFERROR(INDEX('New data'!$Y$2:$Y$20000,BR3206),"-")</f>
        <v>-</v>
      </c>
      <c r="BL3206" t="str">
        <f ca="1">IFERROR(INDEX('New data'!$Y$2:$Y$20000,BS3206),"-")</f>
        <v>-</v>
      </c>
      <c r="BM3206" t="str">
        <f ca="1">IFERROR(INDEX('New data'!$Y$2:$Y$20000,BT3206),"-")</f>
        <v>-</v>
      </c>
      <c r="BN3206" t="e">
        <f>MATCH($B3206,'New data'!$G$2:$G$20000,0)</f>
        <v>#N/A</v>
      </c>
      <c r="BO3206" t="e">
        <f ca="1">MATCH($B3206,OFFSET('New data'!$G$2,BN3206,0,20000,1),0)+BN3206</f>
        <v>#N/A</v>
      </c>
      <c r="BP3206" t="e">
        <f ca="1">MATCH($B3206,OFFSET('New data'!$G$2,BO3206,0,20000,1),0)+BO3206</f>
        <v>#N/A</v>
      </c>
      <c r="BQ3206" t="e">
        <f ca="1">MATCH($B3206,OFFSET('New data'!$G$2,BP3206,0,20000,1),0)+BP3206</f>
        <v>#N/A</v>
      </c>
      <c r="BR3206" t="e">
        <f ca="1">MATCH($B3206,OFFSET('New data'!$G$2,BQ3206,0,20000,1),0)+BQ3206</f>
        <v>#N/A</v>
      </c>
      <c r="BS3206" t="e">
        <f ca="1">MATCH($B3206,OFFSET('New data'!$G$2,BR3206,0,20000,1),0)+BR3206</f>
        <v>#N/A</v>
      </c>
      <c r="BT3206" t="e">
        <f ca="1">MATCH($B3206,OFFSET('New data'!$G$2,BS3206,0,20000,1),0)+BS3206</f>
        <v>#N/A</v>
      </c>
      <c r="BU3206" s="9"/>
    </row>
    <row r="3207" spans="1:73" ht="31.5" thickBot="1" x14ac:dyDescent="0.4">
      <c r="A3207" s="58" t="s">
        <v>3195</v>
      </c>
      <c r="B3207" s="58" t="s">
        <v>15077</v>
      </c>
      <c r="C3207" s="58" t="s">
        <v>20050</v>
      </c>
      <c r="D3207" s="59"/>
      <c r="E3207" s="59"/>
      <c r="F3207" s="59"/>
      <c r="G3207" s="59"/>
      <c r="AB3207" s="62" t="s">
        <v>20410</v>
      </c>
      <c r="AC3207" s="65" t="s">
        <v>20412</v>
      </c>
      <c r="AD3207" s="59"/>
      <c r="AE3207" s="59"/>
      <c r="AF3207" s="59"/>
      <c r="AG3207" s="59"/>
      <c r="AH3207" s="59"/>
      <c r="AI3207" s="59"/>
      <c r="BB3207" s="9" t="e">
        <f>MATCH(BF3207,'New data'!$Y$2:$Y$20000,0)</f>
        <v>#N/A</v>
      </c>
      <c r="BC3207" s="9" t="str">
        <f t="shared" si="151"/>
        <v>No</v>
      </c>
      <c r="BD3207" s="9" t="s">
        <v>20410</v>
      </c>
      <c r="BE3207" s="9" t="str">
        <f t="shared" si="152"/>
        <v>Yes</v>
      </c>
      <c r="BF3207" s="9" t="str">
        <f t="shared" si="153"/>
        <v>Rudi Thompson</v>
      </c>
      <c r="BG3207" t="str">
        <f>IFERROR(INDEX('New data'!$Y$2:$Y$20000,BN3207),"-")</f>
        <v>-</v>
      </c>
      <c r="BH3207" t="str">
        <f ca="1">IFERROR(INDEX('New data'!$Y$2:$Y$20000,BO3207),"-")</f>
        <v>-</v>
      </c>
      <c r="BI3207" t="str">
        <f ca="1">IFERROR(INDEX('New data'!$Y$2:$Y$20000,BP3207),"-")</f>
        <v>-</v>
      </c>
      <c r="BJ3207" t="str">
        <f ca="1">IFERROR(INDEX('New data'!$Y$2:$Y$20000,BQ3207),"-")</f>
        <v>-</v>
      </c>
      <c r="BK3207" t="str">
        <f ca="1">IFERROR(INDEX('New data'!$Y$2:$Y$20000,BR3207),"-")</f>
        <v>-</v>
      </c>
      <c r="BL3207" t="str">
        <f ca="1">IFERROR(INDEX('New data'!$Y$2:$Y$20000,BS3207),"-")</f>
        <v>-</v>
      </c>
      <c r="BM3207" t="str">
        <f ca="1">IFERROR(INDEX('New data'!$Y$2:$Y$20000,BT3207),"-")</f>
        <v>-</v>
      </c>
      <c r="BN3207" t="e">
        <f>MATCH($B3207,'New data'!$G$2:$G$20000,0)</f>
        <v>#N/A</v>
      </c>
      <c r="BO3207" t="e">
        <f ca="1">MATCH($B3207,OFFSET('New data'!$G$2,BN3207,0,20000,1),0)+BN3207</f>
        <v>#N/A</v>
      </c>
      <c r="BP3207" t="e">
        <f ca="1">MATCH($B3207,OFFSET('New data'!$G$2,BO3207,0,20000,1),0)+BO3207</f>
        <v>#N/A</v>
      </c>
      <c r="BQ3207" t="e">
        <f ca="1">MATCH($B3207,OFFSET('New data'!$G$2,BP3207,0,20000,1),0)+BP3207</f>
        <v>#N/A</v>
      </c>
      <c r="BR3207" t="e">
        <f ca="1">MATCH($B3207,OFFSET('New data'!$G$2,BQ3207,0,20000,1),0)+BQ3207</f>
        <v>#N/A</v>
      </c>
      <c r="BS3207" t="e">
        <f ca="1">MATCH($B3207,OFFSET('New data'!$G$2,BR3207,0,20000,1),0)+BR3207</f>
        <v>#N/A</v>
      </c>
      <c r="BT3207" t="e">
        <f ca="1">MATCH($B3207,OFFSET('New data'!$G$2,BS3207,0,20000,1),0)+BS3207</f>
        <v>#N/A</v>
      </c>
      <c r="BU3207" s="9"/>
    </row>
    <row r="3208" spans="1:73" ht="31.5" thickBot="1" x14ac:dyDescent="0.4">
      <c r="A3208" s="58" t="s">
        <v>3196</v>
      </c>
      <c r="B3208" s="58" t="s">
        <v>15077</v>
      </c>
      <c r="C3208" s="58" t="s">
        <v>20050</v>
      </c>
      <c r="D3208" s="59"/>
      <c r="E3208" s="59"/>
      <c r="F3208" s="59"/>
      <c r="G3208" s="59"/>
      <c r="AB3208" s="62" t="s">
        <v>20410</v>
      </c>
      <c r="AC3208" s="65" t="s">
        <v>20412</v>
      </c>
      <c r="AD3208" s="59"/>
      <c r="AE3208" s="59"/>
      <c r="AF3208" s="59"/>
      <c r="AG3208" s="59"/>
      <c r="AH3208" s="59"/>
      <c r="AI3208" s="59"/>
      <c r="BB3208" s="9" t="e">
        <f>MATCH(BF3208,'New data'!$Y$2:$Y$20000,0)</f>
        <v>#N/A</v>
      </c>
      <c r="BC3208" s="9" t="str">
        <f t="shared" si="151"/>
        <v>No</v>
      </c>
      <c r="BD3208" s="9" t="s">
        <v>20410</v>
      </c>
      <c r="BE3208" s="9" t="str">
        <f t="shared" si="152"/>
        <v>Yes</v>
      </c>
      <c r="BF3208" s="9" t="str">
        <f t="shared" si="153"/>
        <v>Sarah Thompson</v>
      </c>
      <c r="BG3208" t="str">
        <f>IFERROR(INDEX('New data'!$Y$2:$Y$20000,BN3208),"-")</f>
        <v>-</v>
      </c>
      <c r="BH3208" t="str">
        <f ca="1">IFERROR(INDEX('New data'!$Y$2:$Y$20000,BO3208),"-")</f>
        <v>-</v>
      </c>
      <c r="BI3208" t="str">
        <f ca="1">IFERROR(INDEX('New data'!$Y$2:$Y$20000,BP3208),"-")</f>
        <v>-</v>
      </c>
      <c r="BJ3208" t="str">
        <f ca="1">IFERROR(INDEX('New data'!$Y$2:$Y$20000,BQ3208),"-")</f>
        <v>-</v>
      </c>
      <c r="BK3208" t="str">
        <f ca="1">IFERROR(INDEX('New data'!$Y$2:$Y$20000,BR3208),"-")</f>
        <v>-</v>
      </c>
      <c r="BL3208" t="str">
        <f ca="1">IFERROR(INDEX('New data'!$Y$2:$Y$20000,BS3208),"-")</f>
        <v>-</v>
      </c>
      <c r="BM3208" t="str">
        <f ca="1">IFERROR(INDEX('New data'!$Y$2:$Y$20000,BT3208),"-")</f>
        <v>-</v>
      </c>
      <c r="BN3208" t="e">
        <f>MATCH($B3208,'New data'!$G$2:$G$20000,0)</f>
        <v>#N/A</v>
      </c>
      <c r="BO3208" t="e">
        <f ca="1">MATCH($B3208,OFFSET('New data'!$G$2,BN3208,0,20000,1),0)+BN3208</f>
        <v>#N/A</v>
      </c>
      <c r="BP3208" t="e">
        <f ca="1">MATCH($B3208,OFFSET('New data'!$G$2,BO3208,0,20000,1),0)+BO3208</f>
        <v>#N/A</v>
      </c>
      <c r="BQ3208" t="e">
        <f ca="1">MATCH($B3208,OFFSET('New data'!$G$2,BP3208,0,20000,1),0)+BP3208</f>
        <v>#N/A</v>
      </c>
      <c r="BR3208" t="e">
        <f ca="1">MATCH($B3208,OFFSET('New data'!$G$2,BQ3208,0,20000,1),0)+BQ3208</f>
        <v>#N/A</v>
      </c>
      <c r="BS3208" t="e">
        <f ca="1">MATCH($B3208,OFFSET('New data'!$G$2,BR3208,0,20000,1),0)+BR3208</f>
        <v>#N/A</v>
      </c>
      <c r="BT3208" t="e">
        <f ca="1">MATCH($B3208,OFFSET('New data'!$G$2,BS3208,0,20000,1),0)+BS3208</f>
        <v>#N/A</v>
      </c>
      <c r="BU3208" s="9"/>
    </row>
    <row r="3209" spans="1:73" ht="16" thickBot="1" x14ac:dyDescent="0.4">
      <c r="A3209" s="58" t="s">
        <v>3197</v>
      </c>
      <c r="B3209" s="58" t="s">
        <v>15078</v>
      </c>
      <c r="C3209" s="58" t="s">
        <v>20050</v>
      </c>
      <c r="D3209" s="59"/>
      <c r="E3209" s="59"/>
      <c r="F3209" s="59"/>
      <c r="G3209" s="59"/>
      <c r="AB3209" s="59"/>
      <c r="AC3209" s="65" t="s">
        <v>20412</v>
      </c>
      <c r="AD3209" s="59"/>
      <c r="AE3209" s="59"/>
      <c r="AF3209" s="59"/>
      <c r="AG3209" s="59"/>
      <c r="AH3209" s="59"/>
      <c r="AI3209" s="59"/>
      <c r="BB3209" s="9" t="e">
        <f>MATCH(BF3209,'New data'!$Y$2:$Y$20000,0)</f>
        <v>#N/A</v>
      </c>
      <c r="BC3209" s="9" t="str">
        <f t="shared" si="151"/>
        <v>No</v>
      </c>
      <c r="BD3209" s="9" t="s">
        <v>20410</v>
      </c>
      <c r="BE3209" s="9" t="str">
        <f t="shared" si="152"/>
        <v>Yes</v>
      </c>
      <c r="BF3209" s="9" t="str">
        <f t="shared" si="153"/>
        <v>Richard Aikman</v>
      </c>
      <c r="BG3209" t="str">
        <f>IFERROR(INDEX('New data'!$Y$2:$Y$20000,BN3209),"-")</f>
        <v>-</v>
      </c>
      <c r="BH3209" t="str">
        <f ca="1">IFERROR(INDEX('New data'!$Y$2:$Y$20000,BO3209),"-")</f>
        <v>-</v>
      </c>
      <c r="BI3209" t="str">
        <f ca="1">IFERROR(INDEX('New data'!$Y$2:$Y$20000,BP3209),"-")</f>
        <v>-</v>
      </c>
      <c r="BJ3209" t="str">
        <f ca="1">IFERROR(INDEX('New data'!$Y$2:$Y$20000,BQ3209),"-")</f>
        <v>-</v>
      </c>
      <c r="BK3209" t="str">
        <f ca="1">IFERROR(INDEX('New data'!$Y$2:$Y$20000,BR3209),"-")</f>
        <v>-</v>
      </c>
      <c r="BL3209" t="str">
        <f ca="1">IFERROR(INDEX('New data'!$Y$2:$Y$20000,BS3209),"-")</f>
        <v>-</v>
      </c>
      <c r="BM3209" t="str">
        <f ca="1">IFERROR(INDEX('New data'!$Y$2:$Y$20000,BT3209),"-")</f>
        <v>-</v>
      </c>
      <c r="BN3209" t="e">
        <f>MATCH($B3209,'New data'!$G$2:$G$20000,0)</f>
        <v>#N/A</v>
      </c>
      <c r="BO3209" t="e">
        <f ca="1">MATCH($B3209,OFFSET('New data'!$G$2,BN3209,0,20000,1),0)+BN3209</f>
        <v>#N/A</v>
      </c>
      <c r="BP3209" t="e">
        <f ca="1">MATCH($B3209,OFFSET('New data'!$G$2,BO3209,0,20000,1),0)+BO3209</f>
        <v>#N/A</v>
      </c>
      <c r="BQ3209" t="e">
        <f ca="1">MATCH($B3209,OFFSET('New data'!$G$2,BP3209,0,20000,1),0)+BP3209</f>
        <v>#N/A</v>
      </c>
      <c r="BR3209" t="e">
        <f ca="1">MATCH($B3209,OFFSET('New data'!$G$2,BQ3209,0,20000,1),0)+BQ3209</f>
        <v>#N/A</v>
      </c>
      <c r="BS3209" t="e">
        <f ca="1">MATCH($B3209,OFFSET('New data'!$G$2,BR3209,0,20000,1),0)+BR3209</f>
        <v>#N/A</v>
      </c>
      <c r="BT3209" t="e">
        <f ca="1">MATCH($B3209,OFFSET('New data'!$G$2,BS3209,0,20000,1),0)+BS3209</f>
        <v>#N/A</v>
      </c>
      <c r="BU3209" s="9"/>
    </row>
    <row r="3210" spans="1:73" ht="31.5" thickBot="1" x14ac:dyDescent="0.4">
      <c r="A3210" s="58" t="s">
        <v>3198</v>
      </c>
      <c r="B3210" s="58" t="s">
        <v>15078</v>
      </c>
      <c r="C3210" s="58" t="s">
        <v>20050</v>
      </c>
      <c r="D3210" s="59"/>
      <c r="E3210" s="59"/>
      <c r="F3210" s="59"/>
      <c r="G3210" s="59"/>
      <c r="AB3210" s="62" t="s">
        <v>20410</v>
      </c>
      <c r="AC3210" s="65" t="s">
        <v>20412</v>
      </c>
      <c r="AD3210" s="59"/>
      <c r="AE3210" s="59"/>
      <c r="AF3210" s="59"/>
      <c r="AG3210" s="59"/>
      <c r="AH3210" s="59"/>
      <c r="AI3210" s="59"/>
      <c r="BB3210" s="9" t="e">
        <f>MATCH(BF3210,'New data'!$Y$2:$Y$20000,0)</f>
        <v>#N/A</v>
      </c>
      <c r="BC3210" s="9" t="str">
        <f t="shared" si="151"/>
        <v>No</v>
      </c>
      <c r="BD3210" s="9" t="s">
        <v>20410</v>
      </c>
      <c r="BE3210" s="9" t="str">
        <f t="shared" si="152"/>
        <v>Yes</v>
      </c>
      <c r="BF3210" s="9" t="str">
        <f t="shared" si="153"/>
        <v>Nadia Fulgoni</v>
      </c>
      <c r="BG3210" t="str">
        <f>IFERROR(INDEX('New data'!$Y$2:$Y$20000,BN3210),"-")</f>
        <v>-</v>
      </c>
      <c r="BH3210" t="str">
        <f ca="1">IFERROR(INDEX('New data'!$Y$2:$Y$20000,BO3210),"-")</f>
        <v>-</v>
      </c>
      <c r="BI3210" t="str">
        <f ca="1">IFERROR(INDEX('New data'!$Y$2:$Y$20000,BP3210),"-")</f>
        <v>-</v>
      </c>
      <c r="BJ3210" t="str">
        <f ca="1">IFERROR(INDEX('New data'!$Y$2:$Y$20000,BQ3210),"-")</f>
        <v>-</v>
      </c>
      <c r="BK3210" t="str">
        <f ca="1">IFERROR(INDEX('New data'!$Y$2:$Y$20000,BR3210),"-")</f>
        <v>-</v>
      </c>
      <c r="BL3210" t="str">
        <f ca="1">IFERROR(INDEX('New data'!$Y$2:$Y$20000,BS3210),"-")</f>
        <v>-</v>
      </c>
      <c r="BM3210" t="str">
        <f ca="1">IFERROR(INDEX('New data'!$Y$2:$Y$20000,BT3210),"-")</f>
        <v>-</v>
      </c>
      <c r="BN3210" t="e">
        <f>MATCH($B3210,'New data'!$G$2:$G$20000,0)</f>
        <v>#N/A</v>
      </c>
      <c r="BO3210" t="e">
        <f ca="1">MATCH($B3210,OFFSET('New data'!$G$2,BN3210,0,20000,1),0)+BN3210</f>
        <v>#N/A</v>
      </c>
      <c r="BP3210" t="e">
        <f ca="1">MATCH($B3210,OFFSET('New data'!$G$2,BO3210,0,20000,1),0)+BO3210</f>
        <v>#N/A</v>
      </c>
      <c r="BQ3210" t="e">
        <f ca="1">MATCH($B3210,OFFSET('New data'!$G$2,BP3210,0,20000,1),0)+BP3210</f>
        <v>#N/A</v>
      </c>
      <c r="BR3210" t="e">
        <f ca="1">MATCH($B3210,OFFSET('New data'!$G$2,BQ3210,0,20000,1),0)+BQ3210</f>
        <v>#N/A</v>
      </c>
      <c r="BS3210" t="e">
        <f ca="1">MATCH($B3210,OFFSET('New data'!$G$2,BR3210,0,20000,1),0)+BR3210</f>
        <v>#N/A</v>
      </c>
      <c r="BT3210" t="e">
        <f ca="1">MATCH($B3210,OFFSET('New data'!$G$2,BS3210,0,20000,1),0)+BS3210</f>
        <v>#N/A</v>
      </c>
      <c r="BU3210" s="9"/>
    </row>
    <row r="3211" spans="1:73" ht="16" thickBot="1" x14ac:dyDescent="0.4">
      <c r="A3211" s="58" t="s">
        <v>3199</v>
      </c>
      <c r="B3211" s="58" t="s">
        <v>15079</v>
      </c>
      <c r="C3211" s="58" t="s">
        <v>20050</v>
      </c>
      <c r="D3211" s="59"/>
      <c r="E3211" s="59"/>
      <c r="F3211" s="59"/>
      <c r="G3211" s="59"/>
      <c r="AB3211" s="59"/>
      <c r="AC3211" s="65" t="s">
        <v>20412</v>
      </c>
      <c r="AD3211" s="59"/>
      <c r="AE3211" s="59"/>
      <c r="AF3211" s="59"/>
      <c r="AG3211" s="59"/>
      <c r="AH3211" s="59"/>
      <c r="AI3211" s="59"/>
      <c r="BB3211" s="9" t="e">
        <f>MATCH(BF3211,'New data'!$Y$2:$Y$20000,0)</f>
        <v>#N/A</v>
      </c>
      <c r="BC3211" s="9" t="str">
        <f t="shared" si="151"/>
        <v>No</v>
      </c>
      <c r="BD3211" s="9" t="s">
        <v>20410</v>
      </c>
      <c r="BE3211" s="9" t="str">
        <f t="shared" si="152"/>
        <v>Yes</v>
      </c>
      <c r="BF3211" s="9" t="str">
        <f t="shared" si="153"/>
        <v>Claudette Patterson</v>
      </c>
      <c r="BG3211" t="str">
        <f>IFERROR(INDEX('New data'!$Y$2:$Y$20000,BN3211),"-")</f>
        <v>-</v>
      </c>
      <c r="BH3211" t="str">
        <f ca="1">IFERROR(INDEX('New data'!$Y$2:$Y$20000,BO3211),"-")</f>
        <v>-</v>
      </c>
      <c r="BI3211" t="str">
        <f ca="1">IFERROR(INDEX('New data'!$Y$2:$Y$20000,BP3211),"-")</f>
        <v>-</v>
      </c>
      <c r="BJ3211" t="str">
        <f ca="1">IFERROR(INDEX('New data'!$Y$2:$Y$20000,BQ3211),"-")</f>
        <v>-</v>
      </c>
      <c r="BK3211" t="str">
        <f ca="1">IFERROR(INDEX('New data'!$Y$2:$Y$20000,BR3211),"-")</f>
        <v>-</v>
      </c>
      <c r="BL3211" t="str">
        <f ca="1">IFERROR(INDEX('New data'!$Y$2:$Y$20000,BS3211),"-")</f>
        <v>-</v>
      </c>
      <c r="BM3211" t="str">
        <f ca="1">IFERROR(INDEX('New data'!$Y$2:$Y$20000,BT3211),"-")</f>
        <v>-</v>
      </c>
      <c r="BN3211" t="e">
        <f>MATCH($B3211,'New data'!$G$2:$G$20000,0)</f>
        <v>#N/A</v>
      </c>
      <c r="BO3211" t="e">
        <f ca="1">MATCH($B3211,OFFSET('New data'!$G$2,BN3211,0,20000,1),0)+BN3211</f>
        <v>#N/A</v>
      </c>
      <c r="BP3211" t="e">
        <f ca="1">MATCH($B3211,OFFSET('New data'!$G$2,BO3211,0,20000,1),0)+BO3211</f>
        <v>#N/A</v>
      </c>
      <c r="BQ3211" t="e">
        <f ca="1">MATCH($B3211,OFFSET('New data'!$G$2,BP3211,0,20000,1),0)+BP3211</f>
        <v>#N/A</v>
      </c>
      <c r="BR3211" t="e">
        <f ca="1">MATCH($B3211,OFFSET('New data'!$G$2,BQ3211,0,20000,1),0)+BQ3211</f>
        <v>#N/A</v>
      </c>
      <c r="BS3211" t="e">
        <f ca="1">MATCH($B3211,OFFSET('New data'!$G$2,BR3211,0,20000,1),0)+BR3211</f>
        <v>#N/A</v>
      </c>
      <c r="BT3211" t="e">
        <f ca="1">MATCH($B3211,OFFSET('New data'!$G$2,BS3211,0,20000,1),0)+BS3211</f>
        <v>#N/A</v>
      </c>
      <c r="BU3211" s="9"/>
    </row>
    <row r="3212" spans="1:73" ht="16" thickBot="1" x14ac:dyDescent="0.4">
      <c r="A3212" s="58" t="s">
        <v>3200</v>
      </c>
      <c r="B3212" s="58" t="s">
        <v>15079</v>
      </c>
      <c r="C3212" s="58" t="s">
        <v>20050</v>
      </c>
      <c r="D3212" s="59"/>
      <c r="E3212" s="59"/>
      <c r="F3212" s="59"/>
      <c r="G3212" s="59"/>
      <c r="AB3212" s="59"/>
      <c r="AC3212" s="65" t="s">
        <v>20412</v>
      </c>
      <c r="AD3212" s="59"/>
      <c r="AE3212" s="59"/>
      <c r="AF3212" s="59"/>
      <c r="AG3212" s="59"/>
      <c r="AH3212" s="59"/>
      <c r="AI3212" s="59"/>
      <c r="BB3212" s="9" t="e">
        <f>MATCH(BF3212,'New data'!$Y$2:$Y$20000,0)</f>
        <v>#N/A</v>
      </c>
      <c r="BC3212" s="9" t="str">
        <f t="shared" si="151"/>
        <v>No</v>
      </c>
      <c r="BD3212" s="9" t="s">
        <v>20410</v>
      </c>
      <c r="BE3212" s="9" t="str">
        <f t="shared" si="152"/>
        <v>Yes</v>
      </c>
      <c r="BF3212" s="9" t="str">
        <f t="shared" si="153"/>
        <v>Kathleen Peddar</v>
      </c>
      <c r="BG3212" t="str">
        <f>IFERROR(INDEX('New data'!$Y$2:$Y$20000,BN3212),"-")</f>
        <v>-</v>
      </c>
      <c r="BH3212" t="str">
        <f ca="1">IFERROR(INDEX('New data'!$Y$2:$Y$20000,BO3212),"-")</f>
        <v>-</v>
      </c>
      <c r="BI3212" t="str">
        <f ca="1">IFERROR(INDEX('New data'!$Y$2:$Y$20000,BP3212),"-")</f>
        <v>-</v>
      </c>
      <c r="BJ3212" t="str">
        <f ca="1">IFERROR(INDEX('New data'!$Y$2:$Y$20000,BQ3212),"-")</f>
        <v>-</v>
      </c>
      <c r="BK3212" t="str">
        <f ca="1">IFERROR(INDEX('New data'!$Y$2:$Y$20000,BR3212),"-")</f>
        <v>-</v>
      </c>
      <c r="BL3212" t="str">
        <f ca="1">IFERROR(INDEX('New data'!$Y$2:$Y$20000,BS3212),"-")</f>
        <v>-</v>
      </c>
      <c r="BM3212" t="str">
        <f ca="1">IFERROR(INDEX('New data'!$Y$2:$Y$20000,BT3212),"-")</f>
        <v>-</v>
      </c>
      <c r="BN3212" t="e">
        <f>MATCH($B3212,'New data'!$G$2:$G$20000,0)</f>
        <v>#N/A</v>
      </c>
      <c r="BO3212" t="e">
        <f ca="1">MATCH($B3212,OFFSET('New data'!$G$2,BN3212,0,20000,1),0)+BN3212</f>
        <v>#N/A</v>
      </c>
      <c r="BP3212" t="e">
        <f ca="1">MATCH($B3212,OFFSET('New data'!$G$2,BO3212,0,20000,1),0)+BO3212</f>
        <v>#N/A</v>
      </c>
      <c r="BQ3212" t="e">
        <f ca="1">MATCH($B3212,OFFSET('New data'!$G$2,BP3212,0,20000,1),0)+BP3212</f>
        <v>#N/A</v>
      </c>
      <c r="BR3212" t="e">
        <f ca="1">MATCH($B3212,OFFSET('New data'!$G$2,BQ3212,0,20000,1),0)+BQ3212</f>
        <v>#N/A</v>
      </c>
      <c r="BS3212" t="e">
        <f ca="1">MATCH($B3212,OFFSET('New data'!$G$2,BR3212,0,20000,1),0)+BR3212</f>
        <v>#N/A</v>
      </c>
      <c r="BT3212" t="e">
        <f ca="1">MATCH($B3212,OFFSET('New data'!$G$2,BS3212,0,20000,1),0)+BS3212</f>
        <v>#N/A</v>
      </c>
      <c r="BU3212" s="9"/>
    </row>
    <row r="3213" spans="1:73" ht="31.5" thickBot="1" x14ac:dyDescent="0.4">
      <c r="A3213" s="58" t="s">
        <v>3201</v>
      </c>
      <c r="B3213" s="58" t="s">
        <v>15079</v>
      </c>
      <c r="C3213" s="58" t="s">
        <v>20050</v>
      </c>
      <c r="D3213" s="59"/>
      <c r="E3213" s="59"/>
      <c r="F3213" s="59"/>
      <c r="G3213" s="59"/>
      <c r="AB3213" s="62" t="s">
        <v>20410</v>
      </c>
      <c r="AC3213" s="65" t="s">
        <v>20412</v>
      </c>
      <c r="AD3213" s="59"/>
      <c r="AE3213" s="59"/>
      <c r="AF3213" s="59"/>
      <c r="AG3213" s="59"/>
      <c r="AH3213" s="59"/>
      <c r="AI3213" s="59"/>
      <c r="BB3213" s="9" t="e">
        <f>MATCH(BF3213,'New data'!$Y$2:$Y$20000,0)</f>
        <v>#N/A</v>
      </c>
      <c r="BC3213" s="9" t="str">
        <f t="shared" si="151"/>
        <v>No</v>
      </c>
      <c r="BD3213" s="9" t="s">
        <v>20410</v>
      </c>
      <c r="BE3213" s="9" t="str">
        <f t="shared" si="152"/>
        <v>Yes</v>
      </c>
      <c r="BF3213" s="9" t="str">
        <f t="shared" si="153"/>
        <v>Claudette Wesker</v>
      </c>
      <c r="BG3213" t="str">
        <f>IFERROR(INDEX('New data'!$Y$2:$Y$20000,BN3213),"-")</f>
        <v>-</v>
      </c>
      <c r="BH3213" t="str">
        <f ca="1">IFERROR(INDEX('New data'!$Y$2:$Y$20000,BO3213),"-")</f>
        <v>-</v>
      </c>
      <c r="BI3213" t="str">
        <f ca="1">IFERROR(INDEX('New data'!$Y$2:$Y$20000,BP3213),"-")</f>
        <v>-</v>
      </c>
      <c r="BJ3213" t="str">
        <f ca="1">IFERROR(INDEX('New data'!$Y$2:$Y$20000,BQ3213),"-")</f>
        <v>-</v>
      </c>
      <c r="BK3213" t="str">
        <f ca="1">IFERROR(INDEX('New data'!$Y$2:$Y$20000,BR3213),"-")</f>
        <v>-</v>
      </c>
      <c r="BL3213" t="str">
        <f ca="1">IFERROR(INDEX('New data'!$Y$2:$Y$20000,BS3213),"-")</f>
        <v>-</v>
      </c>
      <c r="BM3213" t="str">
        <f ca="1">IFERROR(INDEX('New data'!$Y$2:$Y$20000,BT3213),"-")</f>
        <v>-</v>
      </c>
      <c r="BN3213" t="e">
        <f>MATCH($B3213,'New data'!$G$2:$G$20000,0)</f>
        <v>#N/A</v>
      </c>
      <c r="BO3213" t="e">
        <f ca="1">MATCH($B3213,OFFSET('New data'!$G$2,BN3213,0,20000,1),0)+BN3213</f>
        <v>#N/A</v>
      </c>
      <c r="BP3213" t="e">
        <f ca="1">MATCH($B3213,OFFSET('New data'!$G$2,BO3213,0,20000,1),0)+BO3213</f>
        <v>#N/A</v>
      </c>
      <c r="BQ3213" t="e">
        <f ca="1">MATCH($B3213,OFFSET('New data'!$G$2,BP3213,0,20000,1),0)+BP3213</f>
        <v>#N/A</v>
      </c>
      <c r="BR3213" t="e">
        <f ca="1">MATCH($B3213,OFFSET('New data'!$G$2,BQ3213,0,20000,1),0)+BQ3213</f>
        <v>#N/A</v>
      </c>
      <c r="BS3213" t="e">
        <f ca="1">MATCH($B3213,OFFSET('New data'!$G$2,BR3213,0,20000,1),0)+BR3213</f>
        <v>#N/A</v>
      </c>
      <c r="BT3213" t="e">
        <f ca="1">MATCH($B3213,OFFSET('New data'!$G$2,BS3213,0,20000,1),0)+BS3213</f>
        <v>#N/A</v>
      </c>
      <c r="BU3213" s="9"/>
    </row>
    <row r="3214" spans="1:73" ht="31.5" thickBot="1" x14ac:dyDescent="0.4">
      <c r="A3214" s="58" t="s">
        <v>3202</v>
      </c>
      <c r="B3214" s="58" t="s">
        <v>15079</v>
      </c>
      <c r="C3214" s="58" t="s">
        <v>20050</v>
      </c>
      <c r="D3214" s="59"/>
      <c r="E3214" s="59"/>
      <c r="F3214" s="59"/>
      <c r="G3214" s="59"/>
      <c r="AB3214" s="62" t="s">
        <v>20410</v>
      </c>
      <c r="AC3214" s="65" t="s">
        <v>20412</v>
      </c>
      <c r="AD3214" s="59"/>
      <c r="AE3214" s="59"/>
      <c r="AF3214" s="59"/>
      <c r="AG3214" s="59"/>
      <c r="AH3214" s="59"/>
      <c r="AI3214" s="59"/>
      <c r="BB3214" s="9" t="e">
        <f>MATCH(BF3214,'New data'!$Y$2:$Y$20000,0)</f>
        <v>#N/A</v>
      </c>
      <c r="BC3214" s="9" t="str">
        <f t="shared" si="151"/>
        <v>No</v>
      </c>
      <c r="BD3214" s="9" t="s">
        <v>20410</v>
      </c>
      <c r="BE3214" s="9" t="str">
        <f t="shared" si="152"/>
        <v>Yes</v>
      </c>
      <c r="BF3214" s="9" t="str">
        <f t="shared" si="153"/>
        <v>Lindsay Wesker</v>
      </c>
      <c r="BG3214" t="str">
        <f>IFERROR(INDEX('New data'!$Y$2:$Y$20000,BN3214),"-")</f>
        <v>-</v>
      </c>
      <c r="BH3214" t="str">
        <f ca="1">IFERROR(INDEX('New data'!$Y$2:$Y$20000,BO3214),"-")</f>
        <v>-</v>
      </c>
      <c r="BI3214" t="str">
        <f ca="1">IFERROR(INDEX('New data'!$Y$2:$Y$20000,BP3214),"-")</f>
        <v>-</v>
      </c>
      <c r="BJ3214" t="str">
        <f ca="1">IFERROR(INDEX('New data'!$Y$2:$Y$20000,BQ3214),"-")</f>
        <v>-</v>
      </c>
      <c r="BK3214" t="str">
        <f ca="1">IFERROR(INDEX('New data'!$Y$2:$Y$20000,BR3214),"-")</f>
        <v>-</v>
      </c>
      <c r="BL3214" t="str">
        <f ca="1">IFERROR(INDEX('New data'!$Y$2:$Y$20000,BS3214),"-")</f>
        <v>-</v>
      </c>
      <c r="BM3214" t="str">
        <f ca="1">IFERROR(INDEX('New data'!$Y$2:$Y$20000,BT3214),"-")</f>
        <v>-</v>
      </c>
      <c r="BN3214" t="e">
        <f>MATCH($B3214,'New data'!$G$2:$G$20000,0)</f>
        <v>#N/A</v>
      </c>
      <c r="BO3214" t="e">
        <f ca="1">MATCH($B3214,OFFSET('New data'!$G$2,BN3214,0,20000,1),0)+BN3214</f>
        <v>#N/A</v>
      </c>
      <c r="BP3214" t="e">
        <f ca="1">MATCH($B3214,OFFSET('New data'!$G$2,BO3214,0,20000,1),0)+BO3214</f>
        <v>#N/A</v>
      </c>
      <c r="BQ3214" t="e">
        <f ca="1">MATCH($B3214,OFFSET('New data'!$G$2,BP3214,0,20000,1),0)+BP3214</f>
        <v>#N/A</v>
      </c>
      <c r="BR3214" t="e">
        <f ca="1">MATCH($B3214,OFFSET('New data'!$G$2,BQ3214,0,20000,1),0)+BQ3214</f>
        <v>#N/A</v>
      </c>
      <c r="BS3214" t="e">
        <f ca="1">MATCH($B3214,OFFSET('New data'!$G$2,BR3214,0,20000,1),0)+BR3214</f>
        <v>#N/A</v>
      </c>
      <c r="BT3214" t="e">
        <f ca="1">MATCH($B3214,OFFSET('New data'!$G$2,BS3214,0,20000,1),0)+BS3214</f>
        <v>#N/A</v>
      </c>
      <c r="BU3214" s="9"/>
    </row>
    <row r="3215" spans="1:73" ht="31.5" thickBot="1" x14ac:dyDescent="0.4">
      <c r="A3215" s="58" t="s">
        <v>3203</v>
      </c>
      <c r="B3215" s="58" t="s">
        <v>15079</v>
      </c>
      <c r="C3215" s="58" t="s">
        <v>20050</v>
      </c>
      <c r="D3215" s="59"/>
      <c r="E3215" s="59"/>
      <c r="F3215" s="59"/>
      <c r="G3215" s="59"/>
      <c r="AB3215" s="62" t="s">
        <v>20410</v>
      </c>
      <c r="AC3215" s="65" t="s">
        <v>20412</v>
      </c>
      <c r="AD3215" s="59"/>
      <c r="AE3215" s="59"/>
      <c r="AF3215" s="59"/>
      <c r="AG3215" s="59"/>
      <c r="AH3215" s="59"/>
      <c r="AI3215" s="59"/>
      <c r="BB3215" s="9" t="e">
        <f>MATCH(BF3215,'New data'!$Y$2:$Y$20000,0)</f>
        <v>#N/A</v>
      </c>
      <c r="BC3215" s="9" t="str">
        <f t="shared" si="151"/>
        <v>No</v>
      </c>
      <c r="BD3215" s="9" t="s">
        <v>20410</v>
      </c>
      <c r="BE3215" s="9" t="str">
        <f t="shared" si="152"/>
        <v>Yes</v>
      </c>
      <c r="BF3215" s="9" t="str">
        <f t="shared" si="153"/>
        <v>Werner Wesker</v>
      </c>
      <c r="BG3215" t="str">
        <f>IFERROR(INDEX('New data'!$Y$2:$Y$20000,BN3215),"-")</f>
        <v>-</v>
      </c>
      <c r="BH3215" t="str">
        <f ca="1">IFERROR(INDEX('New data'!$Y$2:$Y$20000,BO3215),"-")</f>
        <v>-</v>
      </c>
      <c r="BI3215" t="str">
        <f ca="1">IFERROR(INDEX('New data'!$Y$2:$Y$20000,BP3215),"-")</f>
        <v>-</v>
      </c>
      <c r="BJ3215" t="str">
        <f ca="1">IFERROR(INDEX('New data'!$Y$2:$Y$20000,BQ3215),"-")</f>
        <v>-</v>
      </c>
      <c r="BK3215" t="str">
        <f ca="1">IFERROR(INDEX('New data'!$Y$2:$Y$20000,BR3215),"-")</f>
        <v>-</v>
      </c>
      <c r="BL3215" t="str">
        <f ca="1">IFERROR(INDEX('New data'!$Y$2:$Y$20000,BS3215),"-")</f>
        <v>-</v>
      </c>
      <c r="BM3215" t="str">
        <f ca="1">IFERROR(INDEX('New data'!$Y$2:$Y$20000,BT3215),"-")</f>
        <v>-</v>
      </c>
      <c r="BN3215" t="e">
        <f>MATCH($B3215,'New data'!$G$2:$G$20000,0)</f>
        <v>#N/A</v>
      </c>
      <c r="BO3215" t="e">
        <f ca="1">MATCH($B3215,OFFSET('New data'!$G$2,BN3215,0,20000,1),0)+BN3215</f>
        <v>#N/A</v>
      </c>
      <c r="BP3215" t="e">
        <f ca="1">MATCH($B3215,OFFSET('New data'!$G$2,BO3215,0,20000,1),0)+BO3215</f>
        <v>#N/A</v>
      </c>
      <c r="BQ3215" t="e">
        <f ca="1">MATCH($B3215,OFFSET('New data'!$G$2,BP3215,0,20000,1),0)+BP3215</f>
        <v>#N/A</v>
      </c>
      <c r="BR3215" t="e">
        <f ca="1">MATCH($B3215,OFFSET('New data'!$G$2,BQ3215,0,20000,1),0)+BQ3215</f>
        <v>#N/A</v>
      </c>
      <c r="BS3215" t="e">
        <f ca="1">MATCH($B3215,OFFSET('New data'!$G$2,BR3215,0,20000,1),0)+BR3215</f>
        <v>#N/A</v>
      </c>
      <c r="BT3215" t="e">
        <f ca="1">MATCH($B3215,OFFSET('New data'!$G$2,BS3215,0,20000,1),0)+BS3215</f>
        <v>#N/A</v>
      </c>
      <c r="BU3215" s="9"/>
    </row>
    <row r="3216" spans="1:73" ht="31.5" thickBot="1" x14ac:dyDescent="0.4">
      <c r="A3216" s="58" t="s">
        <v>3204</v>
      </c>
      <c r="B3216" s="58" t="s">
        <v>15080</v>
      </c>
      <c r="C3216" s="58" t="s">
        <v>20050</v>
      </c>
      <c r="D3216" s="59"/>
      <c r="E3216" s="59"/>
      <c r="F3216" s="59"/>
      <c r="G3216" s="59"/>
      <c r="AB3216" s="62" t="s">
        <v>20410</v>
      </c>
      <c r="AC3216" s="65" t="s">
        <v>20412</v>
      </c>
      <c r="AD3216" s="59"/>
      <c r="AE3216" s="59"/>
      <c r="AF3216" s="59"/>
      <c r="AG3216" s="59"/>
      <c r="AH3216" s="59"/>
      <c r="AI3216" s="59"/>
      <c r="BB3216" s="9" t="e">
        <f>MATCH(BF3216,'New data'!$Y$2:$Y$20000,0)</f>
        <v>#N/A</v>
      </c>
      <c r="BC3216" s="9" t="str">
        <f t="shared" si="151"/>
        <v>No</v>
      </c>
      <c r="BD3216" s="9" t="s">
        <v>20410</v>
      </c>
      <c r="BE3216" s="9" t="str">
        <f t="shared" si="152"/>
        <v>Yes</v>
      </c>
      <c r="BF3216" s="9" t="str">
        <f t="shared" si="153"/>
        <v>Rupert Such</v>
      </c>
      <c r="BG3216" t="str">
        <f>IFERROR(INDEX('New data'!$Y$2:$Y$20000,BN3216),"-")</f>
        <v>-</v>
      </c>
      <c r="BH3216" t="str">
        <f ca="1">IFERROR(INDEX('New data'!$Y$2:$Y$20000,BO3216),"-")</f>
        <v>-</v>
      </c>
      <c r="BI3216" t="str">
        <f ca="1">IFERROR(INDEX('New data'!$Y$2:$Y$20000,BP3216),"-")</f>
        <v>-</v>
      </c>
      <c r="BJ3216" t="str">
        <f ca="1">IFERROR(INDEX('New data'!$Y$2:$Y$20000,BQ3216),"-")</f>
        <v>-</v>
      </c>
      <c r="BK3216" t="str">
        <f ca="1">IFERROR(INDEX('New data'!$Y$2:$Y$20000,BR3216),"-")</f>
        <v>-</v>
      </c>
      <c r="BL3216" t="str">
        <f ca="1">IFERROR(INDEX('New data'!$Y$2:$Y$20000,BS3216),"-")</f>
        <v>-</v>
      </c>
      <c r="BM3216" t="str">
        <f ca="1">IFERROR(INDEX('New data'!$Y$2:$Y$20000,BT3216),"-")</f>
        <v>-</v>
      </c>
      <c r="BN3216" t="e">
        <f>MATCH($B3216,'New data'!$G$2:$G$20000,0)</f>
        <v>#N/A</v>
      </c>
      <c r="BO3216" t="e">
        <f ca="1">MATCH($B3216,OFFSET('New data'!$G$2,BN3216,0,20000,1),0)+BN3216</f>
        <v>#N/A</v>
      </c>
      <c r="BP3216" t="e">
        <f ca="1">MATCH($B3216,OFFSET('New data'!$G$2,BO3216,0,20000,1),0)+BO3216</f>
        <v>#N/A</v>
      </c>
      <c r="BQ3216" t="e">
        <f ca="1">MATCH($B3216,OFFSET('New data'!$G$2,BP3216,0,20000,1),0)+BP3216</f>
        <v>#N/A</v>
      </c>
      <c r="BR3216" t="e">
        <f ca="1">MATCH($B3216,OFFSET('New data'!$G$2,BQ3216,0,20000,1),0)+BQ3216</f>
        <v>#N/A</v>
      </c>
      <c r="BS3216" t="e">
        <f ca="1">MATCH($B3216,OFFSET('New data'!$G$2,BR3216,0,20000,1),0)+BR3216</f>
        <v>#N/A</v>
      </c>
      <c r="BT3216" t="e">
        <f ca="1">MATCH($B3216,OFFSET('New data'!$G$2,BS3216,0,20000,1),0)+BS3216</f>
        <v>#N/A</v>
      </c>
      <c r="BU3216" s="9"/>
    </row>
    <row r="3217" spans="1:73" ht="31.5" thickBot="1" x14ac:dyDescent="0.4">
      <c r="A3217" s="58" t="s">
        <v>3205</v>
      </c>
      <c r="B3217" s="58" t="s">
        <v>15080</v>
      </c>
      <c r="C3217" s="58" t="s">
        <v>20050</v>
      </c>
      <c r="D3217" s="59"/>
      <c r="E3217" s="59"/>
      <c r="F3217" s="59"/>
      <c r="G3217" s="59"/>
      <c r="AB3217" s="62" t="s">
        <v>20410</v>
      </c>
      <c r="AC3217" s="65" t="s">
        <v>20412</v>
      </c>
      <c r="AD3217" s="59"/>
      <c r="AE3217" s="59"/>
      <c r="AF3217" s="59"/>
      <c r="AG3217" s="59"/>
      <c r="AH3217" s="59"/>
      <c r="AI3217" s="59"/>
      <c r="BB3217" s="9" t="e">
        <f>MATCH(BF3217,'New data'!$Y$2:$Y$20000,0)</f>
        <v>#N/A</v>
      </c>
      <c r="BC3217" s="9" t="str">
        <f t="shared" si="151"/>
        <v>No</v>
      </c>
      <c r="BD3217" s="9" t="s">
        <v>20410</v>
      </c>
      <c r="BE3217" s="9" t="str">
        <f t="shared" si="152"/>
        <v>Yes</v>
      </c>
      <c r="BF3217" s="9" t="str">
        <f t="shared" si="153"/>
        <v>Tamra Such</v>
      </c>
      <c r="BG3217" t="str">
        <f>IFERROR(INDEX('New data'!$Y$2:$Y$20000,BN3217),"-")</f>
        <v>-</v>
      </c>
      <c r="BH3217" t="str">
        <f ca="1">IFERROR(INDEX('New data'!$Y$2:$Y$20000,BO3217),"-")</f>
        <v>-</v>
      </c>
      <c r="BI3217" t="str">
        <f ca="1">IFERROR(INDEX('New data'!$Y$2:$Y$20000,BP3217),"-")</f>
        <v>-</v>
      </c>
      <c r="BJ3217" t="str">
        <f ca="1">IFERROR(INDEX('New data'!$Y$2:$Y$20000,BQ3217),"-")</f>
        <v>-</v>
      </c>
      <c r="BK3217" t="str">
        <f ca="1">IFERROR(INDEX('New data'!$Y$2:$Y$20000,BR3217),"-")</f>
        <v>-</v>
      </c>
      <c r="BL3217" t="str">
        <f ca="1">IFERROR(INDEX('New data'!$Y$2:$Y$20000,BS3217),"-")</f>
        <v>-</v>
      </c>
      <c r="BM3217" t="str">
        <f ca="1">IFERROR(INDEX('New data'!$Y$2:$Y$20000,BT3217),"-")</f>
        <v>-</v>
      </c>
      <c r="BN3217" t="e">
        <f>MATCH($B3217,'New data'!$G$2:$G$20000,0)</f>
        <v>#N/A</v>
      </c>
      <c r="BO3217" t="e">
        <f ca="1">MATCH($B3217,OFFSET('New data'!$G$2,BN3217,0,20000,1),0)+BN3217</f>
        <v>#N/A</v>
      </c>
      <c r="BP3217" t="e">
        <f ca="1">MATCH($B3217,OFFSET('New data'!$G$2,BO3217,0,20000,1),0)+BO3217</f>
        <v>#N/A</v>
      </c>
      <c r="BQ3217" t="e">
        <f ca="1">MATCH($B3217,OFFSET('New data'!$G$2,BP3217,0,20000,1),0)+BP3217</f>
        <v>#N/A</v>
      </c>
      <c r="BR3217" t="e">
        <f ca="1">MATCH($B3217,OFFSET('New data'!$G$2,BQ3217,0,20000,1),0)+BQ3217</f>
        <v>#N/A</v>
      </c>
      <c r="BS3217" t="e">
        <f ca="1">MATCH($B3217,OFFSET('New data'!$G$2,BR3217,0,20000,1),0)+BR3217</f>
        <v>#N/A</v>
      </c>
      <c r="BT3217" t="e">
        <f ca="1">MATCH($B3217,OFFSET('New data'!$G$2,BS3217,0,20000,1),0)+BS3217</f>
        <v>#N/A</v>
      </c>
      <c r="BU3217" s="9"/>
    </row>
    <row r="3218" spans="1:73" ht="31.5" thickBot="1" x14ac:dyDescent="0.4">
      <c r="A3218" s="58" t="s">
        <v>3206</v>
      </c>
      <c r="B3218" s="58" t="s">
        <v>15080</v>
      </c>
      <c r="C3218" s="58" t="s">
        <v>20050</v>
      </c>
      <c r="D3218" s="59"/>
      <c r="E3218" s="59"/>
      <c r="F3218" s="59"/>
      <c r="G3218" s="59"/>
      <c r="AB3218" s="62" t="s">
        <v>20410</v>
      </c>
      <c r="AC3218" s="65" t="s">
        <v>20412</v>
      </c>
      <c r="AD3218" s="59"/>
      <c r="AE3218" s="59"/>
      <c r="AF3218" s="59"/>
      <c r="AG3218" s="59"/>
      <c r="AH3218" s="59"/>
      <c r="AI3218" s="59"/>
      <c r="BB3218" s="9" t="e">
        <f>MATCH(BF3218,'New data'!$Y$2:$Y$20000,0)</f>
        <v>#N/A</v>
      </c>
      <c r="BC3218" s="9" t="str">
        <f t="shared" si="151"/>
        <v>No</v>
      </c>
      <c r="BD3218" s="9" t="s">
        <v>20410</v>
      </c>
      <c r="BE3218" s="9" t="str">
        <f t="shared" si="152"/>
        <v>Yes</v>
      </c>
      <c r="BF3218" s="9" t="str">
        <f t="shared" si="153"/>
        <v>Theodore Such</v>
      </c>
      <c r="BG3218" t="str">
        <f>IFERROR(INDEX('New data'!$Y$2:$Y$20000,BN3218),"-")</f>
        <v>-</v>
      </c>
      <c r="BH3218" t="str">
        <f ca="1">IFERROR(INDEX('New data'!$Y$2:$Y$20000,BO3218),"-")</f>
        <v>-</v>
      </c>
      <c r="BI3218" t="str">
        <f ca="1">IFERROR(INDEX('New data'!$Y$2:$Y$20000,BP3218),"-")</f>
        <v>-</v>
      </c>
      <c r="BJ3218" t="str">
        <f ca="1">IFERROR(INDEX('New data'!$Y$2:$Y$20000,BQ3218),"-")</f>
        <v>-</v>
      </c>
      <c r="BK3218" t="str">
        <f ca="1">IFERROR(INDEX('New data'!$Y$2:$Y$20000,BR3218),"-")</f>
        <v>-</v>
      </c>
      <c r="BL3218" t="str">
        <f ca="1">IFERROR(INDEX('New data'!$Y$2:$Y$20000,BS3218),"-")</f>
        <v>-</v>
      </c>
      <c r="BM3218" t="str">
        <f ca="1">IFERROR(INDEX('New data'!$Y$2:$Y$20000,BT3218),"-")</f>
        <v>-</v>
      </c>
      <c r="BN3218" t="e">
        <f>MATCH($B3218,'New data'!$G$2:$G$20000,0)</f>
        <v>#N/A</v>
      </c>
      <c r="BO3218" t="e">
        <f ca="1">MATCH($B3218,OFFSET('New data'!$G$2,BN3218,0,20000,1),0)+BN3218</f>
        <v>#N/A</v>
      </c>
      <c r="BP3218" t="e">
        <f ca="1">MATCH($B3218,OFFSET('New data'!$G$2,BO3218,0,20000,1),0)+BO3218</f>
        <v>#N/A</v>
      </c>
      <c r="BQ3218" t="e">
        <f ca="1">MATCH($B3218,OFFSET('New data'!$G$2,BP3218,0,20000,1),0)+BP3218</f>
        <v>#N/A</v>
      </c>
      <c r="BR3218" t="e">
        <f ca="1">MATCH($B3218,OFFSET('New data'!$G$2,BQ3218,0,20000,1),0)+BQ3218</f>
        <v>#N/A</v>
      </c>
      <c r="BS3218" t="e">
        <f ca="1">MATCH($B3218,OFFSET('New data'!$G$2,BR3218,0,20000,1),0)+BR3218</f>
        <v>#N/A</v>
      </c>
      <c r="BT3218" t="e">
        <f ca="1">MATCH($B3218,OFFSET('New data'!$G$2,BS3218,0,20000,1),0)+BS3218</f>
        <v>#N/A</v>
      </c>
      <c r="BU3218" s="9"/>
    </row>
    <row r="3219" spans="1:73" ht="31.5" thickBot="1" x14ac:dyDescent="0.4">
      <c r="A3219" s="58" t="s">
        <v>3207</v>
      </c>
      <c r="B3219" s="58" t="s">
        <v>15081</v>
      </c>
      <c r="C3219" s="58" t="s">
        <v>20050</v>
      </c>
      <c r="D3219" s="59"/>
      <c r="E3219" s="59"/>
      <c r="F3219" s="59"/>
      <c r="G3219" s="59"/>
      <c r="AB3219" s="59"/>
      <c r="AC3219" s="65" t="s">
        <v>20412</v>
      </c>
      <c r="AD3219" s="59"/>
      <c r="AE3219" s="59"/>
      <c r="AF3219" s="59"/>
      <c r="AG3219" s="59"/>
      <c r="AH3219" s="59"/>
      <c r="AI3219" s="59"/>
      <c r="BB3219" s="9" t="e">
        <f>MATCH(BF3219,'New data'!$Y$2:$Y$20000,0)</f>
        <v>#N/A</v>
      </c>
      <c r="BC3219" s="9" t="str">
        <f t="shared" si="151"/>
        <v>No</v>
      </c>
      <c r="BD3219" s="9" t="s">
        <v>20410</v>
      </c>
      <c r="BE3219" s="9" t="str">
        <f t="shared" si="152"/>
        <v>Yes</v>
      </c>
      <c r="BF3219" s="9" t="str">
        <f t="shared" si="153"/>
        <v>Adjoa Asantewaa Moonie-Agyemang</v>
      </c>
      <c r="BG3219" t="str">
        <f>IFERROR(INDEX('New data'!$Y$2:$Y$20000,BN3219),"-")</f>
        <v>-</v>
      </c>
      <c r="BH3219" t="str">
        <f ca="1">IFERROR(INDEX('New data'!$Y$2:$Y$20000,BO3219),"-")</f>
        <v>-</v>
      </c>
      <c r="BI3219" t="str">
        <f ca="1">IFERROR(INDEX('New data'!$Y$2:$Y$20000,BP3219),"-")</f>
        <v>-</v>
      </c>
      <c r="BJ3219" t="str">
        <f ca="1">IFERROR(INDEX('New data'!$Y$2:$Y$20000,BQ3219),"-")</f>
        <v>-</v>
      </c>
      <c r="BK3219" t="str">
        <f ca="1">IFERROR(INDEX('New data'!$Y$2:$Y$20000,BR3219),"-")</f>
        <v>-</v>
      </c>
      <c r="BL3219" t="str">
        <f ca="1">IFERROR(INDEX('New data'!$Y$2:$Y$20000,BS3219),"-")</f>
        <v>-</v>
      </c>
      <c r="BM3219" t="str">
        <f ca="1">IFERROR(INDEX('New data'!$Y$2:$Y$20000,BT3219),"-")</f>
        <v>-</v>
      </c>
      <c r="BN3219" t="e">
        <f>MATCH($B3219,'New data'!$G$2:$G$20000,0)</f>
        <v>#N/A</v>
      </c>
      <c r="BO3219" t="e">
        <f ca="1">MATCH($B3219,OFFSET('New data'!$G$2,BN3219,0,20000,1),0)+BN3219</f>
        <v>#N/A</v>
      </c>
      <c r="BP3219" t="e">
        <f ca="1">MATCH($B3219,OFFSET('New data'!$G$2,BO3219,0,20000,1),0)+BO3219</f>
        <v>#N/A</v>
      </c>
      <c r="BQ3219" t="e">
        <f ca="1">MATCH($B3219,OFFSET('New data'!$G$2,BP3219,0,20000,1),0)+BP3219</f>
        <v>#N/A</v>
      </c>
      <c r="BR3219" t="e">
        <f ca="1">MATCH($B3219,OFFSET('New data'!$G$2,BQ3219,0,20000,1),0)+BQ3219</f>
        <v>#N/A</v>
      </c>
      <c r="BS3219" t="e">
        <f ca="1">MATCH($B3219,OFFSET('New data'!$G$2,BR3219,0,20000,1),0)+BR3219</f>
        <v>#N/A</v>
      </c>
      <c r="BT3219" t="e">
        <f ca="1">MATCH($B3219,OFFSET('New data'!$G$2,BS3219,0,20000,1),0)+BS3219</f>
        <v>#N/A</v>
      </c>
      <c r="BU3219" s="9"/>
    </row>
    <row r="3220" spans="1:73" ht="31.5" thickBot="1" x14ac:dyDescent="0.4">
      <c r="A3220" s="58" t="s">
        <v>3208</v>
      </c>
      <c r="B3220" s="58" t="s">
        <v>15082</v>
      </c>
      <c r="C3220" s="58" t="s">
        <v>20050</v>
      </c>
      <c r="D3220" s="59"/>
      <c r="E3220" s="59"/>
      <c r="F3220" s="59"/>
      <c r="G3220" s="59"/>
      <c r="AB3220" s="62" t="s">
        <v>20410</v>
      </c>
      <c r="AC3220" s="65" t="s">
        <v>20412</v>
      </c>
      <c r="AD3220" s="59"/>
      <c r="AE3220" s="59"/>
      <c r="AF3220" s="59"/>
      <c r="AG3220" s="59"/>
      <c r="AH3220" s="59"/>
      <c r="AI3220" s="59"/>
      <c r="BB3220" s="9" t="e">
        <f>MATCH(BF3220,'New data'!$Y$2:$Y$20000,0)</f>
        <v>#N/A</v>
      </c>
      <c r="BC3220" s="9" t="str">
        <f t="shared" si="151"/>
        <v>No</v>
      </c>
      <c r="BD3220" s="9" t="s">
        <v>20410</v>
      </c>
      <c r="BE3220" s="9" t="str">
        <f t="shared" si="152"/>
        <v>Yes</v>
      </c>
      <c r="BF3220" s="9" t="str">
        <f t="shared" si="153"/>
        <v>Carmela Mastroianni</v>
      </c>
      <c r="BG3220" t="str">
        <f>IFERROR(INDEX('New data'!$Y$2:$Y$20000,BN3220),"-")</f>
        <v>-</v>
      </c>
      <c r="BH3220" t="str">
        <f ca="1">IFERROR(INDEX('New data'!$Y$2:$Y$20000,BO3220),"-")</f>
        <v>-</v>
      </c>
      <c r="BI3220" t="str">
        <f ca="1">IFERROR(INDEX('New data'!$Y$2:$Y$20000,BP3220),"-")</f>
        <v>-</v>
      </c>
      <c r="BJ3220" t="str">
        <f ca="1">IFERROR(INDEX('New data'!$Y$2:$Y$20000,BQ3220),"-")</f>
        <v>-</v>
      </c>
      <c r="BK3220" t="str">
        <f ca="1">IFERROR(INDEX('New data'!$Y$2:$Y$20000,BR3220),"-")</f>
        <v>-</v>
      </c>
      <c r="BL3220" t="str">
        <f ca="1">IFERROR(INDEX('New data'!$Y$2:$Y$20000,BS3220),"-")</f>
        <v>-</v>
      </c>
      <c r="BM3220" t="str">
        <f ca="1">IFERROR(INDEX('New data'!$Y$2:$Y$20000,BT3220),"-")</f>
        <v>-</v>
      </c>
      <c r="BN3220" t="e">
        <f>MATCH($B3220,'New data'!$G$2:$G$20000,0)</f>
        <v>#N/A</v>
      </c>
      <c r="BO3220" t="e">
        <f ca="1">MATCH($B3220,OFFSET('New data'!$G$2,BN3220,0,20000,1),0)+BN3220</f>
        <v>#N/A</v>
      </c>
      <c r="BP3220" t="e">
        <f ca="1">MATCH($B3220,OFFSET('New data'!$G$2,BO3220,0,20000,1),0)+BO3220</f>
        <v>#N/A</v>
      </c>
      <c r="BQ3220" t="e">
        <f ca="1">MATCH($B3220,OFFSET('New data'!$G$2,BP3220,0,20000,1),0)+BP3220</f>
        <v>#N/A</v>
      </c>
      <c r="BR3220" t="e">
        <f ca="1">MATCH($B3220,OFFSET('New data'!$G$2,BQ3220,0,20000,1),0)+BQ3220</f>
        <v>#N/A</v>
      </c>
      <c r="BS3220" t="e">
        <f ca="1">MATCH($B3220,OFFSET('New data'!$G$2,BR3220,0,20000,1),0)+BR3220</f>
        <v>#N/A</v>
      </c>
      <c r="BT3220" t="e">
        <f ca="1">MATCH($B3220,OFFSET('New data'!$G$2,BS3220,0,20000,1),0)+BS3220</f>
        <v>#N/A</v>
      </c>
      <c r="BU3220" s="9"/>
    </row>
    <row r="3221" spans="1:73" ht="16" thickBot="1" x14ac:dyDescent="0.4">
      <c r="A3221" s="58" t="s">
        <v>3209</v>
      </c>
      <c r="B3221" s="58" t="s">
        <v>15082</v>
      </c>
      <c r="C3221" s="58" t="s">
        <v>20050</v>
      </c>
      <c r="D3221" s="59"/>
      <c r="E3221" s="59"/>
      <c r="F3221" s="59"/>
      <c r="G3221" s="59"/>
      <c r="AB3221" s="59"/>
      <c r="AC3221" s="65" t="s">
        <v>20412</v>
      </c>
      <c r="AD3221" s="59"/>
      <c r="AE3221" s="59"/>
      <c r="AF3221" s="59"/>
      <c r="AG3221" s="59"/>
      <c r="AH3221" s="59"/>
      <c r="AI3221" s="59"/>
      <c r="BB3221" s="9" t="e">
        <f>MATCH(BF3221,'New data'!$Y$2:$Y$20000,0)</f>
        <v>#N/A</v>
      </c>
      <c r="BC3221" s="9" t="str">
        <f t="shared" si="151"/>
        <v>No</v>
      </c>
      <c r="BD3221" s="9" t="s">
        <v>20410</v>
      </c>
      <c r="BE3221" s="9" t="str">
        <f t="shared" si="152"/>
        <v>Yes</v>
      </c>
      <c r="BF3221" s="9" t="str">
        <f t="shared" si="153"/>
        <v>Alice Saggese</v>
      </c>
      <c r="BG3221" t="str">
        <f>IFERROR(INDEX('New data'!$Y$2:$Y$20000,BN3221),"-")</f>
        <v>-</v>
      </c>
      <c r="BH3221" t="str">
        <f ca="1">IFERROR(INDEX('New data'!$Y$2:$Y$20000,BO3221),"-")</f>
        <v>-</v>
      </c>
      <c r="BI3221" t="str">
        <f ca="1">IFERROR(INDEX('New data'!$Y$2:$Y$20000,BP3221),"-")</f>
        <v>-</v>
      </c>
      <c r="BJ3221" t="str">
        <f ca="1">IFERROR(INDEX('New data'!$Y$2:$Y$20000,BQ3221),"-")</f>
        <v>-</v>
      </c>
      <c r="BK3221" t="str">
        <f ca="1">IFERROR(INDEX('New data'!$Y$2:$Y$20000,BR3221),"-")</f>
        <v>-</v>
      </c>
      <c r="BL3221" t="str">
        <f ca="1">IFERROR(INDEX('New data'!$Y$2:$Y$20000,BS3221),"-")</f>
        <v>-</v>
      </c>
      <c r="BM3221" t="str">
        <f ca="1">IFERROR(INDEX('New data'!$Y$2:$Y$20000,BT3221),"-")</f>
        <v>-</v>
      </c>
      <c r="BN3221" t="e">
        <f>MATCH($B3221,'New data'!$G$2:$G$20000,0)</f>
        <v>#N/A</v>
      </c>
      <c r="BO3221" t="e">
        <f ca="1">MATCH($B3221,OFFSET('New data'!$G$2,BN3221,0,20000,1),0)+BN3221</f>
        <v>#N/A</v>
      </c>
      <c r="BP3221" t="e">
        <f ca="1">MATCH($B3221,OFFSET('New data'!$G$2,BO3221,0,20000,1),0)+BO3221</f>
        <v>#N/A</v>
      </c>
      <c r="BQ3221" t="e">
        <f ca="1">MATCH($B3221,OFFSET('New data'!$G$2,BP3221,0,20000,1),0)+BP3221</f>
        <v>#N/A</v>
      </c>
      <c r="BR3221" t="e">
        <f ca="1">MATCH($B3221,OFFSET('New data'!$G$2,BQ3221,0,20000,1),0)+BQ3221</f>
        <v>#N/A</v>
      </c>
      <c r="BS3221" t="e">
        <f ca="1">MATCH($B3221,OFFSET('New data'!$G$2,BR3221,0,20000,1),0)+BR3221</f>
        <v>#N/A</v>
      </c>
      <c r="BT3221" t="e">
        <f ca="1">MATCH($B3221,OFFSET('New data'!$G$2,BS3221,0,20000,1),0)+BS3221</f>
        <v>#N/A</v>
      </c>
      <c r="BU3221" s="9"/>
    </row>
    <row r="3222" spans="1:73" ht="31.5" thickBot="1" x14ac:dyDescent="0.4">
      <c r="A3222" s="58" t="s">
        <v>3210</v>
      </c>
      <c r="B3222" s="58" t="s">
        <v>15082</v>
      </c>
      <c r="C3222" s="58" t="s">
        <v>20050</v>
      </c>
      <c r="D3222" s="59"/>
      <c r="E3222" s="59"/>
      <c r="F3222" s="59"/>
      <c r="G3222" s="59"/>
      <c r="AB3222" s="62" t="s">
        <v>20410</v>
      </c>
      <c r="AC3222" s="65" t="s">
        <v>20412</v>
      </c>
      <c r="AD3222" s="59"/>
      <c r="AE3222" s="59"/>
      <c r="AF3222" s="59"/>
      <c r="AG3222" s="59"/>
      <c r="AH3222" s="59"/>
      <c r="AI3222" s="59"/>
      <c r="BB3222" s="9" t="e">
        <f>MATCH(BF3222,'New data'!$Y$2:$Y$20000,0)</f>
        <v>#N/A</v>
      </c>
      <c r="BC3222" s="9" t="str">
        <f t="shared" si="151"/>
        <v>No</v>
      </c>
      <c r="BD3222" s="9" t="s">
        <v>20410</v>
      </c>
      <c r="BE3222" s="9" t="str">
        <f t="shared" si="152"/>
        <v>Yes</v>
      </c>
      <c r="BF3222" s="9" t="str">
        <f t="shared" si="153"/>
        <v>Francesca Saggese</v>
      </c>
      <c r="BG3222" t="str">
        <f>IFERROR(INDEX('New data'!$Y$2:$Y$20000,BN3222),"-")</f>
        <v>-</v>
      </c>
      <c r="BH3222" t="str">
        <f ca="1">IFERROR(INDEX('New data'!$Y$2:$Y$20000,BO3222),"-")</f>
        <v>-</v>
      </c>
      <c r="BI3222" t="str">
        <f ca="1">IFERROR(INDEX('New data'!$Y$2:$Y$20000,BP3222),"-")</f>
        <v>-</v>
      </c>
      <c r="BJ3222" t="str">
        <f ca="1">IFERROR(INDEX('New data'!$Y$2:$Y$20000,BQ3222),"-")</f>
        <v>-</v>
      </c>
      <c r="BK3222" t="str">
        <f ca="1">IFERROR(INDEX('New data'!$Y$2:$Y$20000,BR3222),"-")</f>
        <v>-</v>
      </c>
      <c r="BL3222" t="str">
        <f ca="1">IFERROR(INDEX('New data'!$Y$2:$Y$20000,BS3222),"-")</f>
        <v>-</v>
      </c>
      <c r="BM3222" t="str">
        <f ca="1">IFERROR(INDEX('New data'!$Y$2:$Y$20000,BT3222),"-")</f>
        <v>-</v>
      </c>
      <c r="BN3222" t="e">
        <f>MATCH($B3222,'New data'!$G$2:$G$20000,0)</f>
        <v>#N/A</v>
      </c>
      <c r="BO3222" t="e">
        <f ca="1">MATCH($B3222,OFFSET('New data'!$G$2,BN3222,0,20000,1),0)+BN3222</f>
        <v>#N/A</v>
      </c>
      <c r="BP3222" t="e">
        <f ca="1">MATCH($B3222,OFFSET('New data'!$G$2,BO3222,0,20000,1),0)+BO3222</f>
        <v>#N/A</v>
      </c>
      <c r="BQ3222" t="e">
        <f ca="1">MATCH($B3222,OFFSET('New data'!$G$2,BP3222,0,20000,1),0)+BP3222</f>
        <v>#N/A</v>
      </c>
      <c r="BR3222" t="e">
        <f ca="1">MATCH($B3222,OFFSET('New data'!$G$2,BQ3222,0,20000,1),0)+BQ3222</f>
        <v>#N/A</v>
      </c>
      <c r="BS3222" t="e">
        <f ca="1">MATCH($B3222,OFFSET('New data'!$G$2,BR3222,0,20000,1),0)+BR3222</f>
        <v>#N/A</v>
      </c>
      <c r="BT3222" t="e">
        <f ca="1">MATCH($B3222,OFFSET('New data'!$G$2,BS3222,0,20000,1),0)+BS3222</f>
        <v>#N/A</v>
      </c>
      <c r="BU3222" s="9"/>
    </row>
    <row r="3223" spans="1:73" ht="31.5" thickBot="1" x14ac:dyDescent="0.4">
      <c r="A3223" s="58" t="s">
        <v>3211</v>
      </c>
      <c r="B3223" s="58" t="s">
        <v>15082</v>
      </c>
      <c r="C3223" s="58" t="s">
        <v>20050</v>
      </c>
      <c r="D3223" s="59"/>
      <c r="E3223" s="59"/>
      <c r="F3223" s="59"/>
      <c r="G3223" s="59"/>
      <c r="AB3223" s="62" t="s">
        <v>20410</v>
      </c>
      <c r="AC3223" s="65" t="s">
        <v>20412</v>
      </c>
      <c r="AD3223" s="59"/>
      <c r="AE3223" s="59"/>
      <c r="AF3223" s="59"/>
      <c r="AG3223" s="59"/>
      <c r="AH3223" s="59"/>
      <c r="AI3223" s="59"/>
      <c r="BB3223" s="9" t="e">
        <f>MATCH(BF3223,'New data'!$Y$2:$Y$20000,0)</f>
        <v>#N/A</v>
      </c>
      <c r="BC3223" s="9" t="str">
        <f t="shared" si="151"/>
        <v>No</v>
      </c>
      <c r="BD3223" s="9" t="s">
        <v>20410</v>
      </c>
      <c r="BE3223" s="9" t="str">
        <f t="shared" si="152"/>
        <v>Yes</v>
      </c>
      <c r="BF3223" s="9" t="str">
        <f t="shared" si="153"/>
        <v>Matteo Saggese</v>
      </c>
      <c r="BG3223" t="str">
        <f>IFERROR(INDEX('New data'!$Y$2:$Y$20000,BN3223),"-")</f>
        <v>-</v>
      </c>
      <c r="BH3223" t="str">
        <f ca="1">IFERROR(INDEX('New data'!$Y$2:$Y$20000,BO3223),"-")</f>
        <v>-</v>
      </c>
      <c r="BI3223" t="str">
        <f ca="1">IFERROR(INDEX('New data'!$Y$2:$Y$20000,BP3223),"-")</f>
        <v>-</v>
      </c>
      <c r="BJ3223" t="str">
        <f ca="1">IFERROR(INDEX('New data'!$Y$2:$Y$20000,BQ3223),"-")</f>
        <v>-</v>
      </c>
      <c r="BK3223" t="str">
        <f ca="1">IFERROR(INDEX('New data'!$Y$2:$Y$20000,BR3223),"-")</f>
        <v>-</v>
      </c>
      <c r="BL3223" t="str">
        <f ca="1">IFERROR(INDEX('New data'!$Y$2:$Y$20000,BS3223),"-")</f>
        <v>-</v>
      </c>
      <c r="BM3223" t="str">
        <f ca="1">IFERROR(INDEX('New data'!$Y$2:$Y$20000,BT3223),"-")</f>
        <v>-</v>
      </c>
      <c r="BN3223" t="e">
        <f>MATCH($B3223,'New data'!$G$2:$G$20000,0)</f>
        <v>#N/A</v>
      </c>
      <c r="BO3223" t="e">
        <f ca="1">MATCH($B3223,OFFSET('New data'!$G$2,BN3223,0,20000,1),0)+BN3223</f>
        <v>#N/A</v>
      </c>
      <c r="BP3223" t="e">
        <f ca="1">MATCH($B3223,OFFSET('New data'!$G$2,BO3223,0,20000,1),0)+BO3223</f>
        <v>#N/A</v>
      </c>
      <c r="BQ3223" t="e">
        <f ca="1">MATCH($B3223,OFFSET('New data'!$G$2,BP3223,0,20000,1),0)+BP3223</f>
        <v>#N/A</v>
      </c>
      <c r="BR3223" t="e">
        <f ca="1">MATCH($B3223,OFFSET('New data'!$G$2,BQ3223,0,20000,1),0)+BQ3223</f>
        <v>#N/A</v>
      </c>
      <c r="BS3223" t="e">
        <f ca="1">MATCH($B3223,OFFSET('New data'!$G$2,BR3223,0,20000,1),0)+BR3223</f>
        <v>#N/A</v>
      </c>
      <c r="BT3223" t="e">
        <f ca="1">MATCH($B3223,OFFSET('New data'!$G$2,BS3223,0,20000,1),0)+BS3223</f>
        <v>#N/A</v>
      </c>
      <c r="BU3223" s="9"/>
    </row>
    <row r="3224" spans="1:73" ht="31.5" thickBot="1" x14ac:dyDescent="0.4">
      <c r="A3224" s="58" t="s">
        <v>3212</v>
      </c>
      <c r="B3224" s="58" t="s">
        <v>15083</v>
      </c>
      <c r="C3224" s="58" t="s">
        <v>20050</v>
      </c>
      <c r="D3224" s="59"/>
      <c r="E3224" s="59"/>
      <c r="F3224" s="59"/>
      <c r="G3224" s="59"/>
      <c r="AB3224" s="62" t="s">
        <v>20410</v>
      </c>
      <c r="AC3224" s="65" t="s">
        <v>20412</v>
      </c>
      <c r="AD3224" s="59"/>
      <c r="AE3224" s="59"/>
      <c r="AF3224" s="59"/>
      <c r="AG3224" s="59"/>
      <c r="AH3224" s="59"/>
      <c r="AI3224" s="59"/>
      <c r="BB3224" s="9" t="e">
        <f>MATCH(BF3224,'New data'!$Y$2:$Y$20000,0)</f>
        <v>#N/A</v>
      </c>
      <c r="BC3224" s="9" t="str">
        <f t="shared" si="151"/>
        <v>No</v>
      </c>
      <c r="BD3224" s="9" t="s">
        <v>20410</v>
      </c>
      <c r="BE3224" s="9" t="str">
        <f t="shared" si="152"/>
        <v>Yes</v>
      </c>
      <c r="BF3224" s="9" t="str">
        <f t="shared" si="153"/>
        <v>Scott Cawley</v>
      </c>
      <c r="BG3224" t="str">
        <f>IFERROR(INDEX('New data'!$Y$2:$Y$20000,BN3224),"-")</f>
        <v>-</v>
      </c>
      <c r="BH3224" t="str">
        <f ca="1">IFERROR(INDEX('New data'!$Y$2:$Y$20000,BO3224),"-")</f>
        <v>-</v>
      </c>
      <c r="BI3224" t="str">
        <f ca="1">IFERROR(INDEX('New data'!$Y$2:$Y$20000,BP3224),"-")</f>
        <v>-</v>
      </c>
      <c r="BJ3224" t="str">
        <f ca="1">IFERROR(INDEX('New data'!$Y$2:$Y$20000,BQ3224),"-")</f>
        <v>-</v>
      </c>
      <c r="BK3224" t="str">
        <f ca="1">IFERROR(INDEX('New data'!$Y$2:$Y$20000,BR3224),"-")</f>
        <v>-</v>
      </c>
      <c r="BL3224" t="str">
        <f ca="1">IFERROR(INDEX('New data'!$Y$2:$Y$20000,BS3224),"-")</f>
        <v>-</v>
      </c>
      <c r="BM3224" t="str">
        <f ca="1">IFERROR(INDEX('New data'!$Y$2:$Y$20000,BT3224),"-")</f>
        <v>-</v>
      </c>
      <c r="BN3224" t="e">
        <f>MATCH($B3224,'New data'!$G$2:$G$20000,0)</f>
        <v>#N/A</v>
      </c>
      <c r="BO3224" t="e">
        <f ca="1">MATCH($B3224,OFFSET('New data'!$G$2,BN3224,0,20000,1),0)+BN3224</f>
        <v>#N/A</v>
      </c>
      <c r="BP3224" t="e">
        <f ca="1">MATCH($B3224,OFFSET('New data'!$G$2,BO3224,0,20000,1),0)+BO3224</f>
        <v>#N/A</v>
      </c>
      <c r="BQ3224" t="e">
        <f ca="1">MATCH($B3224,OFFSET('New data'!$G$2,BP3224,0,20000,1),0)+BP3224</f>
        <v>#N/A</v>
      </c>
      <c r="BR3224" t="e">
        <f ca="1">MATCH($B3224,OFFSET('New data'!$G$2,BQ3224,0,20000,1),0)+BQ3224</f>
        <v>#N/A</v>
      </c>
      <c r="BS3224" t="e">
        <f ca="1">MATCH($B3224,OFFSET('New data'!$G$2,BR3224,0,20000,1),0)+BR3224</f>
        <v>#N/A</v>
      </c>
      <c r="BT3224" t="e">
        <f ca="1">MATCH($B3224,OFFSET('New data'!$G$2,BS3224,0,20000,1),0)+BS3224</f>
        <v>#N/A</v>
      </c>
      <c r="BU3224" s="9"/>
    </row>
    <row r="3225" spans="1:73" ht="31.5" thickBot="1" x14ac:dyDescent="0.4">
      <c r="A3225" s="58" t="s">
        <v>3213</v>
      </c>
      <c r="B3225" s="58" t="s">
        <v>15083</v>
      </c>
      <c r="C3225" s="58" t="s">
        <v>20050</v>
      </c>
      <c r="D3225" s="59"/>
      <c r="E3225" s="59"/>
      <c r="F3225" s="59"/>
      <c r="G3225" s="59"/>
      <c r="AB3225" s="62" t="s">
        <v>20410</v>
      </c>
      <c r="AC3225" s="65" t="s">
        <v>20412</v>
      </c>
      <c r="AD3225" s="59"/>
      <c r="AE3225" s="59"/>
      <c r="AF3225" s="59"/>
      <c r="AG3225" s="59"/>
      <c r="AH3225" s="59"/>
      <c r="AI3225" s="59"/>
      <c r="BB3225" s="9" t="e">
        <f>MATCH(BF3225,'New data'!$Y$2:$Y$20000,0)</f>
        <v>#N/A</v>
      </c>
      <c r="BC3225" s="9" t="str">
        <f t="shared" si="151"/>
        <v>No</v>
      </c>
      <c r="BD3225" s="9" t="s">
        <v>20410</v>
      </c>
      <c r="BE3225" s="9" t="str">
        <f t="shared" si="152"/>
        <v>Yes</v>
      </c>
      <c r="BF3225" s="9" t="str">
        <f t="shared" si="153"/>
        <v>Luke Toms</v>
      </c>
      <c r="BG3225" t="str">
        <f>IFERROR(INDEX('New data'!$Y$2:$Y$20000,BN3225),"-")</f>
        <v>-</v>
      </c>
      <c r="BH3225" t="str">
        <f ca="1">IFERROR(INDEX('New data'!$Y$2:$Y$20000,BO3225),"-")</f>
        <v>-</v>
      </c>
      <c r="BI3225" t="str">
        <f ca="1">IFERROR(INDEX('New data'!$Y$2:$Y$20000,BP3225),"-")</f>
        <v>-</v>
      </c>
      <c r="BJ3225" t="str">
        <f ca="1">IFERROR(INDEX('New data'!$Y$2:$Y$20000,BQ3225),"-")</f>
        <v>-</v>
      </c>
      <c r="BK3225" t="str">
        <f ca="1">IFERROR(INDEX('New data'!$Y$2:$Y$20000,BR3225),"-")</f>
        <v>-</v>
      </c>
      <c r="BL3225" t="str">
        <f ca="1">IFERROR(INDEX('New data'!$Y$2:$Y$20000,BS3225),"-")</f>
        <v>-</v>
      </c>
      <c r="BM3225" t="str">
        <f ca="1">IFERROR(INDEX('New data'!$Y$2:$Y$20000,BT3225),"-")</f>
        <v>-</v>
      </c>
      <c r="BN3225" t="e">
        <f>MATCH($B3225,'New data'!$G$2:$G$20000,0)</f>
        <v>#N/A</v>
      </c>
      <c r="BO3225" t="e">
        <f ca="1">MATCH($B3225,OFFSET('New data'!$G$2,BN3225,0,20000,1),0)+BN3225</f>
        <v>#N/A</v>
      </c>
      <c r="BP3225" t="e">
        <f ca="1">MATCH($B3225,OFFSET('New data'!$G$2,BO3225,0,20000,1),0)+BO3225</f>
        <v>#N/A</v>
      </c>
      <c r="BQ3225" t="e">
        <f ca="1">MATCH($B3225,OFFSET('New data'!$G$2,BP3225,0,20000,1),0)+BP3225</f>
        <v>#N/A</v>
      </c>
      <c r="BR3225" t="e">
        <f ca="1">MATCH($B3225,OFFSET('New data'!$G$2,BQ3225,0,20000,1),0)+BQ3225</f>
        <v>#N/A</v>
      </c>
      <c r="BS3225" t="e">
        <f ca="1">MATCH($B3225,OFFSET('New data'!$G$2,BR3225,0,20000,1),0)+BR3225</f>
        <v>#N/A</v>
      </c>
      <c r="BT3225" t="e">
        <f ca="1">MATCH($B3225,OFFSET('New data'!$G$2,BS3225,0,20000,1),0)+BS3225</f>
        <v>#N/A</v>
      </c>
      <c r="BU3225" s="9"/>
    </row>
    <row r="3226" spans="1:73" ht="31.5" thickBot="1" x14ac:dyDescent="0.4">
      <c r="A3226" s="58" t="s">
        <v>3214</v>
      </c>
      <c r="B3226" s="58" t="s">
        <v>15084</v>
      </c>
      <c r="C3226" s="58" t="s">
        <v>20050</v>
      </c>
      <c r="D3226" s="59"/>
      <c r="E3226" s="59"/>
      <c r="F3226" s="59"/>
      <c r="G3226" s="59"/>
      <c r="AB3226" s="59"/>
      <c r="AC3226" s="65" t="s">
        <v>20412</v>
      </c>
      <c r="AD3226" s="59"/>
      <c r="AE3226" s="59"/>
      <c r="AF3226" s="59"/>
      <c r="AG3226" s="59"/>
      <c r="AH3226" s="59"/>
      <c r="AI3226" s="59"/>
      <c r="BB3226" s="9" t="e">
        <f>MATCH(BF3226,'New data'!$Y$2:$Y$20000,0)</f>
        <v>#N/A</v>
      </c>
      <c r="BC3226" s="9" t="str">
        <f t="shared" si="151"/>
        <v>No</v>
      </c>
      <c r="BD3226" s="9" t="s">
        <v>20410</v>
      </c>
      <c r="BE3226" s="9" t="str">
        <f t="shared" si="152"/>
        <v>Yes</v>
      </c>
      <c r="BF3226" s="9" t="str">
        <f t="shared" si="153"/>
        <v>Natalia Kusza</v>
      </c>
      <c r="BG3226" t="str">
        <f>IFERROR(INDEX('New data'!$Y$2:$Y$20000,BN3226),"-")</f>
        <v>-</v>
      </c>
      <c r="BH3226" t="str">
        <f ca="1">IFERROR(INDEX('New data'!$Y$2:$Y$20000,BO3226),"-")</f>
        <v>-</v>
      </c>
      <c r="BI3226" t="str">
        <f ca="1">IFERROR(INDEX('New data'!$Y$2:$Y$20000,BP3226),"-")</f>
        <v>-</v>
      </c>
      <c r="BJ3226" t="str">
        <f ca="1">IFERROR(INDEX('New data'!$Y$2:$Y$20000,BQ3226),"-")</f>
        <v>-</v>
      </c>
      <c r="BK3226" t="str">
        <f ca="1">IFERROR(INDEX('New data'!$Y$2:$Y$20000,BR3226),"-")</f>
        <v>-</v>
      </c>
      <c r="BL3226" t="str">
        <f ca="1">IFERROR(INDEX('New data'!$Y$2:$Y$20000,BS3226),"-")</f>
        <v>-</v>
      </c>
      <c r="BM3226" t="str">
        <f ca="1">IFERROR(INDEX('New data'!$Y$2:$Y$20000,BT3226),"-")</f>
        <v>-</v>
      </c>
      <c r="BN3226" t="e">
        <f>MATCH($B3226,'New data'!$G$2:$G$20000,0)</f>
        <v>#N/A</v>
      </c>
      <c r="BO3226" t="e">
        <f ca="1">MATCH($B3226,OFFSET('New data'!$G$2,BN3226,0,20000,1),0)+BN3226</f>
        <v>#N/A</v>
      </c>
      <c r="BP3226" t="e">
        <f ca="1">MATCH($B3226,OFFSET('New data'!$G$2,BO3226,0,20000,1),0)+BO3226</f>
        <v>#N/A</v>
      </c>
      <c r="BQ3226" t="e">
        <f ca="1">MATCH($B3226,OFFSET('New data'!$G$2,BP3226,0,20000,1),0)+BP3226</f>
        <v>#N/A</v>
      </c>
      <c r="BR3226" t="e">
        <f ca="1">MATCH($B3226,OFFSET('New data'!$G$2,BQ3226,0,20000,1),0)+BQ3226</f>
        <v>#N/A</v>
      </c>
      <c r="BS3226" t="e">
        <f ca="1">MATCH($B3226,OFFSET('New data'!$G$2,BR3226,0,20000,1),0)+BR3226</f>
        <v>#N/A</v>
      </c>
      <c r="BT3226" t="e">
        <f ca="1">MATCH($B3226,OFFSET('New data'!$G$2,BS3226,0,20000,1),0)+BS3226</f>
        <v>#N/A</v>
      </c>
      <c r="BU3226" s="9"/>
    </row>
    <row r="3227" spans="1:73" ht="31.5" thickBot="1" x14ac:dyDescent="0.4">
      <c r="A3227" s="58" t="s">
        <v>3215</v>
      </c>
      <c r="B3227" s="58" t="s">
        <v>15084</v>
      </c>
      <c r="C3227" s="58" t="s">
        <v>20050</v>
      </c>
      <c r="D3227" s="59"/>
      <c r="E3227" s="59"/>
      <c r="F3227" s="59"/>
      <c r="G3227" s="59"/>
      <c r="AB3227" s="59"/>
      <c r="AC3227" s="65" t="s">
        <v>20412</v>
      </c>
      <c r="AD3227" s="59"/>
      <c r="AE3227" s="59"/>
      <c r="AF3227" s="59"/>
      <c r="AG3227" s="59"/>
      <c r="AH3227" s="59"/>
      <c r="AI3227" s="59"/>
      <c r="BB3227" s="9" t="e">
        <f>MATCH(BF3227,'New data'!$Y$2:$Y$20000,0)</f>
        <v>#N/A</v>
      </c>
      <c r="BC3227" s="9" t="str">
        <f t="shared" si="151"/>
        <v>No</v>
      </c>
      <c r="BD3227" s="9" t="s">
        <v>20410</v>
      </c>
      <c r="BE3227" s="9" t="str">
        <f t="shared" si="152"/>
        <v>Yes</v>
      </c>
      <c r="BF3227" s="9" t="str">
        <f t="shared" si="153"/>
        <v>Patrycja Maslanka</v>
      </c>
      <c r="BG3227" t="str">
        <f>IFERROR(INDEX('New data'!$Y$2:$Y$20000,BN3227),"-")</f>
        <v>-</v>
      </c>
      <c r="BH3227" t="str">
        <f ca="1">IFERROR(INDEX('New data'!$Y$2:$Y$20000,BO3227),"-")</f>
        <v>-</v>
      </c>
      <c r="BI3227" t="str">
        <f ca="1">IFERROR(INDEX('New data'!$Y$2:$Y$20000,BP3227),"-")</f>
        <v>-</v>
      </c>
      <c r="BJ3227" t="str">
        <f ca="1">IFERROR(INDEX('New data'!$Y$2:$Y$20000,BQ3227),"-")</f>
        <v>-</v>
      </c>
      <c r="BK3227" t="str">
        <f ca="1">IFERROR(INDEX('New data'!$Y$2:$Y$20000,BR3227),"-")</f>
        <v>-</v>
      </c>
      <c r="BL3227" t="str">
        <f ca="1">IFERROR(INDEX('New data'!$Y$2:$Y$20000,BS3227),"-")</f>
        <v>-</v>
      </c>
      <c r="BM3227" t="str">
        <f ca="1">IFERROR(INDEX('New data'!$Y$2:$Y$20000,BT3227),"-")</f>
        <v>-</v>
      </c>
      <c r="BN3227" t="e">
        <f>MATCH($B3227,'New data'!$G$2:$G$20000,0)</f>
        <v>#N/A</v>
      </c>
      <c r="BO3227" t="e">
        <f ca="1">MATCH($B3227,OFFSET('New data'!$G$2,BN3227,0,20000,1),0)+BN3227</f>
        <v>#N/A</v>
      </c>
      <c r="BP3227" t="e">
        <f ca="1">MATCH($B3227,OFFSET('New data'!$G$2,BO3227,0,20000,1),0)+BO3227</f>
        <v>#N/A</v>
      </c>
      <c r="BQ3227" t="e">
        <f ca="1">MATCH($B3227,OFFSET('New data'!$G$2,BP3227,0,20000,1),0)+BP3227</f>
        <v>#N/A</v>
      </c>
      <c r="BR3227" t="e">
        <f ca="1">MATCH($B3227,OFFSET('New data'!$G$2,BQ3227,0,20000,1),0)+BQ3227</f>
        <v>#N/A</v>
      </c>
      <c r="BS3227" t="e">
        <f ca="1">MATCH($B3227,OFFSET('New data'!$G$2,BR3227,0,20000,1),0)+BR3227</f>
        <v>#N/A</v>
      </c>
      <c r="BT3227" t="e">
        <f ca="1">MATCH($B3227,OFFSET('New data'!$G$2,BS3227,0,20000,1),0)+BS3227</f>
        <v>#N/A</v>
      </c>
      <c r="BU3227" s="9"/>
    </row>
    <row r="3228" spans="1:73" ht="31.5" thickBot="1" x14ac:dyDescent="0.4">
      <c r="A3228" s="58" t="s">
        <v>3216</v>
      </c>
      <c r="B3228" s="58" t="s">
        <v>15085</v>
      </c>
      <c r="C3228" s="58" t="s">
        <v>20050</v>
      </c>
      <c r="D3228" s="59"/>
      <c r="E3228" s="59"/>
      <c r="F3228" s="59"/>
      <c r="G3228" s="59"/>
      <c r="AB3228" s="59"/>
      <c r="AC3228" s="65" t="s">
        <v>20412</v>
      </c>
      <c r="AD3228" s="59"/>
      <c r="AE3228" s="59"/>
      <c r="AF3228" s="59"/>
      <c r="AG3228" s="59"/>
      <c r="AH3228" s="59"/>
      <c r="AI3228" s="59"/>
      <c r="BB3228" s="9" t="e">
        <f>MATCH(BF3228,'New data'!$Y$2:$Y$20000,0)</f>
        <v>#N/A</v>
      </c>
      <c r="BC3228" s="9" t="str">
        <f t="shared" si="151"/>
        <v>No</v>
      </c>
      <c r="BD3228" s="9" t="s">
        <v>20410</v>
      </c>
      <c r="BE3228" s="9" t="str">
        <f t="shared" si="152"/>
        <v>Yes</v>
      </c>
      <c r="BF3228" s="9" t="str">
        <f t="shared" si="153"/>
        <v>Elaine Campbell</v>
      </c>
      <c r="BG3228" t="str">
        <f>IFERROR(INDEX('New data'!$Y$2:$Y$20000,BN3228),"-")</f>
        <v>-</v>
      </c>
      <c r="BH3228" t="str">
        <f ca="1">IFERROR(INDEX('New data'!$Y$2:$Y$20000,BO3228),"-")</f>
        <v>-</v>
      </c>
      <c r="BI3228" t="str">
        <f ca="1">IFERROR(INDEX('New data'!$Y$2:$Y$20000,BP3228),"-")</f>
        <v>-</v>
      </c>
      <c r="BJ3228" t="str">
        <f ca="1">IFERROR(INDEX('New data'!$Y$2:$Y$20000,BQ3228),"-")</f>
        <v>-</v>
      </c>
      <c r="BK3228" t="str">
        <f ca="1">IFERROR(INDEX('New data'!$Y$2:$Y$20000,BR3228),"-")</f>
        <v>-</v>
      </c>
      <c r="BL3228" t="str">
        <f ca="1">IFERROR(INDEX('New data'!$Y$2:$Y$20000,BS3228),"-")</f>
        <v>-</v>
      </c>
      <c r="BM3228" t="str">
        <f ca="1">IFERROR(INDEX('New data'!$Y$2:$Y$20000,BT3228),"-")</f>
        <v>-</v>
      </c>
      <c r="BN3228" t="e">
        <f>MATCH($B3228,'New data'!$G$2:$G$20000,0)</f>
        <v>#N/A</v>
      </c>
      <c r="BO3228" t="e">
        <f ca="1">MATCH($B3228,OFFSET('New data'!$G$2,BN3228,0,20000,1),0)+BN3228</f>
        <v>#N/A</v>
      </c>
      <c r="BP3228" t="e">
        <f ca="1">MATCH($B3228,OFFSET('New data'!$G$2,BO3228,0,20000,1),0)+BO3228</f>
        <v>#N/A</v>
      </c>
      <c r="BQ3228" t="e">
        <f ca="1">MATCH($B3228,OFFSET('New data'!$G$2,BP3228,0,20000,1),0)+BP3228</f>
        <v>#N/A</v>
      </c>
      <c r="BR3228" t="e">
        <f ca="1">MATCH($B3228,OFFSET('New data'!$G$2,BQ3228,0,20000,1),0)+BQ3228</f>
        <v>#N/A</v>
      </c>
      <c r="BS3228" t="e">
        <f ca="1">MATCH($B3228,OFFSET('New data'!$G$2,BR3228,0,20000,1),0)+BR3228</f>
        <v>#N/A</v>
      </c>
      <c r="BT3228" t="e">
        <f ca="1">MATCH($B3228,OFFSET('New data'!$G$2,BS3228,0,20000,1),0)+BS3228</f>
        <v>#N/A</v>
      </c>
      <c r="BU3228" s="9"/>
    </row>
    <row r="3229" spans="1:73" ht="31.5" thickBot="1" x14ac:dyDescent="0.4">
      <c r="A3229" s="58" t="s">
        <v>3217</v>
      </c>
      <c r="B3229" s="58" t="s">
        <v>15085</v>
      </c>
      <c r="C3229" s="58" t="s">
        <v>20050</v>
      </c>
      <c r="D3229" s="59"/>
      <c r="E3229" s="59"/>
      <c r="F3229" s="59"/>
      <c r="G3229" s="59"/>
      <c r="AB3229" s="59"/>
      <c r="AC3229" s="65" t="s">
        <v>20412</v>
      </c>
      <c r="AD3229" s="59"/>
      <c r="AE3229" s="59"/>
      <c r="AF3229" s="59"/>
      <c r="AG3229" s="59"/>
      <c r="AH3229" s="59"/>
      <c r="AI3229" s="59"/>
      <c r="BB3229" s="9" t="e">
        <f>MATCH(BF3229,'New data'!$Y$2:$Y$20000,0)</f>
        <v>#N/A</v>
      </c>
      <c r="BC3229" s="9" t="str">
        <f t="shared" si="151"/>
        <v>No</v>
      </c>
      <c r="BD3229" s="9" t="s">
        <v>20410</v>
      </c>
      <c r="BE3229" s="9" t="str">
        <f t="shared" si="152"/>
        <v>Yes</v>
      </c>
      <c r="BF3229" s="9" t="str">
        <f t="shared" si="153"/>
        <v>Edward Walsh</v>
      </c>
      <c r="BG3229" t="str">
        <f>IFERROR(INDEX('New data'!$Y$2:$Y$20000,BN3229),"-")</f>
        <v>-</v>
      </c>
      <c r="BH3229" t="str">
        <f ca="1">IFERROR(INDEX('New data'!$Y$2:$Y$20000,BO3229),"-")</f>
        <v>-</v>
      </c>
      <c r="BI3229" t="str">
        <f ca="1">IFERROR(INDEX('New data'!$Y$2:$Y$20000,BP3229),"-")</f>
        <v>-</v>
      </c>
      <c r="BJ3229" t="str">
        <f ca="1">IFERROR(INDEX('New data'!$Y$2:$Y$20000,BQ3229),"-")</f>
        <v>-</v>
      </c>
      <c r="BK3229" t="str">
        <f ca="1">IFERROR(INDEX('New data'!$Y$2:$Y$20000,BR3229),"-")</f>
        <v>-</v>
      </c>
      <c r="BL3229" t="str">
        <f ca="1">IFERROR(INDEX('New data'!$Y$2:$Y$20000,BS3229),"-")</f>
        <v>-</v>
      </c>
      <c r="BM3229" t="str">
        <f ca="1">IFERROR(INDEX('New data'!$Y$2:$Y$20000,BT3229),"-")</f>
        <v>-</v>
      </c>
      <c r="BN3229" t="e">
        <f>MATCH($B3229,'New data'!$G$2:$G$20000,0)</f>
        <v>#N/A</v>
      </c>
      <c r="BO3229" t="e">
        <f ca="1">MATCH($B3229,OFFSET('New data'!$G$2,BN3229,0,20000,1),0)+BN3229</f>
        <v>#N/A</v>
      </c>
      <c r="BP3229" t="e">
        <f ca="1">MATCH($B3229,OFFSET('New data'!$G$2,BO3229,0,20000,1),0)+BO3229</f>
        <v>#N/A</v>
      </c>
      <c r="BQ3229" t="e">
        <f ca="1">MATCH($B3229,OFFSET('New data'!$G$2,BP3229,0,20000,1),0)+BP3229</f>
        <v>#N/A</v>
      </c>
      <c r="BR3229" t="e">
        <f ca="1">MATCH($B3229,OFFSET('New data'!$G$2,BQ3229,0,20000,1),0)+BQ3229</f>
        <v>#N/A</v>
      </c>
      <c r="BS3229" t="e">
        <f ca="1">MATCH($B3229,OFFSET('New data'!$G$2,BR3229,0,20000,1),0)+BR3229</f>
        <v>#N/A</v>
      </c>
      <c r="BT3229" t="e">
        <f ca="1">MATCH($B3229,OFFSET('New data'!$G$2,BS3229,0,20000,1),0)+BS3229</f>
        <v>#N/A</v>
      </c>
      <c r="BU3229" s="9"/>
    </row>
    <row r="3230" spans="1:73" ht="31.5" thickBot="1" x14ac:dyDescent="0.4">
      <c r="A3230" s="58" t="s">
        <v>3218</v>
      </c>
      <c r="B3230" s="58" t="s">
        <v>13604</v>
      </c>
      <c r="C3230" s="58" t="s">
        <v>20139</v>
      </c>
      <c r="D3230" s="58" t="s">
        <v>20050</v>
      </c>
      <c r="E3230" s="59"/>
      <c r="F3230" s="59"/>
      <c r="G3230" s="59"/>
      <c r="AB3230" s="59"/>
      <c r="AC3230" s="65" t="s">
        <v>20412</v>
      </c>
      <c r="AD3230" s="59"/>
      <c r="AE3230" s="59"/>
      <c r="AF3230" s="59"/>
      <c r="AG3230" s="59"/>
      <c r="AH3230" s="59"/>
      <c r="AI3230" s="59"/>
      <c r="BB3230" s="9" t="e">
        <f>MATCH(BF3230,'New data'!$Y$2:$Y$20000,0)</f>
        <v>#N/A</v>
      </c>
      <c r="BC3230" s="9" t="str">
        <f t="shared" si="151"/>
        <v>No</v>
      </c>
      <c r="BD3230" s="9" t="s">
        <v>20410</v>
      </c>
      <c r="BE3230" s="9" t="str">
        <f t="shared" si="152"/>
        <v>Yes</v>
      </c>
      <c r="BF3230" s="9" t="str">
        <f t="shared" si="153"/>
        <v>Malik Zemour</v>
      </c>
      <c r="BG3230" t="str">
        <f>IFERROR(INDEX('New data'!$Y$2:$Y$20000,BN3230),"-")</f>
        <v>Ali Maalin</v>
      </c>
      <c r="BH3230" t="str">
        <f ca="1">IFERROR(INDEX('New data'!$Y$2:$Y$20000,BO3230),"-")</f>
        <v>Jonathan Tobey Gorrino</v>
      </c>
      <c r="BI3230" t="str">
        <f ca="1">IFERROR(INDEX('New data'!$Y$2:$Y$20000,BP3230),"-")</f>
        <v>Jasper Eaglesfield</v>
      </c>
      <c r="BJ3230" t="str">
        <f ca="1">IFERROR(INDEX('New data'!$Y$2:$Y$20000,BQ3230),"-")</f>
        <v>Eloise Rowling</v>
      </c>
      <c r="BK3230" t="str">
        <f ca="1">IFERROR(INDEX('New data'!$Y$2:$Y$20000,BR3230),"-")</f>
        <v>William Rowling</v>
      </c>
      <c r="BL3230" t="str">
        <f ca="1">IFERROR(INDEX('New data'!$Y$2:$Y$20000,BS3230),"-")</f>
        <v>Massumeh Kazemi</v>
      </c>
      <c r="BM3230" t="str">
        <f ca="1">IFERROR(INDEX('New data'!$Y$2:$Y$20000,BT3230),"-")</f>
        <v>Irene Ayad</v>
      </c>
      <c r="BN3230">
        <f>MATCH($B3230,'New data'!$G$2:$G$20000,0)</f>
        <v>1</v>
      </c>
      <c r="BO3230">
        <f ca="1">MATCH($B3230,OFFSET('New data'!$G$2,BN3230,0,20000,1),0)+BN3230</f>
        <v>56</v>
      </c>
      <c r="BP3230">
        <f ca="1">MATCH($B3230,OFFSET('New data'!$G$2,BO3230,0,20000,1),0)+BO3230</f>
        <v>65</v>
      </c>
      <c r="BQ3230">
        <f ca="1">MATCH($B3230,OFFSET('New data'!$G$2,BP3230,0,20000,1),0)+BP3230</f>
        <v>66</v>
      </c>
      <c r="BR3230">
        <f ca="1">MATCH($B3230,OFFSET('New data'!$G$2,BQ3230,0,20000,1),0)+BQ3230</f>
        <v>67</v>
      </c>
      <c r="BS3230">
        <f ca="1">MATCH($B3230,OFFSET('New data'!$G$2,BR3230,0,20000,1),0)+BR3230</f>
        <v>182</v>
      </c>
      <c r="BT3230">
        <f ca="1">MATCH($B3230,OFFSET('New data'!$G$2,BS3230,0,20000,1),0)+BS3230</f>
        <v>195</v>
      </c>
      <c r="BU3230" s="9"/>
    </row>
    <row r="3231" spans="1:73" ht="31.5" thickBot="1" x14ac:dyDescent="0.4">
      <c r="A3231" s="58" t="s">
        <v>3219</v>
      </c>
      <c r="B3231" s="58" t="s">
        <v>13604</v>
      </c>
      <c r="C3231" s="58" t="s">
        <v>20139</v>
      </c>
      <c r="D3231" s="58" t="s">
        <v>20050</v>
      </c>
      <c r="E3231" s="59"/>
      <c r="F3231" s="59"/>
      <c r="G3231" s="59"/>
      <c r="AB3231" s="62" t="s">
        <v>20410</v>
      </c>
      <c r="AC3231" s="65" t="s">
        <v>20412</v>
      </c>
      <c r="AD3231" s="59"/>
      <c r="AE3231" s="59"/>
      <c r="AF3231" s="59"/>
      <c r="AG3231" s="59"/>
      <c r="AH3231" s="59"/>
      <c r="AI3231" s="59"/>
      <c r="BB3231" s="9" t="e">
        <f>MATCH(BF3231,'New data'!$Y$2:$Y$20000,0)</f>
        <v>#N/A</v>
      </c>
      <c r="BC3231" s="9" t="str">
        <f t="shared" si="151"/>
        <v>No</v>
      </c>
      <c r="BD3231" s="9" t="s">
        <v>20410</v>
      </c>
      <c r="BE3231" s="9" t="str">
        <f t="shared" si="152"/>
        <v>Yes</v>
      </c>
      <c r="BF3231" s="9" t="str">
        <f t="shared" si="153"/>
        <v>Julia Zemour</v>
      </c>
      <c r="BG3231" t="str">
        <f>IFERROR(INDEX('New data'!$Y$2:$Y$20000,BN3231),"-")</f>
        <v>Ali Maalin</v>
      </c>
      <c r="BH3231" t="str">
        <f ca="1">IFERROR(INDEX('New data'!$Y$2:$Y$20000,BO3231),"-")</f>
        <v>Jonathan Tobey Gorrino</v>
      </c>
      <c r="BI3231" t="str">
        <f ca="1">IFERROR(INDEX('New data'!$Y$2:$Y$20000,BP3231),"-")</f>
        <v>Jasper Eaglesfield</v>
      </c>
      <c r="BJ3231" t="str">
        <f ca="1">IFERROR(INDEX('New data'!$Y$2:$Y$20000,BQ3231),"-")</f>
        <v>Eloise Rowling</v>
      </c>
      <c r="BK3231" t="str">
        <f ca="1">IFERROR(INDEX('New data'!$Y$2:$Y$20000,BR3231),"-")</f>
        <v>William Rowling</v>
      </c>
      <c r="BL3231" t="str">
        <f ca="1">IFERROR(INDEX('New data'!$Y$2:$Y$20000,BS3231),"-")</f>
        <v>Massumeh Kazemi</v>
      </c>
      <c r="BM3231" t="str">
        <f ca="1">IFERROR(INDEX('New data'!$Y$2:$Y$20000,BT3231),"-")</f>
        <v>Irene Ayad</v>
      </c>
      <c r="BN3231">
        <f>MATCH($B3231,'New data'!$G$2:$G$20000,0)</f>
        <v>1</v>
      </c>
      <c r="BO3231">
        <f ca="1">MATCH($B3231,OFFSET('New data'!$G$2,BN3231,0,20000,1),0)+BN3231</f>
        <v>56</v>
      </c>
      <c r="BP3231">
        <f ca="1">MATCH($B3231,OFFSET('New data'!$G$2,BO3231,0,20000,1),0)+BO3231</f>
        <v>65</v>
      </c>
      <c r="BQ3231">
        <f ca="1">MATCH($B3231,OFFSET('New data'!$G$2,BP3231,0,20000,1),0)+BP3231</f>
        <v>66</v>
      </c>
      <c r="BR3231">
        <f ca="1">MATCH($B3231,OFFSET('New data'!$G$2,BQ3231,0,20000,1),0)+BQ3231</f>
        <v>67</v>
      </c>
      <c r="BS3231">
        <f ca="1">MATCH($B3231,OFFSET('New data'!$G$2,BR3231,0,20000,1),0)+BR3231</f>
        <v>182</v>
      </c>
      <c r="BT3231">
        <f ca="1">MATCH($B3231,OFFSET('New data'!$G$2,BS3231,0,20000,1),0)+BS3231</f>
        <v>195</v>
      </c>
      <c r="BU3231" s="9"/>
    </row>
    <row r="3232" spans="1:73" ht="31.5" thickBot="1" x14ac:dyDescent="0.4">
      <c r="A3232" s="58" t="s">
        <v>3220</v>
      </c>
      <c r="B3232" s="58" t="s">
        <v>13605</v>
      </c>
      <c r="C3232" s="58" t="s">
        <v>20139</v>
      </c>
      <c r="D3232" s="58" t="s">
        <v>20050</v>
      </c>
      <c r="E3232" s="59"/>
      <c r="F3232" s="59"/>
      <c r="G3232" s="59"/>
      <c r="AB3232" s="59"/>
      <c r="AC3232" s="65" t="s">
        <v>20412</v>
      </c>
      <c r="AD3232" s="59"/>
      <c r="AE3232" s="59"/>
      <c r="AF3232" s="59"/>
      <c r="AG3232" s="59"/>
      <c r="AH3232" s="59"/>
      <c r="AI3232" s="59"/>
      <c r="BB3232" s="9" t="e">
        <f>MATCH(BF3232,'New data'!$Y$2:$Y$20000,0)</f>
        <v>#N/A</v>
      </c>
      <c r="BC3232" s="9" t="str">
        <f t="shared" si="151"/>
        <v>No</v>
      </c>
      <c r="BD3232" s="9" t="s">
        <v>20410</v>
      </c>
      <c r="BE3232" s="9" t="str">
        <f t="shared" si="152"/>
        <v>Yes</v>
      </c>
      <c r="BF3232" s="9" t="str">
        <f t="shared" si="153"/>
        <v>Kristy de Souza Tigre</v>
      </c>
      <c r="BG3232" t="str">
        <f>IFERROR(INDEX('New data'!$Y$2:$Y$20000,BN3232),"-")</f>
        <v>Robert Head</v>
      </c>
      <c r="BH3232" t="str">
        <f ca="1">IFERROR(INDEX('New data'!$Y$2:$Y$20000,BO3232),"-")</f>
        <v>Sahra Muse</v>
      </c>
      <c r="BI3232" t="str">
        <f ca="1">IFERROR(INDEX('New data'!$Y$2:$Y$20000,BP3232),"-")</f>
        <v>Janeline Dagang</v>
      </c>
      <c r="BJ3232" t="str">
        <f ca="1">IFERROR(INDEX('New data'!$Y$2:$Y$20000,BQ3232),"-")</f>
        <v>Samuel Dagang</v>
      </c>
      <c r="BK3232" t="str">
        <f ca="1">IFERROR(INDEX('New data'!$Y$2:$Y$20000,BR3232),"-")</f>
        <v>Vicente Espejo Galvan</v>
      </c>
      <c r="BL3232" t="str">
        <f ca="1">IFERROR(INDEX('New data'!$Y$2:$Y$20000,BS3232),"-")</f>
        <v>James Gough</v>
      </c>
      <c r="BM3232" t="str">
        <f ca="1">IFERROR(INDEX('New data'!$Y$2:$Y$20000,BT3232),"-")</f>
        <v>Remilyn Grace Guioa</v>
      </c>
      <c r="BN3232">
        <f>MATCH($B3232,'New data'!$G$2:$G$20000,0)</f>
        <v>109</v>
      </c>
      <c r="BO3232">
        <f ca="1">MATCH($B3232,OFFSET('New data'!$G$2,BN3232,0,20000,1),0)+BN3232</f>
        <v>123</v>
      </c>
      <c r="BP3232">
        <f ca="1">MATCH($B3232,OFFSET('New data'!$G$2,BO3232,0,20000,1),0)+BO3232</f>
        <v>136</v>
      </c>
      <c r="BQ3232">
        <f ca="1">MATCH($B3232,OFFSET('New data'!$G$2,BP3232,0,20000,1),0)+BP3232</f>
        <v>137</v>
      </c>
      <c r="BR3232">
        <f ca="1">MATCH($B3232,OFFSET('New data'!$G$2,BQ3232,0,20000,1),0)+BQ3232</f>
        <v>200</v>
      </c>
      <c r="BS3232">
        <f ca="1">MATCH($B3232,OFFSET('New data'!$G$2,BR3232,0,20000,1),0)+BR3232</f>
        <v>229</v>
      </c>
      <c r="BT3232">
        <f ca="1">MATCH($B3232,OFFSET('New data'!$G$2,BS3232,0,20000,1),0)+BS3232</f>
        <v>329</v>
      </c>
      <c r="BU3232" s="9"/>
    </row>
    <row r="3233" spans="1:73" ht="31.5" thickBot="1" x14ac:dyDescent="0.4">
      <c r="A3233" s="58" t="s">
        <v>3221</v>
      </c>
      <c r="B3233" s="58" t="s">
        <v>13605</v>
      </c>
      <c r="C3233" s="58" t="s">
        <v>20139</v>
      </c>
      <c r="D3233" s="58" t="s">
        <v>20050</v>
      </c>
      <c r="E3233" s="59"/>
      <c r="F3233" s="59"/>
      <c r="G3233" s="59"/>
      <c r="AB3233" s="62" t="s">
        <v>20410</v>
      </c>
      <c r="AC3233" s="65" t="s">
        <v>20412</v>
      </c>
      <c r="AD3233" s="59"/>
      <c r="AE3233" s="59"/>
      <c r="AF3233" s="59"/>
      <c r="AG3233" s="59"/>
      <c r="AH3233" s="59"/>
      <c r="AI3233" s="59"/>
      <c r="BB3233" s="9" t="e">
        <f>MATCH(BF3233,'New data'!$Y$2:$Y$20000,0)</f>
        <v>#N/A</v>
      </c>
      <c r="BC3233" s="9" t="str">
        <f t="shared" si="151"/>
        <v>No</v>
      </c>
      <c r="BD3233" s="9" t="s">
        <v>20410</v>
      </c>
      <c r="BE3233" s="9" t="str">
        <f t="shared" si="152"/>
        <v>Yes</v>
      </c>
      <c r="BF3233" s="9" t="str">
        <f t="shared" si="153"/>
        <v>Elizabeth de Souza Tigre</v>
      </c>
      <c r="BG3233" t="str">
        <f>IFERROR(INDEX('New data'!$Y$2:$Y$20000,BN3233),"-")</f>
        <v>Robert Head</v>
      </c>
      <c r="BH3233" t="str">
        <f ca="1">IFERROR(INDEX('New data'!$Y$2:$Y$20000,BO3233),"-")</f>
        <v>Sahra Muse</v>
      </c>
      <c r="BI3233" t="str">
        <f ca="1">IFERROR(INDEX('New data'!$Y$2:$Y$20000,BP3233),"-")</f>
        <v>Janeline Dagang</v>
      </c>
      <c r="BJ3233" t="str">
        <f ca="1">IFERROR(INDEX('New data'!$Y$2:$Y$20000,BQ3233),"-")</f>
        <v>Samuel Dagang</v>
      </c>
      <c r="BK3233" t="str">
        <f ca="1">IFERROR(INDEX('New data'!$Y$2:$Y$20000,BR3233),"-")</f>
        <v>Vicente Espejo Galvan</v>
      </c>
      <c r="BL3233" t="str">
        <f ca="1">IFERROR(INDEX('New data'!$Y$2:$Y$20000,BS3233),"-")</f>
        <v>James Gough</v>
      </c>
      <c r="BM3233" t="str">
        <f ca="1">IFERROR(INDEX('New data'!$Y$2:$Y$20000,BT3233),"-")</f>
        <v>Remilyn Grace Guioa</v>
      </c>
      <c r="BN3233">
        <f>MATCH($B3233,'New data'!$G$2:$G$20000,0)</f>
        <v>109</v>
      </c>
      <c r="BO3233">
        <f ca="1">MATCH($B3233,OFFSET('New data'!$G$2,BN3233,0,20000,1),0)+BN3233</f>
        <v>123</v>
      </c>
      <c r="BP3233">
        <f ca="1">MATCH($B3233,OFFSET('New data'!$G$2,BO3233,0,20000,1),0)+BO3233</f>
        <v>136</v>
      </c>
      <c r="BQ3233">
        <f ca="1">MATCH($B3233,OFFSET('New data'!$G$2,BP3233,0,20000,1),0)+BP3233</f>
        <v>137</v>
      </c>
      <c r="BR3233">
        <f ca="1">MATCH($B3233,OFFSET('New data'!$G$2,BQ3233,0,20000,1),0)+BQ3233</f>
        <v>200</v>
      </c>
      <c r="BS3233">
        <f ca="1">MATCH($B3233,OFFSET('New data'!$G$2,BR3233,0,20000,1),0)+BR3233</f>
        <v>229</v>
      </c>
      <c r="BT3233">
        <f ca="1">MATCH($B3233,OFFSET('New data'!$G$2,BS3233,0,20000,1),0)+BS3233</f>
        <v>329</v>
      </c>
      <c r="BU3233" s="9"/>
    </row>
    <row r="3234" spans="1:73" ht="31.5" thickBot="1" x14ac:dyDescent="0.4">
      <c r="A3234" s="58" t="s">
        <v>3222</v>
      </c>
      <c r="B3234" s="58" t="s">
        <v>13605</v>
      </c>
      <c r="C3234" s="58" t="s">
        <v>20139</v>
      </c>
      <c r="D3234" s="58" t="s">
        <v>20050</v>
      </c>
      <c r="E3234" s="59"/>
      <c r="F3234" s="59"/>
      <c r="G3234" s="59"/>
      <c r="AB3234" s="59"/>
      <c r="AC3234" s="65" t="s">
        <v>20412</v>
      </c>
      <c r="AD3234" s="59"/>
      <c r="AE3234" s="59"/>
      <c r="AF3234" s="59"/>
      <c r="AG3234" s="59"/>
      <c r="AH3234" s="59"/>
      <c r="AI3234" s="59"/>
      <c r="BB3234" s="9" t="e">
        <f>MATCH(BF3234,'New data'!$Y$2:$Y$20000,0)</f>
        <v>#N/A</v>
      </c>
      <c r="BC3234" s="9" t="str">
        <f t="shared" si="151"/>
        <v>No</v>
      </c>
      <c r="BD3234" s="9" t="s">
        <v>20410</v>
      </c>
      <c r="BE3234" s="9" t="str">
        <f t="shared" si="152"/>
        <v>Yes</v>
      </c>
      <c r="BF3234" s="9" t="str">
        <f t="shared" si="153"/>
        <v>William de Souza Tigre</v>
      </c>
      <c r="BG3234" t="str">
        <f>IFERROR(INDEX('New data'!$Y$2:$Y$20000,BN3234),"-")</f>
        <v>Robert Head</v>
      </c>
      <c r="BH3234" t="str">
        <f ca="1">IFERROR(INDEX('New data'!$Y$2:$Y$20000,BO3234),"-")</f>
        <v>Sahra Muse</v>
      </c>
      <c r="BI3234" t="str">
        <f ca="1">IFERROR(INDEX('New data'!$Y$2:$Y$20000,BP3234),"-")</f>
        <v>Janeline Dagang</v>
      </c>
      <c r="BJ3234" t="str">
        <f ca="1">IFERROR(INDEX('New data'!$Y$2:$Y$20000,BQ3234),"-")</f>
        <v>Samuel Dagang</v>
      </c>
      <c r="BK3234" t="str">
        <f ca="1">IFERROR(INDEX('New data'!$Y$2:$Y$20000,BR3234),"-")</f>
        <v>Vicente Espejo Galvan</v>
      </c>
      <c r="BL3234" t="str">
        <f ca="1">IFERROR(INDEX('New data'!$Y$2:$Y$20000,BS3234),"-")</f>
        <v>James Gough</v>
      </c>
      <c r="BM3234" t="str">
        <f ca="1">IFERROR(INDEX('New data'!$Y$2:$Y$20000,BT3234),"-")</f>
        <v>Remilyn Grace Guioa</v>
      </c>
      <c r="BN3234">
        <f>MATCH($B3234,'New data'!$G$2:$G$20000,0)</f>
        <v>109</v>
      </c>
      <c r="BO3234">
        <f ca="1">MATCH($B3234,OFFSET('New data'!$G$2,BN3234,0,20000,1),0)+BN3234</f>
        <v>123</v>
      </c>
      <c r="BP3234">
        <f ca="1">MATCH($B3234,OFFSET('New data'!$G$2,BO3234,0,20000,1),0)+BO3234</f>
        <v>136</v>
      </c>
      <c r="BQ3234">
        <f ca="1">MATCH($B3234,OFFSET('New data'!$G$2,BP3234,0,20000,1),0)+BP3234</f>
        <v>137</v>
      </c>
      <c r="BR3234">
        <f ca="1">MATCH($B3234,OFFSET('New data'!$G$2,BQ3234,0,20000,1),0)+BQ3234</f>
        <v>200</v>
      </c>
      <c r="BS3234">
        <f ca="1">MATCH($B3234,OFFSET('New data'!$G$2,BR3234,0,20000,1),0)+BR3234</f>
        <v>229</v>
      </c>
      <c r="BT3234">
        <f ca="1">MATCH($B3234,OFFSET('New data'!$G$2,BS3234,0,20000,1),0)+BS3234</f>
        <v>329</v>
      </c>
      <c r="BU3234" s="9"/>
    </row>
    <row r="3235" spans="1:73" ht="31.5" thickBot="1" x14ac:dyDescent="0.4">
      <c r="A3235" s="58" t="s">
        <v>3223</v>
      </c>
      <c r="B3235" s="58" t="s">
        <v>15086</v>
      </c>
      <c r="C3235" s="58" t="s">
        <v>20050</v>
      </c>
      <c r="D3235" s="59"/>
      <c r="E3235" s="59"/>
      <c r="F3235" s="59"/>
      <c r="G3235" s="59"/>
      <c r="AB3235" s="62" t="s">
        <v>20410</v>
      </c>
      <c r="AC3235" s="65" t="s">
        <v>20412</v>
      </c>
      <c r="AD3235" s="59"/>
      <c r="AE3235" s="59"/>
      <c r="AF3235" s="59"/>
      <c r="AG3235" s="59"/>
      <c r="AH3235" s="59"/>
      <c r="AI3235" s="59"/>
      <c r="BB3235" s="9" t="e">
        <f>MATCH(BF3235,'New data'!$Y$2:$Y$20000,0)</f>
        <v>#N/A</v>
      </c>
      <c r="BC3235" s="9" t="str">
        <f t="shared" si="151"/>
        <v>No</v>
      </c>
      <c r="BD3235" s="9" t="s">
        <v>20410</v>
      </c>
      <c r="BE3235" s="9" t="str">
        <f t="shared" si="152"/>
        <v>Yes</v>
      </c>
      <c r="BF3235" s="9" t="str">
        <f t="shared" si="153"/>
        <v>Isabel Goldstaub</v>
      </c>
      <c r="BG3235" t="str">
        <f>IFERROR(INDEX('New data'!$Y$2:$Y$20000,BN3235),"-")</f>
        <v>-</v>
      </c>
      <c r="BH3235" t="str">
        <f ca="1">IFERROR(INDEX('New data'!$Y$2:$Y$20000,BO3235),"-")</f>
        <v>-</v>
      </c>
      <c r="BI3235" t="str">
        <f ca="1">IFERROR(INDEX('New data'!$Y$2:$Y$20000,BP3235),"-")</f>
        <v>-</v>
      </c>
      <c r="BJ3235" t="str">
        <f ca="1">IFERROR(INDEX('New data'!$Y$2:$Y$20000,BQ3235),"-")</f>
        <v>-</v>
      </c>
      <c r="BK3235" t="str">
        <f ca="1">IFERROR(INDEX('New data'!$Y$2:$Y$20000,BR3235),"-")</f>
        <v>-</v>
      </c>
      <c r="BL3235" t="str">
        <f ca="1">IFERROR(INDEX('New data'!$Y$2:$Y$20000,BS3235),"-")</f>
        <v>-</v>
      </c>
      <c r="BM3235" t="str">
        <f ca="1">IFERROR(INDEX('New data'!$Y$2:$Y$20000,BT3235),"-")</f>
        <v>-</v>
      </c>
      <c r="BN3235" t="e">
        <f>MATCH($B3235,'New data'!$G$2:$G$20000,0)</f>
        <v>#N/A</v>
      </c>
      <c r="BO3235" t="e">
        <f ca="1">MATCH($B3235,OFFSET('New data'!$G$2,BN3235,0,20000,1),0)+BN3235</f>
        <v>#N/A</v>
      </c>
      <c r="BP3235" t="e">
        <f ca="1">MATCH($B3235,OFFSET('New data'!$G$2,BO3235,0,20000,1),0)+BO3235</f>
        <v>#N/A</v>
      </c>
      <c r="BQ3235" t="e">
        <f ca="1">MATCH($B3235,OFFSET('New data'!$G$2,BP3235,0,20000,1),0)+BP3235</f>
        <v>#N/A</v>
      </c>
      <c r="BR3235" t="e">
        <f ca="1">MATCH($B3235,OFFSET('New data'!$G$2,BQ3235,0,20000,1),0)+BQ3235</f>
        <v>#N/A</v>
      </c>
      <c r="BS3235" t="e">
        <f ca="1">MATCH($B3235,OFFSET('New data'!$G$2,BR3235,0,20000,1),0)+BR3235</f>
        <v>#N/A</v>
      </c>
      <c r="BT3235" t="e">
        <f ca="1">MATCH($B3235,OFFSET('New data'!$G$2,BS3235,0,20000,1),0)+BS3235</f>
        <v>#N/A</v>
      </c>
      <c r="BU3235" s="9"/>
    </row>
    <row r="3236" spans="1:73" ht="31.5" thickBot="1" x14ac:dyDescent="0.4">
      <c r="A3236" s="58" t="s">
        <v>3224</v>
      </c>
      <c r="B3236" s="58" t="s">
        <v>15086</v>
      </c>
      <c r="C3236" s="58" t="s">
        <v>20050</v>
      </c>
      <c r="D3236" s="59"/>
      <c r="E3236" s="59"/>
      <c r="F3236" s="59"/>
      <c r="G3236" s="59"/>
      <c r="AB3236" s="62" t="s">
        <v>20410</v>
      </c>
      <c r="AC3236" s="65" t="s">
        <v>20412</v>
      </c>
      <c r="AD3236" s="59"/>
      <c r="AE3236" s="59"/>
      <c r="AF3236" s="59"/>
      <c r="AG3236" s="59"/>
      <c r="AH3236" s="59"/>
      <c r="AI3236" s="59"/>
      <c r="BB3236" s="9" t="e">
        <f>MATCH(BF3236,'New data'!$Y$2:$Y$20000,0)</f>
        <v>#N/A</v>
      </c>
      <c r="BC3236" s="9" t="str">
        <f t="shared" si="151"/>
        <v>No</v>
      </c>
      <c r="BD3236" s="9" t="s">
        <v>20410</v>
      </c>
      <c r="BE3236" s="9" t="str">
        <f t="shared" si="152"/>
        <v>Yes</v>
      </c>
      <c r="BF3236" s="9" t="str">
        <f t="shared" si="153"/>
        <v>Rollo Goldstaub</v>
      </c>
      <c r="BG3236" t="str">
        <f>IFERROR(INDEX('New data'!$Y$2:$Y$20000,BN3236),"-")</f>
        <v>-</v>
      </c>
      <c r="BH3236" t="str">
        <f ca="1">IFERROR(INDEX('New data'!$Y$2:$Y$20000,BO3236),"-")</f>
        <v>-</v>
      </c>
      <c r="BI3236" t="str">
        <f ca="1">IFERROR(INDEX('New data'!$Y$2:$Y$20000,BP3236),"-")</f>
        <v>-</v>
      </c>
      <c r="BJ3236" t="str">
        <f ca="1">IFERROR(INDEX('New data'!$Y$2:$Y$20000,BQ3236),"-")</f>
        <v>-</v>
      </c>
      <c r="BK3236" t="str">
        <f ca="1">IFERROR(INDEX('New data'!$Y$2:$Y$20000,BR3236),"-")</f>
        <v>-</v>
      </c>
      <c r="BL3236" t="str">
        <f ca="1">IFERROR(INDEX('New data'!$Y$2:$Y$20000,BS3236),"-")</f>
        <v>-</v>
      </c>
      <c r="BM3236" t="str">
        <f ca="1">IFERROR(INDEX('New data'!$Y$2:$Y$20000,BT3236),"-")</f>
        <v>-</v>
      </c>
      <c r="BN3236" t="e">
        <f>MATCH($B3236,'New data'!$G$2:$G$20000,0)</f>
        <v>#N/A</v>
      </c>
      <c r="BO3236" t="e">
        <f ca="1">MATCH($B3236,OFFSET('New data'!$G$2,BN3236,0,20000,1),0)+BN3236</f>
        <v>#N/A</v>
      </c>
      <c r="BP3236" t="e">
        <f ca="1">MATCH($B3236,OFFSET('New data'!$G$2,BO3236,0,20000,1),0)+BO3236</f>
        <v>#N/A</v>
      </c>
      <c r="BQ3236" t="e">
        <f ca="1">MATCH($B3236,OFFSET('New data'!$G$2,BP3236,0,20000,1),0)+BP3236</f>
        <v>#N/A</v>
      </c>
      <c r="BR3236" t="e">
        <f ca="1">MATCH($B3236,OFFSET('New data'!$G$2,BQ3236,0,20000,1),0)+BQ3236</f>
        <v>#N/A</v>
      </c>
      <c r="BS3236" t="e">
        <f ca="1">MATCH($B3236,OFFSET('New data'!$G$2,BR3236,0,20000,1),0)+BR3236</f>
        <v>#N/A</v>
      </c>
      <c r="BT3236" t="e">
        <f ca="1">MATCH($B3236,OFFSET('New data'!$G$2,BS3236,0,20000,1),0)+BS3236</f>
        <v>#N/A</v>
      </c>
      <c r="BU3236" s="9"/>
    </row>
    <row r="3237" spans="1:73" ht="31.5" thickBot="1" x14ac:dyDescent="0.4">
      <c r="A3237" s="58" t="s">
        <v>3225</v>
      </c>
      <c r="B3237" s="58" t="s">
        <v>15087</v>
      </c>
      <c r="C3237" s="58" t="s">
        <v>20050</v>
      </c>
      <c r="D3237" s="59"/>
      <c r="E3237" s="59"/>
      <c r="F3237" s="59"/>
      <c r="G3237" s="59"/>
      <c r="AB3237" s="59"/>
      <c r="AC3237" s="65" t="s">
        <v>20412</v>
      </c>
      <c r="AD3237" s="59"/>
      <c r="AE3237" s="59"/>
      <c r="AF3237" s="59"/>
      <c r="AG3237" s="59"/>
      <c r="AH3237" s="59"/>
      <c r="AI3237" s="59"/>
      <c r="BB3237" s="9" t="e">
        <f>MATCH(BF3237,'New data'!$Y$2:$Y$20000,0)</f>
        <v>#N/A</v>
      </c>
      <c r="BC3237" s="9" t="str">
        <f t="shared" si="151"/>
        <v>No</v>
      </c>
      <c r="BD3237" s="9" t="s">
        <v>20410</v>
      </c>
      <c r="BE3237" s="9" t="str">
        <f t="shared" si="152"/>
        <v>Yes</v>
      </c>
      <c r="BF3237" s="9" t="str">
        <f t="shared" si="153"/>
        <v>Neal Murfitt</v>
      </c>
      <c r="BG3237" t="str">
        <f>IFERROR(INDEX('New data'!$Y$2:$Y$20000,BN3237),"-")</f>
        <v>-</v>
      </c>
      <c r="BH3237" t="str">
        <f ca="1">IFERROR(INDEX('New data'!$Y$2:$Y$20000,BO3237),"-")</f>
        <v>-</v>
      </c>
      <c r="BI3237" t="str">
        <f ca="1">IFERROR(INDEX('New data'!$Y$2:$Y$20000,BP3237),"-")</f>
        <v>-</v>
      </c>
      <c r="BJ3237" t="str">
        <f ca="1">IFERROR(INDEX('New data'!$Y$2:$Y$20000,BQ3237),"-")</f>
        <v>-</v>
      </c>
      <c r="BK3237" t="str">
        <f ca="1">IFERROR(INDEX('New data'!$Y$2:$Y$20000,BR3237),"-")</f>
        <v>-</v>
      </c>
      <c r="BL3237" t="str">
        <f ca="1">IFERROR(INDEX('New data'!$Y$2:$Y$20000,BS3237),"-")</f>
        <v>-</v>
      </c>
      <c r="BM3237" t="str">
        <f ca="1">IFERROR(INDEX('New data'!$Y$2:$Y$20000,BT3237),"-")</f>
        <v>-</v>
      </c>
      <c r="BN3237" t="e">
        <f>MATCH($B3237,'New data'!$G$2:$G$20000,0)</f>
        <v>#N/A</v>
      </c>
      <c r="BO3237" t="e">
        <f ca="1">MATCH($B3237,OFFSET('New data'!$G$2,BN3237,0,20000,1),0)+BN3237</f>
        <v>#N/A</v>
      </c>
      <c r="BP3237" t="e">
        <f ca="1">MATCH($B3237,OFFSET('New data'!$G$2,BO3237,0,20000,1),0)+BO3237</f>
        <v>#N/A</v>
      </c>
      <c r="BQ3237" t="e">
        <f ca="1">MATCH($B3237,OFFSET('New data'!$G$2,BP3237,0,20000,1),0)+BP3237</f>
        <v>#N/A</v>
      </c>
      <c r="BR3237" t="e">
        <f ca="1">MATCH($B3237,OFFSET('New data'!$G$2,BQ3237,0,20000,1),0)+BQ3237</f>
        <v>#N/A</v>
      </c>
      <c r="BS3237" t="e">
        <f ca="1">MATCH($B3237,OFFSET('New data'!$G$2,BR3237,0,20000,1),0)+BR3237</f>
        <v>#N/A</v>
      </c>
      <c r="BT3237" t="e">
        <f ca="1">MATCH($B3237,OFFSET('New data'!$G$2,BS3237,0,20000,1),0)+BS3237</f>
        <v>#N/A</v>
      </c>
      <c r="BU3237" s="9"/>
    </row>
    <row r="3238" spans="1:73" ht="31.5" thickBot="1" x14ac:dyDescent="0.4">
      <c r="A3238" s="58" t="s">
        <v>3226</v>
      </c>
      <c r="B3238" s="58" t="s">
        <v>15088</v>
      </c>
      <c r="C3238" s="58" t="s">
        <v>20050</v>
      </c>
      <c r="D3238" s="59"/>
      <c r="E3238" s="59"/>
      <c r="F3238" s="59"/>
      <c r="G3238" s="59"/>
      <c r="AB3238" s="62" t="s">
        <v>20410</v>
      </c>
      <c r="AC3238" s="65" t="s">
        <v>20412</v>
      </c>
      <c r="AD3238" s="59"/>
      <c r="AE3238" s="59"/>
      <c r="AF3238" s="59"/>
      <c r="AG3238" s="59"/>
      <c r="AH3238" s="59"/>
      <c r="AI3238" s="59"/>
      <c r="BB3238" s="9" t="e">
        <f>MATCH(BF3238,'New data'!$Y$2:$Y$20000,0)</f>
        <v>#N/A</v>
      </c>
      <c r="BC3238" s="9" t="str">
        <f t="shared" si="151"/>
        <v>No</v>
      </c>
      <c r="BD3238" s="9" t="s">
        <v>20410</v>
      </c>
      <c r="BE3238" s="9" t="str">
        <f t="shared" si="152"/>
        <v>Yes</v>
      </c>
      <c r="BF3238" s="9" t="str">
        <f t="shared" si="153"/>
        <v>Winsome Carbon</v>
      </c>
      <c r="BG3238" t="str">
        <f>IFERROR(INDEX('New data'!$Y$2:$Y$20000,BN3238),"-")</f>
        <v>-</v>
      </c>
      <c r="BH3238" t="str">
        <f ca="1">IFERROR(INDEX('New data'!$Y$2:$Y$20000,BO3238),"-")</f>
        <v>-</v>
      </c>
      <c r="BI3238" t="str">
        <f ca="1">IFERROR(INDEX('New data'!$Y$2:$Y$20000,BP3238),"-")</f>
        <v>-</v>
      </c>
      <c r="BJ3238" t="str">
        <f ca="1">IFERROR(INDEX('New data'!$Y$2:$Y$20000,BQ3238),"-")</f>
        <v>-</v>
      </c>
      <c r="BK3238" t="str">
        <f ca="1">IFERROR(INDEX('New data'!$Y$2:$Y$20000,BR3238),"-")</f>
        <v>-</v>
      </c>
      <c r="BL3238" t="str">
        <f ca="1">IFERROR(INDEX('New data'!$Y$2:$Y$20000,BS3238),"-")</f>
        <v>-</v>
      </c>
      <c r="BM3238" t="str">
        <f ca="1">IFERROR(INDEX('New data'!$Y$2:$Y$20000,BT3238),"-")</f>
        <v>-</v>
      </c>
      <c r="BN3238" t="e">
        <f>MATCH($B3238,'New data'!$G$2:$G$20000,0)</f>
        <v>#N/A</v>
      </c>
      <c r="BO3238" t="e">
        <f ca="1">MATCH($B3238,OFFSET('New data'!$G$2,BN3238,0,20000,1),0)+BN3238</f>
        <v>#N/A</v>
      </c>
      <c r="BP3238" t="e">
        <f ca="1">MATCH($B3238,OFFSET('New data'!$G$2,BO3238,0,20000,1),0)+BO3238</f>
        <v>#N/A</v>
      </c>
      <c r="BQ3238" t="e">
        <f ca="1">MATCH($B3238,OFFSET('New data'!$G$2,BP3238,0,20000,1),0)+BP3238</f>
        <v>#N/A</v>
      </c>
      <c r="BR3238" t="e">
        <f ca="1">MATCH($B3238,OFFSET('New data'!$G$2,BQ3238,0,20000,1),0)+BQ3238</f>
        <v>#N/A</v>
      </c>
      <c r="BS3238" t="e">
        <f ca="1">MATCH($B3238,OFFSET('New data'!$G$2,BR3238,0,20000,1),0)+BR3238</f>
        <v>#N/A</v>
      </c>
      <c r="BT3238" t="e">
        <f ca="1">MATCH($B3238,OFFSET('New data'!$G$2,BS3238,0,20000,1),0)+BS3238</f>
        <v>#N/A</v>
      </c>
      <c r="BU3238" s="9"/>
    </row>
    <row r="3239" spans="1:73" ht="31.5" thickBot="1" x14ac:dyDescent="0.4">
      <c r="A3239" s="58" t="s">
        <v>3227</v>
      </c>
      <c r="B3239" s="58" t="s">
        <v>15089</v>
      </c>
      <c r="C3239" s="58" t="s">
        <v>20050</v>
      </c>
      <c r="D3239" s="59"/>
      <c r="E3239" s="59"/>
      <c r="F3239" s="59"/>
      <c r="G3239" s="59"/>
      <c r="AB3239" s="59"/>
      <c r="AC3239" s="65" t="s">
        <v>20412</v>
      </c>
      <c r="AD3239" s="59"/>
      <c r="AE3239" s="59"/>
      <c r="AF3239" s="59"/>
      <c r="AG3239" s="59"/>
      <c r="AH3239" s="59"/>
      <c r="AI3239" s="59"/>
      <c r="BB3239" s="9" t="e">
        <f>MATCH(BF3239,'New data'!$Y$2:$Y$20000,0)</f>
        <v>#N/A</v>
      </c>
      <c r="BC3239" s="9" t="str">
        <f t="shared" si="151"/>
        <v>No</v>
      </c>
      <c r="BD3239" s="9" t="s">
        <v>20410</v>
      </c>
      <c r="BE3239" s="9" t="str">
        <f t="shared" si="152"/>
        <v>Yes</v>
      </c>
      <c r="BF3239" s="9" t="str">
        <f t="shared" si="153"/>
        <v>Deborah Shields</v>
      </c>
      <c r="BG3239" t="str">
        <f>IFERROR(INDEX('New data'!$Y$2:$Y$20000,BN3239),"-")</f>
        <v>-</v>
      </c>
      <c r="BH3239" t="str">
        <f ca="1">IFERROR(INDEX('New data'!$Y$2:$Y$20000,BO3239),"-")</f>
        <v>-</v>
      </c>
      <c r="BI3239" t="str">
        <f ca="1">IFERROR(INDEX('New data'!$Y$2:$Y$20000,BP3239),"-")</f>
        <v>-</v>
      </c>
      <c r="BJ3239" t="str">
        <f ca="1">IFERROR(INDEX('New data'!$Y$2:$Y$20000,BQ3239),"-")</f>
        <v>-</v>
      </c>
      <c r="BK3239" t="str">
        <f ca="1">IFERROR(INDEX('New data'!$Y$2:$Y$20000,BR3239),"-")</f>
        <v>-</v>
      </c>
      <c r="BL3239" t="str">
        <f ca="1">IFERROR(INDEX('New data'!$Y$2:$Y$20000,BS3239),"-")</f>
        <v>-</v>
      </c>
      <c r="BM3239" t="str">
        <f ca="1">IFERROR(INDEX('New data'!$Y$2:$Y$20000,BT3239),"-")</f>
        <v>-</v>
      </c>
      <c r="BN3239" t="e">
        <f>MATCH($B3239,'New data'!$G$2:$G$20000,0)</f>
        <v>#N/A</v>
      </c>
      <c r="BO3239" t="e">
        <f ca="1">MATCH($B3239,OFFSET('New data'!$G$2,BN3239,0,20000,1),0)+BN3239</f>
        <v>#N/A</v>
      </c>
      <c r="BP3239" t="e">
        <f ca="1">MATCH($B3239,OFFSET('New data'!$G$2,BO3239,0,20000,1),0)+BO3239</f>
        <v>#N/A</v>
      </c>
      <c r="BQ3239" t="e">
        <f ca="1">MATCH($B3239,OFFSET('New data'!$G$2,BP3239,0,20000,1),0)+BP3239</f>
        <v>#N/A</v>
      </c>
      <c r="BR3239" t="e">
        <f ca="1">MATCH($B3239,OFFSET('New data'!$G$2,BQ3239,0,20000,1),0)+BQ3239</f>
        <v>#N/A</v>
      </c>
      <c r="BS3239" t="e">
        <f ca="1">MATCH($B3239,OFFSET('New data'!$G$2,BR3239,0,20000,1),0)+BR3239</f>
        <v>#N/A</v>
      </c>
      <c r="BT3239" t="e">
        <f ca="1">MATCH($B3239,OFFSET('New data'!$G$2,BS3239,0,20000,1),0)+BS3239</f>
        <v>#N/A</v>
      </c>
      <c r="BU3239" s="9"/>
    </row>
    <row r="3240" spans="1:73" ht="31.5" thickBot="1" x14ac:dyDescent="0.4">
      <c r="A3240" s="58" t="s">
        <v>3228</v>
      </c>
      <c r="B3240" s="58" t="s">
        <v>15090</v>
      </c>
      <c r="C3240" s="58" t="s">
        <v>20050</v>
      </c>
      <c r="D3240" s="59"/>
      <c r="E3240" s="59"/>
      <c r="F3240" s="59"/>
      <c r="G3240" s="59"/>
      <c r="AB3240" s="62" t="s">
        <v>20410</v>
      </c>
      <c r="AC3240" s="65" t="s">
        <v>20412</v>
      </c>
      <c r="AD3240" s="59"/>
      <c r="AE3240" s="59"/>
      <c r="AF3240" s="59"/>
      <c r="AG3240" s="59"/>
      <c r="AH3240" s="59"/>
      <c r="AI3240" s="59"/>
      <c r="BB3240" s="9" t="e">
        <f>MATCH(BF3240,'New data'!$Y$2:$Y$20000,0)</f>
        <v>#N/A</v>
      </c>
      <c r="BC3240" s="9" t="str">
        <f t="shared" si="151"/>
        <v>No</v>
      </c>
      <c r="BD3240" s="9" t="s">
        <v>20410</v>
      </c>
      <c r="BE3240" s="9" t="str">
        <f t="shared" si="152"/>
        <v>Yes</v>
      </c>
      <c r="BF3240" s="9" t="str">
        <f t="shared" si="153"/>
        <v>Elena Gregoriou-Ostojic</v>
      </c>
      <c r="BG3240" t="str">
        <f>IFERROR(INDEX('New data'!$Y$2:$Y$20000,BN3240),"-")</f>
        <v>-</v>
      </c>
      <c r="BH3240" t="str">
        <f ca="1">IFERROR(INDEX('New data'!$Y$2:$Y$20000,BO3240),"-")</f>
        <v>-</v>
      </c>
      <c r="BI3240" t="str">
        <f ca="1">IFERROR(INDEX('New data'!$Y$2:$Y$20000,BP3240),"-")</f>
        <v>-</v>
      </c>
      <c r="BJ3240" t="str">
        <f ca="1">IFERROR(INDEX('New data'!$Y$2:$Y$20000,BQ3240),"-")</f>
        <v>-</v>
      </c>
      <c r="BK3240" t="str">
        <f ca="1">IFERROR(INDEX('New data'!$Y$2:$Y$20000,BR3240),"-")</f>
        <v>-</v>
      </c>
      <c r="BL3240" t="str">
        <f ca="1">IFERROR(INDEX('New data'!$Y$2:$Y$20000,BS3240),"-")</f>
        <v>-</v>
      </c>
      <c r="BM3240" t="str">
        <f ca="1">IFERROR(INDEX('New data'!$Y$2:$Y$20000,BT3240),"-")</f>
        <v>-</v>
      </c>
      <c r="BN3240" t="e">
        <f>MATCH($B3240,'New data'!$G$2:$G$20000,0)</f>
        <v>#N/A</v>
      </c>
      <c r="BO3240" t="e">
        <f ca="1">MATCH($B3240,OFFSET('New data'!$G$2,BN3240,0,20000,1),0)+BN3240</f>
        <v>#N/A</v>
      </c>
      <c r="BP3240" t="e">
        <f ca="1">MATCH($B3240,OFFSET('New data'!$G$2,BO3240,0,20000,1),0)+BO3240</f>
        <v>#N/A</v>
      </c>
      <c r="BQ3240" t="e">
        <f ca="1">MATCH($B3240,OFFSET('New data'!$G$2,BP3240,0,20000,1),0)+BP3240</f>
        <v>#N/A</v>
      </c>
      <c r="BR3240" t="e">
        <f ca="1">MATCH($B3240,OFFSET('New data'!$G$2,BQ3240,0,20000,1),0)+BQ3240</f>
        <v>#N/A</v>
      </c>
      <c r="BS3240" t="e">
        <f ca="1">MATCH($B3240,OFFSET('New data'!$G$2,BR3240,0,20000,1),0)+BR3240</f>
        <v>#N/A</v>
      </c>
      <c r="BT3240" t="e">
        <f ca="1">MATCH($B3240,OFFSET('New data'!$G$2,BS3240,0,20000,1),0)+BS3240</f>
        <v>#N/A</v>
      </c>
      <c r="BU3240" s="9"/>
    </row>
    <row r="3241" spans="1:73" ht="31.5" thickBot="1" x14ac:dyDescent="0.4">
      <c r="A3241" s="58" t="s">
        <v>3229</v>
      </c>
      <c r="B3241" s="58" t="s">
        <v>15090</v>
      </c>
      <c r="C3241" s="58" t="s">
        <v>20050</v>
      </c>
      <c r="D3241" s="59"/>
      <c r="E3241" s="59"/>
      <c r="F3241" s="59"/>
      <c r="G3241" s="59"/>
      <c r="AB3241" s="62" t="s">
        <v>20410</v>
      </c>
      <c r="AC3241" s="65" t="s">
        <v>20412</v>
      </c>
      <c r="AD3241" s="59"/>
      <c r="AE3241" s="59"/>
      <c r="AF3241" s="59"/>
      <c r="AG3241" s="59"/>
      <c r="AH3241" s="59"/>
      <c r="AI3241" s="59"/>
      <c r="BB3241" s="9" t="e">
        <f>MATCH(BF3241,'New data'!$Y$2:$Y$20000,0)</f>
        <v>#N/A</v>
      </c>
      <c r="BC3241" s="9" t="str">
        <f t="shared" si="151"/>
        <v>No</v>
      </c>
      <c r="BD3241" s="9" t="s">
        <v>20410</v>
      </c>
      <c r="BE3241" s="9" t="str">
        <f t="shared" si="152"/>
        <v>Yes</v>
      </c>
      <c r="BF3241" s="9" t="str">
        <f t="shared" si="153"/>
        <v>Todor Ostojic</v>
      </c>
      <c r="BG3241" t="str">
        <f>IFERROR(INDEX('New data'!$Y$2:$Y$20000,BN3241),"-")</f>
        <v>-</v>
      </c>
      <c r="BH3241" t="str">
        <f ca="1">IFERROR(INDEX('New data'!$Y$2:$Y$20000,BO3241),"-")</f>
        <v>-</v>
      </c>
      <c r="BI3241" t="str">
        <f ca="1">IFERROR(INDEX('New data'!$Y$2:$Y$20000,BP3241),"-")</f>
        <v>-</v>
      </c>
      <c r="BJ3241" t="str">
        <f ca="1">IFERROR(INDEX('New data'!$Y$2:$Y$20000,BQ3241),"-")</f>
        <v>-</v>
      </c>
      <c r="BK3241" t="str">
        <f ca="1">IFERROR(INDEX('New data'!$Y$2:$Y$20000,BR3241),"-")</f>
        <v>-</v>
      </c>
      <c r="BL3241" t="str">
        <f ca="1">IFERROR(INDEX('New data'!$Y$2:$Y$20000,BS3241),"-")</f>
        <v>-</v>
      </c>
      <c r="BM3241" t="str">
        <f ca="1">IFERROR(INDEX('New data'!$Y$2:$Y$20000,BT3241),"-")</f>
        <v>-</v>
      </c>
      <c r="BN3241" t="e">
        <f>MATCH($B3241,'New data'!$G$2:$G$20000,0)</f>
        <v>#N/A</v>
      </c>
      <c r="BO3241" t="e">
        <f ca="1">MATCH($B3241,OFFSET('New data'!$G$2,BN3241,0,20000,1),0)+BN3241</f>
        <v>#N/A</v>
      </c>
      <c r="BP3241" t="e">
        <f ca="1">MATCH($B3241,OFFSET('New data'!$G$2,BO3241,0,20000,1),0)+BO3241</f>
        <v>#N/A</v>
      </c>
      <c r="BQ3241" t="e">
        <f ca="1">MATCH($B3241,OFFSET('New data'!$G$2,BP3241,0,20000,1),0)+BP3241</f>
        <v>#N/A</v>
      </c>
      <c r="BR3241" t="e">
        <f ca="1">MATCH($B3241,OFFSET('New data'!$G$2,BQ3241,0,20000,1),0)+BQ3241</f>
        <v>#N/A</v>
      </c>
      <c r="BS3241" t="e">
        <f ca="1">MATCH($B3241,OFFSET('New data'!$G$2,BR3241,0,20000,1),0)+BR3241</f>
        <v>#N/A</v>
      </c>
      <c r="BT3241" t="e">
        <f ca="1">MATCH($B3241,OFFSET('New data'!$G$2,BS3241,0,20000,1),0)+BS3241</f>
        <v>#N/A</v>
      </c>
      <c r="BU3241" s="9"/>
    </row>
    <row r="3242" spans="1:73" ht="31.5" thickBot="1" x14ac:dyDescent="0.4">
      <c r="A3242" s="58" t="s">
        <v>3230</v>
      </c>
      <c r="B3242" s="58" t="s">
        <v>15091</v>
      </c>
      <c r="C3242" s="58" t="s">
        <v>20050</v>
      </c>
      <c r="D3242" s="59"/>
      <c r="E3242" s="59"/>
      <c r="F3242" s="59"/>
      <c r="G3242" s="59"/>
      <c r="AB3242" s="62" t="s">
        <v>20410</v>
      </c>
      <c r="AC3242" s="65" t="s">
        <v>20412</v>
      </c>
      <c r="AD3242" s="59"/>
      <c r="AE3242" s="59"/>
      <c r="AF3242" s="59"/>
      <c r="AG3242" s="59"/>
      <c r="AH3242" s="59"/>
      <c r="AI3242" s="59"/>
      <c r="BB3242" s="9" t="e">
        <f>MATCH(BF3242,'New data'!$Y$2:$Y$20000,0)</f>
        <v>#N/A</v>
      </c>
      <c r="BC3242" s="9" t="str">
        <f t="shared" si="151"/>
        <v>No</v>
      </c>
      <c r="BD3242" s="9" t="s">
        <v>20410</v>
      </c>
      <c r="BE3242" s="9" t="str">
        <f t="shared" si="152"/>
        <v>Yes</v>
      </c>
      <c r="BF3242" s="9" t="str">
        <f t="shared" si="153"/>
        <v>Nimfa Delos Santos</v>
      </c>
      <c r="BG3242" t="str">
        <f>IFERROR(INDEX('New data'!$Y$2:$Y$20000,BN3242),"-")</f>
        <v>-</v>
      </c>
      <c r="BH3242" t="str">
        <f ca="1">IFERROR(INDEX('New data'!$Y$2:$Y$20000,BO3242),"-")</f>
        <v>-</v>
      </c>
      <c r="BI3242" t="str">
        <f ca="1">IFERROR(INDEX('New data'!$Y$2:$Y$20000,BP3242),"-")</f>
        <v>-</v>
      </c>
      <c r="BJ3242" t="str">
        <f ca="1">IFERROR(INDEX('New data'!$Y$2:$Y$20000,BQ3242),"-")</f>
        <v>-</v>
      </c>
      <c r="BK3242" t="str">
        <f ca="1">IFERROR(INDEX('New data'!$Y$2:$Y$20000,BR3242),"-")</f>
        <v>-</v>
      </c>
      <c r="BL3242" t="str">
        <f ca="1">IFERROR(INDEX('New data'!$Y$2:$Y$20000,BS3242),"-")</f>
        <v>-</v>
      </c>
      <c r="BM3242" t="str">
        <f ca="1">IFERROR(INDEX('New data'!$Y$2:$Y$20000,BT3242),"-")</f>
        <v>-</v>
      </c>
      <c r="BN3242" t="e">
        <f>MATCH($B3242,'New data'!$G$2:$G$20000,0)</f>
        <v>#N/A</v>
      </c>
      <c r="BO3242" t="e">
        <f ca="1">MATCH($B3242,OFFSET('New data'!$G$2,BN3242,0,20000,1),0)+BN3242</f>
        <v>#N/A</v>
      </c>
      <c r="BP3242" t="e">
        <f ca="1">MATCH($B3242,OFFSET('New data'!$G$2,BO3242,0,20000,1),0)+BO3242</f>
        <v>#N/A</v>
      </c>
      <c r="BQ3242" t="e">
        <f ca="1">MATCH($B3242,OFFSET('New data'!$G$2,BP3242,0,20000,1),0)+BP3242</f>
        <v>#N/A</v>
      </c>
      <c r="BR3242" t="e">
        <f ca="1">MATCH($B3242,OFFSET('New data'!$G$2,BQ3242,0,20000,1),0)+BQ3242</f>
        <v>#N/A</v>
      </c>
      <c r="BS3242" t="e">
        <f ca="1">MATCH($B3242,OFFSET('New data'!$G$2,BR3242,0,20000,1),0)+BR3242</f>
        <v>#N/A</v>
      </c>
      <c r="BT3242" t="e">
        <f ca="1">MATCH($B3242,OFFSET('New data'!$G$2,BS3242,0,20000,1),0)+BS3242</f>
        <v>#N/A</v>
      </c>
      <c r="BU3242" s="9"/>
    </row>
    <row r="3243" spans="1:73" ht="31.5" thickBot="1" x14ac:dyDescent="0.4">
      <c r="A3243" s="58" t="s">
        <v>3231</v>
      </c>
      <c r="B3243" s="58" t="s">
        <v>15091</v>
      </c>
      <c r="C3243" s="58" t="s">
        <v>20050</v>
      </c>
      <c r="D3243" s="59"/>
      <c r="E3243" s="59"/>
      <c r="F3243" s="59"/>
      <c r="G3243" s="59"/>
      <c r="AB3243" s="62" t="s">
        <v>20410</v>
      </c>
      <c r="AC3243" s="65" t="s">
        <v>20412</v>
      </c>
      <c r="AD3243" s="59"/>
      <c r="AE3243" s="59"/>
      <c r="AF3243" s="59"/>
      <c r="AG3243" s="59"/>
      <c r="AH3243" s="59"/>
      <c r="AI3243" s="59"/>
      <c r="BB3243" s="9" t="e">
        <f>MATCH(BF3243,'New data'!$Y$2:$Y$20000,0)</f>
        <v>#N/A</v>
      </c>
      <c r="BC3243" s="9" t="str">
        <f t="shared" si="151"/>
        <v>No</v>
      </c>
      <c r="BD3243" s="9" t="s">
        <v>20410</v>
      </c>
      <c r="BE3243" s="9" t="str">
        <f t="shared" si="152"/>
        <v>Yes</v>
      </c>
      <c r="BF3243" s="9" t="str">
        <f t="shared" si="153"/>
        <v>Rosalyn Uy</v>
      </c>
      <c r="BG3243" t="str">
        <f>IFERROR(INDEX('New data'!$Y$2:$Y$20000,BN3243),"-")</f>
        <v>-</v>
      </c>
      <c r="BH3243" t="str">
        <f ca="1">IFERROR(INDEX('New data'!$Y$2:$Y$20000,BO3243),"-")</f>
        <v>-</v>
      </c>
      <c r="BI3243" t="str">
        <f ca="1">IFERROR(INDEX('New data'!$Y$2:$Y$20000,BP3243),"-")</f>
        <v>-</v>
      </c>
      <c r="BJ3243" t="str">
        <f ca="1">IFERROR(INDEX('New data'!$Y$2:$Y$20000,BQ3243),"-")</f>
        <v>-</v>
      </c>
      <c r="BK3243" t="str">
        <f ca="1">IFERROR(INDEX('New data'!$Y$2:$Y$20000,BR3243),"-")</f>
        <v>-</v>
      </c>
      <c r="BL3243" t="str">
        <f ca="1">IFERROR(INDEX('New data'!$Y$2:$Y$20000,BS3243),"-")</f>
        <v>-</v>
      </c>
      <c r="BM3243" t="str">
        <f ca="1">IFERROR(INDEX('New data'!$Y$2:$Y$20000,BT3243),"-")</f>
        <v>-</v>
      </c>
      <c r="BN3243" t="e">
        <f>MATCH($B3243,'New data'!$G$2:$G$20000,0)</f>
        <v>#N/A</v>
      </c>
      <c r="BO3243" t="e">
        <f ca="1">MATCH($B3243,OFFSET('New data'!$G$2,BN3243,0,20000,1),0)+BN3243</f>
        <v>#N/A</v>
      </c>
      <c r="BP3243" t="e">
        <f ca="1">MATCH($B3243,OFFSET('New data'!$G$2,BO3243,0,20000,1),0)+BO3243</f>
        <v>#N/A</v>
      </c>
      <c r="BQ3243" t="e">
        <f ca="1">MATCH($B3243,OFFSET('New data'!$G$2,BP3243,0,20000,1),0)+BP3243</f>
        <v>#N/A</v>
      </c>
      <c r="BR3243" t="e">
        <f ca="1">MATCH($B3243,OFFSET('New data'!$G$2,BQ3243,0,20000,1),0)+BQ3243</f>
        <v>#N/A</v>
      </c>
      <c r="BS3243" t="e">
        <f ca="1">MATCH($B3243,OFFSET('New data'!$G$2,BR3243,0,20000,1),0)+BR3243</f>
        <v>#N/A</v>
      </c>
      <c r="BT3243" t="e">
        <f ca="1">MATCH($B3243,OFFSET('New data'!$G$2,BS3243,0,20000,1),0)+BS3243</f>
        <v>#N/A</v>
      </c>
      <c r="BU3243" s="9"/>
    </row>
    <row r="3244" spans="1:73" ht="31.5" thickBot="1" x14ac:dyDescent="0.4">
      <c r="A3244" s="58" t="s">
        <v>3232</v>
      </c>
      <c r="B3244" s="58" t="s">
        <v>15092</v>
      </c>
      <c r="C3244" s="58" t="s">
        <v>20050</v>
      </c>
      <c r="D3244" s="59"/>
      <c r="E3244" s="59"/>
      <c r="F3244" s="59"/>
      <c r="G3244" s="59"/>
      <c r="AB3244" s="59"/>
      <c r="AC3244" s="65" t="s">
        <v>20412</v>
      </c>
      <c r="AD3244" s="59"/>
      <c r="AE3244" s="59"/>
      <c r="AF3244" s="59"/>
      <c r="AG3244" s="59"/>
      <c r="AH3244" s="59"/>
      <c r="AI3244" s="59"/>
      <c r="BB3244" s="9" t="e">
        <f>MATCH(BF3244,'New data'!$Y$2:$Y$20000,0)</f>
        <v>#N/A</v>
      </c>
      <c r="BC3244" s="9" t="str">
        <f t="shared" si="151"/>
        <v>No</v>
      </c>
      <c r="BD3244" s="9" t="s">
        <v>20410</v>
      </c>
      <c r="BE3244" s="9" t="str">
        <f t="shared" si="152"/>
        <v>Yes</v>
      </c>
      <c r="BF3244" s="9" t="str">
        <f t="shared" si="153"/>
        <v>Rene Lopez Esguerra</v>
      </c>
      <c r="BG3244" t="str">
        <f>IFERROR(INDEX('New data'!$Y$2:$Y$20000,BN3244),"-")</f>
        <v>-</v>
      </c>
      <c r="BH3244" t="str">
        <f ca="1">IFERROR(INDEX('New data'!$Y$2:$Y$20000,BO3244),"-")</f>
        <v>-</v>
      </c>
      <c r="BI3244" t="str">
        <f ca="1">IFERROR(INDEX('New data'!$Y$2:$Y$20000,BP3244),"-")</f>
        <v>-</v>
      </c>
      <c r="BJ3244" t="str">
        <f ca="1">IFERROR(INDEX('New data'!$Y$2:$Y$20000,BQ3244),"-")</f>
        <v>-</v>
      </c>
      <c r="BK3244" t="str">
        <f ca="1">IFERROR(INDEX('New data'!$Y$2:$Y$20000,BR3244),"-")</f>
        <v>-</v>
      </c>
      <c r="BL3244" t="str">
        <f ca="1">IFERROR(INDEX('New data'!$Y$2:$Y$20000,BS3244),"-")</f>
        <v>-</v>
      </c>
      <c r="BM3244" t="str">
        <f ca="1">IFERROR(INDEX('New data'!$Y$2:$Y$20000,BT3244),"-")</f>
        <v>-</v>
      </c>
      <c r="BN3244" t="e">
        <f>MATCH($B3244,'New data'!$G$2:$G$20000,0)</f>
        <v>#N/A</v>
      </c>
      <c r="BO3244" t="e">
        <f ca="1">MATCH($B3244,OFFSET('New data'!$G$2,BN3244,0,20000,1),0)+BN3244</f>
        <v>#N/A</v>
      </c>
      <c r="BP3244" t="e">
        <f ca="1">MATCH($B3244,OFFSET('New data'!$G$2,BO3244,0,20000,1),0)+BO3244</f>
        <v>#N/A</v>
      </c>
      <c r="BQ3244" t="e">
        <f ca="1">MATCH($B3244,OFFSET('New data'!$G$2,BP3244,0,20000,1),0)+BP3244</f>
        <v>#N/A</v>
      </c>
      <c r="BR3244" t="e">
        <f ca="1">MATCH($B3244,OFFSET('New data'!$G$2,BQ3244,0,20000,1),0)+BQ3244</f>
        <v>#N/A</v>
      </c>
      <c r="BS3244" t="e">
        <f ca="1">MATCH($B3244,OFFSET('New data'!$G$2,BR3244,0,20000,1),0)+BR3244</f>
        <v>#N/A</v>
      </c>
      <c r="BT3244" t="e">
        <f ca="1">MATCH($B3244,OFFSET('New data'!$G$2,BS3244,0,20000,1),0)+BS3244</f>
        <v>#N/A</v>
      </c>
      <c r="BU3244" s="9"/>
    </row>
    <row r="3245" spans="1:73" ht="31.5" thickBot="1" x14ac:dyDescent="0.4">
      <c r="A3245" s="58" t="s">
        <v>3233</v>
      </c>
      <c r="B3245" s="58" t="s">
        <v>15092</v>
      </c>
      <c r="C3245" s="58" t="s">
        <v>20050</v>
      </c>
      <c r="D3245" s="59"/>
      <c r="E3245" s="59"/>
      <c r="F3245" s="59"/>
      <c r="G3245" s="59"/>
      <c r="AB3245" s="59"/>
      <c r="AC3245" s="65" t="s">
        <v>20412</v>
      </c>
      <c r="AD3245" s="59"/>
      <c r="AE3245" s="59"/>
      <c r="AF3245" s="59"/>
      <c r="AG3245" s="59"/>
      <c r="AH3245" s="59"/>
      <c r="AI3245" s="59"/>
      <c r="BB3245" s="9" t="e">
        <f>MATCH(BF3245,'New data'!$Y$2:$Y$20000,0)</f>
        <v>#N/A</v>
      </c>
      <c r="BC3245" s="9" t="str">
        <f t="shared" si="151"/>
        <v>No</v>
      </c>
      <c r="BD3245" s="9" t="s">
        <v>20410</v>
      </c>
      <c r="BE3245" s="9" t="str">
        <f t="shared" si="152"/>
        <v>Yes</v>
      </c>
      <c r="BF3245" s="9" t="str">
        <f t="shared" si="153"/>
        <v>Veronica Suarez Rodriguez</v>
      </c>
      <c r="BG3245" t="str">
        <f>IFERROR(INDEX('New data'!$Y$2:$Y$20000,BN3245),"-")</f>
        <v>-</v>
      </c>
      <c r="BH3245" t="str">
        <f ca="1">IFERROR(INDEX('New data'!$Y$2:$Y$20000,BO3245),"-")</f>
        <v>-</v>
      </c>
      <c r="BI3245" t="str">
        <f ca="1">IFERROR(INDEX('New data'!$Y$2:$Y$20000,BP3245),"-")</f>
        <v>-</v>
      </c>
      <c r="BJ3245" t="str">
        <f ca="1">IFERROR(INDEX('New data'!$Y$2:$Y$20000,BQ3245),"-")</f>
        <v>-</v>
      </c>
      <c r="BK3245" t="str">
        <f ca="1">IFERROR(INDEX('New data'!$Y$2:$Y$20000,BR3245),"-")</f>
        <v>-</v>
      </c>
      <c r="BL3245" t="str">
        <f ca="1">IFERROR(INDEX('New data'!$Y$2:$Y$20000,BS3245),"-")</f>
        <v>-</v>
      </c>
      <c r="BM3245" t="str">
        <f ca="1">IFERROR(INDEX('New data'!$Y$2:$Y$20000,BT3245),"-")</f>
        <v>-</v>
      </c>
      <c r="BN3245" t="e">
        <f>MATCH($B3245,'New data'!$G$2:$G$20000,0)</f>
        <v>#N/A</v>
      </c>
      <c r="BO3245" t="e">
        <f ca="1">MATCH($B3245,OFFSET('New data'!$G$2,BN3245,0,20000,1),0)+BN3245</f>
        <v>#N/A</v>
      </c>
      <c r="BP3245" t="e">
        <f ca="1">MATCH($B3245,OFFSET('New data'!$G$2,BO3245,0,20000,1),0)+BO3245</f>
        <v>#N/A</v>
      </c>
      <c r="BQ3245" t="e">
        <f ca="1">MATCH($B3245,OFFSET('New data'!$G$2,BP3245,0,20000,1),0)+BP3245</f>
        <v>#N/A</v>
      </c>
      <c r="BR3245" t="e">
        <f ca="1">MATCH($B3245,OFFSET('New data'!$G$2,BQ3245,0,20000,1),0)+BQ3245</f>
        <v>#N/A</v>
      </c>
      <c r="BS3245" t="e">
        <f ca="1">MATCH($B3245,OFFSET('New data'!$G$2,BR3245,0,20000,1),0)+BR3245</f>
        <v>#N/A</v>
      </c>
      <c r="BT3245" t="e">
        <f ca="1">MATCH($B3245,OFFSET('New data'!$G$2,BS3245,0,20000,1),0)+BS3245</f>
        <v>#N/A</v>
      </c>
      <c r="BU3245" s="9"/>
    </row>
    <row r="3246" spans="1:73" ht="31.5" thickBot="1" x14ac:dyDescent="0.4">
      <c r="A3246" s="58" t="s">
        <v>3234</v>
      </c>
      <c r="B3246" s="58" t="s">
        <v>13686</v>
      </c>
      <c r="C3246" s="58" t="s">
        <v>20140</v>
      </c>
      <c r="D3246" s="58" t="s">
        <v>20050</v>
      </c>
      <c r="E3246" s="59"/>
      <c r="F3246" s="59"/>
      <c r="G3246" s="59"/>
      <c r="AB3246" s="59"/>
      <c r="AC3246" s="65" t="s">
        <v>20412</v>
      </c>
      <c r="AD3246" s="59"/>
      <c r="AE3246" s="59"/>
      <c r="AF3246" s="59"/>
      <c r="AG3246" s="59"/>
      <c r="AH3246" s="59"/>
      <c r="AI3246" s="59"/>
      <c r="BB3246" s="9" t="e">
        <f>MATCH(BF3246,'New data'!$Y$2:$Y$20000,0)</f>
        <v>#N/A</v>
      </c>
      <c r="BC3246" s="9" t="str">
        <f t="shared" si="151"/>
        <v>No</v>
      </c>
      <c r="BD3246" s="9" t="s">
        <v>20410</v>
      </c>
      <c r="BE3246" s="9" t="str">
        <f t="shared" si="152"/>
        <v>Yes</v>
      </c>
      <c r="BF3246" s="9" t="str">
        <f t="shared" si="153"/>
        <v>Julie Witter</v>
      </c>
      <c r="BG3246" t="str">
        <f>IFERROR(INDEX('New data'!$Y$2:$Y$20000,BN3246),"-")</f>
        <v>-</v>
      </c>
      <c r="BH3246" t="str">
        <f ca="1">IFERROR(INDEX('New data'!$Y$2:$Y$20000,BO3246),"-")</f>
        <v>-</v>
      </c>
      <c r="BI3246" t="str">
        <f ca="1">IFERROR(INDEX('New data'!$Y$2:$Y$20000,BP3246),"-")</f>
        <v>-</v>
      </c>
      <c r="BJ3246" t="str">
        <f ca="1">IFERROR(INDEX('New data'!$Y$2:$Y$20000,BQ3246),"-")</f>
        <v>-</v>
      </c>
      <c r="BK3246" t="str">
        <f ca="1">IFERROR(INDEX('New data'!$Y$2:$Y$20000,BR3246),"-")</f>
        <v>-</v>
      </c>
      <c r="BL3246" t="str">
        <f ca="1">IFERROR(INDEX('New data'!$Y$2:$Y$20000,BS3246),"-")</f>
        <v>-</v>
      </c>
      <c r="BM3246" t="str">
        <f ca="1">IFERROR(INDEX('New data'!$Y$2:$Y$20000,BT3246),"-")</f>
        <v>-</v>
      </c>
      <c r="BN3246" t="e">
        <f>MATCH($B3246,'New data'!$G$2:$G$20000,0)</f>
        <v>#N/A</v>
      </c>
      <c r="BO3246" t="e">
        <f ca="1">MATCH($B3246,OFFSET('New data'!$G$2,BN3246,0,20000,1),0)+BN3246</f>
        <v>#N/A</v>
      </c>
      <c r="BP3246" t="e">
        <f ca="1">MATCH($B3246,OFFSET('New data'!$G$2,BO3246,0,20000,1),0)+BO3246</f>
        <v>#N/A</v>
      </c>
      <c r="BQ3246" t="e">
        <f ca="1">MATCH($B3246,OFFSET('New data'!$G$2,BP3246,0,20000,1),0)+BP3246</f>
        <v>#N/A</v>
      </c>
      <c r="BR3246" t="e">
        <f ca="1">MATCH($B3246,OFFSET('New data'!$G$2,BQ3246,0,20000,1),0)+BQ3246</f>
        <v>#N/A</v>
      </c>
      <c r="BS3246" t="e">
        <f ca="1">MATCH($B3246,OFFSET('New data'!$G$2,BR3246,0,20000,1),0)+BR3246</f>
        <v>#N/A</v>
      </c>
      <c r="BT3246" t="e">
        <f ca="1">MATCH($B3246,OFFSET('New data'!$G$2,BS3246,0,20000,1),0)+BS3246</f>
        <v>#N/A</v>
      </c>
      <c r="BU3246" s="9"/>
    </row>
    <row r="3247" spans="1:73" ht="16" thickBot="1" x14ac:dyDescent="0.4">
      <c r="A3247" s="58" t="s">
        <v>3235</v>
      </c>
      <c r="B3247" s="58" t="s">
        <v>15093</v>
      </c>
      <c r="C3247" s="58" t="s">
        <v>20050</v>
      </c>
      <c r="D3247" s="59"/>
      <c r="E3247" s="59"/>
      <c r="F3247" s="59"/>
      <c r="G3247" s="59"/>
      <c r="AB3247" s="59"/>
      <c r="AC3247" s="65" t="s">
        <v>20412</v>
      </c>
      <c r="AD3247" s="59"/>
      <c r="AE3247" s="59"/>
      <c r="AF3247" s="59"/>
      <c r="AG3247" s="59"/>
      <c r="AH3247" s="59"/>
      <c r="AI3247" s="59"/>
      <c r="BB3247" s="9" t="e">
        <f>MATCH(BF3247,'New data'!$Y$2:$Y$20000,0)</f>
        <v>#N/A</v>
      </c>
      <c r="BC3247" s="9" t="str">
        <f t="shared" si="151"/>
        <v>No</v>
      </c>
      <c r="BD3247" s="9" t="s">
        <v>20410</v>
      </c>
      <c r="BE3247" s="9" t="str">
        <f t="shared" si="152"/>
        <v>Yes</v>
      </c>
      <c r="BF3247" s="9" t="str">
        <f t="shared" si="153"/>
        <v>Kim Medford-Vassell</v>
      </c>
      <c r="BG3247" t="str">
        <f>IFERROR(INDEX('New data'!$Y$2:$Y$20000,BN3247),"-")</f>
        <v>-</v>
      </c>
      <c r="BH3247" t="str">
        <f ca="1">IFERROR(INDEX('New data'!$Y$2:$Y$20000,BO3247),"-")</f>
        <v>-</v>
      </c>
      <c r="BI3247" t="str">
        <f ca="1">IFERROR(INDEX('New data'!$Y$2:$Y$20000,BP3247),"-")</f>
        <v>-</v>
      </c>
      <c r="BJ3247" t="str">
        <f ca="1">IFERROR(INDEX('New data'!$Y$2:$Y$20000,BQ3247),"-")</f>
        <v>-</v>
      </c>
      <c r="BK3247" t="str">
        <f ca="1">IFERROR(INDEX('New data'!$Y$2:$Y$20000,BR3247),"-")</f>
        <v>-</v>
      </c>
      <c r="BL3247" t="str">
        <f ca="1">IFERROR(INDEX('New data'!$Y$2:$Y$20000,BS3247),"-")</f>
        <v>-</v>
      </c>
      <c r="BM3247" t="str">
        <f ca="1">IFERROR(INDEX('New data'!$Y$2:$Y$20000,BT3247),"-")</f>
        <v>-</v>
      </c>
      <c r="BN3247" t="e">
        <f>MATCH($B3247,'New data'!$G$2:$G$20000,0)</f>
        <v>#N/A</v>
      </c>
      <c r="BO3247" t="e">
        <f ca="1">MATCH($B3247,OFFSET('New data'!$G$2,BN3247,0,20000,1),0)+BN3247</f>
        <v>#N/A</v>
      </c>
      <c r="BP3247" t="e">
        <f ca="1">MATCH($B3247,OFFSET('New data'!$G$2,BO3247,0,20000,1),0)+BO3247</f>
        <v>#N/A</v>
      </c>
      <c r="BQ3247" t="e">
        <f ca="1">MATCH($B3247,OFFSET('New data'!$G$2,BP3247,0,20000,1),0)+BP3247</f>
        <v>#N/A</v>
      </c>
      <c r="BR3247" t="e">
        <f ca="1">MATCH($B3247,OFFSET('New data'!$G$2,BQ3247,0,20000,1),0)+BQ3247</f>
        <v>#N/A</v>
      </c>
      <c r="BS3247" t="e">
        <f ca="1">MATCH($B3247,OFFSET('New data'!$G$2,BR3247,0,20000,1),0)+BR3247</f>
        <v>#N/A</v>
      </c>
      <c r="BT3247" t="e">
        <f ca="1">MATCH($B3247,OFFSET('New data'!$G$2,BS3247,0,20000,1),0)+BS3247</f>
        <v>#N/A</v>
      </c>
      <c r="BU3247" s="9"/>
    </row>
    <row r="3248" spans="1:73" ht="16" thickBot="1" x14ac:dyDescent="0.4">
      <c r="A3248" s="58" t="s">
        <v>3236</v>
      </c>
      <c r="B3248" s="58" t="s">
        <v>15093</v>
      </c>
      <c r="C3248" s="58" t="s">
        <v>20050</v>
      </c>
      <c r="D3248" s="59"/>
      <c r="E3248" s="59"/>
      <c r="F3248" s="59"/>
      <c r="G3248" s="59"/>
      <c r="AB3248" s="59"/>
      <c r="AC3248" s="65" t="s">
        <v>20412</v>
      </c>
      <c r="AD3248" s="59"/>
      <c r="AE3248" s="59"/>
      <c r="AF3248" s="59"/>
      <c r="AG3248" s="59"/>
      <c r="AH3248" s="59"/>
      <c r="AI3248" s="59"/>
      <c r="BB3248" s="9" t="e">
        <f>MATCH(BF3248,'New data'!$Y$2:$Y$20000,0)</f>
        <v>#N/A</v>
      </c>
      <c r="BC3248" s="9" t="str">
        <f t="shared" si="151"/>
        <v>No</v>
      </c>
      <c r="BD3248" s="9" t="s">
        <v>20410</v>
      </c>
      <c r="BE3248" s="9" t="str">
        <f t="shared" si="152"/>
        <v>Yes</v>
      </c>
      <c r="BF3248" s="9" t="str">
        <f t="shared" si="153"/>
        <v>Deborah Reynolds</v>
      </c>
      <c r="BG3248" t="str">
        <f>IFERROR(INDEX('New data'!$Y$2:$Y$20000,BN3248),"-")</f>
        <v>-</v>
      </c>
      <c r="BH3248" t="str">
        <f ca="1">IFERROR(INDEX('New data'!$Y$2:$Y$20000,BO3248),"-")</f>
        <v>-</v>
      </c>
      <c r="BI3248" t="str">
        <f ca="1">IFERROR(INDEX('New data'!$Y$2:$Y$20000,BP3248),"-")</f>
        <v>-</v>
      </c>
      <c r="BJ3248" t="str">
        <f ca="1">IFERROR(INDEX('New data'!$Y$2:$Y$20000,BQ3248),"-")</f>
        <v>-</v>
      </c>
      <c r="BK3248" t="str">
        <f ca="1">IFERROR(INDEX('New data'!$Y$2:$Y$20000,BR3248),"-")</f>
        <v>-</v>
      </c>
      <c r="BL3248" t="str">
        <f ca="1">IFERROR(INDEX('New data'!$Y$2:$Y$20000,BS3248),"-")</f>
        <v>-</v>
      </c>
      <c r="BM3248" t="str">
        <f ca="1">IFERROR(INDEX('New data'!$Y$2:$Y$20000,BT3248),"-")</f>
        <v>-</v>
      </c>
      <c r="BN3248" t="e">
        <f>MATCH($B3248,'New data'!$G$2:$G$20000,0)</f>
        <v>#N/A</v>
      </c>
      <c r="BO3248" t="e">
        <f ca="1">MATCH($B3248,OFFSET('New data'!$G$2,BN3248,0,20000,1),0)+BN3248</f>
        <v>#N/A</v>
      </c>
      <c r="BP3248" t="e">
        <f ca="1">MATCH($B3248,OFFSET('New data'!$G$2,BO3248,0,20000,1),0)+BO3248</f>
        <v>#N/A</v>
      </c>
      <c r="BQ3248" t="e">
        <f ca="1">MATCH($B3248,OFFSET('New data'!$G$2,BP3248,0,20000,1),0)+BP3248</f>
        <v>#N/A</v>
      </c>
      <c r="BR3248" t="e">
        <f ca="1">MATCH($B3248,OFFSET('New data'!$G$2,BQ3248,0,20000,1),0)+BQ3248</f>
        <v>#N/A</v>
      </c>
      <c r="BS3248" t="e">
        <f ca="1">MATCH($B3248,OFFSET('New data'!$G$2,BR3248,0,20000,1),0)+BR3248</f>
        <v>#N/A</v>
      </c>
      <c r="BT3248" t="e">
        <f ca="1">MATCH($B3248,OFFSET('New data'!$G$2,BS3248,0,20000,1),0)+BS3248</f>
        <v>#N/A</v>
      </c>
      <c r="BU3248" s="9"/>
    </row>
    <row r="3249" spans="1:73" ht="31.5" thickBot="1" x14ac:dyDescent="0.4">
      <c r="A3249" s="58" t="s">
        <v>3237</v>
      </c>
      <c r="B3249" s="58" t="s">
        <v>15093</v>
      </c>
      <c r="C3249" s="58" t="s">
        <v>20050</v>
      </c>
      <c r="D3249" s="59"/>
      <c r="E3249" s="59"/>
      <c r="F3249" s="59"/>
      <c r="G3249" s="59"/>
      <c r="AB3249" s="62" t="s">
        <v>20410</v>
      </c>
      <c r="AC3249" s="65" t="s">
        <v>20412</v>
      </c>
      <c r="AD3249" s="59"/>
      <c r="AE3249" s="59"/>
      <c r="AF3249" s="59"/>
      <c r="AG3249" s="59"/>
      <c r="AH3249" s="59"/>
      <c r="AI3249" s="59"/>
      <c r="BB3249" s="9" t="e">
        <f>MATCH(BF3249,'New data'!$Y$2:$Y$20000,0)</f>
        <v>#N/A</v>
      </c>
      <c r="BC3249" s="9" t="str">
        <f t="shared" si="151"/>
        <v>No</v>
      </c>
      <c r="BD3249" s="9" t="s">
        <v>20410</v>
      </c>
      <c r="BE3249" s="9" t="str">
        <f t="shared" si="152"/>
        <v>Yes</v>
      </c>
      <c r="BF3249" s="9" t="str">
        <f t="shared" si="153"/>
        <v>Marie Robinson</v>
      </c>
      <c r="BG3249" t="str">
        <f>IFERROR(INDEX('New data'!$Y$2:$Y$20000,BN3249),"-")</f>
        <v>-</v>
      </c>
      <c r="BH3249" t="str">
        <f ca="1">IFERROR(INDEX('New data'!$Y$2:$Y$20000,BO3249),"-")</f>
        <v>-</v>
      </c>
      <c r="BI3249" t="str">
        <f ca="1">IFERROR(INDEX('New data'!$Y$2:$Y$20000,BP3249),"-")</f>
        <v>-</v>
      </c>
      <c r="BJ3249" t="str">
        <f ca="1">IFERROR(INDEX('New data'!$Y$2:$Y$20000,BQ3249),"-")</f>
        <v>-</v>
      </c>
      <c r="BK3249" t="str">
        <f ca="1">IFERROR(INDEX('New data'!$Y$2:$Y$20000,BR3249),"-")</f>
        <v>-</v>
      </c>
      <c r="BL3249" t="str">
        <f ca="1">IFERROR(INDEX('New data'!$Y$2:$Y$20000,BS3249),"-")</f>
        <v>-</v>
      </c>
      <c r="BM3249" t="str">
        <f ca="1">IFERROR(INDEX('New data'!$Y$2:$Y$20000,BT3249),"-")</f>
        <v>-</v>
      </c>
      <c r="BN3249" t="e">
        <f>MATCH($B3249,'New data'!$G$2:$G$20000,0)</f>
        <v>#N/A</v>
      </c>
      <c r="BO3249" t="e">
        <f ca="1">MATCH($B3249,OFFSET('New data'!$G$2,BN3249,0,20000,1),0)+BN3249</f>
        <v>#N/A</v>
      </c>
      <c r="BP3249" t="e">
        <f ca="1">MATCH($B3249,OFFSET('New data'!$G$2,BO3249,0,20000,1),0)+BO3249</f>
        <v>#N/A</v>
      </c>
      <c r="BQ3249" t="e">
        <f ca="1">MATCH($B3249,OFFSET('New data'!$G$2,BP3249,0,20000,1),0)+BP3249</f>
        <v>#N/A</v>
      </c>
      <c r="BR3249" t="e">
        <f ca="1">MATCH($B3249,OFFSET('New data'!$G$2,BQ3249,0,20000,1),0)+BQ3249</f>
        <v>#N/A</v>
      </c>
      <c r="BS3249" t="e">
        <f ca="1">MATCH($B3249,OFFSET('New data'!$G$2,BR3249,0,20000,1),0)+BR3249</f>
        <v>#N/A</v>
      </c>
      <c r="BT3249" t="e">
        <f ca="1">MATCH($B3249,OFFSET('New data'!$G$2,BS3249,0,20000,1),0)+BS3249</f>
        <v>#N/A</v>
      </c>
      <c r="BU3249" s="9"/>
    </row>
    <row r="3250" spans="1:73" ht="16" thickBot="1" x14ac:dyDescent="0.4">
      <c r="A3250" s="58" t="s">
        <v>3238</v>
      </c>
      <c r="B3250" s="58" t="s">
        <v>15093</v>
      </c>
      <c r="C3250" s="58" t="s">
        <v>20050</v>
      </c>
      <c r="D3250" s="59"/>
      <c r="E3250" s="59"/>
      <c r="F3250" s="59"/>
      <c r="G3250" s="59"/>
      <c r="AB3250" s="59"/>
      <c r="AC3250" s="65" t="s">
        <v>20412</v>
      </c>
      <c r="AD3250" s="59"/>
      <c r="AE3250" s="59"/>
      <c r="AF3250" s="59"/>
      <c r="AG3250" s="59"/>
      <c r="AH3250" s="59"/>
      <c r="AI3250" s="59"/>
      <c r="BB3250" s="9" t="e">
        <f>MATCH(BF3250,'New data'!$Y$2:$Y$20000,0)</f>
        <v>#N/A</v>
      </c>
      <c r="BC3250" s="9" t="str">
        <f t="shared" si="151"/>
        <v>No</v>
      </c>
      <c r="BD3250" s="9" t="s">
        <v>20410</v>
      </c>
      <c r="BE3250" s="9" t="str">
        <f t="shared" si="152"/>
        <v>Yes</v>
      </c>
      <c r="BF3250" s="9" t="str">
        <f t="shared" si="153"/>
        <v>Dwayne Thompson</v>
      </c>
      <c r="BG3250" t="str">
        <f>IFERROR(INDEX('New data'!$Y$2:$Y$20000,BN3250),"-")</f>
        <v>-</v>
      </c>
      <c r="BH3250" t="str">
        <f ca="1">IFERROR(INDEX('New data'!$Y$2:$Y$20000,BO3250),"-")</f>
        <v>-</v>
      </c>
      <c r="BI3250" t="str">
        <f ca="1">IFERROR(INDEX('New data'!$Y$2:$Y$20000,BP3250),"-")</f>
        <v>-</v>
      </c>
      <c r="BJ3250" t="str">
        <f ca="1">IFERROR(INDEX('New data'!$Y$2:$Y$20000,BQ3250),"-")</f>
        <v>-</v>
      </c>
      <c r="BK3250" t="str">
        <f ca="1">IFERROR(INDEX('New data'!$Y$2:$Y$20000,BR3250),"-")</f>
        <v>-</v>
      </c>
      <c r="BL3250" t="str">
        <f ca="1">IFERROR(INDEX('New data'!$Y$2:$Y$20000,BS3250),"-")</f>
        <v>-</v>
      </c>
      <c r="BM3250" t="str">
        <f ca="1">IFERROR(INDEX('New data'!$Y$2:$Y$20000,BT3250),"-")</f>
        <v>-</v>
      </c>
      <c r="BN3250" t="e">
        <f>MATCH($B3250,'New data'!$G$2:$G$20000,0)</f>
        <v>#N/A</v>
      </c>
      <c r="BO3250" t="e">
        <f ca="1">MATCH($B3250,OFFSET('New data'!$G$2,BN3250,0,20000,1),0)+BN3250</f>
        <v>#N/A</v>
      </c>
      <c r="BP3250" t="e">
        <f ca="1">MATCH($B3250,OFFSET('New data'!$G$2,BO3250,0,20000,1),0)+BO3250</f>
        <v>#N/A</v>
      </c>
      <c r="BQ3250" t="e">
        <f ca="1">MATCH($B3250,OFFSET('New data'!$G$2,BP3250,0,20000,1),0)+BP3250</f>
        <v>#N/A</v>
      </c>
      <c r="BR3250" t="e">
        <f ca="1">MATCH($B3250,OFFSET('New data'!$G$2,BQ3250,0,20000,1),0)+BQ3250</f>
        <v>#N/A</v>
      </c>
      <c r="BS3250" t="e">
        <f ca="1">MATCH($B3250,OFFSET('New data'!$G$2,BR3250,0,20000,1),0)+BR3250</f>
        <v>#N/A</v>
      </c>
      <c r="BT3250" t="e">
        <f ca="1">MATCH($B3250,OFFSET('New data'!$G$2,BS3250,0,20000,1),0)+BS3250</f>
        <v>#N/A</v>
      </c>
      <c r="BU3250" s="9"/>
    </row>
    <row r="3251" spans="1:73" ht="16" thickBot="1" x14ac:dyDescent="0.4">
      <c r="A3251" s="58" t="s">
        <v>3239</v>
      </c>
      <c r="B3251" s="58" t="s">
        <v>15093</v>
      </c>
      <c r="C3251" s="58" t="s">
        <v>20050</v>
      </c>
      <c r="D3251" s="59"/>
      <c r="E3251" s="59"/>
      <c r="F3251" s="59"/>
      <c r="G3251" s="59"/>
      <c r="AB3251" s="59"/>
      <c r="AC3251" s="65" t="s">
        <v>20412</v>
      </c>
      <c r="AD3251" s="59"/>
      <c r="AE3251" s="59"/>
      <c r="AF3251" s="59"/>
      <c r="AG3251" s="59"/>
      <c r="AH3251" s="59"/>
      <c r="AI3251" s="59"/>
      <c r="BB3251" s="9" t="e">
        <f>MATCH(BF3251,'New data'!$Y$2:$Y$20000,0)</f>
        <v>#N/A</v>
      </c>
      <c r="BC3251" s="9" t="str">
        <f t="shared" si="151"/>
        <v>No</v>
      </c>
      <c r="BD3251" s="9" t="s">
        <v>20410</v>
      </c>
      <c r="BE3251" s="9" t="str">
        <f t="shared" si="152"/>
        <v>Yes</v>
      </c>
      <c r="BF3251" s="9" t="str">
        <f t="shared" si="153"/>
        <v>Berk Vassell</v>
      </c>
      <c r="BG3251" t="str">
        <f>IFERROR(INDEX('New data'!$Y$2:$Y$20000,BN3251),"-")</f>
        <v>-</v>
      </c>
      <c r="BH3251" t="str">
        <f ca="1">IFERROR(INDEX('New data'!$Y$2:$Y$20000,BO3251),"-")</f>
        <v>-</v>
      </c>
      <c r="BI3251" t="str">
        <f ca="1">IFERROR(INDEX('New data'!$Y$2:$Y$20000,BP3251),"-")</f>
        <v>-</v>
      </c>
      <c r="BJ3251" t="str">
        <f ca="1">IFERROR(INDEX('New data'!$Y$2:$Y$20000,BQ3251),"-")</f>
        <v>-</v>
      </c>
      <c r="BK3251" t="str">
        <f ca="1">IFERROR(INDEX('New data'!$Y$2:$Y$20000,BR3251),"-")</f>
        <v>-</v>
      </c>
      <c r="BL3251" t="str">
        <f ca="1">IFERROR(INDEX('New data'!$Y$2:$Y$20000,BS3251),"-")</f>
        <v>-</v>
      </c>
      <c r="BM3251" t="str">
        <f ca="1">IFERROR(INDEX('New data'!$Y$2:$Y$20000,BT3251),"-")</f>
        <v>-</v>
      </c>
      <c r="BN3251" t="e">
        <f>MATCH($B3251,'New data'!$G$2:$G$20000,0)</f>
        <v>#N/A</v>
      </c>
      <c r="BO3251" t="e">
        <f ca="1">MATCH($B3251,OFFSET('New data'!$G$2,BN3251,0,20000,1),0)+BN3251</f>
        <v>#N/A</v>
      </c>
      <c r="BP3251" t="e">
        <f ca="1">MATCH($B3251,OFFSET('New data'!$G$2,BO3251,0,20000,1),0)+BO3251</f>
        <v>#N/A</v>
      </c>
      <c r="BQ3251" t="e">
        <f ca="1">MATCH($B3251,OFFSET('New data'!$G$2,BP3251,0,20000,1),0)+BP3251</f>
        <v>#N/A</v>
      </c>
      <c r="BR3251" t="e">
        <f ca="1">MATCH($B3251,OFFSET('New data'!$G$2,BQ3251,0,20000,1),0)+BQ3251</f>
        <v>#N/A</v>
      </c>
      <c r="BS3251" t="e">
        <f ca="1">MATCH($B3251,OFFSET('New data'!$G$2,BR3251,0,20000,1),0)+BR3251</f>
        <v>#N/A</v>
      </c>
      <c r="BT3251" t="e">
        <f ca="1">MATCH($B3251,OFFSET('New data'!$G$2,BS3251,0,20000,1),0)+BS3251</f>
        <v>#N/A</v>
      </c>
      <c r="BU3251" s="9"/>
    </row>
    <row r="3252" spans="1:73" ht="31.5" thickBot="1" x14ac:dyDescent="0.4">
      <c r="A3252" s="58" t="s">
        <v>3240</v>
      </c>
      <c r="B3252" s="58" t="s">
        <v>15094</v>
      </c>
      <c r="C3252" s="58" t="s">
        <v>20050</v>
      </c>
      <c r="D3252" s="59"/>
      <c r="E3252" s="59"/>
      <c r="F3252" s="59"/>
      <c r="G3252" s="59"/>
      <c r="AB3252" s="62" t="s">
        <v>20410</v>
      </c>
      <c r="AC3252" s="65" t="s">
        <v>20412</v>
      </c>
      <c r="AD3252" s="59"/>
      <c r="AE3252" s="59"/>
      <c r="AF3252" s="59"/>
      <c r="AG3252" s="59"/>
      <c r="AH3252" s="59"/>
      <c r="AI3252" s="59"/>
      <c r="BB3252" s="9" t="e">
        <f>MATCH(BF3252,'New data'!$Y$2:$Y$20000,0)</f>
        <v>#N/A</v>
      </c>
      <c r="BC3252" s="9" t="str">
        <f t="shared" si="151"/>
        <v>No</v>
      </c>
      <c r="BD3252" s="9" t="s">
        <v>20410</v>
      </c>
      <c r="BE3252" s="9" t="str">
        <f t="shared" si="152"/>
        <v>Yes</v>
      </c>
      <c r="BF3252" s="9" t="str">
        <f t="shared" si="153"/>
        <v>SHARDONNA'E Kekere-Ekun</v>
      </c>
      <c r="BG3252" t="str">
        <f>IFERROR(INDEX('New data'!$Y$2:$Y$20000,BN3252),"-")</f>
        <v>-</v>
      </c>
      <c r="BH3252" t="str">
        <f ca="1">IFERROR(INDEX('New data'!$Y$2:$Y$20000,BO3252),"-")</f>
        <v>-</v>
      </c>
      <c r="BI3252" t="str">
        <f ca="1">IFERROR(INDEX('New data'!$Y$2:$Y$20000,BP3252),"-")</f>
        <v>-</v>
      </c>
      <c r="BJ3252" t="str">
        <f ca="1">IFERROR(INDEX('New data'!$Y$2:$Y$20000,BQ3252),"-")</f>
        <v>-</v>
      </c>
      <c r="BK3252" t="str">
        <f ca="1">IFERROR(INDEX('New data'!$Y$2:$Y$20000,BR3252),"-")</f>
        <v>-</v>
      </c>
      <c r="BL3252" t="str">
        <f ca="1">IFERROR(INDEX('New data'!$Y$2:$Y$20000,BS3252),"-")</f>
        <v>-</v>
      </c>
      <c r="BM3252" t="str">
        <f ca="1">IFERROR(INDEX('New data'!$Y$2:$Y$20000,BT3252),"-")</f>
        <v>-</v>
      </c>
      <c r="BN3252" t="e">
        <f>MATCH($B3252,'New data'!$G$2:$G$20000,0)</f>
        <v>#N/A</v>
      </c>
      <c r="BO3252" t="e">
        <f ca="1">MATCH($B3252,OFFSET('New data'!$G$2,BN3252,0,20000,1),0)+BN3252</f>
        <v>#N/A</v>
      </c>
      <c r="BP3252" t="e">
        <f ca="1">MATCH($B3252,OFFSET('New data'!$G$2,BO3252,0,20000,1),0)+BO3252</f>
        <v>#N/A</v>
      </c>
      <c r="BQ3252" t="e">
        <f ca="1">MATCH($B3252,OFFSET('New data'!$G$2,BP3252,0,20000,1),0)+BP3252</f>
        <v>#N/A</v>
      </c>
      <c r="BR3252" t="e">
        <f ca="1">MATCH($B3252,OFFSET('New data'!$G$2,BQ3252,0,20000,1),0)+BQ3252</f>
        <v>#N/A</v>
      </c>
      <c r="BS3252" t="e">
        <f ca="1">MATCH($B3252,OFFSET('New data'!$G$2,BR3252,0,20000,1),0)+BR3252</f>
        <v>#N/A</v>
      </c>
      <c r="BT3252" t="e">
        <f ca="1">MATCH($B3252,OFFSET('New data'!$G$2,BS3252,0,20000,1),0)+BS3252</f>
        <v>#N/A</v>
      </c>
      <c r="BU3252" s="9"/>
    </row>
    <row r="3253" spans="1:73" ht="31.5" thickBot="1" x14ac:dyDescent="0.4">
      <c r="A3253" s="58" t="s">
        <v>3241</v>
      </c>
      <c r="B3253" s="58" t="s">
        <v>15094</v>
      </c>
      <c r="C3253" s="58" t="s">
        <v>20050</v>
      </c>
      <c r="D3253" s="59"/>
      <c r="E3253" s="59"/>
      <c r="F3253" s="59"/>
      <c r="G3253" s="59"/>
      <c r="AB3253" s="62" t="s">
        <v>20410</v>
      </c>
      <c r="AC3253" s="65" t="s">
        <v>20412</v>
      </c>
      <c r="AD3253" s="59"/>
      <c r="AE3253" s="59"/>
      <c r="AF3253" s="59"/>
      <c r="AG3253" s="59"/>
      <c r="AH3253" s="59"/>
      <c r="AI3253" s="59"/>
      <c r="BB3253" s="9" t="e">
        <f>MATCH(BF3253,'New data'!$Y$2:$Y$20000,0)</f>
        <v>#N/A</v>
      </c>
      <c r="BC3253" s="9" t="str">
        <f t="shared" si="151"/>
        <v>No</v>
      </c>
      <c r="BD3253" s="9" t="s">
        <v>20410</v>
      </c>
      <c r="BE3253" s="9" t="str">
        <f t="shared" si="152"/>
        <v>Yes</v>
      </c>
      <c r="BF3253" s="9" t="str">
        <f t="shared" si="153"/>
        <v>Yvonne Waite</v>
      </c>
      <c r="BG3253" t="str">
        <f>IFERROR(INDEX('New data'!$Y$2:$Y$20000,BN3253),"-")</f>
        <v>-</v>
      </c>
      <c r="BH3253" t="str">
        <f ca="1">IFERROR(INDEX('New data'!$Y$2:$Y$20000,BO3253),"-")</f>
        <v>-</v>
      </c>
      <c r="BI3253" t="str">
        <f ca="1">IFERROR(INDEX('New data'!$Y$2:$Y$20000,BP3253),"-")</f>
        <v>-</v>
      </c>
      <c r="BJ3253" t="str">
        <f ca="1">IFERROR(INDEX('New data'!$Y$2:$Y$20000,BQ3253),"-")</f>
        <v>-</v>
      </c>
      <c r="BK3253" t="str">
        <f ca="1">IFERROR(INDEX('New data'!$Y$2:$Y$20000,BR3253),"-")</f>
        <v>-</v>
      </c>
      <c r="BL3253" t="str">
        <f ca="1">IFERROR(INDEX('New data'!$Y$2:$Y$20000,BS3253),"-")</f>
        <v>-</v>
      </c>
      <c r="BM3253" t="str">
        <f ca="1">IFERROR(INDEX('New data'!$Y$2:$Y$20000,BT3253),"-")</f>
        <v>-</v>
      </c>
      <c r="BN3253" t="e">
        <f>MATCH($B3253,'New data'!$G$2:$G$20000,0)</f>
        <v>#N/A</v>
      </c>
      <c r="BO3253" t="e">
        <f ca="1">MATCH($B3253,OFFSET('New data'!$G$2,BN3253,0,20000,1),0)+BN3253</f>
        <v>#N/A</v>
      </c>
      <c r="BP3253" t="e">
        <f ca="1">MATCH($B3253,OFFSET('New data'!$G$2,BO3253,0,20000,1),0)+BO3253</f>
        <v>#N/A</v>
      </c>
      <c r="BQ3253" t="e">
        <f ca="1">MATCH($B3253,OFFSET('New data'!$G$2,BP3253,0,20000,1),0)+BP3253</f>
        <v>#N/A</v>
      </c>
      <c r="BR3253" t="e">
        <f ca="1">MATCH($B3253,OFFSET('New data'!$G$2,BQ3253,0,20000,1),0)+BQ3253</f>
        <v>#N/A</v>
      </c>
      <c r="BS3253" t="e">
        <f ca="1">MATCH($B3253,OFFSET('New data'!$G$2,BR3253,0,20000,1),0)+BR3253</f>
        <v>#N/A</v>
      </c>
      <c r="BT3253" t="e">
        <f ca="1">MATCH($B3253,OFFSET('New data'!$G$2,BS3253,0,20000,1),0)+BS3253</f>
        <v>#N/A</v>
      </c>
      <c r="BU3253" s="9"/>
    </row>
    <row r="3254" spans="1:73" ht="31.5" thickBot="1" x14ac:dyDescent="0.4">
      <c r="A3254" s="58" t="s">
        <v>3242</v>
      </c>
      <c r="B3254" s="58" t="s">
        <v>15094</v>
      </c>
      <c r="C3254" s="58" t="s">
        <v>20050</v>
      </c>
      <c r="D3254" s="59"/>
      <c r="E3254" s="59"/>
      <c r="F3254" s="59"/>
      <c r="G3254" s="59"/>
      <c r="AB3254" s="62" t="s">
        <v>20410</v>
      </c>
      <c r="AC3254" s="65" t="s">
        <v>20412</v>
      </c>
      <c r="AD3254" s="59"/>
      <c r="AE3254" s="59"/>
      <c r="AF3254" s="59"/>
      <c r="AG3254" s="59"/>
      <c r="AH3254" s="59"/>
      <c r="AI3254" s="59"/>
      <c r="BB3254" s="9" t="e">
        <f>MATCH(BF3254,'New data'!$Y$2:$Y$20000,0)</f>
        <v>#N/A</v>
      </c>
      <c r="BC3254" s="9" t="str">
        <f t="shared" si="151"/>
        <v>No</v>
      </c>
      <c r="BD3254" s="9" t="s">
        <v>20410</v>
      </c>
      <c r="BE3254" s="9" t="str">
        <f t="shared" si="152"/>
        <v>Yes</v>
      </c>
      <c r="BF3254" s="9" t="str">
        <f t="shared" si="153"/>
        <v>Christina Wilkins</v>
      </c>
      <c r="BG3254" t="str">
        <f>IFERROR(INDEX('New data'!$Y$2:$Y$20000,BN3254),"-")</f>
        <v>-</v>
      </c>
      <c r="BH3254" t="str">
        <f ca="1">IFERROR(INDEX('New data'!$Y$2:$Y$20000,BO3254),"-")</f>
        <v>-</v>
      </c>
      <c r="BI3254" t="str">
        <f ca="1">IFERROR(INDEX('New data'!$Y$2:$Y$20000,BP3254),"-")</f>
        <v>-</v>
      </c>
      <c r="BJ3254" t="str">
        <f ca="1">IFERROR(INDEX('New data'!$Y$2:$Y$20000,BQ3254),"-")</f>
        <v>-</v>
      </c>
      <c r="BK3254" t="str">
        <f ca="1">IFERROR(INDEX('New data'!$Y$2:$Y$20000,BR3254),"-")</f>
        <v>-</v>
      </c>
      <c r="BL3254" t="str">
        <f ca="1">IFERROR(INDEX('New data'!$Y$2:$Y$20000,BS3254),"-")</f>
        <v>-</v>
      </c>
      <c r="BM3254" t="str">
        <f ca="1">IFERROR(INDEX('New data'!$Y$2:$Y$20000,BT3254),"-")</f>
        <v>-</v>
      </c>
      <c r="BN3254" t="e">
        <f>MATCH($B3254,'New data'!$G$2:$G$20000,0)</f>
        <v>#N/A</v>
      </c>
      <c r="BO3254" t="e">
        <f ca="1">MATCH($B3254,OFFSET('New data'!$G$2,BN3254,0,20000,1),0)+BN3254</f>
        <v>#N/A</v>
      </c>
      <c r="BP3254" t="e">
        <f ca="1">MATCH($B3254,OFFSET('New data'!$G$2,BO3254,0,20000,1),0)+BO3254</f>
        <v>#N/A</v>
      </c>
      <c r="BQ3254" t="e">
        <f ca="1">MATCH($B3254,OFFSET('New data'!$G$2,BP3254,0,20000,1),0)+BP3254</f>
        <v>#N/A</v>
      </c>
      <c r="BR3254" t="e">
        <f ca="1">MATCH($B3254,OFFSET('New data'!$G$2,BQ3254,0,20000,1),0)+BQ3254</f>
        <v>#N/A</v>
      </c>
      <c r="BS3254" t="e">
        <f ca="1">MATCH($B3254,OFFSET('New data'!$G$2,BR3254,0,20000,1),0)+BR3254</f>
        <v>#N/A</v>
      </c>
      <c r="BT3254" t="e">
        <f ca="1">MATCH($B3254,OFFSET('New data'!$G$2,BS3254,0,20000,1),0)+BS3254</f>
        <v>#N/A</v>
      </c>
      <c r="BU3254" s="9"/>
    </row>
    <row r="3255" spans="1:73" ht="16" thickBot="1" x14ac:dyDescent="0.4">
      <c r="A3255" s="58" t="s">
        <v>3243</v>
      </c>
      <c r="B3255" s="58" t="s">
        <v>15094</v>
      </c>
      <c r="C3255" s="58" t="s">
        <v>20050</v>
      </c>
      <c r="D3255" s="59"/>
      <c r="E3255" s="59"/>
      <c r="F3255" s="59"/>
      <c r="G3255" s="59"/>
      <c r="AB3255" s="59"/>
      <c r="AC3255" s="65" t="s">
        <v>20412</v>
      </c>
      <c r="AD3255" s="59"/>
      <c r="AE3255" s="59"/>
      <c r="AF3255" s="59"/>
      <c r="AG3255" s="59"/>
      <c r="AH3255" s="59"/>
      <c r="AI3255" s="59"/>
      <c r="BB3255" s="9" t="e">
        <f>MATCH(BF3255,'New data'!$Y$2:$Y$20000,0)</f>
        <v>#N/A</v>
      </c>
      <c r="BC3255" s="9" t="str">
        <f t="shared" si="151"/>
        <v>No</v>
      </c>
      <c r="BD3255" s="9" t="s">
        <v>20410</v>
      </c>
      <c r="BE3255" s="9" t="str">
        <f t="shared" si="152"/>
        <v>Yes</v>
      </c>
      <c r="BF3255" s="9" t="str">
        <f t="shared" si="153"/>
        <v>Joshua Wilkins</v>
      </c>
      <c r="BG3255" t="str">
        <f>IFERROR(INDEX('New data'!$Y$2:$Y$20000,BN3255),"-")</f>
        <v>-</v>
      </c>
      <c r="BH3255" t="str">
        <f ca="1">IFERROR(INDEX('New data'!$Y$2:$Y$20000,BO3255),"-")</f>
        <v>-</v>
      </c>
      <c r="BI3255" t="str">
        <f ca="1">IFERROR(INDEX('New data'!$Y$2:$Y$20000,BP3255),"-")</f>
        <v>-</v>
      </c>
      <c r="BJ3255" t="str">
        <f ca="1">IFERROR(INDEX('New data'!$Y$2:$Y$20000,BQ3255),"-")</f>
        <v>-</v>
      </c>
      <c r="BK3255" t="str">
        <f ca="1">IFERROR(INDEX('New data'!$Y$2:$Y$20000,BR3255),"-")</f>
        <v>-</v>
      </c>
      <c r="BL3255" t="str">
        <f ca="1">IFERROR(INDEX('New data'!$Y$2:$Y$20000,BS3255),"-")</f>
        <v>-</v>
      </c>
      <c r="BM3255" t="str">
        <f ca="1">IFERROR(INDEX('New data'!$Y$2:$Y$20000,BT3255),"-")</f>
        <v>-</v>
      </c>
      <c r="BN3255" t="e">
        <f>MATCH($B3255,'New data'!$G$2:$G$20000,0)</f>
        <v>#N/A</v>
      </c>
      <c r="BO3255" t="e">
        <f ca="1">MATCH($B3255,OFFSET('New data'!$G$2,BN3255,0,20000,1),0)+BN3255</f>
        <v>#N/A</v>
      </c>
      <c r="BP3255" t="e">
        <f ca="1">MATCH($B3255,OFFSET('New data'!$G$2,BO3255,0,20000,1),0)+BO3255</f>
        <v>#N/A</v>
      </c>
      <c r="BQ3255" t="e">
        <f ca="1">MATCH($B3255,OFFSET('New data'!$G$2,BP3255,0,20000,1),0)+BP3255</f>
        <v>#N/A</v>
      </c>
      <c r="BR3255" t="e">
        <f ca="1">MATCH($B3255,OFFSET('New data'!$G$2,BQ3255,0,20000,1),0)+BQ3255</f>
        <v>#N/A</v>
      </c>
      <c r="BS3255" t="e">
        <f ca="1">MATCH($B3255,OFFSET('New data'!$G$2,BR3255,0,20000,1),0)+BR3255</f>
        <v>#N/A</v>
      </c>
      <c r="BT3255" t="e">
        <f ca="1">MATCH($B3255,OFFSET('New data'!$G$2,BS3255,0,20000,1),0)+BS3255</f>
        <v>#N/A</v>
      </c>
      <c r="BU3255" s="9"/>
    </row>
    <row r="3256" spans="1:73" ht="16" thickBot="1" x14ac:dyDescent="0.4">
      <c r="A3256" s="58" t="s">
        <v>3244</v>
      </c>
      <c r="B3256" s="58" t="s">
        <v>15094</v>
      </c>
      <c r="C3256" s="58" t="s">
        <v>20050</v>
      </c>
      <c r="D3256" s="59"/>
      <c r="E3256" s="59"/>
      <c r="F3256" s="59"/>
      <c r="G3256" s="59"/>
      <c r="AB3256" s="59"/>
      <c r="AC3256" s="65" t="s">
        <v>20412</v>
      </c>
      <c r="AD3256" s="59"/>
      <c r="AE3256" s="59"/>
      <c r="AF3256" s="59"/>
      <c r="AG3256" s="59"/>
      <c r="AH3256" s="59"/>
      <c r="AI3256" s="59"/>
      <c r="BB3256" s="9" t="e">
        <f>MATCH(BF3256,'New data'!$Y$2:$Y$20000,0)</f>
        <v>#N/A</v>
      </c>
      <c r="BC3256" s="9" t="str">
        <f t="shared" si="151"/>
        <v>No</v>
      </c>
      <c r="BD3256" s="9" t="s">
        <v>20410</v>
      </c>
      <c r="BE3256" s="9" t="str">
        <f t="shared" si="152"/>
        <v>Yes</v>
      </c>
      <c r="BF3256" s="9" t="str">
        <f t="shared" si="153"/>
        <v>Ruwuarn Wilkins</v>
      </c>
      <c r="BG3256" t="str">
        <f>IFERROR(INDEX('New data'!$Y$2:$Y$20000,BN3256),"-")</f>
        <v>-</v>
      </c>
      <c r="BH3256" t="str">
        <f ca="1">IFERROR(INDEX('New data'!$Y$2:$Y$20000,BO3256),"-")</f>
        <v>-</v>
      </c>
      <c r="BI3256" t="str">
        <f ca="1">IFERROR(INDEX('New data'!$Y$2:$Y$20000,BP3256),"-")</f>
        <v>-</v>
      </c>
      <c r="BJ3256" t="str">
        <f ca="1">IFERROR(INDEX('New data'!$Y$2:$Y$20000,BQ3256),"-")</f>
        <v>-</v>
      </c>
      <c r="BK3256" t="str">
        <f ca="1">IFERROR(INDEX('New data'!$Y$2:$Y$20000,BR3256),"-")</f>
        <v>-</v>
      </c>
      <c r="BL3256" t="str">
        <f ca="1">IFERROR(INDEX('New data'!$Y$2:$Y$20000,BS3256),"-")</f>
        <v>-</v>
      </c>
      <c r="BM3256" t="str">
        <f ca="1">IFERROR(INDEX('New data'!$Y$2:$Y$20000,BT3256),"-")</f>
        <v>-</v>
      </c>
      <c r="BN3256" t="e">
        <f>MATCH($B3256,'New data'!$G$2:$G$20000,0)</f>
        <v>#N/A</v>
      </c>
      <c r="BO3256" t="e">
        <f ca="1">MATCH($B3256,OFFSET('New data'!$G$2,BN3256,0,20000,1),0)+BN3256</f>
        <v>#N/A</v>
      </c>
      <c r="BP3256" t="e">
        <f ca="1">MATCH($B3256,OFFSET('New data'!$G$2,BO3256,0,20000,1),0)+BO3256</f>
        <v>#N/A</v>
      </c>
      <c r="BQ3256" t="e">
        <f ca="1">MATCH($B3256,OFFSET('New data'!$G$2,BP3256,0,20000,1),0)+BP3256</f>
        <v>#N/A</v>
      </c>
      <c r="BR3256" t="e">
        <f ca="1">MATCH($B3256,OFFSET('New data'!$G$2,BQ3256,0,20000,1),0)+BQ3256</f>
        <v>#N/A</v>
      </c>
      <c r="BS3256" t="e">
        <f ca="1">MATCH($B3256,OFFSET('New data'!$G$2,BR3256,0,20000,1),0)+BR3256</f>
        <v>#N/A</v>
      </c>
      <c r="BT3256" t="e">
        <f ca="1">MATCH($B3256,OFFSET('New data'!$G$2,BS3256,0,20000,1),0)+BS3256</f>
        <v>#N/A</v>
      </c>
      <c r="BU3256" s="9"/>
    </row>
    <row r="3257" spans="1:73" ht="31.5" thickBot="1" x14ac:dyDescent="0.4">
      <c r="A3257" s="58" t="s">
        <v>3245</v>
      </c>
      <c r="B3257" s="58" t="s">
        <v>15095</v>
      </c>
      <c r="C3257" s="58" t="s">
        <v>20050</v>
      </c>
      <c r="D3257" s="59"/>
      <c r="E3257" s="59"/>
      <c r="F3257" s="59"/>
      <c r="G3257" s="59"/>
      <c r="AB3257" s="59"/>
      <c r="AC3257" s="65" t="s">
        <v>20412</v>
      </c>
      <c r="AD3257" s="59"/>
      <c r="AE3257" s="59"/>
      <c r="AF3257" s="59"/>
      <c r="AG3257" s="59"/>
      <c r="AH3257" s="59"/>
      <c r="AI3257" s="59"/>
      <c r="BB3257" s="9" t="e">
        <f>MATCH(BF3257,'New data'!$Y$2:$Y$20000,0)</f>
        <v>#N/A</v>
      </c>
      <c r="BC3257" s="9" t="str">
        <f t="shared" si="151"/>
        <v>No</v>
      </c>
      <c r="BD3257" s="9" t="s">
        <v>20410</v>
      </c>
      <c r="BE3257" s="9" t="str">
        <f t="shared" si="152"/>
        <v>Yes</v>
      </c>
      <c r="BF3257" s="9" t="str">
        <f t="shared" si="153"/>
        <v>Thomas Mawby</v>
      </c>
      <c r="BG3257" t="str">
        <f>IFERROR(INDEX('New data'!$Y$2:$Y$20000,BN3257),"-")</f>
        <v>-</v>
      </c>
      <c r="BH3257" t="str">
        <f ca="1">IFERROR(INDEX('New data'!$Y$2:$Y$20000,BO3257),"-")</f>
        <v>-</v>
      </c>
      <c r="BI3257" t="str">
        <f ca="1">IFERROR(INDEX('New data'!$Y$2:$Y$20000,BP3257),"-")</f>
        <v>-</v>
      </c>
      <c r="BJ3257" t="str">
        <f ca="1">IFERROR(INDEX('New data'!$Y$2:$Y$20000,BQ3257),"-")</f>
        <v>-</v>
      </c>
      <c r="BK3257" t="str">
        <f ca="1">IFERROR(INDEX('New data'!$Y$2:$Y$20000,BR3257),"-")</f>
        <v>-</v>
      </c>
      <c r="BL3257" t="str">
        <f ca="1">IFERROR(INDEX('New data'!$Y$2:$Y$20000,BS3257),"-")</f>
        <v>-</v>
      </c>
      <c r="BM3257" t="str">
        <f ca="1">IFERROR(INDEX('New data'!$Y$2:$Y$20000,BT3257),"-")</f>
        <v>-</v>
      </c>
      <c r="BN3257" t="e">
        <f>MATCH($B3257,'New data'!$G$2:$G$20000,0)</f>
        <v>#N/A</v>
      </c>
      <c r="BO3257" t="e">
        <f ca="1">MATCH($B3257,OFFSET('New data'!$G$2,BN3257,0,20000,1),0)+BN3257</f>
        <v>#N/A</v>
      </c>
      <c r="BP3257" t="e">
        <f ca="1">MATCH($B3257,OFFSET('New data'!$G$2,BO3257,0,20000,1),0)+BO3257</f>
        <v>#N/A</v>
      </c>
      <c r="BQ3257" t="e">
        <f ca="1">MATCH($B3257,OFFSET('New data'!$G$2,BP3257,0,20000,1),0)+BP3257</f>
        <v>#N/A</v>
      </c>
      <c r="BR3257" t="e">
        <f ca="1">MATCH($B3257,OFFSET('New data'!$G$2,BQ3257,0,20000,1),0)+BQ3257</f>
        <v>#N/A</v>
      </c>
      <c r="BS3257" t="e">
        <f ca="1">MATCH($B3257,OFFSET('New data'!$G$2,BR3257,0,20000,1),0)+BR3257</f>
        <v>#N/A</v>
      </c>
      <c r="BT3257" t="e">
        <f ca="1">MATCH($B3257,OFFSET('New data'!$G$2,BS3257,0,20000,1),0)+BS3257</f>
        <v>#N/A</v>
      </c>
      <c r="BU3257" s="9"/>
    </row>
    <row r="3258" spans="1:73" ht="16" thickBot="1" x14ac:dyDescent="0.4">
      <c r="A3258" s="58" t="s">
        <v>3246</v>
      </c>
      <c r="B3258" s="58" t="s">
        <v>15096</v>
      </c>
      <c r="C3258" s="58" t="s">
        <v>20050</v>
      </c>
      <c r="D3258" s="59"/>
      <c r="E3258" s="59"/>
      <c r="F3258" s="59"/>
      <c r="G3258" s="59"/>
      <c r="AB3258" s="59"/>
      <c r="AC3258" s="65" t="s">
        <v>20412</v>
      </c>
      <c r="AD3258" s="59"/>
      <c r="AE3258" s="59"/>
      <c r="AF3258" s="59"/>
      <c r="AG3258" s="59"/>
      <c r="AH3258" s="59"/>
      <c r="AI3258" s="59"/>
      <c r="BB3258" s="9" t="e">
        <f>MATCH(BF3258,'New data'!$Y$2:$Y$20000,0)</f>
        <v>#N/A</v>
      </c>
      <c r="BC3258" s="9" t="str">
        <f t="shared" si="151"/>
        <v>No</v>
      </c>
      <c r="BD3258" s="9" t="s">
        <v>20410</v>
      </c>
      <c r="BE3258" s="9" t="str">
        <f t="shared" si="152"/>
        <v>Yes</v>
      </c>
      <c r="BF3258" s="9" t="str">
        <f t="shared" si="153"/>
        <v>Fabiana Ferreira</v>
      </c>
      <c r="BG3258" t="str">
        <f>IFERROR(INDEX('New data'!$Y$2:$Y$20000,BN3258),"-")</f>
        <v>-</v>
      </c>
      <c r="BH3258" t="str">
        <f ca="1">IFERROR(INDEX('New data'!$Y$2:$Y$20000,BO3258),"-")</f>
        <v>-</v>
      </c>
      <c r="BI3258" t="str">
        <f ca="1">IFERROR(INDEX('New data'!$Y$2:$Y$20000,BP3258),"-")</f>
        <v>-</v>
      </c>
      <c r="BJ3258" t="str">
        <f ca="1">IFERROR(INDEX('New data'!$Y$2:$Y$20000,BQ3258),"-")</f>
        <v>-</v>
      </c>
      <c r="BK3258" t="str">
        <f ca="1">IFERROR(INDEX('New data'!$Y$2:$Y$20000,BR3258),"-")</f>
        <v>-</v>
      </c>
      <c r="BL3258" t="str">
        <f ca="1">IFERROR(INDEX('New data'!$Y$2:$Y$20000,BS3258),"-")</f>
        <v>-</v>
      </c>
      <c r="BM3258" t="str">
        <f ca="1">IFERROR(INDEX('New data'!$Y$2:$Y$20000,BT3258),"-")</f>
        <v>-</v>
      </c>
      <c r="BN3258" t="e">
        <f>MATCH($B3258,'New data'!$G$2:$G$20000,0)</f>
        <v>#N/A</v>
      </c>
      <c r="BO3258" t="e">
        <f ca="1">MATCH($B3258,OFFSET('New data'!$G$2,BN3258,0,20000,1),0)+BN3258</f>
        <v>#N/A</v>
      </c>
      <c r="BP3258" t="e">
        <f ca="1">MATCH($B3258,OFFSET('New data'!$G$2,BO3258,0,20000,1),0)+BO3258</f>
        <v>#N/A</v>
      </c>
      <c r="BQ3258" t="e">
        <f ca="1">MATCH($B3258,OFFSET('New data'!$G$2,BP3258,0,20000,1),0)+BP3258</f>
        <v>#N/A</v>
      </c>
      <c r="BR3258" t="e">
        <f ca="1">MATCH($B3258,OFFSET('New data'!$G$2,BQ3258,0,20000,1),0)+BQ3258</f>
        <v>#N/A</v>
      </c>
      <c r="BS3258" t="e">
        <f ca="1">MATCH($B3258,OFFSET('New data'!$G$2,BR3258,0,20000,1),0)+BR3258</f>
        <v>#N/A</v>
      </c>
      <c r="BT3258" t="e">
        <f ca="1">MATCH($B3258,OFFSET('New data'!$G$2,BS3258,0,20000,1),0)+BS3258</f>
        <v>#N/A</v>
      </c>
      <c r="BU3258" s="9"/>
    </row>
    <row r="3259" spans="1:73" ht="16" thickBot="1" x14ac:dyDescent="0.4">
      <c r="A3259" s="58" t="s">
        <v>3247</v>
      </c>
      <c r="B3259" s="58" t="s">
        <v>15097</v>
      </c>
      <c r="C3259" s="58" t="s">
        <v>20050</v>
      </c>
      <c r="D3259" s="59"/>
      <c r="E3259" s="59"/>
      <c r="F3259" s="59"/>
      <c r="G3259" s="59"/>
      <c r="AB3259" s="59"/>
      <c r="AC3259" s="65" t="s">
        <v>20412</v>
      </c>
      <c r="AD3259" s="59"/>
      <c r="AE3259" s="59"/>
      <c r="AF3259" s="59"/>
      <c r="AG3259" s="59"/>
      <c r="AH3259" s="59"/>
      <c r="AI3259" s="59"/>
      <c r="BB3259" s="9" t="e">
        <f>MATCH(BF3259,'New data'!$Y$2:$Y$20000,0)</f>
        <v>#N/A</v>
      </c>
      <c r="BC3259" s="9" t="str">
        <f t="shared" si="151"/>
        <v>No</v>
      </c>
      <c r="BD3259" s="9" t="s">
        <v>20410</v>
      </c>
      <c r="BE3259" s="9" t="str">
        <f t="shared" si="152"/>
        <v>Yes</v>
      </c>
      <c r="BF3259" s="9" t="str">
        <f t="shared" si="153"/>
        <v>Ifeanyi Obi</v>
      </c>
      <c r="BG3259" t="str">
        <f>IFERROR(INDEX('New data'!$Y$2:$Y$20000,BN3259),"-")</f>
        <v>-</v>
      </c>
      <c r="BH3259" t="str">
        <f ca="1">IFERROR(INDEX('New data'!$Y$2:$Y$20000,BO3259),"-")</f>
        <v>-</v>
      </c>
      <c r="BI3259" t="str">
        <f ca="1">IFERROR(INDEX('New data'!$Y$2:$Y$20000,BP3259),"-")</f>
        <v>-</v>
      </c>
      <c r="BJ3259" t="str">
        <f ca="1">IFERROR(INDEX('New data'!$Y$2:$Y$20000,BQ3259),"-")</f>
        <v>-</v>
      </c>
      <c r="BK3259" t="str">
        <f ca="1">IFERROR(INDEX('New data'!$Y$2:$Y$20000,BR3259),"-")</f>
        <v>-</v>
      </c>
      <c r="BL3259" t="str">
        <f ca="1">IFERROR(INDEX('New data'!$Y$2:$Y$20000,BS3259),"-")</f>
        <v>-</v>
      </c>
      <c r="BM3259" t="str">
        <f ca="1">IFERROR(INDEX('New data'!$Y$2:$Y$20000,BT3259),"-")</f>
        <v>-</v>
      </c>
      <c r="BN3259" t="e">
        <f>MATCH($B3259,'New data'!$G$2:$G$20000,0)</f>
        <v>#N/A</v>
      </c>
      <c r="BO3259" t="e">
        <f ca="1">MATCH($B3259,OFFSET('New data'!$G$2,BN3259,0,20000,1),0)+BN3259</f>
        <v>#N/A</v>
      </c>
      <c r="BP3259" t="e">
        <f ca="1">MATCH($B3259,OFFSET('New data'!$G$2,BO3259,0,20000,1),0)+BO3259</f>
        <v>#N/A</v>
      </c>
      <c r="BQ3259" t="e">
        <f ca="1">MATCH($B3259,OFFSET('New data'!$G$2,BP3259,0,20000,1),0)+BP3259</f>
        <v>#N/A</v>
      </c>
      <c r="BR3259" t="e">
        <f ca="1">MATCH($B3259,OFFSET('New data'!$G$2,BQ3259,0,20000,1),0)+BQ3259</f>
        <v>#N/A</v>
      </c>
      <c r="BS3259" t="e">
        <f ca="1">MATCH($B3259,OFFSET('New data'!$G$2,BR3259,0,20000,1),0)+BR3259</f>
        <v>#N/A</v>
      </c>
      <c r="BT3259" t="e">
        <f ca="1">MATCH($B3259,OFFSET('New data'!$G$2,BS3259,0,20000,1),0)+BS3259</f>
        <v>#N/A</v>
      </c>
      <c r="BU3259" s="9"/>
    </row>
    <row r="3260" spans="1:73" ht="31.5" thickBot="1" x14ac:dyDescent="0.4">
      <c r="A3260" s="58" t="s">
        <v>3248</v>
      </c>
      <c r="B3260" s="58" t="s">
        <v>15097</v>
      </c>
      <c r="C3260" s="58" t="s">
        <v>20050</v>
      </c>
      <c r="D3260" s="59"/>
      <c r="E3260" s="59"/>
      <c r="F3260" s="59"/>
      <c r="G3260" s="59"/>
      <c r="AB3260" s="62" t="s">
        <v>20410</v>
      </c>
      <c r="AC3260" s="65" t="s">
        <v>20412</v>
      </c>
      <c r="AD3260" s="59"/>
      <c r="AE3260" s="59"/>
      <c r="AF3260" s="59"/>
      <c r="AG3260" s="59"/>
      <c r="AH3260" s="59"/>
      <c r="AI3260" s="59"/>
      <c r="BB3260" s="9" t="e">
        <f>MATCH(BF3260,'New data'!$Y$2:$Y$20000,0)</f>
        <v>#N/A</v>
      </c>
      <c r="BC3260" s="9" t="str">
        <f t="shared" si="151"/>
        <v>No</v>
      </c>
      <c r="BD3260" s="9" t="s">
        <v>20410</v>
      </c>
      <c r="BE3260" s="9" t="str">
        <f t="shared" si="152"/>
        <v>Yes</v>
      </c>
      <c r="BF3260" s="9" t="str">
        <f t="shared" si="153"/>
        <v>Deborah Redman</v>
      </c>
      <c r="BG3260" t="str">
        <f>IFERROR(INDEX('New data'!$Y$2:$Y$20000,BN3260),"-")</f>
        <v>-</v>
      </c>
      <c r="BH3260" t="str">
        <f ca="1">IFERROR(INDEX('New data'!$Y$2:$Y$20000,BO3260),"-")</f>
        <v>-</v>
      </c>
      <c r="BI3260" t="str">
        <f ca="1">IFERROR(INDEX('New data'!$Y$2:$Y$20000,BP3260),"-")</f>
        <v>-</v>
      </c>
      <c r="BJ3260" t="str">
        <f ca="1">IFERROR(INDEX('New data'!$Y$2:$Y$20000,BQ3260),"-")</f>
        <v>-</v>
      </c>
      <c r="BK3260" t="str">
        <f ca="1">IFERROR(INDEX('New data'!$Y$2:$Y$20000,BR3260),"-")</f>
        <v>-</v>
      </c>
      <c r="BL3260" t="str">
        <f ca="1">IFERROR(INDEX('New data'!$Y$2:$Y$20000,BS3260),"-")</f>
        <v>-</v>
      </c>
      <c r="BM3260" t="str">
        <f ca="1">IFERROR(INDEX('New data'!$Y$2:$Y$20000,BT3260),"-")</f>
        <v>-</v>
      </c>
      <c r="BN3260" t="e">
        <f>MATCH($B3260,'New data'!$G$2:$G$20000,0)</f>
        <v>#N/A</v>
      </c>
      <c r="BO3260" t="e">
        <f ca="1">MATCH($B3260,OFFSET('New data'!$G$2,BN3260,0,20000,1),0)+BN3260</f>
        <v>#N/A</v>
      </c>
      <c r="BP3260" t="e">
        <f ca="1">MATCH($B3260,OFFSET('New data'!$G$2,BO3260,0,20000,1),0)+BO3260</f>
        <v>#N/A</v>
      </c>
      <c r="BQ3260" t="e">
        <f ca="1">MATCH($B3260,OFFSET('New data'!$G$2,BP3260,0,20000,1),0)+BP3260</f>
        <v>#N/A</v>
      </c>
      <c r="BR3260" t="e">
        <f ca="1">MATCH($B3260,OFFSET('New data'!$G$2,BQ3260,0,20000,1),0)+BQ3260</f>
        <v>#N/A</v>
      </c>
      <c r="BS3260" t="e">
        <f ca="1">MATCH($B3260,OFFSET('New data'!$G$2,BR3260,0,20000,1),0)+BR3260</f>
        <v>#N/A</v>
      </c>
      <c r="BT3260" t="e">
        <f ca="1">MATCH($B3260,OFFSET('New data'!$G$2,BS3260,0,20000,1),0)+BS3260</f>
        <v>#N/A</v>
      </c>
      <c r="BU3260" s="9"/>
    </row>
    <row r="3261" spans="1:73" ht="16" thickBot="1" x14ac:dyDescent="0.4">
      <c r="A3261" s="58" t="s">
        <v>3249</v>
      </c>
      <c r="B3261" s="58" t="s">
        <v>15097</v>
      </c>
      <c r="C3261" s="58" t="s">
        <v>20050</v>
      </c>
      <c r="D3261" s="59"/>
      <c r="E3261" s="59"/>
      <c r="F3261" s="59"/>
      <c r="G3261" s="59"/>
      <c r="AB3261" s="59"/>
      <c r="AC3261" s="65" t="s">
        <v>20412</v>
      </c>
      <c r="AD3261" s="59"/>
      <c r="AE3261" s="59"/>
      <c r="AF3261" s="59"/>
      <c r="AG3261" s="59"/>
      <c r="AH3261" s="59"/>
      <c r="AI3261" s="59"/>
      <c r="BB3261" s="9" t="e">
        <f>MATCH(BF3261,'New data'!$Y$2:$Y$20000,0)</f>
        <v>#N/A</v>
      </c>
      <c r="BC3261" s="9" t="str">
        <f t="shared" si="151"/>
        <v>No</v>
      </c>
      <c r="BD3261" s="9" t="s">
        <v>20410</v>
      </c>
      <c r="BE3261" s="9" t="str">
        <f t="shared" si="152"/>
        <v>Yes</v>
      </c>
      <c r="BF3261" s="9" t="str">
        <f t="shared" si="153"/>
        <v>Amaru Redman-Soyemi</v>
      </c>
      <c r="BG3261" t="str">
        <f>IFERROR(INDEX('New data'!$Y$2:$Y$20000,BN3261),"-")</f>
        <v>-</v>
      </c>
      <c r="BH3261" t="str">
        <f ca="1">IFERROR(INDEX('New data'!$Y$2:$Y$20000,BO3261),"-")</f>
        <v>-</v>
      </c>
      <c r="BI3261" t="str">
        <f ca="1">IFERROR(INDEX('New data'!$Y$2:$Y$20000,BP3261),"-")</f>
        <v>-</v>
      </c>
      <c r="BJ3261" t="str">
        <f ca="1">IFERROR(INDEX('New data'!$Y$2:$Y$20000,BQ3261),"-")</f>
        <v>-</v>
      </c>
      <c r="BK3261" t="str">
        <f ca="1">IFERROR(INDEX('New data'!$Y$2:$Y$20000,BR3261),"-")</f>
        <v>-</v>
      </c>
      <c r="BL3261" t="str">
        <f ca="1">IFERROR(INDEX('New data'!$Y$2:$Y$20000,BS3261),"-")</f>
        <v>-</v>
      </c>
      <c r="BM3261" t="str">
        <f ca="1">IFERROR(INDEX('New data'!$Y$2:$Y$20000,BT3261),"-")</f>
        <v>-</v>
      </c>
      <c r="BN3261" t="e">
        <f>MATCH($B3261,'New data'!$G$2:$G$20000,0)</f>
        <v>#N/A</v>
      </c>
      <c r="BO3261" t="e">
        <f ca="1">MATCH($B3261,OFFSET('New data'!$G$2,BN3261,0,20000,1),0)+BN3261</f>
        <v>#N/A</v>
      </c>
      <c r="BP3261" t="e">
        <f ca="1">MATCH($B3261,OFFSET('New data'!$G$2,BO3261,0,20000,1),0)+BO3261</f>
        <v>#N/A</v>
      </c>
      <c r="BQ3261" t="e">
        <f ca="1">MATCH($B3261,OFFSET('New data'!$G$2,BP3261,0,20000,1),0)+BP3261</f>
        <v>#N/A</v>
      </c>
      <c r="BR3261" t="e">
        <f ca="1">MATCH($B3261,OFFSET('New data'!$G$2,BQ3261,0,20000,1),0)+BQ3261</f>
        <v>#N/A</v>
      </c>
      <c r="BS3261" t="e">
        <f ca="1">MATCH($B3261,OFFSET('New data'!$G$2,BR3261,0,20000,1),0)+BR3261</f>
        <v>#N/A</v>
      </c>
      <c r="BT3261" t="e">
        <f ca="1">MATCH($B3261,OFFSET('New data'!$G$2,BS3261,0,20000,1),0)+BS3261</f>
        <v>#N/A</v>
      </c>
      <c r="BU3261" s="9"/>
    </row>
    <row r="3262" spans="1:73" ht="16" thickBot="1" x14ac:dyDescent="0.4">
      <c r="A3262" s="58" t="s">
        <v>3250</v>
      </c>
      <c r="B3262" s="58" t="s">
        <v>15097</v>
      </c>
      <c r="C3262" s="58" t="s">
        <v>20050</v>
      </c>
      <c r="D3262" s="59"/>
      <c r="E3262" s="59"/>
      <c r="F3262" s="59"/>
      <c r="G3262" s="59"/>
      <c r="AB3262" s="59"/>
      <c r="AC3262" s="65" t="s">
        <v>20412</v>
      </c>
      <c r="AD3262" s="59"/>
      <c r="AE3262" s="59"/>
      <c r="AF3262" s="59"/>
      <c r="AG3262" s="59"/>
      <c r="AH3262" s="59"/>
      <c r="AI3262" s="59"/>
      <c r="BB3262" s="9" t="e">
        <f>MATCH(BF3262,'New data'!$Y$2:$Y$20000,0)</f>
        <v>#N/A</v>
      </c>
      <c r="BC3262" s="9" t="str">
        <f t="shared" si="151"/>
        <v>No</v>
      </c>
      <c r="BD3262" s="9" t="s">
        <v>20410</v>
      </c>
      <c r="BE3262" s="9" t="str">
        <f t="shared" si="152"/>
        <v>Yes</v>
      </c>
      <c r="BF3262" s="9" t="str">
        <f t="shared" si="153"/>
        <v>Chaya Redman-Soyemi</v>
      </c>
      <c r="BG3262" t="str">
        <f>IFERROR(INDEX('New data'!$Y$2:$Y$20000,BN3262),"-")</f>
        <v>-</v>
      </c>
      <c r="BH3262" t="str">
        <f ca="1">IFERROR(INDEX('New data'!$Y$2:$Y$20000,BO3262),"-")</f>
        <v>-</v>
      </c>
      <c r="BI3262" t="str">
        <f ca="1">IFERROR(INDEX('New data'!$Y$2:$Y$20000,BP3262),"-")</f>
        <v>-</v>
      </c>
      <c r="BJ3262" t="str">
        <f ca="1">IFERROR(INDEX('New data'!$Y$2:$Y$20000,BQ3262),"-")</f>
        <v>-</v>
      </c>
      <c r="BK3262" t="str">
        <f ca="1">IFERROR(INDEX('New data'!$Y$2:$Y$20000,BR3262),"-")</f>
        <v>-</v>
      </c>
      <c r="BL3262" t="str">
        <f ca="1">IFERROR(INDEX('New data'!$Y$2:$Y$20000,BS3262),"-")</f>
        <v>-</v>
      </c>
      <c r="BM3262" t="str">
        <f ca="1">IFERROR(INDEX('New data'!$Y$2:$Y$20000,BT3262),"-")</f>
        <v>-</v>
      </c>
      <c r="BN3262" t="e">
        <f>MATCH($B3262,'New data'!$G$2:$G$20000,0)</f>
        <v>#N/A</v>
      </c>
      <c r="BO3262" t="e">
        <f ca="1">MATCH($B3262,OFFSET('New data'!$G$2,BN3262,0,20000,1),0)+BN3262</f>
        <v>#N/A</v>
      </c>
      <c r="BP3262" t="e">
        <f ca="1">MATCH($B3262,OFFSET('New data'!$G$2,BO3262,0,20000,1),0)+BO3262</f>
        <v>#N/A</v>
      </c>
      <c r="BQ3262" t="e">
        <f ca="1">MATCH($B3262,OFFSET('New data'!$G$2,BP3262,0,20000,1),0)+BP3262</f>
        <v>#N/A</v>
      </c>
      <c r="BR3262" t="e">
        <f ca="1">MATCH($B3262,OFFSET('New data'!$G$2,BQ3262,0,20000,1),0)+BQ3262</f>
        <v>#N/A</v>
      </c>
      <c r="BS3262" t="e">
        <f ca="1">MATCH($B3262,OFFSET('New data'!$G$2,BR3262,0,20000,1),0)+BR3262</f>
        <v>#N/A</v>
      </c>
      <c r="BT3262" t="e">
        <f ca="1">MATCH($B3262,OFFSET('New data'!$G$2,BS3262,0,20000,1),0)+BS3262</f>
        <v>#N/A</v>
      </c>
      <c r="BU3262" s="9"/>
    </row>
    <row r="3263" spans="1:73" ht="16" thickBot="1" x14ac:dyDescent="0.4">
      <c r="A3263" s="58" t="s">
        <v>3251</v>
      </c>
      <c r="B3263" s="58" t="s">
        <v>15097</v>
      </c>
      <c r="C3263" s="58" t="s">
        <v>20050</v>
      </c>
      <c r="D3263" s="59"/>
      <c r="E3263" s="59"/>
      <c r="F3263" s="59"/>
      <c r="G3263" s="59"/>
      <c r="AB3263" s="59"/>
      <c r="AC3263" s="65" t="s">
        <v>20412</v>
      </c>
      <c r="AD3263" s="59"/>
      <c r="AE3263" s="59"/>
      <c r="AF3263" s="59"/>
      <c r="AG3263" s="59"/>
      <c r="AH3263" s="59"/>
      <c r="AI3263" s="59"/>
      <c r="BB3263" s="9" t="e">
        <f>MATCH(BF3263,'New data'!$Y$2:$Y$20000,0)</f>
        <v>#N/A</v>
      </c>
      <c r="BC3263" s="9" t="str">
        <f t="shared" si="151"/>
        <v>No</v>
      </c>
      <c r="BD3263" s="9" t="s">
        <v>20410</v>
      </c>
      <c r="BE3263" s="9" t="str">
        <f t="shared" si="152"/>
        <v>Yes</v>
      </c>
      <c r="BF3263" s="9" t="str">
        <f t="shared" si="153"/>
        <v>Mikall Stewart</v>
      </c>
      <c r="BG3263" t="str">
        <f>IFERROR(INDEX('New data'!$Y$2:$Y$20000,BN3263),"-")</f>
        <v>-</v>
      </c>
      <c r="BH3263" t="str">
        <f ca="1">IFERROR(INDEX('New data'!$Y$2:$Y$20000,BO3263),"-")</f>
        <v>-</v>
      </c>
      <c r="BI3263" t="str">
        <f ca="1">IFERROR(INDEX('New data'!$Y$2:$Y$20000,BP3263),"-")</f>
        <v>-</v>
      </c>
      <c r="BJ3263" t="str">
        <f ca="1">IFERROR(INDEX('New data'!$Y$2:$Y$20000,BQ3263),"-")</f>
        <v>-</v>
      </c>
      <c r="BK3263" t="str">
        <f ca="1">IFERROR(INDEX('New data'!$Y$2:$Y$20000,BR3263),"-")</f>
        <v>-</v>
      </c>
      <c r="BL3263" t="str">
        <f ca="1">IFERROR(INDEX('New data'!$Y$2:$Y$20000,BS3263),"-")</f>
        <v>-</v>
      </c>
      <c r="BM3263" t="str">
        <f ca="1">IFERROR(INDEX('New data'!$Y$2:$Y$20000,BT3263),"-")</f>
        <v>-</v>
      </c>
      <c r="BN3263" t="e">
        <f>MATCH($B3263,'New data'!$G$2:$G$20000,0)</f>
        <v>#N/A</v>
      </c>
      <c r="BO3263" t="e">
        <f ca="1">MATCH($B3263,OFFSET('New data'!$G$2,BN3263,0,20000,1),0)+BN3263</f>
        <v>#N/A</v>
      </c>
      <c r="BP3263" t="e">
        <f ca="1">MATCH($B3263,OFFSET('New data'!$G$2,BO3263,0,20000,1),0)+BO3263</f>
        <v>#N/A</v>
      </c>
      <c r="BQ3263" t="e">
        <f ca="1">MATCH($B3263,OFFSET('New data'!$G$2,BP3263,0,20000,1),0)+BP3263</f>
        <v>#N/A</v>
      </c>
      <c r="BR3263" t="e">
        <f ca="1">MATCH($B3263,OFFSET('New data'!$G$2,BQ3263,0,20000,1),0)+BQ3263</f>
        <v>#N/A</v>
      </c>
      <c r="BS3263" t="e">
        <f ca="1">MATCH($B3263,OFFSET('New data'!$G$2,BR3263,0,20000,1),0)+BR3263</f>
        <v>#N/A</v>
      </c>
      <c r="BT3263" t="e">
        <f ca="1">MATCH($B3263,OFFSET('New data'!$G$2,BS3263,0,20000,1),0)+BS3263</f>
        <v>#N/A</v>
      </c>
      <c r="BU3263" s="9"/>
    </row>
    <row r="3264" spans="1:73" ht="31.5" thickBot="1" x14ac:dyDescent="0.4">
      <c r="A3264" s="58" t="s">
        <v>3252</v>
      </c>
      <c r="B3264" s="58" t="s">
        <v>15098</v>
      </c>
      <c r="C3264" s="58" t="s">
        <v>20050</v>
      </c>
      <c r="D3264" s="59"/>
      <c r="E3264" s="59"/>
      <c r="F3264" s="59"/>
      <c r="G3264" s="59"/>
      <c r="AB3264" s="62" t="s">
        <v>20410</v>
      </c>
      <c r="AC3264" s="65" t="s">
        <v>20412</v>
      </c>
      <c r="AD3264" s="59"/>
      <c r="AE3264" s="59"/>
      <c r="AF3264" s="59"/>
      <c r="AG3264" s="59"/>
      <c r="AH3264" s="59"/>
      <c r="AI3264" s="59"/>
      <c r="BB3264" s="9" t="e">
        <f>MATCH(BF3264,'New data'!$Y$2:$Y$20000,0)</f>
        <v>#N/A</v>
      </c>
      <c r="BC3264" s="9" t="str">
        <f t="shared" si="151"/>
        <v>No</v>
      </c>
      <c r="BD3264" s="9" t="s">
        <v>20410</v>
      </c>
      <c r="BE3264" s="9" t="str">
        <f t="shared" si="152"/>
        <v>Yes</v>
      </c>
      <c r="BF3264" s="9" t="str">
        <f t="shared" si="153"/>
        <v>Coralie Bennett</v>
      </c>
      <c r="BG3264" t="str">
        <f>IFERROR(INDEX('New data'!$Y$2:$Y$20000,BN3264),"-")</f>
        <v>-</v>
      </c>
      <c r="BH3264" t="str">
        <f ca="1">IFERROR(INDEX('New data'!$Y$2:$Y$20000,BO3264),"-")</f>
        <v>-</v>
      </c>
      <c r="BI3264" t="str">
        <f ca="1">IFERROR(INDEX('New data'!$Y$2:$Y$20000,BP3264),"-")</f>
        <v>-</v>
      </c>
      <c r="BJ3264" t="str">
        <f ca="1">IFERROR(INDEX('New data'!$Y$2:$Y$20000,BQ3264),"-")</f>
        <v>-</v>
      </c>
      <c r="BK3264" t="str">
        <f ca="1">IFERROR(INDEX('New data'!$Y$2:$Y$20000,BR3264),"-")</f>
        <v>-</v>
      </c>
      <c r="BL3264" t="str">
        <f ca="1">IFERROR(INDEX('New data'!$Y$2:$Y$20000,BS3264),"-")</f>
        <v>-</v>
      </c>
      <c r="BM3264" t="str">
        <f ca="1">IFERROR(INDEX('New data'!$Y$2:$Y$20000,BT3264),"-")</f>
        <v>-</v>
      </c>
      <c r="BN3264" t="e">
        <f>MATCH($B3264,'New data'!$G$2:$G$20000,0)</f>
        <v>#N/A</v>
      </c>
      <c r="BO3264" t="e">
        <f ca="1">MATCH($B3264,OFFSET('New data'!$G$2,BN3264,0,20000,1),0)+BN3264</f>
        <v>#N/A</v>
      </c>
      <c r="BP3264" t="e">
        <f ca="1">MATCH($B3264,OFFSET('New data'!$G$2,BO3264,0,20000,1),0)+BO3264</f>
        <v>#N/A</v>
      </c>
      <c r="BQ3264" t="e">
        <f ca="1">MATCH($B3264,OFFSET('New data'!$G$2,BP3264,0,20000,1),0)+BP3264</f>
        <v>#N/A</v>
      </c>
      <c r="BR3264" t="e">
        <f ca="1">MATCH($B3264,OFFSET('New data'!$G$2,BQ3264,0,20000,1),0)+BQ3264</f>
        <v>#N/A</v>
      </c>
      <c r="BS3264" t="e">
        <f ca="1">MATCH($B3264,OFFSET('New data'!$G$2,BR3264,0,20000,1),0)+BR3264</f>
        <v>#N/A</v>
      </c>
      <c r="BT3264" t="e">
        <f ca="1">MATCH($B3264,OFFSET('New data'!$G$2,BS3264,0,20000,1),0)+BS3264</f>
        <v>#N/A</v>
      </c>
      <c r="BU3264" s="9"/>
    </row>
    <row r="3265" spans="1:73" ht="31.5" thickBot="1" x14ac:dyDescent="0.4">
      <c r="A3265" s="58" t="s">
        <v>3253</v>
      </c>
      <c r="B3265" s="58" t="s">
        <v>15098</v>
      </c>
      <c r="C3265" s="58" t="s">
        <v>20050</v>
      </c>
      <c r="D3265" s="59"/>
      <c r="E3265" s="59"/>
      <c r="F3265" s="59"/>
      <c r="G3265" s="59"/>
      <c r="AB3265" s="62" t="s">
        <v>20410</v>
      </c>
      <c r="AC3265" s="65" t="s">
        <v>20412</v>
      </c>
      <c r="AD3265" s="59"/>
      <c r="AE3265" s="59"/>
      <c r="AF3265" s="59"/>
      <c r="AG3265" s="59"/>
      <c r="AH3265" s="59"/>
      <c r="AI3265" s="59"/>
      <c r="BB3265" s="9" t="e">
        <f>MATCH(BF3265,'New data'!$Y$2:$Y$20000,0)</f>
        <v>#N/A</v>
      </c>
      <c r="BC3265" s="9" t="str">
        <f t="shared" si="151"/>
        <v>No</v>
      </c>
      <c r="BD3265" s="9" t="s">
        <v>20410</v>
      </c>
      <c r="BE3265" s="9" t="str">
        <f t="shared" si="152"/>
        <v>Yes</v>
      </c>
      <c r="BF3265" s="9" t="str">
        <f t="shared" si="153"/>
        <v>David Coe</v>
      </c>
      <c r="BG3265" t="str">
        <f>IFERROR(INDEX('New data'!$Y$2:$Y$20000,BN3265),"-")</f>
        <v>-</v>
      </c>
      <c r="BH3265" t="str">
        <f ca="1">IFERROR(INDEX('New data'!$Y$2:$Y$20000,BO3265),"-")</f>
        <v>-</v>
      </c>
      <c r="BI3265" t="str">
        <f ca="1">IFERROR(INDEX('New data'!$Y$2:$Y$20000,BP3265),"-")</f>
        <v>-</v>
      </c>
      <c r="BJ3265" t="str">
        <f ca="1">IFERROR(INDEX('New data'!$Y$2:$Y$20000,BQ3265),"-")</f>
        <v>-</v>
      </c>
      <c r="BK3265" t="str">
        <f ca="1">IFERROR(INDEX('New data'!$Y$2:$Y$20000,BR3265),"-")</f>
        <v>-</v>
      </c>
      <c r="BL3265" t="str">
        <f ca="1">IFERROR(INDEX('New data'!$Y$2:$Y$20000,BS3265),"-")</f>
        <v>-</v>
      </c>
      <c r="BM3265" t="str">
        <f ca="1">IFERROR(INDEX('New data'!$Y$2:$Y$20000,BT3265),"-")</f>
        <v>-</v>
      </c>
      <c r="BN3265" t="e">
        <f>MATCH($B3265,'New data'!$G$2:$G$20000,0)</f>
        <v>#N/A</v>
      </c>
      <c r="BO3265" t="e">
        <f ca="1">MATCH($B3265,OFFSET('New data'!$G$2,BN3265,0,20000,1),0)+BN3265</f>
        <v>#N/A</v>
      </c>
      <c r="BP3265" t="e">
        <f ca="1">MATCH($B3265,OFFSET('New data'!$G$2,BO3265,0,20000,1),0)+BO3265</f>
        <v>#N/A</v>
      </c>
      <c r="BQ3265" t="e">
        <f ca="1">MATCH($B3265,OFFSET('New data'!$G$2,BP3265,0,20000,1),0)+BP3265</f>
        <v>#N/A</v>
      </c>
      <c r="BR3265" t="e">
        <f ca="1">MATCH($B3265,OFFSET('New data'!$G$2,BQ3265,0,20000,1),0)+BQ3265</f>
        <v>#N/A</v>
      </c>
      <c r="BS3265" t="e">
        <f ca="1">MATCH($B3265,OFFSET('New data'!$G$2,BR3265,0,20000,1),0)+BR3265</f>
        <v>#N/A</v>
      </c>
      <c r="BT3265" t="e">
        <f ca="1">MATCH($B3265,OFFSET('New data'!$G$2,BS3265,0,20000,1),0)+BS3265</f>
        <v>#N/A</v>
      </c>
      <c r="BU3265" s="9"/>
    </row>
    <row r="3266" spans="1:73" ht="16" thickBot="1" x14ac:dyDescent="0.4">
      <c r="A3266" s="58" t="s">
        <v>3254</v>
      </c>
      <c r="B3266" s="58" t="s">
        <v>15099</v>
      </c>
      <c r="C3266" s="58" t="s">
        <v>20050</v>
      </c>
      <c r="D3266" s="59"/>
      <c r="E3266" s="59"/>
      <c r="F3266" s="59"/>
      <c r="G3266" s="59"/>
      <c r="AB3266" s="59"/>
      <c r="AC3266" s="65" t="s">
        <v>20412</v>
      </c>
      <c r="AD3266" s="59"/>
      <c r="AE3266" s="59"/>
      <c r="AF3266" s="59"/>
      <c r="AG3266" s="59"/>
      <c r="AH3266" s="59"/>
      <c r="AI3266" s="59"/>
      <c r="BB3266" s="9" t="e">
        <f>MATCH(BF3266,'New data'!$Y$2:$Y$20000,0)</f>
        <v>#N/A</v>
      </c>
      <c r="BC3266" s="9" t="str">
        <f t="shared" si="151"/>
        <v>No</v>
      </c>
      <c r="BD3266" s="9" t="s">
        <v>20410</v>
      </c>
      <c r="BE3266" s="9" t="str">
        <f t="shared" si="152"/>
        <v>Yes</v>
      </c>
      <c r="BF3266" s="9" t="str">
        <f t="shared" si="153"/>
        <v>Elizabeth Cunningham</v>
      </c>
      <c r="BG3266" t="str">
        <f>IFERROR(INDEX('New data'!$Y$2:$Y$20000,BN3266),"-")</f>
        <v>-</v>
      </c>
      <c r="BH3266" t="str">
        <f ca="1">IFERROR(INDEX('New data'!$Y$2:$Y$20000,BO3266),"-")</f>
        <v>-</v>
      </c>
      <c r="BI3266" t="str">
        <f ca="1">IFERROR(INDEX('New data'!$Y$2:$Y$20000,BP3266),"-")</f>
        <v>-</v>
      </c>
      <c r="BJ3266" t="str">
        <f ca="1">IFERROR(INDEX('New data'!$Y$2:$Y$20000,BQ3266),"-")</f>
        <v>-</v>
      </c>
      <c r="BK3266" t="str">
        <f ca="1">IFERROR(INDEX('New data'!$Y$2:$Y$20000,BR3266),"-")</f>
        <v>-</v>
      </c>
      <c r="BL3266" t="str">
        <f ca="1">IFERROR(INDEX('New data'!$Y$2:$Y$20000,BS3266),"-")</f>
        <v>-</v>
      </c>
      <c r="BM3266" t="str">
        <f ca="1">IFERROR(INDEX('New data'!$Y$2:$Y$20000,BT3266),"-")</f>
        <v>-</v>
      </c>
      <c r="BN3266" t="e">
        <f>MATCH($B3266,'New data'!$G$2:$G$20000,0)</f>
        <v>#N/A</v>
      </c>
      <c r="BO3266" t="e">
        <f ca="1">MATCH($B3266,OFFSET('New data'!$G$2,BN3266,0,20000,1),0)+BN3266</f>
        <v>#N/A</v>
      </c>
      <c r="BP3266" t="e">
        <f ca="1">MATCH($B3266,OFFSET('New data'!$G$2,BO3266,0,20000,1),0)+BO3266</f>
        <v>#N/A</v>
      </c>
      <c r="BQ3266" t="e">
        <f ca="1">MATCH($B3266,OFFSET('New data'!$G$2,BP3266,0,20000,1),0)+BP3266</f>
        <v>#N/A</v>
      </c>
      <c r="BR3266" t="e">
        <f ca="1">MATCH($B3266,OFFSET('New data'!$G$2,BQ3266,0,20000,1),0)+BQ3266</f>
        <v>#N/A</v>
      </c>
      <c r="BS3266" t="e">
        <f ca="1">MATCH($B3266,OFFSET('New data'!$G$2,BR3266,0,20000,1),0)+BR3266</f>
        <v>#N/A</v>
      </c>
      <c r="BT3266" t="e">
        <f ca="1">MATCH($B3266,OFFSET('New data'!$G$2,BS3266,0,20000,1),0)+BS3266</f>
        <v>#N/A</v>
      </c>
      <c r="BU3266" s="9"/>
    </row>
    <row r="3267" spans="1:73" ht="16" thickBot="1" x14ac:dyDescent="0.4">
      <c r="A3267" s="58" t="s">
        <v>3255</v>
      </c>
      <c r="B3267" s="58" t="s">
        <v>15099</v>
      </c>
      <c r="C3267" s="58" t="s">
        <v>20050</v>
      </c>
      <c r="D3267" s="59"/>
      <c r="E3267" s="59"/>
      <c r="F3267" s="59"/>
      <c r="G3267" s="59"/>
      <c r="AB3267" s="59"/>
      <c r="AC3267" s="65" t="s">
        <v>20412</v>
      </c>
      <c r="AD3267" s="59"/>
      <c r="AE3267" s="59"/>
      <c r="AF3267" s="59"/>
      <c r="AG3267" s="59"/>
      <c r="AH3267" s="59"/>
      <c r="AI3267" s="59"/>
      <c r="BB3267" s="9" t="e">
        <f>MATCH(BF3267,'New data'!$Y$2:$Y$20000,0)</f>
        <v>#N/A</v>
      </c>
      <c r="BC3267" s="9" t="str">
        <f t="shared" ref="BC3267:BC3330" si="154">IF(ISERROR(BB3267),"No","Yes")</f>
        <v>No</v>
      </c>
      <c r="BD3267" s="9" t="s">
        <v>20410</v>
      </c>
      <c r="BE3267" s="9" t="str">
        <f t="shared" ref="BE3267:BE3330" si="155">IF(LEN(AB3267&amp;AC3267&amp;AD3267&amp;AE3267&amp;AF3267&amp;AG3267&amp;AH3267&amp;AI3267&amp;AJ3267&amp;AK3267&amp;AL3267&amp;AM3267&amp;AN3267&amp;AO3267&amp;AP3267&amp;AQ3267&amp;AR3267&amp;AS3267&amp;AT3267&amp;AU3267&amp;AV3267&amp;AW3267&amp;AX3267&amp;AY3267&amp;AZ3267)&gt;0,"Yes","No")</f>
        <v>Yes</v>
      </c>
      <c r="BF3267" s="9" t="str">
        <f t="shared" ref="BF3267:BF3330" si="156">TRIM(A3267)</f>
        <v>Paul Jones</v>
      </c>
      <c r="BG3267" t="str">
        <f>IFERROR(INDEX('New data'!$Y$2:$Y$20000,BN3267),"-")</f>
        <v>-</v>
      </c>
      <c r="BH3267" t="str">
        <f ca="1">IFERROR(INDEX('New data'!$Y$2:$Y$20000,BO3267),"-")</f>
        <v>-</v>
      </c>
      <c r="BI3267" t="str">
        <f ca="1">IFERROR(INDEX('New data'!$Y$2:$Y$20000,BP3267),"-")</f>
        <v>-</v>
      </c>
      <c r="BJ3267" t="str">
        <f ca="1">IFERROR(INDEX('New data'!$Y$2:$Y$20000,BQ3267),"-")</f>
        <v>-</v>
      </c>
      <c r="BK3267" t="str">
        <f ca="1">IFERROR(INDEX('New data'!$Y$2:$Y$20000,BR3267),"-")</f>
        <v>-</v>
      </c>
      <c r="BL3267" t="str">
        <f ca="1">IFERROR(INDEX('New data'!$Y$2:$Y$20000,BS3267),"-")</f>
        <v>-</v>
      </c>
      <c r="BM3267" t="str">
        <f ca="1">IFERROR(INDEX('New data'!$Y$2:$Y$20000,BT3267),"-")</f>
        <v>-</v>
      </c>
      <c r="BN3267" t="e">
        <f>MATCH($B3267,'New data'!$G$2:$G$20000,0)</f>
        <v>#N/A</v>
      </c>
      <c r="BO3267" t="e">
        <f ca="1">MATCH($B3267,OFFSET('New data'!$G$2,BN3267,0,20000,1),0)+BN3267</f>
        <v>#N/A</v>
      </c>
      <c r="BP3267" t="e">
        <f ca="1">MATCH($B3267,OFFSET('New data'!$G$2,BO3267,0,20000,1),0)+BO3267</f>
        <v>#N/A</v>
      </c>
      <c r="BQ3267" t="e">
        <f ca="1">MATCH($B3267,OFFSET('New data'!$G$2,BP3267,0,20000,1),0)+BP3267</f>
        <v>#N/A</v>
      </c>
      <c r="BR3267" t="e">
        <f ca="1">MATCH($B3267,OFFSET('New data'!$G$2,BQ3267,0,20000,1),0)+BQ3267</f>
        <v>#N/A</v>
      </c>
      <c r="BS3267" t="e">
        <f ca="1">MATCH($B3267,OFFSET('New data'!$G$2,BR3267,0,20000,1),0)+BR3267</f>
        <v>#N/A</v>
      </c>
      <c r="BT3267" t="e">
        <f ca="1">MATCH($B3267,OFFSET('New data'!$G$2,BS3267,0,20000,1),0)+BS3267</f>
        <v>#N/A</v>
      </c>
      <c r="BU3267" s="9"/>
    </row>
    <row r="3268" spans="1:73" ht="16" thickBot="1" x14ac:dyDescent="0.4">
      <c r="A3268" s="58" t="s">
        <v>3256</v>
      </c>
      <c r="B3268" s="58" t="s">
        <v>15099</v>
      </c>
      <c r="C3268" s="58" t="s">
        <v>20050</v>
      </c>
      <c r="D3268" s="59"/>
      <c r="E3268" s="59"/>
      <c r="F3268" s="59"/>
      <c r="G3268" s="59"/>
      <c r="AB3268" s="59"/>
      <c r="AC3268" s="65" t="s">
        <v>20412</v>
      </c>
      <c r="AD3268" s="59"/>
      <c r="AE3268" s="59"/>
      <c r="AF3268" s="59"/>
      <c r="AG3268" s="59"/>
      <c r="AH3268" s="59"/>
      <c r="AI3268" s="59"/>
      <c r="BB3268" s="9" t="e">
        <f>MATCH(BF3268,'New data'!$Y$2:$Y$20000,0)</f>
        <v>#N/A</v>
      </c>
      <c r="BC3268" s="9" t="str">
        <f t="shared" si="154"/>
        <v>No</v>
      </c>
      <c r="BD3268" s="9" t="s">
        <v>20410</v>
      </c>
      <c r="BE3268" s="9" t="str">
        <f t="shared" si="155"/>
        <v>Yes</v>
      </c>
      <c r="BF3268" s="9" t="str">
        <f t="shared" si="156"/>
        <v>Ron Jones</v>
      </c>
      <c r="BG3268" t="str">
        <f>IFERROR(INDEX('New data'!$Y$2:$Y$20000,BN3268),"-")</f>
        <v>-</v>
      </c>
      <c r="BH3268" t="str">
        <f ca="1">IFERROR(INDEX('New data'!$Y$2:$Y$20000,BO3268),"-")</f>
        <v>-</v>
      </c>
      <c r="BI3268" t="str">
        <f ca="1">IFERROR(INDEX('New data'!$Y$2:$Y$20000,BP3268),"-")</f>
        <v>-</v>
      </c>
      <c r="BJ3268" t="str">
        <f ca="1">IFERROR(INDEX('New data'!$Y$2:$Y$20000,BQ3268),"-")</f>
        <v>-</v>
      </c>
      <c r="BK3268" t="str">
        <f ca="1">IFERROR(INDEX('New data'!$Y$2:$Y$20000,BR3268),"-")</f>
        <v>-</v>
      </c>
      <c r="BL3268" t="str">
        <f ca="1">IFERROR(INDEX('New data'!$Y$2:$Y$20000,BS3268),"-")</f>
        <v>-</v>
      </c>
      <c r="BM3268" t="str">
        <f ca="1">IFERROR(INDEX('New data'!$Y$2:$Y$20000,BT3268),"-")</f>
        <v>-</v>
      </c>
      <c r="BN3268" t="e">
        <f>MATCH($B3268,'New data'!$G$2:$G$20000,0)</f>
        <v>#N/A</v>
      </c>
      <c r="BO3268" t="e">
        <f ca="1">MATCH($B3268,OFFSET('New data'!$G$2,BN3268,0,20000,1),0)+BN3268</f>
        <v>#N/A</v>
      </c>
      <c r="BP3268" t="e">
        <f ca="1">MATCH($B3268,OFFSET('New data'!$G$2,BO3268,0,20000,1),0)+BO3268</f>
        <v>#N/A</v>
      </c>
      <c r="BQ3268" t="e">
        <f ca="1">MATCH($B3268,OFFSET('New data'!$G$2,BP3268,0,20000,1),0)+BP3268</f>
        <v>#N/A</v>
      </c>
      <c r="BR3268" t="e">
        <f ca="1">MATCH($B3268,OFFSET('New data'!$G$2,BQ3268,0,20000,1),0)+BQ3268</f>
        <v>#N/A</v>
      </c>
      <c r="BS3268" t="e">
        <f ca="1">MATCH($B3268,OFFSET('New data'!$G$2,BR3268,0,20000,1),0)+BR3268</f>
        <v>#N/A</v>
      </c>
      <c r="BT3268" t="e">
        <f ca="1">MATCH($B3268,OFFSET('New data'!$G$2,BS3268,0,20000,1),0)+BS3268</f>
        <v>#N/A</v>
      </c>
      <c r="BU3268" s="9"/>
    </row>
    <row r="3269" spans="1:73" ht="16" thickBot="1" x14ac:dyDescent="0.4">
      <c r="A3269" s="58" t="s">
        <v>3257</v>
      </c>
      <c r="B3269" s="58" t="s">
        <v>15100</v>
      </c>
      <c r="C3269" s="58" t="s">
        <v>20050</v>
      </c>
      <c r="D3269" s="59"/>
      <c r="E3269" s="59"/>
      <c r="F3269" s="59"/>
      <c r="G3269" s="59"/>
      <c r="AB3269" s="59"/>
      <c r="AC3269" s="65" t="s">
        <v>20412</v>
      </c>
      <c r="AD3269" s="59"/>
      <c r="AE3269" s="59"/>
      <c r="AF3269" s="59"/>
      <c r="AG3269" s="59"/>
      <c r="AH3269" s="59"/>
      <c r="AI3269" s="59"/>
      <c r="BB3269" s="9" t="e">
        <f>MATCH(BF3269,'New data'!$Y$2:$Y$20000,0)</f>
        <v>#N/A</v>
      </c>
      <c r="BC3269" s="9" t="str">
        <f t="shared" si="154"/>
        <v>No</v>
      </c>
      <c r="BD3269" s="9" t="s">
        <v>20410</v>
      </c>
      <c r="BE3269" s="9" t="str">
        <f t="shared" si="155"/>
        <v>Yes</v>
      </c>
      <c r="BF3269" s="9" t="str">
        <f t="shared" si="156"/>
        <v>Boshraha Ghafori</v>
      </c>
      <c r="BG3269" t="str">
        <f>IFERROR(INDEX('New data'!$Y$2:$Y$20000,BN3269),"-")</f>
        <v>-</v>
      </c>
      <c r="BH3269" t="str">
        <f ca="1">IFERROR(INDEX('New data'!$Y$2:$Y$20000,BO3269),"-")</f>
        <v>-</v>
      </c>
      <c r="BI3269" t="str">
        <f ca="1">IFERROR(INDEX('New data'!$Y$2:$Y$20000,BP3269),"-")</f>
        <v>-</v>
      </c>
      <c r="BJ3269" t="str">
        <f ca="1">IFERROR(INDEX('New data'!$Y$2:$Y$20000,BQ3269),"-")</f>
        <v>-</v>
      </c>
      <c r="BK3269" t="str">
        <f ca="1">IFERROR(INDEX('New data'!$Y$2:$Y$20000,BR3269),"-")</f>
        <v>-</v>
      </c>
      <c r="BL3269" t="str">
        <f ca="1">IFERROR(INDEX('New data'!$Y$2:$Y$20000,BS3269),"-")</f>
        <v>-</v>
      </c>
      <c r="BM3269" t="str">
        <f ca="1">IFERROR(INDEX('New data'!$Y$2:$Y$20000,BT3269),"-")</f>
        <v>-</v>
      </c>
      <c r="BN3269" t="e">
        <f>MATCH($B3269,'New data'!$G$2:$G$20000,0)</f>
        <v>#N/A</v>
      </c>
      <c r="BO3269" t="e">
        <f ca="1">MATCH($B3269,OFFSET('New data'!$G$2,BN3269,0,20000,1),0)+BN3269</f>
        <v>#N/A</v>
      </c>
      <c r="BP3269" t="e">
        <f ca="1">MATCH($B3269,OFFSET('New data'!$G$2,BO3269,0,20000,1),0)+BO3269</f>
        <v>#N/A</v>
      </c>
      <c r="BQ3269" t="e">
        <f ca="1">MATCH($B3269,OFFSET('New data'!$G$2,BP3269,0,20000,1),0)+BP3269</f>
        <v>#N/A</v>
      </c>
      <c r="BR3269" t="e">
        <f ca="1">MATCH($B3269,OFFSET('New data'!$G$2,BQ3269,0,20000,1),0)+BQ3269</f>
        <v>#N/A</v>
      </c>
      <c r="BS3269" t="e">
        <f ca="1">MATCH($B3269,OFFSET('New data'!$G$2,BR3269,0,20000,1),0)+BR3269</f>
        <v>#N/A</v>
      </c>
      <c r="BT3269" t="e">
        <f ca="1">MATCH($B3269,OFFSET('New data'!$G$2,BS3269,0,20000,1),0)+BS3269</f>
        <v>#N/A</v>
      </c>
      <c r="BU3269" s="9"/>
    </row>
    <row r="3270" spans="1:73" ht="31.5" thickBot="1" x14ac:dyDescent="0.4">
      <c r="A3270" s="58" t="s">
        <v>3258</v>
      </c>
      <c r="B3270" s="58" t="s">
        <v>15100</v>
      </c>
      <c r="C3270" s="58" t="s">
        <v>20050</v>
      </c>
      <c r="D3270" s="59"/>
      <c r="E3270" s="59"/>
      <c r="F3270" s="59"/>
      <c r="G3270" s="59"/>
      <c r="AB3270" s="62" t="s">
        <v>20410</v>
      </c>
      <c r="AC3270" s="65" t="s">
        <v>20412</v>
      </c>
      <c r="AD3270" s="59"/>
      <c r="AE3270" s="59"/>
      <c r="AF3270" s="59"/>
      <c r="AG3270" s="59"/>
      <c r="AH3270" s="59"/>
      <c r="AI3270" s="59"/>
      <c r="BB3270" s="9" t="e">
        <f>MATCH(BF3270,'New data'!$Y$2:$Y$20000,0)</f>
        <v>#N/A</v>
      </c>
      <c r="BC3270" s="9" t="str">
        <f t="shared" si="154"/>
        <v>No</v>
      </c>
      <c r="BD3270" s="9" t="s">
        <v>20410</v>
      </c>
      <c r="BE3270" s="9" t="str">
        <f t="shared" si="155"/>
        <v>Yes</v>
      </c>
      <c r="BF3270" s="9" t="str">
        <f t="shared" si="156"/>
        <v>Thikra Ghafori</v>
      </c>
      <c r="BG3270" t="str">
        <f>IFERROR(INDEX('New data'!$Y$2:$Y$20000,BN3270),"-")</f>
        <v>-</v>
      </c>
      <c r="BH3270" t="str">
        <f ca="1">IFERROR(INDEX('New data'!$Y$2:$Y$20000,BO3270),"-")</f>
        <v>-</v>
      </c>
      <c r="BI3270" t="str">
        <f ca="1">IFERROR(INDEX('New data'!$Y$2:$Y$20000,BP3270),"-")</f>
        <v>-</v>
      </c>
      <c r="BJ3270" t="str">
        <f ca="1">IFERROR(INDEX('New data'!$Y$2:$Y$20000,BQ3270),"-")</f>
        <v>-</v>
      </c>
      <c r="BK3270" t="str">
        <f ca="1">IFERROR(INDEX('New data'!$Y$2:$Y$20000,BR3270),"-")</f>
        <v>-</v>
      </c>
      <c r="BL3270" t="str">
        <f ca="1">IFERROR(INDEX('New data'!$Y$2:$Y$20000,BS3270),"-")</f>
        <v>-</v>
      </c>
      <c r="BM3270" t="str">
        <f ca="1">IFERROR(INDEX('New data'!$Y$2:$Y$20000,BT3270),"-")</f>
        <v>-</v>
      </c>
      <c r="BN3270" t="e">
        <f>MATCH($B3270,'New data'!$G$2:$G$20000,0)</f>
        <v>#N/A</v>
      </c>
      <c r="BO3270" t="e">
        <f ca="1">MATCH($B3270,OFFSET('New data'!$G$2,BN3270,0,20000,1),0)+BN3270</f>
        <v>#N/A</v>
      </c>
      <c r="BP3270" t="e">
        <f ca="1">MATCH($B3270,OFFSET('New data'!$G$2,BO3270,0,20000,1),0)+BO3270</f>
        <v>#N/A</v>
      </c>
      <c r="BQ3270" t="e">
        <f ca="1">MATCH($B3270,OFFSET('New data'!$G$2,BP3270,0,20000,1),0)+BP3270</f>
        <v>#N/A</v>
      </c>
      <c r="BR3270" t="e">
        <f ca="1">MATCH($B3270,OFFSET('New data'!$G$2,BQ3270,0,20000,1),0)+BQ3270</f>
        <v>#N/A</v>
      </c>
      <c r="BS3270" t="e">
        <f ca="1">MATCH($B3270,OFFSET('New data'!$G$2,BR3270,0,20000,1),0)+BR3270</f>
        <v>#N/A</v>
      </c>
      <c r="BT3270" t="e">
        <f ca="1">MATCH($B3270,OFFSET('New data'!$G$2,BS3270,0,20000,1),0)+BS3270</f>
        <v>#N/A</v>
      </c>
      <c r="BU3270" s="9"/>
    </row>
    <row r="3271" spans="1:73" ht="31.5" thickBot="1" x14ac:dyDescent="0.4">
      <c r="A3271" s="58" t="s">
        <v>3259</v>
      </c>
      <c r="B3271" s="58" t="s">
        <v>15100</v>
      </c>
      <c r="C3271" s="58" t="s">
        <v>20050</v>
      </c>
      <c r="D3271" s="59"/>
      <c r="E3271" s="59"/>
      <c r="F3271" s="59"/>
      <c r="G3271" s="59"/>
      <c r="AB3271" s="62" t="s">
        <v>20410</v>
      </c>
      <c r="AC3271" s="65" t="s">
        <v>20412</v>
      </c>
      <c r="AD3271" s="59"/>
      <c r="AE3271" s="59"/>
      <c r="AF3271" s="59"/>
      <c r="AG3271" s="59"/>
      <c r="AH3271" s="59"/>
      <c r="AI3271" s="59"/>
      <c r="BB3271" s="9" t="e">
        <f>MATCH(BF3271,'New data'!$Y$2:$Y$20000,0)</f>
        <v>#N/A</v>
      </c>
      <c r="BC3271" s="9" t="str">
        <f t="shared" si="154"/>
        <v>No</v>
      </c>
      <c r="BD3271" s="9" t="s">
        <v>20410</v>
      </c>
      <c r="BE3271" s="9" t="str">
        <f t="shared" si="155"/>
        <v>Yes</v>
      </c>
      <c r="BF3271" s="9" t="str">
        <f t="shared" si="156"/>
        <v>Zahraa Hamza</v>
      </c>
      <c r="BG3271" t="str">
        <f>IFERROR(INDEX('New data'!$Y$2:$Y$20000,BN3271),"-")</f>
        <v>-</v>
      </c>
      <c r="BH3271" t="str">
        <f ca="1">IFERROR(INDEX('New data'!$Y$2:$Y$20000,BO3271),"-")</f>
        <v>-</v>
      </c>
      <c r="BI3271" t="str">
        <f ca="1">IFERROR(INDEX('New data'!$Y$2:$Y$20000,BP3271),"-")</f>
        <v>-</v>
      </c>
      <c r="BJ3271" t="str">
        <f ca="1">IFERROR(INDEX('New data'!$Y$2:$Y$20000,BQ3271),"-")</f>
        <v>-</v>
      </c>
      <c r="BK3271" t="str">
        <f ca="1">IFERROR(INDEX('New data'!$Y$2:$Y$20000,BR3271),"-")</f>
        <v>-</v>
      </c>
      <c r="BL3271" t="str">
        <f ca="1">IFERROR(INDEX('New data'!$Y$2:$Y$20000,BS3271),"-")</f>
        <v>-</v>
      </c>
      <c r="BM3271" t="str">
        <f ca="1">IFERROR(INDEX('New data'!$Y$2:$Y$20000,BT3271),"-")</f>
        <v>-</v>
      </c>
      <c r="BN3271" t="e">
        <f>MATCH($B3271,'New data'!$G$2:$G$20000,0)</f>
        <v>#N/A</v>
      </c>
      <c r="BO3271" t="e">
        <f ca="1">MATCH($B3271,OFFSET('New data'!$G$2,BN3271,0,20000,1),0)+BN3271</f>
        <v>#N/A</v>
      </c>
      <c r="BP3271" t="e">
        <f ca="1">MATCH($B3271,OFFSET('New data'!$G$2,BO3271,0,20000,1),0)+BO3271</f>
        <v>#N/A</v>
      </c>
      <c r="BQ3271" t="e">
        <f ca="1">MATCH($B3271,OFFSET('New data'!$G$2,BP3271,0,20000,1),0)+BP3271</f>
        <v>#N/A</v>
      </c>
      <c r="BR3271" t="e">
        <f ca="1">MATCH($B3271,OFFSET('New data'!$G$2,BQ3271,0,20000,1),0)+BQ3271</f>
        <v>#N/A</v>
      </c>
      <c r="BS3271" t="e">
        <f ca="1">MATCH($B3271,OFFSET('New data'!$G$2,BR3271,0,20000,1),0)+BR3271</f>
        <v>#N/A</v>
      </c>
      <c r="BT3271" t="e">
        <f ca="1">MATCH($B3271,OFFSET('New data'!$G$2,BS3271,0,20000,1),0)+BS3271</f>
        <v>#N/A</v>
      </c>
      <c r="BU3271" s="9"/>
    </row>
    <row r="3272" spans="1:73" ht="31.5" thickBot="1" x14ac:dyDescent="0.4">
      <c r="A3272" s="58" t="s">
        <v>3260</v>
      </c>
      <c r="B3272" s="58" t="s">
        <v>15101</v>
      </c>
      <c r="C3272" s="58" t="s">
        <v>20050</v>
      </c>
      <c r="D3272" s="59"/>
      <c r="E3272" s="59"/>
      <c r="F3272" s="59"/>
      <c r="G3272" s="59"/>
      <c r="AB3272" s="59"/>
      <c r="AC3272" s="65" t="s">
        <v>20412</v>
      </c>
      <c r="AD3272" s="59"/>
      <c r="AE3272" s="59"/>
      <c r="AF3272" s="59"/>
      <c r="AG3272" s="59"/>
      <c r="AH3272" s="59"/>
      <c r="AI3272" s="59"/>
      <c r="BB3272" s="9" t="e">
        <f>MATCH(BF3272,'New data'!$Y$2:$Y$20000,0)</f>
        <v>#N/A</v>
      </c>
      <c r="BC3272" s="9" t="str">
        <f t="shared" si="154"/>
        <v>No</v>
      </c>
      <c r="BD3272" s="9" t="s">
        <v>20410</v>
      </c>
      <c r="BE3272" s="9" t="str">
        <f t="shared" si="155"/>
        <v>Yes</v>
      </c>
      <c r="BF3272" s="9" t="str">
        <f t="shared" si="156"/>
        <v>Oura Opong</v>
      </c>
      <c r="BG3272" t="str">
        <f>IFERROR(INDEX('New data'!$Y$2:$Y$20000,BN3272),"-")</f>
        <v>-</v>
      </c>
      <c r="BH3272" t="str">
        <f ca="1">IFERROR(INDEX('New data'!$Y$2:$Y$20000,BO3272),"-")</f>
        <v>-</v>
      </c>
      <c r="BI3272" t="str">
        <f ca="1">IFERROR(INDEX('New data'!$Y$2:$Y$20000,BP3272),"-")</f>
        <v>-</v>
      </c>
      <c r="BJ3272" t="str">
        <f ca="1">IFERROR(INDEX('New data'!$Y$2:$Y$20000,BQ3272),"-")</f>
        <v>-</v>
      </c>
      <c r="BK3272" t="str">
        <f ca="1">IFERROR(INDEX('New data'!$Y$2:$Y$20000,BR3272),"-")</f>
        <v>-</v>
      </c>
      <c r="BL3272" t="str">
        <f ca="1">IFERROR(INDEX('New data'!$Y$2:$Y$20000,BS3272),"-")</f>
        <v>-</v>
      </c>
      <c r="BM3272" t="str">
        <f ca="1">IFERROR(INDEX('New data'!$Y$2:$Y$20000,BT3272),"-")</f>
        <v>-</v>
      </c>
      <c r="BN3272" t="e">
        <f>MATCH($B3272,'New data'!$G$2:$G$20000,0)</f>
        <v>#N/A</v>
      </c>
      <c r="BO3272" t="e">
        <f ca="1">MATCH($B3272,OFFSET('New data'!$G$2,BN3272,0,20000,1),0)+BN3272</f>
        <v>#N/A</v>
      </c>
      <c r="BP3272" t="e">
        <f ca="1">MATCH($B3272,OFFSET('New data'!$G$2,BO3272,0,20000,1),0)+BO3272</f>
        <v>#N/A</v>
      </c>
      <c r="BQ3272" t="e">
        <f ca="1">MATCH($B3272,OFFSET('New data'!$G$2,BP3272,0,20000,1),0)+BP3272</f>
        <v>#N/A</v>
      </c>
      <c r="BR3272" t="e">
        <f ca="1">MATCH($B3272,OFFSET('New data'!$G$2,BQ3272,0,20000,1),0)+BQ3272</f>
        <v>#N/A</v>
      </c>
      <c r="BS3272" t="e">
        <f ca="1">MATCH($B3272,OFFSET('New data'!$G$2,BR3272,0,20000,1),0)+BR3272</f>
        <v>#N/A</v>
      </c>
      <c r="BT3272" t="e">
        <f ca="1">MATCH($B3272,OFFSET('New data'!$G$2,BS3272,0,20000,1),0)+BS3272</f>
        <v>#N/A</v>
      </c>
      <c r="BU3272" s="9"/>
    </row>
    <row r="3273" spans="1:73" ht="16" thickBot="1" x14ac:dyDescent="0.4">
      <c r="A3273" s="58" t="s">
        <v>3261</v>
      </c>
      <c r="B3273" s="58" t="s">
        <v>15102</v>
      </c>
      <c r="C3273" s="58" t="s">
        <v>20050</v>
      </c>
      <c r="D3273" s="59"/>
      <c r="E3273" s="59"/>
      <c r="F3273" s="59"/>
      <c r="G3273" s="59"/>
      <c r="AB3273" s="59"/>
      <c r="AC3273" s="65" t="s">
        <v>20412</v>
      </c>
      <c r="AD3273" s="59"/>
      <c r="AE3273" s="59"/>
      <c r="AF3273" s="59"/>
      <c r="AG3273" s="59"/>
      <c r="AH3273" s="59"/>
      <c r="AI3273" s="59"/>
      <c r="BB3273" s="9" t="e">
        <f>MATCH(BF3273,'New data'!$Y$2:$Y$20000,0)</f>
        <v>#N/A</v>
      </c>
      <c r="BC3273" s="9" t="str">
        <f t="shared" si="154"/>
        <v>No</v>
      </c>
      <c r="BD3273" s="9" t="s">
        <v>20410</v>
      </c>
      <c r="BE3273" s="9" t="str">
        <f t="shared" si="155"/>
        <v>Yes</v>
      </c>
      <c r="BF3273" s="9" t="str">
        <f t="shared" si="156"/>
        <v>Gloria Durant</v>
      </c>
      <c r="BG3273" t="str">
        <f>IFERROR(INDEX('New data'!$Y$2:$Y$20000,BN3273),"-")</f>
        <v>-</v>
      </c>
      <c r="BH3273" t="str">
        <f ca="1">IFERROR(INDEX('New data'!$Y$2:$Y$20000,BO3273),"-")</f>
        <v>-</v>
      </c>
      <c r="BI3273" t="str">
        <f ca="1">IFERROR(INDEX('New data'!$Y$2:$Y$20000,BP3273),"-")</f>
        <v>-</v>
      </c>
      <c r="BJ3273" t="str">
        <f ca="1">IFERROR(INDEX('New data'!$Y$2:$Y$20000,BQ3273),"-")</f>
        <v>-</v>
      </c>
      <c r="BK3273" t="str">
        <f ca="1">IFERROR(INDEX('New data'!$Y$2:$Y$20000,BR3273),"-")</f>
        <v>-</v>
      </c>
      <c r="BL3273" t="str">
        <f ca="1">IFERROR(INDEX('New data'!$Y$2:$Y$20000,BS3273),"-")</f>
        <v>-</v>
      </c>
      <c r="BM3273" t="str">
        <f ca="1">IFERROR(INDEX('New data'!$Y$2:$Y$20000,BT3273),"-")</f>
        <v>-</v>
      </c>
      <c r="BN3273" t="e">
        <f>MATCH($B3273,'New data'!$G$2:$G$20000,0)</f>
        <v>#N/A</v>
      </c>
      <c r="BO3273" t="e">
        <f ca="1">MATCH($B3273,OFFSET('New data'!$G$2,BN3273,0,20000,1),0)+BN3273</f>
        <v>#N/A</v>
      </c>
      <c r="BP3273" t="e">
        <f ca="1">MATCH($B3273,OFFSET('New data'!$G$2,BO3273,0,20000,1),0)+BO3273</f>
        <v>#N/A</v>
      </c>
      <c r="BQ3273" t="e">
        <f ca="1">MATCH($B3273,OFFSET('New data'!$G$2,BP3273,0,20000,1),0)+BP3273</f>
        <v>#N/A</v>
      </c>
      <c r="BR3273" t="e">
        <f ca="1">MATCH($B3273,OFFSET('New data'!$G$2,BQ3273,0,20000,1),0)+BQ3273</f>
        <v>#N/A</v>
      </c>
      <c r="BS3273" t="e">
        <f ca="1">MATCH($B3273,OFFSET('New data'!$G$2,BR3273,0,20000,1),0)+BR3273</f>
        <v>#N/A</v>
      </c>
      <c r="BT3273" t="e">
        <f ca="1">MATCH($B3273,OFFSET('New data'!$G$2,BS3273,0,20000,1),0)+BS3273</f>
        <v>#N/A</v>
      </c>
      <c r="BU3273" s="9"/>
    </row>
    <row r="3274" spans="1:73" ht="16" thickBot="1" x14ac:dyDescent="0.4">
      <c r="A3274" s="58" t="s">
        <v>3262</v>
      </c>
      <c r="B3274" s="58" t="s">
        <v>15103</v>
      </c>
      <c r="C3274" s="58" t="s">
        <v>20050</v>
      </c>
      <c r="D3274" s="59"/>
      <c r="E3274" s="59"/>
      <c r="F3274" s="59"/>
      <c r="G3274" s="59"/>
      <c r="AB3274" s="59"/>
      <c r="AC3274" s="65" t="s">
        <v>20412</v>
      </c>
      <c r="AD3274" s="59"/>
      <c r="AE3274" s="59"/>
      <c r="AF3274" s="59"/>
      <c r="AG3274" s="59"/>
      <c r="AH3274" s="59"/>
      <c r="AI3274" s="59"/>
      <c r="BB3274" s="9" t="e">
        <f>MATCH(BF3274,'New data'!$Y$2:$Y$20000,0)</f>
        <v>#N/A</v>
      </c>
      <c r="BC3274" s="9" t="str">
        <f t="shared" si="154"/>
        <v>No</v>
      </c>
      <c r="BD3274" s="9" t="s">
        <v>20410</v>
      </c>
      <c r="BE3274" s="9" t="str">
        <f t="shared" si="155"/>
        <v>Yes</v>
      </c>
      <c r="BF3274" s="9" t="str">
        <f t="shared" si="156"/>
        <v>Victoria Akehurst</v>
      </c>
      <c r="BG3274" t="str">
        <f>IFERROR(INDEX('New data'!$Y$2:$Y$20000,BN3274),"-")</f>
        <v>-</v>
      </c>
      <c r="BH3274" t="str">
        <f ca="1">IFERROR(INDEX('New data'!$Y$2:$Y$20000,BO3274),"-")</f>
        <v>-</v>
      </c>
      <c r="BI3274" t="str">
        <f ca="1">IFERROR(INDEX('New data'!$Y$2:$Y$20000,BP3274),"-")</f>
        <v>-</v>
      </c>
      <c r="BJ3274" t="str">
        <f ca="1">IFERROR(INDEX('New data'!$Y$2:$Y$20000,BQ3274),"-")</f>
        <v>-</v>
      </c>
      <c r="BK3274" t="str">
        <f ca="1">IFERROR(INDEX('New data'!$Y$2:$Y$20000,BR3274),"-")</f>
        <v>-</v>
      </c>
      <c r="BL3274" t="str">
        <f ca="1">IFERROR(INDEX('New data'!$Y$2:$Y$20000,BS3274),"-")</f>
        <v>-</v>
      </c>
      <c r="BM3274" t="str">
        <f ca="1">IFERROR(INDEX('New data'!$Y$2:$Y$20000,BT3274),"-")</f>
        <v>-</v>
      </c>
      <c r="BN3274" t="e">
        <f>MATCH($B3274,'New data'!$G$2:$G$20000,0)</f>
        <v>#N/A</v>
      </c>
      <c r="BO3274" t="e">
        <f ca="1">MATCH($B3274,OFFSET('New data'!$G$2,BN3274,0,20000,1),0)+BN3274</f>
        <v>#N/A</v>
      </c>
      <c r="BP3274" t="e">
        <f ca="1">MATCH($B3274,OFFSET('New data'!$G$2,BO3274,0,20000,1),0)+BO3274</f>
        <v>#N/A</v>
      </c>
      <c r="BQ3274" t="e">
        <f ca="1">MATCH($B3274,OFFSET('New data'!$G$2,BP3274,0,20000,1),0)+BP3274</f>
        <v>#N/A</v>
      </c>
      <c r="BR3274" t="e">
        <f ca="1">MATCH($B3274,OFFSET('New data'!$G$2,BQ3274,0,20000,1),0)+BQ3274</f>
        <v>#N/A</v>
      </c>
      <c r="BS3274" t="e">
        <f ca="1">MATCH($B3274,OFFSET('New data'!$G$2,BR3274,0,20000,1),0)+BR3274</f>
        <v>#N/A</v>
      </c>
      <c r="BT3274" t="e">
        <f ca="1">MATCH($B3274,OFFSET('New data'!$G$2,BS3274,0,20000,1),0)+BS3274</f>
        <v>#N/A</v>
      </c>
      <c r="BU3274" s="9"/>
    </row>
    <row r="3275" spans="1:73" ht="31.5" thickBot="1" x14ac:dyDescent="0.4">
      <c r="A3275" s="58" t="s">
        <v>3263</v>
      </c>
      <c r="B3275" s="58" t="s">
        <v>14488</v>
      </c>
      <c r="C3275" s="58" t="s">
        <v>20141</v>
      </c>
      <c r="D3275" s="58" t="s">
        <v>20050</v>
      </c>
      <c r="E3275" s="59"/>
      <c r="F3275" s="59"/>
      <c r="G3275" s="59"/>
      <c r="AB3275" s="59"/>
      <c r="AC3275" s="65" t="s">
        <v>20412</v>
      </c>
      <c r="AD3275" s="59"/>
      <c r="AE3275" s="59"/>
      <c r="AF3275" s="59"/>
      <c r="AG3275" s="59"/>
      <c r="AH3275" s="59"/>
      <c r="AI3275" s="59"/>
      <c r="BB3275" s="9" t="e">
        <f>MATCH(BF3275,'New data'!$Y$2:$Y$20000,0)</f>
        <v>#N/A</v>
      </c>
      <c r="BC3275" s="9" t="str">
        <f t="shared" si="154"/>
        <v>No</v>
      </c>
      <c r="BD3275" s="9" t="s">
        <v>20410</v>
      </c>
      <c r="BE3275" s="9" t="str">
        <f t="shared" si="155"/>
        <v>Yes</v>
      </c>
      <c r="BF3275" s="9" t="str">
        <f t="shared" si="156"/>
        <v>Alin Zaharia</v>
      </c>
      <c r="BG3275" t="str">
        <f>IFERROR(INDEX('New data'!$Y$2:$Y$20000,BN3275),"-")</f>
        <v>-</v>
      </c>
      <c r="BH3275" t="str">
        <f ca="1">IFERROR(INDEX('New data'!$Y$2:$Y$20000,BO3275),"-")</f>
        <v>-</v>
      </c>
      <c r="BI3275" t="str">
        <f ca="1">IFERROR(INDEX('New data'!$Y$2:$Y$20000,BP3275),"-")</f>
        <v>-</v>
      </c>
      <c r="BJ3275" t="str">
        <f ca="1">IFERROR(INDEX('New data'!$Y$2:$Y$20000,BQ3275),"-")</f>
        <v>-</v>
      </c>
      <c r="BK3275" t="str">
        <f ca="1">IFERROR(INDEX('New data'!$Y$2:$Y$20000,BR3275),"-")</f>
        <v>-</v>
      </c>
      <c r="BL3275" t="str">
        <f ca="1">IFERROR(INDEX('New data'!$Y$2:$Y$20000,BS3275),"-")</f>
        <v>-</v>
      </c>
      <c r="BM3275" t="str">
        <f ca="1">IFERROR(INDEX('New data'!$Y$2:$Y$20000,BT3275),"-")</f>
        <v>-</v>
      </c>
      <c r="BN3275" t="e">
        <f>MATCH($B3275,'New data'!$G$2:$G$20000,0)</f>
        <v>#N/A</v>
      </c>
      <c r="BO3275" t="e">
        <f ca="1">MATCH($B3275,OFFSET('New data'!$G$2,BN3275,0,20000,1),0)+BN3275</f>
        <v>#N/A</v>
      </c>
      <c r="BP3275" t="e">
        <f ca="1">MATCH($B3275,OFFSET('New data'!$G$2,BO3275,0,20000,1),0)+BO3275</f>
        <v>#N/A</v>
      </c>
      <c r="BQ3275" t="e">
        <f ca="1">MATCH($B3275,OFFSET('New data'!$G$2,BP3275,0,20000,1),0)+BP3275</f>
        <v>#N/A</v>
      </c>
      <c r="BR3275" t="e">
        <f ca="1">MATCH($B3275,OFFSET('New data'!$G$2,BQ3275,0,20000,1),0)+BQ3275</f>
        <v>#N/A</v>
      </c>
      <c r="BS3275" t="e">
        <f ca="1">MATCH($B3275,OFFSET('New data'!$G$2,BR3275,0,20000,1),0)+BR3275</f>
        <v>#N/A</v>
      </c>
      <c r="BT3275" t="e">
        <f ca="1">MATCH($B3275,OFFSET('New data'!$G$2,BS3275,0,20000,1),0)+BS3275</f>
        <v>#N/A</v>
      </c>
      <c r="BU3275" s="9"/>
    </row>
    <row r="3276" spans="1:73" ht="31.5" thickBot="1" x14ac:dyDescent="0.4">
      <c r="A3276" s="58" t="s">
        <v>3264</v>
      </c>
      <c r="B3276" s="58" t="s">
        <v>14488</v>
      </c>
      <c r="C3276" s="58" t="s">
        <v>20141</v>
      </c>
      <c r="D3276" s="58" t="s">
        <v>20050</v>
      </c>
      <c r="E3276" s="59"/>
      <c r="F3276" s="59"/>
      <c r="G3276" s="59"/>
      <c r="AB3276" s="59"/>
      <c r="AC3276" s="65" t="s">
        <v>20412</v>
      </c>
      <c r="AD3276" s="59"/>
      <c r="AE3276" s="59"/>
      <c r="AF3276" s="59"/>
      <c r="AG3276" s="59"/>
      <c r="AH3276" s="59"/>
      <c r="AI3276" s="59"/>
      <c r="BB3276" s="9" t="e">
        <f>MATCH(BF3276,'New data'!$Y$2:$Y$20000,0)</f>
        <v>#N/A</v>
      </c>
      <c r="BC3276" s="9" t="str">
        <f t="shared" si="154"/>
        <v>No</v>
      </c>
      <c r="BD3276" s="9" t="s">
        <v>20410</v>
      </c>
      <c r="BE3276" s="9" t="str">
        <f t="shared" si="155"/>
        <v>Yes</v>
      </c>
      <c r="BF3276" s="9" t="str">
        <f t="shared" si="156"/>
        <v>Iclerasi Zaharia</v>
      </c>
      <c r="BG3276" t="str">
        <f>IFERROR(INDEX('New data'!$Y$2:$Y$20000,BN3276),"-")</f>
        <v>-</v>
      </c>
      <c r="BH3276" t="str">
        <f ca="1">IFERROR(INDEX('New data'!$Y$2:$Y$20000,BO3276),"-")</f>
        <v>-</v>
      </c>
      <c r="BI3276" t="str">
        <f ca="1">IFERROR(INDEX('New data'!$Y$2:$Y$20000,BP3276),"-")</f>
        <v>-</v>
      </c>
      <c r="BJ3276" t="str">
        <f ca="1">IFERROR(INDEX('New data'!$Y$2:$Y$20000,BQ3276),"-")</f>
        <v>-</v>
      </c>
      <c r="BK3276" t="str">
        <f ca="1">IFERROR(INDEX('New data'!$Y$2:$Y$20000,BR3276),"-")</f>
        <v>-</v>
      </c>
      <c r="BL3276" t="str">
        <f ca="1">IFERROR(INDEX('New data'!$Y$2:$Y$20000,BS3276),"-")</f>
        <v>-</v>
      </c>
      <c r="BM3276" t="str">
        <f ca="1">IFERROR(INDEX('New data'!$Y$2:$Y$20000,BT3276),"-")</f>
        <v>-</v>
      </c>
      <c r="BN3276" t="e">
        <f>MATCH($B3276,'New data'!$G$2:$G$20000,0)</f>
        <v>#N/A</v>
      </c>
      <c r="BO3276" t="e">
        <f ca="1">MATCH($B3276,OFFSET('New data'!$G$2,BN3276,0,20000,1),0)+BN3276</f>
        <v>#N/A</v>
      </c>
      <c r="BP3276" t="e">
        <f ca="1">MATCH($B3276,OFFSET('New data'!$G$2,BO3276,0,20000,1),0)+BO3276</f>
        <v>#N/A</v>
      </c>
      <c r="BQ3276" t="e">
        <f ca="1">MATCH($B3276,OFFSET('New data'!$G$2,BP3276,0,20000,1),0)+BP3276</f>
        <v>#N/A</v>
      </c>
      <c r="BR3276" t="e">
        <f ca="1">MATCH($B3276,OFFSET('New data'!$G$2,BQ3276,0,20000,1),0)+BQ3276</f>
        <v>#N/A</v>
      </c>
      <c r="BS3276" t="e">
        <f ca="1">MATCH($B3276,OFFSET('New data'!$G$2,BR3276,0,20000,1),0)+BR3276</f>
        <v>#N/A</v>
      </c>
      <c r="BT3276" t="e">
        <f ca="1">MATCH($B3276,OFFSET('New data'!$G$2,BS3276,0,20000,1),0)+BS3276</f>
        <v>#N/A</v>
      </c>
      <c r="BU3276" s="9"/>
    </row>
    <row r="3277" spans="1:73" ht="31.5" thickBot="1" x14ac:dyDescent="0.4">
      <c r="A3277" s="58" t="s">
        <v>3265</v>
      </c>
      <c r="B3277" s="58" t="s">
        <v>14488</v>
      </c>
      <c r="C3277" s="58" t="s">
        <v>20141</v>
      </c>
      <c r="D3277" s="58" t="s">
        <v>20050</v>
      </c>
      <c r="E3277" s="59"/>
      <c r="F3277" s="59"/>
      <c r="G3277" s="59"/>
      <c r="AB3277" s="59"/>
      <c r="AC3277" s="65" t="s">
        <v>20412</v>
      </c>
      <c r="AD3277" s="59"/>
      <c r="AE3277" s="59"/>
      <c r="AF3277" s="59"/>
      <c r="AG3277" s="59"/>
      <c r="AH3277" s="59"/>
      <c r="AI3277" s="59"/>
      <c r="BB3277" s="9" t="e">
        <f>MATCH(BF3277,'New data'!$Y$2:$Y$20000,0)</f>
        <v>#N/A</v>
      </c>
      <c r="BC3277" s="9" t="str">
        <f t="shared" si="154"/>
        <v>No</v>
      </c>
      <c r="BD3277" s="9" t="s">
        <v>20410</v>
      </c>
      <c r="BE3277" s="9" t="str">
        <f t="shared" si="155"/>
        <v>Yes</v>
      </c>
      <c r="BF3277" s="9" t="str">
        <f t="shared" si="156"/>
        <v>Tanta Zaharia</v>
      </c>
      <c r="BG3277" t="str">
        <f>IFERROR(INDEX('New data'!$Y$2:$Y$20000,BN3277),"-")</f>
        <v>-</v>
      </c>
      <c r="BH3277" t="str">
        <f ca="1">IFERROR(INDEX('New data'!$Y$2:$Y$20000,BO3277),"-")</f>
        <v>-</v>
      </c>
      <c r="BI3277" t="str">
        <f ca="1">IFERROR(INDEX('New data'!$Y$2:$Y$20000,BP3277),"-")</f>
        <v>-</v>
      </c>
      <c r="BJ3277" t="str">
        <f ca="1">IFERROR(INDEX('New data'!$Y$2:$Y$20000,BQ3277),"-")</f>
        <v>-</v>
      </c>
      <c r="BK3277" t="str">
        <f ca="1">IFERROR(INDEX('New data'!$Y$2:$Y$20000,BR3277),"-")</f>
        <v>-</v>
      </c>
      <c r="BL3277" t="str">
        <f ca="1">IFERROR(INDEX('New data'!$Y$2:$Y$20000,BS3277),"-")</f>
        <v>-</v>
      </c>
      <c r="BM3277" t="str">
        <f ca="1">IFERROR(INDEX('New data'!$Y$2:$Y$20000,BT3277),"-")</f>
        <v>-</v>
      </c>
      <c r="BN3277" t="e">
        <f>MATCH($B3277,'New data'!$G$2:$G$20000,0)</f>
        <v>#N/A</v>
      </c>
      <c r="BO3277" t="e">
        <f ca="1">MATCH($B3277,OFFSET('New data'!$G$2,BN3277,0,20000,1),0)+BN3277</f>
        <v>#N/A</v>
      </c>
      <c r="BP3277" t="e">
        <f ca="1">MATCH($B3277,OFFSET('New data'!$G$2,BO3277,0,20000,1),0)+BO3277</f>
        <v>#N/A</v>
      </c>
      <c r="BQ3277" t="e">
        <f ca="1">MATCH($B3277,OFFSET('New data'!$G$2,BP3277,0,20000,1),0)+BP3277</f>
        <v>#N/A</v>
      </c>
      <c r="BR3277" t="e">
        <f ca="1">MATCH($B3277,OFFSET('New data'!$G$2,BQ3277,0,20000,1),0)+BQ3277</f>
        <v>#N/A</v>
      </c>
      <c r="BS3277" t="e">
        <f ca="1">MATCH($B3277,OFFSET('New data'!$G$2,BR3277,0,20000,1),0)+BR3277</f>
        <v>#N/A</v>
      </c>
      <c r="BT3277" t="e">
        <f ca="1">MATCH($B3277,OFFSET('New data'!$G$2,BS3277,0,20000,1),0)+BS3277</f>
        <v>#N/A</v>
      </c>
      <c r="BU3277" s="9"/>
    </row>
    <row r="3278" spans="1:73" ht="31.5" thickBot="1" x14ac:dyDescent="0.4">
      <c r="A3278" s="58" t="s">
        <v>3266</v>
      </c>
      <c r="B3278" s="58" t="s">
        <v>14181</v>
      </c>
      <c r="C3278" s="58" t="s">
        <v>20141</v>
      </c>
      <c r="D3278" s="58" t="s">
        <v>20050</v>
      </c>
      <c r="E3278" s="59"/>
      <c r="F3278" s="59"/>
      <c r="G3278" s="59"/>
      <c r="AB3278" s="59"/>
      <c r="AC3278" s="65" t="s">
        <v>20412</v>
      </c>
      <c r="AD3278" s="59"/>
      <c r="AE3278" s="59"/>
      <c r="AF3278" s="59"/>
      <c r="AG3278" s="59"/>
      <c r="AH3278" s="59"/>
      <c r="AI3278" s="59"/>
      <c r="BB3278" s="9">
        <f>MATCH(BF3278,'New data'!$Y$2:$Y$20000,0)</f>
        <v>81</v>
      </c>
      <c r="BC3278" s="9" t="str">
        <f t="shared" si="154"/>
        <v>Yes</v>
      </c>
      <c r="BD3278" s="9" t="s">
        <v>20410</v>
      </c>
      <c r="BE3278" s="9" t="str">
        <f t="shared" si="155"/>
        <v>Yes</v>
      </c>
      <c r="BF3278" s="9" t="str">
        <f t="shared" si="156"/>
        <v>Simon Brewer</v>
      </c>
      <c r="BG3278" t="str">
        <f>IFERROR(INDEX('New data'!$Y$2:$Y$20000,BN3278),"-")</f>
        <v>Simon Brewer</v>
      </c>
      <c r="BH3278" t="str">
        <f ca="1">IFERROR(INDEX('New data'!$Y$2:$Y$20000,BO3278),"-")</f>
        <v>Ivan Belvisi</v>
      </c>
      <c r="BI3278" t="str">
        <f ca="1">IFERROR(INDEX('New data'!$Y$2:$Y$20000,BP3278),"-")</f>
        <v>-</v>
      </c>
      <c r="BJ3278" t="str">
        <f ca="1">IFERROR(INDEX('New data'!$Y$2:$Y$20000,BQ3278),"-")</f>
        <v>-</v>
      </c>
      <c r="BK3278" t="str">
        <f ca="1">IFERROR(INDEX('New data'!$Y$2:$Y$20000,BR3278),"-")</f>
        <v>-</v>
      </c>
      <c r="BL3278" t="str">
        <f ca="1">IFERROR(INDEX('New data'!$Y$2:$Y$20000,BS3278),"-")</f>
        <v>-</v>
      </c>
      <c r="BM3278" t="str">
        <f ca="1">IFERROR(INDEX('New data'!$Y$2:$Y$20000,BT3278),"-")</f>
        <v>-</v>
      </c>
      <c r="BN3278">
        <f>MATCH($B3278,'New data'!$G$2:$G$20000,0)</f>
        <v>81</v>
      </c>
      <c r="BO3278">
        <f ca="1">MATCH($B3278,OFFSET('New data'!$G$2,BN3278,0,20000,1),0)+BN3278</f>
        <v>372</v>
      </c>
      <c r="BP3278" t="e">
        <f ca="1">MATCH($B3278,OFFSET('New data'!$G$2,BO3278,0,20000,1),0)+BO3278</f>
        <v>#N/A</v>
      </c>
      <c r="BQ3278" t="e">
        <f ca="1">MATCH($B3278,OFFSET('New data'!$G$2,BP3278,0,20000,1),0)+BP3278</f>
        <v>#N/A</v>
      </c>
      <c r="BR3278" t="e">
        <f ca="1">MATCH($B3278,OFFSET('New data'!$G$2,BQ3278,0,20000,1),0)+BQ3278</f>
        <v>#N/A</v>
      </c>
      <c r="BS3278" t="e">
        <f ca="1">MATCH($B3278,OFFSET('New data'!$G$2,BR3278,0,20000,1),0)+BR3278</f>
        <v>#N/A</v>
      </c>
      <c r="BT3278" t="e">
        <f ca="1">MATCH($B3278,OFFSET('New data'!$G$2,BS3278,0,20000,1),0)+BS3278</f>
        <v>#N/A</v>
      </c>
      <c r="BU3278" s="9"/>
    </row>
    <row r="3279" spans="1:73" ht="16" thickBot="1" x14ac:dyDescent="0.4">
      <c r="A3279" s="58" t="s">
        <v>3267</v>
      </c>
      <c r="B3279" s="58" t="s">
        <v>15104</v>
      </c>
      <c r="C3279" s="58" t="s">
        <v>20050</v>
      </c>
      <c r="D3279" s="59"/>
      <c r="E3279" s="59"/>
      <c r="F3279" s="59"/>
      <c r="G3279" s="59"/>
      <c r="AB3279" s="59"/>
      <c r="AC3279" s="65" t="s">
        <v>20412</v>
      </c>
      <c r="AD3279" s="59"/>
      <c r="AE3279" s="59"/>
      <c r="AF3279" s="59"/>
      <c r="AG3279" s="59"/>
      <c r="AH3279" s="59"/>
      <c r="AI3279" s="59"/>
      <c r="BB3279" s="9" t="e">
        <f>MATCH(BF3279,'New data'!$Y$2:$Y$20000,0)</f>
        <v>#N/A</v>
      </c>
      <c r="BC3279" s="9" t="str">
        <f t="shared" si="154"/>
        <v>No</v>
      </c>
      <c r="BD3279" s="9" t="s">
        <v>20410</v>
      </c>
      <c r="BE3279" s="9" t="str">
        <f t="shared" si="155"/>
        <v>Yes</v>
      </c>
      <c r="BF3279" s="9" t="str">
        <f t="shared" si="156"/>
        <v>Andrew Silva</v>
      </c>
      <c r="BG3279" t="str">
        <f>IFERROR(INDEX('New data'!$Y$2:$Y$20000,BN3279),"-")</f>
        <v>-</v>
      </c>
      <c r="BH3279" t="str">
        <f ca="1">IFERROR(INDEX('New data'!$Y$2:$Y$20000,BO3279),"-")</f>
        <v>-</v>
      </c>
      <c r="BI3279" t="str">
        <f ca="1">IFERROR(INDEX('New data'!$Y$2:$Y$20000,BP3279),"-")</f>
        <v>-</v>
      </c>
      <c r="BJ3279" t="str">
        <f ca="1">IFERROR(INDEX('New data'!$Y$2:$Y$20000,BQ3279),"-")</f>
        <v>-</v>
      </c>
      <c r="BK3279" t="str">
        <f ca="1">IFERROR(INDEX('New data'!$Y$2:$Y$20000,BR3279),"-")</f>
        <v>-</v>
      </c>
      <c r="BL3279" t="str">
        <f ca="1">IFERROR(INDEX('New data'!$Y$2:$Y$20000,BS3279),"-")</f>
        <v>-</v>
      </c>
      <c r="BM3279" t="str">
        <f ca="1">IFERROR(INDEX('New data'!$Y$2:$Y$20000,BT3279),"-")</f>
        <v>-</v>
      </c>
      <c r="BN3279" t="e">
        <f>MATCH($B3279,'New data'!$G$2:$G$20000,0)</f>
        <v>#N/A</v>
      </c>
      <c r="BO3279" t="e">
        <f ca="1">MATCH($B3279,OFFSET('New data'!$G$2,BN3279,0,20000,1),0)+BN3279</f>
        <v>#N/A</v>
      </c>
      <c r="BP3279" t="e">
        <f ca="1">MATCH($B3279,OFFSET('New data'!$G$2,BO3279,0,20000,1),0)+BO3279</f>
        <v>#N/A</v>
      </c>
      <c r="BQ3279" t="e">
        <f ca="1">MATCH($B3279,OFFSET('New data'!$G$2,BP3279,0,20000,1),0)+BP3279</f>
        <v>#N/A</v>
      </c>
      <c r="BR3279" t="e">
        <f ca="1">MATCH($B3279,OFFSET('New data'!$G$2,BQ3279,0,20000,1),0)+BQ3279</f>
        <v>#N/A</v>
      </c>
      <c r="BS3279" t="e">
        <f ca="1">MATCH($B3279,OFFSET('New data'!$G$2,BR3279,0,20000,1),0)+BR3279</f>
        <v>#N/A</v>
      </c>
      <c r="BT3279" t="e">
        <f ca="1">MATCH($B3279,OFFSET('New data'!$G$2,BS3279,0,20000,1),0)+BS3279</f>
        <v>#N/A</v>
      </c>
      <c r="BU3279" s="9"/>
    </row>
    <row r="3280" spans="1:73" ht="16" thickBot="1" x14ac:dyDescent="0.4">
      <c r="A3280" s="58" t="s">
        <v>3268</v>
      </c>
      <c r="B3280" s="58" t="s">
        <v>15104</v>
      </c>
      <c r="C3280" s="58" t="s">
        <v>20050</v>
      </c>
      <c r="D3280" s="59"/>
      <c r="E3280" s="59"/>
      <c r="F3280" s="59"/>
      <c r="G3280" s="59"/>
      <c r="AB3280" s="59"/>
      <c r="AC3280" s="65" t="s">
        <v>20412</v>
      </c>
      <c r="AD3280" s="59"/>
      <c r="AE3280" s="59"/>
      <c r="AF3280" s="59"/>
      <c r="AG3280" s="59"/>
      <c r="AH3280" s="59"/>
      <c r="AI3280" s="59"/>
      <c r="BB3280" s="9" t="e">
        <f>MATCH(BF3280,'New data'!$Y$2:$Y$20000,0)</f>
        <v>#N/A</v>
      </c>
      <c r="BC3280" s="9" t="str">
        <f t="shared" si="154"/>
        <v>No</v>
      </c>
      <c r="BD3280" s="9" t="s">
        <v>20410</v>
      </c>
      <c r="BE3280" s="9" t="str">
        <f t="shared" si="155"/>
        <v>Yes</v>
      </c>
      <c r="BF3280" s="9" t="str">
        <f t="shared" si="156"/>
        <v>Desmond Silva</v>
      </c>
      <c r="BG3280" t="str">
        <f>IFERROR(INDEX('New data'!$Y$2:$Y$20000,BN3280),"-")</f>
        <v>-</v>
      </c>
      <c r="BH3280" t="str">
        <f ca="1">IFERROR(INDEX('New data'!$Y$2:$Y$20000,BO3280),"-")</f>
        <v>-</v>
      </c>
      <c r="BI3280" t="str">
        <f ca="1">IFERROR(INDEX('New data'!$Y$2:$Y$20000,BP3280),"-")</f>
        <v>-</v>
      </c>
      <c r="BJ3280" t="str">
        <f ca="1">IFERROR(INDEX('New data'!$Y$2:$Y$20000,BQ3280),"-")</f>
        <v>-</v>
      </c>
      <c r="BK3280" t="str">
        <f ca="1">IFERROR(INDEX('New data'!$Y$2:$Y$20000,BR3280),"-")</f>
        <v>-</v>
      </c>
      <c r="BL3280" t="str">
        <f ca="1">IFERROR(INDEX('New data'!$Y$2:$Y$20000,BS3280),"-")</f>
        <v>-</v>
      </c>
      <c r="BM3280" t="str">
        <f ca="1">IFERROR(INDEX('New data'!$Y$2:$Y$20000,BT3280),"-")</f>
        <v>-</v>
      </c>
      <c r="BN3280" t="e">
        <f>MATCH($B3280,'New data'!$G$2:$G$20000,0)</f>
        <v>#N/A</v>
      </c>
      <c r="BO3280" t="e">
        <f ca="1">MATCH($B3280,OFFSET('New data'!$G$2,BN3280,0,20000,1),0)+BN3280</f>
        <v>#N/A</v>
      </c>
      <c r="BP3280" t="e">
        <f ca="1">MATCH($B3280,OFFSET('New data'!$G$2,BO3280,0,20000,1),0)+BO3280</f>
        <v>#N/A</v>
      </c>
      <c r="BQ3280" t="e">
        <f ca="1">MATCH($B3280,OFFSET('New data'!$G$2,BP3280,0,20000,1),0)+BP3280</f>
        <v>#N/A</v>
      </c>
      <c r="BR3280" t="e">
        <f ca="1">MATCH($B3280,OFFSET('New data'!$G$2,BQ3280,0,20000,1),0)+BQ3280</f>
        <v>#N/A</v>
      </c>
      <c r="BS3280" t="e">
        <f ca="1">MATCH($B3280,OFFSET('New data'!$G$2,BR3280,0,20000,1),0)+BR3280</f>
        <v>#N/A</v>
      </c>
      <c r="BT3280" t="e">
        <f ca="1">MATCH($B3280,OFFSET('New data'!$G$2,BS3280,0,20000,1),0)+BS3280</f>
        <v>#N/A</v>
      </c>
      <c r="BU3280" s="9"/>
    </row>
    <row r="3281" spans="1:73" ht="16" thickBot="1" x14ac:dyDescent="0.4">
      <c r="A3281" s="58" t="s">
        <v>3269</v>
      </c>
      <c r="B3281" s="58" t="s">
        <v>15104</v>
      </c>
      <c r="C3281" s="58" t="s">
        <v>20050</v>
      </c>
      <c r="D3281" s="59"/>
      <c r="E3281" s="59"/>
      <c r="F3281" s="59"/>
      <c r="G3281" s="59"/>
      <c r="AB3281" s="59"/>
      <c r="AC3281" s="65" t="s">
        <v>20412</v>
      </c>
      <c r="AD3281" s="59"/>
      <c r="AE3281" s="59"/>
      <c r="AF3281" s="59"/>
      <c r="AG3281" s="59"/>
      <c r="AH3281" s="59"/>
      <c r="AI3281" s="59"/>
      <c r="BB3281" s="9" t="e">
        <f>MATCH(BF3281,'New data'!$Y$2:$Y$20000,0)</f>
        <v>#N/A</v>
      </c>
      <c r="BC3281" s="9" t="str">
        <f t="shared" si="154"/>
        <v>No</v>
      </c>
      <c r="BD3281" s="9" t="s">
        <v>20410</v>
      </c>
      <c r="BE3281" s="9" t="str">
        <f t="shared" si="155"/>
        <v>Yes</v>
      </c>
      <c r="BF3281" s="9" t="str">
        <f t="shared" si="156"/>
        <v>Saman Silva</v>
      </c>
      <c r="BG3281" t="str">
        <f>IFERROR(INDEX('New data'!$Y$2:$Y$20000,BN3281),"-")</f>
        <v>-</v>
      </c>
      <c r="BH3281" t="str">
        <f ca="1">IFERROR(INDEX('New data'!$Y$2:$Y$20000,BO3281),"-")</f>
        <v>-</v>
      </c>
      <c r="BI3281" t="str">
        <f ca="1">IFERROR(INDEX('New data'!$Y$2:$Y$20000,BP3281),"-")</f>
        <v>-</v>
      </c>
      <c r="BJ3281" t="str">
        <f ca="1">IFERROR(INDEX('New data'!$Y$2:$Y$20000,BQ3281),"-")</f>
        <v>-</v>
      </c>
      <c r="BK3281" t="str">
        <f ca="1">IFERROR(INDEX('New data'!$Y$2:$Y$20000,BR3281),"-")</f>
        <v>-</v>
      </c>
      <c r="BL3281" t="str">
        <f ca="1">IFERROR(INDEX('New data'!$Y$2:$Y$20000,BS3281),"-")</f>
        <v>-</v>
      </c>
      <c r="BM3281" t="str">
        <f ca="1">IFERROR(INDEX('New data'!$Y$2:$Y$20000,BT3281),"-")</f>
        <v>-</v>
      </c>
      <c r="BN3281" t="e">
        <f>MATCH($B3281,'New data'!$G$2:$G$20000,0)</f>
        <v>#N/A</v>
      </c>
      <c r="BO3281" t="e">
        <f ca="1">MATCH($B3281,OFFSET('New data'!$G$2,BN3281,0,20000,1),0)+BN3281</f>
        <v>#N/A</v>
      </c>
      <c r="BP3281" t="e">
        <f ca="1">MATCH($B3281,OFFSET('New data'!$G$2,BO3281,0,20000,1),0)+BO3281</f>
        <v>#N/A</v>
      </c>
      <c r="BQ3281" t="e">
        <f ca="1">MATCH($B3281,OFFSET('New data'!$G$2,BP3281,0,20000,1),0)+BP3281</f>
        <v>#N/A</v>
      </c>
      <c r="BR3281" t="e">
        <f ca="1">MATCH($B3281,OFFSET('New data'!$G$2,BQ3281,0,20000,1),0)+BQ3281</f>
        <v>#N/A</v>
      </c>
      <c r="BS3281" t="e">
        <f ca="1">MATCH($B3281,OFFSET('New data'!$G$2,BR3281,0,20000,1),0)+BR3281</f>
        <v>#N/A</v>
      </c>
      <c r="BT3281" t="e">
        <f ca="1">MATCH($B3281,OFFSET('New data'!$G$2,BS3281,0,20000,1),0)+BS3281</f>
        <v>#N/A</v>
      </c>
      <c r="BU3281" s="9"/>
    </row>
    <row r="3282" spans="1:73" ht="16" thickBot="1" x14ac:dyDescent="0.4">
      <c r="A3282" s="58" t="s">
        <v>3270</v>
      </c>
      <c r="B3282" s="58" t="s">
        <v>15104</v>
      </c>
      <c r="C3282" s="58" t="s">
        <v>20050</v>
      </c>
      <c r="D3282" s="59"/>
      <c r="E3282" s="59"/>
      <c r="F3282" s="59"/>
      <c r="G3282" s="59"/>
      <c r="AB3282" s="59"/>
      <c r="AC3282" s="65" t="s">
        <v>20412</v>
      </c>
      <c r="AD3282" s="59"/>
      <c r="AE3282" s="59"/>
      <c r="AF3282" s="59"/>
      <c r="AG3282" s="59"/>
      <c r="AH3282" s="59"/>
      <c r="AI3282" s="59"/>
      <c r="BB3282" s="9" t="e">
        <f>MATCH(BF3282,'New data'!$Y$2:$Y$20000,0)</f>
        <v>#N/A</v>
      </c>
      <c r="BC3282" s="9" t="str">
        <f t="shared" si="154"/>
        <v>No</v>
      </c>
      <c r="BD3282" s="9" t="s">
        <v>20410</v>
      </c>
      <c r="BE3282" s="9" t="str">
        <f t="shared" si="155"/>
        <v>Yes</v>
      </c>
      <c r="BF3282" s="9" t="str">
        <f t="shared" si="156"/>
        <v>Yolande Silva</v>
      </c>
      <c r="BG3282" t="str">
        <f>IFERROR(INDEX('New data'!$Y$2:$Y$20000,BN3282),"-")</f>
        <v>-</v>
      </c>
      <c r="BH3282" t="str">
        <f ca="1">IFERROR(INDEX('New data'!$Y$2:$Y$20000,BO3282),"-")</f>
        <v>-</v>
      </c>
      <c r="BI3282" t="str">
        <f ca="1">IFERROR(INDEX('New data'!$Y$2:$Y$20000,BP3282),"-")</f>
        <v>-</v>
      </c>
      <c r="BJ3282" t="str">
        <f ca="1">IFERROR(INDEX('New data'!$Y$2:$Y$20000,BQ3282),"-")</f>
        <v>-</v>
      </c>
      <c r="BK3282" t="str">
        <f ca="1">IFERROR(INDEX('New data'!$Y$2:$Y$20000,BR3282),"-")</f>
        <v>-</v>
      </c>
      <c r="BL3282" t="str">
        <f ca="1">IFERROR(INDEX('New data'!$Y$2:$Y$20000,BS3282),"-")</f>
        <v>-</v>
      </c>
      <c r="BM3282" t="str">
        <f ca="1">IFERROR(INDEX('New data'!$Y$2:$Y$20000,BT3282),"-")</f>
        <v>-</v>
      </c>
      <c r="BN3282" t="e">
        <f>MATCH($B3282,'New data'!$G$2:$G$20000,0)</f>
        <v>#N/A</v>
      </c>
      <c r="BO3282" t="e">
        <f ca="1">MATCH($B3282,OFFSET('New data'!$G$2,BN3282,0,20000,1),0)+BN3282</f>
        <v>#N/A</v>
      </c>
      <c r="BP3282" t="e">
        <f ca="1">MATCH($B3282,OFFSET('New data'!$G$2,BO3282,0,20000,1),0)+BO3282</f>
        <v>#N/A</v>
      </c>
      <c r="BQ3282" t="e">
        <f ca="1">MATCH($B3282,OFFSET('New data'!$G$2,BP3282,0,20000,1),0)+BP3282</f>
        <v>#N/A</v>
      </c>
      <c r="BR3282" t="e">
        <f ca="1">MATCH($B3282,OFFSET('New data'!$G$2,BQ3282,0,20000,1),0)+BQ3282</f>
        <v>#N/A</v>
      </c>
      <c r="BS3282" t="e">
        <f ca="1">MATCH($B3282,OFFSET('New data'!$G$2,BR3282,0,20000,1),0)+BR3282</f>
        <v>#N/A</v>
      </c>
      <c r="BT3282" t="e">
        <f ca="1">MATCH($B3282,OFFSET('New data'!$G$2,BS3282,0,20000,1),0)+BS3282</f>
        <v>#N/A</v>
      </c>
      <c r="BU3282" s="9"/>
    </row>
    <row r="3283" spans="1:73" ht="31.5" thickBot="1" x14ac:dyDescent="0.4">
      <c r="A3283" s="58" t="s">
        <v>3271</v>
      </c>
      <c r="B3283" s="58" t="s">
        <v>15105</v>
      </c>
      <c r="C3283" s="58" t="s">
        <v>20050</v>
      </c>
      <c r="D3283" s="59"/>
      <c r="E3283" s="59"/>
      <c r="F3283" s="59"/>
      <c r="G3283" s="59"/>
      <c r="AB3283" s="59"/>
      <c r="AC3283" s="65" t="s">
        <v>20412</v>
      </c>
      <c r="AD3283" s="59"/>
      <c r="AE3283" s="59"/>
      <c r="AF3283" s="59"/>
      <c r="AG3283" s="59"/>
      <c r="AH3283" s="59"/>
      <c r="AI3283" s="59"/>
      <c r="BB3283" s="9" t="e">
        <f>MATCH(BF3283,'New data'!$Y$2:$Y$20000,0)</f>
        <v>#N/A</v>
      </c>
      <c r="BC3283" s="9" t="str">
        <f t="shared" si="154"/>
        <v>No</v>
      </c>
      <c r="BD3283" s="9" t="s">
        <v>20410</v>
      </c>
      <c r="BE3283" s="9" t="str">
        <f t="shared" si="155"/>
        <v>Yes</v>
      </c>
      <c r="BF3283" s="9" t="str">
        <f t="shared" si="156"/>
        <v>Viviene Nunes</v>
      </c>
      <c r="BG3283" t="str">
        <f>IFERROR(INDEX('New data'!$Y$2:$Y$20000,BN3283),"-")</f>
        <v>-</v>
      </c>
      <c r="BH3283" t="str">
        <f ca="1">IFERROR(INDEX('New data'!$Y$2:$Y$20000,BO3283),"-")</f>
        <v>-</v>
      </c>
      <c r="BI3283" t="str">
        <f ca="1">IFERROR(INDEX('New data'!$Y$2:$Y$20000,BP3283),"-")</f>
        <v>-</v>
      </c>
      <c r="BJ3283" t="str">
        <f ca="1">IFERROR(INDEX('New data'!$Y$2:$Y$20000,BQ3283),"-")</f>
        <v>-</v>
      </c>
      <c r="BK3283" t="str">
        <f ca="1">IFERROR(INDEX('New data'!$Y$2:$Y$20000,BR3283),"-")</f>
        <v>-</v>
      </c>
      <c r="BL3283" t="str">
        <f ca="1">IFERROR(INDEX('New data'!$Y$2:$Y$20000,BS3283),"-")</f>
        <v>-</v>
      </c>
      <c r="BM3283" t="str">
        <f ca="1">IFERROR(INDEX('New data'!$Y$2:$Y$20000,BT3283),"-")</f>
        <v>-</v>
      </c>
      <c r="BN3283" t="e">
        <f>MATCH($B3283,'New data'!$G$2:$G$20000,0)</f>
        <v>#N/A</v>
      </c>
      <c r="BO3283" t="e">
        <f ca="1">MATCH($B3283,OFFSET('New data'!$G$2,BN3283,0,20000,1),0)+BN3283</f>
        <v>#N/A</v>
      </c>
      <c r="BP3283" t="e">
        <f ca="1">MATCH($B3283,OFFSET('New data'!$G$2,BO3283,0,20000,1),0)+BO3283</f>
        <v>#N/A</v>
      </c>
      <c r="BQ3283" t="e">
        <f ca="1">MATCH($B3283,OFFSET('New data'!$G$2,BP3283,0,20000,1),0)+BP3283</f>
        <v>#N/A</v>
      </c>
      <c r="BR3283" t="e">
        <f ca="1">MATCH($B3283,OFFSET('New data'!$G$2,BQ3283,0,20000,1),0)+BQ3283</f>
        <v>#N/A</v>
      </c>
      <c r="BS3283" t="e">
        <f ca="1">MATCH($B3283,OFFSET('New data'!$G$2,BR3283,0,20000,1),0)+BR3283</f>
        <v>#N/A</v>
      </c>
      <c r="BT3283" t="e">
        <f ca="1">MATCH($B3283,OFFSET('New data'!$G$2,BS3283,0,20000,1),0)+BS3283</f>
        <v>#N/A</v>
      </c>
      <c r="BU3283" s="9"/>
    </row>
    <row r="3284" spans="1:73" ht="31.5" thickBot="1" x14ac:dyDescent="0.4">
      <c r="A3284" s="58" t="s">
        <v>3272</v>
      </c>
      <c r="B3284" s="58" t="s">
        <v>15106</v>
      </c>
      <c r="C3284" s="58" t="s">
        <v>20050</v>
      </c>
      <c r="D3284" s="59"/>
      <c r="E3284" s="59"/>
      <c r="F3284" s="59"/>
      <c r="G3284" s="59"/>
      <c r="AB3284" s="59"/>
      <c r="AC3284" s="65" t="s">
        <v>20412</v>
      </c>
      <c r="AD3284" s="59"/>
      <c r="AE3284" s="59"/>
      <c r="AF3284" s="59"/>
      <c r="AG3284" s="59"/>
      <c r="AH3284" s="59"/>
      <c r="AI3284" s="59"/>
      <c r="BB3284" s="9" t="e">
        <f>MATCH(BF3284,'New data'!$Y$2:$Y$20000,0)</f>
        <v>#N/A</v>
      </c>
      <c r="BC3284" s="9" t="str">
        <f t="shared" si="154"/>
        <v>No</v>
      </c>
      <c r="BD3284" s="9" t="s">
        <v>20410</v>
      </c>
      <c r="BE3284" s="9" t="str">
        <f t="shared" si="155"/>
        <v>Yes</v>
      </c>
      <c r="BF3284" s="9" t="str">
        <f t="shared" si="156"/>
        <v>Jacqueline Johnson</v>
      </c>
      <c r="BG3284" t="str">
        <f>IFERROR(INDEX('New data'!$Y$2:$Y$20000,BN3284),"-")</f>
        <v>-</v>
      </c>
      <c r="BH3284" t="str">
        <f ca="1">IFERROR(INDEX('New data'!$Y$2:$Y$20000,BO3284),"-")</f>
        <v>-</v>
      </c>
      <c r="BI3284" t="str">
        <f ca="1">IFERROR(INDEX('New data'!$Y$2:$Y$20000,BP3284),"-")</f>
        <v>-</v>
      </c>
      <c r="BJ3284" t="str">
        <f ca="1">IFERROR(INDEX('New data'!$Y$2:$Y$20000,BQ3284),"-")</f>
        <v>-</v>
      </c>
      <c r="BK3284" t="str">
        <f ca="1">IFERROR(INDEX('New data'!$Y$2:$Y$20000,BR3284),"-")</f>
        <v>-</v>
      </c>
      <c r="BL3284" t="str">
        <f ca="1">IFERROR(INDEX('New data'!$Y$2:$Y$20000,BS3284),"-")</f>
        <v>-</v>
      </c>
      <c r="BM3284" t="str">
        <f ca="1">IFERROR(INDEX('New data'!$Y$2:$Y$20000,BT3284),"-")</f>
        <v>-</v>
      </c>
      <c r="BN3284" t="e">
        <f>MATCH($B3284,'New data'!$G$2:$G$20000,0)</f>
        <v>#N/A</v>
      </c>
      <c r="BO3284" t="e">
        <f ca="1">MATCH($B3284,OFFSET('New data'!$G$2,BN3284,0,20000,1),0)+BN3284</f>
        <v>#N/A</v>
      </c>
      <c r="BP3284" t="e">
        <f ca="1">MATCH($B3284,OFFSET('New data'!$G$2,BO3284,0,20000,1),0)+BO3284</f>
        <v>#N/A</v>
      </c>
      <c r="BQ3284" t="e">
        <f ca="1">MATCH($B3284,OFFSET('New data'!$G$2,BP3284,0,20000,1),0)+BP3284</f>
        <v>#N/A</v>
      </c>
      <c r="BR3284" t="e">
        <f ca="1">MATCH($B3284,OFFSET('New data'!$G$2,BQ3284,0,20000,1),0)+BQ3284</f>
        <v>#N/A</v>
      </c>
      <c r="BS3284" t="e">
        <f ca="1">MATCH($B3284,OFFSET('New data'!$G$2,BR3284,0,20000,1),0)+BR3284</f>
        <v>#N/A</v>
      </c>
      <c r="BT3284" t="e">
        <f ca="1">MATCH($B3284,OFFSET('New data'!$G$2,BS3284,0,20000,1),0)+BS3284</f>
        <v>#N/A</v>
      </c>
      <c r="BU3284" s="9"/>
    </row>
    <row r="3285" spans="1:73" ht="31.5" thickBot="1" x14ac:dyDescent="0.4">
      <c r="A3285" s="58" t="s">
        <v>3273</v>
      </c>
      <c r="B3285" s="58" t="s">
        <v>15107</v>
      </c>
      <c r="C3285" s="58" t="s">
        <v>20050</v>
      </c>
      <c r="D3285" s="59"/>
      <c r="E3285" s="59"/>
      <c r="F3285" s="59"/>
      <c r="G3285" s="59"/>
      <c r="AB3285" s="59"/>
      <c r="AC3285" s="65" t="s">
        <v>20412</v>
      </c>
      <c r="AD3285" s="59"/>
      <c r="AE3285" s="59"/>
      <c r="AF3285" s="59"/>
      <c r="AG3285" s="59"/>
      <c r="AH3285" s="59"/>
      <c r="AI3285" s="59"/>
      <c r="BB3285" s="9" t="e">
        <f>MATCH(BF3285,'New data'!$Y$2:$Y$20000,0)</f>
        <v>#N/A</v>
      </c>
      <c r="BC3285" s="9" t="str">
        <f t="shared" si="154"/>
        <v>No</v>
      </c>
      <c r="BD3285" s="9" t="s">
        <v>20410</v>
      </c>
      <c r="BE3285" s="9" t="str">
        <f t="shared" si="155"/>
        <v>Yes</v>
      </c>
      <c r="BF3285" s="9" t="str">
        <f t="shared" si="156"/>
        <v>Jesusa Ronas</v>
      </c>
      <c r="BG3285" t="str">
        <f>IFERROR(INDEX('New data'!$Y$2:$Y$20000,BN3285),"-")</f>
        <v>-</v>
      </c>
      <c r="BH3285" t="str">
        <f ca="1">IFERROR(INDEX('New data'!$Y$2:$Y$20000,BO3285),"-")</f>
        <v>-</v>
      </c>
      <c r="BI3285" t="str">
        <f ca="1">IFERROR(INDEX('New data'!$Y$2:$Y$20000,BP3285),"-")</f>
        <v>-</v>
      </c>
      <c r="BJ3285" t="str">
        <f ca="1">IFERROR(INDEX('New data'!$Y$2:$Y$20000,BQ3285),"-")</f>
        <v>-</v>
      </c>
      <c r="BK3285" t="str">
        <f ca="1">IFERROR(INDEX('New data'!$Y$2:$Y$20000,BR3285),"-")</f>
        <v>-</v>
      </c>
      <c r="BL3285" t="str">
        <f ca="1">IFERROR(INDEX('New data'!$Y$2:$Y$20000,BS3285),"-")</f>
        <v>-</v>
      </c>
      <c r="BM3285" t="str">
        <f ca="1">IFERROR(INDEX('New data'!$Y$2:$Y$20000,BT3285),"-")</f>
        <v>-</v>
      </c>
      <c r="BN3285" t="e">
        <f>MATCH($B3285,'New data'!$G$2:$G$20000,0)</f>
        <v>#N/A</v>
      </c>
      <c r="BO3285" t="e">
        <f ca="1">MATCH($B3285,OFFSET('New data'!$G$2,BN3285,0,20000,1),0)+BN3285</f>
        <v>#N/A</v>
      </c>
      <c r="BP3285" t="e">
        <f ca="1">MATCH($B3285,OFFSET('New data'!$G$2,BO3285,0,20000,1),0)+BO3285</f>
        <v>#N/A</v>
      </c>
      <c r="BQ3285" t="e">
        <f ca="1">MATCH($B3285,OFFSET('New data'!$G$2,BP3285,0,20000,1),0)+BP3285</f>
        <v>#N/A</v>
      </c>
      <c r="BR3285" t="e">
        <f ca="1">MATCH($B3285,OFFSET('New data'!$G$2,BQ3285,0,20000,1),0)+BQ3285</f>
        <v>#N/A</v>
      </c>
      <c r="BS3285" t="e">
        <f ca="1">MATCH($B3285,OFFSET('New data'!$G$2,BR3285,0,20000,1),0)+BR3285</f>
        <v>#N/A</v>
      </c>
      <c r="BT3285" t="e">
        <f ca="1">MATCH($B3285,OFFSET('New data'!$G$2,BS3285,0,20000,1),0)+BS3285</f>
        <v>#N/A</v>
      </c>
      <c r="BU3285" s="9"/>
    </row>
    <row r="3286" spans="1:73" ht="16" thickBot="1" x14ac:dyDescent="0.4">
      <c r="A3286" s="58" t="s">
        <v>3274</v>
      </c>
      <c r="B3286" s="58" t="s">
        <v>15108</v>
      </c>
      <c r="C3286" s="58" t="s">
        <v>20050</v>
      </c>
      <c r="D3286" s="59"/>
      <c r="E3286" s="59"/>
      <c r="F3286" s="59"/>
      <c r="G3286" s="59"/>
      <c r="AB3286" s="59"/>
      <c r="AC3286" s="65" t="s">
        <v>20412</v>
      </c>
      <c r="AD3286" s="59"/>
      <c r="AE3286" s="59"/>
      <c r="AF3286" s="59"/>
      <c r="AG3286" s="59"/>
      <c r="AH3286" s="59"/>
      <c r="AI3286" s="59"/>
      <c r="BB3286" s="9" t="e">
        <f>MATCH(BF3286,'New data'!$Y$2:$Y$20000,0)</f>
        <v>#N/A</v>
      </c>
      <c r="BC3286" s="9" t="str">
        <f t="shared" si="154"/>
        <v>No</v>
      </c>
      <c r="BD3286" s="9" t="s">
        <v>20410</v>
      </c>
      <c r="BE3286" s="9" t="str">
        <f t="shared" si="155"/>
        <v>Yes</v>
      </c>
      <c r="BF3286" s="9" t="str">
        <f t="shared" si="156"/>
        <v>Omar Al Kaddoomi</v>
      </c>
      <c r="BG3286" t="str">
        <f>IFERROR(INDEX('New data'!$Y$2:$Y$20000,BN3286),"-")</f>
        <v>-</v>
      </c>
      <c r="BH3286" t="str">
        <f ca="1">IFERROR(INDEX('New data'!$Y$2:$Y$20000,BO3286),"-")</f>
        <v>-</v>
      </c>
      <c r="BI3286" t="str">
        <f ca="1">IFERROR(INDEX('New data'!$Y$2:$Y$20000,BP3286),"-")</f>
        <v>-</v>
      </c>
      <c r="BJ3286" t="str">
        <f ca="1">IFERROR(INDEX('New data'!$Y$2:$Y$20000,BQ3286),"-")</f>
        <v>-</v>
      </c>
      <c r="BK3286" t="str">
        <f ca="1">IFERROR(INDEX('New data'!$Y$2:$Y$20000,BR3286),"-")</f>
        <v>-</v>
      </c>
      <c r="BL3286" t="str">
        <f ca="1">IFERROR(INDEX('New data'!$Y$2:$Y$20000,BS3286),"-")</f>
        <v>-</v>
      </c>
      <c r="BM3286" t="str">
        <f ca="1">IFERROR(INDEX('New data'!$Y$2:$Y$20000,BT3286),"-")</f>
        <v>-</v>
      </c>
      <c r="BN3286" t="e">
        <f>MATCH($B3286,'New data'!$G$2:$G$20000,0)</f>
        <v>#N/A</v>
      </c>
      <c r="BO3286" t="e">
        <f ca="1">MATCH($B3286,OFFSET('New data'!$G$2,BN3286,0,20000,1),0)+BN3286</f>
        <v>#N/A</v>
      </c>
      <c r="BP3286" t="e">
        <f ca="1">MATCH($B3286,OFFSET('New data'!$G$2,BO3286,0,20000,1),0)+BO3286</f>
        <v>#N/A</v>
      </c>
      <c r="BQ3286" t="e">
        <f ca="1">MATCH($B3286,OFFSET('New data'!$G$2,BP3286,0,20000,1),0)+BP3286</f>
        <v>#N/A</v>
      </c>
      <c r="BR3286" t="e">
        <f ca="1">MATCH($B3286,OFFSET('New data'!$G$2,BQ3286,0,20000,1),0)+BQ3286</f>
        <v>#N/A</v>
      </c>
      <c r="BS3286" t="e">
        <f ca="1">MATCH($B3286,OFFSET('New data'!$G$2,BR3286,0,20000,1),0)+BR3286</f>
        <v>#N/A</v>
      </c>
      <c r="BT3286" t="e">
        <f ca="1">MATCH($B3286,OFFSET('New data'!$G$2,BS3286,0,20000,1),0)+BS3286</f>
        <v>#N/A</v>
      </c>
      <c r="BU3286" s="9"/>
    </row>
    <row r="3287" spans="1:73" ht="31.5" thickBot="1" x14ac:dyDescent="0.4">
      <c r="A3287" s="58" t="s">
        <v>3275</v>
      </c>
      <c r="B3287" s="58" t="s">
        <v>13686</v>
      </c>
      <c r="C3287" s="58" t="s">
        <v>20142</v>
      </c>
      <c r="D3287" s="58" t="s">
        <v>20050</v>
      </c>
      <c r="E3287" s="59"/>
      <c r="F3287" s="59"/>
      <c r="G3287" s="59"/>
      <c r="AB3287" s="59"/>
      <c r="AC3287" s="65" t="s">
        <v>20412</v>
      </c>
      <c r="AD3287" s="59"/>
      <c r="AE3287" s="59"/>
      <c r="AF3287" s="59"/>
      <c r="AG3287" s="59"/>
      <c r="AH3287" s="59"/>
      <c r="AI3287" s="59"/>
      <c r="BB3287" s="9" t="e">
        <f>MATCH(BF3287,'New data'!$Y$2:$Y$20000,0)</f>
        <v>#N/A</v>
      </c>
      <c r="BC3287" s="9" t="str">
        <f t="shared" si="154"/>
        <v>No</v>
      </c>
      <c r="BD3287" s="9" t="s">
        <v>20410</v>
      </c>
      <c r="BE3287" s="9" t="str">
        <f t="shared" si="155"/>
        <v>Yes</v>
      </c>
      <c r="BF3287" s="9" t="str">
        <f t="shared" si="156"/>
        <v>Eugene David</v>
      </c>
      <c r="BG3287" t="str">
        <f>IFERROR(INDEX('New data'!$Y$2:$Y$20000,BN3287),"-")</f>
        <v>-</v>
      </c>
      <c r="BH3287" t="str">
        <f ca="1">IFERROR(INDEX('New data'!$Y$2:$Y$20000,BO3287),"-")</f>
        <v>-</v>
      </c>
      <c r="BI3287" t="str">
        <f ca="1">IFERROR(INDEX('New data'!$Y$2:$Y$20000,BP3287),"-")</f>
        <v>-</v>
      </c>
      <c r="BJ3287" t="str">
        <f ca="1">IFERROR(INDEX('New data'!$Y$2:$Y$20000,BQ3287),"-")</f>
        <v>-</v>
      </c>
      <c r="BK3287" t="str">
        <f ca="1">IFERROR(INDEX('New data'!$Y$2:$Y$20000,BR3287),"-")</f>
        <v>-</v>
      </c>
      <c r="BL3287" t="str">
        <f ca="1">IFERROR(INDEX('New data'!$Y$2:$Y$20000,BS3287),"-")</f>
        <v>-</v>
      </c>
      <c r="BM3287" t="str">
        <f ca="1">IFERROR(INDEX('New data'!$Y$2:$Y$20000,BT3287),"-")</f>
        <v>-</v>
      </c>
      <c r="BN3287" t="e">
        <f>MATCH($B3287,'New data'!$G$2:$G$20000,0)</f>
        <v>#N/A</v>
      </c>
      <c r="BO3287" t="e">
        <f ca="1">MATCH($B3287,OFFSET('New data'!$G$2,BN3287,0,20000,1),0)+BN3287</f>
        <v>#N/A</v>
      </c>
      <c r="BP3287" t="e">
        <f ca="1">MATCH($B3287,OFFSET('New data'!$G$2,BO3287,0,20000,1),0)+BO3287</f>
        <v>#N/A</v>
      </c>
      <c r="BQ3287" t="e">
        <f ca="1">MATCH($B3287,OFFSET('New data'!$G$2,BP3287,0,20000,1),0)+BP3287</f>
        <v>#N/A</v>
      </c>
      <c r="BR3287" t="e">
        <f ca="1">MATCH($B3287,OFFSET('New data'!$G$2,BQ3287,0,20000,1),0)+BQ3287</f>
        <v>#N/A</v>
      </c>
      <c r="BS3287" t="e">
        <f ca="1">MATCH($B3287,OFFSET('New data'!$G$2,BR3287,0,20000,1),0)+BR3287</f>
        <v>#N/A</v>
      </c>
      <c r="BT3287" t="e">
        <f ca="1">MATCH($B3287,OFFSET('New data'!$G$2,BS3287,0,20000,1),0)+BS3287</f>
        <v>#N/A</v>
      </c>
      <c r="BU3287" s="9"/>
    </row>
    <row r="3288" spans="1:73" ht="31.5" thickBot="1" x14ac:dyDescent="0.4">
      <c r="A3288" s="58" t="s">
        <v>3276</v>
      </c>
      <c r="B3288" s="58" t="s">
        <v>14181</v>
      </c>
      <c r="C3288" s="58" t="s">
        <v>20142</v>
      </c>
      <c r="D3288" s="58" t="s">
        <v>20050</v>
      </c>
      <c r="E3288" s="59"/>
      <c r="F3288" s="59"/>
      <c r="G3288" s="59"/>
      <c r="AB3288" s="59"/>
      <c r="AC3288" s="65" t="s">
        <v>20412</v>
      </c>
      <c r="AD3288" s="59"/>
      <c r="AE3288" s="59"/>
      <c r="AF3288" s="59"/>
      <c r="AG3288" s="59"/>
      <c r="AH3288" s="59"/>
      <c r="AI3288" s="59"/>
      <c r="BB3288" s="9" t="e">
        <f>MATCH(BF3288,'New data'!$Y$2:$Y$20000,0)</f>
        <v>#N/A</v>
      </c>
      <c r="BC3288" s="9" t="str">
        <f t="shared" si="154"/>
        <v>No</v>
      </c>
      <c r="BD3288" s="9" t="s">
        <v>20410</v>
      </c>
      <c r="BE3288" s="9" t="str">
        <f t="shared" si="155"/>
        <v>Yes</v>
      </c>
      <c r="BF3288" s="9" t="str">
        <f t="shared" si="156"/>
        <v>Elisabeth Hermida Alves</v>
      </c>
      <c r="BG3288" t="str">
        <f>IFERROR(INDEX('New data'!$Y$2:$Y$20000,BN3288),"-")</f>
        <v>Simon Brewer</v>
      </c>
      <c r="BH3288" t="str">
        <f ca="1">IFERROR(INDEX('New data'!$Y$2:$Y$20000,BO3288),"-")</f>
        <v>Ivan Belvisi</v>
      </c>
      <c r="BI3288" t="str">
        <f ca="1">IFERROR(INDEX('New data'!$Y$2:$Y$20000,BP3288),"-")</f>
        <v>-</v>
      </c>
      <c r="BJ3288" t="str">
        <f ca="1">IFERROR(INDEX('New data'!$Y$2:$Y$20000,BQ3288),"-")</f>
        <v>-</v>
      </c>
      <c r="BK3288" t="str">
        <f ca="1">IFERROR(INDEX('New data'!$Y$2:$Y$20000,BR3288),"-")</f>
        <v>-</v>
      </c>
      <c r="BL3288" t="str">
        <f ca="1">IFERROR(INDEX('New data'!$Y$2:$Y$20000,BS3288),"-")</f>
        <v>-</v>
      </c>
      <c r="BM3288" t="str">
        <f ca="1">IFERROR(INDEX('New data'!$Y$2:$Y$20000,BT3288),"-")</f>
        <v>-</v>
      </c>
      <c r="BN3288">
        <f>MATCH($B3288,'New data'!$G$2:$G$20000,0)</f>
        <v>81</v>
      </c>
      <c r="BO3288">
        <f ca="1">MATCH($B3288,OFFSET('New data'!$G$2,BN3288,0,20000,1),0)+BN3288</f>
        <v>372</v>
      </c>
      <c r="BP3288" t="e">
        <f ca="1">MATCH($B3288,OFFSET('New data'!$G$2,BO3288,0,20000,1),0)+BO3288</f>
        <v>#N/A</v>
      </c>
      <c r="BQ3288" t="e">
        <f ca="1">MATCH($B3288,OFFSET('New data'!$G$2,BP3288,0,20000,1),0)+BP3288</f>
        <v>#N/A</v>
      </c>
      <c r="BR3288" t="e">
        <f ca="1">MATCH($B3288,OFFSET('New data'!$G$2,BQ3288,0,20000,1),0)+BQ3288</f>
        <v>#N/A</v>
      </c>
      <c r="BS3288" t="e">
        <f ca="1">MATCH($B3288,OFFSET('New data'!$G$2,BR3288,0,20000,1),0)+BR3288</f>
        <v>#N/A</v>
      </c>
      <c r="BT3288" t="e">
        <f ca="1">MATCH($B3288,OFFSET('New data'!$G$2,BS3288,0,20000,1),0)+BS3288</f>
        <v>#N/A</v>
      </c>
      <c r="BU3288" s="9"/>
    </row>
    <row r="3289" spans="1:73" ht="31.5" thickBot="1" x14ac:dyDescent="0.4">
      <c r="A3289" s="58" t="s">
        <v>3277</v>
      </c>
      <c r="B3289" s="58" t="s">
        <v>14181</v>
      </c>
      <c r="C3289" s="58" t="s">
        <v>20142</v>
      </c>
      <c r="D3289" s="58" t="s">
        <v>20050</v>
      </c>
      <c r="E3289" s="59"/>
      <c r="F3289" s="59"/>
      <c r="G3289" s="59"/>
      <c r="AB3289" s="59"/>
      <c r="AC3289" s="65" t="s">
        <v>20412</v>
      </c>
      <c r="AD3289" s="59"/>
      <c r="AE3289" s="59"/>
      <c r="AF3289" s="59"/>
      <c r="AG3289" s="59"/>
      <c r="AH3289" s="59"/>
      <c r="AI3289" s="59"/>
      <c r="BB3289" s="9" t="e">
        <f>MATCH(BF3289,'New data'!$Y$2:$Y$20000,0)</f>
        <v>#N/A</v>
      </c>
      <c r="BC3289" s="9" t="str">
        <f t="shared" si="154"/>
        <v>No</v>
      </c>
      <c r="BD3289" s="9" t="s">
        <v>20410</v>
      </c>
      <c r="BE3289" s="9" t="str">
        <f t="shared" si="155"/>
        <v>Yes</v>
      </c>
      <c r="BF3289" s="9" t="str">
        <f t="shared" si="156"/>
        <v>Tracey Simpson</v>
      </c>
      <c r="BG3289" t="str">
        <f>IFERROR(INDEX('New data'!$Y$2:$Y$20000,BN3289),"-")</f>
        <v>Simon Brewer</v>
      </c>
      <c r="BH3289" t="str">
        <f ca="1">IFERROR(INDEX('New data'!$Y$2:$Y$20000,BO3289),"-")</f>
        <v>Ivan Belvisi</v>
      </c>
      <c r="BI3289" t="str">
        <f ca="1">IFERROR(INDEX('New data'!$Y$2:$Y$20000,BP3289),"-")</f>
        <v>-</v>
      </c>
      <c r="BJ3289" t="str">
        <f ca="1">IFERROR(INDEX('New data'!$Y$2:$Y$20000,BQ3289),"-")</f>
        <v>-</v>
      </c>
      <c r="BK3289" t="str">
        <f ca="1">IFERROR(INDEX('New data'!$Y$2:$Y$20000,BR3289),"-")</f>
        <v>-</v>
      </c>
      <c r="BL3289" t="str">
        <f ca="1">IFERROR(INDEX('New data'!$Y$2:$Y$20000,BS3289),"-")</f>
        <v>-</v>
      </c>
      <c r="BM3289" t="str">
        <f ca="1">IFERROR(INDEX('New data'!$Y$2:$Y$20000,BT3289),"-")</f>
        <v>-</v>
      </c>
      <c r="BN3289">
        <f>MATCH($B3289,'New data'!$G$2:$G$20000,0)</f>
        <v>81</v>
      </c>
      <c r="BO3289">
        <f ca="1">MATCH($B3289,OFFSET('New data'!$G$2,BN3289,0,20000,1),0)+BN3289</f>
        <v>372</v>
      </c>
      <c r="BP3289" t="e">
        <f ca="1">MATCH($B3289,OFFSET('New data'!$G$2,BO3289,0,20000,1),0)+BO3289</f>
        <v>#N/A</v>
      </c>
      <c r="BQ3289" t="e">
        <f ca="1">MATCH($B3289,OFFSET('New data'!$G$2,BP3289,0,20000,1),0)+BP3289</f>
        <v>#N/A</v>
      </c>
      <c r="BR3289" t="e">
        <f ca="1">MATCH($B3289,OFFSET('New data'!$G$2,BQ3289,0,20000,1),0)+BQ3289</f>
        <v>#N/A</v>
      </c>
      <c r="BS3289" t="e">
        <f ca="1">MATCH($B3289,OFFSET('New data'!$G$2,BR3289,0,20000,1),0)+BR3289</f>
        <v>#N/A</v>
      </c>
      <c r="BT3289" t="e">
        <f ca="1">MATCH($B3289,OFFSET('New data'!$G$2,BS3289,0,20000,1),0)+BS3289</f>
        <v>#N/A</v>
      </c>
      <c r="BU3289" s="9"/>
    </row>
    <row r="3290" spans="1:73" ht="31.5" thickBot="1" x14ac:dyDescent="0.4">
      <c r="A3290" s="58" t="s">
        <v>3278</v>
      </c>
      <c r="B3290" s="58" t="s">
        <v>15109</v>
      </c>
      <c r="C3290" s="58" t="s">
        <v>20050</v>
      </c>
      <c r="D3290" s="59"/>
      <c r="E3290" s="59"/>
      <c r="F3290" s="59"/>
      <c r="G3290" s="59"/>
      <c r="AB3290" s="62" t="s">
        <v>20410</v>
      </c>
      <c r="AC3290" s="65" t="s">
        <v>20412</v>
      </c>
      <c r="AD3290" s="59"/>
      <c r="AE3290" s="59"/>
      <c r="AF3290" s="59"/>
      <c r="AG3290" s="59"/>
      <c r="AH3290" s="59"/>
      <c r="AI3290" s="59"/>
      <c r="BB3290" s="9" t="e">
        <f>MATCH(BF3290,'New data'!$Y$2:$Y$20000,0)</f>
        <v>#N/A</v>
      </c>
      <c r="BC3290" s="9" t="str">
        <f t="shared" si="154"/>
        <v>No</v>
      </c>
      <c r="BD3290" s="9" t="s">
        <v>20410</v>
      </c>
      <c r="BE3290" s="9" t="str">
        <f t="shared" si="155"/>
        <v>Yes</v>
      </c>
      <c r="BF3290" s="9" t="str">
        <f t="shared" si="156"/>
        <v>Maseoud Alaywe</v>
      </c>
      <c r="BG3290" t="str">
        <f>IFERROR(INDEX('New data'!$Y$2:$Y$20000,BN3290),"-")</f>
        <v>-</v>
      </c>
      <c r="BH3290" t="str">
        <f ca="1">IFERROR(INDEX('New data'!$Y$2:$Y$20000,BO3290),"-")</f>
        <v>-</v>
      </c>
      <c r="BI3290" t="str">
        <f ca="1">IFERROR(INDEX('New data'!$Y$2:$Y$20000,BP3290),"-")</f>
        <v>-</v>
      </c>
      <c r="BJ3290" t="str">
        <f ca="1">IFERROR(INDEX('New data'!$Y$2:$Y$20000,BQ3290),"-")</f>
        <v>-</v>
      </c>
      <c r="BK3290" t="str">
        <f ca="1">IFERROR(INDEX('New data'!$Y$2:$Y$20000,BR3290),"-")</f>
        <v>-</v>
      </c>
      <c r="BL3290" t="str">
        <f ca="1">IFERROR(INDEX('New data'!$Y$2:$Y$20000,BS3290),"-")</f>
        <v>-</v>
      </c>
      <c r="BM3290" t="str">
        <f ca="1">IFERROR(INDEX('New data'!$Y$2:$Y$20000,BT3290),"-")</f>
        <v>-</v>
      </c>
      <c r="BN3290" t="e">
        <f>MATCH($B3290,'New data'!$G$2:$G$20000,0)</f>
        <v>#N/A</v>
      </c>
      <c r="BO3290" t="e">
        <f ca="1">MATCH($B3290,OFFSET('New data'!$G$2,BN3290,0,20000,1),0)+BN3290</f>
        <v>#N/A</v>
      </c>
      <c r="BP3290" t="e">
        <f ca="1">MATCH($B3290,OFFSET('New data'!$G$2,BO3290,0,20000,1),0)+BO3290</f>
        <v>#N/A</v>
      </c>
      <c r="BQ3290" t="e">
        <f ca="1">MATCH($B3290,OFFSET('New data'!$G$2,BP3290,0,20000,1),0)+BP3290</f>
        <v>#N/A</v>
      </c>
      <c r="BR3290" t="e">
        <f ca="1">MATCH($B3290,OFFSET('New data'!$G$2,BQ3290,0,20000,1),0)+BQ3290</f>
        <v>#N/A</v>
      </c>
      <c r="BS3290" t="e">
        <f ca="1">MATCH($B3290,OFFSET('New data'!$G$2,BR3290,0,20000,1),0)+BR3290</f>
        <v>#N/A</v>
      </c>
      <c r="BT3290" t="e">
        <f ca="1">MATCH($B3290,OFFSET('New data'!$G$2,BS3290,0,20000,1),0)+BS3290</f>
        <v>#N/A</v>
      </c>
      <c r="BU3290" s="9"/>
    </row>
    <row r="3291" spans="1:73" ht="31.5" thickBot="1" x14ac:dyDescent="0.4">
      <c r="A3291" s="58" t="s">
        <v>3279</v>
      </c>
      <c r="B3291" s="58" t="s">
        <v>15110</v>
      </c>
      <c r="C3291" s="58" t="s">
        <v>20050</v>
      </c>
      <c r="D3291" s="59"/>
      <c r="E3291" s="59"/>
      <c r="F3291" s="59"/>
      <c r="G3291" s="59"/>
      <c r="AB3291" s="62" t="s">
        <v>20410</v>
      </c>
      <c r="AC3291" s="65" t="s">
        <v>20412</v>
      </c>
      <c r="AD3291" s="59"/>
      <c r="AE3291" s="59"/>
      <c r="AF3291" s="59"/>
      <c r="AG3291" s="59"/>
      <c r="AH3291" s="59"/>
      <c r="AI3291" s="59"/>
      <c r="BB3291" s="9" t="e">
        <f>MATCH(BF3291,'New data'!$Y$2:$Y$20000,0)</f>
        <v>#N/A</v>
      </c>
      <c r="BC3291" s="9" t="str">
        <f t="shared" si="154"/>
        <v>No</v>
      </c>
      <c r="BD3291" s="9" t="s">
        <v>20410</v>
      </c>
      <c r="BE3291" s="9" t="str">
        <f t="shared" si="155"/>
        <v>Yes</v>
      </c>
      <c r="BF3291" s="9" t="str">
        <f t="shared" si="156"/>
        <v>Natasha Bailey</v>
      </c>
      <c r="BG3291" t="str">
        <f>IFERROR(INDEX('New data'!$Y$2:$Y$20000,BN3291),"-")</f>
        <v>-</v>
      </c>
      <c r="BH3291" t="str">
        <f ca="1">IFERROR(INDEX('New data'!$Y$2:$Y$20000,BO3291),"-")</f>
        <v>-</v>
      </c>
      <c r="BI3291" t="str">
        <f ca="1">IFERROR(INDEX('New data'!$Y$2:$Y$20000,BP3291),"-")</f>
        <v>-</v>
      </c>
      <c r="BJ3291" t="str">
        <f ca="1">IFERROR(INDEX('New data'!$Y$2:$Y$20000,BQ3291),"-")</f>
        <v>-</v>
      </c>
      <c r="BK3291" t="str">
        <f ca="1">IFERROR(INDEX('New data'!$Y$2:$Y$20000,BR3291),"-")</f>
        <v>-</v>
      </c>
      <c r="BL3291" t="str">
        <f ca="1">IFERROR(INDEX('New data'!$Y$2:$Y$20000,BS3291),"-")</f>
        <v>-</v>
      </c>
      <c r="BM3291" t="str">
        <f ca="1">IFERROR(INDEX('New data'!$Y$2:$Y$20000,BT3291),"-")</f>
        <v>-</v>
      </c>
      <c r="BN3291" t="e">
        <f>MATCH($B3291,'New data'!$G$2:$G$20000,0)</f>
        <v>#N/A</v>
      </c>
      <c r="BO3291" t="e">
        <f ca="1">MATCH($B3291,OFFSET('New data'!$G$2,BN3291,0,20000,1),0)+BN3291</f>
        <v>#N/A</v>
      </c>
      <c r="BP3291" t="e">
        <f ca="1">MATCH($B3291,OFFSET('New data'!$G$2,BO3291,0,20000,1),0)+BO3291</f>
        <v>#N/A</v>
      </c>
      <c r="BQ3291" t="e">
        <f ca="1">MATCH($B3291,OFFSET('New data'!$G$2,BP3291,0,20000,1),0)+BP3291</f>
        <v>#N/A</v>
      </c>
      <c r="BR3291" t="e">
        <f ca="1">MATCH($B3291,OFFSET('New data'!$G$2,BQ3291,0,20000,1),0)+BQ3291</f>
        <v>#N/A</v>
      </c>
      <c r="BS3291" t="e">
        <f ca="1">MATCH($B3291,OFFSET('New data'!$G$2,BR3291,0,20000,1),0)+BR3291</f>
        <v>#N/A</v>
      </c>
      <c r="BT3291" t="e">
        <f ca="1">MATCH($B3291,OFFSET('New data'!$G$2,BS3291,0,20000,1),0)+BS3291</f>
        <v>#N/A</v>
      </c>
      <c r="BU3291" s="9"/>
    </row>
    <row r="3292" spans="1:73" ht="31.5" thickBot="1" x14ac:dyDescent="0.4">
      <c r="A3292" s="58" t="s">
        <v>3280</v>
      </c>
      <c r="B3292" s="58" t="s">
        <v>15111</v>
      </c>
      <c r="C3292" s="58" t="s">
        <v>20050</v>
      </c>
      <c r="D3292" s="59"/>
      <c r="E3292" s="59"/>
      <c r="F3292" s="59"/>
      <c r="G3292" s="59"/>
      <c r="AB3292" s="59"/>
      <c r="AC3292" s="65" t="s">
        <v>20412</v>
      </c>
      <c r="AD3292" s="59"/>
      <c r="AE3292" s="59"/>
      <c r="AF3292" s="59"/>
      <c r="AG3292" s="59"/>
      <c r="AH3292" s="59"/>
      <c r="AI3292" s="59"/>
      <c r="BB3292" s="9" t="e">
        <f>MATCH(BF3292,'New data'!$Y$2:$Y$20000,0)</f>
        <v>#N/A</v>
      </c>
      <c r="BC3292" s="9" t="str">
        <f t="shared" si="154"/>
        <v>No</v>
      </c>
      <c r="BD3292" s="9" t="s">
        <v>20410</v>
      </c>
      <c r="BE3292" s="9" t="str">
        <f t="shared" si="155"/>
        <v>Yes</v>
      </c>
      <c r="BF3292" s="9" t="str">
        <f t="shared" si="156"/>
        <v>Beverley Carter</v>
      </c>
      <c r="BG3292" t="str">
        <f>IFERROR(INDEX('New data'!$Y$2:$Y$20000,BN3292),"-")</f>
        <v>-</v>
      </c>
      <c r="BH3292" t="str">
        <f ca="1">IFERROR(INDEX('New data'!$Y$2:$Y$20000,BO3292),"-")</f>
        <v>-</v>
      </c>
      <c r="BI3292" t="str">
        <f ca="1">IFERROR(INDEX('New data'!$Y$2:$Y$20000,BP3292),"-")</f>
        <v>-</v>
      </c>
      <c r="BJ3292" t="str">
        <f ca="1">IFERROR(INDEX('New data'!$Y$2:$Y$20000,BQ3292),"-")</f>
        <v>-</v>
      </c>
      <c r="BK3292" t="str">
        <f ca="1">IFERROR(INDEX('New data'!$Y$2:$Y$20000,BR3292),"-")</f>
        <v>-</v>
      </c>
      <c r="BL3292" t="str">
        <f ca="1">IFERROR(INDEX('New data'!$Y$2:$Y$20000,BS3292),"-")</f>
        <v>-</v>
      </c>
      <c r="BM3292" t="str">
        <f ca="1">IFERROR(INDEX('New data'!$Y$2:$Y$20000,BT3292),"-")</f>
        <v>-</v>
      </c>
      <c r="BN3292" t="e">
        <f>MATCH($B3292,'New data'!$G$2:$G$20000,0)</f>
        <v>#N/A</v>
      </c>
      <c r="BO3292" t="e">
        <f ca="1">MATCH($B3292,OFFSET('New data'!$G$2,BN3292,0,20000,1),0)+BN3292</f>
        <v>#N/A</v>
      </c>
      <c r="BP3292" t="e">
        <f ca="1">MATCH($B3292,OFFSET('New data'!$G$2,BO3292,0,20000,1),0)+BO3292</f>
        <v>#N/A</v>
      </c>
      <c r="BQ3292" t="e">
        <f ca="1">MATCH($B3292,OFFSET('New data'!$G$2,BP3292,0,20000,1),0)+BP3292</f>
        <v>#N/A</v>
      </c>
      <c r="BR3292" t="e">
        <f ca="1">MATCH($B3292,OFFSET('New data'!$G$2,BQ3292,0,20000,1),0)+BQ3292</f>
        <v>#N/A</v>
      </c>
      <c r="BS3292" t="e">
        <f ca="1">MATCH($B3292,OFFSET('New data'!$G$2,BR3292,0,20000,1),0)+BR3292</f>
        <v>#N/A</v>
      </c>
      <c r="BT3292" t="e">
        <f ca="1">MATCH($B3292,OFFSET('New data'!$G$2,BS3292,0,20000,1),0)+BS3292</f>
        <v>#N/A</v>
      </c>
      <c r="BU3292" s="9"/>
    </row>
    <row r="3293" spans="1:73" ht="31.5" thickBot="1" x14ac:dyDescent="0.4">
      <c r="A3293" s="58" t="s">
        <v>3281</v>
      </c>
      <c r="B3293" s="58" t="s">
        <v>15112</v>
      </c>
      <c r="C3293" s="58" t="s">
        <v>20050</v>
      </c>
      <c r="D3293" s="59"/>
      <c r="E3293" s="59"/>
      <c r="F3293" s="59"/>
      <c r="G3293" s="59"/>
      <c r="AB3293" s="62" t="s">
        <v>20410</v>
      </c>
      <c r="AC3293" s="65" t="s">
        <v>20412</v>
      </c>
      <c r="AD3293" s="59"/>
      <c r="AE3293" s="59"/>
      <c r="AF3293" s="59"/>
      <c r="AG3293" s="59"/>
      <c r="AH3293" s="59"/>
      <c r="AI3293" s="59"/>
      <c r="BB3293" s="9" t="e">
        <f>MATCH(BF3293,'New data'!$Y$2:$Y$20000,0)</f>
        <v>#N/A</v>
      </c>
      <c r="BC3293" s="9" t="str">
        <f t="shared" si="154"/>
        <v>No</v>
      </c>
      <c r="BD3293" s="9" t="s">
        <v>20410</v>
      </c>
      <c r="BE3293" s="9" t="str">
        <f t="shared" si="155"/>
        <v>Yes</v>
      </c>
      <c r="BF3293" s="9" t="str">
        <f t="shared" si="156"/>
        <v>Ori Langer</v>
      </c>
      <c r="BG3293" t="str">
        <f>IFERROR(INDEX('New data'!$Y$2:$Y$20000,BN3293),"-")</f>
        <v>-</v>
      </c>
      <c r="BH3293" t="str">
        <f ca="1">IFERROR(INDEX('New data'!$Y$2:$Y$20000,BO3293),"-")</f>
        <v>-</v>
      </c>
      <c r="BI3293" t="str">
        <f ca="1">IFERROR(INDEX('New data'!$Y$2:$Y$20000,BP3293),"-")</f>
        <v>-</v>
      </c>
      <c r="BJ3293" t="str">
        <f ca="1">IFERROR(INDEX('New data'!$Y$2:$Y$20000,BQ3293),"-")</f>
        <v>-</v>
      </c>
      <c r="BK3293" t="str">
        <f ca="1">IFERROR(INDEX('New data'!$Y$2:$Y$20000,BR3293),"-")</f>
        <v>-</v>
      </c>
      <c r="BL3293" t="str">
        <f ca="1">IFERROR(INDEX('New data'!$Y$2:$Y$20000,BS3293),"-")</f>
        <v>-</v>
      </c>
      <c r="BM3293" t="str">
        <f ca="1">IFERROR(INDEX('New data'!$Y$2:$Y$20000,BT3293),"-")</f>
        <v>-</v>
      </c>
      <c r="BN3293" t="e">
        <f>MATCH($B3293,'New data'!$G$2:$G$20000,0)</f>
        <v>#N/A</v>
      </c>
      <c r="BO3293" t="e">
        <f ca="1">MATCH($B3293,OFFSET('New data'!$G$2,BN3293,0,20000,1),0)+BN3293</f>
        <v>#N/A</v>
      </c>
      <c r="BP3293" t="e">
        <f ca="1">MATCH($B3293,OFFSET('New data'!$G$2,BO3293,0,20000,1),0)+BO3293</f>
        <v>#N/A</v>
      </c>
      <c r="BQ3293" t="e">
        <f ca="1">MATCH($B3293,OFFSET('New data'!$G$2,BP3293,0,20000,1),0)+BP3293</f>
        <v>#N/A</v>
      </c>
      <c r="BR3293" t="e">
        <f ca="1">MATCH($B3293,OFFSET('New data'!$G$2,BQ3293,0,20000,1),0)+BQ3293</f>
        <v>#N/A</v>
      </c>
      <c r="BS3293" t="e">
        <f ca="1">MATCH($B3293,OFFSET('New data'!$G$2,BR3293,0,20000,1),0)+BR3293</f>
        <v>#N/A</v>
      </c>
      <c r="BT3293" t="e">
        <f ca="1">MATCH($B3293,OFFSET('New data'!$G$2,BS3293,0,20000,1),0)+BS3293</f>
        <v>#N/A</v>
      </c>
      <c r="BU3293" s="9"/>
    </row>
    <row r="3294" spans="1:73" ht="31.5" thickBot="1" x14ac:dyDescent="0.4">
      <c r="A3294" s="58" t="s">
        <v>3282</v>
      </c>
      <c r="B3294" s="58" t="s">
        <v>15113</v>
      </c>
      <c r="C3294" s="58" t="s">
        <v>20050</v>
      </c>
      <c r="D3294" s="59"/>
      <c r="E3294" s="59"/>
      <c r="F3294" s="59"/>
      <c r="G3294" s="59"/>
      <c r="AB3294" s="62" t="s">
        <v>20410</v>
      </c>
      <c r="AC3294" s="65" t="s">
        <v>20412</v>
      </c>
      <c r="AD3294" s="59"/>
      <c r="AE3294" s="59"/>
      <c r="AF3294" s="59"/>
      <c r="AG3294" s="59"/>
      <c r="AH3294" s="59"/>
      <c r="AI3294" s="59"/>
      <c r="BB3294" s="9" t="e">
        <f>MATCH(BF3294,'New data'!$Y$2:$Y$20000,0)</f>
        <v>#N/A</v>
      </c>
      <c r="BC3294" s="9" t="str">
        <f t="shared" si="154"/>
        <v>No</v>
      </c>
      <c r="BD3294" s="9" t="s">
        <v>20410</v>
      </c>
      <c r="BE3294" s="9" t="str">
        <f t="shared" si="155"/>
        <v>Yes</v>
      </c>
      <c r="BF3294" s="9" t="str">
        <f t="shared" si="156"/>
        <v>Sandra Allen</v>
      </c>
      <c r="BG3294" t="str">
        <f>IFERROR(INDEX('New data'!$Y$2:$Y$20000,BN3294),"-")</f>
        <v>-</v>
      </c>
      <c r="BH3294" t="str">
        <f ca="1">IFERROR(INDEX('New data'!$Y$2:$Y$20000,BO3294),"-")</f>
        <v>-</v>
      </c>
      <c r="BI3294" t="str">
        <f ca="1">IFERROR(INDEX('New data'!$Y$2:$Y$20000,BP3294),"-")</f>
        <v>-</v>
      </c>
      <c r="BJ3294" t="str">
        <f ca="1">IFERROR(INDEX('New data'!$Y$2:$Y$20000,BQ3294),"-")</f>
        <v>-</v>
      </c>
      <c r="BK3294" t="str">
        <f ca="1">IFERROR(INDEX('New data'!$Y$2:$Y$20000,BR3294),"-")</f>
        <v>-</v>
      </c>
      <c r="BL3294" t="str">
        <f ca="1">IFERROR(INDEX('New data'!$Y$2:$Y$20000,BS3294),"-")</f>
        <v>-</v>
      </c>
      <c r="BM3294" t="str">
        <f ca="1">IFERROR(INDEX('New data'!$Y$2:$Y$20000,BT3294),"-")</f>
        <v>-</v>
      </c>
      <c r="BN3294" t="e">
        <f>MATCH($B3294,'New data'!$G$2:$G$20000,0)</f>
        <v>#N/A</v>
      </c>
      <c r="BO3294" t="e">
        <f ca="1">MATCH($B3294,OFFSET('New data'!$G$2,BN3294,0,20000,1),0)+BN3294</f>
        <v>#N/A</v>
      </c>
      <c r="BP3294" t="e">
        <f ca="1">MATCH($B3294,OFFSET('New data'!$G$2,BO3294,0,20000,1),0)+BO3294</f>
        <v>#N/A</v>
      </c>
      <c r="BQ3294" t="e">
        <f ca="1">MATCH($B3294,OFFSET('New data'!$G$2,BP3294,0,20000,1),0)+BP3294</f>
        <v>#N/A</v>
      </c>
      <c r="BR3294" t="e">
        <f ca="1">MATCH($B3294,OFFSET('New data'!$G$2,BQ3294,0,20000,1),0)+BQ3294</f>
        <v>#N/A</v>
      </c>
      <c r="BS3294" t="e">
        <f ca="1">MATCH($B3294,OFFSET('New data'!$G$2,BR3294,0,20000,1),0)+BR3294</f>
        <v>#N/A</v>
      </c>
      <c r="BT3294" t="e">
        <f ca="1">MATCH($B3294,OFFSET('New data'!$G$2,BS3294,0,20000,1),0)+BS3294</f>
        <v>#N/A</v>
      </c>
      <c r="BU3294" s="9"/>
    </row>
    <row r="3295" spans="1:73" ht="31.5" thickBot="1" x14ac:dyDescent="0.4">
      <c r="A3295" s="58" t="s">
        <v>3283</v>
      </c>
      <c r="B3295" s="58" t="s">
        <v>15114</v>
      </c>
      <c r="C3295" s="58" t="s">
        <v>20050</v>
      </c>
      <c r="D3295" s="59"/>
      <c r="E3295" s="59"/>
      <c r="F3295" s="59"/>
      <c r="G3295" s="59"/>
      <c r="AB3295" s="62" t="s">
        <v>20410</v>
      </c>
      <c r="AC3295" s="65" t="s">
        <v>20412</v>
      </c>
      <c r="AD3295" s="59"/>
      <c r="AE3295" s="59"/>
      <c r="AF3295" s="59"/>
      <c r="AG3295" s="59"/>
      <c r="AH3295" s="59"/>
      <c r="AI3295" s="59"/>
      <c r="BB3295" s="9" t="e">
        <f>MATCH(BF3295,'New data'!$Y$2:$Y$20000,0)</f>
        <v>#N/A</v>
      </c>
      <c r="BC3295" s="9" t="str">
        <f t="shared" si="154"/>
        <v>No</v>
      </c>
      <c r="BD3295" s="9" t="s">
        <v>20410</v>
      </c>
      <c r="BE3295" s="9" t="str">
        <f t="shared" si="155"/>
        <v>Yes</v>
      </c>
      <c r="BF3295" s="9" t="str">
        <f t="shared" si="156"/>
        <v>Ben Wiggins</v>
      </c>
      <c r="BG3295" t="str">
        <f>IFERROR(INDEX('New data'!$Y$2:$Y$20000,BN3295),"-")</f>
        <v>-</v>
      </c>
      <c r="BH3295" t="str">
        <f ca="1">IFERROR(INDEX('New data'!$Y$2:$Y$20000,BO3295),"-")</f>
        <v>-</v>
      </c>
      <c r="BI3295" t="str">
        <f ca="1">IFERROR(INDEX('New data'!$Y$2:$Y$20000,BP3295),"-")</f>
        <v>-</v>
      </c>
      <c r="BJ3295" t="str">
        <f ca="1">IFERROR(INDEX('New data'!$Y$2:$Y$20000,BQ3295),"-")</f>
        <v>-</v>
      </c>
      <c r="BK3295" t="str">
        <f ca="1">IFERROR(INDEX('New data'!$Y$2:$Y$20000,BR3295),"-")</f>
        <v>-</v>
      </c>
      <c r="BL3295" t="str">
        <f ca="1">IFERROR(INDEX('New data'!$Y$2:$Y$20000,BS3295),"-")</f>
        <v>-</v>
      </c>
      <c r="BM3295" t="str">
        <f ca="1">IFERROR(INDEX('New data'!$Y$2:$Y$20000,BT3295),"-")</f>
        <v>-</v>
      </c>
      <c r="BN3295" t="e">
        <f>MATCH($B3295,'New data'!$G$2:$G$20000,0)</f>
        <v>#N/A</v>
      </c>
      <c r="BO3295" t="e">
        <f ca="1">MATCH($B3295,OFFSET('New data'!$G$2,BN3295,0,20000,1),0)+BN3295</f>
        <v>#N/A</v>
      </c>
      <c r="BP3295" t="e">
        <f ca="1">MATCH($B3295,OFFSET('New data'!$G$2,BO3295,0,20000,1),0)+BO3295</f>
        <v>#N/A</v>
      </c>
      <c r="BQ3295" t="e">
        <f ca="1">MATCH($B3295,OFFSET('New data'!$G$2,BP3295,0,20000,1),0)+BP3295</f>
        <v>#N/A</v>
      </c>
      <c r="BR3295" t="e">
        <f ca="1">MATCH($B3295,OFFSET('New data'!$G$2,BQ3295,0,20000,1),0)+BQ3295</f>
        <v>#N/A</v>
      </c>
      <c r="BS3295" t="e">
        <f ca="1">MATCH($B3295,OFFSET('New data'!$G$2,BR3295,0,20000,1),0)+BR3295</f>
        <v>#N/A</v>
      </c>
      <c r="BT3295" t="e">
        <f ca="1">MATCH($B3295,OFFSET('New data'!$G$2,BS3295,0,20000,1),0)+BS3295</f>
        <v>#N/A</v>
      </c>
      <c r="BU3295" s="9"/>
    </row>
    <row r="3296" spans="1:73" ht="31.5" thickBot="1" x14ac:dyDescent="0.4">
      <c r="A3296" s="58" t="s">
        <v>3284</v>
      </c>
      <c r="B3296" s="58" t="s">
        <v>15114</v>
      </c>
      <c r="C3296" s="58" t="s">
        <v>20050</v>
      </c>
      <c r="D3296" s="59"/>
      <c r="E3296" s="59"/>
      <c r="F3296" s="59"/>
      <c r="G3296" s="59"/>
      <c r="AB3296" s="62" t="s">
        <v>20410</v>
      </c>
      <c r="AC3296" s="65" t="s">
        <v>20412</v>
      </c>
      <c r="AD3296" s="59"/>
      <c r="AE3296" s="59"/>
      <c r="AF3296" s="59"/>
      <c r="AG3296" s="59"/>
      <c r="AH3296" s="59"/>
      <c r="AI3296" s="59"/>
      <c r="BB3296" s="9" t="e">
        <f>MATCH(BF3296,'New data'!$Y$2:$Y$20000,0)</f>
        <v>#N/A</v>
      </c>
      <c r="BC3296" s="9" t="str">
        <f t="shared" si="154"/>
        <v>No</v>
      </c>
      <c r="BD3296" s="9" t="s">
        <v>20410</v>
      </c>
      <c r="BE3296" s="9" t="str">
        <f t="shared" si="155"/>
        <v>Yes</v>
      </c>
      <c r="BF3296" s="9" t="str">
        <f t="shared" si="156"/>
        <v>Carly Wiggins</v>
      </c>
      <c r="BG3296" t="str">
        <f>IFERROR(INDEX('New data'!$Y$2:$Y$20000,BN3296),"-")</f>
        <v>-</v>
      </c>
      <c r="BH3296" t="str">
        <f ca="1">IFERROR(INDEX('New data'!$Y$2:$Y$20000,BO3296),"-")</f>
        <v>-</v>
      </c>
      <c r="BI3296" t="str">
        <f ca="1">IFERROR(INDEX('New data'!$Y$2:$Y$20000,BP3296),"-")</f>
        <v>-</v>
      </c>
      <c r="BJ3296" t="str">
        <f ca="1">IFERROR(INDEX('New data'!$Y$2:$Y$20000,BQ3296),"-")</f>
        <v>-</v>
      </c>
      <c r="BK3296" t="str">
        <f ca="1">IFERROR(INDEX('New data'!$Y$2:$Y$20000,BR3296),"-")</f>
        <v>-</v>
      </c>
      <c r="BL3296" t="str">
        <f ca="1">IFERROR(INDEX('New data'!$Y$2:$Y$20000,BS3296),"-")</f>
        <v>-</v>
      </c>
      <c r="BM3296" t="str">
        <f ca="1">IFERROR(INDEX('New data'!$Y$2:$Y$20000,BT3296),"-")</f>
        <v>-</v>
      </c>
      <c r="BN3296" t="e">
        <f>MATCH($B3296,'New data'!$G$2:$G$20000,0)</f>
        <v>#N/A</v>
      </c>
      <c r="BO3296" t="e">
        <f ca="1">MATCH($B3296,OFFSET('New data'!$G$2,BN3296,0,20000,1),0)+BN3296</f>
        <v>#N/A</v>
      </c>
      <c r="BP3296" t="e">
        <f ca="1">MATCH($B3296,OFFSET('New data'!$G$2,BO3296,0,20000,1),0)+BO3296</f>
        <v>#N/A</v>
      </c>
      <c r="BQ3296" t="e">
        <f ca="1">MATCH($B3296,OFFSET('New data'!$G$2,BP3296,0,20000,1),0)+BP3296</f>
        <v>#N/A</v>
      </c>
      <c r="BR3296" t="e">
        <f ca="1">MATCH($B3296,OFFSET('New data'!$G$2,BQ3296,0,20000,1),0)+BQ3296</f>
        <v>#N/A</v>
      </c>
      <c r="BS3296" t="e">
        <f ca="1">MATCH($B3296,OFFSET('New data'!$G$2,BR3296,0,20000,1),0)+BR3296</f>
        <v>#N/A</v>
      </c>
      <c r="BT3296" t="e">
        <f ca="1">MATCH($B3296,OFFSET('New data'!$G$2,BS3296,0,20000,1),0)+BS3296</f>
        <v>#N/A</v>
      </c>
      <c r="BU3296" s="9"/>
    </row>
    <row r="3297" spans="1:73" ht="31.5" thickBot="1" x14ac:dyDescent="0.4">
      <c r="A3297" s="58" t="s">
        <v>3285</v>
      </c>
      <c r="B3297" s="58" t="s">
        <v>15115</v>
      </c>
      <c r="C3297" s="58" t="s">
        <v>20050</v>
      </c>
      <c r="D3297" s="59"/>
      <c r="E3297" s="59"/>
      <c r="F3297" s="59"/>
      <c r="G3297" s="59"/>
      <c r="AB3297" s="59"/>
      <c r="AC3297" s="65" t="s">
        <v>20412</v>
      </c>
      <c r="AD3297" s="59"/>
      <c r="AE3297" s="59"/>
      <c r="AF3297" s="59"/>
      <c r="AG3297" s="59"/>
      <c r="AH3297" s="59"/>
      <c r="AI3297" s="59"/>
      <c r="BB3297" s="9" t="e">
        <f>MATCH(BF3297,'New data'!$Y$2:$Y$20000,0)</f>
        <v>#N/A</v>
      </c>
      <c r="BC3297" s="9" t="str">
        <f t="shared" si="154"/>
        <v>No</v>
      </c>
      <c r="BD3297" s="9" t="s">
        <v>20410</v>
      </c>
      <c r="BE3297" s="9" t="str">
        <f t="shared" si="155"/>
        <v>Yes</v>
      </c>
      <c r="BF3297" s="9" t="str">
        <f t="shared" si="156"/>
        <v>Hardik Parikh</v>
      </c>
      <c r="BG3297" t="str">
        <f>IFERROR(INDEX('New data'!$Y$2:$Y$20000,BN3297),"-")</f>
        <v>-</v>
      </c>
      <c r="BH3297" t="str">
        <f ca="1">IFERROR(INDEX('New data'!$Y$2:$Y$20000,BO3297),"-")</f>
        <v>-</v>
      </c>
      <c r="BI3297" t="str">
        <f ca="1">IFERROR(INDEX('New data'!$Y$2:$Y$20000,BP3297),"-")</f>
        <v>-</v>
      </c>
      <c r="BJ3297" t="str">
        <f ca="1">IFERROR(INDEX('New data'!$Y$2:$Y$20000,BQ3297),"-")</f>
        <v>-</v>
      </c>
      <c r="BK3297" t="str">
        <f ca="1">IFERROR(INDEX('New data'!$Y$2:$Y$20000,BR3297),"-")</f>
        <v>-</v>
      </c>
      <c r="BL3297" t="str">
        <f ca="1">IFERROR(INDEX('New data'!$Y$2:$Y$20000,BS3297),"-")</f>
        <v>-</v>
      </c>
      <c r="BM3297" t="str">
        <f ca="1">IFERROR(INDEX('New data'!$Y$2:$Y$20000,BT3297),"-")</f>
        <v>-</v>
      </c>
      <c r="BN3297" t="e">
        <f>MATCH($B3297,'New data'!$G$2:$G$20000,0)</f>
        <v>#N/A</v>
      </c>
      <c r="BO3297" t="e">
        <f ca="1">MATCH($B3297,OFFSET('New data'!$G$2,BN3297,0,20000,1),0)+BN3297</f>
        <v>#N/A</v>
      </c>
      <c r="BP3297" t="e">
        <f ca="1">MATCH($B3297,OFFSET('New data'!$G$2,BO3297,0,20000,1),0)+BO3297</f>
        <v>#N/A</v>
      </c>
      <c r="BQ3297" t="e">
        <f ca="1">MATCH($B3297,OFFSET('New data'!$G$2,BP3297,0,20000,1),0)+BP3297</f>
        <v>#N/A</v>
      </c>
      <c r="BR3297" t="e">
        <f ca="1">MATCH($B3297,OFFSET('New data'!$G$2,BQ3297,0,20000,1),0)+BQ3297</f>
        <v>#N/A</v>
      </c>
      <c r="BS3297" t="e">
        <f ca="1">MATCH($B3297,OFFSET('New data'!$G$2,BR3297,0,20000,1),0)+BR3297</f>
        <v>#N/A</v>
      </c>
      <c r="BT3297" t="e">
        <f ca="1">MATCH($B3297,OFFSET('New data'!$G$2,BS3297,0,20000,1),0)+BS3297</f>
        <v>#N/A</v>
      </c>
      <c r="BU3297" s="9"/>
    </row>
    <row r="3298" spans="1:73" ht="31.5" thickBot="1" x14ac:dyDescent="0.4">
      <c r="A3298" s="58" t="s">
        <v>3286</v>
      </c>
      <c r="B3298" s="58" t="s">
        <v>15115</v>
      </c>
      <c r="C3298" s="58" t="s">
        <v>20050</v>
      </c>
      <c r="D3298" s="59"/>
      <c r="E3298" s="59"/>
      <c r="F3298" s="59"/>
      <c r="G3298" s="59"/>
      <c r="AB3298" s="59"/>
      <c r="AC3298" s="65" t="s">
        <v>20412</v>
      </c>
      <c r="AD3298" s="59"/>
      <c r="AE3298" s="59"/>
      <c r="AF3298" s="59"/>
      <c r="AG3298" s="59"/>
      <c r="AH3298" s="59"/>
      <c r="AI3298" s="59"/>
      <c r="BB3298" s="9" t="e">
        <f>MATCH(BF3298,'New data'!$Y$2:$Y$20000,0)</f>
        <v>#N/A</v>
      </c>
      <c r="BC3298" s="9" t="str">
        <f t="shared" si="154"/>
        <v>No</v>
      </c>
      <c r="BD3298" s="9" t="s">
        <v>20410</v>
      </c>
      <c r="BE3298" s="9" t="str">
        <f t="shared" si="155"/>
        <v>Yes</v>
      </c>
      <c r="BF3298" s="9" t="str">
        <f t="shared" si="156"/>
        <v>Preya Parikh</v>
      </c>
      <c r="BG3298" t="str">
        <f>IFERROR(INDEX('New data'!$Y$2:$Y$20000,BN3298),"-")</f>
        <v>-</v>
      </c>
      <c r="BH3298" t="str">
        <f ca="1">IFERROR(INDEX('New data'!$Y$2:$Y$20000,BO3298),"-")</f>
        <v>-</v>
      </c>
      <c r="BI3298" t="str">
        <f ca="1">IFERROR(INDEX('New data'!$Y$2:$Y$20000,BP3298),"-")</f>
        <v>-</v>
      </c>
      <c r="BJ3298" t="str">
        <f ca="1">IFERROR(INDEX('New data'!$Y$2:$Y$20000,BQ3298),"-")</f>
        <v>-</v>
      </c>
      <c r="BK3298" t="str">
        <f ca="1">IFERROR(INDEX('New data'!$Y$2:$Y$20000,BR3298),"-")</f>
        <v>-</v>
      </c>
      <c r="BL3298" t="str">
        <f ca="1">IFERROR(INDEX('New data'!$Y$2:$Y$20000,BS3298),"-")</f>
        <v>-</v>
      </c>
      <c r="BM3298" t="str">
        <f ca="1">IFERROR(INDEX('New data'!$Y$2:$Y$20000,BT3298),"-")</f>
        <v>-</v>
      </c>
      <c r="BN3298" t="e">
        <f>MATCH($B3298,'New data'!$G$2:$G$20000,0)</f>
        <v>#N/A</v>
      </c>
      <c r="BO3298" t="e">
        <f ca="1">MATCH($B3298,OFFSET('New data'!$G$2,BN3298,0,20000,1),0)+BN3298</f>
        <v>#N/A</v>
      </c>
      <c r="BP3298" t="e">
        <f ca="1">MATCH($B3298,OFFSET('New data'!$G$2,BO3298,0,20000,1),0)+BO3298</f>
        <v>#N/A</v>
      </c>
      <c r="BQ3298" t="e">
        <f ca="1">MATCH($B3298,OFFSET('New data'!$G$2,BP3298,0,20000,1),0)+BP3298</f>
        <v>#N/A</v>
      </c>
      <c r="BR3298" t="e">
        <f ca="1">MATCH($B3298,OFFSET('New data'!$G$2,BQ3298,0,20000,1),0)+BQ3298</f>
        <v>#N/A</v>
      </c>
      <c r="BS3298" t="e">
        <f ca="1">MATCH($B3298,OFFSET('New data'!$G$2,BR3298,0,20000,1),0)+BR3298</f>
        <v>#N/A</v>
      </c>
      <c r="BT3298" t="e">
        <f ca="1">MATCH($B3298,OFFSET('New data'!$G$2,BS3298,0,20000,1),0)+BS3298</f>
        <v>#N/A</v>
      </c>
      <c r="BU3298" s="9"/>
    </row>
    <row r="3299" spans="1:73" ht="31.5" thickBot="1" x14ac:dyDescent="0.4">
      <c r="A3299" s="58" t="s">
        <v>3287</v>
      </c>
      <c r="B3299" s="58" t="s">
        <v>15115</v>
      </c>
      <c r="C3299" s="58" t="s">
        <v>20050</v>
      </c>
      <c r="D3299" s="59"/>
      <c r="E3299" s="59"/>
      <c r="F3299" s="59"/>
      <c r="G3299" s="59"/>
      <c r="AB3299" s="59"/>
      <c r="AC3299" s="65" t="s">
        <v>20412</v>
      </c>
      <c r="AD3299" s="59"/>
      <c r="AE3299" s="59"/>
      <c r="AF3299" s="59"/>
      <c r="AG3299" s="59"/>
      <c r="AH3299" s="59"/>
      <c r="AI3299" s="59"/>
      <c r="BB3299" s="9" t="e">
        <f>MATCH(BF3299,'New data'!$Y$2:$Y$20000,0)</f>
        <v>#N/A</v>
      </c>
      <c r="BC3299" s="9" t="str">
        <f t="shared" si="154"/>
        <v>No</v>
      </c>
      <c r="BD3299" s="9" t="s">
        <v>20410</v>
      </c>
      <c r="BE3299" s="9" t="str">
        <f t="shared" si="155"/>
        <v>Yes</v>
      </c>
      <c r="BF3299" s="9" t="str">
        <f t="shared" si="156"/>
        <v>Sidnei Antonini Junior</v>
      </c>
      <c r="BG3299" t="str">
        <f>IFERROR(INDEX('New data'!$Y$2:$Y$20000,BN3299),"-")</f>
        <v>-</v>
      </c>
      <c r="BH3299" t="str">
        <f ca="1">IFERROR(INDEX('New data'!$Y$2:$Y$20000,BO3299),"-")</f>
        <v>-</v>
      </c>
      <c r="BI3299" t="str">
        <f ca="1">IFERROR(INDEX('New data'!$Y$2:$Y$20000,BP3299),"-")</f>
        <v>-</v>
      </c>
      <c r="BJ3299" t="str">
        <f ca="1">IFERROR(INDEX('New data'!$Y$2:$Y$20000,BQ3299),"-")</f>
        <v>-</v>
      </c>
      <c r="BK3299" t="str">
        <f ca="1">IFERROR(INDEX('New data'!$Y$2:$Y$20000,BR3299),"-")</f>
        <v>-</v>
      </c>
      <c r="BL3299" t="str">
        <f ca="1">IFERROR(INDEX('New data'!$Y$2:$Y$20000,BS3299),"-")</f>
        <v>-</v>
      </c>
      <c r="BM3299" t="str">
        <f ca="1">IFERROR(INDEX('New data'!$Y$2:$Y$20000,BT3299),"-")</f>
        <v>-</v>
      </c>
      <c r="BN3299" t="e">
        <f>MATCH($B3299,'New data'!$G$2:$G$20000,0)</f>
        <v>#N/A</v>
      </c>
      <c r="BO3299" t="e">
        <f ca="1">MATCH($B3299,OFFSET('New data'!$G$2,BN3299,0,20000,1),0)+BN3299</f>
        <v>#N/A</v>
      </c>
      <c r="BP3299" t="e">
        <f ca="1">MATCH($B3299,OFFSET('New data'!$G$2,BO3299,0,20000,1),0)+BO3299</f>
        <v>#N/A</v>
      </c>
      <c r="BQ3299" t="e">
        <f ca="1">MATCH($B3299,OFFSET('New data'!$G$2,BP3299,0,20000,1),0)+BP3299</f>
        <v>#N/A</v>
      </c>
      <c r="BR3299" t="e">
        <f ca="1">MATCH($B3299,OFFSET('New data'!$G$2,BQ3299,0,20000,1),0)+BQ3299</f>
        <v>#N/A</v>
      </c>
      <c r="BS3299" t="e">
        <f ca="1">MATCH($B3299,OFFSET('New data'!$G$2,BR3299,0,20000,1),0)+BR3299</f>
        <v>#N/A</v>
      </c>
      <c r="BT3299" t="e">
        <f ca="1">MATCH($B3299,OFFSET('New data'!$G$2,BS3299,0,20000,1),0)+BS3299</f>
        <v>#N/A</v>
      </c>
      <c r="BU3299" s="9"/>
    </row>
    <row r="3300" spans="1:73" ht="31.5" thickBot="1" x14ac:dyDescent="0.4">
      <c r="A3300" s="58" t="s">
        <v>3288</v>
      </c>
      <c r="B3300" s="58" t="s">
        <v>15116</v>
      </c>
      <c r="C3300" s="58" t="s">
        <v>20050</v>
      </c>
      <c r="D3300" s="59"/>
      <c r="E3300" s="59"/>
      <c r="F3300" s="59"/>
      <c r="G3300" s="59"/>
      <c r="AB3300" s="59"/>
      <c r="AC3300" s="65" t="s">
        <v>20412</v>
      </c>
      <c r="AD3300" s="59"/>
      <c r="AE3300" s="59"/>
      <c r="AF3300" s="59"/>
      <c r="AG3300" s="59"/>
      <c r="AH3300" s="59"/>
      <c r="AI3300" s="59"/>
      <c r="BB3300" s="9" t="e">
        <f>MATCH(BF3300,'New data'!$Y$2:$Y$20000,0)</f>
        <v>#N/A</v>
      </c>
      <c r="BC3300" s="9" t="str">
        <f t="shared" si="154"/>
        <v>No</v>
      </c>
      <c r="BD3300" s="9" t="s">
        <v>20410</v>
      </c>
      <c r="BE3300" s="9" t="str">
        <f t="shared" si="155"/>
        <v>Yes</v>
      </c>
      <c r="BF3300" s="9" t="str">
        <f t="shared" si="156"/>
        <v>Sylwia Gacek</v>
      </c>
      <c r="BG3300" t="str">
        <f>IFERROR(INDEX('New data'!$Y$2:$Y$20000,BN3300),"-")</f>
        <v>-</v>
      </c>
      <c r="BH3300" t="str">
        <f ca="1">IFERROR(INDEX('New data'!$Y$2:$Y$20000,BO3300),"-")</f>
        <v>-</v>
      </c>
      <c r="BI3300" t="str">
        <f ca="1">IFERROR(INDEX('New data'!$Y$2:$Y$20000,BP3300),"-")</f>
        <v>-</v>
      </c>
      <c r="BJ3300" t="str">
        <f ca="1">IFERROR(INDEX('New data'!$Y$2:$Y$20000,BQ3300),"-")</f>
        <v>-</v>
      </c>
      <c r="BK3300" t="str">
        <f ca="1">IFERROR(INDEX('New data'!$Y$2:$Y$20000,BR3300),"-")</f>
        <v>-</v>
      </c>
      <c r="BL3300" t="str">
        <f ca="1">IFERROR(INDEX('New data'!$Y$2:$Y$20000,BS3300),"-")</f>
        <v>-</v>
      </c>
      <c r="BM3300" t="str">
        <f ca="1">IFERROR(INDEX('New data'!$Y$2:$Y$20000,BT3300),"-")</f>
        <v>-</v>
      </c>
      <c r="BN3300" t="e">
        <f>MATCH($B3300,'New data'!$G$2:$G$20000,0)</f>
        <v>#N/A</v>
      </c>
      <c r="BO3300" t="e">
        <f ca="1">MATCH($B3300,OFFSET('New data'!$G$2,BN3300,0,20000,1),0)+BN3300</f>
        <v>#N/A</v>
      </c>
      <c r="BP3300" t="e">
        <f ca="1">MATCH($B3300,OFFSET('New data'!$G$2,BO3300,0,20000,1),0)+BO3300</f>
        <v>#N/A</v>
      </c>
      <c r="BQ3300" t="e">
        <f ca="1">MATCH($B3300,OFFSET('New data'!$G$2,BP3300,0,20000,1),0)+BP3300</f>
        <v>#N/A</v>
      </c>
      <c r="BR3300" t="e">
        <f ca="1">MATCH($B3300,OFFSET('New data'!$G$2,BQ3300,0,20000,1),0)+BQ3300</f>
        <v>#N/A</v>
      </c>
      <c r="BS3300" t="e">
        <f ca="1">MATCH($B3300,OFFSET('New data'!$G$2,BR3300,0,20000,1),0)+BR3300</f>
        <v>#N/A</v>
      </c>
      <c r="BT3300" t="e">
        <f ca="1">MATCH($B3300,OFFSET('New data'!$G$2,BS3300,0,20000,1),0)+BS3300</f>
        <v>#N/A</v>
      </c>
      <c r="BU3300" s="9"/>
    </row>
    <row r="3301" spans="1:73" ht="31.5" thickBot="1" x14ac:dyDescent="0.4">
      <c r="A3301" s="58" t="s">
        <v>3289</v>
      </c>
      <c r="B3301" s="58" t="s">
        <v>15117</v>
      </c>
      <c r="C3301" s="58" t="s">
        <v>20050</v>
      </c>
      <c r="D3301" s="59"/>
      <c r="E3301" s="59"/>
      <c r="F3301" s="59"/>
      <c r="G3301" s="59"/>
      <c r="AB3301" s="62" t="s">
        <v>20410</v>
      </c>
      <c r="AC3301" s="65" t="s">
        <v>20412</v>
      </c>
      <c r="AD3301" s="59"/>
      <c r="AE3301" s="59"/>
      <c r="AF3301" s="59"/>
      <c r="AG3301" s="59"/>
      <c r="AH3301" s="59"/>
      <c r="AI3301" s="59"/>
      <c r="BB3301" s="9" t="e">
        <f>MATCH(BF3301,'New data'!$Y$2:$Y$20000,0)</f>
        <v>#N/A</v>
      </c>
      <c r="BC3301" s="9" t="str">
        <f t="shared" si="154"/>
        <v>No</v>
      </c>
      <c r="BD3301" s="9" t="s">
        <v>20410</v>
      </c>
      <c r="BE3301" s="9" t="str">
        <f t="shared" si="155"/>
        <v>Yes</v>
      </c>
      <c r="BF3301" s="9" t="str">
        <f t="shared" si="156"/>
        <v>Saida Boudakkou</v>
      </c>
      <c r="BG3301" t="str">
        <f>IFERROR(INDEX('New data'!$Y$2:$Y$20000,BN3301),"-")</f>
        <v>-</v>
      </c>
      <c r="BH3301" t="str">
        <f ca="1">IFERROR(INDEX('New data'!$Y$2:$Y$20000,BO3301),"-")</f>
        <v>-</v>
      </c>
      <c r="BI3301" t="str">
        <f ca="1">IFERROR(INDEX('New data'!$Y$2:$Y$20000,BP3301),"-")</f>
        <v>-</v>
      </c>
      <c r="BJ3301" t="str">
        <f ca="1">IFERROR(INDEX('New data'!$Y$2:$Y$20000,BQ3301),"-")</f>
        <v>-</v>
      </c>
      <c r="BK3301" t="str">
        <f ca="1">IFERROR(INDEX('New data'!$Y$2:$Y$20000,BR3301),"-")</f>
        <v>-</v>
      </c>
      <c r="BL3301" t="str">
        <f ca="1">IFERROR(INDEX('New data'!$Y$2:$Y$20000,BS3301),"-")</f>
        <v>-</v>
      </c>
      <c r="BM3301" t="str">
        <f ca="1">IFERROR(INDEX('New data'!$Y$2:$Y$20000,BT3301),"-")</f>
        <v>-</v>
      </c>
      <c r="BN3301" t="e">
        <f>MATCH($B3301,'New data'!$G$2:$G$20000,0)</f>
        <v>#N/A</v>
      </c>
      <c r="BO3301" t="e">
        <f ca="1">MATCH($B3301,OFFSET('New data'!$G$2,BN3301,0,20000,1),0)+BN3301</f>
        <v>#N/A</v>
      </c>
      <c r="BP3301" t="e">
        <f ca="1">MATCH($B3301,OFFSET('New data'!$G$2,BO3301,0,20000,1),0)+BO3301</f>
        <v>#N/A</v>
      </c>
      <c r="BQ3301" t="e">
        <f ca="1">MATCH($B3301,OFFSET('New data'!$G$2,BP3301,0,20000,1),0)+BP3301</f>
        <v>#N/A</v>
      </c>
      <c r="BR3301" t="e">
        <f ca="1">MATCH($B3301,OFFSET('New data'!$G$2,BQ3301,0,20000,1),0)+BQ3301</f>
        <v>#N/A</v>
      </c>
      <c r="BS3301" t="e">
        <f ca="1">MATCH($B3301,OFFSET('New data'!$G$2,BR3301,0,20000,1),0)+BR3301</f>
        <v>#N/A</v>
      </c>
      <c r="BT3301" t="e">
        <f ca="1">MATCH($B3301,OFFSET('New data'!$G$2,BS3301,0,20000,1),0)+BS3301</f>
        <v>#N/A</v>
      </c>
      <c r="BU3301" s="9"/>
    </row>
    <row r="3302" spans="1:73" ht="31.5" thickBot="1" x14ac:dyDescent="0.4">
      <c r="A3302" s="58" t="s">
        <v>3290</v>
      </c>
      <c r="B3302" s="58" t="s">
        <v>15117</v>
      </c>
      <c r="C3302" s="58" t="s">
        <v>20050</v>
      </c>
      <c r="D3302" s="59"/>
      <c r="E3302" s="59"/>
      <c r="F3302" s="59"/>
      <c r="G3302" s="59"/>
      <c r="AB3302" s="59"/>
      <c r="AC3302" s="65" t="s">
        <v>20412</v>
      </c>
      <c r="AD3302" s="59"/>
      <c r="AE3302" s="59"/>
      <c r="AF3302" s="59"/>
      <c r="AG3302" s="59"/>
      <c r="AH3302" s="59"/>
      <c r="AI3302" s="59"/>
      <c r="BB3302" s="9" t="e">
        <f>MATCH(BF3302,'New data'!$Y$2:$Y$20000,0)</f>
        <v>#N/A</v>
      </c>
      <c r="BC3302" s="9" t="str">
        <f t="shared" si="154"/>
        <v>No</v>
      </c>
      <c r="BD3302" s="9" t="s">
        <v>20410</v>
      </c>
      <c r="BE3302" s="9" t="str">
        <f t="shared" si="155"/>
        <v>Yes</v>
      </c>
      <c r="BF3302" s="9" t="str">
        <f t="shared" si="156"/>
        <v>James Clarke</v>
      </c>
      <c r="BG3302" t="str">
        <f>IFERROR(INDEX('New data'!$Y$2:$Y$20000,BN3302),"-")</f>
        <v>-</v>
      </c>
      <c r="BH3302" t="str">
        <f ca="1">IFERROR(INDEX('New data'!$Y$2:$Y$20000,BO3302),"-")</f>
        <v>-</v>
      </c>
      <c r="BI3302" t="str">
        <f ca="1">IFERROR(INDEX('New data'!$Y$2:$Y$20000,BP3302),"-")</f>
        <v>-</v>
      </c>
      <c r="BJ3302" t="str">
        <f ca="1">IFERROR(INDEX('New data'!$Y$2:$Y$20000,BQ3302),"-")</f>
        <v>-</v>
      </c>
      <c r="BK3302" t="str">
        <f ca="1">IFERROR(INDEX('New data'!$Y$2:$Y$20000,BR3302),"-")</f>
        <v>-</v>
      </c>
      <c r="BL3302" t="str">
        <f ca="1">IFERROR(INDEX('New data'!$Y$2:$Y$20000,BS3302),"-")</f>
        <v>-</v>
      </c>
      <c r="BM3302" t="str">
        <f ca="1">IFERROR(INDEX('New data'!$Y$2:$Y$20000,BT3302),"-")</f>
        <v>-</v>
      </c>
      <c r="BN3302" t="e">
        <f>MATCH($B3302,'New data'!$G$2:$G$20000,0)</f>
        <v>#N/A</v>
      </c>
      <c r="BO3302" t="e">
        <f ca="1">MATCH($B3302,OFFSET('New data'!$G$2,BN3302,0,20000,1),0)+BN3302</f>
        <v>#N/A</v>
      </c>
      <c r="BP3302" t="e">
        <f ca="1">MATCH($B3302,OFFSET('New data'!$G$2,BO3302,0,20000,1),0)+BO3302</f>
        <v>#N/A</v>
      </c>
      <c r="BQ3302" t="e">
        <f ca="1">MATCH($B3302,OFFSET('New data'!$G$2,BP3302,0,20000,1),0)+BP3302</f>
        <v>#N/A</v>
      </c>
      <c r="BR3302" t="e">
        <f ca="1">MATCH($B3302,OFFSET('New data'!$G$2,BQ3302,0,20000,1),0)+BQ3302</f>
        <v>#N/A</v>
      </c>
      <c r="BS3302" t="e">
        <f ca="1">MATCH($B3302,OFFSET('New data'!$G$2,BR3302,0,20000,1),0)+BR3302</f>
        <v>#N/A</v>
      </c>
      <c r="BT3302" t="e">
        <f ca="1">MATCH($B3302,OFFSET('New data'!$G$2,BS3302,0,20000,1),0)+BS3302</f>
        <v>#N/A</v>
      </c>
      <c r="BU3302" s="9"/>
    </row>
    <row r="3303" spans="1:73" ht="31.5" thickBot="1" x14ac:dyDescent="0.4">
      <c r="A3303" s="58" t="s">
        <v>3291</v>
      </c>
      <c r="B3303" s="58" t="s">
        <v>15117</v>
      </c>
      <c r="C3303" s="58" t="s">
        <v>20050</v>
      </c>
      <c r="D3303" s="59"/>
      <c r="E3303" s="59"/>
      <c r="F3303" s="59"/>
      <c r="G3303" s="59"/>
      <c r="AB3303" s="59"/>
      <c r="AC3303" s="65" t="s">
        <v>20412</v>
      </c>
      <c r="AD3303" s="59"/>
      <c r="AE3303" s="59"/>
      <c r="AF3303" s="59"/>
      <c r="AG3303" s="59"/>
      <c r="AH3303" s="59"/>
      <c r="AI3303" s="59"/>
      <c r="BB3303" s="9" t="e">
        <f>MATCH(BF3303,'New data'!$Y$2:$Y$20000,0)</f>
        <v>#N/A</v>
      </c>
      <c r="BC3303" s="9" t="str">
        <f t="shared" si="154"/>
        <v>No</v>
      </c>
      <c r="BD3303" s="9" t="s">
        <v>20410</v>
      </c>
      <c r="BE3303" s="9" t="str">
        <f t="shared" si="155"/>
        <v>Yes</v>
      </c>
      <c r="BF3303" s="9" t="str">
        <f t="shared" si="156"/>
        <v>Nathalie Stephen</v>
      </c>
      <c r="BG3303" t="str">
        <f>IFERROR(INDEX('New data'!$Y$2:$Y$20000,BN3303),"-")</f>
        <v>-</v>
      </c>
      <c r="BH3303" t="str">
        <f ca="1">IFERROR(INDEX('New data'!$Y$2:$Y$20000,BO3303),"-")</f>
        <v>-</v>
      </c>
      <c r="BI3303" t="str">
        <f ca="1">IFERROR(INDEX('New data'!$Y$2:$Y$20000,BP3303),"-")</f>
        <v>-</v>
      </c>
      <c r="BJ3303" t="str">
        <f ca="1">IFERROR(INDEX('New data'!$Y$2:$Y$20000,BQ3303),"-")</f>
        <v>-</v>
      </c>
      <c r="BK3303" t="str">
        <f ca="1">IFERROR(INDEX('New data'!$Y$2:$Y$20000,BR3303),"-")</f>
        <v>-</v>
      </c>
      <c r="BL3303" t="str">
        <f ca="1">IFERROR(INDEX('New data'!$Y$2:$Y$20000,BS3303),"-")</f>
        <v>-</v>
      </c>
      <c r="BM3303" t="str">
        <f ca="1">IFERROR(INDEX('New data'!$Y$2:$Y$20000,BT3303),"-")</f>
        <v>-</v>
      </c>
      <c r="BN3303" t="e">
        <f>MATCH($B3303,'New data'!$G$2:$G$20000,0)</f>
        <v>#N/A</v>
      </c>
      <c r="BO3303" t="e">
        <f ca="1">MATCH($B3303,OFFSET('New data'!$G$2,BN3303,0,20000,1),0)+BN3303</f>
        <v>#N/A</v>
      </c>
      <c r="BP3303" t="e">
        <f ca="1">MATCH($B3303,OFFSET('New data'!$G$2,BO3303,0,20000,1),0)+BO3303</f>
        <v>#N/A</v>
      </c>
      <c r="BQ3303" t="e">
        <f ca="1">MATCH($B3303,OFFSET('New data'!$G$2,BP3303,0,20000,1),0)+BP3303</f>
        <v>#N/A</v>
      </c>
      <c r="BR3303" t="e">
        <f ca="1">MATCH($B3303,OFFSET('New data'!$G$2,BQ3303,0,20000,1),0)+BQ3303</f>
        <v>#N/A</v>
      </c>
      <c r="BS3303" t="e">
        <f ca="1">MATCH($B3303,OFFSET('New data'!$G$2,BR3303,0,20000,1),0)+BR3303</f>
        <v>#N/A</v>
      </c>
      <c r="BT3303" t="e">
        <f ca="1">MATCH($B3303,OFFSET('New data'!$G$2,BS3303,0,20000,1),0)+BS3303</f>
        <v>#N/A</v>
      </c>
      <c r="BU3303" s="9"/>
    </row>
    <row r="3304" spans="1:73" ht="31.5" thickBot="1" x14ac:dyDescent="0.4">
      <c r="A3304" s="58" t="s">
        <v>3292</v>
      </c>
      <c r="B3304" s="58" t="s">
        <v>15118</v>
      </c>
      <c r="C3304" s="58" t="s">
        <v>20050</v>
      </c>
      <c r="D3304" s="59"/>
      <c r="E3304" s="59"/>
      <c r="F3304" s="59"/>
      <c r="G3304" s="59"/>
      <c r="AB3304" s="59"/>
      <c r="AC3304" s="65" t="s">
        <v>20412</v>
      </c>
      <c r="AD3304" s="59"/>
      <c r="AE3304" s="59"/>
      <c r="AF3304" s="59"/>
      <c r="AG3304" s="59"/>
      <c r="AH3304" s="59"/>
      <c r="AI3304" s="59"/>
      <c r="BB3304" s="9" t="e">
        <f>MATCH(BF3304,'New data'!$Y$2:$Y$20000,0)</f>
        <v>#N/A</v>
      </c>
      <c r="BC3304" s="9" t="str">
        <f t="shared" si="154"/>
        <v>No</v>
      </c>
      <c r="BD3304" s="9" t="s">
        <v>20410</v>
      </c>
      <c r="BE3304" s="9" t="str">
        <f t="shared" si="155"/>
        <v>Yes</v>
      </c>
      <c r="BF3304" s="9" t="str">
        <f t="shared" si="156"/>
        <v>Debbie Coleman</v>
      </c>
      <c r="BG3304" t="str">
        <f>IFERROR(INDEX('New data'!$Y$2:$Y$20000,BN3304),"-")</f>
        <v>-</v>
      </c>
      <c r="BH3304" t="str">
        <f ca="1">IFERROR(INDEX('New data'!$Y$2:$Y$20000,BO3304),"-")</f>
        <v>-</v>
      </c>
      <c r="BI3304" t="str">
        <f ca="1">IFERROR(INDEX('New data'!$Y$2:$Y$20000,BP3304),"-")</f>
        <v>-</v>
      </c>
      <c r="BJ3304" t="str">
        <f ca="1">IFERROR(INDEX('New data'!$Y$2:$Y$20000,BQ3304),"-")</f>
        <v>-</v>
      </c>
      <c r="BK3304" t="str">
        <f ca="1">IFERROR(INDEX('New data'!$Y$2:$Y$20000,BR3304),"-")</f>
        <v>-</v>
      </c>
      <c r="BL3304" t="str">
        <f ca="1">IFERROR(INDEX('New data'!$Y$2:$Y$20000,BS3304),"-")</f>
        <v>-</v>
      </c>
      <c r="BM3304" t="str">
        <f ca="1">IFERROR(INDEX('New data'!$Y$2:$Y$20000,BT3304),"-")</f>
        <v>-</v>
      </c>
      <c r="BN3304" t="e">
        <f>MATCH($B3304,'New data'!$G$2:$G$20000,0)</f>
        <v>#N/A</v>
      </c>
      <c r="BO3304" t="e">
        <f ca="1">MATCH($B3304,OFFSET('New data'!$G$2,BN3304,0,20000,1),0)+BN3304</f>
        <v>#N/A</v>
      </c>
      <c r="BP3304" t="e">
        <f ca="1">MATCH($B3304,OFFSET('New data'!$G$2,BO3304,0,20000,1),0)+BO3304</f>
        <v>#N/A</v>
      </c>
      <c r="BQ3304" t="e">
        <f ca="1">MATCH($B3304,OFFSET('New data'!$G$2,BP3304,0,20000,1),0)+BP3304</f>
        <v>#N/A</v>
      </c>
      <c r="BR3304" t="e">
        <f ca="1">MATCH($B3304,OFFSET('New data'!$G$2,BQ3304,0,20000,1),0)+BQ3304</f>
        <v>#N/A</v>
      </c>
      <c r="BS3304" t="e">
        <f ca="1">MATCH($B3304,OFFSET('New data'!$G$2,BR3304,0,20000,1),0)+BR3304</f>
        <v>#N/A</v>
      </c>
      <c r="BT3304" t="e">
        <f ca="1">MATCH($B3304,OFFSET('New data'!$G$2,BS3304,0,20000,1),0)+BS3304</f>
        <v>#N/A</v>
      </c>
      <c r="BU3304" s="9"/>
    </row>
    <row r="3305" spans="1:73" ht="31.5" thickBot="1" x14ac:dyDescent="0.4">
      <c r="A3305" s="58" t="s">
        <v>3293</v>
      </c>
      <c r="B3305" s="58" t="s">
        <v>15119</v>
      </c>
      <c r="C3305" s="58" t="s">
        <v>20050</v>
      </c>
      <c r="D3305" s="59"/>
      <c r="E3305" s="59"/>
      <c r="F3305" s="59"/>
      <c r="G3305" s="59"/>
      <c r="AB3305" s="62" t="s">
        <v>20410</v>
      </c>
      <c r="AC3305" s="65" t="s">
        <v>20412</v>
      </c>
      <c r="AD3305" s="59"/>
      <c r="AE3305" s="59"/>
      <c r="AF3305" s="59"/>
      <c r="AG3305" s="59"/>
      <c r="AH3305" s="59"/>
      <c r="AI3305" s="59"/>
      <c r="BB3305" s="9" t="e">
        <f>MATCH(BF3305,'New data'!$Y$2:$Y$20000,0)</f>
        <v>#N/A</v>
      </c>
      <c r="BC3305" s="9" t="str">
        <f t="shared" si="154"/>
        <v>No</v>
      </c>
      <c r="BD3305" s="9" t="s">
        <v>20410</v>
      </c>
      <c r="BE3305" s="9" t="str">
        <f t="shared" si="155"/>
        <v>Yes</v>
      </c>
      <c r="BF3305" s="9" t="str">
        <f t="shared" si="156"/>
        <v>Farhad Masone</v>
      </c>
      <c r="BG3305" t="str">
        <f>IFERROR(INDEX('New data'!$Y$2:$Y$20000,BN3305),"-")</f>
        <v>-</v>
      </c>
      <c r="BH3305" t="str">
        <f ca="1">IFERROR(INDEX('New data'!$Y$2:$Y$20000,BO3305),"-")</f>
        <v>-</v>
      </c>
      <c r="BI3305" t="str">
        <f ca="1">IFERROR(INDEX('New data'!$Y$2:$Y$20000,BP3305),"-")</f>
        <v>-</v>
      </c>
      <c r="BJ3305" t="str">
        <f ca="1">IFERROR(INDEX('New data'!$Y$2:$Y$20000,BQ3305),"-")</f>
        <v>-</v>
      </c>
      <c r="BK3305" t="str">
        <f ca="1">IFERROR(INDEX('New data'!$Y$2:$Y$20000,BR3305),"-")</f>
        <v>-</v>
      </c>
      <c r="BL3305" t="str">
        <f ca="1">IFERROR(INDEX('New data'!$Y$2:$Y$20000,BS3305),"-")</f>
        <v>-</v>
      </c>
      <c r="BM3305" t="str">
        <f ca="1">IFERROR(INDEX('New data'!$Y$2:$Y$20000,BT3305),"-")</f>
        <v>-</v>
      </c>
      <c r="BN3305" t="e">
        <f>MATCH($B3305,'New data'!$G$2:$G$20000,0)</f>
        <v>#N/A</v>
      </c>
      <c r="BO3305" t="e">
        <f ca="1">MATCH($B3305,OFFSET('New data'!$G$2,BN3305,0,20000,1),0)+BN3305</f>
        <v>#N/A</v>
      </c>
      <c r="BP3305" t="e">
        <f ca="1">MATCH($B3305,OFFSET('New data'!$G$2,BO3305,0,20000,1),0)+BO3305</f>
        <v>#N/A</v>
      </c>
      <c r="BQ3305" t="e">
        <f ca="1">MATCH($B3305,OFFSET('New data'!$G$2,BP3305,0,20000,1),0)+BP3305</f>
        <v>#N/A</v>
      </c>
      <c r="BR3305" t="e">
        <f ca="1">MATCH($B3305,OFFSET('New data'!$G$2,BQ3305,0,20000,1),0)+BQ3305</f>
        <v>#N/A</v>
      </c>
      <c r="BS3305" t="e">
        <f ca="1">MATCH($B3305,OFFSET('New data'!$G$2,BR3305,0,20000,1),0)+BR3305</f>
        <v>#N/A</v>
      </c>
      <c r="BT3305" t="e">
        <f ca="1">MATCH($B3305,OFFSET('New data'!$G$2,BS3305,0,20000,1),0)+BS3305</f>
        <v>#N/A</v>
      </c>
      <c r="BU3305" s="9"/>
    </row>
    <row r="3306" spans="1:73" ht="31.5" thickBot="1" x14ac:dyDescent="0.4">
      <c r="A3306" s="58" t="s">
        <v>3294</v>
      </c>
      <c r="B3306" s="58" t="s">
        <v>15119</v>
      </c>
      <c r="C3306" s="58" t="s">
        <v>20050</v>
      </c>
      <c r="D3306" s="59"/>
      <c r="E3306" s="59"/>
      <c r="F3306" s="59"/>
      <c r="G3306" s="59"/>
      <c r="AB3306" s="59"/>
      <c r="AC3306" s="65" t="s">
        <v>20412</v>
      </c>
      <c r="AD3306" s="59"/>
      <c r="AE3306" s="59"/>
      <c r="AF3306" s="59"/>
      <c r="AG3306" s="59"/>
      <c r="AH3306" s="59"/>
      <c r="AI3306" s="59"/>
      <c r="BB3306" s="9" t="e">
        <f>MATCH(BF3306,'New data'!$Y$2:$Y$20000,0)</f>
        <v>#N/A</v>
      </c>
      <c r="BC3306" s="9" t="str">
        <f t="shared" si="154"/>
        <v>No</v>
      </c>
      <c r="BD3306" s="9" t="s">
        <v>20410</v>
      </c>
      <c r="BE3306" s="9" t="str">
        <f t="shared" si="155"/>
        <v>Yes</v>
      </c>
      <c r="BF3306" s="9" t="str">
        <f t="shared" si="156"/>
        <v>Florica Masone</v>
      </c>
      <c r="BG3306" t="str">
        <f>IFERROR(INDEX('New data'!$Y$2:$Y$20000,BN3306),"-")</f>
        <v>-</v>
      </c>
      <c r="BH3306" t="str">
        <f ca="1">IFERROR(INDEX('New data'!$Y$2:$Y$20000,BO3306),"-")</f>
        <v>-</v>
      </c>
      <c r="BI3306" t="str">
        <f ca="1">IFERROR(INDEX('New data'!$Y$2:$Y$20000,BP3306),"-")</f>
        <v>-</v>
      </c>
      <c r="BJ3306" t="str">
        <f ca="1">IFERROR(INDEX('New data'!$Y$2:$Y$20000,BQ3306),"-")</f>
        <v>-</v>
      </c>
      <c r="BK3306" t="str">
        <f ca="1">IFERROR(INDEX('New data'!$Y$2:$Y$20000,BR3306),"-")</f>
        <v>-</v>
      </c>
      <c r="BL3306" t="str">
        <f ca="1">IFERROR(INDEX('New data'!$Y$2:$Y$20000,BS3306),"-")</f>
        <v>-</v>
      </c>
      <c r="BM3306" t="str">
        <f ca="1">IFERROR(INDEX('New data'!$Y$2:$Y$20000,BT3306),"-")</f>
        <v>-</v>
      </c>
      <c r="BN3306" t="e">
        <f>MATCH($B3306,'New data'!$G$2:$G$20000,0)</f>
        <v>#N/A</v>
      </c>
      <c r="BO3306" t="e">
        <f ca="1">MATCH($B3306,OFFSET('New data'!$G$2,BN3306,0,20000,1),0)+BN3306</f>
        <v>#N/A</v>
      </c>
      <c r="BP3306" t="e">
        <f ca="1">MATCH($B3306,OFFSET('New data'!$G$2,BO3306,0,20000,1),0)+BO3306</f>
        <v>#N/A</v>
      </c>
      <c r="BQ3306" t="e">
        <f ca="1">MATCH($B3306,OFFSET('New data'!$G$2,BP3306,0,20000,1),0)+BP3306</f>
        <v>#N/A</v>
      </c>
      <c r="BR3306" t="e">
        <f ca="1">MATCH($B3306,OFFSET('New data'!$G$2,BQ3306,0,20000,1),0)+BQ3306</f>
        <v>#N/A</v>
      </c>
      <c r="BS3306" t="e">
        <f ca="1">MATCH($B3306,OFFSET('New data'!$G$2,BR3306,0,20000,1),0)+BR3306</f>
        <v>#N/A</v>
      </c>
      <c r="BT3306" t="e">
        <f ca="1">MATCH($B3306,OFFSET('New data'!$G$2,BS3306,0,20000,1),0)+BS3306</f>
        <v>#N/A</v>
      </c>
      <c r="BU3306" s="9"/>
    </row>
    <row r="3307" spans="1:73" ht="31.5" thickBot="1" x14ac:dyDescent="0.4">
      <c r="A3307" s="58" t="s">
        <v>3295</v>
      </c>
      <c r="B3307" s="58" t="s">
        <v>15120</v>
      </c>
      <c r="C3307" s="58" t="s">
        <v>20143</v>
      </c>
      <c r="D3307" s="58" t="s">
        <v>20050</v>
      </c>
      <c r="E3307" s="59"/>
      <c r="F3307" s="59"/>
      <c r="G3307" s="59"/>
      <c r="AB3307" s="59"/>
      <c r="AC3307" s="65" t="s">
        <v>20412</v>
      </c>
      <c r="AD3307" s="59"/>
      <c r="AE3307" s="59"/>
      <c r="AF3307" s="59"/>
      <c r="AG3307" s="59"/>
      <c r="AH3307" s="59"/>
      <c r="AI3307" s="59"/>
      <c r="BB3307" s="9" t="e">
        <f>MATCH(BF3307,'New data'!$Y$2:$Y$20000,0)</f>
        <v>#N/A</v>
      </c>
      <c r="BC3307" s="9" t="str">
        <f t="shared" si="154"/>
        <v>No</v>
      </c>
      <c r="BD3307" s="9" t="s">
        <v>20410</v>
      </c>
      <c r="BE3307" s="9" t="str">
        <f t="shared" si="155"/>
        <v>Yes</v>
      </c>
      <c r="BF3307" s="9" t="str">
        <f t="shared" si="156"/>
        <v>Eileen Bourke</v>
      </c>
      <c r="BG3307" t="str">
        <f>IFERROR(INDEX('New data'!$Y$2:$Y$20000,BN3307),"-")</f>
        <v>-</v>
      </c>
      <c r="BH3307" t="str">
        <f ca="1">IFERROR(INDEX('New data'!$Y$2:$Y$20000,BO3307),"-")</f>
        <v>-</v>
      </c>
      <c r="BI3307" t="str">
        <f ca="1">IFERROR(INDEX('New data'!$Y$2:$Y$20000,BP3307),"-")</f>
        <v>-</v>
      </c>
      <c r="BJ3307" t="str">
        <f ca="1">IFERROR(INDEX('New data'!$Y$2:$Y$20000,BQ3307),"-")</f>
        <v>-</v>
      </c>
      <c r="BK3307" t="str">
        <f ca="1">IFERROR(INDEX('New data'!$Y$2:$Y$20000,BR3307),"-")</f>
        <v>-</v>
      </c>
      <c r="BL3307" t="str">
        <f ca="1">IFERROR(INDEX('New data'!$Y$2:$Y$20000,BS3307),"-")</f>
        <v>-</v>
      </c>
      <c r="BM3307" t="str">
        <f ca="1">IFERROR(INDEX('New data'!$Y$2:$Y$20000,BT3307),"-")</f>
        <v>-</v>
      </c>
      <c r="BN3307" t="e">
        <f>MATCH($B3307,'New data'!$G$2:$G$20000,0)</f>
        <v>#N/A</v>
      </c>
      <c r="BO3307" t="e">
        <f ca="1">MATCH($B3307,OFFSET('New data'!$G$2,BN3307,0,20000,1),0)+BN3307</f>
        <v>#N/A</v>
      </c>
      <c r="BP3307" t="e">
        <f ca="1">MATCH($B3307,OFFSET('New data'!$G$2,BO3307,0,20000,1),0)+BO3307</f>
        <v>#N/A</v>
      </c>
      <c r="BQ3307" t="e">
        <f ca="1">MATCH($B3307,OFFSET('New data'!$G$2,BP3307,0,20000,1),0)+BP3307</f>
        <v>#N/A</v>
      </c>
      <c r="BR3307" t="e">
        <f ca="1">MATCH($B3307,OFFSET('New data'!$G$2,BQ3307,0,20000,1),0)+BQ3307</f>
        <v>#N/A</v>
      </c>
      <c r="BS3307" t="e">
        <f ca="1">MATCH($B3307,OFFSET('New data'!$G$2,BR3307,0,20000,1),0)+BR3307</f>
        <v>#N/A</v>
      </c>
      <c r="BT3307" t="e">
        <f ca="1">MATCH($B3307,OFFSET('New data'!$G$2,BS3307,0,20000,1),0)+BS3307</f>
        <v>#N/A</v>
      </c>
      <c r="BU3307" s="9"/>
    </row>
    <row r="3308" spans="1:73" ht="31.5" thickBot="1" x14ac:dyDescent="0.4">
      <c r="A3308" s="58" t="s">
        <v>3296</v>
      </c>
      <c r="B3308" s="58" t="s">
        <v>15121</v>
      </c>
      <c r="C3308" s="58" t="s">
        <v>20143</v>
      </c>
      <c r="D3308" s="58" t="s">
        <v>20050</v>
      </c>
      <c r="E3308" s="59"/>
      <c r="F3308" s="59"/>
      <c r="G3308" s="59"/>
      <c r="AB3308" s="59"/>
      <c r="AC3308" s="65" t="s">
        <v>20412</v>
      </c>
      <c r="AD3308" s="59"/>
      <c r="AE3308" s="59"/>
      <c r="AF3308" s="59"/>
      <c r="AG3308" s="59"/>
      <c r="AH3308" s="59"/>
      <c r="AI3308" s="59"/>
      <c r="BB3308" s="9" t="e">
        <f>MATCH(BF3308,'New data'!$Y$2:$Y$20000,0)</f>
        <v>#N/A</v>
      </c>
      <c r="BC3308" s="9" t="str">
        <f t="shared" si="154"/>
        <v>No</v>
      </c>
      <c r="BD3308" s="9" t="s">
        <v>20410</v>
      </c>
      <c r="BE3308" s="9" t="str">
        <f t="shared" si="155"/>
        <v>Yes</v>
      </c>
      <c r="BF3308" s="9" t="str">
        <f t="shared" si="156"/>
        <v>Kwaku Agyemang</v>
      </c>
      <c r="BG3308" t="str">
        <f>IFERROR(INDEX('New data'!$Y$2:$Y$20000,BN3308),"-")</f>
        <v>-</v>
      </c>
      <c r="BH3308" t="str">
        <f ca="1">IFERROR(INDEX('New data'!$Y$2:$Y$20000,BO3308),"-")</f>
        <v>-</v>
      </c>
      <c r="BI3308" t="str">
        <f ca="1">IFERROR(INDEX('New data'!$Y$2:$Y$20000,BP3308),"-")</f>
        <v>-</v>
      </c>
      <c r="BJ3308" t="str">
        <f ca="1">IFERROR(INDEX('New data'!$Y$2:$Y$20000,BQ3308),"-")</f>
        <v>-</v>
      </c>
      <c r="BK3308" t="str">
        <f ca="1">IFERROR(INDEX('New data'!$Y$2:$Y$20000,BR3308),"-")</f>
        <v>-</v>
      </c>
      <c r="BL3308" t="str">
        <f ca="1">IFERROR(INDEX('New data'!$Y$2:$Y$20000,BS3308),"-")</f>
        <v>-</v>
      </c>
      <c r="BM3308" t="str">
        <f ca="1">IFERROR(INDEX('New data'!$Y$2:$Y$20000,BT3308),"-")</f>
        <v>-</v>
      </c>
      <c r="BN3308" t="e">
        <f>MATCH($B3308,'New data'!$G$2:$G$20000,0)</f>
        <v>#N/A</v>
      </c>
      <c r="BO3308" t="e">
        <f ca="1">MATCH($B3308,OFFSET('New data'!$G$2,BN3308,0,20000,1),0)+BN3308</f>
        <v>#N/A</v>
      </c>
      <c r="BP3308" t="e">
        <f ca="1">MATCH($B3308,OFFSET('New data'!$G$2,BO3308,0,20000,1),0)+BO3308</f>
        <v>#N/A</v>
      </c>
      <c r="BQ3308" t="e">
        <f ca="1">MATCH($B3308,OFFSET('New data'!$G$2,BP3308,0,20000,1),0)+BP3308</f>
        <v>#N/A</v>
      </c>
      <c r="BR3308" t="e">
        <f ca="1">MATCH($B3308,OFFSET('New data'!$G$2,BQ3308,0,20000,1),0)+BQ3308</f>
        <v>#N/A</v>
      </c>
      <c r="BS3308" t="e">
        <f ca="1">MATCH($B3308,OFFSET('New data'!$G$2,BR3308,0,20000,1),0)+BR3308</f>
        <v>#N/A</v>
      </c>
      <c r="BT3308" t="e">
        <f ca="1">MATCH($B3308,OFFSET('New data'!$G$2,BS3308,0,20000,1),0)+BS3308</f>
        <v>#N/A</v>
      </c>
      <c r="BU3308" s="9"/>
    </row>
    <row r="3309" spans="1:73" ht="31.5" thickBot="1" x14ac:dyDescent="0.4">
      <c r="A3309" s="58" t="s">
        <v>3297</v>
      </c>
      <c r="B3309" s="58" t="s">
        <v>15121</v>
      </c>
      <c r="C3309" s="58" t="s">
        <v>20143</v>
      </c>
      <c r="D3309" s="58" t="s">
        <v>20050</v>
      </c>
      <c r="E3309" s="59"/>
      <c r="F3309" s="59"/>
      <c r="G3309" s="59"/>
      <c r="AB3309" s="59"/>
      <c r="AC3309" s="65" t="s">
        <v>20412</v>
      </c>
      <c r="AD3309" s="59"/>
      <c r="AE3309" s="59"/>
      <c r="AF3309" s="59"/>
      <c r="AG3309" s="59"/>
      <c r="AH3309" s="59"/>
      <c r="AI3309" s="59"/>
      <c r="BB3309" s="9" t="e">
        <f>MATCH(BF3309,'New data'!$Y$2:$Y$20000,0)</f>
        <v>#N/A</v>
      </c>
      <c r="BC3309" s="9" t="str">
        <f t="shared" si="154"/>
        <v>No</v>
      </c>
      <c r="BD3309" s="9" t="s">
        <v>20410</v>
      </c>
      <c r="BE3309" s="9" t="str">
        <f t="shared" si="155"/>
        <v>Yes</v>
      </c>
      <c r="BF3309" s="9" t="str">
        <f t="shared" si="156"/>
        <v>Tyrena Agyemang</v>
      </c>
      <c r="BG3309" t="str">
        <f>IFERROR(INDEX('New data'!$Y$2:$Y$20000,BN3309),"-")</f>
        <v>-</v>
      </c>
      <c r="BH3309" t="str">
        <f ca="1">IFERROR(INDEX('New data'!$Y$2:$Y$20000,BO3309),"-")</f>
        <v>-</v>
      </c>
      <c r="BI3309" t="str">
        <f ca="1">IFERROR(INDEX('New data'!$Y$2:$Y$20000,BP3309),"-")</f>
        <v>-</v>
      </c>
      <c r="BJ3309" t="str">
        <f ca="1">IFERROR(INDEX('New data'!$Y$2:$Y$20000,BQ3309),"-")</f>
        <v>-</v>
      </c>
      <c r="BK3309" t="str">
        <f ca="1">IFERROR(INDEX('New data'!$Y$2:$Y$20000,BR3309),"-")</f>
        <v>-</v>
      </c>
      <c r="BL3309" t="str">
        <f ca="1">IFERROR(INDEX('New data'!$Y$2:$Y$20000,BS3309),"-")</f>
        <v>-</v>
      </c>
      <c r="BM3309" t="str">
        <f ca="1">IFERROR(INDEX('New data'!$Y$2:$Y$20000,BT3309),"-")</f>
        <v>-</v>
      </c>
      <c r="BN3309" t="e">
        <f>MATCH($B3309,'New data'!$G$2:$G$20000,0)</f>
        <v>#N/A</v>
      </c>
      <c r="BO3309" t="e">
        <f ca="1">MATCH($B3309,OFFSET('New data'!$G$2,BN3309,0,20000,1),0)+BN3309</f>
        <v>#N/A</v>
      </c>
      <c r="BP3309" t="e">
        <f ca="1">MATCH($B3309,OFFSET('New data'!$G$2,BO3309,0,20000,1),0)+BO3309</f>
        <v>#N/A</v>
      </c>
      <c r="BQ3309" t="e">
        <f ca="1">MATCH($B3309,OFFSET('New data'!$G$2,BP3309,0,20000,1),0)+BP3309</f>
        <v>#N/A</v>
      </c>
      <c r="BR3309" t="e">
        <f ca="1">MATCH($B3309,OFFSET('New data'!$G$2,BQ3309,0,20000,1),0)+BQ3309</f>
        <v>#N/A</v>
      </c>
      <c r="BS3309" t="e">
        <f ca="1">MATCH($B3309,OFFSET('New data'!$G$2,BR3309,0,20000,1),0)+BR3309</f>
        <v>#N/A</v>
      </c>
      <c r="BT3309" t="e">
        <f ca="1">MATCH($B3309,OFFSET('New data'!$G$2,BS3309,0,20000,1),0)+BS3309</f>
        <v>#N/A</v>
      </c>
      <c r="BU3309" s="9"/>
    </row>
    <row r="3310" spans="1:73" ht="31.5" thickBot="1" x14ac:dyDescent="0.4">
      <c r="A3310" s="58" t="s">
        <v>3298</v>
      </c>
      <c r="B3310" s="58" t="s">
        <v>15122</v>
      </c>
      <c r="C3310" s="58" t="s">
        <v>20143</v>
      </c>
      <c r="D3310" s="58" t="s">
        <v>20050</v>
      </c>
      <c r="E3310" s="59"/>
      <c r="F3310" s="59"/>
      <c r="G3310" s="59"/>
      <c r="AB3310" s="59"/>
      <c r="AC3310" s="65" t="s">
        <v>20412</v>
      </c>
      <c r="AD3310" s="59"/>
      <c r="AE3310" s="59"/>
      <c r="AF3310" s="59"/>
      <c r="AG3310" s="59"/>
      <c r="AH3310" s="59"/>
      <c r="AI3310" s="59"/>
      <c r="BB3310" s="9" t="e">
        <f>MATCH(BF3310,'New data'!$Y$2:$Y$20000,0)</f>
        <v>#N/A</v>
      </c>
      <c r="BC3310" s="9" t="str">
        <f t="shared" si="154"/>
        <v>No</v>
      </c>
      <c r="BD3310" s="9" t="s">
        <v>20410</v>
      </c>
      <c r="BE3310" s="9" t="str">
        <f t="shared" si="155"/>
        <v>Yes</v>
      </c>
      <c r="BF3310" s="9" t="str">
        <f t="shared" si="156"/>
        <v>Andre Nyack</v>
      </c>
      <c r="BG3310" t="str">
        <f>IFERROR(INDEX('New data'!$Y$2:$Y$20000,BN3310),"-")</f>
        <v>-</v>
      </c>
      <c r="BH3310" t="str">
        <f ca="1">IFERROR(INDEX('New data'!$Y$2:$Y$20000,BO3310),"-")</f>
        <v>-</v>
      </c>
      <c r="BI3310" t="str">
        <f ca="1">IFERROR(INDEX('New data'!$Y$2:$Y$20000,BP3310),"-")</f>
        <v>-</v>
      </c>
      <c r="BJ3310" t="str">
        <f ca="1">IFERROR(INDEX('New data'!$Y$2:$Y$20000,BQ3310),"-")</f>
        <v>-</v>
      </c>
      <c r="BK3310" t="str">
        <f ca="1">IFERROR(INDEX('New data'!$Y$2:$Y$20000,BR3310),"-")</f>
        <v>-</v>
      </c>
      <c r="BL3310" t="str">
        <f ca="1">IFERROR(INDEX('New data'!$Y$2:$Y$20000,BS3310),"-")</f>
        <v>-</v>
      </c>
      <c r="BM3310" t="str">
        <f ca="1">IFERROR(INDEX('New data'!$Y$2:$Y$20000,BT3310),"-")</f>
        <v>-</v>
      </c>
      <c r="BN3310" t="e">
        <f>MATCH($B3310,'New data'!$G$2:$G$20000,0)</f>
        <v>#N/A</v>
      </c>
      <c r="BO3310" t="e">
        <f ca="1">MATCH($B3310,OFFSET('New data'!$G$2,BN3310,0,20000,1),0)+BN3310</f>
        <v>#N/A</v>
      </c>
      <c r="BP3310" t="e">
        <f ca="1">MATCH($B3310,OFFSET('New data'!$G$2,BO3310,0,20000,1),0)+BO3310</f>
        <v>#N/A</v>
      </c>
      <c r="BQ3310" t="e">
        <f ca="1">MATCH($B3310,OFFSET('New data'!$G$2,BP3310,0,20000,1),0)+BP3310</f>
        <v>#N/A</v>
      </c>
      <c r="BR3310" t="e">
        <f ca="1">MATCH($B3310,OFFSET('New data'!$G$2,BQ3310,0,20000,1),0)+BQ3310</f>
        <v>#N/A</v>
      </c>
      <c r="BS3310" t="e">
        <f ca="1">MATCH($B3310,OFFSET('New data'!$G$2,BR3310,0,20000,1),0)+BR3310</f>
        <v>#N/A</v>
      </c>
      <c r="BT3310" t="e">
        <f ca="1">MATCH($B3310,OFFSET('New data'!$G$2,BS3310,0,20000,1),0)+BS3310</f>
        <v>#N/A</v>
      </c>
      <c r="BU3310" s="9"/>
    </row>
    <row r="3311" spans="1:73" ht="31.5" thickBot="1" x14ac:dyDescent="0.4">
      <c r="A3311" s="58" t="s">
        <v>3299</v>
      </c>
      <c r="B3311" s="58" t="s">
        <v>15122</v>
      </c>
      <c r="C3311" s="58" t="s">
        <v>20143</v>
      </c>
      <c r="D3311" s="58" t="s">
        <v>20050</v>
      </c>
      <c r="E3311" s="59"/>
      <c r="F3311" s="59"/>
      <c r="G3311" s="59"/>
      <c r="AB3311" s="59"/>
      <c r="AC3311" s="65" t="s">
        <v>20412</v>
      </c>
      <c r="AD3311" s="59"/>
      <c r="AE3311" s="59"/>
      <c r="AF3311" s="59"/>
      <c r="AG3311" s="59"/>
      <c r="AH3311" s="59"/>
      <c r="AI3311" s="59"/>
      <c r="BB3311" s="9" t="e">
        <f>MATCH(BF3311,'New data'!$Y$2:$Y$20000,0)</f>
        <v>#N/A</v>
      </c>
      <c r="BC3311" s="9" t="str">
        <f t="shared" si="154"/>
        <v>No</v>
      </c>
      <c r="BD3311" s="9" t="s">
        <v>20410</v>
      </c>
      <c r="BE3311" s="9" t="str">
        <f t="shared" si="155"/>
        <v>Yes</v>
      </c>
      <c r="BF3311" s="9" t="str">
        <f t="shared" si="156"/>
        <v>Lanrae Nyack</v>
      </c>
      <c r="BG3311" t="str">
        <f>IFERROR(INDEX('New data'!$Y$2:$Y$20000,BN3311),"-")</f>
        <v>-</v>
      </c>
      <c r="BH3311" t="str">
        <f ca="1">IFERROR(INDEX('New data'!$Y$2:$Y$20000,BO3311),"-")</f>
        <v>-</v>
      </c>
      <c r="BI3311" t="str">
        <f ca="1">IFERROR(INDEX('New data'!$Y$2:$Y$20000,BP3311),"-")</f>
        <v>-</v>
      </c>
      <c r="BJ3311" t="str">
        <f ca="1">IFERROR(INDEX('New data'!$Y$2:$Y$20000,BQ3311),"-")</f>
        <v>-</v>
      </c>
      <c r="BK3311" t="str">
        <f ca="1">IFERROR(INDEX('New data'!$Y$2:$Y$20000,BR3311),"-")</f>
        <v>-</v>
      </c>
      <c r="BL3311" t="str">
        <f ca="1">IFERROR(INDEX('New data'!$Y$2:$Y$20000,BS3311),"-")</f>
        <v>-</v>
      </c>
      <c r="BM3311" t="str">
        <f ca="1">IFERROR(INDEX('New data'!$Y$2:$Y$20000,BT3311),"-")</f>
        <v>-</v>
      </c>
      <c r="BN3311" t="e">
        <f>MATCH($B3311,'New data'!$G$2:$G$20000,0)</f>
        <v>#N/A</v>
      </c>
      <c r="BO3311" t="e">
        <f ca="1">MATCH($B3311,OFFSET('New data'!$G$2,BN3311,0,20000,1),0)+BN3311</f>
        <v>#N/A</v>
      </c>
      <c r="BP3311" t="e">
        <f ca="1">MATCH($B3311,OFFSET('New data'!$G$2,BO3311,0,20000,1),0)+BO3311</f>
        <v>#N/A</v>
      </c>
      <c r="BQ3311" t="e">
        <f ca="1">MATCH($B3311,OFFSET('New data'!$G$2,BP3311,0,20000,1),0)+BP3311</f>
        <v>#N/A</v>
      </c>
      <c r="BR3311" t="e">
        <f ca="1">MATCH($B3311,OFFSET('New data'!$G$2,BQ3311,0,20000,1),0)+BQ3311</f>
        <v>#N/A</v>
      </c>
      <c r="BS3311" t="e">
        <f ca="1">MATCH($B3311,OFFSET('New data'!$G$2,BR3311,0,20000,1),0)+BR3311</f>
        <v>#N/A</v>
      </c>
      <c r="BT3311" t="e">
        <f ca="1">MATCH($B3311,OFFSET('New data'!$G$2,BS3311,0,20000,1),0)+BS3311</f>
        <v>#N/A</v>
      </c>
      <c r="BU3311" s="9"/>
    </row>
    <row r="3312" spans="1:73" ht="31.5" thickBot="1" x14ac:dyDescent="0.4">
      <c r="A3312" s="58" t="s">
        <v>3300</v>
      </c>
      <c r="B3312" s="58" t="s">
        <v>15122</v>
      </c>
      <c r="C3312" s="58" t="s">
        <v>20143</v>
      </c>
      <c r="D3312" s="58" t="s">
        <v>20050</v>
      </c>
      <c r="E3312" s="59"/>
      <c r="F3312" s="59"/>
      <c r="G3312" s="59"/>
      <c r="AB3312" s="59"/>
      <c r="AC3312" s="65" t="s">
        <v>20412</v>
      </c>
      <c r="AD3312" s="59"/>
      <c r="AE3312" s="59"/>
      <c r="AF3312" s="59"/>
      <c r="AG3312" s="59"/>
      <c r="AH3312" s="59"/>
      <c r="AI3312" s="59"/>
      <c r="BB3312" s="9" t="e">
        <f>MATCH(BF3312,'New data'!$Y$2:$Y$20000,0)</f>
        <v>#N/A</v>
      </c>
      <c r="BC3312" s="9" t="str">
        <f t="shared" si="154"/>
        <v>No</v>
      </c>
      <c r="BD3312" s="9" t="s">
        <v>20410</v>
      </c>
      <c r="BE3312" s="9" t="str">
        <f t="shared" si="155"/>
        <v>Yes</v>
      </c>
      <c r="BF3312" s="9" t="str">
        <f t="shared" si="156"/>
        <v>Larissa Schmidt</v>
      </c>
      <c r="BG3312" t="str">
        <f>IFERROR(INDEX('New data'!$Y$2:$Y$20000,BN3312),"-")</f>
        <v>-</v>
      </c>
      <c r="BH3312" t="str">
        <f ca="1">IFERROR(INDEX('New data'!$Y$2:$Y$20000,BO3312),"-")</f>
        <v>-</v>
      </c>
      <c r="BI3312" t="str">
        <f ca="1">IFERROR(INDEX('New data'!$Y$2:$Y$20000,BP3312),"-")</f>
        <v>-</v>
      </c>
      <c r="BJ3312" t="str">
        <f ca="1">IFERROR(INDEX('New data'!$Y$2:$Y$20000,BQ3312),"-")</f>
        <v>-</v>
      </c>
      <c r="BK3312" t="str">
        <f ca="1">IFERROR(INDEX('New data'!$Y$2:$Y$20000,BR3312),"-")</f>
        <v>-</v>
      </c>
      <c r="BL3312" t="str">
        <f ca="1">IFERROR(INDEX('New data'!$Y$2:$Y$20000,BS3312),"-")</f>
        <v>-</v>
      </c>
      <c r="BM3312" t="str">
        <f ca="1">IFERROR(INDEX('New data'!$Y$2:$Y$20000,BT3312),"-")</f>
        <v>-</v>
      </c>
      <c r="BN3312" t="e">
        <f>MATCH($B3312,'New data'!$G$2:$G$20000,0)</f>
        <v>#N/A</v>
      </c>
      <c r="BO3312" t="e">
        <f ca="1">MATCH($B3312,OFFSET('New data'!$G$2,BN3312,0,20000,1),0)+BN3312</f>
        <v>#N/A</v>
      </c>
      <c r="BP3312" t="e">
        <f ca="1">MATCH($B3312,OFFSET('New data'!$G$2,BO3312,0,20000,1),0)+BO3312</f>
        <v>#N/A</v>
      </c>
      <c r="BQ3312" t="e">
        <f ca="1">MATCH($B3312,OFFSET('New data'!$G$2,BP3312,0,20000,1),0)+BP3312</f>
        <v>#N/A</v>
      </c>
      <c r="BR3312" t="e">
        <f ca="1">MATCH($B3312,OFFSET('New data'!$G$2,BQ3312,0,20000,1),0)+BQ3312</f>
        <v>#N/A</v>
      </c>
      <c r="BS3312" t="e">
        <f ca="1">MATCH($B3312,OFFSET('New data'!$G$2,BR3312,0,20000,1),0)+BR3312</f>
        <v>#N/A</v>
      </c>
      <c r="BT3312" t="e">
        <f ca="1">MATCH($B3312,OFFSET('New data'!$G$2,BS3312,0,20000,1),0)+BS3312</f>
        <v>#N/A</v>
      </c>
      <c r="BU3312" s="9"/>
    </row>
    <row r="3313" spans="1:73" ht="31.5" thickBot="1" x14ac:dyDescent="0.4">
      <c r="A3313" s="58" t="s">
        <v>3301</v>
      </c>
      <c r="B3313" s="58" t="s">
        <v>15123</v>
      </c>
      <c r="C3313" s="58" t="s">
        <v>20143</v>
      </c>
      <c r="D3313" s="58" t="s">
        <v>20050</v>
      </c>
      <c r="E3313" s="59"/>
      <c r="F3313" s="59"/>
      <c r="G3313" s="59"/>
      <c r="AB3313" s="59"/>
      <c r="AC3313" s="65" t="s">
        <v>20412</v>
      </c>
      <c r="AD3313" s="59"/>
      <c r="AE3313" s="59"/>
      <c r="AF3313" s="59"/>
      <c r="AG3313" s="59"/>
      <c r="AH3313" s="59"/>
      <c r="AI3313" s="59"/>
      <c r="BB3313" s="9" t="e">
        <f>MATCH(BF3313,'New data'!$Y$2:$Y$20000,0)</f>
        <v>#N/A</v>
      </c>
      <c r="BC3313" s="9" t="str">
        <f t="shared" si="154"/>
        <v>No</v>
      </c>
      <c r="BD3313" s="9" t="s">
        <v>20410</v>
      </c>
      <c r="BE3313" s="9" t="str">
        <f t="shared" si="155"/>
        <v>Yes</v>
      </c>
      <c r="BF3313" s="9" t="str">
        <f t="shared" si="156"/>
        <v>Derrick Donaldson</v>
      </c>
      <c r="BG3313" t="str">
        <f>IFERROR(INDEX('New data'!$Y$2:$Y$20000,BN3313),"-")</f>
        <v>-</v>
      </c>
      <c r="BH3313" t="str">
        <f ca="1">IFERROR(INDEX('New data'!$Y$2:$Y$20000,BO3313),"-")</f>
        <v>-</v>
      </c>
      <c r="BI3313" t="str">
        <f ca="1">IFERROR(INDEX('New data'!$Y$2:$Y$20000,BP3313),"-")</f>
        <v>-</v>
      </c>
      <c r="BJ3313" t="str">
        <f ca="1">IFERROR(INDEX('New data'!$Y$2:$Y$20000,BQ3313),"-")</f>
        <v>-</v>
      </c>
      <c r="BK3313" t="str">
        <f ca="1">IFERROR(INDEX('New data'!$Y$2:$Y$20000,BR3313),"-")</f>
        <v>-</v>
      </c>
      <c r="BL3313" t="str">
        <f ca="1">IFERROR(INDEX('New data'!$Y$2:$Y$20000,BS3313),"-")</f>
        <v>-</v>
      </c>
      <c r="BM3313" t="str">
        <f ca="1">IFERROR(INDEX('New data'!$Y$2:$Y$20000,BT3313),"-")</f>
        <v>-</v>
      </c>
      <c r="BN3313" t="e">
        <f>MATCH($B3313,'New data'!$G$2:$G$20000,0)</f>
        <v>#N/A</v>
      </c>
      <c r="BO3313" t="e">
        <f ca="1">MATCH($B3313,OFFSET('New data'!$G$2,BN3313,0,20000,1),0)+BN3313</f>
        <v>#N/A</v>
      </c>
      <c r="BP3313" t="e">
        <f ca="1">MATCH($B3313,OFFSET('New data'!$G$2,BO3313,0,20000,1),0)+BO3313</f>
        <v>#N/A</v>
      </c>
      <c r="BQ3313" t="e">
        <f ca="1">MATCH($B3313,OFFSET('New data'!$G$2,BP3313,0,20000,1),0)+BP3313</f>
        <v>#N/A</v>
      </c>
      <c r="BR3313" t="e">
        <f ca="1">MATCH($B3313,OFFSET('New data'!$G$2,BQ3313,0,20000,1),0)+BQ3313</f>
        <v>#N/A</v>
      </c>
      <c r="BS3313" t="e">
        <f ca="1">MATCH($B3313,OFFSET('New data'!$G$2,BR3313,0,20000,1),0)+BR3313</f>
        <v>#N/A</v>
      </c>
      <c r="BT3313" t="e">
        <f ca="1">MATCH($B3313,OFFSET('New data'!$G$2,BS3313,0,20000,1),0)+BS3313</f>
        <v>#N/A</v>
      </c>
      <c r="BU3313" s="9"/>
    </row>
    <row r="3314" spans="1:73" ht="31.5" thickBot="1" x14ac:dyDescent="0.4">
      <c r="A3314" s="58" t="s">
        <v>3302</v>
      </c>
      <c r="B3314" s="58" t="s">
        <v>15124</v>
      </c>
      <c r="C3314" s="58" t="s">
        <v>20143</v>
      </c>
      <c r="D3314" s="58" t="s">
        <v>20050</v>
      </c>
      <c r="E3314" s="59"/>
      <c r="F3314" s="59"/>
      <c r="G3314" s="59"/>
      <c r="AB3314" s="59"/>
      <c r="AC3314" s="65" t="s">
        <v>20412</v>
      </c>
      <c r="AD3314" s="59"/>
      <c r="AE3314" s="59"/>
      <c r="AF3314" s="59"/>
      <c r="AG3314" s="59"/>
      <c r="AH3314" s="59"/>
      <c r="AI3314" s="59"/>
      <c r="BB3314" s="9" t="e">
        <f>MATCH(BF3314,'New data'!$Y$2:$Y$20000,0)</f>
        <v>#N/A</v>
      </c>
      <c r="BC3314" s="9" t="str">
        <f t="shared" si="154"/>
        <v>No</v>
      </c>
      <c r="BD3314" s="9" t="s">
        <v>20410</v>
      </c>
      <c r="BE3314" s="9" t="str">
        <f t="shared" si="155"/>
        <v>Yes</v>
      </c>
      <c r="BF3314" s="9" t="str">
        <f t="shared" si="156"/>
        <v>Zufan Tesfagaber</v>
      </c>
      <c r="BG3314" t="str">
        <f>IFERROR(INDEX('New data'!$Y$2:$Y$20000,BN3314),"-")</f>
        <v>-</v>
      </c>
      <c r="BH3314" t="str">
        <f ca="1">IFERROR(INDEX('New data'!$Y$2:$Y$20000,BO3314),"-")</f>
        <v>-</v>
      </c>
      <c r="BI3314" t="str">
        <f ca="1">IFERROR(INDEX('New data'!$Y$2:$Y$20000,BP3314),"-")</f>
        <v>-</v>
      </c>
      <c r="BJ3314" t="str">
        <f ca="1">IFERROR(INDEX('New data'!$Y$2:$Y$20000,BQ3314),"-")</f>
        <v>-</v>
      </c>
      <c r="BK3314" t="str">
        <f ca="1">IFERROR(INDEX('New data'!$Y$2:$Y$20000,BR3314),"-")</f>
        <v>-</v>
      </c>
      <c r="BL3314" t="str">
        <f ca="1">IFERROR(INDEX('New data'!$Y$2:$Y$20000,BS3314),"-")</f>
        <v>-</v>
      </c>
      <c r="BM3314" t="str">
        <f ca="1">IFERROR(INDEX('New data'!$Y$2:$Y$20000,BT3314),"-")</f>
        <v>-</v>
      </c>
      <c r="BN3314" t="e">
        <f>MATCH($B3314,'New data'!$G$2:$G$20000,0)</f>
        <v>#N/A</v>
      </c>
      <c r="BO3314" t="e">
        <f ca="1">MATCH($B3314,OFFSET('New data'!$G$2,BN3314,0,20000,1),0)+BN3314</f>
        <v>#N/A</v>
      </c>
      <c r="BP3314" t="e">
        <f ca="1">MATCH($B3314,OFFSET('New data'!$G$2,BO3314,0,20000,1),0)+BO3314</f>
        <v>#N/A</v>
      </c>
      <c r="BQ3314" t="e">
        <f ca="1">MATCH($B3314,OFFSET('New data'!$G$2,BP3314,0,20000,1),0)+BP3314</f>
        <v>#N/A</v>
      </c>
      <c r="BR3314" t="e">
        <f ca="1">MATCH($B3314,OFFSET('New data'!$G$2,BQ3314,0,20000,1),0)+BQ3314</f>
        <v>#N/A</v>
      </c>
      <c r="BS3314" t="e">
        <f ca="1">MATCH($B3314,OFFSET('New data'!$G$2,BR3314,0,20000,1),0)+BR3314</f>
        <v>#N/A</v>
      </c>
      <c r="BT3314" t="e">
        <f ca="1">MATCH($B3314,OFFSET('New data'!$G$2,BS3314,0,20000,1),0)+BS3314</f>
        <v>#N/A</v>
      </c>
      <c r="BU3314" s="9"/>
    </row>
    <row r="3315" spans="1:73" ht="31.5" thickBot="1" x14ac:dyDescent="0.4">
      <c r="A3315" s="58" t="s">
        <v>3303</v>
      </c>
      <c r="B3315" s="58" t="s">
        <v>15125</v>
      </c>
      <c r="C3315" s="58" t="s">
        <v>20143</v>
      </c>
      <c r="D3315" s="58" t="s">
        <v>20050</v>
      </c>
      <c r="E3315" s="59"/>
      <c r="F3315" s="59"/>
      <c r="G3315" s="59"/>
      <c r="AB3315" s="59"/>
      <c r="AC3315" s="65" t="s">
        <v>20412</v>
      </c>
      <c r="AD3315" s="59"/>
      <c r="AE3315" s="59"/>
      <c r="AF3315" s="59"/>
      <c r="AG3315" s="59"/>
      <c r="AH3315" s="59"/>
      <c r="AI3315" s="59"/>
      <c r="BB3315" s="9" t="e">
        <f>MATCH(BF3315,'New data'!$Y$2:$Y$20000,0)</f>
        <v>#N/A</v>
      </c>
      <c r="BC3315" s="9" t="str">
        <f t="shared" si="154"/>
        <v>No</v>
      </c>
      <c r="BD3315" s="9" t="s">
        <v>20410</v>
      </c>
      <c r="BE3315" s="9" t="str">
        <f t="shared" si="155"/>
        <v>Yes</v>
      </c>
      <c r="BF3315" s="9" t="str">
        <f t="shared" si="156"/>
        <v>Hala Allaham</v>
      </c>
      <c r="BG3315" t="str">
        <f>IFERROR(INDEX('New data'!$Y$2:$Y$20000,BN3315),"-")</f>
        <v>-</v>
      </c>
      <c r="BH3315" t="str">
        <f ca="1">IFERROR(INDEX('New data'!$Y$2:$Y$20000,BO3315),"-")</f>
        <v>-</v>
      </c>
      <c r="BI3315" t="str">
        <f ca="1">IFERROR(INDEX('New data'!$Y$2:$Y$20000,BP3315),"-")</f>
        <v>-</v>
      </c>
      <c r="BJ3315" t="str">
        <f ca="1">IFERROR(INDEX('New data'!$Y$2:$Y$20000,BQ3315),"-")</f>
        <v>-</v>
      </c>
      <c r="BK3315" t="str">
        <f ca="1">IFERROR(INDEX('New data'!$Y$2:$Y$20000,BR3315),"-")</f>
        <v>-</v>
      </c>
      <c r="BL3315" t="str">
        <f ca="1">IFERROR(INDEX('New data'!$Y$2:$Y$20000,BS3315),"-")</f>
        <v>-</v>
      </c>
      <c r="BM3315" t="str">
        <f ca="1">IFERROR(INDEX('New data'!$Y$2:$Y$20000,BT3315),"-")</f>
        <v>-</v>
      </c>
      <c r="BN3315" t="e">
        <f>MATCH($B3315,'New data'!$G$2:$G$20000,0)</f>
        <v>#N/A</v>
      </c>
      <c r="BO3315" t="e">
        <f ca="1">MATCH($B3315,OFFSET('New data'!$G$2,BN3315,0,20000,1),0)+BN3315</f>
        <v>#N/A</v>
      </c>
      <c r="BP3315" t="e">
        <f ca="1">MATCH($B3315,OFFSET('New data'!$G$2,BO3315,0,20000,1),0)+BO3315</f>
        <v>#N/A</v>
      </c>
      <c r="BQ3315" t="e">
        <f ca="1">MATCH($B3315,OFFSET('New data'!$G$2,BP3315,0,20000,1),0)+BP3315</f>
        <v>#N/A</v>
      </c>
      <c r="BR3315" t="e">
        <f ca="1">MATCH($B3315,OFFSET('New data'!$G$2,BQ3315,0,20000,1),0)+BQ3315</f>
        <v>#N/A</v>
      </c>
      <c r="BS3315" t="e">
        <f ca="1">MATCH($B3315,OFFSET('New data'!$G$2,BR3315,0,20000,1),0)+BR3315</f>
        <v>#N/A</v>
      </c>
      <c r="BT3315" t="e">
        <f ca="1">MATCH($B3315,OFFSET('New data'!$G$2,BS3315,0,20000,1),0)+BS3315</f>
        <v>#N/A</v>
      </c>
      <c r="BU3315" s="9"/>
    </row>
    <row r="3316" spans="1:73" ht="31.5" thickBot="1" x14ac:dyDescent="0.4">
      <c r="A3316" s="58" t="s">
        <v>3304</v>
      </c>
      <c r="B3316" s="58" t="s">
        <v>15125</v>
      </c>
      <c r="C3316" s="58" t="s">
        <v>20143</v>
      </c>
      <c r="D3316" s="58" t="s">
        <v>20050</v>
      </c>
      <c r="E3316" s="59"/>
      <c r="F3316" s="59"/>
      <c r="G3316" s="59"/>
      <c r="AB3316" s="59"/>
      <c r="AC3316" s="65" t="s">
        <v>20412</v>
      </c>
      <c r="AD3316" s="59"/>
      <c r="AE3316" s="59"/>
      <c r="AF3316" s="59"/>
      <c r="AG3316" s="59"/>
      <c r="AH3316" s="59"/>
      <c r="AI3316" s="59"/>
      <c r="BB3316" s="9" t="e">
        <f>MATCH(BF3316,'New data'!$Y$2:$Y$20000,0)</f>
        <v>#N/A</v>
      </c>
      <c r="BC3316" s="9" t="str">
        <f t="shared" si="154"/>
        <v>No</v>
      </c>
      <c r="BD3316" s="9" t="s">
        <v>20410</v>
      </c>
      <c r="BE3316" s="9" t="str">
        <f t="shared" si="155"/>
        <v>Yes</v>
      </c>
      <c r="BF3316" s="9" t="str">
        <f t="shared" si="156"/>
        <v>Mohieddin Krida</v>
      </c>
      <c r="BG3316" t="str">
        <f>IFERROR(INDEX('New data'!$Y$2:$Y$20000,BN3316),"-")</f>
        <v>-</v>
      </c>
      <c r="BH3316" t="str">
        <f ca="1">IFERROR(INDEX('New data'!$Y$2:$Y$20000,BO3316),"-")</f>
        <v>-</v>
      </c>
      <c r="BI3316" t="str">
        <f ca="1">IFERROR(INDEX('New data'!$Y$2:$Y$20000,BP3316),"-")</f>
        <v>-</v>
      </c>
      <c r="BJ3316" t="str">
        <f ca="1">IFERROR(INDEX('New data'!$Y$2:$Y$20000,BQ3316),"-")</f>
        <v>-</v>
      </c>
      <c r="BK3316" t="str">
        <f ca="1">IFERROR(INDEX('New data'!$Y$2:$Y$20000,BR3316),"-")</f>
        <v>-</v>
      </c>
      <c r="BL3316" t="str">
        <f ca="1">IFERROR(INDEX('New data'!$Y$2:$Y$20000,BS3316),"-")</f>
        <v>-</v>
      </c>
      <c r="BM3316" t="str">
        <f ca="1">IFERROR(INDEX('New data'!$Y$2:$Y$20000,BT3316),"-")</f>
        <v>-</v>
      </c>
      <c r="BN3316" t="e">
        <f>MATCH($B3316,'New data'!$G$2:$G$20000,0)</f>
        <v>#N/A</v>
      </c>
      <c r="BO3316" t="e">
        <f ca="1">MATCH($B3316,OFFSET('New data'!$G$2,BN3316,0,20000,1),0)+BN3316</f>
        <v>#N/A</v>
      </c>
      <c r="BP3316" t="e">
        <f ca="1">MATCH($B3316,OFFSET('New data'!$G$2,BO3316,0,20000,1),0)+BO3316</f>
        <v>#N/A</v>
      </c>
      <c r="BQ3316" t="e">
        <f ca="1">MATCH($B3316,OFFSET('New data'!$G$2,BP3316,0,20000,1),0)+BP3316</f>
        <v>#N/A</v>
      </c>
      <c r="BR3316" t="e">
        <f ca="1">MATCH($B3316,OFFSET('New data'!$G$2,BQ3316,0,20000,1),0)+BQ3316</f>
        <v>#N/A</v>
      </c>
      <c r="BS3316" t="e">
        <f ca="1">MATCH($B3316,OFFSET('New data'!$G$2,BR3316,0,20000,1),0)+BR3316</f>
        <v>#N/A</v>
      </c>
      <c r="BT3316" t="e">
        <f ca="1">MATCH($B3316,OFFSET('New data'!$G$2,BS3316,0,20000,1),0)+BS3316</f>
        <v>#N/A</v>
      </c>
      <c r="BU3316" s="9"/>
    </row>
    <row r="3317" spans="1:73" ht="31.5" thickBot="1" x14ac:dyDescent="0.4">
      <c r="A3317" s="58" t="s">
        <v>3305</v>
      </c>
      <c r="B3317" s="58" t="s">
        <v>15126</v>
      </c>
      <c r="C3317" s="58" t="s">
        <v>20143</v>
      </c>
      <c r="D3317" s="58" t="s">
        <v>20050</v>
      </c>
      <c r="E3317" s="59"/>
      <c r="F3317" s="59"/>
      <c r="G3317" s="59"/>
      <c r="AB3317" s="59"/>
      <c r="AC3317" s="65" t="s">
        <v>20412</v>
      </c>
      <c r="AD3317" s="59"/>
      <c r="AE3317" s="59"/>
      <c r="AF3317" s="59"/>
      <c r="AG3317" s="59"/>
      <c r="AH3317" s="59"/>
      <c r="AI3317" s="59"/>
      <c r="BB3317" s="9" t="e">
        <f>MATCH(BF3317,'New data'!$Y$2:$Y$20000,0)</f>
        <v>#N/A</v>
      </c>
      <c r="BC3317" s="9" t="str">
        <f t="shared" si="154"/>
        <v>No</v>
      </c>
      <c r="BD3317" s="9" t="s">
        <v>20410</v>
      </c>
      <c r="BE3317" s="9" t="str">
        <f t="shared" si="155"/>
        <v>Yes</v>
      </c>
      <c r="BF3317" s="9" t="str">
        <f t="shared" si="156"/>
        <v>Dionne Lee</v>
      </c>
      <c r="BG3317" t="str">
        <f>IFERROR(INDEX('New data'!$Y$2:$Y$20000,BN3317),"-")</f>
        <v>-</v>
      </c>
      <c r="BH3317" t="str">
        <f ca="1">IFERROR(INDEX('New data'!$Y$2:$Y$20000,BO3317),"-")</f>
        <v>-</v>
      </c>
      <c r="BI3317" t="str">
        <f ca="1">IFERROR(INDEX('New data'!$Y$2:$Y$20000,BP3317),"-")</f>
        <v>-</v>
      </c>
      <c r="BJ3317" t="str">
        <f ca="1">IFERROR(INDEX('New data'!$Y$2:$Y$20000,BQ3317),"-")</f>
        <v>-</v>
      </c>
      <c r="BK3317" t="str">
        <f ca="1">IFERROR(INDEX('New data'!$Y$2:$Y$20000,BR3317),"-")</f>
        <v>-</v>
      </c>
      <c r="BL3317" t="str">
        <f ca="1">IFERROR(INDEX('New data'!$Y$2:$Y$20000,BS3317),"-")</f>
        <v>-</v>
      </c>
      <c r="BM3317" t="str">
        <f ca="1">IFERROR(INDEX('New data'!$Y$2:$Y$20000,BT3317),"-")</f>
        <v>-</v>
      </c>
      <c r="BN3317" t="e">
        <f>MATCH($B3317,'New data'!$G$2:$G$20000,0)</f>
        <v>#N/A</v>
      </c>
      <c r="BO3317" t="e">
        <f ca="1">MATCH($B3317,OFFSET('New data'!$G$2,BN3317,0,20000,1),0)+BN3317</f>
        <v>#N/A</v>
      </c>
      <c r="BP3317" t="e">
        <f ca="1">MATCH($B3317,OFFSET('New data'!$G$2,BO3317,0,20000,1),0)+BO3317</f>
        <v>#N/A</v>
      </c>
      <c r="BQ3317" t="e">
        <f ca="1">MATCH($B3317,OFFSET('New data'!$G$2,BP3317,0,20000,1),0)+BP3317</f>
        <v>#N/A</v>
      </c>
      <c r="BR3317" t="e">
        <f ca="1">MATCH($B3317,OFFSET('New data'!$G$2,BQ3317,0,20000,1),0)+BQ3317</f>
        <v>#N/A</v>
      </c>
      <c r="BS3317" t="e">
        <f ca="1">MATCH($B3317,OFFSET('New data'!$G$2,BR3317,0,20000,1),0)+BR3317</f>
        <v>#N/A</v>
      </c>
      <c r="BT3317" t="e">
        <f ca="1">MATCH($B3317,OFFSET('New data'!$G$2,BS3317,0,20000,1),0)+BS3317</f>
        <v>#N/A</v>
      </c>
      <c r="BU3317" s="9"/>
    </row>
    <row r="3318" spans="1:73" ht="31.5" thickBot="1" x14ac:dyDescent="0.4">
      <c r="A3318" s="58" t="s">
        <v>3306</v>
      </c>
      <c r="B3318" s="58" t="s">
        <v>15127</v>
      </c>
      <c r="C3318" s="58" t="s">
        <v>20143</v>
      </c>
      <c r="D3318" s="58" t="s">
        <v>20050</v>
      </c>
      <c r="E3318" s="59"/>
      <c r="F3318" s="59"/>
      <c r="G3318" s="59"/>
      <c r="AB3318" s="59"/>
      <c r="AC3318" s="65" t="s">
        <v>20412</v>
      </c>
      <c r="AD3318" s="59"/>
      <c r="AE3318" s="59"/>
      <c r="AF3318" s="59"/>
      <c r="AG3318" s="59"/>
      <c r="AH3318" s="59"/>
      <c r="AI3318" s="59"/>
      <c r="BB3318" s="9" t="e">
        <f>MATCH(BF3318,'New data'!$Y$2:$Y$20000,0)</f>
        <v>#N/A</v>
      </c>
      <c r="BC3318" s="9" t="str">
        <f t="shared" si="154"/>
        <v>No</v>
      </c>
      <c r="BD3318" s="9" t="s">
        <v>20410</v>
      </c>
      <c r="BE3318" s="9" t="str">
        <f t="shared" si="155"/>
        <v>Yes</v>
      </c>
      <c r="BF3318" s="9" t="str">
        <f t="shared" si="156"/>
        <v>Abdelilah Bouassa</v>
      </c>
      <c r="BG3318" t="str">
        <f>IFERROR(INDEX('New data'!$Y$2:$Y$20000,BN3318),"-")</f>
        <v>-</v>
      </c>
      <c r="BH3318" t="str">
        <f ca="1">IFERROR(INDEX('New data'!$Y$2:$Y$20000,BO3318),"-")</f>
        <v>-</v>
      </c>
      <c r="BI3318" t="str">
        <f ca="1">IFERROR(INDEX('New data'!$Y$2:$Y$20000,BP3318),"-")</f>
        <v>-</v>
      </c>
      <c r="BJ3318" t="str">
        <f ca="1">IFERROR(INDEX('New data'!$Y$2:$Y$20000,BQ3318),"-")</f>
        <v>-</v>
      </c>
      <c r="BK3318" t="str">
        <f ca="1">IFERROR(INDEX('New data'!$Y$2:$Y$20000,BR3318),"-")</f>
        <v>-</v>
      </c>
      <c r="BL3318" t="str">
        <f ca="1">IFERROR(INDEX('New data'!$Y$2:$Y$20000,BS3318),"-")</f>
        <v>-</v>
      </c>
      <c r="BM3318" t="str">
        <f ca="1">IFERROR(INDEX('New data'!$Y$2:$Y$20000,BT3318),"-")</f>
        <v>-</v>
      </c>
      <c r="BN3318" t="e">
        <f>MATCH($B3318,'New data'!$G$2:$G$20000,0)</f>
        <v>#N/A</v>
      </c>
      <c r="BO3318" t="e">
        <f ca="1">MATCH($B3318,OFFSET('New data'!$G$2,BN3318,0,20000,1),0)+BN3318</f>
        <v>#N/A</v>
      </c>
      <c r="BP3318" t="e">
        <f ca="1">MATCH($B3318,OFFSET('New data'!$G$2,BO3318,0,20000,1),0)+BO3318</f>
        <v>#N/A</v>
      </c>
      <c r="BQ3318" t="e">
        <f ca="1">MATCH($B3318,OFFSET('New data'!$G$2,BP3318,0,20000,1),0)+BP3318</f>
        <v>#N/A</v>
      </c>
      <c r="BR3318" t="e">
        <f ca="1">MATCH($B3318,OFFSET('New data'!$G$2,BQ3318,0,20000,1),0)+BQ3318</f>
        <v>#N/A</v>
      </c>
      <c r="BS3318" t="e">
        <f ca="1">MATCH($B3318,OFFSET('New data'!$G$2,BR3318,0,20000,1),0)+BR3318</f>
        <v>#N/A</v>
      </c>
      <c r="BT3318" t="e">
        <f ca="1">MATCH($B3318,OFFSET('New data'!$G$2,BS3318,0,20000,1),0)+BS3318</f>
        <v>#N/A</v>
      </c>
      <c r="BU3318" s="9"/>
    </row>
    <row r="3319" spans="1:73" ht="31.5" thickBot="1" x14ac:dyDescent="0.4">
      <c r="A3319" s="58" t="s">
        <v>3307</v>
      </c>
      <c r="B3319" s="58" t="s">
        <v>15127</v>
      </c>
      <c r="C3319" s="58" t="s">
        <v>20143</v>
      </c>
      <c r="D3319" s="58" t="s">
        <v>20050</v>
      </c>
      <c r="E3319" s="59"/>
      <c r="F3319" s="59"/>
      <c r="G3319" s="59"/>
      <c r="AB3319" s="59"/>
      <c r="AC3319" s="65" t="s">
        <v>20412</v>
      </c>
      <c r="AD3319" s="59"/>
      <c r="AE3319" s="59"/>
      <c r="AF3319" s="59"/>
      <c r="AG3319" s="59"/>
      <c r="AH3319" s="59"/>
      <c r="AI3319" s="59"/>
      <c r="BB3319" s="9" t="e">
        <f>MATCH(BF3319,'New data'!$Y$2:$Y$20000,0)</f>
        <v>#N/A</v>
      </c>
      <c r="BC3319" s="9" t="str">
        <f t="shared" si="154"/>
        <v>No</v>
      </c>
      <c r="BD3319" s="9" t="s">
        <v>20410</v>
      </c>
      <c r="BE3319" s="9" t="str">
        <f t="shared" si="155"/>
        <v>Yes</v>
      </c>
      <c r="BF3319" s="9" t="str">
        <f t="shared" si="156"/>
        <v>Fathiya Tekuye</v>
      </c>
      <c r="BG3319" t="str">
        <f>IFERROR(INDEX('New data'!$Y$2:$Y$20000,BN3319),"-")</f>
        <v>-</v>
      </c>
      <c r="BH3319" t="str">
        <f ca="1">IFERROR(INDEX('New data'!$Y$2:$Y$20000,BO3319),"-")</f>
        <v>-</v>
      </c>
      <c r="BI3319" t="str">
        <f ca="1">IFERROR(INDEX('New data'!$Y$2:$Y$20000,BP3319),"-")</f>
        <v>-</v>
      </c>
      <c r="BJ3319" t="str">
        <f ca="1">IFERROR(INDEX('New data'!$Y$2:$Y$20000,BQ3319),"-")</f>
        <v>-</v>
      </c>
      <c r="BK3319" t="str">
        <f ca="1">IFERROR(INDEX('New data'!$Y$2:$Y$20000,BR3319),"-")</f>
        <v>-</v>
      </c>
      <c r="BL3319" t="str">
        <f ca="1">IFERROR(INDEX('New data'!$Y$2:$Y$20000,BS3319),"-")</f>
        <v>-</v>
      </c>
      <c r="BM3319" t="str">
        <f ca="1">IFERROR(INDEX('New data'!$Y$2:$Y$20000,BT3319),"-")</f>
        <v>-</v>
      </c>
      <c r="BN3319" t="e">
        <f>MATCH($B3319,'New data'!$G$2:$G$20000,0)</f>
        <v>#N/A</v>
      </c>
      <c r="BO3319" t="e">
        <f ca="1">MATCH($B3319,OFFSET('New data'!$G$2,BN3319,0,20000,1),0)+BN3319</f>
        <v>#N/A</v>
      </c>
      <c r="BP3319" t="e">
        <f ca="1">MATCH($B3319,OFFSET('New data'!$G$2,BO3319,0,20000,1),0)+BO3319</f>
        <v>#N/A</v>
      </c>
      <c r="BQ3319" t="e">
        <f ca="1">MATCH($B3319,OFFSET('New data'!$G$2,BP3319,0,20000,1),0)+BP3319</f>
        <v>#N/A</v>
      </c>
      <c r="BR3319" t="e">
        <f ca="1">MATCH($B3319,OFFSET('New data'!$G$2,BQ3319,0,20000,1),0)+BQ3319</f>
        <v>#N/A</v>
      </c>
      <c r="BS3319" t="e">
        <f ca="1">MATCH($B3319,OFFSET('New data'!$G$2,BR3319,0,20000,1),0)+BR3319</f>
        <v>#N/A</v>
      </c>
      <c r="BT3319" t="e">
        <f ca="1">MATCH($B3319,OFFSET('New data'!$G$2,BS3319,0,20000,1),0)+BS3319</f>
        <v>#N/A</v>
      </c>
      <c r="BU3319" s="9"/>
    </row>
    <row r="3320" spans="1:73" ht="31.5" thickBot="1" x14ac:dyDescent="0.4">
      <c r="A3320" s="58" t="s">
        <v>3308</v>
      </c>
      <c r="B3320" s="58" t="s">
        <v>15128</v>
      </c>
      <c r="C3320" s="58" t="s">
        <v>20143</v>
      </c>
      <c r="D3320" s="58" t="s">
        <v>20050</v>
      </c>
      <c r="E3320" s="59"/>
      <c r="F3320" s="59"/>
      <c r="G3320" s="59"/>
      <c r="AB3320" s="59"/>
      <c r="AC3320" s="65" t="s">
        <v>20412</v>
      </c>
      <c r="AD3320" s="59"/>
      <c r="AE3320" s="59"/>
      <c r="AF3320" s="59"/>
      <c r="AG3320" s="59"/>
      <c r="AH3320" s="59"/>
      <c r="AI3320" s="59"/>
      <c r="BB3320" s="9" t="e">
        <f>MATCH(BF3320,'New data'!$Y$2:$Y$20000,0)</f>
        <v>#N/A</v>
      </c>
      <c r="BC3320" s="9" t="str">
        <f t="shared" si="154"/>
        <v>No</v>
      </c>
      <c r="BD3320" s="9" t="s">
        <v>20410</v>
      </c>
      <c r="BE3320" s="9" t="str">
        <f t="shared" si="155"/>
        <v>Yes</v>
      </c>
      <c r="BF3320" s="9" t="str">
        <f t="shared" si="156"/>
        <v>Moreen Bartley</v>
      </c>
      <c r="BG3320" t="str">
        <f>IFERROR(INDEX('New data'!$Y$2:$Y$20000,BN3320),"-")</f>
        <v>-</v>
      </c>
      <c r="BH3320" t="str">
        <f ca="1">IFERROR(INDEX('New data'!$Y$2:$Y$20000,BO3320),"-")</f>
        <v>-</v>
      </c>
      <c r="BI3320" t="str">
        <f ca="1">IFERROR(INDEX('New data'!$Y$2:$Y$20000,BP3320),"-")</f>
        <v>-</v>
      </c>
      <c r="BJ3320" t="str">
        <f ca="1">IFERROR(INDEX('New data'!$Y$2:$Y$20000,BQ3320),"-")</f>
        <v>-</v>
      </c>
      <c r="BK3320" t="str">
        <f ca="1">IFERROR(INDEX('New data'!$Y$2:$Y$20000,BR3320),"-")</f>
        <v>-</v>
      </c>
      <c r="BL3320" t="str">
        <f ca="1">IFERROR(INDEX('New data'!$Y$2:$Y$20000,BS3320),"-")</f>
        <v>-</v>
      </c>
      <c r="BM3320" t="str">
        <f ca="1">IFERROR(INDEX('New data'!$Y$2:$Y$20000,BT3320),"-")</f>
        <v>-</v>
      </c>
      <c r="BN3320" t="e">
        <f>MATCH($B3320,'New data'!$G$2:$G$20000,0)</f>
        <v>#N/A</v>
      </c>
      <c r="BO3320" t="e">
        <f ca="1">MATCH($B3320,OFFSET('New data'!$G$2,BN3320,0,20000,1),0)+BN3320</f>
        <v>#N/A</v>
      </c>
      <c r="BP3320" t="e">
        <f ca="1">MATCH($B3320,OFFSET('New data'!$G$2,BO3320,0,20000,1),0)+BO3320</f>
        <v>#N/A</v>
      </c>
      <c r="BQ3320" t="e">
        <f ca="1">MATCH($B3320,OFFSET('New data'!$G$2,BP3320,0,20000,1),0)+BP3320</f>
        <v>#N/A</v>
      </c>
      <c r="BR3320" t="e">
        <f ca="1">MATCH($B3320,OFFSET('New data'!$G$2,BQ3320,0,20000,1),0)+BQ3320</f>
        <v>#N/A</v>
      </c>
      <c r="BS3320" t="e">
        <f ca="1">MATCH($B3320,OFFSET('New data'!$G$2,BR3320,0,20000,1),0)+BR3320</f>
        <v>#N/A</v>
      </c>
      <c r="BT3320" t="e">
        <f ca="1">MATCH($B3320,OFFSET('New data'!$G$2,BS3320,0,20000,1),0)+BS3320</f>
        <v>#N/A</v>
      </c>
      <c r="BU3320" s="9"/>
    </row>
    <row r="3321" spans="1:73" ht="31.5" thickBot="1" x14ac:dyDescent="0.4">
      <c r="A3321" s="58" t="s">
        <v>3309</v>
      </c>
      <c r="B3321" s="58" t="s">
        <v>15128</v>
      </c>
      <c r="C3321" s="58" t="s">
        <v>20143</v>
      </c>
      <c r="D3321" s="58" t="s">
        <v>20050</v>
      </c>
      <c r="E3321" s="59"/>
      <c r="F3321" s="59"/>
      <c r="G3321" s="59"/>
      <c r="AB3321" s="59"/>
      <c r="AC3321" s="65" t="s">
        <v>20412</v>
      </c>
      <c r="AD3321" s="59"/>
      <c r="AE3321" s="59"/>
      <c r="AF3321" s="59"/>
      <c r="AG3321" s="59"/>
      <c r="AH3321" s="59"/>
      <c r="AI3321" s="59"/>
      <c r="BB3321" s="9" t="e">
        <f>MATCH(BF3321,'New data'!$Y$2:$Y$20000,0)</f>
        <v>#N/A</v>
      </c>
      <c r="BC3321" s="9" t="str">
        <f t="shared" si="154"/>
        <v>No</v>
      </c>
      <c r="BD3321" s="9" t="s">
        <v>20410</v>
      </c>
      <c r="BE3321" s="9" t="str">
        <f t="shared" si="155"/>
        <v>Yes</v>
      </c>
      <c r="BF3321" s="9" t="str">
        <f t="shared" si="156"/>
        <v>Lillian Fogah</v>
      </c>
      <c r="BG3321" t="str">
        <f>IFERROR(INDEX('New data'!$Y$2:$Y$20000,BN3321),"-")</f>
        <v>-</v>
      </c>
      <c r="BH3321" t="str">
        <f ca="1">IFERROR(INDEX('New data'!$Y$2:$Y$20000,BO3321),"-")</f>
        <v>-</v>
      </c>
      <c r="BI3321" t="str">
        <f ca="1">IFERROR(INDEX('New data'!$Y$2:$Y$20000,BP3321),"-")</f>
        <v>-</v>
      </c>
      <c r="BJ3321" t="str">
        <f ca="1">IFERROR(INDEX('New data'!$Y$2:$Y$20000,BQ3321),"-")</f>
        <v>-</v>
      </c>
      <c r="BK3321" t="str">
        <f ca="1">IFERROR(INDEX('New data'!$Y$2:$Y$20000,BR3321),"-")</f>
        <v>-</v>
      </c>
      <c r="BL3321" t="str">
        <f ca="1">IFERROR(INDEX('New data'!$Y$2:$Y$20000,BS3321),"-")</f>
        <v>-</v>
      </c>
      <c r="BM3321" t="str">
        <f ca="1">IFERROR(INDEX('New data'!$Y$2:$Y$20000,BT3321),"-")</f>
        <v>-</v>
      </c>
      <c r="BN3321" t="e">
        <f>MATCH($B3321,'New data'!$G$2:$G$20000,0)</f>
        <v>#N/A</v>
      </c>
      <c r="BO3321" t="e">
        <f ca="1">MATCH($B3321,OFFSET('New data'!$G$2,BN3321,0,20000,1),0)+BN3321</f>
        <v>#N/A</v>
      </c>
      <c r="BP3321" t="e">
        <f ca="1">MATCH($B3321,OFFSET('New data'!$G$2,BO3321,0,20000,1),0)+BO3321</f>
        <v>#N/A</v>
      </c>
      <c r="BQ3321" t="e">
        <f ca="1">MATCH($B3321,OFFSET('New data'!$G$2,BP3321,0,20000,1),0)+BP3321</f>
        <v>#N/A</v>
      </c>
      <c r="BR3321" t="e">
        <f ca="1">MATCH($B3321,OFFSET('New data'!$G$2,BQ3321,0,20000,1),0)+BQ3321</f>
        <v>#N/A</v>
      </c>
      <c r="BS3321" t="e">
        <f ca="1">MATCH($B3321,OFFSET('New data'!$G$2,BR3321,0,20000,1),0)+BR3321</f>
        <v>#N/A</v>
      </c>
      <c r="BT3321" t="e">
        <f ca="1">MATCH($B3321,OFFSET('New data'!$G$2,BS3321,0,20000,1),0)+BS3321</f>
        <v>#N/A</v>
      </c>
      <c r="BU3321" s="9"/>
    </row>
    <row r="3322" spans="1:73" ht="31.5" thickBot="1" x14ac:dyDescent="0.4">
      <c r="A3322" s="58" t="s">
        <v>3310</v>
      </c>
      <c r="B3322" s="58" t="s">
        <v>15129</v>
      </c>
      <c r="C3322" s="58" t="s">
        <v>20143</v>
      </c>
      <c r="D3322" s="58" t="s">
        <v>20050</v>
      </c>
      <c r="E3322" s="59"/>
      <c r="F3322" s="59"/>
      <c r="G3322" s="59"/>
      <c r="AB3322" s="59"/>
      <c r="AC3322" s="65" t="s">
        <v>20412</v>
      </c>
      <c r="AD3322" s="59"/>
      <c r="AE3322" s="59"/>
      <c r="AF3322" s="59"/>
      <c r="AG3322" s="59"/>
      <c r="AH3322" s="59"/>
      <c r="AI3322" s="59"/>
      <c r="BB3322" s="9" t="e">
        <f>MATCH(BF3322,'New data'!$Y$2:$Y$20000,0)</f>
        <v>#N/A</v>
      </c>
      <c r="BC3322" s="9" t="str">
        <f t="shared" si="154"/>
        <v>No</v>
      </c>
      <c r="BD3322" s="9" t="s">
        <v>20410</v>
      </c>
      <c r="BE3322" s="9" t="str">
        <f t="shared" si="155"/>
        <v>Yes</v>
      </c>
      <c r="BF3322" s="9" t="str">
        <f t="shared" si="156"/>
        <v>Lorraine Palmer</v>
      </c>
      <c r="BG3322" t="str">
        <f>IFERROR(INDEX('New data'!$Y$2:$Y$20000,BN3322),"-")</f>
        <v>-</v>
      </c>
      <c r="BH3322" t="str">
        <f ca="1">IFERROR(INDEX('New data'!$Y$2:$Y$20000,BO3322),"-")</f>
        <v>-</v>
      </c>
      <c r="BI3322" t="str">
        <f ca="1">IFERROR(INDEX('New data'!$Y$2:$Y$20000,BP3322),"-")</f>
        <v>-</v>
      </c>
      <c r="BJ3322" t="str">
        <f ca="1">IFERROR(INDEX('New data'!$Y$2:$Y$20000,BQ3322),"-")</f>
        <v>-</v>
      </c>
      <c r="BK3322" t="str">
        <f ca="1">IFERROR(INDEX('New data'!$Y$2:$Y$20000,BR3322),"-")</f>
        <v>-</v>
      </c>
      <c r="BL3322" t="str">
        <f ca="1">IFERROR(INDEX('New data'!$Y$2:$Y$20000,BS3322),"-")</f>
        <v>-</v>
      </c>
      <c r="BM3322" t="str">
        <f ca="1">IFERROR(INDEX('New data'!$Y$2:$Y$20000,BT3322),"-")</f>
        <v>-</v>
      </c>
      <c r="BN3322" t="e">
        <f>MATCH($B3322,'New data'!$G$2:$G$20000,0)</f>
        <v>#N/A</v>
      </c>
      <c r="BO3322" t="e">
        <f ca="1">MATCH($B3322,OFFSET('New data'!$G$2,BN3322,0,20000,1),0)+BN3322</f>
        <v>#N/A</v>
      </c>
      <c r="BP3322" t="e">
        <f ca="1">MATCH($B3322,OFFSET('New data'!$G$2,BO3322,0,20000,1),0)+BO3322</f>
        <v>#N/A</v>
      </c>
      <c r="BQ3322" t="e">
        <f ca="1">MATCH($B3322,OFFSET('New data'!$G$2,BP3322,0,20000,1),0)+BP3322</f>
        <v>#N/A</v>
      </c>
      <c r="BR3322" t="e">
        <f ca="1">MATCH($B3322,OFFSET('New data'!$G$2,BQ3322,0,20000,1),0)+BQ3322</f>
        <v>#N/A</v>
      </c>
      <c r="BS3322" t="e">
        <f ca="1">MATCH($B3322,OFFSET('New data'!$G$2,BR3322,0,20000,1),0)+BR3322</f>
        <v>#N/A</v>
      </c>
      <c r="BT3322" t="e">
        <f ca="1">MATCH($B3322,OFFSET('New data'!$G$2,BS3322,0,20000,1),0)+BS3322</f>
        <v>#N/A</v>
      </c>
      <c r="BU3322" s="9"/>
    </row>
    <row r="3323" spans="1:73" ht="31.5" thickBot="1" x14ac:dyDescent="0.4">
      <c r="A3323" s="58" t="s">
        <v>3311</v>
      </c>
      <c r="B3323" s="58" t="s">
        <v>15130</v>
      </c>
      <c r="C3323" s="58" t="s">
        <v>20143</v>
      </c>
      <c r="D3323" s="58" t="s">
        <v>20050</v>
      </c>
      <c r="E3323" s="59"/>
      <c r="F3323" s="59"/>
      <c r="G3323" s="59"/>
      <c r="AB3323" s="59"/>
      <c r="AC3323" s="65" t="s">
        <v>20412</v>
      </c>
      <c r="AD3323" s="59"/>
      <c r="AE3323" s="59"/>
      <c r="AF3323" s="59"/>
      <c r="AG3323" s="59"/>
      <c r="AH3323" s="59"/>
      <c r="AI3323" s="59"/>
      <c r="BB3323" s="9" t="e">
        <f>MATCH(BF3323,'New data'!$Y$2:$Y$20000,0)</f>
        <v>#N/A</v>
      </c>
      <c r="BC3323" s="9" t="str">
        <f t="shared" si="154"/>
        <v>No</v>
      </c>
      <c r="BD3323" s="9" t="s">
        <v>20410</v>
      </c>
      <c r="BE3323" s="9" t="str">
        <f t="shared" si="155"/>
        <v>Yes</v>
      </c>
      <c r="BF3323" s="9" t="str">
        <f t="shared" si="156"/>
        <v>Khadidja Abada</v>
      </c>
      <c r="BG3323" t="str">
        <f>IFERROR(INDEX('New data'!$Y$2:$Y$20000,BN3323),"-")</f>
        <v>-</v>
      </c>
      <c r="BH3323" t="str">
        <f ca="1">IFERROR(INDEX('New data'!$Y$2:$Y$20000,BO3323),"-")</f>
        <v>-</v>
      </c>
      <c r="BI3323" t="str">
        <f ca="1">IFERROR(INDEX('New data'!$Y$2:$Y$20000,BP3323),"-")</f>
        <v>-</v>
      </c>
      <c r="BJ3323" t="str">
        <f ca="1">IFERROR(INDEX('New data'!$Y$2:$Y$20000,BQ3323),"-")</f>
        <v>-</v>
      </c>
      <c r="BK3323" t="str">
        <f ca="1">IFERROR(INDEX('New data'!$Y$2:$Y$20000,BR3323),"-")</f>
        <v>-</v>
      </c>
      <c r="BL3323" t="str">
        <f ca="1">IFERROR(INDEX('New data'!$Y$2:$Y$20000,BS3323),"-")</f>
        <v>-</v>
      </c>
      <c r="BM3323" t="str">
        <f ca="1">IFERROR(INDEX('New data'!$Y$2:$Y$20000,BT3323),"-")</f>
        <v>-</v>
      </c>
      <c r="BN3323" t="e">
        <f>MATCH($B3323,'New data'!$G$2:$G$20000,0)</f>
        <v>#N/A</v>
      </c>
      <c r="BO3323" t="e">
        <f ca="1">MATCH($B3323,OFFSET('New data'!$G$2,BN3323,0,20000,1),0)+BN3323</f>
        <v>#N/A</v>
      </c>
      <c r="BP3323" t="e">
        <f ca="1">MATCH($B3323,OFFSET('New data'!$G$2,BO3323,0,20000,1),0)+BO3323</f>
        <v>#N/A</v>
      </c>
      <c r="BQ3323" t="e">
        <f ca="1">MATCH($B3323,OFFSET('New data'!$G$2,BP3323,0,20000,1),0)+BP3323</f>
        <v>#N/A</v>
      </c>
      <c r="BR3323" t="e">
        <f ca="1">MATCH($B3323,OFFSET('New data'!$G$2,BQ3323,0,20000,1),0)+BQ3323</f>
        <v>#N/A</v>
      </c>
      <c r="BS3323" t="e">
        <f ca="1">MATCH($B3323,OFFSET('New data'!$G$2,BR3323,0,20000,1),0)+BR3323</f>
        <v>#N/A</v>
      </c>
      <c r="BT3323" t="e">
        <f ca="1">MATCH($B3323,OFFSET('New data'!$G$2,BS3323,0,20000,1),0)+BS3323</f>
        <v>#N/A</v>
      </c>
      <c r="BU3323" s="9"/>
    </row>
    <row r="3324" spans="1:73" ht="31.5" thickBot="1" x14ac:dyDescent="0.4">
      <c r="A3324" s="58" t="s">
        <v>3312</v>
      </c>
      <c r="B3324" s="58" t="s">
        <v>15130</v>
      </c>
      <c r="C3324" s="58" t="s">
        <v>20143</v>
      </c>
      <c r="D3324" s="58" t="s">
        <v>20050</v>
      </c>
      <c r="E3324" s="59"/>
      <c r="F3324" s="59"/>
      <c r="G3324" s="59"/>
      <c r="AB3324" s="59"/>
      <c r="AC3324" s="65" t="s">
        <v>20412</v>
      </c>
      <c r="AD3324" s="59"/>
      <c r="AE3324" s="59"/>
      <c r="AF3324" s="59"/>
      <c r="AG3324" s="59"/>
      <c r="AH3324" s="59"/>
      <c r="AI3324" s="59"/>
      <c r="BB3324" s="9" t="e">
        <f>MATCH(BF3324,'New data'!$Y$2:$Y$20000,0)</f>
        <v>#N/A</v>
      </c>
      <c r="BC3324" s="9" t="str">
        <f t="shared" si="154"/>
        <v>No</v>
      </c>
      <c r="BD3324" s="9" t="s">
        <v>20410</v>
      </c>
      <c r="BE3324" s="9" t="str">
        <f t="shared" si="155"/>
        <v>Yes</v>
      </c>
      <c r="BF3324" s="9" t="str">
        <f t="shared" si="156"/>
        <v>Mariem Abada</v>
      </c>
      <c r="BG3324" t="str">
        <f>IFERROR(INDEX('New data'!$Y$2:$Y$20000,BN3324),"-")</f>
        <v>-</v>
      </c>
      <c r="BH3324" t="str">
        <f ca="1">IFERROR(INDEX('New data'!$Y$2:$Y$20000,BO3324),"-")</f>
        <v>-</v>
      </c>
      <c r="BI3324" t="str">
        <f ca="1">IFERROR(INDEX('New data'!$Y$2:$Y$20000,BP3324),"-")</f>
        <v>-</v>
      </c>
      <c r="BJ3324" t="str">
        <f ca="1">IFERROR(INDEX('New data'!$Y$2:$Y$20000,BQ3324),"-")</f>
        <v>-</v>
      </c>
      <c r="BK3324" t="str">
        <f ca="1">IFERROR(INDEX('New data'!$Y$2:$Y$20000,BR3324),"-")</f>
        <v>-</v>
      </c>
      <c r="BL3324" t="str">
        <f ca="1">IFERROR(INDEX('New data'!$Y$2:$Y$20000,BS3324),"-")</f>
        <v>-</v>
      </c>
      <c r="BM3324" t="str">
        <f ca="1">IFERROR(INDEX('New data'!$Y$2:$Y$20000,BT3324),"-")</f>
        <v>-</v>
      </c>
      <c r="BN3324" t="e">
        <f>MATCH($B3324,'New data'!$G$2:$G$20000,0)</f>
        <v>#N/A</v>
      </c>
      <c r="BO3324" t="e">
        <f ca="1">MATCH($B3324,OFFSET('New data'!$G$2,BN3324,0,20000,1),0)+BN3324</f>
        <v>#N/A</v>
      </c>
      <c r="BP3324" t="e">
        <f ca="1">MATCH($B3324,OFFSET('New data'!$G$2,BO3324,0,20000,1),0)+BO3324</f>
        <v>#N/A</v>
      </c>
      <c r="BQ3324" t="e">
        <f ca="1">MATCH($B3324,OFFSET('New data'!$G$2,BP3324,0,20000,1),0)+BP3324</f>
        <v>#N/A</v>
      </c>
      <c r="BR3324" t="e">
        <f ca="1">MATCH($B3324,OFFSET('New data'!$G$2,BQ3324,0,20000,1),0)+BQ3324</f>
        <v>#N/A</v>
      </c>
      <c r="BS3324" t="e">
        <f ca="1">MATCH($B3324,OFFSET('New data'!$G$2,BR3324,0,20000,1),0)+BR3324</f>
        <v>#N/A</v>
      </c>
      <c r="BT3324" t="e">
        <f ca="1">MATCH($B3324,OFFSET('New data'!$G$2,BS3324,0,20000,1),0)+BS3324</f>
        <v>#N/A</v>
      </c>
      <c r="BU3324" s="9"/>
    </row>
    <row r="3325" spans="1:73" ht="31.5" thickBot="1" x14ac:dyDescent="0.4">
      <c r="A3325" s="58" t="s">
        <v>3313</v>
      </c>
      <c r="B3325" s="58" t="s">
        <v>15131</v>
      </c>
      <c r="C3325" s="58" t="s">
        <v>20143</v>
      </c>
      <c r="D3325" s="58" t="s">
        <v>20050</v>
      </c>
      <c r="E3325" s="59"/>
      <c r="F3325" s="59"/>
      <c r="G3325" s="59"/>
      <c r="AB3325" s="59"/>
      <c r="AC3325" s="65" t="s">
        <v>20412</v>
      </c>
      <c r="AD3325" s="59"/>
      <c r="AE3325" s="59"/>
      <c r="AF3325" s="59"/>
      <c r="AG3325" s="59"/>
      <c r="AH3325" s="59"/>
      <c r="AI3325" s="59"/>
      <c r="BB3325" s="9" t="e">
        <f>MATCH(BF3325,'New data'!$Y$2:$Y$20000,0)</f>
        <v>#N/A</v>
      </c>
      <c r="BC3325" s="9" t="str">
        <f t="shared" si="154"/>
        <v>No</v>
      </c>
      <c r="BD3325" s="9" t="s">
        <v>20410</v>
      </c>
      <c r="BE3325" s="9" t="str">
        <f t="shared" si="155"/>
        <v>Yes</v>
      </c>
      <c r="BF3325" s="9" t="str">
        <f t="shared" si="156"/>
        <v>David Kavule</v>
      </c>
      <c r="BG3325" t="str">
        <f>IFERROR(INDEX('New data'!$Y$2:$Y$20000,BN3325),"-")</f>
        <v>-</v>
      </c>
      <c r="BH3325" t="str">
        <f ca="1">IFERROR(INDEX('New data'!$Y$2:$Y$20000,BO3325),"-")</f>
        <v>-</v>
      </c>
      <c r="BI3325" t="str">
        <f ca="1">IFERROR(INDEX('New data'!$Y$2:$Y$20000,BP3325),"-")</f>
        <v>-</v>
      </c>
      <c r="BJ3325" t="str">
        <f ca="1">IFERROR(INDEX('New data'!$Y$2:$Y$20000,BQ3325),"-")</f>
        <v>-</v>
      </c>
      <c r="BK3325" t="str">
        <f ca="1">IFERROR(INDEX('New data'!$Y$2:$Y$20000,BR3325),"-")</f>
        <v>-</v>
      </c>
      <c r="BL3325" t="str">
        <f ca="1">IFERROR(INDEX('New data'!$Y$2:$Y$20000,BS3325),"-")</f>
        <v>-</v>
      </c>
      <c r="BM3325" t="str">
        <f ca="1">IFERROR(INDEX('New data'!$Y$2:$Y$20000,BT3325),"-")</f>
        <v>-</v>
      </c>
      <c r="BN3325" t="e">
        <f>MATCH($B3325,'New data'!$G$2:$G$20000,0)</f>
        <v>#N/A</v>
      </c>
      <c r="BO3325" t="e">
        <f ca="1">MATCH($B3325,OFFSET('New data'!$G$2,BN3325,0,20000,1),0)+BN3325</f>
        <v>#N/A</v>
      </c>
      <c r="BP3325" t="e">
        <f ca="1">MATCH($B3325,OFFSET('New data'!$G$2,BO3325,0,20000,1),0)+BO3325</f>
        <v>#N/A</v>
      </c>
      <c r="BQ3325" t="e">
        <f ca="1">MATCH($B3325,OFFSET('New data'!$G$2,BP3325,0,20000,1),0)+BP3325</f>
        <v>#N/A</v>
      </c>
      <c r="BR3325" t="e">
        <f ca="1">MATCH($B3325,OFFSET('New data'!$G$2,BQ3325,0,20000,1),0)+BQ3325</f>
        <v>#N/A</v>
      </c>
      <c r="BS3325" t="e">
        <f ca="1">MATCH($B3325,OFFSET('New data'!$G$2,BR3325,0,20000,1),0)+BR3325</f>
        <v>#N/A</v>
      </c>
      <c r="BT3325" t="e">
        <f ca="1">MATCH($B3325,OFFSET('New data'!$G$2,BS3325,0,20000,1),0)+BS3325</f>
        <v>#N/A</v>
      </c>
      <c r="BU3325" s="9"/>
    </row>
    <row r="3326" spans="1:73" ht="31.5" thickBot="1" x14ac:dyDescent="0.4">
      <c r="A3326" s="58" t="s">
        <v>3314</v>
      </c>
      <c r="B3326" s="58" t="s">
        <v>15131</v>
      </c>
      <c r="C3326" s="58" t="s">
        <v>20143</v>
      </c>
      <c r="D3326" s="58" t="s">
        <v>20050</v>
      </c>
      <c r="E3326" s="59"/>
      <c r="F3326" s="59"/>
      <c r="G3326" s="59"/>
      <c r="AB3326" s="59"/>
      <c r="AC3326" s="65" t="s">
        <v>20412</v>
      </c>
      <c r="AD3326" s="59"/>
      <c r="AE3326" s="59"/>
      <c r="AF3326" s="59"/>
      <c r="AG3326" s="59"/>
      <c r="AH3326" s="59"/>
      <c r="AI3326" s="59"/>
      <c r="BB3326" s="9" t="e">
        <f>MATCH(BF3326,'New data'!$Y$2:$Y$20000,0)</f>
        <v>#N/A</v>
      </c>
      <c r="BC3326" s="9" t="str">
        <f t="shared" si="154"/>
        <v>No</v>
      </c>
      <c r="BD3326" s="9" t="s">
        <v>20410</v>
      </c>
      <c r="BE3326" s="9" t="str">
        <f t="shared" si="155"/>
        <v>Yes</v>
      </c>
      <c r="BF3326" s="9" t="str">
        <f t="shared" si="156"/>
        <v>Ritah Kavule</v>
      </c>
      <c r="BG3326" t="str">
        <f>IFERROR(INDEX('New data'!$Y$2:$Y$20000,BN3326),"-")</f>
        <v>-</v>
      </c>
      <c r="BH3326" t="str">
        <f ca="1">IFERROR(INDEX('New data'!$Y$2:$Y$20000,BO3326),"-")</f>
        <v>-</v>
      </c>
      <c r="BI3326" t="str">
        <f ca="1">IFERROR(INDEX('New data'!$Y$2:$Y$20000,BP3326),"-")</f>
        <v>-</v>
      </c>
      <c r="BJ3326" t="str">
        <f ca="1">IFERROR(INDEX('New data'!$Y$2:$Y$20000,BQ3326),"-")</f>
        <v>-</v>
      </c>
      <c r="BK3326" t="str">
        <f ca="1">IFERROR(INDEX('New data'!$Y$2:$Y$20000,BR3326),"-")</f>
        <v>-</v>
      </c>
      <c r="BL3326" t="str">
        <f ca="1">IFERROR(INDEX('New data'!$Y$2:$Y$20000,BS3326),"-")</f>
        <v>-</v>
      </c>
      <c r="BM3326" t="str">
        <f ca="1">IFERROR(INDEX('New data'!$Y$2:$Y$20000,BT3326),"-")</f>
        <v>-</v>
      </c>
      <c r="BN3326" t="e">
        <f>MATCH($B3326,'New data'!$G$2:$G$20000,0)</f>
        <v>#N/A</v>
      </c>
      <c r="BO3326" t="e">
        <f ca="1">MATCH($B3326,OFFSET('New data'!$G$2,BN3326,0,20000,1),0)+BN3326</f>
        <v>#N/A</v>
      </c>
      <c r="BP3326" t="e">
        <f ca="1">MATCH($B3326,OFFSET('New data'!$G$2,BO3326,0,20000,1),0)+BO3326</f>
        <v>#N/A</v>
      </c>
      <c r="BQ3326" t="e">
        <f ca="1">MATCH($B3326,OFFSET('New data'!$G$2,BP3326,0,20000,1),0)+BP3326</f>
        <v>#N/A</v>
      </c>
      <c r="BR3326" t="e">
        <f ca="1">MATCH($B3326,OFFSET('New data'!$G$2,BQ3326,0,20000,1),0)+BQ3326</f>
        <v>#N/A</v>
      </c>
      <c r="BS3326" t="e">
        <f ca="1">MATCH($B3326,OFFSET('New data'!$G$2,BR3326,0,20000,1),0)+BR3326</f>
        <v>#N/A</v>
      </c>
      <c r="BT3326" t="e">
        <f ca="1">MATCH($B3326,OFFSET('New data'!$G$2,BS3326,0,20000,1),0)+BS3326</f>
        <v>#N/A</v>
      </c>
      <c r="BU3326" s="9"/>
    </row>
    <row r="3327" spans="1:73" ht="31.5" thickBot="1" x14ac:dyDescent="0.4">
      <c r="A3327" s="58" t="s">
        <v>3315</v>
      </c>
      <c r="B3327" s="58" t="s">
        <v>15132</v>
      </c>
      <c r="C3327" s="58" t="s">
        <v>20143</v>
      </c>
      <c r="D3327" s="58" t="s">
        <v>20050</v>
      </c>
      <c r="E3327" s="59"/>
      <c r="F3327" s="59"/>
      <c r="G3327" s="59"/>
      <c r="AB3327" s="59"/>
      <c r="AC3327" s="65" t="s">
        <v>20412</v>
      </c>
      <c r="AD3327" s="59"/>
      <c r="AE3327" s="59"/>
      <c r="AF3327" s="59"/>
      <c r="AG3327" s="59"/>
      <c r="AH3327" s="59"/>
      <c r="AI3327" s="59"/>
      <c r="BB3327" s="9" t="e">
        <f>MATCH(BF3327,'New data'!$Y$2:$Y$20000,0)</f>
        <v>#N/A</v>
      </c>
      <c r="BC3327" s="9" t="str">
        <f t="shared" si="154"/>
        <v>No</v>
      </c>
      <c r="BD3327" s="9" t="s">
        <v>20410</v>
      </c>
      <c r="BE3327" s="9" t="str">
        <f t="shared" si="155"/>
        <v>Yes</v>
      </c>
      <c r="BF3327" s="9" t="str">
        <f t="shared" si="156"/>
        <v>Deborah Wise</v>
      </c>
      <c r="BG3327" t="str">
        <f>IFERROR(INDEX('New data'!$Y$2:$Y$20000,BN3327),"-")</f>
        <v>-</v>
      </c>
      <c r="BH3327" t="str">
        <f ca="1">IFERROR(INDEX('New data'!$Y$2:$Y$20000,BO3327),"-")</f>
        <v>-</v>
      </c>
      <c r="BI3327" t="str">
        <f ca="1">IFERROR(INDEX('New data'!$Y$2:$Y$20000,BP3327),"-")</f>
        <v>-</v>
      </c>
      <c r="BJ3327" t="str">
        <f ca="1">IFERROR(INDEX('New data'!$Y$2:$Y$20000,BQ3327),"-")</f>
        <v>-</v>
      </c>
      <c r="BK3327" t="str">
        <f ca="1">IFERROR(INDEX('New data'!$Y$2:$Y$20000,BR3327),"-")</f>
        <v>-</v>
      </c>
      <c r="BL3327" t="str">
        <f ca="1">IFERROR(INDEX('New data'!$Y$2:$Y$20000,BS3327),"-")</f>
        <v>-</v>
      </c>
      <c r="BM3327" t="str">
        <f ca="1">IFERROR(INDEX('New data'!$Y$2:$Y$20000,BT3327),"-")</f>
        <v>-</v>
      </c>
      <c r="BN3327" t="e">
        <f>MATCH($B3327,'New data'!$G$2:$G$20000,0)</f>
        <v>#N/A</v>
      </c>
      <c r="BO3327" t="e">
        <f ca="1">MATCH($B3327,OFFSET('New data'!$G$2,BN3327,0,20000,1),0)+BN3327</f>
        <v>#N/A</v>
      </c>
      <c r="BP3327" t="e">
        <f ca="1">MATCH($B3327,OFFSET('New data'!$G$2,BO3327,0,20000,1),0)+BO3327</f>
        <v>#N/A</v>
      </c>
      <c r="BQ3327" t="e">
        <f ca="1">MATCH($B3327,OFFSET('New data'!$G$2,BP3327,0,20000,1),0)+BP3327</f>
        <v>#N/A</v>
      </c>
      <c r="BR3327" t="e">
        <f ca="1">MATCH($B3327,OFFSET('New data'!$G$2,BQ3327,0,20000,1),0)+BQ3327</f>
        <v>#N/A</v>
      </c>
      <c r="BS3327" t="e">
        <f ca="1">MATCH($B3327,OFFSET('New data'!$G$2,BR3327,0,20000,1),0)+BR3327</f>
        <v>#N/A</v>
      </c>
      <c r="BT3327" t="e">
        <f ca="1">MATCH($B3327,OFFSET('New data'!$G$2,BS3327,0,20000,1),0)+BS3327</f>
        <v>#N/A</v>
      </c>
      <c r="BU3327" s="9"/>
    </row>
    <row r="3328" spans="1:73" ht="31.5" thickBot="1" x14ac:dyDescent="0.4">
      <c r="A3328" s="58" t="s">
        <v>3316</v>
      </c>
      <c r="B3328" s="58" t="s">
        <v>15133</v>
      </c>
      <c r="C3328" s="58" t="s">
        <v>20143</v>
      </c>
      <c r="D3328" s="58" t="s">
        <v>20050</v>
      </c>
      <c r="E3328" s="59"/>
      <c r="F3328" s="59"/>
      <c r="G3328" s="59"/>
      <c r="AB3328" s="59"/>
      <c r="AC3328" s="65" t="s">
        <v>20412</v>
      </c>
      <c r="AD3328" s="59"/>
      <c r="AE3328" s="59"/>
      <c r="AF3328" s="59"/>
      <c r="AG3328" s="59"/>
      <c r="AH3328" s="59"/>
      <c r="AI3328" s="59"/>
      <c r="BB3328" s="9" t="e">
        <f>MATCH(BF3328,'New data'!$Y$2:$Y$20000,0)</f>
        <v>#N/A</v>
      </c>
      <c r="BC3328" s="9" t="str">
        <f t="shared" si="154"/>
        <v>No</v>
      </c>
      <c r="BD3328" s="9" t="s">
        <v>20410</v>
      </c>
      <c r="BE3328" s="9" t="str">
        <f t="shared" si="155"/>
        <v>Yes</v>
      </c>
      <c r="BF3328" s="9" t="str">
        <f t="shared" si="156"/>
        <v>Daisy Austin</v>
      </c>
      <c r="BG3328" t="str">
        <f>IFERROR(INDEX('New data'!$Y$2:$Y$20000,BN3328),"-")</f>
        <v>-</v>
      </c>
      <c r="BH3328" t="str">
        <f ca="1">IFERROR(INDEX('New data'!$Y$2:$Y$20000,BO3328),"-")</f>
        <v>-</v>
      </c>
      <c r="BI3328" t="str">
        <f ca="1">IFERROR(INDEX('New data'!$Y$2:$Y$20000,BP3328),"-")</f>
        <v>-</v>
      </c>
      <c r="BJ3328" t="str">
        <f ca="1">IFERROR(INDEX('New data'!$Y$2:$Y$20000,BQ3328),"-")</f>
        <v>-</v>
      </c>
      <c r="BK3328" t="str">
        <f ca="1">IFERROR(INDEX('New data'!$Y$2:$Y$20000,BR3328),"-")</f>
        <v>-</v>
      </c>
      <c r="BL3328" t="str">
        <f ca="1">IFERROR(INDEX('New data'!$Y$2:$Y$20000,BS3328),"-")</f>
        <v>-</v>
      </c>
      <c r="BM3328" t="str">
        <f ca="1">IFERROR(INDEX('New data'!$Y$2:$Y$20000,BT3328),"-")</f>
        <v>-</v>
      </c>
      <c r="BN3328" t="e">
        <f>MATCH($B3328,'New data'!$G$2:$G$20000,0)</f>
        <v>#N/A</v>
      </c>
      <c r="BO3328" t="e">
        <f ca="1">MATCH($B3328,OFFSET('New data'!$G$2,BN3328,0,20000,1),0)+BN3328</f>
        <v>#N/A</v>
      </c>
      <c r="BP3328" t="e">
        <f ca="1">MATCH($B3328,OFFSET('New data'!$G$2,BO3328,0,20000,1),0)+BO3328</f>
        <v>#N/A</v>
      </c>
      <c r="BQ3328" t="e">
        <f ca="1">MATCH($B3328,OFFSET('New data'!$G$2,BP3328,0,20000,1),0)+BP3328</f>
        <v>#N/A</v>
      </c>
      <c r="BR3328" t="e">
        <f ca="1">MATCH($B3328,OFFSET('New data'!$G$2,BQ3328,0,20000,1),0)+BQ3328</f>
        <v>#N/A</v>
      </c>
      <c r="BS3328" t="e">
        <f ca="1">MATCH($B3328,OFFSET('New data'!$G$2,BR3328,0,20000,1),0)+BR3328</f>
        <v>#N/A</v>
      </c>
      <c r="BT3328" t="e">
        <f ca="1">MATCH($B3328,OFFSET('New data'!$G$2,BS3328,0,20000,1),0)+BS3328</f>
        <v>#N/A</v>
      </c>
      <c r="BU3328" s="9"/>
    </row>
    <row r="3329" spans="1:73" ht="31.5" thickBot="1" x14ac:dyDescent="0.4">
      <c r="A3329" s="58" t="s">
        <v>3317</v>
      </c>
      <c r="B3329" s="58" t="s">
        <v>15134</v>
      </c>
      <c r="C3329" s="58" t="s">
        <v>20143</v>
      </c>
      <c r="D3329" s="58" t="s">
        <v>20050</v>
      </c>
      <c r="E3329" s="59"/>
      <c r="F3329" s="59"/>
      <c r="G3329" s="59"/>
      <c r="AB3329" s="59"/>
      <c r="AC3329" s="65" t="s">
        <v>20412</v>
      </c>
      <c r="AD3329" s="59"/>
      <c r="AE3329" s="59"/>
      <c r="AF3329" s="59"/>
      <c r="AG3329" s="59"/>
      <c r="AH3329" s="59"/>
      <c r="AI3329" s="59"/>
      <c r="BB3329" s="9" t="e">
        <f>MATCH(BF3329,'New data'!$Y$2:$Y$20000,0)</f>
        <v>#N/A</v>
      </c>
      <c r="BC3329" s="9" t="str">
        <f t="shared" si="154"/>
        <v>No</v>
      </c>
      <c r="BD3329" s="9" t="s">
        <v>20410</v>
      </c>
      <c r="BE3329" s="9" t="str">
        <f t="shared" si="155"/>
        <v>Yes</v>
      </c>
      <c r="BF3329" s="9" t="str">
        <f t="shared" si="156"/>
        <v>Alaa Galgal</v>
      </c>
      <c r="BG3329" t="str">
        <f>IFERROR(INDEX('New data'!$Y$2:$Y$20000,BN3329),"-")</f>
        <v>-</v>
      </c>
      <c r="BH3329" t="str">
        <f ca="1">IFERROR(INDEX('New data'!$Y$2:$Y$20000,BO3329),"-")</f>
        <v>-</v>
      </c>
      <c r="BI3329" t="str">
        <f ca="1">IFERROR(INDEX('New data'!$Y$2:$Y$20000,BP3329),"-")</f>
        <v>-</v>
      </c>
      <c r="BJ3329" t="str">
        <f ca="1">IFERROR(INDEX('New data'!$Y$2:$Y$20000,BQ3329),"-")</f>
        <v>-</v>
      </c>
      <c r="BK3329" t="str">
        <f ca="1">IFERROR(INDEX('New data'!$Y$2:$Y$20000,BR3329),"-")</f>
        <v>-</v>
      </c>
      <c r="BL3329" t="str">
        <f ca="1">IFERROR(INDEX('New data'!$Y$2:$Y$20000,BS3329),"-")</f>
        <v>-</v>
      </c>
      <c r="BM3329" t="str">
        <f ca="1">IFERROR(INDEX('New data'!$Y$2:$Y$20000,BT3329),"-")</f>
        <v>-</v>
      </c>
      <c r="BN3329" t="e">
        <f>MATCH($B3329,'New data'!$G$2:$G$20000,0)</f>
        <v>#N/A</v>
      </c>
      <c r="BO3329" t="e">
        <f ca="1">MATCH($B3329,OFFSET('New data'!$G$2,BN3329,0,20000,1),0)+BN3329</f>
        <v>#N/A</v>
      </c>
      <c r="BP3329" t="e">
        <f ca="1">MATCH($B3329,OFFSET('New data'!$G$2,BO3329,0,20000,1),0)+BO3329</f>
        <v>#N/A</v>
      </c>
      <c r="BQ3329" t="e">
        <f ca="1">MATCH($B3329,OFFSET('New data'!$G$2,BP3329,0,20000,1),0)+BP3329</f>
        <v>#N/A</v>
      </c>
      <c r="BR3329" t="e">
        <f ca="1">MATCH($B3329,OFFSET('New data'!$G$2,BQ3329,0,20000,1),0)+BQ3329</f>
        <v>#N/A</v>
      </c>
      <c r="BS3329" t="e">
        <f ca="1">MATCH($B3329,OFFSET('New data'!$G$2,BR3329,0,20000,1),0)+BR3329</f>
        <v>#N/A</v>
      </c>
      <c r="BT3329" t="e">
        <f ca="1">MATCH($B3329,OFFSET('New data'!$G$2,BS3329,0,20000,1),0)+BS3329</f>
        <v>#N/A</v>
      </c>
      <c r="BU3329" s="9"/>
    </row>
    <row r="3330" spans="1:73" ht="31.5" thickBot="1" x14ac:dyDescent="0.4">
      <c r="A3330" s="58" t="s">
        <v>3318</v>
      </c>
      <c r="B3330" s="58" t="s">
        <v>15135</v>
      </c>
      <c r="C3330" s="58" t="s">
        <v>20143</v>
      </c>
      <c r="D3330" s="58" t="s">
        <v>20050</v>
      </c>
      <c r="E3330" s="59"/>
      <c r="F3330" s="59"/>
      <c r="G3330" s="59"/>
      <c r="AB3330" s="59"/>
      <c r="AC3330" s="65" t="s">
        <v>20412</v>
      </c>
      <c r="AD3330" s="59"/>
      <c r="AE3330" s="59"/>
      <c r="AF3330" s="59"/>
      <c r="AG3330" s="59"/>
      <c r="AH3330" s="59"/>
      <c r="AI3330" s="59"/>
      <c r="BB3330" s="9" t="e">
        <f>MATCH(BF3330,'New data'!$Y$2:$Y$20000,0)</f>
        <v>#N/A</v>
      </c>
      <c r="BC3330" s="9" t="str">
        <f t="shared" si="154"/>
        <v>No</v>
      </c>
      <c r="BD3330" s="9" t="s">
        <v>20410</v>
      </c>
      <c r="BE3330" s="9" t="str">
        <f t="shared" si="155"/>
        <v>Yes</v>
      </c>
      <c r="BF3330" s="9" t="str">
        <f t="shared" si="156"/>
        <v>Lina Farah</v>
      </c>
      <c r="BG3330" t="str">
        <f>IFERROR(INDEX('New data'!$Y$2:$Y$20000,BN3330),"-")</f>
        <v>-</v>
      </c>
      <c r="BH3330" t="str">
        <f ca="1">IFERROR(INDEX('New data'!$Y$2:$Y$20000,BO3330),"-")</f>
        <v>-</v>
      </c>
      <c r="BI3330" t="str">
        <f ca="1">IFERROR(INDEX('New data'!$Y$2:$Y$20000,BP3330),"-")</f>
        <v>-</v>
      </c>
      <c r="BJ3330" t="str">
        <f ca="1">IFERROR(INDEX('New data'!$Y$2:$Y$20000,BQ3330),"-")</f>
        <v>-</v>
      </c>
      <c r="BK3330" t="str">
        <f ca="1">IFERROR(INDEX('New data'!$Y$2:$Y$20000,BR3330),"-")</f>
        <v>-</v>
      </c>
      <c r="BL3330" t="str">
        <f ca="1">IFERROR(INDEX('New data'!$Y$2:$Y$20000,BS3330),"-")</f>
        <v>-</v>
      </c>
      <c r="BM3330" t="str">
        <f ca="1">IFERROR(INDEX('New data'!$Y$2:$Y$20000,BT3330),"-")</f>
        <v>-</v>
      </c>
      <c r="BN3330" t="e">
        <f>MATCH($B3330,'New data'!$G$2:$G$20000,0)</f>
        <v>#N/A</v>
      </c>
      <c r="BO3330" t="e">
        <f ca="1">MATCH($B3330,OFFSET('New data'!$G$2,BN3330,0,20000,1),0)+BN3330</f>
        <v>#N/A</v>
      </c>
      <c r="BP3330" t="e">
        <f ca="1">MATCH($B3330,OFFSET('New data'!$G$2,BO3330,0,20000,1),0)+BO3330</f>
        <v>#N/A</v>
      </c>
      <c r="BQ3330" t="e">
        <f ca="1">MATCH($B3330,OFFSET('New data'!$G$2,BP3330,0,20000,1),0)+BP3330</f>
        <v>#N/A</v>
      </c>
      <c r="BR3330" t="e">
        <f ca="1">MATCH($B3330,OFFSET('New data'!$G$2,BQ3330,0,20000,1),0)+BQ3330</f>
        <v>#N/A</v>
      </c>
      <c r="BS3330" t="e">
        <f ca="1">MATCH($B3330,OFFSET('New data'!$G$2,BR3330,0,20000,1),0)+BR3330</f>
        <v>#N/A</v>
      </c>
      <c r="BT3330" t="e">
        <f ca="1">MATCH($B3330,OFFSET('New data'!$G$2,BS3330,0,20000,1),0)+BS3330</f>
        <v>#N/A</v>
      </c>
      <c r="BU3330" s="9"/>
    </row>
    <row r="3331" spans="1:73" ht="31.5" thickBot="1" x14ac:dyDescent="0.4">
      <c r="A3331" s="58" t="s">
        <v>3319</v>
      </c>
      <c r="B3331" s="58" t="s">
        <v>15135</v>
      </c>
      <c r="C3331" s="58" t="s">
        <v>20143</v>
      </c>
      <c r="D3331" s="58" t="s">
        <v>20050</v>
      </c>
      <c r="E3331" s="59"/>
      <c r="F3331" s="59"/>
      <c r="G3331" s="59"/>
      <c r="AB3331" s="59"/>
      <c r="AC3331" s="65" t="s">
        <v>20412</v>
      </c>
      <c r="AD3331" s="59"/>
      <c r="AE3331" s="59"/>
      <c r="AF3331" s="59"/>
      <c r="AG3331" s="59"/>
      <c r="AH3331" s="59"/>
      <c r="AI3331" s="59"/>
      <c r="BB3331" s="9" t="e">
        <f>MATCH(BF3331,'New data'!$Y$2:$Y$20000,0)</f>
        <v>#N/A</v>
      </c>
      <c r="BC3331" s="9" t="str">
        <f t="shared" ref="BC3331:BC3394" si="157">IF(ISERROR(BB3331),"No","Yes")</f>
        <v>No</v>
      </c>
      <c r="BD3331" s="9" t="s">
        <v>20410</v>
      </c>
      <c r="BE3331" s="9" t="str">
        <f t="shared" ref="BE3331:BE3394" si="158">IF(LEN(AB3331&amp;AC3331&amp;AD3331&amp;AE3331&amp;AF3331&amp;AG3331&amp;AH3331&amp;AI3331&amp;AJ3331&amp;AK3331&amp;AL3331&amp;AM3331&amp;AN3331&amp;AO3331&amp;AP3331&amp;AQ3331&amp;AR3331&amp;AS3331&amp;AT3331&amp;AU3331&amp;AV3331&amp;AW3331&amp;AX3331&amp;AY3331&amp;AZ3331)&gt;0,"Yes","No")</f>
        <v>Yes</v>
      </c>
      <c r="BF3331" s="9" t="str">
        <f t="shared" ref="BF3331:BF3394" si="159">TRIM(A3331)</f>
        <v>Ahmed Mohamed</v>
      </c>
      <c r="BG3331" t="str">
        <f>IFERROR(INDEX('New data'!$Y$2:$Y$20000,BN3331),"-")</f>
        <v>-</v>
      </c>
      <c r="BH3331" t="str">
        <f ca="1">IFERROR(INDEX('New data'!$Y$2:$Y$20000,BO3331),"-")</f>
        <v>-</v>
      </c>
      <c r="BI3331" t="str">
        <f ca="1">IFERROR(INDEX('New data'!$Y$2:$Y$20000,BP3331),"-")</f>
        <v>-</v>
      </c>
      <c r="BJ3331" t="str">
        <f ca="1">IFERROR(INDEX('New data'!$Y$2:$Y$20000,BQ3331),"-")</f>
        <v>-</v>
      </c>
      <c r="BK3331" t="str">
        <f ca="1">IFERROR(INDEX('New data'!$Y$2:$Y$20000,BR3331),"-")</f>
        <v>-</v>
      </c>
      <c r="BL3331" t="str">
        <f ca="1">IFERROR(INDEX('New data'!$Y$2:$Y$20000,BS3331),"-")</f>
        <v>-</v>
      </c>
      <c r="BM3331" t="str">
        <f ca="1">IFERROR(INDEX('New data'!$Y$2:$Y$20000,BT3331),"-")</f>
        <v>-</v>
      </c>
      <c r="BN3331" t="e">
        <f>MATCH($B3331,'New data'!$G$2:$G$20000,0)</f>
        <v>#N/A</v>
      </c>
      <c r="BO3331" t="e">
        <f ca="1">MATCH($B3331,OFFSET('New data'!$G$2,BN3331,0,20000,1),0)+BN3331</f>
        <v>#N/A</v>
      </c>
      <c r="BP3331" t="e">
        <f ca="1">MATCH($B3331,OFFSET('New data'!$G$2,BO3331,0,20000,1),0)+BO3331</f>
        <v>#N/A</v>
      </c>
      <c r="BQ3331" t="e">
        <f ca="1">MATCH($B3331,OFFSET('New data'!$G$2,BP3331,0,20000,1),0)+BP3331</f>
        <v>#N/A</v>
      </c>
      <c r="BR3331" t="e">
        <f ca="1">MATCH($B3331,OFFSET('New data'!$G$2,BQ3331,0,20000,1),0)+BQ3331</f>
        <v>#N/A</v>
      </c>
      <c r="BS3331" t="e">
        <f ca="1">MATCH($B3331,OFFSET('New data'!$G$2,BR3331,0,20000,1),0)+BR3331</f>
        <v>#N/A</v>
      </c>
      <c r="BT3331" t="e">
        <f ca="1">MATCH($B3331,OFFSET('New data'!$G$2,BS3331,0,20000,1),0)+BS3331</f>
        <v>#N/A</v>
      </c>
      <c r="BU3331" s="9"/>
    </row>
    <row r="3332" spans="1:73" ht="31.5" thickBot="1" x14ac:dyDescent="0.4">
      <c r="A3332" s="58" t="s">
        <v>3320</v>
      </c>
      <c r="B3332" s="58" t="s">
        <v>15135</v>
      </c>
      <c r="C3332" s="58" t="s">
        <v>20143</v>
      </c>
      <c r="D3332" s="58" t="s">
        <v>20050</v>
      </c>
      <c r="E3332" s="59"/>
      <c r="F3332" s="59"/>
      <c r="G3332" s="59"/>
      <c r="AB3332" s="59"/>
      <c r="AC3332" s="65" t="s">
        <v>20412</v>
      </c>
      <c r="AD3332" s="59"/>
      <c r="AE3332" s="59"/>
      <c r="AF3332" s="59"/>
      <c r="AG3332" s="59"/>
      <c r="AH3332" s="59"/>
      <c r="AI3332" s="59"/>
      <c r="BB3332" s="9" t="e">
        <f>MATCH(BF3332,'New data'!$Y$2:$Y$20000,0)</f>
        <v>#N/A</v>
      </c>
      <c r="BC3332" s="9" t="str">
        <f t="shared" si="157"/>
        <v>No</v>
      </c>
      <c r="BD3332" s="9" t="s">
        <v>20410</v>
      </c>
      <c r="BE3332" s="9" t="str">
        <f t="shared" si="158"/>
        <v>Yes</v>
      </c>
      <c r="BF3332" s="9" t="str">
        <f t="shared" si="159"/>
        <v>Harold Tull</v>
      </c>
      <c r="BG3332" t="str">
        <f>IFERROR(INDEX('New data'!$Y$2:$Y$20000,BN3332),"-")</f>
        <v>-</v>
      </c>
      <c r="BH3332" t="str">
        <f ca="1">IFERROR(INDEX('New data'!$Y$2:$Y$20000,BO3332),"-")</f>
        <v>-</v>
      </c>
      <c r="BI3332" t="str">
        <f ca="1">IFERROR(INDEX('New data'!$Y$2:$Y$20000,BP3332),"-")</f>
        <v>-</v>
      </c>
      <c r="BJ3332" t="str">
        <f ca="1">IFERROR(INDEX('New data'!$Y$2:$Y$20000,BQ3332),"-")</f>
        <v>-</v>
      </c>
      <c r="BK3332" t="str">
        <f ca="1">IFERROR(INDEX('New data'!$Y$2:$Y$20000,BR3332),"-")</f>
        <v>-</v>
      </c>
      <c r="BL3332" t="str">
        <f ca="1">IFERROR(INDEX('New data'!$Y$2:$Y$20000,BS3332),"-")</f>
        <v>-</v>
      </c>
      <c r="BM3332" t="str">
        <f ca="1">IFERROR(INDEX('New data'!$Y$2:$Y$20000,BT3332),"-")</f>
        <v>-</v>
      </c>
      <c r="BN3332" t="e">
        <f>MATCH($B3332,'New data'!$G$2:$G$20000,0)</f>
        <v>#N/A</v>
      </c>
      <c r="BO3332" t="e">
        <f ca="1">MATCH($B3332,OFFSET('New data'!$G$2,BN3332,0,20000,1),0)+BN3332</f>
        <v>#N/A</v>
      </c>
      <c r="BP3332" t="e">
        <f ca="1">MATCH($B3332,OFFSET('New data'!$G$2,BO3332,0,20000,1),0)+BO3332</f>
        <v>#N/A</v>
      </c>
      <c r="BQ3332" t="e">
        <f ca="1">MATCH($B3332,OFFSET('New data'!$G$2,BP3332,0,20000,1),0)+BP3332</f>
        <v>#N/A</v>
      </c>
      <c r="BR3332" t="e">
        <f ca="1">MATCH($B3332,OFFSET('New data'!$G$2,BQ3332,0,20000,1),0)+BQ3332</f>
        <v>#N/A</v>
      </c>
      <c r="BS3332" t="e">
        <f ca="1">MATCH($B3332,OFFSET('New data'!$G$2,BR3332,0,20000,1),0)+BR3332</f>
        <v>#N/A</v>
      </c>
      <c r="BT3332" t="e">
        <f ca="1">MATCH($B3332,OFFSET('New data'!$G$2,BS3332,0,20000,1),0)+BS3332</f>
        <v>#N/A</v>
      </c>
      <c r="BU3332" s="9"/>
    </row>
    <row r="3333" spans="1:73" ht="31.5" thickBot="1" x14ac:dyDescent="0.4">
      <c r="A3333" s="58" t="s">
        <v>3321</v>
      </c>
      <c r="B3333" s="58" t="s">
        <v>15136</v>
      </c>
      <c r="C3333" s="58" t="s">
        <v>20143</v>
      </c>
      <c r="D3333" s="58" t="s">
        <v>20050</v>
      </c>
      <c r="E3333" s="59"/>
      <c r="F3333" s="59"/>
      <c r="G3333" s="59"/>
      <c r="AB3333" s="59"/>
      <c r="AC3333" s="65" t="s">
        <v>20412</v>
      </c>
      <c r="AD3333" s="59"/>
      <c r="AE3333" s="59"/>
      <c r="AF3333" s="59"/>
      <c r="AG3333" s="59"/>
      <c r="AH3333" s="59"/>
      <c r="AI3333" s="59"/>
      <c r="BB3333" s="9">
        <f>MATCH(BF3333,'New data'!$Y$2:$Y$20000,0)</f>
        <v>284</v>
      </c>
      <c r="BC3333" s="9" t="str">
        <f t="shared" si="157"/>
        <v>Yes</v>
      </c>
      <c r="BD3333" s="9" t="s">
        <v>20410</v>
      </c>
      <c r="BE3333" s="9" t="str">
        <f t="shared" si="158"/>
        <v>Yes</v>
      </c>
      <c r="BF3333" s="9" t="str">
        <f t="shared" si="159"/>
        <v>Ali Hasoon</v>
      </c>
      <c r="BG3333" t="str">
        <f>IFERROR(INDEX('New data'!$Y$2:$Y$20000,BN3333),"-")</f>
        <v>-</v>
      </c>
      <c r="BH3333" t="str">
        <f ca="1">IFERROR(INDEX('New data'!$Y$2:$Y$20000,BO3333),"-")</f>
        <v>-</v>
      </c>
      <c r="BI3333" t="str">
        <f ca="1">IFERROR(INDEX('New data'!$Y$2:$Y$20000,BP3333),"-")</f>
        <v>-</v>
      </c>
      <c r="BJ3333" t="str">
        <f ca="1">IFERROR(INDEX('New data'!$Y$2:$Y$20000,BQ3333),"-")</f>
        <v>-</v>
      </c>
      <c r="BK3333" t="str">
        <f ca="1">IFERROR(INDEX('New data'!$Y$2:$Y$20000,BR3333),"-")</f>
        <v>-</v>
      </c>
      <c r="BL3333" t="str">
        <f ca="1">IFERROR(INDEX('New data'!$Y$2:$Y$20000,BS3333),"-")</f>
        <v>-</v>
      </c>
      <c r="BM3333" t="str">
        <f ca="1">IFERROR(INDEX('New data'!$Y$2:$Y$20000,BT3333),"-")</f>
        <v>-</v>
      </c>
      <c r="BN3333" t="e">
        <f>MATCH($B3333,'New data'!$G$2:$G$20000,0)</f>
        <v>#N/A</v>
      </c>
      <c r="BO3333" t="e">
        <f ca="1">MATCH($B3333,OFFSET('New data'!$G$2,BN3333,0,20000,1),0)+BN3333</f>
        <v>#N/A</v>
      </c>
      <c r="BP3333" t="e">
        <f ca="1">MATCH($B3333,OFFSET('New data'!$G$2,BO3333,0,20000,1),0)+BO3333</f>
        <v>#N/A</v>
      </c>
      <c r="BQ3333" t="e">
        <f ca="1">MATCH($B3333,OFFSET('New data'!$G$2,BP3333,0,20000,1),0)+BP3333</f>
        <v>#N/A</v>
      </c>
      <c r="BR3333" t="e">
        <f ca="1">MATCH($B3333,OFFSET('New data'!$G$2,BQ3333,0,20000,1),0)+BQ3333</f>
        <v>#N/A</v>
      </c>
      <c r="BS3333" t="e">
        <f ca="1">MATCH($B3333,OFFSET('New data'!$G$2,BR3333,0,20000,1),0)+BR3333</f>
        <v>#N/A</v>
      </c>
      <c r="BT3333" t="e">
        <f ca="1">MATCH($B3333,OFFSET('New data'!$G$2,BS3333,0,20000,1),0)+BS3333</f>
        <v>#N/A</v>
      </c>
      <c r="BU3333" s="9"/>
    </row>
    <row r="3334" spans="1:73" ht="31.5" thickBot="1" x14ac:dyDescent="0.4">
      <c r="A3334" s="58" t="s">
        <v>3322</v>
      </c>
      <c r="B3334" s="58" t="s">
        <v>15137</v>
      </c>
      <c r="C3334" s="58" t="s">
        <v>20143</v>
      </c>
      <c r="D3334" s="58" t="s">
        <v>20050</v>
      </c>
      <c r="E3334" s="59"/>
      <c r="F3334" s="59"/>
      <c r="G3334" s="59"/>
      <c r="AB3334" s="59"/>
      <c r="AC3334" s="65" t="s">
        <v>20412</v>
      </c>
      <c r="AD3334" s="59"/>
      <c r="AE3334" s="59"/>
      <c r="AF3334" s="59"/>
      <c r="AG3334" s="59"/>
      <c r="AH3334" s="59"/>
      <c r="AI3334" s="59"/>
      <c r="BB3334" s="9" t="e">
        <f>MATCH(BF3334,'New data'!$Y$2:$Y$20000,0)</f>
        <v>#N/A</v>
      </c>
      <c r="BC3334" s="9" t="str">
        <f t="shared" si="157"/>
        <v>No</v>
      </c>
      <c r="BD3334" s="9" t="s">
        <v>20410</v>
      </c>
      <c r="BE3334" s="9" t="str">
        <f t="shared" si="158"/>
        <v>Yes</v>
      </c>
      <c r="BF3334" s="9" t="str">
        <f t="shared" si="159"/>
        <v>Opal Graham</v>
      </c>
      <c r="BG3334" t="str">
        <f>IFERROR(INDEX('New data'!$Y$2:$Y$20000,BN3334),"-")</f>
        <v>-</v>
      </c>
      <c r="BH3334" t="str">
        <f ca="1">IFERROR(INDEX('New data'!$Y$2:$Y$20000,BO3334),"-")</f>
        <v>-</v>
      </c>
      <c r="BI3334" t="str">
        <f ca="1">IFERROR(INDEX('New data'!$Y$2:$Y$20000,BP3334),"-")</f>
        <v>-</v>
      </c>
      <c r="BJ3334" t="str">
        <f ca="1">IFERROR(INDEX('New data'!$Y$2:$Y$20000,BQ3334),"-")</f>
        <v>-</v>
      </c>
      <c r="BK3334" t="str">
        <f ca="1">IFERROR(INDEX('New data'!$Y$2:$Y$20000,BR3334),"-")</f>
        <v>-</v>
      </c>
      <c r="BL3334" t="str">
        <f ca="1">IFERROR(INDEX('New data'!$Y$2:$Y$20000,BS3334),"-")</f>
        <v>-</v>
      </c>
      <c r="BM3334" t="str">
        <f ca="1">IFERROR(INDEX('New data'!$Y$2:$Y$20000,BT3334),"-")</f>
        <v>-</v>
      </c>
      <c r="BN3334" t="e">
        <f>MATCH($B3334,'New data'!$G$2:$G$20000,0)</f>
        <v>#N/A</v>
      </c>
      <c r="BO3334" t="e">
        <f ca="1">MATCH($B3334,OFFSET('New data'!$G$2,BN3334,0,20000,1),0)+BN3334</f>
        <v>#N/A</v>
      </c>
      <c r="BP3334" t="e">
        <f ca="1">MATCH($B3334,OFFSET('New data'!$G$2,BO3334,0,20000,1),0)+BO3334</f>
        <v>#N/A</v>
      </c>
      <c r="BQ3334" t="e">
        <f ca="1">MATCH($B3334,OFFSET('New data'!$G$2,BP3334,0,20000,1),0)+BP3334</f>
        <v>#N/A</v>
      </c>
      <c r="BR3334" t="e">
        <f ca="1">MATCH($B3334,OFFSET('New data'!$G$2,BQ3334,0,20000,1),0)+BQ3334</f>
        <v>#N/A</v>
      </c>
      <c r="BS3334" t="e">
        <f ca="1">MATCH($B3334,OFFSET('New data'!$G$2,BR3334,0,20000,1),0)+BR3334</f>
        <v>#N/A</v>
      </c>
      <c r="BT3334" t="e">
        <f ca="1">MATCH($B3334,OFFSET('New data'!$G$2,BS3334,0,20000,1),0)+BS3334</f>
        <v>#N/A</v>
      </c>
      <c r="BU3334" s="9"/>
    </row>
    <row r="3335" spans="1:73" ht="31.5" thickBot="1" x14ac:dyDescent="0.4">
      <c r="A3335" s="58" t="s">
        <v>3323</v>
      </c>
      <c r="B3335" s="58" t="s">
        <v>15137</v>
      </c>
      <c r="C3335" s="58" t="s">
        <v>20143</v>
      </c>
      <c r="D3335" s="58" t="s">
        <v>20050</v>
      </c>
      <c r="E3335" s="59"/>
      <c r="F3335" s="59"/>
      <c r="G3335" s="59"/>
      <c r="AB3335" s="59"/>
      <c r="AC3335" s="65" t="s">
        <v>20412</v>
      </c>
      <c r="AD3335" s="59"/>
      <c r="AE3335" s="59"/>
      <c r="AF3335" s="59"/>
      <c r="AG3335" s="59"/>
      <c r="AH3335" s="59"/>
      <c r="AI3335" s="59"/>
      <c r="BB3335" s="9" t="e">
        <f>MATCH(BF3335,'New data'!$Y$2:$Y$20000,0)</f>
        <v>#N/A</v>
      </c>
      <c r="BC3335" s="9" t="str">
        <f t="shared" si="157"/>
        <v>No</v>
      </c>
      <c r="BD3335" s="9" t="s">
        <v>20410</v>
      </c>
      <c r="BE3335" s="9" t="str">
        <f t="shared" si="158"/>
        <v>Yes</v>
      </c>
      <c r="BF3335" s="9" t="str">
        <f t="shared" si="159"/>
        <v>Donica Shand</v>
      </c>
      <c r="BG3335" t="str">
        <f>IFERROR(INDEX('New data'!$Y$2:$Y$20000,BN3335),"-")</f>
        <v>-</v>
      </c>
      <c r="BH3335" t="str">
        <f ca="1">IFERROR(INDEX('New data'!$Y$2:$Y$20000,BO3335),"-")</f>
        <v>-</v>
      </c>
      <c r="BI3335" t="str">
        <f ca="1">IFERROR(INDEX('New data'!$Y$2:$Y$20000,BP3335),"-")</f>
        <v>-</v>
      </c>
      <c r="BJ3335" t="str">
        <f ca="1">IFERROR(INDEX('New data'!$Y$2:$Y$20000,BQ3335),"-")</f>
        <v>-</v>
      </c>
      <c r="BK3335" t="str">
        <f ca="1">IFERROR(INDEX('New data'!$Y$2:$Y$20000,BR3335),"-")</f>
        <v>-</v>
      </c>
      <c r="BL3335" t="str">
        <f ca="1">IFERROR(INDEX('New data'!$Y$2:$Y$20000,BS3335),"-")</f>
        <v>-</v>
      </c>
      <c r="BM3335" t="str">
        <f ca="1">IFERROR(INDEX('New data'!$Y$2:$Y$20000,BT3335),"-")</f>
        <v>-</v>
      </c>
      <c r="BN3335" t="e">
        <f>MATCH($B3335,'New data'!$G$2:$G$20000,0)</f>
        <v>#N/A</v>
      </c>
      <c r="BO3335" t="e">
        <f ca="1">MATCH($B3335,OFFSET('New data'!$G$2,BN3335,0,20000,1),0)+BN3335</f>
        <v>#N/A</v>
      </c>
      <c r="BP3335" t="e">
        <f ca="1">MATCH($B3335,OFFSET('New data'!$G$2,BO3335,0,20000,1),0)+BO3335</f>
        <v>#N/A</v>
      </c>
      <c r="BQ3335" t="e">
        <f ca="1">MATCH($B3335,OFFSET('New data'!$G$2,BP3335,0,20000,1),0)+BP3335</f>
        <v>#N/A</v>
      </c>
      <c r="BR3335" t="e">
        <f ca="1">MATCH($B3335,OFFSET('New data'!$G$2,BQ3335,0,20000,1),0)+BQ3335</f>
        <v>#N/A</v>
      </c>
      <c r="BS3335" t="e">
        <f ca="1">MATCH($B3335,OFFSET('New data'!$G$2,BR3335,0,20000,1),0)+BR3335</f>
        <v>#N/A</v>
      </c>
      <c r="BT3335" t="e">
        <f ca="1">MATCH($B3335,OFFSET('New data'!$G$2,BS3335,0,20000,1),0)+BS3335</f>
        <v>#N/A</v>
      </c>
      <c r="BU3335" s="9"/>
    </row>
    <row r="3336" spans="1:73" ht="31.5" thickBot="1" x14ac:dyDescent="0.4">
      <c r="A3336" s="58" t="s">
        <v>3324</v>
      </c>
      <c r="B3336" s="58" t="s">
        <v>15138</v>
      </c>
      <c r="C3336" s="58" t="s">
        <v>20143</v>
      </c>
      <c r="D3336" s="58" t="s">
        <v>20050</v>
      </c>
      <c r="E3336" s="59"/>
      <c r="F3336" s="59"/>
      <c r="G3336" s="59"/>
      <c r="AB3336" s="59"/>
      <c r="AC3336" s="65" t="s">
        <v>20412</v>
      </c>
      <c r="AD3336" s="59"/>
      <c r="AE3336" s="59"/>
      <c r="AF3336" s="59"/>
      <c r="AG3336" s="59"/>
      <c r="AH3336" s="59"/>
      <c r="AI3336" s="59"/>
      <c r="BB3336" s="9" t="e">
        <f>MATCH(BF3336,'New data'!$Y$2:$Y$20000,0)</f>
        <v>#N/A</v>
      </c>
      <c r="BC3336" s="9" t="str">
        <f t="shared" si="157"/>
        <v>No</v>
      </c>
      <c r="BD3336" s="9" t="s">
        <v>20410</v>
      </c>
      <c r="BE3336" s="9" t="str">
        <f t="shared" si="158"/>
        <v>Yes</v>
      </c>
      <c r="BF3336" s="9" t="str">
        <f t="shared" si="159"/>
        <v>Richard Green</v>
      </c>
      <c r="BG3336" t="str">
        <f>IFERROR(INDEX('New data'!$Y$2:$Y$20000,BN3336),"-")</f>
        <v>-</v>
      </c>
      <c r="BH3336" t="str">
        <f ca="1">IFERROR(INDEX('New data'!$Y$2:$Y$20000,BO3336),"-")</f>
        <v>-</v>
      </c>
      <c r="BI3336" t="str">
        <f ca="1">IFERROR(INDEX('New data'!$Y$2:$Y$20000,BP3336),"-")</f>
        <v>-</v>
      </c>
      <c r="BJ3336" t="str">
        <f ca="1">IFERROR(INDEX('New data'!$Y$2:$Y$20000,BQ3336),"-")</f>
        <v>-</v>
      </c>
      <c r="BK3336" t="str">
        <f ca="1">IFERROR(INDEX('New data'!$Y$2:$Y$20000,BR3336),"-")</f>
        <v>-</v>
      </c>
      <c r="BL3336" t="str">
        <f ca="1">IFERROR(INDEX('New data'!$Y$2:$Y$20000,BS3336),"-")</f>
        <v>-</v>
      </c>
      <c r="BM3336" t="str">
        <f ca="1">IFERROR(INDEX('New data'!$Y$2:$Y$20000,BT3336),"-")</f>
        <v>-</v>
      </c>
      <c r="BN3336" t="e">
        <f>MATCH($B3336,'New data'!$G$2:$G$20000,0)</f>
        <v>#N/A</v>
      </c>
      <c r="BO3336" t="e">
        <f ca="1">MATCH($B3336,OFFSET('New data'!$G$2,BN3336,0,20000,1),0)+BN3336</f>
        <v>#N/A</v>
      </c>
      <c r="BP3336" t="e">
        <f ca="1">MATCH($B3336,OFFSET('New data'!$G$2,BO3336,0,20000,1),0)+BO3336</f>
        <v>#N/A</v>
      </c>
      <c r="BQ3336" t="e">
        <f ca="1">MATCH($B3336,OFFSET('New data'!$G$2,BP3336,0,20000,1),0)+BP3336</f>
        <v>#N/A</v>
      </c>
      <c r="BR3336" t="e">
        <f ca="1">MATCH($B3336,OFFSET('New data'!$G$2,BQ3336,0,20000,1),0)+BQ3336</f>
        <v>#N/A</v>
      </c>
      <c r="BS3336" t="e">
        <f ca="1">MATCH($B3336,OFFSET('New data'!$G$2,BR3336,0,20000,1),0)+BR3336</f>
        <v>#N/A</v>
      </c>
      <c r="BT3336" t="e">
        <f ca="1">MATCH($B3336,OFFSET('New data'!$G$2,BS3336,0,20000,1),0)+BS3336</f>
        <v>#N/A</v>
      </c>
      <c r="BU3336" s="9"/>
    </row>
    <row r="3337" spans="1:73" ht="31.5" thickBot="1" x14ac:dyDescent="0.4">
      <c r="A3337" s="58" t="s">
        <v>3325</v>
      </c>
      <c r="B3337" s="58" t="s">
        <v>15139</v>
      </c>
      <c r="C3337" s="58" t="s">
        <v>20143</v>
      </c>
      <c r="D3337" s="58" t="s">
        <v>20050</v>
      </c>
      <c r="E3337" s="59"/>
      <c r="F3337" s="59"/>
      <c r="G3337" s="59"/>
      <c r="AB3337" s="59"/>
      <c r="AC3337" s="65" t="s">
        <v>20412</v>
      </c>
      <c r="AD3337" s="59"/>
      <c r="AE3337" s="59"/>
      <c r="AF3337" s="59"/>
      <c r="AG3337" s="59"/>
      <c r="AH3337" s="59"/>
      <c r="AI3337" s="59"/>
      <c r="BB3337" s="9" t="e">
        <f>MATCH(BF3337,'New data'!$Y$2:$Y$20000,0)</f>
        <v>#N/A</v>
      </c>
      <c r="BC3337" s="9" t="str">
        <f t="shared" si="157"/>
        <v>No</v>
      </c>
      <c r="BD3337" s="9" t="s">
        <v>20410</v>
      </c>
      <c r="BE3337" s="9" t="str">
        <f t="shared" si="158"/>
        <v>Yes</v>
      </c>
      <c r="BF3337" s="9" t="str">
        <f t="shared" si="159"/>
        <v>Hortense Ramos</v>
      </c>
      <c r="BG3337" t="str">
        <f>IFERROR(INDEX('New data'!$Y$2:$Y$20000,BN3337),"-")</f>
        <v>Vanessa Ramos</v>
      </c>
      <c r="BH3337" t="str">
        <f ca="1">IFERROR(INDEX('New data'!$Y$2:$Y$20000,BO3337),"-")</f>
        <v>-</v>
      </c>
      <c r="BI3337" t="str">
        <f ca="1">IFERROR(INDEX('New data'!$Y$2:$Y$20000,BP3337),"-")</f>
        <v>-</v>
      </c>
      <c r="BJ3337" t="str">
        <f ca="1">IFERROR(INDEX('New data'!$Y$2:$Y$20000,BQ3337),"-")</f>
        <v>-</v>
      </c>
      <c r="BK3337" t="str">
        <f ca="1">IFERROR(INDEX('New data'!$Y$2:$Y$20000,BR3337),"-")</f>
        <v>-</v>
      </c>
      <c r="BL3337" t="str">
        <f ca="1">IFERROR(INDEX('New data'!$Y$2:$Y$20000,BS3337),"-")</f>
        <v>-</v>
      </c>
      <c r="BM3337" t="str">
        <f ca="1">IFERROR(INDEX('New data'!$Y$2:$Y$20000,BT3337),"-")</f>
        <v>-</v>
      </c>
      <c r="BN3337">
        <f>MATCH($B3337,'New data'!$G$2:$G$20000,0)</f>
        <v>141</v>
      </c>
      <c r="BO3337" t="e">
        <f ca="1">MATCH($B3337,OFFSET('New data'!$G$2,BN3337,0,20000,1),0)+BN3337</f>
        <v>#N/A</v>
      </c>
      <c r="BP3337" t="e">
        <f ca="1">MATCH($B3337,OFFSET('New data'!$G$2,BO3337,0,20000,1),0)+BO3337</f>
        <v>#N/A</v>
      </c>
      <c r="BQ3337" t="e">
        <f ca="1">MATCH($B3337,OFFSET('New data'!$G$2,BP3337,0,20000,1),0)+BP3337</f>
        <v>#N/A</v>
      </c>
      <c r="BR3337" t="e">
        <f ca="1">MATCH($B3337,OFFSET('New data'!$G$2,BQ3337,0,20000,1),0)+BQ3337</f>
        <v>#N/A</v>
      </c>
      <c r="BS3337" t="e">
        <f ca="1">MATCH($B3337,OFFSET('New data'!$G$2,BR3337,0,20000,1),0)+BR3337</f>
        <v>#N/A</v>
      </c>
      <c r="BT3337" t="e">
        <f ca="1">MATCH($B3337,OFFSET('New data'!$G$2,BS3337,0,20000,1),0)+BS3337</f>
        <v>#N/A</v>
      </c>
      <c r="BU3337" s="9"/>
    </row>
    <row r="3338" spans="1:73" ht="31.5" thickBot="1" x14ac:dyDescent="0.4">
      <c r="A3338" s="58" t="s">
        <v>3326</v>
      </c>
      <c r="B3338" s="58" t="s">
        <v>15139</v>
      </c>
      <c r="C3338" s="58" t="s">
        <v>20143</v>
      </c>
      <c r="D3338" s="58" t="s">
        <v>20050</v>
      </c>
      <c r="E3338" s="59"/>
      <c r="F3338" s="59"/>
      <c r="G3338" s="59"/>
      <c r="AB3338" s="59"/>
      <c r="AC3338" s="65" t="s">
        <v>20412</v>
      </c>
      <c r="AD3338" s="59"/>
      <c r="AE3338" s="59"/>
      <c r="AF3338" s="59"/>
      <c r="AG3338" s="59"/>
      <c r="AH3338" s="59"/>
      <c r="AI3338" s="59"/>
      <c r="BB3338" s="9" t="e">
        <f>MATCH(BF3338,'New data'!$Y$2:$Y$20000,0)</f>
        <v>#N/A</v>
      </c>
      <c r="BC3338" s="9" t="str">
        <f t="shared" si="157"/>
        <v>No</v>
      </c>
      <c r="BD3338" s="9" t="s">
        <v>20410</v>
      </c>
      <c r="BE3338" s="9" t="str">
        <f t="shared" si="158"/>
        <v>Yes</v>
      </c>
      <c r="BF3338" s="9" t="str">
        <f t="shared" si="159"/>
        <v>Joaquim Ramos</v>
      </c>
      <c r="BG3338" t="str">
        <f>IFERROR(INDEX('New data'!$Y$2:$Y$20000,BN3338),"-")</f>
        <v>Vanessa Ramos</v>
      </c>
      <c r="BH3338" t="str">
        <f ca="1">IFERROR(INDEX('New data'!$Y$2:$Y$20000,BO3338),"-")</f>
        <v>-</v>
      </c>
      <c r="BI3338" t="str">
        <f ca="1">IFERROR(INDEX('New data'!$Y$2:$Y$20000,BP3338),"-")</f>
        <v>-</v>
      </c>
      <c r="BJ3338" t="str">
        <f ca="1">IFERROR(INDEX('New data'!$Y$2:$Y$20000,BQ3338),"-")</f>
        <v>-</v>
      </c>
      <c r="BK3338" t="str">
        <f ca="1">IFERROR(INDEX('New data'!$Y$2:$Y$20000,BR3338),"-")</f>
        <v>-</v>
      </c>
      <c r="BL3338" t="str">
        <f ca="1">IFERROR(INDEX('New data'!$Y$2:$Y$20000,BS3338),"-")</f>
        <v>-</v>
      </c>
      <c r="BM3338" t="str">
        <f ca="1">IFERROR(INDEX('New data'!$Y$2:$Y$20000,BT3338),"-")</f>
        <v>-</v>
      </c>
      <c r="BN3338">
        <f>MATCH($B3338,'New data'!$G$2:$G$20000,0)</f>
        <v>141</v>
      </c>
      <c r="BO3338" t="e">
        <f ca="1">MATCH($B3338,OFFSET('New data'!$G$2,BN3338,0,20000,1),0)+BN3338</f>
        <v>#N/A</v>
      </c>
      <c r="BP3338" t="e">
        <f ca="1">MATCH($B3338,OFFSET('New data'!$G$2,BO3338,0,20000,1),0)+BO3338</f>
        <v>#N/A</v>
      </c>
      <c r="BQ3338" t="e">
        <f ca="1">MATCH($B3338,OFFSET('New data'!$G$2,BP3338,0,20000,1),0)+BP3338</f>
        <v>#N/A</v>
      </c>
      <c r="BR3338" t="e">
        <f ca="1">MATCH($B3338,OFFSET('New data'!$G$2,BQ3338,0,20000,1),0)+BQ3338</f>
        <v>#N/A</v>
      </c>
      <c r="BS3338" t="e">
        <f ca="1">MATCH($B3338,OFFSET('New data'!$G$2,BR3338,0,20000,1),0)+BR3338</f>
        <v>#N/A</v>
      </c>
      <c r="BT3338" t="e">
        <f ca="1">MATCH($B3338,OFFSET('New data'!$G$2,BS3338,0,20000,1),0)+BS3338</f>
        <v>#N/A</v>
      </c>
      <c r="BU3338" s="9"/>
    </row>
    <row r="3339" spans="1:73" ht="31.5" thickBot="1" x14ac:dyDescent="0.4">
      <c r="A3339" s="58" t="s">
        <v>3327</v>
      </c>
      <c r="B3339" s="58" t="s">
        <v>15139</v>
      </c>
      <c r="C3339" s="58" t="s">
        <v>20143</v>
      </c>
      <c r="D3339" s="58" t="s">
        <v>20050</v>
      </c>
      <c r="E3339" s="59"/>
      <c r="F3339" s="59"/>
      <c r="G3339" s="59"/>
      <c r="AB3339" s="59"/>
      <c r="AC3339" s="65" t="s">
        <v>20412</v>
      </c>
      <c r="AD3339" s="59"/>
      <c r="AE3339" s="59"/>
      <c r="AF3339" s="59"/>
      <c r="AG3339" s="59"/>
      <c r="AH3339" s="59"/>
      <c r="AI3339" s="59"/>
      <c r="BB3339" s="9" t="e">
        <f>MATCH(BF3339,'New data'!$Y$2:$Y$20000,0)</f>
        <v>#N/A</v>
      </c>
      <c r="BC3339" s="9" t="str">
        <f t="shared" si="157"/>
        <v>No</v>
      </c>
      <c r="BD3339" s="9" t="s">
        <v>20410</v>
      </c>
      <c r="BE3339" s="9" t="str">
        <f t="shared" si="158"/>
        <v>Yes</v>
      </c>
      <c r="BF3339" s="9" t="str">
        <f t="shared" si="159"/>
        <v>Haylie Natasha Ramos Ferreira</v>
      </c>
      <c r="BG3339" t="str">
        <f>IFERROR(INDEX('New data'!$Y$2:$Y$20000,BN3339),"-")</f>
        <v>Vanessa Ramos</v>
      </c>
      <c r="BH3339" t="str">
        <f ca="1">IFERROR(INDEX('New data'!$Y$2:$Y$20000,BO3339),"-")</f>
        <v>-</v>
      </c>
      <c r="BI3339" t="str">
        <f ca="1">IFERROR(INDEX('New data'!$Y$2:$Y$20000,BP3339),"-")</f>
        <v>-</v>
      </c>
      <c r="BJ3339" t="str">
        <f ca="1">IFERROR(INDEX('New data'!$Y$2:$Y$20000,BQ3339),"-")</f>
        <v>-</v>
      </c>
      <c r="BK3339" t="str">
        <f ca="1">IFERROR(INDEX('New data'!$Y$2:$Y$20000,BR3339),"-")</f>
        <v>-</v>
      </c>
      <c r="BL3339" t="str">
        <f ca="1">IFERROR(INDEX('New data'!$Y$2:$Y$20000,BS3339),"-")</f>
        <v>-</v>
      </c>
      <c r="BM3339" t="str">
        <f ca="1">IFERROR(INDEX('New data'!$Y$2:$Y$20000,BT3339),"-")</f>
        <v>-</v>
      </c>
      <c r="BN3339">
        <f>MATCH($B3339,'New data'!$G$2:$G$20000,0)</f>
        <v>141</v>
      </c>
      <c r="BO3339" t="e">
        <f ca="1">MATCH($B3339,OFFSET('New data'!$G$2,BN3339,0,20000,1),0)+BN3339</f>
        <v>#N/A</v>
      </c>
      <c r="BP3339" t="e">
        <f ca="1">MATCH($B3339,OFFSET('New data'!$G$2,BO3339,0,20000,1),0)+BO3339</f>
        <v>#N/A</v>
      </c>
      <c r="BQ3339" t="e">
        <f ca="1">MATCH($B3339,OFFSET('New data'!$G$2,BP3339,0,20000,1),0)+BP3339</f>
        <v>#N/A</v>
      </c>
      <c r="BR3339" t="e">
        <f ca="1">MATCH($B3339,OFFSET('New data'!$G$2,BQ3339,0,20000,1),0)+BQ3339</f>
        <v>#N/A</v>
      </c>
      <c r="BS3339" t="e">
        <f ca="1">MATCH($B3339,OFFSET('New data'!$G$2,BR3339,0,20000,1),0)+BR3339</f>
        <v>#N/A</v>
      </c>
      <c r="BT3339" t="e">
        <f ca="1">MATCH($B3339,OFFSET('New data'!$G$2,BS3339,0,20000,1),0)+BS3339</f>
        <v>#N/A</v>
      </c>
      <c r="BU3339" s="9"/>
    </row>
    <row r="3340" spans="1:73" ht="31.5" thickBot="1" x14ac:dyDescent="0.4">
      <c r="A3340" s="58" t="s">
        <v>3328</v>
      </c>
      <c r="B3340" s="58" t="s">
        <v>15140</v>
      </c>
      <c r="C3340" s="58" t="s">
        <v>20143</v>
      </c>
      <c r="D3340" s="58" t="s">
        <v>20050</v>
      </c>
      <c r="E3340" s="59"/>
      <c r="F3340" s="59"/>
      <c r="G3340" s="59"/>
      <c r="AB3340" s="59"/>
      <c r="AC3340" s="65" t="s">
        <v>20412</v>
      </c>
      <c r="AD3340" s="59"/>
      <c r="AE3340" s="59"/>
      <c r="AF3340" s="59"/>
      <c r="AG3340" s="59"/>
      <c r="AH3340" s="59"/>
      <c r="AI3340" s="59"/>
      <c r="BB3340" s="9" t="e">
        <f>MATCH(BF3340,'New data'!$Y$2:$Y$20000,0)</f>
        <v>#N/A</v>
      </c>
      <c r="BC3340" s="9" t="str">
        <f t="shared" si="157"/>
        <v>No</v>
      </c>
      <c r="BD3340" s="9" t="s">
        <v>20410</v>
      </c>
      <c r="BE3340" s="9" t="str">
        <f t="shared" si="158"/>
        <v>Yes</v>
      </c>
      <c r="BF3340" s="9" t="str">
        <f t="shared" si="159"/>
        <v>Jordis Bennett</v>
      </c>
      <c r="BG3340" t="str">
        <f>IFERROR(INDEX('New data'!$Y$2:$Y$20000,BN3340),"-")</f>
        <v>-</v>
      </c>
      <c r="BH3340" t="str">
        <f ca="1">IFERROR(INDEX('New data'!$Y$2:$Y$20000,BO3340),"-")</f>
        <v>-</v>
      </c>
      <c r="BI3340" t="str">
        <f ca="1">IFERROR(INDEX('New data'!$Y$2:$Y$20000,BP3340),"-")</f>
        <v>-</v>
      </c>
      <c r="BJ3340" t="str">
        <f ca="1">IFERROR(INDEX('New data'!$Y$2:$Y$20000,BQ3340),"-")</f>
        <v>-</v>
      </c>
      <c r="BK3340" t="str">
        <f ca="1">IFERROR(INDEX('New data'!$Y$2:$Y$20000,BR3340),"-")</f>
        <v>-</v>
      </c>
      <c r="BL3340" t="str">
        <f ca="1">IFERROR(INDEX('New data'!$Y$2:$Y$20000,BS3340),"-")</f>
        <v>-</v>
      </c>
      <c r="BM3340" t="str">
        <f ca="1">IFERROR(INDEX('New data'!$Y$2:$Y$20000,BT3340),"-")</f>
        <v>-</v>
      </c>
      <c r="BN3340" t="e">
        <f>MATCH($B3340,'New data'!$G$2:$G$20000,0)</f>
        <v>#N/A</v>
      </c>
      <c r="BO3340" t="e">
        <f ca="1">MATCH($B3340,OFFSET('New data'!$G$2,BN3340,0,20000,1),0)+BN3340</f>
        <v>#N/A</v>
      </c>
      <c r="BP3340" t="e">
        <f ca="1">MATCH($B3340,OFFSET('New data'!$G$2,BO3340,0,20000,1),0)+BO3340</f>
        <v>#N/A</v>
      </c>
      <c r="BQ3340" t="e">
        <f ca="1">MATCH($B3340,OFFSET('New data'!$G$2,BP3340,0,20000,1),0)+BP3340</f>
        <v>#N/A</v>
      </c>
      <c r="BR3340" t="e">
        <f ca="1">MATCH($B3340,OFFSET('New data'!$G$2,BQ3340,0,20000,1),0)+BQ3340</f>
        <v>#N/A</v>
      </c>
      <c r="BS3340" t="e">
        <f ca="1">MATCH($B3340,OFFSET('New data'!$G$2,BR3340,0,20000,1),0)+BR3340</f>
        <v>#N/A</v>
      </c>
      <c r="BT3340" t="e">
        <f ca="1">MATCH($B3340,OFFSET('New data'!$G$2,BS3340,0,20000,1),0)+BS3340</f>
        <v>#N/A</v>
      </c>
      <c r="BU3340" s="9"/>
    </row>
    <row r="3341" spans="1:73" ht="31.5" thickBot="1" x14ac:dyDescent="0.4">
      <c r="A3341" s="58" t="s">
        <v>3329</v>
      </c>
      <c r="B3341" s="58" t="s">
        <v>15141</v>
      </c>
      <c r="C3341" s="58" t="s">
        <v>20143</v>
      </c>
      <c r="D3341" s="58" t="s">
        <v>20050</v>
      </c>
      <c r="E3341" s="59"/>
      <c r="F3341" s="59"/>
      <c r="G3341" s="59"/>
      <c r="AB3341" s="59"/>
      <c r="AC3341" s="65" t="s">
        <v>20412</v>
      </c>
      <c r="AD3341" s="59"/>
      <c r="AE3341" s="59"/>
      <c r="AF3341" s="59"/>
      <c r="AG3341" s="59"/>
      <c r="AH3341" s="59"/>
      <c r="AI3341" s="59"/>
      <c r="BB3341" s="9" t="e">
        <f>MATCH(BF3341,'New data'!$Y$2:$Y$20000,0)</f>
        <v>#N/A</v>
      </c>
      <c r="BC3341" s="9" t="str">
        <f t="shared" si="157"/>
        <v>No</v>
      </c>
      <c r="BD3341" s="9" t="s">
        <v>20410</v>
      </c>
      <c r="BE3341" s="9" t="str">
        <f t="shared" si="158"/>
        <v>Yes</v>
      </c>
      <c r="BF3341" s="9" t="str">
        <f t="shared" si="159"/>
        <v>Elias Jamil</v>
      </c>
      <c r="BG3341" t="str">
        <f>IFERROR(INDEX('New data'!$Y$2:$Y$20000,BN3341),"-")</f>
        <v>-</v>
      </c>
      <c r="BH3341" t="str">
        <f ca="1">IFERROR(INDEX('New data'!$Y$2:$Y$20000,BO3341),"-")</f>
        <v>-</v>
      </c>
      <c r="BI3341" t="str">
        <f ca="1">IFERROR(INDEX('New data'!$Y$2:$Y$20000,BP3341),"-")</f>
        <v>-</v>
      </c>
      <c r="BJ3341" t="str">
        <f ca="1">IFERROR(INDEX('New data'!$Y$2:$Y$20000,BQ3341),"-")</f>
        <v>-</v>
      </c>
      <c r="BK3341" t="str">
        <f ca="1">IFERROR(INDEX('New data'!$Y$2:$Y$20000,BR3341),"-")</f>
        <v>-</v>
      </c>
      <c r="BL3341" t="str">
        <f ca="1">IFERROR(INDEX('New data'!$Y$2:$Y$20000,BS3341),"-")</f>
        <v>-</v>
      </c>
      <c r="BM3341" t="str">
        <f ca="1">IFERROR(INDEX('New data'!$Y$2:$Y$20000,BT3341),"-")</f>
        <v>-</v>
      </c>
      <c r="BN3341" t="e">
        <f>MATCH($B3341,'New data'!$G$2:$G$20000,0)</f>
        <v>#N/A</v>
      </c>
      <c r="BO3341" t="e">
        <f ca="1">MATCH($B3341,OFFSET('New data'!$G$2,BN3341,0,20000,1),0)+BN3341</f>
        <v>#N/A</v>
      </c>
      <c r="BP3341" t="e">
        <f ca="1">MATCH($B3341,OFFSET('New data'!$G$2,BO3341,0,20000,1),0)+BO3341</f>
        <v>#N/A</v>
      </c>
      <c r="BQ3341" t="e">
        <f ca="1">MATCH($B3341,OFFSET('New data'!$G$2,BP3341,0,20000,1),0)+BP3341</f>
        <v>#N/A</v>
      </c>
      <c r="BR3341" t="e">
        <f ca="1">MATCH($B3341,OFFSET('New data'!$G$2,BQ3341,0,20000,1),0)+BQ3341</f>
        <v>#N/A</v>
      </c>
      <c r="BS3341" t="e">
        <f ca="1">MATCH($B3341,OFFSET('New data'!$G$2,BR3341,0,20000,1),0)+BR3341</f>
        <v>#N/A</v>
      </c>
      <c r="BT3341" t="e">
        <f ca="1">MATCH($B3341,OFFSET('New data'!$G$2,BS3341,0,20000,1),0)+BS3341</f>
        <v>#N/A</v>
      </c>
      <c r="BU3341" s="9"/>
    </row>
    <row r="3342" spans="1:73" ht="31.5" thickBot="1" x14ac:dyDescent="0.4">
      <c r="A3342" s="58" t="s">
        <v>3330</v>
      </c>
      <c r="B3342" s="58" t="s">
        <v>15141</v>
      </c>
      <c r="C3342" s="58" t="s">
        <v>20143</v>
      </c>
      <c r="D3342" s="58" t="s">
        <v>20050</v>
      </c>
      <c r="E3342" s="59"/>
      <c r="F3342" s="59"/>
      <c r="G3342" s="59"/>
      <c r="AB3342" s="59"/>
      <c r="AC3342" s="65" t="s">
        <v>20412</v>
      </c>
      <c r="AD3342" s="59"/>
      <c r="AE3342" s="59"/>
      <c r="AF3342" s="59"/>
      <c r="AG3342" s="59"/>
      <c r="AH3342" s="59"/>
      <c r="AI3342" s="59"/>
      <c r="BB3342" s="9" t="e">
        <f>MATCH(BF3342,'New data'!$Y$2:$Y$20000,0)</f>
        <v>#N/A</v>
      </c>
      <c r="BC3342" s="9" t="str">
        <f t="shared" si="157"/>
        <v>No</v>
      </c>
      <c r="BD3342" s="9" t="s">
        <v>20410</v>
      </c>
      <c r="BE3342" s="9" t="str">
        <f t="shared" si="158"/>
        <v>Yes</v>
      </c>
      <c r="BF3342" s="9" t="str">
        <f t="shared" si="159"/>
        <v>Farhat Jamil</v>
      </c>
      <c r="BG3342" t="str">
        <f>IFERROR(INDEX('New data'!$Y$2:$Y$20000,BN3342),"-")</f>
        <v>-</v>
      </c>
      <c r="BH3342" t="str">
        <f ca="1">IFERROR(INDEX('New data'!$Y$2:$Y$20000,BO3342),"-")</f>
        <v>-</v>
      </c>
      <c r="BI3342" t="str">
        <f ca="1">IFERROR(INDEX('New data'!$Y$2:$Y$20000,BP3342),"-")</f>
        <v>-</v>
      </c>
      <c r="BJ3342" t="str">
        <f ca="1">IFERROR(INDEX('New data'!$Y$2:$Y$20000,BQ3342),"-")</f>
        <v>-</v>
      </c>
      <c r="BK3342" t="str">
        <f ca="1">IFERROR(INDEX('New data'!$Y$2:$Y$20000,BR3342),"-")</f>
        <v>-</v>
      </c>
      <c r="BL3342" t="str">
        <f ca="1">IFERROR(INDEX('New data'!$Y$2:$Y$20000,BS3342),"-")</f>
        <v>-</v>
      </c>
      <c r="BM3342" t="str">
        <f ca="1">IFERROR(INDEX('New data'!$Y$2:$Y$20000,BT3342),"-")</f>
        <v>-</v>
      </c>
      <c r="BN3342" t="e">
        <f>MATCH($B3342,'New data'!$G$2:$G$20000,0)</f>
        <v>#N/A</v>
      </c>
      <c r="BO3342" t="e">
        <f ca="1">MATCH($B3342,OFFSET('New data'!$G$2,BN3342,0,20000,1),0)+BN3342</f>
        <v>#N/A</v>
      </c>
      <c r="BP3342" t="e">
        <f ca="1">MATCH($B3342,OFFSET('New data'!$G$2,BO3342,0,20000,1),0)+BO3342</f>
        <v>#N/A</v>
      </c>
      <c r="BQ3342" t="e">
        <f ca="1">MATCH($B3342,OFFSET('New data'!$G$2,BP3342,0,20000,1),0)+BP3342</f>
        <v>#N/A</v>
      </c>
      <c r="BR3342" t="e">
        <f ca="1">MATCH($B3342,OFFSET('New data'!$G$2,BQ3342,0,20000,1),0)+BQ3342</f>
        <v>#N/A</v>
      </c>
      <c r="BS3342" t="e">
        <f ca="1">MATCH($B3342,OFFSET('New data'!$G$2,BR3342,0,20000,1),0)+BR3342</f>
        <v>#N/A</v>
      </c>
      <c r="BT3342" t="e">
        <f ca="1">MATCH($B3342,OFFSET('New data'!$G$2,BS3342,0,20000,1),0)+BS3342</f>
        <v>#N/A</v>
      </c>
      <c r="BU3342" s="9"/>
    </row>
    <row r="3343" spans="1:73" ht="31.5" thickBot="1" x14ac:dyDescent="0.4">
      <c r="A3343" s="58" t="s">
        <v>3331</v>
      </c>
      <c r="B3343" s="58" t="s">
        <v>15141</v>
      </c>
      <c r="C3343" s="58" t="s">
        <v>20143</v>
      </c>
      <c r="D3343" s="58" t="s">
        <v>20050</v>
      </c>
      <c r="E3343" s="59"/>
      <c r="F3343" s="59"/>
      <c r="G3343" s="59"/>
      <c r="AB3343" s="59"/>
      <c r="AC3343" s="65" t="s">
        <v>20412</v>
      </c>
      <c r="AD3343" s="59"/>
      <c r="AE3343" s="59"/>
      <c r="AF3343" s="59"/>
      <c r="AG3343" s="59"/>
      <c r="AH3343" s="59"/>
      <c r="AI3343" s="59"/>
      <c r="BB3343" s="9" t="e">
        <f>MATCH(BF3343,'New data'!$Y$2:$Y$20000,0)</f>
        <v>#N/A</v>
      </c>
      <c r="BC3343" s="9" t="str">
        <f t="shared" si="157"/>
        <v>No</v>
      </c>
      <c r="BD3343" s="9" t="s">
        <v>20410</v>
      </c>
      <c r="BE3343" s="9" t="str">
        <f t="shared" si="158"/>
        <v>Yes</v>
      </c>
      <c r="BF3343" s="9" t="str">
        <f t="shared" si="159"/>
        <v>Omar Jamil</v>
      </c>
      <c r="BG3343" t="str">
        <f>IFERROR(INDEX('New data'!$Y$2:$Y$20000,BN3343),"-")</f>
        <v>-</v>
      </c>
      <c r="BH3343" t="str">
        <f ca="1">IFERROR(INDEX('New data'!$Y$2:$Y$20000,BO3343),"-")</f>
        <v>-</v>
      </c>
      <c r="BI3343" t="str">
        <f ca="1">IFERROR(INDEX('New data'!$Y$2:$Y$20000,BP3343),"-")</f>
        <v>-</v>
      </c>
      <c r="BJ3343" t="str">
        <f ca="1">IFERROR(INDEX('New data'!$Y$2:$Y$20000,BQ3343),"-")</f>
        <v>-</v>
      </c>
      <c r="BK3343" t="str">
        <f ca="1">IFERROR(INDEX('New data'!$Y$2:$Y$20000,BR3343),"-")</f>
        <v>-</v>
      </c>
      <c r="BL3343" t="str">
        <f ca="1">IFERROR(INDEX('New data'!$Y$2:$Y$20000,BS3343),"-")</f>
        <v>-</v>
      </c>
      <c r="BM3343" t="str">
        <f ca="1">IFERROR(INDEX('New data'!$Y$2:$Y$20000,BT3343),"-")</f>
        <v>-</v>
      </c>
      <c r="BN3343" t="e">
        <f>MATCH($B3343,'New data'!$G$2:$G$20000,0)</f>
        <v>#N/A</v>
      </c>
      <c r="BO3343" t="e">
        <f ca="1">MATCH($B3343,OFFSET('New data'!$G$2,BN3343,0,20000,1),0)+BN3343</f>
        <v>#N/A</v>
      </c>
      <c r="BP3343" t="e">
        <f ca="1">MATCH($B3343,OFFSET('New data'!$G$2,BO3343,0,20000,1),0)+BO3343</f>
        <v>#N/A</v>
      </c>
      <c r="BQ3343" t="e">
        <f ca="1">MATCH($B3343,OFFSET('New data'!$G$2,BP3343,0,20000,1),0)+BP3343</f>
        <v>#N/A</v>
      </c>
      <c r="BR3343" t="e">
        <f ca="1">MATCH($B3343,OFFSET('New data'!$G$2,BQ3343,0,20000,1),0)+BQ3343</f>
        <v>#N/A</v>
      </c>
      <c r="BS3343" t="e">
        <f ca="1">MATCH($B3343,OFFSET('New data'!$G$2,BR3343,0,20000,1),0)+BR3343</f>
        <v>#N/A</v>
      </c>
      <c r="BT3343" t="e">
        <f ca="1">MATCH($B3343,OFFSET('New data'!$G$2,BS3343,0,20000,1),0)+BS3343</f>
        <v>#N/A</v>
      </c>
      <c r="BU3343" s="9"/>
    </row>
    <row r="3344" spans="1:73" ht="31.5" thickBot="1" x14ac:dyDescent="0.4">
      <c r="A3344" s="58" t="s">
        <v>3332</v>
      </c>
      <c r="B3344" s="58" t="s">
        <v>15141</v>
      </c>
      <c r="C3344" s="58" t="s">
        <v>20143</v>
      </c>
      <c r="D3344" s="58" t="s">
        <v>20050</v>
      </c>
      <c r="E3344" s="59"/>
      <c r="F3344" s="59"/>
      <c r="G3344" s="59"/>
      <c r="AB3344" s="59"/>
      <c r="AC3344" s="65" t="s">
        <v>20412</v>
      </c>
      <c r="AD3344" s="59"/>
      <c r="AE3344" s="59"/>
      <c r="AF3344" s="59"/>
      <c r="AG3344" s="59"/>
      <c r="AH3344" s="59"/>
      <c r="AI3344" s="59"/>
      <c r="BB3344" s="9" t="e">
        <f>MATCH(BF3344,'New data'!$Y$2:$Y$20000,0)</f>
        <v>#N/A</v>
      </c>
      <c r="BC3344" s="9" t="str">
        <f t="shared" si="157"/>
        <v>No</v>
      </c>
      <c r="BD3344" s="9" t="s">
        <v>20410</v>
      </c>
      <c r="BE3344" s="9" t="str">
        <f t="shared" si="158"/>
        <v>Yes</v>
      </c>
      <c r="BF3344" s="9" t="str">
        <f t="shared" si="159"/>
        <v>Shahid Jamil</v>
      </c>
      <c r="BG3344" t="str">
        <f>IFERROR(INDEX('New data'!$Y$2:$Y$20000,BN3344),"-")</f>
        <v>-</v>
      </c>
      <c r="BH3344" t="str">
        <f ca="1">IFERROR(INDEX('New data'!$Y$2:$Y$20000,BO3344),"-")</f>
        <v>-</v>
      </c>
      <c r="BI3344" t="str">
        <f ca="1">IFERROR(INDEX('New data'!$Y$2:$Y$20000,BP3344),"-")</f>
        <v>-</v>
      </c>
      <c r="BJ3344" t="str">
        <f ca="1">IFERROR(INDEX('New data'!$Y$2:$Y$20000,BQ3344),"-")</f>
        <v>-</v>
      </c>
      <c r="BK3344" t="str">
        <f ca="1">IFERROR(INDEX('New data'!$Y$2:$Y$20000,BR3344),"-")</f>
        <v>-</v>
      </c>
      <c r="BL3344" t="str">
        <f ca="1">IFERROR(INDEX('New data'!$Y$2:$Y$20000,BS3344),"-")</f>
        <v>-</v>
      </c>
      <c r="BM3344" t="str">
        <f ca="1">IFERROR(INDEX('New data'!$Y$2:$Y$20000,BT3344),"-")</f>
        <v>-</v>
      </c>
      <c r="BN3344" t="e">
        <f>MATCH($B3344,'New data'!$G$2:$G$20000,0)</f>
        <v>#N/A</v>
      </c>
      <c r="BO3344" t="e">
        <f ca="1">MATCH($B3344,OFFSET('New data'!$G$2,BN3344,0,20000,1),0)+BN3344</f>
        <v>#N/A</v>
      </c>
      <c r="BP3344" t="e">
        <f ca="1">MATCH($B3344,OFFSET('New data'!$G$2,BO3344,0,20000,1),0)+BO3344</f>
        <v>#N/A</v>
      </c>
      <c r="BQ3344" t="e">
        <f ca="1">MATCH($B3344,OFFSET('New data'!$G$2,BP3344,0,20000,1),0)+BP3344</f>
        <v>#N/A</v>
      </c>
      <c r="BR3344" t="e">
        <f ca="1">MATCH($B3344,OFFSET('New data'!$G$2,BQ3344,0,20000,1),0)+BQ3344</f>
        <v>#N/A</v>
      </c>
      <c r="BS3344" t="e">
        <f ca="1">MATCH($B3344,OFFSET('New data'!$G$2,BR3344,0,20000,1),0)+BR3344</f>
        <v>#N/A</v>
      </c>
      <c r="BT3344" t="e">
        <f ca="1">MATCH($B3344,OFFSET('New data'!$G$2,BS3344,0,20000,1),0)+BS3344</f>
        <v>#N/A</v>
      </c>
      <c r="BU3344" s="9"/>
    </row>
    <row r="3345" spans="1:73" ht="31.5" thickBot="1" x14ac:dyDescent="0.4">
      <c r="A3345" s="58" t="s">
        <v>3333</v>
      </c>
      <c r="B3345" s="58" t="s">
        <v>15141</v>
      </c>
      <c r="C3345" s="58" t="s">
        <v>20143</v>
      </c>
      <c r="D3345" s="58" t="s">
        <v>20050</v>
      </c>
      <c r="E3345" s="59"/>
      <c r="F3345" s="59"/>
      <c r="G3345" s="59"/>
      <c r="AB3345" s="59"/>
      <c r="AC3345" s="65" t="s">
        <v>20412</v>
      </c>
      <c r="AD3345" s="59"/>
      <c r="AE3345" s="59"/>
      <c r="AF3345" s="59"/>
      <c r="AG3345" s="59"/>
      <c r="AH3345" s="59"/>
      <c r="AI3345" s="59"/>
      <c r="BB3345" s="9" t="e">
        <f>MATCH(BF3345,'New data'!$Y$2:$Y$20000,0)</f>
        <v>#N/A</v>
      </c>
      <c r="BC3345" s="9" t="str">
        <f t="shared" si="157"/>
        <v>No</v>
      </c>
      <c r="BD3345" s="9" t="s">
        <v>20410</v>
      </c>
      <c r="BE3345" s="9" t="str">
        <f t="shared" si="158"/>
        <v>Yes</v>
      </c>
      <c r="BF3345" s="9" t="str">
        <f t="shared" si="159"/>
        <v>Sophia Jamil</v>
      </c>
      <c r="BG3345" t="str">
        <f>IFERROR(INDEX('New data'!$Y$2:$Y$20000,BN3345),"-")</f>
        <v>-</v>
      </c>
      <c r="BH3345" t="str">
        <f ca="1">IFERROR(INDEX('New data'!$Y$2:$Y$20000,BO3345),"-")</f>
        <v>-</v>
      </c>
      <c r="BI3345" t="str">
        <f ca="1">IFERROR(INDEX('New data'!$Y$2:$Y$20000,BP3345),"-")</f>
        <v>-</v>
      </c>
      <c r="BJ3345" t="str">
        <f ca="1">IFERROR(INDEX('New data'!$Y$2:$Y$20000,BQ3345),"-")</f>
        <v>-</v>
      </c>
      <c r="BK3345" t="str">
        <f ca="1">IFERROR(INDEX('New data'!$Y$2:$Y$20000,BR3345),"-")</f>
        <v>-</v>
      </c>
      <c r="BL3345" t="str">
        <f ca="1">IFERROR(INDEX('New data'!$Y$2:$Y$20000,BS3345),"-")</f>
        <v>-</v>
      </c>
      <c r="BM3345" t="str">
        <f ca="1">IFERROR(INDEX('New data'!$Y$2:$Y$20000,BT3345),"-")</f>
        <v>-</v>
      </c>
      <c r="BN3345" t="e">
        <f>MATCH($B3345,'New data'!$G$2:$G$20000,0)</f>
        <v>#N/A</v>
      </c>
      <c r="BO3345" t="e">
        <f ca="1">MATCH($B3345,OFFSET('New data'!$G$2,BN3345,0,20000,1),0)+BN3345</f>
        <v>#N/A</v>
      </c>
      <c r="BP3345" t="e">
        <f ca="1">MATCH($B3345,OFFSET('New data'!$G$2,BO3345,0,20000,1),0)+BO3345</f>
        <v>#N/A</v>
      </c>
      <c r="BQ3345" t="e">
        <f ca="1">MATCH($B3345,OFFSET('New data'!$G$2,BP3345,0,20000,1),0)+BP3345</f>
        <v>#N/A</v>
      </c>
      <c r="BR3345" t="e">
        <f ca="1">MATCH($B3345,OFFSET('New data'!$G$2,BQ3345,0,20000,1),0)+BQ3345</f>
        <v>#N/A</v>
      </c>
      <c r="BS3345" t="e">
        <f ca="1">MATCH($B3345,OFFSET('New data'!$G$2,BR3345,0,20000,1),0)+BR3345</f>
        <v>#N/A</v>
      </c>
      <c r="BT3345" t="e">
        <f ca="1">MATCH($B3345,OFFSET('New data'!$G$2,BS3345,0,20000,1),0)+BS3345</f>
        <v>#N/A</v>
      </c>
      <c r="BU3345" s="9"/>
    </row>
    <row r="3346" spans="1:73" ht="31.5" thickBot="1" x14ac:dyDescent="0.4">
      <c r="A3346" s="58" t="s">
        <v>3334</v>
      </c>
      <c r="B3346" s="58" t="s">
        <v>15142</v>
      </c>
      <c r="C3346" s="58" t="s">
        <v>20143</v>
      </c>
      <c r="D3346" s="58" t="s">
        <v>20050</v>
      </c>
      <c r="E3346" s="59"/>
      <c r="F3346" s="59"/>
      <c r="G3346" s="59"/>
      <c r="AB3346" s="59"/>
      <c r="AC3346" s="65" t="s">
        <v>20412</v>
      </c>
      <c r="AD3346" s="59"/>
      <c r="AE3346" s="59"/>
      <c r="AF3346" s="59"/>
      <c r="AG3346" s="59"/>
      <c r="AH3346" s="59"/>
      <c r="AI3346" s="59"/>
      <c r="BB3346" s="9" t="e">
        <f>MATCH(BF3346,'New data'!$Y$2:$Y$20000,0)</f>
        <v>#N/A</v>
      </c>
      <c r="BC3346" s="9" t="str">
        <f t="shared" si="157"/>
        <v>No</v>
      </c>
      <c r="BD3346" s="9" t="s">
        <v>20410</v>
      </c>
      <c r="BE3346" s="9" t="str">
        <f t="shared" si="158"/>
        <v>Yes</v>
      </c>
      <c r="BF3346" s="9" t="str">
        <f t="shared" si="159"/>
        <v>Nasro Diriye</v>
      </c>
      <c r="BG3346" t="str">
        <f>IFERROR(INDEX('New data'!$Y$2:$Y$20000,BN3346),"-")</f>
        <v>-</v>
      </c>
      <c r="BH3346" t="str">
        <f ca="1">IFERROR(INDEX('New data'!$Y$2:$Y$20000,BO3346),"-")</f>
        <v>-</v>
      </c>
      <c r="BI3346" t="str">
        <f ca="1">IFERROR(INDEX('New data'!$Y$2:$Y$20000,BP3346),"-")</f>
        <v>-</v>
      </c>
      <c r="BJ3346" t="str">
        <f ca="1">IFERROR(INDEX('New data'!$Y$2:$Y$20000,BQ3346),"-")</f>
        <v>-</v>
      </c>
      <c r="BK3346" t="str">
        <f ca="1">IFERROR(INDEX('New data'!$Y$2:$Y$20000,BR3346),"-")</f>
        <v>-</v>
      </c>
      <c r="BL3346" t="str">
        <f ca="1">IFERROR(INDEX('New data'!$Y$2:$Y$20000,BS3346),"-")</f>
        <v>-</v>
      </c>
      <c r="BM3346" t="str">
        <f ca="1">IFERROR(INDEX('New data'!$Y$2:$Y$20000,BT3346),"-")</f>
        <v>-</v>
      </c>
      <c r="BN3346" t="e">
        <f>MATCH($B3346,'New data'!$G$2:$G$20000,0)</f>
        <v>#N/A</v>
      </c>
      <c r="BO3346" t="e">
        <f ca="1">MATCH($B3346,OFFSET('New data'!$G$2,BN3346,0,20000,1),0)+BN3346</f>
        <v>#N/A</v>
      </c>
      <c r="BP3346" t="e">
        <f ca="1">MATCH($B3346,OFFSET('New data'!$G$2,BO3346,0,20000,1),0)+BO3346</f>
        <v>#N/A</v>
      </c>
      <c r="BQ3346" t="e">
        <f ca="1">MATCH($B3346,OFFSET('New data'!$G$2,BP3346,0,20000,1),0)+BP3346</f>
        <v>#N/A</v>
      </c>
      <c r="BR3346" t="e">
        <f ca="1">MATCH($B3346,OFFSET('New data'!$G$2,BQ3346,0,20000,1),0)+BQ3346</f>
        <v>#N/A</v>
      </c>
      <c r="BS3346" t="e">
        <f ca="1">MATCH($B3346,OFFSET('New data'!$G$2,BR3346,0,20000,1),0)+BR3346</f>
        <v>#N/A</v>
      </c>
      <c r="BT3346" t="e">
        <f ca="1">MATCH($B3346,OFFSET('New data'!$G$2,BS3346,0,20000,1),0)+BS3346</f>
        <v>#N/A</v>
      </c>
      <c r="BU3346" s="9"/>
    </row>
    <row r="3347" spans="1:73" ht="31.5" thickBot="1" x14ac:dyDescent="0.4">
      <c r="A3347" s="58" t="s">
        <v>3335</v>
      </c>
      <c r="B3347" s="58" t="s">
        <v>15143</v>
      </c>
      <c r="C3347" s="58" t="s">
        <v>20143</v>
      </c>
      <c r="D3347" s="58" t="s">
        <v>20050</v>
      </c>
      <c r="E3347" s="59"/>
      <c r="F3347" s="59"/>
      <c r="G3347" s="59"/>
      <c r="AB3347" s="59"/>
      <c r="AC3347" s="65" t="s">
        <v>20412</v>
      </c>
      <c r="AD3347" s="59"/>
      <c r="AE3347" s="59"/>
      <c r="AF3347" s="59"/>
      <c r="AG3347" s="59"/>
      <c r="AH3347" s="59"/>
      <c r="AI3347" s="59"/>
      <c r="BB3347" s="9" t="e">
        <f>MATCH(BF3347,'New data'!$Y$2:$Y$20000,0)</f>
        <v>#N/A</v>
      </c>
      <c r="BC3347" s="9" t="str">
        <f t="shared" si="157"/>
        <v>No</v>
      </c>
      <c r="BD3347" s="9" t="s">
        <v>20410</v>
      </c>
      <c r="BE3347" s="9" t="str">
        <f t="shared" si="158"/>
        <v>Yes</v>
      </c>
      <c r="BF3347" s="9" t="str">
        <f t="shared" si="159"/>
        <v>Edward Carty</v>
      </c>
      <c r="BG3347" t="str">
        <f>IFERROR(INDEX('New data'!$Y$2:$Y$20000,BN3347),"-")</f>
        <v>-</v>
      </c>
      <c r="BH3347" t="str">
        <f ca="1">IFERROR(INDEX('New data'!$Y$2:$Y$20000,BO3347),"-")</f>
        <v>-</v>
      </c>
      <c r="BI3347" t="str">
        <f ca="1">IFERROR(INDEX('New data'!$Y$2:$Y$20000,BP3347),"-")</f>
        <v>-</v>
      </c>
      <c r="BJ3347" t="str">
        <f ca="1">IFERROR(INDEX('New data'!$Y$2:$Y$20000,BQ3347),"-")</f>
        <v>-</v>
      </c>
      <c r="BK3347" t="str">
        <f ca="1">IFERROR(INDEX('New data'!$Y$2:$Y$20000,BR3347),"-")</f>
        <v>-</v>
      </c>
      <c r="BL3347" t="str">
        <f ca="1">IFERROR(INDEX('New data'!$Y$2:$Y$20000,BS3347),"-")</f>
        <v>-</v>
      </c>
      <c r="BM3347" t="str">
        <f ca="1">IFERROR(INDEX('New data'!$Y$2:$Y$20000,BT3347),"-")</f>
        <v>-</v>
      </c>
      <c r="BN3347" t="e">
        <f>MATCH($B3347,'New data'!$G$2:$G$20000,0)</f>
        <v>#N/A</v>
      </c>
      <c r="BO3347" t="e">
        <f ca="1">MATCH($B3347,OFFSET('New data'!$G$2,BN3347,0,20000,1),0)+BN3347</f>
        <v>#N/A</v>
      </c>
      <c r="BP3347" t="e">
        <f ca="1">MATCH($B3347,OFFSET('New data'!$G$2,BO3347,0,20000,1),0)+BO3347</f>
        <v>#N/A</v>
      </c>
      <c r="BQ3347" t="e">
        <f ca="1">MATCH($B3347,OFFSET('New data'!$G$2,BP3347,0,20000,1),0)+BP3347</f>
        <v>#N/A</v>
      </c>
      <c r="BR3347" t="e">
        <f ca="1">MATCH($B3347,OFFSET('New data'!$G$2,BQ3347,0,20000,1),0)+BQ3347</f>
        <v>#N/A</v>
      </c>
      <c r="BS3347" t="e">
        <f ca="1">MATCH($B3347,OFFSET('New data'!$G$2,BR3347,0,20000,1),0)+BR3347</f>
        <v>#N/A</v>
      </c>
      <c r="BT3347" t="e">
        <f ca="1">MATCH($B3347,OFFSET('New data'!$G$2,BS3347,0,20000,1),0)+BS3347</f>
        <v>#N/A</v>
      </c>
      <c r="BU3347" s="9"/>
    </row>
    <row r="3348" spans="1:73" ht="31.5" thickBot="1" x14ac:dyDescent="0.4">
      <c r="A3348" s="58" t="s">
        <v>3336</v>
      </c>
      <c r="B3348" s="58" t="s">
        <v>15143</v>
      </c>
      <c r="C3348" s="58" t="s">
        <v>20143</v>
      </c>
      <c r="D3348" s="58" t="s">
        <v>20050</v>
      </c>
      <c r="E3348" s="59"/>
      <c r="F3348" s="59"/>
      <c r="G3348" s="59"/>
      <c r="AB3348" s="59"/>
      <c r="AC3348" s="65" t="s">
        <v>20412</v>
      </c>
      <c r="AD3348" s="59"/>
      <c r="AE3348" s="59"/>
      <c r="AF3348" s="59"/>
      <c r="AG3348" s="59"/>
      <c r="AH3348" s="59"/>
      <c r="AI3348" s="59"/>
      <c r="BB3348" s="9" t="e">
        <f>MATCH(BF3348,'New data'!$Y$2:$Y$20000,0)</f>
        <v>#N/A</v>
      </c>
      <c r="BC3348" s="9" t="str">
        <f t="shared" si="157"/>
        <v>No</v>
      </c>
      <c r="BD3348" s="9" t="s">
        <v>20410</v>
      </c>
      <c r="BE3348" s="9" t="str">
        <f t="shared" si="158"/>
        <v>Yes</v>
      </c>
      <c r="BF3348" s="9" t="str">
        <f t="shared" si="159"/>
        <v>Hyacinth Carty</v>
      </c>
      <c r="BG3348" t="str">
        <f>IFERROR(INDEX('New data'!$Y$2:$Y$20000,BN3348),"-")</f>
        <v>-</v>
      </c>
      <c r="BH3348" t="str">
        <f ca="1">IFERROR(INDEX('New data'!$Y$2:$Y$20000,BO3348),"-")</f>
        <v>-</v>
      </c>
      <c r="BI3348" t="str">
        <f ca="1">IFERROR(INDEX('New data'!$Y$2:$Y$20000,BP3348),"-")</f>
        <v>-</v>
      </c>
      <c r="BJ3348" t="str">
        <f ca="1">IFERROR(INDEX('New data'!$Y$2:$Y$20000,BQ3348),"-")</f>
        <v>-</v>
      </c>
      <c r="BK3348" t="str">
        <f ca="1">IFERROR(INDEX('New data'!$Y$2:$Y$20000,BR3348),"-")</f>
        <v>-</v>
      </c>
      <c r="BL3348" t="str">
        <f ca="1">IFERROR(INDEX('New data'!$Y$2:$Y$20000,BS3348),"-")</f>
        <v>-</v>
      </c>
      <c r="BM3348" t="str">
        <f ca="1">IFERROR(INDEX('New data'!$Y$2:$Y$20000,BT3348),"-")</f>
        <v>-</v>
      </c>
      <c r="BN3348" t="e">
        <f>MATCH($B3348,'New data'!$G$2:$G$20000,0)</f>
        <v>#N/A</v>
      </c>
      <c r="BO3348" t="e">
        <f ca="1">MATCH($B3348,OFFSET('New data'!$G$2,BN3348,0,20000,1),0)+BN3348</f>
        <v>#N/A</v>
      </c>
      <c r="BP3348" t="e">
        <f ca="1">MATCH($B3348,OFFSET('New data'!$G$2,BO3348,0,20000,1),0)+BO3348</f>
        <v>#N/A</v>
      </c>
      <c r="BQ3348" t="e">
        <f ca="1">MATCH($B3348,OFFSET('New data'!$G$2,BP3348,0,20000,1),0)+BP3348</f>
        <v>#N/A</v>
      </c>
      <c r="BR3348" t="e">
        <f ca="1">MATCH($B3348,OFFSET('New data'!$G$2,BQ3348,0,20000,1),0)+BQ3348</f>
        <v>#N/A</v>
      </c>
      <c r="BS3348" t="e">
        <f ca="1">MATCH($B3348,OFFSET('New data'!$G$2,BR3348,0,20000,1),0)+BR3348</f>
        <v>#N/A</v>
      </c>
      <c r="BT3348" t="e">
        <f ca="1">MATCH($B3348,OFFSET('New data'!$G$2,BS3348,0,20000,1),0)+BS3348</f>
        <v>#N/A</v>
      </c>
      <c r="BU3348" s="9"/>
    </row>
    <row r="3349" spans="1:73" ht="31.5" thickBot="1" x14ac:dyDescent="0.4">
      <c r="A3349" s="58" t="s">
        <v>3337</v>
      </c>
      <c r="B3349" s="58" t="s">
        <v>15144</v>
      </c>
      <c r="C3349" s="58" t="s">
        <v>20143</v>
      </c>
      <c r="D3349" s="58" t="s">
        <v>20050</v>
      </c>
      <c r="E3349" s="59"/>
      <c r="F3349" s="59"/>
      <c r="G3349" s="59"/>
      <c r="AB3349" s="59"/>
      <c r="AC3349" s="65" t="s">
        <v>20412</v>
      </c>
      <c r="AD3349" s="59"/>
      <c r="AE3349" s="59"/>
      <c r="AF3349" s="59"/>
      <c r="AG3349" s="59"/>
      <c r="AH3349" s="59"/>
      <c r="AI3349" s="59"/>
      <c r="BB3349" s="9" t="e">
        <f>MATCH(BF3349,'New data'!$Y$2:$Y$20000,0)</f>
        <v>#N/A</v>
      </c>
      <c r="BC3349" s="9" t="str">
        <f t="shared" si="157"/>
        <v>No</v>
      </c>
      <c r="BD3349" s="9" t="s">
        <v>20410</v>
      </c>
      <c r="BE3349" s="9" t="str">
        <f t="shared" si="158"/>
        <v>Yes</v>
      </c>
      <c r="BF3349" s="9" t="str">
        <f t="shared" si="159"/>
        <v>Eyorisalem Abraham</v>
      </c>
      <c r="BG3349" t="str">
        <f>IFERROR(INDEX('New data'!$Y$2:$Y$20000,BN3349),"-")</f>
        <v>-</v>
      </c>
      <c r="BH3349" t="str">
        <f ca="1">IFERROR(INDEX('New data'!$Y$2:$Y$20000,BO3349),"-")</f>
        <v>-</v>
      </c>
      <c r="BI3349" t="str">
        <f ca="1">IFERROR(INDEX('New data'!$Y$2:$Y$20000,BP3349),"-")</f>
        <v>-</v>
      </c>
      <c r="BJ3349" t="str">
        <f ca="1">IFERROR(INDEX('New data'!$Y$2:$Y$20000,BQ3349),"-")</f>
        <v>-</v>
      </c>
      <c r="BK3349" t="str">
        <f ca="1">IFERROR(INDEX('New data'!$Y$2:$Y$20000,BR3349),"-")</f>
        <v>-</v>
      </c>
      <c r="BL3349" t="str">
        <f ca="1">IFERROR(INDEX('New data'!$Y$2:$Y$20000,BS3349),"-")</f>
        <v>-</v>
      </c>
      <c r="BM3349" t="str">
        <f ca="1">IFERROR(INDEX('New data'!$Y$2:$Y$20000,BT3349),"-")</f>
        <v>-</v>
      </c>
      <c r="BN3349" t="e">
        <f>MATCH($B3349,'New data'!$G$2:$G$20000,0)</f>
        <v>#N/A</v>
      </c>
      <c r="BO3349" t="e">
        <f ca="1">MATCH($B3349,OFFSET('New data'!$G$2,BN3349,0,20000,1),0)+BN3349</f>
        <v>#N/A</v>
      </c>
      <c r="BP3349" t="e">
        <f ca="1">MATCH($B3349,OFFSET('New data'!$G$2,BO3349,0,20000,1),0)+BO3349</f>
        <v>#N/A</v>
      </c>
      <c r="BQ3349" t="e">
        <f ca="1">MATCH($B3349,OFFSET('New data'!$G$2,BP3349,0,20000,1),0)+BP3349</f>
        <v>#N/A</v>
      </c>
      <c r="BR3349" t="e">
        <f ca="1">MATCH($B3349,OFFSET('New data'!$G$2,BQ3349,0,20000,1),0)+BQ3349</f>
        <v>#N/A</v>
      </c>
      <c r="BS3349" t="e">
        <f ca="1">MATCH($B3349,OFFSET('New data'!$G$2,BR3349,0,20000,1),0)+BR3349</f>
        <v>#N/A</v>
      </c>
      <c r="BT3349" t="e">
        <f ca="1">MATCH($B3349,OFFSET('New data'!$G$2,BS3349,0,20000,1),0)+BS3349</f>
        <v>#N/A</v>
      </c>
      <c r="BU3349" s="9"/>
    </row>
    <row r="3350" spans="1:73" ht="31.5" thickBot="1" x14ac:dyDescent="0.4">
      <c r="A3350" s="58" t="s">
        <v>3338</v>
      </c>
      <c r="B3350" s="58" t="s">
        <v>15145</v>
      </c>
      <c r="C3350" s="58" t="s">
        <v>20143</v>
      </c>
      <c r="D3350" s="58" t="s">
        <v>20050</v>
      </c>
      <c r="E3350" s="59"/>
      <c r="F3350" s="59"/>
      <c r="G3350" s="59"/>
      <c r="AB3350" s="59"/>
      <c r="AC3350" s="65" t="s">
        <v>20412</v>
      </c>
      <c r="AD3350" s="59"/>
      <c r="AE3350" s="59"/>
      <c r="AF3350" s="59"/>
      <c r="AG3350" s="59"/>
      <c r="AH3350" s="59"/>
      <c r="AI3350" s="59"/>
      <c r="BB3350" s="9" t="e">
        <f>MATCH(BF3350,'New data'!$Y$2:$Y$20000,0)</f>
        <v>#N/A</v>
      </c>
      <c r="BC3350" s="9" t="str">
        <f t="shared" si="157"/>
        <v>No</v>
      </c>
      <c r="BD3350" s="9" t="s">
        <v>20410</v>
      </c>
      <c r="BE3350" s="9" t="str">
        <f t="shared" si="158"/>
        <v>Yes</v>
      </c>
      <c r="BF3350" s="9" t="str">
        <f t="shared" si="159"/>
        <v>Mohamed Dable</v>
      </c>
      <c r="BG3350" t="str">
        <f>IFERROR(INDEX('New data'!$Y$2:$Y$20000,BN3350),"-")</f>
        <v>-</v>
      </c>
      <c r="BH3350" t="str">
        <f ca="1">IFERROR(INDEX('New data'!$Y$2:$Y$20000,BO3350),"-")</f>
        <v>-</v>
      </c>
      <c r="BI3350" t="str">
        <f ca="1">IFERROR(INDEX('New data'!$Y$2:$Y$20000,BP3350),"-")</f>
        <v>-</v>
      </c>
      <c r="BJ3350" t="str">
        <f ca="1">IFERROR(INDEX('New data'!$Y$2:$Y$20000,BQ3350),"-")</f>
        <v>-</v>
      </c>
      <c r="BK3350" t="str">
        <f ca="1">IFERROR(INDEX('New data'!$Y$2:$Y$20000,BR3350),"-")</f>
        <v>-</v>
      </c>
      <c r="BL3350" t="str">
        <f ca="1">IFERROR(INDEX('New data'!$Y$2:$Y$20000,BS3350),"-")</f>
        <v>-</v>
      </c>
      <c r="BM3350" t="str">
        <f ca="1">IFERROR(INDEX('New data'!$Y$2:$Y$20000,BT3350),"-")</f>
        <v>-</v>
      </c>
      <c r="BN3350" t="e">
        <f>MATCH($B3350,'New data'!$G$2:$G$20000,0)</f>
        <v>#N/A</v>
      </c>
      <c r="BO3350" t="e">
        <f ca="1">MATCH($B3350,OFFSET('New data'!$G$2,BN3350,0,20000,1),0)+BN3350</f>
        <v>#N/A</v>
      </c>
      <c r="BP3350" t="e">
        <f ca="1">MATCH($B3350,OFFSET('New data'!$G$2,BO3350,0,20000,1),0)+BO3350</f>
        <v>#N/A</v>
      </c>
      <c r="BQ3350" t="e">
        <f ca="1">MATCH($B3350,OFFSET('New data'!$G$2,BP3350,0,20000,1),0)+BP3350</f>
        <v>#N/A</v>
      </c>
      <c r="BR3350" t="e">
        <f ca="1">MATCH($B3350,OFFSET('New data'!$G$2,BQ3350,0,20000,1),0)+BQ3350</f>
        <v>#N/A</v>
      </c>
      <c r="BS3350" t="e">
        <f ca="1">MATCH($B3350,OFFSET('New data'!$G$2,BR3350,0,20000,1),0)+BR3350</f>
        <v>#N/A</v>
      </c>
      <c r="BT3350" t="e">
        <f ca="1">MATCH($B3350,OFFSET('New data'!$G$2,BS3350,0,20000,1),0)+BS3350</f>
        <v>#N/A</v>
      </c>
      <c r="BU3350" s="9"/>
    </row>
    <row r="3351" spans="1:73" ht="31.5" thickBot="1" x14ac:dyDescent="0.4">
      <c r="A3351" s="58" t="s">
        <v>3339</v>
      </c>
      <c r="B3351" s="58" t="s">
        <v>15145</v>
      </c>
      <c r="C3351" s="58" t="s">
        <v>20143</v>
      </c>
      <c r="D3351" s="58" t="s">
        <v>20050</v>
      </c>
      <c r="E3351" s="59"/>
      <c r="F3351" s="59"/>
      <c r="G3351" s="59"/>
      <c r="AB3351" s="59"/>
      <c r="AC3351" s="65" t="s">
        <v>20412</v>
      </c>
      <c r="AD3351" s="59"/>
      <c r="AE3351" s="59"/>
      <c r="AF3351" s="59"/>
      <c r="AG3351" s="59"/>
      <c r="AH3351" s="59"/>
      <c r="AI3351" s="59"/>
      <c r="BB3351" s="9" t="e">
        <f>MATCH(BF3351,'New data'!$Y$2:$Y$20000,0)</f>
        <v>#N/A</v>
      </c>
      <c r="BC3351" s="9" t="str">
        <f t="shared" si="157"/>
        <v>No</v>
      </c>
      <c r="BD3351" s="9" t="s">
        <v>20410</v>
      </c>
      <c r="BE3351" s="9" t="str">
        <f t="shared" si="158"/>
        <v>Yes</v>
      </c>
      <c r="BF3351" s="9" t="str">
        <f t="shared" si="159"/>
        <v>Said Nur</v>
      </c>
      <c r="BG3351" t="str">
        <f>IFERROR(INDEX('New data'!$Y$2:$Y$20000,BN3351),"-")</f>
        <v>-</v>
      </c>
      <c r="BH3351" t="str">
        <f ca="1">IFERROR(INDEX('New data'!$Y$2:$Y$20000,BO3351),"-")</f>
        <v>-</v>
      </c>
      <c r="BI3351" t="str">
        <f ca="1">IFERROR(INDEX('New data'!$Y$2:$Y$20000,BP3351),"-")</f>
        <v>-</v>
      </c>
      <c r="BJ3351" t="str">
        <f ca="1">IFERROR(INDEX('New data'!$Y$2:$Y$20000,BQ3351),"-")</f>
        <v>-</v>
      </c>
      <c r="BK3351" t="str">
        <f ca="1">IFERROR(INDEX('New data'!$Y$2:$Y$20000,BR3351),"-")</f>
        <v>-</v>
      </c>
      <c r="BL3351" t="str">
        <f ca="1">IFERROR(INDEX('New data'!$Y$2:$Y$20000,BS3351),"-")</f>
        <v>-</v>
      </c>
      <c r="BM3351" t="str">
        <f ca="1">IFERROR(INDEX('New data'!$Y$2:$Y$20000,BT3351),"-")</f>
        <v>-</v>
      </c>
      <c r="BN3351" t="e">
        <f>MATCH($B3351,'New data'!$G$2:$G$20000,0)</f>
        <v>#N/A</v>
      </c>
      <c r="BO3351" t="e">
        <f ca="1">MATCH($B3351,OFFSET('New data'!$G$2,BN3351,0,20000,1),0)+BN3351</f>
        <v>#N/A</v>
      </c>
      <c r="BP3351" t="e">
        <f ca="1">MATCH($B3351,OFFSET('New data'!$G$2,BO3351,0,20000,1),0)+BO3351</f>
        <v>#N/A</v>
      </c>
      <c r="BQ3351" t="e">
        <f ca="1">MATCH($B3351,OFFSET('New data'!$G$2,BP3351,0,20000,1),0)+BP3351</f>
        <v>#N/A</v>
      </c>
      <c r="BR3351" t="e">
        <f ca="1">MATCH($B3351,OFFSET('New data'!$G$2,BQ3351,0,20000,1),0)+BQ3351</f>
        <v>#N/A</v>
      </c>
      <c r="BS3351" t="e">
        <f ca="1">MATCH($B3351,OFFSET('New data'!$G$2,BR3351,0,20000,1),0)+BR3351</f>
        <v>#N/A</v>
      </c>
      <c r="BT3351" t="e">
        <f ca="1">MATCH($B3351,OFFSET('New data'!$G$2,BS3351,0,20000,1),0)+BS3351</f>
        <v>#N/A</v>
      </c>
      <c r="BU3351" s="9"/>
    </row>
    <row r="3352" spans="1:73" ht="31.5" thickBot="1" x14ac:dyDescent="0.4">
      <c r="A3352" s="58" t="s">
        <v>3340</v>
      </c>
      <c r="B3352" s="58" t="s">
        <v>15146</v>
      </c>
      <c r="C3352" s="58" t="s">
        <v>20143</v>
      </c>
      <c r="D3352" s="58" t="s">
        <v>20050</v>
      </c>
      <c r="E3352" s="59"/>
      <c r="F3352" s="59"/>
      <c r="G3352" s="59"/>
      <c r="AB3352" s="59"/>
      <c r="AC3352" s="65" t="s">
        <v>20412</v>
      </c>
      <c r="AD3352" s="59"/>
      <c r="AE3352" s="59"/>
      <c r="AF3352" s="59"/>
      <c r="AG3352" s="59"/>
      <c r="AH3352" s="59"/>
      <c r="AI3352" s="59"/>
      <c r="BB3352" s="9" t="e">
        <f>MATCH(BF3352,'New data'!$Y$2:$Y$20000,0)</f>
        <v>#N/A</v>
      </c>
      <c r="BC3352" s="9" t="str">
        <f t="shared" si="157"/>
        <v>No</v>
      </c>
      <c r="BD3352" s="9" t="s">
        <v>20410</v>
      </c>
      <c r="BE3352" s="9" t="str">
        <f t="shared" si="158"/>
        <v>Yes</v>
      </c>
      <c r="BF3352" s="9" t="str">
        <f t="shared" si="159"/>
        <v>Abubacker Hassan</v>
      </c>
      <c r="BG3352" t="str">
        <f>IFERROR(INDEX('New data'!$Y$2:$Y$20000,BN3352),"-")</f>
        <v>-</v>
      </c>
      <c r="BH3352" t="str">
        <f ca="1">IFERROR(INDEX('New data'!$Y$2:$Y$20000,BO3352),"-")</f>
        <v>-</v>
      </c>
      <c r="BI3352" t="str">
        <f ca="1">IFERROR(INDEX('New data'!$Y$2:$Y$20000,BP3352),"-")</f>
        <v>-</v>
      </c>
      <c r="BJ3352" t="str">
        <f ca="1">IFERROR(INDEX('New data'!$Y$2:$Y$20000,BQ3352),"-")</f>
        <v>-</v>
      </c>
      <c r="BK3352" t="str">
        <f ca="1">IFERROR(INDEX('New data'!$Y$2:$Y$20000,BR3352),"-")</f>
        <v>-</v>
      </c>
      <c r="BL3352" t="str">
        <f ca="1">IFERROR(INDEX('New data'!$Y$2:$Y$20000,BS3352),"-")</f>
        <v>-</v>
      </c>
      <c r="BM3352" t="str">
        <f ca="1">IFERROR(INDEX('New data'!$Y$2:$Y$20000,BT3352),"-")</f>
        <v>-</v>
      </c>
      <c r="BN3352" t="e">
        <f>MATCH($B3352,'New data'!$G$2:$G$20000,0)</f>
        <v>#N/A</v>
      </c>
      <c r="BO3352" t="e">
        <f ca="1">MATCH($B3352,OFFSET('New data'!$G$2,BN3352,0,20000,1),0)+BN3352</f>
        <v>#N/A</v>
      </c>
      <c r="BP3352" t="e">
        <f ca="1">MATCH($B3352,OFFSET('New data'!$G$2,BO3352,0,20000,1),0)+BO3352</f>
        <v>#N/A</v>
      </c>
      <c r="BQ3352" t="e">
        <f ca="1">MATCH($B3352,OFFSET('New data'!$G$2,BP3352,0,20000,1),0)+BP3352</f>
        <v>#N/A</v>
      </c>
      <c r="BR3352" t="e">
        <f ca="1">MATCH($B3352,OFFSET('New data'!$G$2,BQ3352,0,20000,1),0)+BQ3352</f>
        <v>#N/A</v>
      </c>
      <c r="BS3352" t="e">
        <f ca="1">MATCH($B3352,OFFSET('New data'!$G$2,BR3352,0,20000,1),0)+BR3352</f>
        <v>#N/A</v>
      </c>
      <c r="BT3352" t="e">
        <f ca="1">MATCH($B3352,OFFSET('New data'!$G$2,BS3352,0,20000,1),0)+BS3352</f>
        <v>#N/A</v>
      </c>
      <c r="BU3352" s="9"/>
    </row>
    <row r="3353" spans="1:73" ht="31.5" thickBot="1" x14ac:dyDescent="0.4">
      <c r="A3353" s="58" t="s">
        <v>3341</v>
      </c>
      <c r="B3353" s="58" t="s">
        <v>15146</v>
      </c>
      <c r="C3353" s="58" t="s">
        <v>20143</v>
      </c>
      <c r="D3353" s="58" t="s">
        <v>20050</v>
      </c>
      <c r="E3353" s="59"/>
      <c r="F3353" s="59"/>
      <c r="G3353" s="59"/>
      <c r="AB3353" s="59"/>
      <c r="AC3353" s="65" t="s">
        <v>20412</v>
      </c>
      <c r="AD3353" s="59"/>
      <c r="AE3353" s="59"/>
      <c r="AF3353" s="59"/>
      <c r="AG3353" s="59"/>
      <c r="AH3353" s="59"/>
      <c r="AI3353" s="59"/>
      <c r="BB3353" s="9" t="e">
        <f>MATCH(BF3353,'New data'!$Y$2:$Y$20000,0)</f>
        <v>#N/A</v>
      </c>
      <c r="BC3353" s="9" t="str">
        <f t="shared" si="157"/>
        <v>No</v>
      </c>
      <c r="BD3353" s="9" t="s">
        <v>20410</v>
      </c>
      <c r="BE3353" s="9" t="str">
        <f t="shared" si="158"/>
        <v>Yes</v>
      </c>
      <c r="BF3353" s="9" t="str">
        <f t="shared" si="159"/>
        <v>Fadi Hassan</v>
      </c>
      <c r="BG3353" t="str">
        <f>IFERROR(INDEX('New data'!$Y$2:$Y$20000,BN3353),"-")</f>
        <v>-</v>
      </c>
      <c r="BH3353" t="str">
        <f ca="1">IFERROR(INDEX('New data'!$Y$2:$Y$20000,BO3353),"-")</f>
        <v>-</v>
      </c>
      <c r="BI3353" t="str">
        <f ca="1">IFERROR(INDEX('New data'!$Y$2:$Y$20000,BP3353),"-")</f>
        <v>-</v>
      </c>
      <c r="BJ3353" t="str">
        <f ca="1">IFERROR(INDEX('New data'!$Y$2:$Y$20000,BQ3353),"-")</f>
        <v>-</v>
      </c>
      <c r="BK3353" t="str">
        <f ca="1">IFERROR(INDEX('New data'!$Y$2:$Y$20000,BR3353),"-")</f>
        <v>-</v>
      </c>
      <c r="BL3353" t="str">
        <f ca="1">IFERROR(INDEX('New data'!$Y$2:$Y$20000,BS3353),"-")</f>
        <v>-</v>
      </c>
      <c r="BM3353" t="str">
        <f ca="1">IFERROR(INDEX('New data'!$Y$2:$Y$20000,BT3353),"-")</f>
        <v>-</v>
      </c>
      <c r="BN3353" t="e">
        <f>MATCH($B3353,'New data'!$G$2:$G$20000,0)</f>
        <v>#N/A</v>
      </c>
      <c r="BO3353" t="e">
        <f ca="1">MATCH($B3353,OFFSET('New data'!$G$2,BN3353,0,20000,1),0)+BN3353</f>
        <v>#N/A</v>
      </c>
      <c r="BP3353" t="e">
        <f ca="1">MATCH($B3353,OFFSET('New data'!$G$2,BO3353,0,20000,1),0)+BO3353</f>
        <v>#N/A</v>
      </c>
      <c r="BQ3353" t="e">
        <f ca="1">MATCH($B3353,OFFSET('New data'!$G$2,BP3353,0,20000,1),0)+BP3353</f>
        <v>#N/A</v>
      </c>
      <c r="BR3353" t="e">
        <f ca="1">MATCH($B3353,OFFSET('New data'!$G$2,BQ3353,0,20000,1),0)+BQ3353</f>
        <v>#N/A</v>
      </c>
      <c r="BS3353" t="e">
        <f ca="1">MATCH($B3353,OFFSET('New data'!$G$2,BR3353,0,20000,1),0)+BR3353</f>
        <v>#N/A</v>
      </c>
      <c r="BT3353" t="e">
        <f ca="1">MATCH($B3353,OFFSET('New data'!$G$2,BS3353,0,20000,1),0)+BS3353</f>
        <v>#N/A</v>
      </c>
      <c r="BU3353" s="9"/>
    </row>
    <row r="3354" spans="1:73" ht="31.5" thickBot="1" x14ac:dyDescent="0.4">
      <c r="A3354" s="58" t="s">
        <v>3342</v>
      </c>
      <c r="B3354" s="58" t="s">
        <v>15146</v>
      </c>
      <c r="C3354" s="58" t="s">
        <v>20143</v>
      </c>
      <c r="D3354" s="58" t="s">
        <v>20050</v>
      </c>
      <c r="E3354" s="59"/>
      <c r="F3354" s="59"/>
      <c r="G3354" s="59"/>
      <c r="AB3354" s="59"/>
      <c r="AC3354" s="65" t="s">
        <v>20412</v>
      </c>
      <c r="AD3354" s="59"/>
      <c r="AE3354" s="59"/>
      <c r="AF3354" s="59"/>
      <c r="AG3354" s="59"/>
      <c r="AH3354" s="59"/>
      <c r="AI3354" s="59"/>
      <c r="BB3354" s="9" t="e">
        <f>MATCH(BF3354,'New data'!$Y$2:$Y$20000,0)</f>
        <v>#N/A</v>
      </c>
      <c r="BC3354" s="9" t="str">
        <f t="shared" si="157"/>
        <v>No</v>
      </c>
      <c r="BD3354" s="9" t="s">
        <v>20410</v>
      </c>
      <c r="BE3354" s="9" t="str">
        <f t="shared" si="158"/>
        <v>Yes</v>
      </c>
      <c r="BF3354" s="9" t="str">
        <f t="shared" si="159"/>
        <v>Ibrahim Hassan</v>
      </c>
      <c r="BG3354" t="str">
        <f>IFERROR(INDEX('New data'!$Y$2:$Y$20000,BN3354),"-")</f>
        <v>-</v>
      </c>
      <c r="BH3354" t="str">
        <f ca="1">IFERROR(INDEX('New data'!$Y$2:$Y$20000,BO3354),"-")</f>
        <v>-</v>
      </c>
      <c r="BI3354" t="str">
        <f ca="1">IFERROR(INDEX('New data'!$Y$2:$Y$20000,BP3354),"-")</f>
        <v>-</v>
      </c>
      <c r="BJ3354" t="str">
        <f ca="1">IFERROR(INDEX('New data'!$Y$2:$Y$20000,BQ3354),"-")</f>
        <v>-</v>
      </c>
      <c r="BK3354" t="str">
        <f ca="1">IFERROR(INDEX('New data'!$Y$2:$Y$20000,BR3354),"-")</f>
        <v>-</v>
      </c>
      <c r="BL3354" t="str">
        <f ca="1">IFERROR(INDEX('New data'!$Y$2:$Y$20000,BS3354),"-")</f>
        <v>-</v>
      </c>
      <c r="BM3354" t="str">
        <f ca="1">IFERROR(INDEX('New data'!$Y$2:$Y$20000,BT3354),"-")</f>
        <v>-</v>
      </c>
      <c r="BN3354" t="e">
        <f>MATCH($B3354,'New data'!$G$2:$G$20000,0)</f>
        <v>#N/A</v>
      </c>
      <c r="BO3354" t="e">
        <f ca="1">MATCH($B3354,OFFSET('New data'!$G$2,BN3354,0,20000,1),0)+BN3354</f>
        <v>#N/A</v>
      </c>
      <c r="BP3354" t="e">
        <f ca="1">MATCH($B3354,OFFSET('New data'!$G$2,BO3354,0,20000,1),0)+BO3354</f>
        <v>#N/A</v>
      </c>
      <c r="BQ3354" t="e">
        <f ca="1">MATCH($B3354,OFFSET('New data'!$G$2,BP3354,0,20000,1),0)+BP3354</f>
        <v>#N/A</v>
      </c>
      <c r="BR3354" t="e">
        <f ca="1">MATCH($B3354,OFFSET('New data'!$G$2,BQ3354,0,20000,1),0)+BQ3354</f>
        <v>#N/A</v>
      </c>
      <c r="BS3354" t="e">
        <f ca="1">MATCH($B3354,OFFSET('New data'!$G$2,BR3354,0,20000,1),0)+BR3354</f>
        <v>#N/A</v>
      </c>
      <c r="BT3354" t="e">
        <f ca="1">MATCH($B3354,OFFSET('New data'!$G$2,BS3354,0,20000,1),0)+BS3354</f>
        <v>#N/A</v>
      </c>
      <c r="BU3354" s="9"/>
    </row>
    <row r="3355" spans="1:73" ht="31.5" thickBot="1" x14ac:dyDescent="0.4">
      <c r="A3355" s="58" t="s">
        <v>3343</v>
      </c>
      <c r="B3355" s="58" t="s">
        <v>15146</v>
      </c>
      <c r="C3355" s="58" t="s">
        <v>20143</v>
      </c>
      <c r="D3355" s="58" t="s">
        <v>20050</v>
      </c>
      <c r="E3355" s="59"/>
      <c r="F3355" s="59"/>
      <c r="G3355" s="59"/>
      <c r="AB3355" s="59"/>
      <c r="AC3355" s="65" t="s">
        <v>20412</v>
      </c>
      <c r="AD3355" s="59"/>
      <c r="AE3355" s="59"/>
      <c r="AF3355" s="59"/>
      <c r="AG3355" s="59"/>
      <c r="AH3355" s="59"/>
      <c r="AI3355" s="59"/>
      <c r="BB3355" s="9" t="e">
        <f>MATCH(BF3355,'New data'!$Y$2:$Y$20000,0)</f>
        <v>#N/A</v>
      </c>
      <c r="BC3355" s="9" t="str">
        <f t="shared" si="157"/>
        <v>No</v>
      </c>
      <c r="BD3355" s="9" t="s">
        <v>20410</v>
      </c>
      <c r="BE3355" s="9" t="str">
        <f t="shared" si="158"/>
        <v>Yes</v>
      </c>
      <c r="BF3355" s="9" t="str">
        <f t="shared" si="159"/>
        <v>Omar Hassan</v>
      </c>
      <c r="BG3355" t="str">
        <f>IFERROR(INDEX('New data'!$Y$2:$Y$20000,BN3355),"-")</f>
        <v>-</v>
      </c>
      <c r="BH3355" t="str">
        <f ca="1">IFERROR(INDEX('New data'!$Y$2:$Y$20000,BO3355),"-")</f>
        <v>-</v>
      </c>
      <c r="BI3355" t="str">
        <f ca="1">IFERROR(INDEX('New data'!$Y$2:$Y$20000,BP3355),"-")</f>
        <v>-</v>
      </c>
      <c r="BJ3355" t="str">
        <f ca="1">IFERROR(INDEX('New data'!$Y$2:$Y$20000,BQ3355),"-")</f>
        <v>-</v>
      </c>
      <c r="BK3355" t="str">
        <f ca="1">IFERROR(INDEX('New data'!$Y$2:$Y$20000,BR3355),"-")</f>
        <v>-</v>
      </c>
      <c r="BL3355" t="str">
        <f ca="1">IFERROR(INDEX('New data'!$Y$2:$Y$20000,BS3355),"-")</f>
        <v>-</v>
      </c>
      <c r="BM3355" t="str">
        <f ca="1">IFERROR(INDEX('New data'!$Y$2:$Y$20000,BT3355),"-")</f>
        <v>-</v>
      </c>
      <c r="BN3355" t="e">
        <f>MATCH($B3355,'New data'!$G$2:$G$20000,0)</f>
        <v>#N/A</v>
      </c>
      <c r="BO3355" t="e">
        <f ca="1">MATCH($B3355,OFFSET('New data'!$G$2,BN3355,0,20000,1),0)+BN3355</f>
        <v>#N/A</v>
      </c>
      <c r="BP3355" t="e">
        <f ca="1">MATCH($B3355,OFFSET('New data'!$G$2,BO3355,0,20000,1),0)+BO3355</f>
        <v>#N/A</v>
      </c>
      <c r="BQ3355" t="e">
        <f ca="1">MATCH($B3355,OFFSET('New data'!$G$2,BP3355,0,20000,1),0)+BP3355</f>
        <v>#N/A</v>
      </c>
      <c r="BR3355" t="e">
        <f ca="1">MATCH($B3355,OFFSET('New data'!$G$2,BQ3355,0,20000,1),0)+BQ3355</f>
        <v>#N/A</v>
      </c>
      <c r="BS3355" t="e">
        <f ca="1">MATCH($B3355,OFFSET('New data'!$G$2,BR3355,0,20000,1),0)+BR3355</f>
        <v>#N/A</v>
      </c>
      <c r="BT3355" t="e">
        <f ca="1">MATCH($B3355,OFFSET('New data'!$G$2,BS3355,0,20000,1),0)+BS3355</f>
        <v>#N/A</v>
      </c>
      <c r="BU3355" s="9"/>
    </row>
    <row r="3356" spans="1:73" ht="31.5" thickBot="1" x14ac:dyDescent="0.4">
      <c r="A3356" s="58" t="s">
        <v>3344</v>
      </c>
      <c r="B3356" s="58" t="s">
        <v>15146</v>
      </c>
      <c r="C3356" s="58" t="s">
        <v>20143</v>
      </c>
      <c r="D3356" s="58" t="s">
        <v>20050</v>
      </c>
      <c r="E3356" s="59"/>
      <c r="F3356" s="59"/>
      <c r="G3356" s="59"/>
      <c r="AB3356" s="59"/>
      <c r="AC3356" s="65" t="s">
        <v>20412</v>
      </c>
      <c r="AD3356" s="59"/>
      <c r="AE3356" s="59"/>
      <c r="AF3356" s="59"/>
      <c r="AG3356" s="59"/>
      <c r="AH3356" s="59"/>
      <c r="AI3356" s="59"/>
      <c r="BB3356" s="9" t="e">
        <f>MATCH(BF3356,'New data'!$Y$2:$Y$20000,0)</f>
        <v>#N/A</v>
      </c>
      <c r="BC3356" s="9" t="str">
        <f t="shared" si="157"/>
        <v>No</v>
      </c>
      <c r="BD3356" s="9" t="s">
        <v>20410</v>
      </c>
      <c r="BE3356" s="9" t="str">
        <f t="shared" si="158"/>
        <v>Yes</v>
      </c>
      <c r="BF3356" s="9" t="str">
        <f t="shared" si="159"/>
        <v>Manal Mohamad</v>
      </c>
      <c r="BG3356" t="str">
        <f>IFERROR(INDEX('New data'!$Y$2:$Y$20000,BN3356),"-")</f>
        <v>-</v>
      </c>
      <c r="BH3356" t="str">
        <f ca="1">IFERROR(INDEX('New data'!$Y$2:$Y$20000,BO3356),"-")</f>
        <v>-</v>
      </c>
      <c r="BI3356" t="str">
        <f ca="1">IFERROR(INDEX('New data'!$Y$2:$Y$20000,BP3356),"-")</f>
        <v>-</v>
      </c>
      <c r="BJ3356" t="str">
        <f ca="1">IFERROR(INDEX('New data'!$Y$2:$Y$20000,BQ3356),"-")</f>
        <v>-</v>
      </c>
      <c r="BK3356" t="str">
        <f ca="1">IFERROR(INDEX('New data'!$Y$2:$Y$20000,BR3356),"-")</f>
        <v>-</v>
      </c>
      <c r="BL3356" t="str">
        <f ca="1">IFERROR(INDEX('New data'!$Y$2:$Y$20000,BS3356),"-")</f>
        <v>-</v>
      </c>
      <c r="BM3356" t="str">
        <f ca="1">IFERROR(INDEX('New data'!$Y$2:$Y$20000,BT3356),"-")</f>
        <v>-</v>
      </c>
      <c r="BN3356" t="e">
        <f>MATCH($B3356,'New data'!$G$2:$G$20000,0)</f>
        <v>#N/A</v>
      </c>
      <c r="BO3356" t="e">
        <f ca="1">MATCH($B3356,OFFSET('New data'!$G$2,BN3356,0,20000,1),0)+BN3356</f>
        <v>#N/A</v>
      </c>
      <c r="BP3356" t="e">
        <f ca="1">MATCH($B3356,OFFSET('New data'!$G$2,BO3356,0,20000,1),0)+BO3356</f>
        <v>#N/A</v>
      </c>
      <c r="BQ3356" t="e">
        <f ca="1">MATCH($B3356,OFFSET('New data'!$G$2,BP3356,0,20000,1),0)+BP3356</f>
        <v>#N/A</v>
      </c>
      <c r="BR3356" t="e">
        <f ca="1">MATCH($B3356,OFFSET('New data'!$G$2,BQ3356,0,20000,1),0)+BQ3356</f>
        <v>#N/A</v>
      </c>
      <c r="BS3356" t="e">
        <f ca="1">MATCH($B3356,OFFSET('New data'!$G$2,BR3356,0,20000,1),0)+BR3356</f>
        <v>#N/A</v>
      </c>
      <c r="BT3356" t="e">
        <f ca="1">MATCH($B3356,OFFSET('New data'!$G$2,BS3356,0,20000,1),0)+BS3356</f>
        <v>#N/A</v>
      </c>
      <c r="BU3356" s="9"/>
    </row>
    <row r="3357" spans="1:73" ht="31.5" thickBot="1" x14ac:dyDescent="0.4">
      <c r="A3357" s="58" t="s">
        <v>3345</v>
      </c>
      <c r="B3357" s="58" t="s">
        <v>15147</v>
      </c>
      <c r="C3357" s="58" t="s">
        <v>20143</v>
      </c>
      <c r="D3357" s="58" t="s">
        <v>20050</v>
      </c>
      <c r="E3357" s="59"/>
      <c r="F3357" s="59"/>
      <c r="G3357" s="59"/>
      <c r="AB3357" s="59"/>
      <c r="AC3357" s="65" t="s">
        <v>20412</v>
      </c>
      <c r="AD3357" s="59"/>
      <c r="AE3357" s="59"/>
      <c r="AF3357" s="59"/>
      <c r="AG3357" s="59"/>
      <c r="AH3357" s="59"/>
      <c r="AI3357" s="59"/>
      <c r="BB3357" s="9" t="e">
        <f>MATCH(BF3357,'New data'!$Y$2:$Y$20000,0)</f>
        <v>#N/A</v>
      </c>
      <c r="BC3357" s="9" t="str">
        <f t="shared" si="157"/>
        <v>No</v>
      </c>
      <c r="BD3357" s="9" t="s">
        <v>20410</v>
      </c>
      <c r="BE3357" s="9" t="str">
        <f t="shared" si="158"/>
        <v>Yes</v>
      </c>
      <c r="BF3357" s="9" t="str">
        <f t="shared" si="159"/>
        <v>Adan Fadumo</v>
      </c>
      <c r="BG3357" t="str">
        <f>IFERROR(INDEX('New data'!$Y$2:$Y$20000,BN3357),"-")</f>
        <v>-</v>
      </c>
      <c r="BH3357" t="str">
        <f ca="1">IFERROR(INDEX('New data'!$Y$2:$Y$20000,BO3357),"-")</f>
        <v>-</v>
      </c>
      <c r="BI3357" t="str">
        <f ca="1">IFERROR(INDEX('New data'!$Y$2:$Y$20000,BP3357),"-")</f>
        <v>-</v>
      </c>
      <c r="BJ3357" t="str">
        <f ca="1">IFERROR(INDEX('New data'!$Y$2:$Y$20000,BQ3357),"-")</f>
        <v>-</v>
      </c>
      <c r="BK3357" t="str">
        <f ca="1">IFERROR(INDEX('New data'!$Y$2:$Y$20000,BR3357),"-")</f>
        <v>-</v>
      </c>
      <c r="BL3357" t="str">
        <f ca="1">IFERROR(INDEX('New data'!$Y$2:$Y$20000,BS3357),"-")</f>
        <v>-</v>
      </c>
      <c r="BM3357" t="str">
        <f ca="1">IFERROR(INDEX('New data'!$Y$2:$Y$20000,BT3357),"-")</f>
        <v>-</v>
      </c>
      <c r="BN3357" t="e">
        <f>MATCH($B3357,'New data'!$G$2:$G$20000,0)</f>
        <v>#N/A</v>
      </c>
      <c r="BO3357" t="e">
        <f ca="1">MATCH($B3357,OFFSET('New data'!$G$2,BN3357,0,20000,1),0)+BN3357</f>
        <v>#N/A</v>
      </c>
      <c r="BP3357" t="e">
        <f ca="1">MATCH($B3357,OFFSET('New data'!$G$2,BO3357,0,20000,1),0)+BO3357</f>
        <v>#N/A</v>
      </c>
      <c r="BQ3357" t="e">
        <f ca="1">MATCH($B3357,OFFSET('New data'!$G$2,BP3357,0,20000,1),0)+BP3357</f>
        <v>#N/A</v>
      </c>
      <c r="BR3357" t="e">
        <f ca="1">MATCH($B3357,OFFSET('New data'!$G$2,BQ3357,0,20000,1),0)+BQ3357</f>
        <v>#N/A</v>
      </c>
      <c r="BS3357" t="e">
        <f ca="1">MATCH($B3357,OFFSET('New data'!$G$2,BR3357,0,20000,1),0)+BR3357</f>
        <v>#N/A</v>
      </c>
      <c r="BT3357" t="e">
        <f ca="1">MATCH($B3357,OFFSET('New data'!$G$2,BS3357,0,20000,1),0)+BS3357</f>
        <v>#N/A</v>
      </c>
      <c r="BU3357" s="9"/>
    </row>
    <row r="3358" spans="1:73" ht="31.5" thickBot="1" x14ac:dyDescent="0.4">
      <c r="A3358" s="58" t="s">
        <v>3346</v>
      </c>
      <c r="B3358" s="58" t="s">
        <v>15147</v>
      </c>
      <c r="C3358" s="58" t="s">
        <v>20143</v>
      </c>
      <c r="D3358" s="58" t="s">
        <v>20050</v>
      </c>
      <c r="E3358" s="59"/>
      <c r="F3358" s="59"/>
      <c r="G3358" s="59"/>
      <c r="AB3358" s="59"/>
      <c r="AC3358" s="65" t="s">
        <v>20412</v>
      </c>
      <c r="AD3358" s="59"/>
      <c r="AE3358" s="59"/>
      <c r="AF3358" s="59"/>
      <c r="AG3358" s="59"/>
      <c r="AH3358" s="59"/>
      <c r="AI3358" s="59"/>
      <c r="BB3358" s="9" t="e">
        <f>MATCH(BF3358,'New data'!$Y$2:$Y$20000,0)</f>
        <v>#N/A</v>
      </c>
      <c r="BC3358" s="9" t="str">
        <f t="shared" si="157"/>
        <v>No</v>
      </c>
      <c r="BD3358" s="9" t="s">
        <v>20410</v>
      </c>
      <c r="BE3358" s="9" t="str">
        <f t="shared" si="158"/>
        <v>Yes</v>
      </c>
      <c r="BF3358" s="9" t="str">
        <f t="shared" si="159"/>
        <v>Naciimo Hassan</v>
      </c>
      <c r="BG3358" t="str">
        <f>IFERROR(INDEX('New data'!$Y$2:$Y$20000,BN3358),"-")</f>
        <v>-</v>
      </c>
      <c r="BH3358" t="str">
        <f ca="1">IFERROR(INDEX('New data'!$Y$2:$Y$20000,BO3358),"-")</f>
        <v>-</v>
      </c>
      <c r="BI3358" t="str">
        <f ca="1">IFERROR(INDEX('New data'!$Y$2:$Y$20000,BP3358),"-")</f>
        <v>-</v>
      </c>
      <c r="BJ3358" t="str">
        <f ca="1">IFERROR(INDEX('New data'!$Y$2:$Y$20000,BQ3358),"-")</f>
        <v>-</v>
      </c>
      <c r="BK3358" t="str">
        <f ca="1">IFERROR(INDEX('New data'!$Y$2:$Y$20000,BR3358),"-")</f>
        <v>-</v>
      </c>
      <c r="BL3358" t="str">
        <f ca="1">IFERROR(INDEX('New data'!$Y$2:$Y$20000,BS3358),"-")</f>
        <v>-</v>
      </c>
      <c r="BM3358" t="str">
        <f ca="1">IFERROR(INDEX('New data'!$Y$2:$Y$20000,BT3358),"-")</f>
        <v>-</v>
      </c>
      <c r="BN3358" t="e">
        <f>MATCH($B3358,'New data'!$G$2:$G$20000,0)</f>
        <v>#N/A</v>
      </c>
      <c r="BO3358" t="e">
        <f ca="1">MATCH($B3358,OFFSET('New data'!$G$2,BN3358,0,20000,1),0)+BN3358</f>
        <v>#N/A</v>
      </c>
      <c r="BP3358" t="e">
        <f ca="1">MATCH($B3358,OFFSET('New data'!$G$2,BO3358,0,20000,1),0)+BO3358</f>
        <v>#N/A</v>
      </c>
      <c r="BQ3358" t="e">
        <f ca="1">MATCH($B3358,OFFSET('New data'!$G$2,BP3358,0,20000,1),0)+BP3358</f>
        <v>#N/A</v>
      </c>
      <c r="BR3358" t="e">
        <f ca="1">MATCH($B3358,OFFSET('New data'!$G$2,BQ3358,0,20000,1),0)+BQ3358</f>
        <v>#N/A</v>
      </c>
      <c r="BS3358" t="e">
        <f ca="1">MATCH($B3358,OFFSET('New data'!$G$2,BR3358,0,20000,1),0)+BR3358</f>
        <v>#N/A</v>
      </c>
      <c r="BT3358" t="e">
        <f ca="1">MATCH($B3358,OFFSET('New data'!$G$2,BS3358,0,20000,1),0)+BS3358</f>
        <v>#N/A</v>
      </c>
      <c r="BU3358" s="9"/>
    </row>
    <row r="3359" spans="1:73" ht="31.5" thickBot="1" x14ac:dyDescent="0.4">
      <c r="A3359" s="58" t="s">
        <v>3347</v>
      </c>
      <c r="B3359" s="58" t="s">
        <v>15147</v>
      </c>
      <c r="C3359" s="58" t="s">
        <v>20143</v>
      </c>
      <c r="D3359" s="58" t="s">
        <v>20050</v>
      </c>
      <c r="E3359" s="59"/>
      <c r="F3359" s="59"/>
      <c r="G3359" s="59"/>
      <c r="AB3359" s="59"/>
      <c r="AC3359" s="65" t="s">
        <v>20412</v>
      </c>
      <c r="AD3359" s="59"/>
      <c r="AE3359" s="59"/>
      <c r="AF3359" s="59"/>
      <c r="AG3359" s="59"/>
      <c r="AH3359" s="59"/>
      <c r="AI3359" s="59"/>
      <c r="BB3359" s="9" t="e">
        <f>MATCH(BF3359,'New data'!$Y$2:$Y$20000,0)</f>
        <v>#N/A</v>
      </c>
      <c r="BC3359" s="9" t="str">
        <f t="shared" si="157"/>
        <v>No</v>
      </c>
      <c r="BD3359" s="9" t="s">
        <v>20410</v>
      </c>
      <c r="BE3359" s="9" t="str">
        <f t="shared" si="158"/>
        <v>Yes</v>
      </c>
      <c r="BF3359" s="9" t="str">
        <f t="shared" si="159"/>
        <v>Nadra Hassan</v>
      </c>
      <c r="BG3359" t="str">
        <f>IFERROR(INDEX('New data'!$Y$2:$Y$20000,BN3359),"-")</f>
        <v>-</v>
      </c>
      <c r="BH3359" t="str">
        <f ca="1">IFERROR(INDEX('New data'!$Y$2:$Y$20000,BO3359),"-")</f>
        <v>-</v>
      </c>
      <c r="BI3359" t="str">
        <f ca="1">IFERROR(INDEX('New data'!$Y$2:$Y$20000,BP3359),"-")</f>
        <v>-</v>
      </c>
      <c r="BJ3359" t="str">
        <f ca="1">IFERROR(INDEX('New data'!$Y$2:$Y$20000,BQ3359),"-")</f>
        <v>-</v>
      </c>
      <c r="BK3359" t="str">
        <f ca="1">IFERROR(INDEX('New data'!$Y$2:$Y$20000,BR3359),"-")</f>
        <v>-</v>
      </c>
      <c r="BL3359" t="str">
        <f ca="1">IFERROR(INDEX('New data'!$Y$2:$Y$20000,BS3359),"-")</f>
        <v>-</v>
      </c>
      <c r="BM3359" t="str">
        <f ca="1">IFERROR(INDEX('New data'!$Y$2:$Y$20000,BT3359),"-")</f>
        <v>-</v>
      </c>
      <c r="BN3359" t="e">
        <f>MATCH($B3359,'New data'!$G$2:$G$20000,0)</f>
        <v>#N/A</v>
      </c>
      <c r="BO3359" t="e">
        <f ca="1">MATCH($B3359,OFFSET('New data'!$G$2,BN3359,0,20000,1),0)+BN3359</f>
        <v>#N/A</v>
      </c>
      <c r="BP3359" t="e">
        <f ca="1">MATCH($B3359,OFFSET('New data'!$G$2,BO3359,0,20000,1),0)+BO3359</f>
        <v>#N/A</v>
      </c>
      <c r="BQ3359" t="e">
        <f ca="1">MATCH($B3359,OFFSET('New data'!$G$2,BP3359,0,20000,1),0)+BP3359</f>
        <v>#N/A</v>
      </c>
      <c r="BR3359" t="e">
        <f ca="1">MATCH($B3359,OFFSET('New data'!$G$2,BQ3359,0,20000,1),0)+BQ3359</f>
        <v>#N/A</v>
      </c>
      <c r="BS3359" t="e">
        <f ca="1">MATCH($B3359,OFFSET('New data'!$G$2,BR3359,0,20000,1),0)+BR3359</f>
        <v>#N/A</v>
      </c>
      <c r="BT3359" t="e">
        <f ca="1">MATCH($B3359,OFFSET('New data'!$G$2,BS3359,0,20000,1),0)+BS3359</f>
        <v>#N/A</v>
      </c>
      <c r="BU3359" s="9"/>
    </row>
    <row r="3360" spans="1:73" ht="31.5" thickBot="1" x14ac:dyDescent="0.4">
      <c r="A3360" s="58" t="s">
        <v>3348</v>
      </c>
      <c r="B3360" s="58" t="s">
        <v>15148</v>
      </c>
      <c r="C3360" s="58" t="s">
        <v>20143</v>
      </c>
      <c r="D3360" s="58" t="s">
        <v>20050</v>
      </c>
      <c r="E3360" s="59"/>
      <c r="F3360" s="59"/>
      <c r="G3360" s="59"/>
      <c r="AB3360" s="59"/>
      <c r="AC3360" s="65" t="s">
        <v>20412</v>
      </c>
      <c r="AD3360" s="59"/>
      <c r="AE3360" s="59"/>
      <c r="AF3360" s="59"/>
      <c r="AG3360" s="59"/>
      <c r="AH3360" s="59"/>
      <c r="AI3360" s="59"/>
      <c r="BB3360" s="9" t="e">
        <f>MATCH(BF3360,'New data'!$Y$2:$Y$20000,0)</f>
        <v>#N/A</v>
      </c>
      <c r="BC3360" s="9" t="str">
        <f t="shared" si="157"/>
        <v>No</v>
      </c>
      <c r="BD3360" s="9" t="s">
        <v>20410</v>
      </c>
      <c r="BE3360" s="9" t="str">
        <f t="shared" si="158"/>
        <v>Yes</v>
      </c>
      <c r="BF3360" s="9" t="str">
        <f t="shared" si="159"/>
        <v>Joel Morrison</v>
      </c>
      <c r="BG3360" t="str">
        <f>IFERROR(INDEX('New data'!$Y$2:$Y$20000,BN3360),"-")</f>
        <v>-</v>
      </c>
      <c r="BH3360" t="str">
        <f ca="1">IFERROR(INDEX('New data'!$Y$2:$Y$20000,BO3360),"-")</f>
        <v>-</v>
      </c>
      <c r="BI3360" t="str">
        <f ca="1">IFERROR(INDEX('New data'!$Y$2:$Y$20000,BP3360),"-")</f>
        <v>-</v>
      </c>
      <c r="BJ3360" t="str">
        <f ca="1">IFERROR(INDEX('New data'!$Y$2:$Y$20000,BQ3360),"-")</f>
        <v>-</v>
      </c>
      <c r="BK3360" t="str">
        <f ca="1">IFERROR(INDEX('New data'!$Y$2:$Y$20000,BR3360),"-")</f>
        <v>-</v>
      </c>
      <c r="BL3360" t="str">
        <f ca="1">IFERROR(INDEX('New data'!$Y$2:$Y$20000,BS3360),"-")</f>
        <v>-</v>
      </c>
      <c r="BM3360" t="str">
        <f ca="1">IFERROR(INDEX('New data'!$Y$2:$Y$20000,BT3360),"-")</f>
        <v>-</v>
      </c>
      <c r="BN3360" t="e">
        <f>MATCH($B3360,'New data'!$G$2:$G$20000,0)</f>
        <v>#N/A</v>
      </c>
      <c r="BO3360" t="e">
        <f ca="1">MATCH($B3360,OFFSET('New data'!$G$2,BN3360,0,20000,1),0)+BN3360</f>
        <v>#N/A</v>
      </c>
      <c r="BP3360" t="e">
        <f ca="1">MATCH($B3360,OFFSET('New data'!$G$2,BO3360,0,20000,1),0)+BO3360</f>
        <v>#N/A</v>
      </c>
      <c r="BQ3360" t="e">
        <f ca="1">MATCH($B3360,OFFSET('New data'!$G$2,BP3360,0,20000,1),0)+BP3360</f>
        <v>#N/A</v>
      </c>
      <c r="BR3360" t="e">
        <f ca="1">MATCH($B3360,OFFSET('New data'!$G$2,BQ3360,0,20000,1),0)+BQ3360</f>
        <v>#N/A</v>
      </c>
      <c r="BS3360" t="e">
        <f ca="1">MATCH($B3360,OFFSET('New data'!$G$2,BR3360,0,20000,1),0)+BR3360</f>
        <v>#N/A</v>
      </c>
      <c r="BT3360" t="e">
        <f ca="1">MATCH($B3360,OFFSET('New data'!$G$2,BS3360,0,20000,1),0)+BS3360</f>
        <v>#N/A</v>
      </c>
      <c r="BU3360" s="9"/>
    </row>
    <row r="3361" spans="1:73" ht="31.5" thickBot="1" x14ac:dyDescent="0.4">
      <c r="A3361" s="58" t="s">
        <v>3349</v>
      </c>
      <c r="B3361" s="58" t="s">
        <v>15148</v>
      </c>
      <c r="C3361" s="58" t="s">
        <v>20143</v>
      </c>
      <c r="D3361" s="58" t="s">
        <v>20050</v>
      </c>
      <c r="E3361" s="59"/>
      <c r="F3361" s="59"/>
      <c r="G3361" s="59"/>
      <c r="AB3361" s="59"/>
      <c r="AC3361" s="65" t="s">
        <v>20412</v>
      </c>
      <c r="AD3361" s="59"/>
      <c r="AE3361" s="59"/>
      <c r="AF3361" s="59"/>
      <c r="AG3361" s="59"/>
      <c r="AH3361" s="59"/>
      <c r="AI3361" s="59"/>
      <c r="BB3361" s="9" t="e">
        <f>MATCH(BF3361,'New data'!$Y$2:$Y$20000,0)</f>
        <v>#N/A</v>
      </c>
      <c r="BC3361" s="9" t="str">
        <f t="shared" si="157"/>
        <v>No</v>
      </c>
      <c r="BD3361" s="9" t="s">
        <v>20410</v>
      </c>
      <c r="BE3361" s="9" t="str">
        <f t="shared" si="158"/>
        <v>Yes</v>
      </c>
      <c r="BF3361" s="9" t="str">
        <f t="shared" si="159"/>
        <v>Monet Mundle</v>
      </c>
      <c r="BG3361" t="str">
        <f>IFERROR(INDEX('New data'!$Y$2:$Y$20000,BN3361),"-")</f>
        <v>-</v>
      </c>
      <c r="BH3361" t="str">
        <f ca="1">IFERROR(INDEX('New data'!$Y$2:$Y$20000,BO3361),"-")</f>
        <v>-</v>
      </c>
      <c r="BI3361" t="str">
        <f ca="1">IFERROR(INDEX('New data'!$Y$2:$Y$20000,BP3361),"-")</f>
        <v>-</v>
      </c>
      <c r="BJ3361" t="str">
        <f ca="1">IFERROR(INDEX('New data'!$Y$2:$Y$20000,BQ3361),"-")</f>
        <v>-</v>
      </c>
      <c r="BK3361" t="str">
        <f ca="1">IFERROR(INDEX('New data'!$Y$2:$Y$20000,BR3361),"-")</f>
        <v>-</v>
      </c>
      <c r="BL3361" t="str">
        <f ca="1">IFERROR(INDEX('New data'!$Y$2:$Y$20000,BS3361),"-")</f>
        <v>-</v>
      </c>
      <c r="BM3361" t="str">
        <f ca="1">IFERROR(INDEX('New data'!$Y$2:$Y$20000,BT3361),"-")</f>
        <v>-</v>
      </c>
      <c r="BN3361" t="e">
        <f>MATCH($B3361,'New data'!$G$2:$G$20000,0)</f>
        <v>#N/A</v>
      </c>
      <c r="BO3361" t="e">
        <f ca="1">MATCH($B3361,OFFSET('New data'!$G$2,BN3361,0,20000,1),0)+BN3361</f>
        <v>#N/A</v>
      </c>
      <c r="BP3361" t="e">
        <f ca="1">MATCH($B3361,OFFSET('New data'!$G$2,BO3361,0,20000,1),0)+BO3361</f>
        <v>#N/A</v>
      </c>
      <c r="BQ3361" t="e">
        <f ca="1">MATCH($B3361,OFFSET('New data'!$G$2,BP3361,0,20000,1),0)+BP3361</f>
        <v>#N/A</v>
      </c>
      <c r="BR3361" t="e">
        <f ca="1">MATCH($B3361,OFFSET('New data'!$G$2,BQ3361,0,20000,1),0)+BQ3361</f>
        <v>#N/A</v>
      </c>
      <c r="BS3361" t="e">
        <f ca="1">MATCH($B3361,OFFSET('New data'!$G$2,BR3361,0,20000,1),0)+BR3361</f>
        <v>#N/A</v>
      </c>
      <c r="BT3361" t="e">
        <f ca="1">MATCH($B3361,OFFSET('New data'!$G$2,BS3361,0,20000,1),0)+BS3361</f>
        <v>#N/A</v>
      </c>
      <c r="BU3361" s="9"/>
    </row>
    <row r="3362" spans="1:73" ht="31.5" thickBot="1" x14ac:dyDescent="0.4">
      <c r="A3362" s="58" t="s">
        <v>3350</v>
      </c>
      <c r="B3362" s="58" t="s">
        <v>15148</v>
      </c>
      <c r="C3362" s="58" t="s">
        <v>20143</v>
      </c>
      <c r="D3362" s="58" t="s">
        <v>20050</v>
      </c>
      <c r="E3362" s="59"/>
      <c r="F3362" s="59"/>
      <c r="G3362" s="59"/>
      <c r="AB3362" s="59"/>
      <c r="AC3362" s="65" t="s">
        <v>20412</v>
      </c>
      <c r="AD3362" s="59"/>
      <c r="AE3362" s="59"/>
      <c r="AF3362" s="59"/>
      <c r="AG3362" s="59"/>
      <c r="AH3362" s="59"/>
      <c r="AI3362" s="59"/>
      <c r="BB3362" s="9" t="e">
        <f>MATCH(BF3362,'New data'!$Y$2:$Y$20000,0)</f>
        <v>#N/A</v>
      </c>
      <c r="BC3362" s="9" t="str">
        <f t="shared" si="157"/>
        <v>No</v>
      </c>
      <c r="BD3362" s="9" t="s">
        <v>20410</v>
      </c>
      <c r="BE3362" s="9" t="str">
        <f t="shared" si="158"/>
        <v>Yes</v>
      </c>
      <c r="BF3362" s="9" t="str">
        <f t="shared" si="159"/>
        <v>Sonia Mundle</v>
      </c>
      <c r="BG3362" t="str">
        <f>IFERROR(INDEX('New data'!$Y$2:$Y$20000,BN3362),"-")</f>
        <v>-</v>
      </c>
      <c r="BH3362" t="str">
        <f ca="1">IFERROR(INDEX('New data'!$Y$2:$Y$20000,BO3362),"-")</f>
        <v>-</v>
      </c>
      <c r="BI3362" t="str">
        <f ca="1">IFERROR(INDEX('New data'!$Y$2:$Y$20000,BP3362),"-")</f>
        <v>-</v>
      </c>
      <c r="BJ3362" t="str">
        <f ca="1">IFERROR(INDEX('New data'!$Y$2:$Y$20000,BQ3362),"-")</f>
        <v>-</v>
      </c>
      <c r="BK3362" t="str">
        <f ca="1">IFERROR(INDEX('New data'!$Y$2:$Y$20000,BR3362),"-")</f>
        <v>-</v>
      </c>
      <c r="BL3362" t="str">
        <f ca="1">IFERROR(INDEX('New data'!$Y$2:$Y$20000,BS3362),"-")</f>
        <v>-</v>
      </c>
      <c r="BM3362" t="str">
        <f ca="1">IFERROR(INDEX('New data'!$Y$2:$Y$20000,BT3362),"-")</f>
        <v>-</v>
      </c>
      <c r="BN3362" t="e">
        <f>MATCH($B3362,'New data'!$G$2:$G$20000,0)</f>
        <v>#N/A</v>
      </c>
      <c r="BO3362" t="e">
        <f ca="1">MATCH($B3362,OFFSET('New data'!$G$2,BN3362,0,20000,1),0)+BN3362</f>
        <v>#N/A</v>
      </c>
      <c r="BP3362" t="e">
        <f ca="1">MATCH($B3362,OFFSET('New data'!$G$2,BO3362,0,20000,1),0)+BO3362</f>
        <v>#N/A</v>
      </c>
      <c r="BQ3362" t="e">
        <f ca="1">MATCH($B3362,OFFSET('New data'!$G$2,BP3362,0,20000,1),0)+BP3362</f>
        <v>#N/A</v>
      </c>
      <c r="BR3362" t="e">
        <f ca="1">MATCH($B3362,OFFSET('New data'!$G$2,BQ3362,0,20000,1),0)+BQ3362</f>
        <v>#N/A</v>
      </c>
      <c r="BS3362" t="e">
        <f ca="1">MATCH($B3362,OFFSET('New data'!$G$2,BR3362,0,20000,1),0)+BR3362</f>
        <v>#N/A</v>
      </c>
      <c r="BT3362" t="e">
        <f ca="1">MATCH($B3362,OFFSET('New data'!$G$2,BS3362,0,20000,1),0)+BS3362</f>
        <v>#N/A</v>
      </c>
      <c r="BU3362" s="9"/>
    </row>
    <row r="3363" spans="1:73" ht="31.5" thickBot="1" x14ac:dyDescent="0.4">
      <c r="A3363" s="58" t="s">
        <v>3351</v>
      </c>
      <c r="B3363" s="58" t="s">
        <v>15149</v>
      </c>
      <c r="C3363" s="58" t="s">
        <v>20143</v>
      </c>
      <c r="D3363" s="58" t="s">
        <v>20050</v>
      </c>
      <c r="E3363" s="59"/>
      <c r="F3363" s="59"/>
      <c r="G3363" s="59"/>
      <c r="AB3363" s="59"/>
      <c r="AC3363" s="65" t="s">
        <v>20412</v>
      </c>
      <c r="AD3363" s="59"/>
      <c r="AE3363" s="59"/>
      <c r="AF3363" s="59"/>
      <c r="AG3363" s="59"/>
      <c r="AH3363" s="59"/>
      <c r="AI3363" s="59"/>
      <c r="BB3363" s="9" t="e">
        <f>MATCH(BF3363,'New data'!$Y$2:$Y$20000,0)</f>
        <v>#N/A</v>
      </c>
      <c r="BC3363" s="9" t="str">
        <f t="shared" si="157"/>
        <v>No</v>
      </c>
      <c r="BD3363" s="9" t="s">
        <v>20410</v>
      </c>
      <c r="BE3363" s="9" t="str">
        <f t="shared" si="158"/>
        <v>Yes</v>
      </c>
      <c r="BF3363" s="9" t="str">
        <f t="shared" si="159"/>
        <v>Sara Abdirahman</v>
      </c>
      <c r="BG3363" t="str">
        <f>IFERROR(INDEX('New data'!$Y$2:$Y$20000,BN3363),"-")</f>
        <v>-</v>
      </c>
      <c r="BH3363" t="str">
        <f ca="1">IFERROR(INDEX('New data'!$Y$2:$Y$20000,BO3363),"-")</f>
        <v>-</v>
      </c>
      <c r="BI3363" t="str">
        <f ca="1">IFERROR(INDEX('New data'!$Y$2:$Y$20000,BP3363),"-")</f>
        <v>-</v>
      </c>
      <c r="BJ3363" t="str">
        <f ca="1">IFERROR(INDEX('New data'!$Y$2:$Y$20000,BQ3363),"-")</f>
        <v>-</v>
      </c>
      <c r="BK3363" t="str">
        <f ca="1">IFERROR(INDEX('New data'!$Y$2:$Y$20000,BR3363),"-")</f>
        <v>-</v>
      </c>
      <c r="BL3363" t="str">
        <f ca="1">IFERROR(INDEX('New data'!$Y$2:$Y$20000,BS3363),"-")</f>
        <v>-</v>
      </c>
      <c r="BM3363" t="str">
        <f ca="1">IFERROR(INDEX('New data'!$Y$2:$Y$20000,BT3363),"-")</f>
        <v>-</v>
      </c>
      <c r="BN3363" t="e">
        <f>MATCH($B3363,'New data'!$G$2:$G$20000,0)</f>
        <v>#N/A</v>
      </c>
      <c r="BO3363" t="e">
        <f ca="1">MATCH($B3363,OFFSET('New data'!$G$2,BN3363,0,20000,1),0)+BN3363</f>
        <v>#N/A</v>
      </c>
      <c r="BP3363" t="e">
        <f ca="1">MATCH($B3363,OFFSET('New data'!$G$2,BO3363,0,20000,1),0)+BO3363</f>
        <v>#N/A</v>
      </c>
      <c r="BQ3363" t="e">
        <f ca="1">MATCH($B3363,OFFSET('New data'!$G$2,BP3363,0,20000,1),0)+BP3363</f>
        <v>#N/A</v>
      </c>
      <c r="BR3363" t="e">
        <f ca="1">MATCH($B3363,OFFSET('New data'!$G$2,BQ3363,0,20000,1),0)+BQ3363</f>
        <v>#N/A</v>
      </c>
      <c r="BS3363" t="e">
        <f ca="1">MATCH($B3363,OFFSET('New data'!$G$2,BR3363,0,20000,1),0)+BR3363</f>
        <v>#N/A</v>
      </c>
      <c r="BT3363" t="e">
        <f ca="1">MATCH($B3363,OFFSET('New data'!$G$2,BS3363,0,20000,1),0)+BS3363</f>
        <v>#N/A</v>
      </c>
      <c r="BU3363" s="9"/>
    </row>
    <row r="3364" spans="1:73" ht="31.5" thickBot="1" x14ac:dyDescent="0.4">
      <c r="A3364" s="58" t="s">
        <v>3352</v>
      </c>
      <c r="B3364" s="58" t="s">
        <v>15149</v>
      </c>
      <c r="C3364" s="58" t="s">
        <v>20143</v>
      </c>
      <c r="D3364" s="58" t="s">
        <v>20050</v>
      </c>
      <c r="E3364" s="59"/>
      <c r="F3364" s="59"/>
      <c r="G3364" s="59"/>
      <c r="AB3364" s="59"/>
      <c r="AC3364" s="65" t="s">
        <v>20412</v>
      </c>
      <c r="AD3364" s="59"/>
      <c r="AE3364" s="59"/>
      <c r="AF3364" s="59"/>
      <c r="AG3364" s="59"/>
      <c r="AH3364" s="59"/>
      <c r="AI3364" s="59"/>
      <c r="BB3364" s="9" t="e">
        <f>MATCH(BF3364,'New data'!$Y$2:$Y$20000,0)</f>
        <v>#N/A</v>
      </c>
      <c r="BC3364" s="9" t="str">
        <f t="shared" si="157"/>
        <v>No</v>
      </c>
      <c r="BD3364" s="9" t="s">
        <v>20410</v>
      </c>
      <c r="BE3364" s="9" t="str">
        <f t="shared" si="158"/>
        <v>Yes</v>
      </c>
      <c r="BF3364" s="9" t="str">
        <f t="shared" si="159"/>
        <v>Samah Mohamed</v>
      </c>
      <c r="BG3364" t="str">
        <f>IFERROR(INDEX('New data'!$Y$2:$Y$20000,BN3364),"-")</f>
        <v>-</v>
      </c>
      <c r="BH3364" t="str">
        <f ca="1">IFERROR(INDEX('New data'!$Y$2:$Y$20000,BO3364),"-")</f>
        <v>-</v>
      </c>
      <c r="BI3364" t="str">
        <f ca="1">IFERROR(INDEX('New data'!$Y$2:$Y$20000,BP3364),"-")</f>
        <v>-</v>
      </c>
      <c r="BJ3364" t="str">
        <f ca="1">IFERROR(INDEX('New data'!$Y$2:$Y$20000,BQ3364),"-")</f>
        <v>-</v>
      </c>
      <c r="BK3364" t="str">
        <f ca="1">IFERROR(INDEX('New data'!$Y$2:$Y$20000,BR3364),"-")</f>
        <v>-</v>
      </c>
      <c r="BL3364" t="str">
        <f ca="1">IFERROR(INDEX('New data'!$Y$2:$Y$20000,BS3364),"-")</f>
        <v>-</v>
      </c>
      <c r="BM3364" t="str">
        <f ca="1">IFERROR(INDEX('New data'!$Y$2:$Y$20000,BT3364),"-")</f>
        <v>-</v>
      </c>
      <c r="BN3364" t="e">
        <f>MATCH($B3364,'New data'!$G$2:$G$20000,0)</f>
        <v>#N/A</v>
      </c>
      <c r="BO3364" t="e">
        <f ca="1">MATCH($B3364,OFFSET('New data'!$G$2,BN3364,0,20000,1),0)+BN3364</f>
        <v>#N/A</v>
      </c>
      <c r="BP3364" t="e">
        <f ca="1">MATCH($B3364,OFFSET('New data'!$G$2,BO3364,0,20000,1),0)+BO3364</f>
        <v>#N/A</v>
      </c>
      <c r="BQ3364" t="e">
        <f ca="1">MATCH($B3364,OFFSET('New data'!$G$2,BP3364,0,20000,1),0)+BP3364</f>
        <v>#N/A</v>
      </c>
      <c r="BR3364" t="e">
        <f ca="1">MATCH($B3364,OFFSET('New data'!$G$2,BQ3364,0,20000,1),0)+BQ3364</f>
        <v>#N/A</v>
      </c>
      <c r="BS3364" t="e">
        <f ca="1">MATCH($B3364,OFFSET('New data'!$G$2,BR3364,0,20000,1),0)+BR3364</f>
        <v>#N/A</v>
      </c>
      <c r="BT3364" t="e">
        <f ca="1">MATCH($B3364,OFFSET('New data'!$G$2,BS3364,0,20000,1),0)+BS3364</f>
        <v>#N/A</v>
      </c>
      <c r="BU3364" s="9"/>
    </row>
    <row r="3365" spans="1:73" ht="31.5" thickBot="1" x14ac:dyDescent="0.4">
      <c r="A3365" s="58" t="s">
        <v>3353</v>
      </c>
      <c r="B3365" s="58" t="s">
        <v>15150</v>
      </c>
      <c r="C3365" s="58" t="s">
        <v>20143</v>
      </c>
      <c r="D3365" s="58" t="s">
        <v>20050</v>
      </c>
      <c r="E3365" s="59"/>
      <c r="F3365" s="59"/>
      <c r="G3365" s="59"/>
      <c r="AB3365" s="59"/>
      <c r="AC3365" s="65" t="s">
        <v>20412</v>
      </c>
      <c r="AD3365" s="59"/>
      <c r="AE3365" s="59"/>
      <c r="AF3365" s="59"/>
      <c r="AG3365" s="59"/>
      <c r="AH3365" s="59"/>
      <c r="AI3365" s="59"/>
      <c r="BB3365" s="9" t="e">
        <f>MATCH(BF3365,'New data'!$Y$2:$Y$20000,0)</f>
        <v>#N/A</v>
      </c>
      <c r="BC3365" s="9" t="str">
        <f t="shared" si="157"/>
        <v>No</v>
      </c>
      <c r="BD3365" s="9" t="s">
        <v>20410</v>
      </c>
      <c r="BE3365" s="9" t="str">
        <f t="shared" si="158"/>
        <v>Yes</v>
      </c>
      <c r="BF3365" s="9" t="str">
        <f t="shared" si="159"/>
        <v>Abdul Amin</v>
      </c>
      <c r="BG3365" t="str">
        <f>IFERROR(INDEX('New data'!$Y$2:$Y$20000,BN3365),"-")</f>
        <v>-</v>
      </c>
      <c r="BH3365" t="str">
        <f ca="1">IFERROR(INDEX('New data'!$Y$2:$Y$20000,BO3365),"-")</f>
        <v>-</v>
      </c>
      <c r="BI3365" t="str">
        <f ca="1">IFERROR(INDEX('New data'!$Y$2:$Y$20000,BP3365),"-")</f>
        <v>-</v>
      </c>
      <c r="BJ3365" t="str">
        <f ca="1">IFERROR(INDEX('New data'!$Y$2:$Y$20000,BQ3365),"-")</f>
        <v>-</v>
      </c>
      <c r="BK3365" t="str">
        <f ca="1">IFERROR(INDEX('New data'!$Y$2:$Y$20000,BR3365),"-")</f>
        <v>-</v>
      </c>
      <c r="BL3365" t="str">
        <f ca="1">IFERROR(INDEX('New data'!$Y$2:$Y$20000,BS3365),"-")</f>
        <v>-</v>
      </c>
      <c r="BM3365" t="str">
        <f ca="1">IFERROR(INDEX('New data'!$Y$2:$Y$20000,BT3365),"-")</f>
        <v>-</v>
      </c>
      <c r="BN3365" t="e">
        <f>MATCH($B3365,'New data'!$G$2:$G$20000,0)</f>
        <v>#N/A</v>
      </c>
      <c r="BO3365" t="e">
        <f ca="1">MATCH($B3365,OFFSET('New data'!$G$2,BN3365,0,20000,1),0)+BN3365</f>
        <v>#N/A</v>
      </c>
      <c r="BP3365" t="e">
        <f ca="1">MATCH($B3365,OFFSET('New data'!$G$2,BO3365,0,20000,1),0)+BO3365</f>
        <v>#N/A</v>
      </c>
      <c r="BQ3365" t="e">
        <f ca="1">MATCH($B3365,OFFSET('New data'!$G$2,BP3365,0,20000,1),0)+BP3365</f>
        <v>#N/A</v>
      </c>
      <c r="BR3365" t="e">
        <f ca="1">MATCH($B3365,OFFSET('New data'!$G$2,BQ3365,0,20000,1),0)+BQ3365</f>
        <v>#N/A</v>
      </c>
      <c r="BS3365" t="e">
        <f ca="1">MATCH($B3365,OFFSET('New data'!$G$2,BR3365,0,20000,1),0)+BR3365</f>
        <v>#N/A</v>
      </c>
      <c r="BT3365" t="e">
        <f ca="1">MATCH($B3365,OFFSET('New data'!$G$2,BS3365,0,20000,1),0)+BS3365</f>
        <v>#N/A</v>
      </c>
      <c r="BU3365" s="9"/>
    </row>
    <row r="3366" spans="1:73" ht="31.5" thickBot="1" x14ac:dyDescent="0.4">
      <c r="A3366" s="58" t="s">
        <v>3354</v>
      </c>
      <c r="B3366" s="58" t="s">
        <v>15151</v>
      </c>
      <c r="C3366" s="58" t="s">
        <v>20143</v>
      </c>
      <c r="D3366" s="58" t="s">
        <v>20050</v>
      </c>
      <c r="E3366" s="59"/>
      <c r="F3366" s="59"/>
      <c r="G3366" s="59"/>
      <c r="AB3366" s="59"/>
      <c r="AC3366" s="65" t="s">
        <v>20412</v>
      </c>
      <c r="AD3366" s="59"/>
      <c r="AE3366" s="59"/>
      <c r="AF3366" s="59"/>
      <c r="AG3366" s="59"/>
      <c r="AH3366" s="59"/>
      <c r="AI3366" s="59"/>
      <c r="BB3366" s="9" t="e">
        <f>MATCH(BF3366,'New data'!$Y$2:$Y$20000,0)</f>
        <v>#N/A</v>
      </c>
      <c r="BC3366" s="9" t="str">
        <f t="shared" si="157"/>
        <v>No</v>
      </c>
      <c r="BD3366" s="9" t="s">
        <v>20410</v>
      </c>
      <c r="BE3366" s="9" t="str">
        <f t="shared" si="158"/>
        <v>Yes</v>
      </c>
      <c r="BF3366" s="9" t="str">
        <f t="shared" si="159"/>
        <v>Jerry Cronin</v>
      </c>
      <c r="BG3366" t="str">
        <f>IFERROR(INDEX('New data'!$Y$2:$Y$20000,BN3366),"-")</f>
        <v>-</v>
      </c>
      <c r="BH3366" t="str">
        <f ca="1">IFERROR(INDEX('New data'!$Y$2:$Y$20000,BO3366),"-")</f>
        <v>-</v>
      </c>
      <c r="BI3366" t="str">
        <f ca="1">IFERROR(INDEX('New data'!$Y$2:$Y$20000,BP3366),"-")</f>
        <v>-</v>
      </c>
      <c r="BJ3366" t="str">
        <f ca="1">IFERROR(INDEX('New data'!$Y$2:$Y$20000,BQ3366),"-")</f>
        <v>-</v>
      </c>
      <c r="BK3366" t="str">
        <f ca="1">IFERROR(INDEX('New data'!$Y$2:$Y$20000,BR3366),"-")</f>
        <v>-</v>
      </c>
      <c r="BL3366" t="str">
        <f ca="1">IFERROR(INDEX('New data'!$Y$2:$Y$20000,BS3366),"-")</f>
        <v>-</v>
      </c>
      <c r="BM3366" t="str">
        <f ca="1">IFERROR(INDEX('New data'!$Y$2:$Y$20000,BT3366),"-")</f>
        <v>-</v>
      </c>
      <c r="BN3366" t="e">
        <f>MATCH($B3366,'New data'!$G$2:$G$20000,0)</f>
        <v>#N/A</v>
      </c>
      <c r="BO3366" t="e">
        <f ca="1">MATCH($B3366,OFFSET('New data'!$G$2,BN3366,0,20000,1),0)+BN3366</f>
        <v>#N/A</v>
      </c>
      <c r="BP3366" t="e">
        <f ca="1">MATCH($B3366,OFFSET('New data'!$G$2,BO3366,0,20000,1),0)+BO3366</f>
        <v>#N/A</v>
      </c>
      <c r="BQ3366" t="e">
        <f ca="1">MATCH($B3366,OFFSET('New data'!$G$2,BP3366,0,20000,1),0)+BP3366</f>
        <v>#N/A</v>
      </c>
      <c r="BR3366" t="e">
        <f ca="1">MATCH($B3366,OFFSET('New data'!$G$2,BQ3366,0,20000,1),0)+BQ3366</f>
        <v>#N/A</v>
      </c>
      <c r="BS3366" t="e">
        <f ca="1">MATCH($B3366,OFFSET('New data'!$G$2,BR3366,0,20000,1),0)+BR3366</f>
        <v>#N/A</v>
      </c>
      <c r="BT3366" t="e">
        <f ca="1">MATCH($B3366,OFFSET('New data'!$G$2,BS3366,0,20000,1),0)+BS3366</f>
        <v>#N/A</v>
      </c>
      <c r="BU3366" s="9"/>
    </row>
    <row r="3367" spans="1:73" ht="31.5" thickBot="1" x14ac:dyDescent="0.4">
      <c r="A3367" s="58" t="s">
        <v>3355</v>
      </c>
      <c r="B3367" s="58" t="s">
        <v>15151</v>
      </c>
      <c r="C3367" s="58" t="s">
        <v>20143</v>
      </c>
      <c r="D3367" s="58" t="s">
        <v>20050</v>
      </c>
      <c r="E3367" s="59"/>
      <c r="F3367" s="59"/>
      <c r="G3367" s="59"/>
      <c r="AB3367" s="59"/>
      <c r="AC3367" s="65" t="s">
        <v>20412</v>
      </c>
      <c r="AD3367" s="59"/>
      <c r="AE3367" s="59"/>
      <c r="AF3367" s="59"/>
      <c r="AG3367" s="59"/>
      <c r="AH3367" s="59"/>
      <c r="AI3367" s="59"/>
      <c r="BB3367" s="9" t="e">
        <f>MATCH(BF3367,'New data'!$Y$2:$Y$20000,0)</f>
        <v>#N/A</v>
      </c>
      <c r="BC3367" s="9" t="str">
        <f t="shared" si="157"/>
        <v>No</v>
      </c>
      <c r="BD3367" s="9" t="s">
        <v>20410</v>
      </c>
      <c r="BE3367" s="9" t="str">
        <f t="shared" si="158"/>
        <v>Yes</v>
      </c>
      <c r="BF3367" s="9" t="str">
        <f t="shared" si="159"/>
        <v>John Cronin</v>
      </c>
      <c r="BG3367" t="str">
        <f>IFERROR(INDEX('New data'!$Y$2:$Y$20000,BN3367),"-")</f>
        <v>-</v>
      </c>
      <c r="BH3367" t="str">
        <f ca="1">IFERROR(INDEX('New data'!$Y$2:$Y$20000,BO3367),"-")</f>
        <v>-</v>
      </c>
      <c r="BI3367" t="str">
        <f ca="1">IFERROR(INDEX('New data'!$Y$2:$Y$20000,BP3367),"-")</f>
        <v>-</v>
      </c>
      <c r="BJ3367" t="str">
        <f ca="1">IFERROR(INDEX('New data'!$Y$2:$Y$20000,BQ3367),"-")</f>
        <v>-</v>
      </c>
      <c r="BK3367" t="str">
        <f ca="1">IFERROR(INDEX('New data'!$Y$2:$Y$20000,BR3367),"-")</f>
        <v>-</v>
      </c>
      <c r="BL3367" t="str">
        <f ca="1">IFERROR(INDEX('New data'!$Y$2:$Y$20000,BS3367),"-")</f>
        <v>-</v>
      </c>
      <c r="BM3367" t="str">
        <f ca="1">IFERROR(INDEX('New data'!$Y$2:$Y$20000,BT3367),"-")</f>
        <v>-</v>
      </c>
      <c r="BN3367" t="e">
        <f>MATCH($B3367,'New data'!$G$2:$G$20000,0)</f>
        <v>#N/A</v>
      </c>
      <c r="BO3367" t="e">
        <f ca="1">MATCH($B3367,OFFSET('New data'!$G$2,BN3367,0,20000,1),0)+BN3367</f>
        <v>#N/A</v>
      </c>
      <c r="BP3367" t="e">
        <f ca="1">MATCH($B3367,OFFSET('New data'!$G$2,BO3367,0,20000,1),0)+BO3367</f>
        <v>#N/A</v>
      </c>
      <c r="BQ3367" t="e">
        <f ca="1">MATCH($B3367,OFFSET('New data'!$G$2,BP3367,0,20000,1),0)+BP3367</f>
        <v>#N/A</v>
      </c>
      <c r="BR3367" t="e">
        <f ca="1">MATCH($B3367,OFFSET('New data'!$G$2,BQ3367,0,20000,1),0)+BQ3367</f>
        <v>#N/A</v>
      </c>
      <c r="BS3367" t="e">
        <f ca="1">MATCH($B3367,OFFSET('New data'!$G$2,BR3367,0,20000,1),0)+BR3367</f>
        <v>#N/A</v>
      </c>
      <c r="BT3367" t="e">
        <f ca="1">MATCH($B3367,OFFSET('New data'!$G$2,BS3367,0,20000,1),0)+BS3367</f>
        <v>#N/A</v>
      </c>
      <c r="BU3367" s="9"/>
    </row>
    <row r="3368" spans="1:73" ht="31.5" thickBot="1" x14ac:dyDescent="0.4">
      <c r="A3368" s="58" t="s">
        <v>3356</v>
      </c>
      <c r="B3368" s="58" t="s">
        <v>15151</v>
      </c>
      <c r="C3368" s="58" t="s">
        <v>20143</v>
      </c>
      <c r="D3368" s="58" t="s">
        <v>20050</v>
      </c>
      <c r="E3368" s="59"/>
      <c r="F3368" s="59"/>
      <c r="G3368" s="59"/>
      <c r="AB3368" s="59"/>
      <c r="AC3368" s="65" t="s">
        <v>20412</v>
      </c>
      <c r="AD3368" s="59"/>
      <c r="AE3368" s="59"/>
      <c r="AF3368" s="59"/>
      <c r="AG3368" s="59"/>
      <c r="AH3368" s="59"/>
      <c r="AI3368" s="59"/>
      <c r="BB3368" s="9" t="e">
        <f>MATCH(BF3368,'New data'!$Y$2:$Y$20000,0)</f>
        <v>#N/A</v>
      </c>
      <c r="BC3368" s="9" t="str">
        <f t="shared" si="157"/>
        <v>No</v>
      </c>
      <c r="BD3368" s="9" t="s">
        <v>20410</v>
      </c>
      <c r="BE3368" s="9" t="str">
        <f t="shared" si="158"/>
        <v>Yes</v>
      </c>
      <c r="BF3368" s="9" t="str">
        <f t="shared" si="159"/>
        <v>Myles Cronin</v>
      </c>
      <c r="BG3368" t="str">
        <f>IFERROR(INDEX('New data'!$Y$2:$Y$20000,BN3368),"-")</f>
        <v>-</v>
      </c>
      <c r="BH3368" t="str">
        <f ca="1">IFERROR(INDEX('New data'!$Y$2:$Y$20000,BO3368),"-")</f>
        <v>-</v>
      </c>
      <c r="BI3368" t="str">
        <f ca="1">IFERROR(INDEX('New data'!$Y$2:$Y$20000,BP3368),"-")</f>
        <v>-</v>
      </c>
      <c r="BJ3368" t="str">
        <f ca="1">IFERROR(INDEX('New data'!$Y$2:$Y$20000,BQ3368),"-")</f>
        <v>-</v>
      </c>
      <c r="BK3368" t="str">
        <f ca="1">IFERROR(INDEX('New data'!$Y$2:$Y$20000,BR3368),"-")</f>
        <v>-</v>
      </c>
      <c r="BL3368" t="str">
        <f ca="1">IFERROR(INDEX('New data'!$Y$2:$Y$20000,BS3368),"-")</f>
        <v>-</v>
      </c>
      <c r="BM3368" t="str">
        <f ca="1">IFERROR(INDEX('New data'!$Y$2:$Y$20000,BT3368),"-")</f>
        <v>-</v>
      </c>
      <c r="BN3368" t="e">
        <f>MATCH($B3368,'New data'!$G$2:$G$20000,0)</f>
        <v>#N/A</v>
      </c>
      <c r="BO3368" t="e">
        <f ca="1">MATCH($B3368,OFFSET('New data'!$G$2,BN3368,0,20000,1),0)+BN3368</f>
        <v>#N/A</v>
      </c>
      <c r="BP3368" t="e">
        <f ca="1">MATCH($B3368,OFFSET('New data'!$G$2,BO3368,0,20000,1),0)+BO3368</f>
        <v>#N/A</v>
      </c>
      <c r="BQ3368" t="e">
        <f ca="1">MATCH($B3368,OFFSET('New data'!$G$2,BP3368,0,20000,1),0)+BP3368</f>
        <v>#N/A</v>
      </c>
      <c r="BR3368" t="e">
        <f ca="1">MATCH($B3368,OFFSET('New data'!$G$2,BQ3368,0,20000,1),0)+BQ3368</f>
        <v>#N/A</v>
      </c>
      <c r="BS3368" t="e">
        <f ca="1">MATCH($B3368,OFFSET('New data'!$G$2,BR3368,0,20000,1),0)+BR3368</f>
        <v>#N/A</v>
      </c>
      <c r="BT3368" t="e">
        <f ca="1">MATCH($B3368,OFFSET('New data'!$G$2,BS3368,0,20000,1),0)+BS3368</f>
        <v>#N/A</v>
      </c>
      <c r="BU3368" s="9"/>
    </row>
    <row r="3369" spans="1:73" ht="31.5" thickBot="1" x14ac:dyDescent="0.4">
      <c r="A3369" s="58" t="s">
        <v>3357</v>
      </c>
      <c r="B3369" s="58" t="s">
        <v>15152</v>
      </c>
      <c r="C3369" s="58" t="s">
        <v>20143</v>
      </c>
      <c r="D3369" s="58" t="s">
        <v>20050</v>
      </c>
      <c r="E3369" s="59"/>
      <c r="F3369" s="59"/>
      <c r="G3369" s="59"/>
      <c r="AB3369" s="59"/>
      <c r="AC3369" s="65" t="s">
        <v>20412</v>
      </c>
      <c r="AD3369" s="59"/>
      <c r="AE3369" s="59"/>
      <c r="AF3369" s="59"/>
      <c r="AG3369" s="59"/>
      <c r="AH3369" s="59"/>
      <c r="AI3369" s="59"/>
      <c r="BB3369" s="9" t="e">
        <f>MATCH(BF3369,'New data'!$Y$2:$Y$20000,0)</f>
        <v>#N/A</v>
      </c>
      <c r="BC3369" s="9" t="str">
        <f t="shared" si="157"/>
        <v>No</v>
      </c>
      <c r="BD3369" s="9" t="s">
        <v>20410</v>
      </c>
      <c r="BE3369" s="9" t="str">
        <f t="shared" si="158"/>
        <v>Yes</v>
      </c>
      <c r="BF3369" s="9" t="str">
        <f t="shared" si="159"/>
        <v>Eltaje Aiken</v>
      </c>
      <c r="BG3369" t="str">
        <f>IFERROR(INDEX('New data'!$Y$2:$Y$20000,BN3369),"-")</f>
        <v>-</v>
      </c>
      <c r="BH3369" t="str">
        <f ca="1">IFERROR(INDEX('New data'!$Y$2:$Y$20000,BO3369),"-")</f>
        <v>-</v>
      </c>
      <c r="BI3369" t="str">
        <f ca="1">IFERROR(INDEX('New data'!$Y$2:$Y$20000,BP3369),"-")</f>
        <v>-</v>
      </c>
      <c r="BJ3369" t="str">
        <f ca="1">IFERROR(INDEX('New data'!$Y$2:$Y$20000,BQ3369),"-")</f>
        <v>-</v>
      </c>
      <c r="BK3369" t="str">
        <f ca="1">IFERROR(INDEX('New data'!$Y$2:$Y$20000,BR3369),"-")</f>
        <v>-</v>
      </c>
      <c r="BL3369" t="str">
        <f ca="1">IFERROR(INDEX('New data'!$Y$2:$Y$20000,BS3369),"-")</f>
        <v>-</v>
      </c>
      <c r="BM3369" t="str">
        <f ca="1">IFERROR(INDEX('New data'!$Y$2:$Y$20000,BT3369),"-")</f>
        <v>-</v>
      </c>
      <c r="BN3369" t="e">
        <f>MATCH($B3369,'New data'!$G$2:$G$20000,0)</f>
        <v>#N/A</v>
      </c>
      <c r="BO3369" t="e">
        <f ca="1">MATCH($B3369,OFFSET('New data'!$G$2,BN3369,0,20000,1),0)+BN3369</f>
        <v>#N/A</v>
      </c>
      <c r="BP3369" t="e">
        <f ca="1">MATCH($B3369,OFFSET('New data'!$G$2,BO3369,0,20000,1),0)+BO3369</f>
        <v>#N/A</v>
      </c>
      <c r="BQ3369" t="e">
        <f ca="1">MATCH($B3369,OFFSET('New data'!$G$2,BP3369,0,20000,1),0)+BP3369</f>
        <v>#N/A</v>
      </c>
      <c r="BR3369" t="e">
        <f ca="1">MATCH($B3369,OFFSET('New data'!$G$2,BQ3369,0,20000,1),0)+BQ3369</f>
        <v>#N/A</v>
      </c>
      <c r="BS3369" t="e">
        <f ca="1">MATCH($B3369,OFFSET('New data'!$G$2,BR3369,0,20000,1),0)+BR3369</f>
        <v>#N/A</v>
      </c>
      <c r="BT3369" t="e">
        <f ca="1">MATCH($B3369,OFFSET('New data'!$G$2,BS3369,0,20000,1),0)+BS3369</f>
        <v>#N/A</v>
      </c>
      <c r="BU3369" s="9"/>
    </row>
    <row r="3370" spans="1:73" ht="31.5" thickBot="1" x14ac:dyDescent="0.4">
      <c r="A3370" s="58" t="s">
        <v>3358</v>
      </c>
      <c r="B3370" s="58" t="s">
        <v>15153</v>
      </c>
      <c r="C3370" s="58" t="s">
        <v>20143</v>
      </c>
      <c r="D3370" s="58" t="s">
        <v>20050</v>
      </c>
      <c r="E3370" s="59"/>
      <c r="F3370" s="59"/>
      <c r="G3370" s="59"/>
      <c r="AB3370" s="59"/>
      <c r="AC3370" s="65" t="s">
        <v>20412</v>
      </c>
      <c r="AD3370" s="59"/>
      <c r="AE3370" s="59"/>
      <c r="AF3370" s="59"/>
      <c r="AG3370" s="59"/>
      <c r="AH3370" s="59"/>
      <c r="AI3370" s="59"/>
      <c r="BB3370" s="9" t="e">
        <f>MATCH(BF3370,'New data'!$Y$2:$Y$20000,0)</f>
        <v>#N/A</v>
      </c>
      <c r="BC3370" s="9" t="str">
        <f t="shared" si="157"/>
        <v>No</v>
      </c>
      <c r="BD3370" s="9" t="s">
        <v>20410</v>
      </c>
      <c r="BE3370" s="9" t="str">
        <f t="shared" si="158"/>
        <v>Yes</v>
      </c>
      <c r="BF3370" s="9" t="str">
        <f t="shared" si="159"/>
        <v>Derrick Boyce</v>
      </c>
      <c r="BG3370" t="str">
        <f>IFERROR(INDEX('New data'!$Y$2:$Y$20000,BN3370),"-")</f>
        <v>-</v>
      </c>
      <c r="BH3370" t="str">
        <f ca="1">IFERROR(INDEX('New data'!$Y$2:$Y$20000,BO3370),"-")</f>
        <v>-</v>
      </c>
      <c r="BI3370" t="str">
        <f ca="1">IFERROR(INDEX('New data'!$Y$2:$Y$20000,BP3370),"-")</f>
        <v>-</v>
      </c>
      <c r="BJ3370" t="str">
        <f ca="1">IFERROR(INDEX('New data'!$Y$2:$Y$20000,BQ3370),"-")</f>
        <v>-</v>
      </c>
      <c r="BK3370" t="str">
        <f ca="1">IFERROR(INDEX('New data'!$Y$2:$Y$20000,BR3370),"-")</f>
        <v>-</v>
      </c>
      <c r="BL3370" t="str">
        <f ca="1">IFERROR(INDEX('New data'!$Y$2:$Y$20000,BS3370),"-")</f>
        <v>-</v>
      </c>
      <c r="BM3370" t="str">
        <f ca="1">IFERROR(INDEX('New data'!$Y$2:$Y$20000,BT3370),"-")</f>
        <v>-</v>
      </c>
      <c r="BN3370" t="e">
        <f>MATCH($B3370,'New data'!$G$2:$G$20000,0)</f>
        <v>#N/A</v>
      </c>
      <c r="BO3370" t="e">
        <f ca="1">MATCH($B3370,OFFSET('New data'!$G$2,BN3370,0,20000,1),0)+BN3370</f>
        <v>#N/A</v>
      </c>
      <c r="BP3370" t="e">
        <f ca="1">MATCH($B3370,OFFSET('New data'!$G$2,BO3370,0,20000,1),0)+BO3370</f>
        <v>#N/A</v>
      </c>
      <c r="BQ3370" t="e">
        <f ca="1">MATCH($B3370,OFFSET('New data'!$G$2,BP3370,0,20000,1),0)+BP3370</f>
        <v>#N/A</v>
      </c>
      <c r="BR3370" t="e">
        <f ca="1">MATCH($B3370,OFFSET('New data'!$G$2,BQ3370,0,20000,1),0)+BQ3370</f>
        <v>#N/A</v>
      </c>
      <c r="BS3370" t="e">
        <f ca="1">MATCH($B3370,OFFSET('New data'!$G$2,BR3370,0,20000,1),0)+BR3370</f>
        <v>#N/A</v>
      </c>
      <c r="BT3370" t="e">
        <f ca="1">MATCH($B3370,OFFSET('New data'!$G$2,BS3370,0,20000,1),0)+BS3370</f>
        <v>#N/A</v>
      </c>
      <c r="BU3370" s="9"/>
    </row>
    <row r="3371" spans="1:73" ht="31.5" thickBot="1" x14ac:dyDescent="0.4">
      <c r="A3371" s="58" t="s">
        <v>3359</v>
      </c>
      <c r="B3371" s="58" t="s">
        <v>15153</v>
      </c>
      <c r="C3371" s="58" t="s">
        <v>20143</v>
      </c>
      <c r="D3371" s="58" t="s">
        <v>20050</v>
      </c>
      <c r="E3371" s="59"/>
      <c r="F3371" s="59"/>
      <c r="G3371" s="59"/>
      <c r="AB3371" s="59"/>
      <c r="AC3371" s="65" t="s">
        <v>20412</v>
      </c>
      <c r="AD3371" s="59"/>
      <c r="AE3371" s="59"/>
      <c r="AF3371" s="59"/>
      <c r="AG3371" s="59"/>
      <c r="AH3371" s="59"/>
      <c r="AI3371" s="59"/>
      <c r="BB3371" s="9" t="e">
        <f>MATCH(BF3371,'New data'!$Y$2:$Y$20000,0)</f>
        <v>#N/A</v>
      </c>
      <c r="BC3371" s="9" t="str">
        <f t="shared" si="157"/>
        <v>No</v>
      </c>
      <c r="BD3371" s="9" t="s">
        <v>20410</v>
      </c>
      <c r="BE3371" s="9" t="str">
        <f t="shared" si="158"/>
        <v>Yes</v>
      </c>
      <c r="BF3371" s="9" t="str">
        <f t="shared" si="159"/>
        <v>Dwayne Umana-Boyce</v>
      </c>
      <c r="BG3371" t="str">
        <f>IFERROR(INDEX('New data'!$Y$2:$Y$20000,BN3371),"-")</f>
        <v>-</v>
      </c>
      <c r="BH3371" t="str">
        <f ca="1">IFERROR(INDEX('New data'!$Y$2:$Y$20000,BO3371),"-")</f>
        <v>-</v>
      </c>
      <c r="BI3371" t="str">
        <f ca="1">IFERROR(INDEX('New data'!$Y$2:$Y$20000,BP3371),"-")</f>
        <v>-</v>
      </c>
      <c r="BJ3371" t="str">
        <f ca="1">IFERROR(INDEX('New data'!$Y$2:$Y$20000,BQ3371),"-")</f>
        <v>-</v>
      </c>
      <c r="BK3371" t="str">
        <f ca="1">IFERROR(INDEX('New data'!$Y$2:$Y$20000,BR3371),"-")</f>
        <v>-</v>
      </c>
      <c r="BL3371" t="str">
        <f ca="1">IFERROR(INDEX('New data'!$Y$2:$Y$20000,BS3371),"-")</f>
        <v>-</v>
      </c>
      <c r="BM3371" t="str">
        <f ca="1">IFERROR(INDEX('New data'!$Y$2:$Y$20000,BT3371),"-")</f>
        <v>-</v>
      </c>
      <c r="BN3371" t="e">
        <f>MATCH($B3371,'New data'!$G$2:$G$20000,0)</f>
        <v>#N/A</v>
      </c>
      <c r="BO3371" t="e">
        <f ca="1">MATCH($B3371,OFFSET('New data'!$G$2,BN3371,0,20000,1),0)+BN3371</f>
        <v>#N/A</v>
      </c>
      <c r="BP3371" t="e">
        <f ca="1">MATCH($B3371,OFFSET('New data'!$G$2,BO3371,0,20000,1),0)+BO3371</f>
        <v>#N/A</v>
      </c>
      <c r="BQ3371" t="e">
        <f ca="1">MATCH($B3371,OFFSET('New data'!$G$2,BP3371,0,20000,1),0)+BP3371</f>
        <v>#N/A</v>
      </c>
      <c r="BR3371" t="e">
        <f ca="1">MATCH($B3371,OFFSET('New data'!$G$2,BQ3371,0,20000,1),0)+BQ3371</f>
        <v>#N/A</v>
      </c>
      <c r="BS3371" t="e">
        <f ca="1">MATCH($B3371,OFFSET('New data'!$G$2,BR3371,0,20000,1),0)+BR3371</f>
        <v>#N/A</v>
      </c>
      <c r="BT3371" t="e">
        <f ca="1">MATCH($B3371,OFFSET('New data'!$G$2,BS3371,0,20000,1),0)+BS3371</f>
        <v>#N/A</v>
      </c>
      <c r="BU3371" s="9"/>
    </row>
    <row r="3372" spans="1:73" ht="31.5" thickBot="1" x14ac:dyDescent="0.4">
      <c r="A3372" s="58" t="s">
        <v>3360</v>
      </c>
      <c r="B3372" s="58" t="s">
        <v>15154</v>
      </c>
      <c r="C3372" s="58" t="s">
        <v>20143</v>
      </c>
      <c r="D3372" s="58" t="s">
        <v>20050</v>
      </c>
      <c r="E3372" s="59"/>
      <c r="F3372" s="59"/>
      <c r="G3372" s="59"/>
      <c r="AB3372" s="59"/>
      <c r="AC3372" s="65" t="s">
        <v>20412</v>
      </c>
      <c r="AD3372" s="59"/>
      <c r="AE3372" s="59"/>
      <c r="AF3372" s="59"/>
      <c r="AG3372" s="59"/>
      <c r="AH3372" s="59"/>
      <c r="AI3372" s="59"/>
      <c r="BB3372" s="9" t="e">
        <f>MATCH(BF3372,'New data'!$Y$2:$Y$20000,0)</f>
        <v>#N/A</v>
      </c>
      <c r="BC3372" s="9" t="str">
        <f t="shared" si="157"/>
        <v>No</v>
      </c>
      <c r="BD3372" s="9" t="s">
        <v>20410</v>
      </c>
      <c r="BE3372" s="9" t="str">
        <f t="shared" si="158"/>
        <v>Yes</v>
      </c>
      <c r="BF3372" s="9" t="str">
        <f t="shared" si="159"/>
        <v>Noemi Hijarrubia</v>
      </c>
      <c r="BG3372" t="str">
        <f>IFERROR(INDEX('New data'!$Y$2:$Y$20000,BN3372),"-")</f>
        <v>-</v>
      </c>
      <c r="BH3372" t="str">
        <f ca="1">IFERROR(INDEX('New data'!$Y$2:$Y$20000,BO3372),"-")</f>
        <v>-</v>
      </c>
      <c r="BI3372" t="str">
        <f ca="1">IFERROR(INDEX('New data'!$Y$2:$Y$20000,BP3372),"-")</f>
        <v>-</v>
      </c>
      <c r="BJ3372" t="str">
        <f ca="1">IFERROR(INDEX('New data'!$Y$2:$Y$20000,BQ3372),"-")</f>
        <v>-</v>
      </c>
      <c r="BK3372" t="str">
        <f ca="1">IFERROR(INDEX('New data'!$Y$2:$Y$20000,BR3372),"-")</f>
        <v>-</v>
      </c>
      <c r="BL3372" t="str">
        <f ca="1">IFERROR(INDEX('New data'!$Y$2:$Y$20000,BS3372),"-")</f>
        <v>-</v>
      </c>
      <c r="BM3372" t="str">
        <f ca="1">IFERROR(INDEX('New data'!$Y$2:$Y$20000,BT3372),"-")</f>
        <v>-</v>
      </c>
      <c r="BN3372" t="e">
        <f>MATCH($B3372,'New data'!$G$2:$G$20000,0)</f>
        <v>#N/A</v>
      </c>
      <c r="BO3372" t="e">
        <f ca="1">MATCH($B3372,OFFSET('New data'!$G$2,BN3372,0,20000,1),0)+BN3372</f>
        <v>#N/A</v>
      </c>
      <c r="BP3372" t="e">
        <f ca="1">MATCH($B3372,OFFSET('New data'!$G$2,BO3372,0,20000,1),0)+BO3372</f>
        <v>#N/A</v>
      </c>
      <c r="BQ3372" t="e">
        <f ca="1">MATCH($B3372,OFFSET('New data'!$G$2,BP3372,0,20000,1),0)+BP3372</f>
        <v>#N/A</v>
      </c>
      <c r="BR3372" t="e">
        <f ca="1">MATCH($B3372,OFFSET('New data'!$G$2,BQ3372,0,20000,1),0)+BQ3372</f>
        <v>#N/A</v>
      </c>
      <c r="BS3372" t="e">
        <f ca="1">MATCH($B3372,OFFSET('New data'!$G$2,BR3372,0,20000,1),0)+BR3372</f>
        <v>#N/A</v>
      </c>
      <c r="BT3372" t="e">
        <f ca="1">MATCH($B3372,OFFSET('New data'!$G$2,BS3372,0,20000,1),0)+BS3372</f>
        <v>#N/A</v>
      </c>
      <c r="BU3372" s="9"/>
    </row>
    <row r="3373" spans="1:73" ht="31.5" thickBot="1" x14ac:dyDescent="0.4">
      <c r="A3373" s="58" t="s">
        <v>3361</v>
      </c>
      <c r="B3373" s="58" t="s">
        <v>15154</v>
      </c>
      <c r="C3373" s="58" t="s">
        <v>20143</v>
      </c>
      <c r="D3373" s="58" t="s">
        <v>20050</v>
      </c>
      <c r="E3373" s="59"/>
      <c r="F3373" s="59"/>
      <c r="G3373" s="59"/>
      <c r="AB3373" s="59"/>
      <c r="AC3373" s="65" t="s">
        <v>20412</v>
      </c>
      <c r="AD3373" s="59"/>
      <c r="AE3373" s="59"/>
      <c r="AF3373" s="59"/>
      <c r="AG3373" s="59"/>
      <c r="AH3373" s="59"/>
      <c r="AI3373" s="59"/>
      <c r="BB3373" s="9" t="e">
        <f>MATCH(BF3373,'New data'!$Y$2:$Y$20000,0)</f>
        <v>#N/A</v>
      </c>
      <c r="BC3373" s="9" t="str">
        <f t="shared" si="157"/>
        <v>No</v>
      </c>
      <c r="BD3373" s="9" t="s">
        <v>20410</v>
      </c>
      <c r="BE3373" s="9" t="str">
        <f t="shared" si="158"/>
        <v>Yes</v>
      </c>
      <c r="BF3373" s="9" t="str">
        <f t="shared" si="159"/>
        <v>Renato Skenderi</v>
      </c>
      <c r="BG3373" t="str">
        <f>IFERROR(INDEX('New data'!$Y$2:$Y$20000,BN3373),"-")</f>
        <v>-</v>
      </c>
      <c r="BH3373" t="str">
        <f ca="1">IFERROR(INDEX('New data'!$Y$2:$Y$20000,BO3373),"-")</f>
        <v>-</v>
      </c>
      <c r="BI3373" t="str">
        <f ca="1">IFERROR(INDEX('New data'!$Y$2:$Y$20000,BP3373),"-")</f>
        <v>-</v>
      </c>
      <c r="BJ3373" t="str">
        <f ca="1">IFERROR(INDEX('New data'!$Y$2:$Y$20000,BQ3373),"-")</f>
        <v>-</v>
      </c>
      <c r="BK3373" t="str">
        <f ca="1">IFERROR(INDEX('New data'!$Y$2:$Y$20000,BR3373),"-")</f>
        <v>-</v>
      </c>
      <c r="BL3373" t="str">
        <f ca="1">IFERROR(INDEX('New data'!$Y$2:$Y$20000,BS3373),"-")</f>
        <v>-</v>
      </c>
      <c r="BM3373" t="str">
        <f ca="1">IFERROR(INDEX('New data'!$Y$2:$Y$20000,BT3373),"-")</f>
        <v>-</v>
      </c>
      <c r="BN3373" t="e">
        <f>MATCH($B3373,'New data'!$G$2:$G$20000,0)</f>
        <v>#N/A</v>
      </c>
      <c r="BO3373" t="e">
        <f ca="1">MATCH($B3373,OFFSET('New data'!$G$2,BN3373,0,20000,1),0)+BN3373</f>
        <v>#N/A</v>
      </c>
      <c r="BP3373" t="e">
        <f ca="1">MATCH($B3373,OFFSET('New data'!$G$2,BO3373,0,20000,1),0)+BO3373</f>
        <v>#N/A</v>
      </c>
      <c r="BQ3373" t="e">
        <f ca="1">MATCH($B3373,OFFSET('New data'!$G$2,BP3373,0,20000,1),0)+BP3373</f>
        <v>#N/A</v>
      </c>
      <c r="BR3373" t="e">
        <f ca="1">MATCH($B3373,OFFSET('New data'!$G$2,BQ3373,0,20000,1),0)+BQ3373</f>
        <v>#N/A</v>
      </c>
      <c r="BS3373" t="e">
        <f ca="1">MATCH($B3373,OFFSET('New data'!$G$2,BR3373,0,20000,1),0)+BR3373</f>
        <v>#N/A</v>
      </c>
      <c r="BT3373" t="e">
        <f ca="1">MATCH($B3373,OFFSET('New data'!$G$2,BS3373,0,20000,1),0)+BS3373</f>
        <v>#N/A</v>
      </c>
      <c r="BU3373" s="9"/>
    </row>
    <row r="3374" spans="1:73" ht="31.5" thickBot="1" x14ac:dyDescent="0.4">
      <c r="A3374" s="58" t="s">
        <v>3362</v>
      </c>
      <c r="B3374" s="58" t="s">
        <v>15155</v>
      </c>
      <c r="C3374" s="58" t="s">
        <v>20143</v>
      </c>
      <c r="D3374" s="58" t="s">
        <v>20050</v>
      </c>
      <c r="E3374" s="59"/>
      <c r="F3374" s="59"/>
      <c r="G3374" s="59"/>
      <c r="AB3374" s="59"/>
      <c r="AC3374" s="65" t="s">
        <v>20412</v>
      </c>
      <c r="AD3374" s="59"/>
      <c r="AE3374" s="59"/>
      <c r="AF3374" s="59"/>
      <c r="AG3374" s="59"/>
      <c r="AH3374" s="59"/>
      <c r="AI3374" s="59"/>
      <c r="BB3374" s="9" t="e">
        <f>MATCH(BF3374,'New data'!$Y$2:$Y$20000,0)</f>
        <v>#N/A</v>
      </c>
      <c r="BC3374" s="9" t="str">
        <f t="shared" si="157"/>
        <v>No</v>
      </c>
      <c r="BD3374" s="9" t="s">
        <v>20410</v>
      </c>
      <c r="BE3374" s="9" t="str">
        <f t="shared" si="158"/>
        <v>Yes</v>
      </c>
      <c r="BF3374" s="9" t="str">
        <f t="shared" si="159"/>
        <v>Sabrina Morrissey</v>
      </c>
      <c r="BG3374" t="str">
        <f>IFERROR(INDEX('New data'!$Y$2:$Y$20000,BN3374),"-")</f>
        <v>-</v>
      </c>
      <c r="BH3374" t="str">
        <f ca="1">IFERROR(INDEX('New data'!$Y$2:$Y$20000,BO3374),"-")</f>
        <v>-</v>
      </c>
      <c r="BI3374" t="str">
        <f ca="1">IFERROR(INDEX('New data'!$Y$2:$Y$20000,BP3374),"-")</f>
        <v>-</v>
      </c>
      <c r="BJ3374" t="str">
        <f ca="1">IFERROR(INDEX('New data'!$Y$2:$Y$20000,BQ3374),"-")</f>
        <v>-</v>
      </c>
      <c r="BK3374" t="str">
        <f ca="1">IFERROR(INDEX('New data'!$Y$2:$Y$20000,BR3374),"-")</f>
        <v>-</v>
      </c>
      <c r="BL3374" t="str">
        <f ca="1">IFERROR(INDEX('New data'!$Y$2:$Y$20000,BS3374),"-")</f>
        <v>-</v>
      </c>
      <c r="BM3374" t="str">
        <f ca="1">IFERROR(INDEX('New data'!$Y$2:$Y$20000,BT3374),"-")</f>
        <v>-</v>
      </c>
      <c r="BN3374" t="e">
        <f>MATCH($B3374,'New data'!$G$2:$G$20000,0)</f>
        <v>#N/A</v>
      </c>
      <c r="BO3374" t="e">
        <f ca="1">MATCH($B3374,OFFSET('New data'!$G$2,BN3374,0,20000,1),0)+BN3374</f>
        <v>#N/A</v>
      </c>
      <c r="BP3374" t="e">
        <f ca="1">MATCH($B3374,OFFSET('New data'!$G$2,BO3374,0,20000,1),0)+BO3374</f>
        <v>#N/A</v>
      </c>
      <c r="BQ3374" t="e">
        <f ca="1">MATCH($B3374,OFFSET('New data'!$G$2,BP3374,0,20000,1),0)+BP3374</f>
        <v>#N/A</v>
      </c>
      <c r="BR3374" t="e">
        <f ca="1">MATCH($B3374,OFFSET('New data'!$G$2,BQ3374,0,20000,1),0)+BQ3374</f>
        <v>#N/A</v>
      </c>
      <c r="BS3374" t="e">
        <f ca="1">MATCH($B3374,OFFSET('New data'!$G$2,BR3374,0,20000,1),0)+BR3374</f>
        <v>#N/A</v>
      </c>
      <c r="BT3374" t="e">
        <f ca="1">MATCH($B3374,OFFSET('New data'!$G$2,BS3374,0,20000,1),0)+BS3374</f>
        <v>#N/A</v>
      </c>
      <c r="BU3374" s="9"/>
    </row>
    <row r="3375" spans="1:73" ht="31.5" thickBot="1" x14ac:dyDescent="0.4">
      <c r="A3375" s="58" t="s">
        <v>3363</v>
      </c>
      <c r="B3375" s="58" t="s">
        <v>15156</v>
      </c>
      <c r="C3375" s="58" t="s">
        <v>20143</v>
      </c>
      <c r="D3375" s="58" t="s">
        <v>20050</v>
      </c>
      <c r="E3375" s="59"/>
      <c r="F3375" s="59"/>
      <c r="G3375" s="59"/>
      <c r="AB3375" s="59"/>
      <c r="AC3375" s="65" t="s">
        <v>20412</v>
      </c>
      <c r="AD3375" s="59"/>
      <c r="AE3375" s="59"/>
      <c r="AF3375" s="59"/>
      <c r="AG3375" s="59"/>
      <c r="AH3375" s="59"/>
      <c r="AI3375" s="59"/>
      <c r="BB3375" s="9" t="e">
        <f>MATCH(BF3375,'New data'!$Y$2:$Y$20000,0)</f>
        <v>#N/A</v>
      </c>
      <c r="BC3375" s="9" t="str">
        <f t="shared" si="157"/>
        <v>No</v>
      </c>
      <c r="BD3375" s="9" t="s">
        <v>20410</v>
      </c>
      <c r="BE3375" s="9" t="str">
        <f t="shared" si="158"/>
        <v>Yes</v>
      </c>
      <c r="BF3375" s="9" t="str">
        <f t="shared" si="159"/>
        <v>Sheila Panford</v>
      </c>
      <c r="BG3375" t="str">
        <f>IFERROR(INDEX('New data'!$Y$2:$Y$20000,BN3375),"-")</f>
        <v>-</v>
      </c>
      <c r="BH3375" t="str">
        <f ca="1">IFERROR(INDEX('New data'!$Y$2:$Y$20000,BO3375),"-")</f>
        <v>-</v>
      </c>
      <c r="BI3375" t="str">
        <f ca="1">IFERROR(INDEX('New data'!$Y$2:$Y$20000,BP3375),"-")</f>
        <v>-</v>
      </c>
      <c r="BJ3375" t="str">
        <f ca="1">IFERROR(INDEX('New data'!$Y$2:$Y$20000,BQ3375),"-")</f>
        <v>-</v>
      </c>
      <c r="BK3375" t="str">
        <f ca="1">IFERROR(INDEX('New data'!$Y$2:$Y$20000,BR3375),"-")</f>
        <v>-</v>
      </c>
      <c r="BL3375" t="str">
        <f ca="1">IFERROR(INDEX('New data'!$Y$2:$Y$20000,BS3375),"-")</f>
        <v>-</v>
      </c>
      <c r="BM3375" t="str">
        <f ca="1">IFERROR(INDEX('New data'!$Y$2:$Y$20000,BT3375),"-")</f>
        <v>-</v>
      </c>
      <c r="BN3375" t="e">
        <f>MATCH($B3375,'New data'!$G$2:$G$20000,0)</f>
        <v>#N/A</v>
      </c>
      <c r="BO3375" t="e">
        <f ca="1">MATCH($B3375,OFFSET('New data'!$G$2,BN3375,0,20000,1),0)+BN3375</f>
        <v>#N/A</v>
      </c>
      <c r="BP3375" t="e">
        <f ca="1">MATCH($B3375,OFFSET('New data'!$G$2,BO3375,0,20000,1),0)+BO3375</f>
        <v>#N/A</v>
      </c>
      <c r="BQ3375" t="e">
        <f ca="1">MATCH($B3375,OFFSET('New data'!$G$2,BP3375,0,20000,1),0)+BP3375</f>
        <v>#N/A</v>
      </c>
      <c r="BR3375" t="e">
        <f ca="1">MATCH($B3375,OFFSET('New data'!$G$2,BQ3375,0,20000,1),0)+BQ3375</f>
        <v>#N/A</v>
      </c>
      <c r="BS3375" t="e">
        <f ca="1">MATCH($B3375,OFFSET('New data'!$G$2,BR3375,0,20000,1),0)+BR3375</f>
        <v>#N/A</v>
      </c>
      <c r="BT3375" t="e">
        <f ca="1">MATCH($B3375,OFFSET('New data'!$G$2,BS3375,0,20000,1),0)+BS3375</f>
        <v>#N/A</v>
      </c>
      <c r="BU3375" s="9"/>
    </row>
    <row r="3376" spans="1:73" ht="31.5" thickBot="1" x14ac:dyDescent="0.4">
      <c r="A3376" s="58" t="s">
        <v>3364</v>
      </c>
      <c r="B3376" s="58" t="s">
        <v>15156</v>
      </c>
      <c r="C3376" s="58" t="s">
        <v>20143</v>
      </c>
      <c r="D3376" s="58" t="s">
        <v>20050</v>
      </c>
      <c r="E3376" s="59"/>
      <c r="F3376" s="59"/>
      <c r="G3376" s="59"/>
      <c r="AB3376" s="59"/>
      <c r="AC3376" s="65" t="s">
        <v>20412</v>
      </c>
      <c r="AD3376" s="59"/>
      <c r="AE3376" s="59"/>
      <c r="AF3376" s="59"/>
      <c r="AG3376" s="59"/>
      <c r="AH3376" s="59"/>
      <c r="AI3376" s="59"/>
      <c r="BB3376" s="9" t="e">
        <f>MATCH(BF3376,'New data'!$Y$2:$Y$20000,0)</f>
        <v>#N/A</v>
      </c>
      <c r="BC3376" s="9" t="str">
        <f t="shared" si="157"/>
        <v>No</v>
      </c>
      <c r="BD3376" s="9" t="s">
        <v>20410</v>
      </c>
      <c r="BE3376" s="9" t="str">
        <f t="shared" si="158"/>
        <v>Yes</v>
      </c>
      <c r="BF3376" s="9" t="str">
        <f t="shared" si="159"/>
        <v>Mimi Tachie-Menson</v>
      </c>
      <c r="BG3376" t="str">
        <f>IFERROR(INDEX('New data'!$Y$2:$Y$20000,BN3376),"-")</f>
        <v>-</v>
      </c>
      <c r="BH3376" t="str">
        <f ca="1">IFERROR(INDEX('New data'!$Y$2:$Y$20000,BO3376),"-")</f>
        <v>-</v>
      </c>
      <c r="BI3376" t="str">
        <f ca="1">IFERROR(INDEX('New data'!$Y$2:$Y$20000,BP3376),"-")</f>
        <v>-</v>
      </c>
      <c r="BJ3376" t="str">
        <f ca="1">IFERROR(INDEX('New data'!$Y$2:$Y$20000,BQ3376),"-")</f>
        <v>-</v>
      </c>
      <c r="BK3376" t="str">
        <f ca="1">IFERROR(INDEX('New data'!$Y$2:$Y$20000,BR3376),"-")</f>
        <v>-</v>
      </c>
      <c r="BL3376" t="str">
        <f ca="1">IFERROR(INDEX('New data'!$Y$2:$Y$20000,BS3376),"-")</f>
        <v>-</v>
      </c>
      <c r="BM3376" t="str">
        <f ca="1">IFERROR(INDEX('New data'!$Y$2:$Y$20000,BT3376),"-")</f>
        <v>-</v>
      </c>
      <c r="BN3376" t="e">
        <f>MATCH($B3376,'New data'!$G$2:$G$20000,0)</f>
        <v>#N/A</v>
      </c>
      <c r="BO3376" t="e">
        <f ca="1">MATCH($B3376,OFFSET('New data'!$G$2,BN3376,0,20000,1),0)+BN3376</f>
        <v>#N/A</v>
      </c>
      <c r="BP3376" t="e">
        <f ca="1">MATCH($B3376,OFFSET('New data'!$G$2,BO3376,0,20000,1),0)+BO3376</f>
        <v>#N/A</v>
      </c>
      <c r="BQ3376" t="e">
        <f ca="1">MATCH($B3376,OFFSET('New data'!$G$2,BP3376,0,20000,1),0)+BP3376</f>
        <v>#N/A</v>
      </c>
      <c r="BR3376" t="e">
        <f ca="1">MATCH($B3376,OFFSET('New data'!$G$2,BQ3376,0,20000,1),0)+BQ3376</f>
        <v>#N/A</v>
      </c>
      <c r="BS3376" t="e">
        <f ca="1">MATCH($B3376,OFFSET('New data'!$G$2,BR3376,0,20000,1),0)+BR3376</f>
        <v>#N/A</v>
      </c>
      <c r="BT3376" t="e">
        <f ca="1">MATCH($B3376,OFFSET('New data'!$G$2,BS3376,0,20000,1),0)+BS3376</f>
        <v>#N/A</v>
      </c>
      <c r="BU3376" s="9"/>
    </row>
    <row r="3377" spans="1:73" ht="31.5" thickBot="1" x14ac:dyDescent="0.4">
      <c r="A3377" s="58" t="s">
        <v>3365</v>
      </c>
      <c r="B3377" s="58" t="s">
        <v>15157</v>
      </c>
      <c r="C3377" s="58" t="s">
        <v>20143</v>
      </c>
      <c r="D3377" s="58" t="s">
        <v>20050</v>
      </c>
      <c r="E3377" s="59"/>
      <c r="F3377" s="59"/>
      <c r="G3377" s="59"/>
      <c r="AB3377" s="59"/>
      <c r="AC3377" s="65" t="s">
        <v>20412</v>
      </c>
      <c r="AD3377" s="59"/>
      <c r="AE3377" s="59"/>
      <c r="AF3377" s="59"/>
      <c r="AG3377" s="59"/>
      <c r="AH3377" s="59"/>
      <c r="AI3377" s="59"/>
      <c r="BB3377" s="9" t="e">
        <f>MATCH(BF3377,'New data'!$Y$2:$Y$20000,0)</f>
        <v>#N/A</v>
      </c>
      <c r="BC3377" s="9" t="str">
        <f t="shared" si="157"/>
        <v>No</v>
      </c>
      <c r="BD3377" s="9" t="s">
        <v>20410</v>
      </c>
      <c r="BE3377" s="9" t="str">
        <f t="shared" si="158"/>
        <v>Yes</v>
      </c>
      <c r="BF3377" s="9" t="str">
        <f t="shared" si="159"/>
        <v>Ambreen Akhtar</v>
      </c>
      <c r="BG3377" t="str">
        <f>IFERROR(INDEX('New data'!$Y$2:$Y$20000,BN3377),"-")</f>
        <v>-</v>
      </c>
      <c r="BH3377" t="str">
        <f ca="1">IFERROR(INDEX('New data'!$Y$2:$Y$20000,BO3377),"-")</f>
        <v>-</v>
      </c>
      <c r="BI3377" t="str">
        <f ca="1">IFERROR(INDEX('New data'!$Y$2:$Y$20000,BP3377),"-")</f>
        <v>-</v>
      </c>
      <c r="BJ3377" t="str">
        <f ca="1">IFERROR(INDEX('New data'!$Y$2:$Y$20000,BQ3377),"-")</f>
        <v>-</v>
      </c>
      <c r="BK3377" t="str">
        <f ca="1">IFERROR(INDEX('New data'!$Y$2:$Y$20000,BR3377),"-")</f>
        <v>-</v>
      </c>
      <c r="BL3377" t="str">
        <f ca="1">IFERROR(INDEX('New data'!$Y$2:$Y$20000,BS3377),"-")</f>
        <v>-</v>
      </c>
      <c r="BM3377" t="str">
        <f ca="1">IFERROR(INDEX('New data'!$Y$2:$Y$20000,BT3377),"-")</f>
        <v>-</v>
      </c>
      <c r="BN3377" t="e">
        <f>MATCH($B3377,'New data'!$G$2:$G$20000,0)</f>
        <v>#N/A</v>
      </c>
      <c r="BO3377" t="e">
        <f ca="1">MATCH($B3377,OFFSET('New data'!$G$2,BN3377,0,20000,1),0)+BN3377</f>
        <v>#N/A</v>
      </c>
      <c r="BP3377" t="e">
        <f ca="1">MATCH($B3377,OFFSET('New data'!$G$2,BO3377,0,20000,1),0)+BO3377</f>
        <v>#N/A</v>
      </c>
      <c r="BQ3377" t="e">
        <f ca="1">MATCH($B3377,OFFSET('New data'!$G$2,BP3377,0,20000,1),0)+BP3377</f>
        <v>#N/A</v>
      </c>
      <c r="BR3377" t="e">
        <f ca="1">MATCH($B3377,OFFSET('New data'!$G$2,BQ3377,0,20000,1),0)+BQ3377</f>
        <v>#N/A</v>
      </c>
      <c r="BS3377" t="e">
        <f ca="1">MATCH($B3377,OFFSET('New data'!$G$2,BR3377,0,20000,1),0)+BR3377</f>
        <v>#N/A</v>
      </c>
      <c r="BT3377" t="e">
        <f ca="1">MATCH($B3377,OFFSET('New data'!$G$2,BS3377,0,20000,1),0)+BS3377</f>
        <v>#N/A</v>
      </c>
      <c r="BU3377" s="9"/>
    </row>
    <row r="3378" spans="1:73" ht="31.5" thickBot="1" x14ac:dyDescent="0.4">
      <c r="A3378" s="58" t="s">
        <v>3366</v>
      </c>
      <c r="B3378" s="58" t="s">
        <v>15157</v>
      </c>
      <c r="C3378" s="58" t="s">
        <v>20143</v>
      </c>
      <c r="D3378" s="58" t="s">
        <v>20050</v>
      </c>
      <c r="E3378" s="59"/>
      <c r="F3378" s="59"/>
      <c r="G3378" s="59"/>
      <c r="AB3378" s="59"/>
      <c r="AC3378" s="65" t="s">
        <v>20412</v>
      </c>
      <c r="AD3378" s="59"/>
      <c r="AE3378" s="59"/>
      <c r="AF3378" s="59"/>
      <c r="AG3378" s="59"/>
      <c r="AH3378" s="59"/>
      <c r="AI3378" s="59"/>
      <c r="BB3378" s="9" t="e">
        <f>MATCH(BF3378,'New data'!$Y$2:$Y$20000,0)</f>
        <v>#N/A</v>
      </c>
      <c r="BC3378" s="9" t="str">
        <f t="shared" si="157"/>
        <v>No</v>
      </c>
      <c r="BD3378" s="9" t="s">
        <v>20410</v>
      </c>
      <c r="BE3378" s="9" t="str">
        <f t="shared" si="158"/>
        <v>Yes</v>
      </c>
      <c r="BF3378" s="9" t="str">
        <f t="shared" si="159"/>
        <v>Naseem Akhtar</v>
      </c>
      <c r="BG3378" t="str">
        <f>IFERROR(INDEX('New data'!$Y$2:$Y$20000,BN3378),"-")</f>
        <v>-</v>
      </c>
      <c r="BH3378" t="str">
        <f ca="1">IFERROR(INDEX('New data'!$Y$2:$Y$20000,BO3378),"-")</f>
        <v>-</v>
      </c>
      <c r="BI3378" t="str">
        <f ca="1">IFERROR(INDEX('New data'!$Y$2:$Y$20000,BP3378),"-")</f>
        <v>-</v>
      </c>
      <c r="BJ3378" t="str">
        <f ca="1">IFERROR(INDEX('New data'!$Y$2:$Y$20000,BQ3378),"-")</f>
        <v>-</v>
      </c>
      <c r="BK3378" t="str">
        <f ca="1">IFERROR(INDEX('New data'!$Y$2:$Y$20000,BR3378),"-")</f>
        <v>-</v>
      </c>
      <c r="BL3378" t="str">
        <f ca="1">IFERROR(INDEX('New data'!$Y$2:$Y$20000,BS3378),"-")</f>
        <v>-</v>
      </c>
      <c r="BM3378" t="str">
        <f ca="1">IFERROR(INDEX('New data'!$Y$2:$Y$20000,BT3378),"-")</f>
        <v>-</v>
      </c>
      <c r="BN3378" t="e">
        <f>MATCH($B3378,'New data'!$G$2:$G$20000,0)</f>
        <v>#N/A</v>
      </c>
      <c r="BO3378" t="e">
        <f ca="1">MATCH($B3378,OFFSET('New data'!$G$2,BN3378,0,20000,1),0)+BN3378</f>
        <v>#N/A</v>
      </c>
      <c r="BP3378" t="e">
        <f ca="1">MATCH($B3378,OFFSET('New data'!$G$2,BO3378,0,20000,1),0)+BO3378</f>
        <v>#N/A</v>
      </c>
      <c r="BQ3378" t="e">
        <f ca="1">MATCH($B3378,OFFSET('New data'!$G$2,BP3378,0,20000,1),0)+BP3378</f>
        <v>#N/A</v>
      </c>
      <c r="BR3378" t="e">
        <f ca="1">MATCH($B3378,OFFSET('New data'!$G$2,BQ3378,0,20000,1),0)+BQ3378</f>
        <v>#N/A</v>
      </c>
      <c r="BS3378" t="e">
        <f ca="1">MATCH($B3378,OFFSET('New data'!$G$2,BR3378,0,20000,1),0)+BR3378</f>
        <v>#N/A</v>
      </c>
      <c r="BT3378" t="e">
        <f ca="1">MATCH($B3378,OFFSET('New data'!$G$2,BS3378,0,20000,1),0)+BS3378</f>
        <v>#N/A</v>
      </c>
      <c r="BU3378" s="9"/>
    </row>
    <row r="3379" spans="1:73" ht="31.5" thickBot="1" x14ac:dyDescent="0.4">
      <c r="A3379" s="58" t="s">
        <v>3367</v>
      </c>
      <c r="B3379" s="58" t="s">
        <v>15158</v>
      </c>
      <c r="C3379" s="58" t="s">
        <v>20143</v>
      </c>
      <c r="D3379" s="58" t="s">
        <v>20050</v>
      </c>
      <c r="E3379" s="59"/>
      <c r="F3379" s="59"/>
      <c r="G3379" s="59"/>
      <c r="AB3379" s="59"/>
      <c r="AC3379" s="65" t="s">
        <v>20412</v>
      </c>
      <c r="AD3379" s="59"/>
      <c r="AE3379" s="59"/>
      <c r="AF3379" s="59"/>
      <c r="AG3379" s="59"/>
      <c r="AH3379" s="59"/>
      <c r="AI3379" s="59"/>
      <c r="BB3379" s="9" t="e">
        <f>MATCH(BF3379,'New data'!$Y$2:$Y$20000,0)</f>
        <v>#N/A</v>
      </c>
      <c r="BC3379" s="9" t="str">
        <f t="shared" si="157"/>
        <v>No</v>
      </c>
      <c r="BD3379" s="9" t="s">
        <v>20410</v>
      </c>
      <c r="BE3379" s="9" t="str">
        <f t="shared" si="158"/>
        <v>Yes</v>
      </c>
      <c r="BF3379" s="9" t="str">
        <f t="shared" si="159"/>
        <v>Daniel Harkin</v>
      </c>
      <c r="BG3379" t="str">
        <f>IFERROR(INDEX('New data'!$Y$2:$Y$20000,BN3379),"-")</f>
        <v>-</v>
      </c>
      <c r="BH3379" t="str">
        <f ca="1">IFERROR(INDEX('New data'!$Y$2:$Y$20000,BO3379),"-")</f>
        <v>-</v>
      </c>
      <c r="BI3379" t="str">
        <f ca="1">IFERROR(INDEX('New data'!$Y$2:$Y$20000,BP3379),"-")</f>
        <v>-</v>
      </c>
      <c r="BJ3379" t="str">
        <f ca="1">IFERROR(INDEX('New data'!$Y$2:$Y$20000,BQ3379),"-")</f>
        <v>-</v>
      </c>
      <c r="BK3379" t="str">
        <f ca="1">IFERROR(INDEX('New data'!$Y$2:$Y$20000,BR3379),"-")</f>
        <v>-</v>
      </c>
      <c r="BL3379" t="str">
        <f ca="1">IFERROR(INDEX('New data'!$Y$2:$Y$20000,BS3379),"-")</f>
        <v>-</v>
      </c>
      <c r="BM3379" t="str">
        <f ca="1">IFERROR(INDEX('New data'!$Y$2:$Y$20000,BT3379),"-")</f>
        <v>-</v>
      </c>
      <c r="BN3379" t="e">
        <f>MATCH($B3379,'New data'!$G$2:$G$20000,0)</f>
        <v>#N/A</v>
      </c>
      <c r="BO3379" t="e">
        <f ca="1">MATCH($B3379,OFFSET('New data'!$G$2,BN3379,0,20000,1),0)+BN3379</f>
        <v>#N/A</v>
      </c>
      <c r="BP3379" t="e">
        <f ca="1">MATCH($B3379,OFFSET('New data'!$G$2,BO3379,0,20000,1),0)+BO3379</f>
        <v>#N/A</v>
      </c>
      <c r="BQ3379" t="e">
        <f ca="1">MATCH($B3379,OFFSET('New data'!$G$2,BP3379,0,20000,1),0)+BP3379</f>
        <v>#N/A</v>
      </c>
      <c r="BR3379" t="e">
        <f ca="1">MATCH($B3379,OFFSET('New data'!$G$2,BQ3379,0,20000,1),0)+BQ3379</f>
        <v>#N/A</v>
      </c>
      <c r="BS3379" t="e">
        <f ca="1">MATCH($B3379,OFFSET('New data'!$G$2,BR3379,0,20000,1),0)+BR3379</f>
        <v>#N/A</v>
      </c>
      <c r="BT3379" t="e">
        <f ca="1">MATCH($B3379,OFFSET('New data'!$G$2,BS3379,0,20000,1),0)+BS3379</f>
        <v>#N/A</v>
      </c>
      <c r="BU3379" s="9"/>
    </row>
    <row r="3380" spans="1:73" ht="31.5" thickBot="1" x14ac:dyDescent="0.4">
      <c r="A3380" s="58" t="s">
        <v>3368</v>
      </c>
      <c r="B3380" s="58" t="s">
        <v>15158</v>
      </c>
      <c r="C3380" s="58" t="s">
        <v>20143</v>
      </c>
      <c r="D3380" s="58" t="s">
        <v>20050</v>
      </c>
      <c r="E3380" s="59"/>
      <c r="F3380" s="59"/>
      <c r="G3380" s="59"/>
      <c r="AB3380" s="59"/>
      <c r="AC3380" s="65" t="s">
        <v>20412</v>
      </c>
      <c r="AD3380" s="59"/>
      <c r="AE3380" s="59"/>
      <c r="AF3380" s="59"/>
      <c r="AG3380" s="59"/>
      <c r="AH3380" s="59"/>
      <c r="AI3380" s="59"/>
      <c r="BB3380" s="9" t="e">
        <f>MATCH(BF3380,'New data'!$Y$2:$Y$20000,0)</f>
        <v>#N/A</v>
      </c>
      <c r="BC3380" s="9" t="str">
        <f t="shared" si="157"/>
        <v>No</v>
      </c>
      <c r="BD3380" s="9" t="s">
        <v>20410</v>
      </c>
      <c r="BE3380" s="9" t="str">
        <f t="shared" si="158"/>
        <v>Yes</v>
      </c>
      <c r="BF3380" s="9" t="str">
        <f t="shared" si="159"/>
        <v>Fiona Harkin</v>
      </c>
      <c r="BG3380" t="str">
        <f>IFERROR(INDEX('New data'!$Y$2:$Y$20000,BN3380),"-")</f>
        <v>-</v>
      </c>
      <c r="BH3380" t="str">
        <f ca="1">IFERROR(INDEX('New data'!$Y$2:$Y$20000,BO3380),"-")</f>
        <v>-</v>
      </c>
      <c r="BI3380" t="str">
        <f ca="1">IFERROR(INDEX('New data'!$Y$2:$Y$20000,BP3380),"-")</f>
        <v>-</v>
      </c>
      <c r="BJ3380" t="str">
        <f ca="1">IFERROR(INDEX('New data'!$Y$2:$Y$20000,BQ3380),"-")</f>
        <v>-</v>
      </c>
      <c r="BK3380" t="str">
        <f ca="1">IFERROR(INDEX('New data'!$Y$2:$Y$20000,BR3380),"-")</f>
        <v>-</v>
      </c>
      <c r="BL3380" t="str">
        <f ca="1">IFERROR(INDEX('New data'!$Y$2:$Y$20000,BS3380),"-")</f>
        <v>-</v>
      </c>
      <c r="BM3380" t="str">
        <f ca="1">IFERROR(INDEX('New data'!$Y$2:$Y$20000,BT3380),"-")</f>
        <v>-</v>
      </c>
      <c r="BN3380" t="e">
        <f>MATCH($B3380,'New data'!$G$2:$G$20000,0)</f>
        <v>#N/A</v>
      </c>
      <c r="BO3380" t="e">
        <f ca="1">MATCH($B3380,OFFSET('New data'!$G$2,BN3380,0,20000,1),0)+BN3380</f>
        <v>#N/A</v>
      </c>
      <c r="BP3380" t="e">
        <f ca="1">MATCH($B3380,OFFSET('New data'!$G$2,BO3380,0,20000,1),0)+BO3380</f>
        <v>#N/A</v>
      </c>
      <c r="BQ3380" t="e">
        <f ca="1">MATCH($B3380,OFFSET('New data'!$G$2,BP3380,0,20000,1),0)+BP3380</f>
        <v>#N/A</v>
      </c>
      <c r="BR3380" t="e">
        <f ca="1">MATCH($B3380,OFFSET('New data'!$G$2,BQ3380,0,20000,1),0)+BQ3380</f>
        <v>#N/A</v>
      </c>
      <c r="BS3380" t="e">
        <f ca="1">MATCH($B3380,OFFSET('New data'!$G$2,BR3380,0,20000,1),0)+BR3380</f>
        <v>#N/A</v>
      </c>
      <c r="BT3380" t="e">
        <f ca="1">MATCH($B3380,OFFSET('New data'!$G$2,BS3380,0,20000,1),0)+BS3380</f>
        <v>#N/A</v>
      </c>
      <c r="BU3380" s="9"/>
    </row>
    <row r="3381" spans="1:73" ht="31.5" thickBot="1" x14ac:dyDescent="0.4">
      <c r="A3381" s="58" t="s">
        <v>3369</v>
      </c>
      <c r="B3381" s="58" t="s">
        <v>15159</v>
      </c>
      <c r="C3381" s="58" t="s">
        <v>20143</v>
      </c>
      <c r="D3381" s="58" t="s">
        <v>20050</v>
      </c>
      <c r="E3381" s="59"/>
      <c r="F3381" s="59"/>
      <c r="G3381" s="59"/>
      <c r="AB3381" s="59"/>
      <c r="AC3381" s="65" t="s">
        <v>20412</v>
      </c>
      <c r="AD3381" s="59"/>
      <c r="AE3381" s="59"/>
      <c r="AF3381" s="59"/>
      <c r="AG3381" s="59"/>
      <c r="AH3381" s="59"/>
      <c r="AI3381" s="59"/>
      <c r="BB3381" s="9" t="e">
        <f>MATCH(BF3381,'New data'!$Y$2:$Y$20000,0)</f>
        <v>#N/A</v>
      </c>
      <c r="BC3381" s="9" t="str">
        <f t="shared" si="157"/>
        <v>No</v>
      </c>
      <c r="BD3381" s="9" t="s">
        <v>20410</v>
      </c>
      <c r="BE3381" s="9" t="str">
        <f t="shared" si="158"/>
        <v>Yes</v>
      </c>
      <c r="BF3381" s="9" t="str">
        <f t="shared" si="159"/>
        <v>Abdullah Abdillaahi</v>
      </c>
      <c r="BG3381" t="str">
        <f>IFERROR(INDEX('New data'!$Y$2:$Y$20000,BN3381),"-")</f>
        <v>-</v>
      </c>
      <c r="BH3381" t="str">
        <f ca="1">IFERROR(INDEX('New data'!$Y$2:$Y$20000,BO3381),"-")</f>
        <v>-</v>
      </c>
      <c r="BI3381" t="str">
        <f ca="1">IFERROR(INDEX('New data'!$Y$2:$Y$20000,BP3381),"-")</f>
        <v>-</v>
      </c>
      <c r="BJ3381" t="str">
        <f ca="1">IFERROR(INDEX('New data'!$Y$2:$Y$20000,BQ3381),"-")</f>
        <v>-</v>
      </c>
      <c r="BK3381" t="str">
        <f ca="1">IFERROR(INDEX('New data'!$Y$2:$Y$20000,BR3381),"-")</f>
        <v>-</v>
      </c>
      <c r="BL3381" t="str">
        <f ca="1">IFERROR(INDEX('New data'!$Y$2:$Y$20000,BS3381),"-")</f>
        <v>-</v>
      </c>
      <c r="BM3381" t="str">
        <f ca="1">IFERROR(INDEX('New data'!$Y$2:$Y$20000,BT3381),"-")</f>
        <v>-</v>
      </c>
      <c r="BN3381" t="e">
        <f>MATCH($B3381,'New data'!$G$2:$G$20000,0)</f>
        <v>#N/A</v>
      </c>
      <c r="BO3381" t="e">
        <f ca="1">MATCH($B3381,OFFSET('New data'!$G$2,BN3381,0,20000,1),0)+BN3381</f>
        <v>#N/A</v>
      </c>
      <c r="BP3381" t="e">
        <f ca="1">MATCH($B3381,OFFSET('New data'!$G$2,BO3381,0,20000,1),0)+BO3381</f>
        <v>#N/A</v>
      </c>
      <c r="BQ3381" t="e">
        <f ca="1">MATCH($B3381,OFFSET('New data'!$G$2,BP3381,0,20000,1),0)+BP3381</f>
        <v>#N/A</v>
      </c>
      <c r="BR3381" t="e">
        <f ca="1">MATCH($B3381,OFFSET('New data'!$G$2,BQ3381,0,20000,1),0)+BQ3381</f>
        <v>#N/A</v>
      </c>
      <c r="BS3381" t="e">
        <f ca="1">MATCH($B3381,OFFSET('New data'!$G$2,BR3381,0,20000,1),0)+BR3381</f>
        <v>#N/A</v>
      </c>
      <c r="BT3381" t="e">
        <f ca="1">MATCH($B3381,OFFSET('New data'!$G$2,BS3381,0,20000,1),0)+BS3381</f>
        <v>#N/A</v>
      </c>
      <c r="BU3381" s="9"/>
    </row>
    <row r="3382" spans="1:73" ht="31.5" thickBot="1" x14ac:dyDescent="0.4">
      <c r="A3382" s="58" t="s">
        <v>3370</v>
      </c>
      <c r="B3382" s="58" t="s">
        <v>15159</v>
      </c>
      <c r="C3382" s="58" t="s">
        <v>20143</v>
      </c>
      <c r="D3382" s="58" t="s">
        <v>20050</v>
      </c>
      <c r="E3382" s="59"/>
      <c r="F3382" s="59"/>
      <c r="G3382" s="59"/>
      <c r="AB3382" s="59"/>
      <c r="AC3382" s="65" t="s">
        <v>20412</v>
      </c>
      <c r="AD3382" s="59"/>
      <c r="AE3382" s="59"/>
      <c r="AF3382" s="59"/>
      <c r="AG3382" s="59"/>
      <c r="AH3382" s="59"/>
      <c r="AI3382" s="59"/>
      <c r="BB3382" s="9" t="e">
        <f>MATCH(BF3382,'New data'!$Y$2:$Y$20000,0)</f>
        <v>#N/A</v>
      </c>
      <c r="BC3382" s="9" t="str">
        <f t="shared" si="157"/>
        <v>No</v>
      </c>
      <c r="BD3382" s="9" t="s">
        <v>20410</v>
      </c>
      <c r="BE3382" s="9" t="str">
        <f t="shared" si="158"/>
        <v>Yes</v>
      </c>
      <c r="BF3382" s="9" t="str">
        <f t="shared" si="159"/>
        <v>Asha Abdillaahi</v>
      </c>
      <c r="BG3382" t="str">
        <f>IFERROR(INDEX('New data'!$Y$2:$Y$20000,BN3382),"-")</f>
        <v>-</v>
      </c>
      <c r="BH3382" t="str">
        <f ca="1">IFERROR(INDEX('New data'!$Y$2:$Y$20000,BO3382),"-")</f>
        <v>-</v>
      </c>
      <c r="BI3382" t="str">
        <f ca="1">IFERROR(INDEX('New data'!$Y$2:$Y$20000,BP3382),"-")</f>
        <v>-</v>
      </c>
      <c r="BJ3382" t="str">
        <f ca="1">IFERROR(INDEX('New data'!$Y$2:$Y$20000,BQ3382),"-")</f>
        <v>-</v>
      </c>
      <c r="BK3382" t="str">
        <f ca="1">IFERROR(INDEX('New data'!$Y$2:$Y$20000,BR3382),"-")</f>
        <v>-</v>
      </c>
      <c r="BL3382" t="str">
        <f ca="1">IFERROR(INDEX('New data'!$Y$2:$Y$20000,BS3382),"-")</f>
        <v>-</v>
      </c>
      <c r="BM3382" t="str">
        <f ca="1">IFERROR(INDEX('New data'!$Y$2:$Y$20000,BT3382),"-")</f>
        <v>-</v>
      </c>
      <c r="BN3382" t="e">
        <f>MATCH($B3382,'New data'!$G$2:$G$20000,0)</f>
        <v>#N/A</v>
      </c>
      <c r="BO3382" t="e">
        <f ca="1">MATCH($B3382,OFFSET('New data'!$G$2,BN3382,0,20000,1),0)+BN3382</f>
        <v>#N/A</v>
      </c>
      <c r="BP3382" t="e">
        <f ca="1">MATCH($B3382,OFFSET('New data'!$G$2,BO3382,0,20000,1),0)+BO3382</f>
        <v>#N/A</v>
      </c>
      <c r="BQ3382" t="e">
        <f ca="1">MATCH($B3382,OFFSET('New data'!$G$2,BP3382,0,20000,1),0)+BP3382</f>
        <v>#N/A</v>
      </c>
      <c r="BR3382" t="e">
        <f ca="1">MATCH($B3382,OFFSET('New data'!$G$2,BQ3382,0,20000,1),0)+BQ3382</f>
        <v>#N/A</v>
      </c>
      <c r="BS3382" t="e">
        <f ca="1">MATCH($B3382,OFFSET('New data'!$G$2,BR3382,0,20000,1),0)+BR3382</f>
        <v>#N/A</v>
      </c>
      <c r="BT3382" t="e">
        <f ca="1">MATCH($B3382,OFFSET('New data'!$G$2,BS3382,0,20000,1),0)+BS3382</f>
        <v>#N/A</v>
      </c>
      <c r="BU3382" s="9"/>
    </row>
    <row r="3383" spans="1:73" ht="31.5" thickBot="1" x14ac:dyDescent="0.4">
      <c r="A3383" s="58" t="s">
        <v>3371</v>
      </c>
      <c r="B3383" s="58" t="s">
        <v>15159</v>
      </c>
      <c r="C3383" s="58" t="s">
        <v>20143</v>
      </c>
      <c r="D3383" s="58" t="s">
        <v>20050</v>
      </c>
      <c r="E3383" s="59"/>
      <c r="F3383" s="59"/>
      <c r="G3383" s="59"/>
      <c r="AB3383" s="59"/>
      <c r="AC3383" s="65" t="s">
        <v>20412</v>
      </c>
      <c r="AD3383" s="59"/>
      <c r="AE3383" s="59"/>
      <c r="AF3383" s="59"/>
      <c r="AG3383" s="59"/>
      <c r="AH3383" s="59"/>
      <c r="AI3383" s="59"/>
      <c r="BB3383" s="9" t="e">
        <f>MATCH(BF3383,'New data'!$Y$2:$Y$20000,0)</f>
        <v>#N/A</v>
      </c>
      <c r="BC3383" s="9" t="str">
        <f t="shared" si="157"/>
        <v>No</v>
      </c>
      <c r="BD3383" s="9" t="s">
        <v>20410</v>
      </c>
      <c r="BE3383" s="9" t="str">
        <f t="shared" si="158"/>
        <v>Yes</v>
      </c>
      <c r="BF3383" s="9" t="str">
        <f t="shared" si="159"/>
        <v>Ruun Barkhad</v>
      </c>
      <c r="BG3383" t="str">
        <f>IFERROR(INDEX('New data'!$Y$2:$Y$20000,BN3383),"-")</f>
        <v>-</v>
      </c>
      <c r="BH3383" t="str">
        <f ca="1">IFERROR(INDEX('New data'!$Y$2:$Y$20000,BO3383),"-")</f>
        <v>-</v>
      </c>
      <c r="BI3383" t="str">
        <f ca="1">IFERROR(INDEX('New data'!$Y$2:$Y$20000,BP3383),"-")</f>
        <v>-</v>
      </c>
      <c r="BJ3383" t="str">
        <f ca="1">IFERROR(INDEX('New data'!$Y$2:$Y$20000,BQ3383),"-")</f>
        <v>-</v>
      </c>
      <c r="BK3383" t="str">
        <f ca="1">IFERROR(INDEX('New data'!$Y$2:$Y$20000,BR3383),"-")</f>
        <v>-</v>
      </c>
      <c r="BL3383" t="str">
        <f ca="1">IFERROR(INDEX('New data'!$Y$2:$Y$20000,BS3383),"-")</f>
        <v>-</v>
      </c>
      <c r="BM3383" t="str">
        <f ca="1">IFERROR(INDEX('New data'!$Y$2:$Y$20000,BT3383),"-")</f>
        <v>-</v>
      </c>
      <c r="BN3383" t="e">
        <f>MATCH($B3383,'New data'!$G$2:$G$20000,0)</f>
        <v>#N/A</v>
      </c>
      <c r="BO3383" t="e">
        <f ca="1">MATCH($B3383,OFFSET('New data'!$G$2,BN3383,0,20000,1),0)+BN3383</f>
        <v>#N/A</v>
      </c>
      <c r="BP3383" t="e">
        <f ca="1">MATCH($B3383,OFFSET('New data'!$G$2,BO3383,0,20000,1),0)+BO3383</f>
        <v>#N/A</v>
      </c>
      <c r="BQ3383" t="e">
        <f ca="1">MATCH($B3383,OFFSET('New data'!$G$2,BP3383,0,20000,1),0)+BP3383</f>
        <v>#N/A</v>
      </c>
      <c r="BR3383" t="e">
        <f ca="1">MATCH($B3383,OFFSET('New data'!$G$2,BQ3383,0,20000,1),0)+BQ3383</f>
        <v>#N/A</v>
      </c>
      <c r="BS3383" t="e">
        <f ca="1">MATCH($B3383,OFFSET('New data'!$G$2,BR3383,0,20000,1),0)+BR3383</f>
        <v>#N/A</v>
      </c>
      <c r="BT3383" t="e">
        <f ca="1">MATCH($B3383,OFFSET('New data'!$G$2,BS3383,0,20000,1),0)+BS3383</f>
        <v>#N/A</v>
      </c>
      <c r="BU3383" s="9"/>
    </row>
    <row r="3384" spans="1:73" ht="31.5" thickBot="1" x14ac:dyDescent="0.4">
      <c r="A3384" s="58" t="s">
        <v>3372</v>
      </c>
      <c r="B3384" s="58" t="s">
        <v>15159</v>
      </c>
      <c r="C3384" s="58" t="s">
        <v>20143</v>
      </c>
      <c r="D3384" s="58" t="s">
        <v>20050</v>
      </c>
      <c r="E3384" s="59"/>
      <c r="F3384" s="59"/>
      <c r="G3384" s="59"/>
      <c r="AB3384" s="59"/>
      <c r="AC3384" s="65" t="s">
        <v>20412</v>
      </c>
      <c r="AD3384" s="59"/>
      <c r="AE3384" s="59"/>
      <c r="AF3384" s="59"/>
      <c r="AG3384" s="59"/>
      <c r="AH3384" s="59"/>
      <c r="AI3384" s="59"/>
      <c r="BB3384" s="9" t="e">
        <f>MATCH(BF3384,'New data'!$Y$2:$Y$20000,0)</f>
        <v>#N/A</v>
      </c>
      <c r="BC3384" s="9" t="str">
        <f t="shared" si="157"/>
        <v>No</v>
      </c>
      <c r="BD3384" s="9" t="s">
        <v>20410</v>
      </c>
      <c r="BE3384" s="9" t="str">
        <f t="shared" si="158"/>
        <v>Yes</v>
      </c>
      <c r="BF3384" s="9" t="str">
        <f t="shared" si="159"/>
        <v>Muse Roble</v>
      </c>
      <c r="BG3384" t="str">
        <f>IFERROR(INDEX('New data'!$Y$2:$Y$20000,BN3384),"-")</f>
        <v>-</v>
      </c>
      <c r="BH3384" t="str">
        <f ca="1">IFERROR(INDEX('New data'!$Y$2:$Y$20000,BO3384),"-")</f>
        <v>-</v>
      </c>
      <c r="BI3384" t="str">
        <f ca="1">IFERROR(INDEX('New data'!$Y$2:$Y$20000,BP3384),"-")</f>
        <v>-</v>
      </c>
      <c r="BJ3384" t="str">
        <f ca="1">IFERROR(INDEX('New data'!$Y$2:$Y$20000,BQ3384),"-")</f>
        <v>-</v>
      </c>
      <c r="BK3384" t="str">
        <f ca="1">IFERROR(INDEX('New data'!$Y$2:$Y$20000,BR3384),"-")</f>
        <v>-</v>
      </c>
      <c r="BL3384" t="str">
        <f ca="1">IFERROR(INDEX('New data'!$Y$2:$Y$20000,BS3384),"-")</f>
        <v>-</v>
      </c>
      <c r="BM3384" t="str">
        <f ca="1">IFERROR(INDEX('New data'!$Y$2:$Y$20000,BT3384),"-")</f>
        <v>-</v>
      </c>
      <c r="BN3384" t="e">
        <f>MATCH($B3384,'New data'!$G$2:$G$20000,0)</f>
        <v>#N/A</v>
      </c>
      <c r="BO3384" t="e">
        <f ca="1">MATCH($B3384,OFFSET('New data'!$G$2,BN3384,0,20000,1),0)+BN3384</f>
        <v>#N/A</v>
      </c>
      <c r="BP3384" t="e">
        <f ca="1">MATCH($B3384,OFFSET('New data'!$G$2,BO3384,0,20000,1),0)+BO3384</f>
        <v>#N/A</v>
      </c>
      <c r="BQ3384" t="e">
        <f ca="1">MATCH($B3384,OFFSET('New data'!$G$2,BP3384,0,20000,1),0)+BP3384</f>
        <v>#N/A</v>
      </c>
      <c r="BR3384" t="e">
        <f ca="1">MATCH($B3384,OFFSET('New data'!$G$2,BQ3384,0,20000,1),0)+BQ3384</f>
        <v>#N/A</v>
      </c>
      <c r="BS3384" t="e">
        <f ca="1">MATCH($B3384,OFFSET('New data'!$G$2,BR3384,0,20000,1),0)+BR3384</f>
        <v>#N/A</v>
      </c>
      <c r="BT3384" t="e">
        <f ca="1">MATCH($B3384,OFFSET('New data'!$G$2,BS3384,0,20000,1),0)+BS3384</f>
        <v>#N/A</v>
      </c>
      <c r="BU3384" s="9"/>
    </row>
    <row r="3385" spans="1:73" ht="31.5" thickBot="1" x14ac:dyDescent="0.4">
      <c r="A3385" s="58" t="s">
        <v>3373</v>
      </c>
      <c r="B3385" s="58" t="s">
        <v>15160</v>
      </c>
      <c r="C3385" s="58" t="s">
        <v>20143</v>
      </c>
      <c r="D3385" s="58" t="s">
        <v>20050</v>
      </c>
      <c r="E3385" s="59"/>
      <c r="F3385" s="59"/>
      <c r="G3385" s="59"/>
      <c r="AB3385" s="59"/>
      <c r="AC3385" s="65" t="s">
        <v>20412</v>
      </c>
      <c r="AD3385" s="59"/>
      <c r="AE3385" s="59"/>
      <c r="AF3385" s="59"/>
      <c r="AG3385" s="59"/>
      <c r="AH3385" s="59"/>
      <c r="AI3385" s="59"/>
      <c r="BB3385" s="9" t="e">
        <f>MATCH(BF3385,'New data'!$Y$2:$Y$20000,0)</f>
        <v>#N/A</v>
      </c>
      <c r="BC3385" s="9" t="str">
        <f t="shared" si="157"/>
        <v>No</v>
      </c>
      <c r="BD3385" s="9" t="s">
        <v>20410</v>
      </c>
      <c r="BE3385" s="9" t="str">
        <f t="shared" si="158"/>
        <v>Yes</v>
      </c>
      <c r="BF3385" s="9" t="str">
        <f t="shared" si="159"/>
        <v>Misitura Balogun</v>
      </c>
      <c r="BG3385" t="str">
        <f>IFERROR(INDEX('New data'!$Y$2:$Y$20000,BN3385),"-")</f>
        <v>-</v>
      </c>
      <c r="BH3385" t="str">
        <f ca="1">IFERROR(INDEX('New data'!$Y$2:$Y$20000,BO3385),"-")</f>
        <v>-</v>
      </c>
      <c r="BI3385" t="str">
        <f ca="1">IFERROR(INDEX('New data'!$Y$2:$Y$20000,BP3385),"-")</f>
        <v>-</v>
      </c>
      <c r="BJ3385" t="str">
        <f ca="1">IFERROR(INDEX('New data'!$Y$2:$Y$20000,BQ3385),"-")</f>
        <v>-</v>
      </c>
      <c r="BK3385" t="str">
        <f ca="1">IFERROR(INDEX('New data'!$Y$2:$Y$20000,BR3385),"-")</f>
        <v>-</v>
      </c>
      <c r="BL3385" t="str">
        <f ca="1">IFERROR(INDEX('New data'!$Y$2:$Y$20000,BS3385),"-")</f>
        <v>-</v>
      </c>
      <c r="BM3385" t="str">
        <f ca="1">IFERROR(INDEX('New data'!$Y$2:$Y$20000,BT3385),"-")</f>
        <v>-</v>
      </c>
      <c r="BN3385" t="e">
        <f>MATCH($B3385,'New data'!$G$2:$G$20000,0)</f>
        <v>#N/A</v>
      </c>
      <c r="BO3385" t="e">
        <f ca="1">MATCH($B3385,OFFSET('New data'!$G$2,BN3385,0,20000,1),0)+BN3385</f>
        <v>#N/A</v>
      </c>
      <c r="BP3385" t="e">
        <f ca="1">MATCH($B3385,OFFSET('New data'!$G$2,BO3385,0,20000,1),0)+BO3385</f>
        <v>#N/A</v>
      </c>
      <c r="BQ3385" t="e">
        <f ca="1">MATCH($B3385,OFFSET('New data'!$G$2,BP3385,0,20000,1),0)+BP3385</f>
        <v>#N/A</v>
      </c>
      <c r="BR3385" t="e">
        <f ca="1">MATCH($B3385,OFFSET('New data'!$G$2,BQ3385,0,20000,1),0)+BQ3385</f>
        <v>#N/A</v>
      </c>
      <c r="BS3385" t="e">
        <f ca="1">MATCH($B3385,OFFSET('New data'!$G$2,BR3385,0,20000,1),0)+BR3385</f>
        <v>#N/A</v>
      </c>
      <c r="BT3385" t="e">
        <f ca="1">MATCH($B3385,OFFSET('New data'!$G$2,BS3385,0,20000,1),0)+BS3385</f>
        <v>#N/A</v>
      </c>
      <c r="BU3385" s="9"/>
    </row>
    <row r="3386" spans="1:73" ht="31.5" thickBot="1" x14ac:dyDescent="0.4">
      <c r="A3386" s="58" t="s">
        <v>3374</v>
      </c>
      <c r="B3386" s="58" t="s">
        <v>15161</v>
      </c>
      <c r="C3386" s="58" t="s">
        <v>20143</v>
      </c>
      <c r="D3386" s="58" t="s">
        <v>20050</v>
      </c>
      <c r="E3386" s="59"/>
      <c r="F3386" s="59"/>
      <c r="G3386" s="59"/>
      <c r="AB3386" s="59"/>
      <c r="AC3386" s="65" t="s">
        <v>20412</v>
      </c>
      <c r="AD3386" s="59"/>
      <c r="AE3386" s="59"/>
      <c r="AF3386" s="59"/>
      <c r="AG3386" s="59"/>
      <c r="AH3386" s="59"/>
      <c r="AI3386" s="59"/>
      <c r="BB3386" s="9" t="e">
        <f>MATCH(BF3386,'New data'!$Y$2:$Y$20000,0)</f>
        <v>#N/A</v>
      </c>
      <c r="BC3386" s="9" t="str">
        <f t="shared" si="157"/>
        <v>No</v>
      </c>
      <c r="BD3386" s="9" t="s">
        <v>20410</v>
      </c>
      <c r="BE3386" s="9" t="str">
        <f t="shared" si="158"/>
        <v>Yes</v>
      </c>
      <c r="BF3386" s="9" t="str">
        <f t="shared" si="159"/>
        <v>Michelle Lee</v>
      </c>
      <c r="BG3386" t="str">
        <f>IFERROR(INDEX('New data'!$Y$2:$Y$20000,BN3386),"-")</f>
        <v>-</v>
      </c>
      <c r="BH3386" t="str">
        <f ca="1">IFERROR(INDEX('New data'!$Y$2:$Y$20000,BO3386),"-")</f>
        <v>-</v>
      </c>
      <c r="BI3386" t="str">
        <f ca="1">IFERROR(INDEX('New data'!$Y$2:$Y$20000,BP3386),"-")</f>
        <v>-</v>
      </c>
      <c r="BJ3386" t="str">
        <f ca="1">IFERROR(INDEX('New data'!$Y$2:$Y$20000,BQ3386),"-")</f>
        <v>-</v>
      </c>
      <c r="BK3386" t="str">
        <f ca="1">IFERROR(INDEX('New data'!$Y$2:$Y$20000,BR3386),"-")</f>
        <v>-</v>
      </c>
      <c r="BL3386" t="str">
        <f ca="1">IFERROR(INDEX('New data'!$Y$2:$Y$20000,BS3386),"-")</f>
        <v>-</v>
      </c>
      <c r="BM3386" t="str">
        <f ca="1">IFERROR(INDEX('New data'!$Y$2:$Y$20000,BT3386),"-")</f>
        <v>-</v>
      </c>
      <c r="BN3386" t="e">
        <f>MATCH($B3386,'New data'!$G$2:$G$20000,0)</f>
        <v>#N/A</v>
      </c>
      <c r="BO3386" t="e">
        <f ca="1">MATCH($B3386,OFFSET('New data'!$G$2,BN3386,0,20000,1),0)+BN3386</f>
        <v>#N/A</v>
      </c>
      <c r="BP3386" t="e">
        <f ca="1">MATCH($B3386,OFFSET('New data'!$G$2,BO3386,0,20000,1),0)+BO3386</f>
        <v>#N/A</v>
      </c>
      <c r="BQ3386" t="e">
        <f ca="1">MATCH($B3386,OFFSET('New data'!$G$2,BP3386,0,20000,1),0)+BP3386</f>
        <v>#N/A</v>
      </c>
      <c r="BR3386" t="e">
        <f ca="1">MATCH($B3386,OFFSET('New data'!$G$2,BQ3386,0,20000,1),0)+BQ3386</f>
        <v>#N/A</v>
      </c>
      <c r="BS3386" t="e">
        <f ca="1">MATCH($B3386,OFFSET('New data'!$G$2,BR3386,0,20000,1),0)+BR3386</f>
        <v>#N/A</v>
      </c>
      <c r="BT3386" t="e">
        <f ca="1">MATCH($B3386,OFFSET('New data'!$G$2,BS3386,0,20000,1),0)+BS3386</f>
        <v>#N/A</v>
      </c>
      <c r="BU3386" s="9"/>
    </row>
    <row r="3387" spans="1:73" ht="31.5" thickBot="1" x14ac:dyDescent="0.4">
      <c r="A3387" s="58" t="s">
        <v>3375</v>
      </c>
      <c r="B3387" s="58" t="s">
        <v>15162</v>
      </c>
      <c r="C3387" s="58" t="s">
        <v>20143</v>
      </c>
      <c r="D3387" s="58" t="s">
        <v>20050</v>
      </c>
      <c r="E3387" s="59"/>
      <c r="F3387" s="59"/>
      <c r="G3387" s="59"/>
      <c r="AB3387" s="59"/>
      <c r="AC3387" s="65" t="s">
        <v>20412</v>
      </c>
      <c r="AD3387" s="59"/>
      <c r="AE3387" s="59"/>
      <c r="AF3387" s="59"/>
      <c r="AG3387" s="59"/>
      <c r="AH3387" s="59"/>
      <c r="AI3387" s="59"/>
      <c r="BB3387" s="9" t="e">
        <f>MATCH(BF3387,'New data'!$Y$2:$Y$20000,0)</f>
        <v>#N/A</v>
      </c>
      <c r="BC3387" s="9" t="str">
        <f t="shared" si="157"/>
        <v>No</v>
      </c>
      <c r="BD3387" s="9" t="s">
        <v>20410</v>
      </c>
      <c r="BE3387" s="9" t="str">
        <f t="shared" si="158"/>
        <v>Yes</v>
      </c>
      <c r="BF3387" s="9" t="str">
        <f t="shared" si="159"/>
        <v>Florence Perry</v>
      </c>
      <c r="BG3387" t="str">
        <f>IFERROR(INDEX('New data'!$Y$2:$Y$20000,BN3387),"-")</f>
        <v>-</v>
      </c>
      <c r="BH3387" t="str">
        <f ca="1">IFERROR(INDEX('New data'!$Y$2:$Y$20000,BO3387),"-")</f>
        <v>-</v>
      </c>
      <c r="BI3387" t="str">
        <f ca="1">IFERROR(INDEX('New data'!$Y$2:$Y$20000,BP3387),"-")</f>
        <v>-</v>
      </c>
      <c r="BJ3387" t="str">
        <f ca="1">IFERROR(INDEX('New data'!$Y$2:$Y$20000,BQ3387),"-")</f>
        <v>-</v>
      </c>
      <c r="BK3387" t="str">
        <f ca="1">IFERROR(INDEX('New data'!$Y$2:$Y$20000,BR3387),"-")</f>
        <v>-</v>
      </c>
      <c r="BL3387" t="str">
        <f ca="1">IFERROR(INDEX('New data'!$Y$2:$Y$20000,BS3387),"-")</f>
        <v>-</v>
      </c>
      <c r="BM3387" t="str">
        <f ca="1">IFERROR(INDEX('New data'!$Y$2:$Y$20000,BT3387),"-")</f>
        <v>-</v>
      </c>
      <c r="BN3387" t="e">
        <f>MATCH($B3387,'New data'!$G$2:$G$20000,0)</f>
        <v>#N/A</v>
      </c>
      <c r="BO3387" t="e">
        <f ca="1">MATCH($B3387,OFFSET('New data'!$G$2,BN3387,0,20000,1),0)+BN3387</f>
        <v>#N/A</v>
      </c>
      <c r="BP3387" t="e">
        <f ca="1">MATCH($B3387,OFFSET('New data'!$G$2,BO3387,0,20000,1),0)+BO3387</f>
        <v>#N/A</v>
      </c>
      <c r="BQ3387" t="e">
        <f ca="1">MATCH($B3387,OFFSET('New data'!$G$2,BP3387,0,20000,1),0)+BP3387</f>
        <v>#N/A</v>
      </c>
      <c r="BR3387" t="e">
        <f ca="1">MATCH($B3387,OFFSET('New data'!$G$2,BQ3387,0,20000,1),0)+BQ3387</f>
        <v>#N/A</v>
      </c>
      <c r="BS3387" t="e">
        <f ca="1">MATCH($B3387,OFFSET('New data'!$G$2,BR3387,0,20000,1),0)+BR3387</f>
        <v>#N/A</v>
      </c>
      <c r="BT3387" t="e">
        <f ca="1">MATCH($B3387,OFFSET('New data'!$G$2,BS3387,0,20000,1),0)+BS3387</f>
        <v>#N/A</v>
      </c>
      <c r="BU3387" s="9"/>
    </row>
    <row r="3388" spans="1:73" ht="31.5" thickBot="1" x14ac:dyDescent="0.4">
      <c r="A3388" s="58" t="s">
        <v>3376</v>
      </c>
      <c r="B3388" s="58" t="s">
        <v>15163</v>
      </c>
      <c r="C3388" s="58" t="s">
        <v>20143</v>
      </c>
      <c r="D3388" s="58" t="s">
        <v>20050</v>
      </c>
      <c r="E3388" s="59"/>
      <c r="F3388" s="59"/>
      <c r="G3388" s="59"/>
      <c r="AB3388" s="59"/>
      <c r="AC3388" s="65" t="s">
        <v>20412</v>
      </c>
      <c r="AD3388" s="59"/>
      <c r="AE3388" s="59"/>
      <c r="AF3388" s="59"/>
      <c r="AG3388" s="59"/>
      <c r="AH3388" s="59"/>
      <c r="AI3388" s="59"/>
      <c r="BB3388" s="9" t="e">
        <f>MATCH(BF3388,'New data'!$Y$2:$Y$20000,0)</f>
        <v>#N/A</v>
      </c>
      <c r="BC3388" s="9" t="str">
        <f t="shared" si="157"/>
        <v>No</v>
      </c>
      <c r="BD3388" s="9" t="s">
        <v>20410</v>
      </c>
      <c r="BE3388" s="9" t="str">
        <f t="shared" si="158"/>
        <v>Yes</v>
      </c>
      <c r="BF3388" s="9" t="str">
        <f t="shared" si="159"/>
        <v>Kamila Hokynkova</v>
      </c>
      <c r="BG3388" t="str">
        <f>IFERROR(INDEX('New data'!$Y$2:$Y$20000,BN3388),"-")</f>
        <v>-</v>
      </c>
      <c r="BH3388" t="str">
        <f ca="1">IFERROR(INDEX('New data'!$Y$2:$Y$20000,BO3388),"-")</f>
        <v>-</v>
      </c>
      <c r="BI3388" t="str">
        <f ca="1">IFERROR(INDEX('New data'!$Y$2:$Y$20000,BP3388),"-")</f>
        <v>-</v>
      </c>
      <c r="BJ3388" t="str">
        <f ca="1">IFERROR(INDEX('New data'!$Y$2:$Y$20000,BQ3388),"-")</f>
        <v>-</v>
      </c>
      <c r="BK3388" t="str">
        <f ca="1">IFERROR(INDEX('New data'!$Y$2:$Y$20000,BR3388),"-")</f>
        <v>-</v>
      </c>
      <c r="BL3388" t="str">
        <f ca="1">IFERROR(INDEX('New data'!$Y$2:$Y$20000,BS3388),"-")</f>
        <v>-</v>
      </c>
      <c r="BM3388" t="str">
        <f ca="1">IFERROR(INDEX('New data'!$Y$2:$Y$20000,BT3388),"-")</f>
        <v>-</v>
      </c>
      <c r="BN3388" t="e">
        <f>MATCH($B3388,'New data'!$G$2:$G$20000,0)</f>
        <v>#N/A</v>
      </c>
      <c r="BO3388" t="e">
        <f ca="1">MATCH($B3388,OFFSET('New data'!$G$2,BN3388,0,20000,1),0)+BN3388</f>
        <v>#N/A</v>
      </c>
      <c r="BP3388" t="e">
        <f ca="1">MATCH($B3388,OFFSET('New data'!$G$2,BO3388,0,20000,1),0)+BO3388</f>
        <v>#N/A</v>
      </c>
      <c r="BQ3388" t="e">
        <f ca="1">MATCH($B3388,OFFSET('New data'!$G$2,BP3388,0,20000,1),0)+BP3388</f>
        <v>#N/A</v>
      </c>
      <c r="BR3388" t="e">
        <f ca="1">MATCH($B3388,OFFSET('New data'!$G$2,BQ3388,0,20000,1),0)+BQ3388</f>
        <v>#N/A</v>
      </c>
      <c r="BS3388" t="e">
        <f ca="1">MATCH($B3388,OFFSET('New data'!$G$2,BR3388,0,20000,1),0)+BR3388</f>
        <v>#N/A</v>
      </c>
      <c r="BT3388" t="e">
        <f ca="1">MATCH($B3388,OFFSET('New data'!$G$2,BS3388,0,20000,1),0)+BS3388</f>
        <v>#N/A</v>
      </c>
      <c r="BU3388" s="9"/>
    </row>
    <row r="3389" spans="1:73" ht="31.5" thickBot="1" x14ac:dyDescent="0.4">
      <c r="A3389" s="58" t="s">
        <v>3377</v>
      </c>
      <c r="B3389" s="58" t="s">
        <v>15163</v>
      </c>
      <c r="C3389" s="58" t="s">
        <v>20143</v>
      </c>
      <c r="D3389" s="58" t="s">
        <v>20050</v>
      </c>
      <c r="E3389" s="59"/>
      <c r="F3389" s="59"/>
      <c r="G3389" s="59"/>
      <c r="AB3389" s="59"/>
      <c r="AC3389" s="65" t="s">
        <v>20412</v>
      </c>
      <c r="AD3389" s="59"/>
      <c r="AE3389" s="59"/>
      <c r="AF3389" s="59"/>
      <c r="AG3389" s="59"/>
      <c r="AH3389" s="59"/>
      <c r="AI3389" s="59"/>
      <c r="BB3389" s="9" t="e">
        <f>MATCH(BF3389,'New data'!$Y$2:$Y$20000,0)</f>
        <v>#N/A</v>
      </c>
      <c r="BC3389" s="9" t="str">
        <f t="shared" si="157"/>
        <v>No</v>
      </c>
      <c r="BD3389" s="9" t="s">
        <v>20410</v>
      </c>
      <c r="BE3389" s="9" t="str">
        <f t="shared" si="158"/>
        <v>Yes</v>
      </c>
      <c r="BF3389" s="9" t="str">
        <f t="shared" si="159"/>
        <v>Mohidin Kullatein</v>
      </c>
      <c r="BG3389" t="str">
        <f>IFERROR(INDEX('New data'!$Y$2:$Y$20000,BN3389),"-")</f>
        <v>-</v>
      </c>
      <c r="BH3389" t="str">
        <f ca="1">IFERROR(INDEX('New data'!$Y$2:$Y$20000,BO3389),"-")</f>
        <v>-</v>
      </c>
      <c r="BI3389" t="str">
        <f ca="1">IFERROR(INDEX('New data'!$Y$2:$Y$20000,BP3389),"-")</f>
        <v>-</v>
      </c>
      <c r="BJ3389" t="str">
        <f ca="1">IFERROR(INDEX('New data'!$Y$2:$Y$20000,BQ3389),"-")</f>
        <v>-</v>
      </c>
      <c r="BK3389" t="str">
        <f ca="1">IFERROR(INDEX('New data'!$Y$2:$Y$20000,BR3389),"-")</f>
        <v>-</v>
      </c>
      <c r="BL3389" t="str">
        <f ca="1">IFERROR(INDEX('New data'!$Y$2:$Y$20000,BS3389),"-")</f>
        <v>-</v>
      </c>
      <c r="BM3389" t="str">
        <f ca="1">IFERROR(INDEX('New data'!$Y$2:$Y$20000,BT3389),"-")</f>
        <v>-</v>
      </c>
      <c r="BN3389" t="e">
        <f>MATCH($B3389,'New data'!$G$2:$G$20000,0)</f>
        <v>#N/A</v>
      </c>
      <c r="BO3389" t="e">
        <f ca="1">MATCH($B3389,OFFSET('New data'!$G$2,BN3389,0,20000,1),0)+BN3389</f>
        <v>#N/A</v>
      </c>
      <c r="BP3389" t="e">
        <f ca="1">MATCH($B3389,OFFSET('New data'!$G$2,BO3389,0,20000,1),0)+BO3389</f>
        <v>#N/A</v>
      </c>
      <c r="BQ3389" t="e">
        <f ca="1">MATCH($B3389,OFFSET('New data'!$G$2,BP3389,0,20000,1),0)+BP3389</f>
        <v>#N/A</v>
      </c>
      <c r="BR3389" t="e">
        <f ca="1">MATCH($B3389,OFFSET('New data'!$G$2,BQ3389,0,20000,1),0)+BQ3389</f>
        <v>#N/A</v>
      </c>
      <c r="BS3389" t="e">
        <f ca="1">MATCH($B3389,OFFSET('New data'!$G$2,BR3389,0,20000,1),0)+BR3389</f>
        <v>#N/A</v>
      </c>
      <c r="BT3389" t="e">
        <f ca="1">MATCH($B3389,OFFSET('New data'!$G$2,BS3389,0,20000,1),0)+BS3389</f>
        <v>#N/A</v>
      </c>
      <c r="BU3389" s="9"/>
    </row>
    <row r="3390" spans="1:73" ht="31.5" thickBot="1" x14ac:dyDescent="0.4">
      <c r="A3390" s="58" t="s">
        <v>3378</v>
      </c>
      <c r="B3390" s="58" t="s">
        <v>15163</v>
      </c>
      <c r="C3390" s="58" t="s">
        <v>20143</v>
      </c>
      <c r="D3390" s="58" t="s">
        <v>20050</v>
      </c>
      <c r="E3390" s="59"/>
      <c r="F3390" s="59"/>
      <c r="G3390" s="59"/>
      <c r="AB3390" s="59"/>
      <c r="AC3390" s="65" t="s">
        <v>20412</v>
      </c>
      <c r="AD3390" s="59"/>
      <c r="AE3390" s="59"/>
      <c r="AF3390" s="59"/>
      <c r="AG3390" s="59"/>
      <c r="AH3390" s="59"/>
      <c r="AI3390" s="59"/>
      <c r="BB3390" s="9" t="e">
        <f>MATCH(BF3390,'New data'!$Y$2:$Y$20000,0)</f>
        <v>#N/A</v>
      </c>
      <c r="BC3390" s="9" t="str">
        <f t="shared" si="157"/>
        <v>No</v>
      </c>
      <c r="BD3390" s="9" t="s">
        <v>20410</v>
      </c>
      <c r="BE3390" s="9" t="str">
        <f t="shared" si="158"/>
        <v>Yes</v>
      </c>
      <c r="BF3390" s="9" t="str">
        <f t="shared" si="159"/>
        <v>Sudoamina Omar</v>
      </c>
      <c r="BG3390" t="str">
        <f>IFERROR(INDEX('New data'!$Y$2:$Y$20000,BN3390),"-")</f>
        <v>-</v>
      </c>
      <c r="BH3390" t="str">
        <f ca="1">IFERROR(INDEX('New data'!$Y$2:$Y$20000,BO3390),"-")</f>
        <v>-</v>
      </c>
      <c r="BI3390" t="str">
        <f ca="1">IFERROR(INDEX('New data'!$Y$2:$Y$20000,BP3390),"-")</f>
        <v>-</v>
      </c>
      <c r="BJ3390" t="str">
        <f ca="1">IFERROR(INDEX('New data'!$Y$2:$Y$20000,BQ3390),"-")</f>
        <v>-</v>
      </c>
      <c r="BK3390" t="str">
        <f ca="1">IFERROR(INDEX('New data'!$Y$2:$Y$20000,BR3390),"-")</f>
        <v>-</v>
      </c>
      <c r="BL3390" t="str">
        <f ca="1">IFERROR(INDEX('New data'!$Y$2:$Y$20000,BS3390),"-")</f>
        <v>-</v>
      </c>
      <c r="BM3390" t="str">
        <f ca="1">IFERROR(INDEX('New data'!$Y$2:$Y$20000,BT3390),"-")</f>
        <v>-</v>
      </c>
      <c r="BN3390" t="e">
        <f>MATCH($B3390,'New data'!$G$2:$G$20000,0)</f>
        <v>#N/A</v>
      </c>
      <c r="BO3390" t="e">
        <f ca="1">MATCH($B3390,OFFSET('New data'!$G$2,BN3390,0,20000,1),0)+BN3390</f>
        <v>#N/A</v>
      </c>
      <c r="BP3390" t="e">
        <f ca="1">MATCH($B3390,OFFSET('New data'!$G$2,BO3390,0,20000,1),0)+BO3390</f>
        <v>#N/A</v>
      </c>
      <c r="BQ3390" t="e">
        <f ca="1">MATCH($B3390,OFFSET('New data'!$G$2,BP3390,0,20000,1),0)+BP3390</f>
        <v>#N/A</v>
      </c>
      <c r="BR3390" t="e">
        <f ca="1">MATCH($B3390,OFFSET('New data'!$G$2,BQ3390,0,20000,1),0)+BQ3390</f>
        <v>#N/A</v>
      </c>
      <c r="BS3390" t="e">
        <f ca="1">MATCH($B3390,OFFSET('New data'!$G$2,BR3390,0,20000,1),0)+BR3390</f>
        <v>#N/A</v>
      </c>
      <c r="BT3390" t="e">
        <f ca="1">MATCH($B3390,OFFSET('New data'!$G$2,BS3390,0,20000,1),0)+BS3390</f>
        <v>#N/A</v>
      </c>
      <c r="BU3390" s="9"/>
    </row>
    <row r="3391" spans="1:73" ht="31.5" thickBot="1" x14ac:dyDescent="0.4">
      <c r="A3391" s="58" t="s">
        <v>3379</v>
      </c>
      <c r="B3391" s="58" t="s">
        <v>15164</v>
      </c>
      <c r="C3391" s="58" t="s">
        <v>20143</v>
      </c>
      <c r="D3391" s="58" t="s">
        <v>20050</v>
      </c>
      <c r="E3391" s="59"/>
      <c r="F3391" s="59"/>
      <c r="G3391" s="59"/>
      <c r="AB3391" s="59"/>
      <c r="AC3391" s="65" t="s">
        <v>20412</v>
      </c>
      <c r="AD3391" s="59"/>
      <c r="AE3391" s="59"/>
      <c r="AF3391" s="59"/>
      <c r="AG3391" s="59"/>
      <c r="AH3391" s="59"/>
      <c r="AI3391" s="59"/>
      <c r="BB3391" s="9" t="e">
        <f>MATCH(BF3391,'New data'!$Y$2:$Y$20000,0)</f>
        <v>#N/A</v>
      </c>
      <c r="BC3391" s="9" t="str">
        <f t="shared" si="157"/>
        <v>No</v>
      </c>
      <c r="BD3391" s="9" t="s">
        <v>20410</v>
      </c>
      <c r="BE3391" s="9" t="str">
        <f t="shared" si="158"/>
        <v>Yes</v>
      </c>
      <c r="BF3391" s="9" t="str">
        <f t="shared" si="159"/>
        <v>Cruicu Aurelian</v>
      </c>
      <c r="BG3391" t="str">
        <f>IFERROR(INDEX('New data'!$Y$2:$Y$20000,BN3391),"-")</f>
        <v>-</v>
      </c>
      <c r="BH3391" t="str">
        <f ca="1">IFERROR(INDEX('New data'!$Y$2:$Y$20000,BO3391),"-")</f>
        <v>-</v>
      </c>
      <c r="BI3391" t="str">
        <f ca="1">IFERROR(INDEX('New data'!$Y$2:$Y$20000,BP3391),"-")</f>
        <v>-</v>
      </c>
      <c r="BJ3391" t="str">
        <f ca="1">IFERROR(INDEX('New data'!$Y$2:$Y$20000,BQ3391),"-")</f>
        <v>-</v>
      </c>
      <c r="BK3391" t="str">
        <f ca="1">IFERROR(INDEX('New data'!$Y$2:$Y$20000,BR3391),"-")</f>
        <v>-</v>
      </c>
      <c r="BL3391" t="str">
        <f ca="1">IFERROR(INDEX('New data'!$Y$2:$Y$20000,BS3391),"-")</f>
        <v>-</v>
      </c>
      <c r="BM3391" t="str">
        <f ca="1">IFERROR(INDEX('New data'!$Y$2:$Y$20000,BT3391),"-")</f>
        <v>-</v>
      </c>
      <c r="BN3391" t="e">
        <f>MATCH($B3391,'New data'!$G$2:$G$20000,0)</f>
        <v>#N/A</v>
      </c>
      <c r="BO3391" t="e">
        <f ca="1">MATCH($B3391,OFFSET('New data'!$G$2,BN3391,0,20000,1),0)+BN3391</f>
        <v>#N/A</v>
      </c>
      <c r="BP3391" t="e">
        <f ca="1">MATCH($B3391,OFFSET('New data'!$G$2,BO3391,0,20000,1),0)+BO3391</f>
        <v>#N/A</v>
      </c>
      <c r="BQ3391" t="e">
        <f ca="1">MATCH($B3391,OFFSET('New data'!$G$2,BP3391,0,20000,1),0)+BP3391</f>
        <v>#N/A</v>
      </c>
      <c r="BR3391" t="e">
        <f ca="1">MATCH($B3391,OFFSET('New data'!$G$2,BQ3391,0,20000,1),0)+BQ3391</f>
        <v>#N/A</v>
      </c>
      <c r="BS3391" t="e">
        <f ca="1">MATCH($B3391,OFFSET('New data'!$G$2,BR3391,0,20000,1),0)+BR3391</f>
        <v>#N/A</v>
      </c>
      <c r="BT3391" t="e">
        <f ca="1">MATCH($B3391,OFFSET('New data'!$G$2,BS3391,0,20000,1),0)+BS3391</f>
        <v>#N/A</v>
      </c>
      <c r="BU3391" s="9"/>
    </row>
    <row r="3392" spans="1:73" ht="31.5" thickBot="1" x14ac:dyDescent="0.4">
      <c r="A3392" s="58" t="s">
        <v>3380</v>
      </c>
      <c r="B3392" s="58" t="s">
        <v>15164</v>
      </c>
      <c r="C3392" s="58" t="s">
        <v>20143</v>
      </c>
      <c r="D3392" s="58" t="s">
        <v>20050</v>
      </c>
      <c r="E3392" s="59"/>
      <c r="F3392" s="59"/>
      <c r="G3392" s="59"/>
      <c r="AB3392" s="59"/>
      <c r="AC3392" s="65" t="s">
        <v>20412</v>
      </c>
      <c r="AD3392" s="59"/>
      <c r="AE3392" s="59"/>
      <c r="AF3392" s="59"/>
      <c r="AG3392" s="59"/>
      <c r="AH3392" s="59"/>
      <c r="AI3392" s="59"/>
      <c r="BB3392" s="9" t="e">
        <f>MATCH(BF3392,'New data'!$Y$2:$Y$20000,0)</f>
        <v>#N/A</v>
      </c>
      <c r="BC3392" s="9" t="str">
        <f t="shared" si="157"/>
        <v>No</v>
      </c>
      <c r="BD3392" s="9" t="s">
        <v>20410</v>
      </c>
      <c r="BE3392" s="9" t="str">
        <f t="shared" si="158"/>
        <v>Yes</v>
      </c>
      <c r="BF3392" s="9" t="str">
        <f t="shared" si="159"/>
        <v>Limbau Nicolae</v>
      </c>
      <c r="BG3392" t="str">
        <f>IFERROR(INDEX('New data'!$Y$2:$Y$20000,BN3392),"-")</f>
        <v>-</v>
      </c>
      <c r="BH3392" t="str">
        <f ca="1">IFERROR(INDEX('New data'!$Y$2:$Y$20000,BO3392),"-")</f>
        <v>-</v>
      </c>
      <c r="BI3392" t="str">
        <f ca="1">IFERROR(INDEX('New data'!$Y$2:$Y$20000,BP3392),"-")</f>
        <v>-</v>
      </c>
      <c r="BJ3392" t="str">
        <f ca="1">IFERROR(INDEX('New data'!$Y$2:$Y$20000,BQ3392),"-")</f>
        <v>-</v>
      </c>
      <c r="BK3392" t="str">
        <f ca="1">IFERROR(INDEX('New data'!$Y$2:$Y$20000,BR3392),"-")</f>
        <v>-</v>
      </c>
      <c r="BL3392" t="str">
        <f ca="1">IFERROR(INDEX('New data'!$Y$2:$Y$20000,BS3392),"-")</f>
        <v>-</v>
      </c>
      <c r="BM3392" t="str">
        <f ca="1">IFERROR(INDEX('New data'!$Y$2:$Y$20000,BT3392),"-")</f>
        <v>-</v>
      </c>
      <c r="BN3392" t="e">
        <f>MATCH($B3392,'New data'!$G$2:$G$20000,0)</f>
        <v>#N/A</v>
      </c>
      <c r="BO3392" t="e">
        <f ca="1">MATCH($B3392,OFFSET('New data'!$G$2,BN3392,0,20000,1),0)+BN3392</f>
        <v>#N/A</v>
      </c>
      <c r="BP3392" t="e">
        <f ca="1">MATCH($B3392,OFFSET('New data'!$G$2,BO3392,0,20000,1),0)+BO3392</f>
        <v>#N/A</v>
      </c>
      <c r="BQ3392" t="e">
        <f ca="1">MATCH($B3392,OFFSET('New data'!$G$2,BP3392,0,20000,1),0)+BP3392</f>
        <v>#N/A</v>
      </c>
      <c r="BR3392" t="e">
        <f ca="1">MATCH($B3392,OFFSET('New data'!$G$2,BQ3392,0,20000,1),0)+BQ3392</f>
        <v>#N/A</v>
      </c>
      <c r="BS3392" t="e">
        <f ca="1">MATCH($B3392,OFFSET('New data'!$G$2,BR3392,0,20000,1),0)+BR3392</f>
        <v>#N/A</v>
      </c>
      <c r="BT3392" t="e">
        <f ca="1">MATCH($B3392,OFFSET('New data'!$G$2,BS3392,0,20000,1),0)+BS3392</f>
        <v>#N/A</v>
      </c>
      <c r="BU3392" s="9"/>
    </row>
    <row r="3393" spans="1:73" ht="31.5" thickBot="1" x14ac:dyDescent="0.4">
      <c r="A3393" s="58" t="s">
        <v>3381</v>
      </c>
      <c r="B3393" s="58" t="s">
        <v>15164</v>
      </c>
      <c r="C3393" s="58" t="s">
        <v>20143</v>
      </c>
      <c r="D3393" s="58" t="s">
        <v>20050</v>
      </c>
      <c r="E3393" s="59"/>
      <c r="F3393" s="59"/>
      <c r="G3393" s="59"/>
      <c r="AB3393" s="59"/>
      <c r="AC3393" s="65" t="s">
        <v>20412</v>
      </c>
      <c r="AD3393" s="59"/>
      <c r="AE3393" s="59"/>
      <c r="AF3393" s="59"/>
      <c r="AG3393" s="59"/>
      <c r="AH3393" s="59"/>
      <c r="AI3393" s="59"/>
      <c r="BB3393" s="9" t="e">
        <f>MATCH(BF3393,'New data'!$Y$2:$Y$20000,0)</f>
        <v>#N/A</v>
      </c>
      <c r="BC3393" s="9" t="str">
        <f t="shared" si="157"/>
        <v>No</v>
      </c>
      <c r="BD3393" s="9" t="s">
        <v>20410</v>
      </c>
      <c r="BE3393" s="9" t="str">
        <f t="shared" si="158"/>
        <v>Yes</v>
      </c>
      <c r="BF3393" s="9" t="str">
        <f t="shared" si="159"/>
        <v>Slchitiu Valentin</v>
      </c>
      <c r="BG3393" t="str">
        <f>IFERROR(INDEX('New data'!$Y$2:$Y$20000,BN3393),"-")</f>
        <v>-</v>
      </c>
      <c r="BH3393" t="str">
        <f ca="1">IFERROR(INDEX('New data'!$Y$2:$Y$20000,BO3393),"-")</f>
        <v>-</v>
      </c>
      <c r="BI3393" t="str">
        <f ca="1">IFERROR(INDEX('New data'!$Y$2:$Y$20000,BP3393),"-")</f>
        <v>-</v>
      </c>
      <c r="BJ3393" t="str">
        <f ca="1">IFERROR(INDEX('New data'!$Y$2:$Y$20000,BQ3393),"-")</f>
        <v>-</v>
      </c>
      <c r="BK3393" t="str">
        <f ca="1">IFERROR(INDEX('New data'!$Y$2:$Y$20000,BR3393),"-")</f>
        <v>-</v>
      </c>
      <c r="BL3393" t="str">
        <f ca="1">IFERROR(INDEX('New data'!$Y$2:$Y$20000,BS3393),"-")</f>
        <v>-</v>
      </c>
      <c r="BM3393" t="str">
        <f ca="1">IFERROR(INDEX('New data'!$Y$2:$Y$20000,BT3393),"-")</f>
        <v>-</v>
      </c>
      <c r="BN3393" t="e">
        <f>MATCH($B3393,'New data'!$G$2:$G$20000,0)</f>
        <v>#N/A</v>
      </c>
      <c r="BO3393" t="e">
        <f ca="1">MATCH($B3393,OFFSET('New data'!$G$2,BN3393,0,20000,1),0)+BN3393</f>
        <v>#N/A</v>
      </c>
      <c r="BP3393" t="e">
        <f ca="1">MATCH($B3393,OFFSET('New data'!$G$2,BO3393,0,20000,1),0)+BO3393</f>
        <v>#N/A</v>
      </c>
      <c r="BQ3393" t="e">
        <f ca="1">MATCH($B3393,OFFSET('New data'!$G$2,BP3393,0,20000,1),0)+BP3393</f>
        <v>#N/A</v>
      </c>
      <c r="BR3393" t="e">
        <f ca="1">MATCH($B3393,OFFSET('New data'!$G$2,BQ3393,0,20000,1),0)+BQ3393</f>
        <v>#N/A</v>
      </c>
      <c r="BS3393" t="e">
        <f ca="1">MATCH($B3393,OFFSET('New data'!$G$2,BR3393,0,20000,1),0)+BR3393</f>
        <v>#N/A</v>
      </c>
      <c r="BT3393" t="e">
        <f ca="1">MATCH($B3393,OFFSET('New data'!$G$2,BS3393,0,20000,1),0)+BS3393</f>
        <v>#N/A</v>
      </c>
      <c r="BU3393" s="9"/>
    </row>
    <row r="3394" spans="1:73" ht="31.5" thickBot="1" x14ac:dyDescent="0.4">
      <c r="A3394" s="58" t="s">
        <v>3382</v>
      </c>
      <c r="B3394" s="58" t="s">
        <v>15165</v>
      </c>
      <c r="C3394" s="58" t="s">
        <v>20143</v>
      </c>
      <c r="D3394" s="58" t="s">
        <v>20050</v>
      </c>
      <c r="E3394" s="59"/>
      <c r="F3394" s="59"/>
      <c r="G3394" s="59"/>
      <c r="AB3394" s="59"/>
      <c r="AC3394" s="65" t="s">
        <v>20412</v>
      </c>
      <c r="AD3394" s="59"/>
      <c r="AE3394" s="59"/>
      <c r="AF3394" s="59"/>
      <c r="AG3394" s="59"/>
      <c r="AH3394" s="59"/>
      <c r="AI3394" s="59"/>
      <c r="BB3394" s="9" t="e">
        <f>MATCH(BF3394,'New data'!$Y$2:$Y$20000,0)</f>
        <v>#N/A</v>
      </c>
      <c r="BC3394" s="9" t="str">
        <f t="shared" si="157"/>
        <v>No</v>
      </c>
      <c r="BD3394" s="9" t="s">
        <v>20410</v>
      </c>
      <c r="BE3394" s="9" t="str">
        <f t="shared" si="158"/>
        <v>Yes</v>
      </c>
      <c r="BF3394" s="9" t="str">
        <f t="shared" si="159"/>
        <v>Monika Vuksani</v>
      </c>
      <c r="BG3394" t="str">
        <f>IFERROR(INDEX('New data'!$Y$2:$Y$20000,BN3394),"-")</f>
        <v>-</v>
      </c>
      <c r="BH3394" t="str">
        <f ca="1">IFERROR(INDEX('New data'!$Y$2:$Y$20000,BO3394),"-")</f>
        <v>-</v>
      </c>
      <c r="BI3394" t="str">
        <f ca="1">IFERROR(INDEX('New data'!$Y$2:$Y$20000,BP3394),"-")</f>
        <v>-</v>
      </c>
      <c r="BJ3394" t="str">
        <f ca="1">IFERROR(INDEX('New data'!$Y$2:$Y$20000,BQ3394),"-")</f>
        <v>-</v>
      </c>
      <c r="BK3394" t="str">
        <f ca="1">IFERROR(INDEX('New data'!$Y$2:$Y$20000,BR3394),"-")</f>
        <v>-</v>
      </c>
      <c r="BL3394" t="str">
        <f ca="1">IFERROR(INDEX('New data'!$Y$2:$Y$20000,BS3394),"-")</f>
        <v>-</v>
      </c>
      <c r="BM3394" t="str">
        <f ca="1">IFERROR(INDEX('New data'!$Y$2:$Y$20000,BT3394),"-")</f>
        <v>-</v>
      </c>
      <c r="BN3394" t="e">
        <f>MATCH($B3394,'New data'!$G$2:$G$20000,0)</f>
        <v>#N/A</v>
      </c>
      <c r="BO3394" t="e">
        <f ca="1">MATCH($B3394,OFFSET('New data'!$G$2,BN3394,0,20000,1),0)+BN3394</f>
        <v>#N/A</v>
      </c>
      <c r="BP3394" t="e">
        <f ca="1">MATCH($B3394,OFFSET('New data'!$G$2,BO3394,0,20000,1),0)+BO3394</f>
        <v>#N/A</v>
      </c>
      <c r="BQ3394" t="e">
        <f ca="1">MATCH($B3394,OFFSET('New data'!$G$2,BP3394,0,20000,1),0)+BP3394</f>
        <v>#N/A</v>
      </c>
      <c r="BR3394" t="e">
        <f ca="1">MATCH($B3394,OFFSET('New data'!$G$2,BQ3394,0,20000,1),0)+BQ3394</f>
        <v>#N/A</v>
      </c>
      <c r="BS3394" t="e">
        <f ca="1">MATCH($B3394,OFFSET('New data'!$G$2,BR3394,0,20000,1),0)+BR3394</f>
        <v>#N/A</v>
      </c>
      <c r="BT3394" t="e">
        <f ca="1">MATCH($B3394,OFFSET('New data'!$G$2,BS3394,0,20000,1),0)+BS3394</f>
        <v>#N/A</v>
      </c>
      <c r="BU3394" s="9"/>
    </row>
    <row r="3395" spans="1:73" ht="31.5" thickBot="1" x14ac:dyDescent="0.4">
      <c r="A3395" s="58" t="s">
        <v>3383</v>
      </c>
      <c r="B3395" s="58" t="s">
        <v>15166</v>
      </c>
      <c r="C3395" s="58" t="s">
        <v>20050</v>
      </c>
      <c r="D3395" s="59"/>
      <c r="E3395" s="59"/>
      <c r="F3395" s="59"/>
      <c r="G3395" s="59"/>
      <c r="AB3395" s="59"/>
      <c r="AC3395" s="65" t="s">
        <v>20412</v>
      </c>
      <c r="AD3395" s="59"/>
      <c r="AE3395" s="59"/>
      <c r="AF3395" s="59"/>
      <c r="AG3395" s="59"/>
      <c r="AH3395" s="59"/>
      <c r="AI3395" s="59"/>
      <c r="BB3395" s="9" t="e">
        <f>MATCH(BF3395,'New data'!$Y$2:$Y$20000,0)</f>
        <v>#N/A</v>
      </c>
      <c r="BC3395" s="9" t="str">
        <f t="shared" ref="BC3395:BC3458" si="160">IF(ISERROR(BB3395),"No","Yes")</f>
        <v>No</v>
      </c>
      <c r="BD3395" s="9" t="s">
        <v>20410</v>
      </c>
      <c r="BE3395" s="9" t="str">
        <f t="shared" ref="BE3395:BE3458" si="161">IF(LEN(AB3395&amp;AC3395&amp;AD3395&amp;AE3395&amp;AF3395&amp;AG3395&amp;AH3395&amp;AI3395&amp;AJ3395&amp;AK3395&amp;AL3395&amp;AM3395&amp;AN3395&amp;AO3395&amp;AP3395&amp;AQ3395&amp;AR3395&amp;AS3395&amp;AT3395&amp;AU3395&amp;AV3395&amp;AW3395&amp;AX3395&amp;AY3395&amp;AZ3395)&gt;0,"Yes","No")</f>
        <v>Yes</v>
      </c>
      <c r="BF3395" s="9" t="str">
        <f t="shared" ref="BF3395:BF3458" si="162">TRIM(A3395)</f>
        <v>Nasra Ebar</v>
      </c>
      <c r="BG3395" t="str">
        <f>IFERROR(INDEX('New data'!$Y$2:$Y$20000,BN3395),"-")</f>
        <v>-</v>
      </c>
      <c r="BH3395" t="str">
        <f ca="1">IFERROR(INDEX('New data'!$Y$2:$Y$20000,BO3395),"-")</f>
        <v>-</v>
      </c>
      <c r="BI3395" t="str">
        <f ca="1">IFERROR(INDEX('New data'!$Y$2:$Y$20000,BP3395),"-")</f>
        <v>-</v>
      </c>
      <c r="BJ3395" t="str">
        <f ca="1">IFERROR(INDEX('New data'!$Y$2:$Y$20000,BQ3395),"-")</f>
        <v>-</v>
      </c>
      <c r="BK3395" t="str">
        <f ca="1">IFERROR(INDEX('New data'!$Y$2:$Y$20000,BR3395),"-")</f>
        <v>-</v>
      </c>
      <c r="BL3395" t="str">
        <f ca="1">IFERROR(INDEX('New data'!$Y$2:$Y$20000,BS3395),"-")</f>
        <v>-</v>
      </c>
      <c r="BM3395" t="str">
        <f ca="1">IFERROR(INDEX('New data'!$Y$2:$Y$20000,BT3395),"-")</f>
        <v>-</v>
      </c>
      <c r="BN3395" t="e">
        <f>MATCH($B3395,'New data'!$G$2:$G$20000,0)</f>
        <v>#N/A</v>
      </c>
      <c r="BO3395" t="e">
        <f ca="1">MATCH($B3395,OFFSET('New data'!$G$2,BN3395,0,20000,1),0)+BN3395</f>
        <v>#N/A</v>
      </c>
      <c r="BP3395" t="e">
        <f ca="1">MATCH($B3395,OFFSET('New data'!$G$2,BO3395,0,20000,1),0)+BO3395</f>
        <v>#N/A</v>
      </c>
      <c r="BQ3395" t="e">
        <f ca="1">MATCH($B3395,OFFSET('New data'!$G$2,BP3395,0,20000,1),0)+BP3395</f>
        <v>#N/A</v>
      </c>
      <c r="BR3395" t="e">
        <f ca="1">MATCH($B3395,OFFSET('New data'!$G$2,BQ3395,0,20000,1),0)+BQ3395</f>
        <v>#N/A</v>
      </c>
      <c r="BS3395" t="e">
        <f ca="1">MATCH($B3395,OFFSET('New data'!$G$2,BR3395,0,20000,1),0)+BR3395</f>
        <v>#N/A</v>
      </c>
      <c r="BT3395" t="e">
        <f ca="1">MATCH($B3395,OFFSET('New data'!$G$2,BS3395,0,20000,1),0)+BS3395</f>
        <v>#N/A</v>
      </c>
      <c r="BU3395" s="9"/>
    </row>
    <row r="3396" spans="1:73" ht="31.5" thickBot="1" x14ac:dyDescent="0.4">
      <c r="A3396" s="58" t="s">
        <v>3384</v>
      </c>
      <c r="B3396" s="58" t="s">
        <v>15166</v>
      </c>
      <c r="C3396" s="58" t="s">
        <v>20050</v>
      </c>
      <c r="D3396" s="59"/>
      <c r="E3396" s="59"/>
      <c r="F3396" s="59"/>
      <c r="G3396" s="59"/>
      <c r="AB3396" s="59"/>
      <c r="AC3396" s="65" t="s">
        <v>20412</v>
      </c>
      <c r="AD3396" s="59"/>
      <c r="AE3396" s="59"/>
      <c r="AF3396" s="59"/>
      <c r="AG3396" s="59"/>
      <c r="AH3396" s="59"/>
      <c r="AI3396" s="59"/>
      <c r="BB3396" s="9" t="e">
        <f>MATCH(BF3396,'New data'!$Y$2:$Y$20000,0)</f>
        <v>#N/A</v>
      </c>
      <c r="BC3396" s="9" t="str">
        <f t="shared" si="160"/>
        <v>No</v>
      </c>
      <c r="BD3396" s="9" t="s">
        <v>20410</v>
      </c>
      <c r="BE3396" s="9" t="str">
        <f t="shared" si="161"/>
        <v>Yes</v>
      </c>
      <c r="BF3396" s="9" t="str">
        <f t="shared" si="162"/>
        <v>Abdirahman Elmi</v>
      </c>
      <c r="BG3396" t="str">
        <f>IFERROR(INDEX('New data'!$Y$2:$Y$20000,BN3396),"-")</f>
        <v>-</v>
      </c>
      <c r="BH3396" t="str">
        <f ca="1">IFERROR(INDEX('New data'!$Y$2:$Y$20000,BO3396),"-")</f>
        <v>-</v>
      </c>
      <c r="BI3396" t="str">
        <f ca="1">IFERROR(INDEX('New data'!$Y$2:$Y$20000,BP3396),"-")</f>
        <v>-</v>
      </c>
      <c r="BJ3396" t="str">
        <f ca="1">IFERROR(INDEX('New data'!$Y$2:$Y$20000,BQ3396),"-")</f>
        <v>-</v>
      </c>
      <c r="BK3396" t="str">
        <f ca="1">IFERROR(INDEX('New data'!$Y$2:$Y$20000,BR3396),"-")</f>
        <v>-</v>
      </c>
      <c r="BL3396" t="str">
        <f ca="1">IFERROR(INDEX('New data'!$Y$2:$Y$20000,BS3396),"-")</f>
        <v>-</v>
      </c>
      <c r="BM3396" t="str">
        <f ca="1">IFERROR(INDEX('New data'!$Y$2:$Y$20000,BT3396),"-")</f>
        <v>-</v>
      </c>
      <c r="BN3396" t="e">
        <f>MATCH($B3396,'New data'!$G$2:$G$20000,0)</f>
        <v>#N/A</v>
      </c>
      <c r="BO3396" t="e">
        <f ca="1">MATCH($B3396,OFFSET('New data'!$G$2,BN3396,0,20000,1),0)+BN3396</f>
        <v>#N/A</v>
      </c>
      <c r="BP3396" t="e">
        <f ca="1">MATCH($B3396,OFFSET('New data'!$G$2,BO3396,0,20000,1),0)+BO3396</f>
        <v>#N/A</v>
      </c>
      <c r="BQ3396" t="e">
        <f ca="1">MATCH($B3396,OFFSET('New data'!$G$2,BP3396,0,20000,1),0)+BP3396</f>
        <v>#N/A</v>
      </c>
      <c r="BR3396" t="e">
        <f ca="1">MATCH($B3396,OFFSET('New data'!$G$2,BQ3396,0,20000,1),0)+BQ3396</f>
        <v>#N/A</v>
      </c>
      <c r="BS3396" t="e">
        <f ca="1">MATCH($B3396,OFFSET('New data'!$G$2,BR3396,0,20000,1),0)+BR3396</f>
        <v>#N/A</v>
      </c>
      <c r="BT3396" t="e">
        <f ca="1">MATCH($B3396,OFFSET('New data'!$G$2,BS3396,0,20000,1),0)+BS3396</f>
        <v>#N/A</v>
      </c>
      <c r="BU3396" s="9"/>
    </row>
    <row r="3397" spans="1:73" ht="31.5" thickBot="1" x14ac:dyDescent="0.4">
      <c r="A3397" s="58" t="s">
        <v>3385</v>
      </c>
      <c r="B3397" s="58" t="s">
        <v>15166</v>
      </c>
      <c r="C3397" s="58" t="s">
        <v>20050</v>
      </c>
      <c r="D3397" s="59"/>
      <c r="E3397" s="59"/>
      <c r="F3397" s="59"/>
      <c r="G3397" s="59"/>
      <c r="AB3397" s="59"/>
      <c r="AC3397" s="65" t="s">
        <v>20412</v>
      </c>
      <c r="AD3397" s="59"/>
      <c r="AE3397" s="59"/>
      <c r="AF3397" s="59"/>
      <c r="AG3397" s="59"/>
      <c r="AH3397" s="59"/>
      <c r="AI3397" s="59"/>
      <c r="BB3397" s="9" t="e">
        <f>MATCH(BF3397,'New data'!$Y$2:$Y$20000,0)</f>
        <v>#N/A</v>
      </c>
      <c r="BC3397" s="9" t="str">
        <f t="shared" si="160"/>
        <v>No</v>
      </c>
      <c r="BD3397" s="9" t="s">
        <v>20410</v>
      </c>
      <c r="BE3397" s="9" t="str">
        <f t="shared" si="161"/>
        <v>Yes</v>
      </c>
      <c r="BF3397" s="9" t="str">
        <f t="shared" si="162"/>
        <v>Abdirashiid Elmi</v>
      </c>
      <c r="BG3397" t="str">
        <f>IFERROR(INDEX('New data'!$Y$2:$Y$20000,BN3397),"-")</f>
        <v>-</v>
      </c>
      <c r="BH3397" t="str">
        <f ca="1">IFERROR(INDEX('New data'!$Y$2:$Y$20000,BO3397),"-")</f>
        <v>-</v>
      </c>
      <c r="BI3397" t="str">
        <f ca="1">IFERROR(INDEX('New data'!$Y$2:$Y$20000,BP3397),"-")</f>
        <v>-</v>
      </c>
      <c r="BJ3397" t="str">
        <f ca="1">IFERROR(INDEX('New data'!$Y$2:$Y$20000,BQ3397),"-")</f>
        <v>-</v>
      </c>
      <c r="BK3397" t="str">
        <f ca="1">IFERROR(INDEX('New data'!$Y$2:$Y$20000,BR3397),"-")</f>
        <v>-</v>
      </c>
      <c r="BL3397" t="str">
        <f ca="1">IFERROR(INDEX('New data'!$Y$2:$Y$20000,BS3397),"-")</f>
        <v>-</v>
      </c>
      <c r="BM3397" t="str">
        <f ca="1">IFERROR(INDEX('New data'!$Y$2:$Y$20000,BT3397),"-")</f>
        <v>-</v>
      </c>
      <c r="BN3397" t="e">
        <f>MATCH($B3397,'New data'!$G$2:$G$20000,0)</f>
        <v>#N/A</v>
      </c>
      <c r="BO3397" t="e">
        <f ca="1">MATCH($B3397,OFFSET('New data'!$G$2,BN3397,0,20000,1),0)+BN3397</f>
        <v>#N/A</v>
      </c>
      <c r="BP3397" t="e">
        <f ca="1">MATCH($B3397,OFFSET('New data'!$G$2,BO3397,0,20000,1),0)+BO3397</f>
        <v>#N/A</v>
      </c>
      <c r="BQ3397" t="e">
        <f ca="1">MATCH($B3397,OFFSET('New data'!$G$2,BP3397,0,20000,1),0)+BP3397</f>
        <v>#N/A</v>
      </c>
      <c r="BR3397" t="e">
        <f ca="1">MATCH($B3397,OFFSET('New data'!$G$2,BQ3397,0,20000,1),0)+BQ3397</f>
        <v>#N/A</v>
      </c>
      <c r="BS3397" t="e">
        <f ca="1">MATCH($B3397,OFFSET('New data'!$G$2,BR3397,0,20000,1),0)+BR3397</f>
        <v>#N/A</v>
      </c>
      <c r="BT3397" t="e">
        <f ca="1">MATCH($B3397,OFFSET('New data'!$G$2,BS3397,0,20000,1),0)+BS3397</f>
        <v>#N/A</v>
      </c>
      <c r="BU3397" s="9"/>
    </row>
    <row r="3398" spans="1:73" ht="31.5" thickBot="1" x14ac:dyDescent="0.4">
      <c r="A3398" s="58" t="s">
        <v>3386</v>
      </c>
      <c r="B3398" s="58" t="s">
        <v>15166</v>
      </c>
      <c r="C3398" s="58" t="s">
        <v>20050</v>
      </c>
      <c r="D3398" s="59"/>
      <c r="E3398" s="59"/>
      <c r="F3398" s="59"/>
      <c r="G3398" s="59"/>
      <c r="AB3398" s="59"/>
      <c r="AC3398" s="65" t="s">
        <v>20412</v>
      </c>
      <c r="AD3398" s="59"/>
      <c r="AE3398" s="59"/>
      <c r="AF3398" s="59"/>
      <c r="AG3398" s="59"/>
      <c r="AH3398" s="59"/>
      <c r="AI3398" s="59"/>
      <c r="BB3398" s="9" t="e">
        <f>MATCH(BF3398,'New data'!$Y$2:$Y$20000,0)</f>
        <v>#N/A</v>
      </c>
      <c r="BC3398" s="9" t="str">
        <f t="shared" si="160"/>
        <v>No</v>
      </c>
      <c r="BD3398" s="9" t="s">
        <v>20410</v>
      </c>
      <c r="BE3398" s="9" t="str">
        <f t="shared" si="161"/>
        <v>Yes</v>
      </c>
      <c r="BF3398" s="9" t="str">
        <f t="shared" si="162"/>
        <v>Abdullahi Elmi</v>
      </c>
      <c r="BG3398" t="str">
        <f>IFERROR(INDEX('New data'!$Y$2:$Y$20000,BN3398),"-")</f>
        <v>-</v>
      </c>
      <c r="BH3398" t="str">
        <f ca="1">IFERROR(INDEX('New data'!$Y$2:$Y$20000,BO3398),"-")</f>
        <v>-</v>
      </c>
      <c r="BI3398" t="str">
        <f ca="1">IFERROR(INDEX('New data'!$Y$2:$Y$20000,BP3398),"-")</f>
        <v>-</v>
      </c>
      <c r="BJ3398" t="str">
        <f ca="1">IFERROR(INDEX('New data'!$Y$2:$Y$20000,BQ3398),"-")</f>
        <v>-</v>
      </c>
      <c r="BK3398" t="str">
        <f ca="1">IFERROR(INDEX('New data'!$Y$2:$Y$20000,BR3398),"-")</f>
        <v>-</v>
      </c>
      <c r="BL3398" t="str">
        <f ca="1">IFERROR(INDEX('New data'!$Y$2:$Y$20000,BS3398),"-")</f>
        <v>-</v>
      </c>
      <c r="BM3398" t="str">
        <f ca="1">IFERROR(INDEX('New data'!$Y$2:$Y$20000,BT3398),"-")</f>
        <v>-</v>
      </c>
      <c r="BN3398" t="e">
        <f>MATCH($B3398,'New data'!$G$2:$G$20000,0)</f>
        <v>#N/A</v>
      </c>
      <c r="BO3398" t="e">
        <f ca="1">MATCH($B3398,OFFSET('New data'!$G$2,BN3398,0,20000,1),0)+BN3398</f>
        <v>#N/A</v>
      </c>
      <c r="BP3398" t="e">
        <f ca="1">MATCH($B3398,OFFSET('New data'!$G$2,BO3398,0,20000,1),0)+BO3398</f>
        <v>#N/A</v>
      </c>
      <c r="BQ3398" t="e">
        <f ca="1">MATCH($B3398,OFFSET('New data'!$G$2,BP3398,0,20000,1),0)+BP3398</f>
        <v>#N/A</v>
      </c>
      <c r="BR3398" t="e">
        <f ca="1">MATCH($B3398,OFFSET('New data'!$G$2,BQ3398,0,20000,1),0)+BQ3398</f>
        <v>#N/A</v>
      </c>
      <c r="BS3398" t="e">
        <f ca="1">MATCH($B3398,OFFSET('New data'!$G$2,BR3398,0,20000,1),0)+BR3398</f>
        <v>#N/A</v>
      </c>
      <c r="BT3398" t="e">
        <f ca="1">MATCH($B3398,OFFSET('New data'!$G$2,BS3398,0,20000,1),0)+BS3398</f>
        <v>#N/A</v>
      </c>
      <c r="BU3398" s="9"/>
    </row>
    <row r="3399" spans="1:73" ht="31.5" thickBot="1" x14ac:dyDescent="0.4">
      <c r="A3399" s="58" t="s">
        <v>3387</v>
      </c>
      <c r="B3399" s="58" t="s">
        <v>15166</v>
      </c>
      <c r="C3399" s="58" t="s">
        <v>20050</v>
      </c>
      <c r="D3399" s="59"/>
      <c r="E3399" s="59"/>
      <c r="F3399" s="59"/>
      <c r="G3399" s="59"/>
      <c r="AB3399" s="59"/>
      <c r="AC3399" s="65" t="s">
        <v>20412</v>
      </c>
      <c r="AD3399" s="59"/>
      <c r="AE3399" s="59"/>
      <c r="AF3399" s="59"/>
      <c r="AG3399" s="59"/>
      <c r="AH3399" s="59"/>
      <c r="AI3399" s="59"/>
      <c r="BB3399" s="9" t="e">
        <f>MATCH(BF3399,'New data'!$Y$2:$Y$20000,0)</f>
        <v>#N/A</v>
      </c>
      <c r="BC3399" s="9" t="str">
        <f t="shared" si="160"/>
        <v>No</v>
      </c>
      <c r="BD3399" s="9" t="s">
        <v>20410</v>
      </c>
      <c r="BE3399" s="9" t="str">
        <f t="shared" si="161"/>
        <v>Yes</v>
      </c>
      <c r="BF3399" s="9" t="str">
        <f t="shared" si="162"/>
        <v>Fatima Elmi</v>
      </c>
      <c r="BG3399" t="str">
        <f>IFERROR(INDEX('New data'!$Y$2:$Y$20000,BN3399),"-")</f>
        <v>-</v>
      </c>
      <c r="BH3399" t="str">
        <f ca="1">IFERROR(INDEX('New data'!$Y$2:$Y$20000,BO3399),"-")</f>
        <v>-</v>
      </c>
      <c r="BI3399" t="str">
        <f ca="1">IFERROR(INDEX('New data'!$Y$2:$Y$20000,BP3399),"-")</f>
        <v>-</v>
      </c>
      <c r="BJ3399" t="str">
        <f ca="1">IFERROR(INDEX('New data'!$Y$2:$Y$20000,BQ3399),"-")</f>
        <v>-</v>
      </c>
      <c r="BK3399" t="str">
        <f ca="1">IFERROR(INDEX('New data'!$Y$2:$Y$20000,BR3399),"-")</f>
        <v>-</v>
      </c>
      <c r="BL3399" t="str">
        <f ca="1">IFERROR(INDEX('New data'!$Y$2:$Y$20000,BS3399),"-")</f>
        <v>-</v>
      </c>
      <c r="BM3399" t="str">
        <f ca="1">IFERROR(INDEX('New data'!$Y$2:$Y$20000,BT3399),"-")</f>
        <v>-</v>
      </c>
      <c r="BN3399" t="e">
        <f>MATCH($B3399,'New data'!$G$2:$G$20000,0)</f>
        <v>#N/A</v>
      </c>
      <c r="BO3399" t="e">
        <f ca="1">MATCH($B3399,OFFSET('New data'!$G$2,BN3399,0,20000,1),0)+BN3399</f>
        <v>#N/A</v>
      </c>
      <c r="BP3399" t="e">
        <f ca="1">MATCH($B3399,OFFSET('New data'!$G$2,BO3399,0,20000,1),0)+BO3399</f>
        <v>#N/A</v>
      </c>
      <c r="BQ3399" t="e">
        <f ca="1">MATCH($B3399,OFFSET('New data'!$G$2,BP3399,0,20000,1),0)+BP3399</f>
        <v>#N/A</v>
      </c>
      <c r="BR3399" t="e">
        <f ca="1">MATCH($B3399,OFFSET('New data'!$G$2,BQ3399,0,20000,1),0)+BQ3399</f>
        <v>#N/A</v>
      </c>
      <c r="BS3399" t="e">
        <f ca="1">MATCH($B3399,OFFSET('New data'!$G$2,BR3399,0,20000,1),0)+BR3399</f>
        <v>#N/A</v>
      </c>
      <c r="BT3399" t="e">
        <f ca="1">MATCH($B3399,OFFSET('New data'!$G$2,BS3399,0,20000,1),0)+BS3399</f>
        <v>#N/A</v>
      </c>
      <c r="BU3399" s="9"/>
    </row>
    <row r="3400" spans="1:73" ht="31.5" thickBot="1" x14ac:dyDescent="0.4">
      <c r="A3400" s="58" t="s">
        <v>3388</v>
      </c>
      <c r="B3400" s="58" t="s">
        <v>15166</v>
      </c>
      <c r="C3400" s="58" t="s">
        <v>20050</v>
      </c>
      <c r="D3400" s="59"/>
      <c r="E3400" s="59"/>
      <c r="F3400" s="59"/>
      <c r="G3400" s="59"/>
      <c r="AB3400" s="59"/>
      <c r="AC3400" s="65" t="s">
        <v>20412</v>
      </c>
      <c r="AD3400" s="59"/>
      <c r="AE3400" s="59"/>
      <c r="AF3400" s="59"/>
      <c r="AG3400" s="59"/>
      <c r="AH3400" s="59"/>
      <c r="AI3400" s="59"/>
      <c r="BB3400" s="9" t="e">
        <f>MATCH(BF3400,'New data'!$Y$2:$Y$20000,0)</f>
        <v>#N/A</v>
      </c>
      <c r="BC3400" s="9" t="str">
        <f t="shared" si="160"/>
        <v>No</v>
      </c>
      <c r="BD3400" s="9" t="s">
        <v>20410</v>
      </c>
      <c r="BE3400" s="9" t="str">
        <f t="shared" si="161"/>
        <v>Yes</v>
      </c>
      <c r="BF3400" s="9" t="str">
        <f t="shared" si="162"/>
        <v>Mariam Elmi</v>
      </c>
      <c r="BG3400" t="str">
        <f>IFERROR(INDEX('New data'!$Y$2:$Y$20000,BN3400),"-")</f>
        <v>-</v>
      </c>
      <c r="BH3400" t="str">
        <f ca="1">IFERROR(INDEX('New data'!$Y$2:$Y$20000,BO3400),"-")</f>
        <v>-</v>
      </c>
      <c r="BI3400" t="str">
        <f ca="1">IFERROR(INDEX('New data'!$Y$2:$Y$20000,BP3400),"-")</f>
        <v>-</v>
      </c>
      <c r="BJ3400" t="str">
        <f ca="1">IFERROR(INDEX('New data'!$Y$2:$Y$20000,BQ3400),"-")</f>
        <v>-</v>
      </c>
      <c r="BK3400" t="str">
        <f ca="1">IFERROR(INDEX('New data'!$Y$2:$Y$20000,BR3400),"-")</f>
        <v>-</v>
      </c>
      <c r="BL3400" t="str">
        <f ca="1">IFERROR(INDEX('New data'!$Y$2:$Y$20000,BS3400),"-")</f>
        <v>-</v>
      </c>
      <c r="BM3400" t="str">
        <f ca="1">IFERROR(INDEX('New data'!$Y$2:$Y$20000,BT3400),"-")</f>
        <v>-</v>
      </c>
      <c r="BN3400" t="e">
        <f>MATCH($B3400,'New data'!$G$2:$G$20000,0)</f>
        <v>#N/A</v>
      </c>
      <c r="BO3400" t="e">
        <f ca="1">MATCH($B3400,OFFSET('New data'!$G$2,BN3400,0,20000,1),0)+BN3400</f>
        <v>#N/A</v>
      </c>
      <c r="BP3400" t="e">
        <f ca="1">MATCH($B3400,OFFSET('New data'!$G$2,BO3400,0,20000,1),0)+BO3400</f>
        <v>#N/A</v>
      </c>
      <c r="BQ3400" t="e">
        <f ca="1">MATCH($B3400,OFFSET('New data'!$G$2,BP3400,0,20000,1),0)+BP3400</f>
        <v>#N/A</v>
      </c>
      <c r="BR3400" t="e">
        <f ca="1">MATCH($B3400,OFFSET('New data'!$G$2,BQ3400,0,20000,1),0)+BQ3400</f>
        <v>#N/A</v>
      </c>
      <c r="BS3400" t="e">
        <f ca="1">MATCH($B3400,OFFSET('New data'!$G$2,BR3400,0,20000,1),0)+BR3400</f>
        <v>#N/A</v>
      </c>
      <c r="BT3400" t="e">
        <f ca="1">MATCH($B3400,OFFSET('New data'!$G$2,BS3400,0,20000,1),0)+BS3400</f>
        <v>#N/A</v>
      </c>
      <c r="BU3400" s="9"/>
    </row>
    <row r="3401" spans="1:73" ht="31.5" thickBot="1" x14ac:dyDescent="0.4">
      <c r="A3401" s="58" t="s">
        <v>3389</v>
      </c>
      <c r="B3401" s="58" t="s">
        <v>15167</v>
      </c>
      <c r="C3401" s="58" t="s">
        <v>20050</v>
      </c>
      <c r="D3401" s="59"/>
      <c r="E3401" s="59"/>
      <c r="F3401" s="59"/>
      <c r="G3401" s="59"/>
      <c r="AB3401" s="59"/>
      <c r="AC3401" s="65" t="s">
        <v>20412</v>
      </c>
      <c r="AD3401" s="59"/>
      <c r="AE3401" s="59"/>
      <c r="AF3401" s="59"/>
      <c r="AG3401" s="59"/>
      <c r="AH3401" s="59"/>
      <c r="AI3401" s="59"/>
      <c r="BB3401" s="9" t="e">
        <f>MATCH(BF3401,'New data'!$Y$2:$Y$20000,0)</f>
        <v>#N/A</v>
      </c>
      <c r="BC3401" s="9" t="str">
        <f t="shared" si="160"/>
        <v>No</v>
      </c>
      <c r="BD3401" s="9" t="s">
        <v>20410</v>
      </c>
      <c r="BE3401" s="9" t="str">
        <f t="shared" si="161"/>
        <v>Yes</v>
      </c>
      <c r="BF3401" s="9" t="str">
        <f t="shared" si="162"/>
        <v>Chelsea Fashole-Luke</v>
      </c>
      <c r="BG3401" t="str">
        <f>IFERROR(INDEX('New data'!$Y$2:$Y$20000,BN3401),"-")</f>
        <v>-</v>
      </c>
      <c r="BH3401" t="str">
        <f ca="1">IFERROR(INDEX('New data'!$Y$2:$Y$20000,BO3401),"-")</f>
        <v>-</v>
      </c>
      <c r="BI3401" t="str">
        <f ca="1">IFERROR(INDEX('New data'!$Y$2:$Y$20000,BP3401),"-")</f>
        <v>-</v>
      </c>
      <c r="BJ3401" t="str">
        <f ca="1">IFERROR(INDEX('New data'!$Y$2:$Y$20000,BQ3401),"-")</f>
        <v>-</v>
      </c>
      <c r="BK3401" t="str">
        <f ca="1">IFERROR(INDEX('New data'!$Y$2:$Y$20000,BR3401),"-")</f>
        <v>-</v>
      </c>
      <c r="BL3401" t="str">
        <f ca="1">IFERROR(INDEX('New data'!$Y$2:$Y$20000,BS3401),"-")</f>
        <v>-</v>
      </c>
      <c r="BM3401" t="str">
        <f ca="1">IFERROR(INDEX('New data'!$Y$2:$Y$20000,BT3401),"-")</f>
        <v>-</v>
      </c>
      <c r="BN3401" t="e">
        <f>MATCH($B3401,'New data'!$G$2:$G$20000,0)</f>
        <v>#N/A</v>
      </c>
      <c r="BO3401" t="e">
        <f ca="1">MATCH($B3401,OFFSET('New data'!$G$2,BN3401,0,20000,1),0)+BN3401</f>
        <v>#N/A</v>
      </c>
      <c r="BP3401" t="e">
        <f ca="1">MATCH($B3401,OFFSET('New data'!$G$2,BO3401,0,20000,1),0)+BO3401</f>
        <v>#N/A</v>
      </c>
      <c r="BQ3401" t="e">
        <f ca="1">MATCH($B3401,OFFSET('New data'!$G$2,BP3401,0,20000,1),0)+BP3401</f>
        <v>#N/A</v>
      </c>
      <c r="BR3401" t="e">
        <f ca="1">MATCH($B3401,OFFSET('New data'!$G$2,BQ3401,0,20000,1),0)+BQ3401</f>
        <v>#N/A</v>
      </c>
      <c r="BS3401" t="e">
        <f ca="1">MATCH($B3401,OFFSET('New data'!$G$2,BR3401,0,20000,1),0)+BR3401</f>
        <v>#N/A</v>
      </c>
      <c r="BT3401" t="e">
        <f ca="1">MATCH($B3401,OFFSET('New data'!$G$2,BS3401,0,20000,1),0)+BS3401</f>
        <v>#N/A</v>
      </c>
      <c r="BU3401" s="9"/>
    </row>
    <row r="3402" spans="1:73" ht="31.5" thickBot="1" x14ac:dyDescent="0.4">
      <c r="A3402" s="58" t="s">
        <v>3390</v>
      </c>
      <c r="B3402" s="58" t="s">
        <v>15167</v>
      </c>
      <c r="C3402" s="58" t="s">
        <v>20050</v>
      </c>
      <c r="D3402" s="59"/>
      <c r="E3402" s="59"/>
      <c r="F3402" s="59"/>
      <c r="G3402" s="59"/>
      <c r="AB3402" s="59"/>
      <c r="AC3402" s="65" t="s">
        <v>20412</v>
      </c>
      <c r="AD3402" s="59"/>
      <c r="AE3402" s="59"/>
      <c r="AF3402" s="59"/>
      <c r="AG3402" s="59"/>
      <c r="AH3402" s="59"/>
      <c r="AI3402" s="59"/>
      <c r="BB3402" s="9" t="e">
        <f>MATCH(BF3402,'New data'!$Y$2:$Y$20000,0)</f>
        <v>#N/A</v>
      </c>
      <c r="BC3402" s="9" t="str">
        <f t="shared" si="160"/>
        <v>No</v>
      </c>
      <c r="BD3402" s="9" t="s">
        <v>20410</v>
      </c>
      <c r="BE3402" s="9" t="str">
        <f t="shared" si="161"/>
        <v>Yes</v>
      </c>
      <c r="BF3402" s="9" t="str">
        <f t="shared" si="162"/>
        <v>Adina Gborie</v>
      </c>
      <c r="BG3402" t="str">
        <f>IFERROR(INDEX('New data'!$Y$2:$Y$20000,BN3402),"-")</f>
        <v>-</v>
      </c>
      <c r="BH3402" t="str">
        <f ca="1">IFERROR(INDEX('New data'!$Y$2:$Y$20000,BO3402),"-")</f>
        <v>-</v>
      </c>
      <c r="BI3402" t="str">
        <f ca="1">IFERROR(INDEX('New data'!$Y$2:$Y$20000,BP3402),"-")</f>
        <v>-</v>
      </c>
      <c r="BJ3402" t="str">
        <f ca="1">IFERROR(INDEX('New data'!$Y$2:$Y$20000,BQ3402),"-")</f>
        <v>-</v>
      </c>
      <c r="BK3402" t="str">
        <f ca="1">IFERROR(INDEX('New data'!$Y$2:$Y$20000,BR3402),"-")</f>
        <v>-</v>
      </c>
      <c r="BL3402" t="str">
        <f ca="1">IFERROR(INDEX('New data'!$Y$2:$Y$20000,BS3402),"-")</f>
        <v>-</v>
      </c>
      <c r="BM3402" t="str">
        <f ca="1">IFERROR(INDEX('New data'!$Y$2:$Y$20000,BT3402),"-")</f>
        <v>-</v>
      </c>
      <c r="BN3402" t="e">
        <f>MATCH($B3402,'New data'!$G$2:$G$20000,0)</f>
        <v>#N/A</v>
      </c>
      <c r="BO3402" t="e">
        <f ca="1">MATCH($B3402,OFFSET('New data'!$G$2,BN3402,0,20000,1),0)+BN3402</f>
        <v>#N/A</v>
      </c>
      <c r="BP3402" t="e">
        <f ca="1">MATCH($B3402,OFFSET('New data'!$G$2,BO3402,0,20000,1),0)+BO3402</f>
        <v>#N/A</v>
      </c>
      <c r="BQ3402" t="e">
        <f ca="1">MATCH($B3402,OFFSET('New data'!$G$2,BP3402,0,20000,1),0)+BP3402</f>
        <v>#N/A</v>
      </c>
      <c r="BR3402" t="e">
        <f ca="1">MATCH($B3402,OFFSET('New data'!$G$2,BQ3402,0,20000,1),0)+BQ3402</f>
        <v>#N/A</v>
      </c>
      <c r="BS3402" t="e">
        <f ca="1">MATCH($B3402,OFFSET('New data'!$G$2,BR3402,0,20000,1),0)+BR3402</f>
        <v>#N/A</v>
      </c>
      <c r="BT3402" t="e">
        <f ca="1">MATCH($B3402,OFFSET('New data'!$G$2,BS3402,0,20000,1),0)+BS3402</f>
        <v>#N/A</v>
      </c>
      <c r="BU3402" s="9"/>
    </row>
    <row r="3403" spans="1:73" ht="31.5" thickBot="1" x14ac:dyDescent="0.4">
      <c r="A3403" s="58" t="s">
        <v>3391</v>
      </c>
      <c r="B3403" s="58" t="s">
        <v>15167</v>
      </c>
      <c r="C3403" s="58" t="s">
        <v>20050</v>
      </c>
      <c r="D3403" s="59"/>
      <c r="E3403" s="59"/>
      <c r="F3403" s="59"/>
      <c r="G3403" s="59"/>
      <c r="AB3403" s="59"/>
      <c r="AC3403" s="65" t="s">
        <v>20412</v>
      </c>
      <c r="AD3403" s="59"/>
      <c r="AE3403" s="59"/>
      <c r="AF3403" s="59"/>
      <c r="AG3403" s="59"/>
      <c r="AH3403" s="59"/>
      <c r="AI3403" s="59"/>
      <c r="BB3403" s="9" t="e">
        <f>MATCH(BF3403,'New data'!$Y$2:$Y$20000,0)</f>
        <v>#N/A</v>
      </c>
      <c r="BC3403" s="9" t="str">
        <f t="shared" si="160"/>
        <v>No</v>
      </c>
      <c r="BD3403" s="9" t="s">
        <v>20410</v>
      </c>
      <c r="BE3403" s="9" t="str">
        <f t="shared" si="161"/>
        <v>Yes</v>
      </c>
      <c r="BF3403" s="9" t="str">
        <f t="shared" si="162"/>
        <v>Bashiru Gborie</v>
      </c>
      <c r="BG3403" t="str">
        <f>IFERROR(INDEX('New data'!$Y$2:$Y$20000,BN3403),"-")</f>
        <v>-</v>
      </c>
      <c r="BH3403" t="str">
        <f ca="1">IFERROR(INDEX('New data'!$Y$2:$Y$20000,BO3403),"-")</f>
        <v>-</v>
      </c>
      <c r="BI3403" t="str">
        <f ca="1">IFERROR(INDEX('New data'!$Y$2:$Y$20000,BP3403),"-")</f>
        <v>-</v>
      </c>
      <c r="BJ3403" t="str">
        <f ca="1">IFERROR(INDEX('New data'!$Y$2:$Y$20000,BQ3403),"-")</f>
        <v>-</v>
      </c>
      <c r="BK3403" t="str">
        <f ca="1">IFERROR(INDEX('New data'!$Y$2:$Y$20000,BR3403),"-")</f>
        <v>-</v>
      </c>
      <c r="BL3403" t="str">
        <f ca="1">IFERROR(INDEX('New data'!$Y$2:$Y$20000,BS3403),"-")</f>
        <v>-</v>
      </c>
      <c r="BM3403" t="str">
        <f ca="1">IFERROR(INDEX('New data'!$Y$2:$Y$20000,BT3403),"-")</f>
        <v>-</v>
      </c>
      <c r="BN3403" t="e">
        <f>MATCH($B3403,'New data'!$G$2:$G$20000,0)</f>
        <v>#N/A</v>
      </c>
      <c r="BO3403" t="e">
        <f ca="1">MATCH($B3403,OFFSET('New data'!$G$2,BN3403,0,20000,1),0)+BN3403</f>
        <v>#N/A</v>
      </c>
      <c r="BP3403" t="e">
        <f ca="1">MATCH($B3403,OFFSET('New data'!$G$2,BO3403,0,20000,1),0)+BO3403</f>
        <v>#N/A</v>
      </c>
      <c r="BQ3403" t="e">
        <f ca="1">MATCH($B3403,OFFSET('New data'!$G$2,BP3403,0,20000,1),0)+BP3403</f>
        <v>#N/A</v>
      </c>
      <c r="BR3403" t="e">
        <f ca="1">MATCH($B3403,OFFSET('New data'!$G$2,BQ3403,0,20000,1),0)+BQ3403</f>
        <v>#N/A</v>
      </c>
      <c r="BS3403" t="e">
        <f ca="1">MATCH($B3403,OFFSET('New data'!$G$2,BR3403,0,20000,1),0)+BR3403</f>
        <v>#N/A</v>
      </c>
      <c r="BT3403" t="e">
        <f ca="1">MATCH($B3403,OFFSET('New data'!$G$2,BS3403,0,20000,1),0)+BS3403</f>
        <v>#N/A</v>
      </c>
      <c r="BU3403" s="9"/>
    </row>
    <row r="3404" spans="1:73" ht="31.5" thickBot="1" x14ac:dyDescent="0.4">
      <c r="A3404" s="58" t="s">
        <v>3392</v>
      </c>
      <c r="B3404" s="58" t="s">
        <v>15167</v>
      </c>
      <c r="C3404" s="58" t="s">
        <v>20050</v>
      </c>
      <c r="D3404" s="59"/>
      <c r="E3404" s="59"/>
      <c r="F3404" s="59"/>
      <c r="G3404" s="59"/>
      <c r="AB3404" s="59"/>
      <c r="AC3404" s="65" t="s">
        <v>20412</v>
      </c>
      <c r="AD3404" s="59"/>
      <c r="AE3404" s="59"/>
      <c r="AF3404" s="59"/>
      <c r="AG3404" s="59"/>
      <c r="AH3404" s="59"/>
      <c r="AI3404" s="59"/>
      <c r="BB3404" s="9" t="e">
        <f>MATCH(BF3404,'New data'!$Y$2:$Y$20000,0)</f>
        <v>#N/A</v>
      </c>
      <c r="BC3404" s="9" t="str">
        <f t="shared" si="160"/>
        <v>No</v>
      </c>
      <c r="BD3404" s="9" t="s">
        <v>20410</v>
      </c>
      <c r="BE3404" s="9" t="str">
        <f t="shared" si="161"/>
        <v>Yes</v>
      </c>
      <c r="BF3404" s="9" t="str">
        <f t="shared" si="162"/>
        <v>Karina Gborie</v>
      </c>
      <c r="BG3404" t="str">
        <f>IFERROR(INDEX('New data'!$Y$2:$Y$20000,BN3404),"-")</f>
        <v>-</v>
      </c>
      <c r="BH3404" t="str">
        <f ca="1">IFERROR(INDEX('New data'!$Y$2:$Y$20000,BO3404),"-")</f>
        <v>-</v>
      </c>
      <c r="BI3404" t="str">
        <f ca="1">IFERROR(INDEX('New data'!$Y$2:$Y$20000,BP3404),"-")</f>
        <v>-</v>
      </c>
      <c r="BJ3404" t="str">
        <f ca="1">IFERROR(INDEX('New data'!$Y$2:$Y$20000,BQ3404),"-")</f>
        <v>-</v>
      </c>
      <c r="BK3404" t="str">
        <f ca="1">IFERROR(INDEX('New data'!$Y$2:$Y$20000,BR3404),"-")</f>
        <v>-</v>
      </c>
      <c r="BL3404" t="str">
        <f ca="1">IFERROR(INDEX('New data'!$Y$2:$Y$20000,BS3404),"-")</f>
        <v>-</v>
      </c>
      <c r="BM3404" t="str">
        <f ca="1">IFERROR(INDEX('New data'!$Y$2:$Y$20000,BT3404),"-")</f>
        <v>-</v>
      </c>
      <c r="BN3404" t="e">
        <f>MATCH($B3404,'New data'!$G$2:$G$20000,0)</f>
        <v>#N/A</v>
      </c>
      <c r="BO3404" t="e">
        <f ca="1">MATCH($B3404,OFFSET('New data'!$G$2,BN3404,0,20000,1),0)+BN3404</f>
        <v>#N/A</v>
      </c>
      <c r="BP3404" t="e">
        <f ca="1">MATCH($B3404,OFFSET('New data'!$G$2,BO3404,0,20000,1),0)+BO3404</f>
        <v>#N/A</v>
      </c>
      <c r="BQ3404" t="e">
        <f ca="1">MATCH($B3404,OFFSET('New data'!$G$2,BP3404,0,20000,1),0)+BP3404</f>
        <v>#N/A</v>
      </c>
      <c r="BR3404" t="e">
        <f ca="1">MATCH($B3404,OFFSET('New data'!$G$2,BQ3404,0,20000,1),0)+BQ3404</f>
        <v>#N/A</v>
      </c>
      <c r="BS3404" t="e">
        <f ca="1">MATCH($B3404,OFFSET('New data'!$G$2,BR3404,0,20000,1),0)+BR3404</f>
        <v>#N/A</v>
      </c>
      <c r="BT3404" t="e">
        <f ca="1">MATCH($B3404,OFFSET('New data'!$G$2,BS3404,0,20000,1),0)+BS3404</f>
        <v>#N/A</v>
      </c>
      <c r="BU3404" s="9"/>
    </row>
    <row r="3405" spans="1:73" ht="31.5" thickBot="1" x14ac:dyDescent="0.4">
      <c r="A3405" s="58" t="s">
        <v>3393</v>
      </c>
      <c r="B3405" s="58" t="s">
        <v>15167</v>
      </c>
      <c r="C3405" s="58" t="s">
        <v>20050</v>
      </c>
      <c r="D3405" s="59"/>
      <c r="E3405" s="59"/>
      <c r="F3405" s="59"/>
      <c r="G3405" s="59"/>
      <c r="AB3405" s="59"/>
      <c r="AC3405" s="65" t="s">
        <v>20412</v>
      </c>
      <c r="AD3405" s="59"/>
      <c r="AE3405" s="59"/>
      <c r="AF3405" s="59"/>
      <c r="AG3405" s="59"/>
      <c r="AH3405" s="59"/>
      <c r="AI3405" s="59"/>
      <c r="BB3405" s="9" t="e">
        <f>MATCH(BF3405,'New data'!$Y$2:$Y$20000,0)</f>
        <v>#N/A</v>
      </c>
      <c r="BC3405" s="9" t="str">
        <f t="shared" si="160"/>
        <v>No</v>
      </c>
      <c r="BD3405" s="9" t="s">
        <v>20410</v>
      </c>
      <c r="BE3405" s="9" t="str">
        <f t="shared" si="161"/>
        <v>Yes</v>
      </c>
      <c r="BF3405" s="9" t="str">
        <f t="shared" si="162"/>
        <v>Morgan Gborie</v>
      </c>
      <c r="BG3405" t="str">
        <f>IFERROR(INDEX('New data'!$Y$2:$Y$20000,BN3405),"-")</f>
        <v>-</v>
      </c>
      <c r="BH3405" t="str">
        <f ca="1">IFERROR(INDEX('New data'!$Y$2:$Y$20000,BO3405),"-")</f>
        <v>-</v>
      </c>
      <c r="BI3405" t="str">
        <f ca="1">IFERROR(INDEX('New data'!$Y$2:$Y$20000,BP3405),"-")</f>
        <v>-</v>
      </c>
      <c r="BJ3405" t="str">
        <f ca="1">IFERROR(INDEX('New data'!$Y$2:$Y$20000,BQ3405),"-")</f>
        <v>-</v>
      </c>
      <c r="BK3405" t="str">
        <f ca="1">IFERROR(INDEX('New data'!$Y$2:$Y$20000,BR3405),"-")</f>
        <v>-</v>
      </c>
      <c r="BL3405" t="str">
        <f ca="1">IFERROR(INDEX('New data'!$Y$2:$Y$20000,BS3405),"-")</f>
        <v>-</v>
      </c>
      <c r="BM3405" t="str">
        <f ca="1">IFERROR(INDEX('New data'!$Y$2:$Y$20000,BT3405),"-")</f>
        <v>-</v>
      </c>
      <c r="BN3405" t="e">
        <f>MATCH($B3405,'New data'!$G$2:$G$20000,0)</f>
        <v>#N/A</v>
      </c>
      <c r="BO3405" t="e">
        <f ca="1">MATCH($B3405,OFFSET('New data'!$G$2,BN3405,0,20000,1),0)+BN3405</f>
        <v>#N/A</v>
      </c>
      <c r="BP3405" t="e">
        <f ca="1">MATCH($B3405,OFFSET('New data'!$G$2,BO3405,0,20000,1),0)+BO3405</f>
        <v>#N/A</v>
      </c>
      <c r="BQ3405" t="e">
        <f ca="1">MATCH($B3405,OFFSET('New data'!$G$2,BP3405,0,20000,1),0)+BP3405</f>
        <v>#N/A</v>
      </c>
      <c r="BR3405" t="e">
        <f ca="1">MATCH($B3405,OFFSET('New data'!$G$2,BQ3405,0,20000,1),0)+BQ3405</f>
        <v>#N/A</v>
      </c>
      <c r="BS3405" t="e">
        <f ca="1">MATCH($B3405,OFFSET('New data'!$G$2,BR3405,0,20000,1),0)+BR3405</f>
        <v>#N/A</v>
      </c>
      <c r="BT3405" t="e">
        <f ca="1">MATCH($B3405,OFFSET('New data'!$G$2,BS3405,0,20000,1),0)+BS3405</f>
        <v>#N/A</v>
      </c>
      <c r="BU3405" s="9"/>
    </row>
    <row r="3406" spans="1:73" ht="31.5" thickBot="1" x14ac:dyDescent="0.4">
      <c r="A3406" s="58" t="s">
        <v>3394</v>
      </c>
      <c r="B3406" s="58" t="s">
        <v>15168</v>
      </c>
      <c r="C3406" s="58" t="s">
        <v>20050</v>
      </c>
      <c r="D3406" s="59"/>
      <c r="E3406" s="59"/>
      <c r="F3406" s="59"/>
      <c r="G3406" s="59"/>
      <c r="AB3406" s="59"/>
      <c r="AC3406" s="65" t="s">
        <v>20412</v>
      </c>
      <c r="AD3406" s="59"/>
      <c r="AE3406" s="59"/>
      <c r="AF3406" s="59"/>
      <c r="AG3406" s="59"/>
      <c r="AH3406" s="59"/>
      <c r="AI3406" s="59"/>
      <c r="BB3406" s="9" t="e">
        <f>MATCH(BF3406,'New data'!$Y$2:$Y$20000,0)</f>
        <v>#N/A</v>
      </c>
      <c r="BC3406" s="9" t="str">
        <f t="shared" si="160"/>
        <v>No</v>
      </c>
      <c r="BD3406" s="9" t="s">
        <v>20410</v>
      </c>
      <c r="BE3406" s="9" t="str">
        <f t="shared" si="161"/>
        <v>Yes</v>
      </c>
      <c r="BF3406" s="9" t="str">
        <f t="shared" si="162"/>
        <v>Annika Bennett</v>
      </c>
      <c r="BG3406" t="str">
        <f>IFERROR(INDEX('New data'!$Y$2:$Y$20000,BN3406),"-")</f>
        <v>-</v>
      </c>
      <c r="BH3406" t="str">
        <f ca="1">IFERROR(INDEX('New data'!$Y$2:$Y$20000,BO3406),"-")</f>
        <v>-</v>
      </c>
      <c r="BI3406" t="str">
        <f ca="1">IFERROR(INDEX('New data'!$Y$2:$Y$20000,BP3406),"-")</f>
        <v>-</v>
      </c>
      <c r="BJ3406" t="str">
        <f ca="1">IFERROR(INDEX('New data'!$Y$2:$Y$20000,BQ3406),"-")</f>
        <v>-</v>
      </c>
      <c r="BK3406" t="str">
        <f ca="1">IFERROR(INDEX('New data'!$Y$2:$Y$20000,BR3406),"-")</f>
        <v>-</v>
      </c>
      <c r="BL3406" t="str">
        <f ca="1">IFERROR(INDEX('New data'!$Y$2:$Y$20000,BS3406),"-")</f>
        <v>-</v>
      </c>
      <c r="BM3406" t="str">
        <f ca="1">IFERROR(INDEX('New data'!$Y$2:$Y$20000,BT3406),"-")</f>
        <v>-</v>
      </c>
      <c r="BN3406" t="e">
        <f>MATCH($B3406,'New data'!$G$2:$G$20000,0)</f>
        <v>#N/A</v>
      </c>
      <c r="BO3406" t="e">
        <f ca="1">MATCH($B3406,OFFSET('New data'!$G$2,BN3406,0,20000,1),0)+BN3406</f>
        <v>#N/A</v>
      </c>
      <c r="BP3406" t="e">
        <f ca="1">MATCH($B3406,OFFSET('New data'!$G$2,BO3406,0,20000,1),0)+BO3406</f>
        <v>#N/A</v>
      </c>
      <c r="BQ3406" t="e">
        <f ca="1">MATCH($B3406,OFFSET('New data'!$G$2,BP3406,0,20000,1),0)+BP3406</f>
        <v>#N/A</v>
      </c>
      <c r="BR3406" t="e">
        <f ca="1">MATCH($B3406,OFFSET('New data'!$G$2,BQ3406,0,20000,1),0)+BQ3406</f>
        <v>#N/A</v>
      </c>
      <c r="BS3406" t="e">
        <f ca="1">MATCH($B3406,OFFSET('New data'!$G$2,BR3406,0,20000,1),0)+BR3406</f>
        <v>#N/A</v>
      </c>
      <c r="BT3406" t="e">
        <f ca="1">MATCH($B3406,OFFSET('New data'!$G$2,BS3406,0,20000,1),0)+BS3406</f>
        <v>#N/A</v>
      </c>
      <c r="BU3406" s="9"/>
    </row>
    <row r="3407" spans="1:73" ht="31.5" thickBot="1" x14ac:dyDescent="0.4">
      <c r="A3407" s="58" t="s">
        <v>3395</v>
      </c>
      <c r="B3407" s="58" t="s">
        <v>15169</v>
      </c>
      <c r="C3407" s="58" t="s">
        <v>20050</v>
      </c>
      <c r="D3407" s="59"/>
      <c r="E3407" s="59"/>
      <c r="F3407" s="59"/>
      <c r="G3407" s="59"/>
      <c r="AB3407" s="59"/>
      <c r="AC3407" s="65" t="s">
        <v>20412</v>
      </c>
      <c r="AD3407" s="59"/>
      <c r="AE3407" s="59"/>
      <c r="AF3407" s="59"/>
      <c r="AG3407" s="59"/>
      <c r="AH3407" s="59"/>
      <c r="AI3407" s="59"/>
      <c r="BB3407" s="9" t="e">
        <f>MATCH(BF3407,'New data'!$Y$2:$Y$20000,0)</f>
        <v>#N/A</v>
      </c>
      <c r="BC3407" s="9" t="str">
        <f t="shared" si="160"/>
        <v>No</v>
      </c>
      <c r="BD3407" s="9" t="s">
        <v>20410</v>
      </c>
      <c r="BE3407" s="9" t="str">
        <f t="shared" si="161"/>
        <v>Yes</v>
      </c>
      <c r="BF3407" s="9" t="str">
        <f t="shared" si="162"/>
        <v>Sarah Casagrande Rosa</v>
      </c>
      <c r="BG3407" t="str">
        <f>IFERROR(INDEX('New data'!$Y$2:$Y$20000,BN3407),"-")</f>
        <v>-</v>
      </c>
      <c r="BH3407" t="str">
        <f ca="1">IFERROR(INDEX('New data'!$Y$2:$Y$20000,BO3407),"-")</f>
        <v>-</v>
      </c>
      <c r="BI3407" t="str">
        <f ca="1">IFERROR(INDEX('New data'!$Y$2:$Y$20000,BP3407),"-")</f>
        <v>-</v>
      </c>
      <c r="BJ3407" t="str">
        <f ca="1">IFERROR(INDEX('New data'!$Y$2:$Y$20000,BQ3407),"-")</f>
        <v>-</v>
      </c>
      <c r="BK3407" t="str">
        <f ca="1">IFERROR(INDEX('New data'!$Y$2:$Y$20000,BR3407),"-")</f>
        <v>-</v>
      </c>
      <c r="BL3407" t="str">
        <f ca="1">IFERROR(INDEX('New data'!$Y$2:$Y$20000,BS3407),"-")</f>
        <v>-</v>
      </c>
      <c r="BM3407" t="str">
        <f ca="1">IFERROR(INDEX('New data'!$Y$2:$Y$20000,BT3407),"-")</f>
        <v>-</v>
      </c>
      <c r="BN3407" t="e">
        <f>MATCH($B3407,'New data'!$G$2:$G$20000,0)</f>
        <v>#N/A</v>
      </c>
      <c r="BO3407" t="e">
        <f ca="1">MATCH($B3407,OFFSET('New data'!$G$2,BN3407,0,20000,1),0)+BN3407</f>
        <v>#N/A</v>
      </c>
      <c r="BP3407" t="e">
        <f ca="1">MATCH($B3407,OFFSET('New data'!$G$2,BO3407,0,20000,1),0)+BO3407</f>
        <v>#N/A</v>
      </c>
      <c r="BQ3407" t="e">
        <f ca="1">MATCH($B3407,OFFSET('New data'!$G$2,BP3407,0,20000,1),0)+BP3407</f>
        <v>#N/A</v>
      </c>
      <c r="BR3407" t="e">
        <f ca="1">MATCH($B3407,OFFSET('New data'!$G$2,BQ3407,0,20000,1),0)+BQ3407</f>
        <v>#N/A</v>
      </c>
      <c r="BS3407" t="e">
        <f ca="1">MATCH($B3407,OFFSET('New data'!$G$2,BR3407,0,20000,1),0)+BR3407</f>
        <v>#N/A</v>
      </c>
      <c r="BT3407" t="e">
        <f ca="1">MATCH($B3407,OFFSET('New data'!$G$2,BS3407,0,20000,1),0)+BS3407</f>
        <v>#N/A</v>
      </c>
      <c r="BU3407" s="9"/>
    </row>
    <row r="3408" spans="1:73" ht="31.5" thickBot="1" x14ac:dyDescent="0.4">
      <c r="A3408" s="58" t="s">
        <v>3396</v>
      </c>
      <c r="B3408" s="58" t="s">
        <v>15170</v>
      </c>
      <c r="C3408" s="58" t="s">
        <v>20050</v>
      </c>
      <c r="D3408" s="59"/>
      <c r="E3408" s="59"/>
      <c r="F3408" s="59"/>
      <c r="G3408" s="59"/>
      <c r="AB3408" s="59"/>
      <c r="AC3408" s="65" t="s">
        <v>20412</v>
      </c>
      <c r="AD3408" s="59"/>
      <c r="AE3408" s="59"/>
      <c r="AF3408" s="59"/>
      <c r="AG3408" s="59"/>
      <c r="AH3408" s="59"/>
      <c r="AI3408" s="59"/>
      <c r="BB3408" s="9" t="e">
        <f>MATCH(BF3408,'New data'!$Y$2:$Y$20000,0)</f>
        <v>#N/A</v>
      </c>
      <c r="BC3408" s="9" t="str">
        <f t="shared" si="160"/>
        <v>No</v>
      </c>
      <c r="BD3408" s="9" t="s">
        <v>20410</v>
      </c>
      <c r="BE3408" s="9" t="str">
        <f t="shared" si="161"/>
        <v>Yes</v>
      </c>
      <c r="BF3408" s="9" t="str">
        <f t="shared" si="162"/>
        <v>Carol Sekloawu</v>
      </c>
      <c r="BG3408" t="str">
        <f>IFERROR(INDEX('New data'!$Y$2:$Y$20000,BN3408),"-")</f>
        <v>-</v>
      </c>
      <c r="BH3408" t="str">
        <f ca="1">IFERROR(INDEX('New data'!$Y$2:$Y$20000,BO3408),"-")</f>
        <v>-</v>
      </c>
      <c r="BI3408" t="str">
        <f ca="1">IFERROR(INDEX('New data'!$Y$2:$Y$20000,BP3408),"-")</f>
        <v>-</v>
      </c>
      <c r="BJ3408" t="str">
        <f ca="1">IFERROR(INDEX('New data'!$Y$2:$Y$20000,BQ3408),"-")</f>
        <v>-</v>
      </c>
      <c r="BK3408" t="str">
        <f ca="1">IFERROR(INDEX('New data'!$Y$2:$Y$20000,BR3408),"-")</f>
        <v>-</v>
      </c>
      <c r="BL3408" t="str">
        <f ca="1">IFERROR(INDEX('New data'!$Y$2:$Y$20000,BS3408),"-")</f>
        <v>-</v>
      </c>
      <c r="BM3408" t="str">
        <f ca="1">IFERROR(INDEX('New data'!$Y$2:$Y$20000,BT3408),"-")</f>
        <v>-</v>
      </c>
      <c r="BN3408" t="e">
        <f>MATCH($B3408,'New data'!$G$2:$G$20000,0)</f>
        <v>#N/A</v>
      </c>
      <c r="BO3408" t="e">
        <f ca="1">MATCH($B3408,OFFSET('New data'!$G$2,BN3408,0,20000,1),0)+BN3408</f>
        <v>#N/A</v>
      </c>
      <c r="BP3408" t="e">
        <f ca="1">MATCH($B3408,OFFSET('New data'!$G$2,BO3408,0,20000,1),0)+BO3408</f>
        <v>#N/A</v>
      </c>
      <c r="BQ3408" t="e">
        <f ca="1">MATCH($B3408,OFFSET('New data'!$G$2,BP3408,0,20000,1),0)+BP3408</f>
        <v>#N/A</v>
      </c>
      <c r="BR3408" t="e">
        <f ca="1">MATCH($B3408,OFFSET('New data'!$G$2,BQ3408,0,20000,1),0)+BQ3408</f>
        <v>#N/A</v>
      </c>
      <c r="BS3408" t="e">
        <f ca="1">MATCH($B3408,OFFSET('New data'!$G$2,BR3408,0,20000,1),0)+BR3408</f>
        <v>#N/A</v>
      </c>
      <c r="BT3408" t="e">
        <f ca="1">MATCH($B3408,OFFSET('New data'!$G$2,BS3408,0,20000,1),0)+BS3408</f>
        <v>#N/A</v>
      </c>
      <c r="BU3408" s="9"/>
    </row>
    <row r="3409" spans="1:73" ht="31.5" thickBot="1" x14ac:dyDescent="0.4">
      <c r="A3409" s="58" t="s">
        <v>3397</v>
      </c>
      <c r="B3409" s="58" t="s">
        <v>15170</v>
      </c>
      <c r="C3409" s="58" t="s">
        <v>20050</v>
      </c>
      <c r="D3409" s="59"/>
      <c r="E3409" s="59"/>
      <c r="F3409" s="59"/>
      <c r="G3409" s="59"/>
      <c r="AB3409" s="59"/>
      <c r="AC3409" s="65" t="s">
        <v>20412</v>
      </c>
      <c r="AD3409" s="59"/>
      <c r="AE3409" s="59"/>
      <c r="AF3409" s="59"/>
      <c r="AG3409" s="59"/>
      <c r="AH3409" s="59"/>
      <c r="AI3409" s="59"/>
      <c r="BB3409" s="9" t="e">
        <f>MATCH(BF3409,'New data'!$Y$2:$Y$20000,0)</f>
        <v>#N/A</v>
      </c>
      <c r="BC3409" s="9" t="str">
        <f t="shared" si="160"/>
        <v>No</v>
      </c>
      <c r="BD3409" s="9" t="s">
        <v>20410</v>
      </c>
      <c r="BE3409" s="9" t="str">
        <f t="shared" si="161"/>
        <v>Yes</v>
      </c>
      <c r="BF3409" s="9" t="str">
        <f t="shared" si="162"/>
        <v>Holly Sekloawu</v>
      </c>
      <c r="BG3409" t="str">
        <f>IFERROR(INDEX('New data'!$Y$2:$Y$20000,BN3409),"-")</f>
        <v>-</v>
      </c>
      <c r="BH3409" t="str">
        <f ca="1">IFERROR(INDEX('New data'!$Y$2:$Y$20000,BO3409),"-")</f>
        <v>-</v>
      </c>
      <c r="BI3409" t="str">
        <f ca="1">IFERROR(INDEX('New data'!$Y$2:$Y$20000,BP3409),"-")</f>
        <v>-</v>
      </c>
      <c r="BJ3409" t="str">
        <f ca="1">IFERROR(INDEX('New data'!$Y$2:$Y$20000,BQ3409),"-")</f>
        <v>-</v>
      </c>
      <c r="BK3409" t="str">
        <f ca="1">IFERROR(INDEX('New data'!$Y$2:$Y$20000,BR3409),"-")</f>
        <v>-</v>
      </c>
      <c r="BL3409" t="str">
        <f ca="1">IFERROR(INDEX('New data'!$Y$2:$Y$20000,BS3409),"-")</f>
        <v>-</v>
      </c>
      <c r="BM3409" t="str">
        <f ca="1">IFERROR(INDEX('New data'!$Y$2:$Y$20000,BT3409),"-")</f>
        <v>-</v>
      </c>
      <c r="BN3409" t="e">
        <f>MATCH($B3409,'New data'!$G$2:$G$20000,0)</f>
        <v>#N/A</v>
      </c>
      <c r="BO3409" t="e">
        <f ca="1">MATCH($B3409,OFFSET('New data'!$G$2,BN3409,0,20000,1),0)+BN3409</f>
        <v>#N/A</v>
      </c>
      <c r="BP3409" t="e">
        <f ca="1">MATCH($B3409,OFFSET('New data'!$G$2,BO3409,0,20000,1),0)+BO3409</f>
        <v>#N/A</v>
      </c>
      <c r="BQ3409" t="e">
        <f ca="1">MATCH($B3409,OFFSET('New data'!$G$2,BP3409,0,20000,1),0)+BP3409</f>
        <v>#N/A</v>
      </c>
      <c r="BR3409" t="e">
        <f ca="1">MATCH($B3409,OFFSET('New data'!$G$2,BQ3409,0,20000,1),0)+BQ3409</f>
        <v>#N/A</v>
      </c>
      <c r="BS3409" t="e">
        <f ca="1">MATCH($B3409,OFFSET('New data'!$G$2,BR3409,0,20000,1),0)+BR3409</f>
        <v>#N/A</v>
      </c>
      <c r="BT3409" t="e">
        <f ca="1">MATCH($B3409,OFFSET('New data'!$G$2,BS3409,0,20000,1),0)+BS3409</f>
        <v>#N/A</v>
      </c>
      <c r="BU3409" s="9"/>
    </row>
    <row r="3410" spans="1:73" ht="31.5" thickBot="1" x14ac:dyDescent="0.4">
      <c r="A3410" s="58" t="s">
        <v>3398</v>
      </c>
      <c r="B3410" s="58" t="s">
        <v>15170</v>
      </c>
      <c r="C3410" s="58" t="s">
        <v>20050</v>
      </c>
      <c r="D3410" s="59"/>
      <c r="E3410" s="59"/>
      <c r="F3410" s="59"/>
      <c r="G3410" s="59"/>
      <c r="AB3410" s="59"/>
      <c r="AC3410" s="65" t="s">
        <v>20412</v>
      </c>
      <c r="AD3410" s="59"/>
      <c r="AE3410" s="59"/>
      <c r="AF3410" s="59"/>
      <c r="AG3410" s="59"/>
      <c r="AH3410" s="59"/>
      <c r="AI3410" s="59"/>
      <c r="BB3410" s="9" t="e">
        <f>MATCH(BF3410,'New data'!$Y$2:$Y$20000,0)</f>
        <v>#N/A</v>
      </c>
      <c r="BC3410" s="9" t="str">
        <f t="shared" si="160"/>
        <v>No</v>
      </c>
      <c r="BD3410" s="9" t="s">
        <v>20410</v>
      </c>
      <c r="BE3410" s="9" t="str">
        <f t="shared" si="161"/>
        <v>Yes</v>
      </c>
      <c r="BF3410" s="9" t="str">
        <f t="shared" si="162"/>
        <v>Martin Sekloawu</v>
      </c>
      <c r="BG3410" t="str">
        <f>IFERROR(INDEX('New data'!$Y$2:$Y$20000,BN3410),"-")</f>
        <v>-</v>
      </c>
      <c r="BH3410" t="str">
        <f ca="1">IFERROR(INDEX('New data'!$Y$2:$Y$20000,BO3410),"-")</f>
        <v>-</v>
      </c>
      <c r="BI3410" t="str">
        <f ca="1">IFERROR(INDEX('New data'!$Y$2:$Y$20000,BP3410),"-")</f>
        <v>-</v>
      </c>
      <c r="BJ3410" t="str">
        <f ca="1">IFERROR(INDEX('New data'!$Y$2:$Y$20000,BQ3410),"-")</f>
        <v>-</v>
      </c>
      <c r="BK3410" t="str">
        <f ca="1">IFERROR(INDEX('New data'!$Y$2:$Y$20000,BR3410),"-")</f>
        <v>-</v>
      </c>
      <c r="BL3410" t="str">
        <f ca="1">IFERROR(INDEX('New data'!$Y$2:$Y$20000,BS3410),"-")</f>
        <v>-</v>
      </c>
      <c r="BM3410" t="str">
        <f ca="1">IFERROR(INDEX('New data'!$Y$2:$Y$20000,BT3410),"-")</f>
        <v>-</v>
      </c>
      <c r="BN3410" t="e">
        <f>MATCH($B3410,'New data'!$G$2:$G$20000,0)</f>
        <v>#N/A</v>
      </c>
      <c r="BO3410" t="e">
        <f ca="1">MATCH($B3410,OFFSET('New data'!$G$2,BN3410,0,20000,1),0)+BN3410</f>
        <v>#N/A</v>
      </c>
      <c r="BP3410" t="e">
        <f ca="1">MATCH($B3410,OFFSET('New data'!$G$2,BO3410,0,20000,1),0)+BO3410</f>
        <v>#N/A</v>
      </c>
      <c r="BQ3410" t="e">
        <f ca="1">MATCH($B3410,OFFSET('New data'!$G$2,BP3410,0,20000,1),0)+BP3410</f>
        <v>#N/A</v>
      </c>
      <c r="BR3410" t="e">
        <f ca="1">MATCH($B3410,OFFSET('New data'!$G$2,BQ3410,0,20000,1),0)+BQ3410</f>
        <v>#N/A</v>
      </c>
      <c r="BS3410" t="e">
        <f ca="1">MATCH($B3410,OFFSET('New data'!$G$2,BR3410,0,20000,1),0)+BR3410</f>
        <v>#N/A</v>
      </c>
      <c r="BT3410" t="e">
        <f ca="1">MATCH($B3410,OFFSET('New data'!$G$2,BS3410,0,20000,1),0)+BS3410</f>
        <v>#N/A</v>
      </c>
      <c r="BU3410" s="9"/>
    </row>
    <row r="3411" spans="1:73" ht="31.5" thickBot="1" x14ac:dyDescent="0.4">
      <c r="A3411" s="58" t="s">
        <v>3399</v>
      </c>
      <c r="B3411" s="58" t="s">
        <v>15170</v>
      </c>
      <c r="C3411" s="58" t="s">
        <v>20050</v>
      </c>
      <c r="D3411" s="59"/>
      <c r="E3411" s="59"/>
      <c r="F3411" s="59"/>
      <c r="G3411" s="59"/>
      <c r="AB3411" s="59"/>
      <c r="AC3411" s="65" t="s">
        <v>20412</v>
      </c>
      <c r="AD3411" s="59"/>
      <c r="AE3411" s="59"/>
      <c r="AF3411" s="59"/>
      <c r="AG3411" s="59"/>
      <c r="AH3411" s="59"/>
      <c r="AI3411" s="59"/>
      <c r="BB3411" s="9" t="e">
        <f>MATCH(BF3411,'New data'!$Y$2:$Y$20000,0)</f>
        <v>#N/A</v>
      </c>
      <c r="BC3411" s="9" t="str">
        <f t="shared" si="160"/>
        <v>No</v>
      </c>
      <c r="BD3411" s="9" t="s">
        <v>20410</v>
      </c>
      <c r="BE3411" s="9" t="str">
        <f t="shared" si="161"/>
        <v>Yes</v>
      </c>
      <c r="BF3411" s="9" t="str">
        <f t="shared" si="162"/>
        <v>Napoleon Sekloawu</v>
      </c>
      <c r="BG3411" t="str">
        <f>IFERROR(INDEX('New data'!$Y$2:$Y$20000,BN3411),"-")</f>
        <v>-</v>
      </c>
      <c r="BH3411" t="str">
        <f ca="1">IFERROR(INDEX('New data'!$Y$2:$Y$20000,BO3411),"-")</f>
        <v>-</v>
      </c>
      <c r="BI3411" t="str">
        <f ca="1">IFERROR(INDEX('New data'!$Y$2:$Y$20000,BP3411),"-")</f>
        <v>-</v>
      </c>
      <c r="BJ3411" t="str">
        <f ca="1">IFERROR(INDEX('New data'!$Y$2:$Y$20000,BQ3411),"-")</f>
        <v>-</v>
      </c>
      <c r="BK3411" t="str">
        <f ca="1">IFERROR(INDEX('New data'!$Y$2:$Y$20000,BR3411),"-")</f>
        <v>-</v>
      </c>
      <c r="BL3411" t="str">
        <f ca="1">IFERROR(INDEX('New data'!$Y$2:$Y$20000,BS3411),"-")</f>
        <v>-</v>
      </c>
      <c r="BM3411" t="str">
        <f ca="1">IFERROR(INDEX('New data'!$Y$2:$Y$20000,BT3411),"-")</f>
        <v>-</v>
      </c>
      <c r="BN3411" t="e">
        <f>MATCH($B3411,'New data'!$G$2:$G$20000,0)</f>
        <v>#N/A</v>
      </c>
      <c r="BO3411" t="e">
        <f ca="1">MATCH($B3411,OFFSET('New data'!$G$2,BN3411,0,20000,1),0)+BN3411</f>
        <v>#N/A</v>
      </c>
      <c r="BP3411" t="e">
        <f ca="1">MATCH($B3411,OFFSET('New data'!$G$2,BO3411,0,20000,1),0)+BO3411</f>
        <v>#N/A</v>
      </c>
      <c r="BQ3411" t="e">
        <f ca="1">MATCH($B3411,OFFSET('New data'!$G$2,BP3411,0,20000,1),0)+BP3411</f>
        <v>#N/A</v>
      </c>
      <c r="BR3411" t="e">
        <f ca="1">MATCH($B3411,OFFSET('New data'!$G$2,BQ3411,0,20000,1),0)+BQ3411</f>
        <v>#N/A</v>
      </c>
      <c r="BS3411" t="e">
        <f ca="1">MATCH($B3411,OFFSET('New data'!$G$2,BR3411,0,20000,1),0)+BR3411</f>
        <v>#N/A</v>
      </c>
      <c r="BT3411" t="e">
        <f ca="1">MATCH($B3411,OFFSET('New data'!$G$2,BS3411,0,20000,1),0)+BS3411</f>
        <v>#N/A</v>
      </c>
      <c r="BU3411" s="9"/>
    </row>
    <row r="3412" spans="1:73" ht="31.5" thickBot="1" x14ac:dyDescent="0.4">
      <c r="A3412" s="58" t="s">
        <v>3400</v>
      </c>
      <c r="B3412" s="58" t="s">
        <v>15171</v>
      </c>
      <c r="C3412" s="58" t="s">
        <v>20050</v>
      </c>
      <c r="D3412" s="59"/>
      <c r="E3412" s="59"/>
      <c r="F3412" s="59"/>
      <c r="G3412" s="59"/>
      <c r="AB3412" s="59"/>
      <c r="AC3412" s="65" t="s">
        <v>20412</v>
      </c>
      <c r="AD3412" s="59"/>
      <c r="AE3412" s="59"/>
      <c r="AF3412" s="59"/>
      <c r="AG3412" s="59"/>
      <c r="AH3412" s="59"/>
      <c r="AI3412" s="59"/>
      <c r="BB3412" s="9" t="e">
        <f>MATCH(BF3412,'New data'!$Y$2:$Y$20000,0)</f>
        <v>#N/A</v>
      </c>
      <c r="BC3412" s="9" t="str">
        <f t="shared" si="160"/>
        <v>No</v>
      </c>
      <c r="BD3412" s="9" t="s">
        <v>20410</v>
      </c>
      <c r="BE3412" s="9" t="str">
        <f t="shared" si="161"/>
        <v>Yes</v>
      </c>
      <c r="BF3412" s="9" t="str">
        <f t="shared" si="162"/>
        <v>Gawain Arday</v>
      </c>
      <c r="BG3412" t="str">
        <f>IFERROR(INDEX('New data'!$Y$2:$Y$20000,BN3412),"-")</f>
        <v>-</v>
      </c>
      <c r="BH3412" t="str">
        <f ca="1">IFERROR(INDEX('New data'!$Y$2:$Y$20000,BO3412),"-")</f>
        <v>-</v>
      </c>
      <c r="BI3412" t="str">
        <f ca="1">IFERROR(INDEX('New data'!$Y$2:$Y$20000,BP3412),"-")</f>
        <v>-</v>
      </c>
      <c r="BJ3412" t="str">
        <f ca="1">IFERROR(INDEX('New data'!$Y$2:$Y$20000,BQ3412),"-")</f>
        <v>-</v>
      </c>
      <c r="BK3412" t="str">
        <f ca="1">IFERROR(INDEX('New data'!$Y$2:$Y$20000,BR3412),"-")</f>
        <v>-</v>
      </c>
      <c r="BL3412" t="str">
        <f ca="1">IFERROR(INDEX('New data'!$Y$2:$Y$20000,BS3412),"-")</f>
        <v>-</v>
      </c>
      <c r="BM3412" t="str">
        <f ca="1">IFERROR(INDEX('New data'!$Y$2:$Y$20000,BT3412),"-")</f>
        <v>-</v>
      </c>
      <c r="BN3412" t="e">
        <f>MATCH($B3412,'New data'!$G$2:$G$20000,0)</f>
        <v>#N/A</v>
      </c>
      <c r="BO3412" t="e">
        <f ca="1">MATCH($B3412,OFFSET('New data'!$G$2,BN3412,0,20000,1),0)+BN3412</f>
        <v>#N/A</v>
      </c>
      <c r="BP3412" t="e">
        <f ca="1">MATCH($B3412,OFFSET('New data'!$G$2,BO3412,0,20000,1),0)+BO3412</f>
        <v>#N/A</v>
      </c>
      <c r="BQ3412" t="e">
        <f ca="1">MATCH($B3412,OFFSET('New data'!$G$2,BP3412,0,20000,1),0)+BP3412</f>
        <v>#N/A</v>
      </c>
      <c r="BR3412" t="e">
        <f ca="1">MATCH($B3412,OFFSET('New data'!$G$2,BQ3412,0,20000,1),0)+BQ3412</f>
        <v>#N/A</v>
      </c>
      <c r="BS3412" t="e">
        <f ca="1">MATCH($B3412,OFFSET('New data'!$G$2,BR3412,0,20000,1),0)+BR3412</f>
        <v>#N/A</v>
      </c>
      <c r="BT3412" t="e">
        <f ca="1">MATCH($B3412,OFFSET('New data'!$G$2,BS3412,0,20000,1),0)+BS3412</f>
        <v>#N/A</v>
      </c>
      <c r="BU3412" s="9"/>
    </row>
    <row r="3413" spans="1:73" ht="31.5" thickBot="1" x14ac:dyDescent="0.4">
      <c r="A3413" s="58" t="s">
        <v>3401</v>
      </c>
      <c r="B3413" s="58" t="s">
        <v>15171</v>
      </c>
      <c r="C3413" s="58" t="s">
        <v>20050</v>
      </c>
      <c r="D3413" s="59"/>
      <c r="E3413" s="59"/>
      <c r="F3413" s="59"/>
      <c r="G3413" s="59"/>
      <c r="AB3413" s="59"/>
      <c r="AC3413" s="65" t="s">
        <v>20412</v>
      </c>
      <c r="AD3413" s="59"/>
      <c r="AE3413" s="59"/>
      <c r="AF3413" s="59"/>
      <c r="AG3413" s="59"/>
      <c r="AH3413" s="59"/>
      <c r="AI3413" s="59"/>
      <c r="BB3413" s="9" t="e">
        <f>MATCH(BF3413,'New data'!$Y$2:$Y$20000,0)</f>
        <v>#N/A</v>
      </c>
      <c r="BC3413" s="9" t="str">
        <f t="shared" si="160"/>
        <v>No</v>
      </c>
      <c r="BD3413" s="9" t="s">
        <v>20410</v>
      </c>
      <c r="BE3413" s="9" t="str">
        <f t="shared" si="161"/>
        <v>Yes</v>
      </c>
      <c r="BF3413" s="9" t="str">
        <f t="shared" si="162"/>
        <v>Emmanuel Quist</v>
      </c>
      <c r="BG3413" t="str">
        <f>IFERROR(INDEX('New data'!$Y$2:$Y$20000,BN3413),"-")</f>
        <v>-</v>
      </c>
      <c r="BH3413" t="str">
        <f ca="1">IFERROR(INDEX('New data'!$Y$2:$Y$20000,BO3413),"-")</f>
        <v>-</v>
      </c>
      <c r="BI3413" t="str">
        <f ca="1">IFERROR(INDEX('New data'!$Y$2:$Y$20000,BP3413),"-")</f>
        <v>-</v>
      </c>
      <c r="BJ3413" t="str">
        <f ca="1">IFERROR(INDEX('New data'!$Y$2:$Y$20000,BQ3413),"-")</f>
        <v>-</v>
      </c>
      <c r="BK3413" t="str">
        <f ca="1">IFERROR(INDEX('New data'!$Y$2:$Y$20000,BR3413),"-")</f>
        <v>-</v>
      </c>
      <c r="BL3413" t="str">
        <f ca="1">IFERROR(INDEX('New data'!$Y$2:$Y$20000,BS3413),"-")</f>
        <v>-</v>
      </c>
      <c r="BM3413" t="str">
        <f ca="1">IFERROR(INDEX('New data'!$Y$2:$Y$20000,BT3413),"-")</f>
        <v>-</v>
      </c>
      <c r="BN3413" t="e">
        <f>MATCH($B3413,'New data'!$G$2:$G$20000,0)</f>
        <v>#N/A</v>
      </c>
      <c r="BO3413" t="e">
        <f ca="1">MATCH($B3413,OFFSET('New data'!$G$2,BN3413,0,20000,1),0)+BN3413</f>
        <v>#N/A</v>
      </c>
      <c r="BP3413" t="e">
        <f ca="1">MATCH($B3413,OFFSET('New data'!$G$2,BO3413,0,20000,1),0)+BO3413</f>
        <v>#N/A</v>
      </c>
      <c r="BQ3413" t="e">
        <f ca="1">MATCH($B3413,OFFSET('New data'!$G$2,BP3413,0,20000,1),0)+BP3413</f>
        <v>#N/A</v>
      </c>
      <c r="BR3413" t="e">
        <f ca="1">MATCH($B3413,OFFSET('New data'!$G$2,BQ3413,0,20000,1),0)+BQ3413</f>
        <v>#N/A</v>
      </c>
      <c r="BS3413" t="e">
        <f ca="1">MATCH($B3413,OFFSET('New data'!$G$2,BR3413,0,20000,1),0)+BR3413</f>
        <v>#N/A</v>
      </c>
      <c r="BT3413" t="e">
        <f ca="1">MATCH($B3413,OFFSET('New data'!$G$2,BS3413,0,20000,1),0)+BS3413</f>
        <v>#N/A</v>
      </c>
      <c r="BU3413" s="9"/>
    </row>
    <row r="3414" spans="1:73" ht="31.5" thickBot="1" x14ac:dyDescent="0.4">
      <c r="A3414" s="58" t="s">
        <v>3402</v>
      </c>
      <c r="B3414" s="58" t="s">
        <v>15171</v>
      </c>
      <c r="C3414" s="58" t="s">
        <v>20050</v>
      </c>
      <c r="D3414" s="59"/>
      <c r="E3414" s="59"/>
      <c r="F3414" s="59"/>
      <c r="G3414" s="59"/>
      <c r="AB3414" s="59"/>
      <c r="AC3414" s="65" t="s">
        <v>20412</v>
      </c>
      <c r="AD3414" s="59"/>
      <c r="AE3414" s="59"/>
      <c r="AF3414" s="59"/>
      <c r="AG3414" s="59"/>
      <c r="AH3414" s="59"/>
      <c r="AI3414" s="59"/>
      <c r="BB3414" s="9" t="e">
        <f>MATCH(BF3414,'New data'!$Y$2:$Y$20000,0)</f>
        <v>#N/A</v>
      </c>
      <c r="BC3414" s="9" t="str">
        <f t="shared" si="160"/>
        <v>No</v>
      </c>
      <c r="BD3414" s="9" t="s">
        <v>20410</v>
      </c>
      <c r="BE3414" s="9" t="str">
        <f t="shared" si="161"/>
        <v>Yes</v>
      </c>
      <c r="BF3414" s="9" t="str">
        <f t="shared" si="162"/>
        <v>Marjorie Quist</v>
      </c>
      <c r="BG3414" t="str">
        <f>IFERROR(INDEX('New data'!$Y$2:$Y$20000,BN3414),"-")</f>
        <v>-</v>
      </c>
      <c r="BH3414" t="str">
        <f ca="1">IFERROR(INDEX('New data'!$Y$2:$Y$20000,BO3414),"-")</f>
        <v>-</v>
      </c>
      <c r="BI3414" t="str">
        <f ca="1">IFERROR(INDEX('New data'!$Y$2:$Y$20000,BP3414),"-")</f>
        <v>-</v>
      </c>
      <c r="BJ3414" t="str">
        <f ca="1">IFERROR(INDEX('New data'!$Y$2:$Y$20000,BQ3414),"-")</f>
        <v>-</v>
      </c>
      <c r="BK3414" t="str">
        <f ca="1">IFERROR(INDEX('New data'!$Y$2:$Y$20000,BR3414),"-")</f>
        <v>-</v>
      </c>
      <c r="BL3414" t="str">
        <f ca="1">IFERROR(INDEX('New data'!$Y$2:$Y$20000,BS3414),"-")</f>
        <v>-</v>
      </c>
      <c r="BM3414" t="str">
        <f ca="1">IFERROR(INDEX('New data'!$Y$2:$Y$20000,BT3414),"-")</f>
        <v>-</v>
      </c>
      <c r="BN3414" t="e">
        <f>MATCH($B3414,'New data'!$G$2:$G$20000,0)</f>
        <v>#N/A</v>
      </c>
      <c r="BO3414" t="e">
        <f ca="1">MATCH($B3414,OFFSET('New data'!$G$2,BN3414,0,20000,1),0)+BN3414</f>
        <v>#N/A</v>
      </c>
      <c r="BP3414" t="e">
        <f ca="1">MATCH($B3414,OFFSET('New data'!$G$2,BO3414,0,20000,1),0)+BO3414</f>
        <v>#N/A</v>
      </c>
      <c r="BQ3414" t="e">
        <f ca="1">MATCH($B3414,OFFSET('New data'!$G$2,BP3414,0,20000,1),0)+BP3414</f>
        <v>#N/A</v>
      </c>
      <c r="BR3414" t="e">
        <f ca="1">MATCH($B3414,OFFSET('New data'!$G$2,BQ3414,0,20000,1),0)+BQ3414</f>
        <v>#N/A</v>
      </c>
      <c r="BS3414" t="e">
        <f ca="1">MATCH($B3414,OFFSET('New data'!$G$2,BR3414,0,20000,1),0)+BR3414</f>
        <v>#N/A</v>
      </c>
      <c r="BT3414" t="e">
        <f ca="1">MATCH($B3414,OFFSET('New data'!$G$2,BS3414,0,20000,1),0)+BS3414</f>
        <v>#N/A</v>
      </c>
      <c r="BU3414" s="9"/>
    </row>
    <row r="3415" spans="1:73" ht="31.5" thickBot="1" x14ac:dyDescent="0.4">
      <c r="A3415" s="58" t="s">
        <v>3403</v>
      </c>
      <c r="B3415" s="58" t="s">
        <v>15172</v>
      </c>
      <c r="C3415" s="58" t="s">
        <v>20050</v>
      </c>
      <c r="D3415" s="59"/>
      <c r="E3415" s="59"/>
      <c r="F3415" s="59"/>
      <c r="G3415" s="59"/>
      <c r="AB3415" s="59"/>
      <c r="AC3415" s="65" t="s">
        <v>20412</v>
      </c>
      <c r="AD3415" s="59"/>
      <c r="AE3415" s="59"/>
      <c r="AF3415" s="59"/>
      <c r="AG3415" s="59"/>
      <c r="AH3415" s="59"/>
      <c r="AI3415" s="59"/>
      <c r="BB3415" s="9" t="e">
        <f>MATCH(BF3415,'New data'!$Y$2:$Y$20000,0)</f>
        <v>#N/A</v>
      </c>
      <c r="BC3415" s="9" t="str">
        <f t="shared" si="160"/>
        <v>No</v>
      </c>
      <c r="BD3415" s="9" t="s">
        <v>20410</v>
      </c>
      <c r="BE3415" s="9" t="str">
        <f t="shared" si="161"/>
        <v>Yes</v>
      </c>
      <c r="BF3415" s="9" t="str">
        <f t="shared" si="162"/>
        <v>Lincoln McFarlane</v>
      </c>
      <c r="BG3415" t="str">
        <f>IFERROR(INDEX('New data'!$Y$2:$Y$20000,BN3415),"-")</f>
        <v>-</v>
      </c>
      <c r="BH3415" t="str">
        <f ca="1">IFERROR(INDEX('New data'!$Y$2:$Y$20000,BO3415),"-")</f>
        <v>-</v>
      </c>
      <c r="BI3415" t="str">
        <f ca="1">IFERROR(INDEX('New data'!$Y$2:$Y$20000,BP3415),"-")</f>
        <v>-</v>
      </c>
      <c r="BJ3415" t="str">
        <f ca="1">IFERROR(INDEX('New data'!$Y$2:$Y$20000,BQ3415),"-")</f>
        <v>-</v>
      </c>
      <c r="BK3415" t="str">
        <f ca="1">IFERROR(INDEX('New data'!$Y$2:$Y$20000,BR3415),"-")</f>
        <v>-</v>
      </c>
      <c r="BL3415" t="str">
        <f ca="1">IFERROR(INDEX('New data'!$Y$2:$Y$20000,BS3415),"-")</f>
        <v>-</v>
      </c>
      <c r="BM3415" t="str">
        <f ca="1">IFERROR(INDEX('New data'!$Y$2:$Y$20000,BT3415),"-")</f>
        <v>-</v>
      </c>
      <c r="BN3415" t="e">
        <f>MATCH($B3415,'New data'!$G$2:$G$20000,0)</f>
        <v>#N/A</v>
      </c>
      <c r="BO3415" t="e">
        <f ca="1">MATCH($B3415,OFFSET('New data'!$G$2,BN3415,0,20000,1),0)+BN3415</f>
        <v>#N/A</v>
      </c>
      <c r="BP3415" t="e">
        <f ca="1">MATCH($B3415,OFFSET('New data'!$G$2,BO3415,0,20000,1),0)+BO3415</f>
        <v>#N/A</v>
      </c>
      <c r="BQ3415" t="e">
        <f ca="1">MATCH($B3415,OFFSET('New data'!$G$2,BP3415,0,20000,1),0)+BP3415</f>
        <v>#N/A</v>
      </c>
      <c r="BR3415" t="e">
        <f ca="1">MATCH($B3415,OFFSET('New data'!$G$2,BQ3415,0,20000,1),0)+BQ3415</f>
        <v>#N/A</v>
      </c>
      <c r="BS3415" t="e">
        <f ca="1">MATCH($B3415,OFFSET('New data'!$G$2,BR3415,0,20000,1),0)+BR3415</f>
        <v>#N/A</v>
      </c>
      <c r="BT3415" t="e">
        <f ca="1">MATCH($B3415,OFFSET('New data'!$G$2,BS3415,0,20000,1),0)+BS3415</f>
        <v>#N/A</v>
      </c>
      <c r="BU3415" s="9"/>
    </row>
    <row r="3416" spans="1:73" ht="31.5" thickBot="1" x14ac:dyDescent="0.4">
      <c r="A3416" s="58" t="s">
        <v>3404</v>
      </c>
      <c r="B3416" s="58" t="s">
        <v>15172</v>
      </c>
      <c r="C3416" s="58" t="s">
        <v>20050</v>
      </c>
      <c r="D3416" s="59"/>
      <c r="E3416" s="59"/>
      <c r="F3416" s="59"/>
      <c r="G3416" s="59"/>
      <c r="AB3416" s="59"/>
      <c r="AC3416" s="65" t="s">
        <v>20412</v>
      </c>
      <c r="AD3416" s="59"/>
      <c r="AE3416" s="59"/>
      <c r="AF3416" s="59"/>
      <c r="AG3416" s="59"/>
      <c r="AH3416" s="59"/>
      <c r="AI3416" s="59"/>
      <c r="BB3416" s="9" t="e">
        <f>MATCH(BF3416,'New data'!$Y$2:$Y$20000,0)</f>
        <v>#N/A</v>
      </c>
      <c r="BC3416" s="9" t="str">
        <f t="shared" si="160"/>
        <v>No</v>
      </c>
      <c r="BD3416" s="9" t="s">
        <v>20410</v>
      </c>
      <c r="BE3416" s="9" t="str">
        <f t="shared" si="161"/>
        <v>Yes</v>
      </c>
      <c r="BF3416" s="9" t="str">
        <f t="shared" si="162"/>
        <v>Una McFarlane</v>
      </c>
      <c r="BG3416" t="str">
        <f>IFERROR(INDEX('New data'!$Y$2:$Y$20000,BN3416),"-")</f>
        <v>-</v>
      </c>
      <c r="BH3416" t="str">
        <f ca="1">IFERROR(INDEX('New data'!$Y$2:$Y$20000,BO3416),"-")</f>
        <v>-</v>
      </c>
      <c r="BI3416" t="str">
        <f ca="1">IFERROR(INDEX('New data'!$Y$2:$Y$20000,BP3416),"-")</f>
        <v>-</v>
      </c>
      <c r="BJ3416" t="str">
        <f ca="1">IFERROR(INDEX('New data'!$Y$2:$Y$20000,BQ3416),"-")</f>
        <v>-</v>
      </c>
      <c r="BK3416" t="str">
        <f ca="1">IFERROR(INDEX('New data'!$Y$2:$Y$20000,BR3416),"-")</f>
        <v>-</v>
      </c>
      <c r="BL3416" t="str">
        <f ca="1">IFERROR(INDEX('New data'!$Y$2:$Y$20000,BS3416),"-")</f>
        <v>-</v>
      </c>
      <c r="BM3416" t="str">
        <f ca="1">IFERROR(INDEX('New data'!$Y$2:$Y$20000,BT3416),"-")</f>
        <v>-</v>
      </c>
      <c r="BN3416" t="e">
        <f>MATCH($B3416,'New data'!$G$2:$G$20000,0)</f>
        <v>#N/A</v>
      </c>
      <c r="BO3416" t="e">
        <f ca="1">MATCH($B3416,OFFSET('New data'!$G$2,BN3416,0,20000,1),0)+BN3416</f>
        <v>#N/A</v>
      </c>
      <c r="BP3416" t="e">
        <f ca="1">MATCH($B3416,OFFSET('New data'!$G$2,BO3416,0,20000,1),0)+BO3416</f>
        <v>#N/A</v>
      </c>
      <c r="BQ3416" t="e">
        <f ca="1">MATCH($B3416,OFFSET('New data'!$G$2,BP3416,0,20000,1),0)+BP3416</f>
        <v>#N/A</v>
      </c>
      <c r="BR3416" t="e">
        <f ca="1">MATCH($B3416,OFFSET('New data'!$G$2,BQ3416,0,20000,1),0)+BQ3416</f>
        <v>#N/A</v>
      </c>
      <c r="BS3416" t="e">
        <f ca="1">MATCH($B3416,OFFSET('New data'!$G$2,BR3416,0,20000,1),0)+BR3416</f>
        <v>#N/A</v>
      </c>
      <c r="BT3416" t="e">
        <f ca="1">MATCH($B3416,OFFSET('New data'!$G$2,BS3416,0,20000,1),0)+BS3416</f>
        <v>#N/A</v>
      </c>
      <c r="BU3416" s="9"/>
    </row>
    <row r="3417" spans="1:73" ht="31.5" thickBot="1" x14ac:dyDescent="0.4">
      <c r="A3417" s="58" t="s">
        <v>3405</v>
      </c>
      <c r="B3417" s="58" t="s">
        <v>15173</v>
      </c>
      <c r="C3417" s="58" t="s">
        <v>20050</v>
      </c>
      <c r="D3417" s="59"/>
      <c r="E3417" s="59"/>
      <c r="F3417" s="59"/>
      <c r="G3417" s="59"/>
      <c r="AB3417" s="59"/>
      <c r="AC3417" s="65" t="s">
        <v>20412</v>
      </c>
      <c r="AD3417" s="59"/>
      <c r="AE3417" s="59"/>
      <c r="AF3417" s="59"/>
      <c r="AG3417" s="59"/>
      <c r="AH3417" s="59"/>
      <c r="AI3417" s="59"/>
      <c r="BB3417" s="9" t="e">
        <f>MATCH(BF3417,'New data'!$Y$2:$Y$20000,0)</f>
        <v>#N/A</v>
      </c>
      <c r="BC3417" s="9" t="str">
        <f t="shared" si="160"/>
        <v>No</v>
      </c>
      <c r="BD3417" s="9" t="s">
        <v>20410</v>
      </c>
      <c r="BE3417" s="9" t="str">
        <f t="shared" si="161"/>
        <v>Yes</v>
      </c>
      <c r="BF3417" s="9" t="str">
        <f t="shared" si="162"/>
        <v>Chloe Mechan</v>
      </c>
      <c r="BG3417" t="str">
        <f>IFERROR(INDEX('New data'!$Y$2:$Y$20000,BN3417),"-")</f>
        <v>-</v>
      </c>
      <c r="BH3417" t="str">
        <f ca="1">IFERROR(INDEX('New data'!$Y$2:$Y$20000,BO3417),"-")</f>
        <v>-</v>
      </c>
      <c r="BI3417" t="str">
        <f ca="1">IFERROR(INDEX('New data'!$Y$2:$Y$20000,BP3417),"-")</f>
        <v>-</v>
      </c>
      <c r="BJ3417" t="str">
        <f ca="1">IFERROR(INDEX('New data'!$Y$2:$Y$20000,BQ3417),"-")</f>
        <v>-</v>
      </c>
      <c r="BK3417" t="str">
        <f ca="1">IFERROR(INDEX('New data'!$Y$2:$Y$20000,BR3417),"-")</f>
        <v>-</v>
      </c>
      <c r="BL3417" t="str">
        <f ca="1">IFERROR(INDEX('New data'!$Y$2:$Y$20000,BS3417),"-")</f>
        <v>-</v>
      </c>
      <c r="BM3417" t="str">
        <f ca="1">IFERROR(INDEX('New data'!$Y$2:$Y$20000,BT3417),"-")</f>
        <v>-</v>
      </c>
      <c r="BN3417" t="e">
        <f>MATCH($B3417,'New data'!$G$2:$G$20000,0)</f>
        <v>#N/A</v>
      </c>
      <c r="BO3417" t="e">
        <f ca="1">MATCH($B3417,OFFSET('New data'!$G$2,BN3417,0,20000,1),0)+BN3417</f>
        <v>#N/A</v>
      </c>
      <c r="BP3417" t="e">
        <f ca="1">MATCH($B3417,OFFSET('New data'!$G$2,BO3417,0,20000,1),0)+BO3417</f>
        <v>#N/A</v>
      </c>
      <c r="BQ3417" t="e">
        <f ca="1">MATCH($B3417,OFFSET('New data'!$G$2,BP3417,0,20000,1),0)+BP3417</f>
        <v>#N/A</v>
      </c>
      <c r="BR3417" t="e">
        <f ca="1">MATCH($B3417,OFFSET('New data'!$G$2,BQ3417,0,20000,1),0)+BQ3417</f>
        <v>#N/A</v>
      </c>
      <c r="BS3417" t="e">
        <f ca="1">MATCH($B3417,OFFSET('New data'!$G$2,BR3417,0,20000,1),0)+BR3417</f>
        <v>#N/A</v>
      </c>
      <c r="BT3417" t="e">
        <f ca="1">MATCH($B3417,OFFSET('New data'!$G$2,BS3417,0,20000,1),0)+BS3417</f>
        <v>#N/A</v>
      </c>
      <c r="BU3417" s="9"/>
    </row>
    <row r="3418" spans="1:73" ht="31.5" thickBot="1" x14ac:dyDescent="0.4">
      <c r="A3418" s="58" t="s">
        <v>3406</v>
      </c>
      <c r="B3418" s="58" t="s">
        <v>15173</v>
      </c>
      <c r="C3418" s="58" t="s">
        <v>20050</v>
      </c>
      <c r="D3418" s="59"/>
      <c r="E3418" s="59"/>
      <c r="F3418" s="59"/>
      <c r="G3418" s="59"/>
      <c r="AB3418" s="59"/>
      <c r="AC3418" s="65" t="s">
        <v>20412</v>
      </c>
      <c r="AD3418" s="59"/>
      <c r="AE3418" s="59"/>
      <c r="AF3418" s="59"/>
      <c r="AG3418" s="59"/>
      <c r="AH3418" s="59"/>
      <c r="AI3418" s="59"/>
      <c r="BB3418" s="9" t="e">
        <f>MATCH(BF3418,'New data'!$Y$2:$Y$20000,0)</f>
        <v>#N/A</v>
      </c>
      <c r="BC3418" s="9" t="str">
        <f t="shared" si="160"/>
        <v>No</v>
      </c>
      <c r="BD3418" s="9" t="s">
        <v>20410</v>
      </c>
      <c r="BE3418" s="9" t="str">
        <f t="shared" si="161"/>
        <v>Yes</v>
      </c>
      <c r="BF3418" s="9" t="str">
        <f t="shared" si="162"/>
        <v>Ida Stephenson</v>
      </c>
      <c r="BG3418" t="str">
        <f>IFERROR(INDEX('New data'!$Y$2:$Y$20000,BN3418),"-")</f>
        <v>-</v>
      </c>
      <c r="BH3418" t="str">
        <f ca="1">IFERROR(INDEX('New data'!$Y$2:$Y$20000,BO3418),"-")</f>
        <v>-</v>
      </c>
      <c r="BI3418" t="str">
        <f ca="1">IFERROR(INDEX('New data'!$Y$2:$Y$20000,BP3418),"-")</f>
        <v>-</v>
      </c>
      <c r="BJ3418" t="str">
        <f ca="1">IFERROR(INDEX('New data'!$Y$2:$Y$20000,BQ3418),"-")</f>
        <v>-</v>
      </c>
      <c r="BK3418" t="str">
        <f ca="1">IFERROR(INDEX('New data'!$Y$2:$Y$20000,BR3418),"-")</f>
        <v>-</v>
      </c>
      <c r="BL3418" t="str">
        <f ca="1">IFERROR(INDEX('New data'!$Y$2:$Y$20000,BS3418),"-")</f>
        <v>-</v>
      </c>
      <c r="BM3418" t="str">
        <f ca="1">IFERROR(INDEX('New data'!$Y$2:$Y$20000,BT3418),"-")</f>
        <v>-</v>
      </c>
      <c r="BN3418" t="e">
        <f>MATCH($B3418,'New data'!$G$2:$G$20000,0)</f>
        <v>#N/A</v>
      </c>
      <c r="BO3418" t="e">
        <f ca="1">MATCH($B3418,OFFSET('New data'!$G$2,BN3418,0,20000,1),0)+BN3418</f>
        <v>#N/A</v>
      </c>
      <c r="BP3418" t="e">
        <f ca="1">MATCH($B3418,OFFSET('New data'!$G$2,BO3418,0,20000,1),0)+BO3418</f>
        <v>#N/A</v>
      </c>
      <c r="BQ3418" t="e">
        <f ca="1">MATCH($B3418,OFFSET('New data'!$G$2,BP3418,0,20000,1),0)+BP3418</f>
        <v>#N/A</v>
      </c>
      <c r="BR3418" t="e">
        <f ca="1">MATCH($B3418,OFFSET('New data'!$G$2,BQ3418,0,20000,1),0)+BQ3418</f>
        <v>#N/A</v>
      </c>
      <c r="BS3418" t="e">
        <f ca="1">MATCH($B3418,OFFSET('New data'!$G$2,BR3418,0,20000,1),0)+BR3418</f>
        <v>#N/A</v>
      </c>
      <c r="BT3418" t="e">
        <f ca="1">MATCH($B3418,OFFSET('New data'!$G$2,BS3418,0,20000,1),0)+BS3418</f>
        <v>#N/A</v>
      </c>
      <c r="BU3418" s="9"/>
    </row>
    <row r="3419" spans="1:73" ht="31.5" thickBot="1" x14ac:dyDescent="0.4">
      <c r="A3419" s="58" t="s">
        <v>3407</v>
      </c>
      <c r="B3419" s="58" t="s">
        <v>15174</v>
      </c>
      <c r="C3419" s="58" t="s">
        <v>20050</v>
      </c>
      <c r="D3419" s="59"/>
      <c r="E3419" s="59"/>
      <c r="F3419" s="59"/>
      <c r="G3419" s="59"/>
      <c r="AB3419" s="59"/>
      <c r="AC3419" s="65" t="s">
        <v>20412</v>
      </c>
      <c r="AD3419" s="59"/>
      <c r="AE3419" s="59"/>
      <c r="AF3419" s="59"/>
      <c r="AG3419" s="59"/>
      <c r="AH3419" s="59"/>
      <c r="AI3419" s="59"/>
      <c r="BB3419" s="9" t="e">
        <f>MATCH(BF3419,'New data'!$Y$2:$Y$20000,0)</f>
        <v>#N/A</v>
      </c>
      <c r="BC3419" s="9" t="str">
        <f t="shared" si="160"/>
        <v>No</v>
      </c>
      <c r="BD3419" s="9" t="s">
        <v>20410</v>
      </c>
      <c r="BE3419" s="9" t="str">
        <f t="shared" si="161"/>
        <v>Yes</v>
      </c>
      <c r="BF3419" s="9" t="str">
        <f t="shared" si="162"/>
        <v>Rebekah Williams</v>
      </c>
      <c r="BG3419" t="str">
        <f>IFERROR(INDEX('New data'!$Y$2:$Y$20000,BN3419),"-")</f>
        <v>-</v>
      </c>
      <c r="BH3419" t="str">
        <f ca="1">IFERROR(INDEX('New data'!$Y$2:$Y$20000,BO3419),"-")</f>
        <v>-</v>
      </c>
      <c r="BI3419" t="str">
        <f ca="1">IFERROR(INDEX('New data'!$Y$2:$Y$20000,BP3419),"-")</f>
        <v>-</v>
      </c>
      <c r="BJ3419" t="str">
        <f ca="1">IFERROR(INDEX('New data'!$Y$2:$Y$20000,BQ3419),"-")</f>
        <v>-</v>
      </c>
      <c r="BK3419" t="str">
        <f ca="1">IFERROR(INDEX('New data'!$Y$2:$Y$20000,BR3419),"-")</f>
        <v>-</v>
      </c>
      <c r="BL3419" t="str">
        <f ca="1">IFERROR(INDEX('New data'!$Y$2:$Y$20000,BS3419),"-")</f>
        <v>-</v>
      </c>
      <c r="BM3419" t="str">
        <f ca="1">IFERROR(INDEX('New data'!$Y$2:$Y$20000,BT3419),"-")</f>
        <v>-</v>
      </c>
      <c r="BN3419" t="e">
        <f>MATCH($B3419,'New data'!$G$2:$G$20000,0)</f>
        <v>#N/A</v>
      </c>
      <c r="BO3419" t="e">
        <f ca="1">MATCH($B3419,OFFSET('New data'!$G$2,BN3419,0,20000,1),0)+BN3419</f>
        <v>#N/A</v>
      </c>
      <c r="BP3419" t="e">
        <f ca="1">MATCH($B3419,OFFSET('New data'!$G$2,BO3419,0,20000,1),0)+BO3419</f>
        <v>#N/A</v>
      </c>
      <c r="BQ3419" t="e">
        <f ca="1">MATCH($B3419,OFFSET('New data'!$G$2,BP3419,0,20000,1),0)+BP3419</f>
        <v>#N/A</v>
      </c>
      <c r="BR3419" t="e">
        <f ca="1">MATCH($B3419,OFFSET('New data'!$G$2,BQ3419,0,20000,1),0)+BQ3419</f>
        <v>#N/A</v>
      </c>
      <c r="BS3419" t="e">
        <f ca="1">MATCH($B3419,OFFSET('New data'!$G$2,BR3419,0,20000,1),0)+BR3419</f>
        <v>#N/A</v>
      </c>
      <c r="BT3419" t="e">
        <f ca="1">MATCH($B3419,OFFSET('New data'!$G$2,BS3419,0,20000,1),0)+BS3419</f>
        <v>#N/A</v>
      </c>
      <c r="BU3419" s="9"/>
    </row>
    <row r="3420" spans="1:73" ht="31.5" thickBot="1" x14ac:dyDescent="0.4">
      <c r="A3420" s="58" t="s">
        <v>3408</v>
      </c>
      <c r="B3420" s="58" t="s">
        <v>15175</v>
      </c>
      <c r="C3420" s="58" t="s">
        <v>20050</v>
      </c>
      <c r="D3420" s="59"/>
      <c r="E3420" s="59"/>
      <c r="F3420" s="59"/>
      <c r="G3420" s="59"/>
      <c r="AB3420" s="59"/>
      <c r="AC3420" s="65" t="s">
        <v>20412</v>
      </c>
      <c r="AD3420" s="59"/>
      <c r="AE3420" s="59"/>
      <c r="AF3420" s="59"/>
      <c r="AG3420" s="59"/>
      <c r="AH3420" s="59"/>
      <c r="AI3420" s="59"/>
      <c r="BB3420" s="9" t="e">
        <f>MATCH(BF3420,'New data'!$Y$2:$Y$20000,0)</f>
        <v>#N/A</v>
      </c>
      <c r="BC3420" s="9" t="str">
        <f t="shared" si="160"/>
        <v>No</v>
      </c>
      <c r="BD3420" s="9" t="s">
        <v>20410</v>
      </c>
      <c r="BE3420" s="9" t="str">
        <f t="shared" si="161"/>
        <v>Yes</v>
      </c>
      <c r="BF3420" s="9" t="str">
        <f t="shared" si="162"/>
        <v>Ohene Adu-Nti</v>
      </c>
      <c r="BG3420" t="str">
        <f>IFERROR(INDEX('New data'!$Y$2:$Y$20000,BN3420),"-")</f>
        <v>-</v>
      </c>
      <c r="BH3420" t="str">
        <f ca="1">IFERROR(INDEX('New data'!$Y$2:$Y$20000,BO3420),"-")</f>
        <v>-</v>
      </c>
      <c r="BI3420" t="str">
        <f ca="1">IFERROR(INDEX('New data'!$Y$2:$Y$20000,BP3420),"-")</f>
        <v>-</v>
      </c>
      <c r="BJ3420" t="str">
        <f ca="1">IFERROR(INDEX('New data'!$Y$2:$Y$20000,BQ3420),"-")</f>
        <v>-</v>
      </c>
      <c r="BK3420" t="str">
        <f ca="1">IFERROR(INDEX('New data'!$Y$2:$Y$20000,BR3420),"-")</f>
        <v>-</v>
      </c>
      <c r="BL3420" t="str">
        <f ca="1">IFERROR(INDEX('New data'!$Y$2:$Y$20000,BS3420),"-")</f>
        <v>-</v>
      </c>
      <c r="BM3420" t="str">
        <f ca="1">IFERROR(INDEX('New data'!$Y$2:$Y$20000,BT3420),"-")</f>
        <v>-</v>
      </c>
      <c r="BN3420" t="e">
        <f>MATCH($B3420,'New data'!$G$2:$G$20000,0)</f>
        <v>#N/A</v>
      </c>
      <c r="BO3420" t="e">
        <f ca="1">MATCH($B3420,OFFSET('New data'!$G$2,BN3420,0,20000,1),0)+BN3420</f>
        <v>#N/A</v>
      </c>
      <c r="BP3420" t="e">
        <f ca="1">MATCH($B3420,OFFSET('New data'!$G$2,BO3420,0,20000,1),0)+BO3420</f>
        <v>#N/A</v>
      </c>
      <c r="BQ3420" t="e">
        <f ca="1">MATCH($B3420,OFFSET('New data'!$G$2,BP3420,0,20000,1),0)+BP3420</f>
        <v>#N/A</v>
      </c>
      <c r="BR3420" t="e">
        <f ca="1">MATCH($B3420,OFFSET('New data'!$G$2,BQ3420,0,20000,1),0)+BQ3420</f>
        <v>#N/A</v>
      </c>
      <c r="BS3420" t="e">
        <f ca="1">MATCH($B3420,OFFSET('New data'!$G$2,BR3420,0,20000,1),0)+BR3420</f>
        <v>#N/A</v>
      </c>
      <c r="BT3420" t="e">
        <f ca="1">MATCH($B3420,OFFSET('New data'!$G$2,BS3420,0,20000,1),0)+BS3420</f>
        <v>#N/A</v>
      </c>
      <c r="BU3420" s="9"/>
    </row>
    <row r="3421" spans="1:73" ht="31.5" thickBot="1" x14ac:dyDescent="0.4">
      <c r="A3421" s="58" t="s">
        <v>3409</v>
      </c>
      <c r="B3421" s="58" t="s">
        <v>15175</v>
      </c>
      <c r="C3421" s="58" t="s">
        <v>20050</v>
      </c>
      <c r="D3421" s="59"/>
      <c r="E3421" s="59"/>
      <c r="F3421" s="59"/>
      <c r="G3421" s="59"/>
      <c r="AB3421" s="59"/>
      <c r="AC3421" s="65" t="s">
        <v>20412</v>
      </c>
      <c r="AD3421" s="59"/>
      <c r="AE3421" s="59"/>
      <c r="AF3421" s="59"/>
      <c r="AG3421" s="59"/>
      <c r="AH3421" s="59"/>
      <c r="AI3421" s="59"/>
      <c r="BB3421" s="9" t="e">
        <f>MATCH(BF3421,'New data'!$Y$2:$Y$20000,0)</f>
        <v>#N/A</v>
      </c>
      <c r="BC3421" s="9" t="str">
        <f t="shared" si="160"/>
        <v>No</v>
      </c>
      <c r="BD3421" s="9" t="s">
        <v>20410</v>
      </c>
      <c r="BE3421" s="9" t="str">
        <f t="shared" si="161"/>
        <v>Yes</v>
      </c>
      <c r="BF3421" s="9" t="str">
        <f t="shared" si="162"/>
        <v>Benjamin Anarfi-De-Khems</v>
      </c>
      <c r="BG3421" t="str">
        <f>IFERROR(INDEX('New data'!$Y$2:$Y$20000,BN3421),"-")</f>
        <v>-</v>
      </c>
      <c r="BH3421" t="str">
        <f ca="1">IFERROR(INDEX('New data'!$Y$2:$Y$20000,BO3421),"-")</f>
        <v>-</v>
      </c>
      <c r="BI3421" t="str">
        <f ca="1">IFERROR(INDEX('New data'!$Y$2:$Y$20000,BP3421),"-")</f>
        <v>-</v>
      </c>
      <c r="BJ3421" t="str">
        <f ca="1">IFERROR(INDEX('New data'!$Y$2:$Y$20000,BQ3421),"-")</f>
        <v>-</v>
      </c>
      <c r="BK3421" t="str">
        <f ca="1">IFERROR(INDEX('New data'!$Y$2:$Y$20000,BR3421),"-")</f>
        <v>-</v>
      </c>
      <c r="BL3421" t="str">
        <f ca="1">IFERROR(INDEX('New data'!$Y$2:$Y$20000,BS3421),"-")</f>
        <v>-</v>
      </c>
      <c r="BM3421" t="str">
        <f ca="1">IFERROR(INDEX('New data'!$Y$2:$Y$20000,BT3421),"-")</f>
        <v>-</v>
      </c>
      <c r="BN3421" t="e">
        <f>MATCH($B3421,'New data'!$G$2:$G$20000,0)</f>
        <v>#N/A</v>
      </c>
      <c r="BO3421" t="e">
        <f ca="1">MATCH($B3421,OFFSET('New data'!$G$2,BN3421,0,20000,1),0)+BN3421</f>
        <v>#N/A</v>
      </c>
      <c r="BP3421" t="e">
        <f ca="1">MATCH($B3421,OFFSET('New data'!$G$2,BO3421,0,20000,1),0)+BO3421</f>
        <v>#N/A</v>
      </c>
      <c r="BQ3421" t="e">
        <f ca="1">MATCH($B3421,OFFSET('New data'!$G$2,BP3421,0,20000,1),0)+BP3421</f>
        <v>#N/A</v>
      </c>
      <c r="BR3421" t="e">
        <f ca="1">MATCH($B3421,OFFSET('New data'!$G$2,BQ3421,0,20000,1),0)+BQ3421</f>
        <v>#N/A</v>
      </c>
      <c r="BS3421" t="e">
        <f ca="1">MATCH($B3421,OFFSET('New data'!$G$2,BR3421,0,20000,1),0)+BR3421</f>
        <v>#N/A</v>
      </c>
      <c r="BT3421" t="e">
        <f ca="1">MATCH($B3421,OFFSET('New data'!$G$2,BS3421,0,20000,1),0)+BS3421</f>
        <v>#N/A</v>
      </c>
      <c r="BU3421" s="9"/>
    </row>
    <row r="3422" spans="1:73" ht="31.5" thickBot="1" x14ac:dyDescent="0.4">
      <c r="A3422" s="58" t="s">
        <v>3410</v>
      </c>
      <c r="B3422" s="58" t="s">
        <v>15175</v>
      </c>
      <c r="C3422" s="58" t="s">
        <v>20050</v>
      </c>
      <c r="D3422" s="59"/>
      <c r="E3422" s="59"/>
      <c r="F3422" s="59"/>
      <c r="G3422" s="59"/>
      <c r="AB3422" s="59"/>
      <c r="AC3422" s="65" t="s">
        <v>20412</v>
      </c>
      <c r="AD3422" s="59"/>
      <c r="AE3422" s="59"/>
      <c r="AF3422" s="59"/>
      <c r="AG3422" s="59"/>
      <c r="AH3422" s="59"/>
      <c r="AI3422" s="59"/>
      <c r="BB3422" s="9" t="e">
        <f>MATCH(BF3422,'New data'!$Y$2:$Y$20000,0)</f>
        <v>#N/A</v>
      </c>
      <c r="BC3422" s="9" t="str">
        <f t="shared" si="160"/>
        <v>No</v>
      </c>
      <c r="BD3422" s="9" t="s">
        <v>20410</v>
      </c>
      <c r="BE3422" s="9" t="str">
        <f t="shared" si="161"/>
        <v>Yes</v>
      </c>
      <c r="BF3422" s="9" t="str">
        <f t="shared" si="162"/>
        <v>Mary Bonsu</v>
      </c>
      <c r="BG3422" t="str">
        <f>IFERROR(INDEX('New data'!$Y$2:$Y$20000,BN3422),"-")</f>
        <v>-</v>
      </c>
      <c r="BH3422" t="str">
        <f ca="1">IFERROR(INDEX('New data'!$Y$2:$Y$20000,BO3422),"-")</f>
        <v>-</v>
      </c>
      <c r="BI3422" t="str">
        <f ca="1">IFERROR(INDEX('New data'!$Y$2:$Y$20000,BP3422),"-")</f>
        <v>-</v>
      </c>
      <c r="BJ3422" t="str">
        <f ca="1">IFERROR(INDEX('New data'!$Y$2:$Y$20000,BQ3422),"-")</f>
        <v>-</v>
      </c>
      <c r="BK3422" t="str">
        <f ca="1">IFERROR(INDEX('New data'!$Y$2:$Y$20000,BR3422),"-")</f>
        <v>-</v>
      </c>
      <c r="BL3422" t="str">
        <f ca="1">IFERROR(INDEX('New data'!$Y$2:$Y$20000,BS3422),"-")</f>
        <v>-</v>
      </c>
      <c r="BM3422" t="str">
        <f ca="1">IFERROR(INDEX('New data'!$Y$2:$Y$20000,BT3422),"-")</f>
        <v>-</v>
      </c>
      <c r="BN3422" t="e">
        <f>MATCH($B3422,'New data'!$G$2:$G$20000,0)</f>
        <v>#N/A</v>
      </c>
      <c r="BO3422" t="e">
        <f ca="1">MATCH($B3422,OFFSET('New data'!$G$2,BN3422,0,20000,1),0)+BN3422</f>
        <v>#N/A</v>
      </c>
      <c r="BP3422" t="e">
        <f ca="1">MATCH($B3422,OFFSET('New data'!$G$2,BO3422,0,20000,1),0)+BO3422</f>
        <v>#N/A</v>
      </c>
      <c r="BQ3422" t="e">
        <f ca="1">MATCH($B3422,OFFSET('New data'!$G$2,BP3422,0,20000,1),0)+BP3422</f>
        <v>#N/A</v>
      </c>
      <c r="BR3422" t="e">
        <f ca="1">MATCH($B3422,OFFSET('New data'!$G$2,BQ3422,0,20000,1),0)+BQ3422</f>
        <v>#N/A</v>
      </c>
      <c r="BS3422" t="e">
        <f ca="1">MATCH($B3422,OFFSET('New data'!$G$2,BR3422,0,20000,1),0)+BR3422</f>
        <v>#N/A</v>
      </c>
      <c r="BT3422" t="e">
        <f ca="1">MATCH($B3422,OFFSET('New data'!$G$2,BS3422,0,20000,1),0)+BS3422</f>
        <v>#N/A</v>
      </c>
      <c r="BU3422" s="9"/>
    </row>
    <row r="3423" spans="1:73" ht="31.5" thickBot="1" x14ac:dyDescent="0.4">
      <c r="A3423" s="58" t="s">
        <v>3411</v>
      </c>
      <c r="B3423" s="58" t="s">
        <v>15175</v>
      </c>
      <c r="C3423" s="58" t="s">
        <v>20050</v>
      </c>
      <c r="D3423" s="59"/>
      <c r="E3423" s="59"/>
      <c r="F3423" s="59"/>
      <c r="G3423" s="59"/>
      <c r="AB3423" s="59"/>
      <c r="AC3423" s="65" t="s">
        <v>20412</v>
      </c>
      <c r="AD3423" s="59"/>
      <c r="AE3423" s="59"/>
      <c r="AF3423" s="59"/>
      <c r="AG3423" s="59"/>
      <c r="AH3423" s="59"/>
      <c r="AI3423" s="59"/>
      <c r="BB3423" s="9" t="e">
        <f>MATCH(BF3423,'New data'!$Y$2:$Y$20000,0)</f>
        <v>#N/A</v>
      </c>
      <c r="BC3423" s="9" t="str">
        <f t="shared" si="160"/>
        <v>No</v>
      </c>
      <c r="BD3423" s="9" t="s">
        <v>20410</v>
      </c>
      <c r="BE3423" s="9" t="str">
        <f t="shared" si="161"/>
        <v>Yes</v>
      </c>
      <c r="BF3423" s="9" t="str">
        <f t="shared" si="162"/>
        <v>Adwoa Osei</v>
      </c>
      <c r="BG3423" t="str">
        <f>IFERROR(INDEX('New data'!$Y$2:$Y$20000,BN3423),"-")</f>
        <v>-</v>
      </c>
      <c r="BH3423" t="str">
        <f ca="1">IFERROR(INDEX('New data'!$Y$2:$Y$20000,BO3423),"-")</f>
        <v>-</v>
      </c>
      <c r="BI3423" t="str">
        <f ca="1">IFERROR(INDEX('New data'!$Y$2:$Y$20000,BP3423),"-")</f>
        <v>-</v>
      </c>
      <c r="BJ3423" t="str">
        <f ca="1">IFERROR(INDEX('New data'!$Y$2:$Y$20000,BQ3423),"-")</f>
        <v>-</v>
      </c>
      <c r="BK3423" t="str">
        <f ca="1">IFERROR(INDEX('New data'!$Y$2:$Y$20000,BR3423),"-")</f>
        <v>-</v>
      </c>
      <c r="BL3423" t="str">
        <f ca="1">IFERROR(INDEX('New data'!$Y$2:$Y$20000,BS3423),"-")</f>
        <v>-</v>
      </c>
      <c r="BM3423" t="str">
        <f ca="1">IFERROR(INDEX('New data'!$Y$2:$Y$20000,BT3423),"-")</f>
        <v>-</v>
      </c>
      <c r="BN3423" t="e">
        <f>MATCH($B3423,'New data'!$G$2:$G$20000,0)</f>
        <v>#N/A</v>
      </c>
      <c r="BO3423" t="e">
        <f ca="1">MATCH($B3423,OFFSET('New data'!$G$2,BN3423,0,20000,1),0)+BN3423</f>
        <v>#N/A</v>
      </c>
      <c r="BP3423" t="e">
        <f ca="1">MATCH($B3423,OFFSET('New data'!$G$2,BO3423,0,20000,1),0)+BO3423</f>
        <v>#N/A</v>
      </c>
      <c r="BQ3423" t="e">
        <f ca="1">MATCH($B3423,OFFSET('New data'!$G$2,BP3423,0,20000,1),0)+BP3423</f>
        <v>#N/A</v>
      </c>
      <c r="BR3423" t="e">
        <f ca="1">MATCH($B3423,OFFSET('New data'!$G$2,BQ3423,0,20000,1),0)+BQ3423</f>
        <v>#N/A</v>
      </c>
      <c r="BS3423" t="e">
        <f ca="1">MATCH($B3423,OFFSET('New data'!$G$2,BR3423,0,20000,1),0)+BR3423</f>
        <v>#N/A</v>
      </c>
      <c r="BT3423" t="e">
        <f ca="1">MATCH($B3423,OFFSET('New data'!$G$2,BS3423,0,20000,1),0)+BS3423</f>
        <v>#N/A</v>
      </c>
      <c r="BU3423" s="9"/>
    </row>
    <row r="3424" spans="1:73" ht="31.5" thickBot="1" x14ac:dyDescent="0.4">
      <c r="A3424" s="58" t="s">
        <v>3412</v>
      </c>
      <c r="B3424" s="58" t="s">
        <v>15175</v>
      </c>
      <c r="C3424" s="58" t="s">
        <v>20050</v>
      </c>
      <c r="D3424" s="59"/>
      <c r="E3424" s="59"/>
      <c r="F3424" s="59"/>
      <c r="G3424" s="59"/>
      <c r="AB3424" s="59"/>
      <c r="AC3424" s="65" t="s">
        <v>20412</v>
      </c>
      <c r="AD3424" s="59"/>
      <c r="AE3424" s="59"/>
      <c r="AF3424" s="59"/>
      <c r="AG3424" s="59"/>
      <c r="AH3424" s="59"/>
      <c r="AI3424" s="59"/>
      <c r="BB3424" s="9" t="e">
        <f>MATCH(BF3424,'New data'!$Y$2:$Y$20000,0)</f>
        <v>#N/A</v>
      </c>
      <c r="BC3424" s="9" t="str">
        <f t="shared" si="160"/>
        <v>No</v>
      </c>
      <c r="BD3424" s="9" t="s">
        <v>20410</v>
      </c>
      <c r="BE3424" s="9" t="str">
        <f t="shared" si="161"/>
        <v>Yes</v>
      </c>
      <c r="BF3424" s="9" t="str">
        <f t="shared" si="162"/>
        <v>Afua Osei</v>
      </c>
      <c r="BG3424" t="str">
        <f>IFERROR(INDEX('New data'!$Y$2:$Y$20000,BN3424),"-")</f>
        <v>-</v>
      </c>
      <c r="BH3424" t="str">
        <f ca="1">IFERROR(INDEX('New data'!$Y$2:$Y$20000,BO3424),"-")</f>
        <v>-</v>
      </c>
      <c r="BI3424" t="str">
        <f ca="1">IFERROR(INDEX('New data'!$Y$2:$Y$20000,BP3424),"-")</f>
        <v>-</v>
      </c>
      <c r="BJ3424" t="str">
        <f ca="1">IFERROR(INDEX('New data'!$Y$2:$Y$20000,BQ3424),"-")</f>
        <v>-</v>
      </c>
      <c r="BK3424" t="str">
        <f ca="1">IFERROR(INDEX('New data'!$Y$2:$Y$20000,BR3424),"-")</f>
        <v>-</v>
      </c>
      <c r="BL3424" t="str">
        <f ca="1">IFERROR(INDEX('New data'!$Y$2:$Y$20000,BS3424),"-")</f>
        <v>-</v>
      </c>
      <c r="BM3424" t="str">
        <f ca="1">IFERROR(INDEX('New data'!$Y$2:$Y$20000,BT3424),"-")</f>
        <v>-</v>
      </c>
      <c r="BN3424" t="e">
        <f>MATCH($B3424,'New data'!$G$2:$G$20000,0)</f>
        <v>#N/A</v>
      </c>
      <c r="BO3424" t="e">
        <f ca="1">MATCH($B3424,OFFSET('New data'!$G$2,BN3424,0,20000,1),0)+BN3424</f>
        <v>#N/A</v>
      </c>
      <c r="BP3424" t="e">
        <f ca="1">MATCH($B3424,OFFSET('New data'!$G$2,BO3424,0,20000,1),0)+BO3424</f>
        <v>#N/A</v>
      </c>
      <c r="BQ3424" t="e">
        <f ca="1">MATCH($B3424,OFFSET('New data'!$G$2,BP3424,0,20000,1),0)+BP3424</f>
        <v>#N/A</v>
      </c>
      <c r="BR3424" t="e">
        <f ca="1">MATCH($B3424,OFFSET('New data'!$G$2,BQ3424,0,20000,1),0)+BQ3424</f>
        <v>#N/A</v>
      </c>
      <c r="BS3424" t="e">
        <f ca="1">MATCH($B3424,OFFSET('New data'!$G$2,BR3424,0,20000,1),0)+BR3424</f>
        <v>#N/A</v>
      </c>
      <c r="BT3424" t="e">
        <f ca="1">MATCH($B3424,OFFSET('New data'!$G$2,BS3424,0,20000,1),0)+BS3424</f>
        <v>#N/A</v>
      </c>
      <c r="BU3424" s="9"/>
    </row>
    <row r="3425" spans="1:73" ht="31.5" thickBot="1" x14ac:dyDescent="0.4">
      <c r="A3425" s="58" t="s">
        <v>3413</v>
      </c>
      <c r="B3425" s="58" t="s">
        <v>15175</v>
      </c>
      <c r="C3425" s="58" t="s">
        <v>20050</v>
      </c>
      <c r="D3425" s="59"/>
      <c r="E3425" s="59"/>
      <c r="F3425" s="59"/>
      <c r="G3425" s="59"/>
      <c r="AB3425" s="59"/>
      <c r="AC3425" s="65" t="s">
        <v>20412</v>
      </c>
      <c r="AD3425" s="59"/>
      <c r="AE3425" s="59"/>
      <c r="AF3425" s="59"/>
      <c r="AG3425" s="59"/>
      <c r="AH3425" s="59"/>
      <c r="AI3425" s="59"/>
      <c r="BB3425" s="9" t="e">
        <f>MATCH(BF3425,'New data'!$Y$2:$Y$20000,0)</f>
        <v>#N/A</v>
      </c>
      <c r="BC3425" s="9" t="str">
        <f t="shared" si="160"/>
        <v>No</v>
      </c>
      <c r="BD3425" s="9" t="s">
        <v>20410</v>
      </c>
      <c r="BE3425" s="9" t="str">
        <f t="shared" si="161"/>
        <v>Yes</v>
      </c>
      <c r="BF3425" s="9" t="str">
        <f t="shared" si="162"/>
        <v>Dufie Osei</v>
      </c>
      <c r="BG3425" t="str">
        <f>IFERROR(INDEX('New data'!$Y$2:$Y$20000,BN3425),"-")</f>
        <v>-</v>
      </c>
      <c r="BH3425" t="str">
        <f ca="1">IFERROR(INDEX('New data'!$Y$2:$Y$20000,BO3425),"-")</f>
        <v>-</v>
      </c>
      <c r="BI3425" t="str">
        <f ca="1">IFERROR(INDEX('New data'!$Y$2:$Y$20000,BP3425),"-")</f>
        <v>-</v>
      </c>
      <c r="BJ3425" t="str">
        <f ca="1">IFERROR(INDEX('New data'!$Y$2:$Y$20000,BQ3425),"-")</f>
        <v>-</v>
      </c>
      <c r="BK3425" t="str">
        <f ca="1">IFERROR(INDEX('New data'!$Y$2:$Y$20000,BR3425),"-")</f>
        <v>-</v>
      </c>
      <c r="BL3425" t="str">
        <f ca="1">IFERROR(INDEX('New data'!$Y$2:$Y$20000,BS3425),"-")</f>
        <v>-</v>
      </c>
      <c r="BM3425" t="str">
        <f ca="1">IFERROR(INDEX('New data'!$Y$2:$Y$20000,BT3425),"-")</f>
        <v>-</v>
      </c>
      <c r="BN3425" t="e">
        <f>MATCH($B3425,'New data'!$G$2:$G$20000,0)</f>
        <v>#N/A</v>
      </c>
      <c r="BO3425" t="e">
        <f ca="1">MATCH($B3425,OFFSET('New data'!$G$2,BN3425,0,20000,1),0)+BN3425</f>
        <v>#N/A</v>
      </c>
      <c r="BP3425" t="e">
        <f ca="1">MATCH($B3425,OFFSET('New data'!$G$2,BO3425,0,20000,1),0)+BO3425</f>
        <v>#N/A</v>
      </c>
      <c r="BQ3425" t="e">
        <f ca="1">MATCH($B3425,OFFSET('New data'!$G$2,BP3425,0,20000,1),0)+BP3425</f>
        <v>#N/A</v>
      </c>
      <c r="BR3425" t="e">
        <f ca="1">MATCH($B3425,OFFSET('New data'!$G$2,BQ3425,0,20000,1),0)+BQ3425</f>
        <v>#N/A</v>
      </c>
      <c r="BS3425" t="e">
        <f ca="1">MATCH($B3425,OFFSET('New data'!$G$2,BR3425,0,20000,1),0)+BR3425</f>
        <v>#N/A</v>
      </c>
      <c r="BT3425" t="e">
        <f ca="1">MATCH($B3425,OFFSET('New data'!$G$2,BS3425,0,20000,1),0)+BS3425</f>
        <v>#N/A</v>
      </c>
      <c r="BU3425" s="9"/>
    </row>
    <row r="3426" spans="1:73" ht="31.5" thickBot="1" x14ac:dyDescent="0.4">
      <c r="A3426" s="58" t="s">
        <v>3414</v>
      </c>
      <c r="B3426" s="58" t="s">
        <v>15175</v>
      </c>
      <c r="C3426" s="58" t="s">
        <v>20050</v>
      </c>
      <c r="D3426" s="59"/>
      <c r="E3426" s="59"/>
      <c r="F3426" s="59"/>
      <c r="G3426" s="59"/>
      <c r="AB3426" s="59"/>
      <c r="AC3426" s="65" t="s">
        <v>20412</v>
      </c>
      <c r="AD3426" s="59"/>
      <c r="AE3426" s="59"/>
      <c r="AF3426" s="59"/>
      <c r="AG3426" s="59"/>
      <c r="AH3426" s="59"/>
      <c r="AI3426" s="59"/>
      <c r="BB3426" s="9" t="e">
        <f>MATCH(BF3426,'New data'!$Y$2:$Y$20000,0)</f>
        <v>#N/A</v>
      </c>
      <c r="BC3426" s="9" t="str">
        <f t="shared" si="160"/>
        <v>No</v>
      </c>
      <c r="BD3426" s="9" t="s">
        <v>20410</v>
      </c>
      <c r="BE3426" s="9" t="str">
        <f t="shared" si="161"/>
        <v>Yes</v>
      </c>
      <c r="BF3426" s="9" t="str">
        <f t="shared" si="162"/>
        <v>Estherlove Osei</v>
      </c>
      <c r="BG3426" t="str">
        <f>IFERROR(INDEX('New data'!$Y$2:$Y$20000,BN3426),"-")</f>
        <v>-</v>
      </c>
      <c r="BH3426" t="str">
        <f ca="1">IFERROR(INDEX('New data'!$Y$2:$Y$20000,BO3426),"-")</f>
        <v>-</v>
      </c>
      <c r="BI3426" t="str">
        <f ca="1">IFERROR(INDEX('New data'!$Y$2:$Y$20000,BP3426),"-")</f>
        <v>-</v>
      </c>
      <c r="BJ3426" t="str">
        <f ca="1">IFERROR(INDEX('New data'!$Y$2:$Y$20000,BQ3426),"-")</f>
        <v>-</v>
      </c>
      <c r="BK3426" t="str">
        <f ca="1">IFERROR(INDEX('New data'!$Y$2:$Y$20000,BR3426),"-")</f>
        <v>-</v>
      </c>
      <c r="BL3426" t="str">
        <f ca="1">IFERROR(INDEX('New data'!$Y$2:$Y$20000,BS3426),"-")</f>
        <v>-</v>
      </c>
      <c r="BM3426" t="str">
        <f ca="1">IFERROR(INDEX('New data'!$Y$2:$Y$20000,BT3426),"-")</f>
        <v>-</v>
      </c>
      <c r="BN3426" t="e">
        <f>MATCH($B3426,'New data'!$G$2:$G$20000,0)</f>
        <v>#N/A</v>
      </c>
      <c r="BO3426" t="e">
        <f ca="1">MATCH($B3426,OFFSET('New data'!$G$2,BN3426,0,20000,1),0)+BN3426</f>
        <v>#N/A</v>
      </c>
      <c r="BP3426" t="e">
        <f ca="1">MATCH($B3426,OFFSET('New data'!$G$2,BO3426,0,20000,1),0)+BO3426</f>
        <v>#N/A</v>
      </c>
      <c r="BQ3426" t="e">
        <f ca="1">MATCH($B3426,OFFSET('New data'!$G$2,BP3426,0,20000,1),0)+BP3426</f>
        <v>#N/A</v>
      </c>
      <c r="BR3426" t="e">
        <f ca="1">MATCH($B3426,OFFSET('New data'!$G$2,BQ3426,0,20000,1),0)+BQ3426</f>
        <v>#N/A</v>
      </c>
      <c r="BS3426" t="e">
        <f ca="1">MATCH($B3426,OFFSET('New data'!$G$2,BR3426,0,20000,1),0)+BR3426</f>
        <v>#N/A</v>
      </c>
      <c r="BT3426" t="e">
        <f ca="1">MATCH($B3426,OFFSET('New data'!$G$2,BS3426,0,20000,1),0)+BS3426</f>
        <v>#N/A</v>
      </c>
      <c r="BU3426" s="9"/>
    </row>
    <row r="3427" spans="1:73" ht="31.5" thickBot="1" x14ac:dyDescent="0.4">
      <c r="A3427" s="58" t="s">
        <v>3415</v>
      </c>
      <c r="B3427" s="58" t="s">
        <v>13605</v>
      </c>
      <c r="C3427" s="58" t="s">
        <v>20144</v>
      </c>
      <c r="D3427" s="58" t="s">
        <v>20050</v>
      </c>
      <c r="E3427" s="59"/>
      <c r="F3427" s="59"/>
      <c r="G3427" s="59"/>
      <c r="AB3427" s="59"/>
      <c r="AC3427" s="65" t="s">
        <v>20412</v>
      </c>
      <c r="AD3427" s="59"/>
      <c r="AE3427" s="59"/>
      <c r="AF3427" s="59"/>
      <c r="AG3427" s="59"/>
      <c r="AH3427" s="59"/>
      <c r="AI3427" s="59"/>
      <c r="BB3427" s="9" t="e">
        <f>MATCH(BF3427,'New data'!$Y$2:$Y$20000,0)</f>
        <v>#N/A</v>
      </c>
      <c r="BC3427" s="9" t="str">
        <f t="shared" si="160"/>
        <v>No</v>
      </c>
      <c r="BD3427" s="9" t="s">
        <v>20410</v>
      </c>
      <c r="BE3427" s="9" t="str">
        <f t="shared" si="161"/>
        <v>Yes</v>
      </c>
      <c r="BF3427" s="9" t="str">
        <f t="shared" si="162"/>
        <v>Ahmed Madhloom</v>
      </c>
      <c r="BG3427" t="str">
        <f>IFERROR(INDEX('New data'!$Y$2:$Y$20000,BN3427),"-")</f>
        <v>Robert Head</v>
      </c>
      <c r="BH3427" t="str">
        <f ca="1">IFERROR(INDEX('New data'!$Y$2:$Y$20000,BO3427),"-")</f>
        <v>Sahra Muse</v>
      </c>
      <c r="BI3427" t="str">
        <f ca="1">IFERROR(INDEX('New data'!$Y$2:$Y$20000,BP3427),"-")</f>
        <v>Janeline Dagang</v>
      </c>
      <c r="BJ3427" t="str">
        <f ca="1">IFERROR(INDEX('New data'!$Y$2:$Y$20000,BQ3427),"-")</f>
        <v>Samuel Dagang</v>
      </c>
      <c r="BK3427" t="str">
        <f ca="1">IFERROR(INDEX('New data'!$Y$2:$Y$20000,BR3427),"-")</f>
        <v>Vicente Espejo Galvan</v>
      </c>
      <c r="BL3427" t="str">
        <f ca="1">IFERROR(INDEX('New data'!$Y$2:$Y$20000,BS3427),"-")</f>
        <v>James Gough</v>
      </c>
      <c r="BM3427" t="str">
        <f ca="1">IFERROR(INDEX('New data'!$Y$2:$Y$20000,BT3427),"-")</f>
        <v>Remilyn Grace Guioa</v>
      </c>
      <c r="BN3427">
        <f>MATCH($B3427,'New data'!$G$2:$G$20000,0)</f>
        <v>109</v>
      </c>
      <c r="BO3427">
        <f ca="1">MATCH($B3427,OFFSET('New data'!$G$2,BN3427,0,20000,1),0)+BN3427</f>
        <v>123</v>
      </c>
      <c r="BP3427">
        <f ca="1">MATCH($B3427,OFFSET('New data'!$G$2,BO3427,0,20000,1),0)+BO3427</f>
        <v>136</v>
      </c>
      <c r="BQ3427">
        <f ca="1">MATCH($B3427,OFFSET('New data'!$G$2,BP3427,0,20000,1),0)+BP3427</f>
        <v>137</v>
      </c>
      <c r="BR3427">
        <f ca="1">MATCH($B3427,OFFSET('New data'!$G$2,BQ3427,0,20000,1),0)+BQ3427</f>
        <v>200</v>
      </c>
      <c r="BS3427">
        <f ca="1">MATCH($B3427,OFFSET('New data'!$G$2,BR3427,0,20000,1),0)+BR3427</f>
        <v>229</v>
      </c>
      <c r="BT3427">
        <f ca="1">MATCH($B3427,OFFSET('New data'!$G$2,BS3427,0,20000,1),0)+BS3427</f>
        <v>329</v>
      </c>
      <c r="BU3427" s="9"/>
    </row>
    <row r="3428" spans="1:73" ht="31.5" thickBot="1" x14ac:dyDescent="0.4">
      <c r="A3428" s="58" t="s">
        <v>3416</v>
      </c>
      <c r="B3428" s="58" t="s">
        <v>13607</v>
      </c>
      <c r="C3428" s="58" t="s">
        <v>20144</v>
      </c>
      <c r="D3428" s="58" t="s">
        <v>20050</v>
      </c>
      <c r="E3428" s="59"/>
      <c r="F3428" s="59"/>
      <c r="G3428" s="59"/>
      <c r="AB3428" s="59"/>
      <c r="AC3428" s="65" t="s">
        <v>20412</v>
      </c>
      <c r="AD3428" s="59"/>
      <c r="AE3428" s="59"/>
      <c r="AF3428" s="59"/>
      <c r="AG3428" s="59"/>
      <c r="AH3428" s="59"/>
      <c r="AI3428" s="59"/>
      <c r="BB3428" s="9" t="e">
        <f>MATCH(BF3428,'New data'!$Y$2:$Y$20000,0)</f>
        <v>#N/A</v>
      </c>
      <c r="BC3428" s="9" t="str">
        <f t="shared" si="160"/>
        <v>No</v>
      </c>
      <c r="BD3428" s="9" t="s">
        <v>20410</v>
      </c>
      <c r="BE3428" s="9" t="str">
        <f t="shared" si="161"/>
        <v>Yes</v>
      </c>
      <c r="BF3428" s="9" t="str">
        <f t="shared" si="162"/>
        <v>Imad Abed</v>
      </c>
      <c r="BG3428" t="str">
        <f>IFERROR(INDEX('New data'!$Y$2:$Y$20000,BN3428),"-")</f>
        <v>Sapphire Palmer</v>
      </c>
      <c r="BH3428" t="str">
        <f ca="1">IFERROR(INDEX('New data'!$Y$2:$Y$20000,BO3428),"-")</f>
        <v>Renan Cogo</v>
      </c>
      <c r="BI3428" t="str">
        <f ca="1">IFERROR(INDEX('New data'!$Y$2:$Y$20000,BP3428),"-")</f>
        <v>-</v>
      </c>
      <c r="BJ3428" t="str">
        <f ca="1">IFERROR(INDEX('New data'!$Y$2:$Y$20000,BQ3428),"-")</f>
        <v>-</v>
      </c>
      <c r="BK3428" t="str">
        <f ca="1">IFERROR(INDEX('New data'!$Y$2:$Y$20000,BR3428),"-")</f>
        <v>-</v>
      </c>
      <c r="BL3428" t="str">
        <f ca="1">IFERROR(INDEX('New data'!$Y$2:$Y$20000,BS3428),"-")</f>
        <v>-</v>
      </c>
      <c r="BM3428" t="str">
        <f ca="1">IFERROR(INDEX('New data'!$Y$2:$Y$20000,BT3428),"-")</f>
        <v>-</v>
      </c>
      <c r="BN3428">
        <f>MATCH($B3428,'New data'!$G$2:$G$20000,0)</f>
        <v>162</v>
      </c>
      <c r="BO3428">
        <f ca="1">MATCH($B3428,OFFSET('New data'!$G$2,BN3428,0,20000,1),0)+BN3428</f>
        <v>168</v>
      </c>
      <c r="BP3428" t="e">
        <f ca="1">MATCH($B3428,OFFSET('New data'!$G$2,BO3428,0,20000,1),0)+BO3428</f>
        <v>#N/A</v>
      </c>
      <c r="BQ3428" t="e">
        <f ca="1">MATCH($B3428,OFFSET('New data'!$G$2,BP3428,0,20000,1),0)+BP3428</f>
        <v>#N/A</v>
      </c>
      <c r="BR3428" t="e">
        <f ca="1">MATCH($B3428,OFFSET('New data'!$G$2,BQ3428,0,20000,1),0)+BQ3428</f>
        <v>#N/A</v>
      </c>
      <c r="BS3428" t="e">
        <f ca="1">MATCH($B3428,OFFSET('New data'!$G$2,BR3428,0,20000,1),0)+BR3428</f>
        <v>#N/A</v>
      </c>
      <c r="BT3428" t="e">
        <f ca="1">MATCH($B3428,OFFSET('New data'!$G$2,BS3428,0,20000,1),0)+BS3428</f>
        <v>#N/A</v>
      </c>
      <c r="BU3428" s="9"/>
    </row>
    <row r="3429" spans="1:73" ht="31.5" thickBot="1" x14ac:dyDescent="0.4">
      <c r="A3429" s="58" t="s">
        <v>3417</v>
      </c>
      <c r="B3429" s="58" t="s">
        <v>13607</v>
      </c>
      <c r="C3429" s="58" t="s">
        <v>20144</v>
      </c>
      <c r="D3429" s="58" t="s">
        <v>20050</v>
      </c>
      <c r="E3429" s="59"/>
      <c r="F3429" s="59"/>
      <c r="G3429" s="59"/>
      <c r="AB3429" s="59"/>
      <c r="AC3429" s="65" t="s">
        <v>20412</v>
      </c>
      <c r="AD3429" s="59"/>
      <c r="AE3429" s="59"/>
      <c r="AF3429" s="59"/>
      <c r="AG3429" s="59"/>
      <c r="AH3429" s="59"/>
      <c r="AI3429" s="59"/>
      <c r="BB3429" s="9" t="e">
        <f>MATCH(BF3429,'New data'!$Y$2:$Y$20000,0)</f>
        <v>#N/A</v>
      </c>
      <c r="BC3429" s="9" t="str">
        <f t="shared" si="160"/>
        <v>No</v>
      </c>
      <c r="BD3429" s="9" t="s">
        <v>20410</v>
      </c>
      <c r="BE3429" s="9" t="str">
        <f t="shared" si="161"/>
        <v>Yes</v>
      </c>
      <c r="BF3429" s="9" t="str">
        <f t="shared" si="162"/>
        <v>James Taieb</v>
      </c>
      <c r="BG3429" t="str">
        <f>IFERROR(INDEX('New data'!$Y$2:$Y$20000,BN3429),"-")</f>
        <v>Sapphire Palmer</v>
      </c>
      <c r="BH3429" t="str">
        <f ca="1">IFERROR(INDEX('New data'!$Y$2:$Y$20000,BO3429),"-")</f>
        <v>Renan Cogo</v>
      </c>
      <c r="BI3429" t="str">
        <f ca="1">IFERROR(INDEX('New data'!$Y$2:$Y$20000,BP3429),"-")</f>
        <v>-</v>
      </c>
      <c r="BJ3429" t="str">
        <f ca="1">IFERROR(INDEX('New data'!$Y$2:$Y$20000,BQ3429),"-")</f>
        <v>-</v>
      </c>
      <c r="BK3429" t="str">
        <f ca="1">IFERROR(INDEX('New data'!$Y$2:$Y$20000,BR3429),"-")</f>
        <v>-</v>
      </c>
      <c r="BL3429" t="str">
        <f ca="1">IFERROR(INDEX('New data'!$Y$2:$Y$20000,BS3429),"-")</f>
        <v>-</v>
      </c>
      <c r="BM3429" t="str">
        <f ca="1">IFERROR(INDEX('New data'!$Y$2:$Y$20000,BT3429),"-")</f>
        <v>-</v>
      </c>
      <c r="BN3429">
        <f>MATCH($B3429,'New data'!$G$2:$G$20000,0)</f>
        <v>162</v>
      </c>
      <c r="BO3429">
        <f ca="1">MATCH($B3429,OFFSET('New data'!$G$2,BN3429,0,20000,1),0)+BN3429</f>
        <v>168</v>
      </c>
      <c r="BP3429" t="e">
        <f ca="1">MATCH($B3429,OFFSET('New data'!$G$2,BO3429,0,20000,1),0)+BO3429</f>
        <v>#N/A</v>
      </c>
      <c r="BQ3429" t="e">
        <f ca="1">MATCH($B3429,OFFSET('New data'!$G$2,BP3429,0,20000,1),0)+BP3429</f>
        <v>#N/A</v>
      </c>
      <c r="BR3429" t="e">
        <f ca="1">MATCH($B3429,OFFSET('New data'!$G$2,BQ3429,0,20000,1),0)+BQ3429</f>
        <v>#N/A</v>
      </c>
      <c r="BS3429" t="e">
        <f ca="1">MATCH($B3429,OFFSET('New data'!$G$2,BR3429,0,20000,1),0)+BR3429</f>
        <v>#N/A</v>
      </c>
      <c r="BT3429" t="e">
        <f ca="1">MATCH($B3429,OFFSET('New data'!$G$2,BS3429,0,20000,1),0)+BS3429</f>
        <v>#N/A</v>
      </c>
      <c r="BU3429" s="9"/>
    </row>
    <row r="3430" spans="1:73" ht="31.5" thickBot="1" x14ac:dyDescent="0.4">
      <c r="A3430" s="58" t="s">
        <v>3418</v>
      </c>
      <c r="B3430" s="58" t="s">
        <v>13625</v>
      </c>
      <c r="C3430" s="58" t="s">
        <v>20144</v>
      </c>
      <c r="D3430" s="58" t="s">
        <v>20050</v>
      </c>
      <c r="E3430" s="59"/>
      <c r="F3430" s="59"/>
      <c r="G3430" s="59"/>
      <c r="AB3430" s="59"/>
      <c r="AC3430" s="65" t="s">
        <v>20412</v>
      </c>
      <c r="AD3430" s="59"/>
      <c r="AE3430" s="59"/>
      <c r="AF3430" s="59"/>
      <c r="AG3430" s="59"/>
      <c r="AH3430" s="59"/>
      <c r="AI3430" s="59"/>
      <c r="BB3430" s="9" t="e">
        <f>MATCH(BF3430,'New data'!$Y$2:$Y$20000,0)</f>
        <v>#N/A</v>
      </c>
      <c r="BC3430" s="9" t="str">
        <f t="shared" si="160"/>
        <v>No</v>
      </c>
      <c r="BD3430" s="9" t="s">
        <v>20410</v>
      </c>
      <c r="BE3430" s="9" t="str">
        <f t="shared" si="161"/>
        <v>Yes</v>
      </c>
      <c r="BF3430" s="9" t="str">
        <f t="shared" si="162"/>
        <v>Deron Richards</v>
      </c>
      <c r="BG3430" t="str">
        <f>IFERROR(INDEX('New data'!$Y$2:$Y$20000,BN3430),"-")</f>
        <v>Adewumi Adeduntan</v>
      </c>
      <c r="BH3430" t="str">
        <f ca="1">IFERROR(INDEX('New data'!$Y$2:$Y$20000,BO3430),"-")</f>
        <v>Mercy Adeduntan</v>
      </c>
      <c r="BI3430" t="str">
        <f ca="1">IFERROR(INDEX('New data'!$Y$2:$Y$20000,BP3430),"-")</f>
        <v>Olatunbosun Oshodi-Glover</v>
      </c>
      <c r="BJ3430" t="str">
        <f ca="1">IFERROR(INDEX('New data'!$Y$2:$Y$20000,BQ3430),"-")</f>
        <v>Oluwatoyin Thomas</v>
      </c>
      <c r="BK3430" t="str">
        <f ca="1">IFERROR(INDEX('New data'!$Y$2:$Y$20000,BR3430),"-")</f>
        <v>Maria Da Silva</v>
      </c>
      <c r="BL3430" t="str">
        <f ca="1">IFERROR(INDEX('New data'!$Y$2:$Y$20000,BS3430),"-")</f>
        <v>Adriana Isabel Pereira</v>
      </c>
      <c r="BM3430" t="str">
        <f ca="1">IFERROR(INDEX('New data'!$Y$2:$Y$20000,BT3430),"-")</f>
        <v>Nuno Manuel Pereira</v>
      </c>
      <c r="BN3430">
        <f>MATCH($B3430,'New data'!$G$2:$G$20000,0)</f>
        <v>39</v>
      </c>
      <c r="BO3430">
        <f ca="1">MATCH($B3430,OFFSET('New data'!$G$2,BN3430,0,20000,1),0)+BN3430</f>
        <v>40</v>
      </c>
      <c r="BP3430">
        <f ca="1">MATCH($B3430,OFFSET('New data'!$G$2,BO3430,0,20000,1),0)+BO3430</f>
        <v>41</v>
      </c>
      <c r="BQ3430">
        <f ca="1">MATCH($B3430,OFFSET('New data'!$G$2,BP3430,0,20000,1),0)+BP3430</f>
        <v>42</v>
      </c>
      <c r="BR3430">
        <f ca="1">MATCH($B3430,OFFSET('New data'!$G$2,BQ3430,0,20000,1),0)+BQ3430</f>
        <v>197</v>
      </c>
      <c r="BS3430">
        <f ca="1">MATCH($B3430,OFFSET('New data'!$G$2,BR3430,0,20000,1),0)+BR3430</f>
        <v>252</v>
      </c>
      <c r="BT3430">
        <f ca="1">MATCH($B3430,OFFSET('New data'!$G$2,BS3430,0,20000,1),0)+BS3430</f>
        <v>253</v>
      </c>
      <c r="BU3430" s="9"/>
    </row>
    <row r="3431" spans="1:73" ht="31.5" thickBot="1" x14ac:dyDescent="0.4">
      <c r="A3431" s="58" t="s">
        <v>3419</v>
      </c>
      <c r="B3431" s="58" t="s">
        <v>15176</v>
      </c>
      <c r="C3431" s="58" t="s">
        <v>20050</v>
      </c>
      <c r="D3431" s="59"/>
      <c r="E3431" s="59"/>
      <c r="F3431" s="59"/>
      <c r="G3431" s="59"/>
      <c r="AB3431" s="59"/>
      <c r="AC3431" s="65" t="s">
        <v>20412</v>
      </c>
      <c r="AD3431" s="59"/>
      <c r="AE3431" s="59"/>
      <c r="AF3431" s="59"/>
      <c r="AG3431" s="59"/>
      <c r="AH3431" s="59"/>
      <c r="AI3431" s="59"/>
      <c r="BB3431" s="9" t="e">
        <f>MATCH(BF3431,'New data'!$Y$2:$Y$20000,0)</f>
        <v>#N/A</v>
      </c>
      <c r="BC3431" s="9" t="str">
        <f t="shared" si="160"/>
        <v>No</v>
      </c>
      <c r="BD3431" s="9" t="s">
        <v>20410</v>
      </c>
      <c r="BE3431" s="9" t="str">
        <f t="shared" si="161"/>
        <v>Yes</v>
      </c>
      <c r="BF3431" s="9" t="str">
        <f t="shared" si="162"/>
        <v>Deborah Lee</v>
      </c>
      <c r="BG3431" t="str">
        <f>IFERROR(INDEX('New data'!$Y$2:$Y$20000,BN3431),"-")</f>
        <v>-</v>
      </c>
      <c r="BH3431" t="str">
        <f ca="1">IFERROR(INDEX('New data'!$Y$2:$Y$20000,BO3431),"-")</f>
        <v>-</v>
      </c>
      <c r="BI3431" t="str">
        <f ca="1">IFERROR(INDEX('New data'!$Y$2:$Y$20000,BP3431),"-")</f>
        <v>-</v>
      </c>
      <c r="BJ3431" t="str">
        <f ca="1">IFERROR(INDEX('New data'!$Y$2:$Y$20000,BQ3431),"-")</f>
        <v>-</v>
      </c>
      <c r="BK3431" t="str">
        <f ca="1">IFERROR(INDEX('New data'!$Y$2:$Y$20000,BR3431),"-")</f>
        <v>-</v>
      </c>
      <c r="BL3431" t="str">
        <f ca="1">IFERROR(INDEX('New data'!$Y$2:$Y$20000,BS3431),"-")</f>
        <v>-</v>
      </c>
      <c r="BM3431" t="str">
        <f ca="1">IFERROR(INDEX('New data'!$Y$2:$Y$20000,BT3431),"-")</f>
        <v>-</v>
      </c>
      <c r="BN3431" t="e">
        <f>MATCH($B3431,'New data'!$G$2:$G$20000,0)</f>
        <v>#N/A</v>
      </c>
      <c r="BO3431" t="e">
        <f ca="1">MATCH($B3431,OFFSET('New data'!$G$2,BN3431,0,20000,1),0)+BN3431</f>
        <v>#N/A</v>
      </c>
      <c r="BP3431" t="e">
        <f ca="1">MATCH($B3431,OFFSET('New data'!$G$2,BO3431,0,20000,1),0)+BO3431</f>
        <v>#N/A</v>
      </c>
      <c r="BQ3431" t="e">
        <f ca="1">MATCH($B3431,OFFSET('New data'!$G$2,BP3431,0,20000,1),0)+BP3431</f>
        <v>#N/A</v>
      </c>
      <c r="BR3431" t="e">
        <f ca="1">MATCH($B3431,OFFSET('New data'!$G$2,BQ3431,0,20000,1),0)+BQ3431</f>
        <v>#N/A</v>
      </c>
      <c r="BS3431" t="e">
        <f ca="1">MATCH($B3431,OFFSET('New data'!$G$2,BR3431,0,20000,1),0)+BR3431</f>
        <v>#N/A</v>
      </c>
      <c r="BT3431" t="e">
        <f ca="1">MATCH($B3431,OFFSET('New data'!$G$2,BS3431,0,20000,1),0)+BS3431</f>
        <v>#N/A</v>
      </c>
      <c r="BU3431" s="9"/>
    </row>
    <row r="3432" spans="1:73" ht="31.5" thickBot="1" x14ac:dyDescent="0.4">
      <c r="A3432" s="58" t="s">
        <v>3420</v>
      </c>
      <c r="B3432" s="58" t="s">
        <v>15176</v>
      </c>
      <c r="C3432" s="58" t="s">
        <v>20050</v>
      </c>
      <c r="D3432" s="59"/>
      <c r="E3432" s="59"/>
      <c r="F3432" s="59"/>
      <c r="G3432" s="59"/>
      <c r="AB3432" s="59"/>
      <c r="AC3432" s="65" t="s">
        <v>20412</v>
      </c>
      <c r="AD3432" s="59"/>
      <c r="AE3432" s="59"/>
      <c r="AF3432" s="59"/>
      <c r="AG3432" s="59"/>
      <c r="AH3432" s="59"/>
      <c r="AI3432" s="59"/>
      <c r="BB3432" s="9" t="e">
        <f>MATCH(BF3432,'New data'!$Y$2:$Y$20000,0)</f>
        <v>#N/A</v>
      </c>
      <c r="BC3432" s="9" t="str">
        <f t="shared" si="160"/>
        <v>No</v>
      </c>
      <c r="BD3432" s="9" t="s">
        <v>20410</v>
      </c>
      <c r="BE3432" s="9" t="str">
        <f t="shared" si="161"/>
        <v>Yes</v>
      </c>
      <c r="BF3432" s="9" t="str">
        <f t="shared" si="162"/>
        <v>Dorothy Lee</v>
      </c>
      <c r="BG3432" t="str">
        <f>IFERROR(INDEX('New data'!$Y$2:$Y$20000,BN3432),"-")</f>
        <v>-</v>
      </c>
      <c r="BH3432" t="str">
        <f ca="1">IFERROR(INDEX('New data'!$Y$2:$Y$20000,BO3432),"-")</f>
        <v>-</v>
      </c>
      <c r="BI3432" t="str">
        <f ca="1">IFERROR(INDEX('New data'!$Y$2:$Y$20000,BP3432),"-")</f>
        <v>-</v>
      </c>
      <c r="BJ3432" t="str">
        <f ca="1">IFERROR(INDEX('New data'!$Y$2:$Y$20000,BQ3432),"-")</f>
        <v>-</v>
      </c>
      <c r="BK3432" t="str">
        <f ca="1">IFERROR(INDEX('New data'!$Y$2:$Y$20000,BR3432),"-")</f>
        <v>-</v>
      </c>
      <c r="BL3432" t="str">
        <f ca="1">IFERROR(INDEX('New data'!$Y$2:$Y$20000,BS3432),"-")</f>
        <v>-</v>
      </c>
      <c r="BM3432" t="str">
        <f ca="1">IFERROR(INDEX('New data'!$Y$2:$Y$20000,BT3432),"-")</f>
        <v>-</v>
      </c>
      <c r="BN3432" t="e">
        <f>MATCH($B3432,'New data'!$G$2:$G$20000,0)</f>
        <v>#N/A</v>
      </c>
      <c r="BO3432" t="e">
        <f ca="1">MATCH($B3432,OFFSET('New data'!$G$2,BN3432,0,20000,1),0)+BN3432</f>
        <v>#N/A</v>
      </c>
      <c r="BP3432" t="e">
        <f ca="1">MATCH($B3432,OFFSET('New data'!$G$2,BO3432,0,20000,1),0)+BO3432</f>
        <v>#N/A</v>
      </c>
      <c r="BQ3432" t="e">
        <f ca="1">MATCH($B3432,OFFSET('New data'!$G$2,BP3432,0,20000,1),0)+BP3432</f>
        <v>#N/A</v>
      </c>
      <c r="BR3432" t="e">
        <f ca="1">MATCH($B3432,OFFSET('New data'!$G$2,BQ3432,0,20000,1),0)+BQ3432</f>
        <v>#N/A</v>
      </c>
      <c r="BS3432" t="e">
        <f ca="1">MATCH($B3432,OFFSET('New data'!$G$2,BR3432,0,20000,1),0)+BR3432</f>
        <v>#N/A</v>
      </c>
      <c r="BT3432" t="e">
        <f ca="1">MATCH($B3432,OFFSET('New data'!$G$2,BS3432,0,20000,1),0)+BS3432</f>
        <v>#N/A</v>
      </c>
      <c r="BU3432" s="9"/>
    </row>
    <row r="3433" spans="1:73" ht="31.5" thickBot="1" x14ac:dyDescent="0.4">
      <c r="A3433" s="58" t="s">
        <v>3421</v>
      </c>
      <c r="B3433" s="58" t="s">
        <v>15177</v>
      </c>
      <c r="C3433" s="58" t="s">
        <v>20050</v>
      </c>
      <c r="D3433" s="59"/>
      <c r="E3433" s="59"/>
      <c r="F3433" s="59"/>
      <c r="G3433" s="59"/>
      <c r="AB3433" s="59"/>
      <c r="AC3433" s="65" t="s">
        <v>20412</v>
      </c>
      <c r="AD3433" s="59"/>
      <c r="AE3433" s="59"/>
      <c r="AF3433" s="59"/>
      <c r="AG3433" s="59"/>
      <c r="AH3433" s="59"/>
      <c r="AI3433" s="59"/>
      <c r="BB3433" s="9" t="e">
        <f>MATCH(BF3433,'New data'!$Y$2:$Y$20000,0)</f>
        <v>#N/A</v>
      </c>
      <c r="BC3433" s="9" t="str">
        <f t="shared" si="160"/>
        <v>No</v>
      </c>
      <c r="BD3433" s="9" t="s">
        <v>20410</v>
      </c>
      <c r="BE3433" s="9" t="str">
        <f t="shared" si="161"/>
        <v>Yes</v>
      </c>
      <c r="BF3433" s="9" t="str">
        <f t="shared" si="162"/>
        <v>Yasmin Raza</v>
      </c>
      <c r="BG3433" t="str">
        <f>IFERROR(INDEX('New data'!$Y$2:$Y$20000,BN3433),"-")</f>
        <v>-</v>
      </c>
      <c r="BH3433" t="str">
        <f ca="1">IFERROR(INDEX('New data'!$Y$2:$Y$20000,BO3433),"-")</f>
        <v>-</v>
      </c>
      <c r="BI3433" t="str">
        <f ca="1">IFERROR(INDEX('New data'!$Y$2:$Y$20000,BP3433),"-")</f>
        <v>-</v>
      </c>
      <c r="BJ3433" t="str">
        <f ca="1">IFERROR(INDEX('New data'!$Y$2:$Y$20000,BQ3433),"-")</f>
        <v>-</v>
      </c>
      <c r="BK3433" t="str">
        <f ca="1">IFERROR(INDEX('New data'!$Y$2:$Y$20000,BR3433),"-")</f>
        <v>-</v>
      </c>
      <c r="BL3433" t="str">
        <f ca="1">IFERROR(INDEX('New data'!$Y$2:$Y$20000,BS3433),"-")</f>
        <v>-</v>
      </c>
      <c r="BM3433" t="str">
        <f ca="1">IFERROR(INDEX('New data'!$Y$2:$Y$20000,BT3433),"-")</f>
        <v>-</v>
      </c>
      <c r="BN3433" t="e">
        <f>MATCH($B3433,'New data'!$G$2:$G$20000,0)</f>
        <v>#N/A</v>
      </c>
      <c r="BO3433" t="e">
        <f ca="1">MATCH($B3433,OFFSET('New data'!$G$2,BN3433,0,20000,1),0)+BN3433</f>
        <v>#N/A</v>
      </c>
      <c r="BP3433" t="e">
        <f ca="1">MATCH($B3433,OFFSET('New data'!$G$2,BO3433,0,20000,1),0)+BO3433</f>
        <v>#N/A</v>
      </c>
      <c r="BQ3433" t="e">
        <f ca="1">MATCH($B3433,OFFSET('New data'!$G$2,BP3433,0,20000,1),0)+BP3433</f>
        <v>#N/A</v>
      </c>
      <c r="BR3433" t="e">
        <f ca="1">MATCH($B3433,OFFSET('New data'!$G$2,BQ3433,0,20000,1),0)+BQ3433</f>
        <v>#N/A</v>
      </c>
      <c r="BS3433" t="e">
        <f ca="1">MATCH($B3433,OFFSET('New data'!$G$2,BR3433,0,20000,1),0)+BR3433</f>
        <v>#N/A</v>
      </c>
      <c r="BT3433" t="e">
        <f ca="1">MATCH($B3433,OFFSET('New data'!$G$2,BS3433,0,20000,1),0)+BS3433</f>
        <v>#N/A</v>
      </c>
      <c r="BU3433" s="9"/>
    </row>
    <row r="3434" spans="1:73" ht="31.5" thickBot="1" x14ac:dyDescent="0.4">
      <c r="A3434" s="58" t="s">
        <v>3422</v>
      </c>
      <c r="B3434" s="58" t="s">
        <v>15178</v>
      </c>
      <c r="C3434" s="58" t="s">
        <v>20050</v>
      </c>
      <c r="D3434" s="59"/>
      <c r="E3434" s="59"/>
      <c r="F3434" s="59"/>
      <c r="G3434" s="59"/>
      <c r="AB3434" s="59"/>
      <c r="AC3434" s="65" t="s">
        <v>20412</v>
      </c>
      <c r="AD3434" s="59"/>
      <c r="AE3434" s="59"/>
      <c r="AF3434" s="59"/>
      <c r="AG3434" s="59"/>
      <c r="AH3434" s="59"/>
      <c r="AI3434" s="59"/>
      <c r="BB3434" s="9" t="e">
        <f>MATCH(BF3434,'New data'!$Y$2:$Y$20000,0)</f>
        <v>#N/A</v>
      </c>
      <c r="BC3434" s="9" t="str">
        <f t="shared" si="160"/>
        <v>No</v>
      </c>
      <c r="BD3434" s="9" t="s">
        <v>20410</v>
      </c>
      <c r="BE3434" s="9" t="str">
        <f t="shared" si="161"/>
        <v>Yes</v>
      </c>
      <c r="BF3434" s="9" t="str">
        <f t="shared" si="162"/>
        <v>Yorida Tsegay</v>
      </c>
      <c r="BG3434" t="str">
        <f>IFERROR(INDEX('New data'!$Y$2:$Y$20000,BN3434),"-")</f>
        <v>-</v>
      </c>
      <c r="BH3434" t="str">
        <f ca="1">IFERROR(INDEX('New data'!$Y$2:$Y$20000,BO3434),"-")</f>
        <v>-</v>
      </c>
      <c r="BI3434" t="str">
        <f ca="1">IFERROR(INDEX('New data'!$Y$2:$Y$20000,BP3434),"-")</f>
        <v>-</v>
      </c>
      <c r="BJ3434" t="str">
        <f ca="1">IFERROR(INDEX('New data'!$Y$2:$Y$20000,BQ3434),"-")</f>
        <v>-</v>
      </c>
      <c r="BK3434" t="str">
        <f ca="1">IFERROR(INDEX('New data'!$Y$2:$Y$20000,BR3434),"-")</f>
        <v>-</v>
      </c>
      <c r="BL3434" t="str">
        <f ca="1">IFERROR(INDEX('New data'!$Y$2:$Y$20000,BS3434),"-")</f>
        <v>-</v>
      </c>
      <c r="BM3434" t="str">
        <f ca="1">IFERROR(INDEX('New data'!$Y$2:$Y$20000,BT3434),"-")</f>
        <v>-</v>
      </c>
      <c r="BN3434" t="e">
        <f>MATCH($B3434,'New data'!$G$2:$G$20000,0)</f>
        <v>#N/A</v>
      </c>
      <c r="BO3434" t="e">
        <f ca="1">MATCH($B3434,OFFSET('New data'!$G$2,BN3434,0,20000,1),0)+BN3434</f>
        <v>#N/A</v>
      </c>
      <c r="BP3434" t="e">
        <f ca="1">MATCH($B3434,OFFSET('New data'!$G$2,BO3434,0,20000,1),0)+BO3434</f>
        <v>#N/A</v>
      </c>
      <c r="BQ3434" t="e">
        <f ca="1">MATCH($B3434,OFFSET('New data'!$G$2,BP3434,0,20000,1),0)+BP3434</f>
        <v>#N/A</v>
      </c>
      <c r="BR3434" t="e">
        <f ca="1">MATCH($B3434,OFFSET('New data'!$G$2,BQ3434,0,20000,1),0)+BQ3434</f>
        <v>#N/A</v>
      </c>
      <c r="BS3434" t="e">
        <f ca="1">MATCH($B3434,OFFSET('New data'!$G$2,BR3434,0,20000,1),0)+BR3434</f>
        <v>#N/A</v>
      </c>
      <c r="BT3434" t="e">
        <f ca="1">MATCH($B3434,OFFSET('New data'!$G$2,BS3434,0,20000,1),0)+BS3434</f>
        <v>#N/A</v>
      </c>
      <c r="BU3434" s="9"/>
    </row>
    <row r="3435" spans="1:73" ht="31.5" thickBot="1" x14ac:dyDescent="0.4">
      <c r="A3435" s="58" t="s">
        <v>3423</v>
      </c>
      <c r="B3435" s="58" t="s">
        <v>13604</v>
      </c>
      <c r="C3435" s="58" t="s">
        <v>20145</v>
      </c>
      <c r="D3435" s="58" t="s">
        <v>20391</v>
      </c>
      <c r="E3435" s="58" t="s">
        <v>20050</v>
      </c>
      <c r="F3435" s="59"/>
      <c r="G3435" s="59"/>
      <c r="AB3435" s="59"/>
      <c r="AC3435" s="65" t="s">
        <v>20412</v>
      </c>
      <c r="AD3435" s="59"/>
      <c r="AE3435" s="59"/>
      <c r="AF3435" s="59"/>
      <c r="AG3435" s="59"/>
      <c r="AH3435" s="59"/>
      <c r="AI3435" s="59"/>
      <c r="BB3435" s="9" t="e">
        <f>MATCH(BF3435,'New data'!$Y$2:$Y$20000,0)</f>
        <v>#N/A</v>
      </c>
      <c r="BC3435" s="9" t="str">
        <f t="shared" si="160"/>
        <v>No</v>
      </c>
      <c r="BD3435" s="9" t="s">
        <v>20410</v>
      </c>
      <c r="BE3435" s="9" t="str">
        <f t="shared" si="161"/>
        <v>Yes</v>
      </c>
      <c r="BF3435" s="9" t="str">
        <f t="shared" si="162"/>
        <v>Idil Mohamed</v>
      </c>
      <c r="BG3435" t="str">
        <f>IFERROR(INDEX('New data'!$Y$2:$Y$20000,BN3435),"-")</f>
        <v>Ali Maalin</v>
      </c>
      <c r="BH3435" t="str">
        <f ca="1">IFERROR(INDEX('New data'!$Y$2:$Y$20000,BO3435),"-")</f>
        <v>Jonathan Tobey Gorrino</v>
      </c>
      <c r="BI3435" t="str">
        <f ca="1">IFERROR(INDEX('New data'!$Y$2:$Y$20000,BP3435),"-")</f>
        <v>Jasper Eaglesfield</v>
      </c>
      <c r="BJ3435" t="str">
        <f ca="1">IFERROR(INDEX('New data'!$Y$2:$Y$20000,BQ3435),"-")</f>
        <v>Eloise Rowling</v>
      </c>
      <c r="BK3435" t="str">
        <f ca="1">IFERROR(INDEX('New data'!$Y$2:$Y$20000,BR3435),"-")</f>
        <v>William Rowling</v>
      </c>
      <c r="BL3435" t="str">
        <f ca="1">IFERROR(INDEX('New data'!$Y$2:$Y$20000,BS3435),"-")</f>
        <v>Massumeh Kazemi</v>
      </c>
      <c r="BM3435" t="str">
        <f ca="1">IFERROR(INDEX('New data'!$Y$2:$Y$20000,BT3435),"-")</f>
        <v>Irene Ayad</v>
      </c>
      <c r="BN3435">
        <f>MATCH($B3435,'New data'!$G$2:$G$20000,0)</f>
        <v>1</v>
      </c>
      <c r="BO3435">
        <f ca="1">MATCH($B3435,OFFSET('New data'!$G$2,BN3435,0,20000,1),0)+BN3435</f>
        <v>56</v>
      </c>
      <c r="BP3435">
        <f ca="1">MATCH($B3435,OFFSET('New data'!$G$2,BO3435,0,20000,1),0)+BO3435</f>
        <v>65</v>
      </c>
      <c r="BQ3435">
        <f ca="1">MATCH($B3435,OFFSET('New data'!$G$2,BP3435,0,20000,1),0)+BP3435</f>
        <v>66</v>
      </c>
      <c r="BR3435">
        <f ca="1">MATCH($B3435,OFFSET('New data'!$G$2,BQ3435,0,20000,1),0)+BQ3435</f>
        <v>67</v>
      </c>
      <c r="BS3435">
        <f ca="1">MATCH($B3435,OFFSET('New data'!$G$2,BR3435,0,20000,1),0)+BR3435</f>
        <v>182</v>
      </c>
      <c r="BT3435">
        <f ca="1">MATCH($B3435,OFFSET('New data'!$G$2,BS3435,0,20000,1),0)+BS3435</f>
        <v>195</v>
      </c>
      <c r="BU3435" s="9"/>
    </row>
    <row r="3436" spans="1:73" ht="31.5" thickBot="1" x14ac:dyDescent="0.4">
      <c r="A3436" s="58" t="s">
        <v>3424</v>
      </c>
      <c r="B3436" s="58" t="s">
        <v>13604</v>
      </c>
      <c r="C3436" s="58" t="s">
        <v>20145</v>
      </c>
      <c r="D3436" s="58" t="s">
        <v>20391</v>
      </c>
      <c r="E3436" s="58" t="s">
        <v>20050</v>
      </c>
      <c r="F3436" s="59"/>
      <c r="G3436" s="59"/>
      <c r="AB3436" s="59"/>
      <c r="AC3436" s="65" t="s">
        <v>20412</v>
      </c>
      <c r="AD3436" s="59"/>
      <c r="AE3436" s="59"/>
      <c r="AF3436" s="59"/>
      <c r="AG3436" s="59"/>
      <c r="AH3436" s="59"/>
      <c r="AI3436" s="59"/>
      <c r="BB3436" s="9" t="e">
        <f>MATCH(BF3436,'New data'!$Y$2:$Y$20000,0)</f>
        <v>#N/A</v>
      </c>
      <c r="BC3436" s="9" t="str">
        <f t="shared" si="160"/>
        <v>No</v>
      </c>
      <c r="BD3436" s="9" t="s">
        <v>20410</v>
      </c>
      <c r="BE3436" s="9" t="str">
        <f t="shared" si="161"/>
        <v>Yes</v>
      </c>
      <c r="BF3436" s="9" t="str">
        <f t="shared" si="162"/>
        <v>Fahma Sharif</v>
      </c>
      <c r="BG3436" t="str">
        <f>IFERROR(INDEX('New data'!$Y$2:$Y$20000,BN3436),"-")</f>
        <v>Ali Maalin</v>
      </c>
      <c r="BH3436" t="str">
        <f ca="1">IFERROR(INDEX('New data'!$Y$2:$Y$20000,BO3436),"-")</f>
        <v>Jonathan Tobey Gorrino</v>
      </c>
      <c r="BI3436" t="str">
        <f ca="1">IFERROR(INDEX('New data'!$Y$2:$Y$20000,BP3436),"-")</f>
        <v>Jasper Eaglesfield</v>
      </c>
      <c r="BJ3436" t="str">
        <f ca="1">IFERROR(INDEX('New data'!$Y$2:$Y$20000,BQ3436),"-")</f>
        <v>Eloise Rowling</v>
      </c>
      <c r="BK3436" t="str">
        <f ca="1">IFERROR(INDEX('New data'!$Y$2:$Y$20000,BR3436),"-")</f>
        <v>William Rowling</v>
      </c>
      <c r="BL3436" t="str">
        <f ca="1">IFERROR(INDEX('New data'!$Y$2:$Y$20000,BS3436),"-")</f>
        <v>Massumeh Kazemi</v>
      </c>
      <c r="BM3436" t="str">
        <f ca="1">IFERROR(INDEX('New data'!$Y$2:$Y$20000,BT3436),"-")</f>
        <v>Irene Ayad</v>
      </c>
      <c r="BN3436">
        <f>MATCH($B3436,'New data'!$G$2:$G$20000,0)</f>
        <v>1</v>
      </c>
      <c r="BO3436">
        <f ca="1">MATCH($B3436,OFFSET('New data'!$G$2,BN3436,0,20000,1),0)+BN3436</f>
        <v>56</v>
      </c>
      <c r="BP3436">
        <f ca="1">MATCH($B3436,OFFSET('New data'!$G$2,BO3436,0,20000,1),0)+BO3436</f>
        <v>65</v>
      </c>
      <c r="BQ3436">
        <f ca="1">MATCH($B3436,OFFSET('New data'!$G$2,BP3436,0,20000,1),0)+BP3436</f>
        <v>66</v>
      </c>
      <c r="BR3436">
        <f ca="1">MATCH($B3436,OFFSET('New data'!$G$2,BQ3436,0,20000,1),0)+BQ3436</f>
        <v>67</v>
      </c>
      <c r="BS3436">
        <f ca="1">MATCH($B3436,OFFSET('New data'!$G$2,BR3436,0,20000,1),0)+BR3436</f>
        <v>182</v>
      </c>
      <c r="BT3436">
        <f ca="1">MATCH($B3436,OFFSET('New data'!$G$2,BS3436,0,20000,1),0)+BS3436</f>
        <v>195</v>
      </c>
      <c r="BU3436" s="9"/>
    </row>
    <row r="3437" spans="1:73" ht="31.5" thickBot="1" x14ac:dyDescent="0.4">
      <c r="A3437" s="58" t="s">
        <v>3425</v>
      </c>
      <c r="B3437" s="58" t="s">
        <v>13605</v>
      </c>
      <c r="C3437" s="58" t="s">
        <v>20145</v>
      </c>
      <c r="D3437" s="58" t="s">
        <v>20391</v>
      </c>
      <c r="E3437" s="58" t="s">
        <v>20050</v>
      </c>
      <c r="F3437" s="59"/>
      <c r="G3437" s="59"/>
      <c r="AB3437" s="59"/>
      <c r="AC3437" s="65" t="s">
        <v>20412</v>
      </c>
      <c r="AD3437" s="59"/>
      <c r="AE3437" s="59"/>
      <c r="AF3437" s="59"/>
      <c r="AG3437" s="59"/>
      <c r="AH3437" s="59"/>
      <c r="AI3437" s="59"/>
      <c r="BB3437" s="9" t="e">
        <f>MATCH(BF3437,'New data'!$Y$2:$Y$20000,0)</f>
        <v>#N/A</v>
      </c>
      <c r="BC3437" s="9" t="str">
        <f t="shared" si="160"/>
        <v>No</v>
      </c>
      <c r="BD3437" s="9" t="s">
        <v>20410</v>
      </c>
      <c r="BE3437" s="9" t="str">
        <f t="shared" si="161"/>
        <v>Yes</v>
      </c>
      <c r="BF3437" s="9" t="str">
        <f t="shared" si="162"/>
        <v>Wendy Fuller</v>
      </c>
      <c r="BG3437" t="str">
        <f>IFERROR(INDEX('New data'!$Y$2:$Y$20000,BN3437),"-")</f>
        <v>Robert Head</v>
      </c>
      <c r="BH3437" t="str">
        <f ca="1">IFERROR(INDEX('New data'!$Y$2:$Y$20000,BO3437),"-")</f>
        <v>Sahra Muse</v>
      </c>
      <c r="BI3437" t="str">
        <f ca="1">IFERROR(INDEX('New data'!$Y$2:$Y$20000,BP3437),"-")</f>
        <v>Janeline Dagang</v>
      </c>
      <c r="BJ3437" t="str">
        <f ca="1">IFERROR(INDEX('New data'!$Y$2:$Y$20000,BQ3437),"-")</f>
        <v>Samuel Dagang</v>
      </c>
      <c r="BK3437" t="str">
        <f ca="1">IFERROR(INDEX('New data'!$Y$2:$Y$20000,BR3437),"-")</f>
        <v>Vicente Espejo Galvan</v>
      </c>
      <c r="BL3437" t="str">
        <f ca="1">IFERROR(INDEX('New data'!$Y$2:$Y$20000,BS3437),"-")</f>
        <v>James Gough</v>
      </c>
      <c r="BM3437" t="str">
        <f ca="1">IFERROR(INDEX('New data'!$Y$2:$Y$20000,BT3437),"-")</f>
        <v>Remilyn Grace Guioa</v>
      </c>
      <c r="BN3437">
        <f>MATCH($B3437,'New data'!$G$2:$G$20000,0)</f>
        <v>109</v>
      </c>
      <c r="BO3437">
        <f ca="1">MATCH($B3437,OFFSET('New data'!$G$2,BN3437,0,20000,1),0)+BN3437</f>
        <v>123</v>
      </c>
      <c r="BP3437">
        <f ca="1">MATCH($B3437,OFFSET('New data'!$G$2,BO3437,0,20000,1),0)+BO3437</f>
        <v>136</v>
      </c>
      <c r="BQ3437">
        <f ca="1">MATCH($B3437,OFFSET('New data'!$G$2,BP3437,0,20000,1),0)+BP3437</f>
        <v>137</v>
      </c>
      <c r="BR3437">
        <f ca="1">MATCH($B3437,OFFSET('New data'!$G$2,BQ3437,0,20000,1),0)+BQ3437</f>
        <v>200</v>
      </c>
      <c r="BS3437">
        <f ca="1">MATCH($B3437,OFFSET('New data'!$G$2,BR3437,0,20000,1),0)+BR3437</f>
        <v>229</v>
      </c>
      <c r="BT3437">
        <f ca="1">MATCH($B3437,OFFSET('New data'!$G$2,BS3437,0,20000,1),0)+BS3437</f>
        <v>329</v>
      </c>
      <c r="BU3437" s="9"/>
    </row>
    <row r="3438" spans="1:73" ht="31.5" thickBot="1" x14ac:dyDescent="0.4">
      <c r="A3438" s="58" t="s">
        <v>3426</v>
      </c>
      <c r="B3438" s="58" t="s">
        <v>13624</v>
      </c>
      <c r="C3438" s="58" t="s">
        <v>20145</v>
      </c>
      <c r="D3438" s="58" t="s">
        <v>20391</v>
      </c>
      <c r="E3438" s="58" t="s">
        <v>20050</v>
      </c>
      <c r="F3438" s="59"/>
      <c r="G3438" s="59"/>
      <c r="AB3438" s="59"/>
      <c r="AC3438" s="65" t="s">
        <v>20412</v>
      </c>
      <c r="AD3438" s="59"/>
      <c r="AE3438" s="59"/>
      <c r="AF3438" s="59"/>
      <c r="AG3438" s="59"/>
      <c r="AH3438" s="59"/>
      <c r="AI3438" s="59"/>
      <c r="BB3438" s="9" t="e">
        <f>MATCH(BF3438,'New data'!$Y$2:$Y$20000,0)</f>
        <v>#N/A</v>
      </c>
      <c r="BC3438" s="9" t="str">
        <f t="shared" si="160"/>
        <v>No</v>
      </c>
      <c r="BD3438" s="9" t="s">
        <v>20410</v>
      </c>
      <c r="BE3438" s="9" t="str">
        <f t="shared" si="161"/>
        <v>Yes</v>
      </c>
      <c r="BF3438" s="9" t="str">
        <f t="shared" si="162"/>
        <v>Diya Patel</v>
      </c>
      <c r="BG3438" t="str">
        <f>IFERROR(INDEX('New data'!$Y$2:$Y$20000,BN3438),"-")</f>
        <v>AndrÃ© Sousa</v>
      </c>
      <c r="BH3438" t="str">
        <f ca="1">IFERROR(INDEX('New data'!$Y$2:$Y$20000,BO3438),"-")</f>
        <v>Andre Mendes</v>
      </c>
      <c r="BI3438" t="str">
        <f ca="1">IFERROR(INDEX('New data'!$Y$2:$Y$20000,BP3438),"-")</f>
        <v>Ana De Sousa Graca</v>
      </c>
      <c r="BJ3438" t="str">
        <f ca="1">IFERROR(INDEX('New data'!$Y$2:$Y$20000,BQ3438),"-")</f>
        <v>Kyra Niles</v>
      </c>
      <c r="BK3438" t="str">
        <f ca="1">IFERROR(INDEX('New data'!$Y$2:$Y$20000,BR3438),"-")</f>
        <v>Jasper Jinu</v>
      </c>
      <c r="BL3438" t="str">
        <f ca="1">IFERROR(INDEX('New data'!$Y$2:$Y$20000,BS3438),"-")</f>
        <v>-</v>
      </c>
      <c r="BM3438" t="str">
        <f ca="1">IFERROR(INDEX('New data'!$Y$2:$Y$20000,BT3438),"-")</f>
        <v>-</v>
      </c>
      <c r="BN3438">
        <f>MATCH($B3438,'New data'!$G$2:$G$20000,0)</f>
        <v>64</v>
      </c>
      <c r="BO3438">
        <f ca="1">MATCH($B3438,OFFSET('New data'!$G$2,BN3438,0,20000,1),0)+BN3438</f>
        <v>117</v>
      </c>
      <c r="BP3438">
        <f ca="1">MATCH($B3438,OFFSET('New data'!$G$2,BO3438,0,20000,1),0)+BO3438</f>
        <v>118</v>
      </c>
      <c r="BQ3438">
        <f ca="1">MATCH($B3438,OFFSET('New data'!$G$2,BP3438,0,20000,1),0)+BP3438</f>
        <v>178</v>
      </c>
      <c r="BR3438">
        <f ca="1">MATCH($B3438,OFFSET('New data'!$G$2,BQ3438,0,20000,1),0)+BQ3438</f>
        <v>236</v>
      </c>
      <c r="BS3438" t="e">
        <f ca="1">MATCH($B3438,OFFSET('New data'!$G$2,BR3438,0,20000,1),0)+BR3438</f>
        <v>#N/A</v>
      </c>
      <c r="BT3438" t="e">
        <f ca="1">MATCH($B3438,OFFSET('New data'!$G$2,BS3438,0,20000,1),0)+BS3438</f>
        <v>#N/A</v>
      </c>
      <c r="BU3438" s="9"/>
    </row>
    <row r="3439" spans="1:73" ht="31.5" thickBot="1" x14ac:dyDescent="0.4">
      <c r="A3439" s="58" t="s">
        <v>3427</v>
      </c>
      <c r="B3439" s="58" t="s">
        <v>13624</v>
      </c>
      <c r="C3439" s="58" t="s">
        <v>20145</v>
      </c>
      <c r="D3439" s="58" t="s">
        <v>20391</v>
      </c>
      <c r="E3439" s="58" t="s">
        <v>20050</v>
      </c>
      <c r="F3439" s="59"/>
      <c r="G3439" s="59"/>
      <c r="AB3439" s="59"/>
      <c r="AC3439" s="65" t="s">
        <v>20412</v>
      </c>
      <c r="AD3439" s="59"/>
      <c r="AE3439" s="59"/>
      <c r="AF3439" s="59"/>
      <c r="AG3439" s="59"/>
      <c r="AH3439" s="59"/>
      <c r="AI3439" s="59"/>
      <c r="BB3439" s="9" t="e">
        <f>MATCH(BF3439,'New data'!$Y$2:$Y$20000,0)</f>
        <v>#N/A</v>
      </c>
      <c r="BC3439" s="9" t="str">
        <f t="shared" si="160"/>
        <v>No</v>
      </c>
      <c r="BD3439" s="9" t="s">
        <v>20410</v>
      </c>
      <c r="BE3439" s="9" t="str">
        <f t="shared" si="161"/>
        <v>Yes</v>
      </c>
      <c r="BF3439" s="9" t="str">
        <f t="shared" si="162"/>
        <v>Minabahen Patel</v>
      </c>
      <c r="BG3439" t="str">
        <f>IFERROR(INDEX('New data'!$Y$2:$Y$20000,BN3439),"-")</f>
        <v>AndrÃ© Sousa</v>
      </c>
      <c r="BH3439" t="str">
        <f ca="1">IFERROR(INDEX('New data'!$Y$2:$Y$20000,BO3439),"-")</f>
        <v>Andre Mendes</v>
      </c>
      <c r="BI3439" t="str">
        <f ca="1">IFERROR(INDEX('New data'!$Y$2:$Y$20000,BP3439),"-")</f>
        <v>Ana De Sousa Graca</v>
      </c>
      <c r="BJ3439" t="str">
        <f ca="1">IFERROR(INDEX('New data'!$Y$2:$Y$20000,BQ3439),"-")</f>
        <v>Kyra Niles</v>
      </c>
      <c r="BK3439" t="str">
        <f ca="1">IFERROR(INDEX('New data'!$Y$2:$Y$20000,BR3439),"-")</f>
        <v>Jasper Jinu</v>
      </c>
      <c r="BL3439" t="str">
        <f ca="1">IFERROR(INDEX('New data'!$Y$2:$Y$20000,BS3439),"-")</f>
        <v>-</v>
      </c>
      <c r="BM3439" t="str">
        <f ca="1">IFERROR(INDEX('New data'!$Y$2:$Y$20000,BT3439),"-")</f>
        <v>-</v>
      </c>
      <c r="BN3439">
        <f>MATCH($B3439,'New data'!$G$2:$G$20000,0)</f>
        <v>64</v>
      </c>
      <c r="BO3439">
        <f ca="1">MATCH($B3439,OFFSET('New data'!$G$2,BN3439,0,20000,1),0)+BN3439</f>
        <v>117</v>
      </c>
      <c r="BP3439">
        <f ca="1">MATCH($B3439,OFFSET('New data'!$G$2,BO3439,0,20000,1),0)+BO3439</f>
        <v>118</v>
      </c>
      <c r="BQ3439">
        <f ca="1">MATCH($B3439,OFFSET('New data'!$G$2,BP3439,0,20000,1),0)+BP3439</f>
        <v>178</v>
      </c>
      <c r="BR3439">
        <f ca="1">MATCH($B3439,OFFSET('New data'!$G$2,BQ3439,0,20000,1),0)+BQ3439</f>
        <v>236</v>
      </c>
      <c r="BS3439" t="e">
        <f ca="1">MATCH($B3439,OFFSET('New data'!$G$2,BR3439,0,20000,1),0)+BR3439</f>
        <v>#N/A</v>
      </c>
      <c r="BT3439" t="e">
        <f ca="1">MATCH($B3439,OFFSET('New data'!$G$2,BS3439,0,20000,1),0)+BS3439</f>
        <v>#N/A</v>
      </c>
      <c r="BU3439" s="9"/>
    </row>
    <row r="3440" spans="1:73" ht="31.5" thickBot="1" x14ac:dyDescent="0.4">
      <c r="A3440" s="58" t="s">
        <v>3428</v>
      </c>
      <c r="B3440" s="58" t="s">
        <v>13624</v>
      </c>
      <c r="C3440" s="58" t="s">
        <v>20145</v>
      </c>
      <c r="D3440" s="58" t="s">
        <v>20391</v>
      </c>
      <c r="E3440" s="58" t="s">
        <v>20050</v>
      </c>
      <c r="F3440" s="59"/>
      <c r="G3440" s="59"/>
      <c r="AB3440" s="59"/>
      <c r="AC3440" s="65" t="s">
        <v>20412</v>
      </c>
      <c r="AD3440" s="59"/>
      <c r="AE3440" s="59"/>
      <c r="AF3440" s="59"/>
      <c r="AG3440" s="59"/>
      <c r="AH3440" s="59"/>
      <c r="AI3440" s="59"/>
      <c r="BB3440" s="9" t="e">
        <f>MATCH(BF3440,'New data'!$Y$2:$Y$20000,0)</f>
        <v>#N/A</v>
      </c>
      <c r="BC3440" s="9" t="str">
        <f t="shared" si="160"/>
        <v>No</v>
      </c>
      <c r="BD3440" s="9" t="s">
        <v>20410</v>
      </c>
      <c r="BE3440" s="9" t="str">
        <f t="shared" si="161"/>
        <v>Yes</v>
      </c>
      <c r="BF3440" s="9" t="str">
        <f t="shared" si="162"/>
        <v>Natwarlal Patel</v>
      </c>
      <c r="BG3440" t="str">
        <f>IFERROR(INDEX('New data'!$Y$2:$Y$20000,BN3440),"-")</f>
        <v>AndrÃ© Sousa</v>
      </c>
      <c r="BH3440" t="str">
        <f ca="1">IFERROR(INDEX('New data'!$Y$2:$Y$20000,BO3440),"-")</f>
        <v>Andre Mendes</v>
      </c>
      <c r="BI3440" t="str">
        <f ca="1">IFERROR(INDEX('New data'!$Y$2:$Y$20000,BP3440),"-")</f>
        <v>Ana De Sousa Graca</v>
      </c>
      <c r="BJ3440" t="str">
        <f ca="1">IFERROR(INDEX('New data'!$Y$2:$Y$20000,BQ3440),"-")</f>
        <v>Kyra Niles</v>
      </c>
      <c r="BK3440" t="str">
        <f ca="1">IFERROR(INDEX('New data'!$Y$2:$Y$20000,BR3440),"-")</f>
        <v>Jasper Jinu</v>
      </c>
      <c r="BL3440" t="str">
        <f ca="1">IFERROR(INDEX('New data'!$Y$2:$Y$20000,BS3440),"-")</f>
        <v>-</v>
      </c>
      <c r="BM3440" t="str">
        <f ca="1">IFERROR(INDEX('New data'!$Y$2:$Y$20000,BT3440),"-")</f>
        <v>-</v>
      </c>
      <c r="BN3440">
        <f>MATCH($B3440,'New data'!$G$2:$G$20000,0)</f>
        <v>64</v>
      </c>
      <c r="BO3440">
        <f ca="1">MATCH($B3440,OFFSET('New data'!$G$2,BN3440,0,20000,1),0)+BN3440</f>
        <v>117</v>
      </c>
      <c r="BP3440">
        <f ca="1">MATCH($B3440,OFFSET('New data'!$G$2,BO3440,0,20000,1),0)+BO3440</f>
        <v>118</v>
      </c>
      <c r="BQ3440">
        <f ca="1">MATCH($B3440,OFFSET('New data'!$G$2,BP3440,0,20000,1),0)+BP3440</f>
        <v>178</v>
      </c>
      <c r="BR3440">
        <f ca="1">MATCH($B3440,OFFSET('New data'!$G$2,BQ3440,0,20000,1),0)+BQ3440</f>
        <v>236</v>
      </c>
      <c r="BS3440" t="e">
        <f ca="1">MATCH($B3440,OFFSET('New data'!$G$2,BR3440,0,20000,1),0)+BR3440</f>
        <v>#N/A</v>
      </c>
      <c r="BT3440" t="e">
        <f ca="1">MATCH($B3440,OFFSET('New data'!$G$2,BS3440,0,20000,1),0)+BS3440</f>
        <v>#N/A</v>
      </c>
      <c r="BU3440" s="9"/>
    </row>
    <row r="3441" spans="1:73" ht="31.5" thickBot="1" x14ac:dyDescent="0.4">
      <c r="A3441" s="58" t="s">
        <v>3429</v>
      </c>
      <c r="B3441" s="58" t="s">
        <v>13606</v>
      </c>
      <c r="C3441" s="58" t="s">
        <v>20145</v>
      </c>
      <c r="D3441" s="58" t="s">
        <v>20391</v>
      </c>
      <c r="E3441" s="58" t="s">
        <v>20050</v>
      </c>
      <c r="F3441" s="59"/>
      <c r="G3441" s="59"/>
      <c r="AB3441" s="59"/>
      <c r="AC3441" s="65" t="s">
        <v>20412</v>
      </c>
      <c r="AD3441" s="59"/>
      <c r="AE3441" s="59"/>
      <c r="AF3441" s="59"/>
      <c r="AG3441" s="59"/>
      <c r="AH3441" s="59"/>
      <c r="AI3441" s="59"/>
      <c r="BB3441" s="9" t="e">
        <f>MATCH(BF3441,'New data'!$Y$2:$Y$20000,0)</f>
        <v>#N/A</v>
      </c>
      <c r="BC3441" s="9" t="str">
        <f t="shared" si="160"/>
        <v>No</v>
      </c>
      <c r="BD3441" s="9" t="s">
        <v>20410</v>
      </c>
      <c r="BE3441" s="9" t="str">
        <f t="shared" si="161"/>
        <v>Yes</v>
      </c>
      <c r="BF3441" s="9" t="str">
        <f t="shared" si="162"/>
        <v>Helder Grosso</v>
      </c>
      <c r="BG3441" t="str">
        <f>IFERROR(INDEX('New data'!$Y$2:$Y$20000,BN3441),"-")</f>
        <v>Oprea-Razvan Savu</v>
      </c>
      <c r="BH3441" t="str">
        <f ca="1">IFERROR(INDEX('New data'!$Y$2:$Y$20000,BO3441),"-")</f>
        <v>Robert Jones</v>
      </c>
      <c r="BI3441" t="str">
        <f ca="1">IFERROR(INDEX('New data'!$Y$2:$Y$20000,BP3441),"-")</f>
        <v>Sapora Popal</v>
      </c>
      <c r="BJ3441" t="str">
        <f ca="1">IFERROR(INDEX('New data'!$Y$2:$Y$20000,BQ3441),"-")</f>
        <v>Olivia Nossborn</v>
      </c>
      <c r="BK3441" t="str">
        <f ca="1">IFERROR(INDEX('New data'!$Y$2:$Y$20000,BR3441),"-")</f>
        <v>-</v>
      </c>
      <c r="BL3441" t="str">
        <f ca="1">IFERROR(INDEX('New data'!$Y$2:$Y$20000,BS3441),"-")</f>
        <v>-</v>
      </c>
      <c r="BM3441" t="str">
        <f ca="1">IFERROR(INDEX('New data'!$Y$2:$Y$20000,BT3441),"-")</f>
        <v>-</v>
      </c>
      <c r="BN3441">
        <f>MATCH($B3441,'New data'!$G$2:$G$20000,0)</f>
        <v>18</v>
      </c>
      <c r="BO3441">
        <f ca="1">MATCH($B3441,OFFSET('New data'!$G$2,BN3441,0,20000,1),0)+BN3441</f>
        <v>26</v>
      </c>
      <c r="BP3441">
        <f ca="1">MATCH($B3441,OFFSET('New data'!$G$2,BO3441,0,20000,1),0)+BO3441</f>
        <v>196</v>
      </c>
      <c r="BQ3441">
        <f ca="1">MATCH($B3441,OFFSET('New data'!$G$2,BP3441,0,20000,1),0)+BP3441</f>
        <v>203</v>
      </c>
      <c r="BR3441" t="e">
        <f ca="1">MATCH($B3441,OFFSET('New data'!$G$2,BQ3441,0,20000,1),0)+BQ3441</f>
        <v>#N/A</v>
      </c>
      <c r="BS3441" t="e">
        <f ca="1">MATCH($B3441,OFFSET('New data'!$G$2,BR3441,0,20000,1),0)+BR3441</f>
        <v>#N/A</v>
      </c>
      <c r="BT3441" t="e">
        <f ca="1">MATCH($B3441,OFFSET('New data'!$G$2,BS3441,0,20000,1),0)+BS3441</f>
        <v>#N/A</v>
      </c>
      <c r="BU3441" s="9"/>
    </row>
    <row r="3442" spans="1:73" ht="31.5" thickBot="1" x14ac:dyDescent="0.4">
      <c r="A3442" s="58" t="s">
        <v>3430</v>
      </c>
      <c r="B3442" s="58" t="s">
        <v>13606</v>
      </c>
      <c r="C3442" s="58" t="s">
        <v>20145</v>
      </c>
      <c r="D3442" s="58" t="s">
        <v>20391</v>
      </c>
      <c r="E3442" s="58" t="s">
        <v>20050</v>
      </c>
      <c r="F3442" s="59"/>
      <c r="G3442" s="59"/>
      <c r="AB3442" s="59"/>
      <c r="AC3442" s="65" t="s">
        <v>20412</v>
      </c>
      <c r="AD3442" s="59"/>
      <c r="AE3442" s="59"/>
      <c r="AF3442" s="59"/>
      <c r="AG3442" s="59"/>
      <c r="AH3442" s="59"/>
      <c r="AI3442" s="59"/>
      <c r="BB3442" s="9" t="e">
        <f>MATCH(BF3442,'New data'!$Y$2:$Y$20000,0)</f>
        <v>#N/A</v>
      </c>
      <c r="BC3442" s="9" t="str">
        <f t="shared" si="160"/>
        <v>No</v>
      </c>
      <c r="BD3442" s="9" t="s">
        <v>20410</v>
      </c>
      <c r="BE3442" s="9" t="str">
        <f t="shared" si="161"/>
        <v>Yes</v>
      </c>
      <c r="BF3442" s="9" t="str">
        <f t="shared" si="162"/>
        <v>Natalia Grosso</v>
      </c>
      <c r="BG3442" t="str">
        <f>IFERROR(INDEX('New data'!$Y$2:$Y$20000,BN3442),"-")</f>
        <v>Oprea-Razvan Savu</v>
      </c>
      <c r="BH3442" t="str">
        <f ca="1">IFERROR(INDEX('New data'!$Y$2:$Y$20000,BO3442),"-")</f>
        <v>Robert Jones</v>
      </c>
      <c r="BI3442" t="str">
        <f ca="1">IFERROR(INDEX('New data'!$Y$2:$Y$20000,BP3442),"-")</f>
        <v>Sapora Popal</v>
      </c>
      <c r="BJ3442" t="str">
        <f ca="1">IFERROR(INDEX('New data'!$Y$2:$Y$20000,BQ3442),"-")</f>
        <v>Olivia Nossborn</v>
      </c>
      <c r="BK3442" t="str">
        <f ca="1">IFERROR(INDEX('New data'!$Y$2:$Y$20000,BR3442),"-")</f>
        <v>-</v>
      </c>
      <c r="BL3442" t="str">
        <f ca="1">IFERROR(INDEX('New data'!$Y$2:$Y$20000,BS3442),"-")</f>
        <v>-</v>
      </c>
      <c r="BM3442" t="str">
        <f ca="1">IFERROR(INDEX('New data'!$Y$2:$Y$20000,BT3442),"-")</f>
        <v>-</v>
      </c>
      <c r="BN3442">
        <f>MATCH($B3442,'New data'!$G$2:$G$20000,0)</f>
        <v>18</v>
      </c>
      <c r="BO3442">
        <f ca="1">MATCH($B3442,OFFSET('New data'!$G$2,BN3442,0,20000,1),0)+BN3442</f>
        <v>26</v>
      </c>
      <c r="BP3442">
        <f ca="1">MATCH($B3442,OFFSET('New data'!$G$2,BO3442,0,20000,1),0)+BO3442</f>
        <v>196</v>
      </c>
      <c r="BQ3442">
        <f ca="1">MATCH($B3442,OFFSET('New data'!$G$2,BP3442,0,20000,1),0)+BP3442</f>
        <v>203</v>
      </c>
      <c r="BR3442" t="e">
        <f ca="1">MATCH($B3442,OFFSET('New data'!$G$2,BQ3442,0,20000,1),0)+BQ3442</f>
        <v>#N/A</v>
      </c>
      <c r="BS3442" t="e">
        <f ca="1">MATCH($B3442,OFFSET('New data'!$G$2,BR3442,0,20000,1),0)+BR3442</f>
        <v>#N/A</v>
      </c>
      <c r="BT3442" t="e">
        <f ca="1">MATCH($B3442,OFFSET('New data'!$G$2,BS3442,0,20000,1),0)+BS3442</f>
        <v>#N/A</v>
      </c>
      <c r="BU3442" s="9"/>
    </row>
    <row r="3443" spans="1:73" ht="31.5" thickBot="1" x14ac:dyDescent="0.4">
      <c r="A3443" s="58" t="s">
        <v>3431</v>
      </c>
      <c r="B3443" s="58" t="s">
        <v>13625</v>
      </c>
      <c r="C3443" s="58" t="s">
        <v>20145</v>
      </c>
      <c r="D3443" s="58" t="s">
        <v>20391</v>
      </c>
      <c r="E3443" s="58" t="s">
        <v>20050</v>
      </c>
      <c r="F3443" s="59"/>
      <c r="G3443" s="59"/>
      <c r="AB3443" s="59"/>
      <c r="AC3443" s="65" t="s">
        <v>20412</v>
      </c>
      <c r="AD3443" s="59"/>
      <c r="AE3443" s="59"/>
      <c r="AF3443" s="59"/>
      <c r="AG3443" s="59"/>
      <c r="AH3443" s="59"/>
      <c r="AI3443" s="59"/>
      <c r="BB3443" s="9" t="e">
        <f>MATCH(BF3443,'New data'!$Y$2:$Y$20000,0)</f>
        <v>#N/A</v>
      </c>
      <c r="BC3443" s="9" t="str">
        <f t="shared" si="160"/>
        <v>No</v>
      </c>
      <c r="BD3443" s="9" t="s">
        <v>20410</v>
      </c>
      <c r="BE3443" s="9" t="str">
        <f t="shared" si="161"/>
        <v>Yes</v>
      </c>
      <c r="BF3443" s="9" t="str">
        <f t="shared" si="162"/>
        <v>Susitharan Sivapathasundaram</v>
      </c>
      <c r="BG3443" t="str">
        <f>IFERROR(INDEX('New data'!$Y$2:$Y$20000,BN3443),"-")</f>
        <v>Adewumi Adeduntan</v>
      </c>
      <c r="BH3443" t="str">
        <f ca="1">IFERROR(INDEX('New data'!$Y$2:$Y$20000,BO3443),"-")</f>
        <v>Mercy Adeduntan</v>
      </c>
      <c r="BI3443" t="str">
        <f ca="1">IFERROR(INDEX('New data'!$Y$2:$Y$20000,BP3443),"-")</f>
        <v>Olatunbosun Oshodi-Glover</v>
      </c>
      <c r="BJ3443" t="str">
        <f ca="1">IFERROR(INDEX('New data'!$Y$2:$Y$20000,BQ3443),"-")</f>
        <v>Oluwatoyin Thomas</v>
      </c>
      <c r="BK3443" t="str">
        <f ca="1">IFERROR(INDEX('New data'!$Y$2:$Y$20000,BR3443),"-")</f>
        <v>Maria Da Silva</v>
      </c>
      <c r="BL3443" t="str">
        <f ca="1">IFERROR(INDEX('New data'!$Y$2:$Y$20000,BS3443),"-")</f>
        <v>Adriana Isabel Pereira</v>
      </c>
      <c r="BM3443" t="str">
        <f ca="1">IFERROR(INDEX('New data'!$Y$2:$Y$20000,BT3443),"-")</f>
        <v>Nuno Manuel Pereira</v>
      </c>
      <c r="BN3443">
        <f>MATCH($B3443,'New data'!$G$2:$G$20000,0)</f>
        <v>39</v>
      </c>
      <c r="BO3443">
        <f ca="1">MATCH($B3443,OFFSET('New data'!$G$2,BN3443,0,20000,1),0)+BN3443</f>
        <v>40</v>
      </c>
      <c r="BP3443">
        <f ca="1">MATCH($B3443,OFFSET('New data'!$G$2,BO3443,0,20000,1),0)+BO3443</f>
        <v>41</v>
      </c>
      <c r="BQ3443">
        <f ca="1">MATCH($B3443,OFFSET('New data'!$G$2,BP3443,0,20000,1),0)+BP3443</f>
        <v>42</v>
      </c>
      <c r="BR3443">
        <f ca="1">MATCH($B3443,OFFSET('New data'!$G$2,BQ3443,0,20000,1),0)+BQ3443</f>
        <v>197</v>
      </c>
      <c r="BS3443">
        <f ca="1">MATCH($B3443,OFFSET('New data'!$G$2,BR3443,0,20000,1),0)+BR3443</f>
        <v>252</v>
      </c>
      <c r="BT3443">
        <f ca="1">MATCH($B3443,OFFSET('New data'!$G$2,BS3443,0,20000,1),0)+BS3443</f>
        <v>253</v>
      </c>
      <c r="BU3443" s="9"/>
    </row>
    <row r="3444" spans="1:73" ht="31.5" thickBot="1" x14ac:dyDescent="0.4">
      <c r="A3444" s="58" t="s">
        <v>3432</v>
      </c>
      <c r="B3444" s="58" t="s">
        <v>13625</v>
      </c>
      <c r="C3444" s="58" t="s">
        <v>20145</v>
      </c>
      <c r="D3444" s="58" t="s">
        <v>20391</v>
      </c>
      <c r="E3444" s="58" t="s">
        <v>20050</v>
      </c>
      <c r="F3444" s="59"/>
      <c r="G3444" s="59"/>
      <c r="AB3444" s="59"/>
      <c r="AC3444" s="65" t="s">
        <v>20412</v>
      </c>
      <c r="AD3444" s="59"/>
      <c r="AE3444" s="59"/>
      <c r="AF3444" s="59"/>
      <c r="AG3444" s="59"/>
      <c r="AH3444" s="59"/>
      <c r="AI3444" s="59"/>
      <c r="BB3444" s="9" t="e">
        <f>MATCH(BF3444,'New data'!$Y$2:$Y$20000,0)</f>
        <v>#N/A</v>
      </c>
      <c r="BC3444" s="9" t="str">
        <f t="shared" si="160"/>
        <v>No</v>
      </c>
      <c r="BD3444" s="9" t="s">
        <v>20410</v>
      </c>
      <c r="BE3444" s="9" t="str">
        <f t="shared" si="161"/>
        <v>Yes</v>
      </c>
      <c r="BF3444" s="9" t="str">
        <f t="shared" si="162"/>
        <v>Vanathy Susitharan</v>
      </c>
      <c r="BG3444" t="str">
        <f>IFERROR(INDEX('New data'!$Y$2:$Y$20000,BN3444),"-")</f>
        <v>Adewumi Adeduntan</v>
      </c>
      <c r="BH3444" t="str">
        <f ca="1">IFERROR(INDEX('New data'!$Y$2:$Y$20000,BO3444),"-")</f>
        <v>Mercy Adeduntan</v>
      </c>
      <c r="BI3444" t="str">
        <f ca="1">IFERROR(INDEX('New data'!$Y$2:$Y$20000,BP3444),"-")</f>
        <v>Olatunbosun Oshodi-Glover</v>
      </c>
      <c r="BJ3444" t="str">
        <f ca="1">IFERROR(INDEX('New data'!$Y$2:$Y$20000,BQ3444),"-")</f>
        <v>Oluwatoyin Thomas</v>
      </c>
      <c r="BK3444" t="str">
        <f ca="1">IFERROR(INDEX('New data'!$Y$2:$Y$20000,BR3444),"-")</f>
        <v>Maria Da Silva</v>
      </c>
      <c r="BL3444" t="str">
        <f ca="1">IFERROR(INDEX('New data'!$Y$2:$Y$20000,BS3444),"-")</f>
        <v>Adriana Isabel Pereira</v>
      </c>
      <c r="BM3444" t="str">
        <f ca="1">IFERROR(INDEX('New data'!$Y$2:$Y$20000,BT3444),"-")</f>
        <v>Nuno Manuel Pereira</v>
      </c>
      <c r="BN3444">
        <f>MATCH($B3444,'New data'!$G$2:$G$20000,0)</f>
        <v>39</v>
      </c>
      <c r="BO3444">
        <f ca="1">MATCH($B3444,OFFSET('New data'!$G$2,BN3444,0,20000,1),0)+BN3444</f>
        <v>40</v>
      </c>
      <c r="BP3444">
        <f ca="1">MATCH($B3444,OFFSET('New data'!$G$2,BO3444,0,20000,1),0)+BO3444</f>
        <v>41</v>
      </c>
      <c r="BQ3444">
        <f ca="1">MATCH($B3444,OFFSET('New data'!$G$2,BP3444,0,20000,1),0)+BP3444</f>
        <v>42</v>
      </c>
      <c r="BR3444">
        <f ca="1">MATCH($B3444,OFFSET('New data'!$G$2,BQ3444,0,20000,1),0)+BQ3444</f>
        <v>197</v>
      </c>
      <c r="BS3444">
        <f ca="1">MATCH($B3444,OFFSET('New data'!$G$2,BR3444,0,20000,1),0)+BR3444</f>
        <v>252</v>
      </c>
      <c r="BT3444">
        <f ca="1">MATCH($B3444,OFFSET('New data'!$G$2,BS3444,0,20000,1),0)+BS3444</f>
        <v>253</v>
      </c>
      <c r="BU3444" s="9"/>
    </row>
    <row r="3445" spans="1:73" ht="31.5" thickBot="1" x14ac:dyDescent="0.4">
      <c r="A3445" s="58" t="s">
        <v>3433</v>
      </c>
      <c r="B3445" s="58" t="s">
        <v>15179</v>
      </c>
      <c r="C3445" s="58" t="s">
        <v>20050</v>
      </c>
      <c r="D3445" s="59"/>
      <c r="E3445" s="59"/>
      <c r="F3445" s="59"/>
      <c r="G3445" s="59"/>
      <c r="AB3445" s="59"/>
      <c r="AC3445" s="65" t="s">
        <v>20412</v>
      </c>
      <c r="AD3445" s="59"/>
      <c r="AE3445" s="59"/>
      <c r="AF3445" s="59"/>
      <c r="AG3445" s="59"/>
      <c r="AH3445" s="59"/>
      <c r="AI3445" s="59"/>
      <c r="BB3445" s="9" t="e">
        <f>MATCH(BF3445,'New data'!$Y$2:$Y$20000,0)</f>
        <v>#N/A</v>
      </c>
      <c r="BC3445" s="9" t="str">
        <f t="shared" si="160"/>
        <v>No</v>
      </c>
      <c r="BD3445" s="9" t="s">
        <v>20410</v>
      </c>
      <c r="BE3445" s="9" t="str">
        <f t="shared" si="161"/>
        <v>Yes</v>
      </c>
      <c r="BF3445" s="9" t="str">
        <f t="shared" si="162"/>
        <v>Stefany Souza</v>
      </c>
      <c r="BG3445" t="str">
        <f>IFERROR(INDEX('New data'!$Y$2:$Y$20000,BN3445),"-")</f>
        <v>-</v>
      </c>
      <c r="BH3445" t="str">
        <f ca="1">IFERROR(INDEX('New data'!$Y$2:$Y$20000,BO3445),"-")</f>
        <v>-</v>
      </c>
      <c r="BI3445" t="str">
        <f ca="1">IFERROR(INDEX('New data'!$Y$2:$Y$20000,BP3445),"-")</f>
        <v>-</v>
      </c>
      <c r="BJ3445" t="str">
        <f ca="1">IFERROR(INDEX('New data'!$Y$2:$Y$20000,BQ3445),"-")</f>
        <v>-</v>
      </c>
      <c r="BK3445" t="str">
        <f ca="1">IFERROR(INDEX('New data'!$Y$2:$Y$20000,BR3445),"-")</f>
        <v>-</v>
      </c>
      <c r="BL3445" t="str">
        <f ca="1">IFERROR(INDEX('New data'!$Y$2:$Y$20000,BS3445),"-")</f>
        <v>-</v>
      </c>
      <c r="BM3445" t="str">
        <f ca="1">IFERROR(INDEX('New data'!$Y$2:$Y$20000,BT3445),"-")</f>
        <v>-</v>
      </c>
      <c r="BN3445" t="e">
        <f>MATCH($B3445,'New data'!$G$2:$G$20000,0)</f>
        <v>#N/A</v>
      </c>
      <c r="BO3445" t="e">
        <f ca="1">MATCH($B3445,OFFSET('New data'!$G$2,BN3445,0,20000,1),0)+BN3445</f>
        <v>#N/A</v>
      </c>
      <c r="BP3445" t="e">
        <f ca="1">MATCH($B3445,OFFSET('New data'!$G$2,BO3445,0,20000,1),0)+BO3445</f>
        <v>#N/A</v>
      </c>
      <c r="BQ3445" t="e">
        <f ca="1">MATCH($B3445,OFFSET('New data'!$G$2,BP3445,0,20000,1),0)+BP3445</f>
        <v>#N/A</v>
      </c>
      <c r="BR3445" t="e">
        <f ca="1">MATCH($B3445,OFFSET('New data'!$G$2,BQ3445,0,20000,1),0)+BQ3445</f>
        <v>#N/A</v>
      </c>
      <c r="BS3445" t="e">
        <f ca="1">MATCH($B3445,OFFSET('New data'!$G$2,BR3445,0,20000,1),0)+BR3445</f>
        <v>#N/A</v>
      </c>
      <c r="BT3445" t="e">
        <f ca="1">MATCH($B3445,OFFSET('New data'!$G$2,BS3445,0,20000,1),0)+BS3445</f>
        <v>#N/A</v>
      </c>
      <c r="BU3445" s="9"/>
    </row>
    <row r="3446" spans="1:73" ht="31.5" thickBot="1" x14ac:dyDescent="0.4">
      <c r="A3446" s="58" t="s">
        <v>3434</v>
      </c>
      <c r="B3446" s="58" t="s">
        <v>15180</v>
      </c>
      <c r="C3446" s="58" t="s">
        <v>20050</v>
      </c>
      <c r="D3446" s="59"/>
      <c r="E3446" s="59"/>
      <c r="F3446" s="59"/>
      <c r="G3446" s="59"/>
      <c r="AB3446" s="62" t="s">
        <v>20410</v>
      </c>
      <c r="AC3446" s="65" t="s">
        <v>20412</v>
      </c>
      <c r="AD3446" s="59"/>
      <c r="AE3446" s="59"/>
      <c r="AF3446" s="59"/>
      <c r="AG3446" s="59"/>
      <c r="AH3446" s="59"/>
      <c r="AI3446" s="59"/>
      <c r="BB3446" s="9" t="e">
        <f>MATCH(BF3446,'New data'!$Y$2:$Y$20000,0)</f>
        <v>#N/A</v>
      </c>
      <c r="BC3446" s="9" t="str">
        <f t="shared" si="160"/>
        <v>No</v>
      </c>
      <c r="BD3446" s="9" t="s">
        <v>20410</v>
      </c>
      <c r="BE3446" s="9" t="str">
        <f t="shared" si="161"/>
        <v>Yes</v>
      </c>
      <c r="BF3446" s="9" t="str">
        <f t="shared" si="162"/>
        <v>Lynnette Campbell</v>
      </c>
      <c r="BG3446" t="str">
        <f>IFERROR(INDEX('New data'!$Y$2:$Y$20000,BN3446),"-")</f>
        <v>-</v>
      </c>
      <c r="BH3446" t="str">
        <f ca="1">IFERROR(INDEX('New data'!$Y$2:$Y$20000,BO3446),"-")</f>
        <v>-</v>
      </c>
      <c r="BI3446" t="str">
        <f ca="1">IFERROR(INDEX('New data'!$Y$2:$Y$20000,BP3446),"-")</f>
        <v>-</v>
      </c>
      <c r="BJ3446" t="str">
        <f ca="1">IFERROR(INDEX('New data'!$Y$2:$Y$20000,BQ3446),"-")</f>
        <v>-</v>
      </c>
      <c r="BK3446" t="str">
        <f ca="1">IFERROR(INDEX('New data'!$Y$2:$Y$20000,BR3446),"-")</f>
        <v>-</v>
      </c>
      <c r="BL3446" t="str">
        <f ca="1">IFERROR(INDEX('New data'!$Y$2:$Y$20000,BS3446),"-")</f>
        <v>-</v>
      </c>
      <c r="BM3446" t="str">
        <f ca="1">IFERROR(INDEX('New data'!$Y$2:$Y$20000,BT3446),"-")</f>
        <v>-</v>
      </c>
      <c r="BN3446" t="e">
        <f>MATCH($B3446,'New data'!$G$2:$G$20000,0)</f>
        <v>#N/A</v>
      </c>
      <c r="BO3446" t="e">
        <f ca="1">MATCH($B3446,OFFSET('New data'!$G$2,BN3446,0,20000,1),0)+BN3446</f>
        <v>#N/A</v>
      </c>
      <c r="BP3446" t="e">
        <f ca="1">MATCH($B3446,OFFSET('New data'!$G$2,BO3446,0,20000,1),0)+BO3446</f>
        <v>#N/A</v>
      </c>
      <c r="BQ3446" t="e">
        <f ca="1">MATCH($B3446,OFFSET('New data'!$G$2,BP3446,0,20000,1),0)+BP3446</f>
        <v>#N/A</v>
      </c>
      <c r="BR3446" t="e">
        <f ca="1">MATCH($B3446,OFFSET('New data'!$G$2,BQ3446,0,20000,1),0)+BQ3446</f>
        <v>#N/A</v>
      </c>
      <c r="BS3446" t="e">
        <f ca="1">MATCH($B3446,OFFSET('New data'!$G$2,BR3446,0,20000,1),0)+BR3446</f>
        <v>#N/A</v>
      </c>
      <c r="BT3446" t="e">
        <f ca="1">MATCH($B3446,OFFSET('New data'!$G$2,BS3446,0,20000,1),0)+BS3446</f>
        <v>#N/A</v>
      </c>
      <c r="BU3446" s="9"/>
    </row>
    <row r="3447" spans="1:73" ht="31.5" thickBot="1" x14ac:dyDescent="0.4">
      <c r="A3447" s="58" t="s">
        <v>3435</v>
      </c>
      <c r="B3447" s="58" t="s">
        <v>15181</v>
      </c>
      <c r="C3447" s="58" t="s">
        <v>20050</v>
      </c>
      <c r="D3447" s="59"/>
      <c r="E3447" s="59"/>
      <c r="F3447" s="59"/>
      <c r="G3447" s="59"/>
      <c r="AB3447" s="62" t="s">
        <v>20410</v>
      </c>
      <c r="AC3447" s="65" t="s">
        <v>20412</v>
      </c>
      <c r="AD3447" s="59"/>
      <c r="AE3447" s="59"/>
      <c r="AF3447" s="59"/>
      <c r="AG3447" s="59"/>
      <c r="AH3447" s="59"/>
      <c r="AI3447" s="59"/>
      <c r="BB3447" s="9" t="e">
        <f>MATCH(BF3447,'New data'!$Y$2:$Y$20000,0)</f>
        <v>#N/A</v>
      </c>
      <c r="BC3447" s="9" t="str">
        <f t="shared" si="160"/>
        <v>No</v>
      </c>
      <c r="BD3447" s="9" t="s">
        <v>20410</v>
      </c>
      <c r="BE3447" s="9" t="str">
        <f t="shared" si="161"/>
        <v>Yes</v>
      </c>
      <c r="BF3447" s="9" t="str">
        <f t="shared" si="162"/>
        <v>Abdirahman Farah</v>
      </c>
      <c r="BG3447" t="str">
        <f>IFERROR(INDEX('New data'!$Y$2:$Y$20000,BN3447),"-")</f>
        <v>-</v>
      </c>
      <c r="BH3447" t="str">
        <f ca="1">IFERROR(INDEX('New data'!$Y$2:$Y$20000,BO3447),"-")</f>
        <v>-</v>
      </c>
      <c r="BI3447" t="str">
        <f ca="1">IFERROR(INDEX('New data'!$Y$2:$Y$20000,BP3447),"-")</f>
        <v>-</v>
      </c>
      <c r="BJ3447" t="str">
        <f ca="1">IFERROR(INDEX('New data'!$Y$2:$Y$20000,BQ3447),"-")</f>
        <v>-</v>
      </c>
      <c r="BK3447" t="str">
        <f ca="1">IFERROR(INDEX('New data'!$Y$2:$Y$20000,BR3447),"-")</f>
        <v>-</v>
      </c>
      <c r="BL3447" t="str">
        <f ca="1">IFERROR(INDEX('New data'!$Y$2:$Y$20000,BS3447),"-")</f>
        <v>-</v>
      </c>
      <c r="BM3447" t="str">
        <f ca="1">IFERROR(INDEX('New data'!$Y$2:$Y$20000,BT3447),"-")</f>
        <v>-</v>
      </c>
      <c r="BN3447" t="e">
        <f>MATCH($B3447,'New data'!$G$2:$G$20000,0)</f>
        <v>#N/A</v>
      </c>
      <c r="BO3447" t="e">
        <f ca="1">MATCH($B3447,OFFSET('New data'!$G$2,BN3447,0,20000,1),0)+BN3447</f>
        <v>#N/A</v>
      </c>
      <c r="BP3447" t="e">
        <f ca="1">MATCH($B3447,OFFSET('New data'!$G$2,BO3447,0,20000,1),0)+BO3447</f>
        <v>#N/A</v>
      </c>
      <c r="BQ3447" t="e">
        <f ca="1">MATCH($B3447,OFFSET('New data'!$G$2,BP3447,0,20000,1),0)+BP3447</f>
        <v>#N/A</v>
      </c>
      <c r="BR3447" t="e">
        <f ca="1">MATCH($B3447,OFFSET('New data'!$G$2,BQ3447,0,20000,1),0)+BQ3447</f>
        <v>#N/A</v>
      </c>
      <c r="BS3447" t="e">
        <f ca="1">MATCH($B3447,OFFSET('New data'!$G$2,BR3447,0,20000,1),0)+BR3447</f>
        <v>#N/A</v>
      </c>
      <c r="BT3447" t="e">
        <f ca="1">MATCH($B3447,OFFSET('New data'!$G$2,BS3447,0,20000,1),0)+BS3447</f>
        <v>#N/A</v>
      </c>
      <c r="BU3447" s="9"/>
    </row>
    <row r="3448" spans="1:73" ht="31.5" thickBot="1" x14ac:dyDescent="0.4">
      <c r="A3448" s="58" t="s">
        <v>3436</v>
      </c>
      <c r="B3448" s="58" t="s">
        <v>15181</v>
      </c>
      <c r="C3448" s="58" t="s">
        <v>20050</v>
      </c>
      <c r="D3448" s="59"/>
      <c r="E3448" s="59"/>
      <c r="F3448" s="59"/>
      <c r="G3448" s="59"/>
      <c r="AB3448" s="62" t="s">
        <v>20410</v>
      </c>
      <c r="AC3448" s="65" t="s">
        <v>20412</v>
      </c>
      <c r="AD3448" s="59"/>
      <c r="AE3448" s="59"/>
      <c r="AF3448" s="59"/>
      <c r="AG3448" s="59"/>
      <c r="AH3448" s="59"/>
      <c r="AI3448" s="59"/>
      <c r="BB3448" s="9" t="e">
        <f>MATCH(BF3448,'New data'!$Y$2:$Y$20000,0)</f>
        <v>#N/A</v>
      </c>
      <c r="BC3448" s="9" t="str">
        <f t="shared" si="160"/>
        <v>No</v>
      </c>
      <c r="BD3448" s="9" t="s">
        <v>20410</v>
      </c>
      <c r="BE3448" s="9" t="str">
        <f t="shared" si="161"/>
        <v>Yes</v>
      </c>
      <c r="BF3448" s="9" t="str">
        <f t="shared" si="162"/>
        <v>Abdulahi Farah</v>
      </c>
      <c r="BG3448" t="str">
        <f>IFERROR(INDEX('New data'!$Y$2:$Y$20000,BN3448),"-")</f>
        <v>-</v>
      </c>
      <c r="BH3448" t="str">
        <f ca="1">IFERROR(INDEX('New data'!$Y$2:$Y$20000,BO3448),"-")</f>
        <v>-</v>
      </c>
      <c r="BI3448" t="str">
        <f ca="1">IFERROR(INDEX('New data'!$Y$2:$Y$20000,BP3448),"-")</f>
        <v>-</v>
      </c>
      <c r="BJ3448" t="str">
        <f ca="1">IFERROR(INDEX('New data'!$Y$2:$Y$20000,BQ3448),"-")</f>
        <v>-</v>
      </c>
      <c r="BK3448" t="str">
        <f ca="1">IFERROR(INDEX('New data'!$Y$2:$Y$20000,BR3448),"-")</f>
        <v>-</v>
      </c>
      <c r="BL3448" t="str">
        <f ca="1">IFERROR(INDEX('New data'!$Y$2:$Y$20000,BS3448),"-")</f>
        <v>-</v>
      </c>
      <c r="BM3448" t="str">
        <f ca="1">IFERROR(INDEX('New data'!$Y$2:$Y$20000,BT3448),"-")</f>
        <v>-</v>
      </c>
      <c r="BN3448" t="e">
        <f>MATCH($B3448,'New data'!$G$2:$G$20000,0)</f>
        <v>#N/A</v>
      </c>
      <c r="BO3448" t="e">
        <f ca="1">MATCH($B3448,OFFSET('New data'!$G$2,BN3448,0,20000,1),0)+BN3448</f>
        <v>#N/A</v>
      </c>
      <c r="BP3448" t="e">
        <f ca="1">MATCH($B3448,OFFSET('New data'!$G$2,BO3448,0,20000,1),0)+BO3448</f>
        <v>#N/A</v>
      </c>
      <c r="BQ3448" t="e">
        <f ca="1">MATCH($B3448,OFFSET('New data'!$G$2,BP3448,0,20000,1),0)+BP3448</f>
        <v>#N/A</v>
      </c>
      <c r="BR3448" t="e">
        <f ca="1">MATCH($B3448,OFFSET('New data'!$G$2,BQ3448,0,20000,1),0)+BQ3448</f>
        <v>#N/A</v>
      </c>
      <c r="BS3448" t="e">
        <f ca="1">MATCH($B3448,OFFSET('New data'!$G$2,BR3448,0,20000,1),0)+BR3448</f>
        <v>#N/A</v>
      </c>
      <c r="BT3448" t="e">
        <f ca="1">MATCH($B3448,OFFSET('New data'!$G$2,BS3448,0,20000,1),0)+BS3448</f>
        <v>#N/A</v>
      </c>
      <c r="BU3448" s="9"/>
    </row>
    <row r="3449" spans="1:73" ht="31.5" thickBot="1" x14ac:dyDescent="0.4">
      <c r="A3449" s="58" t="s">
        <v>3437</v>
      </c>
      <c r="B3449" s="58" t="s">
        <v>15181</v>
      </c>
      <c r="C3449" s="58" t="s">
        <v>20050</v>
      </c>
      <c r="D3449" s="59"/>
      <c r="E3449" s="59"/>
      <c r="F3449" s="59"/>
      <c r="G3449" s="59"/>
      <c r="AB3449" s="62" t="s">
        <v>20410</v>
      </c>
      <c r="AC3449" s="65" t="s">
        <v>20412</v>
      </c>
      <c r="AD3449" s="59"/>
      <c r="AE3449" s="59"/>
      <c r="AF3449" s="59"/>
      <c r="AG3449" s="59"/>
      <c r="AH3449" s="59"/>
      <c r="AI3449" s="59"/>
      <c r="BB3449" s="9" t="e">
        <f>MATCH(BF3449,'New data'!$Y$2:$Y$20000,0)</f>
        <v>#N/A</v>
      </c>
      <c r="BC3449" s="9" t="str">
        <f t="shared" si="160"/>
        <v>No</v>
      </c>
      <c r="BD3449" s="9" t="s">
        <v>20410</v>
      </c>
      <c r="BE3449" s="9" t="str">
        <f t="shared" si="161"/>
        <v>Yes</v>
      </c>
      <c r="BF3449" s="9" t="str">
        <f t="shared" si="162"/>
        <v>Roda Farah</v>
      </c>
      <c r="BG3449" t="str">
        <f>IFERROR(INDEX('New data'!$Y$2:$Y$20000,BN3449),"-")</f>
        <v>-</v>
      </c>
      <c r="BH3449" t="str">
        <f ca="1">IFERROR(INDEX('New data'!$Y$2:$Y$20000,BO3449),"-")</f>
        <v>-</v>
      </c>
      <c r="BI3449" t="str">
        <f ca="1">IFERROR(INDEX('New data'!$Y$2:$Y$20000,BP3449),"-")</f>
        <v>-</v>
      </c>
      <c r="BJ3449" t="str">
        <f ca="1">IFERROR(INDEX('New data'!$Y$2:$Y$20000,BQ3449),"-")</f>
        <v>-</v>
      </c>
      <c r="BK3449" t="str">
        <f ca="1">IFERROR(INDEX('New data'!$Y$2:$Y$20000,BR3449),"-")</f>
        <v>-</v>
      </c>
      <c r="BL3449" t="str">
        <f ca="1">IFERROR(INDEX('New data'!$Y$2:$Y$20000,BS3449),"-")</f>
        <v>-</v>
      </c>
      <c r="BM3449" t="str">
        <f ca="1">IFERROR(INDEX('New data'!$Y$2:$Y$20000,BT3449),"-")</f>
        <v>-</v>
      </c>
      <c r="BN3449" t="e">
        <f>MATCH($B3449,'New data'!$G$2:$G$20000,0)</f>
        <v>#N/A</v>
      </c>
      <c r="BO3449" t="e">
        <f ca="1">MATCH($B3449,OFFSET('New data'!$G$2,BN3449,0,20000,1),0)+BN3449</f>
        <v>#N/A</v>
      </c>
      <c r="BP3449" t="e">
        <f ca="1">MATCH($B3449,OFFSET('New data'!$G$2,BO3449,0,20000,1),0)+BO3449</f>
        <v>#N/A</v>
      </c>
      <c r="BQ3449" t="e">
        <f ca="1">MATCH($B3449,OFFSET('New data'!$G$2,BP3449,0,20000,1),0)+BP3449</f>
        <v>#N/A</v>
      </c>
      <c r="BR3449" t="e">
        <f ca="1">MATCH($B3449,OFFSET('New data'!$G$2,BQ3449,0,20000,1),0)+BQ3449</f>
        <v>#N/A</v>
      </c>
      <c r="BS3449" t="e">
        <f ca="1">MATCH($B3449,OFFSET('New data'!$G$2,BR3449,0,20000,1),0)+BR3449</f>
        <v>#N/A</v>
      </c>
      <c r="BT3449" t="e">
        <f ca="1">MATCH($B3449,OFFSET('New data'!$G$2,BS3449,0,20000,1),0)+BS3449</f>
        <v>#N/A</v>
      </c>
      <c r="BU3449" s="9"/>
    </row>
    <row r="3450" spans="1:73" ht="31.5" thickBot="1" x14ac:dyDescent="0.4">
      <c r="A3450" s="58" t="s">
        <v>3438</v>
      </c>
      <c r="B3450" s="58" t="s">
        <v>15181</v>
      </c>
      <c r="C3450" s="58" t="s">
        <v>20050</v>
      </c>
      <c r="D3450" s="59"/>
      <c r="E3450" s="59"/>
      <c r="F3450" s="59"/>
      <c r="G3450" s="59"/>
      <c r="AB3450" s="62" t="s">
        <v>20410</v>
      </c>
      <c r="AC3450" s="65" t="s">
        <v>20412</v>
      </c>
      <c r="AD3450" s="59"/>
      <c r="AE3450" s="59"/>
      <c r="AF3450" s="59"/>
      <c r="AG3450" s="59"/>
      <c r="AH3450" s="59"/>
      <c r="AI3450" s="59"/>
      <c r="BB3450" s="9" t="e">
        <f>MATCH(BF3450,'New data'!$Y$2:$Y$20000,0)</f>
        <v>#N/A</v>
      </c>
      <c r="BC3450" s="9" t="str">
        <f t="shared" si="160"/>
        <v>No</v>
      </c>
      <c r="BD3450" s="9" t="s">
        <v>20410</v>
      </c>
      <c r="BE3450" s="9" t="str">
        <f t="shared" si="161"/>
        <v>Yes</v>
      </c>
      <c r="BF3450" s="9" t="str">
        <f t="shared" si="162"/>
        <v>Fartuun Ibrahim</v>
      </c>
      <c r="BG3450" t="str">
        <f>IFERROR(INDEX('New data'!$Y$2:$Y$20000,BN3450),"-")</f>
        <v>-</v>
      </c>
      <c r="BH3450" t="str">
        <f ca="1">IFERROR(INDEX('New data'!$Y$2:$Y$20000,BO3450),"-")</f>
        <v>-</v>
      </c>
      <c r="BI3450" t="str">
        <f ca="1">IFERROR(INDEX('New data'!$Y$2:$Y$20000,BP3450),"-")</f>
        <v>-</v>
      </c>
      <c r="BJ3450" t="str">
        <f ca="1">IFERROR(INDEX('New data'!$Y$2:$Y$20000,BQ3450),"-")</f>
        <v>-</v>
      </c>
      <c r="BK3450" t="str">
        <f ca="1">IFERROR(INDEX('New data'!$Y$2:$Y$20000,BR3450),"-")</f>
        <v>-</v>
      </c>
      <c r="BL3450" t="str">
        <f ca="1">IFERROR(INDEX('New data'!$Y$2:$Y$20000,BS3450),"-")</f>
        <v>-</v>
      </c>
      <c r="BM3450" t="str">
        <f ca="1">IFERROR(INDEX('New data'!$Y$2:$Y$20000,BT3450),"-")</f>
        <v>-</v>
      </c>
      <c r="BN3450" t="e">
        <f>MATCH($B3450,'New data'!$G$2:$G$20000,0)</f>
        <v>#N/A</v>
      </c>
      <c r="BO3450" t="e">
        <f ca="1">MATCH($B3450,OFFSET('New data'!$G$2,BN3450,0,20000,1),0)+BN3450</f>
        <v>#N/A</v>
      </c>
      <c r="BP3450" t="e">
        <f ca="1">MATCH($B3450,OFFSET('New data'!$G$2,BO3450,0,20000,1),0)+BO3450</f>
        <v>#N/A</v>
      </c>
      <c r="BQ3450" t="e">
        <f ca="1">MATCH($B3450,OFFSET('New data'!$G$2,BP3450,0,20000,1),0)+BP3450</f>
        <v>#N/A</v>
      </c>
      <c r="BR3450" t="e">
        <f ca="1">MATCH($B3450,OFFSET('New data'!$G$2,BQ3450,0,20000,1),0)+BQ3450</f>
        <v>#N/A</v>
      </c>
      <c r="BS3450" t="e">
        <f ca="1">MATCH($B3450,OFFSET('New data'!$G$2,BR3450,0,20000,1),0)+BR3450</f>
        <v>#N/A</v>
      </c>
      <c r="BT3450" t="e">
        <f ca="1">MATCH($B3450,OFFSET('New data'!$G$2,BS3450,0,20000,1),0)+BS3450</f>
        <v>#N/A</v>
      </c>
      <c r="BU3450" s="9"/>
    </row>
    <row r="3451" spans="1:73" ht="31.5" thickBot="1" x14ac:dyDescent="0.4">
      <c r="A3451" s="58" t="s">
        <v>3439</v>
      </c>
      <c r="B3451" s="58" t="s">
        <v>15182</v>
      </c>
      <c r="C3451" s="58" t="s">
        <v>20050</v>
      </c>
      <c r="D3451" s="59"/>
      <c r="E3451" s="59"/>
      <c r="F3451" s="59"/>
      <c r="G3451" s="59"/>
      <c r="AB3451" s="59"/>
      <c r="AC3451" s="65" t="s">
        <v>20412</v>
      </c>
      <c r="AD3451" s="59"/>
      <c r="AE3451" s="59"/>
      <c r="AF3451" s="59"/>
      <c r="AG3451" s="59"/>
      <c r="AH3451" s="59"/>
      <c r="AI3451" s="59"/>
      <c r="BB3451" s="9" t="e">
        <f>MATCH(BF3451,'New data'!$Y$2:$Y$20000,0)</f>
        <v>#N/A</v>
      </c>
      <c r="BC3451" s="9" t="str">
        <f t="shared" si="160"/>
        <v>No</v>
      </c>
      <c r="BD3451" s="9" t="s">
        <v>20410</v>
      </c>
      <c r="BE3451" s="9" t="str">
        <f t="shared" si="161"/>
        <v>Yes</v>
      </c>
      <c r="BF3451" s="9" t="str">
        <f t="shared" si="162"/>
        <v>Laura Di Pietro</v>
      </c>
      <c r="BG3451" t="str">
        <f>IFERROR(INDEX('New data'!$Y$2:$Y$20000,BN3451),"-")</f>
        <v>-</v>
      </c>
      <c r="BH3451" t="str">
        <f ca="1">IFERROR(INDEX('New data'!$Y$2:$Y$20000,BO3451),"-")</f>
        <v>-</v>
      </c>
      <c r="BI3451" t="str">
        <f ca="1">IFERROR(INDEX('New data'!$Y$2:$Y$20000,BP3451),"-")</f>
        <v>-</v>
      </c>
      <c r="BJ3451" t="str">
        <f ca="1">IFERROR(INDEX('New data'!$Y$2:$Y$20000,BQ3451),"-")</f>
        <v>-</v>
      </c>
      <c r="BK3451" t="str">
        <f ca="1">IFERROR(INDEX('New data'!$Y$2:$Y$20000,BR3451),"-")</f>
        <v>-</v>
      </c>
      <c r="BL3451" t="str">
        <f ca="1">IFERROR(INDEX('New data'!$Y$2:$Y$20000,BS3451),"-")</f>
        <v>-</v>
      </c>
      <c r="BM3451" t="str">
        <f ca="1">IFERROR(INDEX('New data'!$Y$2:$Y$20000,BT3451),"-")</f>
        <v>-</v>
      </c>
      <c r="BN3451" t="e">
        <f>MATCH($B3451,'New data'!$G$2:$G$20000,0)</f>
        <v>#N/A</v>
      </c>
      <c r="BO3451" t="e">
        <f ca="1">MATCH($B3451,OFFSET('New data'!$G$2,BN3451,0,20000,1),0)+BN3451</f>
        <v>#N/A</v>
      </c>
      <c r="BP3451" t="e">
        <f ca="1">MATCH($B3451,OFFSET('New data'!$G$2,BO3451,0,20000,1),0)+BO3451</f>
        <v>#N/A</v>
      </c>
      <c r="BQ3451" t="e">
        <f ca="1">MATCH($B3451,OFFSET('New data'!$G$2,BP3451,0,20000,1),0)+BP3451</f>
        <v>#N/A</v>
      </c>
      <c r="BR3451" t="e">
        <f ca="1">MATCH($B3451,OFFSET('New data'!$G$2,BQ3451,0,20000,1),0)+BQ3451</f>
        <v>#N/A</v>
      </c>
      <c r="BS3451" t="e">
        <f ca="1">MATCH($B3451,OFFSET('New data'!$G$2,BR3451,0,20000,1),0)+BR3451</f>
        <v>#N/A</v>
      </c>
      <c r="BT3451" t="e">
        <f ca="1">MATCH($B3451,OFFSET('New data'!$G$2,BS3451,0,20000,1),0)+BS3451</f>
        <v>#N/A</v>
      </c>
      <c r="BU3451" s="9"/>
    </row>
    <row r="3452" spans="1:73" ht="31.5" thickBot="1" x14ac:dyDescent="0.4">
      <c r="A3452" s="58" t="s">
        <v>3440</v>
      </c>
      <c r="B3452" s="58" t="s">
        <v>15183</v>
      </c>
      <c r="C3452" s="58" t="s">
        <v>20050</v>
      </c>
      <c r="D3452" s="59"/>
      <c r="E3452" s="59"/>
      <c r="F3452" s="59"/>
      <c r="G3452" s="59"/>
      <c r="AB3452" s="62" t="s">
        <v>20410</v>
      </c>
      <c r="AC3452" s="65" t="s">
        <v>20412</v>
      </c>
      <c r="AD3452" s="59"/>
      <c r="AE3452" s="59"/>
      <c r="AF3452" s="59"/>
      <c r="AG3452" s="59"/>
      <c r="AH3452" s="59"/>
      <c r="AI3452" s="59"/>
      <c r="BB3452" s="9" t="e">
        <f>MATCH(BF3452,'New data'!$Y$2:$Y$20000,0)</f>
        <v>#N/A</v>
      </c>
      <c r="BC3452" s="9" t="str">
        <f t="shared" si="160"/>
        <v>No</v>
      </c>
      <c r="BD3452" s="9" t="s">
        <v>20410</v>
      </c>
      <c r="BE3452" s="9" t="str">
        <f t="shared" si="161"/>
        <v>Yes</v>
      </c>
      <c r="BF3452" s="9" t="str">
        <f t="shared" si="162"/>
        <v>Colin Lockwood</v>
      </c>
      <c r="BG3452" t="str">
        <f>IFERROR(INDEX('New data'!$Y$2:$Y$20000,BN3452),"-")</f>
        <v>-</v>
      </c>
      <c r="BH3452" t="str">
        <f ca="1">IFERROR(INDEX('New data'!$Y$2:$Y$20000,BO3452),"-")</f>
        <v>-</v>
      </c>
      <c r="BI3452" t="str">
        <f ca="1">IFERROR(INDEX('New data'!$Y$2:$Y$20000,BP3452),"-")</f>
        <v>-</v>
      </c>
      <c r="BJ3452" t="str">
        <f ca="1">IFERROR(INDEX('New data'!$Y$2:$Y$20000,BQ3452),"-")</f>
        <v>-</v>
      </c>
      <c r="BK3452" t="str">
        <f ca="1">IFERROR(INDEX('New data'!$Y$2:$Y$20000,BR3452),"-")</f>
        <v>-</v>
      </c>
      <c r="BL3452" t="str">
        <f ca="1">IFERROR(INDEX('New data'!$Y$2:$Y$20000,BS3452),"-")</f>
        <v>-</v>
      </c>
      <c r="BM3452" t="str">
        <f ca="1">IFERROR(INDEX('New data'!$Y$2:$Y$20000,BT3452),"-")</f>
        <v>-</v>
      </c>
      <c r="BN3452" t="e">
        <f>MATCH($B3452,'New data'!$G$2:$G$20000,0)</f>
        <v>#N/A</v>
      </c>
      <c r="BO3452" t="e">
        <f ca="1">MATCH($B3452,OFFSET('New data'!$G$2,BN3452,0,20000,1),0)+BN3452</f>
        <v>#N/A</v>
      </c>
      <c r="BP3452" t="e">
        <f ca="1">MATCH($B3452,OFFSET('New data'!$G$2,BO3452,0,20000,1),0)+BO3452</f>
        <v>#N/A</v>
      </c>
      <c r="BQ3452" t="e">
        <f ca="1">MATCH($B3452,OFFSET('New data'!$G$2,BP3452,0,20000,1),0)+BP3452</f>
        <v>#N/A</v>
      </c>
      <c r="BR3452" t="e">
        <f ca="1">MATCH($B3452,OFFSET('New data'!$G$2,BQ3452,0,20000,1),0)+BQ3452</f>
        <v>#N/A</v>
      </c>
      <c r="BS3452" t="e">
        <f ca="1">MATCH($B3452,OFFSET('New data'!$G$2,BR3452,0,20000,1),0)+BR3452</f>
        <v>#N/A</v>
      </c>
      <c r="BT3452" t="e">
        <f ca="1">MATCH($B3452,OFFSET('New data'!$G$2,BS3452,0,20000,1),0)+BS3452</f>
        <v>#N/A</v>
      </c>
      <c r="BU3452" s="9"/>
    </row>
    <row r="3453" spans="1:73" ht="31.5" thickBot="1" x14ac:dyDescent="0.4">
      <c r="A3453" s="58" t="s">
        <v>3441</v>
      </c>
      <c r="B3453" s="58" t="s">
        <v>15184</v>
      </c>
      <c r="C3453" s="58" t="s">
        <v>20050</v>
      </c>
      <c r="D3453" s="59"/>
      <c r="E3453" s="59"/>
      <c r="F3453" s="59"/>
      <c r="G3453" s="59"/>
      <c r="AB3453" s="59"/>
      <c r="AC3453" s="65" t="s">
        <v>20412</v>
      </c>
      <c r="AD3453" s="59"/>
      <c r="AE3453" s="59"/>
      <c r="AF3453" s="59"/>
      <c r="AG3453" s="59"/>
      <c r="AH3453" s="59"/>
      <c r="AI3453" s="59"/>
      <c r="BB3453" s="9" t="e">
        <f>MATCH(BF3453,'New data'!$Y$2:$Y$20000,0)</f>
        <v>#N/A</v>
      </c>
      <c r="BC3453" s="9" t="str">
        <f t="shared" si="160"/>
        <v>No</v>
      </c>
      <c r="BD3453" s="9" t="s">
        <v>20410</v>
      </c>
      <c r="BE3453" s="9" t="str">
        <f t="shared" si="161"/>
        <v>Yes</v>
      </c>
      <c r="BF3453" s="9" t="str">
        <f t="shared" si="162"/>
        <v>Chiquita Morris</v>
      </c>
      <c r="BG3453" t="str">
        <f>IFERROR(INDEX('New data'!$Y$2:$Y$20000,BN3453),"-")</f>
        <v>-</v>
      </c>
      <c r="BH3453" t="str">
        <f ca="1">IFERROR(INDEX('New data'!$Y$2:$Y$20000,BO3453),"-")</f>
        <v>-</v>
      </c>
      <c r="BI3453" t="str">
        <f ca="1">IFERROR(INDEX('New data'!$Y$2:$Y$20000,BP3453),"-")</f>
        <v>-</v>
      </c>
      <c r="BJ3453" t="str">
        <f ca="1">IFERROR(INDEX('New data'!$Y$2:$Y$20000,BQ3453),"-")</f>
        <v>-</v>
      </c>
      <c r="BK3453" t="str">
        <f ca="1">IFERROR(INDEX('New data'!$Y$2:$Y$20000,BR3453),"-")</f>
        <v>-</v>
      </c>
      <c r="BL3453" t="str">
        <f ca="1">IFERROR(INDEX('New data'!$Y$2:$Y$20000,BS3453),"-")</f>
        <v>-</v>
      </c>
      <c r="BM3453" t="str">
        <f ca="1">IFERROR(INDEX('New data'!$Y$2:$Y$20000,BT3453),"-")</f>
        <v>-</v>
      </c>
      <c r="BN3453" t="e">
        <f>MATCH($B3453,'New data'!$G$2:$G$20000,0)</f>
        <v>#N/A</v>
      </c>
      <c r="BO3453" t="e">
        <f ca="1">MATCH($B3453,OFFSET('New data'!$G$2,BN3453,0,20000,1),0)+BN3453</f>
        <v>#N/A</v>
      </c>
      <c r="BP3453" t="e">
        <f ca="1">MATCH($B3453,OFFSET('New data'!$G$2,BO3453,0,20000,1),0)+BO3453</f>
        <v>#N/A</v>
      </c>
      <c r="BQ3453" t="e">
        <f ca="1">MATCH($B3453,OFFSET('New data'!$G$2,BP3453,0,20000,1),0)+BP3453</f>
        <v>#N/A</v>
      </c>
      <c r="BR3453" t="e">
        <f ca="1">MATCH($B3453,OFFSET('New data'!$G$2,BQ3453,0,20000,1),0)+BQ3453</f>
        <v>#N/A</v>
      </c>
      <c r="BS3453" t="e">
        <f ca="1">MATCH($B3453,OFFSET('New data'!$G$2,BR3453,0,20000,1),0)+BR3453</f>
        <v>#N/A</v>
      </c>
      <c r="BT3453" t="e">
        <f ca="1">MATCH($B3453,OFFSET('New data'!$G$2,BS3453,0,20000,1),0)+BS3453</f>
        <v>#N/A</v>
      </c>
      <c r="BU3453" s="9"/>
    </row>
    <row r="3454" spans="1:73" ht="31.5" thickBot="1" x14ac:dyDescent="0.4">
      <c r="A3454" s="58" t="s">
        <v>3442</v>
      </c>
      <c r="B3454" s="58" t="s">
        <v>15184</v>
      </c>
      <c r="C3454" s="58" t="s">
        <v>20050</v>
      </c>
      <c r="D3454" s="59"/>
      <c r="E3454" s="59"/>
      <c r="F3454" s="59"/>
      <c r="G3454" s="59"/>
      <c r="AB3454" s="59"/>
      <c r="AC3454" s="65" t="s">
        <v>20412</v>
      </c>
      <c r="AD3454" s="59"/>
      <c r="AE3454" s="59"/>
      <c r="AF3454" s="59"/>
      <c r="AG3454" s="59"/>
      <c r="AH3454" s="59"/>
      <c r="AI3454" s="59"/>
      <c r="BB3454" s="9" t="e">
        <f>MATCH(BF3454,'New data'!$Y$2:$Y$20000,0)</f>
        <v>#N/A</v>
      </c>
      <c r="BC3454" s="9" t="str">
        <f t="shared" si="160"/>
        <v>No</v>
      </c>
      <c r="BD3454" s="9" t="s">
        <v>20410</v>
      </c>
      <c r="BE3454" s="9" t="str">
        <f t="shared" si="161"/>
        <v>Yes</v>
      </c>
      <c r="BF3454" s="9" t="str">
        <f t="shared" si="162"/>
        <v>Tenneta Morris</v>
      </c>
      <c r="BG3454" t="str">
        <f>IFERROR(INDEX('New data'!$Y$2:$Y$20000,BN3454),"-")</f>
        <v>-</v>
      </c>
      <c r="BH3454" t="str">
        <f ca="1">IFERROR(INDEX('New data'!$Y$2:$Y$20000,BO3454),"-")</f>
        <v>-</v>
      </c>
      <c r="BI3454" t="str">
        <f ca="1">IFERROR(INDEX('New data'!$Y$2:$Y$20000,BP3454),"-")</f>
        <v>-</v>
      </c>
      <c r="BJ3454" t="str">
        <f ca="1">IFERROR(INDEX('New data'!$Y$2:$Y$20000,BQ3454),"-")</f>
        <v>-</v>
      </c>
      <c r="BK3454" t="str">
        <f ca="1">IFERROR(INDEX('New data'!$Y$2:$Y$20000,BR3454),"-")</f>
        <v>-</v>
      </c>
      <c r="BL3454" t="str">
        <f ca="1">IFERROR(INDEX('New data'!$Y$2:$Y$20000,BS3454),"-")</f>
        <v>-</v>
      </c>
      <c r="BM3454" t="str">
        <f ca="1">IFERROR(INDEX('New data'!$Y$2:$Y$20000,BT3454),"-")</f>
        <v>-</v>
      </c>
      <c r="BN3454" t="e">
        <f>MATCH($B3454,'New data'!$G$2:$G$20000,0)</f>
        <v>#N/A</v>
      </c>
      <c r="BO3454" t="e">
        <f ca="1">MATCH($B3454,OFFSET('New data'!$G$2,BN3454,0,20000,1),0)+BN3454</f>
        <v>#N/A</v>
      </c>
      <c r="BP3454" t="e">
        <f ca="1">MATCH($B3454,OFFSET('New data'!$G$2,BO3454,0,20000,1),0)+BO3454</f>
        <v>#N/A</v>
      </c>
      <c r="BQ3454" t="e">
        <f ca="1">MATCH($B3454,OFFSET('New data'!$G$2,BP3454,0,20000,1),0)+BP3454</f>
        <v>#N/A</v>
      </c>
      <c r="BR3454" t="e">
        <f ca="1">MATCH($B3454,OFFSET('New data'!$G$2,BQ3454,0,20000,1),0)+BQ3454</f>
        <v>#N/A</v>
      </c>
      <c r="BS3454" t="e">
        <f ca="1">MATCH($B3454,OFFSET('New data'!$G$2,BR3454,0,20000,1),0)+BR3454</f>
        <v>#N/A</v>
      </c>
      <c r="BT3454" t="e">
        <f ca="1">MATCH($B3454,OFFSET('New data'!$G$2,BS3454,0,20000,1),0)+BS3454</f>
        <v>#N/A</v>
      </c>
      <c r="BU3454" s="9"/>
    </row>
    <row r="3455" spans="1:73" ht="31.5" thickBot="1" x14ac:dyDescent="0.4">
      <c r="A3455" s="58" t="s">
        <v>3443</v>
      </c>
      <c r="B3455" s="58" t="s">
        <v>15185</v>
      </c>
      <c r="C3455" s="58" t="s">
        <v>20050</v>
      </c>
      <c r="D3455" s="59"/>
      <c r="E3455" s="59"/>
      <c r="F3455" s="59"/>
      <c r="G3455" s="59"/>
      <c r="AB3455" s="62" t="s">
        <v>20410</v>
      </c>
      <c r="AC3455" s="65" t="s">
        <v>20412</v>
      </c>
      <c r="AD3455" s="59"/>
      <c r="AE3455" s="59"/>
      <c r="AF3455" s="59"/>
      <c r="AG3455" s="59"/>
      <c r="AH3455" s="59"/>
      <c r="AI3455" s="59"/>
      <c r="BB3455" s="9" t="e">
        <f>MATCH(BF3455,'New data'!$Y$2:$Y$20000,0)</f>
        <v>#N/A</v>
      </c>
      <c r="BC3455" s="9" t="str">
        <f t="shared" si="160"/>
        <v>No</v>
      </c>
      <c r="BD3455" s="9" t="s">
        <v>20410</v>
      </c>
      <c r="BE3455" s="9" t="str">
        <f t="shared" si="161"/>
        <v>Yes</v>
      </c>
      <c r="BF3455" s="9" t="str">
        <f t="shared" si="162"/>
        <v>Sarah Thomas</v>
      </c>
      <c r="BG3455" t="str">
        <f>IFERROR(INDEX('New data'!$Y$2:$Y$20000,BN3455),"-")</f>
        <v>-</v>
      </c>
      <c r="BH3455" t="str">
        <f ca="1">IFERROR(INDEX('New data'!$Y$2:$Y$20000,BO3455),"-")</f>
        <v>-</v>
      </c>
      <c r="BI3455" t="str">
        <f ca="1">IFERROR(INDEX('New data'!$Y$2:$Y$20000,BP3455),"-")</f>
        <v>-</v>
      </c>
      <c r="BJ3455" t="str">
        <f ca="1">IFERROR(INDEX('New data'!$Y$2:$Y$20000,BQ3455),"-")</f>
        <v>-</v>
      </c>
      <c r="BK3455" t="str">
        <f ca="1">IFERROR(INDEX('New data'!$Y$2:$Y$20000,BR3455),"-")</f>
        <v>-</v>
      </c>
      <c r="BL3455" t="str">
        <f ca="1">IFERROR(INDEX('New data'!$Y$2:$Y$20000,BS3455),"-")</f>
        <v>-</v>
      </c>
      <c r="BM3455" t="str">
        <f ca="1">IFERROR(INDEX('New data'!$Y$2:$Y$20000,BT3455),"-")</f>
        <v>-</v>
      </c>
      <c r="BN3455" t="e">
        <f>MATCH($B3455,'New data'!$G$2:$G$20000,0)</f>
        <v>#N/A</v>
      </c>
      <c r="BO3455" t="e">
        <f ca="1">MATCH($B3455,OFFSET('New data'!$G$2,BN3455,0,20000,1),0)+BN3455</f>
        <v>#N/A</v>
      </c>
      <c r="BP3455" t="e">
        <f ca="1">MATCH($B3455,OFFSET('New data'!$G$2,BO3455,0,20000,1),0)+BO3455</f>
        <v>#N/A</v>
      </c>
      <c r="BQ3455" t="e">
        <f ca="1">MATCH($B3455,OFFSET('New data'!$G$2,BP3455,0,20000,1),0)+BP3455</f>
        <v>#N/A</v>
      </c>
      <c r="BR3455" t="e">
        <f ca="1">MATCH($B3455,OFFSET('New data'!$G$2,BQ3455,0,20000,1),0)+BQ3455</f>
        <v>#N/A</v>
      </c>
      <c r="BS3455" t="e">
        <f ca="1">MATCH($B3455,OFFSET('New data'!$G$2,BR3455,0,20000,1),0)+BR3455</f>
        <v>#N/A</v>
      </c>
      <c r="BT3455" t="e">
        <f ca="1">MATCH($B3455,OFFSET('New data'!$G$2,BS3455,0,20000,1),0)+BS3455</f>
        <v>#N/A</v>
      </c>
      <c r="BU3455" s="9"/>
    </row>
    <row r="3456" spans="1:73" ht="31.5" thickBot="1" x14ac:dyDescent="0.4">
      <c r="A3456" s="58" t="s">
        <v>3444</v>
      </c>
      <c r="B3456" s="58" t="s">
        <v>15186</v>
      </c>
      <c r="C3456" s="58" t="s">
        <v>20050</v>
      </c>
      <c r="D3456" s="59"/>
      <c r="E3456" s="59"/>
      <c r="F3456" s="59"/>
      <c r="G3456" s="59"/>
      <c r="AB3456" s="62" t="s">
        <v>20410</v>
      </c>
      <c r="AC3456" s="65" t="s">
        <v>20412</v>
      </c>
      <c r="AD3456" s="59"/>
      <c r="AE3456" s="59"/>
      <c r="AF3456" s="59"/>
      <c r="AG3456" s="59"/>
      <c r="AH3456" s="59"/>
      <c r="AI3456" s="59"/>
      <c r="BB3456" s="9" t="e">
        <f>MATCH(BF3456,'New data'!$Y$2:$Y$20000,0)</f>
        <v>#N/A</v>
      </c>
      <c r="BC3456" s="9" t="str">
        <f t="shared" si="160"/>
        <v>No</v>
      </c>
      <c r="BD3456" s="9" t="s">
        <v>20410</v>
      </c>
      <c r="BE3456" s="9" t="str">
        <f t="shared" si="161"/>
        <v>Yes</v>
      </c>
      <c r="BF3456" s="9" t="str">
        <f t="shared" si="162"/>
        <v>Maxine Brown</v>
      </c>
      <c r="BG3456" t="str">
        <f>IFERROR(INDEX('New data'!$Y$2:$Y$20000,BN3456),"-")</f>
        <v>-</v>
      </c>
      <c r="BH3456" t="str">
        <f ca="1">IFERROR(INDEX('New data'!$Y$2:$Y$20000,BO3456),"-")</f>
        <v>-</v>
      </c>
      <c r="BI3456" t="str">
        <f ca="1">IFERROR(INDEX('New data'!$Y$2:$Y$20000,BP3456),"-")</f>
        <v>-</v>
      </c>
      <c r="BJ3456" t="str">
        <f ca="1">IFERROR(INDEX('New data'!$Y$2:$Y$20000,BQ3456),"-")</f>
        <v>-</v>
      </c>
      <c r="BK3456" t="str">
        <f ca="1">IFERROR(INDEX('New data'!$Y$2:$Y$20000,BR3456),"-")</f>
        <v>-</v>
      </c>
      <c r="BL3456" t="str">
        <f ca="1">IFERROR(INDEX('New data'!$Y$2:$Y$20000,BS3456),"-")</f>
        <v>-</v>
      </c>
      <c r="BM3456" t="str">
        <f ca="1">IFERROR(INDEX('New data'!$Y$2:$Y$20000,BT3456),"-")</f>
        <v>-</v>
      </c>
      <c r="BN3456" t="e">
        <f>MATCH($B3456,'New data'!$G$2:$G$20000,0)</f>
        <v>#N/A</v>
      </c>
      <c r="BO3456" t="e">
        <f ca="1">MATCH($B3456,OFFSET('New data'!$G$2,BN3456,0,20000,1),0)+BN3456</f>
        <v>#N/A</v>
      </c>
      <c r="BP3456" t="e">
        <f ca="1">MATCH($B3456,OFFSET('New data'!$G$2,BO3456,0,20000,1),0)+BO3456</f>
        <v>#N/A</v>
      </c>
      <c r="BQ3456" t="e">
        <f ca="1">MATCH($B3456,OFFSET('New data'!$G$2,BP3456,0,20000,1),0)+BP3456</f>
        <v>#N/A</v>
      </c>
      <c r="BR3456" t="e">
        <f ca="1">MATCH($B3456,OFFSET('New data'!$G$2,BQ3456,0,20000,1),0)+BQ3456</f>
        <v>#N/A</v>
      </c>
      <c r="BS3456" t="e">
        <f ca="1">MATCH($B3456,OFFSET('New data'!$G$2,BR3456,0,20000,1),0)+BR3456</f>
        <v>#N/A</v>
      </c>
      <c r="BT3456" t="e">
        <f ca="1">MATCH($B3456,OFFSET('New data'!$G$2,BS3456,0,20000,1),0)+BS3456</f>
        <v>#N/A</v>
      </c>
      <c r="BU3456" s="9"/>
    </row>
    <row r="3457" spans="1:73" ht="31.5" thickBot="1" x14ac:dyDescent="0.4">
      <c r="A3457" s="58" t="s">
        <v>3445</v>
      </c>
      <c r="B3457" s="58" t="s">
        <v>15186</v>
      </c>
      <c r="C3457" s="58" t="s">
        <v>20050</v>
      </c>
      <c r="D3457" s="59"/>
      <c r="E3457" s="59"/>
      <c r="F3457" s="59"/>
      <c r="G3457" s="59"/>
      <c r="AB3457" s="62" t="s">
        <v>20410</v>
      </c>
      <c r="AC3457" s="65" t="s">
        <v>20412</v>
      </c>
      <c r="AD3457" s="59"/>
      <c r="AE3457" s="59"/>
      <c r="AF3457" s="59"/>
      <c r="AG3457" s="59"/>
      <c r="AH3457" s="59"/>
      <c r="AI3457" s="59"/>
      <c r="BB3457" s="9" t="e">
        <f>MATCH(BF3457,'New data'!$Y$2:$Y$20000,0)</f>
        <v>#N/A</v>
      </c>
      <c r="BC3457" s="9" t="str">
        <f t="shared" si="160"/>
        <v>No</v>
      </c>
      <c r="BD3457" s="9" t="s">
        <v>20410</v>
      </c>
      <c r="BE3457" s="9" t="str">
        <f t="shared" si="161"/>
        <v>Yes</v>
      </c>
      <c r="BF3457" s="9" t="str">
        <f t="shared" si="162"/>
        <v>Antoine Nixon</v>
      </c>
      <c r="BG3457" t="str">
        <f>IFERROR(INDEX('New data'!$Y$2:$Y$20000,BN3457),"-")</f>
        <v>-</v>
      </c>
      <c r="BH3457" t="str">
        <f ca="1">IFERROR(INDEX('New data'!$Y$2:$Y$20000,BO3457),"-")</f>
        <v>-</v>
      </c>
      <c r="BI3457" t="str">
        <f ca="1">IFERROR(INDEX('New data'!$Y$2:$Y$20000,BP3457),"-")</f>
        <v>-</v>
      </c>
      <c r="BJ3457" t="str">
        <f ca="1">IFERROR(INDEX('New data'!$Y$2:$Y$20000,BQ3457),"-")</f>
        <v>-</v>
      </c>
      <c r="BK3457" t="str">
        <f ca="1">IFERROR(INDEX('New data'!$Y$2:$Y$20000,BR3457),"-")</f>
        <v>-</v>
      </c>
      <c r="BL3457" t="str">
        <f ca="1">IFERROR(INDEX('New data'!$Y$2:$Y$20000,BS3457),"-")</f>
        <v>-</v>
      </c>
      <c r="BM3457" t="str">
        <f ca="1">IFERROR(INDEX('New data'!$Y$2:$Y$20000,BT3457),"-")</f>
        <v>-</v>
      </c>
      <c r="BN3457" t="e">
        <f>MATCH($B3457,'New data'!$G$2:$G$20000,0)</f>
        <v>#N/A</v>
      </c>
      <c r="BO3457" t="e">
        <f ca="1">MATCH($B3457,OFFSET('New data'!$G$2,BN3457,0,20000,1),0)+BN3457</f>
        <v>#N/A</v>
      </c>
      <c r="BP3457" t="e">
        <f ca="1">MATCH($B3457,OFFSET('New data'!$G$2,BO3457,0,20000,1),0)+BO3457</f>
        <v>#N/A</v>
      </c>
      <c r="BQ3457" t="e">
        <f ca="1">MATCH($B3457,OFFSET('New data'!$G$2,BP3457,0,20000,1),0)+BP3457</f>
        <v>#N/A</v>
      </c>
      <c r="BR3457" t="e">
        <f ca="1">MATCH($B3457,OFFSET('New data'!$G$2,BQ3457,0,20000,1),0)+BQ3457</f>
        <v>#N/A</v>
      </c>
      <c r="BS3457" t="e">
        <f ca="1">MATCH($B3457,OFFSET('New data'!$G$2,BR3457,0,20000,1),0)+BR3457</f>
        <v>#N/A</v>
      </c>
      <c r="BT3457" t="e">
        <f ca="1">MATCH($B3457,OFFSET('New data'!$G$2,BS3457,0,20000,1),0)+BS3457</f>
        <v>#N/A</v>
      </c>
      <c r="BU3457" s="9"/>
    </row>
    <row r="3458" spans="1:73" ht="31.5" thickBot="1" x14ac:dyDescent="0.4">
      <c r="A3458" s="58" t="s">
        <v>3446</v>
      </c>
      <c r="B3458" s="58" t="s">
        <v>15186</v>
      </c>
      <c r="C3458" s="58" t="s">
        <v>20050</v>
      </c>
      <c r="D3458" s="59"/>
      <c r="E3458" s="59"/>
      <c r="F3458" s="59"/>
      <c r="G3458" s="59"/>
      <c r="AB3458" s="59"/>
      <c r="AC3458" s="65" t="s">
        <v>20412</v>
      </c>
      <c r="AD3458" s="59"/>
      <c r="AE3458" s="59"/>
      <c r="AF3458" s="59"/>
      <c r="AG3458" s="59"/>
      <c r="AH3458" s="59"/>
      <c r="AI3458" s="59"/>
      <c r="BB3458" s="9" t="e">
        <f>MATCH(BF3458,'New data'!$Y$2:$Y$20000,0)</f>
        <v>#N/A</v>
      </c>
      <c r="BC3458" s="9" t="str">
        <f t="shared" si="160"/>
        <v>No</v>
      </c>
      <c r="BD3458" s="9" t="s">
        <v>20410</v>
      </c>
      <c r="BE3458" s="9" t="str">
        <f t="shared" si="161"/>
        <v>Yes</v>
      </c>
      <c r="BF3458" s="9" t="str">
        <f t="shared" si="162"/>
        <v>Jemel Nixon</v>
      </c>
      <c r="BG3458" t="str">
        <f>IFERROR(INDEX('New data'!$Y$2:$Y$20000,BN3458),"-")</f>
        <v>-</v>
      </c>
      <c r="BH3458" t="str">
        <f ca="1">IFERROR(INDEX('New data'!$Y$2:$Y$20000,BO3458),"-")</f>
        <v>-</v>
      </c>
      <c r="BI3458" t="str">
        <f ca="1">IFERROR(INDEX('New data'!$Y$2:$Y$20000,BP3458),"-")</f>
        <v>-</v>
      </c>
      <c r="BJ3458" t="str">
        <f ca="1">IFERROR(INDEX('New data'!$Y$2:$Y$20000,BQ3458),"-")</f>
        <v>-</v>
      </c>
      <c r="BK3458" t="str">
        <f ca="1">IFERROR(INDEX('New data'!$Y$2:$Y$20000,BR3458),"-")</f>
        <v>-</v>
      </c>
      <c r="BL3458" t="str">
        <f ca="1">IFERROR(INDEX('New data'!$Y$2:$Y$20000,BS3458),"-")</f>
        <v>-</v>
      </c>
      <c r="BM3458" t="str">
        <f ca="1">IFERROR(INDEX('New data'!$Y$2:$Y$20000,BT3458),"-")</f>
        <v>-</v>
      </c>
      <c r="BN3458" t="e">
        <f>MATCH($B3458,'New data'!$G$2:$G$20000,0)</f>
        <v>#N/A</v>
      </c>
      <c r="BO3458" t="e">
        <f ca="1">MATCH($B3458,OFFSET('New data'!$G$2,BN3458,0,20000,1),0)+BN3458</f>
        <v>#N/A</v>
      </c>
      <c r="BP3458" t="e">
        <f ca="1">MATCH($B3458,OFFSET('New data'!$G$2,BO3458,0,20000,1),0)+BO3458</f>
        <v>#N/A</v>
      </c>
      <c r="BQ3458" t="e">
        <f ca="1">MATCH($B3458,OFFSET('New data'!$G$2,BP3458,0,20000,1),0)+BP3458</f>
        <v>#N/A</v>
      </c>
      <c r="BR3458" t="e">
        <f ca="1">MATCH($B3458,OFFSET('New data'!$G$2,BQ3458,0,20000,1),0)+BQ3458</f>
        <v>#N/A</v>
      </c>
      <c r="BS3458" t="e">
        <f ca="1">MATCH($B3458,OFFSET('New data'!$G$2,BR3458,0,20000,1),0)+BR3458</f>
        <v>#N/A</v>
      </c>
      <c r="BT3458" t="e">
        <f ca="1">MATCH($B3458,OFFSET('New data'!$G$2,BS3458,0,20000,1),0)+BS3458</f>
        <v>#N/A</v>
      </c>
      <c r="BU3458" s="9"/>
    </row>
    <row r="3459" spans="1:73" ht="31.5" thickBot="1" x14ac:dyDescent="0.4">
      <c r="A3459" s="58" t="s">
        <v>3447</v>
      </c>
      <c r="B3459" s="58" t="s">
        <v>15187</v>
      </c>
      <c r="C3459" s="58" t="s">
        <v>20050</v>
      </c>
      <c r="D3459" s="59"/>
      <c r="E3459" s="59"/>
      <c r="F3459" s="59"/>
      <c r="G3459" s="59"/>
      <c r="AB3459" s="59"/>
      <c r="AC3459" s="65" t="s">
        <v>20412</v>
      </c>
      <c r="AD3459" s="59"/>
      <c r="AE3459" s="59"/>
      <c r="AF3459" s="59"/>
      <c r="AG3459" s="59"/>
      <c r="AH3459" s="59"/>
      <c r="AI3459" s="59"/>
      <c r="BB3459" s="9" t="e">
        <f>MATCH(BF3459,'New data'!$Y$2:$Y$20000,0)</f>
        <v>#N/A</v>
      </c>
      <c r="BC3459" s="9" t="str">
        <f t="shared" ref="BC3459:BC3522" si="163">IF(ISERROR(BB3459),"No","Yes")</f>
        <v>No</v>
      </c>
      <c r="BD3459" s="9" t="s">
        <v>20410</v>
      </c>
      <c r="BE3459" s="9" t="str">
        <f t="shared" ref="BE3459:BE3522" si="164">IF(LEN(AB3459&amp;AC3459&amp;AD3459&amp;AE3459&amp;AF3459&amp;AG3459&amp;AH3459&amp;AI3459&amp;AJ3459&amp;AK3459&amp;AL3459&amp;AM3459&amp;AN3459&amp;AO3459&amp;AP3459&amp;AQ3459&amp;AR3459&amp;AS3459&amp;AT3459&amp;AU3459&amp;AV3459&amp;AW3459&amp;AX3459&amp;AY3459&amp;AZ3459)&gt;0,"Yes","No")</f>
        <v>Yes</v>
      </c>
      <c r="BF3459" s="9" t="str">
        <f t="shared" ref="BF3459:BF3522" si="165">TRIM(A3459)</f>
        <v>Ibrahim Yamout</v>
      </c>
      <c r="BG3459" t="str">
        <f>IFERROR(INDEX('New data'!$Y$2:$Y$20000,BN3459),"-")</f>
        <v>-</v>
      </c>
      <c r="BH3459" t="str">
        <f ca="1">IFERROR(INDEX('New data'!$Y$2:$Y$20000,BO3459),"-")</f>
        <v>-</v>
      </c>
      <c r="BI3459" t="str">
        <f ca="1">IFERROR(INDEX('New data'!$Y$2:$Y$20000,BP3459),"-")</f>
        <v>-</v>
      </c>
      <c r="BJ3459" t="str">
        <f ca="1">IFERROR(INDEX('New data'!$Y$2:$Y$20000,BQ3459),"-")</f>
        <v>-</v>
      </c>
      <c r="BK3459" t="str">
        <f ca="1">IFERROR(INDEX('New data'!$Y$2:$Y$20000,BR3459),"-")</f>
        <v>-</v>
      </c>
      <c r="BL3459" t="str">
        <f ca="1">IFERROR(INDEX('New data'!$Y$2:$Y$20000,BS3459),"-")</f>
        <v>-</v>
      </c>
      <c r="BM3459" t="str">
        <f ca="1">IFERROR(INDEX('New data'!$Y$2:$Y$20000,BT3459),"-")</f>
        <v>-</v>
      </c>
      <c r="BN3459" t="e">
        <f>MATCH($B3459,'New data'!$G$2:$G$20000,0)</f>
        <v>#N/A</v>
      </c>
      <c r="BO3459" t="e">
        <f ca="1">MATCH($B3459,OFFSET('New data'!$G$2,BN3459,0,20000,1),0)+BN3459</f>
        <v>#N/A</v>
      </c>
      <c r="BP3459" t="e">
        <f ca="1">MATCH($B3459,OFFSET('New data'!$G$2,BO3459,0,20000,1),0)+BO3459</f>
        <v>#N/A</v>
      </c>
      <c r="BQ3459" t="e">
        <f ca="1">MATCH($B3459,OFFSET('New data'!$G$2,BP3459,0,20000,1),0)+BP3459</f>
        <v>#N/A</v>
      </c>
      <c r="BR3459" t="e">
        <f ca="1">MATCH($B3459,OFFSET('New data'!$G$2,BQ3459,0,20000,1),0)+BQ3459</f>
        <v>#N/A</v>
      </c>
      <c r="BS3459" t="e">
        <f ca="1">MATCH($B3459,OFFSET('New data'!$G$2,BR3459,0,20000,1),0)+BR3459</f>
        <v>#N/A</v>
      </c>
      <c r="BT3459" t="e">
        <f ca="1">MATCH($B3459,OFFSET('New data'!$G$2,BS3459,0,20000,1),0)+BS3459</f>
        <v>#N/A</v>
      </c>
      <c r="BU3459" s="9"/>
    </row>
    <row r="3460" spans="1:73" ht="31.5" thickBot="1" x14ac:dyDescent="0.4">
      <c r="A3460" s="58" t="s">
        <v>3448</v>
      </c>
      <c r="B3460" s="58" t="s">
        <v>15187</v>
      </c>
      <c r="C3460" s="58" t="s">
        <v>20050</v>
      </c>
      <c r="D3460" s="59"/>
      <c r="E3460" s="59"/>
      <c r="F3460" s="59"/>
      <c r="G3460" s="59"/>
      <c r="AB3460" s="62" t="s">
        <v>20410</v>
      </c>
      <c r="AC3460" s="65" t="s">
        <v>20412</v>
      </c>
      <c r="AD3460" s="59"/>
      <c r="AE3460" s="59"/>
      <c r="AF3460" s="59"/>
      <c r="AG3460" s="59"/>
      <c r="AH3460" s="59"/>
      <c r="AI3460" s="59"/>
      <c r="BB3460" s="9" t="e">
        <f>MATCH(BF3460,'New data'!$Y$2:$Y$20000,0)</f>
        <v>#N/A</v>
      </c>
      <c r="BC3460" s="9" t="str">
        <f t="shared" si="163"/>
        <v>No</v>
      </c>
      <c r="BD3460" s="9" t="s">
        <v>20410</v>
      </c>
      <c r="BE3460" s="9" t="str">
        <f t="shared" si="164"/>
        <v>Yes</v>
      </c>
      <c r="BF3460" s="9" t="str">
        <f t="shared" si="165"/>
        <v>Maha Yamout</v>
      </c>
      <c r="BG3460" t="str">
        <f>IFERROR(INDEX('New data'!$Y$2:$Y$20000,BN3460),"-")</f>
        <v>-</v>
      </c>
      <c r="BH3460" t="str">
        <f ca="1">IFERROR(INDEX('New data'!$Y$2:$Y$20000,BO3460),"-")</f>
        <v>-</v>
      </c>
      <c r="BI3460" t="str">
        <f ca="1">IFERROR(INDEX('New data'!$Y$2:$Y$20000,BP3460),"-")</f>
        <v>-</v>
      </c>
      <c r="BJ3460" t="str">
        <f ca="1">IFERROR(INDEX('New data'!$Y$2:$Y$20000,BQ3460),"-")</f>
        <v>-</v>
      </c>
      <c r="BK3460" t="str">
        <f ca="1">IFERROR(INDEX('New data'!$Y$2:$Y$20000,BR3460),"-")</f>
        <v>-</v>
      </c>
      <c r="BL3460" t="str">
        <f ca="1">IFERROR(INDEX('New data'!$Y$2:$Y$20000,BS3460),"-")</f>
        <v>-</v>
      </c>
      <c r="BM3460" t="str">
        <f ca="1">IFERROR(INDEX('New data'!$Y$2:$Y$20000,BT3460),"-")</f>
        <v>-</v>
      </c>
      <c r="BN3460" t="e">
        <f>MATCH($B3460,'New data'!$G$2:$G$20000,0)</f>
        <v>#N/A</v>
      </c>
      <c r="BO3460" t="e">
        <f ca="1">MATCH($B3460,OFFSET('New data'!$G$2,BN3460,0,20000,1),0)+BN3460</f>
        <v>#N/A</v>
      </c>
      <c r="BP3460" t="e">
        <f ca="1">MATCH($B3460,OFFSET('New data'!$G$2,BO3460,0,20000,1),0)+BO3460</f>
        <v>#N/A</v>
      </c>
      <c r="BQ3460" t="e">
        <f ca="1">MATCH($B3460,OFFSET('New data'!$G$2,BP3460,0,20000,1),0)+BP3460</f>
        <v>#N/A</v>
      </c>
      <c r="BR3460" t="e">
        <f ca="1">MATCH($B3460,OFFSET('New data'!$G$2,BQ3460,0,20000,1),0)+BQ3460</f>
        <v>#N/A</v>
      </c>
      <c r="BS3460" t="e">
        <f ca="1">MATCH($B3460,OFFSET('New data'!$G$2,BR3460,0,20000,1),0)+BR3460</f>
        <v>#N/A</v>
      </c>
      <c r="BT3460" t="e">
        <f ca="1">MATCH($B3460,OFFSET('New data'!$G$2,BS3460,0,20000,1),0)+BS3460</f>
        <v>#N/A</v>
      </c>
      <c r="BU3460" s="9"/>
    </row>
    <row r="3461" spans="1:73" ht="31.5" thickBot="1" x14ac:dyDescent="0.4">
      <c r="A3461" s="58" t="s">
        <v>3449</v>
      </c>
      <c r="B3461" s="58" t="s">
        <v>15187</v>
      </c>
      <c r="C3461" s="58" t="s">
        <v>20050</v>
      </c>
      <c r="D3461" s="59"/>
      <c r="E3461" s="59"/>
      <c r="F3461" s="59"/>
      <c r="G3461" s="59"/>
      <c r="AB3461" s="59"/>
      <c r="AC3461" s="65" t="s">
        <v>20412</v>
      </c>
      <c r="AD3461" s="59"/>
      <c r="AE3461" s="59"/>
      <c r="AF3461" s="59"/>
      <c r="AG3461" s="59"/>
      <c r="AH3461" s="59"/>
      <c r="AI3461" s="59"/>
      <c r="BB3461" s="9" t="e">
        <f>MATCH(BF3461,'New data'!$Y$2:$Y$20000,0)</f>
        <v>#N/A</v>
      </c>
      <c r="BC3461" s="9" t="str">
        <f t="shared" si="163"/>
        <v>No</v>
      </c>
      <c r="BD3461" s="9" t="s">
        <v>20410</v>
      </c>
      <c r="BE3461" s="9" t="str">
        <f t="shared" si="164"/>
        <v>Yes</v>
      </c>
      <c r="BF3461" s="9" t="str">
        <f t="shared" si="165"/>
        <v>Mohamed Yamout</v>
      </c>
      <c r="BG3461" t="str">
        <f>IFERROR(INDEX('New data'!$Y$2:$Y$20000,BN3461),"-")</f>
        <v>-</v>
      </c>
      <c r="BH3461" t="str">
        <f ca="1">IFERROR(INDEX('New data'!$Y$2:$Y$20000,BO3461),"-")</f>
        <v>-</v>
      </c>
      <c r="BI3461" t="str">
        <f ca="1">IFERROR(INDEX('New data'!$Y$2:$Y$20000,BP3461),"-")</f>
        <v>-</v>
      </c>
      <c r="BJ3461" t="str">
        <f ca="1">IFERROR(INDEX('New data'!$Y$2:$Y$20000,BQ3461),"-")</f>
        <v>-</v>
      </c>
      <c r="BK3461" t="str">
        <f ca="1">IFERROR(INDEX('New data'!$Y$2:$Y$20000,BR3461),"-")</f>
        <v>-</v>
      </c>
      <c r="BL3461" t="str">
        <f ca="1">IFERROR(INDEX('New data'!$Y$2:$Y$20000,BS3461),"-")</f>
        <v>-</v>
      </c>
      <c r="BM3461" t="str">
        <f ca="1">IFERROR(INDEX('New data'!$Y$2:$Y$20000,BT3461),"-")</f>
        <v>-</v>
      </c>
      <c r="BN3461" t="e">
        <f>MATCH($B3461,'New data'!$G$2:$G$20000,0)</f>
        <v>#N/A</v>
      </c>
      <c r="BO3461" t="e">
        <f ca="1">MATCH($B3461,OFFSET('New data'!$G$2,BN3461,0,20000,1),0)+BN3461</f>
        <v>#N/A</v>
      </c>
      <c r="BP3461" t="e">
        <f ca="1">MATCH($B3461,OFFSET('New data'!$G$2,BO3461,0,20000,1),0)+BO3461</f>
        <v>#N/A</v>
      </c>
      <c r="BQ3461" t="e">
        <f ca="1">MATCH($B3461,OFFSET('New data'!$G$2,BP3461,0,20000,1),0)+BP3461</f>
        <v>#N/A</v>
      </c>
      <c r="BR3461" t="e">
        <f ca="1">MATCH($B3461,OFFSET('New data'!$G$2,BQ3461,0,20000,1),0)+BQ3461</f>
        <v>#N/A</v>
      </c>
      <c r="BS3461" t="e">
        <f ca="1">MATCH($B3461,OFFSET('New data'!$G$2,BR3461,0,20000,1),0)+BR3461</f>
        <v>#N/A</v>
      </c>
      <c r="BT3461" t="e">
        <f ca="1">MATCH($B3461,OFFSET('New data'!$G$2,BS3461,0,20000,1),0)+BS3461</f>
        <v>#N/A</v>
      </c>
      <c r="BU3461" s="9"/>
    </row>
    <row r="3462" spans="1:73" ht="31.5" thickBot="1" x14ac:dyDescent="0.4">
      <c r="A3462" s="58" t="s">
        <v>3450</v>
      </c>
      <c r="B3462" s="58" t="s">
        <v>15187</v>
      </c>
      <c r="C3462" s="58" t="s">
        <v>20050</v>
      </c>
      <c r="D3462" s="59"/>
      <c r="E3462" s="59"/>
      <c r="F3462" s="59"/>
      <c r="G3462" s="59"/>
      <c r="AB3462" s="59"/>
      <c r="AC3462" s="65" t="s">
        <v>20412</v>
      </c>
      <c r="AD3462" s="59"/>
      <c r="AE3462" s="59"/>
      <c r="AF3462" s="59"/>
      <c r="AG3462" s="59"/>
      <c r="AH3462" s="59"/>
      <c r="AI3462" s="59"/>
      <c r="BB3462" s="9" t="e">
        <f>MATCH(BF3462,'New data'!$Y$2:$Y$20000,0)</f>
        <v>#N/A</v>
      </c>
      <c r="BC3462" s="9" t="str">
        <f t="shared" si="163"/>
        <v>No</v>
      </c>
      <c r="BD3462" s="9" t="s">
        <v>20410</v>
      </c>
      <c r="BE3462" s="9" t="str">
        <f t="shared" si="164"/>
        <v>Yes</v>
      </c>
      <c r="BF3462" s="9" t="str">
        <f t="shared" si="165"/>
        <v>Randa Yamout</v>
      </c>
      <c r="BG3462" t="str">
        <f>IFERROR(INDEX('New data'!$Y$2:$Y$20000,BN3462),"-")</f>
        <v>-</v>
      </c>
      <c r="BH3462" t="str">
        <f ca="1">IFERROR(INDEX('New data'!$Y$2:$Y$20000,BO3462),"-")</f>
        <v>-</v>
      </c>
      <c r="BI3462" t="str">
        <f ca="1">IFERROR(INDEX('New data'!$Y$2:$Y$20000,BP3462),"-")</f>
        <v>-</v>
      </c>
      <c r="BJ3462" t="str">
        <f ca="1">IFERROR(INDEX('New data'!$Y$2:$Y$20000,BQ3462),"-")</f>
        <v>-</v>
      </c>
      <c r="BK3462" t="str">
        <f ca="1">IFERROR(INDEX('New data'!$Y$2:$Y$20000,BR3462),"-")</f>
        <v>-</v>
      </c>
      <c r="BL3462" t="str">
        <f ca="1">IFERROR(INDEX('New data'!$Y$2:$Y$20000,BS3462),"-")</f>
        <v>-</v>
      </c>
      <c r="BM3462" t="str">
        <f ca="1">IFERROR(INDEX('New data'!$Y$2:$Y$20000,BT3462),"-")</f>
        <v>-</v>
      </c>
      <c r="BN3462" t="e">
        <f>MATCH($B3462,'New data'!$G$2:$G$20000,0)</f>
        <v>#N/A</v>
      </c>
      <c r="BO3462" t="e">
        <f ca="1">MATCH($B3462,OFFSET('New data'!$G$2,BN3462,0,20000,1),0)+BN3462</f>
        <v>#N/A</v>
      </c>
      <c r="BP3462" t="e">
        <f ca="1">MATCH($B3462,OFFSET('New data'!$G$2,BO3462,0,20000,1),0)+BO3462</f>
        <v>#N/A</v>
      </c>
      <c r="BQ3462" t="e">
        <f ca="1">MATCH($B3462,OFFSET('New data'!$G$2,BP3462,0,20000,1),0)+BP3462</f>
        <v>#N/A</v>
      </c>
      <c r="BR3462" t="e">
        <f ca="1">MATCH($B3462,OFFSET('New data'!$G$2,BQ3462,0,20000,1),0)+BQ3462</f>
        <v>#N/A</v>
      </c>
      <c r="BS3462" t="e">
        <f ca="1">MATCH($B3462,OFFSET('New data'!$G$2,BR3462,0,20000,1),0)+BR3462</f>
        <v>#N/A</v>
      </c>
      <c r="BT3462" t="e">
        <f ca="1">MATCH($B3462,OFFSET('New data'!$G$2,BS3462,0,20000,1),0)+BS3462</f>
        <v>#N/A</v>
      </c>
      <c r="BU3462" s="9"/>
    </row>
    <row r="3463" spans="1:73" ht="31.5" thickBot="1" x14ac:dyDescent="0.4">
      <c r="A3463" s="58" t="s">
        <v>3451</v>
      </c>
      <c r="B3463" s="58" t="s">
        <v>15187</v>
      </c>
      <c r="C3463" s="58" t="s">
        <v>20050</v>
      </c>
      <c r="D3463" s="59"/>
      <c r="E3463" s="59"/>
      <c r="F3463" s="59"/>
      <c r="G3463" s="59"/>
      <c r="AB3463" s="62" t="s">
        <v>20410</v>
      </c>
      <c r="AC3463" s="65" t="s">
        <v>20412</v>
      </c>
      <c r="AD3463" s="59"/>
      <c r="AE3463" s="59"/>
      <c r="AF3463" s="59"/>
      <c r="AG3463" s="59"/>
      <c r="AH3463" s="59"/>
      <c r="AI3463" s="59"/>
      <c r="BB3463" s="9" t="e">
        <f>MATCH(BF3463,'New data'!$Y$2:$Y$20000,0)</f>
        <v>#N/A</v>
      </c>
      <c r="BC3463" s="9" t="str">
        <f t="shared" si="163"/>
        <v>No</v>
      </c>
      <c r="BD3463" s="9" t="s">
        <v>20410</v>
      </c>
      <c r="BE3463" s="9" t="str">
        <f t="shared" si="164"/>
        <v>Yes</v>
      </c>
      <c r="BF3463" s="9" t="str">
        <f t="shared" si="165"/>
        <v>Zeinab Yamout</v>
      </c>
      <c r="BG3463" t="str">
        <f>IFERROR(INDEX('New data'!$Y$2:$Y$20000,BN3463),"-")</f>
        <v>-</v>
      </c>
      <c r="BH3463" t="str">
        <f ca="1">IFERROR(INDEX('New data'!$Y$2:$Y$20000,BO3463),"-")</f>
        <v>-</v>
      </c>
      <c r="BI3463" t="str">
        <f ca="1">IFERROR(INDEX('New data'!$Y$2:$Y$20000,BP3463),"-")</f>
        <v>-</v>
      </c>
      <c r="BJ3463" t="str">
        <f ca="1">IFERROR(INDEX('New data'!$Y$2:$Y$20000,BQ3463),"-")</f>
        <v>-</v>
      </c>
      <c r="BK3463" t="str">
        <f ca="1">IFERROR(INDEX('New data'!$Y$2:$Y$20000,BR3463),"-")</f>
        <v>-</v>
      </c>
      <c r="BL3463" t="str">
        <f ca="1">IFERROR(INDEX('New data'!$Y$2:$Y$20000,BS3463),"-")</f>
        <v>-</v>
      </c>
      <c r="BM3463" t="str">
        <f ca="1">IFERROR(INDEX('New data'!$Y$2:$Y$20000,BT3463),"-")</f>
        <v>-</v>
      </c>
      <c r="BN3463" t="e">
        <f>MATCH($B3463,'New data'!$G$2:$G$20000,0)</f>
        <v>#N/A</v>
      </c>
      <c r="BO3463" t="e">
        <f ca="1">MATCH($B3463,OFFSET('New data'!$G$2,BN3463,0,20000,1),0)+BN3463</f>
        <v>#N/A</v>
      </c>
      <c r="BP3463" t="e">
        <f ca="1">MATCH($B3463,OFFSET('New data'!$G$2,BO3463,0,20000,1),0)+BO3463</f>
        <v>#N/A</v>
      </c>
      <c r="BQ3463" t="e">
        <f ca="1">MATCH($B3463,OFFSET('New data'!$G$2,BP3463,0,20000,1),0)+BP3463</f>
        <v>#N/A</v>
      </c>
      <c r="BR3463" t="e">
        <f ca="1">MATCH($B3463,OFFSET('New data'!$G$2,BQ3463,0,20000,1),0)+BQ3463</f>
        <v>#N/A</v>
      </c>
      <c r="BS3463" t="e">
        <f ca="1">MATCH($B3463,OFFSET('New data'!$G$2,BR3463,0,20000,1),0)+BR3463</f>
        <v>#N/A</v>
      </c>
      <c r="BT3463" t="e">
        <f ca="1">MATCH($B3463,OFFSET('New data'!$G$2,BS3463,0,20000,1),0)+BS3463</f>
        <v>#N/A</v>
      </c>
      <c r="BU3463" s="9"/>
    </row>
    <row r="3464" spans="1:73" ht="31.5" thickBot="1" x14ac:dyDescent="0.4">
      <c r="A3464" s="58" t="s">
        <v>3452</v>
      </c>
      <c r="B3464" s="58" t="s">
        <v>15188</v>
      </c>
      <c r="C3464" s="58" t="s">
        <v>20050</v>
      </c>
      <c r="D3464" s="59"/>
      <c r="E3464" s="59"/>
      <c r="F3464" s="59"/>
      <c r="G3464" s="59"/>
      <c r="AB3464" s="59"/>
      <c r="AC3464" s="65" t="s">
        <v>20412</v>
      </c>
      <c r="AD3464" s="59"/>
      <c r="AE3464" s="59"/>
      <c r="AF3464" s="59"/>
      <c r="AG3464" s="59"/>
      <c r="AH3464" s="59"/>
      <c r="AI3464" s="59"/>
      <c r="BB3464" s="9">
        <f>MATCH(BF3464,'New data'!$Y$2:$Y$20000,0)</f>
        <v>82</v>
      </c>
      <c r="BC3464" s="9" t="str">
        <f t="shared" si="163"/>
        <v>Yes</v>
      </c>
      <c r="BD3464" s="9" t="s">
        <v>20410</v>
      </c>
      <c r="BE3464" s="9" t="str">
        <f t="shared" si="164"/>
        <v>Yes</v>
      </c>
      <c r="BF3464" s="9" t="str">
        <f t="shared" si="165"/>
        <v>Yvonne Carr</v>
      </c>
      <c r="BG3464" t="str">
        <f>IFERROR(INDEX('New data'!$Y$2:$Y$20000,BN3464),"-")</f>
        <v>Yvonne Carr</v>
      </c>
      <c r="BH3464" t="str">
        <f ca="1">IFERROR(INDEX('New data'!$Y$2:$Y$20000,BO3464),"-")</f>
        <v>-</v>
      </c>
      <c r="BI3464" t="str">
        <f ca="1">IFERROR(INDEX('New data'!$Y$2:$Y$20000,BP3464),"-")</f>
        <v>-</v>
      </c>
      <c r="BJ3464" t="str">
        <f ca="1">IFERROR(INDEX('New data'!$Y$2:$Y$20000,BQ3464),"-")</f>
        <v>-</v>
      </c>
      <c r="BK3464" t="str">
        <f ca="1">IFERROR(INDEX('New data'!$Y$2:$Y$20000,BR3464),"-")</f>
        <v>-</v>
      </c>
      <c r="BL3464" t="str">
        <f ca="1">IFERROR(INDEX('New data'!$Y$2:$Y$20000,BS3464),"-")</f>
        <v>-</v>
      </c>
      <c r="BM3464" t="str">
        <f ca="1">IFERROR(INDEX('New data'!$Y$2:$Y$20000,BT3464),"-")</f>
        <v>-</v>
      </c>
      <c r="BN3464">
        <f>MATCH($B3464,'New data'!$G$2:$G$20000,0)</f>
        <v>82</v>
      </c>
      <c r="BO3464" t="e">
        <f ca="1">MATCH($B3464,OFFSET('New data'!$G$2,BN3464,0,20000,1),0)+BN3464</f>
        <v>#N/A</v>
      </c>
      <c r="BP3464" t="e">
        <f ca="1">MATCH($B3464,OFFSET('New data'!$G$2,BO3464,0,20000,1),0)+BO3464</f>
        <v>#N/A</v>
      </c>
      <c r="BQ3464" t="e">
        <f ca="1">MATCH($B3464,OFFSET('New data'!$G$2,BP3464,0,20000,1),0)+BP3464</f>
        <v>#N/A</v>
      </c>
      <c r="BR3464" t="e">
        <f ca="1">MATCH($B3464,OFFSET('New data'!$G$2,BQ3464,0,20000,1),0)+BQ3464</f>
        <v>#N/A</v>
      </c>
      <c r="BS3464" t="e">
        <f ca="1">MATCH($B3464,OFFSET('New data'!$G$2,BR3464,0,20000,1),0)+BR3464</f>
        <v>#N/A</v>
      </c>
      <c r="BT3464" t="e">
        <f ca="1">MATCH($B3464,OFFSET('New data'!$G$2,BS3464,0,20000,1),0)+BS3464</f>
        <v>#N/A</v>
      </c>
      <c r="BU3464" s="9"/>
    </row>
    <row r="3465" spans="1:73" ht="31.5" thickBot="1" x14ac:dyDescent="0.4">
      <c r="A3465" s="58" t="s">
        <v>3453</v>
      </c>
      <c r="B3465" s="58" t="s">
        <v>15188</v>
      </c>
      <c r="C3465" s="58" t="s">
        <v>20050</v>
      </c>
      <c r="D3465" s="59"/>
      <c r="E3465" s="59"/>
      <c r="F3465" s="59"/>
      <c r="G3465" s="59"/>
      <c r="AB3465" s="59"/>
      <c r="AC3465" s="65" t="s">
        <v>20412</v>
      </c>
      <c r="AD3465" s="59"/>
      <c r="AE3465" s="59"/>
      <c r="AF3465" s="59"/>
      <c r="AG3465" s="59"/>
      <c r="AH3465" s="59"/>
      <c r="AI3465" s="59"/>
      <c r="BB3465" s="9" t="e">
        <f>MATCH(BF3465,'New data'!$Y$2:$Y$20000,0)</f>
        <v>#N/A</v>
      </c>
      <c r="BC3465" s="9" t="str">
        <f t="shared" si="163"/>
        <v>No</v>
      </c>
      <c r="BD3465" s="9" t="s">
        <v>20410</v>
      </c>
      <c r="BE3465" s="9" t="str">
        <f t="shared" si="164"/>
        <v>Yes</v>
      </c>
      <c r="BF3465" s="9" t="str">
        <f t="shared" si="165"/>
        <v>Thomas Ryan</v>
      </c>
      <c r="BG3465" t="str">
        <f>IFERROR(INDEX('New data'!$Y$2:$Y$20000,BN3465),"-")</f>
        <v>Yvonne Carr</v>
      </c>
      <c r="BH3465" t="str">
        <f ca="1">IFERROR(INDEX('New data'!$Y$2:$Y$20000,BO3465),"-")</f>
        <v>-</v>
      </c>
      <c r="BI3465" t="str">
        <f ca="1">IFERROR(INDEX('New data'!$Y$2:$Y$20000,BP3465),"-")</f>
        <v>-</v>
      </c>
      <c r="BJ3465" t="str">
        <f ca="1">IFERROR(INDEX('New data'!$Y$2:$Y$20000,BQ3465),"-")</f>
        <v>-</v>
      </c>
      <c r="BK3465" t="str">
        <f ca="1">IFERROR(INDEX('New data'!$Y$2:$Y$20000,BR3465),"-")</f>
        <v>-</v>
      </c>
      <c r="BL3465" t="str">
        <f ca="1">IFERROR(INDEX('New data'!$Y$2:$Y$20000,BS3465),"-")</f>
        <v>-</v>
      </c>
      <c r="BM3465" t="str">
        <f ca="1">IFERROR(INDEX('New data'!$Y$2:$Y$20000,BT3465),"-")</f>
        <v>-</v>
      </c>
      <c r="BN3465">
        <f>MATCH($B3465,'New data'!$G$2:$G$20000,0)</f>
        <v>82</v>
      </c>
      <c r="BO3465" t="e">
        <f ca="1">MATCH($B3465,OFFSET('New data'!$G$2,BN3465,0,20000,1),0)+BN3465</f>
        <v>#N/A</v>
      </c>
      <c r="BP3465" t="e">
        <f ca="1">MATCH($B3465,OFFSET('New data'!$G$2,BO3465,0,20000,1),0)+BO3465</f>
        <v>#N/A</v>
      </c>
      <c r="BQ3465" t="e">
        <f ca="1">MATCH($B3465,OFFSET('New data'!$G$2,BP3465,0,20000,1),0)+BP3465</f>
        <v>#N/A</v>
      </c>
      <c r="BR3465" t="e">
        <f ca="1">MATCH($B3465,OFFSET('New data'!$G$2,BQ3465,0,20000,1),0)+BQ3465</f>
        <v>#N/A</v>
      </c>
      <c r="BS3465" t="e">
        <f ca="1">MATCH($B3465,OFFSET('New data'!$G$2,BR3465,0,20000,1),0)+BR3465</f>
        <v>#N/A</v>
      </c>
      <c r="BT3465" t="e">
        <f ca="1">MATCH($B3465,OFFSET('New data'!$G$2,BS3465,0,20000,1),0)+BS3465</f>
        <v>#N/A</v>
      </c>
      <c r="BU3465" s="9"/>
    </row>
    <row r="3466" spans="1:73" ht="31.5" thickBot="1" x14ac:dyDescent="0.4">
      <c r="A3466" s="58" t="s">
        <v>3454</v>
      </c>
      <c r="B3466" s="58" t="s">
        <v>15189</v>
      </c>
      <c r="C3466" s="58" t="s">
        <v>20050</v>
      </c>
      <c r="D3466" s="59"/>
      <c r="E3466" s="59"/>
      <c r="F3466" s="59"/>
      <c r="G3466" s="59"/>
      <c r="AB3466" s="59"/>
      <c r="AC3466" s="65" t="s">
        <v>20412</v>
      </c>
      <c r="AD3466" s="59"/>
      <c r="AE3466" s="59"/>
      <c r="AF3466" s="59"/>
      <c r="AG3466" s="59"/>
      <c r="AH3466" s="59"/>
      <c r="AI3466" s="59"/>
      <c r="BB3466" s="9" t="e">
        <f>MATCH(BF3466,'New data'!$Y$2:$Y$20000,0)</f>
        <v>#N/A</v>
      </c>
      <c r="BC3466" s="9" t="str">
        <f t="shared" si="163"/>
        <v>No</v>
      </c>
      <c r="BD3466" s="9" t="s">
        <v>20410</v>
      </c>
      <c r="BE3466" s="9" t="str">
        <f t="shared" si="164"/>
        <v>Yes</v>
      </c>
      <c r="BF3466" s="9" t="str">
        <f t="shared" si="165"/>
        <v>Iluta Mwanza</v>
      </c>
      <c r="BG3466" t="str">
        <f>IFERROR(INDEX('New data'!$Y$2:$Y$20000,BN3466),"-")</f>
        <v>-</v>
      </c>
      <c r="BH3466" t="str">
        <f ca="1">IFERROR(INDEX('New data'!$Y$2:$Y$20000,BO3466),"-")</f>
        <v>-</v>
      </c>
      <c r="BI3466" t="str">
        <f ca="1">IFERROR(INDEX('New data'!$Y$2:$Y$20000,BP3466),"-")</f>
        <v>-</v>
      </c>
      <c r="BJ3466" t="str">
        <f ca="1">IFERROR(INDEX('New data'!$Y$2:$Y$20000,BQ3466),"-")</f>
        <v>-</v>
      </c>
      <c r="BK3466" t="str">
        <f ca="1">IFERROR(INDEX('New data'!$Y$2:$Y$20000,BR3466),"-")</f>
        <v>-</v>
      </c>
      <c r="BL3466" t="str">
        <f ca="1">IFERROR(INDEX('New data'!$Y$2:$Y$20000,BS3466),"-")</f>
        <v>-</v>
      </c>
      <c r="BM3466" t="str">
        <f ca="1">IFERROR(INDEX('New data'!$Y$2:$Y$20000,BT3466),"-")</f>
        <v>-</v>
      </c>
      <c r="BN3466" t="e">
        <f>MATCH($B3466,'New data'!$G$2:$G$20000,0)</f>
        <v>#N/A</v>
      </c>
      <c r="BO3466" t="e">
        <f ca="1">MATCH($B3466,OFFSET('New data'!$G$2,BN3466,0,20000,1),0)+BN3466</f>
        <v>#N/A</v>
      </c>
      <c r="BP3466" t="e">
        <f ca="1">MATCH($B3466,OFFSET('New data'!$G$2,BO3466,0,20000,1),0)+BO3466</f>
        <v>#N/A</v>
      </c>
      <c r="BQ3466" t="e">
        <f ca="1">MATCH($B3466,OFFSET('New data'!$G$2,BP3466,0,20000,1),0)+BP3466</f>
        <v>#N/A</v>
      </c>
      <c r="BR3466" t="e">
        <f ca="1">MATCH($B3466,OFFSET('New data'!$G$2,BQ3466,0,20000,1),0)+BQ3466</f>
        <v>#N/A</v>
      </c>
      <c r="BS3466" t="e">
        <f ca="1">MATCH($B3466,OFFSET('New data'!$G$2,BR3466,0,20000,1),0)+BR3466</f>
        <v>#N/A</v>
      </c>
      <c r="BT3466" t="e">
        <f ca="1">MATCH($B3466,OFFSET('New data'!$G$2,BS3466,0,20000,1),0)+BS3466</f>
        <v>#N/A</v>
      </c>
      <c r="BU3466" s="9"/>
    </row>
    <row r="3467" spans="1:73" ht="31.5" thickBot="1" x14ac:dyDescent="0.4">
      <c r="A3467" s="58" t="s">
        <v>3455</v>
      </c>
      <c r="B3467" s="58" t="s">
        <v>15190</v>
      </c>
      <c r="C3467" s="58" t="s">
        <v>20050</v>
      </c>
      <c r="D3467" s="59"/>
      <c r="E3467" s="59"/>
      <c r="F3467" s="59"/>
      <c r="G3467" s="59"/>
      <c r="AB3467" s="59"/>
      <c r="AC3467" s="65" t="s">
        <v>20412</v>
      </c>
      <c r="AD3467" s="59"/>
      <c r="AE3467" s="59"/>
      <c r="AF3467" s="59"/>
      <c r="AG3467" s="59"/>
      <c r="AH3467" s="59"/>
      <c r="AI3467" s="59"/>
      <c r="BB3467" s="9" t="e">
        <f>MATCH(BF3467,'New data'!$Y$2:$Y$20000,0)</f>
        <v>#N/A</v>
      </c>
      <c r="BC3467" s="9" t="str">
        <f t="shared" si="163"/>
        <v>No</v>
      </c>
      <c r="BD3467" s="9" t="s">
        <v>20410</v>
      </c>
      <c r="BE3467" s="9" t="str">
        <f t="shared" si="164"/>
        <v>Yes</v>
      </c>
      <c r="BF3467" s="9" t="str">
        <f t="shared" si="165"/>
        <v>Abdul Haider</v>
      </c>
      <c r="BG3467" t="str">
        <f>IFERROR(INDEX('New data'!$Y$2:$Y$20000,BN3467),"-")</f>
        <v>-</v>
      </c>
      <c r="BH3467" t="str">
        <f ca="1">IFERROR(INDEX('New data'!$Y$2:$Y$20000,BO3467),"-")</f>
        <v>-</v>
      </c>
      <c r="BI3467" t="str">
        <f ca="1">IFERROR(INDEX('New data'!$Y$2:$Y$20000,BP3467),"-")</f>
        <v>-</v>
      </c>
      <c r="BJ3467" t="str">
        <f ca="1">IFERROR(INDEX('New data'!$Y$2:$Y$20000,BQ3467),"-")</f>
        <v>-</v>
      </c>
      <c r="BK3467" t="str">
        <f ca="1">IFERROR(INDEX('New data'!$Y$2:$Y$20000,BR3467),"-")</f>
        <v>-</v>
      </c>
      <c r="BL3467" t="str">
        <f ca="1">IFERROR(INDEX('New data'!$Y$2:$Y$20000,BS3467),"-")</f>
        <v>-</v>
      </c>
      <c r="BM3467" t="str">
        <f ca="1">IFERROR(INDEX('New data'!$Y$2:$Y$20000,BT3467),"-")</f>
        <v>-</v>
      </c>
      <c r="BN3467" t="e">
        <f>MATCH($B3467,'New data'!$G$2:$G$20000,0)</f>
        <v>#N/A</v>
      </c>
      <c r="BO3467" t="e">
        <f ca="1">MATCH($B3467,OFFSET('New data'!$G$2,BN3467,0,20000,1),0)+BN3467</f>
        <v>#N/A</v>
      </c>
      <c r="BP3467" t="e">
        <f ca="1">MATCH($B3467,OFFSET('New data'!$G$2,BO3467,0,20000,1),0)+BO3467</f>
        <v>#N/A</v>
      </c>
      <c r="BQ3467" t="e">
        <f ca="1">MATCH($B3467,OFFSET('New data'!$G$2,BP3467,0,20000,1),0)+BP3467</f>
        <v>#N/A</v>
      </c>
      <c r="BR3467" t="e">
        <f ca="1">MATCH($B3467,OFFSET('New data'!$G$2,BQ3467,0,20000,1),0)+BQ3467</f>
        <v>#N/A</v>
      </c>
      <c r="BS3467" t="e">
        <f ca="1">MATCH($B3467,OFFSET('New data'!$G$2,BR3467,0,20000,1),0)+BR3467</f>
        <v>#N/A</v>
      </c>
      <c r="BT3467" t="e">
        <f ca="1">MATCH($B3467,OFFSET('New data'!$G$2,BS3467,0,20000,1),0)+BS3467</f>
        <v>#N/A</v>
      </c>
      <c r="BU3467" s="9"/>
    </row>
    <row r="3468" spans="1:73" ht="31.5" thickBot="1" x14ac:dyDescent="0.4">
      <c r="A3468" s="58" t="s">
        <v>3456</v>
      </c>
      <c r="B3468" s="58" t="s">
        <v>15191</v>
      </c>
      <c r="C3468" s="58" t="s">
        <v>20050</v>
      </c>
      <c r="D3468" s="59"/>
      <c r="E3468" s="59"/>
      <c r="F3468" s="59"/>
      <c r="G3468" s="59"/>
      <c r="AB3468" s="59"/>
      <c r="AC3468" s="65" t="s">
        <v>20412</v>
      </c>
      <c r="AD3468" s="59"/>
      <c r="AE3468" s="59"/>
      <c r="AF3468" s="59"/>
      <c r="AG3468" s="59"/>
      <c r="AH3468" s="59"/>
      <c r="AI3468" s="59"/>
      <c r="BB3468" s="9" t="e">
        <f>MATCH(BF3468,'New data'!$Y$2:$Y$20000,0)</f>
        <v>#N/A</v>
      </c>
      <c r="BC3468" s="9" t="str">
        <f t="shared" si="163"/>
        <v>No</v>
      </c>
      <c r="BD3468" s="9" t="s">
        <v>20410</v>
      </c>
      <c r="BE3468" s="9" t="str">
        <f t="shared" si="164"/>
        <v>Yes</v>
      </c>
      <c r="BF3468" s="9" t="str">
        <f t="shared" si="165"/>
        <v>Samantha Grose</v>
      </c>
      <c r="BG3468" t="str">
        <f>IFERROR(INDEX('New data'!$Y$2:$Y$20000,BN3468),"-")</f>
        <v>-</v>
      </c>
      <c r="BH3468" t="str">
        <f ca="1">IFERROR(INDEX('New data'!$Y$2:$Y$20000,BO3468),"-")</f>
        <v>-</v>
      </c>
      <c r="BI3468" t="str">
        <f ca="1">IFERROR(INDEX('New data'!$Y$2:$Y$20000,BP3468),"-")</f>
        <v>-</v>
      </c>
      <c r="BJ3468" t="str">
        <f ca="1">IFERROR(INDEX('New data'!$Y$2:$Y$20000,BQ3468),"-")</f>
        <v>-</v>
      </c>
      <c r="BK3468" t="str">
        <f ca="1">IFERROR(INDEX('New data'!$Y$2:$Y$20000,BR3468),"-")</f>
        <v>-</v>
      </c>
      <c r="BL3468" t="str">
        <f ca="1">IFERROR(INDEX('New data'!$Y$2:$Y$20000,BS3468),"-")</f>
        <v>-</v>
      </c>
      <c r="BM3468" t="str">
        <f ca="1">IFERROR(INDEX('New data'!$Y$2:$Y$20000,BT3468),"-")</f>
        <v>-</v>
      </c>
      <c r="BN3468" t="e">
        <f>MATCH($B3468,'New data'!$G$2:$G$20000,0)</f>
        <v>#N/A</v>
      </c>
      <c r="BO3468" t="e">
        <f ca="1">MATCH($B3468,OFFSET('New data'!$G$2,BN3468,0,20000,1),0)+BN3468</f>
        <v>#N/A</v>
      </c>
      <c r="BP3468" t="e">
        <f ca="1">MATCH($B3468,OFFSET('New data'!$G$2,BO3468,0,20000,1),0)+BO3468</f>
        <v>#N/A</v>
      </c>
      <c r="BQ3468" t="e">
        <f ca="1">MATCH($B3468,OFFSET('New data'!$G$2,BP3468,0,20000,1),0)+BP3468</f>
        <v>#N/A</v>
      </c>
      <c r="BR3468" t="e">
        <f ca="1">MATCH($B3468,OFFSET('New data'!$G$2,BQ3468,0,20000,1),0)+BQ3468</f>
        <v>#N/A</v>
      </c>
      <c r="BS3468" t="e">
        <f ca="1">MATCH($B3468,OFFSET('New data'!$G$2,BR3468,0,20000,1),0)+BR3468</f>
        <v>#N/A</v>
      </c>
      <c r="BT3468" t="e">
        <f ca="1">MATCH($B3468,OFFSET('New data'!$G$2,BS3468,0,20000,1),0)+BS3468</f>
        <v>#N/A</v>
      </c>
      <c r="BU3468" s="9"/>
    </row>
    <row r="3469" spans="1:73" ht="31.5" thickBot="1" x14ac:dyDescent="0.4">
      <c r="A3469" s="58" t="s">
        <v>3457</v>
      </c>
      <c r="B3469" s="58" t="s">
        <v>15192</v>
      </c>
      <c r="C3469" s="58" t="s">
        <v>20050</v>
      </c>
      <c r="D3469" s="59"/>
      <c r="E3469" s="59"/>
      <c r="F3469" s="59"/>
      <c r="G3469" s="59"/>
      <c r="AB3469" s="59"/>
      <c r="AC3469" s="65" t="s">
        <v>20412</v>
      </c>
      <c r="AD3469" s="59"/>
      <c r="AE3469" s="59"/>
      <c r="AF3469" s="59"/>
      <c r="AG3469" s="59"/>
      <c r="AH3469" s="59"/>
      <c r="AI3469" s="59"/>
      <c r="BB3469" s="9" t="e">
        <f>MATCH(BF3469,'New data'!$Y$2:$Y$20000,0)</f>
        <v>#N/A</v>
      </c>
      <c r="BC3469" s="9" t="str">
        <f t="shared" si="163"/>
        <v>No</v>
      </c>
      <c r="BD3469" s="9" t="s">
        <v>20410</v>
      </c>
      <c r="BE3469" s="9" t="str">
        <f t="shared" si="164"/>
        <v>Yes</v>
      </c>
      <c r="BF3469" s="9" t="str">
        <f t="shared" si="165"/>
        <v>Fatima Ahamed</v>
      </c>
      <c r="BG3469" t="str">
        <f>IFERROR(INDEX('New data'!$Y$2:$Y$20000,BN3469),"-")</f>
        <v>-</v>
      </c>
      <c r="BH3469" t="str">
        <f ca="1">IFERROR(INDEX('New data'!$Y$2:$Y$20000,BO3469),"-")</f>
        <v>-</v>
      </c>
      <c r="BI3469" t="str">
        <f ca="1">IFERROR(INDEX('New data'!$Y$2:$Y$20000,BP3469),"-")</f>
        <v>-</v>
      </c>
      <c r="BJ3469" t="str">
        <f ca="1">IFERROR(INDEX('New data'!$Y$2:$Y$20000,BQ3469),"-")</f>
        <v>-</v>
      </c>
      <c r="BK3469" t="str">
        <f ca="1">IFERROR(INDEX('New data'!$Y$2:$Y$20000,BR3469),"-")</f>
        <v>-</v>
      </c>
      <c r="BL3469" t="str">
        <f ca="1">IFERROR(INDEX('New data'!$Y$2:$Y$20000,BS3469),"-")</f>
        <v>-</v>
      </c>
      <c r="BM3469" t="str">
        <f ca="1">IFERROR(INDEX('New data'!$Y$2:$Y$20000,BT3469),"-")</f>
        <v>-</v>
      </c>
      <c r="BN3469" t="e">
        <f>MATCH($B3469,'New data'!$G$2:$G$20000,0)</f>
        <v>#N/A</v>
      </c>
      <c r="BO3469" t="e">
        <f ca="1">MATCH($B3469,OFFSET('New data'!$G$2,BN3469,0,20000,1),0)+BN3469</f>
        <v>#N/A</v>
      </c>
      <c r="BP3469" t="e">
        <f ca="1">MATCH($B3469,OFFSET('New data'!$G$2,BO3469,0,20000,1),0)+BO3469</f>
        <v>#N/A</v>
      </c>
      <c r="BQ3469" t="e">
        <f ca="1">MATCH($B3469,OFFSET('New data'!$G$2,BP3469,0,20000,1),0)+BP3469</f>
        <v>#N/A</v>
      </c>
      <c r="BR3469" t="e">
        <f ca="1">MATCH($B3469,OFFSET('New data'!$G$2,BQ3469,0,20000,1),0)+BQ3469</f>
        <v>#N/A</v>
      </c>
      <c r="BS3469" t="e">
        <f ca="1">MATCH($B3469,OFFSET('New data'!$G$2,BR3469,0,20000,1),0)+BR3469</f>
        <v>#N/A</v>
      </c>
      <c r="BT3469" t="e">
        <f ca="1">MATCH($B3469,OFFSET('New data'!$G$2,BS3469,0,20000,1),0)+BS3469</f>
        <v>#N/A</v>
      </c>
      <c r="BU3469" s="9"/>
    </row>
    <row r="3470" spans="1:73" ht="31.5" thickBot="1" x14ac:dyDescent="0.4">
      <c r="A3470" s="58" t="s">
        <v>3458</v>
      </c>
      <c r="B3470" s="58" t="s">
        <v>15192</v>
      </c>
      <c r="C3470" s="58" t="s">
        <v>20050</v>
      </c>
      <c r="D3470" s="59"/>
      <c r="E3470" s="59"/>
      <c r="F3470" s="59"/>
      <c r="G3470" s="59"/>
      <c r="AB3470" s="59"/>
      <c r="AC3470" s="65" t="s">
        <v>20412</v>
      </c>
      <c r="AD3470" s="59"/>
      <c r="AE3470" s="59"/>
      <c r="AF3470" s="59"/>
      <c r="AG3470" s="59"/>
      <c r="AH3470" s="59"/>
      <c r="AI3470" s="59"/>
      <c r="BB3470" s="9" t="e">
        <f>MATCH(BF3470,'New data'!$Y$2:$Y$20000,0)</f>
        <v>#N/A</v>
      </c>
      <c r="BC3470" s="9" t="str">
        <f t="shared" si="163"/>
        <v>No</v>
      </c>
      <c r="BD3470" s="9" t="s">
        <v>20410</v>
      </c>
      <c r="BE3470" s="9" t="str">
        <f t="shared" si="164"/>
        <v>Yes</v>
      </c>
      <c r="BF3470" s="9" t="str">
        <f t="shared" si="165"/>
        <v>Mohammed Ahamed</v>
      </c>
      <c r="BG3470" t="str">
        <f>IFERROR(INDEX('New data'!$Y$2:$Y$20000,BN3470),"-")</f>
        <v>-</v>
      </c>
      <c r="BH3470" t="str">
        <f ca="1">IFERROR(INDEX('New data'!$Y$2:$Y$20000,BO3470),"-")</f>
        <v>-</v>
      </c>
      <c r="BI3470" t="str">
        <f ca="1">IFERROR(INDEX('New data'!$Y$2:$Y$20000,BP3470),"-")</f>
        <v>-</v>
      </c>
      <c r="BJ3470" t="str">
        <f ca="1">IFERROR(INDEX('New data'!$Y$2:$Y$20000,BQ3470),"-")</f>
        <v>-</v>
      </c>
      <c r="BK3470" t="str">
        <f ca="1">IFERROR(INDEX('New data'!$Y$2:$Y$20000,BR3470),"-")</f>
        <v>-</v>
      </c>
      <c r="BL3470" t="str">
        <f ca="1">IFERROR(INDEX('New data'!$Y$2:$Y$20000,BS3470),"-")</f>
        <v>-</v>
      </c>
      <c r="BM3470" t="str">
        <f ca="1">IFERROR(INDEX('New data'!$Y$2:$Y$20000,BT3470),"-")</f>
        <v>-</v>
      </c>
      <c r="BN3470" t="e">
        <f>MATCH($B3470,'New data'!$G$2:$G$20000,0)</f>
        <v>#N/A</v>
      </c>
      <c r="BO3470" t="e">
        <f ca="1">MATCH($B3470,OFFSET('New data'!$G$2,BN3470,0,20000,1),0)+BN3470</f>
        <v>#N/A</v>
      </c>
      <c r="BP3470" t="e">
        <f ca="1">MATCH($B3470,OFFSET('New data'!$G$2,BO3470,0,20000,1),0)+BO3470</f>
        <v>#N/A</v>
      </c>
      <c r="BQ3470" t="e">
        <f ca="1">MATCH($B3470,OFFSET('New data'!$G$2,BP3470,0,20000,1),0)+BP3470</f>
        <v>#N/A</v>
      </c>
      <c r="BR3470" t="e">
        <f ca="1">MATCH($B3470,OFFSET('New data'!$G$2,BQ3470,0,20000,1),0)+BQ3470</f>
        <v>#N/A</v>
      </c>
      <c r="BS3470" t="e">
        <f ca="1">MATCH($B3470,OFFSET('New data'!$G$2,BR3470,0,20000,1),0)+BR3470</f>
        <v>#N/A</v>
      </c>
      <c r="BT3470" t="e">
        <f ca="1">MATCH($B3470,OFFSET('New data'!$G$2,BS3470,0,20000,1),0)+BS3470</f>
        <v>#N/A</v>
      </c>
      <c r="BU3470" s="9"/>
    </row>
    <row r="3471" spans="1:73" ht="31.5" thickBot="1" x14ac:dyDescent="0.4">
      <c r="A3471" s="58" t="s">
        <v>3459</v>
      </c>
      <c r="B3471" s="58" t="s">
        <v>15192</v>
      </c>
      <c r="C3471" s="58" t="s">
        <v>20050</v>
      </c>
      <c r="D3471" s="59"/>
      <c r="E3471" s="59"/>
      <c r="F3471" s="59"/>
      <c r="G3471" s="59"/>
      <c r="AB3471" s="62" t="s">
        <v>20410</v>
      </c>
      <c r="AC3471" s="65" t="s">
        <v>20412</v>
      </c>
      <c r="AD3471" s="59"/>
      <c r="AE3471" s="59"/>
      <c r="AF3471" s="59"/>
      <c r="AG3471" s="59"/>
      <c r="AH3471" s="59"/>
      <c r="AI3471" s="59"/>
      <c r="BB3471" s="9" t="e">
        <f>MATCH(BF3471,'New data'!$Y$2:$Y$20000,0)</f>
        <v>#N/A</v>
      </c>
      <c r="BC3471" s="9" t="str">
        <f t="shared" si="163"/>
        <v>No</v>
      </c>
      <c r="BD3471" s="9" t="s">
        <v>20410</v>
      </c>
      <c r="BE3471" s="9" t="str">
        <f t="shared" si="164"/>
        <v>Yes</v>
      </c>
      <c r="BF3471" s="9" t="str">
        <f t="shared" si="165"/>
        <v>Meriam Yusufu</v>
      </c>
      <c r="BG3471" t="str">
        <f>IFERROR(INDEX('New data'!$Y$2:$Y$20000,BN3471),"-")</f>
        <v>-</v>
      </c>
      <c r="BH3471" t="str">
        <f ca="1">IFERROR(INDEX('New data'!$Y$2:$Y$20000,BO3471),"-")</f>
        <v>-</v>
      </c>
      <c r="BI3471" t="str">
        <f ca="1">IFERROR(INDEX('New data'!$Y$2:$Y$20000,BP3471),"-")</f>
        <v>-</v>
      </c>
      <c r="BJ3471" t="str">
        <f ca="1">IFERROR(INDEX('New data'!$Y$2:$Y$20000,BQ3471),"-")</f>
        <v>-</v>
      </c>
      <c r="BK3471" t="str">
        <f ca="1">IFERROR(INDEX('New data'!$Y$2:$Y$20000,BR3471),"-")</f>
        <v>-</v>
      </c>
      <c r="BL3471" t="str">
        <f ca="1">IFERROR(INDEX('New data'!$Y$2:$Y$20000,BS3471),"-")</f>
        <v>-</v>
      </c>
      <c r="BM3471" t="str">
        <f ca="1">IFERROR(INDEX('New data'!$Y$2:$Y$20000,BT3471),"-")</f>
        <v>-</v>
      </c>
      <c r="BN3471" t="e">
        <f>MATCH($B3471,'New data'!$G$2:$G$20000,0)</f>
        <v>#N/A</v>
      </c>
      <c r="BO3471" t="e">
        <f ca="1">MATCH($B3471,OFFSET('New data'!$G$2,BN3471,0,20000,1),0)+BN3471</f>
        <v>#N/A</v>
      </c>
      <c r="BP3471" t="e">
        <f ca="1">MATCH($B3471,OFFSET('New data'!$G$2,BO3471,0,20000,1),0)+BO3471</f>
        <v>#N/A</v>
      </c>
      <c r="BQ3471" t="e">
        <f ca="1">MATCH($B3471,OFFSET('New data'!$G$2,BP3471,0,20000,1),0)+BP3471</f>
        <v>#N/A</v>
      </c>
      <c r="BR3471" t="e">
        <f ca="1">MATCH($B3471,OFFSET('New data'!$G$2,BQ3471,0,20000,1),0)+BQ3471</f>
        <v>#N/A</v>
      </c>
      <c r="BS3471" t="e">
        <f ca="1">MATCH($B3471,OFFSET('New data'!$G$2,BR3471,0,20000,1),0)+BR3471</f>
        <v>#N/A</v>
      </c>
      <c r="BT3471" t="e">
        <f ca="1">MATCH($B3471,OFFSET('New data'!$G$2,BS3471,0,20000,1),0)+BS3471</f>
        <v>#N/A</v>
      </c>
      <c r="BU3471" s="9"/>
    </row>
    <row r="3472" spans="1:73" ht="31.5" thickBot="1" x14ac:dyDescent="0.4">
      <c r="A3472" s="58" t="s">
        <v>3460</v>
      </c>
      <c r="B3472" s="58" t="s">
        <v>15193</v>
      </c>
      <c r="C3472" s="58" t="s">
        <v>20050</v>
      </c>
      <c r="D3472" s="59"/>
      <c r="E3472" s="59"/>
      <c r="F3472" s="59"/>
      <c r="G3472" s="59"/>
      <c r="AB3472" s="62" t="s">
        <v>20410</v>
      </c>
      <c r="AC3472" s="65" t="s">
        <v>20412</v>
      </c>
      <c r="AD3472" s="59"/>
      <c r="AE3472" s="59"/>
      <c r="AF3472" s="59"/>
      <c r="AG3472" s="59"/>
      <c r="AH3472" s="59"/>
      <c r="AI3472" s="59"/>
      <c r="BB3472" s="9" t="e">
        <f>MATCH(BF3472,'New data'!$Y$2:$Y$20000,0)</f>
        <v>#N/A</v>
      </c>
      <c r="BC3472" s="9" t="str">
        <f t="shared" si="163"/>
        <v>No</v>
      </c>
      <c r="BD3472" s="9" t="s">
        <v>20410</v>
      </c>
      <c r="BE3472" s="9" t="str">
        <f t="shared" si="164"/>
        <v>Yes</v>
      </c>
      <c r="BF3472" s="9" t="str">
        <f t="shared" si="165"/>
        <v>Ruth Tongi</v>
      </c>
      <c r="BG3472" t="str">
        <f>IFERROR(INDEX('New data'!$Y$2:$Y$20000,BN3472),"-")</f>
        <v>-</v>
      </c>
      <c r="BH3472" t="str">
        <f ca="1">IFERROR(INDEX('New data'!$Y$2:$Y$20000,BO3472),"-")</f>
        <v>-</v>
      </c>
      <c r="BI3472" t="str">
        <f ca="1">IFERROR(INDEX('New data'!$Y$2:$Y$20000,BP3472),"-")</f>
        <v>-</v>
      </c>
      <c r="BJ3472" t="str">
        <f ca="1">IFERROR(INDEX('New data'!$Y$2:$Y$20000,BQ3472),"-")</f>
        <v>-</v>
      </c>
      <c r="BK3472" t="str">
        <f ca="1">IFERROR(INDEX('New data'!$Y$2:$Y$20000,BR3472),"-")</f>
        <v>-</v>
      </c>
      <c r="BL3472" t="str">
        <f ca="1">IFERROR(INDEX('New data'!$Y$2:$Y$20000,BS3472),"-")</f>
        <v>-</v>
      </c>
      <c r="BM3472" t="str">
        <f ca="1">IFERROR(INDEX('New data'!$Y$2:$Y$20000,BT3472),"-")</f>
        <v>-</v>
      </c>
      <c r="BN3472" t="e">
        <f>MATCH($B3472,'New data'!$G$2:$G$20000,0)</f>
        <v>#N/A</v>
      </c>
      <c r="BO3472" t="e">
        <f ca="1">MATCH($B3472,OFFSET('New data'!$G$2,BN3472,0,20000,1),0)+BN3472</f>
        <v>#N/A</v>
      </c>
      <c r="BP3472" t="e">
        <f ca="1">MATCH($B3472,OFFSET('New data'!$G$2,BO3472,0,20000,1),0)+BO3472</f>
        <v>#N/A</v>
      </c>
      <c r="BQ3472" t="e">
        <f ca="1">MATCH($B3472,OFFSET('New data'!$G$2,BP3472,0,20000,1),0)+BP3472</f>
        <v>#N/A</v>
      </c>
      <c r="BR3472" t="e">
        <f ca="1">MATCH($B3472,OFFSET('New data'!$G$2,BQ3472,0,20000,1),0)+BQ3472</f>
        <v>#N/A</v>
      </c>
      <c r="BS3472" t="e">
        <f ca="1">MATCH($B3472,OFFSET('New data'!$G$2,BR3472,0,20000,1),0)+BR3472</f>
        <v>#N/A</v>
      </c>
      <c r="BT3472" t="e">
        <f ca="1">MATCH($B3472,OFFSET('New data'!$G$2,BS3472,0,20000,1),0)+BS3472</f>
        <v>#N/A</v>
      </c>
      <c r="BU3472" s="9"/>
    </row>
    <row r="3473" spans="1:73" ht="31.5" thickBot="1" x14ac:dyDescent="0.4">
      <c r="A3473" s="58" t="s">
        <v>3461</v>
      </c>
      <c r="B3473" s="58" t="s">
        <v>15194</v>
      </c>
      <c r="C3473" s="58" t="s">
        <v>20050</v>
      </c>
      <c r="D3473" s="59"/>
      <c r="E3473" s="59"/>
      <c r="F3473" s="59"/>
      <c r="G3473" s="59"/>
      <c r="AB3473" s="59"/>
      <c r="AC3473" s="65" t="s">
        <v>20412</v>
      </c>
      <c r="AD3473" s="59"/>
      <c r="AE3473" s="59"/>
      <c r="AF3473" s="59"/>
      <c r="AG3473" s="59"/>
      <c r="AH3473" s="59"/>
      <c r="AI3473" s="59"/>
      <c r="BB3473" s="9" t="e">
        <f>MATCH(BF3473,'New data'!$Y$2:$Y$20000,0)</f>
        <v>#N/A</v>
      </c>
      <c r="BC3473" s="9" t="str">
        <f t="shared" si="163"/>
        <v>No</v>
      </c>
      <c r="BD3473" s="9" t="s">
        <v>20410</v>
      </c>
      <c r="BE3473" s="9" t="str">
        <f t="shared" si="164"/>
        <v>Yes</v>
      </c>
      <c r="BF3473" s="9" t="str">
        <f t="shared" si="165"/>
        <v>Hilton Deghaye</v>
      </c>
      <c r="BG3473" t="str">
        <f>IFERROR(INDEX('New data'!$Y$2:$Y$20000,BN3473),"-")</f>
        <v>-</v>
      </c>
      <c r="BH3473" t="str">
        <f ca="1">IFERROR(INDEX('New data'!$Y$2:$Y$20000,BO3473),"-")</f>
        <v>-</v>
      </c>
      <c r="BI3473" t="str">
        <f ca="1">IFERROR(INDEX('New data'!$Y$2:$Y$20000,BP3473),"-")</f>
        <v>-</v>
      </c>
      <c r="BJ3473" t="str">
        <f ca="1">IFERROR(INDEX('New data'!$Y$2:$Y$20000,BQ3473),"-")</f>
        <v>-</v>
      </c>
      <c r="BK3473" t="str">
        <f ca="1">IFERROR(INDEX('New data'!$Y$2:$Y$20000,BR3473),"-")</f>
        <v>-</v>
      </c>
      <c r="BL3473" t="str">
        <f ca="1">IFERROR(INDEX('New data'!$Y$2:$Y$20000,BS3473),"-")</f>
        <v>-</v>
      </c>
      <c r="BM3473" t="str">
        <f ca="1">IFERROR(INDEX('New data'!$Y$2:$Y$20000,BT3473),"-")</f>
        <v>-</v>
      </c>
      <c r="BN3473" t="e">
        <f>MATCH($B3473,'New data'!$G$2:$G$20000,0)</f>
        <v>#N/A</v>
      </c>
      <c r="BO3473" t="e">
        <f ca="1">MATCH($B3473,OFFSET('New data'!$G$2,BN3473,0,20000,1),0)+BN3473</f>
        <v>#N/A</v>
      </c>
      <c r="BP3473" t="e">
        <f ca="1">MATCH($B3473,OFFSET('New data'!$G$2,BO3473,0,20000,1),0)+BO3473</f>
        <v>#N/A</v>
      </c>
      <c r="BQ3473" t="e">
        <f ca="1">MATCH($B3473,OFFSET('New data'!$G$2,BP3473,0,20000,1),0)+BP3473</f>
        <v>#N/A</v>
      </c>
      <c r="BR3473" t="e">
        <f ca="1">MATCH($B3473,OFFSET('New data'!$G$2,BQ3473,0,20000,1),0)+BQ3473</f>
        <v>#N/A</v>
      </c>
      <c r="BS3473" t="e">
        <f ca="1">MATCH($B3473,OFFSET('New data'!$G$2,BR3473,0,20000,1),0)+BR3473</f>
        <v>#N/A</v>
      </c>
      <c r="BT3473" t="e">
        <f ca="1">MATCH($B3473,OFFSET('New data'!$G$2,BS3473,0,20000,1),0)+BS3473</f>
        <v>#N/A</v>
      </c>
      <c r="BU3473" s="9"/>
    </row>
    <row r="3474" spans="1:73" ht="31.5" thickBot="1" x14ac:dyDescent="0.4">
      <c r="A3474" s="58" t="s">
        <v>3462</v>
      </c>
      <c r="B3474" s="58" t="s">
        <v>15194</v>
      </c>
      <c r="C3474" s="58" t="s">
        <v>20050</v>
      </c>
      <c r="D3474" s="59"/>
      <c r="E3474" s="59"/>
      <c r="F3474" s="59"/>
      <c r="G3474" s="59"/>
      <c r="AB3474" s="62" t="s">
        <v>20410</v>
      </c>
      <c r="AC3474" s="65" t="s">
        <v>20412</v>
      </c>
      <c r="AD3474" s="59"/>
      <c r="AE3474" s="59"/>
      <c r="AF3474" s="59"/>
      <c r="AG3474" s="59"/>
      <c r="AH3474" s="59"/>
      <c r="AI3474" s="59"/>
      <c r="BB3474" s="9" t="e">
        <f>MATCH(BF3474,'New data'!$Y$2:$Y$20000,0)</f>
        <v>#N/A</v>
      </c>
      <c r="BC3474" s="9" t="str">
        <f t="shared" si="163"/>
        <v>No</v>
      </c>
      <c r="BD3474" s="9" t="s">
        <v>20410</v>
      </c>
      <c r="BE3474" s="9" t="str">
        <f t="shared" si="164"/>
        <v>Yes</v>
      </c>
      <c r="BF3474" s="9" t="str">
        <f t="shared" si="165"/>
        <v>Patrick Mahony</v>
      </c>
      <c r="BG3474" t="str">
        <f>IFERROR(INDEX('New data'!$Y$2:$Y$20000,BN3474),"-")</f>
        <v>-</v>
      </c>
      <c r="BH3474" t="str">
        <f ca="1">IFERROR(INDEX('New data'!$Y$2:$Y$20000,BO3474),"-")</f>
        <v>-</v>
      </c>
      <c r="BI3474" t="str">
        <f ca="1">IFERROR(INDEX('New data'!$Y$2:$Y$20000,BP3474),"-")</f>
        <v>-</v>
      </c>
      <c r="BJ3474" t="str">
        <f ca="1">IFERROR(INDEX('New data'!$Y$2:$Y$20000,BQ3474),"-")</f>
        <v>-</v>
      </c>
      <c r="BK3474" t="str">
        <f ca="1">IFERROR(INDEX('New data'!$Y$2:$Y$20000,BR3474),"-")</f>
        <v>-</v>
      </c>
      <c r="BL3474" t="str">
        <f ca="1">IFERROR(INDEX('New data'!$Y$2:$Y$20000,BS3474),"-")</f>
        <v>-</v>
      </c>
      <c r="BM3474" t="str">
        <f ca="1">IFERROR(INDEX('New data'!$Y$2:$Y$20000,BT3474),"-")</f>
        <v>-</v>
      </c>
      <c r="BN3474" t="e">
        <f>MATCH($B3474,'New data'!$G$2:$G$20000,0)</f>
        <v>#N/A</v>
      </c>
      <c r="BO3474" t="e">
        <f ca="1">MATCH($B3474,OFFSET('New data'!$G$2,BN3474,0,20000,1),0)+BN3474</f>
        <v>#N/A</v>
      </c>
      <c r="BP3474" t="e">
        <f ca="1">MATCH($B3474,OFFSET('New data'!$G$2,BO3474,0,20000,1),0)+BO3474</f>
        <v>#N/A</v>
      </c>
      <c r="BQ3474" t="e">
        <f ca="1">MATCH($B3474,OFFSET('New data'!$G$2,BP3474,0,20000,1),0)+BP3474</f>
        <v>#N/A</v>
      </c>
      <c r="BR3474" t="e">
        <f ca="1">MATCH($B3474,OFFSET('New data'!$G$2,BQ3474,0,20000,1),0)+BQ3474</f>
        <v>#N/A</v>
      </c>
      <c r="BS3474" t="e">
        <f ca="1">MATCH($B3474,OFFSET('New data'!$G$2,BR3474,0,20000,1),0)+BR3474</f>
        <v>#N/A</v>
      </c>
      <c r="BT3474" t="e">
        <f ca="1">MATCH($B3474,OFFSET('New data'!$G$2,BS3474,0,20000,1),0)+BS3474</f>
        <v>#N/A</v>
      </c>
      <c r="BU3474" s="9"/>
    </row>
    <row r="3475" spans="1:73" ht="31.5" thickBot="1" x14ac:dyDescent="0.4">
      <c r="A3475" s="58" t="s">
        <v>3463</v>
      </c>
      <c r="B3475" s="58" t="s">
        <v>15195</v>
      </c>
      <c r="C3475" s="58" t="s">
        <v>20050</v>
      </c>
      <c r="D3475" s="59"/>
      <c r="E3475" s="59"/>
      <c r="F3475" s="59"/>
      <c r="G3475" s="59"/>
      <c r="AB3475" s="59"/>
      <c r="AC3475" s="65" t="s">
        <v>20412</v>
      </c>
      <c r="AD3475" s="59"/>
      <c r="AE3475" s="59"/>
      <c r="AF3475" s="59"/>
      <c r="AG3475" s="59"/>
      <c r="AH3475" s="59"/>
      <c r="AI3475" s="59"/>
      <c r="BB3475" s="9" t="e">
        <f>MATCH(BF3475,'New data'!$Y$2:$Y$20000,0)</f>
        <v>#N/A</v>
      </c>
      <c r="BC3475" s="9" t="str">
        <f t="shared" si="163"/>
        <v>No</v>
      </c>
      <c r="BD3475" s="9" t="s">
        <v>20410</v>
      </c>
      <c r="BE3475" s="9" t="str">
        <f t="shared" si="164"/>
        <v>Yes</v>
      </c>
      <c r="BF3475" s="9" t="str">
        <f t="shared" si="165"/>
        <v>Ramona Mocanu</v>
      </c>
      <c r="BG3475" t="str">
        <f>IFERROR(INDEX('New data'!$Y$2:$Y$20000,BN3475),"-")</f>
        <v>-</v>
      </c>
      <c r="BH3475" t="str">
        <f ca="1">IFERROR(INDEX('New data'!$Y$2:$Y$20000,BO3475),"-")</f>
        <v>-</v>
      </c>
      <c r="BI3475" t="str">
        <f ca="1">IFERROR(INDEX('New data'!$Y$2:$Y$20000,BP3475),"-")</f>
        <v>-</v>
      </c>
      <c r="BJ3475" t="str">
        <f ca="1">IFERROR(INDEX('New data'!$Y$2:$Y$20000,BQ3475),"-")</f>
        <v>-</v>
      </c>
      <c r="BK3475" t="str">
        <f ca="1">IFERROR(INDEX('New data'!$Y$2:$Y$20000,BR3475),"-")</f>
        <v>-</v>
      </c>
      <c r="BL3475" t="str">
        <f ca="1">IFERROR(INDEX('New data'!$Y$2:$Y$20000,BS3475),"-")</f>
        <v>-</v>
      </c>
      <c r="BM3475" t="str">
        <f ca="1">IFERROR(INDEX('New data'!$Y$2:$Y$20000,BT3475),"-")</f>
        <v>-</v>
      </c>
      <c r="BN3475" t="e">
        <f>MATCH($B3475,'New data'!$G$2:$G$20000,0)</f>
        <v>#N/A</v>
      </c>
      <c r="BO3475" t="e">
        <f ca="1">MATCH($B3475,OFFSET('New data'!$G$2,BN3475,0,20000,1),0)+BN3475</f>
        <v>#N/A</v>
      </c>
      <c r="BP3475" t="e">
        <f ca="1">MATCH($B3475,OFFSET('New data'!$G$2,BO3475,0,20000,1),0)+BO3475</f>
        <v>#N/A</v>
      </c>
      <c r="BQ3475" t="e">
        <f ca="1">MATCH($B3475,OFFSET('New data'!$G$2,BP3475,0,20000,1),0)+BP3475</f>
        <v>#N/A</v>
      </c>
      <c r="BR3475" t="e">
        <f ca="1">MATCH($B3475,OFFSET('New data'!$G$2,BQ3475,0,20000,1),0)+BQ3475</f>
        <v>#N/A</v>
      </c>
      <c r="BS3475" t="e">
        <f ca="1">MATCH($B3475,OFFSET('New data'!$G$2,BR3475,0,20000,1),0)+BR3475</f>
        <v>#N/A</v>
      </c>
      <c r="BT3475" t="e">
        <f ca="1">MATCH($B3475,OFFSET('New data'!$G$2,BS3475,0,20000,1),0)+BS3475</f>
        <v>#N/A</v>
      </c>
      <c r="BU3475" s="9"/>
    </row>
    <row r="3476" spans="1:73" ht="31.5" thickBot="1" x14ac:dyDescent="0.4">
      <c r="A3476" s="58" t="s">
        <v>3464</v>
      </c>
      <c r="B3476" s="58" t="s">
        <v>15195</v>
      </c>
      <c r="C3476" s="58" t="s">
        <v>20050</v>
      </c>
      <c r="D3476" s="59"/>
      <c r="E3476" s="59"/>
      <c r="F3476" s="59"/>
      <c r="G3476" s="59"/>
      <c r="AB3476" s="59"/>
      <c r="AC3476" s="65" t="s">
        <v>20412</v>
      </c>
      <c r="AD3476" s="59"/>
      <c r="AE3476" s="59"/>
      <c r="AF3476" s="59"/>
      <c r="AG3476" s="59"/>
      <c r="AH3476" s="59"/>
      <c r="AI3476" s="59"/>
      <c r="BB3476" s="9" t="e">
        <f>MATCH(BF3476,'New data'!$Y$2:$Y$20000,0)</f>
        <v>#N/A</v>
      </c>
      <c r="BC3476" s="9" t="str">
        <f t="shared" si="163"/>
        <v>No</v>
      </c>
      <c r="BD3476" s="9" t="s">
        <v>20410</v>
      </c>
      <c r="BE3476" s="9" t="str">
        <f t="shared" si="164"/>
        <v>Yes</v>
      </c>
      <c r="BF3476" s="9" t="str">
        <f t="shared" si="165"/>
        <v>Gigi Zavoiu</v>
      </c>
      <c r="BG3476" t="str">
        <f>IFERROR(INDEX('New data'!$Y$2:$Y$20000,BN3476),"-")</f>
        <v>-</v>
      </c>
      <c r="BH3476" t="str">
        <f ca="1">IFERROR(INDEX('New data'!$Y$2:$Y$20000,BO3476),"-")</f>
        <v>-</v>
      </c>
      <c r="BI3476" t="str">
        <f ca="1">IFERROR(INDEX('New data'!$Y$2:$Y$20000,BP3476),"-")</f>
        <v>-</v>
      </c>
      <c r="BJ3476" t="str">
        <f ca="1">IFERROR(INDEX('New data'!$Y$2:$Y$20000,BQ3476),"-")</f>
        <v>-</v>
      </c>
      <c r="BK3476" t="str">
        <f ca="1">IFERROR(INDEX('New data'!$Y$2:$Y$20000,BR3476),"-")</f>
        <v>-</v>
      </c>
      <c r="BL3476" t="str">
        <f ca="1">IFERROR(INDEX('New data'!$Y$2:$Y$20000,BS3476),"-")</f>
        <v>-</v>
      </c>
      <c r="BM3476" t="str">
        <f ca="1">IFERROR(INDEX('New data'!$Y$2:$Y$20000,BT3476),"-")</f>
        <v>-</v>
      </c>
      <c r="BN3476" t="e">
        <f>MATCH($B3476,'New data'!$G$2:$G$20000,0)</f>
        <v>#N/A</v>
      </c>
      <c r="BO3476" t="e">
        <f ca="1">MATCH($B3476,OFFSET('New data'!$G$2,BN3476,0,20000,1),0)+BN3476</f>
        <v>#N/A</v>
      </c>
      <c r="BP3476" t="e">
        <f ca="1">MATCH($B3476,OFFSET('New data'!$G$2,BO3476,0,20000,1),0)+BO3476</f>
        <v>#N/A</v>
      </c>
      <c r="BQ3476" t="e">
        <f ca="1">MATCH($B3476,OFFSET('New data'!$G$2,BP3476,0,20000,1),0)+BP3476</f>
        <v>#N/A</v>
      </c>
      <c r="BR3476" t="e">
        <f ca="1">MATCH($B3476,OFFSET('New data'!$G$2,BQ3476,0,20000,1),0)+BQ3476</f>
        <v>#N/A</v>
      </c>
      <c r="BS3476" t="e">
        <f ca="1">MATCH($B3476,OFFSET('New data'!$G$2,BR3476,0,20000,1),0)+BR3476</f>
        <v>#N/A</v>
      </c>
      <c r="BT3476" t="e">
        <f ca="1">MATCH($B3476,OFFSET('New data'!$G$2,BS3476,0,20000,1),0)+BS3476</f>
        <v>#N/A</v>
      </c>
      <c r="BU3476" s="9"/>
    </row>
    <row r="3477" spans="1:73" ht="31.5" thickBot="1" x14ac:dyDescent="0.4">
      <c r="A3477" s="58" t="s">
        <v>3465</v>
      </c>
      <c r="B3477" s="58" t="s">
        <v>15196</v>
      </c>
      <c r="C3477" s="58" t="s">
        <v>20050</v>
      </c>
      <c r="D3477" s="59"/>
      <c r="E3477" s="59"/>
      <c r="F3477" s="59"/>
      <c r="G3477" s="59"/>
      <c r="AB3477" s="62" t="s">
        <v>20410</v>
      </c>
      <c r="AC3477" s="65" t="s">
        <v>20412</v>
      </c>
      <c r="AD3477" s="59"/>
      <c r="AE3477" s="59"/>
      <c r="AF3477" s="59"/>
      <c r="AG3477" s="59"/>
      <c r="AH3477" s="59"/>
      <c r="AI3477" s="59"/>
      <c r="BB3477" s="9" t="e">
        <f>MATCH(BF3477,'New data'!$Y$2:$Y$20000,0)</f>
        <v>#N/A</v>
      </c>
      <c r="BC3477" s="9" t="str">
        <f t="shared" si="163"/>
        <v>No</v>
      </c>
      <c r="BD3477" s="9" t="s">
        <v>20410</v>
      </c>
      <c r="BE3477" s="9" t="str">
        <f t="shared" si="164"/>
        <v>Yes</v>
      </c>
      <c r="BF3477" s="9" t="str">
        <f t="shared" si="165"/>
        <v>Saleh Abeba</v>
      </c>
      <c r="BG3477" t="str">
        <f>IFERROR(INDEX('New data'!$Y$2:$Y$20000,BN3477),"-")</f>
        <v>-</v>
      </c>
      <c r="BH3477" t="str">
        <f ca="1">IFERROR(INDEX('New data'!$Y$2:$Y$20000,BO3477),"-")</f>
        <v>-</v>
      </c>
      <c r="BI3477" t="str">
        <f ca="1">IFERROR(INDEX('New data'!$Y$2:$Y$20000,BP3477),"-")</f>
        <v>-</v>
      </c>
      <c r="BJ3477" t="str">
        <f ca="1">IFERROR(INDEX('New data'!$Y$2:$Y$20000,BQ3477),"-")</f>
        <v>-</v>
      </c>
      <c r="BK3477" t="str">
        <f ca="1">IFERROR(INDEX('New data'!$Y$2:$Y$20000,BR3477),"-")</f>
        <v>-</v>
      </c>
      <c r="BL3477" t="str">
        <f ca="1">IFERROR(INDEX('New data'!$Y$2:$Y$20000,BS3477),"-")</f>
        <v>-</v>
      </c>
      <c r="BM3477" t="str">
        <f ca="1">IFERROR(INDEX('New data'!$Y$2:$Y$20000,BT3477),"-")</f>
        <v>-</v>
      </c>
      <c r="BN3477" t="e">
        <f>MATCH($B3477,'New data'!$G$2:$G$20000,0)</f>
        <v>#N/A</v>
      </c>
      <c r="BO3477" t="e">
        <f ca="1">MATCH($B3477,OFFSET('New data'!$G$2,BN3477,0,20000,1),0)+BN3477</f>
        <v>#N/A</v>
      </c>
      <c r="BP3477" t="e">
        <f ca="1">MATCH($B3477,OFFSET('New data'!$G$2,BO3477,0,20000,1),0)+BO3477</f>
        <v>#N/A</v>
      </c>
      <c r="BQ3477" t="e">
        <f ca="1">MATCH($B3477,OFFSET('New data'!$G$2,BP3477,0,20000,1),0)+BP3477</f>
        <v>#N/A</v>
      </c>
      <c r="BR3477" t="e">
        <f ca="1">MATCH($B3477,OFFSET('New data'!$G$2,BQ3477,0,20000,1),0)+BQ3477</f>
        <v>#N/A</v>
      </c>
      <c r="BS3477" t="e">
        <f ca="1">MATCH($B3477,OFFSET('New data'!$G$2,BR3477,0,20000,1),0)+BR3477</f>
        <v>#N/A</v>
      </c>
      <c r="BT3477" t="e">
        <f ca="1">MATCH($B3477,OFFSET('New data'!$G$2,BS3477,0,20000,1),0)+BS3477</f>
        <v>#N/A</v>
      </c>
      <c r="BU3477" s="9"/>
    </row>
    <row r="3478" spans="1:73" ht="31.5" thickBot="1" x14ac:dyDescent="0.4">
      <c r="A3478" s="58" t="s">
        <v>3466</v>
      </c>
      <c r="B3478" s="58" t="s">
        <v>15197</v>
      </c>
      <c r="C3478" s="58" t="s">
        <v>20050</v>
      </c>
      <c r="D3478" s="59"/>
      <c r="E3478" s="59"/>
      <c r="F3478" s="59"/>
      <c r="G3478" s="59"/>
      <c r="AB3478" s="59"/>
      <c r="AC3478" s="65" t="s">
        <v>20412</v>
      </c>
      <c r="AD3478" s="59"/>
      <c r="AE3478" s="59"/>
      <c r="AF3478" s="59"/>
      <c r="AG3478" s="59"/>
      <c r="AH3478" s="59"/>
      <c r="AI3478" s="59"/>
      <c r="BB3478" s="9" t="e">
        <f>MATCH(BF3478,'New data'!$Y$2:$Y$20000,0)</f>
        <v>#N/A</v>
      </c>
      <c r="BC3478" s="9" t="str">
        <f t="shared" si="163"/>
        <v>No</v>
      </c>
      <c r="BD3478" s="9" t="s">
        <v>20410</v>
      </c>
      <c r="BE3478" s="9" t="str">
        <f t="shared" si="164"/>
        <v>Yes</v>
      </c>
      <c r="BF3478" s="9" t="str">
        <f t="shared" si="165"/>
        <v>Jane Domiciano De Souza Laurindo</v>
      </c>
      <c r="BG3478" t="str">
        <f>IFERROR(INDEX('New data'!$Y$2:$Y$20000,BN3478),"-")</f>
        <v>-</v>
      </c>
      <c r="BH3478" t="str">
        <f ca="1">IFERROR(INDEX('New data'!$Y$2:$Y$20000,BO3478),"-")</f>
        <v>-</v>
      </c>
      <c r="BI3478" t="str">
        <f ca="1">IFERROR(INDEX('New data'!$Y$2:$Y$20000,BP3478),"-")</f>
        <v>-</v>
      </c>
      <c r="BJ3478" t="str">
        <f ca="1">IFERROR(INDEX('New data'!$Y$2:$Y$20000,BQ3478),"-")</f>
        <v>-</v>
      </c>
      <c r="BK3478" t="str">
        <f ca="1">IFERROR(INDEX('New data'!$Y$2:$Y$20000,BR3478),"-")</f>
        <v>-</v>
      </c>
      <c r="BL3478" t="str">
        <f ca="1">IFERROR(INDEX('New data'!$Y$2:$Y$20000,BS3478),"-")</f>
        <v>-</v>
      </c>
      <c r="BM3478" t="str">
        <f ca="1">IFERROR(INDEX('New data'!$Y$2:$Y$20000,BT3478),"-")</f>
        <v>-</v>
      </c>
      <c r="BN3478" t="e">
        <f>MATCH($B3478,'New data'!$G$2:$G$20000,0)</f>
        <v>#N/A</v>
      </c>
      <c r="BO3478" t="e">
        <f ca="1">MATCH($B3478,OFFSET('New data'!$G$2,BN3478,0,20000,1),0)+BN3478</f>
        <v>#N/A</v>
      </c>
      <c r="BP3478" t="e">
        <f ca="1">MATCH($B3478,OFFSET('New data'!$G$2,BO3478,0,20000,1),0)+BO3478</f>
        <v>#N/A</v>
      </c>
      <c r="BQ3478" t="e">
        <f ca="1">MATCH($B3478,OFFSET('New data'!$G$2,BP3478,0,20000,1),0)+BP3478</f>
        <v>#N/A</v>
      </c>
      <c r="BR3478" t="e">
        <f ca="1">MATCH($B3478,OFFSET('New data'!$G$2,BQ3478,0,20000,1),0)+BQ3478</f>
        <v>#N/A</v>
      </c>
      <c r="BS3478" t="e">
        <f ca="1">MATCH($B3478,OFFSET('New data'!$G$2,BR3478,0,20000,1),0)+BR3478</f>
        <v>#N/A</v>
      </c>
      <c r="BT3478" t="e">
        <f ca="1">MATCH($B3478,OFFSET('New data'!$G$2,BS3478,0,20000,1),0)+BS3478</f>
        <v>#N/A</v>
      </c>
      <c r="BU3478" s="9"/>
    </row>
    <row r="3479" spans="1:73" ht="31.5" thickBot="1" x14ac:dyDescent="0.4">
      <c r="A3479" s="58" t="s">
        <v>3467</v>
      </c>
      <c r="B3479" s="58" t="s">
        <v>15197</v>
      </c>
      <c r="C3479" s="58" t="s">
        <v>20050</v>
      </c>
      <c r="D3479" s="59"/>
      <c r="E3479" s="59"/>
      <c r="F3479" s="59"/>
      <c r="G3479" s="59"/>
      <c r="AB3479" s="59"/>
      <c r="AC3479" s="65" t="s">
        <v>20412</v>
      </c>
      <c r="AD3479" s="59"/>
      <c r="AE3479" s="59"/>
      <c r="AF3479" s="59"/>
      <c r="AG3479" s="59"/>
      <c r="AH3479" s="59"/>
      <c r="AI3479" s="59"/>
      <c r="BB3479" s="9" t="e">
        <f>MATCH(BF3479,'New data'!$Y$2:$Y$20000,0)</f>
        <v>#N/A</v>
      </c>
      <c r="BC3479" s="9" t="str">
        <f t="shared" si="163"/>
        <v>No</v>
      </c>
      <c r="BD3479" s="9" t="s">
        <v>20410</v>
      </c>
      <c r="BE3479" s="9" t="str">
        <f t="shared" si="164"/>
        <v>Yes</v>
      </c>
      <c r="BF3479" s="9" t="str">
        <f t="shared" si="165"/>
        <v>Ângelo Laurindo</v>
      </c>
      <c r="BG3479" t="str">
        <f>IFERROR(INDEX('New data'!$Y$2:$Y$20000,BN3479),"-")</f>
        <v>-</v>
      </c>
      <c r="BH3479" t="str">
        <f ca="1">IFERROR(INDEX('New data'!$Y$2:$Y$20000,BO3479),"-")</f>
        <v>-</v>
      </c>
      <c r="BI3479" t="str">
        <f ca="1">IFERROR(INDEX('New data'!$Y$2:$Y$20000,BP3479),"-")</f>
        <v>-</v>
      </c>
      <c r="BJ3479" t="str">
        <f ca="1">IFERROR(INDEX('New data'!$Y$2:$Y$20000,BQ3479),"-")</f>
        <v>-</v>
      </c>
      <c r="BK3479" t="str">
        <f ca="1">IFERROR(INDEX('New data'!$Y$2:$Y$20000,BR3479),"-")</f>
        <v>-</v>
      </c>
      <c r="BL3479" t="str">
        <f ca="1">IFERROR(INDEX('New data'!$Y$2:$Y$20000,BS3479),"-")</f>
        <v>-</v>
      </c>
      <c r="BM3479" t="str">
        <f ca="1">IFERROR(INDEX('New data'!$Y$2:$Y$20000,BT3479),"-")</f>
        <v>-</v>
      </c>
      <c r="BN3479" t="e">
        <f>MATCH($B3479,'New data'!$G$2:$G$20000,0)</f>
        <v>#N/A</v>
      </c>
      <c r="BO3479" t="e">
        <f ca="1">MATCH($B3479,OFFSET('New data'!$G$2,BN3479,0,20000,1),0)+BN3479</f>
        <v>#N/A</v>
      </c>
      <c r="BP3479" t="e">
        <f ca="1">MATCH($B3479,OFFSET('New data'!$G$2,BO3479,0,20000,1),0)+BO3479</f>
        <v>#N/A</v>
      </c>
      <c r="BQ3479" t="e">
        <f ca="1">MATCH($B3479,OFFSET('New data'!$G$2,BP3479,0,20000,1),0)+BP3479</f>
        <v>#N/A</v>
      </c>
      <c r="BR3479" t="e">
        <f ca="1">MATCH($B3479,OFFSET('New data'!$G$2,BQ3479,0,20000,1),0)+BQ3479</f>
        <v>#N/A</v>
      </c>
      <c r="BS3479" t="e">
        <f ca="1">MATCH($B3479,OFFSET('New data'!$G$2,BR3479,0,20000,1),0)+BR3479</f>
        <v>#N/A</v>
      </c>
      <c r="BT3479" t="e">
        <f ca="1">MATCH($B3479,OFFSET('New data'!$G$2,BS3479,0,20000,1),0)+BS3479</f>
        <v>#N/A</v>
      </c>
      <c r="BU3479" s="9"/>
    </row>
    <row r="3480" spans="1:73" ht="31.5" thickBot="1" x14ac:dyDescent="0.4">
      <c r="A3480" s="58" t="s">
        <v>3468</v>
      </c>
      <c r="B3480" s="58" t="s">
        <v>15198</v>
      </c>
      <c r="C3480" s="58" t="s">
        <v>20050</v>
      </c>
      <c r="D3480" s="59"/>
      <c r="E3480" s="59"/>
      <c r="F3480" s="59"/>
      <c r="G3480" s="59"/>
      <c r="AB3480" s="59"/>
      <c r="AC3480" s="65" t="s">
        <v>20412</v>
      </c>
      <c r="AD3480" s="59"/>
      <c r="AE3480" s="59"/>
      <c r="AF3480" s="59"/>
      <c r="AG3480" s="59"/>
      <c r="AH3480" s="59"/>
      <c r="AI3480" s="59"/>
      <c r="BB3480" s="9" t="e">
        <f>MATCH(BF3480,'New data'!$Y$2:$Y$20000,0)</f>
        <v>#N/A</v>
      </c>
      <c r="BC3480" s="9" t="str">
        <f t="shared" si="163"/>
        <v>No</v>
      </c>
      <c r="BD3480" s="9" t="s">
        <v>20410</v>
      </c>
      <c r="BE3480" s="9" t="str">
        <f t="shared" si="164"/>
        <v>Yes</v>
      </c>
      <c r="BF3480" s="9" t="str">
        <f t="shared" si="165"/>
        <v>Lin Stewart</v>
      </c>
      <c r="BG3480" t="str">
        <f>IFERROR(INDEX('New data'!$Y$2:$Y$20000,BN3480),"-")</f>
        <v>-</v>
      </c>
      <c r="BH3480" t="str">
        <f ca="1">IFERROR(INDEX('New data'!$Y$2:$Y$20000,BO3480),"-")</f>
        <v>-</v>
      </c>
      <c r="BI3480" t="str">
        <f ca="1">IFERROR(INDEX('New data'!$Y$2:$Y$20000,BP3480),"-")</f>
        <v>-</v>
      </c>
      <c r="BJ3480" t="str">
        <f ca="1">IFERROR(INDEX('New data'!$Y$2:$Y$20000,BQ3480),"-")</f>
        <v>-</v>
      </c>
      <c r="BK3480" t="str">
        <f ca="1">IFERROR(INDEX('New data'!$Y$2:$Y$20000,BR3480),"-")</f>
        <v>-</v>
      </c>
      <c r="BL3480" t="str">
        <f ca="1">IFERROR(INDEX('New data'!$Y$2:$Y$20000,BS3480),"-")</f>
        <v>-</v>
      </c>
      <c r="BM3480" t="str">
        <f ca="1">IFERROR(INDEX('New data'!$Y$2:$Y$20000,BT3480),"-")</f>
        <v>-</v>
      </c>
      <c r="BN3480" t="e">
        <f>MATCH($B3480,'New data'!$G$2:$G$20000,0)</f>
        <v>#N/A</v>
      </c>
      <c r="BO3480" t="e">
        <f ca="1">MATCH($B3480,OFFSET('New data'!$G$2,BN3480,0,20000,1),0)+BN3480</f>
        <v>#N/A</v>
      </c>
      <c r="BP3480" t="e">
        <f ca="1">MATCH($B3480,OFFSET('New data'!$G$2,BO3480,0,20000,1),0)+BO3480</f>
        <v>#N/A</v>
      </c>
      <c r="BQ3480" t="e">
        <f ca="1">MATCH($B3480,OFFSET('New data'!$G$2,BP3480,0,20000,1),0)+BP3480</f>
        <v>#N/A</v>
      </c>
      <c r="BR3480" t="e">
        <f ca="1">MATCH($B3480,OFFSET('New data'!$G$2,BQ3480,0,20000,1),0)+BQ3480</f>
        <v>#N/A</v>
      </c>
      <c r="BS3480" t="e">
        <f ca="1">MATCH($B3480,OFFSET('New data'!$G$2,BR3480,0,20000,1),0)+BR3480</f>
        <v>#N/A</v>
      </c>
      <c r="BT3480" t="e">
        <f ca="1">MATCH($B3480,OFFSET('New data'!$G$2,BS3480,0,20000,1),0)+BS3480</f>
        <v>#N/A</v>
      </c>
      <c r="BU3480" s="9"/>
    </row>
    <row r="3481" spans="1:73" ht="31.5" thickBot="1" x14ac:dyDescent="0.4">
      <c r="A3481" s="58" t="s">
        <v>3469</v>
      </c>
      <c r="B3481" s="58" t="s">
        <v>15199</v>
      </c>
      <c r="C3481" s="58" t="s">
        <v>20050</v>
      </c>
      <c r="D3481" s="59"/>
      <c r="E3481" s="59"/>
      <c r="F3481" s="59"/>
      <c r="G3481" s="59"/>
      <c r="AB3481" s="62" t="s">
        <v>20410</v>
      </c>
      <c r="AC3481" s="65" t="s">
        <v>20412</v>
      </c>
      <c r="AD3481" s="59"/>
      <c r="AE3481" s="59"/>
      <c r="AF3481" s="59"/>
      <c r="AG3481" s="59"/>
      <c r="AH3481" s="59"/>
      <c r="AI3481" s="59"/>
      <c r="BB3481" s="9" t="e">
        <f>MATCH(BF3481,'New data'!$Y$2:$Y$20000,0)</f>
        <v>#N/A</v>
      </c>
      <c r="BC3481" s="9" t="str">
        <f t="shared" si="163"/>
        <v>No</v>
      </c>
      <c r="BD3481" s="9" t="s">
        <v>20410</v>
      </c>
      <c r="BE3481" s="9" t="str">
        <f t="shared" si="164"/>
        <v>Yes</v>
      </c>
      <c r="BF3481" s="9" t="str">
        <f t="shared" si="165"/>
        <v>Fitzroy Palmer</v>
      </c>
      <c r="BG3481" t="str">
        <f>IFERROR(INDEX('New data'!$Y$2:$Y$20000,BN3481),"-")</f>
        <v>-</v>
      </c>
      <c r="BH3481" t="str">
        <f ca="1">IFERROR(INDEX('New data'!$Y$2:$Y$20000,BO3481),"-")</f>
        <v>-</v>
      </c>
      <c r="BI3481" t="str">
        <f ca="1">IFERROR(INDEX('New data'!$Y$2:$Y$20000,BP3481),"-")</f>
        <v>-</v>
      </c>
      <c r="BJ3481" t="str">
        <f ca="1">IFERROR(INDEX('New data'!$Y$2:$Y$20000,BQ3481),"-")</f>
        <v>-</v>
      </c>
      <c r="BK3481" t="str">
        <f ca="1">IFERROR(INDEX('New data'!$Y$2:$Y$20000,BR3481),"-")</f>
        <v>-</v>
      </c>
      <c r="BL3481" t="str">
        <f ca="1">IFERROR(INDEX('New data'!$Y$2:$Y$20000,BS3481),"-")</f>
        <v>-</v>
      </c>
      <c r="BM3481" t="str">
        <f ca="1">IFERROR(INDEX('New data'!$Y$2:$Y$20000,BT3481),"-")</f>
        <v>-</v>
      </c>
      <c r="BN3481" t="e">
        <f>MATCH($B3481,'New data'!$G$2:$G$20000,0)</f>
        <v>#N/A</v>
      </c>
      <c r="BO3481" t="e">
        <f ca="1">MATCH($B3481,OFFSET('New data'!$G$2,BN3481,0,20000,1),0)+BN3481</f>
        <v>#N/A</v>
      </c>
      <c r="BP3481" t="e">
        <f ca="1">MATCH($B3481,OFFSET('New data'!$G$2,BO3481,0,20000,1),0)+BO3481</f>
        <v>#N/A</v>
      </c>
      <c r="BQ3481" t="e">
        <f ca="1">MATCH($B3481,OFFSET('New data'!$G$2,BP3481,0,20000,1),0)+BP3481</f>
        <v>#N/A</v>
      </c>
      <c r="BR3481" t="e">
        <f ca="1">MATCH($B3481,OFFSET('New data'!$G$2,BQ3481,0,20000,1),0)+BQ3481</f>
        <v>#N/A</v>
      </c>
      <c r="BS3481" t="e">
        <f ca="1">MATCH($B3481,OFFSET('New data'!$G$2,BR3481,0,20000,1),0)+BR3481</f>
        <v>#N/A</v>
      </c>
      <c r="BT3481" t="e">
        <f ca="1">MATCH($B3481,OFFSET('New data'!$G$2,BS3481,0,20000,1),0)+BS3481</f>
        <v>#N/A</v>
      </c>
      <c r="BU3481" s="9"/>
    </row>
    <row r="3482" spans="1:73" ht="31.5" thickBot="1" x14ac:dyDescent="0.4">
      <c r="A3482" s="58" t="s">
        <v>3469</v>
      </c>
      <c r="B3482" s="58" t="s">
        <v>15199</v>
      </c>
      <c r="C3482" s="58" t="s">
        <v>20050</v>
      </c>
      <c r="D3482" s="59"/>
      <c r="E3482" s="59"/>
      <c r="F3482" s="59"/>
      <c r="G3482" s="59"/>
      <c r="AB3482" s="59"/>
      <c r="AC3482" s="65" t="s">
        <v>20412</v>
      </c>
      <c r="AD3482" s="59"/>
      <c r="AE3482" s="59"/>
      <c r="AF3482" s="59"/>
      <c r="AG3482" s="59"/>
      <c r="AH3482" s="59"/>
      <c r="AI3482" s="59"/>
      <c r="BB3482" s="9" t="e">
        <f>MATCH(BF3482,'New data'!$Y$2:$Y$20000,0)</f>
        <v>#N/A</v>
      </c>
      <c r="BC3482" s="9" t="str">
        <f t="shared" si="163"/>
        <v>No</v>
      </c>
      <c r="BD3482" s="9" t="s">
        <v>20410</v>
      </c>
      <c r="BE3482" s="9" t="str">
        <f t="shared" si="164"/>
        <v>Yes</v>
      </c>
      <c r="BF3482" s="9" t="str">
        <f t="shared" si="165"/>
        <v>Fitzroy Palmer</v>
      </c>
      <c r="BG3482" t="str">
        <f>IFERROR(INDEX('New data'!$Y$2:$Y$20000,BN3482),"-")</f>
        <v>-</v>
      </c>
      <c r="BH3482" t="str">
        <f ca="1">IFERROR(INDEX('New data'!$Y$2:$Y$20000,BO3482),"-")</f>
        <v>-</v>
      </c>
      <c r="BI3482" t="str">
        <f ca="1">IFERROR(INDEX('New data'!$Y$2:$Y$20000,BP3482),"-")</f>
        <v>-</v>
      </c>
      <c r="BJ3482" t="str">
        <f ca="1">IFERROR(INDEX('New data'!$Y$2:$Y$20000,BQ3482),"-")</f>
        <v>-</v>
      </c>
      <c r="BK3482" t="str">
        <f ca="1">IFERROR(INDEX('New data'!$Y$2:$Y$20000,BR3482),"-")</f>
        <v>-</v>
      </c>
      <c r="BL3482" t="str">
        <f ca="1">IFERROR(INDEX('New data'!$Y$2:$Y$20000,BS3482),"-")</f>
        <v>-</v>
      </c>
      <c r="BM3482" t="str">
        <f ca="1">IFERROR(INDEX('New data'!$Y$2:$Y$20000,BT3482),"-")</f>
        <v>-</v>
      </c>
      <c r="BN3482" t="e">
        <f>MATCH($B3482,'New data'!$G$2:$G$20000,0)</f>
        <v>#N/A</v>
      </c>
      <c r="BO3482" t="e">
        <f ca="1">MATCH($B3482,OFFSET('New data'!$G$2,BN3482,0,20000,1),0)+BN3482</f>
        <v>#N/A</v>
      </c>
      <c r="BP3482" t="e">
        <f ca="1">MATCH($B3482,OFFSET('New data'!$G$2,BO3482,0,20000,1),0)+BO3482</f>
        <v>#N/A</v>
      </c>
      <c r="BQ3482" t="e">
        <f ca="1">MATCH($B3482,OFFSET('New data'!$G$2,BP3482,0,20000,1),0)+BP3482</f>
        <v>#N/A</v>
      </c>
      <c r="BR3482" t="e">
        <f ca="1">MATCH($B3482,OFFSET('New data'!$G$2,BQ3482,0,20000,1),0)+BQ3482</f>
        <v>#N/A</v>
      </c>
      <c r="BS3482" t="e">
        <f ca="1">MATCH($B3482,OFFSET('New data'!$G$2,BR3482,0,20000,1),0)+BR3482</f>
        <v>#N/A</v>
      </c>
      <c r="BT3482" t="e">
        <f ca="1">MATCH($B3482,OFFSET('New data'!$G$2,BS3482,0,20000,1),0)+BS3482</f>
        <v>#N/A</v>
      </c>
      <c r="BU3482" s="9"/>
    </row>
    <row r="3483" spans="1:73" ht="31.5" thickBot="1" x14ac:dyDescent="0.4">
      <c r="A3483" s="58" t="s">
        <v>3470</v>
      </c>
      <c r="B3483" s="58" t="s">
        <v>15199</v>
      </c>
      <c r="C3483" s="58" t="s">
        <v>20050</v>
      </c>
      <c r="D3483" s="59"/>
      <c r="E3483" s="59"/>
      <c r="F3483" s="59"/>
      <c r="G3483" s="59"/>
      <c r="AB3483" s="62" t="s">
        <v>20410</v>
      </c>
      <c r="AC3483" s="65" t="s">
        <v>20412</v>
      </c>
      <c r="AD3483" s="59"/>
      <c r="AE3483" s="59"/>
      <c r="AF3483" s="59"/>
      <c r="AG3483" s="59"/>
      <c r="AH3483" s="59"/>
      <c r="AI3483" s="59"/>
      <c r="BB3483" s="9" t="e">
        <f>MATCH(BF3483,'New data'!$Y$2:$Y$20000,0)</f>
        <v>#N/A</v>
      </c>
      <c r="BC3483" s="9" t="str">
        <f t="shared" si="163"/>
        <v>No</v>
      </c>
      <c r="BD3483" s="9" t="s">
        <v>20410</v>
      </c>
      <c r="BE3483" s="9" t="str">
        <f t="shared" si="164"/>
        <v>Yes</v>
      </c>
      <c r="BF3483" s="9" t="str">
        <f t="shared" si="165"/>
        <v>George Palmer</v>
      </c>
      <c r="BG3483" t="str">
        <f>IFERROR(INDEX('New data'!$Y$2:$Y$20000,BN3483),"-")</f>
        <v>-</v>
      </c>
      <c r="BH3483" t="str">
        <f ca="1">IFERROR(INDEX('New data'!$Y$2:$Y$20000,BO3483),"-")</f>
        <v>-</v>
      </c>
      <c r="BI3483" t="str">
        <f ca="1">IFERROR(INDEX('New data'!$Y$2:$Y$20000,BP3483),"-")</f>
        <v>-</v>
      </c>
      <c r="BJ3483" t="str">
        <f ca="1">IFERROR(INDEX('New data'!$Y$2:$Y$20000,BQ3483),"-")</f>
        <v>-</v>
      </c>
      <c r="BK3483" t="str">
        <f ca="1">IFERROR(INDEX('New data'!$Y$2:$Y$20000,BR3483),"-")</f>
        <v>-</v>
      </c>
      <c r="BL3483" t="str">
        <f ca="1">IFERROR(INDEX('New data'!$Y$2:$Y$20000,BS3483),"-")</f>
        <v>-</v>
      </c>
      <c r="BM3483" t="str">
        <f ca="1">IFERROR(INDEX('New data'!$Y$2:$Y$20000,BT3483),"-")</f>
        <v>-</v>
      </c>
      <c r="BN3483" t="e">
        <f>MATCH($B3483,'New data'!$G$2:$G$20000,0)</f>
        <v>#N/A</v>
      </c>
      <c r="BO3483" t="e">
        <f ca="1">MATCH($B3483,OFFSET('New data'!$G$2,BN3483,0,20000,1),0)+BN3483</f>
        <v>#N/A</v>
      </c>
      <c r="BP3483" t="e">
        <f ca="1">MATCH($B3483,OFFSET('New data'!$G$2,BO3483,0,20000,1),0)+BO3483</f>
        <v>#N/A</v>
      </c>
      <c r="BQ3483" t="e">
        <f ca="1">MATCH($B3483,OFFSET('New data'!$G$2,BP3483,0,20000,1),0)+BP3483</f>
        <v>#N/A</v>
      </c>
      <c r="BR3483" t="e">
        <f ca="1">MATCH($B3483,OFFSET('New data'!$G$2,BQ3483,0,20000,1),0)+BQ3483</f>
        <v>#N/A</v>
      </c>
      <c r="BS3483" t="e">
        <f ca="1">MATCH($B3483,OFFSET('New data'!$G$2,BR3483,0,20000,1),0)+BR3483</f>
        <v>#N/A</v>
      </c>
      <c r="BT3483" t="e">
        <f ca="1">MATCH($B3483,OFFSET('New data'!$G$2,BS3483,0,20000,1),0)+BS3483</f>
        <v>#N/A</v>
      </c>
      <c r="BU3483" s="9"/>
    </row>
    <row r="3484" spans="1:73" ht="31.5" thickBot="1" x14ac:dyDescent="0.4">
      <c r="A3484" s="58" t="s">
        <v>3471</v>
      </c>
      <c r="B3484" s="58" t="s">
        <v>15200</v>
      </c>
      <c r="C3484" s="58" t="s">
        <v>20050</v>
      </c>
      <c r="D3484" s="59"/>
      <c r="E3484" s="59"/>
      <c r="F3484" s="59"/>
      <c r="G3484" s="59"/>
      <c r="AB3484" s="62" t="s">
        <v>20410</v>
      </c>
      <c r="AC3484" s="65" t="s">
        <v>20412</v>
      </c>
      <c r="AD3484" s="59"/>
      <c r="AE3484" s="59"/>
      <c r="AF3484" s="59"/>
      <c r="AG3484" s="59"/>
      <c r="AH3484" s="59"/>
      <c r="AI3484" s="59"/>
      <c r="BB3484" s="9" t="e">
        <f>MATCH(BF3484,'New data'!$Y$2:$Y$20000,0)</f>
        <v>#N/A</v>
      </c>
      <c r="BC3484" s="9" t="str">
        <f t="shared" si="163"/>
        <v>No</v>
      </c>
      <c r="BD3484" s="9" t="s">
        <v>20410</v>
      </c>
      <c r="BE3484" s="9" t="str">
        <f t="shared" si="164"/>
        <v>Yes</v>
      </c>
      <c r="BF3484" s="9" t="str">
        <f t="shared" si="165"/>
        <v>Gulcin Oztoprak</v>
      </c>
      <c r="BG3484" t="str">
        <f>IFERROR(INDEX('New data'!$Y$2:$Y$20000,BN3484),"-")</f>
        <v>-</v>
      </c>
      <c r="BH3484" t="str">
        <f ca="1">IFERROR(INDEX('New data'!$Y$2:$Y$20000,BO3484),"-")</f>
        <v>-</v>
      </c>
      <c r="BI3484" t="str">
        <f ca="1">IFERROR(INDEX('New data'!$Y$2:$Y$20000,BP3484),"-")</f>
        <v>-</v>
      </c>
      <c r="BJ3484" t="str">
        <f ca="1">IFERROR(INDEX('New data'!$Y$2:$Y$20000,BQ3484),"-")</f>
        <v>-</v>
      </c>
      <c r="BK3484" t="str">
        <f ca="1">IFERROR(INDEX('New data'!$Y$2:$Y$20000,BR3484),"-")</f>
        <v>-</v>
      </c>
      <c r="BL3484" t="str">
        <f ca="1">IFERROR(INDEX('New data'!$Y$2:$Y$20000,BS3484),"-")</f>
        <v>-</v>
      </c>
      <c r="BM3484" t="str">
        <f ca="1">IFERROR(INDEX('New data'!$Y$2:$Y$20000,BT3484),"-")</f>
        <v>-</v>
      </c>
      <c r="BN3484" t="e">
        <f>MATCH($B3484,'New data'!$G$2:$G$20000,0)</f>
        <v>#N/A</v>
      </c>
      <c r="BO3484" t="e">
        <f ca="1">MATCH($B3484,OFFSET('New data'!$G$2,BN3484,0,20000,1),0)+BN3484</f>
        <v>#N/A</v>
      </c>
      <c r="BP3484" t="e">
        <f ca="1">MATCH($B3484,OFFSET('New data'!$G$2,BO3484,0,20000,1),0)+BO3484</f>
        <v>#N/A</v>
      </c>
      <c r="BQ3484" t="e">
        <f ca="1">MATCH($B3484,OFFSET('New data'!$G$2,BP3484,0,20000,1),0)+BP3484</f>
        <v>#N/A</v>
      </c>
      <c r="BR3484" t="e">
        <f ca="1">MATCH($B3484,OFFSET('New data'!$G$2,BQ3484,0,20000,1),0)+BQ3484</f>
        <v>#N/A</v>
      </c>
      <c r="BS3484" t="e">
        <f ca="1">MATCH($B3484,OFFSET('New data'!$G$2,BR3484,0,20000,1),0)+BR3484</f>
        <v>#N/A</v>
      </c>
      <c r="BT3484" t="e">
        <f ca="1">MATCH($B3484,OFFSET('New data'!$G$2,BS3484,0,20000,1),0)+BS3484</f>
        <v>#N/A</v>
      </c>
      <c r="BU3484" s="9"/>
    </row>
    <row r="3485" spans="1:73" ht="31.5" thickBot="1" x14ac:dyDescent="0.4">
      <c r="A3485" s="58" t="s">
        <v>3472</v>
      </c>
      <c r="B3485" s="58" t="s">
        <v>15201</v>
      </c>
      <c r="C3485" s="58" t="s">
        <v>20050</v>
      </c>
      <c r="D3485" s="59"/>
      <c r="E3485" s="59"/>
      <c r="F3485" s="59"/>
      <c r="G3485" s="59"/>
      <c r="AB3485" s="59"/>
      <c r="AC3485" s="65" t="s">
        <v>20412</v>
      </c>
      <c r="AD3485" s="59"/>
      <c r="AE3485" s="59"/>
      <c r="AF3485" s="59"/>
      <c r="AG3485" s="59"/>
      <c r="AH3485" s="59"/>
      <c r="AI3485" s="59"/>
      <c r="BB3485" s="9" t="e">
        <f>MATCH(BF3485,'New data'!$Y$2:$Y$20000,0)</f>
        <v>#N/A</v>
      </c>
      <c r="BC3485" s="9" t="str">
        <f t="shared" si="163"/>
        <v>No</v>
      </c>
      <c r="BD3485" s="9" t="s">
        <v>20410</v>
      </c>
      <c r="BE3485" s="9" t="str">
        <f t="shared" si="164"/>
        <v>Yes</v>
      </c>
      <c r="BF3485" s="9" t="str">
        <f t="shared" si="165"/>
        <v>Roger Demetr</v>
      </c>
      <c r="BG3485" t="str">
        <f>IFERROR(INDEX('New data'!$Y$2:$Y$20000,BN3485),"-")</f>
        <v>-</v>
      </c>
      <c r="BH3485" t="str">
        <f ca="1">IFERROR(INDEX('New data'!$Y$2:$Y$20000,BO3485),"-")</f>
        <v>-</v>
      </c>
      <c r="BI3485" t="str">
        <f ca="1">IFERROR(INDEX('New data'!$Y$2:$Y$20000,BP3485),"-")</f>
        <v>-</v>
      </c>
      <c r="BJ3485" t="str">
        <f ca="1">IFERROR(INDEX('New data'!$Y$2:$Y$20000,BQ3485),"-")</f>
        <v>-</v>
      </c>
      <c r="BK3485" t="str">
        <f ca="1">IFERROR(INDEX('New data'!$Y$2:$Y$20000,BR3485),"-")</f>
        <v>-</v>
      </c>
      <c r="BL3485" t="str">
        <f ca="1">IFERROR(INDEX('New data'!$Y$2:$Y$20000,BS3485),"-")</f>
        <v>-</v>
      </c>
      <c r="BM3485" t="str">
        <f ca="1">IFERROR(INDEX('New data'!$Y$2:$Y$20000,BT3485),"-")</f>
        <v>-</v>
      </c>
      <c r="BN3485" t="e">
        <f>MATCH($B3485,'New data'!$G$2:$G$20000,0)</f>
        <v>#N/A</v>
      </c>
      <c r="BO3485" t="e">
        <f ca="1">MATCH($B3485,OFFSET('New data'!$G$2,BN3485,0,20000,1),0)+BN3485</f>
        <v>#N/A</v>
      </c>
      <c r="BP3485" t="e">
        <f ca="1">MATCH($B3485,OFFSET('New data'!$G$2,BO3485,0,20000,1),0)+BO3485</f>
        <v>#N/A</v>
      </c>
      <c r="BQ3485" t="e">
        <f ca="1">MATCH($B3485,OFFSET('New data'!$G$2,BP3485,0,20000,1),0)+BP3485</f>
        <v>#N/A</v>
      </c>
      <c r="BR3485" t="e">
        <f ca="1">MATCH($B3485,OFFSET('New data'!$G$2,BQ3485,0,20000,1),0)+BQ3485</f>
        <v>#N/A</v>
      </c>
      <c r="BS3485" t="e">
        <f ca="1">MATCH($B3485,OFFSET('New data'!$G$2,BR3485,0,20000,1),0)+BR3485</f>
        <v>#N/A</v>
      </c>
      <c r="BT3485" t="e">
        <f ca="1">MATCH($B3485,OFFSET('New data'!$G$2,BS3485,0,20000,1),0)+BS3485</f>
        <v>#N/A</v>
      </c>
      <c r="BU3485" s="9"/>
    </row>
    <row r="3486" spans="1:73" ht="31.5" thickBot="1" x14ac:dyDescent="0.4">
      <c r="A3486" s="58" t="s">
        <v>3473</v>
      </c>
      <c r="B3486" s="58" t="s">
        <v>15201</v>
      </c>
      <c r="C3486" s="58" t="s">
        <v>20050</v>
      </c>
      <c r="D3486" s="59"/>
      <c r="E3486" s="59"/>
      <c r="F3486" s="59"/>
      <c r="G3486" s="59"/>
      <c r="AB3486" s="59"/>
      <c r="AC3486" s="65" t="s">
        <v>20412</v>
      </c>
      <c r="AD3486" s="59"/>
      <c r="AE3486" s="59"/>
      <c r="AF3486" s="59"/>
      <c r="AG3486" s="59"/>
      <c r="AH3486" s="59"/>
      <c r="AI3486" s="59"/>
      <c r="BB3486" s="9" t="e">
        <f>MATCH(BF3486,'New data'!$Y$2:$Y$20000,0)</f>
        <v>#N/A</v>
      </c>
      <c r="BC3486" s="9" t="str">
        <f t="shared" si="163"/>
        <v>No</v>
      </c>
      <c r="BD3486" s="9" t="s">
        <v>20410</v>
      </c>
      <c r="BE3486" s="9" t="str">
        <f t="shared" si="164"/>
        <v>Yes</v>
      </c>
      <c r="BF3486" s="9" t="str">
        <f t="shared" si="165"/>
        <v>Jacklyn Majewska</v>
      </c>
      <c r="BG3486" t="str">
        <f>IFERROR(INDEX('New data'!$Y$2:$Y$20000,BN3486),"-")</f>
        <v>-</v>
      </c>
      <c r="BH3486" t="str">
        <f ca="1">IFERROR(INDEX('New data'!$Y$2:$Y$20000,BO3486),"-")</f>
        <v>-</v>
      </c>
      <c r="BI3486" t="str">
        <f ca="1">IFERROR(INDEX('New data'!$Y$2:$Y$20000,BP3486),"-")</f>
        <v>-</v>
      </c>
      <c r="BJ3486" t="str">
        <f ca="1">IFERROR(INDEX('New data'!$Y$2:$Y$20000,BQ3486),"-")</f>
        <v>-</v>
      </c>
      <c r="BK3486" t="str">
        <f ca="1">IFERROR(INDEX('New data'!$Y$2:$Y$20000,BR3486),"-")</f>
        <v>-</v>
      </c>
      <c r="BL3486" t="str">
        <f ca="1">IFERROR(INDEX('New data'!$Y$2:$Y$20000,BS3486),"-")</f>
        <v>-</v>
      </c>
      <c r="BM3486" t="str">
        <f ca="1">IFERROR(INDEX('New data'!$Y$2:$Y$20000,BT3486),"-")</f>
        <v>-</v>
      </c>
      <c r="BN3486" t="e">
        <f>MATCH($B3486,'New data'!$G$2:$G$20000,0)</f>
        <v>#N/A</v>
      </c>
      <c r="BO3486" t="e">
        <f ca="1">MATCH($B3486,OFFSET('New data'!$G$2,BN3486,0,20000,1),0)+BN3486</f>
        <v>#N/A</v>
      </c>
      <c r="BP3486" t="e">
        <f ca="1">MATCH($B3486,OFFSET('New data'!$G$2,BO3486,0,20000,1),0)+BO3486</f>
        <v>#N/A</v>
      </c>
      <c r="BQ3486" t="e">
        <f ca="1">MATCH($B3486,OFFSET('New data'!$G$2,BP3486,0,20000,1),0)+BP3486</f>
        <v>#N/A</v>
      </c>
      <c r="BR3486" t="e">
        <f ca="1">MATCH($B3486,OFFSET('New data'!$G$2,BQ3486,0,20000,1),0)+BQ3486</f>
        <v>#N/A</v>
      </c>
      <c r="BS3486" t="e">
        <f ca="1">MATCH($B3486,OFFSET('New data'!$G$2,BR3486,0,20000,1),0)+BR3486</f>
        <v>#N/A</v>
      </c>
      <c r="BT3486" t="e">
        <f ca="1">MATCH($B3486,OFFSET('New data'!$G$2,BS3486,0,20000,1),0)+BS3486</f>
        <v>#N/A</v>
      </c>
      <c r="BU3486" s="9"/>
    </row>
    <row r="3487" spans="1:73" ht="31.5" thickBot="1" x14ac:dyDescent="0.4">
      <c r="A3487" s="58" t="s">
        <v>3474</v>
      </c>
      <c r="B3487" s="58" t="s">
        <v>15202</v>
      </c>
      <c r="C3487" s="58" t="s">
        <v>20050</v>
      </c>
      <c r="D3487" s="59"/>
      <c r="E3487" s="59"/>
      <c r="F3487" s="59"/>
      <c r="G3487" s="59"/>
      <c r="AB3487" s="59"/>
      <c r="AC3487" s="65" t="s">
        <v>20412</v>
      </c>
      <c r="AD3487" s="59"/>
      <c r="AE3487" s="59"/>
      <c r="AF3487" s="59"/>
      <c r="AG3487" s="59"/>
      <c r="AH3487" s="59"/>
      <c r="AI3487" s="59"/>
      <c r="BB3487" s="9" t="e">
        <f>MATCH(BF3487,'New data'!$Y$2:$Y$20000,0)</f>
        <v>#N/A</v>
      </c>
      <c r="BC3487" s="9" t="str">
        <f t="shared" si="163"/>
        <v>No</v>
      </c>
      <c r="BD3487" s="9" t="s">
        <v>20410</v>
      </c>
      <c r="BE3487" s="9" t="str">
        <f t="shared" si="164"/>
        <v>Yes</v>
      </c>
      <c r="BF3487" s="9" t="str">
        <f t="shared" si="165"/>
        <v>Natoli Abagero</v>
      </c>
      <c r="BG3487" t="str">
        <f>IFERROR(INDEX('New data'!$Y$2:$Y$20000,BN3487),"-")</f>
        <v>-</v>
      </c>
      <c r="BH3487" t="str">
        <f ca="1">IFERROR(INDEX('New data'!$Y$2:$Y$20000,BO3487),"-")</f>
        <v>-</v>
      </c>
      <c r="BI3487" t="str">
        <f ca="1">IFERROR(INDEX('New data'!$Y$2:$Y$20000,BP3487),"-")</f>
        <v>-</v>
      </c>
      <c r="BJ3487" t="str">
        <f ca="1">IFERROR(INDEX('New data'!$Y$2:$Y$20000,BQ3487),"-")</f>
        <v>-</v>
      </c>
      <c r="BK3487" t="str">
        <f ca="1">IFERROR(INDEX('New data'!$Y$2:$Y$20000,BR3487),"-")</f>
        <v>-</v>
      </c>
      <c r="BL3487" t="str">
        <f ca="1">IFERROR(INDEX('New data'!$Y$2:$Y$20000,BS3487),"-")</f>
        <v>-</v>
      </c>
      <c r="BM3487" t="str">
        <f ca="1">IFERROR(INDEX('New data'!$Y$2:$Y$20000,BT3487),"-")</f>
        <v>-</v>
      </c>
      <c r="BN3487" t="e">
        <f>MATCH($B3487,'New data'!$G$2:$G$20000,0)</f>
        <v>#N/A</v>
      </c>
      <c r="BO3487" t="e">
        <f ca="1">MATCH($B3487,OFFSET('New data'!$G$2,BN3487,0,20000,1),0)+BN3487</f>
        <v>#N/A</v>
      </c>
      <c r="BP3487" t="e">
        <f ca="1">MATCH($B3487,OFFSET('New data'!$G$2,BO3487,0,20000,1),0)+BO3487</f>
        <v>#N/A</v>
      </c>
      <c r="BQ3487" t="e">
        <f ca="1">MATCH($B3487,OFFSET('New data'!$G$2,BP3487,0,20000,1),0)+BP3487</f>
        <v>#N/A</v>
      </c>
      <c r="BR3487" t="e">
        <f ca="1">MATCH($B3487,OFFSET('New data'!$G$2,BQ3487,0,20000,1),0)+BQ3487</f>
        <v>#N/A</v>
      </c>
      <c r="BS3487" t="e">
        <f ca="1">MATCH($B3487,OFFSET('New data'!$G$2,BR3487,0,20000,1),0)+BR3487</f>
        <v>#N/A</v>
      </c>
      <c r="BT3487" t="e">
        <f ca="1">MATCH($B3487,OFFSET('New data'!$G$2,BS3487,0,20000,1),0)+BS3487</f>
        <v>#N/A</v>
      </c>
      <c r="BU3487" s="9"/>
    </row>
    <row r="3488" spans="1:73" ht="31.5" thickBot="1" x14ac:dyDescent="0.4">
      <c r="A3488" s="58" t="s">
        <v>3475</v>
      </c>
      <c r="B3488" s="58" t="s">
        <v>15202</v>
      </c>
      <c r="C3488" s="58" t="s">
        <v>20050</v>
      </c>
      <c r="D3488" s="59"/>
      <c r="E3488" s="59"/>
      <c r="F3488" s="59"/>
      <c r="G3488" s="59"/>
      <c r="AB3488" s="62" t="s">
        <v>20410</v>
      </c>
      <c r="AC3488" s="65" t="s">
        <v>20412</v>
      </c>
      <c r="AD3488" s="59"/>
      <c r="AE3488" s="59"/>
      <c r="AF3488" s="59"/>
      <c r="AG3488" s="59"/>
      <c r="AH3488" s="59"/>
      <c r="AI3488" s="59"/>
      <c r="BB3488" s="9" t="e">
        <f>MATCH(BF3488,'New data'!$Y$2:$Y$20000,0)</f>
        <v>#N/A</v>
      </c>
      <c r="BC3488" s="9" t="str">
        <f t="shared" si="163"/>
        <v>No</v>
      </c>
      <c r="BD3488" s="9" t="s">
        <v>20410</v>
      </c>
      <c r="BE3488" s="9" t="str">
        <f t="shared" si="164"/>
        <v>Yes</v>
      </c>
      <c r="BF3488" s="9" t="str">
        <f t="shared" si="165"/>
        <v>Ali Altaie</v>
      </c>
      <c r="BG3488" t="str">
        <f>IFERROR(INDEX('New data'!$Y$2:$Y$20000,BN3488),"-")</f>
        <v>-</v>
      </c>
      <c r="BH3488" t="str">
        <f ca="1">IFERROR(INDEX('New data'!$Y$2:$Y$20000,BO3488),"-")</f>
        <v>-</v>
      </c>
      <c r="BI3488" t="str">
        <f ca="1">IFERROR(INDEX('New data'!$Y$2:$Y$20000,BP3488),"-")</f>
        <v>-</v>
      </c>
      <c r="BJ3488" t="str">
        <f ca="1">IFERROR(INDEX('New data'!$Y$2:$Y$20000,BQ3488),"-")</f>
        <v>-</v>
      </c>
      <c r="BK3488" t="str">
        <f ca="1">IFERROR(INDEX('New data'!$Y$2:$Y$20000,BR3488),"-")</f>
        <v>-</v>
      </c>
      <c r="BL3488" t="str">
        <f ca="1">IFERROR(INDEX('New data'!$Y$2:$Y$20000,BS3488),"-")</f>
        <v>-</v>
      </c>
      <c r="BM3488" t="str">
        <f ca="1">IFERROR(INDEX('New data'!$Y$2:$Y$20000,BT3488),"-")</f>
        <v>-</v>
      </c>
      <c r="BN3488" t="e">
        <f>MATCH($B3488,'New data'!$G$2:$G$20000,0)</f>
        <v>#N/A</v>
      </c>
      <c r="BO3488" t="e">
        <f ca="1">MATCH($B3488,OFFSET('New data'!$G$2,BN3488,0,20000,1),0)+BN3488</f>
        <v>#N/A</v>
      </c>
      <c r="BP3488" t="e">
        <f ca="1">MATCH($B3488,OFFSET('New data'!$G$2,BO3488,0,20000,1),0)+BO3488</f>
        <v>#N/A</v>
      </c>
      <c r="BQ3488" t="e">
        <f ca="1">MATCH($B3488,OFFSET('New data'!$G$2,BP3488,0,20000,1),0)+BP3488</f>
        <v>#N/A</v>
      </c>
      <c r="BR3488" t="e">
        <f ca="1">MATCH($B3488,OFFSET('New data'!$G$2,BQ3488,0,20000,1),0)+BQ3488</f>
        <v>#N/A</v>
      </c>
      <c r="BS3488" t="e">
        <f ca="1">MATCH($B3488,OFFSET('New data'!$G$2,BR3488,0,20000,1),0)+BR3488</f>
        <v>#N/A</v>
      </c>
      <c r="BT3488" t="e">
        <f ca="1">MATCH($B3488,OFFSET('New data'!$G$2,BS3488,0,20000,1),0)+BS3488</f>
        <v>#N/A</v>
      </c>
      <c r="BU3488" s="9"/>
    </row>
    <row r="3489" spans="1:73" ht="31.5" thickBot="1" x14ac:dyDescent="0.4">
      <c r="A3489" s="58" t="s">
        <v>3476</v>
      </c>
      <c r="B3489" s="58" t="s">
        <v>15202</v>
      </c>
      <c r="C3489" s="58" t="s">
        <v>20050</v>
      </c>
      <c r="D3489" s="59"/>
      <c r="E3489" s="59"/>
      <c r="F3489" s="59"/>
      <c r="G3489" s="59"/>
      <c r="AB3489" s="59"/>
      <c r="AC3489" s="65" t="s">
        <v>20412</v>
      </c>
      <c r="AD3489" s="59"/>
      <c r="AE3489" s="59"/>
      <c r="AF3489" s="59"/>
      <c r="AG3489" s="59"/>
      <c r="AH3489" s="59"/>
      <c r="AI3489" s="59"/>
      <c r="BB3489" s="9" t="e">
        <f>MATCH(BF3489,'New data'!$Y$2:$Y$20000,0)</f>
        <v>#N/A</v>
      </c>
      <c r="BC3489" s="9" t="str">
        <f t="shared" si="163"/>
        <v>No</v>
      </c>
      <c r="BD3489" s="9" t="s">
        <v>20410</v>
      </c>
      <c r="BE3489" s="9" t="str">
        <f t="shared" si="164"/>
        <v>Yes</v>
      </c>
      <c r="BF3489" s="9" t="str">
        <f t="shared" si="165"/>
        <v>Mohammed Saleh</v>
      </c>
      <c r="BG3489" t="str">
        <f>IFERROR(INDEX('New data'!$Y$2:$Y$20000,BN3489),"-")</f>
        <v>-</v>
      </c>
      <c r="BH3489" t="str">
        <f ca="1">IFERROR(INDEX('New data'!$Y$2:$Y$20000,BO3489),"-")</f>
        <v>-</v>
      </c>
      <c r="BI3489" t="str">
        <f ca="1">IFERROR(INDEX('New data'!$Y$2:$Y$20000,BP3489),"-")</f>
        <v>-</v>
      </c>
      <c r="BJ3489" t="str">
        <f ca="1">IFERROR(INDEX('New data'!$Y$2:$Y$20000,BQ3489),"-")</f>
        <v>-</v>
      </c>
      <c r="BK3489" t="str">
        <f ca="1">IFERROR(INDEX('New data'!$Y$2:$Y$20000,BR3489),"-")</f>
        <v>-</v>
      </c>
      <c r="BL3489" t="str">
        <f ca="1">IFERROR(INDEX('New data'!$Y$2:$Y$20000,BS3489),"-")</f>
        <v>-</v>
      </c>
      <c r="BM3489" t="str">
        <f ca="1">IFERROR(INDEX('New data'!$Y$2:$Y$20000,BT3489),"-")</f>
        <v>-</v>
      </c>
      <c r="BN3489" t="e">
        <f>MATCH($B3489,'New data'!$G$2:$G$20000,0)</f>
        <v>#N/A</v>
      </c>
      <c r="BO3489" t="e">
        <f ca="1">MATCH($B3489,OFFSET('New data'!$G$2,BN3489,0,20000,1),0)+BN3489</f>
        <v>#N/A</v>
      </c>
      <c r="BP3489" t="e">
        <f ca="1">MATCH($B3489,OFFSET('New data'!$G$2,BO3489,0,20000,1),0)+BO3489</f>
        <v>#N/A</v>
      </c>
      <c r="BQ3489" t="e">
        <f ca="1">MATCH($B3489,OFFSET('New data'!$G$2,BP3489,0,20000,1),0)+BP3489</f>
        <v>#N/A</v>
      </c>
      <c r="BR3489" t="e">
        <f ca="1">MATCH($B3489,OFFSET('New data'!$G$2,BQ3489,0,20000,1),0)+BQ3489</f>
        <v>#N/A</v>
      </c>
      <c r="BS3489" t="e">
        <f ca="1">MATCH($B3489,OFFSET('New data'!$G$2,BR3489,0,20000,1),0)+BR3489</f>
        <v>#N/A</v>
      </c>
      <c r="BT3489" t="e">
        <f ca="1">MATCH($B3489,OFFSET('New data'!$G$2,BS3489,0,20000,1),0)+BS3489</f>
        <v>#N/A</v>
      </c>
      <c r="BU3489" s="9"/>
    </row>
    <row r="3490" spans="1:73" ht="31.5" thickBot="1" x14ac:dyDescent="0.4">
      <c r="A3490" s="58" t="s">
        <v>3477</v>
      </c>
      <c r="B3490" s="58" t="s">
        <v>15203</v>
      </c>
      <c r="C3490" s="58" t="s">
        <v>20050</v>
      </c>
      <c r="D3490" s="59"/>
      <c r="E3490" s="59"/>
      <c r="F3490" s="59"/>
      <c r="G3490" s="59"/>
      <c r="AB3490" s="62" t="s">
        <v>20410</v>
      </c>
      <c r="AC3490" s="65" t="s">
        <v>20412</v>
      </c>
      <c r="AD3490" s="59"/>
      <c r="AE3490" s="59"/>
      <c r="AF3490" s="59"/>
      <c r="AG3490" s="59"/>
      <c r="AH3490" s="59"/>
      <c r="AI3490" s="59"/>
      <c r="BB3490" s="9" t="e">
        <f>MATCH(BF3490,'New data'!$Y$2:$Y$20000,0)</f>
        <v>#N/A</v>
      </c>
      <c r="BC3490" s="9" t="str">
        <f t="shared" si="163"/>
        <v>No</v>
      </c>
      <c r="BD3490" s="9" t="s">
        <v>20410</v>
      </c>
      <c r="BE3490" s="9" t="str">
        <f t="shared" si="164"/>
        <v>Yes</v>
      </c>
      <c r="BF3490" s="9" t="str">
        <f t="shared" si="165"/>
        <v>Makda Mehari</v>
      </c>
      <c r="BG3490" t="str">
        <f>IFERROR(INDEX('New data'!$Y$2:$Y$20000,BN3490),"-")</f>
        <v>-</v>
      </c>
      <c r="BH3490" t="str">
        <f ca="1">IFERROR(INDEX('New data'!$Y$2:$Y$20000,BO3490),"-")</f>
        <v>-</v>
      </c>
      <c r="BI3490" t="str">
        <f ca="1">IFERROR(INDEX('New data'!$Y$2:$Y$20000,BP3490),"-")</f>
        <v>-</v>
      </c>
      <c r="BJ3490" t="str">
        <f ca="1">IFERROR(INDEX('New data'!$Y$2:$Y$20000,BQ3490),"-")</f>
        <v>-</v>
      </c>
      <c r="BK3490" t="str">
        <f ca="1">IFERROR(INDEX('New data'!$Y$2:$Y$20000,BR3490),"-")</f>
        <v>-</v>
      </c>
      <c r="BL3490" t="str">
        <f ca="1">IFERROR(INDEX('New data'!$Y$2:$Y$20000,BS3490),"-")</f>
        <v>-</v>
      </c>
      <c r="BM3490" t="str">
        <f ca="1">IFERROR(INDEX('New data'!$Y$2:$Y$20000,BT3490),"-")</f>
        <v>-</v>
      </c>
      <c r="BN3490" t="e">
        <f>MATCH($B3490,'New data'!$G$2:$G$20000,0)</f>
        <v>#N/A</v>
      </c>
      <c r="BO3490" t="e">
        <f ca="1">MATCH($B3490,OFFSET('New data'!$G$2,BN3490,0,20000,1),0)+BN3490</f>
        <v>#N/A</v>
      </c>
      <c r="BP3490" t="e">
        <f ca="1">MATCH($B3490,OFFSET('New data'!$G$2,BO3490,0,20000,1),0)+BO3490</f>
        <v>#N/A</v>
      </c>
      <c r="BQ3490" t="e">
        <f ca="1">MATCH($B3490,OFFSET('New data'!$G$2,BP3490,0,20000,1),0)+BP3490</f>
        <v>#N/A</v>
      </c>
      <c r="BR3490" t="e">
        <f ca="1">MATCH($B3490,OFFSET('New data'!$G$2,BQ3490,0,20000,1),0)+BQ3490</f>
        <v>#N/A</v>
      </c>
      <c r="BS3490" t="e">
        <f ca="1">MATCH($B3490,OFFSET('New data'!$G$2,BR3490,0,20000,1),0)+BR3490</f>
        <v>#N/A</v>
      </c>
      <c r="BT3490" t="e">
        <f ca="1">MATCH($B3490,OFFSET('New data'!$G$2,BS3490,0,20000,1),0)+BS3490</f>
        <v>#N/A</v>
      </c>
      <c r="BU3490" s="9"/>
    </row>
    <row r="3491" spans="1:73" ht="31.5" thickBot="1" x14ac:dyDescent="0.4">
      <c r="A3491" s="58" t="s">
        <v>3478</v>
      </c>
      <c r="B3491" s="58" t="s">
        <v>15204</v>
      </c>
      <c r="C3491" s="58" t="s">
        <v>20050</v>
      </c>
      <c r="D3491" s="59"/>
      <c r="E3491" s="59"/>
      <c r="F3491" s="59"/>
      <c r="G3491" s="59"/>
      <c r="AB3491" s="62" t="s">
        <v>20410</v>
      </c>
      <c r="AC3491" s="65" t="s">
        <v>20412</v>
      </c>
      <c r="AD3491" s="59"/>
      <c r="AE3491" s="59"/>
      <c r="AF3491" s="59"/>
      <c r="AG3491" s="59"/>
      <c r="AH3491" s="59"/>
      <c r="AI3491" s="59"/>
      <c r="BB3491" s="9" t="e">
        <f>MATCH(BF3491,'New data'!$Y$2:$Y$20000,0)</f>
        <v>#N/A</v>
      </c>
      <c r="BC3491" s="9" t="str">
        <f t="shared" si="163"/>
        <v>No</v>
      </c>
      <c r="BD3491" s="9" t="s">
        <v>20410</v>
      </c>
      <c r="BE3491" s="9" t="str">
        <f t="shared" si="164"/>
        <v>Yes</v>
      </c>
      <c r="BF3491" s="9" t="str">
        <f t="shared" si="165"/>
        <v>Ahmed Khan Ahmad Zaei</v>
      </c>
      <c r="BG3491" t="str">
        <f>IFERROR(INDEX('New data'!$Y$2:$Y$20000,BN3491),"-")</f>
        <v>-</v>
      </c>
      <c r="BH3491" t="str">
        <f ca="1">IFERROR(INDEX('New data'!$Y$2:$Y$20000,BO3491),"-")</f>
        <v>-</v>
      </c>
      <c r="BI3491" t="str">
        <f ca="1">IFERROR(INDEX('New data'!$Y$2:$Y$20000,BP3491),"-")</f>
        <v>-</v>
      </c>
      <c r="BJ3491" t="str">
        <f ca="1">IFERROR(INDEX('New data'!$Y$2:$Y$20000,BQ3491),"-")</f>
        <v>-</v>
      </c>
      <c r="BK3491" t="str">
        <f ca="1">IFERROR(INDEX('New data'!$Y$2:$Y$20000,BR3491),"-")</f>
        <v>-</v>
      </c>
      <c r="BL3491" t="str">
        <f ca="1">IFERROR(INDEX('New data'!$Y$2:$Y$20000,BS3491),"-")</f>
        <v>-</v>
      </c>
      <c r="BM3491" t="str">
        <f ca="1">IFERROR(INDEX('New data'!$Y$2:$Y$20000,BT3491),"-")</f>
        <v>-</v>
      </c>
      <c r="BN3491" t="e">
        <f>MATCH($B3491,'New data'!$G$2:$G$20000,0)</f>
        <v>#N/A</v>
      </c>
      <c r="BO3491" t="e">
        <f ca="1">MATCH($B3491,OFFSET('New data'!$G$2,BN3491,0,20000,1),0)+BN3491</f>
        <v>#N/A</v>
      </c>
      <c r="BP3491" t="e">
        <f ca="1">MATCH($B3491,OFFSET('New data'!$G$2,BO3491,0,20000,1),0)+BO3491</f>
        <v>#N/A</v>
      </c>
      <c r="BQ3491" t="e">
        <f ca="1">MATCH($B3491,OFFSET('New data'!$G$2,BP3491,0,20000,1),0)+BP3491</f>
        <v>#N/A</v>
      </c>
      <c r="BR3491" t="e">
        <f ca="1">MATCH($B3491,OFFSET('New data'!$G$2,BQ3491,0,20000,1),0)+BQ3491</f>
        <v>#N/A</v>
      </c>
      <c r="BS3491" t="e">
        <f ca="1">MATCH($B3491,OFFSET('New data'!$G$2,BR3491,0,20000,1),0)+BR3491</f>
        <v>#N/A</v>
      </c>
      <c r="BT3491" t="e">
        <f ca="1">MATCH($B3491,OFFSET('New data'!$G$2,BS3491,0,20000,1),0)+BS3491</f>
        <v>#N/A</v>
      </c>
      <c r="BU3491" s="9"/>
    </row>
    <row r="3492" spans="1:73" ht="31.5" thickBot="1" x14ac:dyDescent="0.4">
      <c r="A3492" s="58" t="s">
        <v>3479</v>
      </c>
      <c r="B3492" s="58" t="s">
        <v>15205</v>
      </c>
      <c r="C3492" s="58" t="s">
        <v>20050</v>
      </c>
      <c r="D3492" s="59"/>
      <c r="E3492" s="59"/>
      <c r="F3492" s="59"/>
      <c r="G3492" s="59"/>
      <c r="AB3492" s="59"/>
      <c r="AC3492" s="65" t="s">
        <v>20412</v>
      </c>
      <c r="AD3492" s="59"/>
      <c r="AE3492" s="59"/>
      <c r="AF3492" s="59"/>
      <c r="AG3492" s="59"/>
      <c r="AH3492" s="59"/>
      <c r="AI3492" s="59"/>
      <c r="BB3492" s="9" t="e">
        <f>MATCH(BF3492,'New data'!$Y$2:$Y$20000,0)</f>
        <v>#N/A</v>
      </c>
      <c r="BC3492" s="9" t="str">
        <f t="shared" si="163"/>
        <v>No</v>
      </c>
      <c r="BD3492" s="9" t="s">
        <v>20410</v>
      </c>
      <c r="BE3492" s="9" t="str">
        <f t="shared" si="164"/>
        <v>Yes</v>
      </c>
      <c r="BF3492" s="9" t="str">
        <f t="shared" si="165"/>
        <v>Zsofia Aradi</v>
      </c>
      <c r="BG3492" t="str">
        <f>IFERROR(INDEX('New data'!$Y$2:$Y$20000,BN3492),"-")</f>
        <v>-</v>
      </c>
      <c r="BH3492" t="str">
        <f ca="1">IFERROR(INDEX('New data'!$Y$2:$Y$20000,BO3492),"-")</f>
        <v>-</v>
      </c>
      <c r="BI3492" t="str">
        <f ca="1">IFERROR(INDEX('New data'!$Y$2:$Y$20000,BP3492),"-")</f>
        <v>-</v>
      </c>
      <c r="BJ3492" t="str">
        <f ca="1">IFERROR(INDEX('New data'!$Y$2:$Y$20000,BQ3492),"-")</f>
        <v>-</v>
      </c>
      <c r="BK3492" t="str">
        <f ca="1">IFERROR(INDEX('New data'!$Y$2:$Y$20000,BR3492),"-")</f>
        <v>-</v>
      </c>
      <c r="BL3492" t="str">
        <f ca="1">IFERROR(INDEX('New data'!$Y$2:$Y$20000,BS3492),"-")</f>
        <v>-</v>
      </c>
      <c r="BM3492" t="str">
        <f ca="1">IFERROR(INDEX('New data'!$Y$2:$Y$20000,BT3492),"-")</f>
        <v>-</v>
      </c>
      <c r="BN3492" t="e">
        <f>MATCH($B3492,'New data'!$G$2:$G$20000,0)</f>
        <v>#N/A</v>
      </c>
      <c r="BO3492" t="e">
        <f ca="1">MATCH($B3492,OFFSET('New data'!$G$2,BN3492,0,20000,1),0)+BN3492</f>
        <v>#N/A</v>
      </c>
      <c r="BP3492" t="e">
        <f ca="1">MATCH($B3492,OFFSET('New data'!$G$2,BO3492,0,20000,1),0)+BO3492</f>
        <v>#N/A</v>
      </c>
      <c r="BQ3492" t="e">
        <f ca="1">MATCH($B3492,OFFSET('New data'!$G$2,BP3492,0,20000,1),0)+BP3492</f>
        <v>#N/A</v>
      </c>
      <c r="BR3492" t="e">
        <f ca="1">MATCH($B3492,OFFSET('New data'!$G$2,BQ3492,0,20000,1),0)+BQ3492</f>
        <v>#N/A</v>
      </c>
      <c r="BS3492" t="e">
        <f ca="1">MATCH($B3492,OFFSET('New data'!$G$2,BR3492,0,20000,1),0)+BR3492</f>
        <v>#N/A</v>
      </c>
      <c r="BT3492" t="e">
        <f ca="1">MATCH($B3492,OFFSET('New data'!$G$2,BS3492,0,20000,1),0)+BS3492</f>
        <v>#N/A</v>
      </c>
      <c r="BU3492" s="9"/>
    </row>
    <row r="3493" spans="1:73" ht="31.5" thickBot="1" x14ac:dyDescent="0.4">
      <c r="A3493" s="58" t="s">
        <v>3480</v>
      </c>
      <c r="B3493" s="58" t="s">
        <v>15205</v>
      </c>
      <c r="C3493" s="58" t="s">
        <v>20050</v>
      </c>
      <c r="D3493" s="59"/>
      <c r="E3493" s="59"/>
      <c r="F3493" s="59"/>
      <c r="G3493" s="59"/>
      <c r="AB3493" s="59"/>
      <c r="AC3493" s="65" t="s">
        <v>20412</v>
      </c>
      <c r="AD3493" s="59"/>
      <c r="AE3493" s="59"/>
      <c r="AF3493" s="59"/>
      <c r="AG3493" s="59"/>
      <c r="AH3493" s="59"/>
      <c r="AI3493" s="59"/>
      <c r="BB3493" s="9" t="e">
        <f>MATCH(BF3493,'New data'!$Y$2:$Y$20000,0)</f>
        <v>#N/A</v>
      </c>
      <c r="BC3493" s="9" t="str">
        <f t="shared" si="163"/>
        <v>No</v>
      </c>
      <c r="BD3493" s="9" t="s">
        <v>20410</v>
      </c>
      <c r="BE3493" s="9" t="str">
        <f t="shared" si="164"/>
        <v>Yes</v>
      </c>
      <c r="BF3493" s="9" t="str">
        <f t="shared" si="165"/>
        <v>Aradi Zsofia</v>
      </c>
      <c r="BG3493" t="str">
        <f>IFERROR(INDEX('New data'!$Y$2:$Y$20000,BN3493),"-")</f>
        <v>-</v>
      </c>
      <c r="BH3493" t="str">
        <f ca="1">IFERROR(INDEX('New data'!$Y$2:$Y$20000,BO3493),"-")</f>
        <v>-</v>
      </c>
      <c r="BI3493" t="str">
        <f ca="1">IFERROR(INDEX('New data'!$Y$2:$Y$20000,BP3493),"-")</f>
        <v>-</v>
      </c>
      <c r="BJ3493" t="str">
        <f ca="1">IFERROR(INDEX('New data'!$Y$2:$Y$20000,BQ3493),"-")</f>
        <v>-</v>
      </c>
      <c r="BK3493" t="str">
        <f ca="1">IFERROR(INDEX('New data'!$Y$2:$Y$20000,BR3493),"-")</f>
        <v>-</v>
      </c>
      <c r="BL3493" t="str">
        <f ca="1">IFERROR(INDEX('New data'!$Y$2:$Y$20000,BS3493),"-")</f>
        <v>-</v>
      </c>
      <c r="BM3493" t="str">
        <f ca="1">IFERROR(INDEX('New data'!$Y$2:$Y$20000,BT3493),"-")</f>
        <v>-</v>
      </c>
      <c r="BN3493" t="e">
        <f>MATCH($B3493,'New data'!$G$2:$G$20000,0)</f>
        <v>#N/A</v>
      </c>
      <c r="BO3493" t="e">
        <f ca="1">MATCH($B3493,OFFSET('New data'!$G$2,BN3493,0,20000,1),0)+BN3493</f>
        <v>#N/A</v>
      </c>
      <c r="BP3493" t="e">
        <f ca="1">MATCH($B3493,OFFSET('New data'!$G$2,BO3493,0,20000,1),0)+BO3493</f>
        <v>#N/A</v>
      </c>
      <c r="BQ3493" t="e">
        <f ca="1">MATCH($B3493,OFFSET('New data'!$G$2,BP3493,0,20000,1),0)+BP3493</f>
        <v>#N/A</v>
      </c>
      <c r="BR3493" t="e">
        <f ca="1">MATCH($B3493,OFFSET('New data'!$G$2,BQ3493,0,20000,1),0)+BQ3493</f>
        <v>#N/A</v>
      </c>
      <c r="BS3493" t="e">
        <f ca="1">MATCH($B3493,OFFSET('New data'!$G$2,BR3493,0,20000,1),0)+BR3493</f>
        <v>#N/A</v>
      </c>
      <c r="BT3493" t="e">
        <f ca="1">MATCH($B3493,OFFSET('New data'!$G$2,BS3493,0,20000,1),0)+BS3493</f>
        <v>#N/A</v>
      </c>
      <c r="BU3493" s="9"/>
    </row>
    <row r="3494" spans="1:73" ht="31.5" thickBot="1" x14ac:dyDescent="0.4">
      <c r="A3494" s="58" t="s">
        <v>3481</v>
      </c>
      <c r="B3494" s="58" t="s">
        <v>15206</v>
      </c>
      <c r="C3494" s="58" t="s">
        <v>20050</v>
      </c>
      <c r="D3494" s="59"/>
      <c r="E3494" s="59"/>
      <c r="F3494" s="59"/>
      <c r="G3494" s="59"/>
      <c r="AB3494" s="59"/>
      <c r="AC3494" s="65" t="s">
        <v>20412</v>
      </c>
      <c r="AD3494" s="59"/>
      <c r="AE3494" s="59"/>
      <c r="AF3494" s="59"/>
      <c r="AG3494" s="59"/>
      <c r="AH3494" s="59"/>
      <c r="AI3494" s="59"/>
      <c r="BB3494" s="9" t="e">
        <f>MATCH(BF3494,'New data'!$Y$2:$Y$20000,0)</f>
        <v>#N/A</v>
      </c>
      <c r="BC3494" s="9" t="str">
        <f t="shared" si="163"/>
        <v>No</v>
      </c>
      <c r="BD3494" s="9" t="s">
        <v>20410</v>
      </c>
      <c r="BE3494" s="9" t="str">
        <f t="shared" si="164"/>
        <v>Yes</v>
      </c>
      <c r="BF3494" s="9" t="str">
        <f t="shared" si="165"/>
        <v>Juneece Forde</v>
      </c>
      <c r="BG3494" t="str">
        <f>IFERROR(INDEX('New data'!$Y$2:$Y$20000,BN3494),"-")</f>
        <v>-</v>
      </c>
      <c r="BH3494" t="str">
        <f ca="1">IFERROR(INDEX('New data'!$Y$2:$Y$20000,BO3494),"-")</f>
        <v>-</v>
      </c>
      <c r="BI3494" t="str">
        <f ca="1">IFERROR(INDEX('New data'!$Y$2:$Y$20000,BP3494),"-")</f>
        <v>-</v>
      </c>
      <c r="BJ3494" t="str">
        <f ca="1">IFERROR(INDEX('New data'!$Y$2:$Y$20000,BQ3494),"-")</f>
        <v>-</v>
      </c>
      <c r="BK3494" t="str">
        <f ca="1">IFERROR(INDEX('New data'!$Y$2:$Y$20000,BR3494),"-")</f>
        <v>-</v>
      </c>
      <c r="BL3494" t="str">
        <f ca="1">IFERROR(INDEX('New data'!$Y$2:$Y$20000,BS3494),"-")</f>
        <v>-</v>
      </c>
      <c r="BM3494" t="str">
        <f ca="1">IFERROR(INDEX('New data'!$Y$2:$Y$20000,BT3494),"-")</f>
        <v>-</v>
      </c>
      <c r="BN3494" t="e">
        <f>MATCH($B3494,'New data'!$G$2:$G$20000,0)</f>
        <v>#N/A</v>
      </c>
      <c r="BO3494" t="e">
        <f ca="1">MATCH($B3494,OFFSET('New data'!$G$2,BN3494,0,20000,1),0)+BN3494</f>
        <v>#N/A</v>
      </c>
      <c r="BP3494" t="e">
        <f ca="1">MATCH($B3494,OFFSET('New data'!$G$2,BO3494,0,20000,1),0)+BO3494</f>
        <v>#N/A</v>
      </c>
      <c r="BQ3494" t="e">
        <f ca="1">MATCH($B3494,OFFSET('New data'!$G$2,BP3494,0,20000,1),0)+BP3494</f>
        <v>#N/A</v>
      </c>
      <c r="BR3494" t="e">
        <f ca="1">MATCH($B3494,OFFSET('New data'!$G$2,BQ3494,0,20000,1),0)+BQ3494</f>
        <v>#N/A</v>
      </c>
      <c r="BS3494" t="e">
        <f ca="1">MATCH($B3494,OFFSET('New data'!$G$2,BR3494,0,20000,1),0)+BR3494</f>
        <v>#N/A</v>
      </c>
      <c r="BT3494" t="e">
        <f ca="1">MATCH($B3494,OFFSET('New data'!$G$2,BS3494,0,20000,1),0)+BS3494</f>
        <v>#N/A</v>
      </c>
      <c r="BU3494" s="9"/>
    </row>
    <row r="3495" spans="1:73" ht="31.5" thickBot="1" x14ac:dyDescent="0.4">
      <c r="A3495" s="58" t="s">
        <v>3482</v>
      </c>
      <c r="B3495" s="58" t="s">
        <v>15207</v>
      </c>
      <c r="C3495" s="58" t="s">
        <v>20050</v>
      </c>
      <c r="D3495" s="59"/>
      <c r="E3495" s="59"/>
      <c r="F3495" s="59"/>
      <c r="G3495" s="59"/>
      <c r="AB3495" s="59"/>
      <c r="AC3495" s="65" t="s">
        <v>20412</v>
      </c>
      <c r="AD3495" s="59"/>
      <c r="AE3495" s="59"/>
      <c r="AF3495" s="59"/>
      <c r="AG3495" s="59"/>
      <c r="AH3495" s="59"/>
      <c r="AI3495" s="59"/>
      <c r="BB3495" s="9" t="e">
        <f>MATCH(BF3495,'New data'!$Y$2:$Y$20000,0)</f>
        <v>#N/A</v>
      </c>
      <c r="BC3495" s="9" t="str">
        <f t="shared" si="163"/>
        <v>No</v>
      </c>
      <c r="BD3495" s="9" t="s">
        <v>20410</v>
      </c>
      <c r="BE3495" s="9" t="str">
        <f t="shared" si="164"/>
        <v>Yes</v>
      </c>
      <c r="BF3495" s="9" t="str">
        <f t="shared" si="165"/>
        <v>Ian Barkworth</v>
      </c>
      <c r="BG3495" t="str">
        <f>IFERROR(INDEX('New data'!$Y$2:$Y$20000,BN3495),"-")</f>
        <v>-</v>
      </c>
      <c r="BH3495" t="str">
        <f ca="1">IFERROR(INDEX('New data'!$Y$2:$Y$20000,BO3495),"-")</f>
        <v>-</v>
      </c>
      <c r="BI3495" t="str">
        <f ca="1">IFERROR(INDEX('New data'!$Y$2:$Y$20000,BP3495),"-")</f>
        <v>-</v>
      </c>
      <c r="BJ3495" t="str">
        <f ca="1">IFERROR(INDEX('New data'!$Y$2:$Y$20000,BQ3495),"-")</f>
        <v>-</v>
      </c>
      <c r="BK3495" t="str">
        <f ca="1">IFERROR(INDEX('New data'!$Y$2:$Y$20000,BR3495),"-")</f>
        <v>-</v>
      </c>
      <c r="BL3495" t="str">
        <f ca="1">IFERROR(INDEX('New data'!$Y$2:$Y$20000,BS3495),"-")</f>
        <v>-</v>
      </c>
      <c r="BM3495" t="str">
        <f ca="1">IFERROR(INDEX('New data'!$Y$2:$Y$20000,BT3495),"-")</f>
        <v>-</v>
      </c>
      <c r="BN3495" t="e">
        <f>MATCH($B3495,'New data'!$G$2:$G$20000,0)</f>
        <v>#N/A</v>
      </c>
      <c r="BO3495" t="e">
        <f ca="1">MATCH($B3495,OFFSET('New data'!$G$2,BN3495,0,20000,1),0)+BN3495</f>
        <v>#N/A</v>
      </c>
      <c r="BP3495" t="e">
        <f ca="1">MATCH($B3495,OFFSET('New data'!$G$2,BO3495,0,20000,1),0)+BO3495</f>
        <v>#N/A</v>
      </c>
      <c r="BQ3495" t="e">
        <f ca="1">MATCH($B3495,OFFSET('New data'!$G$2,BP3495,0,20000,1),0)+BP3495</f>
        <v>#N/A</v>
      </c>
      <c r="BR3495" t="e">
        <f ca="1">MATCH($B3495,OFFSET('New data'!$G$2,BQ3495,0,20000,1),0)+BQ3495</f>
        <v>#N/A</v>
      </c>
      <c r="BS3495" t="e">
        <f ca="1">MATCH($B3495,OFFSET('New data'!$G$2,BR3495,0,20000,1),0)+BR3495</f>
        <v>#N/A</v>
      </c>
      <c r="BT3495" t="e">
        <f ca="1">MATCH($B3495,OFFSET('New data'!$G$2,BS3495,0,20000,1),0)+BS3495</f>
        <v>#N/A</v>
      </c>
      <c r="BU3495" s="9"/>
    </row>
    <row r="3496" spans="1:73" ht="31.5" thickBot="1" x14ac:dyDescent="0.4">
      <c r="A3496" s="58" t="s">
        <v>3483</v>
      </c>
      <c r="B3496" s="58" t="s">
        <v>15208</v>
      </c>
      <c r="C3496" s="58" t="s">
        <v>20050</v>
      </c>
      <c r="D3496" s="59"/>
      <c r="E3496" s="59"/>
      <c r="F3496" s="59"/>
      <c r="G3496" s="59"/>
      <c r="AB3496" s="59"/>
      <c r="AC3496" s="65" t="s">
        <v>20412</v>
      </c>
      <c r="AD3496" s="59"/>
      <c r="AE3496" s="59"/>
      <c r="AF3496" s="59"/>
      <c r="AG3496" s="59"/>
      <c r="AH3496" s="59"/>
      <c r="AI3496" s="59"/>
      <c r="BB3496" s="9" t="e">
        <f>MATCH(BF3496,'New data'!$Y$2:$Y$20000,0)</f>
        <v>#N/A</v>
      </c>
      <c r="BC3496" s="9" t="str">
        <f t="shared" si="163"/>
        <v>No</v>
      </c>
      <c r="BD3496" s="9" t="s">
        <v>20410</v>
      </c>
      <c r="BE3496" s="9" t="str">
        <f t="shared" si="164"/>
        <v>Yes</v>
      </c>
      <c r="BF3496" s="9" t="str">
        <f t="shared" si="165"/>
        <v>Abdirisaq Jamcale</v>
      </c>
      <c r="BG3496" t="str">
        <f>IFERROR(INDEX('New data'!$Y$2:$Y$20000,BN3496),"-")</f>
        <v>-</v>
      </c>
      <c r="BH3496" t="str">
        <f ca="1">IFERROR(INDEX('New data'!$Y$2:$Y$20000,BO3496),"-")</f>
        <v>-</v>
      </c>
      <c r="BI3496" t="str">
        <f ca="1">IFERROR(INDEX('New data'!$Y$2:$Y$20000,BP3496),"-")</f>
        <v>-</v>
      </c>
      <c r="BJ3496" t="str">
        <f ca="1">IFERROR(INDEX('New data'!$Y$2:$Y$20000,BQ3496),"-")</f>
        <v>-</v>
      </c>
      <c r="BK3496" t="str">
        <f ca="1">IFERROR(INDEX('New data'!$Y$2:$Y$20000,BR3496),"-")</f>
        <v>-</v>
      </c>
      <c r="BL3496" t="str">
        <f ca="1">IFERROR(INDEX('New data'!$Y$2:$Y$20000,BS3496),"-")</f>
        <v>-</v>
      </c>
      <c r="BM3496" t="str">
        <f ca="1">IFERROR(INDEX('New data'!$Y$2:$Y$20000,BT3496),"-")</f>
        <v>-</v>
      </c>
      <c r="BN3496" t="e">
        <f>MATCH($B3496,'New data'!$G$2:$G$20000,0)</f>
        <v>#N/A</v>
      </c>
      <c r="BO3496" t="e">
        <f ca="1">MATCH($B3496,OFFSET('New data'!$G$2,BN3496,0,20000,1),0)+BN3496</f>
        <v>#N/A</v>
      </c>
      <c r="BP3496" t="e">
        <f ca="1">MATCH($B3496,OFFSET('New data'!$G$2,BO3496,0,20000,1),0)+BO3496</f>
        <v>#N/A</v>
      </c>
      <c r="BQ3496" t="e">
        <f ca="1">MATCH($B3496,OFFSET('New data'!$G$2,BP3496,0,20000,1),0)+BP3496</f>
        <v>#N/A</v>
      </c>
      <c r="BR3496" t="e">
        <f ca="1">MATCH($B3496,OFFSET('New data'!$G$2,BQ3496,0,20000,1),0)+BQ3496</f>
        <v>#N/A</v>
      </c>
      <c r="BS3496" t="e">
        <f ca="1">MATCH($B3496,OFFSET('New data'!$G$2,BR3496,0,20000,1),0)+BR3496</f>
        <v>#N/A</v>
      </c>
      <c r="BT3496" t="e">
        <f ca="1">MATCH($B3496,OFFSET('New data'!$G$2,BS3496,0,20000,1),0)+BS3496</f>
        <v>#N/A</v>
      </c>
      <c r="BU3496" s="9"/>
    </row>
    <row r="3497" spans="1:73" ht="31.5" thickBot="1" x14ac:dyDescent="0.4">
      <c r="A3497" s="58" t="s">
        <v>3484</v>
      </c>
      <c r="B3497" s="58" t="s">
        <v>15209</v>
      </c>
      <c r="C3497" s="58" t="s">
        <v>20050</v>
      </c>
      <c r="D3497" s="59"/>
      <c r="E3497" s="59"/>
      <c r="F3497" s="59"/>
      <c r="G3497" s="59"/>
      <c r="AB3497" s="62" t="s">
        <v>20410</v>
      </c>
      <c r="AC3497" s="65" t="s">
        <v>20412</v>
      </c>
      <c r="AD3497" s="59"/>
      <c r="AE3497" s="59"/>
      <c r="AF3497" s="59"/>
      <c r="AG3497" s="59"/>
      <c r="AH3497" s="59"/>
      <c r="AI3497" s="59"/>
      <c r="BB3497" s="9" t="e">
        <f>MATCH(BF3497,'New data'!$Y$2:$Y$20000,0)</f>
        <v>#N/A</v>
      </c>
      <c r="BC3497" s="9" t="str">
        <f t="shared" si="163"/>
        <v>No</v>
      </c>
      <c r="BD3497" s="9" t="s">
        <v>20410</v>
      </c>
      <c r="BE3497" s="9" t="str">
        <f t="shared" si="164"/>
        <v>Yes</v>
      </c>
      <c r="BF3497" s="9" t="str">
        <f t="shared" si="165"/>
        <v>Edward Bellot</v>
      </c>
      <c r="BG3497" t="str">
        <f>IFERROR(INDEX('New data'!$Y$2:$Y$20000,BN3497),"-")</f>
        <v>-</v>
      </c>
      <c r="BH3497" t="str">
        <f ca="1">IFERROR(INDEX('New data'!$Y$2:$Y$20000,BO3497),"-")</f>
        <v>-</v>
      </c>
      <c r="BI3497" t="str">
        <f ca="1">IFERROR(INDEX('New data'!$Y$2:$Y$20000,BP3497),"-")</f>
        <v>-</v>
      </c>
      <c r="BJ3497" t="str">
        <f ca="1">IFERROR(INDEX('New data'!$Y$2:$Y$20000,BQ3497),"-")</f>
        <v>-</v>
      </c>
      <c r="BK3497" t="str">
        <f ca="1">IFERROR(INDEX('New data'!$Y$2:$Y$20000,BR3497),"-")</f>
        <v>-</v>
      </c>
      <c r="BL3497" t="str">
        <f ca="1">IFERROR(INDEX('New data'!$Y$2:$Y$20000,BS3497),"-")</f>
        <v>-</v>
      </c>
      <c r="BM3497" t="str">
        <f ca="1">IFERROR(INDEX('New data'!$Y$2:$Y$20000,BT3497),"-")</f>
        <v>-</v>
      </c>
      <c r="BN3497" t="e">
        <f>MATCH($B3497,'New data'!$G$2:$G$20000,0)</f>
        <v>#N/A</v>
      </c>
      <c r="BO3497" t="e">
        <f ca="1">MATCH($B3497,OFFSET('New data'!$G$2,BN3497,0,20000,1),0)+BN3497</f>
        <v>#N/A</v>
      </c>
      <c r="BP3497" t="e">
        <f ca="1">MATCH($B3497,OFFSET('New data'!$G$2,BO3497,0,20000,1),0)+BO3497</f>
        <v>#N/A</v>
      </c>
      <c r="BQ3497" t="e">
        <f ca="1">MATCH($B3497,OFFSET('New data'!$G$2,BP3497,0,20000,1),0)+BP3497</f>
        <v>#N/A</v>
      </c>
      <c r="BR3497" t="e">
        <f ca="1">MATCH($B3497,OFFSET('New data'!$G$2,BQ3497,0,20000,1),0)+BQ3497</f>
        <v>#N/A</v>
      </c>
      <c r="BS3497" t="e">
        <f ca="1">MATCH($B3497,OFFSET('New data'!$G$2,BR3497,0,20000,1),0)+BR3497</f>
        <v>#N/A</v>
      </c>
      <c r="BT3497" t="e">
        <f ca="1">MATCH($B3497,OFFSET('New data'!$G$2,BS3497,0,20000,1),0)+BS3497</f>
        <v>#N/A</v>
      </c>
      <c r="BU3497" s="9"/>
    </row>
    <row r="3498" spans="1:73" ht="31.5" thickBot="1" x14ac:dyDescent="0.4">
      <c r="A3498" s="58" t="s">
        <v>3485</v>
      </c>
      <c r="B3498" s="58" t="s">
        <v>15209</v>
      </c>
      <c r="C3498" s="58" t="s">
        <v>20050</v>
      </c>
      <c r="D3498" s="59"/>
      <c r="E3498" s="59"/>
      <c r="F3498" s="59"/>
      <c r="G3498" s="59"/>
      <c r="AB3498" s="62" t="s">
        <v>20410</v>
      </c>
      <c r="AC3498" s="65" t="s">
        <v>20412</v>
      </c>
      <c r="AD3498" s="59"/>
      <c r="AE3498" s="59"/>
      <c r="AF3498" s="59"/>
      <c r="AG3498" s="59"/>
      <c r="AH3498" s="59"/>
      <c r="AI3498" s="59"/>
      <c r="BB3498" s="9" t="e">
        <f>MATCH(BF3498,'New data'!$Y$2:$Y$20000,0)</f>
        <v>#N/A</v>
      </c>
      <c r="BC3498" s="9" t="str">
        <f t="shared" si="163"/>
        <v>No</v>
      </c>
      <c r="BD3498" s="9" t="s">
        <v>20410</v>
      </c>
      <c r="BE3498" s="9" t="str">
        <f t="shared" si="164"/>
        <v>Yes</v>
      </c>
      <c r="BF3498" s="9" t="str">
        <f t="shared" si="165"/>
        <v>Sandra Bellot</v>
      </c>
      <c r="BG3498" t="str">
        <f>IFERROR(INDEX('New data'!$Y$2:$Y$20000,BN3498),"-")</f>
        <v>-</v>
      </c>
      <c r="BH3498" t="str">
        <f ca="1">IFERROR(INDEX('New data'!$Y$2:$Y$20000,BO3498),"-")</f>
        <v>-</v>
      </c>
      <c r="BI3498" t="str">
        <f ca="1">IFERROR(INDEX('New data'!$Y$2:$Y$20000,BP3498),"-")</f>
        <v>-</v>
      </c>
      <c r="BJ3498" t="str">
        <f ca="1">IFERROR(INDEX('New data'!$Y$2:$Y$20000,BQ3498),"-")</f>
        <v>-</v>
      </c>
      <c r="BK3498" t="str">
        <f ca="1">IFERROR(INDEX('New data'!$Y$2:$Y$20000,BR3498),"-")</f>
        <v>-</v>
      </c>
      <c r="BL3498" t="str">
        <f ca="1">IFERROR(INDEX('New data'!$Y$2:$Y$20000,BS3498),"-")</f>
        <v>-</v>
      </c>
      <c r="BM3498" t="str">
        <f ca="1">IFERROR(INDEX('New data'!$Y$2:$Y$20000,BT3498),"-")</f>
        <v>-</v>
      </c>
      <c r="BN3498" t="e">
        <f>MATCH($B3498,'New data'!$G$2:$G$20000,0)</f>
        <v>#N/A</v>
      </c>
      <c r="BO3498" t="e">
        <f ca="1">MATCH($B3498,OFFSET('New data'!$G$2,BN3498,0,20000,1),0)+BN3498</f>
        <v>#N/A</v>
      </c>
      <c r="BP3498" t="e">
        <f ca="1">MATCH($B3498,OFFSET('New data'!$G$2,BO3498,0,20000,1),0)+BO3498</f>
        <v>#N/A</v>
      </c>
      <c r="BQ3498" t="e">
        <f ca="1">MATCH($B3498,OFFSET('New data'!$G$2,BP3498,0,20000,1),0)+BP3498</f>
        <v>#N/A</v>
      </c>
      <c r="BR3498" t="e">
        <f ca="1">MATCH($B3498,OFFSET('New data'!$G$2,BQ3498,0,20000,1),0)+BQ3498</f>
        <v>#N/A</v>
      </c>
      <c r="BS3498" t="e">
        <f ca="1">MATCH($B3498,OFFSET('New data'!$G$2,BR3498,0,20000,1),0)+BR3498</f>
        <v>#N/A</v>
      </c>
      <c r="BT3498" t="e">
        <f ca="1">MATCH($B3498,OFFSET('New data'!$G$2,BS3498,0,20000,1),0)+BS3498</f>
        <v>#N/A</v>
      </c>
      <c r="BU3498" s="9"/>
    </row>
    <row r="3499" spans="1:73" ht="31.5" thickBot="1" x14ac:dyDescent="0.4">
      <c r="A3499" s="58" t="s">
        <v>3486</v>
      </c>
      <c r="B3499" s="58" t="s">
        <v>15210</v>
      </c>
      <c r="C3499" s="58" t="s">
        <v>20050</v>
      </c>
      <c r="D3499" s="59"/>
      <c r="E3499" s="59"/>
      <c r="F3499" s="59"/>
      <c r="G3499" s="59"/>
      <c r="AB3499" s="62" t="s">
        <v>20410</v>
      </c>
      <c r="AC3499" s="65" t="s">
        <v>20412</v>
      </c>
      <c r="AD3499" s="59"/>
      <c r="AE3499" s="59"/>
      <c r="AF3499" s="59"/>
      <c r="AG3499" s="59"/>
      <c r="AH3499" s="59"/>
      <c r="AI3499" s="59"/>
      <c r="BB3499" s="9" t="e">
        <f>MATCH(BF3499,'New data'!$Y$2:$Y$20000,0)</f>
        <v>#N/A</v>
      </c>
      <c r="BC3499" s="9" t="str">
        <f t="shared" si="163"/>
        <v>No</v>
      </c>
      <c r="BD3499" s="9" t="s">
        <v>20410</v>
      </c>
      <c r="BE3499" s="9" t="str">
        <f t="shared" si="164"/>
        <v>Yes</v>
      </c>
      <c r="BF3499" s="9" t="str">
        <f t="shared" si="165"/>
        <v>Jayatilake Kaluaratchige</v>
      </c>
      <c r="BG3499" t="str">
        <f>IFERROR(INDEX('New data'!$Y$2:$Y$20000,BN3499),"-")</f>
        <v>-</v>
      </c>
      <c r="BH3499" t="str">
        <f ca="1">IFERROR(INDEX('New data'!$Y$2:$Y$20000,BO3499),"-")</f>
        <v>-</v>
      </c>
      <c r="BI3499" t="str">
        <f ca="1">IFERROR(INDEX('New data'!$Y$2:$Y$20000,BP3499),"-")</f>
        <v>-</v>
      </c>
      <c r="BJ3499" t="str">
        <f ca="1">IFERROR(INDEX('New data'!$Y$2:$Y$20000,BQ3499),"-")</f>
        <v>-</v>
      </c>
      <c r="BK3499" t="str">
        <f ca="1">IFERROR(INDEX('New data'!$Y$2:$Y$20000,BR3499),"-")</f>
        <v>-</v>
      </c>
      <c r="BL3499" t="str">
        <f ca="1">IFERROR(INDEX('New data'!$Y$2:$Y$20000,BS3499),"-")</f>
        <v>-</v>
      </c>
      <c r="BM3499" t="str">
        <f ca="1">IFERROR(INDEX('New data'!$Y$2:$Y$20000,BT3499),"-")</f>
        <v>-</v>
      </c>
      <c r="BN3499" t="e">
        <f>MATCH($B3499,'New data'!$G$2:$G$20000,0)</f>
        <v>#N/A</v>
      </c>
      <c r="BO3499" t="e">
        <f ca="1">MATCH($B3499,OFFSET('New data'!$G$2,BN3499,0,20000,1),0)+BN3499</f>
        <v>#N/A</v>
      </c>
      <c r="BP3499" t="e">
        <f ca="1">MATCH($B3499,OFFSET('New data'!$G$2,BO3499,0,20000,1),0)+BO3499</f>
        <v>#N/A</v>
      </c>
      <c r="BQ3499" t="e">
        <f ca="1">MATCH($B3499,OFFSET('New data'!$G$2,BP3499,0,20000,1),0)+BP3499</f>
        <v>#N/A</v>
      </c>
      <c r="BR3499" t="e">
        <f ca="1">MATCH($B3499,OFFSET('New data'!$G$2,BQ3499,0,20000,1),0)+BQ3499</f>
        <v>#N/A</v>
      </c>
      <c r="BS3499" t="e">
        <f ca="1">MATCH($B3499,OFFSET('New data'!$G$2,BR3499,0,20000,1),0)+BR3499</f>
        <v>#N/A</v>
      </c>
      <c r="BT3499" t="e">
        <f ca="1">MATCH($B3499,OFFSET('New data'!$G$2,BS3499,0,20000,1),0)+BS3499</f>
        <v>#N/A</v>
      </c>
      <c r="BU3499" s="9"/>
    </row>
    <row r="3500" spans="1:73" ht="31.5" thickBot="1" x14ac:dyDescent="0.4">
      <c r="A3500" s="58" t="s">
        <v>3487</v>
      </c>
      <c r="B3500" s="58" t="s">
        <v>15211</v>
      </c>
      <c r="C3500" s="58" t="s">
        <v>20050</v>
      </c>
      <c r="D3500" s="59"/>
      <c r="E3500" s="59"/>
      <c r="F3500" s="59"/>
      <c r="G3500" s="59"/>
      <c r="AB3500" s="59"/>
      <c r="AC3500" s="65" t="s">
        <v>20412</v>
      </c>
      <c r="AD3500" s="59"/>
      <c r="AE3500" s="59"/>
      <c r="AF3500" s="59"/>
      <c r="AG3500" s="59"/>
      <c r="AH3500" s="59"/>
      <c r="AI3500" s="59"/>
      <c r="BB3500" s="9" t="e">
        <f>MATCH(BF3500,'New data'!$Y$2:$Y$20000,0)</f>
        <v>#N/A</v>
      </c>
      <c r="BC3500" s="9" t="str">
        <f t="shared" si="163"/>
        <v>No</v>
      </c>
      <c r="BD3500" s="9" t="s">
        <v>20410</v>
      </c>
      <c r="BE3500" s="9" t="str">
        <f t="shared" si="164"/>
        <v>Yes</v>
      </c>
      <c r="BF3500" s="9" t="str">
        <f t="shared" si="165"/>
        <v>Susana Freitas</v>
      </c>
      <c r="BG3500" t="str">
        <f>IFERROR(INDEX('New data'!$Y$2:$Y$20000,BN3500),"-")</f>
        <v>-</v>
      </c>
      <c r="BH3500" t="str">
        <f ca="1">IFERROR(INDEX('New data'!$Y$2:$Y$20000,BO3500),"-")</f>
        <v>-</v>
      </c>
      <c r="BI3500" t="str">
        <f ca="1">IFERROR(INDEX('New data'!$Y$2:$Y$20000,BP3500),"-")</f>
        <v>-</v>
      </c>
      <c r="BJ3500" t="str">
        <f ca="1">IFERROR(INDEX('New data'!$Y$2:$Y$20000,BQ3500),"-")</f>
        <v>-</v>
      </c>
      <c r="BK3500" t="str">
        <f ca="1">IFERROR(INDEX('New data'!$Y$2:$Y$20000,BR3500),"-")</f>
        <v>-</v>
      </c>
      <c r="BL3500" t="str">
        <f ca="1">IFERROR(INDEX('New data'!$Y$2:$Y$20000,BS3500),"-")</f>
        <v>-</v>
      </c>
      <c r="BM3500" t="str">
        <f ca="1">IFERROR(INDEX('New data'!$Y$2:$Y$20000,BT3500),"-")</f>
        <v>-</v>
      </c>
      <c r="BN3500" t="e">
        <f>MATCH($B3500,'New data'!$G$2:$G$20000,0)</f>
        <v>#N/A</v>
      </c>
      <c r="BO3500" t="e">
        <f ca="1">MATCH($B3500,OFFSET('New data'!$G$2,BN3500,0,20000,1),0)+BN3500</f>
        <v>#N/A</v>
      </c>
      <c r="BP3500" t="e">
        <f ca="1">MATCH($B3500,OFFSET('New data'!$G$2,BO3500,0,20000,1),0)+BO3500</f>
        <v>#N/A</v>
      </c>
      <c r="BQ3500" t="e">
        <f ca="1">MATCH($B3500,OFFSET('New data'!$G$2,BP3500,0,20000,1),0)+BP3500</f>
        <v>#N/A</v>
      </c>
      <c r="BR3500" t="e">
        <f ca="1">MATCH($B3500,OFFSET('New data'!$G$2,BQ3500,0,20000,1),0)+BQ3500</f>
        <v>#N/A</v>
      </c>
      <c r="BS3500" t="e">
        <f ca="1">MATCH($B3500,OFFSET('New data'!$G$2,BR3500,0,20000,1),0)+BR3500</f>
        <v>#N/A</v>
      </c>
      <c r="BT3500" t="e">
        <f ca="1">MATCH($B3500,OFFSET('New data'!$G$2,BS3500,0,20000,1),0)+BS3500</f>
        <v>#N/A</v>
      </c>
      <c r="BU3500" s="9"/>
    </row>
    <row r="3501" spans="1:73" ht="31.5" thickBot="1" x14ac:dyDescent="0.4">
      <c r="A3501" s="58" t="s">
        <v>3488</v>
      </c>
      <c r="B3501" s="58" t="s">
        <v>15212</v>
      </c>
      <c r="C3501" s="58" t="s">
        <v>20050</v>
      </c>
      <c r="D3501" s="59"/>
      <c r="E3501" s="59"/>
      <c r="F3501" s="59"/>
      <c r="G3501" s="59"/>
      <c r="AB3501" s="59"/>
      <c r="AC3501" s="65" t="s">
        <v>20412</v>
      </c>
      <c r="AD3501" s="59"/>
      <c r="AE3501" s="59"/>
      <c r="AF3501" s="59"/>
      <c r="AG3501" s="59"/>
      <c r="AH3501" s="59"/>
      <c r="AI3501" s="59"/>
      <c r="BB3501" s="9" t="e">
        <f>MATCH(BF3501,'New data'!$Y$2:$Y$20000,0)</f>
        <v>#N/A</v>
      </c>
      <c r="BC3501" s="9" t="str">
        <f t="shared" si="163"/>
        <v>No</v>
      </c>
      <c r="BD3501" s="9" t="s">
        <v>20410</v>
      </c>
      <c r="BE3501" s="9" t="str">
        <f t="shared" si="164"/>
        <v>Yes</v>
      </c>
      <c r="BF3501" s="9" t="str">
        <f t="shared" si="165"/>
        <v>Teresa Waskiewicz</v>
      </c>
      <c r="BG3501" t="str">
        <f>IFERROR(INDEX('New data'!$Y$2:$Y$20000,BN3501),"-")</f>
        <v>-</v>
      </c>
      <c r="BH3501" t="str">
        <f ca="1">IFERROR(INDEX('New data'!$Y$2:$Y$20000,BO3501),"-")</f>
        <v>-</v>
      </c>
      <c r="BI3501" t="str">
        <f ca="1">IFERROR(INDEX('New data'!$Y$2:$Y$20000,BP3501),"-")</f>
        <v>-</v>
      </c>
      <c r="BJ3501" t="str">
        <f ca="1">IFERROR(INDEX('New data'!$Y$2:$Y$20000,BQ3501),"-")</f>
        <v>-</v>
      </c>
      <c r="BK3501" t="str">
        <f ca="1">IFERROR(INDEX('New data'!$Y$2:$Y$20000,BR3501),"-")</f>
        <v>-</v>
      </c>
      <c r="BL3501" t="str">
        <f ca="1">IFERROR(INDEX('New data'!$Y$2:$Y$20000,BS3501),"-")</f>
        <v>-</v>
      </c>
      <c r="BM3501" t="str">
        <f ca="1">IFERROR(INDEX('New data'!$Y$2:$Y$20000,BT3501),"-")</f>
        <v>-</v>
      </c>
      <c r="BN3501" t="e">
        <f>MATCH($B3501,'New data'!$G$2:$G$20000,0)</f>
        <v>#N/A</v>
      </c>
      <c r="BO3501" t="e">
        <f ca="1">MATCH($B3501,OFFSET('New data'!$G$2,BN3501,0,20000,1),0)+BN3501</f>
        <v>#N/A</v>
      </c>
      <c r="BP3501" t="e">
        <f ca="1">MATCH($B3501,OFFSET('New data'!$G$2,BO3501,0,20000,1),0)+BO3501</f>
        <v>#N/A</v>
      </c>
      <c r="BQ3501" t="e">
        <f ca="1">MATCH($B3501,OFFSET('New data'!$G$2,BP3501,0,20000,1),0)+BP3501</f>
        <v>#N/A</v>
      </c>
      <c r="BR3501" t="e">
        <f ca="1">MATCH($B3501,OFFSET('New data'!$G$2,BQ3501,0,20000,1),0)+BQ3501</f>
        <v>#N/A</v>
      </c>
      <c r="BS3501" t="e">
        <f ca="1">MATCH($B3501,OFFSET('New data'!$G$2,BR3501,0,20000,1),0)+BR3501</f>
        <v>#N/A</v>
      </c>
      <c r="BT3501" t="e">
        <f ca="1">MATCH($B3501,OFFSET('New data'!$G$2,BS3501,0,20000,1),0)+BS3501</f>
        <v>#N/A</v>
      </c>
      <c r="BU3501" s="9"/>
    </row>
    <row r="3502" spans="1:73" ht="31.5" thickBot="1" x14ac:dyDescent="0.4">
      <c r="A3502" s="58" t="s">
        <v>3489</v>
      </c>
      <c r="B3502" s="58" t="s">
        <v>15213</v>
      </c>
      <c r="C3502" s="58" t="s">
        <v>20050</v>
      </c>
      <c r="D3502" s="59"/>
      <c r="E3502" s="59"/>
      <c r="F3502" s="59"/>
      <c r="G3502" s="59"/>
      <c r="AB3502" s="59"/>
      <c r="AC3502" s="65" t="s">
        <v>20412</v>
      </c>
      <c r="AD3502" s="59"/>
      <c r="AE3502" s="59"/>
      <c r="AF3502" s="59"/>
      <c r="AG3502" s="59"/>
      <c r="AH3502" s="59"/>
      <c r="AI3502" s="59"/>
      <c r="BB3502" s="9" t="e">
        <f>MATCH(BF3502,'New data'!$Y$2:$Y$20000,0)</f>
        <v>#N/A</v>
      </c>
      <c r="BC3502" s="9" t="str">
        <f t="shared" si="163"/>
        <v>No</v>
      </c>
      <c r="BD3502" s="9" t="s">
        <v>20410</v>
      </c>
      <c r="BE3502" s="9" t="str">
        <f t="shared" si="164"/>
        <v>Yes</v>
      </c>
      <c r="BF3502" s="9" t="str">
        <f t="shared" si="165"/>
        <v>Zofia Kaiser</v>
      </c>
      <c r="BG3502" t="str">
        <f>IFERROR(INDEX('New data'!$Y$2:$Y$20000,BN3502),"-")</f>
        <v>-</v>
      </c>
      <c r="BH3502" t="str">
        <f ca="1">IFERROR(INDEX('New data'!$Y$2:$Y$20000,BO3502),"-")</f>
        <v>-</v>
      </c>
      <c r="BI3502" t="str">
        <f ca="1">IFERROR(INDEX('New data'!$Y$2:$Y$20000,BP3502),"-")</f>
        <v>-</v>
      </c>
      <c r="BJ3502" t="str">
        <f ca="1">IFERROR(INDEX('New data'!$Y$2:$Y$20000,BQ3502),"-")</f>
        <v>-</v>
      </c>
      <c r="BK3502" t="str">
        <f ca="1">IFERROR(INDEX('New data'!$Y$2:$Y$20000,BR3502),"-")</f>
        <v>-</v>
      </c>
      <c r="BL3502" t="str">
        <f ca="1">IFERROR(INDEX('New data'!$Y$2:$Y$20000,BS3502),"-")</f>
        <v>-</v>
      </c>
      <c r="BM3502" t="str">
        <f ca="1">IFERROR(INDEX('New data'!$Y$2:$Y$20000,BT3502),"-")</f>
        <v>-</v>
      </c>
      <c r="BN3502" t="e">
        <f>MATCH($B3502,'New data'!$G$2:$G$20000,0)</f>
        <v>#N/A</v>
      </c>
      <c r="BO3502" t="e">
        <f ca="1">MATCH($B3502,OFFSET('New data'!$G$2,BN3502,0,20000,1),0)+BN3502</f>
        <v>#N/A</v>
      </c>
      <c r="BP3502" t="e">
        <f ca="1">MATCH($B3502,OFFSET('New data'!$G$2,BO3502,0,20000,1),0)+BO3502</f>
        <v>#N/A</v>
      </c>
      <c r="BQ3502" t="e">
        <f ca="1">MATCH($B3502,OFFSET('New data'!$G$2,BP3502,0,20000,1),0)+BP3502</f>
        <v>#N/A</v>
      </c>
      <c r="BR3502" t="e">
        <f ca="1">MATCH($B3502,OFFSET('New data'!$G$2,BQ3502,0,20000,1),0)+BQ3502</f>
        <v>#N/A</v>
      </c>
      <c r="BS3502" t="e">
        <f ca="1">MATCH($B3502,OFFSET('New data'!$G$2,BR3502,0,20000,1),0)+BR3502</f>
        <v>#N/A</v>
      </c>
      <c r="BT3502" t="e">
        <f ca="1">MATCH($B3502,OFFSET('New data'!$G$2,BS3502,0,20000,1),0)+BS3502</f>
        <v>#N/A</v>
      </c>
      <c r="BU3502" s="9"/>
    </row>
    <row r="3503" spans="1:73" ht="31.5" thickBot="1" x14ac:dyDescent="0.4">
      <c r="A3503" s="58" t="s">
        <v>3490</v>
      </c>
      <c r="B3503" s="58" t="s">
        <v>15214</v>
      </c>
      <c r="C3503" s="58" t="s">
        <v>20050</v>
      </c>
      <c r="D3503" s="59"/>
      <c r="E3503" s="59"/>
      <c r="F3503" s="59"/>
      <c r="G3503" s="59"/>
      <c r="AB3503" s="59"/>
      <c r="AC3503" s="65" t="s">
        <v>20412</v>
      </c>
      <c r="AD3503" s="59"/>
      <c r="AE3503" s="59"/>
      <c r="AF3503" s="59"/>
      <c r="AG3503" s="59"/>
      <c r="AH3503" s="59"/>
      <c r="AI3503" s="59"/>
      <c r="BB3503" s="9" t="e">
        <f>MATCH(BF3503,'New data'!$Y$2:$Y$20000,0)</f>
        <v>#N/A</v>
      </c>
      <c r="BC3503" s="9" t="str">
        <f t="shared" si="163"/>
        <v>No</v>
      </c>
      <c r="BD3503" s="9" t="s">
        <v>20410</v>
      </c>
      <c r="BE3503" s="9" t="str">
        <f t="shared" si="164"/>
        <v>Yes</v>
      </c>
      <c r="BF3503" s="9" t="str">
        <f t="shared" si="165"/>
        <v>Suban Purushothmakumar</v>
      </c>
      <c r="BG3503" t="str">
        <f>IFERROR(INDEX('New data'!$Y$2:$Y$20000,BN3503),"-")</f>
        <v>-</v>
      </c>
      <c r="BH3503" t="str">
        <f ca="1">IFERROR(INDEX('New data'!$Y$2:$Y$20000,BO3503),"-")</f>
        <v>-</v>
      </c>
      <c r="BI3503" t="str">
        <f ca="1">IFERROR(INDEX('New data'!$Y$2:$Y$20000,BP3503),"-")</f>
        <v>-</v>
      </c>
      <c r="BJ3503" t="str">
        <f ca="1">IFERROR(INDEX('New data'!$Y$2:$Y$20000,BQ3503),"-")</f>
        <v>-</v>
      </c>
      <c r="BK3503" t="str">
        <f ca="1">IFERROR(INDEX('New data'!$Y$2:$Y$20000,BR3503),"-")</f>
        <v>-</v>
      </c>
      <c r="BL3503" t="str">
        <f ca="1">IFERROR(INDEX('New data'!$Y$2:$Y$20000,BS3503),"-")</f>
        <v>-</v>
      </c>
      <c r="BM3503" t="str">
        <f ca="1">IFERROR(INDEX('New data'!$Y$2:$Y$20000,BT3503),"-")</f>
        <v>-</v>
      </c>
      <c r="BN3503" t="e">
        <f>MATCH($B3503,'New data'!$G$2:$G$20000,0)</f>
        <v>#N/A</v>
      </c>
      <c r="BO3503" t="e">
        <f ca="1">MATCH($B3503,OFFSET('New data'!$G$2,BN3503,0,20000,1),0)+BN3503</f>
        <v>#N/A</v>
      </c>
      <c r="BP3503" t="e">
        <f ca="1">MATCH($B3503,OFFSET('New data'!$G$2,BO3503,0,20000,1),0)+BO3503</f>
        <v>#N/A</v>
      </c>
      <c r="BQ3503" t="e">
        <f ca="1">MATCH($B3503,OFFSET('New data'!$G$2,BP3503,0,20000,1),0)+BP3503</f>
        <v>#N/A</v>
      </c>
      <c r="BR3503" t="e">
        <f ca="1">MATCH($B3503,OFFSET('New data'!$G$2,BQ3503,0,20000,1),0)+BQ3503</f>
        <v>#N/A</v>
      </c>
      <c r="BS3503" t="e">
        <f ca="1">MATCH($B3503,OFFSET('New data'!$G$2,BR3503,0,20000,1),0)+BR3503</f>
        <v>#N/A</v>
      </c>
      <c r="BT3503" t="e">
        <f ca="1">MATCH($B3503,OFFSET('New data'!$G$2,BS3503,0,20000,1),0)+BS3503</f>
        <v>#N/A</v>
      </c>
      <c r="BU3503" s="9"/>
    </row>
    <row r="3504" spans="1:73" ht="31.5" thickBot="1" x14ac:dyDescent="0.4">
      <c r="A3504" s="58" t="s">
        <v>3491</v>
      </c>
      <c r="B3504" s="58" t="s">
        <v>15215</v>
      </c>
      <c r="C3504" s="58" t="s">
        <v>20050</v>
      </c>
      <c r="D3504" s="59"/>
      <c r="E3504" s="59"/>
      <c r="F3504" s="59"/>
      <c r="G3504" s="59"/>
      <c r="AB3504" s="59"/>
      <c r="AC3504" s="65" t="s">
        <v>20412</v>
      </c>
      <c r="AD3504" s="59"/>
      <c r="AE3504" s="59"/>
      <c r="AF3504" s="59"/>
      <c r="AG3504" s="59"/>
      <c r="AH3504" s="59"/>
      <c r="AI3504" s="59"/>
      <c r="BB3504" s="9" t="e">
        <f>MATCH(BF3504,'New data'!$Y$2:$Y$20000,0)</f>
        <v>#N/A</v>
      </c>
      <c r="BC3504" s="9" t="str">
        <f t="shared" si="163"/>
        <v>No</v>
      </c>
      <c r="BD3504" s="9" t="s">
        <v>20410</v>
      </c>
      <c r="BE3504" s="9" t="str">
        <f t="shared" si="164"/>
        <v>Yes</v>
      </c>
      <c r="BF3504" s="9" t="str">
        <f t="shared" si="165"/>
        <v>Asha Pieniawski</v>
      </c>
      <c r="BG3504" t="str">
        <f>IFERROR(INDEX('New data'!$Y$2:$Y$20000,BN3504),"-")</f>
        <v>-</v>
      </c>
      <c r="BH3504" t="str">
        <f ca="1">IFERROR(INDEX('New data'!$Y$2:$Y$20000,BO3504),"-")</f>
        <v>-</v>
      </c>
      <c r="BI3504" t="str">
        <f ca="1">IFERROR(INDEX('New data'!$Y$2:$Y$20000,BP3504),"-")</f>
        <v>-</v>
      </c>
      <c r="BJ3504" t="str">
        <f ca="1">IFERROR(INDEX('New data'!$Y$2:$Y$20000,BQ3504),"-")</f>
        <v>-</v>
      </c>
      <c r="BK3504" t="str">
        <f ca="1">IFERROR(INDEX('New data'!$Y$2:$Y$20000,BR3504),"-")</f>
        <v>-</v>
      </c>
      <c r="BL3504" t="str">
        <f ca="1">IFERROR(INDEX('New data'!$Y$2:$Y$20000,BS3504),"-")</f>
        <v>-</v>
      </c>
      <c r="BM3504" t="str">
        <f ca="1">IFERROR(INDEX('New data'!$Y$2:$Y$20000,BT3504),"-")</f>
        <v>-</v>
      </c>
      <c r="BN3504" t="e">
        <f>MATCH($B3504,'New data'!$G$2:$G$20000,0)</f>
        <v>#N/A</v>
      </c>
      <c r="BO3504" t="e">
        <f ca="1">MATCH($B3504,OFFSET('New data'!$G$2,BN3504,0,20000,1),0)+BN3504</f>
        <v>#N/A</v>
      </c>
      <c r="BP3504" t="e">
        <f ca="1">MATCH($B3504,OFFSET('New data'!$G$2,BO3504,0,20000,1),0)+BO3504</f>
        <v>#N/A</v>
      </c>
      <c r="BQ3504" t="e">
        <f ca="1">MATCH($B3504,OFFSET('New data'!$G$2,BP3504,0,20000,1),0)+BP3504</f>
        <v>#N/A</v>
      </c>
      <c r="BR3504" t="e">
        <f ca="1">MATCH($B3504,OFFSET('New data'!$G$2,BQ3504,0,20000,1),0)+BQ3504</f>
        <v>#N/A</v>
      </c>
      <c r="BS3504" t="e">
        <f ca="1">MATCH($B3504,OFFSET('New data'!$G$2,BR3504,0,20000,1),0)+BR3504</f>
        <v>#N/A</v>
      </c>
      <c r="BT3504" t="e">
        <f ca="1">MATCH($B3504,OFFSET('New data'!$G$2,BS3504,0,20000,1),0)+BS3504</f>
        <v>#N/A</v>
      </c>
      <c r="BU3504" s="9"/>
    </row>
    <row r="3505" spans="1:73" ht="31.5" thickBot="1" x14ac:dyDescent="0.4">
      <c r="A3505" s="58" t="s">
        <v>3492</v>
      </c>
      <c r="B3505" s="58" t="s">
        <v>15216</v>
      </c>
      <c r="C3505" s="58" t="s">
        <v>20050</v>
      </c>
      <c r="D3505" s="59"/>
      <c r="E3505" s="59"/>
      <c r="F3505" s="59"/>
      <c r="G3505" s="59"/>
      <c r="AB3505" s="59"/>
      <c r="AC3505" s="65" t="s">
        <v>20412</v>
      </c>
      <c r="AD3505" s="59"/>
      <c r="AE3505" s="59"/>
      <c r="AF3505" s="59"/>
      <c r="AG3505" s="59"/>
      <c r="AH3505" s="59"/>
      <c r="AI3505" s="59"/>
      <c r="BB3505" s="9" t="e">
        <f>MATCH(BF3505,'New data'!$Y$2:$Y$20000,0)</f>
        <v>#N/A</v>
      </c>
      <c r="BC3505" s="9" t="str">
        <f t="shared" si="163"/>
        <v>No</v>
      </c>
      <c r="BD3505" s="9" t="s">
        <v>20410</v>
      </c>
      <c r="BE3505" s="9" t="str">
        <f t="shared" si="164"/>
        <v>Yes</v>
      </c>
      <c r="BF3505" s="9" t="str">
        <f t="shared" si="165"/>
        <v>Elsie Covill</v>
      </c>
      <c r="BG3505" t="str">
        <f>IFERROR(INDEX('New data'!$Y$2:$Y$20000,BN3505),"-")</f>
        <v>-</v>
      </c>
      <c r="BH3505" t="str">
        <f ca="1">IFERROR(INDEX('New data'!$Y$2:$Y$20000,BO3505),"-")</f>
        <v>-</v>
      </c>
      <c r="BI3505" t="str">
        <f ca="1">IFERROR(INDEX('New data'!$Y$2:$Y$20000,BP3505),"-")</f>
        <v>-</v>
      </c>
      <c r="BJ3505" t="str">
        <f ca="1">IFERROR(INDEX('New data'!$Y$2:$Y$20000,BQ3505),"-")</f>
        <v>-</v>
      </c>
      <c r="BK3505" t="str">
        <f ca="1">IFERROR(INDEX('New data'!$Y$2:$Y$20000,BR3505),"-")</f>
        <v>-</v>
      </c>
      <c r="BL3505" t="str">
        <f ca="1">IFERROR(INDEX('New data'!$Y$2:$Y$20000,BS3505),"-")</f>
        <v>-</v>
      </c>
      <c r="BM3505" t="str">
        <f ca="1">IFERROR(INDEX('New data'!$Y$2:$Y$20000,BT3505),"-")</f>
        <v>-</v>
      </c>
      <c r="BN3505" t="e">
        <f>MATCH($B3505,'New data'!$G$2:$G$20000,0)</f>
        <v>#N/A</v>
      </c>
      <c r="BO3505" t="e">
        <f ca="1">MATCH($B3505,OFFSET('New data'!$G$2,BN3505,0,20000,1),0)+BN3505</f>
        <v>#N/A</v>
      </c>
      <c r="BP3505" t="e">
        <f ca="1">MATCH($B3505,OFFSET('New data'!$G$2,BO3505,0,20000,1),0)+BO3505</f>
        <v>#N/A</v>
      </c>
      <c r="BQ3505" t="e">
        <f ca="1">MATCH($B3505,OFFSET('New data'!$G$2,BP3505,0,20000,1),0)+BP3505</f>
        <v>#N/A</v>
      </c>
      <c r="BR3505" t="e">
        <f ca="1">MATCH($B3505,OFFSET('New data'!$G$2,BQ3505,0,20000,1),0)+BQ3505</f>
        <v>#N/A</v>
      </c>
      <c r="BS3505" t="e">
        <f ca="1">MATCH($B3505,OFFSET('New data'!$G$2,BR3505,0,20000,1),0)+BR3505</f>
        <v>#N/A</v>
      </c>
      <c r="BT3505" t="e">
        <f ca="1">MATCH($B3505,OFFSET('New data'!$G$2,BS3505,0,20000,1),0)+BS3505</f>
        <v>#N/A</v>
      </c>
      <c r="BU3505" s="9"/>
    </row>
    <row r="3506" spans="1:73" ht="31.5" thickBot="1" x14ac:dyDescent="0.4">
      <c r="A3506" s="58" t="s">
        <v>3493</v>
      </c>
      <c r="B3506" s="58" t="s">
        <v>15217</v>
      </c>
      <c r="C3506" s="58" t="s">
        <v>20050</v>
      </c>
      <c r="D3506" s="59"/>
      <c r="E3506" s="59"/>
      <c r="F3506" s="59"/>
      <c r="G3506" s="59"/>
      <c r="AB3506" s="62" t="s">
        <v>20410</v>
      </c>
      <c r="AC3506" s="65" t="s">
        <v>20412</v>
      </c>
      <c r="AD3506" s="59"/>
      <c r="AE3506" s="59"/>
      <c r="AF3506" s="59"/>
      <c r="AG3506" s="59"/>
      <c r="AH3506" s="59"/>
      <c r="AI3506" s="59"/>
      <c r="BB3506" s="9" t="e">
        <f>MATCH(BF3506,'New data'!$Y$2:$Y$20000,0)</f>
        <v>#N/A</v>
      </c>
      <c r="BC3506" s="9" t="str">
        <f t="shared" si="163"/>
        <v>No</v>
      </c>
      <c r="BD3506" s="9" t="s">
        <v>20410</v>
      </c>
      <c r="BE3506" s="9" t="str">
        <f t="shared" si="164"/>
        <v>Yes</v>
      </c>
      <c r="BF3506" s="9" t="str">
        <f t="shared" si="165"/>
        <v>Florie Leo</v>
      </c>
      <c r="BG3506" t="str">
        <f>IFERROR(INDEX('New data'!$Y$2:$Y$20000,BN3506),"-")</f>
        <v>-</v>
      </c>
      <c r="BH3506" t="str">
        <f ca="1">IFERROR(INDEX('New data'!$Y$2:$Y$20000,BO3506),"-")</f>
        <v>-</v>
      </c>
      <c r="BI3506" t="str">
        <f ca="1">IFERROR(INDEX('New data'!$Y$2:$Y$20000,BP3506),"-")</f>
        <v>-</v>
      </c>
      <c r="BJ3506" t="str">
        <f ca="1">IFERROR(INDEX('New data'!$Y$2:$Y$20000,BQ3506),"-")</f>
        <v>-</v>
      </c>
      <c r="BK3506" t="str">
        <f ca="1">IFERROR(INDEX('New data'!$Y$2:$Y$20000,BR3506),"-")</f>
        <v>-</v>
      </c>
      <c r="BL3506" t="str">
        <f ca="1">IFERROR(INDEX('New data'!$Y$2:$Y$20000,BS3506),"-")</f>
        <v>-</v>
      </c>
      <c r="BM3506" t="str">
        <f ca="1">IFERROR(INDEX('New data'!$Y$2:$Y$20000,BT3506),"-")</f>
        <v>-</v>
      </c>
      <c r="BN3506" t="e">
        <f>MATCH($B3506,'New data'!$G$2:$G$20000,0)</f>
        <v>#N/A</v>
      </c>
      <c r="BO3506" t="e">
        <f ca="1">MATCH($B3506,OFFSET('New data'!$G$2,BN3506,0,20000,1),0)+BN3506</f>
        <v>#N/A</v>
      </c>
      <c r="BP3506" t="e">
        <f ca="1">MATCH($B3506,OFFSET('New data'!$G$2,BO3506,0,20000,1),0)+BO3506</f>
        <v>#N/A</v>
      </c>
      <c r="BQ3506" t="e">
        <f ca="1">MATCH($B3506,OFFSET('New data'!$G$2,BP3506,0,20000,1),0)+BP3506</f>
        <v>#N/A</v>
      </c>
      <c r="BR3506" t="e">
        <f ca="1">MATCH($B3506,OFFSET('New data'!$G$2,BQ3506,0,20000,1),0)+BQ3506</f>
        <v>#N/A</v>
      </c>
      <c r="BS3506" t="e">
        <f ca="1">MATCH($B3506,OFFSET('New data'!$G$2,BR3506,0,20000,1),0)+BR3506</f>
        <v>#N/A</v>
      </c>
      <c r="BT3506" t="e">
        <f ca="1">MATCH($B3506,OFFSET('New data'!$G$2,BS3506,0,20000,1),0)+BS3506</f>
        <v>#N/A</v>
      </c>
      <c r="BU3506" s="9"/>
    </row>
    <row r="3507" spans="1:73" ht="31.5" thickBot="1" x14ac:dyDescent="0.4">
      <c r="A3507" s="58" t="s">
        <v>3494</v>
      </c>
      <c r="B3507" s="58" t="s">
        <v>15217</v>
      </c>
      <c r="C3507" s="58" t="s">
        <v>20050</v>
      </c>
      <c r="D3507" s="59"/>
      <c r="E3507" s="59"/>
      <c r="F3507" s="59"/>
      <c r="G3507" s="59"/>
      <c r="AB3507" s="62" t="s">
        <v>20410</v>
      </c>
      <c r="AC3507" s="65" t="s">
        <v>20412</v>
      </c>
      <c r="AD3507" s="59"/>
      <c r="AE3507" s="59"/>
      <c r="AF3507" s="59"/>
      <c r="AG3507" s="59"/>
      <c r="AH3507" s="59"/>
      <c r="AI3507" s="59"/>
      <c r="BB3507" s="9" t="e">
        <f>MATCH(BF3507,'New data'!$Y$2:$Y$20000,0)</f>
        <v>#N/A</v>
      </c>
      <c r="BC3507" s="9" t="str">
        <f t="shared" si="163"/>
        <v>No</v>
      </c>
      <c r="BD3507" s="9" t="s">
        <v>20410</v>
      </c>
      <c r="BE3507" s="9" t="str">
        <f t="shared" si="164"/>
        <v>Yes</v>
      </c>
      <c r="BF3507" s="9" t="str">
        <f t="shared" si="165"/>
        <v>Sean Leo</v>
      </c>
      <c r="BG3507" t="str">
        <f>IFERROR(INDEX('New data'!$Y$2:$Y$20000,BN3507),"-")</f>
        <v>-</v>
      </c>
      <c r="BH3507" t="str">
        <f ca="1">IFERROR(INDEX('New data'!$Y$2:$Y$20000,BO3507),"-")</f>
        <v>-</v>
      </c>
      <c r="BI3507" t="str">
        <f ca="1">IFERROR(INDEX('New data'!$Y$2:$Y$20000,BP3507),"-")</f>
        <v>-</v>
      </c>
      <c r="BJ3507" t="str">
        <f ca="1">IFERROR(INDEX('New data'!$Y$2:$Y$20000,BQ3507),"-")</f>
        <v>-</v>
      </c>
      <c r="BK3507" t="str">
        <f ca="1">IFERROR(INDEX('New data'!$Y$2:$Y$20000,BR3507),"-")</f>
        <v>-</v>
      </c>
      <c r="BL3507" t="str">
        <f ca="1">IFERROR(INDEX('New data'!$Y$2:$Y$20000,BS3507),"-")</f>
        <v>-</v>
      </c>
      <c r="BM3507" t="str">
        <f ca="1">IFERROR(INDEX('New data'!$Y$2:$Y$20000,BT3507),"-")</f>
        <v>-</v>
      </c>
      <c r="BN3507" t="e">
        <f>MATCH($B3507,'New data'!$G$2:$G$20000,0)</f>
        <v>#N/A</v>
      </c>
      <c r="BO3507" t="e">
        <f ca="1">MATCH($B3507,OFFSET('New data'!$G$2,BN3507,0,20000,1),0)+BN3507</f>
        <v>#N/A</v>
      </c>
      <c r="BP3507" t="e">
        <f ca="1">MATCH($B3507,OFFSET('New data'!$G$2,BO3507,0,20000,1),0)+BO3507</f>
        <v>#N/A</v>
      </c>
      <c r="BQ3507" t="e">
        <f ca="1">MATCH($B3507,OFFSET('New data'!$G$2,BP3507,0,20000,1),0)+BP3507</f>
        <v>#N/A</v>
      </c>
      <c r="BR3507" t="e">
        <f ca="1">MATCH($B3507,OFFSET('New data'!$G$2,BQ3507,0,20000,1),0)+BQ3507</f>
        <v>#N/A</v>
      </c>
      <c r="BS3507" t="e">
        <f ca="1">MATCH($B3507,OFFSET('New data'!$G$2,BR3507,0,20000,1),0)+BR3507</f>
        <v>#N/A</v>
      </c>
      <c r="BT3507" t="e">
        <f ca="1">MATCH($B3507,OFFSET('New data'!$G$2,BS3507,0,20000,1),0)+BS3507</f>
        <v>#N/A</v>
      </c>
      <c r="BU3507" s="9"/>
    </row>
    <row r="3508" spans="1:73" ht="31.5" thickBot="1" x14ac:dyDescent="0.4">
      <c r="A3508" s="58" t="s">
        <v>3495</v>
      </c>
      <c r="B3508" s="58" t="s">
        <v>15218</v>
      </c>
      <c r="C3508" s="58" t="s">
        <v>20050</v>
      </c>
      <c r="D3508" s="59"/>
      <c r="E3508" s="59"/>
      <c r="F3508" s="59"/>
      <c r="G3508" s="59"/>
      <c r="AB3508" s="62" t="s">
        <v>20410</v>
      </c>
      <c r="AC3508" s="65" t="s">
        <v>20412</v>
      </c>
      <c r="AD3508" s="59"/>
      <c r="AE3508" s="59"/>
      <c r="AF3508" s="59"/>
      <c r="AG3508" s="59"/>
      <c r="AH3508" s="59"/>
      <c r="AI3508" s="59"/>
      <c r="BB3508" s="9" t="e">
        <f>MATCH(BF3508,'New data'!$Y$2:$Y$20000,0)</f>
        <v>#N/A</v>
      </c>
      <c r="BC3508" s="9" t="str">
        <f t="shared" si="163"/>
        <v>No</v>
      </c>
      <c r="BD3508" s="9" t="s">
        <v>20410</v>
      </c>
      <c r="BE3508" s="9" t="str">
        <f t="shared" si="164"/>
        <v>Yes</v>
      </c>
      <c r="BF3508" s="9" t="str">
        <f t="shared" si="165"/>
        <v>Aphra Joly De Lotbiniere</v>
      </c>
      <c r="BG3508" t="str">
        <f>IFERROR(INDEX('New data'!$Y$2:$Y$20000,BN3508),"-")</f>
        <v>-</v>
      </c>
      <c r="BH3508" t="str">
        <f ca="1">IFERROR(INDEX('New data'!$Y$2:$Y$20000,BO3508),"-")</f>
        <v>-</v>
      </c>
      <c r="BI3508" t="str">
        <f ca="1">IFERROR(INDEX('New data'!$Y$2:$Y$20000,BP3508),"-")</f>
        <v>-</v>
      </c>
      <c r="BJ3508" t="str">
        <f ca="1">IFERROR(INDEX('New data'!$Y$2:$Y$20000,BQ3508),"-")</f>
        <v>-</v>
      </c>
      <c r="BK3508" t="str">
        <f ca="1">IFERROR(INDEX('New data'!$Y$2:$Y$20000,BR3508),"-")</f>
        <v>-</v>
      </c>
      <c r="BL3508" t="str">
        <f ca="1">IFERROR(INDEX('New data'!$Y$2:$Y$20000,BS3508),"-")</f>
        <v>-</v>
      </c>
      <c r="BM3508" t="str">
        <f ca="1">IFERROR(INDEX('New data'!$Y$2:$Y$20000,BT3508),"-")</f>
        <v>-</v>
      </c>
      <c r="BN3508" t="e">
        <f>MATCH($B3508,'New data'!$G$2:$G$20000,0)</f>
        <v>#N/A</v>
      </c>
      <c r="BO3508" t="e">
        <f ca="1">MATCH($B3508,OFFSET('New data'!$G$2,BN3508,0,20000,1),0)+BN3508</f>
        <v>#N/A</v>
      </c>
      <c r="BP3508" t="e">
        <f ca="1">MATCH($B3508,OFFSET('New data'!$G$2,BO3508,0,20000,1),0)+BO3508</f>
        <v>#N/A</v>
      </c>
      <c r="BQ3508" t="e">
        <f ca="1">MATCH($B3508,OFFSET('New data'!$G$2,BP3508,0,20000,1),0)+BP3508</f>
        <v>#N/A</v>
      </c>
      <c r="BR3508" t="e">
        <f ca="1">MATCH($B3508,OFFSET('New data'!$G$2,BQ3508,0,20000,1),0)+BQ3508</f>
        <v>#N/A</v>
      </c>
      <c r="BS3508" t="e">
        <f ca="1">MATCH($B3508,OFFSET('New data'!$G$2,BR3508,0,20000,1),0)+BR3508</f>
        <v>#N/A</v>
      </c>
      <c r="BT3508" t="e">
        <f ca="1">MATCH($B3508,OFFSET('New data'!$G$2,BS3508,0,20000,1),0)+BS3508</f>
        <v>#N/A</v>
      </c>
      <c r="BU3508" s="9"/>
    </row>
    <row r="3509" spans="1:73" ht="31.5" thickBot="1" x14ac:dyDescent="0.4">
      <c r="A3509" s="58" t="s">
        <v>3496</v>
      </c>
      <c r="B3509" s="58" t="s">
        <v>15219</v>
      </c>
      <c r="C3509" s="58" t="s">
        <v>20146</v>
      </c>
      <c r="D3509" s="58" t="s">
        <v>20050</v>
      </c>
      <c r="E3509" s="59"/>
      <c r="F3509" s="59"/>
      <c r="G3509" s="59"/>
      <c r="AB3509" s="59"/>
      <c r="AC3509" s="65" t="s">
        <v>20412</v>
      </c>
      <c r="AD3509" s="59"/>
      <c r="AE3509" s="59"/>
      <c r="AF3509" s="59"/>
      <c r="AG3509" s="59"/>
      <c r="AH3509" s="59"/>
      <c r="AI3509" s="59"/>
      <c r="BB3509" s="9" t="e">
        <f>MATCH(BF3509,'New data'!$Y$2:$Y$20000,0)</f>
        <v>#N/A</v>
      </c>
      <c r="BC3509" s="9" t="str">
        <f t="shared" si="163"/>
        <v>No</v>
      </c>
      <c r="BD3509" s="9" t="s">
        <v>20410</v>
      </c>
      <c r="BE3509" s="9" t="str">
        <f t="shared" si="164"/>
        <v>Yes</v>
      </c>
      <c r="BF3509" s="9" t="str">
        <f t="shared" si="165"/>
        <v>Dimitris Mislis</v>
      </c>
      <c r="BG3509" t="str">
        <f>IFERROR(INDEX('New data'!$Y$2:$Y$20000,BN3509),"-")</f>
        <v>-</v>
      </c>
      <c r="BH3509" t="str">
        <f ca="1">IFERROR(INDEX('New data'!$Y$2:$Y$20000,BO3509),"-")</f>
        <v>-</v>
      </c>
      <c r="BI3509" t="str">
        <f ca="1">IFERROR(INDEX('New data'!$Y$2:$Y$20000,BP3509),"-")</f>
        <v>-</v>
      </c>
      <c r="BJ3509" t="str">
        <f ca="1">IFERROR(INDEX('New data'!$Y$2:$Y$20000,BQ3509),"-")</f>
        <v>-</v>
      </c>
      <c r="BK3509" t="str">
        <f ca="1">IFERROR(INDEX('New data'!$Y$2:$Y$20000,BR3509),"-")</f>
        <v>-</v>
      </c>
      <c r="BL3509" t="str">
        <f ca="1">IFERROR(INDEX('New data'!$Y$2:$Y$20000,BS3509),"-")</f>
        <v>-</v>
      </c>
      <c r="BM3509" t="str">
        <f ca="1">IFERROR(INDEX('New data'!$Y$2:$Y$20000,BT3509),"-")</f>
        <v>-</v>
      </c>
      <c r="BN3509" t="e">
        <f>MATCH($B3509,'New data'!$G$2:$G$20000,0)</f>
        <v>#N/A</v>
      </c>
      <c r="BO3509" t="e">
        <f ca="1">MATCH($B3509,OFFSET('New data'!$G$2,BN3509,0,20000,1),0)+BN3509</f>
        <v>#N/A</v>
      </c>
      <c r="BP3509" t="e">
        <f ca="1">MATCH($B3509,OFFSET('New data'!$G$2,BO3509,0,20000,1),0)+BO3509</f>
        <v>#N/A</v>
      </c>
      <c r="BQ3509" t="e">
        <f ca="1">MATCH($B3509,OFFSET('New data'!$G$2,BP3509,0,20000,1),0)+BP3509</f>
        <v>#N/A</v>
      </c>
      <c r="BR3509" t="e">
        <f ca="1">MATCH($B3509,OFFSET('New data'!$G$2,BQ3509,0,20000,1),0)+BQ3509</f>
        <v>#N/A</v>
      </c>
      <c r="BS3509" t="e">
        <f ca="1">MATCH($B3509,OFFSET('New data'!$G$2,BR3509,0,20000,1),0)+BR3509</f>
        <v>#N/A</v>
      </c>
      <c r="BT3509" t="e">
        <f ca="1">MATCH($B3509,OFFSET('New data'!$G$2,BS3509,0,20000,1),0)+BS3509</f>
        <v>#N/A</v>
      </c>
      <c r="BU3509" s="9"/>
    </row>
    <row r="3510" spans="1:73" ht="31.5" thickBot="1" x14ac:dyDescent="0.4">
      <c r="A3510" s="58" t="s">
        <v>3497</v>
      </c>
      <c r="B3510" s="58" t="s">
        <v>15220</v>
      </c>
      <c r="C3510" s="58" t="s">
        <v>20050</v>
      </c>
      <c r="D3510" s="59"/>
      <c r="E3510" s="59"/>
      <c r="F3510" s="59"/>
      <c r="G3510" s="59"/>
      <c r="AB3510" s="59"/>
      <c r="AC3510" s="65" t="s">
        <v>20412</v>
      </c>
      <c r="AD3510" s="59"/>
      <c r="AE3510" s="59"/>
      <c r="AF3510" s="59"/>
      <c r="AG3510" s="59"/>
      <c r="AH3510" s="59"/>
      <c r="AI3510" s="59"/>
      <c r="BB3510" s="9" t="e">
        <f>MATCH(BF3510,'New data'!$Y$2:$Y$20000,0)</f>
        <v>#N/A</v>
      </c>
      <c r="BC3510" s="9" t="str">
        <f t="shared" si="163"/>
        <v>No</v>
      </c>
      <c r="BD3510" s="9" t="s">
        <v>20410</v>
      </c>
      <c r="BE3510" s="9" t="str">
        <f t="shared" si="164"/>
        <v>Yes</v>
      </c>
      <c r="BF3510" s="9" t="str">
        <f t="shared" si="165"/>
        <v>Anna Faralli</v>
      </c>
      <c r="BG3510" t="str">
        <f>IFERROR(INDEX('New data'!$Y$2:$Y$20000,BN3510),"-")</f>
        <v>-</v>
      </c>
      <c r="BH3510" t="str">
        <f ca="1">IFERROR(INDEX('New data'!$Y$2:$Y$20000,BO3510),"-")</f>
        <v>-</v>
      </c>
      <c r="BI3510" t="str">
        <f ca="1">IFERROR(INDEX('New data'!$Y$2:$Y$20000,BP3510),"-")</f>
        <v>-</v>
      </c>
      <c r="BJ3510" t="str">
        <f ca="1">IFERROR(INDEX('New data'!$Y$2:$Y$20000,BQ3510),"-")</f>
        <v>-</v>
      </c>
      <c r="BK3510" t="str">
        <f ca="1">IFERROR(INDEX('New data'!$Y$2:$Y$20000,BR3510),"-")</f>
        <v>-</v>
      </c>
      <c r="BL3510" t="str">
        <f ca="1">IFERROR(INDEX('New data'!$Y$2:$Y$20000,BS3510),"-")</f>
        <v>-</v>
      </c>
      <c r="BM3510" t="str">
        <f ca="1">IFERROR(INDEX('New data'!$Y$2:$Y$20000,BT3510),"-")</f>
        <v>-</v>
      </c>
      <c r="BN3510" t="e">
        <f>MATCH($B3510,'New data'!$G$2:$G$20000,0)</f>
        <v>#N/A</v>
      </c>
      <c r="BO3510" t="e">
        <f ca="1">MATCH($B3510,OFFSET('New data'!$G$2,BN3510,0,20000,1),0)+BN3510</f>
        <v>#N/A</v>
      </c>
      <c r="BP3510" t="e">
        <f ca="1">MATCH($B3510,OFFSET('New data'!$G$2,BO3510,0,20000,1),0)+BO3510</f>
        <v>#N/A</v>
      </c>
      <c r="BQ3510" t="e">
        <f ca="1">MATCH($B3510,OFFSET('New data'!$G$2,BP3510,0,20000,1),0)+BP3510</f>
        <v>#N/A</v>
      </c>
      <c r="BR3510" t="e">
        <f ca="1">MATCH($B3510,OFFSET('New data'!$G$2,BQ3510,0,20000,1),0)+BQ3510</f>
        <v>#N/A</v>
      </c>
      <c r="BS3510" t="e">
        <f ca="1">MATCH($B3510,OFFSET('New data'!$G$2,BR3510,0,20000,1),0)+BR3510</f>
        <v>#N/A</v>
      </c>
      <c r="BT3510" t="e">
        <f ca="1">MATCH($B3510,OFFSET('New data'!$G$2,BS3510,0,20000,1),0)+BS3510</f>
        <v>#N/A</v>
      </c>
      <c r="BU3510" s="9"/>
    </row>
    <row r="3511" spans="1:73" ht="31.5" thickBot="1" x14ac:dyDescent="0.4">
      <c r="A3511" s="58" t="s">
        <v>3498</v>
      </c>
      <c r="B3511" s="58" t="s">
        <v>15221</v>
      </c>
      <c r="C3511" s="58" t="s">
        <v>20050</v>
      </c>
      <c r="D3511" s="59"/>
      <c r="E3511" s="59"/>
      <c r="F3511" s="59"/>
      <c r="G3511" s="59"/>
      <c r="AB3511" s="62" t="s">
        <v>20410</v>
      </c>
      <c r="AC3511" s="65" t="s">
        <v>20412</v>
      </c>
      <c r="AD3511" s="59"/>
      <c r="AE3511" s="59"/>
      <c r="AF3511" s="59"/>
      <c r="AG3511" s="59"/>
      <c r="AH3511" s="59"/>
      <c r="AI3511" s="59"/>
      <c r="BB3511" s="9" t="e">
        <f>MATCH(BF3511,'New data'!$Y$2:$Y$20000,0)</f>
        <v>#N/A</v>
      </c>
      <c r="BC3511" s="9" t="str">
        <f t="shared" si="163"/>
        <v>No</v>
      </c>
      <c r="BD3511" s="9" t="s">
        <v>20410</v>
      </c>
      <c r="BE3511" s="9" t="str">
        <f t="shared" si="164"/>
        <v>Yes</v>
      </c>
      <c r="BF3511" s="9" t="str">
        <f t="shared" si="165"/>
        <v>Stephanie Jones</v>
      </c>
      <c r="BG3511" t="str">
        <f>IFERROR(INDEX('New data'!$Y$2:$Y$20000,BN3511),"-")</f>
        <v>-</v>
      </c>
      <c r="BH3511" t="str">
        <f ca="1">IFERROR(INDEX('New data'!$Y$2:$Y$20000,BO3511),"-")</f>
        <v>-</v>
      </c>
      <c r="BI3511" t="str">
        <f ca="1">IFERROR(INDEX('New data'!$Y$2:$Y$20000,BP3511),"-")</f>
        <v>-</v>
      </c>
      <c r="BJ3511" t="str">
        <f ca="1">IFERROR(INDEX('New data'!$Y$2:$Y$20000,BQ3511),"-")</f>
        <v>-</v>
      </c>
      <c r="BK3511" t="str">
        <f ca="1">IFERROR(INDEX('New data'!$Y$2:$Y$20000,BR3511),"-")</f>
        <v>-</v>
      </c>
      <c r="BL3511" t="str">
        <f ca="1">IFERROR(INDEX('New data'!$Y$2:$Y$20000,BS3511),"-")</f>
        <v>-</v>
      </c>
      <c r="BM3511" t="str">
        <f ca="1">IFERROR(INDEX('New data'!$Y$2:$Y$20000,BT3511),"-")</f>
        <v>-</v>
      </c>
      <c r="BN3511" t="e">
        <f>MATCH($B3511,'New data'!$G$2:$G$20000,0)</f>
        <v>#N/A</v>
      </c>
      <c r="BO3511" t="e">
        <f ca="1">MATCH($B3511,OFFSET('New data'!$G$2,BN3511,0,20000,1),0)+BN3511</f>
        <v>#N/A</v>
      </c>
      <c r="BP3511" t="e">
        <f ca="1">MATCH($B3511,OFFSET('New data'!$G$2,BO3511,0,20000,1),0)+BO3511</f>
        <v>#N/A</v>
      </c>
      <c r="BQ3511" t="e">
        <f ca="1">MATCH($B3511,OFFSET('New data'!$G$2,BP3511,0,20000,1),0)+BP3511</f>
        <v>#N/A</v>
      </c>
      <c r="BR3511" t="e">
        <f ca="1">MATCH($B3511,OFFSET('New data'!$G$2,BQ3511,0,20000,1),0)+BQ3511</f>
        <v>#N/A</v>
      </c>
      <c r="BS3511" t="e">
        <f ca="1">MATCH($B3511,OFFSET('New data'!$G$2,BR3511,0,20000,1),0)+BR3511</f>
        <v>#N/A</v>
      </c>
      <c r="BT3511" t="e">
        <f ca="1">MATCH($B3511,OFFSET('New data'!$G$2,BS3511,0,20000,1),0)+BS3511</f>
        <v>#N/A</v>
      </c>
      <c r="BU3511" s="9"/>
    </row>
    <row r="3512" spans="1:73" ht="31.5" thickBot="1" x14ac:dyDescent="0.4">
      <c r="A3512" s="58" t="s">
        <v>3499</v>
      </c>
      <c r="B3512" s="58" t="s">
        <v>15222</v>
      </c>
      <c r="C3512" s="58" t="s">
        <v>20050</v>
      </c>
      <c r="D3512" s="59"/>
      <c r="E3512" s="59"/>
      <c r="F3512" s="59"/>
      <c r="G3512" s="59"/>
      <c r="AB3512" s="59"/>
      <c r="AC3512" s="65" t="s">
        <v>20412</v>
      </c>
      <c r="AD3512" s="59"/>
      <c r="AE3512" s="59"/>
      <c r="AF3512" s="59"/>
      <c r="AG3512" s="59"/>
      <c r="AH3512" s="59"/>
      <c r="AI3512" s="59"/>
      <c r="BB3512" s="9" t="e">
        <f>MATCH(BF3512,'New data'!$Y$2:$Y$20000,0)</f>
        <v>#N/A</v>
      </c>
      <c r="BC3512" s="9" t="str">
        <f t="shared" si="163"/>
        <v>No</v>
      </c>
      <c r="BD3512" s="9" t="s">
        <v>20410</v>
      </c>
      <c r="BE3512" s="9" t="str">
        <f t="shared" si="164"/>
        <v>Yes</v>
      </c>
      <c r="BF3512" s="9" t="str">
        <f t="shared" si="165"/>
        <v>Audrey Hall</v>
      </c>
      <c r="BG3512" t="str">
        <f>IFERROR(INDEX('New data'!$Y$2:$Y$20000,BN3512),"-")</f>
        <v>-</v>
      </c>
      <c r="BH3512" t="str">
        <f ca="1">IFERROR(INDEX('New data'!$Y$2:$Y$20000,BO3512),"-")</f>
        <v>-</v>
      </c>
      <c r="BI3512" t="str">
        <f ca="1">IFERROR(INDEX('New data'!$Y$2:$Y$20000,BP3512),"-")</f>
        <v>-</v>
      </c>
      <c r="BJ3512" t="str">
        <f ca="1">IFERROR(INDEX('New data'!$Y$2:$Y$20000,BQ3512),"-")</f>
        <v>-</v>
      </c>
      <c r="BK3512" t="str">
        <f ca="1">IFERROR(INDEX('New data'!$Y$2:$Y$20000,BR3512),"-")</f>
        <v>-</v>
      </c>
      <c r="BL3512" t="str">
        <f ca="1">IFERROR(INDEX('New data'!$Y$2:$Y$20000,BS3512),"-")</f>
        <v>-</v>
      </c>
      <c r="BM3512" t="str">
        <f ca="1">IFERROR(INDEX('New data'!$Y$2:$Y$20000,BT3512),"-")</f>
        <v>-</v>
      </c>
      <c r="BN3512" t="e">
        <f>MATCH($B3512,'New data'!$G$2:$G$20000,0)</f>
        <v>#N/A</v>
      </c>
      <c r="BO3512" t="e">
        <f ca="1">MATCH($B3512,OFFSET('New data'!$G$2,BN3512,0,20000,1),0)+BN3512</f>
        <v>#N/A</v>
      </c>
      <c r="BP3512" t="e">
        <f ca="1">MATCH($B3512,OFFSET('New data'!$G$2,BO3512,0,20000,1),0)+BO3512</f>
        <v>#N/A</v>
      </c>
      <c r="BQ3512" t="e">
        <f ca="1">MATCH($B3512,OFFSET('New data'!$G$2,BP3512,0,20000,1),0)+BP3512</f>
        <v>#N/A</v>
      </c>
      <c r="BR3512" t="e">
        <f ca="1">MATCH($B3512,OFFSET('New data'!$G$2,BQ3512,0,20000,1),0)+BQ3512</f>
        <v>#N/A</v>
      </c>
      <c r="BS3512" t="e">
        <f ca="1">MATCH($B3512,OFFSET('New data'!$G$2,BR3512,0,20000,1),0)+BR3512</f>
        <v>#N/A</v>
      </c>
      <c r="BT3512" t="e">
        <f ca="1">MATCH($B3512,OFFSET('New data'!$G$2,BS3512,0,20000,1),0)+BS3512</f>
        <v>#N/A</v>
      </c>
      <c r="BU3512" s="9"/>
    </row>
    <row r="3513" spans="1:73" ht="31.5" thickBot="1" x14ac:dyDescent="0.4">
      <c r="A3513" s="58" t="s">
        <v>3500</v>
      </c>
      <c r="B3513" s="58" t="s">
        <v>15222</v>
      </c>
      <c r="C3513" s="58" t="s">
        <v>20050</v>
      </c>
      <c r="D3513" s="59"/>
      <c r="E3513" s="59"/>
      <c r="F3513" s="59"/>
      <c r="G3513" s="59"/>
      <c r="AB3513" s="59"/>
      <c r="AC3513" s="65" t="s">
        <v>20412</v>
      </c>
      <c r="AD3513" s="59"/>
      <c r="AE3513" s="59"/>
      <c r="AF3513" s="59"/>
      <c r="AG3513" s="59"/>
      <c r="AH3513" s="59"/>
      <c r="AI3513" s="59"/>
      <c r="BB3513" s="9" t="e">
        <f>MATCH(BF3513,'New data'!$Y$2:$Y$20000,0)</f>
        <v>#N/A</v>
      </c>
      <c r="BC3513" s="9" t="str">
        <f t="shared" si="163"/>
        <v>No</v>
      </c>
      <c r="BD3513" s="9" t="s">
        <v>20410</v>
      </c>
      <c r="BE3513" s="9" t="str">
        <f t="shared" si="164"/>
        <v>Yes</v>
      </c>
      <c r="BF3513" s="9" t="str">
        <f t="shared" si="165"/>
        <v>Ian Mullins</v>
      </c>
      <c r="BG3513" t="str">
        <f>IFERROR(INDEX('New data'!$Y$2:$Y$20000,BN3513),"-")</f>
        <v>-</v>
      </c>
      <c r="BH3513" t="str">
        <f ca="1">IFERROR(INDEX('New data'!$Y$2:$Y$20000,BO3513),"-")</f>
        <v>-</v>
      </c>
      <c r="BI3513" t="str">
        <f ca="1">IFERROR(INDEX('New data'!$Y$2:$Y$20000,BP3513),"-")</f>
        <v>-</v>
      </c>
      <c r="BJ3513" t="str">
        <f ca="1">IFERROR(INDEX('New data'!$Y$2:$Y$20000,BQ3513),"-")</f>
        <v>-</v>
      </c>
      <c r="BK3513" t="str">
        <f ca="1">IFERROR(INDEX('New data'!$Y$2:$Y$20000,BR3513),"-")</f>
        <v>-</v>
      </c>
      <c r="BL3513" t="str">
        <f ca="1">IFERROR(INDEX('New data'!$Y$2:$Y$20000,BS3513),"-")</f>
        <v>-</v>
      </c>
      <c r="BM3513" t="str">
        <f ca="1">IFERROR(INDEX('New data'!$Y$2:$Y$20000,BT3513),"-")</f>
        <v>-</v>
      </c>
      <c r="BN3513" t="e">
        <f>MATCH($B3513,'New data'!$G$2:$G$20000,0)</f>
        <v>#N/A</v>
      </c>
      <c r="BO3513" t="e">
        <f ca="1">MATCH($B3513,OFFSET('New data'!$G$2,BN3513,0,20000,1),0)+BN3513</f>
        <v>#N/A</v>
      </c>
      <c r="BP3513" t="e">
        <f ca="1">MATCH($B3513,OFFSET('New data'!$G$2,BO3513,0,20000,1),0)+BO3513</f>
        <v>#N/A</v>
      </c>
      <c r="BQ3513" t="e">
        <f ca="1">MATCH($B3513,OFFSET('New data'!$G$2,BP3513,0,20000,1),0)+BP3513</f>
        <v>#N/A</v>
      </c>
      <c r="BR3513" t="e">
        <f ca="1">MATCH($B3513,OFFSET('New data'!$G$2,BQ3513,0,20000,1),0)+BQ3513</f>
        <v>#N/A</v>
      </c>
      <c r="BS3513" t="e">
        <f ca="1">MATCH($B3513,OFFSET('New data'!$G$2,BR3513,0,20000,1),0)+BR3513</f>
        <v>#N/A</v>
      </c>
      <c r="BT3513" t="e">
        <f ca="1">MATCH($B3513,OFFSET('New data'!$G$2,BS3513,0,20000,1),0)+BS3513</f>
        <v>#N/A</v>
      </c>
      <c r="BU3513" s="9"/>
    </row>
    <row r="3514" spans="1:73" ht="31.5" thickBot="1" x14ac:dyDescent="0.4">
      <c r="A3514" s="58" t="s">
        <v>3501</v>
      </c>
      <c r="B3514" s="58" t="s">
        <v>15223</v>
      </c>
      <c r="C3514" s="58" t="s">
        <v>20050</v>
      </c>
      <c r="D3514" s="59"/>
      <c r="E3514" s="59"/>
      <c r="F3514" s="59"/>
      <c r="G3514" s="59"/>
      <c r="AB3514" s="59"/>
      <c r="AC3514" s="65" t="s">
        <v>20412</v>
      </c>
      <c r="AD3514" s="59"/>
      <c r="AE3514" s="59"/>
      <c r="AF3514" s="59"/>
      <c r="AG3514" s="59"/>
      <c r="AH3514" s="59"/>
      <c r="AI3514" s="59"/>
      <c r="BB3514" s="9" t="e">
        <f>MATCH(BF3514,'New data'!$Y$2:$Y$20000,0)</f>
        <v>#N/A</v>
      </c>
      <c r="BC3514" s="9" t="str">
        <f t="shared" si="163"/>
        <v>No</v>
      </c>
      <c r="BD3514" s="9" t="s">
        <v>20410</v>
      </c>
      <c r="BE3514" s="9" t="str">
        <f t="shared" si="164"/>
        <v>Yes</v>
      </c>
      <c r="BF3514" s="9" t="str">
        <f t="shared" si="165"/>
        <v>Angela Mathurin</v>
      </c>
      <c r="BG3514" t="str">
        <f>IFERROR(INDEX('New data'!$Y$2:$Y$20000,BN3514),"-")</f>
        <v>-</v>
      </c>
      <c r="BH3514" t="str">
        <f ca="1">IFERROR(INDEX('New data'!$Y$2:$Y$20000,BO3514),"-")</f>
        <v>-</v>
      </c>
      <c r="BI3514" t="str">
        <f ca="1">IFERROR(INDEX('New data'!$Y$2:$Y$20000,BP3514),"-")</f>
        <v>-</v>
      </c>
      <c r="BJ3514" t="str">
        <f ca="1">IFERROR(INDEX('New data'!$Y$2:$Y$20000,BQ3514),"-")</f>
        <v>-</v>
      </c>
      <c r="BK3514" t="str">
        <f ca="1">IFERROR(INDEX('New data'!$Y$2:$Y$20000,BR3514),"-")</f>
        <v>-</v>
      </c>
      <c r="BL3514" t="str">
        <f ca="1">IFERROR(INDEX('New data'!$Y$2:$Y$20000,BS3514),"-")</f>
        <v>-</v>
      </c>
      <c r="BM3514" t="str">
        <f ca="1">IFERROR(INDEX('New data'!$Y$2:$Y$20000,BT3514),"-")</f>
        <v>-</v>
      </c>
      <c r="BN3514" t="e">
        <f>MATCH($B3514,'New data'!$G$2:$G$20000,0)</f>
        <v>#N/A</v>
      </c>
      <c r="BO3514" t="e">
        <f ca="1">MATCH($B3514,OFFSET('New data'!$G$2,BN3514,0,20000,1),0)+BN3514</f>
        <v>#N/A</v>
      </c>
      <c r="BP3514" t="e">
        <f ca="1">MATCH($B3514,OFFSET('New data'!$G$2,BO3514,0,20000,1),0)+BO3514</f>
        <v>#N/A</v>
      </c>
      <c r="BQ3514" t="e">
        <f ca="1">MATCH($B3514,OFFSET('New data'!$G$2,BP3514,0,20000,1),0)+BP3514</f>
        <v>#N/A</v>
      </c>
      <c r="BR3514" t="e">
        <f ca="1">MATCH($B3514,OFFSET('New data'!$G$2,BQ3514,0,20000,1),0)+BQ3514</f>
        <v>#N/A</v>
      </c>
      <c r="BS3514" t="e">
        <f ca="1">MATCH($B3514,OFFSET('New data'!$G$2,BR3514,0,20000,1),0)+BR3514</f>
        <v>#N/A</v>
      </c>
      <c r="BT3514" t="e">
        <f ca="1">MATCH($B3514,OFFSET('New data'!$G$2,BS3514,0,20000,1),0)+BS3514</f>
        <v>#N/A</v>
      </c>
      <c r="BU3514" s="9"/>
    </row>
    <row r="3515" spans="1:73" ht="31.5" thickBot="1" x14ac:dyDescent="0.4">
      <c r="A3515" s="58" t="s">
        <v>3502</v>
      </c>
      <c r="B3515" s="58" t="s">
        <v>15224</v>
      </c>
      <c r="C3515" s="58" t="s">
        <v>20050</v>
      </c>
      <c r="D3515" s="59"/>
      <c r="E3515" s="59"/>
      <c r="F3515" s="59"/>
      <c r="G3515" s="59"/>
      <c r="AB3515" s="59"/>
      <c r="AC3515" s="65" t="s">
        <v>20412</v>
      </c>
      <c r="AD3515" s="59"/>
      <c r="AE3515" s="59"/>
      <c r="AF3515" s="59"/>
      <c r="AG3515" s="59"/>
      <c r="AH3515" s="59"/>
      <c r="AI3515" s="59"/>
      <c r="BB3515" s="9" t="e">
        <f>MATCH(BF3515,'New data'!$Y$2:$Y$20000,0)</f>
        <v>#N/A</v>
      </c>
      <c r="BC3515" s="9" t="str">
        <f t="shared" si="163"/>
        <v>No</v>
      </c>
      <c r="BD3515" s="9" t="s">
        <v>20410</v>
      </c>
      <c r="BE3515" s="9" t="str">
        <f t="shared" si="164"/>
        <v>Yes</v>
      </c>
      <c r="BF3515" s="9" t="str">
        <f t="shared" si="165"/>
        <v>Anastasia Leanca</v>
      </c>
      <c r="BG3515" t="str">
        <f>IFERROR(INDEX('New data'!$Y$2:$Y$20000,BN3515),"-")</f>
        <v>-</v>
      </c>
      <c r="BH3515" t="str">
        <f ca="1">IFERROR(INDEX('New data'!$Y$2:$Y$20000,BO3515),"-")</f>
        <v>-</v>
      </c>
      <c r="BI3515" t="str">
        <f ca="1">IFERROR(INDEX('New data'!$Y$2:$Y$20000,BP3515),"-")</f>
        <v>-</v>
      </c>
      <c r="BJ3515" t="str">
        <f ca="1">IFERROR(INDEX('New data'!$Y$2:$Y$20000,BQ3515),"-")</f>
        <v>-</v>
      </c>
      <c r="BK3515" t="str">
        <f ca="1">IFERROR(INDEX('New data'!$Y$2:$Y$20000,BR3515),"-")</f>
        <v>-</v>
      </c>
      <c r="BL3515" t="str">
        <f ca="1">IFERROR(INDEX('New data'!$Y$2:$Y$20000,BS3515),"-")</f>
        <v>-</v>
      </c>
      <c r="BM3515" t="str">
        <f ca="1">IFERROR(INDEX('New data'!$Y$2:$Y$20000,BT3515),"-")</f>
        <v>-</v>
      </c>
      <c r="BN3515" t="e">
        <f>MATCH($B3515,'New data'!$G$2:$G$20000,0)</f>
        <v>#N/A</v>
      </c>
      <c r="BO3515" t="e">
        <f ca="1">MATCH($B3515,OFFSET('New data'!$G$2,BN3515,0,20000,1),0)+BN3515</f>
        <v>#N/A</v>
      </c>
      <c r="BP3515" t="e">
        <f ca="1">MATCH($B3515,OFFSET('New data'!$G$2,BO3515,0,20000,1),0)+BO3515</f>
        <v>#N/A</v>
      </c>
      <c r="BQ3515" t="e">
        <f ca="1">MATCH($B3515,OFFSET('New data'!$G$2,BP3515,0,20000,1),0)+BP3515</f>
        <v>#N/A</v>
      </c>
      <c r="BR3515" t="e">
        <f ca="1">MATCH($B3515,OFFSET('New data'!$G$2,BQ3515,0,20000,1),0)+BQ3515</f>
        <v>#N/A</v>
      </c>
      <c r="BS3515" t="e">
        <f ca="1">MATCH($B3515,OFFSET('New data'!$G$2,BR3515,0,20000,1),0)+BR3515</f>
        <v>#N/A</v>
      </c>
      <c r="BT3515" t="e">
        <f ca="1">MATCH($B3515,OFFSET('New data'!$G$2,BS3515,0,20000,1),0)+BS3515</f>
        <v>#N/A</v>
      </c>
      <c r="BU3515" s="9"/>
    </row>
    <row r="3516" spans="1:73" ht="31.5" thickBot="1" x14ac:dyDescent="0.4">
      <c r="A3516" s="58" t="s">
        <v>3503</v>
      </c>
      <c r="B3516" s="58" t="s">
        <v>15225</v>
      </c>
      <c r="C3516" s="58" t="s">
        <v>20050</v>
      </c>
      <c r="D3516" s="59"/>
      <c r="E3516" s="59"/>
      <c r="F3516" s="59"/>
      <c r="G3516" s="59"/>
      <c r="AB3516" s="59"/>
      <c r="AC3516" s="65" t="s">
        <v>20412</v>
      </c>
      <c r="AD3516" s="59"/>
      <c r="AE3516" s="59"/>
      <c r="AF3516" s="59"/>
      <c r="AG3516" s="59"/>
      <c r="AH3516" s="59"/>
      <c r="AI3516" s="59"/>
      <c r="BB3516" s="9" t="e">
        <f>MATCH(BF3516,'New data'!$Y$2:$Y$20000,0)</f>
        <v>#N/A</v>
      </c>
      <c r="BC3516" s="9" t="str">
        <f t="shared" si="163"/>
        <v>No</v>
      </c>
      <c r="BD3516" s="9" t="s">
        <v>20410</v>
      </c>
      <c r="BE3516" s="9" t="str">
        <f t="shared" si="164"/>
        <v>Yes</v>
      </c>
      <c r="BF3516" s="9" t="str">
        <f t="shared" si="165"/>
        <v>Thema Channer</v>
      </c>
      <c r="BG3516" t="str">
        <f>IFERROR(INDEX('New data'!$Y$2:$Y$20000,BN3516),"-")</f>
        <v>-</v>
      </c>
      <c r="BH3516" t="str">
        <f ca="1">IFERROR(INDEX('New data'!$Y$2:$Y$20000,BO3516),"-")</f>
        <v>-</v>
      </c>
      <c r="BI3516" t="str">
        <f ca="1">IFERROR(INDEX('New data'!$Y$2:$Y$20000,BP3516),"-")</f>
        <v>-</v>
      </c>
      <c r="BJ3516" t="str">
        <f ca="1">IFERROR(INDEX('New data'!$Y$2:$Y$20000,BQ3516),"-")</f>
        <v>-</v>
      </c>
      <c r="BK3516" t="str">
        <f ca="1">IFERROR(INDEX('New data'!$Y$2:$Y$20000,BR3516),"-")</f>
        <v>-</v>
      </c>
      <c r="BL3516" t="str">
        <f ca="1">IFERROR(INDEX('New data'!$Y$2:$Y$20000,BS3516),"-")</f>
        <v>-</v>
      </c>
      <c r="BM3516" t="str">
        <f ca="1">IFERROR(INDEX('New data'!$Y$2:$Y$20000,BT3516),"-")</f>
        <v>-</v>
      </c>
      <c r="BN3516" t="e">
        <f>MATCH($B3516,'New data'!$G$2:$G$20000,0)</f>
        <v>#N/A</v>
      </c>
      <c r="BO3516" t="e">
        <f ca="1">MATCH($B3516,OFFSET('New data'!$G$2,BN3516,0,20000,1),0)+BN3516</f>
        <v>#N/A</v>
      </c>
      <c r="BP3516" t="e">
        <f ca="1">MATCH($B3516,OFFSET('New data'!$G$2,BO3516,0,20000,1),0)+BO3516</f>
        <v>#N/A</v>
      </c>
      <c r="BQ3516" t="e">
        <f ca="1">MATCH($B3516,OFFSET('New data'!$G$2,BP3516,0,20000,1),0)+BP3516</f>
        <v>#N/A</v>
      </c>
      <c r="BR3516" t="e">
        <f ca="1">MATCH($B3516,OFFSET('New data'!$G$2,BQ3516,0,20000,1),0)+BQ3516</f>
        <v>#N/A</v>
      </c>
      <c r="BS3516" t="e">
        <f ca="1">MATCH($B3516,OFFSET('New data'!$G$2,BR3516,0,20000,1),0)+BR3516</f>
        <v>#N/A</v>
      </c>
      <c r="BT3516" t="e">
        <f ca="1">MATCH($B3516,OFFSET('New data'!$G$2,BS3516,0,20000,1),0)+BS3516</f>
        <v>#N/A</v>
      </c>
      <c r="BU3516" s="9"/>
    </row>
    <row r="3517" spans="1:73" ht="31.5" thickBot="1" x14ac:dyDescent="0.4">
      <c r="A3517" s="58" t="s">
        <v>3504</v>
      </c>
      <c r="B3517" s="58" t="s">
        <v>15226</v>
      </c>
      <c r="C3517" s="58" t="s">
        <v>20050</v>
      </c>
      <c r="D3517" s="59"/>
      <c r="E3517" s="59"/>
      <c r="F3517" s="59"/>
      <c r="G3517" s="59"/>
      <c r="AB3517" s="59"/>
      <c r="AC3517" s="65" t="s">
        <v>20412</v>
      </c>
      <c r="AD3517" s="59"/>
      <c r="AE3517" s="59"/>
      <c r="AF3517" s="59"/>
      <c r="AG3517" s="59"/>
      <c r="AH3517" s="59"/>
      <c r="AI3517" s="59"/>
      <c r="BB3517" s="9" t="e">
        <f>MATCH(BF3517,'New data'!$Y$2:$Y$20000,0)</f>
        <v>#N/A</v>
      </c>
      <c r="BC3517" s="9" t="str">
        <f t="shared" si="163"/>
        <v>No</v>
      </c>
      <c r="BD3517" s="9" t="s">
        <v>20410</v>
      </c>
      <c r="BE3517" s="9" t="str">
        <f t="shared" si="164"/>
        <v>Yes</v>
      </c>
      <c r="BF3517" s="9" t="str">
        <f t="shared" si="165"/>
        <v>Peter McNulty</v>
      </c>
      <c r="BG3517" t="str">
        <f>IFERROR(INDEX('New data'!$Y$2:$Y$20000,BN3517),"-")</f>
        <v>-</v>
      </c>
      <c r="BH3517" t="str">
        <f ca="1">IFERROR(INDEX('New data'!$Y$2:$Y$20000,BO3517),"-")</f>
        <v>-</v>
      </c>
      <c r="BI3517" t="str">
        <f ca="1">IFERROR(INDEX('New data'!$Y$2:$Y$20000,BP3517),"-")</f>
        <v>-</v>
      </c>
      <c r="BJ3517" t="str">
        <f ca="1">IFERROR(INDEX('New data'!$Y$2:$Y$20000,BQ3517),"-")</f>
        <v>-</v>
      </c>
      <c r="BK3517" t="str">
        <f ca="1">IFERROR(INDEX('New data'!$Y$2:$Y$20000,BR3517),"-")</f>
        <v>-</v>
      </c>
      <c r="BL3517" t="str">
        <f ca="1">IFERROR(INDEX('New data'!$Y$2:$Y$20000,BS3517),"-")</f>
        <v>-</v>
      </c>
      <c r="BM3517" t="str">
        <f ca="1">IFERROR(INDEX('New data'!$Y$2:$Y$20000,BT3517),"-")</f>
        <v>-</v>
      </c>
      <c r="BN3517" t="e">
        <f>MATCH($B3517,'New data'!$G$2:$G$20000,0)</f>
        <v>#N/A</v>
      </c>
      <c r="BO3517" t="e">
        <f ca="1">MATCH($B3517,OFFSET('New data'!$G$2,BN3517,0,20000,1),0)+BN3517</f>
        <v>#N/A</v>
      </c>
      <c r="BP3517" t="e">
        <f ca="1">MATCH($B3517,OFFSET('New data'!$G$2,BO3517,0,20000,1),0)+BO3517</f>
        <v>#N/A</v>
      </c>
      <c r="BQ3517" t="e">
        <f ca="1">MATCH($B3517,OFFSET('New data'!$G$2,BP3517,0,20000,1),0)+BP3517</f>
        <v>#N/A</v>
      </c>
      <c r="BR3517" t="e">
        <f ca="1">MATCH($B3517,OFFSET('New data'!$G$2,BQ3517,0,20000,1),0)+BQ3517</f>
        <v>#N/A</v>
      </c>
      <c r="BS3517" t="e">
        <f ca="1">MATCH($B3517,OFFSET('New data'!$G$2,BR3517,0,20000,1),0)+BR3517</f>
        <v>#N/A</v>
      </c>
      <c r="BT3517" t="e">
        <f ca="1">MATCH($B3517,OFFSET('New data'!$G$2,BS3517,0,20000,1),0)+BS3517</f>
        <v>#N/A</v>
      </c>
      <c r="BU3517" s="9"/>
    </row>
    <row r="3518" spans="1:73" ht="31.5" thickBot="1" x14ac:dyDescent="0.4">
      <c r="A3518" s="58" t="s">
        <v>3505</v>
      </c>
      <c r="B3518" s="58" t="s">
        <v>15227</v>
      </c>
      <c r="C3518" s="58" t="s">
        <v>20050</v>
      </c>
      <c r="D3518" s="59"/>
      <c r="E3518" s="59"/>
      <c r="F3518" s="59"/>
      <c r="G3518" s="59"/>
      <c r="AB3518" s="62" t="s">
        <v>20410</v>
      </c>
      <c r="AC3518" s="65" t="s">
        <v>20412</v>
      </c>
      <c r="AD3518" s="59"/>
      <c r="AE3518" s="59"/>
      <c r="AF3518" s="59"/>
      <c r="AG3518" s="59"/>
      <c r="AH3518" s="59"/>
      <c r="AI3518" s="59"/>
      <c r="BB3518" s="9" t="e">
        <f>MATCH(BF3518,'New data'!$Y$2:$Y$20000,0)</f>
        <v>#N/A</v>
      </c>
      <c r="BC3518" s="9" t="str">
        <f t="shared" si="163"/>
        <v>No</v>
      </c>
      <c r="BD3518" s="9" t="s">
        <v>20410</v>
      </c>
      <c r="BE3518" s="9" t="str">
        <f t="shared" si="164"/>
        <v>Yes</v>
      </c>
      <c r="BF3518" s="9" t="str">
        <f t="shared" si="165"/>
        <v>Liam Jennings</v>
      </c>
      <c r="BG3518" t="str">
        <f>IFERROR(INDEX('New data'!$Y$2:$Y$20000,BN3518),"-")</f>
        <v>-</v>
      </c>
      <c r="BH3518" t="str">
        <f ca="1">IFERROR(INDEX('New data'!$Y$2:$Y$20000,BO3518),"-")</f>
        <v>-</v>
      </c>
      <c r="BI3518" t="str">
        <f ca="1">IFERROR(INDEX('New data'!$Y$2:$Y$20000,BP3518),"-")</f>
        <v>-</v>
      </c>
      <c r="BJ3518" t="str">
        <f ca="1">IFERROR(INDEX('New data'!$Y$2:$Y$20000,BQ3518),"-")</f>
        <v>-</v>
      </c>
      <c r="BK3518" t="str">
        <f ca="1">IFERROR(INDEX('New data'!$Y$2:$Y$20000,BR3518),"-")</f>
        <v>-</v>
      </c>
      <c r="BL3518" t="str">
        <f ca="1">IFERROR(INDEX('New data'!$Y$2:$Y$20000,BS3518),"-")</f>
        <v>-</v>
      </c>
      <c r="BM3518" t="str">
        <f ca="1">IFERROR(INDEX('New data'!$Y$2:$Y$20000,BT3518),"-")</f>
        <v>-</v>
      </c>
      <c r="BN3518" t="e">
        <f>MATCH($B3518,'New data'!$G$2:$G$20000,0)</f>
        <v>#N/A</v>
      </c>
      <c r="BO3518" t="e">
        <f ca="1">MATCH($B3518,OFFSET('New data'!$G$2,BN3518,0,20000,1),0)+BN3518</f>
        <v>#N/A</v>
      </c>
      <c r="BP3518" t="e">
        <f ca="1">MATCH($B3518,OFFSET('New data'!$G$2,BO3518,0,20000,1),0)+BO3518</f>
        <v>#N/A</v>
      </c>
      <c r="BQ3518" t="e">
        <f ca="1">MATCH($B3518,OFFSET('New data'!$G$2,BP3518,0,20000,1),0)+BP3518</f>
        <v>#N/A</v>
      </c>
      <c r="BR3518" t="e">
        <f ca="1">MATCH($B3518,OFFSET('New data'!$G$2,BQ3518,0,20000,1),0)+BQ3518</f>
        <v>#N/A</v>
      </c>
      <c r="BS3518" t="e">
        <f ca="1">MATCH($B3518,OFFSET('New data'!$G$2,BR3518,0,20000,1),0)+BR3518</f>
        <v>#N/A</v>
      </c>
      <c r="BT3518" t="e">
        <f ca="1">MATCH($B3518,OFFSET('New data'!$G$2,BS3518,0,20000,1),0)+BS3518</f>
        <v>#N/A</v>
      </c>
      <c r="BU3518" s="9"/>
    </row>
    <row r="3519" spans="1:73" ht="31.5" thickBot="1" x14ac:dyDescent="0.4">
      <c r="A3519" s="58" t="s">
        <v>3506</v>
      </c>
      <c r="B3519" s="58" t="s">
        <v>15228</v>
      </c>
      <c r="C3519" s="58" t="s">
        <v>20050</v>
      </c>
      <c r="D3519" s="59"/>
      <c r="E3519" s="59"/>
      <c r="F3519" s="59"/>
      <c r="G3519" s="59"/>
      <c r="AB3519" s="62" t="s">
        <v>20410</v>
      </c>
      <c r="AC3519" s="65" t="s">
        <v>20412</v>
      </c>
      <c r="AD3519" s="59"/>
      <c r="AE3519" s="59"/>
      <c r="AF3519" s="59"/>
      <c r="AG3519" s="59"/>
      <c r="AH3519" s="59"/>
      <c r="AI3519" s="59"/>
      <c r="BB3519" s="9" t="e">
        <f>MATCH(BF3519,'New data'!$Y$2:$Y$20000,0)</f>
        <v>#N/A</v>
      </c>
      <c r="BC3519" s="9" t="str">
        <f t="shared" si="163"/>
        <v>No</v>
      </c>
      <c r="BD3519" s="9" t="s">
        <v>20410</v>
      </c>
      <c r="BE3519" s="9" t="str">
        <f t="shared" si="164"/>
        <v>Yes</v>
      </c>
      <c r="BF3519" s="9" t="str">
        <f t="shared" si="165"/>
        <v>Bimali Diyagaha Gamage</v>
      </c>
      <c r="BG3519" t="str">
        <f>IFERROR(INDEX('New data'!$Y$2:$Y$20000,BN3519),"-")</f>
        <v>-</v>
      </c>
      <c r="BH3519" t="str">
        <f ca="1">IFERROR(INDEX('New data'!$Y$2:$Y$20000,BO3519),"-")</f>
        <v>-</v>
      </c>
      <c r="BI3519" t="str">
        <f ca="1">IFERROR(INDEX('New data'!$Y$2:$Y$20000,BP3519),"-")</f>
        <v>-</v>
      </c>
      <c r="BJ3519" t="str">
        <f ca="1">IFERROR(INDEX('New data'!$Y$2:$Y$20000,BQ3519),"-")</f>
        <v>-</v>
      </c>
      <c r="BK3519" t="str">
        <f ca="1">IFERROR(INDEX('New data'!$Y$2:$Y$20000,BR3519),"-")</f>
        <v>-</v>
      </c>
      <c r="BL3519" t="str">
        <f ca="1">IFERROR(INDEX('New data'!$Y$2:$Y$20000,BS3519),"-")</f>
        <v>-</v>
      </c>
      <c r="BM3519" t="str">
        <f ca="1">IFERROR(INDEX('New data'!$Y$2:$Y$20000,BT3519),"-")</f>
        <v>-</v>
      </c>
      <c r="BN3519" t="e">
        <f>MATCH($B3519,'New data'!$G$2:$G$20000,0)</f>
        <v>#N/A</v>
      </c>
      <c r="BO3519" t="e">
        <f ca="1">MATCH($B3519,OFFSET('New data'!$G$2,BN3519,0,20000,1),0)+BN3519</f>
        <v>#N/A</v>
      </c>
      <c r="BP3519" t="e">
        <f ca="1">MATCH($B3519,OFFSET('New data'!$G$2,BO3519,0,20000,1),0)+BO3519</f>
        <v>#N/A</v>
      </c>
      <c r="BQ3519" t="e">
        <f ca="1">MATCH($B3519,OFFSET('New data'!$G$2,BP3519,0,20000,1),0)+BP3519</f>
        <v>#N/A</v>
      </c>
      <c r="BR3519" t="e">
        <f ca="1">MATCH($B3519,OFFSET('New data'!$G$2,BQ3519,0,20000,1),0)+BQ3519</f>
        <v>#N/A</v>
      </c>
      <c r="BS3519" t="e">
        <f ca="1">MATCH($B3519,OFFSET('New data'!$G$2,BR3519,0,20000,1),0)+BR3519</f>
        <v>#N/A</v>
      </c>
      <c r="BT3519" t="e">
        <f ca="1">MATCH($B3519,OFFSET('New data'!$G$2,BS3519,0,20000,1),0)+BS3519</f>
        <v>#N/A</v>
      </c>
      <c r="BU3519" s="9"/>
    </row>
    <row r="3520" spans="1:73" ht="31.5" thickBot="1" x14ac:dyDescent="0.4">
      <c r="A3520" s="58" t="s">
        <v>3507</v>
      </c>
      <c r="B3520" s="58" t="s">
        <v>15228</v>
      </c>
      <c r="C3520" s="58" t="s">
        <v>20050</v>
      </c>
      <c r="D3520" s="59"/>
      <c r="E3520" s="59"/>
      <c r="F3520" s="59"/>
      <c r="G3520" s="59"/>
      <c r="AB3520" s="62" t="s">
        <v>20410</v>
      </c>
      <c r="AC3520" s="65" t="s">
        <v>20412</v>
      </c>
      <c r="AD3520" s="59"/>
      <c r="AE3520" s="59"/>
      <c r="AF3520" s="59"/>
      <c r="AG3520" s="59"/>
      <c r="AH3520" s="59"/>
      <c r="AI3520" s="59"/>
      <c r="BB3520" s="9" t="e">
        <f>MATCH(BF3520,'New data'!$Y$2:$Y$20000,0)</f>
        <v>#N/A</v>
      </c>
      <c r="BC3520" s="9" t="str">
        <f t="shared" si="163"/>
        <v>No</v>
      </c>
      <c r="BD3520" s="9" t="s">
        <v>20410</v>
      </c>
      <c r="BE3520" s="9" t="str">
        <f t="shared" si="164"/>
        <v>Yes</v>
      </c>
      <c r="BF3520" s="9" t="str">
        <f t="shared" si="165"/>
        <v>Wimaladasa Kankanam Pathiranage</v>
      </c>
      <c r="BG3520" t="str">
        <f>IFERROR(INDEX('New data'!$Y$2:$Y$20000,BN3520),"-")</f>
        <v>-</v>
      </c>
      <c r="BH3520" t="str">
        <f ca="1">IFERROR(INDEX('New data'!$Y$2:$Y$20000,BO3520),"-")</f>
        <v>-</v>
      </c>
      <c r="BI3520" t="str">
        <f ca="1">IFERROR(INDEX('New data'!$Y$2:$Y$20000,BP3520),"-")</f>
        <v>-</v>
      </c>
      <c r="BJ3520" t="str">
        <f ca="1">IFERROR(INDEX('New data'!$Y$2:$Y$20000,BQ3520),"-")</f>
        <v>-</v>
      </c>
      <c r="BK3520" t="str">
        <f ca="1">IFERROR(INDEX('New data'!$Y$2:$Y$20000,BR3520),"-")</f>
        <v>-</v>
      </c>
      <c r="BL3520" t="str">
        <f ca="1">IFERROR(INDEX('New data'!$Y$2:$Y$20000,BS3520),"-")</f>
        <v>-</v>
      </c>
      <c r="BM3520" t="str">
        <f ca="1">IFERROR(INDEX('New data'!$Y$2:$Y$20000,BT3520),"-")</f>
        <v>-</v>
      </c>
      <c r="BN3520" t="e">
        <f>MATCH($B3520,'New data'!$G$2:$G$20000,0)</f>
        <v>#N/A</v>
      </c>
      <c r="BO3520" t="e">
        <f ca="1">MATCH($B3520,OFFSET('New data'!$G$2,BN3520,0,20000,1),0)+BN3520</f>
        <v>#N/A</v>
      </c>
      <c r="BP3520" t="e">
        <f ca="1">MATCH($B3520,OFFSET('New data'!$G$2,BO3520,0,20000,1),0)+BO3520</f>
        <v>#N/A</v>
      </c>
      <c r="BQ3520" t="e">
        <f ca="1">MATCH($B3520,OFFSET('New data'!$G$2,BP3520,0,20000,1),0)+BP3520</f>
        <v>#N/A</v>
      </c>
      <c r="BR3520" t="e">
        <f ca="1">MATCH($B3520,OFFSET('New data'!$G$2,BQ3520,0,20000,1),0)+BQ3520</f>
        <v>#N/A</v>
      </c>
      <c r="BS3520" t="e">
        <f ca="1">MATCH($B3520,OFFSET('New data'!$G$2,BR3520,0,20000,1),0)+BR3520</f>
        <v>#N/A</v>
      </c>
      <c r="BT3520" t="e">
        <f ca="1">MATCH($B3520,OFFSET('New data'!$G$2,BS3520,0,20000,1),0)+BS3520</f>
        <v>#N/A</v>
      </c>
      <c r="BU3520" s="9"/>
    </row>
    <row r="3521" spans="1:73" ht="31.5" thickBot="1" x14ac:dyDescent="0.4">
      <c r="A3521" s="58" t="s">
        <v>3508</v>
      </c>
      <c r="B3521" s="58" t="s">
        <v>15229</v>
      </c>
      <c r="C3521" s="58" t="s">
        <v>20050</v>
      </c>
      <c r="D3521" s="59"/>
      <c r="E3521" s="59"/>
      <c r="F3521" s="59"/>
      <c r="G3521" s="59"/>
      <c r="AB3521" s="59"/>
      <c r="AC3521" s="65" t="s">
        <v>20412</v>
      </c>
      <c r="AD3521" s="59"/>
      <c r="AE3521" s="59"/>
      <c r="AF3521" s="59"/>
      <c r="AG3521" s="59"/>
      <c r="AH3521" s="59"/>
      <c r="AI3521" s="59"/>
      <c r="BB3521" s="9" t="e">
        <f>MATCH(BF3521,'New data'!$Y$2:$Y$20000,0)</f>
        <v>#N/A</v>
      </c>
      <c r="BC3521" s="9" t="str">
        <f t="shared" si="163"/>
        <v>No</v>
      </c>
      <c r="BD3521" s="9" t="s">
        <v>20410</v>
      </c>
      <c r="BE3521" s="9" t="str">
        <f t="shared" si="164"/>
        <v>Yes</v>
      </c>
      <c r="BF3521" s="9" t="str">
        <f t="shared" si="165"/>
        <v>Ricardo Celerio</v>
      </c>
      <c r="BG3521" t="str">
        <f>IFERROR(INDEX('New data'!$Y$2:$Y$20000,BN3521),"-")</f>
        <v>-</v>
      </c>
      <c r="BH3521" t="str">
        <f ca="1">IFERROR(INDEX('New data'!$Y$2:$Y$20000,BO3521),"-")</f>
        <v>-</v>
      </c>
      <c r="BI3521" t="str">
        <f ca="1">IFERROR(INDEX('New data'!$Y$2:$Y$20000,BP3521),"-")</f>
        <v>-</v>
      </c>
      <c r="BJ3521" t="str">
        <f ca="1">IFERROR(INDEX('New data'!$Y$2:$Y$20000,BQ3521),"-")</f>
        <v>-</v>
      </c>
      <c r="BK3521" t="str">
        <f ca="1">IFERROR(INDEX('New data'!$Y$2:$Y$20000,BR3521),"-")</f>
        <v>-</v>
      </c>
      <c r="BL3521" t="str">
        <f ca="1">IFERROR(INDEX('New data'!$Y$2:$Y$20000,BS3521),"-")</f>
        <v>-</v>
      </c>
      <c r="BM3521" t="str">
        <f ca="1">IFERROR(INDEX('New data'!$Y$2:$Y$20000,BT3521),"-")</f>
        <v>-</v>
      </c>
      <c r="BN3521" t="e">
        <f>MATCH($B3521,'New data'!$G$2:$G$20000,0)</f>
        <v>#N/A</v>
      </c>
      <c r="BO3521" t="e">
        <f ca="1">MATCH($B3521,OFFSET('New data'!$G$2,BN3521,0,20000,1),0)+BN3521</f>
        <v>#N/A</v>
      </c>
      <c r="BP3521" t="e">
        <f ca="1">MATCH($B3521,OFFSET('New data'!$G$2,BO3521,0,20000,1),0)+BO3521</f>
        <v>#N/A</v>
      </c>
      <c r="BQ3521" t="e">
        <f ca="1">MATCH($B3521,OFFSET('New data'!$G$2,BP3521,0,20000,1),0)+BP3521</f>
        <v>#N/A</v>
      </c>
      <c r="BR3521" t="e">
        <f ca="1">MATCH($B3521,OFFSET('New data'!$G$2,BQ3521,0,20000,1),0)+BQ3521</f>
        <v>#N/A</v>
      </c>
      <c r="BS3521" t="e">
        <f ca="1">MATCH($B3521,OFFSET('New data'!$G$2,BR3521,0,20000,1),0)+BR3521</f>
        <v>#N/A</v>
      </c>
      <c r="BT3521" t="e">
        <f ca="1">MATCH($B3521,OFFSET('New data'!$G$2,BS3521,0,20000,1),0)+BS3521</f>
        <v>#N/A</v>
      </c>
      <c r="BU3521" s="9"/>
    </row>
    <row r="3522" spans="1:73" ht="31.5" thickBot="1" x14ac:dyDescent="0.4">
      <c r="A3522" s="58" t="s">
        <v>3509</v>
      </c>
      <c r="B3522" s="58" t="s">
        <v>15229</v>
      </c>
      <c r="C3522" s="58" t="s">
        <v>20050</v>
      </c>
      <c r="D3522" s="59"/>
      <c r="E3522" s="59"/>
      <c r="F3522" s="59"/>
      <c r="G3522" s="59"/>
      <c r="AB3522" s="62" t="s">
        <v>20410</v>
      </c>
      <c r="AC3522" s="65" t="s">
        <v>20412</v>
      </c>
      <c r="AD3522" s="59"/>
      <c r="AE3522" s="59"/>
      <c r="AF3522" s="59"/>
      <c r="AG3522" s="59"/>
      <c r="AH3522" s="59"/>
      <c r="AI3522" s="59"/>
      <c r="BB3522" s="9" t="e">
        <f>MATCH(BF3522,'New data'!$Y$2:$Y$20000,0)</f>
        <v>#N/A</v>
      </c>
      <c r="BC3522" s="9" t="str">
        <f t="shared" si="163"/>
        <v>No</v>
      </c>
      <c r="BD3522" s="9" t="s">
        <v>20410</v>
      </c>
      <c r="BE3522" s="9" t="str">
        <f t="shared" si="164"/>
        <v>Yes</v>
      </c>
      <c r="BF3522" s="9" t="str">
        <f t="shared" si="165"/>
        <v>Louise O'Hara</v>
      </c>
      <c r="BG3522" t="str">
        <f>IFERROR(INDEX('New data'!$Y$2:$Y$20000,BN3522),"-")</f>
        <v>-</v>
      </c>
      <c r="BH3522" t="str">
        <f ca="1">IFERROR(INDEX('New data'!$Y$2:$Y$20000,BO3522),"-")</f>
        <v>-</v>
      </c>
      <c r="BI3522" t="str">
        <f ca="1">IFERROR(INDEX('New data'!$Y$2:$Y$20000,BP3522),"-")</f>
        <v>-</v>
      </c>
      <c r="BJ3522" t="str">
        <f ca="1">IFERROR(INDEX('New data'!$Y$2:$Y$20000,BQ3522),"-")</f>
        <v>-</v>
      </c>
      <c r="BK3522" t="str">
        <f ca="1">IFERROR(INDEX('New data'!$Y$2:$Y$20000,BR3522),"-")</f>
        <v>-</v>
      </c>
      <c r="BL3522" t="str">
        <f ca="1">IFERROR(INDEX('New data'!$Y$2:$Y$20000,BS3522),"-")</f>
        <v>-</v>
      </c>
      <c r="BM3522" t="str">
        <f ca="1">IFERROR(INDEX('New data'!$Y$2:$Y$20000,BT3522),"-")</f>
        <v>-</v>
      </c>
      <c r="BN3522" t="e">
        <f>MATCH($B3522,'New data'!$G$2:$G$20000,0)</f>
        <v>#N/A</v>
      </c>
      <c r="BO3522" t="e">
        <f ca="1">MATCH($B3522,OFFSET('New data'!$G$2,BN3522,0,20000,1),0)+BN3522</f>
        <v>#N/A</v>
      </c>
      <c r="BP3522" t="e">
        <f ca="1">MATCH($B3522,OFFSET('New data'!$G$2,BO3522,0,20000,1),0)+BO3522</f>
        <v>#N/A</v>
      </c>
      <c r="BQ3522" t="e">
        <f ca="1">MATCH($B3522,OFFSET('New data'!$G$2,BP3522,0,20000,1),0)+BP3522</f>
        <v>#N/A</v>
      </c>
      <c r="BR3522" t="e">
        <f ca="1">MATCH($B3522,OFFSET('New data'!$G$2,BQ3522,0,20000,1),0)+BQ3522</f>
        <v>#N/A</v>
      </c>
      <c r="BS3522" t="e">
        <f ca="1">MATCH($B3522,OFFSET('New data'!$G$2,BR3522,0,20000,1),0)+BR3522</f>
        <v>#N/A</v>
      </c>
      <c r="BT3522" t="e">
        <f ca="1">MATCH($B3522,OFFSET('New data'!$G$2,BS3522,0,20000,1),0)+BS3522</f>
        <v>#N/A</v>
      </c>
      <c r="BU3522" s="9"/>
    </row>
    <row r="3523" spans="1:73" ht="31.5" thickBot="1" x14ac:dyDescent="0.4">
      <c r="A3523" s="58" t="s">
        <v>3510</v>
      </c>
      <c r="B3523" s="58" t="s">
        <v>15230</v>
      </c>
      <c r="C3523" s="58" t="s">
        <v>20050</v>
      </c>
      <c r="D3523" s="59"/>
      <c r="E3523" s="59"/>
      <c r="F3523" s="59"/>
      <c r="G3523" s="59"/>
      <c r="AB3523" s="59"/>
      <c r="AC3523" s="65" t="s">
        <v>20412</v>
      </c>
      <c r="AD3523" s="59"/>
      <c r="AE3523" s="59"/>
      <c r="AF3523" s="59"/>
      <c r="AG3523" s="59"/>
      <c r="AH3523" s="59"/>
      <c r="AI3523" s="59"/>
      <c r="BB3523" s="9" t="e">
        <f>MATCH(BF3523,'New data'!$Y$2:$Y$20000,0)</f>
        <v>#N/A</v>
      </c>
      <c r="BC3523" s="9" t="str">
        <f t="shared" ref="BC3523:BC3586" si="166">IF(ISERROR(BB3523),"No","Yes")</f>
        <v>No</v>
      </c>
      <c r="BD3523" s="9" t="s">
        <v>20410</v>
      </c>
      <c r="BE3523" s="9" t="str">
        <f t="shared" ref="BE3523:BE3586" si="167">IF(LEN(AB3523&amp;AC3523&amp;AD3523&amp;AE3523&amp;AF3523&amp;AG3523&amp;AH3523&amp;AI3523&amp;AJ3523&amp;AK3523&amp;AL3523&amp;AM3523&amp;AN3523&amp;AO3523&amp;AP3523&amp;AQ3523&amp;AR3523&amp;AS3523&amp;AT3523&amp;AU3523&amp;AV3523&amp;AW3523&amp;AX3523&amp;AY3523&amp;AZ3523)&gt;0,"Yes","No")</f>
        <v>Yes</v>
      </c>
      <c r="BF3523" s="9" t="str">
        <f t="shared" ref="BF3523:BF3586" si="168">TRIM(A3523)</f>
        <v>Ann-Marie Ellis</v>
      </c>
      <c r="BG3523" t="str">
        <f>IFERROR(INDEX('New data'!$Y$2:$Y$20000,BN3523),"-")</f>
        <v>-</v>
      </c>
      <c r="BH3523" t="str">
        <f ca="1">IFERROR(INDEX('New data'!$Y$2:$Y$20000,BO3523),"-")</f>
        <v>-</v>
      </c>
      <c r="BI3523" t="str">
        <f ca="1">IFERROR(INDEX('New data'!$Y$2:$Y$20000,BP3523),"-")</f>
        <v>-</v>
      </c>
      <c r="BJ3523" t="str">
        <f ca="1">IFERROR(INDEX('New data'!$Y$2:$Y$20000,BQ3523),"-")</f>
        <v>-</v>
      </c>
      <c r="BK3523" t="str">
        <f ca="1">IFERROR(INDEX('New data'!$Y$2:$Y$20000,BR3523),"-")</f>
        <v>-</v>
      </c>
      <c r="BL3523" t="str">
        <f ca="1">IFERROR(INDEX('New data'!$Y$2:$Y$20000,BS3523),"-")</f>
        <v>-</v>
      </c>
      <c r="BM3523" t="str">
        <f ca="1">IFERROR(INDEX('New data'!$Y$2:$Y$20000,BT3523),"-")</f>
        <v>-</v>
      </c>
      <c r="BN3523" t="e">
        <f>MATCH($B3523,'New data'!$G$2:$G$20000,0)</f>
        <v>#N/A</v>
      </c>
      <c r="BO3523" t="e">
        <f ca="1">MATCH($B3523,OFFSET('New data'!$G$2,BN3523,0,20000,1),0)+BN3523</f>
        <v>#N/A</v>
      </c>
      <c r="BP3523" t="e">
        <f ca="1">MATCH($B3523,OFFSET('New data'!$G$2,BO3523,0,20000,1),0)+BO3523</f>
        <v>#N/A</v>
      </c>
      <c r="BQ3523" t="e">
        <f ca="1">MATCH($B3523,OFFSET('New data'!$G$2,BP3523,0,20000,1),0)+BP3523</f>
        <v>#N/A</v>
      </c>
      <c r="BR3523" t="e">
        <f ca="1">MATCH($B3523,OFFSET('New data'!$G$2,BQ3523,0,20000,1),0)+BQ3523</f>
        <v>#N/A</v>
      </c>
      <c r="BS3523" t="e">
        <f ca="1">MATCH($B3523,OFFSET('New data'!$G$2,BR3523,0,20000,1),0)+BR3523</f>
        <v>#N/A</v>
      </c>
      <c r="BT3523" t="e">
        <f ca="1">MATCH($B3523,OFFSET('New data'!$G$2,BS3523,0,20000,1),0)+BS3523</f>
        <v>#N/A</v>
      </c>
      <c r="BU3523" s="9"/>
    </row>
    <row r="3524" spans="1:73" ht="31.5" thickBot="1" x14ac:dyDescent="0.4">
      <c r="A3524" s="58" t="s">
        <v>3511</v>
      </c>
      <c r="B3524" s="58" t="s">
        <v>15231</v>
      </c>
      <c r="C3524" s="58" t="s">
        <v>20050</v>
      </c>
      <c r="D3524" s="59"/>
      <c r="E3524" s="59"/>
      <c r="F3524" s="59"/>
      <c r="G3524" s="59"/>
      <c r="AB3524" s="59"/>
      <c r="AC3524" s="65" t="s">
        <v>20412</v>
      </c>
      <c r="AD3524" s="59"/>
      <c r="AE3524" s="59"/>
      <c r="AF3524" s="59"/>
      <c r="AG3524" s="59"/>
      <c r="AH3524" s="59"/>
      <c r="AI3524" s="59"/>
      <c r="BB3524" s="9" t="e">
        <f>MATCH(BF3524,'New data'!$Y$2:$Y$20000,0)</f>
        <v>#N/A</v>
      </c>
      <c r="BC3524" s="9" t="str">
        <f t="shared" si="166"/>
        <v>No</v>
      </c>
      <c r="BD3524" s="9" t="s">
        <v>20410</v>
      </c>
      <c r="BE3524" s="9" t="str">
        <f t="shared" si="167"/>
        <v>Yes</v>
      </c>
      <c r="BF3524" s="9" t="str">
        <f t="shared" si="168"/>
        <v>Vivian Kudjodji</v>
      </c>
      <c r="BG3524" t="str">
        <f>IFERROR(INDEX('New data'!$Y$2:$Y$20000,BN3524),"-")</f>
        <v>-</v>
      </c>
      <c r="BH3524" t="str">
        <f ca="1">IFERROR(INDEX('New data'!$Y$2:$Y$20000,BO3524),"-")</f>
        <v>-</v>
      </c>
      <c r="BI3524" t="str">
        <f ca="1">IFERROR(INDEX('New data'!$Y$2:$Y$20000,BP3524),"-")</f>
        <v>-</v>
      </c>
      <c r="BJ3524" t="str">
        <f ca="1">IFERROR(INDEX('New data'!$Y$2:$Y$20000,BQ3524),"-")</f>
        <v>-</v>
      </c>
      <c r="BK3524" t="str">
        <f ca="1">IFERROR(INDEX('New data'!$Y$2:$Y$20000,BR3524),"-")</f>
        <v>-</v>
      </c>
      <c r="BL3524" t="str">
        <f ca="1">IFERROR(INDEX('New data'!$Y$2:$Y$20000,BS3524),"-")</f>
        <v>-</v>
      </c>
      <c r="BM3524" t="str">
        <f ca="1">IFERROR(INDEX('New data'!$Y$2:$Y$20000,BT3524),"-")</f>
        <v>-</v>
      </c>
      <c r="BN3524" t="e">
        <f>MATCH($B3524,'New data'!$G$2:$G$20000,0)</f>
        <v>#N/A</v>
      </c>
      <c r="BO3524" t="e">
        <f ca="1">MATCH($B3524,OFFSET('New data'!$G$2,BN3524,0,20000,1),0)+BN3524</f>
        <v>#N/A</v>
      </c>
      <c r="BP3524" t="e">
        <f ca="1">MATCH($B3524,OFFSET('New data'!$G$2,BO3524,0,20000,1),0)+BO3524</f>
        <v>#N/A</v>
      </c>
      <c r="BQ3524" t="e">
        <f ca="1">MATCH($B3524,OFFSET('New data'!$G$2,BP3524,0,20000,1),0)+BP3524</f>
        <v>#N/A</v>
      </c>
      <c r="BR3524" t="e">
        <f ca="1">MATCH($B3524,OFFSET('New data'!$G$2,BQ3524,0,20000,1),0)+BQ3524</f>
        <v>#N/A</v>
      </c>
      <c r="BS3524" t="e">
        <f ca="1">MATCH($B3524,OFFSET('New data'!$G$2,BR3524,0,20000,1),0)+BR3524</f>
        <v>#N/A</v>
      </c>
      <c r="BT3524" t="e">
        <f ca="1">MATCH($B3524,OFFSET('New data'!$G$2,BS3524,0,20000,1),0)+BS3524</f>
        <v>#N/A</v>
      </c>
      <c r="BU3524" s="9"/>
    </row>
    <row r="3525" spans="1:73" ht="31.5" thickBot="1" x14ac:dyDescent="0.4">
      <c r="A3525" s="58" t="s">
        <v>3512</v>
      </c>
      <c r="B3525" s="58" t="s">
        <v>15232</v>
      </c>
      <c r="C3525" s="58" t="s">
        <v>20050</v>
      </c>
      <c r="D3525" s="59"/>
      <c r="E3525" s="59"/>
      <c r="F3525" s="59"/>
      <c r="G3525" s="59"/>
      <c r="AB3525" s="59"/>
      <c r="AC3525" s="65" t="s">
        <v>20412</v>
      </c>
      <c r="AD3525" s="59"/>
      <c r="AE3525" s="59"/>
      <c r="AF3525" s="59"/>
      <c r="AG3525" s="59"/>
      <c r="AH3525" s="59"/>
      <c r="AI3525" s="59"/>
      <c r="BB3525" s="9" t="e">
        <f>MATCH(BF3525,'New data'!$Y$2:$Y$20000,0)</f>
        <v>#N/A</v>
      </c>
      <c r="BC3525" s="9" t="str">
        <f t="shared" si="166"/>
        <v>No</v>
      </c>
      <c r="BD3525" s="9" t="s">
        <v>20410</v>
      </c>
      <c r="BE3525" s="9" t="str">
        <f t="shared" si="167"/>
        <v>Yes</v>
      </c>
      <c r="BF3525" s="9" t="str">
        <f t="shared" si="168"/>
        <v>Defaniel Clarke</v>
      </c>
      <c r="BG3525" t="str">
        <f>IFERROR(INDEX('New data'!$Y$2:$Y$20000,BN3525),"-")</f>
        <v>-</v>
      </c>
      <c r="BH3525" t="str">
        <f ca="1">IFERROR(INDEX('New data'!$Y$2:$Y$20000,BO3525),"-")</f>
        <v>-</v>
      </c>
      <c r="BI3525" t="str">
        <f ca="1">IFERROR(INDEX('New data'!$Y$2:$Y$20000,BP3525),"-")</f>
        <v>-</v>
      </c>
      <c r="BJ3525" t="str">
        <f ca="1">IFERROR(INDEX('New data'!$Y$2:$Y$20000,BQ3525),"-")</f>
        <v>-</v>
      </c>
      <c r="BK3525" t="str">
        <f ca="1">IFERROR(INDEX('New data'!$Y$2:$Y$20000,BR3525),"-")</f>
        <v>-</v>
      </c>
      <c r="BL3525" t="str">
        <f ca="1">IFERROR(INDEX('New data'!$Y$2:$Y$20000,BS3525),"-")</f>
        <v>-</v>
      </c>
      <c r="BM3525" t="str">
        <f ca="1">IFERROR(INDEX('New data'!$Y$2:$Y$20000,BT3525),"-")</f>
        <v>-</v>
      </c>
      <c r="BN3525" t="e">
        <f>MATCH($B3525,'New data'!$G$2:$G$20000,0)</f>
        <v>#N/A</v>
      </c>
      <c r="BO3525" t="e">
        <f ca="1">MATCH($B3525,OFFSET('New data'!$G$2,BN3525,0,20000,1),0)+BN3525</f>
        <v>#N/A</v>
      </c>
      <c r="BP3525" t="e">
        <f ca="1">MATCH($B3525,OFFSET('New data'!$G$2,BO3525,0,20000,1),0)+BO3525</f>
        <v>#N/A</v>
      </c>
      <c r="BQ3525" t="e">
        <f ca="1">MATCH($B3525,OFFSET('New data'!$G$2,BP3525,0,20000,1),0)+BP3525</f>
        <v>#N/A</v>
      </c>
      <c r="BR3525" t="e">
        <f ca="1">MATCH($B3525,OFFSET('New data'!$G$2,BQ3525,0,20000,1),0)+BQ3525</f>
        <v>#N/A</v>
      </c>
      <c r="BS3525" t="e">
        <f ca="1">MATCH($B3525,OFFSET('New data'!$G$2,BR3525,0,20000,1),0)+BR3525</f>
        <v>#N/A</v>
      </c>
      <c r="BT3525" t="e">
        <f ca="1">MATCH($B3525,OFFSET('New data'!$G$2,BS3525,0,20000,1),0)+BS3525</f>
        <v>#N/A</v>
      </c>
      <c r="BU3525" s="9"/>
    </row>
    <row r="3526" spans="1:73" ht="31.5" thickBot="1" x14ac:dyDescent="0.4">
      <c r="A3526" s="58" t="s">
        <v>3513</v>
      </c>
      <c r="B3526" s="58" t="s">
        <v>15232</v>
      </c>
      <c r="C3526" s="58" t="s">
        <v>20050</v>
      </c>
      <c r="D3526" s="59"/>
      <c r="E3526" s="59"/>
      <c r="F3526" s="59"/>
      <c r="G3526" s="59"/>
      <c r="AB3526" s="59"/>
      <c r="AC3526" s="65" t="s">
        <v>20412</v>
      </c>
      <c r="AD3526" s="59"/>
      <c r="AE3526" s="59"/>
      <c r="AF3526" s="59"/>
      <c r="AG3526" s="59"/>
      <c r="AH3526" s="59"/>
      <c r="AI3526" s="59"/>
      <c r="BB3526" s="9" t="e">
        <f>MATCH(BF3526,'New data'!$Y$2:$Y$20000,0)</f>
        <v>#N/A</v>
      </c>
      <c r="BC3526" s="9" t="str">
        <f t="shared" si="166"/>
        <v>No</v>
      </c>
      <c r="BD3526" s="9" t="s">
        <v>20410</v>
      </c>
      <c r="BE3526" s="9" t="str">
        <f t="shared" si="167"/>
        <v>Yes</v>
      </c>
      <c r="BF3526" s="9" t="str">
        <f t="shared" si="168"/>
        <v>Pyerre Clarke</v>
      </c>
      <c r="BG3526" t="str">
        <f>IFERROR(INDEX('New data'!$Y$2:$Y$20000,BN3526),"-")</f>
        <v>-</v>
      </c>
      <c r="BH3526" t="str">
        <f ca="1">IFERROR(INDEX('New data'!$Y$2:$Y$20000,BO3526),"-")</f>
        <v>-</v>
      </c>
      <c r="BI3526" t="str">
        <f ca="1">IFERROR(INDEX('New data'!$Y$2:$Y$20000,BP3526),"-")</f>
        <v>-</v>
      </c>
      <c r="BJ3526" t="str">
        <f ca="1">IFERROR(INDEX('New data'!$Y$2:$Y$20000,BQ3526),"-")</f>
        <v>-</v>
      </c>
      <c r="BK3526" t="str">
        <f ca="1">IFERROR(INDEX('New data'!$Y$2:$Y$20000,BR3526),"-")</f>
        <v>-</v>
      </c>
      <c r="BL3526" t="str">
        <f ca="1">IFERROR(INDEX('New data'!$Y$2:$Y$20000,BS3526),"-")</f>
        <v>-</v>
      </c>
      <c r="BM3526" t="str">
        <f ca="1">IFERROR(INDEX('New data'!$Y$2:$Y$20000,BT3526),"-")</f>
        <v>-</v>
      </c>
      <c r="BN3526" t="e">
        <f>MATCH($B3526,'New data'!$G$2:$G$20000,0)</f>
        <v>#N/A</v>
      </c>
      <c r="BO3526" t="e">
        <f ca="1">MATCH($B3526,OFFSET('New data'!$G$2,BN3526,0,20000,1),0)+BN3526</f>
        <v>#N/A</v>
      </c>
      <c r="BP3526" t="e">
        <f ca="1">MATCH($B3526,OFFSET('New data'!$G$2,BO3526,0,20000,1),0)+BO3526</f>
        <v>#N/A</v>
      </c>
      <c r="BQ3526" t="e">
        <f ca="1">MATCH($B3526,OFFSET('New data'!$G$2,BP3526,0,20000,1),0)+BP3526</f>
        <v>#N/A</v>
      </c>
      <c r="BR3526" t="e">
        <f ca="1">MATCH($B3526,OFFSET('New data'!$G$2,BQ3526,0,20000,1),0)+BQ3526</f>
        <v>#N/A</v>
      </c>
      <c r="BS3526" t="e">
        <f ca="1">MATCH($B3526,OFFSET('New data'!$G$2,BR3526,0,20000,1),0)+BR3526</f>
        <v>#N/A</v>
      </c>
      <c r="BT3526" t="e">
        <f ca="1">MATCH($B3526,OFFSET('New data'!$G$2,BS3526,0,20000,1),0)+BS3526</f>
        <v>#N/A</v>
      </c>
      <c r="BU3526" s="9"/>
    </row>
    <row r="3527" spans="1:73" ht="31.5" thickBot="1" x14ac:dyDescent="0.4">
      <c r="A3527" s="58" t="s">
        <v>3514</v>
      </c>
      <c r="B3527" s="58" t="s">
        <v>15232</v>
      </c>
      <c r="C3527" s="58" t="s">
        <v>20050</v>
      </c>
      <c r="D3527" s="59"/>
      <c r="E3527" s="59"/>
      <c r="F3527" s="59"/>
      <c r="G3527" s="59"/>
      <c r="AB3527" s="62" t="s">
        <v>20410</v>
      </c>
      <c r="AC3527" s="65" t="s">
        <v>20412</v>
      </c>
      <c r="AD3527" s="59"/>
      <c r="AE3527" s="59"/>
      <c r="AF3527" s="59"/>
      <c r="AG3527" s="59"/>
      <c r="AH3527" s="59"/>
      <c r="AI3527" s="59"/>
      <c r="BB3527" s="9" t="e">
        <f>MATCH(BF3527,'New data'!$Y$2:$Y$20000,0)</f>
        <v>#N/A</v>
      </c>
      <c r="BC3527" s="9" t="str">
        <f t="shared" si="166"/>
        <v>No</v>
      </c>
      <c r="BD3527" s="9" t="s">
        <v>20410</v>
      </c>
      <c r="BE3527" s="9" t="str">
        <f t="shared" si="167"/>
        <v>Yes</v>
      </c>
      <c r="BF3527" s="9" t="str">
        <f t="shared" si="168"/>
        <v>Zemeka Clarke</v>
      </c>
      <c r="BG3527" t="str">
        <f>IFERROR(INDEX('New data'!$Y$2:$Y$20000,BN3527),"-")</f>
        <v>-</v>
      </c>
      <c r="BH3527" t="str">
        <f ca="1">IFERROR(INDEX('New data'!$Y$2:$Y$20000,BO3527),"-")</f>
        <v>-</v>
      </c>
      <c r="BI3527" t="str">
        <f ca="1">IFERROR(INDEX('New data'!$Y$2:$Y$20000,BP3527),"-")</f>
        <v>-</v>
      </c>
      <c r="BJ3527" t="str">
        <f ca="1">IFERROR(INDEX('New data'!$Y$2:$Y$20000,BQ3527),"-")</f>
        <v>-</v>
      </c>
      <c r="BK3527" t="str">
        <f ca="1">IFERROR(INDEX('New data'!$Y$2:$Y$20000,BR3527),"-")</f>
        <v>-</v>
      </c>
      <c r="BL3527" t="str">
        <f ca="1">IFERROR(INDEX('New data'!$Y$2:$Y$20000,BS3527),"-")</f>
        <v>-</v>
      </c>
      <c r="BM3527" t="str">
        <f ca="1">IFERROR(INDEX('New data'!$Y$2:$Y$20000,BT3527),"-")</f>
        <v>-</v>
      </c>
      <c r="BN3527" t="e">
        <f>MATCH($B3527,'New data'!$G$2:$G$20000,0)</f>
        <v>#N/A</v>
      </c>
      <c r="BO3527" t="e">
        <f ca="1">MATCH($B3527,OFFSET('New data'!$G$2,BN3527,0,20000,1),0)+BN3527</f>
        <v>#N/A</v>
      </c>
      <c r="BP3527" t="e">
        <f ca="1">MATCH($B3527,OFFSET('New data'!$G$2,BO3527,0,20000,1),0)+BO3527</f>
        <v>#N/A</v>
      </c>
      <c r="BQ3527" t="e">
        <f ca="1">MATCH($B3527,OFFSET('New data'!$G$2,BP3527,0,20000,1),0)+BP3527</f>
        <v>#N/A</v>
      </c>
      <c r="BR3527" t="e">
        <f ca="1">MATCH($B3527,OFFSET('New data'!$G$2,BQ3527,0,20000,1),0)+BQ3527</f>
        <v>#N/A</v>
      </c>
      <c r="BS3527" t="e">
        <f ca="1">MATCH($B3527,OFFSET('New data'!$G$2,BR3527,0,20000,1),0)+BR3527</f>
        <v>#N/A</v>
      </c>
      <c r="BT3527" t="e">
        <f ca="1">MATCH($B3527,OFFSET('New data'!$G$2,BS3527,0,20000,1),0)+BS3527</f>
        <v>#N/A</v>
      </c>
      <c r="BU3527" s="9"/>
    </row>
    <row r="3528" spans="1:73" ht="31.5" thickBot="1" x14ac:dyDescent="0.4">
      <c r="A3528" s="58" t="s">
        <v>3515</v>
      </c>
      <c r="B3528" s="58" t="s">
        <v>15232</v>
      </c>
      <c r="C3528" s="58" t="s">
        <v>20050</v>
      </c>
      <c r="D3528" s="59"/>
      <c r="E3528" s="59"/>
      <c r="F3528" s="59"/>
      <c r="G3528" s="59"/>
      <c r="AB3528" s="62" t="s">
        <v>20410</v>
      </c>
      <c r="AC3528" s="65" t="s">
        <v>20412</v>
      </c>
      <c r="AD3528" s="59"/>
      <c r="AE3528" s="59"/>
      <c r="AF3528" s="59"/>
      <c r="AG3528" s="59"/>
      <c r="AH3528" s="59"/>
      <c r="AI3528" s="59"/>
      <c r="BB3528" s="9" t="e">
        <f>MATCH(BF3528,'New data'!$Y$2:$Y$20000,0)</f>
        <v>#N/A</v>
      </c>
      <c r="BC3528" s="9" t="str">
        <f t="shared" si="166"/>
        <v>No</v>
      </c>
      <c r="BD3528" s="9" t="s">
        <v>20410</v>
      </c>
      <c r="BE3528" s="9" t="str">
        <f t="shared" si="167"/>
        <v>Yes</v>
      </c>
      <c r="BF3528" s="9" t="str">
        <f t="shared" si="168"/>
        <v>Shirley Falconer</v>
      </c>
      <c r="BG3528" t="str">
        <f>IFERROR(INDEX('New data'!$Y$2:$Y$20000,BN3528),"-")</f>
        <v>-</v>
      </c>
      <c r="BH3528" t="str">
        <f ca="1">IFERROR(INDEX('New data'!$Y$2:$Y$20000,BO3528),"-")</f>
        <v>-</v>
      </c>
      <c r="BI3528" t="str">
        <f ca="1">IFERROR(INDEX('New data'!$Y$2:$Y$20000,BP3528),"-")</f>
        <v>-</v>
      </c>
      <c r="BJ3528" t="str">
        <f ca="1">IFERROR(INDEX('New data'!$Y$2:$Y$20000,BQ3528),"-")</f>
        <v>-</v>
      </c>
      <c r="BK3528" t="str">
        <f ca="1">IFERROR(INDEX('New data'!$Y$2:$Y$20000,BR3528),"-")</f>
        <v>-</v>
      </c>
      <c r="BL3528" t="str">
        <f ca="1">IFERROR(INDEX('New data'!$Y$2:$Y$20000,BS3528),"-")</f>
        <v>-</v>
      </c>
      <c r="BM3528" t="str">
        <f ca="1">IFERROR(INDEX('New data'!$Y$2:$Y$20000,BT3528),"-")</f>
        <v>-</v>
      </c>
      <c r="BN3528" t="e">
        <f>MATCH($B3528,'New data'!$G$2:$G$20000,0)</f>
        <v>#N/A</v>
      </c>
      <c r="BO3528" t="e">
        <f ca="1">MATCH($B3528,OFFSET('New data'!$G$2,BN3528,0,20000,1),0)+BN3528</f>
        <v>#N/A</v>
      </c>
      <c r="BP3528" t="e">
        <f ca="1">MATCH($B3528,OFFSET('New data'!$G$2,BO3528,0,20000,1),0)+BO3528</f>
        <v>#N/A</v>
      </c>
      <c r="BQ3528" t="e">
        <f ca="1">MATCH($B3528,OFFSET('New data'!$G$2,BP3528,0,20000,1),0)+BP3528</f>
        <v>#N/A</v>
      </c>
      <c r="BR3528" t="e">
        <f ca="1">MATCH($B3528,OFFSET('New data'!$G$2,BQ3528,0,20000,1),0)+BQ3528</f>
        <v>#N/A</v>
      </c>
      <c r="BS3528" t="e">
        <f ca="1">MATCH($B3528,OFFSET('New data'!$G$2,BR3528,0,20000,1),0)+BR3528</f>
        <v>#N/A</v>
      </c>
      <c r="BT3528" t="e">
        <f ca="1">MATCH($B3528,OFFSET('New data'!$G$2,BS3528,0,20000,1),0)+BS3528</f>
        <v>#N/A</v>
      </c>
      <c r="BU3528" s="9"/>
    </row>
    <row r="3529" spans="1:73" ht="31.5" thickBot="1" x14ac:dyDescent="0.4">
      <c r="A3529" s="58" t="s">
        <v>3516</v>
      </c>
      <c r="B3529" s="58" t="s">
        <v>15233</v>
      </c>
      <c r="C3529" s="58" t="s">
        <v>20050</v>
      </c>
      <c r="D3529" s="59"/>
      <c r="E3529" s="59"/>
      <c r="F3529" s="59"/>
      <c r="G3529" s="59"/>
      <c r="AB3529" s="59"/>
      <c r="AC3529" s="65" t="s">
        <v>20412</v>
      </c>
      <c r="AD3529" s="59"/>
      <c r="AE3529" s="59"/>
      <c r="AF3529" s="59"/>
      <c r="AG3529" s="59"/>
      <c r="AH3529" s="59"/>
      <c r="AI3529" s="59"/>
      <c r="BB3529" s="9" t="e">
        <f>MATCH(BF3529,'New data'!$Y$2:$Y$20000,0)</f>
        <v>#N/A</v>
      </c>
      <c r="BC3529" s="9" t="str">
        <f t="shared" si="166"/>
        <v>No</v>
      </c>
      <c r="BD3529" s="9" t="s">
        <v>20410</v>
      </c>
      <c r="BE3529" s="9" t="str">
        <f t="shared" si="167"/>
        <v>Yes</v>
      </c>
      <c r="BF3529" s="9" t="str">
        <f t="shared" si="168"/>
        <v>Patricia Nsiah</v>
      </c>
      <c r="BG3529" t="str">
        <f>IFERROR(INDEX('New data'!$Y$2:$Y$20000,BN3529),"-")</f>
        <v>-</v>
      </c>
      <c r="BH3529" t="str">
        <f ca="1">IFERROR(INDEX('New data'!$Y$2:$Y$20000,BO3529),"-")</f>
        <v>-</v>
      </c>
      <c r="BI3529" t="str">
        <f ca="1">IFERROR(INDEX('New data'!$Y$2:$Y$20000,BP3529),"-")</f>
        <v>-</v>
      </c>
      <c r="BJ3529" t="str">
        <f ca="1">IFERROR(INDEX('New data'!$Y$2:$Y$20000,BQ3529),"-")</f>
        <v>-</v>
      </c>
      <c r="BK3529" t="str">
        <f ca="1">IFERROR(INDEX('New data'!$Y$2:$Y$20000,BR3529),"-")</f>
        <v>-</v>
      </c>
      <c r="BL3529" t="str">
        <f ca="1">IFERROR(INDEX('New data'!$Y$2:$Y$20000,BS3529),"-")</f>
        <v>-</v>
      </c>
      <c r="BM3529" t="str">
        <f ca="1">IFERROR(INDEX('New data'!$Y$2:$Y$20000,BT3529),"-")</f>
        <v>-</v>
      </c>
      <c r="BN3529" t="e">
        <f>MATCH($B3529,'New data'!$G$2:$G$20000,0)</f>
        <v>#N/A</v>
      </c>
      <c r="BO3529" t="e">
        <f ca="1">MATCH($B3529,OFFSET('New data'!$G$2,BN3529,0,20000,1),0)+BN3529</f>
        <v>#N/A</v>
      </c>
      <c r="BP3529" t="e">
        <f ca="1">MATCH($B3529,OFFSET('New data'!$G$2,BO3529,0,20000,1),0)+BO3529</f>
        <v>#N/A</v>
      </c>
      <c r="BQ3529" t="e">
        <f ca="1">MATCH($B3529,OFFSET('New data'!$G$2,BP3529,0,20000,1),0)+BP3529</f>
        <v>#N/A</v>
      </c>
      <c r="BR3529" t="e">
        <f ca="1">MATCH($B3529,OFFSET('New data'!$G$2,BQ3529,0,20000,1),0)+BQ3529</f>
        <v>#N/A</v>
      </c>
      <c r="BS3529" t="e">
        <f ca="1">MATCH($B3529,OFFSET('New data'!$G$2,BR3529,0,20000,1),0)+BR3529</f>
        <v>#N/A</v>
      </c>
      <c r="BT3529" t="e">
        <f ca="1">MATCH($B3529,OFFSET('New data'!$G$2,BS3529,0,20000,1),0)+BS3529</f>
        <v>#N/A</v>
      </c>
      <c r="BU3529" s="9"/>
    </row>
    <row r="3530" spans="1:73" ht="31.5" thickBot="1" x14ac:dyDescent="0.4">
      <c r="A3530" s="58" t="s">
        <v>3517</v>
      </c>
      <c r="B3530" s="58" t="s">
        <v>15233</v>
      </c>
      <c r="C3530" s="58" t="s">
        <v>20050</v>
      </c>
      <c r="D3530" s="59"/>
      <c r="E3530" s="59"/>
      <c r="F3530" s="59"/>
      <c r="G3530" s="59"/>
      <c r="AB3530" s="59"/>
      <c r="AC3530" s="65" t="s">
        <v>20412</v>
      </c>
      <c r="AD3530" s="59"/>
      <c r="AE3530" s="59"/>
      <c r="AF3530" s="59"/>
      <c r="AG3530" s="59"/>
      <c r="AH3530" s="59"/>
      <c r="AI3530" s="59"/>
      <c r="BB3530" s="9" t="e">
        <f>MATCH(BF3530,'New data'!$Y$2:$Y$20000,0)</f>
        <v>#N/A</v>
      </c>
      <c r="BC3530" s="9" t="str">
        <f t="shared" si="166"/>
        <v>No</v>
      </c>
      <c r="BD3530" s="9" t="s">
        <v>20410</v>
      </c>
      <c r="BE3530" s="9" t="str">
        <f t="shared" si="167"/>
        <v>Yes</v>
      </c>
      <c r="BF3530" s="9" t="str">
        <f t="shared" si="168"/>
        <v>Anishae Townsend</v>
      </c>
      <c r="BG3530" t="str">
        <f>IFERROR(INDEX('New data'!$Y$2:$Y$20000,BN3530),"-")</f>
        <v>-</v>
      </c>
      <c r="BH3530" t="str">
        <f ca="1">IFERROR(INDEX('New data'!$Y$2:$Y$20000,BO3530),"-")</f>
        <v>-</v>
      </c>
      <c r="BI3530" t="str">
        <f ca="1">IFERROR(INDEX('New data'!$Y$2:$Y$20000,BP3530),"-")</f>
        <v>-</v>
      </c>
      <c r="BJ3530" t="str">
        <f ca="1">IFERROR(INDEX('New data'!$Y$2:$Y$20000,BQ3530),"-")</f>
        <v>-</v>
      </c>
      <c r="BK3530" t="str">
        <f ca="1">IFERROR(INDEX('New data'!$Y$2:$Y$20000,BR3530),"-")</f>
        <v>-</v>
      </c>
      <c r="BL3530" t="str">
        <f ca="1">IFERROR(INDEX('New data'!$Y$2:$Y$20000,BS3530),"-")</f>
        <v>-</v>
      </c>
      <c r="BM3530" t="str">
        <f ca="1">IFERROR(INDEX('New data'!$Y$2:$Y$20000,BT3530),"-")</f>
        <v>-</v>
      </c>
      <c r="BN3530" t="e">
        <f>MATCH($B3530,'New data'!$G$2:$G$20000,0)</f>
        <v>#N/A</v>
      </c>
      <c r="BO3530" t="e">
        <f ca="1">MATCH($B3530,OFFSET('New data'!$G$2,BN3530,0,20000,1),0)+BN3530</f>
        <v>#N/A</v>
      </c>
      <c r="BP3530" t="e">
        <f ca="1">MATCH($B3530,OFFSET('New data'!$G$2,BO3530,0,20000,1),0)+BO3530</f>
        <v>#N/A</v>
      </c>
      <c r="BQ3530" t="e">
        <f ca="1">MATCH($B3530,OFFSET('New data'!$G$2,BP3530,0,20000,1),0)+BP3530</f>
        <v>#N/A</v>
      </c>
      <c r="BR3530" t="e">
        <f ca="1">MATCH($B3530,OFFSET('New data'!$G$2,BQ3530,0,20000,1),0)+BQ3530</f>
        <v>#N/A</v>
      </c>
      <c r="BS3530" t="e">
        <f ca="1">MATCH($B3530,OFFSET('New data'!$G$2,BR3530,0,20000,1),0)+BR3530</f>
        <v>#N/A</v>
      </c>
      <c r="BT3530" t="e">
        <f ca="1">MATCH($B3530,OFFSET('New data'!$G$2,BS3530,0,20000,1),0)+BS3530</f>
        <v>#N/A</v>
      </c>
      <c r="BU3530" s="9"/>
    </row>
    <row r="3531" spans="1:73" ht="31.5" thickBot="1" x14ac:dyDescent="0.4">
      <c r="A3531" s="58" t="s">
        <v>3518</v>
      </c>
      <c r="B3531" s="58" t="s">
        <v>15234</v>
      </c>
      <c r="C3531" s="58" t="s">
        <v>20050</v>
      </c>
      <c r="D3531" s="59"/>
      <c r="E3531" s="59"/>
      <c r="F3531" s="59"/>
      <c r="G3531" s="59"/>
      <c r="AB3531" s="59"/>
      <c r="AC3531" s="65" t="s">
        <v>20412</v>
      </c>
      <c r="AD3531" s="59"/>
      <c r="AE3531" s="59"/>
      <c r="AF3531" s="59"/>
      <c r="AG3531" s="59"/>
      <c r="AH3531" s="59"/>
      <c r="AI3531" s="59"/>
      <c r="BB3531" s="9" t="e">
        <f>MATCH(BF3531,'New data'!$Y$2:$Y$20000,0)</f>
        <v>#N/A</v>
      </c>
      <c r="BC3531" s="9" t="str">
        <f t="shared" si="166"/>
        <v>No</v>
      </c>
      <c r="BD3531" s="9" t="s">
        <v>20410</v>
      </c>
      <c r="BE3531" s="9" t="str">
        <f t="shared" si="167"/>
        <v>Yes</v>
      </c>
      <c r="BF3531" s="9" t="str">
        <f t="shared" si="168"/>
        <v>Thomas Clarke</v>
      </c>
      <c r="BG3531" t="str">
        <f>IFERROR(INDEX('New data'!$Y$2:$Y$20000,BN3531),"-")</f>
        <v>-</v>
      </c>
      <c r="BH3531" t="str">
        <f ca="1">IFERROR(INDEX('New data'!$Y$2:$Y$20000,BO3531),"-")</f>
        <v>-</v>
      </c>
      <c r="BI3531" t="str">
        <f ca="1">IFERROR(INDEX('New data'!$Y$2:$Y$20000,BP3531),"-")</f>
        <v>-</v>
      </c>
      <c r="BJ3531" t="str">
        <f ca="1">IFERROR(INDEX('New data'!$Y$2:$Y$20000,BQ3531),"-")</f>
        <v>-</v>
      </c>
      <c r="BK3531" t="str">
        <f ca="1">IFERROR(INDEX('New data'!$Y$2:$Y$20000,BR3531),"-")</f>
        <v>-</v>
      </c>
      <c r="BL3531" t="str">
        <f ca="1">IFERROR(INDEX('New data'!$Y$2:$Y$20000,BS3531),"-")</f>
        <v>-</v>
      </c>
      <c r="BM3531" t="str">
        <f ca="1">IFERROR(INDEX('New data'!$Y$2:$Y$20000,BT3531),"-")</f>
        <v>-</v>
      </c>
      <c r="BN3531" t="e">
        <f>MATCH($B3531,'New data'!$G$2:$G$20000,0)</f>
        <v>#N/A</v>
      </c>
      <c r="BO3531" t="e">
        <f ca="1">MATCH($B3531,OFFSET('New data'!$G$2,BN3531,0,20000,1),0)+BN3531</f>
        <v>#N/A</v>
      </c>
      <c r="BP3531" t="e">
        <f ca="1">MATCH($B3531,OFFSET('New data'!$G$2,BO3531,0,20000,1),0)+BO3531</f>
        <v>#N/A</v>
      </c>
      <c r="BQ3531" t="e">
        <f ca="1">MATCH($B3531,OFFSET('New data'!$G$2,BP3531,0,20000,1),0)+BP3531</f>
        <v>#N/A</v>
      </c>
      <c r="BR3531" t="e">
        <f ca="1">MATCH($B3531,OFFSET('New data'!$G$2,BQ3531,0,20000,1),0)+BQ3531</f>
        <v>#N/A</v>
      </c>
      <c r="BS3531" t="e">
        <f ca="1">MATCH($B3531,OFFSET('New data'!$G$2,BR3531,0,20000,1),0)+BR3531</f>
        <v>#N/A</v>
      </c>
      <c r="BT3531" t="e">
        <f ca="1">MATCH($B3531,OFFSET('New data'!$G$2,BS3531,0,20000,1),0)+BS3531</f>
        <v>#N/A</v>
      </c>
      <c r="BU3531" s="9"/>
    </row>
    <row r="3532" spans="1:73" ht="31.5" thickBot="1" x14ac:dyDescent="0.4">
      <c r="A3532" s="58" t="s">
        <v>3519</v>
      </c>
      <c r="B3532" s="58" t="s">
        <v>15234</v>
      </c>
      <c r="C3532" s="58" t="s">
        <v>20050</v>
      </c>
      <c r="D3532" s="59"/>
      <c r="E3532" s="59"/>
      <c r="F3532" s="59"/>
      <c r="G3532" s="59"/>
      <c r="AB3532" s="59"/>
      <c r="AC3532" s="65" t="s">
        <v>20412</v>
      </c>
      <c r="AD3532" s="59"/>
      <c r="AE3532" s="59"/>
      <c r="AF3532" s="59"/>
      <c r="AG3532" s="59"/>
      <c r="AH3532" s="59"/>
      <c r="AI3532" s="59"/>
      <c r="BB3532" s="9" t="e">
        <f>MATCH(BF3532,'New data'!$Y$2:$Y$20000,0)</f>
        <v>#N/A</v>
      </c>
      <c r="BC3532" s="9" t="str">
        <f t="shared" si="166"/>
        <v>No</v>
      </c>
      <c r="BD3532" s="9" t="s">
        <v>20410</v>
      </c>
      <c r="BE3532" s="9" t="str">
        <f t="shared" si="167"/>
        <v>Yes</v>
      </c>
      <c r="BF3532" s="9" t="str">
        <f t="shared" si="168"/>
        <v>Natalie Sproston</v>
      </c>
      <c r="BG3532" t="str">
        <f>IFERROR(INDEX('New data'!$Y$2:$Y$20000,BN3532),"-")</f>
        <v>-</v>
      </c>
      <c r="BH3532" t="str">
        <f ca="1">IFERROR(INDEX('New data'!$Y$2:$Y$20000,BO3532),"-")</f>
        <v>-</v>
      </c>
      <c r="BI3532" t="str">
        <f ca="1">IFERROR(INDEX('New data'!$Y$2:$Y$20000,BP3532),"-")</f>
        <v>-</v>
      </c>
      <c r="BJ3532" t="str">
        <f ca="1">IFERROR(INDEX('New data'!$Y$2:$Y$20000,BQ3532),"-")</f>
        <v>-</v>
      </c>
      <c r="BK3532" t="str">
        <f ca="1">IFERROR(INDEX('New data'!$Y$2:$Y$20000,BR3532),"-")</f>
        <v>-</v>
      </c>
      <c r="BL3532" t="str">
        <f ca="1">IFERROR(INDEX('New data'!$Y$2:$Y$20000,BS3532),"-")</f>
        <v>-</v>
      </c>
      <c r="BM3532" t="str">
        <f ca="1">IFERROR(INDEX('New data'!$Y$2:$Y$20000,BT3532),"-")</f>
        <v>-</v>
      </c>
      <c r="BN3532" t="e">
        <f>MATCH($B3532,'New data'!$G$2:$G$20000,0)</f>
        <v>#N/A</v>
      </c>
      <c r="BO3532" t="e">
        <f ca="1">MATCH($B3532,OFFSET('New data'!$G$2,BN3532,0,20000,1),0)+BN3532</f>
        <v>#N/A</v>
      </c>
      <c r="BP3532" t="e">
        <f ca="1">MATCH($B3532,OFFSET('New data'!$G$2,BO3532,0,20000,1),0)+BO3532</f>
        <v>#N/A</v>
      </c>
      <c r="BQ3532" t="e">
        <f ca="1">MATCH($B3532,OFFSET('New data'!$G$2,BP3532,0,20000,1),0)+BP3532</f>
        <v>#N/A</v>
      </c>
      <c r="BR3532" t="e">
        <f ca="1">MATCH($B3532,OFFSET('New data'!$G$2,BQ3532,0,20000,1),0)+BQ3532</f>
        <v>#N/A</v>
      </c>
      <c r="BS3532" t="e">
        <f ca="1">MATCH($B3532,OFFSET('New data'!$G$2,BR3532,0,20000,1),0)+BR3532</f>
        <v>#N/A</v>
      </c>
      <c r="BT3532" t="e">
        <f ca="1">MATCH($B3532,OFFSET('New data'!$G$2,BS3532,0,20000,1),0)+BS3532</f>
        <v>#N/A</v>
      </c>
      <c r="BU3532" s="9"/>
    </row>
    <row r="3533" spans="1:73" ht="31.5" thickBot="1" x14ac:dyDescent="0.4">
      <c r="A3533" s="58" t="s">
        <v>3520</v>
      </c>
      <c r="B3533" s="58" t="s">
        <v>15235</v>
      </c>
      <c r="C3533" s="58" t="s">
        <v>20050</v>
      </c>
      <c r="D3533" s="59"/>
      <c r="E3533" s="59"/>
      <c r="F3533" s="59"/>
      <c r="G3533" s="59"/>
      <c r="AB3533" s="62" t="s">
        <v>20410</v>
      </c>
      <c r="AC3533" s="65" t="s">
        <v>20412</v>
      </c>
      <c r="AD3533" s="59"/>
      <c r="AE3533" s="59"/>
      <c r="AF3533" s="59"/>
      <c r="AG3533" s="59"/>
      <c r="AH3533" s="59"/>
      <c r="AI3533" s="59"/>
      <c r="BB3533" s="9" t="e">
        <f>MATCH(BF3533,'New data'!$Y$2:$Y$20000,0)</f>
        <v>#N/A</v>
      </c>
      <c r="BC3533" s="9" t="str">
        <f t="shared" si="166"/>
        <v>No</v>
      </c>
      <c r="BD3533" s="9" t="s">
        <v>20410</v>
      </c>
      <c r="BE3533" s="9" t="str">
        <f t="shared" si="167"/>
        <v>Yes</v>
      </c>
      <c r="BF3533" s="9" t="str">
        <f t="shared" si="168"/>
        <v>Samir Albaidhani</v>
      </c>
      <c r="BG3533" t="str">
        <f>IFERROR(INDEX('New data'!$Y$2:$Y$20000,BN3533),"-")</f>
        <v>-</v>
      </c>
      <c r="BH3533" t="str">
        <f ca="1">IFERROR(INDEX('New data'!$Y$2:$Y$20000,BO3533),"-")</f>
        <v>-</v>
      </c>
      <c r="BI3533" t="str">
        <f ca="1">IFERROR(INDEX('New data'!$Y$2:$Y$20000,BP3533),"-")</f>
        <v>-</v>
      </c>
      <c r="BJ3533" t="str">
        <f ca="1">IFERROR(INDEX('New data'!$Y$2:$Y$20000,BQ3533),"-")</f>
        <v>-</v>
      </c>
      <c r="BK3533" t="str">
        <f ca="1">IFERROR(INDEX('New data'!$Y$2:$Y$20000,BR3533),"-")</f>
        <v>-</v>
      </c>
      <c r="BL3533" t="str">
        <f ca="1">IFERROR(INDEX('New data'!$Y$2:$Y$20000,BS3533),"-")</f>
        <v>-</v>
      </c>
      <c r="BM3533" t="str">
        <f ca="1">IFERROR(INDEX('New data'!$Y$2:$Y$20000,BT3533),"-")</f>
        <v>-</v>
      </c>
      <c r="BN3533" t="e">
        <f>MATCH($B3533,'New data'!$G$2:$G$20000,0)</f>
        <v>#N/A</v>
      </c>
      <c r="BO3533" t="e">
        <f ca="1">MATCH($B3533,OFFSET('New data'!$G$2,BN3533,0,20000,1),0)+BN3533</f>
        <v>#N/A</v>
      </c>
      <c r="BP3533" t="e">
        <f ca="1">MATCH($B3533,OFFSET('New data'!$G$2,BO3533,0,20000,1),0)+BO3533</f>
        <v>#N/A</v>
      </c>
      <c r="BQ3533" t="e">
        <f ca="1">MATCH($B3533,OFFSET('New data'!$G$2,BP3533,0,20000,1),0)+BP3533</f>
        <v>#N/A</v>
      </c>
      <c r="BR3533" t="e">
        <f ca="1">MATCH($B3533,OFFSET('New data'!$G$2,BQ3533,0,20000,1),0)+BQ3533</f>
        <v>#N/A</v>
      </c>
      <c r="BS3533" t="e">
        <f ca="1">MATCH($B3533,OFFSET('New data'!$G$2,BR3533,0,20000,1),0)+BR3533</f>
        <v>#N/A</v>
      </c>
      <c r="BT3533" t="e">
        <f ca="1">MATCH($B3533,OFFSET('New data'!$G$2,BS3533,0,20000,1),0)+BS3533</f>
        <v>#N/A</v>
      </c>
      <c r="BU3533" s="9"/>
    </row>
    <row r="3534" spans="1:73" ht="31.5" thickBot="1" x14ac:dyDescent="0.4">
      <c r="A3534" s="58" t="s">
        <v>3521</v>
      </c>
      <c r="B3534" s="58" t="s">
        <v>15236</v>
      </c>
      <c r="C3534" s="58" t="s">
        <v>20050</v>
      </c>
      <c r="D3534" s="59"/>
      <c r="E3534" s="59"/>
      <c r="F3534" s="59"/>
      <c r="G3534" s="59"/>
      <c r="AB3534" s="59"/>
      <c r="AC3534" s="65" t="s">
        <v>20412</v>
      </c>
      <c r="AD3534" s="59"/>
      <c r="AE3534" s="59"/>
      <c r="AF3534" s="59"/>
      <c r="AG3534" s="59"/>
      <c r="AH3534" s="59"/>
      <c r="AI3534" s="59"/>
      <c r="BB3534" s="9" t="e">
        <f>MATCH(BF3534,'New data'!$Y$2:$Y$20000,0)</f>
        <v>#N/A</v>
      </c>
      <c r="BC3534" s="9" t="str">
        <f t="shared" si="166"/>
        <v>No</v>
      </c>
      <c r="BD3534" s="9" t="s">
        <v>20410</v>
      </c>
      <c r="BE3534" s="9" t="str">
        <f t="shared" si="167"/>
        <v>Yes</v>
      </c>
      <c r="BF3534" s="9" t="str">
        <f t="shared" si="168"/>
        <v>Artur Jose Parreira</v>
      </c>
      <c r="BG3534" t="str">
        <f>IFERROR(INDEX('New data'!$Y$2:$Y$20000,BN3534),"-")</f>
        <v>-</v>
      </c>
      <c r="BH3534" t="str">
        <f ca="1">IFERROR(INDEX('New data'!$Y$2:$Y$20000,BO3534),"-")</f>
        <v>-</v>
      </c>
      <c r="BI3534" t="str">
        <f ca="1">IFERROR(INDEX('New data'!$Y$2:$Y$20000,BP3534),"-")</f>
        <v>-</v>
      </c>
      <c r="BJ3534" t="str">
        <f ca="1">IFERROR(INDEX('New data'!$Y$2:$Y$20000,BQ3534),"-")</f>
        <v>-</v>
      </c>
      <c r="BK3534" t="str">
        <f ca="1">IFERROR(INDEX('New data'!$Y$2:$Y$20000,BR3534),"-")</f>
        <v>-</v>
      </c>
      <c r="BL3534" t="str">
        <f ca="1">IFERROR(INDEX('New data'!$Y$2:$Y$20000,BS3534),"-")</f>
        <v>-</v>
      </c>
      <c r="BM3534" t="str">
        <f ca="1">IFERROR(INDEX('New data'!$Y$2:$Y$20000,BT3534),"-")</f>
        <v>-</v>
      </c>
      <c r="BN3534" t="e">
        <f>MATCH($B3534,'New data'!$G$2:$G$20000,0)</f>
        <v>#N/A</v>
      </c>
      <c r="BO3534" t="e">
        <f ca="1">MATCH($B3534,OFFSET('New data'!$G$2,BN3534,0,20000,1),0)+BN3534</f>
        <v>#N/A</v>
      </c>
      <c r="BP3534" t="e">
        <f ca="1">MATCH($B3534,OFFSET('New data'!$G$2,BO3534,0,20000,1),0)+BO3534</f>
        <v>#N/A</v>
      </c>
      <c r="BQ3534" t="e">
        <f ca="1">MATCH($B3534,OFFSET('New data'!$G$2,BP3534,0,20000,1),0)+BP3534</f>
        <v>#N/A</v>
      </c>
      <c r="BR3534" t="e">
        <f ca="1">MATCH($B3534,OFFSET('New data'!$G$2,BQ3534,0,20000,1),0)+BQ3534</f>
        <v>#N/A</v>
      </c>
      <c r="BS3534" t="e">
        <f ca="1">MATCH($B3534,OFFSET('New data'!$G$2,BR3534,0,20000,1),0)+BR3534</f>
        <v>#N/A</v>
      </c>
      <c r="BT3534" t="e">
        <f ca="1">MATCH($B3534,OFFSET('New data'!$G$2,BS3534,0,20000,1),0)+BS3534</f>
        <v>#N/A</v>
      </c>
      <c r="BU3534" s="9"/>
    </row>
    <row r="3535" spans="1:73" ht="31.5" thickBot="1" x14ac:dyDescent="0.4">
      <c r="A3535" s="58" t="s">
        <v>3522</v>
      </c>
      <c r="B3535" s="58" t="s">
        <v>15236</v>
      </c>
      <c r="C3535" s="58" t="s">
        <v>20050</v>
      </c>
      <c r="D3535" s="59"/>
      <c r="E3535" s="59"/>
      <c r="F3535" s="59"/>
      <c r="G3535" s="59"/>
      <c r="AB3535" s="59"/>
      <c r="AC3535" s="65" t="s">
        <v>20412</v>
      </c>
      <c r="AD3535" s="59"/>
      <c r="AE3535" s="59"/>
      <c r="AF3535" s="59"/>
      <c r="AG3535" s="59"/>
      <c r="AH3535" s="59"/>
      <c r="AI3535" s="59"/>
      <c r="BB3535" s="9" t="e">
        <f>MATCH(BF3535,'New data'!$Y$2:$Y$20000,0)</f>
        <v>#N/A</v>
      </c>
      <c r="BC3535" s="9" t="str">
        <f t="shared" si="166"/>
        <v>No</v>
      </c>
      <c r="BD3535" s="9" t="s">
        <v>20410</v>
      </c>
      <c r="BE3535" s="9" t="str">
        <f t="shared" si="167"/>
        <v>Yes</v>
      </c>
      <c r="BF3535" s="9" t="str">
        <f t="shared" si="168"/>
        <v>Ana Luisa Vaz Rodrigues</v>
      </c>
      <c r="BG3535" t="str">
        <f>IFERROR(INDEX('New data'!$Y$2:$Y$20000,BN3535),"-")</f>
        <v>-</v>
      </c>
      <c r="BH3535" t="str">
        <f ca="1">IFERROR(INDEX('New data'!$Y$2:$Y$20000,BO3535),"-")</f>
        <v>-</v>
      </c>
      <c r="BI3535" t="str">
        <f ca="1">IFERROR(INDEX('New data'!$Y$2:$Y$20000,BP3535),"-")</f>
        <v>-</v>
      </c>
      <c r="BJ3535" t="str">
        <f ca="1">IFERROR(INDEX('New data'!$Y$2:$Y$20000,BQ3535),"-")</f>
        <v>-</v>
      </c>
      <c r="BK3535" t="str">
        <f ca="1">IFERROR(INDEX('New data'!$Y$2:$Y$20000,BR3535),"-")</f>
        <v>-</v>
      </c>
      <c r="BL3535" t="str">
        <f ca="1">IFERROR(INDEX('New data'!$Y$2:$Y$20000,BS3535),"-")</f>
        <v>-</v>
      </c>
      <c r="BM3535" t="str">
        <f ca="1">IFERROR(INDEX('New data'!$Y$2:$Y$20000,BT3535),"-")</f>
        <v>-</v>
      </c>
      <c r="BN3535" t="e">
        <f>MATCH($B3535,'New data'!$G$2:$G$20000,0)</f>
        <v>#N/A</v>
      </c>
      <c r="BO3535" t="e">
        <f ca="1">MATCH($B3535,OFFSET('New data'!$G$2,BN3535,0,20000,1),0)+BN3535</f>
        <v>#N/A</v>
      </c>
      <c r="BP3535" t="e">
        <f ca="1">MATCH($B3535,OFFSET('New data'!$G$2,BO3535,0,20000,1),0)+BO3535</f>
        <v>#N/A</v>
      </c>
      <c r="BQ3535" t="e">
        <f ca="1">MATCH($B3535,OFFSET('New data'!$G$2,BP3535,0,20000,1),0)+BP3535</f>
        <v>#N/A</v>
      </c>
      <c r="BR3535" t="e">
        <f ca="1">MATCH($B3535,OFFSET('New data'!$G$2,BQ3535,0,20000,1),0)+BQ3535</f>
        <v>#N/A</v>
      </c>
      <c r="BS3535" t="e">
        <f ca="1">MATCH($B3535,OFFSET('New data'!$G$2,BR3535,0,20000,1),0)+BR3535</f>
        <v>#N/A</v>
      </c>
      <c r="BT3535" t="e">
        <f ca="1">MATCH($B3535,OFFSET('New data'!$G$2,BS3535,0,20000,1),0)+BS3535</f>
        <v>#N/A</v>
      </c>
      <c r="BU3535" s="9"/>
    </row>
    <row r="3536" spans="1:73" ht="31.5" thickBot="1" x14ac:dyDescent="0.4">
      <c r="A3536" s="58" t="s">
        <v>3523</v>
      </c>
      <c r="B3536" s="58" t="s">
        <v>15237</v>
      </c>
      <c r="C3536" s="58" t="s">
        <v>20050</v>
      </c>
      <c r="D3536" s="59"/>
      <c r="E3536" s="59"/>
      <c r="F3536" s="59"/>
      <c r="G3536" s="59"/>
      <c r="AB3536" s="59"/>
      <c r="AC3536" s="65" t="s">
        <v>20412</v>
      </c>
      <c r="AD3536" s="59"/>
      <c r="AE3536" s="59"/>
      <c r="AF3536" s="59"/>
      <c r="AG3536" s="59"/>
      <c r="AH3536" s="59"/>
      <c r="AI3536" s="59"/>
      <c r="BB3536" s="9" t="e">
        <f>MATCH(BF3536,'New data'!$Y$2:$Y$20000,0)</f>
        <v>#N/A</v>
      </c>
      <c r="BC3536" s="9" t="str">
        <f t="shared" si="166"/>
        <v>No</v>
      </c>
      <c r="BD3536" s="9" t="s">
        <v>20410</v>
      </c>
      <c r="BE3536" s="9" t="str">
        <f t="shared" si="167"/>
        <v>Yes</v>
      </c>
      <c r="BF3536" s="9" t="str">
        <f t="shared" si="168"/>
        <v>Iris Senior</v>
      </c>
      <c r="BG3536" t="str">
        <f>IFERROR(INDEX('New data'!$Y$2:$Y$20000,BN3536),"-")</f>
        <v>-</v>
      </c>
      <c r="BH3536" t="str">
        <f ca="1">IFERROR(INDEX('New data'!$Y$2:$Y$20000,BO3536),"-")</f>
        <v>-</v>
      </c>
      <c r="BI3536" t="str">
        <f ca="1">IFERROR(INDEX('New data'!$Y$2:$Y$20000,BP3536),"-")</f>
        <v>-</v>
      </c>
      <c r="BJ3536" t="str">
        <f ca="1">IFERROR(INDEX('New data'!$Y$2:$Y$20000,BQ3536),"-")</f>
        <v>-</v>
      </c>
      <c r="BK3536" t="str">
        <f ca="1">IFERROR(INDEX('New data'!$Y$2:$Y$20000,BR3536),"-")</f>
        <v>-</v>
      </c>
      <c r="BL3536" t="str">
        <f ca="1">IFERROR(INDEX('New data'!$Y$2:$Y$20000,BS3536),"-")</f>
        <v>-</v>
      </c>
      <c r="BM3536" t="str">
        <f ca="1">IFERROR(INDEX('New data'!$Y$2:$Y$20000,BT3536),"-")</f>
        <v>-</v>
      </c>
      <c r="BN3536" t="e">
        <f>MATCH($B3536,'New data'!$G$2:$G$20000,0)</f>
        <v>#N/A</v>
      </c>
      <c r="BO3536" t="e">
        <f ca="1">MATCH($B3536,OFFSET('New data'!$G$2,BN3536,0,20000,1),0)+BN3536</f>
        <v>#N/A</v>
      </c>
      <c r="BP3536" t="e">
        <f ca="1">MATCH($B3536,OFFSET('New data'!$G$2,BO3536,0,20000,1),0)+BO3536</f>
        <v>#N/A</v>
      </c>
      <c r="BQ3536" t="e">
        <f ca="1">MATCH($B3536,OFFSET('New data'!$G$2,BP3536,0,20000,1),0)+BP3536</f>
        <v>#N/A</v>
      </c>
      <c r="BR3536" t="e">
        <f ca="1">MATCH($B3536,OFFSET('New data'!$G$2,BQ3536,0,20000,1),0)+BQ3536</f>
        <v>#N/A</v>
      </c>
      <c r="BS3536" t="e">
        <f ca="1">MATCH($B3536,OFFSET('New data'!$G$2,BR3536,0,20000,1),0)+BR3536</f>
        <v>#N/A</v>
      </c>
      <c r="BT3536" t="e">
        <f ca="1">MATCH($B3536,OFFSET('New data'!$G$2,BS3536,0,20000,1),0)+BS3536</f>
        <v>#N/A</v>
      </c>
      <c r="BU3536" s="9"/>
    </row>
    <row r="3537" spans="1:73" ht="31.5" thickBot="1" x14ac:dyDescent="0.4">
      <c r="A3537" s="58" t="s">
        <v>3524</v>
      </c>
      <c r="B3537" s="58" t="s">
        <v>15237</v>
      </c>
      <c r="C3537" s="58" t="s">
        <v>20050</v>
      </c>
      <c r="D3537" s="59"/>
      <c r="E3537" s="59"/>
      <c r="F3537" s="59"/>
      <c r="G3537" s="59"/>
      <c r="AB3537" s="59"/>
      <c r="AC3537" s="65" t="s">
        <v>20412</v>
      </c>
      <c r="AD3537" s="59"/>
      <c r="AE3537" s="59"/>
      <c r="AF3537" s="59"/>
      <c r="AG3537" s="59"/>
      <c r="AH3537" s="59"/>
      <c r="AI3537" s="59"/>
      <c r="BB3537" s="9" t="e">
        <f>MATCH(BF3537,'New data'!$Y$2:$Y$20000,0)</f>
        <v>#N/A</v>
      </c>
      <c r="BC3537" s="9" t="str">
        <f t="shared" si="166"/>
        <v>No</v>
      </c>
      <c r="BD3537" s="9" t="s">
        <v>20410</v>
      </c>
      <c r="BE3537" s="9" t="str">
        <f t="shared" si="167"/>
        <v>Yes</v>
      </c>
      <c r="BF3537" s="9" t="str">
        <f t="shared" si="168"/>
        <v>Natasha Sylvester</v>
      </c>
      <c r="BG3537" t="str">
        <f>IFERROR(INDEX('New data'!$Y$2:$Y$20000,BN3537),"-")</f>
        <v>-</v>
      </c>
      <c r="BH3537" t="str">
        <f ca="1">IFERROR(INDEX('New data'!$Y$2:$Y$20000,BO3537),"-")</f>
        <v>-</v>
      </c>
      <c r="BI3537" t="str">
        <f ca="1">IFERROR(INDEX('New data'!$Y$2:$Y$20000,BP3537),"-")</f>
        <v>-</v>
      </c>
      <c r="BJ3537" t="str">
        <f ca="1">IFERROR(INDEX('New data'!$Y$2:$Y$20000,BQ3537),"-")</f>
        <v>-</v>
      </c>
      <c r="BK3537" t="str">
        <f ca="1">IFERROR(INDEX('New data'!$Y$2:$Y$20000,BR3537),"-")</f>
        <v>-</v>
      </c>
      <c r="BL3537" t="str">
        <f ca="1">IFERROR(INDEX('New data'!$Y$2:$Y$20000,BS3537),"-")</f>
        <v>-</v>
      </c>
      <c r="BM3537" t="str">
        <f ca="1">IFERROR(INDEX('New data'!$Y$2:$Y$20000,BT3537),"-")</f>
        <v>-</v>
      </c>
      <c r="BN3537" t="e">
        <f>MATCH($B3537,'New data'!$G$2:$G$20000,0)</f>
        <v>#N/A</v>
      </c>
      <c r="BO3537" t="e">
        <f ca="1">MATCH($B3537,OFFSET('New data'!$G$2,BN3537,0,20000,1),0)+BN3537</f>
        <v>#N/A</v>
      </c>
      <c r="BP3537" t="e">
        <f ca="1">MATCH($B3537,OFFSET('New data'!$G$2,BO3537,0,20000,1),0)+BO3537</f>
        <v>#N/A</v>
      </c>
      <c r="BQ3537" t="e">
        <f ca="1">MATCH($B3537,OFFSET('New data'!$G$2,BP3537,0,20000,1),0)+BP3537</f>
        <v>#N/A</v>
      </c>
      <c r="BR3537" t="e">
        <f ca="1">MATCH($B3537,OFFSET('New data'!$G$2,BQ3537,0,20000,1),0)+BQ3537</f>
        <v>#N/A</v>
      </c>
      <c r="BS3537" t="e">
        <f ca="1">MATCH($B3537,OFFSET('New data'!$G$2,BR3537,0,20000,1),0)+BR3537</f>
        <v>#N/A</v>
      </c>
      <c r="BT3537" t="e">
        <f ca="1">MATCH($B3537,OFFSET('New data'!$G$2,BS3537,0,20000,1),0)+BS3537</f>
        <v>#N/A</v>
      </c>
      <c r="BU3537" s="9"/>
    </row>
    <row r="3538" spans="1:73" ht="31.5" thickBot="1" x14ac:dyDescent="0.4">
      <c r="A3538" s="58" t="s">
        <v>3525</v>
      </c>
      <c r="B3538" s="58" t="s">
        <v>15238</v>
      </c>
      <c r="C3538" s="58" t="s">
        <v>20050</v>
      </c>
      <c r="D3538" s="59"/>
      <c r="E3538" s="59"/>
      <c r="F3538" s="59"/>
      <c r="G3538" s="59"/>
      <c r="AB3538" s="59"/>
      <c r="AC3538" s="65" t="s">
        <v>20412</v>
      </c>
      <c r="AD3538" s="59"/>
      <c r="AE3538" s="59"/>
      <c r="AF3538" s="59"/>
      <c r="AG3538" s="59"/>
      <c r="AH3538" s="59"/>
      <c r="AI3538" s="59"/>
      <c r="BB3538" s="9" t="e">
        <f>MATCH(BF3538,'New data'!$Y$2:$Y$20000,0)</f>
        <v>#N/A</v>
      </c>
      <c r="BC3538" s="9" t="str">
        <f t="shared" si="166"/>
        <v>No</v>
      </c>
      <c r="BD3538" s="9" t="s">
        <v>20410</v>
      </c>
      <c r="BE3538" s="9" t="str">
        <f t="shared" si="167"/>
        <v>Yes</v>
      </c>
      <c r="BF3538" s="9" t="str">
        <f t="shared" si="168"/>
        <v>Lynn Douglas</v>
      </c>
      <c r="BG3538" t="str">
        <f>IFERROR(INDEX('New data'!$Y$2:$Y$20000,BN3538),"-")</f>
        <v>-</v>
      </c>
      <c r="BH3538" t="str">
        <f ca="1">IFERROR(INDEX('New data'!$Y$2:$Y$20000,BO3538),"-")</f>
        <v>-</v>
      </c>
      <c r="BI3538" t="str">
        <f ca="1">IFERROR(INDEX('New data'!$Y$2:$Y$20000,BP3538),"-")</f>
        <v>-</v>
      </c>
      <c r="BJ3538" t="str">
        <f ca="1">IFERROR(INDEX('New data'!$Y$2:$Y$20000,BQ3538),"-")</f>
        <v>-</v>
      </c>
      <c r="BK3538" t="str">
        <f ca="1">IFERROR(INDEX('New data'!$Y$2:$Y$20000,BR3538),"-")</f>
        <v>-</v>
      </c>
      <c r="BL3538" t="str">
        <f ca="1">IFERROR(INDEX('New data'!$Y$2:$Y$20000,BS3538),"-")</f>
        <v>-</v>
      </c>
      <c r="BM3538" t="str">
        <f ca="1">IFERROR(INDEX('New data'!$Y$2:$Y$20000,BT3538),"-")</f>
        <v>-</v>
      </c>
      <c r="BN3538" t="e">
        <f>MATCH($B3538,'New data'!$G$2:$G$20000,0)</f>
        <v>#N/A</v>
      </c>
      <c r="BO3538" t="e">
        <f ca="1">MATCH($B3538,OFFSET('New data'!$G$2,BN3538,0,20000,1),0)+BN3538</f>
        <v>#N/A</v>
      </c>
      <c r="BP3538" t="e">
        <f ca="1">MATCH($B3538,OFFSET('New data'!$G$2,BO3538,0,20000,1),0)+BO3538</f>
        <v>#N/A</v>
      </c>
      <c r="BQ3538" t="e">
        <f ca="1">MATCH($B3538,OFFSET('New data'!$G$2,BP3538,0,20000,1),0)+BP3538</f>
        <v>#N/A</v>
      </c>
      <c r="BR3538" t="e">
        <f ca="1">MATCH($B3538,OFFSET('New data'!$G$2,BQ3538,0,20000,1),0)+BQ3538</f>
        <v>#N/A</v>
      </c>
      <c r="BS3538" t="e">
        <f ca="1">MATCH($B3538,OFFSET('New data'!$G$2,BR3538,0,20000,1),0)+BR3538</f>
        <v>#N/A</v>
      </c>
      <c r="BT3538" t="e">
        <f ca="1">MATCH($B3538,OFFSET('New data'!$G$2,BS3538,0,20000,1),0)+BS3538</f>
        <v>#N/A</v>
      </c>
      <c r="BU3538" s="9"/>
    </row>
    <row r="3539" spans="1:73" ht="31.5" thickBot="1" x14ac:dyDescent="0.4">
      <c r="A3539" s="58" t="s">
        <v>3526</v>
      </c>
      <c r="B3539" s="58" t="s">
        <v>15238</v>
      </c>
      <c r="C3539" s="58" t="s">
        <v>20050</v>
      </c>
      <c r="D3539" s="59"/>
      <c r="E3539" s="59"/>
      <c r="F3539" s="59"/>
      <c r="G3539" s="59"/>
      <c r="AB3539" s="59"/>
      <c r="AC3539" s="65" t="s">
        <v>20412</v>
      </c>
      <c r="AD3539" s="59"/>
      <c r="AE3539" s="59"/>
      <c r="AF3539" s="59"/>
      <c r="AG3539" s="59"/>
      <c r="AH3539" s="59"/>
      <c r="AI3539" s="59"/>
      <c r="BB3539" s="9" t="e">
        <f>MATCH(BF3539,'New data'!$Y$2:$Y$20000,0)</f>
        <v>#N/A</v>
      </c>
      <c r="BC3539" s="9" t="str">
        <f t="shared" si="166"/>
        <v>No</v>
      </c>
      <c r="BD3539" s="9" t="s">
        <v>20410</v>
      </c>
      <c r="BE3539" s="9" t="str">
        <f t="shared" si="167"/>
        <v>Yes</v>
      </c>
      <c r="BF3539" s="9" t="str">
        <f t="shared" si="168"/>
        <v>Gary Walker</v>
      </c>
      <c r="BG3539" t="str">
        <f>IFERROR(INDEX('New data'!$Y$2:$Y$20000,BN3539),"-")</f>
        <v>-</v>
      </c>
      <c r="BH3539" t="str">
        <f ca="1">IFERROR(INDEX('New data'!$Y$2:$Y$20000,BO3539),"-")</f>
        <v>-</v>
      </c>
      <c r="BI3539" t="str">
        <f ca="1">IFERROR(INDEX('New data'!$Y$2:$Y$20000,BP3539),"-")</f>
        <v>-</v>
      </c>
      <c r="BJ3539" t="str">
        <f ca="1">IFERROR(INDEX('New data'!$Y$2:$Y$20000,BQ3539),"-")</f>
        <v>-</v>
      </c>
      <c r="BK3539" t="str">
        <f ca="1">IFERROR(INDEX('New data'!$Y$2:$Y$20000,BR3539),"-")</f>
        <v>-</v>
      </c>
      <c r="BL3539" t="str">
        <f ca="1">IFERROR(INDEX('New data'!$Y$2:$Y$20000,BS3539),"-")</f>
        <v>-</v>
      </c>
      <c r="BM3539" t="str">
        <f ca="1">IFERROR(INDEX('New data'!$Y$2:$Y$20000,BT3539),"-")</f>
        <v>-</v>
      </c>
      <c r="BN3539" t="e">
        <f>MATCH($B3539,'New data'!$G$2:$G$20000,0)</f>
        <v>#N/A</v>
      </c>
      <c r="BO3539" t="e">
        <f ca="1">MATCH($B3539,OFFSET('New data'!$G$2,BN3539,0,20000,1),0)+BN3539</f>
        <v>#N/A</v>
      </c>
      <c r="BP3539" t="e">
        <f ca="1">MATCH($B3539,OFFSET('New data'!$G$2,BO3539,0,20000,1),0)+BO3539</f>
        <v>#N/A</v>
      </c>
      <c r="BQ3539" t="e">
        <f ca="1">MATCH($B3539,OFFSET('New data'!$G$2,BP3539,0,20000,1),0)+BP3539</f>
        <v>#N/A</v>
      </c>
      <c r="BR3539" t="e">
        <f ca="1">MATCH($B3539,OFFSET('New data'!$G$2,BQ3539,0,20000,1),0)+BQ3539</f>
        <v>#N/A</v>
      </c>
      <c r="BS3539" t="e">
        <f ca="1">MATCH($B3539,OFFSET('New data'!$G$2,BR3539,0,20000,1),0)+BR3539</f>
        <v>#N/A</v>
      </c>
      <c r="BT3539" t="e">
        <f ca="1">MATCH($B3539,OFFSET('New data'!$G$2,BS3539,0,20000,1),0)+BS3539</f>
        <v>#N/A</v>
      </c>
      <c r="BU3539" s="9"/>
    </row>
    <row r="3540" spans="1:73" ht="31.5" thickBot="1" x14ac:dyDescent="0.4">
      <c r="A3540" s="58" t="s">
        <v>3527</v>
      </c>
      <c r="B3540" s="58" t="s">
        <v>15239</v>
      </c>
      <c r="C3540" s="58" t="s">
        <v>20050</v>
      </c>
      <c r="D3540" s="59"/>
      <c r="E3540" s="59"/>
      <c r="F3540" s="59"/>
      <c r="G3540" s="59"/>
      <c r="AB3540" s="59"/>
      <c r="AC3540" s="65" t="s">
        <v>20412</v>
      </c>
      <c r="AD3540" s="59"/>
      <c r="AE3540" s="59"/>
      <c r="AF3540" s="59"/>
      <c r="AG3540" s="59"/>
      <c r="AH3540" s="59"/>
      <c r="AI3540" s="59"/>
      <c r="BB3540" s="9" t="e">
        <f>MATCH(BF3540,'New data'!$Y$2:$Y$20000,0)</f>
        <v>#N/A</v>
      </c>
      <c r="BC3540" s="9" t="str">
        <f t="shared" si="166"/>
        <v>No</v>
      </c>
      <c r="BD3540" s="9" t="s">
        <v>20410</v>
      </c>
      <c r="BE3540" s="9" t="str">
        <f t="shared" si="167"/>
        <v>Yes</v>
      </c>
      <c r="BF3540" s="9" t="str">
        <f t="shared" si="168"/>
        <v>Danielle Connolly</v>
      </c>
      <c r="BG3540" t="str">
        <f>IFERROR(INDEX('New data'!$Y$2:$Y$20000,BN3540),"-")</f>
        <v>-</v>
      </c>
      <c r="BH3540" t="str">
        <f ca="1">IFERROR(INDEX('New data'!$Y$2:$Y$20000,BO3540),"-")</f>
        <v>-</v>
      </c>
      <c r="BI3540" t="str">
        <f ca="1">IFERROR(INDEX('New data'!$Y$2:$Y$20000,BP3540),"-")</f>
        <v>-</v>
      </c>
      <c r="BJ3540" t="str">
        <f ca="1">IFERROR(INDEX('New data'!$Y$2:$Y$20000,BQ3540),"-")</f>
        <v>-</v>
      </c>
      <c r="BK3540" t="str">
        <f ca="1">IFERROR(INDEX('New data'!$Y$2:$Y$20000,BR3540),"-")</f>
        <v>-</v>
      </c>
      <c r="BL3540" t="str">
        <f ca="1">IFERROR(INDEX('New data'!$Y$2:$Y$20000,BS3540),"-")</f>
        <v>-</v>
      </c>
      <c r="BM3540" t="str">
        <f ca="1">IFERROR(INDEX('New data'!$Y$2:$Y$20000,BT3540),"-")</f>
        <v>-</v>
      </c>
      <c r="BN3540" t="e">
        <f>MATCH($B3540,'New data'!$G$2:$G$20000,0)</f>
        <v>#N/A</v>
      </c>
      <c r="BO3540" t="e">
        <f ca="1">MATCH($B3540,OFFSET('New data'!$G$2,BN3540,0,20000,1),0)+BN3540</f>
        <v>#N/A</v>
      </c>
      <c r="BP3540" t="e">
        <f ca="1">MATCH($B3540,OFFSET('New data'!$G$2,BO3540,0,20000,1),0)+BO3540</f>
        <v>#N/A</v>
      </c>
      <c r="BQ3540" t="e">
        <f ca="1">MATCH($B3540,OFFSET('New data'!$G$2,BP3540,0,20000,1),0)+BP3540</f>
        <v>#N/A</v>
      </c>
      <c r="BR3540" t="e">
        <f ca="1">MATCH($B3540,OFFSET('New data'!$G$2,BQ3540,0,20000,1),0)+BQ3540</f>
        <v>#N/A</v>
      </c>
      <c r="BS3540" t="e">
        <f ca="1">MATCH($B3540,OFFSET('New data'!$G$2,BR3540,0,20000,1),0)+BR3540</f>
        <v>#N/A</v>
      </c>
      <c r="BT3540" t="e">
        <f ca="1">MATCH($B3540,OFFSET('New data'!$G$2,BS3540,0,20000,1),0)+BS3540</f>
        <v>#N/A</v>
      </c>
      <c r="BU3540" s="9"/>
    </row>
    <row r="3541" spans="1:73" ht="31.5" thickBot="1" x14ac:dyDescent="0.4">
      <c r="A3541" s="58" t="s">
        <v>3528</v>
      </c>
      <c r="B3541" s="58" t="s">
        <v>15240</v>
      </c>
      <c r="C3541" s="58" t="s">
        <v>20050</v>
      </c>
      <c r="D3541" s="59"/>
      <c r="E3541" s="59"/>
      <c r="F3541" s="59"/>
      <c r="G3541" s="59"/>
      <c r="AB3541" s="59"/>
      <c r="AC3541" s="65" t="s">
        <v>20412</v>
      </c>
      <c r="AD3541" s="59"/>
      <c r="AE3541" s="59"/>
      <c r="AF3541" s="59"/>
      <c r="AG3541" s="59"/>
      <c r="AH3541" s="59"/>
      <c r="AI3541" s="59"/>
      <c r="BB3541" s="9" t="e">
        <f>MATCH(BF3541,'New data'!$Y$2:$Y$20000,0)</f>
        <v>#N/A</v>
      </c>
      <c r="BC3541" s="9" t="str">
        <f t="shared" si="166"/>
        <v>No</v>
      </c>
      <c r="BD3541" s="9" t="s">
        <v>20410</v>
      </c>
      <c r="BE3541" s="9" t="str">
        <f t="shared" si="167"/>
        <v>Yes</v>
      </c>
      <c r="BF3541" s="9" t="str">
        <f t="shared" si="168"/>
        <v>Hugh Rogers</v>
      </c>
      <c r="BG3541" t="str">
        <f>IFERROR(INDEX('New data'!$Y$2:$Y$20000,BN3541),"-")</f>
        <v>-</v>
      </c>
      <c r="BH3541" t="str">
        <f ca="1">IFERROR(INDEX('New data'!$Y$2:$Y$20000,BO3541),"-")</f>
        <v>-</v>
      </c>
      <c r="BI3541" t="str">
        <f ca="1">IFERROR(INDEX('New data'!$Y$2:$Y$20000,BP3541),"-")</f>
        <v>-</v>
      </c>
      <c r="BJ3541" t="str">
        <f ca="1">IFERROR(INDEX('New data'!$Y$2:$Y$20000,BQ3541),"-")</f>
        <v>-</v>
      </c>
      <c r="BK3541" t="str">
        <f ca="1">IFERROR(INDEX('New data'!$Y$2:$Y$20000,BR3541),"-")</f>
        <v>-</v>
      </c>
      <c r="BL3541" t="str">
        <f ca="1">IFERROR(INDEX('New data'!$Y$2:$Y$20000,BS3541),"-")</f>
        <v>-</v>
      </c>
      <c r="BM3541" t="str">
        <f ca="1">IFERROR(INDEX('New data'!$Y$2:$Y$20000,BT3541),"-")</f>
        <v>-</v>
      </c>
      <c r="BN3541" t="e">
        <f>MATCH($B3541,'New data'!$G$2:$G$20000,0)</f>
        <v>#N/A</v>
      </c>
      <c r="BO3541" t="e">
        <f ca="1">MATCH($B3541,OFFSET('New data'!$G$2,BN3541,0,20000,1),0)+BN3541</f>
        <v>#N/A</v>
      </c>
      <c r="BP3541" t="e">
        <f ca="1">MATCH($B3541,OFFSET('New data'!$G$2,BO3541,0,20000,1),0)+BO3541</f>
        <v>#N/A</v>
      </c>
      <c r="BQ3541" t="e">
        <f ca="1">MATCH($B3541,OFFSET('New data'!$G$2,BP3541,0,20000,1),0)+BP3541</f>
        <v>#N/A</v>
      </c>
      <c r="BR3541" t="e">
        <f ca="1">MATCH($B3541,OFFSET('New data'!$G$2,BQ3541,0,20000,1),0)+BQ3541</f>
        <v>#N/A</v>
      </c>
      <c r="BS3541" t="e">
        <f ca="1">MATCH($B3541,OFFSET('New data'!$G$2,BR3541,0,20000,1),0)+BR3541</f>
        <v>#N/A</v>
      </c>
      <c r="BT3541" t="e">
        <f ca="1">MATCH($B3541,OFFSET('New data'!$G$2,BS3541,0,20000,1),0)+BS3541</f>
        <v>#N/A</v>
      </c>
      <c r="BU3541" s="9"/>
    </row>
    <row r="3542" spans="1:73" ht="31.5" thickBot="1" x14ac:dyDescent="0.4">
      <c r="A3542" s="58" t="s">
        <v>3529</v>
      </c>
      <c r="B3542" s="58" t="s">
        <v>15240</v>
      </c>
      <c r="C3542" s="58" t="s">
        <v>20050</v>
      </c>
      <c r="D3542" s="59"/>
      <c r="E3542" s="59"/>
      <c r="F3542" s="59"/>
      <c r="G3542" s="59"/>
      <c r="AB3542" s="59"/>
      <c r="AC3542" s="65" t="s">
        <v>20412</v>
      </c>
      <c r="AD3542" s="59"/>
      <c r="AE3542" s="59"/>
      <c r="AF3542" s="59"/>
      <c r="AG3542" s="59"/>
      <c r="AH3542" s="59"/>
      <c r="AI3542" s="59"/>
      <c r="BB3542" s="9" t="e">
        <f>MATCH(BF3542,'New data'!$Y$2:$Y$20000,0)</f>
        <v>#N/A</v>
      </c>
      <c r="BC3542" s="9" t="str">
        <f t="shared" si="166"/>
        <v>No</v>
      </c>
      <c r="BD3542" s="9" t="s">
        <v>20410</v>
      </c>
      <c r="BE3542" s="9" t="str">
        <f t="shared" si="167"/>
        <v>Yes</v>
      </c>
      <c r="BF3542" s="9" t="str">
        <f t="shared" si="168"/>
        <v>Radvile Stravinskaite</v>
      </c>
      <c r="BG3542" t="str">
        <f>IFERROR(INDEX('New data'!$Y$2:$Y$20000,BN3542),"-")</f>
        <v>-</v>
      </c>
      <c r="BH3542" t="str">
        <f ca="1">IFERROR(INDEX('New data'!$Y$2:$Y$20000,BO3542),"-")</f>
        <v>-</v>
      </c>
      <c r="BI3542" t="str">
        <f ca="1">IFERROR(INDEX('New data'!$Y$2:$Y$20000,BP3542),"-")</f>
        <v>-</v>
      </c>
      <c r="BJ3542" t="str">
        <f ca="1">IFERROR(INDEX('New data'!$Y$2:$Y$20000,BQ3542),"-")</f>
        <v>-</v>
      </c>
      <c r="BK3542" t="str">
        <f ca="1">IFERROR(INDEX('New data'!$Y$2:$Y$20000,BR3542),"-")</f>
        <v>-</v>
      </c>
      <c r="BL3542" t="str">
        <f ca="1">IFERROR(INDEX('New data'!$Y$2:$Y$20000,BS3542),"-")</f>
        <v>-</v>
      </c>
      <c r="BM3542" t="str">
        <f ca="1">IFERROR(INDEX('New data'!$Y$2:$Y$20000,BT3542),"-")</f>
        <v>-</v>
      </c>
      <c r="BN3542" t="e">
        <f>MATCH($B3542,'New data'!$G$2:$G$20000,0)</f>
        <v>#N/A</v>
      </c>
      <c r="BO3542" t="e">
        <f ca="1">MATCH($B3542,OFFSET('New data'!$G$2,BN3542,0,20000,1),0)+BN3542</f>
        <v>#N/A</v>
      </c>
      <c r="BP3542" t="e">
        <f ca="1">MATCH($B3542,OFFSET('New data'!$G$2,BO3542,0,20000,1),0)+BO3542</f>
        <v>#N/A</v>
      </c>
      <c r="BQ3542" t="e">
        <f ca="1">MATCH($B3542,OFFSET('New data'!$G$2,BP3542,0,20000,1),0)+BP3542</f>
        <v>#N/A</v>
      </c>
      <c r="BR3542" t="e">
        <f ca="1">MATCH($B3542,OFFSET('New data'!$G$2,BQ3542,0,20000,1),0)+BQ3542</f>
        <v>#N/A</v>
      </c>
      <c r="BS3542" t="e">
        <f ca="1">MATCH($B3542,OFFSET('New data'!$G$2,BR3542,0,20000,1),0)+BR3542</f>
        <v>#N/A</v>
      </c>
      <c r="BT3542" t="e">
        <f ca="1">MATCH($B3542,OFFSET('New data'!$G$2,BS3542,0,20000,1),0)+BS3542</f>
        <v>#N/A</v>
      </c>
      <c r="BU3542" s="9"/>
    </row>
    <row r="3543" spans="1:73" ht="31.5" thickBot="1" x14ac:dyDescent="0.4">
      <c r="A3543" s="58" t="s">
        <v>3530</v>
      </c>
      <c r="B3543" s="58" t="s">
        <v>15241</v>
      </c>
      <c r="C3543" s="58" t="s">
        <v>20050</v>
      </c>
      <c r="D3543" s="59"/>
      <c r="E3543" s="59"/>
      <c r="F3543" s="59"/>
      <c r="G3543" s="59"/>
      <c r="AB3543" s="59"/>
      <c r="AC3543" s="65" t="s">
        <v>20412</v>
      </c>
      <c r="AD3543" s="59"/>
      <c r="AE3543" s="59"/>
      <c r="AF3543" s="59"/>
      <c r="AG3543" s="59"/>
      <c r="AH3543" s="59"/>
      <c r="AI3543" s="59"/>
      <c r="BB3543" s="9" t="e">
        <f>MATCH(BF3543,'New data'!$Y$2:$Y$20000,0)</f>
        <v>#N/A</v>
      </c>
      <c r="BC3543" s="9" t="str">
        <f t="shared" si="166"/>
        <v>No</v>
      </c>
      <c r="BD3543" s="9" t="s">
        <v>20410</v>
      </c>
      <c r="BE3543" s="9" t="str">
        <f t="shared" si="167"/>
        <v>Yes</v>
      </c>
      <c r="BF3543" s="9" t="str">
        <f t="shared" si="168"/>
        <v>Agripina Alcantara</v>
      </c>
      <c r="BG3543" t="str">
        <f>IFERROR(INDEX('New data'!$Y$2:$Y$20000,BN3543),"-")</f>
        <v>-</v>
      </c>
      <c r="BH3543" t="str">
        <f ca="1">IFERROR(INDEX('New data'!$Y$2:$Y$20000,BO3543),"-")</f>
        <v>-</v>
      </c>
      <c r="BI3543" t="str">
        <f ca="1">IFERROR(INDEX('New data'!$Y$2:$Y$20000,BP3543),"-")</f>
        <v>-</v>
      </c>
      <c r="BJ3543" t="str">
        <f ca="1">IFERROR(INDEX('New data'!$Y$2:$Y$20000,BQ3543),"-")</f>
        <v>-</v>
      </c>
      <c r="BK3543" t="str">
        <f ca="1">IFERROR(INDEX('New data'!$Y$2:$Y$20000,BR3543),"-")</f>
        <v>-</v>
      </c>
      <c r="BL3543" t="str">
        <f ca="1">IFERROR(INDEX('New data'!$Y$2:$Y$20000,BS3543),"-")</f>
        <v>-</v>
      </c>
      <c r="BM3543" t="str">
        <f ca="1">IFERROR(INDEX('New data'!$Y$2:$Y$20000,BT3543),"-")</f>
        <v>-</v>
      </c>
      <c r="BN3543" t="e">
        <f>MATCH($B3543,'New data'!$G$2:$G$20000,0)</f>
        <v>#N/A</v>
      </c>
      <c r="BO3543" t="e">
        <f ca="1">MATCH($B3543,OFFSET('New data'!$G$2,BN3543,0,20000,1),0)+BN3543</f>
        <v>#N/A</v>
      </c>
      <c r="BP3543" t="e">
        <f ca="1">MATCH($B3543,OFFSET('New data'!$G$2,BO3543,0,20000,1),0)+BO3543</f>
        <v>#N/A</v>
      </c>
      <c r="BQ3543" t="e">
        <f ca="1">MATCH($B3543,OFFSET('New data'!$G$2,BP3543,0,20000,1),0)+BP3543</f>
        <v>#N/A</v>
      </c>
      <c r="BR3543" t="e">
        <f ca="1">MATCH($B3543,OFFSET('New data'!$G$2,BQ3543,0,20000,1),0)+BQ3543</f>
        <v>#N/A</v>
      </c>
      <c r="BS3543" t="e">
        <f ca="1">MATCH($B3543,OFFSET('New data'!$G$2,BR3543,0,20000,1),0)+BR3543</f>
        <v>#N/A</v>
      </c>
      <c r="BT3543" t="e">
        <f ca="1">MATCH($B3543,OFFSET('New data'!$G$2,BS3543,0,20000,1),0)+BS3543</f>
        <v>#N/A</v>
      </c>
      <c r="BU3543" s="9"/>
    </row>
    <row r="3544" spans="1:73" ht="31.5" thickBot="1" x14ac:dyDescent="0.4">
      <c r="A3544" s="58" t="s">
        <v>3531</v>
      </c>
      <c r="B3544" s="58" t="s">
        <v>15241</v>
      </c>
      <c r="C3544" s="58" t="s">
        <v>20050</v>
      </c>
      <c r="D3544" s="59"/>
      <c r="E3544" s="59"/>
      <c r="F3544" s="59"/>
      <c r="G3544" s="59"/>
      <c r="AB3544" s="62" t="s">
        <v>20410</v>
      </c>
      <c r="AC3544" s="65" t="s">
        <v>20412</v>
      </c>
      <c r="AD3544" s="59"/>
      <c r="AE3544" s="59"/>
      <c r="AF3544" s="59"/>
      <c r="AG3544" s="59"/>
      <c r="AH3544" s="59"/>
      <c r="AI3544" s="59"/>
      <c r="BB3544" s="9" t="e">
        <f>MATCH(BF3544,'New data'!$Y$2:$Y$20000,0)</f>
        <v>#N/A</v>
      </c>
      <c r="BC3544" s="9" t="str">
        <f t="shared" si="166"/>
        <v>No</v>
      </c>
      <c r="BD3544" s="9" t="s">
        <v>20410</v>
      </c>
      <c r="BE3544" s="9" t="str">
        <f t="shared" si="167"/>
        <v>Yes</v>
      </c>
      <c r="BF3544" s="9" t="str">
        <f t="shared" si="168"/>
        <v>Allan Alcantara</v>
      </c>
      <c r="BG3544" t="str">
        <f>IFERROR(INDEX('New data'!$Y$2:$Y$20000,BN3544),"-")</f>
        <v>-</v>
      </c>
      <c r="BH3544" t="str">
        <f ca="1">IFERROR(INDEX('New data'!$Y$2:$Y$20000,BO3544),"-")</f>
        <v>-</v>
      </c>
      <c r="BI3544" t="str">
        <f ca="1">IFERROR(INDEX('New data'!$Y$2:$Y$20000,BP3544),"-")</f>
        <v>-</v>
      </c>
      <c r="BJ3544" t="str">
        <f ca="1">IFERROR(INDEX('New data'!$Y$2:$Y$20000,BQ3544),"-")</f>
        <v>-</v>
      </c>
      <c r="BK3544" t="str">
        <f ca="1">IFERROR(INDEX('New data'!$Y$2:$Y$20000,BR3544),"-")</f>
        <v>-</v>
      </c>
      <c r="BL3544" t="str">
        <f ca="1">IFERROR(INDEX('New data'!$Y$2:$Y$20000,BS3544),"-")</f>
        <v>-</v>
      </c>
      <c r="BM3544" t="str">
        <f ca="1">IFERROR(INDEX('New data'!$Y$2:$Y$20000,BT3544),"-")</f>
        <v>-</v>
      </c>
      <c r="BN3544" t="e">
        <f>MATCH($B3544,'New data'!$G$2:$G$20000,0)</f>
        <v>#N/A</v>
      </c>
      <c r="BO3544" t="e">
        <f ca="1">MATCH($B3544,OFFSET('New data'!$G$2,BN3544,0,20000,1),0)+BN3544</f>
        <v>#N/A</v>
      </c>
      <c r="BP3544" t="e">
        <f ca="1">MATCH($B3544,OFFSET('New data'!$G$2,BO3544,0,20000,1),0)+BO3544</f>
        <v>#N/A</v>
      </c>
      <c r="BQ3544" t="e">
        <f ca="1">MATCH($B3544,OFFSET('New data'!$G$2,BP3544,0,20000,1),0)+BP3544</f>
        <v>#N/A</v>
      </c>
      <c r="BR3544" t="e">
        <f ca="1">MATCH($B3544,OFFSET('New data'!$G$2,BQ3544,0,20000,1),0)+BQ3544</f>
        <v>#N/A</v>
      </c>
      <c r="BS3544" t="e">
        <f ca="1">MATCH($B3544,OFFSET('New data'!$G$2,BR3544,0,20000,1),0)+BR3544</f>
        <v>#N/A</v>
      </c>
      <c r="BT3544" t="e">
        <f ca="1">MATCH($B3544,OFFSET('New data'!$G$2,BS3544,0,20000,1),0)+BS3544</f>
        <v>#N/A</v>
      </c>
      <c r="BU3544" s="9"/>
    </row>
    <row r="3545" spans="1:73" ht="31.5" thickBot="1" x14ac:dyDescent="0.4">
      <c r="A3545" s="58" t="s">
        <v>3532</v>
      </c>
      <c r="B3545" s="58" t="s">
        <v>15241</v>
      </c>
      <c r="C3545" s="58" t="s">
        <v>20050</v>
      </c>
      <c r="D3545" s="59"/>
      <c r="E3545" s="59"/>
      <c r="F3545" s="59"/>
      <c r="G3545" s="59"/>
      <c r="AB3545" s="62" t="s">
        <v>20410</v>
      </c>
      <c r="AC3545" s="65" t="s">
        <v>20412</v>
      </c>
      <c r="AD3545" s="59"/>
      <c r="AE3545" s="59"/>
      <c r="AF3545" s="59"/>
      <c r="AG3545" s="59"/>
      <c r="AH3545" s="59"/>
      <c r="AI3545" s="59"/>
      <c r="BB3545" s="9" t="e">
        <f>MATCH(BF3545,'New data'!$Y$2:$Y$20000,0)</f>
        <v>#N/A</v>
      </c>
      <c r="BC3545" s="9" t="str">
        <f t="shared" si="166"/>
        <v>No</v>
      </c>
      <c r="BD3545" s="9" t="s">
        <v>20410</v>
      </c>
      <c r="BE3545" s="9" t="str">
        <f t="shared" si="167"/>
        <v>Yes</v>
      </c>
      <c r="BF3545" s="9" t="str">
        <f t="shared" si="168"/>
        <v>Cristine Charisse Alcantara</v>
      </c>
      <c r="BG3545" t="str">
        <f>IFERROR(INDEX('New data'!$Y$2:$Y$20000,BN3545),"-")</f>
        <v>-</v>
      </c>
      <c r="BH3545" t="str">
        <f ca="1">IFERROR(INDEX('New data'!$Y$2:$Y$20000,BO3545),"-")</f>
        <v>-</v>
      </c>
      <c r="BI3545" t="str">
        <f ca="1">IFERROR(INDEX('New data'!$Y$2:$Y$20000,BP3545),"-")</f>
        <v>-</v>
      </c>
      <c r="BJ3545" t="str">
        <f ca="1">IFERROR(INDEX('New data'!$Y$2:$Y$20000,BQ3545),"-")</f>
        <v>-</v>
      </c>
      <c r="BK3545" t="str">
        <f ca="1">IFERROR(INDEX('New data'!$Y$2:$Y$20000,BR3545),"-")</f>
        <v>-</v>
      </c>
      <c r="BL3545" t="str">
        <f ca="1">IFERROR(INDEX('New data'!$Y$2:$Y$20000,BS3545),"-")</f>
        <v>-</v>
      </c>
      <c r="BM3545" t="str">
        <f ca="1">IFERROR(INDEX('New data'!$Y$2:$Y$20000,BT3545),"-")</f>
        <v>-</v>
      </c>
      <c r="BN3545" t="e">
        <f>MATCH($B3545,'New data'!$G$2:$G$20000,0)</f>
        <v>#N/A</v>
      </c>
      <c r="BO3545" t="e">
        <f ca="1">MATCH($B3545,OFFSET('New data'!$G$2,BN3545,0,20000,1),0)+BN3545</f>
        <v>#N/A</v>
      </c>
      <c r="BP3545" t="e">
        <f ca="1">MATCH($B3545,OFFSET('New data'!$G$2,BO3545,0,20000,1),0)+BO3545</f>
        <v>#N/A</v>
      </c>
      <c r="BQ3545" t="e">
        <f ca="1">MATCH($B3545,OFFSET('New data'!$G$2,BP3545,0,20000,1),0)+BP3545</f>
        <v>#N/A</v>
      </c>
      <c r="BR3545" t="e">
        <f ca="1">MATCH($B3545,OFFSET('New data'!$G$2,BQ3545,0,20000,1),0)+BQ3545</f>
        <v>#N/A</v>
      </c>
      <c r="BS3545" t="e">
        <f ca="1">MATCH($B3545,OFFSET('New data'!$G$2,BR3545,0,20000,1),0)+BR3545</f>
        <v>#N/A</v>
      </c>
      <c r="BT3545" t="e">
        <f ca="1">MATCH($B3545,OFFSET('New data'!$G$2,BS3545,0,20000,1),0)+BS3545</f>
        <v>#N/A</v>
      </c>
      <c r="BU3545" s="9"/>
    </row>
    <row r="3546" spans="1:73" ht="31.5" thickBot="1" x14ac:dyDescent="0.4">
      <c r="A3546" s="58" t="s">
        <v>3533</v>
      </c>
      <c r="B3546" s="58" t="s">
        <v>15242</v>
      </c>
      <c r="C3546" s="58" t="s">
        <v>20050</v>
      </c>
      <c r="D3546" s="59"/>
      <c r="E3546" s="59"/>
      <c r="F3546" s="59"/>
      <c r="G3546" s="59"/>
      <c r="AB3546" s="59"/>
      <c r="AC3546" s="65" t="s">
        <v>20412</v>
      </c>
      <c r="AD3546" s="59"/>
      <c r="AE3546" s="59"/>
      <c r="AF3546" s="59"/>
      <c r="AG3546" s="59"/>
      <c r="AH3546" s="59"/>
      <c r="AI3546" s="59"/>
      <c r="BB3546" s="9" t="e">
        <f>MATCH(BF3546,'New data'!$Y$2:$Y$20000,0)</f>
        <v>#N/A</v>
      </c>
      <c r="BC3546" s="9" t="str">
        <f t="shared" si="166"/>
        <v>No</v>
      </c>
      <c r="BD3546" s="9" t="s">
        <v>20410</v>
      </c>
      <c r="BE3546" s="9" t="str">
        <f t="shared" si="167"/>
        <v>Yes</v>
      </c>
      <c r="BF3546" s="9" t="str">
        <f t="shared" si="168"/>
        <v>Derek Rowlands</v>
      </c>
      <c r="BG3546" t="str">
        <f>IFERROR(INDEX('New data'!$Y$2:$Y$20000,BN3546),"-")</f>
        <v>-</v>
      </c>
      <c r="BH3546" t="str">
        <f ca="1">IFERROR(INDEX('New data'!$Y$2:$Y$20000,BO3546),"-")</f>
        <v>-</v>
      </c>
      <c r="BI3546" t="str">
        <f ca="1">IFERROR(INDEX('New data'!$Y$2:$Y$20000,BP3546),"-")</f>
        <v>-</v>
      </c>
      <c r="BJ3546" t="str">
        <f ca="1">IFERROR(INDEX('New data'!$Y$2:$Y$20000,BQ3546),"-")</f>
        <v>-</v>
      </c>
      <c r="BK3546" t="str">
        <f ca="1">IFERROR(INDEX('New data'!$Y$2:$Y$20000,BR3546),"-")</f>
        <v>-</v>
      </c>
      <c r="BL3546" t="str">
        <f ca="1">IFERROR(INDEX('New data'!$Y$2:$Y$20000,BS3546),"-")</f>
        <v>-</v>
      </c>
      <c r="BM3546" t="str">
        <f ca="1">IFERROR(INDEX('New data'!$Y$2:$Y$20000,BT3546),"-")</f>
        <v>-</v>
      </c>
      <c r="BN3546" t="e">
        <f>MATCH($B3546,'New data'!$G$2:$G$20000,0)</f>
        <v>#N/A</v>
      </c>
      <c r="BO3546" t="e">
        <f ca="1">MATCH($B3546,OFFSET('New data'!$G$2,BN3546,0,20000,1),0)+BN3546</f>
        <v>#N/A</v>
      </c>
      <c r="BP3546" t="e">
        <f ca="1">MATCH($B3546,OFFSET('New data'!$G$2,BO3546,0,20000,1),0)+BO3546</f>
        <v>#N/A</v>
      </c>
      <c r="BQ3546" t="e">
        <f ca="1">MATCH($B3546,OFFSET('New data'!$G$2,BP3546,0,20000,1),0)+BP3546</f>
        <v>#N/A</v>
      </c>
      <c r="BR3546" t="e">
        <f ca="1">MATCH($B3546,OFFSET('New data'!$G$2,BQ3546,0,20000,1),0)+BQ3546</f>
        <v>#N/A</v>
      </c>
      <c r="BS3546" t="e">
        <f ca="1">MATCH($B3546,OFFSET('New data'!$G$2,BR3546,0,20000,1),0)+BR3546</f>
        <v>#N/A</v>
      </c>
      <c r="BT3546" t="e">
        <f ca="1">MATCH($B3546,OFFSET('New data'!$G$2,BS3546,0,20000,1),0)+BS3546</f>
        <v>#N/A</v>
      </c>
      <c r="BU3546" s="9"/>
    </row>
    <row r="3547" spans="1:73" ht="31.5" thickBot="1" x14ac:dyDescent="0.4">
      <c r="A3547" s="58" t="s">
        <v>3534</v>
      </c>
      <c r="B3547" s="58" t="s">
        <v>15242</v>
      </c>
      <c r="C3547" s="58" t="s">
        <v>20050</v>
      </c>
      <c r="D3547" s="59"/>
      <c r="E3547" s="59"/>
      <c r="F3547" s="59"/>
      <c r="G3547" s="59"/>
      <c r="AB3547" s="59"/>
      <c r="AC3547" s="65" t="s">
        <v>20412</v>
      </c>
      <c r="AD3547" s="59"/>
      <c r="AE3547" s="59"/>
      <c r="AF3547" s="59"/>
      <c r="AG3547" s="59"/>
      <c r="AH3547" s="59"/>
      <c r="AI3547" s="59"/>
      <c r="BB3547" s="9" t="e">
        <f>MATCH(BF3547,'New data'!$Y$2:$Y$20000,0)</f>
        <v>#N/A</v>
      </c>
      <c r="BC3547" s="9" t="str">
        <f t="shared" si="166"/>
        <v>No</v>
      </c>
      <c r="BD3547" s="9" t="s">
        <v>20410</v>
      </c>
      <c r="BE3547" s="9" t="str">
        <f t="shared" si="167"/>
        <v>Yes</v>
      </c>
      <c r="BF3547" s="9" t="str">
        <f t="shared" si="168"/>
        <v>Maureen Rowlands</v>
      </c>
      <c r="BG3547" t="str">
        <f>IFERROR(INDEX('New data'!$Y$2:$Y$20000,BN3547),"-")</f>
        <v>-</v>
      </c>
      <c r="BH3547" t="str">
        <f ca="1">IFERROR(INDEX('New data'!$Y$2:$Y$20000,BO3547),"-")</f>
        <v>-</v>
      </c>
      <c r="BI3547" t="str">
        <f ca="1">IFERROR(INDEX('New data'!$Y$2:$Y$20000,BP3547),"-")</f>
        <v>-</v>
      </c>
      <c r="BJ3547" t="str">
        <f ca="1">IFERROR(INDEX('New data'!$Y$2:$Y$20000,BQ3547),"-")</f>
        <v>-</v>
      </c>
      <c r="BK3547" t="str">
        <f ca="1">IFERROR(INDEX('New data'!$Y$2:$Y$20000,BR3547),"-")</f>
        <v>-</v>
      </c>
      <c r="BL3547" t="str">
        <f ca="1">IFERROR(INDEX('New data'!$Y$2:$Y$20000,BS3547),"-")</f>
        <v>-</v>
      </c>
      <c r="BM3547" t="str">
        <f ca="1">IFERROR(INDEX('New data'!$Y$2:$Y$20000,BT3547),"-")</f>
        <v>-</v>
      </c>
      <c r="BN3547" t="e">
        <f>MATCH($B3547,'New data'!$G$2:$G$20000,0)</f>
        <v>#N/A</v>
      </c>
      <c r="BO3547" t="e">
        <f ca="1">MATCH($B3547,OFFSET('New data'!$G$2,BN3547,0,20000,1),0)+BN3547</f>
        <v>#N/A</v>
      </c>
      <c r="BP3547" t="e">
        <f ca="1">MATCH($B3547,OFFSET('New data'!$G$2,BO3547,0,20000,1),0)+BO3547</f>
        <v>#N/A</v>
      </c>
      <c r="BQ3547" t="e">
        <f ca="1">MATCH($B3547,OFFSET('New data'!$G$2,BP3547,0,20000,1),0)+BP3547</f>
        <v>#N/A</v>
      </c>
      <c r="BR3547" t="e">
        <f ca="1">MATCH($B3547,OFFSET('New data'!$G$2,BQ3547,0,20000,1),0)+BQ3547</f>
        <v>#N/A</v>
      </c>
      <c r="BS3547" t="e">
        <f ca="1">MATCH($B3547,OFFSET('New data'!$G$2,BR3547,0,20000,1),0)+BR3547</f>
        <v>#N/A</v>
      </c>
      <c r="BT3547" t="e">
        <f ca="1">MATCH($B3547,OFFSET('New data'!$G$2,BS3547,0,20000,1),0)+BS3547</f>
        <v>#N/A</v>
      </c>
      <c r="BU3547" s="9"/>
    </row>
    <row r="3548" spans="1:73" ht="31.5" thickBot="1" x14ac:dyDescent="0.4">
      <c r="A3548" s="58" t="s">
        <v>3535</v>
      </c>
      <c r="B3548" s="58" t="s">
        <v>15243</v>
      </c>
      <c r="C3548" s="58" t="s">
        <v>20050</v>
      </c>
      <c r="D3548" s="59"/>
      <c r="E3548" s="59"/>
      <c r="F3548" s="59"/>
      <c r="G3548" s="59"/>
      <c r="AB3548" s="59"/>
      <c r="AC3548" s="65" t="s">
        <v>20412</v>
      </c>
      <c r="AD3548" s="59"/>
      <c r="AE3548" s="59"/>
      <c r="AF3548" s="59"/>
      <c r="AG3548" s="59"/>
      <c r="AH3548" s="59"/>
      <c r="AI3548" s="59"/>
      <c r="BB3548" s="9" t="e">
        <f>MATCH(BF3548,'New data'!$Y$2:$Y$20000,0)</f>
        <v>#N/A</v>
      </c>
      <c r="BC3548" s="9" t="str">
        <f t="shared" si="166"/>
        <v>No</v>
      </c>
      <c r="BD3548" s="9" t="s">
        <v>20410</v>
      </c>
      <c r="BE3548" s="9" t="str">
        <f t="shared" si="167"/>
        <v>Yes</v>
      </c>
      <c r="BF3548" s="9" t="str">
        <f t="shared" si="168"/>
        <v>Marites Dataro</v>
      </c>
      <c r="BG3548" t="str">
        <f>IFERROR(INDEX('New data'!$Y$2:$Y$20000,BN3548),"-")</f>
        <v>-</v>
      </c>
      <c r="BH3548" t="str">
        <f ca="1">IFERROR(INDEX('New data'!$Y$2:$Y$20000,BO3548),"-")</f>
        <v>-</v>
      </c>
      <c r="BI3548" t="str">
        <f ca="1">IFERROR(INDEX('New data'!$Y$2:$Y$20000,BP3548),"-")</f>
        <v>-</v>
      </c>
      <c r="BJ3548" t="str">
        <f ca="1">IFERROR(INDEX('New data'!$Y$2:$Y$20000,BQ3548),"-")</f>
        <v>-</v>
      </c>
      <c r="BK3548" t="str">
        <f ca="1">IFERROR(INDEX('New data'!$Y$2:$Y$20000,BR3548),"-")</f>
        <v>-</v>
      </c>
      <c r="BL3548" t="str">
        <f ca="1">IFERROR(INDEX('New data'!$Y$2:$Y$20000,BS3548),"-")</f>
        <v>-</v>
      </c>
      <c r="BM3548" t="str">
        <f ca="1">IFERROR(INDEX('New data'!$Y$2:$Y$20000,BT3548),"-")</f>
        <v>-</v>
      </c>
      <c r="BN3548" t="e">
        <f>MATCH($B3548,'New data'!$G$2:$G$20000,0)</f>
        <v>#N/A</v>
      </c>
      <c r="BO3548" t="e">
        <f ca="1">MATCH($B3548,OFFSET('New data'!$G$2,BN3548,0,20000,1),0)+BN3548</f>
        <v>#N/A</v>
      </c>
      <c r="BP3548" t="e">
        <f ca="1">MATCH($B3548,OFFSET('New data'!$G$2,BO3548,0,20000,1),0)+BO3548</f>
        <v>#N/A</v>
      </c>
      <c r="BQ3548" t="e">
        <f ca="1">MATCH($B3548,OFFSET('New data'!$G$2,BP3548,0,20000,1),0)+BP3548</f>
        <v>#N/A</v>
      </c>
      <c r="BR3548" t="e">
        <f ca="1">MATCH($B3548,OFFSET('New data'!$G$2,BQ3548,0,20000,1),0)+BQ3548</f>
        <v>#N/A</v>
      </c>
      <c r="BS3548" t="e">
        <f ca="1">MATCH($B3548,OFFSET('New data'!$G$2,BR3548,0,20000,1),0)+BR3548</f>
        <v>#N/A</v>
      </c>
      <c r="BT3548" t="e">
        <f ca="1">MATCH($B3548,OFFSET('New data'!$G$2,BS3548,0,20000,1),0)+BS3548</f>
        <v>#N/A</v>
      </c>
      <c r="BU3548" s="9"/>
    </row>
    <row r="3549" spans="1:73" ht="31.5" thickBot="1" x14ac:dyDescent="0.4">
      <c r="A3549" s="58" t="s">
        <v>3536</v>
      </c>
      <c r="B3549" s="58" t="s">
        <v>15243</v>
      </c>
      <c r="C3549" s="58" t="s">
        <v>20050</v>
      </c>
      <c r="D3549" s="59"/>
      <c r="E3549" s="59"/>
      <c r="F3549" s="59"/>
      <c r="G3549" s="59"/>
      <c r="AB3549" s="62" t="s">
        <v>20410</v>
      </c>
      <c r="AC3549" s="65" t="s">
        <v>20412</v>
      </c>
      <c r="AD3549" s="59"/>
      <c r="AE3549" s="59"/>
      <c r="AF3549" s="59"/>
      <c r="AG3549" s="59"/>
      <c r="AH3549" s="59"/>
      <c r="AI3549" s="59"/>
      <c r="BB3549" s="9" t="e">
        <f>MATCH(BF3549,'New data'!$Y$2:$Y$20000,0)</f>
        <v>#N/A</v>
      </c>
      <c r="BC3549" s="9" t="str">
        <f t="shared" si="166"/>
        <v>No</v>
      </c>
      <c r="BD3549" s="9" t="s">
        <v>20410</v>
      </c>
      <c r="BE3549" s="9" t="str">
        <f t="shared" si="167"/>
        <v>Yes</v>
      </c>
      <c r="BF3549" s="9" t="str">
        <f t="shared" si="168"/>
        <v>Ronilia Polines</v>
      </c>
      <c r="BG3549" t="str">
        <f>IFERROR(INDEX('New data'!$Y$2:$Y$20000,BN3549),"-")</f>
        <v>-</v>
      </c>
      <c r="BH3549" t="str">
        <f ca="1">IFERROR(INDEX('New data'!$Y$2:$Y$20000,BO3549),"-")</f>
        <v>-</v>
      </c>
      <c r="BI3549" t="str">
        <f ca="1">IFERROR(INDEX('New data'!$Y$2:$Y$20000,BP3549),"-")</f>
        <v>-</v>
      </c>
      <c r="BJ3549" t="str">
        <f ca="1">IFERROR(INDEX('New data'!$Y$2:$Y$20000,BQ3549),"-")</f>
        <v>-</v>
      </c>
      <c r="BK3549" t="str">
        <f ca="1">IFERROR(INDEX('New data'!$Y$2:$Y$20000,BR3549),"-")</f>
        <v>-</v>
      </c>
      <c r="BL3549" t="str">
        <f ca="1">IFERROR(INDEX('New data'!$Y$2:$Y$20000,BS3549),"-")</f>
        <v>-</v>
      </c>
      <c r="BM3549" t="str">
        <f ca="1">IFERROR(INDEX('New data'!$Y$2:$Y$20000,BT3549),"-")</f>
        <v>-</v>
      </c>
      <c r="BN3549" t="e">
        <f>MATCH($B3549,'New data'!$G$2:$G$20000,0)</f>
        <v>#N/A</v>
      </c>
      <c r="BO3549" t="e">
        <f ca="1">MATCH($B3549,OFFSET('New data'!$G$2,BN3549,0,20000,1),0)+BN3549</f>
        <v>#N/A</v>
      </c>
      <c r="BP3549" t="e">
        <f ca="1">MATCH($B3549,OFFSET('New data'!$G$2,BO3549,0,20000,1),0)+BO3549</f>
        <v>#N/A</v>
      </c>
      <c r="BQ3549" t="e">
        <f ca="1">MATCH($B3549,OFFSET('New data'!$G$2,BP3549,0,20000,1),0)+BP3549</f>
        <v>#N/A</v>
      </c>
      <c r="BR3549" t="e">
        <f ca="1">MATCH($B3549,OFFSET('New data'!$G$2,BQ3549,0,20000,1),0)+BQ3549</f>
        <v>#N/A</v>
      </c>
      <c r="BS3549" t="e">
        <f ca="1">MATCH($B3549,OFFSET('New data'!$G$2,BR3549,0,20000,1),0)+BR3549</f>
        <v>#N/A</v>
      </c>
      <c r="BT3549" t="e">
        <f ca="1">MATCH($B3549,OFFSET('New data'!$G$2,BS3549,0,20000,1),0)+BS3549</f>
        <v>#N/A</v>
      </c>
      <c r="BU3549" s="9"/>
    </row>
    <row r="3550" spans="1:73" ht="31.5" thickBot="1" x14ac:dyDescent="0.4">
      <c r="A3550" s="58" t="s">
        <v>3537</v>
      </c>
      <c r="B3550" s="58" t="s">
        <v>15244</v>
      </c>
      <c r="C3550" s="58" t="s">
        <v>20050</v>
      </c>
      <c r="D3550" s="59"/>
      <c r="E3550" s="59"/>
      <c r="F3550" s="59"/>
      <c r="G3550" s="59"/>
      <c r="AB3550" s="62" t="s">
        <v>20410</v>
      </c>
      <c r="AC3550" s="65" t="s">
        <v>20412</v>
      </c>
      <c r="AD3550" s="59"/>
      <c r="AE3550" s="59"/>
      <c r="AF3550" s="59"/>
      <c r="AG3550" s="59"/>
      <c r="AH3550" s="59"/>
      <c r="AI3550" s="59"/>
      <c r="BB3550" s="9" t="e">
        <f>MATCH(BF3550,'New data'!$Y$2:$Y$20000,0)</f>
        <v>#N/A</v>
      </c>
      <c r="BC3550" s="9" t="str">
        <f t="shared" si="166"/>
        <v>No</v>
      </c>
      <c r="BD3550" s="9" t="s">
        <v>20410</v>
      </c>
      <c r="BE3550" s="9" t="str">
        <f t="shared" si="167"/>
        <v>Yes</v>
      </c>
      <c r="BF3550" s="9" t="str">
        <f t="shared" si="168"/>
        <v>Irenia Inopil</v>
      </c>
      <c r="BG3550" t="str">
        <f>IFERROR(INDEX('New data'!$Y$2:$Y$20000,BN3550),"-")</f>
        <v>-</v>
      </c>
      <c r="BH3550" t="str">
        <f ca="1">IFERROR(INDEX('New data'!$Y$2:$Y$20000,BO3550),"-")</f>
        <v>-</v>
      </c>
      <c r="BI3550" t="str">
        <f ca="1">IFERROR(INDEX('New data'!$Y$2:$Y$20000,BP3550),"-")</f>
        <v>-</v>
      </c>
      <c r="BJ3550" t="str">
        <f ca="1">IFERROR(INDEX('New data'!$Y$2:$Y$20000,BQ3550),"-")</f>
        <v>-</v>
      </c>
      <c r="BK3550" t="str">
        <f ca="1">IFERROR(INDEX('New data'!$Y$2:$Y$20000,BR3550),"-")</f>
        <v>-</v>
      </c>
      <c r="BL3550" t="str">
        <f ca="1">IFERROR(INDEX('New data'!$Y$2:$Y$20000,BS3550),"-")</f>
        <v>-</v>
      </c>
      <c r="BM3550" t="str">
        <f ca="1">IFERROR(INDEX('New data'!$Y$2:$Y$20000,BT3550),"-")</f>
        <v>-</v>
      </c>
      <c r="BN3550" t="e">
        <f>MATCH($B3550,'New data'!$G$2:$G$20000,0)</f>
        <v>#N/A</v>
      </c>
      <c r="BO3550" t="e">
        <f ca="1">MATCH($B3550,OFFSET('New data'!$G$2,BN3550,0,20000,1),0)+BN3550</f>
        <v>#N/A</v>
      </c>
      <c r="BP3550" t="e">
        <f ca="1">MATCH($B3550,OFFSET('New data'!$G$2,BO3550,0,20000,1),0)+BO3550</f>
        <v>#N/A</v>
      </c>
      <c r="BQ3550" t="e">
        <f ca="1">MATCH($B3550,OFFSET('New data'!$G$2,BP3550,0,20000,1),0)+BP3550</f>
        <v>#N/A</v>
      </c>
      <c r="BR3550" t="e">
        <f ca="1">MATCH($B3550,OFFSET('New data'!$G$2,BQ3550,0,20000,1),0)+BQ3550</f>
        <v>#N/A</v>
      </c>
      <c r="BS3550" t="e">
        <f ca="1">MATCH($B3550,OFFSET('New data'!$G$2,BR3550,0,20000,1),0)+BR3550</f>
        <v>#N/A</v>
      </c>
      <c r="BT3550" t="e">
        <f ca="1">MATCH($B3550,OFFSET('New data'!$G$2,BS3550,0,20000,1),0)+BS3550</f>
        <v>#N/A</v>
      </c>
      <c r="BU3550" s="9"/>
    </row>
    <row r="3551" spans="1:73" ht="31.5" thickBot="1" x14ac:dyDescent="0.4">
      <c r="A3551" s="58" t="s">
        <v>3538</v>
      </c>
      <c r="B3551" s="58" t="s">
        <v>15244</v>
      </c>
      <c r="C3551" s="58" t="s">
        <v>20050</v>
      </c>
      <c r="D3551" s="59"/>
      <c r="E3551" s="59"/>
      <c r="F3551" s="59"/>
      <c r="G3551" s="59"/>
      <c r="AB3551" s="62" t="s">
        <v>20410</v>
      </c>
      <c r="AC3551" s="65" t="s">
        <v>20412</v>
      </c>
      <c r="AD3551" s="59"/>
      <c r="AE3551" s="59"/>
      <c r="AF3551" s="59"/>
      <c r="AG3551" s="59"/>
      <c r="AH3551" s="59"/>
      <c r="AI3551" s="59"/>
      <c r="BB3551" s="9" t="e">
        <f>MATCH(BF3551,'New data'!$Y$2:$Y$20000,0)</f>
        <v>#N/A</v>
      </c>
      <c r="BC3551" s="9" t="str">
        <f t="shared" si="166"/>
        <v>No</v>
      </c>
      <c r="BD3551" s="9" t="s">
        <v>20410</v>
      </c>
      <c r="BE3551" s="9" t="str">
        <f t="shared" si="167"/>
        <v>Yes</v>
      </c>
      <c r="BF3551" s="9" t="str">
        <f t="shared" si="168"/>
        <v>Frediwenda Kalaw</v>
      </c>
      <c r="BG3551" t="str">
        <f>IFERROR(INDEX('New data'!$Y$2:$Y$20000,BN3551),"-")</f>
        <v>-</v>
      </c>
      <c r="BH3551" t="str">
        <f ca="1">IFERROR(INDEX('New data'!$Y$2:$Y$20000,BO3551),"-")</f>
        <v>-</v>
      </c>
      <c r="BI3551" t="str">
        <f ca="1">IFERROR(INDEX('New data'!$Y$2:$Y$20000,BP3551),"-")</f>
        <v>-</v>
      </c>
      <c r="BJ3551" t="str">
        <f ca="1">IFERROR(INDEX('New data'!$Y$2:$Y$20000,BQ3551),"-")</f>
        <v>-</v>
      </c>
      <c r="BK3551" t="str">
        <f ca="1">IFERROR(INDEX('New data'!$Y$2:$Y$20000,BR3551),"-")</f>
        <v>-</v>
      </c>
      <c r="BL3551" t="str">
        <f ca="1">IFERROR(INDEX('New data'!$Y$2:$Y$20000,BS3551),"-")</f>
        <v>-</v>
      </c>
      <c r="BM3551" t="str">
        <f ca="1">IFERROR(INDEX('New data'!$Y$2:$Y$20000,BT3551),"-")</f>
        <v>-</v>
      </c>
      <c r="BN3551" t="e">
        <f>MATCH($B3551,'New data'!$G$2:$G$20000,0)</f>
        <v>#N/A</v>
      </c>
      <c r="BO3551" t="e">
        <f ca="1">MATCH($B3551,OFFSET('New data'!$G$2,BN3551,0,20000,1),0)+BN3551</f>
        <v>#N/A</v>
      </c>
      <c r="BP3551" t="e">
        <f ca="1">MATCH($B3551,OFFSET('New data'!$G$2,BO3551,0,20000,1),0)+BO3551</f>
        <v>#N/A</v>
      </c>
      <c r="BQ3551" t="e">
        <f ca="1">MATCH($B3551,OFFSET('New data'!$G$2,BP3551,0,20000,1),0)+BP3551</f>
        <v>#N/A</v>
      </c>
      <c r="BR3551" t="e">
        <f ca="1">MATCH($B3551,OFFSET('New data'!$G$2,BQ3551,0,20000,1),0)+BQ3551</f>
        <v>#N/A</v>
      </c>
      <c r="BS3551" t="e">
        <f ca="1">MATCH($B3551,OFFSET('New data'!$G$2,BR3551,0,20000,1),0)+BR3551</f>
        <v>#N/A</v>
      </c>
      <c r="BT3551" t="e">
        <f ca="1">MATCH($B3551,OFFSET('New data'!$G$2,BS3551,0,20000,1),0)+BS3551</f>
        <v>#N/A</v>
      </c>
      <c r="BU3551" s="9"/>
    </row>
    <row r="3552" spans="1:73" ht="31.5" thickBot="1" x14ac:dyDescent="0.4">
      <c r="A3552" s="58" t="s">
        <v>3539</v>
      </c>
      <c r="B3552" s="58" t="s">
        <v>15245</v>
      </c>
      <c r="C3552" s="58" t="s">
        <v>20050</v>
      </c>
      <c r="D3552" s="59"/>
      <c r="E3552" s="59"/>
      <c r="F3552" s="59"/>
      <c r="G3552" s="59"/>
      <c r="AB3552" s="59"/>
      <c r="AC3552" s="65" t="s">
        <v>20412</v>
      </c>
      <c r="AD3552" s="59"/>
      <c r="AE3552" s="59"/>
      <c r="AF3552" s="59"/>
      <c r="AG3552" s="59"/>
      <c r="AH3552" s="59"/>
      <c r="AI3552" s="59"/>
      <c r="BB3552" s="9" t="e">
        <f>MATCH(BF3552,'New data'!$Y$2:$Y$20000,0)</f>
        <v>#N/A</v>
      </c>
      <c r="BC3552" s="9" t="str">
        <f t="shared" si="166"/>
        <v>No</v>
      </c>
      <c r="BD3552" s="9" t="s">
        <v>20410</v>
      </c>
      <c r="BE3552" s="9" t="str">
        <f t="shared" si="167"/>
        <v>Yes</v>
      </c>
      <c r="BF3552" s="9" t="str">
        <f t="shared" si="168"/>
        <v>Eamonn Brennan</v>
      </c>
      <c r="BG3552" t="str">
        <f>IFERROR(INDEX('New data'!$Y$2:$Y$20000,BN3552),"-")</f>
        <v>-</v>
      </c>
      <c r="BH3552" t="str">
        <f ca="1">IFERROR(INDEX('New data'!$Y$2:$Y$20000,BO3552),"-")</f>
        <v>-</v>
      </c>
      <c r="BI3552" t="str">
        <f ca="1">IFERROR(INDEX('New data'!$Y$2:$Y$20000,BP3552),"-")</f>
        <v>-</v>
      </c>
      <c r="BJ3552" t="str">
        <f ca="1">IFERROR(INDEX('New data'!$Y$2:$Y$20000,BQ3552),"-")</f>
        <v>-</v>
      </c>
      <c r="BK3552" t="str">
        <f ca="1">IFERROR(INDEX('New data'!$Y$2:$Y$20000,BR3552),"-")</f>
        <v>-</v>
      </c>
      <c r="BL3552" t="str">
        <f ca="1">IFERROR(INDEX('New data'!$Y$2:$Y$20000,BS3552),"-")</f>
        <v>-</v>
      </c>
      <c r="BM3552" t="str">
        <f ca="1">IFERROR(INDEX('New data'!$Y$2:$Y$20000,BT3552),"-")</f>
        <v>-</v>
      </c>
      <c r="BN3552" t="e">
        <f>MATCH($B3552,'New data'!$G$2:$G$20000,0)</f>
        <v>#N/A</v>
      </c>
      <c r="BO3552" t="e">
        <f ca="1">MATCH($B3552,OFFSET('New data'!$G$2,BN3552,0,20000,1),0)+BN3552</f>
        <v>#N/A</v>
      </c>
      <c r="BP3552" t="e">
        <f ca="1">MATCH($B3552,OFFSET('New data'!$G$2,BO3552,0,20000,1),0)+BO3552</f>
        <v>#N/A</v>
      </c>
      <c r="BQ3552" t="e">
        <f ca="1">MATCH($B3552,OFFSET('New data'!$G$2,BP3552,0,20000,1),0)+BP3552</f>
        <v>#N/A</v>
      </c>
      <c r="BR3552" t="e">
        <f ca="1">MATCH($B3552,OFFSET('New data'!$G$2,BQ3552,0,20000,1),0)+BQ3552</f>
        <v>#N/A</v>
      </c>
      <c r="BS3552" t="e">
        <f ca="1">MATCH($B3552,OFFSET('New data'!$G$2,BR3552,0,20000,1),0)+BR3552</f>
        <v>#N/A</v>
      </c>
      <c r="BT3552" t="e">
        <f ca="1">MATCH($B3552,OFFSET('New data'!$G$2,BS3552,0,20000,1),0)+BS3552</f>
        <v>#N/A</v>
      </c>
      <c r="BU3552" s="9"/>
    </row>
    <row r="3553" spans="1:73" ht="31.5" thickBot="1" x14ac:dyDescent="0.4">
      <c r="A3553" s="58" t="s">
        <v>3540</v>
      </c>
      <c r="B3553" s="58" t="s">
        <v>15245</v>
      </c>
      <c r="C3553" s="58" t="s">
        <v>20050</v>
      </c>
      <c r="D3553" s="59"/>
      <c r="E3553" s="59"/>
      <c r="F3553" s="59"/>
      <c r="G3553" s="59"/>
      <c r="AB3553" s="59"/>
      <c r="AC3553" s="65" t="s">
        <v>20412</v>
      </c>
      <c r="AD3553" s="59"/>
      <c r="AE3553" s="59"/>
      <c r="AF3553" s="59"/>
      <c r="AG3553" s="59"/>
      <c r="AH3553" s="59"/>
      <c r="AI3553" s="59"/>
      <c r="BB3553" s="9" t="e">
        <f>MATCH(BF3553,'New data'!$Y$2:$Y$20000,0)</f>
        <v>#N/A</v>
      </c>
      <c r="BC3553" s="9" t="str">
        <f t="shared" si="166"/>
        <v>No</v>
      </c>
      <c r="BD3553" s="9" t="s">
        <v>20410</v>
      </c>
      <c r="BE3553" s="9" t="str">
        <f t="shared" si="167"/>
        <v>Yes</v>
      </c>
      <c r="BF3553" s="9" t="str">
        <f t="shared" si="168"/>
        <v>Gary Brennan</v>
      </c>
      <c r="BG3553" t="str">
        <f>IFERROR(INDEX('New data'!$Y$2:$Y$20000,BN3553),"-")</f>
        <v>-</v>
      </c>
      <c r="BH3553" t="str">
        <f ca="1">IFERROR(INDEX('New data'!$Y$2:$Y$20000,BO3553),"-")</f>
        <v>-</v>
      </c>
      <c r="BI3553" t="str">
        <f ca="1">IFERROR(INDEX('New data'!$Y$2:$Y$20000,BP3553),"-")</f>
        <v>-</v>
      </c>
      <c r="BJ3553" t="str">
        <f ca="1">IFERROR(INDEX('New data'!$Y$2:$Y$20000,BQ3553),"-")</f>
        <v>-</v>
      </c>
      <c r="BK3553" t="str">
        <f ca="1">IFERROR(INDEX('New data'!$Y$2:$Y$20000,BR3553),"-")</f>
        <v>-</v>
      </c>
      <c r="BL3553" t="str">
        <f ca="1">IFERROR(INDEX('New data'!$Y$2:$Y$20000,BS3553),"-")</f>
        <v>-</v>
      </c>
      <c r="BM3553" t="str">
        <f ca="1">IFERROR(INDEX('New data'!$Y$2:$Y$20000,BT3553),"-")</f>
        <v>-</v>
      </c>
      <c r="BN3553" t="e">
        <f>MATCH($B3553,'New data'!$G$2:$G$20000,0)</f>
        <v>#N/A</v>
      </c>
      <c r="BO3553" t="e">
        <f ca="1">MATCH($B3553,OFFSET('New data'!$G$2,BN3553,0,20000,1),0)+BN3553</f>
        <v>#N/A</v>
      </c>
      <c r="BP3553" t="e">
        <f ca="1">MATCH($B3553,OFFSET('New data'!$G$2,BO3553,0,20000,1),0)+BO3553</f>
        <v>#N/A</v>
      </c>
      <c r="BQ3553" t="e">
        <f ca="1">MATCH($B3553,OFFSET('New data'!$G$2,BP3553,0,20000,1),0)+BP3553</f>
        <v>#N/A</v>
      </c>
      <c r="BR3553" t="e">
        <f ca="1">MATCH($B3553,OFFSET('New data'!$G$2,BQ3553,0,20000,1),0)+BQ3553</f>
        <v>#N/A</v>
      </c>
      <c r="BS3553" t="e">
        <f ca="1">MATCH($B3553,OFFSET('New data'!$G$2,BR3553,0,20000,1),0)+BR3553</f>
        <v>#N/A</v>
      </c>
      <c r="BT3553" t="e">
        <f ca="1">MATCH($B3553,OFFSET('New data'!$G$2,BS3553,0,20000,1),0)+BS3553</f>
        <v>#N/A</v>
      </c>
      <c r="BU3553" s="9"/>
    </row>
    <row r="3554" spans="1:73" ht="31.5" thickBot="1" x14ac:dyDescent="0.4">
      <c r="A3554" s="58" t="s">
        <v>3541</v>
      </c>
      <c r="B3554" s="58" t="s">
        <v>15245</v>
      </c>
      <c r="C3554" s="58" t="s">
        <v>20050</v>
      </c>
      <c r="D3554" s="59"/>
      <c r="E3554" s="59"/>
      <c r="F3554" s="59"/>
      <c r="G3554" s="59"/>
      <c r="AB3554" s="59"/>
      <c r="AC3554" s="65" t="s">
        <v>20412</v>
      </c>
      <c r="AD3554" s="59"/>
      <c r="AE3554" s="59"/>
      <c r="AF3554" s="59"/>
      <c r="AG3554" s="59"/>
      <c r="AH3554" s="59"/>
      <c r="AI3554" s="59"/>
      <c r="BB3554" s="9" t="e">
        <f>MATCH(BF3554,'New data'!$Y$2:$Y$20000,0)</f>
        <v>#N/A</v>
      </c>
      <c r="BC3554" s="9" t="str">
        <f t="shared" si="166"/>
        <v>No</v>
      </c>
      <c r="BD3554" s="9" t="s">
        <v>20410</v>
      </c>
      <c r="BE3554" s="9" t="str">
        <f t="shared" si="167"/>
        <v>Yes</v>
      </c>
      <c r="BF3554" s="9" t="str">
        <f t="shared" si="168"/>
        <v>Kayleigh Brennan</v>
      </c>
      <c r="BG3554" t="str">
        <f>IFERROR(INDEX('New data'!$Y$2:$Y$20000,BN3554),"-")</f>
        <v>-</v>
      </c>
      <c r="BH3554" t="str">
        <f ca="1">IFERROR(INDEX('New data'!$Y$2:$Y$20000,BO3554),"-")</f>
        <v>-</v>
      </c>
      <c r="BI3554" t="str">
        <f ca="1">IFERROR(INDEX('New data'!$Y$2:$Y$20000,BP3554),"-")</f>
        <v>-</v>
      </c>
      <c r="BJ3554" t="str">
        <f ca="1">IFERROR(INDEX('New data'!$Y$2:$Y$20000,BQ3554),"-")</f>
        <v>-</v>
      </c>
      <c r="BK3554" t="str">
        <f ca="1">IFERROR(INDEX('New data'!$Y$2:$Y$20000,BR3554),"-")</f>
        <v>-</v>
      </c>
      <c r="BL3554" t="str">
        <f ca="1">IFERROR(INDEX('New data'!$Y$2:$Y$20000,BS3554),"-")</f>
        <v>-</v>
      </c>
      <c r="BM3554" t="str">
        <f ca="1">IFERROR(INDEX('New data'!$Y$2:$Y$20000,BT3554),"-")</f>
        <v>-</v>
      </c>
      <c r="BN3554" t="e">
        <f>MATCH($B3554,'New data'!$G$2:$G$20000,0)</f>
        <v>#N/A</v>
      </c>
      <c r="BO3554" t="e">
        <f ca="1">MATCH($B3554,OFFSET('New data'!$G$2,BN3554,0,20000,1),0)+BN3554</f>
        <v>#N/A</v>
      </c>
      <c r="BP3554" t="e">
        <f ca="1">MATCH($B3554,OFFSET('New data'!$G$2,BO3554,0,20000,1),0)+BO3554</f>
        <v>#N/A</v>
      </c>
      <c r="BQ3554" t="e">
        <f ca="1">MATCH($B3554,OFFSET('New data'!$G$2,BP3554,0,20000,1),0)+BP3554</f>
        <v>#N/A</v>
      </c>
      <c r="BR3554" t="e">
        <f ca="1">MATCH($B3554,OFFSET('New data'!$G$2,BQ3554,0,20000,1),0)+BQ3554</f>
        <v>#N/A</v>
      </c>
      <c r="BS3554" t="e">
        <f ca="1">MATCH($B3554,OFFSET('New data'!$G$2,BR3554,0,20000,1),0)+BR3554</f>
        <v>#N/A</v>
      </c>
      <c r="BT3554" t="e">
        <f ca="1">MATCH($B3554,OFFSET('New data'!$G$2,BS3554,0,20000,1),0)+BS3554</f>
        <v>#N/A</v>
      </c>
      <c r="BU3554" s="9"/>
    </row>
    <row r="3555" spans="1:73" ht="31.5" thickBot="1" x14ac:dyDescent="0.4">
      <c r="A3555" s="58" t="s">
        <v>3542</v>
      </c>
      <c r="B3555" s="58" t="s">
        <v>15245</v>
      </c>
      <c r="C3555" s="58" t="s">
        <v>20050</v>
      </c>
      <c r="D3555" s="59"/>
      <c r="E3555" s="59"/>
      <c r="F3555" s="59"/>
      <c r="G3555" s="59"/>
      <c r="AB3555" s="59"/>
      <c r="AC3555" s="65" t="s">
        <v>20412</v>
      </c>
      <c r="AD3555" s="59"/>
      <c r="AE3555" s="59"/>
      <c r="AF3555" s="59"/>
      <c r="AG3555" s="59"/>
      <c r="AH3555" s="59"/>
      <c r="AI3555" s="59"/>
      <c r="BB3555" s="9" t="e">
        <f>MATCH(BF3555,'New data'!$Y$2:$Y$20000,0)</f>
        <v>#N/A</v>
      </c>
      <c r="BC3555" s="9" t="str">
        <f t="shared" si="166"/>
        <v>No</v>
      </c>
      <c r="BD3555" s="9" t="s">
        <v>20410</v>
      </c>
      <c r="BE3555" s="9" t="str">
        <f t="shared" si="167"/>
        <v>Yes</v>
      </c>
      <c r="BF3555" s="9" t="str">
        <f t="shared" si="168"/>
        <v>Sean Brennan</v>
      </c>
      <c r="BG3555" t="str">
        <f>IFERROR(INDEX('New data'!$Y$2:$Y$20000,BN3555),"-")</f>
        <v>-</v>
      </c>
      <c r="BH3555" t="str">
        <f ca="1">IFERROR(INDEX('New data'!$Y$2:$Y$20000,BO3555),"-")</f>
        <v>-</v>
      </c>
      <c r="BI3555" t="str">
        <f ca="1">IFERROR(INDEX('New data'!$Y$2:$Y$20000,BP3555),"-")</f>
        <v>-</v>
      </c>
      <c r="BJ3555" t="str">
        <f ca="1">IFERROR(INDEX('New data'!$Y$2:$Y$20000,BQ3555),"-")</f>
        <v>-</v>
      </c>
      <c r="BK3555" t="str">
        <f ca="1">IFERROR(INDEX('New data'!$Y$2:$Y$20000,BR3555),"-")</f>
        <v>-</v>
      </c>
      <c r="BL3555" t="str">
        <f ca="1">IFERROR(INDEX('New data'!$Y$2:$Y$20000,BS3555),"-")</f>
        <v>-</v>
      </c>
      <c r="BM3555" t="str">
        <f ca="1">IFERROR(INDEX('New data'!$Y$2:$Y$20000,BT3555),"-")</f>
        <v>-</v>
      </c>
      <c r="BN3555" t="e">
        <f>MATCH($B3555,'New data'!$G$2:$G$20000,0)</f>
        <v>#N/A</v>
      </c>
      <c r="BO3555" t="e">
        <f ca="1">MATCH($B3555,OFFSET('New data'!$G$2,BN3555,0,20000,1),0)+BN3555</f>
        <v>#N/A</v>
      </c>
      <c r="BP3555" t="e">
        <f ca="1">MATCH($B3555,OFFSET('New data'!$G$2,BO3555,0,20000,1),0)+BO3555</f>
        <v>#N/A</v>
      </c>
      <c r="BQ3555" t="e">
        <f ca="1">MATCH($B3555,OFFSET('New data'!$G$2,BP3555,0,20000,1),0)+BP3555</f>
        <v>#N/A</v>
      </c>
      <c r="BR3555" t="e">
        <f ca="1">MATCH($B3555,OFFSET('New data'!$G$2,BQ3555,0,20000,1),0)+BQ3555</f>
        <v>#N/A</v>
      </c>
      <c r="BS3555" t="e">
        <f ca="1">MATCH($B3555,OFFSET('New data'!$G$2,BR3555,0,20000,1),0)+BR3555</f>
        <v>#N/A</v>
      </c>
      <c r="BT3555" t="e">
        <f ca="1">MATCH($B3555,OFFSET('New data'!$G$2,BS3555,0,20000,1),0)+BS3555</f>
        <v>#N/A</v>
      </c>
      <c r="BU3555" s="9"/>
    </row>
    <row r="3556" spans="1:73" ht="31.5" thickBot="1" x14ac:dyDescent="0.4">
      <c r="A3556" s="58" t="s">
        <v>3543</v>
      </c>
      <c r="B3556" s="58" t="s">
        <v>15245</v>
      </c>
      <c r="C3556" s="58" t="s">
        <v>20050</v>
      </c>
      <c r="D3556" s="59"/>
      <c r="E3556" s="59"/>
      <c r="F3556" s="59"/>
      <c r="G3556" s="59"/>
      <c r="AB3556" s="59"/>
      <c r="AC3556" s="65" t="s">
        <v>20412</v>
      </c>
      <c r="AD3556" s="59"/>
      <c r="AE3556" s="59"/>
      <c r="AF3556" s="59"/>
      <c r="AG3556" s="59"/>
      <c r="AH3556" s="59"/>
      <c r="AI3556" s="59"/>
      <c r="BB3556" s="9" t="e">
        <f>MATCH(BF3556,'New data'!$Y$2:$Y$20000,0)</f>
        <v>#N/A</v>
      </c>
      <c r="BC3556" s="9" t="str">
        <f t="shared" si="166"/>
        <v>No</v>
      </c>
      <c r="BD3556" s="9" t="s">
        <v>20410</v>
      </c>
      <c r="BE3556" s="9" t="str">
        <f t="shared" si="167"/>
        <v>Yes</v>
      </c>
      <c r="BF3556" s="9" t="str">
        <f t="shared" si="168"/>
        <v>Tina Brennan</v>
      </c>
      <c r="BG3556" t="str">
        <f>IFERROR(INDEX('New data'!$Y$2:$Y$20000,BN3556),"-")</f>
        <v>-</v>
      </c>
      <c r="BH3556" t="str">
        <f ca="1">IFERROR(INDEX('New data'!$Y$2:$Y$20000,BO3556),"-")</f>
        <v>-</v>
      </c>
      <c r="BI3556" t="str">
        <f ca="1">IFERROR(INDEX('New data'!$Y$2:$Y$20000,BP3556),"-")</f>
        <v>-</v>
      </c>
      <c r="BJ3556" t="str">
        <f ca="1">IFERROR(INDEX('New data'!$Y$2:$Y$20000,BQ3556),"-")</f>
        <v>-</v>
      </c>
      <c r="BK3556" t="str">
        <f ca="1">IFERROR(INDEX('New data'!$Y$2:$Y$20000,BR3556),"-")</f>
        <v>-</v>
      </c>
      <c r="BL3556" t="str">
        <f ca="1">IFERROR(INDEX('New data'!$Y$2:$Y$20000,BS3556),"-")</f>
        <v>-</v>
      </c>
      <c r="BM3556" t="str">
        <f ca="1">IFERROR(INDEX('New data'!$Y$2:$Y$20000,BT3556),"-")</f>
        <v>-</v>
      </c>
      <c r="BN3556" t="e">
        <f>MATCH($B3556,'New data'!$G$2:$G$20000,0)</f>
        <v>#N/A</v>
      </c>
      <c r="BO3556" t="e">
        <f ca="1">MATCH($B3556,OFFSET('New data'!$G$2,BN3556,0,20000,1),0)+BN3556</f>
        <v>#N/A</v>
      </c>
      <c r="BP3556" t="e">
        <f ca="1">MATCH($B3556,OFFSET('New data'!$G$2,BO3556,0,20000,1),0)+BO3556</f>
        <v>#N/A</v>
      </c>
      <c r="BQ3556" t="e">
        <f ca="1">MATCH($B3556,OFFSET('New data'!$G$2,BP3556,0,20000,1),0)+BP3556</f>
        <v>#N/A</v>
      </c>
      <c r="BR3556" t="e">
        <f ca="1">MATCH($B3556,OFFSET('New data'!$G$2,BQ3556,0,20000,1),0)+BQ3556</f>
        <v>#N/A</v>
      </c>
      <c r="BS3556" t="e">
        <f ca="1">MATCH($B3556,OFFSET('New data'!$G$2,BR3556,0,20000,1),0)+BR3556</f>
        <v>#N/A</v>
      </c>
      <c r="BT3556" t="e">
        <f ca="1">MATCH($B3556,OFFSET('New data'!$G$2,BS3556,0,20000,1),0)+BS3556</f>
        <v>#N/A</v>
      </c>
      <c r="BU3556" s="9"/>
    </row>
    <row r="3557" spans="1:73" ht="31.5" thickBot="1" x14ac:dyDescent="0.4">
      <c r="A3557" s="58" t="s">
        <v>3544</v>
      </c>
      <c r="B3557" s="58" t="s">
        <v>15246</v>
      </c>
      <c r="C3557" s="58" t="s">
        <v>20050</v>
      </c>
      <c r="D3557" s="59"/>
      <c r="E3557" s="59"/>
      <c r="F3557" s="59"/>
      <c r="G3557" s="59"/>
      <c r="AB3557" s="62" t="s">
        <v>20410</v>
      </c>
      <c r="AC3557" s="65" t="s">
        <v>20412</v>
      </c>
      <c r="AD3557" s="59"/>
      <c r="AE3557" s="59"/>
      <c r="AF3557" s="59"/>
      <c r="AG3557" s="59"/>
      <c r="AH3557" s="59"/>
      <c r="AI3557" s="59"/>
      <c r="BB3557" s="9" t="e">
        <f>MATCH(BF3557,'New data'!$Y$2:$Y$20000,0)</f>
        <v>#N/A</v>
      </c>
      <c r="BC3557" s="9" t="str">
        <f t="shared" si="166"/>
        <v>No</v>
      </c>
      <c r="BD3557" s="9" t="s">
        <v>20410</v>
      </c>
      <c r="BE3557" s="9" t="str">
        <f t="shared" si="167"/>
        <v>Yes</v>
      </c>
      <c r="BF3557" s="9" t="str">
        <f t="shared" si="168"/>
        <v>Maria Smith</v>
      </c>
      <c r="BG3557" t="str">
        <f>IFERROR(INDEX('New data'!$Y$2:$Y$20000,BN3557),"-")</f>
        <v>-</v>
      </c>
      <c r="BH3557" t="str">
        <f ca="1">IFERROR(INDEX('New data'!$Y$2:$Y$20000,BO3557),"-")</f>
        <v>-</v>
      </c>
      <c r="BI3557" t="str">
        <f ca="1">IFERROR(INDEX('New data'!$Y$2:$Y$20000,BP3557),"-")</f>
        <v>-</v>
      </c>
      <c r="BJ3557" t="str">
        <f ca="1">IFERROR(INDEX('New data'!$Y$2:$Y$20000,BQ3557),"-")</f>
        <v>-</v>
      </c>
      <c r="BK3557" t="str">
        <f ca="1">IFERROR(INDEX('New data'!$Y$2:$Y$20000,BR3557),"-")</f>
        <v>-</v>
      </c>
      <c r="BL3557" t="str">
        <f ca="1">IFERROR(INDEX('New data'!$Y$2:$Y$20000,BS3557),"-")</f>
        <v>-</v>
      </c>
      <c r="BM3557" t="str">
        <f ca="1">IFERROR(INDEX('New data'!$Y$2:$Y$20000,BT3557),"-")</f>
        <v>-</v>
      </c>
      <c r="BN3557" t="e">
        <f>MATCH($B3557,'New data'!$G$2:$G$20000,0)</f>
        <v>#N/A</v>
      </c>
      <c r="BO3557" t="e">
        <f ca="1">MATCH($B3557,OFFSET('New data'!$G$2,BN3557,0,20000,1),0)+BN3557</f>
        <v>#N/A</v>
      </c>
      <c r="BP3557" t="e">
        <f ca="1">MATCH($B3557,OFFSET('New data'!$G$2,BO3557,0,20000,1),0)+BO3557</f>
        <v>#N/A</v>
      </c>
      <c r="BQ3557" t="e">
        <f ca="1">MATCH($B3557,OFFSET('New data'!$G$2,BP3557,0,20000,1),0)+BP3557</f>
        <v>#N/A</v>
      </c>
      <c r="BR3557" t="e">
        <f ca="1">MATCH($B3557,OFFSET('New data'!$G$2,BQ3557,0,20000,1),0)+BQ3557</f>
        <v>#N/A</v>
      </c>
      <c r="BS3557" t="e">
        <f ca="1">MATCH($B3557,OFFSET('New data'!$G$2,BR3557,0,20000,1),0)+BR3557</f>
        <v>#N/A</v>
      </c>
      <c r="BT3557" t="e">
        <f ca="1">MATCH($B3557,OFFSET('New data'!$G$2,BS3557,0,20000,1),0)+BS3557</f>
        <v>#N/A</v>
      </c>
      <c r="BU3557" s="9"/>
    </row>
    <row r="3558" spans="1:73" ht="31.5" thickBot="1" x14ac:dyDescent="0.4">
      <c r="A3558" s="58" t="s">
        <v>124</v>
      </c>
      <c r="B3558" s="58" t="s">
        <v>15247</v>
      </c>
      <c r="C3558" s="58" t="s">
        <v>20050</v>
      </c>
      <c r="D3558" s="59"/>
      <c r="E3558" s="59"/>
      <c r="F3558" s="59"/>
      <c r="G3558" s="59"/>
      <c r="AB3558" s="59"/>
      <c r="AC3558" s="65" t="s">
        <v>20412</v>
      </c>
      <c r="AD3558" s="59"/>
      <c r="AE3558" s="59"/>
      <c r="AF3558" s="59"/>
      <c r="AG3558" s="59"/>
      <c r="AH3558" s="59"/>
      <c r="AI3558" s="59"/>
      <c r="BB3558" s="9" t="e">
        <f>MATCH(BF3558,'New data'!$Y$2:$Y$20000,0)</f>
        <v>#N/A</v>
      </c>
      <c r="BC3558" s="9" t="str">
        <f t="shared" si="166"/>
        <v>No</v>
      </c>
      <c r="BD3558" s="9" t="s">
        <v>20410</v>
      </c>
      <c r="BE3558" s="9" t="str">
        <f t="shared" si="167"/>
        <v>Yes</v>
      </c>
      <c r="BF3558" s="9" t="str">
        <f t="shared" si="168"/>
        <v>Araz Shenki</v>
      </c>
      <c r="BG3558" t="str">
        <f>IFERROR(INDEX('New data'!$Y$2:$Y$20000,BN3558),"-")</f>
        <v>-</v>
      </c>
      <c r="BH3558" t="str">
        <f ca="1">IFERROR(INDEX('New data'!$Y$2:$Y$20000,BO3558),"-")</f>
        <v>-</v>
      </c>
      <c r="BI3558" t="str">
        <f ca="1">IFERROR(INDEX('New data'!$Y$2:$Y$20000,BP3558),"-")</f>
        <v>-</v>
      </c>
      <c r="BJ3558" t="str">
        <f ca="1">IFERROR(INDEX('New data'!$Y$2:$Y$20000,BQ3558),"-")</f>
        <v>-</v>
      </c>
      <c r="BK3558" t="str">
        <f ca="1">IFERROR(INDEX('New data'!$Y$2:$Y$20000,BR3558),"-")</f>
        <v>-</v>
      </c>
      <c r="BL3558" t="str">
        <f ca="1">IFERROR(INDEX('New data'!$Y$2:$Y$20000,BS3558),"-")</f>
        <v>-</v>
      </c>
      <c r="BM3558" t="str">
        <f ca="1">IFERROR(INDEX('New data'!$Y$2:$Y$20000,BT3558),"-")</f>
        <v>-</v>
      </c>
      <c r="BN3558" t="e">
        <f>MATCH($B3558,'New data'!$G$2:$G$20000,0)</f>
        <v>#N/A</v>
      </c>
      <c r="BO3558" t="e">
        <f ca="1">MATCH($B3558,OFFSET('New data'!$G$2,BN3558,0,20000,1),0)+BN3558</f>
        <v>#N/A</v>
      </c>
      <c r="BP3558" t="e">
        <f ca="1">MATCH($B3558,OFFSET('New data'!$G$2,BO3558,0,20000,1),0)+BO3558</f>
        <v>#N/A</v>
      </c>
      <c r="BQ3558" t="e">
        <f ca="1">MATCH($B3558,OFFSET('New data'!$G$2,BP3558,0,20000,1),0)+BP3558</f>
        <v>#N/A</v>
      </c>
      <c r="BR3558" t="e">
        <f ca="1">MATCH($B3558,OFFSET('New data'!$G$2,BQ3558,0,20000,1),0)+BQ3558</f>
        <v>#N/A</v>
      </c>
      <c r="BS3558" t="e">
        <f ca="1">MATCH($B3558,OFFSET('New data'!$G$2,BR3558,0,20000,1),0)+BR3558</f>
        <v>#N/A</v>
      </c>
      <c r="BT3558" t="e">
        <f ca="1">MATCH($B3558,OFFSET('New data'!$G$2,BS3558,0,20000,1),0)+BS3558</f>
        <v>#N/A</v>
      </c>
      <c r="BU3558" s="9"/>
    </row>
    <row r="3559" spans="1:73" ht="31.5" thickBot="1" x14ac:dyDescent="0.4">
      <c r="A3559" s="58" t="s">
        <v>3545</v>
      </c>
      <c r="B3559" s="58" t="s">
        <v>15248</v>
      </c>
      <c r="C3559" s="58" t="s">
        <v>20050</v>
      </c>
      <c r="D3559" s="59"/>
      <c r="E3559" s="59"/>
      <c r="F3559" s="59"/>
      <c r="G3559" s="59"/>
      <c r="AB3559" s="62" t="s">
        <v>20410</v>
      </c>
      <c r="AC3559" s="65" t="s">
        <v>20412</v>
      </c>
      <c r="AD3559" s="59"/>
      <c r="AE3559" s="59"/>
      <c r="AF3559" s="59"/>
      <c r="AG3559" s="59"/>
      <c r="AH3559" s="59"/>
      <c r="AI3559" s="59"/>
      <c r="BB3559" s="9" t="e">
        <f>MATCH(BF3559,'New data'!$Y$2:$Y$20000,0)</f>
        <v>#N/A</v>
      </c>
      <c r="BC3559" s="9" t="str">
        <f t="shared" si="166"/>
        <v>No</v>
      </c>
      <c r="BD3559" s="9" t="s">
        <v>20410</v>
      </c>
      <c r="BE3559" s="9" t="str">
        <f t="shared" si="167"/>
        <v>Yes</v>
      </c>
      <c r="BF3559" s="9" t="str">
        <f t="shared" si="168"/>
        <v>Lewis Stephens</v>
      </c>
      <c r="BG3559" t="str">
        <f>IFERROR(INDEX('New data'!$Y$2:$Y$20000,BN3559),"-")</f>
        <v>-</v>
      </c>
      <c r="BH3559" t="str">
        <f ca="1">IFERROR(INDEX('New data'!$Y$2:$Y$20000,BO3559),"-")</f>
        <v>-</v>
      </c>
      <c r="BI3559" t="str">
        <f ca="1">IFERROR(INDEX('New data'!$Y$2:$Y$20000,BP3559),"-")</f>
        <v>-</v>
      </c>
      <c r="BJ3559" t="str">
        <f ca="1">IFERROR(INDEX('New data'!$Y$2:$Y$20000,BQ3559),"-")</f>
        <v>-</v>
      </c>
      <c r="BK3559" t="str">
        <f ca="1">IFERROR(INDEX('New data'!$Y$2:$Y$20000,BR3559),"-")</f>
        <v>-</v>
      </c>
      <c r="BL3559" t="str">
        <f ca="1">IFERROR(INDEX('New data'!$Y$2:$Y$20000,BS3559),"-")</f>
        <v>-</v>
      </c>
      <c r="BM3559" t="str">
        <f ca="1">IFERROR(INDEX('New data'!$Y$2:$Y$20000,BT3559),"-")</f>
        <v>-</v>
      </c>
      <c r="BN3559" t="e">
        <f>MATCH($B3559,'New data'!$G$2:$G$20000,0)</f>
        <v>#N/A</v>
      </c>
      <c r="BO3559" t="e">
        <f ca="1">MATCH($B3559,OFFSET('New data'!$G$2,BN3559,0,20000,1),0)+BN3559</f>
        <v>#N/A</v>
      </c>
      <c r="BP3559" t="e">
        <f ca="1">MATCH($B3559,OFFSET('New data'!$G$2,BO3559,0,20000,1),0)+BO3559</f>
        <v>#N/A</v>
      </c>
      <c r="BQ3559" t="e">
        <f ca="1">MATCH($B3559,OFFSET('New data'!$G$2,BP3559,0,20000,1),0)+BP3559</f>
        <v>#N/A</v>
      </c>
      <c r="BR3559" t="e">
        <f ca="1">MATCH($B3559,OFFSET('New data'!$G$2,BQ3559,0,20000,1),0)+BQ3559</f>
        <v>#N/A</v>
      </c>
      <c r="BS3559" t="e">
        <f ca="1">MATCH($B3559,OFFSET('New data'!$G$2,BR3559,0,20000,1),0)+BR3559</f>
        <v>#N/A</v>
      </c>
      <c r="BT3559" t="e">
        <f ca="1">MATCH($B3559,OFFSET('New data'!$G$2,BS3559,0,20000,1),0)+BS3559</f>
        <v>#N/A</v>
      </c>
      <c r="BU3559" s="9"/>
    </row>
    <row r="3560" spans="1:73" ht="31.5" thickBot="1" x14ac:dyDescent="0.4">
      <c r="A3560" s="58" t="s">
        <v>3546</v>
      </c>
      <c r="B3560" s="58" t="s">
        <v>15248</v>
      </c>
      <c r="C3560" s="58" t="s">
        <v>20050</v>
      </c>
      <c r="D3560" s="59"/>
      <c r="E3560" s="59"/>
      <c r="F3560" s="59"/>
      <c r="G3560" s="59"/>
      <c r="AB3560" s="62" t="s">
        <v>20410</v>
      </c>
      <c r="AC3560" s="65" t="s">
        <v>20412</v>
      </c>
      <c r="AD3560" s="59"/>
      <c r="AE3560" s="59"/>
      <c r="AF3560" s="59"/>
      <c r="AG3560" s="59"/>
      <c r="AH3560" s="59"/>
      <c r="AI3560" s="59"/>
      <c r="BB3560" s="9" t="e">
        <f>MATCH(BF3560,'New data'!$Y$2:$Y$20000,0)</f>
        <v>#N/A</v>
      </c>
      <c r="BC3560" s="9" t="str">
        <f t="shared" si="166"/>
        <v>No</v>
      </c>
      <c r="BD3560" s="9" t="s">
        <v>20410</v>
      </c>
      <c r="BE3560" s="9" t="str">
        <f t="shared" si="167"/>
        <v>Yes</v>
      </c>
      <c r="BF3560" s="9" t="str">
        <f t="shared" si="168"/>
        <v>Rachel Williams</v>
      </c>
      <c r="BG3560" t="str">
        <f>IFERROR(INDEX('New data'!$Y$2:$Y$20000,BN3560),"-")</f>
        <v>-</v>
      </c>
      <c r="BH3560" t="str">
        <f ca="1">IFERROR(INDEX('New data'!$Y$2:$Y$20000,BO3560),"-")</f>
        <v>-</v>
      </c>
      <c r="BI3560" t="str">
        <f ca="1">IFERROR(INDEX('New data'!$Y$2:$Y$20000,BP3560),"-")</f>
        <v>-</v>
      </c>
      <c r="BJ3560" t="str">
        <f ca="1">IFERROR(INDEX('New data'!$Y$2:$Y$20000,BQ3560),"-")</f>
        <v>-</v>
      </c>
      <c r="BK3560" t="str">
        <f ca="1">IFERROR(INDEX('New data'!$Y$2:$Y$20000,BR3560),"-")</f>
        <v>-</v>
      </c>
      <c r="BL3560" t="str">
        <f ca="1">IFERROR(INDEX('New data'!$Y$2:$Y$20000,BS3560),"-")</f>
        <v>-</v>
      </c>
      <c r="BM3560" t="str">
        <f ca="1">IFERROR(INDEX('New data'!$Y$2:$Y$20000,BT3560),"-")</f>
        <v>-</v>
      </c>
      <c r="BN3560" t="e">
        <f>MATCH($B3560,'New data'!$G$2:$G$20000,0)</f>
        <v>#N/A</v>
      </c>
      <c r="BO3560" t="e">
        <f ca="1">MATCH($B3560,OFFSET('New data'!$G$2,BN3560,0,20000,1),0)+BN3560</f>
        <v>#N/A</v>
      </c>
      <c r="BP3560" t="e">
        <f ca="1">MATCH($B3560,OFFSET('New data'!$G$2,BO3560,0,20000,1),0)+BO3560</f>
        <v>#N/A</v>
      </c>
      <c r="BQ3560" t="e">
        <f ca="1">MATCH($B3560,OFFSET('New data'!$G$2,BP3560,0,20000,1),0)+BP3560</f>
        <v>#N/A</v>
      </c>
      <c r="BR3560" t="e">
        <f ca="1">MATCH($B3560,OFFSET('New data'!$G$2,BQ3560,0,20000,1),0)+BQ3560</f>
        <v>#N/A</v>
      </c>
      <c r="BS3560" t="e">
        <f ca="1">MATCH($B3560,OFFSET('New data'!$G$2,BR3560,0,20000,1),0)+BR3560</f>
        <v>#N/A</v>
      </c>
      <c r="BT3560" t="e">
        <f ca="1">MATCH($B3560,OFFSET('New data'!$G$2,BS3560,0,20000,1),0)+BS3560</f>
        <v>#N/A</v>
      </c>
      <c r="BU3560" s="9"/>
    </row>
    <row r="3561" spans="1:73" ht="31.5" thickBot="1" x14ac:dyDescent="0.4">
      <c r="A3561" s="58" t="s">
        <v>3547</v>
      </c>
      <c r="B3561" s="58" t="s">
        <v>15249</v>
      </c>
      <c r="C3561" s="58" t="s">
        <v>20050</v>
      </c>
      <c r="D3561" s="59"/>
      <c r="E3561" s="59"/>
      <c r="F3561" s="59"/>
      <c r="G3561" s="59"/>
      <c r="AB3561" s="62" t="s">
        <v>20410</v>
      </c>
      <c r="AC3561" s="65" t="s">
        <v>20412</v>
      </c>
      <c r="AD3561" s="59"/>
      <c r="AE3561" s="59"/>
      <c r="AF3561" s="59"/>
      <c r="AG3561" s="59"/>
      <c r="AH3561" s="59"/>
      <c r="AI3561" s="59"/>
      <c r="BB3561" s="9" t="e">
        <f>MATCH(BF3561,'New data'!$Y$2:$Y$20000,0)</f>
        <v>#N/A</v>
      </c>
      <c r="BC3561" s="9" t="str">
        <f t="shared" si="166"/>
        <v>No</v>
      </c>
      <c r="BD3561" s="9" t="s">
        <v>20410</v>
      </c>
      <c r="BE3561" s="9" t="str">
        <f t="shared" si="167"/>
        <v>Yes</v>
      </c>
      <c r="BF3561" s="9" t="str">
        <f t="shared" si="168"/>
        <v>Rosalie Donatti</v>
      </c>
      <c r="BG3561" t="str">
        <f>IFERROR(INDEX('New data'!$Y$2:$Y$20000,BN3561),"-")</f>
        <v>-</v>
      </c>
      <c r="BH3561" t="str">
        <f ca="1">IFERROR(INDEX('New data'!$Y$2:$Y$20000,BO3561),"-")</f>
        <v>-</v>
      </c>
      <c r="BI3561" t="str">
        <f ca="1">IFERROR(INDEX('New data'!$Y$2:$Y$20000,BP3561),"-")</f>
        <v>-</v>
      </c>
      <c r="BJ3561" t="str">
        <f ca="1">IFERROR(INDEX('New data'!$Y$2:$Y$20000,BQ3561),"-")</f>
        <v>-</v>
      </c>
      <c r="BK3561" t="str">
        <f ca="1">IFERROR(INDEX('New data'!$Y$2:$Y$20000,BR3561),"-")</f>
        <v>-</v>
      </c>
      <c r="BL3561" t="str">
        <f ca="1">IFERROR(INDEX('New data'!$Y$2:$Y$20000,BS3561),"-")</f>
        <v>-</v>
      </c>
      <c r="BM3561" t="str">
        <f ca="1">IFERROR(INDEX('New data'!$Y$2:$Y$20000,BT3561),"-")</f>
        <v>-</v>
      </c>
      <c r="BN3561" t="e">
        <f>MATCH($B3561,'New data'!$G$2:$G$20000,0)</f>
        <v>#N/A</v>
      </c>
      <c r="BO3561" t="e">
        <f ca="1">MATCH($B3561,OFFSET('New data'!$G$2,BN3561,0,20000,1),0)+BN3561</f>
        <v>#N/A</v>
      </c>
      <c r="BP3561" t="e">
        <f ca="1">MATCH($B3561,OFFSET('New data'!$G$2,BO3561,0,20000,1),0)+BO3561</f>
        <v>#N/A</v>
      </c>
      <c r="BQ3561" t="e">
        <f ca="1">MATCH($B3561,OFFSET('New data'!$G$2,BP3561,0,20000,1),0)+BP3561</f>
        <v>#N/A</v>
      </c>
      <c r="BR3561" t="e">
        <f ca="1">MATCH($B3561,OFFSET('New data'!$G$2,BQ3561,0,20000,1),0)+BQ3561</f>
        <v>#N/A</v>
      </c>
      <c r="BS3561" t="e">
        <f ca="1">MATCH($B3561,OFFSET('New data'!$G$2,BR3561,0,20000,1),0)+BR3561</f>
        <v>#N/A</v>
      </c>
      <c r="BT3561" t="e">
        <f ca="1">MATCH($B3561,OFFSET('New data'!$G$2,BS3561,0,20000,1),0)+BS3561</f>
        <v>#N/A</v>
      </c>
      <c r="BU3561" s="9"/>
    </row>
    <row r="3562" spans="1:73" ht="31.5" thickBot="1" x14ac:dyDescent="0.4">
      <c r="A3562" s="58" t="s">
        <v>3548</v>
      </c>
      <c r="B3562" s="58" t="s">
        <v>15250</v>
      </c>
      <c r="C3562" s="58" t="s">
        <v>20050</v>
      </c>
      <c r="D3562" s="59"/>
      <c r="E3562" s="59"/>
      <c r="F3562" s="59"/>
      <c r="G3562" s="59"/>
      <c r="AB3562" s="59"/>
      <c r="AC3562" s="65" t="s">
        <v>20412</v>
      </c>
      <c r="AD3562" s="59"/>
      <c r="AE3562" s="59"/>
      <c r="AF3562" s="59"/>
      <c r="AG3562" s="59"/>
      <c r="AH3562" s="59"/>
      <c r="AI3562" s="59"/>
      <c r="BB3562" s="9" t="e">
        <f>MATCH(BF3562,'New data'!$Y$2:$Y$20000,0)</f>
        <v>#N/A</v>
      </c>
      <c r="BC3562" s="9" t="str">
        <f t="shared" si="166"/>
        <v>No</v>
      </c>
      <c r="BD3562" s="9" t="s">
        <v>20410</v>
      </c>
      <c r="BE3562" s="9" t="str">
        <f t="shared" si="167"/>
        <v>Yes</v>
      </c>
      <c r="BF3562" s="9" t="str">
        <f t="shared" si="168"/>
        <v>Nigel Morgan</v>
      </c>
      <c r="BG3562" t="str">
        <f>IFERROR(INDEX('New data'!$Y$2:$Y$20000,BN3562),"-")</f>
        <v>-</v>
      </c>
      <c r="BH3562" t="str">
        <f ca="1">IFERROR(INDEX('New data'!$Y$2:$Y$20000,BO3562),"-")</f>
        <v>-</v>
      </c>
      <c r="BI3562" t="str">
        <f ca="1">IFERROR(INDEX('New data'!$Y$2:$Y$20000,BP3562),"-")</f>
        <v>-</v>
      </c>
      <c r="BJ3562" t="str">
        <f ca="1">IFERROR(INDEX('New data'!$Y$2:$Y$20000,BQ3562),"-")</f>
        <v>-</v>
      </c>
      <c r="BK3562" t="str">
        <f ca="1">IFERROR(INDEX('New data'!$Y$2:$Y$20000,BR3562),"-")</f>
        <v>-</v>
      </c>
      <c r="BL3562" t="str">
        <f ca="1">IFERROR(INDEX('New data'!$Y$2:$Y$20000,BS3562),"-")</f>
        <v>-</v>
      </c>
      <c r="BM3562" t="str">
        <f ca="1">IFERROR(INDEX('New data'!$Y$2:$Y$20000,BT3562),"-")</f>
        <v>-</v>
      </c>
      <c r="BN3562" t="e">
        <f>MATCH($B3562,'New data'!$G$2:$G$20000,0)</f>
        <v>#N/A</v>
      </c>
      <c r="BO3562" t="e">
        <f ca="1">MATCH($B3562,OFFSET('New data'!$G$2,BN3562,0,20000,1),0)+BN3562</f>
        <v>#N/A</v>
      </c>
      <c r="BP3562" t="e">
        <f ca="1">MATCH($B3562,OFFSET('New data'!$G$2,BO3562,0,20000,1),0)+BO3562</f>
        <v>#N/A</v>
      </c>
      <c r="BQ3562" t="e">
        <f ca="1">MATCH($B3562,OFFSET('New data'!$G$2,BP3562,0,20000,1),0)+BP3562</f>
        <v>#N/A</v>
      </c>
      <c r="BR3562" t="e">
        <f ca="1">MATCH($B3562,OFFSET('New data'!$G$2,BQ3562,0,20000,1),0)+BQ3562</f>
        <v>#N/A</v>
      </c>
      <c r="BS3562" t="e">
        <f ca="1">MATCH($B3562,OFFSET('New data'!$G$2,BR3562,0,20000,1),0)+BR3562</f>
        <v>#N/A</v>
      </c>
      <c r="BT3562" t="e">
        <f ca="1">MATCH($B3562,OFFSET('New data'!$G$2,BS3562,0,20000,1),0)+BS3562</f>
        <v>#N/A</v>
      </c>
      <c r="BU3562" s="9"/>
    </row>
    <row r="3563" spans="1:73" ht="31.5" thickBot="1" x14ac:dyDescent="0.4">
      <c r="A3563" s="58" t="s">
        <v>3549</v>
      </c>
      <c r="B3563" s="58" t="s">
        <v>15251</v>
      </c>
      <c r="C3563" s="58" t="s">
        <v>20050</v>
      </c>
      <c r="D3563" s="59"/>
      <c r="E3563" s="59"/>
      <c r="F3563" s="59"/>
      <c r="G3563" s="59"/>
      <c r="AB3563" s="59"/>
      <c r="AC3563" s="65" t="s">
        <v>20412</v>
      </c>
      <c r="AD3563" s="59"/>
      <c r="AE3563" s="59"/>
      <c r="AF3563" s="59"/>
      <c r="AG3563" s="59"/>
      <c r="AH3563" s="59"/>
      <c r="AI3563" s="59"/>
      <c r="BB3563" s="9" t="e">
        <f>MATCH(BF3563,'New data'!$Y$2:$Y$20000,0)</f>
        <v>#N/A</v>
      </c>
      <c r="BC3563" s="9" t="str">
        <f t="shared" si="166"/>
        <v>No</v>
      </c>
      <c r="BD3563" s="9" t="s">
        <v>20410</v>
      </c>
      <c r="BE3563" s="9" t="str">
        <f t="shared" si="167"/>
        <v>Yes</v>
      </c>
      <c r="BF3563" s="9" t="str">
        <f t="shared" si="168"/>
        <v>Eubie Browne</v>
      </c>
      <c r="BG3563" t="str">
        <f>IFERROR(INDEX('New data'!$Y$2:$Y$20000,BN3563),"-")</f>
        <v>-</v>
      </c>
      <c r="BH3563" t="str">
        <f ca="1">IFERROR(INDEX('New data'!$Y$2:$Y$20000,BO3563),"-")</f>
        <v>-</v>
      </c>
      <c r="BI3563" t="str">
        <f ca="1">IFERROR(INDEX('New data'!$Y$2:$Y$20000,BP3563),"-")</f>
        <v>-</v>
      </c>
      <c r="BJ3563" t="str">
        <f ca="1">IFERROR(INDEX('New data'!$Y$2:$Y$20000,BQ3563),"-")</f>
        <v>-</v>
      </c>
      <c r="BK3563" t="str">
        <f ca="1">IFERROR(INDEX('New data'!$Y$2:$Y$20000,BR3563),"-")</f>
        <v>-</v>
      </c>
      <c r="BL3563" t="str">
        <f ca="1">IFERROR(INDEX('New data'!$Y$2:$Y$20000,BS3563),"-")</f>
        <v>-</v>
      </c>
      <c r="BM3563" t="str">
        <f ca="1">IFERROR(INDEX('New data'!$Y$2:$Y$20000,BT3563),"-")</f>
        <v>-</v>
      </c>
      <c r="BN3563" t="e">
        <f>MATCH($B3563,'New data'!$G$2:$G$20000,0)</f>
        <v>#N/A</v>
      </c>
      <c r="BO3563" t="e">
        <f ca="1">MATCH($B3563,OFFSET('New data'!$G$2,BN3563,0,20000,1),0)+BN3563</f>
        <v>#N/A</v>
      </c>
      <c r="BP3563" t="e">
        <f ca="1">MATCH($B3563,OFFSET('New data'!$G$2,BO3563,0,20000,1),0)+BO3563</f>
        <v>#N/A</v>
      </c>
      <c r="BQ3563" t="e">
        <f ca="1">MATCH($B3563,OFFSET('New data'!$G$2,BP3563,0,20000,1),0)+BP3563</f>
        <v>#N/A</v>
      </c>
      <c r="BR3563" t="e">
        <f ca="1">MATCH($B3563,OFFSET('New data'!$G$2,BQ3563,0,20000,1),0)+BQ3563</f>
        <v>#N/A</v>
      </c>
      <c r="BS3563" t="e">
        <f ca="1">MATCH($B3563,OFFSET('New data'!$G$2,BR3563,0,20000,1),0)+BR3563</f>
        <v>#N/A</v>
      </c>
      <c r="BT3563" t="e">
        <f ca="1">MATCH($B3563,OFFSET('New data'!$G$2,BS3563,0,20000,1),0)+BS3563</f>
        <v>#N/A</v>
      </c>
      <c r="BU3563" s="9"/>
    </row>
    <row r="3564" spans="1:73" ht="31.5" thickBot="1" x14ac:dyDescent="0.4">
      <c r="A3564" s="58" t="s">
        <v>3550</v>
      </c>
      <c r="B3564" s="58" t="s">
        <v>15252</v>
      </c>
      <c r="C3564" s="58" t="s">
        <v>20050</v>
      </c>
      <c r="D3564" s="59"/>
      <c r="E3564" s="59"/>
      <c r="F3564" s="59"/>
      <c r="G3564" s="59"/>
      <c r="AB3564" s="62" t="s">
        <v>20410</v>
      </c>
      <c r="AC3564" s="65" t="s">
        <v>20412</v>
      </c>
      <c r="AD3564" s="59"/>
      <c r="AE3564" s="59"/>
      <c r="AF3564" s="59"/>
      <c r="AG3564" s="59"/>
      <c r="AH3564" s="59"/>
      <c r="AI3564" s="59"/>
      <c r="BB3564" s="9" t="e">
        <f>MATCH(BF3564,'New data'!$Y$2:$Y$20000,0)</f>
        <v>#N/A</v>
      </c>
      <c r="BC3564" s="9" t="str">
        <f t="shared" si="166"/>
        <v>No</v>
      </c>
      <c r="BD3564" s="9" t="s">
        <v>20410</v>
      </c>
      <c r="BE3564" s="9" t="str">
        <f t="shared" si="167"/>
        <v>Yes</v>
      </c>
      <c r="BF3564" s="9" t="str">
        <f t="shared" si="168"/>
        <v>Bader Mohamed</v>
      </c>
      <c r="BG3564" t="str">
        <f>IFERROR(INDEX('New data'!$Y$2:$Y$20000,BN3564),"-")</f>
        <v>-</v>
      </c>
      <c r="BH3564" t="str">
        <f ca="1">IFERROR(INDEX('New data'!$Y$2:$Y$20000,BO3564),"-")</f>
        <v>-</v>
      </c>
      <c r="BI3564" t="str">
        <f ca="1">IFERROR(INDEX('New data'!$Y$2:$Y$20000,BP3564),"-")</f>
        <v>-</v>
      </c>
      <c r="BJ3564" t="str">
        <f ca="1">IFERROR(INDEX('New data'!$Y$2:$Y$20000,BQ3564),"-")</f>
        <v>-</v>
      </c>
      <c r="BK3564" t="str">
        <f ca="1">IFERROR(INDEX('New data'!$Y$2:$Y$20000,BR3564),"-")</f>
        <v>-</v>
      </c>
      <c r="BL3564" t="str">
        <f ca="1">IFERROR(INDEX('New data'!$Y$2:$Y$20000,BS3564),"-")</f>
        <v>-</v>
      </c>
      <c r="BM3564" t="str">
        <f ca="1">IFERROR(INDEX('New data'!$Y$2:$Y$20000,BT3564),"-")</f>
        <v>-</v>
      </c>
      <c r="BN3564" t="e">
        <f>MATCH($B3564,'New data'!$G$2:$G$20000,0)</f>
        <v>#N/A</v>
      </c>
      <c r="BO3564" t="e">
        <f ca="1">MATCH($B3564,OFFSET('New data'!$G$2,BN3564,0,20000,1),0)+BN3564</f>
        <v>#N/A</v>
      </c>
      <c r="BP3564" t="e">
        <f ca="1">MATCH($B3564,OFFSET('New data'!$G$2,BO3564,0,20000,1),0)+BO3564</f>
        <v>#N/A</v>
      </c>
      <c r="BQ3564" t="e">
        <f ca="1">MATCH($B3564,OFFSET('New data'!$G$2,BP3564,0,20000,1),0)+BP3564</f>
        <v>#N/A</v>
      </c>
      <c r="BR3564" t="e">
        <f ca="1">MATCH($B3564,OFFSET('New data'!$G$2,BQ3564,0,20000,1),0)+BQ3564</f>
        <v>#N/A</v>
      </c>
      <c r="BS3564" t="e">
        <f ca="1">MATCH($B3564,OFFSET('New data'!$G$2,BR3564,0,20000,1),0)+BR3564</f>
        <v>#N/A</v>
      </c>
      <c r="BT3564" t="e">
        <f ca="1">MATCH($B3564,OFFSET('New data'!$G$2,BS3564,0,20000,1),0)+BS3564</f>
        <v>#N/A</v>
      </c>
      <c r="BU3564" s="9"/>
    </row>
    <row r="3565" spans="1:73" ht="31.5" thickBot="1" x14ac:dyDescent="0.4">
      <c r="A3565" s="58" t="s">
        <v>3551</v>
      </c>
      <c r="B3565" s="58" t="s">
        <v>15252</v>
      </c>
      <c r="C3565" s="58" t="s">
        <v>20050</v>
      </c>
      <c r="D3565" s="59"/>
      <c r="E3565" s="59"/>
      <c r="F3565" s="59"/>
      <c r="G3565" s="59"/>
      <c r="AB3565" s="62" t="s">
        <v>20410</v>
      </c>
      <c r="AC3565" s="65" t="s">
        <v>20412</v>
      </c>
      <c r="AD3565" s="59"/>
      <c r="AE3565" s="59"/>
      <c r="AF3565" s="59"/>
      <c r="AG3565" s="59"/>
      <c r="AH3565" s="59"/>
      <c r="AI3565" s="59"/>
      <c r="BB3565" s="9" t="e">
        <f>MATCH(BF3565,'New data'!$Y$2:$Y$20000,0)</f>
        <v>#N/A</v>
      </c>
      <c r="BC3565" s="9" t="str">
        <f t="shared" si="166"/>
        <v>No</v>
      </c>
      <c r="BD3565" s="9" t="s">
        <v>20410</v>
      </c>
      <c r="BE3565" s="9" t="str">
        <f t="shared" si="167"/>
        <v>Yes</v>
      </c>
      <c r="BF3565" s="9" t="str">
        <f t="shared" si="168"/>
        <v>Hawra Mohamed</v>
      </c>
      <c r="BG3565" t="str">
        <f>IFERROR(INDEX('New data'!$Y$2:$Y$20000,BN3565),"-")</f>
        <v>-</v>
      </c>
      <c r="BH3565" t="str">
        <f ca="1">IFERROR(INDEX('New data'!$Y$2:$Y$20000,BO3565),"-")</f>
        <v>-</v>
      </c>
      <c r="BI3565" t="str">
        <f ca="1">IFERROR(INDEX('New data'!$Y$2:$Y$20000,BP3565),"-")</f>
        <v>-</v>
      </c>
      <c r="BJ3565" t="str">
        <f ca="1">IFERROR(INDEX('New data'!$Y$2:$Y$20000,BQ3565),"-")</f>
        <v>-</v>
      </c>
      <c r="BK3565" t="str">
        <f ca="1">IFERROR(INDEX('New data'!$Y$2:$Y$20000,BR3565),"-")</f>
        <v>-</v>
      </c>
      <c r="BL3565" t="str">
        <f ca="1">IFERROR(INDEX('New data'!$Y$2:$Y$20000,BS3565),"-")</f>
        <v>-</v>
      </c>
      <c r="BM3565" t="str">
        <f ca="1">IFERROR(INDEX('New data'!$Y$2:$Y$20000,BT3565),"-")</f>
        <v>-</v>
      </c>
      <c r="BN3565" t="e">
        <f>MATCH($B3565,'New data'!$G$2:$G$20000,0)</f>
        <v>#N/A</v>
      </c>
      <c r="BO3565" t="e">
        <f ca="1">MATCH($B3565,OFFSET('New data'!$G$2,BN3565,0,20000,1),0)+BN3565</f>
        <v>#N/A</v>
      </c>
      <c r="BP3565" t="e">
        <f ca="1">MATCH($B3565,OFFSET('New data'!$G$2,BO3565,0,20000,1),0)+BO3565</f>
        <v>#N/A</v>
      </c>
      <c r="BQ3565" t="e">
        <f ca="1">MATCH($B3565,OFFSET('New data'!$G$2,BP3565,0,20000,1),0)+BP3565</f>
        <v>#N/A</v>
      </c>
      <c r="BR3565" t="e">
        <f ca="1">MATCH($B3565,OFFSET('New data'!$G$2,BQ3565,0,20000,1),0)+BQ3565</f>
        <v>#N/A</v>
      </c>
      <c r="BS3565" t="e">
        <f ca="1">MATCH($B3565,OFFSET('New data'!$G$2,BR3565,0,20000,1),0)+BR3565</f>
        <v>#N/A</v>
      </c>
      <c r="BT3565" t="e">
        <f ca="1">MATCH($B3565,OFFSET('New data'!$G$2,BS3565,0,20000,1),0)+BS3565</f>
        <v>#N/A</v>
      </c>
      <c r="BU3565" s="9"/>
    </row>
    <row r="3566" spans="1:73" ht="31.5" thickBot="1" x14ac:dyDescent="0.4">
      <c r="A3566" s="58" t="s">
        <v>3552</v>
      </c>
      <c r="B3566" s="58" t="s">
        <v>15252</v>
      </c>
      <c r="C3566" s="58" t="s">
        <v>20050</v>
      </c>
      <c r="D3566" s="59"/>
      <c r="E3566" s="59"/>
      <c r="F3566" s="59"/>
      <c r="G3566" s="59"/>
      <c r="AB3566" s="62" t="s">
        <v>20410</v>
      </c>
      <c r="AC3566" s="65" t="s">
        <v>20412</v>
      </c>
      <c r="AD3566" s="59"/>
      <c r="AE3566" s="59"/>
      <c r="AF3566" s="59"/>
      <c r="AG3566" s="59"/>
      <c r="AH3566" s="59"/>
      <c r="AI3566" s="59"/>
      <c r="BB3566" s="9" t="e">
        <f>MATCH(BF3566,'New data'!$Y$2:$Y$20000,0)</f>
        <v>#N/A</v>
      </c>
      <c r="BC3566" s="9" t="str">
        <f t="shared" si="166"/>
        <v>No</v>
      </c>
      <c r="BD3566" s="9" t="s">
        <v>20410</v>
      </c>
      <c r="BE3566" s="9" t="str">
        <f t="shared" si="167"/>
        <v>Yes</v>
      </c>
      <c r="BF3566" s="9" t="str">
        <f t="shared" si="168"/>
        <v>Nadia Mohamed</v>
      </c>
      <c r="BG3566" t="str">
        <f>IFERROR(INDEX('New data'!$Y$2:$Y$20000,BN3566),"-")</f>
        <v>-</v>
      </c>
      <c r="BH3566" t="str">
        <f ca="1">IFERROR(INDEX('New data'!$Y$2:$Y$20000,BO3566),"-")</f>
        <v>-</v>
      </c>
      <c r="BI3566" t="str">
        <f ca="1">IFERROR(INDEX('New data'!$Y$2:$Y$20000,BP3566),"-")</f>
        <v>-</v>
      </c>
      <c r="BJ3566" t="str">
        <f ca="1">IFERROR(INDEX('New data'!$Y$2:$Y$20000,BQ3566),"-")</f>
        <v>-</v>
      </c>
      <c r="BK3566" t="str">
        <f ca="1">IFERROR(INDEX('New data'!$Y$2:$Y$20000,BR3566),"-")</f>
        <v>-</v>
      </c>
      <c r="BL3566" t="str">
        <f ca="1">IFERROR(INDEX('New data'!$Y$2:$Y$20000,BS3566),"-")</f>
        <v>-</v>
      </c>
      <c r="BM3566" t="str">
        <f ca="1">IFERROR(INDEX('New data'!$Y$2:$Y$20000,BT3566),"-")</f>
        <v>-</v>
      </c>
      <c r="BN3566" t="e">
        <f>MATCH($B3566,'New data'!$G$2:$G$20000,0)</f>
        <v>#N/A</v>
      </c>
      <c r="BO3566" t="e">
        <f ca="1">MATCH($B3566,OFFSET('New data'!$G$2,BN3566,0,20000,1),0)+BN3566</f>
        <v>#N/A</v>
      </c>
      <c r="BP3566" t="e">
        <f ca="1">MATCH($B3566,OFFSET('New data'!$G$2,BO3566,0,20000,1),0)+BO3566</f>
        <v>#N/A</v>
      </c>
      <c r="BQ3566" t="e">
        <f ca="1">MATCH($B3566,OFFSET('New data'!$G$2,BP3566,0,20000,1),0)+BP3566</f>
        <v>#N/A</v>
      </c>
      <c r="BR3566" t="e">
        <f ca="1">MATCH($B3566,OFFSET('New data'!$G$2,BQ3566,0,20000,1),0)+BQ3566</f>
        <v>#N/A</v>
      </c>
      <c r="BS3566" t="e">
        <f ca="1">MATCH($B3566,OFFSET('New data'!$G$2,BR3566,0,20000,1),0)+BR3566</f>
        <v>#N/A</v>
      </c>
      <c r="BT3566" t="e">
        <f ca="1">MATCH($B3566,OFFSET('New data'!$G$2,BS3566,0,20000,1),0)+BS3566</f>
        <v>#N/A</v>
      </c>
      <c r="BU3566" s="9"/>
    </row>
    <row r="3567" spans="1:73" ht="31.5" thickBot="1" x14ac:dyDescent="0.4">
      <c r="A3567" s="58" t="s">
        <v>3553</v>
      </c>
      <c r="B3567" s="58" t="s">
        <v>15252</v>
      </c>
      <c r="C3567" s="58" t="s">
        <v>20050</v>
      </c>
      <c r="D3567" s="59"/>
      <c r="E3567" s="59"/>
      <c r="F3567" s="59"/>
      <c r="G3567" s="59"/>
      <c r="AB3567" s="59"/>
      <c r="AC3567" s="65" t="s">
        <v>20412</v>
      </c>
      <c r="AD3567" s="59"/>
      <c r="AE3567" s="59"/>
      <c r="AF3567" s="59"/>
      <c r="AG3567" s="59"/>
      <c r="AH3567" s="59"/>
      <c r="AI3567" s="59"/>
      <c r="BB3567" s="9" t="e">
        <f>MATCH(BF3567,'New data'!$Y$2:$Y$20000,0)</f>
        <v>#N/A</v>
      </c>
      <c r="BC3567" s="9" t="str">
        <f t="shared" si="166"/>
        <v>No</v>
      </c>
      <c r="BD3567" s="9" t="s">
        <v>20410</v>
      </c>
      <c r="BE3567" s="9" t="str">
        <f t="shared" si="167"/>
        <v>Yes</v>
      </c>
      <c r="BF3567" s="9" t="str">
        <f t="shared" si="168"/>
        <v>Yasin Mohamed</v>
      </c>
      <c r="BG3567" t="str">
        <f>IFERROR(INDEX('New data'!$Y$2:$Y$20000,BN3567),"-")</f>
        <v>-</v>
      </c>
      <c r="BH3567" t="str">
        <f ca="1">IFERROR(INDEX('New data'!$Y$2:$Y$20000,BO3567),"-")</f>
        <v>-</v>
      </c>
      <c r="BI3567" t="str">
        <f ca="1">IFERROR(INDEX('New data'!$Y$2:$Y$20000,BP3567),"-")</f>
        <v>-</v>
      </c>
      <c r="BJ3567" t="str">
        <f ca="1">IFERROR(INDEX('New data'!$Y$2:$Y$20000,BQ3567),"-")</f>
        <v>-</v>
      </c>
      <c r="BK3567" t="str">
        <f ca="1">IFERROR(INDEX('New data'!$Y$2:$Y$20000,BR3567),"-")</f>
        <v>-</v>
      </c>
      <c r="BL3567" t="str">
        <f ca="1">IFERROR(INDEX('New data'!$Y$2:$Y$20000,BS3567),"-")</f>
        <v>-</v>
      </c>
      <c r="BM3567" t="str">
        <f ca="1">IFERROR(INDEX('New data'!$Y$2:$Y$20000,BT3567),"-")</f>
        <v>-</v>
      </c>
      <c r="BN3567" t="e">
        <f>MATCH($B3567,'New data'!$G$2:$G$20000,0)</f>
        <v>#N/A</v>
      </c>
      <c r="BO3567" t="e">
        <f ca="1">MATCH($B3567,OFFSET('New data'!$G$2,BN3567,0,20000,1),0)+BN3567</f>
        <v>#N/A</v>
      </c>
      <c r="BP3567" t="e">
        <f ca="1">MATCH($B3567,OFFSET('New data'!$G$2,BO3567,0,20000,1),0)+BO3567</f>
        <v>#N/A</v>
      </c>
      <c r="BQ3567" t="e">
        <f ca="1">MATCH($B3567,OFFSET('New data'!$G$2,BP3567,0,20000,1),0)+BP3567</f>
        <v>#N/A</v>
      </c>
      <c r="BR3567" t="e">
        <f ca="1">MATCH($B3567,OFFSET('New data'!$G$2,BQ3567,0,20000,1),0)+BQ3567</f>
        <v>#N/A</v>
      </c>
      <c r="BS3567" t="e">
        <f ca="1">MATCH($B3567,OFFSET('New data'!$G$2,BR3567,0,20000,1),0)+BR3567</f>
        <v>#N/A</v>
      </c>
      <c r="BT3567" t="e">
        <f ca="1">MATCH($B3567,OFFSET('New data'!$G$2,BS3567,0,20000,1),0)+BS3567</f>
        <v>#N/A</v>
      </c>
      <c r="BU3567" s="9"/>
    </row>
    <row r="3568" spans="1:73" ht="31.5" thickBot="1" x14ac:dyDescent="0.4">
      <c r="A3568" s="58" t="s">
        <v>3554</v>
      </c>
      <c r="B3568" s="58" t="s">
        <v>15253</v>
      </c>
      <c r="C3568" s="58" t="s">
        <v>20050</v>
      </c>
      <c r="D3568" s="59"/>
      <c r="E3568" s="59"/>
      <c r="F3568" s="59"/>
      <c r="G3568" s="59"/>
      <c r="AB3568" s="62" t="s">
        <v>20410</v>
      </c>
      <c r="AC3568" s="65" t="s">
        <v>20412</v>
      </c>
      <c r="AD3568" s="59"/>
      <c r="AE3568" s="59"/>
      <c r="AF3568" s="59"/>
      <c r="AG3568" s="59"/>
      <c r="AH3568" s="59"/>
      <c r="AI3568" s="59"/>
      <c r="BB3568" s="9" t="e">
        <f>MATCH(BF3568,'New data'!$Y$2:$Y$20000,0)</f>
        <v>#N/A</v>
      </c>
      <c r="BC3568" s="9" t="str">
        <f t="shared" si="166"/>
        <v>No</v>
      </c>
      <c r="BD3568" s="9" t="s">
        <v>20410</v>
      </c>
      <c r="BE3568" s="9" t="str">
        <f t="shared" si="167"/>
        <v>Yes</v>
      </c>
      <c r="BF3568" s="9" t="str">
        <f t="shared" si="168"/>
        <v>Janet Rapley</v>
      </c>
      <c r="BG3568" t="str">
        <f>IFERROR(INDEX('New data'!$Y$2:$Y$20000,BN3568),"-")</f>
        <v>-</v>
      </c>
      <c r="BH3568" t="str">
        <f ca="1">IFERROR(INDEX('New data'!$Y$2:$Y$20000,BO3568),"-")</f>
        <v>-</v>
      </c>
      <c r="BI3568" t="str">
        <f ca="1">IFERROR(INDEX('New data'!$Y$2:$Y$20000,BP3568),"-")</f>
        <v>-</v>
      </c>
      <c r="BJ3568" t="str">
        <f ca="1">IFERROR(INDEX('New data'!$Y$2:$Y$20000,BQ3568),"-")</f>
        <v>-</v>
      </c>
      <c r="BK3568" t="str">
        <f ca="1">IFERROR(INDEX('New data'!$Y$2:$Y$20000,BR3568),"-")</f>
        <v>-</v>
      </c>
      <c r="BL3568" t="str">
        <f ca="1">IFERROR(INDEX('New data'!$Y$2:$Y$20000,BS3568),"-")</f>
        <v>-</v>
      </c>
      <c r="BM3568" t="str">
        <f ca="1">IFERROR(INDEX('New data'!$Y$2:$Y$20000,BT3568),"-")</f>
        <v>-</v>
      </c>
      <c r="BN3568" t="e">
        <f>MATCH($B3568,'New data'!$G$2:$G$20000,0)</f>
        <v>#N/A</v>
      </c>
      <c r="BO3568" t="e">
        <f ca="1">MATCH($B3568,OFFSET('New data'!$G$2,BN3568,0,20000,1),0)+BN3568</f>
        <v>#N/A</v>
      </c>
      <c r="BP3568" t="e">
        <f ca="1">MATCH($B3568,OFFSET('New data'!$G$2,BO3568,0,20000,1),0)+BO3568</f>
        <v>#N/A</v>
      </c>
      <c r="BQ3568" t="e">
        <f ca="1">MATCH($B3568,OFFSET('New data'!$G$2,BP3568,0,20000,1),0)+BP3568</f>
        <v>#N/A</v>
      </c>
      <c r="BR3568" t="e">
        <f ca="1">MATCH($B3568,OFFSET('New data'!$G$2,BQ3568,0,20000,1),0)+BQ3568</f>
        <v>#N/A</v>
      </c>
      <c r="BS3568" t="e">
        <f ca="1">MATCH($B3568,OFFSET('New data'!$G$2,BR3568,0,20000,1),0)+BR3568</f>
        <v>#N/A</v>
      </c>
      <c r="BT3568" t="e">
        <f ca="1">MATCH($B3568,OFFSET('New data'!$G$2,BS3568,0,20000,1),0)+BS3568</f>
        <v>#N/A</v>
      </c>
      <c r="BU3568" s="9"/>
    </row>
    <row r="3569" spans="1:73" ht="31.5" thickBot="1" x14ac:dyDescent="0.4">
      <c r="A3569" s="58" t="s">
        <v>3555</v>
      </c>
      <c r="B3569" s="58" t="s">
        <v>15253</v>
      </c>
      <c r="C3569" s="58" t="s">
        <v>20050</v>
      </c>
      <c r="D3569" s="59"/>
      <c r="E3569" s="59"/>
      <c r="F3569" s="59"/>
      <c r="G3569" s="59"/>
      <c r="AB3569" s="59"/>
      <c r="AC3569" s="65" t="s">
        <v>20412</v>
      </c>
      <c r="AD3569" s="59"/>
      <c r="AE3569" s="59"/>
      <c r="AF3569" s="59"/>
      <c r="AG3569" s="59"/>
      <c r="AH3569" s="59"/>
      <c r="AI3569" s="59"/>
      <c r="BB3569" s="9" t="e">
        <f>MATCH(BF3569,'New data'!$Y$2:$Y$20000,0)</f>
        <v>#N/A</v>
      </c>
      <c r="BC3569" s="9" t="str">
        <f t="shared" si="166"/>
        <v>No</v>
      </c>
      <c r="BD3569" s="9" t="s">
        <v>20410</v>
      </c>
      <c r="BE3569" s="9" t="str">
        <f t="shared" si="167"/>
        <v>Yes</v>
      </c>
      <c r="BF3569" s="9" t="str">
        <f t="shared" si="168"/>
        <v>Joel Reid</v>
      </c>
      <c r="BG3569" t="str">
        <f>IFERROR(INDEX('New data'!$Y$2:$Y$20000,BN3569),"-")</f>
        <v>-</v>
      </c>
      <c r="BH3569" t="str">
        <f ca="1">IFERROR(INDEX('New data'!$Y$2:$Y$20000,BO3569),"-")</f>
        <v>-</v>
      </c>
      <c r="BI3569" t="str">
        <f ca="1">IFERROR(INDEX('New data'!$Y$2:$Y$20000,BP3569),"-")</f>
        <v>-</v>
      </c>
      <c r="BJ3569" t="str">
        <f ca="1">IFERROR(INDEX('New data'!$Y$2:$Y$20000,BQ3569),"-")</f>
        <v>-</v>
      </c>
      <c r="BK3569" t="str">
        <f ca="1">IFERROR(INDEX('New data'!$Y$2:$Y$20000,BR3569),"-")</f>
        <v>-</v>
      </c>
      <c r="BL3569" t="str">
        <f ca="1">IFERROR(INDEX('New data'!$Y$2:$Y$20000,BS3569),"-")</f>
        <v>-</v>
      </c>
      <c r="BM3569" t="str">
        <f ca="1">IFERROR(INDEX('New data'!$Y$2:$Y$20000,BT3569),"-")</f>
        <v>-</v>
      </c>
      <c r="BN3569" t="e">
        <f>MATCH($B3569,'New data'!$G$2:$G$20000,0)</f>
        <v>#N/A</v>
      </c>
      <c r="BO3569" t="e">
        <f ca="1">MATCH($B3569,OFFSET('New data'!$G$2,BN3569,0,20000,1),0)+BN3569</f>
        <v>#N/A</v>
      </c>
      <c r="BP3569" t="e">
        <f ca="1">MATCH($B3569,OFFSET('New data'!$G$2,BO3569,0,20000,1),0)+BO3569</f>
        <v>#N/A</v>
      </c>
      <c r="BQ3569" t="e">
        <f ca="1">MATCH($B3569,OFFSET('New data'!$G$2,BP3569,0,20000,1),0)+BP3569</f>
        <v>#N/A</v>
      </c>
      <c r="BR3569" t="e">
        <f ca="1">MATCH($B3569,OFFSET('New data'!$G$2,BQ3569,0,20000,1),0)+BQ3569</f>
        <v>#N/A</v>
      </c>
      <c r="BS3569" t="e">
        <f ca="1">MATCH($B3569,OFFSET('New data'!$G$2,BR3569,0,20000,1),0)+BR3569</f>
        <v>#N/A</v>
      </c>
      <c r="BT3569" t="e">
        <f ca="1">MATCH($B3569,OFFSET('New data'!$G$2,BS3569,0,20000,1),0)+BS3569</f>
        <v>#N/A</v>
      </c>
      <c r="BU3569" s="9"/>
    </row>
    <row r="3570" spans="1:73" ht="31.5" thickBot="1" x14ac:dyDescent="0.4">
      <c r="A3570" s="58" t="s">
        <v>3556</v>
      </c>
      <c r="B3570" s="58" t="s">
        <v>15253</v>
      </c>
      <c r="C3570" s="58" t="s">
        <v>20050</v>
      </c>
      <c r="D3570" s="59"/>
      <c r="E3570" s="59"/>
      <c r="F3570" s="59"/>
      <c r="G3570" s="59"/>
      <c r="AB3570" s="59"/>
      <c r="AC3570" s="65" t="s">
        <v>20412</v>
      </c>
      <c r="AD3570" s="59"/>
      <c r="AE3570" s="59"/>
      <c r="AF3570" s="59"/>
      <c r="AG3570" s="59"/>
      <c r="AH3570" s="59"/>
      <c r="AI3570" s="59"/>
      <c r="BB3570" s="9" t="e">
        <f>MATCH(BF3570,'New data'!$Y$2:$Y$20000,0)</f>
        <v>#N/A</v>
      </c>
      <c r="BC3570" s="9" t="str">
        <f t="shared" si="166"/>
        <v>No</v>
      </c>
      <c r="BD3570" s="9" t="s">
        <v>20410</v>
      </c>
      <c r="BE3570" s="9" t="str">
        <f t="shared" si="167"/>
        <v>Yes</v>
      </c>
      <c r="BF3570" s="9" t="str">
        <f t="shared" si="168"/>
        <v>Jadiel Vitalis</v>
      </c>
      <c r="BG3570" t="str">
        <f>IFERROR(INDEX('New data'!$Y$2:$Y$20000,BN3570),"-")</f>
        <v>-</v>
      </c>
      <c r="BH3570" t="str">
        <f ca="1">IFERROR(INDEX('New data'!$Y$2:$Y$20000,BO3570),"-")</f>
        <v>-</v>
      </c>
      <c r="BI3570" t="str">
        <f ca="1">IFERROR(INDEX('New data'!$Y$2:$Y$20000,BP3570),"-")</f>
        <v>-</v>
      </c>
      <c r="BJ3570" t="str">
        <f ca="1">IFERROR(INDEX('New data'!$Y$2:$Y$20000,BQ3570),"-")</f>
        <v>-</v>
      </c>
      <c r="BK3570" t="str">
        <f ca="1">IFERROR(INDEX('New data'!$Y$2:$Y$20000,BR3570),"-")</f>
        <v>-</v>
      </c>
      <c r="BL3570" t="str">
        <f ca="1">IFERROR(INDEX('New data'!$Y$2:$Y$20000,BS3570),"-")</f>
        <v>-</v>
      </c>
      <c r="BM3570" t="str">
        <f ca="1">IFERROR(INDEX('New data'!$Y$2:$Y$20000,BT3570),"-")</f>
        <v>-</v>
      </c>
      <c r="BN3570" t="e">
        <f>MATCH($B3570,'New data'!$G$2:$G$20000,0)</f>
        <v>#N/A</v>
      </c>
      <c r="BO3570" t="e">
        <f ca="1">MATCH($B3570,OFFSET('New data'!$G$2,BN3570,0,20000,1),0)+BN3570</f>
        <v>#N/A</v>
      </c>
      <c r="BP3570" t="e">
        <f ca="1">MATCH($B3570,OFFSET('New data'!$G$2,BO3570,0,20000,1),0)+BO3570</f>
        <v>#N/A</v>
      </c>
      <c r="BQ3570" t="e">
        <f ca="1">MATCH($B3570,OFFSET('New data'!$G$2,BP3570,0,20000,1),0)+BP3570</f>
        <v>#N/A</v>
      </c>
      <c r="BR3570" t="e">
        <f ca="1">MATCH($B3570,OFFSET('New data'!$G$2,BQ3570,0,20000,1),0)+BQ3570</f>
        <v>#N/A</v>
      </c>
      <c r="BS3570" t="e">
        <f ca="1">MATCH($B3570,OFFSET('New data'!$G$2,BR3570,0,20000,1),0)+BR3570</f>
        <v>#N/A</v>
      </c>
      <c r="BT3570" t="e">
        <f ca="1">MATCH($B3570,OFFSET('New data'!$G$2,BS3570,0,20000,1),0)+BS3570</f>
        <v>#N/A</v>
      </c>
      <c r="BU3570" s="9"/>
    </row>
    <row r="3571" spans="1:73" ht="31.5" thickBot="1" x14ac:dyDescent="0.4">
      <c r="A3571" s="58" t="s">
        <v>3557</v>
      </c>
      <c r="B3571" s="58" t="s">
        <v>15254</v>
      </c>
      <c r="C3571" s="58" t="s">
        <v>20050</v>
      </c>
      <c r="D3571" s="59"/>
      <c r="E3571" s="59"/>
      <c r="F3571" s="59"/>
      <c r="G3571" s="59"/>
      <c r="AB3571" s="59"/>
      <c r="AC3571" s="65" t="s">
        <v>20412</v>
      </c>
      <c r="AD3571" s="59"/>
      <c r="AE3571" s="59"/>
      <c r="AF3571" s="59"/>
      <c r="AG3571" s="59"/>
      <c r="AH3571" s="59"/>
      <c r="AI3571" s="59"/>
      <c r="BB3571" s="9" t="e">
        <f>MATCH(BF3571,'New data'!$Y$2:$Y$20000,0)</f>
        <v>#N/A</v>
      </c>
      <c r="BC3571" s="9" t="str">
        <f t="shared" si="166"/>
        <v>No</v>
      </c>
      <c r="BD3571" s="9" t="s">
        <v>20410</v>
      </c>
      <c r="BE3571" s="9" t="str">
        <f t="shared" si="167"/>
        <v>Yes</v>
      </c>
      <c r="BF3571" s="9" t="str">
        <f t="shared" si="168"/>
        <v>Abbigale Wallis</v>
      </c>
      <c r="BG3571" t="str">
        <f>IFERROR(INDEX('New data'!$Y$2:$Y$20000,BN3571),"-")</f>
        <v>-</v>
      </c>
      <c r="BH3571" t="str">
        <f ca="1">IFERROR(INDEX('New data'!$Y$2:$Y$20000,BO3571),"-")</f>
        <v>-</v>
      </c>
      <c r="BI3571" t="str">
        <f ca="1">IFERROR(INDEX('New data'!$Y$2:$Y$20000,BP3571),"-")</f>
        <v>-</v>
      </c>
      <c r="BJ3571" t="str">
        <f ca="1">IFERROR(INDEX('New data'!$Y$2:$Y$20000,BQ3571),"-")</f>
        <v>-</v>
      </c>
      <c r="BK3571" t="str">
        <f ca="1">IFERROR(INDEX('New data'!$Y$2:$Y$20000,BR3571),"-")</f>
        <v>-</v>
      </c>
      <c r="BL3571" t="str">
        <f ca="1">IFERROR(INDEX('New data'!$Y$2:$Y$20000,BS3571),"-")</f>
        <v>-</v>
      </c>
      <c r="BM3571" t="str">
        <f ca="1">IFERROR(INDEX('New data'!$Y$2:$Y$20000,BT3571),"-")</f>
        <v>-</v>
      </c>
      <c r="BN3571" t="e">
        <f>MATCH($B3571,'New data'!$G$2:$G$20000,0)</f>
        <v>#N/A</v>
      </c>
      <c r="BO3571" t="e">
        <f ca="1">MATCH($B3571,OFFSET('New data'!$G$2,BN3571,0,20000,1),0)+BN3571</f>
        <v>#N/A</v>
      </c>
      <c r="BP3571" t="e">
        <f ca="1">MATCH($B3571,OFFSET('New data'!$G$2,BO3571,0,20000,1),0)+BO3571</f>
        <v>#N/A</v>
      </c>
      <c r="BQ3571" t="e">
        <f ca="1">MATCH($B3571,OFFSET('New data'!$G$2,BP3571,0,20000,1),0)+BP3571</f>
        <v>#N/A</v>
      </c>
      <c r="BR3571" t="e">
        <f ca="1">MATCH($B3571,OFFSET('New data'!$G$2,BQ3571,0,20000,1),0)+BQ3571</f>
        <v>#N/A</v>
      </c>
      <c r="BS3571" t="e">
        <f ca="1">MATCH($B3571,OFFSET('New data'!$G$2,BR3571,0,20000,1),0)+BR3571</f>
        <v>#N/A</v>
      </c>
      <c r="BT3571" t="e">
        <f ca="1">MATCH($B3571,OFFSET('New data'!$G$2,BS3571,0,20000,1),0)+BS3571</f>
        <v>#N/A</v>
      </c>
      <c r="BU3571" s="9"/>
    </row>
    <row r="3572" spans="1:73" ht="31.5" thickBot="1" x14ac:dyDescent="0.4">
      <c r="A3572" s="58" t="s">
        <v>3558</v>
      </c>
      <c r="B3572" s="58" t="s">
        <v>15255</v>
      </c>
      <c r="C3572" s="58" t="s">
        <v>20050</v>
      </c>
      <c r="D3572" s="59"/>
      <c r="E3572" s="59"/>
      <c r="F3572" s="59"/>
      <c r="G3572" s="59"/>
      <c r="AB3572" s="62" t="s">
        <v>20410</v>
      </c>
      <c r="AC3572" s="65" t="s">
        <v>20412</v>
      </c>
      <c r="AD3572" s="59"/>
      <c r="AE3572" s="59"/>
      <c r="AF3572" s="59"/>
      <c r="AG3572" s="59"/>
      <c r="AH3572" s="59"/>
      <c r="AI3572" s="59"/>
      <c r="BB3572" s="9" t="e">
        <f>MATCH(BF3572,'New data'!$Y$2:$Y$20000,0)</f>
        <v>#N/A</v>
      </c>
      <c r="BC3572" s="9" t="str">
        <f t="shared" si="166"/>
        <v>No</v>
      </c>
      <c r="BD3572" s="9" t="s">
        <v>20410</v>
      </c>
      <c r="BE3572" s="9" t="str">
        <f t="shared" si="167"/>
        <v>Yes</v>
      </c>
      <c r="BF3572" s="9" t="str">
        <f t="shared" si="168"/>
        <v>Anthony Mills</v>
      </c>
      <c r="BG3572" t="str">
        <f>IFERROR(INDEX('New data'!$Y$2:$Y$20000,BN3572),"-")</f>
        <v>-</v>
      </c>
      <c r="BH3572" t="str">
        <f ca="1">IFERROR(INDEX('New data'!$Y$2:$Y$20000,BO3572),"-")</f>
        <v>-</v>
      </c>
      <c r="BI3572" t="str">
        <f ca="1">IFERROR(INDEX('New data'!$Y$2:$Y$20000,BP3572),"-")</f>
        <v>-</v>
      </c>
      <c r="BJ3572" t="str">
        <f ca="1">IFERROR(INDEX('New data'!$Y$2:$Y$20000,BQ3572),"-")</f>
        <v>-</v>
      </c>
      <c r="BK3572" t="str">
        <f ca="1">IFERROR(INDEX('New data'!$Y$2:$Y$20000,BR3572),"-")</f>
        <v>-</v>
      </c>
      <c r="BL3572" t="str">
        <f ca="1">IFERROR(INDEX('New data'!$Y$2:$Y$20000,BS3572),"-")</f>
        <v>-</v>
      </c>
      <c r="BM3572" t="str">
        <f ca="1">IFERROR(INDEX('New data'!$Y$2:$Y$20000,BT3572),"-")</f>
        <v>-</v>
      </c>
      <c r="BN3572" t="e">
        <f>MATCH($B3572,'New data'!$G$2:$G$20000,0)</f>
        <v>#N/A</v>
      </c>
      <c r="BO3572" t="e">
        <f ca="1">MATCH($B3572,OFFSET('New data'!$G$2,BN3572,0,20000,1),0)+BN3572</f>
        <v>#N/A</v>
      </c>
      <c r="BP3572" t="e">
        <f ca="1">MATCH($B3572,OFFSET('New data'!$G$2,BO3572,0,20000,1),0)+BO3572</f>
        <v>#N/A</v>
      </c>
      <c r="BQ3572" t="e">
        <f ca="1">MATCH($B3572,OFFSET('New data'!$G$2,BP3572,0,20000,1),0)+BP3572</f>
        <v>#N/A</v>
      </c>
      <c r="BR3572" t="e">
        <f ca="1">MATCH($B3572,OFFSET('New data'!$G$2,BQ3572,0,20000,1),0)+BQ3572</f>
        <v>#N/A</v>
      </c>
      <c r="BS3572" t="e">
        <f ca="1">MATCH($B3572,OFFSET('New data'!$G$2,BR3572,0,20000,1),0)+BR3572</f>
        <v>#N/A</v>
      </c>
      <c r="BT3572" t="e">
        <f ca="1">MATCH($B3572,OFFSET('New data'!$G$2,BS3572,0,20000,1),0)+BS3572</f>
        <v>#N/A</v>
      </c>
      <c r="BU3572" s="9"/>
    </row>
    <row r="3573" spans="1:73" ht="31.5" thickBot="1" x14ac:dyDescent="0.4">
      <c r="A3573" s="58" t="s">
        <v>3559</v>
      </c>
      <c r="B3573" s="58" t="s">
        <v>15255</v>
      </c>
      <c r="C3573" s="58" t="s">
        <v>20050</v>
      </c>
      <c r="D3573" s="59"/>
      <c r="E3573" s="59"/>
      <c r="F3573" s="59"/>
      <c r="G3573" s="59"/>
      <c r="AB3573" s="62" t="s">
        <v>20410</v>
      </c>
      <c r="AC3573" s="65" t="s">
        <v>20412</v>
      </c>
      <c r="AD3573" s="59"/>
      <c r="AE3573" s="59"/>
      <c r="AF3573" s="59"/>
      <c r="AG3573" s="59"/>
      <c r="AH3573" s="59"/>
      <c r="AI3573" s="59"/>
      <c r="BB3573" s="9" t="e">
        <f>MATCH(BF3573,'New data'!$Y$2:$Y$20000,0)</f>
        <v>#N/A</v>
      </c>
      <c r="BC3573" s="9" t="str">
        <f t="shared" si="166"/>
        <v>No</v>
      </c>
      <c r="BD3573" s="9" t="s">
        <v>20410</v>
      </c>
      <c r="BE3573" s="9" t="str">
        <f t="shared" si="167"/>
        <v>Yes</v>
      </c>
      <c r="BF3573" s="9" t="str">
        <f t="shared" si="168"/>
        <v>Margaret Ruddy</v>
      </c>
      <c r="BG3573" t="str">
        <f>IFERROR(INDEX('New data'!$Y$2:$Y$20000,BN3573),"-")</f>
        <v>-</v>
      </c>
      <c r="BH3573" t="str">
        <f ca="1">IFERROR(INDEX('New data'!$Y$2:$Y$20000,BO3573),"-")</f>
        <v>-</v>
      </c>
      <c r="BI3573" t="str">
        <f ca="1">IFERROR(INDEX('New data'!$Y$2:$Y$20000,BP3573),"-")</f>
        <v>-</v>
      </c>
      <c r="BJ3573" t="str">
        <f ca="1">IFERROR(INDEX('New data'!$Y$2:$Y$20000,BQ3573),"-")</f>
        <v>-</v>
      </c>
      <c r="BK3573" t="str">
        <f ca="1">IFERROR(INDEX('New data'!$Y$2:$Y$20000,BR3573),"-")</f>
        <v>-</v>
      </c>
      <c r="BL3573" t="str">
        <f ca="1">IFERROR(INDEX('New data'!$Y$2:$Y$20000,BS3573),"-")</f>
        <v>-</v>
      </c>
      <c r="BM3573" t="str">
        <f ca="1">IFERROR(INDEX('New data'!$Y$2:$Y$20000,BT3573),"-")</f>
        <v>-</v>
      </c>
      <c r="BN3573" t="e">
        <f>MATCH($B3573,'New data'!$G$2:$G$20000,0)</f>
        <v>#N/A</v>
      </c>
      <c r="BO3573" t="e">
        <f ca="1">MATCH($B3573,OFFSET('New data'!$G$2,BN3573,0,20000,1),0)+BN3573</f>
        <v>#N/A</v>
      </c>
      <c r="BP3573" t="e">
        <f ca="1">MATCH($B3573,OFFSET('New data'!$G$2,BO3573,0,20000,1),0)+BO3573</f>
        <v>#N/A</v>
      </c>
      <c r="BQ3573" t="e">
        <f ca="1">MATCH($B3573,OFFSET('New data'!$G$2,BP3573,0,20000,1),0)+BP3573</f>
        <v>#N/A</v>
      </c>
      <c r="BR3573" t="e">
        <f ca="1">MATCH($B3573,OFFSET('New data'!$G$2,BQ3573,0,20000,1),0)+BQ3573</f>
        <v>#N/A</v>
      </c>
      <c r="BS3573" t="e">
        <f ca="1">MATCH($B3573,OFFSET('New data'!$G$2,BR3573,0,20000,1),0)+BR3573</f>
        <v>#N/A</v>
      </c>
      <c r="BT3573" t="e">
        <f ca="1">MATCH($B3573,OFFSET('New data'!$G$2,BS3573,0,20000,1),0)+BS3573</f>
        <v>#N/A</v>
      </c>
      <c r="BU3573" s="9"/>
    </row>
    <row r="3574" spans="1:73" ht="31.5" thickBot="1" x14ac:dyDescent="0.4">
      <c r="A3574" s="58" t="s">
        <v>3560</v>
      </c>
      <c r="B3574" s="58" t="s">
        <v>15256</v>
      </c>
      <c r="C3574" s="58" t="s">
        <v>20050</v>
      </c>
      <c r="D3574" s="59"/>
      <c r="E3574" s="59"/>
      <c r="F3574" s="59"/>
      <c r="G3574" s="59"/>
      <c r="AB3574" s="59"/>
      <c r="AC3574" s="65" t="s">
        <v>20412</v>
      </c>
      <c r="AD3574" s="59"/>
      <c r="AE3574" s="59"/>
      <c r="AF3574" s="59"/>
      <c r="AG3574" s="59"/>
      <c r="AH3574" s="59"/>
      <c r="AI3574" s="59"/>
      <c r="BB3574" s="9" t="e">
        <f>MATCH(BF3574,'New data'!$Y$2:$Y$20000,0)</f>
        <v>#N/A</v>
      </c>
      <c r="BC3574" s="9" t="str">
        <f t="shared" si="166"/>
        <v>No</v>
      </c>
      <c r="BD3574" s="9" t="s">
        <v>20410</v>
      </c>
      <c r="BE3574" s="9" t="str">
        <f t="shared" si="167"/>
        <v>Yes</v>
      </c>
      <c r="BF3574" s="9" t="str">
        <f t="shared" si="168"/>
        <v>Olga Miranda</v>
      </c>
      <c r="BG3574" t="str">
        <f>IFERROR(INDEX('New data'!$Y$2:$Y$20000,BN3574),"-")</f>
        <v>-</v>
      </c>
      <c r="BH3574" t="str">
        <f ca="1">IFERROR(INDEX('New data'!$Y$2:$Y$20000,BO3574),"-")</f>
        <v>-</v>
      </c>
      <c r="BI3574" t="str">
        <f ca="1">IFERROR(INDEX('New data'!$Y$2:$Y$20000,BP3574),"-")</f>
        <v>-</v>
      </c>
      <c r="BJ3574" t="str">
        <f ca="1">IFERROR(INDEX('New data'!$Y$2:$Y$20000,BQ3574),"-")</f>
        <v>-</v>
      </c>
      <c r="BK3574" t="str">
        <f ca="1">IFERROR(INDEX('New data'!$Y$2:$Y$20000,BR3574),"-")</f>
        <v>-</v>
      </c>
      <c r="BL3574" t="str">
        <f ca="1">IFERROR(INDEX('New data'!$Y$2:$Y$20000,BS3574),"-")</f>
        <v>-</v>
      </c>
      <c r="BM3574" t="str">
        <f ca="1">IFERROR(INDEX('New data'!$Y$2:$Y$20000,BT3574),"-")</f>
        <v>-</v>
      </c>
      <c r="BN3574" t="e">
        <f>MATCH($B3574,'New data'!$G$2:$G$20000,0)</f>
        <v>#N/A</v>
      </c>
      <c r="BO3574" t="e">
        <f ca="1">MATCH($B3574,OFFSET('New data'!$G$2,BN3574,0,20000,1),0)+BN3574</f>
        <v>#N/A</v>
      </c>
      <c r="BP3574" t="e">
        <f ca="1">MATCH($B3574,OFFSET('New data'!$G$2,BO3574,0,20000,1),0)+BO3574</f>
        <v>#N/A</v>
      </c>
      <c r="BQ3574" t="e">
        <f ca="1">MATCH($B3574,OFFSET('New data'!$G$2,BP3574,0,20000,1),0)+BP3574</f>
        <v>#N/A</v>
      </c>
      <c r="BR3574" t="e">
        <f ca="1">MATCH($B3574,OFFSET('New data'!$G$2,BQ3574,0,20000,1),0)+BQ3574</f>
        <v>#N/A</v>
      </c>
      <c r="BS3574" t="e">
        <f ca="1">MATCH($B3574,OFFSET('New data'!$G$2,BR3574,0,20000,1),0)+BR3574</f>
        <v>#N/A</v>
      </c>
      <c r="BT3574" t="e">
        <f ca="1">MATCH($B3574,OFFSET('New data'!$G$2,BS3574,0,20000,1),0)+BS3574</f>
        <v>#N/A</v>
      </c>
      <c r="BU3574" s="9"/>
    </row>
    <row r="3575" spans="1:73" ht="31.5" thickBot="1" x14ac:dyDescent="0.4">
      <c r="A3575" s="58" t="s">
        <v>3561</v>
      </c>
      <c r="B3575" s="58" t="s">
        <v>15257</v>
      </c>
      <c r="C3575" s="58" t="s">
        <v>20050</v>
      </c>
      <c r="D3575" s="59"/>
      <c r="E3575" s="59"/>
      <c r="F3575" s="59"/>
      <c r="G3575" s="59"/>
      <c r="AB3575" s="62" t="s">
        <v>20410</v>
      </c>
      <c r="AC3575" s="65" t="s">
        <v>20412</v>
      </c>
      <c r="AD3575" s="59"/>
      <c r="AE3575" s="59"/>
      <c r="AF3575" s="59"/>
      <c r="AG3575" s="59"/>
      <c r="AH3575" s="59"/>
      <c r="AI3575" s="59"/>
      <c r="BB3575" s="9" t="e">
        <f>MATCH(BF3575,'New data'!$Y$2:$Y$20000,0)</f>
        <v>#N/A</v>
      </c>
      <c r="BC3575" s="9" t="str">
        <f t="shared" si="166"/>
        <v>No</v>
      </c>
      <c r="BD3575" s="9" t="s">
        <v>20410</v>
      </c>
      <c r="BE3575" s="9" t="str">
        <f t="shared" si="167"/>
        <v>Yes</v>
      </c>
      <c r="BF3575" s="9" t="str">
        <f t="shared" si="168"/>
        <v>John Trice</v>
      </c>
      <c r="BG3575" t="str">
        <f>IFERROR(INDEX('New data'!$Y$2:$Y$20000,BN3575),"-")</f>
        <v>-</v>
      </c>
      <c r="BH3575" t="str">
        <f ca="1">IFERROR(INDEX('New data'!$Y$2:$Y$20000,BO3575),"-")</f>
        <v>-</v>
      </c>
      <c r="BI3575" t="str">
        <f ca="1">IFERROR(INDEX('New data'!$Y$2:$Y$20000,BP3575),"-")</f>
        <v>-</v>
      </c>
      <c r="BJ3575" t="str">
        <f ca="1">IFERROR(INDEX('New data'!$Y$2:$Y$20000,BQ3575),"-")</f>
        <v>-</v>
      </c>
      <c r="BK3575" t="str">
        <f ca="1">IFERROR(INDEX('New data'!$Y$2:$Y$20000,BR3575),"-")</f>
        <v>-</v>
      </c>
      <c r="BL3575" t="str">
        <f ca="1">IFERROR(INDEX('New data'!$Y$2:$Y$20000,BS3575),"-")</f>
        <v>-</v>
      </c>
      <c r="BM3575" t="str">
        <f ca="1">IFERROR(INDEX('New data'!$Y$2:$Y$20000,BT3575),"-")</f>
        <v>-</v>
      </c>
      <c r="BN3575" t="e">
        <f>MATCH($B3575,'New data'!$G$2:$G$20000,0)</f>
        <v>#N/A</v>
      </c>
      <c r="BO3575" t="e">
        <f ca="1">MATCH($B3575,OFFSET('New data'!$G$2,BN3575,0,20000,1),0)+BN3575</f>
        <v>#N/A</v>
      </c>
      <c r="BP3575" t="e">
        <f ca="1">MATCH($B3575,OFFSET('New data'!$G$2,BO3575,0,20000,1),0)+BO3575</f>
        <v>#N/A</v>
      </c>
      <c r="BQ3575" t="e">
        <f ca="1">MATCH($B3575,OFFSET('New data'!$G$2,BP3575,0,20000,1),0)+BP3575</f>
        <v>#N/A</v>
      </c>
      <c r="BR3575" t="e">
        <f ca="1">MATCH($B3575,OFFSET('New data'!$G$2,BQ3575,0,20000,1),0)+BQ3575</f>
        <v>#N/A</v>
      </c>
      <c r="BS3575" t="e">
        <f ca="1">MATCH($B3575,OFFSET('New data'!$G$2,BR3575,0,20000,1),0)+BR3575</f>
        <v>#N/A</v>
      </c>
      <c r="BT3575" t="e">
        <f ca="1">MATCH($B3575,OFFSET('New data'!$G$2,BS3575,0,20000,1),0)+BS3575</f>
        <v>#N/A</v>
      </c>
      <c r="BU3575" s="9"/>
    </row>
    <row r="3576" spans="1:73" ht="31.5" thickBot="1" x14ac:dyDescent="0.4">
      <c r="A3576" s="58" t="s">
        <v>3562</v>
      </c>
      <c r="B3576" s="58" t="s">
        <v>15258</v>
      </c>
      <c r="C3576" s="58" t="s">
        <v>20050</v>
      </c>
      <c r="D3576" s="59"/>
      <c r="E3576" s="59"/>
      <c r="F3576" s="59"/>
      <c r="G3576" s="59"/>
      <c r="AB3576" s="62" t="s">
        <v>20410</v>
      </c>
      <c r="AC3576" s="65" t="s">
        <v>20412</v>
      </c>
      <c r="AD3576" s="59"/>
      <c r="AE3576" s="59"/>
      <c r="AF3576" s="59"/>
      <c r="AG3576" s="59"/>
      <c r="AH3576" s="59"/>
      <c r="AI3576" s="59"/>
      <c r="BB3576" s="9" t="e">
        <f>MATCH(BF3576,'New data'!$Y$2:$Y$20000,0)</f>
        <v>#N/A</v>
      </c>
      <c r="BC3576" s="9" t="str">
        <f t="shared" si="166"/>
        <v>No</v>
      </c>
      <c r="BD3576" s="9" t="s">
        <v>20410</v>
      </c>
      <c r="BE3576" s="9" t="str">
        <f t="shared" si="167"/>
        <v>Yes</v>
      </c>
      <c r="BF3576" s="9" t="str">
        <f t="shared" si="168"/>
        <v>Saidani Akhtar</v>
      </c>
      <c r="BG3576" t="str">
        <f>IFERROR(INDEX('New data'!$Y$2:$Y$20000,BN3576),"-")</f>
        <v>-</v>
      </c>
      <c r="BH3576" t="str">
        <f ca="1">IFERROR(INDEX('New data'!$Y$2:$Y$20000,BO3576),"-")</f>
        <v>-</v>
      </c>
      <c r="BI3576" t="str">
        <f ca="1">IFERROR(INDEX('New data'!$Y$2:$Y$20000,BP3576),"-")</f>
        <v>-</v>
      </c>
      <c r="BJ3576" t="str">
        <f ca="1">IFERROR(INDEX('New data'!$Y$2:$Y$20000,BQ3576),"-")</f>
        <v>-</v>
      </c>
      <c r="BK3576" t="str">
        <f ca="1">IFERROR(INDEX('New data'!$Y$2:$Y$20000,BR3576),"-")</f>
        <v>-</v>
      </c>
      <c r="BL3576" t="str">
        <f ca="1">IFERROR(INDEX('New data'!$Y$2:$Y$20000,BS3576),"-")</f>
        <v>-</v>
      </c>
      <c r="BM3576" t="str">
        <f ca="1">IFERROR(INDEX('New data'!$Y$2:$Y$20000,BT3576),"-")</f>
        <v>-</v>
      </c>
      <c r="BN3576" t="e">
        <f>MATCH($B3576,'New data'!$G$2:$G$20000,0)</f>
        <v>#N/A</v>
      </c>
      <c r="BO3576" t="e">
        <f ca="1">MATCH($B3576,OFFSET('New data'!$G$2,BN3576,0,20000,1),0)+BN3576</f>
        <v>#N/A</v>
      </c>
      <c r="BP3576" t="e">
        <f ca="1">MATCH($B3576,OFFSET('New data'!$G$2,BO3576,0,20000,1),0)+BO3576</f>
        <v>#N/A</v>
      </c>
      <c r="BQ3576" t="e">
        <f ca="1">MATCH($B3576,OFFSET('New data'!$G$2,BP3576,0,20000,1),0)+BP3576</f>
        <v>#N/A</v>
      </c>
      <c r="BR3576" t="e">
        <f ca="1">MATCH($B3576,OFFSET('New data'!$G$2,BQ3576,0,20000,1),0)+BQ3576</f>
        <v>#N/A</v>
      </c>
      <c r="BS3576" t="e">
        <f ca="1">MATCH($B3576,OFFSET('New data'!$G$2,BR3576,0,20000,1),0)+BR3576</f>
        <v>#N/A</v>
      </c>
      <c r="BT3576" t="e">
        <f ca="1">MATCH($B3576,OFFSET('New data'!$G$2,BS3576,0,20000,1),0)+BS3576</f>
        <v>#N/A</v>
      </c>
      <c r="BU3576" s="9"/>
    </row>
    <row r="3577" spans="1:73" ht="31.5" thickBot="1" x14ac:dyDescent="0.4">
      <c r="A3577" s="58" t="s">
        <v>3563</v>
      </c>
      <c r="B3577" s="58" t="s">
        <v>15258</v>
      </c>
      <c r="C3577" s="58" t="s">
        <v>20050</v>
      </c>
      <c r="D3577" s="59"/>
      <c r="E3577" s="59"/>
      <c r="F3577" s="59"/>
      <c r="G3577" s="59"/>
      <c r="AB3577" s="62" t="s">
        <v>20410</v>
      </c>
      <c r="AC3577" s="65" t="s">
        <v>20412</v>
      </c>
      <c r="AD3577" s="59"/>
      <c r="AE3577" s="59"/>
      <c r="AF3577" s="59"/>
      <c r="AG3577" s="59"/>
      <c r="AH3577" s="59"/>
      <c r="AI3577" s="59"/>
      <c r="BB3577" s="9" t="e">
        <f>MATCH(BF3577,'New data'!$Y$2:$Y$20000,0)</f>
        <v>#N/A</v>
      </c>
      <c r="BC3577" s="9" t="str">
        <f t="shared" si="166"/>
        <v>No</v>
      </c>
      <c r="BD3577" s="9" t="s">
        <v>20410</v>
      </c>
      <c r="BE3577" s="9" t="str">
        <f t="shared" si="167"/>
        <v>Yes</v>
      </c>
      <c r="BF3577" s="9" t="str">
        <f t="shared" si="168"/>
        <v>Mohammed Rasool</v>
      </c>
      <c r="BG3577" t="str">
        <f>IFERROR(INDEX('New data'!$Y$2:$Y$20000,BN3577),"-")</f>
        <v>-</v>
      </c>
      <c r="BH3577" t="str">
        <f ca="1">IFERROR(INDEX('New data'!$Y$2:$Y$20000,BO3577),"-")</f>
        <v>-</v>
      </c>
      <c r="BI3577" t="str">
        <f ca="1">IFERROR(INDEX('New data'!$Y$2:$Y$20000,BP3577),"-")</f>
        <v>-</v>
      </c>
      <c r="BJ3577" t="str">
        <f ca="1">IFERROR(INDEX('New data'!$Y$2:$Y$20000,BQ3577),"-")</f>
        <v>-</v>
      </c>
      <c r="BK3577" t="str">
        <f ca="1">IFERROR(INDEX('New data'!$Y$2:$Y$20000,BR3577),"-")</f>
        <v>-</v>
      </c>
      <c r="BL3577" t="str">
        <f ca="1">IFERROR(INDEX('New data'!$Y$2:$Y$20000,BS3577),"-")</f>
        <v>-</v>
      </c>
      <c r="BM3577" t="str">
        <f ca="1">IFERROR(INDEX('New data'!$Y$2:$Y$20000,BT3577),"-")</f>
        <v>-</v>
      </c>
      <c r="BN3577" t="e">
        <f>MATCH($B3577,'New data'!$G$2:$G$20000,0)</f>
        <v>#N/A</v>
      </c>
      <c r="BO3577" t="e">
        <f ca="1">MATCH($B3577,OFFSET('New data'!$G$2,BN3577,0,20000,1),0)+BN3577</f>
        <v>#N/A</v>
      </c>
      <c r="BP3577" t="e">
        <f ca="1">MATCH($B3577,OFFSET('New data'!$G$2,BO3577,0,20000,1),0)+BO3577</f>
        <v>#N/A</v>
      </c>
      <c r="BQ3577" t="e">
        <f ca="1">MATCH($B3577,OFFSET('New data'!$G$2,BP3577,0,20000,1),0)+BP3577</f>
        <v>#N/A</v>
      </c>
      <c r="BR3577" t="e">
        <f ca="1">MATCH($B3577,OFFSET('New data'!$G$2,BQ3577,0,20000,1),0)+BQ3577</f>
        <v>#N/A</v>
      </c>
      <c r="BS3577" t="e">
        <f ca="1">MATCH($B3577,OFFSET('New data'!$G$2,BR3577,0,20000,1),0)+BR3577</f>
        <v>#N/A</v>
      </c>
      <c r="BT3577" t="e">
        <f ca="1">MATCH($B3577,OFFSET('New data'!$G$2,BS3577,0,20000,1),0)+BS3577</f>
        <v>#N/A</v>
      </c>
      <c r="BU3577" s="9"/>
    </row>
    <row r="3578" spans="1:73" ht="31.5" thickBot="1" x14ac:dyDescent="0.4">
      <c r="A3578" s="58" t="s">
        <v>3564</v>
      </c>
      <c r="B3578" s="58" t="s">
        <v>15258</v>
      </c>
      <c r="C3578" s="58" t="s">
        <v>20050</v>
      </c>
      <c r="D3578" s="59"/>
      <c r="E3578" s="59"/>
      <c r="F3578" s="59"/>
      <c r="G3578" s="59"/>
      <c r="AB3578" s="62" t="s">
        <v>20410</v>
      </c>
      <c r="AC3578" s="65" t="s">
        <v>20412</v>
      </c>
      <c r="AD3578" s="59"/>
      <c r="AE3578" s="59"/>
      <c r="AF3578" s="59"/>
      <c r="AG3578" s="59"/>
      <c r="AH3578" s="59"/>
      <c r="AI3578" s="59"/>
      <c r="BB3578" s="9" t="e">
        <f>MATCH(BF3578,'New data'!$Y$2:$Y$20000,0)</f>
        <v>#N/A</v>
      </c>
      <c r="BC3578" s="9" t="str">
        <f t="shared" si="166"/>
        <v>No</v>
      </c>
      <c r="BD3578" s="9" t="s">
        <v>20410</v>
      </c>
      <c r="BE3578" s="9" t="str">
        <f t="shared" si="167"/>
        <v>Yes</v>
      </c>
      <c r="BF3578" s="9" t="str">
        <f t="shared" si="168"/>
        <v>Naseem Rasool</v>
      </c>
      <c r="BG3578" t="str">
        <f>IFERROR(INDEX('New data'!$Y$2:$Y$20000,BN3578),"-")</f>
        <v>-</v>
      </c>
      <c r="BH3578" t="str">
        <f ca="1">IFERROR(INDEX('New data'!$Y$2:$Y$20000,BO3578),"-")</f>
        <v>-</v>
      </c>
      <c r="BI3578" t="str">
        <f ca="1">IFERROR(INDEX('New data'!$Y$2:$Y$20000,BP3578),"-")</f>
        <v>-</v>
      </c>
      <c r="BJ3578" t="str">
        <f ca="1">IFERROR(INDEX('New data'!$Y$2:$Y$20000,BQ3578),"-")</f>
        <v>-</v>
      </c>
      <c r="BK3578" t="str">
        <f ca="1">IFERROR(INDEX('New data'!$Y$2:$Y$20000,BR3578),"-")</f>
        <v>-</v>
      </c>
      <c r="BL3578" t="str">
        <f ca="1">IFERROR(INDEX('New data'!$Y$2:$Y$20000,BS3578),"-")</f>
        <v>-</v>
      </c>
      <c r="BM3578" t="str">
        <f ca="1">IFERROR(INDEX('New data'!$Y$2:$Y$20000,BT3578),"-")</f>
        <v>-</v>
      </c>
      <c r="BN3578" t="e">
        <f>MATCH($B3578,'New data'!$G$2:$G$20000,0)</f>
        <v>#N/A</v>
      </c>
      <c r="BO3578" t="e">
        <f ca="1">MATCH($B3578,OFFSET('New data'!$G$2,BN3578,0,20000,1),0)+BN3578</f>
        <v>#N/A</v>
      </c>
      <c r="BP3578" t="e">
        <f ca="1">MATCH($B3578,OFFSET('New data'!$G$2,BO3578,0,20000,1),0)+BO3578</f>
        <v>#N/A</v>
      </c>
      <c r="BQ3578" t="e">
        <f ca="1">MATCH($B3578,OFFSET('New data'!$G$2,BP3578,0,20000,1),0)+BP3578</f>
        <v>#N/A</v>
      </c>
      <c r="BR3578" t="e">
        <f ca="1">MATCH($B3578,OFFSET('New data'!$G$2,BQ3578,0,20000,1),0)+BQ3578</f>
        <v>#N/A</v>
      </c>
      <c r="BS3578" t="e">
        <f ca="1">MATCH($B3578,OFFSET('New data'!$G$2,BR3578,0,20000,1),0)+BR3578</f>
        <v>#N/A</v>
      </c>
      <c r="BT3578" t="e">
        <f ca="1">MATCH($B3578,OFFSET('New data'!$G$2,BS3578,0,20000,1),0)+BS3578</f>
        <v>#N/A</v>
      </c>
      <c r="BU3578" s="9"/>
    </row>
    <row r="3579" spans="1:73" ht="31.5" thickBot="1" x14ac:dyDescent="0.4">
      <c r="A3579" s="58" t="s">
        <v>3565</v>
      </c>
      <c r="B3579" s="58" t="s">
        <v>15258</v>
      </c>
      <c r="C3579" s="58" t="s">
        <v>20050</v>
      </c>
      <c r="D3579" s="59"/>
      <c r="E3579" s="59"/>
      <c r="F3579" s="59"/>
      <c r="G3579" s="59"/>
      <c r="AB3579" s="62" t="s">
        <v>20410</v>
      </c>
      <c r="AC3579" s="65" t="s">
        <v>20412</v>
      </c>
      <c r="AD3579" s="59"/>
      <c r="AE3579" s="59"/>
      <c r="AF3579" s="59"/>
      <c r="AG3579" s="59"/>
      <c r="AH3579" s="59"/>
      <c r="AI3579" s="59"/>
      <c r="BB3579" s="9" t="e">
        <f>MATCH(BF3579,'New data'!$Y$2:$Y$20000,0)</f>
        <v>#N/A</v>
      </c>
      <c r="BC3579" s="9" t="str">
        <f t="shared" si="166"/>
        <v>No</v>
      </c>
      <c r="BD3579" s="9" t="s">
        <v>20410</v>
      </c>
      <c r="BE3579" s="9" t="str">
        <f t="shared" si="167"/>
        <v>Yes</v>
      </c>
      <c r="BF3579" s="9" t="str">
        <f t="shared" si="168"/>
        <v>Praveen Rasool</v>
      </c>
      <c r="BG3579" t="str">
        <f>IFERROR(INDEX('New data'!$Y$2:$Y$20000,BN3579),"-")</f>
        <v>-</v>
      </c>
      <c r="BH3579" t="str">
        <f ca="1">IFERROR(INDEX('New data'!$Y$2:$Y$20000,BO3579),"-")</f>
        <v>-</v>
      </c>
      <c r="BI3579" t="str">
        <f ca="1">IFERROR(INDEX('New data'!$Y$2:$Y$20000,BP3579),"-")</f>
        <v>-</v>
      </c>
      <c r="BJ3579" t="str">
        <f ca="1">IFERROR(INDEX('New data'!$Y$2:$Y$20000,BQ3579),"-")</f>
        <v>-</v>
      </c>
      <c r="BK3579" t="str">
        <f ca="1">IFERROR(INDEX('New data'!$Y$2:$Y$20000,BR3579),"-")</f>
        <v>-</v>
      </c>
      <c r="BL3579" t="str">
        <f ca="1">IFERROR(INDEX('New data'!$Y$2:$Y$20000,BS3579),"-")</f>
        <v>-</v>
      </c>
      <c r="BM3579" t="str">
        <f ca="1">IFERROR(INDEX('New data'!$Y$2:$Y$20000,BT3579),"-")</f>
        <v>-</v>
      </c>
      <c r="BN3579" t="e">
        <f>MATCH($B3579,'New data'!$G$2:$G$20000,0)</f>
        <v>#N/A</v>
      </c>
      <c r="BO3579" t="e">
        <f ca="1">MATCH($B3579,OFFSET('New data'!$G$2,BN3579,0,20000,1),0)+BN3579</f>
        <v>#N/A</v>
      </c>
      <c r="BP3579" t="e">
        <f ca="1">MATCH($B3579,OFFSET('New data'!$G$2,BO3579,0,20000,1),0)+BO3579</f>
        <v>#N/A</v>
      </c>
      <c r="BQ3579" t="e">
        <f ca="1">MATCH($B3579,OFFSET('New data'!$G$2,BP3579,0,20000,1),0)+BP3579</f>
        <v>#N/A</v>
      </c>
      <c r="BR3579" t="e">
        <f ca="1">MATCH($B3579,OFFSET('New data'!$G$2,BQ3579,0,20000,1),0)+BQ3579</f>
        <v>#N/A</v>
      </c>
      <c r="BS3579" t="e">
        <f ca="1">MATCH($B3579,OFFSET('New data'!$G$2,BR3579,0,20000,1),0)+BR3579</f>
        <v>#N/A</v>
      </c>
      <c r="BT3579" t="e">
        <f ca="1">MATCH($B3579,OFFSET('New data'!$G$2,BS3579,0,20000,1),0)+BS3579</f>
        <v>#N/A</v>
      </c>
      <c r="BU3579" s="9"/>
    </row>
    <row r="3580" spans="1:73" ht="31.5" thickBot="1" x14ac:dyDescent="0.4">
      <c r="A3580" s="58" t="s">
        <v>3566</v>
      </c>
      <c r="B3580" s="58" t="s">
        <v>15259</v>
      </c>
      <c r="C3580" s="58" t="s">
        <v>20050</v>
      </c>
      <c r="D3580" s="59"/>
      <c r="E3580" s="59"/>
      <c r="F3580" s="59"/>
      <c r="G3580" s="59"/>
      <c r="AB3580" s="59"/>
      <c r="AC3580" s="65" t="s">
        <v>20412</v>
      </c>
      <c r="AD3580" s="59"/>
      <c r="AE3580" s="59"/>
      <c r="AF3580" s="59"/>
      <c r="AG3580" s="59"/>
      <c r="AH3580" s="59"/>
      <c r="AI3580" s="59"/>
      <c r="BB3580" s="9" t="e">
        <f>MATCH(BF3580,'New data'!$Y$2:$Y$20000,0)</f>
        <v>#N/A</v>
      </c>
      <c r="BC3580" s="9" t="str">
        <f t="shared" si="166"/>
        <v>No</v>
      </c>
      <c r="BD3580" s="9" t="s">
        <v>20410</v>
      </c>
      <c r="BE3580" s="9" t="str">
        <f t="shared" si="167"/>
        <v>Yes</v>
      </c>
      <c r="BF3580" s="9" t="str">
        <f t="shared" si="168"/>
        <v>Pavels Prisjaznuks</v>
      </c>
      <c r="BG3580" t="str">
        <f>IFERROR(INDEX('New data'!$Y$2:$Y$20000,BN3580),"-")</f>
        <v>-</v>
      </c>
      <c r="BH3580" t="str">
        <f ca="1">IFERROR(INDEX('New data'!$Y$2:$Y$20000,BO3580),"-")</f>
        <v>-</v>
      </c>
      <c r="BI3580" t="str">
        <f ca="1">IFERROR(INDEX('New data'!$Y$2:$Y$20000,BP3580),"-")</f>
        <v>-</v>
      </c>
      <c r="BJ3580" t="str">
        <f ca="1">IFERROR(INDEX('New data'!$Y$2:$Y$20000,BQ3580),"-")</f>
        <v>-</v>
      </c>
      <c r="BK3580" t="str">
        <f ca="1">IFERROR(INDEX('New data'!$Y$2:$Y$20000,BR3580),"-")</f>
        <v>-</v>
      </c>
      <c r="BL3580" t="str">
        <f ca="1">IFERROR(INDEX('New data'!$Y$2:$Y$20000,BS3580),"-")</f>
        <v>-</v>
      </c>
      <c r="BM3580" t="str">
        <f ca="1">IFERROR(INDEX('New data'!$Y$2:$Y$20000,BT3580),"-")</f>
        <v>-</v>
      </c>
      <c r="BN3580" t="e">
        <f>MATCH($B3580,'New data'!$G$2:$G$20000,0)</f>
        <v>#N/A</v>
      </c>
      <c r="BO3580" t="e">
        <f ca="1">MATCH($B3580,OFFSET('New data'!$G$2,BN3580,0,20000,1),0)+BN3580</f>
        <v>#N/A</v>
      </c>
      <c r="BP3580" t="e">
        <f ca="1">MATCH($B3580,OFFSET('New data'!$G$2,BO3580,0,20000,1),0)+BO3580</f>
        <v>#N/A</v>
      </c>
      <c r="BQ3580" t="e">
        <f ca="1">MATCH($B3580,OFFSET('New data'!$G$2,BP3580,0,20000,1),0)+BP3580</f>
        <v>#N/A</v>
      </c>
      <c r="BR3580" t="e">
        <f ca="1">MATCH($B3580,OFFSET('New data'!$G$2,BQ3580,0,20000,1),0)+BQ3580</f>
        <v>#N/A</v>
      </c>
      <c r="BS3580" t="e">
        <f ca="1">MATCH($B3580,OFFSET('New data'!$G$2,BR3580,0,20000,1),0)+BR3580</f>
        <v>#N/A</v>
      </c>
      <c r="BT3580" t="e">
        <f ca="1">MATCH($B3580,OFFSET('New data'!$G$2,BS3580,0,20000,1),0)+BS3580</f>
        <v>#N/A</v>
      </c>
      <c r="BU3580" s="9"/>
    </row>
    <row r="3581" spans="1:73" ht="31.5" thickBot="1" x14ac:dyDescent="0.4">
      <c r="A3581" s="58" t="s">
        <v>3567</v>
      </c>
      <c r="B3581" s="58" t="s">
        <v>15260</v>
      </c>
      <c r="C3581" s="58" t="s">
        <v>20050</v>
      </c>
      <c r="D3581" s="59"/>
      <c r="E3581" s="59"/>
      <c r="F3581" s="59"/>
      <c r="G3581" s="59"/>
      <c r="AB3581" s="59"/>
      <c r="AC3581" s="65" t="s">
        <v>20412</v>
      </c>
      <c r="AD3581" s="59"/>
      <c r="AE3581" s="59"/>
      <c r="AF3581" s="59"/>
      <c r="AG3581" s="59"/>
      <c r="AH3581" s="59"/>
      <c r="AI3581" s="59"/>
      <c r="BB3581" s="9" t="e">
        <f>MATCH(BF3581,'New data'!$Y$2:$Y$20000,0)</f>
        <v>#N/A</v>
      </c>
      <c r="BC3581" s="9" t="str">
        <f t="shared" si="166"/>
        <v>No</v>
      </c>
      <c r="BD3581" s="9" t="s">
        <v>20410</v>
      </c>
      <c r="BE3581" s="9" t="str">
        <f t="shared" si="167"/>
        <v>Yes</v>
      </c>
      <c r="BF3581" s="9" t="str">
        <f t="shared" si="168"/>
        <v>Mohamed Hamid</v>
      </c>
      <c r="BG3581" t="str">
        <f>IFERROR(INDEX('New data'!$Y$2:$Y$20000,BN3581),"-")</f>
        <v>-</v>
      </c>
      <c r="BH3581" t="str">
        <f ca="1">IFERROR(INDEX('New data'!$Y$2:$Y$20000,BO3581),"-")</f>
        <v>-</v>
      </c>
      <c r="BI3581" t="str">
        <f ca="1">IFERROR(INDEX('New data'!$Y$2:$Y$20000,BP3581),"-")</f>
        <v>-</v>
      </c>
      <c r="BJ3581" t="str">
        <f ca="1">IFERROR(INDEX('New data'!$Y$2:$Y$20000,BQ3581),"-")</f>
        <v>-</v>
      </c>
      <c r="BK3581" t="str">
        <f ca="1">IFERROR(INDEX('New data'!$Y$2:$Y$20000,BR3581),"-")</f>
        <v>-</v>
      </c>
      <c r="BL3581" t="str">
        <f ca="1">IFERROR(INDEX('New data'!$Y$2:$Y$20000,BS3581),"-")</f>
        <v>-</v>
      </c>
      <c r="BM3581" t="str">
        <f ca="1">IFERROR(INDEX('New data'!$Y$2:$Y$20000,BT3581),"-")</f>
        <v>-</v>
      </c>
      <c r="BN3581" t="e">
        <f>MATCH($B3581,'New data'!$G$2:$G$20000,0)</f>
        <v>#N/A</v>
      </c>
      <c r="BO3581" t="e">
        <f ca="1">MATCH($B3581,OFFSET('New data'!$G$2,BN3581,0,20000,1),0)+BN3581</f>
        <v>#N/A</v>
      </c>
      <c r="BP3581" t="e">
        <f ca="1">MATCH($B3581,OFFSET('New data'!$G$2,BO3581,0,20000,1),0)+BO3581</f>
        <v>#N/A</v>
      </c>
      <c r="BQ3581" t="e">
        <f ca="1">MATCH($B3581,OFFSET('New data'!$G$2,BP3581,0,20000,1),0)+BP3581</f>
        <v>#N/A</v>
      </c>
      <c r="BR3581" t="e">
        <f ca="1">MATCH($B3581,OFFSET('New data'!$G$2,BQ3581,0,20000,1),0)+BQ3581</f>
        <v>#N/A</v>
      </c>
      <c r="BS3581" t="e">
        <f ca="1">MATCH($B3581,OFFSET('New data'!$G$2,BR3581,0,20000,1),0)+BR3581</f>
        <v>#N/A</v>
      </c>
      <c r="BT3581" t="e">
        <f ca="1">MATCH($B3581,OFFSET('New data'!$G$2,BS3581,0,20000,1),0)+BS3581</f>
        <v>#N/A</v>
      </c>
      <c r="BU3581" s="9"/>
    </row>
    <row r="3582" spans="1:73" ht="31.5" thickBot="1" x14ac:dyDescent="0.4">
      <c r="A3582" s="58" t="s">
        <v>3568</v>
      </c>
      <c r="B3582" s="58" t="s">
        <v>15260</v>
      </c>
      <c r="C3582" s="58" t="s">
        <v>20050</v>
      </c>
      <c r="D3582" s="59"/>
      <c r="E3582" s="59"/>
      <c r="F3582" s="59"/>
      <c r="G3582" s="59"/>
      <c r="AB3582" s="59"/>
      <c r="AC3582" s="65" t="s">
        <v>20412</v>
      </c>
      <c r="AD3582" s="59"/>
      <c r="AE3582" s="59"/>
      <c r="AF3582" s="59"/>
      <c r="AG3582" s="59"/>
      <c r="AH3582" s="59"/>
      <c r="AI3582" s="59"/>
      <c r="BB3582" s="9" t="e">
        <f>MATCH(BF3582,'New data'!$Y$2:$Y$20000,0)</f>
        <v>#N/A</v>
      </c>
      <c r="BC3582" s="9" t="str">
        <f t="shared" si="166"/>
        <v>No</v>
      </c>
      <c r="BD3582" s="9" t="s">
        <v>20410</v>
      </c>
      <c r="BE3582" s="9" t="str">
        <f t="shared" si="167"/>
        <v>Yes</v>
      </c>
      <c r="BF3582" s="9" t="str">
        <f t="shared" si="168"/>
        <v>Ali Neama</v>
      </c>
      <c r="BG3582" t="str">
        <f>IFERROR(INDEX('New data'!$Y$2:$Y$20000,BN3582),"-")</f>
        <v>-</v>
      </c>
      <c r="BH3582" t="str">
        <f ca="1">IFERROR(INDEX('New data'!$Y$2:$Y$20000,BO3582),"-")</f>
        <v>-</v>
      </c>
      <c r="BI3582" t="str">
        <f ca="1">IFERROR(INDEX('New data'!$Y$2:$Y$20000,BP3582),"-")</f>
        <v>-</v>
      </c>
      <c r="BJ3582" t="str">
        <f ca="1">IFERROR(INDEX('New data'!$Y$2:$Y$20000,BQ3582),"-")</f>
        <v>-</v>
      </c>
      <c r="BK3582" t="str">
        <f ca="1">IFERROR(INDEX('New data'!$Y$2:$Y$20000,BR3582),"-")</f>
        <v>-</v>
      </c>
      <c r="BL3582" t="str">
        <f ca="1">IFERROR(INDEX('New data'!$Y$2:$Y$20000,BS3582),"-")</f>
        <v>-</v>
      </c>
      <c r="BM3582" t="str">
        <f ca="1">IFERROR(INDEX('New data'!$Y$2:$Y$20000,BT3582),"-")</f>
        <v>-</v>
      </c>
      <c r="BN3582" t="e">
        <f>MATCH($B3582,'New data'!$G$2:$G$20000,0)</f>
        <v>#N/A</v>
      </c>
      <c r="BO3582" t="e">
        <f ca="1">MATCH($B3582,OFFSET('New data'!$G$2,BN3582,0,20000,1),0)+BN3582</f>
        <v>#N/A</v>
      </c>
      <c r="BP3582" t="e">
        <f ca="1">MATCH($B3582,OFFSET('New data'!$G$2,BO3582,0,20000,1),0)+BO3582</f>
        <v>#N/A</v>
      </c>
      <c r="BQ3582" t="e">
        <f ca="1">MATCH($B3582,OFFSET('New data'!$G$2,BP3582,0,20000,1),0)+BP3582</f>
        <v>#N/A</v>
      </c>
      <c r="BR3582" t="e">
        <f ca="1">MATCH($B3582,OFFSET('New data'!$G$2,BQ3582,0,20000,1),0)+BQ3582</f>
        <v>#N/A</v>
      </c>
      <c r="BS3582" t="e">
        <f ca="1">MATCH($B3582,OFFSET('New data'!$G$2,BR3582,0,20000,1),0)+BR3582</f>
        <v>#N/A</v>
      </c>
      <c r="BT3582" t="e">
        <f ca="1">MATCH($B3582,OFFSET('New data'!$G$2,BS3582,0,20000,1),0)+BS3582</f>
        <v>#N/A</v>
      </c>
      <c r="BU3582" s="9"/>
    </row>
    <row r="3583" spans="1:73" ht="31.5" thickBot="1" x14ac:dyDescent="0.4">
      <c r="A3583" s="58" t="s">
        <v>3569</v>
      </c>
      <c r="B3583" s="58" t="s">
        <v>15260</v>
      </c>
      <c r="C3583" s="58" t="s">
        <v>20050</v>
      </c>
      <c r="D3583" s="59"/>
      <c r="E3583" s="59"/>
      <c r="F3583" s="59"/>
      <c r="G3583" s="59"/>
      <c r="AB3583" s="59"/>
      <c r="AC3583" s="65" t="s">
        <v>20412</v>
      </c>
      <c r="AD3583" s="59"/>
      <c r="AE3583" s="59"/>
      <c r="AF3583" s="59"/>
      <c r="AG3583" s="59"/>
      <c r="AH3583" s="59"/>
      <c r="AI3583" s="59"/>
      <c r="BB3583" s="9" t="e">
        <f>MATCH(BF3583,'New data'!$Y$2:$Y$20000,0)</f>
        <v>#N/A</v>
      </c>
      <c r="BC3583" s="9" t="str">
        <f t="shared" si="166"/>
        <v>No</v>
      </c>
      <c r="BD3583" s="9" t="s">
        <v>20410</v>
      </c>
      <c r="BE3583" s="9" t="str">
        <f t="shared" si="167"/>
        <v>Yes</v>
      </c>
      <c r="BF3583" s="9" t="str">
        <f t="shared" si="168"/>
        <v>Fatimah Neama</v>
      </c>
      <c r="BG3583" t="str">
        <f>IFERROR(INDEX('New data'!$Y$2:$Y$20000,BN3583),"-")</f>
        <v>-</v>
      </c>
      <c r="BH3583" t="str">
        <f ca="1">IFERROR(INDEX('New data'!$Y$2:$Y$20000,BO3583),"-")</f>
        <v>-</v>
      </c>
      <c r="BI3583" t="str">
        <f ca="1">IFERROR(INDEX('New data'!$Y$2:$Y$20000,BP3583),"-")</f>
        <v>-</v>
      </c>
      <c r="BJ3583" t="str">
        <f ca="1">IFERROR(INDEX('New data'!$Y$2:$Y$20000,BQ3583),"-")</f>
        <v>-</v>
      </c>
      <c r="BK3583" t="str">
        <f ca="1">IFERROR(INDEX('New data'!$Y$2:$Y$20000,BR3583),"-")</f>
        <v>-</v>
      </c>
      <c r="BL3583" t="str">
        <f ca="1">IFERROR(INDEX('New data'!$Y$2:$Y$20000,BS3583),"-")</f>
        <v>-</v>
      </c>
      <c r="BM3583" t="str">
        <f ca="1">IFERROR(INDEX('New data'!$Y$2:$Y$20000,BT3583),"-")</f>
        <v>-</v>
      </c>
      <c r="BN3583" t="e">
        <f>MATCH($B3583,'New data'!$G$2:$G$20000,0)</f>
        <v>#N/A</v>
      </c>
      <c r="BO3583" t="e">
        <f ca="1">MATCH($B3583,OFFSET('New data'!$G$2,BN3583,0,20000,1),0)+BN3583</f>
        <v>#N/A</v>
      </c>
      <c r="BP3583" t="e">
        <f ca="1">MATCH($B3583,OFFSET('New data'!$G$2,BO3583,0,20000,1),0)+BO3583</f>
        <v>#N/A</v>
      </c>
      <c r="BQ3583" t="e">
        <f ca="1">MATCH($B3583,OFFSET('New data'!$G$2,BP3583,0,20000,1),0)+BP3583</f>
        <v>#N/A</v>
      </c>
      <c r="BR3583" t="e">
        <f ca="1">MATCH($B3583,OFFSET('New data'!$G$2,BQ3583,0,20000,1),0)+BQ3583</f>
        <v>#N/A</v>
      </c>
      <c r="BS3583" t="e">
        <f ca="1">MATCH($B3583,OFFSET('New data'!$G$2,BR3583,0,20000,1),0)+BR3583</f>
        <v>#N/A</v>
      </c>
      <c r="BT3583" t="e">
        <f ca="1">MATCH($B3583,OFFSET('New data'!$G$2,BS3583,0,20000,1),0)+BS3583</f>
        <v>#N/A</v>
      </c>
      <c r="BU3583" s="9"/>
    </row>
    <row r="3584" spans="1:73" ht="31.5" thickBot="1" x14ac:dyDescent="0.4">
      <c r="A3584" s="58" t="s">
        <v>3570</v>
      </c>
      <c r="B3584" s="58" t="s">
        <v>15260</v>
      </c>
      <c r="C3584" s="58" t="s">
        <v>20050</v>
      </c>
      <c r="D3584" s="59"/>
      <c r="E3584" s="59"/>
      <c r="F3584" s="59"/>
      <c r="G3584" s="59"/>
      <c r="AB3584" s="59"/>
      <c r="AC3584" s="65" t="s">
        <v>20412</v>
      </c>
      <c r="AD3584" s="59"/>
      <c r="AE3584" s="59"/>
      <c r="AF3584" s="59"/>
      <c r="AG3584" s="59"/>
      <c r="AH3584" s="59"/>
      <c r="AI3584" s="59"/>
      <c r="BB3584" s="9" t="e">
        <f>MATCH(BF3584,'New data'!$Y$2:$Y$20000,0)</f>
        <v>#N/A</v>
      </c>
      <c r="BC3584" s="9" t="str">
        <f t="shared" si="166"/>
        <v>No</v>
      </c>
      <c r="BD3584" s="9" t="s">
        <v>20410</v>
      </c>
      <c r="BE3584" s="9" t="str">
        <f t="shared" si="167"/>
        <v>Yes</v>
      </c>
      <c r="BF3584" s="9" t="str">
        <f t="shared" si="168"/>
        <v>Hussein Neama</v>
      </c>
      <c r="BG3584" t="str">
        <f>IFERROR(INDEX('New data'!$Y$2:$Y$20000,BN3584),"-")</f>
        <v>-</v>
      </c>
      <c r="BH3584" t="str">
        <f ca="1">IFERROR(INDEX('New data'!$Y$2:$Y$20000,BO3584),"-")</f>
        <v>-</v>
      </c>
      <c r="BI3584" t="str">
        <f ca="1">IFERROR(INDEX('New data'!$Y$2:$Y$20000,BP3584),"-")</f>
        <v>-</v>
      </c>
      <c r="BJ3584" t="str">
        <f ca="1">IFERROR(INDEX('New data'!$Y$2:$Y$20000,BQ3584),"-")</f>
        <v>-</v>
      </c>
      <c r="BK3584" t="str">
        <f ca="1">IFERROR(INDEX('New data'!$Y$2:$Y$20000,BR3584),"-")</f>
        <v>-</v>
      </c>
      <c r="BL3584" t="str">
        <f ca="1">IFERROR(INDEX('New data'!$Y$2:$Y$20000,BS3584),"-")</f>
        <v>-</v>
      </c>
      <c r="BM3584" t="str">
        <f ca="1">IFERROR(INDEX('New data'!$Y$2:$Y$20000,BT3584),"-")</f>
        <v>-</v>
      </c>
      <c r="BN3584" t="e">
        <f>MATCH($B3584,'New data'!$G$2:$G$20000,0)</f>
        <v>#N/A</v>
      </c>
      <c r="BO3584" t="e">
        <f ca="1">MATCH($B3584,OFFSET('New data'!$G$2,BN3584,0,20000,1),0)+BN3584</f>
        <v>#N/A</v>
      </c>
      <c r="BP3584" t="e">
        <f ca="1">MATCH($B3584,OFFSET('New data'!$G$2,BO3584,0,20000,1),0)+BO3584</f>
        <v>#N/A</v>
      </c>
      <c r="BQ3584" t="e">
        <f ca="1">MATCH($B3584,OFFSET('New data'!$G$2,BP3584,0,20000,1),0)+BP3584</f>
        <v>#N/A</v>
      </c>
      <c r="BR3584" t="e">
        <f ca="1">MATCH($B3584,OFFSET('New data'!$G$2,BQ3584,0,20000,1),0)+BQ3584</f>
        <v>#N/A</v>
      </c>
      <c r="BS3584" t="e">
        <f ca="1">MATCH($B3584,OFFSET('New data'!$G$2,BR3584,0,20000,1),0)+BR3584</f>
        <v>#N/A</v>
      </c>
      <c r="BT3584" t="e">
        <f ca="1">MATCH($B3584,OFFSET('New data'!$G$2,BS3584,0,20000,1),0)+BS3584</f>
        <v>#N/A</v>
      </c>
      <c r="BU3584" s="9"/>
    </row>
    <row r="3585" spans="1:73" ht="31.5" thickBot="1" x14ac:dyDescent="0.4">
      <c r="A3585" s="58" t="s">
        <v>3571</v>
      </c>
      <c r="B3585" s="58" t="s">
        <v>15261</v>
      </c>
      <c r="C3585" s="58" t="s">
        <v>20050</v>
      </c>
      <c r="D3585" s="59"/>
      <c r="E3585" s="59"/>
      <c r="F3585" s="59"/>
      <c r="G3585" s="59"/>
      <c r="AB3585" s="62" t="s">
        <v>20410</v>
      </c>
      <c r="AC3585" s="65" t="s">
        <v>20412</v>
      </c>
      <c r="AD3585" s="59"/>
      <c r="AE3585" s="59"/>
      <c r="AF3585" s="59"/>
      <c r="AG3585" s="59"/>
      <c r="AH3585" s="59"/>
      <c r="AI3585" s="59"/>
      <c r="BB3585" s="9" t="e">
        <f>MATCH(BF3585,'New data'!$Y$2:$Y$20000,0)</f>
        <v>#N/A</v>
      </c>
      <c r="BC3585" s="9" t="str">
        <f t="shared" si="166"/>
        <v>No</v>
      </c>
      <c r="BD3585" s="9" t="s">
        <v>20410</v>
      </c>
      <c r="BE3585" s="9" t="str">
        <f t="shared" si="167"/>
        <v>Yes</v>
      </c>
      <c r="BF3585" s="9" t="str">
        <f t="shared" si="168"/>
        <v>Asif Mohammad</v>
      </c>
      <c r="BG3585" t="str">
        <f>IFERROR(INDEX('New data'!$Y$2:$Y$20000,BN3585),"-")</f>
        <v>-</v>
      </c>
      <c r="BH3585" t="str">
        <f ca="1">IFERROR(INDEX('New data'!$Y$2:$Y$20000,BO3585),"-")</f>
        <v>-</v>
      </c>
      <c r="BI3585" t="str">
        <f ca="1">IFERROR(INDEX('New data'!$Y$2:$Y$20000,BP3585),"-")</f>
        <v>-</v>
      </c>
      <c r="BJ3585" t="str">
        <f ca="1">IFERROR(INDEX('New data'!$Y$2:$Y$20000,BQ3585),"-")</f>
        <v>-</v>
      </c>
      <c r="BK3585" t="str">
        <f ca="1">IFERROR(INDEX('New data'!$Y$2:$Y$20000,BR3585),"-")</f>
        <v>-</v>
      </c>
      <c r="BL3585" t="str">
        <f ca="1">IFERROR(INDEX('New data'!$Y$2:$Y$20000,BS3585),"-")</f>
        <v>-</v>
      </c>
      <c r="BM3585" t="str">
        <f ca="1">IFERROR(INDEX('New data'!$Y$2:$Y$20000,BT3585),"-")</f>
        <v>-</v>
      </c>
      <c r="BN3585" t="e">
        <f>MATCH($B3585,'New data'!$G$2:$G$20000,0)</f>
        <v>#N/A</v>
      </c>
      <c r="BO3585" t="e">
        <f ca="1">MATCH($B3585,OFFSET('New data'!$G$2,BN3585,0,20000,1),0)+BN3585</f>
        <v>#N/A</v>
      </c>
      <c r="BP3585" t="e">
        <f ca="1">MATCH($B3585,OFFSET('New data'!$G$2,BO3585,0,20000,1),0)+BO3585</f>
        <v>#N/A</v>
      </c>
      <c r="BQ3585" t="e">
        <f ca="1">MATCH($B3585,OFFSET('New data'!$G$2,BP3585,0,20000,1),0)+BP3585</f>
        <v>#N/A</v>
      </c>
      <c r="BR3585" t="e">
        <f ca="1">MATCH($B3585,OFFSET('New data'!$G$2,BQ3585,0,20000,1),0)+BQ3585</f>
        <v>#N/A</v>
      </c>
      <c r="BS3585" t="e">
        <f ca="1">MATCH($B3585,OFFSET('New data'!$G$2,BR3585,0,20000,1),0)+BR3585</f>
        <v>#N/A</v>
      </c>
      <c r="BT3585" t="e">
        <f ca="1">MATCH($B3585,OFFSET('New data'!$G$2,BS3585,0,20000,1),0)+BS3585</f>
        <v>#N/A</v>
      </c>
      <c r="BU3585" s="9"/>
    </row>
    <row r="3586" spans="1:73" ht="31.5" thickBot="1" x14ac:dyDescent="0.4">
      <c r="A3586" s="58" t="s">
        <v>3572</v>
      </c>
      <c r="B3586" s="58" t="s">
        <v>15261</v>
      </c>
      <c r="C3586" s="58" t="s">
        <v>20050</v>
      </c>
      <c r="D3586" s="59"/>
      <c r="E3586" s="59"/>
      <c r="F3586" s="59"/>
      <c r="G3586" s="59"/>
      <c r="AB3586" s="62" t="s">
        <v>20410</v>
      </c>
      <c r="AC3586" s="65" t="s">
        <v>20412</v>
      </c>
      <c r="AD3586" s="59"/>
      <c r="AE3586" s="59"/>
      <c r="AF3586" s="59"/>
      <c r="AG3586" s="59"/>
      <c r="AH3586" s="59"/>
      <c r="AI3586" s="59"/>
      <c r="BB3586" s="9" t="e">
        <f>MATCH(BF3586,'New data'!$Y$2:$Y$20000,0)</f>
        <v>#N/A</v>
      </c>
      <c r="BC3586" s="9" t="str">
        <f t="shared" si="166"/>
        <v>No</v>
      </c>
      <c r="BD3586" s="9" t="s">
        <v>20410</v>
      </c>
      <c r="BE3586" s="9" t="str">
        <f t="shared" si="167"/>
        <v>Yes</v>
      </c>
      <c r="BF3586" s="9" t="str">
        <f t="shared" si="168"/>
        <v>Kausar Mohammad</v>
      </c>
      <c r="BG3586" t="str">
        <f>IFERROR(INDEX('New data'!$Y$2:$Y$20000,BN3586),"-")</f>
        <v>-</v>
      </c>
      <c r="BH3586" t="str">
        <f ca="1">IFERROR(INDEX('New data'!$Y$2:$Y$20000,BO3586),"-")</f>
        <v>-</v>
      </c>
      <c r="BI3586" t="str">
        <f ca="1">IFERROR(INDEX('New data'!$Y$2:$Y$20000,BP3586),"-")</f>
        <v>-</v>
      </c>
      <c r="BJ3586" t="str">
        <f ca="1">IFERROR(INDEX('New data'!$Y$2:$Y$20000,BQ3586),"-")</f>
        <v>-</v>
      </c>
      <c r="BK3586" t="str">
        <f ca="1">IFERROR(INDEX('New data'!$Y$2:$Y$20000,BR3586),"-")</f>
        <v>-</v>
      </c>
      <c r="BL3586" t="str">
        <f ca="1">IFERROR(INDEX('New data'!$Y$2:$Y$20000,BS3586),"-")</f>
        <v>-</v>
      </c>
      <c r="BM3586" t="str">
        <f ca="1">IFERROR(INDEX('New data'!$Y$2:$Y$20000,BT3586),"-")</f>
        <v>-</v>
      </c>
      <c r="BN3586" t="e">
        <f>MATCH($B3586,'New data'!$G$2:$G$20000,0)</f>
        <v>#N/A</v>
      </c>
      <c r="BO3586" t="e">
        <f ca="1">MATCH($B3586,OFFSET('New data'!$G$2,BN3586,0,20000,1),0)+BN3586</f>
        <v>#N/A</v>
      </c>
      <c r="BP3586" t="e">
        <f ca="1">MATCH($B3586,OFFSET('New data'!$G$2,BO3586,0,20000,1),0)+BO3586</f>
        <v>#N/A</v>
      </c>
      <c r="BQ3586" t="e">
        <f ca="1">MATCH($B3586,OFFSET('New data'!$G$2,BP3586,0,20000,1),0)+BP3586</f>
        <v>#N/A</v>
      </c>
      <c r="BR3586" t="e">
        <f ca="1">MATCH($B3586,OFFSET('New data'!$G$2,BQ3586,0,20000,1),0)+BQ3586</f>
        <v>#N/A</v>
      </c>
      <c r="BS3586" t="e">
        <f ca="1">MATCH($B3586,OFFSET('New data'!$G$2,BR3586,0,20000,1),0)+BR3586</f>
        <v>#N/A</v>
      </c>
      <c r="BT3586" t="e">
        <f ca="1">MATCH($B3586,OFFSET('New data'!$G$2,BS3586,0,20000,1),0)+BS3586</f>
        <v>#N/A</v>
      </c>
      <c r="BU3586" s="9"/>
    </row>
    <row r="3587" spans="1:73" ht="31.5" thickBot="1" x14ac:dyDescent="0.4">
      <c r="A3587" s="58" t="s">
        <v>3573</v>
      </c>
      <c r="B3587" s="58" t="s">
        <v>15261</v>
      </c>
      <c r="C3587" s="58" t="s">
        <v>20050</v>
      </c>
      <c r="D3587" s="59"/>
      <c r="E3587" s="59"/>
      <c r="F3587" s="59"/>
      <c r="G3587" s="59"/>
      <c r="AB3587" s="59"/>
      <c r="AC3587" s="65" t="s">
        <v>20412</v>
      </c>
      <c r="AD3587" s="59"/>
      <c r="AE3587" s="59"/>
      <c r="AF3587" s="59"/>
      <c r="AG3587" s="59"/>
      <c r="AH3587" s="59"/>
      <c r="AI3587" s="59"/>
      <c r="BB3587" s="9" t="e">
        <f>MATCH(BF3587,'New data'!$Y$2:$Y$20000,0)</f>
        <v>#N/A</v>
      </c>
      <c r="BC3587" s="9" t="str">
        <f t="shared" ref="BC3587:BC3650" si="169">IF(ISERROR(BB3587),"No","Yes")</f>
        <v>No</v>
      </c>
      <c r="BD3587" s="9" t="s">
        <v>20410</v>
      </c>
      <c r="BE3587" s="9" t="str">
        <f t="shared" ref="BE3587:BE3650" si="170">IF(LEN(AB3587&amp;AC3587&amp;AD3587&amp;AE3587&amp;AF3587&amp;AG3587&amp;AH3587&amp;AI3587&amp;AJ3587&amp;AK3587&amp;AL3587&amp;AM3587&amp;AN3587&amp;AO3587&amp;AP3587&amp;AQ3587&amp;AR3587&amp;AS3587&amp;AT3587&amp;AU3587&amp;AV3587&amp;AW3587&amp;AX3587&amp;AY3587&amp;AZ3587)&gt;0,"Yes","No")</f>
        <v>Yes</v>
      </c>
      <c r="BF3587" s="9" t="str">
        <f t="shared" ref="BF3587:BF3650" si="171">TRIM(A3587)</f>
        <v>Waseem Mohammad</v>
      </c>
      <c r="BG3587" t="str">
        <f>IFERROR(INDEX('New data'!$Y$2:$Y$20000,BN3587),"-")</f>
        <v>-</v>
      </c>
      <c r="BH3587" t="str">
        <f ca="1">IFERROR(INDEX('New data'!$Y$2:$Y$20000,BO3587),"-")</f>
        <v>-</v>
      </c>
      <c r="BI3587" t="str">
        <f ca="1">IFERROR(INDEX('New data'!$Y$2:$Y$20000,BP3587),"-")</f>
        <v>-</v>
      </c>
      <c r="BJ3587" t="str">
        <f ca="1">IFERROR(INDEX('New data'!$Y$2:$Y$20000,BQ3587),"-")</f>
        <v>-</v>
      </c>
      <c r="BK3587" t="str">
        <f ca="1">IFERROR(INDEX('New data'!$Y$2:$Y$20000,BR3587),"-")</f>
        <v>-</v>
      </c>
      <c r="BL3587" t="str">
        <f ca="1">IFERROR(INDEX('New data'!$Y$2:$Y$20000,BS3587),"-")</f>
        <v>-</v>
      </c>
      <c r="BM3587" t="str">
        <f ca="1">IFERROR(INDEX('New data'!$Y$2:$Y$20000,BT3587),"-")</f>
        <v>-</v>
      </c>
      <c r="BN3587" t="e">
        <f>MATCH($B3587,'New data'!$G$2:$G$20000,0)</f>
        <v>#N/A</v>
      </c>
      <c r="BO3587" t="e">
        <f ca="1">MATCH($B3587,OFFSET('New data'!$G$2,BN3587,0,20000,1),0)+BN3587</f>
        <v>#N/A</v>
      </c>
      <c r="BP3587" t="e">
        <f ca="1">MATCH($B3587,OFFSET('New data'!$G$2,BO3587,0,20000,1),0)+BO3587</f>
        <v>#N/A</v>
      </c>
      <c r="BQ3587" t="e">
        <f ca="1">MATCH($B3587,OFFSET('New data'!$G$2,BP3587,0,20000,1),0)+BP3587</f>
        <v>#N/A</v>
      </c>
      <c r="BR3587" t="e">
        <f ca="1">MATCH($B3587,OFFSET('New data'!$G$2,BQ3587,0,20000,1),0)+BQ3587</f>
        <v>#N/A</v>
      </c>
      <c r="BS3587" t="e">
        <f ca="1">MATCH($B3587,OFFSET('New data'!$G$2,BR3587,0,20000,1),0)+BR3587</f>
        <v>#N/A</v>
      </c>
      <c r="BT3587" t="e">
        <f ca="1">MATCH($B3587,OFFSET('New data'!$G$2,BS3587,0,20000,1),0)+BS3587</f>
        <v>#N/A</v>
      </c>
      <c r="BU3587" s="9"/>
    </row>
    <row r="3588" spans="1:73" ht="31.5" thickBot="1" x14ac:dyDescent="0.4">
      <c r="A3588" s="58" t="s">
        <v>3574</v>
      </c>
      <c r="B3588" s="58" t="s">
        <v>15262</v>
      </c>
      <c r="C3588" s="58" t="s">
        <v>20050</v>
      </c>
      <c r="D3588" s="59"/>
      <c r="E3588" s="59"/>
      <c r="F3588" s="59"/>
      <c r="G3588" s="59"/>
      <c r="AB3588" s="62" t="s">
        <v>20410</v>
      </c>
      <c r="AC3588" s="65" t="s">
        <v>20412</v>
      </c>
      <c r="AD3588" s="59"/>
      <c r="AE3588" s="59"/>
      <c r="AF3588" s="59"/>
      <c r="AG3588" s="59"/>
      <c r="AH3588" s="59"/>
      <c r="AI3588" s="59"/>
      <c r="BB3588" s="9" t="e">
        <f>MATCH(BF3588,'New data'!$Y$2:$Y$20000,0)</f>
        <v>#N/A</v>
      </c>
      <c r="BC3588" s="9" t="str">
        <f t="shared" si="169"/>
        <v>No</v>
      </c>
      <c r="BD3588" s="9" t="s">
        <v>20410</v>
      </c>
      <c r="BE3588" s="9" t="str">
        <f t="shared" si="170"/>
        <v>Yes</v>
      </c>
      <c r="BF3588" s="9" t="str">
        <f t="shared" si="171"/>
        <v>William Mannings</v>
      </c>
      <c r="BG3588" t="str">
        <f>IFERROR(INDEX('New data'!$Y$2:$Y$20000,BN3588),"-")</f>
        <v>-</v>
      </c>
      <c r="BH3588" t="str">
        <f ca="1">IFERROR(INDEX('New data'!$Y$2:$Y$20000,BO3588),"-")</f>
        <v>-</v>
      </c>
      <c r="BI3588" t="str">
        <f ca="1">IFERROR(INDEX('New data'!$Y$2:$Y$20000,BP3588),"-")</f>
        <v>-</v>
      </c>
      <c r="BJ3588" t="str">
        <f ca="1">IFERROR(INDEX('New data'!$Y$2:$Y$20000,BQ3588),"-")</f>
        <v>-</v>
      </c>
      <c r="BK3588" t="str">
        <f ca="1">IFERROR(INDEX('New data'!$Y$2:$Y$20000,BR3588),"-")</f>
        <v>-</v>
      </c>
      <c r="BL3588" t="str">
        <f ca="1">IFERROR(INDEX('New data'!$Y$2:$Y$20000,BS3588),"-")</f>
        <v>-</v>
      </c>
      <c r="BM3588" t="str">
        <f ca="1">IFERROR(INDEX('New data'!$Y$2:$Y$20000,BT3588),"-")</f>
        <v>-</v>
      </c>
      <c r="BN3588" t="e">
        <f>MATCH($B3588,'New data'!$G$2:$G$20000,0)</f>
        <v>#N/A</v>
      </c>
      <c r="BO3588" t="e">
        <f ca="1">MATCH($B3588,OFFSET('New data'!$G$2,BN3588,0,20000,1),0)+BN3588</f>
        <v>#N/A</v>
      </c>
      <c r="BP3588" t="e">
        <f ca="1">MATCH($B3588,OFFSET('New data'!$G$2,BO3588,0,20000,1),0)+BO3588</f>
        <v>#N/A</v>
      </c>
      <c r="BQ3588" t="e">
        <f ca="1">MATCH($B3588,OFFSET('New data'!$G$2,BP3588,0,20000,1),0)+BP3588</f>
        <v>#N/A</v>
      </c>
      <c r="BR3588" t="e">
        <f ca="1">MATCH($B3588,OFFSET('New data'!$G$2,BQ3588,0,20000,1),0)+BQ3588</f>
        <v>#N/A</v>
      </c>
      <c r="BS3588" t="e">
        <f ca="1">MATCH($B3588,OFFSET('New data'!$G$2,BR3588,0,20000,1),0)+BR3588</f>
        <v>#N/A</v>
      </c>
      <c r="BT3588" t="e">
        <f ca="1">MATCH($B3588,OFFSET('New data'!$G$2,BS3588,0,20000,1),0)+BS3588</f>
        <v>#N/A</v>
      </c>
      <c r="BU3588" s="9"/>
    </row>
    <row r="3589" spans="1:73" ht="31.5" thickBot="1" x14ac:dyDescent="0.4">
      <c r="A3589" s="58" t="s">
        <v>3575</v>
      </c>
      <c r="B3589" s="58" t="s">
        <v>15262</v>
      </c>
      <c r="C3589" s="58" t="s">
        <v>20050</v>
      </c>
      <c r="D3589" s="59"/>
      <c r="E3589" s="59"/>
      <c r="F3589" s="59"/>
      <c r="G3589" s="59"/>
      <c r="AB3589" s="59"/>
      <c r="AC3589" s="65" t="s">
        <v>20412</v>
      </c>
      <c r="AD3589" s="59"/>
      <c r="AE3589" s="59"/>
      <c r="AF3589" s="59"/>
      <c r="AG3589" s="59"/>
      <c r="AH3589" s="59"/>
      <c r="AI3589" s="59"/>
      <c r="BB3589" s="9" t="e">
        <f>MATCH(BF3589,'New data'!$Y$2:$Y$20000,0)</f>
        <v>#N/A</v>
      </c>
      <c r="BC3589" s="9" t="str">
        <f t="shared" si="169"/>
        <v>No</v>
      </c>
      <c r="BD3589" s="9" t="s">
        <v>20410</v>
      </c>
      <c r="BE3589" s="9" t="str">
        <f t="shared" si="170"/>
        <v>Yes</v>
      </c>
      <c r="BF3589" s="9" t="str">
        <f t="shared" si="171"/>
        <v>Alicja O'Brien</v>
      </c>
      <c r="BG3589" t="str">
        <f>IFERROR(INDEX('New data'!$Y$2:$Y$20000,BN3589),"-")</f>
        <v>-</v>
      </c>
      <c r="BH3589" t="str">
        <f ca="1">IFERROR(INDEX('New data'!$Y$2:$Y$20000,BO3589),"-")</f>
        <v>-</v>
      </c>
      <c r="BI3589" t="str">
        <f ca="1">IFERROR(INDEX('New data'!$Y$2:$Y$20000,BP3589),"-")</f>
        <v>-</v>
      </c>
      <c r="BJ3589" t="str">
        <f ca="1">IFERROR(INDEX('New data'!$Y$2:$Y$20000,BQ3589),"-")</f>
        <v>-</v>
      </c>
      <c r="BK3589" t="str">
        <f ca="1">IFERROR(INDEX('New data'!$Y$2:$Y$20000,BR3589),"-")</f>
        <v>-</v>
      </c>
      <c r="BL3589" t="str">
        <f ca="1">IFERROR(INDEX('New data'!$Y$2:$Y$20000,BS3589),"-")</f>
        <v>-</v>
      </c>
      <c r="BM3589" t="str">
        <f ca="1">IFERROR(INDEX('New data'!$Y$2:$Y$20000,BT3589),"-")</f>
        <v>-</v>
      </c>
      <c r="BN3589" t="e">
        <f>MATCH($B3589,'New data'!$G$2:$G$20000,0)</f>
        <v>#N/A</v>
      </c>
      <c r="BO3589" t="e">
        <f ca="1">MATCH($B3589,OFFSET('New data'!$G$2,BN3589,0,20000,1),0)+BN3589</f>
        <v>#N/A</v>
      </c>
      <c r="BP3589" t="e">
        <f ca="1">MATCH($B3589,OFFSET('New data'!$G$2,BO3589,0,20000,1),0)+BO3589</f>
        <v>#N/A</v>
      </c>
      <c r="BQ3589" t="e">
        <f ca="1">MATCH($B3589,OFFSET('New data'!$G$2,BP3589,0,20000,1),0)+BP3589</f>
        <v>#N/A</v>
      </c>
      <c r="BR3589" t="e">
        <f ca="1">MATCH($B3589,OFFSET('New data'!$G$2,BQ3589,0,20000,1),0)+BQ3589</f>
        <v>#N/A</v>
      </c>
      <c r="BS3589" t="e">
        <f ca="1">MATCH($B3589,OFFSET('New data'!$G$2,BR3589,0,20000,1),0)+BR3589</f>
        <v>#N/A</v>
      </c>
      <c r="BT3589" t="e">
        <f ca="1">MATCH($B3589,OFFSET('New data'!$G$2,BS3589,0,20000,1),0)+BS3589</f>
        <v>#N/A</v>
      </c>
      <c r="BU3589" s="9"/>
    </row>
    <row r="3590" spans="1:73" ht="31.5" thickBot="1" x14ac:dyDescent="0.4">
      <c r="A3590" s="58" t="s">
        <v>3576</v>
      </c>
      <c r="B3590" s="58" t="s">
        <v>15262</v>
      </c>
      <c r="C3590" s="58" t="s">
        <v>20050</v>
      </c>
      <c r="D3590" s="59"/>
      <c r="E3590" s="59"/>
      <c r="F3590" s="59"/>
      <c r="G3590" s="59"/>
      <c r="AB3590" s="59"/>
      <c r="AC3590" s="65" t="s">
        <v>20412</v>
      </c>
      <c r="AD3590" s="59"/>
      <c r="AE3590" s="59"/>
      <c r="AF3590" s="59"/>
      <c r="AG3590" s="59"/>
      <c r="AH3590" s="59"/>
      <c r="AI3590" s="59"/>
      <c r="BB3590" s="9" t="e">
        <f>MATCH(BF3590,'New data'!$Y$2:$Y$20000,0)</f>
        <v>#N/A</v>
      </c>
      <c r="BC3590" s="9" t="str">
        <f t="shared" si="169"/>
        <v>No</v>
      </c>
      <c r="BD3590" s="9" t="s">
        <v>20410</v>
      </c>
      <c r="BE3590" s="9" t="str">
        <f t="shared" si="170"/>
        <v>Yes</v>
      </c>
      <c r="BF3590" s="9" t="str">
        <f t="shared" si="171"/>
        <v>Nicola O'Brien</v>
      </c>
      <c r="BG3590" t="str">
        <f>IFERROR(INDEX('New data'!$Y$2:$Y$20000,BN3590),"-")</f>
        <v>-</v>
      </c>
      <c r="BH3590" t="str">
        <f ca="1">IFERROR(INDEX('New data'!$Y$2:$Y$20000,BO3590),"-")</f>
        <v>-</v>
      </c>
      <c r="BI3590" t="str">
        <f ca="1">IFERROR(INDEX('New data'!$Y$2:$Y$20000,BP3590),"-")</f>
        <v>-</v>
      </c>
      <c r="BJ3590" t="str">
        <f ca="1">IFERROR(INDEX('New data'!$Y$2:$Y$20000,BQ3590),"-")</f>
        <v>-</v>
      </c>
      <c r="BK3590" t="str">
        <f ca="1">IFERROR(INDEX('New data'!$Y$2:$Y$20000,BR3590),"-")</f>
        <v>-</v>
      </c>
      <c r="BL3590" t="str">
        <f ca="1">IFERROR(INDEX('New data'!$Y$2:$Y$20000,BS3590),"-")</f>
        <v>-</v>
      </c>
      <c r="BM3590" t="str">
        <f ca="1">IFERROR(INDEX('New data'!$Y$2:$Y$20000,BT3590),"-")</f>
        <v>-</v>
      </c>
      <c r="BN3590" t="e">
        <f>MATCH($B3590,'New data'!$G$2:$G$20000,0)</f>
        <v>#N/A</v>
      </c>
      <c r="BO3590" t="e">
        <f ca="1">MATCH($B3590,OFFSET('New data'!$G$2,BN3590,0,20000,1),0)+BN3590</f>
        <v>#N/A</v>
      </c>
      <c r="BP3590" t="e">
        <f ca="1">MATCH($B3590,OFFSET('New data'!$G$2,BO3590,0,20000,1),0)+BO3590</f>
        <v>#N/A</v>
      </c>
      <c r="BQ3590" t="e">
        <f ca="1">MATCH($B3590,OFFSET('New data'!$G$2,BP3590,0,20000,1),0)+BP3590</f>
        <v>#N/A</v>
      </c>
      <c r="BR3590" t="e">
        <f ca="1">MATCH($B3590,OFFSET('New data'!$G$2,BQ3590,0,20000,1),0)+BQ3590</f>
        <v>#N/A</v>
      </c>
      <c r="BS3590" t="e">
        <f ca="1">MATCH($B3590,OFFSET('New data'!$G$2,BR3590,0,20000,1),0)+BR3590</f>
        <v>#N/A</v>
      </c>
      <c r="BT3590" t="e">
        <f ca="1">MATCH($B3590,OFFSET('New data'!$G$2,BS3590,0,20000,1),0)+BS3590</f>
        <v>#N/A</v>
      </c>
      <c r="BU3590" s="9"/>
    </row>
    <row r="3591" spans="1:73" ht="31.5" thickBot="1" x14ac:dyDescent="0.4">
      <c r="A3591" s="58" t="s">
        <v>3577</v>
      </c>
      <c r="B3591" s="58" t="s">
        <v>15263</v>
      </c>
      <c r="C3591" s="58" t="s">
        <v>20050</v>
      </c>
      <c r="D3591" s="59"/>
      <c r="E3591" s="59"/>
      <c r="F3591" s="59"/>
      <c r="G3591" s="59"/>
      <c r="AB3591" s="62" t="s">
        <v>20410</v>
      </c>
      <c r="AC3591" s="65" t="s">
        <v>20412</v>
      </c>
      <c r="AD3591" s="59"/>
      <c r="AE3591" s="59"/>
      <c r="AF3591" s="59"/>
      <c r="AG3591" s="59"/>
      <c r="AH3591" s="59"/>
      <c r="AI3591" s="59"/>
      <c r="BB3591" s="9" t="e">
        <f>MATCH(BF3591,'New data'!$Y$2:$Y$20000,0)</f>
        <v>#N/A</v>
      </c>
      <c r="BC3591" s="9" t="str">
        <f t="shared" si="169"/>
        <v>No</v>
      </c>
      <c r="BD3591" s="9" t="s">
        <v>20410</v>
      </c>
      <c r="BE3591" s="9" t="str">
        <f t="shared" si="170"/>
        <v>Yes</v>
      </c>
      <c r="BF3591" s="9" t="str">
        <f t="shared" si="171"/>
        <v>David Ramos</v>
      </c>
      <c r="BG3591" t="str">
        <f>IFERROR(INDEX('New data'!$Y$2:$Y$20000,BN3591),"-")</f>
        <v>-</v>
      </c>
      <c r="BH3591" t="str">
        <f ca="1">IFERROR(INDEX('New data'!$Y$2:$Y$20000,BO3591),"-")</f>
        <v>-</v>
      </c>
      <c r="BI3591" t="str">
        <f ca="1">IFERROR(INDEX('New data'!$Y$2:$Y$20000,BP3591),"-")</f>
        <v>-</v>
      </c>
      <c r="BJ3591" t="str">
        <f ca="1">IFERROR(INDEX('New data'!$Y$2:$Y$20000,BQ3591),"-")</f>
        <v>-</v>
      </c>
      <c r="BK3591" t="str">
        <f ca="1">IFERROR(INDEX('New data'!$Y$2:$Y$20000,BR3591),"-")</f>
        <v>-</v>
      </c>
      <c r="BL3591" t="str">
        <f ca="1">IFERROR(INDEX('New data'!$Y$2:$Y$20000,BS3591),"-")</f>
        <v>-</v>
      </c>
      <c r="BM3591" t="str">
        <f ca="1">IFERROR(INDEX('New data'!$Y$2:$Y$20000,BT3591),"-")</f>
        <v>-</v>
      </c>
      <c r="BN3591" t="e">
        <f>MATCH($B3591,'New data'!$G$2:$G$20000,0)</f>
        <v>#N/A</v>
      </c>
      <c r="BO3591" t="e">
        <f ca="1">MATCH($B3591,OFFSET('New data'!$G$2,BN3591,0,20000,1),0)+BN3591</f>
        <v>#N/A</v>
      </c>
      <c r="BP3591" t="e">
        <f ca="1">MATCH($B3591,OFFSET('New data'!$G$2,BO3591,0,20000,1),0)+BO3591</f>
        <v>#N/A</v>
      </c>
      <c r="BQ3591" t="e">
        <f ca="1">MATCH($B3591,OFFSET('New data'!$G$2,BP3591,0,20000,1),0)+BP3591</f>
        <v>#N/A</v>
      </c>
      <c r="BR3591" t="e">
        <f ca="1">MATCH($B3591,OFFSET('New data'!$G$2,BQ3591,0,20000,1),0)+BQ3591</f>
        <v>#N/A</v>
      </c>
      <c r="BS3591" t="e">
        <f ca="1">MATCH($B3591,OFFSET('New data'!$G$2,BR3591,0,20000,1),0)+BR3591</f>
        <v>#N/A</v>
      </c>
      <c r="BT3591" t="e">
        <f ca="1">MATCH($B3591,OFFSET('New data'!$G$2,BS3591,0,20000,1),0)+BS3591</f>
        <v>#N/A</v>
      </c>
      <c r="BU3591" s="9"/>
    </row>
    <row r="3592" spans="1:73" ht="31.5" thickBot="1" x14ac:dyDescent="0.4">
      <c r="A3592" s="58" t="s">
        <v>3578</v>
      </c>
      <c r="B3592" s="58" t="s">
        <v>15263</v>
      </c>
      <c r="C3592" s="58" t="s">
        <v>20050</v>
      </c>
      <c r="D3592" s="59"/>
      <c r="E3592" s="59"/>
      <c r="F3592" s="59"/>
      <c r="G3592" s="59"/>
      <c r="AB3592" s="62" t="s">
        <v>20410</v>
      </c>
      <c r="AC3592" s="65" t="s">
        <v>20412</v>
      </c>
      <c r="AD3592" s="59"/>
      <c r="AE3592" s="59"/>
      <c r="AF3592" s="59"/>
      <c r="AG3592" s="59"/>
      <c r="AH3592" s="59"/>
      <c r="AI3592" s="59"/>
      <c r="BB3592" s="9" t="e">
        <f>MATCH(BF3592,'New data'!$Y$2:$Y$20000,0)</f>
        <v>#N/A</v>
      </c>
      <c r="BC3592" s="9" t="str">
        <f t="shared" si="169"/>
        <v>No</v>
      </c>
      <c r="BD3592" s="9" t="s">
        <v>20410</v>
      </c>
      <c r="BE3592" s="9" t="str">
        <f t="shared" si="170"/>
        <v>Yes</v>
      </c>
      <c r="BF3592" s="9" t="str">
        <f t="shared" si="171"/>
        <v>Richard Ramos</v>
      </c>
      <c r="BG3592" t="str">
        <f>IFERROR(INDEX('New data'!$Y$2:$Y$20000,BN3592),"-")</f>
        <v>-</v>
      </c>
      <c r="BH3592" t="str">
        <f ca="1">IFERROR(INDEX('New data'!$Y$2:$Y$20000,BO3592),"-")</f>
        <v>-</v>
      </c>
      <c r="BI3592" t="str">
        <f ca="1">IFERROR(INDEX('New data'!$Y$2:$Y$20000,BP3592),"-")</f>
        <v>-</v>
      </c>
      <c r="BJ3592" t="str">
        <f ca="1">IFERROR(INDEX('New data'!$Y$2:$Y$20000,BQ3592),"-")</f>
        <v>-</v>
      </c>
      <c r="BK3592" t="str">
        <f ca="1">IFERROR(INDEX('New data'!$Y$2:$Y$20000,BR3592),"-")</f>
        <v>-</v>
      </c>
      <c r="BL3592" t="str">
        <f ca="1">IFERROR(INDEX('New data'!$Y$2:$Y$20000,BS3592),"-")</f>
        <v>-</v>
      </c>
      <c r="BM3592" t="str">
        <f ca="1">IFERROR(INDEX('New data'!$Y$2:$Y$20000,BT3592),"-")</f>
        <v>-</v>
      </c>
      <c r="BN3592" t="e">
        <f>MATCH($B3592,'New data'!$G$2:$G$20000,0)</f>
        <v>#N/A</v>
      </c>
      <c r="BO3592" t="e">
        <f ca="1">MATCH($B3592,OFFSET('New data'!$G$2,BN3592,0,20000,1),0)+BN3592</f>
        <v>#N/A</v>
      </c>
      <c r="BP3592" t="e">
        <f ca="1">MATCH($B3592,OFFSET('New data'!$G$2,BO3592,0,20000,1),0)+BO3592</f>
        <v>#N/A</v>
      </c>
      <c r="BQ3592" t="e">
        <f ca="1">MATCH($B3592,OFFSET('New data'!$G$2,BP3592,0,20000,1),0)+BP3592</f>
        <v>#N/A</v>
      </c>
      <c r="BR3592" t="e">
        <f ca="1">MATCH($B3592,OFFSET('New data'!$G$2,BQ3592,0,20000,1),0)+BQ3592</f>
        <v>#N/A</v>
      </c>
      <c r="BS3592" t="e">
        <f ca="1">MATCH($B3592,OFFSET('New data'!$G$2,BR3592,0,20000,1),0)+BR3592</f>
        <v>#N/A</v>
      </c>
      <c r="BT3592" t="e">
        <f ca="1">MATCH($B3592,OFFSET('New data'!$G$2,BS3592,0,20000,1),0)+BS3592</f>
        <v>#N/A</v>
      </c>
      <c r="BU3592" s="9"/>
    </row>
    <row r="3593" spans="1:73" ht="31.5" thickBot="1" x14ac:dyDescent="0.4">
      <c r="A3593" s="58" t="s">
        <v>3579</v>
      </c>
      <c r="B3593" s="58" t="s">
        <v>15263</v>
      </c>
      <c r="C3593" s="58" t="s">
        <v>20050</v>
      </c>
      <c r="D3593" s="59"/>
      <c r="E3593" s="59"/>
      <c r="F3593" s="59"/>
      <c r="G3593" s="59"/>
      <c r="AB3593" s="59"/>
      <c r="AC3593" s="65" t="s">
        <v>20412</v>
      </c>
      <c r="AD3593" s="59"/>
      <c r="AE3593" s="59"/>
      <c r="AF3593" s="59"/>
      <c r="AG3593" s="59"/>
      <c r="AH3593" s="59"/>
      <c r="AI3593" s="59"/>
      <c r="BB3593" s="9" t="e">
        <f>MATCH(BF3593,'New data'!$Y$2:$Y$20000,0)</f>
        <v>#N/A</v>
      </c>
      <c r="BC3593" s="9" t="str">
        <f t="shared" si="169"/>
        <v>No</v>
      </c>
      <c r="BD3593" s="9" t="s">
        <v>20410</v>
      </c>
      <c r="BE3593" s="9" t="str">
        <f t="shared" si="170"/>
        <v>Yes</v>
      </c>
      <c r="BF3593" s="9" t="str">
        <f t="shared" si="171"/>
        <v>Yulia Ramos</v>
      </c>
      <c r="BG3593" t="str">
        <f>IFERROR(INDEX('New data'!$Y$2:$Y$20000,BN3593),"-")</f>
        <v>-</v>
      </c>
      <c r="BH3593" t="str">
        <f ca="1">IFERROR(INDEX('New data'!$Y$2:$Y$20000,BO3593),"-")</f>
        <v>-</v>
      </c>
      <c r="BI3593" t="str">
        <f ca="1">IFERROR(INDEX('New data'!$Y$2:$Y$20000,BP3593),"-")</f>
        <v>-</v>
      </c>
      <c r="BJ3593" t="str">
        <f ca="1">IFERROR(INDEX('New data'!$Y$2:$Y$20000,BQ3593),"-")</f>
        <v>-</v>
      </c>
      <c r="BK3593" t="str">
        <f ca="1">IFERROR(INDEX('New data'!$Y$2:$Y$20000,BR3593),"-")</f>
        <v>-</v>
      </c>
      <c r="BL3593" t="str">
        <f ca="1">IFERROR(INDEX('New data'!$Y$2:$Y$20000,BS3593),"-")</f>
        <v>-</v>
      </c>
      <c r="BM3593" t="str">
        <f ca="1">IFERROR(INDEX('New data'!$Y$2:$Y$20000,BT3593),"-")</f>
        <v>-</v>
      </c>
      <c r="BN3593" t="e">
        <f>MATCH($B3593,'New data'!$G$2:$G$20000,0)</f>
        <v>#N/A</v>
      </c>
      <c r="BO3593" t="e">
        <f ca="1">MATCH($B3593,OFFSET('New data'!$G$2,BN3593,0,20000,1),0)+BN3593</f>
        <v>#N/A</v>
      </c>
      <c r="BP3593" t="e">
        <f ca="1">MATCH($B3593,OFFSET('New data'!$G$2,BO3593,0,20000,1),0)+BO3593</f>
        <v>#N/A</v>
      </c>
      <c r="BQ3593" t="e">
        <f ca="1">MATCH($B3593,OFFSET('New data'!$G$2,BP3593,0,20000,1),0)+BP3593</f>
        <v>#N/A</v>
      </c>
      <c r="BR3593" t="e">
        <f ca="1">MATCH($B3593,OFFSET('New data'!$G$2,BQ3593,0,20000,1),0)+BQ3593</f>
        <v>#N/A</v>
      </c>
      <c r="BS3593" t="e">
        <f ca="1">MATCH($B3593,OFFSET('New data'!$G$2,BR3593,0,20000,1),0)+BR3593</f>
        <v>#N/A</v>
      </c>
      <c r="BT3593" t="e">
        <f ca="1">MATCH($B3593,OFFSET('New data'!$G$2,BS3593,0,20000,1),0)+BS3593</f>
        <v>#N/A</v>
      </c>
      <c r="BU3593" s="9"/>
    </row>
    <row r="3594" spans="1:73" ht="31.5" thickBot="1" x14ac:dyDescent="0.4">
      <c r="A3594" s="58" t="s">
        <v>3580</v>
      </c>
      <c r="B3594" s="58" t="s">
        <v>15264</v>
      </c>
      <c r="C3594" s="58" t="s">
        <v>20050</v>
      </c>
      <c r="D3594" s="59"/>
      <c r="E3594" s="59"/>
      <c r="F3594" s="59"/>
      <c r="G3594" s="59"/>
      <c r="AB3594" s="62" t="s">
        <v>20410</v>
      </c>
      <c r="AC3594" s="65" t="s">
        <v>20412</v>
      </c>
      <c r="AD3594" s="59"/>
      <c r="AE3594" s="59"/>
      <c r="AF3594" s="59"/>
      <c r="AG3594" s="59"/>
      <c r="AH3594" s="59"/>
      <c r="AI3594" s="59"/>
      <c r="BB3594" s="9" t="e">
        <f>MATCH(BF3594,'New data'!$Y$2:$Y$20000,0)</f>
        <v>#N/A</v>
      </c>
      <c r="BC3594" s="9" t="str">
        <f t="shared" si="169"/>
        <v>No</v>
      </c>
      <c r="BD3594" s="9" t="s">
        <v>20410</v>
      </c>
      <c r="BE3594" s="9" t="str">
        <f t="shared" si="170"/>
        <v>Yes</v>
      </c>
      <c r="BF3594" s="9" t="str">
        <f t="shared" si="171"/>
        <v>Garshell Goshine</v>
      </c>
      <c r="BG3594" t="str">
        <f>IFERROR(INDEX('New data'!$Y$2:$Y$20000,BN3594),"-")</f>
        <v>-</v>
      </c>
      <c r="BH3594" t="str">
        <f ca="1">IFERROR(INDEX('New data'!$Y$2:$Y$20000,BO3594),"-")</f>
        <v>-</v>
      </c>
      <c r="BI3594" t="str">
        <f ca="1">IFERROR(INDEX('New data'!$Y$2:$Y$20000,BP3594),"-")</f>
        <v>-</v>
      </c>
      <c r="BJ3594" t="str">
        <f ca="1">IFERROR(INDEX('New data'!$Y$2:$Y$20000,BQ3594),"-")</f>
        <v>-</v>
      </c>
      <c r="BK3594" t="str">
        <f ca="1">IFERROR(INDEX('New data'!$Y$2:$Y$20000,BR3594),"-")</f>
        <v>-</v>
      </c>
      <c r="BL3594" t="str">
        <f ca="1">IFERROR(INDEX('New data'!$Y$2:$Y$20000,BS3594),"-")</f>
        <v>-</v>
      </c>
      <c r="BM3594" t="str">
        <f ca="1">IFERROR(INDEX('New data'!$Y$2:$Y$20000,BT3594),"-")</f>
        <v>-</v>
      </c>
      <c r="BN3594" t="e">
        <f>MATCH($B3594,'New data'!$G$2:$G$20000,0)</f>
        <v>#N/A</v>
      </c>
      <c r="BO3594" t="e">
        <f ca="1">MATCH($B3594,OFFSET('New data'!$G$2,BN3594,0,20000,1),0)+BN3594</f>
        <v>#N/A</v>
      </c>
      <c r="BP3594" t="e">
        <f ca="1">MATCH($B3594,OFFSET('New data'!$G$2,BO3594,0,20000,1),0)+BO3594</f>
        <v>#N/A</v>
      </c>
      <c r="BQ3594" t="e">
        <f ca="1">MATCH($B3594,OFFSET('New data'!$G$2,BP3594,0,20000,1),0)+BP3594</f>
        <v>#N/A</v>
      </c>
      <c r="BR3594" t="e">
        <f ca="1">MATCH($B3594,OFFSET('New data'!$G$2,BQ3594,0,20000,1),0)+BQ3594</f>
        <v>#N/A</v>
      </c>
      <c r="BS3594" t="e">
        <f ca="1">MATCH($B3594,OFFSET('New data'!$G$2,BR3594,0,20000,1),0)+BR3594</f>
        <v>#N/A</v>
      </c>
      <c r="BT3594" t="e">
        <f ca="1">MATCH($B3594,OFFSET('New data'!$G$2,BS3594,0,20000,1),0)+BS3594</f>
        <v>#N/A</v>
      </c>
      <c r="BU3594" s="9"/>
    </row>
    <row r="3595" spans="1:73" ht="31.5" thickBot="1" x14ac:dyDescent="0.4">
      <c r="A3595" s="58" t="s">
        <v>3581</v>
      </c>
      <c r="B3595" s="58" t="s">
        <v>15264</v>
      </c>
      <c r="C3595" s="58" t="s">
        <v>20050</v>
      </c>
      <c r="D3595" s="59"/>
      <c r="E3595" s="59"/>
      <c r="F3595" s="59"/>
      <c r="G3595" s="59"/>
      <c r="AB3595" s="62" t="s">
        <v>20410</v>
      </c>
      <c r="AC3595" s="65" t="s">
        <v>20412</v>
      </c>
      <c r="AD3595" s="59"/>
      <c r="AE3595" s="59"/>
      <c r="AF3595" s="59"/>
      <c r="AG3595" s="59"/>
      <c r="AH3595" s="59"/>
      <c r="AI3595" s="59"/>
      <c r="BB3595" s="9" t="e">
        <f>MATCH(BF3595,'New data'!$Y$2:$Y$20000,0)</f>
        <v>#N/A</v>
      </c>
      <c r="BC3595" s="9" t="str">
        <f t="shared" si="169"/>
        <v>No</v>
      </c>
      <c r="BD3595" s="9" t="s">
        <v>20410</v>
      </c>
      <c r="BE3595" s="9" t="str">
        <f t="shared" si="170"/>
        <v>Yes</v>
      </c>
      <c r="BF3595" s="9" t="str">
        <f t="shared" si="171"/>
        <v>Ingrid Smith</v>
      </c>
      <c r="BG3595" t="str">
        <f>IFERROR(INDEX('New data'!$Y$2:$Y$20000,BN3595),"-")</f>
        <v>-</v>
      </c>
      <c r="BH3595" t="str">
        <f ca="1">IFERROR(INDEX('New data'!$Y$2:$Y$20000,BO3595),"-")</f>
        <v>-</v>
      </c>
      <c r="BI3595" t="str">
        <f ca="1">IFERROR(INDEX('New data'!$Y$2:$Y$20000,BP3595),"-")</f>
        <v>-</v>
      </c>
      <c r="BJ3595" t="str">
        <f ca="1">IFERROR(INDEX('New data'!$Y$2:$Y$20000,BQ3595),"-")</f>
        <v>-</v>
      </c>
      <c r="BK3595" t="str">
        <f ca="1">IFERROR(INDEX('New data'!$Y$2:$Y$20000,BR3595),"-")</f>
        <v>-</v>
      </c>
      <c r="BL3595" t="str">
        <f ca="1">IFERROR(INDEX('New data'!$Y$2:$Y$20000,BS3595),"-")</f>
        <v>-</v>
      </c>
      <c r="BM3595" t="str">
        <f ca="1">IFERROR(INDEX('New data'!$Y$2:$Y$20000,BT3595),"-")</f>
        <v>-</v>
      </c>
      <c r="BN3595" t="e">
        <f>MATCH($B3595,'New data'!$G$2:$G$20000,0)</f>
        <v>#N/A</v>
      </c>
      <c r="BO3595" t="e">
        <f ca="1">MATCH($B3595,OFFSET('New data'!$G$2,BN3595,0,20000,1),0)+BN3595</f>
        <v>#N/A</v>
      </c>
      <c r="BP3595" t="e">
        <f ca="1">MATCH($B3595,OFFSET('New data'!$G$2,BO3595,0,20000,1),0)+BO3595</f>
        <v>#N/A</v>
      </c>
      <c r="BQ3595" t="e">
        <f ca="1">MATCH($B3595,OFFSET('New data'!$G$2,BP3595,0,20000,1),0)+BP3595</f>
        <v>#N/A</v>
      </c>
      <c r="BR3595" t="e">
        <f ca="1">MATCH($B3595,OFFSET('New data'!$G$2,BQ3595,0,20000,1),0)+BQ3595</f>
        <v>#N/A</v>
      </c>
      <c r="BS3595" t="e">
        <f ca="1">MATCH($B3595,OFFSET('New data'!$G$2,BR3595,0,20000,1),0)+BR3595</f>
        <v>#N/A</v>
      </c>
      <c r="BT3595" t="e">
        <f ca="1">MATCH($B3595,OFFSET('New data'!$G$2,BS3595,0,20000,1),0)+BS3595</f>
        <v>#N/A</v>
      </c>
      <c r="BU3595" s="9"/>
    </row>
    <row r="3596" spans="1:73" ht="31.5" thickBot="1" x14ac:dyDescent="0.4">
      <c r="A3596" s="58" t="s">
        <v>3582</v>
      </c>
      <c r="B3596" s="58" t="s">
        <v>15264</v>
      </c>
      <c r="C3596" s="58" t="s">
        <v>20050</v>
      </c>
      <c r="D3596" s="59"/>
      <c r="E3596" s="59"/>
      <c r="F3596" s="59"/>
      <c r="G3596" s="59"/>
      <c r="AB3596" s="62" t="s">
        <v>20410</v>
      </c>
      <c r="AC3596" s="65" t="s">
        <v>20412</v>
      </c>
      <c r="AD3596" s="59"/>
      <c r="AE3596" s="59"/>
      <c r="AF3596" s="59"/>
      <c r="AG3596" s="59"/>
      <c r="AH3596" s="59"/>
      <c r="AI3596" s="59"/>
      <c r="BB3596" s="9" t="e">
        <f>MATCH(BF3596,'New data'!$Y$2:$Y$20000,0)</f>
        <v>#N/A</v>
      </c>
      <c r="BC3596" s="9" t="str">
        <f t="shared" si="169"/>
        <v>No</v>
      </c>
      <c r="BD3596" s="9" t="s">
        <v>20410</v>
      </c>
      <c r="BE3596" s="9" t="str">
        <f t="shared" si="170"/>
        <v>Yes</v>
      </c>
      <c r="BF3596" s="9" t="str">
        <f t="shared" si="171"/>
        <v>Tyron Smith</v>
      </c>
      <c r="BG3596" t="str">
        <f>IFERROR(INDEX('New data'!$Y$2:$Y$20000,BN3596),"-")</f>
        <v>-</v>
      </c>
      <c r="BH3596" t="str">
        <f ca="1">IFERROR(INDEX('New data'!$Y$2:$Y$20000,BO3596),"-")</f>
        <v>-</v>
      </c>
      <c r="BI3596" t="str">
        <f ca="1">IFERROR(INDEX('New data'!$Y$2:$Y$20000,BP3596),"-")</f>
        <v>-</v>
      </c>
      <c r="BJ3596" t="str">
        <f ca="1">IFERROR(INDEX('New data'!$Y$2:$Y$20000,BQ3596),"-")</f>
        <v>-</v>
      </c>
      <c r="BK3596" t="str">
        <f ca="1">IFERROR(INDEX('New data'!$Y$2:$Y$20000,BR3596),"-")</f>
        <v>-</v>
      </c>
      <c r="BL3596" t="str">
        <f ca="1">IFERROR(INDEX('New data'!$Y$2:$Y$20000,BS3596),"-")</f>
        <v>-</v>
      </c>
      <c r="BM3596" t="str">
        <f ca="1">IFERROR(INDEX('New data'!$Y$2:$Y$20000,BT3596),"-")</f>
        <v>-</v>
      </c>
      <c r="BN3596" t="e">
        <f>MATCH($B3596,'New data'!$G$2:$G$20000,0)</f>
        <v>#N/A</v>
      </c>
      <c r="BO3596" t="e">
        <f ca="1">MATCH($B3596,OFFSET('New data'!$G$2,BN3596,0,20000,1),0)+BN3596</f>
        <v>#N/A</v>
      </c>
      <c r="BP3596" t="e">
        <f ca="1">MATCH($B3596,OFFSET('New data'!$G$2,BO3596,0,20000,1),0)+BO3596</f>
        <v>#N/A</v>
      </c>
      <c r="BQ3596" t="e">
        <f ca="1">MATCH($B3596,OFFSET('New data'!$G$2,BP3596,0,20000,1),0)+BP3596</f>
        <v>#N/A</v>
      </c>
      <c r="BR3596" t="e">
        <f ca="1">MATCH($B3596,OFFSET('New data'!$G$2,BQ3596,0,20000,1),0)+BQ3596</f>
        <v>#N/A</v>
      </c>
      <c r="BS3596" t="e">
        <f ca="1">MATCH($B3596,OFFSET('New data'!$G$2,BR3596,0,20000,1),0)+BR3596</f>
        <v>#N/A</v>
      </c>
      <c r="BT3596" t="e">
        <f ca="1">MATCH($B3596,OFFSET('New data'!$G$2,BS3596,0,20000,1),0)+BS3596</f>
        <v>#N/A</v>
      </c>
      <c r="BU3596" s="9"/>
    </row>
    <row r="3597" spans="1:73" ht="31.5" thickBot="1" x14ac:dyDescent="0.4">
      <c r="A3597" s="58" t="s">
        <v>3583</v>
      </c>
      <c r="B3597" s="58" t="s">
        <v>15264</v>
      </c>
      <c r="C3597" s="58" t="s">
        <v>20050</v>
      </c>
      <c r="D3597" s="59"/>
      <c r="E3597" s="59"/>
      <c r="F3597" s="59"/>
      <c r="G3597" s="59"/>
      <c r="AB3597" s="59"/>
      <c r="AC3597" s="65" t="s">
        <v>20412</v>
      </c>
      <c r="AD3597" s="59"/>
      <c r="AE3597" s="59"/>
      <c r="AF3597" s="59"/>
      <c r="AG3597" s="59"/>
      <c r="AH3597" s="59"/>
      <c r="AI3597" s="59"/>
      <c r="BB3597" s="9" t="e">
        <f>MATCH(BF3597,'New data'!$Y$2:$Y$20000,0)</f>
        <v>#N/A</v>
      </c>
      <c r="BC3597" s="9" t="str">
        <f t="shared" si="169"/>
        <v>No</v>
      </c>
      <c r="BD3597" s="9" t="s">
        <v>20410</v>
      </c>
      <c r="BE3597" s="9" t="str">
        <f t="shared" si="170"/>
        <v>Yes</v>
      </c>
      <c r="BF3597" s="9" t="str">
        <f t="shared" si="171"/>
        <v>Odayne Wright</v>
      </c>
      <c r="BG3597" t="str">
        <f>IFERROR(INDEX('New data'!$Y$2:$Y$20000,BN3597),"-")</f>
        <v>-</v>
      </c>
      <c r="BH3597" t="str">
        <f ca="1">IFERROR(INDEX('New data'!$Y$2:$Y$20000,BO3597),"-")</f>
        <v>-</v>
      </c>
      <c r="BI3597" t="str">
        <f ca="1">IFERROR(INDEX('New data'!$Y$2:$Y$20000,BP3597),"-")</f>
        <v>-</v>
      </c>
      <c r="BJ3597" t="str">
        <f ca="1">IFERROR(INDEX('New data'!$Y$2:$Y$20000,BQ3597),"-")</f>
        <v>-</v>
      </c>
      <c r="BK3597" t="str">
        <f ca="1">IFERROR(INDEX('New data'!$Y$2:$Y$20000,BR3597),"-")</f>
        <v>-</v>
      </c>
      <c r="BL3597" t="str">
        <f ca="1">IFERROR(INDEX('New data'!$Y$2:$Y$20000,BS3597),"-")</f>
        <v>-</v>
      </c>
      <c r="BM3597" t="str">
        <f ca="1">IFERROR(INDEX('New data'!$Y$2:$Y$20000,BT3597),"-")</f>
        <v>-</v>
      </c>
      <c r="BN3597" t="e">
        <f>MATCH($B3597,'New data'!$G$2:$G$20000,0)</f>
        <v>#N/A</v>
      </c>
      <c r="BO3597" t="e">
        <f ca="1">MATCH($B3597,OFFSET('New data'!$G$2,BN3597,0,20000,1),0)+BN3597</f>
        <v>#N/A</v>
      </c>
      <c r="BP3597" t="e">
        <f ca="1">MATCH($B3597,OFFSET('New data'!$G$2,BO3597,0,20000,1),0)+BO3597</f>
        <v>#N/A</v>
      </c>
      <c r="BQ3597" t="e">
        <f ca="1">MATCH($B3597,OFFSET('New data'!$G$2,BP3597,0,20000,1),0)+BP3597</f>
        <v>#N/A</v>
      </c>
      <c r="BR3597" t="e">
        <f ca="1">MATCH($B3597,OFFSET('New data'!$G$2,BQ3597,0,20000,1),0)+BQ3597</f>
        <v>#N/A</v>
      </c>
      <c r="BS3597" t="e">
        <f ca="1">MATCH($B3597,OFFSET('New data'!$G$2,BR3597,0,20000,1),0)+BR3597</f>
        <v>#N/A</v>
      </c>
      <c r="BT3597" t="e">
        <f ca="1">MATCH($B3597,OFFSET('New data'!$G$2,BS3597,0,20000,1),0)+BS3597</f>
        <v>#N/A</v>
      </c>
      <c r="BU3597" s="9"/>
    </row>
    <row r="3598" spans="1:73" ht="31.5" thickBot="1" x14ac:dyDescent="0.4">
      <c r="A3598" s="58" t="s">
        <v>3584</v>
      </c>
      <c r="B3598" s="58" t="s">
        <v>15265</v>
      </c>
      <c r="C3598" s="58" t="s">
        <v>20050</v>
      </c>
      <c r="D3598" s="59"/>
      <c r="E3598" s="59"/>
      <c r="F3598" s="59"/>
      <c r="G3598" s="59"/>
      <c r="AB3598" s="62" t="s">
        <v>20410</v>
      </c>
      <c r="AC3598" s="65" t="s">
        <v>20412</v>
      </c>
      <c r="AD3598" s="59"/>
      <c r="AE3598" s="59"/>
      <c r="AF3598" s="59"/>
      <c r="AG3598" s="59"/>
      <c r="AH3598" s="59"/>
      <c r="AI3598" s="59"/>
      <c r="BB3598" s="9" t="e">
        <f>MATCH(BF3598,'New data'!$Y$2:$Y$20000,0)</f>
        <v>#N/A</v>
      </c>
      <c r="BC3598" s="9" t="str">
        <f t="shared" si="169"/>
        <v>No</v>
      </c>
      <c r="BD3598" s="9" t="s">
        <v>20410</v>
      </c>
      <c r="BE3598" s="9" t="str">
        <f t="shared" si="170"/>
        <v>Yes</v>
      </c>
      <c r="BF3598" s="9" t="str">
        <f t="shared" si="171"/>
        <v>Nureen Glaves</v>
      </c>
      <c r="BG3598" t="str">
        <f>IFERROR(INDEX('New data'!$Y$2:$Y$20000,BN3598),"-")</f>
        <v>-</v>
      </c>
      <c r="BH3598" t="str">
        <f ca="1">IFERROR(INDEX('New data'!$Y$2:$Y$20000,BO3598),"-")</f>
        <v>-</v>
      </c>
      <c r="BI3598" t="str">
        <f ca="1">IFERROR(INDEX('New data'!$Y$2:$Y$20000,BP3598),"-")</f>
        <v>-</v>
      </c>
      <c r="BJ3598" t="str">
        <f ca="1">IFERROR(INDEX('New data'!$Y$2:$Y$20000,BQ3598),"-")</f>
        <v>-</v>
      </c>
      <c r="BK3598" t="str">
        <f ca="1">IFERROR(INDEX('New data'!$Y$2:$Y$20000,BR3598),"-")</f>
        <v>-</v>
      </c>
      <c r="BL3598" t="str">
        <f ca="1">IFERROR(INDEX('New data'!$Y$2:$Y$20000,BS3598),"-")</f>
        <v>-</v>
      </c>
      <c r="BM3598" t="str">
        <f ca="1">IFERROR(INDEX('New data'!$Y$2:$Y$20000,BT3598),"-")</f>
        <v>-</v>
      </c>
      <c r="BN3598" t="e">
        <f>MATCH($B3598,'New data'!$G$2:$G$20000,0)</f>
        <v>#N/A</v>
      </c>
      <c r="BO3598" t="e">
        <f ca="1">MATCH($B3598,OFFSET('New data'!$G$2,BN3598,0,20000,1),0)+BN3598</f>
        <v>#N/A</v>
      </c>
      <c r="BP3598" t="e">
        <f ca="1">MATCH($B3598,OFFSET('New data'!$G$2,BO3598,0,20000,1),0)+BO3598</f>
        <v>#N/A</v>
      </c>
      <c r="BQ3598" t="e">
        <f ca="1">MATCH($B3598,OFFSET('New data'!$G$2,BP3598,0,20000,1),0)+BP3598</f>
        <v>#N/A</v>
      </c>
      <c r="BR3598" t="e">
        <f ca="1">MATCH($B3598,OFFSET('New data'!$G$2,BQ3598,0,20000,1),0)+BQ3598</f>
        <v>#N/A</v>
      </c>
      <c r="BS3598" t="e">
        <f ca="1">MATCH($B3598,OFFSET('New data'!$G$2,BR3598,0,20000,1),0)+BR3598</f>
        <v>#N/A</v>
      </c>
      <c r="BT3598" t="e">
        <f ca="1">MATCH($B3598,OFFSET('New data'!$G$2,BS3598,0,20000,1),0)+BS3598</f>
        <v>#N/A</v>
      </c>
      <c r="BU3598" s="9"/>
    </row>
    <row r="3599" spans="1:73" ht="31.5" thickBot="1" x14ac:dyDescent="0.4">
      <c r="A3599" s="58" t="s">
        <v>3585</v>
      </c>
      <c r="B3599" s="58" t="s">
        <v>15266</v>
      </c>
      <c r="C3599" s="58" t="s">
        <v>20050</v>
      </c>
      <c r="D3599" s="59"/>
      <c r="E3599" s="59"/>
      <c r="F3599" s="59"/>
      <c r="G3599" s="59"/>
      <c r="AB3599" s="59"/>
      <c r="AC3599" s="65" t="s">
        <v>20412</v>
      </c>
      <c r="AD3599" s="59"/>
      <c r="AE3599" s="59"/>
      <c r="AF3599" s="59"/>
      <c r="AG3599" s="59"/>
      <c r="AH3599" s="59"/>
      <c r="AI3599" s="59"/>
      <c r="BB3599" s="9" t="e">
        <f>MATCH(BF3599,'New data'!$Y$2:$Y$20000,0)</f>
        <v>#N/A</v>
      </c>
      <c r="BC3599" s="9" t="str">
        <f t="shared" si="169"/>
        <v>No</v>
      </c>
      <c r="BD3599" s="9" t="s">
        <v>20410</v>
      </c>
      <c r="BE3599" s="9" t="str">
        <f t="shared" si="170"/>
        <v>Yes</v>
      </c>
      <c r="BF3599" s="9" t="str">
        <f t="shared" si="171"/>
        <v>Jahmeel Plummer</v>
      </c>
      <c r="BG3599" t="str">
        <f>IFERROR(INDEX('New data'!$Y$2:$Y$20000,BN3599),"-")</f>
        <v>-</v>
      </c>
      <c r="BH3599" t="str">
        <f ca="1">IFERROR(INDEX('New data'!$Y$2:$Y$20000,BO3599),"-")</f>
        <v>-</v>
      </c>
      <c r="BI3599" t="str">
        <f ca="1">IFERROR(INDEX('New data'!$Y$2:$Y$20000,BP3599),"-")</f>
        <v>-</v>
      </c>
      <c r="BJ3599" t="str">
        <f ca="1">IFERROR(INDEX('New data'!$Y$2:$Y$20000,BQ3599),"-")</f>
        <v>-</v>
      </c>
      <c r="BK3599" t="str">
        <f ca="1">IFERROR(INDEX('New data'!$Y$2:$Y$20000,BR3599),"-")</f>
        <v>-</v>
      </c>
      <c r="BL3599" t="str">
        <f ca="1">IFERROR(INDEX('New data'!$Y$2:$Y$20000,BS3599),"-")</f>
        <v>-</v>
      </c>
      <c r="BM3599" t="str">
        <f ca="1">IFERROR(INDEX('New data'!$Y$2:$Y$20000,BT3599),"-")</f>
        <v>-</v>
      </c>
      <c r="BN3599" t="e">
        <f>MATCH($B3599,'New data'!$G$2:$G$20000,0)</f>
        <v>#N/A</v>
      </c>
      <c r="BO3599" t="e">
        <f ca="1">MATCH($B3599,OFFSET('New data'!$G$2,BN3599,0,20000,1),0)+BN3599</f>
        <v>#N/A</v>
      </c>
      <c r="BP3599" t="e">
        <f ca="1">MATCH($B3599,OFFSET('New data'!$G$2,BO3599,0,20000,1),0)+BO3599</f>
        <v>#N/A</v>
      </c>
      <c r="BQ3599" t="e">
        <f ca="1">MATCH($B3599,OFFSET('New data'!$G$2,BP3599,0,20000,1),0)+BP3599</f>
        <v>#N/A</v>
      </c>
      <c r="BR3599" t="e">
        <f ca="1">MATCH($B3599,OFFSET('New data'!$G$2,BQ3599,0,20000,1),0)+BQ3599</f>
        <v>#N/A</v>
      </c>
      <c r="BS3599" t="e">
        <f ca="1">MATCH($B3599,OFFSET('New data'!$G$2,BR3599,0,20000,1),0)+BR3599</f>
        <v>#N/A</v>
      </c>
      <c r="BT3599" t="e">
        <f ca="1">MATCH($B3599,OFFSET('New data'!$G$2,BS3599,0,20000,1),0)+BS3599</f>
        <v>#N/A</v>
      </c>
      <c r="BU3599" s="9"/>
    </row>
    <row r="3600" spans="1:73" ht="31.5" thickBot="1" x14ac:dyDescent="0.4">
      <c r="A3600" s="58" t="s">
        <v>3586</v>
      </c>
      <c r="B3600" s="58" t="s">
        <v>15266</v>
      </c>
      <c r="C3600" s="58" t="s">
        <v>20050</v>
      </c>
      <c r="D3600" s="59"/>
      <c r="E3600" s="59"/>
      <c r="F3600" s="59"/>
      <c r="G3600" s="59"/>
      <c r="AB3600" s="59"/>
      <c r="AC3600" s="65" t="s">
        <v>20412</v>
      </c>
      <c r="AD3600" s="59"/>
      <c r="AE3600" s="59"/>
      <c r="AF3600" s="59"/>
      <c r="AG3600" s="59"/>
      <c r="AH3600" s="59"/>
      <c r="AI3600" s="59"/>
      <c r="BB3600" s="9" t="e">
        <f>MATCH(BF3600,'New data'!$Y$2:$Y$20000,0)</f>
        <v>#N/A</v>
      </c>
      <c r="BC3600" s="9" t="str">
        <f t="shared" si="169"/>
        <v>No</v>
      </c>
      <c r="BD3600" s="9" t="s">
        <v>20410</v>
      </c>
      <c r="BE3600" s="9" t="str">
        <f t="shared" si="170"/>
        <v>Yes</v>
      </c>
      <c r="BF3600" s="9" t="str">
        <f t="shared" si="171"/>
        <v>Roy Plummer</v>
      </c>
      <c r="BG3600" t="str">
        <f>IFERROR(INDEX('New data'!$Y$2:$Y$20000,BN3600),"-")</f>
        <v>-</v>
      </c>
      <c r="BH3600" t="str">
        <f ca="1">IFERROR(INDEX('New data'!$Y$2:$Y$20000,BO3600),"-")</f>
        <v>-</v>
      </c>
      <c r="BI3600" t="str">
        <f ca="1">IFERROR(INDEX('New data'!$Y$2:$Y$20000,BP3600),"-")</f>
        <v>-</v>
      </c>
      <c r="BJ3600" t="str">
        <f ca="1">IFERROR(INDEX('New data'!$Y$2:$Y$20000,BQ3600),"-")</f>
        <v>-</v>
      </c>
      <c r="BK3600" t="str">
        <f ca="1">IFERROR(INDEX('New data'!$Y$2:$Y$20000,BR3600),"-")</f>
        <v>-</v>
      </c>
      <c r="BL3600" t="str">
        <f ca="1">IFERROR(INDEX('New data'!$Y$2:$Y$20000,BS3600),"-")</f>
        <v>-</v>
      </c>
      <c r="BM3600" t="str">
        <f ca="1">IFERROR(INDEX('New data'!$Y$2:$Y$20000,BT3600),"-")</f>
        <v>-</v>
      </c>
      <c r="BN3600" t="e">
        <f>MATCH($B3600,'New data'!$G$2:$G$20000,0)</f>
        <v>#N/A</v>
      </c>
      <c r="BO3600" t="e">
        <f ca="1">MATCH($B3600,OFFSET('New data'!$G$2,BN3600,0,20000,1),0)+BN3600</f>
        <v>#N/A</v>
      </c>
      <c r="BP3600" t="e">
        <f ca="1">MATCH($B3600,OFFSET('New data'!$G$2,BO3600,0,20000,1),0)+BO3600</f>
        <v>#N/A</v>
      </c>
      <c r="BQ3600" t="e">
        <f ca="1">MATCH($B3600,OFFSET('New data'!$G$2,BP3600,0,20000,1),0)+BP3600</f>
        <v>#N/A</v>
      </c>
      <c r="BR3600" t="e">
        <f ca="1">MATCH($B3600,OFFSET('New data'!$G$2,BQ3600,0,20000,1),0)+BQ3600</f>
        <v>#N/A</v>
      </c>
      <c r="BS3600" t="e">
        <f ca="1">MATCH($B3600,OFFSET('New data'!$G$2,BR3600,0,20000,1),0)+BR3600</f>
        <v>#N/A</v>
      </c>
      <c r="BT3600" t="e">
        <f ca="1">MATCH($B3600,OFFSET('New data'!$G$2,BS3600,0,20000,1),0)+BS3600</f>
        <v>#N/A</v>
      </c>
      <c r="BU3600" s="9"/>
    </row>
    <row r="3601" spans="1:73" ht="31.5" thickBot="1" x14ac:dyDescent="0.4">
      <c r="A3601" s="58" t="s">
        <v>3587</v>
      </c>
      <c r="B3601" s="58" t="s">
        <v>15266</v>
      </c>
      <c r="C3601" s="58" t="s">
        <v>20050</v>
      </c>
      <c r="D3601" s="59"/>
      <c r="E3601" s="59"/>
      <c r="F3601" s="59"/>
      <c r="G3601" s="59"/>
      <c r="AB3601" s="59"/>
      <c r="AC3601" s="65" t="s">
        <v>20412</v>
      </c>
      <c r="AD3601" s="59"/>
      <c r="AE3601" s="59"/>
      <c r="AF3601" s="59"/>
      <c r="AG3601" s="59"/>
      <c r="AH3601" s="59"/>
      <c r="AI3601" s="59"/>
      <c r="BB3601" s="9" t="e">
        <f>MATCH(BF3601,'New data'!$Y$2:$Y$20000,0)</f>
        <v>#N/A</v>
      </c>
      <c r="BC3601" s="9" t="str">
        <f t="shared" si="169"/>
        <v>No</v>
      </c>
      <c r="BD3601" s="9" t="s">
        <v>20410</v>
      </c>
      <c r="BE3601" s="9" t="str">
        <f t="shared" si="170"/>
        <v>Yes</v>
      </c>
      <c r="BF3601" s="9" t="str">
        <f t="shared" si="171"/>
        <v>Fedlyn Williams Plummer</v>
      </c>
      <c r="BG3601" t="str">
        <f>IFERROR(INDEX('New data'!$Y$2:$Y$20000,BN3601),"-")</f>
        <v>-</v>
      </c>
      <c r="BH3601" t="str">
        <f ca="1">IFERROR(INDEX('New data'!$Y$2:$Y$20000,BO3601),"-")</f>
        <v>-</v>
      </c>
      <c r="BI3601" t="str">
        <f ca="1">IFERROR(INDEX('New data'!$Y$2:$Y$20000,BP3601),"-")</f>
        <v>-</v>
      </c>
      <c r="BJ3601" t="str">
        <f ca="1">IFERROR(INDEX('New data'!$Y$2:$Y$20000,BQ3601),"-")</f>
        <v>-</v>
      </c>
      <c r="BK3601" t="str">
        <f ca="1">IFERROR(INDEX('New data'!$Y$2:$Y$20000,BR3601),"-")</f>
        <v>-</v>
      </c>
      <c r="BL3601" t="str">
        <f ca="1">IFERROR(INDEX('New data'!$Y$2:$Y$20000,BS3601),"-")</f>
        <v>-</v>
      </c>
      <c r="BM3601" t="str">
        <f ca="1">IFERROR(INDEX('New data'!$Y$2:$Y$20000,BT3601),"-")</f>
        <v>-</v>
      </c>
      <c r="BN3601" t="e">
        <f>MATCH($B3601,'New data'!$G$2:$G$20000,0)</f>
        <v>#N/A</v>
      </c>
      <c r="BO3601" t="e">
        <f ca="1">MATCH($B3601,OFFSET('New data'!$G$2,BN3601,0,20000,1),0)+BN3601</f>
        <v>#N/A</v>
      </c>
      <c r="BP3601" t="e">
        <f ca="1">MATCH($B3601,OFFSET('New data'!$G$2,BO3601,0,20000,1),0)+BO3601</f>
        <v>#N/A</v>
      </c>
      <c r="BQ3601" t="e">
        <f ca="1">MATCH($B3601,OFFSET('New data'!$G$2,BP3601,0,20000,1),0)+BP3601</f>
        <v>#N/A</v>
      </c>
      <c r="BR3601" t="e">
        <f ca="1">MATCH($B3601,OFFSET('New data'!$G$2,BQ3601,0,20000,1),0)+BQ3601</f>
        <v>#N/A</v>
      </c>
      <c r="BS3601" t="e">
        <f ca="1">MATCH($B3601,OFFSET('New data'!$G$2,BR3601,0,20000,1),0)+BR3601</f>
        <v>#N/A</v>
      </c>
      <c r="BT3601" t="e">
        <f ca="1">MATCH($B3601,OFFSET('New data'!$G$2,BS3601,0,20000,1),0)+BS3601</f>
        <v>#N/A</v>
      </c>
      <c r="BU3601" s="9"/>
    </row>
    <row r="3602" spans="1:73" ht="31.5" thickBot="1" x14ac:dyDescent="0.4">
      <c r="A3602" s="58" t="s">
        <v>3588</v>
      </c>
      <c r="B3602" s="58" t="s">
        <v>15267</v>
      </c>
      <c r="C3602" s="58" t="s">
        <v>20050</v>
      </c>
      <c r="D3602" s="59"/>
      <c r="E3602" s="59"/>
      <c r="F3602" s="59"/>
      <c r="G3602" s="59"/>
      <c r="AB3602" s="59"/>
      <c r="AC3602" s="65" t="s">
        <v>20412</v>
      </c>
      <c r="AD3602" s="59"/>
      <c r="AE3602" s="59"/>
      <c r="AF3602" s="59"/>
      <c r="AG3602" s="59"/>
      <c r="AH3602" s="59"/>
      <c r="AI3602" s="59"/>
      <c r="BB3602" s="9" t="e">
        <f>MATCH(BF3602,'New data'!$Y$2:$Y$20000,0)</f>
        <v>#N/A</v>
      </c>
      <c r="BC3602" s="9" t="str">
        <f t="shared" si="169"/>
        <v>No</v>
      </c>
      <c r="BD3602" s="9" t="s">
        <v>20410</v>
      </c>
      <c r="BE3602" s="9" t="str">
        <f t="shared" si="170"/>
        <v>Yes</v>
      </c>
      <c r="BF3602" s="9" t="str">
        <f t="shared" si="171"/>
        <v>Idris Nabizada</v>
      </c>
      <c r="BG3602" t="str">
        <f>IFERROR(INDEX('New data'!$Y$2:$Y$20000,BN3602),"-")</f>
        <v>-</v>
      </c>
      <c r="BH3602" t="str">
        <f ca="1">IFERROR(INDEX('New data'!$Y$2:$Y$20000,BO3602),"-")</f>
        <v>-</v>
      </c>
      <c r="BI3602" t="str">
        <f ca="1">IFERROR(INDEX('New data'!$Y$2:$Y$20000,BP3602),"-")</f>
        <v>-</v>
      </c>
      <c r="BJ3602" t="str">
        <f ca="1">IFERROR(INDEX('New data'!$Y$2:$Y$20000,BQ3602),"-")</f>
        <v>-</v>
      </c>
      <c r="BK3602" t="str">
        <f ca="1">IFERROR(INDEX('New data'!$Y$2:$Y$20000,BR3602),"-")</f>
        <v>-</v>
      </c>
      <c r="BL3602" t="str">
        <f ca="1">IFERROR(INDEX('New data'!$Y$2:$Y$20000,BS3602),"-")</f>
        <v>-</v>
      </c>
      <c r="BM3602" t="str">
        <f ca="1">IFERROR(INDEX('New data'!$Y$2:$Y$20000,BT3602),"-")</f>
        <v>-</v>
      </c>
      <c r="BN3602" t="e">
        <f>MATCH($B3602,'New data'!$G$2:$G$20000,0)</f>
        <v>#N/A</v>
      </c>
      <c r="BO3602" t="e">
        <f ca="1">MATCH($B3602,OFFSET('New data'!$G$2,BN3602,0,20000,1),0)+BN3602</f>
        <v>#N/A</v>
      </c>
      <c r="BP3602" t="e">
        <f ca="1">MATCH($B3602,OFFSET('New data'!$G$2,BO3602,0,20000,1),0)+BO3602</f>
        <v>#N/A</v>
      </c>
      <c r="BQ3602" t="e">
        <f ca="1">MATCH($B3602,OFFSET('New data'!$G$2,BP3602,0,20000,1),0)+BP3602</f>
        <v>#N/A</v>
      </c>
      <c r="BR3602" t="e">
        <f ca="1">MATCH($B3602,OFFSET('New data'!$G$2,BQ3602,0,20000,1),0)+BQ3602</f>
        <v>#N/A</v>
      </c>
      <c r="BS3602" t="e">
        <f ca="1">MATCH($B3602,OFFSET('New data'!$G$2,BR3602,0,20000,1),0)+BR3602</f>
        <v>#N/A</v>
      </c>
      <c r="BT3602" t="e">
        <f ca="1">MATCH($B3602,OFFSET('New data'!$G$2,BS3602,0,20000,1),0)+BS3602</f>
        <v>#N/A</v>
      </c>
      <c r="BU3602" s="9"/>
    </row>
    <row r="3603" spans="1:73" ht="31.5" thickBot="1" x14ac:dyDescent="0.4">
      <c r="A3603" s="58" t="s">
        <v>3589</v>
      </c>
      <c r="B3603" s="58" t="s">
        <v>15268</v>
      </c>
      <c r="C3603" s="58" t="s">
        <v>20050</v>
      </c>
      <c r="D3603" s="59"/>
      <c r="E3603" s="59"/>
      <c r="F3603" s="59"/>
      <c r="G3603" s="59"/>
      <c r="AB3603" s="59"/>
      <c r="AC3603" s="65" t="s">
        <v>20412</v>
      </c>
      <c r="AD3603" s="59"/>
      <c r="AE3603" s="59"/>
      <c r="AF3603" s="59"/>
      <c r="AG3603" s="59"/>
      <c r="AH3603" s="59"/>
      <c r="AI3603" s="59"/>
      <c r="BB3603" s="9" t="e">
        <f>MATCH(BF3603,'New data'!$Y$2:$Y$20000,0)</f>
        <v>#N/A</v>
      </c>
      <c r="BC3603" s="9" t="str">
        <f t="shared" si="169"/>
        <v>No</v>
      </c>
      <c r="BD3603" s="9" t="s">
        <v>20410</v>
      </c>
      <c r="BE3603" s="9" t="str">
        <f t="shared" si="170"/>
        <v>Yes</v>
      </c>
      <c r="BF3603" s="9" t="str">
        <f t="shared" si="171"/>
        <v>Devon Campbell</v>
      </c>
      <c r="BG3603" t="str">
        <f>IFERROR(INDEX('New data'!$Y$2:$Y$20000,BN3603),"-")</f>
        <v>-</v>
      </c>
      <c r="BH3603" t="str">
        <f ca="1">IFERROR(INDEX('New data'!$Y$2:$Y$20000,BO3603),"-")</f>
        <v>-</v>
      </c>
      <c r="BI3603" t="str">
        <f ca="1">IFERROR(INDEX('New data'!$Y$2:$Y$20000,BP3603),"-")</f>
        <v>-</v>
      </c>
      <c r="BJ3603" t="str">
        <f ca="1">IFERROR(INDEX('New data'!$Y$2:$Y$20000,BQ3603),"-")</f>
        <v>-</v>
      </c>
      <c r="BK3603" t="str">
        <f ca="1">IFERROR(INDEX('New data'!$Y$2:$Y$20000,BR3603),"-")</f>
        <v>-</v>
      </c>
      <c r="BL3603" t="str">
        <f ca="1">IFERROR(INDEX('New data'!$Y$2:$Y$20000,BS3603),"-")</f>
        <v>-</v>
      </c>
      <c r="BM3603" t="str">
        <f ca="1">IFERROR(INDEX('New data'!$Y$2:$Y$20000,BT3603),"-")</f>
        <v>-</v>
      </c>
      <c r="BN3603" t="e">
        <f>MATCH($B3603,'New data'!$G$2:$G$20000,0)</f>
        <v>#N/A</v>
      </c>
      <c r="BO3603" t="e">
        <f ca="1">MATCH($B3603,OFFSET('New data'!$G$2,BN3603,0,20000,1),0)+BN3603</f>
        <v>#N/A</v>
      </c>
      <c r="BP3603" t="e">
        <f ca="1">MATCH($B3603,OFFSET('New data'!$G$2,BO3603,0,20000,1),0)+BO3603</f>
        <v>#N/A</v>
      </c>
      <c r="BQ3603" t="e">
        <f ca="1">MATCH($B3603,OFFSET('New data'!$G$2,BP3603,0,20000,1),0)+BP3603</f>
        <v>#N/A</v>
      </c>
      <c r="BR3603" t="e">
        <f ca="1">MATCH($B3603,OFFSET('New data'!$G$2,BQ3603,0,20000,1),0)+BQ3603</f>
        <v>#N/A</v>
      </c>
      <c r="BS3603" t="e">
        <f ca="1">MATCH($B3603,OFFSET('New data'!$G$2,BR3603,0,20000,1),0)+BR3603</f>
        <v>#N/A</v>
      </c>
      <c r="BT3603" t="e">
        <f ca="1">MATCH($B3603,OFFSET('New data'!$G$2,BS3603,0,20000,1),0)+BS3603</f>
        <v>#N/A</v>
      </c>
      <c r="BU3603" s="9"/>
    </row>
    <row r="3604" spans="1:73" ht="31.5" thickBot="1" x14ac:dyDescent="0.4">
      <c r="A3604" s="58" t="s">
        <v>3590</v>
      </c>
      <c r="B3604" s="58" t="s">
        <v>15269</v>
      </c>
      <c r="C3604" s="58" t="s">
        <v>20050</v>
      </c>
      <c r="D3604" s="59"/>
      <c r="E3604" s="59"/>
      <c r="F3604" s="59"/>
      <c r="G3604" s="59"/>
      <c r="AB3604" s="59"/>
      <c r="AC3604" s="65" t="s">
        <v>20412</v>
      </c>
      <c r="AD3604" s="59"/>
      <c r="AE3604" s="59"/>
      <c r="AF3604" s="59"/>
      <c r="AG3604" s="59"/>
      <c r="AH3604" s="59"/>
      <c r="AI3604" s="59"/>
      <c r="BB3604" s="9" t="e">
        <f>MATCH(BF3604,'New data'!$Y$2:$Y$20000,0)</f>
        <v>#N/A</v>
      </c>
      <c r="BC3604" s="9" t="str">
        <f t="shared" si="169"/>
        <v>No</v>
      </c>
      <c r="BD3604" s="9" t="s">
        <v>20410</v>
      </c>
      <c r="BE3604" s="9" t="str">
        <f t="shared" si="170"/>
        <v>Yes</v>
      </c>
      <c r="BF3604" s="9" t="str">
        <f t="shared" si="171"/>
        <v>Habtom Adgoi</v>
      </c>
      <c r="BG3604" t="str">
        <f>IFERROR(INDEX('New data'!$Y$2:$Y$20000,BN3604),"-")</f>
        <v>-</v>
      </c>
      <c r="BH3604" t="str">
        <f ca="1">IFERROR(INDEX('New data'!$Y$2:$Y$20000,BO3604),"-")</f>
        <v>-</v>
      </c>
      <c r="BI3604" t="str">
        <f ca="1">IFERROR(INDEX('New data'!$Y$2:$Y$20000,BP3604),"-")</f>
        <v>-</v>
      </c>
      <c r="BJ3604" t="str">
        <f ca="1">IFERROR(INDEX('New data'!$Y$2:$Y$20000,BQ3604),"-")</f>
        <v>-</v>
      </c>
      <c r="BK3604" t="str">
        <f ca="1">IFERROR(INDEX('New data'!$Y$2:$Y$20000,BR3604),"-")</f>
        <v>-</v>
      </c>
      <c r="BL3604" t="str">
        <f ca="1">IFERROR(INDEX('New data'!$Y$2:$Y$20000,BS3604),"-")</f>
        <v>-</v>
      </c>
      <c r="BM3604" t="str">
        <f ca="1">IFERROR(INDEX('New data'!$Y$2:$Y$20000,BT3604),"-")</f>
        <v>-</v>
      </c>
      <c r="BN3604" t="e">
        <f>MATCH($B3604,'New data'!$G$2:$G$20000,0)</f>
        <v>#N/A</v>
      </c>
      <c r="BO3604" t="e">
        <f ca="1">MATCH($B3604,OFFSET('New data'!$G$2,BN3604,0,20000,1),0)+BN3604</f>
        <v>#N/A</v>
      </c>
      <c r="BP3604" t="e">
        <f ca="1">MATCH($B3604,OFFSET('New data'!$G$2,BO3604,0,20000,1),0)+BO3604</f>
        <v>#N/A</v>
      </c>
      <c r="BQ3604" t="e">
        <f ca="1">MATCH($B3604,OFFSET('New data'!$G$2,BP3604,0,20000,1),0)+BP3604</f>
        <v>#N/A</v>
      </c>
      <c r="BR3604" t="e">
        <f ca="1">MATCH($B3604,OFFSET('New data'!$G$2,BQ3604,0,20000,1),0)+BQ3604</f>
        <v>#N/A</v>
      </c>
      <c r="BS3604" t="e">
        <f ca="1">MATCH($B3604,OFFSET('New data'!$G$2,BR3604,0,20000,1),0)+BR3604</f>
        <v>#N/A</v>
      </c>
      <c r="BT3604" t="e">
        <f ca="1">MATCH($B3604,OFFSET('New data'!$G$2,BS3604,0,20000,1),0)+BS3604</f>
        <v>#N/A</v>
      </c>
      <c r="BU3604" s="9"/>
    </row>
    <row r="3605" spans="1:73" ht="31.5" thickBot="1" x14ac:dyDescent="0.4">
      <c r="A3605" s="58" t="s">
        <v>3591</v>
      </c>
      <c r="B3605" s="58" t="s">
        <v>15269</v>
      </c>
      <c r="C3605" s="58" t="s">
        <v>20050</v>
      </c>
      <c r="D3605" s="59"/>
      <c r="E3605" s="59"/>
      <c r="F3605" s="59"/>
      <c r="G3605" s="59"/>
      <c r="AB3605" s="59"/>
      <c r="AC3605" s="65" t="s">
        <v>20412</v>
      </c>
      <c r="AD3605" s="59"/>
      <c r="AE3605" s="59"/>
      <c r="AF3605" s="59"/>
      <c r="AG3605" s="59"/>
      <c r="AH3605" s="59"/>
      <c r="AI3605" s="59"/>
      <c r="BB3605" s="9" t="e">
        <f>MATCH(BF3605,'New data'!$Y$2:$Y$20000,0)</f>
        <v>#N/A</v>
      </c>
      <c r="BC3605" s="9" t="str">
        <f t="shared" si="169"/>
        <v>No</v>
      </c>
      <c r="BD3605" s="9" t="s">
        <v>20410</v>
      </c>
      <c r="BE3605" s="9" t="str">
        <f t="shared" si="170"/>
        <v>Yes</v>
      </c>
      <c r="BF3605" s="9" t="str">
        <f t="shared" si="171"/>
        <v>Carlos Francisco</v>
      </c>
      <c r="BG3605" t="str">
        <f>IFERROR(INDEX('New data'!$Y$2:$Y$20000,BN3605),"-")</f>
        <v>-</v>
      </c>
      <c r="BH3605" t="str">
        <f ca="1">IFERROR(INDEX('New data'!$Y$2:$Y$20000,BO3605),"-")</f>
        <v>-</v>
      </c>
      <c r="BI3605" t="str">
        <f ca="1">IFERROR(INDEX('New data'!$Y$2:$Y$20000,BP3605),"-")</f>
        <v>-</v>
      </c>
      <c r="BJ3605" t="str">
        <f ca="1">IFERROR(INDEX('New data'!$Y$2:$Y$20000,BQ3605),"-")</f>
        <v>-</v>
      </c>
      <c r="BK3605" t="str">
        <f ca="1">IFERROR(INDEX('New data'!$Y$2:$Y$20000,BR3605),"-")</f>
        <v>-</v>
      </c>
      <c r="BL3605" t="str">
        <f ca="1">IFERROR(INDEX('New data'!$Y$2:$Y$20000,BS3605),"-")</f>
        <v>-</v>
      </c>
      <c r="BM3605" t="str">
        <f ca="1">IFERROR(INDEX('New data'!$Y$2:$Y$20000,BT3605),"-")</f>
        <v>-</v>
      </c>
      <c r="BN3605" t="e">
        <f>MATCH($B3605,'New data'!$G$2:$G$20000,0)</f>
        <v>#N/A</v>
      </c>
      <c r="BO3605" t="e">
        <f ca="1">MATCH($B3605,OFFSET('New data'!$G$2,BN3605,0,20000,1),0)+BN3605</f>
        <v>#N/A</v>
      </c>
      <c r="BP3605" t="e">
        <f ca="1">MATCH($B3605,OFFSET('New data'!$G$2,BO3605,0,20000,1),0)+BO3605</f>
        <v>#N/A</v>
      </c>
      <c r="BQ3605" t="e">
        <f ca="1">MATCH($B3605,OFFSET('New data'!$G$2,BP3605,0,20000,1),0)+BP3605</f>
        <v>#N/A</v>
      </c>
      <c r="BR3605" t="e">
        <f ca="1">MATCH($B3605,OFFSET('New data'!$G$2,BQ3605,0,20000,1),0)+BQ3605</f>
        <v>#N/A</v>
      </c>
      <c r="BS3605" t="e">
        <f ca="1">MATCH($B3605,OFFSET('New data'!$G$2,BR3605,0,20000,1),0)+BR3605</f>
        <v>#N/A</v>
      </c>
      <c r="BT3605" t="e">
        <f ca="1">MATCH($B3605,OFFSET('New data'!$G$2,BS3605,0,20000,1),0)+BS3605</f>
        <v>#N/A</v>
      </c>
      <c r="BU3605" s="9"/>
    </row>
    <row r="3606" spans="1:73" ht="31.5" thickBot="1" x14ac:dyDescent="0.4">
      <c r="A3606" s="58" t="s">
        <v>3592</v>
      </c>
      <c r="B3606" s="58" t="s">
        <v>15270</v>
      </c>
      <c r="C3606" s="58" t="s">
        <v>20050</v>
      </c>
      <c r="D3606" s="59"/>
      <c r="E3606" s="59"/>
      <c r="F3606" s="59"/>
      <c r="G3606" s="59"/>
      <c r="AB3606" s="59"/>
      <c r="AC3606" s="65" t="s">
        <v>20412</v>
      </c>
      <c r="AD3606" s="59"/>
      <c r="AE3606" s="59"/>
      <c r="AF3606" s="59"/>
      <c r="AG3606" s="59"/>
      <c r="AH3606" s="59"/>
      <c r="AI3606" s="59"/>
      <c r="BB3606" s="9" t="e">
        <f>MATCH(BF3606,'New data'!$Y$2:$Y$20000,0)</f>
        <v>#N/A</v>
      </c>
      <c r="BC3606" s="9" t="str">
        <f t="shared" si="169"/>
        <v>No</v>
      </c>
      <c r="BD3606" s="9" t="s">
        <v>20410</v>
      </c>
      <c r="BE3606" s="9" t="str">
        <f t="shared" si="170"/>
        <v>Yes</v>
      </c>
      <c r="BF3606" s="9" t="str">
        <f t="shared" si="171"/>
        <v>Carlos Cesar Pires Da Silva</v>
      </c>
      <c r="BG3606" t="str">
        <f>IFERROR(INDEX('New data'!$Y$2:$Y$20000,BN3606),"-")</f>
        <v>-</v>
      </c>
      <c r="BH3606" t="str">
        <f ca="1">IFERROR(INDEX('New data'!$Y$2:$Y$20000,BO3606),"-")</f>
        <v>-</v>
      </c>
      <c r="BI3606" t="str">
        <f ca="1">IFERROR(INDEX('New data'!$Y$2:$Y$20000,BP3606),"-")</f>
        <v>-</v>
      </c>
      <c r="BJ3606" t="str">
        <f ca="1">IFERROR(INDEX('New data'!$Y$2:$Y$20000,BQ3606),"-")</f>
        <v>-</v>
      </c>
      <c r="BK3606" t="str">
        <f ca="1">IFERROR(INDEX('New data'!$Y$2:$Y$20000,BR3606),"-")</f>
        <v>-</v>
      </c>
      <c r="BL3606" t="str">
        <f ca="1">IFERROR(INDEX('New data'!$Y$2:$Y$20000,BS3606),"-")</f>
        <v>-</v>
      </c>
      <c r="BM3606" t="str">
        <f ca="1">IFERROR(INDEX('New data'!$Y$2:$Y$20000,BT3606),"-")</f>
        <v>-</v>
      </c>
      <c r="BN3606" t="e">
        <f>MATCH($B3606,'New data'!$G$2:$G$20000,0)</f>
        <v>#N/A</v>
      </c>
      <c r="BO3606" t="e">
        <f ca="1">MATCH($B3606,OFFSET('New data'!$G$2,BN3606,0,20000,1),0)+BN3606</f>
        <v>#N/A</v>
      </c>
      <c r="BP3606" t="e">
        <f ca="1">MATCH($B3606,OFFSET('New data'!$G$2,BO3606,0,20000,1),0)+BO3606</f>
        <v>#N/A</v>
      </c>
      <c r="BQ3606" t="e">
        <f ca="1">MATCH($B3606,OFFSET('New data'!$G$2,BP3606,0,20000,1),0)+BP3606</f>
        <v>#N/A</v>
      </c>
      <c r="BR3606" t="e">
        <f ca="1">MATCH($B3606,OFFSET('New data'!$G$2,BQ3606,0,20000,1),0)+BQ3606</f>
        <v>#N/A</v>
      </c>
      <c r="BS3606" t="e">
        <f ca="1">MATCH($B3606,OFFSET('New data'!$G$2,BR3606,0,20000,1),0)+BR3606</f>
        <v>#N/A</v>
      </c>
      <c r="BT3606" t="e">
        <f ca="1">MATCH($B3606,OFFSET('New data'!$G$2,BS3606,0,20000,1),0)+BS3606</f>
        <v>#N/A</v>
      </c>
      <c r="BU3606" s="9"/>
    </row>
    <row r="3607" spans="1:73" ht="31.5" thickBot="1" x14ac:dyDescent="0.4">
      <c r="A3607" s="58" t="s">
        <v>3593</v>
      </c>
      <c r="B3607" s="58" t="s">
        <v>15270</v>
      </c>
      <c r="C3607" s="58" t="s">
        <v>20050</v>
      </c>
      <c r="D3607" s="59"/>
      <c r="E3607" s="59"/>
      <c r="F3607" s="59"/>
      <c r="G3607" s="59"/>
      <c r="AB3607" s="59"/>
      <c r="AC3607" s="65" t="s">
        <v>20412</v>
      </c>
      <c r="AD3607" s="59"/>
      <c r="AE3607" s="59"/>
      <c r="AF3607" s="59"/>
      <c r="AG3607" s="59"/>
      <c r="AH3607" s="59"/>
      <c r="AI3607" s="59"/>
      <c r="BB3607" s="9" t="e">
        <f>MATCH(BF3607,'New data'!$Y$2:$Y$20000,0)</f>
        <v>#N/A</v>
      </c>
      <c r="BC3607" s="9" t="str">
        <f t="shared" si="169"/>
        <v>No</v>
      </c>
      <c r="BD3607" s="9" t="s">
        <v>20410</v>
      </c>
      <c r="BE3607" s="9" t="str">
        <f t="shared" si="170"/>
        <v>Yes</v>
      </c>
      <c r="BF3607" s="9" t="str">
        <f t="shared" si="171"/>
        <v>Theiveeka Sathananthan</v>
      </c>
      <c r="BG3607" t="str">
        <f>IFERROR(INDEX('New data'!$Y$2:$Y$20000,BN3607),"-")</f>
        <v>-</v>
      </c>
      <c r="BH3607" t="str">
        <f ca="1">IFERROR(INDEX('New data'!$Y$2:$Y$20000,BO3607),"-")</f>
        <v>-</v>
      </c>
      <c r="BI3607" t="str">
        <f ca="1">IFERROR(INDEX('New data'!$Y$2:$Y$20000,BP3607),"-")</f>
        <v>-</v>
      </c>
      <c r="BJ3607" t="str">
        <f ca="1">IFERROR(INDEX('New data'!$Y$2:$Y$20000,BQ3607),"-")</f>
        <v>-</v>
      </c>
      <c r="BK3607" t="str">
        <f ca="1">IFERROR(INDEX('New data'!$Y$2:$Y$20000,BR3607),"-")</f>
        <v>-</v>
      </c>
      <c r="BL3607" t="str">
        <f ca="1">IFERROR(INDEX('New data'!$Y$2:$Y$20000,BS3607),"-")</f>
        <v>-</v>
      </c>
      <c r="BM3607" t="str">
        <f ca="1">IFERROR(INDEX('New data'!$Y$2:$Y$20000,BT3607),"-")</f>
        <v>-</v>
      </c>
      <c r="BN3607" t="e">
        <f>MATCH($B3607,'New data'!$G$2:$G$20000,0)</f>
        <v>#N/A</v>
      </c>
      <c r="BO3607" t="e">
        <f ca="1">MATCH($B3607,OFFSET('New data'!$G$2,BN3607,0,20000,1),0)+BN3607</f>
        <v>#N/A</v>
      </c>
      <c r="BP3607" t="e">
        <f ca="1">MATCH($B3607,OFFSET('New data'!$G$2,BO3607,0,20000,1),0)+BO3607</f>
        <v>#N/A</v>
      </c>
      <c r="BQ3607" t="e">
        <f ca="1">MATCH($B3607,OFFSET('New data'!$G$2,BP3607,0,20000,1),0)+BP3607</f>
        <v>#N/A</v>
      </c>
      <c r="BR3607" t="e">
        <f ca="1">MATCH($B3607,OFFSET('New data'!$G$2,BQ3607,0,20000,1),0)+BQ3607</f>
        <v>#N/A</v>
      </c>
      <c r="BS3607" t="e">
        <f ca="1">MATCH($B3607,OFFSET('New data'!$G$2,BR3607,0,20000,1),0)+BR3607</f>
        <v>#N/A</v>
      </c>
      <c r="BT3607" t="e">
        <f ca="1">MATCH($B3607,OFFSET('New data'!$G$2,BS3607,0,20000,1),0)+BS3607</f>
        <v>#N/A</v>
      </c>
      <c r="BU3607" s="9"/>
    </row>
    <row r="3608" spans="1:73" ht="31.5" thickBot="1" x14ac:dyDescent="0.4">
      <c r="A3608" s="58" t="s">
        <v>3594</v>
      </c>
      <c r="B3608" s="58" t="s">
        <v>15271</v>
      </c>
      <c r="C3608" s="58" t="s">
        <v>20050</v>
      </c>
      <c r="D3608" s="59"/>
      <c r="E3608" s="59"/>
      <c r="F3608" s="59"/>
      <c r="G3608" s="59"/>
      <c r="AB3608" s="59"/>
      <c r="AC3608" s="65" t="s">
        <v>20412</v>
      </c>
      <c r="AD3608" s="59"/>
      <c r="AE3608" s="59"/>
      <c r="AF3608" s="59"/>
      <c r="AG3608" s="59"/>
      <c r="AH3608" s="59"/>
      <c r="AI3608" s="59"/>
      <c r="BB3608" s="9" t="e">
        <f>MATCH(BF3608,'New data'!$Y$2:$Y$20000,0)</f>
        <v>#N/A</v>
      </c>
      <c r="BC3608" s="9" t="str">
        <f t="shared" si="169"/>
        <v>No</v>
      </c>
      <c r="BD3608" s="9" t="s">
        <v>20410</v>
      </c>
      <c r="BE3608" s="9" t="str">
        <f t="shared" si="170"/>
        <v>Yes</v>
      </c>
      <c r="BF3608" s="9" t="str">
        <f t="shared" si="171"/>
        <v>Kunalingam Kanapathippillai</v>
      </c>
      <c r="BG3608" t="str">
        <f>IFERROR(INDEX('New data'!$Y$2:$Y$20000,BN3608),"-")</f>
        <v>-</v>
      </c>
      <c r="BH3608" t="str">
        <f ca="1">IFERROR(INDEX('New data'!$Y$2:$Y$20000,BO3608),"-")</f>
        <v>-</v>
      </c>
      <c r="BI3608" t="str">
        <f ca="1">IFERROR(INDEX('New data'!$Y$2:$Y$20000,BP3608),"-")</f>
        <v>-</v>
      </c>
      <c r="BJ3608" t="str">
        <f ca="1">IFERROR(INDEX('New data'!$Y$2:$Y$20000,BQ3608),"-")</f>
        <v>-</v>
      </c>
      <c r="BK3608" t="str">
        <f ca="1">IFERROR(INDEX('New data'!$Y$2:$Y$20000,BR3608),"-")</f>
        <v>-</v>
      </c>
      <c r="BL3608" t="str">
        <f ca="1">IFERROR(INDEX('New data'!$Y$2:$Y$20000,BS3608),"-")</f>
        <v>-</v>
      </c>
      <c r="BM3608" t="str">
        <f ca="1">IFERROR(INDEX('New data'!$Y$2:$Y$20000,BT3608),"-")</f>
        <v>-</v>
      </c>
      <c r="BN3608" t="e">
        <f>MATCH($B3608,'New data'!$G$2:$G$20000,0)</f>
        <v>#N/A</v>
      </c>
      <c r="BO3608" t="e">
        <f ca="1">MATCH($B3608,OFFSET('New data'!$G$2,BN3608,0,20000,1),0)+BN3608</f>
        <v>#N/A</v>
      </c>
      <c r="BP3608" t="e">
        <f ca="1">MATCH($B3608,OFFSET('New data'!$G$2,BO3608,0,20000,1),0)+BO3608</f>
        <v>#N/A</v>
      </c>
      <c r="BQ3608" t="e">
        <f ca="1">MATCH($B3608,OFFSET('New data'!$G$2,BP3608,0,20000,1),0)+BP3608</f>
        <v>#N/A</v>
      </c>
      <c r="BR3608" t="e">
        <f ca="1">MATCH($B3608,OFFSET('New data'!$G$2,BQ3608,0,20000,1),0)+BQ3608</f>
        <v>#N/A</v>
      </c>
      <c r="BS3608" t="e">
        <f ca="1">MATCH($B3608,OFFSET('New data'!$G$2,BR3608,0,20000,1),0)+BR3608</f>
        <v>#N/A</v>
      </c>
      <c r="BT3608" t="e">
        <f ca="1">MATCH($B3608,OFFSET('New data'!$G$2,BS3608,0,20000,1),0)+BS3608</f>
        <v>#N/A</v>
      </c>
      <c r="BU3608" s="9"/>
    </row>
    <row r="3609" spans="1:73" ht="31.5" thickBot="1" x14ac:dyDescent="0.4">
      <c r="A3609" s="58" t="s">
        <v>3595</v>
      </c>
      <c r="B3609" s="58" t="s">
        <v>15272</v>
      </c>
      <c r="C3609" s="58" t="s">
        <v>20050</v>
      </c>
      <c r="D3609" s="59"/>
      <c r="E3609" s="59"/>
      <c r="F3609" s="59"/>
      <c r="G3609" s="59"/>
      <c r="AB3609" s="59"/>
      <c r="AC3609" s="65" t="s">
        <v>20412</v>
      </c>
      <c r="AD3609" s="59"/>
      <c r="AE3609" s="59"/>
      <c r="AF3609" s="59"/>
      <c r="AG3609" s="59"/>
      <c r="AH3609" s="59"/>
      <c r="AI3609" s="59"/>
      <c r="BB3609" s="9" t="e">
        <f>MATCH(BF3609,'New data'!$Y$2:$Y$20000,0)</f>
        <v>#N/A</v>
      </c>
      <c r="BC3609" s="9" t="str">
        <f t="shared" si="169"/>
        <v>No</v>
      </c>
      <c r="BD3609" s="9" t="s">
        <v>20410</v>
      </c>
      <c r="BE3609" s="9" t="str">
        <f t="shared" si="170"/>
        <v>Yes</v>
      </c>
      <c r="BF3609" s="9" t="str">
        <f t="shared" si="171"/>
        <v>Marinalva Dos Santos Pereira</v>
      </c>
      <c r="BG3609" t="str">
        <f>IFERROR(INDEX('New data'!$Y$2:$Y$20000,BN3609),"-")</f>
        <v>-</v>
      </c>
      <c r="BH3609" t="str">
        <f ca="1">IFERROR(INDEX('New data'!$Y$2:$Y$20000,BO3609),"-")</f>
        <v>-</v>
      </c>
      <c r="BI3609" t="str">
        <f ca="1">IFERROR(INDEX('New data'!$Y$2:$Y$20000,BP3609),"-")</f>
        <v>-</v>
      </c>
      <c r="BJ3609" t="str">
        <f ca="1">IFERROR(INDEX('New data'!$Y$2:$Y$20000,BQ3609),"-")</f>
        <v>-</v>
      </c>
      <c r="BK3609" t="str">
        <f ca="1">IFERROR(INDEX('New data'!$Y$2:$Y$20000,BR3609),"-")</f>
        <v>-</v>
      </c>
      <c r="BL3609" t="str">
        <f ca="1">IFERROR(INDEX('New data'!$Y$2:$Y$20000,BS3609),"-")</f>
        <v>-</v>
      </c>
      <c r="BM3609" t="str">
        <f ca="1">IFERROR(INDEX('New data'!$Y$2:$Y$20000,BT3609),"-")</f>
        <v>-</v>
      </c>
      <c r="BN3609" t="e">
        <f>MATCH($B3609,'New data'!$G$2:$G$20000,0)</f>
        <v>#N/A</v>
      </c>
      <c r="BO3609" t="e">
        <f ca="1">MATCH($B3609,OFFSET('New data'!$G$2,BN3609,0,20000,1),0)+BN3609</f>
        <v>#N/A</v>
      </c>
      <c r="BP3609" t="e">
        <f ca="1">MATCH($B3609,OFFSET('New data'!$G$2,BO3609,0,20000,1),0)+BO3609</f>
        <v>#N/A</v>
      </c>
      <c r="BQ3609" t="e">
        <f ca="1">MATCH($B3609,OFFSET('New data'!$G$2,BP3609,0,20000,1),0)+BP3609</f>
        <v>#N/A</v>
      </c>
      <c r="BR3609" t="e">
        <f ca="1">MATCH($B3609,OFFSET('New data'!$G$2,BQ3609,0,20000,1),0)+BQ3609</f>
        <v>#N/A</v>
      </c>
      <c r="BS3609" t="e">
        <f ca="1">MATCH($B3609,OFFSET('New data'!$G$2,BR3609,0,20000,1),0)+BR3609</f>
        <v>#N/A</v>
      </c>
      <c r="BT3609" t="e">
        <f ca="1">MATCH($B3609,OFFSET('New data'!$G$2,BS3609,0,20000,1),0)+BS3609</f>
        <v>#N/A</v>
      </c>
      <c r="BU3609" s="9"/>
    </row>
    <row r="3610" spans="1:73" ht="31.5" thickBot="1" x14ac:dyDescent="0.4">
      <c r="A3610" s="58" t="s">
        <v>3596</v>
      </c>
      <c r="B3610" s="58" t="s">
        <v>15273</v>
      </c>
      <c r="C3610" s="58" t="s">
        <v>20050</v>
      </c>
      <c r="D3610" s="59"/>
      <c r="E3610" s="59"/>
      <c r="F3610" s="59"/>
      <c r="G3610" s="59"/>
      <c r="AB3610" s="59"/>
      <c r="AC3610" s="65" t="s">
        <v>20412</v>
      </c>
      <c r="AD3610" s="59"/>
      <c r="AE3610" s="59"/>
      <c r="AF3610" s="59"/>
      <c r="AG3610" s="59"/>
      <c r="AH3610" s="59"/>
      <c r="AI3610" s="59"/>
      <c r="BB3610" s="9" t="e">
        <f>MATCH(BF3610,'New data'!$Y$2:$Y$20000,0)</f>
        <v>#N/A</v>
      </c>
      <c r="BC3610" s="9" t="str">
        <f t="shared" si="169"/>
        <v>No</v>
      </c>
      <c r="BD3610" s="9" t="s">
        <v>20410</v>
      </c>
      <c r="BE3610" s="9" t="str">
        <f t="shared" si="170"/>
        <v>Yes</v>
      </c>
      <c r="BF3610" s="9" t="str">
        <f t="shared" si="171"/>
        <v>Hassan El Bakkali Tahiri</v>
      </c>
      <c r="BG3610" t="str">
        <f>IFERROR(INDEX('New data'!$Y$2:$Y$20000,BN3610),"-")</f>
        <v>-</v>
      </c>
      <c r="BH3610" t="str">
        <f ca="1">IFERROR(INDEX('New data'!$Y$2:$Y$20000,BO3610),"-")</f>
        <v>-</v>
      </c>
      <c r="BI3610" t="str">
        <f ca="1">IFERROR(INDEX('New data'!$Y$2:$Y$20000,BP3610),"-")</f>
        <v>-</v>
      </c>
      <c r="BJ3610" t="str">
        <f ca="1">IFERROR(INDEX('New data'!$Y$2:$Y$20000,BQ3610),"-")</f>
        <v>-</v>
      </c>
      <c r="BK3610" t="str">
        <f ca="1">IFERROR(INDEX('New data'!$Y$2:$Y$20000,BR3610),"-")</f>
        <v>-</v>
      </c>
      <c r="BL3610" t="str">
        <f ca="1">IFERROR(INDEX('New data'!$Y$2:$Y$20000,BS3610),"-")</f>
        <v>-</v>
      </c>
      <c r="BM3610" t="str">
        <f ca="1">IFERROR(INDEX('New data'!$Y$2:$Y$20000,BT3610),"-")</f>
        <v>-</v>
      </c>
      <c r="BN3610" t="e">
        <f>MATCH($B3610,'New data'!$G$2:$G$20000,0)</f>
        <v>#N/A</v>
      </c>
      <c r="BO3610" t="e">
        <f ca="1">MATCH($B3610,OFFSET('New data'!$G$2,BN3610,0,20000,1),0)+BN3610</f>
        <v>#N/A</v>
      </c>
      <c r="BP3610" t="e">
        <f ca="1">MATCH($B3610,OFFSET('New data'!$G$2,BO3610,0,20000,1),0)+BO3610</f>
        <v>#N/A</v>
      </c>
      <c r="BQ3610" t="e">
        <f ca="1">MATCH($B3610,OFFSET('New data'!$G$2,BP3610,0,20000,1),0)+BP3610</f>
        <v>#N/A</v>
      </c>
      <c r="BR3610" t="e">
        <f ca="1">MATCH($B3610,OFFSET('New data'!$G$2,BQ3610,0,20000,1),0)+BQ3610</f>
        <v>#N/A</v>
      </c>
      <c r="BS3610" t="e">
        <f ca="1">MATCH($B3610,OFFSET('New data'!$G$2,BR3610,0,20000,1),0)+BR3610</f>
        <v>#N/A</v>
      </c>
      <c r="BT3610" t="e">
        <f ca="1">MATCH($B3610,OFFSET('New data'!$G$2,BS3610,0,20000,1),0)+BS3610</f>
        <v>#N/A</v>
      </c>
      <c r="BU3610" s="9"/>
    </row>
    <row r="3611" spans="1:73" ht="31.5" thickBot="1" x14ac:dyDescent="0.4">
      <c r="A3611" s="58" t="s">
        <v>3597</v>
      </c>
      <c r="B3611" s="58" t="s">
        <v>15274</v>
      </c>
      <c r="C3611" s="58" t="s">
        <v>20050</v>
      </c>
      <c r="D3611" s="59"/>
      <c r="E3611" s="59"/>
      <c r="F3611" s="59"/>
      <c r="G3611" s="59"/>
      <c r="AB3611" s="59"/>
      <c r="AC3611" s="65" t="s">
        <v>20412</v>
      </c>
      <c r="AD3611" s="59"/>
      <c r="AE3611" s="59"/>
      <c r="AF3611" s="59"/>
      <c r="AG3611" s="59"/>
      <c r="AH3611" s="59"/>
      <c r="AI3611" s="59"/>
      <c r="BB3611" s="9" t="e">
        <f>MATCH(BF3611,'New data'!$Y$2:$Y$20000,0)</f>
        <v>#N/A</v>
      </c>
      <c r="BC3611" s="9" t="str">
        <f t="shared" si="169"/>
        <v>No</v>
      </c>
      <c r="BD3611" s="9" t="s">
        <v>20410</v>
      </c>
      <c r="BE3611" s="9" t="str">
        <f t="shared" si="170"/>
        <v>Yes</v>
      </c>
      <c r="BF3611" s="9" t="str">
        <f t="shared" si="171"/>
        <v>Imanuel Gomez</v>
      </c>
      <c r="BG3611" t="str">
        <f>IFERROR(INDEX('New data'!$Y$2:$Y$20000,BN3611),"-")</f>
        <v>-</v>
      </c>
      <c r="BH3611" t="str">
        <f ca="1">IFERROR(INDEX('New data'!$Y$2:$Y$20000,BO3611),"-")</f>
        <v>-</v>
      </c>
      <c r="BI3611" t="str">
        <f ca="1">IFERROR(INDEX('New data'!$Y$2:$Y$20000,BP3611),"-")</f>
        <v>-</v>
      </c>
      <c r="BJ3611" t="str">
        <f ca="1">IFERROR(INDEX('New data'!$Y$2:$Y$20000,BQ3611),"-")</f>
        <v>-</v>
      </c>
      <c r="BK3611" t="str">
        <f ca="1">IFERROR(INDEX('New data'!$Y$2:$Y$20000,BR3611),"-")</f>
        <v>-</v>
      </c>
      <c r="BL3611" t="str">
        <f ca="1">IFERROR(INDEX('New data'!$Y$2:$Y$20000,BS3611),"-")</f>
        <v>-</v>
      </c>
      <c r="BM3611" t="str">
        <f ca="1">IFERROR(INDEX('New data'!$Y$2:$Y$20000,BT3611),"-")</f>
        <v>-</v>
      </c>
      <c r="BN3611" t="e">
        <f>MATCH($B3611,'New data'!$G$2:$G$20000,0)</f>
        <v>#N/A</v>
      </c>
      <c r="BO3611" t="e">
        <f ca="1">MATCH($B3611,OFFSET('New data'!$G$2,BN3611,0,20000,1),0)+BN3611</f>
        <v>#N/A</v>
      </c>
      <c r="BP3611" t="e">
        <f ca="1">MATCH($B3611,OFFSET('New data'!$G$2,BO3611,0,20000,1),0)+BO3611</f>
        <v>#N/A</v>
      </c>
      <c r="BQ3611" t="e">
        <f ca="1">MATCH($B3611,OFFSET('New data'!$G$2,BP3611,0,20000,1),0)+BP3611</f>
        <v>#N/A</v>
      </c>
      <c r="BR3611" t="e">
        <f ca="1">MATCH($B3611,OFFSET('New data'!$G$2,BQ3611,0,20000,1),0)+BQ3611</f>
        <v>#N/A</v>
      </c>
      <c r="BS3611" t="e">
        <f ca="1">MATCH($B3611,OFFSET('New data'!$G$2,BR3611,0,20000,1),0)+BR3611</f>
        <v>#N/A</v>
      </c>
      <c r="BT3611" t="e">
        <f ca="1">MATCH($B3611,OFFSET('New data'!$G$2,BS3611,0,20000,1),0)+BS3611</f>
        <v>#N/A</v>
      </c>
      <c r="BU3611" s="9"/>
    </row>
    <row r="3612" spans="1:73" ht="31.5" thickBot="1" x14ac:dyDescent="0.4">
      <c r="A3612" s="58" t="s">
        <v>3598</v>
      </c>
      <c r="B3612" s="58" t="s">
        <v>15275</v>
      </c>
      <c r="C3612" s="58" t="s">
        <v>20050</v>
      </c>
      <c r="D3612" s="59"/>
      <c r="E3612" s="59"/>
      <c r="F3612" s="59"/>
      <c r="G3612" s="59"/>
      <c r="AB3612" s="59"/>
      <c r="AC3612" s="65" t="s">
        <v>20412</v>
      </c>
      <c r="AD3612" s="59"/>
      <c r="AE3612" s="59"/>
      <c r="AF3612" s="59"/>
      <c r="AG3612" s="59"/>
      <c r="AH3612" s="59"/>
      <c r="AI3612" s="59"/>
      <c r="BB3612" s="9" t="e">
        <f>MATCH(BF3612,'New data'!$Y$2:$Y$20000,0)</f>
        <v>#N/A</v>
      </c>
      <c r="BC3612" s="9" t="str">
        <f t="shared" si="169"/>
        <v>No</v>
      </c>
      <c r="BD3612" s="9" t="s">
        <v>20410</v>
      </c>
      <c r="BE3612" s="9" t="str">
        <f t="shared" si="170"/>
        <v>Yes</v>
      </c>
      <c r="BF3612" s="9" t="str">
        <f t="shared" si="171"/>
        <v>Mohammed Mohamed</v>
      </c>
      <c r="BG3612" t="str">
        <f>IFERROR(INDEX('New data'!$Y$2:$Y$20000,BN3612),"-")</f>
        <v>-</v>
      </c>
      <c r="BH3612" t="str">
        <f ca="1">IFERROR(INDEX('New data'!$Y$2:$Y$20000,BO3612),"-")</f>
        <v>-</v>
      </c>
      <c r="BI3612" t="str">
        <f ca="1">IFERROR(INDEX('New data'!$Y$2:$Y$20000,BP3612),"-")</f>
        <v>-</v>
      </c>
      <c r="BJ3612" t="str">
        <f ca="1">IFERROR(INDEX('New data'!$Y$2:$Y$20000,BQ3612),"-")</f>
        <v>-</v>
      </c>
      <c r="BK3612" t="str">
        <f ca="1">IFERROR(INDEX('New data'!$Y$2:$Y$20000,BR3612),"-")</f>
        <v>-</v>
      </c>
      <c r="BL3612" t="str">
        <f ca="1">IFERROR(INDEX('New data'!$Y$2:$Y$20000,BS3612),"-")</f>
        <v>-</v>
      </c>
      <c r="BM3612" t="str">
        <f ca="1">IFERROR(INDEX('New data'!$Y$2:$Y$20000,BT3612),"-")</f>
        <v>-</v>
      </c>
      <c r="BN3612" t="e">
        <f>MATCH($B3612,'New data'!$G$2:$G$20000,0)</f>
        <v>#N/A</v>
      </c>
      <c r="BO3612" t="e">
        <f ca="1">MATCH($B3612,OFFSET('New data'!$G$2,BN3612,0,20000,1),0)+BN3612</f>
        <v>#N/A</v>
      </c>
      <c r="BP3612" t="e">
        <f ca="1">MATCH($B3612,OFFSET('New data'!$G$2,BO3612,0,20000,1),0)+BO3612</f>
        <v>#N/A</v>
      </c>
      <c r="BQ3612" t="e">
        <f ca="1">MATCH($B3612,OFFSET('New data'!$G$2,BP3612,0,20000,1),0)+BP3612</f>
        <v>#N/A</v>
      </c>
      <c r="BR3612" t="e">
        <f ca="1">MATCH($B3612,OFFSET('New data'!$G$2,BQ3612,0,20000,1),0)+BQ3612</f>
        <v>#N/A</v>
      </c>
      <c r="BS3612" t="e">
        <f ca="1">MATCH($B3612,OFFSET('New data'!$G$2,BR3612,0,20000,1),0)+BR3612</f>
        <v>#N/A</v>
      </c>
      <c r="BT3612" t="e">
        <f ca="1">MATCH($B3612,OFFSET('New data'!$G$2,BS3612,0,20000,1),0)+BS3612</f>
        <v>#N/A</v>
      </c>
      <c r="BU3612" s="9"/>
    </row>
    <row r="3613" spans="1:73" ht="31.5" thickBot="1" x14ac:dyDescent="0.4">
      <c r="A3613" s="58" t="s">
        <v>3599</v>
      </c>
      <c r="B3613" s="58" t="s">
        <v>15275</v>
      </c>
      <c r="C3613" s="58" t="s">
        <v>20050</v>
      </c>
      <c r="D3613" s="59"/>
      <c r="E3613" s="59"/>
      <c r="F3613" s="59"/>
      <c r="G3613" s="59"/>
      <c r="AB3613" s="59"/>
      <c r="AC3613" s="65" t="s">
        <v>20412</v>
      </c>
      <c r="AD3613" s="59"/>
      <c r="AE3613" s="59"/>
      <c r="AF3613" s="59"/>
      <c r="AG3613" s="59"/>
      <c r="AH3613" s="59"/>
      <c r="AI3613" s="59"/>
      <c r="BB3613" s="9" t="e">
        <f>MATCH(BF3613,'New data'!$Y$2:$Y$20000,0)</f>
        <v>#N/A</v>
      </c>
      <c r="BC3613" s="9" t="str">
        <f t="shared" si="169"/>
        <v>No</v>
      </c>
      <c r="BD3613" s="9" t="s">
        <v>20410</v>
      </c>
      <c r="BE3613" s="9" t="str">
        <f t="shared" si="170"/>
        <v>Yes</v>
      </c>
      <c r="BF3613" s="9" t="str">
        <f t="shared" si="171"/>
        <v>Omar Mohamed</v>
      </c>
      <c r="BG3613" t="str">
        <f>IFERROR(INDEX('New data'!$Y$2:$Y$20000,BN3613),"-")</f>
        <v>-</v>
      </c>
      <c r="BH3613" t="str">
        <f ca="1">IFERROR(INDEX('New data'!$Y$2:$Y$20000,BO3613),"-")</f>
        <v>-</v>
      </c>
      <c r="BI3613" t="str">
        <f ca="1">IFERROR(INDEX('New data'!$Y$2:$Y$20000,BP3613),"-")</f>
        <v>-</v>
      </c>
      <c r="BJ3613" t="str">
        <f ca="1">IFERROR(INDEX('New data'!$Y$2:$Y$20000,BQ3613),"-")</f>
        <v>-</v>
      </c>
      <c r="BK3613" t="str">
        <f ca="1">IFERROR(INDEX('New data'!$Y$2:$Y$20000,BR3613),"-")</f>
        <v>-</v>
      </c>
      <c r="BL3613" t="str">
        <f ca="1">IFERROR(INDEX('New data'!$Y$2:$Y$20000,BS3613),"-")</f>
        <v>-</v>
      </c>
      <c r="BM3613" t="str">
        <f ca="1">IFERROR(INDEX('New data'!$Y$2:$Y$20000,BT3613),"-")</f>
        <v>-</v>
      </c>
      <c r="BN3613" t="e">
        <f>MATCH($B3613,'New data'!$G$2:$G$20000,0)</f>
        <v>#N/A</v>
      </c>
      <c r="BO3613" t="e">
        <f ca="1">MATCH($B3613,OFFSET('New data'!$G$2,BN3613,0,20000,1),0)+BN3613</f>
        <v>#N/A</v>
      </c>
      <c r="BP3613" t="e">
        <f ca="1">MATCH($B3613,OFFSET('New data'!$G$2,BO3613,0,20000,1),0)+BO3613</f>
        <v>#N/A</v>
      </c>
      <c r="BQ3613" t="e">
        <f ca="1">MATCH($B3613,OFFSET('New data'!$G$2,BP3613,0,20000,1),0)+BP3613</f>
        <v>#N/A</v>
      </c>
      <c r="BR3613" t="e">
        <f ca="1">MATCH($B3613,OFFSET('New data'!$G$2,BQ3613,0,20000,1),0)+BQ3613</f>
        <v>#N/A</v>
      </c>
      <c r="BS3613" t="e">
        <f ca="1">MATCH($B3613,OFFSET('New data'!$G$2,BR3613,0,20000,1),0)+BR3613</f>
        <v>#N/A</v>
      </c>
      <c r="BT3613" t="e">
        <f ca="1">MATCH($B3613,OFFSET('New data'!$G$2,BS3613,0,20000,1),0)+BS3613</f>
        <v>#N/A</v>
      </c>
      <c r="BU3613" s="9"/>
    </row>
    <row r="3614" spans="1:73" ht="31.5" thickBot="1" x14ac:dyDescent="0.4">
      <c r="A3614" s="58" t="s">
        <v>3600</v>
      </c>
      <c r="B3614" s="58" t="s">
        <v>13606</v>
      </c>
      <c r="C3614" s="58" t="s">
        <v>20147</v>
      </c>
      <c r="D3614" s="58" t="s">
        <v>20050</v>
      </c>
      <c r="E3614" s="59"/>
      <c r="F3614" s="59"/>
      <c r="G3614" s="59"/>
      <c r="AB3614" s="59"/>
      <c r="AC3614" s="65" t="s">
        <v>20412</v>
      </c>
      <c r="AD3614" s="59"/>
      <c r="AE3614" s="59"/>
      <c r="AF3614" s="59"/>
      <c r="AG3614" s="59"/>
      <c r="AH3614" s="59"/>
      <c r="AI3614" s="59"/>
      <c r="BB3614" s="9" t="e">
        <f>MATCH(BF3614,'New data'!$Y$2:$Y$20000,0)</f>
        <v>#N/A</v>
      </c>
      <c r="BC3614" s="9" t="str">
        <f t="shared" si="169"/>
        <v>No</v>
      </c>
      <c r="BD3614" s="9" t="s">
        <v>20410</v>
      </c>
      <c r="BE3614" s="9" t="str">
        <f t="shared" si="170"/>
        <v>Yes</v>
      </c>
      <c r="BF3614" s="9" t="str">
        <f t="shared" si="171"/>
        <v>Livia Barberini</v>
      </c>
      <c r="BG3614" t="str">
        <f>IFERROR(INDEX('New data'!$Y$2:$Y$20000,BN3614),"-")</f>
        <v>Oprea-Razvan Savu</v>
      </c>
      <c r="BH3614" t="str">
        <f ca="1">IFERROR(INDEX('New data'!$Y$2:$Y$20000,BO3614),"-")</f>
        <v>Robert Jones</v>
      </c>
      <c r="BI3614" t="str">
        <f ca="1">IFERROR(INDEX('New data'!$Y$2:$Y$20000,BP3614),"-")</f>
        <v>Sapora Popal</v>
      </c>
      <c r="BJ3614" t="str">
        <f ca="1">IFERROR(INDEX('New data'!$Y$2:$Y$20000,BQ3614),"-")</f>
        <v>Olivia Nossborn</v>
      </c>
      <c r="BK3614" t="str">
        <f ca="1">IFERROR(INDEX('New data'!$Y$2:$Y$20000,BR3614),"-")</f>
        <v>-</v>
      </c>
      <c r="BL3614" t="str">
        <f ca="1">IFERROR(INDEX('New data'!$Y$2:$Y$20000,BS3614),"-")</f>
        <v>-</v>
      </c>
      <c r="BM3614" t="str">
        <f ca="1">IFERROR(INDEX('New data'!$Y$2:$Y$20000,BT3614),"-")</f>
        <v>-</v>
      </c>
      <c r="BN3614">
        <f>MATCH($B3614,'New data'!$G$2:$G$20000,0)</f>
        <v>18</v>
      </c>
      <c r="BO3614">
        <f ca="1">MATCH($B3614,OFFSET('New data'!$G$2,BN3614,0,20000,1),0)+BN3614</f>
        <v>26</v>
      </c>
      <c r="BP3614">
        <f ca="1">MATCH($B3614,OFFSET('New data'!$G$2,BO3614,0,20000,1),0)+BO3614</f>
        <v>196</v>
      </c>
      <c r="BQ3614">
        <f ca="1">MATCH($B3614,OFFSET('New data'!$G$2,BP3614,0,20000,1),0)+BP3614</f>
        <v>203</v>
      </c>
      <c r="BR3614" t="e">
        <f ca="1">MATCH($B3614,OFFSET('New data'!$G$2,BQ3614,0,20000,1),0)+BQ3614</f>
        <v>#N/A</v>
      </c>
      <c r="BS3614" t="e">
        <f ca="1">MATCH($B3614,OFFSET('New data'!$G$2,BR3614,0,20000,1),0)+BR3614</f>
        <v>#N/A</v>
      </c>
      <c r="BT3614" t="e">
        <f ca="1">MATCH($B3614,OFFSET('New data'!$G$2,BS3614,0,20000,1),0)+BS3614</f>
        <v>#N/A</v>
      </c>
      <c r="BU3614" s="9"/>
    </row>
    <row r="3615" spans="1:73" ht="31.5" thickBot="1" x14ac:dyDescent="0.4">
      <c r="A3615" s="58" t="s">
        <v>3601</v>
      </c>
      <c r="B3615" s="58" t="s">
        <v>13606</v>
      </c>
      <c r="C3615" s="58" t="s">
        <v>20147</v>
      </c>
      <c r="D3615" s="58" t="s">
        <v>20050</v>
      </c>
      <c r="E3615" s="59"/>
      <c r="F3615" s="59"/>
      <c r="G3615" s="59"/>
      <c r="AB3615" s="59"/>
      <c r="AC3615" s="65" t="s">
        <v>20412</v>
      </c>
      <c r="AD3615" s="59"/>
      <c r="AE3615" s="59"/>
      <c r="AF3615" s="59"/>
      <c r="AG3615" s="59"/>
      <c r="AH3615" s="59"/>
      <c r="AI3615" s="59"/>
      <c r="BB3615" s="9" t="e">
        <f>MATCH(BF3615,'New data'!$Y$2:$Y$20000,0)</f>
        <v>#N/A</v>
      </c>
      <c r="BC3615" s="9" t="str">
        <f t="shared" si="169"/>
        <v>No</v>
      </c>
      <c r="BD3615" s="9" t="s">
        <v>20410</v>
      </c>
      <c r="BE3615" s="9" t="str">
        <f t="shared" si="170"/>
        <v>Yes</v>
      </c>
      <c r="BF3615" s="9" t="str">
        <f t="shared" si="171"/>
        <v>Chiara Marasco</v>
      </c>
      <c r="BG3615" t="str">
        <f>IFERROR(INDEX('New data'!$Y$2:$Y$20000,BN3615),"-")</f>
        <v>Oprea-Razvan Savu</v>
      </c>
      <c r="BH3615" t="str">
        <f ca="1">IFERROR(INDEX('New data'!$Y$2:$Y$20000,BO3615),"-")</f>
        <v>Robert Jones</v>
      </c>
      <c r="BI3615" t="str">
        <f ca="1">IFERROR(INDEX('New data'!$Y$2:$Y$20000,BP3615),"-")</f>
        <v>Sapora Popal</v>
      </c>
      <c r="BJ3615" t="str">
        <f ca="1">IFERROR(INDEX('New data'!$Y$2:$Y$20000,BQ3615),"-")</f>
        <v>Olivia Nossborn</v>
      </c>
      <c r="BK3615" t="str">
        <f ca="1">IFERROR(INDEX('New data'!$Y$2:$Y$20000,BR3615),"-")</f>
        <v>-</v>
      </c>
      <c r="BL3615" t="str">
        <f ca="1">IFERROR(INDEX('New data'!$Y$2:$Y$20000,BS3615),"-")</f>
        <v>-</v>
      </c>
      <c r="BM3615" t="str">
        <f ca="1">IFERROR(INDEX('New data'!$Y$2:$Y$20000,BT3615),"-")</f>
        <v>-</v>
      </c>
      <c r="BN3615">
        <f>MATCH($B3615,'New data'!$G$2:$G$20000,0)</f>
        <v>18</v>
      </c>
      <c r="BO3615">
        <f ca="1">MATCH($B3615,OFFSET('New data'!$G$2,BN3615,0,20000,1),0)+BN3615</f>
        <v>26</v>
      </c>
      <c r="BP3615">
        <f ca="1">MATCH($B3615,OFFSET('New data'!$G$2,BO3615,0,20000,1),0)+BO3615</f>
        <v>196</v>
      </c>
      <c r="BQ3615">
        <f ca="1">MATCH($B3615,OFFSET('New data'!$G$2,BP3615,0,20000,1),0)+BP3615</f>
        <v>203</v>
      </c>
      <c r="BR3615" t="e">
        <f ca="1">MATCH($B3615,OFFSET('New data'!$G$2,BQ3615,0,20000,1),0)+BQ3615</f>
        <v>#N/A</v>
      </c>
      <c r="BS3615" t="e">
        <f ca="1">MATCH($B3615,OFFSET('New data'!$G$2,BR3615,0,20000,1),0)+BR3615</f>
        <v>#N/A</v>
      </c>
      <c r="BT3615" t="e">
        <f ca="1">MATCH($B3615,OFFSET('New data'!$G$2,BS3615,0,20000,1),0)+BS3615</f>
        <v>#N/A</v>
      </c>
      <c r="BU3615" s="9"/>
    </row>
    <row r="3616" spans="1:73" ht="31.5" thickBot="1" x14ac:dyDescent="0.4">
      <c r="A3616" s="58" t="s">
        <v>3602</v>
      </c>
      <c r="B3616" s="58" t="s">
        <v>13607</v>
      </c>
      <c r="C3616" s="58" t="s">
        <v>20147</v>
      </c>
      <c r="D3616" s="58" t="s">
        <v>20050</v>
      </c>
      <c r="E3616" s="59"/>
      <c r="F3616" s="59"/>
      <c r="G3616" s="59"/>
      <c r="AB3616" s="59"/>
      <c r="AC3616" s="65" t="s">
        <v>20412</v>
      </c>
      <c r="AD3616" s="59"/>
      <c r="AE3616" s="59"/>
      <c r="AF3616" s="59"/>
      <c r="AG3616" s="59"/>
      <c r="AH3616" s="59"/>
      <c r="AI3616" s="59"/>
      <c r="BB3616" s="9" t="e">
        <f>MATCH(BF3616,'New data'!$Y$2:$Y$20000,0)</f>
        <v>#N/A</v>
      </c>
      <c r="BC3616" s="9" t="str">
        <f t="shared" si="169"/>
        <v>No</v>
      </c>
      <c r="BD3616" s="9" t="s">
        <v>20410</v>
      </c>
      <c r="BE3616" s="9" t="str">
        <f t="shared" si="170"/>
        <v>Yes</v>
      </c>
      <c r="BF3616" s="9" t="str">
        <f t="shared" si="171"/>
        <v>Connla Lyons</v>
      </c>
      <c r="BG3616" t="str">
        <f>IFERROR(INDEX('New data'!$Y$2:$Y$20000,BN3616),"-")</f>
        <v>Sapphire Palmer</v>
      </c>
      <c r="BH3616" t="str">
        <f ca="1">IFERROR(INDEX('New data'!$Y$2:$Y$20000,BO3616),"-")</f>
        <v>Renan Cogo</v>
      </c>
      <c r="BI3616" t="str">
        <f ca="1">IFERROR(INDEX('New data'!$Y$2:$Y$20000,BP3616),"-")</f>
        <v>-</v>
      </c>
      <c r="BJ3616" t="str">
        <f ca="1">IFERROR(INDEX('New data'!$Y$2:$Y$20000,BQ3616),"-")</f>
        <v>-</v>
      </c>
      <c r="BK3616" t="str">
        <f ca="1">IFERROR(INDEX('New data'!$Y$2:$Y$20000,BR3616),"-")</f>
        <v>-</v>
      </c>
      <c r="BL3616" t="str">
        <f ca="1">IFERROR(INDEX('New data'!$Y$2:$Y$20000,BS3616),"-")</f>
        <v>-</v>
      </c>
      <c r="BM3616" t="str">
        <f ca="1">IFERROR(INDEX('New data'!$Y$2:$Y$20000,BT3616),"-")</f>
        <v>-</v>
      </c>
      <c r="BN3616">
        <f>MATCH($B3616,'New data'!$G$2:$G$20000,0)</f>
        <v>162</v>
      </c>
      <c r="BO3616">
        <f ca="1">MATCH($B3616,OFFSET('New data'!$G$2,BN3616,0,20000,1),0)+BN3616</f>
        <v>168</v>
      </c>
      <c r="BP3616" t="e">
        <f ca="1">MATCH($B3616,OFFSET('New data'!$G$2,BO3616,0,20000,1),0)+BO3616</f>
        <v>#N/A</v>
      </c>
      <c r="BQ3616" t="e">
        <f ca="1">MATCH($B3616,OFFSET('New data'!$G$2,BP3616,0,20000,1),0)+BP3616</f>
        <v>#N/A</v>
      </c>
      <c r="BR3616" t="e">
        <f ca="1">MATCH($B3616,OFFSET('New data'!$G$2,BQ3616,0,20000,1),0)+BQ3616</f>
        <v>#N/A</v>
      </c>
      <c r="BS3616" t="e">
        <f ca="1">MATCH($B3616,OFFSET('New data'!$G$2,BR3616,0,20000,1),0)+BR3616</f>
        <v>#N/A</v>
      </c>
      <c r="BT3616" t="e">
        <f ca="1">MATCH($B3616,OFFSET('New data'!$G$2,BS3616,0,20000,1),0)+BS3616</f>
        <v>#N/A</v>
      </c>
      <c r="BU3616" s="9"/>
    </row>
    <row r="3617" spans="1:73" ht="31.5" thickBot="1" x14ac:dyDescent="0.4">
      <c r="A3617" s="58" t="s">
        <v>3603</v>
      </c>
      <c r="B3617" s="58" t="s">
        <v>15276</v>
      </c>
      <c r="C3617" s="58" t="s">
        <v>20148</v>
      </c>
      <c r="D3617" s="58" t="s">
        <v>20050</v>
      </c>
      <c r="E3617" s="59"/>
      <c r="F3617" s="59"/>
      <c r="G3617" s="59"/>
      <c r="AB3617" s="59"/>
      <c r="AC3617" s="65" t="s">
        <v>20412</v>
      </c>
      <c r="AD3617" s="59"/>
      <c r="AE3617" s="59"/>
      <c r="AF3617" s="59"/>
      <c r="AG3617" s="59"/>
      <c r="AH3617" s="59"/>
      <c r="AI3617" s="59"/>
      <c r="BB3617" s="9" t="e">
        <f>MATCH(BF3617,'New data'!$Y$2:$Y$20000,0)</f>
        <v>#N/A</v>
      </c>
      <c r="BC3617" s="9" t="str">
        <f t="shared" si="169"/>
        <v>No</v>
      </c>
      <c r="BD3617" s="9" t="s">
        <v>20410</v>
      </c>
      <c r="BE3617" s="9" t="str">
        <f t="shared" si="170"/>
        <v>Yes</v>
      </c>
      <c r="BF3617" s="9" t="str">
        <f t="shared" si="171"/>
        <v>Davion Gowie</v>
      </c>
      <c r="BG3617" t="str">
        <f>IFERROR(INDEX('New data'!$Y$2:$Y$20000,BN3617),"-")</f>
        <v>-</v>
      </c>
      <c r="BH3617" t="str">
        <f ca="1">IFERROR(INDEX('New data'!$Y$2:$Y$20000,BO3617),"-")</f>
        <v>-</v>
      </c>
      <c r="BI3617" t="str">
        <f ca="1">IFERROR(INDEX('New data'!$Y$2:$Y$20000,BP3617),"-")</f>
        <v>-</v>
      </c>
      <c r="BJ3617" t="str">
        <f ca="1">IFERROR(INDEX('New data'!$Y$2:$Y$20000,BQ3617),"-")</f>
        <v>-</v>
      </c>
      <c r="BK3617" t="str">
        <f ca="1">IFERROR(INDEX('New data'!$Y$2:$Y$20000,BR3617),"-")</f>
        <v>-</v>
      </c>
      <c r="BL3617" t="str">
        <f ca="1">IFERROR(INDEX('New data'!$Y$2:$Y$20000,BS3617),"-")</f>
        <v>-</v>
      </c>
      <c r="BM3617" t="str">
        <f ca="1">IFERROR(INDEX('New data'!$Y$2:$Y$20000,BT3617),"-")</f>
        <v>-</v>
      </c>
      <c r="BN3617" t="e">
        <f>MATCH($B3617,'New data'!$G$2:$G$20000,0)</f>
        <v>#N/A</v>
      </c>
      <c r="BO3617" t="e">
        <f ca="1">MATCH($B3617,OFFSET('New data'!$G$2,BN3617,0,20000,1),0)+BN3617</f>
        <v>#N/A</v>
      </c>
      <c r="BP3617" t="e">
        <f ca="1">MATCH($B3617,OFFSET('New data'!$G$2,BO3617,0,20000,1),0)+BO3617</f>
        <v>#N/A</v>
      </c>
      <c r="BQ3617" t="e">
        <f ca="1">MATCH($B3617,OFFSET('New data'!$G$2,BP3617,0,20000,1),0)+BP3617</f>
        <v>#N/A</v>
      </c>
      <c r="BR3617" t="e">
        <f ca="1">MATCH($B3617,OFFSET('New data'!$G$2,BQ3617,0,20000,1),0)+BQ3617</f>
        <v>#N/A</v>
      </c>
      <c r="BS3617" t="e">
        <f ca="1">MATCH($B3617,OFFSET('New data'!$G$2,BR3617,0,20000,1),0)+BR3617</f>
        <v>#N/A</v>
      </c>
      <c r="BT3617" t="e">
        <f ca="1">MATCH($B3617,OFFSET('New data'!$G$2,BS3617,0,20000,1),0)+BS3617</f>
        <v>#N/A</v>
      </c>
      <c r="BU3617" s="9"/>
    </row>
    <row r="3618" spans="1:73" ht="31.5" thickBot="1" x14ac:dyDescent="0.4">
      <c r="A3618" s="58" t="s">
        <v>3604</v>
      </c>
      <c r="B3618" s="58" t="s">
        <v>15277</v>
      </c>
      <c r="C3618" s="58" t="s">
        <v>20050</v>
      </c>
      <c r="D3618" s="59"/>
      <c r="E3618" s="59"/>
      <c r="F3618" s="59"/>
      <c r="G3618" s="59"/>
      <c r="AB3618" s="59"/>
      <c r="AC3618" s="65" t="s">
        <v>20412</v>
      </c>
      <c r="AD3618" s="59"/>
      <c r="AE3618" s="59"/>
      <c r="AF3618" s="59"/>
      <c r="AG3618" s="59"/>
      <c r="AH3618" s="59"/>
      <c r="AI3618" s="59"/>
      <c r="BB3618" s="9" t="e">
        <f>MATCH(BF3618,'New data'!$Y$2:$Y$20000,0)</f>
        <v>#N/A</v>
      </c>
      <c r="BC3618" s="9" t="str">
        <f t="shared" si="169"/>
        <v>No</v>
      </c>
      <c r="BD3618" s="9" t="s">
        <v>20410</v>
      </c>
      <c r="BE3618" s="9" t="str">
        <f t="shared" si="170"/>
        <v>Yes</v>
      </c>
      <c r="BF3618" s="9" t="str">
        <f t="shared" si="171"/>
        <v>Margaret Agyei</v>
      </c>
      <c r="BG3618" t="str">
        <f>IFERROR(INDEX('New data'!$Y$2:$Y$20000,BN3618),"-")</f>
        <v>-</v>
      </c>
      <c r="BH3618" t="str">
        <f ca="1">IFERROR(INDEX('New data'!$Y$2:$Y$20000,BO3618),"-")</f>
        <v>-</v>
      </c>
      <c r="BI3618" t="str">
        <f ca="1">IFERROR(INDEX('New data'!$Y$2:$Y$20000,BP3618),"-")</f>
        <v>-</v>
      </c>
      <c r="BJ3618" t="str">
        <f ca="1">IFERROR(INDEX('New data'!$Y$2:$Y$20000,BQ3618),"-")</f>
        <v>-</v>
      </c>
      <c r="BK3618" t="str">
        <f ca="1">IFERROR(INDEX('New data'!$Y$2:$Y$20000,BR3618),"-")</f>
        <v>-</v>
      </c>
      <c r="BL3618" t="str">
        <f ca="1">IFERROR(INDEX('New data'!$Y$2:$Y$20000,BS3618),"-")</f>
        <v>-</v>
      </c>
      <c r="BM3618" t="str">
        <f ca="1">IFERROR(INDEX('New data'!$Y$2:$Y$20000,BT3618),"-")</f>
        <v>-</v>
      </c>
      <c r="BN3618" t="e">
        <f>MATCH($B3618,'New data'!$G$2:$G$20000,0)</f>
        <v>#N/A</v>
      </c>
      <c r="BO3618" t="e">
        <f ca="1">MATCH($B3618,OFFSET('New data'!$G$2,BN3618,0,20000,1),0)+BN3618</f>
        <v>#N/A</v>
      </c>
      <c r="BP3618" t="e">
        <f ca="1">MATCH($B3618,OFFSET('New data'!$G$2,BO3618,0,20000,1),0)+BO3618</f>
        <v>#N/A</v>
      </c>
      <c r="BQ3618" t="e">
        <f ca="1">MATCH($B3618,OFFSET('New data'!$G$2,BP3618,0,20000,1),0)+BP3618</f>
        <v>#N/A</v>
      </c>
      <c r="BR3618" t="e">
        <f ca="1">MATCH($B3618,OFFSET('New data'!$G$2,BQ3618,0,20000,1),0)+BQ3618</f>
        <v>#N/A</v>
      </c>
      <c r="BS3618" t="e">
        <f ca="1">MATCH($B3618,OFFSET('New data'!$G$2,BR3618,0,20000,1),0)+BR3618</f>
        <v>#N/A</v>
      </c>
      <c r="BT3618" t="e">
        <f ca="1">MATCH($B3618,OFFSET('New data'!$G$2,BS3618,0,20000,1),0)+BS3618</f>
        <v>#N/A</v>
      </c>
      <c r="BU3618" s="9"/>
    </row>
    <row r="3619" spans="1:73" ht="31.5" thickBot="1" x14ac:dyDescent="0.4">
      <c r="A3619" s="58" t="s">
        <v>3605</v>
      </c>
      <c r="B3619" s="58" t="s">
        <v>15277</v>
      </c>
      <c r="C3619" s="58" t="s">
        <v>20050</v>
      </c>
      <c r="D3619" s="59"/>
      <c r="E3619" s="59"/>
      <c r="F3619" s="59"/>
      <c r="G3619" s="59"/>
      <c r="AB3619" s="59"/>
      <c r="AC3619" s="65" t="s">
        <v>20412</v>
      </c>
      <c r="AD3619" s="59"/>
      <c r="AE3619" s="59"/>
      <c r="AF3619" s="59"/>
      <c r="AG3619" s="59"/>
      <c r="AH3619" s="59"/>
      <c r="AI3619" s="59"/>
      <c r="BB3619" s="9" t="e">
        <f>MATCH(BF3619,'New data'!$Y$2:$Y$20000,0)</f>
        <v>#N/A</v>
      </c>
      <c r="BC3619" s="9" t="str">
        <f t="shared" si="169"/>
        <v>No</v>
      </c>
      <c r="BD3619" s="9" t="s">
        <v>20410</v>
      </c>
      <c r="BE3619" s="9" t="str">
        <f t="shared" si="170"/>
        <v>Yes</v>
      </c>
      <c r="BF3619" s="9" t="str">
        <f t="shared" si="171"/>
        <v>Igor Ciribelli</v>
      </c>
      <c r="BG3619" t="str">
        <f>IFERROR(INDEX('New data'!$Y$2:$Y$20000,BN3619),"-")</f>
        <v>-</v>
      </c>
      <c r="BH3619" t="str">
        <f ca="1">IFERROR(INDEX('New data'!$Y$2:$Y$20000,BO3619),"-")</f>
        <v>-</v>
      </c>
      <c r="BI3619" t="str">
        <f ca="1">IFERROR(INDEX('New data'!$Y$2:$Y$20000,BP3619),"-")</f>
        <v>-</v>
      </c>
      <c r="BJ3619" t="str">
        <f ca="1">IFERROR(INDEX('New data'!$Y$2:$Y$20000,BQ3619),"-")</f>
        <v>-</v>
      </c>
      <c r="BK3619" t="str">
        <f ca="1">IFERROR(INDEX('New data'!$Y$2:$Y$20000,BR3619),"-")</f>
        <v>-</v>
      </c>
      <c r="BL3619" t="str">
        <f ca="1">IFERROR(INDEX('New data'!$Y$2:$Y$20000,BS3619),"-")</f>
        <v>-</v>
      </c>
      <c r="BM3619" t="str">
        <f ca="1">IFERROR(INDEX('New data'!$Y$2:$Y$20000,BT3619),"-")</f>
        <v>-</v>
      </c>
      <c r="BN3619" t="e">
        <f>MATCH($B3619,'New data'!$G$2:$G$20000,0)</f>
        <v>#N/A</v>
      </c>
      <c r="BO3619" t="e">
        <f ca="1">MATCH($B3619,OFFSET('New data'!$G$2,BN3619,0,20000,1),0)+BN3619</f>
        <v>#N/A</v>
      </c>
      <c r="BP3619" t="e">
        <f ca="1">MATCH($B3619,OFFSET('New data'!$G$2,BO3619,0,20000,1),0)+BO3619</f>
        <v>#N/A</v>
      </c>
      <c r="BQ3619" t="e">
        <f ca="1">MATCH($B3619,OFFSET('New data'!$G$2,BP3619,0,20000,1),0)+BP3619</f>
        <v>#N/A</v>
      </c>
      <c r="BR3619" t="e">
        <f ca="1">MATCH($B3619,OFFSET('New data'!$G$2,BQ3619,0,20000,1),0)+BQ3619</f>
        <v>#N/A</v>
      </c>
      <c r="BS3619" t="e">
        <f ca="1">MATCH($B3619,OFFSET('New data'!$G$2,BR3619,0,20000,1),0)+BR3619</f>
        <v>#N/A</v>
      </c>
      <c r="BT3619" t="e">
        <f ca="1">MATCH($B3619,OFFSET('New data'!$G$2,BS3619,0,20000,1),0)+BS3619</f>
        <v>#N/A</v>
      </c>
      <c r="BU3619" s="9"/>
    </row>
    <row r="3620" spans="1:73" ht="31.5" thickBot="1" x14ac:dyDescent="0.4">
      <c r="A3620" s="58" t="s">
        <v>3606</v>
      </c>
      <c r="B3620" s="58" t="s">
        <v>15277</v>
      </c>
      <c r="C3620" s="58" t="s">
        <v>20050</v>
      </c>
      <c r="D3620" s="59"/>
      <c r="E3620" s="59"/>
      <c r="F3620" s="59"/>
      <c r="G3620" s="59"/>
      <c r="AB3620" s="59"/>
      <c r="AC3620" s="65" t="s">
        <v>20412</v>
      </c>
      <c r="AD3620" s="59"/>
      <c r="AE3620" s="59"/>
      <c r="AF3620" s="59"/>
      <c r="AG3620" s="59"/>
      <c r="AH3620" s="59"/>
      <c r="AI3620" s="59"/>
      <c r="BB3620" s="9" t="e">
        <f>MATCH(BF3620,'New data'!$Y$2:$Y$20000,0)</f>
        <v>#N/A</v>
      </c>
      <c r="BC3620" s="9" t="str">
        <f t="shared" si="169"/>
        <v>No</v>
      </c>
      <c r="BD3620" s="9" t="s">
        <v>20410</v>
      </c>
      <c r="BE3620" s="9" t="str">
        <f t="shared" si="170"/>
        <v>Yes</v>
      </c>
      <c r="BF3620" s="9" t="str">
        <f t="shared" si="171"/>
        <v>Robert Dima</v>
      </c>
      <c r="BG3620" t="str">
        <f>IFERROR(INDEX('New data'!$Y$2:$Y$20000,BN3620),"-")</f>
        <v>-</v>
      </c>
      <c r="BH3620" t="str">
        <f ca="1">IFERROR(INDEX('New data'!$Y$2:$Y$20000,BO3620),"-")</f>
        <v>-</v>
      </c>
      <c r="BI3620" t="str">
        <f ca="1">IFERROR(INDEX('New data'!$Y$2:$Y$20000,BP3620),"-")</f>
        <v>-</v>
      </c>
      <c r="BJ3620" t="str">
        <f ca="1">IFERROR(INDEX('New data'!$Y$2:$Y$20000,BQ3620),"-")</f>
        <v>-</v>
      </c>
      <c r="BK3620" t="str">
        <f ca="1">IFERROR(INDEX('New data'!$Y$2:$Y$20000,BR3620),"-")</f>
        <v>-</v>
      </c>
      <c r="BL3620" t="str">
        <f ca="1">IFERROR(INDEX('New data'!$Y$2:$Y$20000,BS3620),"-")</f>
        <v>-</v>
      </c>
      <c r="BM3620" t="str">
        <f ca="1">IFERROR(INDEX('New data'!$Y$2:$Y$20000,BT3620),"-")</f>
        <v>-</v>
      </c>
      <c r="BN3620" t="e">
        <f>MATCH($B3620,'New data'!$G$2:$G$20000,0)</f>
        <v>#N/A</v>
      </c>
      <c r="BO3620" t="e">
        <f ca="1">MATCH($B3620,OFFSET('New data'!$G$2,BN3620,0,20000,1),0)+BN3620</f>
        <v>#N/A</v>
      </c>
      <c r="BP3620" t="e">
        <f ca="1">MATCH($B3620,OFFSET('New data'!$G$2,BO3620,0,20000,1),0)+BO3620</f>
        <v>#N/A</v>
      </c>
      <c r="BQ3620" t="e">
        <f ca="1">MATCH($B3620,OFFSET('New data'!$G$2,BP3620,0,20000,1),0)+BP3620</f>
        <v>#N/A</v>
      </c>
      <c r="BR3620" t="e">
        <f ca="1">MATCH($B3620,OFFSET('New data'!$G$2,BQ3620,0,20000,1),0)+BQ3620</f>
        <v>#N/A</v>
      </c>
      <c r="BS3620" t="e">
        <f ca="1">MATCH($B3620,OFFSET('New data'!$G$2,BR3620,0,20000,1),0)+BR3620</f>
        <v>#N/A</v>
      </c>
      <c r="BT3620" t="e">
        <f ca="1">MATCH($B3620,OFFSET('New data'!$G$2,BS3620,0,20000,1),0)+BS3620</f>
        <v>#N/A</v>
      </c>
      <c r="BU3620" s="9"/>
    </row>
    <row r="3621" spans="1:73" ht="31.5" thickBot="1" x14ac:dyDescent="0.4">
      <c r="A3621" s="58" t="s">
        <v>3607</v>
      </c>
      <c r="B3621" s="58" t="s">
        <v>15277</v>
      </c>
      <c r="C3621" s="58" t="s">
        <v>20050</v>
      </c>
      <c r="D3621" s="59"/>
      <c r="E3621" s="59"/>
      <c r="F3621" s="59"/>
      <c r="G3621" s="59"/>
      <c r="AB3621" s="59"/>
      <c r="AC3621" s="65" t="s">
        <v>20412</v>
      </c>
      <c r="AD3621" s="59"/>
      <c r="AE3621" s="59"/>
      <c r="AF3621" s="59"/>
      <c r="AG3621" s="59"/>
      <c r="AH3621" s="59"/>
      <c r="AI3621" s="59"/>
      <c r="BB3621" s="9" t="e">
        <f>MATCH(BF3621,'New data'!$Y$2:$Y$20000,0)</f>
        <v>#N/A</v>
      </c>
      <c r="BC3621" s="9" t="str">
        <f t="shared" si="169"/>
        <v>No</v>
      </c>
      <c r="BD3621" s="9" t="s">
        <v>20410</v>
      </c>
      <c r="BE3621" s="9" t="str">
        <f t="shared" si="170"/>
        <v>Yes</v>
      </c>
      <c r="BF3621" s="9" t="str">
        <f t="shared" si="171"/>
        <v>Kamaldeen Ganiyu</v>
      </c>
      <c r="BG3621" t="str">
        <f>IFERROR(INDEX('New data'!$Y$2:$Y$20000,BN3621),"-")</f>
        <v>-</v>
      </c>
      <c r="BH3621" t="str">
        <f ca="1">IFERROR(INDEX('New data'!$Y$2:$Y$20000,BO3621),"-")</f>
        <v>-</v>
      </c>
      <c r="BI3621" t="str">
        <f ca="1">IFERROR(INDEX('New data'!$Y$2:$Y$20000,BP3621),"-")</f>
        <v>-</v>
      </c>
      <c r="BJ3621" t="str">
        <f ca="1">IFERROR(INDEX('New data'!$Y$2:$Y$20000,BQ3621),"-")</f>
        <v>-</v>
      </c>
      <c r="BK3621" t="str">
        <f ca="1">IFERROR(INDEX('New data'!$Y$2:$Y$20000,BR3621),"-")</f>
        <v>-</v>
      </c>
      <c r="BL3621" t="str">
        <f ca="1">IFERROR(INDEX('New data'!$Y$2:$Y$20000,BS3621),"-")</f>
        <v>-</v>
      </c>
      <c r="BM3621" t="str">
        <f ca="1">IFERROR(INDEX('New data'!$Y$2:$Y$20000,BT3621),"-")</f>
        <v>-</v>
      </c>
      <c r="BN3621" t="e">
        <f>MATCH($B3621,'New data'!$G$2:$G$20000,0)</f>
        <v>#N/A</v>
      </c>
      <c r="BO3621" t="e">
        <f ca="1">MATCH($B3621,OFFSET('New data'!$G$2,BN3621,0,20000,1),0)+BN3621</f>
        <v>#N/A</v>
      </c>
      <c r="BP3621" t="e">
        <f ca="1">MATCH($B3621,OFFSET('New data'!$G$2,BO3621,0,20000,1),0)+BO3621</f>
        <v>#N/A</v>
      </c>
      <c r="BQ3621" t="e">
        <f ca="1">MATCH($B3621,OFFSET('New data'!$G$2,BP3621,0,20000,1),0)+BP3621</f>
        <v>#N/A</v>
      </c>
      <c r="BR3621" t="e">
        <f ca="1">MATCH($B3621,OFFSET('New data'!$G$2,BQ3621,0,20000,1),0)+BQ3621</f>
        <v>#N/A</v>
      </c>
      <c r="BS3621" t="e">
        <f ca="1">MATCH($B3621,OFFSET('New data'!$G$2,BR3621,0,20000,1),0)+BR3621</f>
        <v>#N/A</v>
      </c>
      <c r="BT3621" t="e">
        <f ca="1">MATCH($B3621,OFFSET('New data'!$G$2,BS3621,0,20000,1),0)+BS3621</f>
        <v>#N/A</v>
      </c>
      <c r="BU3621" s="9"/>
    </row>
    <row r="3622" spans="1:73" ht="31.5" thickBot="1" x14ac:dyDescent="0.4">
      <c r="A3622" s="58" t="s">
        <v>3608</v>
      </c>
      <c r="B3622" s="58" t="s">
        <v>15277</v>
      </c>
      <c r="C3622" s="58" t="s">
        <v>20050</v>
      </c>
      <c r="D3622" s="59"/>
      <c r="E3622" s="59"/>
      <c r="F3622" s="59"/>
      <c r="G3622" s="59"/>
      <c r="AB3622" s="59"/>
      <c r="AC3622" s="65" t="s">
        <v>20412</v>
      </c>
      <c r="AD3622" s="59"/>
      <c r="AE3622" s="59"/>
      <c r="AF3622" s="59"/>
      <c r="AG3622" s="59"/>
      <c r="AH3622" s="59"/>
      <c r="AI3622" s="59"/>
      <c r="BB3622" s="9" t="e">
        <f>MATCH(BF3622,'New data'!$Y$2:$Y$20000,0)</f>
        <v>#N/A</v>
      </c>
      <c r="BC3622" s="9" t="str">
        <f t="shared" si="169"/>
        <v>No</v>
      </c>
      <c r="BD3622" s="9" t="s">
        <v>20410</v>
      </c>
      <c r="BE3622" s="9" t="str">
        <f t="shared" si="170"/>
        <v>Yes</v>
      </c>
      <c r="BF3622" s="9" t="str">
        <f t="shared" si="171"/>
        <v>Muhammad Nasir</v>
      </c>
      <c r="BG3622" t="str">
        <f>IFERROR(INDEX('New data'!$Y$2:$Y$20000,BN3622),"-")</f>
        <v>-</v>
      </c>
      <c r="BH3622" t="str">
        <f ca="1">IFERROR(INDEX('New data'!$Y$2:$Y$20000,BO3622),"-")</f>
        <v>-</v>
      </c>
      <c r="BI3622" t="str">
        <f ca="1">IFERROR(INDEX('New data'!$Y$2:$Y$20000,BP3622),"-")</f>
        <v>-</v>
      </c>
      <c r="BJ3622" t="str">
        <f ca="1">IFERROR(INDEX('New data'!$Y$2:$Y$20000,BQ3622),"-")</f>
        <v>-</v>
      </c>
      <c r="BK3622" t="str">
        <f ca="1">IFERROR(INDEX('New data'!$Y$2:$Y$20000,BR3622),"-")</f>
        <v>-</v>
      </c>
      <c r="BL3622" t="str">
        <f ca="1">IFERROR(INDEX('New data'!$Y$2:$Y$20000,BS3622),"-")</f>
        <v>-</v>
      </c>
      <c r="BM3622" t="str">
        <f ca="1">IFERROR(INDEX('New data'!$Y$2:$Y$20000,BT3622),"-")</f>
        <v>-</v>
      </c>
      <c r="BN3622" t="e">
        <f>MATCH($B3622,'New data'!$G$2:$G$20000,0)</f>
        <v>#N/A</v>
      </c>
      <c r="BO3622" t="e">
        <f ca="1">MATCH($B3622,OFFSET('New data'!$G$2,BN3622,0,20000,1),0)+BN3622</f>
        <v>#N/A</v>
      </c>
      <c r="BP3622" t="e">
        <f ca="1">MATCH($B3622,OFFSET('New data'!$G$2,BO3622,0,20000,1),0)+BO3622</f>
        <v>#N/A</v>
      </c>
      <c r="BQ3622" t="e">
        <f ca="1">MATCH($B3622,OFFSET('New data'!$G$2,BP3622,0,20000,1),0)+BP3622</f>
        <v>#N/A</v>
      </c>
      <c r="BR3622" t="e">
        <f ca="1">MATCH($B3622,OFFSET('New data'!$G$2,BQ3622,0,20000,1),0)+BQ3622</f>
        <v>#N/A</v>
      </c>
      <c r="BS3622" t="e">
        <f ca="1">MATCH($B3622,OFFSET('New data'!$G$2,BR3622,0,20000,1),0)+BR3622</f>
        <v>#N/A</v>
      </c>
      <c r="BT3622" t="e">
        <f ca="1">MATCH($B3622,OFFSET('New data'!$G$2,BS3622,0,20000,1),0)+BS3622</f>
        <v>#N/A</v>
      </c>
      <c r="BU3622" s="9"/>
    </row>
    <row r="3623" spans="1:73" ht="31.5" thickBot="1" x14ac:dyDescent="0.4">
      <c r="A3623" s="58" t="s">
        <v>3609</v>
      </c>
      <c r="B3623" s="58" t="s">
        <v>15277</v>
      </c>
      <c r="C3623" s="58" t="s">
        <v>20050</v>
      </c>
      <c r="D3623" s="59"/>
      <c r="E3623" s="59"/>
      <c r="F3623" s="59"/>
      <c r="G3623" s="59"/>
      <c r="AB3623" s="59"/>
      <c r="AC3623" s="65" t="s">
        <v>20412</v>
      </c>
      <c r="AD3623" s="59"/>
      <c r="AE3623" s="59"/>
      <c r="AF3623" s="59"/>
      <c r="AG3623" s="59"/>
      <c r="AH3623" s="59"/>
      <c r="AI3623" s="59"/>
      <c r="BB3623" s="9" t="e">
        <f>MATCH(BF3623,'New data'!$Y$2:$Y$20000,0)</f>
        <v>#N/A</v>
      </c>
      <c r="BC3623" s="9" t="str">
        <f t="shared" si="169"/>
        <v>No</v>
      </c>
      <c r="BD3623" s="9" t="s">
        <v>20410</v>
      </c>
      <c r="BE3623" s="9" t="str">
        <f t="shared" si="170"/>
        <v>Yes</v>
      </c>
      <c r="BF3623" s="9" t="str">
        <f t="shared" si="171"/>
        <v>Stefan Serban</v>
      </c>
      <c r="BG3623" t="str">
        <f>IFERROR(INDEX('New data'!$Y$2:$Y$20000,BN3623),"-")</f>
        <v>-</v>
      </c>
      <c r="BH3623" t="str">
        <f ca="1">IFERROR(INDEX('New data'!$Y$2:$Y$20000,BO3623),"-")</f>
        <v>-</v>
      </c>
      <c r="BI3623" t="str">
        <f ca="1">IFERROR(INDEX('New data'!$Y$2:$Y$20000,BP3623),"-")</f>
        <v>-</v>
      </c>
      <c r="BJ3623" t="str">
        <f ca="1">IFERROR(INDEX('New data'!$Y$2:$Y$20000,BQ3623),"-")</f>
        <v>-</v>
      </c>
      <c r="BK3623" t="str">
        <f ca="1">IFERROR(INDEX('New data'!$Y$2:$Y$20000,BR3623),"-")</f>
        <v>-</v>
      </c>
      <c r="BL3623" t="str">
        <f ca="1">IFERROR(INDEX('New data'!$Y$2:$Y$20000,BS3623),"-")</f>
        <v>-</v>
      </c>
      <c r="BM3623" t="str">
        <f ca="1">IFERROR(INDEX('New data'!$Y$2:$Y$20000,BT3623),"-")</f>
        <v>-</v>
      </c>
      <c r="BN3623" t="e">
        <f>MATCH($B3623,'New data'!$G$2:$G$20000,0)</f>
        <v>#N/A</v>
      </c>
      <c r="BO3623" t="e">
        <f ca="1">MATCH($B3623,OFFSET('New data'!$G$2,BN3623,0,20000,1),0)+BN3623</f>
        <v>#N/A</v>
      </c>
      <c r="BP3623" t="e">
        <f ca="1">MATCH($B3623,OFFSET('New data'!$G$2,BO3623,0,20000,1),0)+BO3623</f>
        <v>#N/A</v>
      </c>
      <c r="BQ3623" t="e">
        <f ca="1">MATCH($B3623,OFFSET('New data'!$G$2,BP3623,0,20000,1),0)+BP3623</f>
        <v>#N/A</v>
      </c>
      <c r="BR3623" t="e">
        <f ca="1">MATCH($B3623,OFFSET('New data'!$G$2,BQ3623,0,20000,1),0)+BQ3623</f>
        <v>#N/A</v>
      </c>
      <c r="BS3623" t="e">
        <f ca="1">MATCH($B3623,OFFSET('New data'!$G$2,BR3623,0,20000,1),0)+BR3623</f>
        <v>#N/A</v>
      </c>
      <c r="BT3623" t="e">
        <f ca="1">MATCH($B3623,OFFSET('New data'!$G$2,BS3623,0,20000,1),0)+BS3623</f>
        <v>#N/A</v>
      </c>
      <c r="BU3623" s="9"/>
    </row>
    <row r="3624" spans="1:73" ht="31.5" thickBot="1" x14ac:dyDescent="0.4">
      <c r="A3624" s="58" t="s">
        <v>3610</v>
      </c>
      <c r="B3624" s="58" t="s">
        <v>15277</v>
      </c>
      <c r="C3624" s="58" t="s">
        <v>20050</v>
      </c>
      <c r="D3624" s="59"/>
      <c r="E3624" s="59"/>
      <c r="F3624" s="59"/>
      <c r="G3624" s="59"/>
      <c r="AB3624" s="59"/>
      <c r="AC3624" s="65" t="s">
        <v>20412</v>
      </c>
      <c r="AD3624" s="59"/>
      <c r="AE3624" s="59"/>
      <c r="AF3624" s="59"/>
      <c r="AG3624" s="59"/>
      <c r="AH3624" s="59"/>
      <c r="AI3624" s="59"/>
      <c r="BB3624" s="9" t="e">
        <f>MATCH(BF3624,'New data'!$Y$2:$Y$20000,0)</f>
        <v>#N/A</v>
      </c>
      <c r="BC3624" s="9" t="str">
        <f t="shared" si="169"/>
        <v>No</v>
      </c>
      <c r="BD3624" s="9" t="s">
        <v>20410</v>
      </c>
      <c r="BE3624" s="9" t="str">
        <f t="shared" si="170"/>
        <v>Yes</v>
      </c>
      <c r="BF3624" s="9" t="str">
        <f t="shared" si="171"/>
        <v>Obioma Umekwe</v>
      </c>
      <c r="BG3624" t="str">
        <f>IFERROR(INDEX('New data'!$Y$2:$Y$20000,BN3624),"-")</f>
        <v>-</v>
      </c>
      <c r="BH3624" t="str">
        <f ca="1">IFERROR(INDEX('New data'!$Y$2:$Y$20000,BO3624),"-")</f>
        <v>-</v>
      </c>
      <c r="BI3624" t="str">
        <f ca="1">IFERROR(INDEX('New data'!$Y$2:$Y$20000,BP3624),"-")</f>
        <v>-</v>
      </c>
      <c r="BJ3624" t="str">
        <f ca="1">IFERROR(INDEX('New data'!$Y$2:$Y$20000,BQ3624),"-")</f>
        <v>-</v>
      </c>
      <c r="BK3624" t="str">
        <f ca="1">IFERROR(INDEX('New data'!$Y$2:$Y$20000,BR3624),"-")</f>
        <v>-</v>
      </c>
      <c r="BL3624" t="str">
        <f ca="1">IFERROR(INDEX('New data'!$Y$2:$Y$20000,BS3624),"-")</f>
        <v>-</v>
      </c>
      <c r="BM3624" t="str">
        <f ca="1">IFERROR(INDEX('New data'!$Y$2:$Y$20000,BT3624),"-")</f>
        <v>-</v>
      </c>
      <c r="BN3624" t="e">
        <f>MATCH($B3624,'New data'!$G$2:$G$20000,0)</f>
        <v>#N/A</v>
      </c>
      <c r="BO3624" t="e">
        <f ca="1">MATCH($B3624,OFFSET('New data'!$G$2,BN3624,0,20000,1),0)+BN3624</f>
        <v>#N/A</v>
      </c>
      <c r="BP3624" t="e">
        <f ca="1">MATCH($B3624,OFFSET('New data'!$G$2,BO3624,0,20000,1),0)+BO3624</f>
        <v>#N/A</v>
      </c>
      <c r="BQ3624" t="e">
        <f ca="1">MATCH($B3624,OFFSET('New data'!$G$2,BP3624,0,20000,1),0)+BP3624</f>
        <v>#N/A</v>
      </c>
      <c r="BR3624" t="e">
        <f ca="1">MATCH($B3624,OFFSET('New data'!$G$2,BQ3624,0,20000,1),0)+BQ3624</f>
        <v>#N/A</v>
      </c>
      <c r="BS3624" t="e">
        <f ca="1">MATCH($B3624,OFFSET('New data'!$G$2,BR3624,0,20000,1),0)+BR3624</f>
        <v>#N/A</v>
      </c>
      <c r="BT3624" t="e">
        <f ca="1">MATCH($B3624,OFFSET('New data'!$G$2,BS3624,0,20000,1),0)+BS3624</f>
        <v>#N/A</v>
      </c>
      <c r="BU3624" s="9"/>
    </row>
    <row r="3625" spans="1:73" ht="31.5" thickBot="1" x14ac:dyDescent="0.4">
      <c r="A3625" s="58" t="s">
        <v>3611</v>
      </c>
      <c r="B3625" s="58" t="s">
        <v>15278</v>
      </c>
      <c r="C3625" s="58" t="s">
        <v>20050</v>
      </c>
      <c r="D3625" s="59"/>
      <c r="E3625" s="59"/>
      <c r="F3625" s="59"/>
      <c r="G3625" s="59"/>
      <c r="AB3625" s="59"/>
      <c r="AC3625" s="65" t="s">
        <v>20412</v>
      </c>
      <c r="AD3625" s="59"/>
      <c r="AE3625" s="59"/>
      <c r="AF3625" s="59"/>
      <c r="AG3625" s="59"/>
      <c r="AH3625" s="59"/>
      <c r="AI3625" s="59"/>
      <c r="BB3625" s="9" t="e">
        <f>MATCH(BF3625,'New data'!$Y$2:$Y$20000,0)</f>
        <v>#N/A</v>
      </c>
      <c r="BC3625" s="9" t="str">
        <f t="shared" si="169"/>
        <v>No</v>
      </c>
      <c r="BD3625" s="9" t="s">
        <v>20410</v>
      </c>
      <c r="BE3625" s="9" t="str">
        <f t="shared" si="170"/>
        <v>Yes</v>
      </c>
      <c r="BF3625" s="9" t="str">
        <f t="shared" si="171"/>
        <v>Mirasol Buladaco</v>
      </c>
      <c r="BG3625" t="str">
        <f>IFERROR(INDEX('New data'!$Y$2:$Y$20000,BN3625),"-")</f>
        <v>-</v>
      </c>
      <c r="BH3625" t="str">
        <f ca="1">IFERROR(INDEX('New data'!$Y$2:$Y$20000,BO3625),"-")</f>
        <v>-</v>
      </c>
      <c r="BI3625" t="str">
        <f ca="1">IFERROR(INDEX('New data'!$Y$2:$Y$20000,BP3625),"-")</f>
        <v>-</v>
      </c>
      <c r="BJ3625" t="str">
        <f ca="1">IFERROR(INDEX('New data'!$Y$2:$Y$20000,BQ3625),"-")</f>
        <v>-</v>
      </c>
      <c r="BK3625" t="str">
        <f ca="1">IFERROR(INDEX('New data'!$Y$2:$Y$20000,BR3625),"-")</f>
        <v>-</v>
      </c>
      <c r="BL3625" t="str">
        <f ca="1">IFERROR(INDEX('New data'!$Y$2:$Y$20000,BS3625),"-")</f>
        <v>-</v>
      </c>
      <c r="BM3625" t="str">
        <f ca="1">IFERROR(INDEX('New data'!$Y$2:$Y$20000,BT3625),"-")</f>
        <v>-</v>
      </c>
      <c r="BN3625" t="e">
        <f>MATCH($B3625,'New data'!$G$2:$G$20000,0)</f>
        <v>#N/A</v>
      </c>
      <c r="BO3625" t="e">
        <f ca="1">MATCH($B3625,OFFSET('New data'!$G$2,BN3625,0,20000,1),0)+BN3625</f>
        <v>#N/A</v>
      </c>
      <c r="BP3625" t="e">
        <f ca="1">MATCH($B3625,OFFSET('New data'!$G$2,BO3625,0,20000,1),0)+BO3625</f>
        <v>#N/A</v>
      </c>
      <c r="BQ3625" t="e">
        <f ca="1">MATCH($B3625,OFFSET('New data'!$G$2,BP3625,0,20000,1),0)+BP3625</f>
        <v>#N/A</v>
      </c>
      <c r="BR3625" t="e">
        <f ca="1">MATCH($B3625,OFFSET('New data'!$G$2,BQ3625,0,20000,1),0)+BQ3625</f>
        <v>#N/A</v>
      </c>
      <c r="BS3625" t="e">
        <f ca="1">MATCH($B3625,OFFSET('New data'!$G$2,BR3625,0,20000,1),0)+BR3625</f>
        <v>#N/A</v>
      </c>
      <c r="BT3625" t="e">
        <f ca="1">MATCH($B3625,OFFSET('New data'!$G$2,BS3625,0,20000,1),0)+BS3625</f>
        <v>#N/A</v>
      </c>
      <c r="BU3625" s="9"/>
    </row>
    <row r="3626" spans="1:73" ht="31.5" thickBot="1" x14ac:dyDescent="0.4">
      <c r="A3626" s="58" t="s">
        <v>3612</v>
      </c>
      <c r="B3626" s="58" t="s">
        <v>15278</v>
      </c>
      <c r="C3626" s="58" t="s">
        <v>20050</v>
      </c>
      <c r="D3626" s="59"/>
      <c r="E3626" s="59"/>
      <c r="F3626" s="59"/>
      <c r="G3626" s="59"/>
      <c r="AB3626" s="59"/>
      <c r="AC3626" s="65" t="s">
        <v>20412</v>
      </c>
      <c r="AD3626" s="59"/>
      <c r="AE3626" s="59"/>
      <c r="AF3626" s="59"/>
      <c r="AG3626" s="59"/>
      <c r="AH3626" s="59"/>
      <c r="AI3626" s="59"/>
      <c r="BB3626" s="9" t="e">
        <f>MATCH(BF3626,'New data'!$Y$2:$Y$20000,0)</f>
        <v>#N/A</v>
      </c>
      <c r="BC3626" s="9" t="str">
        <f t="shared" si="169"/>
        <v>No</v>
      </c>
      <c r="BD3626" s="9" t="s">
        <v>20410</v>
      </c>
      <c r="BE3626" s="9" t="str">
        <f t="shared" si="170"/>
        <v>Yes</v>
      </c>
      <c r="BF3626" s="9" t="str">
        <f t="shared" si="171"/>
        <v>Angela Villa</v>
      </c>
      <c r="BG3626" t="str">
        <f>IFERROR(INDEX('New data'!$Y$2:$Y$20000,BN3626),"-")</f>
        <v>-</v>
      </c>
      <c r="BH3626" t="str">
        <f ca="1">IFERROR(INDEX('New data'!$Y$2:$Y$20000,BO3626),"-")</f>
        <v>-</v>
      </c>
      <c r="BI3626" t="str">
        <f ca="1">IFERROR(INDEX('New data'!$Y$2:$Y$20000,BP3626),"-")</f>
        <v>-</v>
      </c>
      <c r="BJ3626" t="str">
        <f ca="1">IFERROR(INDEX('New data'!$Y$2:$Y$20000,BQ3626),"-")</f>
        <v>-</v>
      </c>
      <c r="BK3626" t="str">
        <f ca="1">IFERROR(INDEX('New data'!$Y$2:$Y$20000,BR3626),"-")</f>
        <v>-</v>
      </c>
      <c r="BL3626" t="str">
        <f ca="1">IFERROR(INDEX('New data'!$Y$2:$Y$20000,BS3626),"-")</f>
        <v>-</v>
      </c>
      <c r="BM3626" t="str">
        <f ca="1">IFERROR(INDEX('New data'!$Y$2:$Y$20000,BT3626),"-")</f>
        <v>-</v>
      </c>
      <c r="BN3626" t="e">
        <f>MATCH($B3626,'New data'!$G$2:$G$20000,0)</f>
        <v>#N/A</v>
      </c>
      <c r="BO3626" t="e">
        <f ca="1">MATCH($B3626,OFFSET('New data'!$G$2,BN3626,0,20000,1),0)+BN3626</f>
        <v>#N/A</v>
      </c>
      <c r="BP3626" t="e">
        <f ca="1">MATCH($B3626,OFFSET('New data'!$G$2,BO3626,0,20000,1),0)+BO3626</f>
        <v>#N/A</v>
      </c>
      <c r="BQ3626" t="e">
        <f ca="1">MATCH($B3626,OFFSET('New data'!$G$2,BP3626,0,20000,1),0)+BP3626</f>
        <v>#N/A</v>
      </c>
      <c r="BR3626" t="e">
        <f ca="1">MATCH($B3626,OFFSET('New data'!$G$2,BQ3626,0,20000,1),0)+BQ3626</f>
        <v>#N/A</v>
      </c>
      <c r="BS3626" t="e">
        <f ca="1">MATCH($B3626,OFFSET('New data'!$G$2,BR3626,0,20000,1),0)+BR3626</f>
        <v>#N/A</v>
      </c>
      <c r="BT3626" t="e">
        <f ca="1">MATCH($B3626,OFFSET('New data'!$G$2,BS3626,0,20000,1),0)+BS3626</f>
        <v>#N/A</v>
      </c>
      <c r="BU3626" s="9"/>
    </row>
    <row r="3627" spans="1:73" ht="31.5" thickBot="1" x14ac:dyDescent="0.4">
      <c r="A3627" s="58" t="s">
        <v>3613</v>
      </c>
      <c r="B3627" s="58" t="s">
        <v>15278</v>
      </c>
      <c r="C3627" s="58" t="s">
        <v>20050</v>
      </c>
      <c r="D3627" s="59"/>
      <c r="E3627" s="59"/>
      <c r="F3627" s="59"/>
      <c r="G3627" s="59"/>
      <c r="AB3627" s="59"/>
      <c r="AC3627" s="65" t="s">
        <v>20412</v>
      </c>
      <c r="AD3627" s="59"/>
      <c r="AE3627" s="59"/>
      <c r="AF3627" s="59"/>
      <c r="AG3627" s="59"/>
      <c r="AH3627" s="59"/>
      <c r="AI3627" s="59"/>
      <c r="BB3627" s="9" t="e">
        <f>MATCH(BF3627,'New data'!$Y$2:$Y$20000,0)</f>
        <v>#N/A</v>
      </c>
      <c r="BC3627" s="9" t="str">
        <f t="shared" si="169"/>
        <v>No</v>
      </c>
      <c r="BD3627" s="9" t="s">
        <v>20410</v>
      </c>
      <c r="BE3627" s="9" t="str">
        <f t="shared" si="170"/>
        <v>Yes</v>
      </c>
      <c r="BF3627" s="9" t="str">
        <f t="shared" si="171"/>
        <v>Rodrigo Villa</v>
      </c>
      <c r="BG3627" t="str">
        <f>IFERROR(INDEX('New data'!$Y$2:$Y$20000,BN3627),"-")</f>
        <v>-</v>
      </c>
      <c r="BH3627" t="str">
        <f ca="1">IFERROR(INDEX('New data'!$Y$2:$Y$20000,BO3627),"-")</f>
        <v>-</v>
      </c>
      <c r="BI3627" t="str">
        <f ca="1">IFERROR(INDEX('New data'!$Y$2:$Y$20000,BP3627),"-")</f>
        <v>-</v>
      </c>
      <c r="BJ3627" t="str">
        <f ca="1">IFERROR(INDEX('New data'!$Y$2:$Y$20000,BQ3627),"-")</f>
        <v>-</v>
      </c>
      <c r="BK3627" t="str">
        <f ca="1">IFERROR(INDEX('New data'!$Y$2:$Y$20000,BR3627),"-")</f>
        <v>-</v>
      </c>
      <c r="BL3627" t="str">
        <f ca="1">IFERROR(INDEX('New data'!$Y$2:$Y$20000,BS3627),"-")</f>
        <v>-</v>
      </c>
      <c r="BM3627" t="str">
        <f ca="1">IFERROR(INDEX('New data'!$Y$2:$Y$20000,BT3627),"-")</f>
        <v>-</v>
      </c>
      <c r="BN3627" t="e">
        <f>MATCH($B3627,'New data'!$G$2:$G$20000,0)</f>
        <v>#N/A</v>
      </c>
      <c r="BO3627" t="e">
        <f ca="1">MATCH($B3627,OFFSET('New data'!$G$2,BN3627,0,20000,1),0)+BN3627</f>
        <v>#N/A</v>
      </c>
      <c r="BP3627" t="e">
        <f ca="1">MATCH($B3627,OFFSET('New data'!$G$2,BO3627,0,20000,1),0)+BO3627</f>
        <v>#N/A</v>
      </c>
      <c r="BQ3627" t="e">
        <f ca="1">MATCH($B3627,OFFSET('New data'!$G$2,BP3627,0,20000,1),0)+BP3627</f>
        <v>#N/A</v>
      </c>
      <c r="BR3627" t="e">
        <f ca="1">MATCH($B3627,OFFSET('New data'!$G$2,BQ3627,0,20000,1),0)+BQ3627</f>
        <v>#N/A</v>
      </c>
      <c r="BS3627" t="e">
        <f ca="1">MATCH($B3627,OFFSET('New data'!$G$2,BR3627,0,20000,1),0)+BR3627</f>
        <v>#N/A</v>
      </c>
      <c r="BT3627" t="e">
        <f ca="1">MATCH($B3627,OFFSET('New data'!$G$2,BS3627,0,20000,1),0)+BS3627</f>
        <v>#N/A</v>
      </c>
      <c r="BU3627" s="9"/>
    </row>
    <row r="3628" spans="1:73" ht="31.5" thickBot="1" x14ac:dyDescent="0.4">
      <c r="A3628" s="58" t="s">
        <v>3614</v>
      </c>
      <c r="B3628" s="58" t="s">
        <v>15279</v>
      </c>
      <c r="C3628" s="58" t="s">
        <v>20050</v>
      </c>
      <c r="D3628" s="59"/>
      <c r="E3628" s="59"/>
      <c r="F3628" s="59"/>
      <c r="G3628" s="59"/>
      <c r="AB3628" s="59"/>
      <c r="AC3628" s="65" t="s">
        <v>20412</v>
      </c>
      <c r="AD3628" s="59"/>
      <c r="AE3628" s="59"/>
      <c r="AF3628" s="59"/>
      <c r="AG3628" s="59"/>
      <c r="AH3628" s="59"/>
      <c r="AI3628" s="59"/>
      <c r="BB3628" s="9" t="e">
        <f>MATCH(BF3628,'New data'!$Y$2:$Y$20000,0)</f>
        <v>#N/A</v>
      </c>
      <c r="BC3628" s="9" t="str">
        <f t="shared" si="169"/>
        <v>No</v>
      </c>
      <c r="BD3628" s="9" t="s">
        <v>20410</v>
      </c>
      <c r="BE3628" s="9" t="str">
        <f t="shared" si="170"/>
        <v>Yes</v>
      </c>
      <c r="BF3628" s="9" t="str">
        <f t="shared" si="171"/>
        <v>Djarra Abdul</v>
      </c>
      <c r="BG3628" t="str">
        <f>IFERROR(INDEX('New data'!$Y$2:$Y$20000,BN3628),"-")</f>
        <v>-</v>
      </c>
      <c r="BH3628" t="str">
        <f ca="1">IFERROR(INDEX('New data'!$Y$2:$Y$20000,BO3628),"-")</f>
        <v>-</v>
      </c>
      <c r="BI3628" t="str">
        <f ca="1">IFERROR(INDEX('New data'!$Y$2:$Y$20000,BP3628),"-")</f>
        <v>-</v>
      </c>
      <c r="BJ3628" t="str">
        <f ca="1">IFERROR(INDEX('New data'!$Y$2:$Y$20000,BQ3628),"-")</f>
        <v>-</v>
      </c>
      <c r="BK3628" t="str">
        <f ca="1">IFERROR(INDEX('New data'!$Y$2:$Y$20000,BR3628),"-")</f>
        <v>-</v>
      </c>
      <c r="BL3628" t="str">
        <f ca="1">IFERROR(INDEX('New data'!$Y$2:$Y$20000,BS3628),"-")</f>
        <v>-</v>
      </c>
      <c r="BM3628" t="str">
        <f ca="1">IFERROR(INDEX('New data'!$Y$2:$Y$20000,BT3628),"-")</f>
        <v>-</v>
      </c>
      <c r="BN3628" t="e">
        <f>MATCH($B3628,'New data'!$G$2:$G$20000,0)</f>
        <v>#N/A</v>
      </c>
      <c r="BO3628" t="e">
        <f ca="1">MATCH($B3628,OFFSET('New data'!$G$2,BN3628,0,20000,1),0)+BN3628</f>
        <v>#N/A</v>
      </c>
      <c r="BP3628" t="e">
        <f ca="1">MATCH($B3628,OFFSET('New data'!$G$2,BO3628,0,20000,1),0)+BO3628</f>
        <v>#N/A</v>
      </c>
      <c r="BQ3628" t="e">
        <f ca="1">MATCH($B3628,OFFSET('New data'!$G$2,BP3628,0,20000,1),0)+BP3628</f>
        <v>#N/A</v>
      </c>
      <c r="BR3628" t="e">
        <f ca="1">MATCH($B3628,OFFSET('New data'!$G$2,BQ3628,0,20000,1),0)+BQ3628</f>
        <v>#N/A</v>
      </c>
      <c r="BS3628" t="e">
        <f ca="1">MATCH($B3628,OFFSET('New data'!$G$2,BR3628,0,20000,1),0)+BR3628</f>
        <v>#N/A</v>
      </c>
      <c r="BT3628" t="e">
        <f ca="1">MATCH($B3628,OFFSET('New data'!$G$2,BS3628,0,20000,1),0)+BS3628</f>
        <v>#N/A</v>
      </c>
      <c r="BU3628" s="9"/>
    </row>
    <row r="3629" spans="1:73" ht="31.5" thickBot="1" x14ac:dyDescent="0.4">
      <c r="A3629" s="58" t="s">
        <v>3615</v>
      </c>
      <c r="B3629" s="58" t="s">
        <v>15279</v>
      </c>
      <c r="C3629" s="58" t="s">
        <v>20050</v>
      </c>
      <c r="D3629" s="59"/>
      <c r="E3629" s="59"/>
      <c r="F3629" s="59"/>
      <c r="G3629" s="59"/>
      <c r="AB3629" s="59"/>
      <c r="AC3629" s="65" t="s">
        <v>20412</v>
      </c>
      <c r="AD3629" s="59"/>
      <c r="AE3629" s="59"/>
      <c r="AF3629" s="59"/>
      <c r="AG3629" s="59"/>
      <c r="AH3629" s="59"/>
      <c r="AI3629" s="59"/>
      <c r="BB3629" s="9" t="e">
        <f>MATCH(BF3629,'New data'!$Y$2:$Y$20000,0)</f>
        <v>#N/A</v>
      </c>
      <c r="BC3629" s="9" t="str">
        <f t="shared" si="169"/>
        <v>No</v>
      </c>
      <c r="BD3629" s="9" t="s">
        <v>20410</v>
      </c>
      <c r="BE3629" s="9" t="str">
        <f t="shared" si="170"/>
        <v>Yes</v>
      </c>
      <c r="BF3629" s="9" t="str">
        <f t="shared" si="171"/>
        <v>Hajara Billy Scheck</v>
      </c>
      <c r="BG3629" t="str">
        <f>IFERROR(INDEX('New data'!$Y$2:$Y$20000,BN3629),"-")</f>
        <v>-</v>
      </c>
      <c r="BH3629" t="str">
        <f ca="1">IFERROR(INDEX('New data'!$Y$2:$Y$20000,BO3629),"-")</f>
        <v>-</v>
      </c>
      <c r="BI3629" t="str">
        <f ca="1">IFERROR(INDEX('New data'!$Y$2:$Y$20000,BP3629),"-")</f>
        <v>-</v>
      </c>
      <c r="BJ3629" t="str">
        <f ca="1">IFERROR(INDEX('New data'!$Y$2:$Y$20000,BQ3629),"-")</f>
        <v>-</v>
      </c>
      <c r="BK3629" t="str">
        <f ca="1">IFERROR(INDEX('New data'!$Y$2:$Y$20000,BR3629),"-")</f>
        <v>-</v>
      </c>
      <c r="BL3629" t="str">
        <f ca="1">IFERROR(INDEX('New data'!$Y$2:$Y$20000,BS3629),"-")</f>
        <v>-</v>
      </c>
      <c r="BM3629" t="str">
        <f ca="1">IFERROR(INDEX('New data'!$Y$2:$Y$20000,BT3629),"-")</f>
        <v>-</v>
      </c>
      <c r="BN3629" t="e">
        <f>MATCH($B3629,'New data'!$G$2:$G$20000,0)</f>
        <v>#N/A</v>
      </c>
      <c r="BO3629" t="e">
        <f ca="1">MATCH($B3629,OFFSET('New data'!$G$2,BN3629,0,20000,1),0)+BN3629</f>
        <v>#N/A</v>
      </c>
      <c r="BP3629" t="e">
        <f ca="1">MATCH($B3629,OFFSET('New data'!$G$2,BO3629,0,20000,1),0)+BO3629</f>
        <v>#N/A</v>
      </c>
      <c r="BQ3629" t="e">
        <f ca="1">MATCH($B3629,OFFSET('New data'!$G$2,BP3629,0,20000,1),0)+BP3629</f>
        <v>#N/A</v>
      </c>
      <c r="BR3629" t="e">
        <f ca="1">MATCH($B3629,OFFSET('New data'!$G$2,BQ3629,0,20000,1),0)+BQ3629</f>
        <v>#N/A</v>
      </c>
      <c r="BS3629" t="e">
        <f ca="1">MATCH($B3629,OFFSET('New data'!$G$2,BR3629,0,20000,1),0)+BR3629</f>
        <v>#N/A</v>
      </c>
      <c r="BT3629" t="e">
        <f ca="1">MATCH($B3629,OFFSET('New data'!$G$2,BS3629,0,20000,1),0)+BS3629</f>
        <v>#N/A</v>
      </c>
      <c r="BU3629" s="9"/>
    </row>
    <row r="3630" spans="1:73" ht="31.5" thickBot="1" x14ac:dyDescent="0.4">
      <c r="A3630" s="58" t="s">
        <v>3616</v>
      </c>
      <c r="B3630" s="58" t="s">
        <v>15279</v>
      </c>
      <c r="C3630" s="58" t="s">
        <v>20050</v>
      </c>
      <c r="D3630" s="59"/>
      <c r="E3630" s="59"/>
      <c r="F3630" s="59"/>
      <c r="G3630" s="59"/>
      <c r="AB3630" s="59"/>
      <c r="AC3630" s="65" t="s">
        <v>20412</v>
      </c>
      <c r="AD3630" s="59"/>
      <c r="AE3630" s="59"/>
      <c r="AF3630" s="59"/>
      <c r="AG3630" s="59"/>
      <c r="AH3630" s="59"/>
      <c r="AI3630" s="59"/>
      <c r="BB3630" s="9" t="e">
        <f>MATCH(BF3630,'New data'!$Y$2:$Y$20000,0)</f>
        <v>#N/A</v>
      </c>
      <c r="BC3630" s="9" t="str">
        <f t="shared" si="169"/>
        <v>No</v>
      </c>
      <c r="BD3630" s="9" t="s">
        <v>20410</v>
      </c>
      <c r="BE3630" s="9" t="str">
        <f t="shared" si="170"/>
        <v>Yes</v>
      </c>
      <c r="BF3630" s="9" t="str">
        <f t="shared" si="171"/>
        <v>Marshia Tahiru</v>
      </c>
      <c r="BG3630" t="str">
        <f>IFERROR(INDEX('New data'!$Y$2:$Y$20000,BN3630),"-")</f>
        <v>-</v>
      </c>
      <c r="BH3630" t="str">
        <f ca="1">IFERROR(INDEX('New data'!$Y$2:$Y$20000,BO3630),"-")</f>
        <v>-</v>
      </c>
      <c r="BI3630" t="str">
        <f ca="1">IFERROR(INDEX('New data'!$Y$2:$Y$20000,BP3630),"-")</f>
        <v>-</v>
      </c>
      <c r="BJ3630" t="str">
        <f ca="1">IFERROR(INDEX('New data'!$Y$2:$Y$20000,BQ3630),"-")</f>
        <v>-</v>
      </c>
      <c r="BK3630" t="str">
        <f ca="1">IFERROR(INDEX('New data'!$Y$2:$Y$20000,BR3630),"-")</f>
        <v>-</v>
      </c>
      <c r="BL3630" t="str">
        <f ca="1">IFERROR(INDEX('New data'!$Y$2:$Y$20000,BS3630),"-")</f>
        <v>-</v>
      </c>
      <c r="BM3630" t="str">
        <f ca="1">IFERROR(INDEX('New data'!$Y$2:$Y$20000,BT3630),"-")</f>
        <v>-</v>
      </c>
      <c r="BN3630" t="e">
        <f>MATCH($B3630,'New data'!$G$2:$G$20000,0)</f>
        <v>#N/A</v>
      </c>
      <c r="BO3630" t="e">
        <f ca="1">MATCH($B3630,OFFSET('New data'!$G$2,BN3630,0,20000,1),0)+BN3630</f>
        <v>#N/A</v>
      </c>
      <c r="BP3630" t="e">
        <f ca="1">MATCH($B3630,OFFSET('New data'!$G$2,BO3630,0,20000,1),0)+BO3630</f>
        <v>#N/A</v>
      </c>
      <c r="BQ3630" t="e">
        <f ca="1">MATCH($B3630,OFFSET('New data'!$G$2,BP3630,0,20000,1),0)+BP3630</f>
        <v>#N/A</v>
      </c>
      <c r="BR3630" t="e">
        <f ca="1">MATCH($B3630,OFFSET('New data'!$G$2,BQ3630,0,20000,1),0)+BQ3630</f>
        <v>#N/A</v>
      </c>
      <c r="BS3630" t="e">
        <f ca="1">MATCH($B3630,OFFSET('New data'!$G$2,BR3630,0,20000,1),0)+BR3630</f>
        <v>#N/A</v>
      </c>
      <c r="BT3630" t="e">
        <f ca="1">MATCH($B3630,OFFSET('New data'!$G$2,BS3630,0,20000,1),0)+BS3630</f>
        <v>#N/A</v>
      </c>
      <c r="BU3630" s="9"/>
    </row>
    <row r="3631" spans="1:73" ht="31.5" thickBot="1" x14ac:dyDescent="0.4">
      <c r="A3631" s="58" t="s">
        <v>3617</v>
      </c>
      <c r="B3631" s="58" t="s">
        <v>15280</v>
      </c>
      <c r="C3631" s="58" t="s">
        <v>20050</v>
      </c>
      <c r="D3631" s="59"/>
      <c r="E3631" s="59"/>
      <c r="F3631" s="59"/>
      <c r="G3631" s="59"/>
      <c r="AB3631" s="59"/>
      <c r="AC3631" s="65" t="s">
        <v>20412</v>
      </c>
      <c r="AD3631" s="59"/>
      <c r="AE3631" s="59"/>
      <c r="AF3631" s="59"/>
      <c r="AG3631" s="59"/>
      <c r="AH3631" s="59"/>
      <c r="AI3631" s="59"/>
      <c r="BB3631" s="9" t="e">
        <f>MATCH(BF3631,'New data'!$Y$2:$Y$20000,0)</f>
        <v>#N/A</v>
      </c>
      <c r="BC3631" s="9" t="str">
        <f t="shared" si="169"/>
        <v>No</v>
      </c>
      <c r="BD3631" s="9" t="s">
        <v>20410</v>
      </c>
      <c r="BE3631" s="9" t="str">
        <f t="shared" si="170"/>
        <v>Yes</v>
      </c>
      <c r="BF3631" s="9" t="str">
        <f t="shared" si="171"/>
        <v>Sennait Adhanom</v>
      </c>
      <c r="BG3631" t="str">
        <f>IFERROR(INDEX('New data'!$Y$2:$Y$20000,BN3631),"-")</f>
        <v>-</v>
      </c>
      <c r="BH3631" t="str">
        <f ca="1">IFERROR(INDEX('New data'!$Y$2:$Y$20000,BO3631),"-")</f>
        <v>-</v>
      </c>
      <c r="BI3631" t="str">
        <f ca="1">IFERROR(INDEX('New data'!$Y$2:$Y$20000,BP3631),"-")</f>
        <v>-</v>
      </c>
      <c r="BJ3631" t="str">
        <f ca="1">IFERROR(INDEX('New data'!$Y$2:$Y$20000,BQ3631),"-")</f>
        <v>-</v>
      </c>
      <c r="BK3631" t="str">
        <f ca="1">IFERROR(INDEX('New data'!$Y$2:$Y$20000,BR3631),"-")</f>
        <v>-</v>
      </c>
      <c r="BL3631" t="str">
        <f ca="1">IFERROR(INDEX('New data'!$Y$2:$Y$20000,BS3631),"-")</f>
        <v>-</v>
      </c>
      <c r="BM3631" t="str">
        <f ca="1">IFERROR(INDEX('New data'!$Y$2:$Y$20000,BT3631),"-")</f>
        <v>-</v>
      </c>
      <c r="BN3631" t="e">
        <f>MATCH($B3631,'New data'!$G$2:$G$20000,0)</f>
        <v>#N/A</v>
      </c>
      <c r="BO3631" t="e">
        <f ca="1">MATCH($B3631,OFFSET('New data'!$G$2,BN3631,0,20000,1),0)+BN3631</f>
        <v>#N/A</v>
      </c>
      <c r="BP3631" t="e">
        <f ca="1">MATCH($B3631,OFFSET('New data'!$G$2,BO3631,0,20000,1),0)+BO3631</f>
        <v>#N/A</v>
      </c>
      <c r="BQ3631" t="e">
        <f ca="1">MATCH($B3631,OFFSET('New data'!$G$2,BP3631,0,20000,1),0)+BP3631</f>
        <v>#N/A</v>
      </c>
      <c r="BR3631" t="e">
        <f ca="1">MATCH($B3631,OFFSET('New data'!$G$2,BQ3631,0,20000,1),0)+BQ3631</f>
        <v>#N/A</v>
      </c>
      <c r="BS3631" t="e">
        <f ca="1">MATCH($B3631,OFFSET('New data'!$G$2,BR3631,0,20000,1),0)+BR3631</f>
        <v>#N/A</v>
      </c>
      <c r="BT3631" t="e">
        <f ca="1">MATCH($B3631,OFFSET('New data'!$G$2,BS3631,0,20000,1),0)+BS3631</f>
        <v>#N/A</v>
      </c>
      <c r="BU3631" s="9"/>
    </row>
    <row r="3632" spans="1:73" ht="31.5" thickBot="1" x14ac:dyDescent="0.4">
      <c r="A3632" s="58" t="s">
        <v>3618</v>
      </c>
      <c r="B3632" s="58" t="s">
        <v>15280</v>
      </c>
      <c r="C3632" s="58" t="s">
        <v>20050</v>
      </c>
      <c r="D3632" s="59"/>
      <c r="E3632" s="59"/>
      <c r="F3632" s="59"/>
      <c r="G3632" s="59"/>
      <c r="AB3632" s="59"/>
      <c r="AC3632" s="65" t="s">
        <v>20412</v>
      </c>
      <c r="AD3632" s="59"/>
      <c r="AE3632" s="59"/>
      <c r="AF3632" s="59"/>
      <c r="AG3632" s="59"/>
      <c r="AH3632" s="59"/>
      <c r="AI3632" s="59"/>
      <c r="BB3632" s="9" t="e">
        <f>MATCH(BF3632,'New data'!$Y$2:$Y$20000,0)</f>
        <v>#N/A</v>
      </c>
      <c r="BC3632" s="9" t="str">
        <f t="shared" si="169"/>
        <v>No</v>
      </c>
      <c r="BD3632" s="9" t="s">
        <v>20410</v>
      </c>
      <c r="BE3632" s="9" t="str">
        <f t="shared" si="170"/>
        <v>Yes</v>
      </c>
      <c r="BF3632" s="9" t="str">
        <f t="shared" si="171"/>
        <v>Vanessa Okojie</v>
      </c>
      <c r="BG3632" t="str">
        <f>IFERROR(INDEX('New data'!$Y$2:$Y$20000,BN3632),"-")</f>
        <v>-</v>
      </c>
      <c r="BH3632" t="str">
        <f ca="1">IFERROR(INDEX('New data'!$Y$2:$Y$20000,BO3632),"-")</f>
        <v>-</v>
      </c>
      <c r="BI3632" t="str">
        <f ca="1">IFERROR(INDEX('New data'!$Y$2:$Y$20000,BP3632),"-")</f>
        <v>-</v>
      </c>
      <c r="BJ3632" t="str">
        <f ca="1">IFERROR(INDEX('New data'!$Y$2:$Y$20000,BQ3632),"-")</f>
        <v>-</v>
      </c>
      <c r="BK3632" t="str">
        <f ca="1">IFERROR(INDEX('New data'!$Y$2:$Y$20000,BR3632),"-")</f>
        <v>-</v>
      </c>
      <c r="BL3632" t="str">
        <f ca="1">IFERROR(INDEX('New data'!$Y$2:$Y$20000,BS3632),"-")</f>
        <v>-</v>
      </c>
      <c r="BM3632" t="str">
        <f ca="1">IFERROR(INDEX('New data'!$Y$2:$Y$20000,BT3632),"-")</f>
        <v>-</v>
      </c>
      <c r="BN3632" t="e">
        <f>MATCH($B3632,'New data'!$G$2:$G$20000,0)</f>
        <v>#N/A</v>
      </c>
      <c r="BO3632" t="e">
        <f ca="1">MATCH($B3632,OFFSET('New data'!$G$2,BN3632,0,20000,1),0)+BN3632</f>
        <v>#N/A</v>
      </c>
      <c r="BP3632" t="e">
        <f ca="1">MATCH($B3632,OFFSET('New data'!$G$2,BO3632,0,20000,1),0)+BO3632</f>
        <v>#N/A</v>
      </c>
      <c r="BQ3632" t="e">
        <f ca="1">MATCH($B3632,OFFSET('New data'!$G$2,BP3632,0,20000,1),0)+BP3632</f>
        <v>#N/A</v>
      </c>
      <c r="BR3632" t="e">
        <f ca="1">MATCH($B3632,OFFSET('New data'!$G$2,BQ3632,0,20000,1),0)+BQ3632</f>
        <v>#N/A</v>
      </c>
      <c r="BS3632" t="e">
        <f ca="1">MATCH($B3632,OFFSET('New data'!$G$2,BR3632,0,20000,1),0)+BR3632</f>
        <v>#N/A</v>
      </c>
      <c r="BT3632" t="e">
        <f ca="1">MATCH($B3632,OFFSET('New data'!$G$2,BS3632,0,20000,1),0)+BS3632</f>
        <v>#N/A</v>
      </c>
      <c r="BU3632" s="9"/>
    </row>
    <row r="3633" spans="1:73" ht="31.5" thickBot="1" x14ac:dyDescent="0.4">
      <c r="A3633" s="58" t="s">
        <v>3619</v>
      </c>
      <c r="B3633" s="58" t="s">
        <v>15281</v>
      </c>
      <c r="C3633" s="58" t="s">
        <v>20050</v>
      </c>
      <c r="D3633" s="59"/>
      <c r="E3633" s="59"/>
      <c r="F3633" s="59"/>
      <c r="G3633" s="59"/>
      <c r="AB3633" s="59"/>
      <c r="AC3633" s="65" t="s">
        <v>20412</v>
      </c>
      <c r="AD3633" s="59"/>
      <c r="AE3633" s="59"/>
      <c r="AF3633" s="59"/>
      <c r="AG3633" s="59"/>
      <c r="AH3633" s="59"/>
      <c r="AI3633" s="59"/>
      <c r="BB3633" s="9" t="e">
        <f>MATCH(BF3633,'New data'!$Y$2:$Y$20000,0)</f>
        <v>#N/A</v>
      </c>
      <c r="BC3633" s="9" t="str">
        <f t="shared" si="169"/>
        <v>No</v>
      </c>
      <c r="BD3633" s="9" t="s">
        <v>20410</v>
      </c>
      <c r="BE3633" s="9" t="str">
        <f t="shared" si="170"/>
        <v>Yes</v>
      </c>
      <c r="BF3633" s="9" t="str">
        <f t="shared" si="171"/>
        <v>Norma Anderson</v>
      </c>
      <c r="BG3633" t="str">
        <f>IFERROR(INDEX('New data'!$Y$2:$Y$20000,BN3633),"-")</f>
        <v>-</v>
      </c>
      <c r="BH3633" t="str">
        <f ca="1">IFERROR(INDEX('New data'!$Y$2:$Y$20000,BO3633),"-")</f>
        <v>-</v>
      </c>
      <c r="BI3633" t="str">
        <f ca="1">IFERROR(INDEX('New data'!$Y$2:$Y$20000,BP3633),"-")</f>
        <v>-</v>
      </c>
      <c r="BJ3633" t="str">
        <f ca="1">IFERROR(INDEX('New data'!$Y$2:$Y$20000,BQ3633),"-")</f>
        <v>-</v>
      </c>
      <c r="BK3633" t="str">
        <f ca="1">IFERROR(INDEX('New data'!$Y$2:$Y$20000,BR3633),"-")</f>
        <v>-</v>
      </c>
      <c r="BL3633" t="str">
        <f ca="1">IFERROR(INDEX('New data'!$Y$2:$Y$20000,BS3633),"-")</f>
        <v>-</v>
      </c>
      <c r="BM3633" t="str">
        <f ca="1">IFERROR(INDEX('New data'!$Y$2:$Y$20000,BT3633),"-")</f>
        <v>-</v>
      </c>
      <c r="BN3633" t="e">
        <f>MATCH($B3633,'New data'!$G$2:$G$20000,0)</f>
        <v>#N/A</v>
      </c>
      <c r="BO3633" t="e">
        <f ca="1">MATCH($B3633,OFFSET('New data'!$G$2,BN3633,0,20000,1),0)+BN3633</f>
        <v>#N/A</v>
      </c>
      <c r="BP3633" t="e">
        <f ca="1">MATCH($B3633,OFFSET('New data'!$G$2,BO3633,0,20000,1),0)+BO3633</f>
        <v>#N/A</v>
      </c>
      <c r="BQ3633" t="e">
        <f ca="1">MATCH($B3633,OFFSET('New data'!$G$2,BP3633,0,20000,1),0)+BP3633</f>
        <v>#N/A</v>
      </c>
      <c r="BR3633" t="e">
        <f ca="1">MATCH($B3633,OFFSET('New data'!$G$2,BQ3633,0,20000,1),0)+BQ3633</f>
        <v>#N/A</v>
      </c>
      <c r="BS3633" t="e">
        <f ca="1">MATCH($B3633,OFFSET('New data'!$G$2,BR3633,0,20000,1),0)+BR3633</f>
        <v>#N/A</v>
      </c>
      <c r="BT3633" t="e">
        <f ca="1">MATCH($B3633,OFFSET('New data'!$G$2,BS3633,0,20000,1),0)+BS3633</f>
        <v>#N/A</v>
      </c>
      <c r="BU3633" s="9"/>
    </row>
    <row r="3634" spans="1:73" ht="31.5" thickBot="1" x14ac:dyDescent="0.4">
      <c r="A3634" s="58" t="s">
        <v>3620</v>
      </c>
      <c r="B3634" s="58" t="s">
        <v>15282</v>
      </c>
      <c r="C3634" s="58" t="s">
        <v>20149</v>
      </c>
      <c r="D3634" s="58" t="s">
        <v>20050</v>
      </c>
      <c r="E3634" s="59"/>
      <c r="F3634" s="59"/>
      <c r="G3634" s="59"/>
      <c r="AB3634" s="59"/>
      <c r="AC3634" s="65" t="s">
        <v>20412</v>
      </c>
      <c r="AD3634" s="59"/>
      <c r="AE3634" s="59"/>
      <c r="AF3634" s="59"/>
      <c r="AG3634" s="59"/>
      <c r="AH3634" s="59"/>
      <c r="AI3634" s="59"/>
      <c r="BB3634" s="9" t="e">
        <f>MATCH(BF3634,'New data'!$Y$2:$Y$20000,0)</f>
        <v>#N/A</v>
      </c>
      <c r="BC3634" s="9" t="str">
        <f t="shared" si="169"/>
        <v>No</v>
      </c>
      <c r="BD3634" s="9" t="s">
        <v>20410</v>
      </c>
      <c r="BE3634" s="9" t="str">
        <f t="shared" si="170"/>
        <v>Yes</v>
      </c>
      <c r="BF3634" s="9" t="str">
        <f t="shared" si="171"/>
        <v>Liviu Brumar</v>
      </c>
      <c r="BG3634" t="str">
        <f>IFERROR(INDEX('New data'!$Y$2:$Y$20000,BN3634),"-")</f>
        <v>Samer Salini</v>
      </c>
      <c r="BH3634" t="str">
        <f ca="1">IFERROR(INDEX('New data'!$Y$2:$Y$20000,BO3634),"-")</f>
        <v>-</v>
      </c>
      <c r="BI3634" t="str">
        <f ca="1">IFERROR(INDEX('New data'!$Y$2:$Y$20000,BP3634),"-")</f>
        <v>-</v>
      </c>
      <c r="BJ3634" t="str">
        <f ca="1">IFERROR(INDEX('New data'!$Y$2:$Y$20000,BQ3634),"-")</f>
        <v>-</v>
      </c>
      <c r="BK3634" t="str">
        <f ca="1">IFERROR(INDEX('New data'!$Y$2:$Y$20000,BR3634),"-")</f>
        <v>-</v>
      </c>
      <c r="BL3634" t="str">
        <f ca="1">IFERROR(INDEX('New data'!$Y$2:$Y$20000,BS3634),"-")</f>
        <v>-</v>
      </c>
      <c r="BM3634" t="str">
        <f ca="1">IFERROR(INDEX('New data'!$Y$2:$Y$20000,BT3634),"-")</f>
        <v>-</v>
      </c>
      <c r="BN3634">
        <f>MATCH($B3634,'New data'!$G$2:$G$20000,0)</f>
        <v>3</v>
      </c>
      <c r="BO3634" t="e">
        <f ca="1">MATCH($B3634,OFFSET('New data'!$G$2,BN3634,0,20000,1),0)+BN3634</f>
        <v>#N/A</v>
      </c>
      <c r="BP3634" t="e">
        <f ca="1">MATCH($B3634,OFFSET('New data'!$G$2,BO3634,0,20000,1),0)+BO3634</f>
        <v>#N/A</v>
      </c>
      <c r="BQ3634" t="e">
        <f ca="1">MATCH($B3634,OFFSET('New data'!$G$2,BP3634,0,20000,1),0)+BP3634</f>
        <v>#N/A</v>
      </c>
      <c r="BR3634" t="e">
        <f ca="1">MATCH($B3634,OFFSET('New data'!$G$2,BQ3634,0,20000,1),0)+BQ3634</f>
        <v>#N/A</v>
      </c>
      <c r="BS3634" t="e">
        <f ca="1">MATCH($B3634,OFFSET('New data'!$G$2,BR3634,0,20000,1),0)+BR3634</f>
        <v>#N/A</v>
      </c>
      <c r="BT3634" t="e">
        <f ca="1">MATCH($B3634,OFFSET('New data'!$G$2,BS3634,0,20000,1),0)+BS3634</f>
        <v>#N/A</v>
      </c>
      <c r="BU3634" s="9"/>
    </row>
    <row r="3635" spans="1:73" ht="31.5" thickBot="1" x14ac:dyDescent="0.4">
      <c r="A3635" s="58" t="s">
        <v>3621</v>
      </c>
      <c r="B3635" s="58" t="s">
        <v>15282</v>
      </c>
      <c r="C3635" s="58" t="s">
        <v>20149</v>
      </c>
      <c r="D3635" s="58" t="s">
        <v>20050</v>
      </c>
      <c r="E3635" s="59"/>
      <c r="F3635" s="59"/>
      <c r="G3635" s="59"/>
      <c r="AB3635" s="59"/>
      <c r="AC3635" s="65" t="s">
        <v>20412</v>
      </c>
      <c r="AD3635" s="59"/>
      <c r="AE3635" s="59"/>
      <c r="AF3635" s="59"/>
      <c r="AG3635" s="59"/>
      <c r="AH3635" s="59"/>
      <c r="AI3635" s="59"/>
      <c r="BB3635" s="9" t="e">
        <f>MATCH(BF3635,'New data'!$Y$2:$Y$20000,0)</f>
        <v>#N/A</v>
      </c>
      <c r="BC3635" s="9" t="str">
        <f t="shared" si="169"/>
        <v>No</v>
      </c>
      <c r="BD3635" s="9" t="s">
        <v>20410</v>
      </c>
      <c r="BE3635" s="9" t="str">
        <f t="shared" si="170"/>
        <v>Yes</v>
      </c>
      <c r="BF3635" s="9" t="str">
        <f t="shared" si="171"/>
        <v>Vasilica Csiki</v>
      </c>
      <c r="BG3635" t="str">
        <f>IFERROR(INDEX('New data'!$Y$2:$Y$20000,BN3635),"-")</f>
        <v>Samer Salini</v>
      </c>
      <c r="BH3635" t="str">
        <f ca="1">IFERROR(INDEX('New data'!$Y$2:$Y$20000,BO3635),"-")</f>
        <v>-</v>
      </c>
      <c r="BI3635" t="str">
        <f ca="1">IFERROR(INDEX('New data'!$Y$2:$Y$20000,BP3635),"-")</f>
        <v>-</v>
      </c>
      <c r="BJ3635" t="str">
        <f ca="1">IFERROR(INDEX('New data'!$Y$2:$Y$20000,BQ3635),"-")</f>
        <v>-</v>
      </c>
      <c r="BK3635" t="str">
        <f ca="1">IFERROR(INDEX('New data'!$Y$2:$Y$20000,BR3635),"-")</f>
        <v>-</v>
      </c>
      <c r="BL3635" t="str">
        <f ca="1">IFERROR(INDEX('New data'!$Y$2:$Y$20000,BS3635),"-")</f>
        <v>-</v>
      </c>
      <c r="BM3635" t="str">
        <f ca="1">IFERROR(INDEX('New data'!$Y$2:$Y$20000,BT3635),"-")</f>
        <v>-</v>
      </c>
      <c r="BN3635">
        <f>MATCH($B3635,'New data'!$G$2:$G$20000,0)</f>
        <v>3</v>
      </c>
      <c r="BO3635" t="e">
        <f ca="1">MATCH($B3635,OFFSET('New data'!$G$2,BN3635,0,20000,1),0)+BN3635</f>
        <v>#N/A</v>
      </c>
      <c r="BP3635" t="e">
        <f ca="1">MATCH($B3635,OFFSET('New data'!$G$2,BO3635,0,20000,1),0)+BO3635</f>
        <v>#N/A</v>
      </c>
      <c r="BQ3635" t="e">
        <f ca="1">MATCH($B3635,OFFSET('New data'!$G$2,BP3635,0,20000,1),0)+BP3635</f>
        <v>#N/A</v>
      </c>
      <c r="BR3635" t="e">
        <f ca="1">MATCH($B3635,OFFSET('New data'!$G$2,BQ3635,0,20000,1),0)+BQ3635</f>
        <v>#N/A</v>
      </c>
      <c r="BS3635" t="e">
        <f ca="1">MATCH($B3635,OFFSET('New data'!$G$2,BR3635,0,20000,1),0)+BR3635</f>
        <v>#N/A</v>
      </c>
      <c r="BT3635" t="e">
        <f ca="1">MATCH($B3635,OFFSET('New data'!$G$2,BS3635,0,20000,1),0)+BS3635</f>
        <v>#N/A</v>
      </c>
      <c r="BU3635" s="9"/>
    </row>
    <row r="3636" spans="1:73" ht="31.5" thickBot="1" x14ac:dyDescent="0.4">
      <c r="A3636" s="58" t="s">
        <v>3622</v>
      </c>
      <c r="B3636" s="58" t="s">
        <v>15283</v>
      </c>
      <c r="C3636" s="58" t="s">
        <v>20050</v>
      </c>
      <c r="D3636" s="59"/>
      <c r="E3636" s="59"/>
      <c r="F3636" s="59"/>
      <c r="G3636" s="59"/>
      <c r="AB3636" s="59"/>
      <c r="AC3636" s="65" t="s">
        <v>20412</v>
      </c>
      <c r="AD3636" s="59"/>
      <c r="AE3636" s="59"/>
      <c r="AF3636" s="59"/>
      <c r="AG3636" s="59"/>
      <c r="AH3636" s="59"/>
      <c r="AI3636" s="59"/>
      <c r="BB3636" s="9" t="e">
        <f>MATCH(BF3636,'New data'!$Y$2:$Y$20000,0)</f>
        <v>#N/A</v>
      </c>
      <c r="BC3636" s="9" t="str">
        <f t="shared" si="169"/>
        <v>No</v>
      </c>
      <c r="BD3636" s="9" t="s">
        <v>20410</v>
      </c>
      <c r="BE3636" s="9" t="str">
        <f t="shared" si="170"/>
        <v>Yes</v>
      </c>
      <c r="BF3636" s="9" t="str">
        <f t="shared" si="171"/>
        <v>John Higgins</v>
      </c>
      <c r="BG3636" t="str">
        <f>IFERROR(INDEX('New data'!$Y$2:$Y$20000,BN3636),"-")</f>
        <v>-</v>
      </c>
      <c r="BH3636" t="str">
        <f ca="1">IFERROR(INDEX('New data'!$Y$2:$Y$20000,BO3636),"-")</f>
        <v>-</v>
      </c>
      <c r="BI3636" t="str">
        <f ca="1">IFERROR(INDEX('New data'!$Y$2:$Y$20000,BP3636),"-")</f>
        <v>-</v>
      </c>
      <c r="BJ3636" t="str">
        <f ca="1">IFERROR(INDEX('New data'!$Y$2:$Y$20000,BQ3636),"-")</f>
        <v>-</v>
      </c>
      <c r="BK3636" t="str">
        <f ca="1">IFERROR(INDEX('New data'!$Y$2:$Y$20000,BR3636),"-")</f>
        <v>-</v>
      </c>
      <c r="BL3636" t="str">
        <f ca="1">IFERROR(INDEX('New data'!$Y$2:$Y$20000,BS3636),"-")</f>
        <v>-</v>
      </c>
      <c r="BM3636" t="str">
        <f ca="1">IFERROR(INDEX('New data'!$Y$2:$Y$20000,BT3636),"-")</f>
        <v>-</v>
      </c>
      <c r="BN3636" t="e">
        <f>MATCH($B3636,'New data'!$G$2:$G$20000,0)</f>
        <v>#N/A</v>
      </c>
      <c r="BO3636" t="e">
        <f ca="1">MATCH($B3636,OFFSET('New data'!$G$2,BN3636,0,20000,1),0)+BN3636</f>
        <v>#N/A</v>
      </c>
      <c r="BP3636" t="e">
        <f ca="1">MATCH($B3636,OFFSET('New data'!$G$2,BO3636,0,20000,1),0)+BO3636</f>
        <v>#N/A</v>
      </c>
      <c r="BQ3636" t="e">
        <f ca="1">MATCH($B3636,OFFSET('New data'!$G$2,BP3636,0,20000,1),0)+BP3636</f>
        <v>#N/A</v>
      </c>
      <c r="BR3636" t="e">
        <f ca="1">MATCH($B3636,OFFSET('New data'!$G$2,BQ3636,0,20000,1),0)+BQ3636</f>
        <v>#N/A</v>
      </c>
      <c r="BS3636" t="e">
        <f ca="1">MATCH($B3636,OFFSET('New data'!$G$2,BR3636,0,20000,1),0)+BR3636</f>
        <v>#N/A</v>
      </c>
      <c r="BT3636" t="e">
        <f ca="1">MATCH($B3636,OFFSET('New data'!$G$2,BS3636,0,20000,1),0)+BS3636</f>
        <v>#N/A</v>
      </c>
      <c r="BU3636" s="9"/>
    </row>
    <row r="3637" spans="1:73" ht="31.5" thickBot="1" x14ac:dyDescent="0.4">
      <c r="A3637" s="58" t="s">
        <v>3623</v>
      </c>
      <c r="B3637" s="58" t="s">
        <v>15284</v>
      </c>
      <c r="C3637" s="58" t="s">
        <v>20050</v>
      </c>
      <c r="D3637" s="59"/>
      <c r="E3637" s="59"/>
      <c r="F3637" s="59"/>
      <c r="G3637" s="59"/>
      <c r="AB3637" s="59"/>
      <c r="AC3637" s="65" t="s">
        <v>20412</v>
      </c>
      <c r="AD3637" s="59"/>
      <c r="AE3637" s="59"/>
      <c r="AF3637" s="59"/>
      <c r="AG3637" s="59"/>
      <c r="AH3637" s="59"/>
      <c r="AI3637" s="59"/>
      <c r="BB3637" s="9" t="e">
        <f>MATCH(BF3637,'New data'!$Y$2:$Y$20000,0)</f>
        <v>#N/A</v>
      </c>
      <c r="BC3637" s="9" t="str">
        <f t="shared" si="169"/>
        <v>No</v>
      </c>
      <c r="BD3637" s="9" t="s">
        <v>20410</v>
      </c>
      <c r="BE3637" s="9" t="str">
        <f t="shared" si="170"/>
        <v>Yes</v>
      </c>
      <c r="BF3637" s="9" t="str">
        <f t="shared" si="171"/>
        <v>Konsuela Zverovic</v>
      </c>
      <c r="BG3637" t="str">
        <f>IFERROR(INDEX('New data'!$Y$2:$Y$20000,BN3637),"-")</f>
        <v>-</v>
      </c>
      <c r="BH3637" t="str">
        <f ca="1">IFERROR(INDEX('New data'!$Y$2:$Y$20000,BO3637),"-")</f>
        <v>-</v>
      </c>
      <c r="BI3637" t="str">
        <f ca="1">IFERROR(INDEX('New data'!$Y$2:$Y$20000,BP3637),"-")</f>
        <v>-</v>
      </c>
      <c r="BJ3637" t="str">
        <f ca="1">IFERROR(INDEX('New data'!$Y$2:$Y$20000,BQ3637),"-")</f>
        <v>-</v>
      </c>
      <c r="BK3637" t="str">
        <f ca="1">IFERROR(INDEX('New data'!$Y$2:$Y$20000,BR3637),"-")</f>
        <v>-</v>
      </c>
      <c r="BL3637" t="str">
        <f ca="1">IFERROR(INDEX('New data'!$Y$2:$Y$20000,BS3637),"-")</f>
        <v>-</v>
      </c>
      <c r="BM3637" t="str">
        <f ca="1">IFERROR(INDEX('New data'!$Y$2:$Y$20000,BT3637),"-")</f>
        <v>-</v>
      </c>
      <c r="BN3637" t="e">
        <f>MATCH($B3637,'New data'!$G$2:$G$20000,0)</f>
        <v>#N/A</v>
      </c>
      <c r="BO3637" t="e">
        <f ca="1">MATCH($B3637,OFFSET('New data'!$G$2,BN3637,0,20000,1),0)+BN3637</f>
        <v>#N/A</v>
      </c>
      <c r="BP3637" t="e">
        <f ca="1">MATCH($B3637,OFFSET('New data'!$G$2,BO3637,0,20000,1),0)+BO3637</f>
        <v>#N/A</v>
      </c>
      <c r="BQ3637" t="e">
        <f ca="1">MATCH($B3637,OFFSET('New data'!$G$2,BP3637,0,20000,1),0)+BP3637</f>
        <v>#N/A</v>
      </c>
      <c r="BR3637" t="e">
        <f ca="1">MATCH($B3637,OFFSET('New data'!$G$2,BQ3637,0,20000,1),0)+BQ3637</f>
        <v>#N/A</v>
      </c>
      <c r="BS3637" t="e">
        <f ca="1">MATCH($B3637,OFFSET('New data'!$G$2,BR3637,0,20000,1),0)+BR3637</f>
        <v>#N/A</v>
      </c>
      <c r="BT3637" t="e">
        <f ca="1">MATCH($B3637,OFFSET('New data'!$G$2,BS3637,0,20000,1),0)+BS3637</f>
        <v>#N/A</v>
      </c>
      <c r="BU3637" s="9"/>
    </row>
    <row r="3638" spans="1:73" ht="31.5" thickBot="1" x14ac:dyDescent="0.4">
      <c r="A3638" s="58" t="s">
        <v>3624</v>
      </c>
      <c r="B3638" s="58" t="s">
        <v>15285</v>
      </c>
      <c r="C3638" s="58" t="s">
        <v>20050</v>
      </c>
      <c r="D3638" s="59"/>
      <c r="E3638" s="59"/>
      <c r="F3638" s="59"/>
      <c r="G3638" s="59"/>
      <c r="AB3638" s="59"/>
      <c r="AC3638" s="65" t="s">
        <v>20412</v>
      </c>
      <c r="AD3638" s="59"/>
      <c r="AE3638" s="59"/>
      <c r="AF3638" s="59"/>
      <c r="AG3638" s="59"/>
      <c r="AH3638" s="59"/>
      <c r="AI3638" s="59"/>
      <c r="BB3638" s="9" t="e">
        <f>MATCH(BF3638,'New data'!$Y$2:$Y$20000,0)</f>
        <v>#N/A</v>
      </c>
      <c r="BC3638" s="9" t="str">
        <f t="shared" si="169"/>
        <v>No</v>
      </c>
      <c r="BD3638" s="9" t="s">
        <v>20410</v>
      </c>
      <c r="BE3638" s="9" t="str">
        <f t="shared" si="170"/>
        <v>Yes</v>
      </c>
      <c r="BF3638" s="9" t="str">
        <f t="shared" si="171"/>
        <v>Ibrahim Saidi</v>
      </c>
      <c r="BG3638" t="str">
        <f>IFERROR(INDEX('New data'!$Y$2:$Y$20000,BN3638),"-")</f>
        <v>-</v>
      </c>
      <c r="BH3638" t="str">
        <f ca="1">IFERROR(INDEX('New data'!$Y$2:$Y$20000,BO3638),"-")</f>
        <v>-</v>
      </c>
      <c r="BI3638" t="str">
        <f ca="1">IFERROR(INDEX('New data'!$Y$2:$Y$20000,BP3638),"-")</f>
        <v>-</v>
      </c>
      <c r="BJ3638" t="str">
        <f ca="1">IFERROR(INDEX('New data'!$Y$2:$Y$20000,BQ3638),"-")</f>
        <v>-</v>
      </c>
      <c r="BK3638" t="str">
        <f ca="1">IFERROR(INDEX('New data'!$Y$2:$Y$20000,BR3638),"-")</f>
        <v>-</v>
      </c>
      <c r="BL3638" t="str">
        <f ca="1">IFERROR(INDEX('New data'!$Y$2:$Y$20000,BS3638),"-")</f>
        <v>-</v>
      </c>
      <c r="BM3638" t="str">
        <f ca="1">IFERROR(INDEX('New data'!$Y$2:$Y$20000,BT3638),"-")</f>
        <v>-</v>
      </c>
      <c r="BN3638" t="e">
        <f>MATCH($B3638,'New data'!$G$2:$G$20000,0)</f>
        <v>#N/A</v>
      </c>
      <c r="BO3638" t="e">
        <f ca="1">MATCH($B3638,OFFSET('New data'!$G$2,BN3638,0,20000,1),0)+BN3638</f>
        <v>#N/A</v>
      </c>
      <c r="BP3638" t="e">
        <f ca="1">MATCH($B3638,OFFSET('New data'!$G$2,BO3638,0,20000,1),0)+BO3638</f>
        <v>#N/A</v>
      </c>
      <c r="BQ3638" t="e">
        <f ca="1">MATCH($B3638,OFFSET('New data'!$G$2,BP3638,0,20000,1),0)+BP3638</f>
        <v>#N/A</v>
      </c>
      <c r="BR3638" t="e">
        <f ca="1">MATCH($B3638,OFFSET('New data'!$G$2,BQ3638,0,20000,1),0)+BQ3638</f>
        <v>#N/A</v>
      </c>
      <c r="BS3638" t="e">
        <f ca="1">MATCH($B3638,OFFSET('New data'!$G$2,BR3638,0,20000,1),0)+BR3638</f>
        <v>#N/A</v>
      </c>
      <c r="BT3638" t="e">
        <f ca="1">MATCH($B3638,OFFSET('New data'!$G$2,BS3638,0,20000,1),0)+BS3638</f>
        <v>#N/A</v>
      </c>
      <c r="BU3638" s="9"/>
    </row>
    <row r="3639" spans="1:73" ht="31.5" thickBot="1" x14ac:dyDescent="0.4">
      <c r="A3639" s="58" t="s">
        <v>3625</v>
      </c>
      <c r="B3639" s="58" t="s">
        <v>15286</v>
      </c>
      <c r="C3639" s="58" t="s">
        <v>20050</v>
      </c>
      <c r="D3639" s="59"/>
      <c r="E3639" s="59"/>
      <c r="F3639" s="59"/>
      <c r="G3639" s="59"/>
      <c r="AB3639" s="59"/>
      <c r="AC3639" s="65" t="s">
        <v>20412</v>
      </c>
      <c r="AD3639" s="59"/>
      <c r="AE3639" s="59"/>
      <c r="AF3639" s="59"/>
      <c r="AG3639" s="59"/>
      <c r="AH3639" s="59"/>
      <c r="AI3639" s="59"/>
      <c r="BB3639" s="9" t="e">
        <f>MATCH(BF3639,'New data'!$Y$2:$Y$20000,0)</f>
        <v>#N/A</v>
      </c>
      <c r="BC3639" s="9" t="str">
        <f t="shared" si="169"/>
        <v>No</v>
      </c>
      <c r="BD3639" s="9" t="s">
        <v>20410</v>
      </c>
      <c r="BE3639" s="9" t="str">
        <f t="shared" si="170"/>
        <v>Yes</v>
      </c>
      <c r="BF3639" s="9" t="str">
        <f t="shared" si="171"/>
        <v>Janos Gergely</v>
      </c>
      <c r="BG3639" t="str">
        <f>IFERROR(INDEX('New data'!$Y$2:$Y$20000,BN3639),"-")</f>
        <v>-</v>
      </c>
      <c r="BH3639" t="str">
        <f ca="1">IFERROR(INDEX('New data'!$Y$2:$Y$20000,BO3639),"-")</f>
        <v>-</v>
      </c>
      <c r="BI3639" t="str">
        <f ca="1">IFERROR(INDEX('New data'!$Y$2:$Y$20000,BP3639),"-")</f>
        <v>-</v>
      </c>
      <c r="BJ3639" t="str">
        <f ca="1">IFERROR(INDEX('New data'!$Y$2:$Y$20000,BQ3639),"-")</f>
        <v>-</v>
      </c>
      <c r="BK3639" t="str">
        <f ca="1">IFERROR(INDEX('New data'!$Y$2:$Y$20000,BR3639),"-")</f>
        <v>-</v>
      </c>
      <c r="BL3639" t="str">
        <f ca="1">IFERROR(INDEX('New data'!$Y$2:$Y$20000,BS3639),"-")</f>
        <v>-</v>
      </c>
      <c r="BM3639" t="str">
        <f ca="1">IFERROR(INDEX('New data'!$Y$2:$Y$20000,BT3639),"-")</f>
        <v>-</v>
      </c>
      <c r="BN3639" t="e">
        <f>MATCH($B3639,'New data'!$G$2:$G$20000,0)</f>
        <v>#N/A</v>
      </c>
      <c r="BO3639" t="e">
        <f ca="1">MATCH($B3639,OFFSET('New data'!$G$2,BN3639,0,20000,1),0)+BN3639</f>
        <v>#N/A</v>
      </c>
      <c r="BP3639" t="e">
        <f ca="1">MATCH($B3639,OFFSET('New data'!$G$2,BO3639,0,20000,1),0)+BO3639</f>
        <v>#N/A</v>
      </c>
      <c r="BQ3639" t="e">
        <f ca="1">MATCH($B3639,OFFSET('New data'!$G$2,BP3639,0,20000,1),0)+BP3639</f>
        <v>#N/A</v>
      </c>
      <c r="BR3639" t="e">
        <f ca="1">MATCH($B3639,OFFSET('New data'!$G$2,BQ3639,0,20000,1),0)+BQ3639</f>
        <v>#N/A</v>
      </c>
      <c r="BS3639" t="e">
        <f ca="1">MATCH($B3639,OFFSET('New data'!$G$2,BR3639,0,20000,1),0)+BR3639</f>
        <v>#N/A</v>
      </c>
      <c r="BT3639" t="e">
        <f ca="1">MATCH($B3639,OFFSET('New data'!$G$2,BS3639,0,20000,1),0)+BS3639</f>
        <v>#N/A</v>
      </c>
      <c r="BU3639" s="9"/>
    </row>
    <row r="3640" spans="1:73" ht="31.5" thickBot="1" x14ac:dyDescent="0.4">
      <c r="A3640" s="58" t="s">
        <v>3626</v>
      </c>
      <c r="B3640" s="58" t="s">
        <v>15286</v>
      </c>
      <c r="C3640" s="58" t="s">
        <v>20050</v>
      </c>
      <c r="D3640" s="59"/>
      <c r="E3640" s="59"/>
      <c r="F3640" s="59"/>
      <c r="G3640" s="59"/>
      <c r="AB3640" s="59"/>
      <c r="AC3640" s="65" t="s">
        <v>20412</v>
      </c>
      <c r="AD3640" s="59"/>
      <c r="AE3640" s="59"/>
      <c r="AF3640" s="59"/>
      <c r="AG3640" s="59"/>
      <c r="AH3640" s="59"/>
      <c r="AI3640" s="59"/>
      <c r="BB3640" s="9" t="e">
        <f>MATCH(BF3640,'New data'!$Y$2:$Y$20000,0)</f>
        <v>#N/A</v>
      </c>
      <c r="BC3640" s="9" t="str">
        <f t="shared" si="169"/>
        <v>No</v>
      </c>
      <c r="BD3640" s="9" t="s">
        <v>20410</v>
      </c>
      <c r="BE3640" s="9" t="str">
        <f t="shared" si="170"/>
        <v>Yes</v>
      </c>
      <c r="BF3640" s="9" t="str">
        <f t="shared" si="171"/>
        <v>Marianna Gergely</v>
      </c>
      <c r="BG3640" t="str">
        <f>IFERROR(INDEX('New data'!$Y$2:$Y$20000,BN3640),"-")</f>
        <v>-</v>
      </c>
      <c r="BH3640" t="str">
        <f ca="1">IFERROR(INDEX('New data'!$Y$2:$Y$20000,BO3640),"-")</f>
        <v>-</v>
      </c>
      <c r="BI3640" t="str">
        <f ca="1">IFERROR(INDEX('New data'!$Y$2:$Y$20000,BP3640),"-")</f>
        <v>-</v>
      </c>
      <c r="BJ3640" t="str">
        <f ca="1">IFERROR(INDEX('New data'!$Y$2:$Y$20000,BQ3640),"-")</f>
        <v>-</v>
      </c>
      <c r="BK3640" t="str">
        <f ca="1">IFERROR(INDEX('New data'!$Y$2:$Y$20000,BR3640),"-")</f>
        <v>-</v>
      </c>
      <c r="BL3640" t="str">
        <f ca="1">IFERROR(INDEX('New data'!$Y$2:$Y$20000,BS3640),"-")</f>
        <v>-</v>
      </c>
      <c r="BM3640" t="str">
        <f ca="1">IFERROR(INDEX('New data'!$Y$2:$Y$20000,BT3640),"-")</f>
        <v>-</v>
      </c>
      <c r="BN3640" t="e">
        <f>MATCH($B3640,'New data'!$G$2:$G$20000,0)</f>
        <v>#N/A</v>
      </c>
      <c r="BO3640" t="e">
        <f ca="1">MATCH($B3640,OFFSET('New data'!$G$2,BN3640,0,20000,1),0)+BN3640</f>
        <v>#N/A</v>
      </c>
      <c r="BP3640" t="e">
        <f ca="1">MATCH($B3640,OFFSET('New data'!$G$2,BO3640,0,20000,1),0)+BO3640</f>
        <v>#N/A</v>
      </c>
      <c r="BQ3640" t="e">
        <f ca="1">MATCH($B3640,OFFSET('New data'!$G$2,BP3640,0,20000,1),0)+BP3640</f>
        <v>#N/A</v>
      </c>
      <c r="BR3640" t="e">
        <f ca="1">MATCH($B3640,OFFSET('New data'!$G$2,BQ3640,0,20000,1),0)+BQ3640</f>
        <v>#N/A</v>
      </c>
      <c r="BS3640" t="e">
        <f ca="1">MATCH($B3640,OFFSET('New data'!$G$2,BR3640,0,20000,1),0)+BR3640</f>
        <v>#N/A</v>
      </c>
      <c r="BT3640" t="e">
        <f ca="1">MATCH($B3640,OFFSET('New data'!$G$2,BS3640,0,20000,1),0)+BS3640</f>
        <v>#N/A</v>
      </c>
      <c r="BU3640" s="9"/>
    </row>
    <row r="3641" spans="1:73" ht="31.5" thickBot="1" x14ac:dyDescent="0.4">
      <c r="A3641" s="58" t="s">
        <v>3627</v>
      </c>
      <c r="B3641" s="58" t="s">
        <v>15287</v>
      </c>
      <c r="C3641" s="58" t="s">
        <v>20050</v>
      </c>
      <c r="D3641" s="59"/>
      <c r="E3641" s="59"/>
      <c r="F3641" s="59"/>
      <c r="G3641" s="59"/>
      <c r="AB3641" s="59"/>
      <c r="AC3641" s="65" t="s">
        <v>20412</v>
      </c>
      <c r="AD3641" s="59"/>
      <c r="AE3641" s="59"/>
      <c r="AF3641" s="59"/>
      <c r="AG3641" s="59"/>
      <c r="AH3641" s="59"/>
      <c r="AI3641" s="59"/>
      <c r="BB3641" s="9" t="e">
        <f>MATCH(BF3641,'New data'!$Y$2:$Y$20000,0)</f>
        <v>#N/A</v>
      </c>
      <c r="BC3641" s="9" t="str">
        <f t="shared" si="169"/>
        <v>No</v>
      </c>
      <c r="BD3641" s="9" t="s">
        <v>20410</v>
      </c>
      <c r="BE3641" s="9" t="str">
        <f t="shared" si="170"/>
        <v>Yes</v>
      </c>
      <c r="BF3641" s="9" t="str">
        <f t="shared" si="171"/>
        <v>Yara Al-Shazly</v>
      </c>
      <c r="BG3641" t="str">
        <f>IFERROR(INDEX('New data'!$Y$2:$Y$20000,BN3641),"-")</f>
        <v>-</v>
      </c>
      <c r="BH3641" t="str">
        <f ca="1">IFERROR(INDEX('New data'!$Y$2:$Y$20000,BO3641),"-")</f>
        <v>-</v>
      </c>
      <c r="BI3641" t="str">
        <f ca="1">IFERROR(INDEX('New data'!$Y$2:$Y$20000,BP3641),"-")</f>
        <v>-</v>
      </c>
      <c r="BJ3641" t="str">
        <f ca="1">IFERROR(INDEX('New data'!$Y$2:$Y$20000,BQ3641),"-")</f>
        <v>-</v>
      </c>
      <c r="BK3641" t="str">
        <f ca="1">IFERROR(INDEX('New data'!$Y$2:$Y$20000,BR3641),"-")</f>
        <v>-</v>
      </c>
      <c r="BL3641" t="str">
        <f ca="1">IFERROR(INDEX('New data'!$Y$2:$Y$20000,BS3641),"-")</f>
        <v>-</v>
      </c>
      <c r="BM3641" t="str">
        <f ca="1">IFERROR(INDEX('New data'!$Y$2:$Y$20000,BT3641),"-")</f>
        <v>-</v>
      </c>
      <c r="BN3641" t="e">
        <f>MATCH($B3641,'New data'!$G$2:$G$20000,0)</f>
        <v>#N/A</v>
      </c>
      <c r="BO3641" t="e">
        <f ca="1">MATCH($B3641,OFFSET('New data'!$G$2,BN3641,0,20000,1),0)+BN3641</f>
        <v>#N/A</v>
      </c>
      <c r="BP3641" t="e">
        <f ca="1">MATCH($B3641,OFFSET('New data'!$G$2,BO3641,0,20000,1),0)+BO3641</f>
        <v>#N/A</v>
      </c>
      <c r="BQ3641" t="e">
        <f ca="1">MATCH($B3641,OFFSET('New data'!$G$2,BP3641,0,20000,1),0)+BP3641</f>
        <v>#N/A</v>
      </c>
      <c r="BR3641" t="e">
        <f ca="1">MATCH($B3641,OFFSET('New data'!$G$2,BQ3641,0,20000,1),0)+BQ3641</f>
        <v>#N/A</v>
      </c>
      <c r="BS3641" t="e">
        <f ca="1">MATCH($B3641,OFFSET('New data'!$G$2,BR3641,0,20000,1),0)+BR3641</f>
        <v>#N/A</v>
      </c>
      <c r="BT3641" t="e">
        <f ca="1">MATCH($B3641,OFFSET('New data'!$G$2,BS3641,0,20000,1),0)+BS3641</f>
        <v>#N/A</v>
      </c>
      <c r="BU3641" s="9"/>
    </row>
    <row r="3642" spans="1:73" ht="31.5" thickBot="1" x14ac:dyDescent="0.4">
      <c r="A3642" s="58" t="s">
        <v>3628</v>
      </c>
      <c r="B3642" s="58" t="s">
        <v>15288</v>
      </c>
      <c r="C3642" s="58" t="s">
        <v>20050</v>
      </c>
      <c r="D3642" s="59"/>
      <c r="E3642" s="59"/>
      <c r="F3642" s="59"/>
      <c r="G3642" s="59"/>
      <c r="AB3642" s="59"/>
      <c r="AC3642" s="65" t="s">
        <v>20412</v>
      </c>
      <c r="AD3642" s="59"/>
      <c r="AE3642" s="59"/>
      <c r="AF3642" s="59"/>
      <c r="AG3642" s="59"/>
      <c r="AH3642" s="59"/>
      <c r="AI3642" s="59"/>
      <c r="BB3642" s="9" t="e">
        <f>MATCH(BF3642,'New data'!$Y$2:$Y$20000,0)</f>
        <v>#N/A</v>
      </c>
      <c r="BC3642" s="9" t="str">
        <f t="shared" si="169"/>
        <v>No</v>
      </c>
      <c r="BD3642" s="9" t="s">
        <v>20410</v>
      </c>
      <c r="BE3642" s="9" t="str">
        <f t="shared" si="170"/>
        <v>Yes</v>
      </c>
      <c r="BF3642" s="9" t="str">
        <f t="shared" si="171"/>
        <v>Rogerio Pereira</v>
      </c>
      <c r="BG3642" t="str">
        <f>IFERROR(INDEX('New data'!$Y$2:$Y$20000,BN3642),"-")</f>
        <v>-</v>
      </c>
      <c r="BH3642" t="str">
        <f ca="1">IFERROR(INDEX('New data'!$Y$2:$Y$20000,BO3642),"-")</f>
        <v>-</v>
      </c>
      <c r="BI3642" t="str">
        <f ca="1">IFERROR(INDEX('New data'!$Y$2:$Y$20000,BP3642),"-")</f>
        <v>-</v>
      </c>
      <c r="BJ3642" t="str">
        <f ca="1">IFERROR(INDEX('New data'!$Y$2:$Y$20000,BQ3642),"-")</f>
        <v>-</v>
      </c>
      <c r="BK3642" t="str">
        <f ca="1">IFERROR(INDEX('New data'!$Y$2:$Y$20000,BR3642),"-")</f>
        <v>-</v>
      </c>
      <c r="BL3642" t="str">
        <f ca="1">IFERROR(INDEX('New data'!$Y$2:$Y$20000,BS3642),"-")</f>
        <v>-</v>
      </c>
      <c r="BM3642" t="str">
        <f ca="1">IFERROR(INDEX('New data'!$Y$2:$Y$20000,BT3642),"-")</f>
        <v>-</v>
      </c>
      <c r="BN3642" t="e">
        <f>MATCH($B3642,'New data'!$G$2:$G$20000,0)</f>
        <v>#N/A</v>
      </c>
      <c r="BO3642" t="e">
        <f ca="1">MATCH($B3642,OFFSET('New data'!$G$2,BN3642,0,20000,1),0)+BN3642</f>
        <v>#N/A</v>
      </c>
      <c r="BP3642" t="e">
        <f ca="1">MATCH($B3642,OFFSET('New data'!$G$2,BO3642,0,20000,1),0)+BO3642</f>
        <v>#N/A</v>
      </c>
      <c r="BQ3642" t="e">
        <f ca="1">MATCH($B3642,OFFSET('New data'!$G$2,BP3642,0,20000,1),0)+BP3642</f>
        <v>#N/A</v>
      </c>
      <c r="BR3642" t="e">
        <f ca="1">MATCH($B3642,OFFSET('New data'!$G$2,BQ3642,0,20000,1),0)+BQ3642</f>
        <v>#N/A</v>
      </c>
      <c r="BS3642" t="e">
        <f ca="1">MATCH($B3642,OFFSET('New data'!$G$2,BR3642,0,20000,1),0)+BR3642</f>
        <v>#N/A</v>
      </c>
      <c r="BT3642" t="e">
        <f ca="1">MATCH($B3642,OFFSET('New data'!$G$2,BS3642,0,20000,1),0)+BS3642</f>
        <v>#N/A</v>
      </c>
      <c r="BU3642" s="9"/>
    </row>
    <row r="3643" spans="1:73" ht="31.5" thickBot="1" x14ac:dyDescent="0.4">
      <c r="A3643" s="58" t="s">
        <v>3629</v>
      </c>
      <c r="B3643" s="58" t="s">
        <v>15289</v>
      </c>
      <c r="C3643" s="58" t="s">
        <v>20050</v>
      </c>
      <c r="D3643" s="59"/>
      <c r="E3643" s="59"/>
      <c r="F3643" s="59"/>
      <c r="G3643" s="59"/>
      <c r="AB3643" s="59"/>
      <c r="AC3643" s="65" t="s">
        <v>20412</v>
      </c>
      <c r="AD3643" s="59"/>
      <c r="AE3643" s="59"/>
      <c r="AF3643" s="59"/>
      <c r="AG3643" s="59"/>
      <c r="AH3643" s="59"/>
      <c r="AI3643" s="59"/>
      <c r="BB3643" s="9" t="e">
        <f>MATCH(BF3643,'New data'!$Y$2:$Y$20000,0)</f>
        <v>#N/A</v>
      </c>
      <c r="BC3643" s="9" t="str">
        <f t="shared" si="169"/>
        <v>No</v>
      </c>
      <c r="BD3643" s="9" t="s">
        <v>20410</v>
      </c>
      <c r="BE3643" s="9" t="str">
        <f t="shared" si="170"/>
        <v>Yes</v>
      </c>
      <c r="BF3643" s="9" t="str">
        <f t="shared" si="171"/>
        <v>Abdullahi Hassan</v>
      </c>
      <c r="BG3643" t="str">
        <f>IFERROR(INDEX('New data'!$Y$2:$Y$20000,BN3643),"-")</f>
        <v>-</v>
      </c>
      <c r="BH3643" t="str">
        <f ca="1">IFERROR(INDEX('New data'!$Y$2:$Y$20000,BO3643),"-")</f>
        <v>-</v>
      </c>
      <c r="BI3643" t="str">
        <f ca="1">IFERROR(INDEX('New data'!$Y$2:$Y$20000,BP3643),"-")</f>
        <v>-</v>
      </c>
      <c r="BJ3643" t="str">
        <f ca="1">IFERROR(INDEX('New data'!$Y$2:$Y$20000,BQ3643),"-")</f>
        <v>-</v>
      </c>
      <c r="BK3643" t="str">
        <f ca="1">IFERROR(INDEX('New data'!$Y$2:$Y$20000,BR3643),"-")</f>
        <v>-</v>
      </c>
      <c r="BL3643" t="str">
        <f ca="1">IFERROR(INDEX('New data'!$Y$2:$Y$20000,BS3643),"-")</f>
        <v>-</v>
      </c>
      <c r="BM3643" t="str">
        <f ca="1">IFERROR(INDEX('New data'!$Y$2:$Y$20000,BT3643),"-")</f>
        <v>-</v>
      </c>
      <c r="BN3643" t="e">
        <f>MATCH($B3643,'New data'!$G$2:$G$20000,0)</f>
        <v>#N/A</v>
      </c>
      <c r="BO3643" t="e">
        <f ca="1">MATCH($B3643,OFFSET('New data'!$G$2,BN3643,0,20000,1),0)+BN3643</f>
        <v>#N/A</v>
      </c>
      <c r="BP3643" t="e">
        <f ca="1">MATCH($B3643,OFFSET('New data'!$G$2,BO3643,0,20000,1),0)+BO3643</f>
        <v>#N/A</v>
      </c>
      <c r="BQ3643" t="e">
        <f ca="1">MATCH($B3643,OFFSET('New data'!$G$2,BP3643,0,20000,1),0)+BP3643</f>
        <v>#N/A</v>
      </c>
      <c r="BR3643" t="e">
        <f ca="1">MATCH($B3643,OFFSET('New data'!$G$2,BQ3643,0,20000,1),0)+BQ3643</f>
        <v>#N/A</v>
      </c>
      <c r="BS3643" t="e">
        <f ca="1">MATCH($B3643,OFFSET('New data'!$G$2,BR3643,0,20000,1),0)+BR3643</f>
        <v>#N/A</v>
      </c>
      <c r="BT3643" t="e">
        <f ca="1">MATCH($B3643,OFFSET('New data'!$G$2,BS3643,0,20000,1),0)+BS3643</f>
        <v>#N/A</v>
      </c>
      <c r="BU3643" s="9"/>
    </row>
    <row r="3644" spans="1:73" ht="31.5" thickBot="1" x14ac:dyDescent="0.4">
      <c r="A3644" s="58" t="s">
        <v>3630</v>
      </c>
      <c r="B3644" s="58" t="s">
        <v>15290</v>
      </c>
      <c r="C3644" s="58" t="s">
        <v>20050</v>
      </c>
      <c r="D3644" s="59"/>
      <c r="E3644" s="59"/>
      <c r="F3644" s="59"/>
      <c r="G3644" s="59"/>
      <c r="AB3644" s="59"/>
      <c r="AC3644" s="65" t="s">
        <v>20412</v>
      </c>
      <c r="AD3644" s="59"/>
      <c r="AE3644" s="59"/>
      <c r="AF3644" s="59"/>
      <c r="AG3644" s="59"/>
      <c r="AH3644" s="59"/>
      <c r="AI3644" s="59"/>
      <c r="BB3644" s="9" t="e">
        <f>MATCH(BF3644,'New data'!$Y$2:$Y$20000,0)</f>
        <v>#N/A</v>
      </c>
      <c r="BC3644" s="9" t="str">
        <f t="shared" si="169"/>
        <v>No</v>
      </c>
      <c r="BD3644" s="9" t="s">
        <v>20410</v>
      </c>
      <c r="BE3644" s="9" t="str">
        <f t="shared" si="170"/>
        <v>Yes</v>
      </c>
      <c r="BF3644" s="9" t="str">
        <f t="shared" si="171"/>
        <v>Jeanette English</v>
      </c>
      <c r="BG3644" t="str">
        <f>IFERROR(INDEX('New data'!$Y$2:$Y$20000,BN3644),"-")</f>
        <v>-</v>
      </c>
      <c r="BH3644" t="str">
        <f ca="1">IFERROR(INDEX('New data'!$Y$2:$Y$20000,BO3644),"-")</f>
        <v>-</v>
      </c>
      <c r="BI3644" t="str">
        <f ca="1">IFERROR(INDEX('New data'!$Y$2:$Y$20000,BP3644),"-")</f>
        <v>-</v>
      </c>
      <c r="BJ3644" t="str">
        <f ca="1">IFERROR(INDEX('New data'!$Y$2:$Y$20000,BQ3644),"-")</f>
        <v>-</v>
      </c>
      <c r="BK3644" t="str">
        <f ca="1">IFERROR(INDEX('New data'!$Y$2:$Y$20000,BR3644),"-")</f>
        <v>-</v>
      </c>
      <c r="BL3644" t="str">
        <f ca="1">IFERROR(INDEX('New data'!$Y$2:$Y$20000,BS3644),"-")</f>
        <v>-</v>
      </c>
      <c r="BM3644" t="str">
        <f ca="1">IFERROR(INDEX('New data'!$Y$2:$Y$20000,BT3644),"-")</f>
        <v>-</v>
      </c>
      <c r="BN3644" t="e">
        <f>MATCH($B3644,'New data'!$G$2:$G$20000,0)</f>
        <v>#N/A</v>
      </c>
      <c r="BO3644" t="e">
        <f ca="1">MATCH($B3644,OFFSET('New data'!$G$2,BN3644,0,20000,1),0)+BN3644</f>
        <v>#N/A</v>
      </c>
      <c r="BP3644" t="e">
        <f ca="1">MATCH($B3644,OFFSET('New data'!$G$2,BO3644,0,20000,1),0)+BO3644</f>
        <v>#N/A</v>
      </c>
      <c r="BQ3644" t="e">
        <f ca="1">MATCH($B3644,OFFSET('New data'!$G$2,BP3644,0,20000,1),0)+BP3644</f>
        <v>#N/A</v>
      </c>
      <c r="BR3644" t="e">
        <f ca="1">MATCH($B3644,OFFSET('New data'!$G$2,BQ3644,0,20000,1),0)+BQ3644</f>
        <v>#N/A</v>
      </c>
      <c r="BS3644" t="e">
        <f ca="1">MATCH($B3644,OFFSET('New data'!$G$2,BR3644,0,20000,1),0)+BR3644</f>
        <v>#N/A</v>
      </c>
      <c r="BT3644" t="e">
        <f ca="1">MATCH($B3644,OFFSET('New data'!$G$2,BS3644,0,20000,1),0)+BS3644</f>
        <v>#N/A</v>
      </c>
      <c r="BU3644" s="9"/>
    </row>
    <row r="3645" spans="1:73" ht="31.5" thickBot="1" x14ac:dyDescent="0.4">
      <c r="A3645" s="58" t="s">
        <v>3631</v>
      </c>
      <c r="B3645" s="58" t="s">
        <v>15291</v>
      </c>
      <c r="C3645" s="58" t="s">
        <v>20050</v>
      </c>
      <c r="D3645" s="59"/>
      <c r="E3645" s="59"/>
      <c r="F3645" s="59"/>
      <c r="G3645" s="59"/>
      <c r="AB3645" s="59"/>
      <c r="AC3645" s="65" t="s">
        <v>20412</v>
      </c>
      <c r="AD3645" s="59"/>
      <c r="AE3645" s="59"/>
      <c r="AF3645" s="59"/>
      <c r="AG3645" s="59"/>
      <c r="AH3645" s="59"/>
      <c r="AI3645" s="59"/>
      <c r="BB3645" s="9" t="e">
        <f>MATCH(BF3645,'New data'!$Y$2:$Y$20000,0)</f>
        <v>#N/A</v>
      </c>
      <c r="BC3645" s="9" t="str">
        <f t="shared" si="169"/>
        <v>No</v>
      </c>
      <c r="BD3645" s="9" t="s">
        <v>20410</v>
      </c>
      <c r="BE3645" s="9" t="str">
        <f t="shared" si="170"/>
        <v>Yes</v>
      </c>
      <c r="BF3645" s="9" t="str">
        <f t="shared" si="171"/>
        <v>Nicole Da Silva</v>
      </c>
      <c r="BG3645" t="str">
        <f>IFERROR(INDEX('New data'!$Y$2:$Y$20000,BN3645),"-")</f>
        <v>-</v>
      </c>
      <c r="BH3645" t="str">
        <f ca="1">IFERROR(INDEX('New data'!$Y$2:$Y$20000,BO3645),"-")</f>
        <v>-</v>
      </c>
      <c r="BI3645" t="str">
        <f ca="1">IFERROR(INDEX('New data'!$Y$2:$Y$20000,BP3645),"-")</f>
        <v>-</v>
      </c>
      <c r="BJ3645" t="str">
        <f ca="1">IFERROR(INDEX('New data'!$Y$2:$Y$20000,BQ3645),"-")</f>
        <v>-</v>
      </c>
      <c r="BK3645" t="str">
        <f ca="1">IFERROR(INDEX('New data'!$Y$2:$Y$20000,BR3645),"-")</f>
        <v>-</v>
      </c>
      <c r="BL3645" t="str">
        <f ca="1">IFERROR(INDEX('New data'!$Y$2:$Y$20000,BS3645),"-")</f>
        <v>-</v>
      </c>
      <c r="BM3645" t="str">
        <f ca="1">IFERROR(INDEX('New data'!$Y$2:$Y$20000,BT3645),"-")</f>
        <v>-</v>
      </c>
      <c r="BN3645" t="e">
        <f>MATCH($B3645,'New data'!$G$2:$G$20000,0)</f>
        <v>#N/A</v>
      </c>
      <c r="BO3645" t="e">
        <f ca="1">MATCH($B3645,OFFSET('New data'!$G$2,BN3645,0,20000,1),0)+BN3645</f>
        <v>#N/A</v>
      </c>
      <c r="BP3645" t="e">
        <f ca="1">MATCH($B3645,OFFSET('New data'!$G$2,BO3645,0,20000,1),0)+BO3645</f>
        <v>#N/A</v>
      </c>
      <c r="BQ3645" t="e">
        <f ca="1">MATCH($B3645,OFFSET('New data'!$G$2,BP3645,0,20000,1),0)+BP3645</f>
        <v>#N/A</v>
      </c>
      <c r="BR3645" t="e">
        <f ca="1">MATCH($B3645,OFFSET('New data'!$G$2,BQ3645,0,20000,1),0)+BQ3645</f>
        <v>#N/A</v>
      </c>
      <c r="BS3645" t="e">
        <f ca="1">MATCH($B3645,OFFSET('New data'!$G$2,BR3645,0,20000,1),0)+BR3645</f>
        <v>#N/A</v>
      </c>
      <c r="BT3645" t="e">
        <f ca="1">MATCH($B3645,OFFSET('New data'!$G$2,BS3645,0,20000,1),0)+BS3645</f>
        <v>#N/A</v>
      </c>
      <c r="BU3645" s="9"/>
    </row>
    <row r="3646" spans="1:73" ht="31.5" thickBot="1" x14ac:dyDescent="0.4">
      <c r="A3646" s="58" t="s">
        <v>3632</v>
      </c>
      <c r="B3646" s="58" t="s">
        <v>15291</v>
      </c>
      <c r="C3646" s="58" t="s">
        <v>20050</v>
      </c>
      <c r="D3646" s="59"/>
      <c r="E3646" s="59"/>
      <c r="F3646" s="59"/>
      <c r="G3646" s="59"/>
      <c r="AB3646" s="59"/>
      <c r="AC3646" s="65" t="s">
        <v>20412</v>
      </c>
      <c r="AD3646" s="59"/>
      <c r="AE3646" s="59"/>
      <c r="AF3646" s="59"/>
      <c r="AG3646" s="59"/>
      <c r="AH3646" s="59"/>
      <c r="AI3646" s="59"/>
      <c r="BB3646" s="9" t="e">
        <f>MATCH(BF3646,'New data'!$Y$2:$Y$20000,0)</f>
        <v>#N/A</v>
      </c>
      <c r="BC3646" s="9" t="str">
        <f t="shared" si="169"/>
        <v>No</v>
      </c>
      <c r="BD3646" s="9" t="s">
        <v>20410</v>
      </c>
      <c r="BE3646" s="9" t="str">
        <f t="shared" si="170"/>
        <v>Yes</v>
      </c>
      <c r="BF3646" s="9" t="str">
        <f t="shared" si="171"/>
        <v>Eulalia Dias Fernandes</v>
      </c>
      <c r="BG3646" t="str">
        <f>IFERROR(INDEX('New data'!$Y$2:$Y$20000,BN3646),"-")</f>
        <v>-</v>
      </c>
      <c r="BH3646" t="str">
        <f ca="1">IFERROR(INDEX('New data'!$Y$2:$Y$20000,BO3646),"-")</f>
        <v>-</v>
      </c>
      <c r="BI3646" t="str">
        <f ca="1">IFERROR(INDEX('New data'!$Y$2:$Y$20000,BP3646),"-")</f>
        <v>-</v>
      </c>
      <c r="BJ3646" t="str">
        <f ca="1">IFERROR(INDEX('New data'!$Y$2:$Y$20000,BQ3646),"-")</f>
        <v>-</v>
      </c>
      <c r="BK3646" t="str">
        <f ca="1">IFERROR(INDEX('New data'!$Y$2:$Y$20000,BR3646),"-")</f>
        <v>-</v>
      </c>
      <c r="BL3646" t="str">
        <f ca="1">IFERROR(INDEX('New data'!$Y$2:$Y$20000,BS3646),"-")</f>
        <v>-</v>
      </c>
      <c r="BM3646" t="str">
        <f ca="1">IFERROR(INDEX('New data'!$Y$2:$Y$20000,BT3646),"-")</f>
        <v>-</v>
      </c>
      <c r="BN3646" t="e">
        <f>MATCH($B3646,'New data'!$G$2:$G$20000,0)</f>
        <v>#N/A</v>
      </c>
      <c r="BO3646" t="e">
        <f ca="1">MATCH($B3646,OFFSET('New data'!$G$2,BN3646,0,20000,1),0)+BN3646</f>
        <v>#N/A</v>
      </c>
      <c r="BP3646" t="e">
        <f ca="1">MATCH($B3646,OFFSET('New data'!$G$2,BO3646,0,20000,1),0)+BO3646</f>
        <v>#N/A</v>
      </c>
      <c r="BQ3646" t="e">
        <f ca="1">MATCH($B3646,OFFSET('New data'!$G$2,BP3646,0,20000,1),0)+BP3646</f>
        <v>#N/A</v>
      </c>
      <c r="BR3646" t="e">
        <f ca="1">MATCH($B3646,OFFSET('New data'!$G$2,BQ3646,0,20000,1),0)+BQ3646</f>
        <v>#N/A</v>
      </c>
      <c r="BS3646" t="e">
        <f ca="1">MATCH($B3646,OFFSET('New data'!$G$2,BR3646,0,20000,1),0)+BR3646</f>
        <v>#N/A</v>
      </c>
      <c r="BT3646" t="e">
        <f ca="1">MATCH($B3646,OFFSET('New data'!$G$2,BS3646,0,20000,1),0)+BS3646</f>
        <v>#N/A</v>
      </c>
      <c r="BU3646" s="9"/>
    </row>
    <row r="3647" spans="1:73" ht="31.5" thickBot="1" x14ac:dyDescent="0.4">
      <c r="A3647" s="58" t="s">
        <v>3633</v>
      </c>
      <c r="B3647" s="58" t="s">
        <v>15292</v>
      </c>
      <c r="C3647" s="58" t="s">
        <v>20087</v>
      </c>
      <c r="D3647" s="58" t="s">
        <v>20050</v>
      </c>
      <c r="E3647" s="59"/>
      <c r="F3647" s="59"/>
      <c r="G3647" s="59"/>
      <c r="AB3647" s="59"/>
      <c r="AC3647" s="65" t="s">
        <v>20412</v>
      </c>
      <c r="AD3647" s="59"/>
      <c r="AE3647" s="59"/>
      <c r="AF3647" s="59"/>
      <c r="AG3647" s="59"/>
      <c r="AH3647" s="59"/>
      <c r="AI3647" s="59"/>
      <c r="BB3647" s="9" t="e">
        <f>MATCH(BF3647,'New data'!$Y$2:$Y$20000,0)</f>
        <v>#N/A</v>
      </c>
      <c r="BC3647" s="9" t="str">
        <f t="shared" si="169"/>
        <v>No</v>
      </c>
      <c r="BD3647" s="9" t="s">
        <v>20410</v>
      </c>
      <c r="BE3647" s="9" t="str">
        <f t="shared" si="170"/>
        <v>Yes</v>
      </c>
      <c r="BF3647" s="9" t="str">
        <f t="shared" si="171"/>
        <v>Mihails Gaspirovics</v>
      </c>
      <c r="BG3647" t="str">
        <f>IFERROR(INDEX('New data'!$Y$2:$Y$20000,BN3647),"-")</f>
        <v>-</v>
      </c>
      <c r="BH3647" t="str">
        <f ca="1">IFERROR(INDEX('New data'!$Y$2:$Y$20000,BO3647),"-")</f>
        <v>-</v>
      </c>
      <c r="BI3647" t="str">
        <f ca="1">IFERROR(INDEX('New data'!$Y$2:$Y$20000,BP3647),"-")</f>
        <v>-</v>
      </c>
      <c r="BJ3647" t="str">
        <f ca="1">IFERROR(INDEX('New data'!$Y$2:$Y$20000,BQ3647),"-")</f>
        <v>-</v>
      </c>
      <c r="BK3647" t="str">
        <f ca="1">IFERROR(INDEX('New data'!$Y$2:$Y$20000,BR3647),"-")</f>
        <v>-</v>
      </c>
      <c r="BL3647" t="str">
        <f ca="1">IFERROR(INDEX('New data'!$Y$2:$Y$20000,BS3647),"-")</f>
        <v>-</v>
      </c>
      <c r="BM3647" t="str">
        <f ca="1">IFERROR(INDEX('New data'!$Y$2:$Y$20000,BT3647),"-")</f>
        <v>-</v>
      </c>
      <c r="BN3647" t="e">
        <f>MATCH($B3647,'New data'!$G$2:$G$20000,0)</f>
        <v>#N/A</v>
      </c>
      <c r="BO3647" t="e">
        <f ca="1">MATCH($B3647,OFFSET('New data'!$G$2,BN3647,0,20000,1),0)+BN3647</f>
        <v>#N/A</v>
      </c>
      <c r="BP3647" t="e">
        <f ca="1">MATCH($B3647,OFFSET('New data'!$G$2,BO3647,0,20000,1),0)+BO3647</f>
        <v>#N/A</v>
      </c>
      <c r="BQ3647" t="e">
        <f ca="1">MATCH($B3647,OFFSET('New data'!$G$2,BP3647,0,20000,1),0)+BP3647</f>
        <v>#N/A</v>
      </c>
      <c r="BR3647" t="e">
        <f ca="1">MATCH($B3647,OFFSET('New data'!$G$2,BQ3647,0,20000,1),0)+BQ3647</f>
        <v>#N/A</v>
      </c>
      <c r="BS3647" t="e">
        <f ca="1">MATCH($B3647,OFFSET('New data'!$G$2,BR3647,0,20000,1),0)+BR3647</f>
        <v>#N/A</v>
      </c>
      <c r="BT3647" t="e">
        <f ca="1">MATCH($B3647,OFFSET('New data'!$G$2,BS3647,0,20000,1),0)+BS3647</f>
        <v>#N/A</v>
      </c>
      <c r="BU3647" s="9"/>
    </row>
    <row r="3648" spans="1:73" ht="31.5" thickBot="1" x14ac:dyDescent="0.4">
      <c r="A3648" s="58" t="s">
        <v>3634</v>
      </c>
      <c r="B3648" s="58" t="s">
        <v>15293</v>
      </c>
      <c r="C3648" s="58" t="s">
        <v>20050</v>
      </c>
      <c r="D3648" s="59"/>
      <c r="E3648" s="59"/>
      <c r="F3648" s="59"/>
      <c r="G3648" s="59"/>
      <c r="AB3648" s="59"/>
      <c r="AC3648" s="65" t="s">
        <v>20412</v>
      </c>
      <c r="AD3648" s="59"/>
      <c r="AE3648" s="59"/>
      <c r="AF3648" s="59"/>
      <c r="AG3648" s="59"/>
      <c r="AH3648" s="59"/>
      <c r="AI3648" s="59"/>
      <c r="BB3648" s="9" t="e">
        <f>MATCH(BF3648,'New data'!$Y$2:$Y$20000,0)</f>
        <v>#N/A</v>
      </c>
      <c r="BC3648" s="9" t="str">
        <f t="shared" si="169"/>
        <v>No</v>
      </c>
      <c r="BD3648" s="9" t="s">
        <v>20410</v>
      </c>
      <c r="BE3648" s="9" t="str">
        <f t="shared" si="170"/>
        <v>Yes</v>
      </c>
      <c r="BF3648" s="9" t="str">
        <f t="shared" si="171"/>
        <v>Mihaela Gabriela Groza</v>
      </c>
      <c r="BG3648" t="str">
        <f>IFERROR(INDEX('New data'!$Y$2:$Y$20000,BN3648),"-")</f>
        <v>-</v>
      </c>
      <c r="BH3648" t="str">
        <f ca="1">IFERROR(INDEX('New data'!$Y$2:$Y$20000,BO3648),"-")</f>
        <v>-</v>
      </c>
      <c r="BI3648" t="str">
        <f ca="1">IFERROR(INDEX('New data'!$Y$2:$Y$20000,BP3648),"-")</f>
        <v>-</v>
      </c>
      <c r="BJ3648" t="str">
        <f ca="1">IFERROR(INDEX('New data'!$Y$2:$Y$20000,BQ3648),"-")</f>
        <v>-</v>
      </c>
      <c r="BK3648" t="str">
        <f ca="1">IFERROR(INDEX('New data'!$Y$2:$Y$20000,BR3648),"-")</f>
        <v>-</v>
      </c>
      <c r="BL3648" t="str">
        <f ca="1">IFERROR(INDEX('New data'!$Y$2:$Y$20000,BS3648),"-")</f>
        <v>-</v>
      </c>
      <c r="BM3648" t="str">
        <f ca="1">IFERROR(INDEX('New data'!$Y$2:$Y$20000,BT3648),"-")</f>
        <v>-</v>
      </c>
      <c r="BN3648" t="e">
        <f>MATCH($B3648,'New data'!$G$2:$G$20000,0)</f>
        <v>#N/A</v>
      </c>
      <c r="BO3648" t="e">
        <f ca="1">MATCH($B3648,OFFSET('New data'!$G$2,BN3648,0,20000,1),0)+BN3648</f>
        <v>#N/A</v>
      </c>
      <c r="BP3648" t="e">
        <f ca="1">MATCH($B3648,OFFSET('New data'!$G$2,BO3648,0,20000,1),0)+BO3648</f>
        <v>#N/A</v>
      </c>
      <c r="BQ3648" t="e">
        <f ca="1">MATCH($B3648,OFFSET('New data'!$G$2,BP3648,0,20000,1),0)+BP3648</f>
        <v>#N/A</v>
      </c>
      <c r="BR3648" t="e">
        <f ca="1">MATCH($B3648,OFFSET('New data'!$G$2,BQ3648,0,20000,1),0)+BQ3648</f>
        <v>#N/A</v>
      </c>
      <c r="BS3648" t="e">
        <f ca="1">MATCH($B3648,OFFSET('New data'!$G$2,BR3648,0,20000,1),0)+BR3648</f>
        <v>#N/A</v>
      </c>
      <c r="BT3648" t="e">
        <f ca="1">MATCH($B3648,OFFSET('New data'!$G$2,BS3648,0,20000,1),0)+BS3648</f>
        <v>#N/A</v>
      </c>
      <c r="BU3648" s="9"/>
    </row>
    <row r="3649" spans="1:73" ht="31.5" thickBot="1" x14ac:dyDescent="0.4">
      <c r="A3649" s="58" t="s">
        <v>3635</v>
      </c>
      <c r="B3649" s="58" t="s">
        <v>15293</v>
      </c>
      <c r="C3649" s="58" t="s">
        <v>20050</v>
      </c>
      <c r="D3649" s="59"/>
      <c r="E3649" s="59"/>
      <c r="F3649" s="59"/>
      <c r="G3649" s="59"/>
      <c r="AB3649" s="59"/>
      <c r="AC3649" s="65" t="s">
        <v>20412</v>
      </c>
      <c r="AD3649" s="59"/>
      <c r="AE3649" s="59"/>
      <c r="AF3649" s="59"/>
      <c r="AG3649" s="59"/>
      <c r="AH3649" s="59"/>
      <c r="AI3649" s="59"/>
      <c r="BB3649" s="9" t="e">
        <f>MATCH(BF3649,'New data'!$Y$2:$Y$20000,0)</f>
        <v>#N/A</v>
      </c>
      <c r="BC3649" s="9" t="str">
        <f t="shared" si="169"/>
        <v>No</v>
      </c>
      <c r="BD3649" s="9" t="s">
        <v>20410</v>
      </c>
      <c r="BE3649" s="9" t="str">
        <f t="shared" si="170"/>
        <v>Yes</v>
      </c>
      <c r="BF3649" s="9" t="str">
        <f t="shared" si="171"/>
        <v>Saima Mustansar</v>
      </c>
      <c r="BG3649" t="str">
        <f>IFERROR(INDEX('New data'!$Y$2:$Y$20000,BN3649),"-")</f>
        <v>-</v>
      </c>
      <c r="BH3649" t="str">
        <f ca="1">IFERROR(INDEX('New data'!$Y$2:$Y$20000,BO3649),"-")</f>
        <v>-</v>
      </c>
      <c r="BI3649" t="str">
        <f ca="1">IFERROR(INDEX('New data'!$Y$2:$Y$20000,BP3649),"-")</f>
        <v>-</v>
      </c>
      <c r="BJ3649" t="str">
        <f ca="1">IFERROR(INDEX('New data'!$Y$2:$Y$20000,BQ3649),"-")</f>
        <v>-</v>
      </c>
      <c r="BK3649" t="str">
        <f ca="1">IFERROR(INDEX('New data'!$Y$2:$Y$20000,BR3649),"-")</f>
        <v>-</v>
      </c>
      <c r="BL3649" t="str">
        <f ca="1">IFERROR(INDEX('New data'!$Y$2:$Y$20000,BS3649),"-")</f>
        <v>-</v>
      </c>
      <c r="BM3649" t="str">
        <f ca="1">IFERROR(INDEX('New data'!$Y$2:$Y$20000,BT3649),"-")</f>
        <v>-</v>
      </c>
      <c r="BN3649" t="e">
        <f>MATCH($B3649,'New data'!$G$2:$G$20000,0)</f>
        <v>#N/A</v>
      </c>
      <c r="BO3649" t="e">
        <f ca="1">MATCH($B3649,OFFSET('New data'!$G$2,BN3649,0,20000,1),0)+BN3649</f>
        <v>#N/A</v>
      </c>
      <c r="BP3649" t="e">
        <f ca="1">MATCH($B3649,OFFSET('New data'!$G$2,BO3649,0,20000,1),0)+BO3649</f>
        <v>#N/A</v>
      </c>
      <c r="BQ3649" t="e">
        <f ca="1">MATCH($B3649,OFFSET('New data'!$G$2,BP3649,0,20000,1),0)+BP3649</f>
        <v>#N/A</v>
      </c>
      <c r="BR3649" t="e">
        <f ca="1">MATCH($B3649,OFFSET('New data'!$G$2,BQ3649,0,20000,1),0)+BQ3649</f>
        <v>#N/A</v>
      </c>
      <c r="BS3649" t="e">
        <f ca="1">MATCH($B3649,OFFSET('New data'!$G$2,BR3649,0,20000,1),0)+BR3649</f>
        <v>#N/A</v>
      </c>
      <c r="BT3649" t="e">
        <f ca="1">MATCH($B3649,OFFSET('New data'!$G$2,BS3649,0,20000,1),0)+BS3649</f>
        <v>#N/A</v>
      </c>
      <c r="BU3649" s="9"/>
    </row>
    <row r="3650" spans="1:73" ht="31.5" thickBot="1" x14ac:dyDescent="0.4">
      <c r="A3650" s="58" t="s">
        <v>3636</v>
      </c>
      <c r="B3650" s="58" t="s">
        <v>15294</v>
      </c>
      <c r="C3650" s="58" t="s">
        <v>20050</v>
      </c>
      <c r="D3650" s="59"/>
      <c r="E3650" s="59"/>
      <c r="F3650" s="59"/>
      <c r="G3650" s="59"/>
      <c r="AB3650" s="59"/>
      <c r="AC3650" s="65" t="s">
        <v>20412</v>
      </c>
      <c r="AD3650" s="59"/>
      <c r="AE3650" s="59"/>
      <c r="AF3650" s="59"/>
      <c r="AG3650" s="59"/>
      <c r="AH3650" s="59"/>
      <c r="AI3650" s="59"/>
      <c r="BB3650" s="9" t="e">
        <f>MATCH(BF3650,'New data'!$Y$2:$Y$20000,0)</f>
        <v>#N/A</v>
      </c>
      <c r="BC3650" s="9" t="str">
        <f t="shared" si="169"/>
        <v>No</v>
      </c>
      <c r="BD3650" s="9" t="s">
        <v>20410</v>
      </c>
      <c r="BE3650" s="9" t="str">
        <f t="shared" si="170"/>
        <v>Yes</v>
      </c>
      <c r="BF3650" s="9" t="str">
        <f t="shared" si="171"/>
        <v>Cristian Matei</v>
      </c>
      <c r="BG3650" t="str">
        <f>IFERROR(INDEX('New data'!$Y$2:$Y$20000,BN3650),"-")</f>
        <v>-</v>
      </c>
      <c r="BH3650" t="str">
        <f ca="1">IFERROR(INDEX('New data'!$Y$2:$Y$20000,BO3650),"-")</f>
        <v>-</v>
      </c>
      <c r="BI3650" t="str">
        <f ca="1">IFERROR(INDEX('New data'!$Y$2:$Y$20000,BP3650),"-")</f>
        <v>-</v>
      </c>
      <c r="BJ3650" t="str">
        <f ca="1">IFERROR(INDEX('New data'!$Y$2:$Y$20000,BQ3650),"-")</f>
        <v>-</v>
      </c>
      <c r="BK3650" t="str">
        <f ca="1">IFERROR(INDEX('New data'!$Y$2:$Y$20000,BR3650),"-")</f>
        <v>-</v>
      </c>
      <c r="BL3650" t="str">
        <f ca="1">IFERROR(INDEX('New data'!$Y$2:$Y$20000,BS3650),"-")</f>
        <v>-</v>
      </c>
      <c r="BM3650" t="str">
        <f ca="1">IFERROR(INDEX('New data'!$Y$2:$Y$20000,BT3650),"-")</f>
        <v>-</v>
      </c>
      <c r="BN3650" t="e">
        <f>MATCH($B3650,'New data'!$G$2:$G$20000,0)</f>
        <v>#N/A</v>
      </c>
      <c r="BO3650" t="e">
        <f ca="1">MATCH($B3650,OFFSET('New data'!$G$2,BN3650,0,20000,1),0)+BN3650</f>
        <v>#N/A</v>
      </c>
      <c r="BP3650" t="e">
        <f ca="1">MATCH($B3650,OFFSET('New data'!$G$2,BO3650,0,20000,1),0)+BO3650</f>
        <v>#N/A</v>
      </c>
      <c r="BQ3650" t="e">
        <f ca="1">MATCH($B3650,OFFSET('New data'!$G$2,BP3650,0,20000,1),0)+BP3650</f>
        <v>#N/A</v>
      </c>
      <c r="BR3650" t="e">
        <f ca="1">MATCH($B3650,OFFSET('New data'!$G$2,BQ3650,0,20000,1),0)+BQ3650</f>
        <v>#N/A</v>
      </c>
      <c r="BS3650" t="e">
        <f ca="1">MATCH($B3650,OFFSET('New data'!$G$2,BR3650,0,20000,1),0)+BR3650</f>
        <v>#N/A</v>
      </c>
      <c r="BT3650" t="e">
        <f ca="1">MATCH($B3650,OFFSET('New data'!$G$2,BS3650,0,20000,1),0)+BS3650</f>
        <v>#N/A</v>
      </c>
      <c r="BU3650" s="9"/>
    </row>
    <row r="3651" spans="1:73" ht="31.5" thickBot="1" x14ac:dyDescent="0.4">
      <c r="A3651" s="58" t="s">
        <v>3637</v>
      </c>
      <c r="B3651" s="58" t="s">
        <v>15294</v>
      </c>
      <c r="C3651" s="58" t="s">
        <v>20050</v>
      </c>
      <c r="D3651" s="59"/>
      <c r="E3651" s="59"/>
      <c r="F3651" s="59"/>
      <c r="G3651" s="59"/>
      <c r="AB3651" s="59"/>
      <c r="AC3651" s="65" t="s">
        <v>20412</v>
      </c>
      <c r="AD3651" s="59"/>
      <c r="AE3651" s="59"/>
      <c r="AF3651" s="59"/>
      <c r="AG3651" s="59"/>
      <c r="AH3651" s="59"/>
      <c r="AI3651" s="59"/>
      <c r="BB3651" s="9" t="e">
        <f>MATCH(BF3651,'New data'!$Y$2:$Y$20000,0)</f>
        <v>#N/A</v>
      </c>
      <c r="BC3651" s="9" t="str">
        <f t="shared" ref="BC3651:BC3714" si="172">IF(ISERROR(BB3651),"No","Yes")</f>
        <v>No</v>
      </c>
      <c r="BD3651" s="9" t="s">
        <v>20410</v>
      </c>
      <c r="BE3651" s="9" t="str">
        <f t="shared" ref="BE3651:BE3714" si="173">IF(LEN(AB3651&amp;AC3651&amp;AD3651&amp;AE3651&amp;AF3651&amp;AG3651&amp;AH3651&amp;AI3651&amp;AJ3651&amp;AK3651&amp;AL3651&amp;AM3651&amp;AN3651&amp;AO3651&amp;AP3651&amp;AQ3651&amp;AR3651&amp;AS3651&amp;AT3651&amp;AU3651&amp;AV3651&amp;AW3651&amp;AX3651&amp;AY3651&amp;AZ3651)&gt;0,"Yes","No")</f>
        <v>Yes</v>
      </c>
      <c r="BF3651" s="9" t="str">
        <f t="shared" ref="BF3651:BF3714" si="174">TRIM(A3651)</f>
        <v>Marius Matei</v>
      </c>
      <c r="BG3651" t="str">
        <f>IFERROR(INDEX('New data'!$Y$2:$Y$20000,BN3651),"-")</f>
        <v>-</v>
      </c>
      <c r="BH3651" t="str">
        <f ca="1">IFERROR(INDEX('New data'!$Y$2:$Y$20000,BO3651),"-")</f>
        <v>-</v>
      </c>
      <c r="BI3651" t="str">
        <f ca="1">IFERROR(INDEX('New data'!$Y$2:$Y$20000,BP3651),"-")</f>
        <v>-</v>
      </c>
      <c r="BJ3651" t="str">
        <f ca="1">IFERROR(INDEX('New data'!$Y$2:$Y$20000,BQ3651),"-")</f>
        <v>-</v>
      </c>
      <c r="BK3651" t="str">
        <f ca="1">IFERROR(INDEX('New data'!$Y$2:$Y$20000,BR3651),"-")</f>
        <v>-</v>
      </c>
      <c r="BL3651" t="str">
        <f ca="1">IFERROR(INDEX('New data'!$Y$2:$Y$20000,BS3651),"-")</f>
        <v>-</v>
      </c>
      <c r="BM3651" t="str">
        <f ca="1">IFERROR(INDEX('New data'!$Y$2:$Y$20000,BT3651),"-")</f>
        <v>-</v>
      </c>
      <c r="BN3651" t="e">
        <f>MATCH($B3651,'New data'!$G$2:$G$20000,0)</f>
        <v>#N/A</v>
      </c>
      <c r="BO3651" t="e">
        <f ca="1">MATCH($B3651,OFFSET('New data'!$G$2,BN3651,0,20000,1),0)+BN3651</f>
        <v>#N/A</v>
      </c>
      <c r="BP3651" t="e">
        <f ca="1">MATCH($B3651,OFFSET('New data'!$G$2,BO3651,0,20000,1),0)+BO3651</f>
        <v>#N/A</v>
      </c>
      <c r="BQ3651" t="e">
        <f ca="1">MATCH($B3651,OFFSET('New data'!$G$2,BP3651,0,20000,1),0)+BP3651</f>
        <v>#N/A</v>
      </c>
      <c r="BR3651" t="e">
        <f ca="1">MATCH($B3651,OFFSET('New data'!$G$2,BQ3651,0,20000,1),0)+BQ3651</f>
        <v>#N/A</v>
      </c>
      <c r="BS3651" t="e">
        <f ca="1">MATCH($B3651,OFFSET('New data'!$G$2,BR3651,0,20000,1),0)+BR3651</f>
        <v>#N/A</v>
      </c>
      <c r="BT3651" t="e">
        <f ca="1">MATCH($B3651,OFFSET('New data'!$G$2,BS3651,0,20000,1),0)+BS3651</f>
        <v>#N/A</v>
      </c>
      <c r="BU3651" s="9"/>
    </row>
    <row r="3652" spans="1:73" ht="31.5" thickBot="1" x14ac:dyDescent="0.4">
      <c r="A3652" s="58" t="s">
        <v>3638</v>
      </c>
      <c r="B3652" s="58" t="s">
        <v>15294</v>
      </c>
      <c r="C3652" s="58" t="s">
        <v>20050</v>
      </c>
      <c r="D3652" s="59"/>
      <c r="E3652" s="59"/>
      <c r="F3652" s="59"/>
      <c r="G3652" s="59"/>
      <c r="AB3652" s="59"/>
      <c r="AC3652" s="65" t="s">
        <v>20412</v>
      </c>
      <c r="AD3652" s="59"/>
      <c r="AE3652" s="59"/>
      <c r="AF3652" s="59"/>
      <c r="AG3652" s="59"/>
      <c r="AH3652" s="59"/>
      <c r="AI3652" s="59"/>
      <c r="BB3652" s="9" t="e">
        <f>MATCH(BF3652,'New data'!$Y$2:$Y$20000,0)</f>
        <v>#N/A</v>
      </c>
      <c r="BC3652" s="9" t="str">
        <f t="shared" si="172"/>
        <v>No</v>
      </c>
      <c r="BD3652" s="9" t="s">
        <v>20410</v>
      </c>
      <c r="BE3652" s="9" t="str">
        <f t="shared" si="173"/>
        <v>Yes</v>
      </c>
      <c r="BF3652" s="9" t="str">
        <f t="shared" si="174"/>
        <v>Nicolas Matei</v>
      </c>
      <c r="BG3652" t="str">
        <f>IFERROR(INDEX('New data'!$Y$2:$Y$20000,BN3652),"-")</f>
        <v>-</v>
      </c>
      <c r="BH3652" t="str">
        <f ca="1">IFERROR(INDEX('New data'!$Y$2:$Y$20000,BO3652),"-")</f>
        <v>-</v>
      </c>
      <c r="BI3652" t="str">
        <f ca="1">IFERROR(INDEX('New data'!$Y$2:$Y$20000,BP3652),"-")</f>
        <v>-</v>
      </c>
      <c r="BJ3652" t="str">
        <f ca="1">IFERROR(INDEX('New data'!$Y$2:$Y$20000,BQ3652),"-")</f>
        <v>-</v>
      </c>
      <c r="BK3652" t="str">
        <f ca="1">IFERROR(INDEX('New data'!$Y$2:$Y$20000,BR3652),"-")</f>
        <v>-</v>
      </c>
      <c r="BL3652" t="str">
        <f ca="1">IFERROR(INDEX('New data'!$Y$2:$Y$20000,BS3652),"-")</f>
        <v>-</v>
      </c>
      <c r="BM3652" t="str">
        <f ca="1">IFERROR(INDEX('New data'!$Y$2:$Y$20000,BT3652),"-")</f>
        <v>-</v>
      </c>
      <c r="BN3652" t="e">
        <f>MATCH($B3652,'New data'!$G$2:$G$20000,0)</f>
        <v>#N/A</v>
      </c>
      <c r="BO3652" t="e">
        <f ca="1">MATCH($B3652,OFFSET('New data'!$G$2,BN3652,0,20000,1),0)+BN3652</f>
        <v>#N/A</v>
      </c>
      <c r="BP3652" t="e">
        <f ca="1">MATCH($B3652,OFFSET('New data'!$G$2,BO3652,0,20000,1),0)+BO3652</f>
        <v>#N/A</v>
      </c>
      <c r="BQ3652" t="e">
        <f ca="1">MATCH($B3652,OFFSET('New data'!$G$2,BP3652,0,20000,1),0)+BP3652</f>
        <v>#N/A</v>
      </c>
      <c r="BR3652" t="e">
        <f ca="1">MATCH($B3652,OFFSET('New data'!$G$2,BQ3652,0,20000,1),0)+BQ3652</f>
        <v>#N/A</v>
      </c>
      <c r="BS3652" t="e">
        <f ca="1">MATCH($B3652,OFFSET('New data'!$G$2,BR3652,0,20000,1),0)+BR3652</f>
        <v>#N/A</v>
      </c>
      <c r="BT3652" t="e">
        <f ca="1">MATCH($B3652,OFFSET('New data'!$G$2,BS3652,0,20000,1),0)+BS3652</f>
        <v>#N/A</v>
      </c>
      <c r="BU3652" s="9"/>
    </row>
    <row r="3653" spans="1:73" ht="31.5" thickBot="1" x14ac:dyDescent="0.4">
      <c r="A3653" s="58" t="s">
        <v>3639</v>
      </c>
      <c r="B3653" s="58" t="s">
        <v>15294</v>
      </c>
      <c r="C3653" s="58" t="s">
        <v>20050</v>
      </c>
      <c r="D3653" s="59"/>
      <c r="E3653" s="59"/>
      <c r="F3653" s="59"/>
      <c r="G3653" s="59"/>
      <c r="AB3653" s="59"/>
      <c r="AC3653" s="65" t="s">
        <v>20412</v>
      </c>
      <c r="AD3653" s="59"/>
      <c r="AE3653" s="59"/>
      <c r="AF3653" s="59"/>
      <c r="AG3653" s="59"/>
      <c r="AH3653" s="59"/>
      <c r="AI3653" s="59"/>
      <c r="BB3653" s="9" t="e">
        <f>MATCH(BF3653,'New data'!$Y$2:$Y$20000,0)</f>
        <v>#N/A</v>
      </c>
      <c r="BC3653" s="9" t="str">
        <f t="shared" si="172"/>
        <v>No</v>
      </c>
      <c r="BD3653" s="9" t="s">
        <v>20410</v>
      </c>
      <c r="BE3653" s="9" t="str">
        <f t="shared" si="173"/>
        <v>Yes</v>
      </c>
      <c r="BF3653" s="9" t="str">
        <f t="shared" si="174"/>
        <v>Korin Walters</v>
      </c>
      <c r="BG3653" t="str">
        <f>IFERROR(INDEX('New data'!$Y$2:$Y$20000,BN3653),"-")</f>
        <v>-</v>
      </c>
      <c r="BH3653" t="str">
        <f ca="1">IFERROR(INDEX('New data'!$Y$2:$Y$20000,BO3653),"-")</f>
        <v>-</v>
      </c>
      <c r="BI3653" t="str">
        <f ca="1">IFERROR(INDEX('New data'!$Y$2:$Y$20000,BP3653),"-")</f>
        <v>-</v>
      </c>
      <c r="BJ3653" t="str">
        <f ca="1">IFERROR(INDEX('New data'!$Y$2:$Y$20000,BQ3653),"-")</f>
        <v>-</v>
      </c>
      <c r="BK3653" t="str">
        <f ca="1">IFERROR(INDEX('New data'!$Y$2:$Y$20000,BR3653),"-")</f>
        <v>-</v>
      </c>
      <c r="BL3653" t="str">
        <f ca="1">IFERROR(INDEX('New data'!$Y$2:$Y$20000,BS3653),"-")</f>
        <v>-</v>
      </c>
      <c r="BM3653" t="str">
        <f ca="1">IFERROR(INDEX('New data'!$Y$2:$Y$20000,BT3653),"-")</f>
        <v>-</v>
      </c>
      <c r="BN3653" t="e">
        <f>MATCH($B3653,'New data'!$G$2:$G$20000,0)</f>
        <v>#N/A</v>
      </c>
      <c r="BO3653" t="e">
        <f ca="1">MATCH($B3653,OFFSET('New data'!$G$2,BN3653,0,20000,1),0)+BN3653</f>
        <v>#N/A</v>
      </c>
      <c r="BP3653" t="e">
        <f ca="1">MATCH($B3653,OFFSET('New data'!$G$2,BO3653,0,20000,1),0)+BO3653</f>
        <v>#N/A</v>
      </c>
      <c r="BQ3653" t="e">
        <f ca="1">MATCH($B3653,OFFSET('New data'!$G$2,BP3653,0,20000,1),0)+BP3653</f>
        <v>#N/A</v>
      </c>
      <c r="BR3653" t="e">
        <f ca="1">MATCH($B3653,OFFSET('New data'!$G$2,BQ3653,0,20000,1),0)+BQ3653</f>
        <v>#N/A</v>
      </c>
      <c r="BS3653" t="e">
        <f ca="1">MATCH($B3653,OFFSET('New data'!$G$2,BR3653,0,20000,1),0)+BR3653</f>
        <v>#N/A</v>
      </c>
      <c r="BT3653" t="e">
        <f ca="1">MATCH($B3653,OFFSET('New data'!$G$2,BS3653,0,20000,1),0)+BS3653</f>
        <v>#N/A</v>
      </c>
      <c r="BU3653" s="9"/>
    </row>
    <row r="3654" spans="1:73" ht="31.5" thickBot="1" x14ac:dyDescent="0.4">
      <c r="A3654" s="58" t="s">
        <v>3640</v>
      </c>
      <c r="B3654" s="58" t="s">
        <v>15295</v>
      </c>
      <c r="C3654" s="58" t="s">
        <v>20050</v>
      </c>
      <c r="D3654" s="59"/>
      <c r="E3654" s="59"/>
      <c r="F3654" s="59"/>
      <c r="G3654" s="59"/>
      <c r="AB3654" s="59"/>
      <c r="AC3654" s="65" t="s">
        <v>20412</v>
      </c>
      <c r="AD3654" s="59"/>
      <c r="AE3654" s="59"/>
      <c r="AF3654" s="59"/>
      <c r="AG3654" s="59"/>
      <c r="AH3654" s="59"/>
      <c r="AI3654" s="59"/>
      <c r="BB3654" s="9">
        <f>MATCH(BF3654,'New data'!$Y$2:$Y$20000,0)</f>
        <v>103</v>
      </c>
      <c r="BC3654" s="9" t="str">
        <f t="shared" si="172"/>
        <v>Yes</v>
      </c>
      <c r="BD3654" s="9" t="s">
        <v>20410</v>
      </c>
      <c r="BE3654" s="9" t="str">
        <f t="shared" si="173"/>
        <v>Yes</v>
      </c>
      <c r="BF3654" s="9" t="str">
        <f t="shared" si="174"/>
        <v>Jose Demetrio</v>
      </c>
      <c r="BG3654" t="str">
        <f>IFERROR(INDEX('New data'!$Y$2:$Y$20000,BN3654),"-")</f>
        <v>Jose Demetrio</v>
      </c>
      <c r="BH3654" t="str">
        <f ca="1">IFERROR(INDEX('New data'!$Y$2:$Y$20000,BO3654),"-")</f>
        <v>-</v>
      </c>
      <c r="BI3654" t="str">
        <f ca="1">IFERROR(INDEX('New data'!$Y$2:$Y$20000,BP3654),"-")</f>
        <v>-</v>
      </c>
      <c r="BJ3654" t="str">
        <f ca="1">IFERROR(INDEX('New data'!$Y$2:$Y$20000,BQ3654),"-")</f>
        <v>-</v>
      </c>
      <c r="BK3654" t="str">
        <f ca="1">IFERROR(INDEX('New data'!$Y$2:$Y$20000,BR3654),"-")</f>
        <v>-</v>
      </c>
      <c r="BL3654" t="str">
        <f ca="1">IFERROR(INDEX('New data'!$Y$2:$Y$20000,BS3654),"-")</f>
        <v>-</v>
      </c>
      <c r="BM3654" t="str">
        <f ca="1">IFERROR(INDEX('New data'!$Y$2:$Y$20000,BT3654),"-")</f>
        <v>-</v>
      </c>
      <c r="BN3654">
        <f>MATCH($B3654,'New data'!$G$2:$G$20000,0)</f>
        <v>103</v>
      </c>
      <c r="BO3654" t="e">
        <f ca="1">MATCH($B3654,OFFSET('New data'!$G$2,BN3654,0,20000,1),0)+BN3654</f>
        <v>#N/A</v>
      </c>
      <c r="BP3654" t="e">
        <f ca="1">MATCH($B3654,OFFSET('New data'!$G$2,BO3654,0,20000,1),0)+BO3654</f>
        <v>#N/A</v>
      </c>
      <c r="BQ3654" t="e">
        <f ca="1">MATCH($B3654,OFFSET('New data'!$G$2,BP3654,0,20000,1),0)+BP3654</f>
        <v>#N/A</v>
      </c>
      <c r="BR3654" t="e">
        <f ca="1">MATCH($B3654,OFFSET('New data'!$G$2,BQ3654,0,20000,1),0)+BQ3654</f>
        <v>#N/A</v>
      </c>
      <c r="BS3654" t="e">
        <f ca="1">MATCH($B3654,OFFSET('New data'!$G$2,BR3654,0,20000,1),0)+BR3654</f>
        <v>#N/A</v>
      </c>
      <c r="BT3654" t="e">
        <f ca="1">MATCH($B3654,OFFSET('New data'!$G$2,BS3654,0,20000,1),0)+BS3654</f>
        <v>#N/A</v>
      </c>
      <c r="BU3654" s="9"/>
    </row>
    <row r="3655" spans="1:73" ht="31.5" thickBot="1" x14ac:dyDescent="0.4">
      <c r="A3655" s="58" t="s">
        <v>3641</v>
      </c>
      <c r="B3655" s="58" t="s">
        <v>15296</v>
      </c>
      <c r="C3655" s="58" t="s">
        <v>20050</v>
      </c>
      <c r="D3655" s="59"/>
      <c r="E3655" s="59"/>
      <c r="F3655" s="59"/>
      <c r="G3655" s="59"/>
      <c r="AB3655" s="59"/>
      <c r="AC3655" s="65" t="s">
        <v>20412</v>
      </c>
      <c r="AD3655" s="59"/>
      <c r="AE3655" s="59"/>
      <c r="AF3655" s="59"/>
      <c r="AG3655" s="59"/>
      <c r="AH3655" s="59"/>
      <c r="AI3655" s="59"/>
      <c r="BB3655" s="9" t="e">
        <f>MATCH(BF3655,'New data'!$Y$2:$Y$20000,0)</f>
        <v>#N/A</v>
      </c>
      <c r="BC3655" s="9" t="str">
        <f t="shared" si="172"/>
        <v>No</v>
      </c>
      <c r="BD3655" s="9" t="s">
        <v>20410</v>
      </c>
      <c r="BE3655" s="9" t="str">
        <f t="shared" si="173"/>
        <v>Yes</v>
      </c>
      <c r="BF3655" s="9" t="str">
        <f t="shared" si="174"/>
        <v>Nathan Sommerville</v>
      </c>
      <c r="BG3655" t="str">
        <f>IFERROR(INDEX('New data'!$Y$2:$Y$20000,BN3655),"-")</f>
        <v>-</v>
      </c>
      <c r="BH3655" t="str">
        <f ca="1">IFERROR(INDEX('New data'!$Y$2:$Y$20000,BO3655),"-")</f>
        <v>-</v>
      </c>
      <c r="BI3655" t="str">
        <f ca="1">IFERROR(INDEX('New data'!$Y$2:$Y$20000,BP3655),"-")</f>
        <v>-</v>
      </c>
      <c r="BJ3655" t="str">
        <f ca="1">IFERROR(INDEX('New data'!$Y$2:$Y$20000,BQ3655),"-")</f>
        <v>-</v>
      </c>
      <c r="BK3655" t="str">
        <f ca="1">IFERROR(INDEX('New data'!$Y$2:$Y$20000,BR3655),"-")</f>
        <v>-</v>
      </c>
      <c r="BL3655" t="str">
        <f ca="1">IFERROR(INDEX('New data'!$Y$2:$Y$20000,BS3655),"-")</f>
        <v>-</v>
      </c>
      <c r="BM3655" t="str">
        <f ca="1">IFERROR(INDEX('New data'!$Y$2:$Y$20000,BT3655),"-")</f>
        <v>-</v>
      </c>
      <c r="BN3655" t="e">
        <f>MATCH($B3655,'New data'!$G$2:$G$20000,0)</f>
        <v>#N/A</v>
      </c>
      <c r="BO3655" t="e">
        <f ca="1">MATCH($B3655,OFFSET('New data'!$G$2,BN3655,0,20000,1),0)+BN3655</f>
        <v>#N/A</v>
      </c>
      <c r="BP3655" t="e">
        <f ca="1">MATCH($B3655,OFFSET('New data'!$G$2,BO3655,0,20000,1),0)+BO3655</f>
        <v>#N/A</v>
      </c>
      <c r="BQ3655" t="e">
        <f ca="1">MATCH($B3655,OFFSET('New data'!$G$2,BP3655,0,20000,1),0)+BP3655</f>
        <v>#N/A</v>
      </c>
      <c r="BR3655" t="e">
        <f ca="1">MATCH($B3655,OFFSET('New data'!$G$2,BQ3655,0,20000,1),0)+BQ3655</f>
        <v>#N/A</v>
      </c>
      <c r="BS3655" t="e">
        <f ca="1">MATCH($B3655,OFFSET('New data'!$G$2,BR3655,0,20000,1),0)+BR3655</f>
        <v>#N/A</v>
      </c>
      <c r="BT3655" t="e">
        <f ca="1">MATCH($B3655,OFFSET('New data'!$G$2,BS3655,0,20000,1),0)+BS3655</f>
        <v>#N/A</v>
      </c>
      <c r="BU3655" s="9"/>
    </row>
    <row r="3656" spans="1:73" ht="31.5" thickBot="1" x14ac:dyDescent="0.4">
      <c r="A3656" s="58" t="s">
        <v>3642</v>
      </c>
      <c r="B3656" s="58" t="s">
        <v>13604</v>
      </c>
      <c r="C3656" s="58" t="s">
        <v>20150</v>
      </c>
      <c r="D3656" s="58" t="s">
        <v>20392</v>
      </c>
      <c r="E3656" s="58" t="s">
        <v>20050</v>
      </c>
      <c r="F3656" s="59"/>
      <c r="G3656" s="59"/>
      <c r="AB3656" s="59"/>
      <c r="AC3656" s="65" t="s">
        <v>20412</v>
      </c>
      <c r="AD3656" s="59"/>
      <c r="AE3656" s="59"/>
      <c r="AF3656" s="59"/>
      <c r="AG3656" s="59"/>
      <c r="AH3656" s="59"/>
      <c r="AI3656" s="59"/>
      <c r="BB3656" s="9" t="e">
        <f>MATCH(BF3656,'New data'!$Y$2:$Y$20000,0)</f>
        <v>#N/A</v>
      </c>
      <c r="BC3656" s="9" t="str">
        <f t="shared" si="172"/>
        <v>No</v>
      </c>
      <c r="BD3656" s="9" t="s">
        <v>20410</v>
      </c>
      <c r="BE3656" s="9" t="str">
        <f t="shared" si="173"/>
        <v>Yes</v>
      </c>
      <c r="BF3656" s="9" t="str">
        <f t="shared" si="174"/>
        <v>Gabriella Stanko</v>
      </c>
      <c r="BG3656" t="str">
        <f>IFERROR(INDEX('New data'!$Y$2:$Y$20000,BN3656),"-")</f>
        <v>Ali Maalin</v>
      </c>
      <c r="BH3656" t="str">
        <f ca="1">IFERROR(INDEX('New data'!$Y$2:$Y$20000,BO3656),"-")</f>
        <v>Jonathan Tobey Gorrino</v>
      </c>
      <c r="BI3656" t="str">
        <f ca="1">IFERROR(INDEX('New data'!$Y$2:$Y$20000,BP3656),"-")</f>
        <v>Jasper Eaglesfield</v>
      </c>
      <c r="BJ3656" t="str">
        <f ca="1">IFERROR(INDEX('New data'!$Y$2:$Y$20000,BQ3656),"-")</f>
        <v>Eloise Rowling</v>
      </c>
      <c r="BK3656" t="str">
        <f ca="1">IFERROR(INDEX('New data'!$Y$2:$Y$20000,BR3656),"-")</f>
        <v>William Rowling</v>
      </c>
      <c r="BL3656" t="str">
        <f ca="1">IFERROR(INDEX('New data'!$Y$2:$Y$20000,BS3656),"-")</f>
        <v>Massumeh Kazemi</v>
      </c>
      <c r="BM3656" t="str">
        <f ca="1">IFERROR(INDEX('New data'!$Y$2:$Y$20000,BT3656),"-")</f>
        <v>Irene Ayad</v>
      </c>
      <c r="BN3656">
        <f>MATCH($B3656,'New data'!$G$2:$G$20000,0)</f>
        <v>1</v>
      </c>
      <c r="BO3656">
        <f ca="1">MATCH($B3656,OFFSET('New data'!$G$2,BN3656,0,20000,1),0)+BN3656</f>
        <v>56</v>
      </c>
      <c r="BP3656">
        <f ca="1">MATCH($B3656,OFFSET('New data'!$G$2,BO3656,0,20000,1),0)+BO3656</f>
        <v>65</v>
      </c>
      <c r="BQ3656">
        <f ca="1">MATCH($B3656,OFFSET('New data'!$G$2,BP3656,0,20000,1),0)+BP3656</f>
        <v>66</v>
      </c>
      <c r="BR3656">
        <f ca="1">MATCH($B3656,OFFSET('New data'!$G$2,BQ3656,0,20000,1),0)+BQ3656</f>
        <v>67</v>
      </c>
      <c r="BS3656">
        <f ca="1">MATCH($B3656,OFFSET('New data'!$G$2,BR3656,0,20000,1),0)+BR3656</f>
        <v>182</v>
      </c>
      <c r="BT3656">
        <f ca="1">MATCH($B3656,OFFSET('New data'!$G$2,BS3656,0,20000,1),0)+BS3656</f>
        <v>195</v>
      </c>
      <c r="BU3656" s="9"/>
    </row>
    <row r="3657" spans="1:73" ht="31.5" thickBot="1" x14ac:dyDescent="0.4">
      <c r="A3657" s="58" t="s">
        <v>3643</v>
      </c>
      <c r="B3657" s="58" t="s">
        <v>13604</v>
      </c>
      <c r="C3657" s="58" t="s">
        <v>20150</v>
      </c>
      <c r="D3657" s="58" t="s">
        <v>20392</v>
      </c>
      <c r="E3657" s="58" t="s">
        <v>20050</v>
      </c>
      <c r="F3657" s="59"/>
      <c r="G3657" s="59"/>
      <c r="AB3657" s="59"/>
      <c r="AC3657" s="65" t="s">
        <v>20412</v>
      </c>
      <c r="AD3657" s="59"/>
      <c r="AE3657" s="59"/>
      <c r="AF3657" s="59"/>
      <c r="AG3657" s="59"/>
      <c r="AH3657" s="59"/>
      <c r="AI3657" s="59"/>
      <c r="BB3657" s="9" t="e">
        <f>MATCH(BF3657,'New data'!$Y$2:$Y$20000,0)</f>
        <v>#N/A</v>
      </c>
      <c r="BC3657" s="9" t="str">
        <f t="shared" si="172"/>
        <v>No</v>
      </c>
      <c r="BD3657" s="9" t="s">
        <v>20410</v>
      </c>
      <c r="BE3657" s="9" t="str">
        <f t="shared" si="173"/>
        <v>Yes</v>
      </c>
      <c r="BF3657" s="9" t="str">
        <f t="shared" si="174"/>
        <v>Edoardo Zagni</v>
      </c>
      <c r="BG3657" t="str">
        <f>IFERROR(INDEX('New data'!$Y$2:$Y$20000,BN3657),"-")</f>
        <v>Ali Maalin</v>
      </c>
      <c r="BH3657" t="str">
        <f ca="1">IFERROR(INDEX('New data'!$Y$2:$Y$20000,BO3657),"-")</f>
        <v>Jonathan Tobey Gorrino</v>
      </c>
      <c r="BI3657" t="str">
        <f ca="1">IFERROR(INDEX('New data'!$Y$2:$Y$20000,BP3657),"-")</f>
        <v>Jasper Eaglesfield</v>
      </c>
      <c r="BJ3657" t="str">
        <f ca="1">IFERROR(INDEX('New data'!$Y$2:$Y$20000,BQ3657),"-")</f>
        <v>Eloise Rowling</v>
      </c>
      <c r="BK3657" t="str">
        <f ca="1">IFERROR(INDEX('New data'!$Y$2:$Y$20000,BR3657),"-")</f>
        <v>William Rowling</v>
      </c>
      <c r="BL3657" t="str">
        <f ca="1">IFERROR(INDEX('New data'!$Y$2:$Y$20000,BS3657),"-")</f>
        <v>Massumeh Kazemi</v>
      </c>
      <c r="BM3657" t="str">
        <f ca="1">IFERROR(INDEX('New data'!$Y$2:$Y$20000,BT3657),"-")</f>
        <v>Irene Ayad</v>
      </c>
      <c r="BN3657">
        <f>MATCH($B3657,'New data'!$G$2:$G$20000,0)</f>
        <v>1</v>
      </c>
      <c r="BO3657">
        <f ca="1">MATCH($B3657,OFFSET('New data'!$G$2,BN3657,0,20000,1),0)+BN3657</f>
        <v>56</v>
      </c>
      <c r="BP3657">
        <f ca="1">MATCH($B3657,OFFSET('New data'!$G$2,BO3657,0,20000,1),0)+BO3657</f>
        <v>65</v>
      </c>
      <c r="BQ3657">
        <f ca="1">MATCH($B3657,OFFSET('New data'!$G$2,BP3657,0,20000,1),0)+BP3657</f>
        <v>66</v>
      </c>
      <c r="BR3657">
        <f ca="1">MATCH($B3657,OFFSET('New data'!$G$2,BQ3657,0,20000,1),0)+BQ3657</f>
        <v>67</v>
      </c>
      <c r="BS3657">
        <f ca="1">MATCH($B3657,OFFSET('New data'!$G$2,BR3657,0,20000,1),0)+BR3657</f>
        <v>182</v>
      </c>
      <c r="BT3657">
        <f ca="1">MATCH($B3657,OFFSET('New data'!$G$2,BS3657,0,20000,1),0)+BS3657</f>
        <v>195</v>
      </c>
      <c r="BU3657" s="9"/>
    </row>
    <row r="3658" spans="1:73" ht="31.5" thickBot="1" x14ac:dyDescent="0.4">
      <c r="A3658" s="58" t="s">
        <v>3644</v>
      </c>
      <c r="B3658" s="58" t="s">
        <v>13605</v>
      </c>
      <c r="C3658" s="58" t="s">
        <v>20150</v>
      </c>
      <c r="D3658" s="58" t="s">
        <v>20392</v>
      </c>
      <c r="E3658" s="58" t="s">
        <v>20050</v>
      </c>
      <c r="F3658" s="59"/>
      <c r="G3658" s="59"/>
      <c r="AB3658" s="59"/>
      <c r="AC3658" s="65" t="s">
        <v>20412</v>
      </c>
      <c r="AD3658" s="59"/>
      <c r="AE3658" s="59"/>
      <c r="AF3658" s="59"/>
      <c r="AG3658" s="59"/>
      <c r="AH3658" s="59"/>
      <c r="AI3658" s="59"/>
      <c r="BB3658" s="9" t="e">
        <f>MATCH(BF3658,'New data'!$Y$2:$Y$20000,0)</f>
        <v>#N/A</v>
      </c>
      <c r="BC3658" s="9" t="str">
        <f t="shared" si="172"/>
        <v>No</v>
      </c>
      <c r="BD3658" s="9" t="s">
        <v>20410</v>
      </c>
      <c r="BE3658" s="9" t="str">
        <f t="shared" si="173"/>
        <v>Yes</v>
      </c>
      <c r="BF3658" s="9" t="str">
        <f t="shared" si="174"/>
        <v>Martina Tomassini</v>
      </c>
      <c r="BG3658" t="str">
        <f>IFERROR(INDEX('New data'!$Y$2:$Y$20000,BN3658),"-")</f>
        <v>Robert Head</v>
      </c>
      <c r="BH3658" t="str">
        <f ca="1">IFERROR(INDEX('New data'!$Y$2:$Y$20000,BO3658),"-")</f>
        <v>Sahra Muse</v>
      </c>
      <c r="BI3658" t="str">
        <f ca="1">IFERROR(INDEX('New data'!$Y$2:$Y$20000,BP3658),"-")</f>
        <v>Janeline Dagang</v>
      </c>
      <c r="BJ3658" t="str">
        <f ca="1">IFERROR(INDEX('New data'!$Y$2:$Y$20000,BQ3658),"-")</f>
        <v>Samuel Dagang</v>
      </c>
      <c r="BK3658" t="str">
        <f ca="1">IFERROR(INDEX('New data'!$Y$2:$Y$20000,BR3658),"-")</f>
        <v>Vicente Espejo Galvan</v>
      </c>
      <c r="BL3658" t="str">
        <f ca="1">IFERROR(INDEX('New data'!$Y$2:$Y$20000,BS3658),"-")</f>
        <v>James Gough</v>
      </c>
      <c r="BM3658" t="str">
        <f ca="1">IFERROR(INDEX('New data'!$Y$2:$Y$20000,BT3658),"-")</f>
        <v>Remilyn Grace Guioa</v>
      </c>
      <c r="BN3658">
        <f>MATCH($B3658,'New data'!$G$2:$G$20000,0)</f>
        <v>109</v>
      </c>
      <c r="BO3658">
        <f ca="1">MATCH($B3658,OFFSET('New data'!$G$2,BN3658,0,20000,1),0)+BN3658</f>
        <v>123</v>
      </c>
      <c r="BP3658">
        <f ca="1">MATCH($B3658,OFFSET('New data'!$G$2,BO3658,0,20000,1),0)+BO3658</f>
        <v>136</v>
      </c>
      <c r="BQ3658">
        <f ca="1">MATCH($B3658,OFFSET('New data'!$G$2,BP3658,0,20000,1),0)+BP3658</f>
        <v>137</v>
      </c>
      <c r="BR3658">
        <f ca="1">MATCH($B3658,OFFSET('New data'!$G$2,BQ3658,0,20000,1),0)+BQ3658</f>
        <v>200</v>
      </c>
      <c r="BS3658">
        <f ca="1">MATCH($B3658,OFFSET('New data'!$G$2,BR3658,0,20000,1),0)+BR3658</f>
        <v>229</v>
      </c>
      <c r="BT3658">
        <f ca="1">MATCH($B3658,OFFSET('New data'!$G$2,BS3658,0,20000,1),0)+BS3658</f>
        <v>329</v>
      </c>
      <c r="BU3658" s="9"/>
    </row>
    <row r="3659" spans="1:73" ht="31.5" thickBot="1" x14ac:dyDescent="0.4">
      <c r="A3659" s="58" t="s">
        <v>3645</v>
      </c>
      <c r="B3659" s="58" t="s">
        <v>13624</v>
      </c>
      <c r="C3659" s="58" t="s">
        <v>20150</v>
      </c>
      <c r="D3659" s="58" t="s">
        <v>20392</v>
      </c>
      <c r="E3659" s="58" t="s">
        <v>20050</v>
      </c>
      <c r="F3659" s="59"/>
      <c r="G3659" s="59"/>
      <c r="AB3659" s="59"/>
      <c r="AC3659" s="65" t="s">
        <v>20412</v>
      </c>
      <c r="AD3659" s="59"/>
      <c r="AE3659" s="59"/>
      <c r="AF3659" s="59"/>
      <c r="AG3659" s="59"/>
      <c r="AH3659" s="59"/>
      <c r="AI3659" s="59"/>
      <c r="BB3659" s="9" t="e">
        <f>MATCH(BF3659,'New data'!$Y$2:$Y$20000,0)</f>
        <v>#N/A</v>
      </c>
      <c r="BC3659" s="9" t="str">
        <f t="shared" si="172"/>
        <v>No</v>
      </c>
      <c r="BD3659" s="9" t="s">
        <v>20410</v>
      </c>
      <c r="BE3659" s="9" t="str">
        <f t="shared" si="173"/>
        <v>Yes</v>
      </c>
      <c r="BF3659" s="9" t="str">
        <f t="shared" si="174"/>
        <v>Waseem Khan</v>
      </c>
      <c r="BG3659" t="str">
        <f>IFERROR(INDEX('New data'!$Y$2:$Y$20000,BN3659),"-")</f>
        <v>AndrÃ© Sousa</v>
      </c>
      <c r="BH3659" t="str">
        <f ca="1">IFERROR(INDEX('New data'!$Y$2:$Y$20000,BO3659),"-")</f>
        <v>Andre Mendes</v>
      </c>
      <c r="BI3659" t="str">
        <f ca="1">IFERROR(INDEX('New data'!$Y$2:$Y$20000,BP3659),"-")</f>
        <v>Ana De Sousa Graca</v>
      </c>
      <c r="BJ3659" t="str">
        <f ca="1">IFERROR(INDEX('New data'!$Y$2:$Y$20000,BQ3659),"-")</f>
        <v>Kyra Niles</v>
      </c>
      <c r="BK3659" t="str">
        <f ca="1">IFERROR(INDEX('New data'!$Y$2:$Y$20000,BR3659),"-")</f>
        <v>Jasper Jinu</v>
      </c>
      <c r="BL3659" t="str">
        <f ca="1">IFERROR(INDEX('New data'!$Y$2:$Y$20000,BS3659),"-")</f>
        <v>-</v>
      </c>
      <c r="BM3659" t="str">
        <f ca="1">IFERROR(INDEX('New data'!$Y$2:$Y$20000,BT3659),"-")</f>
        <v>-</v>
      </c>
      <c r="BN3659">
        <f>MATCH($B3659,'New data'!$G$2:$G$20000,0)</f>
        <v>64</v>
      </c>
      <c r="BO3659">
        <f ca="1">MATCH($B3659,OFFSET('New data'!$G$2,BN3659,0,20000,1),0)+BN3659</f>
        <v>117</v>
      </c>
      <c r="BP3659">
        <f ca="1">MATCH($B3659,OFFSET('New data'!$G$2,BO3659,0,20000,1),0)+BO3659</f>
        <v>118</v>
      </c>
      <c r="BQ3659">
        <f ca="1">MATCH($B3659,OFFSET('New data'!$G$2,BP3659,0,20000,1),0)+BP3659</f>
        <v>178</v>
      </c>
      <c r="BR3659">
        <f ca="1">MATCH($B3659,OFFSET('New data'!$G$2,BQ3659,0,20000,1),0)+BQ3659</f>
        <v>236</v>
      </c>
      <c r="BS3659" t="e">
        <f ca="1">MATCH($B3659,OFFSET('New data'!$G$2,BR3659,0,20000,1),0)+BR3659</f>
        <v>#N/A</v>
      </c>
      <c r="BT3659" t="e">
        <f ca="1">MATCH($B3659,OFFSET('New data'!$G$2,BS3659,0,20000,1),0)+BS3659</f>
        <v>#N/A</v>
      </c>
      <c r="BU3659" s="9"/>
    </row>
    <row r="3660" spans="1:73" ht="31.5" thickBot="1" x14ac:dyDescent="0.4">
      <c r="A3660" s="58" t="s">
        <v>3646</v>
      </c>
      <c r="B3660" s="58" t="s">
        <v>13606</v>
      </c>
      <c r="C3660" s="58" t="s">
        <v>20150</v>
      </c>
      <c r="D3660" s="58" t="s">
        <v>20392</v>
      </c>
      <c r="E3660" s="58" t="s">
        <v>20050</v>
      </c>
      <c r="F3660" s="59"/>
      <c r="G3660" s="59"/>
      <c r="AB3660" s="59"/>
      <c r="AC3660" s="65" t="s">
        <v>20412</v>
      </c>
      <c r="AD3660" s="59"/>
      <c r="AE3660" s="59"/>
      <c r="AF3660" s="59"/>
      <c r="AG3660" s="59"/>
      <c r="AH3660" s="59"/>
      <c r="AI3660" s="59"/>
      <c r="BB3660" s="9" t="e">
        <f>MATCH(BF3660,'New data'!$Y$2:$Y$20000,0)</f>
        <v>#N/A</v>
      </c>
      <c r="BC3660" s="9" t="str">
        <f t="shared" si="172"/>
        <v>No</v>
      </c>
      <c r="BD3660" s="9" t="s">
        <v>20410</v>
      </c>
      <c r="BE3660" s="9" t="str">
        <f t="shared" si="173"/>
        <v>Yes</v>
      </c>
      <c r="BF3660" s="9" t="str">
        <f t="shared" si="174"/>
        <v>Andrea Canini</v>
      </c>
      <c r="BG3660" t="str">
        <f>IFERROR(INDEX('New data'!$Y$2:$Y$20000,BN3660),"-")</f>
        <v>Oprea-Razvan Savu</v>
      </c>
      <c r="BH3660" t="str">
        <f ca="1">IFERROR(INDEX('New data'!$Y$2:$Y$20000,BO3660),"-")</f>
        <v>Robert Jones</v>
      </c>
      <c r="BI3660" t="str">
        <f ca="1">IFERROR(INDEX('New data'!$Y$2:$Y$20000,BP3660),"-")</f>
        <v>Sapora Popal</v>
      </c>
      <c r="BJ3660" t="str">
        <f ca="1">IFERROR(INDEX('New data'!$Y$2:$Y$20000,BQ3660),"-")</f>
        <v>Olivia Nossborn</v>
      </c>
      <c r="BK3660" t="str">
        <f ca="1">IFERROR(INDEX('New data'!$Y$2:$Y$20000,BR3660),"-")</f>
        <v>-</v>
      </c>
      <c r="BL3660" t="str">
        <f ca="1">IFERROR(INDEX('New data'!$Y$2:$Y$20000,BS3660),"-")</f>
        <v>-</v>
      </c>
      <c r="BM3660" t="str">
        <f ca="1">IFERROR(INDEX('New data'!$Y$2:$Y$20000,BT3660),"-")</f>
        <v>-</v>
      </c>
      <c r="BN3660">
        <f>MATCH($B3660,'New data'!$G$2:$G$20000,0)</f>
        <v>18</v>
      </c>
      <c r="BO3660">
        <f ca="1">MATCH($B3660,OFFSET('New data'!$G$2,BN3660,0,20000,1),0)+BN3660</f>
        <v>26</v>
      </c>
      <c r="BP3660">
        <f ca="1">MATCH($B3660,OFFSET('New data'!$G$2,BO3660,0,20000,1),0)+BO3660</f>
        <v>196</v>
      </c>
      <c r="BQ3660">
        <f ca="1">MATCH($B3660,OFFSET('New data'!$G$2,BP3660,0,20000,1),0)+BP3660</f>
        <v>203</v>
      </c>
      <c r="BR3660" t="e">
        <f ca="1">MATCH($B3660,OFFSET('New data'!$G$2,BQ3660,0,20000,1),0)+BQ3660</f>
        <v>#N/A</v>
      </c>
      <c r="BS3660" t="e">
        <f ca="1">MATCH($B3660,OFFSET('New data'!$G$2,BR3660,0,20000,1),0)+BR3660</f>
        <v>#N/A</v>
      </c>
      <c r="BT3660" t="e">
        <f ca="1">MATCH($B3660,OFFSET('New data'!$G$2,BS3660,0,20000,1),0)+BS3660</f>
        <v>#N/A</v>
      </c>
      <c r="BU3660" s="9"/>
    </row>
    <row r="3661" spans="1:73" ht="31.5" thickBot="1" x14ac:dyDescent="0.4">
      <c r="A3661" s="58" t="s">
        <v>3647</v>
      </c>
      <c r="B3661" s="58" t="s">
        <v>13606</v>
      </c>
      <c r="C3661" s="58" t="s">
        <v>20150</v>
      </c>
      <c r="D3661" s="58" t="s">
        <v>20392</v>
      </c>
      <c r="E3661" s="58" t="s">
        <v>20050</v>
      </c>
      <c r="F3661" s="59"/>
      <c r="G3661" s="59"/>
      <c r="AB3661" s="59"/>
      <c r="AC3661" s="65" t="s">
        <v>20412</v>
      </c>
      <c r="AD3661" s="59"/>
      <c r="AE3661" s="59"/>
      <c r="AF3661" s="59"/>
      <c r="AG3661" s="59"/>
      <c r="AH3661" s="59"/>
      <c r="AI3661" s="59"/>
      <c r="BB3661" s="9" t="e">
        <f>MATCH(BF3661,'New data'!$Y$2:$Y$20000,0)</f>
        <v>#N/A</v>
      </c>
      <c r="BC3661" s="9" t="str">
        <f t="shared" si="172"/>
        <v>No</v>
      </c>
      <c r="BD3661" s="9" t="s">
        <v>20410</v>
      </c>
      <c r="BE3661" s="9" t="str">
        <f t="shared" si="173"/>
        <v>Yes</v>
      </c>
      <c r="BF3661" s="9" t="str">
        <f t="shared" si="174"/>
        <v>Alessandra D'Arrigo</v>
      </c>
      <c r="BG3661" t="str">
        <f>IFERROR(INDEX('New data'!$Y$2:$Y$20000,BN3661),"-")</f>
        <v>Oprea-Razvan Savu</v>
      </c>
      <c r="BH3661" t="str">
        <f ca="1">IFERROR(INDEX('New data'!$Y$2:$Y$20000,BO3661),"-")</f>
        <v>Robert Jones</v>
      </c>
      <c r="BI3661" t="str">
        <f ca="1">IFERROR(INDEX('New data'!$Y$2:$Y$20000,BP3661),"-")</f>
        <v>Sapora Popal</v>
      </c>
      <c r="BJ3661" t="str">
        <f ca="1">IFERROR(INDEX('New data'!$Y$2:$Y$20000,BQ3661),"-")</f>
        <v>Olivia Nossborn</v>
      </c>
      <c r="BK3661" t="str">
        <f ca="1">IFERROR(INDEX('New data'!$Y$2:$Y$20000,BR3661),"-")</f>
        <v>-</v>
      </c>
      <c r="BL3661" t="str">
        <f ca="1">IFERROR(INDEX('New data'!$Y$2:$Y$20000,BS3661),"-")</f>
        <v>-</v>
      </c>
      <c r="BM3661" t="str">
        <f ca="1">IFERROR(INDEX('New data'!$Y$2:$Y$20000,BT3661),"-")</f>
        <v>-</v>
      </c>
      <c r="BN3661">
        <f>MATCH($B3661,'New data'!$G$2:$G$20000,0)</f>
        <v>18</v>
      </c>
      <c r="BO3661">
        <f ca="1">MATCH($B3661,OFFSET('New data'!$G$2,BN3661,0,20000,1),0)+BN3661</f>
        <v>26</v>
      </c>
      <c r="BP3661">
        <f ca="1">MATCH($B3661,OFFSET('New data'!$G$2,BO3661,0,20000,1),0)+BO3661</f>
        <v>196</v>
      </c>
      <c r="BQ3661">
        <f ca="1">MATCH($B3661,OFFSET('New data'!$G$2,BP3661,0,20000,1),0)+BP3661</f>
        <v>203</v>
      </c>
      <c r="BR3661" t="e">
        <f ca="1">MATCH($B3661,OFFSET('New data'!$G$2,BQ3661,0,20000,1),0)+BQ3661</f>
        <v>#N/A</v>
      </c>
      <c r="BS3661" t="e">
        <f ca="1">MATCH($B3661,OFFSET('New data'!$G$2,BR3661,0,20000,1),0)+BR3661</f>
        <v>#N/A</v>
      </c>
      <c r="BT3661" t="e">
        <f ca="1">MATCH($B3661,OFFSET('New data'!$G$2,BS3661,0,20000,1),0)+BS3661</f>
        <v>#N/A</v>
      </c>
      <c r="BU3661" s="9"/>
    </row>
    <row r="3662" spans="1:73" ht="31.5" thickBot="1" x14ac:dyDescent="0.4">
      <c r="A3662" s="58" t="s">
        <v>3648</v>
      </c>
      <c r="B3662" s="58" t="s">
        <v>13607</v>
      </c>
      <c r="C3662" s="58" t="s">
        <v>20150</v>
      </c>
      <c r="D3662" s="58" t="s">
        <v>20392</v>
      </c>
      <c r="E3662" s="58" t="s">
        <v>20050</v>
      </c>
      <c r="F3662" s="59"/>
      <c r="G3662" s="59"/>
      <c r="AB3662" s="59"/>
      <c r="AC3662" s="65" t="s">
        <v>20412</v>
      </c>
      <c r="AD3662" s="59"/>
      <c r="AE3662" s="59"/>
      <c r="AF3662" s="59"/>
      <c r="AG3662" s="59"/>
      <c r="AH3662" s="59"/>
      <c r="AI3662" s="59"/>
      <c r="BB3662" s="9" t="e">
        <f>MATCH(BF3662,'New data'!$Y$2:$Y$20000,0)</f>
        <v>#N/A</v>
      </c>
      <c r="BC3662" s="9" t="str">
        <f t="shared" si="172"/>
        <v>No</v>
      </c>
      <c r="BD3662" s="9" t="s">
        <v>20410</v>
      </c>
      <c r="BE3662" s="9" t="str">
        <f t="shared" si="173"/>
        <v>Yes</v>
      </c>
      <c r="BF3662" s="9" t="str">
        <f t="shared" si="174"/>
        <v>Antigone Horwood</v>
      </c>
      <c r="BG3662" t="str">
        <f>IFERROR(INDEX('New data'!$Y$2:$Y$20000,BN3662),"-")</f>
        <v>Sapphire Palmer</v>
      </c>
      <c r="BH3662" t="str">
        <f ca="1">IFERROR(INDEX('New data'!$Y$2:$Y$20000,BO3662),"-")</f>
        <v>Renan Cogo</v>
      </c>
      <c r="BI3662" t="str">
        <f ca="1">IFERROR(INDEX('New data'!$Y$2:$Y$20000,BP3662),"-")</f>
        <v>-</v>
      </c>
      <c r="BJ3662" t="str">
        <f ca="1">IFERROR(INDEX('New data'!$Y$2:$Y$20000,BQ3662),"-")</f>
        <v>-</v>
      </c>
      <c r="BK3662" t="str">
        <f ca="1">IFERROR(INDEX('New data'!$Y$2:$Y$20000,BR3662),"-")</f>
        <v>-</v>
      </c>
      <c r="BL3662" t="str">
        <f ca="1">IFERROR(INDEX('New data'!$Y$2:$Y$20000,BS3662),"-")</f>
        <v>-</v>
      </c>
      <c r="BM3662" t="str">
        <f ca="1">IFERROR(INDEX('New data'!$Y$2:$Y$20000,BT3662),"-")</f>
        <v>-</v>
      </c>
      <c r="BN3662">
        <f>MATCH($B3662,'New data'!$G$2:$G$20000,0)</f>
        <v>162</v>
      </c>
      <c r="BO3662">
        <f ca="1">MATCH($B3662,OFFSET('New data'!$G$2,BN3662,0,20000,1),0)+BN3662</f>
        <v>168</v>
      </c>
      <c r="BP3662" t="e">
        <f ca="1">MATCH($B3662,OFFSET('New data'!$G$2,BO3662,0,20000,1),0)+BO3662</f>
        <v>#N/A</v>
      </c>
      <c r="BQ3662" t="e">
        <f ca="1">MATCH($B3662,OFFSET('New data'!$G$2,BP3662,0,20000,1),0)+BP3662</f>
        <v>#N/A</v>
      </c>
      <c r="BR3662" t="e">
        <f ca="1">MATCH($B3662,OFFSET('New data'!$G$2,BQ3662,0,20000,1),0)+BQ3662</f>
        <v>#N/A</v>
      </c>
      <c r="BS3662" t="e">
        <f ca="1">MATCH($B3662,OFFSET('New data'!$G$2,BR3662,0,20000,1),0)+BR3662</f>
        <v>#N/A</v>
      </c>
      <c r="BT3662" t="e">
        <f ca="1">MATCH($B3662,OFFSET('New data'!$G$2,BS3662,0,20000,1),0)+BS3662</f>
        <v>#N/A</v>
      </c>
      <c r="BU3662" s="9"/>
    </row>
    <row r="3663" spans="1:73" ht="31.5" thickBot="1" x14ac:dyDescent="0.4">
      <c r="A3663" s="58" t="s">
        <v>3649</v>
      </c>
      <c r="B3663" s="58" t="s">
        <v>13607</v>
      </c>
      <c r="C3663" s="58" t="s">
        <v>20150</v>
      </c>
      <c r="D3663" s="58" t="s">
        <v>20392</v>
      </c>
      <c r="E3663" s="58" t="s">
        <v>20050</v>
      </c>
      <c r="F3663" s="59"/>
      <c r="G3663" s="59"/>
      <c r="AB3663" s="59"/>
      <c r="AC3663" s="65" t="s">
        <v>20412</v>
      </c>
      <c r="AD3663" s="59"/>
      <c r="AE3663" s="59"/>
      <c r="AF3663" s="59"/>
      <c r="AG3663" s="59"/>
      <c r="AH3663" s="59"/>
      <c r="AI3663" s="59"/>
      <c r="BB3663" s="9" t="e">
        <f>MATCH(BF3663,'New data'!$Y$2:$Y$20000,0)</f>
        <v>#N/A</v>
      </c>
      <c r="BC3663" s="9" t="str">
        <f t="shared" si="172"/>
        <v>No</v>
      </c>
      <c r="BD3663" s="9" t="s">
        <v>20410</v>
      </c>
      <c r="BE3663" s="9" t="str">
        <f t="shared" si="173"/>
        <v>Yes</v>
      </c>
      <c r="BF3663" s="9" t="str">
        <f t="shared" si="174"/>
        <v>Evan Taylor</v>
      </c>
      <c r="BG3663" t="str">
        <f>IFERROR(INDEX('New data'!$Y$2:$Y$20000,BN3663),"-")</f>
        <v>Sapphire Palmer</v>
      </c>
      <c r="BH3663" t="str">
        <f ca="1">IFERROR(INDEX('New data'!$Y$2:$Y$20000,BO3663),"-")</f>
        <v>Renan Cogo</v>
      </c>
      <c r="BI3663" t="str">
        <f ca="1">IFERROR(INDEX('New data'!$Y$2:$Y$20000,BP3663),"-")</f>
        <v>-</v>
      </c>
      <c r="BJ3663" t="str">
        <f ca="1">IFERROR(INDEX('New data'!$Y$2:$Y$20000,BQ3663),"-")</f>
        <v>-</v>
      </c>
      <c r="BK3663" t="str">
        <f ca="1">IFERROR(INDEX('New data'!$Y$2:$Y$20000,BR3663),"-")</f>
        <v>-</v>
      </c>
      <c r="BL3663" t="str">
        <f ca="1">IFERROR(INDEX('New data'!$Y$2:$Y$20000,BS3663),"-")</f>
        <v>-</v>
      </c>
      <c r="BM3663" t="str">
        <f ca="1">IFERROR(INDEX('New data'!$Y$2:$Y$20000,BT3663),"-")</f>
        <v>-</v>
      </c>
      <c r="BN3663">
        <f>MATCH($B3663,'New data'!$G$2:$G$20000,0)</f>
        <v>162</v>
      </c>
      <c r="BO3663">
        <f ca="1">MATCH($B3663,OFFSET('New data'!$G$2,BN3663,0,20000,1),0)+BN3663</f>
        <v>168</v>
      </c>
      <c r="BP3663" t="e">
        <f ca="1">MATCH($B3663,OFFSET('New data'!$G$2,BO3663,0,20000,1),0)+BO3663</f>
        <v>#N/A</v>
      </c>
      <c r="BQ3663" t="e">
        <f ca="1">MATCH($B3663,OFFSET('New data'!$G$2,BP3663,0,20000,1),0)+BP3663</f>
        <v>#N/A</v>
      </c>
      <c r="BR3663" t="e">
        <f ca="1">MATCH($B3663,OFFSET('New data'!$G$2,BQ3663,0,20000,1),0)+BQ3663</f>
        <v>#N/A</v>
      </c>
      <c r="BS3663" t="e">
        <f ca="1">MATCH($B3663,OFFSET('New data'!$G$2,BR3663,0,20000,1),0)+BR3663</f>
        <v>#N/A</v>
      </c>
      <c r="BT3663" t="e">
        <f ca="1">MATCH($B3663,OFFSET('New data'!$G$2,BS3663,0,20000,1),0)+BS3663</f>
        <v>#N/A</v>
      </c>
      <c r="BU3663" s="9"/>
    </row>
    <row r="3664" spans="1:73" ht="31.5" thickBot="1" x14ac:dyDescent="0.4">
      <c r="A3664" s="58" t="s">
        <v>3650</v>
      </c>
      <c r="B3664" s="58" t="s">
        <v>13625</v>
      </c>
      <c r="C3664" s="58" t="s">
        <v>20150</v>
      </c>
      <c r="D3664" s="58" t="s">
        <v>20392</v>
      </c>
      <c r="E3664" s="58" t="s">
        <v>20050</v>
      </c>
      <c r="F3664" s="59"/>
      <c r="G3664" s="59"/>
      <c r="AB3664" s="59"/>
      <c r="AC3664" s="65" t="s">
        <v>20412</v>
      </c>
      <c r="AD3664" s="59"/>
      <c r="AE3664" s="59"/>
      <c r="AF3664" s="59"/>
      <c r="AG3664" s="59"/>
      <c r="AH3664" s="59"/>
      <c r="AI3664" s="59"/>
      <c r="BB3664" s="9" t="e">
        <f>MATCH(BF3664,'New data'!$Y$2:$Y$20000,0)</f>
        <v>#N/A</v>
      </c>
      <c r="BC3664" s="9" t="str">
        <f t="shared" si="172"/>
        <v>No</v>
      </c>
      <c r="BD3664" s="9" t="s">
        <v>20410</v>
      </c>
      <c r="BE3664" s="9" t="str">
        <f t="shared" si="173"/>
        <v>Yes</v>
      </c>
      <c r="BF3664" s="9" t="str">
        <f t="shared" si="174"/>
        <v>Ana Ilioiu</v>
      </c>
      <c r="BG3664" t="str">
        <f>IFERROR(INDEX('New data'!$Y$2:$Y$20000,BN3664),"-")</f>
        <v>Adewumi Adeduntan</v>
      </c>
      <c r="BH3664" t="str">
        <f ca="1">IFERROR(INDEX('New data'!$Y$2:$Y$20000,BO3664),"-")</f>
        <v>Mercy Adeduntan</v>
      </c>
      <c r="BI3664" t="str">
        <f ca="1">IFERROR(INDEX('New data'!$Y$2:$Y$20000,BP3664),"-")</f>
        <v>Olatunbosun Oshodi-Glover</v>
      </c>
      <c r="BJ3664" t="str">
        <f ca="1">IFERROR(INDEX('New data'!$Y$2:$Y$20000,BQ3664),"-")</f>
        <v>Oluwatoyin Thomas</v>
      </c>
      <c r="BK3664" t="str">
        <f ca="1">IFERROR(INDEX('New data'!$Y$2:$Y$20000,BR3664),"-")</f>
        <v>Maria Da Silva</v>
      </c>
      <c r="BL3664" t="str">
        <f ca="1">IFERROR(INDEX('New data'!$Y$2:$Y$20000,BS3664),"-")</f>
        <v>Adriana Isabel Pereira</v>
      </c>
      <c r="BM3664" t="str">
        <f ca="1">IFERROR(INDEX('New data'!$Y$2:$Y$20000,BT3664),"-")</f>
        <v>Nuno Manuel Pereira</v>
      </c>
      <c r="BN3664">
        <f>MATCH($B3664,'New data'!$G$2:$G$20000,0)</f>
        <v>39</v>
      </c>
      <c r="BO3664">
        <f ca="1">MATCH($B3664,OFFSET('New data'!$G$2,BN3664,0,20000,1),0)+BN3664</f>
        <v>40</v>
      </c>
      <c r="BP3664">
        <f ca="1">MATCH($B3664,OFFSET('New data'!$G$2,BO3664,0,20000,1),0)+BO3664</f>
        <v>41</v>
      </c>
      <c r="BQ3664">
        <f ca="1">MATCH($B3664,OFFSET('New data'!$G$2,BP3664,0,20000,1),0)+BP3664</f>
        <v>42</v>
      </c>
      <c r="BR3664">
        <f ca="1">MATCH($B3664,OFFSET('New data'!$G$2,BQ3664,0,20000,1),0)+BQ3664</f>
        <v>197</v>
      </c>
      <c r="BS3664">
        <f ca="1">MATCH($B3664,OFFSET('New data'!$G$2,BR3664,0,20000,1),0)+BR3664</f>
        <v>252</v>
      </c>
      <c r="BT3664">
        <f ca="1">MATCH($B3664,OFFSET('New data'!$G$2,BS3664,0,20000,1),0)+BS3664</f>
        <v>253</v>
      </c>
      <c r="BU3664" s="9"/>
    </row>
    <row r="3665" spans="1:73" ht="31.5" thickBot="1" x14ac:dyDescent="0.4">
      <c r="A3665" s="58" t="s">
        <v>3651</v>
      </c>
      <c r="B3665" s="58" t="s">
        <v>13625</v>
      </c>
      <c r="C3665" s="58" t="s">
        <v>20150</v>
      </c>
      <c r="D3665" s="58" t="s">
        <v>20392</v>
      </c>
      <c r="E3665" s="58" t="s">
        <v>20050</v>
      </c>
      <c r="F3665" s="59"/>
      <c r="G3665" s="59"/>
      <c r="AB3665" s="59"/>
      <c r="AC3665" s="65" t="s">
        <v>20412</v>
      </c>
      <c r="AD3665" s="59"/>
      <c r="AE3665" s="59"/>
      <c r="AF3665" s="59"/>
      <c r="AG3665" s="59"/>
      <c r="AH3665" s="59"/>
      <c r="AI3665" s="59"/>
      <c r="BB3665" s="9" t="e">
        <f>MATCH(BF3665,'New data'!$Y$2:$Y$20000,0)</f>
        <v>#N/A</v>
      </c>
      <c r="BC3665" s="9" t="str">
        <f t="shared" si="172"/>
        <v>No</v>
      </c>
      <c r="BD3665" s="9" t="s">
        <v>20410</v>
      </c>
      <c r="BE3665" s="9" t="str">
        <f t="shared" si="173"/>
        <v>Yes</v>
      </c>
      <c r="BF3665" s="9" t="str">
        <f t="shared" si="174"/>
        <v>Dragomir Ilioiu</v>
      </c>
      <c r="BG3665" t="str">
        <f>IFERROR(INDEX('New data'!$Y$2:$Y$20000,BN3665),"-")</f>
        <v>Adewumi Adeduntan</v>
      </c>
      <c r="BH3665" t="str">
        <f ca="1">IFERROR(INDEX('New data'!$Y$2:$Y$20000,BO3665),"-")</f>
        <v>Mercy Adeduntan</v>
      </c>
      <c r="BI3665" t="str">
        <f ca="1">IFERROR(INDEX('New data'!$Y$2:$Y$20000,BP3665),"-")</f>
        <v>Olatunbosun Oshodi-Glover</v>
      </c>
      <c r="BJ3665" t="str">
        <f ca="1">IFERROR(INDEX('New data'!$Y$2:$Y$20000,BQ3665),"-")</f>
        <v>Oluwatoyin Thomas</v>
      </c>
      <c r="BK3665" t="str">
        <f ca="1">IFERROR(INDEX('New data'!$Y$2:$Y$20000,BR3665),"-")</f>
        <v>Maria Da Silva</v>
      </c>
      <c r="BL3665" t="str">
        <f ca="1">IFERROR(INDEX('New data'!$Y$2:$Y$20000,BS3665),"-")</f>
        <v>Adriana Isabel Pereira</v>
      </c>
      <c r="BM3665" t="str">
        <f ca="1">IFERROR(INDEX('New data'!$Y$2:$Y$20000,BT3665),"-")</f>
        <v>Nuno Manuel Pereira</v>
      </c>
      <c r="BN3665">
        <f>MATCH($B3665,'New data'!$G$2:$G$20000,0)</f>
        <v>39</v>
      </c>
      <c r="BO3665">
        <f ca="1">MATCH($B3665,OFFSET('New data'!$G$2,BN3665,0,20000,1),0)+BN3665</f>
        <v>40</v>
      </c>
      <c r="BP3665">
        <f ca="1">MATCH($B3665,OFFSET('New data'!$G$2,BO3665,0,20000,1),0)+BO3665</f>
        <v>41</v>
      </c>
      <c r="BQ3665">
        <f ca="1">MATCH($B3665,OFFSET('New data'!$G$2,BP3665,0,20000,1),0)+BP3665</f>
        <v>42</v>
      </c>
      <c r="BR3665">
        <f ca="1">MATCH($B3665,OFFSET('New data'!$G$2,BQ3665,0,20000,1),0)+BQ3665</f>
        <v>197</v>
      </c>
      <c r="BS3665">
        <f ca="1">MATCH($B3665,OFFSET('New data'!$G$2,BR3665,0,20000,1),0)+BR3665</f>
        <v>252</v>
      </c>
      <c r="BT3665">
        <f ca="1">MATCH($B3665,OFFSET('New data'!$G$2,BS3665,0,20000,1),0)+BS3665</f>
        <v>253</v>
      </c>
      <c r="BU3665" s="9"/>
    </row>
    <row r="3666" spans="1:73" ht="31.5" thickBot="1" x14ac:dyDescent="0.4">
      <c r="A3666" s="58" t="s">
        <v>3652</v>
      </c>
      <c r="B3666" s="58" t="s">
        <v>13643</v>
      </c>
      <c r="C3666" s="58" t="s">
        <v>20150</v>
      </c>
      <c r="D3666" s="58" t="s">
        <v>20392</v>
      </c>
      <c r="E3666" s="58" t="s">
        <v>20050</v>
      </c>
      <c r="F3666" s="59"/>
      <c r="G3666" s="59"/>
      <c r="AB3666" s="59"/>
      <c r="AC3666" s="65" t="s">
        <v>20412</v>
      </c>
      <c r="AD3666" s="59"/>
      <c r="AE3666" s="59"/>
      <c r="AF3666" s="59"/>
      <c r="AG3666" s="59"/>
      <c r="AH3666" s="59"/>
      <c r="AI3666" s="59"/>
      <c r="BB3666" s="9" t="e">
        <f>MATCH(BF3666,'New data'!$Y$2:$Y$20000,0)</f>
        <v>#N/A</v>
      </c>
      <c r="BC3666" s="9" t="str">
        <f t="shared" si="172"/>
        <v>No</v>
      </c>
      <c r="BD3666" s="9" t="s">
        <v>20410</v>
      </c>
      <c r="BE3666" s="9" t="str">
        <f t="shared" si="173"/>
        <v>Yes</v>
      </c>
      <c r="BF3666" s="9" t="str">
        <f t="shared" si="174"/>
        <v>Daniel Ayris</v>
      </c>
      <c r="BG3666" t="str">
        <f>IFERROR(INDEX('New data'!$Y$2:$Y$20000,BN3666),"-")</f>
        <v>Sreelakshmi Gopalakrishnan</v>
      </c>
      <c r="BH3666" t="str">
        <f ca="1">IFERROR(INDEX('New data'!$Y$2:$Y$20000,BO3666),"-")</f>
        <v>Dhaneesh Balan Thenassery</v>
      </c>
      <c r="BI3666" t="str">
        <f ca="1">IFERROR(INDEX('New data'!$Y$2:$Y$20000,BP3666),"-")</f>
        <v>-</v>
      </c>
      <c r="BJ3666" t="str">
        <f ca="1">IFERROR(INDEX('New data'!$Y$2:$Y$20000,BQ3666),"-")</f>
        <v>-</v>
      </c>
      <c r="BK3666" t="str">
        <f ca="1">IFERROR(INDEX('New data'!$Y$2:$Y$20000,BR3666),"-")</f>
        <v>-</v>
      </c>
      <c r="BL3666" t="str">
        <f ca="1">IFERROR(INDEX('New data'!$Y$2:$Y$20000,BS3666),"-")</f>
        <v>-</v>
      </c>
      <c r="BM3666" t="str">
        <f ca="1">IFERROR(INDEX('New data'!$Y$2:$Y$20000,BT3666),"-")</f>
        <v>-</v>
      </c>
      <c r="BN3666">
        <f>MATCH($B3666,'New data'!$G$2:$G$20000,0)</f>
        <v>119</v>
      </c>
      <c r="BO3666">
        <f ca="1">MATCH($B3666,OFFSET('New data'!$G$2,BN3666,0,20000,1),0)+BN3666</f>
        <v>120</v>
      </c>
      <c r="BP3666" t="e">
        <f ca="1">MATCH($B3666,OFFSET('New data'!$G$2,BO3666,0,20000,1),0)+BO3666</f>
        <v>#N/A</v>
      </c>
      <c r="BQ3666" t="e">
        <f ca="1">MATCH($B3666,OFFSET('New data'!$G$2,BP3666,0,20000,1),0)+BP3666</f>
        <v>#N/A</v>
      </c>
      <c r="BR3666" t="e">
        <f ca="1">MATCH($B3666,OFFSET('New data'!$G$2,BQ3666,0,20000,1),0)+BQ3666</f>
        <v>#N/A</v>
      </c>
      <c r="BS3666" t="e">
        <f ca="1">MATCH($B3666,OFFSET('New data'!$G$2,BR3666,0,20000,1),0)+BR3666</f>
        <v>#N/A</v>
      </c>
      <c r="BT3666" t="e">
        <f ca="1">MATCH($B3666,OFFSET('New data'!$G$2,BS3666,0,20000,1),0)+BS3666</f>
        <v>#N/A</v>
      </c>
      <c r="BU3666" s="9"/>
    </row>
    <row r="3667" spans="1:73" ht="31.5" thickBot="1" x14ac:dyDescent="0.4">
      <c r="A3667" s="58" t="s">
        <v>3653</v>
      </c>
      <c r="B3667" s="58" t="s">
        <v>13643</v>
      </c>
      <c r="C3667" s="58" t="s">
        <v>20150</v>
      </c>
      <c r="D3667" s="58" t="s">
        <v>20392</v>
      </c>
      <c r="E3667" s="58" t="s">
        <v>20050</v>
      </c>
      <c r="F3667" s="59"/>
      <c r="G3667" s="59"/>
      <c r="AB3667" s="59"/>
      <c r="AC3667" s="65" t="s">
        <v>20412</v>
      </c>
      <c r="AD3667" s="59"/>
      <c r="AE3667" s="59"/>
      <c r="AF3667" s="59"/>
      <c r="AG3667" s="59"/>
      <c r="AH3667" s="59"/>
      <c r="AI3667" s="59"/>
      <c r="BB3667" s="9" t="e">
        <f>MATCH(BF3667,'New data'!$Y$2:$Y$20000,0)</f>
        <v>#N/A</v>
      </c>
      <c r="BC3667" s="9" t="str">
        <f t="shared" si="172"/>
        <v>No</v>
      </c>
      <c r="BD3667" s="9" t="s">
        <v>20410</v>
      </c>
      <c r="BE3667" s="9" t="str">
        <f t="shared" si="173"/>
        <v>Yes</v>
      </c>
      <c r="BF3667" s="9" t="str">
        <f t="shared" si="174"/>
        <v>Olivia Marrie</v>
      </c>
      <c r="BG3667" t="str">
        <f>IFERROR(INDEX('New data'!$Y$2:$Y$20000,BN3667),"-")</f>
        <v>Sreelakshmi Gopalakrishnan</v>
      </c>
      <c r="BH3667" t="str">
        <f ca="1">IFERROR(INDEX('New data'!$Y$2:$Y$20000,BO3667),"-")</f>
        <v>Dhaneesh Balan Thenassery</v>
      </c>
      <c r="BI3667" t="str">
        <f ca="1">IFERROR(INDEX('New data'!$Y$2:$Y$20000,BP3667),"-")</f>
        <v>-</v>
      </c>
      <c r="BJ3667" t="str">
        <f ca="1">IFERROR(INDEX('New data'!$Y$2:$Y$20000,BQ3667),"-")</f>
        <v>-</v>
      </c>
      <c r="BK3667" t="str">
        <f ca="1">IFERROR(INDEX('New data'!$Y$2:$Y$20000,BR3667),"-")</f>
        <v>-</v>
      </c>
      <c r="BL3667" t="str">
        <f ca="1">IFERROR(INDEX('New data'!$Y$2:$Y$20000,BS3667),"-")</f>
        <v>-</v>
      </c>
      <c r="BM3667" t="str">
        <f ca="1">IFERROR(INDEX('New data'!$Y$2:$Y$20000,BT3667),"-")</f>
        <v>-</v>
      </c>
      <c r="BN3667">
        <f>MATCH($B3667,'New data'!$G$2:$G$20000,0)</f>
        <v>119</v>
      </c>
      <c r="BO3667">
        <f ca="1">MATCH($B3667,OFFSET('New data'!$G$2,BN3667,0,20000,1),0)+BN3667</f>
        <v>120</v>
      </c>
      <c r="BP3667" t="e">
        <f ca="1">MATCH($B3667,OFFSET('New data'!$G$2,BO3667,0,20000,1),0)+BO3667</f>
        <v>#N/A</v>
      </c>
      <c r="BQ3667" t="e">
        <f ca="1">MATCH($B3667,OFFSET('New data'!$G$2,BP3667,0,20000,1),0)+BP3667</f>
        <v>#N/A</v>
      </c>
      <c r="BR3667" t="e">
        <f ca="1">MATCH($B3667,OFFSET('New data'!$G$2,BQ3667,0,20000,1),0)+BQ3667</f>
        <v>#N/A</v>
      </c>
      <c r="BS3667" t="e">
        <f ca="1">MATCH($B3667,OFFSET('New data'!$G$2,BR3667,0,20000,1),0)+BR3667</f>
        <v>#N/A</v>
      </c>
      <c r="BT3667" t="e">
        <f ca="1">MATCH($B3667,OFFSET('New data'!$G$2,BS3667,0,20000,1),0)+BS3667</f>
        <v>#N/A</v>
      </c>
      <c r="BU3667" s="9"/>
    </row>
    <row r="3668" spans="1:73" ht="31.5" thickBot="1" x14ac:dyDescent="0.4">
      <c r="A3668" s="58" t="s">
        <v>3654</v>
      </c>
      <c r="B3668" s="58" t="s">
        <v>13643</v>
      </c>
      <c r="C3668" s="58" t="s">
        <v>20150</v>
      </c>
      <c r="D3668" s="58" t="s">
        <v>20392</v>
      </c>
      <c r="E3668" s="58" t="s">
        <v>20050</v>
      </c>
      <c r="F3668" s="59"/>
      <c r="G3668" s="59"/>
      <c r="AB3668" s="59"/>
      <c r="AC3668" s="65" t="s">
        <v>20412</v>
      </c>
      <c r="AD3668" s="59"/>
      <c r="AE3668" s="59"/>
      <c r="AF3668" s="59"/>
      <c r="AG3668" s="59"/>
      <c r="AH3668" s="59"/>
      <c r="AI3668" s="59"/>
      <c r="BB3668" s="9" t="e">
        <f>MATCH(BF3668,'New data'!$Y$2:$Y$20000,0)</f>
        <v>#N/A</v>
      </c>
      <c r="BC3668" s="9" t="str">
        <f t="shared" si="172"/>
        <v>No</v>
      </c>
      <c r="BD3668" s="9" t="s">
        <v>20410</v>
      </c>
      <c r="BE3668" s="9" t="str">
        <f t="shared" si="173"/>
        <v>Yes</v>
      </c>
      <c r="BF3668" s="9" t="str">
        <f t="shared" si="174"/>
        <v>Tatum Marrie</v>
      </c>
      <c r="BG3668" t="str">
        <f>IFERROR(INDEX('New data'!$Y$2:$Y$20000,BN3668),"-")</f>
        <v>Sreelakshmi Gopalakrishnan</v>
      </c>
      <c r="BH3668" t="str">
        <f ca="1">IFERROR(INDEX('New data'!$Y$2:$Y$20000,BO3668),"-")</f>
        <v>Dhaneesh Balan Thenassery</v>
      </c>
      <c r="BI3668" t="str">
        <f ca="1">IFERROR(INDEX('New data'!$Y$2:$Y$20000,BP3668),"-")</f>
        <v>-</v>
      </c>
      <c r="BJ3668" t="str">
        <f ca="1">IFERROR(INDEX('New data'!$Y$2:$Y$20000,BQ3668),"-")</f>
        <v>-</v>
      </c>
      <c r="BK3668" t="str">
        <f ca="1">IFERROR(INDEX('New data'!$Y$2:$Y$20000,BR3668),"-")</f>
        <v>-</v>
      </c>
      <c r="BL3668" t="str">
        <f ca="1">IFERROR(INDEX('New data'!$Y$2:$Y$20000,BS3668),"-")</f>
        <v>-</v>
      </c>
      <c r="BM3668" t="str">
        <f ca="1">IFERROR(INDEX('New data'!$Y$2:$Y$20000,BT3668),"-")</f>
        <v>-</v>
      </c>
      <c r="BN3668">
        <f>MATCH($B3668,'New data'!$G$2:$G$20000,0)</f>
        <v>119</v>
      </c>
      <c r="BO3668">
        <f ca="1">MATCH($B3668,OFFSET('New data'!$G$2,BN3668,0,20000,1),0)+BN3668</f>
        <v>120</v>
      </c>
      <c r="BP3668" t="e">
        <f ca="1">MATCH($B3668,OFFSET('New data'!$G$2,BO3668,0,20000,1),0)+BO3668</f>
        <v>#N/A</v>
      </c>
      <c r="BQ3668" t="e">
        <f ca="1">MATCH($B3668,OFFSET('New data'!$G$2,BP3668,0,20000,1),0)+BP3668</f>
        <v>#N/A</v>
      </c>
      <c r="BR3668" t="e">
        <f ca="1">MATCH($B3668,OFFSET('New data'!$G$2,BQ3668,0,20000,1),0)+BQ3668</f>
        <v>#N/A</v>
      </c>
      <c r="BS3668" t="e">
        <f ca="1">MATCH($B3668,OFFSET('New data'!$G$2,BR3668,0,20000,1),0)+BR3668</f>
        <v>#N/A</v>
      </c>
      <c r="BT3668" t="e">
        <f ca="1">MATCH($B3668,OFFSET('New data'!$G$2,BS3668,0,20000,1),0)+BS3668</f>
        <v>#N/A</v>
      </c>
      <c r="BU3668" s="9"/>
    </row>
    <row r="3669" spans="1:73" ht="31.5" thickBot="1" x14ac:dyDescent="0.4">
      <c r="A3669" s="58" t="s">
        <v>3655</v>
      </c>
      <c r="B3669" s="58" t="s">
        <v>13965</v>
      </c>
      <c r="C3669" s="58" t="s">
        <v>20150</v>
      </c>
      <c r="D3669" s="58" t="s">
        <v>20392</v>
      </c>
      <c r="E3669" s="58" t="s">
        <v>20050</v>
      </c>
      <c r="F3669" s="59"/>
      <c r="G3669" s="59"/>
      <c r="AB3669" s="59"/>
      <c r="AC3669" s="65" t="s">
        <v>20412</v>
      </c>
      <c r="AD3669" s="59"/>
      <c r="AE3669" s="59"/>
      <c r="AF3669" s="59"/>
      <c r="AG3669" s="59"/>
      <c r="AH3669" s="59"/>
      <c r="AI3669" s="59"/>
      <c r="BB3669" s="9" t="e">
        <f>MATCH(BF3669,'New data'!$Y$2:$Y$20000,0)</f>
        <v>#N/A</v>
      </c>
      <c r="BC3669" s="9" t="str">
        <f t="shared" si="172"/>
        <v>No</v>
      </c>
      <c r="BD3669" s="9" t="s">
        <v>20410</v>
      </c>
      <c r="BE3669" s="9" t="str">
        <f t="shared" si="173"/>
        <v>Yes</v>
      </c>
      <c r="BF3669" s="9" t="str">
        <f t="shared" si="174"/>
        <v>Rachel Obi</v>
      </c>
      <c r="BG3669" t="str">
        <f>IFERROR(INDEX('New data'!$Y$2:$Y$20000,BN3669),"-")</f>
        <v>Badria Zayd</v>
      </c>
      <c r="BH3669" t="str">
        <f ca="1">IFERROR(INDEX('New data'!$Y$2:$Y$20000,BO3669),"-")</f>
        <v>-</v>
      </c>
      <c r="BI3669" t="str">
        <f ca="1">IFERROR(INDEX('New data'!$Y$2:$Y$20000,BP3669),"-")</f>
        <v>-</v>
      </c>
      <c r="BJ3669" t="str">
        <f ca="1">IFERROR(INDEX('New data'!$Y$2:$Y$20000,BQ3669),"-")</f>
        <v>-</v>
      </c>
      <c r="BK3669" t="str">
        <f ca="1">IFERROR(INDEX('New data'!$Y$2:$Y$20000,BR3669),"-")</f>
        <v>-</v>
      </c>
      <c r="BL3669" t="str">
        <f ca="1">IFERROR(INDEX('New data'!$Y$2:$Y$20000,BS3669),"-")</f>
        <v>-</v>
      </c>
      <c r="BM3669" t="str">
        <f ca="1">IFERROR(INDEX('New data'!$Y$2:$Y$20000,BT3669),"-")</f>
        <v>-</v>
      </c>
      <c r="BN3669">
        <f>MATCH($B3669,'New data'!$G$2:$G$20000,0)</f>
        <v>308</v>
      </c>
      <c r="BO3669" t="e">
        <f ca="1">MATCH($B3669,OFFSET('New data'!$G$2,BN3669,0,20000,1),0)+BN3669</f>
        <v>#N/A</v>
      </c>
      <c r="BP3669" t="e">
        <f ca="1">MATCH($B3669,OFFSET('New data'!$G$2,BO3669,0,20000,1),0)+BO3669</f>
        <v>#N/A</v>
      </c>
      <c r="BQ3669" t="e">
        <f ca="1">MATCH($B3669,OFFSET('New data'!$G$2,BP3669,0,20000,1),0)+BP3669</f>
        <v>#N/A</v>
      </c>
      <c r="BR3669" t="e">
        <f ca="1">MATCH($B3669,OFFSET('New data'!$G$2,BQ3669,0,20000,1),0)+BQ3669</f>
        <v>#N/A</v>
      </c>
      <c r="BS3669" t="e">
        <f ca="1">MATCH($B3669,OFFSET('New data'!$G$2,BR3669,0,20000,1),0)+BR3669</f>
        <v>#N/A</v>
      </c>
      <c r="BT3669" t="e">
        <f ca="1">MATCH($B3669,OFFSET('New data'!$G$2,BS3669,0,20000,1),0)+BS3669</f>
        <v>#N/A</v>
      </c>
      <c r="BU3669" s="9"/>
    </row>
    <row r="3670" spans="1:73" ht="31.5" thickBot="1" x14ac:dyDescent="0.4">
      <c r="A3670" s="58" t="s">
        <v>3656</v>
      </c>
      <c r="B3670" s="58" t="s">
        <v>13645</v>
      </c>
      <c r="C3670" s="58" t="s">
        <v>20150</v>
      </c>
      <c r="D3670" s="58" t="s">
        <v>20392</v>
      </c>
      <c r="E3670" s="58" t="s">
        <v>20050</v>
      </c>
      <c r="F3670" s="59"/>
      <c r="G3670" s="59"/>
      <c r="AB3670" s="59"/>
      <c r="AC3670" s="65" t="s">
        <v>20412</v>
      </c>
      <c r="AD3670" s="59"/>
      <c r="AE3670" s="59"/>
      <c r="AF3670" s="59"/>
      <c r="AG3670" s="59"/>
      <c r="AH3670" s="59"/>
      <c r="AI3670" s="59"/>
      <c r="BB3670" s="9" t="e">
        <f>MATCH(BF3670,'New data'!$Y$2:$Y$20000,0)</f>
        <v>#N/A</v>
      </c>
      <c r="BC3670" s="9" t="str">
        <f t="shared" si="172"/>
        <v>No</v>
      </c>
      <c r="BD3670" s="9" t="s">
        <v>20410</v>
      </c>
      <c r="BE3670" s="9" t="str">
        <f t="shared" si="173"/>
        <v>Yes</v>
      </c>
      <c r="BF3670" s="9" t="str">
        <f t="shared" si="174"/>
        <v>Ashleigh Baxter</v>
      </c>
      <c r="BG3670" t="str">
        <f>IFERROR(INDEX('New data'!$Y$2:$Y$20000,BN3670),"-")</f>
        <v>-</v>
      </c>
      <c r="BH3670" t="str">
        <f ca="1">IFERROR(INDEX('New data'!$Y$2:$Y$20000,BO3670),"-")</f>
        <v>-</v>
      </c>
      <c r="BI3670" t="str">
        <f ca="1">IFERROR(INDEX('New data'!$Y$2:$Y$20000,BP3670),"-")</f>
        <v>-</v>
      </c>
      <c r="BJ3670" t="str">
        <f ca="1">IFERROR(INDEX('New data'!$Y$2:$Y$20000,BQ3670),"-")</f>
        <v>-</v>
      </c>
      <c r="BK3670" t="str">
        <f ca="1">IFERROR(INDEX('New data'!$Y$2:$Y$20000,BR3670),"-")</f>
        <v>-</v>
      </c>
      <c r="BL3670" t="str">
        <f ca="1">IFERROR(INDEX('New data'!$Y$2:$Y$20000,BS3670),"-")</f>
        <v>-</v>
      </c>
      <c r="BM3670" t="str">
        <f ca="1">IFERROR(INDEX('New data'!$Y$2:$Y$20000,BT3670),"-")</f>
        <v>-</v>
      </c>
      <c r="BN3670" t="e">
        <f>MATCH($B3670,'New data'!$G$2:$G$20000,0)</f>
        <v>#N/A</v>
      </c>
      <c r="BO3670" t="e">
        <f ca="1">MATCH($B3670,OFFSET('New data'!$G$2,BN3670,0,20000,1),0)+BN3670</f>
        <v>#N/A</v>
      </c>
      <c r="BP3670" t="e">
        <f ca="1">MATCH($B3670,OFFSET('New data'!$G$2,BO3670,0,20000,1),0)+BO3670</f>
        <v>#N/A</v>
      </c>
      <c r="BQ3670" t="e">
        <f ca="1">MATCH($B3670,OFFSET('New data'!$G$2,BP3670,0,20000,1),0)+BP3670</f>
        <v>#N/A</v>
      </c>
      <c r="BR3670" t="e">
        <f ca="1">MATCH($B3670,OFFSET('New data'!$G$2,BQ3670,0,20000,1),0)+BQ3670</f>
        <v>#N/A</v>
      </c>
      <c r="BS3670" t="e">
        <f ca="1">MATCH($B3670,OFFSET('New data'!$G$2,BR3670,0,20000,1),0)+BR3670</f>
        <v>#N/A</v>
      </c>
      <c r="BT3670" t="e">
        <f ca="1">MATCH($B3670,OFFSET('New data'!$G$2,BS3670,0,20000,1),0)+BS3670</f>
        <v>#N/A</v>
      </c>
      <c r="BU3670" s="9"/>
    </row>
    <row r="3671" spans="1:73" ht="31.5" thickBot="1" x14ac:dyDescent="0.4">
      <c r="A3671" s="58" t="s">
        <v>3657</v>
      </c>
      <c r="B3671" s="58" t="s">
        <v>13645</v>
      </c>
      <c r="C3671" s="58" t="s">
        <v>20150</v>
      </c>
      <c r="D3671" s="58" t="s">
        <v>20392</v>
      </c>
      <c r="E3671" s="58" t="s">
        <v>20050</v>
      </c>
      <c r="F3671" s="59"/>
      <c r="G3671" s="59"/>
      <c r="AB3671" s="59"/>
      <c r="AC3671" s="65" t="s">
        <v>20412</v>
      </c>
      <c r="AD3671" s="59"/>
      <c r="AE3671" s="59"/>
      <c r="AF3671" s="59"/>
      <c r="AG3671" s="59"/>
      <c r="AH3671" s="59"/>
      <c r="AI3671" s="59"/>
      <c r="BB3671" s="9" t="e">
        <f>MATCH(BF3671,'New data'!$Y$2:$Y$20000,0)</f>
        <v>#N/A</v>
      </c>
      <c r="BC3671" s="9" t="str">
        <f t="shared" si="172"/>
        <v>No</v>
      </c>
      <c r="BD3671" s="9" t="s">
        <v>20410</v>
      </c>
      <c r="BE3671" s="9" t="str">
        <f t="shared" si="173"/>
        <v>Yes</v>
      </c>
      <c r="BF3671" s="9" t="str">
        <f t="shared" si="174"/>
        <v>Jeffry Rosado Garcia</v>
      </c>
      <c r="BG3671" t="str">
        <f>IFERROR(INDEX('New data'!$Y$2:$Y$20000,BN3671),"-")</f>
        <v>-</v>
      </c>
      <c r="BH3671" t="str">
        <f ca="1">IFERROR(INDEX('New data'!$Y$2:$Y$20000,BO3671),"-")</f>
        <v>-</v>
      </c>
      <c r="BI3671" t="str">
        <f ca="1">IFERROR(INDEX('New data'!$Y$2:$Y$20000,BP3671),"-")</f>
        <v>-</v>
      </c>
      <c r="BJ3671" t="str">
        <f ca="1">IFERROR(INDEX('New data'!$Y$2:$Y$20000,BQ3671),"-")</f>
        <v>-</v>
      </c>
      <c r="BK3671" t="str">
        <f ca="1">IFERROR(INDEX('New data'!$Y$2:$Y$20000,BR3671),"-")</f>
        <v>-</v>
      </c>
      <c r="BL3671" t="str">
        <f ca="1">IFERROR(INDEX('New data'!$Y$2:$Y$20000,BS3671),"-")</f>
        <v>-</v>
      </c>
      <c r="BM3671" t="str">
        <f ca="1">IFERROR(INDEX('New data'!$Y$2:$Y$20000,BT3671),"-")</f>
        <v>-</v>
      </c>
      <c r="BN3671" t="e">
        <f>MATCH($B3671,'New data'!$G$2:$G$20000,0)</f>
        <v>#N/A</v>
      </c>
      <c r="BO3671" t="e">
        <f ca="1">MATCH($B3671,OFFSET('New data'!$G$2,BN3671,0,20000,1),0)+BN3671</f>
        <v>#N/A</v>
      </c>
      <c r="BP3671" t="e">
        <f ca="1">MATCH($B3671,OFFSET('New data'!$G$2,BO3671,0,20000,1),0)+BO3671</f>
        <v>#N/A</v>
      </c>
      <c r="BQ3671" t="e">
        <f ca="1">MATCH($B3671,OFFSET('New data'!$G$2,BP3671,0,20000,1),0)+BP3671</f>
        <v>#N/A</v>
      </c>
      <c r="BR3671" t="e">
        <f ca="1">MATCH($B3671,OFFSET('New data'!$G$2,BQ3671,0,20000,1),0)+BQ3671</f>
        <v>#N/A</v>
      </c>
      <c r="BS3671" t="e">
        <f ca="1">MATCH($B3671,OFFSET('New data'!$G$2,BR3671,0,20000,1),0)+BR3671</f>
        <v>#N/A</v>
      </c>
      <c r="BT3671" t="e">
        <f ca="1">MATCH($B3671,OFFSET('New data'!$G$2,BS3671,0,20000,1),0)+BS3671</f>
        <v>#N/A</v>
      </c>
      <c r="BU3671" s="9"/>
    </row>
    <row r="3672" spans="1:73" ht="31.5" thickBot="1" x14ac:dyDescent="0.4">
      <c r="A3672" s="58" t="s">
        <v>3658</v>
      </c>
      <c r="B3672" s="58" t="s">
        <v>13646</v>
      </c>
      <c r="C3672" s="58" t="s">
        <v>20150</v>
      </c>
      <c r="D3672" s="58" t="s">
        <v>20392</v>
      </c>
      <c r="E3672" s="58" t="s">
        <v>20050</v>
      </c>
      <c r="F3672" s="59"/>
      <c r="G3672" s="59"/>
      <c r="AB3672" s="59"/>
      <c r="AC3672" s="65" t="s">
        <v>20412</v>
      </c>
      <c r="AD3672" s="59"/>
      <c r="AE3672" s="59"/>
      <c r="AF3672" s="59"/>
      <c r="AG3672" s="59"/>
      <c r="AH3672" s="59"/>
      <c r="AI3672" s="59"/>
      <c r="BB3672" s="9" t="e">
        <f>MATCH(BF3672,'New data'!$Y$2:$Y$20000,0)</f>
        <v>#N/A</v>
      </c>
      <c r="BC3672" s="9" t="str">
        <f t="shared" si="172"/>
        <v>No</v>
      </c>
      <c r="BD3672" s="9" t="s">
        <v>20410</v>
      </c>
      <c r="BE3672" s="9" t="str">
        <f t="shared" si="173"/>
        <v>Yes</v>
      </c>
      <c r="BF3672" s="9" t="str">
        <f t="shared" si="174"/>
        <v>Antonio Gandaio</v>
      </c>
      <c r="BG3672" t="str">
        <f>IFERROR(INDEX('New data'!$Y$2:$Y$20000,BN3672),"-")</f>
        <v>Cameron Lockhart</v>
      </c>
      <c r="BH3672" t="str">
        <f ca="1">IFERROR(INDEX('New data'!$Y$2:$Y$20000,BO3672),"-")</f>
        <v>Hannah Currant</v>
      </c>
      <c r="BI3672" t="str">
        <f ca="1">IFERROR(INDEX('New data'!$Y$2:$Y$20000,BP3672),"-")</f>
        <v>-</v>
      </c>
      <c r="BJ3672" t="str">
        <f ca="1">IFERROR(INDEX('New data'!$Y$2:$Y$20000,BQ3672),"-")</f>
        <v>-</v>
      </c>
      <c r="BK3672" t="str">
        <f ca="1">IFERROR(INDEX('New data'!$Y$2:$Y$20000,BR3672),"-")</f>
        <v>-</v>
      </c>
      <c r="BL3672" t="str">
        <f ca="1">IFERROR(INDEX('New data'!$Y$2:$Y$20000,BS3672),"-")</f>
        <v>-</v>
      </c>
      <c r="BM3672" t="str">
        <f ca="1">IFERROR(INDEX('New data'!$Y$2:$Y$20000,BT3672),"-")</f>
        <v>-</v>
      </c>
      <c r="BN3672">
        <f>MATCH($B3672,'New data'!$G$2:$G$20000,0)</f>
        <v>390</v>
      </c>
      <c r="BO3672">
        <f ca="1">MATCH($B3672,OFFSET('New data'!$G$2,BN3672,0,20000,1),0)+BN3672</f>
        <v>391</v>
      </c>
      <c r="BP3672" t="e">
        <f ca="1">MATCH($B3672,OFFSET('New data'!$G$2,BO3672,0,20000,1),0)+BO3672</f>
        <v>#N/A</v>
      </c>
      <c r="BQ3672" t="e">
        <f ca="1">MATCH($B3672,OFFSET('New data'!$G$2,BP3672,0,20000,1),0)+BP3672</f>
        <v>#N/A</v>
      </c>
      <c r="BR3672" t="e">
        <f ca="1">MATCH($B3672,OFFSET('New data'!$G$2,BQ3672,0,20000,1),0)+BQ3672</f>
        <v>#N/A</v>
      </c>
      <c r="BS3672" t="e">
        <f ca="1">MATCH($B3672,OFFSET('New data'!$G$2,BR3672,0,20000,1),0)+BR3672</f>
        <v>#N/A</v>
      </c>
      <c r="BT3672" t="e">
        <f ca="1">MATCH($B3672,OFFSET('New data'!$G$2,BS3672,0,20000,1),0)+BS3672</f>
        <v>#N/A</v>
      </c>
      <c r="BU3672" s="9"/>
    </row>
    <row r="3673" spans="1:73" ht="31.5" thickBot="1" x14ac:dyDescent="0.4">
      <c r="A3673" s="58" t="s">
        <v>3659</v>
      </c>
      <c r="B3673" s="58" t="s">
        <v>15297</v>
      </c>
      <c r="C3673" s="58" t="s">
        <v>20050</v>
      </c>
      <c r="D3673" s="59"/>
      <c r="E3673" s="59"/>
      <c r="F3673" s="59"/>
      <c r="G3673" s="59"/>
      <c r="AB3673" s="59"/>
      <c r="AC3673" s="65" t="s">
        <v>20412</v>
      </c>
      <c r="AD3673" s="59"/>
      <c r="AE3673" s="59"/>
      <c r="AF3673" s="59"/>
      <c r="AG3673" s="59"/>
      <c r="AH3673" s="59"/>
      <c r="AI3673" s="59"/>
      <c r="BB3673" s="9" t="e">
        <f>MATCH(BF3673,'New data'!$Y$2:$Y$20000,0)</f>
        <v>#N/A</v>
      </c>
      <c r="BC3673" s="9" t="str">
        <f t="shared" si="172"/>
        <v>No</v>
      </c>
      <c r="BD3673" s="9" t="s">
        <v>20410</v>
      </c>
      <c r="BE3673" s="9" t="str">
        <f t="shared" si="173"/>
        <v>Yes</v>
      </c>
      <c r="BF3673" s="9" t="str">
        <f t="shared" si="174"/>
        <v>Doreen Bailey</v>
      </c>
      <c r="BG3673" t="str">
        <f>IFERROR(INDEX('New data'!$Y$2:$Y$20000,BN3673),"-")</f>
        <v>-</v>
      </c>
      <c r="BH3673" t="str">
        <f ca="1">IFERROR(INDEX('New data'!$Y$2:$Y$20000,BO3673),"-")</f>
        <v>-</v>
      </c>
      <c r="BI3673" t="str">
        <f ca="1">IFERROR(INDEX('New data'!$Y$2:$Y$20000,BP3673),"-")</f>
        <v>-</v>
      </c>
      <c r="BJ3673" t="str">
        <f ca="1">IFERROR(INDEX('New data'!$Y$2:$Y$20000,BQ3673),"-")</f>
        <v>-</v>
      </c>
      <c r="BK3673" t="str">
        <f ca="1">IFERROR(INDEX('New data'!$Y$2:$Y$20000,BR3673),"-")</f>
        <v>-</v>
      </c>
      <c r="BL3673" t="str">
        <f ca="1">IFERROR(INDEX('New data'!$Y$2:$Y$20000,BS3673),"-")</f>
        <v>-</v>
      </c>
      <c r="BM3673" t="str">
        <f ca="1">IFERROR(INDEX('New data'!$Y$2:$Y$20000,BT3673),"-")</f>
        <v>-</v>
      </c>
      <c r="BN3673" t="e">
        <f>MATCH($B3673,'New data'!$G$2:$G$20000,0)</f>
        <v>#N/A</v>
      </c>
      <c r="BO3673" t="e">
        <f ca="1">MATCH($B3673,OFFSET('New data'!$G$2,BN3673,0,20000,1),0)+BN3673</f>
        <v>#N/A</v>
      </c>
      <c r="BP3673" t="e">
        <f ca="1">MATCH($B3673,OFFSET('New data'!$G$2,BO3673,0,20000,1),0)+BO3673</f>
        <v>#N/A</v>
      </c>
      <c r="BQ3673" t="e">
        <f ca="1">MATCH($B3673,OFFSET('New data'!$G$2,BP3673,0,20000,1),0)+BP3673</f>
        <v>#N/A</v>
      </c>
      <c r="BR3673" t="e">
        <f ca="1">MATCH($B3673,OFFSET('New data'!$G$2,BQ3673,0,20000,1),0)+BQ3673</f>
        <v>#N/A</v>
      </c>
      <c r="BS3673" t="e">
        <f ca="1">MATCH($B3673,OFFSET('New data'!$G$2,BR3673,0,20000,1),0)+BR3673</f>
        <v>#N/A</v>
      </c>
      <c r="BT3673" t="e">
        <f ca="1">MATCH($B3673,OFFSET('New data'!$G$2,BS3673,0,20000,1),0)+BS3673</f>
        <v>#N/A</v>
      </c>
      <c r="BU3673" s="9"/>
    </row>
    <row r="3674" spans="1:73" ht="31.5" thickBot="1" x14ac:dyDescent="0.4">
      <c r="A3674" s="58" t="s">
        <v>3660</v>
      </c>
      <c r="B3674" s="58" t="s">
        <v>15298</v>
      </c>
      <c r="C3674" s="58" t="s">
        <v>20050</v>
      </c>
      <c r="D3674" s="59"/>
      <c r="E3674" s="59"/>
      <c r="F3674" s="59"/>
      <c r="G3674" s="59"/>
      <c r="AB3674" s="59"/>
      <c r="AC3674" s="65" t="s">
        <v>20412</v>
      </c>
      <c r="AD3674" s="59"/>
      <c r="AE3674" s="59"/>
      <c r="AF3674" s="59"/>
      <c r="AG3674" s="59"/>
      <c r="AH3674" s="59"/>
      <c r="AI3674" s="59"/>
      <c r="BB3674" s="9" t="e">
        <f>MATCH(BF3674,'New data'!$Y$2:$Y$20000,0)</f>
        <v>#N/A</v>
      </c>
      <c r="BC3674" s="9" t="str">
        <f t="shared" si="172"/>
        <v>No</v>
      </c>
      <c r="BD3674" s="9" t="s">
        <v>20410</v>
      </c>
      <c r="BE3674" s="9" t="str">
        <f t="shared" si="173"/>
        <v>Yes</v>
      </c>
      <c r="BF3674" s="9" t="str">
        <f t="shared" si="174"/>
        <v>Charles Okwir</v>
      </c>
      <c r="BG3674" t="str">
        <f>IFERROR(INDEX('New data'!$Y$2:$Y$20000,BN3674),"-")</f>
        <v>-</v>
      </c>
      <c r="BH3674" t="str">
        <f ca="1">IFERROR(INDEX('New data'!$Y$2:$Y$20000,BO3674),"-")</f>
        <v>-</v>
      </c>
      <c r="BI3674" t="str">
        <f ca="1">IFERROR(INDEX('New data'!$Y$2:$Y$20000,BP3674),"-")</f>
        <v>-</v>
      </c>
      <c r="BJ3674" t="str">
        <f ca="1">IFERROR(INDEX('New data'!$Y$2:$Y$20000,BQ3674),"-")</f>
        <v>-</v>
      </c>
      <c r="BK3674" t="str">
        <f ca="1">IFERROR(INDEX('New data'!$Y$2:$Y$20000,BR3674),"-")</f>
        <v>-</v>
      </c>
      <c r="BL3674" t="str">
        <f ca="1">IFERROR(INDEX('New data'!$Y$2:$Y$20000,BS3674),"-")</f>
        <v>-</v>
      </c>
      <c r="BM3674" t="str">
        <f ca="1">IFERROR(INDEX('New data'!$Y$2:$Y$20000,BT3674),"-")</f>
        <v>-</v>
      </c>
      <c r="BN3674" t="e">
        <f>MATCH($B3674,'New data'!$G$2:$G$20000,0)</f>
        <v>#N/A</v>
      </c>
      <c r="BO3674" t="e">
        <f ca="1">MATCH($B3674,OFFSET('New data'!$G$2,BN3674,0,20000,1),0)+BN3674</f>
        <v>#N/A</v>
      </c>
      <c r="BP3674" t="e">
        <f ca="1">MATCH($B3674,OFFSET('New data'!$G$2,BO3674,0,20000,1),0)+BO3674</f>
        <v>#N/A</v>
      </c>
      <c r="BQ3674" t="e">
        <f ca="1">MATCH($B3674,OFFSET('New data'!$G$2,BP3674,0,20000,1),0)+BP3674</f>
        <v>#N/A</v>
      </c>
      <c r="BR3674" t="e">
        <f ca="1">MATCH($B3674,OFFSET('New data'!$G$2,BQ3674,0,20000,1),0)+BQ3674</f>
        <v>#N/A</v>
      </c>
      <c r="BS3674" t="e">
        <f ca="1">MATCH($B3674,OFFSET('New data'!$G$2,BR3674,0,20000,1),0)+BR3674</f>
        <v>#N/A</v>
      </c>
      <c r="BT3674" t="e">
        <f ca="1">MATCH($B3674,OFFSET('New data'!$G$2,BS3674,0,20000,1),0)+BS3674</f>
        <v>#N/A</v>
      </c>
      <c r="BU3674" s="9"/>
    </row>
    <row r="3675" spans="1:73" ht="31.5" thickBot="1" x14ac:dyDescent="0.4">
      <c r="A3675" s="58" t="s">
        <v>3661</v>
      </c>
      <c r="B3675" s="58" t="s">
        <v>15298</v>
      </c>
      <c r="C3675" s="58" t="s">
        <v>20050</v>
      </c>
      <c r="D3675" s="59"/>
      <c r="E3675" s="59"/>
      <c r="F3675" s="59"/>
      <c r="G3675" s="59"/>
      <c r="AB3675" s="59"/>
      <c r="AC3675" s="65" t="s">
        <v>20412</v>
      </c>
      <c r="AD3675" s="59"/>
      <c r="AE3675" s="59"/>
      <c r="AF3675" s="59"/>
      <c r="AG3675" s="59"/>
      <c r="AH3675" s="59"/>
      <c r="AI3675" s="59"/>
      <c r="BB3675" s="9" t="e">
        <f>MATCH(BF3675,'New data'!$Y$2:$Y$20000,0)</f>
        <v>#N/A</v>
      </c>
      <c r="BC3675" s="9" t="str">
        <f t="shared" si="172"/>
        <v>No</v>
      </c>
      <c r="BD3675" s="9" t="s">
        <v>20410</v>
      </c>
      <c r="BE3675" s="9" t="str">
        <f t="shared" si="173"/>
        <v>Yes</v>
      </c>
      <c r="BF3675" s="9" t="str">
        <f t="shared" si="174"/>
        <v>Jovin Okwir</v>
      </c>
      <c r="BG3675" t="str">
        <f>IFERROR(INDEX('New data'!$Y$2:$Y$20000,BN3675),"-")</f>
        <v>-</v>
      </c>
      <c r="BH3675" t="str">
        <f ca="1">IFERROR(INDEX('New data'!$Y$2:$Y$20000,BO3675),"-")</f>
        <v>-</v>
      </c>
      <c r="BI3675" t="str">
        <f ca="1">IFERROR(INDEX('New data'!$Y$2:$Y$20000,BP3675),"-")</f>
        <v>-</v>
      </c>
      <c r="BJ3675" t="str">
        <f ca="1">IFERROR(INDEX('New data'!$Y$2:$Y$20000,BQ3675),"-")</f>
        <v>-</v>
      </c>
      <c r="BK3675" t="str">
        <f ca="1">IFERROR(INDEX('New data'!$Y$2:$Y$20000,BR3675),"-")</f>
        <v>-</v>
      </c>
      <c r="BL3675" t="str">
        <f ca="1">IFERROR(INDEX('New data'!$Y$2:$Y$20000,BS3675),"-")</f>
        <v>-</v>
      </c>
      <c r="BM3675" t="str">
        <f ca="1">IFERROR(INDEX('New data'!$Y$2:$Y$20000,BT3675),"-")</f>
        <v>-</v>
      </c>
      <c r="BN3675" t="e">
        <f>MATCH($B3675,'New data'!$G$2:$G$20000,0)</f>
        <v>#N/A</v>
      </c>
      <c r="BO3675" t="e">
        <f ca="1">MATCH($B3675,OFFSET('New data'!$G$2,BN3675,0,20000,1),0)+BN3675</f>
        <v>#N/A</v>
      </c>
      <c r="BP3675" t="e">
        <f ca="1">MATCH($B3675,OFFSET('New data'!$G$2,BO3675,0,20000,1),0)+BO3675</f>
        <v>#N/A</v>
      </c>
      <c r="BQ3675" t="e">
        <f ca="1">MATCH($B3675,OFFSET('New data'!$G$2,BP3675,0,20000,1),0)+BP3675</f>
        <v>#N/A</v>
      </c>
      <c r="BR3675" t="e">
        <f ca="1">MATCH($B3675,OFFSET('New data'!$G$2,BQ3675,0,20000,1),0)+BQ3675</f>
        <v>#N/A</v>
      </c>
      <c r="BS3675" t="e">
        <f ca="1">MATCH($B3675,OFFSET('New data'!$G$2,BR3675,0,20000,1),0)+BR3675</f>
        <v>#N/A</v>
      </c>
      <c r="BT3675" t="e">
        <f ca="1">MATCH($B3675,OFFSET('New data'!$G$2,BS3675,0,20000,1),0)+BS3675</f>
        <v>#N/A</v>
      </c>
      <c r="BU3675" s="9"/>
    </row>
    <row r="3676" spans="1:73" ht="31.5" thickBot="1" x14ac:dyDescent="0.4">
      <c r="A3676" s="58" t="s">
        <v>3662</v>
      </c>
      <c r="B3676" s="58" t="s">
        <v>15299</v>
      </c>
      <c r="C3676" s="58" t="s">
        <v>20050</v>
      </c>
      <c r="D3676" s="59"/>
      <c r="E3676" s="59"/>
      <c r="F3676" s="59"/>
      <c r="G3676" s="59"/>
      <c r="AB3676" s="59"/>
      <c r="AC3676" s="65" t="s">
        <v>20412</v>
      </c>
      <c r="AD3676" s="59"/>
      <c r="AE3676" s="59"/>
      <c r="AF3676" s="59"/>
      <c r="AG3676" s="59"/>
      <c r="AH3676" s="59"/>
      <c r="AI3676" s="59"/>
      <c r="BB3676" s="9" t="e">
        <f>MATCH(BF3676,'New data'!$Y$2:$Y$20000,0)</f>
        <v>#N/A</v>
      </c>
      <c r="BC3676" s="9" t="str">
        <f t="shared" si="172"/>
        <v>No</v>
      </c>
      <c r="BD3676" s="9" t="s">
        <v>20410</v>
      </c>
      <c r="BE3676" s="9" t="str">
        <f t="shared" si="173"/>
        <v>Yes</v>
      </c>
      <c r="BF3676" s="9" t="str">
        <f t="shared" si="174"/>
        <v>Dennis Donald</v>
      </c>
      <c r="BG3676" t="str">
        <f>IFERROR(INDEX('New data'!$Y$2:$Y$20000,BN3676),"-")</f>
        <v>-</v>
      </c>
      <c r="BH3676" t="str">
        <f ca="1">IFERROR(INDEX('New data'!$Y$2:$Y$20000,BO3676),"-")</f>
        <v>-</v>
      </c>
      <c r="BI3676" t="str">
        <f ca="1">IFERROR(INDEX('New data'!$Y$2:$Y$20000,BP3676),"-")</f>
        <v>-</v>
      </c>
      <c r="BJ3676" t="str">
        <f ca="1">IFERROR(INDEX('New data'!$Y$2:$Y$20000,BQ3676),"-")</f>
        <v>-</v>
      </c>
      <c r="BK3676" t="str">
        <f ca="1">IFERROR(INDEX('New data'!$Y$2:$Y$20000,BR3676),"-")</f>
        <v>-</v>
      </c>
      <c r="BL3676" t="str">
        <f ca="1">IFERROR(INDEX('New data'!$Y$2:$Y$20000,BS3676),"-")</f>
        <v>-</v>
      </c>
      <c r="BM3676" t="str">
        <f ca="1">IFERROR(INDEX('New data'!$Y$2:$Y$20000,BT3676),"-")</f>
        <v>-</v>
      </c>
      <c r="BN3676" t="e">
        <f>MATCH($B3676,'New data'!$G$2:$G$20000,0)</f>
        <v>#N/A</v>
      </c>
      <c r="BO3676" t="e">
        <f ca="1">MATCH($B3676,OFFSET('New data'!$G$2,BN3676,0,20000,1),0)+BN3676</f>
        <v>#N/A</v>
      </c>
      <c r="BP3676" t="e">
        <f ca="1">MATCH($B3676,OFFSET('New data'!$G$2,BO3676,0,20000,1),0)+BO3676</f>
        <v>#N/A</v>
      </c>
      <c r="BQ3676" t="e">
        <f ca="1">MATCH($B3676,OFFSET('New data'!$G$2,BP3676,0,20000,1),0)+BP3676</f>
        <v>#N/A</v>
      </c>
      <c r="BR3676" t="e">
        <f ca="1">MATCH($B3676,OFFSET('New data'!$G$2,BQ3676,0,20000,1),0)+BQ3676</f>
        <v>#N/A</v>
      </c>
      <c r="BS3676" t="e">
        <f ca="1">MATCH($B3676,OFFSET('New data'!$G$2,BR3676,0,20000,1),0)+BR3676</f>
        <v>#N/A</v>
      </c>
      <c r="BT3676" t="e">
        <f ca="1">MATCH($B3676,OFFSET('New data'!$G$2,BS3676,0,20000,1),0)+BS3676</f>
        <v>#N/A</v>
      </c>
      <c r="BU3676" s="9"/>
    </row>
    <row r="3677" spans="1:73" ht="31.5" thickBot="1" x14ac:dyDescent="0.4">
      <c r="A3677" s="58" t="s">
        <v>3663</v>
      </c>
      <c r="B3677" s="58" t="s">
        <v>15299</v>
      </c>
      <c r="C3677" s="58" t="s">
        <v>20050</v>
      </c>
      <c r="D3677" s="59"/>
      <c r="E3677" s="59"/>
      <c r="F3677" s="59"/>
      <c r="G3677" s="59"/>
      <c r="AB3677" s="59"/>
      <c r="AC3677" s="65" t="s">
        <v>20412</v>
      </c>
      <c r="AD3677" s="59"/>
      <c r="AE3677" s="59"/>
      <c r="AF3677" s="59"/>
      <c r="AG3677" s="59"/>
      <c r="AH3677" s="59"/>
      <c r="AI3677" s="59"/>
      <c r="BB3677" s="9" t="e">
        <f>MATCH(BF3677,'New data'!$Y$2:$Y$20000,0)</f>
        <v>#N/A</v>
      </c>
      <c r="BC3677" s="9" t="str">
        <f t="shared" si="172"/>
        <v>No</v>
      </c>
      <c r="BD3677" s="9" t="s">
        <v>20410</v>
      </c>
      <c r="BE3677" s="9" t="str">
        <f t="shared" si="173"/>
        <v>Yes</v>
      </c>
      <c r="BF3677" s="9" t="str">
        <f t="shared" si="174"/>
        <v>Sophia Norris</v>
      </c>
      <c r="BG3677" t="str">
        <f>IFERROR(INDEX('New data'!$Y$2:$Y$20000,BN3677),"-")</f>
        <v>-</v>
      </c>
      <c r="BH3677" t="str">
        <f ca="1">IFERROR(INDEX('New data'!$Y$2:$Y$20000,BO3677),"-")</f>
        <v>-</v>
      </c>
      <c r="BI3677" t="str">
        <f ca="1">IFERROR(INDEX('New data'!$Y$2:$Y$20000,BP3677),"-")</f>
        <v>-</v>
      </c>
      <c r="BJ3677" t="str">
        <f ca="1">IFERROR(INDEX('New data'!$Y$2:$Y$20000,BQ3677),"-")</f>
        <v>-</v>
      </c>
      <c r="BK3677" t="str">
        <f ca="1">IFERROR(INDEX('New data'!$Y$2:$Y$20000,BR3677),"-")</f>
        <v>-</v>
      </c>
      <c r="BL3677" t="str">
        <f ca="1">IFERROR(INDEX('New data'!$Y$2:$Y$20000,BS3677),"-")</f>
        <v>-</v>
      </c>
      <c r="BM3677" t="str">
        <f ca="1">IFERROR(INDEX('New data'!$Y$2:$Y$20000,BT3677),"-")</f>
        <v>-</v>
      </c>
      <c r="BN3677" t="e">
        <f>MATCH($B3677,'New data'!$G$2:$G$20000,0)</f>
        <v>#N/A</v>
      </c>
      <c r="BO3677" t="e">
        <f ca="1">MATCH($B3677,OFFSET('New data'!$G$2,BN3677,0,20000,1),0)+BN3677</f>
        <v>#N/A</v>
      </c>
      <c r="BP3677" t="e">
        <f ca="1">MATCH($B3677,OFFSET('New data'!$G$2,BO3677,0,20000,1),0)+BO3677</f>
        <v>#N/A</v>
      </c>
      <c r="BQ3677" t="e">
        <f ca="1">MATCH($B3677,OFFSET('New data'!$G$2,BP3677,0,20000,1),0)+BP3677</f>
        <v>#N/A</v>
      </c>
      <c r="BR3677" t="e">
        <f ca="1">MATCH($B3677,OFFSET('New data'!$G$2,BQ3677,0,20000,1),0)+BQ3677</f>
        <v>#N/A</v>
      </c>
      <c r="BS3677" t="e">
        <f ca="1">MATCH($B3677,OFFSET('New data'!$G$2,BR3677,0,20000,1),0)+BR3677</f>
        <v>#N/A</v>
      </c>
      <c r="BT3677" t="e">
        <f ca="1">MATCH($B3677,OFFSET('New data'!$G$2,BS3677,0,20000,1),0)+BS3677</f>
        <v>#N/A</v>
      </c>
      <c r="BU3677" s="9"/>
    </row>
    <row r="3678" spans="1:73" ht="31.5" thickBot="1" x14ac:dyDescent="0.4">
      <c r="A3678" s="58" t="s">
        <v>3664</v>
      </c>
      <c r="B3678" s="58" t="s">
        <v>15300</v>
      </c>
      <c r="C3678" s="58" t="s">
        <v>20050</v>
      </c>
      <c r="D3678" s="59"/>
      <c r="E3678" s="59"/>
      <c r="F3678" s="59"/>
      <c r="G3678" s="59"/>
      <c r="AB3678" s="59"/>
      <c r="AC3678" s="65" t="s">
        <v>20412</v>
      </c>
      <c r="AD3678" s="59"/>
      <c r="AE3678" s="59"/>
      <c r="AF3678" s="59"/>
      <c r="AG3678" s="59"/>
      <c r="AH3678" s="59"/>
      <c r="AI3678" s="59"/>
      <c r="BB3678" s="9" t="e">
        <f>MATCH(BF3678,'New data'!$Y$2:$Y$20000,0)</f>
        <v>#N/A</v>
      </c>
      <c r="BC3678" s="9" t="str">
        <f t="shared" si="172"/>
        <v>No</v>
      </c>
      <c r="BD3678" s="9" t="s">
        <v>20410</v>
      </c>
      <c r="BE3678" s="9" t="str">
        <f t="shared" si="173"/>
        <v>Yes</v>
      </c>
      <c r="BF3678" s="9" t="str">
        <f t="shared" si="174"/>
        <v>Catherine Alberto</v>
      </c>
      <c r="BG3678" t="str">
        <f>IFERROR(INDEX('New data'!$Y$2:$Y$20000,BN3678),"-")</f>
        <v>-</v>
      </c>
      <c r="BH3678" t="str">
        <f ca="1">IFERROR(INDEX('New data'!$Y$2:$Y$20000,BO3678),"-")</f>
        <v>-</v>
      </c>
      <c r="BI3678" t="str">
        <f ca="1">IFERROR(INDEX('New data'!$Y$2:$Y$20000,BP3678),"-")</f>
        <v>-</v>
      </c>
      <c r="BJ3678" t="str">
        <f ca="1">IFERROR(INDEX('New data'!$Y$2:$Y$20000,BQ3678),"-")</f>
        <v>-</v>
      </c>
      <c r="BK3678" t="str">
        <f ca="1">IFERROR(INDEX('New data'!$Y$2:$Y$20000,BR3678),"-")</f>
        <v>-</v>
      </c>
      <c r="BL3678" t="str">
        <f ca="1">IFERROR(INDEX('New data'!$Y$2:$Y$20000,BS3678),"-")</f>
        <v>-</v>
      </c>
      <c r="BM3678" t="str">
        <f ca="1">IFERROR(INDEX('New data'!$Y$2:$Y$20000,BT3678),"-")</f>
        <v>-</v>
      </c>
      <c r="BN3678" t="e">
        <f>MATCH($B3678,'New data'!$G$2:$G$20000,0)</f>
        <v>#N/A</v>
      </c>
      <c r="BO3678" t="e">
        <f ca="1">MATCH($B3678,OFFSET('New data'!$G$2,BN3678,0,20000,1),0)+BN3678</f>
        <v>#N/A</v>
      </c>
      <c r="BP3678" t="e">
        <f ca="1">MATCH($B3678,OFFSET('New data'!$G$2,BO3678,0,20000,1),0)+BO3678</f>
        <v>#N/A</v>
      </c>
      <c r="BQ3678" t="e">
        <f ca="1">MATCH($B3678,OFFSET('New data'!$G$2,BP3678,0,20000,1),0)+BP3678</f>
        <v>#N/A</v>
      </c>
      <c r="BR3678" t="e">
        <f ca="1">MATCH($B3678,OFFSET('New data'!$G$2,BQ3678,0,20000,1),0)+BQ3678</f>
        <v>#N/A</v>
      </c>
      <c r="BS3678" t="e">
        <f ca="1">MATCH($B3678,OFFSET('New data'!$G$2,BR3678,0,20000,1),0)+BR3678</f>
        <v>#N/A</v>
      </c>
      <c r="BT3678" t="e">
        <f ca="1">MATCH($B3678,OFFSET('New data'!$G$2,BS3678,0,20000,1),0)+BS3678</f>
        <v>#N/A</v>
      </c>
      <c r="BU3678" s="9"/>
    </row>
    <row r="3679" spans="1:73" ht="31.5" thickBot="1" x14ac:dyDescent="0.4">
      <c r="A3679" s="58" t="s">
        <v>3665</v>
      </c>
      <c r="B3679" s="58" t="s">
        <v>15301</v>
      </c>
      <c r="C3679" s="58" t="s">
        <v>20050</v>
      </c>
      <c r="D3679" s="59"/>
      <c r="E3679" s="59"/>
      <c r="F3679" s="59"/>
      <c r="G3679" s="59"/>
      <c r="AB3679" s="59"/>
      <c r="AC3679" s="65" t="s">
        <v>20412</v>
      </c>
      <c r="AD3679" s="59"/>
      <c r="AE3679" s="59"/>
      <c r="AF3679" s="59"/>
      <c r="AG3679" s="59"/>
      <c r="AH3679" s="59"/>
      <c r="AI3679" s="59"/>
      <c r="BB3679" s="9" t="e">
        <f>MATCH(BF3679,'New data'!$Y$2:$Y$20000,0)</f>
        <v>#N/A</v>
      </c>
      <c r="BC3679" s="9" t="str">
        <f t="shared" si="172"/>
        <v>No</v>
      </c>
      <c r="BD3679" s="9" t="s">
        <v>20410</v>
      </c>
      <c r="BE3679" s="9" t="str">
        <f t="shared" si="173"/>
        <v>Yes</v>
      </c>
      <c r="BF3679" s="9" t="str">
        <f t="shared" si="174"/>
        <v>Andrea Deak</v>
      </c>
      <c r="BG3679" t="str">
        <f>IFERROR(INDEX('New data'!$Y$2:$Y$20000,BN3679),"-")</f>
        <v>-</v>
      </c>
      <c r="BH3679" t="str">
        <f ca="1">IFERROR(INDEX('New data'!$Y$2:$Y$20000,BO3679),"-")</f>
        <v>-</v>
      </c>
      <c r="BI3679" t="str">
        <f ca="1">IFERROR(INDEX('New data'!$Y$2:$Y$20000,BP3679),"-")</f>
        <v>-</v>
      </c>
      <c r="BJ3679" t="str">
        <f ca="1">IFERROR(INDEX('New data'!$Y$2:$Y$20000,BQ3679),"-")</f>
        <v>-</v>
      </c>
      <c r="BK3679" t="str">
        <f ca="1">IFERROR(INDEX('New data'!$Y$2:$Y$20000,BR3679),"-")</f>
        <v>-</v>
      </c>
      <c r="BL3679" t="str">
        <f ca="1">IFERROR(INDEX('New data'!$Y$2:$Y$20000,BS3679),"-")</f>
        <v>-</v>
      </c>
      <c r="BM3679" t="str">
        <f ca="1">IFERROR(INDEX('New data'!$Y$2:$Y$20000,BT3679),"-")</f>
        <v>-</v>
      </c>
      <c r="BN3679" t="e">
        <f>MATCH($B3679,'New data'!$G$2:$G$20000,0)</f>
        <v>#N/A</v>
      </c>
      <c r="BO3679" t="e">
        <f ca="1">MATCH($B3679,OFFSET('New data'!$G$2,BN3679,0,20000,1),0)+BN3679</f>
        <v>#N/A</v>
      </c>
      <c r="BP3679" t="e">
        <f ca="1">MATCH($B3679,OFFSET('New data'!$G$2,BO3679,0,20000,1),0)+BO3679</f>
        <v>#N/A</v>
      </c>
      <c r="BQ3679" t="e">
        <f ca="1">MATCH($B3679,OFFSET('New data'!$G$2,BP3679,0,20000,1),0)+BP3679</f>
        <v>#N/A</v>
      </c>
      <c r="BR3679" t="e">
        <f ca="1">MATCH($B3679,OFFSET('New data'!$G$2,BQ3679,0,20000,1),0)+BQ3679</f>
        <v>#N/A</v>
      </c>
      <c r="BS3679" t="e">
        <f ca="1">MATCH($B3679,OFFSET('New data'!$G$2,BR3679,0,20000,1),0)+BR3679</f>
        <v>#N/A</v>
      </c>
      <c r="BT3679" t="e">
        <f ca="1">MATCH($B3679,OFFSET('New data'!$G$2,BS3679,0,20000,1),0)+BS3679</f>
        <v>#N/A</v>
      </c>
      <c r="BU3679" s="9"/>
    </row>
    <row r="3680" spans="1:73" ht="31.5" thickBot="1" x14ac:dyDescent="0.4">
      <c r="A3680" s="58" t="s">
        <v>3666</v>
      </c>
      <c r="B3680" s="58" t="s">
        <v>15301</v>
      </c>
      <c r="C3680" s="58" t="s">
        <v>20050</v>
      </c>
      <c r="D3680" s="59"/>
      <c r="E3680" s="59"/>
      <c r="F3680" s="59"/>
      <c r="G3680" s="59"/>
      <c r="AB3680" s="59"/>
      <c r="AC3680" s="65" t="s">
        <v>20412</v>
      </c>
      <c r="AD3680" s="59"/>
      <c r="AE3680" s="59"/>
      <c r="AF3680" s="59"/>
      <c r="AG3680" s="59"/>
      <c r="AH3680" s="59"/>
      <c r="AI3680" s="59"/>
      <c r="BB3680" s="9" t="e">
        <f>MATCH(BF3680,'New data'!$Y$2:$Y$20000,0)</f>
        <v>#N/A</v>
      </c>
      <c r="BC3680" s="9" t="str">
        <f t="shared" si="172"/>
        <v>No</v>
      </c>
      <c r="BD3680" s="9" t="s">
        <v>20410</v>
      </c>
      <c r="BE3680" s="9" t="str">
        <f t="shared" si="173"/>
        <v>Yes</v>
      </c>
      <c r="BF3680" s="9" t="str">
        <f t="shared" si="174"/>
        <v>Csilla Mailat</v>
      </c>
      <c r="BG3680" t="str">
        <f>IFERROR(INDEX('New data'!$Y$2:$Y$20000,BN3680),"-")</f>
        <v>-</v>
      </c>
      <c r="BH3680" t="str">
        <f ca="1">IFERROR(INDEX('New data'!$Y$2:$Y$20000,BO3680),"-")</f>
        <v>-</v>
      </c>
      <c r="BI3680" t="str">
        <f ca="1">IFERROR(INDEX('New data'!$Y$2:$Y$20000,BP3680),"-")</f>
        <v>-</v>
      </c>
      <c r="BJ3680" t="str">
        <f ca="1">IFERROR(INDEX('New data'!$Y$2:$Y$20000,BQ3680),"-")</f>
        <v>-</v>
      </c>
      <c r="BK3680" t="str">
        <f ca="1">IFERROR(INDEX('New data'!$Y$2:$Y$20000,BR3680),"-")</f>
        <v>-</v>
      </c>
      <c r="BL3680" t="str">
        <f ca="1">IFERROR(INDEX('New data'!$Y$2:$Y$20000,BS3680),"-")</f>
        <v>-</v>
      </c>
      <c r="BM3680" t="str">
        <f ca="1">IFERROR(INDEX('New data'!$Y$2:$Y$20000,BT3680),"-")</f>
        <v>-</v>
      </c>
      <c r="BN3680" t="e">
        <f>MATCH($B3680,'New data'!$G$2:$G$20000,0)</f>
        <v>#N/A</v>
      </c>
      <c r="BO3680" t="e">
        <f ca="1">MATCH($B3680,OFFSET('New data'!$G$2,BN3680,0,20000,1),0)+BN3680</f>
        <v>#N/A</v>
      </c>
      <c r="BP3680" t="e">
        <f ca="1">MATCH($B3680,OFFSET('New data'!$G$2,BO3680,0,20000,1),0)+BO3680</f>
        <v>#N/A</v>
      </c>
      <c r="BQ3680" t="e">
        <f ca="1">MATCH($B3680,OFFSET('New data'!$G$2,BP3680,0,20000,1),0)+BP3680</f>
        <v>#N/A</v>
      </c>
      <c r="BR3680" t="e">
        <f ca="1">MATCH($B3680,OFFSET('New data'!$G$2,BQ3680,0,20000,1),0)+BQ3680</f>
        <v>#N/A</v>
      </c>
      <c r="BS3680" t="e">
        <f ca="1">MATCH($B3680,OFFSET('New data'!$G$2,BR3680,0,20000,1),0)+BR3680</f>
        <v>#N/A</v>
      </c>
      <c r="BT3680" t="e">
        <f ca="1">MATCH($B3680,OFFSET('New data'!$G$2,BS3680,0,20000,1),0)+BS3680</f>
        <v>#N/A</v>
      </c>
      <c r="BU3680" s="9"/>
    </row>
    <row r="3681" spans="1:73" ht="31.5" thickBot="1" x14ac:dyDescent="0.4">
      <c r="A3681" s="58" t="s">
        <v>3667</v>
      </c>
      <c r="B3681" s="58" t="s">
        <v>15301</v>
      </c>
      <c r="C3681" s="58" t="s">
        <v>20050</v>
      </c>
      <c r="D3681" s="59"/>
      <c r="E3681" s="59"/>
      <c r="F3681" s="59"/>
      <c r="G3681" s="59"/>
      <c r="AB3681" s="59"/>
      <c r="AC3681" s="65" t="s">
        <v>20412</v>
      </c>
      <c r="AD3681" s="59"/>
      <c r="AE3681" s="59"/>
      <c r="AF3681" s="59"/>
      <c r="AG3681" s="59"/>
      <c r="AH3681" s="59"/>
      <c r="AI3681" s="59"/>
      <c r="BB3681" s="9" t="e">
        <f>MATCH(BF3681,'New data'!$Y$2:$Y$20000,0)</f>
        <v>#N/A</v>
      </c>
      <c r="BC3681" s="9" t="str">
        <f t="shared" si="172"/>
        <v>No</v>
      </c>
      <c r="BD3681" s="9" t="s">
        <v>20410</v>
      </c>
      <c r="BE3681" s="9" t="str">
        <f t="shared" si="173"/>
        <v>Yes</v>
      </c>
      <c r="BF3681" s="9" t="str">
        <f t="shared" si="174"/>
        <v>Leonard Vilagi</v>
      </c>
      <c r="BG3681" t="str">
        <f>IFERROR(INDEX('New data'!$Y$2:$Y$20000,BN3681),"-")</f>
        <v>-</v>
      </c>
      <c r="BH3681" t="str">
        <f ca="1">IFERROR(INDEX('New data'!$Y$2:$Y$20000,BO3681),"-")</f>
        <v>-</v>
      </c>
      <c r="BI3681" t="str">
        <f ca="1">IFERROR(INDEX('New data'!$Y$2:$Y$20000,BP3681),"-")</f>
        <v>-</v>
      </c>
      <c r="BJ3681" t="str">
        <f ca="1">IFERROR(INDEX('New data'!$Y$2:$Y$20000,BQ3681),"-")</f>
        <v>-</v>
      </c>
      <c r="BK3681" t="str">
        <f ca="1">IFERROR(INDEX('New data'!$Y$2:$Y$20000,BR3681),"-")</f>
        <v>-</v>
      </c>
      <c r="BL3681" t="str">
        <f ca="1">IFERROR(INDEX('New data'!$Y$2:$Y$20000,BS3681),"-")</f>
        <v>-</v>
      </c>
      <c r="BM3681" t="str">
        <f ca="1">IFERROR(INDEX('New data'!$Y$2:$Y$20000,BT3681),"-")</f>
        <v>-</v>
      </c>
      <c r="BN3681" t="e">
        <f>MATCH($B3681,'New data'!$G$2:$G$20000,0)</f>
        <v>#N/A</v>
      </c>
      <c r="BO3681" t="e">
        <f ca="1">MATCH($B3681,OFFSET('New data'!$G$2,BN3681,0,20000,1),0)+BN3681</f>
        <v>#N/A</v>
      </c>
      <c r="BP3681" t="e">
        <f ca="1">MATCH($B3681,OFFSET('New data'!$G$2,BO3681,0,20000,1),0)+BO3681</f>
        <v>#N/A</v>
      </c>
      <c r="BQ3681" t="e">
        <f ca="1">MATCH($B3681,OFFSET('New data'!$G$2,BP3681,0,20000,1),0)+BP3681</f>
        <v>#N/A</v>
      </c>
      <c r="BR3681" t="e">
        <f ca="1">MATCH($B3681,OFFSET('New data'!$G$2,BQ3681,0,20000,1),0)+BQ3681</f>
        <v>#N/A</v>
      </c>
      <c r="BS3681" t="e">
        <f ca="1">MATCH($B3681,OFFSET('New data'!$G$2,BR3681,0,20000,1),0)+BR3681</f>
        <v>#N/A</v>
      </c>
      <c r="BT3681" t="e">
        <f ca="1">MATCH($B3681,OFFSET('New data'!$G$2,BS3681,0,20000,1),0)+BS3681</f>
        <v>#N/A</v>
      </c>
      <c r="BU3681" s="9"/>
    </row>
    <row r="3682" spans="1:73" ht="31.5" thickBot="1" x14ac:dyDescent="0.4">
      <c r="A3682" s="58" t="s">
        <v>3668</v>
      </c>
      <c r="B3682" s="58" t="s">
        <v>15302</v>
      </c>
      <c r="C3682" s="58" t="s">
        <v>20050</v>
      </c>
      <c r="D3682" s="59"/>
      <c r="E3682" s="59"/>
      <c r="F3682" s="59"/>
      <c r="G3682" s="59"/>
      <c r="AB3682" s="59"/>
      <c r="AC3682" s="65" t="s">
        <v>20412</v>
      </c>
      <c r="AD3682" s="59"/>
      <c r="AE3682" s="59"/>
      <c r="AF3682" s="59"/>
      <c r="AG3682" s="59"/>
      <c r="AH3682" s="59"/>
      <c r="AI3682" s="59"/>
      <c r="BB3682" s="9" t="e">
        <f>MATCH(BF3682,'New data'!$Y$2:$Y$20000,0)</f>
        <v>#N/A</v>
      </c>
      <c r="BC3682" s="9" t="str">
        <f t="shared" si="172"/>
        <v>No</v>
      </c>
      <c r="BD3682" s="9" t="s">
        <v>20410</v>
      </c>
      <c r="BE3682" s="9" t="str">
        <f t="shared" si="173"/>
        <v>Yes</v>
      </c>
      <c r="BF3682" s="9" t="str">
        <f t="shared" si="174"/>
        <v>Mehari Haile</v>
      </c>
      <c r="BG3682" t="str">
        <f>IFERROR(INDEX('New data'!$Y$2:$Y$20000,BN3682),"-")</f>
        <v>-</v>
      </c>
      <c r="BH3682" t="str">
        <f ca="1">IFERROR(INDEX('New data'!$Y$2:$Y$20000,BO3682),"-")</f>
        <v>-</v>
      </c>
      <c r="BI3682" t="str">
        <f ca="1">IFERROR(INDEX('New data'!$Y$2:$Y$20000,BP3682),"-")</f>
        <v>-</v>
      </c>
      <c r="BJ3682" t="str">
        <f ca="1">IFERROR(INDEX('New data'!$Y$2:$Y$20000,BQ3682),"-")</f>
        <v>-</v>
      </c>
      <c r="BK3682" t="str">
        <f ca="1">IFERROR(INDEX('New data'!$Y$2:$Y$20000,BR3682),"-")</f>
        <v>-</v>
      </c>
      <c r="BL3682" t="str">
        <f ca="1">IFERROR(INDEX('New data'!$Y$2:$Y$20000,BS3682),"-")</f>
        <v>-</v>
      </c>
      <c r="BM3682" t="str">
        <f ca="1">IFERROR(INDEX('New data'!$Y$2:$Y$20000,BT3682),"-")</f>
        <v>-</v>
      </c>
      <c r="BN3682" t="e">
        <f>MATCH($B3682,'New data'!$G$2:$G$20000,0)</f>
        <v>#N/A</v>
      </c>
      <c r="BO3682" t="e">
        <f ca="1">MATCH($B3682,OFFSET('New data'!$G$2,BN3682,0,20000,1),0)+BN3682</f>
        <v>#N/A</v>
      </c>
      <c r="BP3682" t="e">
        <f ca="1">MATCH($B3682,OFFSET('New data'!$G$2,BO3682,0,20000,1),0)+BO3682</f>
        <v>#N/A</v>
      </c>
      <c r="BQ3682" t="e">
        <f ca="1">MATCH($B3682,OFFSET('New data'!$G$2,BP3682,0,20000,1),0)+BP3682</f>
        <v>#N/A</v>
      </c>
      <c r="BR3682" t="e">
        <f ca="1">MATCH($B3682,OFFSET('New data'!$G$2,BQ3682,0,20000,1),0)+BQ3682</f>
        <v>#N/A</v>
      </c>
      <c r="BS3682" t="e">
        <f ca="1">MATCH($B3682,OFFSET('New data'!$G$2,BR3682,0,20000,1),0)+BR3682</f>
        <v>#N/A</v>
      </c>
      <c r="BT3682" t="e">
        <f ca="1">MATCH($B3682,OFFSET('New data'!$G$2,BS3682,0,20000,1),0)+BS3682</f>
        <v>#N/A</v>
      </c>
      <c r="BU3682" s="9"/>
    </row>
    <row r="3683" spans="1:73" ht="31.5" thickBot="1" x14ac:dyDescent="0.4">
      <c r="A3683" s="58" t="s">
        <v>3669</v>
      </c>
      <c r="B3683" s="58" t="s">
        <v>15302</v>
      </c>
      <c r="C3683" s="58" t="s">
        <v>20050</v>
      </c>
      <c r="D3683" s="59"/>
      <c r="E3683" s="59"/>
      <c r="F3683" s="59"/>
      <c r="G3683" s="59"/>
      <c r="AB3683" s="59"/>
      <c r="AC3683" s="65" t="s">
        <v>20412</v>
      </c>
      <c r="AD3683" s="59"/>
      <c r="AE3683" s="59"/>
      <c r="AF3683" s="59"/>
      <c r="AG3683" s="59"/>
      <c r="AH3683" s="59"/>
      <c r="AI3683" s="59"/>
      <c r="BB3683" s="9" t="e">
        <f>MATCH(BF3683,'New data'!$Y$2:$Y$20000,0)</f>
        <v>#N/A</v>
      </c>
      <c r="BC3683" s="9" t="str">
        <f t="shared" si="172"/>
        <v>No</v>
      </c>
      <c r="BD3683" s="9" t="s">
        <v>20410</v>
      </c>
      <c r="BE3683" s="9" t="str">
        <f t="shared" si="173"/>
        <v>Yes</v>
      </c>
      <c r="BF3683" s="9" t="str">
        <f t="shared" si="174"/>
        <v>Tewodros Scardina</v>
      </c>
      <c r="BG3683" t="str">
        <f>IFERROR(INDEX('New data'!$Y$2:$Y$20000,BN3683),"-")</f>
        <v>-</v>
      </c>
      <c r="BH3683" t="str">
        <f ca="1">IFERROR(INDEX('New data'!$Y$2:$Y$20000,BO3683),"-")</f>
        <v>-</v>
      </c>
      <c r="BI3683" t="str">
        <f ca="1">IFERROR(INDEX('New data'!$Y$2:$Y$20000,BP3683),"-")</f>
        <v>-</v>
      </c>
      <c r="BJ3683" t="str">
        <f ca="1">IFERROR(INDEX('New data'!$Y$2:$Y$20000,BQ3683),"-")</f>
        <v>-</v>
      </c>
      <c r="BK3683" t="str">
        <f ca="1">IFERROR(INDEX('New data'!$Y$2:$Y$20000,BR3683),"-")</f>
        <v>-</v>
      </c>
      <c r="BL3683" t="str">
        <f ca="1">IFERROR(INDEX('New data'!$Y$2:$Y$20000,BS3683),"-")</f>
        <v>-</v>
      </c>
      <c r="BM3683" t="str">
        <f ca="1">IFERROR(INDEX('New data'!$Y$2:$Y$20000,BT3683),"-")</f>
        <v>-</v>
      </c>
      <c r="BN3683" t="e">
        <f>MATCH($B3683,'New data'!$G$2:$G$20000,0)</f>
        <v>#N/A</v>
      </c>
      <c r="BO3683" t="e">
        <f ca="1">MATCH($B3683,OFFSET('New data'!$G$2,BN3683,0,20000,1),0)+BN3683</f>
        <v>#N/A</v>
      </c>
      <c r="BP3683" t="e">
        <f ca="1">MATCH($B3683,OFFSET('New data'!$G$2,BO3683,0,20000,1),0)+BO3683</f>
        <v>#N/A</v>
      </c>
      <c r="BQ3683" t="e">
        <f ca="1">MATCH($B3683,OFFSET('New data'!$G$2,BP3683,0,20000,1),0)+BP3683</f>
        <v>#N/A</v>
      </c>
      <c r="BR3683" t="e">
        <f ca="1">MATCH($B3683,OFFSET('New data'!$G$2,BQ3683,0,20000,1),0)+BQ3683</f>
        <v>#N/A</v>
      </c>
      <c r="BS3683" t="e">
        <f ca="1">MATCH($B3683,OFFSET('New data'!$G$2,BR3683,0,20000,1),0)+BR3683</f>
        <v>#N/A</v>
      </c>
      <c r="BT3683" t="e">
        <f ca="1">MATCH($B3683,OFFSET('New data'!$G$2,BS3683,0,20000,1),0)+BS3683</f>
        <v>#N/A</v>
      </c>
      <c r="BU3683" s="9"/>
    </row>
    <row r="3684" spans="1:73" ht="31.5" thickBot="1" x14ac:dyDescent="0.4">
      <c r="A3684" s="58" t="s">
        <v>3670</v>
      </c>
      <c r="B3684" s="58" t="s">
        <v>15303</v>
      </c>
      <c r="C3684" s="58" t="s">
        <v>20050</v>
      </c>
      <c r="D3684" s="59"/>
      <c r="E3684" s="59"/>
      <c r="F3684" s="59"/>
      <c r="G3684" s="59"/>
      <c r="AB3684" s="59"/>
      <c r="AC3684" s="65" t="s">
        <v>20412</v>
      </c>
      <c r="AD3684" s="59"/>
      <c r="AE3684" s="59"/>
      <c r="AF3684" s="59"/>
      <c r="AG3684" s="59"/>
      <c r="AH3684" s="59"/>
      <c r="AI3684" s="59"/>
      <c r="BB3684" s="9" t="e">
        <f>MATCH(BF3684,'New data'!$Y$2:$Y$20000,0)</f>
        <v>#N/A</v>
      </c>
      <c r="BC3684" s="9" t="str">
        <f t="shared" si="172"/>
        <v>No</v>
      </c>
      <c r="BD3684" s="9" t="s">
        <v>20410</v>
      </c>
      <c r="BE3684" s="9" t="str">
        <f t="shared" si="173"/>
        <v>Yes</v>
      </c>
      <c r="BF3684" s="9" t="str">
        <f t="shared" si="174"/>
        <v>Woldeab Ghirmay</v>
      </c>
      <c r="BG3684" t="str">
        <f>IFERROR(INDEX('New data'!$Y$2:$Y$20000,BN3684),"-")</f>
        <v>-</v>
      </c>
      <c r="BH3684" t="str">
        <f ca="1">IFERROR(INDEX('New data'!$Y$2:$Y$20000,BO3684),"-")</f>
        <v>-</v>
      </c>
      <c r="BI3684" t="str">
        <f ca="1">IFERROR(INDEX('New data'!$Y$2:$Y$20000,BP3684),"-")</f>
        <v>-</v>
      </c>
      <c r="BJ3684" t="str">
        <f ca="1">IFERROR(INDEX('New data'!$Y$2:$Y$20000,BQ3684),"-")</f>
        <v>-</v>
      </c>
      <c r="BK3684" t="str">
        <f ca="1">IFERROR(INDEX('New data'!$Y$2:$Y$20000,BR3684),"-")</f>
        <v>-</v>
      </c>
      <c r="BL3684" t="str">
        <f ca="1">IFERROR(INDEX('New data'!$Y$2:$Y$20000,BS3684),"-")</f>
        <v>-</v>
      </c>
      <c r="BM3684" t="str">
        <f ca="1">IFERROR(INDEX('New data'!$Y$2:$Y$20000,BT3684),"-")</f>
        <v>-</v>
      </c>
      <c r="BN3684" t="e">
        <f>MATCH($B3684,'New data'!$G$2:$G$20000,0)</f>
        <v>#N/A</v>
      </c>
      <c r="BO3684" t="e">
        <f ca="1">MATCH($B3684,OFFSET('New data'!$G$2,BN3684,0,20000,1),0)+BN3684</f>
        <v>#N/A</v>
      </c>
      <c r="BP3684" t="e">
        <f ca="1">MATCH($B3684,OFFSET('New data'!$G$2,BO3684,0,20000,1),0)+BO3684</f>
        <v>#N/A</v>
      </c>
      <c r="BQ3684" t="e">
        <f ca="1">MATCH($B3684,OFFSET('New data'!$G$2,BP3684,0,20000,1),0)+BP3684</f>
        <v>#N/A</v>
      </c>
      <c r="BR3684" t="e">
        <f ca="1">MATCH($B3684,OFFSET('New data'!$G$2,BQ3684,0,20000,1),0)+BQ3684</f>
        <v>#N/A</v>
      </c>
      <c r="BS3684" t="e">
        <f ca="1">MATCH($B3684,OFFSET('New data'!$G$2,BR3684,0,20000,1),0)+BR3684</f>
        <v>#N/A</v>
      </c>
      <c r="BT3684" t="e">
        <f ca="1">MATCH($B3684,OFFSET('New data'!$G$2,BS3684,0,20000,1),0)+BS3684</f>
        <v>#N/A</v>
      </c>
      <c r="BU3684" s="9"/>
    </row>
    <row r="3685" spans="1:73" ht="31.5" thickBot="1" x14ac:dyDescent="0.4">
      <c r="A3685" s="58" t="s">
        <v>3671</v>
      </c>
      <c r="B3685" s="58" t="s">
        <v>15304</v>
      </c>
      <c r="C3685" s="58" t="s">
        <v>20050</v>
      </c>
      <c r="D3685" s="59"/>
      <c r="E3685" s="59"/>
      <c r="F3685" s="59"/>
      <c r="G3685" s="59"/>
      <c r="AB3685" s="59"/>
      <c r="AC3685" s="65" t="s">
        <v>20412</v>
      </c>
      <c r="AD3685" s="59"/>
      <c r="AE3685" s="59"/>
      <c r="AF3685" s="59"/>
      <c r="AG3685" s="59"/>
      <c r="AH3685" s="59"/>
      <c r="AI3685" s="59"/>
      <c r="BB3685" s="9" t="e">
        <f>MATCH(BF3685,'New data'!$Y$2:$Y$20000,0)</f>
        <v>#N/A</v>
      </c>
      <c r="BC3685" s="9" t="str">
        <f t="shared" si="172"/>
        <v>No</v>
      </c>
      <c r="BD3685" s="9" t="s">
        <v>20410</v>
      </c>
      <c r="BE3685" s="9" t="str">
        <f t="shared" si="173"/>
        <v>Yes</v>
      </c>
      <c r="BF3685" s="9" t="str">
        <f t="shared" si="174"/>
        <v>Leon Wierucki</v>
      </c>
      <c r="BG3685" t="str">
        <f>IFERROR(INDEX('New data'!$Y$2:$Y$20000,BN3685),"-")</f>
        <v>-</v>
      </c>
      <c r="BH3685" t="str">
        <f ca="1">IFERROR(INDEX('New data'!$Y$2:$Y$20000,BO3685),"-")</f>
        <v>-</v>
      </c>
      <c r="BI3685" t="str">
        <f ca="1">IFERROR(INDEX('New data'!$Y$2:$Y$20000,BP3685),"-")</f>
        <v>-</v>
      </c>
      <c r="BJ3685" t="str">
        <f ca="1">IFERROR(INDEX('New data'!$Y$2:$Y$20000,BQ3685),"-")</f>
        <v>-</v>
      </c>
      <c r="BK3685" t="str">
        <f ca="1">IFERROR(INDEX('New data'!$Y$2:$Y$20000,BR3685),"-")</f>
        <v>-</v>
      </c>
      <c r="BL3685" t="str">
        <f ca="1">IFERROR(INDEX('New data'!$Y$2:$Y$20000,BS3685),"-")</f>
        <v>-</v>
      </c>
      <c r="BM3685" t="str">
        <f ca="1">IFERROR(INDEX('New data'!$Y$2:$Y$20000,BT3685),"-")</f>
        <v>-</v>
      </c>
      <c r="BN3685" t="e">
        <f>MATCH($B3685,'New data'!$G$2:$G$20000,0)</f>
        <v>#N/A</v>
      </c>
      <c r="BO3685" t="e">
        <f ca="1">MATCH($B3685,OFFSET('New data'!$G$2,BN3685,0,20000,1),0)+BN3685</f>
        <v>#N/A</v>
      </c>
      <c r="BP3685" t="e">
        <f ca="1">MATCH($B3685,OFFSET('New data'!$G$2,BO3685,0,20000,1),0)+BO3685</f>
        <v>#N/A</v>
      </c>
      <c r="BQ3685" t="e">
        <f ca="1">MATCH($B3685,OFFSET('New data'!$G$2,BP3685,0,20000,1),0)+BP3685</f>
        <v>#N/A</v>
      </c>
      <c r="BR3685" t="e">
        <f ca="1">MATCH($B3685,OFFSET('New data'!$G$2,BQ3685,0,20000,1),0)+BQ3685</f>
        <v>#N/A</v>
      </c>
      <c r="BS3685" t="e">
        <f ca="1">MATCH($B3685,OFFSET('New data'!$G$2,BR3685,0,20000,1),0)+BR3685</f>
        <v>#N/A</v>
      </c>
      <c r="BT3685" t="e">
        <f ca="1">MATCH($B3685,OFFSET('New data'!$G$2,BS3685,0,20000,1),0)+BS3685</f>
        <v>#N/A</v>
      </c>
      <c r="BU3685" s="9"/>
    </row>
    <row r="3686" spans="1:73" ht="31.5" thickBot="1" x14ac:dyDescent="0.4">
      <c r="A3686" s="58" t="s">
        <v>3672</v>
      </c>
      <c r="B3686" s="58" t="s">
        <v>15305</v>
      </c>
      <c r="C3686" s="58" t="s">
        <v>20050</v>
      </c>
      <c r="D3686" s="59"/>
      <c r="E3686" s="59"/>
      <c r="F3686" s="59"/>
      <c r="G3686" s="59"/>
      <c r="AB3686" s="59"/>
      <c r="AC3686" s="65" t="s">
        <v>20412</v>
      </c>
      <c r="AD3686" s="59"/>
      <c r="AE3686" s="59"/>
      <c r="AF3686" s="59"/>
      <c r="AG3686" s="59"/>
      <c r="AH3686" s="59"/>
      <c r="AI3686" s="59"/>
      <c r="BB3686" s="9" t="e">
        <f>MATCH(BF3686,'New data'!$Y$2:$Y$20000,0)</f>
        <v>#N/A</v>
      </c>
      <c r="BC3686" s="9" t="str">
        <f t="shared" si="172"/>
        <v>No</v>
      </c>
      <c r="BD3686" s="9" t="s">
        <v>20410</v>
      </c>
      <c r="BE3686" s="9" t="str">
        <f t="shared" si="173"/>
        <v>Yes</v>
      </c>
      <c r="BF3686" s="9" t="str">
        <f t="shared" si="174"/>
        <v>Antonio Pimenta</v>
      </c>
      <c r="BG3686" t="str">
        <f>IFERROR(INDEX('New data'!$Y$2:$Y$20000,BN3686),"-")</f>
        <v>-</v>
      </c>
      <c r="BH3686" t="str">
        <f ca="1">IFERROR(INDEX('New data'!$Y$2:$Y$20000,BO3686),"-")</f>
        <v>-</v>
      </c>
      <c r="BI3686" t="str">
        <f ca="1">IFERROR(INDEX('New data'!$Y$2:$Y$20000,BP3686),"-")</f>
        <v>-</v>
      </c>
      <c r="BJ3686" t="str">
        <f ca="1">IFERROR(INDEX('New data'!$Y$2:$Y$20000,BQ3686),"-")</f>
        <v>-</v>
      </c>
      <c r="BK3686" t="str">
        <f ca="1">IFERROR(INDEX('New data'!$Y$2:$Y$20000,BR3686),"-")</f>
        <v>-</v>
      </c>
      <c r="BL3686" t="str">
        <f ca="1">IFERROR(INDEX('New data'!$Y$2:$Y$20000,BS3686),"-")</f>
        <v>-</v>
      </c>
      <c r="BM3686" t="str">
        <f ca="1">IFERROR(INDEX('New data'!$Y$2:$Y$20000,BT3686),"-")</f>
        <v>-</v>
      </c>
      <c r="BN3686" t="e">
        <f>MATCH($B3686,'New data'!$G$2:$G$20000,0)</f>
        <v>#N/A</v>
      </c>
      <c r="BO3686" t="e">
        <f ca="1">MATCH($B3686,OFFSET('New data'!$G$2,BN3686,0,20000,1),0)+BN3686</f>
        <v>#N/A</v>
      </c>
      <c r="BP3686" t="e">
        <f ca="1">MATCH($B3686,OFFSET('New data'!$G$2,BO3686,0,20000,1),0)+BO3686</f>
        <v>#N/A</v>
      </c>
      <c r="BQ3686" t="e">
        <f ca="1">MATCH($B3686,OFFSET('New data'!$G$2,BP3686,0,20000,1),0)+BP3686</f>
        <v>#N/A</v>
      </c>
      <c r="BR3686" t="e">
        <f ca="1">MATCH($B3686,OFFSET('New data'!$G$2,BQ3686,0,20000,1),0)+BQ3686</f>
        <v>#N/A</v>
      </c>
      <c r="BS3686" t="e">
        <f ca="1">MATCH($B3686,OFFSET('New data'!$G$2,BR3686,0,20000,1),0)+BR3686</f>
        <v>#N/A</v>
      </c>
      <c r="BT3686" t="e">
        <f ca="1">MATCH($B3686,OFFSET('New data'!$G$2,BS3686,0,20000,1),0)+BS3686</f>
        <v>#N/A</v>
      </c>
      <c r="BU3686" s="9"/>
    </row>
    <row r="3687" spans="1:73" ht="31.5" thickBot="1" x14ac:dyDescent="0.4">
      <c r="A3687" s="58" t="s">
        <v>3673</v>
      </c>
      <c r="B3687" s="58" t="s">
        <v>15305</v>
      </c>
      <c r="C3687" s="58" t="s">
        <v>20050</v>
      </c>
      <c r="D3687" s="59"/>
      <c r="E3687" s="59"/>
      <c r="F3687" s="59"/>
      <c r="G3687" s="59"/>
      <c r="AB3687" s="59"/>
      <c r="AC3687" s="65" t="s">
        <v>20412</v>
      </c>
      <c r="AD3687" s="59"/>
      <c r="AE3687" s="59"/>
      <c r="AF3687" s="59"/>
      <c r="AG3687" s="59"/>
      <c r="AH3687" s="59"/>
      <c r="AI3687" s="59"/>
      <c r="BB3687" s="9" t="e">
        <f>MATCH(BF3687,'New data'!$Y$2:$Y$20000,0)</f>
        <v>#N/A</v>
      </c>
      <c r="BC3687" s="9" t="str">
        <f t="shared" si="172"/>
        <v>No</v>
      </c>
      <c r="BD3687" s="9" t="s">
        <v>20410</v>
      </c>
      <c r="BE3687" s="9" t="str">
        <f t="shared" si="173"/>
        <v>Yes</v>
      </c>
      <c r="BF3687" s="9" t="str">
        <f t="shared" si="174"/>
        <v>Odete Pimenta</v>
      </c>
      <c r="BG3687" t="str">
        <f>IFERROR(INDEX('New data'!$Y$2:$Y$20000,BN3687),"-")</f>
        <v>-</v>
      </c>
      <c r="BH3687" t="str">
        <f ca="1">IFERROR(INDEX('New data'!$Y$2:$Y$20000,BO3687),"-")</f>
        <v>-</v>
      </c>
      <c r="BI3687" t="str">
        <f ca="1">IFERROR(INDEX('New data'!$Y$2:$Y$20000,BP3687),"-")</f>
        <v>-</v>
      </c>
      <c r="BJ3687" t="str">
        <f ca="1">IFERROR(INDEX('New data'!$Y$2:$Y$20000,BQ3687),"-")</f>
        <v>-</v>
      </c>
      <c r="BK3687" t="str">
        <f ca="1">IFERROR(INDEX('New data'!$Y$2:$Y$20000,BR3687),"-")</f>
        <v>-</v>
      </c>
      <c r="BL3687" t="str">
        <f ca="1">IFERROR(INDEX('New data'!$Y$2:$Y$20000,BS3687),"-")</f>
        <v>-</v>
      </c>
      <c r="BM3687" t="str">
        <f ca="1">IFERROR(INDEX('New data'!$Y$2:$Y$20000,BT3687),"-")</f>
        <v>-</v>
      </c>
      <c r="BN3687" t="e">
        <f>MATCH($B3687,'New data'!$G$2:$G$20000,0)</f>
        <v>#N/A</v>
      </c>
      <c r="BO3687" t="e">
        <f ca="1">MATCH($B3687,OFFSET('New data'!$G$2,BN3687,0,20000,1),0)+BN3687</f>
        <v>#N/A</v>
      </c>
      <c r="BP3687" t="e">
        <f ca="1">MATCH($B3687,OFFSET('New data'!$G$2,BO3687,0,20000,1),0)+BO3687</f>
        <v>#N/A</v>
      </c>
      <c r="BQ3687" t="e">
        <f ca="1">MATCH($B3687,OFFSET('New data'!$G$2,BP3687,0,20000,1),0)+BP3687</f>
        <v>#N/A</v>
      </c>
      <c r="BR3687" t="e">
        <f ca="1">MATCH($B3687,OFFSET('New data'!$G$2,BQ3687,0,20000,1),0)+BQ3687</f>
        <v>#N/A</v>
      </c>
      <c r="BS3687" t="e">
        <f ca="1">MATCH($B3687,OFFSET('New data'!$G$2,BR3687,0,20000,1),0)+BR3687</f>
        <v>#N/A</v>
      </c>
      <c r="BT3687" t="e">
        <f ca="1">MATCH($B3687,OFFSET('New data'!$G$2,BS3687,0,20000,1),0)+BS3687</f>
        <v>#N/A</v>
      </c>
      <c r="BU3687" s="9"/>
    </row>
    <row r="3688" spans="1:73" ht="31.5" thickBot="1" x14ac:dyDescent="0.4">
      <c r="A3688" s="58" t="s">
        <v>3674</v>
      </c>
      <c r="B3688" s="58" t="s">
        <v>15305</v>
      </c>
      <c r="C3688" s="58" t="s">
        <v>20050</v>
      </c>
      <c r="D3688" s="59"/>
      <c r="E3688" s="59"/>
      <c r="F3688" s="59"/>
      <c r="G3688" s="59"/>
      <c r="AB3688" s="59"/>
      <c r="AC3688" s="65" t="s">
        <v>20412</v>
      </c>
      <c r="AD3688" s="59"/>
      <c r="AE3688" s="59"/>
      <c r="AF3688" s="59"/>
      <c r="AG3688" s="59"/>
      <c r="AH3688" s="59"/>
      <c r="AI3688" s="59"/>
      <c r="BB3688" s="9" t="e">
        <f>MATCH(BF3688,'New data'!$Y$2:$Y$20000,0)</f>
        <v>#N/A</v>
      </c>
      <c r="BC3688" s="9" t="str">
        <f t="shared" si="172"/>
        <v>No</v>
      </c>
      <c r="BD3688" s="9" t="s">
        <v>20410</v>
      </c>
      <c r="BE3688" s="9" t="str">
        <f t="shared" si="173"/>
        <v>Yes</v>
      </c>
      <c r="BF3688" s="9" t="str">
        <f t="shared" si="174"/>
        <v>Pawel Wertel</v>
      </c>
      <c r="BG3688" t="str">
        <f>IFERROR(INDEX('New data'!$Y$2:$Y$20000,BN3688),"-")</f>
        <v>-</v>
      </c>
      <c r="BH3688" t="str">
        <f ca="1">IFERROR(INDEX('New data'!$Y$2:$Y$20000,BO3688),"-")</f>
        <v>-</v>
      </c>
      <c r="BI3688" t="str">
        <f ca="1">IFERROR(INDEX('New data'!$Y$2:$Y$20000,BP3688),"-")</f>
        <v>-</v>
      </c>
      <c r="BJ3688" t="str">
        <f ca="1">IFERROR(INDEX('New data'!$Y$2:$Y$20000,BQ3688),"-")</f>
        <v>-</v>
      </c>
      <c r="BK3688" t="str">
        <f ca="1">IFERROR(INDEX('New data'!$Y$2:$Y$20000,BR3688),"-")</f>
        <v>-</v>
      </c>
      <c r="BL3688" t="str">
        <f ca="1">IFERROR(INDEX('New data'!$Y$2:$Y$20000,BS3688),"-")</f>
        <v>-</v>
      </c>
      <c r="BM3688" t="str">
        <f ca="1">IFERROR(INDEX('New data'!$Y$2:$Y$20000,BT3688),"-")</f>
        <v>-</v>
      </c>
      <c r="BN3688" t="e">
        <f>MATCH($B3688,'New data'!$G$2:$G$20000,0)</f>
        <v>#N/A</v>
      </c>
      <c r="BO3688" t="e">
        <f ca="1">MATCH($B3688,OFFSET('New data'!$G$2,BN3688,0,20000,1),0)+BN3688</f>
        <v>#N/A</v>
      </c>
      <c r="BP3688" t="e">
        <f ca="1">MATCH($B3688,OFFSET('New data'!$G$2,BO3688,0,20000,1),0)+BO3688</f>
        <v>#N/A</v>
      </c>
      <c r="BQ3688" t="e">
        <f ca="1">MATCH($B3688,OFFSET('New data'!$G$2,BP3688,0,20000,1),0)+BP3688</f>
        <v>#N/A</v>
      </c>
      <c r="BR3688" t="e">
        <f ca="1">MATCH($B3688,OFFSET('New data'!$G$2,BQ3688,0,20000,1),0)+BQ3688</f>
        <v>#N/A</v>
      </c>
      <c r="BS3688" t="e">
        <f ca="1">MATCH($B3688,OFFSET('New data'!$G$2,BR3688,0,20000,1),0)+BR3688</f>
        <v>#N/A</v>
      </c>
      <c r="BT3688" t="e">
        <f ca="1">MATCH($B3688,OFFSET('New data'!$G$2,BS3688,0,20000,1),0)+BS3688</f>
        <v>#N/A</v>
      </c>
      <c r="BU3688" s="9"/>
    </row>
    <row r="3689" spans="1:73" ht="31.5" thickBot="1" x14ac:dyDescent="0.4">
      <c r="A3689" s="58" t="s">
        <v>704</v>
      </c>
      <c r="B3689" s="58" t="s">
        <v>15306</v>
      </c>
      <c r="C3689" s="58" t="s">
        <v>20050</v>
      </c>
      <c r="D3689" s="59"/>
      <c r="E3689" s="59"/>
      <c r="F3689" s="59"/>
      <c r="G3689" s="59"/>
      <c r="AB3689" s="59"/>
      <c r="AC3689" s="65" t="s">
        <v>20412</v>
      </c>
      <c r="AD3689" s="59"/>
      <c r="AE3689" s="59"/>
      <c r="AF3689" s="59"/>
      <c r="AG3689" s="59"/>
      <c r="AH3689" s="59"/>
      <c r="AI3689" s="59"/>
      <c r="BB3689" s="9" t="e">
        <f>MATCH(BF3689,'New data'!$Y$2:$Y$20000,0)</f>
        <v>#N/A</v>
      </c>
      <c r="BC3689" s="9" t="str">
        <f t="shared" si="172"/>
        <v>No</v>
      </c>
      <c r="BD3689" s="9" t="s">
        <v>20410</v>
      </c>
      <c r="BE3689" s="9" t="str">
        <f t="shared" si="173"/>
        <v>Yes</v>
      </c>
      <c r="BF3689" s="9" t="str">
        <f t="shared" si="174"/>
        <v>Maria Canova</v>
      </c>
      <c r="BG3689" t="str">
        <f>IFERROR(INDEX('New data'!$Y$2:$Y$20000,BN3689),"-")</f>
        <v>-</v>
      </c>
      <c r="BH3689" t="str">
        <f ca="1">IFERROR(INDEX('New data'!$Y$2:$Y$20000,BO3689),"-")</f>
        <v>-</v>
      </c>
      <c r="BI3689" t="str">
        <f ca="1">IFERROR(INDEX('New data'!$Y$2:$Y$20000,BP3689),"-")</f>
        <v>-</v>
      </c>
      <c r="BJ3689" t="str">
        <f ca="1">IFERROR(INDEX('New data'!$Y$2:$Y$20000,BQ3689),"-")</f>
        <v>-</v>
      </c>
      <c r="BK3689" t="str">
        <f ca="1">IFERROR(INDEX('New data'!$Y$2:$Y$20000,BR3689),"-")</f>
        <v>-</v>
      </c>
      <c r="BL3689" t="str">
        <f ca="1">IFERROR(INDEX('New data'!$Y$2:$Y$20000,BS3689),"-")</f>
        <v>-</v>
      </c>
      <c r="BM3689" t="str">
        <f ca="1">IFERROR(INDEX('New data'!$Y$2:$Y$20000,BT3689),"-")</f>
        <v>-</v>
      </c>
      <c r="BN3689" t="e">
        <f>MATCH($B3689,'New data'!$G$2:$G$20000,0)</f>
        <v>#N/A</v>
      </c>
      <c r="BO3689" t="e">
        <f ca="1">MATCH($B3689,OFFSET('New data'!$G$2,BN3689,0,20000,1),0)+BN3689</f>
        <v>#N/A</v>
      </c>
      <c r="BP3689" t="e">
        <f ca="1">MATCH($B3689,OFFSET('New data'!$G$2,BO3689,0,20000,1),0)+BO3689</f>
        <v>#N/A</v>
      </c>
      <c r="BQ3689" t="e">
        <f ca="1">MATCH($B3689,OFFSET('New data'!$G$2,BP3689,0,20000,1),0)+BP3689</f>
        <v>#N/A</v>
      </c>
      <c r="BR3689" t="e">
        <f ca="1">MATCH($B3689,OFFSET('New data'!$G$2,BQ3689,0,20000,1),0)+BQ3689</f>
        <v>#N/A</v>
      </c>
      <c r="BS3689" t="e">
        <f ca="1">MATCH($B3689,OFFSET('New data'!$G$2,BR3689,0,20000,1),0)+BR3689</f>
        <v>#N/A</v>
      </c>
      <c r="BT3689" t="e">
        <f ca="1">MATCH($B3689,OFFSET('New data'!$G$2,BS3689,0,20000,1),0)+BS3689</f>
        <v>#N/A</v>
      </c>
      <c r="BU3689" s="9"/>
    </row>
    <row r="3690" spans="1:73" ht="31.5" thickBot="1" x14ac:dyDescent="0.4">
      <c r="A3690" s="58" t="s">
        <v>3675</v>
      </c>
      <c r="B3690" s="58" t="s">
        <v>15306</v>
      </c>
      <c r="C3690" s="58" t="s">
        <v>20050</v>
      </c>
      <c r="D3690" s="59"/>
      <c r="E3690" s="59"/>
      <c r="F3690" s="59"/>
      <c r="G3690" s="59"/>
      <c r="AB3690" s="59"/>
      <c r="AC3690" s="65" t="s">
        <v>20412</v>
      </c>
      <c r="AD3690" s="59"/>
      <c r="AE3690" s="59"/>
      <c r="AF3690" s="59"/>
      <c r="AG3690" s="59"/>
      <c r="AH3690" s="59"/>
      <c r="AI3690" s="59"/>
      <c r="BB3690" s="9" t="e">
        <f>MATCH(BF3690,'New data'!$Y$2:$Y$20000,0)</f>
        <v>#N/A</v>
      </c>
      <c r="BC3690" s="9" t="str">
        <f t="shared" si="172"/>
        <v>No</v>
      </c>
      <c r="BD3690" s="9" t="s">
        <v>20410</v>
      </c>
      <c r="BE3690" s="9" t="str">
        <f t="shared" si="173"/>
        <v>Yes</v>
      </c>
      <c r="BF3690" s="9" t="str">
        <f t="shared" si="174"/>
        <v>Cris Catarina Martins Zanardi</v>
      </c>
      <c r="BG3690" t="str">
        <f>IFERROR(INDEX('New data'!$Y$2:$Y$20000,BN3690),"-")</f>
        <v>-</v>
      </c>
      <c r="BH3690" t="str">
        <f ca="1">IFERROR(INDEX('New data'!$Y$2:$Y$20000,BO3690),"-")</f>
        <v>-</v>
      </c>
      <c r="BI3690" t="str">
        <f ca="1">IFERROR(INDEX('New data'!$Y$2:$Y$20000,BP3690),"-")</f>
        <v>-</v>
      </c>
      <c r="BJ3690" t="str">
        <f ca="1">IFERROR(INDEX('New data'!$Y$2:$Y$20000,BQ3690),"-")</f>
        <v>-</v>
      </c>
      <c r="BK3690" t="str">
        <f ca="1">IFERROR(INDEX('New data'!$Y$2:$Y$20000,BR3690),"-")</f>
        <v>-</v>
      </c>
      <c r="BL3690" t="str">
        <f ca="1">IFERROR(INDEX('New data'!$Y$2:$Y$20000,BS3690),"-")</f>
        <v>-</v>
      </c>
      <c r="BM3690" t="str">
        <f ca="1">IFERROR(INDEX('New data'!$Y$2:$Y$20000,BT3690),"-")</f>
        <v>-</v>
      </c>
      <c r="BN3690" t="e">
        <f>MATCH($B3690,'New data'!$G$2:$G$20000,0)</f>
        <v>#N/A</v>
      </c>
      <c r="BO3690" t="e">
        <f ca="1">MATCH($B3690,OFFSET('New data'!$G$2,BN3690,0,20000,1),0)+BN3690</f>
        <v>#N/A</v>
      </c>
      <c r="BP3690" t="e">
        <f ca="1">MATCH($B3690,OFFSET('New data'!$G$2,BO3690,0,20000,1),0)+BO3690</f>
        <v>#N/A</v>
      </c>
      <c r="BQ3690" t="e">
        <f ca="1">MATCH($B3690,OFFSET('New data'!$G$2,BP3690,0,20000,1),0)+BP3690</f>
        <v>#N/A</v>
      </c>
      <c r="BR3690" t="e">
        <f ca="1">MATCH($B3690,OFFSET('New data'!$G$2,BQ3690,0,20000,1),0)+BQ3690</f>
        <v>#N/A</v>
      </c>
      <c r="BS3690" t="e">
        <f ca="1">MATCH($B3690,OFFSET('New data'!$G$2,BR3690,0,20000,1),0)+BR3690</f>
        <v>#N/A</v>
      </c>
      <c r="BT3690" t="e">
        <f ca="1">MATCH($B3690,OFFSET('New data'!$G$2,BS3690,0,20000,1),0)+BS3690</f>
        <v>#N/A</v>
      </c>
      <c r="BU3690" s="9"/>
    </row>
    <row r="3691" spans="1:73" ht="31.5" thickBot="1" x14ac:dyDescent="0.4">
      <c r="A3691" s="58" t="s">
        <v>3676</v>
      </c>
      <c r="B3691" s="58" t="s">
        <v>15307</v>
      </c>
      <c r="C3691" s="58" t="s">
        <v>20050</v>
      </c>
      <c r="D3691" s="59"/>
      <c r="E3691" s="59"/>
      <c r="F3691" s="59"/>
      <c r="G3691" s="59"/>
      <c r="AB3691" s="59"/>
      <c r="AC3691" s="65" t="s">
        <v>20412</v>
      </c>
      <c r="AD3691" s="59"/>
      <c r="AE3691" s="59"/>
      <c r="AF3691" s="59"/>
      <c r="AG3691" s="59"/>
      <c r="AH3691" s="59"/>
      <c r="AI3691" s="59"/>
      <c r="BB3691" s="9" t="e">
        <f>MATCH(BF3691,'New data'!$Y$2:$Y$20000,0)</f>
        <v>#N/A</v>
      </c>
      <c r="BC3691" s="9" t="str">
        <f t="shared" si="172"/>
        <v>No</v>
      </c>
      <c r="BD3691" s="9" t="s">
        <v>20410</v>
      </c>
      <c r="BE3691" s="9" t="str">
        <f t="shared" si="173"/>
        <v>Yes</v>
      </c>
      <c r="BF3691" s="9" t="str">
        <f t="shared" si="174"/>
        <v>Zeyad Anaya</v>
      </c>
      <c r="BG3691" t="str">
        <f>IFERROR(INDEX('New data'!$Y$2:$Y$20000,BN3691),"-")</f>
        <v>-</v>
      </c>
      <c r="BH3691" t="str">
        <f ca="1">IFERROR(INDEX('New data'!$Y$2:$Y$20000,BO3691),"-")</f>
        <v>-</v>
      </c>
      <c r="BI3691" t="str">
        <f ca="1">IFERROR(INDEX('New data'!$Y$2:$Y$20000,BP3691),"-")</f>
        <v>-</v>
      </c>
      <c r="BJ3691" t="str">
        <f ca="1">IFERROR(INDEX('New data'!$Y$2:$Y$20000,BQ3691),"-")</f>
        <v>-</v>
      </c>
      <c r="BK3691" t="str">
        <f ca="1">IFERROR(INDEX('New data'!$Y$2:$Y$20000,BR3691),"-")</f>
        <v>-</v>
      </c>
      <c r="BL3691" t="str">
        <f ca="1">IFERROR(INDEX('New data'!$Y$2:$Y$20000,BS3691),"-")</f>
        <v>-</v>
      </c>
      <c r="BM3691" t="str">
        <f ca="1">IFERROR(INDEX('New data'!$Y$2:$Y$20000,BT3691),"-")</f>
        <v>-</v>
      </c>
      <c r="BN3691" t="e">
        <f>MATCH($B3691,'New data'!$G$2:$G$20000,0)</f>
        <v>#N/A</v>
      </c>
      <c r="BO3691" t="e">
        <f ca="1">MATCH($B3691,OFFSET('New data'!$G$2,BN3691,0,20000,1),0)+BN3691</f>
        <v>#N/A</v>
      </c>
      <c r="BP3691" t="e">
        <f ca="1">MATCH($B3691,OFFSET('New data'!$G$2,BO3691,0,20000,1),0)+BO3691</f>
        <v>#N/A</v>
      </c>
      <c r="BQ3691" t="e">
        <f ca="1">MATCH($B3691,OFFSET('New data'!$G$2,BP3691,0,20000,1),0)+BP3691</f>
        <v>#N/A</v>
      </c>
      <c r="BR3691" t="e">
        <f ca="1">MATCH($B3691,OFFSET('New data'!$G$2,BQ3691,0,20000,1),0)+BQ3691</f>
        <v>#N/A</v>
      </c>
      <c r="BS3691" t="e">
        <f ca="1">MATCH($B3691,OFFSET('New data'!$G$2,BR3691,0,20000,1),0)+BR3691</f>
        <v>#N/A</v>
      </c>
      <c r="BT3691" t="e">
        <f ca="1">MATCH($B3691,OFFSET('New data'!$G$2,BS3691,0,20000,1),0)+BS3691</f>
        <v>#N/A</v>
      </c>
      <c r="BU3691" s="9"/>
    </row>
    <row r="3692" spans="1:73" ht="31.5" thickBot="1" x14ac:dyDescent="0.4">
      <c r="A3692" s="58" t="s">
        <v>3677</v>
      </c>
      <c r="B3692" s="58" t="s">
        <v>15307</v>
      </c>
      <c r="C3692" s="58" t="s">
        <v>20050</v>
      </c>
      <c r="D3692" s="59"/>
      <c r="E3692" s="59"/>
      <c r="F3692" s="59"/>
      <c r="G3692" s="59"/>
      <c r="AB3692" s="59"/>
      <c r="AC3692" s="65" t="s">
        <v>20412</v>
      </c>
      <c r="AD3692" s="59"/>
      <c r="AE3692" s="59"/>
      <c r="AF3692" s="59"/>
      <c r="AG3692" s="59"/>
      <c r="AH3692" s="59"/>
      <c r="AI3692" s="59"/>
      <c r="BB3692" s="9" t="e">
        <f>MATCH(BF3692,'New data'!$Y$2:$Y$20000,0)</f>
        <v>#N/A</v>
      </c>
      <c r="BC3692" s="9" t="str">
        <f t="shared" si="172"/>
        <v>No</v>
      </c>
      <c r="BD3692" s="9" t="s">
        <v>20410</v>
      </c>
      <c r="BE3692" s="9" t="str">
        <f t="shared" si="173"/>
        <v>Yes</v>
      </c>
      <c r="BF3692" s="9" t="str">
        <f t="shared" si="174"/>
        <v>Michael Church</v>
      </c>
      <c r="BG3692" t="str">
        <f>IFERROR(INDEX('New data'!$Y$2:$Y$20000,BN3692),"-")</f>
        <v>-</v>
      </c>
      <c r="BH3692" t="str">
        <f ca="1">IFERROR(INDEX('New data'!$Y$2:$Y$20000,BO3692),"-")</f>
        <v>-</v>
      </c>
      <c r="BI3692" t="str">
        <f ca="1">IFERROR(INDEX('New data'!$Y$2:$Y$20000,BP3692),"-")</f>
        <v>-</v>
      </c>
      <c r="BJ3692" t="str">
        <f ca="1">IFERROR(INDEX('New data'!$Y$2:$Y$20000,BQ3692),"-")</f>
        <v>-</v>
      </c>
      <c r="BK3692" t="str">
        <f ca="1">IFERROR(INDEX('New data'!$Y$2:$Y$20000,BR3692),"-")</f>
        <v>-</v>
      </c>
      <c r="BL3692" t="str">
        <f ca="1">IFERROR(INDEX('New data'!$Y$2:$Y$20000,BS3692),"-")</f>
        <v>-</v>
      </c>
      <c r="BM3692" t="str">
        <f ca="1">IFERROR(INDEX('New data'!$Y$2:$Y$20000,BT3692),"-")</f>
        <v>-</v>
      </c>
      <c r="BN3692" t="e">
        <f>MATCH($B3692,'New data'!$G$2:$G$20000,0)</f>
        <v>#N/A</v>
      </c>
      <c r="BO3692" t="e">
        <f ca="1">MATCH($B3692,OFFSET('New data'!$G$2,BN3692,0,20000,1),0)+BN3692</f>
        <v>#N/A</v>
      </c>
      <c r="BP3692" t="e">
        <f ca="1">MATCH($B3692,OFFSET('New data'!$G$2,BO3692,0,20000,1),0)+BO3692</f>
        <v>#N/A</v>
      </c>
      <c r="BQ3692" t="e">
        <f ca="1">MATCH($B3692,OFFSET('New data'!$G$2,BP3692,0,20000,1),0)+BP3692</f>
        <v>#N/A</v>
      </c>
      <c r="BR3692" t="e">
        <f ca="1">MATCH($B3692,OFFSET('New data'!$G$2,BQ3692,0,20000,1),0)+BQ3692</f>
        <v>#N/A</v>
      </c>
      <c r="BS3692" t="e">
        <f ca="1">MATCH($B3692,OFFSET('New data'!$G$2,BR3692,0,20000,1),0)+BR3692</f>
        <v>#N/A</v>
      </c>
      <c r="BT3692" t="e">
        <f ca="1">MATCH($B3692,OFFSET('New data'!$G$2,BS3692,0,20000,1),0)+BS3692</f>
        <v>#N/A</v>
      </c>
      <c r="BU3692" s="9"/>
    </row>
    <row r="3693" spans="1:73" ht="31.5" thickBot="1" x14ac:dyDescent="0.4">
      <c r="A3693" s="58" t="s">
        <v>3678</v>
      </c>
      <c r="B3693" s="58" t="s">
        <v>15307</v>
      </c>
      <c r="C3693" s="58" t="s">
        <v>20050</v>
      </c>
      <c r="D3693" s="59"/>
      <c r="E3693" s="59"/>
      <c r="F3693" s="59"/>
      <c r="G3693" s="59"/>
      <c r="AB3693" s="59"/>
      <c r="AC3693" s="65" t="s">
        <v>20412</v>
      </c>
      <c r="AD3693" s="59"/>
      <c r="AE3693" s="59"/>
      <c r="AF3693" s="59"/>
      <c r="AG3693" s="59"/>
      <c r="AH3693" s="59"/>
      <c r="AI3693" s="59"/>
      <c r="BB3693" s="9" t="e">
        <f>MATCH(BF3693,'New data'!$Y$2:$Y$20000,0)</f>
        <v>#N/A</v>
      </c>
      <c r="BC3693" s="9" t="str">
        <f t="shared" si="172"/>
        <v>No</v>
      </c>
      <c r="BD3693" s="9" t="s">
        <v>20410</v>
      </c>
      <c r="BE3693" s="9" t="str">
        <f t="shared" si="173"/>
        <v>Yes</v>
      </c>
      <c r="BF3693" s="9" t="str">
        <f t="shared" si="174"/>
        <v>Precy Pagatlunan</v>
      </c>
      <c r="BG3693" t="str">
        <f>IFERROR(INDEX('New data'!$Y$2:$Y$20000,BN3693),"-")</f>
        <v>-</v>
      </c>
      <c r="BH3693" t="str">
        <f ca="1">IFERROR(INDEX('New data'!$Y$2:$Y$20000,BO3693),"-")</f>
        <v>-</v>
      </c>
      <c r="BI3693" t="str">
        <f ca="1">IFERROR(INDEX('New data'!$Y$2:$Y$20000,BP3693),"-")</f>
        <v>-</v>
      </c>
      <c r="BJ3693" t="str">
        <f ca="1">IFERROR(INDEX('New data'!$Y$2:$Y$20000,BQ3693),"-")</f>
        <v>-</v>
      </c>
      <c r="BK3693" t="str">
        <f ca="1">IFERROR(INDEX('New data'!$Y$2:$Y$20000,BR3693),"-")</f>
        <v>-</v>
      </c>
      <c r="BL3693" t="str">
        <f ca="1">IFERROR(INDEX('New data'!$Y$2:$Y$20000,BS3693),"-")</f>
        <v>-</v>
      </c>
      <c r="BM3693" t="str">
        <f ca="1">IFERROR(INDEX('New data'!$Y$2:$Y$20000,BT3693),"-")</f>
        <v>-</v>
      </c>
      <c r="BN3693" t="e">
        <f>MATCH($B3693,'New data'!$G$2:$G$20000,0)</f>
        <v>#N/A</v>
      </c>
      <c r="BO3693" t="e">
        <f ca="1">MATCH($B3693,OFFSET('New data'!$G$2,BN3693,0,20000,1),0)+BN3693</f>
        <v>#N/A</v>
      </c>
      <c r="BP3693" t="e">
        <f ca="1">MATCH($B3693,OFFSET('New data'!$G$2,BO3693,0,20000,1),0)+BO3693</f>
        <v>#N/A</v>
      </c>
      <c r="BQ3693" t="e">
        <f ca="1">MATCH($B3693,OFFSET('New data'!$G$2,BP3693,0,20000,1),0)+BP3693</f>
        <v>#N/A</v>
      </c>
      <c r="BR3693" t="e">
        <f ca="1">MATCH($B3693,OFFSET('New data'!$G$2,BQ3693,0,20000,1),0)+BQ3693</f>
        <v>#N/A</v>
      </c>
      <c r="BS3693" t="e">
        <f ca="1">MATCH($B3693,OFFSET('New data'!$G$2,BR3693,0,20000,1),0)+BR3693</f>
        <v>#N/A</v>
      </c>
      <c r="BT3693" t="e">
        <f ca="1">MATCH($B3693,OFFSET('New data'!$G$2,BS3693,0,20000,1),0)+BS3693</f>
        <v>#N/A</v>
      </c>
      <c r="BU3693" s="9"/>
    </row>
    <row r="3694" spans="1:73" ht="31.5" thickBot="1" x14ac:dyDescent="0.4">
      <c r="A3694" s="58" t="s">
        <v>3679</v>
      </c>
      <c r="B3694" s="58" t="s">
        <v>15308</v>
      </c>
      <c r="C3694" s="58" t="s">
        <v>20050</v>
      </c>
      <c r="D3694" s="59"/>
      <c r="E3694" s="59"/>
      <c r="F3694" s="59"/>
      <c r="G3694" s="59"/>
      <c r="AB3694" s="59"/>
      <c r="AC3694" s="65" t="s">
        <v>20412</v>
      </c>
      <c r="AD3694" s="59"/>
      <c r="AE3694" s="59"/>
      <c r="AF3694" s="59"/>
      <c r="AG3694" s="59"/>
      <c r="AH3694" s="59"/>
      <c r="AI3694" s="59"/>
      <c r="BB3694" s="9" t="e">
        <f>MATCH(BF3694,'New data'!$Y$2:$Y$20000,0)</f>
        <v>#N/A</v>
      </c>
      <c r="BC3694" s="9" t="str">
        <f t="shared" si="172"/>
        <v>No</v>
      </c>
      <c r="BD3694" s="9" t="s">
        <v>20410</v>
      </c>
      <c r="BE3694" s="9" t="str">
        <f t="shared" si="173"/>
        <v>Yes</v>
      </c>
      <c r="BF3694" s="9" t="str">
        <f t="shared" si="174"/>
        <v>Agnieszka Wawrzenczak</v>
      </c>
      <c r="BG3694" t="str">
        <f>IFERROR(INDEX('New data'!$Y$2:$Y$20000,BN3694),"-")</f>
        <v>-</v>
      </c>
      <c r="BH3694" t="str">
        <f ca="1">IFERROR(INDEX('New data'!$Y$2:$Y$20000,BO3694),"-")</f>
        <v>-</v>
      </c>
      <c r="BI3694" t="str">
        <f ca="1">IFERROR(INDEX('New data'!$Y$2:$Y$20000,BP3694),"-")</f>
        <v>-</v>
      </c>
      <c r="BJ3694" t="str">
        <f ca="1">IFERROR(INDEX('New data'!$Y$2:$Y$20000,BQ3694),"-")</f>
        <v>-</v>
      </c>
      <c r="BK3694" t="str">
        <f ca="1">IFERROR(INDEX('New data'!$Y$2:$Y$20000,BR3694),"-")</f>
        <v>-</v>
      </c>
      <c r="BL3694" t="str">
        <f ca="1">IFERROR(INDEX('New data'!$Y$2:$Y$20000,BS3694),"-")</f>
        <v>-</v>
      </c>
      <c r="BM3694" t="str">
        <f ca="1">IFERROR(INDEX('New data'!$Y$2:$Y$20000,BT3694),"-")</f>
        <v>-</v>
      </c>
      <c r="BN3694" t="e">
        <f>MATCH($B3694,'New data'!$G$2:$G$20000,0)</f>
        <v>#N/A</v>
      </c>
      <c r="BO3694" t="e">
        <f ca="1">MATCH($B3694,OFFSET('New data'!$G$2,BN3694,0,20000,1),0)+BN3694</f>
        <v>#N/A</v>
      </c>
      <c r="BP3694" t="e">
        <f ca="1">MATCH($B3694,OFFSET('New data'!$G$2,BO3694,0,20000,1),0)+BO3694</f>
        <v>#N/A</v>
      </c>
      <c r="BQ3694" t="e">
        <f ca="1">MATCH($B3694,OFFSET('New data'!$G$2,BP3694,0,20000,1),0)+BP3694</f>
        <v>#N/A</v>
      </c>
      <c r="BR3694" t="e">
        <f ca="1">MATCH($B3694,OFFSET('New data'!$G$2,BQ3694,0,20000,1),0)+BQ3694</f>
        <v>#N/A</v>
      </c>
      <c r="BS3694" t="e">
        <f ca="1">MATCH($B3694,OFFSET('New data'!$G$2,BR3694,0,20000,1),0)+BR3694</f>
        <v>#N/A</v>
      </c>
      <c r="BT3694" t="e">
        <f ca="1">MATCH($B3694,OFFSET('New data'!$G$2,BS3694,0,20000,1),0)+BS3694</f>
        <v>#N/A</v>
      </c>
      <c r="BU3694" s="9"/>
    </row>
    <row r="3695" spans="1:73" ht="31.5" thickBot="1" x14ac:dyDescent="0.4">
      <c r="A3695" s="58" t="s">
        <v>3680</v>
      </c>
      <c r="B3695" s="58" t="s">
        <v>15308</v>
      </c>
      <c r="C3695" s="58" t="s">
        <v>20050</v>
      </c>
      <c r="D3695" s="59"/>
      <c r="E3695" s="59"/>
      <c r="F3695" s="59"/>
      <c r="G3695" s="59"/>
      <c r="AB3695" s="59"/>
      <c r="AC3695" s="65" t="s">
        <v>20412</v>
      </c>
      <c r="AD3695" s="59"/>
      <c r="AE3695" s="59"/>
      <c r="AF3695" s="59"/>
      <c r="AG3695" s="59"/>
      <c r="AH3695" s="59"/>
      <c r="AI3695" s="59"/>
      <c r="BB3695" s="9" t="e">
        <f>MATCH(BF3695,'New data'!$Y$2:$Y$20000,0)</f>
        <v>#N/A</v>
      </c>
      <c r="BC3695" s="9" t="str">
        <f t="shared" si="172"/>
        <v>No</v>
      </c>
      <c r="BD3695" s="9" t="s">
        <v>20410</v>
      </c>
      <c r="BE3695" s="9" t="str">
        <f t="shared" si="173"/>
        <v>Yes</v>
      </c>
      <c r="BF3695" s="9" t="str">
        <f t="shared" si="174"/>
        <v>Jakub Wawrzenczak</v>
      </c>
      <c r="BG3695" t="str">
        <f>IFERROR(INDEX('New data'!$Y$2:$Y$20000,BN3695),"-")</f>
        <v>-</v>
      </c>
      <c r="BH3695" t="str">
        <f ca="1">IFERROR(INDEX('New data'!$Y$2:$Y$20000,BO3695),"-")</f>
        <v>-</v>
      </c>
      <c r="BI3695" t="str">
        <f ca="1">IFERROR(INDEX('New data'!$Y$2:$Y$20000,BP3695),"-")</f>
        <v>-</v>
      </c>
      <c r="BJ3695" t="str">
        <f ca="1">IFERROR(INDEX('New data'!$Y$2:$Y$20000,BQ3695),"-")</f>
        <v>-</v>
      </c>
      <c r="BK3695" t="str">
        <f ca="1">IFERROR(INDEX('New data'!$Y$2:$Y$20000,BR3695),"-")</f>
        <v>-</v>
      </c>
      <c r="BL3695" t="str">
        <f ca="1">IFERROR(INDEX('New data'!$Y$2:$Y$20000,BS3695),"-")</f>
        <v>-</v>
      </c>
      <c r="BM3695" t="str">
        <f ca="1">IFERROR(INDEX('New data'!$Y$2:$Y$20000,BT3695),"-")</f>
        <v>-</v>
      </c>
      <c r="BN3695" t="e">
        <f>MATCH($B3695,'New data'!$G$2:$G$20000,0)</f>
        <v>#N/A</v>
      </c>
      <c r="BO3695" t="e">
        <f ca="1">MATCH($B3695,OFFSET('New data'!$G$2,BN3695,0,20000,1),0)+BN3695</f>
        <v>#N/A</v>
      </c>
      <c r="BP3695" t="e">
        <f ca="1">MATCH($B3695,OFFSET('New data'!$G$2,BO3695,0,20000,1),0)+BO3695</f>
        <v>#N/A</v>
      </c>
      <c r="BQ3695" t="e">
        <f ca="1">MATCH($B3695,OFFSET('New data'!$G$2,BP3695,0,20000,1),0)+BP3695</f>
        <v>#N/A</v>
      </c>
      <c r="BR3695" t="e">
        <f ca="1">MATCH($B3695,OFFSET('New data'!$G$2,BQ3695,0,20000,1),0)+BQ3695</f>
        <v>#N/A</v>
      </c>
      <c r="BS3695" t="e">
        <f ca="1">MATCH($B3695,OFFSET('New data'!$G$2,BR3695,0,20000,1),0)+BR3695</f>
        <v>#N/A</v>
      </c>
      <c r="BT3695" t="e">
        <f ca="1">MATCH($B3695,OFFSET('New data'!$G$2,BS3695,0,20000,1),0)+BS3695</f>
        <v>#N/A</v>
      </c>
      <c r="BU3695" s="9"/>
    </row>
    <row r="3696" spans="1:73" ht="31.5" thickBot="1" x14ac:dyDescent="0.4">
      <c r="A3696" s="58" t="s">
        <v>3681</v>
      </c>
      <c r="B3696" s="58" t="s">
        <v>15308</v>
      </c>
      <c r="C3696" s="58" t="s">
        <v>20050</v>
      </c>
      <c r="D3696" s="59"/>
      <c r="E3696" s="59"/>
      <c r="F3696" s="59"/>
      <c r="G3696" s="59"/>
      <c r="AB3696" s="59"/>
      <c r="AC3696" s="65" t="s">
        <v>20412</v>
      </c>
      <c r="AD3696" s="59"/>
      <c r="AE3696" s="59"/>
      <c r="AF3696" s="59"/>
      <c r="AG3696" s="59"/>
      <c r="AH3696" s="59"/>
      <c r="AI3696" s="59"/>
      <c r="BB3696" s="9" t="e">
        <f>MATCH(BF3696,'New data'!$Y$2:$Y$20000,0)</f>
        <v>#N/A</v>
      </c>
      <c r="BC3696" s="9" t="str">
        <f t="shared" si="172"/>
        <v>No</v>
      </c>
      <c r="BD3696" s="9" t="s">
        <v>20410</v>
      </c>
      <c r="BE3696" s="9" t="str">
        <f t="shared" si="173"/>
        <v>Yes</v>
      </c>
      <c r="BF3696" s="9" t="str">
        <f t="shared" si="174"/>
        <v>Marek Wawrzenczak</v>
      </c>
      <c r="BG3696" t="str">
        <f>IFERROR(INDEX('New data'!$Y$2:$Y$20000,BN3696),"-")</f>
        <v>-</v>
      </c>
      <c r="BH3696" t="str">
        <f ca="1">IFERROR(INDEX('New data'!$Y$2:$Y$20000,BO3696),"-")</f>
        <v>-</v>
      </c>
      <c r="BI3696" t="str">
        <f ca="1">IFERROR(INDEX('New data'!$Y$2:$Y$20000,BP3696),"-")</f>
        <v>-</v>
      </c>
      <c r="BJ3696" t="str">
        <f ca="1">IFERROR(INDEX('New data'!$Y$2:$Y$20000,BQ3696),"-")</f>
        <v>-</v>
      </c>
      <c r="BK3696" t="str">
        <f ca="1">IFERROR(INDEX('New data'!$Y$2:$Y$20000,BR3696),"-")</f>
        <v>-</v>
      </c>
      <c r="BL3696" t="str">
        <f ca="1">IFERROR(INDEX('New data'!$Y$2:$Y$20000,BS3696),"-")</f>
        <v>-</v>
      </c>
      <c r="BM3696" t="str">
        <f ca="1">IFERROR(INDEX('New data'!$Y$2:$Y$20000,BT3696),"-")</f>
        <v>-</v>
      </c>
      <c r="BN3696" t="e">
        <f>MATCH($B3696,'New data'!$G$2:$G$20000,0)</f>
        <v>#N/A</v>
      </c>
      <c r="BO3696" t="e">
        <f ca="1">MATCH($B3696,OFFSET('New data'!$G$2,BN3696,0,20000,1),0)+BN3696</f>
        <v>#N/A</v>
      </c>
      <c r="BP3696" t="e">
        <f ca="1">MATCH($B3696,OFFSET('New data'!$G$2,BO3696,0,20000,1),0)+BO3696</f>
        <v>#N/A</v>
      </c>
      <c r="BQ3696" t="e">
        <f ca="1">MATCH($B3696,OFFSET('New data'!$G$2,BP3696,0,20000,1),0)+BP3696</f>
        <v>#N/A</v>
      </c>
      <c r="BR3696" t="e">
        <f ca="1">MATCH($B3696,OFFSET('New data'!$G$2,BQ3696,0,20000,1),0)+BQ3696</f>
        <v>#N/A</v>
      </c>
      <c r="BS3696" t="e">
        <f ca="1">MATCH($B3696,OFFSET('New data'!$G$2,BR3696,0,20000,1),0)+BR3696</f>
        <v>#N/A</v>
      </c>
      <c r="BT3696" t="e">
        <f ca="1">MATCH($B3696,OFFSET('New data'!$G$2,BS3696,0,20000,1),0)+BS3696</f>
        <v>#N/A</v>
      </c>
      <c r="BU3696" s="9"/>
    </row>
    <row r="3697" spans="1:73" ht="31.5" thickBot="1" x14ac:dyDescent="0.4">
      <c r="A3697" s="58" t="s">
        <v>3682</v>
      </c>
      <c r="B3697" s="58" t="s">
        <v>15309</v>
      </c>
      <c r="C3697" s="58" t="s">
        <v>20050</v>
      </c>
      <c r="D3697" s="59"/>
      <c r="E3697" s="59"/>
      <c r="F3697" s="59"/>
      <c r="G3697" s="59"/>
      <c r="AB3697" s="59"/>
      <c r="AC3697" s="65" t="s">
        <v>20412</v>
      </c>
      <c r="AD3697" s="59"/>
      <c r="AE3697" s="59"/>
      <c r="AF3697" s="59"/>
      <c r="AG3697" s="59"/>
      <c r="AH3697" s="59"/>
      <c r="AI3697" s="59"/>
      <c r="BB3697" s="9" t="e">
        <f>MATCH(BF3697,'New data'!$Y$2:$Y$20000,0)</f>
        <v>#N/A</v>
      </c>
      <c r="BC3697" s="9" t="str">
        <f t="shared" si="172"/>
        <v>No</v>
      </c>
      <c r="BD3697" s="9" t="s">
        <v>20410</v>
      </c>
      <c r="BE3697" s="9" t="str">
        <f t="shared" si="173"/>
        <v>Yes</v>
      </c>
      <c r="BF3697" s="9" t="str">
        <f t="shared" si="174"/>
        <v>William Heard</v>
      </c>
      <c r="BG3697" t="str">
        <f>IFERROR(INDEX('New data'!$Y$2:$Y$20000,BN3697),"-")</f>
        <v>Conrad Will</v>
      </c>
      <c r="BH3697" t="str">
        <f ca="1">IFERROR(INDEX('New data'!$Y$2:$Y$20000,BO3697),"-")</f>
        <v>-</v>
      </c>
      <c r="BI3697" t="str">
        <f ca="1">IFERROR(INDEX('New data'!$Y$2:$Y$20000,BP3697),"-")</f>
        <v>-</v>
      </c>
      <c r="BJ3697" t="str">
        <f ca="1">IFERROR(INDEX('New data'!$Y$2:$Y$20000,BQ3697),"-")</f>
        <v>-</v>
      </c>
      <c r="BK3697" t="str">
        <f ca="1">IFERROR(INDEX('New data'!$Y$2:$Y$20000,BR3697),"-")</f>
        <v>-</v>
      </c>
      <c r="BL3697" t="str">
        <f ca="1">IFERROR(INDEX('New data'!$Y$2:$Y$20000,BS3697),"-")</f>
        <v>-</v>
      </c>
      <c r="BM3697" t="str">
        <f ca="1">IFERROR(INDEX('New data'!$Y$2:$Y$20000,BT3697),"-")</f>
        <v>-</v>
      </c>
      <c r="BN3697">
        <f>MATCH($B3697,'New data'!$G$2:$G$20000,0)</f>
        <v>83</v>
      </c>
      <c r="BO3697" t="e">
        <f ca="1">MATCH($B3697,OFFSET('New data'!$G$2,BN3697,0,20000,1),0)+BN3697</f>
        <v>#N/A</v>
      </c>
      <c r="BP3697" t="e">
        <f ca="1">MATCH($B3697,OFFSET('New data'!$G$2,BO3697,0,20000,1),0)+BO3697</f>
        <v>#N/A</v>
      </c>
      <c r="BQ3697" t="e">
        <f ca="1">MATCH($B3697,OFFSET('New data'!$G$2,BP3697,0,20000,1),0)+BP3697</f>
        <v>#N/A</v>
      </c>
      <c r="BR3697" t="e">
        <f ca="1">MATCH($B3697,OFFSET('New data'!$G$2,BQ3697,0,20000,1),0)+BQ3697</f>
        <v>#N/A</v>
      </c>
      <c r="BS3697" t="e">
        <f ca="1">MATCH($B3697,OFFSET('New data'!$G$2,BR3697,0,20000,1),0)+BR3697</f>
        <v>#N/A</v>
      </c>
      <c r="BT3697" t="e">
        <f ca="1">MATCH($B3697,OFFSET('New data'!$G$2,BS3697,0,20000,1),0)+BS3697</f>
        <v>#N/A</v>
      </c>
      <c r="BU3697" s="9"/>
    </row>
    <row r="3698" spans="1:73" ht="31.5" thickBot="1" x14ac:dyDescent="0.4">
      <c r="A3698" s="58" t="s">
        <v>3683</v>
      </c>
      <c r="B3698" s="58" t="s">
        <v>15309</v>
      </c>
      <c r="C3698" s="58" t="s">
        <v>20050</v>
      </c>
      <c r="D3698" s="59"/>
      <c r="E3698" s="59"/>
      <c r="F3698" s="59"/>
      <c r="G3698" s="59"/>
      <c r="AB3698" s="59"/>
      <c r="AC3698" s="65" t="s">
        <v>20412</v>
      </c>
      <c r="AD3698" s="59"/>
      <c r="AE3698" s="59"/>
      <c r="AF3698" s="59"/>
      <c r="AG3698" s="59"/>
      <c r="AH3698" s="59"/>
      <c r="AI3698" s="59"/>
      <c r="BB3698" s="9">
        <f>MATCH(BF3698,'New data'!$Y$2:$Y$20000,0)</f>
        <v>83</v>
      </c>
      <c r="BC3698" s="9" t="str">
        <f t="shared" si="172"/>
        <v>Yes</v>
      </c>
      <c r="BD3698" s="9" t="s">
        <v>20410</v>
      </c>
      <c r="BE3698" s="9" t="str">
        <f t="shared" si="173"/>
        <v>Yes</v>
      </c>
      <c r="BF3698" s="9" t="str">
        <f t="shared" si="174"/>
        <v>Conrad Will</v>
      </c>
      <c r="BG3698" t="str">
        <f>IFERROR(INDEX('New data'!$Y$2:$Y$20000,BN3698),"-")</f>
        <v>Conrad Will</v>
      </c>
      <c r="BH3698" t="str">
        <f ca="1">IFERROR(INDEX('New data'!$Y$2:$Y$20000,BO3698),"-")</f>
        <v>-</v>
      </c>
      <c r="BI3698" t="str">
        <f ca="1">IFERROR(INDEX('New data'!$Y$2:$Y$20000,BP3698),"-")</f>
        <v>-</v>
      </c>
      <c r="BJ3698" t="str">
        <f ca="1">IFERROR(INDEX('New data'!$Y$2:$Y$20000,BQ3698),"-")</f>
        <v>-</v>
      </c>
      <c r="BK3698" t="str">
        <f ca="1">IFERROR(INDEX('New data'!$Y$2:$Y$20000,BR3698),"-")</f>
        <v>-</v>
      </c>
      <c r="BL3698" t="str">
        <f ca="1">IFERROR(INDEX('New data'!$Y$2:$Y$20000,BS3698),"-")</f>
        <v>-</v>
      </c>
      <c r="BM3698" t="str">
        <f ca="1">IFERROR(INDEX('New data'!$Y$2:$Y$20000,BT3698),"-")</f>
        <v>-</v>
      </c>
      <c r="BN3698">
        <f>MATCH($B3698,'New data'!$G$2:$G$20000,0)</f>
        <v>83</v>
      </c>
      <c r="BO3698" t="e">
        <f ca="1">MATCH($B3698,OFFSET('New data'!$G$2,BN3698,0,20000,1),0)+BN3698</f>
        <v>#N/A</v>
      </c>
      <c r="BP3698" t="e">
        <f ca="1">MATCH($B3698,OFFSET('New data'!$G$2,BO3698,0,20000,1),0)+BO3698</f>
        <v>#N/A</v>
      </c>
      <c r="BQ3698" t="e">
        <f ca="1">MATCH($B3698,OFFSET('New data'!$G$2,BP3698,0,20000,1),0)+BP3698</f>
        <v>#N/A</v>
      </c>
      <c r="BR3698" t="e">
        <f ca="1">MATCH($B3698,OFFSET('New data'!$G$2,BQ3698,0,20000,1),0)+BQ3698</f>
        <v>#N/A</v>
      </c>
      <c r="BS3698" t="e">
        <f ca="1">MATCH($B3698,OFFSET('New data'!$G$2,BR3698,0,20000,1),0)+BR3698</f>
        <v>#N/A</v>
      </c>
      <c r="BT3698" t="e">
        <f ca="1">MATCH($B3698,OFFSET('New data'!$G$2,BS3698,0,20000,1),0)+BS3698</f>
        <v>#N/A</v>
      </c>
      <c r="BU3698" s="9"/>
    </row>
    <row r="3699" spans="1:73" ht="31.5" thickBot="1" x14ac:dyDescent="0.4">
      <c r="A3699" s="58" t="s">
        <v>3684</v>
      </c>
      <c r="B3699" s="58" t="s">
        <v>15310</v>
      </c>
      <c r="C3699" s="58" t="s">
        <v>20050</v>
      </c>
      <c r="D3699" s="59"/>
      <c r="E3699" s="59"/>
      <c r="F3699" s="59"/>
      <c r="G3699" s="59"/>
      <c r="AB3699" s="59"/>
      <c r="AC3699" s="65" t="s">
        <v>20412</v>
      </c>
      <c r="AD3699" s="59"/>
      <c r="AE3699" s="59"/>
      <c r="AF3699" s="59"/>
      <c r="AG3699" s="59"/>
      <c r="AH3699" s="59"/>
      <c r="AI3699" s="59"/>
      <c r="BB3699" s="9" t="e">
        <f>MATCH(BF3699,'New data'!$Y$2:$Y$20000,0)</f>
        <v>#N/A</v>
      </c>
      <c r="BC3699" s="9" t="str">
        <f t="shared" si="172"/>
        <v>No</v>
      </c>
      <c r="BD3699" s="9" t="s">
        <v>20410</v>
      </c>
      <c r="BE3699" s="9" t="str">
        <f t="shared" si="173"/>
        <v>Yes</v>
      </c>
      <c r="BF3699" s="9" t="str">
        <f t="shared" si="174"/>
        <v>Kamal Khan</v>
      </c>
      <c r="BG3699" t="str">
        <f>IFERROR(INDEX('New data'!$Y$2:$Y$20000,BN3699),"-")</f>
        <v>-</v>
      </c>
      <c r="BH3699" t="str">
        <f ca="1">IFERROR(INDEX('New data'!$Y$2:$Y$20000,BO3699),"-")</f>
        <v>-</v>
      </c>
      <c r="BI3699" t="str">
        <f ca="1">IFERROR(INDEX('New data'!$Y$2:$Y$20000,BP3699),"-")</f>
        <v>-</v>
      </c>
      <c r="BJ3699" t="str">
        <f ca="1">IFERROR(INDEX('New data'!$Y$2:$Y$20000,BQ3699),"-")</f>
        <v>-</v>
      </c>
      <c r="BK3699" t="str">
        <f ca="1">IFERROR(INDEX('New data'!$Y$2:$Y$20000,BR3699),"-")</f>
        <v>-</v>
      </c>
      <c r="BL3699" t="str">
        <f ca="1">IFERROR(INDEX('New data'!$Y$2:$Y$20000,BS3699),"-")</f>
        <v>-</v>
      </c>
      <c r="BM3699" t="str">
        <f ca="1">IFERROR(INDEX('New data'!$Y$2:$Y$20000,BT3699),"-")</f>
        <v>-</v>
      </c>
      <c r="BN3699" t="e">
        <f>MATCH($B3699,'New data'!$G$2:$G$20000,0)</f>
        <v>#N/A</v>
      </c>
      <c r="BO3699" t="e">
        <f ca="1">MATCH($B3699,OFFSET('New data'!$G$2,BN3699,0,20000,1),0)+BN3699</f>
        <v>#N/A</v>
      </c>
      <c r="BP3699" t="e">
        <f ca="1">MATCH($B3699,OFFSET('New data'!$G$2,BO3699,0,20000,1),0)+BO3699</f>
        <v>#N/A</v>
      </c>
      <c r="BQ3699" t="e">
        <f ca="1">MATCH($B3699,OFFSET('New data'!$G$2,BP3699,0,20000,1),0)+BP3699</f>
        <v>#N/A</v>
      </c>
      <c r="BR3699" t="e">
        <f ca="1">MATCH($B3699,OFFSET('New data'!$G$2,BQ3699,0,20000,1),0)+BQ3699</f>
        <v>#N/A</v>
      </c>
      <c r="BS3699" t="e">
        <f ca="1">MATCH($B3699,OFFSET('New data'!$G$2,BR3699,0,20000,1),0)+BR3699</f>
        <v>#N/A</v>
      </c>
      <c r="BT3699" t="e">
        <f ca="1">MATCH($B3699,OFFSET('New data'!$G$2,BS3699,0,20000,1),0)+BS3699</f>
        <v>#N/A</v>
      </c>
      <c r="BU3699" s="9"/>
    </row>
    <row r="3700" spans="1:73" ht="31.5" thickBot="1" x14ac:dyDescent="0.4">
      <c r="A3700" s="58" t="s">
        <v>3685</v>
      </c>
      <c r="B3700" s="58" t="s">
        <v>15311</v>
      </c>
      <c r="C3700" s="58" t="s">
        <v>20050</v>
      </c>
      <c r="D3700" s="59"/>
      <c r="E3700" s="59"/>
      <c r="F3700" s="59"/>
      <c r="G3700" s="59"/>
      <c r="AB3700" s="59"/>
      <c r="AC3700" s="65" t="s">
        <v>20412</v>
      </c>
      <c r="AD3700" s="59"/>
      <c r="AE3700" s="59"/>
      <c r="AF3700" s="59"/>
      <c r="AG3700" s="59"/>
      <c r="AH3700" s="59"/>
      <c r="AI3700" s="59"/>
      <c r="BB3700" s="9" t="e">
        <f>MATCH(BF3700,'New data'!$Y$2:$Y$20000,0)</f>
        <v>#N/A</v>
      </c>
      <c r="BC3700" s="9" t="str">
        <f t="shared" si="172"/>
        <v>No</v>
      </c>
      <c r="BD3700" s="9" t="s">
        <v>20410</v>
      </c>
      <c r="BE3700" s="9" t="str">
        <f t="shared" si="173"/>
        <v>Yes</v>
      </c>
      <c r="BF3700" s="9" t="str">
        <f t="shared" si="174"/>
        <v>Jenette Basco</v>
      </c>
      <c r="BG3700" t="str">
        <f>IFERROR(INDEX('New data'!$Y$2:$Y$20000,BN3700),"-")</f>
        <v>-</v>
      </c>
      <c r="BH3700" t="str">
        <f ca="1">IFERROR(INDEX('New data'!$Y$2:$Y$20000,BO3700),"-")</f>
        <v>-</v>
      </c>
      <c r="BI3700" t="str">
        <f ca="1">IFERROR(INDEX('New data'!$Y$2:$Y$20000,BP3700),"-")</f>
        <v>-</v>
      </c>
      <c r="BJ3700" t="str">
        <f ca="1">IFERROR(INDEX('New data'!$Y$2:$Y$20000,BQ3700),"-")</f>
        <v>-</v>
      </c>
      <c r="BK3700" t="str">
        <f ca="1">IFERROR(INDEX('New data'!$Y$2:$Y$20000,BR3700),"-")</f>
        <v>-</v>
      </c>
      <c r="BL3700" t="str">
        <f ca="1">IFERROR(INDEX('New data'!$Y$2:$Y$20000,BS3700),"-")</f>
        <v>-</v>
      </c>
      <c r="BM3700" t="str">
        <f ca="1">IFERROR(INDEX('New data'!$Y$2:$Y$20000,BT3700),"-")</f>
        <v>-</v>
      </c>
      <c r="BN3700" t="e">
        <f>MATCH($B3700,'New data'!$G$2:$G$20000,0)</f>
        <v>#N/A</v>
      </c>
      <c r="BO3700" t="e">
        <f ca="1">MATCH($B3700,OFFSET('New data'!$G$2,BN3700,0,20000,1),0)+BN3700</f>
        <v>#N/A</v>
      </c>
      <c r="BP3700" t="e">
        <f ca="1">MATCH($B3700,OFFSET('New data'!$G$2,BO3700,0,20000,1),0)+BO3700</f>
        <v>#N/A</v>
      </c>
      <c r="BQ3700" t="e">
        <f ca="1">MATCH($B3700,OFFSET('New data'!$G$2,BP3700,0,20000,1),0)+BP3700</f>
        <v>#N/A</v>
      </c>
      <c r="BR3700" t="e">
        <f ca="1">MATCH($B3700,OFFSET('New data'!$G$2,BQ3700,0,20000,1),0)+BQ3700</f>
        <v>#N/A</v>
      </c>
      <c r="BS3700" t="e">
        <f ca="1">MATCH($B3700,OFFSET('New data'!$G$2,BR3700,0,20000,1),0)+BR3700</f>
        <v>#N/A</v>
      </c>
      <c r="BT3700" t="e">
        <f ca="1">MATCH($B3700,OFFSET('New data'!$G$2,BS3700,0,20000,1),0)+BS3700</f>
        <v>#N/A</v>
      </c>
      <c r="BU3700" s="9"/>
    </row>
    <row r="3701" spans="1:73" ht="31.5" thickBot="1" x14ac:dyDescent="0.4">
      <c r="A3701" s="58" t="s">
        <v>3686</v>
      </c>
      <c r="B3701" s="58" t="s">
        <v>15312</v>
      </c>
      <c r="C3701" s="58" t="s">
        <v>20050</v>
      </c>
      <c r="D3701" s="59"/>
      <c r="E3701" s="59"/>
      <c r="F3701" s="59"/>
      <c r="G3701" s="59"/>
      <c r="AB3701" s="59"/>
      <c r="AC3701" s="65" t="s">
        <v>20412</v>
      </c>
      <c r="AD3701" s="59"/>
      <c r="AE3701" s="59"/>
      <c r="AF3701" s="59"/>
      <c r="AG3701" s="59"/>
      <c r="AH3701" s="59"/>
      <c r="AI3701" s="59"/>
      <c r="BB3701" s="9" t="e">
        <f>MATCH(BF3701,'New data'!$Y$2:$Y$20000,0)</f>
        <v>#N/A</v>
      </c>
      <c r="BC3701" s="9" t="str">
        <f t="shared" si="172"/>
        <v>No</v>
      </c>
      <c r="BD3701" s="9" t="s">
        <v>20410</v>
      </c>
      <c r="BE3701" s="9" t="str">
        <f t="shared" si="173"/>
        <v>Yes</v>
      </c>
      <c r="BF3701" s="9" t="str">
        <f t="shared" si="174"/>
        <v>Taiwo Adesina</v>
      </c>
      <c r="BG3701" t="str">
        <f>IFERROR(INDEX('New data'!$Y$2:$Y$20000,BN3701),"-")</f>
        <v>-</v>
      </c>
      <c r="BH3701" t="str">
        <f ca="1">IFERROR(INDEX('New data'!$Y$2:$Y$20000,BO3701),"-")</f>
        <v>-</v>
      </c>
      <c r="BI3701" t="str">
        <f ca="1">IFERROR(INDEX('New data'!$Y$2:$Y$20000,BP3701),"-")</f>
        <v>-</v>
      </c>
      <c r="BJ3701" t="str">
        <f ca="1">IFERROR(INDEX('New data'!$Y$2:$Y$20000,BQ3701),"-")</f>
        <v>-</v>
      </c>
      <c r="BK3701" t="str">
        <f ca="1">IFERROR(INDEX('New data'!$Y$2:$Y$20000,BR3701),"-")</f>
        <v>-</v>
      </c>
      <c r="BL3701" t="str">
        <f ca="1">IFERROR(INDEX('New data'!$Y$2:$Y$20000,BS3701),"-")</f>
        <v>-</v>
      </c>
      <c r="BM3701" t="str">
        <f ca="1">IFERROR(INDEX('New data'!$Y$2:$Y$20000,BT3701),"-")</f>
        <v>-</v>
      </c>
      <c r="BN3701" t="e">
        <f>MATCH($B3701,'New data'!$G$2:$G$20000,0)</f>
        <v>#N/A</v>
      </c>
      <c r="BO3701" t="e">
        <f ca="1">MATCH($B3701,OFFSET('New data'!$G$2,BN3701,0,20000,1),0)+BN3701</f>
        <v>#N/A</v>
      </c>
      <c r="BP3701" t="e">
        <f ca="1">MATCH($B3701,OFFSET('New data'!$G$2,BO3701,0,20000,1),0)+BO3701</f>
        <v>#N/A</v>
      </c>
      <c r="BQ3701" t="e">
        <f ca="1">MATCH($B3701,OFFSET('New data'!$G$2,BP3701,0,20000,1),0)+BP3701</f>
        <v>#N/A</v>
      </c>
      <c r="BR3701" t="e">
        <f ca="1">MATCH($B3701,OFFSET('New data'!$G$2,BQ3701,0,20000,1),0)+BQ3701</f>
        <v>#N/A</v>
      </c>
      <c r="BS3701" t="e">
        <f ca="1">MATCH($B3701,OFFSET('New data'!$G$2,BR3701,0,20000,1),0)+BR3701</f>
        <v>#N/A</v>
      </c>
      <c r="BT3701" t="e">
        <f ca="1">MATCH($B3701,OFFSET('New data'!$G$2,BS3701,0,20000,1),0)+BS3701</f>
        <v>#N/A</v>
      </c>
      <c r="BU3701" s="9"/>
    </row>
    <row r="3702" spans="1:73" ht="31.5" thickBot="1" x14ac:dyDescent="0.4">
      <c r="A3702" s="58" t="s">
        <v>3687</v>
      </c>
      <c r="B3702" s="58" t="s">
        <v>15312</v>
      </c>
      <c r="C3702" s="58" t="s">
        <v>20050</v>
      </c>
      <c r="D3702" s="59"/>
      <c r="E3702" s="59"/>
      <c r="F3702" s="59"/>
      <c r="G3702" s="59"/>
      <c r="AB3702" s="59"/>
      <c r="AC3702" s="65" t="s">
        <v>20412</v>
      </c>
      <c r="AD3702" s="59"/>
      <c r="AE3702" s="59"/>
      <c r="AF3702" s="59"/>
      <c r="AG3702" s="59"/>
      <c r="AH3702" s="59"/>
      <c r="AI3702" s="59"/>
      <c r="BB3702" s="9" t="e">
        <f>MATCH(BF3702,'New data'!$Y$2:$Y$20000,0)</f>
        <v>#N/A</v>
      </c>
      <c r="BC3702" s="9" t="str">
        <f t="shared" si="172"/>
        <v>No</v>
      </c>
      <c r="BD3702" s="9" t="s">
        <v>20410</v>
      </c>
      <c r="BE3702" s="9" t="str">
        <f t="shared" si="173"/>
        <v>Yes</v>
      </c>
      <c r="BF3702" s="9" t="str">
        <f t="shared" si="174"/>
        <v>Jose De Oliveira</v>
      </c>
      <c r="BG3702" t="str">
        <f>IFERROR(INDEX('New data'!$Y$2:$Y$20000,BN3702),"-")</f>
        <v>-</v>
      </c>
      <c r="BH3702" t="str">
        <f ca="1">IFERROR(INDEX('New data'!$Y$2:$Y$20000,BO3702),"-")</f>
        <v>-</v>
      </c>
      <c r="BI3702" t="str">
        <f ca="1">IFERROR(INDEX('New data'!$Y$2:$Y$20000,BP3702),"-")</f>
        <v>-</v>
      </c>
      <c r="BJ3702" t="str">
        <f ca="1">IFERROR(INDEX('New data'!$Y$2:$Y$20000,BQ3702),"-")</f>
        <v>-</v>
      </c>
      <c r="BK3702" t="str">
        <f ca="1">IFERROR(INDEX('New data'!$Y$2:$Y$20000,BR3702),"-")</f>
        <v>-</v>
      </c>
      <c r="BL3702" t="str">
        <f ca="1">IFERROR(INDEX('New data'!$Y$2:$Y$20000,BS3702),"-")</f>
        <v>-</v>
      </c>
      <c r="BM3702" t="str">
        <f ca="1">IFERROR(INDEX('New data'!$Y$2:$Y$20000,BT3702),"-")</f>
        <v>-</v>
      </c>
      <c r="BN3702" t="e">
        <f>MATCH($B3702,'New data'!$G$2:$G$20000,0)</f>
        <v>#N/A</v>
      </c>
      <c r="BO3702" t="e">
        <f ca="1">MATCH($B3702,OFFSET('New data'!$G$2,BN3702,0,20000,1),0)+BN3702</f>
        <v>#N/A</v>
      </c>
      <c r="BP3702" t="e">
        <f ca="1">MATCH($B3702,OFFSET('New data'!$G$2,BO3702,0,20000,1),0)+BO3702</f>
        <v>#N/A</v>
      </c>
      <c r="BQ3702" t="e">
        <f ca="1">MATCH($B3702,OFFSET('New data'!$G$2,BP3702,0,20000,1),0)+BP3702</f>
        <v>#N/A</v>
      </c>
      <c r="BR3702" t="e">
        <f ca="1">MATCH($B3702,OFFSET('New data'!$G$2,BQ3702,0,20000,1),0)+BQ3702</f>
        <v>#N/A</v>
      </c>
      <c r="BS3702" t="e">
        <f ca="1">MATCH($B3702,OFFSET('New data'!$G$2,BR3702,0,20000,1),0)+BR3702</f>
        <v>#N/A</v>
      </c>
      <c r="BT3702" t="e">
        <f ca="1">MATCH($B3702,OFFSET('New data'!$G$2,BS3702,0,20000,1),0)+BS3702</f>
        <v>#N/A</v>
      </c>
      <c r="BU3702" s="9"/>
    </row>
    <row r="3703" spans="1:73" ht="31.5" thickBot="1" x14ac:dyDescent="0.4">
      <c r="A3703" s="58" t="s">
        <v>3688</v>
      </c>
      <c r="B3703" s="58" t="s">
        <v>15312</v>
      </c>
      <c r="C3703" s="58" t="s">
        <v>20050</v>
      </c>
      <c r="D3703" s="59"/>
      <c r="E3703" s="59"/>
      <c r="F3703" s="59"/>
      <c r="G3703" s="59"/>
      <c r="AB3703" s="59"/>
      <c r="AC3703" s="65" t="s">
        <v>20412</v>
      </c>
      <c r="AD3703" s="59"/>
      <c r="AE3703" s="59"/>
      <c r="AF3703" s="59"/>
      <c r="AG3703" s="59"/>
      <c r="AH3703" s="59"/>
      <c r="AI3703" s="59"/>
      <c r="BB3703" s="9" t="e">
        <f>MATCH(BF3703,'New data'!$Y$2:$Y$20000,0)</f>
        <v>#N/A</v>
      </c>
      <c r="BC3703" s="9" t="str">
        <f t="shared" si="172"/>
        <v>No</v>
      </c>
      <c r="BD3703" s="9" t="s">
        <v>20410</v>
      </c>
      <c r="BE3703" s="9" t="str">
        <f t="shared" si="173"/>
        <v>Yes</v>
      </c>
      <c r="BF3703" s="9" t="str">
        <f t="shared" si="174"/>
        <v>Maria Oliveira</v>
      </c>
      <c r="BG3703" t="str">
        <f>IFERROR(INDEX('New data'!$Y$2:$Y$20000,BN3703),"-")</f>
        <v>-</v>
      </c>
      <c r="BH3703" t="str">
        <f ca="1">IFERROR(INDEX('New data'!$Y$2:$Y$20000,BO3703),"-")</f>
        <v>-</v>
      </c>
      <c r="BI3703" t="str">
        <f ca="1">IFERROR(INDEX('New data'!$Y$2:$Y$20000,BP3703),"-")</f>
        <v>-</v>
      </c>
      <c r="BJ3703" t="str">
        <f ca="1">IFERROR(INDEX('New data'!$Y$2:$Y$20000,BQ3703),"-")</f>
        <v>-</v>
      </c>
      <c r="BK3703" t="str">
        <f ca="1">IFERROR(INDEX('New data'!$Y$2:$Y$20000,BR3703),"-")</f>
        <v>-</v>
      </c>
      <c r="BL3703" t="str">
        <f ca="1">IFERROR(INDEX('New data'!$Y$2:$Y$20000,BS3703),"-")</f>
        <v>-</v>
      </c>
      <c r="BM3703" t="str">
        <f ca="1">IFERROR(INDEX('New data'!$Y$2:$Y$20000,BT3703),"-")</f>
        <v>-</v>
      </c>
      <c r="BN3703" t="e">
        <f>MATCH($B3703,'New data'!$G$2:$G$20000,0)</f>
        <v>#N/A</v>
      </c>
      <c r="BO3703" t="e">
        <f ca="1">MATCH($B3703,OFFSET('New data'!$G$2,BN3703,0,20000,1),0)+BN3703</f>
        <v>#N/A</v>
      </c>
      <c r="BP3703" t="e">
        <f ca="1">MATCH($B3703,OFFSET('New data'!$G$2,BO3703,0,20000,1),0)+BO3703</f>
        <v>#N/A</v>
      </c>
      <c r="BQ3703" t="e">
        <f ca="1">MATCH($B3703,OFFSET('New data'!$G$2,BP3703,0,20000,1),0)+BP3703</f>
        <v>#N/A</v>
      </c>
      <c r="BR3703" t="e">
        <f ca="1">MATCH($B3703,OFFSET('New data'!$G$2,BQ3703,0,20000,1),0)+BQ3703</f>
        <v>#N/A</v>
      </c>
      <c r="BS3703" t="e">
        <f ca="1">MATCH($B3703,OFFSET('New data'!$G$2,BR3703,0,20000,1),0)+BR3703</f>
        <v>#N/A</v>
      </c>
      <c r="BT3703" t="e">
        <f ca="1">MATCH($B3703,OFFSET('New data'!$G$2,BS3703,0,20000,1),0)+BS3703</f>
        <v>#N/A</v>
      </c>
      <c r="BU3703" s="9"/>
    </row>
    <row r="3704" spans="1:73" ht="31.5" thickBot="1" x14ac:dyDescent="0.4">
      <c r="A3704" s="58" t="s">
        <v>3689</v>
      </c>
      <c r="B3704" s="58" t="s">
        <v>15312</v>
      </c>
      <c r="C3704" s="58" t="s">
        <v>20050</v>
      </c>
      <c r="D3704" s="59"/>
      <c r="E3704" s="59"/>
      <c r="F3704" s="59"/>
      <c r="G3704" s="59"/>
      <c r="AB3704" s="59"/>
      <c r="AC3704" s="65" t="s">
        <v>20412</v>
      </c>
      <c r="AD3704" s="59"/>
      <c r="AE3704" s="59"/>
      <c r="AF3704" s="59"/>
      <c r="AG3704" s="59"/>
      <c r="AH3704" s="59"/>
      <c r="AI3704" s="59"/>
      <c r="BB3704" s="9" t="e">
        <f>MATCH(BF3704,'New data'!$Y$2:$Y$20000,0)</f>
        <v>#N/A</v>
      </c>
      <c r="BC3704" s="9" t="str">
        <f t="shared" si="172"/>
        <v>No</v>
      </c>
      <c r="BD3704" s="9" t="s">
        <v>20410</v>
      </c>
      <c r="BE3704" s="9" t="str">
        <f t="shared" si="173"/>
        <v>Yes</v>
      </c>
      <c r="BF3704" s="9" t="str">
        <f t="shared" si="174"/>
        <v>Jhonny Tavares</v>
      </c>
      <c r="BG3704" t="str">
        <f>IFERROR(INDEX('New data'!$Y$2:$Y$20000,BN3704),"-")</f>
        <v>-</v>
      </c>
      <c r="BH3704" t="str">
        <f ca="1">IFERROR(INDEX('New data'!$Y$2:$Y$20000,BO3704),"-")</f>
        <v>-</v>
      </c>
      <c r="BI3704" t="str">
        <f ca="1">IFERROR(INDEX('New data'!$Y$2:$Y$20000,BP3704),"-")</f>
        <v>-</v>
      </c>
      <c r="BJ3704" t="str">
        <f ca="1">IFERROR(INDEX('New data'!$Y$2:$Y$20000,BQ3704),"-")</f>
        <v>-</v>
      </c>
      <c r="BK3704" t="str">
        <f ca="1">IFERROR(INDEX('New data'!$Y$2:$Y$20000,BR3704),"-")</f>
        <v>-</v>
      </c>
      <c r="BL3704" t="str">
        <f ca="1">IFERROR(INDEX('New data'!$Y$2:$Y$20000,BS3704),"-")</f>
        <v>-</v>
      </c>
      <c r="BM3704" t="str">
        <f ca="1">IFERROR(INDEX('New data'!$Y$2:$Y$20000,BT3704),"-")</f>
        <v>-</v>
      </c>
      <c r="BN3704" t="e">
        <f>MATCH($B3704,'New data'!$G$2:$G$20000,0)</f>
        <v>#N/A</v>
      </c>
      <c r="BO3704" t="e">
        <f ca="1">MATCH($B3704,OFFSET('New data'!$G$2,BN3704,0,20000,1),0)+BN3704</f>
        <v>#N/A</v>
      </c>
      <c r="BP3704" t="e">
        <f ca="1">MATCH($B3704,OFFSET('New data'!$G$2,BO3704,0,20000,1),0)+BO3704</f>
        <v>#N/A</v>
      </c>
      <c r="BQ3704" t="e">
        <f ca="1">MATCH($B3704,OFFSET('New data'!$G$2,BP3704,0,20000,1),0)+BP3704</f>
        <v>#N/A</v>
      </c>
      <c r="BR3704" t="e">
        <f ca="1">MATCH($B3704,OFFSET('New data'!$G$2,BQ3704,0,20000,1),0)+BQ3704</f>
        <v>#N/A</v>
      </c>
      <c r="BS3704" t="e">
        <f ca="1">MATCH($B3704,OFFSET('New data'!$G$2,BR3704,0,20000,1),0)+BR3704</f>
        <v>#N/A</v>
      </c>
      <c r="BT3704" t="e">
        <f ca="1">MATCH($B3704,OFFSET('New data'!$G$2,BS3704,0,20000,1),0)+BS3704</f>
        <v>#N/A</v>
      </c>
      <c r="BU3704" s="9"/>
    </row>
    <row r="3705" spans="1:73" ht="31.5" thickBot="1" x14ac:dyDescent="0.4">
      <c r="A3705" s="58" t="s">
        <v>3690</v>
      </c>
      <c r="B3705" s="58" t="s">
        <v>15312</v>
      </c>
      <c r="C3705" s="58" t="s">
        <v>20050</v>
      </c>
      <c r="D3705" s="59"/>
      <c r="E3705" s="59"/>
      <c r="F3705" s="59"/>
      <c r="G3705" s="59"/>
      <c r="AB3705" s="59"/>
      <c r="AC3705" s="65" t="s">
        <v>20412</v>
      </c>
      <c r="AD3705" s="59"/>
      <c r="AE3705" s="59"/>
      <c r="AF3705" s="59"/>
      <c r="AG3705" s="59"/>
      <c r="AH3705" s="59"/>
      <c r="AI3705" s="59"/>
      <c r="BB3705" s="9" t="e">
        <f>MATCH(BF3705,'New data'!$Y$2:$Y$20000,0)</f>
        <v>#N/A</v>
      </c>
      <c r="BC3705" s="9" t="str">
        <f t="shared" si="172"/>
        <v>No</v>
      </c>
      <c r="BD3705" s="9" t="s">
        <v>20410</v>
      </c>
      <c r="BE3705" s="9" t="str">
        <f t="shared" si="173"/>
        <v>Yes</v>
      </c>
      <c r="BF3705" s="9" t="str">
        <f t="shared" si="174"/>
        <v>Helge Vogel</v>
      </c>
      <c r="BG3705" t="str">
        <f>IFERROR(INDEX('New data'!$Y$2:$Y$20000,BN3705),"-")</f>
        <v>-</v>
      </c>
      <c r="BH3705" t="str">
        <f ca="1">IFERROR(INDEX('New data'!$Y$2:$Y$20000,BO3705),"-")</f>
        <v>-</v>
      </c>
      <c r="BI3705" t="str">
        <f ca="1">IFERROR(INDEX('New data'!$Y$2:$Y$20000,BP3705),"-")</f>
        <v>-</v>
      </c>
      <c r="BJ3705" t="str">
        <f ca="1">IFERROR(INDEX('New data'!$Y$2:$Y$20000,BQ3705),"-")</f>
        <v>-</v>
      </c>
      <c r="BK3705" t="str">
        <f ca="1">IFERROR(INDEX('New data'!$Y$2:$Y$20000,BR3705),"-")</f>
        <v>-</v>
      </c>
      <c r="BL3705" t="str">
        <f ca="1">IFERROR(INDEX('New data'!$Y$2:$Y$20000,BS3705),"-")</f>
        <v>-</v>
      </c>
      <c r="BM3705" t="str">
        <f ca="1">IFERROR(INDEX('New data'!$Y$2:$Y$20000,BT3705),"-")</f>
        <v>-</v>
      </c>
      <c r="BN3705" t="e">
        <f>MATCH($B3705,'New data'!$G$2:$G$20000,0)</f>
        <v>#N/A</v>
      </c>
      <c r="BO3705" t="e">
        <f ca="1">MATCH($B3705,OFFSET('New data'!$G$2,BN3705,0,20000,1),0)+BN3705</f>
        <v>#N/A</v>
      </c>
      <c r="BP3705" t="e">
        <f ca="1">MATCH($B3705,OFFSET('New data'!$G$2,BO3705,0,20000,1),0)+BO3705</f>
        <v>#N/A</v>
      </c>
      <c r="BQ3705" t="e">
        <f ca="1">MATCH($B3705,OFFSET('New data'!$G$2,BP3705,0,20000,1),0)+BP3705</f>
        <v>#N/A</v>
      </c>
      <c r="BR3705" t="e">
        <f ca="1">MATCH($B3705,OFFSET('New data'!$G$2,BQ3705,0,20000,1),0)+BQ3705</f>
        <v>#N/A</v>
      </c>
      <c r="BS3705" t="e">
        <f ca="1">MATCH($B3705,OFFSET('New data'!$G$2,BR3705,0,20000,1),0)+BR3705</f>
        <v>#N/A</v>
      </c>
      <c r="BT3705" t="e">
        <f ca="1">MATCH($B3705,OFFSET('New data'!$G$2,BS3705,0,20000,1),0)+BS3705</f>
        <v>#N/A</v>
      </c>
      <c r="BU3705" s="9"/>
    </row>
    <row r="3706" spans="1:73" ht="31.5" thickBot="1" x14ac:dyDescent="0.4">
      <c r="A3706" s="58" t="s">
        <v>3691</v>
      </c>
      <c r="B3706" s="58" t="s">
        <v>15312</v>
      </c>
      <c r="C3706" s="58" t="s">
        <v>20050</v>
      </c>
      <c r="D3706" s="59"/>
      <c r="E3706" s="59"/>
      <c r="F3706" s="59"/>
      <c r="G3706" s="59"/>
      <c r="AB3706" s="59"/>
      <c r="AC3706" s="65" t="s">
        <v>20412</v>
      </c>
      <c r="AD3706" s="59"/>
      <c r="AE3706" s="59"/>
      <c r="AF3706" s="59"/>
      <c r="AG3706" s="59"/>
      <c r="AH3706" s="59"/>
      <c r="AI3706" s="59"/>
      <c r="BB3706" s="9" t="e">
        <f>MATCH(BF3706,'New data'!$Y$2:$Y$20000,0)</f>
        <v>#N/A</v>
      </c>
      <c r="BC3706" s="9" t="str">
        <f t="shared" si="172"/>
        <v>No</v>
      </c>
      <c r="BD3706" s="9" t="s">
        <v>20410</v>
      </c>
      <c r="BE3706" s="9" t="str">
        <f t="shared" si="173"/>
        <v>Yes</v>
      </c>
      <c r="BF3706" s="9" t="str">
        <f t="shared" si="174"/>
        <v>Leticia Vogel</v>
      </c>
      <c r="BG3706" t="str">
        <f>IFERROR(INDEX('New data'!$Y$2:$Y$20000,BN3706),"-")</f>
        <v>-</v>
      </c>
      <c r="BH3706" t="str">
        <f ca="1">IFERROR(INDEX('New data'!$Y$2:$Y$20000,BO3706),"-")</f>
        <v>-</v>
      </c>
      <c r="BI3706" t="str">
        <f ca="1">IFERROR(INDEX('New data'!$Y$2:$Y$20000,BP3706),"-")</f>
        <v>-</v>
      </c>
      <c r="BJ3706" t="str">
        <f ca="1">IFERROR(INDEX('New data'!$Y$2:$Y$20000,BQ3706),"-")</f>
        <v>-</v>
      </c>
      <c r="BK3706" t="str">
        <f ca="1">IFERROR(INDEX('New data'!$Y$2:$Y$20000,BR3706),"-")</f>
        <v>-</v>
      </c>
      <c r="BL3706" t="str">
        <f ca="1">IFERROR(INDEX('New data'!$Y$2:$Y$20000,BS3706),"-")</f>
        <v>-</v>
      </c>
      <c r="BM3706" t="str">
        <f ca="1">IFERROR(INDEX('New data'!$Y$2:$Y$20000,BT3706),"-")</f>
        <v>-</v>
      </c>
      <c r="BN3706" t="e">
        <f>MATCH($B3706,'New data'!$G$2:$G$20000,0)</f>
        <v>#N/A</v>
      </c>
      <c r="BO3706" t="e">
        <f ca="1">MATCH($B3706,OFFSET('New data'!$G$2,BN3706,0,20000,1),0)+BN3706</f>
        <v>#N/A</v>
      </c>
      <c r="BP3706" t="e">
        <f ca="1">MATCH($B3706,OFFSET('New data'!$G$2,BO3706,0,20000,1),0)+BO3706</f>
        <v>#N/A</v>
      </c>
      <c r="BQ3706" t="e">
        <f ca="1">MATCH($B3706,OFFSET('New data'!$G$2,BP3706,0,20000,1),0)+BP3706</f>
        <v>#N/A</v>
      </c>
      <c r="BR3706" t="e">
        <f ca="1">MATCH($B3706,OFFSET('New data'!$G$2,BQ3706,0,20000,1),0)+BQ3706</f>
        <v>#N/A</v>
      </c>
      <c r="BS3706" t="e">
        <f ca="1">MATCH($B3706,OFFSET('New data'!$G$2,BR3706,0,20000,1),0)+BR3706</f>
        <v>#N/A</v>
      </c>
      <c r="BT3706" t="e">
        <f ca="1">MATCH($B3706,OFFSET('New data'!$G$2,BS3706,0,20000,1),0)+BS3706</f>
        <v>#N/A</v>
      </c>
      <c r="BU3706" s="9"/>
    </row>
    <row r="3707" spans="1:73" ht="31.5" thickBot="1" x14ac:dyDescent="0.4">
      <c r="A3707" s="58" t="s">
        <v>3692</v>
      </c>
      <c r="B3707" s="58" t="s">
        <v>15313</v>
      </c>
      <c r="C3707" s="58" t="s">
        <v>20050</v>
      </c>
      <c r="D3707" s="59"/>
      <c r="E3707" s="59"/>
      <c r="F3707" s="59"/>
      <c r="G3707" s="59"/>
      <c r="AB3707" s="59"/>
      <c r="AC3707" s="65" t="s">
        <v>20412</v>
      </c>
      <c r="AD3707" s="59"/>
      <c r="AE3707" s="59"/>
      <c r="AF3707" s="59"/>
      <c r="AG3707" s="59"/>
      <c r="AH3707" s="59"/>
      <c r="AI3707" s="59"/>
      <c r="BB3707" s="9" t="e">
        <f>MATCH(BF3707,'New data'!$Y$2:$Y$20000,0)</f>
        <v>#N/A</v>
      </c>
      <c r="BC3707" s="9" t="str">
        <f t="shared" si="172"/>
        <v>No</v>
      </c>
      <c r="BD3707" s="9" t="s">
        <v>20410</v>
      </c>
      <c r="BE3707" s="9" t="str">
        <f t="shared" si="173"/>
        <v>Yes</v>
      </c>
      <c r="BF3707" s="9" t="str">
        <f t="shared" si="174"/>
        <v>Marissa Navarro</v>
      </c>
      <c r="BG3707" t="str">
        <f>IFERROR(INDEX('New data'!$Y$2:$Y$20000,BN3707),"-")</f>
        <v>-</v>
      </c>
      <c r="BH3707" t="str">
        <f ca="1">IFERROR(INDEX('New data'!$Y$2:$Y$20000,BO3707),"-")</f>
        <v>-</v>
      </c>
      <c r="BI3707" t="str">
        <f ca="1">IFERROR(INDEX('New data'!$Y$2:$Y$20000,BP3707),"-")</f>
        <v>-</v>
      </c>
      <c r="BJ3707" t="str">
        <f ca="1">IFERROR(INDEX('New data'!$Y$2:$Y$20000,BQ3707),"-")</f>
        <v>-</v>
      </c>
      <c r="BK3707" t="str">
        <f ca="1">IFERROR(INDEX('New data'!$Y$2:$Y$20000,BR3707),"-")</f>
        <v>-</v>
      </c>
      <c r="BL3707" t="str">
        <f ca="1">IFERROR(INDEX('New data'!$Y$2:$Y$20000,BS3707),"-")</f>
        <v>-</v>
      </c>
      <c r="BM3707" t="str">
        <f ca="1">IFERROR(INDEX('New data'!$Y$2:$Y$20000,BT3707),"-")</f>
        <v>-</v>
      </c>
      <c r="BN3707" t="e">
        <f>MATCH($B3707,'New data'!$G$2:$G$20000,0)</f>
        <v>#N/A</v>
      </c>
      <c r="BO3707" t="e">
        <f ca="1">MATCH($B3707,OFFSET('New data'!$G$2,BN3707,0,20000,1),0)+BN3707</f>
        <v>#N/A</v>
      </c>
      <c r="BP3707" t="e">
        <f ca="1">MATCH($B3707,OFFSET('New data'!$G$2,BO3707,0,20000,1),0)+BO3707</f>
        <v>#N/A</v>
      </c>
      <c r="BQ3707" t="e">
        <f ca="1">MATCH($B3707,OFFSET('New data'!$G$2,BP3707,0,20000,1),0)+BP3707</f>
        <v>#N/A</v>
      </c>
      <c r="BR3707" t="e">
        <f ca="1">MATCH($B3707,OFFSET('New data'!$G$2,BQ3707,0,20000,1),0)+BQ3707</f>
        <v>#N/A</v>
      </c>
      <c r="BS3707" t="e">
        <f ca="1">MATCH($B3707,OFFSET('New data'!$G$2,BR3707,0,20000,1),0)+BR3707</f>
        <v>#N/A</v>
      </c>
      <c r="BT3707" t="e">
        <f ca="1">MATCH($B3707,OFFSET('New data'!$G$2,BS3707,0,20000,1),0)+BS3707</f>
        <v>#N/A</v>
      </c>
      <c r="BU3707" s="9"/>
    </row>
    <row r="3708" spans="1:73" ht="31.5" thickBot="1" x14ac:dyDescent="0.4">
      <c r="A3708" s="58" t="s">
        <v>3693</v>
      </c>
      <c r="B3708" s="58" t="s">
        <v>15314</v>
      </c>
      <c r="C3708" s="58" t="s">
        <v>20050</v>
      </c>
      <c r="D3708" s="59"/>
      <c r="E3708" s="59"/>
      <c r="F3708" s="59"/>
      <c r="G3708" s="59"/>
      <c r="AB3708" s="59"/>
      <c r="AC3708" s="65" t="s">
        <v>20412</v>
      </c>
      <c r="AD3708" s="59"/>
      <c r="AE3708" s="59"/>
      <c r="AF3708" s="59"/>
      <c r="AG3708" s="59"/>
      <c r="AH3708" s="59"/>
      <c r="AI3708" s="59"/>
      <c r="BB3708" s="9" t="e">
        <f>MATCH(BF3708,'New data'!$Y$2:$Y$20000,0)</f>
        <v>#N/A</v>
      </c>
      <c r="BC3708" s="9" t="str">
        <f t="shared" si="172"/>
        <v>No</v>
      </c>
      <c r="BD3708" s="9" t="s">
        <v>20410</v>
      </c>
      <c r="BE3708" s="9" t="str">
        <f t="shared" si="173"/>
        <v>Yes</v>
      </c>
      <c r="BF3708" s="9" t="str">
        <f t="shared" si="174"/>
        <v>Corazon Carsola</v>
      </c>
      <c r="BG3708" t="str">
        <f>IFERROR(INDEX('New data'!$Y$2:$Y$20000,BN3708),"-")</f>
        <v>-</v>
      </c>
      <c r="BH3708" t="str">
        <f ca="1">IFERROR(INDEX('New data'!$Y$2:$Y$20000,BO3708),"-")</f>
        <v>-</v>
      </c>
      <c r="BI3708" t="str">
        <f ca="1">IFERROR(INDEX('New data'!$Y$2:$Y$20000,BP3708),"-")</f>
        <v>-</v>
      </c>
      <c r="BJ3708" t="str">
        <f ca="1">IFERROR(INDEX('New data'!$Y$2:$Y$20000,BQ3708),"-")</f>
        <v>-</v>
      </c>
      <c r="BK3708" t="str">
        <f ca="1">IFERROR(INDEX('New data'!$Y$2:$Y$20000,BR3708),"-")</f>
        <v>-</v>
      </c>
      <c r="BL3708" t="str">
        <f ca="1">IFERROR(INDEX('New data'!$Y$2:$Y$20000,BS3708),"-")</f>
        <v>-</v>
      </c>
      <c r="BM3708" t="str">
        <f ca="1">IFERROR(INDEX('New data'!$Y$2:$Y$20000,BT3708),"-")</f>
        <v>-</v>
      </c>
      <c r="BN3708" t="e">
        <f>MATCH($B3708,'New data'!$G$2:$G$20000,0)</f>
        <v>#N/A</v>
      </c>
      <c r="BO3708" t="e">
        <f ca="1">MATCH($B3708,OFFSET('New data'!$G$2,BN3708,0,20000,1),0)+BN3708</f>
        <v>#N/A</v>
      </c>
      <c r="BP3708" t="e">
        <f ca="1">MATCH($B3708,OFFSET('New data'!$G$2,BO3708,0,20000,1),0)+BO3708</f>
        <v>#N/A</v>
      </c>
      <c r="BQ3708" t="e">
        <f ca="1">MATCH($B3708,OFFSET('New data'!$G$2,BP3708,0,20000,1),0)+BP3708</f>
        <v>#N/A</v>
      </c>
      <c r="BR3708" t="e">
        <f ca="1">MATCH($B3708,OFFSET('New data'!$G$2,BQ3708,0,20000,1),0)+BQ3708</f>
        <v>#N/A</v>
      </c>
      <c r="BS3708" t="e">
        <f ca="1">MATCH($B3708,OFFSET('New data'!$G$2,BR3708,0,20000,1),0)+BR3708</f>
        <v>#N/A</v>
      </c>
      <c r="BT3708" t="e">
        <f ca="1">MATCH($B3708,OFFSET('New data'!$G$2,BS3708,0,20000,1),0)+BS3708</f>
        <v>#N/A</v>
      </c>
      <c r="BU3708" s="9"/>
    </row>
    <row r="3709" spans="1:73" ht="31.5" thickBot="1" x14ac:dyDescent="0.4">
      <c r="A3709" s="58" t="s">
        <v>3694</v>
      </c>
      <c r="B3709" s="58" t="s">
        <v>15314</v>
      </c>
      <c r="C3709" s="58" t="s">
        <v>20050</v>
      </c>
      <c r="D3709" s="59"/>
      <c r="E3709" s="59"/>
      <c r="F3709" s="59"/>
      <c r="G3709" s="59"/>
      <c r="AB3709" s="59"/>
      <c r="AC3709" s="65" t="s">
        <v>20412</v>
      </c>
      <c r="AD3709" s="59"/>
      <c r="AE3709" s="59"/>
      <c r="AF3709" s="59"/>
      <c r="AG3709" s="59"/>
      <c r="AH3709" s="59"/>
      <c r="AI3709" s="59"/>
      <c r="BB3709" s="9" t="e">
        <f>MATCH(BF3709,'New data'!$Y$2:$Y$20000,0)</f>
        <v>#N/A</v>
      </c>
      <c r="BC3709" s="9" t="str">
        <f t="shared" si="172"/>
        <v>No</v>
      </c>
      <c r="BD3709" s="9" t="s">
        <v>20410</v>
      </c>
      <c r="BE3709" s="9" t="str">
        <f t="shared" si="173"/>
        <v>Yes</v>
      </c>
      <c r="BF3709" s="9" t="str">
        <f t="shared" si="174"/>
        <v>Maritess Taberdo</v>
      </c>
      <c r="BG3709" t="str">
        <f>IFERROR(INDEX('New data'!$Y$2:$Y$20000,BN3709),"-")</f>
        <v>-</v>
      </c>
      <c r="BH3709" t="str">
        <f ca="1">IFERROR(INDEX('New data'!$Y$2:$Y$20000,BO3709),"-")</f>
        <v>-</v>
      </c>
      <c r="BI3709" t="str">
        <f ca="1">IFERROR(INDEX('New data'!$Y$2:$Y$20000,BP3709),"-")</f>
        <v>-</v>
      </c>
      <c r="BJ3709" t="str">
        <f ca="1">IFERROR(INDEX('New data'!$Y$2:$Y$20000,BQ3709),"-")</f>
        <v>-</v>
      </c>
      <c r="BK3709" t="str">
        <f ca="1">IFERROR(INDEX('New data'!$Y$2:$Y$20000,BR3709),"-")</f>
        <v>-</v>
      </c>
      <c r="BL3709" t="str">
        <f ca="1">IFERROR(INDEX('New data'!$Y$2:$Y$20000,BS3709),"-")</f>
        <v>-</v>
      </c>
      <c r="BM3709" t="str">
        <f ca="1">IFERROR(INDEX('New data'!$Y$2:$Y$20000,BT3709),"-")</f>
        <v>-</v>
      </c>
      <c r="BN3709" t="e">
        <f>MATCH($B3709,'New data'!$G$2:$G$20000,0)</f>
        <v>#N/A</v>
      </c>
      <c r="BO3709" t="e">
        <f ca="1">MATCH($B3709,OFFSET('New data'!$G$2,BN3709,0,20000,1),0)+BN3709</f>
        <v>#N/A</v>
      </c>
      <c r="BP3709" t="e">
        <f ca="1">MATCH($B3709,OFFSET('New data'!$G$2,BO3709,0,20000,1),0)+BO3709</f>
        <v>#N/A</v>
      </c>
      <c r="BQ3709" t="e">
        <f ca="1">MATCH($B3709,OFFSET('New data'!$G$2,BP3709,0,20000,1),0)+BP3709</f>
        <v>#N/A</v>
      </c>
      <c r="BR3709" t="e">
        <f ca="1">MATCH($B3709,OFFSET('New data'!$G$2,BQ3709,0,20000,1),0)+BQ3709</f>
        <v>#N/A</v>
      </c>
      <c r="BS3709" t="e">
        <f ca="1">MATCH($B3709,OFFSET('New data'!$G$2,BR3709,0,20000,1),0)+BR3709</f>
        <v>#N/A</v>
      </c>
      <c r="BT3709" t="e">
        <f ca="1">MATCH($B3709,OFFSET('New data'!$G$2,BS3709,0,20000,1),0)+BS3709</f>
        <v>#N/A</v>
      </c>
      <c r="BU3709" s="9"/>
    </row>
    <row r="3710" spans="1:73" ht="31.5" thickBot="1" x14ac:dyDescent="0.4">
      <c r="A3710" s="58" t="s">
        <v>3695</v>
      </c>
      <c r="B3710" s="58" t="s">
        <v>15314</v>
      </c>
      <c r="C3710" s="58" t="s">
        <v>20050</v>
      </c>
      <c r="D3710" s="59"/>
      <c r="E3710" s="59"/>
      <c r="F3710" s="59"/>
      <c r="G3710" s="59"/>
      <c r="AB3710" s="59"/>
      <c r="AC3710" s="65" t="s">
        <v>20412</v>
      </c>
      <c r="AD3710" s="59"/>
      <c r="AE3710" s="59"/>
      <c r="AF3710" s="59"/>
      <c r="AG3710" s="59"/>
      <c r="AH3710" s="59"/>
      <c r="AI3710" s="59"/>
      <c r="BB3710" s="9" t="e">
        <f>MATCH(BF3710,'New data'!$Y$2:$Y$20000,0)</f>
        <v>#N/A</v>
      </c>
      <c r="BC3710" s="9" t="str">
        <f t="shared" si="172"/>
        <v>No</v>
      </c>
      <c r="BD3710" s="9" t="s">
        <v>20410</v>
      </c>
      <c r="BE3710" s="9" t="str">
        <f t="shared" si="173"/>
        <v>Yes</v>
      </c>
      <c r="BF3710" s="9" t="str">
        <f t="shared" si="174"/>
        <v>Reynaldo Taberdo</v>
      </c>
      <c r="BG3710" t="str">
        <f>IFERROR(INDEX('New data'!$Y$2:$Y$20000,BN3710),"-")</f>
        <v>-</v>
      </c>
      <c r="BH3710" t="str">
        <f ca="1">IFERROR(INDEX('New data'!$Y$2:$Y$20000,BO3710),"-")</f>
        <v>-</v>
      </c>
      <c r="BI3710" t="str">
        <f ca="1">IFERROR(INDEX('New data'!$Y$2:$Y$20000,BP3710),"-")</f>
        <v>-</v>
      </c>
      <c r="BJ3710" t="str">
        <f ca="1">IFERROR(INDEX('New data'!$Y$2:$Y$20000,BQ3710),"-")</f>
        <v>-</v>
      </c>
      <c r="BK3710" t="str">
        <f ca="1">IFERROR(INDEX('New data'!$Y$2:$Y$20000,BR3710),"-")</f>
        <v>-</v>
      </c>
      <c r="BL3710" t="str">
        <f ca="1">IFERROR(INDEX('New data'!$Y$2:$Y$20000,BS3710),"-")</f>
        <v>-</v>
      </c>
      <c r="BM3710" t="str">
        <f ca="1">IFERROR(INDEX('New data'!$Y$2:$Y$20000,BT3710),"-")</f>
        <v>-</v>
      </c>
      <c r="BN3710" t="e">
        <f>MATCH($B3710,'New data'!$G$2:$G$20000,0)</f>
        <v>#N/A</v>
      </c>
      <c r="BO3710" t="e">
        <f ca="1">MATCH($B3710,OFFSET('New data'!$G$2,BN3710,0,20000,1),0)+BN3710</f>
        <v>#N/A</v>
      </c>
      <c r="BP3710" t="e">
        <f ca="1">MATCH($B3710,OFFSET('New data'!$G$2,BO3710,0,20000,1),0)+BO3710</f>
        <v>#N/A</v>
      </c>
      <c r="BQ3710" t="e">
        <f ca="1">MATCH($B3710,OFFSET('New data'!$G$2,BP3710,0,20000,1),0)+BP3710</f>
        <v>#N/A</v>
      </c>
      <c r="BR3710" t="e">
        <f ca="1">MATCH($B3710,OFFSET('New data'!$G$2,BQ3710,0,20000,1),0)+BQ3710</f>
        <v>#N/A</v>
      </c>
      <c r="BS3710" t="e">
        <f ca="1">MATCH($B3710,OFFSET('New data'!$G$2,BR3710,0,20000,1),0)+BR3710</f>
        <v>#N/A</v>
      </c>
      <c r="BT3710" t="e">
        <f ca="1">MATCH($B3710,OFFSET('New data'!$G$2,BS3710,0,20000,1),0)+BS3710</f>
        <v>#N/A</v>
      </c>
      <c r="BU3710" s="9"/>
    </row>
    <row r="3711" spans="1:73" ht="31.5" thickBot="1" x14ac:dyDescent="0.4">
      <c r="A3711" s="58" t="s">
        <v>3696</v>
      </c>
      <c r="B3711" s="58" t="s">
        <v>15315</v>
      </c>
      <c r="C3711" s="58" t="s">
        <v>20050</v>
      </c>
      <c r="D3711" s="59"/>
      <c r="E3711" s="59"/>
      <c r="F3711" s="59"/>
      <c r="G3711" s="59"/>
      <c r="AB3711" s="59"/>
      <c r="AC3711" s="65" t="s">
        <v>20412</v>
      </c>
      <c r="AD3711" s="59"/>
      <c r="AE3711" s="59"/>
      <c r="AF3711" s="59"/>
      <c r="AG3711" s="59"/>
      <c r="AH3711" s="59"/>
      <c r="AI3711" s="59"/>
      <c r="BB3711" s="9" t="e">
        <f>MATCH(BF3711,'New data'!$Y$2:$Y$20000,0)</f>
        <v>#N/A</v>
      </c>
      <c r="BC3711" s="9" t="str">
        <f t="shared" si="172"/>
        <v>No</v>
      </c>
      <c r="BD3711" s="9" t="s">
        <v>20410</v>
      </c>
      <c r="BE3711" s="9" t="str">
        <f t="shared" si="173"/>
        <v>Yes</v>
      </c>
      <c r="BF3711" s="9" t="str">
        <f t="shared" si="174"/>
        <v>Aiayat Abdulhousein</v>
      </c>
      <c r="BG3711" t="str">
        <f>IFERROR(INDEX('New data'!$Y$2:$Y$20000,BN3711),"-")</f>
        <v>-</v>
      </c>
      <c r="BH3711" t="str">
        <f ca="1">IFERROR(INDEX('New data'!$Y$2:$Y$20000,BO3711),"-")</f>
        <v>-</v>
      </c>
      <c r="BI3711" t="str">
        <f ca="1">IFERROR(INDEX('New data'!$Y$2:$Y$20000,BP3711),"-")</f>
        <v>-</v>
      </c>
      <c r="BJ3711" t="str">
        <f ca="1">IFERROR(INDEX('New data'!$Y$2:$Y$20000,BQ3711),"-")</f>
        <v>-</v>
      </c>
      <c r="BK3711" t="str">
        <f ca="1">IFERROR(INDEX('New data'!$Y$2:$Y$20000,BR3711),"-")</f>
        <v>-</v>
      </c>
      <c r="BL3711" t="str">
        <f ca="1">IFERROR(INDEX('New data'!$Y$2:$Y$20000,BS3711),"-")</f>
        <v>-</v>
      </c>
      <c r="BM3711" t="str">
        <f ca="1">IFERROR(INDEX('New data'!$Y$2:$Y$20000,BT3711),"-")</f>
        <v>-</v>
      </c>
      <c r="BN3711" t="e">
        <f>MATCH($B3711,'New data'!$G$2:$G$20000,0)</f>
        <v>#N/A</v>
      </c>
      <c r="BO3711" t="e">
        <f ca="1">MATCH($B3711,OFFSET('New data'!$G$2,BN3711,0,20000,1),0)+BN3711</f>
        <v>#N/A</v>
      </c>
      <c r="BP3711" t="e">
        <f ca="1">MATCH($B3711,OFFSET('New data'!$G$2,BO3711,0,20000,1),0)+BO3711</f>
        <v>#N/A</v>
      </c>
      <c r="BQ3711" t="e">
        <f ca="1">MATCH($B3711,OFFSET('New data'!$G$2,BP3711,0,20000,1),0)+BP3711</f>
        <v>#N/A</v>
      </c>
      <c r="BR3711" t="e">
        <f ca="1">MATCH($B3711,OFFSET('New data'!$G$2,BQ3711,0,20000,1),0)+BQ3711</f>
        <v>#N/A</v>
      </c>
      <c r="BS3711" t="e">
        <f ca="1">MATCH($B3711,OFFSET('New data'!$G$2,BR3711,0,20000,1),0)+BR3711</f>
        <v>#N/A</v>
      </c>
      <c r="BT3711" t="e">
        <f ca="1">MATCH($B3711,OFFSET('New data'!$G$2,BS3711,0,20000,1),0)+BS3711</f>
        <v>#N/A</v>
      </c>
      <c r="BU3711" s="9"/>
    </row>
    <row r="3712" spans="1:73" ht="31.5" thickBot="1" x14ac:dyDescent="0.4">
      <c r="A3712" s="58" t="s">
        <v>3697</v>
      </c>
      <c r="B3712" s="58" t="s">
        <v>15315</v>
      </c>
      <c r="C3712" s="58" t="s">
        <v>20050</v>
      </c>
      <c r="D3712" s="59"/>
      <c r="E3712" s="59"/>
      <c r="F3712" s="59"/>
      <c r="G3712" s="59"/>
      <c r="AB3712" s="59"/>
      <c r="AC3712" s="65" t="s">
        <v>20412</v>
      </c>
      <c r="AD3712" s="59"/>
      <c r="AE3712" s="59"/>
      <c r="AF3712" s="59"/>
      <c r="AG3712" s="59"/>
      <c r="AH3712" s="59"/>
      <c r="AI3712" s="59"/>
      <c r="BB3712" s="9" t="e">
        <f>MATCH(BF3712,'New data'!$Y$2:$Y$20000,0)</f>
        <v>#N/A</v>
      </c>
      <c r="BC3712" s="9" t="str">
        <f t="shared" si="172"/>
        <v>No</v>
      </c>
      <c r="BD3712" s="9" t="s">
        <v>20410</v>
      </c>
      <c r="BE3712" s="9" t="str">
        <f t="shared" si="173"/>
        <v>Yes</v>
      </c>
      <c r="BF3712" s="9" t="str">
        <f t="shared" si="174"/>
        <v>Sandra Ferreira</v>
      </c>
      <c r="BG3712" t="str">
        <f>IFERROR(INDEX('New data'!$Y$2:$Y$20000,BN3712),"-")</f>
        <v>-</v>
      </c>
      <c r="BH3712" t="str">
        <f ca="1">IFERROR(INDEX('New data'!$Y$2:$Y$20000,BO3712),"-")</f>
        <v>-</v>
      </c>
      <c r="BI3712" t="str">
        <f ca="1">IFERROR(INDEX('New data'!$Y$2:$Y$20000,BP3712),"-")</f>
        <v>-</v>
      </c>
      <c r="BJ3712" t="str">
        <f ca="1">IFERROR(INDEX('New data'!$Y$2:$Y$20000,BQ3712),"-")</f>
        <v>-</v>
      </c>
      <c r="BK3712" t="str">
        <f ca="1">IFERROR(INDEX('New data'!$Y$2:$Y$20000,BR3712),"-")</f>
        <v>-</v>
      </c>
      <c r="BL3712" t="str">
        <f ca="1">IFERROR(INDEX('New data'!$Y$2:$Y$20000,BS3712),"-")</f>
        <v>-</v>
      </c>
      <c r="BM3712" t="str">
        <f ca="1">IFERROR(INDEX('New data'!$Y$2:$Y$20000,BT3712),"-")</f>
        <v>-</v>
      </c>
      <c r="BN3712" t="e">
        <f>MATCH($B3712,'New data'!$G$2:$G$20000,0)</f>
        <v>#N/A</v>
      </c>
      <c r="BO3712" t="e">
        <f ca="1">MATCH($B3712,OFFSET('New data'!$G$2,BN3712,0,20000,1),0)+BN3712</f>
        <v>#N/A</v>
      </c>
      <c r="BP3712" t="e">
        <f ca="1">MATCH($B3712,OFFSET('New data'!$G$2,BO3712,0,20000,1),0)+BO3712</f>
        <v>#N/A</v>
      </c>
      <c r="BQ3712" t="e">
        <f ca="1">MATCH($B3712,OFFSET('New data'!$G$2,BP3712,0,20000,1),0)+BP3712</f>
        <v>#N/A</v>
      </c>
      <c r="BR3712" t="e">
        <f ca="1">MATCH($B3712,OFFSET('New data'!$G$2,BQ3712,0,20000,1),0)+BQ3712</f>
        <v>#N/A</v>
      </c>
      <c r="BS3712" t="e">
        <f ca="1">MATCH($B3712,OFFSET('New data'!$G$2,BR3712,0,20000,1),0)+BR3712</f>
        <v>#N/A</v>
      </c>
      <c r="BT3712" t="e">
        <f ca="1">MATCH($B3712,OFFSET('New data'!$G$2,BS3712,0,20000,1),0)+BS3712</f>
        <v>#N/A</v>
      </c>
      <c r="BU3712" s="9"/>
    </row>
    <row r="3713" spans="1:73" ht="31.5" thickBot="1" x14ac:dyDescent="0.4">
      <c r="A3713" s="58" t="s">
        <v>3698</v>
      </c>
      <c r="B3713" s="58" t="s">
        <v>15315</v>
      </c>
      <c r="C3713" s="58" t="s">
        <v>20050</v>
      </c>
      <c r="D3713" s="59"/>
      <c r="E3713" s="59"/>
      <c r="F3713" s="59"/>
      <c r="G3713" s="59"/>
      <c r="AB3713" s="59"/>
      <c r="AC3713" s="65" t="s">
        <v>20412</v>
      </c>
      <c r="AD3713" s="59"/>
      <c r="AE3713" s="59"/>
      <c r="AF3713" s="59"/>
      <c r="AG3713" s="59"/>
      <c r="AH3713" s="59"/>
      <c r="AI3713" s="59"/>
      <c r="BB3713" s="9" t="e">
        <f>MATCH(BF3713,'New data'!$Y$2:$Y$20000,0)</f>
        <v>#N/A</v>
      </c>
      <c r="BC3713" s="9" t="str">
        <f t="shared" si="172"/>
        <v>No</v>
      </c>
      <c r="BD3713" s="9" t="s">
        <v>20410</v>
      </c>
      <c r="BE3713" s="9" t="str">
        <f t="shared" si="173"/>
        <v>Yes</v>
      </c>
      <c r="BF3713" s="9" t="str">
        <f t="shared" si="174"/>
        <v>Jose Lopes</v>
      </c>
      <c r="BG3713" t="str">
        <f>IFERROR(INDEX('New data'!$Y$2:$Y$20000,BN3713),"-")</f>
        <v>-</v>
      </c>
      <c r="BH3713" t="str">
        <f ca="1">IFERROR(INDEX('New data'!$Y$2:$Y$20000,BO3713),"-")</f>
        <v>-</v>
      </c>
      <c r="BI3713" t="str">
        <f ca="1">IFERROR(INDEX('New data'!$Y$2:$Y$20000,BP3713),"-")</f>
        <v>-</v>
      </c>
      <c r="BJ3713" t="str">
        <f ca="1">IFERROR(INDEX('New data'!$Y$2:$Y$20000,BQ3713),"-")</f>
        <v>-</v>
      </c>
      <c r="BK3713" t="str">
        <f ca="1">IFERROR(INDEX('New data'!$Y$2:$Y$20000,BR3713),"-")</f>
        <v>-</v>
      </c>
      <c r="BL3713" t="str">
        <f ca="1">IFERROR(INDEX('New data'!$Y$2:$Y$20000,BS3713),"-")</f>
        <v>-</v>
      </c>
      <c r="BM3713" t="str">
        <f ca="1">IFERROR(INDEX('New data'!$Y$2:$Y$20000,BT3713),"-")</f>
        <v>-</v>
      </c>
      <c r="BN3713" t="e">
        <f>MATCH($B3713,'New data'!$G$2:$G$20000,0)</f>
        <v>#N/A</v>
      </c>
      <c r="BO3713" t="e">
        <f ca="1">MATCH($B3713,OFFSET('New data'!$G$2,BN3713,0,20000,1),0)+BN3713</f>
        <v>#N/A</v>
      </c>
      <c r="BP3713" t="e">
        <f ca="1">MATCH($B3713,OFFSET('New data'!$G$2,BO3713,0,20000,1),0)+BO3713</f>
        <v>#N/A</v>
      </c>
      <c r="BQ3713" t="e">
        <f ca="1">MATCH($B3713,OFFSET('New data'!$G$2,BP3713,0,20000,1),0)+BP3713</f>
        <v>#N/A</v>
      </c>
      <c r="BR3713" t="e">
        <f ca="1">MATCH($B3713,OFFSET('New data'!$G$2,BQ3713,0,20000,1),0)+BQ3713</f>
        <v>#N/A</v>
      </c>
      <c r="BS3713" t="e">
        <f ca="1">MATCH($B3713,OFFSET('New data'!$G$2,BR3713,0,20000,1),0)+BR3713</f>
        <v>#N/A</v>
      </c>
      <c r="BT3713" t="e">
        <f ca="1">MATCH($B3713,OFFSET('New data'!$G$2,BS3713,0,20000,1),0)+BS3713</f>
        <v>#N/A</v>
      </c>
      <c r="BU3713" s="9"/>
    </row>
    <row r="3714" spans="1:73" ht="31.5" thickBot="1" x14ac:dyDescent="0.4">
      <c r="A3714" s="58" t="s">
        <v>3699</v>
      </c>
      <c r="B3714" s="58" t="s">
        <v>15315</v>
      </c>
      <c r="C3714" s="58" t="s">
        <v>20050</v>
      </c>
      <c r="D3714" s="59"/>
      <c r="E3714" s="59"/>
      <c r="F3714" s="59"/>
      <c r="G3714" s="59"/>
      <c r="AB3714" s="59"/>
      <c r="AC3714" s="65" t="s">
        <v>20412</v>
      </c>
      <c r="AD3714" s="59"/>
      <c r="AE3714" s="59"/>
      <c r="AF3714" s="59"/>
      <c r="AG3714" s="59"/>
      <c r="AH3714" s="59"/>
      <c r="AI3714" s="59"/>
      <c r="BB3714" s="9" t="e">
        <f>MATCH(BF3714,'New data'!$Y$2:$Y$20000,0)</f>
        <v>#N/A</v>
      </c>
      <c r="BC3714" s="9" t="str">
        <f t="shared" si="172"/>
        <v>No</v>
      </c>
      <c r="BD3714" s="9" t="s">
        <v>20410</v>
      </c>
      <c r="BE3714" s="9" t="str">
        <f t="shared" si="173"/>
        <v>Yes</v>
      </c>
      <c r="BF3714" s="9" t="str">
        <f t="shared" si="174"/>
        <v>Bernice Amissah</v>
      </c>
      <c r="BG3714" t="str">
        <f>IFERROR(INDEX('New data'!$Y$2:$Y$20000,BN3714),"-")</f>
        <v>-</v>
      </c>
      <c r="BH3714" t="str">
        <f ca="1">IFERROR(INDEX('New data'!$Y$2:$Y$20000,BO3714),"-")</f>
        <v>-</v>
      </c>
      <c r="BI3714" t="str">
        <f ca="1">IFERROR(INDEX('New data'!$Y$2:$Y$20000,BP3714),"-")</f>
        <v>-</v>
      </c>
      <c r="BJ3714" t="str">
        <f ca="1">IFERROR(INDEX('New data'!$Y$2:$Y$20000,BQ3714),"-")</f>
        <v>-</v>
      </c>
      <c r="BK3714" t="str">
        <f ca="1">IFERROR(INDEX('New data'!$Y$2:$Y$20000,BR3714),"-")</f>
        <v>-</v>
      </c>
      <c r="BL3714" t="str">
        <f ca="1">IFERROR(INDEX('New data'!$Y$2:$Y$20000,BS3714),"-")</f>
        <v>-</v>
      </c>
      <c r="BM3714" t="str">
        <f ca="1">IFERROR(INDEX('New data'!$Y$2:$Y$20000,BT3714),"-")</f>
        <v>-</v>
      </c>
      <c r="BN3714" t="e">
        <f>MATCH($B3714,'New data'!$G$2:$G$20000,0)</f>
        <v>#N/A</v>
      </c>
      <c r="BO3714" t="e">
        <f ca="1">MATCH($B3714,OFFSET('New data'!$G$2,BN3714,0,20000,1),0)+BN3714</f>
        <v>#N/A</v>
      </c>
      <c r="BP3714" t="e">
        <f ca="1">MATCH($B3714,OFFSET('New data'!$G$2,BO3714,0,20000,1),0)+BO3714</f>
        <v>#N/A</v>
      </c>
      <c r="BQ3714" t="e">
        <f ca="1">MATCH($B3714,OFFSET('New data'!$G$2,BP3714,0,20000,1),0)+BP3714</f>
        <v>#N/A</v>
      </c>
      <c r="BR3714" t="e">
        <f ca="1">MATCH($B3714,OFFSET('New data'!$G$2,BQ3714,0,20000,1),0)+BQ3714</f>
        <v>#N/A</v>
      </c>
      <c r="BS3714" t="e">
        <f ca="1">MATCH($B3714,OFFSET('New data'!$G$2,BR3714,0,20000,1),0)+BR3714</f>
        <v>#N/A</v>
      </c>
      <c r="BT3714" t="e">
        <f ca="1">MATCH($B3714,OFFSET('New data'!$G$2,BS3714,0,20000,1),0)+BS3714</f>
        <v>#N/A</v>
      </c>
      <c r="BU3714" s="9"/>
    </row>
    <row r="3715" spans="1:73" ht="31.5" thickBot="1" x14ac:dyDescent="0.4">
      <c r="A3715" s="58" t="s">
        <v>3693</v>
      </c>
      <c r="B3715" s="58" t="s">
        <v>15316</v>
      </c>
      <c r="C3715" s="58" t="s">
        <v>20050</v>
      </c>
      <c r="D3715" s="59"/>
      <c r="E3715" s="59"/>
      <c r="F3715" s="59"/>
      <c r="G3715" s="59"/>
      <c r="AB3715" s="59"/>
      <c r="AC3715" s="65" t="s">
        <v>20412</v>
      </c>
      <c r="AD3715" s="59"/>
      <c r="AE3715" s="59"/>
      <c r="AF3715" s="59"/>
      <c r="AG3715" s="59"/>
      <c r="AH3715" s="59"/>
      <c r="AI3715" s="59"/>
      <c r="BB3715" s="9" t="e">
        <f>MATCH(BF3715,'New data'!$Y$2:$Y$20000,0)</f>
        <v>#N/A</v>
      </c>
      <c r="BC3715" s="9" t="str">
        <f t="shared" ref="BC3715:BC3778" si="175">IF(ISERROR(BB3715),"No","Yes")</f>
        <v>No</v>
      </c>
      <c r="BD3715" s="9" t="s">
        <v>20410</v>
      </c>
      <c r="BE3715" s="9" t="str">
        <f t="shared" ref="BE3715:BE3778" si="176">IF(LEN(AB3715&amp;AC3715&amp;AD3715&amp;AE3715&amp;AF3715&amp;AG3715&amp;AH3715&amp;AI3715&amp;AJ3715&amp;AK3715&amp;AL3715&amp;AM3715&amp;AN3715&amp;AO3715&amp;AP3715&amp;AQ3715&amp;AR3715&amp;AS3715&amp;AT3715&amp;AU3715&amp;AV3715&amp;AW3715&amp;AX3715&amp;AY3715&amp;AZ3715)&gt;0,"Yes","No")</f>
        <v>Yes</v>
      </c>
      <c r="BF3715" s="9" t="str">
        <f t="shared" ref="BF3715:BF3778" si="177">TRIM(A3715)</f>
        <v>Corazon Carsola</v>
      </c>
      <c r="BG3715" t="str">
        <f>IFERROR(INDEX('New data'!$Y$2:$Y$20000,BN3715),"-")</f>
        <v>-</v>
      </c>
      <c r="BH3715" t="str">
        <f ca="1">IFERROR(INDEX('New data'!$Y$2:$Y$20000,BO3715),"-")</f>
        <v>-</v>
      </c>
      <c r="BI3715" t="str">
        <f ca="1">IFERROR(INDEX('New data'!$Y$2:$Y$20000,BP3715),"-")</f>
        <v>-</v>
      </c>
      <c r="BJ3715" t="str">
        <f ca="1">IFERROR(INDEX('New data'!$Y$2:$Y$20000,BQ3715),"-")</f>
        <v>-</v>
      </c>
      <c r="BK3715" t="str">
        <f ca="1">IFERROR(INDEX('New data'!$Y$2:$Y$20000,BR3715),"-")</f>
        <v>-</v>
      </c>
      <c r="BL3715" t="str">
        <f ca="1">IFERROR(INDEX('New data'!$Y$2:$Y$20000,BS3715),"-")</f>
        <v>-</v>
      </c>
      <c r="BM3715" t="str">
        <f ca="1">IFERROR(INDEX('New data'!$Y$2:$Y$20000,BT3715),"-")</f>
        <v>-</v>
      </c>
      <c r="BN3715" t="e">
        <f>MATCH($B3715,'New data'!$G$2:$G$20000,0)</f>
        <v>#N/A</v>
      </c>
      <c r="BO3715" t="e">
        <f ca="1">MATCH($B3715,OFFSET('New data'!$G$2,BN3715,0,20000,1),0)+BN3715</f>
        <v>#N/A</v>
      </c>
      <c r="BP3715" t="e">
        <f ca="1">MATCH($B3715,OFFSET('New data'!$G$2,BO3715,0,20000,1),0)+BO3715</f>
        <v>#N/A</v>
      </c>
      <c r="BQ3715" t="e">
        <f ca="1">MATCH($B3715,OFFSET('New data'!$G$2,BP3715,0,20000,1),0)+BP3715</f>
        <v>#N/A</v>
      </c>
      <c r="BR3715" t="e">
        <f ca="1">MATCH($B3715,OFFSET('New data'!$G$2,BQ3715,0,20000,1),0)+BQ3715</f>
        <v>#N/A</v>
      </c>
      <c r="BS3715" t="e">
        <f ca="1">MATCH($B3715,OFFSET('New data'!$G$2,BR3715,0,20000,1),0)+BR3715</f>
        <v>#N/A</v>
      </c>
      <c r="BT3715" t="e">
        <f ca="1">MATCH($B3715,OFFSET('New data'!$G$2,BS3715,0,20000,1),0)+BS3715</f>
        <v>#N/A</v>
      </c>
      <c r="BU3715" s="9"/>
    </row>
    <row r="3716" spans="1:73" ht="31.5" thickBot="1" x14ac:dyDescent="0.4">
      <c r="A3716" s="58" t="s">
        <v>3700</v>
      </c>
      <c r="B3716" s="58" t="s">
        <v>15316</v>
      </c>
      <c r="C3716" s="58" t="s">
        <v>20050</v>
      </c>
      <c r="D3716" s="59"/>
      <c r="E3716" s="59"/>
      <c r="F3716" s="59"/>
      <c r="G3716" s="59"/>
      <c r="AB3716" s="59"/>
      <c r="AC3716" s="65" t="s">
        <v>20412</v>
      </c>
      <c r="AD3716" s="59"/>
      <c r="AE3716" s="59"/>
      <c r="AF3716" s="59"/>
      <c r="AG3716" s="59"/>
      <c r="AH3716" s="59"/>
      <c r="AI3716" s="59"/>
      <c r="BB3716" s="9" t="e">
        <f>MATCH(BF3716,'New data'!$Y$2:$Y$20000,0)</f>
        <v>#N/A</v>
      </c>
      <c r="BC3716" s="9" t="str">
        <f t="shared" si="175"/>
        <v>No</v>
      </c>
      <c r="BD3716" s="9" t="s">
        <v>20410</v>
      </c>
      <c r="BE3716" s="9" t="str">
        <f t="shared" si="176"/>
        <v>Yes</v>
      </c>
      <c r="BF3716" s="9" t="str">
        <f t="shared" si="177"/>
        <v>Christy Ann Taberdo</v>
      </c>
      <c r="BG3716" t="str">
        <f>IFERROR(INDEX('New data'!$Y$2:$Y$20000,BN3716),"-")</f>
        <v>-</v>
      </c>
      <c r="BH3716" t="str">
        <f ca="1">IFERROR(INDEX('New data'!$Y$2:$Y$20000,BO3716),"-")</f>
        <v>-</v>
      </c>
      <c r="BI3716" t="str">
        <f ca="1">IFERROR(INDEX('New data'!$Y$2:$Y$20000,BP3716),"-")</f>
        <v>-</v>
      </c>
      <c r="BJ3716" t="str">
        <f ca="1">IFERROR(INDEX('New data'!$Y$2:$Y$20000,BQ3716),"-")</f>
        <v>-</v>
      </c>
      <c r="BK3716" t="str">
        <f ca="1">IFERROR(INDEX('New data'!$Y$2:$Y$20000,BR3716),"-")</f>
        <v>-</v>
      </c>
      <c r="BL3716" t="str">
        <f ca="1">IFERROR(INDEX('New data'!$Y$2:$Y$20000,BS3716),"-")</f>
        <v>-</v>
      </c>
      <c r="BM3716" t="str">
        <f ca="1">IFERROR(INDEX('New data'!$Y$2:$Y$20000,BT3716),"-")</f>
        <v>-</v>
      </c>
      <c r="BN3716" t="e">
        <f>MATCH($B3716,'New data'!$G$2:$G$20000,0)</f>
        <v>#N/A</v>
      </c>
      <c r="BO3716" t="e">
        <f ca="1">MATCH($B3716,OFFSET('New data'!$G$2,BN3716,0,20000,1),0)+BN3716</f>
        <v>#N/A</v>
      </c>
      <c r="BP3716" t="e">
        <f ca="1">MATCH($B3716,OFFSET('New data'!$G$2,BO3716,0,20000,1),0)+BO3716</f>
        <v>#N/A</v>
      </c>
      <c r="BQ3716" t="e">
        <f ca="1">MATCH($B3716,OFFSET('New data'!$G$2,BP3716,0,20000,1),0)+BP3716</f>
        <v>#N/A</v>
      </c>
      <c r="BR3716" t="e">
        <f ca="1">MATCH($B3716,OFFSET('New data'!$G$2,BQ3716,0,20000,1),0)+BQ3716</f>
        <v>#N/A</v>
      </c>
      <c r="BS3716" t="e">
        <f ca="1">MATCH($B3716,OFFSET('New data'!$G$2,BR3716,0,20000,1),0)+BR3716</f>
        <v>#N/A</v>
      </c>
      <c r="BT3716" t="e">
        <f ca="1">MATCH($B3716,OFFSET('New data'!$G$2,BS3716,0,20000,1),0)+BS3716</f>
        <v>#N/A</v>
      </c>
      <c r="BU3716" s="9"/>
    </row>
    <row r="3717" spans="1:73" ht="31.5" thickBot="1" x14ac:dyDescent="0.4">
      <c r="A3717" s="58" t="s">
        <v>3694</v>
      </c>
      <c r="B3717" s="58" t="s">
        <v>15316</v>
      </c>
      <c r="C3717" s="58" t="s">
        <v>20050</v>
      </c>
      <c r="D3717" s="59"/>
      <c r="E3717" s="59"/>
      <c r="F3717" s="59"/>
      <c r="G3717" s="59"/>
      <c r="AB3717" s="59"/>
      <c r="AC3717" s="65" t="s">
        <v>20412</v>
      </c>
      <c r="AD3717" s="59"/>
      <c r="AE3717" s="59"/>
      <c r="AF3717" s="59"/>
      <c r="AG3717" s="59"/>
      <c r="AH3717" s="59"/>
      <c r="AI3717" s="59"/>
      <c r="BB3717" s="9" t="e">
        <f>MATCH(BF3717,'New data'!$Y$2:$Y$20000,0)</f>
        <v>#N/A</v>
      </c>
      <c r="BC3717" s="9" t="str">
        <f t="shared" si="175"/>
        <v>No</v>
      </c>
      <c r="BD3717" s="9" t="s">
        <v>20410</v>
      </c>
      <c r="BE3717" s="9" t="str">
        <f t="shared" si="176"/>
        <v>Yes</v>
      </c>
      <c r="BF3717" s="9" t="str">
        <f t="shared" si="177"/>
        <v>Maritess Taberdo</v>
      </c>
      <c r="BG3717" t="str">
        <f>IFERROR(INDEX('New data'!$Y$2:$Y$20000,BN3717),"-")</f>
        <v>-</v>
      </c>
      <c r="BH3717" t="str">
        <f ca="1">IFERROR(INDEX('New data'!$Y$2:$Y$20000,BO3717),"-")</f>
        <v>-</v>
      </c>
      <c r="BI3717" t="str">
        <f ca="1">IFERROR(INDEX('New data'!$Y$2:$Y$20000,BP3717),"-")</f>
        <v>-</v>
      </c>
      <c r="BJ3717" t="str">
        <f ca="1">IFERROR(INDEX('New data'!$Y$2:$Y$20000,BQ3717),"-")</f>
        <v>-</v>
      </c>
      <c r="BK3717" t="str">
        <f ca="1">IFERROR(INDEX('New data'!$Y$2:$Y$20000,BR3717),"-")</f>
        <v>-</v>
      </c>
      <c r="BL3717" t="str">
        <f ca="1">IFERROR(INDEX('New data'!$Y$2:$Y$20000,BS3717),"-")</f>
        <v>-</v>
      </c>
      <c r="BM3717" t="str">
        <f ca="1">IFERROR(INDEX('New data'!$Y$2:$Y$20000,BT3717),"-")</f>
        <v>-</v>
      </c>
      <c r="BN3717" t="e">
        <f>MATCH($B3717,'New data'!$G$2:$G$20000,0)</f>
        <v>#N/A</v>
      </c>
      <c r="BO3717" t="e">
        <f ca="1">MATCH($B3717,OFFSET('New data'!$G$2,BN3717,0,20000,1),0)+BN3717</f>
        <v>#N/A</v>
      </c>
      <c r="BP3717" t="e">
        <f ca="1">MATCH($B3717,OFFSET('New data'!$G$2,BO3717,0,20000,1),0)+BO3717</f>
        <v>#N/A</v>
      </c>
      <c r="BQ3717" t="e">
        <f ca="1">MATCH($B3717,OFFSET('New data'!$G$2,BP3717,0,20000,1),0)+BP3717</f>
        <v>#N/A</v>
      </c>
      <c r="BR3717" t="e">
        <f ca="1">MATCH($B3717,OFFSET('New data'!$G$2,BQ3717,0,20000,1),0)+BQ3717</f>
        <v>#N/A</v>
      </c>
      <c r="BS3717" t="e">
        <f ca="1">MATCH($B3717,OFFSET('New data'!$G$2,BR3717,0,20000,1),0)+BR3717</f>
        <v>#N/A</v>
      </c>
      <c r="BT3717" t="e">
        <f ca="1">MATCH($B3717,OFFSET('New data'!$G$2,BS3717,0,20000,1),0)+BS3717</f>
        <v>#N/A</v>
      </c>
      <c r="BU3717" s="9"/>
    </row>
    <row r="3718" spans="1:73" ht="31.5" thickBot="1" x14ac:dyDescent="0.4">
      <c r="A3718" s="58" t="s">
        <v>3695</v>
      </c>
      <c r="B3718" s="58" t="s">
        <v>15316</v>
      </c>
      <c r="C3718" s="58" t="s">
        <v>20050</v>
      </c>
      <c r="D3718" s="59"/>
      <c r="E3718" s="59"/>
      <c r="F3718" s="59"/>
      <c r="G3718" s="59"/>
      <c r="AB3718" s="59"/>
      <c r="AC3718" s="65" t="s">
        <v>20412</v>
      </c>
      <c r="AD3718" s="59"/>
      <c r="AE3718" s="59"/>
      <c r="AF3718" s="59"/>
      <c r="AG3718" s="59"/>
      <c r="AH3718" s="59"/>
      <c r="AI3718" s="59"/>
      <c r="BB3718" s="9" t="e">
        <f>MATCH(BF3718,'New data'!$Y$2:$Y$20000,0)</f>
        <v>#N/A</v>
      </c>
      <c r="BC3718" s="9" t="str">
        <f t="shared" si="175"/>
        <v>No</v>
      </c>
      <c r="BD3718" s="9" t="s">
        <v>20410</v>
      </c>
      <c r="BE3718" s="9" t="str">
        <f t="shared" si="176"/>
        <v>Yes</v>
      </c>
      <c r="BF3718" s="9" t="str">
        <f t="shared" si="177"/>
        <v>Reynaldo Taberdo</v>
      </c>
      <c r="BG3718" t="str">
        <f>IFERROR(INDEX('New data'!$Y$2:$Y$20000,BN3718),"-")</f>
        <v>-</v>
      </c>
      <c r="BH3718" t="str">
        <f ca="1">IFERROR(INDEX('New data'!$Y$2:$Y$20000,BO3718),"-")</f>
        <v>-</v>
      </c>
      <c r="BI3718" t="str">
        <f ca="1">IFERROR(INDEX('New data'!$Y$2:$Y$20000,BP3718),"-")</f>
        <v>-</v>
      </c>
      <c r="BJ3718" t="str">
        <f ca="1">IFERROR(INDEX('New data'!$Y$2:$Y$20000,BQ3718),"-")</f>
        <v>-</v>
      </c>
      <c r="BK3718" t="str">
        <f ca="1">IFERROR(INDEX('New data'!$Y$2:$Y$20000,BR3718),"-")</f>
        <v>-</v>
      </c>
      <c r="BL3718" t="str">
        <f ca="1">IFERROR(INDEX('New data'!$Y$2:$Y$20000,BS3718),"-")</f>
        <v>-</v>
      </c>
      <c r="BM3718" t="str">
        <f ca="1">IFERROR(INDEX('New data'!$Y$2:$Y$20000,BT3718),"-")</f>
        <v>-</v>
      </c>
      <c r="BN3718" t="e">
        <f>MATCH($B3718,'New data'!$G$2:$G$20000,0)</f>
        <v>#N/A</v>
      </c>
      <c r="BO3718" t="e">
        <f ca="1">MATCH($B3718,OFFSET('New data'!$G$2,BN3718,0,20000,1),0)+BN3718</f>
        <v>#N/A</v>
      </c>
      <c r="BP3718" t="e">
        <f ca="1">MATCH($B3718,OFFSET('New data'!$G$2,BO3718,0,20000,1),0)+BO3718</f>
        <v>#N/A</v>
      </c>
      <c r="BQ3718" t="e">
        <f ca="1">MATCH($B3718,OFFSET('New data'!$G$2,BP3718,0,20000,1),0)+BP3718</f>
        <v>#N/A</v>
      </c>
      <c r="BR3718" t="e">
        <f ca="1">MATCH($B3718,OFFSET('New data'!$G$2,BQ3718,0,20000,1),0)+BQ3718</f>
        <v>#N/A</v>
      </c>
      <c r="BS3718" t="e">
        <f ca="1">MATCH($B3718,OFFSET('New data'!$G$2,BR3718,0,20000,1),0)+BR3718</f>
        <v>#N/A</v>
      </c>
      <c r="BT3718" t="e">
        <f ca="1">MATCH($B3718,OFFSET('New data'!$G$2,BS3718,0,20000,1),0)+BS3718</f>
        <v>#N/A</v>
      </c>
      <c r="BU3718" s="9"/>
    </row>
    <row r="3719" spans="1:73" ht="31.5" thickBot="1" x14ac:dyDescent="0.4">
      <c r="A3719" s="58" t="s">
        <v>3701</v>
      </c>
      <c r="B3719" s="58" t="s">
        <v>15317</v>
      </c>
      <c r="C3719" s="58" t="s">
        <v>20050</v>
      </c>
      <c r="D3719" s="59"/>
      <c r="E3719" s="59"/>
      <c r="F3719" s="59"/>
      <c r="G3719" s="59"/>
      <c r="AB3719" s="59"/>
      <c r="AC3719" s="65" t="s">
        <v>20412</v>
      </c>
      <c r="AD3719" s="59"/>
      <c r="AE3719" s="59"/>
      <c r="AF3719" s="59"/>
      <c r="AG3719" s="59"/>
      <c r="AH3719" s="59"/>
      <c r="AI3719" s="59"/>
      <c r="BB3719" s="9" t="e">
        <f>MATCH(BF3719,'New data'!$Y$2:$Y$20000,0)</f>
        <v>#N/A</v>
      </c>
      <c r="BC3719" s="9" t="str">
        <f t="shared" si="175"/>
        <v>No</v>
      </c>
      <c r="BD3719" s="9" t="s">
        <v>20410</v>
      </c>
      <c r="BE3719" s="9" t="str">
        <f t="shared" si="176"/>
        <v>Yes</v>
      </c>
      <c r="BF3719" s="9" t="str">
        <f t="shared" si="177"/>
        <v>Alexander Yap</v>
      </c>
      <c r="BG3719" t="str">
        <f>IFERROR(INDEX('New data'!$Y$2:$Y$20000,BN3719),"-")</f>
        <v>-</v>
      </c>
      <c r="BH3719" t="str">
        <f ca="1">IFERROR(INDEX('New data'!$Y$2:$Y$20000,BO3719),"-")</f>
        <v>-</v>
      </c>
      <c r="BI3719" t="str">
        <f ca="1">IFERROR(INDEX('New data'!$Y$2:$Y$20000,BP3719),"-")</f>
        <v>-</v>
      </c>
      <c r="BJ3719" t="str">
        <f ca="1">IFERROR(INDEX('New data'!$Y$2:$Y$20000,BQ3719),"-")</f>
        <v>-</v>
      </c>
      <c r="BK3719" t="str">
        <f ca="1">IFERROR(INDEX('New data'!$Y$2:$Y$20000,BR3719),"-")</f>
        <v>-</v>
      </c>
      <c r="BL3719" t="str">
        <f ca="1">IFERROR(INDEX('New data'!$Y$2:$Y$20000,BS3719),"-")</f>
        <v>-</v>
      </c>
      <c r="BM3719" t="str">
        <f ca="1">IFERROR(INDEX('New data'!$Y$2:$Y$20000,BT3719),"-")</f>
        <v>-</v>
      </c>
      <c r="BN3719" t="e">
        <f>MATCH($B3719,'New data'!$G$2:$G$20000,0)</f>
        <v>#N/A</v>
      </c>
      <c r="BO3719" t="e">
        <f ca="1">MATCH($B3719,OFFSET('New data'!$G$2,BN3719,0,20000,1),0)+BN3719</f>
        <v>#N/A</v>
      </c>
      <c r="BP3719" t="e">
        <f ca="1">MATCH($B3719,OFFSET('New data'!$G$2,BO3719,0,20000,1),0)+BO3719</f>
        <v>#N/A</v>
      </c>
      <c r="BQ3719" t="e">
        <f ca="1">MATCH($B3719,OFFSET('New data'!$G$2,BP3719,0,20000,1),0)+BP3719</f>
        <v>#N/A</v>
      </c>
      <c r="BR3719" t="e">
        <f ca="1">MATCH($B3719,OFFSET('New data'!$G$2,BQ3719,0,20000,1),0)+BQ3719</f>
        <v>#N/A</v>
      </c>
      <c r="BS3719" t="e">
        <f ca="1">MATCH($B3719,OFFSET('New data'!$G$2,BR3719,0,20000,1),0)+BR3719</f>
        <v>#N/A</v>
      </c>
      <c r="BT3719" t="e">
        <f ca="1">MATCH($B3719,OFFSET('New data'!$G$2,BS3719,0,20000,1),0)+BS3719</f>
        <v>#N/A</v>
      </c>
      <c r="BU3719" s="9"/>
    </row>
    <row r="3720" spans="1:73" ht="31.5" thickBot="1" x14ac:dyDescent="0.4">
      <c r="A3720" s="58" t="s">
        <v>3702</v>
      </c>
      <c r="B3720" s="58" t="s">
        <v>15317</v>
      </c>
      <c r="C3720" s="58" t="s">
        <v>20050</v>
      </c>
      <c r="D3720" s="59"/>
      <c r="E3720" s="59"/>
      <c r="F3720" s="59"/>
      <c r="G3720" s="59"/>
      <c r="AB3720" s="59"/>
      <c r="AC3720" s="65" t="s">
        <v>20412</v>
      </c>
      <c r="AD3720" s="59"/>
      <c r="AE3720" s="59"/>
      <c r="AF3720" s="59"/>
      <c r="AG3720" s="59"/>
      <c r="AH3720" s="59"/>
      <c r="AI3720" s="59"/>
      <c r="BB3720" s="9" t="e">
        <f>MATCH(BF3720,'New data'!$Y$2:$Y$20000,0)</f>
        <v>#N/A</v>
      </c>
      <c r="BC3720" s="9" t="str">
        <f t="shared" si="175"/>
        <v>No</v>
      </c>
      <c r="BD3720" s="9" t="s">
        <v>20410</v>
      </c>
      <c r="BE3720" s="9" t="str">
        <f t="shared" si="176"/>
        <v>Yes</v>
      </c>
      <c r="BF3720" s="9" t="str">
        <f t="shared" si="177"/>
        <v>Ashley Yap</v>
      </c>
      <c r="BG3720" t="str">
        <f>IFERROR(INDEX('New data'!$Y$2:$Y$20000,BN3720),"-")</f>
        <v>-</v>
      </c>
      <c r="BH3720" t="str">
        <f ca="1">IFERROR(INDEX('New data'!$Y$2:$Y$20000,BO3720),"-")</f>
        <v>-</v>
      </c>
      <c r="BI3720" t="str">
        <f ca="1">IFERROR(INDEX('New data'!$Y$2:$Y$20000,BP3720),"-")</f>
        <v>-</v>
      </c>
      <c r="BJ3720" t="str">
        <f ca="1">IFERROR(INDEX('New data'!$Y$2:$Y$20000,BQ3720),"-")</f>
        <v>-</v>
      </c>
      <c r="BK3720" t="str">
        <f ca="1">IFERROR(INDEX('New data'!$Y$2:$Y$20000,BR3720),"-")</f>
        <v>-</v>
      </c>
      <c r="BL3720" t="str">
        <f ca="1">IFERROR(INDEX('New data'!$Y$2:$Y$20000,BS3720),"-")</f>
        <v>-</v>
      </c>
      <c r="BM3720" t="str">
        <f ca="1">IFERROR(INDEX('New data'!$Y$2:$Y$20000,BT3720),"-")</f>
        <v>-</v>
      </c>
      <c r="BN3720" t="e">
        <f>MATCH($B3720,'New data'!$G$2:$G$20000,0)</f>
        <v>#N/A</v>
      </c>
      <c r="BO3720" t="e">
        <f ca="1">MATCH($B3720,OFFSET('New data'!$G$2,BN3720,0,20000,1),0)+BN3720</f>
        <v>#N/A</v>
      </c>
      <c r="BP3720" t="e">
        <f ca="1">MATCH($B3720,OFFSET('New data'!$G$2,BO3720,0,20000,1),0)+BO3720</f>
        <v>#N/A</v>
      </c>
      <c r="BQ3720" t="e">
        <f ca="1">MATCH($B3720,OFFSET('New data'!$G$2,BP3720,0,20000,1),0)+BP3720</f>
        <v>#N/A</v>
      </c>
      <c r="BR3720" t="e">
        <f ca="1">MATCH($B3720,OFFSET('New data'!$G$2,BQ3720,0,20000,1),0)+BQ3720</f>
        <v>#N/A</v>
      </c>
      <c r="BS3720" t="e">
        <f ca="1">MATCH($B3720,OFFSET('New data'!$G$2,BR3720,0,20000,1),0)+BR3720</f>
        <v>#N/A</v>
      </c>
      <c r="BT3720" t="e">
        <f ca="1">MATCH($B3720,OFFSET('New data'!$G$2,BS3720,0,20000,1),0)+BS3720</f>
        <v>#N/A</v>
      </c>
      <c r="BU3720" s="9"/>
    </row>
    <row r="3721" spans="1:73" ht="31.5" thickBot="1" x14ac:dyDescent="0.4">
      <c r="A3721" s="58" t="s">
        <v>3703</v>
      </c>
      <c r="B3721" s="58" t="s">
        <v>15317</v>
      </c>
      <c r="C3721" s="58" t="s">
        <v>20050</v>
      </c>
      <c r="D3721" s="59"/>
      <c r="E3721" s="59"/>
      <c r="F3721" s="59"/>
      <c r="G3721" s="59"/>
      <c r="AB3721" s="59"/>
      <c r="AC3721" s="65" t="s">
        <v>20412</v>
      </c>
      <c r="AD3721" s="59"/>
      <c r="AE3721" s="59"/>
      <c r="AF3721" s="59"/>
      <c r="AG3721" s="59"/>
      <c r="AH3721" s="59"/>
      <c r="AI3721" s="59"/>
      <c r="BB3721" s="9" t="e">
        <f>MATCH(BF3721,'New data'!$Y$2:$Y$20000,0)</f>
        <v>#N/A</v>
      </c>
      <c r="BC3721" s="9" t="str">
        <f t="shared" si="175"/>
        <v>No</v>
      </c>
      <c r="BD3721" s="9" t="s">
        <v>20410</v>
      </c>
      <c r="BE3721" s="9" t="str">
        <f t="shared" si="176"/>
        <v>Yes</v>
      </c>
      <c r="BF3721" s="9" t="str">
        <f t="shared" si="177"/>
        <v>Maribeth Yap</v>
      </c>
      <c r="BG3721" t="str">
        <f>IFERROR(INDEX('New data'!$Y$2:$Y$20000,BN3721),"-")</f>
        <v>-</v>
      </c>
      <c r="BH3721" t="str">
        <f ca="1">IFERROR(INDEX('New data'!$Y$2:$Y$20000,BO3721),"-")</f>
        <v>-</v>
      </c>
      <c r="BI3721" t="str">
        <f ca="1">IFERROR(INDEX('New data'!$Y$2:$Y$20000,BP3721),"-")</f>
        <v>-</v>
      </c>
      <c r="BJ3721" t="str">
        <f ca="1">IFERROR(INDEX('New data'!$Y$2:$Y$20000,BQ3721),"-")</f>
        <v>-</v>
      </c>
      <c r="BK3721" t="str">
        <f ca="1">IFERROR(INDEX('New data'!$Y$2:$Y$20000,BR3721),"-")</f>
        <v>-</v>
      </c>
      <c r="BL3721" t="str">
        <f ca="1">IFERROR(INDEX('New data'!$Y$2:$Y$20000,BS3721),"-")</f>
        <v>-</v>
      </c>
      <c r="BM3721" t="str">
        <f ca="1">IFERROR(INDEX('New data'!$Y$2:$Y$20000,BT3721),"-")</f>
        <v>-</v>
      </c>
      <c r="BN3721" t="e">
        <f>MATCH($B3721,'New data'!$G$2:$G$20000,0)</f>
        <v>#N/A</v>
      </c>
      <c r="BO3721" t="e">
        <f ca="1">MATCH($B3721,OFFSET('New data'!$G$2,BN3721,0,20000,1),0)+BN3721</f>
        <v>#N/A</v>
      </c>
      <c r="BP3721" t="e">
        <f ca="1">MATCH($B3721,OFFSET('New data'!$G$2,BO3721,0,20000,1),0)+BO3721</f>
        <v>#N/A</v>
      </c>
      <c r="BQ3721" t="e">
        <f ca="1">MATCH($B3721,OFFSET('New data'!$G$2,BP3721,0,20000,1),0)+BP3721</f>
        <v>#N/A</v>
      </c>
      <c r="BR3721" t="e">
        <f ca="1">MATCH($B3721,OFFSET('New data'!$G$2,BQ3721,0,20000,1),0)+BQ3721</f>
        <v>#N/A</v>
      </c>
      <c r="BS3721" t="e">
        <f ca="1">MATCH($B3721,OFFSET('New data'!$G$2,BR3721,0,20000,1),0)+BR3721</f>
        <v>#N/A</v>
      </c>
      <c r="BT3721" t="e">
        <f ca="1">MATCH($B3721,OFFSET('New data'!$G$2,BS3721,0,20000,1),0)+BS3721</f>
        <v>#N/A</v>
      </c>
      <c r="BU3721" s="9"/>
    </row>
    <row r="3722" spans="1:73" ht="31.5" thickBot="1" x14ac:dyDescent="0.4">
      <c r="A3722" s="58" t="s">
        <v>2997</v>
      </c>
      <c r="B3722" s="58" t="s">
        <v>15318</v>
      </c>
      <c r="C3722" s="58" t="s">
        <v>20050</v>
      </c>
      <c r="D3722" s="59"/>
      <c r="E3722" s="59"/>
      <c r="F3722" s="59"/>
      <c r="G3722" s="59"/>
      <c r="AB3722" s="59"/>
      <c r="AC3722" s="65" t="s">
        <v>20412</v>
      </c>
      <c r="AD3722" s="59"/>
      <c r="AE3722" s="59"/>
      <c r="AF3722" s="59"/>
      <c r="AG3722" s="59"/>
      <c r="AH3722" s="59"/>
      <c r="AI3722" s="59"/>
      <c r="BB3722" s="9" t="e">
        <f>MATCH(BF3722,'New data'!$Y$2:$Y$20000,0)</f>
        <v>#N/A</v>
      </c>
      <c r="BC3722" s="9" t="str">
        <f t="shared" si="175"/>
        <v>No</v>
      </c>
      <c r="BD3722" s="9" t="s">
        <v>20410</v>
      </c>
      <c r="BE3722" s="9" t="str">
        <f t="shared" si="176"/>
        <v>Yes</v>
      </c>
      <c r="BF3722" s="9" t="str">
        <f t="shared" si="177"/>
        <v>Dauda Jalloh</v>
      </c>
      <c r="BG3722" t="str">
        <f>IFERROR(INDEX('New data'!$Y$2:$Y$20000,BN3722),"-")</f>
        <v>-</v>
      </c>
      <c r="BH3722" t="str">
        <f ca="1">IFERROR(INDEX('New data'!$Y$2:$Y$20000,BO3722),"-")</f>
        <v>-</v>
      </c>
      <c r="BI3722" t="str">
        <f ca="1">IFERROR(INDEX('New data'!$Y$2:$Y$20000,BP3722),"-")</f>
        <v>-</v>
      </c>
      <c r="BJ3722" t="str">
        <f ca="1">IFERROR(INDEX('New data'!$Y$2:$Y$20000,BQ3722),"-")</f>
        <v>-</v>
      </c>
      <c r="BK3722" t="str">
        <f ca="1">IFERROR(INDEX('New data'!$Y$2:$Y$20000,BR3722),"-")</f>
        <v>-</v>
      </c>
      <c r="BL3722" t="str">
        <f ca="1">IFERROR(INDEX('New data'!$Y$2:$Y$20000,BS3722),"-")</f>
        <v>-</v>
      </c>
      <c r="BM3722" t="str">
        <f ca="1">IFERROR(INDEX('New data'!$Y$2:$Y$20000,BT3722),"-")</f>
        <v>-</v>
      </c>
      <c r="BN3722" t="e">
        <f>MATCH($B3722,'New data'!$G$2:$G$20000,0)</f>
        <v>#N/A</v>
      </c>
      <c r="BO3722" t="e">
        <f ca="1">MATCH($B3722,OFFSET('New data'!$G$2,BN3722,0,20000,1),0)+BN3722</f>
        <v>#N/A</v>
      </c>
      <c r="BP3722" t="e">
        <f ca="1">MATCH($B3722,OFFSET('New data'!$G$2,BO3722,0,20000,1),0)+BO3722</f>
        <v>#N/A</v>
      </c>
      <c r="BQ3722" t="e">
        <f ca="1">MATCH($B3722,OFFSET('New data'!$G$2,BP3722,0,20000,1),0)+BP3722</f>
        <v>#N/A</v>
      </c>
      <c r="BR3722" t="e">
        <f ca="1">MATCH($B3722,OFFSET('New data'!$G$2,BQ3722,0,20000,1),0)+BQ3722</f>
        <v>#N/A</v>
      </c>
      <c r="BS3722" t="e">
        <f ca="1">MATCH($B3722,OFFSET('New data'!$G$2,BR3722,0,20000,1),0)+BR3722</f>
        <v>#N/A</v>
      </c>
      <c r="BT3722" t="e">
        <f ca="1">MATCH($B3722,OFFSET('New data'!$G$2,BS3722,0,20000,1),0)+BS3722</f>
        <v>#N/A</v>
      </c>
      <c r="BU3722" s="9"/>
    </row>
    <row r="3723" spans="1:73" ht="31.5" thickBot="1" x14ac:dyDescent="0.4">
      <c r="A3723" s="58" t="s">
        <v>3704</v>
      </c>
      <c r="B3723" s="58" t="s">
        <v>15318</v>
      </c>
      <c r="C3723" s="58" t="s">
        <v>20050</v>
      </c>
      <c r="D3723" s="59"/>
      <c r="E3723" s="59"/>
      <c r="F3723" s="59"/>
      <c r="G3723" s="59"/>
      <c r="AB3723" s="59"/>
      <c r="AC3723" s="65" t="s">
        <v>20412</v>
      </c>
      <c r="AD3723" s="59"/>
      <c r="AE3723" s="59"/>
      <c r="AF3723" s="59"/>
      <c r="AG3723" s="59"/>
      <c r="AH3723" s="59"/>
      <c r="AI3723" s="59"/>
      <c r="BB3723" s="9" t="e">
        <f>MATCH(BF3723,'New data'!$Y$2:$Y$20000,0)</f>
        <v>#N/A</v>
      </c>
      <c r="BC3723" s="9" t="str">
        <f t="shared" si="175"/>
        <v>No</v>
      </c>
      <c r="BD3723" s="9" t="s">
        <v>20410</v>
      </c>
      <c r="BE3723" s="9" t="str">
        <f t="shared" si="176"/>
        <v>Yes</v>
      </c>
      <c r="BF3723" s="9" t="str">
        <f t="shared" si="177"/>
        <v>Toti Makuba</v>
      </c>
      <c r="BG3723" t="str">
        <f>IFERROR(INDEX('New data'!$Y$2:$Y$20000,BN3723),"-")</f>
        <v>-</v>
      </c>
      <c r="BH3723" t="str">
        <f ca="1">IFERROR(INDEX('New data'!$Y$2:$Y$20000,BO3723),"-")</f>
        <v>-</v>
      </c>
      <c r="BI3723" t="str">
        <f ca="1">IFERROR(INDEX('New data'!$Y$2:$Y$20000,BP3723),"-")</f>
        <v>-</v>
      </c>
      <c r="BJ3723" t="str">
        <f ca="1">IFERROR(INDEX('New data'!$Y$2:$Y$20000,BQ3723),"-")</f>
        <v>-</v>
      </c>
      <c r="BK3723" t="str">
        <f ca="1">IFERROR(INDEX('New data'!$Y$2:$Y$20000,BR3723),"-")</f>
        <v>-</v>
      </c>
      <c r="BL3723" t="str">
        <f ca="1">IFERROR(INDEX('New data'!$Y$2:$Y$20000,BS3723),"-")</f>
        <v>-</v>
      </c>
      <c r="BM3723" t="str">
        <f ca="1">IFERROR(INDEX('New data'!$Y$2:$Y$20000,BT3723),"-")</f>
        <v>-</v>
      </c>
      <c r="BN3723" t="e">
        <f>MATCH($B3723,'New data'!$G$2:$G$20000,0)</f>
        <v>#N/A</v>
      </c>
      <c r="BO3723" t="e">
        <f ca="1">MATCH($B3723,OFFSET('New data'!$G$2,BN3723,0,20000,1),0)+BN3723</f>
        <v>#N/A</v>
      </c>
      <c r="BP3723" t="e">
        <f ca="1">MATCH($B3723,OFFSET('New data'!$G$2,BO3723,0,20000,1),0)+BO3723</f>
        <v>#N/A</v>
      </c>
      <c r="BQ3723" t="e">
        <f ca="1">MATCH($B3723,OFFSET('New data'!$G$2,BP3723,0,20000,1),0)+BP3723</f>
        <v>#N/A</v>
      </c>
      <c r="BR3723" t="e">
        <f ca="1">MATCH($B3723,OFFSET('New data'!$G$2,BQ3723,0,20000,1),0)+BQ3723</f>
        <v>#N/A</v>
      </c>
      <c r="BS3723" t="e">
        <f ca="1">MATCH($B3723,OFFSET('New data'!$G$2,BR3723,0,20000,1),0)+BR3723</f>
        <v>#N/A</v>
      </c>
      <c r="BT3723" t="e">
        <f ca="1">MATCH($B3723,OFFSET('New data'!$G$2,BS3723,0,20000,1),0)+BS3723</f>
        <v>#N/A</v>
      </c>
      <c r="BU3723" s="9"/>
    </row>
    <row r="3724" spans="1:73" ht="31.5" thickBot="1" x14ac:dyDescent="0.4">
      <c r="A3724" s="58" t="s">
        <v>2997</v>
      </c>
      <c r="B3724" s="58" t="s">
        <v>15319</v>
      </c>
      <c r="C3724" s="58" t="s">
        <v>20050</v>
      </c>
      <c r="D3724" s="59"/>
      <c r="E3724" s="59"/>
      <c r="F3724" s="59"/>
      <c r="G3724" s="59"/>
      <c r="AB3724" s="59"/>
      <c r="AC3724" s="65" t="s">
        <v>20412</v>
      </c>
      <c r="AD3724" s="59"/>
      <c r="AE3724" s="59"/>
      <c r="AF3724" s="59"/>
      <c r="AG3724" s="59"/>
      <c r="AH3724" s="59"/>
      <c r="AI3724" s="59"/>
      <c r="BB3724" s="9" t="e">
        <f>MATCH(BF3724,'New data'!$Y$2:$Y$20000,0)</f>
        <v>#N/A</v>
      </c>
      <c r="BC3724" s="9" t="str">
        <f t="shared" si="175"/>
        <v>No</v>
      </c>
      <c r="BD3724" s="9" t="s">
        <v>20410</v>
      </c>
      <c r="BE3724" s="9" t="str">
        <f t="shared" si="176"/>
        <v>Yes</v>
      </c>
      <c r="BF3724" s="9" t="str">
        <f t="shared" si="177"/>
        <v>Dauda Jalloh</v>
      </c>
      <c r="BG3724" t="str">
        <f>IFERROR(INDEX('New data'!$Y$2:$Y$20000,BN3724),"-")</f>
        <v>-</v>
      </c>
      <c r="BH3724" t="str">
        <f ca="1">IFERROR(INDEX('New data'!$Y$2:$Y$20000,BO3724),"-")</f>
        <v>-</v>
      </c>
      <c r="BI3724" t="str">
        <f ca="1">IFERROR(INDEX('New data'!$Y$2:$Y$20000,BP3724),"-")</f>
        <v>-</v>
      </c>
      <c r="BJ3724" t="str">
        <f ca="1">IFERROR(INDEX('New data'!$Y$2:$Y$20000,BQ3724),"-")</f>
        <v>-</v>
      </c>
      <c r="BK3724" t="str">
        <f ca="1">IFERROR(INDEX('New data'!$Y$2:$Y$20000,BR3724),"-")</f>
        <v>-</v>
      </c>
      <c r="BL3724" t="str">
        <f ca="1">IFERROR(INDEX('New data'!$Y$2:$Y$20000,BS3724),"-")</f>
        <v>-</v>
      </c>
      <c r="BM3724" t="str">
        <f ca="1">IFERROR(INDEX('New data'!$Y$2:$Y$20000,BT3724),"-")</f>
        <v>-</v>
      </c>
      <c r="BN3724" t="e">
        <f>MATCH($B3724,'New data'!$G$2:$G$20000,0)</f>
        <v>#N/A</v>
      </c>
      <c r="BO3724" t="e">
        <f ca="1">MATCH($B3724,OFFSET('New data'!$G$2,BN3724,0,20000,1),0)+BN3724</f>
        <v>#N/A</v>
      </c>
      <c r="BP3724" t="e">
        <f ca="1">MATCH($B3724,OFFSET('New data'!$G$2,BO3724,0,20000,1),0)+BO3724</f>
        <v>#N/A</v>
      </c>
      <c r="BQ3724" t="e">
        <f ca="1">MATCH($B3724,OFFSET('New data'!$G$2,BP3724,0,20000,1),0)+BP3724</f>
        <v>#N/A</v>
      </c>
      <c r="BR3724" t="e">
        <f ca="1">MATCH($B3724,OFFSET('New data'!$G$2,BQ3724,0,20000,1),0)+BQ3724</f>
        <v>#N/A</v>
      </c>
      <c r="BS3724" t="e">
        <f ca="1">MATCH($B3724,OFFSET('New data'!$G$2,BR3724,0,20000,1),0)+BR3724</f>
        <v>#N/A</v>
      </c>
      <c r="BT3724" t="e">
        <f ca="1">MATCH($B3724,OFFSET('New data'!$G$2,BS3724,0,20000,1),0)+BS3724</f>
        <v>#N/A</v>
      </c>
      <c r="BU3724" s="9"/>
    </row>
    <row r="3725" spans="1:73" ht="31.5" thickBot="1" x14ac:dyDescent="0.4">
      <c r="A3725" s="58" t="s">
        <v>3705</v>
      </c>
      <c r="B3725" s="58" t="s">
        <v>15320</v>
      </c>
      <c r="C3725" s="58" t="s">
        <v>20050</v>
      </c>
      <c r="D3725" s="59"/>
      <c r="E3725" s="59"/>
      <c r="F3725" s="59"/>
      <c r="G3725" s="59"/>
      <c r="AB3725" s="59"/>
      <c r="AC3725" s="65" t="s">
        <v>20412</v>
      </c>
      <c r="AD3725" s="59"/>
      <c r="AE3725" s="59"/>
      <c r="AF3725" s="59"/>
      <c r="AG3725" s="59"/>
      <c r="AH3725" s="59"/>
      <c r="AI3725" s="59"/>
      <c r="BB3725" s="9" t="e">
        <f>MATCH(BF3725,'New data'!$Y$2:$Y$20000,0)</f>
        <v>#N/A</v>
      </c>
      <c r="BC3725" s="9" t="str">
        <f t="shared" si="175"/>
        <v>No</v>
      </c>
      <c r="BD3725" s="9" t="s">
        <v>20410</v>
      </c>
      <c r="BE3725" s="9" t="str">
        <f t="shared" si="176"/>
        <v>Yes</v>
      </c>
      <c r="BF3725" s="9" t="str">
        <f t="shared" si="177"/>
        <v>Joao Venancio</v>
      </c>
      <c r="BG3725" t="str">
        <f>IFERROR(INDEX('New data'!$Y$2:$Y$20000,BN3725),"-")</f>
        <v>-</v>
      </c>
      <c r="BH3725" t="str">
        <f ca="1">IFERROR(INDEX('New data'!$Y$2:$Y$20000,BO3725),"-")</f>
        <v>-</v>
      </c>
      <c r="BI3725" t="str">
        <f ca="1">IFERROR(INDEX('New data'!$Y$2:$Y$20000,BP3725),"-")</f>
        <v>-</v>
      </c>
      <c r="BJ3725" t="str">
        <f ca="1">IFERROR(INDEX('New data'!$Y$2:$Y$20000,BQ3725),"-")</f>
        <v>-</v>
      </c>
      <c r="BK3725" t="str">
        <f ca="1">IFERROR(INDEX('New data'!$Y$2:$Y$20000,BR3725),"-")</f>
        <v>-</v>
      </c>
      <c r="BL3725" t="str">
        <f ca="1">IFERROR(INDEX('New data'!$Y$2:$Y$20000,BS3725),"-")</f>
        <v>-</v>
      </c>
      <c r="BM3725" t="str">
        <f ca="1">IFERROR(INDEX('New data'!$Y$2:$Y$20000,BT3725),"-")</f>
        <v>-</v>
      </c>
      <c r="BN3725" t="e">
        <f>MATCH($B3725,'New data'!$G$2:$G$20000,0)</f>
        <v>#N/A</v>
      </c>
      <c r="BO3725" t="e">
        <f ca="1">MATCH($B3725,OFFSET('New data'!$G$2,BN3725,0,20000,1),0)+BN3725</f>
        <v>#N/A</v>
      </c>
      <c r="BP3725" t="e">
        <f ca="1">MATCH($B3725,OFFSET('New data'!$G$2,BO3725,0,20000,1),0)+BO3725</f>
        <v>#N/A</v>
      </c>
      <c r="BQ3725" t="e">
        <f ca="1">MATCH($B3725,OFFSET('New data'!$G$2,BP3725,0,20000,1),0)+BP3725</f>
        <v>#N/A</v>
      </c>
      <c r="BR3725" t="e">
        <f ca="1">MATCH($B3725,OFFSET('New data'!$G$2,BQ3725,0,20000,1),0)+BQ3725</f>
        <v>#N/A</v>
      </c>
      <c r="BS3725" t="e">
        <f ca="1">MATCH($B3725,OFFSET('New data'!$G$2,BR3725,0,20000,1),0)+BR3725</f>
        <v>#N/A</v>
      </c>
      <c r="BT3725" t="e">
        <f ca="1">MATCH($B3725,OFFSET('New data'!$G$2,BS3725,0,20000,1),0)+BS3725</f>
        <v>#N/A</v>
      </c>
      <c r="BU3725" s="9"/>
    </row>
    <row r="3726" spans="1:73" ht="31.5" thickBot="1" x14ac:dyDescent="0.4">
      <c r="A3726" s="58" t="s">
        <v>3706</v>
      </c>
      <c r="B3726" s="58" t="s">
        <v>15321</v>
      </c>
      <c r="C3726" s="58" t="s">
        <v>20050</v>
      </c>
      <c r="D3726" s="59"/>
      <c r="E3726" s="59"/>
      <c r="F3726" s="59"/>
      <c r="G3726" s="59"/>
      <c r="AB3726" s="59"/>
      <c r="AC3726" s="65" t="s">
        <v>20412</v>
      </c>
      <c r="AD3726" s="59"/>
      <c r="AE3726" s="59"/>
      <c r="AF3726" s="59"/>
      <c r="AG3726" s="59"/>
      <c r="AH3726" s="59"/>
      <c r="AI3726" s="59"/>
      <c r="BB3726" s="9" t="e">
        <f>MATCH(BF3726,'New data'!$Y$2:$Y$20000,0)</f>
        <v>#N/A</v>
      </c>
      <c r="BC3726" s="9" t="str">
        <f t="shared" si="175"/>
        <v>No</v>
      </c>
      <c r="BD3726" s="9" t="s">
        <v>20410</v>
      </c>
      <c r="BE3726" s="9" t="str">
        <f t="shared" si="176"/>
        <v>Yes</v>
      </c>
      <c r="BF3726" s="9" t="str">
        <f t="shared" si="177"/>
        <v>Annabel Bacnis</v>
      </c>
      <c r="BG3726" t="str">
        <f>IFERROR(INDEX('New data'!$Y$2:$Y$20000,BN3726),"-")</f>
        <v>-</v>
      </c>
      <c r="BH3726" t="str">
        <f ca="1">IFERROR(INDEX('New data'!$Y$2:$Y$20000,BO3726),"-")</f>
        <v>-</v>
      </c>
      <c r="BI3726" t="str">
        <f ca="1">IFERROR(INDEX('New data'!$Y$2:$Y$20000,BP3726),"-")</f>
        <v>-</v>
      </c>
      <c r="BJ3726" t="str">
        <f ca="1">IFERROR(INDEX('New data'!$Y$2:$Y$20000,BQ3726),"-")</f>
        <v>-</v>
      </c>
      <c r="BK3726" t="str">
        <f ca="1">IFERROR(INDEX('New data'!$Y$2:$Y$20000,BR3726),"-")</f>
        <v>-</v>
      </c>
      <c r="BL3726" t="str">
        <f ca="1">IFERROR(INDEX('New data'!$Y$2:$Y$20000,BS3726),"-")</f>
        <v>-</v>
      </c>
      <c r="BM3726" t="str">
        <f ca="1">IFERROR(INDEX('New data'!$Y$2:$Y$20000,BT3726),"-")</f>
        <v>-</v>
      </c>
      <c r="BN3726" t="e">
        <f>MATCH($B3726,'New data'!$G$2:$G$20000,0)</f>
        <v>#N/A</v>
      </c>
      <c r="BO3726" t="e">
        <f ca="1">MATCH($B3726,OFFSET('New data'!$G$2,BN3726,0,20000,1),0)+BN3726</f>
        <v>#N/A</v>
      </c>
      <c r="BP3726" t="e">
        <f ca="1">MATCH($B3726,OFFSET('New data'!$G$2,BO3726,0,20000,1),0)+BO3726</f>
        <v>#N/A</v>
      </c>
      <c r="BQ3726" t="e">
        <f ca="1">MATCH($B3726,OFFSET('New data'!$G$2,BP3726,0,20000,1),0)+BP3726</f>
        <v>#N/A</v>
      </c>
      <c r="BR3726" t="e">
        <f ca="1">MATCH($B3726,OFFSET('New data'!$G$2,BQ3726,0,20000,1),0)+BQ3726</f>
        <v>#N/A</v>
      </c>
      <c r="BS3726" t="e">
        <f ca="1">MATCH($B3726,OFFSET('New data'!$G$2,BR3726,0,20000,1),0)+BR3726</f>
        <v>#N/A</v>
      </c>
      <c r="BT3726" t="e">
        <f ca="1">MATCH($B3726,OFFSET('New data'!$G$2,BS3726,0,20000,1),0)+BS3726</f>
        <v>#N/A</v>
      </c>
      <c r="BU3726" s="9"/>
    </row>
    <row r="3727" spans="1:73" ht="31.5" thickBot="1" x14ac:dyDescent="0.4">
      <c r="A3727" s="58" t="s">
        <v>3707</v>
      </c>
      <c r="B3727" s="58" t="s">
        <v>15321</v>
      </c>
      <c r="C3727" s="58" t="s">
        <v>20050</v>
      </c>
      <c r="D3727" s="59"/>
      <c r="E3727" s="59"/>
      <c r="F3727" s="59"/>
      <c r="G3727" s="59"/>
      <c r="AB3727" s="59"/>
      <c r="AC3727" s="65" t="s">
        <v>20412</v>
      </c>
      <c r="AD3727" s="59"/>
      <c r="AE3727" s="59"/>
      <c r="AF3727" s="59"/>
      <c r="AG3727" s="59"/>
      <c r="AH3727" s="59"/>
      <c r="AI3727" s="59"/>
      <c r="BB3727" s="9" t="e">
        <f>MATCH(BF3727,'New data'!$Y$2:$Y$20000,0)</f>
        <v>#N/A</v>
      </c>
      <c r="BC3727" s="9" t="str">
        <f t="shared" si="175"/>
        <v>No</v>
      </c>
      <c r="BD3727" s="9" t="s">
        <v>20410</v>
      </c>
      <c r="BE3727" s="9" t="str">
        <f t="shared" si="176"/>
        <v>Yes</v>
      </c>
      <c r="BF3727" s="9" t="str">
        <f t="shared" si="177"/>
        <v>Francis Bacnis</v>
      </c>
      <c r="BG3727" t="str">
        <f>IFERROR(INDEX('New data'!$Y$2:$Y$20000,BN3727),"-")</f>
        <v>-</v>
      </c>
      <c r="BH3727" t="str">
        <f ca="1">IFERROR(INDEX('New data'!$Y$2:$Y$20000,BO3727),"-")</f>
        <v>-</v>
      </c>
      <c r="BI3727" t="str">
        <f ca="1">IFERROR(INDEX('New data'!$Y$2:$Y$20000,BP3727),"-")</f>
        <v>-</v>
      </c>
      <c r="BJ3727" t="str">
        <f ca="1">IFERROR(INDEX('New data'!$Y$2:$Y$20000,BQ3727),"-")</f>
        <v>-</v>
      </c>
      <c r="BK3727" t="str">
        <f ca="1">IFERROR(INDEX('New data'!$Y$2:$Y$20000,BR3727),"-")</f>
        <v>-</v>
      </c>
      <c r="BL3727" t="str">
        <f ca="1">IFERROR(INDEX('New data'!$Y$2:$Y$20000,BS3727),"-")</f>
        <v>-</v>
      </c>
      <c r="BM3727" t="str">
        <f ca="1">IFERROR(INDEX('New data'!$Y$2:$Y$20000,BT3727),"-")</f>
        <v>-</v>
      </c>
      <c r="BN3727" t="e">
        <f>MATCH($B3727,'New data'!$G$2:$G$20000,0)</f>
        <v>#N/A</v>
      </c>
      <c r="BO3727" t="e">
        <f ca="1">MATCH($B3727,OFFSET('New data'!$G$2,BN3727,0,20000,1),0)+BN3727</f>
        <v>#N/A</v>
      </c>
      <c r="BP3727" t="e">
        <f ca="1">MATCH($B3727,OFFSET('New data'!$G$2,BO3727,0,20000,1),0)+BO3727</f>
        <v>#N/A</v>
      </c>
      <c r="BQ3727" t="e">
        <f ca="1">MATCH($B3727,OFFSET('New data'!$G$2,BP3727,0,20000,1),0)+BP3727</f>
        <v>#N/A</v>
      </c>
      <c r="BR3727" t="e">
        <f ca="1">MATCH($B3727,OFFSET('New data'!$G$2,BQ3727,0,20000,1),0)+BQ3727</f>
        <v>#N/A</v>
      </c>
      <c r="BS3727" t="e">
        <f ca="1">MATCH($B3727,OFFSET('New data'!$G$2,BR3727,0,20000,1),0)+BR3727</f>
        <v>#N/A</v>
      </c>
      <c r="BT3727" t="e">
        <f ca="1">MATCH($B3727,OFFSET('New data'!$G$2,BS3727,0,20000,1),0)+BS3727</f>
        <v>#N/A</v>
      </c>
      <c r="BU3727" s="9"/>
    </row>
    <row r="3728" spans="1:73" ht="31.5" thickBot="1" x14ac:dyDescent="0.4">
      <c r="A3728" s="58" t="s">
        <v>3708</v>
      </c>
      <c r="B3728" s="58" t="s">
        <v>15321</v>
      </c>
      <c r="C3728" s="58" t="s">
        <v>20050</v>
      </c>
      <c r="D3728" s="59"/>
      <c r="E3728" s="59"/>
      <c r="F3728" s="59"/>
      <c r="G3728" s="59"/>
      <c r="AB3728" s="59"/>
      <c r="AC3728" s="65" t="s">
        <v>20412</v>
      </c>
      <c r="AD3728" s="59"/>
      <c r="AE3728" s="59"/>
      <c r="AF3728" s="59"/>
      <c r="AG3728" s="59"/>
      <c r="AH3728" s="59"/>
      <c r="AI3728" s="59"/>
      <c r="BB3728" s="9" t="e">
        <f>MATCH(BF3728,'New data'!$Y$2:$Y$20000,0)</f>
        <v>#N/A</v>
      </c>
      <c r="BC3728" s="9" t="str">
        <f t="shared" si="175"/>
        <v>No</v>
      </c>
      <c r="BD3728" s="9" t="s">
        <v>20410</v>
      </c>
      <c r="BE3728" s="9" t="str">
        <f t="shared" si="176"/>
        <v>Yes</v>
      </c>
      <c r="BF3728" s="9" t="str">
        <f t="shared" si="177"/>
        <v>Freddie Bacnis</v>
      </c>
      <c r="BG3728" t="str">
        <f>IFERROR(INDEX('New data'!$Y$2:$Y$20000,BN3728),"-")</f>
        <v>-</v>
      </c>
      <c r="BH3728" t="str">
        <f ca="1">IFERROR(INDEX('New data'!$Y$2:$Y$20000,BO3728),"-")</f>
        <v>-</v>
      </c>
      <c r="BI3728" t="str">
        <f ca="1">IFERROR(INDEX('New data'!$Y$2:$Y$20000,BP3728),"-")</f>
        <v>-</v>
      </c>
      <c r="BJ3728" t="str">
        <f ca="1">IFERROR(INDEX('New data'!$Y$2:$Y$20000,BQ3728),"-")</f>
        <v>-</v>
      </c>
      <c r="BK3728" t="str">
        <f ca="1">IFERROR(INDEX('New data'!$Y$2:$Y$20000,BR3728),"-")</f>
        <v>-</v>
      </c>
      <c r="BL3728" t="str">
        <f ca="1">IFERROR(INDEX('New data'!$Y$2:$Y$20000,BS3728),"-")</f>
        <v>-</v>
      </c>
      <c r="BM3728" t="str">
        <f ca="1">IFERROR(INDEX('New data'!$Y$2:$Y$20000,BT3728),"-")</f>
        <v>-</v>
      </c>
      <c r="BN3728" t="e">
        <f>MATCH($B3728,'New data'!$G$2:$G$20000,0)</f>
        <v>#N/A</v>
      </c>
      <c r="BO3728" t="e">
        <f ca="1">MATCH($B3728,OFFSET('New data'!$G$2,BN3728,0,20000,1),0)+BN3728</f>
        <v>#N/A</v>
      </c>
      <c r="BP3728" t="e">
        <f ca="1">MATCH($B3728,OFFSET('New data'!$G$2,BO3728,0,20000,1),0)+BO3728</f>
        <v>#N/A</v>
      </c>
      <c r="BQ3728" t="e">
        <f ca="1">MATCH($B3728,OFFSET('New data'!$G$2,BP3728,0,20000,1),0)+BP3728</f>
        <v>#N/A</v>
      </c>
      <c r="BR3728" t="e">
        <f ca="1">MATCH($B3728,OFFSET('New data'!$G$2,BQ3728,0,20000,1),0)+BQ3728</f>
        <v>#N/A</v>
      </c>
      <c r="BS3728" t="e">
        <f ca="1">MATCH($B3728,OFFSET('New data'!$G$2,BR3728,0,20000,1),0)+BR3728</f>
        <v>#N/A</v>
      </c>
      <c r="BT3728" t="e">
        <f ca="1">MATCH($B3728,OFFSET('New data'!$G$2,BS3728,0,20000,1),0)+BS3728</f>
        <v>#N/A</v>
      </c>
      <c r="BU3728" s="9"/>
    </row>
    <row r="3729" spans="1:73" ht="31.5" thickBot="1" x14ac:dyDescent="0.4">
      <c r="A3729" s="58" t="s">
        <v>3709</v>
      </c>
      <c r="B3729" s="58" t="s">
        <v>15321</v>
      </c>
      <c r="C3729" s="58" t="s">
        <v>20050</v>
      </c>
      <c r="D3729" s="59"/>
      <c r="E3729" s="59"/>
      <c r="F3729" s="59"/>
      <c r="G3729" s="59"/>
      <c r="AB3729" s="59"/>
      <c r="AC3729" s="65" t="s">
        <v>20412</v>
      </c>
      <c r="AD3729" s="59"/>
      <c r="AE3729" s="59"/>
      <c r="AF3729" s="59"/>
      <c r="AG3729" s="59"/>
      <c r="AH3729" s="59"/>
      <c r="AI3729" s="59"/>
      <c r="BB3729" s="9" t="e">
        <f>MATCH(BF3729,'New data'!$Y$2:$Y$20000,0)</f>
        <v>#N/A</v>
      </c>
      <c r="BC3729" s="9" t="str">
        <f t="shared" si="175"/>
        <v>No</v>
      </c>
      <c r="BD3729" s="9" t="s">
        <v>20410</v>
      </c>
      <c r="BE3729" s="9" t="str">
        <f t="shared" si="176"/>
        <v>Yes</v>
      </c>
      <c r="BF3729" s="9" t="str">
        <f t="shared" si="177"/>
        <v>Lesley Bacnis</v>
      </c>
      <c r="BG3729" t="str">
        <f>IFERROR(INDEX('New data'!$Y$2:$Y$20000,BN3729),"-")</f>
        <v>-</v>
      </c>
      <c r="BH3729" t="str">
        <f ca="1">IFERROR(INDEX('New data'!$Y$2:$Y$20000,BO3729),"-")</f>
        <v>-</v>
      </c>
      <c r="BI3729" t="str">
        <f ca="1">IFERROR(INDEX('New data'!$Y$2:$Y$20000,BP3729),"-")</f>
        <v>-</v>
      </c>
      <c r="BJ3729" t="str">
        <f ca="1">IFERROR(INDEX('New data'!$Y$2:$Y$20000,BQ3729),"-")</f>
        <v>-</v>
      </c>
      <c r="BK3729" t="str">
        <f ca="1">IFERROR(INDEX('New data'!$Y$2:$Y$20000,BR3729),"-")</f>
        <v>-</v>
      </c>
      <c r="BL3729" t="str">
        <f ca="1">IFERROR(INDEX('New data'!$Y$2:$Y$20000,BS3729),"-")</f>
        <v>-</v>
      </c>
      <c r="BM3729" t="str">
        <f ca="1">IFERROR(INDEX('New data'!$Y$2:$Y$20000,BT3729),"-")</f>
        <v>-</v>
      </c>
      <c r="BN3729" t="e">
        <f>MATCH($B3729,'New data'!$G$2:$G$20000,0)</f>
        <v>#N/A</v>
      </c>
      <c r="BO3729" t="e">
        <f ca="1">MATCH($B3729,OFFSET('New data'!$G$2,BN3729,0,20000,1),0)+BN3729</f>
        <v>#N/A</v>
      </c>
      <c r="BP3729" t="e">
        <f ca="1">MATCH($B3729,OFFSET('New data'!$G$2,BO3729,0,20000,1),0)+BO3729</f>
        <v>#N/A</v>
      </c>
      <c r="BQ3729" t="e">
        <f ca="1">MATCH($B3729,OFFSET('New data'!$G$2,BP3729,0,20000,1),0)+BP3729</f>
        <v>#N/A</v>
      </c>
      <c r="BR3729" t="e">
        <f ca="1">MATCH($B3729,OFFSET('New data'!$G$2,BQ3729,0,20000,1),0)+BQ3729</f>
        <v>#N/A</v>
      </c>
      <c r="BS3729" t="e">
        <f ca="1">MATCH($B3729,OFFSET('New data'!$G$2,BR3729,0,20000,1),0)+BR3729</f>
        <v>#N/A</v>
      </c>
      <c r="BT3729" t="e">
        <f ca="1">MATCH($B3729,OFFSET('New data'!$G$2,BS3729,0,20000,1),0)+BS3729</f>
        <v>#N/A</v>
      </c>
      <c r="BU3729" s="9"/>
    </row>
    <row r="3730" spans="1:73" ht="31.5" thickBot="1" x14ac:dyDescent="0.4">
      <c r="A3730" s="58" t="s">
        <v>3710</v>
      </c>
      <c r="B3730" s="58" t="s">
        <v>13604</v>
      </c>
      <c r="C3730" s="58" t="s">
        <v>20151</v>
      </c>
      <c r="D3730" s="58" t="s">
        <v>20050</v>
      </c>
      <c r="E3730" s="59"/>
      <c r="F3730" s="59"/>
      <c r="G3730" s="59"/>
      <c r="AB3730" s="59"/>
      <c r="AC3730" s="65" t="s">
        <v>20412</v>
      </c>
      <c r="AD3730" s="59"/>
      <c r="AE3730" s="59"/>
      <c r="AF3730" s="59"/>
      <c r="AG3730" s="59"/>
      <c r="AH3730" s="59"/>
      <c r="AI3730" s="59"/>
      <c r="BB3730" s="9" t="e">
        <f>MATCH(BF3730,'New data'!$Y$2:$Y$20000,0)</f>
        <v>#N/A</v>
      </c>
      <c r="BC3730" s="9" t="str">
        <f t="shared" si="175"/>
        <v>No</v>
      </c>
      <c r="BD3730" s="9" t="s">
        <v>20410</v>
      </c>
      <c r="BE3730" s="9" t="str">
        <f t="shared" si="176"/>
        <v>Yes</v>
      </c>
      <c r="BF3730" s="9" t="str">
        <f t="shared" si="177"/>
        <v>Leslie Damaso</v>
      </c>
      <c r="BG3730" t="str">
        <f>IFERROR(INDEX('New data'!$Y$2:$Y$20000,BN3730),"-")</f>
        <v>Ali Maalin</v>
      </c>
      <c r="BH3730" t="str">
        <f ca="1">IFERROR(INDEX('New data'!$Y$2:$Y$20000,BO3730),"-")</f>
        <v>Jonathan Tobey Gorrino</v>
      </c>
      <c r="BI3730" t="str">
        <f ca="1">IFERROR(INDEX('New data'!$Y$2:$Y$20000,BP3730),"-")</f>
        <v>Jasper Eaglesfield</v>
      </c>
      <c r="BJ3730" t="str">
        <f ca="1">IFERROR(INDEX('New data'!$Y$2:$Y$20000,BQ3730),"-")</f>
        <v>Eloise Rowling</v>
      </c>
      <c r="BK3730" t="str">
        <f ca="1">IFERROR(INDEX('New data'!$Y$2:$Y$20000,BR3730),"-")</f>
        <v>William Rowling</v>
      </c>
      <c r="BL3730" t="str">
        <f ca="1">IFERROR(INDEX('New data'!$Y$2:$Y$20000,BS3730),"-")</f>
        <v>Massumeh Kazemi</v>
      </c>
      <c r="BM3730" t="str">
        <f ca="1">IFERROR(INDEX('New data'!$Y$2:$Y$20000,BT3730),"-")</f>
        <v>Irene Ayad</v>
      </c>
      <c r="BN3730">
        <f>MATCH($B3730,'New data'!$G$2:$G$20000,0)</f>
        <v>1</v>
      </c>
      <c r="BO3730">
        <f ca="1">MATCH($B3730,OFFSET('New data'!$G$2,BN3730,0,20000,1),0)+BN3730</f>
        <v>56</v>
      </c>
      <c r="BP3730">
        <f ca="1">MATCH($B3730,OFFSET('New data'!$G$2,BO3730,0,20000,1),0)+BO3730</f>
        <v>65</v>
      </c>
      <c r="BQ3730">
        <f ca="1">MATCH($B3730,OFFSET('New data'!$G$2,BP3730,0,20000,1),0)+BP3730</f>
        <v>66</v>
      </c>
      <c r="BR3730">
        <f ca="1">MATCH($B3730,OFFSET('New data'!$G$2,BQ3730,0,20000,1),0)+BQ3730</f>
        <v>67</v>
      </c>
      <c r="BS3730">
        <f ca="1">MATCH($B3730,OFFSET('New data'!$G$2,BR3730,0,20000,1),0)+BR3730</f>
        <v>182</v>
      </c>
      <c r="BT3730">
        <f ca="1">MATCH($B3730,OFFSET('New data'!$G$2,BS3730,0,20000,1),0)+BS3730</f>
        <v>195</v>
      </c>
      <c r="BU3730" s="9"/>
    </row>
    <row r="3731" spans="1:73" ht="31.5" thickBot="1" x14ac:dyDescent="0.4">
      <c r="A3731" s="58" t="s">
        <v>3711</v>
      </c>
      <c r="B3731" s="58" t="s">
        <v>13605</v>
      </c>
      <c r="C3731" s="58" t="s">
        <v>20151</v>
      </c>
      <c r="D3731" s="58" t="s">
        <v>20050</v>
      </c>
      <c r="E3731" s="59"/>
      <c r="F3731" s="59"/>
      <c r="G3731" s="59"/>
      <c r="AB3731" s="59"/>
      <c r="AC3731" s="65" t="s">
        <v>20412</v>
      </c>
      <c r="AD3731" s="59"/>
      <c r="AE3731" s="59"/>
      <c r="AF3731" s="59"/>
      <c r="AG3731" s="59"/>
      <c r="AH3731" s="59"/>
      <c r="AI3731" s="59"/>
      <c r="BB3731" s="9" t="e">
        <f>MATCH(BF3731,'New data'!$Y$2:$Y$20000,0)</f>
        <v>#N/A</v>
      </c>
      <c r="BC3731" s="9" t="str">
        <f t="shared" si="175"/>
        <v>No</v>
      </c>
      <c r="BD3731" s="9" t="s">
        <v>20410</v>
      </c>
      <c r="BE3731" s="9" t="str">
        <f t="shared" si="176"/>
        <v>Yes</v>
      </c>
      <c r="BF3731" s="9" t="str">
        <f t="shared" si="177"/>
        <v>Mary Benlot</v>
      </c>
      <c r="BG3731" t="str">
        <f>IFERROR(INDEX('New data'!$Y$2:$Y$20000,BN3731),"-")</f>
        <v>Robert Head</v>
      </c>
      <c r="BH3731" t="str">
        <f ca="1">IFERROR(INDEX('New data'!$Y$2:$Y$20000,BO3731),"-")</f>
        <v>Sahra Muse</v>
      </c>
      <c r="BI3731" t="str">
        <f ca="1">IFERROR(INDEX('New data'!$Y$2:$Y$20000,BP3731),"-")</f>
        <v>Janeline Dagang</v>
      </c>
      <c r="BJ3731" t="str">
        <f ca="1">IFERROR(INDEX('New data'!$Y$2:$Y$20000,BQ3731),"-")</f>
        <v>Samuel Dagang</v>
      </c>
      <c r="BK3731" t="str">
        <f ca="1">IFERROR(INDEX('New data'!$Y$2:$Y$20000,BR3731),"-")</f>
        <v>Vicente Espejo Galvan</v>
      </c>
      <c r="BL3731" t="str">
        <f ca="1">IFERROR(INDEX('New data'!$Y$2:$Y$20000,BS3731),"-")</f>
        <v>James Gough</v>
      </c>
      <c r="BM3731" t="str">
        <f ca="1">IFERROR(INDEX('New data'!$Y$2:$Y$20000,BT3731),"-")</f>
        <v>Remilyn Grace Guioa</v>
      </c>
      <c r="BN3731">
        <f>MATCH($B3731,'New data'!$G$2:$G$20000,0)</f>
        <v>109</v>
      </c>
      <c r="BO3731">
        <f ca="1">MATCH($B3731,OFFSET('New data'!$G$2,BN3731,0,20000,1),0)+BN3731</f>
        <v>123</v>
      </c>
      <c r="BP3731">
        <f ca="1">MATCH($B3731,OFFSET('New data'!$G$2,BO3731,0,20000,1),0)+BO3731</f>
        <v>136</v>
      </c>
      <c r="BQ3731">
        <f ca="1">MATCH($B3731,OFFSET('New data'!$G$2,BP3731,0,20000,1),0)+BP3731</f>
        <v>137</v>
      </c>
      <c r="BR3731">
        <f ca="1">MATCH($B3731,OFFSET('New data'!$G$2,BQ3731,0,20000,1),0)+BQ3731</f>
        <v>200</v>
      </c>
      <c r="BS3731">
        <f ca="1">MATCH($B3731,OFFSET('New data'!$G$2,BR3731,0,20000,1),0)+BR3731</f>
        <v>229</v>
      </c>
      <c r="BT3731">
        <f ca="1">MATCH($B3731,OFFSET('New data'!$G$2,BS3731,0,20000,1),0)+BS3731</f>
        <v>329</v>
      </c>
      <c r="BU3731" s="9"/>
    </row>
    <row r="3732" spans="1:73" ht="31.5" thickBot="1" x14ac:dyDescent="0.4">
      <c r="A3732" s="58" t="s">
        <v>3712</v>
      </c>
      <c r="B3732" s="58" t="s">
        <v>13605</v>
      </c>
      <c r="C3732" s="58" t="s">
        <v>20151</v>
      </c>
      <c r="D3732" s="58" t="s">
        <v>20050</v>
      </c>
      <c r="E3732" s="59"/>
      <c r="F3732" s="59"/>
      <c r="G3732" s="59"/>
      <c r="AB3732" s="59"/>
      <c r="AC3732" s="65" t="s">
        <v>20412</v>
      </c>
      <c r="AD3732" s="59"/>
      <c r="AE3732" s="59"/>
      <c r="AF3732" s="59"/>
      <c r="AG3732" s="59"/>
      <c r="AH3732" s="59"/>
      <c r="AI3732" s="59"/>
      <c r="BB3732" s="9" t="e">
        <f>MATCH(BF3732,'New data'!$Y$2:$Y$20000,0)</f>
        <v>#N/A</v>
      </c>
      <c r="BC3732" s="9" t="str">
        <f t="shared" si="175"/>
        <v>No</v>
      </c>
      <c r="BD3732" s="9" t="s">
        <v>20410</v>
      </c>
      <c r="BE3732" s="9" t="str">
        <f t="shared" si="176"/>
        <v>Yes</v>
      </c>
      <c r="BF3732" s="9" t="str">
        <f t="shared" si="177"/>
        <v>Ruben Benlot</v>
      </c>
      <c r="BG3732" t="str">
        <f>IFERROR(INDEX('New data'!$Y$2:$Y$20000,BN3732),"-")</f>
        <v>Robert Head</v>
      </c>
      <c r="BH3732" t="str">
        <f ca="1">IFERROR(INDEX('New data'!$Y$2:$Y$20000,BO3732),"-")</f>
        <v>Sahra Muse</v>
      </c>
      <c r="BI3732" t="str">
        <f ca="1">IFERROR(INDEX('New data'!$Y$2:$Y$20000,BP3732),"-")</f>
        <v>Janeline Dagang</v>
      </c>
      <c r="BJ3732" t="str">
        <f ca="1">IFERROR(INDEX('New data'!$Y$2:$Y$20000,BQ3732),"-")</f>
        <v>Samuel Dagang</v>
      </c>
      <c r="BK3732" t="str">
        <f ca="1">IFERROR(INDEX('New data'!$Y$2:$Y$20000,BR3732),"-")</f>
        <v>Vicente Espejo Galvan</v>
      </c>
      <c r="BL3732" t="str">
        <f ca="1">IFERROR(INDEX('New data'!$Y$2:$Y$20000,BS3732),"-")</f>
        <v>James Gough</v>
      </c>
      <c r="BM3732" t="str">
        <f ca="1">IFERROR(INDEX('New data'!$Y$2:$Y$20000,BT3732),"-")</f>
        <v>Remilyn Grace Guioa</v>
      </c>
      <c r="BN3732">
        <f>MATCH($B3732,'New data'!$G$2:$G$20000,0)</f>
        <v>109</v>
      </c>
      <c r="BO3732">
        <f ca="1">MATCH($B3732,OFFSET('New data'!$G$2,BN3732,0,20000,1),0)+BN3732</f>
        <v>123</v>
      </c>
      <c r="BP3732">
        <f ca="1">MATCH($B3732,OFFSET('New data'!$G$2,BO3732,0,20000,1),0)+BO3732</f>
        <v>136</v>
      </c>
      <c r="BQ3732">
        <f ca="1">MATCH($B3732,OFFSET('New data'!$G$2,BP3732,0,20000,1),0)+BP3732</f>
        <v>137</v>
      </c>
      <c r="BR3732">
        <f ca="1">MATCH($B3732,OFFSET('New data'!$G$2,BQ3732,0,20000,1),0)+BQ3732</f>
        <v>200</v>
      </c>
      <c r="BS3732">
        <f ca="1">MATCH($B3732,OFFSET('New data'!$G$2,BR3732,0,20000,1),0)+BR3732</f>
        <v>229</v>
      </c>
      <c r="BT3732">
        <f ca="1">MATCH($B3732,OFFSET('New data'!$G$2,BS3732,0,20000,1),0)+BS3732</f>
        <v>329</v>
      </c>
      <c r="BU3732" s="9"/>
    </row>
    <row r="3733" spans="1:73" ht="31.5" thickBot="1" x14ac:dyDescent="0.4">
      <c r="A3733" s="58" t="s">
        <v>3713</v>
      </c>
      <c r="B3733" s="58" t="s">
        <v>13605</v>
      </c>
      <c r="C3733" s="58" t="s">
        <v>20151</v>
      </c>
      <c r="D3733" s="58" t="s">
        <v>20050</v>
      </c>
      <c r="E3733" s="59"/>
      <c r="F3733" s="59"/>
      <c r="G3733" s="59"/>
      <c r="AB3733" s="59"/>
      <c r="AC3733" s="65" t="s">
        <v>20412</v>
      </c>
      <c r="AD3733" s="59"/>
      <c r="AE3733" s="59"/>
      <c r="AF3733" s="59"/>
      <c r="AG3733" s="59"/>
      <c r="AH3733" s="59"/>
      <c r="AI3733" s="59"/>
      <c r="BB3733" s="9" t="e">
        <f>MATCH(BF3733,'New data'!$Y$2:$Y$20000,0)</f>
        <v>#N/A</v>
      </c>
      <c r="BC3733" s="9" t="str">
        <f t="shared" si="175"/>
        <v>No</v>
      </c>
      <c r="BD3733" s="9" t="s">
        <v>20410</v>
      </c>
      <c r="BE3733" s="9" t="str">
        <f t="shared" si="176"/>
        <v>Yes</v>
      </c>
      <c r="BF3733" s="9" t="str">
        <f t="shared" si="177"/>
        <v>Stephanie Purcell</v>
      </c>
      <c r="BG3733" t="str">
        <f>IFERROR(INDEX('New data'!$Y$2:$Y$20000,BN3733),"-")</f>
        <v>Robert Head</v>
      </c>
      <c r="BH3733" t="str">
        <f ca="1">IFERROR(INDEX('New data'!$Y$2:$Y$20000,BO3733),"-")</f>
        <v>Sahra Muse</v>
      </c>
      <c r="BI3733" t="str">
        <f ca="1">IFERROR(INDEX('New data'!$Y$2:$Y$20000,BP3733),"-")</f>
        <v>Janeline Dagang</v>
      </c>
      <c r="BJ3733" t="str">
        <f ca="1">IFERROR(INDEX('New data'!$Y$2:$Y$20000,BQ3733),"-")</f>
        <v>Samuel Dagang</v>
      </c>
      <c r="BK3733" t="str">
        <f ca="1">IFERROR(INDEX('New data'!$Y$2:$Y$20000,BR3733),"-")</f>
        <v>Vicente Espejo Galvan</v>
      </c>
      <c r="BL3733" t="str">
        <f ca="1">IFERROR(INDEX('New data'!$Y$2:$Y$20000,BS3733),"-")</f>
        <v>James Gough</v>
      </c>
      <c r="BM3733" t="str">
        <f ca="1">IFERROR(INDEX('New data'!$Y$2:$Y$20000,BT3733),"-")</f>
        <v>Remilyn Grace Guioa</v>
      </c>
      <c r="BN3733">
        <f>MATCH($B3733,'New data'!$G$2:$G$20000,0)</f>
        <v>109</v>
      </c>
      <c r="BO3733">
        <f ca="1">MATCH($B3733,OFFSET('New data'!$G$2,BN3733,0,20000,1),0)+BN3733</f>
        <v>123</v>
      </c>
      <c r="BP3733">
        <f ca="1">MATCH($B3733,OFFSET('New data'!$G$2,BO3733,0,20000,1),0)+BO3733</f>
        <v>136</v>
      </c>
      <c r="BQ3733">
        <f ca="1">MATCH($B3733,OFFSET('New data'!$G$2,BP3733,0,20000,1),0)+BP3733</f>
        <v>137</v>
      </c>
      <c r="BR3733">
        <f ca="1">MATCH($B3733,OFFSET('New data'!$G$2,BQ3733,0,20000,1),0)+BQ3733</f>
        <v>200</v>
      </c>
      <c r="BS3733">
        <f ca="1">MATCH($B3733,OFFSET('New data'!$G$2,BR3733,0,20000,1),0)+BR3733</f>
        <v>229</v>
      </c>
      <c r="BT3733">
        <f ca="1">MATCH($B3733,OFFSET('New data'!$G$2,BS3733,0,20000,1),0)+BS3733</f>
        <v>329</v>
      </c>
      <c r="BU3733" s="9"/>
    </row>
    <row r="3734" spans="1:73" ht="31.5" thickBot="1" x14ac:dyDescent="0.4">
      <c r="A3734" s="58" t="s">
        <v>3714</v>
      </c>
      <c r="B3734" s="58" t="s">
        <v>13606</v>
      </c>
      <c r="C3734" s="58" t="s">
        <v>20151</v>
      </c>
      <c r="D3734" s="58" t="s">
        <v>20050</v>
      </c>
      <c r="E3734" s="59"/>
      <c r="F3734" s="59"/>
      <c r="G3734" s="59"/>
      <c r="AB3734" s="59"/>
      <c r="AC3734" s="65" t="s">
        <v>20412</v>
      </c>
      <c r="AD3734" s="59"/>
      <c r="AE3734" s="59"/>
      <c r="AF3734" s="59"/>
      <c r="AG3734" s="59"/>
      <c r="AH3734" s="59"/>
      <c r="AI3734" s="59"/>
      <c r="BB3734" s="9" t="e">
        <f>MATCH(BF3734,'New data'!$Y$2:$Y$20000,0)</f>
        <v>#N/A</v>
      </c>
      <c r="BC3734" s="9" t="str">
        <f t="shared" si="175"/>
        <v>No</v>
      </c>
      <c r="BD3734" s="9" t="s">
        <v>20410</v>
      </c>
      <c r="BE3734" s="9" t="str">
        <f t="shared" si="176"/>
        <v>Yes</v>
      </c>
      <c r="BF3734" s="9" t="str">
        <f t="shared" si="177"/>
        <v>Zosima Brua</v>
      </c>
      <c r="BG3734" t="str">
        <f>IFERROR(INDEX('New data'!$Y$2:$Y$20000,BN3734),"-")</f>
        <v>Oprea-Razvan Savu</v>
      </c>
      <c r="BH3734" t="str">
        <f ca="1">IFERROR(INDEX('New data'!$Y$2:$Y$20000,BO3734),"-")</f>
        <v>Robert Jones</v>
      </c>
      <c r="BI3734" t="str">
        <f ca="1">IFERROR(INDEX('New data'!$Y$2:$Y$20000,BP3734),"-")</f>
        <v>Sapora Popal</v>
      </c>
      <c r="BJ3734" t="str">
        <f ca="1">IFERROR(INDEX('New data'!$Y$2:$Y$20000,BQ3734),"-")</f>
        <v>Olivia Nossborn</v>
      </c>
      <c r="BK3734" t="str">
        <f ca="1">IFERROR(INDEX('New data'!$Y$2:$Y$20000,BR3734),"-")</f>
        <v>-</v>
      </c>
      <c r="BL3734" t="str">
        <f ca="1">IFERROR(INDEX('New data'!$Y$2:$Y$20000,BS3734),"-")</f>
        <v>-</v>
      </c>
      <c r="BM3734" t="str">
        <f ca="1">IFERROR(INDEX('New data'!$Y$2:$Y$20000,BT3734),"-")</f>
        <v>-</v>
      </c>
      <c r="BN3734">
        <f>MATCH($B3734,'New data'!$G$2:$G$20000,0)</f>
        <v>18</v>
      </c>
      <c r="BO3734">
        <f ca="1">MATCH($B3734,OFFSET('New data'!$G$2,BN3734,0,20000,1),0)+BN3734</f>
        <v>26</v>
      </c>
      <c r="BP3734">
        <f ca="1">MATCH($B3734,OFFSET('New data'!$G$2,BO3734,0,20000,1),0)+BO3734</f>
        <v>196</v>
      </c>
      <c r="BQ3734">
        <f ca="1">MATCH($B3734,OFFSET('New data'!$G$2,BP3734,0,20000,1),0)+BP3734</f>
        <v>203</v>
      </c>
      <c r="BR3734" t="e">
        <f ca="1">MATCH($B3734,OFFSET('New data'!$G$2,BQ3734,0,20000,1),0)+BQ3734</f>
        <v>#N/A</v>
      </c>
      <c r="BS3734" t="e">
        <f ca="1">MATCH($B3734,OFFSET('New data'!$G$2,BR3734,0,20000,1),0)+BR3734</f>
        <v>#N/A</v>
      </c>
      <c r="BT3734" t="e">
        <f ca="1">MATCH($B3734,OFFSET('New data'!$G$2,BS3734,0,20000,1),0)+BS3734</f>
        <v>#N/A</v>
      </c>
      <c r="BU3734" s="9"/>
    </row>
    <row r="3735" spans="1:73" ht="31.5" thickBot="1" x14ac:dyDescent="0.4">
      <c r="A3735" s="58" t="s">
        <v>3715</v>
      </c>
      <c r="B3735" s="58" t="s">
        <v>13607</v>
      </c>
      <c r="C3735" s="58" t="s">
        <v>20151</v>
      </c>
      <c r="D3735" s="58" t="s">
        <v>20050</v>
      </c>
      <c r="E3735" s="59"/>
      <c r="F3735" s="59"/>
      <c r="G3735" s="59"/>
      <c r="AB3735" s="59"/>
      <c r="AC3735" s="65" t="s">
        <v>20412</v>
      </c>
      <c r="AD3735" s="59"/>
      <c r="AE3735" s="59"/>
      <c r="AF3735" s="59"/>
      <c r="AG3735" s="59"/>
      <c r="AH3735" s="59"/>
      <c r="AI3735" s="59"/>
      <c r="BB3735" s="9" t="e">
        <f>MATCH(BF3735,'New data'!$Y$2:$Y$20000,0)</f>
        <v>#N/A</v>
      </c>
      <c r="BC3735" s="9" t="str">
        <f t="shared" si="175"/>
        <v>No</v>
      </c>
      <c r="BD3735" s="9" t="s">
        <v>20410</v>
      </c>
      <c r="BE3735" s="9" t="str">
        <f t="shared" si="176"/>
        <v>Yes</v>
      </c>
      <c r="BF3735" s="9" t="str">
        <f t="shared" si="177"/>
        <v>Lorna Montemayor</v>
      </c>
      <c r="BG3735" t="str">
        <f>IFERROR(INDEX('New data'!$Y$2:$Y$20000,BN3735),"-")</f>
        <v>Sapphire Palmer</v>
      </c>
      <c r="BH3735" t="str">
        <f ca="1">IFERROR(INDEX('New data'!$Y$2:$Y$20000,BO3735),"-")</f>
        <v>Renan Cogo</v>
      </c>
      <c r="BI3735" t="str">
        <f ca="1">IFERROR(INDEX('New data'!$Y$2:$Y$20000,BP3735),"-")</f>
        <v>-</v>
      </c>
      <c r="BJ3735" t="str">
        <f ca="1">IFERROR(INDEX('New data'!$Y$2:$Y$20000,BQ3735),"-")</f>
        <v>-</v>
      </c>
      <c r="BK3735" t="str">
        <f ca="1">IFERROR(INDEX('New data'!$Y$2:$Y$20000,BR3735),"-")</f>
        <v>-</v>
      </c>
      <c r="BL3735" t="str">
        <f ca="1">IFERROR(INDEX('New data'!$Y$2:$Y$20000,BS3735),"-")</f>
        <v>-</v>
      </c>
      <c r="BM3735" t="str">
        <f ca="1">IFERROR(INDEX('New data'!$Y$2:$Y$20000,BT3735),"-")</f>
        <v>-</v>
      </c>
      <c r="BN3735">
        <f>MATCH($B3735,'New data'!$G$2:$G$20000,0)</f>
        <v>162</v>
      </c>
      <c r="BO3735">
        <f ca="1">MATCH($B3735,OFFSET('New data'!$G$2,BN3735,0,20000,1),0)+BN3735</f>
        <v>168</v>
      </c>
      <c r="BP3735" t="e">
        <f ca="1">MATCH($B3735,OFFSET('New data'!$G$2,BO3735,0,20000,1),0)+BO3735</f>
        <v>#N/A</v>
      </c>
      <c r="BQ3735" t="e">
        <f ca="1">MATCH($B3735,OFFSET('New data'!$G$2,BP3735,0,20000,1),0)+BP3735</f>
        <v>#N/A</v>
      </c>
      <c r="BR3735" t="e">
        <f ca="1">MATCH($B3735,OFFSET('New data'!$G$2,BQ3735,0,20000,1),0)+BQ3735</f>
        <v>#N/A</v>
      </c>
      <c r="BS3735" t="e">
        <f ca="1">MATCH($B3735,OFFSET('New data'!$G$2,BR3735,0,20000,1),0)+BR3735</f>
        <v>#N/A</v>
      </c>
      <c r="BT3735" t="e">
        <f ca="1">MATCH($B3735,OFFSET('New data'!$G$2,BS3735,0,20000,1),0)+BS3735</f>
        <v>#N/A</v>
      </c>
      <c r="BU3735" s="9"/>
    </row>
    <row r="3736" spans="1:73" ht="31.5" thickBot="1" x14ac:dyDescent="0.4">
      <c r="A3736" s="58" t="s">
        <v>3716</v>
      </c>
      <c r="B3736" s="58" t="s">
        <v>15322</v>
      </c>
      <c r="C3736" s="58" t="s">
        <v>20050</v>
      </c>
      <c r="D3736" s="59"/>
      <c r="E3736" s="59"/>
      <c r="F3736" s="59"/>
      <c r="G3736" s="59"/>
      <c r="AB3736" s="59"/>
      <c r="AC3736" s="65" t="s">
        <v>20412</v>
      </c>
      <c r="AD3736" s="59"/>
      <c r="AE3736" s="59"/>
      <c r="AF3736" s="59"/>
      <c r="AG3736" s="59"/>
      <c r="AH3736" s="59"/>
      <c r="AI3736" s="59"/>
      <c r="BB3736" s="9">
        <f>MATCH(BF3736,'New data'!$Y$2:$Y$20000,0)</f>
        <v>104</v>
      </c>
      <c r="BC3736" s="9" t="str">
        <f t="shared" si="175"/>
        <v>Yes</v>
      </c>
      <c r="BD3736" s="9" t="s">
        <v>20410</v>
      </c>
      <c r="BE3736" s="9" t="str">
        <f t="shared" si="176"/>
        <v>Yes</v>
      </c>
      <c r="BF3736" s="9" t="str">
        <f t="shared" si="177"/>
        <v>Diogo Finotti</v>
      </c>
      <c r="BG3736" t="str">
        <f>IFERROR(INDEX('New data'!$Y$2:$Y$20000,BN3736),"-")</f>
        <v>Diogo Finotti</v>
      </c>
      <c r="BH3736" t="str">
        <f ca="1">IFERROR(INDEX('New data'!$Y$2:$Y$20000,BO3736),"-")</f>
        <v>-</v>
      </c>
      <c r="BI3736" t="str">
        <f ca="1">IFERROR(INDEX('New data'!$Y$2:$Y$20000,BP3736),"-")</f>
        <v>-</v>
      </c>
      <c r="BJ3736" t="str">
        <f ca="1">IFERROR(INDEX('New data'!$Y$2:$Y$20000,BQ3736),"-")</f>
        <v>-</v>
      </c>
      <c r="BK3736" t="str">
        <f ca="1">IFERROR(INDEX('New data'!$Y$2:$Y$20000,BR3736),"-")</f>
        <v>-</v>
      </c>
      <c r="BL3736" t="str">
        <f ca="1">IFERROR(INDEX('New data'!$Y$2:$Y$20000,BS3736),"-")</f>
        <v>-</v>
      </c>
      <c r="BM3736" t="str">
        <f ca="1">IFERROR(INDEX('New data'!$Y$2:$Y$20000,BT3736),"-")</f>
        <v>-</v>
      </c>
      <c r="BN3736">
        <f>MATCH($B3736,'New data'!$G$2:$G$20000,0)</f>
        <v>104</v>
      </c>
      <c r="BO3736" t="e">
        <f ca="1">MATCH($B3736,OFFSET('New data'!$G$2,BN3736,0,20000,1),0)+BN3736</f>
        <v>#N/A</v>
      </c>
      <c r="BP3736" t="e">
        <f ca="1">MATCH($B3736,OFFSET('New data'!$G$2,BO3736,0,20000,1),0)+BO3736</f>
        <v>#N/A</v>
      </c>
      <c r="BQ3736" t="e">
        <f ca="1">MATCH($B3736,OFFSET('New data'!$G$2,BP3736,0,20000,1),0)+BP3736</f>
        <v>#N/A</v>
      </c>
      <c r="BR3736" t="e">
        <f ca="1">MATCH($B3736,OFFSET('New data'!$G$2,BQ3736,0,20000,1),0)+BQ3736</f>
        <v>#N/A</v>
      </c>
      <c r="BS3736" t="e">
        <f ca="1">MATCH($B3736,OFFSET('New data'!$G$2,BR3736,0,20000,1),0)+BR3736</f>
        <v>#N/A</v>
      </c>
      <c r="BT3736" t="e">
        <f ca="1">MATCH($B3736,OFFSET('New data'!$G$2,BS3736,0,20000,1),0)+BS3736</f>
        <v>#N/A</v>
      </c>
      <c r="BU3736" s="9"/>
    </row>
    <row r="3737" spans="1:73" ht="31.5" thickBot="1" x14ac:dyDescent="0.4">
      <c r="A3737" s="58" t="s">
        <v>3717</v>
      </c>
      <c r="B3737" s="58" t="s">
        <v>15323</v>
      </c>
      <c r="C3737" s="58" t="s">
        <v>20050</v>
      </c>
      <c r="D3737" s="59"/>
      <c r="E3737" s="59"/>
      <c r="F3737" s="59"/>
      <c r="G3737" s="59"/>
      <c r="AB3737" s="59"/>
      <c r="AC3737" s="65" t="s">
        <v>20412</v>
      </c>
      <c r="AD3737" s="59"/>
      <c r="AE3737" s="59"/>
      <c r="AF3737" s="59"/>
      <c r="AG3737" s="59"/>
      <c r="AH3737" s="59"/>
      <c r="AI3737" s="59"/>
      <c r="BB3737" s="9" t="e">
        <f>MATCH(BF3737,'New data'!$Y$2:$Y$20000,0)</f>
        <v>#N/A</v>
      </c>
      <c r="BC3737" s="9" t="str">
        <f t="shared" si="175"/>
        <v>No</v>
      </c>
      <c r="BD3737" s="9" t="s">
        <v>20410</v>
      </c>
      <c r="BE3737" s="9" t="str">
        <f t="shared" si="176"/>
        <v>Yes</v>
      </c>
      <c r="BF3737" s="9" t="str">
        <f t="shared" si="177"/>
        <v>Burbuqe Duka</v>
      </c>
      <c r="BG3737" t="str">
        <f>IFERROR(INDEX('New data'!$Y$2:$Y$20000,BN3737),"-")</f>
        <v>-</v>
      </c>
      <c r="BH3737" t="str">
        <f ca="1">IFERROR(INDEX('New data'!$Y$2:$Y$20000,BO3737),"-")</f>
        <v>-</v>
      </c>
      <c r="BI3737" t="str">
        <f ca="1">IFERROR(INDEX('New data'!$Y$2:$Y$20000,BP3737),"-")</f>
        <v>-</v>
      </c>
      <c r="BJ3737" t="str">
        <f ca="1">IFERROR(INDEX('New data'!$Y$2:$Y$20000,BQ3737),"-")</f>
        <v>-</v>
      </c>
      <c r="BK3737" t="str">
        <f ca="1">IFERROR(INDEX('New data'!$Y$2:$Y$20000,BR3737),"-")</f>
        <v>-</v>
      </c>
      <c r="BL3737" t="str">
        <f ca="1">IFERROR(INDEX('New data'!$Y$2:$Y$20000,BS3737),"-")</f>
        <v>-</v>
      </c>
      <c r="BM3737" t="str">
        <f ca="1">IFERROR(INDEX('New data'!$Y$2:$Y$20000,BT3737),"-")</f>
        <v>-</v>
      </c>
      <c r="BN3737" t="e">
        <f>MATCH($B3737,'New data'!$G$2:$G$20000,0)</f>
        <v>#N/A</v>
      </c>
      <c r="BO3737" t="e">
        <f ca="1">MATCH($B3737,OFFSET('New data'!$G$2,BN3737,0,20000,1),0)+BN3737</f>
        <v>#N/A</v>
      </c>
      <c r="BP3737" t="e">
        <f ca="1">MATCH($B3737,OFFSET('New data'!$G$2,BO3737,0,20000,1),0)+BO3737</f>
        <v>#N/A</v>
      </c>
      <c r="BQ3737" t="e">
        <f ca="1">MATCH($B3737,OFFSET('New data'!$G$2,BP3737,0,20000,1),0)+BP3737</f>
        <v>#N/A</v>
      </c>
      <c r="BR3737" t="e">
        <f ca="1">MATCH($B3737,OFFSET('New data'!$G$2,BQ3737,0,20000,1),0)+BQ3737</f>
        <v>#N/A</v>
      </c>
      <c r="BS3737" t="e">
        <f ca="1">MATCH($B3737,OFFSET('New data'!$G$2,BR3737,0,20000,1),0)+BR3737</f>
        <v>#N/A</v>
      </c>
      <c r="BT3737" t="e">
        <f ca="1">MATCH($B3737,OFFSET('New data'!$G$2,BS3737,0,20000,1),0)+BS3737</f>
        <v>#N/A</v>
      </c>
      <c r="BU3737" s="9"/>
    </row>
    <row r="3738" spans="1:73" ht="31.5" thickBot="1" x14ac:dyDescent="0.4">
      <c r="A3738" s="58" t="s">
        <v>3718</v>
      </c>
      <c r="B3738" s="58" t="s">
        <v>15323</v>
      </c>
      <c r="C3738" s="58" t="s">
        <v>20050</v>
      </c>
      <c r="D3738" s="59"/>
      <c r="E3738" s="59"/>
      <c r="F3738" s="59"/>
      <c r="G3738" s="59"/>
      <c r="AB3738" s="59"/>
      <c r="AC3738" s="65" t="s">
        <v>20412</v>
      </c>
      <c r="AD3738" s="59"/>
      <c r="AE3738" s="59"/>
      <c r="AF3738" s="59"/>
      <c r="AG3738" s="59"/>
      <c r="AH3738" s="59"/>
      <c r="AI3738" s="59"/>
      <c r="BB3738" s="9" t="e">
        <f>MATCH(BF3738,'New data'!$Y$2:$Y$20000,0)</f>
        <v>#N/A</v>
      </c>
      <c r="BC3738" s="9" t="str">
        <f t="shared" si="175"/>
        <v>No</v>
      </c>
      <c r="BD3738" s="9" t="s">
        <v>20410</v>
      </c>
      <c r="BE3738" s="9" t="str">
        <f t="shared" si="176"/>
        <v>Yes</v>
      </c>
      <c r="BF3738" s="9" t="str">
        <f t="shared" si="177"/>
        <v>Fatmir Duka</v>
      </c>
      <c r="BG3738" t="str">
        <f>IFERROR(INDEX('New data'!$Y$2:$Y$20000,BN3738),"-")</f>
        <v>-</v>
      </c>
      <c r="BH3738" t="str">
        <f ca="1">IFERROR(INDEX('New data'!$Y$2:$Y$20000,BO3738),"-")</f>
        <v>-</v>
      </c>
      <c r="BI3738" t="str">
        <f ca="1">IFERROR(INDEX('New data'!$Y$2:$Y$20000,BP3738),"-")</f>
        <v>-</v>
      </c>
      <c r="BJ3738" t="str">
        <f ca="1">IFERROR(INDEX('New data'!$Y$2:$Y$20000,BQ3738),"-")</f>
        <v>-</v>
      </c>
      <c r="BK3738" t="str">
        <f ca="1">IFERROR(INDEX('New data'!$Y$2:$Y$20000,BR3738),"-")</f>
        <v>-</v>
      </c>
      <c r="BL3738" t="str">
        <f ca="1">IFERROR(INDEX('New data'!$Y$2:$Y$20000,BS3738),"-")</f>
        <v>-</v>
      </c>
      <c r="BM3738" t="str">
        <f ca="1">IFERROR(INDEX('New data'!$Y$2:$Y$20000,BT3738),"-")</f>
        <v>-</v>
      </c>
      <c r="BN3738" t="e">
        <f>MATCH($B3738,'New data'!$G$2:$G$20000,0)</f>
        <v>#N/A</v>
      </c>
      <c r="BO3738" t="e">
        <f ca="1">MATCH($B3738,OFFSET('New data'!$G$2,BN3738,0,20000,1),0)+BN3738</f>
        <v>#N/A</v>
      </c>
      <c r="BP3738" t="e">
        <f ca="1">MATCH($B3738,OFFSET('New data'!$G$2,BO3738,0,20000,1),0)+BO3738</f>
        <v>#N/A</v>
      </c>
      <c r="BQ3738" t="e">
        <f ca="1">MATCH($B3738,OFFSET('New data'!$G$2,BP3738,0,20000,1),0)+BP3738</f>
        <v>#N/A</v>
      </c>
      <c r="BR3738" t="e">
        <f ca="1">MATCH($B3738,OFFSET('New data'!$G$2,BQ3738,0,20000,1),0)+BQ3738</f>
        <v>#N/A</v>
      </c>
      <c r="BS3738" t="e">
        <f ca="1">MATCH($B3738,OFFSET('New data'!$G$2,BR3738,0,20000,1),0)+BR3738</f>
        <v>#N/A</v>
      </c>
      <c r="BT3738" t="e">
        <f ca="1">MATCH($B3738,OFFSET('New data'!$G$2,BS3738,0,20000,1),0)+BS3738</f>
        <v>#N/A</v>
      </c>
      <c r="BU3738" s="9"/>
    </row>
    <row r="3739" spans="1:73" ht="31.5" thickBot="1" x14ac:dyDescent="0.4">
      <c r="A3739" s="58" t="s">
        <v>3719</v>
      </c>
      <c r="B3739" s="58" t="s">
        <v>15323</v>
      </c>
      <c r="C3739" s="58" t="s">
        <v>20050</v>
      </c>
      <c r="D3739" s="59"/>
      <c r="E3739" s="59"/>
      <c r="F3739" s="59"/>
      <c r="G3739" s="59"/>
      <c r="AB3739" s="59"/>
      <c r="AC3739" s="65" t="s">
        <v>20412</v>
      </c>
      <c r="AD3739" s="59"/>
      <c r="AE3739" s="59"/>
      <c r="AF3739" s="59"/>
      <c r="AG3739" s="59"/>
      <c r="AH3739" s="59"/>
      <c r="AI3739" s="59"/>
      <c r="BB3739" s="9" t="e">
        <f>MATCH(BF3739,'New data'!$Y$2:$Y$20000,0)</f>
        <v>#N/A</v>
      </c>
      <c r="BC3739" s="9" t="str">
        <f t="shared" si="175"/>
        <v>No</v>
      </c>
      <c r="BD3739" s="9" t="s">
        <v>20410</v>
      </c>
      <c r="BE3739" s="9" t="str">
        <f t="shared" si="176"/>
        <v>Yes</v>
      </c>
      <c r="BF3739" s="9" t="str">
        <f t="shared" si="177"/>
        <v>Shinas Rahiman</v>
      </c>
      <c r="BG3739" t="str">
        <f>IFERROR(INDEX('New data'!$Y$2:$Y$20000,BN3739),"-")</f>
        <v>-</v>
      </c>
      <c r="BH3739" t="str">
        <f ca="1">IFERROR(INDEX('New data'!$Y$2:$Y$20000,BO3739),"-")</f>
        <v>-</v>
      </c>
      <c r="BI3739" t="str">
        <f ca="1">IFERROR(INDEX('New data'!$Y$2:$Y$20000,BP3739),"-")</f>
        <v>-</v>
      </c>
      <c r="BJ3739" t="str">
        <f ca="1">IFERROR(INDEX('New data'!$Y$2:$Y$20000,BQ3739),"-")</f>
        <v>-</v>
      </c>
      <c r="BK3739" t="str">
        <f ca="1">IFERROR(INDEX('New data'!$Y$2:$Y$20000,BR3739),"-")</f>
        <v>-</v>
      </c>
      <c r="BL3739" t="str">
        <f ca="1">IFERROR(INDEX('New data'!$Y$2:$Y$20000,BS3739),"-")</f>
        <v>-</v>
      </c>
      <c r="BM3739" t="str">
        <f ca="1">IFERROR(INDEX('New data'!$Y$2:$Y$20000,BT3739),"-")</f>
        <v>-</v>
      </c>
      <c r="BN3739" t="e">
        <f>MATCH($B3739,'New data'!$G$2:$G$20000,0)</f>
        <v>#N/A</v>
      </c>
      <c r="BO3739" t="e">
        <f ca="1">MATCH($B3739,OFFSET('New data'!$G$2,BN3739,0,20000,1),0)+BN3739</f>
        <v>#N/A</v>
      </c>
      <c r="BP3739" t="e">
        <f ca="1">MATCH($B3739,OFFSET('New data'!$G$2,BO3739,0,20000,1),0)+BO3739</f>
        <v>#N/A</v>
      </c>
      <c r="BQ3739" t="e">
        <f ca="1">MATCH($B3739,OFFSET('New data'!$G$2,BP3739,0,20000,1),0)+BP3739</f>
        <v>#N/A</v>
      </c>
      <c r="BR3739" t="e">
        <f ca="1">MATCH($B3739,OFFSET('New data'!$G$2,BQ3739,0,20000,1),0)+BQ3739</f>
        <v>#N/A</v>
      </c>
      <c r="BS3739" t="e">
        <f ca="1">MATCH($B3739,OFFSET('New data'!$G$2,BR3739,0,20000,1),0)+BR3739</f>
        <v>#N/A</v>
      </c>
      <c r="BT3739" t="e">
        <f ca="1">MATCH($B3739,OFFSET('New data'!$G$2,BS3739,0,20000,1),0)+BS3739</f>
        <v>#N/A</v>
      </c>
      <c r="BU3739" s="9"/>
    </row>
    <row r="3740" spans="1:73" ht="31.5" thickBot="1" x14ac:dyDescent="0.4">
      <c r="A3740" s="58" t="s">
        <v>3720</v>
      </c>
      <c r="B3740" s="58" t="s">
        <v>15324</v>
      </c>
      <c r="C3740" s="58" t="s">
        <v>20050</v>
      </c>
      <c r="D3740" s="59"/>
      <c r="E3740" s="59"/>
      <c r="F3740" s="59"/>
      <c r="G3740" s="59"/>
      <c r="AB3740" s="59"/>
      <c r="AC3740" s="65" t="s">
        <v>20412</v>
      </c>
      <c r="AD3740" s="59"/>
      <c r="AE3740" s="59"/>
      <c r="AF3740" s="59"/>
      <c r="AG3740" s="59"/>
      <c r="AH3740" s="59"/>
      <c r="AI3740" s="59"/>
      <c r="BB3740" s="9" t="e">
        <f>MATCH(BF3740,'New data'!$Y$2:$Y$20000,0)</f>
        <v>#N/A</v>
      </c>
      <c r="BC3740" s="9" t="str">
        <f t="shared" si="175"/>
        <v>No</v>
      </c>
      <c r="BD3740" s="9" t="s">
        <v>20410</v>
      </c>
      <c r="BE3740" s="9" t="str">
        <f t="shared" si="176"/>
        <v>Yes</v>
      </c>
      <c r="BF3740" s="9" t="str">
        <f t="shared" si="177"/>
        <v>J Eduardo Pimentel</v>
      </c>
      <c r="BG3740" t="str">
        <f>IFERROR(INDEX('New data'!$Y$2:$Y$20000,BN3740),"-")</f>
        <v>-</v>
      </c>
      <c r="BH3740" t="str">
        <f ca="1">IFERROR(INDEX('New data'!$Y$2:$Y$20000,BO3740),"-")</f>
        <v>-</v>
      </c>
      <c r="BI3740" t="str">
        <f ca="1">IFERROR(INDEX('New data'!$Y$2:$Y$20000,BP3740),"-")</f>
        <v>-</v>
      </c>
      <c r="BJ3740" t="str">
        <f ca="1">IFERROR(INDEX('New data'!$Y$2:$Y$20000,BQ3740),"-")</f>
        <v>-</v>
      </c>
      <c r="BK3740" t="str">
        <f ca="1">IFERROR(INDEX('New data'!$Y$2:$Y$20000,BR3740),"-")</f>
        <v>-</v>
      </c>
      <c r="BL3740" t="str">
        <f ca="1">IFERROR(INDEX('New data'!$Y$2:$Y$20000,BS3740),"-")</f>
        <v>-</v>
      </c>
      <c r="BM3740" t="str">
        <f ca="1">IFERROR(INDEX('New data'!$Y$2:$Y$20000,BT3740),"-")</f>
        <v>-</v>
      </c>
      <c r="BN3740" t="e">
        <f>MATCH($B3740,'New data'!$G$2:$G$20000,0)</f>
        <v>#N/A</v>
      </c>
      <c r="BO3740" t="e">
        <f ca="1">MATCH($B3740,OFFSET('New data'!$G$2,BN3740,0,20000,1),0)+BN3740</f>
        <v>#N/A</v>
      </c>
      <c r="BP3740" t="e">
        <f ca="1">MATCH($B3740,OFFSET('New data'!$G$2,BO3740,0,20000,1),0)+BO3740</f>
        <v>#N/A</v>
      </c>
      <c r="BQ3740" t="e">
        <f ca="1">MATCH($B3740,OFFSET('New data'!$G$2,BP3740,0,20000,1),0)+BP3740</f>
        <v>#N/A</v>
      </c>
      <c r="BR3740" t="e">
        <f ca="1">MATCH($B3740,OFFSET('New data'!$G$2,BQ3740,0,20000,1),0)+BQ3740</f>
        <v>#N/A</v>
      </c>
      <c r="BS3740" t="e">
        <f ca="1">MATCH($B3740,OFFSET('New data'!$G$2,BR3740,0,20000,1),0)+BR3740</f>
        <v>#N/A</v>
      </c>
      <c r="BT3740" t="e">
        <f ca="1">MATCH($B3740,OFFSET('New data'!$G$2,BS3740,0,20000,1),0)+BS3740</f>
        <v>#N/A</v>
      </c>
      <c r="BU3740" s="9"/>
    </row>
    <row r="3741" spans="1:73" ht="31.5" thickBot="1" x14ac:dyDescent="0.4">
      <c r="A3741" s="58" t="s">
        <v>3721</v>
      </c>
      <c r="B3741" s="58" t="s">
        <v>15325</v>
      </c>
      <c r="C3741" s="58" t="s">
        <v>20050</v>
      </c>
      <c r="D3741" s="59"/>
      <c r="E3741" s="59"/>
      <c r="F3741" s="59"/>
      <c r="G3741" s="59"/>
      <c r="AB3741" s="59"/>
      <c r="AC3741" s="65" t="s">
        <v>20412</v>
      </c>
      <c r="AD3741" s="59"/>
      <c r="AE3741" s="59"/>
      <c r="AF3741" s="59"/>
      <c r="AG3741" s="59"/>
      <c r="AH3741" s="59"/>
      <c r="AI3741" s="59"/>
      <c r="BB3741" s="9" t="e">
        <f>MATCH(BF3741,'New data'!$Y$2:$Y$20000,0)</f>
        <v>#N/A</v>
      </c>
      <c r="BC3741" s="9" t="str">
        <f t="shared" si="175"/>
        <v>No</v>
      </c>
      <c r="BD3741" s="9" t="s">
        <v>20410</v>
      </c>
      <c r="BE3741" s="9" t="str">
        <f t="shared" si="176"/>
        <v>Yes</v>
      </c>
      <c r="BF3741" s="9" t="str">
        <f t="shared" si="177"/>
        <v>Duminda Keembiya Liyanagamage</v>
      </c>
      <c r="BG3741" t="str">
        <f>IFERROR(INDEX('New data'!$Y$2:$Y$20000,BN3741),"-")</f>
        <v>-</v>
      </c>
      <c r="BH3741" t="str">
        <f ca="1">IFERROR(INDEX('New data'!$Y$2:$Y$20000,BO3741),"-")</f>
        <v>-</v>
      </c>
      <c r="BI3741" t="str">
        <f ca="1">IFERROR(INDEX('New data'!$Y$2:$Y$20000,BP3741),"-")</f>
        <v>-</v>
      </c>
      <c r="BJ3741" t="str">
        <f ca="1">IFERROR(INDEX('New data'!$Y$2:$Y$20000,BQ3741),"-")</f>
        <v>-</v>
      </c>
      <c r="BK3741" t="str">
        <f ca="1">IFERROR(INDEX('New data'!$Y$2:$Y$20000,BR3741),"-")</f>
        <v>-</v>
      </c>
      <c r="BL3741" t="str">
        <f ca="1">IFERROR(INDEX('New data'!$Y$2:$Y$20000,BS3741),"-")</f>
        <v>-</v>
      </c>
      <c r="BM3741" t="str">
        <f ca="1">IFERROR(INDEX('New data'!$Y$2:$Y$20000,BT3741),"-")</f>
        <v>-</v>
      </c>
      <c r="BN3741" t="e">
        <f>MATCH($B3741,'New data'!$G$2:$G$20000,0)</f>
        <v>#N/A</v>
      </c>
      <c r="BO3741" t="e">
        <f ca="1">MATCH($B3741,OFFSET('New data'!$G$2,BN3741,0,20000,1),0)+BN3741</f>
        <v>#N/A</v>
      </c>
      <c r="BP3741" t="e">
        <f ca="1">MATCH($B3741,OFFSET('New data'!$G$2,BO3741,0,20000,1),0)+BO3741</f>
        <v>#N/A</v>
      </c>
      <c r="BQ3741" t="e">
        <f ca="1">MATCH($B3741,OFFSET('New data'!$G$2,BP3741,0,20000,1),0)+BP3741</f>
        <v>#N/A</v>
      </c>
      <c r="BR3741" t="e">
        <f ca="1">MATCH($B3741,OFFSET('New data'!$G$2,BQ3741,0,20000,1),0)+BQ3741</f>
        <v>#N/A</v>
      </c>
      <c r="BS3741" t="e">
        <f ca="1">MATCH($B3741,OFFSET('New data'!$G$2,BR3741,0,20000,1),0)+BR3741</f>
        <v>#N/A</v>
      </c>
      <c r="BT3741" t="e">
        <f ca="1">MATCH($B3741,OFFSET('New data'!$G$2,BS3741,0,20000,1),0)+BS3741</f>
        <v>#N/A</v>
      </c>
      <c r="BU3741" s="9"/>
    </row>
    <row r="3742" spans="1:73" ht="31.5" thickBot="1" x14ac:dyDescent="0.4">
      <c r="A3742" s="58" t="s">
        <v>3722</v>
      </c>
      <c r="B3742" s="58" t="s">
        <v>15325</v>
      </c>
      <c r="C3742" s="58" t="s">
        <v>20050</v>
      </c>
      <c r="D3742" s="59"/>
      <c r="E3742" s="59"/>
      <c r="F3742" s="59"/>
      <c r="G3742" s="59"/>
      <c r="AB3742" s="59"/>
      <c r="AC3742" s="65" t="s">
        <v>20412</v>
      </c>
      <c r="AD3742" s="59"/>
      <c r="AE3742" s="59"/>
      <c r="AF3742" s="59"/>
      <c r="AG3742" s="59"/>
      <c r="AH3742" s="59"/>
      <c r="AI3742" s="59"/>
      <c r="BB3742" s="9" t="e">
        <f>MATCH(BF3742,'New data'!$Y$2:$Y$20000,0)</f>
        <v>#N/A</v>
      </c>
      <c r="BC3742" s="9" t="str">
        <f t="shared" si="175"/>
        <v>No</v>
      </c>
      <c r="BD3742" s="9" t="s">
        <v>20410</v>
      </c>
      <c r="BE3742" s="9" t="str">
        <f t="shared" si="176"/>
        <v>Yes</v>
      </c>
      <c r="BF3742" s="9" t="str">
        <f t="shared" si="177"/>
        <v>Chamila Wickremasinghe Arachilage</v>
      </c>
      <c r="BG3742" t="str">
        <f>IFERROR(INDEX('New data'!$Y$2:$Y$20000,BN3742),"-")</f>
        <v>-</v>
      </c>
      <c r="BH3742" t="str">
        <f ca="1">IFERROR(INDEX('New data'!$Y$2:$Y$20000,BO3742),"-")</f>
        <v>-</v>
      </c>
      <c r="BI3742" t="str">
        <f ca="1">IFERROR(INDEX('New data'!$Y$2:$Y$20000,BP3742),"-")</f>
        <v>-</v>
      </c>
      <c r="BJ3742" t="str">
        <f ca="1">IFERROR(INDEX('New data'!$Y$2:$Y$20000,BQ3742),"-")</f>
        <v>-</v>
      </c>
      <c r="BK3742" t="str">
        <f ca="1">IFERROR(INDEX('New data'!$Y$2:$Y$20000,BR3742),"-")</f>
        <v>-</v>
      </c>
      <c r="BL3742" t="str">
        <f ca="1">IFERROR(INDEX('New data'!$Y$2:$Y$20000,BS3742),"-")</f>
        <v>-</v>
      </c>
      <c r="BM3742" t="str">
        <f ca="1">IFERROR(INDEX('New data'!$Y$2:$Y$20000,BT3742),"-")</f>
        <v>-</v>
      </c>
      <c r="BN3742" t="e">
        <f>MATCH($B3742,'New data'!$G$2:$G$20000,0)</f>
        <v>#N/A</v>
      </c>
      <c r="BO3742" t="e">
        <f ca="1">MATCH($B3742,OFFSET('New data'!$G$2,BN3742,0,20000,1),0)+BN3742</f>
        <v>#N/A</v>
      </c>
      <c r="BP3742" t="e">
        <f ca="1">MATCH($B3742,OFFSET('New data'!$G$2,BO3742,0,20000,1),0)+BO3742</f>
        <v>#N/A</v>
      </c>
      <c r="BQ3742" t="e">
        <f ca="1">MATCH($B3742,OFFSET('New data'!$G$2,BP3742,0,20000,1),0)+BP3742</f>
        <v>#N/A</v>
      </c>
      <c r="BR3742" t="e">
        <f ca="1">MATCH($B3742,OFFSET('New data'!$G$2,BQ3742,0,20000,1),0)+BQ3742</f>
        <v>#N/A</v>
      </c>
      <c r="BS3742" t="e">
        <f ca="1">MATCH($B3742,OFFSET('New data'!$G$2,BR3742,0,20000,1),0)+BR3742</f>
        <v>#N/A</v>
      </c>
      <c r="BT3742" t="e">
        <f ca="1">MATCH($B3742,OFFSET('New data'!$G$2,BS3742,0,20000,1),0)+BS3742</f>
        <v>#N/A</v>
      </c>
      <c r="BU3742" s="9"/>
    </row>
    <row r="3743" spans="1:73" ht="31.5" thickBot="1" x14ac:dyDescent="0.4">
      <c r="A3743" s="58" t="s">
        <v>3723</v>
      </c>
      <c r="B3743" s="58" t="s">
        <v>15326</v>
      </c>
      <c r="C3743" s="58" t="s">
        <v>20050</v>
      </c>
      <c r="D3743" s="59"/>
      <c r="E3743" s="59"/>
      <c r="F3743" s="59"/>
      <c r="G3743" s="59"/>
      <c r="AB3743" s="59"/>
      <c r="AC3743" s="65" t="s">
        <v>20412</v>
      </c>
      <c r="AD3743" s="59"/>
      <c r="AE3743" s="59"/>
      <c r="AF3743" s="59"/>
      <c r="AG3743" s="59"/>
      <c r="AH3743" s="59"/>
      <c r="AI3743" s="59"/>
      <c r="BB3743" s="9" t="e">
        <f>MATCH(BF3743,'New data'!$Y$2:$Y$20000,0)</f>
        <v>#N/A</v>
      </c>
      <c r="BC3743" s="9" t="str">
        <f t="shared" si="175"/>
        <v>No</v>
      </c>
      <c r="BD3743" s="9" t="s">
        <v>20410</v>
      </c>
      <c r="BE3743" s="9" t="str">
        <f t="shared" si="176"/>
        <v>Yes</v>
      </c>
      <c r="BF3743" s="9" t="str">
        <f t="shared" si="177"/>
        <v>Reylord Filio</v>
      </c>
      <c r="BG3743" t="str">
        <f>IFERROR(INDEX('New data'!$Y$2:$Y$20000,BN3743),"-")</f>
        <v>-</v>
      </c>
      <c r="BH3743" t="str">
        <f ca="1">IFERROR(INDEX('New data'!$Y$2:$Y$20000,BO3743),"-")</f>
        <v>-</v>
      </c>
      <c r="BI3743" t="str">
        <f ca="1">IFERROR(INDEX('New data'!$Y$2:$Y$20000,BP3743),"-")</f>
        <v>-</v>
      </c>
      <c r="BJ3743" t="str">
        <f ca="1">IFERROR(INDEX('New data'!$Y$2:$Y$20000,BQ3743),"-")</f>
        <v>-</v>
      </c>
      <c r="BK3743" t="str">
        <f ca="1">IFERROR(INDEX('New data'!$Y$2:$Y$20000,BR3743),"-")</f>
        <v>-</v>
      </c>
      <c r="BL3743" t="str">
        <f ca="1">IFERROR(INDEX('New data'!$Y$2:$Y$20000,BS3743),"-")</f>
        <v>-</v>
      </c>
      <c r="BM3743" t="str">
        <f ca="1">IFERROR(INDEX('New data'!$Y$2:$Y$20000,BT3743),"-")</f>
        <v>-</v>
      </c>
      <c r="BN3743" t="e">
        <f>MATCH($B3743,'New data'!$G$2:$G$20000,0)</f>
        <v>#N/A</v>
      </c>
      <c r="BO3743" t="e">
        <f ca="1">MATCH($B3743,OFFSET('New data'!$G$2,BN3743,0,20000,1),0)+BN3743</f>
        <v>#N/A</v>
      </c>
      <c r="BP3743" t="e">
        <f ca="1">MATCH($B3743,OFFSET('New data'!$G$2,BO3743,0,20000,1),0)+BO3743</f>
        <v>#N/A</v>
      </c>
      <c r="BQ3743" t="e">
        <f ca="1">MATCH($B3743,OFFSET('New data'!$G$2,BP3743,0,20000,1),0)+BP3743</f>
        <v>#N/A</v>
      </c>
      <c r="BR3743" t="e">
        <f ca="1">MATCH($B3743,OFFSET('New data'!$G$2,BQ3743,0,20000,1),0)+BQ3743</f>
        <v>#N/A</v>
      </c>
      <c r="BS3743" t="e">
        <f ca="1">MATCH($B3743,OFFSET('New data'!$G$2,BR3743,0,20000,1),0)+BR3743</f>
        <v>#N/A</v>
      </c>
      <c r="BT3743" t="e">
        <f ca="1">MATCH($B3743,OFFSET('New data'!$G$2,BS3743,0,20000,1),0)+BS3743</f>
        <v>#N/A</v>
      </c>
      <c r="BU3743" s="9"/>
    </row>
    <row r="3744" spans="1:73" ht="31.5" thickBot="1" x14ac:dyDescent="0.4">
      <c r="A3744" s="58" t="s">
        <v>3724</v>
      </c>
      <c r="B3744" s="58" t="s">
        <v>15327</v>
      </c>
      <c r="C3744" s="58" t="s">
        <v>20050</v>
      </c>
      <c r="D3744" s="59"/>
      <c r="E3744" s="59"/>
      <c r="F3744" s="59"/>
      <c r="G3744" s="59"/>
      <c r="AB3744" s="59"/>
      <c r="AC3744" s="65" t="s">
        <v>20412</v>
      </c>
      <c r="AD3744" s="59"/>
      <c r="AE3744" s="59"/>
      <c r="AF3744" s="59"/>
      <c r="AG3744" s="59"/>
      <c r="AH3744" s="59"/>
      <c r="AI3744" s="59"/>
      <c r="BB3744" s="9" t="e">
        <f>MATCH(BF3744,'New data'!$Y$2:$Y$20000,0)</f>
        <v>#N/A</v>
      </c>
      <c r="BC3744" s="9" t="str">
        <f t="shared" si="175"/>
        <v>No</v>
      </c>
      <c r="BD3744" s="9" t="s">
        <v>20410</v>
      </c>
      <c r="BE3744" s="9" t="str">
        <f t="shared" si="176"/>
        <v>Yes</v>
      </c>
      <c r="BF3744" s="9" t="str">
        <f t="shared" si="177"/>
        <v>Rashid Butt</v>
      </c>
      <c r="BG3744" t="str">
        <f>IFERROR(INDEX('New data'!$Y$2:$Y$20000,BN3744),"-")</f>
        <v>-</v>
      </c>
      <c r="BH3744" t="str">
        <f ca="1">IFERROR(INDEX('New data'!$Y$2:$Y$20000,BO3744),"-")</f>
        <v>-</v>
      </c>
      <c r="BI3744" t="str">
        <f ca="1">IFERROR(INDEX('New data'!$Y$2:$Y$20000,BP3744),"-")</f>
        <v>-</v>
      </c>
      <c r="BJ3744" t="str">
        <f ca="1">IFERROR(INDEX('New data'!$Y$2:$Y$20000,BQ3744),"-")</f>
        <v>-</v>
      </c>
      <c r="BK3744" t="str">
        <f ca="1">IFERROR(INDEX('New data'!$Y$2:$Y$20000,BR3744),"-")</f>
        <v>-</v>
      </c>
      <c r="BL3744" t="str">
        <f ca="1">IFERROR(INDEX('New data'!$Y$2:$Y$20000,BS3744),"-")</f>
        <v>-</v>
      </c>
      <c r="BM3744" t="str">
        <f ca="1">IFERROR(INDEX('New data'!$Y$2:$Y$20000,BT3744),"-")</f>
        <v>-</v>
      </c>
      <c r="BN3744" t="e">
        <f>MATCH($B3744,'New data'!$G$2:$G$20000,0)</f>
        <v>#N/A</v>
      </c>
      <c r="BO3744" t="e">
        <f ca="1">MATCH($B3744,OFFSET('New data'!$G$2,BN3744,0,20000,1),0)+BN3744</f>
        <v>#N/A</v>
      </c>
      <c r="BP3744" t="e">
        <f ca="1">MATCH($B3744,OFFSET('New data'!$G$2,BO3744,0,20000,1),0)+BO3744</f>
        <v>#N/A</v>
      </c>
      <c r="BQ3744" t="e">
        <f ca="1">MATCH($B3744,OFFSET('New data'!$G$2,BP3744,0,20000,1),0)+BP3744</f>
        <v>#N/A</v>
      </c>
      <c r="BR3744" t="e">
        <f ca="1">MATCH($B3744,OFFSET('New data'!$G$2,BQ3744,0,20000,1),0)+BQ3744</f>
        <v>#N/A</v>
      </c>
      <c r="BS3744" t="e">
        <f ca="1">MATCH($B3744,OFFSET('New data'!$G$2,BR3744,0,20000,1),0)+BR3744</f>
        <v>#N/A</v>
      </c>
      <c r="BT3744" t="e">
        <f ca="1">MATCH($B3744,OFFSET('New data'!$G$2,BS3744,0,20000,1),0)+BS3744</f>
        <v>#N/A</v>
      </c>
      <c r="BU3744" s="9"/>
    </row>
    <row r="3745" spans="1:73" ht="31.5" thickBot="1" x14ac:dyDescent="0.4">
      <c r="A3745" s="58" t="s">
        <v>3725</v>
      </c>
      <c r="B3745" s="58" t="s">
        <v>15327</v>
      </c>
      <c r="C3745" s="58" t="s">
        <v>20050</v>
      </c>
      <c r="D3745" s="59"/>
      <c r="E3745" s="59"/>
      <c r="F3745" s="59"/>
      <c r="G3745" s="59"/>
      <c r="AB3745" s="59"/>
      <c r="AC3745" s="65" t="s">
        <v>20412</v>
      </c>
      <c r="AD3745" s="59"/>
      <c r="AE3745" s="59"/>
      <c r="AF3745" s="59"/>
      <c r="AG3745" s="59"/>
      <c r="AH3745" s="59"/>
      <c r="AI3745" s="59"/>
      <c r="BB3745" s="9" t="e">
        <f>MATCH(BF3745,'New data'!$Y$2:$Y$20000,0)</f>
        <v>#N/A</v>
      </c>
      <c r="BC3745" s="9" t="str">
        <f t="shared" si="175"/>
        <v>No</v>
      </c>
      <c r="BD3745" s="9" t="s">
        <v>20410</v>
      </c>
      <c r="BE3745" s="9" t="str">
        <f t="shared" si="176"/>
        <v>Yes</v>
      </c>
      <c r="BF3745" s="9" t="str">
        <f t="shared" si="177"/>
        <v>Jack Jevtovik</v>
      </c>
      <c r="BG3745" t="str">
        <f>IFERROR(INDEX('New data'!$Y$2:$Y$20000,BN3745),"-")</f>
        <v>-</v>
      </c>
      <c r="BH3745" t="str">
        <f ca="1">IFERROR(INDEX('New data'!$Y$2:$Y$20000,BO3745),"-")</f>
        <v>-</v>
      </c>
      <c r="BI3745" t="str">
        <f ca="1">IFERROR(INDEX('New data'!$Y$2:$Y$20000,BP3745),"-")</f>
        <v>-</v>
      </c>
      <c r="BJ3745" t="str">
        <f ca="1">IFERROR(INDEX('New data'!$Y$2:$Y$20000,BQ3745),"-")</f>
        <v>-</v>
      </c>
      <c r="BK3745" t="str">
        <f ca="1">IFERROR(INDEX('New data'!$Y$2:$Y$20000,BR3745),"-")</f>
        <v>-</v>
      </c>
      <c r="BL3745" t="str">
        <f ca="1">IFERROR(INDEX('New data'!$Y$2:$Y$20000,BS3745),"-")</f>
        <v>-</v>
      </c>
      <c r="BM3745" t="str">
        <f ca="1">IFERROR(INDEX('New data'!$Y$2:$Y$20000,BT3745),"-")</f>
        <v>-</v>
      </c>
      <c r="BN3745" t="e">
        <f>MATCH($B3745,'New data'!$G$2:$G$20000,0)</f>
        <v>#N/A</v>
      </c>
      <c r="BO3745" t="e">
        <f ca="1">MATCH($B3745,OFFSET('New data'!$G$2,BN3745,0,20000,1),0)+BN3745</f>
        <v>#N/A</v>
      </c>
      <c r="BP3745" t="e">
        <f ca="1">MATCH($B3745,OFFSET('New data'!$G$2,BO3745,0,20000,1),0)+BO3745</f>
        <v>#N/A</v>
      </c>
      <c r="BQ3745" t="e">
        <f ca="1">MATCH($B3745,OFFSET('New data'!$G$2,BP3745,0,20000,1),0)+BP3745</f>
        <v>#N/A</v>
      </c>
      <c r="BR3745" t="e">
        <f ca="1">MATCH($B3745,OFFSET('New data'!$G$2,BQ3745,0,20000,1),0)+BQ3745</f>
        <v>#N/A</v>
      </c>
      <c r="BS3745" t="e">
        <f ca="1">MATCH($B3745,OFFSET('New data'!$G$2,BR3745,0,20000,1),0)+BR3745</f>
        <v>#N/A</v>
      </c>
      <c r="BT3745" t="e">
        <f ca="1">MATCH($B3745,OFFSET('New data'!$G$2,BS3745,0,20000,1),0)+BS3745</f>
        <v>#N/A</v>
      </c>
      <c r="BU3745" s="9"/>
    </row>
    <row r="3746" spans="1:73" ht="31.5" thickBot="1" x14ac:dyDescent="0.4">
      <c r="A3746" s="58" t="s">
        <v>3726</v>
      </c>
      <c r="B3746" s="58" t="s">
        <v>15327</v>
      </c>
      <c r="C3746" s="58" t="s">
        <v>20050</v>
      </c>
      <c r="D3746" s="59"/>
      <c r="E3746" s="59"/>
      <c r="F3746" s="59"/>
      <c r="G3746" s="59"/>
      <c r="AB3746" s="59"/>
      <c r="AC3746" s="65" t="s">
        <v>20412</v>
      </c>
      <c r="AD3746" s="59"/>
      <c r="AE3746" s="59"/>
      <c r="AF3746" s="59"/>
      <c r="AG3746" s="59"/>
      <c r="AH3746" s="59"/>
      <c r="AI3746" s="59"/>
      <c r="BB3746" s="9" t="e">
        <f>MATCH(BF3746,'New data'!$Y$2:$Y$20000,0)</f>
        <v>#N/A</v>
      </c>
      <c r="BC3746" s="9" t="str">
        <f t="shared" si="175"/>
        <v>No</v>
      </c>
      <c r="BD3746" s="9" t="s">
        <v>20410</v>
      </c>
      <c r="BE3746" s="9" t="str">
        <f t="shared" si="176"/>
        <v>Yes</v>
      </c>
      <c r="BF3746" s="9" t="str">
        <f t="shared" si="177"/>
        <v>Hammad Salar Khan</v>
      </c>
      <c r="BG3746" t="str">
        <f>IFERROR(INDEX('New data'!$Y$2:$Y$20000,BN3746),"-")</f>
        <v>-</v>
      </c>
      <c r="BH3746" t="str">
        <f ca="1">IFERROR(INDEX('New data'!$Y$2:$Y$20000,BO3746),"-")</f>
        <v>-</v>
      </c>
      <c r="BI3746" t="str">
        <f ca="1">IFERROR(INDEX('New data'!$Y$2:$Y$20000,BP3746),"-")</f>
        <v>-</v>
      </c>
      <c r="BJ3746" t="str">
        <f ca="1">IFERROR(INDEX('New data'!$Y$2:$Y$20000,BQ3746),"-")</f>
        <v>-</v>
      </c>
      <c r="BK3746" t="str">
        <f ca="1">IFERROR(INDEX('New data'!$Y$2:$Y$20000,BR3746),"-")</f>
        <v>-</v>
      </c>
      <c r="BL3746" t="str">
        <f ca="1">IFERROR(INDEX('New data'!$Y$2:$Y$20000,BS3746),"-")</f>
        <v>-</v>
      </c>
      <c r="BM3746" t="str">
        <f ca="1">IFERROR(INDEX('New data'!$Y$2:$Y$20000,BT3746),"-")</f>
        <v>-</v>
      </c>
      <c r="BN3746" t="e">
        <f>MATCH($B3746,'New data'!$G$2:$G$20000,0)</f>
        <v>#N/A</v>
      </c>
      <c r="BO3746" t="e">
        <f ca="1">MATCH($B3746,OFFSET('New data'!$G$2,BN3746,0,20000,1),0)+BN3746</f>
        <v>#N/A</v>
      </c>
      <c r="BP3746" t="e">
        <f ca="1">MATCH($B3746,OFFSET('New data'!$G$2,BO3746,0,20000,1),0)+BO3746</f>
        <v>#N/A</v>
      </c>
      <c r="BQ3746" t="e">
        <f ca="1">MATCH($B3746,OFFSET('New data'!$G$2,BP3746,0,20000,1),0)+BP3746</f>
        <v>#N/A</v>
      </c>
      <c r="BR3746" t="e">
        <f ca="1">MATCH($B3746,OFFSET('New data'!$G$2,BQ3746,0,20000,1),0)+BQ3746</f>
        <v>#N/A</v>
      </c>
      <c r="BS3746" t="e">
        <f ca="1">MATCH($B3746,OFFSET('New data'!$G$2,BR3746,0,20000,1),0)+BR3746</f>
        <v>#N/A</v>
      </c>
      <c r="BT3746" t="e">
        <f ca="1">MATCH($B3746,OFFSET('New data'!$G$2,BS3746,0,20000,1),0)+BS3746</f>
        <v>#N/A</v>
      </c>
      <c r="BU3746" s="9"/>
    </row>
    <row r="3747" spans="1:73" ht="31.5" thickBot="1" x14ac:dyDescent="0.4">
      <c r="A3747" s="58" t="s">
        <v>3727</v>
      </c>
      <c r="B3747" s="58" t="s">
        <v>15327</v>
      </c>
      <c r="C3747" s="58" t="s">
        <v>20050</v>
      </c>
      <c r="D3747" s="59"/>
      <c r="E3747" s="59"/>
      <c r="F3747" s="59"/>
      <c r="G3747" s="59"/>
      <c r="AB3747" s="59"/>
      <c r="AC3747" s="65" t="s">
        <v>20412</v>
      </c>
      <c r="AD3747" s="59"/>
      <c r="AE3747" s="59"/>
      <c r="AF3747" s="59"/>
      <c r="AG3747" s="59"/>
      <c r="AH3747" s="59"/>
      <c r="AI3747" s="59"/>
      <c r="BB3747" s="9" t="e">
        <f>MATCH(BF3747,'New data'!$Y$2:$Y$20000,0)</f>
        <v>#N/A</v>
      </c>
      <c r="BC3747" s="9" t="str">
        <f t="shared" si="175"/>
        <v>No</v>
      </c>
      <c r="BD3747" s="9" t="s">
        <v>20410</v>
      </c>
      <c r="BE3747" s="9" t="str">
        <f t="shared" si="176"/>
        <v>Yes</v>
      </c>
      <c r="BF3747" s="9" t="str">
        <f t="shared" si="177"/>
        <v>Bilal Ghani Khattak</v>
      </c>
      <c r="BG3747" t="str">
        <f>IFERROR(INDEX('New data'!$Y$2:$Y$20000,BN3747),"-")</f>
        <v>-</v>
      </c>
      <c r="BH3747" t="str">
        <f ca="1">IFERROR(INDEX('New data'!$Y$2:$Y$20000,BO3747),"-")</f>
        <v>-</v>
      </c>
      <c r="BI3747" t="str">
        <f ca="1">IFERROR(INDEX('New data'!$Y$2:$Y$20000,BP3747),"-")</f>
        <v>-</v>
      </c>
      <c r="BJ3747" t="str">
        <f ca="1">IFERROR(INDEX('New data'!$Y$2:$Y$20000,BQ3747),"-")</f>
        <v>-</v>
      </c>
      <c r="BK3747" t="str">
        <f ca="1">IFERROR(INDEX('New data'!$Y$2:$Y$20000,BR3747),"-")</f>
        <v>-</v>
      </c>
      <c r="BL3747" t="str">
        <f ca="1">IFERROR(INDEX('New data'!$Y$2:$Y$20000,BS3747),"-")</f>
        <v>-</v>
      </c>
      <c r="BM3747" t="str">
        <f ca="1">IFERROR(INDEX('New data'!$Y$2:$Y$20000,BT3747),"-")</f>
        <v>-</v>
      </c>
      <c r="BN3747" t="e">
        <f>MATCH($B3747,'New data'!$G$2:$G$20000,0)</f>
        <v>#N/A</v>
      </c>
      <c r="BO3747" t="e">
        <f ca="1">MATCH($B3747,OFFSET('New data'!$G$2,BN3747,0,20000,1),0)+BN3747</f>
        <v>#N/A</v>
      </c>
      <c r="BP3747" t="e">
        <f ca="1">MATCH($B3747,OFFSET('New data'!$G$2,BO3747,0,20000,1),0)+BO3747</f>
        <v>#N/A</v>
      </c>
      <c r="BQ3747" t="e">
        <f ca="1">MATCH($B3747,OFFSET('New data'!$G$2,BP3747,0,20000,1),0)+BP3747</f>
        <v>#N/A</v>
      </c>
      <c r="BR3747" t="e">
        <f ca="1">MATCH($B3747,OFFSET('New data'!$G$2,BQ3747,0,20000,1),0)+BQ3747</f>
        <v>#N/A</v>
      </c>
      <c r="BS3747" t="e">
        <f ca="1">MATCH($B3747,OFFSET('New data'!$G$2,BR3747,0,20000,1),0)+BR3747</f>
        <v>#N/A</v>
      </c>
      <c r="BT3747" t="e">
        <f ca="1">MATCH($B3747,OFFSET('New data'!$G$2,BS3747,0,20000,1),0)+BS3747</f>
        <v>#N/A</v>
      </c>
      <c r="BU3747" s="9"/>
    </row>
    <row r="3748" spans="1:73" ht="31.5" thickBot="1" x14ac:dyDescent="0.4">
      <c r="A3748" s="58" t="s">
        <v>3728</v>
      </c>
      <c r="B3748" s="58" t="s">
        <v>15327</v>
      </c>
      <c r="C3748" s="58" t="s">
        <v>20050</v>
      </c>
      <c r="D3748" s="59"/>
      <c r="E3748" s="59"/>
      <c r="F3748" s="59"/>
      <c r="G3748" s="59"/>
      <c r="AB3748" s="59"/>
      <c r="AC3748" s="65" t="s">
        <v>20412</v>
      </c>
      <c r="AD3748" s="59"/>
      <c r="AE3748" s="59"/>
      <c r="AF3748" s="59"/>
      <c r="AG3748" s="59"/>
      <c r="AH3748" s="59"/>
      <c r="AI3748" s="59"/>
      <c r="BB3748" s="9" t="e">
        <f>MATCH(BF3748,'New data'!$Y$2:$Y$20000,0)</f>
        <v>#N/A</v>
      </c>
      <c r="BC3748" s="9" t="str">
        <f t="shared" si="175"/>
        <v>No</v>
      </c>
      <c r="BD3748" s="9" t="s">
        <v>20410</v>
      </c>
      <c r="BE3748" s="9" t="str">
        <f t="shared" si="176"/>
        <v>Yes</v>
      </c>
      <c r="BF3748" s="9" t="str">
        <f t="shared" si="177"/>
        <v>Siobhan Moore</v>
      </c>
      <c r="BG3748" t="str">
        <f>IFERROR(INDEX('New data'!$Y$2:$Y$20000,BN3748),"-")</f>
        <v>-</v>
      </c>
      <c r="BH3748" t="str">
        <f ca="1">IFERROR(INDEX('New data'!$Y$2:$Y$20000,BO3748),"-")</f>
        <v>-</v>
      </c>
      <c r="BI3748" t="str">
        <f ca="1">IFERROR(INDEX('New data'!$Y$2:$Y$20000,BP3748),"-")</f>
        <v>-</v>
      </c>
      <c r="BJ3748" t="str">
        <f ca="1">IFERROR(INDEX('New data'!$Y$2:$Y$20000,BQ3748),"-")</f>
        <v>-</v>
      </c>
      <c r="BK3748" t="str">
        <f ca="1">IFERROR(INDEX('New data'!$Y$2:$Y$20000,BR3748),"-")</f>
        <v>-</v>
      </c>
      <c r="BL3748" t="str">
        <f ca="1">IFERROR(INDEX('New data'!$Y$2:$Y$20000,BS3748),"-")</f>
        <v>-</v>
      </c>
      <c r="BM3748" t="str">
        <f ca="1">IFERROR(INDEX('New data'!$Y$2:$Y$20000,BT3748),"-")</f>
        <v>-</v>
      </c>
      <c r="BN3748" t="e">
        <f>MATCH($B3748,'New data'!$G$2:$G$20000,0)</f>
        <v>#N/A</v>
      </c>
      <c r="BO3748" t="e">
        <f ca="1">MATCH($B3748,OFFSET('New data'!$G$2,BN3748,0,20000,1),0)+BN3748</f>
        <v>#N/A</v>
      </c>
      <c r="BP3748" t="e">
        <f ca="1">MATCH($B3748,OFFSET('New data'!$G$2,BO3748,0,20000,1),0)+BO3748</f>
        <v>#N/A</v>
      </c>
      <c r="BQ3748" t="e">
        <f ca="1">MATCH($B3748,OFFSET('New data'!$G$2,BP3748,0,20000,1),0)+BP3748</f>
        <v>#N/A</v>
      </c>
      <c r="BR3748" t="e">
        <f ca="1">MATCH($B3748,OFFSET('New data'!$G$2,BQ3748,0,20000,1),0)+BQ3748</f>
        <v>#N/A</v>
      </c>
      <c r="BS3748" t="e">
        <f ca="1">MATCH($B3748,OFFSET('New data'!$G$2,BR3748,0,20000,1),0)+BR3748</f>
        <v>#N/A</v>
      </c>
      <c r="BT3748" t="e">
        <f ca="1">MATCH($B3748,OFFSET('New data'!$G$2,BS3748,0,20000,1),0)+BS3748</f>
        <v>#N/A</v>
      </c>
      <c r="BU3748" s="9"/>
    </row>
    <row r="3749" spans="1:73" ht="31.5" thickBot="1" x14ac:dyDescent="0.4">
      <c r="A3749" s="58" t="s">
        <v>3729</v>
      </c>
      <c r="B3749" s="58" t="s">
        <v>15327</v>
      </c>
      <c r="C3749" s="58" t="s">
        <v>20050</v>
      </c>
      <c r="D3749" s="59"/>
      <c r="E3749" s="59"/>
      <c r="F3749" s="59"/>
      <c r="G3749" s="59"/>
      <c r="AB3749" s="59"/>
      <c r="AC3749" s="65" t="s">
        <v>20412</v>
      </c>
      <c r="AD3749" s="59"/>
      <c r="AE3749" s="59"/>
      <c r="AF3749" s="59"/>
      <c r="AG3749" s="59"/>
      <c r="AH3749" s="59"/>
      <c r="AI3749" s="59"/>
      <c r="BB3749" s="9" t="e">
        <f>MATCH(BF3749,'New data'!$Y$2:$Y$20000,0)</f>
        <v>#N/A</v>
      </c>
      <c r="BC3749" s="9" t="str">
        <f t="shared" si="175"/>
        <v>No</v>
      </c>
      <c r="BD3749" s="9" t="s">
        <v>20410</v>
      </c>
      <c r="BE3749" s="9" t="str">
        <f t="shared" si="176"/>
        <v>Yes</v>
      </c>
      <c r="BF3749" s="9" t="str">
        <f t="shared" si="177"/>
        <v>Jack Novak</v>
      </c>
      <c r="BG3749" t="str">
        <f>IFERROR(INDEX('New data'!$Y$2:$Y$20000,BN3749),"-")</f>
        <v>-</v>
      </c>
      <c r="BH3749" t="str">
        <f ca="1">IFERROR(INDEX('New data'!$Y$2:$Y$20000,BO3749),"-")</f>
        <v>-</v>
      </c>
      <c r="BI3749" t="str">
        <f ca="1">IFERROR(INDEX('New data'!$Y$2:$Y$20000,BP3749),"-")</f>
        <v>-</v>
      </c>
      <c r="BJ3749" t="str">
        <f ca="1">IFERROR(INDEX('New data'!$Y$2:$Y$20000,BQ3749),"-")</f>
        <v>-</v>
      </c>
      <c r="BK3749" t="str">
        <f ca="1">IFERROR(INDEX('New data'!$Y$2:$Y$20000,BR3749),"-")</f>
        <v>-</v>
      </c>
      <c r="BL3749" t="str">
        <f ca="1">IFERROR(INDEX('New data'!$Y$2:$Y$20000,BS3749),"-")</f>
        <v>-</v>
      </c>
      <c r="BM3749" t="str">
        <f ca="1">IFERROR(INDEX('New data'!$Y$2:$Y$20000,BT3749),"-")</f>
        <v>-</v>
      </c>
      <c r="BN3749" t="e">
        <f>MATCH($B3749,'New data'!$G$2:$G$20000,0)</f>
        <v>#N/A</v>
      </c>
      <c r="BO3749" t="e">
        <f ca="1">MATCH($B3749,OFFSET('New data'!$G$2,BN3749,0,20000,1),0)+BN3749</f>
        <v>#N/A</v>
      </c>
      <c r="BP3749" t="e">
        <f ca="1">MATCH($B3749,OFFSET('New data'!$G$2,BO3749,0,20000,1),0)+BO3749</f>
        <v>#N/A</v>
      </c>
      <c r="BQ3749" t="e">
        <f ca="1">MATCH($B3749,OFFSET('New data'!$G$2,BP3749,0,20000,1),0)+BP3749</f>
        <v>#N/A</v>
      </c>
      <c r="BR3749" t="e">
        <f ca="1">MATCH($B3749,OFFSET('New data'!$G$2,BQ3749,0,20000,1),0)+BQ3749</f>
        <v>#N/A</v>
      </c>
      <c r="BS3749" t="e">
        <f ca="1">MATCH($B3749,OFFSET('New data'!$G$2,BR3749,0,20000,1),0)+BR3749</f>
        <v>#N/A</v>
      </c>
      <c r="BT3749" t="e">
        <f ca="1">MATCH($B3749,OFFSET('New data'!$G$2,BS3749,0,20000,1),0)+BS3749</f>
        <v>#N/A</v>
      </c>
      <c r="BU3749" s="9"/>
    </row>
    <row r="3750" spans="1:73" ht="31.5" thickBot="1" x14ac:dyDescent="0.4">
      <c r="A3750" s="58" t="s">
        <v>3730</v>
      </c>
      <c r="B3750" s="58" t="s">
        <v>13624</v>
      </c>
      <c r="C3750" s="58" t="s">
        <v>20152</v>
      </c>
      <c r="D3750" s="58" t="s">
        <v>20050</v>
      </c>
      <c r="E3750" s="59"/>
      <c r="F3750" s="59"/>
      <c r="G3750" s="59"/>
      <c r="AB3750" s="59"/>
      <c r="AC3750" s="65" t="s">
        <v>20412</v>
      </c>
      <c r="AD3750" s="59"/>
      <c r="AE3750" s="59"/>
      <c r="AF3750" s="59"/>
      <c r="AG3750" s="59"/>
      <c r="AH3750" s="59"/>
      <c r="AI3750" s="59"/>
      <c r="BB3750" s="9" t="e">
        <f>MATCH(BF3750,'New data'!$Y$2:$Y$20000,0)</f>
        <v>#N/A</v>
      </c>
      <c r="BC3750" s="9" t="str">
        <f t="shared" si="175"/>
        <v>No</v>
      </c>
      <c r="BD3750" s="9" t="s">
        <v>20410</v>
      </c>
      <c r="BE3750" s="9" t="str">
        <f t="shared" si="176"/>
        <v>Yes</v>
      </c>
      <c r="BF3750" s="9" t="str">
        <f t="shared" si="177"/>
        <v>Aurel Coman</v>
      </c>
      <c r="BG3750" t="str">
        <f>IFERROR(INDEX('New data'!$Y$2:$Y$20000,BN3750),"-")</f>
        <v>AndrÃ© Sousa</v>
      </c>
      <c r="BH3750" t="str">
        <f ca="1">IFERROR(INDEX('New data'!$Y$2:$Y$20000,BO3750),"-")</f>
        <v>Andre Mendes</v>
      </c>
      <c r="BI3750" t="str">
        <f ca="1">IFERROR(INDEX('New data'!$Y$2:$Y$20000,BP3750),"-")</f>
        <v>Ana De Sousa Graca</v>
      </c>
      <c r="BJ3750" t="str">
        <f ca="1">IFERROR(INDEX('New data'!$Y$2:$Y$20000,BQ3750),"-")</f>
        <v>Kyra Niles</v>
      </c>
      <c r="BK3750" t="str">
        <f ca="1">IFERROR(INDEX('New data'!$Y$2:$Y$20000,BR3750),"-")</f>
        <v>Jasper Jinu</v>
      </c>
      <c r="BL3750" t="str">
        <f ca="1">IFERROR(INDEX('New data'!$Y$2:$Y$20000,BS3750),"-")</f>
        <v>-</v>
      </c>
      <c r="BM3750" t="str">
        <f ca="1">IFERROR(INDEX('New data'!$Y$2:$Y$20000,BT3750),"-")</f>
        <v>-</v>
      </c>
      <c r="BN3750">
        <f>MATCH($B3750,'New data'!$G$2:$G$20000,0)</f>
        <v>64</v>
      </c>
      <c r="BO3750">
        <f ca="1">MATCH($B3750,OFFSET('New data'!$G$2,BN3750,0,20000,1),0)+BN3750</f>
        <v>117</v>
      </c>
      <c r="BP3750">
        <f ca="1">MATCH($B3750,OFFSET('New data'!$G$2,BO3750,0,20000,1),0)+BO3750</f>
        <v>118</v>
      </c>
      <c r="BQ3750">
        <f ca="1">MATCH($B3750,OFFSET('New data'!$G$2,BP3750,0,20000,1),0)+BP3750</f>
        <v>178</v>
      </c>
      <c r="BR3750">
        <f ca="1">MATCH($B3750,OFFSET('New data'!$G$2,BQ3750,0,20000,1),0)+BQ3750</f>
        <v>236</v>
      </c>
      <c r="BS3750" t="e">
        <f ca="1">MATCH($B3750,OFFSET('New data'!$G$2,BR3750,0,20000,1),0)+BR3750</f>
        <v>#N/A</v>
      </c>
      <c r="BT3750" t="e">
        <f ca="1">MATCH($B3750,OFFSET('New data'!$G$2,BS3750,0,20000,1),0)+BS3750</f>
        <v>#N/A</v>
      </c>
      <c r="BU3750" s="9"/>
    </row>
    <row r="3751" spans="1:73" ht="31.5" thickBot="1" x14ac:dyDescent="0.4">
      <c r="A3751" s="58" t="s">
        <v>3731</v>
      </c>
      <c r="B3751" s="58" t="s">
        <v>13624</v>
      </c>
      <c r="C3751" s="58" t="s">
        <v>20152</v>
      </c>
      <c r="D3751" s="58" t="s">
        <v>20050</v>
      </c>
      <c r="E3751" s="59"/>
      <c r="F3751" s="59"/>
      <c r="G3751" s="59"/>
      <c r="AB3751" s="59"/>
      <c r="AC3751" s="65" t="s">
        <v>20412</v>
      </c>
      <c r="AD3751" s="59"/>
      <c r="AE3751" s="59"/>
      <c r="AF3751" s="59"/>
      <c r="AG3751" s="59"/>
      <c r="AH3751" s="59"/>
      <c r="AI3751" s="59"/>
      <c r="BB3751" s="9" t="e">
        <f>MATCH(BF3751,'New data'!$Y$2:$Y$20000,0)</f>
        <v>#N/A</v>
      </c>
      <c r="BC3751" s="9" t="str">
        <f t="shared" si="175"/>
        <v>No</v>
      </c>
      <c r="BD3751" s="9" t="s">
        <v>20410</v>
      </c>
      <c r="BE3751" s="9" t="str">
        <f t="shared" si="176"/>
        <v>Yes</v>
      </c>
      <c r="BF3751" s="9" t="str">
        <f t="shared" si="177"/>
        <v>Patrick Samuda</v>
      </c>
      <c r="BG3751" t="str">
        <f>IFERROR(INDEX('New data'!$Y$2:$Y$20000,BN3751),"-")</f>
        <v>AndrÃ© Sousa</v>
      </c>
      <c r="BH3751" t="str">
        <f ca="1">IFERROR(INDEX('New data'!$Y$2:$Y$20000,BO3751),"-")</f>
        <v>Andre Mendes</v>
      </c>
      <c r="BI3751" t="str">
        <f ca="1">IFERROR(INDEX('New data'!$Y$2:$Y$20000,BP3751),"-")</f>
        <v>Ana De Sousa Graca</v>
      </c>
      <c r="BJ3751" t="str">
        <f ca="1">IFERROR(INDEX('New data'!$Y$2:$Y$20000,BQ3751),"-")</f>
        <v>Kyra Niles</v>
      </c>
      <c r="BK3751" t="str">
        <f ca="1">IFERROR(INDEX('New data'!$Y$2:$Y$20000,BR3751),"-")</f>
        <v>Jasper Jinu</v>
      </c>
      <c r="BL3751" t="str">
        <f ca="1">IFERROR(INDEX('New data'!$Y$2:$Y$20000,BS3751),"-")</f>
        <v>-</v>
      </c>
      <c r="BM3751" t="str">
        <f ca="1">IFERROR(INDEX('New data'!$Y$2:$Y$20000,BT3751),"-")</f>
        <v>-</v>
      </c>
      <c r="BN3751">
        <f>MATCH($B3751,'New data'!$G$2:$G$20000,0)</f>
        <v>64</v>
      </c>
      <c r="BO3751">
        <f ca="1">MATCH($B3751,OFFSET('New data'!$G$2,BN3751,0,20000,1),0)+BN3751</f>
        <v>117</v>
      </c>
      <c r="BP3751">
        <f ca="1">MATCH($B3751,OFFSET('New data'!$G$2,BO3751,0,20000,1),0)+BO3751</f>
        <v>118</v>
      </c>
      <c r="BQ3751">
        <f ca="1">MATCH($B3751,OFFSET('New data'!$G$2,BP3751,0,20000,1),0)+BP3751</f>
        <v>178</v>
      </c>
      <c r="BR3751">
        <f ca="1">MATCH($B3751,OFFSET('New data'!$G$2,BQ3751,0,20000,1),0)+BQ3751</f>
        <v>236</v>
      </c>
      <c r="BS3751" t="e">
        <f ca="1">MATCH($B3751,OFFSET('New data'!$G$2,BR3751,0,20000,1),0)+BR3751</f>
        <v>#N/A</v>
      </c>
      <c r="BT3751" t="e">
        <f ca="1">MATCH($B3751,OFFSET('New data'!$G$2,BS3751,0,20000,1),0)+BS3751</f>
        <v>#N/A</v>
      </c>
      <c r="BU3751" s="9"/>
    </row>
    <row r="3752" spans="1:73" ht="31.5" thickBot="1" x14ac:dyDescent="0.4">
      <c r="A3752" s="58" t="s">
        <v>3732</v>
      </c>
      <c r="B3752" s="58" t="s">
        <v>13606</v>
      </c>
      <c r="C3752" s="58" t="s">
        <v>20152</v>
      </c>
      <c r="D3752" s="58" t="s">
        <v>20050</v>
      </c>
      <c r="E3752" s="59"/>
      <c r="F3752" s="59"/>
      <c r="G3752" s="59"/>
      <c r="AB3752" s="59"/>
      <c r="AC3752" s="65" t="s">
        <v>20412</v>
      </c>
      <c r="AD3752" s="59"/>
      <c r="AE3752" s="59"/>
      <c r="AF3752" s="59"/>
      <c r="AG3752" s="59"/>
      <c r="AH3752" s="59"/>
      <c r="AI3752" s="59"/>
      <c r="BB3752" s="9" t="e">
        <f>MATCH(BF3752,'New data'!$Y$2:$Y$20000,0)</f>
        <v>#N/A</v>
      </c>
      <c r="BC3752" s="9" t="str">
        <f t="shared" si="175"/>
        <v>No</v>
      </c>
      <c r="BD3752" s="9" t="s">
        <v>20410</v>
      </c>
      <c r="BE3752" s="9" t="str">
        <f t="shared" si="176"/>
        <v>Yes</v>
      </c>
      <c r="BF3752" s="9" t="str">
        <f t="shared" si="177"/>
        <v>Abdulaziz Iman</v>
      </c>
      <c r="BG3752" t="str">
        <f>IFERROR(INDEX('New data'!$Y$2:$Y$20000,BN3752),"-")</f>
        <v>Oprea-Razvan Savu</v>
      </c>
      <c r="BH3752" t="str">
        <f ca="1">IFERROR(INDEX('New data'!$Y$2:$Y$20000,BO3752),"-")</f>
        <v>Robert Jones</v>
      </c>
      <c r="BI3752" t="str">
        <f ca="1">IFERROR(INDEX('New data'!$Y$2:$Y$20000,BP3752),"-")</f>
        <v>Sapora Popal</v>
      </c>
      <c r="BJ3752" t="str">
        <f ca="1">IFERROR(INDEX('New data'!$Y$2:$Y$20000,BQ3752),"-")</f>
        <v>Olivia Nossborn</v>
      </c>
      <c r="BK3752" t="str">
        <f ca="1">IFERROR(INDEX('New data'!$Y$2:$Y$20000,BR3752),"-")</f>
        <v>-</v>
      </c>
      <c r="BL3752" t="str">
        <f ca="1">IFERROR(INDEX('New data'!$Y$2:$Y$20000,BS3752),"-")</f>
        <v>-</v>
      </c>
      <c r="BM3752" t="str">
        <f ca="1">IFERROR(INDEX('New data'!$Y$2:$Y$20000,BT3752),"-")</f>
        <v>-</v>
      </c>
      <c r="BN3752">
        <f>MATCH($B3752,'New data'!$G$2:$G$20000,0)</f>
        <v>18</v>
      </c>
      <c r="BO3752">
        <f ca="1">MATCH($B3752,OFFSET('New data'!$G$2,BN3752,0,20000,1),0)+BN3752</f>
        <v>26</v>
      </c>
      <c r="BP3752">
        <f ca="1">MATCH($B3752,OFFSET('New data'!$G$2,BO3752,0,20000,1),0)+BO3752</f>
        <v>196</v>
      </c>
      <c r="BQ3752">
        <f ca="1">MATCH($B3752,OFFSET('New data'!$G$2,BP3752,0,20000,1),0)+BP3752</f>
        <v>203</v>
      </c>
      <c r="BR3752" t="e">
        <f ca="1">MATCH($B3752,OFFSET('New data'!$G$2,BQ3752,0,20000,1),0)+BQ3752</f>
        <v>#N/A</v>
      </c>
      <c r="BS3752" t="e">
        <f ca="1">MATCH($B3752,OFFSET('New data'!$G$2,BR3752,0,20000,1),0)+BR3752</f>
        <v>#N/A</v>
      </c>
      <c r="BT3752" t="e">
        <f ca="1">MATCH($B3752,OFFSET('New data'!$G$2,BS3752,0,20000,1),0)+BS3752</f>
        <v>#N/A</v>
      </c>
      <c r="BU3752" s="9"/>
    </row>
    <row r="3753" spans="1:73" ht="31.5" thickBot="1" x14ac:dyDescent="0.4">
      <c r="A3753" s="58" t="s">
        <v>3733</v>
      </c>
      <c r="B3753" s="58" t="s">
        <v>13607</v>
      </c>
      <c r="C3753" s="58" t="s">
        <v>20152</v>
      </c>
      <c r="D3753" s="58" t="s">
        <v>20050</v>
      </c>
      <c r="E3753" s="59"/>
      <c r="F3753" s="59"/>
      <c r="G3753" s="59"/>
      <c r="AB3753" s="59"/>
      <c r="AC3753" s="65" t="s">
        <v>20412</v>
      </c>
      <c r="AD3753" s="59"/>
      <c r="AE3753" s="59"/>
      <c r="AF3753" s="59"/>
      <c r="AG3753" s="59"/>
      <c r="AH3753" s="59"/>
      <c r="AI3753" s="59"/>
      <c r="BB3753" s="9" t="e">
        <f>MATCH(BF3753,'New data'!$Y$2:$Y$20000,0)</f>
        <v>#N/A</v>
      </c>
      <c r="BC3753" s="9" t="str">
        <f t="shared" si="175"/>
        <v>No</v>
      </c>
      <c r="BD3753" s="9" t="s">
        <v>20410</v>
      </c>
      <c r="BE3753" s="9" t="str">
        <f t="shared" si="176"/>
        <v>Yes</v>
      </c>
      <c r="BF3753" s="9" t="str">
        <f t="shared" si="177"/>
        <v>Waldermar Rigol</v>
      </c>
      <c r="BG3753" t="str">
        <f>IFERROR(INDEX('New data'!$Y$2:$Y$20000,BN3753),"-")</f>
        <v>Sapphire Palmer</v>
      </c>
      <c r="BH3753" t="str">
        <f ca="1">IFERROR(INDEX('New data'!$Y$2:$Y$20000,BO3753),"-")</f>
        <v>Renan Cogo</v>
      </c>
      <c r="BI3753" t="str">
        <f ca="1">IFERROR(INDEX('New data'!$Y$2:$Y$20000,BP3753),"-")</f>
        <v>-</v>
      </c>
      <c r="BJ3753" t="str">
        <f ca="1">IFERROR(INDEX('New data'!$Y$2:$Y$20000,BQ3753),"-")</f>
        <v>-</v>
      </c>
      <c r="BK3753" t="str">
        <f ca="1">IFERROR(INDEX('New data'!$Y$2:$Y$20000,BR3753),"-")</f>
        <v>-</v>
      </c>
      <c r="BL3753" t="str">
        <f ca="1">IFERROR(INDEX('New data'!$Y$2:$Y$20000,BS3753),"-")</f>
        <v>-</v>
      </c>
      <c r="BM3753" t="str">
        <f ca="1">IFERROR(INDEX('New data'!$Y$2:$Y$20000,BT3753),"-")</f>
        <v>-</v>
      </c>
      <c r="BN3753">
        <f>MATCH($B3753,'New data'!$G$2:$G$20000,0)</f>
        <v>162</v>
      </c>
      <c r="BO3753">
        <f ca="1">MATCH($B3753,OFFSET('New data'!$G$2,BN3753,0,20000,1),0)+BN3753</f>
        <v>168</v>
      </c>
      <c r="BP3753" t="e">
        <f ca="1">MATCH($B3753,OFFSET('New data'!$G$2,BO3753,0,20000,1),0)+BO3753</f>
        <v>#N/A</v>
      </c>
      <c r="BQ3753" t="e">
        <f ca="1">MATCH($B3753,OFFSET('New data'!$G$2,BP3753,0,20000,1),0)+BP3753</f>
        <v>#N/A</v>
      </c>
      <c r="BR3753" t="e">
        <f ca="1">MATCH($B3753,OFFSET('New data'!$G$2,BQ3753,0,20000,1),0)+BQ3753</f>
        <v>#N/A</v>
      </c>
      <c r="BS3753" t="e">
        <f ca="1">MATCH($B3753,OFFSET('New data'!$G$2,BR3753,0,20000,1),0)+BR3753</f>
        <v>#N/A</v>
      </c>
      <c r="BT3753" t="e">
        <f ca="1">MATCH($B3753,OFFSET('New data'!$G$2,BS3753,0,20000,1),0)+BS3753</f>
        <v>#N/A</v>
      </c>
      <c r="BU3753" s="9"/>
    </row>
    <row r="3754" spans="1:73" ht="31.5" thickBot="1" x14ac:dyDescent="0.4">
      <c r="A3754" s="58" t="s">
        <v>3734</v>
      </c>
      <c r="B3754" s="58" t="s">
        <v>15328</v>
      </c>
      <c r="C3754" s="58" t="s">
        <v>20050</v>
      </c>
      <c r="D3754" s="59"/>
      <c r="E3754" s="59"/>
      <c r="F3754" s="59"/>
      <c r="G3754" s="59"/>
      <c r="AB3754" s="59"/>
      <c r="AC3754" s="65" t="s">
        <v>20412</v>
      </c>
      <c r="AD3754" s="59"/>
      <c r="AE3754" s="59"/>
      <c r="AF3754" s="59"/>
      <c r="AG3754" s="59"/>
      <c r="AH3754" s="59"/>
      <c r="AI3754" s="59"/>
      <c r="BB3754" s="9">
        <f>MATCH(BF3754,'New data'!$Y$2:$Y$20000,0)</f>
        <v>105</v>
      </c>
      <c r="BC3754" s="9" t="str">
        <f t="shared" si="175"/>
        <v>Yes</v>
      </c>
      <c r="BD3754" s="9" t="s">
        <v>20410</v>
      </c>
      <c r="BE3754" s="9" t="str">
        <f t="shared" si="176"/>
        <v>Yes</v>
      </c>
      <c r="BF3754" s="9" t="str">
        <f t="shared" si="177"/>
        <v>Libi Mathew</v>
      </c>
      <c r="BG3754" t="str">
        <f>IFERROR(INDEX('New data'!$Y$2:$Y$20000,BN3754),"-")</f>
        <v>Libi Mathew</v>
      </c>
      <c r="BH3754" t="str">
        <f ca="1">IFERROR(INDEX('New data'!$Y$2:$Y$20000,BO3754),"-")</f>
        <v>-</v>
      </c>
      <c r="BI3754" t="str">
        <f ca="1">IFERROR(INDEX('New data'!$Y$2:$Y$20000,BP3754),"-")</f>
        <v>-</v>
      </c>
      <c r="BJ3754" t="str">
        <f ca="1">IFERROR(INDEX('New data'!$Y$2:$Y$20000,BQ3754),"-")</f>
        <v>-</v>
      </c>
      <c r="BK3754" t="str">
        <f ca="1">IFERROR(INDEX('New data'!$Y$2:$Y$20000,BR3754),"-")</f>
        <v>-</v>
      </c>
      <c r="BL3754" t="str">
        <f ca="1">IFERROR(INDEX('New data'!$Y$2:$Y$20000,BS3754),"-")</f>
        <v>-</v>
      </c>
      <c r="BM3754" t="str">
        <f ca="1">IFERROR(INDEX('New data'!$Y$2:$Y$20000,BT3754),"-")</f>
        <v>-</v>
      </c>
      <c r="BN3754">
        <f>MATCH($B3754,'New data'!$G$2:$G$20000,0)</f>
        <v>105</v>
      </c>
      <c r="BO3754" t="e">
        <f ca="1">MATCH($B3754,OFFSET('New data'!$G$2,BN3754,0,20000,1),0)+BN3754</f>
        <v>#N/A</v>
      </c>
      <c r="BP3754" t="e">
        <f ca="1">MATCH($B3754,OFFSET('New data'!$G$2,BO3754,0,20000,1),0)+BO3754</f>
        <v>#N/A</v>
      </c>
      <c r="BQ3754" t="e">
        <f ca="1">MATCH($B3754,OFFSET('New data'!$G$2,BP3754,0,20000,1),0)+BP3754</f>
        <v>#N/A</v>
      </c>
      <c r="BR3754" t="e">
        <f ca="1">MATCH($B3754,OFFSET('New data'!$G$2,BQ3754,0,20000,1),0)+BQ3754</f>
        <v>#N/A</v>
      </c>
      <c r="BS3754" t="e">
        <f ca="1">MATCH($B3754,OFFSET('New data'!$G$2,BR3754,0,20000,1),0)+BR3754</f>
        <v>#N/A</v>
      </c>
      <c r="BT3754" t="e">
        <f ca="1">MATCH($B3754,OFFSET('New data'!$G$2,BS3754,0,20000,1),0)+BS3754</f>
        <v>#N/A</v>
      </c>
      <c r="BU3754" s="9"/>
    </row>
    <row r="3755" spans="1:73" ht="31.5" thickBot="1" x14ac:dyDescent="0.4">
      <c r="A3755" s="58" t="s">
        <v>3735</v>
      </c>
      <c r="B3755" s="58" t="s">
        <v>15328</v>
      </c>
      <c r="C3755" s="58" t="s">
        <v>20050</v>
      </c>
      <c r="D3755" s="59"/>
      <c r="E3755" s="59"/>
      <c r="F3755" s="59"/>
      <c r="G3755" s="59"/>
      <c r="AB3755" s="59"/>
      <c r="AC3755" s="65" t="s">
        <v>20412</v>
      </c>
      <c r="AD3755" s="59"/>
      <c r="AE3755" s="59"/>
      <c r="AF3755" s="59"/>
      <c r="AG3755" s="59"/>
      <c r="AH3755" s="59"/>
      <c r="AI3755" s="59"/>
      <c r="BB3755" s="9" t="e">
        <f>MATCH(BF3755,'New data'!$Y$2:$Y$20000,0)</f>
        <v>#N/A</v>
      </c>
      <c r="BC3755" s="9" t="str">
        <f t="shared" si="175"/>
        <v>No</v>
      </c>
      <c r="BD3755" s="9" t="s">
        <v>20410</v>
      </c>
      <c r="BE3755" s="9" t="str">
        <f t="shared" si="176"/>
        <v>Yes</v>
      </c>
      <c r="BF3755" s="9" t="str">
        <f t="shared" si="177"/>
        <v>Juan Carlos Perez Muniz</v>
      </c>
      <c r="BG3755" t="str">
        <f>IFERROR(INDEX('New data'!$Y$2:$Y$20000,BN3755),"-")</f>
        <v>Libi Mathew</v>
      </c>
      <c r="BH3755" t="str">
        <f ca="1">IFERROR(INDEX('New data'!$Y$2:$Y$20000,BO3755),"-")</f>
        <v>-</v>
      </c>
      <c r="BI3755" t="str">
        <f ca="1">IFERROR(INDEX('New data'!$Y$2:$Y$20000,BP3755),"-")</f>
        <v>-</v>
      </c>
      <c r="BJ3755" t="str">
        <f ca="1">IFERROR(INDEX('New data'!$Y$2:$Y$20000,BQ3755),"-")</f>
        <v>-</v>
      </c>
      <c r="BK3755" t="str">
        <f ca="1">IFERROR(INDEX('New data'!$Y$2:$Y$20000,BR3755),"-")</f>
        <v>-</v>
      </c>
      <c r="BL3755" t="str">
        <f ca="1">IFERROR(INDEX('New data'!$Y$2:$Y$20000,BS3755),"-")</f>
        <v>-</v>
      </c>
      <c r="BM3755" t="str">
        <f ca="1">IFERROR(INDEX('New data'!$Y$2:$Y$20000,BT3755),"-")</f>
        <v>-</v>
      </c>
      <c r="BN3755">
        <f>MATCH($B3755,'New data'!$G$2:$G$20000,0)</f>
        <v>105</v>
      </c>
      <c r="BO3755" t="e">
        <f ca="1">MATCH($B3755,OFFSET('New data'!$G$2,BN3755,0,20000,1),0)+BN3755</f>
        <v>#N/A</v>
      </c>
      <c r="BP3755" t="e">
        <f ca="1">MATCH($B3755,OFFSET('New data'!$G$2,BO3755,0,20000,1),0)+BO3755</f>
        <v>#N/A</v>
      </c>
      <c r="BQ3755" t="e">
        <f ca="1">MATCH($B3755,OFFSET('New data'!$G$2,BP3755,0,20000,1),0)+BP3755</f>
        <v>#N/A</v>
      </c>
      <c r="BR3755" t="e">
        <f ca="1">MATCH($B3755,OFFSET('New data'!$G$2,BQ3755,0,20000,1),0)+BQ3755</f>
        <v>#N/A</v>
      </c>
      <c r="BS3755" t="e">
        <f ca="1">MATCH($B3755,OFFSET('New data'!$G$2,BR3755,0,20000,1),0)+BR3755</f>
        <v>#N/A</v>
      </c>
      <c r="BT3755" t="e">
        <f ca="1">MATCH($B3755,OFFSET('New data'!$G$2,BS3755,0,20000,1),0)+BS3755</f>
        <v>#N/A</v>
      </c>
      <c r="BU3755" s="9"/>
    </row>
    <row r="3756" spans="1:73" ht="31.5" thickBot="1" x14ac:dyDescent="0.4">
      <c r="A3756" s="58" t="s">
        <v>3736</v>
      </c>
      <c r="B3756" s="58" t="s">
        <v>15328</v>
      </c>
      <c r="C3756" s="58" t="s">
        <v>20050</v>
      </c>
      <c r="D3756" s="59"/>
      <c r="E3756" s="59"/>
      <c r="F3756" s="59"/>
      <c r="G3756" s="59"/>
      <c r="AB3756" s="59"/>
      <c r="AC3756" s="65" t="s">
        <v>20412</v>
      </c>
      <c r="AD3756" s="59"/>
      <c r="AE3756" s="59"/>
      <c r="AF3756" s="59"/>
      <c r="AG3756" s="59"/>
      <c r="AH3756" s="59"/>
      <c r="AI3756" s="59"/>
      <c r="BB3756" s="9" t="e">
        <f>MATCH(BF3756,'New data'!$Y$2:$Y$20000,0)</f>
        <v>#N/A</v>
      </c>
      <c r="BC3756" s="9" t="str">
        <f t="shared" si="175"/>
        <v>No</v>
      </c>
      <c r="BD3756" s="9" t="s">
        <v>20410</v>
      </c>
      <c r="BE3756" s="9" t="str">
        <f t="shared" si="176"/>
        <v>Yes</v>
      </c>
      <c r="BF3756" s="9" t="str">
        <f t="shared" si="177"/>
        <v>Jais Sebastian</v>
      </c>
      <c r="BG3756" t="str">
        <f>IFERROR(INDEX('New data'!$Y$2:$Y$20000,BN3756),"-")</f>
        <v>Libi Mathew</v>
      </c>
      <c r="BH3756" t="str">
        <f ca="1">IFERROR(INDEX('New data'!$Y$2:$Y$20000,BO3756),"-")</f>
        <v>-</v>
      </c>
      <c r="BI3756" t="str">
        <f ca="1">IFERROR(INDEX('New data'!$Y$2:$Y$20000,BP3756),"-")</f>
        <v>-</v>
      </c>
      <c r="BJ3756" t="str">
        <f ca="1">IFERROR(INDEX('New data'!$Y$2:$Y$20000,BQ3756),"-")</f>
        <v>-</v>
      </c>
      <c r="BK3756" t="str">
        <f ca="1">IFERROR(INDEX('New data'!$Y$2:$Y$20000,BR3756),"-")</f>
        <v>-</v>
      </c>
      <c r="BL3756" t="str">
        <f ca="1">IFERROR(INDEX('New data'!$Y$2:$Y$20000,BS3756),"-")</f>
        <v>-</v>
      </c>
      <c r="BM3756" t="str">
        <f ca="1">IFERROR(INDEX('New data'!$Y$2:$Y$20000,BT3756),"-")</f>
        <v>-</v>
      </c>
      <c r="BN3756">
        <f>MATCH($B3756,'New data'!$G$2:$G$20000,0)</f>
        <v>105</v>
      </c>
      <c r="BO3756" t="e">
        <f ca="1">MATCH($B3756,OFFSET('New data'!$G$2,BN3756,0,20000,1),0)+BN3756</f>
        <v>#N/A</v>
      </c>
      <c r="BP3756" t="e">
        <f ca="1">MATCH($B3756,OFFSET('New data'!$G$2,BO3756,0,20000,1),0)+BO3756</f>
        <v>#N/A</v>
      </c>
      <c r="BQ3756" t="e">
        <f ca="1">MATCH($B3756,OFFSET('New data'!$G$2,BP3756,0,20000,1),0)+BP3756</f>
        <v>#N/A</v>
      </c>
      <c r="BR3756" t="e">
        <f ca="1">MATCH($B3756,OFFSET('New data'!$G$2,BQ3756,0,20000,1),0)+BQ3756</f>
        <v>#N/A</v>
      </c>
      <c r="BS3756" t="e">
        <f ca="1">MATCH($B3756,OFFSET('New data'!$G$2,BR3756,0,20000,1),0)+BR3756</f>
        <v>#N/A</v>
      </c>
      <c r="BT3756" t="e">
        <f ca="1">MATCH($B3756,OFFSET('New data'!$G$2,BS3756,0,20000,1),0)+BS3756</f>
        <v>#N/A</v>
      </c>
      <c r="BU3756" s="9"/>
    </row>
    <row r="3757" spans="1:73" ht="31.5" thickBot="1" x14ac:dyDescent="0.4">
      <c r="A3757" s="58" t="s">
        <v>3737</v>
      </c>
      <c r="B3757" s="58" t="s">
        <v>15329</v>
      </c>
      <c r="C3757" s="58" t="s">
        <v>20050</v>
      </c>
      <c r="D3757" s="59"/>
      <c r="E3757" s="59"/>
      <c r="F3757" s="59"/>
      <c r="G3757" s="59"/>
      <c r="AB3757" s="59"/>
      <c r="AC3757" s="65" t="s">
        <v>20412</v>
      </c>
      <c r="AD3757" s="59"/>
      <c r="AE3757" s="59"/>
      <c r="AF3757" s="59"/>
      <c r="AG3757" s="59"/>
      <c r="AH3757" s="59"/>
      <c r="AI3757" s="59"/>
      <c r="BB3757" s="9" t="e">
        <f>MATCH(BF3757,'New data'!$Y$2:$Y$20000,0)</f>
        <v>#N/A</v>
      </c>
      <c r="BC3757" s="9" t="str">
        <f t="shared" si="175"/>
        <v>No</v>
      </c>
      <c r="BD3757" s="9" t="s">
        <v>20410</v>
      </c>
      <c r="BE3757" s="9" t="str">
        <f t="shared" si="176"/>
        <v>Yes</v>
      </c>
      <c r="BF3757" s="9" t="str">
        <f t="shared" si="177"/>
        <v>Abdullahi Mohames</v>
      </c>
      <c r="BG3757" t="str">
        <f>IFERROR(INDEX('New data'!$Y$2:$Y$20000,BN3757),"-")</f>
        <v>-</v>
      </c>
      <c r="BH3757" t="str">
        <f ca="1">IFERROR(INDEX('New data'!$Y$2:$Y$20000,BO3757),"-")</f>
        <v>-</v>
      </c>
      <c r="BI3757" t="str">
        <f ca="1">IFERROR(INDEX('New data'!$Y$2:$Y$20000,BP3757),"-")</f>
        <v>-</v>
      </c>
      <c r="BJ3757" t="str">
        <f ca="1">IFERROR(INDEX('New data'!$Y$2:$Y$20000,BQ3757),"-")</f>
        <v>-</v>
      </c>
      <c r="BK3757" t="str">
        <f ca="1">IFERROR(INDEX('New data'!$Y$2:$Y$20000,BR3757),"-")</f>
        <v>-</v>
      </c>
      <c r="BL3757" t="str">
        <f ca="1">IFERROR(INDEX('New data'!$Y$2:$Y$20000,BS3757),"-")</f>
        <v>-</v>
      </c>
      <c r="BM3757" t="str">
        <f ca="1">IFERROR(INDEX('New data'!$Y$2:$Y$20000,BT3757),"-")</f>
        <v>-</v>
      </c>
      <c r="BN3757" t="e">
        <f>MATCH($B3757,'New data'!$G$2:$G$20000,0)</f>
        <v>#N/A</v>
      </c>
      <c r="BO3757" t="e">
        <f ca="1">MATCH($B3757,OFFSET('New data'!$G$2,BN3757,0,20000,1),0)+BN3757</f>
        <v>#N/A</v>
      </c>
      <c r="BP3757" t="e">
        <f ca="1">MATCH($B3757,OFFSET('New data'!$G$2,BO3757,0,20000,1),0)+BO3757</f>
        <v>#N/A</v>
      </c>
      <c r="BQ3757" t="e">
        <f ca="1">MATCH($B3757,OFFSET('New data'!$G$2,BP3757,0,20000,1),0)+BP3757</f>
        <v>#N/A</v>
      </c>
      <c r="BR3757" t="e">
        <f ca="1">MATCH($B3757,OFFSET('New data'!$G$2,BQ3757,0,20000,1),0)+BQ3757</f>
        <v>#N/A</v>
      </c>
      <c r="BS3757" t="e">
        <f ca="1">MATCH($B3757,OFFSET('New data'!$G$2,BR3757,0,20000,1),0)+BR3757</f>
        <v>#N/A</v>
      </c>
      <c r="BT3757" t="e">
        <f ca="1">MATCH($B3757,OFFSET('New data'!$G$2,BS3757,0,20000,1),0)+BS3757</f>
        <v>#N/A</v>
      </c>
      <c r="BU3757" s="9"/>
    </row>
    <row r="3758" spans="1:73" ht="31.5" thickBot="1" x14ac:dyDescent="0.4">
      <c r="A3758" s="58" t="s">
        <v>3738</v>
      </c>
      <c r="B3758" s="58" t="s">
        <v>15330</v>
      </c>
      <c r="C3758" s="58" t="s">
        <v>20050</v>
      </c>
      <c r="D3758" s="59"/>
      <c r="E3758" s="59"/>
      <c r="F3758" s="59"/>
      <c r="G3758" s="59"/>
      <c r="AB3758" s="59"/>
      <c r="AC3758" s="65" t="s">
        <v>20412</v>
      </c>
      <c r="AD3758" s="59"/>
      <c r="AE3758" s="59"/>
      <c r="AF3758" s="59"/>
      <c r="AG3758" s="59"/>
      <c r="AH3758" s="59"/>
      <c r="AI3758" s="59"/>
      <c r="BB3758" s="9" t="e">
        <f>MATCH(BF3758,'New data'!$Y$2:$Y$20000,0)</f>
        <v>#N/A</v>
      </c>
      <c r="BC3758" s="9" t="str">
        <f t="shared" si="175"/>
        <v>No</v>
      </c>
      <c r="BD3758" s="9" t="s">
        <v>20410</v>
      </c>
      <c r="BE3758" s="9" t="str">
        <f t="shared" si="176"/>
        <v>Yes</v>
      </c>
      <c r="BF3758" s="9" t="str">
        <f t="shared" si="177"/>
        <v>Phoebe Smith</v>
      </c>
      <c r="BG3758" t="str">
        <f>IFERROR(INDEX('New data'!$Y$2:$Y$20000,BN3758),"-")</f>
        <v>-</v>
      </c>
      <c r="BH3758" t="str">
        <f ca="1">IFERROR(INDEX('New data'!$Y$2:$Y$20000,BO3758),"-")</f>
        <v>-</v>
      </c>
      <c r="BI3758" t="str">
        <f ca="1">IFERROR(INDEX('New data'!$Y$2:$Y$20000,BP3758),"-")</f>
        <v>-</v>
      </c>
      <c r="BJ3758" t="str">
        <f ca="1">IFERROR(INDEX('New data'!$Y$2:$Y$20000,BQ3758),"-")</f>
        <v>-</v>
      </c>
      <c r="BK3758" t="str">
        <f ca="1">IFERROR(INDEX('New data'!$Y$2:$Y$20000,BR3758),"-")</f>
        <v>-</v>
      </c>
      <c r="BL3758" t="str">
        <f ca="1">IFERROR(INDEX('New data'!$Y$2:$Y$20000,BS3758),"-")</f>
        <v>-</v>
      </c>
      <c r="BM3758" t="str">
        <f ca="1">IFERROR(INDEX('New data'!$Y$2:$Y$20000,BT3758),"-")</f>
        <v>-</v>
      </c>
      <c r="BN3758" t="e">
        <f>MATCH($B3758,'New data'!$G$2:$G$20000,0)</f>
        <v>#N/A</v>
      </c>
      <c r="BO3758" t="e">
        <f ca="1">MATCH($B3758,OFFSET('New data'!$G$2,BN3758,0,20000,1),0)+BN3758</f>
        <v>#N/A</v>
      </c>
      <c r="BP3758" t="e">
        <f ca="1">MATCH($B3758,OFFSET('New data'!$G$2,BO3758,0,20000,1),0)+BO3758</f>
        <v>#N/A</v>
      </c>
      <c r="BQ3758" t="e">
        <f ca="1">MATCH($B3758,OFFSET('New data'!$G$2,BP3758,0,20000,1),0)+BP3758</f>
        <v>#N/A</v>
      </c>
      <c r="BR3758" t="e">
        <f ca="1">MATCH($B3758,OFFSET('New data'!$G$2,BQ3758,0,20000,1),0)+BQ3758</f>
        <v>#N/A</v>
      </c>
      <c r="BS3758" t="e">
        <f ca="1">MATCH($B3758,OFFSET('New data'!$G$2,BR3758,0,20000,1),0)+BR3758</f>
        <v>#N/A</v>
      </c>
      <c r="BT3758" t="e">
        <f ca="1">MATCH($B3758,OFFSET('New data'!$G$2,BS3758,0,20000,1),0)+BS3758</f>
        <v>#N/A</v>
      </c>
      <c r="BU3758" s="9"/>
    </row>
    <row r="3759" spans="1:73" ht="31.5" thickBot="1" x14ac:dyDescent="0.4">
      <c r="A3759" s="58" t="s">
        <v>3739</v>
      </c>
      <c r="B3759" s="58" t="s">
        <v>15331</v>
      </c>
      <c r="C3759" s="58" t="s">
        <v>20050</v>
      </c>
      <c r="D3759" s="59"/>
      <c r="E3759" s="59"/>
      <c r="F3759" s="59"/>
      <c r="G3759" s="59"/>
      <c r="AB3759" s="59"/>
      <c r="AC3759" s="65" t="s">
        <v>20412</v>
      </c>
      <c r="AD3759" s="59"/>
      <c r="AE3759" s="59"/>
      <c r="AF3759" s="59"/>
      <c r="AG3759" s="59"/>
      <c r="AH3759" s="59"/>
      <c r="AI3759" s="59"/>
      <c r="BB3759" s="9" t="e">
        <f>MATCH(BF3759,'New data'!$Y$2:$Y$20000,0)</f>
        <v>#N/A</v>
      </c>
      <c r="BC3759" s="9" t="str">
        <f t="shared" si="175"/>
        <v>No</v>
      </c>
      <c r="BD3759" s="9" t="s">
        <v>20410</v>
      </c>
      <c r="BE3759" s="9" t="str">
        <f t="shared" si="176"/>
        <v>Yes</v>
      </c>
      <c r="BF3759" s="9" t="str">
        <f t="shared" si="177"/>
        <v>George Lawrence</v>
      </c>
      <c r="BG3759" t="str">
        <f>IFERROR(INDEX('New data'!$Y$2:$Y$20000,BN3759),"-")</f>
        <v>-</v>
      </c>
      <c r="BH3759" t="str">
        <f ca="1">IFERROR(INDEX('New data'!$Y$2:$Y$20000,BO3759),"-")</f>
        <v>-</v>
      </c>
      <c r="BI3759" t="str">
        <f ca="1">IFERROR(INDEX('New data'!$Y$2:$Y$20000,BP3759),"-")</f>
        <v>-</v>
      </c>
      <c r="BJ3759" t="str">
        <f ca="1">IFERROR(INDEX('New data'!$Y$2:$Y$20000,BQ3759),"-")</f>
        <v>-</v>
      </c>
      <c r="BK3759" t="str">
        <f ca="1">IFERROR(INDEX('New data'!$Y$2:$Y$20000,BR3759),"-")</f>
        <v>-</v>
      </c>
      <c r="BL3759" t="str">
        <f ca="1">IFERROR(INDEX('New data'!$Y$2:$Y$20000,BS3759),"-")</f>
        <v>-</v>
      </c>
      <c r="BM3759" t="str">
        <f ca="1">IFERROR(INDEX('New data'!$Y$2:$Y$20000,BT3759),"-")</f>
        <v>-</v>
      </c>
      <c r="BN3759" t="e">
        <f>MATCH($B3759,'New data'!$G$2:$G$20000,0)</f>
        <v>#N/A</v>
      </c>
      <c r="BO3759" t="e">
        <f ca="1">MATCH($B3759,OFFSET('New data'!$G$2,BN3759,0,20000,1),0)+BN3759</f>
        <v>#N/A</v>
      </c>
      <c r="BP3759" t="e">
        <f ca="1">MATCH($B3759,OFFSET('New data'!$G$2,BO3759,0,20000,1),0)+BO3759</f>
        <v>#N/A</v>
      </c>
      <c r="BQ3759" t="e">
        <f ca="1">MATCH($B3759,OFFSET('New data'!$G$2,BP3759,0,20000,1),0)+BP3759</f>
        <v>#N/A</v>
      </c>
      <c r="BR3759" t="e">
        <f ca="1">MATCH($B3759,OFFSET('New data'!$G$2,BQ3759,0,20000,1),0)+BQ3759</f>
        <v>#N/A</v>
      </c>
      <c r="BS3759" t="e">
        <f ca="1">MATCH($B3759,OFFSET('New data'!$G$2,BR3759,0,20000,1),0)+BR3759</f>
        <v>#N/A</v>
      </c>
      <c r="BT3759" t="e">
        <f ca="1">MATCH($B3759,OFFSET('New data'!$G$2,BS3759,0,20000,1),0)+BS3759</f>
        <v>#N/A</v>
      </c>
      <c r="BU3759" s="9"/>
    </row>
    <row r="3760" spans="1:73" ht="31.5" thickBot="1" x14ac:dyDescent="0.4">
      <c r="A3760" s="58" t="s">
        <v>3740</v>
      </c>
      <c r="B3760" s="58" t="s">
        <v>15332</v>
      </c>
      <c r="C3760" s="58" t="s">
        <v>20050</v>
      </c>
      <c r="D3760" s="59"/>
      <c r="E3760" s="59"/>
      <c r="F3760" s="59"/>
      <c r="G3760" s="59"/>
      <c r="AB3760" s="59"/>
      <c r="AC3760" s="65" t="s">
        <v>20412</v>
      </c>
      <c r="AD3760" s="59"/>
      <c r="AE3760" s="59"/>
      <c r="AF3760" s="59"/>
      <c r="AG3760" s="59"/>
      <c r="AH3760" s="59"/>
      <c r="AI3760" s="59"/>
      <c r="BB3760" s="9" t="e">
        <f>MATCH(BF3760,'New data'!$Y$2:$Y$20000,0)</f>
        <v>#N/A</v>
      </c>
      <c r="BC3760" s="9" t="str">
        <f t="shared" si="175"/>
        <v>No</v>
      </c>
      <c r="BD3760" s="9" t="s">
        <v>20410</v>
      </c>
      <c r="BE3760" s="9" t="str">
        <f t="shared" si="176"/>
        <v>Yes</v>
      </c>
      <c r="BF3760" s="9" t="str">
        <f t="shared" si="177"/>
        <v>David Campbell</v>
      </c>
      <c r="BG3760" t="str">
        <f>IFERROR(INDEX('New data'!$Y$2:$Y$20000,BN3760),"-")</f>
        <v>-</v>
      </c>
      <c r="BH3760" t="str">
        <f ca="1">IFERROR(INDEX('New data'!$Y$2:$Y$20000,BO3760),"-")</f>
        <v>-</v>
      </c>
      <c r="BI3760" t="str">
        <f ca="1">IFERROR(INDEX('New data'!$Y$2:$Y$20000,BP3760),"-")</f>
        <v>-</v>
      </c>
      <c r="BJ3760" t="str">
        <f ca="1">IFERROR(INDEX('New data'!$Y$2:$Y$20000,BQ3760),"-")</f>
        <v>-</v>
      </c>
      <c r="BK3760" t="str">
        <f ca="1">IFERROR(INDEX('New data'!$Y$2:$Y$20000,BR3760),"-")</f>
        <v>-</v>
      </c>
      <c r="BL3760" t="str">
        <f ca="1">IFERROR(INDEX('New data'!$Y$2:$Y$20000,BS3760),"-")</f>
        <v>-</v>
      </c>
      <c r="BM3760" t="str">
        <f ca="1">IFERROR(INDEX('New data'!$Y$2:$Y$20000,BT3760),"-")</f>
        <v>-</v>
      </c>
      <c r="BN3760" t="e">
        <f>MATCH($B3760,'New data'!$G$2:$G$20000,0)</f>
        <v>#N/A</v>
      </c>
      <c r="BO3760" t="e">
        <f ca="1">MATCH($B3760,OFFSET('New data'!$G$2,BN3760,0,20000,1),0)+BN3760</f>
        <v>#N/A</v>
      </c>
      <c r="BP3760" t="e">
        <f ca="1">MATCH($B3760,OFFSET('New data'!$G$2,BO3760,0,20000,1),0)+BO3760</f>
        <v>#N/A</v>
      </c>
      <c r="BQ3760" t="e">
        <f ca="1">MATCH($B3760,OFFSET('New data'!$G$2,BP3760,0,20000,1),0)+BP3760</f>
        <v>#N/A</v>
      </c>
      <c r="BR3760" t="e">
        <f ca="1">MATCH($B3760,OFFSET('New data'!$G$2,BQ3760,0,20000,1),0)+BQ3760</f>
        <v>#N/A</v>
      </c>
      <c r="BS3760" t="e">
        <f ca="1">MATCH($B3760,OFFSET('New data'!$G$2,BR3760,0,20000,1),0)+BR3760</f>
        <v>#N/A</v>
      </c>
      <c r="BT3760" t="e">
        <f ca="1">MATCH($B3760,OFFSET('New data'!$G$2,BS3760,0,20000,1),0)+BS3760</f>
        <v>#N/A</v>
      </c>
      <c r="BU3760" s="9"/>
    </row>
    <row r="3761" spans="1:73" ht="31.5" thickBot="1" x14ac:dyDescent="0.4">
      <c r="A3761" s="58" t="s">
        <v>3741</v>
      </c>
      <c r="B3761" s="58" t="s">
        <v>13604</v>
      </c>
      <c r="C3761" s="58" t="s">
        <v>20153</v>
      </c>
      <c r="D3761" s="58" t="s">
        <v>20050</v>
      </c>
      <c r="E3761" s="59"/>
      <c r="F3761" s="59"/>
      <c r="G3761" s="59"/>
      <c r="AB3761" s="59"/>
      <c r="AC3761" s="65" t="s">
        <v>20412</v>
      </c>
      <c r="AD3761" s="59"/>
      <c r="AE3761" s="59"/>
      <c r="AF3761" s="59"/>
      <c r="AG3761" s="59"/>
      <c r="AH3761" s="59"/>
      <c r="AI3761" s="59"/>
      <c r="BB3761" s="9" t="e">
        <f>MATCH(BF3761,'New data'!$Y$2:$Y$20000,0)</f>
        <v>#N/A</v>
      </c>
      <c r="BC3761" s="9" t="str">
        <f t="shared" si="175"/>
        <v>No</v>
      </c>
      <c r="BD3761" s="9" t="s">
        <v>20410</v>
      </c>
      <c r="BE3761" s="9" t="str">
        <f t="shared" si="176"/>
        <v>Yes</v>
      </c>
      <c r="BF3761" s="9" t="str">
        <f t="shared" si="177"/>
        <v>Hussein Abdi</v>
      </c>
      <c r="BG3761" t="str">
        <f>IFERROR(INDEX('New data'!$Y$2:$Y$20000,BN3761),"-")</f>
        <v>Ali Maalin</v>
      </c>
      <c r="BH3761" t="str">
        <f ca="1">IFERROR(INDEX('New data'!$Y$2:$Y$20000,BO3761),"-")</f>
        <v>Jonathan Tobey Gorrino</v>
      </c>
      <c r="BI3761" t="str">
        <f ca="1">IFERROR(INDEX('New data'!$Y$2:$Y$20000,BP3761),"-")</f>
        <v>Jasper Eaglesfield</v>
      </c>
      <c r="BJ3761" t="str">
        <f ca="1">IFERROR(INDEX('New data'!$Y$2:$Y$20000,BQ3761),"-")</f>
        <v>Eloise Rowling</v>
      </c>
      <c r="BK3761" t="str">
        <f ca="1">IFERROR(INDEX('New data'!$Y$2:$Y$20000,BR3761),"-")</f>
        <v>William Rowling</v>
      </c>
      <c r="BL3761" t="str">
        <f ca="1">IFERROR(INDEX('New data'!$Y$2:$Y$20000,BS3761),"-")</f>
        <v>Massumeh Kazemi</v>
      </c>
      <c r="BM3761" t="str">
        <f ca="1">IFERROR(INDEX('New data'!$Y$2:$Y$20000,BT3761),"-")</f>
        <v>Irene Ayad</v>
      </c>
      <c r="BN3761">
        <f>MATCH($B3761,'New data'!$G$2:$G$20000,0)</f>
        <v>1</v>
      </c>
      <c r="BO3761">
        <f ca="1">MATCH($B3761,OFFSET('New data'!$G$2,BN3761,0,20000,1),0)+BN3761</f>
        <v>56</v>
      </c>
      <c r="BP3761">
        <f ca="1">MATCH($B3761,OFFSET('New data'!$G$2,BO3761,0,20000,1),0)+BO3761</f>
        <v>65</v>
      </c>
      <c r="BQ3761">
        <f ca="1">MATCH($B3761,OFFSET('New data'!$G$2,BP3761,0,20000,1),0)+BP3761</f>
        <v>66</v>
      </c>
      <c r="BR3761">
        <f ca="1">MATCH($B3761,OFFSET('New data'!$G$2,BQ3761,0,20000,1),0)+BQ3761</f>
        <v>67</v>
      </c>
      <c r="BS3761">
        <f ca="1">MATCH($B3761,OFFSET('New data'!$G$2,BR3761,0,20000,1),0)+BR3761</f>
        <v>182</v>
      </c>
      <c r="BT3761">
        <f ca="1">MATCH($B3761,OFFSET('New data'!$G$2,BS3761,0,20000,1),0)+BS3761</f>
        <v>195</v>
      </c>
      <c r="BU3761" s="9"/>
    </row>
    <row r="3762" spans="1:73" ht="31.5" thickBot="1" x14ac:dyDescent="0.4">
      <c r="A3762" s="58" t="s">
        <v>3742</v>
      </c>
      <c r="B3762" s="58" t="s">
        <v>13605</v>
      </c>
      <c r="C3762" s="58" t="s">
        <v>20153</v>
      </c>
      <c r="D3762" s="58" t="s">
        <v>20050</v>
      </c>
      <c r="E3762" s="59"/>
      <c r="F3762" s="59"/>
      <c r="G3762" s="59"/>
      <c r="AB3762" s="59"/>
      <c r="AC3762" s="65" t="s">
        <v>20412</v>
      </c>
      <c r="AD3762" s="59"/>
      <c r="AE3762" s="59"/>
      <c r="AF3762" s="59"/>
      <c r="AG3762" s="59"/>
      <c r="AH3762" s="59"/>
      <c r="AI3762" s="59"/>
      <c r="BB3762" s="9" t="e">
        <f>MATCH(BF3762,'New data'!$Y$2:$Y$20000,0)</f>
        <v>#N/A</v>
      </c>
      <c r="BC3762" s="9" t="str">
        <f t="shared" si="175"/>
        <v>No</v>
      </c>
      <c r="BD3762" s="9" t="s">
        <v>20410</v>
      </c>
      <c r="BE3762" s="9" t="str">
        <f t="shared" si="176"/>
        <v>Yes</v>
      </c>
      <c r="BF3762" s="9" t="str">
        <f t="shared" si="177"/>
        <v>Daahir Waaberi</v>
      </c>
      <c r="BG3762" t="str">
        <f>IFERROR(INDEX('New data'!$Y$2:$Y$20000,BN3762),"-")</f>
        <v>Robert Head</v>
      </c>
      <c r="BH3762" t="str">
        <f ca="1">IFERROR(INDEX('New data'!$Y$2:$Y$20000,BO3762),"-")</f>
        <v>Sahra Muse</v>
      </c>
      <c r="BI3762" t="str">
        <f ca="1">IFERROR(INDEX('New data'!$Y$2:$Y$20000,BP3762),"-")</f>
        <v>Janeline Dagang</v>
      </c>
      <c r="BJ3762" t="str">
        <f ca="1">IFERROR(INDEX('New data'!$Y$2:$Y$20000,BQ3762),"-")</f>
        <v>Samuel Dagang</v>
      </c>
      <c r="BK3762" t="str">
        <f ca="1">IFERROR(INDEX('New data'!$Y$2:$Y$20000,BR3762),"-")</f>
        <v>Vicente Espejo Galvan</v>
      </c>
      <c r="BL3762" t="str">
        <f ca="1">IFERROR(INDEX('New data'!$Y$2:$Y$20000,BS3762),"-")</f>
        <v>James Gough</v>
      </c>
      <c r="BM3762" t="str">
        <f ca="1">IFERROR(INDEX('New data'!$Y$2:$Y$20000,BT3762),"-")</f>
        <v>Remilyn Grace Guioa</v>
      </c>
      <c r="BN3762">
        <f>MATCH($B3762,'New data'!$G$2:$G$20000,0)</f>
        <v>109</v>
      </c>
      <c r="BO3762">
        <f ca="1">MATCH($B3762,OFFSET('New data'!$G$2,BN3762,0,20000,1),0)+BN3762</f>
        <v>123</v>
      </c>
      <c r="BP3762">
        <f ca="1">MATCH($B3762,OFFSET('New data'!$G$2,BO3762,0,20000,1),0)+BO3762</f>
        <v>136</v>
      </c>
      <c r="BQ3762">
        <f ca="1">MATCH($B3762,OFFSET('New data'!$G$2,BP3762,0,20000,1),0)+BP3762</f>
        <v>137</v>
      </c>
      <c r="BR3762">
        <f ca="1">MATCH($B3762,OFFSET('New data'!$G$2,BQ3762,0,20000,1),0)+BQ3762</f>
        <v>200</v>
      </c>
      <c r="BS3762">
        <f ca="1">MATCH($B3762,OFFSET('New data'!$G$2,BR3762,0,20000,1),0)+BR3762</f>
        <v>229</v>
      </c>
      <c r="BT3762">
        <f ca="1">MATCH($B3762,OFFSET('New data'!$G$2,BS3762,0,20000,1),0)+BS3762</f>
        <v>329</v>
      </c>
      <c r="BU3762" s="9"/>
    </row>
    <row r="3763" spans="1:73" ht="31.5" thickBot="1" x14ac:dyDescent="0.4">
      <c r="A3763" s="58" t="s">
        <v>3743</v>
      </c>
      <c r="B3763" s="58" t="s">
        <v>13607</v>
      </c>
      <c r="C3763" s="58" t="s">
        <v>20153</v>
      </c>
      <c r="D3763" s="58" t="s">
        <v>20050</v>
      </c>
      <c r="E3763" s="59"/>
      <c r="F3763" s="59"/>
      <c r="G3763" s="59"/>
      <c r="AB3763" s="59"/>
      <c r="AC3763" s="65" t="s">
        <v>20412</v>
      </c>
      <c r="AD3763" s="59"/>
      <c r="AE3763" s="59"/>
      <c r="AF3763" s="59"/>
      <c r="AG3763" s="59"/>
      <c r="AH3763" s="59"/>
      <c r="AI3763" s="59"/>
      <c r="BB3763" s="9" t="e">
        <f>MATCH(BF3763,'New data'!$Y$2:$Y$20000,0)</f>
        <v>#N/A</v>
      </c>
      <c r="BC3763" s="9" t="str">
        <f t="shared" si="175"/>
        <v>No</v>
      </c>
      <c r="BD3763" s="9" t="s">
        <v>20410</v>
      </c>
      <c r="BE3763" s="9" t="str">
        <f t="shared" si="176"/>
        <v>Yes</v>
      </c>
      <c r="BF3763" s="9" t="str">
        <f t="shared" si="177"/>
        <v>Bahaa Eldien Afify</v>
      </c>
      <c r="BG3763" t="str">
        <f>IFERROR(INDEX('New data'!$Y$2:$Y$20000,BN3763),"-")</f>
        <v>Sapphire Palmer</v>
      </c>
      <c r="BH3763" t="str">
        <f ca="1">IFERROR(INDEX('New data'!$Y$2:$Y$20000,BO3763),"-")</f>
        <v>Renan Cogo</v>
      </c>
      <c r="BI3763" t="str">
        <f ca="1">IFERROR(INDEX('New data'!$Y$2:$Y$20000,BP3763),"-")</f>
        <v>-</v>
      </c>
      <c r="BJ3763" t="str">
        <f ca="1">IFERROR(INDEX('New data'!$Y$2:$Y$20000,BQ3763),"-")</f>
        <v>-</v>
      </c>
      <c r="BK3763" t="str">
        <f ca="1">IFERROR(INDEX('New data'!$Y$2:$Y$20000,BR3763),"-")</f>
        <v>-</v>
      </c>
      <c r="BL3763" t="str">
        <f ca="1">IFERROR(INDEX('New data'!$Y$2:$Y$20000,BS3763),"-")</f>
        <v>-</v>
      </c>
      <c r="BM3763" t="str">
        <f ca="1">IFERROR(INDEX('New data'!$Y$2:$Y$20000,BT3763),"-")</f>
        <v>-</v>
      </c>
      <c r="BN3763">
        <f>MATCH($B3763,'New data'!$G$2:$G$20000,0)</f>
        <v>162</v>
      </c>
      <c r="BO3763">
        <f ca="1">MATCH($B3763,OFFSET('New data'!$G$2,BN3763,0,20000,1),0)+BN3763</f>
        <v>168</v>
      </c>
      <c r="BP3763" t="e">
        <f ca="1">MATCH($B3763,OFFSET('New data'!$G$2,BO3763,0,20000,1),0)+BO3763</f>
        <v>#N/A</v>
      </c>
      <c r="BQ3763" t="e">
        <f ca="1">MATCH($B3763,OFFSET('New data'!$G$2,BP3763,0,20000,1),0)+BP3763</f>
        <v>#N/A</v>
      </c>
      <c r="BR3763" t="e">
        <f ca="1">MATCH($B3763,OFFSET('New data'!$G$2,BQ3763,0,20000,1),0)+BQ3763</f>
        <v>#N/A</v>
      </c>
      <c r="BS3763" t="e">
        <f ca="1">MATCH($B3763,OFFSET('New data'!$G$2,BR3763,0,20000,1),0)+BR3763</f>
        <v>#N/A</v>
      </c>
      <c r="BT3763" t="e">
        <f ca="1">MATCH($B3763,OFFSET('New data'!$G$2,BS3763,0,20000,1),0)+BS3763</f>
        <v>#N/A</v>
      </c>
      <c r="BU3763" s="9"/>
    </row>
    <row r="3764" spans="1:73" ht="31.5" thickBot="1" x14ac:dyDescent="0.4">
      <c r="A3764" s="58" t="s">
        <v>3744</v>
      </c>
      <c r="B3764" s="58" t="s">
        <v>13643</v>
      </c>
      <c r="C3764" s="58" t="s">
        <v>20153</v>
      </c>
      <c r="D3764" s="58" t="s">
        <v>20050</v>
      </c>
      <c r="E3764" s="59"/>
      <c r="F3764" s="59"/>
      <c r="G3764" s="59"/>
      <c r="AB3764" s="59"/>
      <c r="AC3764" s="65" t="s">
        <v>20412</v>
      </c>
      <c r="AD3764" s="59"/>
      <c r="AE3764" s="59"/>
      <c r="AF3764" s="59"/>
      <c r="AG3764" s="59"/>
      <c r="AH3764" s="59"/>
      <c r="AI3764" s="59"/>
      <c r="BB3764" s="9" t="e">
        <f>MATCH(BF3764,'New data'!$Y$2:$Y$20000,0)</f>
        <v>#N/A</v>
      </c>
      <c r="BC3764" s="9" t="str">
        <f t="shared" si="175"/>
        <v>No</v>
      </c>
      <c r="BD3764" s="9" t="s">
        <v>20410</v>
      </c>
      <c r="BE3764" s="9" t="str">
        <f t="shared" si="176"/>
        <v>Yes</v>
      </c>
      <c r="BF3764" s="9" t="str">
        <f t="shared" si="177"/>
        <v>Fernely Diaz</v>
      </c>
      <c r="BG3764" t="str">
        <f>IFERROR(INDEX('New data'!$Y$2:$Y$20000,BN3764),"-")</f>
        <v>Sreelakshmi Gopalakrishnan</v>
      </c>
      <c r="BH3764" t="str">
        <f ca="1">IFERROR(INDEX('New data'!$Y$2:$Y$20000,BO3764),"-")</f>
        <v>Dhaneesh Balan Thenassery</v>
      </c>
      <c r="BI3764" t="str">
        <f ca="1">IFERROR(INDEX('New data'!$Y$2:$Y$20000,BP3764),"-")</f>
        <v>-</v>
      </c>
      <c r="BJ3764" t="str">
        <f ca="1">IFERROR(INDEX('New data'!$Y$2:$Y$20000,BQ3764),"-")</f>
        <v>-</v>
      </c>
      <c r="BK3764" t="str">
        <f ca="1">IFERROR(INDEX('New data'!$Y$2:$Y$20000,BR3764),"-")</f>
        <v>-</v>
      </c>
      <c r="BL3764" t="str">
        <f ca="1">IFERROR(INDEX('New data'!$Y$2:$Y$20000,BS3764),"-")</f>
        <v>-</v>
      </c>
      <c r="BM3764" t="str">
        <f ca="1">IFERROR(INDEX('New data'!$Y$2:$Y$20000,BT3764),"-")</f>
        <v>-</v>
      </c>
      <c r="BN3764">
        <f>MATCH($B3764,'New data'!$G$2:$G$20000,0)</f>
        <v>119</v>
      </c>
      <c r="BO3764">
        <f ca="1">MATCH($B3764,OFFSET('New data'!$G$2,BN3764,0,20000,1),0)+BN3764</f>
        <v>120</v>
      </c>
      <c r="BP3764" t="e">
        <f ca="1">MATCH($B3764,OFFSET('New data'!$G$2,BO3764,0,20000,1),0)+BO3764</f>
        <v>#N/A</v>
      </c>
      <c r="BQ3764" t="e">
        <f ca="1">MATCH($B3764,OFFSET('New data'!$G$2,BP3764,0,20000,1),0)+BP3764</f>
        <v>#N/A</v>
      </c>
      <c r="BR3764" t="e">
        <f ca="1">MATCH($B3764,OFFSET('New data'!$G$2,BQ3764,0,20000,1),0)+BQ3764</f>
        <v>#N/A</v>
      </c>
      <c r="BS3764" t="e">
        <f ca="1">MATCH($B3764,OFFSET('New data'!$G$2,BR3764,0,20000,1),0)+BR3764</f>
        <v>#N/A</v>
      </c>
      <c r="BT3764" t="e">
        <f ca="1">MATCH($B3764,OFFSET('New data'!$G$2,BS3764,0,20000,1),0)+BS3764</f>
        <v>#N/A</v>
      </c>
      <c r="BU3764" s="9"/>
    </row>
    <row r="3765" spans="1:73" ht="31.5" thickBot="1" x14ac:dyDescent="0.4">
      <c r="A3765" s="58" t="s">
        <v>3745</v>
      </c>
      <c r="B3765" s="58" t="s">
        <v>13643</v>
      </c>
      <c r="C3765" s="58" t="s">
        <v>20153</v>
      </c>
      <c r="D3765" s="58" t="s">
        <v>20050</v>
      </c>
      <c r="E3765" s="59"/>
      <c r="F3765" s="59"/>
      <c r="G3765" s="59"/>
      <c r="AB3765" s="59"/>
      <c r="AC3765" s="65" t="s">
        <v>20412</v>
      </c>
      <c r="AD3765" s="59"/>
      <c r="AE3765" s="59"/>
      <c r="AF3765" s="59"/>
      <c r="AG3765" s="59"/>
      <c r="AH3765" s="59"/>
      <c r="AI3765" s="59"/>
      <c r="BB3765" s="9" t="e">
        <f>MATCH(BF3765,'New data'!$Y$2:$Y$20000,0)</f>
        <v>#N/A</v>
      </c>
      <c r="BC3765" s="9" t="str">
        <f t="shared" si="175"/>
        <v>No</v>
      </c>
      <c r="BD3765" s="9" t="s">
        <v>20410</v>
      </c>
      <c r="BE3765" s="9" t="str">
        <f t="shared" si="176"/>
        <v>Yes</v>
      </c>
      <c r="BF3765" s="9" t="str">
        <f t="shared" si="177"/>
        <v>Fernely Moreno-Diaz</v>
      </c>
      <c r="BG3765" t="str">
        <f>IFERROR(INDEX('New data'!$Y$2:$Y$20000,BN3765),"-")</f>
        <v>Sreelakshmi Gopalakrishnan</v>
      </c>
      <c r="BH3765" t="str">
        <f ca="1">IFERROR(INDEX('New data'!$Y$2:$Y$20000,BO3765),"-")</f>
        <v>Dhaneesh Balan Thenassery</v>
      </c>
      <c r="BI3765" t="str">
        <f ca="1">IFERROR(INDEX('New data'!$Y$2:$Y$20000,BP3765),"-")</f>
        <v>-</v>
      </c>
      <c r="BJ3765" t="str">
        <f ca="1">IFERROR(INDEX('New data'!$Y$2:$Y$20000,BQ3765),"-")</f>
        <v>-</v>
      </c>
      <c r="BK3765" t="str">
        <f ca="1">IFERROR(INDEX('New data'!$Y$2:$Y$20000,BR3765),"-")</f>
        <v>-</v>
      </c>
      <c r="BL3765" t="str">
        <f ca="1">IFERROR(INDEX('New data'!$Y$2:$Y$20000,BS3765),"-")</f>
        <v>-</v>
      </c>
      <c r="BM3765" t="str">
        <f ca="1">IFERROR(INDEX('New data'!$Y$2:$Y$20000,BT3765),"-")</f>
        <v>-</v>
      </c>
      <c r="BN3765">
        <f>MATCH($B3765,'New data'!$G$2:$G$20000,0)</f>
        <v>119</v>
      </c>
      <c r="BO3765">
        <f ca="1">MATCH($B3765,OFFSET('New data'!$G$2,BN3765,0,20000,1),0)+BN3765</f>
        <v>120</v>
      </c>
      <c r="BP3765" t="e">
        <f ca="1">MATCH($B3765,OFFSET('New data'!$G$2,BO3765,0,20000,1),0)+BO3765</f>
        <v>#N/A</v>
      </c>
      <c r="BQ3765" t="e">
        <f ca="1">MATCH($B3765,OFFSET('New data'!$G$2,BP3765,0,20000,1),0)+BP3765</f>
        <v>#N/A</v>
      </c>
      <c r="BR3765" t="e">
        <f ca="1">MATCH($B3765,OFFSET('New data'!$G$2,BQ3765,0,20000,1),0)+BQ3765</f>
        <v>#N/A</v>
      </c>
      <c r="BS3765" t="e">
        <f ca="1">MATCH($B3765,OFFSET('New data'!$G$2,BR3765,0,20000,1),0)+BR3765</f>
        <v>#N/A</v>
      </c>
      <c r="BT3765" t="e">
        <f ca="1">MATCH($B3765,OFFSET('New data'!$G$2,BS3765,0,20000,1),0)+BS3765</f>
        <v>#N/A</v>
      </c>
      <c r="BU3765" s="9"/>
    </row>
    <row r="3766" spans="1:73" ht="31.5" thickBot="1" x14ac:dyDescent="0.4">
      <c r="A3766" s="58" t="s">
        <v>3746</v>
      </c>
      <c r="B3766" s="58" t="s">
        <v>15333</v>
      </c>
      <c r="C3766" s="58" t="s">
        <v>20050</v>
      </c>
      <c r="D3766" s="59"/>
      <c r="E3766" s="59"/>
      <c r="F3766" s="59"/>
      <c r="G3766" s="59"/>
      <c r="AB3766" s="59"/>
      <c r="AC3766" s="65" t="s">
        <v>20412</v>
      </c>
      <c r="AD3766" s="59"/>
      <c r="AE3766" s="59"/>
      <c r="AF3766" s="59"/>
      <c r="AG3766" s="59"/>
      <c r="AH3766" s="59"/>
      <c r="AI3766" s="59"/>
      <c r="BB3766" s="9" t="e">
        <f>MATCH(BF3766,'New data'!$Y$2:$Y$20000,0)</f>
        <v>#N/A</v>
      </c>
      <c r="BC3766" s="9" t="str">
        <f t="shared" si="175"/>
        <v>No</v>
      </c>
      <c r="BD3766" s="9" t="s">
        <v>20410</v>
      </c>
      <c r="BE3766" s="9" t="str">
        <f t="shared" si="176"/>
        <v>Yes</v>
      </c>
      <c r="BF3766" s="9" t="str">
        <f t="shared" si="177"/>
        <v>Diana Coman</v>
      </c>
      <c r="BG3766" t="str">
        <f>IFERROR(INDEX('New data'!$Y$2:$Y$20000,BN3766),"-")</f>
        <v>-</v>
      </c>
      <c r="BH3766" t="str">
        <f ca="1">IFERROR(INDEX('New data'!$Y$2:$Y$20000,BO3766),"-")</f>
        <v>-</v>
      </c>
      <c r="BI3766" t="str">
        <f ca="1">IFERROR(INDEX('New data'!$Y$2:$Y$20000,BP3766),"-")</f>
        <v>-</v>
      </c>
      <c r="BJ3766" t="str">
        <f ca="1">IFERROR(INDEX('New data'!$Y$2:$Y$20000,BQ3766),"-")</f>
        <v>-</v>
      </c>
      <c r="BK3766" t="str">
        <f ca="1">IFERROR(INDEX('New data'!$Y$2:$Y$20000,BR3766),"-")</f>
        <v>-</v>
      </c>
      <c r="BL3766" t="str">
        <f ca="1">IFERROR(INDEX('New data'!$Y$2:$Y$20000,BS3766),"-")</f>
        <v>-</v>
      </c>
      <c r="BM3766" t="str">
        <f ca="1">IFERROR(INDEX('New data'!$Y$2:$Y$20000,BT3766),"-")</f>
        <v>-</v>
      </c>
      <c r="BN3766" t="e">
        <f>MATCH($B3766,'New data'!$G$2:$G$20000,0)</f>
        <v>#N/A</v>
      </c>
      <c r="BO3766" t="e">
        <f ca="1">MATCH($B3766,OFFSET('New data'!$G$2,BN3766,0,20000,1),0)+BN3766</f>
        <v>#N/A</v>
      </c>
      <c r="BP3766" t="e">
        <f ca="1">MATCH($B3766,OFFSET('New data'!$G$2,BO3766,0,20000,1),0)+BO3766</f>
        <v>#N/A</v>
      </c>
      <c r="BQ3766" t="e">
        <f ca="1">MATCH($B3766,OFFSET('New data'!$G$2,BP3766,0,20000,1),0)+BP3766</f>
        <v>#N/A</v>
      </c>
      <c r="BR3766" t="e">
        <f ca="1">MATCH($B3766,OFFSET('New data'!$G$2,BQ3766,0,20000,1),0)+BQ3766</f>
        <v>#N/A</v>
      </c>
      <c r="BS3766" t="e">
        <f ca="1">MATCH($B3766,OFFSET('New data'!$G$2,BR3766,0,20000,1),0)+BR3766</f>
        <v>#N/A</v>
      </c>
      <c r="BT3766" t="e">
        <f ca="1">MATCH($B3766,OFFSET('New data'!$G$2,BS3766,0,20000,1),0)+BS3766</f>
        <v>#N/A</v>
      </c>
      <c r="BU3766" s="9"/>
    </row>
    <row r="3767" spans="1:73" ht="31.5" thickBot="1" x14ac:dyDescent="0.4">
      <c r="A3767" s="58" t="s">
        <v>3747</v>
      </c>
      <c r="B3767" s="58" t="s">
        <v>15334</v>
      </c>
      <c r="C3767" s="58" t="s">
        <v>20050</v>
      </c>
      <c r="D3767" s="59"/>
      <c r="E3767" s="59"/>
      <c r="F3767" s="59"/>
      <c r="G3767" s="59"/>
      <c r="AB3767" s="59"/>
      <c r="AC3767" s="65" t="s">
        <v>20412</v>
      </c>
      <c r="AD3767" s="59"/>
      <c r="AE3767" s="59"/>
      <c r="AF3767" s="59"/>
      <c r="AG3767" s="59"/>
      <c r="AH3767" s="59"/>
      <c r="AI3767" s="59"/>
      <c r="BB3767" s="9" t="e">
        <f>MATCH(BF3767,'New data'!$Y$2:$Y$20000,0)</f>
        <v>#N/A</v>
      </c>
      <c r="BC3767" s="9" t="str">
        <f t="shared" si="175"/>
        <v>No</v>
      </c>
      <c r="BD3767" s="9" t="s">
        <v>20410</v>
      </c>
      <c r="BE3767" s="9" t="str">
        <f t="shared" si="176"/>
        <v>Yes</v>
      </c>
      <c r="BF3767" s="9" t="str">
        <f t="shared" si="177"/>
        <v>Jaroslaw Biela</v>
      </c>
      <c r="BG3767" t="str">
        <f>IFERROR(INDEX('New data'!$Y$2:$Y$20000,BN3767),"-")</f>
        <v>-</v>
      </c>
      <c r="BH3767" t="str">
        <f ca="1">IFERROR(INDEX('New data'!$Y$2:$Y$20000,BO3767),"-")</f>
        <v>-</v>
      </c>
      <c r="BI3767" t="str">
        <f ca="1">IFERROR(INDEX('New data'!$Y$2:$Y$20000,BP3767),"-")</f>
        <v>-</v>
      </c>
      <c r="BJ3767" t="str">
        <f ca="1">IFERROR(INDEX('New data'!$Y$2:$Y$20000,BQ3767),"-")</f>
        <v>-</v>
      </c>
      <c r="BK3767" t="str">
        <f ca="1">IFERROR(INDEX('New data'!$Y$2:$Y$20000,BR3767),"-")</f>
        <v>-</v>
      </c>
      <c r="BL3767" t="str">
        <f ca="1">IFERROR(INDEX('New data'!$Y$2:$Y$20000,BS3767),"-")</f>
        <v>-</v>
      </c>
      <c r="BM3767" t="str">
        <f ca="1">IFERROR(INDEX('New data'!$Y$2:$Y$20000,BT3767),"-")</f>
        <v>-</v>
      </c>
      <c r="BN3767" t="e">
        <f>MATCH($B3767,'New data'!$G$2:$G$20000,0)</f>
        <v>#N/A</v>
      </c>
      <c r="BO3767" t="e">
        <f ca="1">MATCH($B3767,OFFSET('New data'!$G$2,BN3767,0,20000,1),0)+BN3767</f>
        <v>#N/A</v>
      </c>
      <c r="BP3767" t="e">
        <f ca="1">MATCH($B3767,OFFSET('New data'!$G$2,BO3767,0,20000,1),0)+BO3767</f>
        <v>#N/A</v>
      </c>
      <c r="BQ3767" t="e">
        <f ca="1">MATCH($B3767,OFFSET('New data'!$G$2,BP3767,0,20000,1),0)+BP3767</f>
        <v>#N/A</v>
      </c>
      <c r="BR3767" t="e">
        <f ca="1">MATCH($B3767,OFFSET('New data'!$G$2,BQ3767,0,20000,1),0)+BQ3767</f>
        <v>#N/A</v>
      </c>
      <c r="BS3767" t="e">
        <f ca="1">MATCH($B3767,OFFSET('New data'!$G$2,BR3767,0,20000,1),0)+BR3767</f>
        <v>#N/A</v>
      </c>
      <c r="BT3767" t="e">
        <f ca="1">MATCH($B3767,OFFSET('New data'!$G$2,BS3767,0,20000,1),0)+BS3767</f>
        <v>#N/A</v>
      </c>
      <c r="BU3767" s="9"/>
    </row>
    <row r="3768" spans="1:73" ht="31.5" thickBot="1" x14ac:dyDescent="0.4">
      <c r="A3768" s="58" t="s">
        <v>3748</v>
      </c>
      <c r="B3768" s="58" t="s">
        <v>15334</v>
      </c>
      <c r="C3768" s="58" t="s">
        <v>20050</v>
      </c>
      <c r="D3768" s="59"/>
      <c r="E3768" s="59"/>
      <c r="F3768" s="59"/>
      <c r="G3768" s="59"/>
      <c r="AB3768" s="59"/>
      <c r="AC3768" s="65" t="s">
        <v>20412</v>
      </c>
      <c r="AD3768" s="59"/>
      <c r="AE3768" s="59"/>
      <c r="AF3768" s="59"/>
      <c r="AG3768" s="59"/>
      <c r="AH3768" s="59"/>
      <c r="AI3768" s="59"/>
      <c r="BB3768" s="9" t="e">
        <f>MATCH(BF3768,'New data'!$Y$2:$Y$20000,0)</f>
        <v>#N/A</v>
      </c>
      <c r="BC3768" s="9" t="str">
        <f t="shared" si="175"/>
        <v>No</v>
      </c>
      <c r="BD3768" s="9" t="s">
        <v>20410</v>
      </c>
      <c r="BE3768" s="9" t="str">
        <f t="shared" si="176"/>
        <v>Yes</v>
      </c>
      <c r="BF3768" s="9" t="str">
        <f t="shared" si="177"/>
        <v>Marta Biela</v>
      </c>
      <c r="BG3768" t="str">
        <f>IFERROR(INDEX('New data'!$Y$2:$Y$20000,BN3768),"-")</f>
        <v>-</v>
      </c>
      <c r="BH3768" t="str">
        <f ca="1">IFERROR(INDEX('New data'!$Y$2:$Y$20000,BO3768),"-")</f>
        <v>-</v>
      </c>
      <c r="BI3768" t="str">
        <f ca="1">IFERROR(INDEX('New data'!$Y$2:$Y$20000,BP3768),"-")</f>
        <v>-</v>
      </c>
      <c r="BJ3768" t="str">
        <f ca="1">IFERROR(INDEX('New data'!$Y$2:$Y$20000,BQ3768),"-")</f>
        <v>-</v>
      </c>
      <c r="BK3768" t="str">
        <f ca="1">IFERROR(INDEX('New data'!$Y$2:$Y$20000,BR3768),"-")</f>
        <v>-</v>
      </c>
      <c r="BL3768" t="str">
        <f ca="1">IFERROR(INDEX('New data'!$Y$2:$Y$20000,BS3768),"-")</f>
        <v>-</v>
      </c>
      <c r="BM3768" t="str">
        <f ca="1">IFERROR(INDEX('New data'!$Y$2:$Y$20000,BT3768),"-")</f>
        <v>-</v>
      </c>
      <c r="BN3768" t="e">
        <f>MATCH($B3768,'New data'!$G$2:$G$20000,0)</f>
        <v>#N/A</v>
      </c>
      <c r="BO3768" t="e">
        <f ca="1">MATCH($B3768,OFFSET('New data'!$G$2,BN3768,0,20000,1),0)+BN3768</f>
        <v>#N/A</v>
      </c>
      <c r="BP3768" t="e">
        <f ca="1">MATCH($B3768,OFFSET('New data'!$G$2,BO3768,0,20000,1),0)+BO3768</f>
        <v>#N/A</v>
      </c>
      <c r="BQ3768" t="e">
        <f ca="1">MATCH($B3768,OFFSET('New data'!$G$2,BP3768,0,20000,1),0)+BP3768</f>
        <v>#N/A</v>
      </c>
      <c r="BR3768" t="e">
        <f ca="1">MATCH($B3768,OFFSET('New data'!$G$2,BQ3768,0,20000,1),0)+BQ3768</f>
        <v>#N/A</v>
      </c>
      <c r="BS3768" t="e">
        <f ca="1">MATCH($B3768,OFFSET('New data'!$G$2,BR3768,0,20000,1),0)+BR3768</f>
        <v>#N/A</v>
      </c>
      <c r="BT3768" t="e">
        <f ca="1">MATCH($B3768,OFFSET('New data'!$G$2,BS3768,0,20000,1),0)+BS3768</f>
        <v>#N/A</v>
      </c>
      <c r="BU3768" s="9"/>
    </row>
    <row r="3769" spans="1:73" ht="31.5" thickBot="1" x14ac:dyDescent="0.4">
      <c r="A3769" s="58" t="s">
        <v>3749</v>
      </c>
      <c r="B3769" s="58" t="s">
        <v>15334</v>
      </c>
      <c r="C3769" s="58" t="s">
        <v>20050</v>
      </c>
      <c r="D3769" s="59"/>
      <c r="E3769" s="59"/>
      <c r="F3769" s="59"/>
      <c r="G3769" s="59"/>
      <c r="AB3769" s="59"/>
      <c r="AC3769" s="65" t="s">
        <v>20412</v>
      </c>
      <c r="AD3769" s="59"/>
      <c r="AE3769" s="59"/>
      <c r="AF3769" s="59"/>
      <c r="AG3769" s="59"/>
      <c r="AH3769" s="59"/>
      <c r="AI3769" s="59"/>
      <c r="BB3769" s="9" t="e">
        <f>MATCH(BF3769,'New data'!$Y$2:$Y$20000,0)</f>
        <v>#N/A</v>
      </c>
      <c r="BC3769" s="9" t="str">
        <f t="shared" si="175"/>
        <v>No</v>
      </c>
      <c r="BD3769" s="9" t="s">
        <v>20410</v>
      </c>
      <c r="BE3769" s="9" t="str">
        <f t="shared" si="176"/>
        <v>Yes</v>
      </c>
      <c r="BF3769" s="9" t="str">
        <f t="shared" si="177"/>
        <v>Jaroslaw Dymek</v>
      </c>
      <c r="BG3769" t="str">
        <f>IFERROR(INDEX('New data'!$Y$2:$Y$20000,BN3769),"-")</f>
        <v>-</v>
      </c>
      <c r="BH3769" t="str">
        <f ca="1">IFERROR(INDEX('New data'!$Y$2:$Y$20000,BO3769),"-")</f>
        <v>-</v>
      </c>
      <c r="BI3769" t="str">
        <f ca="1">IFERROR(INDEX('New data'!$Y$2:$Y$20000,BP3769),"-")</f>
        <v>-</v>
      </c>
      <c r="BJ3769" t="str">
        <f ca="1">IFERROR(INDEX('New data'!$Y$2:$Y$20000,BQ3769),"-")</f>
        <v>-</v>
      </c>
      <c r="BK3769" t="str">
        <f ca="1">IFERROR(INDEX('New data'!$Y$2:$Y$20000,BR3769),"-")</f>
        <v>-</v>
      </c>
      <c r="BL3769" t="str">
        <f ca="1">IFERROR(INDEX('New data'!$Y$2:$Y$20000,BS3769),"-")</f>
        <v>-</v>
      </c>
      <c r="BM3769" t="str">
        <f ca="1">IFERROR(INDEX('New data'!$Y$2:$Y$20000,BT3769),"-")</f>
        <v>-</v>
      </c>
      <c r="BN3769" t="e">
        <f>MATCH($B3769,'New data'!$G$2:$G$20000,0)</f>
        <v>#N/A</v>
      </c>
      <c r="BO3769" t="e">
        <f ca="1">MATCH($B3769,OFFSET('New data'!$G$2,BN3769,0,20000,1),0)+BN3769</f>
        <v>#N/A</v>
      </c>
      <c r="BP3769" t="e">
        <f ca="1">MATCH($B3769,OFFSET('New data'!$G$2,BO3769,0,20000,1),0)+BO3769</f>
        <v>#N/A</v>
      </c>
      <c r="BQ3769" t="e">
        <f ca="1">MATCH($B3769,OFFSET('New data'!$G$2,BP3769,0,20000,1),0)+BP3769</f>
        <v>#N/A</v>
      </c>
      <c r="BR3769" t="e">
        <f ca="1">MATCH($B3769,OFFSET('New data'!$G$2,BQ3769,0,20000,1),0)+BQ3769</f>
        <v>#N/A</v>
      </c>
      <c r="BS3769" t="e">
        <f ca="1">MATCH($B3769,OFFSET('New data'!$G$2,BR3769,0,20000,1),0)+BR3769</f>
        <v>#N/A</v>
      </c>
      <c r="BT3769" t="e">
        <f ca="1">MATCH($B3769,OFFSET('New data'!$G$2,BS3769,0,20000,1),0)+BS3769</f>
        <v>#N/A</v>
      </c>
      <c r="BU3769" s="9"/>
    </row>
    <row r="3770" spans="1:73" ht="31.5" thickBot="1" x14ac:dyDescent="0.4">
      <c r="A3770" s="58" t="s">
        <v>3750</v>
      </c>
      <c r="B3770" s="58" t="s">
        <v>15335</v>
      </c>
      <c r="C3770" s="58" t="s">
        <v>20154</v>
      </c>
      <c r="D3770" s="58" t="s">
        <v>20050</v>
      </c>
      <c r="E3770" s="59"/>
      <c r="F3770" s="59"/>
      <c r="G3770" s="59"/>
      <c r="AB3770" s="59"/>
      <c r="AC3770" s="65" t="s">
        <v>20412</v>
      </c>
      <c r="AD3770" s="59"/>
      <c r="AE3770" s="59"/>
      <c r="AF3770" s="59"/>
      <c r="AG3770" s="59"/>
      <c r="AH3770" s="59"/>
      <c r="AI3770" s="59"/>
      <c r="BB3770" s="9" t="e">
        <f>MATCH(BF3770,'New data'!$Y$2:$Y$20000,0)</f>
        <v>#N/A</v>
      </c>
      <c r="BC3770" s="9" t="str">
        <f t="shared" si="175"/>
        <v>No</v>
      </c>
      <c r="BD3770" s="9" t="s">
        <v>20410</v>
      </c>
      <c r="BE3770" s="9" t="str">
        <f t="shared" si="176"/>
        <v>Yes</v>
      </c>
      <c r="BF3770" s="9" t="str">
        <f t="shared" si="177"/>
        <v>Mohammed Hassan</v>
      </c>
      <c r="BG3770" t="str">
        <f>IFERROR(INDEX('New data'!$Y$2:$Y$20000,BN3770),"-")</f>
        <v>-</v>
      </c>
      <c r="BH3770" t="str">
        <f ca="1">IFERROR(INDEX('New data'!$Y$2:$Y$20000,BO3770),"-")</f>
        <v>-</v>
      </c>
      <c r="BI3770" t="str">
        <f ca="1">IFERROR(INDEX('New data'!$Y$2:$Y$20000,BP3770),"-")</f>
        <v>-</v>
      </c>
      <c r="BJ3770" t="str">
        <f ca="1">IFERROR(INDEX('New data'!$Y$2:$Y$20000,BQ3770),"-")</f>
        <v>-</v>
      </c>
      <c r="BK3770" t="str">
        <f ca="1">IFERROR(INDEX('New data'!$Y$2:$Y$20000,BR3770),"-")</f>
        <v>-</v>
      </c>
      <c r="BL3770" t="str">
        <f ca="1">IFERROR(INDEX('New data'!$Y$2:$Y$20000,BS3770),"-")</f>
        <v>-</v>
      </c>
      <c r="BM3770" t="str">
        <f ca="1">IFERROR(INDEX('New data'!$Y$2:$Y$20000,BT3770),"-")</f>
        <v>-</v>
      </c>
      <c r="BN3770" t="e">
        <f>MATCH($B3770,'New data'!$G$2:$G$20000,0)</f>
        <v>#N/A</v>
      </c>
      <c r="BO3770" t="e">
        <f ca="1">MATCH($B3770,OFFSET('New data'!$G$2,BN3770,0,20000,1),0)+BN3770</f>
        <v>#N/A</v>
      </c>
      <c r="BP3770" t="e">
        <f ca="1">MATCH($B3770,OFFSET('New data'!$G$2,BO3770,0,20000,1),0)+BO3770</f>
        <v>#N/A</v>
      </c>
      <c r="BQ3770" t="e">
        <f ca="1">MATCH($B3770,OFFSET('New data'!$G$2,BP3770,0,20000,1),0)+BP3770</f>
        <v>#N/A</v>
      </c>
      <c r="BR3770" t="e">
        <f ca="1">MATCH($B3770,OFFSET('New data'!$G$2,BQ3770,0,20000,1),0)+BQ3770</f>
        <v>#N/A</v>
      </c>
      <c r="BS3770" t="e">
        <f ca="1">MATCH($B3770,OFFSET('New data'!$G$2,BR3770,0,20000,1),0)+BR3770</f>
        <v>#N/A</v>
      </c>
      <c r="BT3770" t="e">
        <f ca="1">MATCH($B3770,OFFSET('New data'!$G$2,BS3770,0,20000,1),0)+BS3770</f>
        <v>#N/A</v>
      </c>
      <c r="BU3770" s="9"/>
    </row>
    <row r="3771" spans="1:73" ht="31.5" thickBot="1" x14ac:dyDescent="0.4">
      <c r="A3771" s="58" t="s">
        <v>3751</v>
      </c>
      <c r="B3771" s="58" t="s">
        <v>15336</v>
      </c>
      <c r="C3771" s="58" t="s">
        <v>20154</v>
      </c>
      <c r="D3771" s="58" t="s">
        <v>20050</v>
      </c>
      <c r="E3771" s="59"/>
      <c r="F3771" s="59"/>
      <c r="G3771" s="59"/>
      <c r="AB3771" s="59"/>
      <c r="AC3771" s="65" t="s">
        <v>20412</v>
      </c>
      <c r="AD3771" s="59"/>
      <c r="AE3771" s="59"/>
      <c r="AF3771" s="59"/>
      <c r="AG3771" s="59"/>
      <c r="AH3771" s="59"/>
      <c r="AI3771" s="59"/>
      <c r="BB3771" s="9" t="e">
        <f>MATCH(BF3771,'New data'!$Y$2:$Y$20000,0)</f>
        <v>#N/A</v>
      </c>
      <c r="BC3771" s="9" t="str">
        <f t="shared" si="175"/>
        <v>No</v>
      </c>
      <c r="BD3771" s="9" t="s">
        <v>20410</v>
      </c>
      <c r="BE3771" s="9" t="str">
        <f t="shared" si="176"/>
        <v>Yes</v>
      </c>
      <c r="BF3771" s="9" t="str">
        <f t="shared" si="177"/>
        <v>William Stirling</v>
      </c>
      <c r="BG3771" t="str">
        <f>IFERROR(INDEX('New data'!$Y$2:$Y$20000,BN3771),"-")</f>
        <v>-</v>
      </c>
      <c r="BH3771" t="str">
        <f ca="1">IFERROR(INDEX('New data'!$Y$2:$Y$20000,BO3771),"-")</f>
        <v>-</v>
      </c>
      <c r="BI3771" t="str">
        <f ca="1">IFERROR(INDEX('New data'!$Y$2:$Y$20000,BP3771),"-")</f>
        <v>-</v>
      </c>
      <c r="BJ3771" t="str">
        <f ca="1">IFERROR(INDEX('New data'!$Y$2:$Y$20000,BQ3771),"-")</f>
        <v>-</v>
      </c>
      <c r="BK3771" t="str">
        <f ca="1">IFERROR(INDEX('New data'!$Y$2:$Y$20000,BR3771),"-")</f>
        <v>-</v>
      </c>
      <c r="BL3771" t="str">
        <f ca="1">IFERROR(INDEX('New data'!$Y$2:$Y$20000,BS3771),"-")</f>
        <v>-</v>
      </c>
      <c r="BM3771" t="str">
        <f ca="1">IFERROR(INDEX('New data'!$Y$2:$Y$20000,BT3771),"-")</f>
        <v>-</v>
      </c>
      <c r="BN3771" t="e">
        <f>MATCH($B3771,'New data'!$G$2:$G$20000,0)</f>
        <v>#N/A</v>
      </c>
      <c r="BO3771" t="e">
        <f ca="1">MATCH($B3771,OFFSET('New data'!$G$2,BN3771,0,20000,1),0)+BN3771</f>
        <v>#N/A</v>
      </c>
      <c r="BP3771" t="e">
        <f ca="1">MATCH($B3771,OFFSET('New data'!$G$2,BO3771,0,20000,1),0)+BO3771</f>
        <v>#N/A</v>
      </c>
      <c r="BQ3771" t="e">
        <f ca="1">MATCH($B3771,OFFSET('New data'!$G$2,BP3771,0,20000,1),0)+BP3771</f>
        <v>#N/A</v>
      </c>
      <c r="BR3771" t="e">
        <f ca="1">MATCH($B3771,OFFSET('New data'!$G$2,BQ3771,0,20000,1),0)+BQ3771</f>
        <v>#N/A</v>
      </c>
      <c r="BS3771" t="e">
        <f ca="1">MATCH($B3771,OFFSET('New data'!$G$2,BR3771,0,20000,1),0)+BR3771</f>
        <v>#N/A</v>
      </c>
      <c r="BT3771" t="e">
        <f ca="1">MATCH($B3771,OFFSET('New data'!$G$2,BS3771,0,20000,1),0)+BS3771</f>
        <v>#N/A</v>
      </c>
      <c r="BU3771" s="9"/>
    </row>
    <row r="3772" spans="1:73" ht="31.5" thickBot="1" x14ac:dyDescent="0.4">
      <c r="A3772" s="58" t="s">
        <v>3752</v>
      </c>
      <c r="B3772" s="58" t="s">
        <v>15337</v>
      </c>
      <c r="C3772" s="58" t="s">
        <v>20154</v>
      </c>
      <c r="D3772" s="58" t="s">
        <v>20050</v>
      </c>
      <c r="E3772" s="59"/>
      <c r="F3772" s="59"/>
      <c r="G3772" s="59"/>
      <c r="AB3772" s="59"/>
      <c r="AC3772" s="65" t="s">
        <v>20412</v>
      </c>
      <c r="AD3772" s="59"/>
      <c r="AE3772" s="59"/>
      <c r="AF3772" s="59"/>
      <c r="AG3772" s="59"/>
      <c r="AH3772" s="59"/>
      <c r="AI3772" s="59"/>
      <c r="BB3772" s="9" t="e">
        <f>MATCH(BF3772,'New data'!$Y$2:$Y$20000,0)</f>
        <v>#N/A</v>
      </c>
      <c r="BC3772" s="9" t="str">
        <f t="shared" si="175"/>
        <v>No</v>
      </c>
      <c r="BD3772" s="9" t="s">
        <v>20410</v>
      </c>
      <c r="BE3772" s="9" t="str">
        <f t="shared" si="176"/>
        <v>Yes</v>
      </c>
      <c r="BF3772" s="9" t="str">
        <f t="shared" si="177"/>
        <v>Ali Hassan</v>
      </c>
      <c r="BG3772" t="str">
        <f>IFERROR(INDEX('New data'!$Y$2:$Y$20000,BN3772),"-")</f>
        <v>-</v>
      </c>
      <c r="BH3772" t="str">
        <f ca="1">IFERROR(INDEX('New data'!$Y$2:$Y$20000,BO3772),"-")</f>
        <v>-</v>
      </c>
      <c r="BI3772" t="str">
        <f ca="1">IFERROR(INDEX('New data'!$Y$2:$Y$20000,BP3772),"-")</f>
        <v>-</v>
      </c>
      <c r="BJ3772" t="str">
        <f ca="1">IFERROR(INDEX('New data'!$Y$2:$Y$20000,BQ3772),"-")</f>
        <v>-</v>
      </c>
      <c r="BK3772" t="str">
        <f ca="1">IFERROR(INDEX('New data'!$Y$2:$Y$20000,BR3772),"-")</f>
        <v>-</v>
      </c>
      <c r="BL3772" t="str">
        <f ca="1">IFERROR(INDEX('New data'!$Y$2:$Y$20000,BS3772),"-")</f>
        <v>-</v>
      </c>
      <c r="BM3772" t="str">
        <f ca="1">IFERROR(INDEX('New data'!$Y$2:$Y$20000,BT3772),"-")</f>
        <v>-</v>
      </c>
      <c r="BN3772" t="e">
        <f>MATCH($B3772,'New data'!$G$2:$G$20000,0)</f>
        <v>#N/A</v>
      </c>
      <c r="BO3772" t="e">
        <f ca="1">MATCH($B3772,OFFSET('New data'!$G$2,BN3772,0,20000,1),0)+BN3772</f>
        <v>#N/A</v>
      </c>
      <c r="BP3772" t="e">
        <f ca="1">MATCH($B3772,OFFSET('New data'!$G$2,BO3772,0,20000,1),0)+BO3772</f>
        <v>#N/A</v>
      </c>
      <c r="BQ3772" t="e">
        <f ca="1">MATCH($B3772,OFFSET('New data'!$G$2,BP3772,0,20000,1),0)+BP3772</f>
        <v>#N/A</v>
      </c>
      <c r="BR3772" t="e">
        <f ca="1">MATCH($B3772,OFFSET('New data'!$G$2,BQ3772,0,20000,1),0)+BQ3772</f>
        <v>#N/A</v>
      </c>
      <c r="BS3772" t="e">
        <f ca="1">MATCH($B3772,OFFSET('New data'!$G$2,BR3772,0,20000,1),0)+BR3772</f>
        <v>#N/A</v>
      </c>
      <c r="BT3772" t="e">
        <f ca="1">MATCH($B3772,OFFSET('New data'!$G$2,BS3772,0,20000,1),0)+BS3772</f>
        <v>#N/A</v>
      </c>
      <c r="BU3772" s="9"/>
    </row>
    <row r="3773" spans="1:73" ht="31.5" thickBot="1" x14ac:dyDescent="0.4">
      <c r="A3773" s="58" t="s">
        <v>3753</v>
      </c>
      <c r="B3773" s="58" t="s">
        <v>13605</v>
      </c>
      <c r="C3773" s="58" t="s">
        <v>20155</v>
      </c>
      <c r="D3773" s="58" t="s">
        <v>20050</v>
      </c>
      <c r="E3773" s="59"/>
      <c r="F3773" s="59"/>
      <c r="G3773" s="59"/>
      <c r="AB3773" s="59"/>
      <c r="AC3773" s="65" t="s">
        <v>20412</v>
      </c>
      <c r="AD3773" s="59"/>
      <c r="AE3773" s="59"/>
      <c r="AF3773" s="59"/>
      <c r="AG3773" s="59"/>
      <c r="AH3773" s="59"/>
      <c r="AI3773" s="59"/>
      <c r="BB3773" s="9" t="e">
        <f>MATCH(BF3773,'New data'!$Y$2:$Y$20000,0)</f>
        <v>#N/A</v>
      </c>
      <c r="BC3773" s="9" t="str">
        <f t="shared" si="175"/>
        <v>No</v>
      </c>
      <c r="BD3773" s="9" t="s">
        <v>20410</v>
      </c>
      <c r="BE3773" s="9" t="str">
        <f t="shared" si="176"/>
        <v>Yes</v>
      </c>
      <c r="BF3773" s="9" t="str">
        <f t="shared" si="177"/>
        <v>Jaxson Nesarasa</v>
      </c>
      <c r="BG3773" t="str">
        <f>IFERROR(INDEX('New data'!$Y$2:$Y$20000,BN3773),"-")</f>
        <v>Robert Head</v>
      </c>
      <c r="BH3773" t="str">
        <f ca="1">IFERROR(INDEX('New data'!$Y$2:$Y$20000,BO3773),"-")</f>
        <v>Sahra Muse</v>
      </c>
      <c r="BI3773" t="str">
        <f ca="1">IFERROR(INDEX('New data'!$Y$2:$Y$20000,BP3773),"-")</f>
        <v>Janeline Dagang</v>
      </c>
      <c r="BJ3773" t="str">
        <f ca="1">IFERROR(INDEX('New data'!$Y$2:$Y$20000,BQ3773),"-")</f>
        <v>Samuel Dagang</v>
      </c>
      <c r="BK3773" t="str">
        <f ca="1">IFERROR(INDEX('New data'!$Y$2:$Y$20000,BR3773),"-")</f>
        <v>Vicente Espejo Galvan</v>
      </c>
      <c r="BL3773" t="str">
        <f ca="1">IFERROR(INDEX('New data'!$Y$2:$Y$20000,BS3773),"-")</f>
        <v>James Gough</v>
      </c>
      <c r="BM3773" t="str">
        <f ca="1">IFERROR(INDEX('New data'!$Y$2:$Y$20000,BT3773),"-")</f>
        <v>Remilyn Grace Guioa</v>
      </c>
      <c r="BN3773">
        <f>MATCH($B3773,'New data'!$G$2:$G$20000,0)</f>
        <v>109</v>
      </c>
      <c r="BO3773">
        <f ca="1">MATCH($B3773,OFFSET('New data'!$G$2,BN3773,0,20000,1),0)+BN3773</f>
        <v>123</v>
      </c>
      <c r="BP3773">
        <f ca="1">MATCH($B3773,OFFSET('New data'!$G$2,BO3773,0,20000,1),0)+BO3773</f>
        <v>136</v>
      </c>
      <c r="BQ3773">
        <f ca="1">MATCH($B3773,OFFSET('New data'!$G$2,BP3773,0,20000,1),0)+BP3773</f>
        <v>137</v>
      </c>
      <c r="BR3773">
        <f ca="1">MATCH($B3773,OFFSET('New data'!$G$2,BQ3773,0,20000,1),0)+BQ3773</f>
        <v>200</v>
      </c>
      <c r="BS3773">
        <f ca="1">MATCH($B3773,OFFSET('New data'!$G$2,BR3773,0,20000,1),0)+BR3773</f>
        <v>229</v>
      </c>
      <c r="BT3773">
        <f ca="1">MATCH($B3773,OFFSET('New data'!$G$2,BS3773,0,20000,1),0)+BS3773</f>
        <v>329</v>
      </c>
      <c r="BU3773" s="9"/>
    </row>
    <row r="3774" spans="1:73" ht="31.5" thickBot="1" x14ac:dyDescent="0.4">
      <c r="A3774" s="58" t="s">
        <v>3754</v>
      </c>
      <c r="B3774" s="58" t="s">
        <v>13605</v>
      </c>
      <c r="C3774" s="58" t="s">
        <v>20155</v>
      </c>
      <c r="D3774" s="58" t="s">
        <v>20050</v>
      </c>
      <c r="E3774" s="59"/>
      <c r="F3774" s="59"/>
      <c r="G3774" s="59"/>
      <c r="AB3774" s="59"/>
      <c r="AC3774" s="65" t="s">
        <v>20412</v>
      </c>
      <c r="AD3774" s="59"/>
      <c r="AE3774" s="59"/>
      <c r="AF3774" s="59"/>
      <c r="AG3774" s="59"/>
      <c r="AH3774" s="59"/>
      <c r="AI3774" s="59"/>
      <c r="BB3774" s="9" t="e">
        <f>MATCH(BF3774,'New data'!$Y$2:$Y$20000,0)</f>
        <v>#N/A</v>
      </c>
      <c r="BC3774" s="9" t="str">
        <f t="shared" si="175"/>
        <v>No</v>
      </c>
      <c r="BD3774" s="9" t="s">
        <v>20410</v>
      </c>
      <c r="BE3774" s="9" t="str">
        <f t="shared" si="176"/>
        <v>Yes</v>
      </c>
      <c r="BF3774" s="9" t="str">
        <f t="shared" si="177"/>
        <v>Thishan Nesarasa</v>
      </c>
      <c r="BG3774" t="str">
        <f>IFERROR(INDEX('New data'!$Y$2:$Y$20000,BN3774),"-")</f>
        <v>Robert Head</v>
      </c>
      <c r="BH3774" t="str">
        <f ca="1">IFERROR(INDEX('New data'!$Y$2:$Y$20000,BO3774),"-")</f>
        <v>Sahra Muse</v>
      </c>
      <c r="BI3774" t="str">
        <f ca="1">IFERROR(INDEX('New data'!$Y$2:$Y$20000,BP3774),"-")</f>
        <v>Janeline Dagang</v>
      </c>
      <c r="BJ3774" t="str">
        <f ca="1">IFERROR(INDEX('New data'!$Y$2:$Y$20000,BQ3774),"-")</f>
        <v>Samuel Dagang</v>
      </c>
      <c r="BK3774" t="str">
        <f ca="1">IFERROR(INDEX('New data'!$Y$2:$Y$20000,BR3774),"-")</f>
        <v>Vicente Espejo Galvan</v>
      </c>
      <c r="BL3774" t="str">
        <f ca="1">IFERROR(INDEX('New data'!$Y$2:$Y$20000,BS3774),"-")</f>
        <v>James Gough</v>
      </c>
      <c r="BM3774" t="str">
        <f ca="1">IFERROR(INDEX('New data'!$Y$2:$Y$20000,BT3774),"-")</f>
        <v>Remilyn Grace Guioa</v>
      </c>
      <c r="BN3774">
        <f>MATCH($B3774,'New data'!$G$2:$G$20000,0)</f>
        <v>109</v>
      </c>
      <c r="BO3774">
        <f ca="1">MATCH($B3774,OFFSET('New data'!$G$2,BN3774,0,20000,1),0)+BN3774</f>
        <v>123</v>
      </c>
      <c r="BP3774">
        <f ca="1">MATCH($B3774,OFFSET('New data'!$G$2,BO3774,0,20000,1),0)+BO3774</f>
        <v>136</v>
      </c>
      <c r="BQ3774">
        <f ca="1">MATCH($B3774,OFFSET('New data'!$G$2,BP3774,0,20000,1),0)+BP3774</f>
        <v>137</v>
      </c>
      <c r="BR3774">
        <f ca="1">MATCH($B3774,OFFSET('New data'!$G$2,BQ3774,0,20000,1),0)+BQ3774</f>
        <v>200</v>
      </c>
      <c r="BS3774">
        <f ca="1">MATCH($B3774,OFFSET('New data'!$G$2,BR3774,0,20000,1),0)+BR3774</f>
        <v>229</v>
      </c>
      <c r="BT3774">
        <f ca="1">MATCH($B3774,OFFSET('New data'!$G$2,BS3774,0,20000,1),0)+BS3774</f>
        <v>329</v>
      </c>
      <c r="BU3774" s="9"/>
    </row>
    <row r="3775" spans="1:73" ht="31.5" thickBot="1" x14ac:dyDescent="0.4">
      <c r="A3775" s="58" t="s">
        <v>3755</v>
      </c>
      <c r="B3775" s="58" t="s">
        <v>15338</v>
      </c>
      <c r="C3775" s="58" t="s">
        <v>20050</v>
      </c>
      <c r="D3775" s="59"/>
      <c r="E3775" s="59"/>
      <c r="F3775" s="59"/>
      <c r="G3775" s="59"/>
      <c r="AB3775" s="59"/>
      <c r="AC3775" s="65" t="s">
        <v>20412</v>
      </c>
      <c r="AD3775" s="59"/>
      <c r="AE3775" s="59"/>
      <c r="AF3775" s="59"/>
      <c r="AG3775" s="59"/>
      <c r="AH3775" s="59"/>
      <c r="AI3775" s="59"/>
      <c r="BB3775" s="9" t="e">
        <f>MATCH(BF3775,'New data'!$Y$2:$Y$20000,0)</f>
        <v>#N/A</v>
      </c>
      <c r="BC3775" s="9" t="str">
        <f t="shared" si="175"/>
        <v>No</v>
      </c>
      <c r="BD3775" s="9" t="s">
        <v>20410</v>
      </c>
      <c r="BE3775" s="9" t="str">
        <f t="shared" si="176"/>
        <v>Yes</v>
      </c>
      <c r="BF3775" s="9" t="str">
        <f t="shared" si="177"/>
        <v>Issah Iddrisu</v>
      </c>
      <c r="BG3775" t="str">
        <f>IFERROR(INDEX('New data'!$Y$2:$Y$20000,BN3775),"-")</f>
        <v>-</v>
      </c>
      <c r="BH3775" t="str">
        <f ca="1">IFERROR(INDEX('New data'!$Y$2:$Y$20000,BO3775),"-")</f>
        <v>-</v>
      </c>
      <c r="BI3775" t="str">
        <f ca="1">IFERROR(INDEX('New data'!$Y$2:$Y$20000,BP3775),"-")</f>
        <v>-</v>
      </c>
      <c r="BJ3775" t="str">
        <f ca="1">IFERROR(INDEX('New data'!$Y$2:$Y$20000,BQ3775),"-")</f>
        <v>-</v>
      </c>
      <c r="BK3775" t="str">
        <f ca="1">IFERROR(INDEX('New data'!$Y$2:$Y$20000,BR3775),"-")</f>
        <v>-</v>
      </c>
      <c r="BL3775" t="str">
        <f ca="1">IFERROR(INDEX('New data'!$Y$2:$Y$20000,BS3775),"-")</f>
        <v>-</v>
      </c>
      <c r="BM3775" t="str">
        <f ca="1">IFERROR(INDEX('New data'!$Y$2:$Y$20000,BT3775),"-")</f>
        <v>-</v>
      </c>
      <c r="BN3775" t="e">
        <f>MATCH($B3775,'New data'!$G$2:$G$20000,0)</f>
        <v>#N/A</v>
      </c>
      <c r="BO3775" t="e">
        <f ca="1">MATCH($B3775,OFFSET('New data'!$G$2,BN3775,0,20000,1),0)+BN3775</f>
        <v>#N/A</v>
      </c>
      <c r="BP3775" t="e">
        <f ca="1">MATCH($B3775,OFFSET('New data'!$G$2,BO3775,0,20000,1),0)+BO3775</f>
        <v>#N/A</v>
      </c>
      <c r="BQ3775" t="e">
        <f ca="1">MATCH($B3775,OFFSET('New data'!$G$2,BP3775,0,20000,1),0)+BP3775</f>
        <v>#N/A</v>
      </c>
      <c r="BR3775" t="e">
        <f ca="1">MATCH($B3775,OFFSET('New data'!$G$2,BQ3775,0,20000,1),0)+BQ3775</f>
        <v>#N/A</v>
      </c>
      <c r="BS3775" t="e">
        <f ca="1">MATCH($B3775,OFFSET('New data'!$G$2,BR3775,0,20000,1),0)+BR3775</f>
        <v>#N/A</v>
      </c>
      <c r="BT3775" t="e">
        <f ca="1">MATCH($B3775,OFFSET('New data'!$G$2,BS3775,0,20000,1),0)+BS3775</f>
        <v>#N/A</v>
      </c>
      <c r="BU3775" s="9"/>
    </row>
    <row r="3776" spans="1:73" ht="31.5" thickBot="1" x14ac:dyDescent="0.4">
      <c r="A3776" s="58" t="s">
        <v>3756</v>
      </c>
      <c r="B3776" s="58" t="s">
        <v>15338</v>
      </c>
      <c r="C3776" s="58" t="s">
        <v>20050</v>
      </c>
      <c r="D3776" s="59"/>
      <c r="E3776" s="59"/>
      <c r="F3776" s="59"/>
      <c r="G3776" s="59"/>
      <c r="AB3776" s="59"/>
      <c r="AC3776" s="65" t="s">
        <v>20412</v>
      </c>
      <c r="AD3776" s="59"/>
      <c r="AE3776" s="59"/>
      <c r="AF3776" s="59"/>
      <c r="AG3776" s="59"/>
      <c r="AH3776" s="59"/>
      <c r="AI3776" s="59"/>
      <c r="BB3776" s="9" t="e">
        <f>MATCH(BF3776,'New data'!$Y$2:$Y$20000,0)</f>
        <v>#N/A</v>
      </c>
      <c r="BC3776" s="9" t="str">
        <f t="shared" si="175"/>
        <v>No</v>
      </c>
      <c r="BD3776" s="9" t="s">
        <v>20410</v>
      </c>
      <c r="BE3776" s="9" t="str">
        <f t="shared" si="176"/>
        <v>Yes</v>
      </c>
      <c r="BF3776" s="9" t="str">
        <f t="shared" si="177"/>
        <v>Fatima Issah</v>
      </c>
      <c r="BG3776" t="str">
        <f>IFERROR(INDEX('New data'!$Y$2:$Y$20000,BN3776),"-")</f>
        <v>-</v>
      </c>
      <c r="BH3776" t="str">
        <f ca="1">IFERROR(INDEX('New data'!$Y$2:$Y$20000,BO3776),"-")</f>
        <v>-</v>
      </c>
      <c r="BI3776" t="str">
        <f ca="1">IFERROR(INDEX('New data'!$Y$2:$Y$20000,BP3776),"-")</f>
        <v>-</v>
      </c>
      <c r="BJ3776" t="str">
        <f ca="1">IFERROR(INDEX('New data'!$Y$2:$Y$20000,BQ3776),"-")</f>
        <v>-</v>
      </c>
      <c r="BK3776" t="str">
        <f ca="1">IFERROR(INDEX('New data'!$Y$2:$Y$20000,BR3776),"-")</f>
        <v>-</v>
      </c>
      <c r="BL3776" t="str">
        <f ca="1">IFERROR(INDEX('New data'!$Y$2:$Y$20000,BS3776),"-")</f>
        <v>-</v>
      </c>
      <c r="BM3776" t="str">
        <f ca="1">IFERROR(INDEX('New data'!$Y$2:$Y$20000,BT3776),"-")</f>
        <v>-</v>
      </c>
      <c r="BN3776" t="e">
        <f>MATCH($B3776,'New data'!$G$2:$G$20000,0)</f>
        <v>#N/A</v>
      </c>
      <c r="BO3776" t="e">
        <f ca="1">MATCH($B3776,OFFSET('New data'!$G$2,BN3776,0,20000,1),0)+BN3776</f>
        <v>#N/A</v>
      </c>
      <c r="BP3776" t="e">
        <f ca="1">MATCH($B3776,OFFSET('New data'!$G$2,BO3776,0,20000,1),0)+BO3776</f>
        <v>#N/A</v>
      </c>
      <c r="BQ3776" t="e">
        <f ca="1">MATCH($B3776,OFFSET('New data'!$G$2,BP3776,0,20000,1),0)+BP3776</f>
        <v>#N/A</v>
      </c>
      <c r="BR3776" t="e">
        <f ca="1">MATCH($B3776,OFFSET('New data'!$G$2,BQ3776,0,20000,1),0)+BQ3776</f>
        <v>#N/A</v>
      </c>
      <c r="BS3776" t="e">
        <f ca="1">MATCH($B3776,OFFSET('New data'!$G$2,BR3776,0,20000,1),0)+BR3776</f>
        <v>#N/A</v>
      </c>
      <c r="BT3776" t="e">
        <f ca="1">MATCH($B3776,OFFSET('New data'!$G$2,BS3776,0,20000,1),0)+BS3776</f>
        <v>#N/A</v>
      </c>
      <c r="BU3776" s="9"/>
    </row>
    <row r="3777" spans="1:73" ht="31.5" thickBot="1" x14ac:dyDescent="0.4">
      <c r="A3777" s="58" t="s">
        <v>3757</v>
      </c>
      <c r="B3777" s="58" t="s">
        <v>15338</v>
      </c>
      <c r="C3777" s="58" t="s">
        <v>20050</v>
      </c>
      <c r="D3777" s="59"/>
      <c r="E3777" s="59"/>
      <c r="F3777" s="59"/>
      <c r="G3777" s="59"/>
      <c r="AB3777" s="59"/>
      <c r="AC3777" s="65" t="s">
        <v>20412</v>
      </c>
      <c r="AD3777" s="59"/>
      <c r="AE3777" s="59"/>
      <c r="AF3777" s="59"/>
      <c r="AG3777" s="59"/>
      <c r="AH3777" s="59"/>
      <c r="AI3777" s="59"/>
      <c r="BB3777" s="9" t="e">
        <f>MATCH(BF3777,'New data'!$Y$2:$Y$20000,0)</f>
        <v>#N/A</v>
      </c>
      <c r="BC3777" s="9" t="str">
        <f t="shared" si="175"/>
        <v>No</v>
      </c>
      <c r="BD3777" s="9" t="s">
        <v>20410</v>
      </c>
      <c r="BE3777" s="9" t="str">
        <f t="shared" si="176"/>
        <v>Yes</v>
      </c>
      <c r="BF3777" s="9" t="str">
        <f t="shared" si="177"/>
        <v>Wasila Issah</v>
      </c>
      <c r="BG3777" t="str">
        <f>IFERROR(INDEX('New data'!$Y$2:$Y$20000,BN3777),"-")</f>
        <v>-</v>
      </c>
      <c r="BH3777" t="str">
        <f ca="1">IFERROR(INDEX('New data'!$Y$2:$Y$20000,BO3777),"-")</f>
        <v>-</v>
      </c>
      <c r="BI3777" t="str">
        <f ca="1">IFERROR(INDEX('New data'!$Y$2:$Y$20000,BP3777),"-")</f>
        <v>-</v>
      </c>
      <c r="BJ3777" t="str">
        <f ca="1">IFERROR(INDEX('New data'!$Y$2:$Y$20000,BQ3777),"-")</f>
        <v>-</v>
      </c>
      <c r="BK3777" t="str">
        <f ca="1">IFERROR(INDEX('New data'!$Y$2:$Y$20000,BR3777),"-")</f>
        <v>-</v>
      </c>
      <c r="BL3777" t="str">
        <f ca="1">IFERROR(INDEX('New data'!$Y$2:$Y$20000,BS3777),"-")</f>
        <v>-</v>
      </c>
      <c r="BM3777" t="str">
        <f ca="1">IFERROR(INDEX('New data'!$Y$2:$Y$20000,BT3777),"-")</f>
        <v>-</v>
      </c>
      <c r="BN3777" t="e">
        <f>MATCH($B3777,'New data'!$G$2:$G$20000,0)</f>
        <v>#N/A</v>
      </c>
      <c r="BO3777" t="e">
        <f ca="1">MATCH($B3777,OFFSET('New data'!$G$2,BN3777,0,20000,1),0)+BN3777</f>
        <v>#N/A</v>
      </c>
      <c r="BP3777" t="e">
        <f ca="1">MATCH($B3777,OFFSET('New data'!$G$2,BO3777,0,20000,1),0)+BO3777</f>
        <v>#N/A</v>
      </c>
      <c r="BQ3777" t="e">
        <f ca="1">MATCH($B3777,OFFSET('New data'!$G$2,BP3777,0,20000,1),0)+BP3777</f>
        <v>#N/A</v>
      </c>
      <c r="BR3777" t="e">
        <f ca="1">MATCH($B3777,OFFSET('New data'!$G$2,BQ3777,0,20000,1),0)+BQ3777</f>
        <v>#N/A</v>
      </c>
      <c r="BS3777" t="e">
        <f ca="1">MATCH($B3777,OFFSET('New data'!$G$2,BR3777,0,20000,1),0)+BR3777</f>
        <v>#N/A</v>
      </c>
      <c r="BT3777" t="e">
        <f ca="1">MATCH($B3777,OFFSET('New data'!$G$2,BS3777,0,20000,1),0)+BS3777</f>
        <v>#N/A</v>
      </c>
      <c r="BU3777" s="9"/>
    </row>
    <row r="3778" spans="1:73" ht="31.5" thickBot="1" x14ac:dyDescent="0.4">
      <c r="A3778" s="58" t="s">
        <v>3758</v>
      </c>
      <c r="B3778" s="58" t="s">
        <v>15339</v>
      </c>
      <c r="C3778" s="58" t="s">
        <v>20050</v>
      </c>
      <c r="D3778" s="59"/>
      <c r="E3778" s="59"/>
      <c r="F3778" s="59"/>
      <c r="G3778" s="59"/>
      <c r="AB3778" s="59"/>
      <c r="AC3778" s="65" t="s">
        <v>20412</v>
      </c>
      <c r="AD3778" s="59"/>
      <c r="AE3778" s="59"/>
      <c r="AF3778" s="59"/>
      <c r="AG3778" s="59"/>
      <c r="AH3778" s="59"/>
      <c r="AI3778" s="59"/>
      <c r="BB3778" s="9" t="e">
        <f>MATCH(BF3778,'New data'!$Y$2:$Y$20000,0)</f>
        <v>#N/A</v>
      </c>
      <c r="BC3778" s="9" t="str">
        <f t="shared" si="175"/>
        <v>No</v>
      </c>
      <c r="BD3778" s="9" t="s">
        <v>20410</v>
      </c>
      <c r="BE3778" s="9" t="str">
        <f t="shared" si="176"/>
        <v>Yes</v>
      </c>
      <c r="BF3778" s="9" t="str">
        <f t="shared" si="177"/>
        <v>Eurasia Mathurin</v>
      </c>
      <c r="BG3778" t="str">
        <f>IFERROR(INDEX('New data'!$Y$2:$Y$20000,BN3778),"-")</f>
        <v>-</v>
      </c>
      <c r="BH3778" t="str">
        <f ca="1">IFERROR(INDEX('New data'!$Y$2:$Y$20000,BO3778),"-")</f>
        <v>-</v>
      </c>
      <c r="BI3778" t="str">
        <f ca="1">IFERROR(INDEX('New data'!$Y$2:$Y$20000,BP3778),"-")</f>
        <v>-</v>
      </c>
      <c r="BJ3778" t="str">
        <f ca="1">IFERROR(INDEX('New data'!$Y$2:$Y$20000,BQ3778),"-")</f>
        <v>-</v>
      </c>
      <c r="BK3778" t="str">
        <f ca="1">IFERROR(INDEX('New data'!$Y$2:$Y$20000,BR3778),"-")</f>
        <v>-</v>
      </c>
      <c r="BL3778" t="str">
        <f ca="1">IFERROR(INDEX('New data'!$Y$2:$Y$20000,BS3778),"-")</f>
        <v>-</v>
      </c>
      <c r="BM3778" t="str">
        <f ca="1">IFERROR(INDEX('New data'!$Y$2:$Y$20000,BT3778),"-")</f>
        <v>-</v>
      </c>
      <c r="BN3778" t="e">
        <f>MATCH($B3778,'New data'!$G$2:$G$20000,0)</f>
        <v>#N/A</v>
      </c>
      <c r="BO3778" t="e">
        <f ca="1">MATCH($B3778,OFFSET('New data'!$G$2,BN3778,0,20000,1),0)+BN3778</f>
        <v>#N/A</v>
      </c>
      <c r="BP3778" t="e">
        <f ca="1">MATCH($B3778,OFFSET('New data'!$G$2,BO3778,0,20000,1),0)+BO3778</f>
        <v>#N/A</v>
      </c>
      <c r="BQ3778" t="e">
        <f ca="1">MATCH($B3778,OFFSET('New data'!$G$2,BP3778,0,20000,1),0)+BP3778</f>
        <v>#N/A</v>
      </c>
      <c r="BR3778" t="e">
        <f ca="1">MATCH($B3778,OFFSET('New data'!$G$2,BQ3778,0,20000,1),0)+BQ3778</f>
        <v>#N/A</v>
      </c>
      <c r="BS3778" t="e">
        <f ca="1">MATCH($B3778,OFFSET('New data'!$G$2,BR3778,0,20000,1),0)+BR3778</f>
        <v>#N/A</v>
      </c>
      <c r="BT3778" t="e">
        <f ca="1">MATCH($B3778,OFFSET('New data'!$G$2,BS3778,0,20000,1),0)+BS3778</f>
        <v>#N/A</v>
      </c>
      <c r="BU3778" s="9"/>
    </row>
    <row r="3779" spans="1:73" ht="31.5" thickBot="1" x14ac:dyDescent="0.4">
      <c r="A3779" s="58" t="s">
        <v>3759</v>
      </c>
      <c r="B3779" s="58" t="s">
        <v>15340</v>
      </c>
      <c r="C3779" s="58" t="s">
        <v>20050</v>
      </c>
      <c r="D3779" s="59"/>
      <c r="E3779" s="59"/>
      <c r="F3779" s="59"/>
      <c r="G3779" s="59"/>
      <c r="AB3779" s="59"/>
      <c r="AC3779" s="65" t="s">
        <v>20412</v>
      </c>
      <c r="AD3779" s="59"/>
      <c r="AE3779" s="59"/>
      <c r="AF3779" s="59"/>
      <c r="AG3779" s="59"/>
      <c r="AH3779" s="59"/>
      <c r="AI3779" s="59"/>
      <c r="BB3779" s="9" t="e">
        <f>MATCH(BF3779,'New data'!$Y$2:$Y$20000,0)</f>
        <v>#N/A</v>
      </c>
      <c r="BC3779" s="9" t="str">
        <f t="shared" ref="BC3779:BC3800" si="178">IF(ISERROR(BB3779),"No","Yes")</f>
        <v>No</v>
      </c>
      <c r="BD3779" s="9" t="s">
        <v>20410</v>
      </c>
      <c r="BE3779" s="9" t="str">
        <f t="shared" ref="BE3779:BE3800" si="179">IF(LEN(AB3779&amp;AC3779&amp;AD3779&amp;AE3779&amp;AF3779&amp;AG3779&amp;AH3779&amp;AI3779&amp;AJ3779&amp;AK3779&amp;AL3779&amp;AM3779&amp;AN3779&amp;AO3779&amp;AP3779&amp;AQ3779&amp;AR3779&amp;AS3779&amp;AT3779&amp;AU3779&amp;AV3779&amp;AW3779&amp;AX3779&amp;AY3779&amp;AZ3779)&gt;0,"Yes","No")</f>
        <v>Yes</v>
      </c>
      <c r="BF3779" s="9" t="str">
        <f t="shared" ref="BF3779:BF3800" si="180">TRIM(A3779)</f>
        <v>Katie Best</v>
      </c>
      <c r="BG3779" t="str">
        <f>IFERROR(INDEX('New data'!$Y$2:$Y$20000,BN3779),"-")</f>
        <v>-</v>
      </c>
      <c r="BH3779" t="str">
        <f ca="1">IFERROR(INDEX('New data'!$Y$2:$Y$20000,BO3779),"-")</f>
        <v>-</v>
      </c>
      <c r="BI3779" t="str">
        <f ca="1">IFERROR(INDEX('New data'!$Y$2:$Y$20000,BP3779),"-")</f>
        <v>-</v>
      </c>
      <c r="BJ3779" t="str">
        <f ca="1">IFERROR(INDEX('New data'!$Y$2:$Y$20000,BQ3779),"-")</f>
        <v>-</v>
      </c>
      <c r="BK3779" t="str">
        <f ca="1">IFERROR(INDEX('New data'!$Y$2:$Y$20000,BR3779),"-")</f>
        <v>-</v>
      </c>
      <c r="BL3779" t="str">
        <f ca="1">IFERROR(INDEX('New data'!$Y$2:$Y$20000,BS3779),"-")</f>
        <v>-</v>
      </c>
      <c r="BM3779" t="str">
        <f ca="1">IFERROR(INDEX('New data'!$Y$2:$Y$20000,BT3779),"-")</f>
        <v>-</v>
      </c>
      <c r="BN3779" t="e">
        <f>MATCH($B3779,'New data'!$G$2:$G$20000,0)</f>
        <v>#N/A</v>
      </c>
      <c r="BO3779" t="e">
        <f ca="1">MATCH($B3779,OFFSET('New data'!$G$2,BN3779,0,20000,1),0)+BN3779</f>
        <v>#N/A</v>
      </c>
      <c r="BP3779" t="e">
        <f ca="1">MATCH($B3779,OFFSET('New data'!$G$2,BO3779,0,20000,1),0)+BO3779</f>
        <v>#N/A</v>
      </c>
      <c r="BQ3779" t="e">
        <f ca="1">MATCH($B3779,OFFSET('New data'!$G$2,BP3779,0,20000,1),0)+BP3779</f>
        <v>#N/A</v>
      </c>
      <c r="BR3779" t="e">
        <f ca="1">MATCH($B3779,OFFSET('New data'!$G$2,BQ3779,0,20000,1),0)+BQ3779</f>
        <v>#N/A</v>
      </c>
      <c r="BS3779" t="e">
        <f ca="1">MATCH($B3779,OFFSET('New data'!$G$2,BR3779,0,20000,1),0)+BR3779</f>
        <v>#N/A</v>
      </c>
      <c r="BT3779" t="e">
        <f ca="1">MATCH($B3779,OFFSET('New data'!$G$2,BS3779,0,20000,1),0)+BS3779</f>
        <v>#N/A</v>
      </c>
      <c r="BU3779" s="9"/>
    </row>
    <row r="3780" spans="1:73" ht="31.5" thickBot="1" x14ac:dyDescent="0.4">
      <c r="A3780" s="58" t="s">
        <v>3760</v>
      </c>
      <c r="B3780" s="58" t="s">
        <v>15341</v>
      </c>
      <c r="C3780" s="58" t="s">
        <v>20050</v>
      </c>
      <c r="D3780" s="59"/>
      <c r="E3780" s="59"/>
      <c r="F3780" s="59"/>
      <c r="G3780" s="59"/>
      <c r="AB3780" s="59"/>
      <c r="AC3780" s="65" t="s">
        <v>20412</v>
      </c>
      <c r="AD3780" s="59"/>
      <c r="AE3780" s="59"/>
      <c r="AF3780" s="59"/>
      <c r="AG3780" s="59"/>
      <c r="AH3780" s="59"/>
      <c r="AI3780" s="59"/>
      <c r="BB3780" s="9" t="e">
        <f>MATCH(BF3780,'New data'!$Y$2:$Y$20000,0)</f>
        <v>#N/A</v>
      </c>
      <c r="BC3780" s="9" t="str">
        <f t="shared" si="178"/>
        <v>No</v>
      </c>
      <c r="BD3780" s="9" t="s">
        <v>20410</v>
      </c>
      <c r="BE3780" s="9" t="str">
        <f t="shared" si="179"/>
        <v>Yes</v>
      </c>
      <c r="BF3780" s="9" t="str">
        <f t="shared" si="180"/>
        <v>Tiago Pinto</v>
      </c>
      <c r="BG3780" t="str">
        <f>IFERROR(INDEX('New data'!$Y$2:$Y$20000,BN3780),"-")</f>
        <v>Toviah Pinto</v>
      </c>
      <c r="BH3780" t="str">
        <f ca="1">IFERROR(INDEX('New data'!$Y$2:$Y$20000,BO3780),"-")</f>
        <v>-</v>
      </c>
      <c r="BI3780" t="str">
        <f ca="1">IFERROR(INDEX('New data'!$Y$2:$Y$20000,BP3780),"-")</f>
        <v>-</v>
      </c>
      <c r="BJ3780" t="str">
        <f ca="1">IFERROR(INDEX('New data'!$Y$2:$Y$20000,BQ3780),"-")</f>
        <v>-</v>
      </c>
      <c r="BK3780" t="str">
        <f ca="1">IFERROR(INDEX('New data'!$Y$2:$Y$20000,BR3780),"-")</f>
        <v>-</v>
      </c>
      <c r="BL3780" t="str">
        <f ca="1">IFERROR(INDEX('New data'!$Y$2:$Y$20000,BS3780),"-")</f>
        <v>-</v>
      </c>
      <c r="BM3780" t="str">
        <f ca="1">IFERROR(INDEX('New data'!$Y$2:$Y$20000,BT3780),"-")</f>
        <v>-</v>
      </c>
      <c r="BN3780">
        <f>MATCH($B3780,'New data'!$G$2:$G$20000,0)</f>
        <v>106</v>
      </c>
      <c r="BO3780" t="e">
        <f ca="1">MATCH($B3780,OFFSET('New data'!$G$2,BN3780,0,20000,1),0)+BN3780</f>
        <v>#N/A</v>
      </c>
      <c r="BP3780" t="e">
        <f ca="1">MATCH($B3780,OFFSET('New data'!$G$2,BO3780,0,20000,1),0)+BO3780</f>
        <v>#N/A</v>
      </c>
      <c r="BQ3780" t="e">
        <f ca="1">MATCH($B3780,OFFSET('New data'!$G$2,BP3780,0,20000,1),0)+BP3780</f>
        <v>#N/A</v>
      </c>
      <c r="BR3780" t="e">
        <f ca="1">MATCH($B3780,OFFSET('New data'!$G$2,BQ3780,0,20000,1),0)+BQ3780</f>
        <v>#N/A</v>
      </c>
      <c r="BS3780" t="e">
        <f ca="1">MATCH($B3780,OFFSET('New data'!$G$2,BR3780,0,20000,1),0)+BR3780</f>
        <v>#N/A</v>
      </c>
      <c r="BT3780" t="e">
        <f ca="1">MATCH($B3780,OFFSET('New data'!$G$2,BS3780,0,20000,1),0)+BS3780</f>
        <v>#N/A</v>
      </c>
      <c r="BU3780" s="9"/>
    </row>
    <row r="3781" spans="1:73" ht="31.5" thickBot="1" x14ac:dyDescent="0.4">
      <c r="A3781" s="58" t="s">
        <v>3761</v>
      </c>
      <c r="B3781" s="58" t="s">
        <v>15341</v>
      </c>
      <c r="C3781" s="58" t="s">
        <v>20050</v>
      </c>
      <c r="D3781" s="59"/>
      <c r="E3781" s="59"/>
      <c r="F3781" s="59"/>
      <c r="G3781" s="59"/>
      <c r="AB3781" s="59"/>
      <c r="AC3781" s="65" t="s">
        <v>20412</v>
      </c>
      <c r="AD3781" s="59"/>
      <c r="AE3781" s="59"/>
      <c r="AF3781" s="59"/>
      <c r="AG3781" s="59"/>
      <c r="AH3781" s="59"/>
      <c r="AI3781" s="59"/>
      <c r="BB3781" s="9">
        <f>MATCH(BF3781,'New data'!$Y$2:$Y$20000,0)</f>
        <v>106</v>
      </c>
      <c r="BC3781" s="9" t="str">
        <f t="shared" si="178"/>
        <v>Yes</v>
      </c>
      <c r="BD3781" s="9" t="s">
        <v>20410</v>
      </c>
      <c r="BE3781" s="9" t="str">
        <f t="shared" si="179"/>
        <v>Yes</v>
      </c>
      <c r="BF3781" s="9" t="str">
        <f t="shared" si="180"/>
        <v>Toviah Pinto</v>
      </c>
      <c r="BG3781" t="str">
        <f>IFERROR(INDEX('New data'!$Y$2:$Y$20000,BN3781),"-")</f>
        <v>Toviah Pinto</v>
      </c>
      <c r="BH3781" t="str">
        <f ca="1">IFERROR(INDEX('New data'!$Y$2:$Y$20000,BO3781),"-")</f>
        <v>-</v>
      </c>
      <c r="BI3781" t="str">
        <f ca="1">IFERROR(INDEX('New data'!$Y$2:$Y$20000,BP3781),"-")</f>
        <v>-</v>
      </c>
      <c r="BJ3781" t="str">
        <f ca="1">IFERROR(INDEX('New data'!$Y$2:$Y$20000,BQ3781),"-")</f>
        <v>-</v>
      </c>
      <c r="BK3781" t="str">
        <f ca="1">IFERROR(INDEX('New data'!$Y$2:$Y$20000,BR3781),"-")</f>
        <v>-</v>
      </c>
      <c r="BL3781" t="str">
        <f ca="1">IFERROR(INDEX('New data'!$Y$2:$Y$20000,BS3781),"-")</f>
        <v>-</v>
      </c>
      <c r="BM3781" t="str">
        <f ca="1">IFERROR(INDEX('New data'!$Y$2:$Y$20000,BT3781),"-")</f>
        <v>-</v>
      </c>
      <c r="BN3781">
        <f>MATCH($B3781,'New data'!$G$2:$G$20000,0)</f>
        <v>106</v>
      </c>
      <c r="BO3781" t="e">
        <f ca="1">MATCH($B3781,OFFSET('New data'!$G$2,BN3781,0,20000,1),0)+BN3781</f>
        <v>#N/A</v>
      </c>
      <c r="BP3781" t="e">
        <f ca="1">MATCH($B3781,OFFSET('New data'!$G$2,BO3781,0,20000,1),0)+BO3781</f>
        <v>#N/A</v>
      </c>
      <c r="BQ3781" t="e">
        <f ca="1">MATCH($B3781,OFFSET('New data'!$G$2,BP3781,0,20000,1),0)+BP3781</f>
        <v>#N/A</v>
      </c>
      <c r="BR3781" t="e">
        <f ca="1">MATCH($B3781,OFFSET('New data'!$G$2,BQ3781,0,20000,1),0)+BQ3781</f>
        <v>#N/A</v>
      </c>
      <c r="BS3781" t="e">
        <f ca="1">MATCH($B3781,OFFSET('New data'!$G$2,BR3781,0,20000,1),0)+BR3781</f>
        <v>#N/A</v>
      </c>
      <c r="BT3781" t="e">
        <f ca="1">MATCH($B3781,OFFSET('New data'!$G$2,BS3781,0,20000,1),0)+BS3781</f>
        <v>#N/A</v>
      </c>
      <c r="BU3781" s="9"/>
    </row>
    <row r="3782" spans="1:73" ht="31.5" thickBot="1" x14ac:dyDescent="0.4">
      <c r="A3782" s="58" t="s">
        <v>3762</v>
      </c>
      <c r="B3782" s="58" t="s">
        <v>15342</v>
      </c>
      <c r="C3782" s="58" t="s">
        <v>20050</v>
      </c>
      <c r="D3782" s="59"/>
      <c r="E3782" s="59"/>
      <c r="F3782" s="59"/>
      <c r="G3782" s="59"/>
      <c r="AB3782" s="59"/>
      <c r="AC3782" s="65" t="s">
        <v>20412</v>
      </c>
      <c r="AD3782" s="59"/>
      <c r="AE3782" s="59"/>
      <c r="AF3782" s="59"/>
      <c r="AG3782" s="59"/>
      <c r="AH3782" s="59"/>
      <c r="AI3782" s="59"/>
      <c r="BB3782" s="9" t="e">
        <f>MATCH(BF3782,'New data'!$Y$2:$Y$20000,0)</f>
        <v>#N/A</v>
      </c>
      <c r="BC3782" s="9" t="str">
        <f t="shared" si="178"/>
        <v>No</v>
      </c>
      <c r="BD3782" s="9" t="s">
        <v>20410</v>
      </c>
      <c r="BE3782" s="9" t="str">
        <f t="shared" si="179"/>
        <v>Yes</v>
      </c>
      <c r="BF3782" s="9" t="str">
        <f t="shared" si="180"/>
        <v>Mieczyslaw Woloszcyk</v>
      </c>
      <c r="BG3782" t="str">
        <f>IFERROR(INDEX('New data'!$Y$2:$Y$20000,BN3782),"-")</f>
        <v>-</v>
      </c>
      <c r="BH3782" t="str">
        <f ca="1">IFERROR(INDEX('New data'!$Y$2:$Y$20000,BO3782),"-")</f>
        <v>-</v>
      </c>
      <c r="BI3782" t="str">
        <f ca="1">IFERROR(INDEX('New data'!$Y$2:$Y$20000,BP3782),"-")</f>
        <v>-</v>
      </c>
      <c r="BJ3782" t="str">
        <f ca="1">IFERROR(INDEX('New data'!$Y$2:$Y$20000,BQ3782),"-")</f>
        <v>-</v>
      </c>
      <c r="BK3782" t="str">
        <f ca="1">IFERROR(INDEX('New data'!$Y$2:$Y$20000,BR3782),"-")</f>
        <v>-</v>
      </c>
      <c r="BL3782" t="str">
        <f ca="1">IFERROR(INDEX('New data'!$Y$2:$Y$20000,BS3782),"-")</f>
        <v>-</v>
      </c>
      <c r="BM3782" t="str">
        <f ca="1">IFERROR(INDEX('New data'!$Y$2:$Y$20000,BT3782),"-")</f>
        <v>-</v>
      </c>
      <c r="BN3782" t="e">
        <f>MATCH($B3782,'New data'!$G$2:$G$20000,0)</f>
        <v>#N/A</v>
      </c>
      <c r="BO3782" t="e">
        <f ca="1">MATCH($B3782,OFFSET('New data'!$G$2,BN3782,0,20000,1),0)+BN3782</f>
        <v>#N/A</v>
      </c>
      <c r="BP3782" t="e">
        <f ca="1">MATCH($B3782,OFFSET('New data'!$G$2,BO3782,0,20000,1),0)+BO3782</f>
        <v>#N/A</v>
      </c>
      <c r="BQ3782" t="e">
        <f ca="1">MATCH($B3782,OFFSET('New data'!$G$2,BP3782,0,20000,1),0)+BP3782</f>
        <v>#N/A</v>
      </c>
      <c r="BR3782" t="e">
        <f ca="1">MATCH($B3782,OFFSET('New data'!$G$2,BQ3782,0,20000,1),0)+BQ3782</f>
        <v>#N/A</v>
      </c>
      <c r="BS3782" t="e">
        <f ca="1">MATCH($B3782,OFFSET('New data'!$G$2,BR3782,0,20000,1),0)+BR3782</f>
        <v>#N/A</v>
      </c>
      <c r="BT3782" t="e">
        <f ca="1">MATCH($B3782,OFFSET('New data'!$G$2,BS3782,0,20000,1),0)+BS3782</f>
        <v>#N/A</v>
      </c>
      <c r="BU3782" s="9"/>
    </row>
    <row r="3783" spans="1:73" ht="31.5" thickBot="1" x14ac:dyDescent="0.4">
      <c r="A3783" s="58" t="s">
        <v>3763</v>
      </c>
      <c r="B3783" s="58" t="s">
        <v>15342</v>
      </c>
      <c r="C3783" s="58" t="s">
        <v>20050</v>
      </c>
      <c r="D3783" s="59"/>
      <c r="E3783" s="59"/>
      <c r="F3783" s="59"/>
      <c r="G3783" s="59"/>
      <c r="AB3783" s="59"/>
      <c r="AC3783" s="65" t="s">
        <v>20412</v>
      </c>
      <c r="AD3783" s="59"/>
      <c r="AE3783" s="59"/>
      <c r="AF3783" s="59"/>
      <c r="AG3783" s="59"/>
      <c r="AH3783" s="59"/>
      <c r="AI3783" s="59"/>
      <c r="BB3783" s="9" t="e">
        <f>MATCH(BF3783,'New data'!$Y$2:$Y$20000,0)</f>
        <v>#N/A</v>
      </c>
      <c r="BC3783" s="9" t="str">
        <f t="shared" si="178"/>
        <v>No</v>
      </c>
      <c r="BD3783" s="9" t="s">
        <v>20410</v>
      </c>
      <c r="BE3783" s="9" t="str">
        <f t="shared" si="179"/>
        <v>Yes</v>
      </c>
      <c r="BF3783" s="9" t="str">
        <f t="shared" si="180"/>
        <v>Patryk Woloszcyk</v>
      </c>
      <c r="BG3783" t="str">
        <f>IFERROR(INDEX('New data'!$Y$2:$Y$20000,BN3783),"-")</f>
        <v>-</v>
      </c>
      <c r="BH3783" t="str">
        <f ca="1">IFERROR(INDEX('New data'!$Y$2:$Y$20000,BO3783),"-")</f>
        <v>-</v>
      </c>
      <c r="BI3783" t="str">
        <f ca="1">IFERROR(INDEX('New data'!$Y$2:$Y$20000,BP3783),"-")</f>
        <v>-</v>
      </c>
      <c r="BJ3783" t="str">
        <f ca="1">IFERROR(INDEX('New data'!$Y$2:$Y$20000,BQ3783),"-")</f>
        <v>-</v>
      </c>
      <c r="BK3783" t="str">
        <f ca="1">IFERROR(INDEX('New data'!$Y$2:$Y$20000,BR3783),"-")</f>
        <v>-</v>
      </c>
      <c r="BL3783" t="str">
        <f ca="1">IFERROR(INDEX('New data'!$Y$2:$Y$20000,BS3783),"-")</f>
        <v>-</v>
      </c>
      <c r="BM3783" t="str">
        <f ca="1">IFERROR(INDEX('New data'!$Y$2:$Y$20000,BT3783),"-")</f>
        <v>-</v>
      </c>
      <c r="BN3783" t="e">
        <f>MATCH($B3783,'New data'!$G$2:$G$20000,0)</f>
        <v>#N/A</v>
      </c>
      <c r="BO3783" t="e">
        <f ca="1">MATCH($B3783,OFFSET('New data'!$G$2,BN3783,0,20000,1),0)+BN3783</f>
        <v>#N/A</v>
      </c>
      <c r="BP3783" t="e">
        <f ca="1">MATCH($B3783,OFFSET('New data'!$G$2,BO3783,0,20000,1),0)+BO3783</f>
        <v>#N/A</v>
      </c>
      <c r="BQ3783" t="e">
        <f ca="1">MATCH($B3783,OFFSET('New data'!$G$2,BP3783,0,20000,1),0)+BP3783</f>
        <v>#N/A</v>
      </c>
      <c r="BR3783" t="e">
        <f ca="1">MATCH($B3783,OFFSET('New data'!$G$2,BQ3783,0,20000,1),0)+BQ3783</f>
        <v>#N/A</v>
      </c>
      <c r="BS3783" t="e">
        <f ca="1">MATCH($B3783,OFFSET('New data'!$G$2,BR3783,0,20000,1),0)+BR3783</f>
        <v>#N/A</v>
      </c>
      <c r="BT3783" t="e">
        <f ca="1">MATCH($B3783,OFFSET('New data'!$G$2,BS3783,0,20000,1),0)+BS3783</f>
        <v>#N/A</v>
      </c>
      <c r="BU3783" s="9"/>
    </row>
    <row r="3784" spans="1:73" ht="31.5" thickBot="1" x14ac:dyDescent="0.4">
      <c r="A3784" s="58" t="s">
        <v>3764</v>
      </c>
      <c r="B3784" s="58" t="s">
        <v>15343</v>
      </c>
      <c r="C3784" s="58" t="s">
        <v>20050</v>
      </c>
      <c r="D3784" s="59"/>
      <c r="E3784" s="59"/>
      <c r="F3784" s="59"/>
      <c r="G3784" s="59"/>
      <c r="AB3784" s="59"/>
      <c r="AC3784" s="65" t="s">
        <v>20412</v>
      </c>
      <c r="AD3784" s="59"/>
      <c r="AE3784" s="59"/>
      <c r="AF3784" s="59"/>
      <c r="AG3784" s="59"/>
      <c r="AH3784" s="59"/>
      <c r="AI3784" s="59"/>
      <c r="BB3784" s="9" t="e">
        <f>MATCH(BF3784,'New data'!$Y$2:$Y$20000,0)</f>
        <v>#N/A</v>
      </c>
      <c r="BC3784" s="9" t="str">
        <f t="shared" si="178"/>
        <v>No</v>
      </c>
      <c r="BD3784" s="9" t="s">
        <v>20410</v>
      </c>
      <c r="BE3784" s="9" t="str">
        <f t="shared" si="179"/>
        <v>Yes</v>
      </c>
      <c r="BF3784" s="9" t="str">
        <f t="shared" si="180"/>
        <v>Bismarco Dias Pinto</v>
      </c>
      <c r="BG3784" t="str">
        <f>IFERROR(INDEX('New data'!$Y$2:$Y$20000,BN3784),"-")</f>
        <v>-</v>
      </c>
      <c r="BH3784" t="str">
        <f ca="1">IFERROR(INDEX('New data'!$Y$2:$Y$20000,BO3784),"-")</f>
        <v>-</v>
      </c>
      <c r="BI3784" t="str">
        <f ca="1">IFERROR(INDEX('New data'!$Y$2:$Y$20000,BP3784),"-")</f>
        <v>-</v>
      </c>
      <c r="BJ3784" t="str">
        <f ca="1">IFERROR(INDEX('New data'!$Y$2:$Y$20000,BQ3784),"-")</f>
        <v>-</v>
      </c>
      <c r="BK3784" t="str">
        <f ca="1">IFERROR(INDEX('New data'!$Y$2:$Y$20000,BR3784),"-")</f>
        <v>-</v>
      </c>
      <c r="BL3784" t="str">
        <f ca="1">IFERROR(INDEX('New data'!$Y$2:$Y$20000,BS3784),"-")</f>
        <v>-</v>
      </c>
      <c r="BM3784" t="str">
        <f ca="1">IFERROR(INDEX('New data'!$Y$2:$Y$20000,BT3784),"-")</f>
        <v>-</v>
      </c>
      <c r="BN3784" t="e">
        <f>MATCH($B3784,'New data'!$G$2:$G$20000,0)</f>
        <v>#N/A</v>
      </c>
      <c r="BO3784" t="e">
        <f ca="1">MATCH($B3784,OFFSET('New data'!$G$2,BN3784,0,20000,1),0)+BN3784</f>
        <v>#N/A</v>
      </c>
      <c r="BP3784" t="e">
        <f ca="1">MATCH($B3784,OFFSET('New data'!$G$2,BO3784,0,20000,1),0)+BO3784</f>
        <v>#N/A</v>
      </c>
      <c r="BQ3784" t="e">
        <f ca="1">MATCH($B3784,OFFSET('New data'!$G$2,BP3784,0,20000,1),0)+BP3784</f>
        <v>#N/A</v>
      </c>
      <c r="BR3784" t="e">
        <f ca="1">MATCH($B3784,OFFSET('New data'!$G$2,BQ3784,0,20000,1),0)+BQ3784</f>
        <v>#N/A</v>
      </c>
      <c r="BS3784" t="e">
        <f ca="1">MATCH($B3784,OFFSET('New data'!$G$2,BR3784,0,20000,1),0)+BR3784</f>
        <v>#N/A</v>
      </c>
      <c r="BT3784" t="e">
        <f ca="1">MATCH($B3784,OFFSET('New data'!$G$2,BS3784,0,20000,1),0)+BS3784</f>
        <v>#N/A</v>
      </c>
      <c r="BU3784" s="9"/>
    </row>
    <row r="3785" spans="1:73" ht="31.5" thickBot="1" x14ac:dyDescent="0.4">
      <c r="A3785" s="58" t="s">
        <v>3765</v>
      </c>
      <c r="B3785" s="58" t="s">
        <v>15343</v>
      </c>
      <c r="C3785" s="58" t="s">
        <v>20050</v>
      </c>
      <c r="D3785" s="59"/>
      <c r="E3785" s="59"/>
      <c r="F3785" s="59"/>
      <c r="G3785" s="59"/>
      <c r="AB3785" s="59"/>
      <c r="AC3785" s="65" t="s">
        <v>20412</v>
      </c>
      <c r="AD3785" s="59"/>
      <c r="AE3785" s="59"/>
      <c r="AF3785" s="59"/>
      <c r="AG3785" s="59"/>
      <c r="AH3785" s="59"/>
      <c r="AI3785" s="59"/>
      <c r="BB3785" s="9" t="e">
        <f>MATCH(BF3785,'New data'!$Y$2:$Y$20000,0)</f>
        <v>#N/A</v>
      </c>
      <c r="BC3785" s="9" t="str">
        <f t="shared" si="178"/>
        <v>No</v>
      </c>
      <c r="BD3785" s="9" t="s">
        <v>20410</v>
      </c>
      <c r="BE3785" s="9" t="str">
        <f t="shared" si="179"/>
        <v>Yes</v>
      </c>
      <c r="BF3785" s="9" t="str">
        <f t="shared" si="180"/>
        <v>Brilla Pinto</v>
      </c>
      <c r="BG3785" t="str">
        <f>IFERROR(INDEX('New data'!$Y$2:$Y$20000,BN3785),"-")</f>
        <v>-</v>
      </c>
      <c r="BH3785" t="str">
        <f ca="1">IFERROR(INDEX('New data'!$Y$2:$Y$20000,BO3785),"-")</f>
        <v>-</v>
      </c>
      <c r="BI3785" t="str">
        <f ca="1">IFERROR(INDEX('New data'!$Y$2:$Y$20000,BP3785),"-")</f>
        <v>-</v>
      </c>
      <c r="BJ3785" t="str">
        <f ca="1">IFERROR(INDEX('New data'!$Y$2:$Y$20000,BQ3785),"-")</f>
        <v>-</v>
      </c>
      <c r="BK3785" t="str">
        <f ca="1">IFERROR(INDEX('New data'!$Y$2:$Y$20000,BR3785),"-")</f>
        <v>-</v>
      </c>
      <c r="BL3785" t="str">
        <f ca="1">IFERROR(INDEX('New data'!$Y$2:$Y$20000,BS3785),"-")</f>
        <v>-</v>
      </c>
      <c r="BM3785" t="str">
        <f ca="1">IFERROR(INDEX('New data'!$Y$2:$Y$20000,BT3785),"-")</f>
        <v>-</v>
      </c>
      <c r="BN3785" t="e">
        <f>MATCH($B3785,'New data'!$G$2:$G$20000,0)</f>
        <v>#N/A</v>
      </c>
      <c r="BO3785" t="e">
        <f ca="1">MATCH($B3785,OFFSET('New data'!$G$2,BN3785,0,20000,1),0)+BN3785</f>
        <v>#N/A</v>
      </c>
      <c r="BP3785" t="e">
        <f ca="1">MATCH($B3785,OFFSET('New data'!$G$2,BO3785,0,20000,1),0)+BO3785</f>
        <v>#N/A</v>
      </c>
      <c r="BQ3785" t="e">
        <f ca="1">MATCH($B3785,OFFSET('New data'!$G$2,BP3785,0,20000,1),0)+BP3785</f>
        <v>#N/A</v>
      </c>
      <c r="BR3785" t="e">
        <f ca="1">MATCH($B3785,OFFSET('New data'!$G$2,BQ3785,0,20000,1),0)+BQ3785</f>
        <v>#N/A</v>
      </c>
      <c r="BS3785" t="e">
        <f ca="1">MATCH($B3785,OFFSET('New data'!$G$2,BR3785,0,20000,1),0)+BR3785</f>
        <v>#N/A</v>
      </c>
      <c r="BT3785" t="e">
        <f ca="1">MATCH($B3785,OFFSET('New data'!$G$2,BS3785,0,20000,1),0)+BS3785</f>
        <v>#N/A</v>
      </c>
      <c r="BU3785" s="9"/>
    </row>
    <row r="3786" spans="1:73" ht="31.5" thickBot="1" x14ac:dyDescent="0.4">
      <c r="A3786" s="58" t="s">
        <v>3766</v>
      </c>
      <c r="B3786" s="58" t="s">
        <v>15344</v>
      </c>
      <c r="C3786" s="58" t="s">
        <v>20050</v>
      </c>
      <c r="D3786" s="59"/>
      <c r="E3786" s="59"/>
      <c r="F3786" s="59"/>
      <c r="G3786" s="59"/>
      <c r="AB3786" s="59"/>
      <c r="AC3786" s="65" t="s">
        <v>20412</v>
      </c>
      <c r="AD3786" s="59"/>
      <c r="AE3786" s="59"/>
      <c r="AF3786" s="59"/>
      <c r="AG3786" s="59"/>
      <c r="AH3786" s="59"/>
      <c r="AI3786" s="59"/>
      <c r="BB3786" s="9" t="e">
        <f>MATCH(BF3786,'New data'!$Y$2:$Y$20000,0)</f>
        <v>#N/A</v>
      </c>
      <c r="BC3786" s="9" t="str">
        <f t="shared" si="178"/>
        <v>No</v>
      </c>
      <c r="BD3786" s="9" t="s">
        <v>20410</v>
      </c>
      <c r="BE3786" s="9" t="str">
        <f t="shared" si="179"/>
        <v>Yes</v>
      </c>
      <c r="BF3786" s="9" t="str">
        <f t="shared" si="180"/>
        <v>Fathima Asna Mohammadu Ansar</v>
      </c>
      <c r="BG3786" t="str">
        <f>IFERROR(INDEX('New data'!$Y$2:$Y$20000,BN3786),"-")</f>
        <v>-</v>
      </c>
      <c r="BH3786" t="str">
        <f ca="1">IFERROR(INDEX('New data'!$Y$2:$Y$20000,BO3786),"-")</f>
        <v>-</v>
      </c>
      <c r="BI3786" t="str">
        <f ca="1">IFERROR(INDEX('New data'!$Y$2:$Y$20000,BP3786),"-")</f>
        <v>-</v>
      </c>
      <c r="BJ3786" t="str">
        <f ca="1">IFERROR(INDEX('New data'!$Y$2:$Y$20000,BQ3786),"-")</f>
        <v>-</v>
      </c>
      <c r="BK3786" t="str">
        <f ca="1">IFERROR(INDEX('New data'!$Y$2:$Y$20000,BR3786),"-")</f>
        <v>-</v>
      </c>
      <c r="BL3786" t="str">
        <f ca="1">IFERROR(INDEX('New data'!$Y$2:$Y$20000,BS3786),"-")</f>
        <v>-</v>
      </c>
      <c r="BM3786" t="str">
        <f ca="1">IFERROR(INDEX('New data'!$Y$2:$Y$20000,BT3786),"-")</f>
        <v>-</v>
      </c>
      <c r="BN3786" t="e">
        <f>MATCH($B3786,'New data'!$G$2:$G$20000,0)</f>
        <v>#N/A</v>
      </c>
      <c r="BO3786" t="e">
        <f ca="1">MATCH($B3786,OFFSET('New data'!$G$2,BN3786,0,20000,1),0)+BN3786</f>
        <v>#N/A</v>
      </c>
      <c r="BP3786" t="e">
        <f ca="1">MATCH($B3786,OFFSET('New data'!$G$2,BO3786,0,20000,1),0)+BO3786</f>
        <v>#N/A</v>
      </c>
      <c r="BQ3786" t="e">
        <f ca="1">MATCH($B3786,OFFSET('New data'!$G$2,BP3786,0,20000,1),0)+BP3786</f>
        <v>#N/A</v>
      </c>
      <c r="BR3786" t="e">
        <f ca="1">MATCH($B3786,OFFSET('New data'!$G$2,BQ3786,0,20000,1),0)+BQ3786</f>
        <v>#N/A</v>
      </c>
      <c r="BS3786" t="e">
        <f ca="1">MATCH($B3786,OFFSET('New data'!$G$2,BR3786,0,20000,1),0)+BR3786</f>
        <v>#N/A</v>
      </c>
      <c r="BT3786" t="e">
        <f ca="1">MATCH($B3786,OFFSET('New data'!$G$2,BS3786,0,20000,1),0)+BS3786</f>
        <v>#N/A</v>
      </c>
      <c r="BU3786" s="9"/>
    </row>
    <row r="3787" spans="1:73" ht="31.5" thickBot="1" x14ac:dyDescent="0.4">
      <c r="A3787" s="58" t="s">
        <v>3767</v>
      </c>
      <c r="B3787" s="58" t="s">
        <v>15344</v>
      </c>
      <c r="C3787" s="58" t="s">
        <v>20050</v>
      </c>
      <c r="D3787" s="59"/>
      <c r="E3787" s="59"/>
      <c r="F3787" s="59"/>
      <c r="G3787" s="59"/>
      <c r="AB3787" s="59"/>
      <c r="AC3787" s="65" t="s">
        <v>20412</v>
      </c>
      <c r="AD3787" s="59"/>
      <c r="AE3787" s="59"/>
      <c r="AF3787" s="59"/>
      <c r="AG3787" s="59"/>
      <c r="AH3787" s="59"/>
      <c r="AI3787" s="59"/>
      <c r="BB3787" s="9" t="e">
        <f>MATCH(BF3787,'New data'!$Y$2:$Y$20000,0)</f>
        <v>#N/A</v>
      </c>
      <c r="BC3787" s="9" t="str">
        <f t="shared" si="178"/>
        <v>No</v>
      </c>
      <c r="BD3787" s="9" t="s">
        <v>20410</v>
      </c>
      <c r="BE3787" s="9" t="str">
        <f t="shared" si="179"/>
        <v>Yes</v>
      </c>
      <c r="BF3787" s="9" t="str">
        <f t="shared" si="180"/>
        <v>Mohamadu Aseem Mohammadu Ansar</v>
      </c>
      <c r="BG3787" t="str">
        <f>IFERROR(INDEX('New data'!$Y$2:$Y$20000,BN3787),"-")</f>
        <v>-</v>
      </c>
      <c r="BH3787" t="str">
        <f ca="1">IFERROR(INDEX('New data'!$Y$2:$Y$20000,BO3787),"-")</f>
        <v>-</v>
      </c>
      <c r="BI3787" t="str">
        <f ca="1">IFERROR(INDEX('New data'!$Y$2:$Y$20000,BP3787),"-")</f>
        <v>-</v>
      </c>
      <c r="BJ3787" t="str">
        <f ca="1">IFERROR(INDEX('New data'!$Y$2:$Y$20000,BQ3787),"-")</f>
        <v>-</v>
      </c>
      <c r="BK3787" t="str">
        <f ca="1">IFERROR(INDEX('New data'!$Y$2:$Y$20000,BR3787),"-")</f>
        <v>-</v>
      </c>
      <c r="BL3787" t="str">
        <f ca="1">IFERROR(INDEX('New data'!$Y$2:$Y$20000,BS3787),"-")</f>
        <v>-</v>
      </c>
      <c r="BM3787" t="str">
        <f ca="1">IFERROR(INDEX('New data'!$Y$2:$Y$20000,BT3787),"-")</f>
        <v>-</v>
      </c>
      <c r="BN3787" t="e">
        <f>MATCH($B3787,'New data'!$G$2:$G$20000,0)</f>
        <v>#N/A</v>
      </c>
      <c r="BO3787" t="e">
        <f ca="1">MATCH($B3787,OFFSET('New data'!$G$2,BN3787,0,20000,1),0)+BN3787</f>
        <v>#N/A</v>
      </c>
      <c r="BP3787" t="e">
        <f ca="1">MATCH($B3787,OFFSET('New data'!$G$2,BO3787,0,20000,1),0)+BO3787</f>
        <v>#N/A</v>
      </c>
      <c r="BQ3787" t="e">
        <f ca="1">MATCH($B3787,OFFSET('New data'!$G$2,BP3787,0,20000,1),0)+BP3787</f>
        <v>#N/A</v>
      </c>
      <c r="BR3787" t="e">
        <f ca="1">MATCH($B3787,OFFSET('New data'!$G$2,BQ3787,0,20000,1),0)+BQ3787</f>
        <v>#N/A</v>
      </c>
      <c r="BS3787" t="e">
        <f ca="1">MATCH($B3787,OFFSET('New data'!$G$2,BR3787,0,20000,1),0)+BR3787</f>
        <v>#N/A</v>
      </c>
      <c r="BT3787" t="e">
        <f ca="1">MATCH($B3787,OFFSET('New data'!$G$2,BS3787,0,20000,1),0)+BS3787</f>
        <v>#N/A</v>
      </c>
      <c r="BU3787" s="9"/>
    </row>
    <row r="3788" spans="1:73" ht="31.5" thickBot="1" x14ac:dyDescent="0.4">
      <c r="A3788" s="58" t="s">
        <v>3768</v>
      </c>
      <c r="B3788" s="58" t="s">
        <v>15344</v>
      </c>
      <c r="C3788" s="58" t="s">
        <v>20050</v>
      </c>
      <c r="D3788" s="59"/>
      <c r="E3788" s="59"/>
      <c r="F3788" s="59"/>
      <c r="G3788" s="59"/>
      <c r="AB3788" s="59"/>
      <c r="AC3788" s="65" t="s">
        <v>20412</v>
      </c>
      <c r="AD3788" s="59"/>
      <c r="AE3788" s="59"/>
      <c r="AF3788" s="59"/>
      <c r="AG3788" s="59"/>
      <c r="AH3788" s="59"/>
      <c r="AI3788" s="59"/>
      <c r="BB3788" s="9" t="e">
        <f>MATCH(BF3788,'New data'!$Y$2:$Y$20000,0)</f>
        <v>#N/A</v>
      </c>
      <c r="BC3788" s="9" t="str">
        <f t="shared" si="178"/>
        <v>No</v>
      </c>
      <c r="BD3788" s="9" t="s">
        <v>20410</v>
      </c>
      <c r="BE3788" s="9" t="str">
        <f t="shared" si="179"/>
        <v>Yes</v>
      </c>
      <c r="BF3788" s="9" t="str">
        <f t="shared" si="180"/>
        <v>Jeseema Mohammadu Ibun</v>
      </c>
      <c r="BG3788" t="str">
        <f>IFERROR(INDEX('New data'!$Y$2:$Y$20000,BN3788),"-")</f>
        <v>-</v>
      </c>
      <c r="BH3788" t="str">
        <f ca="1">IFERROR(INDEX('New data'!$Y$2:$Y$20000,BO3788),"-")</f>
        <v>-</v>
      </c>
      <c r="BI3788" t="str">
        <f ca="1">IFERROR(INDEX('New data'!$Y$2:$Y$20000,BP3788),"-")</f>
        <v>-</v>
      </c>
      <c r="BJ3788" t="str">
        <f ca="1">IFERROR(INDEX('New data'!$Y$2:$Y$20000,BQ3788),"-")</f>
        <v>-</v>
      </c>
      <c r="BK3788" t="str">
        <f ca="1">IFERROR(INDEX('New data'!$Y$2:$Y$20000,BR3788),"-")</f>
        <v>-</v>
      </c>
      <c r="BL3788" t="str">
        <f ca="1">IFERROR(INDEX('New data'!$Y$2:$Y$20000,BS3788),"-")</f>
        <v>-</v>
      </c>
      <c r="BM3788" t="str">
        <f ca="1">IFERROR(INDEX('New data'!$Y$2:$Y$20000,BT3788),"-")</f>
        <v>-</v>
      </c>
      <c r="BN3788" t="e">
        <f>MATCH($B3788,'New data'!$G$2:$G$20000,0)</f>
        <v>#N/A</v>
      </c>
      <c r="BO3788" t="e">
        <f ca="1">MATCH($B3788,OFFSET('New data'!$G$2,BN3788,0,20000,1),0)+BN3788</f>
        <v>#N/A</v>
      </c>
      <c r="BP3788" t="e">
        <f ca="1">MATCH($B3788,OFFSET('New data'!$G$2,BO3788,0,20000,1),0)+BO3788</f>
        <v>#N/A</v>
      </c>
      <c r="BQ3788" t="e">
        <f ca="1">MATCH($B3788,OFFSET('New data'!$G$2,BP3788,0,20000,1),0)+BP3788</f>
        <v>#N/A</v>
      </c>
      <c r="BR3788" t="e">
        <f ca="1">MATCH($B3788,OFFSET('New data'!$G$2,BQ3788,0,20000,1),0)+BQ3788</f>
        <v>#N/A</v>
      </c>
      <c r="BS3788" t="e">
        <f ca="1">MATCH($B3788,OFFSET('New data'!$G$2,BR3788,0,20000,1),0)+BR3788</f>
        <v>#N/A</v>
      </c>
      <c r="BT3788" t="e">
        <f ca="1">MATCH($B3788,OFFSET('New data'!$G$2,BS3788,0,20000,1),0)+BS3788</f>
        <v>#N/A</v>
      </c>
      <c r="BU3788" s="9"/>
    </row>
    <row r="3789" spans="1:73" ht="31.5" thickBot="1" x14ac:dyDescent="0.4">
      <c r="A3789" s="58" t="s">
        <v>3769</v>
      </c>
      <c r="B3789" s="58" t="s">
        <v>15345</v>
      </c>
      <c r="C3789" s="58" t="s">
        <v>20050</v>
      </c>
      <c r="D3789" s="59"/>
      <c r="E3789" s="59"/>
      <c r="F3789" s="59"/>
      <c r="G3789" s="59"/>
      <c r="AB3789" s="59"/>
      <c r="AC3789" s="65" t="s">
        <v>20412</v>
      </c>
      <c r="AD3789" s="59"/>
      <c r="AE3789" s="59"/>
      <c r="AF3789" s="59"/>
      <c r="AG3789" s="59"/>
      <c r="AH3789" s="59"/>
      <c r="AI3789" s="59"/>
      <c r="BB3789" s="9" t="e">
        <f>MATCH(BF3789,'New data'!$Y$2:$Y$20000,0)</f>
        <v>#N/A</v>
      </c>
      <c r="BC3789" s="9" t="str">
        <f t="shared" si="178"/>
        <v>No</v>
      </c>
      <c r="BD3789" s="9" t="s">
        <v>20410</v>
      </c>
      <c r="BE3789" s="9" t="str">
        <f t="shared" si="179"/>
        <v>Yes</v>
      </c>
      <c r="BF3789" s="9" t="str">
        <f t="shared" si="180"/>
        <v>Shamsa Bano</v>
      </c>
      <c r="BG3789" t="str">
        <f>IFERROR(INDEX('New data'!$Y$2:$Y$20000,BN3789),"-")</f>
        <v>-</v>
      </c>
      <c r="BH3789" t="str">
        <f ca="1">IFERROR(INDEX('New data'!$Y$2:$Y$20000,BO3789),"-")</f>
        <v>-</v>
      </c>
      <c r="BI3789" t="str">
        <f ca="1">IFERROR(INDEX('New data'!$Y$2:$Y$20000,BP3789),"-")</f>
        <v>-</v>
      </c>
      <c r="BJ3789" t="str">
        <f ca="1">IFERROR(INDEX('New data'!$Y$2:$Y$20000,BQ3789),"-")</f>
        <v>-</v>
      </c>
      <c r="BK3789" t="str">
        <f ca="1">IFERROR(INDEX('New data'!$Y$2:$Y$20000,BR3789),"-")</f>
        <v>-</v>
      </c>
      <c r="BL3789" t="str">
        <f ca="1">IFERROR(INDEX('New data'!$Y$2:$Y$20000,BS3789),"-")</f>
        <v>-</v>
      </c>
      <c r="BM3789" t="str">
        <f ca="1">IFERROR(INDEX('New data'!$Y$2:$Y$20000,BT3789),"-")</f>
        <v>-</v>
      </c>
      <c r="BN3789" t="e">
        <f>MATCH($B3789,'New data'!$G$2:$G$20000,0)</f>
        <v>#N/A</v>
      </c>
      <c r="BO3789" t="e">
        <f ca="1">MATCH($B3789,OFFSET('New data'!$G$2,BN3789,0,20000,1),0)+BN3789</f>
        <v>#N/A</v>
      </c>
      <c r="BP3789" t="e">
        <f ca="1">MATCH($B3789,OFFSET('New data'!$G$2,BO3789,0,20000,1),0)+BO3789</f>
        <v>#N/A</v>
      </c>
      <c r="BQ3789" t="e">
        <f ca="1">MATCH($B3789,OFFSET('New data'!$G$2,BP3789,0,20000,1),0)+BP3789</f>
        <v>#N/A</v>
      </c>
      <c r="BR3789" t="e">
        <f ca="1">MATCH($B3789,OFFSET('New data'!$G$2,BQ3789,0,20000,1),0)+BQ3789</f>
        <v>#N/A</v>
      </c>
      <c r="BS3789" t="e">
        <f ca="1">MATCH($B3789,OFFSET('New data'!$G$2,BR3789,0,20000,1),0)+BR3789</f>
        <v>#N/A</v>
      </c>
      <c r="BT3789" t="e">
        <f ca="1">MATCH($B3789,OFFSET('New data'!$G$2,BS3789,0,20000,1),0)+BS3789</f>
        <v>#N/A</v>
      </c>
      <c r="BU3789" s="9"/>
    </row>
    <row r="3790" spans="1:73" ht="31.5" thickBot="1" x14ac:dyDescent="0.4">
      <c r="A3790" s="58" t="s">
        <v>3770</v>
      </c>
      <c r="B3790" s="58" t="s">
        <v>15345</v>
      </c>
      <c r="C3790" s="58" t="s">
        <v>20050</v>
      </c>
      <c r="D3790" s="59"/>
      <c r="E3790" s="59"/>
      <c r="F3790" s="59"/>
      <c r="G3790" s="59"/>
      <c r="AB3790" s="59"/>
      <c r="AC3790" s="65" t="s">
        <v>20412</v>
      </c>
      <c r="AD3790" s="59"/>
      <c r="AE3790" s="59"/>
      <c r="AF3790" s="59"/>
      <c r="AG3790" s="59"/>
      <c r="AH3790" s="59"/>
      <c r="AI3790" s="59"/>
      <c r="BB3790" s="9" t="e">
        <f>MATCH(BF3790,'New data'!$Y$2:$Y$20000,0)</f>
        <v>#N/A</v>
      </c>
      <c r="BC3790" s="9" t="str">
        <f t="shared" si="178"/>
        <v>No</v>
      </c>
      <c r="BD3790" s="9" t="s">
        <v>20410</v>
      </c>
      <c r="BE3790" s="9" t="str">
        <f t="shared" si="179"/>
        <v>Yes</v>
      </c>
      <c r="BF3790" s="9" t="str">
        <f t="shared" si="180"/>
        <v>Cadbi Dhandeng</v>
      </c>
      <c r="BG3790" t="str">
        <f>IFERROR(INDEX('New data'!$Y$2:$Y$20000,BN3790),"-")</f>
        <v>-</v>
      </c>
      <c r="BH3790" t="str">
        <f ca="1">IFERROR(INDEX('New data'!$Y$2:$Y$20000,BO3790),"-")</f>
        <v>-</v>
      </c>
      <c r="BI3790" t="str">
        <f ca="1">IFERROR(INDEX('New data'!$Y$2:$Y$20000,BP3790),"-")</f>
        <v>-</v>
      </c>
      <c r="BJ3790" t="str">
        <f ca="1">IFERROR(INDEX('New data'!$Y$2:$Y$20000,BQ3790),"-")</f>
        <v>-</v>
      </c>
      <c r="BK3790" t="str">
        <f ca="1">IFERROR(INDEX('New data'!$Y$2:$Y$20000,BR3790),"-")</f>
        <v>-</v>
      </c>
      <c r="BL3790" t="str">
        <f ca="1">IFERROR(INDEX('New data'!$Y$2:$Y$20000,BS3790),"-")</f>
        <v>-</v>
      </c>
      <c r="BM3790" t="str">
        <f ca="1">IFERROR(INDEX('New data'!$Y$2:$Y$20000,BT3790),"-")</f>
        <v>-</v>
      </c>
      <c r="BN3790" t="e">
        <f>MATCH($B3790,'New data'!$G$2:$G$20000,0)</f>
        <v>#N/A</v>
      </c>
      <c r="BO3790" t="e">
        <f ca="1">MATCH($B3790,OFFSET('New data'!$G$2,BN3790,0,20000,1),0)+BN3790</f>
        <v>#N/A</v>
      </c>
      <c r="BP3790" t="e">
        <f ca="1">MATCH($B3790,OFFSET('New data'!$G$2,BO3790,0,20000,1),0)+BO3790</f>
        <v>#N/A</v>
      </c>
      <c r="BQ3790" t="e">
        <f ca="1">MATCH($B3790,OFFSET('New data'!$G$2,BP3790,0,20000,1),0)+BP3790</f>
        <v>#N/A</v>
      </c>
      <c r="BR3790" t="e">
        <f ca="1">MATCH($B3790,OFFSET('New data'!$G$2,BQ3790,0,20000,1),0)+BQ3790</f>
        <v>#N/A</v>
      </c>
      <c r="BS3790" t="e">
        <f ca="1">MATCH($B3790,OFFSET('New data'!$G$2,BR3790,0,20000,1),0)+BR3790</f>
        <v>#N/A</v>
      </c>
      <c r="BT3790" t="e">
        <f ca="1">MATCH($B3790,OFFSET('New data'!$G$2,BS3790,0,20000,1),0)+BS3790</f>
        <v>#N/A</v>
      </c>
      <c r="BU3790" s="9"/>
    </row>
    <row r="3791" spans="1:73" ht="31.5" thickBot="1" x14ac:dyDescent="0.4">
      <c r="A3791" s="58" t="s">
        <v>3771</v>
      </c>
      <c r="B3791" s="58" t="s">
        <v>15345</v>
      </c>
      <c r="C3791" s="58" t="s">
        <v>20050</v>
      </c>
      <c r="D3791" s="59"/>
      <c r="E3791" s="59"/>
      <c r="F3791" s="59"/>
      <c r="G3791" s="59"/>
      <c r="AB3791" s="59"/>
      <c r="AC3791" s="65" t="s">
        <v>20412</v>
      </c>
      <c r="AD3791" s="59"/>
      <c r="AE3791" s="59"/>
      <c r="AF3791" s="59"/>
      <c r="AG3791" s="59"/>
      <c r="AH3791" s="59"/>
      <c r="AI3791" s="59"/>
      <c r="BB3791" s="9" t="e">
        <f>MATCH(BF3791,'New data'!$Y$2:$Y$20000,0)</f>
        <v>#N/A</v>
      </c>
      <c r="BC3791" s="9" t="str">
        <f t="shared" si="178"/>
        <v>No</v>
      </c>
      <c r="BD3791" s="9" t="s">
        <v>20410</v>
      </c>
      <c r="BE3791" s="9" t="str">
        <f t="shared" si="179"/>
        <v>Yes</v>
      </c>
      <c r="BF3791" s="9" t="str">
        <f t="shared" si="180"/>
        <v>Niamo Hassan</v>
      </c>
      <c r="BG3791" t="str">
        <f>IFERROR(INDEX('New data'!$Y$2:$Y$20000,BN3791),"-")</f>
        <v>-</v>
      </c>
      <c r="BH3791" t="str">
        <f ca="1">IFERROR(INDEX('New data'!$Y$2:$Y$20000,BO3791),"-")</f>
        <v>-</v>
      </c>
      <c r="BI3791" t="str">
        <f ca="1">IFERROR(INDEX('New data'!$Y$2:$Y$20000,BP3791),"-")</f>
        <v>-</v>
      </c>
      <c r="BJ3791" t="str">
        <f ca="1">IFERROR(INDEX('New data'!$Y$2:$Y$20000,BQ3791),"-")</f>
        <v>-</v>
      </c>
      <c r="BK3791" t="str">
        <f ca="1">IFERROR(INDEX('New data'!$Y$2:$Y$20000,BR3791),"-")</f>
        <v>-</v>
      </c>
      <c r="BL3791" t="str">
        <f ca="1">IFERROR(INDEX('New data'!$Y$2:$Y$20000,BS3791),"-")</f>
        <v>-</v>
      </c>
      <c r="BM3791" t="str">
        <f ca="1">IFERROR(INDEX('New data'!$Y$2:$Y$20000,BT3791),"-")</f>
        <v>-</v>
      </c>
      <c r="BN3791" t="e">
        <f>MATCH($B3791,'New data'!$G$2:$G$20000,0)</f>
        <v>#N/A</v>
      </c>
      <c r="BO3791" t="e">
        <f ca="1">MATCH($B3791,OFFSET('New data'!$G$2,BN3791,0,20000,1),0)+BN3791</f>
        <v>#N/A</v>
      </c>
      <c r="BP3791" t="e">
        <f ca="1">MATCH($B3791,OFFSET('New data'!$G$2,BO3791,0,20000,1),0)+BO3791</f>
        <v>#N/A</v>
      </c>
      <c r="BQ3791" t="e">
        <f ca="1">MATCH($B3791,OFFSET('New data'!$G$2,BP3791,0,20000,1),0)+BP3791</f>
        <v>#N/A</v>
      </c>
      <c r="BR3791" t="e">
        <f ca="1">MATCH($B3791,OFFSET('New data'!$G$2,BQ3791,0,20000,1),0)+BQ3791</f>
        <v>#N/A</v>
      </c>
      <c r="BS3791" t="e">
        <f ca="1">MATCH($B3791,OFFSET('New data'!$G$2,BR3791,0,20000,1),0)+BR3791</f>
        <v>#N/A</v>
      </c>
      <c r="BT3791" t="e">
        <f ca="1">MATCH($B3791,OFFSET('New data'!$G$2,BS3791,0,20000,1),0)+BS3791</f>
        <v>#N/A</v>
      </c>
      <c r="BU3791" s="9"/>
    </row>
    <row r="3792" spans="1:73" ht="31.5" thickBot="1" x14ac:dyDescent="0.4">
      <c r="A3792" s="58" t="s">
        <v>3772</v>
      </c>
      <c r="B3792" s="58" t="s">
        <v>15346</v>
      </c>
      <c r="C3792" s="58" t="s">
        <v>20050</v>
      </c>
      <c r="D3792" s="59"/>
      <c r="E3792" s="59"/>
      <c r="F3792" s="59"/>
      <c r="G3792" s="59"/>
      <c r="AB3792" s="59"/>
      <c r="AC3792" s="65" t="s">
        <v>20412</v>
      </c>
      <c r="AD3792" s="59"/>
      <c r="AE3792" s="59"/>
      <c r="AF3792" s="59"/>
      <c r="AG3792" s="59"/>
      <c r="AH3792" s="59"/>
      <c r="AI3792" s="59"/>
      <c r="BB3792" s="9" t="e">
        <f>MATCH(BF3792,'New data'!$Y$2:$Y$20000,0)</f>
        <v>#N/A</v>
      </c>
      <c r="BC3792" s="9" t="str">
        <f t="shared" si="178"/>
        <v>No</v>
      </c>
      <c r="BD3792" s="9" t="s">
        <v>20410</v>
      </c>
      <c r="BE3792" s="9" t="str">
        <f t="shared" si="179"/>
        <v>Yes</v>
      </c>
      <c r="BF3792" s="9" t="str">
        <f t="shared" si="180"/>
        <v>Ikram Fidow</v>
      </c>
      <c r="BG3792" t="str">
        <f>IFERROR(INDEX('New data'!$Y$2:$Y$20000,BN3792),"-")</f>
        <v>-</v>
      </c>
      <c r="BH3792" t="str">
        <f ca="1">IFERROR(INDEX('New data'!$Y$2:$Y$20000,BO3792),"-")</f>
        <v>-</v>
      </c>
      <c r="BI3792" t="str">
        <f ca="1">IFERROR(INDEX('New data'!$Y$2:$Y$20000,BP3792),"-")</f>
        <v>-</v>
      </c>
      <c r="BJ3792" t="str">
        <f ca="1">IFERROR(INDEX('New data'!$Y$2:$Y$20000,BQ3792),"-")</f>
        <v>-</v>
      </c>
      <c r="BK3792" t="str">
        <f ca="1">IFERROR(INDEX('New data'!$Y$2:$Y$20000,BR3792),"-")</f>
        <v>-</v>
      </c>
      <c r="BL3792" t="str">
        <f ca="1">IFERROR(INDEX('New data'!$Y$2:$Y$20000,BS3792),"-")</f>
        <v>-</v>
      </c>
      <c r="BM3792" t="str">
        <f ca="1">IFERROR(INDEX('New data'!$Y$2:$Y$20000,BT3792),"-")</f>
        <v>-</v>
      </c>
      <c r="BN3792" t="e">
        <f>MATCH($B3792,'New data'!$G$2:$G$20000,0)</f>
        <v>#N/A</v>
      </c>
      <c r="BO3792" t="e">
        <f ca="1">MATCH($B3792,OFFSET('New data'!$G$2,BN3792,0,20000,1),0)+BN3792</f>
        <v>#N/A</v>
      </c>
      <c r="BP3792" t="e">
        <f ca="1">MATCH($B3792,OFFSET('New data'!$G$2,BO3792,0,20000,1),0)+BO3792</f>
        <v>#N/A</v>
      </c>
      <c r="BQ3792" t="e">
        <f ca="1">MATCH($B3792,OFFSET('New data'!$G$2,BP3792,0,20000,1),0)+BP3792</f>
        <v>#N/A</v>
      </c>
      <c r="BR3792" t="e">
        <f ca="1">MATCH($B3792,OFFSET('New data'!$G$2,BQ3792,0,20000,1),0)+BQ3792</f>
        <v>#N/A</v>
      </c>
      <c r="BS3792" t="e">
        <f ca="1">MATCH($B3792,OFFSET('New data'!$G$2,BR3792,0,20000,1),0)+BR3792</f>
        <v>#N/A</v>
      </c>
      <c r="BT3792" t="e">
        <f ca="1">MATCH($B3792,OFFSET('New data'!$G$2,BS3792,0,20000,1),0)+BS3792</f>
        <v>#N/A</v>
      </c>
      <c r="BU3792" s="9"/>
    </row>
    <row r="3793" spans="1:73" ht="31.5" thickBot="1" x14ac:dyDescent="0.4">
      <c r="A3793" s="58" t="s">
        <v>3773</v>
      </c>
      <c r="B3793" s="58" t="s">
        <v>15347</v>
      </c>
      <c r="C3793" s="58" t="s">
        <v>20050</v>
      </c>
      <c r="D3793" s="59"/>
      <c r="E3793" s="59"/>
      <c r="F3793" s="59"/>
      <c r="G3793" s="59"/>
      <c r="AB3793" s="59"/>
      <c r="AC3793" s="65" t="s">
        <v>20412</v>
      </c>
      <c r="AD3793" s="59"/>
      <c r="AE3793" s="59"/>
      <c r="AF3793" s="59"/>
      <c r="AG3793" s="59"/>
      <c r="AH3793" s="59"/>
      <c r="AI3793" s="59"/>
      <c r="BB3793" s="9" t="e">
        <f>MATCH(BF3793,'New data'!$Y$2:$Y$20000,0)</f>
        <v>#N/A</v>
      </c>
      <c r="BC3793" s="9" t="str">
        <f t="shared" si="178"/>
        <v>No</v>
      </c>
      <c r="BD3793" s="9" t="s">
        <v>20410</v>
      </c>
      <c r="BE3793" s="9" t="str">
        <f t="shared" si="179"/>
        <v>Yes</v>
      </c>
      <c r="BF3793" s="9" t="str">
        <f t="shared" si="180"/>
        <v>Mebrat Weldehiwet</v>
      </c>
      <c r="BG3793" t="str">
        <f>IFERROR(INDEX('New data'!$Y$2:$Y$20000,BN3793),"-")</f>
        <v>-</v>
      </c>
      <c r="BH3793" t="str">
        <f ca="1">IFERROR(INDEX('New data'!$Y$2:$Y$20000,BO3793),"-")</f>
        <v>-</v>
      </c>
      <c r="BI3793" t="str">
        <f ca="1">IFERROR(INDEX('New data'!$Y$2:$Y$20000,BP3793),"-")</f>
        <v>-</v>
      </c>
      <c r="BJ3793" t="str">
        <f ca="1">IFERROR(INDEX('New data'!$Y$2:$Y$20000,BQ3793),"-")</f>
        <v>-</v>
      </c>
      <c r="BK3793" t="str">
        <f ca="1">IFERROR(INDEX('New data'!$Y$2:$Y$20000,BR3793),"-")</f>
        <v>-</v>
      </c>
      <c r="BL3793" t="str">
        <f ca="1">IFERROR(INDEX('New data'!$Y$2:$Y$20000,BS3793),"-")</f>
        <v>-</v>
      </c>
      <c r="BM3793" t="str">
        <f ca="1">IFERROR(INDEX('New data'!$Y$2:$Y$20000,BT3793),"-")</f>
        <v>-</v>
      </c>
      <c r="BN3793" t="e">
        <f>MATCH($B3793,'New data'!$G$2:$G$20000,0)</f>
        <v>#N/A</v>
      </c>
      <c r="BO3793" t="e">
        <f ca="1">MATCH($B3793,OFFSET('New data'!$G$2,BN3793,0,20000,1),0)+BN3793</f>
        <v>#N/A</v>
      </c>
      <c r="BP3793" t="e">
        <f ca="1">MATCH($B3793,OFFSET('New data'!$G$2,BO3793,0,20000,1),0)+BO3793</f>
        <v>#N/A</v>
      </c>
      <c r="BQ3793" t="e">
        <f ca="1">MATCH($B3793,OFFSET('New data'!$G$2,BP3793,0,20000,1),0)+BP3793</f>
        <v>#N/A</v>
      </c>
      <c r="BR3793" t="e">
        <f ca="1">MATCH($B3793,OFFSET('New data'!$G$2,BQ3793,0,20000,1),0)+BQ3793</f>
        <v>#N/A</v>
      </c>
      <c r="BS3793" t="e">
        <f ca="1">MATCH($B3793,OFFSET('New data'!$G$2,BR3793,0,20000,1),0)+BR3793</f>
        <v>#N/A</v>
      </c>
      <c r="BT3793" t="e">
        <f ca="1">MATCH($B3793,OFFSET('New data'!$G$2,BS3793,0,20000,1),0)+BS3793</f>
        <v>#N/A</v>
      </c>
      <c r="BU3793" s="9"/>
    </row>
    <row r="3794" spans="1:73" ht="31.5" thickBot="1" x14ac:dyDescent="0.4">
      <c r="A3794" s="58" t="s">
        <v>3774</v>
      </c>
      <c r="B3794" s="58" t="s">
        <v>15348</v>
      </c>
      <c r="C3794" s="58" t="s">
        <v>20050</v>
      </c>
      <c r="D3794" s="59"/>
      <c r="E3794" s="59"/>
      <c r="F3794" s="59"/>
      <c r="G3794" s="59"/>
      <c r="AB3794" s="59"/>
      <c r="AC3794" s="65" t="s">
        <v>20412</v>
      </c>
      <c r="AD3794" s="59"/>
      <c r="AE3794" s="59"/>
      <c r="AF3794" s="59"/>
      <c r="AG3794" s="59"/>
      <c r="AH3794" s="59"/>
      <c r="AI3794" s="59"/>
      <c r="BB3794" s="9" t="e">
        <f>MATCH(BF3794,'New data'!$Y$2:$Y$20000,0)</f>
        <v>#N/A</v>
      </c>
      <c r="BC3794" s="9" t="str">
        <f t="shared" si="178"/>
        <v>No</v>
      </c>
      <c r="BD3794" s="9" t="s">
        <v>20410</v>
      </c>
      <c r="BE3794" s="9" t="str">
        <f t="shared" si="179"/>
        <v>Yes</v>
      </c>
      <c r="BF3794" s="9" t="str">
        <f t="shared" si="180"/>
        <v>Luis Andrade</v>
      </c>
      <c r="BG3794" t="str">
        <f>IFERROR(INDEX('New data'!$Y$2:$Y$20000,BN3794),"-")</f>
        <v>-</v>
      </c>
      <c r="BH3794" t="str">
        <f ca="1">IFERROR(INDEX('New data'!$Y$2:$Y$20000,BO3794),"-")</f>
        <v>-</v>
      </c>
      <c r="BI3794" t="str">
        <f ca="1">IFERROR(INDEX('New data'!$Y$2:$Y$20000,BP3794),"-")</f>
        <v>-</v>
      </c>
      <c r="BJ3794" t="str">
        <f ca="1">IFERROR(INDEX('New data'!$Y$2:$Y$20000,BQ3794),"-")</f>
        <v>-</v>
      </c>
      <c r="BK3794" t="str">
        <f ca="1">IFERROR(INDEX('New data'!$Y$2:$Y$20000,BR3794),"-")</f>
        <v>-</v>
      </c>
      <c r="BL3794" t="str">
        <f ca="1">IFERROR(INDEX('New data'!$Y$2:$Y$20000,BS3794),"-")</f>
        <v>-</v>
      </c>
      <c r="BM3794" t="str">
        <f ca="1">IFERROR(INDEX('New data'!$Y$2:$Y$20000,BT3794),"-")</f>
        <v>-</v>
      </c>
      <c r="BN3794" t="e">
        <f>MATCH($B3794,'New data'!$G$2:$G$20000,0)</f>
        <v>#N/A</v>
      </c>
      <c r="BO3794" t="e">
        <f ca="1">MATCH($B3794,OFFSET('New data'!$G$2,BN3794,0,20000,1),0)+BN3794</f>
        <v>#N/A</v>
      </c>
      <c r="BP3794" t="e">
        <f ca="1">MATCH($B3794,OFFSET('New data'!$G$2,BO3794,0,20000,1),0)+BO3794</f>
        <v>#N/A</v>
      </c>
      <c r="BQ3794" t="e">
        <f ca="1">MATCH($B3794,OFFSET('New data'!$G$2,BP3794,0,20000,1),0)+BP3794</f>
        <v>#N/A</v>
      </c>
      <c r="BR3794" t="e">
        <f ca="1">MATCH($B3794,OFFSET('New data'!$G$2,BQ3794,0,20000,1),0)+BQ3794</f>
        <v>#N/A</v>
      </c>
      <c r="BS3794" t="e">
        <f ca="1">MATCH($B3794,OFFSET('New data'!$G$2,BR3794,0,20000,1),0)+BR3794</f>
        <v>#N/A</v>
      </c>
      <c r="BT3794" t="e">
        <f ca="1">MATCH($B3794,OFFSET('New data'!$G$2,BS3794,0,20000,1),0)+BS3794</f>
        <v>#N/A</v>
      </c>
      <c r="BU3794" s="9"/>
    </row>
    <row r="3795" spans="1:73" ht="31.5" thickBot="1" x14ac:dyDescent="0.4">
      <c r="A3795" s="58" t="s">
        <v>3775</v>
      </c>
      <c r="B3795" s="58" t="s">
        <v>15348</v>
      </c>
      <c r="C3795" s="58" t="s">
        <v>20050</v>
      </c>
      <c r="D3795" s="59"/>
      <c r="E3795" s="59"/>
      <c r="F3795" s="59"/>
      <c r="G3795" s="59"/>
      <c r="AB3795" s="59"/>
      <c r="AC3795" s="65" t="s">
        <v>20412</v>
      </c>
      <c r="AD3795" s="59"/>
      <c r="AE3795" s="59"/>
      <c r="AF3795" s="59"/>
      <c r="AG3795" s="59"/>
      <c r="AH3795" s="59"/>
      <c r="AI3795" s="59"/>
      <c r="BB3795" s="9" t="e">
        <f>MATCH(BF3795,'New data'!$Y$2:$Y$20000,0)</f>
        <v>#N/A</v>
      </c>
      <c r="BC3795" s="9" t="str">
        <f t="shared" si="178"/>
        <v>No</v>
      </c>
      <c r="BD3795" s="9" t="s">
        <v>20410</v>
      </c>
      <c r="BE3795" s="9" t="str">
        <f t="shared" si="179"/>
        <v>Yes</v>
      </c>
      <c r="BF3795" s="9" t="str">
        <f t="shared" si="180"/>
        <v>Nomel Camba</v>
      </c>
      <c r="BG3795" t="str">
        <f>IFERROR(INDEX('New data'!$Y$2:$Y$20000,BN3795),"-")</f>
        <v>-</v>
      </c>
      <c r="BH3795" t="str">
        <f ca="1">IFERROR(INDEX('New data'!$Y$2:$Y$20000,BO3795),"-")</f>
        <v>-</v>
      </c>
      <c r="BI3795" t="str">
        <f ca="1">IFERROR(INDEX('New data'!$Y$2:$Y$20000,BP3795),"-")</f>
        <v>-</v>
      </c>
      <c r="BJ3795" t="str">
        <f ca="1">IFERROR(INDEX('New data'!$Y$2:$Y$20000,BQ3795),"-")</f>
        <v>-</v>
      </c>
      <c r="BK3795" t="str">
        <f ca="1">IFERROR(INDEX('New data'!$Y$2:$Y$20000,BR3795),"-")</f>
        <v>-</v>
      </c>
      <c r="BL3795" t="str">
        <f ca="1">IFERROR(INDEX('New data'!$Y$2:$Y$20000,BS3795),"-")</f>
        <v>-</v>
      </c>
      <c r="BM3795" t="str">
        <f ca="1">IFERROR(INDEX('New data'!$Y$2:$Y$20000,BT3795),"-")</f>
        <v>-</v>
      </c>
      <c r="BN3795" t="e">
        <f>MATCH($B3795,'New data'!$G$2:$G$20000,0)</f>
        <v>#N/A</v>
      </c>
      <c r="BO3795" t="e">
        <f ca="1">MATCH($B3795,OFFSET('New data'!$G$2,BN3795,0,20000,1),0)+BN3795</f>
        <v>#N/A</v>
      </c>
      <c r="BP3795" t="e">
        <f ca="1">MATCH($B3795,OFFSET('New data'!$G$2,BO3795,0,20000,1),0)+BO3795</f>
        <v>#N/A</v>
      </c>
      <c r="BQ3795" t="e">
        <f ca="1">MATCH($B3795,OFFSET('New data'!$G$2,BP3795,0,20000,1),0)+BP3795</f>
        <v>#N/A</v>
      </c>
      <c r="BR3795" t="e">
        <f ca="1">MATCH($B3795,OFFSET('New data'!$G$2,BQ3795,0,20000,1),0)+BQ3795</f>
        <v>#N/A</v>
      </c>
      <c r="BS3795" t="e">
        <f ca="1">MATCH($B3795,OFFSET('New data'!$G$2,BR3795,0,20000,1),0)+BR3795</f>
        <v>#N/A</v>
      </c>
      <c r="BT3795" t="e">
        <f ca="1">MATCH($B3795,OFFSET('New data'!$G$2,BS3795,0,20000,1),0)+BS3795</f>
        <v>#N/A</v>
      </c>
      <c r="BU3795" s="9"/>
    </row>
    <row r="3796" spans="1:73" ht="31.5" thickBot="1" x14ac:dyDescent="0.4">
      <c r="A3796" s="58" t="s">
        <v>3776</v>
      </c>
      <c r="B3796" s="58" t="s">
        <v>15348</v>
      </c>
      <c r="C3796" s="58" t="s">
        <v>20050</v>
      </c>
      <c r="D3796" s="59"/>
      <c r="E3796" s="59"/>
      <c r="F3796" s="59"/>
      <c r="G3796" s="59"/>
      <c r="AB3796" s="59"/>
      <c r="AC3796" s="65" t="s">
        <v>20412</v>
      </c>
      <c r="AD3796" s="59"/>
      <c r="AE3796" s="59"/>
      <c r="AF3796" s="59"/>
      <c r="AG3796" s="59"/>
      <c r="AH3796" s="59"/>
      <c r="AI3796" s="59"/>
      <c r="BB3796" s="9" t="e">
        <f>MATCH(BF3796,'New data'!$Y$2:$Y$20000,0)</f>
        <v>#N/A</v>
      </c>
      <c r="BC3796" s="9" t="str">
        <f t="shared" si="178"/>
        <v>No</v>
      </c>
      <c r="BD3796" s="9" t="s">
        <v>20410</v>
      </c>
      <c r="BE3796" s="9" t="str">
        <f t="shared" si="179"/>
        <v>Yes</v>
      </c>
      <c r="BF3796" s="9" t="str">
        <f t="shared" si="180"/>
        <v>Imelda Camba</v>
      </c>
      <c r="BG3796" t="str">
        <f>IFERROR(INDEX('New data'!$Y$2:$Y$20000,BN3796),"-")</f>
        <v>-</v>
      </c>
      <c r="BH3796" t="str">
        <f ca="1">IFERROR(INDEX('New data'!$Y$2:$Y$20000,BO3796),"-")</f>
        <v>-</v>
      </c>
      <c r="BI3796" t="str">
        <f ca="1">IFERROR(INDEX('New data'!$Y$2:$Y$20000,BP3796),"-")</f>
        <v>-</v>
      </c>
      <c r="BJ3796" t="str">
        <f ca="1">IFERROR(INDEX('New data'!$Y$2:$Y$20000,BQ3796),"-")</f>
        <v>-</v>
      </c>
      <c r="BK3796" t="str">
        <f ca="1">IFERROR(INDEX('New data'!$Y$2:$Y$20000,BR3796),"-")</f>
        <v>-</v>
      </c>
      <c r="BL3796" t="str">
        <f ca="1">IFERROR(INDEX('New data'!$Y$2:$Y$20000,BS3796),"-")</f>
        <v>-</v>
      </c>
      <c r="BM3796" t="str">
        <f ca="1">IFERROR(INDEX('New data'!$Y$2:$Y$20000,BT3796),"-")</f>
        <v>-</v>
      </c>
      <c r="BN3796" t="e">
        <f>MATCH($B3796,'New data'!$G$2:$G$20000,0)</f>
        <v>#N/A</v>
      </c>
      <c r="BO3796" t="e">
        <f ca="1">MATCH($B3796,OFFSET('New data'!$G$2,BN3796,0,20000,1),0)+BN3796</f>
        <v>#N/A</v>
      </c>
      <c r="BP3796" t="e">
        <f ca="1">MATCH($B3796,OFFSET('New data'!$G$2,BO3796,0,20000,1),0)+BO3796</f>
        <v>#N/A</v>
      </c>
      <c r="BQ3796" t="e">
        <f ca="1">MATCH($B3796,OFFSET('New data'!$G$2,BP3796,0,20000,1),0)+BP3796</f>
        <v>#N/A</v>
      </c>
      <c r="BR3796" t="e">
        <f ca="1">MATCH($B3796,OFFSET('New data'!$G$2,BQ3796,0,20000,1),0)+BQ3796</f>
        <v>#N/A</v>
      </c>
      <c r="BS3796" t="e">
        <f ca="1">MATCH($B3796,OFFSET('New data'!$G$2,BR3796,0,20000,1),0)+BR3796</f>
        <v>#N/A</v>
      </c>
      <c r="BT3796" t="e">
        <f ca="1">MATCH($B3796,OFFSET('New data'!$G$2,BS3796,0,20000,1),0)+BS3796</f>
        <v>#N/A</v>
      </c>
      <c r="BU3796" s="9"/>
    </row>
    <row r="3797" spans="1:73" ht="31.5" thickBot="1" x14ac:dyDescent="0.4">
      <c r="A3797" s="58" t="s">
        <v>3777</v>
      </c>
      <c r="B3797" s="58" t="s">
        <v>15349</v>
      </c>
      <c r="C3797" s="58" t="s">
        <v>20050</v>
      </c>
      <c r="D3797" s="59"/>
      <c r="E3797" s="59"/>
      <c r="F3797" s="59"/>
      <c r="G3797" s="59"/>
      <c r="AB3797" s="59"/>
      <c r="AC3797" s="65" t="s">
        <v>20412</v>
      </c>
      <c r="AD3797" s="59"/>
      <c r="AE3797" s="59"/>
      <c r="AF3797" s="59"/>
      <c r="AG3797" s="59"/>
      <c r="AH3797" s="59"/>
      <c r="AI3797" s="59"/>
      <c r="BB3797" s="9" t="e">
        <f>MATCH(BF3797,'New data'!$Y$2:$Y$20000,0)</f>
        <v>#N/A</v>
      </c>
      <c r="BC3797" s="9" t="str">
        <f t="shared" si="178"/>
        <v>No</v>
      </c>
      <c r="BD3797" s="9" t="s">
        <v>20410</v>
      </c>
      <c r="BE3797" s="9" t="str">
        <f t="shared" si="179"/>
        <v>Yes</v>
      </c>
      <c r="BF3797" s="9" t="str">
        <f t="shared" si="180"/>
        <v>Shahbaz Azam</v>
      </c>
      <c r="BG3797" t="str">
        <f>IFERROR(INDEX('New data'!$Y$2:$Y$20000,BN3797),"-")</f>
        <v>-</v>
      </c>
      <c r="BH3797" t="str">
        <f ca="1">IFERROR(INDEX('New data'!$Y$2:$Y$20000,BO3797),"-")</f>
        <v>-</v>
      </c>
      <c r="BI3797" t="str">
        <f ca="1">IFERROR(INDEX('New data'!$Y$2:$Y$20000,BP3797),"-")</f>
        <v>-</v>
      </c>
      <c r="BJ3797" t="str">
        <f ca="1">IFERROR(INDEX('New data'!$Y$2:$Y$20000,BQ3797),"-")</f>
        <v>-</v>
      </c>
      <c r="BK3797" t="str">
        <f ca="1">IFERROR(INDEX('New data'!$Y$2:$Y$20000,BR3797),"-")</f>
        <v>-</v>
      </c>
      <c r="BL3797" t="str">
        <f ca="1">IFERROR(INDEX('New data'!$Y$2:$Y$20000,BS3797),"-")</f>
        <v>-</v>
      </c>
      <c r="BM3797" t="str">
        <f ca="1">IFERROR(INDEX('New data'!$Y$2:$Y$20000,BT3797),"-")</f>
        <v>-</v>
      </c>
      <c r="BN3797" t="e">
        <f>MATCH($B3797,'New data'!$G$2:$G$20000,0)</f>
        <v>#N/A</v>
      </c>
      <c r="BO3797" t="e">
        <f ca="1">MATCH($B3797,OFFSET('New data'!$G$2,BN3797,0,20000,1),0)+BN3797</f>
        <v>#N/A</v>
      </c>
      <c r="BP3797" t="e">
        <f ca="1">MATCH($B3797,OFFSET('New data'!$G$2,BO3797,0,20000,1),0)+BO3797</f>
        <v>#N/A</v>
      </c>
      <c r="BQ3797" t="e">
        <f ca="1">MATCH($B3797,OFFSET('New data'!$G$2,BP3797,0,20000,1),0)+BP3797</f>
        <v>#N/A</v>
      </c>
      <c r="BR3797" t="e">
        <f ca="1">MATCH($B3797,OFFSET('New data'!$G$2,BQ3797,0,20000,1),0)+BQ3797</f>
        <v>#N/A</v>
      </c>
      <c r="BS3797" t="e">
        <f ca="1">MATCH($B3797,OFFSET('New data'!$G$2,BR3797,0,20000,1),0)+BR3797</f>
        <v>#N/A</v>
      </c>
      <c r="BT3797" t="e">
        <f ca="1">MATCH($B3797,OFFSET('New data'!$G$2,BS3797,0,20000,1),0)+BS3797</f>
        <v>#N/A</v>
      </c>
      <c r="BU3797" s="9"/>
    </row>
    <row r="3798" spans="1:73" ht="31.5" thickBot="1" x14ac:dyDescent="0.4">
      <c r="A3798" s="58" t="s">
        <v>3769</v>
      </c>
      <c r="B3798" s="58" t="s">
        <v>15349</v>
      </c>
      <c r="C3798" s="58" t="s">
        <v>20050</v>
      </c>
      <c r="D3798" s="59"/>
      <c r="E3798" s="59"/>
      <c r="F3798" s="59"/>
      <c r="G3798" s="59"/>
      <c r="AB3798" s="59"/>
      <c r="AC3798" s="65" t="s">
        <v>20412</v>
      </c>
      <c r="AD3798" s="59"/>
      <c r="AE3798" s="59"/>
      <c r="AF3798" s="59"/>
      <c r="AG3798" s="59"/>
      <c r="AH3798" s="59"/>
      <c r="AI3798" s="59"/>
      <c r="BB3798" s="9" t="e">
        <f>MATCH(BF3798,'New data'!$Y$2:$Y$20000,0)</f>
        <v>#N/A</v>
      </c>
      <c r="BC3798" s="9" t="str">
        <f t="shared" si="178"/>
        <v>No</v>
      </c>
      <c r="BD3798" s="9" t="s">
        <v>20410</v>
      </c>
      <c r="BE3798" s="9" t="str">
        <f t="shared" si="179"/>
        <v>Yes</v>
      </c>
      <c r="BF3798" s="9" t="str">
        <f t="shared" si="180"/>
        <v>Shamsa Bano</v>
      </c>
      <c r="BG3798" t="str">
        <f>IFERROR(INDEX('New data'!$Y$2:$Y$20000,BN3798),"-")</f>
        <v>-</v>
      </c>
      <c r="BH3798" t="str">
        <f ca="1">IFERROR(INDEX('New data'!$Y$2:$Y$20000,BO3798),"-")</f>
        <v>-</v>
      </c>
      <c r="BI3798" t="str">
        <f ca="1">IFERROR(INDEX('New data'!$Y$2:$Y$20000,BP3798),"-")</f>
        <v>-</v>
      </c>
      <c r="BJ3798" t="str">
        <f ca="1">IFERROR(INDEX('New data'!$Y$2:$Y$20000,BQ3798),"-")</f>
        <v>-</v>
      </c>
      <c r="BK3798" t="str">
        <f ca="1">IFERROR(INDEX('New data'!$Y$2:$Y$20000,BR3798),"-")</f>
        <v>-</v>
      </c>
      <c r="BL3798" t="str">
        <f ca="1">IFERROR(INDEX('New data'!$Y$2:$Y$20000,BS3798),"-")</f>
        <v>-</v>
      </c>
      <c r="BM3798" t="str">
        <f ca="1">IFERROR(INDEX('New data'!$Y$2:$Y$20000,BT3798),"-")</f>
        <v>-</v>
      </c>
      <c r="BN3798" t="e">
        <f>MATCH($B3798,'New data'!$G$2:$G$20000,0)</f>
        <v>#N/A</v>
      </c>
      <c r="BO3798" t="e">
        <f ca="1">MATCH($B3798,OFFSET('New data'!$G$2,BN3798,0,20000,1),0)+BN3798</f>
        <v>#N/A</v>
      </c>
      <c r="BP3798" t="e">
        <f ca="1">MATCH($B3798,OFFSET('New data'!$G$2,BO3798,0,20000,1),0)+BO3798</f>
        <v>#N/A</v>
      </c>
      <c r="BQ3798" t="e">
        <f ca="1">MATCH($B3798,OFFSET('New data'!$G$2,BP3798,0,20000,1),0)+BP3798</f>
        <v>#N/A</v>
      </c>
      <c r="BR3798" t="e">
        <f ca="1">MATCH($B3798,OFFSET('New data'!$G$2,BQ3798,0,20000,1),0)+BQ3798</f>
        <v>#N/A</v>
      </c>
      <c r="BS3798" t="e">
        <f ca="1">MATCH($B3798,OFFSET('New data'!$G$2,BR3798,0,20000,1),0)+BR3798</f>
        <v>#N/A</v>
      </c>
      <c r="BT3798" t="e">
        <f ca="1">MATCH($B3798,OFFSET('New data'!$G$2,BS3798,0,20000,1),0)+BS3798</f>
        <v>#N/A</v>
      </c>
      <c r="BU3798" s="9"/>
    </row>
    <row r="3799" spans="1:73" ht="31.5" thickBot="1" x14ac:dyDescent="0.4">
      <c r="A3799" s="58" t="s">
        <v>3778</v>
      </c>
      <c r="B3799" s="58" t="s">
        <v>15350</v>
      </c>
      <c r="C3799" s="58" t="s">
        <v>20050</v>
      </c>
      <c r="D3799" s="59"/>
      <c r="E3799" s="59"/>
      <c r="F3799" s="59"/>
      <c r="G3799" s="59"/>
      <c r="AB3799" s="59"/>
      <c r="AC3799" s="65" t="s">
        <v>20412</v>
      </c>
      <c r="AD3799" s="59"/>
      <c r="AE3799" s="59"/>
      <c r="AF3799" s="59"/>
      <c r="AG3799" s="59"/>
      <c r="AH3799" s="59"/>
      <c r="AI3799" s="59"/>
      <c r="BB3799" s="9" t="e">
        <f>MATCH(BF3799,'New data'!$Y$2:$Y$20000,0)</f>
        <v>#N/A</v>
      </c>
      <c r="BC3799" s="9" t="str">
        <f t="shared" si="178"/>
        <v>No</v>
      </c>
      <c r="BD3799" s="9" t="s">
        <v>20410</v>
      </c>
      <c r="BE3799" s="9" t="str">
        <f t="shared" si="179"/>
        <v>Yes</v>
      </c>
      <c r="BF3799" s="9" t="str">
        <f t="shared" si="180"/>
        <v>Joshua Winterbottom</v>
      </c>
      <c r="BG3799" t="str">
        <f>IFERROR(INDEX('New data'!$Y$2:$Y$20000,BN3799),"-")</f>
        <v>-</v>
      </c>
      <c r="BH3799" t="str">
        <f ca="1">IFERROR(INDEX('New data'!$Y$2:$Y$20000,BO3799),"-")</f>
        <v>-</v>
      </c>
      <c r="BI3799" t="str">
        <f ca="1">IFERROR(INDEX('New data'!$Y$2:$Y$20000,BP3799),"-")</f>
        <v>-</v>
      </c>
      <c r="BJ3799" t="str">
        <f ca="1">IFERROR(INDEX('New data'!$Y$2:$Y$20000,BQ3799),"-")</f>
        <v>-</v>
      </c>
      <c r="BK3799" t="str">
        <f ca="1">IFERROR(INDEX('New data'!$Y$2:$Y$20000,BR3799),"-")</f>
        <v>-</v>
      </c>
      <c r="BL3799" t="str">
        <f ca="1">IFERROR(INDEX('New data'!$Y$2:$Y$20000,BS3799),"-")</f>
        <v>-</v>
      </c>
      <c r="BM3799" t="str">
        <f ca="1">IFERROR(INDEX('New data'!$Y$2:$Y$20000,BT3799),"-")</f>
        <v>-</v>
      </c>
      <c r="BN3799" t="e">
        <f>MATCH($B3799,'New data'!$G$2:$G$20000,0)</f>
        <v>#N/A</v>
      </c>
      <c r="BO3799" t="e">
        <f ca="1">MATCH($B3799,OFFSET('New data'!$G$2,BN3799,0,20000,1),0)+BN3799</f>
        <v>#N/A</v>
      </c>
      <c r="BP3799" t="e">
        <f ca="1">MATCH($B3799,OFFSET('New data'!$G$2,BO3799,0,20000,1),0)+BO3799</f>
        <v>#N/A</v>
      </c>
      <c r="BQ3799" t="e">
        <f ca="1">MATCH($B3799,OFFSET('New data'!$G$2,BP3799,0,20000,1),0)+BP3799</f>
        <v>#N/A</v>
      </c>
      <c r="BR3799" t="e">
        <f ca="1">MATCH($B3799,OFFSET('New data'!$G$2,BQ3799,0,20000,1),0)+BQ3799</f>
        <v>#N/A</v>
      </c>
      <c r="BS3799" t="e">
        <f ca="1">MATCH($B3799,OFFSET('New data'!$G$2,BR3799,0,20000,1),0)+BR3799</f>
        <v>#N/A</v>
      </c>
      <c r="BT3799" t="e">
        <f ca="1">MATCH($B3799,OFFSET('New data'!$G$2,BS3799,0,20000,1),0)+BS3799</f>
        <v>#N/A</v>
      </c>
      <c r="BU3799" s="9"/>
    </row>
    <row r="3800" spans="1:73" ht="31.5" thickBot="1" x14ac:dyDescent="0.4">
      <c r="A3800" s="58" t="s">
        <v>3779</v>
      </c>
      <c r="B3800" s="58" t="s">
        <v>15351</v>
      </c>
      <c r="C3800" s="58" t="s">
        <v>20050</v>
      </c>
      <c r="D3800" s="59"/>
      <c r="E3800" s="59"/>
      <c r="F3800" s="59"/>
      <c r="G3800" s="59"/>
      <c r="AB3800" s="59"/>
      <c r="AC3800" s="65" t="s">
        <v>20412</v>
      </c>
      <c r="AD3800" s="59"/>
      <c r="AE3800" s="59"/>
      <c r="AF3800" s="59"/>
      <c r="AG3800" s="59"/>
      <c r="AH3800" s="59"/>
      <c r="AI3800" s="59"/>
      <c r="BB3800" s="9" t="e">
        <f>MATCH(BF3800,'New data'!$Y$2:$Y$20000,0)</f>
        <v>#N/A</v>
      </c>
      <c r="BC3800" s="9" t="str">
        <f t="shared" si="178"/>
        <v>No</v>
      </c>
      <c r="BD3800" s="9" t="s">
        <v>20410</v>
      </c>
      <c r="BE3800" s="9" t="str">
        <f t="shared" si="179"/>
        <v>Yes</v>
      </c>
      <c r="BF3800" s="9" t="str">
        <f t="shared" si="180"/>
        <v>Louise Currie</v>
      </c>
      <c r="BG3800" t="str">
        <f>IFERROR(INDEX('New data'!$Y$2:$Y$20000,BN3800),"-")</f>
        <v>-</v>
      </c>
      <c r="BH3800" t="str">
        <f ca="1">IFERROR(INDEX('New data'!$Y$2:$Y$20000,BO3800),"-")</f>
        <v>-</v>
      </c>
      <c r="BI3800" t="str">
        <f ca="1">IFERROR(INDEX('New data'!$Y$2:$Y$20000,BP3800),"-")</f>
        <v>-</v>
      </c>
      <c r="BJ3800" t="str">
        <f ca="1">IFERROR(INDEX('New data'!$Y$2:$Y$20000,BQ3800),"-")</f>
        <v>-</v>
      </c>
      <c r="BK3800" t="str">
        <f ca="1">IFERROR(INDEX('New data'!$Y$2:$Y$20000,BR3800),"-")</f>
        <v>-</v>
      </c>
      <c r="BL3800" t="str">
        <f ca="1">IFERROR(INDEX('New data'!$Y$2:$Y$20000,BS3800),"-")</f>
        <v>-</v>
      </c>
      <c r="BM3800" t="str">
        <f ca="1">IFERROR(INDEX('New data'!$Y$2:$Y$20000,BT3800),"-")</f>
        <v>-</v>
      </c>
      <c r="BN3800" t="e">
        <f>MATCH($B3800,'New data'!$G$2:$G$20000,0)</f>
        <v>#N/A</v>
      </c>
      <c r="BO3800" t="e">
        <f ca="1">MATCH($B3800,OFFSET('New data'!$G$2,BN3800,0,20000,1),0)+BN3800</f>
        <v>#N/A</v>
      </c>
      <c r="BP3800" t="e">
        <f ca="1">MATCH($B3800,OFFSET('New data'!$G$2,BO3800,0,20000,1),0)+BO3800</f>
        <v>#N/A</v>
      </c>
      <c r="BQ3800" t="e">
        <f ca="1">MATCH($B3800,OFFSET('New data'!$G$2,BP3800,0,20000,1),0)+BP3800</f>
        <v>#N/A</v>
      </c>
      <c r="BR3800" t="e">
        <f ca="1">MATCH($B3800,OFFSET('New data'!$G$2,BQ3800,0,20000,1),0)+BQ3800</f>
        <v>#N/A</v>
      </c>
      <c r="BS3800" t="e">
        <f ca="1">MATCH($B3800,OFFSET('New data'!$G$2,BR3800,0,20000,1),0)+BR3800</f>
        <v>#N/A</v>
      </c>
      <c r="BT3800" t="e">
        <f ca="1">MATCH($B3800,OFFSET('New data'!$G$2,BS3800,0,20000,1),0)+BS3800</f>
        <v>#N/A</v>
      </c>
      <c r="BU3800" s="9"/>
    </row>
    <row r="3801" spans="1:73" ht="16" thickBot="1" x14ac:dyDescent="0.4">
      <c r="A3801" s="58"/>
      <c r="B3801" s="59"/>
      <c r="C3801" s="59"/>
      <c r="D3801" s="59"/>
      <c r="E3801" s="59"/>
      <c r="F3801" s="59"/>
      <c r="G3801" s="59"/>
      <c r="AB3801" s="59"/>
      <c r="AC3801" s="65" t="s">
        <v>20412</v>
      </c>
      <c r="AD3801" s="59"/>
      <c r="AE3801" s="59"/>
      <c r="AF3801" s="59"/>
      <c r="AG3801" s="59"/>
      <c r="AH3801" s="59"/>
      <c r="AI3801" s="59"/>
    </row>
    <row r="3802" spans="1:73" ht="31.5" thickBot="1" x14ac:dyDescent="0.4">
      <c r="A3802" s="58" t="s">
        <v>3780</v>
      </c>
      <c r="B3802" s="58" t="s">
        <v>15352</v>
      </c>
      <c r="C3802" s="58" t="s">
        <v>20050</v>
      </c>
      <c r="D3802" s="59"/>
      <c r="E3802" s="59"/>
      <c r="F3802" s="59"/>
      <c r="G3802" s="59"/>
      <c r="AB3802" s="59"/>
      <c r="AC3802" s="65" t="s">
        <v>20412</v>
      </c>
      <c r="AD3802" s="59"/>
      <c r="AE3802" s="59"/>
      <c r="AF3802" s="59"/>
      <c r="AG3802" s="59"/>
      <c r="AH3802" s="59"/>
      <c r="AI3802" s="59"/>
    </row>
    <row r="3803" spans="1:73" ht="31.5" thickBot="1" x14ac:dyDescent="0.4">
      <c r="A3803" s="58" t="s">
        <v>3781</v>
      </c>
      <c r="B3803" s="58" t="s">
        <v>15352</v>
      </c>
      <c r="C3803" s="58" t="s">
        <v>20050</v>
      </c>
      <c r="D3803" s="59"/>
      <c r="E3803" s="59"/>
      <c r="F3803" s="59"/>
      <c r="G3803" s="59"/>
      <c r="AB3803" s="59"/>
      <c r="AC3803" s="65" t="s">
        <v>20412</v>
      </c>
      <c r="AD3803" s="59"/>
      <c r="AE3803" s="59"/>
      <c r="AF3803" s="59"/>
      <c r="AG3803" s="59"/>
      <c r="AH3803" s="59"/>
      <c r="AI3803" s="59"/>
    </row>
    <row r="3804" spans="1:73" ht="31.5" thickBot="1" x14ac:dyDescent="0.4">
      <c r="A3804" s="58" t="s">
        <v>3782</v>
      </c>
      <c r="B3804" s="58" t="s">
        <v>15352</v>
      </c>
      <c r="C3804" s="58" t="s">
        <v>20050</v>
      </c>
      <c r="D3804" s="59"/>
      <c r="E3804" s="59"/>
      <c r="F3804" s="59"/>
      <c r="G3804" s="59"/>
      <c r="AB3804" s="59"/>
      <c r="AC3804" s="65" t="s">
        <v>20412</v>
      </c>
      <c r="AD3804" s="59"/>
      <c r="AE3804" s="59"/>
      <c r="AF3804" s="59"/>
      <c r="AG3804" s="59"/>
      <c r="AH3804" s="59"/>
      <c r="AI3804" s="59"/>
    </row>
    <row r="3805" spans="1:73" ht="31.5" thickBot="1" x14ac:dyDescent="0.4">
      <c r="A3805" s="58" t="s">
        <v>3783</v>
      </c>
      <c r="B3805" s="58" t="s">
        <v>15353</v>
      </c>
      <c r="C3805" s="58" t="s">
        <v>20050</v>
      </c>
      <c r="D3805" s="59"/>
      <c r="E3805" s="59"/>
      <c r="F3805" s="59"/>
      <c r="G3805" s="59"/>
      <c r="AB3805" s="59"/>
      <c r="AC3805" s="65" t="s">
        <v>20412</v>
      </c>
      <c r="AD3805" s="59"/>
      <c r="AE3805" s="59"/>
      <c r="AF3805" s="59"/>
      <c r="AG3805" s="59"/>
      <c r="AH3805" s="59"/>
      <c r="AI3805" s="59"/>
    </row>
    <row r="3806" spans="1:73" ht="31.5" thickBot="1" x14ac:dyDescent="0.4">
      <c r="A3806" s="58" t="s">
        <v>3784</v>
      </c>
      <c r="B3806" s="58" t="s">
        <v>15353</v>
      </c>
      <c r="C3806" s="58" t="s">
        <v>20050</v>
      </c>
      <c r="D3806" s="59"/>
      <c r="E3806" s="59"/>
      <c r="F3806" s="59"/>
      <c r="G3806" s="59"/>
      <c r="AB3806" s="62" t="s">
        <v>20410</v>
      </c>
      <c r="AC3806" s="65" t="s">
        <v>20412</v>
      </c>
      <c r="AD3806" s="59"/>
      <c r="AE3806" s="59"/>
      <c r="AF3806" s="59"/>
      <c r="AG3806" s="59"/>
      <c r="AH3806" s="59"/>
      <c r="AI3806" s="59"/>
    </row>
    <row r="3807" spans="1:73" ht="31.5" thickBot="1" x14ac:dyDescent="0.4">
      <c r="A3807" s="58" t="s">
        <v>3785</v>
      </c>
      <c r="B3807" s="58" t="s">
        <v>15354</v>
      </c>
      <c r="C3807" s="58" t="s">
        <v>20050</v>
      </c>
      <c r="D3807" s="59"/>
      <c r="E3807" s="59"/>
      <c r="F3807" s="59"/>
      <c r="G3807" s="59"/>
      <c r="AB3807" s="59"/>
      <c r="AC3807" s="65" t="s">
        <v>20412</v>
      </c>
      <c r="AD3807" s="59"/>
      <c r="AE3807" s="59"/>
      <c r="AF3807" s="59"/>
      <c r="AG3807" s="59"/>
      <c r="AH3807" s="59"/>
      <c r="AI3807" s="59"/>
    </row>
    <row r="3808" spans="1:73" ht="31.5" thickBot="1" x14ac:dyDescent="0.4">
      <c r="A3808" s="58" t="s">
        <v>3786</v>
      </c>
      <c r="B3808" s="58" t="s">
        <v>15354</v>
      </c>
      <c r="C3808" s="58" t="s">
        <v>20050</v>
      </c>
      <c r="D3808" s="59"/>
      <c r="E3808" s="59"/>
      <c r="F3808" s="59"/>
      <c r="G3808" s="59"/>
      <c r="AB3808" s="62" t="s">
        <v>20410</v>
      </c>
      <c r="AC3808" s="65" t="s">
        <v>20412</v>
      </c>
      <c r="AD3808" s="59"/>
      <c r="AE3808" s="59"/>
      <c r="AF3808" s="59"/>
      <c r="AG3808" s="59"/>
      <c r="AH3808" s="59"/>
      <c r="AI3808" s="59"/>
    </row>
    <row r="3809" spans="1:35" ht="31.5" thickBot="1" x14ac:dyDescent="0.4">
      <c r="A3809" s="58" t="s">
        <v>3787</v>
      </c>
      <c r="B3809" s="58" t="s">
        <v>15355</v>
      </c>
      <c r="C3809" s="58" t="s">
        <v>20156</v>
      </c>
      <c r="D3809" s="58" t="s">
        <v>20050</v>
      </c>
      <c r="E3809" s="59"/>
      <c r="F3809" s="59"/>
      <c r="G3809" s="59"/>
      <c r="AB3809" s="62" t="s">
        <v>20410</v>
      </c>
      <c r="AC3809" s="65" t="s">
        <v>20412</v>
      </c>
      <c r="AD3809" s="59"/>
      <c r="AE3809" s="59"/>
      <c r="AF3809" s="59"/>
      <c r="AG3809" s="59"/>
      <c r="AH3809" s="59"/>
      <c r="AI3809" s="59"/>
    </row>
    <row r="3810" spans="1:35" ht="31.5" thickBot="1" x14ac:dyDescent="0.4">
      <c r="A3810" s="58" t="s">
        <v>3788</v>
      </c>
      <c r="B3810" s="58" t="s">
        <v>15356</v>
      </c>
      <c r="C3810" s="58" t="s">
        <v>20156</v>
      </c>
      <c r="D3810" s="58" t="s">
        <v>20050</v>
      </c>
      <c r="E3810" s="59"/>
      <c r="F3810" s="59"/>
      <c r="G3810" s="59"/>
      <c r="AB3810" s="62" t="s">
        <v>20410</v>
      </c>
      <c r="AC3810" s="65" t="s">
        <v>20412</v>
      </c>
      <c r="AD3810" s="59"/>
      <c r="AE3810" s="59"/>
      <c r="AF3810" s="59"/>
      <c r="AG3810" s="59"/>
      <c r="AH3810" s="59"/>
      <c r="AI3810" s="59"/>
    </row>
    <row r="3811" spans="1:35" ht="31.5" thickBot="1" x14ac:dyDescent="0.4">
      <c r="A3811" s="58" t="s">
        <v>3789</v>
      </c>
      <c r="B3811" s="58" t="s">
        <v>15357</v>
      </c>
      <c r="C3811" s="58" t="s">
        <v>20156</v>
      </c>
      <c r="D3811" s="58" t="s">
        <v>20050</v>
      </c>
      <c r="E3811" s="59"/>
      <c r="F3811" s="59"/>
      <c r="G3811" s="59"/>
      <c r="AB3811" s="62" t="s">
        <v>20410</v>
      </c>
      <c r="AC3811" s="65" t="s">
        <v>20412</v>
      </c>
      <c r="AD3811" s="59"/>
      <c r="AE3811" s="59"/>
      <c r="AF3811" s="59"/>
      <c r="AG3811" s="59"/>
      <c r="AH3811" s="59"/>
      <c r="AI3811" s="59"/>
    </row>
    <row r="3812" spans="1:35" ht="31.5" thickBot="1" x14ac:dyDescent="0.4">
      <c r="A3812" s="58" t="s">
        <v>3790</v>
      </c>
      <c r="B3812" s="58" t="s">
        <v>15358</v>
      </c>
      <c r="C3812" s="58" t="s">
        <v>20156</v>
      </c>
      <c r="D3812" s="58" t="s">
        <v>20050</v>
      </c>
      <c r="E3812" s="59"/>
      <c r="F3812" s="59"/>
      <c r="G3812" s="59"/>
      <c r="AB3812" s="59"/>
      <c r="AC3812" s="65" t="s">
        <v>20412</v>
      </c>
      <c r="AD3812" s="59"/>
      <c r="AE3812" s="59"/>
      <c r="AF3812" s="59"/>
      <c r="AG3812" s="59"/>
      <c r="AH3812" s="59"/>
      <c r="AI3812" s="59"/>
    </row>
    <row r="3813" spans="1:35" ht="31.5" thickBot="1" x14ac:dyDescent="0.4">
      <c r="A3813" s="58" t="s">
        <v>3791</v>
      </c>
      <c r="B3813" s="58" t="s">
        <v>15359</v>
      </c>
      <c r="C3813" s="58" t="s">
        <v>20156</v>
      </c>
      <c r="D3813" s="58" t="s">
        <v>20050</v>
      </c>
      <c r="E3813" s="59"/>
      <c r="F3813" s="59"/>
      <c r="G3813" s="59"/>
      <c r="AB3813" s="62" t="s">
        <v>20410</v>
      </c>
      <c r="AC3813" s="65" t="s">
        <v>20412</v>
      </c>
      <c r="AD3813" s="59"/>
      <c r="AE3813" s="59"/>
      <c r="AF3813" s="59"/>
      <c r="AG3813" s="59"/>
      <c r="AH3813" s="59"/>
      <c r="AI3813" s="59"/>
    </row>
    <row r="3814" spans="1:35" ht="31.5" thickBot="1" x14ac:dyDescent="0.4">
      <c r="A3814" s="58" t="s">
        <v>3792</v>
      </c>
      <c r="B3814" s="58" t="s">
        <v>15360</v>
      </c>
      <c r="C3814" s="58" t="s">
        <v>20156</v>
      </c>
      <c r="D3814" s="58" t="s">
        <v>20050</v>
      </c>
      <c r="E3814" s="59"/>
      <c r="F3814" s="59"/>
      <c r="G3814" s="59"/>
      <c r="AB3814" s="62" t="s">
        <v>20410</v>
      </c>
      <c r="AC3814" s="65" t="s">
        <v>20412</v>
      </c>
      <c r="AD3814" s="59"/>
      <c r="AE3814" s="59"/>
      <c r="AF3814" s="59"/>
      <c r="AG3814" s="59"/>
      <c r="AH3814" s="59"/>
      <c r="AI3814" s="59"/>
    </row>
    <row r="3815" spans="1:35" ht="31.5" thickBot="1" x14ac:dyDescent="0.4">
      <c r="A3815" s="58" t="s">
        <v>3793</v>
      </c>
      <c r="B3815" s="58" t="s">
        <v>15361</v>
      </c>
      <c r="C3815" s="58" t="s">
        <v>20156</v>
      </c>
      <c r="D3815" s="58" t="s">
        <v>20050</v>
      </c>
      <c r="E3815" s="59"/>
      <c r="F3815" s="59"/>
      <c r="G3815" s="59"/>
      <c r="AB3815" s="62" t="s">
        <v>20410</v>
      </c>
      <c r="AC3815" s="65" t="s">
        <v>20412</v>
      </c>
      <c r="AD3815" s="59"/>
      <c r="AE3815" s="59"/>
      <c r="AF3815" s="59"/>
      <c r="AG3815" s="59"/>
      <c r="AH3815" s="59"/>
      <c r="AI3815" s="59"/>
    </row>
    <row r="3816" spans="1:35" ht="31.5" thickBot="1" x14ac:dyDescent="0.4">
      <c r="A3816" s="58" t="s">
        <v>3794</v>
      </c>
      <c r="B3816" s="58" t="s">
        <v>15362</v>
      </c>
      <c r="C3816" s="58" t="s">
        <v>20156</v>
      </c>
      <c r="D3816" s="58" t="s">
        <v>20050</v>
      </c>
      <c r="E3816" s="59"/>
      <c r="F3816" s="59"/>
      <c r="G3816" s="59"/>
      <c r="AB3816" s="62" t="s">
        <v>20410</v>
      </c>
      <c r="AC3816" s="65" t="s">
        <v>20412</v>
      </c>
      <c r="AD3816" s="59"/>
      <c r="AE3816" s="59"/>
      <c r="AF3816" s="59"/>
      <c r="AG3816" s="59"/>
      <c r="AH3816" s="59"/>
      <c r="AI3816" s="59"/>
    </row>
    <row r="3817" spans="1:35" ht="31.5" thickBot="1" x14ac:dyDescent="0.4">
      <c r="A3817" s="58" t="s">
        <v>3795</v>
      </c>
      <c r="B3817" s="58" t="s">
        <v>15363</v>
      </c>
      <c r="C3817" s="58" t="s">
        <v>20156</v>
      </c>
      <c r="D3817" s="58" t="s">
        <v>20050</v>
      </c>
      <c r="E3817" s="59"/>
      <c r="F3817" s="59"/>
      <c r="G3817" s="59"/>
      <c r="AB3817" s="62" t="s">
        <v>20410</v>
      </c>
      <c r="AC3817" s="65" t="s">
        <v>20412</v>
      </c>
      <c r="AD3817" s="59"/>
      <c r="AE3817" s="59"/>
      <c r="AF3817" s="59"/>
      <c r="AG3817" s="59"/>
      <c r="AH3817" s="59"/>
      <c r="AI3817" s="59"/>
    </row>
    <row r="3818" spans="1:35" ht="31.5" thickBot="1" x14ac:dyDescent="0.4">
      <c r="A3818" s="58" t="s">
        <v>3796</v>
      </c>
      <c r="B3818" s="58" t="s">
        <v>15364</v>
      </c>
      <c r="C3818" s="58" t="s">
        <v>20156</v>
      </c>
      <c r="D3818" s="58" t="s">
        <v>20050</v>
      </c>
      <c r="E3818" s="59"/>
      <c r="F3818" s="59"/>
      <c r="G3818" s="59"/>
      <c r="AB3818" s="59"/>
      <c r="AC3818" s="65" t="s">
        <v>20412</v>
      </c>
      <c r="AD3818" s="59"/>
      <c r="AE3818" s="59"/>
      <c r="AF3818" s="59"/>
      <c r="AG3818" s="59"/>
      <c r="AH3818" s="59"/>
      <c r="AI3818" s="59"/>
    </row>
    <row r="3819" spans="1:35" ht="31.5" thickBot="1" x14ac:dyDescent="0.4">
      <c r="A3819" s="58" t="s">
        <v>3797</v>
      </c>
      <c r="B3819" s="58" t="s">
        <v>15365</v>
      </c>
      <c r="C3819" s="58" t="s">
        <v>20156</v>
      </c>
      <c r="D3819" s="58" t="s">
        <v>20050</v>
      </c>
      <c r="E3819" s="59"/>
      <c r="F3819" s="59"/>
      <c r="G3819" s="59"/>
      <c r="AB3819" s="62" t="s">
        <v>20410</v>
      </c>
      <c r="AC3819" s="65" t="s">
        <v>20412</v>
      </c>
      <c r="AD3819" s="59"/>
      <c r="AE3819" s="59"/>
      <c r="AF3819" s="59"/>
      <c r="AG3819" s="59"/>
      <c r="AH3819" s="59"/>
      <c r="AI3819" s="59"/>
    </row>
    <row r="3820" spans="1:35" ht="31.5" thickBot="1" x14ac:dyDescent="0.4">
      <c r="A3820" s="58" t="s">
        <v>3798</v>
      </c>
      <c r="B3820" s="58" t="s">
        <v>15366</v>
      </c>
      <c r="C3820" s="58" t="s">
        <v>20156</v>
      </c>
      <c r="D3820" s="58" t="s">
        <v>20050</v>
      </c>
      <c r="E3820" s="59"/>
      <c r="F3820" s="59"/>
      <c r="G3820" s="59"/>
      <c r="AB3820" s="59"/>
      <c r="AC3820" s="65" t="s">
        <v>20412</v>
      </c>
      <c r="AD3820" s="59"/>
      <c r="AE3820" s="59"/>
      <c r="AF3820" s="59"/>
      <c r="AG3820" s="59"/>
      <c r="AH3820" s="59"/>
      <c r="AI3820" s="59"/>
    </row>
    <row r="3821" spans="1:35" ht="31.5" thickBot="1" x14ac:dyDescent="0.4">
      <c r="A3821" s="58" t="s">
        <v>3799</v>
      </c>
      <c r="B3821" s="58" t="s">
        <v>15367</v>
      </c>
      <c r="C3821" s="58" t="s">
        <v>20156</v>
      </c>
      <c r="D3821" s="58" t="s">
        <v>20050</v>
      </c>
      <c r="E3821" s="59"/>
      <c r="F3821" s="59"/>
      <c r="G3821" s="59"/>
      <c r="AB3821" s="62" t="s">
        <v>20410</v>
      </c>
      <c r="AC3821" s="65" t="s">
        <v>20412</v>
      </c>
      <c r="AD3821" s="59"/>
      <c r="AE3821" s="59"/>
      <c r="AF3821" s="59"/>
      <c r="AG3821" s="59"/>
      <c r="AH3821" s="59"/>
      <c r="AI3821" s="59"/>
    </row>
    <row r="3822" spans="1:35" ht="31.5" thickBot="1" x14ac:dyDescent="0.4">
      <c r="A3822" s="58" t="s">
        <v>3800</v>
      </c>
      <c r="B3822" s="58" t="s">
        <v>15368</v>
      </c>
      <c r="C3822" s="58" t="s">
        <v>20156</v>
      </c>
      <c r="D3822" s="58" t="s">
        <v>20050</v>
      </c>
      <c r="E3822" s="59"/>
      <c r="F3822" s="59"/>
      <c r="G3822" s="59"/>
      <c r="AB3822" s="62" t="s">
        <v>20410</v>
      </c>
      <c r="AC3822" s="65" t="s">
        <v>20412</v>
      </c>
      <c r="AD3822" s="59"/>
      <c r="AE3822" s="59"/>
      <c r="AF3822" s="59"/>
      <c r="AG3822" s="59"/>
      <c r="AH3822" s="59"/>
      <c r="AI3822" s="59"/>
    </row>
    <row r="3823" spans="1:35" ht="31.5" thickBot="1" x14ac:dyDescent="0.4">
      <c r="A3823" s="58" t="s">
        <v>3801</v>
      </c>
      <c r="B3823" s="58" t="s">
        <v>15369</v>
      </c>
      <c r="C3823" s="58" t="s">
        <v>20156</v>
      </c>
      <c r="D3823" s="58" t="s">
        <v>20050</v>
      </c>
      <c r="E3823" s="59"/>
      <c r="F3823" s="59"/>
      <c r="G3823" s="59"/>
      <c r="AB3823" s="59"/>
      <c r="AC3823" s="65" t="s">
        <v>20412</v>
      </c>
      <c r="AD3823" s="59"/>
      <c r="AE3823" s="59"/>
      <c r="AF3823" s="59"/>
      <c r="AG3823" s="59"/>
      <c r="AH3823" s="59"/>
      <c r="AI3823" s="59"/>
    </row>
    <row r="3824" spans="1:35" ht="31.5" thickBot="1" x14ac:dyDescent="0.4">
      <c r="A3824" s="58" t="s">
        <v>3802</v>
      </c>
      <c r="B3824" s="58" t="s">
        <v>15370</v>
      </c>
      <c r="C3824" s="58" t="s">
        <v>20156</v>
      </c>
      <c r="D3824" s="58" t="s">
        <v>20050</v>
      </c>
      <c r="E3824" s="59"/>
      <c r="F3824" s="59"/>
      <c r="G3824" s="59"/>
      <c r="AB3824" s="59"/>
      <c r="AC3824" s="65" t="s">
        <v>20412</v>
      </c>
      <c r="AD3824" s="59"/>
      <c r="AE3824" s="59"/>
      <c r="AF3824" s="59"/>
      <c r="AG3824" s="59"/>
      <c r="AH3824" s="59"/>
      <c r="AI3824" s="59"/>
    </row>
    <row r="3825" spans="1:35" ht="31.5" thickBot="1" x14ac:dyDescent="0.4">
      <c r="A3825" s="58" t="s">
        <v>3803</v>
      </c>
      <c r="B3825" s="58" t="s">
        <v>15371</v>
      </c>
      <c r="C3825" s="58" t="s">
        <v>20156</v>
      </c>
      <c r="D3825" s="58" t="s">
        <v>20050</v>
      </c>
      <c r="E3825" s="59"/>
      <c r="F3825" s="59"/>
      <c r="G3825" s="59"/>
      <c r="AB3825" s="59"/>
      <c r="AC3825" s="65" t="s">
        <v>20412</v>
      </c>
      <c r="AD3825" s="59"/>
      <c r="AE3825" s="59"/>
      <c r="AF3825" s="59"/>
      <c r="AG3825" s="59"/>
      <c r="AH3825" s="59"/>
      <c r="AI3825" s="59"/>
    </row>
    <row r="3826" spans="1:35" ht="31.5" thickBot="1" x14ac:dyDescent="0.4">
      <c r="A3826" s="58" t="s">
        <v>3804</v>
      </c>
      <c r="B3826" s="58" t="s">
        <v>15372</v>
      </c>
      <c r="C3826" s="58" t="s">
        <v>20156</v>
      </c>
      <c r="D3826" s="58" t="s">
        <v>20050</v>
      </c>
      <c r="E3826" s="59"/>
      <c r="F3826" s="59"/>
      <c r="G3826" s="59"/>
      <c r="AB3826" s="59"/>
      <c r="AC3826" s="65" t="s">
        <v>20412</v>
      </c>
      <c r="AD3826" s="59"/>
      <c r="AE3826" s="59"/>
      <c r="AF3826" s="59"/>
      <c r="AG3826" s="59"/>
      <c r="AH3826" s="59"/>
      <c r="AI3826" s="59"/>
    </row>
    <row r="3827" spans="1:35" ht="31.5" thickBot="1" x14ac:dyDescent="0.4">
      <c r="A3827" s="58" t="s">
        <v>3805</v>
      </c>
      <c r="B3827" s="58" t="s">
        <v>15373</v>
      </c>
      <c r="C3827" s="58" t="s">
        <v>20156</v>
      </c>
      <c r="D3827" s="58" t="s">
        <v>20050</v>
      </c>
      <c r="E3827" s="59"/>
      <c r="F3827" s="59"/>
      <c r="G3827" s="59"/>
      <c r="AB3827" s="62" t="s">
        <v>20410</v>
      </c>
      <c r="AC3827" s="65" t="s">
        <v>20412</v>
      </c>
      <c r="AD3827" s="59"/>
      <c r="AE3827" s="59"/>
      <c r="AF3827" s="59"/>
      <c r="AG3827" s="59"/>
      <c r="AH3827" s="59"/>
      <c r="AI3827" s="59"/>
    </row>
    <row r="3828" spans="1:35" ht="31.5" thickBot="1" x14ac:dyDescent="0.4">
      <c r="A3828" s="58" t="s">
        <v>3806</v>
      </c>
      <c r="B3828" s="58" t="s">
        <v>15374</v>
      </c>
      <c r="C3828" s="58" t="s">
        <v>20156</v>
      </c>
      <c r="D3828" s="58" t="s">
        <v>20050</v>
      </c>
      <c r="E3828" s="59"/>
      <c r="F3828" s="59"/>
      <c r="G3828" s="59"/>
      <c r="AB3828" s="62" t="s">
        <v>20410</v>
      </c>
      <c r="AC3828" s="65" t="s">
        <v>20412</v>
      </c>
      <c r="AD3828" s="59"/>
      <c r="AE3828" s="59"/>
      <c r="AF3828" s="59"/>
      <c r="AG3828" s="59"/>
      <c r="AH3828" s="59"/>
      <c r="AI3828" s="59"/>
    </row>
    <row r="3829" spans="1:35" ht="31.5" thickBot="1" x14ac:dyDescent="0.4">
      <c r="A3829" s="58" t="s">
        <v>3807</v>
      </c>
      <c r="B3829" s="58" t="s">
        <v>15375</v>
      </c>
      <c r="C3829" s="58" t="s">
        <v>20156</v>
      </c>
      <c r="D3829" s="58" t="s">
        <v>20050</v>
      </c>
      <c r="E3829" s="59"/>
      <c r="F3829" s="59"/>
      <c r="G3829" s="59"/>
      <c r="AB3829" s="59"/>
      <c r="AC3829" s="65" t="s">
        <v>20412</v>
      </c>
      <c r="AD3829" s="59"/>
      <c r="AE3829" s="59"/>
      <c r="AF3829" s="59"/>
      <c r="AG3829" s="59"/>
      <c r="AH3829" s="59"/>
      <c r="AI3829" s="59"/>
    </row>
    <row r="3830" spans="1:35" ht="31.5" thickBot="1" x14ac:dyDescent="0.4">
      <c r="A3830" s="58" t="s">
        <v>3808</v>
      </c>
      <c r="B3830" s="58" t="s">
        <v>15376</v>
      </c>
      <c r="C3830" s="58" t="s">
        <v>20156</v>
      </c>
      <c r="D3830" s="58" t="s">
        <v>20050</v>
      </c>
      <c r="E3830" s="59"/>
      <c r="F3830" s="59"/>
      <c r="G3830" s="59"/>
      <c r="AB3830" s="62" t="s">
        <v>20410</v>
      </c>
      <c r="AC3830" s="65" t="s">
        <v>20412</v>
      </c>
      <c r="AD3830" s="59"/>
      <c r="AE3830" s="59"/>
      <c r="AF3830" s="59"/>
      <c r="AG3830" s="59"/>
      <c r="AH3830" s="59"/>
      <c r="AI3830" s="59"/>
    </row>
    <row r="3831" spans="1:35" ht="31.5" thickBot="1" x14ac:dyDescent="0.4">
      <c r="A3831" s="58" t="s">
        <v>3809</v>
      </c>
      <c r="B3831" s="58" t="s">
        <v>15377</v>
      </c>
      <c r="C3831" s="58" t="s">
        <v>20050</v>
      </c>
      <c r="D3831" s="59"/>
      <c r="E3831" s="59"/>
      <c r="F3831" s="59"/>
      <c r="G3831" s="59"/>
      <c r="AB3831" s="59"/>
      <c r="AC3831" s="65" t="s">
        <v>20412</v>
      </c>
      <c r="AD3831" s="59"/>
      <c r="AE3831" s="59"/>
      <c r="AF3831" s="59"/>
      <c r="AG3831" s="59"/>
      <c r="AH3831" s="59"/>
      <c r="AI3831" s="59"/>
    </row>
    <row r="3832" spans="1:35" ht="31.5" thickBot="1" x14ac:dyDescent="0.4">
      <c r="A3832" s="58" t="s">
        <v>3810</v>
      </c>
      <c r="B3832" s="58" t="s">
        <v>15377</v>
      </c>
      <c r="C3832" s="58" t="s">
        <v>20050</v>
      </c>
      <c r="D3832" s="59"/>
      <c r="E3832" s="59"/>
      <c r="F3832" s="59"/>
      <c r="G3832" s="59"/>
      <c r="AB3832" s="59"/>
      <c r="AC3832" s="65" t="s">
        <v>20412</v>
      </c>
      <c r="AD3832" s="59"/>
      <c r="AE3832" s="59"/>
      <c r="AF3832" s="59"/>
      <c r="AG3832" s="59"/>
      <c r="AH3832" s="59"/>
      <c r="AI3832" s="59"/>
    </row>
    <row r="3833" spans="1:35" ht="31.5" thickBot="1" x14ac:dyDescent="0.4">
      <c r="A3833" s="58" t="s">
        <v>3811</v>
      </c>
      <c r="B3833" s="58" t="s">
        <v>15377</v>
      </c>
      <c r="C3833" s="58" t="s">
        <v>20050</v>
      </c>
      <c r="D3833" s="59"/>
      <c r="E3833" s="59"/>
      <c r="F3833" s="59"/>
      <c r="G3833" s="59"/>
      <c r="AB3833" s="59"/>
      <c r="AC3833" s="65" t="s">
        <v>20412</v>
      </c>
      <c r="AD3833" s="59"/>
      <c r="AE3833" s="59"/>
      <c r="AF3833" s="59"/>
      <c r="AG3833" s="59"/>
      <c r="AH3833" s="59"/>
      <c r="AI3833" s="59"/>
    </row>
    <row r="3834" spans="1:35" ht="31.5" thickBot="1" x14ac:dyDescent="0.4">
      <c r="A3834" s="58" t="s">
        <v>3812</v>
      </c>
      <c r="B3834" s="58" t="s">
        <v>15377</v>
      </c>
      <c r="C3834" s="58" t="s">
        <v>20050</v>
      </c>
      <c r="D3834" s="59"/>
      <c r="E3834" s="59"/>
      <c r="F3834" s="59"/>
      <c r="G3834" s="59"/>
      <c r="AB3834" s="59"/>
      <c r="AC3834" s="65" t="s">
        <v>20412</v>
      </c>
      <c r="AD3834" s="59"/>
      <c r="AE3834" s="59"/>
      <c r="AF3834" s="59"/>
      <c r="AG3834" s="59"/>
      <c r="AH3834" s="59"/>
      <c r="AI3834" s="59"/>
    </row>
    <row r="3835" spans="1:35" ht="31.5" thickBot="1" x14ac:dyDescent="0.4">
      <c r="A3835" s="58" t="s">
        <v>3813</v>
      </c>
      <c r="B3835" s="58" t="s">
        <v>15378</v>
      </c>
      <c r="C3835" s="58" t="s">
        <v>20050</v>
      </c>
      <c r="D3835" s="59"/>
      <c r="E3835" s="59"/>
      <c r="F3835" s="59"/>
      <c r="G3835" s="59"/>
      <c r="AB3835" s="59"/>
      <c r="AC3835" s="65" t="s">
        <v>20412</v>
      </c>
      <c r="AD3835" s="59"/>
      <c r="AE3835" s="59"/>
      <c r="AF3835" s="59"/>
      <c r="AG3835" s="59"/>
      <c r="AH3835" s="59"/>
      <c r="AI3835" s="59"/>
    </row>
    <row r="3836" spans="1:35" ht="31.5" thickBot="1" x14ac:dyDescent="0.4">
      <c r="A3836" s="58" t="s">
        <v>3814</v>
      </c>
      <c r="B3836" s="58" t="s">
        <v>15378</v>
      </c>
      <c r="C3836" s="58" t="s">
        <v>20050</v>
      </c>
      <c r="D3836" s="59"/>
      <c r="E3836" s="59"/>
      <c r="F3836" s="59"/>
      <c r="G3836" s="59"/>
      <c r="AB3836" s="59"/>
      <c r="AC3836" s="65" t="s">
        <v>20412</v>
      </c>
      <c r="AD3836" s="59"/>
      <c r="AE3836" s="59"/>
      <c r="AF3836" s="59"/>
      <c r="AG3836" s="59"/>
      <c r="AH3836" s="59"/>
      <c r="AI3836" s="59"/>
    </row>
    <row r="3837" spans="1:35" ht="31.5" thickBot="1" x14ac:dyDescent="0.4">
      <c r="A3837" s="58" t="s">
        <v>3815</v>
      </c>
      <c r="B3837" s="58" t="s">
        <v>15379</v>
      </c>
      <c r="C3837" s="58" t="s">
        <v>20156</v>
      </c>
      <c r="D3837" s="58" t="s">
        <v>20050</v>
      </c>
      <c r="E3837" s="59"/>
      <c r="F3837" s="59"/>
      <c r="G3837" s="59"/>
      <c r="AB3837" s="62" t="s">
        <v>20410</v>
      </c>
      <c r="AC3837" s="65" t="s">
        <v>20412</v>
      </c>
      <c r="AD3837" s="59"/>
      <c r="AE3837" s="59"/>
      <c r="AF3837" s="59"/>
      <c r="AG3837" s="59"/>
      <c r="AH3837" s="59"/>
      <c r="AI3837" s="59"/>
    </row>
    <row r="3838" spans="1:35" ht="31.5" thickBot="1" x14ac:dyDescent="0.4">
      <c r="A3838" s="58" t="s">
        <v>3816</v>
      </c>
      <c r="B3838" s="58" t="s">
        <v>15379</v>
      </c>
      <c r="C3838" s="58" t="s">
        <v>20156</v>
      </c>
      <c r="D3838" s="58" t="s">
        <v>20050</v>
      </c>
      <c r="E3838" s="59"/>
      <c r="F3838" s="59"/>
      <c r="G3838" s="59"/>
      <c r="AB3838" s="62" t="s">
        <v>20410</v>
      </c>
      <c r="AC3838" s="65" t="s">
        <v>20412</v>
      </c>
      <c r="AD3838" s="59"/>
      <c r="AE3838" s="59"/>
      <c r="AF3838" s="59"/>
      <c r="AG3838" s="59"/>
      <c r="AH3838" s="59"/>
      <c r="AI3838" s="59"/>
    </row>
    <row r="3839" spans="1:35" ht="31.5" thickBot="1" x14ac:dyDescent="0.4">
      <c r="A3839" s="58" t="s">
        <v>3817</v>
      </c>
      <c r="B3839" s="58" t="s">
        <v>15379</v>
      </c>
      <c r="C3839" s="58" t="s">
        <v>20156</v>
      </c>
      <c r="D3839" s="58" t="s">
        <v>20050</v>
      </c>
      <c r="E3839" s="59"/>
      <c r="F3839" s="59"/>
      <c r="G3839" s="59"/>
      <c r="AB3839" s="59"/>
      <c r="AC3839" s="65" t="s">
        <v>20412</v>
      </c>
      <c r="AD3839" s="59"/>
      <c r="AE3839" s="59"/>
      <c r="AF3839" s="59"/>
      <c r="AG3839" s="59"/>
      <c r="AH3839" s="59"/>
      <c r="AI3839" s="59"/>
    </row>
    <row r="3840" spans="1:35" ht="31.5" thickBot="1" x14ac:dyDescent="0.4">
      <c r="A3840" s="58" t="s">
        <v>2216</v>
      </c>
      <c r="B3840" s="58" t="s">
        <v>15379</v>
      </c>
      <c r="C3840" s="58" t="s">
        <v>20156</v>
      </c>
      <c r="D3840" s="58" t="s">
        <v>20050</v>
      </c>
      <c r="E3840" s="59"/>
      <c r="F3840" s="59"/>
      <c r="G3840" s="59"/>
      <c r="AB3840" s="59"/>
      <c r="AC3840" s="65" t="s">
        <v>20412</v>
      </c>
      <c r="AD3840" s="59"/>
      <c r="AE3840" s="59"/>
      <c r="AF3840" s="59"/>
      <c r="AG3840" s="59"/>
      <c r="AH3840" s="59"/>
      <c r="AI3840" s="59"/>
    </row>
    <row r="3841" spans="1:35" ht="31.5" thickBot="1" x14ac:dyDescent="0.4">
      <c r="A3841" s="58" t="s">
        <v>3818</v>
      </c>
      <c r="B3841" s="58" t="s">
        <v>15379</v>
      </c>
      <c r="C3841" s="58" t="s">
        <v>20156</v>
      </c>
      <c r="D3841" s="58" t="s">
        <v>20050</v>
      </c>
      <c r="E3841" s="59"/>
      <c r="F3841" s="59"/>
      <c r="G3841" s="59"/>
      <c r="AB3841" s="59"/>
      <c r="AC3841" s="65" t="s">
        <v>20412</v>
      </c>
      <c r="AD3841" s="59"/>
      <c r="AE3841" s="59"/>
      <c r="AF3841" s="59"/>
      <c r="AG3841" s="59"/>
      <c r="AH3841" s="59"/>
      <c r="AI3841" s="59"/>
    </row>
    <row r="3842" spans="1:35" ht="31.5" thickBot="1" x14ac:dyDescent="0.4">
      <c r="A3842" s="58" t="s">
        <v>3819</v>
      </c>
      <c r="B3842" s="58" t="s">
        <v>15379</v>
      </c>
      <c r="C3842" s="58" t="s">
        <v>20156</v>
      </c>
      <c r="D3842" s="58" t="s">
        <v>20050</v>
      </c>
      <c r="E3842" s="59"/>
      <c r="F3842" s="59"/>
      <c r="G3842" s="59"/>
      <c r="AB3842" s="59"/>
      <c r="AC3842" s="65" t="s">
        <v>20412</v>
      </c>
      <c r="AD3842" s="59"/>
      <c r="AE3842" s="59"/>
      <c r="AF3842" s="59"/>
      <c r="AG3842" s="59"/>
      <c r="AH3842" s="59"/>
      <c r="AI3842" s="59"/>
    </row>
    <row r="3843" spans="1:35" ht="31.5" thickBot="1" x14ac:dyDescent="0.4">
      <c r="A3843" s="58" t="s">
        <v>3820</v>
      </c>
      <c r="B3843" s="58" t="s">
        <v>15379</v>
      </c>
      <c r="C3843" s="58" t="s">
        <v>20156</v>
      </c>
      <c r="D3843" s="58" t="s">
        <v>20050</v>
      </c>
      <c r="E3843" s="59"/>
      <c r="F3843" s="59"/>
      <c r="G3843" s="59"/>
      <c r="AB3843" s="59"/>
      <c r="AC3843" s="65" t="s">
        <v>20412</v>
      </c>
      <c r="AD3843" s="59"/>
      <c r="AE3843" s="59"/>
      <c r="AF3843" s="59"/>
      <c r="AG3843" s="59"/>
      <c r="AH3843" s="59"/>
      <c r="AI3843" s="59"/>
    </row>
    <row r="3844" spans="1:35" ht="31.5" thickBot="1" x14ac:dyDescent="0.4">
      <c r="A3844" s="58" t="s">
        <v>3821</v>
      </c>
      <c r="B3844" s="58" t="s">
        <v>15380</v>
      </c>
      <c r="C3844" s="58" t="s">
        <v>20050</v>
      </c>
      <c r="D3844" s="59"/>
      <c r="E3844" s="59"/>
      <c r="F3844" s="59"/>
      <c r="G3844" s="59"/>
      <c r="AB3844" s="59"/>
      <c r="AC3844" s="65" t="s">
        <v>20412</v>
      </c>
      <c r="AD3844" s="59"/>
      <c r="AE3844" s="59"/>
      <c r="AF3844" s="59"/>
      <c r="AG3844" s="59"/>
      <c r="AH3844" s="59"/>
      <c r="AI3844" s="59"/>
    </row>
    <row r="3845" spans="1:35" ht="31.5" thickBot="1" x14ac:dyDescent="0.4">
      <c r="A3845" s="58" t="s">
        <v>3822</v>
      </c>
      <c r="B3845" s="58" t="s">
        <v>15380</v>
      </c>
      <c r="C3845" s="58" t="s">
        <v>20050</v>
      </c>
      <c r="D3845" s="59"/>
      <c r="E3845" s="59"/>
      <c r="F3845" s="59"/>
      <c r="G3845" s="59"/>
      <c r="AB3845" s="59"/>
      <c r="AC3845" s="65" t="s">
        <v>20412</v>
      </c>
      <c r="AD3845" s="59"/>
      <c r="AE3845" s="59"/>
      <c r="AF3845" s="59"/>
      <c r="AG3845" s="59"/>
      <c r="AH3845" s="59"/>
      <c r="AI3845" s="59"/>
    </row>
    <row r="3846" spans="1:35" ht="31.5" thickBot="1" x14ac:dyDescent="0.4">
      <c r="A3846" s="58" t="s">
        <v>3823</v>
      </c>
      <c r="B3846" s="58" t="s">
        <v>15380</v>
      </c>
      <c r="C3846" s="58" t="s">
        <v>20050</v>
      </c>
      <c r="D3846" s="59"/>
      <c r="E3846" s="59"/>
      <c r="F3846" s="59"/>
      <c r="G3846" s="59"/>
      <c r="AB3846" s="62" t="s">
        <v>20410</v>
      </c>
      <c r="AC3846" s="65" t="s">
        <v>20412</v>
      </c>
      <c r="AD3846" s="59"/>
      <c r="AE3846" s="59"/>
      <c r="AF3846" s="59"/>
      <c r="AG3846" s="59"/>
      <c r="AH3846" s="59"/>
      <c r="AI3846" s="59"/>
    </row>
    <row r="3847" spans="1:35" ht="31.5" thickBot="1" x14ac:dyDescent="0.4">
      <c r="A3847" s="58" t="s">
        <v>3824</v>
      </c>
      <c r="B3847" s="58" t="s">
        <v>15381</v>
      </c>
      <c r="C3847" s="58" t="s">
        <v>20050</v>
      </c>
      <c r="D3847" s="59"/>
      <c r="E3847" s="59"/>
      <c r="F3847" s="59"/>
      <c r="G3847" s="59"/>
      <c r="AB3847" s="59"/>
      <c r="AC3847" s="65" t="s">
        <v>20412</v>
      </c>
      <c r="AD3847" s="59"/>
      <c r="AE3847" s="59"/>
      <c r="AF3847" s="59"/>
      <c r="AG3847" s="59"/>
      <c r="AH3847" s="59"/>
      <c r="AI3847" s="59"/>
    </row>
    <row r="3848" spans="1:35" ht="31.5" thickBot="1" x14ac:dyDescent="0.4">
      <c r="A3848" s="58" t="s">
        <v>3825</v>
      </c>
      <c r="B3848" s="58" t="s">
        <v>15382</v>
      </c>
      <c r="C3848" s="58" t="s">
        <v>20050</v>
      </c>
      <c r="D3848" s="59"/>
      <c r="E3848" s="59"/>
      <c r="F3848" s="59"/>
      <c r="G3848" s="59"/>
      <c r="AB3848" s="59"/>
      <c r="AC3848" s="65" t="s">
        <v>20412</v>
      </c>
      <c r="AD3848" s="59"/>
      <c r="AE3848" s="59"/>
      <c r="AF3848" s="59"/>
      <c r="AG3848" s="59"/>
      <c r="AH3848" s="59"/>
      <c r="AI3848" s="59"/>
    </row>
    <row r="3849" spans="1:35" ht="31.5" thickBot="1" x14ac:dyDescent="0.4">
      <c r="A3849" s="58" t="s">
        <v>3826</v>
      </c>
      <c r="B3849" s="58" t="s">
        <v>15383</v>
      </c>
      <c r="C3849" s="58" t="s">
        <v>20050</v>
      </c>
      <c r="D3849" s="59"/>
      <c r="E3849" s="59"/>
      <c r="F3849" s="59"/>
      <c r="G3849" s="59"/>
      <c r="AB3849" s="59"/>
      <c r="AC3849" s="65" t="s">
        <v>20412</v>
      </c>
      <c r="AD3849" s="59"/>
      <c r="AE3849" s="59"/>
      <c r="AF3849" s="59"/>
      <c r="AG3849" s="59"/>
      <c r="AH3849" s="59"/>
      <c r="AI3849" s="59"/>
    </row>
    <row r="3850" spans="1:35" ht="31.5" thickBot="1" x14ac:dyDescent="0.4">
      <c r="A3850" s="58" t="s">
        <v>3827</v>
      </c>
      <c r="B3850" s="58" t="s">
        <v>15383</v>
      </c>
      <c r="C3850" s="58" t="s">
        <v>20050</v>
      </c>
      <c r="D3850" s="59"/>
      <c r="E3850" s="59"/>
      <c r="F3850" s="59"/>
      <c r="G3850" s="59"/>
      <c r="AB3850" s="59"/>
      <c r="AC3850" s="65" t="s">
        <v>20412</v>
      </c>
      <c r="AD3850" s="59"/>
      <c r="AE3850" s="59"/>
      <c r="AF3850" s="59"/>
      <c r="AG3850" s="59"/>
      <c r="AH3850" s="59"/>
      <c r="AI3850" s="59"/>
    </row>
    <row r="3851" spans="1:35" ht="31.5" thickBot="1" x14ac:dyDescent="0.4">
      <c r="A3851" s="58" t="s">
        <v>3828</v>
      </c>
      <c r="B3851" s="58" t="s">
        <v>15383</v>
      </c>
      <c r="C3851" s="58" t="s">
        <v>20050</v>
      </c>
      <c r="D3851" s="59"/>
      <c r="E3851" s="59"/>
      <c r="F3851" s="59"/>
      <c r="G3851" s="59"/>
      <c r="AB3851" s="59"/>
      <c r="AC3851" s="65" t="s">
        <v>20412</v>
      </c>
      <c r="AD3851" s="59"/>
      <c r="AE3851" s="59"/>
      <c r="AF3851" s="59"/>
      <c r="AG3851" s="59"/>
      <c r="AH3851" s="59"/>
      <c r="AI3851" s="59"/>
    </row>
    <row r="3852" spans="1:35" ht="31.5" thickBot="1" x14ac:dyDescent="0.4">
      <c r="A3852" s="58" t="s">
        <v>3829</v>
      </c>
      <c r="B3852" s="58" t="s">
        <v>15383</v>
      </c>
      <c r="C3852" s="58" t="s">
        <v>20050</v>
      </c>
      <c r="D3852" s="59"/>
      <c r="E3852" s="59"/>
      <c r="F3852" s="59"/>
      <c r="G3852" s="59"/>
      <c r="AB3852" s="59"/>
      <c r="AC3852" s="65" t="s">
        <v>20412</v>
      </c>
      <c r="AD3852" s="59"/>
      <c r="AE3852" s="59"/>
      <c r="AF3852" s="59"/>
      <c r="AG3852" s="59"/>
      <c r="AH3852" s="59"/>
      <c r="AI3852" s="59"/>
    </row>
    <row r="3853" spans="1:35" ht="31.5" thickBot="1" x14ac:dyDescent="0.4">
      <c r="A3853" s="58" t="s">
        <v>3830</v>
      </c>
      <c r="B3853" s="58" t="s">
        <v>15384</v>
      </c>
      <c r="C3853" s="58" t="s">
        <v>20050</v>
      </c>
      <c r="D3853" s="59"/>
      <c r="E3853" s="59"/>
      <c r="F3853" s="59"/>
      <c r="G3853" s="59"/>
      <c r="AB3853" s="59"/>
      <c r="AC3853" s="65" t="s">
        <v>20412</v>
      </c>
      <c r="AD3853" s="59"/>
      <c r="AE3853" s="59"/>
      <c r="AF3853" s="59"/>
      <c r="AG3853" s="59"/>
      <c r="AH3853" s="59"/>
      <c r="AI3853" s="59"/>
    </row>
    <row r="3854" spans="1:35" ht="31.5" thickBot="1" x14ac:dyDescent="0.4">
      <c r="A3854" s="58" t="s">
        <v>3831</v>
      </c>
      <c r="B3854" s="58" t="s">
        <v>15385</v>
      </c>
      <c r="C3854" s="58" t="s">
        <v>20050</v>
      </c>
      <c r="D3854" s="59"/>
      <c r="E3854" s="59"/>
      <c r="F3854" s="59"/>
      <c r="G3854" s="59"/>
      <c r="AB3854" s="59"/>
      <c r="AC3854" s="65" t="s">
        <v>20412</v>
      </c>
      <c r="AD3854" s="59"/>
      <c r="AE3854" s="59"/>
      <c r="AF3854" s="59"/>
      <c r="AG3854" s="59"/>
      <c r="AH3854" s="59"/>
      <c r="AI3854" s="59"/>
    </row>
    <row r="3855" spans="1:35" ht="31.5" thickBot="1" x14ac:dyDescent="0.4">
      <c r="A3855" s="58" t="s">
        <v>3832</v>
      </c>
      <c r="B3855" s="58" t="s">
        <v>15385</v>
      </c>
      <c r="C3855" s="58" t="s">
        <v>20050</v>
      </c>
      <c r="D3855" s="59"/>
      <c r="E3855" s="59"/>
      <c r="F3855" s="59"/>
      <c r="G3855" s="59"/>
      <c r="AB3855" s="59"/>
      <c r="AC3855" s="65" t="s">
        <v>20412</v>
      </c>
      <c r="AD3855" s="59"/>
      <c r="AE3855" s="59"/>
      <c r="AF3855" s="59"/>
      <c r="AG3855" s="59"/>
      <c r="AH3855" s="59"/>
      <c r="AI3855" s="59"/>
    </row>
    <row r="3856" spans="1:35" ht="31.5" thickBot="1" x14ac:dyDescent="0.4">
      <c r="A3856" s="58" t="s">
        <v>3833</v>
      </c>
      <c r="B3856" s="58" t="s">
        <v>15386</v>
      </c>
      <c r="C3856" s="58" t="s">
        <v>20050</v>
      </c>
      <c r="D3856" s="59"/>
      <c r="E3856" s="59"/>
      <c r="F3856" s="59"/>
      <c r="G3856" s="59"/>
      <c r="AB3856" s="59"/>
      <c r="AC3856" s="65" t="s">
        <v>20412</v>
      </c>
      <c r="AD3856" s="59"/>
      <c r="AE3856" s="59"/>
      <c r="AF3856" s="59"/>
      <c r="AG3856" s="59"/>
      <c r="AH3856" s="59"/>
      <c r="AI3856" s="59"/>
    </row>
    <row r="3857" spans="1:35" ht="31.5" thickBot="1" x14ac:dyDescent="0.4">
      <c r="A3857" s="58" t="s">
        <v>3834</v>
      </c>
      <c r="B3857" s="58" t="s">
        <v>15387</v>
      </c>
      <c r="C3857" s="58" t="s">
        <v>20050</v>
      </c>
      <c r="D3857" s="59"/>
      <c r="E3857" s="59"/>
      <c r="F3857" s="59"/>
      <c r="G3857" s="59"/>
      <c r="AB3857" s="59"/>
      <c r="AC3857" s="65" t="s">
        <v>20412</v>
      </c>
      <c r="AD3857" s="59"/>
      <c r="AE3857" s="59"/>
      <c r="AF3857" s="59"/>
      <c r="AG3857" s="59"/>
      <c r="AH3857" s="59"/>
      <c r="AI3857" s="59"/>
    </row>
    <row r="3858" spans="1:35" ht="31.5" thickBot="1" x14ac:dyDescent="0.4">
      <c r="A3858" s="58" t="s">
        <v>3835</v>
      </c>
      <c r="B3858" s="58" t="s">
        <v>15387</v>
      </c>
      <c r="C3858" s="58" t="s">
        <v>20050</v>
      </c>
      <c r="D3858" s="59"/>
      <c r="E3858" s="59"/>
      <c r="F3858" s="59"/>
      <c r="G3858" s="59"/>
      <c r="AB3858" s="59"/>
      <c r="AC3858" s="65" t="s">
        <v>20412</v>
      </c>
      <c r="AD3858" s="59"/>
      <c r="AE3858" s="59"/>
      <c r="AF3858" s="59"/>
      <c r="AG3858" s="59"/>
      <c r="AH3858" s="59"/>
      <c r="AI3858" s="59"/>
    </row>
    <row r="3859" spans="1:35" ht="31.5" thickBot="1" x14ac:dyDescent="0.4">
      <c r="A3859" s="58" t="s">
        <v>3836</v>
      </c>
      <c r="B3859" s="58" t="s">
        <v>15388</v>
      </c>
      <c r="C3859" s="58" t="s">
        <v>20050</v>
      </c>
      <c r="D3859" s="59"/>
      <c r="E3859" s="59"/>
      <c r="F3859" s="59"/>
      <c r="G3859" s="59"/>
      <c r="AB3859" s="59"/>
      <c r="AC3859" s="65" t="s">
        <v>20412</v>
      </c>
      <c r="AD3859" s="59"/>
      <c r="AE3859" s="59"/>
      <c r="AF3859" s="59"/>
      <c r="AG3859" s="59"/>
      <c r="AH3859" s="59"/>
      <c r="AI3859" s="59"/>
    </row>
    <row r="3860" spans="1:35" ht="31.5" thickBot="1" x14ac:dyDescent="0.4">
      <c r="A3860" s="58" t="s">
        <v>3837</v>
      </c>
      <c r="B3860" s="58" t="s">
        <v>15389</v>
      </c>
      <c r="C3860" s="58" t="s">
        <v>20050</v>
      </c>
      <c r="D3860" s="59"/>
      <c r="E3860" s="59"/>
      <c r="F3860" s="59"/>
      <c r="G3860" s="59"/>
      <c r="AB3860" s="62" t="s">
        <v>20410</v>
      </c>
      <c r="AC3860" s="65" t="s">
        <v>20412</v>
      </c>
      <c r="AD3860" s="59"/>
      <c r="AE3860" s="59"/>
      <c r="AF3860" s="59"/>
      <c r="AG3860" s="59"/>
      <c r="AH3860" s="59"/>
      <c r="AI3860" s="59"/>
    </row>
    <row r="3861" spans="1:35" ht="31.5" thickBot="1" x14ac:dyDescent="0.4">
      <c r="A3861" s="58" t="s">
        <v>3838</v>
      </c>
      <c r="B3861" s="58" t="s">
        <v>15390</v>
      </c>
      <c r="C3861" s="58" t="s">
        <v>20050</v>
      </c>
      <c r="D3861" s="59"/>
      <c r="E3861" s="59"/>
      <c r="F3861" s="59"/>
      <c r="G3861" s="59"/>
      <c r="AB3861" s="59"/>
      <c r="AC3861" s="65" t="s">
        <v>20412</v>
      </c>
      <c r="AD3861" s="59"/>
      <c r="AE3861" s="59"/>
      <c r="AF3861" s="59"/>
      <c r="AG3861" s="59"/>
      <c r="AH3861" s="59"/>
      <c r="AI3861" s="59"/>
    </row>
    <row r="3862" spans="1:35" ht="31.5" thickBot="1" x14ac:dyDescent="0.4">
      <c r="A3862" s="58" t="s">
        <v>3839</v>
      </c>
      <c r="B3862" s="58" t="s">
        <v>15390</v>
      </c>
      <c r="C3862" s="58" t="s">
        <v>20050</v>
      </c>
      <c r="D3862" s="59"/>
      <c r="E3862" s="59"/>
      <c r="F3862" s="59"/>
      <c r="G3862" s="59"/>
      <c r="AB3862" s="59"/>
      <c r="AC3862" s="65" t="s">
        <v>20412</v>
      </c>
      <c r="AD3862" s="59"/>
      <c r="AE3862" s="59"/>
      <c r="AF3862" s="59"/>
      <c r="AG3862" s="59"/>
      <c r="AH3862" s="59"/>
      <c r="AI3862" s="59"/>
    </row>
    <row r="3863" spans="1:35" ht="31.5" thickBot="1" x14ac:dyDescent="0.4">
      <c r="A3863" s="58" t="s">
        <v>3840</v>
      </c>
      <c r="B3863" s="58" t="s">
        <v>15390</v>
      </c>
      <c r="C3863" s="58" t="s">
        <v>20050</v>
      </c>
      <c r="D3863" s="59"/>
      <c r="E3863" s="59"/>
      <c r="F3863" s="59"/>
      <c r="G3863" s="59"/>
      <c r="AB3863" s="59"/>
      <c r="AC3863" s="65" t="s">
        <v>20412</v>
      </c>
      <c r="AD3863" s="59"/>
      <c r="AE3863" s="59"/>
      <c r="AF3863" s="59"/>
      <c r="AG3863" s="59"/>
      <c r="AH3863" s="59"/>
      <c r="AI3863" s="59"/>
    </row>
    <row r="3864" spans="1:35" ht="31.5" thickBot="1" x14ac:dyDescent="0.4">
      <c r="A3864" s="58" t="s">
        <v>3839</v>
      </c>
      <c r="B3864" s="58" t="s">
        <v>15391</v>
      </c>
      <c r="C3864" s="58" t="s">
        <v>20050</v>
      </c>
      <c r="D3864" s="59"/>
      <c r="E3864" s="59"/>
      <c r="F3864" s="59"/>
      <c r="G3864" s="59"/>
      <c r="AB3864" s="59"/>
      <c r="AC3864" s="65" t="s">
        <v>20412</v>
      </c>
      <c r="AD3864" s="59"/>
      <c r="AE3864" s="59"/>
      <c r="AF3864" s="59"/>
      <c r="AG3864" s="59"/>
      <c r="AH3864" s="59"/>
      <c r="AI3864" s="59"/>
    </row>
    <row r="3865" spans="1:35" ht="31.5" thickBot="1" x14ac:dyDescent="0.4">
      <c r="A3865" s="58" t="s">
        <v>3841</v>
      </c>
      <c r="B3865" s="58" t="s">
        <v>15392</v>
      </c>
      <c r="C3865" s="58" t="s">
        <v>20050</v>
      </c>
      <c r="D3865" s="59"/>
      <c r="E3865" s="59"/>
      <c r="F3865" s="59"/>
      <c r="G3865" s="59"/>
      <c r="AB3865" s="59"/>
      <c r="AC3865" s="65" t="s">
        <v>20412</v>
      </c>
      <c r="AD3865" s="59"/>
      <c r="AE3865" s="59"/>
      <c r="AF3865" s="59"/>
      <c r="AG3865" s="59"/>
      <c r="AH3865" s="59"/>
      <c r="AI3865" s="59"/>
    </row>
    <row r="3866" spans="1:35" ht="31.5" thickBot="1" x14ac:dyDescent="0.4">
      <c r="A3866" s="58" t="s">
        <v>3842</v>
      </c>
      <c r="B3866" s="58" t="s">
        <v>15392</v>
      </c>
      <c r="C3866" s="58" t="s">
        <v>20050</v>
      </c>
      <c r="D3866" s="59"/>
      <c r="E3866" s="59"/>
      <c r="F3866" s="59"/>
      <c r="G3866" s="59"/>
      <c r="AB3866" s="59"/>
      <c r="AC3866" s="65" t="s">
        <v>20412</v>
      </c>
      <c r="AD3866" s="59"/>
      <c r="AE3866" s="59"/>
      <c r="AF3866" s="59"/>
      <c r="AG3866" s="59"/>
      <c r="AH3866" s="59"/>
      <c r="AI3866" s="59"/>
    </row>
    <row r="3867" spans="1:35" ht="31.5" thickBot="1" x14ac:dyDescent="0.4">
      <c r="A3867" s="58" t="s">
        <v>3843</v>
      </c>
      <c r="B3867" s="58" t="s">
        <v>15393</v>
      </c>
      <c r="C3867" s="58" t="s">
        <v>20050</v>
      </c>
      <c r="D3867" s="59"/>
      <c r="E3867" s="59"/>
      <c r="F3867" s="59"/>
      <c r="G3867" s="59"/>
      <c r="AB3867" s="59"/>
      <c r="AC3867" s="65" t="s">
        <v>20412</v>
      </c>
      <c r="AD3867" s="59"/>
      <c r="AE3867" s="59"/>
      <c r="AF3867" s="59"/>
      <c r="AG3867" s="59"/>
      <c r="AH3867" s="59"/>
      <c r="AI3867" s="59"/>
    </row>
    <row r="3868" spans="1:35" ht="31.5" thickBot="1" x14ac:dyDescent="0.4">
      <c r="A3868" s="58" t="s">
        <v>3844</v>
      </c>
      <c r="B3868" s="58" t="s">
        <v>15393</v>
      </c>
      <c r="C3868" s="58" t="s">
        <v>20050</v>
      </c>
      <c r="D3868" s="59"/>
      <c r="E3868" s="59"/>
      <c r="F3868" s="59"/>
      <c r="G3868" s="59"/>
      <c r="AB3868" s="59"/>
      <c r="AC3868" s="65" t="s">
        <v>20412</v>
      </c>
      <c r="AD3868" s="59"/>
      <c r="AE3868" s="59"/>
      <c r="AF3868" s="59"/>
      <c r="AG3868" s="59"/>
      <c r="AH3868" s="59"/>
      <c r="AI3868" s="59"/>
    </row>
    <row r="3869" spans="1:35" ht="31.5" thickBot="1" x14ac:dyDescent="0.4">
      <c r="A3869" s="58" t="s">
        <v>3845</v>
      </c>
      <c r="B3869" s="58" t="s">
        <v>15394</v>
      </c>
      <c r="C3869" s="58" t="s">
        <v>20050</v>
      </c>
      <c r="D3869" s="59"/>
      <c r="E3869" s="59"/>
      <c r="F3869" s="59"/>
      <c r="G3869" s="59"/>
      <c r="AB3869" s="62" t="s">
        <v>20410</v>
      </c>
      <c r="AC3869" s="65" t="s">
        <v>20412</v>
      </c>
      <c r="AD3869" s="59"/>
      <c r="AE3869" s="59"/>
      <c r="AF3869" s="59"/>
      <c r="AG3869" s="59"/>
      <c r="AH3869" s="59"/>
      <c r="AI3869" s="59"/>
    </row>
    <row r="3870" spans="1:35" ht="31.5" thickBot="1" x14ac:dyDescent="0.4">
      <c r="A3870" s="58" t="s">
        <v>3846</v>
      </c>
      <c r="B3870" s="58" t="s">
        <v>15394</v>
      </c>
      <c r="C3870" s="58" t="s">
        <v>20050</v>
      </c>
      <c r="D3870" s="59"/>
      <c r="E3870" s="59"/>
      <c r="F3870" s="59"/>
      <c r="G3870" s="59"/>
      <c r="AB3870" s="62" t="s">
        <v>20410</v>
      </c>
      <c r="AC3870" s="65" t="s">
        <v>20412</v>
      </c>
      <c r="AD3870" s="59"/>
      <c r="AE3870" s="59"/>
      <c r="AF3870" s="59"/>
      <c r="AG3870" s="59"/>
      <c r="AH3870" s="59"/>
      <c r="AI3870" s="59"/>
    </row>
    <row r="3871" spans="1:35" ht="31.5" thickBot="1" x14ac:dyDescent="0.4">
      <c r="A3871" s="58" t="s">
        <v>3847</v>
      </c>
      <c r="B3871" s="58" t="s">
        <v>15395</v>
      </c>
      <c r="C3871" s="58" t="s">
        <v>20050</v>
      </c>
      <c r="D3871" s="59"/>
      <c r="E3871" s="59"/>
      <c r="F3871" s="59"/>
      <c r="G3871" s="59"/>
      <c r="AB3871" s="59"/>
      <c r="AC3871" s="65" t="s">
        <v>20412</v>
      </c>
      <c r="AD3871" s="59"/>
      <c r="AE3871" s="59"/>
      <c r="AF3871" s="59"/>
      <c r="AG3871" s="59"/>
      <c r="AH3871" s="59"/>
      <c r="AI3871" s="59"/>
    </row>
    <row r="3872" spans="1:35" ht="31.5" thickBot="1" x14ac:dyDescent="0.4">
      <c r="A3872" s="58" t="s">
        <v>3848</v>
      </c>
      <c r="B3872" s="58" t="s">
        <v>15396</v>
      </c>
      <c r="C3872" s="58" t="s">
        <v>20050</v>
      </c>
      <c r="D3872" s="59"/>
      <c r="E3872" s="59"/>
      <c r="F3872" s="59"/>
      <c r="G3872" s="59"/>
      <c r="AB3872" s="59"/>
      <c r="AC3872" s="65" t="s">
        <v>20412</v>
      </c>
      <c r="AD3872" s="59"/>
      <c r="AE3872" s="59"/>
      <c r="AF3872" s="59"/>
      <c r="AG3872" s="59"/>
      <c r="AH3872" s="59"/>
      <c r="AI3872" s="59"/>
    </row>
    <row r="3873" spans="1:35" ht="31.5" thickBot="1" x14ac:dyDescent="0.4">
      <c r="A3873" s="58" t="s">
        <v>3849</v>
      </c>
      <c r="B3873" s="58" t="s">
        <v>15396</v>
      </c>
      <c r="C3873" s="58" t="s">
        <v>20050</v>
      </c>
      <c r="D3873" s="59"/>
      <c r="E3873" s="59"/>
      <c r="F3873" s="59"/>
      <c r="G3873" s="59"/>
      <c r="AB3873" s="62" t="s">
        <v>20410</v>
      </c>
      <c r="AC3873" s="65" t="s">
        <v>20412</v>
      </c>
      <c r="AD3873" s="59"/>
      <c r="AE3873" s="59"/>
      <c r="AF3873" s="59"/>
      <c r="AG3873" s="59"/>
      <c r="AH3873" s="59"/>
      <c r="AI3873" s="59"/>
    </row>
    <row r="3874" spans="1:35" ht="31.5" thickBot="1" x14ac:dyDescent="0.4">
      <c r="A3874" s="58" t="s">
        <v>3850</v>
      </c>
      <c r="B3874" s="58" t="s">
        <v>15396</v>
      </c>
      <c r="C3874" s="58" t="s">
        <v>20050</v>
      </c>
      <c r="D3874" s="59"/>
      <c r="E3874" s="59"/>
      <c r="F3874" s="59"/>
      <c r="G3874" s="59"/>
      <c r="AB3874" s="62" t="s">
        <v>20410</v>
      </c>
      <c r="AC3874" s="65" t="s">
        <v>20412</v>
      </c>
      <c r="AD3874" s="59"/>
      <c r="AE3874" s="59"/>
      <c r="AF3874" s="59"/>
      <c r="AG3874" s="59"/>
      <c r="AH3874" s="59"/>
      <c r="AI3874" s="59"/>
    </row>
    <row r="3875" spans="1:35" ht="31.5" thickBot="1" x14ac:dyDescent="0.4">
      <c r="A3875" s="58" t="s">
        <v>3851</v>
      </c>
      <c r="B3875" s="58" t="s">
        <v>15397</v>
      </c>
      <c r="C3875" s="58" t="s">
        <v>20050</v>
      </c>
      <c r="D3875" s="59"/>
      <c r="E3875" s="59"/>
      <c r="F3875" s="59"/>
      <c r="G3875" s="59"/>
      <c r="AB3875" s="62" t="s">
        <v>20410</v>
      </c>
      <c r="AC3875" s="65" t="s">
        <v>20412</v>
      </c>
      <c r="AD3875" s="59"/>
      <c r="AE3875" s="59"/>
      <c r="AF3875" s="59"/>
      <c r="AG3875" s="59"/>
      <c r="AH3875" s="59"/>
      <c r="AI3875" s="59"/>
    </row>
    <row r="3876" spans="1:35" ht="31.5" thickBot="1" x14ac:dyDescent="0.4">
      <c r="A3876" s="58" t="s">
        <v>3852</v>
      </c>
      <c r="B3876" s="58" t="s">
        <v>15398</v>
      </c>
      <c r="C3876" s="58" t="s">
        <v>20050</v>
      </c>
      <c r="D3876" s="59"/>
      <c r="E3876" s="59"/>
      <c r="F3876" s="59"/>
      <c r="G3876" s="59"/>
      <c r="AB3876" s="62" t="s">
        <v>20410</v>
      </c>
      <c r="AC3876" s="65" t="s">
        <v>20412</v>
      </c>
      <c r="AD3876" s="59"/>
      <c r="AE3876" s="59"/>
      <c r="AF3876" s="59"/>
      <c r="AG3876" s="59"/>
      <c r="AH3876" s="59"/>
      <c r="AI3876" s="59"/>
    </row>
    <row r="3877" spans="1:35" ht="31.5" thickBot="1" x14ac:dyDescent="0.4">
      <c r="A3877" s="58" t="s">
        <v>3853</v>
      </c>
      <c r="B3877" s="58" t="s">
        <v>15398</v>
      </c>
      <c r="C3877" s="58" t="s">
        <v>20050</v>
      </c>
      <c r="D3877" s="59"/>
      <c r="E3877" s="59"/>
      <c r="F3877" s="59"/>
      <c r="G3877" s="59"/>
      <c r="AB3877" s="62" t="s">
        <v>20410</v>
      </c>
      <c r="AC3877" s="65" t="s">
        <v>20412</v>
      </c>
      <c r="AD3877" s="59"/>
      <c r="AE3877" s="59"/>
      <c r="AF3877" s="59"/>
      <c r="AG3877" s="59"/>
      <c r="AH3877" s="59"/>
      <c r="AI3877" s="59"/>
    </row>
    <row r="3878" spans="1:35" ht="31.5" thickBot="1" x14ac:dyDescent="0.4">
      <c r="A3878" s="58" t="s">
        <v>3854</v>
      </c>
      <c r="B3878" s="58" t="s">
        <v>15399</v>
      </c>
      <c r="C3878" s="58" t="s">
        <v>20050</v>
      </c>
      <c r="D3878" s="59"/>
      <c r="E3878" s="59"/>
      <c r="F3878" s="59"/>
      <c r="G3878" s="59"/>
      <c r="AB3878" s="62" t="s">
        <v>20410</v>
      </c>
      <c r="AC3878" s="65" t="s">
        <v>20412</v>
      </c>
      <c r="AD3878" s="59"/>
      <c r="AE3878" s="59"/>
      <c r="AF3878" s="59"/>
      <c r="AG3878" s="59"/>
      <c r="AH3878" s="59"/>
      <c r="AI3878" s="59"/>
    </row>
    <row r="3879" spans="1:35" ht="31.5" thickBot="1" x14ac:dyDescent="0.4">
      <c r="A3879" s="58" t="s">
        <v>3855</v>
      </c>
      <c r="B3879" s="58" t="s">
        <v>15399</v>
      </c>
      <c r="C3879" s="58" t="s">
        <v>20050</v>
      </c>
      <c r="D3879" s="59"/>
      <c r="E3879" s="59"/>
      <c r="F3879" s="59"/>
      <c r="G3879" s="59"/>
      <c r="AB3879" s="62" t="s">
        <v>20410</v>
      </c>
      <c r="AC3879" s="65" t="s">
        <v>20412</v>
      </c>
      <c r="AD3879" s="59"/>
      <c r="AE3879" s="59"/>
      <c r="AF3879" s="59"/>
      <c r="AG3879" s="59"/>
      <c r="AH3879" s="59"/>
      <c r="AI3879" s="59"/>
    </row>
    <row r="3880" spans="1:35" ht="31.5" thickBot="1" x14ac:dyDescent="0.4">
      <c r="A3880" s="58" t="s">
        <v>3856</v>
      </c>
      <c r="B3880" s="58" t="s">
        <v>15399</v>
      </c>
      <c r="C3880" s="58" t="s">
        <v>20050</v>
      </c>
      <c r="D3880" s="59"/>
      <c r="E3880" s="59"/>
      <c r="F3880" s="59"/>
      <c r="G3880" s="59"/>
      <c r="AB3880" s="62" t="s">
        <v>20410</v>
      </c>
      <c r="AC3880" s="65" t="s">
        <v>20412</v>
      </c>
      <c r="AD3880" s="59"/>
      <c r="AE3880" s="59"/>
      <c r="AF3880" s="59"/>
      <c r="AG3880" s="59"/>
      <c r="AH3880" s="59"/>
      <c r="AI3880" s="59"/>
    </row>
    <row r="3881" spans="1:35" ht="31.5" thickBot="1" x14ac:dyDescent="0.4">
      <c r="A3881" s="58" t="s">
        <v>3857</v>
      </c>
      <c r="B3881" s="58" t="s">
        <v>15399</v>
      </c>
      <c r="C3881" s="58" t="s">
        <v>20050</v>
      </c>
      <c r="D3881" s="59"/>
      <c r="E3881" s="59"/>
      <c r="F3881" s="59"/>
      <c r="G3881" s="59"/>
      <c r="AB3881" s="62" t="s">
        <v>20410</v>
      </c>
      <c r="AC3881" s="65" t="s">
        <v>20412</v>
      </c>
      <c r="AD3881" s="59"/>
      <c r="AE3881" s="59"/>
      <c r="AF3881" s="59"/>
      <c r="AG3881" s="59"/>
      <c r="AH3881" s="59"/>
      <c r="AI3881" s="59"/>
    </row>
    <row r="3882" spans="1:35" ht="31.5" thickBot="1" x14ac:dyDescent="0.4">
      <c r="A3882" s="58" t="s">
        <v>3858</v>
      </c>
      <c r="B3882" s="58" t="s">
        <v>15400</v>
      </c>
      <c r="C3882" s="58" t="s">
        <v>20050</v>
      </c>
      <c r="D3882" s="59"/>
      <c r="E3882" s="59"/>
      <c r="F3882" s="59"/>
      <c r="G3882" s="59"/>
      <c r="AB3882" s="62" t="s">
        <v>20410</v>
      </c>
      <c r="AC3882" s="65" t="s">
        <v>20412</v>
      </c>
      <c r="AD3882" s="59"/>
      <c r="AE3882" s="59"/>
      <c r="AF3882" s="59"/>
      <c r="AG3882" s="59"/>
      <c r="AH3882" s="59"/>
      <c r="AI3882" s="59"/>
    </row>
    <row r="3883" spans="1:35" ht="31.5" thickBot="1" x14ac:dyDescent="0.4">
      <c r="A3883" s="58" t="s">
        <v>3859</v>
      </c>
      <c r="B3883" s="58" t="s">
        <v>15400</v>
      </c>
      <c r="C3883" s="58" t="s">
        <v>20050</v>
      </c>
      <c r="D3883" s="59"/>
      <c r="E3883" s="59"/>
      <c r="F3883" s="59"/>
      <c r="G3883" s="59"/>
      <c r="AB3883" s="59"/>
      <c r="AC3883" s="65" t="s">
        <v>20412</v>
      </c>
      <c r="AD3883" s="59"/>
      <c r="AE3883" s="59"/>
      <c r="AF3883" s="59"/>
      <c r="AG3883" s="59"/>
      <c r="AH3883" s="59"/>
      <c r="AI3883" s="59"/>
    </row>
    <row r="3884" spans="1:35" ht="31.5" thickBot="1" x14ac:dyDescent="0.4">
      <c r="A3884" s="58" t="s">
        <v>3860</v>
      </c>
      <c r="B3884" s="58" t="s">
        <v>15400</v>
      </c>
      <c r="C3884" s="58" t="s">
        <v>20050</v>
      </c>
      <c r="D3884" s="59"/>
      <c r="E3884" s="59"/>
      <c r="F3884" s="59"/>
      <c r="G3884" s="59"/>
      <c r="AB3884" s="59"/>
      <c r="AC3884" s="65" t="s">
        <v>20412</v>
      </c>
      <c r="AD3884" s="59"/>
      <c r="AE3884" s="59"/>
      <c r="AF3884" s="59"/>
      <c r="AG3884" s="59"/>
      <c r="AH3884" s="59"/>
      <c r="AI3884" s="59"/>
    </row>
    <row r="3885" spans="1:35" ht="31.5" thickBot="1" x14ac:dyDescent="0.4">
      <c r="A3885" s="58" t="s">
        <v>3861</v>
      </c>
      <c r="B3885" s="58" t="s">
        <v>15400</v>
      </c>
      <c r="C3885" s="58" t="s">
        <v>20050</v>
      </c>
      <c r="D3885" s="59"/>
      <c r="E3885" s="59"/>
      <c r="F3885" s="59"/>
      <c r="G3885" s="59"/>
      <c r="AB3885" s="62" t="s">
        <v>20410</v>
      </c>
      <c r="AC3885" s="65" t="s">
        <v>20412</v>
      </c>
      <c r="AD3885" s="59"/>
      <c r="AE3885" s="59"/>
      <c r="AF3885" s="59"/>
      <c r="AG3885" s="59"/>
      <c r="AH3885" s="59"/>
      <c r="AI3885" s="59"/>
    </row>
    <row r="3886" spans="1:35" ht="31.5" thickBot="1" x14ac:dyDescent="0.4">
      <c r="A3886" s="58" t="s">
        <v>3862</v>
      </c>
      <c r="B3886" s="58" t="s">
        <v>15400</v>
      </c>
      <c r="C3886" s="58" t="s">
        <v>20050</v>
      </c>
      <c r="D3886" s="59"/>
      <c r="E3886" s="59"/>
      <c r="F3886" s="59"/>
      <c r="G3886" s="59"/>
      <c r="AB3886" s="59"/>
      <c r="AC3886" s="65" t="s">
        <v>20412</v>
      </c>
      <c r="AD3886" s="59"/>
      <c r="AE3886" s="59"/>
      <c r="AF3886" s="59"/>
      <c r="AG3886" s="59"/>
      <c r="AH3886" s="59"/>
      <c r="AI3886" s="59"/>
    </row>
    <row r="3887" spans="1:35" ht="31.5" thickBot="1" x14ac:dyDescent="0.4">
      <c r="A3887" s="58" t="s">
        <v>3863</v>
      </c>
      <c r="B3887" s="58" t="s">
        <v>15400</v>
      </c>
      <c r="C3887" s="58" t="s">
        <v>20050</v>
      </c>
      <c r="D3887" s="59"/>
      <c r="E3887" s="59"/>
      <c r="F3887" s="59"/>
      <c r="G3887" s="59"/>
      <c r="AB3887" s="62" t="s">
        <v>20410</v>
      </c>
      <c r="AC3887" s="65" t="s">
        <v>20412</v>
      </c>
      <c r="AD3887" s="59"/>
      <c r="AE3887" s="59"/>
      <c r="AF3887" s="59"/>
      <c r="AG3887" s="59"/>
      <c r="AH3887" s="59"/>
      <c r="AI3887" s="59"/>
    </row>
    <row r="3888" spans="1:35" ht="31.5" thickBot="1" x14ac:dyDescent="0.4">
      <c r="A3888" s="58" t="s">
        <v>3864</v>
      </c>
      <c r="B3888" s="58" t="s">
        <v>15400</v>
      </c>
      <c r="C3888" s="58" t="s">
        <v>20050</v>
      </c>
      <c r="D3888" s="59"/>
      <c r="E3888" s="59"/>
      <c r="F3888" s="59"/>
      <c r="G3888" s="59"/>
      <c r="AB3888" s="59"/>
      <c r="AC3888" s="65" t="s">
        <v>20412</v>
      </c>
      <c r="AD3888" s="59"/>
      <c r="AE3888" s="59"/>
      <c r="AF3888" s="59"/>
      <c r="AG3888" s="59"/>
      <c r="AH3888" s="59"/>
      <c r="AI3888" s="59"/>
    </row>
    <row r="3889" spans="1:35" ht="31.5" thickBot="1" x14ac:dyDescent="0.4">
      <c r="A3889" s="58" t="s">
        <v>3865</v>
      </c>
      <c r="B3889" s="58" t="s">
        <v>15401</v>
      </c>
      <c r="C3889" s="58" t="s">
        <v>20050</v>
      </c>
      <c r="D3889" s="59"/>
      <c r="E3889" s="59"/>
      <c r="F3889" s="59"/>
      <c r="G3889" s="59"/>
      <c r="AB3889" s="59"/>
      <c r="AC3889" s="65" t="s">
        <v>20412</v>
      </c>
      <c r="AD3889" s="59"/>
      <c r="AE3889" s="59"/>
      <c r="AF3889" s="59"/>
      <c r="AG3889" s="59"/>
      <c r="AH3889" s="59"/>
      <c r="AI3889" s="59"/>
    </row>
    <row r="3890" spans="1:35" ht="31.5" thickBot="1" x14ac:dyDescent="0.4">
      <c r="A3890" s="58" t="s">
        <v>3866</v>
      </c>
      <c r="B3890" s="58" t="s">
        <v>15401</v>
      </c>
      <c r="C3890" s="58" t="s">
        <v>20050</v>
      </c>
      <c r="D3890" s="59"/>
      <c r="E3890" s="59"/>
      <c r="F3890" s="59"/>
      <c r="G3890" s="59"/>
      <c r="AB3890" s="59"/>
      <c r="AC3890" s="65" t="s">
        <v>20412</v>
      </c>
      <c r="AD3890" s="59"/>
      <c r="AE3890" s="59"/>
      <c r="AF3890" s="59"/>
      <c r="AG3890" s="59"/>
      <c r="AH3890" s="59"/>
      <c r="AI3890" s="59"/>
    </row>
    <row r="3891" spans="1:35" ht="31.5" thickBot="1" x14ac:dyDescent="0.4">
      <c r="A3891" s="58" t="s">
        <v>3867</v>
      </c>
      <c r="B3891" s="58" t="s">
        <v>15402</v>
      </c>
      <c r="C3891" s="58" t="s">
        <v>20050</v>
      </c>
      <c r="D3891" s="59"/>
      <c r="E3891" s="59"/>
      <c r="F3891" s="59"/>
      <c r="G3891" s="59"/>
      <c r="AB3891" s="59"/>
      <c r="AC3891" s="65" t="s">
        <v>20412</v>
      </c>
      <c r="AD3891" s="59"/>
      <c r="AE3891" s="59"/>
      <c r="AF3891" s="59"/>
      <c r="AG3891" s="59"/>
      <c r="AH3891" s="59"/>
      <c r="AI3891" s="59"/>
    </row>
    <row r="3892" spans="1:35" ht="31.5" thickBot="1" x14ac:dyDescent="0.4">
      <c r="A3892" s="58" t="s">
        <v>3868</v>
      </c>
      <c r="B3892" s="58" t="s">
        <v>15402</v>
      </c>
      <c r="C3892" s="58" t="s">
        <v>20050</v>
      </c>
      <c r="D3892" s="59"/>
      <c r="E3892" s="59"/>
      <c r="F3892" s="59"/>
      <c r="G3892" s="59"/>
      <c r="AB3892" s="59"/>
      <c r="AC3892" s="65" t="s">
        <v>20412</v>
      </c>
      <c r="AD3892" s="59"/>
      <c r="AE3892" s="59"/>
      <c r="AF3892" s="59"/>
      <c r="AG3892" s="59"/>
      <c r="AH3892" s="59"/>
      <c r="AI3892" s="59"/>
    </row>
    <row r="3893" spans="1:35" ht="31.5" thickBot="1" x14ac:dyDescent="0.4">
      <c r="A3893" s="58" t="s">
        <v>3869</v>
      </c>
      <c r="B3893" s="58" t="s">
        <v>15403</v>
      </c>
      <c r="C3893" s="58" t="s">
        <v>20050</v>
      </c>
      <c r="D3893" s="59"/>
      <c r="E3893" s="59"/>
      <c r="F3893" s="59"/>
      <c r="G3893" s="59"/>
      <c r="AB3893" s="59"/>
      <c r="AC3893" s="65" t="s">
        <v>20412</v>
      </c>
      <c r="AD3893" s="59"/>
      <c r="AE3893" s="59"/>
      <c r="AF3893" s="59"/>
      <c r="AG3893" s="59"/>
      <c r="AH3893" s="59"/>
      <c r="AI3893" s="59"/>
    </row>
    <row r="3894" spans="1:35" ht="31.5" thickBot="1" x14ac:dyDescent="0.4">
      <c r="A3894" s="58" t="s">
        <v>3870</v>
      </c>
      <c r="B3894" s="58" t="s">
        <v>15404</v>
      </c>
      <c r="C3894" s="58" t="s">
        <v>20050</v>
      </c>
      <c r="D3894" s="59"/>
      <c r="E3894" s="59"/>
      <c r="F3894" s="59"/>
      <c r="G3894" s="59"/>
      <c r="AB3894" s="62" t="s">
        <v>20410</v>
      </c>
      <c r="AC3894" s="65" t="s">
        <v>20412</v>
      </c>
      <c r="AD3894" s="59"/>
      <c r="AE3894" s="59"/>
      <c r="AF3894" s="59"/>
      <c r="AG3894" s="59"/>
      <c r="AH3894" s="59"/>
      <c r="AI3894" s="59"/>
    </row>
    <row r="3895" spans="1:35" ht="31.5" thickBot="1" x14ac:dyDescent="0.4">
      <c r="A3895" s="58" t="s">
        <v>3871</v>
      </c>
      <c r="B3895" s="58" t="s">
        <v>15404</v>
      </c>
      <c r="C3895" s="58" t="s">
        <v>20050</v>
      </c>
      <c r="D3895" s="59"/>
      <c r="E3895" s="59"/>
      <c r="F3895" s="59"/>
      <c r="G3895" s="59"/>
      <c r="AB3895" s="59"/>
      <c r="AC3895" s="65" t="s">
        <v>20412</v>
      </c>
      <c r="AD3895" s="59"/>
      <c r="AE3895" s="59"/>
      <c r="AF3895" s="59"/>
      <c r="AG3895" s="59"/>
      <c r="AH3895" s="59"/>
      <c r="AI3895" s="59"/>
    </row>
    <row r="3896" spans="1:35" ht="31.5" thickBot="1" x14ac:dyDescent="0.4">
      <c r="A3896" s="58" t="s">
        <v>3872</v>
      </c>
      <c r="B3896" s="58" t="s">
        <v>15405</v>
      </c>
      <c r="C3896" s="58" t="s">
        <v>20050</v>
      </c>
      <c r="D3896" s="59"/>
      <c r="E3896" s="59"/>
      <c r="F3896" s="59"/>
      <c r="G3896" s="59"/>
      <c r="AB3896" s="59"/>
      <c r="AC3896" s="65" t="s">
        <v>20412</v>
      </c>
      <c r="AD3896" s="59"/>
      <c r="AE3896" s="59"/>
      <c r="AF3896" s="59"/>
      <c r="AG3896" s="59"/>
      <c r="AH3896" s="59"/>
      <c r="AI3896" s="59"/>
    </row>
    <row r="3897" spans="1:35" ht="31.5" thickBot="1" x14ac:dyDescent="0.4">
      <c r="A3897" s="58" t="s">
        <v>3873</v>
      </c>
      <c r="B3897" s="58" t="s">
        <v>15406</v>
      </c>
      <c r="C3897" s="58" t="s">
        <v>20050</v>
      </c>
      <c r="D3897" s="59"/>
      <c r="E3897" s="59"/>
      <c r="F3897" s="59"/>
      <c r="G3897" s="59"/>
      <c r="AB3897" s="59"/>
      <c r="AC3897" s="65" t="s">
        <v>20412</v>
      </c>
      <c r="AD3897" s="59"/>
      <c r="AE3897" s="59"/>
      <c r="AF3897" s="59"/>
      <c r="AG3897" s="59"/>
      <c r="AH3897" s="59"/>
      <c r="AI3897" s="59"/>
    </row>
    <row r="3898" spans="1:35" ht="31.5" thickBot="1" x14ac:dyDescent="0.4">
      <c r="A3898" s="58" t="s">
        <v>3874</v>
      </c>
      <c r="B3898" s="58" t="s">
        <v>15406</v>
      </c>
      <c r="C3898" s="58" t="s">
        <v>20050</v>
      </c>
      <c r="D3898" s="59"/>
      <c r="E3898" s="59"/>
      <c r="F3898" s="59"/>
      <c r="G3898" s="59"/>
      <c r="AB3898" s="59"/>
      <c r="AC3898" s="65" t="s">
        <v>20412</v>
      </c>
      <c r="AD3898" s="59"/>
      <c r="AE3898" s="59"/>
      <c r="AF3898" s="59"/>
      <c r="AG3898" s="59"/>
      <c r="AH3898" s="59"/>
      <c r="AI3898" s="59"/>
    </row>
    <row r="3899" spans="1:35" ht="31.5" thickBot="1" x14ac:dyDescent="0.4">
      <c r="A3899" s="58" t="s">
        <v>3875</v>
      </c>
      <c r="B3899" s="58" t="s">
        <v>15406</v>
      </c>
      <c r="C3899" s="58" t="s">
        <v>20050</v>
      </c>
      <c r="D3899" s="59"/>
      <c r="E3899" s="59"/>
      <c r="F3899" s="59"/>
      <c r="G3899" s="59"/>
      <c r="AB3899" s="59"/>
      <c r="AC3899" s="65" t="s">
        <v>20412</v>
      </c>
      <c r="AD3899" s="59"/>
      <c r="AE3899" s="59"/>
      <c r="AF3899" s="59"/>
      <c r="AG3899" s="59"/>
      <c r="AH3899" s="59"/>
      <c r="AI3899" s="59"/>
    </row>
    <row r="3900" spans="1:35" ht="31.5" thickBot="1" x14ac:dyDescent="0.4">
      <c r="A3900" s="58" t="s">
        <v>3876</v>
      </c>
      <c r="B3900" s="58" t="s">
        <v>15407</v>
      </c>
      <c r="C3900" s="58" t="s">
        <v>20050</v>
      </c>
      <c r="D3900" s="59"/>
      <c r="E3900" s="59"/>
      <c r="F3900" s="59"/>
      <c r="G3900" s="59"/>
      <c r="AB3900" s="62" t="s">
        <v>20410</v>
      </c>
      <c r="AC3900" s="65" t="s">
        <v>20412</v>
      </c>
      <c r="AD3900" s="59"/>
      <c r="AE3900" s="59"/>
      <c r="AF3900" s="59"/>
      <c r="AG3900" s="59"/>
      <c r="AH3900" s="59"/>
      <c r="AI3900" s="59"/>
    </row>
    <row r="3901" spans="1:35" ht="31.5" thickBot="1" x14ac:dyDescent="0.4">
      <c r="A3901" s="58" t="s">
        <v>3877</v>
      </c>
      <c r="B3901" s="58" t="s">
        <v>15407</v>
      </c>
      <c r="C3901" s="58" t="s">
        <v>20050</v>
      </c>
      <c r="D3901" s="59"/>
      <c r="E3901" s="59"/>
      <c r="F3901" s="59"/>
      <c r="G3901" s="59"/>
      <c r="AB3901" s="59"/>
      <c r="AC3901" s="65" t="s">
        <v>20412</v>
      </c>
      <c r="AD3901" s="59"/>
      <c r="AE3901" s="59"/>
      <c r="AF3901" s="59"/>
      <c r="AG3901" s="59"/>
      <c r="AH3901" s="59"/>
      <c r="AI3901" s="59"/>
    </row>
    <row r="3902" spans="1:35" ht="31.5" thickBot="1" x14ac:dyDescent="0.4">
      <c r="A3902" s="58" t="s">
        <v>3878</v>
      </c>
      <c r="B3902" s="58" t="s">
        <v>15407</v>
      </c>
      <c r="C3902" s="58" t="s">
        <v>20050</v>
      </c>
      <c r="D3902" s="59"/>
      <c r="E3902" s="59"/>
      <c r="F3902" s="59"/>
      <c r="G3902" s="59"/>
      <c r="AB3902" s="59"/>
      <c r="AC3902" s="65" t="s">
        <v>20412</v>
      </c>
      <c r="AD3902" s="59"/>
      <c r="AE3902" s="59"/>
      <c r="AF3902" s="59"/>
      <c r="AG3902" s="59"/>
      <c r="AH3902" s="59"/>
      <c r="AI3902" s="59"/>
    </row>
    <row r="3903" spans="1:35" ht="31.5" thickBot="1" x14ac:dyDescent="0.4">
      <c r="A3903" s="58" t="s">
        <v>3879</v>
      </c>
      <c r="B3903" s="58" t="s">
        <v>15408</v>
      </c>
      <c r="C3903" s="58" t="s">
        <v>20050</v>
      </c>
      <c r="D3903" s="59"/>
      <c r="E3903" s="59"/>
      <c r="F3903" s="59"/>
      <c r="G3903" s="59"/>
      <c r="AB3903" s="59"/>
      <c r="AC3903" s="65" t="s">
        <v>20412</v>
      </c>
      <c r="AD3903" s="59"/>
      <c r="AE3903" s="59"/>
      <c r="AF3903" s="59"/>
      <c r="AG3903" s="59"/>
      <c r="AH3903" s="59"/>
      <c r="AI3903" s="59"/>
    </row>
    <row r="3904" spans="1:35" ht="31.5" thickBot="1" x14ac:dyDescent="0.4">
      <c r="A3904" s="58" t="s">
        <v>3880</v>
      </c>
      <c r="B3904" s="58" t="s">
        <v>15408</v>
      </c>
      <c r="C3904" s="58" t="s">
        <v>20050</v>
      </c>
      <c r="D3904" s="59"/>
      <c r="E3904" s="59"/>
      <c r="F3904" s="59"/>
      <c r="G3904" s="59"/>
      <c r="AB3904" s="62" t="s">
        <v>20410</v>
      </c>
      <c r="AC3904" s="65" t="s">
        <v>20412</v>
      </c>
      <c r="AD3904" s="59"/>
      <c r="AE3904" s="59"/>
      <c r="AF3904" s="59"/>
      <c r="AG3904" s="59"/>
      <c r="AH3904" s="59"/>
      <c r="AI3904" s="59"/>
    </row>
    <row r="3905" spans="1:35" ht="31.5" thickBot="1" x14ac:dyDescent="0.4">
      <c r="A3905" s="58" t="s">
        <v>3881</v>
      </c>
      <c r="B3905" s="58" t="s">
        <v>13604</v>
      </c>
      <c r="C3905" s="58" t="s">
        <v>20157</v>
      </c>
      <c r="D3905" s="58" t="s">
        <v>20050</v>
      </c>
      <c r="E3905" s="59"/>
      <c r="F3905" s="59"/>
      <c r="G3905" s="59"/>
      <c r="AB3905" s="59"/>
      <c r="AC3905" s="65" t="s">
        <v>20412</v>
      </c>
      <c r="AD3905" s="59"/>
      <c r="AE3905" s="59"/>
      <c r="AF3905" s="59"/>
      <c r="AG3905" s="59"/>
      <c r="AH3905" s="59"/>
      <c r="AI3905" s="59"/>
    </row>
    <row r="3906" spans="1:35" ht="31.5" thickBot="1" x14ac:dyDescent="0.4">
      <c r="A3906" s="58" t="s">
        <v>3881</v>
      </c>
      <c r="B3906" s="58" t="s">
        <v>15409</v>
      </c>
      <c r="C3906" s="58" t="s">
        <v>20050</v>
      </c>
      <c r="D3906" s="59"/>
      <c r="E3906" s="59"/>
      <c r="F3906" s="59"/>
      <c r="G3906" s="59"/>
      <c r="AB3906" s="62" t="s">
        <v>20410</v>
      </c>
      <c r="AC3906" s="65" t="s">
        <v>20412</v>
      </c>
      <c r="AD3906" s="59"/>
      <c r="AE3906" s="59"/>
      <c r="AF3906" s="59"/>
      <c r="AG3906" s="59"/>
      <c r="AH3906" s="59"/>
      <c r="AI3906" s="59"/>
    </row>
    <row r="3907" spans="1:35" ht="31.5" thickBot="1" x14ac:dyDescent="0.4">
      <c r="A3907" s="58" t="s">
        <v>3882</v>
      </c>
      <c r="B3907" s="58" t="s">
        <v>15410</v>
      </c>
      <c r="C3907" s="58" t="s">
        <v>20050</v>
      </c>
      <c r="D3907" s="59"/>
      <c r="E3907" s="59"/>
      <c r="F3907" s="59"/>
      <c r="G3907" s="59"/>
      <c r="AB3907" s="59"/>
      <c r="AC3907" s="65" t="s">
        <v>20412</v>
      </c>
      <c r="AD3907" s="59"/>
      <c r="AE3907" s="59"/>
      <c r="AF3907" s="59"/>
      <c r="AG3907" s="59"/>
      <c r="AH3907" s="59"/>
      <c r="AI3907" s="59"/>
    </row>
    <row r="3908" spans="1:35" ht="31.5" thickBot="1" x14ac:dyDescent="0.4">
      <c r="A3908" s="58" t="s">
        <v>3883</v>
      </c>
      <c r="B3908" s="58" t="s">
        <v>15410</v>
      </c>
      <c r="C3908" s="58" t="s">
        <v>20050</v>
      </c>
      <c r="D3908" s="59"/>
      <c r="E3908" s="59"/>
      <c r="F3908" s="59"/>
      <c r="G3908" s="59"/>
      <c r="AB3908" s="59"/>
      <c r="AC3908" s="65" t="s">
        <v>20412</v>
      </c>
      <c r="AD3908" s="59"/>
      <c r="AE3908" s="59"/>
      <c r="AF3908" s="59"/>
      <c r="AG3908" s="59"/>
      <c r="AH3908" s="59"/>
      <c r="AI3908" s="59"/>
    </row>
    <row r="3909" spans="1:35" ht="31.5" thickBot="1" x14ac:dyDescent="0.4">
      <c r="A3909" s="58" t="s">
        <v>3884</v>
      </c>
      <c r="B3909" s="58" t="s">
        <v>15411</v>
      </c>
      <c r="C3909" s="58" t="s">
        <v>20050</v>
      </c>
      <c r="D3909" s="59"/>
      <c r="E3909" s="59"/>
      <c r="F3909" s="59"/>
      <c r="G3909" s="59"/>
      <c r="AB3909" s="62" t="s">
        <v>20410</v>
      </c>
      <c r="AC3909" s="65" t="s">
        <v>20412</v>
      </c>
      <c r="AD3909" s="59"/>
      <c r="AE3909" s="59"/>
      <c r="AF3909" s="59"/>
      <c r="AG3909" s="59"/>
      <c r="AH3909" s="59"/>
      <c r="AI3909" s="59"/>
    </row>
    <row r="3910" spans="1:35" ht="31.5" thickBot="1" x14ac:dyDescent="0.4">
      <c r="A3910" s="58" t="s">
        <v>3885</v>
      </c>
      <c r="B3910" s="58" t="s">
        <v>15411</v>
      </c>
      <c r="C3910" s="58" t="s">
        <v>20050</v>
      </c>
      <c r="D3910" s="59"/>
      <c r="E3910" s="59"/>
      <c r="F3910" s="59"/>
      <c r="G3910" s="59"/>
      <c r="AB3910" s="59"/>
      <c r="AC3910" s="65" t="s">
        <v>20412</v>
      </c>
      <c r="AD3910" s="59"/>
      <c r="AE3910" s="59"/>
      <c r="AF3910" s="59"/>
      <c r="AG3910" s="59"/>
      <c r="AH3910" s="59"/>
      <c r="AI3910" s="59"/>
    </row>
    <row r="3911" spans="1:35" ht="31.5" thickBot="1" x14ac:dyDescent="0.4">
      <c r="A3911" s="58" t="s">
        <v>3886</v>
      </c>
      <c r="B3911" s="58" t="s">
        <v>15412</v>
      </c>
      <c r="C3911" s="58" t="s">
        <v>20050</v>
      </c>
      <c r="D3911" s="59"/>
      <c r="E3911" s="59"/>
      <c r="F3911" s="59"/>
      <c r="G3911" s="59"/>
      <c r="AB3911" s="59"/>
      <c r="AC3911" s="65" t="s">
        <v>20412</v>
      </c>
      <c r="AD3911" s="59"/>
      <c r="AE3911" s="59"/>
      <c r="AF3911" s="59"/>
      <c r="AG3911" s="59"/>
      <c r="AH3911" s="59"/>
      <c r="AI3911" s="59"/>
    </row>
    <row r="3912" spans="1:35" ht="31.5" thickBot="1" x14ac:dyDescent="0.4">
      <c r="A3912" s="58" t="s">
        <v>3887</v>
      </c>
      <c r="B3912" s="58" t="s">
        <v>15413</v>
      </c>
      <c r="C3912" s="58" t="s">
        <v>20050</v>
      </c>
      <c r="D3912" s="59"/>
      <c r="E3912" s="59"/>
      <c r="F3912" s="59"/>
      <c r="G3912" s="59"/>
      <c r="AB3912" s="59"/>
      <c r="AC3912" s="65" t="s">
        <v>20412</v>
      </c>
      <c r="AD3912" s="59"/>
      <c r="AE3912" s="59"/>
      <c r="AF3912" s="59"/>
      <c r="AG3912" s="59"/>
      <c r="AH3912" s="59"/>
      <c r="AI3912" s="59"/>
    </row>
    <row r="3913" spans="1:35" ht="31.5" thickBot="1" x14ac:dyDescent="0.4">
      <c r="A3913" s="58" t="s">
        <v>3888</v>
      </c>
      <c r="B3913" s="58" t="s">
        <v>15413</v>
      </c>
      <c r="C3913" s="58" t="s">
        <v>20050</v>
      </c>
      <c r="D3913" s="59"/>
      <c r="E3913" s="59"/>
      <c r="F3913" s="59"/>
      <c r="G3913" s="59"/>
      <c r="AB3913" s="59"/>
      <c r="AC3913" s="65" t="s">
        <v>20412</v>
      </c>
      <c r="AD3913" s="59"/>
      <c r="AE3913" s="59"/>
      <c r="AF3913" s="59"/>
      <c r="AG3913" s="59"/>
      <c r="AH3913" s="59"/>
      <c r="AI3913" s="59"/>
    </row>
    <row r="3914" spans="1:35" ht="31.5" thickBot="1" x14ac:dyDescent="0.4">
      <c r="A3914" s="58" t="s">
        <v>3889</v>
      </c>
      <c r="B3914" s="58" t="s">
        <v>15413</v>
      </c>
      <c r="C3914" s="58" t="s">
        <v>20050</v>
      </c>
      <c r="D3914" s="59"/>
      <c r="E3914" s="59"/>
      <c r="F3914" s="59"/>
      <c r="G3914" s="59"/>
      <c r="AB3914" s="59"/>
      <c r="AC3914" s="65" t="s">
        <v>20412</v>
      </c>
      <c r="AD3914" s="59"/>
      <c r="AE3914" s="59"/>
      <c r="AF3914" s="59"/>
      <c r="AG3914" s="59"/>
      <c r="AH3914" s="59"/>
      <c r="AI3914" s="59"/>
    </row>
    <row r="3915" spans="1:35" ht="31.5" thickBot="1" x14ac:dyDescent="0.4">
      <c r="A3915" s="58" t="s">
        <v>3890</v>
      </c>
      <c r="B3915" s="58" t="s">
        <v>15414</v>
      </c>
      <c r="C3915" s="58" t="s">
        <v>20050</v>
      </c>
      <c r="D3915" s="59"/>
      <c r="E3915" s="59"/>
      <c r="F3915" s="59"/>
      <c r="G3915" s="59"/>
      <c r="AB3915" s="59"/>
      <c r="AC3915" s="65" t="s">
        <v>20412</v>
      </c>
      <c r="AD3915" s="59"/>
      <c r="AE3915" s="59"/>
      <c r="AF3915" s="59"/>
      <c r="AG3915" s="59"/>
      <c r="AH3915" s="59"/>
      <c r="AI3915" s="59"/>
    </row>
    <row r="3916" spans="1:35" ht="31.5" thickBot="1" x14ac:dyDescent="0.4">
      <c r="A3916" s="58" t="s">
        <v>3891</v>
      </c>
      <c r="B3916" s="58" t="s">
        <v>15414</v>
      </c>
      <c r="C3916" s="58" t="s">
        <v>20050</v>
      </c>
      <c r="D3916" s="59"/>
      <c r="E3916" s="59"/>
      <c r="F3916" s="59"/>
      <c r="G3916" s="59"/>
      <c r="AB3916" s="59"/>
      <c r="AC3916" s="65" t="s">
        <v>20412</v>
      </c>
      <c r="AD3916" s="59"/>
      <c r="AE3916" s="59"/>
      <c r="AF3916" s="59"/>
      <c r="AG3916" s="59"/>
      <c r="AH3916" s="59"/>
      <c r="AI3916" s="59"/>
    </row>
    <row r="3917" spans="1:35" ht="31.5" thickBot="1" x14ac:dyDescent="0.4">
      <c r="A3917" s="58" t="s">
        <v>3892</v>
      </c>
      <c r="B3917" s="58" t="s">
        <v>15415</v>
      </c>
      <c r="C3917" s="58" t="s">
        <v>20050</v>
      </c>
      <c r="D3917" s="59"/>
      <c r="E3917" s="59"/>
      <c r="F3917" s="59"/>
      <c r="G3917" s="59"/>
      <c r="AB3917" s="62" t="s">
        <v>20410</v>
      </c>
      <c r="AC3917" s="65" t="s">
        <v>20412</v>
      </c>
      <c r="AD3917" s="59"/>
      <c r="AE3917" s="59"/>
      <c r="AF3917" s="59"/>
      <c r="AG3917" s="59"/>
      <c r="AH3917" s="59"/>
      <c r="AI3917" s="59"/>
    </row>
    <row r="3918" spans="1:35" ht="31.5" thickBot="1" x14ac:dyDescent="0.4">
      <c r="A3918" s="58" t="s">
        <v>3893</v>
      </c>
      <c r="B3918" s="58" t="s">
        <v>15415</v>
      </c>
      <c r="C3918" s="58" t="s">
        <v>20050</v>
      </c>
      <c r="D3918" s="59"/>
      <c r="E3918" s="59"/>
      <c r="F3918" s="59"/>
      <c r="G3918" s="59"/>
      <c r="AB3918" s="59"/>
      <c r="AC3918" s="65" t="s">
        <v>20412</v>
      </c>
      <c r="AD3918" s="59"/>
      <c r="AE3918" s="59"/>
      <c r="AF3918" s="59"/>
      <c r="AG3918" s="59"/>
      <c r="AH3918" s="59"/>
      <c r="AI3918" s="59"/>
    </row>
    <row r="3919" spans="1:35" ht="31.5" thickBot="1" x14ac:dyDescent="0.4">
      <c r="A3919" s="58" t="s">
        <v>3894</v>
      </c>
      <c r="B3919" s="58" t="s">
        <v>15415</v>
      </c>
      <c r="C3919" s="58" t="s">
        <v>20050</v>
      </c>
      <c r="D3919" s="59"/>
      <c r="E3919" s="59"/>
      <c r="F3919" s="59"/>
      <c r="G3919" s="59"/>
      <c r="AB3919" s="62" t="s">
        <v>20410</v>
      </c>
      <c r="AC3919" s="65" t="s">
        <v>20412</v>
      </c>
      <c r="AD3919" s="59"/>
      <c r="AE3919" s="59"/>
      <c r="AF3919" s="59"/>
      <c r="AG3919" s="59"/>
      <c r="AH3919" s="59"/>
      <c r="AI3919" s="59"/>
    </row>
    <row r="3920" spans="1:35" ht="31.5" thickBot="1" x14ac:dyDescent="0.4">
      <c r="A3920" s="58" t="s">
        <v>3895</v>
      </c>
      <c r="B3920" s="58" t="s">
        <v>15416</v>
      </c>
      <c r="C3920" s="58" t="s">
        <v>20050</v>
      </c>
      <c r="D3920" s="59"/>
      <c r="E3920" s="59"/>
      <c r="F3920" s="59"/>
      <c r="G3920" s="59"/>
      <c r="AB3920" s="62" t="s">
        <v>20410</v>
      </c>
      <c r="AC3920" s="65" t="s">
        <v>20412</v>
      </c>
      <c r="AD3920" s="59"/>
      <c r="AE3920" s="59"/>
      <c r="AF3920" s="59"/>
      <c r="AG3920" s="59"/>
      <c r="AH3920" s="59"/>
      <c r="AI3920" s="59"/>
    </row>
    <row r="3921" spans="1:35" ht="31.5" thickBot="1" x14ac:dyDescent="0.4">
      <c r="A3921" s="58" t="s">
        <v>3896</v>
      </c>
      <c r="B3921" s="58" t="s">
        <v>15416</v>
      </c>
      <c r="C3921" s="58" t="s">
        <v>20050</v>
      </c>
      <c r="D3921" s="59"/>
      <c r="E3921" s="59"/>
      <c r="F3921" s="59"/>
      <c r="G3921" s="59"/>
      <c r="AB3921" s="62" t="s">
        <v>20410</v>
      </c>
      <c r="AC3921" s="65" t="s">
        <v>20412</v>
      </c>
      <c r="AD3921" s="59"/>
      <c r="AE3921" s="59"/>
      <c r="AF3921" s="59"/>
      <c r="AG3921" s="59"/>
      <c r="AH3921" s="59"/>
      <c r="AI3921" s="59"/>
    </row>
    <row r="3922" spans="1:35" ht="31.5" thickBot="1" x14ac:dyDescent="0.4">
      <c r="A3922" s="58" t="s">
        <v>3897</v>
      </c>
      <c r="B3922" s="58" t="s">
        <v>15417</v>
      </c>
      <c r="C3922" s="58" t="s">
        <v>20050</v>
      </c>
      <c r="D3922" s="59"/>
      <c r="E3922" s="59"/>
      <c r="F3922" s="59"/>
      <c r="G3922" s="59"/>
      <c r="AB3922" s="59"/>
      <c r="AC3922" s="65" t="s">
        <v>20412</v>
      </c>
      <c r="AD3922" s="59"/>
      <c r="AE3922" s="59"/>
      <c r="AF3922" s="59"/>
      <c r="AG3922" s="59"/>
      <c r="AH3922" s="59"/>
      <c r="AI3922" s="59"/>
    </row>
    <row r="3923" spans="1:35" ht="31.5" thickBot="1" x14ac:dyDescent="0.4">
      <c r="A3923" s="58" t="s">
        <v>3898</v>
      </c>
      <c r="B3923" s="58" t="s">
        <v>15418</v>
      </c>
      <c r="C3923" s="58" t="s">
        <v>20050</v>
      </c>
      <c r="D3923" s="59"/>
      <c r="E3923" s="59"/>
      <c r="F3923" s="59"/>
      <c r="G3923" s="59"/>
      <c r="AB3923" s="59"/>
      <c r="AC3923" s="65" t="s">
        <v>20412</v>
      </c>
      <c r="AD3923" s="59"/>
      <c r="AE3923" s="59"/>
      <c r="AF3923" s="59"/>
      <c r="AG3923" s="59"/>
      <c r="AH3923" s="59"/>
      <c r="AI3923" s="59"/>
    </row>
    <row r="3924" spans="1:35" ht="31.5" thickBot="1" x14ac:dyDescent="0.4">
      <c r="A3924" s="58" t="s">
        <v>3899</v>
      </c>
      <c r="B3924" s="58" t="s">
        <v>15419</v>
      </c>
      <c r="C3924" s="58" t="s">
        <v>20050</v>
      </c>
      <c r="D3924" s="59"/>
      <c r="E3924" s="59"/>
      <c r="F3924" s="59"/>
      <c r="G3924" s="59"/>
      <c r="AB3924" s="59"/>
      <c r="AC3924" s="65" t="s">
        <v>20412</v>
      </c>
      <c r="AD3924" s="59"/>
      <c r="AE3924" s="59"/>
      <c r="AF3924" s="59"/>
      <c r="AG3924" s="59"/>
      <c r="AH3924" s="59"/>
      <c r="AI3924" s="59"/>
    </row>
    <row r="3925" spans="1:35" ht="31.5" thickBot="1" x14ac:dyDescent="0.4">
      <c r="A3925" s="58" t="s">
        <v>3900</v>
      </c>
      <c r="B3925" s="58" t="s">
        <v>15419</v>
      </c>
      <c r="C3925" s="58" t="s">
        <v>20050</v>
      </c>
      <c r="D3925" s="59"/>
      <c r="E3925" s="59"/>
      <c r="F3925" s="59"/>
      <c r="G3925" s="59"/>
      <c r="AB3925" s="59"/>
      <c r="AC3925" s="65" t="s">
        <v>20412</v>
      </c>
      <c r="AD3925" s="59"/>
      <c r="AE3925" s="59"/>
      <c r="AF3925" s="59"/>
      <c r="AG3925" s="59"/>
      <c r="AH3925" s="59"/>
      <c r="AI3925" s="59"/>
    </row>
    <row r="3926" spans="1:35" ht="31.5" thickBot="1" x14ac:dyDescent="0.4">
      <c r="A3926" s="58" t="s">
        <v>3901</v>
      </c>
      <c r="B3926" s="58" t="s">
        <v>15420</v>
      </c>
      <c r="C3926" s="58" t="s">
        <v>20050</v>
      </c>
      <c r="D3926" s="59"/>
      <c r="E3926" s="59"/>
      <c r="F3926" s="59"/>
      <c r="G3926" s="59"/>
      <c r="AB3926" s="62" t="s">
        <v>20410</v>
      </c>
      <c r="AC3926" s="65" t="s">
        <v>20412</v>
      </c>
      <c r="AD3926" s="59"/>
      <c r="AE3926" s="59"/>
      <c r="AF3926" s="59"/>
      <c r="AG3926" s="59"/>
      <c r="AH3926" s="59"/>
      <c r="AI3926" s="59"/>
    </row>
    <row r="3927" spans="1:35" ht="31.5" thickBot="1" x14ac:dyDescent="0.4">
      <c r="A3927" s="58" t="s">
        <v>3902</v>
      </c>
      <c r="B3927" s="58" t="s">
        <v>15420</v>
      </c>
      <c r="C3927" s="58" t="s">
        <v>20050</v>
      </c>
      <c r="D3927" s="59"/>
      <c r="E3927" s="59"/>
      <c r="F3927" s="59"/>
      <c r="G3927" s="59"/>
      <c r="AB3927" s="59"/>
      <c r="AC3927" s="65" t="s">
        <v>20412</v>
      </c>
      <c r="AD3927" s="59"/>
      <c r="AE3927" s="59"/>
      <c r="AF3927" s="59"/>
      <c r="AG3927" s="59"/>
      <c r="AH3927" s="59"/>
      <c r="AI3927" s="59"/>
    </row>
    <row r="3928" spans="1:35" ht="31.5" thickBot="1" x14ac:dyDescent="0.4">
      <c r="A3928" s="58" t="s">
        <v>3903</v>
      </c>
      <c r="B3928" s="58" t="s">
        <v>15421</v>
      </c>
      <c r="C3928" s="58" t="s">
        <v>20050</v>
      </c>
      <c r="D3928" s="59"/>
      <c r="E3928" s="59"/>
      <c r="F3928" s="59"/>
      <c r="G3928" s="59"/>
      <c r="AB3928" s="59"/>
      <c r="AC3928" s="65" t="s">
        <v>20412</v>
      </c>
      <c r="AD3928" s="59"/>
      <c r="AE3928" s="59"/>
      <c r="AF3928" s="59"/>
      <c r="AG3928" s="59"/>
      <c r="AH3928" s="59"/>
      <c r="AI3928" s="59"/>
    </row>
    <row r="3929" spans="1:35" ht="31.5" thickBot="1" x14ac:dyDescent="0.4">
      <c r="A3929" s="58" t="s">
        <v>3904</v>
      </c>
      <c r="B3929" s="58" t="s">
        <v>15421</v>
      </c>
      <c r="C3929" s="58" t="s">
        <v>20050</v>
      </c>
      <c r="D3929" s="59"/>
      <c r="E3929" s="59"/>
      <c r="F3929" s="59"/>
      <c r="G3929" s="59"/>
      <c r="AB3929" s="62" t="s">
        <v>20410</v>
      </c>
      <c r="AC3929" s="65" t="s">
        <v>20412</v>
      </c>
      <c r="AD3929" s="59"/>
      <c r="AE3929" s="59"/>
      <c r="AF3929" s="59"/>
      <c r="AG3929" s="59"/>
      <c r="AH3929" s="59"/>
      <c r="AI3929" s="59"/>
    </row>
    <row r="3930" spans="1:35" ht="31.5" thickBot="1" x14ac:dyDescent="0.4">
      <c r="A3930" s="58" t="s">
        <v>3905</v>
      </c>
      <c r="B3930" s="58" t="s">
        <v>15422</v>
      </c>
      <c r="C3930" s="58" t="s">
        <v>20050</v>
      </c>
      <c r="D3930" s="59"/>
      <c r="E3930" s="59"/>
      <c r="F3930" s="59"/>
      <c r="G3930" s="59"/>
      <c r="AB3930" s="59"/>
      <c r="AC3930" s="65" t="s">
        <v>20412</v>
      </c>
      <c r="AD3930" s="59"/>
      <c r="AE3930" s="59"/>
      <c r="AF3930" s="59"/>
      <c r="AG3930" s="59"/>
      <c r="AH3930" s="59"/>
      <c r="AI3930" s="59"/>
    </row>
    <row r="3931" spans="1:35" ht="31.5" thickBot="1" x14ac:dyDescent="0.4">
      <c r="A3931" s="58" t="s">
        <v>3906</v>
      </c>
      <c r="B3931" s="58" t="s">
        <v>13604</v>
      </c>
      <c r="C3931" s="58" t="s">
        <v>20158</v>
      </c>
      <c r="D3931" s="58" t="s">
        <v>20050</v>
      </c>
      <c r="E3931" s="59"/>
      <c r="F3931" s="59"/>
      <c r="G3931" s="59"/>
      <c r="AB3931" s="59"/>
      <c r="AC3931" s="65" t="s">
        <v>20412</v>
      </c>
      <c r="AD3931" s="59"/>
      <c r="AE3931" s="59"/>
      <c r="AF3931" s="59"/>
      <c r="AG3931" s="59"/>
      <c r="AH3931" s="59"/>
      <c r="AI3931" s="59"/>
    </row>
    <row r="3932" spans="1:35" ht="31.5" thickBot="1" x14ac:dyDescent="0.4">
      <c r="A3932" s="58" t="s">
        <v>3907</v>
      </c>
      <c r="B3932" s="58" t="s">
        <v>13605</v>
      </c>
      <c r="C3932" s="58" t="s">
        <v>20158</v>
      </c>
      <c r="D3932" s="58" t="s">
        <v>20050</v>
      </c>
      <c r="E3932" s="59"/>
      <c r="F3932" s="59"/>
      <c r="G3932" s="59"/>
      <c r="AB3932" s="62" t="s">
        <v>20410</v>
      </c>
      <c r="AC3932" s="65" t="s">
        <v>20412</v>
      </c>
      <c r="AD3932" s="59"/>
      <c r="AE3932" s="59"/>
      <c r="AF3932" s="59"/>
      <c r="AG3932" s="59"/>
      <c r="AH3932" s="59"/>
      <c r="AI3932" s="59"/>
    </row>
    <row r="3933" spans="1:35" ht="31.5" thickBot="1" x14ac:dyDescent="0.4">
      <c r="A3933" s="58" t="s">
        <v>3908</v>
      </c>
      <c r="B3933" s="58" t="s">
        <v>13605</v>
      </c>
      <c r="C3933" s="58" t="s">
        <v>20158</v>
      </c>
      <c r="D3933" s="58" t="s">
        <v>20050</v>
      </c>
      <c r="E3933" s="59"/>
      <c r="F3933" s="59"/>
      <c r="G3933" s="59"/>
      <c r="AB3933" s="62" t="s">
        <v>20410</v>
      </c>
      <c r="AC3933" s="65" t="s">
        <v>20412</v>
      </c>
      <c r="AD3933" s="59"/>
      <c r="AE3933" s="59"/>
      <c r="AF3933" s="59"/>
      <c r="AG3933" s="59"/>
      <c r="AH3933" s="59"/>
      <c r="AI3933" s="59"/>
    </row>
    <row r="3934" spans="1:35" ht="31.5" thickBot="1" x14ac:dyDescent="0.4">
      <c r="A3934" s="58" t="s">
        <v>3909</v>
      </c>
      <c r="B3934" s="58" t="s">
        <v>15423</v>
      </c>
      <c r="C3934" s="58" t="s">
        <v>20050</v>
      </c>
      <c r="D3934" s="59"/>
      <c r="E3934" s="59"/>
      <c r="F3934" s="59"/>
      <c r="G3934" s="59"/>
      <c r="AB3934" s="59"/>
      <c r="AC3934" s="65" t="s">
        <v>20412</v>
      </c>
      <c r="AD3934" s="59"/>
      <c r="AE3934" s="59"/>
      <c r="AF3934" s="59"/>
      <c r="AG3934" s="59"/>
      <c r="AH3934" s="59"/>
      <c r="AI3934" s="59"/>
    </row>
    <row r="3935" spans="1:35" ht="31.5" thickBot="1" x14ac:dyDescent="0.4">
      <c r="A3935" s="58" t="s">
        <v>3910</v>
      </c>
      <c r="B3935" s="58" t="s">
        <v>15423</v>
      </c>
      <c r="C3935" s="58" t="s">
        <v>20050</v>
      </c>
      <c r="D3935" s="59"/>
      <c r="E3935" s="59"/>
      <c r="F3935" s="59"/>
      <c r="G3935" s="59"/>
      <c r="AB3935" s="59"/>
      <c r="AC3935" s="65" t="s">
        <v>20412</v>
      </c>
      <c r="AD3935" s="59"/>
      <c r="AE3935" s="59"/>
      <c r="AF3935" s="59"/>
      <c r="AG3935" s="59"/>
      <c r="AH3935" s="59"/>
      <c r="AI3935" s="59"/>
    </row>
    <row r="3936" spans="1:35" ht="31.5" thickBot="1" x14ac:dyDescent="0.4">
      <c r="A3936" s="58" t="s">
        <v>3911</v>
      </c>
      <c r="B3936" s="58" t="s">
        <v>15423</v>
      </c>
      <c r="C3936" s="58" t="s">
        <v>20050</v>
      </c>
      <c r="D3936" s="59"/>
      <c r="E3936" s="59"/>
      <c r="F3936" s="59"/>
      <c r="G3936" s="59"/>
      <c r="AB3936" s="59"/>
      <c r="AC3936" s="65" t="s">
        <v>20412</v>
      </c>
      <c r="AD3936" s="59"/>
      <c r="AE3936" s="59"/>
      <c r="AF3936" s="59"/>
      <c r="AG3936" s="59"/>
      <c r="AH3936" s="59"/>
      <c r="AI3936" s="59"/>
    </row>
    <row r="3937" spans="1:35" ht="31.5" thickBot="1" x14ac:dyDescent="0.4">
      <c r="A3937" s="58" t="s">
        <v>3912</v>
      </c>
      <c r="B3937" s="58" t="s">
        <v>15423</v>
      </c>
      <c r="C3937" s="58" t="s">
        <v>20050</v>
      </c>
      <c r="D3937" s="59"/>
      <c r="E3937" s="59"/>
      <c r="F3937" s="59"/>
      <c r="G3937" s="59"/>
      <c r="AB3937" s="59"/>
      <c r="AC3937" s="65" t="s">
        <v>20412</v>
      </c>
      <c r="AD3937" s="59"/>
      <c r="AE3937" s="59"/>
      <c r="AF3937" s="59"/>
      <c r="AG3937" s="59"/>
      <c r="AH3937" s="59"/>
      <c r="AI3937" s="59"/>
    </row>
    <row r="3938" spans="1:35" ht="31.5" thickBot="1" x14ac:dyDescent="0.4">
      <c r="A3938" s="58" t="s">
        <v>3913</v>
      </c>
      <c r="B3938" s="58" t="s">
        <v>15424</v>
      </c>
      <c r="C3938" s="58" t="s">
        <v>20050</v>
      </c>
      <c r="D3938" s="59"/>
      <c r="E3938" s="59"/>
      <c r="F3938" s="59"/>
      <c r="G3938" s="59"/>
      <c r="AB3938" s="62" t="s">
        <v>20410</v>
      </c>
      <c r="AC3938" s="65" t="s">
        <v>20412</v>
      </c>
      <c r="AD3938" s="59"/>
      <c r="AE3938" s="59"/>
      <c r="AF3938" s="59"/>
      <c r="AG3938" s="59"/>
      <c r="AH3938" s="59"/>
      <c r="AI3938" s="59"/>
    </row>
    <row r="3939" spans="1:35" ht="31.5" thickBot="1" x14ac:dyDescent="0.4">
      <c r="A3939" s="58" t="s">
        <v>3914</v>
      </c>
      <c r="B3939" s="58" t="s">
        <v>15424</v>
      </c>
      <c r="C3939" s="58" t="s">
        <v>20050</v>
      </c>
      <c r="D3939" s="59"/>
      <c r="E3939" s="59"/>
      <c r="F3939" s="59"/>
      <c r="G3939" s="59"/>
      <c r="AB3939" s="62" t="s">
        <v>20410</v>
      </c>
      <c r="AC3939" s="65" t="s">
        <v>20412</v>
      </c>
      <c r="AD3939" s="59"/>
      <c r="AE3939" s="59"/>
      <c r="AF3939" s="59"/>
      <c r="AG3939" s="59"/>
      <c r="AH3939" s="59"/>
      <c r="AI3939" s="59"/>
    </row>
    <row r="3940" spans="1:35" ht="31.5" thickBot="1" x14ac:dyDescent="0.4">
      <c r="A3940" s="58" t="s">
        <v>3915</v>
      </c>
      <c r="B3940" s="58" t="s">
        <v>15425</v>
      </c>
      <c r="C3940" s="58" t="s">
        <v>20050</v>
      </c>
      <c r="D3940" s="59"/>
      <c r="E3940" s="59"/>
      <c r="F3940" s="59"/>
      <c r="G3940" s="59"/>
      <c r="AB3940" s="59"/>
      <c r="AC3940" s="65" t="s">
        <v>20412</v>
      </c>
      <c r="AD3940" s="59"/>
      <c r="AE3940" s="59"/>
      <c r="AF3940" s="59"/>
      <c r="AG3940" s="59"/>
      <c r="AH3940" s="59"/>
      <c r="AI3940" s="59"/>
    </row>
    <row r="3941" spans="1:35" ht="31.5" thickBot="1" x14ac:dyDescent="0.4">
      <c r="A3941" s="58" t="s">
        <v>3916</v>
      </c>
      <c r="B3941" s="58" t="s">
        <v>15425</v>
      </c>
      <c r="C3941" s="58" t="s">
        <v>20050</v>
      </c>
      <c r="D3941" s="59"/>
      <c r="E3941" s="59"/>
      <c r="F3941" s="59"/>
      <c r="G3941" s="59"/>
      <c r="AB3941" s="62" t="s">
        <v>20410</v>
      </c>
      <c r="AC3941" s="65" t="s">
        <v>20412</v>
      </c>
      <c r="AD3941" s="59"/>
      <c r="AE3941" s="59"/>
      <c r="AF3941" s="59"/>
      <c r="AG3941" s="59"/>
      <c r="AH3941" s="59"/>
      <c r="AI3941" s="59"/>
    </row>
    <row r="3942" spans="1:35" ht="31.5" thickBot="1" x14ac:dyDescent="0.4">
      <c r="A3942" s="58" t="s">
        <v>3917</v>
      </c>
      <c r="B3942" s="58" t="s">
        <v>15426</v>
      </c>
      <c r="C3942" s="58" t="s">
        <v>20050</v>
      </c>
      <c r="D3942" s="59"/>
      <c r="E3942" s="59"/>
      <c r="F3942" s="59"/>
      <c r="G3942" s="59"/>
      <c r="AB3942" s="59"/>
      <c r="AC3942" s="65" t="s">
        <v>20412</v>
      </c>
      <c r="AD3942" s="59"/>
      <c r="AE3942" s="59"/>
      <c r="AF3942" s="59"/>
      <c r="AG3942" s="59"/>
      <c r="AH3942" s="59"/>
      <c r="AI3942" s="59"/>
    </row>
    <row r="3943" spans="1:35" ht="31.5" thickBot="1" x14ac:dyDescent="0.4">
      <c r="A3943" s="58" t="s">
        <v>3918</v>
      </c>
      <c r="B3943" s="58" t="s">
        <v>15426</v>
      </c>
      <c r="C3943" s="58" t="s">
        <v>20050</v>
      </c>
      <c r="D3943" s="59"/>
      <c r="E3943" s="59"/>
      <c r="F3943" s="59"/>
      <c r="G3943" s="59"/>
      <c r="AB3943" s="62" t="s">
        <v>20410</v>
      </c>
      <c r="AC3943" s="65" t="s">
        <v>20412</v>
      </c>
      <c r="AD3943" s="59"/>
      <c r="AE3943" s="59"/>
      <c r="AF3943" s="59"/>
      <c r="AG3943" s="59"/>
      <c r="AH3943" s="59"/>
      <c r="AI3943" s="59"/>
    </row>
    <row r="3944" spans="1:35" ht="31.5" thickBot="1" x14ac:dyDescent="0.4">
      <c r="A3944" s="58" t="s">
        <v>3919</v>
      </c>
      <c r="B3944" s="58" t="s">
        <v>15427</v>
      </c>
      <c r="C3944" s="58" t="s">
        <v>20050</v>
      </c>
      <c r="D3944" s="59"/>
      <c r="E3944" s="59"/>
      <c r="F3944" s="59"/>
      <c r="G3944" s="59"/>
      <c r="AB3944" s="59"/>
      <c r="AC3944" s="65" t="s">
        <v>20412</v>
      </c>
      <c r="AD3944" s="59"/>
      <c r="AE3944" s="59"/>
      <c r="AF3944" s="59"/>
      <c r="AG3944" s="59"/>
      <c r="AH3944" s="59"/>
      <c r="AI3944" s="59"/>
    </row>
    <row r="3945" spans="1:35" ht="31.5" thickBot="1" x14ac:dyDescent="0.4">
      <c r="A3945" s="58" t="s">
        <v>3920</v>
      </c>
      <c r="B3945" s="58" t="s">
        <v>15428</v>
      </c>
      <c r="C3945" s="58" t="s">
        <v>20050</v>
      </c>
      <c r="D3945" s="59"/>
      <c r="E3945" s="59"/>
      <c r="F3945" s="59"/>
      <c r="G3945" s="59"/>
      <c r="AB3945" s="62" t="s">
        <v>20410</v>
      </c>
      <c r="AC3945" s="65" t="s">
        <v>20412</v>
      </c>
      <c r="AD3945" s="59"/>
      <c r="AE3945" s="59"/>
      <c r="AF3945" s="59"/>
      <c r="AG3945" s="59"/>
      <c r="AH3945" s="59"/>
      <c r="AI3945" s="59"/>
    </row>
    <row r="3946" spans="1:35" ht="31.5" thickBot="1" x14ac:dyDescent="0.4">
      <c r="A3946" s="58" t="s">
        <v>3921</v>
      </c>
      <c r="B3946" s="58" t="s">
        <v>15428</v>
      </c>
      <c r="C3946" s="58" t="s">
        <v>20050</v>
      </c>
      <c r="D3946" s="59"/>
      <c r="E3946" s="59"/>
      <c r="F3946" s="59"/>
      <c r="G3946" s="59"/>
      <c r="AB3946" s="59"/>
      <c r="AC3946" s="65" t="s">
        <v>20412</v>
      </c>
      <c r="AD3946" s="59"/>
      <c r="AE3946" s="59"/>
      <c r="AF3946" s="59"/>
      <c r="AG3946" s="59"/>
      <c r="AH3946" s="59"/>
      <c r="AI3946" s="59"/>
    </row>
    <row r="3947" spans="1:35" ht="31.5" thickBot="1" x14ac:dyDescent="0.4">
      <c r="A3947" s="58" t="s">
        <v>3922</v>
      </c>
      <c r="B3947" s="58" t="s">
        <v>15429</v>
      </c>
      <c r="C3947" s="58" t="s">
        <v>20050</v>
      </c>
      <c r="D3947" s="59"/>
      <c r="E3947" s="59"/>
      <c r="F3947" s="59"/>
      <c r="G3947" s="59"/>
      <c r="AB3947" s="59"/>
      <c r="AC3947" s="65" t="s">
        <v>20412</v>
      </c>
      <c r="AD3947" s="59"/>
      <c r="AE3947" s="59"/>
      <c r="AF3947" s="59"/>
      <c r="AG3947" s="59"/>
      <c r="AH3947" s="59"/>
      <c r="AI3947" s="59"/>
    </row>
    <row r="3948" spans="1:35" ht="31.5" thickBot="1" x14ac:dyDescent="0.4">
      <c r="A3948" s="58" t="s">
        <v>3923</v>
      </c>
      <c r="B3948" s="58" t="s">
        <v>15429</v>
      </c>
      <c r="C3948" s="58" t="s">
        <v>20050</v>
      </c>
      <c r="D3948" s="59"/>
      <c r="E3948" s="59"/>
      <c r="F3948" s="59"/>
      <c r="G3948" s="59"/>
      <c r="AB3948" s="59"/>
      <c r="AC3948" s="65" t="s">
        <v>20412</v>
      </c>
      <c r="AD3948" s="59"/>
      <c r="AE3948" s="59"/>
      <c r="AF3948" s="59"/>
      <c r="AG3948" s="59"/>
      <c r="AH3948" s="59"/>
      <c r="AI3948" s="59"/>
    </row>
    <row r="3949" spans="1:35" ht="31.5" thickBot="1" x14ac:dyDescent="0.4">
      <c r="A3949" s="58" t="s">
        <v>3924</v>
      </c>
      <c r="B3949" s="58" t="s">
        <v>15430</v>
      </c>
      <c r="C3949" s="58" t="s">
        <v>20050</v>
      </c>
      <c r="D3949" s="59"/>
      <c r="E3949" s="59"/>
      <c r="F3949" s="59"/>
      <c r="G3949" s="59"/>
      <c r="AB3949" s="62" t="s">
        <v>20410</v>
      </c>
      <c r="AC3949" s="65" t="s">
        <v>20412</v>
      </c>
      <c r="AD3949" s="59"/>
      <c r="AE3949" s="59"/>
      <c r="AF3949" s="59"/>
      <c r="AG3949" s="59"/>
      <c r="AH3949" s="59"/>
      <c r="AI3949" s="59"/>
    </row>
    <row r="3950" spans="1:35" ht="31.5" thickBot="1" x14ac:dyDescent="0.4">
      <c r="A3950" s="58" t="s">
        <v>3925</v>
      </c>
      <c r="B3950" s="58" t="s">
        <v>15431</v>
      </c>
      <c r="C3950" s="58" t="s">
        <v>20050</v>
      </c>
      <c r="D3950" s="59"/>
      <c r="E3950" s="59"/>
      <c r="F3950" s="59"/>
      <c r="G3950" s="59"/>
      <c r="AB3950" s="62" t="s">
        <v>20410</v>
      </c>
      <c r="AC3950" s="65" t="s">
        <v>20412</v>
      </c>
      <c r="AD3950" s="59"/>
      <c r="AE3950" s="59"/>
      <c r="AF3950" s="59"/>
      <c r="AG3950" s="59"/>
      <c r="AH3950" s="59"/>
      <c r="AI3950" s="59"/>
    </row>
    <row r="3951" spans="1:35" ht="31.5" thickBot="1" x14ac:dyDescent="0.4">
      <c r="A3951" s="58" t="s">
        <v>3926</v>
      </c>
      <c r="B3951" s="58" t="s">
        <v>15431</v>
      </c>
      <c r="C3951" s="58" t="s">
        <v>20050</v>
      </c>
      <c r="D3951" s="59"/>
      <c r="E3951" s="59"/>
      <c r="F3951" s="59"/>
      <c r="G3951" s="59"/>
      <c r="AB3951" s="62" t="s">
        <v>20410</v>
      </c>
      <c r="AC3951" s="65" t="s">
        <v>20412</v>
      </c>
      <c r="AD3951" s="59"/>
      <c r="AE3951" s="59"/>
      <c r="AF3951" s="59"/>
      <c r="AG3951" s="59"/>
      <c r="AH3951" s="59"/>
      <c r="AI3951" s="59"/>
    </row>
    <row r="3952" spans="1:35" ht="31.5" thickBot="1" x14ac:dyDescent="0.4">
      <c r="A3952" s="58" t="s">
        <v>3927</v>
      </c>
      <c r="B3952" s="58" t="s">
        <v>15431</v>
      </c>
      <c r="C3952" s="58" t="s">
        <v>20050</v>
      </c>
      <c r="D3952" s="59"/>
      <c r="E3952" s="59"/>
      <c r="F3952" s="59"/>
      <c r="G3952" s="59"/>
      <c r="AB3952" s="62" t="s">
        <v>20410</v>
      </c>
      <c r="AC3952" s="65" t="s">
        <v>20412</v>
      </c>
      <c r="AD3952" s="59"/>
      <c r="AE3952" s="59"/>
      <c r="AF3952" s="59"/>
      <c r="AG3952" s="59"/>
      <c r="AH3952" s="59"/>
      <c r="AI3952" s="59"/>
    </row>
    <row r="3953" spans="1:35" ht="31.5" thickBot="1" x14ac:dyDescent="0.4">
      <c r="A3953" s="58" t="s">
        <v>3928</v>
      </c>
      <c r="B3953" s="58" t="s">
        <v>15432</v>
      </c>
      <c r="C3953" s="58" t="s">
        <v>20050</v>
      </c>
      <c r="D3953" s="59"/>
      <c r="E3953" s="59"/>
      <c r="F3953" s="59"/>
      <c r="G3953" s="59"/>
      <c r="AB3953" s="59"/>
      <c r="AC3953" s="65" t="s">
        <v>20412</v>
      </c>
      <c r="AD3953" s="59"/>
      <c r="AE3953" s="59"/>
      <c r="AF3953" s="59"/>
      <c r="AG3953" s="59"/>
      <c r="AH3953" s="59"/>
      <c r="AI3953" s="59"/>
    </row>
    <row r="3954" spans="1:35" ht="31.5" thickBot="1" x14ac:dyDescent="0.4">
      <c r="A3954" s="58" t="s">
        <v>3929</v>
      </c>
      <c r="B3954" s="58" t="s">
        <v>15432</v>
      </c>
      <c r="C3954" s="58" t="s">
        <v>20050</v>
      </c>
      <c r="D3954" s="59"/>
      <c r="E3954" s="59"/>
      <c r="F3954" s="59"/>
      <c r="G3954" s="59"/>
      <c r="AB3954" s="59"/>
      <c r="AC3954" s="65" t="s">
        <v>20412</v>
      </c>
      <c r="AD3954" s="59"/>
      <c r="AE3954" s="59"/>
      <c r="AF3954" s="59"/>
      <c r="AG3954" s="59"/>
      <c r="AH3954" s="59"/>
      <c r="AI3954" s="59"/>
    </row>
    <row r="3955" spans="1:35" ht="31.5" thickBot="1" x14ac:dyDescent="0.4">
      <c r="A3955" s="58" t="s">
        <v>3930</v>
      </c>
      <c r="B3955" s="58" t="s">
        <v>15432</v>
      </c>
      <c r="C3955" s="58" t="s">
        <v>20050</v>
      </c>
      <c r="D3955" s="59"/>
      <c r="E3955" s="59"/>
      <c r="F3955" s="59"/>
      <c r="G3955" s="59"/>
      <c r="AB3955" s="59"/>
      <c r="AC3955" s="65" t="s">
        <v>20412</v>
      </c>
      <c r="AD3955" s="59"/>
      <c r="AE3955" s="59"/>
      <c r="AF3955" s="59"/>
      <c r="AG3955" s="59"/>
      <c r="AH3955" s="59"/>
      <c r="AI3955" s="59"/>
    </row>
    <row r="3956" spans="1:35" ht="31.5" thickBot="1" x14ac:dyDescent="0.4">
      <c r="A3956" s="58" t="s">
        <v>3931</v>
      </c>
      <c r="B3956" s="58" t="s">
        <v>15432</v>
      </c>
      <c r="C3956" s="58" t="s">
        <v>20050</v>
      </c>
      <c r="D3956" s="59"/>
      <c r="E3956" s="59"/>
      <c r="F3956" s="59"/>
      <c r="G3956" s="59"/>
      <c r="AB3956" s="59"/>
      <c r="AC3956" s="65" t="s">
        <v>20412</v>
      </c>
      <c r="AD3956" s="59"/>
      <c r="AE3956" s="59"/>
      <c r="AF3956" s="59"/>
      <c r="AG3956" s="59"/>
      <c r="AH3956" s="59"/>
      <c r="AI3956" s="59"/>
    </row>
    <row r="3957" spans="1:35" ht="31.5" thickBot="1" x14ac:dyDescent="0.4">
      <c r="A3957" s="58" t="s">
        <v>3932</v>
      </c>
      <c r="B3957" s="58" t="s">
        <v>15433</v>
      </c>
      <c r="C3957" s="58" t="s">
        <v>20050</v>
      </c>
      <c r="D3957" s="59"/>
      <c r="E3957" s="59"/>
      <c r="F3957" s="59"/>
      <c r="G3957" s="59"/>
      <c r="AB3957" s="59"/>
      <c r="AC3957" s="65" t="s">
        <v>20412</v>
      </c>
      <c r="AD3957" s="59"/>
      <c r="AE3957" s="59"/>
      <c r="AF3957" s="59"/>
      <c r="AG3957" s="59"/>
      <c r="AH3957" s="59"/>
      <c r="AI3957" s="59"/>
    </row>
    <row r="3958" spans="1:35" ht="31.5" thickBot="1" x14ac:dyDescent="0.4">
      <c r="A3958" s="58" t="s">
        <v>3933</v>
      </c>
      <c r="B3958" s="58" t="s">
        <v>15433</v>
      </c>
      <c r="C3958" s="58" t="s">
        <v>20050</v>
      </c>
      <c r="D3958" s="59"/>
      <c r="E3958" s="59"/>
      <c r="F3958" s="59"/>
      <c r="G3958" s="59"/>
      <c r="AB3958" s="59"/>
      <c r="AC3958" s="65" t="s">
        <v>20412</v>
      </c>
      <c r="AD3958" s="59"/>
      <c r="AE3958" s="59"/>
      <c r="AF3958" s="59"/>
      <c r="AG3958" s="59"/>
      <c r="AH3958" s="59"/>
      <c r="AI3958" s="59"/>
    </row>
    <row r="3959" spans="1:35" ht="31.5" thickBot="1" x14ac:dyDescent="0.4">
      <c r="A3959" s="58" t="s">
        <v>3934</v>
      </c>
      <c r="B3959" s="58" t="s">
        <v>15434</v>
      </c>
      <c r="C3959" s="58" t="s">
        <v>20050</v>
      </c>
      <c r="D3959" s="59"/>
      <c r="E3959" s="59"/>
      <c r="F3959" s="59"/>
      <c r="G3959" s="59"/>
      <c r="AB3959" s="59"/>
      <c r="AC3959" s="65" t="s">
        <v>20412</v>
      </c>
      <c r="AD3959" s="59"/>
      <c r="AE3959" s="59"/>
      <c r="AF3959" s="59"/>
      <c r="AG3959" s="59"/>
      <c r="AH3959" s="59"/>
      <c r="AI3959" s="59"/>
    </row>
    <row r="3960" spans="1:35" ht="31.5" thickBot="1" x14ac:dyDescent="0.4">
      <c r="A3960" s="58" t="s">
        <v>3935</v>
      </c>
      <c r="B3960" s="58" t="s">
        <v>15435</v>
      </c>
      <c r="C3960" s="58" t="s">
        <v>20050</v>
      </c>
      <c r="D3960" s="59"/>
      <c r="E3960" s="59"/>
      <c r="F3960" s="59"/>
      <c r="G3960" s="59"/>
      <c r="AB3960" s="62" t="s">
        <v>20410</v>
      </c>
      <c r="AC3960" s="65" t="s">
        <v>20412</v>
      </c>
      <c r="AD3960" s="59"/>
      <c r="AE3960" s="59"/>
      <c r="AF3960" s="59"/>
      <c r="AG3960" s="59"/>
      <c r="AH3960" s="59"/>
      <c r="AI3960" s="59"/>
    </row>
    <row r="3961" spans="1:35" ht="31.5" thickBot="1" x14ac:dyDescent="0.4">
      <c r="A3961" s="58" t="s">
        <v>3936</v>
      </c>
      <c r="B3961" s="58" t="s">
        <v>15436</v>
      </c>
      <c r="C3961" s="58" t="s">
        <v>20050</v>
      </c>
      <c r="D3961" s="59"/>
      <c r="E3961" s="59"/>
      <c r="F3961" s="59"/>
      <c r="G3961" s="59"/>
      <c r="AB3961" s="62" t="s">
        <v>20410</v>
      </c>
      <c r="AC3961" s="65" t="s">
        <v>20412</v>
      </c>
      <c r="AD3961" s="59"/>
      <c r="AE3961" s="59"/>
      <c r="AF3961" s="59"/>
      <c r="AG3961" s="59"/>
      <c r="AH3961" s="59"/>
      <c r="AI3961" s="59"/>
    </row>
    <row r="3962" spans="1:35" ht="31.5" thickBot="1" x14ac:dyDescent="0.4">
      <c r="A3962" s="58" t="s">
        <v>3937</v>
      </c>
      <c r="B3962" s="58" t="s">
        <v>15436</v>
      </c>
      <c r="C3962" s="58" t="s">
        <v>20050</v>
      </c>
      <c r="D3962" s="59"/>
      <c r="E3962" s="59"/>
      <c r="F3962" s="59"/>
      <c r="G3962" s="59"/>
      <c r="AB3962" s="62" t="s">
        <v>20410</v>
      </c>
      <c r="AC3962" s="65" t="s">
        <v>20412</v>
      </c>
      <c r="AD3962" s="59"/>
      <c r="AE3962" s="59"/>
      <c r="AF3962" s="59"/>
      <c r="AG3962" s="59"/>
      <c r="AH3962" s="59"/>
      <c r="AI3962" s="59"/>
    </row>
    <row r="3963" spans="1:35" ht="31.5" thickBot="1" x14ac:dyDescent="0.4">
      <c r="A3963" s="58" t="s">
        <v>3938</v>
      </c>
      <c r="B3963" s="58" t="s">
        <v>15436</v>
      </c>
      <c r="C3963" s="58" t="s">
        <v>20050</v>
      </c>
      <c r="D3963" s="59"/>
      <c r="E3963" s="59"/>
      <c r="F3963" s="59"/>
      <c r="G3963" s="59"/>
      <c r="AB3963" s="62" t="s">
        <v>20410</v>
      </c>
      <c r="AC3963" s="65" t="s">
        <v>20412</v>
      </c>
      <c r="AD3963" s="59"/>
      <c r="AE3963" s="59"/>
      <c r="AF3963" s="59"/>
      <c r="AG3963" s="59"/>
      <c r="AH3963" s="59"/>
      <c r="AI3963" s="59"/>
    </row>
    <row r="3964" spans="1:35" ht="31.5" thickBot="1" x14ac:dyDescent="0.4">
      <c r="A3964" s="58" t="s">
        <v>3939</v>
      </c>
      <c r="B3964" s="58" t="s">
        <v>15436</v>
      </c>
      <c r="C3964" s="58" t="s">
        <v>20050</v>
      </c>
      <c r="D3964" s="59"/>
      <c r="E3964" s="59"/>
      <c r="F3964" s="59"/>
      <c r="G3964" s="59"/>
      <c r="AB3964" s="59"/>
      <c r="AC3964" s="65" t="s">
        <v>20412</v>
      </c>
      <c r="AD3964" s="59"/>
      <c r="AE3964" s="59"/>
      <c r="AF3964" s="59"/>
      <c r="AG3964" s="59"/>
      <c r="AH3964" s="59"/>
      <c r="AI3964" s="59"/>
    </row>
    <row r="3965" spans="1:35" ht="31.5" thickBot="1" x14ac:dyDescent="0.4">
      <c r="A3965" s="58" t="s">
        <v>3940</v>
      </c>
      <c r="B3965" s="58" t="s">
        <v>15437</v>
      </c>
      <c r="C3965" s="58" t="s">
        <v>20050</v>
      </c>
      <c r="D3965" s="59"/>
      <c r="E3965" s="59"/>
      <c r="F3965" s="59"/>
      <c r="G3965" s="59"/>
      <c r="AB3965" s="59"/>
      <c r="AC3965" s="65" t="s">
        <v>20412</v>
      </c>
      <c r="AD3965" s="59"/>
      <c r="AE3965" s="59"/>
      <c r="AF3965" s="59"/>
      <c r="AG3965" s="59"/>
      <c r="AH3965" s="59"/>
      <c r="AI3965" s="59"/>
    </row>
    <row r="3966" spans="1:35" ht="31.5" thickBot="1" x14ac:dyDescent="0.4">
      <c r="A3966" s="58" t="s">
        <v>3941</v>
      </c>
      <c r="B3966" s="58" t="s">
        <v>15437</v>
      </c>
      <c r="C3966" s="58" t="s">
        <v>20050</v>
      </c>
      <c r="D3966" s="59"/>
      <c r="E3966" s="59"/>
      <c r="F3966" s="59"/>
      <c r="G3966" s="59"/>
      <c r="AB3966" s="62" t="s">
        <v>20410</v>
      </c>
      <c r="AC3966" s="65" t="s">
        <v>20412</v>
      </c>
      <c r="AD3966" s="59"/>
      <c r="AE3966" s="59"/>
      <c r="AF3966" s="59"/>
      <c r="AG3966" s="59"/>
      <c r="AH3966" s="59"/>
      <c r="AI3966" s="59"/>
    </row>
    <row r="3967" spans="1:35" ht="31.5" thickBot="1" x14ac:dyDescent="0.4">
      <c r="A3967" s="58" t="s">
        <v>3942</v>
      </c>
      <c r="B3967" s="58" t="s">
        <v>15437</v>
      </c>
      <c r="C3967" s="58" t="s">
        <v>20050</v>
      </c>
      <c r="D3967" s="59"/>
      <c r="E3967" s="59"/>
      <c r="F3967" s="59"/>
      <c r="G3967" s="59"/>
      <c r="AB3967" s="62" t="s">
        <v>20410</v>
      </c>
      <c r="AC3967" s="65" t="s">
        <v>20412</v>
      </c>
      <c r="AD3967" s="59"/>
      <c r="AE3967" s="59"/>
      <c r="AF3967" s="59"/>
      <c r="AG3967" s="59"/>
      <c r="AH3967" s="59"/>
      <c r="AI3967" s="59"/>
    </row>
    <row r="3968" spans="1:35" ht="31.5" thickBot="1" x14ac:dyDescent="0.4">
      <c r="A3968" s="58" t="s">
        <v>3943</v>
      </c>
      <c r="B3968" s="58" t="s">
        <v>15438</v>
      </c>
      <c r="C3968" s="58" t="s">
        <v>20050</v>
      </c>
      <c r="D3968" s="59"/>
      <c r="E3968" s="59"/>
      <c r="F3968" s="59"/>
      <c r="G3968" s="59"/>
      <c r="AB3968" s="62" t="s">
        <v>20410</v>
      </c>
      <c r="AC3968" s="65" t="s">
        <v>20412</v>
      </c>
      <c r="AD3968" s="59"/>
      <c r="AE3968" s="59"/>
      <c r="AF3968" s="59"/>
      <c r="AG3968" s="59"/>
      <c r="AH3968" s="59"/>
      <c r="AI3968" s="59"/>
    </row>
    <row r="3969" spans="1:35" ht="31.5" thickBot="1" x14ac:dyDescent="0.4">
      <c r="A3969" s="58" t="s">
        <v>3944</v>
      </c>
      <c r="B3969" s="58" t="s">
        <v>15438</v>
      </c>
      <c r="C3969" s="58" t="s">
        <v>20050</v>
      </c>
      <c r="D3969" s="59"/>
      <c r="E3969" s="59"/>
      <c r="F3969" s="59"/>
      <c r="G3969" s="59"/>
      <c r="AB3969" s="59"/>
      <c r="AC3969" s="65" t="s">
        <v>20412</v>
      </c>
      <c r="AD3969" s="59"/>
      <c r="AE3969" s="59"/>
      <c r="AF3969" s="59"/>
      <c r="AG3969" s="59"/>
      <c r="AH3969" s="59"/>
      <c r="AI3969" s="59"/>
    </row>
    <row r="3970" spans="1:35" ht="31.5" thickBot="1" x14ac:dyDescent="0.4">
      <c r="A3970" s="58" t="s">
        <v>3945</v>
      </c>
      <c r="B3970" s="58" t="s">
        <v>15438</v>
      </c>
      <c r="C3970" s="58" t="s">
        <v>20050</v>
      </c>
      <c r="D3970" s="59"/>
      <c r="E3970" s="59"/>
      <c r="F3970" s="59"/>
      <c r="G3970" s="59"/>
      <c r="AB3970" s="59"/>
      <c r="AC3970" s="65" t="s">
        <v>20412</v>
      </c>
      <c r="AD3970" s="59"/>
      <c r="AE3970" s="59"/>
      <c r="AF3970" s="59"/>
      <c r="AG3970" s="59"/>
      <c r="AH3970" s="59"/>
      <c r="AI3970" s="59"/>
    </row>
    <row r="3971" spans="1:35" ht="31.5" thickBot="1" x14ac:dyDescent="0.4">
      <c r="A3971" s="58" t="s">
        <v>3946</v>
      </c>
      <c r="B3971" s="58" t="s">
        <v>15438</v>
      </c>
      <c r="C3971" s="58" t="s">
        <v>20050</v>
      </c>
      <c r="D3971" s="59"/>
      <c r="E3971" s="59"/>
      <c r="F3971" s="59"/>
      <c r="G3971" s="59"/>
      <c r="AB3971" s="59"/>
      <c r="AC3971" s="65" t="s">
        <v>20412</v>
      </c>
      <c r="AD3971" s="59"/>
      <c r="AE3971" s="59"/>
      <c r="AF3971" s="59"/>
      <c r="AG3971" s="59"/>
      <c r="AH3971" s="59"/>
      <c r="AI3971" s="59"/>
    </row>
    <row r="3972" spans="1:35" ht="31.5" thickBot="1" x14ac:dyDescent="0.4">
      <c r="A3972" s="58" t="s">
        <v>3947</v>
      </c>
      <c r="B3972" s="58" t="s">
        <v>15439</v>
      </c>
      <c r="C3972" s="58" t="s">
        <v>20050</v>
      </c>
      <c r="D3972" s="59"/>
      <c r="E3972" s="59"/>
      <c r="F3972" s="59"/>
      <c r="G3972" s="59"/>
      <c r="AB3972" s="62" t="s">
        <v>20410</v>
      </c>
      <c r="AC3972" s="65" t="s">
        <v>20412</v>
      </c>
      <c r="AD3972" s="59"/>
      <c r="AE3972" s="59"/>
      <c r="AF3972" s="59"/>
      <c r="AG3972" s="59"/>
      <c r="AH3972" s="59"/>
      <c r="AI3972" s="59"/>
    </row>
    <row r="3973" spans="1:35" ht="31.5" thickBot="1" x14ac:dyDescent="0.4">
      <c r="A3973" s="58" t="s">
        <v>3948</v>
      </c>
      <c r="B3973" s="58" t="s">
        <v>15440</v>
      </c>
      <c r="C3973" s="58" t="s">
        <v>20050</v>
      </c>
      <c r="D3973" s="59"/>
      <c r="E3973" s="59"/>
      <c r="F3973" s="59"/>
      <c r="G3973" s="59"/>
      <c r="AB3973" s="62" t="s">
        <v>20410</v>
      </c>
      <c r="AC3973" s="65" t="s">
        <v>20412</v>
      </c>
      <c r="AD3973" s="59"/>
      <c r="AE3973" s="59"/>
      <c r="AF3973" s="59"/>
      <c r="AG3973" s="59"/>
      <c r="AH3973" s="59"/>
      <c r="AI3973" s="59"/>
    </row>
    <row r="3974" spans="1:35" ht="31.5" thickBot="1" x14ac:dyDescent="0.4">
      <c r="A3974" s="58" t="s">
        <v>3949</v>
      </c>
      <c r="B3974" s="58" t="s">
        <v>15440</v>
      </c>
      <c r="C3974" s="58" t="s">
        <v>20050</v>
      </c>
      <c r="D3974" s="59"/>
      <c r="E3974" s="59"/>
      <c r="F3974" s="59"/>
      <c r="G3974" s="59"/>
      <c r="AB3974" s="59"/>
      <c r="AC3974" s="65" t="s">
        <v>20412</v>
      </c>
      <c r="AD3974" s="59"/>
      <c r="AE3974" s="59"/>
      <c r="AF3974" s="59"/>
      <c r="AG3974" s="59"/>
      <c r="AH3974" s="59"/>
      <c r="AI3974" s="59"/>
    </row>
    <row r="3975" spans="1:35" ht="31.5" thickBot="1" x14ac:dyDescent="0.4">
      <c r="A3975" s="58" t="s">
        <v>3950</v>
      </c>
      <c r="B3975" s="58" t="s">
        <v>15441</v>
      </c>
      <c r="C3975" s="58" t="s">
        <v>20050</v>
      </c>
      <c r="D3975" s="59"/>
      <c r="E3975" s="59"/>
      <c r="F3975" s="59"/>
      <c r="G3975" s="59"/>
      <c r="AB3975" s="59"/>
      <c r="AC3975" s="65" t="s">
        <v>20412</v>
      </c>
      <c r="AD3975" s="59"/>
      <c r="AE3975" s="59"/>
      <c r="AF3975" s="59"/>
      <c r="AG3975" s="59"/>
      <c r="AH3975" s="59"/>
      <c r="AI3975" s="59"/>
    </row>
    <row r="3976" spans="1:35" ht="31.5" thickBot="1" x14ac:dyDescent="0.4">
      <c r="A3976" s="58" t="s">
        <v>3951</v>
      </c>
      <c r="B3976" s="58" t="s">
        <v>15441</v>
      </c>
      <c r="C3976" s="58" t="s">
        <v>20050</v>
      </c>
      <c r="D3976" s="59"/>
      <c r="E3976" s="59"/>
      <c r="F3976" s="59"/>
      <c r="G3976" s="59"/>
      <c r="AB3976" s="59"/>
      <c r="AC3976" s="65" t="s">
        <v>20412</v>
      </c>
      <c r="AD3976" s="59"/>
      <c r="AE3976" s="59"/>
      <c r="AF3976" s="59"/>
      <c r="AG3976" s="59"/>
      <c r="AH3976" s="59"/>
      <c r="AI3976" s="59"/>
    </row>
    <row r="3977" spans="1:35" ht="31.5" thickBot="1" x14ac:dyDescent="0.4">
      <c r="A3977" s="58" t="s">
        <v>3952</v>
      </c>
      <c r="B3977" s="58" t="s">
        <v>15442</v>
      </c>
      <c r="C3977" s="58" t="s">
        <v>20050</v>
      </c>
      <c r="D3977" s="59"/>
      <c r="E3977" s="59"/>
      <c r="F3977" s="59"/>
      <c r="G3977" s="59"/>
      <c r="AB3977" s="62" t="s">
        <v>20410</v>
      </c>
      <c r="AC3977" s="65" t="s">
        <v>20412</v>
      </c>
      <c r="AD3977" s="59"/>
      <c r="AE3977" s="59"/>
      <c r="AF3977" s="59"/>
      <c r="AG3977" s="59"/>
      <c r="AH3977" s="59"/>
      <c r="AI3977" s="59"/>
    </row>
    <row r="3978" spans="1:35" ht="31.5" thickBot="1" x14ac:dyDescent="0.4">
      <c r="A3978" s="58" t="s">
        <v>3953</v>
      </c>
      <c r="B3978" s="58" t="s">
        <v>15442</v>
      </c>
      <c r="C3978" s="58" t="s">
        <v>20050</v>
      </c>
      <c r="D3978" s="59"/>
      <c r="E3978" s="59"/>
      <c r="F3978" s="59"/>
      <c r="G3978" s="59"/>
      <c r="AB3978" s="62" t="s">
        <v>20410</v>
      </c>
      <c r="AC3978" s="65" t="s">
        <v>20412</v>
      </c>
      <c r="AD3978" s="59"/>
      <c r="AE3978" s="59"/>
      <c r="AF3978" s="59"/>
      <c r="AG3978" s="59"/>
      <c r="AH3978" s="59"/>
      <c r="AI3978" s="59"/>
    </row>
    <row r="3979" spans="1:35" ht="31.5" thickBot="1" x14ac:dyDescent="0.4">
      <c r="A3979" s="58" t="s">
        <v>3954</v>
      </c>
      <c r="B3979" s="58" t="s">
        <v>15443</v>
      </c>
      <c r="C3979" s="58" t="s">
        <v>20050</v>
      </c>
      <c r="D3979" s="59"/>
      <c r="E3979" s="59"/>
      <c r="F3979" s="59"/>
      <c r="G3979" s="59"/>
      <c r="AB3979" s="59"/>
      <c r="AC3979" s="65" t="s">
        <v>20412</v>
      </c>
      <c r="AD3979" s="59"/>
      <c r="AE3979" s="59"/>
      <c r="AF3979" s="59"/>
      <c r="AG3979" s="59"/>
      <c r="AH3979" s="59"/>
      <c r="AI3979" s="59"/>
    </row>
    <row r="3980" spans="1:35" ht="31.5" thickBot="1" x14ac:dyDescent="0.4">
      <c r="A3980" s="58" t="s">
        <v>3955</v>
      </c>
      <c r="B3980" s="58" t="s">
        <v>15444</v>
      </c>
      <c r="C3980" s="58" t="s">
        <v>20050</v>
      </c>
      <c r="D3980" s="59"/>
      <c r="E3980" s="59"/>
      <c r="F3980" s="59"/>
      <c r="G3980" s="59"/>
      <c r="AB3980" s="59"/>
      <c r="AC3980" s="65" t="s">
        <v>20412</v>
      </c>
      <c r="AD3980" s="59"/>
      <c r="AE3980" s="59"/>
      <c r="AF3980" s="59"/>
      <c r="AG3980" s="59"/>
      <c r="AH3980" s="59"/>
      <c r="AI3980" s="59"/>
    </row>
    <row r="3981" spans="1:35" ht="31.5" thickBot="1" x14ac:dyDescent="0.4">
      <c r="A3981" s="58" t="s">
        <v>3956</v>
      </c>
      <c r="B3981" s="58" t="s">
        <v>15445</v>
      </c>
      <c r="C3981" s="58" t="s">
        <v>20050</v>
      </c>
      <c r="D3981" s="59"/>
      <c r="E3981" s="59"/>
      <c r="F3981" s="59"/>
      <c r="G3981" s="59"/>
      <c r="AB3981" s="59"/>
      <c r="AC3981" s="65" t="s">
        <v>20412</v>
      </c>
      <c r="AD3981" s="59"/>
      <c r="AE3981" s="59"/>
      <c r="AF3981" s="59"/>
      <c r="AG3981" s="59"/>
      <c r="AH3981" s="59"/>
      <c r="AI3981" s="59"/>
    </row>
    <row r="3982" spans="1:35" ht="31.5" thickBot="1" x14ac:dyDescent="0.4">
      <c r="A3982" s="58" t="s">
        <v>3957</v>
      </c>
      <c r="B3982" s="58" t="s">
        <v>15446</v>
      </c>
      <c r="C3982" s="58" t="s">
        <v>20050</v>
      </c>
      <c r="D3982" s="59"/>
      <c r="E3982" s="59"/>
      <c r="F3982" s="59"/>
      <c r="G3982" s="59"/>
      <c r="AB3982" s="62" t="s">
        <v>20410</v>
      </c>
      <c r="AC3982" s="65" t="s">
        <v>20412</v>
      </c>
      <c r="AD3982" s="59"/>
      <c r="AE3982" s="59"/>
      <c r="AF3982" s="59"/>
      <c r="AG3982" s="59"/>
      <c r="AH3982" s="59"/>
      <c r="AI3982" s="59"/>
    </row>
    <row r="3983" spans="1:35" ht="31.5" thickBot="1" x14ac:dyDescent="0.4">
      <c r="A3983" s="58" t="s">
        <v>3958</v>
      </c>
      <c r="B3983" s="58" t="s">
        <v>15446</v>
      </c>
      <c r="C3983" s="58" t="s">
        <v>20050</v>
      </c>
      <c r="D3983" s="59"/>
      <c r="E3983" s="59"/>
      <c r="F3983" s="59"/>
      <c r="G3983" s="59"/>
      <c r="AB3983" s="62" t="s">
        <v>20410</v>
      </c>
      <c r="AC3983" s="65" t="s">
        <v>20412</v>
      </c>
      <c r="AD3983" s="59"/>
      <c r="AE3983" s="59"/>
      <c r="AF3983" s="59"/>
      <c r="AG3983" s="59"/>
      <c r="AH3983" s="59"/>
      <c r="AI3983" s="59"/>
    </row>
    <row r="3984" spans="1:35" ht="31.5" thickBot="1" x14ac:dyDescent="0.4">
      <c r="A3984" s="58" t="s">
        <v>3959</v>
      </c>
      <c r="B3984" s="58" t="s">
        <v>15447</v>
      </c>
      <c r="C3984" s="58" t="s">
        <v>20050</v>
      </c>
      <c r="D3984" s="59"/>
      <c r="E3984" s="59"/>
      <c r="F3984" s="59"/>
      <c r="G3984" s="59"/>
      <c r="AB3984" s="59"/>
      <c r="AC3984" s="65" t="s">
        <v>20412</v>
      </c>
      <c r="AD3984" s="59"/>
      <c r="AE3984" s="59"/>
      <c r="AF3984" s="59"/>
      <c r="AG3984" s="59"/>
      <c r="AH3984" s="59"/>
      <c r="AI3984" s="59"/>
    </row>
    <row r="3985" spans="1:35" ht="31.5" thickBot="1" x14ac:dyDescent="0.4">
      <c r="A3985" s="58" t="s">
        <v>3960</v>
      </c>
      <c r="B3985" s="58" t="s">
        <v>15447</v>
      </c>
      <c r="C3985" s="58" t="s">
        <v>20050</v>
      </c>
      <c r="D3985" s="59"/>
      <c r="E3985" s="59"/>
      <c r="F3985" s="59"/>
      <c r="G3985" s="59"/>
      <c r="AB3985" s="59"/>
      <c r="AC3985" s="65" t="s">
        <v>20412</v>
      </c>
      <c r="AD3985" s="59"/>
      <c r="AE3985" s="59"/>
      <c r="AF3985" s="59"/>
      <c r="AG3985" s="59"/>
      <c r="AH3985" s="59"/>
      <c r="AI3985" s="59"/>
    </row>
    <row r="3986" spans="1:35" ht="31.5" thickBot="1" x14ac:dyDescent="0.4">
      <c r="A3986" s="58" t="s">
        <v>3629</v>
      </c>
      <c r="B3986" s="58" t="s">
        <v>13604</v>
      </c>
      <c r="C3986" s="58" t="s">
        <v>20159</v>
      </c>
      <c r="D3986" s="58" t="s">
        <v>20050</v>
      </c>
      <c r="E3986" s="59"/>
      <c r="F3986" s="59"/>
      <c r="G3986" s="59"/>
      <c r="AB3986" s="59"/>
      <c r="AC3986" s="65" t="s">
        <v>20412</v>
      </c>
      <c r="AD3986" s="59"/>
      <c r="AE3986" s="59"/>
      <c r="AF3986" s="59"/>
      <c r="AG3986" s="59"/>
      <c r="AH3986" s="59"/>
      <c r="AI3986" s="59"/>
    </row>
    <row r="3987" spans="1:35" ht="31.5" thickBot="1" x14ac:dyDescent="0.4">
      <c r="A3987" s="58" t="s">
        <v>3961</v>
      </c>
      <c r="B3987" s="58" t="s">
        <v>13605</v>
      </c>
      <c r="C3987" s="58" t="s">
        <v>20159</v>
      </c>
      <c r="D3987" s="58" t="s">
        <v>20050</v>
      </c>
      <c r="E3987" s="59"/>
      <c r="F3987" s="59"/>
      <c r="G3987" s="59"/>
      <c r="AB3987" s="59"/>
      <c r="AC3987" s="65" t="s">
        <v>20412</v>
      </c>
      <c r="AD3987" s="59"/>
      <c r="AE3987" s="59"/>
      <c r="AF3987" s="59"/>
      <c r="AG3987" s="59"/>
      <c r="AH3987" s="59"/>
      <c r="AI3987" s="59"/>
    </row>
    <row r="3988" spans="1:35" ht="31.5" thickBot="1" x14ac:dyDescent="0.4">
      <c r="A3988" s="58" t="s">
        <v>3962</v>
      </c>
      <c r="B3988" s="58" t="s">
        <v>13605</v>
      </c>
      <c r="C3988" s="58" t="s">
        <v>20159</v>
      </c>
      <c r="D3988" s="58" t="s">
        <v>20050</v>
      </c>
      <c r="E3988" s="59"/>
      <c r="F3988" s="59"/>
      <c r="G3988" s="59"/>
      <c r="AB3988" s="59"/>
      <c r="AC3988" s="65" t="s">
        <v>20412</v>
      </c>
      <c r="AD3988" s="59"/>
      <c r="AE3988" s="59"/>
      <c r="AF3988" s="59"/>
      <c r="AG3988" s="59"/>
      <c r="AH3988" s="59"/>
      <c r="AI3988" s="59"/>
    </row>
    <row r="3989" spans="1:35" ht="31.5" thickBot="1" x14ac:dyDescent="0.4">
      <c r="A3989" s="58" t="s">
        <v>3963</v>
      </c>
      <c r="B3989" s="58" t="s">
        <v>15448</v>
      </c>
      <c r="C3989" s="58" t="s">
        <v>20050</v>
      </c>
      <c r="D3989" s="59"/>
      <c r="E3989" s="59"/>
      <c r="F3989" s="59"/>
      <c r="G3989" s="59"/>
      <c r="AB3989" s="62" t="s">
        <v>20410</v>
      </c>
      <c r="AC3989" s="65" t="s">
        <v>20412</v>
      </c>
      <c r="AD3989" s="59"/>
      <c r="AE3989" s="59"/>
      <c r="AF3989" s="59"/>
      <c r="AG3989" s="59"/>
      <c r="AH3989" s="59"/>
      <c r="AI3989" s="59"/>
    </row>
    <row r="3990" spans="1:35" ht="31.5" thickBot="1" x14ac:dyDescent="0.4">
      <c r="A3990" s="58" t="s">
        <v>3964</v>
      </c>
      <c r="B3990" s="58" t="s">
        <v>15449</v>
      </c>
      <c r="C3990" s="58" t="s">
        <v>20050</v>
      </c>
      <c r="D3990" s="59"/>
      <c r="E3990" s="59"/>
      <c r="F3990" s="59"/>
      <c r="G3990" s="59"/>
      <c r="AB3990" s="59"/>
      <c r="AC3990" s="65" t="s">
        <v>20412</v>
      </c>
      <c r="AD3990" s="59"/>
      <c r="AE3990" s="59"/>
      <c r="AF3990" s="59"/>
      <c r="AG3990" s="59"/>
      <c r="AH3990" s="59"/>
      <c r="AI3990" s="59"/>
    </row>
    <row r="3991" spans="1:35" ht="31.5" thickBot="1" x14ac:dyDescent="0.4">
      <c r="A3991" s="58" t="s">
        <v>3965</v>
      </c>
      <c r="B3991" s="58" t="s">
        <v>15450</v>
      </c>
      <c r="C3991" s="58" t="s">
        <v>20050</v>
      </c>
      <c r="D3991" s="59"/>
      <c r="E3991" s="59"/>
      <c r="F3991" s="59"/>
      <c r="G3991" s="59"/>
      <c r="AB3991" s="59"/>
      <c r="AC3991" s="65" t="s">
        <v>20412</v>
      </c>
      <c r="AD3991" s="59"/>
      <c r="AE3991" s="59"/>
      <c r="AF3991" s="59"/>
      <c r="AG3991" s="59"/>
      <c r="AH3991" s="59"/>
      <c r="AI3991" s="59"/>
    </row>
    <row r="3992" spans="1:35" ht="31.5" thickBot="1" x14ac:dyDescent="0.4">
      <c r="A3992" s="58" t="s">
        <v>3966</v>
      </c>
      <c r="B3992" s="58" t="s">
        <v>15451</v>
      </c>
      <c r="C3992" s="58" t="s">
        <v>20050</v>
      </c>
      <c r="D3992" s="59"/>
      <c r="E3992" s="59"/>
      <c r="F3992" s="59"/>
      <c r="G3992" s="59"/>
      <c r="AB3992" s="59"/>
      <c r="AC3992" s="65" t="s">
        <v>20412</v>
      </c>
      <c r="AD3992" s="59"/>
      <c r="AE3992" s="59"/>
      <c r="AF3992" s="59"/>
      <c r="AG3992" s="59"/>
      <c r="AH3992" s="59"/>
      <c r="AI3992" s="59"/>
    </row>
    <row r="3993" spans="1:35" ht="31.5" thickBot="1" x14ac:dyDescent="0.4">
      <c r="A3993" s="58" t="s">
        <v>3967</v>
      </c>
      <c r="B3993" s="58" t="s">
        <v>15451</v>
      </c>
      <c r="C3993" s="58" t="s">
        <v>20050</v>
      </c>
      <c r="D3993" s="59"/>
      <c r="E3993" s="59"/>
      <c r="F3993" s="59"/>
      <c r="G3993" s="59"/>
      <c r="AB3993" s="62" t="s">
        <v>20410</v>
      </c>
      <c r="AC3993" s="65" t="s">
        <v>20412</v>
      </c>
      <c r="AD3993" s="59"/>
      <c r="AE3993" s="59"/>
      <c r="AF3993" s="59"/>
      <c r="AG3993" s="59"/>
      <c r="AH3993" s="59"/>
      <c r="AI3993" s="59"/>
    </row>
    <row r="3994" spans="1:35" ht="31.5" thickBot="1" x14ac:dyDescent="0.4">
      <c r="A3994" s="58" t="s">
        <v>3968</v>
      </c>
      <c r="B3994" s="58" t="s">
        <v>15452</v>
      </c>
      <c r="C3994" s="58" t="s">
        <v>20050</v>
      </c>
      <c r="D3994" s="59"/>
      <c r="E3994" s="59"/>
      <c r="F3994" s="59"/>
      <c r="G3994" s="59"/>
      <c r="AB3994" s="59"/>
      <c r="AC3994" s="65" t="s">
        <v>20412</v>
      </c>
      <c r="AD3994" s="59"/>
      <c r="AE3994" s="59"/>
      <c r="AF3994" s="59"/>
      <c r="AG3994" s="59"/>
      <c r="AH3994" s="59"/>
      <c r="AI3994" s="59"/>
    </row>
    <row r="3995" spans="1:35" ht="31.5" thickBot="1" x14ac:dyDescent="0.4">
      <c r="A3995" s="58" t="s">
        <v>3969</v>
      </c>
      <c r="B3995" s="58" t="s">
        <v>15453</v>
      </c>
      <c r="C3995" s="58" t="s">
        <v>20050</v>
      </c>
      <c r="D3995" s="59"/>
      <c r="E3995" s="59"/>
      <c r="F3995" s="59"/>
      <c r="G3995" s="59"/>
      <c r="AB3995" s="62" t="s">
        <v>20410</v>
      </c>
      <c r="AC3995" s="65" t="s">
        <v>20412</v>
      </c>
      <c r="AD3995" s="59"/>
      <c r="AE3995" s="59"/>
      <c r="AF3995" s="59"/>
      <c r="AG3995" s="59"/>
      <c r="AH3995" s="59"/>
      <c r="AI3995" s="59"/>
    </row>
    <row r="3996" spans="1:35" ht="31.5" thickBot="1" x14ac:dyDescent="0.4">
      <c r="A3996" s="58" t="s">
        <v>3970</v>
      </c>
      <c r="B3996" s="58" t="s">
        <v>15453</v>
      </c>
      <c r="C3996" s="58" t="s">
        <v>20050</v>
      </c>
      <c r="D3996" s="59"/>
      <c r="E3996" s="59"/>
      <c r="F3996" s="59"/>
      <c r="G3996" s="59"/>
      <c r="AB3996" s="59"/>
      <c r="AC3996" s="65" t="s">
        <v>20412</v>
      </c>
      <c r="AD3996" s="59"/>
      <c r="AE3996" s="59"/>
      <c r="AF3996" s="59"/>
      <c r="AG3996" s="59"/>
      <c r="AH3996" s="59"/>
      <c r="AI3996" s="59"/>
    </row>
    <row r="3997" spans="1:35" ht="31.5" thickBot="1" x14ac:dyDescent="0.4">
      <c r="A3997" s="58" t="s">
        <v>3971</v>
      </c>
      <c r="B3997" s="58" t="s">
        <v>15454</v>
      </c>
      <c r="C3997" s="58" t="s">
        <v>20050</v>
      </c>
      <c r="D3997" s="59"/>
      <c r="E3997" s="59"/>
      <c r="F3997" s="59"/>
      <c r="G3997" s="59"/>
      <c r="AB3997" s="59"/>
      <c r="AC3997" s="65" t="s">
        <v>20412</v>
      </c>
      <c r="AD3997" s="59"/>
      <c r="AE3997" s="59"/>
      <c r="AF3997" s="59"/>
      <c r="AG3997" s="59"/>
      <c r="AH3997" s="59"/>
      <c r="AI3997" s="59"/>
    </row>
    <row r="3998" spans="1:35" ht="31.5" thickBot="1" x14ac:dyDescent="0.4">
      <c r="A3998" s="58" t="s">
        <v>3972</v>
      </c>
      <c r="B3998" s="58" t="s">
        <v>15454</v>
      </c>
      <c r="C3998" s="58" t="s">
        <v>20050</v>
      </c>
      <c r="D3998" s="59"/>
      <c r="E3998" s="59"/>
      <c r="F3998" s="59"/>
      <c r="G3998" s="59"/>
      <c r="AB3998" s="59"/>
      <c r="AC3998" s="65" t="s">
        <v>20412</v>
      </c>
      <c r="AD3998" s="59"/>
      <c r="AE3998" s="59"/>
      <c r="AF3998" s="59"/>
      <c r="AG3998" s="59"/>
      <c r="AH3998" s="59"/>
      <c r="AI3998" s="59"/>
    </row>
    <row r="3999" spans="1:35" ht="31.5" thickBot="1" x14ac:dyDescent="0.4">
      <c r="A3999" s="58" t="s">
        <v>3972</v>
      </c>
      <c r="B3999" s="58" t="s">
        <v>15454</v>
      </c>
      <c r="C3999" s="58" t="s">
        <v>20050</v>
      </c>
      <c r="D3999" s="59"/>
      <c r="E3999" s="59"/>
      <c r="F3999" s="59"/>
      <c r="G3999" s="59"/>
      <c r="AB3999" s="59"/>
      <c r="AC3999" s="65" t="s">
        <v>20412</v>
      </c>
      <c r="AD3999" s="59"/>
      <c r="AE3999" s="59"/>
      <c r="AF3999" s="59"/>
      <c r="AG3999" s="59"/>
      <c r="AH3999" s="59"/>
      <c r="AI3999" s="59"/>
    </row>
    <row r="4000" spans="1:35" ht="31.5" thickBot="1" x14ac:dyDescent="0.4">
      <c r="A4000" s="58" t="s">
        <v>3973</v>
      </c>
      <c r="B4000" s="58" t="s">
        <v>15454</v>
      </c>
      <c r="C4000" s="58" t="s">
        <v>20050</v>
      </c>
      <c r="D4000" s="59"/>
      <c r="E4000" s="59"/>
      <c r="F4000" s="59"/>
      <c r="G4000" s="59"/>
      <c r="AB4000" s="59"/>
      <c r="AC4000" s="65" t="s">
        <v>20412</v>
      </c>
      <c r="AD4000" s="59"/>
      <c r="AE4000" s="59"/>
      <c r="AF4000" s="59"/>
      <c r="AG4000" s="59"/>
      <c r="AH4000" s="59"/>
      <c r="AI4000" s="59"/>
    </row>
    <row r="4001" spans="1:35" ht="31.5" thickBot="1" x14ac:dyDescent="0.4">
      <c r="A4001" s="58" t="s">
        <v>3974</v>
      </c>
      <c r="B4001" s="58" t="s">
        <v>15455</v>
      </c>
      <c r="C4001" s="58" t="s">
        <v>20050</v>
      </c>
      <c r="D4001" s="59"/>
      <c r="E4001" s="59"/>
      <c r="F4001" s="59"/>
      <c r="G4001" s="59"/>
      <c r="AB4001" s="59"/>
      <c r="AC4001" s="65" t="s">
        <v>20412</v>
      </c>
      <c r="AD4001" s="59"/>
      <c r="AE4001" s="59"/>
      <c r="AF4001" s="59"/>
      <c r="AG4001" s="59"/>
      <c r="AH4001" s="59"/>
      <c r="AI4001" s="59"/>
    </row>
    <row r="4002" spans="1:35" ht="31.5" thickBot="1" x14ac:dyDescent="0.4">
      <c r="A4002" s="58" t="s">
        <v>3975</v>
      </c>
      <c r="B4002" s="58" t="s">
        <v>15455</v>
      </c>
      <c r="C4002" s="58" t="s">
        <v>20050</v>
      </c>
      <c r="D4002" s="59"/>
      <c r="E4002" s="59"/>
      <c r="F4002" s="59"/>
      <c r="G4002" s="59"/>
      <c r="AB4002" s="62" t="s">
        <v>20410</v>
      </c>
      <c r="AC4002" s="65" t="s">
        <v>20412</v>
      </c>
      <c r="AD4002" s="59"/>
      <c r="AE4002" s="59"/>
      <c r="AF4002" s="59"/>
      <c r="AG4002" s="59"/>
      <c r="AH4002" s="59"/>
      <c r="AI4002" s="59"/>
    </row>
    <row r="4003" spans="1:35" ht="31.5" thickBot="1" x14ac:dyDescent="0.4">
      <c r="A4003" s="58" t="s">
        <v>3976</v>
      </c>
      <c r="B4003" s="58" t="s">
        <v>15456</v>
      </c>
      <c r="C4003" s="58" t="s">
        <v>20050</v>
      </c>
      <c r="D4003" s="59"/>
      <c r="E4003" s="59"/>
      <c r="F4003" s="59"/>
      <c r="G4003" s="59"/>
      <c r="AB4003" s="59"/>
      <c r="AC4003" s="65" t="s">
        <v>20412</v>
      </c>
      <c r="AD4003" s="59"/>
      <c r="AE4003" s="59"/>
      <c r="AF4003" s="59"/>
      <c r="AG4003" s="59"/>
      <c r="AH4003" s="59"/>
      <c r="AI4003" s="59"/>
    </row>
    <row r="4004" spans="1:35" ht="31.5" thickBot="1" x14ac:dyDescent="0.4">
      <c r="A4004" s="58" t="s">
        <v>3977</v>
      </c>
      <c r="B4004" s="58" t="s">
        <v>15456</v>
      </c>
      <c r="C4004" s="58" t="s">
        <v>20050</v>
      </c>
      <c r="D4004" s="59"/>
      <c r="E4004" s="59"/>
      <c r="F4004" s="59"/>
      <c r="G4004" s="59"/>
      <c r="AB4004" s="59"/>
      <c r="AC4004" s="65" t="s">
        <v>20412</v>
      </c>
      <c r="AD4004" s="59"/>
      <c r="AE4004" s="59"/>
      <c r="AF4004" s="59"/>
      <c r="AG4004" s="59"/>
      <c r="AH4004" s="59"/>
      <c r="AI4004" s="59"/>
    </row>
    <row r="4005" spans="1:35" ht="31.5" thickBot="1" x14ac:dyDescent="0.4">
      <c r="A4005" s="58" t="s">
        <v>3978</v>
      </c>
      <c r="B4005" s="58" t="s">
        <v>15456</v>
      </c>
      <c r="C4005" s="58" t="s">
        <v>20050</v>
      </c>
      <c r="D4005" s="59"/>
      <c r="E4005" s="59"/>
      <c r="F4005" s="59"/>
      <c r="G4005" s="59"/>
      <c r="AB4005" s="59"/>
      <c r="AC4005" s="65" t="s">
        <v>20412</v>
      </c>
      <c r="AD4005" s="59"/>
      <c r="AE4005" s="59"/>
      <c r="AF4005" s="59"/>
      <c r="AG4005" s="59"/>
      <c r="AH4005" s="59"/>
      <c r="AI4005" s="59"/>
    </row>
    <row r="4006" spans="1:35" ht="31.5" thickBot="1" x14ac:dyDescent="0.4">
      <c r="A4006" s="58" t="s">
        <v>3979</v>
      </c>
      <c r="B4006" s="58" t="s">
        <v>15457</v>
      </c>
      <c r="C4006" s="58" t="s">
        <v>20050</v>
      </c>
      <c r="D4006" s="59"/>
      <c r="E4006" s="59"/>
      <c r="F4006" s="59"/>
      <c r="G4006" s="59"/>
      <c r="AB4006" s="59"/>
      <c r="AC4006" s="65" t="s">
        <v>20412</v>
      </c>
      <c r="AD4006" s="59"/>
      <c r="AE4006" s="59"/>
      <c r="AF4006" s="59"/>
      <c r="AG4006" s="59"/>
      <c r="AH4006" s="59"/>
      <c r="AI4006" s="59"/>
    </row>
    <row r="4007" spans="1:35" ht="31.5" thickBot="1" x14ac:dyDescent="0.4">
      <c r="A4007" s="58" t="s">
        <v>3980</v>
      </c>
      <c r="B4007" s="58" t="s">
        <v>15457</v>
      </c>
      <c r="C4007" s="58" t="s">
        <v>20050</v>
      </c>
      <c r="D4007" s="59"/>
      <c r="E4007" s="59"/>
      <c r="F4007" s="59"/>
      <c r="G4007" s="59"/>
      <c r="AB4007" s="59"/>
      <c r="AC4007" s="65" t="s">
        <v>20412</v>
      </c>
      <c r="AD4007" s="59"/>
      <c r="AE4007" s="59"/>
      <c r="AF4007" s="59"/>
      <c r="AG4007" s="59"/>
      <c r="AH4007" s="59"/>
      <c r="AI4007" s="59"/>
    </row>
    <row r="4008" spans="1:35" ht="31.5" thickBot="1" x14ac:dyDescent="0.4">
      <c r="A4008" s="58" t="s">
        <v>3981</v>
      </c>
      <c r="B4008" s="58" t="s">
        <v>15457</v>
      </c>
      <c r="C4008" s="58" t="s">
        <v>20050</v>
      </c>
      <c r="D4008" s="59"/>
      <c r="E4008" s="59"/>
      <c r="F4008" s="59"/>
      <c r="G4008" s="59"/>
      <c r="AB4008" s="59"/>
      <c r="AC4008" s="65" t="s">
        <v>20412</v>
      </c>
      <c r="AD4008" s="59"/>
      <c r="AE4008" s="59"/>
      <c r="AF4008" s="59"/>
      <c r="AG4008" s="59"/>
      <c r="AH4008" s="59"/>
      <c r="AI4008" s="59"/>
    </row>
    <row r="4009" spans="1:35" ht="31.5" thickBot="1" x14ac:dyDescent="0.4">
      <c r="A4009" s="58" t="s">
        <v>3982</v>
      </c>
      <c r="B4009" s="58" t="s">
        <v>15457</v>
      </c>
      <c r="C4009" s="58" t="s">
        <v>20050</v>
      </c>
      <c r="D4009" s="59"/>
      <c r="E4009" s="59"/>
      <c r="F4009" s="59"/>
      <c r="G4009" s="59"/>
      <c r="AB4009" s="59"/>
      <c r="AC4009" s="65" t="s">
        <v>20412</v>
      </c>
      <c r="AD4009" s="59"/>
      <c r="AE4009" s="59"/>
      <c r="AF4009" s="59"/>
      <c r="AG4009" s="59"/>
      <c r="AH4009" s="59"/>
      <c r="AI4009" s="59"/>
    </row>
    <row r="4010" spans="1:35" ht="31.5" thickBot="1" x14ac:dyDescent="0.4">
      <c r="A4010" s="58" t="s">
        <v>3983</v>
      </c>
      <c r="B4010" s="58" t="s">
        <v>15458</v>
      </c>
      <c r="C4010" s="58" t="s">
        <v>20050</v>
      </c>
      <c r="D4010" s="59"/>
      <c r="E4010" s="59"/>
      <c r="F4010" s="59"/>
      <c r="G4010" s="59"/>
      <c r="AB4010" s="59"/>
      <c r="AC4010" s="65" t="s">
        <v>20412</v>
      </c>
      <c r="AD4010" s="59"/>
      <c r="AE4010" s="59"/>
      <c r="AF4010" s="59"/>
      <c r="AG4010" s="59"/>
      <c r="AH4010" s="59"/>
      <c r="AI4010" s="59"/>
    </row>
    <row r="4011" spans="1:35" ht="31.5" thickBot="1" x14ac:dyDescent="0.4">
      <c r="A4011" s="58" t="s">
        <v>3984</v>
      </c>
      <c r="B4011" s="58" t="s">
        <v>15458</v>
      </c>
      <c r="C4011" s="58" t="s">
        <v>20050</v>
      </c>
      <c r="D4011" s="59"/>
      <c r="E4011" s="59"/>
      <c r="F4011" s="59"/>
      <c r="G4011" s="59"/>
      <c r="AB4011" s="59"/>
      <c r="AC4011" s="65" t="s">
        <v>20412</v>
      </c>
      <c r="AD4011" s="59"/>
      <c r="AE4011" s="59"/>
      <c r="AF4011" s="59"/>
      <c r="AG4011" s="59"/>
      <c r="AH4011" s="59"/>
      <c r="AI4011" s="59"/>
    </row>
    <row r="4012" spans="1:35" ht="31.5" thickBot="1" x14ac:dyDescent="0.4">
      <c r="A4012" s="58" t="s">
        <v>3985</v>
      </c>
      <c r="B4012" s="58" t="s">
        <v>15459</v>
      </c>
      <c r="C4012" s="58" t="s">
        <v>20050</v>
      </c>
      <c r="D4012" s="59"/>
      <c r="E4012" s="59"/>
      <c r="F4012" s="59"/>
      <c r="G4012" s="59"/>
      <c r="AB4012" s="59"/>
      <c r="AC4012" s="65" t="s">
        <v>20412</v>
      </c>
      <c r="AD4012" s="59"/>
      <c r="AE4012" s="59"/>
      <c r="AF4012" s="59"/>
      <c r="AG4012" s="59"/>
      <c r="AH4012" s="59"/>
      <c r="AI4012" s="59"/>
    </row>
    <row r="4013" spans="1:35" ht="31.5" thickBot="1" x14ac:dyDescent="0.4">
      <c r="A4013" s="58" t="s">
        <v>3986</v>
      </c>
      <c r="B4013" s="58" t="s">
        <v>15460</v>
      </c>
      <c r="C4013" s="58" t="s">
        <v>20050</v>
      </c>
      <c r="D4013" s="59"/>
      <c r="E4013" s="59"/>
      <c r="F4013" s="59"/>
      <c r="G4013" s="59"/>
      <c r="AB4013" s="62" t="s">
        <v>20410</v>
      </c>
      <c r="AC4013" s="65" t="s">
        <v>20412</v>
      </c>
      <c r="AD4013" s="59"/>
      <c r="AE4013" s="59"/>
      <c r="AF4013" s="59"/>
      <c r="AG4013" s="59"/>
      <c r="AH4013" s="59"/>
      <c r="AI4013" s="59"/>
    </row>
    <row r="4014" spans="1:35" ht="31.5" thickBot="1" x14ac:dyDescent="0.4">
      <c r="A4014" s="58" t="s">
        <v>3987</v>
      </c>
      <c r="B4014" s="58" t="s">
        <v>15460</v>
      </c>
      <c r="C4014" s="58" t="s">
        <v>20050</v>
      </c>
      <c r="D4014" s="59"/>
      <c r="E4014" s="59"/>
      <c r="F4014" s="59"/>
      <c r="G4014" s="59"/>
      <c r="AB4014" s="62" t="s">
        <v>20410</v>
      </c>
      <c r="AC4014" s="65" t="s">
        <v>20412</v>
      </c>
      <c r="AD4014" s="59"/>
      <c r="AE4014" s="59"/>
      <c r="AF4014" s="59"/>
      <c r="AG4014" s="59"/>
      <c r="AH4014" s="59"/>
      <c r="AI4014" s="59"/>
    </row>
    <row r="4015" spans="1:35" ht="31.5" thickBot="1" x14ac:dyDescent="0.4">
      <c r="A4015" s="58" t="s">
        <v>3988</v>
      </c>
      <c r="B4015" s="58" t="s">
        <v>15461</v>
      </c>
      <c r="C4015" s="58" t="s">
        <v>20050</v>
      </c>
      <c r="D4015" s="59"/>
      <c r="E4015" s="59"/>
      <c r="F4015" s="59"/>
      <c r="G4015" s="59"/>
      <c r="AB4015" s="62" t="s">
        <v>20410</v>
      </c>
      <c r="AC4015" s="65" t="s">
        <v>20412</v>
      </c>
      <c r="AD4015" s="59"/>
      <c r="AE4015" s="59"/>
      <c r="AF4015" s="59"/>
      <c r="AG4015" s="59"/>
      <c r="AH4015" s="59"/>
      <c r="AI4015" s="59"/>
    </row>
    <row r="4016" spans="1:35" ht="31.5" thickBot="1" x14ac:dyDescent="0.4">
      <c r="A4016" s="58" t="s">
        <v>3989</v>
      </c>
      <c r="B4016" s="58" t="s">
        <v>15461</v>
      </c>
      <c r="C4016" s="58" t="s">
        <v>20050</v>
      </c>
      <c r="D4016" s="59"/>
      <c r="E4016" s="59"/>
      <c r="F4016" s="59"/>
      <c r="G4016" s="59"/>
      <c r="AB4016" s="59"/>
      <c r="AC4016" s="65" t="s">
        <v>20412</v>
      </c>
      <c r="AD4016" s="59"/>
      <c r="AE4016" s="59"/>
      <c r="AF4016" s="59"/>
      <c r="AG4016" s="59"/>
      <c r="AH4016" s="59"/>
      <c r="AI4016" s="59"/>
    </row>
    <row r="4017" spans="1:35" ht="31.5" thickBot="1" x14ac:dyDescent="0.4">
      <c r="A4017" s="58" t="s">
        <v>3990</v>
      </c>
      <c r="B4017" s="58" t="s">
        <v>15461</v>
      </c>
      <c r="C4017" s="58" t="s">
        <v>20050</v>
      </c>
      <c r="D4017" s="59"/>
      <c r="E4017" s="59"/>
      <c r="F4017" s="59"/>
      <c r="G4017" s="59"/>
      <c r="AB4017" s="62" t="s">
        <v>20410</v>
      </c>
      <c r="AC4017" s="65" t="s">
        <v>20412</v>
      </c>
      <c r="AD4017" s="59"/>
      <c r="AE4017" s="59"/>
      <c r="AF4017" s="59"/>
      <c r="AG4017" s="59"/>
      <c r="AH4017" s="59"/>
      <c r="AI4017" s="59"/>
    </row>
    <row r="4018" spans="1:35" ht="31.5" thickBot="1" x14ac:dyDescent="0.4">
      <c r="A4018" s="58" t="s">
        <v>3991</v>
      </c>
      <c r="B4018" s="58" t="s">
        <v>15462</v>
      </c>
      <c r="C4018" s="58" t="s">
        <v>20050</v>
      </c>
      <c r="D4018" s="59"/>
      <c r="E4018" s="59"/>
      <c r="F4018" s="59"/>
      <c r="G4018" s="59"/>
      <c r="AB4018" s="62" t="s">
        <v>20410</v>
      </c>
      <c r="AC4018" s="65" t="s">
        <v>20412</v>
      </c>
      <c r="AD4018" s="59"/>
      <c r="AE4018" s="59"/>
      <c r="AF4018" s="59"/>
      <c r="AG4018" s="59"/>
      <c r="AH4018" s="59"/>
      <c r="AI4018" s="59"/>
    </row>
    <row r="4019" spans="1:35" ht="31.5" thickBot="1" x14ac:dyDescent="0.4">
      <c r="A4019" s="58" t="s">
        <v>3992</v>
      </c>
      <c r="B4019" s="58" t="s">
        <v>15463</v>
      </c>
      <c r="C4019" s="58" t="s">
        <v>20050</v>
      </c>
      <c r="D4019" s="59"/>
      <c r="E4019" s="59"/>
      <c r="F4019" s="59"/>
      <c r="G4019" s="59"/>
      <c r="AB4019" s="62" t="s">
        <v>20410</v>
      </c>
      <c r="AC4019" s="65" t="s">
        <v>20412</v>
      </c>
      <c r="AD4019" s="59"/>
      <c r="AE4019" s="59"/>
      <c r="AF4019" s="59"/>
      <c r="AG4019" s="59"/>
      <c r="AH4019" s="59"/>
      <c r="AI4019" s="59"/>
    </row>
    <row r="4020" spans="1:35" ht="31.5" thickBot="1" x14ac:dyDescent="0.4">
      <c r="A4020" s="58" t="s">
        <v>3993</v>
      </c>
      <c r="B4020" s="58" t="s">
        <v>15463</v>
      </c>
      <c r="C4020" s="58" t="s">
        <v>20050</v>
      </c>
      <c r="D4020" s="59"/>
      <c r="E4020" s="59"/>
      <c r="F4020" s="59"/>
      <c r="G4020" s="59"/>
      <c r="AB4020" s="62" t="s">
        <v>20410</v>
      </c>
      <c r="AC4020" s="65" t="s">
        <v>20412</v>
      </c>
      <c r="AD4020" s="59"/>
      <c r="AE4020" s="59"/>
      <c r="AF4020" s="59"/>
      <c r="AG4020" s="59"/>
      <c r="AH4020" s="59"/>
      <c r="AI4020" s="59"/>
    </row>
    <row r="4021" spans="1:35" ht="31.5" thickBot="1" x14ac:dyDescent="0.4">
      <c r="A4021" s="58" t="s">
        <v>3994</v>
      </c>
      <c r="B4021" s="58" t="s">
        <v>15464</v>
      </c>
      <c r="C4021" s="58" t="s">
        <v>20050</v>
      </c>
      <c r="D4021" s="59"/>
      <c r="E4021" s="59"/>
      <c r="F4021" s="59"/>
      <c r="G4021" s="59"/>
      <c r="AB4021" s="62" t="s">
        <v>20410</v>
      </c>
      <c r="AC4021" s="65" t="s">
        <v>20412</v>
      </c>
      <c r="AD4021" s="59"/>
      <c r="AE4021" s="59"/>
      <c r="AF4021" s="59"/>
      <c r="AG4021" s="59"/>
      <c r="AH4021" s="59"/>
      <c r="AI4021" s="59"/>
    </row>
    <row r="4022" spans="1:35" ht="31.5" thickBot="1" x14ac:dyDescent="0.4">
      <c r="A4022" s="58" t="s">
        <v>3995</v>
      </c>
      <c r="B4022" s="58" t="s">
        <v>15465</v>
      </c>
      <c r="C4022" s="58" t="s">
        <v>20050</v>
      </c>
      <c r="D4022" s="59"/>
      <c r="E4022" s="59"/>
      <c r="F4022" s="59"/>
      <c r="G4022" s="59"/>
      <c r="AB4022" s="59"/>
      <c r="AC4022" s="65" t="s">
        <v>20412</v>
      </c>
      <c r="AD4022" s="59"/>
      <c r="AE4022" s="59"/>
      <c r="AF4022" s="59"/>
      <c r="AG4022" s="59"/>
      <c r="AH4022" s="59"/>
      <c r="AI4022" s="59"/>
    </row>
    <row r="4023" spans="1:35" ht="31.5" thickBot="1" x14ac:dyDescent="0.4">
      <c r="A4023" s="58" t="s">
        <v>3996</v>
      </c>
      <c r="B4023" s="58" t="s">
        <v>15465</v>
      </c>
      <c r="C4023" s="58" t="s">
        <v>20050</v>
      </c>
      <c r="D4023" s="59"/>
      <c r="E4023" s="59"/>
      <c r="F4023" s="59"/>
      <c r="G4023" s="59"/>
      <c r="AB4023" s="62" t="s">
        <v>20410</v>
      </c>
      <c r="AC4023" s="65" t="s">
        <v>20412</v>
      </c>
      <c r="AD4023" s="59"/>
      <c r="AE4023" s="59"/>
      <c r="AF4023" s="59"/>
      <c r="AG4023" s="59"/>
      <c r="AH4023" s="59"/>
      <c r="AI4023" s="59"/>
    </row>
    <row r="4024" spans="1:35" ht="31.5" thickBot="1" x14ac:dyDescent="0.4">
      <c r="A4024" s="58" t="s">
        <v>3997</v>
      </c>
      <c r="B4024" s="58" t="s">
        <v>15465</v>
      </c>
      <c r="C4024" s="58" t="s">
        <v>20050</v>
      </c>
      <c r="D4024" s="59"/>
      <c r="E4024" s="59"/>
      <c r="F4024" s="59"/>
      <c r="G4024" s="59"/>
      <c r="AB4024" s="62" t="s">
        <v>20410</v>
      </c>
      <c r="AC4024" s="65" t="s">
        <v>20412</v>
      </c>
      <c r="AD4024" s="59"/>
      <c r="AE4024" s="59"/>
      <c r="AF4024" s="59"/>
      <c r="AG4024" s="59"/>
      <c r="AH4024" s="59"/>
      <c r="AI4024" s="59"/>
    </row>
    <row r="4025" spans="1:35" ht="31.5" thickBot="1" x14ac:dyDescent="0.4">
      <c r="A4025" s="58" t="s">
        <v>3998</v>
      </c>
      <c r="B4025" s="58" t="s">
        <v>15465</v>
      </c>
      <c r="C4025" s="58" t="s">
        <v>20050</v>
      </c>
      <c r="D4025" s="59"/>
      <c r="E4025" s="59"/>
      <c r="F4025" s="59"/>
      <c r="G4025" s="59"/>
      <c r="AB4025" s="59"/>
      <c r="AC4025" s="65" t="s">
        <v>20412</v>
      </c>
      <c r="AD4025" s="59"/>
      <c r="AE4025" s="59"/>
      <c r="AF4025" s="59"/>
      <c r="AG4025" s="59"/>
      <c r="AH4025" s="59"/>
      <c r="AI4025" s="59"/>
    </row>
    <row r="4026" spans="1:35" ht="31.5" thickBot="1" x14ac:dyDescent="0.4">
      <c r="A4026" s="58" t="s">
        <v>3999</v>
      </c>
      <c r="B4026" s="58" t="s">
        <v>15466</v>
      </c>
      <c r="C4026" s="58" t="s">
        <v>20050</v>
      </c>
      <c r="D4026" s="59"/>
      <c r="E4026" s="59"/>
      <c r="F4026" s="59"/>
      <c r="G4026" s="59"/>
      <c r="AB4026" s="59"/>
      <c r="AC4026" s="65" t="s">
        <v>20412</v>
      </c>
      <c r="AD4026" s="59"/>
      <c r="AE4026" s="59"/>
      <c r="AF4026" s="59"/>
      <c r="AG4026" s="59"/>
      <c r="AH4026" s="59"/>
      <c r="AI4026" s="59"/>
    </row>
    <row r="4027" spans="1:35" ht="31.5" thickBot="1" x14ac:dyDescent="0.4">
      <c r="A4027" s="58" t="s">
        <v>4000</v>
      </c>
      <c r="B4027" s="58" t="s">
        <v>15466</v>
      </c>
      <c r="C4027" s="58" t="s">
        <v>20050</v>
      </c>
      <c r="D4027" s="59"/>
      <c r="E4027" s="59"/>
      <c r="F4027" s="59"/>
      <c r="G4027" s="59"/>
      <c r="AB4027" s="59"/>
      <c r="AC4027" s="65" t="s">
        <v>20412</v>
      </c>
      <c r="AD4027" s="59"/>
      <c r="AE4027" s="59"/>
      <c r="AF4027" s="59"/>
      <c r="AG4027" s="59"/>
      <c r="AH4027" s="59"/>
      <c r="AI4027" s="59"/>
    </row>
    <row r="4028" spans="1:35" ht="31.5" thickBot="1" x14ac:dyDescent="0.4">
      <c r="A4028" s="58" t="s">
        <v>4001</v>
      </c>
      <c r="B4028" s="58" t="s">
        <v>15467</v>
      </c>
      <c r="C4028" s="58" t="s">
        <v>20050</v>
      </c>
      <c r="D4028" s="59"/>
      <c r="E4028" s="59"/>
      <c r="F4028" s="59"/>
      <c r="G4028" s="59"/>
      <c r="AB4028" s="62" t="s">
        <v>20410</v>
      </c>
      <c r="AC4028" s="65" t="s">
        <v>20412</v>
      </c>
      <c r="AD4028" s="59"/>
      <c r="AE4028" s="59"/>
      <c r="AF4028" s="59"/>
      <c r="AG4028" s="59"/>
      <c r="AH4028" s="59"/>
      <c r="AI4028" s="59"/>
    </row>
    <row r="4029" spans="1:35" ht="31.5" thickBot="1" x14ac:dyDescent="0.4">
      <c r="A4029" s="58" t="s">
        <v>3692</v>
      </c>
      <c r="B4029" s="58" t="s">
        <v>15467</v>
      </c>
      <c r="C4029" s="58" t="s">
        <v>20050</v>
      </c>
      <c r="D4029" s="59"/>
      <c r="E4029" s="59"/>
      <c r="F4029" s="59"/>
      <c r="G4029" s="59"/>
      <c r="AB4029" s="62" t="s">
        <v>20410</v>
      </c>
      <c r="AC4029" s="65" t="s">
        <v>20412</v>
      </c>
      <c r="AD4029" s="59"/>
      <c r="AE4029" s="59"/>
      <c r="AF4029" s="59"/>
      <c r="AG4029" s="59"/>
      <c r="AH4029" s="59"/>
      <c r="AI4029" s="59"/>
    </row>
    <row r="4030" spans="1:35" ht="31.5" thickBot="1" x14ac:dyDescent="0.4">
      <c r="A4030" s="58" t="s">
        <v>4002</v>
      </c>
      <c r="B4030" s="58" t="s">
        <v>15468</v>
      </c>
      <c r="C4030" s="58" t="s">
        <v>20050</v>
      </c>
      <c r="D4030" s="59"/>
      <c r="E4030" s="59"/>
      <c r="F4030" s="59"/>
      <c r="G4030" s="59"/>
      <c r="AB4030" s="62" t="s">
        <v>20410</v>
      </c>
      <c r="AC4030" s="65" t="s">
        <v>20412</v>
      </c>
      <c r="AD4030" s="59"/>
      <c r="AE4030" s="59"/>
      <c r="AF4030" s="59"/>
      <c r="AG4030" s="59"/>
      <c r="AH4030" s="59"/>
      <c r="AI4030" s="59"/>
    </row>
    <row r="4031" spans="1:35" ht="31.5" thickBot="1" x14ac:dyDescent="0.4">
      <c r="A4031" s="58" t="s">
        <v>2285</v>
      </c>
      <c r="B4031" s="58" t="s">
        <v>15469</v>
      </c>
      <c r="C4031" s="58" t="s">
        <v>20050</v>
      </c>
      <c r="D4031" s="59"/>
      <c r="E4031" s="59"/>
      <c r="F4031" s="59"/>
      <c r="G4031" s="59"/>
      <c r="AB4031" s="59"/>
      <c r="AC4031" s="65" t="s">
        <v>20412</v>
      </c>
      <c r="AD4031" s="59"/>
      <c r="AE4031" s="59"/>
      <c r="AF4031" s="59"/>
      <c r="AG4031" s="59"/>
      <c r="AH4031" s="59"/>
      <c r="AI4031" s="59"/>
    </row>
    <row r="4032" spans="1:35" ht="31.5" thickBot="1" x14ac:dyDescent="0.4">
      <c r="A4032" s="58" t="s">
        <v>4003</v>
      </c>
      <c r="B4032" s="58" t="s">
        <v>15469</v>
      </c>
      <c r="C4032" s="58" t="s">
        <v>20050</v>
      </c>
      <c r="D4032" s="59"/>
      <c r="E4032" s="59"/>
      <c r="F4032" s="59"/>
      <c r="G4032" s="59"/>
      <c r="AB4032" s="59"/>
      <c r="AC4032" s="65" t="s">
        <v>20412</v>
      </c>
      <c r="AD4032" s="59"/>
      <c r="AE4032" s="59"/>
      <c r="AF4032" s="59"/>
      <c r="AG4032" s="59"/>
      <c r="AH4032" s="59"/>
      <c r="AI4032" s="59"/>
    </row>
    <row r="4033" spans="1:35" ht="31.5" thickBot="1" x14ac:dyDescent="0.4">
      <c r="A4033" s="58" t="s">
        <v>4004</v>
      </c>
      <c r="B4033" s="58" t="s">
        <v>15470</v>
      </c>
      <c r="C4033" s="58" t="s">
        <v>20050</v>
      </c>
      <c r="D4033" s="59"/>
      <c r="E4033" s="59"/>
      <c r="F4033" s="59"/>
      <c r="G4033" s="59"/>
      <c r="AB4033" s="59"/>
      <c r="AC4033" s="65" t="s">
        <v>20412</v>
      </c>
      <c r="AD4033" s="59"/>
      <c r="AE4033" s="59"/>
      <c r="AF4033" s="59"/>
      <c r="AG4033" s="59"/>
      <c r="AH4033" s="59"/>
      <c r="AI4033" s="59"/>
    </row>
    <row r="4034" spans="1:35" ht="31.5" thickBot="1" x14ac:dyDescent="0.4">
      <c r="A4034" s="58" t="s">
        <v>4005</v>
      </c>
      <c r="B4034" s="58" t="s">
        <v>15470</v>
      </c>
      <c r="C4034" s="58" t="s">
        <v>20050</v>
      </c>
      <c r="D4034" s="59"/>
      <c r="E4034" s="59"/>
      <c r="F4034" s="59"/>
      <c r="G4034" s="59"/>
      <c r="AB4034" s="59"/>
      <c r="AC4034" s="65" t="s">
        <v>20412</v>
      </c>
      <c r="AD4034" s="59"/>
      <c r="AE4034" s="59"/>
      <c r="AF4034" s="59"/>
      <c r="AG4034" s="59"/>
      <c r="AH4034" s="59"/>
      <c r="AI4034" s="59"/>
    </row>
    <row r="4035" spans="1:35" ht="31.5" thickBot="1" x14ac:dyDescent="0.4">
      <c r="A4035" s="58" t="s">
        <v>4006</v>
      </c>
      <c r="B4035" s="58" t="s">
        <v>15471</v>
      </c>
      <c r="C4035" s="58" t="s">
        <v>20050</v>
      </c>
      <c r="D4035" s="59"/>
      <c r="E4035" s="59"/>
      <c r="F4035" s="59"/>
      <c r="G4035" s="59"/>
      <c r="AB4035" s="59"/>
      <c r="AC4035" s="65" t="s">
        <v>20412</v>
      </c>
      <c r="AD4035" s="59"/>
      <c r="AE4035" s="59"/>
      <c r="AF4035" s="59"/>
      <c r="AG4035" s="59"/>
      <c r="AH4035" s="59"/>
      <c r="AI4035" s="59"/>
    </row>
    <row r="4036" spans="1:35" ht="31.5" thickBot="1" x14ac:dyDescent="0.4">
      <c r="A4036" s="58" t="s">
        <v>4007</v>
      </c>
      <c r="B4036" s="58" t="s">
        <v>15471</v>
      </c>
      <c r="C4036" s="58" t="s">
        <v>20050</v>
      </c>
      <c r="D4036" s="59"/>
      <c r="E4036" s="59"/>
      <c r="F4036" s="59"/>
      <c r="G4036" s="59"/>
      <c r="AB4036" s="59"/>
      <c r="AC4036" s="65" t="s">
        <v>20412</v>
      </c>
      <c r="AD4036" s="59"/>
      <c r="AE4036" s="59"/>
      <c r="AF4036" s="59"/>
      <c r="AG4036" s="59"/>
      <c r="AH4036" s="59"/>
      <c r="AI4036" s="59"/>
    </row>
    <row r="4037" spans="1:35" ht="31.5" thickBot="1" x14ac:dyDescent="0.4">
      <c r="A4037" s="58" t="s">
        <v>4008</v>
      </c>
      <c r="B4037" s="58" t="s">
        <v>15471</v>
      </c>
      <c r="C4037" s="58" t="s">
        <v>20050</v>
      </c>
      <c r="D4037" s="59"/>
      <c r="E4037" s="59"/>
      <c r="F4037" s="59"/>
      <c r="G4037" s="59"/>
      <c r="AB4037" s="59"/>
      <c r="AC4037" s="65" t="s">
        <v>20412</v>
      </c>
      <c r="AD4037" s="59"/>
      <c r="AE4037" s="59"/>
      <c r="AF4037" s="59"/>
      <c r="AG4037" s="59"/>
      <c r="AH4037" s="59"/>
      <c r="AI4037" s="59"/>
    </row>
    <row r="4038" spans="1:35" ht="31.5" thickBot="1" x14ac:dyDescent="0.4">
      <c r="A4038" s="58" t="s">
        <v>4009</v>
      </c>
      <c r="B4038" s="58" t="s">
        <v>15471</v>
      </c>
      <c r="C4038" s="58" t="s">
        <v>20050</v>
      </c>
      <c r="D4038" s="59"/>
      <c r="E4038" s="59"/>
      <c r="F4038" s="59"/>
      <c r="G4038" s="59"/>
      <c r="AB4038" s="59"/>
      <c r="AC4038" s="65" t="s">
        <v>20412</v>
      </c>
      <c r="AD4038" s="59"/>
      <c r="AE4038" s="59"/>
      <c r="AF4038" s="59"/>
      <c r="AG4038" s="59"/>
      <c r="AH4038" s="59"/>
      <c r="AI4038" s="59"/>
    </row>
    <row r="4039" spans="1:35" ht="31.5" thickBot="1" x14ac:dyDescent="0.4">
      <c r="A4039" s="58" t="s">
        <v>4010</v>
      </c>
      <c r="B4039" s="58" t="s">
        <v>15472</v>
      </c>
      <c r="C4039" s="58" t="s">
        <v>20050</v>
      </c>
      <c r="D4039" s="59"/>
      <c r="E4039" s="59"/>
      <c r="F4039" s="59"/>
      <c r="G4039" s="59"/>
      <c r="AB4039" s="59"/>
      <c r="AC4039" s="65" t="s">
        <v>20412</v>
      </c>
      <c r="AD4039" s="59"/>
      <c r="AE4039" s="59"/>
      <c r="AF4039" s="59"/>
      <c r="AG4039" s="59"/>
      <c r="AH4039" s="59"/>
      <c r="AI4039" s="59"/>
    </row>
    <row r="4040" spans="1:35" ht="31.5" thickBot="1" x14ac:dyDescent="0.4">
      <c r="A4040" s="58" t="s">
        <v>4011</v>
      </c>
      <c r="B4040" s="58" t="s">
        <v>15473</v>
      </c>
      <c r="C4040" s="58" t="s">
        <v>20050</v>
      </c>
      <c r="D4040" s="59"/>
      <c r="E4040" s="59"/>
      <c r="F4040" s="59"/>
      <c r="G4040" s="59"/>
      <c r="AB4040" s="62" t="s">
        <v>20410</v>
      </c>
      <c r="AC4040" s="65" t="s">
        <v>20412</v>
      </c>
      <c r="AD4040" s="59"/>
      <c r="AE4040" s="59"/>
      <c r="AF4040" s="59"/>
      <c r="AG4040" s="59"/>
      <c r="AH4040" s="59"/>
      <c r="AI4040" s="59"/>
    </row>
    <row r="4041" spans="1:35" ht="31.5" thickBot="1" x14ac:dyDescent="0.4">
      <c r="A4041" s="58" t="s">
        <v>4012</v>
      </c>
      <c r="B4041" s="58" t="s">
        <v>15474</v>
      </c>
      <c r="C4041" s="58" t="s">
        <v>20050</v>
      </c>
      <c r="D4041" s="59"/>
      <c r="E4041" s="59"/>
      <c r="F4041" s="59"/>
      <c r="G4041" s="59"/>
      <c r="AB4041" s="62" t="s">
        <v>20410</v>
      </c>
      <c r="AC4041" s="65" t="s">
        <v>20412</v>
      </c>
      <c r="AD4041" s="59"/>
      <c r="AE4041" s="59"/>
      <c r="AF4041" s="59"/>
      <c r="AG4041" s="59"/>
      <c r="AH4041" s="59"/>
      <c r="AI4041" s="59"/>
    </row>
    <row r="4042" spans="1:35" ht="31.5" thickBot="1" x14ac:dyDescent="0.4">
      <c r="A4042" s="58" t="s">
        <v>4013</v>
      </c>
      <c r="B4042" s="58" t="s">
        <v>15475</v>
      </c>
      <c r="C4042" s="58" t="s">
        <v>20050</v>
      </c>
      <c r="D4042" s="59"/>
      <c r="E4042" s="59"/>
      <c r="F4042" s="59"/>
      <c r="G4042" s="59"/>
      <c r="AB4042" s="59"/>
      <c r="AC4042" s="65" t="s">
        <v>20412</v>
      </c>
      <c r="AD4042" s="59"/>
      <c r="AE4042" s="59"/>
      <c r="AF4042" s="59"/>
      <c r="AG4042" s="59"/>
      <c r="AH4042" s="59"/>
      <c r="AI4042" s="59"/>
    </row>
    <row r="4043" spans="1:35" ht="31.5" thickBot="1" x14ac:dyDescent="0.4">
      <c r="A4043" s="58" t="s">
        <v>4014</v>
      </c>
      <c r="B4043" s="58" t="s">
        <v>15475</v>
      </c>
      <c r="C4043" s="58" t="s">
        <v>20050</v>
      </c>
      <c r="D4043" s="59"/>
      <c r="E4043" s="59"/>
      <c r="F4043" s="59"/>
      <c r="G4043" s="59"/>
      <c r="AB4043" s="62" t="s">
        <v>20410</v>
      </c>
      <c r="AC4043" s="65" t="s">
        <v>20412</v>
      </c>
      <c r="AD4043" s="59"/>
      <c r="AE4043" s="59"/>
      <c r="AF4043" s="59"/>
      <c r="AG4043" s="59"/>
      <c r="AH4043" s="59"/>
      <c r="AI4043" s="59"/>
    </row>
    <row r="4044" spans="1:35" ht="31.5" thickBot="1" x14ac:dyDescent="0.4">
      <c r="A4044" s="58" t="s">
        <v>4015</v>
      </c>
      <c r="B4044" s="58" t="s">
        <v>15475</v>
      </c>
      <c r="C4044" s="58" t="s">
        <v>20050</v>
      </c>
      <c r="D4044" s="59"/>
      <c r="E4044" s="59"/>
      <c r="F4044" s="59"/>
      <c r="G4044" s="59"/>
      <c r="AB4044" s="59"/>
      <c r="AC4044" s="65" t="s">
        <v>20412</v>
      </c>
      <c r="AD4044" s="59"/>
      <c r="AE4044" s="59"/>
      <c r="AF4044" s="59"/>
      <c r="AG4044" s="59"/>
      <c r="AH4044" s="59"/>
      <c r="AI4044" s="59"/>
    </row>
    <row r="4045" spans="1:35" ht="31.5" thickBot="1" x14ac:dyDescent="0.4">
      <c r="A4045" s="58" t="s">
        <v>4016</v>
      </c>
      <c r="B4045" s="58" t="s">
        <v>15475</v>
      </c>
      <c r="C4045" s="58" t="s">
        <v>20050</v>
      </c>
      <c r="D4045" s="59"/>
      <c r="E4045" s="59"/>
      <c r="F4045" s="59"/>
      <c r="G4045" s="59"/>
      <c r="AB4045" s="62" t="s">
        <v>20410</v>
      </c>
      <c r="AC4045" s="65" t="s">
        <v>20412</v>
      </c>
      <c r="AD4045" s="59"/>
      <c r="AE4045" s="59"/>
      <c r="AF4045" s="59"/>
      <c r="AG4045" s="59"/>
      <c r="AH4045" s="59"/>
      <c r="AI4045" s="59"/>
    </row>
    <row r="4046" spans="1:35" ht="31.5" thickBot="1" x14ac:dyDescent="0.4">
      <c r="A4046" s="58" t="s">
        <v>4017</v>
      </c>
      <c r="B4046" s="58" t="s">
        <v>15476</v>
      </c>
      <c r="C4046" s="58" t="s">
        <v>20050</v>
      </c>
      <c r="D4046" s="59"/>
      <c r="E4046" s="59"/>
      <c r="F4046" s="59"/>
      <c r="G4046" s="59"/>
      <c r="AB4046" s="59"/>
      <c r="AC4046" s="65" t="s">
        <v>20412</v>
      </c>
      <c r="AD4046" s="59"/>
      <c r="AE4046" s="59"/>
      <c r="AF4046" s="59"/>
      <c r="AG4046" s="59"/>
      <c r="AH4046" s="59"/>
      <c r="AI4046" s="59"/>
    </row>
    <row r="4047" spans="1:35" ht="31.5" thickBot="1" x14ac:dyDescent="0.4">
      <c r="A4047" s="58" t="s">
        <v>4018</v>
      </c>
      <c r="B4047" s="58" t="s">
        <v>15477</v>
      </c>
      <c r="C4047" s="58" t="s">
        <v>20050</v>
      </c>
      <c r="D4047" s="59"/>
      <c r="E4047" s="59"/>
      <c r="F4047" s="59"/>
      <c r="G4047" s="59"/>
      <c r="AB4047" s="59"/>
      <c r="AC4047" s="65" t="s">
        <v>20412</v>
      </c>
      <c r="AD4047" s="59"/>
      <c r="AE4047" s="59"/>
      <c r="AF4047" s="59"/>
      <c r="AG4047" s="59"/>
      <c r="AH4047" s="59"/>
      <c r="AI4047" s="59"/>
    </row>
    <row r="4048" spans="1:35" ht="31.5" thickBot="1" x14ac:dyDescent="0.4">
      <c r="A4048" s="58" t="s">
        <v>4019</v>
      </c>
      <c r="B4048" s="58" t="s">
        <v>15478</v>
      </c>
      <c r="C4048" s="58" t="s">
        <v>20050</v>
      </c>
      <c r="D4048" s="59"/>
      <c r="E4048" s="59"/>
      <c r="F4048" s="59"/>
      <c r="G4048" s="59"/>
      <c r="AB4048" s="59"/>
      <c r="AC4048" s="65" t="s">
        <v>20412</v>
      </c>
      <c r="AD4048" s="59"/>
      <c r="AE4048" s="59"/>
      <c r="AF4048" s="59"/>
      <c r="AG4048" s="59"/>
      <c r="AH4048" s="59"/>
      <c r="AI4048" s="59"/>
    </row>
    <row r="4049" spans="1:35" ht="31.5" thickBot="1" x14ac:dyDescent="0.4">
      <c r="A4049" s="58" t="s">
        <v>4020</v>
      </c>
      <c r="B4049" s="58" t="s">
        <v>15479</v>
      </c>
      <c r="C4049" s="58" t="s">
        <v>20050</v>
      </c>
      <c r="D4049" s="59"/>
      <c r="E4049" s="59"/>
      <c r="F4049" s="59"/>
      <c r="G4049" s="59"/>
      <c r="AB4049" s="59"/>
      <c r="AC4049" s="65" t="s">
        <v>20412</v>
      </c>
      <c r="AD4049" s="59"/>
      <c r="AE4049" s="59"/>
      <c r="AF4049" s="59"/>
      <c r="AG4049" s="59"/>
      <c r="AH4049" s="59"/>
      <c r="AI4049" s="59"/>
    </row>
    <row r="4050" spans="1:35" ht="31.5" thickBot="1" x14ac:dyDescent="0.4">
      <c r="A4050" s="58" t="s">
        <v>4021</v>
      </c>
      <c r="B4050" s="58" t="s">
        <v>15480</v>
      </c>
      <c r="C4050" s="58" t="s">
        <v>20050</v>
      </c>
      <c r="D4050" s="59"/>
      <c r="E4050" s="59"/>
      <c r="F4050" s="59"/>
      <c r="G4050" s="59"/>
      <c r="AB4050" s="62" t="s">
        <v>20410</v>
      </c>
      <c r="AC4050" s="65" t="s">
        <v>20412</v>
      </c>
      <c r="AD4050" s="59"/>
      <c r="AE4050" s="59"/>
      <c r="AF4050" s="59"/>
      <c r="AG4050" s="59"/>
      <c r="AH4050" s="59"/>
      <c r="AI4050" s="59"/>
    </row>
    <row r="4051" spans="1:35" ht="31.5" thickBot="1" x14ac:dyDescent="0.4">
      <c r="A4051" s="58" t="s">
        <v>4022</v>
      </c>
      <c r="B4051" s="58" t="s">
        <v>15480</v>
      </c>
      <c r="C4051" s="58" t="s">
        <v>20050</v>
      </c>
      <c r="D4051" s="59"/>
      <c r="E4051" s="59"/>
      <c r="F4051" s="59"/>
      <c r="G4051" s="59"/>
      <c r="AB4051" s="62" t="s">
        <v>20410</v>
      </c>
      <c r="AC4051" s="65" t="s">
        <v>20412</v>
      </c>
      <c r="AD4051" s="59"/>
      <c r="AE4051" s="59"/>
      <c r="AF4051" s="59"/>
      <c r="AG4051" s="59"/>
      <c r="AH4051" s="59"/>
      <c r="AI4051" s="59"/>
    </row>
    <row r="4052" spans="1:35" ht="31.5" thickBot="1" x14ac:dyDescent="0.4">
      <c r="A4052" s="58" t="s">
        <v>4023</v>
      </c>
      <c r="B4052" s="58" t="s">
        <v>15481</v>
      </c>
      <c r="C4052" s="58" t="s">
        <v>20050</v>
      </c>
      <c r="D4052" s="59"/>
      <c r="E4052" s="59"/>
      <c r="F4052" s="59"/>
      <c r="G4052" s="59"/>
      <c r="AB4052" s="59"/>
      <c r="AC4052" s="65" t="s">
        <v>20412</v>
      </c>
      <c r="AD4052" s="59"/>
      <c r="AE4052" s="59"/>
      <c r="AF4052" s="59"/>
      <c r="AG4052" s="59"/>
      <c r="AH4052" s="59"/>
      <c r="AI4052" s="59"/>
    </row>
    <row r="4053" spans="1:35" ht="31.5" thickBot="1" x14ac:dyDescent="0.4">
      <c r="A4053" s="58" t="s">
        <v>4024</v>
      </c>
      <c r="B4053" s="58" t="s">
        <v>15482</v>
      </c>
      <c r="C4053" s="58" t="s">
        <v>20050</v>
      </c>
      <c r="D4053" s="59"/>
      <c r="E4053" s="59"/>
      <c r="F4053" s="59"/>
      <c r="G4053" s="59"/>
      <c r="AB4053" s="62" t="s">
        <v>20410</v>
      </c>
      <c r="AC4053" s="65" t="s">
        <v>20412</v>
      </c>
      <c r="AD4053" s="59"/>
      <c r="AE4053" s="59"/>
      <c r="AF4053" s="59"/>
      <c r="AG4053" s="59"/>
      <c r="AH4053" s="59"/>
      <c r="AI4053" s="59"/>
    </row>
    <row r="4054" spans="1:35" ht="31.5" thickBot="1" x14ac:dyDescent="0.4">
      <c r="A4054" s="58" t="s">
        <v>4025</v>
      </c>
      <c r="B4054" s="58" t="s">
        <v>15482</v>
      </c>
      <c r="C4054" s="58" t="s">
        <v>20050</v>
      </c>
      <c r="D4054" s="59"/>
      <c r="E4054" s="59"/>
      <c r="F4054" s="59"/>
      <c r="G4054" s="59"/>
      <c r="AB4054" s="62" t="s">
        <v>20410</v>
      </c>
      <c r="AC4054" s="65" t="s">
        <v>20412</v>
      </c>
      <c r="AD4054" s="59"/>
      <c r="AE4054" s="59"/>
      <c r="AF4054" s="59"/>
      <c r="AG4054" s="59"/>
      <c r="AH4054" s="59"/>
      <c r="AI4054" s="59"/>
    </row>
    <row r="4055" spans="1:35" ht="31.5" thickBot="1" x14ac:dyDescent="0.4">
      <c r="A4055" s="58" t="s">
        <v>4026</v>
      </c>
      <c r="B4055" s="58" t="s">
        <v>13605</v>
      </c>
      <c r="C4055" s="58" t="s">
        <v>20160</v>
      </c>
      <c r="D4055" s="58" t="s">
        <v>20050</v>
      </c>
      <c r="E4055" s="59"/>
      <c r="F4055" s="59"/>
      <c r="G4055" s="59"/>
      <c r="AB4055" s="59"/>
      <c r="AC4055" s="65" t="s">
        <v>20412</v>
      </c>
      <c r="AD4055" s="59"/>
      <c r="AE4055" s="59"/>
      <c r="AF4055" s="59"/>
      <c r="AG4055" s="59"/>
      <c r="AH4055" s="59"/>
      <c r="AI4055" s="59"/>
    </row>
    <row r="4056" spans="1:35" ht="31.5" thickBot="1" x14ac:dyDescent="0.4">
      <c r="A4056" s="58" t="s">
        <v>4027</v>
      </c>
      <c r="B4056" s="58" t="s">
        <v>15483</v>
      </c>
      <c r="C4056" s="58" t="s">
        <v>20050</v>
      </c>
      <c r="D4056" s="59"/>
      <c r="E4056" s="59"/>
      <c r="F4056" s="59"/>
      <c r="G4056" s="59"/>
      <c r="AB4056" s="59"/>
      <c r="AC4056" s="65" t="s">
        <v>20412</v>
      </c>
      <c r="AD4056" s="59"/>
      <c r="AE4056" s="59"/>
      <c r="AF4056" s="59"/>
      <c r="AG4056" s="59"/>
      <c r="AH4056" s="59"/>
      <c r="AI4056" s="59"/>
    </row>
    <row r="4057" spans="1:35" ht="31.5" thickBot="1" x14ac:dyDescent="0.4">
      <c r="A4057" s="58" t="s">
        <v>4028</v>
      </c>
      <c r="B4057" s="58" t="s">
        <v>15484</v>
      </c>
      <c r="C4057" s="58" t="s">
        <v>20050</v>
      </c>
      <c r="D4057" s="59"/>
      <c r="E4057" s="59"/>
      <c r="F4057" s="59"/>
      <c r="G4057" s="59"/>
      <c r="AB4057" s="59"/>
      <c r="AC4057" s="65" t="s">
        <v>20412</v>
      </c>
      <c r="AD4057" s="59"/>
      <c r="AE4057" s="59"/>
      <c r="AF4057" s="59"/>
      <c r="AG4057" s="59"/>
      <c r="AH4057" s="59"/>
      <c r="AI4057" s="59"/>
    </row>
    <row r="4058" spans="1:35" ht="31.5" thickBot="1" x14ac:dyDescent="0.4">
      <c r="A4058" s="58" t="s">
        <v>4029</v>
      </c>
      <c r="B4058" s="58" t="s">
        <v>15484</v>
      </c>
      <c r="C4058" s="58" t="s">
        <v>20050</v>
      </c>
      <c r="D4058" s="59"/>
      <c r="E4058" s="59"/>
      <c r="F4058" s="59"/>
      <c r="G4058" s="59"/>
      <c r="AB4058" s="59"/>
      <c r="AC4058" s="65" t="s">
        <v>20412</v>
      </c>
      <c r="AD4058" s="59"/>
      <c r="AE4058" s="59"/>
      <c r="AF4058" s="59"/>
      <c r="AG4058" s="59"/>
      <c r="AH4058" s="59"/>
      <c r="AI4058" s="59"/>
    </row>
    <row r="4059" spans="1:35" ht="31.5" thickBot="1" x14ac:dyDescent="0.4">
      <c r="A4059" s="58" t="s">
        <v>4030</v>
      </c>
      <c r="B4059" s="58" t="s">
        <v>15484</v>
      </c>
      <c r="C4059" s="58" t="s">
        <v>20050</v>
      </c>
      <c r="D4059" s="59"/>
      <c r="E4059" s="59"/>
      <c r="F4059" s="59"/>
      <c r="G4059" s="59"/>
      <c r="AB4059" s="59"/>
      <c r="AC4059" s="65" t="s">
        <v>20412</v>
      </c>
      <c r="AD4059" s="59"/>
      <c r="AE4059" s="59"/>
      <c r="AF4059" s="59"/>
      <c r="AG4059" s="59"/>
      <c r="AH4059" s="59"/>
      <c r="AI4059" s="59"/>
    </row>
    <row r="4060" spans="1:35" ht="31.5" thickBot="1" x14ac:dyDescent="0.4">
      <c r="A4060" s="58" t="s">
        <v>4031</v>
      </c>
      <c r="B4060" s="58" t="s">
        <v>15485</v>
      </c>
      <c r="C4060" s="58" t="s">
        <v>20050</v>
      </c>
      <c r="D4060" s="59"/>
      <c r="E4060" s="59"/>
      <c r="F4060" s="59"/>
      <c r="G4060" s="59"/>
      <c r="AB4060" s="59"/>
      <c r="AC4060" s="65" t="s">
        <v>20412</v>
      </c>
      <c r="AD4060" s="59"/>
      <c r="AE4060" s="59"/>
      <c r="AF4060" s="59"/>
      <c r="AG4060" s="59"/>
      <c r="AH4060" s="59"/>
      <c r="AI4060" s="59"/>
    </row>
    <row r="4061" spans="1:35" ht="31.5" thickBot="1" x14ac:dyDescent="0.4">
      <c r="A4061" s="58" t="s">
        <v>4032</v>
      </c>
      <c r="B4061" s="58" t="s">
        <v>15485</v>
      </c>
      <c r="C4061" s="58" t="s">
        <v>20050</v>
      </c>
      <c r="D4061" s="59"/>
      <c r="E4061" s="59"/>
      <c r="F4061" s="59"/>
      <c r="G4061" s="59"/>
      <c r="AB4061" s="59"/>
      <c r="AC4061" s="65" t="s">
        <v>20412</v>
      </c>
      <c r="AD4061" s="59"/>
      <c r="AE4061" s="59"/>
      <c r="AF4061" s="59"/>
      <c r="AG4061" s="59"/>
      <c r="AH4061" s="59"/>
      <c r="AI4061" s="59"/>
    </row>
    <row r="4062" spans="1:35" ht="31.5" thickBot="1" x14ac:dyDescent="0.4">
      <c r="A4062" s="58" t="s">
        <v>4033</v>
      </c>
      <c r="B4062" s="58" t="s">
        <v>15485</v>
      </c>
      <c r="C4062" s="58" t="s">
        <v>20050</v>
      </c>
      <c r="D4062" s="59"/>
      <c r="E4062" s="59"/>
      <c r="F4062" s="59"/>
      <c r="G4062" s="59"/>
      <c r="AB4062" s="59"/>
      <c r="AC4062" s="65" t="s">
        <v>20412</v>
      </c>
      <c r="AD4062" s="59"/>
      <c r="AE4062" s="59"/>
      <c r="AF4062" s="59"/>
      <c r="AG4062" s="59"/>
      <c r="AH4062" s="59"/>
      <c r="AI4062" s="59"/>
    </row>
    <row r="4063" spans="1:35" ht="31.5" thickBot="1" x14ac:dyDescent="0.4">
      <c r="A4063" s="58" t="s">
        <v>4034</v>
      </c>
      <c r="B4063" s="58" t="s">
        <v>15486</v>
      </c>
      <c r="C4063" s="58" t="s">
        <v>20050</v>
      </c>
      <c r="D4063" s="59"/>
      <c r="E4063" s="59"/>
      <c r="F4063" s="59"/>
      <c r="G4063" s="59"/>
      <c r="AB4063" s="59"/>
      <c r="AC4063" s="65" t="s">
        <v>20412</v>
      </c>
      <c r="AD4063" s="59"/>
      <c r="AE4063" s="59"/>
      <c r="AF4063" s="59"/>
      <c r="AG4063" s="59"/>
      <c r="AH4063" s="59"/>
      <c r="AI4063" s="59"/>
    </row>
    <row r="4064" spans="1:35" ht="31.5" thickBot="1" x14ac:dyDescent="0.4">
      <c r="A4064" s="58" t="s">
        <v>4035</v>
      </c>
      <c r="B4064" s="58" t="s">
        <v>15487</v>
      </c>
      <c r="C4064" s="58" t="s">
        <v>20050</v>
      </c>
      <c r="D4064" s="59"/>
      <c r="E4064" s="59"/>
      <c r="F4064" s="59"/>
      <c r="G4064" s="59"/>
      <c r="AB4064" s="62" t="s">
        <v>20410</v>
      </c>
      <c r="AC4064" s="65" t="s">
        <v>20412</v>
      </c>
      <c r="AD4064" s="59"/>
      <c r="AE4064" s="59"/>
      <c r="AF4064" s="59"/>
      <c r="AG4064" s="59"/>
      <c r="AH4064" s="59"/>
      <c r="AI4064" s="59"/>
    </row>
    <row r="4065" spans="1:35" ht="31.5" thickBot="1" x14ac:dyDescent="0.4">
      <c r="A4065" s="58" t="s">
        <v>4036</v>
      </c>
      <c r="B4065" s="58" t="s">
        <v>15487</v>
      </c>
      <c r="C4065" s="58" t="s">
        <v>20050</v>
      </c>
      <c r="D4065" s="59"/>
      <c r="E4065" s="59"/>
      <c r="F4065" s="59"/>
      <c r="G4065" s="59"/>
      <c r="AB4065" s="62" t="s">
        <v>20410</v>
      </c>
      <c r="AC4065" s="65" t="s">
        <v>20412</v>
      </c>
      <c r="AD4065" s="59"/>
      <c r="AE4065" s="59"/>
      <c r="AF4065" s="59"/>
      <c r="AG4065" s="59"/>
      <c r="AH4065" s="59"/>
      <c r="AI4065" s="59"/>
    </row>
    <row r="4066" spans="1:35" ht="31.5" thickBot="1" x14ac:dyDescent="0.4">
      <c r="A4066" s="58" t="s">
        <v>4037</v>
      </c>
      <c r="B4066" s="58" t="s">
        <v>15488</v>
      </c>
      <c r="C4066" s="58" t="s">
        <v>20050</v>
      </c>
      <c r="D4066" s="59"/>
      <c r="E4066" s="59"/>
      <c r="F4066" s="59"/>
      <c r="G4066" s="59"/>
      <c r="AB4066" s="59"/>
      <c r="AC4066" s="65" t="s">
        <v>20412</v>
      </c>
      <c r="AD4066" s="59"/>
      <c r="AE4066" s="59"/>
      <c r="AF4066" s="59"/>
      <c r="AG4066" s="59"/>
      <c r="AH4066" s="59"/>
      <c r="AI4066" s="59"/>
    </row>
    <row r="4067" spans="1:35" ht="31.5" thickBot="1" x14ac:dyDescent="0.4">
      <c r="A4067" s="58" t="s">
        <v>4038</v>
      </c>
      <c r="B4067" s="58" t="s">
        <v>15488</v>
      </c>
      <c r="C4067" s="58" t="s">
        <v>20050</v>
      </c>
      <c r="D4067" s="59"/>
      <c r="E4067" s="59"/>
      <c r="F4067" s="59"/>
      <c r="G4067" s="59"/>
      <c r="AB4067" s="62" t="s">
        <v>20410</v>
      </c>
      <c r="AC4067" s="65" t="s">
        <v>20412</v>
      </c>
      <c r="AD4067" s="59"/>
      <c r="AE4067" s="59"/>
      <c r="AF4067" s="59"/>
      <c r="AG4067" s="59"/>
      <c r="AH4067" s="59"/>
      <c r="AI4067" s="59"/>
    </row>
    <row r="4068" spans="1:35" ht="31.5" thickBot="1" x14ac:dyDescent="0.4">
      <c r="A4068" s="58" t="s">
        <v>4039</v>
      </c>
      <c r="B4068" s="58" t="s">
        <v>15488</v>
      </c>
      <c r="C4068" s="58" t="s">
        <v>20050</v>
      </c>
      <c r="D4068" s="59"/>
      <c r="E4068" s="59"/>
      <c r="F4068" s="59"/>
      <c r="G4068" s="59"/>
      <c r="AB4068" s="62" t="s">
        <v>20410</v>
      </c>
      <c r="AC4068" s="65" t="s">
        <v>20412</v>
      </c>
      <c r="AD4068" s="59"/>
      <c r="AE4068" s="59"/>
      <c r="AF4068" s="59"/>
      <c r="AG4068" s="59"/>
      <c r="AH4068" s="59"/>
      <c r="AI4068" s="59"/>
    </row>
    <row r="4069" spans="1:35" ht="31.5" thickBot="1" x14ac:dyDescent="0.4">
      <c r="A4069" s="58" t="s">
        <v>4040</v>
      </c>
      <c r="B4069" s="58" t="s">
        <v>15489</v>
      </c>
      <c r="C4069" s="58" t="s">
        <v>20050</v>
      </c>
      <c r="D4069" s="59"/>
      <c r="E4069" s="59"/>
      <c r="F4069" s="59"/>
      <c r="G4069" s="59"/>
      <c r="AB4069" s="59"/>
      <c r="AC4069" s="65" t="s">
        <v>20412</v>
      </c>
      <c r="AD4069" s="59"/>
      <c r="AE4069" s="59"/>
      <c r="AF4069" s="59"/>
      <c r="AG4069" s="59"/>
      <c r="AH4069" s="59"/>
      <c r="AI4069" s="59"/>
    </row>
    <row r="4070" spans="1:35" ht="31.5" thickBot="1" x14ac:dyDescent="0.4">
      <c r="A4070" s="58" t="s">
        <v>4041</v>
      </c>
      <c r="B4070" s="58" t="s">
        <v>15490</v>
      </c>
      <c r="C4070" s="58" t="s">
        <v>20050</v>
      </c>
      <c r="D4070" s="59"/>
      <c r="E4070" s="59"/>
      <c r="F4070" s="59"/>
      <c r="G4070" s="59"/>
      <c r="AB4070" s="62" t="s">
        <v>20410</v>
      </c>
      <c r="AC4070" s="65" t="s">
        <v>20412</v>
      </c>
      <c r="AD4070" s="59"/>
      <c r="AE4070" s="59"/>
      <c r="AF4070" s="59"/>
      <c r="AG4070" s="59"/>
      <c r="AH4070" s="59"/>
      <c r="AI4070" s="59"/>
    </row>
    <row r="4071" spans="1:35" ht="31.5" thickBot="1" x14ac:dyDescent="0.4">
      <c r="A4071" s="58" t="s">
        <v>4042</v>
      </c>
      <c r="B4071" s="58" t="s">
        <v>15491</v>
      </c>
      <c r="C4071" s="58" t="s">
        <v>20050</v>
      </c>
      <c r="D4071" s="59"/>
      <c r="E4071" s="59"/>
      <c r="F4071" s="59"/>
      <c r="G4071" s="59"/>
      <c r="AB4071" s="62" t="s">
        <v>20410</v>
      </c>
      <c r="AC4071" s="65" t="s">
        <v>20412</v>
      </c>
      <c r="AD4071" s="59"/>
      <c r="AE4071" s="59"/>
      <c r="AF4071" s="59"/>
      <c r="AG4071" s="59"/>
      <c r="AH4071" s="59"/>
      <c r="AI4071" s="59"/>
    </row>
    <row r="4072" spans="1:35" ht="31.5" thickBot="1" x14ac:dyDescent="0.4">
      <c r="A4072" s="58" t="s">
        <v>4043</v>
      </c>
      <c r="B4072" s="58" t="s">
        <v>15492</v>
      </c>
      <c r="C4072" s="58" t="s">
        <v>20050</v>
      </c>
      <c r="D4072" s="59"/>
      <c r="E4072" s="59"/>
      <c r="F4072" s="59"/>
      <c r="G4072" s="59"/>
      <c r="AB4072" s="62" t="s">
        <v>20410</v>
      </c>
      <c r="AC4072" s="65" t="s">
        <v>20412</v>
      </c>
      <c r="AD4072" s="59"/>
      <c r="AE4072" s="59"/>
      <c r="AF4072" s="59"/>
      <c r="AG4072" s="59"/>
      <c r="AH4072" s="59"/>
      <c r="AI4072" s="59"/>
    </row>
    <row r="4073" spans="1:35" ht="31.5" thickBot="1" x14ac:dyDescent="0.4">
      <c r="A4073" s="58" t="s">
        <v>4044</v>
      </c>
      <c r="B4073" s="58" t="s">
        <v>15493</v>
      </c>
      <c r="C4073" s="58" t="s">
        <v>20050</v>
      </c>
      <c r="D4073" s="59"/>
      <c r="E4073" s="59"/>
      <c r="F4073" s="59"/>
      <c r="G4073" s="59"/>
      <c r="AB4073" s="59"/>
      <c r="AC4073" s="65" t="s">
        <v>20412</v>
      </c>
      <c r="AD4073" s="59"/>
      <c r="AE4073" s="59"/>
      <c r="AF4073" s="59"/>
      <c r="AG4073" s="59"/>
      <c r="AH4073" s="59"/>
      <c r="AI4073" s="59"/>
    </row>
    <row r="4074" spans="1:35" ht="31.5" thickBot="1" x14ac:dyDescent="0.4">
      <c r="A4074" s="58" t="s">
        <v>4045</v>
      </c>
      <c r="B4074" s="58" t="s">
        <v>15493</v>
      </c>
      <c r="C4074" s="58" t="s">
        <v>20050</v>
      </c>
      <c r="D4074" s="59"/>
      <c r="E4074" s="59"/>
      <c r="F4074" s="59"/>
      <c r="G4074" s="59"/>
      <c r="AB4074" s="62" t="s">
        <v>20410</v>
      </c>
      <c r="AC4074" s="65" t="s">
        <v>20412</v>
      </c>
      <c r="AD4074" s="59"/>
      <c r="AE4074" s="59"/>
      <c r="AF4074" s="59"/>
      <c r="AG4074" s="59"/>
      <c r="AH4074" s="59"/>
      <c r="AI4074" s="59"/>
    </row>
    <row r="4075" spans="1:35" ht="31.5" thickBot="1" x14ac:dyDescent="0.4">
      <c r="A4075" s="58" t="s">
        <v>4046</v>
      </c>
      <c r="B4075" s="58" t="s">
        <v>15494</v>
      </c>
      <c r="C4075" s="58" t="s">
        <v>20050</v>
      </c>
      <c r="D4075" s="59"/>
      <c r="E4075" s="59"/>
      <c r="F4075" s="59"/>
      <c r="G4075" s="59"/>
      <c r="AB4075" s="62" t="s">
        <v>20410</v>
      </c>
      <c r="AC4075" s="65" t="s">
        <v>20412</v>
      </c>
      <c r="AD4075" s="59"/>
      <c r="AE4075" s="59"/>
      <c r="AF4075" s="59"/>
      <c r="AG4075" s="59"/>
      <c r="AH4075" s="59"/>
      <c r="AI4075" s="59"/>
    </row>
    <row r="4076" spans="1:35" ht="31.5" thickBot="1" x14ac:dyDescent="0.4">
      <c r="A4076" s="58" t="s">
        <v>4047</v>
      </c>
      <c r="B4076" s="58" t="s">
        <v>15494</v>
      </c>
      <c r="C4076" s="58" t="s">
        <v>20050</v>
      </c>
      <c r="D4076" s="59"/>
      <c r="E4076" s="59"/>
      <c r="F4076" s="59"/>
      <c r="G4076" s="59"/>
      <c r="AB4076" s="62" t="s">
        <v>20410</v>
      </c>
      <c r="AC4076" s="65" t="s">
        <v>20412</v>
      </c>
      <c r="AD4076" s="59"/>
      <c r="AE4076" s="59"/>
      <c r="AF4076" s="59"/>
      <c r="AG4076" s="59"/>
      <c r="AH4076" s="59"/>
      <c r="AI4076" s="59"/>
    </row>
    <row r="4077" spans="1:35" ht="31.5" thickBot="1" x14ac:dyDescent="0.4">
      <c r="A4077" s="58" t="s">
        <v>4048</v>
      </c>
      <c r="B4077" s="58" t="s">
        <v>15495</v>
      </c>
      <c r="C4077" s="58" t="s">
        <v>20050</v>
      </c>
      <c r="D4077" s="59"/>
      <c r="E4077" s="59"/>
      <c r="F4077" s="59"/>
      <c r="G4077" s="59"/>
      <c r="AB4077" s="62" t="s">
        <v>20410</v>
      </c>
      <c r="AC4077" s="65" t="s">
        <v>20412</v>
      </c>
      <c r="AD4077" s="59"/>
      <c r="AE4077" s="59"/>
      <c r="AF4077" s="59"/>
      <c r="AG4077" s="59"/>
      <c r="AH4077" s="59"/>
      <c r="AI4077" s="59"/>
    </row>
    <row r="4078" spans="1:35" ht="31.5" thickBot="1" x14ac:dyDescent="0.4">
      <c r="A4078" s="58" t="s">
        <v>4049</v>
      </c>
      <c r="B4078" s="58" t="s">
        <v>15495</v>
      </c>
      <c r="C4078" s="58" t="s">
        <v>20050</v>
      </c>
      <c r="D4078" s="59"/>
      <c r="E4078" s="59"/>
      <c r="F4078" s="59"/>
      <c r="G4078" s="59"/>
      <c r="AB4078" s="62" t="s">
        <v>20410</v>
      </c>
      <c r="AC4078" s="65" t="s">
        <v>20412</v>
      </c>
      <c r="AD4078" s="59"/>
      <c r="AE4078" s="59"/>
      <c r="AF4078" s="59"/>
      <c r="AG4078" s="59"/>
      <c r="AH4078" s="59"/>
      <c r="AI4078" s="59"/>
    </row>
    <row r="4079" spans="1:35" ht="31.5" thickBot="1" x14ac:dyDescent="0.4">
      <c r="A4079" s="58" t="s">
        <v>4050</v>
      </c>
      <c r="B4079" s="58" t="s">
        <v>15496</v>
      </c>
      <c r="C4079" s="58" t="s">
        <v>20050</v>
      </c>
      <c r="D4079" s="59"/>
      <c r="E4079" s="59"/>
      <c r="F4079" s="59"/>
      <c r="G4079" s="59"/>
      <c r="AB4079" s="59"/>
      <c r="AC4079" s="65" t="s">
        <v>20412</v>
      </c>
      <c r="AD4079" s="59"/>
      <c r="AE4079" s="59"/>
      <c r="AF4079" s="59"/>
      <c r="AG4079" s="59"/>
      <c r="AH4079" s="59"/>
      <c r="AI4079" s="59"/>
    </row>
    <row r="4080" spans="1:35" ht="31.5" thickBot="1" x14ac:dyDescent="0.4">
      <c r="A4080" s="58" t="s">
        <v>4051</v>
      </c>
      <c r="B4080" s="58" t="s">
        <v>15496</v>
      </c>
      <c r="C4080" s="58" t="s">
        <v>20050</v>
      </c>
      <c r="D4080" s="59"/>
      <c r="E4080" s="59"/>
      <c r="F4080" s="59"/>
      <c r="G4080" s="59"/>
      <c r="AB4080" s="59"/>
      <c r="AC4080" s="65" t="s">
        <v>20412</v>
      </c>
      <c r="AD4080" s="59"/>
      <c r="AE4080" s="59"/>
      <c r="AF4080" s="59"/>
      <c r="AG4080" s="59"/>
      <c r="AH4080" s="59"/>
      <c r="AI4080" s="59"/>
    </row>
    <row r="4081" spans="1:35" ht="31.5" thickBot="1" x14ac:dyDescent="0.4">
      <c r="A4081" s="58" t="s">
        <v>4052</v>
      </c>
      <c r="B4081" s="58" t="s">
        <v>15497</v>
      </c>
      <c r="C4081" s="58" t="s">
        <v>20050</v>
      </c>
      <c r="D4081" s="59"/>
      <c r="E4081" s="59"/>
      <c r="F4081" s="59"/>
      <c r="G4081" s="59"/>
      <c r="AB4081" s="59"/>
      <c r="AC4081" s="65" t="s">
        <v>20412</v>
      </c>
      <c r="AD4081" s="59"/>
      <c r="AE4081" s="59"/>
      <c r="AF4081" s="59"/>
      <c r="AG4081" s="59"/>
      <c r="AH4081" s="59"/>
      <c r="AI4081" s="59"/>
    </row>
    <row r="4082" spans="1:35" ht="31.5" thickBot="1" x14ac:dyDescent="0.4">
      <c r="A4082" s="58" t="s">
        <v>4053</v>
      </c>
      <c r="B4082" s="58" t="s">
        <v>15498</v>
      </c>
      <c r="C4082" s="58" t="s">
        <v>20050</v>
      </c>
      <c r="D4082" s="59"/>
      <c r="E4082" s="59"/>
      <c r="F4082" s="59"/>
      <c r="G4082" s="59"/>
      <c r="AB4082" s="59"/>
      <c r="AC4082" s="65" t="s">
        <v>20412</v>
      </c>
      <c r="AD4082" s="59"/>
      <c r="AE4082" s="59"/>
      <c r="AF4082" s="59"/>
      <c r="AG4082" s="59"/>
      <c r="AH4082" s="59"/>
      <c r="AI4082" s="59"/>
    </row>
    <row r="4083" spans="1:35" ht="31.5" thickBot="1" x14ac:dyDescent="0.4">
      <c r="A4083" s="58" t="s">
        <v>4054</v>
      </c>
      <c r="B4083" s="58" t="s">
        <v>15498</v>
      </c>
      <c r="C4083" s="58" t="s">
        <v>20050</v>
      </c>
      <c r="D4083" s="59"/>
      <c r="E4083" s="59"/>
      <c r="F4083" s="59"/>
      <c r="G4083" s="59"/>
      <c r="AB4083" s="59"/>
      <c r="AC4083" s="65" t="s">
        <v>20412</v>
      </c>
      <c r="AD4083" s="59"/>
      <c r="AE4083" s="59"/>
      <c r="AF4083" s="59"/>
      <c r="AG4083" s="59"/>
      <c r="AH4083" s="59"/>
      <c r="AI4083" s="59"/>
    </row>
    <row r="4084" spans="1:35" ht="31.5" thickBot="1" x14ac:dyDescent="0.4">
      <c r="A4084" s="58" t="s">
        <v>4055</v>
      </c>
      <c r="B4084" s="58" t="s">
        <v>15498</v>
      </c>
      <c r="C4084" s="58" t="s">
        <v>20050</v>
      </c>
      <c r="D4084" s="59"/>
      <c r="E4084" s="59"/>
      <c r="F4084" s="59"/>
      <c r="G4084" s="59"/>
      <c r="AB4084" s="59"/>
      <c r="AC4084" s="65" t="s">
        <v>20412</v>
      </c>
      <c r="AD4084" s="59"/>
      <c r="AE4084" s="59"/>
      <c r="AF4084" s="59"/>
      <c r="AG4084" s="59"/>
      <c r="AH4084" s="59"/>
      <c r="AI4084" s="59"/>
    </row>
    <row r="4085" spans="1:35" ht="31.5" thickBot="1" x14ac:dyDescent="0.4">
      <c r="A4085" s="58" t="s">
        <v>4056</v>
      </c>
      <c r="B4085" s="58" t="s">
        <v>15499</v>
      </c>
      <c r="C4085" s="58" t="s">
        <v>20050</v>
      </c>
      <c r="D4085" s="59"/>
      <c r="E4085" s="59"/>
      <c r="F4085" s="59"/>
      <c r="G4085" s="59"/>
      <c r="AB4085" s="59"/>
      <c r="AC4085" s="65" t="s">
        <v>20412</v>
      </c>
      <c r="AD4085" s="59"/>
      <c r="AE4085" s="59"/>
      <c r="AF4085" s="59"/>
      <c r="AG4085" s="59"/>
      <c r="AH4085" s="59"/>
      <c r="AI4085" s="59"/>
    </row>
    <row r="4086" spans="1:35" ht="31.5" thickBot="1" x14ac:dyDescent="0.4">
      <c r="A4086" s="58" t="s">
        <v>4057</v>
      </c>
      <c r="B4086" s="58" t="s">
        <v>15500</v>
      </c>
      <c r="C4086" s="58" t="s">
        <v>20050</v>
      </c>
      <c r="D4086" s="59"/>
      <c r="E4086" s="59"/>
      <c r="F4086" s="59"/>
      <c r="G4086" s="59"/>
      <c r="AB4086" s="59"/>
      <c r="AC4086" s="65" t="s">
        <v>20412</v>
      </c>
      <c r="AD4086" s="59"/>
      <c r="AE4086" s="59"/>
      <c r="AF4086" s="59"/>
      <c r="AG4086" s="59"/>
      <c r="AH4086" s="59"/>
      <c r="AI4086" s="59"/>
    </row>
    <row r="4087" spans="1:35" ht="31.5" thickBot="1" x14ac:dyDescent="0.4">
      <c r="A4087" s="58" t="s">
        <v>4058</v>
      </c>
      <c r="B4087" s="58" t="s">
        <v>15500</v>
      </c>
      <c r="C4087" s="58" t="s">
        <v>20050</v>
      </c>
      <c r="D4087" s="59"/>
      <c r="E4087" s="59"/>
      <c r="F4087" s="59"/>
      <c r="G4087" s="59"/>
      <c r="AB4087" s="62" t="s">
        <v>20410</v>
      </c>
      <c r="AC4087" s="65" t="s">
        <v>20412</v>
      </c>
      <c r="AD4087" s="59"/>
      <c r="AE4087" s="59"/>
      <c r="AF4087" s="59"/>
      <c r="AG4087" s="59"/>
      <c r="AH4087" s="59"/>
      <c r="AI4087" s="59"/>
    </row>
    <row r="4088" spans="1:35" ht="31.5" thickBot="1" x14ac:dyDescent="0.4">
      <c r="A4088" s="58" t="s">
        <v>4059</v>
      </c>
      <c r="B4088" s="58" t="s">
        <v>15501</v>
      </c>
      <c r="C4088" s="58" t="s">
        <v>20050</v>
      </c>
      <c r="D4088" s="59"/>
      <c r="E4088" s="59"/>
      <c r="F4088" s="59"/>
      <c r="G4088" s="59"/>
      <c r="AB4088" s="59"/>
      <c r="AC4088" s="65" t="s">
        <v>20412</v>
      </c>
      <c r="AD4088" s="59"/>
      <c r="AE4088" s="59"/>
      <c r="AF4088" s="59"/>
      <c r="AG4088" s="59"/>
      <c r="AH4088" s="59"/>
      <c r="AI4088" s="59"/>
    </row>
    <row r="4089" spans="1:35" ht="31.5" thickBot="1" x14ac:dyDescent="0.4">
      <c r="A4089" s="58" t="s">
        <v>4060</v>
      </c>
      <c r="B4089" s="58" t="s">
        <v>15501</v>
      </c>
      <c r="C4089" s="58" t="s">
        <v>20050</v>
      </c>
      <c r="D4089" s="59"/>
      <c r="E4089" s="59"/>
      <c r="F4089" s="59"/>
      <c r="G4089" s="59"/>
      <c r="AB4089" s="59"/>
      <c r="AC4089" s="65" t="s">
        <v>20412</v>
      </c>
      <c r="AD4089" s="59"/>
      <c r="AE4089" s="59"/>
      <c r="AF4089" s="59"/>
      <c r="AG4089" s="59"/>
      <c r="AH4089" s="59"/>
      <c r="AI4089" s="59"/>
    </row>
    <row r="4090" spans="1:35" ht="31.5" thickBot="1" x14ac:dyDescent="0.4">
      <c r="A4090" s="58" t="s">
        <v>4061</v>
      </c>
      <c r="B4090" s="58" t="s">
        <v>15502</v>
      </c>
      <c r="C4090" s="58" t="s">
        <v>20050</v>
      </c>
      <c r="D4090" s="59"/>
      <c r="E4090" s="59"/>
      <c r="F4090" s="59"/>
      <c r="G4090" s="59"/>
      <c r="AB4090" s="59"/>
      <c r="AC4090" s="65" t="s">
        <v>20412</v>
      </c>
      <c r="AD4090" s="59"/>
      <c r="AE4090" s="59"/>
      <c r="AF4090" s="59"/>
      <c r="AG4090" s="59"/>
      <c r="AH4090" s="59"/>
      <c r="AI4090" s="59"/>
    </row>
    <row r="4091" spans="1:35" ht="31.5" thickBot="1" x14ac:dyDescent="0.4">
      <c r="A4091" s="58" t="s">
        <v>4062</v>
      </c>
      <c r="B4091" s="58" t="s">
        <v>15502</v>
      </c>
      <c r="C4091" s="58" t="s">
        <v>20050</v>
      </c>
      <c r="D4091" s="59"/>
      <c r="E4091" s="59"/>
      <c r="F4091" s="59"/>
      <c r="G4091" s="59"/>
      <c r="AB4091" s="59"/>
      <c r="AC4091" s="65" t="s">
        <v>20412</v>
      </c>
      <c r="AD4091" s="59"/>
      <c r="AE4091" s="59"/>
      <c r="AF4091" s="59"/>
      <c r="AG4091" s="59"/>
      <c r="AH4091" s="59"/>
      <c r="AI4091" s="59"/>
    </row>
    <row r="4092" spans="1:35" ht="31.5" thickBot="1" x14ac:dyDescent="0.4">
      <c r="A4092" s="58" t="s">
        <v>4063</v>
      </c>
      <c r="B4092" s="58" t="s">
        <v>15502</v>
      </c>
      <c r="C4092" s="58" t="s">
        <v>20050</v>
      </c>
      <c r="D4092" s="59"/>
      <c r="E4092" s="59"/>
      <c r="F4092" s="59"/>
      <c r="G4092" s="59"/>
      <c r="AB4092" s="59"/>
      <c r="AC4092" s="65" t="s">
        <v>20412</v>
      </c>
      <c r="AD4092" s="59"/>
      <c r="AE4092" s="59"/>
      <c r="AF4092" s="59"/>
      <c r="AG4092" s="59"/>
      <c r="AH4092" s="59"/>
      <c r="AI4092" s="59"/>
    </row>
    <row r="4093" spans="1:35" ht="31.5" thickBot="1" x14ac:dyDescent="0.4">
      <c r="A4093" s="58" t="s">
        <v>4064</v>
      </c>
      <c r="B4093" s="58" t="s">
        <v>15503</v>
      </c>
      <c r="C4093" s="58" t="s">
        <v>20050</v>
      </c>
      <c r="D4093" s="59"/>
      <c r="E4093" s="59"/>
      <c r="F4093" s="59"/>
      <c r="G4093" s="59"/>
      <c r="AB4093" s="62" t="s">
        <v>20410</v>
      </c>
      <c r="AC4093" s="65" t="s">
        <v>20412</v>
      </c>
      <c r="AD4093" s="59"/>
      <c r="AE4093" s="59"/>
      <c r="AF4093" s="59"/>
      <c r="AG4093" s="59"/>
      <c r="AH4093" s="59"/>
      <c r="AI4093" s="59"/>
    </row>
    <row r="4094" spans="1:35" ht="31.5" thickBot="1" x14ac:dyDescent="0.4">
      <c r="A4094" s="58" t="s">
        <v>4065</v>
      </c>
      <c r="B4094" s="58" t="s">
        <v>15503</v>
      </c>
      <c r="C4094" s="58" t="s">
        <v>20050</v>
      </c>
      <c r="D4094" s="59"/>
      <c r="E4094" s="59"/>
      <c r="F4094" s="59"/>
      <c r="G4094" s="59"/>
      <c r="AB4094" s="62" t="s">
        <v>20410</v>
      </c>
      <c r="AC4094" s="65" t="s">
        <v>20412</v>
      </c>
      <c r="AD4094" s="59"/>
      <c r="AE4094" s="59"/>
      <c r="AF4094" s="59"/>
      <c r="AG4094" s="59"/>
      <c r="AH4094" s="59"/>
      <c r="AI4094" s="59"/>
    </row>
    <row r="4095" spans="1:35" ht="31.5" thickBot="1" x14ac:dyDescent="0.4">
      <c r="A4095" s="58" t="s">
        <v>4066</v>
      </c>
      <c r="B4095" s="58" t="s">
        <v>15504</v>
      </c>
      <c r="C4095" s="58" t="s">
        <v>20050</v>
      </c>
      <c r="D4095" s="59"/>
      <c r="E4095" s="59"/>
      <c r="F4095" s="59"/>
      <c r="G4095" s="59"/>
      <c r="AB4095" s="62" t="s">
        <v>20410</v>
      </c>
      <c r="AC4095" s="65" t="s">
        <v>20412</v>
      </c>
      <c r="AD4095" s="59"/>
      <c r="AE4095" s="59"/>
      <c r="AF4095" s="59"/>
      <c r="AG4095" s="59"/>
      <c r="AH4095" s="59"/>
      <c r="AI4095" s="59"/>
    </row>
    <row r="4096" spans="1:35" ht="31.5" thickBot="1" x14ac:dyDescent="0.4">
      <c r="A4096" s="58" t="s">
        <v>4067</v>
      </c>
      <c r="B4096" s="58" t="s">
        <v>15505</v>
      </c>
      <c r="C4096" s="58" t="s">
        <v>20050</v>
      </c>
      <c r="D4096" s="59"/>
      <c r="E4096" s="59"/>
      <c r="F4096" s="59"/>
      <c r="G4096" s="59"/>
      <c r="AB4096" s="59"/>
      <c r="AC4096" s="65" t="s">
        <v>20412</v>
      </c>
      <c r="AD4096" s="59"/>
      <c r="AE4096" s="59"/>
      <c r="AF4096" s="59"/>
      <c r="AG4096" s="59"/>
      <c r="AH4096" s="59"/>
      <c r="AI4096" s="59"/>
    </row>
    <row r="4097" spans="1:35" ht="31.5" thickBot="1" x14ac:dyDescent="0.4">
      <c r="A4097" s="58" t="s">
        <v>4068</v>
      </c>
      <c r="B4097" s="58" t="s">
        <v>15506</v>
      </c>
      <c r="C4097" s="58" t="s">
        <v>20050</v>
      </c>
      <c r="D4097" s="59"/>
      <c r="E4097" s="59"/>
      <c r="F4097" s="59"/>
      <c r="G4097" s="59"/>
      <c r="AB4097" s="62" t="s">
        <v>20410</v>
      </c>
      <c r="AC4097" s="65" t="s">
        <v>20412</v>
      </c>
      <c r="AD4097" s="59"/>
      <c r="AE4097" s="59"/>
      <c r="AF4097" s="59"/>
      <c r="AG4097" s="59"/>
      <c r="AH4097" s="59"/>
      <c r="AI4097" s="59"/>
    </row>
    <row r="4098" spans="1:35" ht="31.5" thickBot="1" x14ac:dyDescent="0.4">
      <c r="A4098" s="58" t="s">
        <v>4069</v>
      </c>
      <c r="B4098" s="58" t="s">
        <v>15507</v>
      </c>
      <c r="C4098" s="58" t="s">
        <v>20050</v>
      </c>
      <c r="D4098" s="59"/>
      <c r="E4098" s="59"/>
      <c r="F4098" s="59"/>
      <c r="G4098" s="59"/>
      <c r="AB4098" s="62" t="s">
        <v>20410</v>
      </c>
      <c r="AC4098" s="65" t="s">
        <v>20412</v>
      </c>
      <c r="AD4098" s="59"/>
      <c r="AE4098" s="59"/>
      <c r="AF4098" s="59"/>
      <c r="AG4098" s="59"/>
      <c r="AH4098" s="59"/>
      <c r="AI4098" s="59"/>
    </row>
    <row r="4099" spans="1:35" ht="31.5" thickBot="1" x14ac:dyDescent="0.4">
      <c r="A4099" s="58" t="s">
        <v>4070</v>
      </c>
      <c r="B4099" s="58" t="s">
        <v>15507</v>
      </c>
      <c r="C4099" s="58" t="s">
        <v>20050</v>
      </c>
      <c r="D4099" s="59"/>
      <c r="E4099" s="59"/>
      <c r="F4099" s="59"/>
      <c r="G4099" s="59"/>
      <c r="AB4099" s="62" t="s">
        <v>20410</v>
      </c>
      <c r="AC4099" s="65" t="s">
        <v>20412</v>
      </c>
      <c r="AD4099" s="59"/>
      <c r="AE4099" s="59"/>
      <c r="AF4099" s="59"/>
      <c r="AG4099" s="59"/>
      <c r="AH4099" s="59"/>
      <c r="AI4099" s="59"/>
    </row>
    <row r="4100" spans="1:35" ht="155.5" thickBot="1" x14ac:dyDescent="0.4">
      <c r="A4100" s="58" t="s">
        <v>4071</v>
      </c>
      <c r="B4100" s="58" t="s">
        <v>15508</v>
      </c>
      <c r="C4100" s="58" t="s">
        <v>20050</v>
      </c>
      <c r="D4100" s="59"/>
      <c r="E4100" s="59"/>
      <c r="F4100" s="59"/>
      <c r="G4100" s="59"/>
      <c r="AB4100" s="62" t="s">
        <v>20410</v>
      </c>
      <c r="AC4100" s="66" t="s">
        <v>20413</v>
      </c>
      <c r="AD4100" s="59"/>
      <c r="AE4100" s="59"/>
      <c r="AF4100" s="59"/>
      <c r="AG4100" s="59"/>
      <c r="AH4100" s="59"/>
      <c r="AI4100" s="59"/>
    </row>
    <row r="4101" spans="1:35" ht="155.5" thickBot="1" x14ac:dyDescent="0.4">
      <c r="A4101" s="58" t="s">
        <v>4072</v>
      </c>
      <c r="B4101" s="58" t="s">
        <v>15508</v>
      </c>
      <c r="C4101" s="58" t="s">
        <v>20050</v>
      </c>
      <c r="D4101" s="59"/>
      <c r="E4101" s="59"/>
      <c r="F4101" s="59"/>
      <c r="G4101" s="59"/>
      <c r="AB4101" s="59"/>
      <c r="AC4101" s="66" t="s">
        <v>20413</v>
      </c>
      <c r="AD4101" s="59"/>
      <c r="AE4101" s="59"/>
      <c r="AF4101" s="59"/>
      <c r="AG4101" s="59"/>
      <c r="AH4101" s="59"/>
      <c r="AI4101" s="59"/>
    </row>
    <row r="4102" spans="1:35" ht="409.6" thickBot="1" x14ac:dyDescent="0.4">
      <c r="A4102" s="58" t="s">
        <v>4073</v>
      </c>
      <c r="B4102" s="58" t="s">
        <v>15508</v>
      </c>
      <c r="C4102" s="58" t="s">
        <v>20050</v>
      </c>
      <c r="D4102" s="59"/>
      <c r="E4102" s="59"/>
      <c r="F4102" s="59"/>
      <c r="G4102" s="59"/>
      <c r="AB4102" s="59"/>
      <c r="AC4102" s="62" t="s">
        <v>20414</v>
      </c>
      <c r="AD4102" s="59"/>
      <c r="AE4102" s="59"/>
      <c r="AF4102" s="59"/>
      <c r="AG4102" s="59"/>
      <c r="AH4102" s="59"/>
      <c r="AI4102" s="58" t="s">
        <v>20435</v>
      </c>
    </row>
    <row r="4103" spans="1:35" ht="31.5" thickBot="1" x14ac:dyDescent="0.4">
      <c r="A4103" s="58" t="s">
        <v>4074</v>
      </c>
      <c r="B4103" s="58" t="s">
        <v>15509</v>
      </c>
      <c r="C4103" s="58" t="s">
        <v>20050</v>
      </c>
      <c r="D4103" s="59"/>
      <c r="E4103" s="59"/>
      <c r="F4103" s="59"/>
      <c r="G4103" s="59"/>
      <c r="AB4103" s="59"/>
      <c r="AC4103" s="65" t="s">
        <v>20412</v>
      </c>
      <c r="AD4103" s="59"/>
      <c r="AE4103" s="59"/>
      <c r="AF4103" s="59"/>
      <c r="AG4103" s="59"/>
      <c r="AH4103" s="59"/>
      <c r="AI4103" s="59"/>
    </row>
    <row r="4104" spans="1:35" ht="109" thickBot="1" x14ac:dyDescent="0.4">
      <c r="A4104" s="58" t="s">
        <v>4075</v>
      </c>
      <c r="B4104" s="58" t="s">
        <v>15510</v>
      </c>
      <c r="C4104" s="58" t="s">
        <v>20050</v>
      </c>
      <c r="D4104" s="59"/>
      <c r="E4104" s="59"/>
      <c r="F4104" s="59"/>
      <c r="G4104" s="59"/>
      <c r="AB4104" s="62" t="s">
        <v>20410</v>
      </c>
      <c r="AC4104" s="67" t="s">
        <v>20415</v>
      </c>
      <c r="AD4104" s="59"/>
      <c r="AE4104" s="59"/>
      <c r="AF4104" s="59"/>
      <c r="AG4104" s="59"/>
      <c r="AH4104" s="59"/>
      <c r="AI4104" s="59"/>
    </row>
    <row r="4105" spans="1:35" ht="155.5" thickBot="1" x14ac:dyDescent="0.4">
      <c r="A4105" s="58" t="s">
        <v>4076</v>
      </c>
      <c r="B4105" s="58" t="s">
        <v>15511</v>
      </c>
      <c r="C4105" s="58" t="s">
        <v>20050</v>
      </c>
      <c r="D4105" s="59"/>
      <c r="E4105" s="59"/>
      <c r="F4105" s="59"/>
      <c r="G4105" s="59"/>
      <c r="AB4105" s="62" t="s">
        <v>20410</v>
      </c>
      <c r="AC4105" s="66" t="s">
        <v>20413</v>
      </c>
      <c r="AD4105" s="59"/>
      <c r="AE4105" s="59"/>
      <c r="AF4105" s="59"/>
      <c r="AG4105" s="59"/>
      <c r="AH4105" s="59"/>
      <c r="AI4105" s="59"/>
    </row>
    <row r="4106" spans="1:35" ht="155.5" thickBot="1" x14ac:dyDescent="0.4">
      <c r="A4106" s="58" t="s">
        <v>4077</v>
      </c>
      <c r="B4106" s="58" t="s">
        <v>15511</v>
      </c>
      <c r="C4106" s="58" t="s">
        <v>20050</v>
      </c>
      <c r="D4106" s="59"/>
      <c r="E4106" s="59"/>
      <c r="F4106" s="59"/>
      <c r="G4106" s="59"/>
      <c r="AB4106" s="62" t="s">
        <v>20410</v>
      </c>
      <c r="AC4106" s="66" t="s">
        <v>20413</v>
      </c>
      <c r="AD4106" s="59"/>
      <c r="AE4106" s="59"/>
      <c r="AF4106" s="59"/>
      <c r="AG4106" s="59"/>
      <c r="AH4106" s="59"/>
      <c r="AI4106" s="59"/>
    </row>
    <row r="4107" spans="1:35" ht="155.5" thickBot="1" x14ac:dyDescent="0.4">
      <c r="A4107" s="58" t="s">
        <v>4078</v>
      </c>
      <c r="B4107" s="58" t="s">
        <v>15511</v>
      </c>
      <c r="C4107" s="58" t="s">
        <v>20050</v>
      </c>
      <c r="D4107" s="59"/>
      <c r="E4107" s="59"/>
      <c r="F4107" s="59"/>
      <c r="G4107" s="59"/>
      <c r="AB4107" s="59"/>
      <c r="AC4107" s="66" t="s">
        <v>20413</v>
      </c>
      <c r="AD4107" s="59"/>
      <c r="AE4107" s="59"/>
      <c r="AF4107" s="59"/>
      <c r="AG4107" s="59"/>
      <c r="AH4107" s="59"/>
      <c r="AI4107" s="59"/>
    </row>
    <row r="4108" spans="1:35" ht="409.6" thickBot="1" x14ac:dyDescent="0.4">
      <c r="A4108" s="58" t="s">
        <v>4079</v>
      </c>
      <c r="B4108" s="58" t="s">
        <v>15512</v>
      </c>
      <c r="C4108" s="58" t="s">
        <v>20050</v>
      </c>
      <c r="D4108" s="59"/>
      <c r="E4108" s="59"/>
      <c r="F4108" s="59"/>
      <c r="G4108" s="59"/>
      <c r="AB4108" s="59"/>
      <c r="AC4108" s="62" t="s">
        <v>20414</v>
      </c>
      <c r="AD4108" s="65" t="s">
        <v>20418</v>
      </c>
      <c r="AE4108" s="71">
        <v>3</v>
      </c>
      <c r="AF4108" s="59"/>
      <c r="AG4108" s="59"/>
      <c r="AH4108" s="59"/>
      <c r="AI4108" s="58" t="s">
        <v>20436</v>
      </c>
    </row>
    <row r="4109" spans="1:35" ht="155.5" thickBot="1" x14ac:dyDescent="0.4">
      <c r="A4109" s="58" t="s">
        <v>4080</v>
      </c>
      <c r="B4109" s="58" t="s">
        <v>15512</v>
      </c>
      <c r="C4109" s="58" t="s">
        <v>20050</v>
      </c>
      <c r="D4109" s="59"/>
      <c r="E4109" s="59"/>
      <c r="F4109" s="59"/>
      <c r="G4109" s="59"/>
      <c r="AB4109" s="59"/>
      <c r="AC4109" s="66" t="s">
        <v>20413</v>
      </c>
      <c r="AD4109" s="59"/>
      <c r="AE4109" s="59"/>
      <c r="AF4109" s="59"/>
      <c r="AG4109" s="59"/>
      <c r="AH4109" s="59"/>
      <c r="AI4109" s="59"/>
    </row>
    <row r="4110" spans="1:35" ht="155.5" thickBot="1" x14ac:dyDescent="0.4">
      <c r="A4110" s="58" t="s">
        <v>4081</v>
      </c>
      <c r="B4110" s="58" t="s">
        <v>15512</v>
      </c>
      <c r="C4110" s="58" t="s">
        <v>20050</v>
      </c>
      <c r="D4110" s="59"/>
      <c r="E4110" s="59"/>
      <c r="F4110" s="59"/>
      <c r="G4110" s="59"/>
      <c r="AB4110" s="62" t="s">
        <v>20410</v>
      </c>
      <c r="AC4110" s="66" t="s">
        <v>20413</v>
      </c>
      <c r="AD4110" s="59"/>
      <c r="AE4110" s="59"/>
      <c r="AF4110" s="59"/>
      <c r="AG4110" s="59"/>
      <c r="AH4110" s="59"/>
      <c r="AI4110" s="59"/>
    </row>
    <row r="4111" spans="1:35" ht="155.5" thickBot="1" x14ac:dyDescent="0.4">
      <c r="A4111" s="58" t="s">
        <v>4082</v>
      </c>
      <c r="B4111" s="58" t="s">
        <v>15513</v>
      </c>
      <c r="C4111" s="58" t="s">
        <v>20050</v>
      </c>
      <c r="D4111" s="59"/>
      <c r="E4111" s="59"/>
      <c r="F4111" s="59"/>
      <c r="G4111" s="59"/>
      <c r="AB4111" s="62" t="s">
        <v>20410</v>
      </c>
      <c r="AC4111" s="66" t="s">
        <v>20413</v>
      </c>
      <c r="AD4111" s="59"/>
      <c r="AE4111" s="59"/>
      <c r="AF4111" s="58" t="s">
        <v>20425</v>
      </c>
      <c r="AG4111" s="59"/>
      <c r="AH4111" s="59"/>
      <c r="AI4111" s="59"/>
    </row>
    <row r="4112" spans="1:35" ht="31.5" thickBot="1" x14ac:dyDescent="0.4">
      <c r="A4112" s="58" t="s">
        <v>4083</v>
      </c>
      <c r="B4112" s="58" t="s">
        <v>15514</v>
      </c>
      <c r="C4112" s="58" t="s">
        <v>20050</v>
      </c>
      <c r="D4112" s="59"/>
      <c r="E4112" s="59"/>
      <c r="F4112" s="59"/>
      <c r="G4112" s="59"/>
      <c r="AB4112" s="62" t="s">
        <v>20410</v>
      </c>
      <c r="AC4112" s="65" t="s">
        <v>20412</v>
      </c>
      <c r="AD4112" s="59"/>
      <c r="AE4112" s="59"/>
      <c r="AF4112" s="59"/>
      <c r="AG4112" s="59"/>
      <c r="AH4112" s="59"/>
      <c r="AI4112" s="59"/>
    </row>
    <row r="4113" spans="1:35" ht="31.5" thickBot="1" x14ac:dyDescent="0.4">
      <c r="A4113" s="58" t="s">
        <v>4084</v>
      </c>
      <c r="B4113" s="58" t="s">
        <v>15515</v>
      </c>
      <c r="C4113" s="58" t="s">
        <v>20050</v>
      </c>
      <c r="D4113" s="59"/>
      <c r="E4113" s="59"/>
      <c r="F4113" s="59"/>
      <c r="G4113" s="59"/>
      <c r="AB4113" s="59"/>
      <c r="AC4113" s="65" t="s">
        <v>20412</v>
      </c>
      <c r="AD4113" s="59"/>
      <c r="AE4113" s="59"/>
      <c r="AF4113" s="59"/>
      <c r="AG4113" s="59"/>
      <c r="AH4113" s="59"/>
      <c r="AI4113" s="59"/>
    </row>
    <row r="4114" spans="1:35" ht="31.5" thickBot="1" x14ac:dyDescent="0.4">
      <c r="A4114" s="58" t="s">
        <v>4085</v>
      </c>
      <c r="B4114" s="58" t="s">
        <v>15516</v>
      </c>
      <c r="C4114" s="58" t="s">
        <v>20050</v>
      </c>
      <c r="D4114" s="59"/>
      <c r="E4114" s="59"/>
      <c r="F4114" s="59"/>
      <c r="G4114" s="59"/>
      <c r="AB4114" s="59"/>
      <c r="AC4114" s="65" t="s">
        <v>20412</v>
      </c>
      <c r="AD4114" s="59"/>
      <c r="AE4114" s="59"/>
      <c r="AF4114" s="59"/>
      <c r="AG4114" s="59"/>
      <c r="AH4114" s="59"/>
      <c r="AI4114" s="59"/>
    </row>
    <row r="4115" spans="1:35" ht="31.5" thickBot="1" x14ac:dyDescent="0.4">
      <c r="A4115" s="58" t="s">
        <v>4086</v>
      </c>
      <c r="B4115" s="58" t="s">
        <v>15517</v>
      </c>
      <c r="C4115" s="58" t="s">
        <v>20050</v>
      </c>
      <c r="D4115" s="59"/>
      <c r="E4115" s="59"/>
      <c r="F4115" s="59"/>
      <c r="G4115" s="59"/>
      <c r="AB4115" s="62" t="s">
        <v>20410</v>
      </c>
      <c r="AC4115" s="65" t="s">
        <v>20412</v>
      </c>
      <c r="AD4115" s="59"/>
      <c r="AE4115" s="59"/>
      <c r="AF4115" s="59"/>
      <c r="AG4115" s="59"/>
      <c r="AH4115" s="59"/>
      <c r="AI4115" s="59"/>
    </row>
    <row r="4116" spans="1:35" ht="31.5" thickBot="1" x14ac:dyDescent="0.4">
      <c r="A4116" s="58" t="s">
        <v>4087</v>
      </c>
      <c r="B4116" s="58" t="s">
        <v>15517</v>
      </c>
      <c r="C4116" s="58" t="s">
        <v>20050</v>
      </c>
      <c r="D4116" s="59"/>
      <c r="E4116" s="59"/>
      <c r="F4116" s="59"/>
      <c r="G4116" s="59"/>
      <c r="AB4116" s="62" t="s">
        <v>20410</v>
      </c>
      <c r="AC4116" s="65" t="s">
        <v>20412</v>
      </c>
      <c r="AD4116" s="59"/>
      <c r="AE4116" s="59"/>
      <c r="AF4116" s="59"/>
      <c r="AG4116" s="59"/>
      <c r="AH4116" s="59"/>
      <c r="AI4116" s="59"/>
    </row>
    <row r="4117" spans="1:35" ht="31.5" thickBot="1" x14ac:dyDescent="0.4">
      <c r="A4117" s="58" t="s">
        <v>4088</v>
      </c>
      <c r="B4117" s="58" t="s">
        <v>15518</v>
      </c>
      <c r="C4117" s="58" t="s">
        <v>20050</v>
      </c>
      <c r="D4117" s="59"/>
      <c r="E4117" s="59"/>
      <c r="F4117" s="59"/>
      <c r="G4117" s="59"/>
      <c r="AB4117" s="62" t="s">
        <v>20410</v>
      </c>
      <c r="AC4117" s="65" t="s">
        <v>20412</v>
      </c>
      <c r="AD4117" s="59"/>
      <c r="AE4117" s="59"/>
      <c r="AF4117" s="59"/>
      <c r="AG4117" s="59"/>
      <c r="AH4117" s="59"/>
      <c r="AI4117" s="59"/>
    </row>
    <row r="4118" spans="1:35" ht="31.5" thickBot="1" x14ac:dyDescent="0.4">
      <c r="A4118" s="58" t="s">
        <v>4089</v>
      </c>
      <c r="B4118" s="58" t="s">
        <v>15519</v>
      </c>
      <c r="C4118" s="58" t="s">
        <v>20050</v>
      </c>
      <c r="D4118" s="59"/>
      <c r="E4118" s="59"/>
      <c r="F4118" s="59"/>
      <c r="G4118" s="59"/>
      <c r="AB4118" s="62" t="s">
        <v>20410</v>
      </c>
      <c r="AC4118" s="65" t="s">
        <v>20412</v>
      </c>
      <c r="AD4118" s="59"/>
      <c r="AE4118" s="59"/>
      <c r="AF4118" s="59"/>
      <c r="AG4118" s="59"/>
      <c r="AH4118" s="59"/>
      <c r="AI4118" s="59"/>
    </row>
    <row r="4119" spans="1:35" ht="31.5" thickBot="1" x14ac:dyDescent="0.4">
      <c r="A4119" s="58" t="s">
        <v>4090</v>
      </c>
      <c r="B4119" s="58" t="s">
        <v>15519</v>
      </c>
      <c r="C4119" s="58" t="s">
        <v>20050</v>
      </c>
      <c r="D4119" s="59"/>
      <c r="E4119" s="59"/>
      <c r="F4119" s="59"/>
      <c r="G4119" s="59"/>
      <c r="AB4119" s="62" t="s">
        <v>20410</v>
      </c>
      <c r="AC4119" s="65" t="s">
        <v>20412</v>
      </c>
      <c r="AD4119" s="59"/>
      <c r="AE4119" s="59"/>
      <c r="AF4119" s="59"/>
      <c r="AG4119" s="59"/>
      <c r="AH4119" s="59"/>
      <c r="AI4119" s="59"/>
    </row>
    <row r="4120" spans="1:35" ht="31.5" thickBot="1" x14ac:dyDescent="0.4">
      <c r="A4120" s="58" t="s">
        <v>4091</v>
      </c>
      <c r="B4120" s="58" t="s">
        <v>15520</v>
      </c>
      <c r="C4120" s="58" t="s">
        <v>20050</v>
      </c>
      <c r="D4120" s="59"/>
      <c r="E4120" s="59"/>
      <c r="F4120" s="59"/>
      <c r="G4120" s="59"/>
      <c r="AB4120" s="62" t="s">
        <v>20410</v>
      </c>
      <c r="AC4120" s="65" t="s">
        <v>20412</v>
      </c>
      <c r="AD4120" s="59"/>
      <c r="AE4120" s="59"/>
      <c r="AF4120" s="59"/>
      <c r="AG4120" s="59"/>
      <c r="AH4120" s="59"/>
      <c r="AI4120" s="59"/>
    </row>
    <row r="4121" spans="1:35" ht="31.5" thickBot="1" x14ac:dyDescent="0.4">
      <c r="A4121" s="58" t="s">
        <v>4092</v>
      </c>
      <c r="B4121" s="58" t="s">
        <v>15520</v>
      </c>
      <c r="C4121" s="58" t="s">
        <v>20050</v>
      </c>
      <c r="D4121" s="59"/>
      <c r="E4121" s="59"/>
      <c r="F4121" s="59"/>
      <c r="G4121" s="59"/>
      <c r="AB4121" s="62" t="s">
        <v>20410</v>
      </c>
      <c r="AC4121" s="65" t="s">
        <v>20412</v>
      </c>
      <c r="AD4121" s="59"/>
      <c r="AE4121" s="59"/>
      <c r="AF4121" s="59"/>
      <c r="AG4121" s="59"/>
      <c r="AH4121" s="59"/>
      <c r="AI4121" s="59"/>
    </row>
    <row r="4122" spans="1:35" ht="31.5" thickBot="1" x14ac:dyDescent="0.4">
      <c r="A4122" s="58" t="s">
        <v>4093</v>
      </c>
      <c r="B4122" s="58" t="s">
        <v>15521</v>
      </c>
      <c r="C4122" s="58" t="s">
        <v>20050</v>
      </c>
      <c r="D4122" s="59"/>
      <c r="E4122" s="59"/>
      <c r="F4122" s="59"/>
      <c r="G4122" s="59"/>
      <c r="AB4122" s="62" t="s">
        <v>20410</v>
      </c>
      <c r="AC4122" s="65" t="s">
        <v>20412</v>
      </c>
      <c r="AD4122" s="59"/>
      <c r="AE4122" s="59"/>
      <c r="AF4122" s="59"/>
      <c r="AG4122" s="59"/>
      <c r="AH4122" s="59"/>
      <c r="AI4122" s="59"/>
    </row>
    <row r="4123" spans="1:35" ht="31.5" thickBot="1" x14ac:dyDescent="0.4">
      <c r="A4123" s="58" t="s">
        <v>4094</v>
      </c>
      <c r="B4123" s="58" t="s">
        <v>15521</v>
      </c>
      <c r="C4123" s="58" t="s">
        <v>20050</v>
      </c>
      <c r="D4123" s="59"/>
      <c r="E4123" s="59"/>
      <c r="F4123" s="59"/>
      <c r="G4123" s="59"/>
      <c r="AB4123" s="59"/>
      <c r="AC4123" s="65" t="s">
        <v>20412</v>
      </c>
      <c r="AD4123" s="59"/>
      <c r="AE4123" s="59"/>
      <c r="AF4123" s="59"/>
      <c r="AG4123" s="59"/>
      <c r="AH4123" s="59"/>
      <c r="AI4123" s="59"/>
    </row>
    <row r="4124" spans="1:35" ht="31.5" thickBot="1" x14ac:dyDescent="0.4">
      <c r="A4124" s="58" t="s">
        <v>4095</v>
      </c>
      <c r="B4124" s="58" t="s">
        <v>15521</v>
      </c>
      <c r="C4124" s="58" t="s">
        <v>20050</v>
      </c>
      <c r="D4124" s="59"/>
      <c r="E4124" s="59"/>
      <c r="F4124" s="59"/>
      <c r="G4124" s="59"/>
      <c r="AB4124" s="59"/>
      <c r="AC4124" s="65" t="s">
        <v>20412</v>
      </c>
      <c r="AD4124" s="59"/>
      <c r="AE4124" s="59"/>
      <c r="AF4124" s="59"/>
      <c r="AG4124" s="59"/>
      <c r="AH4124" s="59"/>
      <c r="AI4124" s="59"/>
    </row>
    <row r="4125" spans="1:35" ht="31.5" thickBot="1" x14ac:dyDescent="0.4">
      <c r="A4125" s="58" t="s">
        <v>4096</v>
      </c>
      <c r="B4125" s="58" t="s">
        <v>15522</v>
      </c>
      <c r="C4125" s="58" t="s">
        <v>20050</v>
      </c>
      <c r="D4125" s="59"/>
      <c r="E4125" s="59"/>
      <c r="F4125" s="59"/>
      <c r="G4125" s="59"/>
      <c r="AB4125" s="62" t="s">
        <v>20410</v>
      </c>
      <c r="AC4125" s="65" t="s">
        <v>20412</v>
      </c>
      <c r="AD4125" s="59"/>
      <c r="AE4125" s="59"/>
      <c r="AF4125" s="59"/>
      <c r="AG4125" s="59"/>
      <c r="AH4125" s="59"/>
      <c r="AI4125" s="59"/>
    </row>
    <row r="4126" spans="1:35" ht="31.5" thickBot="1" x14ac:dyDescent="0.4">
      <c r="A4126" s="58" t="s">
        <v>4097</v>
      </c>
      <c r="B4126" s="58" t="s">
        <v>15522</v>
      </c>
      <c r="C4126" s="58" t="s">
        <v>20050</v>
      </c>
      <c r="D4126" s="59"/>
      <c r="E4126" s="59"/>
      <c r="F4126" s="59"/>
      <c r="G4126" s="59"/>
      <c r="AB4126" s="59"/>
      <c r="AC4126" s="65" t="s">
        <v>20412</v>
      </c>
      <c r="AD4126" s="59"/>
      <c r="AE4126" s="59"/>
      <c r="AF4126" s="59"/>
      <c r="AG4126" s="59"/>
      <c r="AH4126" s="59"/>
      <c r="AI4126" s="59"/>
    </row>
    <row r="4127" spans="1:35" ht="31.5" thickBot="1" x14ac:dyDescent="0.4">
      <c r="A4127" s="58" t="s">
        <v>4098</v>
      </c>
      <c r="B4127" s="58" t="s">
        <v>15523</v>
      </c>
      <c r="C4127" s="58" t="s">
        <v>20050</v>
      </c>
      <c r="D4127" s="59"/>
      <c r="E4127" s="59"/>
      <c r="F4127" s="59"/>
      <c r="G4127" s="59"/>
      <c r="AB4127" s="59"/>
      <c r="AC4127" s="65" t="s">
        <v>20412</v>
      </c>
      <c r="AD4127" s="59"/>
      <c r="AE4127" s="59"/>
      <c r="AF4127" s="59"/>
      <c r="AG4127" s="59"/>
      <c r="AH4127" s="59"/>
      <c r="AI4127" s="59"/>
    </row>
    <row r="4128" spans="1:35" ht="31.5" thickBot="1" x14ac:dyDescent="0.4">
      <c r="A4128" s="58" t="s">
        <v>4099</v>
      </c>
      <c r="B4128" s="58" t="s">
        <v>15524</v>
      </c>
      <c r="C4128" s="58" t="s">
        <v>20050</v>
      </c>
      <c r="D4128" s="59"/>
      <c r="E4128" s="59"/>
      <c r="F4128" s="59"/>
      <c r="G4128" s="59"/>
      <c r="AB4128" s="59"/>
      <c r="AC4128" s="65" t="s">
        <v>20412</v>
      </c>
      <c r="AD4128" s="59"/>
      <c r="AE4128" s="59"/>
      <c r="AF4128" s="59"/>
      <c r="AG4128" s="59"/>
      <c r="AH4128" s="59"/>
      <c r="AI4128" s="59"/>
    </row>
    <row r="4129" spans="1:35" ht="31.5" thickBot="1" x14ac:dyDescent="0.4">
      <c r="A4129" s="58" t="s">
        <v>4100</v>
      </c>
      <c r="B4129" s="58" t="s">
        <v>15525</v>
      </c>
      <c r="C4129" s="58" t="s">
        <v>20050</v>
      </c>
      <c r="D4129" s="59"/>
      <c r="E4129" s="59"/>
      <c r="F4129" s="59"/>
      <c r="G4129" s="59"/>
      <c r="AB4129" s="59"/>
      <c r="AC4129" s="65" t="s">
        <v>20412</v>
      </c>
      <c r="AD4129" s="59"/>
      <c r="AE4129" s="59"/>
      <c r="AF4129" s="59"/>
      <c r="AG4129" s="59"/>
      <c r="AH4129" s="59"/>
      <c r="AI4129" s="59"/>
    </row>
    <row r="4130" spans="1:35" ht="31.5" thickBot="1" x14ac:dyDescent="0.4">
      <c r="A4130" s="58" t="s">
        <v>4101</v>
      </c>
      <c r="B4130" s="58" t="s">
        <v>15525</v>
      </c>
      <c r="C4130" s="58" t="s">
        <v>20050</v>
      </c>
      <c r="D4130" s="59"/>
      <c r="E4130" s="59"/>
      <c r="F4130" s="59"/>
      <c r="G4130" s="59"/>
      <c r="AB4130" s="62" t="s">
        <v>20410</v>
      </c>
      <c r="AC4130" s="65" t="s">
        <v>20412</v>
      </c>
      <c r="AD4130" s="59"/>
      <c r="AE4130" s="59"/>
      <c r="AF4130" s="59"/>
      <c r="AG4130" s="59"/>
      <c r="AH4130" s="59"/>
      <c r="AI4130" s="59"/>
    </row>
    <row r="4131" spans="1:35" ht="31.5" thickBot="1" x14ac:dyDescent="0.4">
      <c r="A4131" s="58" t="s">
        <v>4102</v>
      </c>
      <c r="B4131" s="58" t="s">
        <v>15526</v>
      </c>
      <c r="C4131" s="58" t="s">
        <v>20050</v>
      </c>
      <c r="D4131" s="59"/>
      <c r="E4131" s="59"/>
      <c r="F4131" s="59"/>
      <c r="G4131" s="59"/>
      <c r="AB4131" s="59"/>
      <c r="AC4131" s="65" t="s">
        <v>20412</v>
      </c>
      <c r="AD4131" s="59"/>
      <c r="AE4131" s="59"/>
      <c r="AF4131" s="59"/>
      <c r="AG4131" s="59"/>
      <c r="AH4131" s="59"/>
      <c r="AI4131" s="59"/>
    </row>
    <row r="4132" spans="1:35" ht="31.5" thickBot="1" x14ac:dyDescent="0.4">
      <c r="A4132" s="58" t="s">
        <v>4103</v>
      </c>
      <c r="B4132" s="58" t="s">
        <v>15526</v>
      </c>
      <c r="C4132" s="58" t="s">
        <v>20050</v>
      </c>
      <c r="D4132" s="59"/>
      <c r="E4132" s="59"/>
      <c r="F4132" s="59"/>
      <c r="G4132" s="59"/>
      <c r="AB4132" s="59"/>
      <c r="AC4132" s="65" t="s">
        <v>20412</v>
      </c>
      <c r="AD4132" s="59"/>
      <c r="AE4132" s="59"/>
      <c r="AF4132" s="59"/>
      <c r="AG4132" s="59"/>
      <c r="AH4132" s="59"/>
      <c r="AI4132" s="59"/>
    </row>
    <row r="4133" spans="1:35" ht="31.5" thickBot="1" x14ac:dyDescent="0.4">
      <c r="A4133" s="58" t="s">
        <v>4104</v>
      </c>
      <c r="B4133" s="58" t="s">
        <v>15527</v>
      </c>
      <c r="C4133" s="58" t="s">
        <v>20050</v>
      </c>
      <c r="D4133" s="59"/>
      <c r="E4133" s="59"/>
      <c r="F4133" s="59"/>
      <c r="G4133" s="59"/>
      <c r="AB4133" s="59"/>
      <c r="AC4133" s="65" t="s">
        <v>20412</v>
      </c>
      <c r="AD4133" s="59"/>
      <c r="AE4133" s="59"/>
      <c r="AF4133" s="59"/>
      <c r="AG4133" s="59"/>
      <c r="AH4133" s="59"/>
      <c r="AI4133" s="59"/>
    </row>
    <row r="4134" spans="1:35" ht="31.5" thickBot="1" x14ac:dyDescent="0.4">
      <c r="A4134" s="58" t="s">
        <v>4105</v>
      </c>
      <c r="B4134" s="58" t="s">
        <v>15528</v>
      </c>
      <c r="C4134" s="58" t="s">
        <v>20050</v>
      </c>
      <c r="D4134" s="59"/>
      <c r="E4134" s="59"/>
      <c r="F4134" s="59"/>
      <c r="G4134" s="59"/>
      <c r="AB4134" s="59"/>
      <c r="AC4134" s="65" t="s">
        <v>20412</v>
      </c>
      <c r="AD4134" s="59"/>
      <c r="AE4134" s="59"/>
      <c r="AF4134" s="59"/>
      <c r="AG4134" s="59"/>
      <c r="AH4134" s="59"/>
      <c r="AI4134" s="59"/>
    </row>
    <row r="4135" spans="1:35" ht="31.5" thickBot="1" x14ac:dyDescent="0.4">
      <c r="A4135" s="58" t="s">
        <v>4106</v>
      </c>
      <c r="B4135" s="58" t="s">
        <v>15529</v>
      </c>
      <c r="C4135" s="58" t="s">
        <v>20050</v>
      </c>
      <c r="D4135" s="59"/>
      <c r="E4135" s="59"/>
      <c r="F4135" s="59"/>
      <c r="G4135" s="59"/>
      <c r="AB4135" s="62" t="s">
        <v>20410</v>
      </c>
      <c r="AC4135" s="65" t="s">
        <v>20412</v>
      </c>
      <c r="AD4135" s="59"/>
      <c r="AE4135" s="59"/>
      <c r="AF4135" s="59"/>
      <c r="AG4135" s="59"/>
      <c r="AH4135" s="59"/>
      <c r="AI4135" s="59"/>
    </row>
    <row r="4136" spans="1:35" ht="31.5" thickBot="1" x14ac:dyDescent="0.4">
      <c r="A4136" s="58" t="s">
        <v>4107</v>
      </c>
      <c r="B4136" s="58" t="s">
        <v>15529</v>
      </c>
      <c r="C4136" s="58" t="s">
        <v>20050</v>
      </c>
      <c r="D4136" s="59"/>
      <c r="E4136" s="59"/>
      <c r="F4136" s="59"/>
      <c r="G4136" s="59"/>
      <c r="AB4136" s="62" t="s">
        <v>20410</v>
      </c>
      <c r="AC4136" s="65" t="s">
        <v>20412</v>
      </c>
      <c r="AD4136" s="59"/>
      <c r="AE4136" s="59"/>
      <c r="AF4136" s="59"/>
      <c r="AG4136" s="59"/>
      <c r="AH4136" s="59"/>
      <c r="AI4136" s="59"/>
    </row>
    <row r="4137" spans="1:35" ht="31.5" thickBot="1" x14ac:dyDescent="0.4">
      <c r="A4137" s="58" t="s">
        <v>4108</v>
      </c>
      <c r="B4137" s="58" t="s">
        <v>15529</v>
      </c>
      <c r="C4137" s="58" t="s">
        <v>20050</v>
      </c>
      <c r="D4137" s="59"/>
      <c r="E4137" s="59"/>
      <c r="F4137" s="59"/>
      <c r="G4137" s="59"/>
      <c r="AB4137" s="59"/>
      <c r="AC4137" s="65" t="s">
        <v>20412</v>
      </c>
      <c r="AD4137" s="59"/>
      <c r="AE4137" s="59"/>
      <c r="AF4137" s="59"/>
      <c r="AG4137" s="59"/>
      <c r="AH4137" s="59"/>
      <c r="AI4137" s="59"/>
    </row>
    <row r="4138" spans="1:35" ht="31.5" thickBot="1" x14ac:dyDescent="0.4">
      <c r="A4138" s="58" t="s">
        <v>4109</v>
      </c>
      <c r="B4138" s="58" t="s">
        <v>15530</v>
      </c>
      <c r="C4138" s="58" t="s">
        <v>20050</v>
      </c>
      <c r="D4138" s="59"/>
      <c r="E4138" s="59"/>
      <c r="F4138" s="59"/>
      <c r="G4138" s="59"/>
      <c r="AB4138" s="59"/>
      <c r="AC4138" s="65" t="s">
        <v>20412</v>
      </c>
      <c r="AD4138" s="59"/>
      <c r="AE4138" s="59"/>
      <c r="AF4138" s="59"/>
      <c r="AG4138" s="59"/>
      <c r="AH4138" s="59"/>
      <c r="AI4138" s="59"/>
    </row>
    <row r="4139" spans="1:35" ht="31.5" thickBot="1" x14ac:dyDescent="0.4">
      <c r="A4139" s="58" t="s">
        <v>4110</v>
      </c>
      <c r="B4139" s="58" t="s">
        <v>15531</v>
      </c>
      <c r="C4139" s="58" t="s">
        <v>20050</v>
      </c>
      <c r="D4139" s="59"/>
      <c r="E4139" s="59"/>
      <c r="F4139" s="59"/>
      <c r="G4139" s="59"/>
      <c r="AB4139" s="62" t="s">
        <v>20410</v>
      </c>
      <c r="AC4139" s="65" t="s">
        <v>20412</v>
      </c>
      <c r="AD4139" s="59"/>
      <c r="AE4139" s="59"/>
      <c r="AF4139" s="59"/>
      <c r="AG4139" s="59"/>
      <c r="AH4139" s="59"/>
      <c r="AI4139" s="59"/>
    </row>
    <row r="4140" spans="1:35" ht="31.5" thickBot="1" x14ac:dyDescent="0.4">
      <c r="A4140" s="58" t="s">
        <v>4111</v>
      </c>
      <c r="B4140" s="58" t="s">
        <v>15531</v>
      </c>
      <c r="C4140" s="58" t="s">
        <v>20050</v>
      </c>
      <c r="D4140" s="59"/>
      <c r="E4140" s="59"/>
      <c r="F4140" s="59"/>
      <c r="G4140" s="59"/>
      <c r="AB4140" s="59"/>
      <c r="AC4140" s="65" t="s">
        <v>20412</v>
      </c>
      <c r="AD4140" s="59"/>
      <c r="AE4140" s="59"/>
      <c r="AF4140" s="59"/>
      <c r="AG4140" s="59"/>
      <c r="AH4140" s="59"/>
      <c r="AI4140" s="59"/>
    </row>
    <row r="4141" spans="1:35" ht="31.5" thickBot="1" x14ac:dyDescent="0.4">
      <c r="A4141" s="58" t="s">
        <v>4112</v>
      </c>
      <c r="B4141" s="58" t="s">
        <v>15532</v>
      </c>
      <c r="C4141" s="58" t="s">
        <v>20050</v>
      </c>
      <c r="D4141" s="59"/>
      <c r="E4141" s="59"/>
      <c r="F4141" s="59"/>
      <c r="G4141" s="59"/>
      <c r="AB4141" s="59"/>
      <c r="AC4141" s="65" t="s">
        <v>20412</v>
      </c>
      <c r="AD4141" s="59"/>
      <c r="AE4141" s="59"/>
      <c r="AF4141" s="59"/>
      <c r="AG4141" s="59"/>
      <c r="AH4141" s="59"/>
      <c r="AI4141" s="59"/>
    </row>
    <row r="4142" spans="1:35" ht="31.5" thickBot="1" x14ac:dyDescent="0.4">
      <c r="A4142" s="58" t="s">
        <v>4113</v>
      </c>
      <c r="B4142" s="58" t="s">
        <v>15533</v>
      </c>
      <c r="C4142" s="58" t="s">
        <v>20050</v>
      </c>
      <c r="D4142" s="59"/>
      <c r="E4142" s="59"/>
      <c r="F4142" s="59"/>
      <c r="G4142" s="59"/>
      <c r="AB4142" s="59"/>
      <c r="AC4142" s="65" t="s">
        <v>20412</v>
      </c>
      <c r="AD4142" s="59"/>
      <c r="AE4142" s="59"/>
      <c r="AF4142" s="59"/>
      <c r="AG4142" s="59"/>
      <c r="AH4142" s="59"/>
      <c r="AI4142" s="59"/>
    </row>
    <row r="4143" spans="1:35" ht="31.5" thickBot="1" x14ac:dyDescent="0.4">
      <c r="A4143" s="58" t="s">
        <v>4114</v>
      </c>
      <c r="B4143" s="58" t="s">
        <v>15533</v>
      </c>
      <c r="C4143" s="58" t="s">
        <v>20050</v>
      </c>
      <c r="D4143" s="59"/>
      <c r="E4143" s="59"/>
      <c r="F4143" s="59"/>
      <c r="G4143" s="59"/>
      <c r="AB4143" s="59"/>
      <c r="AC4143" s="65" t="s">
        <v>20412</v>
      </c>
      <c r="AD4143" s="59"/>
      <c r="AE4143" s="59"/>
      <c r="AF4143" s="59"/>
      <c r="AG4143" s="59"/>
      <c r="AH4143" s="59"/>
      <c r="AI4143" s="59"/>
    </row>
    <row r="4144" spans="1:35" ht="31.5" thickBot="1" x14ac:dyDescent="0.4">
      <c r="A4144" s="58" t="s">
        <v>4115</v>
      </c>
      <c r="B4144" s="58" t="s">
        <v>15533</v>
      </c>
      <c r="C4144" s="58" t="s">
        <v>20050</v>
      </c>
      <c r="D4144" s="59"/>
      <c r="E4144" s="59"/>
      <c r="F4144" s="59"/>
      <c r="G4144" s="59"/>
      <c r="AB4144" s="59"/>
      <c r="AC4144" s="65" t="s">
        <v>20412</v>
      </c>
      <c r="AD4144" s="59"/>
      <c r="AE4144" s="59"/>
      <c r="AF4144" s="59"/>
      <c r="AG4144" s="59"/>
      <c r="AH4144" s="59"/>
      <c r="AI4144" s="59"/>
    </row>
    <row r="4145" spans="1:35" ht="31.5" thickBot="1" x14ac:dyDescent="0.4">
      <c r="A4145" s="58" t="s">
        <v>4116</v>
      </c>
      <c r="B4145" s="58" t="s">
        <v>15534</v>
      </c>
      <c r="C4145" s="58" t="s">
        <v>20050</v>
      </c>
      <c r="D4145" s="59"/>
      <c r="E4145" s="59"/>
      <c r="F4145" s="59"/>
      <c r="G4145" s="59"/>
      <c r="AB4145" s="59"/>
      <c r="AC4145" s="65" t="s">
        <v>20412</v>
      </c>
      <c r="AD4145" s="59"/>
      <c r="AE4145" s="59"/>
      <c r="AF4145" s="59"/>
      <c r="AG4145" s="59"/>
      <c r="AH4145" s="59"/>
      <c r="AI4145" s="59"/>
    </row>
    <row r="4146" spans="1:35" ht="31.5" thickBot="1" x14ac:dyDescent="0.4">
      <c r="A4146" s="58" t="s">
        <v>4117</v>
      </c>
      <c r="B4146" s="58" t="s">
        <v>15535</v>
      </c>
      <c r="C4146" s="58" t="s">
        <v>20050</v>
      </c>
      <c r="D4146" s="59"/>
      <c r="E4146" s="59"/>
      <c r="F4146" s="59"/>
      <c r="G4146" s="59"/>
      <c r="AB4146" s="59"/>
      <c r="AC4146" s="65" t="s">
        <v>20412</v>
      </c>
      <c r="AD4146" s="59"/>
      <c r="AE4146" s="59"/>
      <c r="AF4146" s="59"/>
      <c r="AG4146" s="59"/>
      <c r="AH4146" s="59"/>
      <c r="AI4146" s="59"/>
    </row>
    <row r="4147" spans="1:35" ht="31.5" thickBot="1" x14ac:dyDescent="0.4">
      <c r="A4147" s="58" t="s">
        <v>4118</v>
      </c>
      <c r="B4147" s="58" t="s">
        <v>15536</v>
      </c>
      <c r="C4147" s="58" t="s">
        <v>20050</v>
      </c>
      <c r="D4147" s="59"/>
      <c r="E4147" s="59"/>
      <c r="F4147" s="59"/>
      <c r="G4147" s="59"/>
      <c r="AB4147" s="59"/>
      <c r="AC4147" s="65" t="s">
        <v>20412</v>
      </c>
      <c r="AD4147" s="59"/>
      <c r="AE4147" s="59"/>
      <c r="AF4147" s="59"/>
      <c r="AG4147" s="59"/>
      <c r="AH4147" s="59"/>
      <c r="AI4147" s="59"/>
    </row>
    <row r="4148" spans="1:35" ht="31.5" thickBot="1" x14ac:dyDescent="0.4">
      <c r="A4148" s="58" t="s">
        <v>4119</v>
      </c>
      <c r="B4148" s="58" t="s">
        <v>15536</v>
      </c>
      <c r="C4148" s="58" t="s">
        <v>20050</v>
      </c>
      <c r="D4148" s="59"/>
      <c r="E4148" s="59"/>
      <c r="F4148" s="59"/>
      <c r="G4148" s="59"/>
      <c r="AB4148" s="59"/>
      <c r="AC4148" s="65" t="s">
        <v>20412</v>
      </c>
      <c r="AD4148" s="59"/>
      <c r="AE4148" s="59"/>
      <c r="AF4148" s="59"/>
      <c r="AG4148" s="59"/>
      <c r="AH4148" s="59"/>
      <c r="AI4148" s="59"/>
    </row>
    <row r="4149" spans="1:35" ht="31.5" thickBot="1" x14ac:dyDescent="0.4">
      <c r="A4149" s="58" t="s">
        <v>4120</v>
      </c>
      <c r="B4149" s="58" t="s">
        <v>15536</v>
      </c>
      <c r="C4149" s="58" t="s">
        <v>20050</v>
      </c>
      <c r="D4149" s="59"/>
      <c r="E4149" s="59"/>
      <c r="F4149" s="59"/>
      <c r="G4149" s="59"/>
      <c r="AB4149" s="59"/>
      <c r="AC4149" s="65" t="s">
        <v>20412</v>
      </c>
      <c r="AD4149" s="59"/>
      <c r="AE4149" s="59"/>
      <c r="AF4149" s="59"/>
      <c r="AG4149" s="59"/>
      <c r="AH4149" s="59"/>
      <c r="AI4149" s="59"/>
    </row>
    <row r="4150" spans="1:35" ht="31.5" thickBot="1" x14ac:dyDescent="0.4">
      <c r="A4150" s="58" t="s">
        <v>4121</v>
      </c>
      <c r="B4150" s="58" t="s">
        <v>15537</v>
      </c>
      <c r="C4150" s="58" t="s">
        <v>20050</v>
      </c>
      <c r="D4150" s="59"/>
      <c r="E4150" s="59"/>
      <c r="F4150" s="59"/>
      <c r="G4150" s="59"/>
      <c r="AB4150" s="62" t="s">
        <v>20410</v>
      </c>
      <c r="AC4150" s="65" t="s">
        <v>20412</v>
      </c>
      <c r="AD4150" s="59"/>
      <c r="AE4150" s="59"/>
      <c r="AF4150" s="59"/>
      <c r="AG4150" s="59"/>
      <c r="AH4150" s="59"/>
      <c r="AI4150" s="59"/>
    </row>
    <row r="4151" spans="1:35" ht="31.5" thickBot="1" x14ac:dyDescent="0.4">
      <c r="A4151" s="58" t="s">
        <v>4122</v>
      </c>
      <c r="B4151" s="58" t="s">
        <v>15537</v>
      </c>
      <c r="C4151" s="58" t="s">
        <v>20050</v>
      </c>
      <c r="D4151" s="59"/>
      <c r="E4151" s="59"/>
      <c r="F4151" s="59"/>
      <c r="G4151" s="59"/>
      <c r="AB4151" s="59"/>
      <c r="AC4151" s="65" t="s">
        <v>20412</v>
      </c>
      <c r="AD4151" s="59"/>
      <c r="AE4151" s="59"/>
      <c r="AF4151" s="59"/>
      <c r="AG4151" s="59"/>
      <c r="AH4151" s="59"/>
      <c r="AI4151" s="59"/>
    </row>
    <row r="4152" spans="1:35" ht="31.5" thickBot="1" x14ac:dyDescent="0.4">
      <c r="A4152" s="58" t="s">
        <v>4123</v>
      </c>
      <c r="B4152" s="58" t="s">
        <v>15537</v>
      </c>
      <c r="C4152" s="58" t="s">
        <v>20050</v>
      </c>
      <c r="D4152" s="59"/>
      <c r="E4152" s="59"/>
      <c r="F4152" s="59"/>
      <c r="G4152" s="59"/>
      <c r="AB4152" s="62" t="s">
        <v>20410</v>
      </c>
      <c r="AC4152" s="65" t="s">
        <v>20412</v>
      </c>
      <c r="AD4152" s="59"/>
      <c r="AE4152" s="59"/>
      <c r="AF4152" s="59"/>
      <c r="AG4152" s="59"/>
      <c r="AH4152" s="59"/>
      <c r="AI4152" s="59"/>
    </row>
    <row r="4153" spans="1:35" ht="31.5" thickBot="1" x14ac:dyDescent="0.4">
      <c r="A4153" s="58" t="s">
        <v>4124</v>
      </c>
      <c r="B4153" s="58" t="s">
        <v>15538</v>
      </c>
      <c r="C4153" s="58" t="s">
        <v>20050</v>
      </c>
      <c r="D4153" s="59"/>
      <c r="E4153" s="59"/>
      <c r="F4153" s="59"/>
      <c r="G4153" s="59"/>
      <c r="AB4153" s="59"/>
      <c r="AC4153" s="65" t="s">
        <v>20412</v>
      </c>
      <c r="AD4153" s="59"/>
      <c r="AE4153" s="59"/>
      <c r="AF4153" s="59"/>
      <c r="AG4153" s="59"/>
      <c r="AH4153" s="59"/>
      <c r="AI4153" s="59"/>
    </row>
    <row r="4154" spans="1:35" ht="31.5" thickBot="1" x14ac:dyDescent="0.4">
      <c r="A4154" s="58" t="s">
        <v>4125</v>
      </c>
      <c r="B4154" s="58" t="s">
        <v>15538</v>
      </c>
      <c r="C4154" s="58" t="s">
        <v>20050</v>
      </c>
      <c r="D4154" s="59"/>
      <c r="E4154" s="59"/>
      <c r="F4154" s="59"/>
      <c r="G4154" s="59"/>
      <c r="AB4154" s="59"/>
      <c r="AC4154" s="65" t="s">
        <v>20412</v>
      </c>
      <c r="AD4154" s="59"/>
      <c r="AE4154" s="59"/>
      <c r="AF4154" s="59"/>
      <c r="AG4154" s="59"/>
      <c r="AH4154" s="59"/>
      <c r="AI4154" s="59"/>
    </row>
    <row r="4155" spans="1:35" ht="31.5" thickBot="1" x14ac:dyDescent="0.4">
      <c r="A4155" s="58" t="s">
        <v>4126</v>
      </c>
      <c r="B4155" s="58" t="s">
        <v>15538</v>
      </c>
      <c r="C4155" s="58" t="s">
        <v>20050</v>
      </c>
      <c r="D4155" s="59"/>
      <c r="E4155" s="59"/>
      <c r="F4155" s="59"/>
      <c r="G4155" s="59"/>
      <c r="AB4155" s="59"/>
      <c r="AC4155" s="65" t="s">
        <v>20412</v>
      </c>
      <c r="AD4155" s="59"/>
      <c r="AE4155" s="59"/>
      <c r="AF4155" s="59"/>
      <c r="AG4155" s="59"/>
      <c r="AH4155" s="59"/>
      <c r="AI4155" s="59"/>
    </row>
    <row r="4156" spans="1:35" ht="31.5" thickBot="1" x14ac:dyDescent="0.4">
      <c r="A4156" s="58" t="s">
        <v>4127</v>
      </c>
      <c r="B4156" s="58" t="s">
        <v>15538</v>
      </c>
      <c r="C4156" s="58" t="s">
        <v>20050</v>
      </c>
      <c r="D4156" s="59"/>
      <c r="E4156" s="59"/>
      <c r="F4156" s="59"/>
      <c r="G4156" s="59"/>
      <c r="AB4156" s="59"/>
      <c r="AC4156" s="65" t="s">
        <v>20412</v>
      </c>
      <c r="AD4156" s="59"/>
      <c r="AE4156" s="59"/>
      <c r="AF4156" s="59"/>
      <c r="AG4156" s="59"/>
      <c r="AH4156" s="59"/>
      <c r="AI4156" s="59"/>
    </row>
    <row r="4157" spans="1:35" ht="31.5" thickBot="1" x14ac:dyDescent="0.4">
      <c r="A4157" s="58" t="s">
        <v>4128</v>
      </c>
      <c r="B4157" s="58" t="s">
        <v>15538</v>
      </c>
      <c r="C4157" s="58" t="s">
        <v>20050</v>
      </c>
      <c r="D4157" s="59"/>
      <c r="E4157" s="59"/>
      <c r="F4157" s="59"/>
      <c r="G4157" s="59"/>
      <c r="AB4157" s="59"/>
      <c r="AC4157" s="65" t="s">
        <v>20412</v>
      </c>
      <c r="AD4157" s="59"/>
      <c r="AE4157" s="59"/>
      <c r="AF4157" s="59"/>
      <c r="AG4157" s="59"/>
      <c r="AH4157" s="59"/>
      <c r="AI4157" s="59"/>
    </row>
    <row r="4158" spans="1:35" ht="31.5" thickBot="1" x14ac:dyDescent="0.4">
      <c r="A4158" s="58" t="s">
        <v>4129</v>
      </c>
      <c r="B4158" s="58" t="s">
        <v>15539</v>
      </c>
      <c r="C4158" s="58" t="s">
        <v>20050</v>
      </c>
      <c r="D4158" s="59"/>
      <c r="E4158" s="59"/>
      <c r="F4158" s="59"/>
      <c r="G4158" s="59"/>
      <c r="AB4158" s="62" t="s">
        <v>20410</v>
      </c>
      <c r="AC4158" s="65" t="s">
        <v>20412</v>
      </c>
      <c r="AD4158" s="59"/>
      <c r="AE4158" s="59"/>
      <c r="AF4158" s="59"/>
      <c r="AG4158" s="59"/>
      <c r="AH4158" s="59"/>
      <c r="AI4158" s="59"/>
    </row>
    <row r="4159" spans="1:35" ht="31.5" thickBot="1" x14ac:dyDescent="0.4">
      <c r="A4159" s="58" t="s">
        <v>4130</v>
      </c>
      <c r="B4159" s="58" t="s">
        <v>15540</v>
      </c>
      <c r="C4159" s="58" t="s">
        <v>20050</v>
      </c>
      <c r="D4159" s="59"/>
      <c r="E4159" s="59"/>
      <c r="F4159" s="59"/>
      <c r="G4159" s="59"/>
      <c r="AB4159" s="59"/>
      <c r="AC4159" s="65" t="s">
        <v>20412</v>
      </c>
      <c r="AD4159" s="59"/>
      <c r="AE4159" s="59"/>
      <c r="AF4159" s="59"/>
      <c r="AG4159" s="59"/>
      <c r="AH4159" s="59"/>
      <c r="AI4159" s="59"/>
    </row>
    <row r="4160" spans="1:35" ht="31.5" thickBot="1" x14ac:dyDescent="0.4">
      <c r="A4160" s="58" t="s">
        <v>4131</v>
      </c>
      <c r="B4160" s="58" t="s">
        <v>15540</v>
      </c>
      <c r="C4160" s="58" t="s">
        <v>20050</v>
      </c>
      <c r="D4160" s="59"/>
      <c r="E4160" s="59"/>
      <c r="F4160" s="59"/>
      <c r="G4160" s="59"/>
      <c r="AB4160" s="62" t="s">
        <v>20410</v>
      </c>
      <c r="AC4160" s="65" t="s">
        <v>20412</v>
      </c>
      <c r="AD4160" s="59"/>
      <c r="AE4160" s="59"/>
      <c r="AF4160" s="59"/>
      <c r="AG4160" s="59"/>
      <c r="AH4160" s="59"/>
      <c r="AI4160" s="59"/>
    </row>
    <row r="4161" spans="1:35" ht="31.5" thickBot="1" x14ac:dyDescent="0.4">
      <c r="A4161" s="58" t="s">
        <v>4132</v>
      </c>
      <c r="B4161" s="58" t="s">
        <v>15541</v>
      </c>
      <c r="C4161" s="58" t="s">
        <v>20050</v>
      </c>
      <c r="D4161" s="59"/>
      <c r="E4161" s="59"/>
      <c r="F4161" s="59"/>
      <c r="G4161" s="59"/>
      <c r="AB4161" s="59"/>
      <c r="AC4161" s="65" t="s">
        <v>20412</v>
      </c>
      <c r="AD4161" s="59"/>
      <c r="AE4161" s="59"/>
      <c r="AF4161" s="59"/>
      <c r="AG4161" s="59"/>
      <c r="AH4161" s="59"/>
      <c r="AI4161" s="59"/>
    </row>
    <row r="4162" spans="1:35" ht="31.5" thickBot="1" x14ac:dyDescent="0.4">
      <c r="A4162" s="58" t="s">
        <v>4133</v>
      </c>
      <c r="B4162" s="58" t="s">
        <v>15541</v>
      </c>
      <c r="C4162" s="58" t="s">
        <v>20050</v>
      </c>
      <c r="D4162" s="59"/>
      <c r="E4162" s="59"/>
      <c r="F4162" s="59"/>
      <c r="G4162" s="59"/>
      <c r="AB4162" s="59"/>
      <c r="AC4162" s="65" t="s">
        <v>20412</v>
      </c>
      <c r="AD4162" s="59"/>
      <c r="AE4162" s="59"/>
      <c r="AF4162" s="59"/>
      <c r="AG4162" s="59"/>
      <c r="AH4162" s="59"/>
      <c r="AI4162" s="59"/>
    </row>
    <row r="4163" spans="1:35" ht="31.5" thickBot="1" x14ac:dyDescent="0.4">
      <c r="A4163" s="58" t="s">
        <v>4134</v>
      </c>
      <c r="B4163" s="58" t="s">
        <v>15542</v>
      </c>
      <c r="C4163" s="58" t="s">
        <v>20050</v>
      </c>
      <c r="D4163" s="59"/>
      <c r="E4163" s="59"/>
      <c r="F4163" s="59"/>
      <c r="G4163" s="59"/>
      <c r="AB4163" s="62" t="s">
        <v>20410</v>
      </c>
      <c r="AC4163" s="65" t="s">
        <v>20412</v>
      </c>
      <c r="AD4163" s="59"/>
      <c r="AE4163" s="59"/>
      <c r="AF4163" s="59"/>
      <c r="AG4163" s="59"/>
      <c r="AH4163" s="59"/>
      <c r="AI4163" s="59"/>
    </row>
    <row r="4164" spans="1:35" ht="31.5" thickBot="1" x14ac:dyDescent="0.4">
      <c r="A4164" s="58" t="s">
        <v>4135</v>
      </c>
      <c r="B4164" s="58" t="s">
        <v>15543</v>
      </c>
      <c r="C4164" s="58" t="s">
        <v>20050</v>
      </c>
      <c r="D4164" s="59"/>
      <c r="E4164" s="59"/>
      <c r="F4164" s="59"/>
      <c r="G4164" s="59"/>
      <c r="AB4164" s="62" t="s">
        <v>20410</v>
      </c>
      <c r="AC4164" s="65" t="s">
        <v>20412</v>
      </c>
      <c r="AD4164" s="59"/>
      <c r="AE4164" s="59"/>
      <c r="AF4164" s="59"/>
      <c r="AG4164" s="59"/>
      <c r="AH4164" s="59"/>
      <c r="AI4164" s="59"/>
    </row>
    <row r="4165" spans="1:35" ht="31.5" thickBot="1" x14ac:dyDescent="0.4">
      <c r="A4165" s="58" t="s">
        <v>4136</v>
      </c>
      <c r="B4165" s="58" t="s">
        <v>15544</v>
      </c>
      <c r="C4165" s="58" t="s">
        <v>20050</v>
      </c>
      <c r="D4165" s="59"/>
      <c r="E4165" s="59"/>
      <c r="F4165" s="59"/>
      <c r="G4165" s="59"/>
      <c r="AB4165" s="59"/>
      <c r="AC4165" s="65" t="s">
        <v>20412</v>
      </c>
      <c r="AD4165" s="59"/>
      <c r="AE4165" s="59"/>
      <c r="AF4165" s="59"/>
      <c r="AG4165" s="59"/>
      <c r="AH4165" s="59"/>
      <c r="AI4165" s="59"/>
    </row>
    <row r="4166" spans="1:35" ht="31.5" thickBot="1" x14ac:dyDescent="0.4">
      <c r="A4166" s="58" t="s">
        <v>4137</v>
      </c>
      <c r="B4166" s="58" t="s">
        <v>15545</v>
      </c>
      <c r="C4166" s="58" t="s">
        <v>20050</v>
      </c>
      <c r="D4166" s="59"/>
      <c r="E4166" s="59"/>
      <c r="F4166" s="59"/>
      <c r="G4166" s="59"/>
      <c r="AB4166" s="59"/>
      <c r="AC4166" s="65" t="s">
        <v>20412</v>
      </c>
      <c r="AD4166" s="59"/>
      <c r="AE4166" s="59"/>
      <c r="AF4166" s="59"/>
      <c r="AG4166" s="59"/>
      <c r="AH4166" s="59"/>
      <c r="AI4166" s="59"/>
    </row>
    <row r="4167" spans="1:35" ht="31.5" thickBot="1" x14ac:dyDescent="0.4">
      <c r="A4167" s="58" t="s">
        <v>4138</v>
      </c>
      <c r="B4167" s="58" t="s">
        <v>15546</v>
      </c>
      <c r="C4167" s="58" t="s">
        <v>20050</v>
      </c>
      <c r="D4167" s="59"/>
      <c r="E4167" s="59"/>
      <c r="F4167" s="59"/>
      <c r="G4167" s="59"/>
      <c r="AB4167" s="59"/>
      <c r="AC4167" s="65" t="s">
        <v>20412</v>
      </c>
      <c r="AD4167" s="59"/>
      <c r="AE4167" s="59"/>
      <c r="AF4167" s="59"/>
      <c r="AG4167" s="59"/>
      <c r="AH4167" s="59"/>
      <c r="AI4167" s="59"/>
    </row>
    <row r="4168" spans="1:35" ht="31.5" thickBot="1" x14ac:dyDescent="0.4">
      <c r="A4168" s="58" t="s">
        <v>4139</v>
      </c>
      <c r="B4168" s="58" t="s">
        <v>15546</v>
      </c>
      <c r="C4168" s="58" t="s">
        <v>20050</v>
      </c>
      <c r="D4168" s="59"/>
      <c r="E4168" s="59"/>
      <c r="F4168" s="59"/>
      <c r="G4168" s="59"/>
      <c r="AB4168" s="59"/>
      <c r="AC4168" s="65" t="s">
        <v>20412</v>
      </c>
      <c r="AD4168" s="59"/>
      <c r="AE4168" s="59"/>
      <c r="AF4168" s="59"/>
      <c r="AG4168" s="59"/>
      <c r="AH4168" s="59"/>
      <c r="AI4168" s="59"/>
    </row>
    <row r="4169" spans="1:35" ht="31.5" thickBot="1" x14ac:dyDescent="0.4">
      <c r="A4169" s="58" t="s">
        <v>4140</v>
      </c>
      <c r="B4169" s="58" t="s">
        <v>15547</v>
      </c>
      <c r="C4169" s="58" t="s">
        <v>20050</v>
      </c>
      <c r="D4169" s="59"/>
      <c r="E4169" s="59"/>
      <c r="F4169" s="59"/>
      <c r="G4169" s="59"/>
      <c r="AB4169" s="59"/>
      <c r="AC4169" s="65" t="s">
        <v>20412</v>
      </c>
      <c r="AD4169" s="59"/>
      <c r="AE4169" s="59"/>
      <c r="AF4169" s="59"/>
      <c r="AG4169" s="59"/>
      <c r="AH4169" s="59"/>
      <c r="AI4169" s="59"/>
    </row>
    <row r="4170" spans="1:35" ht="31.5" thickBot="1" x14ac:dyDescent="0.4">
      <c r="A4170" s="58" t="s">
        <v>4141</v>
      </c>
      <c r="B4170" s="58" t="s">
        <v>15547</v>
      </c>
      <c r="C4170" s="58" t="s">
        <v>20050</v>
      </c>
      <c r="D4170" s="59"/>
      <c r="E4170" s="59"/>
      <c r="F4170" s="59"/>
      <c r="G4170" s="59"/>
      <c r="AB4170" s="59"/>
      <c r="AC4170" s="65" t="s">
        <v>20412</v>
      </c>
      <c r="AD4170" s="59"/>
      <c r="AE4170" s="59"/>
      <c r="AF4170" s="59"/>
      <c r="AG4170" s="59"/>
      <c r="AH4170" s="59"/>
      <c r="AI4170" s="59"/>
    </row>
    <row r="4171" spans="1:35" ht="31.5" thickBot="1" x14ac:dyDescent="0.4">
      <c r="A4171" s="58" t="s">
        <v>4142</v>
      </c>
      <c r="B4171" s="58" t="s">
        <v>15548</v>
      </c>
      <c r="C4171" s="58" t="s">
        <v>20050</v>
      </c>
      <c r="D4171" s="59"/>
      <c r="E4171" s="59"/>
      <c r="F4171" s="59"/>
      <c r="G4171" s="59"/>
      <c r="AB4171" s="59"/>
      <c r="AC4171" s="65" t="s">
        <v>20412</v>
      </c>
      <c r="AD4171" s="59"/>
      <c r="AE4171" s="59"/>
      <c r="AF4171" s="59"/>
      <c r="AG4171" s="59"/>
      <c r="AH4171" s="59"/>
      <c r="AI4171" s="59"/>
    </row>
    <row r="4172" spans="1:35" ht="31.5" thickBot="1" x14ac:dyDescent="0.4">
      <c r="A4172" s="58" t="s">
        <v>4143</v>
      </c>
      <c r="B4172" s="58" t="s">
        <v>15548</v>
      </c>
      <c r="C4172" s="58" t="s">
        <v>20050</v>
      </c>
      <c r="D4172" s="59"/>
      <c r="E4172" s="59"/>
      <c r="F4172" s="59"/>
      <c r="G4172" s="59"/>
      <c r="AB4172" s="59"/>
      <c r="AC4172" s="65" t="s">
        <v>20412</v>
      </c>
      <c r="AD4172" s="59"/>
      <c r="AE4172" s="59"/>
      <c r="AF4172" s="59"/>
      <c r="AG4172" s="59"/>
      <c r="AH4172" s="59"/>
      <c r="AI4172" s="59"/>
    </row>
    <row r="4173" spans="1:35" ht="31.5" thickBot="1" x14ac:dyDescent="0.4">
      <c r="A4173" s="58" t="s">
        <v>4144</v>
      </c>
      <c r="B4173" s="58" t="s">
        <v>15549</v>
      </c>
      <c r="C4173" s="58" t="s">
        <v>20050</v>
      </c>
      <c r="D4173" s="59"/>
      <c r="E4173" s="59"/>
      <c r="F4173" s="59"/>
      <c r="G4173" s="59"/>
      <c r="AB4173" s="62" t="s">
        <v>20410</v>
      </c>
      <c r="AC4173" s="65" t="s">
        <v>20412</v>
      </c>
      <c r="AD4173" s="59"/>
      <c r="AE4173" s="59"/>
      <c r="AF4173" s="59"/>
      <c r="AG4173" s="59"/>
      <c r="AH4173" s="59"/>
      <c r="AI4173" s="59"/>
    </row>
    <row r="4174" spans="1:35" ht="31.5" thickBot="1" x14ac:dyDescent="0.4">
      <c r="A4174" s="58" t="s">
        <v>4145</v>
      </c>
      <c r="B4174" s="58" t="s">
        <v>15549</v>
      </c>
      <c r="C4174" s="58" t="s">
        <v>20050</v>
      </c>
      <c r="D4174" s="59"/>
      <c r="E4174" s="59"/>
      <c r="F4174" s="59"/>
      <c r="G4174" s="59"/>
      <c r="AB4174" s="59"/>
      <c r="AC4174" s="65" t="s">
        <v>20412</v>
      </c>
      <c r="AD4174" s="59"/>
      <c r="AE4174" s="59"/>
      <c r="AF4174" s="59"/>
      <c r="AG4174" s="59"/>
      <c r="AH4174" s="59"/>
      <c r="AI4174" s="59"/>
    </row>
    <row r="4175" spans="1:35" ht="31.5" thickBot="1" x14ac:dyDescent="0.4">
      <c r="A4175" s="58" t="s">
        <v>4146</v>
      </c>
      <c r="B4175" s="58" t="s">
        <v>15549</v>
      </c>
      <c r="C4175" s="58" t="s">
        <v>20050</v>
      </c>
      <c r="D4175" s="59"/>
      <c r="E4175" s="59"/>
      <c r="F4175" s="59"/>
      <c r="G4175" s="59"/>
      <c r="AB4175" s="62" t="s">
        <v>20410</v>
      </c>
      <c r="AC4175" s="65" t="s">
        <v>20412</v>
      </c>
      <c r="AD4175" s="59"/>
      <c r="AE4175" s="59"/>
      <c r="AF4175" s="59"/>
      <c r="AG4175" s="59"/>
      <c r="AH4175" s="59"/>
      <c r="AI4175" s="59"/>
    </row>
    <row r="4176" spans="1:35" ht="31.5" thickBot="1" x14ac:dyDescent="0.4">
      <c r="A4176" s="58" t="s">
        <v>4147</v>
      </c>
      <c r="B4176" s="58" t="s">
        <v>15550</v>
      </c>
      <c r="C4176" s="58" t="s">
        <v>20050</v>
      </c>
      <c r="D4176" s="59"/>
      <c r="E4176" s="59"/>
      <c r="F4176" s="59"/>
      <c r="G4176" s="59"/>
      <c r="AB4176" s="62" t="s">
        <v>20410</v>
      </c>
      <c r="AC4176" s="65" t="s">
        <v>20412</v>
      </c>
      <c r="AD4176" s="59"/>
      <c r="AE4176" s="59"/>
      <c r="AF4176" s="59"/>
      <c r="AG4176" s="59"/>
      <c r="AH4176" s="59"/>
      <c r="AI4176" s="59"/>
    </row>
    <row r="4177" spans="1:35" ht="31.5" thickBot="1" x14ac:dyDescent="0.4">
      <c r="A4177" s="58" t="s">
        <v>4148</v>
      </c>
      <c r="B4177" s="58" t="s">
        <v>15551</v>
      </c>
      <c r="C4177" s="58" t="s">
        <v>20050</v>
      </c>
      <c r="D4177" s="59"/>
      <c r="E4177" s="59"/>
      <c r="F4177" s="59"/>
      <c r="G4177" s="59"/>
      <c r="AB4177" s="62" t="s">
        <v>20410</v>
      </c>
      <c r="AC4177" s="65" t="s">
        <v>20412</v>
      </c>
      <c r="AD4177" s="59"/>
      <c r="AE4177" s="59"/>
      <c r="AF4177" s="59"/>
      <c r="AG4177" s="59"/>
      <c r="AH4177" s="59"/>
      <c r="AI4177" s="59"/>
    </row>
    <row r="4178" spans="1:35" ht="31.5" thickBot="1" x14ac:dyDescent="0.4">
      <c r="A4178" s="58" t="s">
        <v>4149</v>
      </c>
      <c r="B4178" s="58" t="s">
        <v>15551</v>
      </c>
      <c r="C4178" s="58" t="s">
        <v>20050</v>
      </c>
      <c r="D4178" s="59"/>
      <c r="E4178" s="59"/>
      <c r="F4178" s="59"/>
      <c r="G4178" s="59"/>
      <c r="AB4178" s="59"/>
      <c r="AC4178" s="65" t="s">
        <v>20412</v>
      </c>
      <c r="AD4178" s="59"/>
      <c r="AE4178" s="59"/>
      <c r="AF4178" s="59"/>
      <c r="AG4178" s="59"/>
      <c r="AH4178" s="59"/>
      <c r="AI4178" s="59"/>
    </row>
    <row r="4179" spans="1:35" ht="31.5" thickBot="1" x14ac:dyDescent="0.4">
      <c r="A4179" s="58" t="s">
        <v>4150</v>
      </c>
      <c r="B4179" s="58" t="s">
        <v>15552</v>
      </c>
      <c r="C4179" s="58" t="s">
        <v>20050</v>
      </c>
      <c r="D4179" s="59"/>
      <c r="E4179" s="59"/>
      <c r="F4179" s="59"/>
      <c r="G4179" s="59"/>
      <c r="AB4179" s="59"/>
      <c r="AC4179" s="65" t="s">
        <v>20412</v>
      </c>
      <c r="AD4179" s="59"/>
      <c r="AE4179" s="59"/>
      <c r="AF4179" s="59"/>
      <c r="AG4179" s="59"/>
      <c r="AH4179" s="59"/>
      <c r="AI4179" s="59"/>
    </row>
    <row r="4180" spans="1:35" ht="31.5" thickBot="1" x14ac:dyDescent="0.4">
      <c r="A4180" s="58" t="s">
        <v>4151</v>
      </c>
      <c r="B4180" s="58" t="s">
        <v>15552</v>
      </c>
      <c r="C4180" s="58" t="s">
        <v>20050</v>
      </c>
      <c r="D4180" s="59"/>
      <c r="E4180" s="59"/>
      <c r="F4180" s="59"/>
      <c r="G4180" s="59"/>
      <c r="AB4180" s="59"/>
      <c r="AC4180" s="65" t="s">
        <v>20412</v>
      </c>
      <c r="AD4180" s="59"/>
      <c r="AE4180" s="59"/>
      <c r="AF4180" s="59"/>
      <c r="AG4180" s="59"/>
      <c r="AH4180" s="59"/>
      <c r="AI4180" s="59"/>
    </row>
    <row r="4181" spans="1:35" ht="31.5" thickBot="1" x14ac:dyDescent="0.4">
      <c r="A4181" s="58" t="s">
        <v>4152</v>
      </c>
      <c r="B4181" s="58" t="s">
        <v>15552</v>
      </c>
      <c r="C4181" s="58" t="s">
        <v>20050</v>
      </c>
      <c r="D4181" s="59"/>
      <c r="E4181" s="59"/>
      <c r="F4181" s="59"/>
      <c r="G4181" s="59"/>
      <c r="AB4181" s="59"/>
      <c r="AC4181" s="65" t="s">
        <v>20412</v>
      </c>
      <c r="AD4181" s="59"/>
      <c r="AE4181" s="59"/>
      <c r="AF4181" s="59"/>
      <c r="AG4181" s="59"/>
      <c r="AH4181" s="59"/>
      <c r="AI4181" s="59"/>
    </row>
    <row r="4182" spans="1:35" ht="31.5" thickBot="1" x14ac:dyDescent="0.4">
      <c r="A4182" s="58" t="s">
        <v>4153</v>
      </c>
      <c r="B4182" s="58" t="s">
        <v>15553</v>
      </c>
      <c r="C4182" s="58" t="s">
        <v>20050</v>
      </c>
      <c r="D4182" s="59"/>
      <c r="E4182" s="59"/>
      <c r="F4182" s="59"/>
      <c r="G4182" s="59"/>
      <c r="AB4182" s="62" t="s">
        <v>20410</v>
      </c>
      <c r="AC4182" s="65" t="s">
        <v>20412</v>
      </c>
      <c r="AD4182" s="59"/>
      <c r="AE4182" s="59"/>
      <c r="AF4182" s="59"/>
      <c r="AG4182" s="59"/>
      <c r="AH4182" s="59"/>
      <c r="AI4182" s="59"/>
    </row>
    <row r="4183" spans="1:35" ht="31.5" thickBot="1" x14ac:dyDescent="0.4">
      <c r="A4183" s="58" t="s">
        <v>4154</v>
      </c>
      <c r="B4183" s="58" t="s">
        <v>15553</v>
      </c>
      <c r="C4183" s="58" t="s">
        <v>20050</v>
      </c>
      <c r="D4183" s="59"/>
      <c r="E4183" s="59"/>
      <c r="F4183" s="59"/>
      <c r="G4183" s="59"/>
      <c r="AB4183" s="59"/>
      <c r="AC4183" s="65" t="s">
        <v>20412</v>
      </c>
      <c r="AD4183" s="59"/>
      <c r="AE4183" s="59"/>
      <c r="AF4183" s="59"/>
      <c r="AG4183" s="59"/>
      <c r="AH4183" s="59"/>
      <c r="AI4183" s="59"/>
    </row>
    <row r="4184" spans="1:35" ht="31.5" thickBot="1" x14ac:dyDescent="0.4">
      <c r="A4184" s="58" t="s">
        <v>4155</v>
      </c>
      <c r="B4184" s="58" t="s">
        <v>15554</v>
      </c>
      <c r="C4184" s="58" t="s">
        <v>20050</v>
      </c>
      <c r="D4184" s="59"/>
      <c r="E4184" s="59"/>
      <c r="F4184" s="59"/>
      <c r="G4184" s="59"/>
      <c r="AB4184" s="59"/>
      <c r="AC4184" s="65" t="s">
        <v>20412</v>
      </c>
      <c r="AD4184" s="59"/>
      <c r="AE4184" s="59"/>
      <c r="AF4184" s="59"/>
      <c r="AG4184" s="59"/>
      <c r="AH4184" s="59"/>
      <c r="AI4184" s="59"/>
    </row>
    <row r="4185" spans="1:35" ht="31.5" thickBot="1" x14ac:dyDescent="0.4">
      <c r="A4185" s="58" t="s">
        <v>4156</v>
      </c>
      <c r="B4185" s="58" t="s">
        <v>15554</v>
      </c>
      <c r="C4185" s="58" t="s">
        <v>20050</v>
      </c>
      <c r="D4185" s="59"/>
      <c r="E4185" s="59"/>
      <c r="F4185" s="59"/>
      <c r="G4185" s="59"/>
      <c r="AB4185" s="59"/>
      <c r="AC4185" s="65" t="s">
        <v>20412</v>
      </c>
      <c r="AD4185" s="59"/>
      <c r="AE4185" s="59"/>
      <c r="AF4185" s="59"/>
      <c r="AG4185" s="59"/>
      <c r="AH4185" s="59"/>
      <c r="AI4185" s="59"/>
    </row>
    <row r="4186" spans="1:35" ht="31.5" thickBot="1" x14ac:dyDescent="0.4">
      <c r="A4186" s="58" t="s">
        <v>4157</v>
      </c>
      <c r="B4186" s="58" t="s">
        <v>15554</v>
      </c>
      <c r="C4186" s="58" t="s">
        <v>20050</v>
      </c>
      <c r="D4186" s="59"/>
      <c r="E4186" s="59"/>
      <c r="F4186" s="59"/>
      <c r="G4186" s="59"/>
      <c r="AB4186" s="62" t="s">
        <v>20410</v>
      </c>
      <c r="AC4186" s="65" t="s">
        <v>20412</v>
      </c>
      <c r="AD4186" s="59"/>
      <c r="AE4186" s="59"/>
      <c r="AF4186" s="59"/>
      <c r="AG4186" s="59"/>
      <c r="AH4186" s="59"/>
      <c r="AI4186" s="59"/>
    </row>
    <row r="4187" spans="1:35" ht="31.5" thickBot="1" x14ac:dyDescent="0.4">
      <c r="A4187" s="58" t="s">
        <v>4158</v>
      </c>
      <c r="B4187" s="58" t="s">
        <v>15554</v>
      </c>
      <c r="C4187" s="58" t="s">
        <v>20050</v>
      </c>
      <c r="D4187" s="59"/>
      <c r="E4187" s="59"/>
      <c r="F4187" s="59"/>
      <c r="G4187" s="59"/>
      <c r="AB4187" s="59"/>
      <c r="AC4187" s="65" t="s">
        <v>20412</v>
      </c>
      <c r="AD4187" s="59"/>
      <c r="AE4187" s="59"/>
      <c r="AF4187" s="59"/>
      <c r="AG4187" s="59"/>
      <c r="AH4187" s="59"/>
      <c r="AI4187" s="59"/>
    </row>
    <row r="4188" spans="1:35" ht="31.5" thickBot="1" x14ac:dyDescent="0.4">
      <c r="A4188" s="58" t="s">
        <v>4159</v>
      </c>
      <c r="B4188" s="58" t="s">
        <v>15555</v>
      </c>
      <c r="C4188" s="58" t="s">
        <v>20050</v>
      </c>
      <c r="D4188" s="59"/>
      <c r="E4188" s="59"/>
      <c r="F4188" s="59"/>
      <c r="G4188" s="59"/>
      <c r="AB4188" s="59"/>
      <c r="AC4188" s="65" t="s">
        <v>20412</v>
      </c>
      <c r="AD4188" s="59"/>
      <c r="AE4188" s="59"/>
      <c r="AF4188" s="59"/>
      <c r="AG4188" s="59"/>
      <c r="AH4188" s="59"/>
      <c r="AI4188" s="59"/>
    </row>
    <row r="4189" spans="1:35" ht="31.5" thickBot="1" x14ac:dyDescent="0.4">
      <c r="A4189" s="58" t="s">
        <v>4160</v>
      </c>
      <c r="B4189" s="58" t="s">
        <v>15556</v>
      </c>
      <c r="C4189" s="58" t="s">
        <v>20050</v>
      </c>
      <c r="D4189" s="59"/>
      <c r="E4189" s="59"/>
      <c r="F4189" s="59"/>
      <c r="G4189" s="59"/>
      <c r="AB4189" s="59"/>
      <c r="AC4189" s="65" t="s">
        <v>20412</v>
      </c>
      <c r="AD4189" s="59"/>
      <c r="AE4189" s="59"/>
      <c r="AF4189" s="59"/>
      <c r="AG4189" s="59"/>
      <c r="AH4189" s="59"/>
      <c r="AI4189" s="59"/>
    </row>
    <row r="4190" spans="1:35" ht="31.5" thickBot="1" x14ac:dyDescent="0.4">
      <c r="A4190" s="58" t="s">
        <v>4161</v>
      </c>
      <c r="B4190" s="58" t="s">
        <v>15556</v>
      </c>
      <c r="C4190" s="58" t="s">
        <v>20050</v>
      </c>
      <c r="D4190" s="59"/>
      <c r="E4190" s="59"/>
      <c r="F4190" s="59"/>
      <c r="G4190" s="59"/>
      <c r="AB4190" s="59"/>
      <c r="AC4190" s="65" t="s">
        <v>20412</v>
      </c>
      <c r="AD4190" s="59"/>
      <c r="AE4190" s="59"/>
      <c r="AF4190" s="59"/>
      <c r="AG4190" s="59"/>
      <c r="AH4190" s="59"/>
      <c r="AI4190" s="59"/>
    </row>
    <row r="4191" spans="1:35" ht="31.5" thickBot="1" x14ac:dyDescent="0.4">
      <c r="A4191" s="58" t="s">
        <v>4162</v>
      </c>
      <c r="B4191" s="58" t="s">
        <v>15557</v>
      </c>
      <c r="C4191" s="58" t="s">
        <v>20050</v>
      </c>
      <c r="D4191" s="59"/>
      <c r="E4191" s="59"/>
      <c r="F4191" s="59"/>
      <c r="G4191" s="59"/>
      <c r="AB4191" s="62" t="s">
        <v>20410</v>
      </c>
      <c r="AC4191" s="65" t="s">
        <v>20412</v>
      </c>
      <c r="AD4191" s="59"/>
      <c r="AE4191" s="59"/>
      <c r="AF4191" s="59"/>
      <c r="AG4191" s="59"/>
      <c r="AH4191" s="59"/>
      <c r="AI4191" s="59"/>
    </row>
    <row r="4192" spans="1:35" ht="109" thickBot="1" x14ac:dyDescent="0.4">
      <c r="A4192" s="58" t="s">
        <v>4163</v>
      </c>
      <c r="B4192" s="58" t="s">
        <v>15558</v>
      </c>
      <c r="C4192" s="58" t="s">
        <v>20050</v>
      </c>
      <c r="D4192" s="59"/>
      <c r="E4192" s="59"/>
      <c r="F4192" s="59"/>
      <c r="G4192" s="59"/>
      <c r="AB4192" s="62" t="s">
        <v>20410</v>
      </c>
      <c r="AC4192" s="67" t="s">
        <v>20415</v>
      </c>
      <c r="AD4192" s="59"/>
      <c r="AE4192" s="59"/>
      <c r="AF4192" s="59"/>
      <c r="AG4192" s="59"/>
      <c r="AH4192" s="59"/>
      <c r="AI4192" s="59"/>
    </row>
    <row r="4193" spans="1:35" ht="31.5" thickBot="1" x14ac:dyDescent="0.4">
      <c r="A4193" s="58" t="s">
        <v>4164</v>
      </c>
      <c r="B4193" s="58" t="s">
        <v>15559</v>
      </c>
      <c r="C4193" s="58" t="s">
        <v>20050</v>
      </c>
      <c r="D4193" s="59"/>
      <c r="E4193" s="59"/>
      <c r="F4193" s="59"/>
      <c r="G4193" s="59"/>
      <c r="AB4193" s="59"/>
      <c r="AC4193" s="65" t="s">
        <v>20412</v>
      </c>
      <c r="AD4193" s="59"/>
      <c r="AE4193" s="59"/>
      <c r="AF4193" s="59"/>
      <c r="AG4193" s="59"/>
      <c r="AH4193" s="59"/>
      <c r="AI4193" s="59"/>
    </row>
    <row r="4194" spans="1:35" ht="31.5" thickBot="1" x14ac:dyDescent="0.4">
      <c r="A4194" s="58" t="s">
        <v>4165</v>
      </c>
      <c r="B4194" s="58" t="s">
        <v>15560</v>
      </c>
      <c r="C4194" s="58" t="s">
        <v>20050</v>
      </c>
      <c r="D4194" s="59"/>
      <c r="E4194" s="59"/>
      <c r="F4194" s="59"/>
      <c r="G4194" s="59"/>
      <c r="AB4194" s="59"/>
      <c r="AC4194" s="65" t="s">
        <v>20412</v>
      </c>
      <c r="AD4194" s="59"/>
      <c r="AE4194" s="59"/>
      <c r="AF4194" s="59"/>
      <c r="AG4194" s="59"/>
      <c r="AH4194" s="59"/>
      <c r="AI4194" s="59"/>
    </row>
    <row r="4195" spans="1:35" ht="155.5" thickBot="1" x14ac:dyDescent="0.4">
      <c r="A4195" s="58" t="s">
        <v>4166</v>
      </c>
      <c r="B4195" s="58" t="s">
        <v>15560</v>
      </c>
      <c r="C4195" s="58" t="s">
        <v>20050</v>
      </c>
      <c r="D4195" s="59"/>
      <c r="E4195" s="59"/>
      <c r="F4195" s="59"/>
      <c r="G4195" s="59"/>
      <c r="AB4195" s="62" t="s">
        <v>20410</v>
      </c>
      <c r="AC4195" s="66" t="s">
        <v>20413</v>
      </c>
      <c r="AD4195" s="59"/>
      <c r="AE4195" s="59"/>
      <c r="AF4195" s="59"/>
      <c r="AG4195" s="59"/>
      <c r="AH4195" s="59"/>
      <c r="AI4195" s="59"/>
    </row>
    <row r="4196" spans="1:35" ht="310.5" thickBot="1" x14ac:dyDescent="0.4">
      <c r="A4196" s="58" t="s">
        <v>4167</v>
      </c>
      <c r="B4196" s="58" t="s">
        <v>15560</v>
      </c>
      <c r="C4196" s="58" t="s">
        <v>20050</v>
      </c>
      <c r="D4196" s="59"/>
      <c r="E4196" s="59"/>
      <c r="F4196" s="59"/>
      <c r="G4196" s="59"/>
      <c r="AB4196" s="59"/>
      <c r="AC4196" s="65" t="s">
        <v>20412</v>
      </c>
      <c r="AD4196" s="58" t="s">
        <v>20419</v>
      </c>
      <c r="AE4196" s="72">
        <v>4</v>
      </c>
      <c r="AF4196" s="59"/>
      <c r="AG4196" s="59"/>
      <c r="AH4196" s="59"/>
      <c r="AI4196" s="58" t="s">
        <v>20437</v>
      </c>
    </row>
    <row r="4197" spans="1:35" ht="31.5" thickBot="1" x14ac:dyDescent="0.4">
      <c r="A4197" s="58" t="s">
        <v>4168</v>
      </c>
      <c r="B4197" s="58" t="s">
        <v>15561</v>
      </c>
      <c r="C4197" s="58" t="s">
        <v>20050</v>
      </c>
      <c r="D4197" s="59"/>
      <c r="E4197" s="59"/>
      <c r="F4197" s="59"/>
      <c r="G4197" s="59"/>
      <c r="AB4197" s="59"/>
      <c r="AC4197" s="65" t="s">
        <v>20412</v>
      </c>
      <c r="AD4197" s="59"/>
      <c r="AE4197" s="59"/>
      <c r="AF4197" s="59"/>
      <c r="AG4197" s="59"/>
      <c r="AH4197" s="59"/>
      <c r="AI4197" s="59"/>
    </row>
    <row r="4198" spans="1:35" ht="31.5" thickBot="1" x14ac:dyDescent="0.4">
      <c r="A4198" s="58" t="s">
        <v>4169</v>
      </c>
      <c r="B4198" s="58" t="s">
        <v>15562</v>
      </c>
      <c r="C4198" s="58" t="s">
        <v>20050</v>
      </c>
      <c r="D4198" s="59"/>
      <c r="E4198" s="59"/>
      <c r="F4198" s="59"/>
      <c r="G4198" s="59"/>
      <c r="AB4198" s="59"/>
      <c r="AC4198" s="65" t="s">
        <v>20412</v>
      </c>
      <c r="AD4198" s="59"/>
      <c r="AE4198" s="59"/>
      <c r="AF4198" s="59"/>
      <c r="AG4198" s="59"/>
      <c r="AH4198" s="59"/>
      <c r="AI4198" s="59"/>
    </row>
    <row r="4199" spans="1:35" ht="155.5" thickBot="1" x14ac:dyDescent="0.4">
      <c r="A4199" s="58" t="s">
        <v>4170</v>
      </c>
      <c r="B4199" s="58" t="s">
        <v>15563</v>
      </c>
      <c r="C4199" s="58" t="s">
        <v>20050</v>
      </c>
      <c r="D4199" s="59"/>
      <c r="E4199" s="59"/>
      <c r="F4199" s="59"/>
      <c r="G4199" s="59"/>
      <c r="AB4199" s="62" t="s">
        <v>20410</v>
      </c>
      <c r="AC4199" s="66" t="s">
        <v>20413</v>
      </c>
      <c r="AD4199" s="59"/>
      <c r="AE4199" s="59"/>
      <c r="AF4199" s="59"/>
      <c r="AG4199" s="59"/>
      <c r="AH4199" s="59"/>
      <c r="AI4199" s="59"/>
    </row>
    <row r="4200" spans="1:35" ht="155.5" thickBot="1" x14ac:dyDescent="0.4">
      <c r="A4200" s="58" t="s">
        <v>4171</v>
      </c>
      <c r="B4200" s="58" t="s">
        <v>15564</v>
      </c>
      <c r="C4200" s="58" t="s">
        <v>20050</v>
      </c>
      <c r="D4200" s="59"/>
      <c r="E4200" s="59"/>
      <c r="F4200" s="59"/>
      <c r="G4200" s="59"/>
      <c r="AB4200" s="62" t="s">
        <v>20410</v>
      </c>
      <c r="AC4200" s="66" t="s">
        <v>20413</v>
      </c>
      <c r="AD4200" s="59"/>
      <c r="AE4200" s="59"/>
      <c r="AF4200" s="59"/>
      <c r="AG4200" s="59"/>
      <c r="AH4200" s="59"/>
      <c r="AI4200" s="59"/>
    </row>
    <row r="4201" spans="1:35" ht="279.5" thickBot="1" x14ac:dyDescent="0.4">
      <c r="A4201" s="58" t="s">
        <v>4172</v>
      </c>
      <c r="B4201" s="58" t="s">
        <v>15564</v>
      </c>
      <c r="C4201" s="58" t="s">
        <v>20050</v>
      </c>
      <c r="D4201" s="59"/>
      <c r="E4201" s="59"/>
      <c r="F4201" s="59"/>
      <c r="G4201" s="59"/>
      <c r="AB4201" s="62" t="s">
        <v>20410</v>
      </c>
      <c r="AC4201" s="62" t="s">
        <v>20414</v>
      </c>
      <c r="AD4201" s="65" t="s">
        <v>20418</v>
      </c>
      <c r="AE4201" s="72">
        <v>4</v>
      </c>
      <c r="AF4201" s="58" t="s">
        <v>20426</v>
      </c>
      <c r="AG4201" s="59"/>
      <c r="AH4201" s="59"/>
      <c r="AI4201" s="59"/>
    </row>
    <row r="4202" spans="1:35" ht="31.5" thickBot="1" x14ac:dyDescent="0.4">
      <c r="A4202" s="58" t="s">
        <v>4173</v>
      </c>
      <c r="B4202" s="58" t="s">
        <v>15565</v>
      </c>
      <c r="C4202" s="58" t="s">
        <v>20050</v>
      </c>
      <c r="D4202" s="59"/>
      <c r="E4202" s="59"/>
      <c r="F4202" s="59"/>
      <c r="G4202" s="59"/>
      <c r="AB4202" s="59"/>
      <c r="AC4202" s="65" t="s">
        <v>20412</v>
      </c>
      <c r="AD4202" s="59"/>
      <c r="AE4202" s="59"/>
      <c r="AF4202" s="59"/>
      <c r="AG4202" s="59"/>
      <c r="AH4202" s="59"/>
      <c r="AI4202" s="59"/>
    </row>
    <row r="4203" spans="1:35" ht="31.5" thickBot="1" x14ac:dyDescent="0.4">
      <c r="A4203" s="58" t="s">
        <v>4174</v>
      </c>
      <c r="B4203" s="58" t="s">
        <v>15565</v>
      </c>
      <c r="C4203" s="58" t="s">
        <v>20050</v>
      </c>
      <c r="D4203" s="59"/>
      <c r="E4203" s="59"/>
      <c r="F4203" s="59"/>
      <c r="G4203" s="59"/>
      <c r="AB4203" s="59"/>
      <c r="AC4203" s="65" t="s">
        <v>20412</v>
      </c>
      <c r="AD4203" s="59"/>
      <c r="AE4203" s="59"/>
      <c r="AF4203" s="59"/>
      <c r="AG4203" s="59"/>
      <c r="AH4203" s="59"/>
      <c r="AI4203" s="59"/>
    </row>
    <row r="4204" spans="1:35" ht="155.5" thickBot="1" x14ac:dyDescent="0.4">
      <c r="A4204" s="58" t="s">
        <v>4174</v>
      </c>
      <c r="B4204" s="58" t="s">
        <v>15565</v>
      </c>
      <c r="C4204" s="58" t="s">
        <v>20050</v>
      </c>
      <c r="D4204" s="59"/>
      <c r="E4204" s="59"/>
      <c r="F4204" s="59"/>
      <c r="G4204" s="59"/>
      <c r="AB4204" s="62" t="s">
        <v>20410</v>
      </c>
      <c r="AC4204" s="66" t="s">
        <v>20413</v>
      </c>
      <c r="AD4204" s="59"/>
      <c r="AE4204" s="59"/>
      <c r="AF4204" s="59"/>
      <c r="AG4204" s="59"/>
      <c r="AH4204" s="59"/>
      <c r="AI4204" s="59"/>
    </row>
    <row r="4205" spans="1:35" ht="31.5" thickBot="1" x14ac:dyDescent="0.4">
      <c r="A4205" s="58" t="s">
        <v>4175</v>
      </c>
      <c r="B4205" s="58" t="s">
        <v>15566</v>
      </c>
      <c r="C4205" s="58" t="s">
        <v>20050</v>
      </c>
      <c r="D4205" s="59"/>
      <c r="E4205" s="59"/>
      <c r="F4205" s="59"/>
      <c r="G4205" s="59"/>
      <c r="AB4205" s="59"/>
      <c r="AC4205" s="65" t="s">
        <v>20412</v>
      </c>
      <c r="AD4205" s="59"/>
      <c r="AE4205" s="59"/>
      <c r="AF4205" s="59"/>
      <c r="AG4205" s="59"/>
      <c r="AH4205" s="59"/>
      <c r="AI4205" s="59"/>
    </row>
    <row r="4206" spans="1:35" ht="31.5" thickBot="1" x14ac:dyDescent="0.4">
      <c r="A4206" s="58" t="s">
        <v>4176</v>
      </c>
      <c r="B4206" s="58" t="s">
        <v>15567</v>
      </c>
      <c r="C4206" s="58" t="s">
        <v>20050</v>
      </c>
      <c r="D4206" s="59"/>
      <c r="E4206" s="59"/>
      <c r="F4206" s="59"/>
      <c r="G4206" s="59"/>
      <c r="AB4206" s="59"/>
      <c r="AC4206" s="65" t="s">
        <v>20412</v>
      </c>
      <c r="AD4206" s="59"/>
      <c r="AE4206" s="59"/>
      <c r="AF4206" s="59"/>
      <c r="AG4206" s="59"/>
      <c r="AH4206" s="59"/>
      <c r="AI4206" s="59"/>
    </row>
    <row r="4207" spans="1:35" ht="372.5" thickBot="1" x14ac:dyDescent="0.4">
      <c r="A4207" s="58" t="s">
        <v>4177</v>
      </c>
      <c r="B4207" s="58" t="s">
        <v>15568</v>
      </c>
      <c r="C4207" s="58" t="s">
        <v>20050</v>
      </c>
      <c r="D4207" s="59"/>
      <c r="E4207" s="59"/>
      <c r="F4207" s="59"/>
      <c r="G4207" s="59"/>
      <c r="AB4207" s="62" t="s">
        <v>20410</v>
      </c>
      <c r="AC4207" s="62" t="s">
        <v>20414</v>
      </c>
      <c r="AD4207" s="68" t="s">
        <v>20420</v>
      </c>
      <c r="AE4207" s="71">
        <v>3</v>
      </c>
      <c r="AF4207" s="58" t="s">
        <v>20427</v>
      </c>
      <c r="AG4207" s="59"/>
      <c r="AH4207" s="59"/>
      <c r="AI4207" s="59"/>
    </row>
    <row r="4208" spans="1:35" ht="155.5" thickBot="1" x14ac:dyDescent="0.4">
      <c r="A4208" s="58" t="s">
        <v>4178</v>
      </c>
      <c r="B4208" s="58" t="s">
        <v>15568</v>
      </c>
      <c r="C4208" s="58" t="s">
        <v>20050</v>
      </c>
      <c r="D4208" s="59"/>
      <c r="E4208" s="59"/>
      <c r="F4208" s="59"/>
      <c r="G4208" s="59"/>
      <c r="AB4208" s="64" t="s">
        <v>20410</v>
      </c>
      <c r="AC4208" s="66" t="s">
        <v>20413</v>
      </c>
      <c r="AD4208" s="59"/>
      <c r="AE4208" s="59"/>
      <c r="AF4208" s="59"/>
      <c r="AG4208" s="59"/>
      <c r="AH4208" s="59"/>
      <c r="AI4208" s="59"/>
    </row>
    <row r="4209" spans="1:35" ht="31.5" thickBot="1" x14ac:dyDescent="0.4">
      <c r="A4209" s="58" t="s">
        <v>4179</v>
      </c>
      <c r="B4209" s="58" t="s">
        <v>15568</v>
      </c>
      <c r="C4209" s="58" t="s">
        <v>20050</v>
      </c>
      <c r="D4209" s="59"/>
      <c r="E4209" s="59"/>
      <c r="F4209" s="59"/>
      <c r="G4209" s="59"/>
      <c r="AB4209" s="59"/>
      <c r="AC4209" s="65" t="s">
        <v>20412</v>
      </c>
      <c r="AD4209" s="59"/>
      <c r="AE4209" s="59"/>
      <c r="AF4209" s="59"/>
      <c r="AG4209" s="59"/>
      <c r="AH4209" s="59"/>
      <c r="AI4209" s="59"/>
    </row>
    <row r="4210" spans="1:35" ht="31.5" thickBot="1" x14ac:dyDescent="0.4">
      <c r="A4210" s="58" t="s">
        <v>4180</v>
      </c>
      <c r="B4210" s="58" t="s">
        <v>15569</v>
      </c>
      <c r="C4210" s="58" t="s">
        <v>20050</v>
      </c>
      <c r="D4210" s="59"/>
      <c r="E4210" s="59"/>
      <c r="F4210" s="59"/>
      <c r="G4210" s="59"/>
      <c r="AB4210" s="59"/>
      <c r="AC4210" s="65" t="s">
        <v>20412</v>
      </c>
      <c r="AD4210" s="59"/>
      <c r="AE4210" s="59"/>
      <c r="AF4210" s="59"/>
      <c r="AG4210" s="59"/>
      <c r="AH4210" s="59"/>
      <c r="AI4210" s="59"/>
    </row>
    <row r="4211" spans="1:35" ht="31.5" thickBot="1" x14ac:dyDescent="0.4">
      <c r="A4211" s="58" t="s">
        <v>4181</v>
      </c>
      <c r="B4211" s="58" t="s">
        <v>15569</v>
      </c>
      <c r="C4211" s="58" t="s">
        <v>20050</v>
      </c>
      <c r="D4211" s="59"/>
      <c r="E4211" s="59"/>
      <c r="F4211" s="59"/>
      <c r="G4211" s="59"/>
      <c r="AB4211" s="59"/>
      <c r="AC4211" s="65" t="s">
        <v>20412</v>
      </c>
      <c r="AD4211" s="59"/>
      <c r="AE4211" s="59"/>
      <c r="AF4211" s="59"/>
      <c r="AG4211" s="59"/>
      <c r="AH4211" s="59"/>
      <c r="AI4211" s="59"/>
    </row>
    <row r="4212" spans="1:35" ht="31.5" thickBot="1" x14ac:dyDescent="0.4">
      <c r="A4212" s="58" t="s">
        <v>4182</v>
      </c>
      <c r="B4212" s="58" t="s">
        <v>15569</v>
      </c>
      <c r="C4212" s="58" t="s">
        <v>20050</v>
      </c>
      <c r="D4212" s="59"/>
      <c r="E4212" s="59"/>
      <c r="F4212" s="59"/>
      <c r="G4212" s="59"/>
      <c r="AB4212" s="59"/>
      <c r="AC4212" s="65" t="s">
        <v>20412</v>
      </c>
      <c r="AD4212" s="59"/>
      <c r="AE4212" s="59"/>
      <c r="AF4212" s="59"/>
      <c r="AG4212" s="59"/>
      <c r="AH4212" s="59"/>
      <c r="AI4212" s="59"/>
    </row>
    <row r="4213" spans="1:35" ht="31.5" thickBot="1" x14ac:dyDescent="0.4">
      <c r="A4213" s="58" t="s">
        <v>4183</v>
      </c>
      <c r="B4213" s="58" t="s">
        <v>15570</v>
      </c>
      <c r="C4213" s="58" t="s">
        <v>20050</v>
      </c>
      <c r="D4213" s="59"/>
      <c r="E4213" s="59"/>
      <c r="F4213" s="59"/>
      <c r="G4213" s="59"/>
      <c r="AB4213" s="59"/>
      <c r="AC4213" s="65" t="s">
        <v>20412</v>
      </c>
      <c r="AD4213" s="59"/>
      <c r="AE4213" s="59"/>
      <c r="AF4213" s="59"/>
      <c r="AG4213" s="59"/>
      <c r="AH4213" s="59"/>
      <c r="AI4213" s="59"/>
    </row>
    <row r="4214" spans="1:35" ht="31.5" thickBot="1" x14ac:dyDescent="0.4">
      <c r="A4214" s="58" t="s">
        <v>4184</v>
      </c>
      <c r="B4214" s="58" t="s">
        <v>15570</v>
      </c>
      <c r="C4214" s="58" t="s">
        <v>20050</v>
      </c>
      <c r="D4214" s="59"/>
      <c r="E4214" s="59"/>
      <c r="F4214" s="59"/>
      <c r="G4214" s="59"/>
      <c r="AB4214" s="59"/>
      <c r="AC4214" s="65" t="s">
        <v>20412</v>
      </c>
      <c r="AD4214" s="59"/>
      <c r="AE4214" s="59"/>
      <c r="AF4214" s="59"/>
      <c r="AG4214" s="59"/>
      <c r="AH4214" s="59"/>
      <c r="AI4214" s="59"/>
    </row>
    <row r="4215" spans="1:35" ht="155.5" thickBot="1" x14ac:dyDescent="0.4">
      <c r="A4215" s="58" t="s">
        <v>4185</v>
      </c>
      <c r="B4215" s="58" t="s">
        <v>15570</v>
      </c>
      <c r="C4215" s="58" t="s">
        <v>20050</v>
      </c>
      <c r="D4215" s="59"/>
      <c r="E4215" s="59"/>
      <c r="F4215" s="59"/>
      <c r="G4215" s="59"/>
      <c r="AB4215" s="62" t="s">
        <v>20410</v>
      </c>
      <c r="AC4215" s="66" t="s">
        <v>20413</v>
      </c>
      <c r="AD4215" s="59"/>
      <c r="AE4215" s="59"/>
      <c r="AF4215" s="59"/>
      <c r="AG4215" s="59"/>
      <c r="AH4215" s="59"/>
      <c r="AI4215" s="59"/>
    </row>
    <row r="4216" spans="1:35" ht="31.5" thickBot="1" x14ac:dyDescent="0.4">
      <c r="A4216" s="58" t="s">
        <v>4186</v>
      </c>
      <c r="B4216" s="58" t="s">
        <v>15570</v>
      </c>
      <c r="C4216" s="58" t="s">
        <v>20050</v>
      </c>
      <c r="D4216" s="59"/>
      <c r="E4216" s="59"/>
      <c r="F4216" s="59"/>
      <c r="G4216" s="59"/>
      <c r="AB4216" s="59"/>
      <c r="AC4216" s="65" t="s">
        <v>20412</v>
      </c>
      <c r="AD4216" s="59"/>
      <c r="AE4216" s="59"/>
      <c r="AF4216" s="59"/>
      <c r="AG4216" s="59"/>
      <c r="AH4216" s="59"/>
      <c r="AI4216" s="59"/>
    </row>
    <row r="4217" spans="1:35" ht="31.5" thickBot="1" x14ac:dyDescent="0.4">
      <c r="A4217" s="58" t="s">
        <v>4187</v>
      </c>
      <c r="B4217" s="58" t="s">
        <v>15570</v>
      </c>
      <c r="C4217" s="58" t="s">
        <v>20050</v>
      </c>
      <c r="D4217" s="59"/>
      <c r="E4217" s="59"/>
      <c r="F4217" s="59"/>
      <c r="G4217" s="59"/>
      <c r="AB4217" s="59"/>
      <c r="AC4217" s="65" t="s">
        <v>20412</v>
      </c>
      <c r="AD4217" s="59"/>
      <c r="AE4217" s="59"/>
      <c r="AF4217" s="59"/>
      <c r="AG4217" s="59"/>
      <c r="AH4217" s="59"/>
      <c r="AI4217" s="59"/>
    </row>
    <row r="4218" spans="1:35" ht="155.5" thickBot="1" x14ac:dyDescent="0.4">
      <c r="A4218" s="58" t="s">
        <v>4188</v>
      </c>
      <c r="B4218" s="58" t="s">
        <v>15571</v>
      </c>
      <c r="C4218" s="58" t="s">
        <v>20050</v>
      </c>
      <c r="D4218" s="59"/>
      <c r="E4218" s="59"/>
      <c r="F4218" s="59"/>
      <c r="G4218" s="59"/>
      <c r="AB4218" s="62" t="s">
        <v>20410</v>
      </c>
      <c r="AC4218" s="66" t="s">
        <v>20413</v>
      </c>
      <c r="AD4218" s="59"/>
      <c r="AE4218" s="59"/>
      <c r="AF4218" s="59"/>
      <c r="AG4218" s="59"/>
      <c r="AH4218" s="59"/>
      <c r="AI4218" s="59"/>
    </row>
    <row r="4219" spans="1:35" ht="155.5" thickBot="1" x14ac:dyDescent="0.4">
      <c r="A4219" s="58" t="s">
        <v>4189</v>
      </c>
      <c r="B4219" s="58" t="s">
        <v>15571</v>
      </c>
      <c r="C4219" s="58" t="s">
        <v>20050</v>
      </c>
      <c r="D4219" s="59"/>
      <c r="E4219" s="59"/>
      <c r="F4219" s="59"/>
      <c r="G4219" s="59"/>
      <c r="AB4219" s="62" t="s">
        <v>20410</v>
      </c>
      <c r="AC4219" s="66" t="s">
        <v>20413</v>
      </c>
      <c r="AD4219" s="59"/>
      <c r="AE4219" s="59"/>
      <c r="AF4219" s="59"/>
      <c r="AG4219" s="59"/>
      <c r="AH4219" s="59"/>
      <c r="AI4219" s="59"/>
    </row>
    <row r="4220" spans="1:35" ht="31.5" thickBot="1" x14ac:dyDescent="0.4">
      <c r="A4220" s="58" t="s">
        <v>4190</v>
      </c>
      <c r="B4220" s="58" t="s">
        <v>15572</v>
      </c>
      <c r="C4220" s="58" t="s">
        <v>20050</v>
      </c>
      <c r="D4220" s="59"/>
      <c r="E4220" s="59"/>
      <c r="F4220" s="59"/>
      <c r="G4220" s="59"/>
      <c r="AB4220" s="59"/>
      <c r="AC4220" s="65" t="s">
        <v>20412</v>
      </c>
      <c r="AD4220" s="59"/>
      <c r="AE4220" s="59"/>
      <c r="AF4220" s="59"/>
      <c r="AG4220" s="59"/>
      <c r="AH4220" s="59"/>
      <c r="AI4220" s="59"/>
    </row>
    <row r="4221" spans="1:35" ht="31.5" thickBot="1" x14ac:dyDescent="0.4">
      <c r="A4221" s="58" t="s">
        <v>4191</v>
      </c>
      <c r="B4221" s="58" t="s">
        <v>15572</v>
      </c>
      <c r="C4221" s="58" t="s">
        <v>20050</v>
      </c>
      <c r="D4221" s="59"/>
      <c r="E4221" s="59"/>
      <c r="F4221" s="59"/>
      <c r="G4221" s="59"/>
      <c r="AB4221" s="59"/>
      <c r="AC4221" s="65" t="s">
        <v>20412</v>
      </c>
      <c r="AD4221" s="59"/>
      <c r="AE4221" s="59"/>
      <c r="AF4221" s="59"/>
      <c r="AG4221" s="59"/>
      <c r="AH4221" s="59"/>
      <c r="AI4221" s="59"/>
    </row>
    <row r="4222" spans="1:35" ht="31.5" thickBot="1" x14ac:dyDescent="0.4">
      <c r="A4222" s="58" t="s">
        <v>3824</v>
      </c>
      <c r="B4222" s="58" t="s">
        <v>15573</v>
      </c>
      <c r="C4222" s="58" t="s">
        <v>20050</v>
      </c>
      <c r="D4222" s="59"/>
      <c r="E4222" s="59"/>
      <c r="F4222" s="59"/>
      <c r="G4222" s="59"/>
      <c r="AB4222" s="59"/>
      <c r="AC4222" s="65" t="s">
        <v>20412</v>
      </c>
      <c r="AD4222" s="59"/>
      <c r="AE4222" s="59"/>
      <c r="AF4222" s="59"/>
      <c r="AG4222" s="59"/>
      <c r="AH4222" s="59"/>
      <c r="AI4222" s="59"/>
    </row>
    <row r="4223" spans="1:35" ht="31.5" thickBot="1" x14ac:dyDescent="0.4">
      <c r="A4223" s="58" t="s">
        <v>4192</v>
      </c>
      <c r="B4223" s="58" t="s">
        <v>15573</v>
      </c>
      <c r="C4223" s="58" t="s">
        <v>20050</v>
      </c>
      <c r="D4223" s="59"/>
      <c r="E4223" s="59"/>
      <c r="F4223" s="59"/>
      <c r="G4223" s="59"/>
      <c r="AB4223" s="59"/>
      <c r="AC4223" s="65" t="s">
        <v>20412</v>
      </c>
      <c r="AD4223" s="59"/>
      <c r="AE4223" s="59"/>
      <c r="AF4223" s="59"/>
      <c r="AG4223" s="59"/>
      <c r="AH4223" s="59"/>
      <c r="AI4223" s="59"/>
    </row>
    <row r="4224" spans="1:35" ht="155.5" thickBot="1" x14ac:dyDescent="0.4">
      <c r="A4224" s="58" t="s">
        <v>4193</v>
      </c>
      <c r="B4224" s="58" t="s">
        <v>15573</v>
      </c>
      <c r="C4224" s="58" t="s">
        <v>20050</v>
      </c>
      <c r="D4224" s="59"/>
      <c r="E4224" s="59"/>
      <c r="F4224" s="59"/>
      <c r="G4224" s="59"/>
      <c r="AB4224" s="62" t="s">
        <v>20410</v>
      </c>
      <c r="AC4224" s="66" t="s">
        <v>20413</v>
      </c>
      <c r="AD4224" s="59"/>
      <c r="AE4224" s="59"/>
      <c r="AF4224" s="59"/>
      <c r="AG4224" s="59"/>
      <c r="AH4224" s="59"/>
      <c r="AI4224" s="59"/>
    </row>
    <row r="4225" spans="1:35" ht="155.5" thickBot="1" x14ac:dyDescent="0.4">
      <c r="A4225" s="58" t="s">
        <v>4194</v>
      </c>
      <c r="B4225" s="58" t="s">
        <v>15573</v>
      </c>
      <c r="C4225" s="58" t="s">
        <v>20050</v>
      </c>
      <c r="D4225" s="59"/>
      <c r="E4225" s="59"/>
      <c r="F4225" s="59"/>
      <c r="G4225" s="59"/>
      <c r="AB4225" s="62" t="s">
        <v>20410</v>
      </c>
      <c r="AC4225" s="66" t="s">
        <v>20413</v>
      </c>
      <c r="AD4225" s="59"/>
      <c r="AE4225" s="59"/>
      <c r="AF4225" s="59"/>
      <c r="AG4225" s="59"/>
      <c r="AH4225" s="59"/>
      <c r="AI4225" s="59"/>
    </row>
    <row r="4226" spans="1:35" ht="155.5" thickBot="1" x14ac:dyDescent="0.4">
      <c r="A4226" s="58" t="s">
        <v>4195</v>
      </c>
      <c r="B4226" s="58" t="s">
        <v>15574</v>
      </c>
      <c r="C4226" s="58" t="s">
        <v>20050</v>
      </c>
      <c r="D4226" s="59"/>
      <c r="E4226" s="59"/>
      <c r="F4226" s="59"/>
      <c r="G4226" s="59"/>
      <c r="AB4226" s="62" t="s">
        <v>20410</v>
      </c>
      <c r="AC4226" s="66" t="s">
        <v>20413</v>
      </c>
      <c r="AD4226" s="59"/>
      <c r="AE4226" s="59"/>
      <c r="AF4226" s="59"/>
      <c r="AG4226" s="59"/>
      <c r="AH4226" s="59"/>
      <c r="AI4226" s="59"/>
    </row>
    <row r="4227" spans="1:35" ht="93.5" thickBot="1" x14ac:dyDescent="0.4">
      <c r="A4227" s="58" t="s">
        <v>4196</v>
      </c>
      <c r="B4227" s="58" t="s">
        <v>15574</v>
      </c>
      <c r="C4227" s="58" t="s">
        <v>20050</v>
      </c>
      <c r="D4227" s="59"/>
      <c r="E4227" s="59"/>
      <c r="F4227" s="59"/>
      <c r="G4227" s="59"/>
      <c r="AB4227" s="62" t="s">
        <v>20410</v>
      </c>
      <c r="AC4227" s="62" t="s">
        <v>20414</v>
      </c>
      <c r="AD4227" s="65" t="s">
        <v>20418</v>
      </c>
      <c r="AE4227" s="72">
        <v>4</v>
      </c>
      <c r="AF4227" s="59"/>
      <c r="AG4227" s="59"/>
      <c r="AH4227" s="59"/>
      <c r="AI4227" s="59"/>
    </row>
    <row r="4228" spans="1:35" ht="155.5" thickBot="1" x14ac:dyDescent="0.4">
      <c r="A4228" s="58" t="s">
        <v>4197</v>
      </c>
      <c r="B4228" s="58" t="s">
        <v>15574</v>
      </c>
      <c r="C4228" s="58" t="s">
        <v>20050</v>
      </c>
      <c r="D4228" s="59"/>
      <c r="E4228" s="59"/>
      <c r="F4228" s="59"/>
      <c r="G4228" s="59"/>
      <c r="AB4228" s="62" t="s">
        <v>20410</v>
      </c>
      <c r="AC4228" s="66" t="s">
        <v>20413</v>
      </c>
      <c r="AD4228" s="59"/>
      <c r="AE4228" s="59"/>
      <c r="AF4228" s="59"/>
      <c r="AG4228" s="59"/>
      <c r="AH4228" s="59"/>
      <c r="AI4228" s="59"/>
    </row>
    <row r="4229" spans="1:35" ht="155.5" thickBot="1" x14ac:dyDescent="0.4">
      <c r="A4229" s="58" t="s">
        <v>4198</v>
      </c>
      <c r="B4229" s="58" t="s">
        <v>15575</v>
      </c>
      <c r="C4229" s="58" t="s">
        <v>20050</v>
      </c>
      <c r="D4229" s="59"/>
      <c r="E4229" s="59"/>
      <c r="F4229" s="59"/>
      <c r="G4229" s="59"/>
      <c r="AB4229" s="62" t="s">
        <v>20410</v>
      </c>
      <c r="AC4229" s="66" t="s">
        <v>20413</v>
      </c>
      <c r="AD4229" s="59"/>
      <c r="AE4229" s="59"/>
      <c r="AF4229" s="59"/>
      <c r="AG4229" s="59"/>
      <c r="AH4229" s="59"/>
      <c r="AI4229" s="59"/>
    </row>
    <row r="4230" spans="1:35" ht="31.5" thickBot="1" x14ac:dyDescent="0.4">
      <c r="A4230" s="58" t="s">
        <v>4199</v>
      </c>
      <c r="B4230" s="58" t="s">
        <v>15576</v>
      </c>
      <c r="C4230" s="58" t="s">
        <v>20050</v>
      </c>
      <c r="D4230" s="59"/>
      <c r="E4230" s="59"/>
      <c r="F4230" s="59"/>
      <c r="G4230" s="59"/>
      <c r="AB4230" s="59"/>
      <c r="AC4230" s="65" t="s">
        <v>20412</v>
      </c>
      <c r="AD4230" s="59"/>
      <c r="AE4230" s="59"/>
      <c r="AF4230" s="59"/>
      <c r="AG4230" s="59"/>
      <c r="AH4230" s="59"/>
      <c r="AI4230" s="59"/>
    </row>
    <row r="4231" spans="1:35" ht="31.5" thickBot="1" x14ac:dyDescent="0.4">
      <c r="A4231" s="58" t="s">
        <v>4200</v>
      </c>
      <c r="B4231" s="58" t="s">
        <v>15577</v>
      </c>
      <c r="C4231" s="58" t="s">
        <v>20050</v>
      </c>
      <c r="D4231" s="59"/>
      <c r="E4231" s="59"/>
      <c r="F4231" s="59"/>
      <c r="G4231" s="59"/>
      <c r="AB4231" s="59"/>
      <c r="AC4231" s="65" t="s">
        <v>20412</v>
      </c>
      <c r="AD4231" s="59"/>
      <c r="AE4231" s="59"/>
      <c r="AF4231" s="59"/>
      <c r="AG4231" s="59"/>
      <c r="AH4231" s="59"/>
      <c r="AI4231" s="59"/>
    </row>
    <row r="4232" spans="1:35" ht="31.5" thickBot="1" x14ac:dyDescent="0.4">
      <c r="A4232" s="58" t="s">
        <v>4201</v>
      </c>
      <c r="B4232" s="58" t="s">
        <v>15578</v>
      </c>
      <c r="C4232" s="58" t="s">
        <v>20050</v>
      </c>
      <c r="D4232" s="59"/>
      <c r="E4232" s="59"/>
      <c r="F4232" s="59"/>
      <c r="G4232" s="59"/>
      <c r="AB4232" s="59"/>
      <c r="AC4232" s="65" t="s">
        <v>20412</v>
      </c>
      <c r="AD4232" s="59"/>
      <c r="AE4232" s="59"/>
      <c r="AF4232" s="59"/>
      <c r="AG4232" s="59"/>
      <c r="AH4232" s="59"/>
      <c r="AI4232" s="59"/>
    </row>
    <row r="4233" spans="1:35" ht="31.5" thickBot="1" x14ac:dyDescent="0.4">
      <c r="A4233" s="58" t="s">
        <v>4202</v>
      </c>
      <c r="B4233" s="58" t="s">
        <v>15579</v>
      </c>
      <c r="C4233" s="58" t="s">
        <v>20050</v>
      </c>
      <c r="D4233" s="59"/>
      <c r="E4233" s="59"/>
      <c r="F4233" s="59"/>
      <c r="G4233" s="59"/>
      <c r="AB4233" s="59"/>
      <c r="AC4233" s="65" t="s">
        <v>20412</v>
      </c>
      <c r="AD4233" s="59"/>
      <c r="AE4233" s="59"/>
      <c r="AF4233" s="59"/>
      <c r="AG4233" s="59"/>
      <c r="AH4233" s="59"/>
      <c r="AI4233" s="59"/>
    </row>
    <row r="4234" spans="1:35" ht="155.5" thickBot="1" x14ac:dyDescent="0.4">
      <c r="A4234" s="58" t="s">
        <v>4203</v>
      </c>
      <c r="B4234" s="58" t="s">
        <v>15579</v>
      </c>
      <c r="C4234" s="58" t="s">
        <v>20050</v>
      </c>
      <c r="D4234" s="59"/>
      <c r="E4234" s="59"/>
      <c r="F4234" s="59"/>
      <c r="G4234" s="59"/>
      <c r="AB4234" s="62" t="s">
        <v>20410</v>
      </c>
      <c r="AC4234" s="66" t="s">
        <v>20413</v>
      </c>
      <c r="AD4234" s="59"/>
      <c r="AE4234" s="59"/>
      <c r="AF4234" s="59"/>
      <c r="AG4234" s="59"/>
      <c r="AH4234" s="59"/>
      <c r="AI4234" s="59"/>
    </row>
    <row r="4235" spans="1:35" ht="31.5" thickBot="1" x14ac:dyDescent="0.4">
      <c r="A4235" s="58" t="s">
        <v>4204</v>
      </c>
      <c r="B4235" s="58" t="s">
        <v>15579</v>
      </c>
      <c r="C4235" s="58" t="s">
        <v>20050</v>
      </c>
      <c r="D4235" s="59"/>
      <c r="E4235" s="59"/>
      <c r="F4235" s="59"/>
      <c r="G4235" s="59"/>
      <c r="AB4235" s="59"/>
      <c r="AC4235" s="65" t="s">
        <v>20412</v>
      </c>
      <c r="AD4235" s="59"/>
      <c r="AE4235" s="59"/>
      <c r="AF4235" s="59"/>
      <c r="AG4235" s="59"/>
      <c r="AH4235" s="59"/>
      <c r="AI4235" s="59"/>
    </row>
    <row r="4236" spans="1:35" ht="155.5" thickBot="1" x14ac:dyDescent="0.4">
      <c r="A4236" s="58" t="s">
        <v>4205</v>
      </c>
      <c r="B4236" s="58" t="s">
        <v>15580</v>
      </c>
      <c r="C4236" s="58" t="s">
        <v>20050</v>
      </c>
      <c r="D4236" s="59"/>
      <c r="E4236" s="59"/>
      <c r="F4236" s="59"/>
      <c r="G4236" s="59"/>
      <c r="AB4236" s="62" t="s">
        <v>20410</v>
      </c>
      <c r="AC4236" s="66" t="s">
        <v>20413</v>
      </c>
      <c r="AD4236" s="59"/>
      <c r="AE4236" s="59"/>
      <c r="AF4236" s="59"/>
      <c r="AG4236" s="59"/>
      <c r="AH4236" s="59"/>
      <c r="AI4236" s="59"/>
    </row>
    <row r="4237" spans="1:35" ht="31.5" thickBot="1" x14ac:dyDescent="0.4">
      <c r="A4237" s="58" t="s">
        <v>4206</v>
      </c>
      <c r="B4237" s="58" t="s">
        <v>15581</v>
      </c>
      <c r="C4237" s="58" t="s">
        <v>20050</v>
      </c>
      <c r="D4237" s="59"/>
      <c r="E4237" s="59"/>
      <c r="F4237" s="59"/>
      <c r="G4237" s="59"/>
      <c r="AB4237" s="59"/>
      <c r="AC4237" s="65" t="s">
        <v>20412</v>
      </c>
      <c r="AD4237" s="59"/>
      <c r="AE4237" s="59"/>
      <c r="AF4237" s="59"/>
      <c r="AG4237" s="59"/>
      <c r="AH4237" s="59"/>
      <c r="AI4237" s="59"/>
    </row>
    <row r="4238" spans="1:35" ht="155.5" thickBot="1" x14ac:dyDescent="0.4">
      <c r="A4238" s="58" t="s">
        <v>4207</v>
      </c>
      <c r="B4238" s="58" t="s">
        <v>15582</v>
      </c>
      <c r="C4238" s="58" t="s">
        <v>20050</v>
      </c>
      <c r="D4238" s="59"/>
      <c r="E4238" s="59"/>
      <c r="F4238" s="59"/>
      <c r="G4238" s="59"/>
      <c r="AB4238" s="62" t="s">
        <v>20410</v>
      </c>
      <c r="AC4238" s="66" t="s">
        <v>20413</v>
      </c>
      <c r="AD4238" s="59"/>
      <c r="AE4238" s="59"/>
      <c r="AF4238" s="59"/>
      <c r="AG4238" s="59"/>
      <c r="AH4238" s="59"/>
      <c r="AI4238" s="59"/>
    </row>
    <row r="4239" spans="1:35" ht="31.5" thickBot="1" x14ac:dyDescent="0.4">
      <c r="A4239" s="58" t="s">
        <v>4208</v>
      </c>
      <c r="B4239" s="58" t="s">
        <v>15582</v>
      </c>
      <c r="C4239" s="58" t="s">
        <v>20050</v>
      </c>
      <c r="D4239" s="59"/>
      <c r="E4239" s="59"/>
      <c r="F4239" s="59"/>
      <c r="G4239" s="59"/>
      <c r="AB4239" s="59"/>
      <c r="AC4239" s="65" t="s">
        <v>20412</v>
      </c>
      <c r="AD4239" s="59"/>
      <c r="AE4239" s="59"/>
      <c r="AF4239" s="59"/>
      <c r="AG4239" s="59"/>
      <c r="AH4239" s="59"/>
      <c r="AI4239" s="59"/>
    </row>
    <row r="4240" spans="1:35" ht="264" thickBot="1" x14ac:dyDescent="0.4">
      <c r="A4240" s="58" t="s">
        <v>4209</v>
      </c>
      <c r="B4240" s="58" t="s">
        <v>15582</v>
      </c>
      <c r="C4240" s="58" t="s">
        <v>20050</v>
      </c>
      <c r="D4240" s="59"/>
      <c r="E4240" s="59"/>
      <c r="F4240" s="59"/>
      <c r="G4240" s="59"/>
      <c r="AB4240" s="62" t="s">
        <v>20410</v>
      </c>
      <c r="AC4240" s="62" t="s">
        <v>20414</v>
      </c>
      <c r="AD4240" s="65" t="s">
        <v>20418</v>
      </c>
      <c r="AE4240" s="71">
        <v>3</v>
      </c>
      <c r="AF4240" s="59"/>
      <c r="AG4240" s="59"/>
      <c r="AH4240" s="59"/>
      <c r="AI4240" s="58" t="s">
        <v>20438</v>
      </c>
    </row>
    <row r="4241" spans="1:35" ht="155.5" thickBot="1" x14ac:dyDescent="0.4">
      <c r="A4241" s="58" t="s">
        <v>4210</v>
      </c>
      <c r="B4241" s="58" t="s">
        <v>15582</v>
      </c>
      <c r="C4241" s="58" t="s">
        <v>20050</v>
      </c>
      <c r="D4241" s="59"/>
      <c r="E4241" s="59"/>
      <c r="F4241" s="59"/>
      <c r="G4241" s="59"/>
      <c r="AB4241" s="62" t="s">
        <v>20410</v>
      </c>
      <c r="AC4241" s="66" t="s">
        <v>20413</v>
      </c>
      <c r="AD4241" s="59"/>
      <c r="AE4241" s="59"/>
      <c r="AF4241" s="59"/>
      <c r="AG4241" s="59"/>
      <c r="AH4241" s="59"/>
      <c r="AI4241" s="59"/>
    </row>
    <row r="4242" spans="1:35" ht="155.5" thickBot="1" x14ac:dyDescent="0.4">
      <c r="A4242" s="58" t="s">
        <v>4211</v>
      </c>
      <c r="B4242" s="58" t="s">
        <v>15582</v>
      </c>
      <c r="C4242" s="58" t="s">
        <v>20050</v>
      </c>
      <c r="D4242" s="59"/>
      <c r="E4242" s="59"/>
      <c r="F4242" s="59"/>
      <c r="G4242" s="59"/>
      <c r="AB4242" s="62" t="s">
        <v>20410</v>
      </c>
      <c r="AC4242" s="66" t="s">
        <v>20413</v>
      </c>
      <c r="AD4242" s="59"/>
      <c r="AE4242" s="59"/>
      <c r="AF4242" s="59"/>
      <c r="AG4242" s="59"/>
      <c r="AH4242" s="59"/>
      <c r="AI4242" s="59"/>
    </row>
    <row r="4243" spans="1:35" ht="155.5" thickBot="1" x14ac:dyDescent="0.4">
      <c r="A4243" s="58" t="s">
        <v>4212</v>
      </c>
      <c r="B4243" s="58" t="s">
        <v>15582</v>
      </c>
      <c r="C4243" s="58" t="s">
        <v>20050</v>
      </c>
      <c r="D4243" s="59"/>
      <c r="E4243" s="59"/>
      <c r="F4243" s="59"/>
      <c r="G4243" s="59"/>
      <c r="AB4243" s="62" t="s">
        <v>20410</v>
      </c>
      <c r="AC4243" s="66" t="s">
        <v>20413</v>
      </c>
      <c r="AD4243" s="59"/>
      <c r="AE4243" s="59"/>
      <c r="AF4243" s="59"/>
      <c r="AG4243" s="59"/>
      <c r="AH4243" s="59"/>
      <c r="AI4243" s="59"/>
    </row>
    <row r="4244" spans="1:35" ht="155.5" thickBot="1" x14ac:dyDescent="0.4">
      <c r="A4244" s="58" t="s">
        <v>4213</v>
      </c>
      <c r="B4244" s="58" t="s">
        <v>15583</v>
      </c>
      <c r="C4244" s="58" t="s">
        <v>20050</v>
      </c>
      <c r="D4244" s="59"/>
      <c r="E4244" s="59"/>
      <c r="F4244" s="59"/>
      <c r="G4244" s="59"/>
      <c r="AB4244" s="62" t="s">
        <v>20410</v>
      </c>
      <c r="AC4244" s="66" t="s">
        <v>20413</v>
      </c>
      <c r="AD4244" s="59"/>
      <c r="AE4244" s="59"/>
      <c r="AF4244" s="59"/>
      <c r="AG4244" s="59"/>
      <c r="AH4244" s="59"/>
      <c r="AI4244" s="59"/>
    </row>
    <row r="4245" spans="1:35" ht="109" thickBot="1" x14ac:dyDescent="0.4">
      <c r="A4245" s="58" t="s">
        <v>4214</v>
      </c>
      <c r="B4245" s="58" t="s">
        <v>15583</v>
      </c>
      <c r="C4245" s="58" t="s">
        <v>20050</v>
      </c>
      <c r="D4245" s="59"/>
      <c r="E4245" s="59"/>
      <c r="F4245" s="59"/>
      <c r="G4245" s="59"/>
      <c r="AB4245" s="62" t="s">
        <v>20410</v>
      </c>
      <c r="AC4245" s="67" t="s">
        <v>20415</v>
      </c>
      <c r="AD4245" s="59"/>
      <c r="AE4245" s="59"/>
      <c r="AF4245" s="59"/>
      <c r="AG4245" s="59"/>
      <c r="AH4245" s="59"/>
      <c r="AI4245" s="59"/>
    </row>
    <row r="4246" spans="1:35" ht="155.5" thickBot="1" x14ac:dyDescent="0.4">
      <c r="A4246" s="58" t="s">
        <v>4215</v>
      </c>
      <c r="B4246" s="58" t="s">
        <v>15583</v>
      </c>
      <c r="C4246" s="58" t="s">
        <v>20050</v>
      </c>
      <c r="D4246" s="59"/>
      <c r="E4246" s="59"/>
      <c r="F4246" s="59"/>
      <c r="G4246" s="59"/>
      <c r="AB4246" s="62" t="s">
        <v>20410</v>
      </c>
      <c r="AC4246" s="66" t="s">
        <v>20413</v>
      </c>
      <c r="AD4246" s="59"/>
      <c r="AE4246" s="59"/>
      <c r="AF4246" s="59"/>
      <c r="AG4246" s="59"/>
      <c r="AH4246" s="59"/>
      <c r="AI4246" s="59"/>
    </row>
    <row r="4247" spans="1:35" ht="155.5" thickBot="1" x14ac:dyDescent="0.4">
      <c r="A4247" s="58" t="s">
        <v>4216</v>
      </c>
      <c r="B4247" s="58" t="s">
        <v>15584</v>
      </c>
      <c r="C4247" s="58" t="s">
        <v>20050</v>
      </c>
      <c r="D4247" s="59"/>
      <c r="E4247" s="59"/>
      <c r="F4247" s="59"/>
      <c r="G4247" s="59"/>
      <c r="AB4247" s="62" t="s">
        <v>20410</v>
      </c>
      <c r="AC4247" s="66" t="s">
        <v>20413</v>
      </c>
      <c r="AD4247" s="59"/>
      <c r="AE4247" s="59"/>
      <c r="AF4247" s="59"/>
      <c r="AG4247" s="59"/>
      <c r="AH4247" s="59"/>
      <c r="AI4247" s="59"/>
    </row>
    <row r="4248" spans="1:35" ht="155.5" thickBot="1" x14ac:dyDescent="0.4">
      <c r="A4248" s="58" t="s">
        <v>4217</v>
      </c>
      <c r="B4248" s="58" t="s">
        <v>15584</v>
      </c>
      <c r="C4248" s="58" t="s">
        <v>20050</v>
      </c>
      <c r="D4248" s="59"/>
      <c r="E4248" s="59"/>
      <c r="F4248" s="59"/>
      <c r="G4248" s="59"/>
      <c r="AB4248" s="62" t="s">
        <v>20410</v>
      </c>
      <c r="AC4248" s="66" t="s">
        <v>20413</v>
      </c>
      <c r="AD4248" s="59"/>
      <c r="AE4248" s="59"/>
      <c r="AF4248" s="59"/>
      <c r="AG4248" s="59"/>
      <c r="AH4248" s="59"/>
      <c r="AI4248" s="59"/>
    </row>
    <row r="4249" spans="1:35" ht="31.5" thickBot="1" x14ac:dyDescent="0.4">
      <c r="A4249" s="58" t="s">
        <v>4218</v>
      </c>
      <c r="B4249" s="58" t="s">
        <v>15585</v>
      </c>
      <c r="C4249" s="58" t="s">
        <v>20050</v>
      </c>
      <c r="D4249" s="59"/>
      <c r="E4249" s="59"/>
      <c r="F4249" s="59"/>
      <c r="G4249" s="59"/>
      <c r="AB4249" s="59"/>
      <c r="AC4249" s="65" t="s">
        <v>20412</v>
      </c>
      <c r="AD4249" s="59"/>
      <c r="AE4249" s="59"/>
      <c r="AF4249" s="59"/>
      <c r="AG4249" s="59"/>
      <c r="AH4249" s="59"/>
      <c r="AI4249" s="59"/>
    </row>
    <row r="4250" spans="1:35" ht="31.5" thickBot="1" x14ac:dyDescent="0.4">
      <c r="A4250" s="58" t="s">
        <v>4219</v>
      </c>
      <c r="B4250" s="58" t="s">
        <v>15585</v>
      </c>
      <c r="C4250" s="58" t="s">
        <v>20050</v>
      </c>
      <c r="D4250" s="59"/>
      <c r="E4250" s="59"/>
      <c r="F4250" s="59"/>
      <c r="G4250" s="59"/>
      <c r="AB4250" s="59"/>
      <c r="AC4250" s="65" t="s">
        <v>20412</v>
      </c>
      <c r="AD4250" s="59"/>
      <c r="AE4250" s="59"/>
      <c r="AF4250" s="59"/>
      <c r="AG4250" s="59"/>
      <c r="AH4250" s="59"/>
      <c r="AI4250" s="59"/>
    </row>
    <row r="4251" spans="1:35" ht="31.5" thickBot="1" x14ac:dyDescent="0.4">
      <c r="A4251" s="58" t="s">
        <v>4220</v>
      </c>
      <c r="B4251" s="58" t="s">
        <v>15585</v>
      </c>
      <c r="C4251" s="58" t="s">
        <v>20050</v>
      </c>
      <c r="D4251" s="59"/>
      <c r="E4251" s="59"/>
      <c r="F4251" s="59"/>
      <c r="G4251" s="59"/>
      <c r="AB4251" s="59"/>
      <c r="AC4251" s="65" t="s">
        <v>20412</v>
      </c>
      <c r="AD4251" s="59"/>
      <c r="AE4251" s="59"/>
      <c r="AF4251" s="59"/>
      <c r="AG4251" s="59"/>
      <c r="AH4251" s="59"/>
      <c r="AI4251" s="59"/>
    </row>
    <row r="4252" spans="1:35" ht="31.5" thickBot="1" x14ac:dyDescent="0.4">
      <c r="A4252" s="58" t="s">
        <v>4221</v>
      </c>
      <c r="B4252" s="58" t="s">
        <v>15586</v>
      </c>
      <c r="C4252" s="58" t="s">
        <v>20050</v>
      </c>
      <c r="D4252" s="59"/>
      <c r="E4252" s="59"/>
      <c r="F4252" s="59"/>
      <c r="G4252" s="59"/>
      <c r="AB4252" s="59"/>
      <c r="AC4252" s="65" t="s">
        <v>20412</v>
      </c>
      <c r="AD4252" s="59"/>
      <c r="AE4252" s="59"/>
      <c r="AF4252" s="59"/>
      <c r="AG4252" s="59"/>
      <c r="AH4252" s="59"/>
      <c r="AI4252" s="59"/>
    </row>
    <row r="4253" spans="1:35" ht="31.5" thickBot="1" x14ac:dyDescent="0.4">
      <c r="A4253" s="58" t="s">
        <v>4222</v>
      </c>
      <c r="B4253" s="58" t="s">
        <v>15586</v>
      </c>
      <c r="C4253" s="58" t="s">
        <v>20050</v>
      </c>
      <c r="D4253" s="59"/>
      <c r="E4253" s="59"/>
      <c r="F4253" s="59"/>
      <c r="G4253" s="59"/>
      <c r="AB4253" s="59"/>
      <c r="AC4253" s="65" t="s">
        <v>20412</v>
      </c>
      <c r="AD4253" s="59"/>
      <c r="AE4253" s="59"/>
      <c r="AF4253" s="59"/>
      <c r="AG4253" s="59"/>
      <c r="AH4253" s="59"/>
      <c r="AI4253" s="59"/>
    </row>
    <row r="4254" spans="1:35" ht="31.5" thickBot="1" x14ac:dyDescent="0.4">
      <c r="A4254" s="58" t="s">
        <v>4223</v>
      </c>
      <c r="B4254" s="58" t="s">
        <v>15586</v>
      </c>
      <c r="C4254" s="58" t="s">
        <v>20050</v>
      </c>
      <c r="D4254" s="59"/>
      <c r="E4254" s="59"/>
      <c r="F4254" s="59"/>
      <c r="G4254" s="59"/>
      <c r="AB4254" s="59"/>
      <c r="AC4254" s="65" t="s">
        <v>20412</v>
      </c>
      <c r="AD4254" s="59"/>
      <c r="AE4254" s="59"/>
      <c r="AF4254" s="59"/>
      <c r="AG4254" s="59"/>
      <c r="AH4254" s="59"/>
      <c r="AI4254" s="59"/>
    </row>
    <row r="4255" spans="1:35" ht="31.5" thickBot="1" x14ac:dyDescent="0.4">
      <c r="A4255" s="58" t="s">
        <v>4224</v>
      </c>
      <c r="B4255" s="58" t="s">
        <v>15586</v>
      </c>
      <c r="C4255" s="58" t="s">
        <v>20050</v>
      </c>
      <c r="D4255" s="59"/>
      <c r="E4255" s="59"/>
      <c r="F4255" s="59"/>
      <c r="G4255" s="59"/>
      <c r="AB4255" s="59"/>
      <c r="AC4255" s="65" t="s">
        <v>20412</v>
      </c>
      <c r="AD4255" s="59"/>
      <c r="AE4255" s="59"/>
      <c r="AF4255" s="59"/>
      <c r="AG4255" s="59"/>
      <c r="AH4255" s="59"/>
      <c r="AI4255" s="59"/>
    </row>
    <row r="4256" spans="1:35" ht="31.5" thickBot="1" x14ac:dyDescent="0.4">
      <c r="A4256" s="58" t="s">
        <v>1206</v>
      </c>
      <c r="B4256" s="58" t="s">
        <v>15587</v>
      </c>
      <c r="C4256" s="58" t="s">
        <v>20050</v>
      </c>
      <c r="D4256" s="59"/>
      <c r="E4256" s="59"/>
      <c r="F4256" s="59"/>
      <c r="G4256" s="59"/>
      <c r="AB4256" s="59"/>
      <c r="AC4256" s="65" t="s">
        <v>20412</v>
      </c>
      <c r="AD4256" s="59"/>
      <c r="AE4256" s="59"/>
      <c r="AF4256" s="59"/>
      <c r="AG4256" s="59"/>
      <c r="AH4256" s="59"/>
      <c r="AI4256" s="59"/>
    </row>
    <row r="4257" spans="1:35" ht="31.5" thickBot="1" x14ac:dyDescent="0.4">
      <c r="A4257" s="58" t="s">
        <v>4225</v>
      </c>
      <c r="B4257" s="58" t="s">
        <v>15588</v>
      </c>
      <c r="C4257" s="58" t="s">
        <v>20050</v>
      </c>
      <c r="D4257" s="59"/>
      <c r="E4257" s="59"/>
      <c r="F4257" s="59"/>
      <c r="G4257" s="59"/>
      <c r="AB4257" s="59"/>
      <c r="AC4257" s="65" t="s">
        <v>20412</v>
      </c>
      <c r="AD4257" s="59"/>
      <c r="AE4257" s="59"/>
      <c r="AF4257" s="59"/>
      <c r="AG4257" s="59"/>
      <c r="AH4257" s="59"/>
      <c r="AI4257" s="59"/>
    </row>
    <row r="4258" spans="1:35" ht="31.5" thickBot="1" x14ac:dyDescent="0.4">
      <c r="A4258" s="58" t="s">
        <v>4226</v>
      </c>
      <c r="B4258" s="58" t="s">
        <v>15588</v>
      </c>
      <c r="C4258" s="58" t="s">
        <v>20050</v>
      </c>
      <c r="D4258" s="59"/>
      <c r="E4258" s="59"/>
      <c r="F4258" s="59"/>
      <c r="G4258" s="59"/>
      <c r="AB4258" s="59"/>
      <c r="AC4258" s="65" t="s">
        <v>20412</v>
      </c>
      <c r="AD4258" s="59"/>
      <c r="AE4258" s="59"/>
      <c r="AF4258" s="59"/>
      <c r="AG4258" s="59"/>
      <c r="AH4258" s="59"/>
      <c r="AI4258" s="59"/>
    </row>
    <row r="4259" spans="1:35" ht="31.5" thickBot="1" x14ac:dyDescent="0.4">
      <c r="A4259" s="58" t="s">
        <v>4227</v>
      </c>
      <c r="B4259" s="58" t="s">
        <v>15589</v>
      </c>
      <c r="C4259" s="58" t="s">
        <v>20161</v>
      </c>
      <c r="D4259" s="58" t="s">
        <v>20050</v>
      </c>
      <c r="E4259" s="59"/>
      <c r="F4259" s="59"/>
      <c r="G4259" s="59"/>
      <c r="AB4259" s="59"/>
      <c r="AC4259" s="65" t="s">
        <v>20412</v>
      </c>
      <c r="AD4259" s="59"/>
      <c r="AE4259" s="59"/>
      <c r="AF4259" s="59"/>
      <c r="AG4259" s="59"/>
      <c r="AH4259" s="59"/>
      <c r="AI4259" s="59"/>
    </row>
    <row r="4260" spans="1:35" ht="31.5" thickBot="1" x14ac:dyDescent="0.4">
      <c r="A4260" s="58" t="s">
        <v>4228</v>
      </c>
      <c r="B4260" s="58" t="s">
        <v>15590</v>
      </c>
      <c r="C4260" s="58" t="s">
        <v>20161</v>
      </c>
      <c r="D4260" s="58" t="s">
        <v>20050</v>
      </c>
      <c r="E4260" s="59"/>
      <c r="F4260" s="59"/>
      <c r="G4260" s="59"/>
      <c r="AB4260" s="59"/>
      <c r="AC4260" s="65" t="s">
        <v>20412</v>
      </c>
      <c r="AD4260" s="59"/>
      <c r="AE4260" s="59"/>
      <c r="AF4260" s="59"/>
      <c r="AG4260" s="59"/>
      <c r="AH4260" s="59"/>
      <c r="AI4260" s="59"/>
    </row>
    <row r="4261" spans="1:35" ht="31.5" thickBot="1" x14ac:dyDescent="0.4">
      <c r="A4261" s="58" t="s">
        <v>4229</v>
      </c>
      <c r="B4261" s="58" t="s">
        <v>15590</v>
      </c>
      <c r="C4261" s="58" t="s">
        <v>20161</v>
      </c>
      <c r="D4261" s="58" t="s">
        <v>20050</v>
      </c>
      <c r="E4261" s="59"/>
      <c r="F4261" s="59"/>
      <c r="G4261" s="59"/>
      <c r="AB4261" s="59"/>
      <c r="AC4261" s="65" t="s">
        <v>20412</v>
      </c>
      <c r="AD4261" s="59"/>
      <c r="AE4261" s="59"/>
      <c r="AF4261" s="59"/>
      <c r="AG4261" s="59"/>
      <c r="AH4261" s="59"/>
      <c r="AI4261" s="59"/>
    </row>
    <row r="4262" spans="1:35" ht="31.5" thickBot="1" x14ac:dyDescent="0.4">
      <c r="A4262" s="58" t="s">
        <v>4230</v>
      </c>
      <c r="B4262" s="58" t="s">
        <v>15591</v>
      </c>
      <c r="C4262" s="58" t="s">
        <v>20161</v>
      </c>
      <c r="D4262" s="58" t="s">
        <v>20050</v>
      </c>
      <c r="E4262" s="59"/>
      <c r="F4262" s="59"/>
      <c r="G4262" s="59"/>
      <c r="AB4262" s="59"/>
      <c r="AC4262" s="65" t="s">
        <v>20412</v>
      </c>
      <c r="AD4262" s="59"/>
      <c r="AE4262" s="59"/>
      <c r="AF4262" s="59"/>
      <c r="AG4262" s="59"/>
      <c r="AH4262" s="59"/>
      <c r="AI4262" s="59"/>
    </row>
    <row r="4263" spans="1:35" ht="31.5" thickBot="1" x14ac:dyDescent="0.4">
      <c r="A4263" s="58" t="s">
        <v>4231</v>
      </c>
      <c r="B4263" s="58" t="s">
        <v>15592</v>
      </c>
      <c r="C4263" s="58" t="s">
        <v>20161</v>
      </c>
      <c r="D4263" s="58" t="s">
        <v>20050</v>
      </c>
      <c r="E4263" s="59"/>
      <c r="F4263" s="59"/>
      <c r="G4263" s="59"/>
      <c r="AB4263" s="59"/>
      <c r="AC4263" s="65" t="s">
        <v>20412</v>
      </c>
      <c r="AD4263" s="59"/>
      <c r="AE4263" s="59"/>
      <c r="AF4263" s="59"/>
      <c r="AG4263" s="59"/>
      <c r="AH4263" s="59"/>
      <c r="AI4263" s="59"/>
    </row>
    <row r="4264" spans="1:35" ht="31.5" thickBot="1" x14ac:dyDescent="0.4">
      <c r="A4264" s="58" t="s">
        <v>4232</v>
      </c>
      <c r="B4264" s="58" t="s">
        <v>15593</v>
      </c>
      <c r="C4264" s="58" t="s">
        <v>20161</v>
      </c>
      <c r="D4264" s="58" t="s">
        <v>20050</v>
      </c>
      <c r="E4264" s="59"/>
      <c r="F4264" s="59"/>
      <c r="G4264" s="59"/>
      <c r="AB4264" s="59"/>
      <c r="AC4264" s="65" t="s">
        <v>20412</v>
      </c>
      <c r="AD4264" s="59"/>
      <c r="AE4264" s="59"/>
      <c r="AF4264" s="59"/>
      <c r="AG4264" s="59"/>
      <c r="AH4264" s="59"/>
      <c r="AI4264" s="59"/>
    </row>
    <row r="4265" spans="1:35" ht="31.5" thickBot="1" x14ac:dyDescent="0.4">
      <c r="A4265" s="58" t="s">
        <v>4233</v>
      </c>
      <c r="B4265" s="58" t="s">
        <v>15594</v>
      </c>
      <c r="C4265" s="58" t="s">
        <v>20161</v>
      </c>
      <c r="D4265" s="58" t="s">
        <v>20050</v>
      </c>
      <c r="E4265" s="59"/>
      <c r="F4265" s="59"/>
      <c r="G4265" s="59"/>
      <c r="AB4265" s="59"/>
      <c r="AC4265" s="65" t="s">
        <v>20412</v>
      </c>
      <c r="AD4265" s="59"/>
      <c r="AE4265" s="59"/>
      <c r="AF4265" s="59"/>
      <c r="AG4265" s="59"/>
      <c r="AH4265" s="59"/>
      <c r="AI4265" s="59"/>
    </row>
    <row r="4266" spans="1:35" ht="31.5" thickBot="1" x14ac:dyDescent="0.4">
      <c r="A4266" s="58" t="s">
        <v>4234</v>
      </c>
      <c r="B4266" s="58" t="s">
        <v>15594</v>
      </c>
      <c r="C4266" s="58" t="s">
        <v>20161</v>
      </c>
      <c r="D4266" s="58" t="s">
        <v>20050</v>
      </c>
      <c r="E4266" s="59"/>
      <c r="F4266" s="59"/>
      <c r="G4266" s="59"/>
      <c r="AB4266" s="59"/>
      <c r="AC4266" s="65" t="s">
        <v>20412</v>
      </c>
      <c r="AD4266" s="59"/>
      <c r="AE4266" s="59"/>
      <c r="AF4266" s="59"/>
      <c r="AG4266" s="59"/>
      <c r="AH4266" s="59"/>
      <c r="AI4266" s="59"/>
    </row>
    <row r="4267" spans="1:35" ht="31.5" thickBot="1" x14ac:dyDescent="0.4">
      <c r="A4267" s="58" t="s">
        <v>4235</v>
      </c>
      <c r="B4267" s="58" t="s">
        <v>15595</v>
      </c>
      <c r="C4267" s="58" t="s">
        <v>20161</v>
      </c>
      <c r="D4267" s="58" t="s">
        <v>20050</v>
      </c>
      <c r="E4267" s="59"/>
      <c r="F4267" s="59"/>
      <c r="G4267" s="59"/>
      <c r="AB4267" s="59"/>
      <c r="AC4267" s="65" t="s">
        <v>20412</v>
      </c>
      <c r="AD4267" s="59"/>
      <c r="AE4267" s="59"/>
      <c r="AF4267" s="59"/>
      <c r="AG4267" s="59"/>
      <c r="AH4267" s="59"/>
      <c r="AI4267" s="59"/>
    </row>
    <row r="4268" spans="1:35" ht="31.5" thickBot="1" x14ac:dyDescent="0.4">
      <c r="A4268" s="58" t="s">
        <v>4236</v>
      </c>
      <c r="B4268" s="58" t="s">
        <v>15596</v>
      </c>
      <c r="C4268" s="58" t="s">
        <v>20161</v>
      </c>
      <c r="D4268" s="58" t="s">
        <v>20050</v>
      </c>
      <c r="E4268" s="59"/>
      <c r="F4268" s="59"/>
      <c r="G4268" s="59"/>
      <c r="AB4268" s="59"/>
      <c r="AC4268" s="65" t="s">
        <v>20412</v>
      </c>
      <c r="AD4268" s="59"/>
      <c r="AE4268" s="59"/>
      <c r="AF4268" s="59"/>
      <c r="AG4268" s="59"/>
      <c r="AH4268" s="59"/>
      <c r="AI4268" s="59"/>
    </row>
    <row r="4269" spans="1:35" ht="31.5" thickBot="1" x14ac:dyDescent="0.4">
      <c r="A4269" s="58" t="s">
        <v>4237</v>
      </c>
      <c r="B4269" s="58" t="s">
        <v>15597</v>
      </c>
      <c r="C4269" s="58" t="s">
        <v>20161</v>
      </c>
      <c r="D4269" s="58" t="s">
        <v>20050</v>
      </c>
      <c r="E4269" s="59"/>
      <c r="F4269" s="59"/>
      <c r="G4269" s="59"/>
      <c r="AB4269" s="59"/>
      <c r="AC4269" s="65" t="s">
        <v>20412</v>
      </c>
      <c r="AD4269" s="59"/>
      <c r="AE4269" s="59"/>
      <c r="AF4269" s="59"/>
      <c r="AG4269" s="59"/>
      <c r="AH4269" s="59"/>
      <c r="AI4269" s="59"/>
    </row>
    <row r="4270" spans="1:35" ht="31.5" thickBot="1" x14ac:dyDescent="0.4">
      <c r="A4270" s="58" t="s">
        <v>4238</v>
      </c>
      <c r="B4270" s="58" t="s">
        <v>15597</v>
      </c>
      <c r="C4270" s="58" t="s">
        <v>20161</v>
      </c>
      <c r="D4270" s="58" t="s">
        <v>20050</v>
      </c>
      <c r="E4270" s="59"/>
      <c r="F4270" s="59"/>
      <c r="G4270" s="59"/>
      <c r="AB4270" s="59"/>
      <c r="AC4270" s="65" t="s">
        <v>20412</v>
      </c>
      <c r="AD4270" s="59"/>
      <c r="AE4270" s="59"/>
      <c r="AF4270" s="59"/>
      <c r="AG4270" s="59"/>
      <c r="AH4270" s="59"/>
      <c r="AI4270" s="59"/>
    </row>
    <row r="4271" spans="1:35" ht="31.5" thickBot="1" x14ac:dyDescent="0.4">
      <c r="A4271" s="58" t="s">
        <v>4239</v>
      </c>
      <c r="B4271" s="58" t="s">
        <v>15598</v>
      </c>
      <c r="C4271" s="58" t="s">
        <v>20161</v>
      </c>
      <c r="D4271" s="58" t="s">
        <v>20050</v>
      </c>
      <c r="E4271" s="59"/>
      <c r="F4271" s="59"/>
      <c r="G4271" s="59"/>
      <c r="AB4271" s="59"/>
      <c r="AC4271" s="65" t="s">
        <v>20412</v>
      </c>
      <c r="AD4271" s="59"/>
      <c r="AE4271" s="59"/>
      <c r="AF4271" s="59"/>
      <c r="AG4271" s="59"/>
      <c r="AH4271" s="59"/>
      <c r="AI4271" s="59"/>
    </row>
    <row r="4272" spans="1:35" ht="31.5" thickBot="1" x14ac:dyDescent="0.4">
      <c r="A4272" s="58" t="s">
        <v>4240</v>
      </c>
      <c r="B4272" s="58" t="s">
        <v>15598</v>
      </c>
      <c r="C4272" s="58" t="s">
        <v>20161</v>
      </c>
      <c r="D4272" s="58" t="s">
        <v>20050</v>
      </c>
      <c r="E4272" s="59"/>
      <c r="F4272" s="59"/>
      <c r="G4272" s="59"/>
      <c r="AB4272" s="59"/>
      <c r="AC4272" s="65" t="s">
        <v>20412</v>
      </c>
      <c r="AD4272" s="59"/>
      <c r="AE4272" s="59"/>
      <c r="AF4272" s="59"/>
      <c r="AG4272" s="59"/>
      <c r="AH4272" s="59"/>
      <c r="AI4272" s="59"/>
    </row>
    <row r="4273" spans="1:35" ht="31.5" thickBot="1" x14ac:dyDescent="0.4">
      <c r="A4273" s="58" t="s">
        <v>4241</v>
      </c>
      <c r="B4273" s="58" t="s">
        <v>15599</v>
      </c>
      <c r="C4273" s="58" t="s">
        <v>20161</v>
      </c>
      <c r="D4273" s="58" t="s">
        <v>20050</v>
      </c>
      <c r="E4273" s="59"/>
      <c r="F4273" s="59"/>
      <c r="G4273" s="59"/>
      <c r="AB4273" s="59"/>
      <c r="AC4273" s="65" t="s">
        <v>20412</v>
      </c>
      <c r="AD4273" s="59"/>
      <c r="AE4273" s="59"/>
      <c r="AF4273" s="59"/>
      <c r="AG4273" s="59"/>
      <c r="AH4273" s="59"/>
      <c r="AI4273" s="59"/>
    </row>
    <row r="4274" spans="1:35" ht="31.5" thickBot="1" x14ac:dyDescent="0.4">
      <c r="A4274" s="58" t="s">
        <v>4242</v>
      </c>
      <c r="B4274" s="58" t="s">
        <v>15599</v>
      </c>
      <c r="C4274" s="58" t="s">
        <v>20161</v>
      </c>
      <c r="D4274" s="58" t="s">
        <v>20050</v>
      </c>
      <c r="E4274" s="59"/>
      <c r="F4274" s="59"/>
      <c r="G4274" s="59"/>
      <c r="AB4274" s="59"/>
      <c r="AC4274" s="65" t="s">
        <v>20412</v>
      </c>
      <c r="AD4274" s="59"/>
      <c r="AE4274" s="59"/>
      <c r="AF4274" s="59"/>
      <c r="AG4274" s="59"/>
      <c r="AH4274" s="59"/>
      <c r="AI4274" s="59"/>
    </row>
    <row r="4275" spans="1:35" ht="31.5" thickBot="1" x14ac:dyDescent="0.4">
      <c r="A4275" s="58" t="s">
        <v>4243</v>
      </c>
      <c r="B4275" s="58" t="s">
        <v>15600</v>
      </c>
      <c r="C4275" s="58" t="s">
        <v>20050</v>
      </c>
      <c r="D4275" s="59"/>
      <c r="E4275" s="59"/>
      <c r="F4275" s="59"/>
      <c r="G4275" s="59"/>
      <c r="AB4275" s="59"/>
      <c r="AC4275" s="65" t="s">
        <v>20412</v>
      </c>
      <c r="AD4275" s="59"/>
      <c r="AE4275" s="59"/>
      <c r="AF4275" s="59"/>
      <c r="AG4275" s="59"/>
      <c r="AH4275" s="59"/>
      <c r="AI4275" s="59"/>
    </row>
    <row r="4276" spans="1:35" ht="31.5" thickBot="1" x14ac:dyDescent="0.4">
      <c r="A4276" s="58" t="s">
        <v>4244</v>
      </c>
      <c r="B4276" s="58" t="s">
        <v>15600</v>
      </c>
      <c r="C4276" s="58" t="s">
        <v>20050</v>
      </c>
      <c r="D4276" s="59"/>
      <c r="E4276" s="59"/>
      <c r="F4276" s="59"/>
      <c r="G4276" s="59"/>
      <c r="AB4276" s="59"/>
      <c r="AC4276" s="65" t="s">
        <v>20412</v>
      </c>
      <c r="AD4276" s="59"/>
      <c r="AE4276" s="59"/>
      <c r="AF4276" s="59"/>
      <c r="AG4276" s="59"/>
      <c r="AH4276" s="59"/>
      <c r="AI4276" s="59"/>
    </row>
    <row r="4277" spans="1:35" ht="31.5" thickBot="1" x14ac:dyDescent="0.4">
      <c r="A4277" s="58" t="s">
        <v>4245</v>
      </c>
      <c r="B4277" s="58" t="s">
        <v>15601</v>
      </c>
      <c r="C4277" s="58" t="s">
        <v>20050</v>
      </c>
      <c r="D4277" s="59"/>
      <c r="E4277" s="59"/>
      <c r="F4277" s="59"/>
      <c r="G4277" s="59"/>
      <c r="AB4277" s="59"/>
      <c r="AC4277" s="65" t="s">
        <v>20412</v>
      </c>
      <c r="AD4277" s="59"/>
      <c r="AE4277" s="59"/>
      <c r="AF4277" s="59"/>
      <c r="AG4277" s="59"/>
      <c r="AH4277" s="59"/>
      <c r="AI4277" s="59"/>
    </row>
    <row r="4278" spans="1:35" ht="31.5" thickBot="1" x14ac:dyDescent="0.4">
      <c r="A4278" s="58" t="s">
        <v>4246</v>
      </c>
      <c r="B4278" s="58" t="s">
        <v>15601</v>
      </c>
      <c r="C4278" s="58" t="s">
        <v>20050</v>
      </c>
      <c r="D4278" s="59"/>
      <c r="E4278" s="59"/>
      <c r="F4278" s="59"/>
      <c r="G4278" s="59"/>
      <c r="AB4278" s="59"/>
      <c r="AC4278" s="65" t="s">
        <v>20412</v>
      </c>
      <c r="AD4278" s="59"/>
      <c r="AE4278" s="59"/>
      <c r="AF4278" s="59"/>
      <c r="AG4278" s="59"/>
      <c r="AH4278" s="59"/>
      <c r="AI4278" s="59"/>
    </row>
    <row r="4279" spans="1:35" ht="31.5" thickBot="1" x14ac:dyDescent="0.4">
      <c r="A4279" s="58" t="s">
        <v>4247</v>
      </c>
      <c r="B4279" s="58" t="s">
        <v>15601</v>
      </c>
      <c r="C4279" s="58" t="s">
        <v>20050</v>
      </c>
      <c r="D4279" s="59"/>
      <c r="E4279" s="59"/>
      <c r="F4279" s="59"/>
      <c r="G4279" s="59"/>
      <c r="AB4279" s="59"/>
      <c r="AC4279" s="65" t="s">
        <v>20412</v>
      </c>
      <c r="AD4279" s="59"/>
      <c r="AE4279" s="59"/>
      <c r="AF4279" s="59"/>
      <c r="AG4279" s="59"/>
      <c r="AH4279" s="59"/>
      <c r="AI4279" s="59"/>
    </row>
    <row r="4280" spans="1:35" ht="31.5" thickBot="1" x14ac:dyDescent="0.4">
      <c r="A4280" s="58" t="s">
        <v>4248</v>
      </c>
      <c r="B4280" s="58" t="s">
        <v>15601</v>
      </c>
      <c r="C4280" s="58" t="s">
        <v>20050</v>
      </c>
      <c r="D4280" s="59"/>
      <c r="E4280" s="59"/>
      <c r="F4280" s="59"/>
      <c r="G4280" s="59"/>
      <c r="AB4280" s="59"/>
      <c r="AC4280" s="65" t="s">
        <v>20412</v>
      </c>
      <c r="AD4280" s="59"/>
      <c r="AE4280" s="59"/>
      <c r="AF4280" s="59"/>
      <c r="AG4280" s="59"/>
      <c r="AH4280" s="59"/>
      <c r="AI4280" s="59"/>
    </row>
    <row r="4281" spans="1:35" ht="31.5" thickBot="1" x14ac:dyDescent="0.4">
      <c r="A4281" s="58" t="s">
        <v>4249</v>
      </c>
      <c r="B4281" s="58" t="s">
        <v>15601</v>
      </c>
      <c r="C4281" s="58" t="s">
        <v>20050</v>
      </c>
      <c r="D4281" s="59"/>
      <c r="E4281" s="59"/>
      <c r="F4281" s="59"/>
      <c r="G4281" s="59"/>
      <c r="AB4281" s="59"/>
      <c r="AC4281" s="65" t="s">
        <v>20412</v>
      </c>
      <c r="AD4281" s="59"/>
      <c r="AE4281" s="59"/>
      <c r="AF4281" s="59"/>
      <c r="AG4281" s="59"/>
      <c r="AH4281" s="59"/>
      <c r="AI4281" s="59"/>
    </row>
    <row r="4282" spans="1:35" ht="31.5" thickBot="1" x14ac:dyDescent="0.4">
      <c r="A4282" s="58" t="s">
        <v>4250</v>
      </c>
      <c r="B4282" s="58" t="s">
        <v>15602</v>
      </c>
      <c r="C4282" s="58" t="s">
        <v>20050</v>
      </c>
      <c r="D4282" s="59"/>
      <c r="E4282" s="59"/>
      <c r="F4282" s="59"/>
      <c r="G4282" s="59"/>
      <c r="AB4282" s="59"/>
      <c r="AC4282" s="65" t="s">
        <v>20412</v>
      </c>
      <c r="AD4282" s="59"/>
      <c r="AE4282" s="59"/>
      <c r="AF4282" s="59"/>
      <c r="AG4282" s="59"/>
      <c r="AH4282" s="59"/>
      <c r="AI4282" s="59"/>
    </row>
    <row r="4283" spans="1:35" ht="31.5" thickBot="1" x14ac:dyDescent="0.4">
      <c r="A4283" s="58" t="s">
        <v>4251</v>
      </c>
      <c r="B4283" s="58" t="s">
        <v>15602</v>
      </c>
      <c r="C4283" s="58" t="s">
        <v>20050</v>
      </c>
      <c r="D4283" s="59"/>
      <c r="E4283" s="59"/>
      <c r="F4283" s="59"/>
      <c r="G4283" s="59"/>
      <c r="AB4283" s="59"/>
      <c r="AC4283" s="65" t="s">
        <v>20412</v>
      </c>
      <c r="AD4283" s="59"/>
      <c r="AE4283" s="59"/>
      <c r="AF4283" s="59"/>
      <c r="AG4283" s="59"/>
      <c r="AH4283" s="59"/>
      <c r="AI4283" s="59"/>
    </row>
    <row r="4284" spans="1:35" ht="31.5" thickBot="1" x14ac:dyDescent="0.4">
      <c r="A4284" s="58" t="s">
        <v>4252</v>
      </c>
      <c r="B4284" s="58" t="s">
        <v>15603</v>
      </c>
      <c r="C4284" s="58" t="s">
        <v>20050</v>
      </c>
      <c r="D4284" s="59"/>
      <c r="E4284" s="59"/>
      <c r="F4284" s="59"/>
      <c r="G4284" s="59"/>
      <c r="AB4284" s="59"/>
      <c r="AC4284" s="65" t="s">
        <v>20412</v>
      </c>
      <c r="AD4284" s="59"/>
      <c r="AE4284" s="59"/>
      <c r="AF4284" s="59"/>
      <c r="AG4284" s="59"/>
      <c r="AH4284" s="59"/>
      <c r="AI4284" s="59"/>
    </row>
    <row r="4285" spans="1:35" ht="31.5" thickBot="1" x14ac:dyDescent="0.4">
      <c r="A4285" s="58" t="s">
        <v>4253</v>
      </c>
      <c r="B4285" s="58" t="s">
        <v>15603</v>
      </c>
      <c r="C4285" s="58" t="s">
        <v>20050</v>
      </c>
      <c r="D4285" s="59"/>
      <c r="E4285" s="59"/>
      <c r="F4285" s="59"/>
      <c r="G4285" s="59"/>
      <c r="AB4285" s="59"/>
      <c r="AC4285" s="65" t="s">
        <v>20412</v>
      </c>
      <c r="AD4285" s="59"/>
      <c r="AE4285" s="59"/>
      <c r="AF4285" s="59"/>
      <c r="AG4285" s="59"/>
      <c r="AH4285" s="59"/>
      <c r="AI4285" s="59"/>
    </row>
    <row r="4286" spans="1:35" ht="31.5" thickBot="1" x14ac:dyDescent="0.4">
      <c r="A4286" s="58" t="s">
        <v>4254</v>
      </c>
      <c r="B4286" s="58" t="s">
        <v>15603</v>
      </c>
      <c r="C4286" s="58" t="s">
        <v>20050</v>
      </c>
      <c r="D4286" s="59"/>
      <c r="E4286" s="59"/>
      <c r="F4286" s="59"/>
      <c r="G4286" s="59"/>
      <c r="AB4286" s="59"/>
      <c r="AC4286" s="65" t="s">
        <v>20412</v>
      </c>
      <c r="AD4286" s="59"/>
      <c r="AE4286" s="59"/>
      <c r="AF4286" s="59"/>
      <c r="AG4286" s="59"/>
      <c r="AH4286" s="59"/>
      <c r="AI4286" s="59"/>
    </row>
    <row r="4287" spans="1:35" ht="31.5" thickBot="1" x14ac:dyDescent="0.4">
      <c r="A4287" s="58" t="s">
        <v>4255</v>
      </c>
      <c r="B4287" s="58" t="s">
        <v>15603</v>
      </c>
      <c r="C4287" s="58" t="s">
        <v>20050</v>
      </c>
      <c r="D4287" s="59"/>
      <c r="E4287" s="59"/>
      <c r="F4287" s="59"/>
      <c r="G4287" s="59"/>
      <c r="AB4287" s="59"/>
      <c r="AC4287" s="65" t="s">
        <v>20412</v>
      </c>
      <c r="AD4287" s="59"/>
      <c r="AE4287" s="59"/>
      <c r="AF4287" s="59"/>
      <c r="AG4287" s="59"/>
      <c r="AH4287" s="59"/>
      <c r="AI4287" s="59"/>
    </row>
    <row r="4288" spans="1:35" ht="31.5" thickBot="1" x14ac:dyDescent="0.4">
      <c r="A4288" s="58" t="s">
        <v>4256</v>
      </c>
      <c r="B4288" s="58" t="s">
        <v>15604</v>
      </c>
      <c r="C4288" s="58" t="s">
        <v>20050</v>
      </c>
      <c r="D4288" s="59"/>
      <c r="E4288" s="59"/>
      <c r="F4288" s="59"/>
      <c r="G4288" s="59"/>
      <c r="AB4288" s="59"/>
      <c r="AC4288" s="65" t="s">
        <v>20412</v>
      </c>
      <c r="AD4288" s="59"/>
      <c r="AE4288" s="59"/>
      <c r="AF4288" s="59"/>
      <c r="AG4288" s="59"/>
      <c r="AH4288" s="59"/>
      <c r="AI4288" s="59"/>
    </row>
    <row r="4289" spans="1:35" ht="31.5" thickBot="1" x14ac:dyDescent="0.4">
      <c r="A4289" s="58" t="s">
        <v>4257</v>
      </c>
      <c r="B4289" s="58" t="s">
        <v>15604</v>
      </c>
      <c r="C4289" s="58" t="s">
        <v>20050</v>
      </c>
      <c r="D4289" s="59"/>
      <c r="E4289" s="59"/>
      <c r="F4289" s="59"/>
      <c r="G4289" s="59"/>
      <c r="AB4289" s="59"/>
      <c r="AC4289" s="65" t="s">
        <v>20412</v>
      </c>
      <c r="AD4289" s="59"/>
      <c r="AE4289" s="59"/>
      <c r="AF4289" s="59"/>
      <c r="AG4289" s="59"/>
      <c r="AH4289" s="59"/>
      <c r="AI4289" s="59"/>
    </row>
    <row r="4290" spans="1:35" ht="31.5" thickBot="1" x14ac:dyDescent="0.4">
      <c r="A4290" s="58" t="s">
        <v>4258</v>
      </c>
      <c r="B4290" s="58" t="s">
        <v>15604</v>
      </c>
      <c r="C4290" s="58" t="s">
        <v>20050</v>
      </c>
      <c r="D4290" s="59"/>
      <c r="E4290" s="59"/>
      <c r="F4290" s="59"/>
      <c r="G4290" s="59"/>
      <c r="AB4290" s="59"/>
      <c r="AC4290" s="65" t="s">
        <v>20412</v>
      </c>
      <c r="AD4290" s="59"/>
      <c r="AE4290" s="59"/>
      <c r="AF4290" s="59"/>
      <c r="AG4290" s="59"/>
      <c r="AH4290" s="59"/>
      <c r="AI4290" s="59"/>
    </row>
    <row r="4291" spans="1:35" ht="31.5" thickBot="1" x14ac:dyDescent="0.4">
      <c r="A4291" s="58" t="s">
        <v>4259</v>
      </c>
      <c r="B4291" s="58" t="s">
        <v>15604</v>
      </c>
      <c r="C4291" s="58" t="s">
        <v>20050</v>
      </c>
      <c r="D4291" s="59"/>
      <c r="E4291" s="59"/>
      <c r="F4291" s="59"/>
      <c r="G4291" s="59"/>
      <c r="AB4291" s="59"/>
      <c r="AC4291" s="65" t="s">
        <v>20412</v>
      </c>
      <c r="AD4291" s="59"/>
      <c r="AE4291" s="59"/>
      <c r="AF4291" s="59"/>
      <c r="AG4291" s="59"/>
      <c r="AH4291" s="59"/>
      <c r="AI4291" s="59"/>
    </row>
    <row r="4292" spans="1:35" ht="31.5" thickBot="1" x14ac:dyDescent="0.4">
      <c r="A4292" s="58" t="s">
        <v>4260</v>
      </c>
      <c r="B4292" s="58" t="s">
        <v>15605</v>
      </c>
      <c r="C4292" s="58" t="s">
        <v>20050</v>
      </c>
      <c r="D4292" s="59"/>
      <c r="E4292" s="59"/>
      <c r="F4292" s="59"/>
      <c r="G4292" s="59"/>
      <c r="AB4292" s="59"/>
      <c r="AC4292" s="65" t="s">
        <v>20412</v>
      </c>
      <c r="AD4292" s="59"/>
      <c r="AE4292" s="59"/>
      <c r="AF4292" s="59"/>
      <c r="AG4292" s="59"/>
      <c r="AH4292" s="59"/>
      <c r="AI4292" s="59"/>
    </row>
    <row r="4293" spans="1:35" ht="31.5" thickBot="1" x14ac:dyDescent="0.4">
      <c r="A4293" s="58" t="s">
        <v>4261</v>
      </c>
      <c r="B4293" s="58" t="s">
        <v>15606</v>
      </c>
      <c r="C4293" s="58" t="s">
        <v>20162</v>
      </c>
      <c r="D4293" s="58" t="s">
        <v>20050</v>
      </c>
      <c r="E4293" s="59"/>
      <c r="F4293" s="59"/>
      <c r="G4293" s="59"/>
      <c r="AB4293" s="59"/>
      <c r="AC4293" s="65" t="s">
        <v>20412</v>
      </c>
      <c r="AD4293" s="59"/>
      <c r="AE4293" s="59"/>
      <c r="AF4293" s="59"/>
      <c r="AG4293" s="59"/>
      <c r="AH4293" s="59"/>
      <c r="AI4293" s="59"/>
    </row>
    <row r="4294" spans="1:35" ht="31.5" thickBot="1" x14ac:dyDescent="0.4">
      <c r="A4294" s="58" t="s">
        <v>4262</v>
      </c>
      <c r="B4294" s="58" t="s">
        <v>15607</v>
      </c>
      <c r="C4294" s="58" t="s">
        <v>20162</v>
      </c>
      <c r="D4294" s="58" t="s">
        <v>20050</v>
      </c>
      <c r="E4294" s="59"/>
      <c r="F4294" s="59"/>
      <c r="G4294" s="59"/>
      <c r="AB4294" s="59"/>
      <c r="AC4294" s="65" t="s">
        <v>20412</v>
      </c>
      <c r="AD4294" s="59"/>
      <c r="AE4294" s="59"/>
      <c r="AF4294" s="59"/>
      <c r="AG4294" s="59"/>
      <c r="AH4294" s="59"/>
      <c r="AI4294" s="59"/>
    </row>
    <row r="4295" spans="1:35" ht="31.5" thickBot="1" x14ac:dyDescent="0.4">
      <c r="A4295" s="58" t="s">
        <v>4263</v>
      </c>
      <c r="B4295" s="58" t="s">
        <v>15608</v>
      </c>
      <c r="C4295" s="58" t="s">
        <v>20162</v>
      </c>
      <c r="D4295" s="58" t="s">
        <v>20050</v>
      </c>
      <c r="E4295" s="59"/>
      <c r="F4295" s="59"/>
      <c r="G4295" s="59"/>
      <c r="AB4295" s="59"/>
      <c r="AC4295" s="65" t="s">
        <v>20412</v>
      </c>
      <c r="AD4295" s="59"/>
      <c r="AE4295" s="59"/>
      <c r="AF4295" s="59"/>
      <c r="AG4295" s="59"/>
      <c r="AH4295" s="59"/>
      <c r="AI4295" s="59"/>
    </row>
    <row r="4296" spans="1:35" ht="31.5" thickBot="1" x14ac:dyDescent="0.4">
      <c r="A4296" s="58" t="s">
        <v>4264</v>
      </c>
      <c r="B4296" s="58" t="s">
        <v>15608</v>
      </c>
      <c r="C4296" s="58" t="s">
        <v>20162</v>
      </c>
      <c r="D4296" s="58" t="s">
        <v>20050</v>
      </c>
      <c r="E4296" s="59"/>
      <c r="F4296" s="59"/>
      <c r="G4296" s="59"/>
      <c r="AB4296" s="59"/>
      <c r="AC4296" s="65" t="s">
        <v>20412</v>
      </c>
      <c r="AD4296" s="59"/>
      <c r="AE4296" s="59"/>
      <c r="AF4296" s="59"/>
      <c r="AG4296" s="59"/>
      <c r="AH4296" s="59"/>
      <c r="AI4296" s="59"/>
    </row>
    <row r="4297" spans="1:35" ht="31.5" thickBot="1" x14ac:dyDescent="0.4">
      <c r="A4297" s="58" t="s">
        <v>4265</v>
      </c>
      <c r="B4297" s="58" t="s">
        <v>15608</v>
      </c>
      <c r="C4297" s="58" t="s">
        <v>20162</v>
      </c>
      <c r="D4297" s="58" t="s">
        <v>20050</v>
      </c>
      <c r="E4297" s="59"/>
      <c r="F4297" s="59"/>
      <c r="G4297" s="59"/>
      <c r="AB4297" s="59"/>
      <c r="AC4297" s="65" t="s">
        <v>20412</v>
      </c>
      <c r="AD4297" s="59"/>
      <c r="AE4297" s="59"/>
      <c r="AF4297" s="59"/>
      <c r="AG4297" s="59"/>
      <c r="AH4297" s="59"/>
      <c r="AI4297" s="59"/>
    </row>
    <row r="4298" spans="1:35" ht="31.5" thickBot="1" x14ac:dyDescent="0.4">
      <c r="A4298" s="58" t="s">
        <v>4266</v>
      </c>
      <c r="B4298" s="58" t="s">
        <v>15608</v>
      </c>
      <c r="C4298" s="58" t="s">
        <v>20162</v>
      </c>
      <c r="D4298" s="58" t="s">
        <v>20050</v>
      </c>
      <c r="E4298" s="59"/>
      <c r="F4298" s="59"/>
      <c r="G4298" s="59"/>
      <c r="AB4298" s="59"/>
      <c r="AC4298" s="65" t="s">
        <v>20412</v>
      </c>
      <c r="AD4298" s="59"/>
      <c r="AE4298" s="59"/>
      <c r="AF4298" s="59"/>
      <c r="AG4298" s="59"/>
      <c r="AH4298" s="59"/>
      <c r="AI4298" s="59"/>
    </row>
    <row r="4299" spans="1:35" ht="31.5" thickBot="1" x14ac:dyDescent="0.4">
      <c r="A4299" s="58" t="s">
        <v>4267</v>
      </c>
      <c r="B4299" s="58" t="s">
        <v>15609</v>
      </c>
      <c r="C4299" s="58" t="s">
        <v>20162</v>
      </c>
      <c r="D4299" s="58" t="s">
        <v>20050</v>
      </c>
      <c r="E4299" s="59"/>
      <c r="F4299" s="59"/>
      <c r="G4299" s="59"/>
      <c r="AB4299" s="59"/>
      <c r="AC4299" s="65" t="s">
        <v>20412</v>
      </c>
      <c r="AD4299" s="59"/>
      <c r="AE4299" s="59"/>
      <c r="AF4299" s="59"/>
      <c r="AG4299" s="59"/>
      <c r="AH4299" s="59"/>
      <c r="AI4299" s="59"/>
    </row>
    <row r="4300" spans="1:35" ht="31.5" thickBot="1" x14ac:dyDescent="0.4">
      <c r="A4300" s="58" t="s">
        <v>4268</v>
      </c>
      <c r="B4300" s="58" t="s">
        <v>15609</v>
      </c>
      <c r="C4300" s="58" t="s">
        <v>20162</v>
      </c>
      <c r="D4300" s="58" t="s">
        <v>20050</v>
      </c>
      <c r="E4300" s="59"/>
      <c r="F4300" s="59"/>
      <c r="G4300" s="59"/>
      <c r="AB4300" s="59"/>
      <c r="AC4300" s="65" t="s">
        <v>20412</v>
      </c>
      <c r="AD4300" s="59"/>
      <c r="AE4300" s="59"/>
      <c r="AF4300" s="59"/>
      <c r="AG4300" s="59"/>
      <c r="AH4300" s="59"/>
      <c r="AI4300" s="59"/>
    </row>
    <row r="4301" spans="1:35" ht="31.5" thickBot="1" x14ac:dyDescent="0.4">
      <c r="A4301" s="58" t="s">
        <v>4269</v>
      </c>
      <c r="B4301" s="58" t="s">
        <v>15609</v>
      </c>
      <c r="C4301" s="58" t="s">
        <v>20162</v>
      </c>
      <c r="D4301" s="58" t="s">
        <v>20050</v>
      </c>
      <c r="E4301" s="59"/>
      <c r="F4301" s="59"/>
      <c r="G4301" s="59"/>
      <c r="AB4301" s="59"/>
      <c r="AC4301" s="65" t="s">
        <v>20412</v>
      </c>
      <c r="AD4301" s="59"/>
      <c r="AE4301" s="59"/>
      <c r="AF4301" s="59"/>
      <c r="AG4301" s="59"/>
      <c r="AH4301" s="59"/>
      <c r="AI4301" s="59"/>
    </row>
    <row r="4302" spans="1:35" ht="31.5" thickBot="1" x14ac:dyDescent="0.4">
      <c r="A4302" s="58" t="s">
        <v>4270</v>
      </c>
      <c r="B4302" s="58" t="s">
        <v>15609</v>
      </c>
      <c r="C4302" s="58" t="s">
        <v>20162</v>
      </c>
      <c r="D4302" s="58" t="s">
        <v>20050</v>
      </c>
      <c r="E4302" s="59"/>
      <c r="F4302" s="59"/>
      <c r="G4302" s="59"/>
      <c r="AB4302" s="59"/>
      <c r="AC4302" s="65" t="s">
        <v>20412</v>
      </c>
      <c r="AD4302" s="59"/>
      <c r="AE4302" s="59"/>
      <c r="AF4302" s="59"/>
      <c r="AG4302" s="59"/>
      <c r="AH4302" s="59"/>
      <c r="AI4302" s="59"/>
    </row>
    <row r="4303" spans="1:35" ht="31.5" thickBot="1" x14ac:dyDescent="0.4">
      <c r="A4303" s="58" t="s">
        <v>4271</v>
      </c>
      <c r="B4303" s="58" t="s">
        <v>15610</v>
      </c>
      <c r="C4303" s="58" t="s">
        <v>20162</v>
      </c>
      <c r="D4303" s="58" t="s">
        <v>20050</v>
      </c>
      <c r="E4303" s="59"/>
      <c r="F4303" s="59"/>
      <c r="G4303" s="59"/>
      <c r="AB4303" s="59"/>
      <c r="AC4303" s="65" t="s">
        <v>20412</v>
      </c>
      <c r="AD4303" s="59"/>
      <c r="AE4303" s="59"/>
      <c r="AF4303" s="59"/>
      <c r="AG4303" s="59"/>
      <c r="AH4303" s="59"/>
      <c r="AI4303" s="59"/>
    </row>
    <row r="4304" spans="1:35" ht="31.5" thickBot="1" x14ac:dyDescent="0.4">
      <c r="A4304" s="58" t="s">
        <v>4272</v>
      </c>
      <c r="B4304" s="58" t="s">
        <v>15610</v>
      </c>
      <c r="C4304" s="58" t="s">
        <v>20162</v>
      </c>
      <c r="D4304" s="58" t="s">
        <v>20050</v>
      </c>
      <c r="E4304" s="59"/>
      <c r="F4304" s="59"/>
      <c r="G4304" s="59"/>
      <c r="AB4304" s="59"/>
      <c r="AC4304" s="65" t="s">
        <v>20412</v>
      </c>
      <c r="AD4304" s="59"/>
      <c r="AE4304" s="59"/>
      <c r="AF4304" s="59"/>
      <c r="AG4304" s="59"/>
      <c r="AH4304" s="59"/>
      <c r="AI4304" s="59"/>
    </row>
    <row r="4305" spans="1:35" ht="31.5" thickBot="1" x14ac:dyDescent="0.4">
      <c r="A4305" s="58" t="s">
        <v>4273</v>
      </c>
      <c r="B4305" s="58" t="s">
        <v>15611</v>
      </c>
      <c r="C4305" s="58" t="s">
        <v>20162</v>
      </c>
      <c r="D4305" s="58" t="s">
        <v>20050</v>
      </c>
      <c r="E4305" s="59"/>
      <c r="F4305" s="59"/>
      <c r="G4305" s="59"/>
      <c r="AB4305" s="59"/>
      <c r="AC4305" s="65" t="s">
        <v>20412</v>
      </c>
      <c r="AD4305" s="59"/>
      <c r="AE4305" s="59"/>
      <c r="AF4305" s="59"/>
      <c r="AG4305" s="59"/>
      <c r="AH4305" s="59"/>
      <c r="AI4305" s="59"/>
    </row>
    <row r="4306" spans="1:35" ht="31.5" thickBot="1" x14ac:dyDescent="0.4">
      <c r="A4306" s="58" t="s">
        <v>4274</v>
      </c>
      <c r="B4306" s="58" t="s">
        <v>15611</v>
      </c>
      <c r="C4306" s="58" t="s">
        <v>20162</v>
      </c>
      <c r="D4306" s="58" t="s">
        <v>20050</v>
      </c>
      <c r="E4306" s="59"/>
      <c r="F4306" s="59"/>
      <c r="G4306" s="59"/>
      <c r="AB4306" s="59"/>
      <c r="AC4306" s="65" t="s">
        <v>20412</v>
      </c>
      <c r="AD4306" s="59"/>
      <c r="AE4306" s="59"/>
      <c r="AF4306" s="59"/>
      <c r="AG4306" s="59"/>
      <c r="AH4306" s="59"/>
      <c r="AI4306" s="59"/>
    </row>
    <row r="4307" spans="1:35" ht="31.5" thickBot="1" x14ac:dyDescent="0.4">
      <c r="A4307" s="58" t="s">
        <v>4275</v>
      </c>
      <c r="B4307" s="58" t="s">
        <v>15611</v>
      </c>
      <c r="C4307" s="58" t="s">
        <v>20162</v>
      </c>
      <c r="D4307" s="58" t="s">
        <v>20050</v>
      </c>
      <c r="E4307" s="59"/>
      <c r="F4307" s="59"/>
      <c r="G4307" s="59"/>
      <c r="AB4307" s="59"/>
      <c r="AC4307" s="65" t="s">
        <v>20412</v>
      </c>
      <c r="AD4307" s="59"/>
      <c r="AE4307" s="59"/>
      <c r="AF4307" s="59"/>
      <c r="AG4307" s="59"/>
      <c r="AH4307" s="59"/>
      <c r="AI4307" s="59"/>
    </row>
    <row r="4308" spans="1:35" ht="31.5" thickBot="1" x14ac:dyDescent="0.4">
      <c r="A4308" s="58" t="s">
        <v>4276</v>
      </c>
      <c r="B4308" s="58" t="s">
        <v>15612</v>
      </c>
      <c r="C4308" s="58" t="s">
        <v>20162</v>
      </c>
      <c r="D4308" s="58" t="s">
        <v>20050</v>
      </c>
      <c r="E4308" s="59"/>
      <c r="F4308" s="59"/>
      <c r="G4308" s="59"/>
      <c r="AB4308" s="59"/>
      <c r="AC4308" s="65" t="s">
        <v>20412</v>
      </c>
      <c r="AD4308" s="59"/>
      <c r="AE4308" s="59"/>
      <c r="AF4308" s="59"/>
      <c r="AG4308" s="59"/>
      <c r="AH4308" s="59"/>
      <c r="AI4308" s="59"/>
    </row>
    <row r="4309" spans="1:35" ht="31.5" thickBot="1" x14ac:dyDescent="0.4">
      <c r="A4309" s="58" t="s">
        <v>4277</v>
      </c>
      <c r="B4309" s="58" t="s">
        <v>15613</v>
      </c>
      <c r="C4309" s="58" t="s">
        <v>20162</v>
      </c>
      <c r="D4309" s="58" t="s">
        <v>20050</v>
      </c>
      <c r="E4309" s="59"/>
      <c r="F4309" s="59"/>
      <c r="G4309" s="59"/>
      <c r="AB4309" s="59"/>
      <c r="AC4309" s="65" t="s">
        <v>20412</v>
      </c>
      <c r="AD4309" s="59"/>
      <c r="AE4309" s="59"/>
      <c r="AF4309" s="59"/>
      <c r="AG4309" s="59"/>
      <c r="AH4309" s="59"/>
      <c r="AI4309" s="59"/>
    </row>
    <row r="4310" spans="1:35" ht="31.5" thickBot="1" x14ac:dyDescent="0.4">
      <c r="A4310" s="58" t="s">
        <v>4278</v>
      </c>
      <c r="B4310" s="58" t="s">
        <v>15614</v>
      </c>
      <c r="C4310" s="58" t="s">
        <v>20162</v>
      </c>
      <c r="D4310" s="58" t="s">
        <v>20050</v>
      </c>
      <c r="E4310" s="59"/>
      <c r="F4310" s="59"/>
      <c r="G4310" s="59"/>
      <c r="AB4310" s="59"/>
      <c r="AC4310" s="65" t="s">
        <v>20412</v>
      </c>
      <c r="AD4310" s="59"/>
      <c r="AE4310" s="59"/>
      <c r="AF4310" s="59"/>
      <c r="AG4310" s="59"/>
      <c r="AH4310" s="59"/>
      <c r="AI4310" s="59"/>
    </row>
    <row r="4311" spans="1:35" ht="31.5" thickBot="1" x14ac:dyDescent="0.4">
      <c r="A4311" s="58" t="s">
        <v>4279</v>
      </c>
      <c r="B4311" s="58" t="s">
        <v>15615</v>
      </c>
      <c r="C4311" s="58" t="s">
        <v>20162</v>
      </c>
      <c r="D4311" s="58" t="s">
        <v>20050</v>
      </c>
      <c r="E4311" s="59"/>
      <c r="F4311" s="59"/>
      <c r="G4311" s="59"/>
      <c r="AB4311" s="59"/>
      <c r="AC4311" s="65" t="s">
        <v>20412</v>
      </c>
      <c r="AD4311" s="59"/>
      <c r="AE4311" s="59"/>
      <c r="AF4311" s="59"/>
      <c r="AG4311" s="59"/>
      <c r="AH4311" s="59"/>
      <c r="AI4311" s="59"/>
    </row>
    <row r="4312" spans="1:35" ht="31.5" thickBot="1" x14ac:dyDescent="0.4">
      <c r="A4312" s="58" t="s">
        <v>4280</v>
      </c>
      <c r="B4312" s="58" t="s">
        <v>15615</v>
      </c>
      <c r="C4312" s="58" t="s">
        <v>20162</v>
      </c>
      <c r="D4312" s="58" t="s">
        <v>20050</v>
      </c>
      <c r="E4312" s="59"/>
      <c r="F4312" s="59"/>
      <c r="G4312" s="59"/>
      <c r="AB4312" s="59"/>
      <c r="AC4312" s="65" t="s">
        <v>20412</v>
      </c>
      <c r="AD4312" s="59"/>
      <c r="AE4312" s="59"/>
      <c r="AF4312" s="59"/>
      <c r="AG4312" s="59"/>
      <c r="AH4312" s="59"/>
      <c r="AI4312" s="59"/>
    </row>
    <row r="4313" spans="1:35" ht="31.5" thickBot="1" x14ac:dyDescent="0.4">
      <c r="A4313" s="58" t="s">
        <v>4281</v>
      </c>
      <c r="B4313" s="58" t="s">
        <v>15616</v>
      </c>
      <c r="C4313" s="58" t="s">
        <v>20162</v>
      </c>
      <c r="D4313" s="58" t="s">
        <v>20050</v>
      </c>
      <c r="E4313" s="59"/>
      <c r="F4313" s="59"/>
      <c r="G4313" s="59"/>
      <c r="AB4313" s="59"/>
      <c r="AC4313" s="65" t="s">
        <v>20412</v>
      </c>
      <c r="AD4313" s="59"/>
      <c r="AE4313" s="59"/>
      <c r="AF4313" s="59"/>
      <c r="AG4313" s="59"/>
      <c r="AH4313" s="59"/>
      <c r="AI4313" s="59"/>
    </row>
    <row r="4314" spans="1:35" ht="31.5" thickBot="1" x14ac:dyDescent="0.4">
      <c r="A4314" s="58" t="s">
        <v>4282</v>
      </c>
      <c r="B4314" s="58" t="s">
        <v>15617</v>
      </c>
      <c r="C4314" s="58" t="s">
        <v>20162</v>
      </c>
      <c r="D4314" s="58" t="s">
        <v>20050</v>
      </c>
      <c r="E4314" s="59"/>
      <c r="F4314" s="59"/>
      <c r="G4314" s="59"/>
      <c r="AB4314" s="59"/>
      <c r="AC4314" s="65" t="s">
        <v>20412</v>
      </c>
      <c r="AD4314" s="59"/>
      <c r="AE4314" s="59"/>
      <c r="AF4314" s="59"/>
      <c r="AG4314" s="59"/>
      <c r="AH4314" s="59"/>
      <c r="AI4314" s="59"/>
    </row>
    <row r="4315" spans="1:35" ht="31.5" thickBot="1" x14ac:dyDescent="0.4">
      <c r="A4315" s="58" t="s">
        <v>4283</v>
      </c>
      <c r="B4315" s="58" t="s">
        <v>15618</v>
      </c>
      <c r="C4315" s="58" t="s">
        <v>20162</v>
      </c>
      <c r="D4315" s="58" t="s">
        <v>20050</v>
      </c>
      <c r="E4315" s="59"/>
      <c r="F4315" s="59"/>
      <c r="G4315" s="59"/>
      <c r="AB4315" s="59"/>
      <c r="AC4315" s="65" t="s">
        <v>20412</v>
      </c>
      <c r="AD4315" s="59"/>
      <c r="AE4315" s="59"/>
      <c r="AF4315" s="59"/>
      <c r="AG4315" s="59"/>
      <c r="AH4315" s="59"/>
      <c r="AI4315" s="59"/>
    </row>
    <row r="4316" spans="1:35" ht="31.5" thickBot="1" x14ac:dyDescent="0.4">
      <c r="A4316" s="58" t="s">
        <v>4284</v>
      </c>
      <c r="B4316" s="58" t="s">
        <v>15619</v>
      </c>
      <c r="C4316" s="58" t="s">
        <v>20162</v>
      </c>
      <c r="D4316" s="58" t="s">
        <v>20050</v>
      </c>
      <c r="E4316" s="59"/>
      <c r="F4316" s="59"/>
      <c r="G4316" s="59"/>
      <c r="AB4316" s="59"/>
      <c r="AC4316" s="65" t="s">
        <v>20412</v>
      </c>
      <c r="AD4316" s="59"/>
      <c r="AE4316" s="59"/>
      <c r="AF4316" s="59"/>
      <c r="AG4316" s="59"/>
      <c r="AH4316" s="59"/>
      <c r="AI4316" s="59"/>
    </row>
    <row r="4317" spans="1:35" ht="31.5" thickBot="1" x14ac:dyDescent="0.4">
      <c r="A4317" s="58" t="s">
        <v>4285</v>
      </c>
      <c r="B4317" s="58" t="s">
        <v>15620</v>
      </c>
      <c r="C4317" s="58" t="s">
        <v>20162</v>
      </c>
      <c r="D4317" s="58" t="s">
        <v>20050</v>
      </c>
      <c r="E4317" s="59"/>
      <c r="F4317" s="59"/>
      <c r="G4317" s="59"/>
      <c r="AB4317" s="59"/>
      <c r="AC4317" s="65" t="s">
        <v>20412</v>
      </c>
      <c r="AD4317" s="59"/>
      <c r="AE4317" s="59"/>
      <c r="AF4317" s="59"/>
      <c r="AG4317" s="59"/>
      <c r="AH4317" s="59"/>
      <c r="AI4317" s="59"/>
    </row>
    <row r="4318" spans="1:35" ht="31.5" thickBot="1" x14ac:dyDescent="0.4">
      <c r="A4318" s="58" t="s">
        <v>4286</v>
      </c>
      <c r="B4318" s="58" t="s">
        <v>15621</v>
      </c>
      <c r="C4318" s="58" t="s">
        <v>20162</v>
      </c>
      <c r="D4318" s="58" t="s">
        <v>20050</v>
      </c>
      <c r="E4318" s="59"/>
      <c r="F4318" s="59"/>
      <c r="G4318" s="59"/>
      <c r="AB4318" s="59"/>
      <c r="AC4318" s="65" t="s">
        <v>20412</v>
      </c>
      <c r="AD4318" s="59"/>
      <c r="AE4318" s="59"/>
      <c r="AF4318" s="59"/>
      <c r="AG4318" s="59"/>
      <c r="AH4318" s="59"/>
      <c r="AI4318" s="59"/>
    </row>
    <row r="4319" spans="1:35" ht="31.5" thickBot="1" x14ac:dyDescent="0.4">
      <c r="A4319" s="58" t="s">
        <v>4287</v>
      </c>
      <c r="B4319" s="58" t="s">
        <v>15621</v>
      </c>
      <c r="C4319" s="58" t="s">
        <v>20162</v>
      </c>
      <c r="D4319" s="58" t="s">
        <v>20050</v>
      </c>
      <c r="E4319" s="59"/>
      <c r="F4319" s="59"/>
      <c r="G4319" s="59"/>
      <c r="AB4319" s="59"/>
      <c r="AC4319" s="65" t="s">
        <v>20412</v>
      </c>
      <c r="AD4319" s="59"/>
      <c r="AE4319" s="59"/>
      <c r="AF4319" s="59"/>
      <c r="AG4319" s="59"/>
      <c r="AH4319" s="59"/>
      <c r="AI4319" s="59"/>
    </row>
    <row r="4320" spans="1:35" ht="31.5" thickBot="1" x14ac:dyDescent="0.4">
      <c r="A4320" s="58" t="s">
        <v>4288</v>
      </c>
      <c r="B4320" s="58" t="s">
        <v>15622</v>
      </c>
      <c r="C4320" s="58" t="s">
        <v>20162</v>
      </c>
      <c r="D4320" s="58" t="s">
        <v>20050</v>
      </c>
      <c r="E4320" s="59"/>
      <c r="F4320" s="59"/>
      <c r="G4320" s="59"/>
      <c r="AB4320" s="59"/>
      <c r="AC4320" s="65" t="s">
        <v>20412</v>
      </c>
      <c r="AD4320" s="59"/>
      <c r="AE4320" s="59"/>
      <c r="AF4320" s="59"/>
      <c r="AG4320" s="59"/>
      <c r="AH4320" s="59"/>
      <c r="AI4320" s="59"/>
    </row>
    <row r="4321" spans="1:35" ht="31.5" thickBot="1" x14ac:dyDescent="0.4">
      <c r="A4321" s="58" t="s">
        <v>4289</v>
      </c>
      <c r="B4321" s="58" t="s">
        <v>15622</v>
      </c>
      <c r="C4321" s="58" t="s">
        <v>20162</v>
      </c>
      <c r="D4321" s="58" t="s">
        <v>20050</v>
      </c>
      <c r="E4321" s="59"/>
      <c r="F4321" s="59"/>
      <c r="G4321" s="59"/>
      <c r="AB4321" s="59"/>
      <c r="AC4321" s="65" t="s">
        <v>20412</v>
      </c>
      <c r="AD4321" s="59"/>
      <c r="AE4321" s="59"/>
      <c r="AF4321" s="59"/>
      <c r="AG4321" s="59"/>
      <c r="AH4321" s="59"/>
      <c r="AI4321" s="59"/>
    </row>
    <row r="4322" spans="1:35" ht="31.5" thickBot="1" x14ac:dyDescent="0.4">
      <c r="A4322" s="58" t="s">
        <v>4290</v>
      </c>
      <c r="B4322" s="58" t="s">
        <v>15622</v>
      </c>
      <c r="C4322" s="58" t="s">
        <v>20162</v>
      </c>
      <c r="D4322" s="58" t="s">
        <v>20050</v>
      </c>
      <c r="E4322" s="59"/>
      <c r="F4322" s="59"/>
      <c r="G4322" s="59"/>
      <c r="AB4322" s="59"/>
      <c r="AC4322" s="65" t="s">
        <v>20412</v>
      </c>
      <c r="AD4322" s="59"/>
      <c r="AE4322" s="59"/>
      <c r="AF4322" s="59"/>
      <c r="AG4322" s="59"/>
      <c r="AH4322" s="59"/>
      <c r="AI4322" s="59"/>
    </row>
    <row r="4323" spans="1:35" ht="31.5" thickBot="1" x14ac:dyDescent="0.4">
      <c r="A4323" s="58" t="s">
        <v>4291</v>
      </c>
      <c r="B4323" s="58" t="s">
        <v>15623</v>
      </c>
      <c r="C4323" s="58" t="s">
        <v>20162</v>
      </c>
      <c r="D4323" s="58" t="s">
        <v>20050</v>
      </c>
      <c r="E4323" s="59"/>
      <c r="F4323" s="59"/>
      <c r="G4323" s="59"/>
      <c r="AB4323" s="59"/>
      <c r="AC4323" s="65" t="s">
        <v>20412</v>
      </c>
      <c r="AD4323" s="59"/>
      <c r="AE4323" s="59"/>
      <c r="AF4323" s="59"/>
      <c r="AG4323" s="59"/>
      <c r="AH4323" s="59"/>
      <c r="AI4323" s="59"/>
    </row>
    <row r="4324" spans="1:35" ht="31.5" thickBot="1" x14ac:dyDescent="0.4">
      <c r="A4324" s="58" t="s">
        <v>4292</v>
      </c>
      <c r="B4324" s="58" t="s">
        <v>15623</v>
      </c>
      <c r="C4324" s="58" t="s">
        <v>20162</v>
      </c>
      <c r="D4324" s="58" t="s">
        <v>20050</v>
      </c>
      <c r="E4324" s="59"/>
      <c r="F4324" s="59"/>
      <c r="G4324" s="59"/>
      <c r="AB4324" s="59"/>
      <c r="AC4324" s="65" t="s">
        <v>20412</v>
      </c>
      <c r="AD4324" s="59"/>
      <c r="AE4324" s="59"/>
      <c r="AF4324" s="59"/>
      <c r="AG4324" s="59"/>
      <c r="AH4324" s="59"/>
      <c r="AI4324" s="59"/>
    </row>
    <row r="4325" spans="1:35" ht="31.5" thickBot="1" x14ac:dyDescent="0.4">
      <c r="A4325" s="58" t="s">
        <v>4293</v>
      </c>
      <c r="B4325" s="58" t="s">
        <v>15624</v>
      </c>
      <c r="C4325" s="58" t="s">
        <v>20162</v>
      </c>
      <c r="D4325" s="58" t="s">
        <v>20050</v>
      </c>
      <c r="E4325" s="59"/>
      <c r="F4325" s="59"/>
      <c r="G4325" s="59"/>
      <c r="AB4325" s="59"/>
      <c r="AC4325" s="65" t="s">
        <v>20412</v>
      </c>
      <c r="AD4325" s="59"/>
      <c r="AE4325" s="59"/>
      <c r="AF4325" s="59"/>
      <c r="AG4325" s="59"/>
      <c r="AH4325" s="59"/>
      <c r="AI4325" s="59"/>
    </row>
    <row r="4326" spans="1:35" ht="31.5" thickBot="1" x14ac:dyDescent="0.4">
      <c r="A4326" s="58" t="s">
        <v>4294</v>
      </c>
      <c r="B4326" s="58" t="s">
        <v>15624</v>
      </c>
      <c r="C4326" s="58" t="s">
        <v>20162</v>
      </c>
      <c r="D4326" s="58" t="s">
        <v>20050</v>
      </c>
      <c r="E4326" s="59"/>
      <c r="F4326" s="59"/>
      <c r="G4326" s="59"/>
      <c r="AB4326" s="59"/>
      <c r="AC4326" s="65" t="s">
        <v>20412</v>
      </c>
      <c r="AD4326" s="59"/>
      <c r="AE4326" s="59"/>
      <c r="AF4326" s="59"/>
      <c r="AG4326" s="59"/>
      <c r="AH4326" s="59"/>
      <c r="AI4326" s="59"/>
    </row>
    <row r="4327" spans="1:35" ht="31.5" thickBot="1" x14ac:dyDescent="0.4">
      <c r="A4327" s="58" t="s">
        <v>4295</v>
      </c>
      <c r="B4327" s="58" t="s">
        <v>15625</v>
      </c>
      <c r="C4327" s="58" t="s">
        <v>20162</v>
      </c>
      <c r="D4327" s="58" t="s">
        <v>20050</v>
      </c>
      <c r="E4327" s="59"/>
      <c r="F4327" s="59"/>
      <c r="G4327" s="59"/>
      <c r="AB4327" s="59"/>
      <c r="AC4327" s="65" t="s">
        <v>20412</v>
      </c>
      <c r="AD4327" s="59"/>
      <c r="AE4327" s="59"/>
      <c r="AF4327" s="59"/>
      <c r="AG4327" s="59"/>
      <c r="AH4327" s="59"/>
      <c r="AI4327" s="59"/>
    </row>
    <row r="4328" spans="1:35" ht="31.5" thickBot="1" x14ac:dyDescent="0.4">
      <c r="A4328" s="58" t="s">
        <v>4296</v>
      </c>
      <c r="B4328" s="58" t="s">
        <v>15626</v>
      </c>
      <c r="C4328" s="58" t="s">
        <v>20162</v>
      </c>
      <c r="D4328" s="58" t="s">
        <v>20050</v>
      </c>
      <c r="E4328" s="59"/>
      <c r="F4328" s="59"/>
      <c r="G4328" s="59"/>
      <c r="AB4328" s="59"/>
      <c r="AC4328" s="65" t="s">
        <v>20412</v>
      </c>
      <c r="AD4328" s="59"/>
      <c r="AE4328" s="59"/>
      <c r="AF4328" s="59"/>
      <c r="AG4328" s="59"/>
      <c r="AH4328" s="59"/>
      <c r="AI4328" s="59"/>
    </row>
    <row r="4329" spans="1:35" ht="31.5" thickBot="1" x14ac:dyDescent="0.4">
      <c r="A4329" s="58" t="s">
        <v>4297</v>
      </c>
      <c r="B4329" s="58" t="s">
        <v>15626</v>
      </c>
      <c r="C4329" s="58" t="s">
        <v>20162</v>
      </c>
      <c r="D4329" s="58" t="s">
        <v>20050</v>
      </c>
      <c r="E4329" s="59"/>
      <c r="F4329" s="59"/>
      <c r="G4329" s="59"/>
      <c r="AB4329" s="59"/>
      <c r="AC4329" s="65" t="s">
        <v>20412</v>
      </c>
      <c r="AD4329" s="59"/>
      <c r="AE4329" s="59"/>
      <c r="AF4329" s="59"/>
      <c r="AG4329" s="59"/>
      <c r="AH4329" s="59"/>
      <c r="AI4329" s="59"/>
    </row>
    <row r="4330" spans="1:35" ht="31.5" thickBot="1" x14ac:dyDescent="0.4">
      <c r="A4330" s="58" t="s">
        <v>4298</v>
      </c>
      <c r="B4330" s="58" t="s">
        <v>15627</v>
      </c>
      <c r="C4330" s="58" t="s">
        <v>20162</v>
      </c>
      <c r="D4330" s="58" t="s">
        <v>20050</v>
      </c>
      <c r="E4330" s="59"/>
      <c r="F4330" s="59"/>
      <c r="G4330" s="59"/>
      <c r="AB4330" s="59"/>
      <c r="AC4330" s="65" t="s">
        <v>20412</v>
      </c>
      <c r="AD4330" s="59"/>
      <c r="AE4330" s="59"/>
      <c r="AF4330" s="59"/>
      <c r="AG4330" s="59"/>
      <c r="AH4330" s="59"/>
      <c r="AI4330" s="59"/>
    </row>
    <row r="4331" spans="1:35" ht="31.5" thickBot="1" x14ac:dyDescent="0.4">
      <c r="A4331" s="58" t="s">
        <v>4299</v>
      </c>
      <c r="B4331" s="58" t="s">
        <v>15627</v>
      </c>
      <c r="C4331" s="58" t="s">
        <v>20162</v>
      </c>
      <c r="D4331" s="58" t="s">
        <v>20050</v>
      </c>
      <c r="E4331" s="59"/>
      <c r="F4331" s="59"/>
      <c r="G4331" s="59"/>
      <c r="AB4331" s="59"/>
      <c r="AC4331" s="65" t="s">
        <v>20412</v>
      </c>
      <c r="AD4331" s="59"/>
      <c r="AE4331" s="59"/>
      <c r="AF4331" s="59"/>
      <c r="AG4331" s="59"/>
      <c r="AH4331" s="59"/>
      <c r="AI4331" s="59"/>
    </row>
    <row r="4332" spans="1:35" ht="31.5" thickBot="1" x14ac:dyDescent="0.4">
      <c r="A4332" s="58" t="s">
        <v>4300</v>
      </c>
      <c r="B4332" s="58" t="s">
        <v>15628</v>
      </c>
      <c r="C4332" s="58" t="s">
        <v>20162</v>
      </c>
      <c r="D4332" s="58" t="s">
        <v>20050</v>
      </c>
      <c r="E4332" s="59"/>
      <c r="F4332" s="59"/>
      <c r="G4332" s="59"/>
      <c r="AB4332" s="59"/>
      <c r="AC4332" s="65" t="s">
        <v>20412</v>
      </c>
      <c r="AD4332" s="59"/>
      <c r="AE4332" s="59"/>
      <c r="AF4332" s="59"/>
      <c r="AG4332" s="59"/>
      <c r="AH4332" s="59"/>
      <c r="AI4332" s="59"/>
    </row>
    <row r="4333" spans="1:35" ht="31.5" thickBot="1" x14ac:dyDescent="0.4">
      <c r="A4333" s="58" t="s">
        <v>4301</v>
      </c>
      <c r="B4333" s="58" t="s">
        <v>15629</v>
      </c>
      <c r="C4333" s="58" t="s">
        <v>20162</v>
      </c>
      <c r="D4333" s="58" t="s">
        <v>20050</v>
      </c>
      <c r="E4333" s="59"/>
      <c r="F4333" s="59"/>
      <c r="G4333" s="59"/>
      <c r="AB4333" s="59"/>
      <c r="AC4333" s="65" t="s">
        <v>20412</v>
      </c>
      <c r="AD4333" s="59"/>
      <c r="AE4333" s="59"/>
      <c r="AF4333" s="59"/>
      <c r="AG4333" s="59"/>
      <c r="AH4333" s="59"/>
      <c r="AI4333" s="59"/>
    </row>
    <row r="4334" spans="1:35" ht="31.5" thickBot="1" x14ac:dyDescent="0.4">
      <c r="A4334" s="58" t="s">
        <v>4302</v>
      </c>
      <c r="B4334" s="58" t="s">
        <v>15630</v>
      </c>
      <c r="C4334" s="58" t="s">
        <v>20162</v>
      </c>
      <c r="D4334" s="58" t="s">
        <v>20050</v>
      </c>
      <c r="E4334" s="59"/>
      <c r="F4334" s="59"/>
      <c r="G4334" s="59"/>
      <c r="AB4334" s="59"/>
      <c r="AC4334" s="65" t="s">
        <v>20412</v>
      </c>
      <c r="AD4334" s="59"/>
      <c r="AE4334" s="59"/>
      <c r="AF4334" s="59"/>
      <c r="AG4334" s="59"/>
      <c r="AH4334" s="59"/>
      <c r="AI4334" s="59"/>
    </row>
    <row r="4335" spans="1:35" ht="31.5" thickBot="1" x14ac:dyDescent="0.4">
      <c r="A4335" s="58" t="s">
        <v>4303</v>
      </c>
      <c r="B4335" s="58" t="s">
        <v>15630</v>
      </c>
      <c r="C4335" s="58" t="s">
        <v>20162</v>
      </c>
      <c r="D4335" s="58" t="s">
        <v>20050</v>
      </c>
      <c r="E4335" s="59"/>
      <c r="F4335" s="59"/>
      <c r="G4335" s="59"/>
      <c r="AB4335" s="59"/>
      <c r="AC4335" s="65" t="s">
        <v>20412</v>
      </c>
      <c r="AD4335" s="59"/>
      <c r="AE4335" s="59"/>
      <c r="AF4335" s="59"/>
      <c r="AG4335" s="59"/>
      <c r="AH4335" s="59"/>
      <c r="AI4335" s="59"/>
    </row>
    <row r="4336" spans="1:35" ht="31.5" thickBot="1" x14ac:dyDescent="0.4">
      <c r="A4336" s="58" t="s">
        <v>4304</v>
      </c>
      <c r="B4336" s="58" t="s">
        <v>15631</v>
      </c>
      <c r="C4336" s="58" t="s">
        <v>20162</v>
      </c>
      <c r="D4336" s="58" t="s">
        <v>20050</v>
      </c>
      <c r="E4336" s="59"/>
      <c r="F4336" s="59"/>
      <c r="G4336" s="59"/>
      <c r="AB4336" s="59"/>
      <c r="AC4336" s="65" t="s">
        <v>20412</v>
      </c>
      <c r="AD4336" s="59"/>
      <c r="AE4336" s="59"/>
      <c r="AF4336" s="59"/>
      <c r="AG4336" s="59"/>
      <c r="AH4336" s="59"/>
      <c r="AI4336" s="59"/>
    </row>
    <row r="4337" spans="1:35" ht="31.5" thickBot="1" x14ac:dyDescent="0.4">
      <c r="A4337" s="58" t="s">
        <v>4305</v>
      </c>
      <c r="B4337" s="58" t="s">
        <v>15631</v>
      </c>
      <c r="C4337" s="58" t="s">
        <v>20162</v>
      </c>
      <c r="D4337" s="58" t="s">
        <v>20050</v>
      </c>
      <c r="E4337" s="59"/>
      <c r="F4337" s="59"/>
      <c r="G4337" s="59"/>
      <c r="AB4337" s="59"/>
      <c r="AC4337" s="65" t="s">
        <v>20412</v>
      </c>
      <c r="AD4337" s="59"/>
      <c r="AE4337" s="59"/>
      <c r="AF4337" s="59"/>
      <c r="AG4337" s="59"/>
      <c r="AH4337" s="59"/>
      <c r="AI4337" s="59"/>
    </row>
    <row r="4338" spans="1:35" ht="31.5" thickBot="1" x14ac:dyDescent="0.4">
      <c r="A4338" s="58" t="s">
        <v>4306</v>
      </c>
      <c r="B4338" s="58" t="s">
        <v>15632</v>
      </c>
      <c r="C4338" s="58" t="s">
        <v>20162</v>
      </c>
      <c r="D4338" s="58" t="s">
        <v>20050</v>
      </c>
      <c r="E4338" s="59"/>
      <c r="F4338" s="59"/>
      <c r="G4338" s="59"/>
      <c r="AB4338" s="59"/>
      <c r="AC4338" s="65" t="s">
        <v>20412</v>
      </c>
      <c r="AD4338" s="59"/>
      <c r="AE4338" s="59"/>
      <c r="AF4338" s="59"/>
      <c r="AG4338" s="59"/>
      <c r="AH4338" s="59"/>
      <c r="AI4338" s="59"/>
    </row>
    <row r="4339" spans="1:35" ht="31.5" thickBot="1" x14ac:dyDescent="0.4">
      <c r="A4339" s="58" t="s">
        <v>4307</v>
      </c>
      <c r="B4339" s="58" t="s">
        <v>15633</v>
      </c>
      <c r="C4339" s="58" t="s">
        <v>20162</v>
      </c>
      <c r="D4339" s="58" t="s">
        <v>20050</v>
      </c>
      <c r="E4339" s="59"/>
      <c r="F4339" s="59"/>
      <c r="G4339" s="59"/>
      <c r="AB4339" s="59"/>
      <c r="AC4339" s="65" t="s">
        <v>20412</v>
      </c>
      <c r="AD4339" s="59"/>
      <c r="AE4339" s="59"/>
      <c r="AF4339" s="59"/>
      <c r="AG4339" s="59"/>
      <c r="AH4339" s="59"/>
      <c r="AI4339" s="59"/>
    </row>
    <row r="4340" spans="1:35" ht="31.5" thickBot="1" x14ac:dyDescent="0.4">
      <c r="A4340" s="58" t="s">
        <v>4308</v>
      </c>
      <c r="B4340" s="58" t="s">
        <v>15634</v>
      </c>
      <c r="C4340" s="58" t="s">
        <v>20162</v>
      </c>
      <c r="D4340" s="58" t="s">
        <v>20050</v>
      </c>
      <c r="E4340" s="59"/>
      <c r="F4340" s="59"/>
      <c r="G4340" s="59"/>
      <c r="AB4340" s="59"/>
      <c r="AC4340" s="65" t="s">
        <v>20412</v>
      </c>
      <c r="AD4340" s="59"/>
      <c r="AE4340" s="59"/>
      <c r="AF4340" s="59"/>
      <c r="AG4340" s="59"/>
      <c r="AH4340" s="59"/>
      <c r="AI4340" s="59"/>
    </row>
    <row r="4341" spans="1:35" ht="31.5" thickBot="1" x14ac:dyDescent="0.4">
      <c r="A4341" s="58" t="s">
        <v>4309</v>
      </c>
      <c r="B4341" s="58" t="s">
        <v>15635</v>
      </c>
      <c r="C4341" s="58" t="s">
        <v>20162</v>
      </c>
      <c r="D4341" s="58" t="s">
        <v>20050</v>
      </c>
      <c r="E4341" s="59"/>
      <c r="F4341" s="59"/>
      <c r="G4341" s="59"/>
      <c r="AB4341" s="59"/>
      <c r="AC4341" s="65" t="s">
        <v>20412</v>
      </c>
      <c r="AD4341" s="59"/>
      <c r="AE4341" s="59"/>
      <c r="AF4341" s="59"/>
      <c r="AG4341" s="59"/>
      <c r="AH4341" s="59"/>
      <c r="AI4341" s="59"/>
    </row>
    <row r="4342" spans="1:35" ht="31.5" thickBot="1" x14ac:dyDescent="0.4">
      <c r="A4342" s="58" t="s">
        <v>4310</v>
      </c>
      <c r="B4342" s="58" t="s">
        <v>15635</v>
      </c>
      <c r="C4342" s="58" t="s">
        <v>20162</v>
      </c>
      <c r="D4342" s="58" t="s">
        <v>20050</v>
      </c>
      <c r="E4342" s="59"/>
      <c r="F4342" s="59"/>
      <c r="G4342" s="59"/>
      <c r="AB4342" s="59"/>
      <c r="AC4342" s="65" t="s">
        <v>20412</v>
      </c>
      <c r="AD4342" s="59"/>
      <c r="AE4342" s="59"/>
      <c r="AF4342" s="59"/>
      <c r="AG4342" s="59"/>
      <c r="AH4342" s="59"/>
      <c r="AI4342" s="59"/>
    </row>
    <row r="4343" spans="1:35" ht="31.5" thickBot="1" x14ac:dyDescent="0.4">
      <c r="A4343" s="58" t="s">
        <v>4311</v>
      </c>
      <c r="B4343" s="58" t="s">
        <v>15636</v>
      </c>
      <c r="C4343" s="58" t="s">
        <v>20162</v>
      </c>
      <c r="D4343" s="58" t="s">
        <v>20050</v>
      </c>
      <c r="E4343" s="59"/>
      <c r="F4343" s="59"/>
      <c r="G4343" s="59"/>
      <c r="AB4343" s="59"/>
      <c r="AC4343" s="65" t="s">
        <v>20412</v>
      </c>
      <c r="AD4343" s="59"/>
      <c r="AE4343" s="59"/>
      <c r="AF4343" s="59"/>
      <c r="AG4343" s="59"/>
      <c r="AH4343" s="59"/>
      <c r="AI4343" s="59"/>
    </row>
    <row r="4344" spans="1:35" ht="31.5" thickBot="1" x14ac:dyDescent="0.4">
      <c r="A4344" s="58" t="s">
        <v>4312</v>
      </c>
      <c r="B4344" s="58" t="s">
        <v>15637</v>
      </c>
      <c r="C4344" s="58" t="s">
        <v>20162</v>
      </c>
      <c r="D4344" s="58" t="s">
        <v>20050</v>
      </c>
      <c r="E4344" s="59"/>
      <c r="F4344" s="59"/>
      <c r="G4344" s="59"/>
      <c r="AB4344" s="59"/>
      <c r="AC4344" s="65" t="s">
        <v>20412</v>
      </c>
      <c r="AD4344" s="59"/>
      <c r="AE4344" s="59"/>
      <c r="AF4344" s="59"/>
      <c r="AG4344" s="59"/>
      <c r="AH4344" s="59"/>
      <c r="AI4344" s="59"/>
    </row>
    <row r="4345" spans="1:35" ht="31.5" thickBot="1" x14ac:dyDescent="0.4">
      <c r="A4345" s="58" t="s">
        <v>4313</v>
      </c>
      <c r="B4345" s="58" t="s">
        <v>15637</v>
      </c>
      <c r="C4345" s="58" t="s">
        <v>20162</v>
      </c>
      <c r="D4345" s="58" t="s">
        <v>20050</v>
      </c>
      <c r="E4345" s="59"/>
      <c r="F4345" s="59"/>
      <c r="G4345" s="59"/>
      <c r="AB4345" s="59"/>
      <c r="AC4345" s="65" t="s">
        <v>20412</v>
      </c>
      <c r="AD4345" s="59"/>
      <c r="AE4345" s="59"/>
      <c r="AF4345" s="59"/>
      <c r="AG4345" s="59"/>
      <c r="AH4345" s="59"/>
      <c r="AI4345" s="59"/>
    </row>
    <row r="4346" spans="1:35" ht="31.5" thickBot="1" x14ac:dyDescent="0.4">
      <c r="A4346" s="58" t="s">
        <v>4314</v>
      </c>
      <c r="B4346" s="58" t="s">
        <v>15638</v>
      </c>
      <c r="C4346" s="58" t="s">
        <v>20162</v>
      </c>
      <c r="D4346" s="58" t="s">
        <v>20050</v>
      </c>
      <c r="E4346" s="59"/>
      <c r="F4346" s="59"/>
      <c r="G4346" s="59"/>
      <c r="AB4346" s="59"/>
      <c r="AC4346" s="65" t="s">
        <v>20412</v>
      </c>
      <c r="AD4346" s="59"/>
      <c r="AE4346" s="59"/>
      <c r="AF4346" s="59"/>
      <c r="AG4346" s="59"/>
      <c r="AH4346" s="59"/>
      <c r="AI4346" s="59"/>
    </row>
    <row r="4347" spans="1:35" ht="31.5" thickBot="1" x14ac:dyDescent="0.4">
      <c r="A4347" s="58" t="s">
        <v>4315</v>
      </c>
      <c r="B4347" s="58" t="s">
        <v>15639</v>
      </c>
      <c r="C4347" s="58" t="s">
        <v>20162</v>
      </c>
      <c r="D4347" s="58" t="s">
        <v>20050</v>
      </c>
      <c r="E4347" s="59"/>
      <c r="F4347" s="59"/>
      <c r="G4347" s="59"/>
      <c r="AB4347" s="59"/>
      <c r="AC4347" s="65" t="s">
        <v>20412</v>
      </c>
      <c r="AD4347" s="59"/>
      <c r="AE4347" s="59"/>
      <c r="AF4347" s="59"/>
      <c r="AG4347" s="59"/>
      <c r="AH4347" s="59"/>
      <c r="AI4347" s="59"/>
    </row>
    <row r="4348" spans="1:35" ht="31.5" thickBot="1" x14ac:dyDescent="0.4">
      <c r="A4348" s="58" t="s">
        <v>4316</v>
      </c>
      <c r="B4348" s="58" t="s">
        <v>15639</v>
      </c>
      <c r="C4348" s="58" t="s">
        <v>20162</v>
      </c>
      <c r="D4348" s="58" t="s">
        <v>20050</v>
      </c>
      <c r="E4348" s="59"/>
      <c r="F4348" s="59"/>
      <c r="G4348" s="59"/>
      <c r="AB4348" s="59"/>
      <c r="AC4348" s="65" t="s">
        <v>20412</v>
      </c>
      <c r="AD4348" s="59"/>
      <c r="AE4348" s="59"/>
      <c r="AF4348" s="59"/>
      <c r="AG4348" s="59"/>
      <c r="AH4348" s="59"/>
      <c r="AI4348" s="59"/>
    </row>
    <row r="4349" spans="1:35" ht="31.5" thickBot="1" x14ac:dyDescent="0.4">
      <c r="A4349" s="58" t="s">
        <v>4317</v>
      </c>
      <c r="B4349" s="58" t="s">
        <v>15640</v>
      </c>
      <c r="C4349" s="58" t="s">
        <v>20162</v>
      </c>
      <c r="D4349" s="58" t="s">
        <v>20050</v>
      </c>
      <c r="E4349" s="59"/>
      <c r="F4349" s="59"/>
      <c r="G4349" s="59"/>
      <c r="AB4349" s="59"/>
      <c r="AC4349" s="65" t="s">
        <v>20412</v>
      </c>
      <c r="AD4349" s="59"/>
      <c r="AE4349" s="59"/>
      <c r="AF4349" s="59"/>
      <c r="AG4349" s="59"/>
      <c r="AH4349" s="59"/>
      <c r="AI4349" s="59"/>
    </row>
    <row r="4350" spans="1:35" ht="31.5" thickBot="1" x14ac:dyDescent="0.4">
      <c r="A4350" s="58" t="s">
        <v>4318</v>
      </c>
      <c r="B4350" s="58" t="s">
        <v>15641</v>
      </c>
      <c r="C4350" s="58" t="s">
        <v>20162</v>
      </c>
      <c r="D4350" s="58" t="s">
        <v>20050</v>
      </c>
      <c r="E4350" s="59"/>
      <c r="F4350" s="59"/>
      <c r="G4350" s="59"/>
      <c r="AB4350" s="59"/>
      <c r="AC4350" s="65" t="s">
        <v>20412</v>
      </c>
      <c r="AD4350" s="59"/>
      <c r="AE4350" s="59"/>
      <c r="AF4350" s="59"/>
      <c r="AG4350" s="59"/>
      <c r="AH4350" s="59"/>
      <c r="AI4350" s="59"/>
    </row>
    <row r="4351" spans="1:35" ht="31.5" thickBot="1" x14ac:dyDescent="0.4">
      <c r="A4351" s="58" t="s">
        <v>4319</v>
      </c>
      <c r="B4351" s="58" t="s">
        <v>15641</v>
      </c>
      <c r="C4351" s="58" t="s">
        <v>20162</v>
      </c>
      <c r="D4351" s="58" t="s">
        <v>20050</v>
      </c>
      <c r="E4351" s="59"/>
      <c r="F4351" s="59"/>
      <c r="G4351" s="59"/>
      <c r="AB4351" s="59"/>
      <c r="AC4351" s="65" t="s">
        <v>20412</v>
      </c>
      <c r="AD4351" s="59"/>
      <c r="AE4351" s="59"/>
      <c r="AF4351" s="59"/>
      <c r="AG4351" s="59"/>
      <c r="AH4351" s="59"/>
      <c r="AI4351" s="59"/>
    </row>
    <row r="4352" spans="1:35" ht="31.5" thickBot="1" x14ac:dyDescent="0.4">
      <c r="A4352" s="58" t="s">
        <v>4320</v>
      </c>
      <c r="B4352" s="58" t="s">
        <v>15642</v>
      </c>
      <c r="C4352" s="58" t="s">
        <v>20162</v>
      </c>
      <c r="D4352" s="58" t="s">
        <v>20050</v>
      </c>
      <c r="E4352" s="59"/>
      <c r="F4352" s="59"/>
      <c r="G4352" s="59"/>
      <c r="AB4352" s="59"/>
      <c r="AC4352" s="65" t="s">
        <v>20412</v>
      </c>
      <c r="AD4352" s="59"/>
      <c r="AE4352" s="59"/>
      <c r="AF4352" s="59"/>
      <c r="AG4352" s="59"/>
      <c r="AH4352" s="59"/>
      <c r="AI4352" s="59"/>
    </row>
    <row r="4353" spans="1:35" ht="31.5" thickBot="1" x14ac:dyDescent="0.4">
      <c r="A4353" s="58" t="s">
        <v>4321</v>
      </c>
      <c r="B4353" s="58" t="s">
        <v>15642</v>
      </c>
      <c r="C4353" s="58" t="s">
        <v>20162</v>
      </c>
      <c r="D4353" s="58" t="s">
        <v>20050</v>
      </c>
      <c r="E4353" s="59"/>
      <c r="F4353" s="59"/>
      <c r="G4353" s="59"/>
      <c r="AB4353" s="59"/>
      <c r="AC4353" s="65" t="s">
        <v>20412</v>
      </c>
      <c r="AD4353" s="59"/>
      <c r="AE4353" s="59"/>
      <c r="AF4353" s="59"/>
      <c r="AG4353" s="59"/>
      <c r="AH4353" s="59"/>
      <c r="AI4353" s="59"/>
    </row>
    <row r="4354" spans="1:35" ht="31.5" thickBot="1" x14ac:dyDescent="0.4">
      <c r="A4354" s="58" t="s">
        <v>4322</v>
      </c>
      <c r="B4354" s="58" t="s">
        <v>15643</v>
      </c>
      <c r="C4354" s="58" t="s">
        <v>20162</v>
      </c>
      <c r="D4354" s="58" t="s">
        <v>20050</v>
      </c>
      <c r="E4354" s="59"/>
      <c r="F4354" s="59"/>
      <c r="G4354" s="59"/>
      <c r="AB4354" s="59"/>
      <c r="AC4354" s="65" t="s">
        <v>20412</v>
      </c>
      <c r="AD4354" s="59"/>
      <c r="AE4354" s="59"/>
      <c r="AF4354" s="59"/>
      <c r="AG4354" s="59"/>
      <c r="AH4354" s="59"/>
      <c r="AI4354" s="59"/>
    </row>
    <row r="4355" spans="1:35" ht="31.5" thickBot="1" x14ac:dyDescent="0.4">
      <c r="A4355" s="58" t="s">
        <v>4323</v>
      </c>
      <c r="B4355" s="58" t="s">
        <v>15644</v>
      </c>
      <c r="C4355" s="58" t="s">
        <v>20162</v>
      </c>
      <c r="D4355" s="58" t="s">
        <v>20050</v>
      </c>
      <c r="E4355" s="59"/>
      <c r="F4355" s="59"/>
      <c r="G4355" s="59"/>
      <c r="AB4355" s="59"/>
      <c r="AC4355" s="65" t="s">
        <v>20412</v>
      </c>
      <c r="AD4355" s="59"/>
      <c r="AE4355" s="59"/>
      <c r="AF4355" s="59"/>
      <c r="AG4355" s="59"/>
      <c r="AH4355" s="59"/>
      <c r="AI4355" s="59"/>
    </row>
    <row r="4356" spans="1:35" ht="31.5" thickBot="1" x14ac:dyDescent="0.4">
      <c r="A4356" s="58" t="s">
        <v>4324</v>
      </c>
      <c r="B4356" s="58" t="s">
        <v>15645</v>
      </c>
      <c r="C4356" s="58" t="s">
        <v>20162</v>
      </c>
      <c r="D4356" s="58" t="s">
        <v>20050</v>
      </c>
      <c r="E4356" s="59"/>
      <c r="F4356" s="59"/>
      <c r="G4356" s="59"/>
      <c r="AB4356" s="59"/>
      <c r="AC4356" s="65" t="s">
        <v>20412</v>
      </c>
      <c r="AD4356" s="59"/>
      <c r="AE4356" s="59"/>
      <c r="AF4356" s="59"/>
      <c r="AG4356" s="59"/>
      <c r="AH4356" s="59"/>
      <c r="AI4356" s="59"/>
    </row>
    <row r="4357" spans="1:35" ht="31.5" thickBot="1" x14ac:dyDescent="0.4">
      <c r="A4357" s="58" t="s">
        <v>4325</v>
      </c>
      <c r="B4357" s="58" t="s">
        <v>15645</v>
      </c>
      <c r="C4357" s="58" t="s">
        <v>20162</v>
      </c>
      <c r="D4357" s="58" t="s">
        <v>20050</v>
      </c>
      <c r="E4357" s="59"/>
      <c r="F4357" s="59"/>
      <c r="G4357" s="59"/>
      <c r="AB4357" s="59"/>
      <c r="AC4357" s="65" t="s">
        <v>20412</v>
      </c>
      <c r="AD4357" s="59"/>
      <c r="AE4357" s="59"/>
      <c r="AF4357" s="59"/>
      <c r="AG4357" s="59"/>
      <c r="AH4357" s="59"/>
      <c r="AI4357" s="59"/>
    </row>
    <row r="4358" spans="1:35" ht="31.5" thickBot="1" x14ac:dyDescent="0.4">
      <c r="A4358" s="58" t="s">
        <v>4326</v>
      </c>
      <c r="B4358" s="58" t="s">
        <v>15646</v>
      </c>
      <c r="C4358" s="58" t="s">
        <v>20162</v>
      </c>
      <c r="D4358" s="58" t="s">
        <v>20050</v>
      </c>
      <c r="E4358" s="59"/>
      <c r="F4358" s="59"/>
      <c r="G4358" s="59"/>
      <c r="AB4358" s="59"/>
      <c r="AC4358" s="65" t="s">
        <v>20412</v>
      </c>
      <c r="AD4358" s="59"/>
      <c r="AE4358" s="59"/>
      <c r="AF4358" s="59"/>
      <c r="AG4358" s="59"/>
      <c r="AH4358" s="59"/>
      <c r="AI4358" s="59"/>
    </row>
    <row r="4359" spans="1:35" ht="31.5" thickBot="1" x14ac:dyDescent="0.4">
      <c r="A4359" s="58" t="s">
        <v>4327</v>
      </c>
      <c r="B4359" s="58" t="s">
        <v>15646</v>
      </c>
      <c r="C4359" s="58" t="s">
        <v>20162</v>
      </c>
      <c r="D4359" s="58" t="s">
        <v>20050</v>
      </c>
      <c r="E4359" s="59"/>
      <c r="F4359" s="59"/>
      <c r="G4359" s="59"/>
      <c r="AB4359" s="59"/>
      <c r="AC4359" s="65" t="s">
        <v>20412</v>
      </c>
      <c r="AD4359" s="59"/>
      <c r="AE4359" s="59"/>
      <c r="AF4359" s="59"/>
      <c r="AG4359" s="59"/>
      <c r="AH4359" s="59"/>
      <c r="AI4359" s="59"/>
    </row>
    <row r="4360" spans="1:35" ht="31.5" thickBot="1" x14ac:dyDescent="0.4">
      <c r="A4360" s="58" t="s">
        <v>4328</v>
      </c>
      <c r="B4360" s="58" t="s">
        <v>15646</v>
      </c>
      <c r="C4360" s="58" t="s">
        <v>20162</v>
      </c>
      <c r="D4360" s="58" t="s">
        <v>20050</v>
      </c>
      <c r="E4360" s="59"/>
      <c r="F4360" s="59"/>
      <c r="G4360" s="59"/>
      <c r="AB4360" s="59"/>
      <c r="AC4360" s="65" t="s">
        <v>20412</v>
      </c>
      <c r="AD4360" s="59"/>
      <c r="AE4360" s="59"/>
      <c r="AF4360" s="59"/>
      <c r="AG4360" s="59"/>
      <c r="AH4360" s="59"/>
      <c r="AI4360" s="59"/>
    </row>
    <row r="4361" spans="1:35" ht="31.5" thickBot="1" x14ac:dyDescent="0.4">
      <c r="A4361" s="58" t="s">
        <v>4329</v>
      </c>
      <c r="B4361" s="58" t="s">
        <v>15647</v>
      </c>
      <c r="C4361" s="58" t="s">
        <v>20162</v>
      </c>
      <c r="D4361" s="58" t="s">
        <v>20050</v>
      </c>
      <c r="E4361" s="59"/>
      <c r="F4361" s="59"/>
      <c r="G4361" s="59"/>
      <c r="AB4361" s="59"/>
      <c r="AC4361" s="65" t="s">
        <v>20412</v>
      </c>
      <c r="AD4361" s="59"/>
      <c r="AE4361" s="59"/>
      <c r="AF4361" s="59"/>
      <c r="AG4361" s="59"/>
      <c r="AH4361" s="59"/>
      <c r="AI4361" s="59"/>
    </row>
    <row r="4362" spans="1:35" ht="31.5" thickBot="1" x14ac:dyDescent="0.4">
      <c r="A4362" s="58" t="s">
        <v>4330</v>
      </c>
      <c r="B4362" s="58" t="s">
        <v>15648</v>
      </c>
      <c r="C4362" s="58" t="s">
        <v>20162</v>
      </c>
      <c r="D4362" s="58" t="s">
        <v>20050</v>
      </c>
      <c r="E4362" s="59"/>
      <c r="F4362" s="59"/>
      <c r="G4362" s="59"/>
      <c r="AB4362" s="59"/>
      <c r="AC4362" s="65" t="s">
        <v>20412</v>
      </c>
      <c r="AD4362" s="59"/>
      <c r="AE4362" s="59"/>
      <c r="AF4362" s="59"/>
      <c r="AG4362" s="59"/>
      <c r="AH4362" s="59"/>
      <c r="AI4362" s="59"/>
    </row>
    <row r="4363" spans="1:35" ht="31.5" thickBot="1" x14ac:dyDescent="0.4">
      <c r="A4363" s="58" t="s">
        <v>4331</v>
      </c>
      <c r="B4363" s="58" t="s">
        <v>15649</v>
      </c>
      <c r="C4363" s="58" t="s">
        <v>20162</v>
      </c>
      <c r="D4363" s="58" t="s">
        <v>20050</v>
      </c>
      <c r="E4363" s="59"/>
      <c r="F4363" s="59"/>
      <c r="G4363" s="59"/>
      <c r="AB4363" s="59"/>
      <c r="AC4363" s="65" t="s">
        <v>20412</v>
      </c>
      <c r="AD4363" s="59"/>
      <c r="AE4363" s="59"/>
      <c r="AF4363" s="59"/>
      <c r="AG4363" s="59"/>
      <c r="AH4363" s="59"/>
      <c r="AI4363" s="59"/>
    </row>
    <row r="4364" spans="1:35" ht="31.5" thickBot="1" x14ac:dyDescent="0.4">
      <c r="A4364" s="58" t="s">
        <v>4332</v>
      </c>
      <c r="B4364" s="58" t="s">
        <v>15650</v>
      </c>
      <c r="C4364" s="58" t="s">
        <v>20162</v>
      </c>
      <c r="D4364" s="58" t="s">
        <v>20050</v>
      </c>
      <c r="E4364" s="59"/>
      <c r="F4364" s="59"/>
      <c r="G4364" s="59"/>
      <c r="AB4364" s="59"/>
      <c r="AC4364" s="65" t="s">
        <v>20412</v>
      </c>
      <c r="AD4364" s="59"/>
      <c r="AE4364" s="59"/>
      <c r="AF4364" s="59"/>
      <c r="AG4364" s="59"/>
      <c r="AH4364" s="59"/>
      <c r="AI4364" s="59"/>
    </row>
    <row r="4365" spans="1:35" ht="31.5" thickBot="1" x14ac:dyDescent="0.4">
      <c r="A4365" s="58" t="s">
        <v>4333</v>
      </c>
      <c r="B4365" s="58" t="s">
        <v>15650</v>
      </c>
      <c r="C4365" s="58" t="s">
        <v>20162</v>
      </c>
      <c r="D4365" s="58" t="s">
        <v>20050</v>
      </c>
      <c r="E4365" s="59"/>
      <c r="F4365" s="59"/>
      <c r="G4365" s="59"/>
      <c r="AB4365" s="59"/>
      <c r="AC4365" s="65" t="s">
        <v>20412</v>
      </c>
      <c r="AD4365" s="59"/>
      <c r="AE4365" s="59"/>
      <c r="AF4365" s="59"/>
      <c r="AG4365" s="59"/>
      <c r="AH4365" s="59"/>
      <c r="AI4365" s="59"/>
    </row>
    <row r="4366" spans="1:35" ht="31.5" thickBot="1" x14ac:dyDescent="0.4">
      <c r="A4366" s="58" t="s">
        <v>4334</v>
      </c>
      <c r="B4366" s="58" t="s">
        <v>15650</v>
      </c>
      <c r="C4366" s="58" t="s">
        <v>20162</v>
      </c>
      <c r="D4366" s="58" t="s">
        <v>20050</v>
      </c>
      <c r="E4366" s="59"/>
      <c r="F4366" s="59"/>
      <c r="G4366" s="59"/>
      <c r="AB4366" s="59"/>
      <c r="AC4366" s="65" t="s">
        <v>20412</v>
      </c>
      <c r="AD4366" s="59"/>
      <c r="AE4366" s="59"/>
      <c r="AF4366" s="59"/>
      <c r="AG4366" s="59"/>
      <c r="AH4366" s="59"/>
      <c r="AI4366" s="59"/>
    </row>
    <row r="4367" spans="1:35" ht="31.5" thickBot="1" x14ac:dyDescent="0.4">
      <c r="A4367" s="58" t="s">
        <v>4335</v>
      </c>
      <c r="B4367" s="58" t="s">
        <v>15650</v>
      </c>
      <c r="C4367" s="58" t="s">
        <v>20162</v>
      </c>
      <c r="D4367" s="58" t="s">
        <v>20050</v>
      </c>
      <c r="E4367" s="59"/>
      <c r="F4367" s="59"/>
      <c r="G4367" s="59"/>
      <c r="AB4367" s="59"/>
      <c r="AC4367" s="65" t="s">
        <v>20412</v>
      </c>
      <c r="AD4367" s="59"/>
      <c r="AE4367" s="59"/>
      <c r="AF4367" s="59"/>
      <c r="AG4367" s="59"/>
      <c r="AH4367" s="59"/>
      <c r="AI4367" s="59"/>
    </row>
    <row r="4368" spans="1:35" ht="31.5" thickBot="1" x14ac:dyDescent="0.4">
      <c r="A4368" s="58" t="s">
        <v>4336</v>
      </c>
      <c r="B4368" s="58" t="s">
        <v>15651</v>
      </c>
      <c r="C4368" s="58" t="s">
        <v>20162</v>
      </c>
      <c r="D4368" s="58" t="s">
        <v>20050</v>
      </c>
      <c r="E4368" s="59"/>
      <c r="F4368" s="59"/>
      <c r="G4368" s="59"/>
      <c r="AB4368" s="59"/>
      <c r="AC4368" s="65" t="s">
        <v>20412</v>
      </c>
      <c r="AD4368" s="59"/>
      <c r="AE4368" s="59"/>
      <c r="AF4368" s="59"/>
      <c r="AG4368" s="59"/>
      <c r="AH4368" s="59"/>
      <c r="AI4368" s="59"/>
    </row>
    <row r="4369" spans="1:35" ht="31.5" thickBot="1" x14ac:dyDescent="0.4">
      <c r="A4369" s="58" t="s">
        <v>4337</v>
      </c>
      <c r="B4369" s="58" t="s">
        <v>15651</v>
      </c>
      <c r="C4369" s="58" t="s">
        <v>20162</v>
      </c>
      <c r="D4369" s="58" t="s">
        <v>20050</v>
      </c>
      <c r="E4369" s="59"/>
      <c r="F4369" s="59"/>
      <c r="G4369" s="59"/>
      <c r="AB4369" s="59"/>
      <c r="AC4369" s="65" t="s">
        <v>20412</v>
      </c>
      <c r="AD4369" s="59"/>
      <c r="AE4369" s="59"/>
      <c r="AF4369" s="59"/>
      <c r="AG4369" s="59"/>
      <c r="AH4369" s="59"/>
      <c r="AI4369" s="59"/>
    </row>
    <row r="4370" spans="1:35" ht="31.5" thickBot="1" x14ac:dyDescent="0.4">
      <c r="A4370" s="58" t="s">
        <v>4338</v>
      </c>
      <c r="B4370" s="58" t="s">
        <v>15651</v>
      </c>
      <c r="C4370" s="58" t="s">
        <v>20162</v>
      </c>
      <c r="D4370" s="58" t="s">
        <v>20050</v>
      </c>
      <c r="E4370" s="59"/>
      <c r="F4370" s="59"/>
      <c r="G4370" s="59"/>
      <c r="AB4370" s="59"/>
      <c r="AC4370" s="65" t="s">
        <v>20412</v>
      </c>
      <c r="AD4370" s="59"/>
      <c r="AE4370" s="59"/>
      <c r="AF4370" s="59"/>
      <c r="AG4370" s="59"/>
      <c r="AH4370" s="59"/>
      <c r="AI4370" s="59"/>
    </row>
    <row r="4371" spans="1:35" ht="31.5" thickBot="1" x14ac:dyDescent="0.4">
      <c r="A4371" s="58" t="s">
        <v>4339</v>
      </c>
      <c r="B4371" s="58" t="s">
        <v>15651</v>
      </c>
      <c r="C4371" s="58" t="s">
        <v>20162</v>
      </c>
      <c r="D4371" s="58" t="s">
        <v>20050</v>
      </c>
      <c r="E4371" s="59"/>
      <c r="F4371" s="59"/>
      <c r="G4371" s="59"/>
      <c r="AB4371" s="59"/>
      <c r="AC4371" s="65" t="s">
        <v>20412</v>
      </c>
      <c r="AD4371" s="59"/>
      <c r="AE4371" s="59"/>
      <c r="AF4371" s="59"/>
      <c r="AG4371" s="59"/>
      <c r="AH4371" s="59"/>
      <c r="AI4371" s="59"/>
    </row>
    <row r="4372" spans="1:35" ht="31.5" thickBot="1" x14ac:dyDescent="0.4">
      <c r="A4372" s="58" t="s">
        <v>4340</v>
      </c>
      <c r="B4372" s="58" t="s">
        <v>15652</v>
      </c>
      <c r="C4372" s="58" t="s">
        <v>20162</v>
      </c>
      <c r="D4372" s="58" t="s">
        <v>20050</v>
      </c>
      <c r="E4372" s="59"/>
      <c r="F4372" s="59"/>
      <c r="G4372" s="59"/>
      <c r="AB4372" s="59"/>
      <c r="AC4372" s="65" t="s">
        <v>20412</v>
      </c>
      <c r="AD4372" s="59"/>
      <c r="AE4372" s="59"/>
      <c r="AF4372" s="59"/>
      <c r="AG4372" s="59"/>
      <c r="AH4372" s="59"/>
      <c r="AI4372" s="59"/>
    </row>
    <row r="4373" spans="1:35" ht="31.5" thickBot="1" x14ac:dyDescent="0.4">
      <c r="A4373" s="58" t="s">
        <v>4341</v>
      </c>
      <c r="B4373" s="58" t="s">
        <v>15653</v>
      </c>
      <c r="C4373" s="58" t="s">
        <v>20162</v>
      </c>
      <c r="D4373" s="58" t="s">
        <v>20050</v>
      </c>
      <c r="E4373" s="59"/>
      <c r="F4373" s="59"/>
      <c r="G4373" s="59"/>
      <c r="AB4373" s="59"/>
      <c r="AC4373" s="65" t="s">
        <v>20412</v>
      </c>
      <c r="AD4373" s="59"/>
      <c r="AE4373" s="59"/>
      <c r="AF4373" s="59"/>
      <c r="AG4373" s="59"/>
      <c r="AH4373" s="59"/>
      <c r="AI4373" s="59"/>
    </row>
    <row r="4374" spans="1:35" ht="31.5" thickBot="1" x14ac:dyDescent="0.4">
      <c r="A4374" s="58" t="s">
        <v>4342</v>
      </c>
      <c r="B4374" s="58" t="s">
        <v>15653</v>
      </c>
      <c r="C4374" s="58" t="s">
        <v>20162</v>
      </c>
      <c r="D4374" s="58" t="s">
        <v>20050</v>
      </c>
      <c r="E4374" s="59"/>
      <c r="F4374" s="59"/>
      <c r="G4374" s="59"/>
      <c r="AB4374" s="59"/>
      <c r="AC4374" s="65" t="s">
        <v>20412</v>
      </c>
      <c r="AD4374" s="59"/>
      <c r="AE4374" s="59"/>
      <c r="AF4374" s="59"/>
      <c r="AG4374" s="59"/>
      <c r="AH4374" s="59"/>
      <c r="AI4374" s="59"/>
    </row>
    <row r="4375" spans="1:35" ht="31.5" thickBot="1" x14ac:dyDescent="0.4">
      <c r="A4375" s="58" t="s">
        <v>4343</v>
      </c>
      <c r="B4375" s="58" t="s">
        <v>15654</v>
      </c>
      <c r="C4375" s="58" t="s">
        <v>20162</v>
      </c>
      <c r="D4375" s="58" t="s">
        <v>20050</v>
      </c>
      <c r="E4375" s="59"/>
      <c r="F4375" s="59"/>
      <c r="G4375" s="59"/>
      <c r="AB4375" s="59"/>
      <c r="AC4375" s="65" t="s">
        <v>20412</v>
      </c>
      <c r="AD4375" s="59"/>
      <c r="AE4375" s="59"/>
      <c r="AF4375" s="59"/>
      <c r="AG4375" s="59"/>
      <c r="AH4375" s="59"/>
      <c r="AI4375" s="59"/>
    </row>
    <row r="4376" spans="1:35" ht="31.5" thickBot="1" x14ac:dyDescent="0.4">
      <c r="A4376" s="58" t="s">
        <v>4344</v>
      </c>
      <c r="B4376" s="58" t="s">
        <v>15654</v>
      </c>
      <c r="C4376" s="58" t="s">
        <v>20162</v>
      </c>
      <c r="D4376" s="58" t="s">
        <v>20050</v>
      </c>
      <c r="E4376" s="59"/>
      <c r="F4376" s="59"/>
      <c r="G4376" s="59"/>
      <c r="AB4376" s="59"/>
      <c r="AC4376" s="65" t="s">
        <v>20412</v>
      </c>
      <c r="AD4376" s="59"/>
      <c r="AE4376" s="59"/>
      <c r="AF4376" s="59"/>
      <c r="AG4376" s="59"/>
      <c r="AH4376" s="59"/>
      <c r="AI4376" s="59"/>
    </row>
    <row r="4377" spans="1:35" ht="31.5" thickBot="1" x14ac:dyDescent="0.4">
      <c r="A4377" s="58" t="s">
        <v>4345</v>
      </c>
      <c r="B4377" s="58" t="s">
        <v>15654</v>
      </c>
      <c r="C4377" s="58" t="s">
        <v>20162</v>
      </c>
      <c r="D4377" s="58" t="s">
        <v>20050</v>
      </c>
      <c r="E4377" s="59"/>
      <c r="F4377" s="59"/>
      <c r="G4377" s="59"/>
      <c r="AB4377" s="59"/>
      <c r="AC4377" s="65" t="s">
        <v>20412</v>
      </c>
      <c r="AD4377" s="59"/>
      <c r="AE4377" s="59"/>
      <c r="AF4377" s="59"/>
      <c r="AG4377" s="59"/>
      <c r="AH4377" s="59"/>
      <c r="AI4377" s="59"/>
    </row>
    <row r="4378" spans="1:35" ht="31.5" thickBot="1" x14ac:dyDescent="0.4">
      <c r="A4378" s="58" t="s">
        <v>4346</v>
      </c>
      <c r="B4378" s="58" t="s">
        <v>15655</v>
      </c>
      <c r="C4378" s="58" t="s">
        <v>20162</v>
      </c>
      <c r="D4378" s="58" t="s">
        <v>20050</v>
      </c>
      <c r="E4378" s="59"/>
      <c r="F4378" s="59"/>
      <c r="G4378" s="59"/>
      <c r="AB4378" s="59"/>
      <c r="AC4378" s="65" t="s">
        <v>20412</v>
      </c>
      <c r="AD4378" s="59"/>
      <c r="AE4378" s="59"/>
      <c r="AF4378" s="59"/>
      <c r="AG4378" s="59"/>
      <c r="AH4378" s="59"/>
      <c r="AI4378" s="59"/>
    </row>
    <row r="4379" spans="1:35" ht="31.5" thickBot="1" x14ac:dyDescent="0.4">
      <c r="A4379" s="58" t="s">
        <v>4347</v>
      </c>
      <c r="B4379" s="58" t="s">
        <v>15656</v>
      </c>
      <c r="C4379" s="58" t="s">
        <v>20162</v>
      </c>
      <c r="D4379" s="58" t="s">
        <v>20050</v>
      </c>
      <c r="E4379" s="59"/>
      <c r="F4379" s="59"/>
      <c r="G4379" s="59"/>
      <c r="AB4379" s="59"/>
      <c r="AC4379" s="65" t="s">
        <v>20412</v>
      </c>
      <c r="AD4379" s="59"/>
      <c r="AE4379" s="59"/>
      <c r="AF4379" s="59"/>
      <c r="AG4379" s="59"/>
      <c r="AH4379" s="59"/>
      <c r="AI4379" s="59"/>
    </row>
    <row r="4380" spans="1:35" ht="31.5" thickBot="1" x14ac:dyDescent="0.4">
      <c r="A4380" s="58" t="s">
        <v>4348</v>
      </c>
      <c r="B4380" s="58" t="s">
        <v>15657</v>
      </c>
      <c r="C4380" s="58" t="s">
        <v>20162</v>
      </c>
      <c r="D4380" s="58" t="s">
        <v>20050</v>
      </c>
      <c r="E4380" s="59"/>
      <c r="F4380" s="59"/>
      <c r="G4380" s="59"/>
      <c r="AB4380" s="59"/>
      <c r="AC4380" s="65" t="s">
        <v>20412</v>
      </c>
      <c r="AD4380" s="59"/>
      <c r="AE4380" s="59"/>
      <c r="AF4380" s="59"/>
      <c r="AG4380" s="59"/>
      <c r="AH4380" s="59"/>
      <c r="AI4380" s="59"/>
    </row>
    <row r="4381" spans="1:35" ht="31.5" thickBot="1" x14ac:dyDescent="0.4">
      <c r="A4381" s="58" t="s">
        <v>4349</v>
      </c>
      <c r="B4381" s="58" t="s">
        <v>15657</v>
      </c>
      <c r="C4381" s="58" t="s">
        <v>20162</v>
      </c>
      <c r="D4381" s="58" t="s">
        <v>20050</v>
      </c>
      <c r="E4381" s="59"/>
      <c r="F4381" s="59"/>
      <c r="G4381" s="59"/>
      <c r="AB4381" s="59"/>
      <c r="AC4381" s="65" t="s">
        <v>20412</v>
      </c>
      <c r="AD4381" s="59"/>
      <c r="AE4381" s="59"/>
      <c r="AF4381" s="59"/>
      <c r="AG4381" s="59"/>
      <c r="AH4381" s="59"/>
      <c r="AI4381" s="59"/>
    </row>
    <row r="4382" spans="1:35" ht="31.5" thickBot="1" x14ac:dyDescent="0.4">
      <c r="A4382" s="58" t="s">
        <v>4350</v>
      </c>
      <c r="B4382" s="58" t="s">
        <v>15658</v>
      </c>
      <c r="C4382" s="58" t="s">
        <v>20162</v>
      </c>
      <c r="D4382" s="58" t="s">
        <v>20050</v>
      </c>
      <c r="E4382" s="59"/>
      <c r="F4382" s="59"/>
      <c r="G4382" s="59"/>
      <c r="AB4382" s="59"/>
      <c r="AC4382" s="65" t="s">
        <v>20412</v>
      </c>
      <c r="AD4382" s="59"/>
      <c r="AE4382" s="59"/>
      <c r="AF4382" s="59"/>
      <c r="AG4382" s="59"/>
      <c r="AH4382" s="59"/>
      <c r="AI4382" s="59"/>
    </row>
    <row r="4383" spans="1:35" ht="31.5" thickBot="1" x14ac:dyDescent="0.4">
      <c r="A4383" s="58" t="s">
        <v>4351</v>
      </c>
      <c r="B4383" s="58" t="s">
        <v>15658</v>
      </c>
      <c r="C4383" s="58" t="s">
        <v>20162</v>
      </c>
      <c r="D4383" s="58" t="s">
        <v>20050</v>
      </c>
      <c r="E4383" s="59"/>
      <c r="F4383" s="59"/>
      <c r="G4383" s="59"/>
      <c r="AB4383" s="59"/>
      <c r="AC4383" s="65" t="s">
        <v>20412</v>
      </c>
      <c r="AD4383" s="59"/>
      <c r="AE4383" s="59"/>
      <c r="AF4383" s="59"/>
      <c r="AG4383" s="59"/>
      <c r="AH4383" s="59"/>
      <c r="AI4383" s="59"/>
    </row>
    <row r="4384" spans="1:35" ht="31.5" thickBot="1" x14ac:dyDescent="0.4">
      <c r="A4384" s="58" t="s">
        <v>4352</v>
      </c>
      <c r="B4384" s="58" t="s">
        <v>15658</v>
      </c>
      <c r="C4384" s="58" t="s">
        <v>20162</v>
      </c>
      <c r="D4384" s="58" t="s">
        <v>20050</v>
      </c>
      <c r="E4384" s="59"/>
      <c r="F4384" s="59"/>
      <c r="G4384" s="59"/>
      <c r="AB4384" s="59"/>
      <c r="AC4384" s="65" t="s">
        <v>20412</v>
      </c>
      <c r="AD4384" s="59"/>
      <c r="AE4384" s="59"/>
      <c r="AF4384" s="59"/>
      <c r="AG4384" s="59"/>
      <c r="AH4384" s="59"/>
      <c r="AI4384" s="59"/>
    </row>
    <row r="4385" spans="1:35" ht="31.5" thickBot="1" x14ac:dyDescent="0.4">
      <c r="A4385" s="58" t="s">
        <v>4353</v>
      </c>
      <c r="B4385" s="58" t="s">
        <v>15659</v>
      </c>
      <c r="C4385" s="58" t="s">
        <v>20162</v>
      </c>
      <c r="D4385" s="58" t="s">
        <v>20050</v>
      </c>
      <c r="E4385" s="59"/>
      <c r="F4385" s="59"/>
      <c r="G4385" s="59"/>
      <c r="AB4385" s="59"/>
      <c r="AC4385" s="65" t="s">
        <v>20412</v>
      </c>
      <c r="AD4385" s="59"/>
      <c r="AE4385" s="59"/>
      <c r="AF4385" s="59"/>
      <c r="AG4385" s="59"/>
      <c r="AH4385" s="59"/>
      <c r="AI4385" s="59"/>
    </row>
    <row r="4386" spans="1:35" ht="31.5" thickBot="1" x14ac:dyDescent="0.4">
      <c r="A4386" s="58" t="s">
        <v>4354</v>
      </c>
      <c r="B4386" s="58" t="s">
        <v>15659</v>
      </c>
      <c r="C4386" s="58" t="s">
        <v>20162</v>
      </c>
      <c r="D4386" s="58" t="s">
        <v>20050</v>
      </c>
      <c r="E4386" s="59"/>
      <c r="F4386" s="59"/>
      <c r="G4386" s="59"/>
      <c r="AB4386" s="59"/>
      <c r="AC4386" s="65" t="s">
        <v>20412</v>
      </c>
      <c r="AD4386" s="59"/>
      <c r="AE4386" s="59"/>
      <c r="AF4386" s="59"/>
      <c r="AG4386" s="59"/>
      <c r="AH4386" s="59"/>
      <c r="AI4386" s="59"/>
    </row>
    <row r="4387" spans="1:35" ht="31.5" thickBot="1" x14ac:dyDescent="0.4">
      <c r="A4387" s="58" t="s">
        <v>4355</v>
      </c>
      <c r="B4387" s="58" t="s">
        <v>15660</v>
      </c>
      <c r="C4387" s="58" t="s">
        <v>20162</v>
      </c>
      <c r="D4387" s="58" t="s">
        <v>20050</v>
      </c>
      <c r="E4387" s="59"/>
      <c r="F4387" s="59"/>
      <c r="G4387" s="59"/>
      <c r="AB4387" s="59"/>
      <c r="AC4387" s="65" t="s">
        <v>20412</v>
      </c>
      <c r="AD4387" s="59"/>
      <c r="AE4387" s="59"/>
      <c r="AF4387" s="59"/>
      <c r="AG4387" s="59"/>
      <c r="AH4387" s="59"/>
      <c r="AI4387" s="59"/>
    </row>
    <row r="4388" spans="1:35" ht="31.5" thickBot="1" x14ac:dyDescent="0.4">
      <c r="A4388" s="58" t="s">
        <v>4356</v>
      </c>
      <c r="B4388" s="58" t="s">
        <v>15660</v>
      </c>
      <c r="C4388" s="58" t="s">
        <v>20162</v>
      </c>
      <c r="D4388" s="58" t="s">
        <v>20050</v>
      </c>
      <c r="E4388" s="59"/>
      <c r="F4388" s="59"/>
      <c r="G4388" s="59"/>
      <c r="AB4388" s="59"/>
      <c r="AC4388" s="65" t="s">
        <v>20412</v>
      </c>
      <c r="AD4388" s="59"/>
      <c r="AE4388" s="59"/>
      <c r="AF4388" s="59"/>
      <c r="AG4388" s="59"/>
      <c r="AH4388" s="59"/>
      <c r="AI4388" s="59"/>
    </row>
    <row r="4389" spans="1:35" ht="31.5" thickBot="1" x14ac:dyDescent="0.4">
      <c r="A4389" s="58" t="s">
        <v>4357</v>
      </c>
      <c r="B4389" s="58" t="s">
        <v>15661</v>
      </c>
      <c r="C4389" s="58" t="s">
        <v>20162</v>
      </c>
      <c r="D4389" s="58" t="s">
        <v>20050</v>
      </c>
      <c r="E4389" s="59"/>
      <c r="F4389" s="59"/>
      <c r="G4389" s="59"/>
      <c r="AB4389" s="59"/>
      <c r="AC4389" s="65" t="s">
        <v>20412</v>
      </c>
      <c r="AD4389" s="59"/>
      <c r="AE4389" s="59"/>
      <c r="AF4389" s="59"/>
      <c r="AG4389" s="59"/>
      <c r="AH4389" s="59"/>
      <c r="AI4389" s="59"/>
    </row>
    <row r="4390" spans="1:35" ht="31.5" thickBot="1" x14ac:dyDescent="0.4">
      <c r="A4390" s="58" t="s">
        <v>4358</v>
      </c>
      <c r="B4390" s="58" t="s">
        <v>15662</v>
      </c>
      <c r="C4390" s="58" t="s">
        <v>20162</v>
      </c>
      <c r="D4390" s="58" t="s">
        <v>20050</v>
      </c>
      <c r="E4390" s="59"/>
      <c r="F4390" s="59"/>
      <c r="G4390" s="59"/>
      <c r="AB4390" s="59"/>
      <c r="AC4390" s="65" t="s">
        <v>20412</v>
      </c>
      <c r="AD4390" s="59"/>
      <c r="AE4390" s="59"/>
      <c r="AF4390" s="59"/>
      <c r="AG4390" s="59"/>
      <c r="AH4390" s="59"/>
      <c r="AI4390" s="59"/>
    </row>
    <row r="4391" spans="1:35" ht="31.5" thickBot="1" x14ac:dyDescent="0.4">
      <c r="A4391" s="58" t="s">
        <v>4359</v>
      </c>
      <c r="B4391" s="58" t="s">
        <v>15663</v>
      </c>
      <c r="C4391" s="58" t="s">
        <v>20162</v>
      </c>
      <c r="D4391" s="58" t="s">
        <v>20050</v>
      </c>
      <c r="E4391" s="59"/>
      <c r="F4391" s="59"/>
      <c r="G4391" s="59"/>
      <c r="AB4391" s="59"/>
      <c r="AC4391" s="65" t="s">
        <v>20412</v>
      </c>
      <c r="AD4391" s="59"/>
      <c r="AE4391" s="59"/>
      <c r="AF4391" s="59"/>
      <c r="AG4391" s="59"/>
      <c r="AH4391" s="59"/>
      <c r="AI4391" s="59"/>
    </row>
    <row r="4392" spans="1:35" ht="31.5" thickBot="1" x14ac:dyDescent="0.4">
      <c r="A4392" s="58" t="s">
        <v>4360</v>
      </c>
      <c r="B4392" s="58" t="s">
        <v>15664</v>
      </c>
      <c r="C4392" s="58" t="s">
        <v>20162</v>
      </c>
      <c r="D4392" s="58" t="s">
        <v>20050</v>
      </c>
      <c r="E4392" s="59"/>
      <c r="F4392" s="59"/>
      <c r="G4392" s="59"/>
      <c r="AB4392" s="59"/>
      <c r="AC4392" s="65" t="s">
        <v>20412</v>
      </c>
      <c r="AD4392" s="59"/>
      <c r="AE4392" s="59"/>
      <c r="AF4392" s="59"/>
      <c r="AG4392" s="59"/>
      <c r="AH4392" s="59"/>
      <c r="AI4392" s="59"/>
    </row>
    <row r="4393" spans="1:35" ht="31.5" thickBot="1" x14ac:dyDescent="0.4">
      <c r="A4393" s="58" t="s">
        <v>4361</v>
      </c>
      <c r="B4393" s="58" t="s">
        <v>15664</v>
      </c>
      <c r="C4393" s="58" t="s">
        <v>20162</v>
      </c>
      <c r="D4393" s="58" t="s">
        <v>20050</v>
      </c>
      <c r="E4393" s="59"/>
      <c r="F4393" s="59"/>
      <c r="G4393" s="59"/>
      <c r="AB4393" s="59"/>
      <c r="AC4393" s="65" t="s">
        <v>20412</v>
      </c>
      <c r="AD4393" s="59"/>
      <c r="AE4393" s="59"/>
      <c r="AF4393" s="59"/>
      <c r="AG4393" s="59"/>
      <c r="AH4393" s="59"/>
      <c r="AI4393" s="59"/>
    </row>
    <row r="4394" spans="1:35" ht="31.5" thickBot="1" x14ac:dyDescent="0.4">
      <c r="A4394" s="58" t="s">
        <v>4362</v>
      </c>
      <c r="B4394" s="58" t="s">
        <v>15664</v>
      </c>
      <c r="C4394" s="58" t="s">
        <v>20162</v>
      </c>
      <c r="D4394" s="58" t="s">
        <v>20050</v>
      </c>
      <c r="E4394" s="59"/>
      <c r="F4394" s="59"/>
      <c r="G4394" s="59"/>
      <c r="AB4394" s="59"/>
      <c r="AC4394" s="65" t="s">
        <v>20412</v>
      </c>
      <c r="AD4394" s="59"/>
      <c r="AE4394" s="59"/>
      <c r="AF4394" s="59"/>
      <c r="AG4394" s="59"/>
      <c r="AH4394" s="59"/>
      <c r="AI4394" s="59"/>
    </row>
    <row r="4395" spans="1:35" ht="31.5" thickBot="1" x14ac:dyDescent="0.4">
      <c r="A4395" s="58" t="s">
        <v>4363</v>
      </c>
      <c r="B4395" s="58" t="s">
        <v>15664</v>
      </c>
      <c r="C4395" s="58" t="s">
        <v>20162</v>
      </c>
      <c r="D4395" s="58" t="s">
        <v>20050</v>
      </c>
      <c r="E4395" s="59"/>
      <c r="F4395" s="59"/>
      <c r="G4395" s="59"/>
      <c r="AB4395" s="59"/>
      <c r="AC4395" s="65" t="s">
        <v>20412</v>
      </c>
      <c r="AD4395" s="59"/>
      <c r="AE4395" s="59"/>
      <c r="AF4395" s="59"/>
      <c r="AG4395" s="59"/>
      <c r="AH4395" s="59"/>
      <c r="AI4395" s="59"/>
    </row>
    <row r="4396" spans="1:35" ht="31.5" thickBot="1" x14ac:dyDescent="0.4">
      <c r="A4396" s="58" t="s">
        <v>4364</v>
      </c>
      <c r="B4396" s="58" t="s">
        <v>15665</v>
      </c>
      <c r="C4396" s="58" t="s">
        <v>20162</v>
      </c>
      <c r="D4396" s="58" t="s">
        <v>20050</v>
      </c>
      <c r="E4396" s="59"/>
      <c r="F4396" s="59"/>
      <c r="G4396" s="59"/>
      <c r="AB4396" s="59"/>
      <c r="AC4396" s="65" t="s">
        <v>20412</v>
      </c>
      <c r="AD4396" s="59"/>
      <c r="AE4396" s="59"/>
      <c r="AF4396" s="59"/>
      <c r="AG4396" s="59"/>
      <c r="AH4396" s="59"/>
      <c r="AI4396" s="59"/>
    </row>
    <row r="4397" spans="1:35" ht="31.5" thickBot="1" x14ac:dyDescent="0.4">
      <c r="A4397" s="58" t="s">
        <v>4365</v>
      </c>
      <c r="B4397" s="58" t="s">
        <v>15665</v>
      </c>
      <c r="C4397" s="58" t="s">
        <v>20162</v>
      </c>
      <c r="D4397" s="58" t="s">
        <v>20050</v>
      </c>
      <c r="E4397" s="59"/>
      <c r="F4397" s="59"/>
      <c r="G4397" s="59"/>
      <c r="AB4397" s="59"/>
      <c r="AC4397" s="65" t="s">
        <v>20412</v>
      </c>
      <c r="AD4397" s="59"/>
      <c r="AE4397" s="59"/>
      <c r="AF4397" s="59"/>
      <c r="AG4397" s="59"/>
      <c r="AH4397" s="59"/>
      <c r="AI4397" s="59"/>
    </row>
    <row r="4398" spans="1:35" ht="31.5" thickBot="1" x14ac:dyDescent="0.4">
      <c r="A4398" s="58" t="s">
        <v>4366</v>
      </c>
      <c r="B4398" s="58" t="s">
        <v>15666</v>
      </c>
      <c r="C4398" s="58" t="s">
        <v>20162</v>
      </c>
      <c r="D4398" s="58" t="s">
        <v>20050</v>
      </c>
      <c r="E4398" s="59"/>
      <c r="F4398" s="59"/>
      <c r="G4398" s="59"/>
      <c r="AB4398" s="59"/>
      <c r="AC4398" s="65" t="s">
        <v>20412</v>
      </c>
      <c r="AD4398" s="59"/>
      <c r="AE4398" s="59"/>
      <c r="AF4398" s="59"/>
      <c r="AG4398" s="59"/>
      <c r="AH4398" s="59"/>
      <c r="AI4398" s="59"/>
    </row>
    <row r="4399" spans="1:35" ht="31.5" thickBot="1" x14ac:dyDescent="0.4">
      <c r="A4399" s="58" t="s">
        <v>4367</v>
      </c>
      <c r="B4399" s="58" t="s">
        <v>15666</v>
      </c>
      <c r="C4399" s="58" t="s">
        <v>20162</v>
      </c>
      <c r="D4399" s="58" t="s">
        <v>20050</v>
      </c>
      <c r="E4399" s="59"/>
      <c r="F4399" s="59"/>
      <c r="G4399" s="59"/>
      <c r="AB4399" s="59"/>
      <c r="AC4399" s="65" t="s">
        <v>20412</v>
      </c>
      <c r="AD4399" s="59"/>
      <c r="AE4399" s="59"/>
      <c r="AF4399" s="59"/>
      <c r="AG4399" s="59"/>
      <c r="AH4399" s="59"/>
      <c r="AI4399" s="59"/>
    </row>
    <row r="4400" spans="1:35" ht="31.5" thickBot="1" x14ac:dyDescent="0.4">
      <c r="A4400" s="58" t="s">
        <v>4368</v>
      </c>
      <c r="B4400" s="58" t="s">
        <v>15666</v>
      </c>
      <c r="C4400" s="58" t="s">
        <v>20162</v>
      </c>
      <c r="D4400" s="58" t="s">
        <v>20050</v>
      </c>
      <c r="E4400" s="59"/>
      <c r="F4400" s="59"/>
      <c r="G4400" s="59"/>
      <c r="AB4400" s="59"/>
      <c r="AC4400" s="65" t="s">
        <v>20412</v>
      </c>
      <c r="AD4400" s="59"/>
      <c r="AE4400" s="59"/>
      <c r="AF4400" s="59"/>
      <c r="AG4400" s="59"/>
      <c r="AH4400" s="59"/>
      <c r="AI4400" s="59"/>
    </row>
    <row r="4401" spans="1:35" ht="31.5" thickBot="1" x14ac:dyDescent="0.4">
      <c r="A4401" s="58" t="s">
        <v>4369</v>
      </c>
      <c r="B4401" s="58" t="s">
        <v>15667</v>
      </c>
      <c r="C4401" s="58" t="s">
        <v>20162</v>
      </c>
      <c r="D4401" s="58" t="s">
        <v>20050</v>
      </c>
      <c r="E4401" s="59"/>
      <c r="F4401" s="59"/>
      <c r="G4401" s="59"/>
      <c r="AB4401" s="59"/>
      <c r="AC4401" s="65" t="s">
        <v>20412</v>
      </c>
      <c r="AD4401" s="59"/>
      <c r="AE4401" s="59"/>
      <c r="AF4401" s="59"/>
      <c r="AG4401" s="59"/>
      <c r="AH4401" s="59"/>
      <c r="AI4401" s="59"/>
    </row>
    <row r="4402" spans="1:35" ht="31.5" thickBot="1" x14ac:dyDescent="0.4">
      <c r="A4402" s="58" t="s">
        <v>4370</v>
      </c>
      <c r="B4402" s="58" t="s">
        <v>15667</v>
      </c>
      <c r="C4402" s="58" t="s">
        <v>20162</v>
      </c>
      <c r="D4402" s="58" t="s">
        <v>20050</v>
      </c>
      <c r="E4402" s="59"/>
      <c r="F4402" s="59"/>
      <c r="G4402" s="59"/>
      <c r="AB4402" s="59"/>
      <c r="AC4402" s="65" t="s">
        <v>20412</v>
      </c>
      <c r="AD4402" s="59"/>
      <c r="AE4402" s="59"/>
      <c r="AF4402" s="59"/>
      <c r="AG4402" s="59"/>
      <c r="AH4402" s="59"/>
      <c r="AI4402" s="59"/>
    </row>
    <row r="4403" spans="1:35" ht="31.5" thickBot="1" x14ac:dyDescent="0.4">
      <c r="A4403" s="58" t="s">
        <v>4371</v>
      </c>
      <c r="B4403" s="58" t="s">
        <v>15667</v>
      </c>
      <c r="C4403" s="58" t="s">
        <v>20162</v>
      </c>
      <c r="D4403" s="58" t="s">
        <v>20050</v>
      </c>
      <c r="E4403" s="59"/>
      <c r="F4403" s="59"/>
      <c r="G4403" s="59"/>
      <c r="AB4403" s="59"/>
      <c r="AC4403" s="65" t="s">
        <v>20412</v>
      </c>
      <c r="AD4403" s="59"/>
      <c r="AE4403" s="59"/>
      <c r="AF4403" s="59"/>
      <c r="AG4403" s="59"/>
      <c r="AH4403" s="59"/>
      <c r="AI4403" s="59"/>
    </row>
    <row r="4404" spans="1:35" ht="31.5" thickBot="1" x14ac:dyDescent="0.4">
      <c r="A4404" s="58" t="s">
        <v>4372</v>
      </c>
      <c r="B4404" s="58" t="s">
        <v>15667</v>
      </c>
      <c r="C4404" s="58" t="s">
        <v>20162</v>
      </c>
      <c r="D4404" s="58" t="s">
        <v>20050</v>
      </c>
      <c r="E4404" s="59"/>
      <c r="F4404" s="59"/>
      <c r="G4404" s="59"/>
      <c r="AB4404" s="59"/>
      <c r="AC4404" s="65" t="s">
        <v>20412</v>
      </c>
      <c r="AD4404" s="59"/>
      <c r="AE4404" s="59"/>
      <c r="AF4404" s="59"/>
      <c r="AG4404" s="59"/>
      <c r="AH4404" s="59"/>
      <c r="AI4404" s="59"/>
    </row>
    <row r="4405" spans="1:35" ht="31.5" thickBot="1" x14ac:dyDescent="0.4">
      <c r="A4405" s="58" t="s">
        <v>4373</v>
      </c>
      <c r="B4405" s="58" t="s">
        <v>15668</v>
      </c>
      <c r="C4405" s="58" t="s">
        <v>20162</v>
      </c>
      <c r="D4405" s="58" t="s">
        <v>20050</v>
      </c>
      <c r="E4405" s="59"/>
      <c r="F4405" s="59"/>
      <c r="G4405" s="59"/>
      <c r="AB4405" s="59"/>
      <c r="AC4405" s="65" t="s">
        <v>20412</v>
      </c>
      <c r="AD4405" s="59"/>
      <c r="AE4405" s="59"/>
      <c r="AF4405" s="59"/>
      <c r="AG4405" s="59"/>
      <c r="AH4405" s="59"/>
      <c r="AI4405" s="59"/>
    </row>
    <row r="4406" spans="1:35" ht="31.5" thickBot="1" x14ac:dyDescent="0.4">
      <c r="A4406" s="58" t="s">
        <v>4374</v>
      </c>
      <c r="B4406" s="58" t="s">
        <v>15668</v>
      </c>
      <c r="C4406" s="58" t="s">
        <v>20162</v>
      </c>
      <c r="D4406" s="58" t="s">
        <v>20050</v>
      </c>
      <c r="E4406" s="59"/>
      <c r="F4406" s="59"/>
      <c r="G4406" s="59"/>
      <c r="AB4406" s="59"/>
      <c r="AC4406" s="65" t="s">
        <v>20412</v>
      </c>
      <c r="AD4406" s="59"/>
      <c r="AE4406" s="59"/>
      <c r="AF4406" s="59"/>
      <c r="AG4406" s="59"/>
      <c r="AH4406" s="59"/>
      <c r="AI4406" s="59"/>
    </row>
    <row r="4407" spans="1:35" ht="31.5" thickBot="1" x14ac:dyDescent="0.4">
      <c r="A4407" s="58" t="s">
        <v>4375</v>
      </c>
      <c r="B4407" s="58" t="s">
        <v>15669</v>
      </c>
      <c r="C4407" s="58" t="s">
        <v>20162</v>
      </c>
      <c r="D4407" s="58" t="s">
        <v>20050</v>
      </c>
      <c r="E4407" s="59"/>
      <c r="F4407" s="59"/>
      <c r="G4407" s="59"/>
      <c r="AB4407" s="59"/>
      <c r="AC4407" s="65" t="s">
        <v>20412</v>
      </c>
      <c r="AD4407" s="59"/>
      <c r="AE4407" s="59"/>
      <c r="AF4407" s="59"/>
      <c r="AG4407" s="59"/>
      <c r="AH4407" s="59"/>
      <c r="AI4407" s="59"/>
    </row>
    <row r="4408" spans="1:35" ht="31.5" thickBot="1" x14ac:dyDescent="0.4">
      <c r="A4408" s="58" t="s">
        <v>4376</v>
      </c>
      <c r="B4408" s="58" t="s">
        <v>15669</v>
      </c>
      <c r="C4408" s="58" t="s">
        <v>20162</v>
      </c>
      <c r="D4408" s="58" t="s">
        <v>20050</v>
      </c>
      <c r="E4408" s="59"/>
      <c r="F4408" s="59"/>
      <c r="G4408" s="59"/>
      <c r="AB4408" s="59"/>
      <c r="AC4408" s="65" t="s">
        <v>20412</v>
      </c>
      <c r="AD4408" s="59"/>
      <c r="AE4408" s="59"/>
      <c r="AF4408" s="59"/>
      <c r="AG4408" s="59"/>
      <c r="AH4408" s="59"/>
      <c r="AI4408" s="59"/>
    </row>
    <row r="4409" spans="1:35" ht="31.5" thickBot="1" x14ac:dyDescent="0.4">
      <c r="A4409" s="58" t="s">
        <v>4377</v>
      </c>
      <c r="B4409" s="58" t="s">
        <v>15670</v>
      </c>
      <c r="C4409" s="58" t="s">
        <v>20162</v>
      </c>
      <c r="D4409" s="58" t="s">
        <v>20050</v>
      </c>
      <c r="E4409" s="59"/>
      <c r="F4409" s="59"/>
      <c r="G4409" s="59"/>
      <c r="AB4409" s="59"/>
      <c r="AC4409" s="65" t="s">
        <v>20412</v>
      </c>
      <c r="AD4409" s="59"/>
      <c r="AE4409" s="59"/>
      <c r="AF4409" s="59"/>
      <c r="AG4409" s="59"/>
      <c r="AH4409" s="59"/>
      <c r="AI4409" s="59"/>
    </row>
    <row r="4410" spans="1:35" ht="31.5" thickBot="1" x14ac:dyDescent="0.4">
      <c r="A4410" s="58" t="s">
        <v>4378</v>
      </c>
      <c r="B4410" s="58" t="s">
        <v>15670</v>
      </c>
      <c r="C4410" s="58" t="s">
        <v>20162</v>
      </c>
      <c r="D4410" s="58" t="s">
        <v>20050</v>
      </c>
      <c r="E4410" s="59"/>
      <c r="F4410" s="59"/>
      <c r="G4410" s="59"/>
      <c r="AB4410" s="59"/>
      <c r="AC4410" s="65" t="s">
        <v>20412</v>
      </c>
      <c r="AD4410" s="59"/>
      <c r="AE4410" s="59"/>
      <c r="AF4410" s="59"/>
      <c r="AG4410" s="59"/>
      <c r="AH4410" s="59"/>
      <c r="AI4410" s="59"/>
    </row>
    <row r="4411" spans="1:35" ht="31.5" thickBot="1" x14ac:dyDescent="0.4">
      <c r="A4411" s="58" t="s">
        <v>4379</v>
      </c>
      <c r="B4411" s="58" t="s">
        <v>15671</v>
      </c>
      <c r="C4411" s="58" t="s">
        <v>20162</v>
      </c>
      <c r="D4411" s="58" t="s">
        <v>20050</v>
      </c>
      <c r="E4411" s="59"/>
      <c r="F4411" s="59"/>
      <c r="G4411" s="59"/>
      <c r="AB4411" s="59"/>
      <c r="AC4411" s="65" t="s">
        <v>20412</v>
      </c>
      <c r="AD4411" s="59"/>
      <c r="AE4411" s="59"/>
      <c r="AF4411" s="59"/>
      <c r="AG4411" s="59"/>
      <c r="AH4411" s="59"/>
      <c r="AI4411" s="59"/>
    </row>
    <row r="4412" spans="1:35" ht="31.5" thickBot="1" x14ac:dyDescent="0.4">
      <c r="A4412" s="58" t="s">
        <v>4380</v>
      </c>
      <c r="B4412" s="58" t="s">
        <v>15672</v>
      </c>
      <c r="C4412" s="58" t="s">
        <v>20162</v>
      </c>
      <c r="D4412" s="58" t="s">
        <v>20050</v>
      </c>
      <c r="E4412" s="59"/>
      <c r="F4412" s="59"/>
      <c r="G4412" s="59"/>
      <c r="AB4412" s="59"/>
      <c r="AC4412" s="65" t="s">
        <v>20412</v>
      </c>
      <c r="AD4412" s="59"/>
      <c r="AE4412" s="59"/>
      <c r="AF4412" s="59"/>
      <c r="AG4412" s="59"/>
      <c r="AH4412" s="59"/>
      <c r="AI4412" s="59"/>
    </row>
    <row r="4413" spans="1:35" ht="31.5" thickBot="1" x14ac:dyDescent="0.4">
      <c r="A4413" s="58" t="s">
        <v>4381</v>
      </c>
      <c r="B4413" s="58" t="s">
        <v>15673</v>
      </c>
      <c r="C4413" s="58" t="s">
        <v>20162</v>
      </c>
      <c r="D4413" s="58" t="s">
        <v>20050</v>
      </c>
      <c r="E4413" s="59"/>
      <c r="F4413" s="59"/>
      <c r="G4413" s="59"/>
      <c r="AB4413" s="59"/>
      <c r="AC4413" s="65" t="s">
        <v>20412</v>
      </c>
      <c r="AD4413" s="59"/>
      <c r="AE4413" s="59"/>
      <c r="AF4413" s="59"/>
      <c r="AG4413" s="59"/>
      <c r="AH4413" s="59"/>
      <c r="AI4413" s="59"/>
    </row>
    <row r="4414" spans="1:35" ht="31.5" thickBot="1" x14ac:dyDescent="0.4">
      <c r="A4414" s="58" t="s">
        <v>4382</v>
      </c>
      <c r="B4414" s="58" t="s">
        <v>15674</v>
      </c>
      <c r="C4414" s="58" t="s">
        <v>20162</v>
      </c>
      <c r="D4414" s="58" t="s">
        <v>20050</v>
      </c>
      <c r="E4414" s="59"/>
      <c r="F4414" s="59"/>
      <c r="G4414" s="59"/>
      <c r="AB4414" s="59"/>
      <c r="AC4414" s="65" t="s">
        <v>20412</v>
      </c>
      <c r="AD4414" s="59"/>
      <c r="AE4414" s="59"/>
      <c r="AF4414" s="59"/>
      <c r="AG4414" s="59"/>
      <c r="AH4414" s="59"/>
      <c r="AI4414" s="59"/>
    </row>
    <row r="4415" spans="1:35" ht="31.5" thickBot="1" x14ac:dyDescent="0.4">
      <c r="A4415" s="58" t="s">
        <v>4383</v>
      </c>
      <c r="B4415" s="58" t="s">
        <v>15675</v>
      </c>
      <c r="C4415" s="58" t="s">
        <v>20162</v>
      </c>
      <c r="D4415" s="58" t="s">
        <v>20050</v>
      </c>
      <c r="E4415" s="59"/>
      <c r="F4415" s="59"/>
      <c r="G4415" s="59"/>
      <c r="AB4415" s="59"/>
      <c r="AC4415" s="65" t="s">
        <v>20412</v>
      </c>
      <c r="AD4415" s="59"/>
      <c r="AE4415" s="59"/>
      <c r="AF4415" s="59"/>
      <c r="AG4415" s="59"/>
      <c r="AH4415" s="59"/>
      <c r="AI4415" s="59"/>
    </row>
    <row r="4416" spans="1:35" ht="31.5" thickBot="1" x14ac:dyDescent="0.4">
      <c r="A4416" s="58" t="s">
        <v>4384</v>
      </c>
      <c r="B4416" s="58" t="s">
        <v>15675</v>
      </c>
      <c r="C4416" s="58" t="s">
        <v>20162</v>
      </c>
      <c r="D4416" s="58" t="s">
        <v>20050</v>
      </c>
      <c r="E4416" s="59"/>
      <c r="F4416" s="59"/>
      <c r="G4416" s="59"/>
      <c r="AB4416" s="59"/>
      <c r="AC4416" s="65" t="s">
        <v>20412</v>
      </c>
      <c r="AD4416" s="59"/>
      <c r="AE4416" s="59"/>
      <c r="AF4416" s="59"/>
      <c r="AG4416" s="59"/>
      <c r="AH4416" s="59"/>
      <c r="AI4416" s="59"/>
    </row>
    <row r="4417" spans="1:35" ht="31.5" thickBot="1" x14ac:dyDescent="0.4">
      <c r="A4417" s="58" t="s">
        <v>4385</v>
      </c>
      <c r="B4417" s="58" t="s">
        <v>15675</v>
      </c>
      <c r="C4417" s="58" t="s">
        <v>20162</v>
      </c>
      <c r="D4417" s="58" t="s">
        <v>20050</v>
      </c>
      <c r="E4417" s="59"/>
      <c r="F4417" s="59"/>
      <c r="G4417" s="59"/>
      <c r="AB4417" s="59"/>
      <c r="AC4417" s="65" t="s">
        <v>20412</v>
      </c>
      <c r="AD4417" s="59"/>
      <c r="AE4417" s="59"/>
      <c r="AF4417" s="59"/>
      <c r="AG4417" s="59"/>
      <c r="AH4417" s="59"/>
      <c r="AI4417" s="59"/>
    </row>
    <row r="4418" spans="1:35" ht="31.5" thickBot="1" x14ac:dyDescent="0.4">
      <c r="A4418" s="58" t="s">
        <v>4386</v>
      </c>
      <c r="B4418" s="58" t="s">
        <v>15676</v>
      </c>
      <c r="C4418" s="58" t="s">
        <v>20162</v>
      </c>
      <c r="D4418" s="58" t="s">
        <v>20050</v>
      </c>
      <c r="E4418" s="59"/>
      <c r="F4418" s="59"/>
      <c r="G4418" s="59"/>
      <c r="AB4418" s="59"/>
      <c r="AC4418" s="65" t="s">
        <v>20412</v>
      </c>
      <c r="AD4418" s="59"/>
      <c r="AE4418" s="59"/>
      <c r="AF4418" s="59"/>
      <c r="AG4418" s="59"/>
      <c r="AH4418" s="59"/>
      <c r="AI4418" s="59"/>
    </row>
    <row r="4419" spans="1:35" ht="31.5" thickBot="1" x14ac:dyDescent="0.4">
      <c r="A4419" s="58" t="s">
        <v>4387</v>
      </c>
      <c r="B4419" s="58" t="s">
        <v>15676</v>
      </c>
      <c r="C4419" s="58" t="s">
        <v>20162</v>
      </c>
      <c r="D4419" s="58" t="s">
        <v>20050</v>
      </c>
      <c r="E4419" s="59"/>
      <c r="F4419" s="59"/>
      <c r="G4419" s="59"/>
      <c r="AB4419" s="59"/>
      <c r="AC4419" s="65" t="s">
        <v>20412</v>
      </c>
      <c r="AD4419" s="59"/>
      <c r="AE4419" s="59"/>
      <c r="AF4419" s="59"/>
      <c r="AG4419" s="59"/>
      <c r="AH4419" s="59"/>
      <c r="AI4419" s="59"/>
    </row>
    <row r="4420" spans="1:35" ht="31.5" thickBot="1" x14ac:dyDescent="0.4">
      <c r="A4420" s="58" t="s">
        <v>4388</v>
      </c>
      <c r="B4420" s="58" t="s">
        <v>15676</v>
      </c>
      <c r="C4420" s="58" t="s">
        <v>20162</v>
      </c>
      <c r="D4420" s="58" t="s">
        <v>20050</v>
      </c>
      <c r="E4420" s="59"/>
      <c r="F4420" s="59"/>
      <c r="G4420" s="59"/>
      <c r="AB4420" s="59"/>
      <c r="AC4420" s="65" t="s">
        <v>20412</v>
      </c>
      <c r="AD4420" s="59"/>
      <c r="AE4420" s="59"/>
      <c r="AF4420" s="59"/>
      <c r="AG4420" s="59"/>
      <c r="AH4420" s="59"/>
      <c r="AI4420" s="59"/>
    </row>
    <row r="4421" spans="1:35" ht="31.5" thickBot="1" x14ac:dyDescent="0.4">
      <c r="A4421" s="58" t="s">
        <v>4389</v>
      </c>
      <c r="B4421" s="58" t="s">
        <v>15676</v>
      </c>
      <c r="C4421" s="58" t="s">
        <v>20162</v>
      </c>
      <c r="D4421" s="58" t="s">
        <v>20050</v>
      </c>
      <c r="E4421" s="59"/>
      <c r="F4421" s="59"/>
      <c r="G4421" s="59"/>
      <c r="AB4421" s="59"/>
      <c r="AC4421" s="65" t="s">
        <v>20412</v>
      </c>
      <c r="AD4421" s="59"/>
      <c r="AE4421" s="59"/>
      <c r="AF4421" s="59"/>
      <c r="AG4421" s="59"/>
      <c r="AH4421" s="59"/>
      <c r="AI4421" s="59"/>
    </row>
    <row r="4422" spans="1:35" ht="31.5" thickBot="1" x14ac:dyDescent="0.4">
      <c r="A4422" s="58" t="s">
        <v>4390</v>
      </c>
      <c r="B4422" s="58" t="s">
        <v>15677</v>
      </c>
      <c r="C4422" s="58" t="s">
        <v>20162</v>
      </c>
      <c r="D4422" s="58" t="s">
        <v>20050</v>
      </c>
      <c r="E4422" s="59"/>
      <c r="F4422" s="59"/>
      <c r="G4422" s="59"/>
      <c r="AB4422" s="59"/>
      <c r="AC4422" s="65" t="s">
        <v>20412</v>
      </c>
      <c r="AD4422" s="59"/>
      <c r="AE4422" s="59"/>
      <c r="AF4422" s="59"/>
      <c r="AG4422" s="59"/>
      <c r="AH4422" s="59"/>
      <c r="AI4422" s="59"/>
    </row>
    <row r="4423" spans="1:35" ht="31.5" thickBot="1" x14ac:dyDescent="0.4">
      <c r="A4423" s="58" t="s">
        <v>4391</v>
      </c>
      <c r="B4423" s="58" t="s">
        <v>15678</v>
      </c>
      <c r="C4423" s="58" t="s">
        <v>20162</v>
      </c>
      <c r="D4423" s="58" t="s">
        <v>20050</v>
      </c>
      <c r="E4423" s="59"/>
      <c r="F4423" s="59"/>
      <c r="G4423" s="59"/>
      <c r="AB4423" s="59"/>
      <c r="AC4423" s="65" t="s">
        <v>20412</v>
      </c>
      <c r="AD4423" s="59"/>
      <c r="AE4423" s="59"/>
      <c r="AF4423" s="59"/>
      <c r="AG4423" s="59"/>
      <c r="AH4423" s="59"/>
      <c r="AI4423" s="59"/>
    </row>
    <row r="4424" spans="1:35" ht="31.5" thickBot="1" x14ac:dyDescent="0.4">
      <c r="A4424" s="58" t="s">
        <v>4392</v>
      </c>
      <c r="B4424" s="58" t="s">
        <v>15679</v>
      </c>
      <c r="C4424" s="58" t="s">
        <v>20162</v>
      </c>
      <c r="D4424" s="58" t="s">
        <v>20050</v>
      </c>
      <c r="E4424" s="59"/>
      <c r="F4424" s="59"/>
      <c r="G4424" s="59"/>
      <c r="AB4424" s="59"/>
      <c r="AC4424" s="65" t="s">
        <v>20412</v>
      </c>
      <c r="AD4424" s="59"/>
      <c r="AE4424" s="59"/>
      <c r="AF4424" s="59"/>
      <c r="AG4424" s="59"/>
      <c r="AH4424" s="59"/>
      <c r="AI4424" s="59"/>
    </row>
    <row r="4425" spans="1:35" ht="31.5" thickBot="1" x14ac:dyDescent="0.4">
      <c r="A4425" s="58" t="s">
        <v>4393</v>
      </c>
      <c r="B4425" s="58" t="s">
        <v>15680</v>
      </c>
      <c r="C4425" s="58" t="s">
        <v>20162</v>
      </c>
      <c r="D4425" s="58" t="s">
        <v>20050</v>
      </c>
      <c r="E4425" s="59"/>
      <c r="F4425" s="59"/>
      <c r="G4425" s="59"/>
      <c r="AB4425" s="59"/>
      <c r="AC4425" s="65" t="s">
        <v>20412</v>
      </c>
      <c r="AD4425" s="59"/>
      <c r="AE4425" s="59"/>
      <c r="AF4425" s="59"/>
      <c r="AG4425" s="59"/>
      <c r="AH4425" s="59"/>
      <c r="AI4425" s="59"/>
    </row>
    <row r="4426" spans="1:35" ht="31.5" thickBot="1" x14ac:dyDescent="0.4">
      <c r="A4426" s="58" t="s">
        <v>4394</v>
      </c>
      <c r="B4426" s="58" t="s">
        <v>15680</v>
      </c>
      <c r="C4426" s="58" t="s">
        <v>20162</v>
      </c>
      <c r="D4426" s="58" t="s">
        <v>20050</v>
      </c>
      <c r="E4426" s="59"/>
      <c r="F4426" s="59"/>
      <c r="G4426" s="59"/>
      <c r="AB4426" s="59"/>
      <c r="AC4426" s="65" t="s">
        <v>20412</v>
      </c>
      <c r="AD4426" s="59"/>
      <c r="AE4426" s="59"/>
      <c r="AF4426" s="59"/>
      <c r="AG4426" s="59"/>
      <c r="AH4426" s="59"/>
      <c r="AI4426" s="59"/>
    </row>
    <row r="4427" spans="1:35" ht="31.5" thickBot="1" x14ac:dyDescent="0.4">
      <c r="A4427" s="58" t="s">
        <v>4395</v>
      </c>
      <c r="B4427" s="58" t="s">
        <v>15681</v>
      </c>
      <c r="C4427" s="58" t="s">
        <v>20162</v>
      </c>
      <c r="D4427" s="58" t="s">
        <v>20050</v>
      </c>
      <c r="E4427" s="59"/>
      <c r="F4427" s="59"/>
      <c r="G4427" s="59"/>
      <c r="AB4427" s="59"/>
      <c r="AC4427" s="65" t="s">
        <v>20412</v>
      </c>
      <c r="AD4427" s="59"/>
      <c r="AE4427" s="59"/>
      <c r="AF4427" s="59"/>
      <c r="AG4427" s="59"/>
      <c r="AH4427" s="59"/>
      <c r="AI4427" s="59"/>
    </row>
    <row r="4428" spans="1:35" ht="31.5" thickBot="1" x14ac:dyDescent="0.4">
      <c r="A4428" s="58" t="s">
        <v>4396</v>
      </c>
      <c r="B4428" s="58" t="s">
        <v>15682</v>
      </c>
      <c r="C4428" s="58" t="s">
        <v>20162</v>
      </c>
      <c r="D4428" s="58" t="s">
        <v>20050</v>
      </c>
      <c r="E4428" s="59"/>
      <c r="F4428" s="59"/>
      <c r="G4428" s="59"/>
      <c r="AB4428" s="59"/>
      <c r="AC4428" s="65" t="s">
        <v>20412</v>
      </c>
      <c r="AD4428" s="59"/>
      <c r="AE4428" s="59"/>
      <c r="AF4428" s="59"/>
      <c r="AG4428" s="59"/>
      <c r="AH4428" s="59"/>
      <c r="AI4428" s="59"/>
    </row>
    <row r="4429" spans="1:35" ht="31.5" thickBot="1" x14ac:dyDescent="0.4">
      <c r="A4429" s="58" t="s">
        <v>4397</v>
      </c>
      <c r="B4429" s="58" t="s">
        <v>15682</v>
      </c>
      <c r="C4429" s="58" t="s">
        <v>20162</v>
      </c>
      <c r="D4429" s="58" t="s">
        <v>20050</v>
      </c>
      <c r="E4429" s="59"/>
      <c r="F4429" s="59"/>
      <c r="G4429" s="59"/>
      <c r="AB4429" s="59"/>
      <c r="AC4429" s="65" t="s">
        <v>20412</v>
      </c>
      <c r="AD4429" s="59"/>
      <c r="AE4429" s="59"/>
      <c r="AF4429" s="59"/>
      <c r="AG4429" s="59"/>
      <c r="AH4429" s="59"/>
      <c r="AI4429" s="59"/>
    </row>
    <row r="4430" spans="1:35" ht="31.5" thickBot="1" x14ac:dyDescent="0.4">
      <c r="A4430" s="58" t="s">
        <v>4398</v>
      </c>
      <c r="B4430" s="58" t="s">
        <v>15683</v>
      </c>
      <c r="C4430" s="58" t="s">
        <v>20162</v>
      </c>
      <c r="D4430" s="58" t="s">
        <v>20050</v>
      </c>
      <c r="E4430" s="59"/>
      <c r="F4430" s="59"/>
      <c r="G4430" s="59"/>
      <c r="AB4430" s="59"/>
      <c r="AC4430" s="65" t="s">
        <v>20412</v>
      </c>
      <c r="AD4430" s="59"/>
      <c r="AE4430" s="59"/>
      <c r="AF4430" s="59"/>
      <c r="AG4430" s="59"/>
      <c r="AH4430" s="59"/>
      <c r="AI4430" s="59"/>
    </row>
    <row r="4431" spans="1:35" ht="31.5" thickBot="1" x14ac:dyDescent="0.4">
      <c r="A4431" s="58" t="s">
        <v>4399</v>
      </c>
      <c r="B4431" s="58" t="s">
        <v>15684</v>
      </c>
      <c r="C4431" s="58" t="s">
        <v>20162</v>
      </c>
      <c r="D4431" s="58" t="s">
        <v>20050</v>
      </c>
      <c r="E4431" s="59"/>
      <c r="F4431" s="59"/>
      <c r="G4431" s="59"/>
      <c r="AB4431" s="59"/>
      <c r="AC4431" s="65" t="s">
        <v>20412</v>
      </c>
      <c r="AD4431" s="59"/>
      <c r="AE4431" s="59"/>
      <c r="AF4431" s="59"/>
      <c r="AG4431" s="59"/>
      <c r="AH4431" s="59"/>
      <c r="AI4431" s="59"/>
    </row>
    <row r="4432" spans="1:35" ht="31.5" thickBot="1" x14ac:dyDescent="0.4">
      <c r="A4432" s="58" t="s">
        <v>4400</v>
      </c>
      <c r="B4432" s="58" t="s">
        <v>15684</v>
      </c>
      <c r="C4432" s="58" t="s">
        <v>20162</v>
      </c>
      <c r="D4432" s="58" t="s">
        <v>20050</v>
      </c>
      <c r="E4432" s="59"/>
      <c r="F4432" s="59"/>
      <c r="G4432" s="59"/>
      <c r="AB4432" s="59"/>
      <c r="AC4432" s="65" t="s">
        <v>20412</v>
      </c>
      <c r="AD4432" s="59"/>
      <c r="AE4432" s="59"/>
      <c r="AF4432" s="59"/>
      <c r="AG4432" s="59"/>
      <c r="AH4432" s="59"/>
      <c r="AI4432" s="59"/>
    </row>
    <row r="4433" spans="1:35" ht="31.5" thickBot="1" x14ac:dyDescent="0.4">
      <c r="A4433" s="58" t="s">
        <v>4401</v>
      </c>
      <c r="B4433" s="58" t="s">
        <v>15685</v>
      </c>
      <c r="C4433" s="58" t="s">
        <v>20162</v>
      </c>
      <c r="D4433" s="58" t="s">
        <v>20050</v>
      </c>
      <c r="E4433" s="59"/>
      <c r="F4433" s="59"/>
      <c r="G4433" s="59"/>
      <c r="AB4433" s="59"/>
      <c r="AC4433" s="65" t="s">
        <v>20412</v>
      </c>
      <c r="AD4433" s="59"/>
      <c r="AE4433" s="59"/>
      <c r="AF4433" s="59"/>
      <c r="AG4433" s="59"/>
      <c r="AH4433" s="59"/>
      <c r="AI4433" s="59"/>
    </row>
    <row r="4434" spans="1:35" ht="31.5" thickBot="1" x14ac:dyDescent="0.4">
      <c r="A4434" s="58" t="s">
        <v>4402</v>
      </c>
      <c r="B4434" s="58" t="s">
        <v>15685</v>
      </c>
      <c r="C4434" s="58" t="s">
        <v>20162</v>
      </c>
      <c r="D4434" s="58" t="s">
        <v>20050</v>
      </c>
      <c r="E4434" s="59"/>
      <c r="F4434" s="59"/>
      <c r="G4434" s="59"/>
      <c r="AB4434" s="59"/>
      <c r="AC4434" s="65" t="s">
        <v>20412</v>
      </c>
      <c r="AD4434" s="59"/>
      <c r="AE4434" s="59"/>
      <c r="AF4434" s="59"/>
      <c r="AG4434" s="59"/>
      <c r="AH4434" s="59"/>
      <c r="AI4434" s="59"/>
    </row>
    <row r="4435" spans="1:35" ht="31.5" thickBot="1" x14ac:dyDescent="0.4">
      <c r="A4435" s="58" t="s">
        <v>4403</v>
      </c>
      <c r="B4435" s="58" t="s">
        <v>13605</v>
      </c>
      <c r="C4435" s="58" t="s">
        <v>20163</v>
      </c>
      <c r="D4435" s="58" t="s">
        <v>20050</v>
      </c>
      <c r="E4435" s="59"/>
      <c r="F4435" s="59"/>
      <c r="G4435" s="59"/>
      <c r="AB4435" s="59"/>
      <c r="AC4435" s="65" t="s">
        <v>20412</v>
      </c>
      <c r="AD4435" s="59"/>
      <c r="AE4435" s="59"/>
      <c r="AF4435" s="59"/>
      <c r="AG4435" s="59"/>
      <c r="AH4435" s="59"/>
      <c r="AI4435" s="59"/>
    </row>
    <row r="4436" spans="1:35" ht="31.5" thickBot="1" x14ac:dyDescent="0.4">
      <c r="A4436" s="58" t="s">
        <v>4404</v>
      </c>
      <c r="B4436" s="58" t="s">
        <v>13605</v>
      </c>
      <c r="C4436" s="58" t="s">
        <v>20163</v>
      </c>
      <c r="D4436" s="58" t="s">
        <v>20050</v>
      </c>
      <c r="E4436" s="59"/>
      <c r="F4436" s="59"/>
      <c r="G4436" s="59"/>
      <c r="AB4436" s="59"/>
      <c r="AC4436" s="65" t="s">
        <v>20412</v>
      </c>
      <c r="AD4436" s="59"/>
      <c r="AE4436" s="59"/>
      <c r="AF4436" s="59"/>
      <c r="AG4436" s="59"/>
      <c r="AH4436" s="59"/>
      <c r="AI4436" s="59"/>
    </row>
    <row r="4437" spans="1:35" ht="31.5" thickBot="1" x14ac:dyDescent="0.4">
      <c r="A4437" s="58" t="s">
        <v>4405</v>
      </c>
      <c r="B4437" s="58" t="s">
        <v>13605</v>
      </c>
      <c r="C4437" s="58" t="s">
        <v>20163</v>
      </c>
      <c r="D4437" s="58" t="s">
        <v>20050</v>
      </c>
      <c r="E4437" s="59"/>
      <c r="F4437" s="59"/>
      <c r="G4437" s="59"/>
      <c r="AB4437" s="59"/>
      <c r="AC4437" s="65" t="s">
        <v>20412</v>
      </c>
      <c r="AD4437" s="59"/>
      <c r="AE4437" s="59"/>
      <c r="AF4437" s="59"/>
      <c r="AG4437" s="59"/>
      <c r="AH4437" s="59"/>
      <c r="AI4437" s="59"/>
    </row>
    <row r="4438" spans="1:35" ht="31.5" thickBot="1" x14ac:dyDescent="0.4">
      <c r="A4438" s="58" t="s">
        <v>4406</v>
      </c>
      <c r="B4438" s="58" t="s">
        <v>13605</v>
      </c>
      <c r="C4438" s="58" t="s">
        <v>20163</v>
      </c>
      <c r="D4438" s="58" t="s">
        <v>20050</v>
      </c>
      <c r="E4438" s="59"/>
      <c r="F4438" s="59"/>
      <c r="G4438" s="59"/>
      <c r="AB4438" s="59"/>
      <c r="AC4438" s="65" t="s">
        <v>20412</v>
      </c>
      <c r="AD4438" s="59"/>
      <c r="AE4438" s="59"/>
      <c r="AF4438" s="59"/>
      <c r="AG4438" s="59"/>
      <c r="AH4438" s="59"/>
      <c r="AI4438" s="59"/>
    </row>
    <row r="4439" spans="1:35" ht="31.5" thickBot="1" x14ac:dyDescent="0.4">
      <c r="A4439" s="58" t="s">
        <v>4407</v>
      </c>
      <c r="B4439" s="58" t="s">
        <v>15686</v>
      </c>
      <c r="C4439" s="58" t="s">
        <v>20050</v>
      </c>
      <c r="D4439" s="59"/>
      <c r="E4439" s="59"/>
      <c r="F4439" s="59"/>
      <c r="G4439" s="59"/>
      <c r="AB4439" s="59"/>
      <c r="AC4439" s="65" t="s">
        <v>20412</v>
      </c>
      <c r="AD4439" s="59"/>
      <c r="AE4439" s="59"/>
      <c r="AF4439" s="59"/>
      <c r="AG4439" s="59"/>
      <c r="AH4439" s="59"/>
      <c r="AI4439" s="59"/>
    </row>
    <row r="4440" spans="1:35" ht="31.5" thickBot="1" x14ac:dyDescent="0.4">
      <c r="A4440" s="58" t="s">
        <v>4408</v>
      </c>
      <c r="B4440" s="58" t="s">
        <v>15687</v>
      </c>
      <c r="C4440" s="58" t="s">
        <v>20050</v>
      </c>
      <c r="D4440" s="59"/>
      <c r="E4440" s="59"/>
      <c r="F4440" s="59"/>
      <c r="G4440" s="59"/>
      <c r="AB4440" s="59"/>
      <c r="AC4440" s="65" t="s">
        <v>20412</v>
      </c>
      <c r="AD4440" s="59"/>
      <c r="AE4440" s="59"/>
      <c r="AF4440" s="59"/>
      <c r="AG4440" s="59"/>
      <c r="AH4440" s="59"/>
      <c r="AI4440" s="59"/>
    </row>
    <row r="4441" spans="1:35" ht="31.5" thickBot="1" x14ac:dyDescent="0.4">
      <c r="A4441" s="58" t="s">
        <v>3688</v>
      </c>
      <c r="B4441" s="58" t="s">
        <v>15688</v>
      </c>
      <c r="C4441" s="58" t="s">
        <v>20050</v>
      </c>
      <c r="D4441" s="59"/>
      <c r="E4441" s="59"/>
      <c r="F4441" s="59"/>
      <c r="G4441" s="59"/>
      <c r="AB4441" s="59"/>
      <c r="AC4441" s="65" t="s">
        <v>20412</v>
      </c>
      <c r="AD4441" s="59"/>
      <c r="AE4441" s="59"/>
      <c r="AF4441" s="59"/>
      <c r="AG4441" s="59"/>
      <c r="AH4441" s="59"/>
      <c r="AI4441" s="59"/>
    </row>
    <row r="4442" spans="1:35" ht="31.5" thickBot="1" x14ac:dyDescent="0.4">
      <c r="A4442" s="58" t="s">
        <v>4409</v>
      </c>
      <c r="B4442" s="58" t="s">
        <v>15688</v>
      </c>
      <c r="C4442" s="58" t="s">
        <v>20050</v>
      </c>
      <c r="D4442" s="59"/>
      <c r="E4442" s="59"/>
      <c r="F4442" s="59"/>
      <c r="G4442" s="59"/>
      <c r="AB4442" s="59"/>
      <c r="AC4442" s="65" t="s">
        <v>20412</v>
      </c>
      <c r="AD4442" s="59"/>
      <c r="AE4442" s="59"/>
      <c r="AF4442" s="59"/>
      <c r="AG4442" s="59"/>
      <c r="AH4442" s="59"/>
      <c r="AI4442" s="59"/>
    </row>
    <row r="4443" spans="1:35" ht="31.5" thickBot="1" x14ac:dyDescent="0.4">
      <c r="A4443" s="58" t="s">
        <v>4410</v>
      </c>
      <c r="B4443" s="58" t="s">
        <v>15689</v>
      </c>
      <c r="C4443" s="58" t="s">
        <v>20050</v>
      </c>
      <c r="D4443" s="59"/>
      <c r="E4443" s="59"/>
      <c r="F4443" s="59"/>
      <c r="G4443" s="59"/>
      <c r="AB4443" s="59"/>
      <c r="AC4443" s="65" t="s">
        <v>20412</v>
      </c>
      <c r="AD4443" s="59"/>
      <c r="AE4443" s="59"/>
      <c r="AF4443" s="59"/>
      <c r="AG4443" s="59"/>
      <c r="AH4443" s="59"/>
      <c r="AI4443" s="59"/>
    </row>
    <row r="4444" spans="1:35" ht="31.5" thickBot="1" x14ac:dyDescent="0.4">
      <c r="A4444" s="58" t="s">
        <v>4411</v>
      </c>
      <c r="B4444" s="58" t="s">
        <v>15690</v>
      </c>
      <c r="C4444" s="58" t="s">
        <v>20050</v>
      </c>
      <c r="D4444" s="59"/>
      <c r="E4444" s="59"/>
      <c r="F4444" s="59"/>
      <c r="G4444" s="59"/>
      <c r="AB4444" s="59"/>
      <c r="AC4444" s="65" t="s">
        <v>20412</v>
      </c>
      <c r="AD4444" s="59"/>
      <c r="AE4444" s="59"/>
      <c r="AF4444" s="59"/>
      <c r="AG4444" s="59"/>
      <c r="AH4444" s="59"/>
      <c r="AI4444" s="59"/>
    </row>
    <row r="4445" spans="1:35" ht="31.5" thickBot="1" x14ac:dyDescent="0.4">
      <c r="A4445" s="58" t="s">
        <v>4412</v>
      </c>
      <c r="B4445" s="58" t="s">
        <v>15690</v>
      </c>
      <c r="C4445" s="58" t="s">
        <v>20050</v>
      </c>
      <c r="D4445" s="59"/>
      <c r="E4445" s="59"/>
      <c r="F4445" s="59"/>
      <c r="G4445" s="59"/>
      <c r="AB4445" s="62" t="s">
        <v>20410</v>
      </c>
      <c r="AC4445" s="65" t="s">
        <v>20412</v>
      </c>
      <c r="AD4445" s="59"/>
      <c r="AE4445" s="59"/>
      <c r="AF4445" s="59"/>
      <c r="AG4445" s="59"/>
      <c r="AH4445" s="59"/>
      <c r="AI4445" s="59"/>
    </row>
    <row r="4446" spans="1:35" ht="31.5" thickBot="1" x14ac:dyDescent="0.4">
      <c r="A4446" s="58" t="s">
        <v>4413</v>
      </c>
      <c r="B4446" s="58" t="s">
        <v>15690</v>
      </c>
      <c r="C4446" s="58" t="s">
        <v>20050</v>
      </c>
      <c r="D4446" s="59"/>
      <c r="E4446" s="59"/>
      <c r="F4446" s="59"/>
      <c r="G4446" s="59"/>
      <c r="AB4446" s="62" t="s">
        <v>20410</v>
      </c>
      <c r="AC4446" s="65" t="s">
        <v>20412</v>
      </c>
      <c r="AD4446" s="59"/>
      <c r="AE4446" s="59"/>
      <c r="AF4446" s="59"/>
      <c r="AG4446" s="59"/>
      <c r="AH4446" s="59"/>
      <c r="AI4446" s="59"/>
    </row>
    <row r="4447" spans="1:35" ht="31.5" thickBot="1" x14ac:dyDescent="0.4">
      <c r="A4447" s="58" t="s">
        <v>4414</v>
      </c>
      <c r="B4447" s="58" t="s">
        <v>15691</v>
      </c>
      <c r="C4447" s="58" t="s">
        <v>20050</v>
      </c>
      <c r="D4447" s="59"/>
      <c r="E4447" s="59"/>
      <c r="F4447" s="59"/>
      <c r="G4447" s="59"/>
      <c r="AB4447" s="62" t="s">
        <v>20410</v>
      </c>
      <c r="AC4447" s="65" t="s">
        <v>20412</v>
      </c>
      <c r="AD4447" s="59"/>
      <c r="AE4447" s="59"/>
      <c r="AF4447" s="59"/>
      <c r="AG4447" s="59"/>
      <c r="AH4447" s="59"/>
      <c r="AI4447" s="59"/>
    </row>
    <row r="4448" spans="1:35" ht="31.5" thickBot="1" x14ac:dyDescent="0.4">
      <c r="A4448" s="58" t="s">
        <v>4415</v>
      </c>
      <c r="B4448" s="58" t="s">
        <v>15691</v>
      </c>
      <c r="C4448" s="58" t="s">
        <v>20050</v>
      </c>
      <c r="D4448" s="59"/>
      <c r="E4448" s="59"/>
      <c r="F4448" s="59"/>
      <c r="G4448" s="59"/>
      <c r="AB4448" s="62" t="s">
        <v>20410</v>
      </c>
      <c r="AC4448" s="65" t="s">
        <v>20412</v>
      </c>
      <c r="AD4448" s="59"/>
      <c r="AE4448" s="59"/>
      <c r="AF4448" s="59"/>
      <c r="AG4448" s="59"/>
      <c r="AH4448" s="59"/>
      <c r="AI4448" s="59"/>
    </row>
    <row r="4449" spans="1:35" ht="31.5" thickBot="1" x14ac:dyDescent="0.4">
      <c r="A4449" s="58" t="s">
        <v>4416</v>
      </c>
      <c r="B4449" s="58" t="s">
        <v>15691</v>
      </c>
      <c r="C4449" s="58" t="s">
        <v>20050</v>
      </c>
      <c r="D4449" s="59"/>
      <c r="E4449" s="59"/>
      <c r="F4449" s="59"/>
      <c r="G4449" s="59"/>
      <c r="AB4449" s="62" t="s">
        <v>20410</v>
      </c>
      <c r="AC4449" s="65" t="s">
        <v>20412</v>
      </c>
      <c r="AD4449" s="59"/>
      <c r="AE4449" s="59"/>
      <c r="AF4449" s="59"/>
      <c r="AG4449" s="59"/>
      <c r="AH4449" s="59"/>
      <c r="AI4449" s="59"/>
    </row>
    <row r="4450" spans="1:35" ht="31.5" thickBot="1" x14ac:dyDescent="0.4">
      <c r="A4450" s="58" t="s">
        <v>4417</v>
      </c>
      <c r="B4450" s="58" t="s">
        <v>15692</v>
      </c>
      <c r="C4450" s="58" t="s">
        <v>20050</v>
      </c>
      <c r="D4450" s="59"/>
      <c r="E4450" s="59"/>
      <c r="F4450" s="59"/>
      <c r="G4450" s="59"/>
      <c r="AB4450" s="59"/>
      <c r="AC4450" s="65" t="s">
        <v>20412</v>
      </c>
      <c r="AD4450" s="59"/>
      <c r="AE4450" s="59"/>
      <c r="AF4450" s="59"/>
      <c r="AG4450" s="59"/>
      <c r="AH4450" s="59"/>
      <c r="AI4450" s="59"/>
    </row>
    <row r="4451" spans="1:35" ht="31.5" thickBot="1" x14ac:dyDescent="0.4">
      <c r="A4451" s="58" t="s">
        <v>4418</v>
      </c>
      <c r="B4451" s="58" t="s">
        <v>15692</v>
      </c>
      <c r="C4451" s="58" t="s">
        <v>20050</v>
      </c>
      <c r="D4451" s="59"/>
      <c r="E4451" s="59"/>
      <c r="F4451" s="59"/>
      <c r="G4451" s="59"/>
      <c r="AB4451" s="59"/>
      <c r="AC4451" s="65" t="s">
        <v>20412</v>
      </c>
      <c r="AD4451" s="59"/>
      <c r="AE4451" s="59"/>
      <c r="AF4451" s="59"/>
      <c r="AG4451" s="59"/>
      <c r="AH4451" s="59"/>
      <c r="AI4451" s="59"/>
    </row>
    <row r="4452" spans="1:35" ht="31.5" thickBot="1" x14ac:dyDescent="0.4">
      <c r="A4452" s="58" t="s">
        <v>4419</v>
      </c>
      <c r="B4452" s="58" t="s">
        <v>15693</v>
      </c>
      <c r="C4452" s="58" t="s">
        <v>20050</v>
      </c>
      <c r="D4452" s="59"/>
      <c r="E4452" s="59"/>
      <c r="F4452" s="59"/>
      <c r="G4452" s="59"/>
      <c r="AB4452" s="62" t="s">
        <v>20410</v>
      </c>
      <c r="AC4452" s="65" t="s">
        <v>20412</v>
      </c>
      <c r="AD4452" s="59"/>
      <c r="AE4452" s="59"/>
      <c r="AF4452" s="59"/>
      <c r="AG4452" s="59"/>
      <c r="AH4452" s="59"/>
      <c r="AI4452" s="59"/>
    </row>
    <row r="4453" spans="1:35" ht="31.5" thickBot="1" x14ac:dyDescent="0.4">
      <c r="A4453" s="58" t="s">
        <v>4420</v>
      </c>
      <c r="B4453" s="58" t="s">
        <v>15694</v>
      </c>
      <c r="C4453" s="58" t="s">
        <v>20050</v>
      </c>
      <c r="D4453" s="59"/>
      <c r="E4453" s="59"/>
      <c r="F4453" s="59"/>
      <c r="G4453" s="59"/>
      <c r="AB4453" s="59"/>
      <c r="AC4453" s="65" t="s">
        <v>20412</v>
      </c>
      <c r="AD4453" s="59"/>
      <c r="AE4453" s="59"/>
      <c r="AF4453" s="59"/>
      <c r="AG4453" s="59"/>
      <c r="AH4453" s="59"/>
      <c r="AI4453" s="59"/>
    </row>
    <row r="4454" spans="1:35" ht="31.5" thickBot="1" x14ac:dyDescent="0.4">
      <c r="A4454" s="58" t="s">
        <v>4421</v>
      </c>
      <c r="B4454" s="58" t="s">
        <v>15695</v>
      </c>
      <c r="C4454" s="58" t="s">
        <v>20050</v>
      </c>
      <c r="D4454" s="59"/>
      <c r="E4454" s="59"/>
      <c r="F4454" s="59"/>
      <c r="G4454" s="59"/>
      <c r="AB4454" s="62" t="s">
        <v>20410</v>
      </c>
      <c r="AC4454" s="65" t="s">
        <v>20412</v>
      </c>
      <c r="AD4454" s="59"/>
      <c r="AE4454" s="59"/>
      <c r="AF4454" s="59"/>
      <c r="AG4454" s="59"/>
      <c r="AH4454" s="59"/>
      <c r="AI4454" s="59"/>
    </row>
    <row r="4455" spans="1:35" ht="31.5" thickBot="1" x14ac:dyDescent="0.4">
      <c r="A4455" s="58" t="s">
        <v>4422</v>
      </c>
      <c r="B4455" s="58" t="s">
        <v>15695</v>
      </c>
      <c r="C4455" s="58" t="s">
        <v>20050</v>
      </c>
      <c r="D4455" s="59"/>
      <c r="E4455" s="59"/>
      <c r="F4455" s="59"/>
      <c r="G4455" s="59"/>
      <c r="AB4455" s="59"/>
      <c r="AC4455" s="65" t="s">
        <v>20412</v>
      </c>
      <c r="AD4455" s="59"/>
      <c r="AE4455" s="59"/>
      <c r="AF4455" s="59"/>
      <c r="AG4455" s="59"/>
      <c r="AH4455" s="59"/>
      <c r="AI4455" s="59"/>
    </row>
    <row r="4456" spans="1:35" ht="31.5" thickBot="1" x14ac:dyDescent="0.4">
      <c r="A4456" s="58" t="s">
        <v>4423</v>
      </c>
      <c r="B4456" s="58" t="s">
        <v>15695</v>
      </c>
      <c r="C4456" s="58" t="s">
        <v>20050</v>
      </c>
      <c r="D4456" s="59"/>
      <c r="E4456" s="59"/>
      <c r="F4456" s="59"/>
      <c r="G4456" s="59"/>
      <c r="AB4456" s="62" t="s">
        <v>20410</v>
      </c>
      <c r="AC4456" s="65" t="s">
        <v>20412</v>
      </c>
      <c r="AD4456" s="59"/>
      <c r="AE4456" s="59"/>
      <c r="AF4456" s="59"/>
      <c r="AG4456" s="59"/>
      <c r="AH4456" s="59"/>
      <c r="AI4456" s="59"/>
    </row>
    <row r="4457" spans="1:35" ht="31.5" thickBot="1" x14ac:dyDescent="0.4">
      <c r="A4457" s="58" t="s">
        <v>4424</v>
      </c>
      <c r="B4457" s="58" t="s">
        <v>15696</v>
      </c>
      <c r="C4457" s="58" t="s">
        <v>20050</v>
      </c>
      <c r="D4457" s="59"/>
      <c r="E4457" s="59"/>
      <c r="F4457" s="59"/>
      <c r="G4457" s="59"/>
      <c r="AB4457" s="59"/>
      <c r="AC4457" s="65" t="s">
        <v>20412</v>
      </c>
      <c r="AD4457" s="59"/>
      <c r="AE4457" s="59"/>
      <c r="AF4457" s="59"/>
      <c r="AG4457" s="59"/>
      <c r="AH4457" s="59"/>
      <c r="AI4457" s="59"/>
    </row>
    <row r="4458" spans="1:35" ht="31.5" thickBot="1" x14ac:dyDescent="0.4">
      <c r="A4458" s="58" t="s">
        <v>4425</v>
      </c>
      <c r="B4458" s="58" t="s">
        <v>15696</v>
      </c>
      <c r="C4458" s="58" t="s">
        <v>20050</v>
      </c>
      <c r="D4458" s="59"/>
      <c r="E4458" s="59"/>
      <c r="F4458" s="59"/>
      <c r="G4458" s="59"/>
      <c r="AB4458" s="59"/>
      <c r="AC4458" s="65" t="s">
        <v>20412</v>
      </c>
      <c r="AD4458" s="59"/>
      <c r="AE4458" s="59"/>
      <c r="AF4458" s="59"/>
      <c r="AG4458" s="59"/>
      <c r="AH4458" s="59"/>
      <c r="AI4458" s="59"/>
    </row>
    <row r="4459" spans="1:35" ht="47" thickBot="1" x14ac:dyDescent="0.4">
      <c r="A4459" s="58" t="s">
        <v>4426</v>
      </c>
      <c r="B4459" s="58" t="s">
        <v>13604</v>
      </c>
      <c r="C4459" s="58" t="s">
        <v>20164</v>
      </c>
      <c r="D4459" s="58" t="s">
        <v>20050</v>
      </c>
      <c r="E4459" s="59"/>
      <c r="F4459" s="59"/>
      <c r="G4459" s="59"/>
      <c r="AB4459" s="59"/>
      <c r="AC4459" s="65" t="s">
        <v>20412</v>
      </c>
      <c r="AD4459" s="59"/>
      <c r="AE4459" s="59"/>
      <c r="AF4459" s="59"/>
      <c r="AG4459" s="59"/>
      <c r="AH4459" s="59"/>
      <c r="AI4459" s="59"/>
    </row>
    <row r="4460" spans="1:35" ht="47" thickBot="1" x14ac:dyDescent="0.4">
      <c r="A4460" s="58" t="s">
        <v>4427</v>
      </c>
      <c r="B4460" s="58" t="s">
        <v>13604</v>
      </c>
      <c r="C4460" s="58" t="s">
        <v>20164</v>
      </c>
      <c r="D4460" s="58" t="s">
        <v>20050</v>
      </c>
      <c r="E4460" s="59"/>
      <c r="F4460" s="59"/>
      <c r="G4460" s="59"/>
      <c r="AB4460" s="59"/>
      <c r="AC4460" s="65" t="s">
        <v>20412</v>
      </c>
      <c r="AD4460" s="59"/>
      <c r="AE4460" s="59"/>
      <c r="AF4460" s="59"/>
      <c r="AG4460" s="59"/>
      <c r="AH4460" s="59"/>
      <c r="AI4460" s="59"/>
    </row>
    <row r="4461" spans="1:35" ht="47" thickBot="1" x14ac:dyDescent="0.4">
      <c r="A4461" s="58" t="s">
        <v>4428</v>
      </c>
      <c r="B4461" s="58" t="s">
        <v>13604</v>
      </c>
      <c r="C4461" s="58" t="s">
        <v>20164</v>
      </c>
      <c r="D4461" s="58" t="s">
        <v>20050</v>
      </c>
      <c r="E4461" s="59"/>
      <c r="F4461" s="59"/>
      <c r="G4461" s="59"/>
      <c r="AB4461" s="59"/>
      <c r="AC4461" s="65" t="s">
        <v>20412</v>
      </c>
      <c r="AD4461" s="59"/>
      <c r="AE4461" s="59"/>
      <c r="AF4461" s="59"/>
      <c r="AG4461" s="59"/>
      <c r="AH4461" s="59"/>
      <c r="AI4461" s="59"/>
    </row>
    <row r="4462" spans="1:35" ht="47" thickBot="1" x14ac:dyDescent="0.4">
      <c r="A4462" s="58" t="s">
        <v>4429</v>
      </c>
      <c r="B4462" s="58" t="s">
        <v>13604</v>
      </c>
      <c r="C4462" s="58" t="s">
        <v>20164</v>
      </c>
      <c r="D4462" s="58" t="s">
        <v>20050</v>
      </c>
      <c r="E4462" s="59"/>
      <c r="F4462" s="59"/>
      <c r="G4462" s="59"/>
      <c r="AB4462" s="59"/>
      <c r="AC4462" s="65" t="s">
        <v>20412</v>
      </c>
      <c r="AD4462" s="59"/>
      <c r="AE4462" s="59"/>
      <c r="AF4462" s="59"/>
      <c r="AG4462" s="59"/>
      <c r="AH4462" s="59"/>
      <c r="AI4462" s="59"/>
    </row>
    <row r="4463" spans="1:35" ht="47" thickBot="1" x14ac:dyDescent="0.4">
      <c r="A4463" s="58" t="s">
        <v>4430</v>
      </c>
      <c r="B4463" s="58" t="s">
        <v>13605</v>
      </c>
      <c r="C4463" s="58" t="s">
        <v>20164</v>
      </c>
      <c r="D4463" s="58" t="s">
        <v>20050</v>
      </c>
      <c r="E4463" s="59"/>
      <c r="F4463" s="59"/>
      <c r="G4463" s="59"/>
      <c r="AB4463" s="59"/>
      <c r="AC4463" s="65" t="s">
        <v>20412</v>
      </c>
      <c r="AD4463" s="59"/>
      <c r="AE4463" s="59"/>
      <c r="AF4463" s="59"/>
      <c r="AG4463" s="59"/>
      <c r="AH4463" s="59"/>
      <c r="AI4463" s="59"/>
    </row>
    <row r="4464" spans="1:35" ht="47" thickBot="1" x14ac:dyDescent="0.4">
      <c r="A4464" s="58" t="s">
        <v>4431</v>
      </c>
      <c r="B4464" s="58" t="s">
        <v>13624</v>
      </c>
      <c r="C4464" s="58" t="s">
        <v>20164</v>
      </c>
      <c r="D4464" s="58" t="s">
        <v>20050</v>
      </c>
      <c r="E4464" s="59"/>
      <c r="F4464" s="59"/>
      <c r="G4464" s="59"/>
      <c r="AB4464" s="59"/>
      <c r="AC4464" s="65" t="s">
        <v>20412</v>
      </c>
      <c r="AD4464" s="59"/>
      <c r="AE4464" s="59"/>
      <c r="AF4464" s="59"/>
      <c r="AG4464" s="59"/>
      <c r="AH4464" s="59"/>
      <c r="AI4464" s="59"/>
    </row>
    <row r="4465" spans="1:35" ht="47" thickBot="1" x14ac:dyDescent="0.4">
      <c r="A4465" s="58" t="s">
        <v>4432</v>
      </c>
      <c r="B4465" s="58" t="s">
        <v>13624</v>
      </c>
      <c r="C4465" s="58" t="s">
        <v>20164</v>
      </c>
      <c r="D4465" s="58" t="s">
        <v>20050</v>
      </c>
      <c r="E4465" s="59"/>
      <c r="F4465" s="59"/>
      <c r="G4465" s="59"/>
      <c r="AB4465" s="59"/>
      <c r="AC4465" s="65" t="s">
        <v>20412</v>
      </c>
      <c r="AD4465" s="59"/>
      <c r="AE4465" s="59"/>
      <c r="AF4465" s="59"/>
      <c r="AG4465" s="59"/>
      <c r="AH4465" s="59"/>
      <c r="AI4465" s="59"/>
    </row>
    <row r="4466" spans="1:35" ht="31.5" thickBot="1" x14ac:dyDescent="0.4">
      <c r="A4466" s="58" t="s">
        <v>4433</v>
      </c>
      <c r="B4466" s="58" t="s">
        <v>15697</v>
      </c>
      <c r="C4466" s="58" t="s">
        <v>20050</v>
      </c>
      <c r="D4466" s="59"/>
      <c r="E4466" s="59"/>
      <c r="F4466" s="59"/>
      <c r="G4466" s="59"/>
      <c r="AB4466" s="62" t="s">
        <v>20410</v>
      </c>
      <c r="AC4466" s="65" t="s">
        <v>20412</v>
      </c>
      <c r="AD4466" s="59"/>
      <c r="AE4466" s="59"/>
      <c r="AF4466" s="59"/>
      <c r="AG4466" s="59"/>
      <c r="AH4466" s="59"/>
      <c r="AI4466" s="59"/>
    </row>
    <row r="4467" spans="1:35" ht="31.5" thickBot="1" x14ac:dyDescent="0.4">
      <c r="A4467" s="58" t="s">
        <v>4434</v>
      </c>
      <c r="B4467" s="58" t="s">
        <v>15697</v>
      </c>
      <c r="C4467" s="58" t="s">
        <v>20050</v>
      </c>
      <c r="D4467" s="59"/>
      <c r="E4467" s="59"/>
      <c r="F4467" s="59"/>
      <c r="G4467" s="59"/>
      <c r="AB4467" s="62" t="s">
        <v>20410</v>
      </c>
      <c r="AC4467" s="65" t="s">
        <v>20412</v>
      </c>
      <c r="AD4467" s="59"/>
      <c r="AE4467" s="59"/>
      <c r="AF4467" s="59"/>
      <c r="AG4467" s="59"/>
      <c r="AH4467" s="59"/>
      <c r="AI4467" s="59"/>
    </row>
    <row r="4468" spans="1:35" ht="31.5" thickBot="1" x14ac:dyDescent="0.4">
      <c r="A4468" s="58" t="s">
        <v>4435</v>
      </c>
      <c r="B4468" s="58" t="s">
        <v>15697</v>
      </c>
      <c r="C4468" s="58" t="s">
        <v>20050</v>
      </c>
      <c r="D4468" s="59"/>
      <c r="E4468" s="59"/>
      <c r="F4468" s="59"/>
      <c r="G4468" s="59"/>
      <c r="AB4468" s="62" t="s">
        <v>20410</v>
      </c>
      <c r="AC4468" s="65" t="s">
        <v>20412</v>
      </c>
      <c r="AD4468" s="59"/>
      <c r="AE4468" s="59"/>
      <c r="AF4468" s="59"/>
      <c r="AG4468" s="59"/>
      <c r="AH4468" s="59"/>
      <c r="AI4468" s="59"/>
    </row>
    <row r="4469" spans="1:35" ht="31.5" thickBot="1" x14ac:dyDescent="0.4">
      <c r="A4469" s="58" t="s">
        <v>4436</v>
      </c>
      <c r="B4469" s="58" t="s">
        <v>15698</v>
      </c>
      <c r="C4469" s="58" t="s">
        <v>20050</v>
      </c>
      <c r="D4469" s="59"/>
      <c r="E4469" s="59"/>
      <c r="F4469" s="59"/>
      <c r="G4469" s="59"/>
      <c r="AB4469" s="62" t="s">
        <v>20410</v>
      </c>
      <c r="AC4469" s="65" t="s">
        <v>20412</v>
      </c>
      <c r="AD4469" s="59"/>
      <c r="AE4469" s="59"/>
      <c r="AF4469" s="59"/>
      <c r="AG4469" s="59"/>
      <c r="AH4469" s="59"/>
      <c r="AI4469" s="59"/>
    </row>
    <row r="4470" spans="1:35" ht="31.5" thickBot="1" x14ac:dyDescent="0.4">
      <c r="A4470" s="58" t="s">
        <v>4437</v>
      </c>
      <c r="B4470" s="58" t="s">
        <v>15699</v>
      </c>
      <c r="C4470" s="58" t="s">
        <v>20050</v>
      </c>
      <c r="D4470" s="59"/>
      <c r="E4470" s="59"/>
      <c r="F4470" s="59"/>
      <c r="G4470" s="59"/>
      <c r="AB4470" s="59"/>
      <c r="AC4470" s="65" t="s">
        <v>20412</v>
      </c>
      <c r="AD4470" s="59"/>
      <c r="AE4470" s="59"/>
      <c r="AF4470" s="59"/>
      <c r="AG4470" s="59"/>
      <c r="AH4470" s="59"/>
      <c r="AI4470" s="59"/>
    </row>
    <row r="4471" spans="1:35" ht="31.5" thickBot="1" x14ac:dyDescent="0.4">
      <c r="A4471" s="58" t="s">
        <v>4438</v>
      </c>
      <c r="B4471" s="58" t="s">
        <v>15699</v>
      </c>
      <c r="C4471" s="58" t="s">
        <v>20050</v>
      </c>
      <c r="D4471" s="59"/>
      <c r="E4471" s="59"/>
      <c r="F4471" s="59"/>
      <c r="G4471" s="59"/>
      <c r="AB4471" s="59"/>
      <c r="AC4471" s="65" t="s">
        <v>20412</v>
      </c>
      <c r="AD4471" s="59"/>
      <c r="AE4471" s="59"/>
      <c r="AF4471" s="59"/>
      <c r="AG4471" s="59"/>
      <c r="AH4471" s="59"/>
      <c r="AI4471" s="59"/>
    </row>
    <row r="4472" spans="1:35" ht="47" thickBot="1" x14ac:dyDescent="0.4">
      <c r="A4472" s="58" t="s">
        <v>4439</v>
      </c>
      <c r="B4472" s="58" t="s">
        <v>14125</v>
      </c>
      <c r="C4472" s="58" t="s">
        <v>20165</v>
      </c>
      <c r="D4472" s="58" t="s">
        <v>20050</v>
      </c>
      <c r="E4472" s="59"/>
      <c r="F4472" s="59"/>
      <c r="G4472" s="59"/>
      <c r="AB4472" s="59"/>
      <c r="AC4472" s="65" t="s">
        <v>20412</v>
      </c>
      <c r="AD4472" s="59"/>
      <c r="AE4472" s="59"/>
      <c r="AF4472" s="59"/>
      <c r="AG4472" s="59"/>
      <c r="AH4472" s="59"/>
      <c r="AI4472" s="59"/>
    </row>
    <row r="4473" spans="1:35" ht="47" thickBot="1" x14ac:dyDescent="0.4">
      <c r="A4473" s="58" t="s">
        <v>4440</v>
      </c>
      <c r="B4473" s="58" t="s">
        <v>14126</v>
      </c>
      <c r="C4473" s="58" t="s">
        <v>20165</v>
      </c>
      <c r="D4473" s="58" t="s">
        <v>20050</v>
      </c>
      <c r="E4473" s="59"/>
      <c r="F4473" s="59"/>
      <c r="G4473" s="59"/>
      <c r="AB4473" s="59"/>
      <c r="AC4473" s="65" t="s">
        <v>20412</v>
      </c>
      <c r="AD4473" s="59"/>
      <c r="AE4473" s="59"/>
      <c r="AF4473" s="59"/>
      <c r="AG4473" s="59"/>
      <c r="AH4473" s="59"/>
      <c r="AI4473" s="59"/>
    </row>
    <row r="4474" spans="1:35" ht="47" thickBot="1" x14ac:dyDescent="0.4">
      <c r="A4474" s="58" t="s">
        <v>4441</v>
      </c>
      <c r="B4474" s="58" t="s">
        <v>13604</v>
      </c>
      <c r="C4474" s="58" t="s">
        <v>20165</v>
      </c>
      <c r="D4474" s="58" t="s">
        <v>20050</v>
      </c>
      <c r="E4474" s="59"/>
      <c r="F4474" s="59"/>
      <c r="G4474" s="59"/>
      <c r="AB4474" s="62" t="s">
        <v>20410</v>
      </c>
      <c r="AC4474" s="65" t="s">
        <v>20412</v>
      </c>
      <c r="AD4474" s="59"/>
      <c r="AE4474" s="59"/>
      <c r="AF4474" s="59"/>
      <c r="AG4474" s="59"/>
      <c r="AH4474" s="59"/>
      <c r="AI4474" s="59"/>
    </row>
    <row r="4475" spans="1:35" ht="47" thickBot="1" x14ac:dyDescent="0.4">
      <c r="A4475" s="58" t="s">
        <v>4442</v>
      </c>
      <c r="B4475" s="58" t="s">
        <v>13605</v>
      </c>
      <c r="C4475" s="58" t="s">
        <v>20165</v>
      </c>
      <c r="D4475" s="58" t="s">
        <v>20050</v>
      </c>
      <c r="E4475" s="59"/>
      <c r="F4475" s="59"/>
      <c r="G4475" s="59"/>
      <c r="AB4475" s="62" t="s">
        <v>20410</v>
      </c>
      <c r="AC4475" s="65" t="s">
        <v>20412</v>
      </c>
      <c r="AD4475" s="59"/>
      <c r="AE4475" s="59"/>
      <c r="AF4475" s="59"/>
      <c r="AG4475" s="59"/>
      <c r="AH4475" s="59"/>
      <c r="AI4475" s="59"/>
    </row>
    <row r="4476" spans="1:35" ht="47" thickBot="1" x14ac:dyDescent="0.4">
      <c r="A4476" s="58" t="s">
        <v>4443</v>
      </c>
      <c r="B4476" s="58" t="s">
        <v>13605</v>
      </c>
      <c r="C4476" s="58" t="s">
        <v>20165</v>
      </c>
      <c r="D4476" s="58" t="s">
        <v>20050</v>
      </c>
      <c r="E4476" s="59"/>
      <c r="F4476" s="59"/>
      <c r="G4476" s="59"/>
      <c r="AB4476" s="62" t="s">
        <v>20410</v>
      </c>
      <c r="AC4476" s="65" t="s">
        <v>20412</v>
      </c>
      <c r="AD4476" s="59"/>
      <c r="AE4476" s="59"/>
      <c r="AF4476" s="59"/>
      <c r="AG4476" s="59"/>
      <c r="AH4476" s="59"/>
      <c r="AI4476" s="59"/>
    </row>
    <row r="4477" spans="1:35" ht="47" thickBot="1" x14ac:dyDescent="0.4">
      <c r="A4477" s="58" t="s">
        <v>4444</v>
      </c>
      <c r="B4477" s="58" t="s">
        <v>13624</v>
      </c>
      <c r="C4477" s="58" t="s">
        <v>20165</v>
      </c>
      <c r="D4477" s="58" t="s">
        <v>20050</v>
      </c>
      <c r="E4477" s="59"/>
      <c r="F4477" s="59"/>
      <c r="G4477" s="59"/>
      <c r="AB4477" s="59"/>
      <c r="AC4477" s="65" t="s">
        <v>20412</v>
      </c>
      <c r="AD4477" s="59"/>
      <c r="AE4477" s="59"/>
      <c r="AF4477" s="59"/>
      <c r="AG4477" s="59"/>
      <c r="AH4477" s="59"/>
      <c r="AI4477" s="59"/>
    </row>
    <row r="4478" spans="1:35" ht="47" thickBot="1" x14ac:dyDescent="0.4">
      <c r="A4478" s="58" t="s">
        <v>4445</v>
      </c>
      <c r="B4478" s="58" t="s">
        <v>13606</v>
      </c>
      <c r="C4478" s="58" t="s">
        <v>20165</v>
      </c>
      <c r="D4478" s="58" t="s">
        <v>20050</v>
      </c>
      <c r="E4478" s="59"/>
      <c r="F4478" s="59"/>
      <c r="G4478" s="59"/>
      <c r="AB4478" s="59"/>
      <c r="AC4478" s="65" t="s">
        <v>20412</v>
      </c>
      <c r="AD4478" s="59"/>
      <c r="AE4478" s="59"/>
      <c r="AF4478" s="59"/>
      <c r="AG4478" s="59"/>
      <c r="AH4478" s="59"/>
      <c r="AI4478" s="59"/>
    </row>
    <row r="4479" spans="1:35" ht="47" thickBot="1" x14ac:dyDescent="0.4">
      <c r="A4479" s="58" t="s">
        <v>4446</v>
      </c>
      <c r="B4479" s="58" t="s">
        <v>13625</v>
      </c>
      <c r="C4479" s="58" t="s">
        <v>20165</v>
      </c>
      <c r="D4479" s="58" t="s">
        <v>20050</v>
      </c>
      <c r="E4479" s="59"/>
      <c r="F4479" s="59"/>
      <c r="G4479" s="59"/>
      <c r="AB4479" s="59"/>
      <c r="AC4479" s="65" t="s">
        <v>20412</v>
      </c>
      <c r="AD4479" s="59"/>
      <c r="AE4479" s="59"/>
      <c r="AF4479" s="59"/>
      <c r="AG4479" s="59"/>
      <c r="AH4479" s="59"/>
      <c r="AI4479" s="59"/>
    </row>
    <row r="4480" spans="1:35" ht="31.5" thickBot="1" x14ac:dyDescent="0.4">
      <c r="A4480" s="58" t="s">
        <v>4447</v>
      </c>
      <c r="B4480" s="58" t="s">
        <v>15700</v>
      </c>
      <c r="C4480" s="58" t="s">
        <v>20050</v>
      </c>
      <c r="D4480" s="59"/>
      <c r="E4480" s="59"/>
      <c r="F4480" s="59"/>
      <c r="G4480" s="59"/>
      <c r="AB4480" s="59"/>
      <c r="AC4480" s="65" t="s">
        <v>20412</v>
      </c>
      <c r="AD4480" s="59"/>
      <c r="AE4480" s="59"/>
      <c r="AF4480" s="59"/>
      <c r="AG4480" s="59"/>
      <c r="AH4480" s="59"/>
      <c r="AI4480" s="59"/>
    </row>
    <row r="4481" spans="1:35" ht="31.5" thickBot="1" x14ac:dyDescent="0.4">
      <c r="A4481" s="58" t="s">
        <v>4448</v>
      </c>
      <c r="B4481" s="58" t="s">
        <v>15701</v>
      </c>
      <c r="C4481" s="58" t="s">
        <v>20050</v>
      </c>
      <c r="D4481" s="59"/>
      <c r="E4481" s="59"/>
      <c r="F4481" s="59"/>
      <c r="G4481" s="59"/>
      <c r="AB4481" s="62" t="s">
        <v>20410</v>
      </c>
      <c r="AC4481" s="65" t="s">
        <v>20412</v>
      </c>
      <c r="AD4481" s="59"/>
      <c r="AE4481" s="59"/>
      <c r="AF4481" s="59"/>
      <c r="AG4481" s="59"/>
      <c r="AH4481" s="59"/>
      <c r="AI4481" s="59"/>
    </row>
    <row r="4482" spans="1:35" ht="31.5" thickBot="1" x14ac:dyDescent="0.4">
      <c r="A4482" s="58" t="s">
        <v>4449</v>
      </c>
      <c r="B4482" s="58" t="s">
        <v>15702</v>
      </c>
      <c r="C4482" s="58" t="s">
        <v>20050</v>
      </c>
      <c r="D4482" s="59"/>
      <c r="E4482" s="59"/>
      <c r="F4482" s="59"/>
      <c r="G4482" s="59"/>
      <c r="AB4482" s="62" t="s">
        <v>20410</v>
      </c>
      <c r="AC4482" s="65" t="s">
        <v>20412</v>
      </c>
      <c r="AD4482" s="59"/>
      <c r="AE4482" s="59"/>
      <c r="AF4482" s="59"/>
      <c r="AG4482" s="59"/>
      <c r="AH4482" s="59"/>
      <c r="AI4482" s="59"/>
    </row>
    <row r="4483" spans="1:35" ht="31.5" thickBot="1" x14ac:dyDescent="0.4">
      <c r="A4483" s="58" t="s">
        <v>4450</v>
      </c>
      <c r="B4483" s="58" t="s">
        <v>15702</v>
      </c>
      <c r="C4483" s="58" t="s">
        <v>20050</v>
      </c>
      <c r="D4483" s="59"/>
      <c r="E4483" s="59"/>
      <c r="F4483" s="59"/>
      <c r="G4483" s="59"/>
      <c r="AB4483" s="62" t="s">
        <v>20410</v>
      </c>
      <c r="AC4483" s="65" t="s">
        <v>20412</v>
      </c>
      <c r="AD4483" s="59"/>
      <c r="AE4483" s="59"/>
      <c r="AF4483" s="59"/>
      <c r="AG4483" s="59"/>
      <c r="AH4483" s="59"/>
      <c r="AI4483" s="59"/>
    </row>
    <row r="4484" spans="1:35" ht="31.5" thickBot="1" x14ac:dyDescent="0.4">
      <c r="A4484" s="58" t="s">
        <v>4451</v>
      </c>
      <c r="B4484" s="58" t="s">
        <v>15703</v>
      </c>
      <c r="C4484" s="58" t="s">
        <v>20050</v>
      </c>
      <c r="D4484" s="59"/>
      <c r="E4484" s="59"/>
      <c r="F4484" s="59"/>
      <c r="G4484" s="59"/>
      <c r="AB4484" s="59"/>
      <c r="AC4484" s="65" t="s">
        <v>20412</v>
      </c>
      <c r="AD4484" s="59"/>
      <c r="AE4484" s="59"/>
      <c r="AF4484" s="59"/>
      <c r="AG4484" s="59"/>
      <c r="AH4484" s="59"/>
      <c r="AI4484" s="59"/>
    </row>
    <row r="4485" spans="1:35" ht="31.5" thickBot="1" x14ac:dyDescent="0.4">
      <c r="A4485" s="58" t="s">
        <v>4452</v>
      </c>
      <c r="B4485" s="58" t="s">
        <v>15703</v>
      </c>
      <c r="C4485" s="58" t="s">
        <v>20050</v>
      </c>
      <c r="D4485" s="59"/>
      <c r="E4485" s="59"/>
      <c r="F4485" s="59"/>
      <c r="G4485" s="59"/>
      <c r="AB4485" s="59"/>
      <c r="AC4485" s="65" t="s">
        <v>20412</v>
      </c>
      <c r="AD4485" s="59"/>
      <c r="AE4485" s="59"/>
      <c r="AF4485" s="59"/>
      <c r="AG4485" s="59"/>
      <c r="AH4485" s="59"/>
      <c r="AI4485" s="59"/>
    </row>
    <row r="4486" spans="1:35" ht="31.5" thickBot="1" x14ac:dyDescent="0.4">
      <c r="A4486" s="58" t="s">
        <v>4453</v>
      </c>
      <c r="B4486" s="58" t="s">
        <v>15704</v>
      </c>
      <c r="C4486" s="58" t="s">
        <v>20050</v>
      </c>
      <c r="D4486" s="59"/>
      <c r="E4486" s="59"/>
      <c r="F4486" s="59"/>
      <c r="G4486" s="59"/>
      <c r="AB4486" s="59"/>
      <c r="AC4486" s="65" t="s">
        <v>20412</v>
      </c>
      <c r="AD4486" s="59"/>
      <c r="AE4486" s="59"/>
      <c r="AF4486" s="59"/>
      <c r="AG4486" s="59"/>
      <c r="AH4486" s="59"/>
      <c r="AI4486" s="59"/>
    </row>
    <row r="4487" spans="1:35" ht="31.5" thickBot="1" x14ac:dyDescent="0.4">
      <c r="A4487" s="58" t="s">
        <v>4454</v>
      </c>
      <c r="B4487" s="58" t="s">
        <v>15704</v>
      </c>
      <c r="C4487" s="58" t="s">
        <v>20050</v>
      </c>
      <c r="D4487" s="59"/>
      <c r="E4487" s="59"/>
      <c r="F4487" s="59"/>
      <c r="G4487" s="59"/>
      <c r="AB4487" s="62" t="s">
        <v>20410</v>
      </c>
      <c r="AC4487" s="65" t="s">
        <v>20412</v>
      </c>
      <c r="AD4487" s="59"/>
      <c r="AE4487" s="59"/>
      <c r="AF4487" s="59"/>
      <c r="AG4487" s="59"/>
      <c r="AH4487" s="59"/>
      <c r="AI4487" s="59"/>
    </row>
    <row r="4488" spans="1:35" ht="31.5" thickBot="1" x14ac:dyDescent="0.4">
      <c r="A4488" s="58" t="s">
        <v>4455</v>
      </c>
      <c r="B4488" s="58" t="s">
        <v>15704</v>
      </c>
      <c r="C4488" s="58" t="s">
        <v>20050</v>
      </c>
      <c r="D4488" s="59"/>
      <c r="E4488" s="59"/>
      <c r="F4488" s="59"/>
      <c r="G4488" s="59"/>
      <c r="AB4488" s="62" t="s">
        <v>20410</v>
      </c>
      <c r="AC4488" s="65" t="s">
        <v>20412</v>
      </c>
      <c r="AD4488" s="59"/>
      <c r="AE4488" s="59"/>
      <c r="AF4488" s="59"/>
      <c r="AG4488" s="59"/>
      <c r="AH4488" s="59"/>
      <c r="AI4488" s="59"/>
    </row>
    <row r="4489" spans="1:35" ht="31.5" thickBot="1" x14ac:dyDescent="0.4">
      <c r="A4489" s="58" t="s">
        <v>4456</v>
      </c>
      <c r="B4489" s="58" t="s">
        <v>15705</v>
      </c>
      <c r="C4489" s="58" t="s">
        <v>20050</v>
      </c>
      <c r="D4489" s="59"/>
      <c r="E4489" s="59"/>
      <c r="F4489" s="59"/>
      <c r="G4489" s="59"/>
      <c r="AB4489" s="59"/>
      <c r="AC4489" s="65" t="s">
        <v>20412</v>
      </c>
      <c r="AD4489" s="59"/>
      <c r="AE4489" s="59"/>
      <c r="AF4489" s="59"/>
      <c r="AG4489" s="59"/>
      <c r="AH4489" s="59"/>
      <c r="AI4489" s="59"/>
    </row>
    <row r="4490" spans="1:35" ht="31.5" thickBot="1" x14ac:dyDescent="0.4">
      <c r="A4490" s="58" t="s">
        <v>4457</v>
      </c>
      <c r="B4490" s="58" t="s">
        <v>15705</v>
      </c>
      <c r="C4490" s="58" t="s">
        <v>20050</v>
      </c>
      <c r="D4490" s="59"/>
      <c r="E4490" s="59"/>
      <c r="F4490" s="59"/>
      <c r="G4490" s="59"/>
      <c r="AB4490" s="59"/>
      <c r="AC4490" s="65" t="s">
        <v>20412</v>
      </c>
      <c r="AD4490" s="59"/>
      <c r="AE4490" s="59"/>
      <c r="AF4490" s="59"/>
      <c r="AG4490" s="59"/>
      <c r="AH4490" s="59"/>
      <c r="AI4490" s="59"/>
    </row>
    <row r="4491" spans="1:35" ht="47" thickBot="1" x14ac:dyDescent="0.4">
      <c r="A4491" s="58" t="s">
        <v>4458</v>
      </c>
      <c r="B4491" s="58" t="s">
        <v>13605</v>
      </c>
      <c r="C4491" s="58" t="s">
        <v>20166</v>
      </c>
      <c r="D4491" s="58" t="s">
        <v>20050</v>
      </c>
      <c r="E4491" s="59"/>
      <c r="F4491" s="59"/>
      <c r="G4491" s="59"/>
      <c r="AB4491" s="62" t="s">
        <v>20410</v>
      </c>
      <c r="AC4491" s="65" t="s">
        <v>20412</v>
      </c>
      <c r="AD4491" s="59"/>
      <c r="AE4491" s="59"/>
      <c r="AF4491" s="59"/>
      <c r="AG4491" s="59"/>
      <c r="AH4491" s="59"/>
      <c r="AI4491" s="59"/>
    </row>
    <row r="4492" spans="1:35" ht="47" thickBot="1" x14ac:dyDescent="0.4">
      <c r="A4492" s="58" t="s">
        <v>4459</v>
      </c>
      <c r="B4492" s="58" t="s">
        <v>13605</v>
      </c>
      <c r="C4492" s="58" t="s">
        <v>20166</v>
      </c>
      <c r="D4492" s="58" t="s">
        <v>20050</v>
      </c>
      <c r="E4492" s="59"/>
      <c r="F4492" s="59"/>
      <c r="G4492" s="59"/>
      <c r="AB4492" s="62" t="s">
        <v>20410</v>
      </c>
      <c r="AC4492" s="65" t="s">
        <v>20412</v>
      </c>
      <c r="AD4492" s="59"/>
      <c r="AE4492" s="59"/>
      <c r="AF4492" s="59"/>
      <c r="AG4492" s="59"/>
      <c r="AH4492" s="59"/>
      <c r="AI4492" s="59"/>
    </row>
    <row r="4493" spans="1:35" ht="47" thickBot="1" x14ac:dyDescent="0.4">
      <c r="A4493" s="58" t="s">
        <v>4460</v>
      </c>
      <c r="B4493" s="58" t="s">
        <v>13624</v>
      </c>
      <c r="C4493" s="58" t="s">
        <v>20166</v>
      </c>
      <c r="D4493" s="58" t="s">
        <v>20050</v>
      </c>
      <c r="E4493" s="59"/>
      <c r="F4493" s="59"/>
      <c r="G4493" s="59"/>
      <c r="AB4493" s="59"/>
      <c r="AC4493" s="65" t="s">
        <v>20412</v>
      </c>
      <c r="AD4493" s="59"/>
      <c r="AE4493" s="59"/>
      <c r="AF4493" s="59"/>
      <c r="AG4493" s="59"/>
      <c r="AH4493" s="59"/>
      <c r="AI4493" s="59"/>
    </row>
    <row r="4494" spans="1:35" ht="47" thickBot="1" x14ac:dyDescent="0.4">
      <c r="A4494" s="58" t="s">
        <v>4461</v>
      </c>
      <c r="B4494" s="58" t="s">
        <v>13607</v>
      </c>
      <c r="C4494" s="58" t="s">
        <v>20166</v>
      </c>
      <c r="D4494" s="58" t="s">
        <v>20050</v>
      </c>
      <c r="E4494" s="59"/>
      <c r="F4494" s="59"/>
      <c r="G4494" s="59"/>
      <c r="AB4494" s="59"/>
      <c r="AC4494" s="65" t="s">
        <v>20412</v>
      </c>
      <c r="AD4494" s="59"/>
      <c r="AE4494" s="59"/>
      <c r="AF4494" s="59"/>
      <c r="AG4494" s="59"/>
      <c r="AH4494" s="59"/>
      <c r="AI4494" s="59"/>
    </row>
    <row r="4495" spans="1:35" ht="47" thickBot="1" x14ac:dyDescent="0.4">
      <c r="A4495" s="58" t="s">
        <v>4462</v>
      </c>
      <c r="B4495" s="58" t="s">
        <v>13625</v>
      </c>
      <c r="C4495" s="58" t="s">
        <v>20166</v>
      </c>
      <c r="D4495" s="58" t="s">
        <v>20050</v>
      </c>
      <c r="E4495" s="59"/>
      <c r="F4495" s="59"/>
      <c r="G4495" s="59"/>
      <c r="AB4495" s="62" t="s">
        <v>20410</v>
      </c>
      <c r="AC4495" s="65" t="s">
        <v>20412</v>
      </c>
      <c r="AD4495" s="59"/>
      <c r="AE4495" s="59"/>
      <c r="AF4495" s="59"/>
      <c r="AG4495" s="59"/>
      <c r="AH4495" s="59"/>
      <c r="AI4495" s="59"/>
    </row>
    <row r="4496" spans="1:35" ht="31.5" thickBot="1" x14ac:dyDescent="0.4">
      <c r="A4496" s="58" t="s">
        <v>4463</v>
      </c>
      <c r="B4496" s="58" t="s">
        <v>15706</v>
      </c>
      <c r="C4496" s="58" t="s">
        <v>20050</v>
      </c>
      <c r="D4496" s="59"/>
      <c r="E4496" s="59"/>
      <c r="F4496" s="59"/>
      <c r="G4496" s="59"/>
      <c r="AB4496" s="59"/>
      <c r="AC4496" s="65" t="s">
        <v>20412</v>
      </c>
      <c r="AD4496" s="59"/>
      <c r="AE4496" s="59"/>
      <c r="AF4496" s="59"/>
      <c r="AG4496" s="59"/>
      <c r="AH4496" s="59"/>
      <c r="AI4496" s="59"/>
    </row>
    <row r="4497" spans="1:35" ht="31.5" thickBot="1" x14ac:dyDescent="0.4">
      <c r="A4497" s="58" t="s">
        <v>4464</v>
      </c>
      <c r="B4497" s="58" t="s">
        <v>15706</v>
      </c>
      <c r="C4497" s="58" t="s">
        <v>20050</v>
      </c>
      <c r="D4497" s="59"/>
      <c r="E4497" s="59"/>
      <c r="F4497" s="59"/>
      <c r="G4497" s="59"/>
      <c r="AB4497" s="62" t="s">
        <v>20410</v>
      </c>
      <c r="AC4497" s="65" t="s">
        <v>20412</v>
      </c>
      <c r="AD4497" s="59"/>
      <c r="AE4497" s="59"/>
      <c r="AF4497" s="59"/>
      <c r="AG4497" s="59"/>
      <c r="AH4497" s="59"/>
      <c r="AI4497" s="59"/>
    </row>
    <row r="4498" spans="1:35" ht="31.5" thickBot="1" x14ac:dyDescent="0.4">
      <c r="A4498" s="58" t="s">
        <v>4465</v>
      </c>
      <c r="B4498" s="58" t="s">
        <v>15706</v>
      </c>
      <c r="C4498" s="58" t="s">
        <v>20050</v>
      </c>
      <c r="D4498" s="59"/>
      <c r="E4498" s="59"/>
      <c r="F4498" s="59"/>
      <c r="G4498" s="59"/>
      <c r="AB4498" s="62" t="s">
        <v>20410</v>
      </c>
      <c r="AC4498" s="65" t="s">
        <v>20412</v>
      </c>
      <c r="AD4498" s="59"/>
      <c r="AE4498" s="59"/>
      <c r="AF4498" s="59"/>
      <c r="AG4498" s="59"/>
      <c r="AH4498" s="59"/>
      <c r="AI4498" s="59"/>
    </row>
    <row r="4499" spans="1:35" ht="31.5" thickBot="1" x14ac:dyDescent="0.4">
      <c r="A4499" s="58" t="s">
        <v>4466</v>
      </c>
      <c r="B4499" s="58" t="s">
        <v>15706</v>
      </c>
      <c r="C4499" s="58" t="s">
        <v>20050</v>
      </c>
      <c r="D4499" s="59"/>
      <c r="E4499" s="59"/>
      <c r="F4499" s="59"/>
      <c r="G4499" s="59"/>
      <c r="AB4499" s="59"/>
      <c r="AC4499" s="65" t="s">
        <v>20412</v>
      </c>
      <c r="AD4499" s="59"/>
      <c r="AE4499" s="59"/>
      <c r="AF4499" s="59"/>
      <c r="AG4499" s="59"/>
      <c r="AH4499" s="59"/>
      <c r="AI4499" s="59"/>
    </row>
    <row r="4500" spans="1:35" ht="31.5" thickBot="1" x14ac:dyDescent="0.4">
      <c r="A4500" s="58" t="s">
        <v>4467</v>
      </c>
      <c r="B4500" s="58" t="s">
        <v>15707</v>
      </c>
      <c r="C4500" s="58" t="s">
        <v>20050</v>
      </c>
      <c r="D4500" s="59"/>
      <c r="E4500" s="59"/>
      <c r="F4500" s="59"/>
      <c r="G4500" s="59"/>
      <c r="AB4500" s="59"/>
      <c r="AC4500" s="65" t="s">
        <v>20412</v>
      </c>
      <c r="AD4500" s="59"/>
      <c r="AE4500" s="59"/>
      <c r="AF4500" s="59"/>
      <c r="AG4500" s="59"/>
      <c r="AH4500" s="59"/>
      <c r="AI4500" s="59"/>
    </row>
    <row r="4501" spans="1:35" ht="31.5" thickBot="1" x14ac:dyDescent="0.4">
      <c r="A4501" s="58" t="s">
        <v>4468</v>
      </c>
      <c r="B4501" s="58" t="s">
        <v>15708</v>
      </c>
      <c r="C4501" s="58" t="s">
        <v>20050</v>
      </c>
      <c r="D4501" s="59"/>
      <c r="E4501" s="59"/>
      <c r="F4501" s="59"/>
      <c r="G4501" s="59"/>
      <c r="AB4501" s="59"/>
      <c r="AC4501" s="65" t="s">
        <v>20412</v>
      </c>
      <c r="AD4501" s="59"/>
      <c r="AE4501" s="59"/>
      <c r="AF4501" s="59"/>
      <c r="AG4501" s="59"/>
      <c r="AH4501" s="59"/>
      <c r="AI4501" s="59"/>
    </row>
    <row r="4502" spans="1:35" ht="31.5" thickBot="1" x14ac:dyDescent="0.4">
      <c r="A4502" s="58" t="s">
        <v>4469</v>
      </c>
      <c r="B4502" s="58" t="s">
        <v>15708</v>
      </c>
      <c r="C4502" s="58" t="s">
        <v>20050</v>
      </c>
      <c r="D4502" s="59"/>
      <c r="E4502" s="59"/>
      <c r="F4502" s="59"/>
      <c r="G4502" s="59"/>
      <c r="AB4502" s="59"/>
      <c r="AC4502" s="65" t="s">
        <v>20412</v>
      </c>
      <c r="AD4502" s="59"/>
      <c r="AE4502" s="59"/>
      <c r="AF4502" s="59"/>
      <c r="AG4502" s="59"/>
      <c r="AH4502" s="59"/>
      <c r="AI4502" s="59"/>
    </row>
    <row r="4503" spans="1:35" ht="31.5" thickBot="1" x14ac:dyDescent="0.4">
      <c r="A4503" s="58" t="s">
        <v>4470</v>
      </c>
      <c r="B4503" s="58" t="s">
        <v>15709</v>
      </c>
      <c r="C4503" s="58" t="s">
        <v>20050</v>
      </c>
      <c r="D4503" s="59"/>
      <c r="E4503" s="59"/>
      <c r="F4503" s="59"/>
      <c r="G4503" s="59"/>
      <c r="AB4503" s="59"/>
      <c r="AC4503" s="65" t="s">
        <v>20412</v>
      </c>
      <c r="AD4503" s="59"/>
      <c r="AE4503" s="59"/>
      <c r="AF4503" s="59"/>
      <c r="AG4503" s="59"/>
      <c r="AH4503" s="59"/>
      <c r="AI4503" s="59"/>
    </row>
    <row r="4504" spans="1:35" ht="31.5" thickBot="1" x14ac:dyDescent="0.4">
      <c r="A4504" s="58" t="s">
        <v>4471</v>
      </c>
      <c r="B4504" s="58" t="s">
        <v>15710</v>
      </c>
      <c r="C4504" s="58" t="s">
        <v>20050</v>
      </c>
      <c r="D4504" s="59"/>
      <c r="E4504" s="59"/>
      <c r="F4504" s="59"/>
      <c r="G4504" s="59"/>
      <c r="AB4504" s="62" t="s">
        <v>20410</v>
      </c>
      <c r="AC4504" s="65" t="s">
        <v>20412</v>
      </c>
      <c r="AD4504" s="59"/>
      <c r="AE4504" s="59"/>
      <c r="AF4504" s="59"/>
      <c r="AG4504" s="59"/>
      <c r="AH4504" s="59"/>
      <c r="AI4504" s="59"/>
    </row>
    <row r="4505" spans="1:35" ht="31.5" thickBot="1" x14ac:dyDescent="0.4">
      <c r="A4505" s="58" t="s">
        <v>4472</v>
      </c>
      <c r="B4505" s="58" t="s">
        <v>15710</v>
      </c>
      <c r="C4505" s="58" t="s">
        <v>20050</v>
      </c>
      <c r="D4505" s="59"/>
      <c r="E4505" s="59"/>
      <c r="F4505" s="59"/>
      <c r="G4505" s="59"/>
      <c r="AB4505" s="62" t="s">
        <v>20410</v>
      </c>
      <c r="AC4505" s="65" t="s">
        <v>20412</v>
      </c>
      <c r="AD4505" s="59"/>
      <c r="AE4505" s="59"/>
      <c r="AF4505" s="59"/>
      <c r="AG4505" s="59"/>
      <c r="AH4505" s="59"/>
      <c r="AI4505" s="59"/>
    </row>
    <row r="4506" spans="1:35" ht="31.5" thickBot="1" x14ac:dyDescent="0.4">
      <c r="A4506" s="58" t="s">
        <v>4473</v>
      </c>
      <c r="B4506" s="58" t="s">
        <v>15711</v>
      </c>
      <c r="C4506" s="58" t="s">
        <v>20050</v>
      </c>
      <c r="D4506" s="59"/>
      <c r="E4506" s="59"/>
      <c r="F4506" s="59"/>
      <c r="G4506" s="59"/>
      <c r="AB4506" s="59"/>
      <c r="AC4506" s="65" t="s">
        <v>20412</v>
      </c>
      <c r="AD4506" s="59"/>
      <c r="AE4506" s="59"/>
      <c r="AF4506" s="59"/>
      <c r="AG4506" s="59"/>
      <c r="AH4506" s="59"/>
      <c r="AI4506" s="59"/>
    </row>
    <row r="4507" spans="1:35" ht="31.5" thickBot="1" x14ac:dyDescent="0.4">
      <c r="A4507" s="58" t="s">
        <v>4474</v>
      </c>
      <c r="B4507" s="58" t="s">
        <v>15712</v>
      </c>
      <c r="C4507" s="58" t="s">
        <v>20050</v>
      </c>
      <c r="D4507" s="59"/>
      <c r="E4507" s="59"/>
      <c r="F4507" s="59"/>
      <c r="G4507" s="59"/>
      <c r="AB4507" s="59"/>
      <c r="AC4507" s="65" t="s">
        <v>20412</v>
      </c>
      <c r="AD4507" s="59"/>
      <c r="AE4507" s="59"/>
      <c r="AF4507" s="59"/>
      <c r="AG4507" s="59"/>
      <c r="AH4507" s="59"/>
      <c r="AI4507" s="59"/>
    </row>
    <row r="4508" spans="1:35" ht="31.5" thickBot="1" x14ac:dyDescent="0.4">
      <c r="A4508" s="58" t="s">
        <v>4475</v>
      </c>
      <c r="B4508" s="58" t="s">
        <v>15712</v>
      </c>
      <c r="C4508" s="58" t="s">
        <v>20050</v>
      </c>
      <c r="D4508" s="59"/>
      <c r="E4508" s="59"/>
      <c r="F4508" s="59"/>
      <c r="G4508" s="59"/>
      <c r="AB4508" s="59"/>
      <c r="AC4508" s="65" t="s">
        <v>20412</v>
      </c>
      <c r="AD4508" s="59"/>
      <c r="AE4508" s="59"/>
      <c r="AF4508" s="59"/>
      <c r="AG4508" s="59"/>
      <c r="AH4508" s="59"/>
      <c r="AI4508" s="59"/>
    </row>
    <row r="4509" spans="1:35" ht="31.5" thickBot="1" x14ac:dyDescent="0.4">
      <c r="A4509" s="58" t="s">
        <v>4476</v>
      </c>
      <c r="B4509" s="58" t="s">
        <v>15712</v>
      </c>
      <c r="C4509" s="58" t="s">
        <v>20050</v>
      </c>
      <c r="D4509" s="59"/>
      <c r="E4509" s="59"/>
      <c r="F4509" s="59"/>
      <c r="G4509" s="59"/>
      <c r="AB4509" s="59"/>
      <c r="AC4509" s="65" t="s">
        <v>20412</v>
      </c>
      <c r="AD4509" s="59"/>
      <c r="AE4509" s="59"/>
      <c r="AF4509" s="59"/>
      <c r="AG4509" s="59"/>
      <c r="AH4509" s="59"/>
      <c r="AI4509" s="59"/>
    </row>
    <row r="4510" spans="1:35" ht="31.5" thickBot="1" x14ac:dyDescent="0.4">
      <c r="A4510" s="58" t="s">
        <v>3797</v>
      </c>
      <c r="B4510" s="58" t="s">
        <v>15713</v>
      </c>
      <c r="C4510" s="58" t="s">
        <v>20050</v>
      </c>
      <c r="D4510" s="59"/>
      <c r="E4510" s="59"/>
      <c r="F4510" s="59"/>
      <c r="G4510" s="59"/>
      <c r="AB4510" s="59"/>
      <c r="AC4510" s="65" t="s">
        <v>20412</v>
      </c>
      <c r="AD4510" s="59"/>
      <c r="AE4510" s="59"/>
      <c r="AF4510" s="59"/>
      <c r="AG4510" s="59"/>
      <c r="AH4510" s="59"/>
      <c r="AI4510" s="59"/>
    </row>
    <row r="4511" spans="1:35" ht="31.5" thickBot="1" x14ac:dyDescent="0.4">
      <c r="A4511" s="58" t="s">
        <v>4477</v>
      </c>
      <c r="B4511" s="58" t="s">
        <v>15714</v>
      </c>
      <c r="C4511" s="58" t="s">
        <v>20050</v>
      </c>
      <c r="D4511" s="59"/>
      <c r="E4511" s="59"/>
      <c r="F4511" s="59"/>
      <c r="G4511" s="59"/>
      <c r="AB4511" s="59"/>
      <c r="AC4511" s="65" t="s">
        <v>20412</v>
      </c>
      <c r="AD4511" s="59"/>
      <c r="AE4511" s="59"/>
      <c r="AF4511" s="59"/>
      <c r="AG4511" s="59"/>
      <c r="AH4511" s="59"/>
      <c r="AI4511" s="59"/>
    </row>
    <row r="4512" spans="1:35" ht="31.5" thickBot="1" x14ac:dyDescent="0.4">
      <c r="A4512" s="58" t="s">
        <v>4478</v>
      </c>
      <c r="B4512" s="58" t="s">
        <v>15715</v>
      </c>
      <c r="C4512" s="58" t="s">
        <v>20050</v>
      </c>
      <c r="D4512" s="59"/>
      <c r="E4512" s="59"/>
      <c r="F4512" s="59"/>
      <c r="G4512" s="59"/>
      <c r="AB4512" s="62" t="s">
        <v>20410</v>
      </c>
      <c r="AC4512" s="65" t="s">
        <v>20412</v>
      </c>
      <c r="AD4512" s="59"/>
      <c r="AE4512" s="59"/>
      <c r="AF4512" s="59"/>
      <c r="AG4512" s="59"/>
      <c r="AH4512" s="59"/>
      <c r="AI4512" s="59"/>
    </row>
    <row r="4513" spans="1:35" ht="31.5" thickBot="1" x14ac:dyDescent="0.4">
      <c r="A4513" s="58" t="s">
        <v>4479</v>
      </c>
      <c r="B4513" s="58" t="s">
        <v>15715</v>
      </c>
      <c r="C4513" s="58" t="s">
        <v>20050</v>
      </c>
      <c r="D4513" s="59"/>
      <c r="E4513" s="59"/>
      <c r="F4513" s="59"/>
      <c r="G4513" s="59"/>
      <c r="AB4513" s="59"/>
      <c r="AC4513" s="65" t="s">
        <v>20412</v>
      </c>
      <c r="AD4513" s="59"/>
      <c r="AE4513" s="59"/>
      <c r="AF4513" s="59"/>
      <c r="AG4513" s="59"/>
      <c r="AH4513" s="59"/>
      <c r="AI4513" s="59"/>
    </row>
    <row r="4514" spans="1:35" ht="31.5" thickBot="1" x14ac:dyDescent="0.4">
      <c r="A4514" s="58" t="s">
        <v>4480</v>
      </c>
      <c r="B4514" s="58" t="s">
        <v>15715</v>
      </c>
      <c r="C4514" s="58" t="s">
        <v>20050</v>
      </c>
      <c r="D4514" s="59"/>
      <c r="E4514" s="59"/>
      <c r="F4514" s="59"/>
      <c r="G4514" s="59"/>
      <c r="AB4514" s="62" t="s">
        <v>20410</v>
      </c>
      <c r="AC4514" s="65" t="s">
        <v>20412</v>
      </c>
      <c r="AD4514" s="59"/>
      <c r="AE4514" s="59"/>
      <c r="AF4514" s="59"/>
      <c r="AG4514" s="59"/>
      <c r="AH4514" s="59"/>
      <c r="AI4514" s="59"/>
    </row>
    <row r="4515" spans="1:35" ht="31.5" thickBot="1" x14ac:dyDescent="0.4">
      <c r="A4515" s="58" t="s">
        <v>4481</v>
      </c>
      <c r="B4515" s="58" t="s">
        <v>15715</v>
      </c>
      <c r="C4515" s="58" t="s">
        <v>20050</v>
      </c>
      <c r="D4515" s="59"/>
      <c r="E4515" s="59"/>
      <c r="F4515" s="59"/>
      <c r="G4515" s="59"/>
      <c r="AB4515" s="59"/>
      <c r="AC4515" s="65" t="s">
        <v>20412</v>
      </c>
      <c r="AD4515" s="59"/>
      <c r="AE4515" s="59"/>
      <c r="AF4515" s="59"/>
      <c r="AG4515" s="59"/>
      <c r="AH4515" s="59"/>
      <c r="AI4515" s="59"/>
    </row>
    <row r="4516" spans="1:35" ht="31.5" thickBot="1" x14ac:dyDescent="0.4">
      <c r="A4516" s="58" t="s">
        <v>4482</v>
      </c>
      <c r="B4516" s="58" t="s">
        <v>15716</v>
      </c>
      <c r="C4516" s="58" t="s">
        <v>20050</v>
      </c>
      <c r="D4516" s="59"/>
      <c r="E4516" s="59"/>
      <c r="F4516" s="59"/>
      <c r="G4516" s="59"/>
      <c r="AB4516" s="59"/>
      <c r="AC4516" s="65" t="s">
        <v>20412</v>
      </c>
      <c r="AD4516" s="59"/>
      <c r="AE4516" s="59"/>
      <c r="AF4516" s="59"/>
      <c r="AG4516" s="59"/>
      <c r="AH4516" s="59"/>
      <c r="AI4516" s="59"/>
    </row>
    <row r="4517" spans="1:35" ht="31.5" thickBot="1" x14ac:dyDescent="0.4">
      <c r="A4517" s="58" t="s">
        <v>4483</v>
      </c>
      <c r="B4517" s="58" t="s">
        <v>15716</v>
      </c>
      <c r="C4517" s="58" t="s">
        <v>20050</v>
      </c>
      <c r="D4517" s="59"/>
      <c r="E4517" s="59"/>
      <c r="F4517" s="59"/>
      <c r="G4517" s="59"/>
      <c r="AB4517" s="59"/>
      <c r="AC4517" s="65" t="s">
        <v>20412</v>
      </c>
      <c r="AD4517" s="59"/>
      <c r="AE4517" s="59"/>
      <c r="AF4517" s="59"/>
      <c r="AG4517" s="59"/>
      <c r="AH4517" s="59"/>
      <c r="AI4517" s="59"/>
    </row>
    <row r="4518" spans="1:35" ht="31.5" thickBot="1" x14ac:dyDescent="0.4">
      <c r="A4518" s="58" t="s">
        <v>4484</v>
      </c>
      <c r="B4518" s="58" t="s">
        <v>15717</v>
      </c>
      <c r="C4518" s="58" t="s">
        <v>20050</v>
      </c>
      <c r="D4518" s="59"/>
      <c r="E4518" s="59"/>
      <c r="F4518" s="59"/>
      <c r="G4518" s="59"/>
      <c r="AB4518" s="59"/>
      <c r="AC4518" s="65" t="s">
        <v>20412</v>
      </c>
      <c r="AD4518" s="59"/>
      <c r="AE4518" s="59"/>
      <c r="AF4518" s="59"/>
      <c r="AG4518" s="59"/>
      <c r="AH4518" s="59"/>
      <c r="AI4518" s="59"/>
    </row>
    <row r="4519" spans="1:35" ht="31.5" thickBot="1" x14ac:dyDescent="0.4">
      <c r="A4519" s="58" t="s">
        <v>4485</v>
      </c>
      <c r="B4519" s="58" t="s">
        <v>15717</v>
      </c>
      <c r="C4519" s="58" t="s">
        <v>20050</v>
      </c>
      <c r="D4519" s="59"/>
      <c r="E4519" s="59"/>
      <c r="F4519" s="59"/>
      <c r="G4519" s="59"/>
      <c r="AB4519" s="59"/>
      <c r="AC4519" s="65" t="s">
        <v>20412</v>
      </c>
      <c r="AD4519" s="59"/>
      <c r="AE4519" s="59"/>
      <c r="AF4519" s="59"/>
      <c r="AG4519" s="59"/>
      <c r="AH4519" s="59"/>
      <c r="AI4519" s="59"/>
    </row>
    <row r="4520" spans="1:35" ht="31.5" thickBot="1" x14ac:dyDescent="0.4">
      <c r="A4520" s="58" t="s">
        <v>4486</v>
      </c>
      <c r="B4520" s="58" t="s">
        <v>15718</v>
      </c>
      <c r="C4520" s="58" t="s">
        <v>20050</v>
      </c>
      <c r="D4520" s="59"/>
      <c r="E4520" s="59"/>
      <c r="F4520" s="59"/>
      <c r="G4520" s="59"/>
      <c r="AB4520" s="59"/>
      <c r="AC4520" s="65" t="s">
        <v>20412</v>
      </c>
      <c r="AD4520" s="59"/>
      <c r="AE4520" s="59"/>
      <c r="AF4520" s="59"/>
      <c r="AG4520" s="59"/>
      <c r="AH4520" s="59"/>
      <c r="AI4520" s="59"/>
    </row>
    <row r="4521" spans="1:35" ht="31.5" thickBot="1" x14ac:dyDescent="0.4">
      <c r="A4521" s="58" t="s">
        <v>4487</v>
      </c>
      <c r="B4521" s="58" t="s">
        <v>15719</v>
      </c>
      <c r="C4521" s="58" t="s">
        <v>20050</v>
      </c>
      <c r="D4521" s="59"/>
      <c r="E4521" s="59"/>
      <c r="F4521" s="59"/>
      <c r="G4521" s="59"/>
      <c r="AB4521" s="59"/>
      <c r="AC4521" s="65" t="s">
        <v>20412</v>
      </c>
      <c r="AD4521" s="59"/>
      <c r="AE4521" s="59"/>
      <c r="AF4521" s="59"/>
      <c r="AG4521" s="59"/>
      <c r="AH4521" s="59"/>
      <c r="AI4521" s="59"/>
    </row>
    <row r="4522" spans="1:35" ht="31.5" thickBot="1" x14ac:dyDescent="0.4">
      <c r="A4522" s="58" t="s">
        <v>4488</v>
      </c>
      <c r="B4522" s="58" t="s">
        <v>15719</v>
      </c>
      <c r="C4522" s="58" t="s">
        <v>20050</v>
      </c>
      <c r="D4522" s="59"/>
      <c r="E4522" s="59"/>
      <c r="F4522" s="59"/>
      <c r="G4522" s="59"/>
      <c r="AB4522" s="62" t="s">
        <v>20410</v>
      </c>
      <c r="AC4522" s="65" t="s">
        <v>20412</v>
      </c>
      <c r="AD4522" s="59"/>
      <c r="AE4522" s="59"/>
      <c r="AF4522" s="59"/>
      <c r="AG4522" s="59"/>
      <c r="AH4522" s="59"/>
      <c r="AI4522" s="59"/>
    </row>
    <row r="4523" spans="1:35" ht="31.5" thickBot="1" x14ac:dyDescent="0.4">
      <c r="A4523" s="58" t="s">
        <v>4489</v>
      </c>
      <c r="B4523" s="58" t="s">
        <v>15719</v>
      </c>
      <c r="C4523" s="58" t="s">
        <v>20050</v>
      </c>
      <c r="D4523" s="59"/>
      <c r="E4523" s="59"/>
      <c r="F4523" s="59"/>
      <c r="G4523" s="59"/>
      <c r="AB4523" s="62" t="s">
        <v>20410</v>
      </c>
      <c r="AC4523" s="65" t="s">
        <v>20412</v>
      </c>
      <c r="AD4523" s="59"/>
      <c r="AE4523" s="59"/>
      <c r="AF4523" s="59"/>
      <c r="AG4523" s="59"/>
      <c r="AH4523" s="59"/>
      <c r="AI4523" s="59"/>
    </row>
    <row r="4524" spans="1:35" ht="31.5" thickBot="1" x14ac:dyDescent="0.4">
      <c r="A4524" s="58" t="s">
        <v>4490</v>
      </c>
      <c r="B4524" s="58" t="s">
        <v>15720</v>
      </c>
      <c r="C4524" s="58" t="s">
        <v>20050</v>
      </c>
      <c r="D4524" s="59"/>
      <c r="E4524" s="59"/>
      <c r="F4524" s="59"/>
      <c r="G4524" s="59"/>
      <c r="AB4524" s="62" t="s">
        <v>20410</v>
      </c>
      <c r="AC4524" s="65" t="s">
        <v>20412</v>
      </c>
      <c r="AD4524" s="59"/>
      <c r="AE4524" s="59"/>
      <c r="AF4524" s="59"/>
      <c r="AG4524" s="59"/>
      <c r="AH4524" s="59"/>
      <c r="AI4524" s="59"/>
    </row>
    <row r="4525" spans="1:35" ht="31.5" thickBot="1" x14ac:dyDescent="0.4">
      <c r="A4525" s="58" t="s">
        <v>4491</v>
      </c>
      <c r="B4525" s="58" t="s">
        <v>15720</v>
      </c>
      <c r="C4525" s="58" t="s">
        <v>20050</v>
      </c>
      <c r="D4525" s="59"/>
      <c r="E4525" s="59"/>
      <c r="F4525" s="59"/>
      <c r="G4525" s="59"/>
      <c r="AB4525" s="62" t="s">
        <v>20410</v>
      </c>
      <c r="AC4525" s="65" t="s">
        <v>20412</v>
      </c>
      <c r="AD4525" s="59"/>
      <c r="AE4525" s="59"/>
      <c r="AF4525" s="59"/>
      <c r="AG4525" s="59"/>
      <c r="AH4525" s="59"/>
      <c r="AI4525" s="59"/>
    </row>
    <row r="4526" spans="1:35" ht="31.5" thickBot="1" x14ac:dyDescent="0.4">
      <c r="A4526" s="58" t="s">
        <v>4492</v>
      </c>
      <c r="B4526" s="58" t="s">
        <v>15720</v>
      </c>
      <c r="C4526" s="58" t="s">
        <v>20050</v>
      </c>
      <c r="D4526" s="59"/>
      <c r="E4526" s="59"/>
      <c r="F4526" s="59"/>
      <c r="G4526" s="59"/>
      <c r="AB4526" s="62" t="s">
        <v>20410</v>
      </c>
      <c r="AC4526" s="65" t="s">
        <v>20412</v>
      </c>
      <c r="AD4526" s="59"/>
      <c r="AE4526" s="59"/>
      <c r="AF4526" s="59"/>
      <c r="AG4526" s="59"/>
      <c r="AH4526" s="59"/>
      <c r="AI4526" s="59"/>
    </row>
    <row r="4527" spans="1:35" ht="31.5" thickBot="1" x14ac:dyDescent="0.4">
      <c r="A4527" s="58" t="s">
        <v>4493</v>
      </c>
      <c r="B4527" s="58" t="s">
        <v>15721</v>
      </c>
      <c r="C4527" s="58" t="s">
        <v>20050</v>
      </c>
      <c r="D4527" s="59"/>
      <c r="E4527" s="59"/>
      <c r="F4527" s="59"/>
      <c r="G4527" s="59"/>
      <c r="AB4527" s="62" t="s">
        <v>20410</v>
      </c>
      <c r="AC4527" s="65" t="s">
        <v>20412</v>
      </c>
      <c r="AD4527" s="59"/>
      <c r="AE4527" s="59"/>
      <c r="AF4527" s="59"/>
      <c r="AG4527" s="59"/>
      <c r="AH4527" s="59"/>
      <c r="AI4527" s="59"/>
    </row>
    <row r="4528" spans="1:35" ht="31.5" thickBot="1" x14ac:dyDescent="0.4">
      <c r="A4528" s="58" t="s">
        <v>4494</v>
      </c>
      <c r="B4528" s="58" t="s">
        <v>15722</v>
      </c>
      <c r="C4528" s="58" t="s">
        <v>20050</v>
      </c>
      <c r="D4528" s="59"/>
      <c r="E4528" s="59"/>
      <c r="F4528" s="59"/>
      <c r="G4528" s="59"/>
      <c r="AB4528" s="62" t="s">
        <v>20410</v>
      </c>
      <c r="AC4528" s="65" t="s">
        <v>20412</v>
      </c>
      <c r="AD4528" s="59"/>
      <c r="AE4528" s="59"/>
      <c r="AF4528" s="59"/>
      <c r="AG4528" s="59"/>
      <c r="AH4528" s="59"/>
      <c r="AI4528" s="59"/>
    </row>
    <row r="4529" spans="1:35" ht="31.5" thickBot="1" x14ac:dyDescent="0.4">
      <c r="A4529" s="58" t="s">
        <v>4495</v>
      </c>
      <c r="B4529" s="58" t="s">
        <v>15723</v>
      </c>
      <c r="C4529" s="58" t="s">
        <v>20050</v>
      </c>
      <c r="D4529" s="59"/>
      <c r="E4529" s="59"/>
      <c r="F4529" s="59"/>
      <c r="G4529" s="59"/>
      <c r="AB4529" s="59"/>
      <c r="AC4529" s="65" t="s">
        <v>20412</v>
      </c>
      <c r="AD4529" s="59"/>
      <c r="AE4529" s="59"/>
      <c r="AF4529" s="59"/>
      <c r="AG4529" s="59"/>
      <c r="AH4529" s="59"/>
      <c r="AI4529" s="59"/>
    </row>
    <row r="4530" spans="1:35" ht="31.5" thickBot="1" x14ac:dyDescent="0.4">
      <c r="A4530" s="58" t="s">
        <v>4496</v>
      </c>
      <c r="B4530" s="58" t="s">
        <v>15723</v>
      </c>
      <c r="C4530" s="58" t="s">
        <v>20050</v>
      </c>
      <c r="D4530" s="59"/>
      <c r="E4530" s="59"/>
      <c r="F4530" s="59"/>
      <c r="G4530" s="59"/>
      <c r="AB4530" s="59"/>
      <c r="AC4530" s="65" t="s">
        <v>20412</v>
      </c>
      <c r="AD4530" s="59"/>
      <c r="AE4530" s="59"/>
      <c r="AF4530" s="59"/>
      <c r="AG4530" s="59"/>
      <c r="AH4530" s="59"/>
      <c r="AI4530" s="59"/>
    </row>
    <row r="4531" spans="1:35" ht="31.5" thickBot="1" x14ac:dyDescent="0.4">
      <c r="A4531" s="58" t="s">
        <v>4497</v>
      </c>
      <c r="B4531" s="58" t="s">
        <v>15723</v>
      </c>
      <c r="C4531" s="58" t="s">
        <v>20050</v>
      </c>
      <c r="D4531" s="59"/>
      <c r="E4531" s="59"/>
      <c r="F4531" s="59"/>
      <c r="G4531" s="59"/>
      <c r="AB4531" s="59"/>
      <c r="AC4531" s="65" t="s">
        <v>20412</v>
      </c>
      <c r="AD4531" s="59"/>
      <c r="AE4531" s="59"/>
      <c r="AF4531" s="59"/>
      <c r="AG4531" s="59"/>
      <c r="AH4531" s="59"/>
      <c r="AI4531" s="59"/>
    </row>
    <row r="4532" spans="1:35" ht="31.5" thickBot="1" x14ac:dyDescent="0.4">
      <c r="A4532" s="58" t="s">
        <v>4498</v>
      </c>
      <c r="B4532" s="58" t="s">
        <v>15723</v>
      </c>
      <c r="C4532" s="58" t="s">
        <v>20050</v>
      </c>
      <c r="D4532" s="59"/>
      <c r="E4532" s="59"/>
      <c r="F4532" s="59"/>
      <c r="G4532" s="59"/>
      <c r="AB4532" s="59"/>
      <c r="AC4532" s="65" t="s">
        <v>20412</v>
      </c>
      <c r="AD4532" s="59"/>
      <c r="AE4532" s="59"/>
      <c r="AF4532" s="59"/>
      <c r="AG4532" s="59"/>
      <c r="AH4532" s="59"/>
      <c r="AI4532" s="59"/>
    </row>
    <row r="4533" spans="1:35" ht="31.5" thickBot="1" x14ac:dyDescent="0.4">
      <c r="A4533" s="58" t="s">
        <v>4499</v>
      </c>
      <c r="B4533" s="58" t="s">
        <v>15723</v>
      </c>
      <c r="C4533" s="58" t="s">
        <v>20050</v>
      </c>
      <c r="D4533" s="59"/>
      <c r="E4533" s="59"/>
      <c r="F4533" s="59"/>
      <c r="G4533" s="59"/>
      <c r="AB4533" s="59"/>
      <c r="AC4533" s="65" t="s">
        <v>20412</v>
      </c>
      <c r="AD4533" s="59"/>
      <c r="AE4533" s="59"/>
      <c r="AF4533" s="59"/>
      <c r="AG4533" s="59"/>
      <c r="AH4533" s="59"/>
      <c r="AI4533" s="59"/>
    </row>
    <row r="4534" spans="1:35" ht="31.5" thickBot="1" x14ac:dyDescent="0.4">
      <c r="A4534" s="58" t="s">
        <v>4500</v>
      </c>
      <c r="B4534" s="58" t="s">
        <v>15724</v>
      </c>
      <c r="C4534" s="58" t="s">
        <v>20050</v>
      </c>
      <c r="D4534" s="59"/>
      <c r="E4534" s="59"/>
      <c r="F4534" s="59"/>
      <c r="G4534" s="59"/>
      <c r="AB4534" s="62" t="s">
        <v>20410</v>
      </c>
      <c r="AC4534" s="65" t="s">
        <v>20412</v>
      </c>
      <c r="AD4534" s="59"/>
      <c r="AE4534" s="59"/>
      <c r="AF4534" s="59"/>
      <c r="AG4534" s="59"/>
      <c r="AH4534" s="59"/>
      <c r="AI4534" s="59"/>
    </row>
    <row r="4535" spans="1:35" ht="31.5" thickBot="1" x14ac:dyDescent="0.4">
      <c r="A4535" s="58" t="s">
        <v>4501</v>
      </c>
      <c r="B4535" s="58" t="s">
        <v>15724</v>
      </c>
      <c r="C4535" s="58" t="s">
        <v>20050</v>
      </c>
      <c r="D4535" s="59"/>
      <c r="E4535" s="59"/>
      <c r="F4535" s="59"/>
      <c r="G4535" s="59"/>
      <c r="AB4535" s="62" t="s">
        <v>20410</v>
      </c>
      <c r="AC4535" s="65" t="s">
        <v>20412</v>
      </c>
      <c r="AD4535" s="59"/>
      <c r="AE4535" s="59"/>
      <c r="AF4535" s="59"/>
      <c r="AG4535" s="59"/>
      <c r="AH4535" s="59"/>
      <c r="AI4535" s="59"/>
    </row>
    <row r="4536" spans="1:35" ht="31.5" thickBot="1" x14ac:dyDescent="0.4">
      <c r="A4536" s="58" t="s">
        <v>4502</v>
      </c>
      <c r="B4536" s="58" t="s">
        <v>15724</v>
      </c>
      <c r="C4536" s="58" t="s">
        <v>20050</v>
      </c>
      <c r="D4536" s="59"/>
      <c r="E4536" s="59"/>
      <c r="F4536" s="59"/>
      <c r="G4536" s="59"/>
      <c r="AB4536" s="62" t="s">
        <v>20410</v>
      </c>
      <c r="AC4536" s="65" t="s">
        <v>20412</v>
      </c>
      <c r="AD4536" s="59"/>
      <c r="AE4536" s="59"/>
      <c r="AF4536" s="59"/>
      <c r="AG4536" s="59"/>
      <c r="AH4536" s="59"/>
      <c r="AI4536" s="59"/>
    </row>
    <row r="4537" spans="1:35" ht="31.5" thickBot="1" x14ac:dyDescent="0.4">
      <c r="A4537" s="58" t="s">
        <v>4503</v>
      </c>
      <c r="B4537" s="58" t="s">
        <v>15724</v>
      </c>
      <c r="C4537" s="58" t="s">
        <v>20050</v>
      </c>
      <c r="D4537" s="59"/>
      <c r="E4537" s="59"/>
      <c r="F4537" s="59"/>
      <c r="G4537" s="59"/>
      <c r="AB4537" s="62" t="s">
        <v>20410</v>
      </c>
      <c r="AC4537" s="65" t="s">
        <v>20412</v>
      </c>
      <c r="AD4537" s="59"/>
      <c r="AE4537" s="59"/>
      <c r="AF4537" s="59"/>
      <c r="AG4537" s="59"/>
      <c r="AH4537" s="59"/>
      <c r="AI4537" s="59"/>
    </row>
    <row r="4538" spans="1:35" ht="31.5" thickBot="1" x14ac:dyDescent="0.4">
      <c r="A4538" s="58" t="s">
        <v>4504</v>
      </c>
      <c r="B4538" s="58" t="s">
        <v>15725</v>
      </c>
      <c r="C4538" s="58" t="s">
        <v>20050</v>
      </c>
      <c r="D4538" s="59"/>
      <c r="E4538" s="59"/>
      <c r="F4538" s="59"/>
      <c r="G4538" s="59"/>
      <c r="AB4538" s="59"/>
      <c r="AC4538" s="65" t="s">
        <v>20412</v>
      </c>
      <c r="AD4538" s="59"/>
      <c r="AE4538" s="59"/>
      <c r="AF4538" s="59"/>
      <c r="AG4538" s="59"/>
      <c r="AH4538" s="59"/>
      <c r="AI4538" s="59"/>
    </row>
    <row r="4539" spans="1:35" ht="31.5" thickBot="1" x14ac:dyDescent="0.4">
      <c r="A4539" s="58" t="s">
        <v>4505</v>
      </c>
      <c r="B4539" s="58" t="s">
        <v>15725</v>
      </c>
      <c r="C4539" s="58" t="s">
        <v>20050</v>
      </c>
      <c r="D4539" s="59"/>
      <c r="E4539" s="59"/>
      <c r="F4539" s="59"/>
      <c r="G4539" s="59"/>
      <c r="AB4539" s="59"/>
      <c r="AC4539" s="65" t="s">
        <v>20412</v>
      </c>
      <c r="AD4539" s="59"/>
      <c r="AE4539" s="59"/>
      <c r="AF4539" s="59"/>
      <c r="AG4539" s="59"/>
      <c r="AH4539" s="59"/>
      <c r="AI4539" s="59"/>
    </row>
    <row r="4540" spans="1:35" ht="31.5" thickBot="1" x14ac:dyDescent="0.4">
      <c r="A4540" s="58" t="s">
        <v>4506</v>
      </c>
      <c r="B4540" s="58" t="s">
        <v>15725</v>
      </c>
      <c r="C4540" s="58" t="s">
        <v>20050</v>
      </c>
      <c r="D4540" s="59"/>
      <c r="E4540" s="59"/>
      <c r="F4540" s="59"/>
      <c r="G4540" s="59"/>
      <c r="AB4540" s="59"/>
      <c r="AC4540" s="65" t="s">
        <v>20412</v>
      </c>
      <c r="AD4540" s="59"/>
      <c r="AE4540" s="59"/>
      <c r="AF4540" s="59"/>
      <c r="AG4540" s="59"/>
      <c r="AH4540" s="59"/>
      <c r="AI4540" s="59"/>
    </row>
    <row r="4541" spans="1:35" ht="31.5" thickBot="1" x14ac:dyDescent="0.4">
      <c r="A4541" s="58" t="s">
        <v>4507</v>
      </c>
      <c r="B4541" s="58" t="s">
        <v>15726</v>
      </c>
      <c r="C4541" s="58" t="s">
        <v>20050</v>
      </c>
      <c r="D4541" s="59"/>
      <c r="E4541" s="59"/>
      <c r="F4541" s="59"/>
      <c r="G4541" s="59"/>
      <c r="AB4541" s="62" t="s">
        <v>20410</v>
      </c>
      <c r="AC4541" s="65" t="s">
        <v>20412</v>
      </c>
      <c r="AD4541" s="59"/>
      <c r="AE4541" s="59"/>
      <c r="AF4541" s="59"/>
      <c r="AG4541" s="59"/>
      <c r="AH4541" s="59"/>
      <c r="AI4541" s="59"/>
    </row>
    <row r="4542" spans="1:35" ht="31.5" thickBot="1" x14ac:dyDescent="0.4">
      <c r="A4542" s="58" t="s">
        <v>4508</v>
      </c>
      <c r="B4542" s="58" t="s">
        <v>15726</v>
      </c>
      <c r="C4542" s="58" t="s">
        <v>20050</v>
      </c>
      <c r="D4542" s="59"/>
      <c r="E4542" s="59"/>
      <c r="F4542" s="59"/>
      <c r="G4542" s="59"/>
      <c r="AB4542" s="62" t="s">
        <v>20410</v>
      </c>
      <c r="AC4542" s="65" t="s">
        <v>20412</v>
      </c>
      <c r="AD4542" s="59"/>
      <c r="AE4542" s="59"/>
      <c r="AF4542" s="59"/>
      <c r="AG4542" s="59"/>
      <c r="AH4542" s="59"/>
      <c r="AI4542" s="59"/>
    </row>
    <row r="4543" spans="1:35" ht="31.5" thickBot="1" x14ac:dyDescent="0.4">
      <c r="A4543" s="58" t="s">
        <v>4509</v>
      </c>
      <c r="B4543" s="58" t="s">
        <v>15727</v>
      </c>
      <c r="C4543" s="58" t="s">
        <v>20050</v>
      </c>
      <c r="D4543" s="59"/>
      <c r="E4543" s="59"/>
      <c r="F4543" s="59"/>
      <c r="G4543" s="59"/>
      <c r="AB4543" s="59"/>
      <c r="AC4543" s="65" t="s">
        <v>20412</v>
      </c>
      <c r="AD4543" s="59"/>
      <c r="AE4543" s="59"/>
      <c r="AF4543" s="59"/>
      <c r="AG4543" s="59"/>
      <c r="AH4543" s="59"/>
      <c r="AI4543" s="59"/>
    </row>
    <row r="4544" spans="1:35" ht="31.5" thickBot="1" x14ac:dyDescent="0.4">
      <c r="A4544" s="58" t="s">
        <v>4510</v>
      </c>
      <c r="B4544" s="58" t="s">
        <v>15727</v>
      </c>
      <c r="C4544" s="58" t="s">
        <v>20050</v>
      </c>
      <c r="D4544" s="59"/>
      <c r="E4544" s="59"/>
      <c r="F4544" s="59"/>
      <c r="G4544" s="59"/>
      <c r="AB4544" s="59"/>
      <c r="AC4544" s="65" t="s">
        <v>20412</v>
      </c>
      <c r="AD4544" s="59"/>
      <c r="AE4544" s="59"/>
      <c r="AF4544" s="59"/>
      <c r="AG4544" s="59"/>
      <c r="AH4544" s="59"/>
      <c r="AI4544" s="59"/>
    </row>
    <row r="4545" spans="1:35" ht="31.5" thickBot="1" x14ac:dyDescent="0.4">
      <c r="A4545" s="58" t="s">
        <v>4511</v>
      </c>
      <c r="B4545" s="58" t="s">
        <v>15727</v>
      </c>
      <c r="C4545" s="58" t="s">
        <v>20050</v>
      </c>
      <c r="D4545" s="59"/>
      <c r="E4545" s="59"/>
      <c r="F4545" s="59"/>
      <c r="G4545" s="59"/>
      <c r="AB4545" s="59"/>
      <c r="AC4545" s="65" t="s">
        <v>20412</v>
      </c>
      <c r="AD4545" s="59"/>
      <c r="AE4545" s="59"/>
      <c r="AF4545" s="59"/>
      <c r="AG4545" s="59"/>
      <c r="AH4545" s="59"/>
      <c r="AI4545" s="59"/>
    </row>
    <row r="4546" spans="1:35" ht="31.5" thickBot="1" x14ac:dyDescent="0.4">
      <c r="A4546" s="58" t="s">
        <v>4512</v>
      </c>
      <c r="B4546" s="58" t="s">
        <v>15727</v>
      </c>
      <c r="C4546" s="58" t="s">
        <v>20050</v>
      </c>
      <c r="D4546" s="59"/>
      <c r="E4546" s="59"/>
      <c r="F4546" s="59"/>
      <c r="G4546" s="59"/>
      <c r="AB4546" s="62" t="s">
        <v>20410</v>
      </c>
      <c r="AC4546" s="65" t="s">
        <v>20412</v>
      </c>
      <c r="AD4546" s="59"/>
      <c r="AE4546" s="59"/>
      <c r="AF4546" s="59"/>
      <c r="AG4546" s="59"/>
      <c r="AH4546" s="59"/>
      <c r="AI4546" s="59"/>
    </row>
    <row r="4547" spans="1:35" ht="31.5" thickBot="1" x14ac:dyDescent="0.4">
      <c r="A4547" s="58" t="s">
        <v>4513</v>
      </c>
      <c r="B4547" s="58" t="s">
        <v>15728</v>
      </c>
      <c r="C4547" s="58" t="s">
        <v>20050</v>
      </c>
      <c r="D4547" s="59"/>
      <c r="E4547" s="59"/>
      <c r="F4547" s="59"/>
      <c r="G4547" s="59"/>
      <c r="AB4547" s="62" t="s">
        <v>20410</v>
      </c>
      <c r="AC4547" s="65" t="s">
        <v>20412</v>
      </c>
      <c r="AD4547" s="59"/>
      <c r="AE4547" s="59"/>
      <c r="AF4547" s="59"/>
      <c r="AG4547" s="59"/>
      <c r="AH4547" s="59"/>
      <c r="AI4547" s="59"/>
    </row>
    <row r="4548" spans="1:35" ht="31.5" thickBot="1" x14ac:dyDescent="0.4">
      <c r="A4548" s="58" t="s">
        <v>4514</v>
      </c>
      <c r="B4548" s="58" t="s">
        <v>15728</v>
      </c>
      <c r="C4548" s="58" t="s">
        <v>20050</v>
      </c>
      <c r="D4548" s="59"/>
      <c r="E4548" s="59"/>
      <c r="F4548" s="59"/>
      <c r="G4548" s="59"/>
      <c r="AB4548" s="59"/>
      <c r="AC4548" s="65" t="s">
        <v>20412</v>
      </c>
      <c r="AD4548" s="59"/>
      <c r="AE4548" s="59"/>
      <c r="AF4548" s="59"/>
      <c r="AG4548" s="59"/>
      <c r="AH4548" s="59"/>
      <c r="AI4548" s="59"/>
    </row>
    <row r="4549" spans="1:35" ht="31.5" thickBot="1" x14ac:dyDescent="0.4">
      <c r="A4549" s="58" t="s">
        <v>4515</v>
      </c>
      <c r="B4549" s="58" t="s">
        <v>15729</v>
      </c>
      <c r="C4549" s="58" t="s">
        <v>20050</v>
      </c>
      <c r="D4549" s="59"/>
      <c r="E4549" s="59"/>
      <c r="F4549" s="59"/>
      <c r="G4549" s="59"/>
      <c r="AB4549" s="62" t="s">
        <v>20410</v>
      </c>
      <c r="AC4549" s="65" t="s">
        <v>20412</v>
      </c>
      <c r="AD4549" s="59"/>
      <c r="AE4549" s="59"/>
      <c r="AF4549" s="59"/>
      <c r="AG4549" s="59"/>
      <c r="AH4549" s="59"/>
      <c r="AI4549" s="59"/>
    </row>
    <row r="4550" spans="1:35" ht="31.5" thickBot="1" x14ac:dyDescent="0.4">
      <c r="A4550" s="58" t="s">
        <v>4516</v>
      </c>
      <c r="B4550" s="58" t="s">
        <v>15729</v>
      </c>
      <c r="C4550" s="58" t="s">
        <v>20050</v>
      </c>
      <c r="D4550" s="59"/>
      <c r="E4550" s="59"/>
      <c r="F4550" s="59"/>
      <c r="G4550" s="59"/>
      <c r="AB4550" s="59"/>
      <c r="AC4550" s="65" t="s">
        <v>20412</v>
      </c>
      <c r="AD4550" s="59"/>
      <c r="AE4550" s="59"/>
      <c r="AF4550" s="59"/>
      <c r="AG4550" s="59"/>
      <c r="AH4550" s="59"/>
      <c r="AI4550" s="59"/>
    </row>
    <row r="4551" spans="1:35" ht="31.5" thickBot="1" x14ac:dyDescent="0.4">
      <c r="A4551" s="58" t="s">
        <v>4517</v>
      </c>
      <c r="B4551" s="58" t="s">
        <v>15729</v>
      </c>
      <c r="C4551" s="58" t="s">
        <v>20050</v>
      </c>
      <c r="D4551" s="59"/>
      <c r="E4551" s="59"/>
      <c r="F4551" s="59"/>
      <c r="G4551" s="59"/>
      <c r="AB4551" s="62" t="s">
        <v>20410</v>
      </c>
      <c r="AC4551" s="65" t="s">
        <v>20412</v>
      </c>
      <c r="AD4551" s="59"/>
      <c r="AE4551" s="59"/>
      <c r="AF4551" s="59"/>
      <c r="AG4551" s="59"/>
      <c r="AH4551" s="59"/>
      <c r="AI4551" s="59"/>
    </row>
    <row r="4552" spans="1:35" ht="31.5" thickBot="1" x14ac:dyDescent="0.4">
      <c r="A4552" s="58" t="s">
        <v>4518</v>
      </c>
      <c r="B4552" s="58" t="s">
        <v>15729</v>
      </c>
      <c r="C4552" s="58" t="s">
        <v>20050</v>
      </c>
      <c r="D4552" s="59"/>
      <c r="E4552" s="59"/>
      <c r="F4552" s="59"/>
      <c r="G4552" s="59"/>
      <c r="AB4552" s="59"/>
      <c r="AC4552" s="65" t="s">
        <v>20412</v>
      </c>
      <c r="AD4552" s="59"/>
      <c r="AE4552" s="59"/>
      <c r="AF4552" s="59"/>
      <c r="AG4552" s="59"/>
      <c r="AH4552" s="59"/>
      <c r="AI4552" s="59"/>
    </row>
    <row r="4553" spans="1:35" ht="31.5" thickBot="1" x14ac:dyDescent="0.4">
      <c r="A4553" s="58" t="s">
        <v>4519</v>
      </c>
      <c r="B4553" s="58" t="s">
        <v>15730</v>
      </c>
      <c r="C4553" s="58" t="s">
        <v>20050</v>
      </c>
      <c r="D4553" s="59"/>
      <c r="E4553" s="59"/>
      <c r="F4553" s="59"/>
      <c r="G4553" s="59"/>
      <c r="AB4553" s="59"/>
      <c r="AC4553" s="65" t="s">
        <v>20412</v>
      </c>
      <c r="AD4553" s="59"/>
      <c r="AE4553" s="59"/>
      <c r="AF4553" s="59"/>
      <c r="AG4553" s="59"/>
      <c r="AH4553" s="59"/>
      <c r="AI4553" s="59"/>
    </row>
    <row r="4554" spans="1:35" ht="31.5" thickBot="1" x14ac:dyDescent="0.4">
      <c r="A4554" s="58" t="s">
        <v>4520</v>
      </c>
      <c r="B4554" s="58" t="s">
        <v>15730</v>
      </c>
      <c r="C4554" s="58" t="s">
        <v>20050</v>
      </c>
      <c r="D4554" s="59"/>
      <c r="E4554" s="59"/>
      <c r="F4554" s="59"/>
      <c r="G4554" s="59"/>
      <c r="AB4554" s="62" t="s">
        <v>20410</v>
      </c>
      <c r="AC4554" s="65" t="s">
        <v>20412</v>
      </c>
      <c r="AD4554" s="59"/>
      <c r="AE4554" s="59"/>
      <c r="AF4554" s="59"/>
      <c r="AG4554" s="59"/>
      <c r="AH4554" s="59"/>
      <c r="AI4554" s="59"/>
    </row>
    <row r="4555" spans="1:35" ht="31.5" thickBot="1" x14ac:dyDescent="0.4">
      <c r="A4555" s="58" t="s">
        <v>4521</v>
      </c>
      <c r="B4555" s="58" t="s">
        <v>15731</v>
      </c>
      <c r="C4555" s="58" t="s">
        <v>20050</v>
      </c>
      <c r="D4555" s="59"/>
      <c r="E4555" s="59"/>
      <c r="F4555" s="59"/>
      <c r="G4555" s="59"/>
      <c r="AB4555" s="62" t="s">
        <v>20410</v>
      </c>
      <c r="AC4555" s="65" t="s">
        <v>20412</v>
      </c>
      <c r="AD4555" s="59"/>
      <c r="AE4555" s="59"/>
      <c r="AF4555" s="59"/>
      <c r="AG4555" s="59"/>
      <c r="AH4555" s="59"/>
      <c r="AI4555" s="59"/>
    </row>
    <row r="4556" spans="1:35" ht="31.5" thickBot="1" x14ac:dyDescent="0.4">
      <c r="A4556" s="58" t="s">
        <v>4522</v>
      </c>
      <c r="B4556" s="58" t="s">
        <v>15732</v>
      </c>
      <c r="C4556" s="58" t="s">
        <v>20050</v>
      </c>
      <c r="D4556" s="59"/>
      <c r="E4556" s="59"/>
      <c r="F4556" s="59"/>
      <c r="G4556" s="59"/>
      <c r="AB4556" s="59"/>
      <c r="AC4556" s="65" t="s">
        <v>20412</v>
      </c>
      <c r="AD4556" s="59"/>
      <c r="AE4556" s="59"/>
      <c r="AF4556" s="59"/>
      <c r="AG4556" s="59"/>
      <c r="AH4556" s="59"/>
      <c r="AI4556" s="59"/>
    </row>
    <row r="4557" spans="1:35" ht="31.5" thickBot="1" x14ac:dyDescent="0.4">
      <c r="A4557" s="58" t="s">
        <v>4523</v>
      </c>
      <c r="B4557" s="58" t="s">
        <v>15732</v>
      </c>
      <c r="C4557" s="58" t="s">
        <v>20050</v>
      </c>
      <c r="D4557" s="59"/>
      <c r="E4557" s="59"/>
      <c r="F4557" s="59"/>
      <c r="G4557" s="59"/>
      <c r="AB4557" s="62" t="s">
        <v>20410</v>
      </c>
      <c r="AC4557" s="65" t="s">
        <v>20412</v>
      </c>
      <c r="AD4557" s="59"/>
      <c r="AE4557" s="59"/>
      <c r="AF4557" s="59"/>
      <c r="AG4557" s="59"/>
      <c r="AH4557" s="59"/>
      <c r="AI4557" s="59"/>
    </row>
    <row r="4558" spans="1:35" ht="31.5" thickBot="1" x14ac:dyDescent="0.4">
      <c r="A4558" s="58" t="s">
        <v>4524</v>
      </c>
      <c r="B4558" s="58" t="s">
        <v>15732</v>
      </c>
      <c r="C4558" s="58" t="s">
        <v>20050</v>
      </c>
      <c r="D4558" s="59"/>
      <c r="E4558" s="59"/>
      <c r="F4558" s="59"/>
      <c r="G4558" s="59"/>
      <c r="AB4558" s="59"/>
      <c r="AC4558" s="65" t="s">
        <v>20412</v>
      </c>
      <c r="AD4558" s="59"/>
      <c r="AE4558" s="59"/>
      <c r="AF4558" s="59"/>
      <c r="AG4558" s="59"/>
      <c r="AH4558" s="59"/>
      <c r="AI4558" s="59"/>
    </row>
    <row r="4559" spans="1:35" ht="31.5" thickBot="1" x14ac:dyDescent="0.4">
      <c r="A4559" s="58" t="s">
        <v>4525</v>
      </c>
      <c r="B4559" s="58" t="s">
        <v>15732</v>
      </c>
      <c r="C4559" s="58" t="s">
        <v>20050</v>
      </c>
      <c r="D4559" s="59"/>
      <c r="E4559" s="59"/>
      <c r="F4559" s="59"/>
      <c r="G4559" s="59"/>
      <c r="AB4559" s="62" t="s">
        <v>20410</v>
      </c>
      <c r="AC4559" s="65" t="s">
        <v>20412</v>
      </c>
      <c r="AD4559" s="59"/>
      <c r="AE4559" s="59"/>
      <c r="AF4559" s="59"/>
      <c r="AG4559" s="59"/>
      <c r="AH4559" s="59"/>
      <c r="AI4559" s="59"/>
    </row>
    <row r="4560" spans="1:35" ht="31.5" thickBot="1" x14ac:dyDescent="0.4">
      <c r="A4560" s="58" t="s">
        <v>4526</v>
      </c>
      <c r="B4560" s="58" t="s">
        <v>15732</v>
      </c>
      <c r="C4560" s="58" t="s">
        <v>20050</v>
      </c>
      <c r="D4560" s="59"/>
      <c r="E4560" s="59"/>
      <c r="F4560" s="59"/>
      <c r="G4560" s="59"/>
      <c r="AB4560" s="62" t="s">
        <v>20410</v>
      </c>
      <c r="AC4560" s="65" t="s">
        <v>20412</v>
      </c>
      <c r="AD4560" s="59"/>
      <c r="AE4560" s="59"/>
      <c r="AF4560" s="59"/>
      <c r="AG4560" s="59"/>
      <c r="AH4560" s="59"/>
      <c r="AI4560" s="59"/>
    </row>
    <row r="4561" spans="1:35" ht="31.5" thickBot="1" x14ac:dyDescent="0.4">
      <c r="A4561" s="58" t="s">
        <v>4527</v>
      </c>
      <c r="B4561" s="58" t="s">
        <v>15733</v>
      </c>
      <c r="C4561" s="58" t="s">
        <v>20050</v>
      </c>
      <c r="D4561" s="59"/>
      <c r="E4561" s="59"/>
      <c r="F4561" s="59"/>
      <c r="G4561" s="59"/>
      <c r="AB4561" s="59"/>
      <c r="AC4561" s="65" t="s">
        <v>20412</v>
      </c>
      <c r="AD4561" s="59"/>
      <c r="AE4561" s="59"/>
      <c r="AF4561" s="59"/>
      <c r="AG4561" s="59"/>
      <c r="AH4561" s="59"/>
      <c r="AI4561" s="59"/>
    </row>
    <row r="4562" spans="1:35" ht="31.5" thickBot="1" x14ac:dyDescent="0.4">
      <c r="A4562" s="58" t="s">
        <v>4528</v>
      </c>
      <c r="B4562" s="58" t="s">
        <v>15734</v>
      </c>
      <c r="C4562" s="58" t="s">
        <v>20050</v>
      </c>
      <c r="D4562" s="59"/>
      <c r="E4562" s="59"/>
      <c r="F4562" s="59"/>
      <c r="G4562" s="59"/>
      <c r="AB4562" s="59"/>
      <c r="AC4562" s="65" t="s">
        <v>20412</v>
      </c>
      <c r="AD4562" s="59"/>
      <c r="AE4562" s="59"/>
      <c r="AF4562" s="59"/>
      <c r="AG4562" s="59"/>
      <c r="AH4562" s="59"/>
      <c r="AI4562" s="59"/>
    </row>
    <row r="4563" spans="1:35" ht="31.5" thickBot="1" x14ac:dyDescent="0.4">
      <c r="A4563" s="58" t="s">
        <v>4529</v>
      </c>
      <c r="B4563" s="58" t="s">
        <v>15734</v>
      </c>
      <c r="C4563" s="58" t="s">
        <v>20050</v>
      </c>
      <c r="D4563" s="59"/>
      <c r="E4563" s="59"/>
      <c r="F4563" s="59"/>
      <c r="G4563" s="59"/>
      <c r="AB4563" s="59"/>
      <c r="AC4563" s="65" t="s">
        <v>20412</v>
      </c>
      <c r="AD4563" s="59"/>
      <c r="AE4563" s="59"/>
      <c r="AF4563" s="59"/>
      <c r="AG4563" s="59"/>
      <c r="AH4563" s="59"/>
      <c r="AI4563" s="59"/>
    </row>
    <row r="4564" spans="1:35" ht="31.5" thickBot="1" x14ac:dyDescent="0.4">
      <c r="A4564" s="58" t="s">
        <v>4530</v>
      </c>
      <c r="B4564" s="58" t="s">
        <v>15735</v>
      </c>
      <c r="C4564" s="58" t="s">
        <v>20050</v>
      </c>
      <c r="D4564" s="59"/>
      <c r="E4564" s="59"/>
      <c r="F4564" s="59"/>
      <c r="G4564" s="59"/>
      <c r="AB4564" s="59"/>
      <c r="AC4564" s="65" t="s">
        <v>20412</v>
      </c>
      <c r="AD4564" s="59"/>
      <c r="AE4564" s="59"/>
      <c r="AF4564" s="59"/>
      <c r="AG4564" s="59"/>
      <c r="AH4564" s="59"/>
      <c r="AI4564" s="59"/>
    </row>
    <row r="4565" spans="1:35" ht="409.6" thickBot="1" x14ac:dyDescent="0.4">
      <c r="A4565" s="58" t="s">
        <v>4531</v>
      </c>
      <c r="B4565" s="58" t="s">
        <v>15735</v>
      </c>
      <c r="C4565" s="58" t="s">
        <v>20050</v>
      </c>
      <c r="D4565" s="59"/>
      <c r="E4565" s="59"/>
      <c r="F4565" s="59"/>
      <c r="G4565" s="59"/>
      <c r="AB4565" s="59"/>
      <c r="AC4565" s="62" t="s">
        <v>20414</v>
      </c>
      <c r="AD4565" s="59"/>
      <c r="AE4565" s="71">
        <v>3</v>
      </c>
      <c r="AF4565" s="59"/>
      <c r="AG4565" s="59"/>
      <c r="AH4565" s="59"/>
      <c r="AI4565" s="58" t="s">
        <v>20439</v>
      </c>
    </row>
    <row r="4566" spans="1:35" ht="31.5" thickBot="1" x14ac:dyDescent="0.4">
      <c r="A4566" s="58" t="s">
        <v>4532</v>
      </c>
      <c r="B4566" s="58" t="s">
        <v>15736</v>
      </c>
      <c r="C4566" s="58" t="s">
        <v>20050</v>
      </c>
      <c r="D4566" s="59"/>
      <c r="E4566" s="59"/>
      <c r="F4566" s="59"/>
      <c r="G4566" s="59"/>
      <c r="AB4566" s="62" t="s">
        <v>20410</v>
      </c>
      <c r="AC4566" s="65" t="s">
        <v>20412</v>
      </c>
      <c r="AD4566" s="59"/>
      <c r="AE4566" s="59"/>
      <c r="AF4566" s="59"/>
      <c r="AG4566" s="59"/>
      <c r="AH4566" s="59"/>
      <c r="AI4566" s="59"/>
    </row>
    <row r="4567" spans="1:35" ht="31.5" thickBot="1" x14ac:dyDescent="0.4">
      <c r="A4567" s="58" t="s">
        <v>4533</v>
      </c>
      <c r="B4567" s="58" t="s">
        <v>15736</v>
      </c>
      <c r="C4567" s="58" t="s">
        <v>20050</v>
      </c>
      <c r="D4567" s="59"/>
      <c r="E4567" s="59"/>
      <c r="F4567" s="59"/>
      <c r="G4567" s="59"/>
      <c r="AB4567" s="59"/>
      <c r="AC4567" s="65" t="s">
        <v>20412</v>
      </c>
      <c r="AD4567" s="59"/>
      <c r="AE4567" s="59"/>
      <c r="AF4567" s="59"/>
      <c r="AG4567" s="59"/>
      <c r="AH4567" s="59"/>
      <c r="AI4567" s="59"/>
    </row>
    <row r="4568" spans="1:35" ht="31.5" thickBot="1" x14ac:dyDescent="0.4">
      <c r="A4568" s="58" t="s">
        <v>4534</v>
      </c>
      <c r="B4568" s="58" t="s">
        <v>15737</v>
      </c>
      <c r="C4568" s="58" t="s">
        <v>20050</v>
      </c>
      <c r="D4568" s="59"/>
      <c r="E4568" s="59"/>
      <c r="F4568" s="59"/>
      <c r="G4568" s="59"/>
      <c r="AB4568" s="62" t="s">
        <v>20410</v>
      </c>
      <c r="AC4568" s="65" t="s">
        <v>20412</v>
      </c>
      <c r="AD4568" s="59"/>
      <c r="AE4568" s="59"/>
      <c r="AF4568" s="59"/>
      <c r="AG4568" s="59"/>
      <c r="AH4568" s="59"/>
      <c r="AI4568" s="59"/>
    </row>
    <row r="4569" spans="1:35" ht="31.5" thickBot="1" x14ac:dyDescent="0.4">
      <c r="A4569" s="58" t="s">
        <v>4535</v>
      </c>
      <c r="B4569" s="58" t="s">
        <v>15737</v>
      </c>
      <c r="C4569" s="58" t="s">
        <v>20050</v>
      </c>
      <c r="D4569" s="59"/>
      <c r="E4569" s="59"/>
      <c r="F4569" s="59"/>
      <c r="G4569" s="59"/>
      <c r="AB4569" s="62" t="s">
        <v>20410</v>
      </c>
      <c r="AC4569" s="65" t="s">
        <v>20412</v>
      </c>
      <c r="AD4569" s="59"/>
      <c r="AE4569" s="59"/>
      <c r="AF4569" s="59"/>
      <c r="AG4569" s="59"/>
      <c r="AH4569" s="59"/>
      <c r="AI4569" s="59"/>
    </row>
    <row r="4570" spans="1:35" ht="31.5" thickBot="1" x14ac:dyDescent="0.4">
      <c r="A4570" s="58" t="s">
        <v>4536</v>
      </c>
      <c r="B4570" s="58" t="s">
        <v>15738</v>
      </c>
      <c r="C4570" s="58" t="s">
        <v>20050</v>
      </c>
      <c r="D4570" s="59"/>
      <c r="E4570" s="59"/>
      <c r="F4570" s="59"/>
      <c r="G4570" s="59"/>
      <c r="AB4570" s="59"/>
      <c r="AC4570" s="65" t="s">
        <v>20412</v>
      </c>
      <c r="AD4570" s="59"/>
      <c r="AE4570" s="59"/>
      <c r="AF4570" s="59"/>
      <c r="AG4570" s="59"/>
      <c r="AH4570" s="59"/>
      <c r="AI4570" s="59"/>
    </row>
    <row r="4571" spans="1:35" ht="31.5" thickBot="1" x14ac:dyDescent="0.4">
      <c r="A4571" s="58" t="s">
        <v>4537</v>
      </c>
      <c r="B4571" s="58" t="s">
        <v>15738</v>
      </c>
      <c r="C4571" s="58" t="s">
        <v>20050</v>
      </c>
      <c r="D4571" s="59"/>
      <c r="E4571" s="59"/>
      <c r="F4571" s="59"/>
      <c r="G4571" s="59"/>
      <c r="AB4571" s="59"/>
      <c r="AC4571" s="65" t="s">
        <v>20412</v>
      </c>
      <c r="AD4571" s="59"/>
      <c r="AE4571" s="59"/>
      <c r="AF4571" s="59"/>
      <c r="AG4571" s="59"/>
      <c r="AH4571" s="59"/>
      <c r="AI4571" s="59"/>
    </row>
    <row r="4572" spans="1:35" ht="31.5" thickBot="1" x14ac:dyDescent="0.4">
      <c r="A4572" s="58" t="s">
        <v>4538</v>
      </c>
      <c r="B4572" s="58" t="s">
        <v>15738</v>
      </c>
      <c r="C4572" s="58" t="s">
        <v>20050</v>
      </c>
      <c r="D4572" s="59"/>
      <c r="E4572" s="59"/>
      <c r="F4572" s="59"/>
      <c r="G4572" s="59"/>
      <c r="AB4572" s="59"/>
      <c r="AC4572" s="65" t="s">
        <v>20412</v>
      </c>
      <c r="AD4572" s="59"/>
      <c r="AE4572" s="59"/>
      <c r="AF4572" s="59"/>
      <c r="AG4572" s="59"/>
      <c r="AH4572" s="59"/>
      <c r="AI4572" s="59"/>
    </row>
    <row r="4573" spans="1:35" ht="31.5" thickBot="1" x14ac:dyDescent="0.4">
      <c r="A4573" s="58" t="s">
        <v>4539</v>
      </c>
      <c r="B4573" s="58" t="s">
        <v>15738</v>
      </c>
      <c r="C4573" s="58" t="s">
        <v>20050</v>
      </c>
      <c r="D4573" s="59"/>
      <c r="E4573" s="59"/>
      <c r="F4573" s="59"/>
      <c r="G4573" s="59"/>
      <c r="AB4573" s="59"/>
      <c r="AC4573" s="65" t="s">
        <v>20412</v>
      </c>
      <c r="AD4573" s="59"/>
      <c r="AE4573" s="59"/>
      <c r="AF4573" s="59"/>
      <c r="AG4573" s="59"/>
      <c r="AH4573" s="59"/>
      <c r="AI4573" s="59"/>
    </row>
    <row r="4574" spans="1:35" ht="31.5" thickBot="1" x14ac:dyDescent="0.4">
      <c r="A4574" s="58" t="s">
        <v>4540</v>
      </c>
      <c r="B4574" s="58" t="s">
        <v>15739</v>
      </c>
      <c r="C4574" s="58" t="s">
        <v>20050</v>
      </c>
      <c r="D4574" s="59"/>
      <c r="E4574" s="59"/>
      <c r="F4574" s="59"/>
      <c r="G4574" s="59"/>
      <c r="AB4574" s="62" t="s">
        <v>20410</v>
      </c>
      <c r="AC4574" s="65" t="s">
        <v>20412</v>
      </c>
      <c r="AD4574" s="59"/>
      <c r="AE4574" s="59"/>
      <c r="AF4574" s="59"/>
      <c r="AG4574" s="59"/>
      <c r="AH4574" s="59"/>
      <c r="AI4574" s="59"/>
    </row>
    <row r="4575" spans="1:35" ht="31.5" thickBot="1" x14ac:dyDescent="0.4">
      <c r="A4575" s="58" t="s">
        <v>4541</v>
      </c>
      <c r="B4575" s="58" t="s">
        <v>15739</v>
      </c>
      <c r="C4575" s="58" t="s">
        <v>20050</v>
      </c>
      <c r="D4575" s="59"/>
      <c r="E4575" s="59"/>
      <c r="F4575" s="59"/>
      <c r="G4575" s="59"/>
      <c r="AB4575" s="59"/>
      <c r="AC4575" s="65" t="s">
        <v>20412</v>
      </c>
      <c r="AD4575" s="59"/>
      <c r="AE4575" s="59"/>
      <c r="AF4575" s="59"/>
      <c r="AG4575" s="59"/>
      <c r="AH4575" s="59"/>
      <c r="AI4575" s="59"/>
    </row>
    <row r="4576" spans="1:35" ht="31.5" thickBot="1" x14ac:dyDescent="0.4">
      <c r="A4576" s="58" t="s">
        <v>4542</v>
      </c>
      <c r="B4576" s="58" t="s">
        <v>15740</v>
      </c>
      <c r="C4576" s="58" t="s">
        <v>20050</v>
      </c>
      <c r="D4576" s="59"/>
      <c r="E4576" s="59"/>
      <c r="F4576" s="59"/>
      <c r="G4576" s="59"/>
      <c r="AB4576" s="59"/>
      <c r="AC4576" s="65" t="s">
        <v>20412</v>
      </c>
      <c r="AD4576" s="59"/>
      <c r="AE4576" s="59"/>
      <c r="AF4576" s="59"/>
      <c r="AG4576" s="59"/>
      <c r="AH4576" s="59"/>
      <c r="AI4576" s="59"/>
    </row>
    <row r="4577" spans="1:35" ht="31.5" thickBot="1" x14ac:dyDescent="0.4">
      <c r="A4577" s="58" t="s">
        <v>4543</v>
      </c>
      <c r="B4577" s="58" t="s">
        <v>15740</v>
      </c>
      <c r="C4577" s="58" t="s">
        <v>20050</v>
      </c>
      <c r="D4577" s="59"/>
      <c r="E4577" s="59"/>
      <c r="F4577" s="59"/>
      <c r="G4577" s="59"/>
      <c r="AB4577" s="59"/>
      <c r="AC4577" s="65" t="s">
        <v>20412</v>
      </c>
      <c r="AD4577" s="59"/>
      <c r="AE4577" s="59"/>
      <c r="AF4577" s="59"/>
      <c r="AG4577" s="59"/>
      <c r="AH4577" s="59"/>
      <c r="AI4577" s="59"/>
    </row>
    <row r="4578" spans="1:35" ht="31.5" thickBot="1" x14ac:dyDescent="0.4">
      <c r="A4578" s="58" t="s">
        <v>4544</v>
      </c>
      <c r="B4578" s="58" t="s">
        <v>15741</v>
      </c>
      <c r="C4578" s="58" t="s">
        <v>20050</v>
      </c>
      <c r="D4578" s="59"/>
      <c r="E4578" s="59"/>
      <c r="F4578" s="59"/>
      <c r="G4578" s="59"/>
      <c r="AB4578" s="62" t="s">
        <v>20410</v>
      </c>
      <c r="AC4578" s="65" t="s">
        <v>20412</v>
      </c>
      <c r="AD4578" s="59"/>
      <c r="AE4578" s="59"/>
      <c r="AF4578" s="59"/>
      <c r="AG4578" s="59"/>
      <c r="AH4578" s="59"/>
      <c r="AI4578" s="59"/>
    </row>
    <row r="4579" spans="1:35" ht="31.5" thickBot="1" x14ac:dyDescent="0.4">
      <c r="A4579" s="58" t="s">
        <v>4545</v>
      </c>
      <c r="B4579" s="58" t="s">
        <v>15741</v>
      </c>
      <c r="C4579" s="58" t="s">
        <v>20050</v>
      </c>
      <c r="D4579" s="59"/>
      <c r="E4579" s="59"/>
      <c r="F4579" s="59"/>
      <c r="G4579" s="59"/>
      <c r="AB4579" s="62" t="s">
        <v>20410</v>
      </c>
      <c r="AC4579" s="65" t="s">
        <v>20412</v>
      </c>
      <c r="AD4579" s="59"/>
      <c r="AE4579" s="59"/>
      <c r="AF4579" s="59"/>
      <c r="AG4579" s="59"/>
      <c r="AH4579" s="59"/>
      <c r="AI4579" s="59"/>
    </row>
    <row r="4580" spans="1:35" ht="31.5" thickBot="1" x14ac:dyDescent="0.4">
      <c r="A4580" s="58" t="s">
        <v>4546</v>
      </c>
      <c r="B4580" s="58" t="s">
        <v>15741</v>
      </c>
      <c r="C4580" s="58" t="s">
        <v>20050</v>
      </c>
      <c r="D4580" s="59"/>
      <c r="E4580" s="59"/>
      <c r="F4580" s="59"/>
      <c r="G4580" s="59"/>
      <c r="AB4580" s="62" t="s">
        <v>20410</v>
      </c>
      <c r="AC4580" s="65" t="s">
        <v>20412</v>
      </c>
      <c r="AD4580" s="59"/>
      <c r="AE4580" s="59"/>
      <c r="AF4580" s="59"/>
      <c r="AG4580" s="59"/>
      <c r="AH4580" s="59"/>
      <c r="AI4580" s="59"/>
    </row>
    <row r="4581" spans="1:35" ht="31.5" thickBot="1" x14ac:dyDescent="0.4">
      <c r="A4581" s="58" t="s">
        <v>4547</v>
      </c>
      <c r="B4581" s="58" t="s">
        <v>15742</v>
      </c>
      <c r="C4581" s="58" t="s">
        <v>20050</v>
      </c>
      <c r="D4581" s="59"/>
      <c r="E4581" s="59"/>
      <c r="F4581" s="59"/>
      <c r="G4581" s="59"/>
      <c r="AB4581" s="62" t="s">
        <v>20410</v>
      </c>
      <c r="AC4581" s="65" t="s">
        <v>20412</v>
      </c>
      <c r="AD4581" s="59"/>
      <c r="AE4581" s="59"/>
      <c r="AF4581" s="59"/>
      <c r="AG4581" s="59"/>
      <c r="AH4581" s="59"/>
      <c r="AI4581" s="59"/>
    </row>
    <row r="4582" spans="1:35" ht="31.5" thickBot="1" x14ac:dyDescent="0.4">
      <c r="A4582" s="58" t="s">
        <v>4548</v>
      </c>
      <c r="B4582" s="58" t="s">
        <v>15742</v>
      </c>
      <c r="C4582" s="58" t="s">
        <v>20050</v>
      </c>
      <c r="D4582" s="59"/>
      <c r="E4582" s="59"/>
      <c r="F4582" s="59"/>
      <c r="G4582" s="59"/>
      <c r="AB4582" s="59"/>
      <c r="AC4582" s="65" t="s">
        <v>20412</v>
      </c>
      <c r="AD4582" s="59"/>
      <c r="AE4582" s="59"/>
      <c r="AF4582" s="59"/>
      <c r="AG4582" s="59"/>
      <c r="AH4582" s="59"/>
      <c r="AI4582" s="59"/>
    </row>
    <row r="4583" spans="1:35" ht="31.5" thickBot="1" x14ac:dyDescent="0.4">
      <c r="A4583" s="58" t="s">
        <v>4549</v>
      </c>
      <c r="B4583" s="58" t="s">
        <v>15742</v>
      </c>
      <c r="C4583" s="58" t="s">
        <v>20050</v>
      </c>
      <c r="D4583" s="59"/>
      <c r="E4583" s="59"/>
      <c r="F4583" s="59"/>
      <c r="G4583" s="59"/>
      <c r="AB4583" s="62" t="s">
        <v>20410</v>
      </c>
      <c r="AC4583" s="65" t="s">
        <v>20412</v>
      </c>
      <c r="AD4583" s="59"/>
      <c r="AE4583" s="59"/>
      <c r="AF4583" s="59"/>
      <c r="AG4583" s="59"/>
      <c r="AH4583" s="59"/>
      <c r="AI4583" s="59"/>
    </row>
    <row r="4584" spans="1:35" ht="31.5" thickBot="1" x14ac:dyDescent="0.4">
      <c r="A4584" s="58" t="s">
        <v>4550</v>
      </c>
      <c r="B4584" s="58" t="s">
        <v>15743</v>
      </c>
      <c r="C4584" s="58" t="s">
        <v>20050</v>
      </c>
      <c r="D4584" s="59"/>
      <c r="E4584" s="59"/>
      <c r="F4584" s="59"/>
      <c r="G4584" s="59"/>
      <c r="AB4584" s="62" t="s">
        <v>20410</v>
      </c>
      <c r="AC4584" s="65" t="s">
        <v>20412</v>
      </c>
      <c r="AD4584" s="59"/>
      <c r="AE4584" s="59"/>
      <c r="AF4584" s="59"/>
      <c r="AG4584" s="59"/>
      <c r="AH4584" s="59"/>
      <c r="AI4584" s="59"/>
    </row>
    <row r="4585" spans="1:35" ht="31.5" thickBot="1" x14ac:dyDescent="0.4">
      <c r="A4585" s="58" t="s">
        <v>4551</v>
      </c>
      <c r="B4585" s="58" t="s">
        <v>15744</v>
      </c>
      <c r="C4585" s="58" t="s">
        <v>20050</v>
      </c>
      <c r="D4585" s="59"/>
      <c r="E4585" s="59"/>
      <c r="F4585" s="59"/>
      <c r="G4585" s="59"/>
      <c r="AB4585" s="62" t="s">
        <v>20410</v>
      </c>
      <c r="AC4585" s="65" t="s">
        <v>20412</v>
      </c>
      <c r="AD4585" s="59"/>
      <c r="AE4585" s="59"/>
      <c r="AF4585" s="59"/>
      <c r="AG4585" s="59"/>
      <c r="AH4585" s="59"/>
      <c r="AI4585" s="59"/>
    </row>
    <row r="4586" spans="1:35" ht="31.5" thickBot="1" x14ac:dyDescent="0.4">
      <c r="A4586" s="58" t="s">
        <v>4552</v>
      </c>
      <c r="B4586" s="58" t="s">
        <v>15745</v>
      </c>
      <c r="C4586" s="58" t="s">
        <v>20050</v>
      </c>
      <c r="D4586" s="59"/>
      <c r="E4586" s="59"/>
      <c r="F4586" s="59"/>
      <c r="G4586" s="59"/>
      <c r="AB4586" s="62" t="s">
        <v>20410</v>
      </c>
      <c r="AC4586" s="65" t="s">
        <v>20412</v>
      </c>
      <c r="AD4586" s="59"/>
      <c r="AE4586" s="59"/>
      <c r="AF4586" s="59"/>
      <c r="AG4586" s="59"/>
      <c r="AH4586" s="59"/>
      <c r="AI4586" s="59"/>
    </row>
    <row r="4587" spans="1:35" ht="31.5" thickBot="1" x14ac:dyDescent="0.4">
      <c r="A4587" s="58" t="s">
        <v>4553</v>
      </c>
      <c r="B4587" s="58" t="s">
        <v>15745</v>
      </c>
      <c r="C4587" s="58" t="s">
        <v>20050</v>
      </c>
      <c r="D4587" s="59"/>
      <c r="E4587" s="59"/>
      <c r="F4587" s="59"/>
      <c r="G4587" s="59"/>
      <c r="AB4587" s="59"/>
      <c r="AC4587" s="65" t="s">
        <v>20412</v>
      </c>
      <c r="AD4587" s="59"/>
      <c r="AE4587" s="59"/>
      <c r="AF4587" s="59"/>
      <c r="AG4587" s="59"/>
      <c r="AH4587" s="59"/>
      <c r="AI4587" s="59"/>
    </row>
    <row r="4588" spans="1:35" ht="31.5" thickBot="1" x14ac:dyDescent="0.4">
      <c r="A4588" s="58" t="s">
        <v>4554</v>
      </c>
      <c r="B4588" s="58" t="s">
        <v>15746</v>
      </c>
      <c r="C4588" s="58" t="s">
        <v>20050</v>
      </c>
      <c r="D4588" s="59"/>
      <c r="E4588" s="59"/>
      <c r="F4588" s="59"/>
      <c r="G4588" s="59"/>
      <c r="AB4588" s="59"/>
      <c r="AC4588" s="65" t="s">
        <v>20412</v>
      </c>
      <c r="AD4588" s="59"/>
      <c r="AE4588" s="59"/>
      <c r="AF4588" s="59"/>
      <c r="AG4588" s="59"/>
      <c r="AH4588" s="59"/>
      <c r="AI4588" s="59"/>
    </row>
    <row r="4589" spans="1:35" ht="409.6" thickBot="1" x14ac:dyDescent="0.4">
      <c r="A4589" s="58" t="s">
        <v>4555</v>
      </c>
      <c r="B4589" s="58" t="s">
        <v>15746</v>
      </c>
      <c r="C4589" s="58" t="s">
        <v>20050</v>
      </c>
      <c r="D4589" s="59"/>
      <c r="E4589" s="59"/>
      <c r="F4589" s="59"/>
      <c r="G4589" s="59"/>
      <c r="AB4589" s="59"/>
      <c r="AC4589" s="62" t="s">
        <v>20414</v>
      </c>
      <c r="AD4589" s="59"/>
      <c r="AE4589" s="73">
        <v>2</v>
      </c>
      <c r="AF4589" s="59"/>
      <c r="AG4589" s="59"/>
      <c r="AH4589" s="59"/>
      <c r="AI4589" s="58" t="s">
        <v>20440</v>
      </c>
    </row>
    <row r="4590" spans="1:35" ht="31.5" thickBot="1" x14ac:dyDescent="0.4">
      <c r="A4590" s="58" t="s">
        <v>4556</v>
      </c>
      <c r="B4590" s="58" t="s">
        <v>15746</v>
      </c>
      <c r="C4590" s="58" t="s">
        <v>20050</v>
      </c>
      <c r="D4590" s="59"/>
      <c r="E4590" s="59"/>
      <c r="F4590" s="59"/>
      <c r="G4590" s="59"/>
      <c r="AB4590" s="59"/>
      <c r="AC4590" s="65" t="s">
        <v>20412</v>
      </c>
      <c r="AD4590" s="59"/>
      <c r="AE4590" s="59"/>
      <c r="AF4590" s="59"/>
      <c r="AG4590" s="59"/>
      <c r="AH4590" s="59"/>
      <c r="AI4590" s="59"/>
    </row>
    <row r="4591" spans="1:35" ht="31.5" thickBot="1" x14ac:dyDescent="0.4">
      <c r="A4591" s="58" t="s">
        <v>4557</v>
      </c>
      <c r="B4591" s="58" t="s">
        <v>15746</v>
      </c>
      <c r="C4591" s="58" t="s">
        <v>20050</v>
      </c>
      <c r="D4591" s="59"/>
      <c r="E4591" s="59"/>
      <c r="F4591" s="59"/>
      <c r="G4591" s="59"/>
      <c r="AB4591" s="59"/>
      <c r="AC4591" s="65" t="s">
        <v>20412</v>
      </c>
      <c r="AD4591" s="59"/>
      <c r="AE4591" s="59"/>
      <c r="AF4591" s="59"/>
      <c r="AG4591" s="59"/>
      <c r="AH4591" s="59"/>
      <c r="AI4591" s="59"/>
    </row>
    <row r="4592" spans="1:35" ht="31.5" thickBot="1" x14ac:dyDescent="0.4">
      <c r="A4592" s="58" t="s">
        <v>845</v>
      </c>
      <c r="B4592" s="58" t="s">
        <v>15747</v>
      </c>
      <c r="C4592" s="58" t="s">
        <v>20050</v>
      </c>
      <c r="D4592" s="59"/>
      <c r="E4592" s="59"/>
      <c r="F4592" s="59"/>
      <c r="G4592" s="59"/>
      <c r="AB4592" s="62" t="s">
        <v>20410</v>
      </c>
      <c r="AC4592" s="65" t="s">
        <v>20412</v>
      </c>
      <c r="AD4592" s="59"/>
      <c r="AE4592" s="59"/>
      <c r="AF4592" s="59"/>
      <c r="AG4592" s="59"/>
      <c r="AH4592" s="59"/>
      <c r="AI4592" s="59"/>
    </row>
    <row r="4593" spans="1:35" ht="31.5" thickBot="1" x14ac:dyDescent="0.4">
      <c r="A4593" s="58" t="s">
        <v>4558</v>
      </c>
      <c r="B4593" s="58" t="s">
        <v>15748</v>
      </c>
      <c r="C4593" s="58" t="s">
        <v>20050</v>
      </c>
      <c r="D4593" s="59"/>
      <c r="E4593" s="59"/>
      <c r="F4593" s="59"/>
      <c r="G4593" s="59"/>
      <c r="AB4593" s="62" t="s">
        <v>20410</v>
      </c>
      <c r="AC4593" s="65" t="s">
        <v>20412</v>
      </c>
      <c r="AD4593" s="59"/>
      <c r="AE4593" s="59"/>
      <c r="AF4593" s="59"/>
      <c r="AG4593" s="59"/>
      <c r="AH4593" s="59"/>
      <c r="AI4593" s="59"/>
    </row>
    <row r="4594" spans="1:35" ht="31.5" thickBot="1" x14ac:dyDescent="0.4">
      <c r="A4594" s="58" t="s">
        <v>4559</v>
      </c>
      <c r="B4594" s="58" t="s">
        <v>15749</v>
      </c>
      <c r="C4594" s="58" t="s">
        <v>20050</v>
      </c>
      <c r="D4594" s="59"/>
      <c r="E4594" s="59"/>
      <c r="F4594" s="59"/>
      <c r="G4594" s="59"/>
      <c r="AB4594" s="62" t="s">
        <v>20410</v>
      </c>
      <c r="AC4594" s="65" t="s">
        <v>20412</v>
      </c>
      <c r="AD4594" s="59"/>
      <c r="AE4594" s="59"/>
      <c r="AF4594" s="59"/>
      <c r="AG4594" s="59"/>
      <c r="AH4594" s="59"/>
      <c r="AI4594" s="59"/>
    </row>
    <row r="4595" spans="1:35" ht="31.5" thickBot="1" x14ac:dyDescent="0.4">
      <c r="A4595" s="58" t="s">
        <v>4560</v>
      </c>
      <c r="B4595" s="58" t="s">
        <v>15750</v>
      </c>
      <c r="C4595" s="58" t="s">
        <v>20050</v>
      </c>
      <c r="D4595" s="59"/>
      <c r="E4595" s="59"/>
      <c r="F4595" s="59"/>
      <c r="G4595" s="59"/>
      <c r="AB4595" s="62" t="s">
        <v>20410</v>
      </c>
      <c r="AC4595" s="65" t="s">
        <v>20412</v>
      </c>
      <c r="AD4595" s="59"/>
      <c r="AE4595" s="59"/>
      <c r="AF4595" s="59"/>
      <c r="AG4595" s="59"/>
      <c r="AH4595" s="59"/>
      <c r="AI4595" s="59"/>
    </row>
    <row r="4596" spans="1:35" ht="31.5" thickBot="1" x14ac:dyDescent="0.4">
      <c r="A4596" s="58" t="s">
        <v>4561</v>
      </c>
      <c r="B4596" s="58" t="s">
        <v>15751</v>
      </c>
      <c r="C4596" s="58" t="s">
        <v>20050</v>
      </c>
      <c r="D4596" s="59"/>
      <c r="E4596" s="59"/>
      <c r="F4596" s="59"/>
      <c r="G4596" s="59"/>
      <c r="AB4596" s="59"/>
      <c r="AC4596" s="65" t="s">
        <v>20412</v>
      </c>
      <c r="AD4596" s="59"/>
      <c r="AE4596" s="59"/>
      <c r="AF4596" s="59"/>
      <c r="AG4596" s="59"/>
      <c r="AH4596" s="59"/>
      <c r="AI4596" s="59"/>
    </row>
    <row r="4597" spans="1:35" ht="31.5" thickBot="1" x14ac:dyDescent="0.4">
      <c r="A4597" s="58" t="s">
        <v>4562</v>
      </c>
      <c r="B4597" s="58" t="s">
        <v>15752</v>
      </c>
      <c r="C4597" s="58" t="s">
        <v>20050</v>
      </c>
      <c r="D4597" s="59"/>
      <c r="E4597" s="59"/>
      <c r="F4597" s="59"/>
      <c r="G4597" s="59"/>
      <c r="AB4597" s="62" t="s">
        <v>20410</v>
      </c>
      <c r="AC4597" s="65" t="s">
        <v>20412</v>
      </c>
      <c r="AD4597" s="59"/>
      <c r="AE4597" s="59"/>
      <c r="AF4597" s="59"/>
      <c r="AG4597" s="59"/>
      <c r="AH4597" s="59"/>
      <c r="AI4597" s="59"/>
    </row>
    <row r="4598" spans="1:35" ht="31.5" thickBot="1" x14ac:dyDescent="0.4">
      <c r="A4598" s="58" t="s">
        <v>4563</v>
      </c>
      <c r="B4598" s="58" t="s">
        <v>15752</v>
      </c>
      <c r="C4598" s="58" t="s">
        <v>20050</v>
      </c>
      <c r="D4598" s="59"/>
      <c r="E4598" s="59"/>
      <c r="F4598" s="59"/>
      <c r="G4598" s="59"/>
      <c r="AB4598" s="59"/>
      <c r="AC4598" s="65" t="s">
        <v>20412</v>
      </c>
      <c r="AD4598" s="59"/>
      <c r="AE4598" s="59"/>
      <c r="AF4598" s="59"/>
      <c r="AG4598" s="59"/>
      <c r="AH4598" s="59"/>
      <c r="AI4598" s="59"/>
    </row>
    <row r="4599" spans="1:35" ht="31.5" thickBot="1" x14ac:dyDescent="0.4">
      <c r="A4599" s="58" t="s">
        <v>4564</v>
      </c>
      <c r="B4599" s="58" t="s">
        <v>15752</v>
      </c>
      <c r="C4599" s="58" t="s">
        <v>20050</v>
      </c>
      <c r="D4599" s="59"/>
      <c r="E4599" s="59"/>
      <c r="F4599" s="59"/>
      <c r="G4599" s="59"/>
      <c r="AB4599" s="62" t="s">
        <v>20410</v>
      </c>
      <c r="AC4599" s="65" t="s">
        <v>20412</v>
      </c>
      <c r="AD4599" s="59"/>
      <c r="AE4599" s="59"/>
      <c r="AF4599" s="59"/>
      <c r="AG4599" s="59"/>
      <c r="AH4599" s="59"/>
      <c r="AI4599" s="59"/>
    </row>
    <row r="4600" spans="1:35" ht="31.5" thickBot="1" x14ac:dyDescent="0.4">
      <c r="A4600" s="58" t="s">
        <v>4565</v>
      </c>
      <c r="B4600" s="58" t="s">
        <v>15753</v>
      </c>
      <c r="C4600" s="58" t="s">
        <v>20050</v>
      </c>
      <c r="D4600" s="59"/>
      <c r="E4600" s="59"/>
      <c r="F4600" s="59"/>
      <c r="G4600" s="59"/>
      <c r="AB4600" s="59"/>
      <c r="AC4600" s="65" t="s">
        <v>20412</v>
      </c>
      <c r="AD4600" s="59"/>
      <c r="AE4600" s="59"/>
      <c r="AF4600" s="59"/>
      <c r="AG4600" s="59"/>
      <c r="AH4600" s="59"/>
      <c r="AI4600" s="59"/>
    </row>
    <row r="4601" spans="1:35" ht="31.5" thickBot="1" x14ac:dyDescent="0.4">
      <c r="A4601" s="58" t="s">
        <v>4566</v>
      </c>
      <c r="B4601" s="58" t="s">
        <v>15754</v>
      </c>
      <c r="C4601" s="58" t="s">
        <v>20050</v>
      </c>
      <c r="D4601" s="59"/>
      <c r="E4601" s="59"/>
      <c r="F4601" s="59"/>
      <c r="G4601" s="59"/>
      <c r="AB4601" s="59"/>
      <c r="AC4601" s="65" t="s">
        <v>20412</v>
      </c>
      <c r="AD4601" s="59"/>
      <c r="AE4601" s="59"/>
      <c r="AF4601" s="59"/>
      <c r="AG4601" s="59"/>
      <c r="AH4601" s="59"/>
      <c r="AI4601" s="59"/>
    </row>
    <row r="4602" spans="1:35" ht="31.5" thickBot="1" x14ac:dyDescent="0.4">
      <c r="A4602" s="58" t="s">
        <v>4567</v>
      </c>
      <c r="B4602" s="58" t="s">
        <v>15754</v>
      </c>
      <c r="C4602" s="58" t="s">
        <v>20050</v>
      </c>
      <c r="D4602" s="59"/>
      <c r="E4602" s="59"/>
      <c r="F4602" s="59"/>
      <c r="G4602" s="59"/>
      <c r="AB4602" s="59"/>
      <c r="AC4602" s="65" t="s">
        <v>20412</v>
      </c>
      <c r="AD4602" s="59"/>
      <c r="AE4602" s="59"/>
      <c r="AF4602" s="59"/>
      <c r="AG4602" s="59"/>
      <c r="AH4602" s="59"/>
      <c r="AI4602" s="59"/>
    </row>
    <row r="4603" spans="1:35" ht="47" thickBot="1" x14ac:dyDescent="0.4">
      <c r="A4603" s="58" t="s">
        <v>4568</v>
      </c>
      <c r="B4603" s="58" t="s">
        <v>15755</v>
      </c>
      <c r="C4603" s="58" t="s">
        <v>20050</v>
      </c>
      <c r="D4603" s="59"/>
      <c r="E4603" s="59"/>
      <c r="F4603" s="59"/>
      <c r="G4603" s="59"/>
      <c r="AB4603" s="62" t="s">
        <v>20410</v>
      </c>
      <c r="AC4603" s="65" t="s">
        <v>20412</v>
      </c>
      <c r="AD4603" s="59"/>
      <c r="AE4603" s="59"/>
      <c r="AF4603" s="59"/>
      <c r="AG4603" s="59"/>
      <c r="AH4603" s="59"/>
      <c r="AI4603" s="59"/>
    </row>
    <row r="4604" spans="1:35" ht="189" thickBot="1" x14ac:dyDescent="0.4">
      <c r="A4604" s="58" t="s">
        <v>4569</v>
      </c>
      <c r="B4604" s="58" t="s">
        <v>15755</v>
      </c>
      <c r="C4604" s="58" t="s">
        <v>20050</v>
      </c>
      <c r="D4604" s="59"/>
      <c r="E4604" s="59"/>
      <c r="F4604" s="59"/>
      <c r="G4604" s="59"/>
      <c r="AB4604" s="62" t="s">
        <v>20410</v>
      </c>
      <c r="AC4604" s="62" t="s">
        <v>20414</v>
      </c>
      <c r="AD4604" s="62" t="s">
        <v>20421</v>
      </c>
      <c r="AE4604" s="74">
        <v>1</v>
      </c>
      <c r="AF4604" s="58" t="s">
        <v>20428</v>
      </c>
      <c r="AG4604" s="59"/>
      <c r="AH4604" s="59"/>
      <c r="AI4604" s="59" t="s">
        <v>20441</v>
      </c>
    </row>
    <row r="4605" spans="1:35" ht="47" thickBot="1" x14ac:dyDescent="0.4">
      <c r="A4605" s="58" t="s">
        <v>4570</v>
      </c>
      <c r="B4605" s="58" t="s">
        <v>15756</v>
      </c>
      <c r="C4605" s="58" t="s">
        <v>20050</v>
      </c>
      <c r="D4605" s="59"/>
      <c r="E4605" s="59"/>
      <c r="F4605" s="59"/>
      <c r="G4605" s="59"/>
      <c r="AB4605" s="62" t="s">
        <v>20410</v>
      </c>
      <c r="AC4605" s="65" t="s">
        <v>20412</v>
      </c>
      <c r="AD4605" s="59"/>
      <c r="AE4605" s="59"/>
      <c r="AF4605" s="59"/>
      <c r="AG4605" s="59"/>
      <c r="AH4605" s="59"/>
      <c r="AI4605" s="59"/>
    </row>
    <row r="4606" spans="1:35" ht="31.5" thickBot="1" x14ac:dyDescent="0.4">
      <c r="A4606" s="58" t="s">
        <v>4571</v>
      </c>
      <c r="B4606" s="58" t="s">
        <v>15757</v>
      </c>
      <c r="C4606" s="58" t="s">
        <v>20050</v>
      </c>
      <c r="D4606" s="59"/>
      <c r="E4606" s="59"/>
      <c r="F4606" s="59"/>
      <c r="G4606" s="59"/>
      <c r="AB4606" s="62" t="s">
        <v>20410</v>
      </c>
      <c r="AC4606" s="65" t="s">
        <v>20412</v>
      </c>
      <c r="AD4606" s="59"/>
      <c r="AE4606" s="59"/>
      <c r="AF4606" s="59"/>
      <c r="AG4606" s="59"/>
      <c r="AH4606" s="59"/>
      <c r="AI4606" s="59"/>
    </row>
    <row r="4607" spans="1:35" ht="31.5" thickBot="1" x14ac:dyDescent="0.4">
      <c r="A4607" s="58" t="s">
        <v>4572</v>
      </c>
      <c r="B4607" s="58" t="s">
        <v>15757</v>
      </c>
      <c r="C4607" s="58" t="s">
        <v>20050</v>
      </c>
      <c r="D4607" s="59"/>
      <c r="E4607" s="59"/>
      <c r="F4607" s="59"/>
      <c r="G4607" s="59"/>
      <c r="AB4607" s="62" t="s">
        <v>20410</v>
      </c>
      <c r="AC4607" s="65" t="s">
        <v>20412</v>
      </c>
      <c r="AD4607" s="59"/>
      <c r="AE4607" s="59"/>
      <c r="AF4607" s="59"/>
      <c r="AG4607" s="59"/>
      <c r="AH4607" s="59"/>
      <c r="AI4607" s="59"/>
    </row>
    <row r="4608" spans="1:35" ht="31.5" thickBot="1" x14ac:dyDescent="0.4">
      <c r="A4608" s="58" t="s">
        <v>4573</v>
      </c>
      <c r="B4608" s="58" t="s">
        <v>15758</v>
      </c>
      <c r="C4608" s="58" t="s">
        <v>20050</v>
      </c>
      <c r="D4608" s="59"/>
      <c r="E4608" s="59"/>
      <c r="F4608" s="59"/>
      <c r="G4608" s="59"/>
      <c r="AB4608" s="62" t="s">
        <v>20410</v>
      </c>
      <c r="AC4608" s="65" t="s">
        <v>20412</v>
      </c>
      <c r="AD4608" s="59"/>
      <c r="AE4608" s="59"/>
      <c r="AF4608" s="59"/>
      <c r="AG4608" s="59"/>
      <c r="AH4608" s="59"/>
      <c r="AI4608" s="59"/>
    </row>
    <row r="4609" spans="1:35" ht="31.5" thickBot="1" x14ac:dyDescent="0.4">
      <c r="A4609" s="58" t="s">
        <v>4574</v>
      </c>
      <c r="B4609" s="58" t="s">
        <v>15758</v>
      </c>
      <c r="C4609" s="58" t="s">
        <v>20050</v>
      </c>
      <c r="D4609" s="59"/>
      <c r="E4609" s="59"/>
      <c r="F4609" s="59"/>
      <c r="G4609" s="59"/>
      <c r="AB4609" s="62" t="s">
        <v>20410</v>
      </c>
      <c r="AC4609" s="65" t="s">
        <v>20412</v>
      </c>
      <c r="AD4609" s="59"/>
      <c r="AE4609" s="59"/>
      <c r="AF4609" s="59"/>
      <c r="AG4609" s="59"/>
      <c r="AH4609" s="59"/>
      <c r="AI4609" s="59"/>
    </row>
    <row r="4610" spans="1:35" ht="31.5" thickBot="1" x14ac:dyDescent="0.4">
      <c r="A4610" s="58" t="s">
        <v>4575</v>
      </c>
      <c r="B4610" s="58" t="s">
        <v>15759</v>
      </c>
      <c r="C4610" s="58" t="s">
        <v>20050</v>
      </c>
      <c r="D4610" s="59"/>
      <c r="E4610" s="59"/>
      <c r="F4610" s="59"/>
      <c r="G4610" s="59"/>
      <c r="AB4610" s="62" t="s">
        <v>20410</v>
      </c>
      <c r="AC4610" s="65" t="s">
        <v>20412</v>
      </c>
      <c r="AD4610" s="59"/>
      <c r="AE4610" s="59"/>
      <c r="AF4610" s="59"/>
      <c r="AG4610" s="59"/>
      <c r="AH4610" s="59"/>
      <c r="AI4610" s="59"/>
    </row>
    <row r="4611" spans="1:35" ht="31.5" thickBot="1" x14ac:dyDescent="0.4">
      <c r="A4611" s="58" t="s">
        <v>4576</v>
      </c>
      <c r="B4611" s="58" t="s">
        <v>15759</v>
      </c>
      <c r="C4611" s="58" t="s">
        <v>20050</v>
      </c>
      <c r="D4611" s="59"/>
      <c r="E4611" s="59"/>
      <c r="F4611" s="59"/>
      <c r="G4611" s="59"/>
      <c r="AB4611" s="62" t="s">
        <v>20410</v>
      </c>
      <c r="AC4611" s="65" t="s">
        <v>20412</v>
      </c>
      <c r="AD4611" s="59"/>
      <c r="AE4611" s="59"/>
      <c r="AF4611" s="59"/>
      <c r="AG4611" s="59"/>
      <c r="AH4611" s="59"/>
      <c r="AI4611" s="59"/>
    </row>
    <row r="4612" spans="1:35" ht="31.5" thickBot="1" x14ac:dyDescent="0.4">
      <c r="A4612" s="58" t="s">
        <v>4577</v>
      </c>
      <c r="B4612" s="58" t="s">
        <v>15760</v>
      </c>
      <c r="C4612" s="58" t="s">
        <v>20050</v>
      </c>
      <c r="D4612" s="59"/>
      <c r="E4612" s="59"/>
      <c r="F4612" s="59"/>
      <c r="G4612" s="59"/>
      <c r="AB4612" s="59"/>
      <c r="AC4612" s="65" t="s">
        <v>20412</v>
      </c>
      <c r="AD4612" s="59"/>
      <c r="AE4612" s="59"/>
      <c r="AF4612" s="59"/>
      <c r="AG4612" s="59"/>
      <c r="AH4612" s="59"/>
      <c r="AI4612" s="59"/>
    </row>
    <row r="4613" spans="1:35" ht="31.5" thickBot="1" x14ac:dyDescent="0.4">
      <c r="A4613" s="58" t="s">
        <v>4578</v>
      </c>
      <c r="B4613" s="58" t="s">
        <v>15760</v>
      </c>
      <c r="C4613" s="58" t="s">
        <v>20050</v>
      </c>
      <c r="D4613" s="59"/>
      <c r="E4613" s="59"/>
      <c r="F4613" s="59"/>
      <c r="G4613" s="59"/>
      <c r="AB4613" s="59"/>
      <c r="AC4613" s="65" t="s">
        <v>20412</v>
      </c>
      <c r="AD4613" s="59"/>
      <c r="AE4613" s="59"/>
      <c r="AF4613" s="59"/>
      <c r="AG4613" s="59"/>
      <c r="AH4613" s="59"/>
      <c r="AI4613" s="59"/>
    </row>
    <row r="4614" spans="1:35" ht="31.5" thickBot="1" x14ac:dyDescent="0.4">
      <c r="A4614" s="58" t="s">
        <v>4579</v>
      </c>
      <c r="B4614" s="58" t="s">
        <v>15761</v>
      </c>
      <c r="C4614" s="58" t="s">
        <v>20050</v>
      </c>
      <c r="D4614" s="59"/>
      <c r="E4614" s="59"/>
      <c r="F4614" s="59"/>
      <c r="G4614" s="59"/>
      <c r="AB4614" s="62" t="s">
        <v>20410</v>
      </c>
      <c r="AC4614" s="65" t="s">
        <v>20412</v>
      </c>
      <c r="AD4614" s="59"/>
      <c r="AE4614" s="59"/>
      <c r="AF4614" s="59"/>
      <c r="AG4614" s="59"/>
      <c r="AH4614" s="59"/>
      <c r="AI4614" s="59"/>
    </row>
    <row r="4615" spans="1:35" ht="31.5" thickBot="1" x14ac:dyDescent="0.4">
      <c r="A4615" s="58" t="s">
        <v>4580</v>
      </c>
      <c r="B4615" s="58" t="s">
        <v>15761</v>
      </c>
      <c r="C4615" s="58" t="s">
        <v>20050</v>
      </c>
      <c r="D4615" s="59"/>
      <c r="E4615" s="59"/>
      <c r="F4615" s="59"/>
      <c r="G4615" s="59"/>
      <c r="AB4615" s="62" t="s">
        <v>20410</v>
      </c>
      <c r="AC4615" s="65" t="s">
        <v>20412</v>
      </c>
      <c r="AD4615" s="59"/>
      <c r="AE4615" s="59"/>
      <c r="AF4615" s="59"/>
      <c r="AG4615" s="59"/>
      <c r="AH4615" s="59"/>
      <c r="AI4615" s="59"/>
    </row>
    <row r="4616" spans="1:35" ht="31.5" thickBot="1" x14ac:dyDescent="0.4">
      <c r="A4616" s="58" t="s">
        <v>4581</v>
      </c>
      <c r="B4616" s="58" t="s">
        <v>15762</v>
      </c>
      <c r="C4616" s="58" t="s">
        <v>20050</v>
      </c>
      <c r="D4616" s="59"/>
      <c r="E4616" s="59"/>
      <c r="F4616" s="59"/>
      <c r="G4616" s="59"/>
      <c r="AB4616" s="59"/>
      <c r="AC4616" s="65" t="s">
        <v>20412</v>
      </c>
      <c r="AD4616" s="59"/>
      <c r="AE4616" s="59"/>
      <c r="AF4616" s="59"/>
      <c r="AG4616" s="59"/>
      <c r="AH4616" s="59"/>
      <c r="AI4616" s="59"/>
    </row>
    <row r="4617" spans="1:35" ht="31.5" thickBot="1" x14ac:dyDescent="0.4">
      <c r="A4617" s="58" t="s">
        <v>2322</v>
      </c>
      <c r="B4617" s="58" t="s">
        <v>15762</v>
      </c>
      <c r="C4617" s="58" t="s">
        <v>20050</v>
      </c>
      <c r="D4617" s="59"/>
      <c r="E4617" s="59"/>
      <c r="F4617" s="59"/>
      <c r="G4617" s="59"/>
      <c r="AB4617" s="62" t="s">
        <v>20410</v>
      </c>
      <c r="AC4617" s="65" t="s">
        <v>20412</v>
      </c>
      <c r="AD4617" s="59"/>
      <c r="AE4617" s="59"/>
      <c r="AF4617" s="59"/>
      <c r="AG4617" s="59"/>
      <c r="AH4617" s="59"/>
      <c r="AI4617" s="59"/>
    </row>
    <row r="4618" spans="1:35" ht="31.5" thickBot="1" x14ac:dyDescent="0.4">
      <c r="A4618" s="58" t="s">
        <v>4582</v>
      </c>
      <c r="B4618" s="58" t="s">
        <v>15763</v>
      </c>
      <c r="C4618" s="58" t="s">
        <v>20050</v>
      </c>
      <c r="D4618" s="59"/>
      <c r="E4618" s="59"/>
      <c r="F4618" s="59"/>
      <c r="G4618" s="59"/>
      <c r="AB4618" s="59"/>
      <c r="AC4618" s="65" t="s">
        <v>20412</v>
      </c>
      <c r="AD4618" s="59"/>
      <c r="AE4618" s="59"/>
      <c r="AF4618" s="59"/>
      <c r="AG4618" s="59"/>
      <c r="AH4618" s="59"/>
      <c r="AI4618" s="59"/>
    </row>
    <row r="4619" spans="1:35" ht="31.5" thickBot="1" x14ac:dyDescent="0.4">
      <c r="A4619" s="58" t="s">
        <v>4583</v>
      </c>
      <c r="B4619" s="58" t="s">
        <v>15764</v>
      </c>
      <c r="C4619" s="58" t="s">
        <v>20050</v>
      </c>
      <c r="D4619" s="59"/>
      <c r="E4619" s="59"/>
      <c r="F4619" s="59"/>
      <c r="G4619" s="59"/>
      <c r="AB4619" s="62" t="s">
        <v>20410</v>
      </c>
      <c r="AC4619" s="65" t="s">
        <v>20412</v>
      </c>
      <c r="AD4619" s="59"/>
      <c r="AE4619" s="59"/>
      <c r="AF4619" s="59"/>
      <c r="AG4619" s="59"/>
      <c r="AH4619" s="59"/>
      <c r="AI4619" s="59"/>
    </row>
    <row r="4620" spans="1:35" ht="31.5" thickBot="1" x14ac:dyDescent="0.4">
      <c r="A4620" s="58" t="s">
        <v>4584</v>
      </c>
      <c r="B4620" s="58" t="s">
        <v>15764</v>
      </c>
      <c r="C4620" s="58" t="s">
        <v>20050</v>
      </c>
      <c r="D4620" s="59"/>
      <c r="E4620" s="59"/>
      <c r="F4620" s="59"/>
      <c r="G4620" s="59"/>
      <c r="AB4620" s="62" t="s">
        <v>20410</v>
      </c>
      <c r="AC4620" s="65" t="s">
        <v>20412</v>
      </c>
      <c r="AD4620" s="59"/>
      <c r="AE4620" s="59"/>
      <c r="AF4620" s="59"/>
      <c r="AG4620" s="59"/>
      <c r="AH4620" s="59"/>
      <c r="AI4620" s="59"/>
    </row>
    <row r="4621" spans="1:35" ht="31.5" thickBot="1" x14ac:dyDescent="0.4">
      <c r="A4621" s="58" t="s">
        <v>4585</v>
      </c>
      <c r="B4621" s="58" t="s">
        <v>15765</v>
      </c>
      <c r="C4621" s="58" t="s">
        <v>20050</v>
      </c>
      <c r="D4621" s="59"/>
      <c r="E4621" s="59"/>
      <c r="F4621" s="59"/>
      <c r="G4621" s="59"/>
      <c r="AB4621" s="59"/>
      <c r="AC4621" s="65" t="s">
        <v>20412</v>
      </c>
      <c r="AD4621" s="59"/>
      <c r="AE4621" s="59"/>
      <c r="AF4621" s="59"/>
      <c r="AG4621" s="59"/>
      <c r="AH4621" s="59"/>
      <c r="AI4621" s="59"/>
    </row>
    <row r="4622" spans="1:35" ht="31.5" thickBot="1" x14ac:dyDescent="0.4">
      <c r="A4622" s="58" t="s">
        <v>4586</v>
      </c>
      <c r="B4622" s="58" t="s">
        <v>15765</v>
      </c>
      <c r="C4622" s="58" t="s">
        <v>20050</v>
      </c>
      <c r="D4622" s="59"/>
      <c r="E4622" s="59"/>
      <c r="F4622" s="59"/>
      <c r="G4622" s="59"/>
      <c r="AB4622" s="59"/>
      <c r="AC4622" s="65" t="s">
        <v>20412</v>
      </c>
      <c r="AD4622" s="59"/>
      <c r="AE4622" s="59"/>
      <c r="AF4622" s="59"/>
      <c r="AG4622" s="59"/>
      <c r="AH4622" s="59"/>
      <c r="AI4622" s="59"/>
    </row>
    <row r="4623" spans="1:35" ht="31.5" thickBot="1" x14ac:dyDescent="0.4">
      <c r="A4623" s="58" t="s">
        <v>4587</v>
      </c>
      <c r="B4623" s="58" t="s">
        <v>15766</v>
      </c>
      <c r="C4623" s="58" t="s">
        <v>20050</v>
      </c>
      <c r="D4623" s="59"/>
      <c r="E4623" s="59"/>
      <c r="F4623" s="59"/>
      <c r="G4623" s="59"/>
      <c r="AB4623" s="62" t="s">
        <v>20410</v>
      </c>
      <c r="AC4623" s="65" t="s">
        <v>20412</v>
      </c>
      <c r="AD4623" s="59"/>
      <c r="AE4623" s="59"/>
      <c r="AF4623" s="59"/>
      <c r="AG4623" s="59"/>
      <c r="AH4623" s="59"/>
      <c r="AI4623" s="59"/>
    </row>
    <row r="4624" spans="1:35" ht="31.5" thickBot="1" x14ac:dyDescent="0.4">
      <c r="A4624" s="58" t="s">
        <v>4588</v>
      </c>
      <c r="B4624" s="58" t="s">
        <v>15766</v>
      </c>
      <c r="C4624" s="58" t="s">
        <v>20050</v>
      </c>
      <c r="D4624" s="59"/>
      <c r="E4624" s="59"/>
      <c r="F4624" s="59"/>
      <c r="G4624" s="59"/>
      <c r="AB4624" s="62" t="s">
        <v>20410</v>
      </c>
      <c r="AC4624" s="65" t="s">
        <v>20412</v>
      </c>
      <c r="AD4624" s="59"/>
      <c r="AE4624" s="59"/>
      <c r="AF4624" s="59"/>
      <c r="AG4624" s="59"/>
      <c r="AH4624" s="59"/>
      <c r="AI4624" s="59"/>
    </row>
    <row r="4625" spans="1:35" ht="31.5" thickBot="1" x14ac:dyDescent="0.4">
      <c r="A4625" s="58" t="s">
        <v>4589</v>
      </c>
      <c r="B4625" s="58" t="s">
        <v>15767</v>
      </c>
      <c r="C4625" s="58" t="s">
        <v>20050</v>
      </c>
      <c r="D4625" s="59"/>
      <c r="E4625" s="59"/>
      <c r="F4625" s="59"/>
      <c r="G4625" s="59"/>
      <c r="AB4625" s="62" t="s">
        <v>20410</v>
      </c>
      <c r="AC4625" s="65" t="s">
        <v>20412</v>
      </c>
      <c r="AD4625" s="59"/>
      <c r="AE4625" s="59"/>
      <c r="AF4625" s="59"/>
      <c r="AG4625" s="59"/>
      <c r="AH4625" s="59"/>
      <c r="AI4625" s="59"/>
    </row>
    <row r="4626" spans="1:35" ht="31.5" thickBot="1" x14ac:dyDescent="0.4">
      <c r="A4626" s="58" t="s">
        <v>4590</v>
      </c>
      <c r="B4626" s="58" t="s">
        <v>15767</v>
      </c>
      <c r="C4626" s="58" t="s">
        <v>20050</v>
      </c>
      <c r="D4626" s="59"/>
      <c r="E4626" s="59"/>
      <c r="F4626" s="59"/>
      <c r="G4626" s="59"/>
      <c r="AB4626" s="59"/>
      <c r="AC4626" s="65" t="s">
        <v>20412</v>
      </c>
      <c r="AD4626" s="59"/>
      <c r="AE4626" s="59"/>
      <c r="AF4626" s="59"/>
      <c r="AG4626" s="59"/>
      <c r="AH4626" s="59"/>
      <c r="AI4626" s="59"/>
    </row>
    <row r="4627" spans="1:35" ht="47" thickBot="1" x14ac:dyDescent="0.4">
      <c r="A4627" s="58" t="s">
        <v>4591</v>
      </c>
      <c r="B4627" s="58" t="s">
        <v>15768</v>
      </c>
      <c r="C4627" s="58" t="s">
        <v>20050</v>
      </c>
      <c r="D4627" s="59"/>
      <c r="E4627" s="59"/>
      <c r="F4627" s="59"/>
      <c r="G4627" s="59"/>
      <c r="AB4627" s="62" t="s">
        <v>20410</v>
      </c>
      <c r="AC4627" s="65" t="s">
        <v>20412</v>
      </c>
      <c r="AD4627" s="59"/>
      <c r="AE4627" s="59"/>
      <c r="AF4627" s="59"/>
      <c r="AG4627" s="59"/>
      <c r="AH4627" s="59"/>
      <c r="AI4627" s="59"/>
    </row>
    <row r="4628" spans="1:35" ht="47" thickBot="1" x14ac:dyDescent="0.4">
      <c r="A4628" s="58" t="s">
        <v>4592</v>
      </c>
      <c r="B4628" s="58" t="s">
        <v>15768</v>
      </c>
      <c r="C4628" s="58" t="s">
        <v>20050</v>
      </c>
      <c r="D4628" s="59"/>
      <c r="E4628" s="59"/>
      <c r="F4628" s="59"/>
      <c r="G4628" s="59"/>
      <c r="AB4628" s="62" t="s">
        <v>20410</v>
      </c>
      <c r="AC4628" s="65" t="s">
        <v>20412</v>
      </c>
      <c r="AD4628" s="59"/>
      <c r="AE4628" s="59"/>
      <c r="AF4628" s="59"/>
      <c r="AG4628" s="59"/>
      <c r="AH4628" s="59"/>
      <c r="AI4628" s="59"/>
    </row>
    <row r="4629" spans="1:35" ht="47" thickBot="1" x14ac:dyDescent="0.4">
      <c r="A4629" s="58" t="s">
        <v>4593</v>
      </c>
      <c r="B4629" s="58" t="s">
        <v>15768</v>
      </c>
      <c r="C4629" s="58" t="s">
        <v>20050</v>
      </c>
      <c r="D4629" s="59"/>
      <c r="E4629" s="59"/>
      <c r="F4629" s="59"/>
      <c r="G4629" s="59"/>
      <c r="AB4629" s="59"/>
      <c r="AC4629" s="65" t="s">
        <v>20412</v>
      </c>
      <c r="AD4629" s="59"/>
      <c r="AE4629" s="59"/>
      <c r="AF4629" s="59"/>
      <c r="AG4629" s="59"/>
      <c r="AH4629" s="59"/>
      <c r="AI4629" s="59"/>
    </row>
    <row r="4630" spans="1:35" ht="47" thickBot="1" x14ac:dyDescent="0.4">
      <c r="A4630" s="58" t="s">
        <v>4594</v>
      </c>
      <c r="B4630" s="58" t="s">
        <v>15769</v>
      </c>
      <c r="C4630" s="58" t="s">
        <v>20050</v>
      </c>
      <c r="D4630" s="59"/>
      <c r="E4630" s="59"/>
      <c r="F4630" s="59"/>
      <c r="G4630" s="59"/>
      <c r="AB4630" s="59"/>
      <c r="AC4630" s="65" t="s">
        <v>20412</v>
      </c>
      <c r="AD4630" s="59"/>
      <c r="AE4630" s="59"/>
      <c r="AF4630" s="59"/>
      <c r="AG4630" s="59"/>
      <c r="AH4630" s="59"/>
      <c r="AI4630" s="59"/>
    </row>
    <row r="4631" spans="1:35" ht="47" thickBot="1" x14ac:dyDescent="0.4">
      <c r="A4631" s="58" t="s">
        <v>4595</v>
      </c>
      <c r="B4631" s="58" t="s">
        <v>15769</v>
      </c>
      <c r="C4631" s="58" t="s">
        <v>20050</v>
      </c>
      <c r="D4631" s="59"/>
      <c r="E4631" s="59"/>
      <c r="F4631" s="59"/>
      <c r="G4631" s="59"/>
      <c r="AB4631" s="59"/>
      <c r="AC4631" s="65" t="s">
        <v>20412</v>
      </c>
      <c r="AD4631" s="59"/>
      <c r="AE4631" s="59"/>
      <c r="AF4631" s="59"/>
      <c r="AG4631" s="59"/>
      <c r="AH4631" s="59"/>
      <c r="AI4631" s="59"/>
    </row>
    <row r="4632" spans="1:35" ht="31.5" thickBot="1" x14ac:dyDescent="0.4">
      <c r="A4632" s="58" t="s">
        <v>4596</v>
      </c>
      <c r="B4632" s="58" t="s">
        <v>15770</v>
      </c>
      <c r="C4632" s="58" t="s">
        <v>20050</v>
      </c>
      <c r="D4632" s="59"/>
      <c r="E4632" s="59"/>
      <c r="F4632" s="59"/>
      <c r="G4632" s="59"/>
      <c r="AB4632" s="59"/>
      <c r="AC4632" s="65" t="s">
        <v>20412</v>
      </c>
      <c r="AD4632" s="59"/>
      <c r="AE4632" s="59"/>
      <c r="AF4632" s="59"/>
      <c r="AG4632" s="59"/>
      <c r="AH4632" s="59"/>
      <c r="AI4632" s="59"/>
    </row>
    <row r="4633" spans="1:35" ht="31.5" thickBot="1" x14ac:dyDescent="0.4">
      <c r="A4633" s="58" t="s">
        <v>4597</v>
      </c>
      <c r="B4633" s="58" t="s">
        <v>15770</v>
      </c>
      <c r="C4633" s="58" t="s">
        <v>20050</v>
      </c>
      <c r="D4633" s="59"/>
      <c r="E4633" s="59"/>
      <c r="F4633" s="59"/>
      <c r="G4633" s="59"/>
      <c r="AB4633" s="62" t="s">
        <v>20410</v>
      </c>
      <c r="AC4633" s="65" t="s">
        <v>20412</v>
      </c>
      <c r="AD4633" s="59"/>
      <c r="AE4633" s="59"/>
      <c r="AF4633" s="59"/>
      <c r="AG4633" s="59"/>
      <c r="AH4633" s="59"/>
      <c r="AI4633" s="59"/>
    </row>
    <row r="4634" spans="1:35" ht="31.5" thickBot="1" x14ac:dyDescent="0.4">
      <c r="A4634" s="58" t="s">
        <v>4598</v>
      </c>
      <c r="B4634" s="58" t="s">
        <v>15771</v>
      </c>
      <c r="C4634" s="58" t="s">
        <v>20050</v>
      </c>
      <c r="D4634" s="59"/>
      <c r="E4634" s="59"/>
      <c r="F4634" s="59"/>
      <c r="G4634" s="59"/>
      <c r="AB4634" s="62" t="s">
        <v>20410</v>
      </c>
      <c r="AC4634" s="65" t="s">
        <v>20412</v>
      </c>
      <c r="AD4634" s="59"/>
      <c r="AE4634" s="59"/>
      <c r="AF4634" s="59"/>
      <c r="AG4634" s="59"/>
      <c r="AH4634" s="59"/>
      <c r="AI4634" s="59"/>
    </row>
    <row r="4635" spans="1:35" ht="31.5" thickBot="1" x14ac:dyDescent="0.4">
      <c r="A4635" s="58" t="s">
        <v>4599</v>
      </c>
      <c r="B4635" s="58" t="s">
        <v>15771</v>
      </c>
      <c r="C4635" s="58" t="s">
        <v>20050</v>
      </c>
      <c r="D4635" s="59"/>
      <c r="E4635" s="59"/>
      <c r="F4635" s="59"/>
      <c r="G4635" s="59"/>
      <c r="AB4635" s="62" t="s">
        <v>20410</v>
      </c>
      <c r="AC4635" s="65" t="s">
        <v>20412</v>
      </c>
      <c r="AD4635" s="59"/>
      <c r="AE4635" s="59"/>
      <c r="AF4635" s="59"/>
      <c r="AG4635" s="59"/>
      <c r="AH4635" s="59"/>
      <c r="AI4635" s="59"/>
    </row>
    <row r="4636" spans="1:35" ht="409.6" thickBot="1" x14ac:dyDescent="0.4">
      <c r="A4636" s="58" t="s">
        <v>4600</v>
      </c>
      <c r="B4636" s="58" t="s">
        <v>15772</v>
      </c>
      <c r="C4636" s="58" t="s">
        <v>20050</v>
      </c>
      <c r="D4636" s="59"/>
      <c r="E4636" s="59"/>
      <c r="F4636" s="59"/>
      <c r="G4636" s="59"/>
      <c r="AB4636" s="59"/>
      <c r="AC4636" s="62" t="s">
        <v>20414</v>
      </c>
      <c r="AD4636" s="65" t="s">
        <v>20418</v>
      </c>
      <c r="AE4636" s="72">
        <v>4</v>
      </c>
      <c r="AF4636" s="58" t="s">
        <v>20429</v>
      </c>
      <c r="AG4636" s="59"/>
      <c r="AH4636" s="59"/>
      <c r="AI4636" s="58" t="s">
        <v>20442</v>
      </c>
    </row>
    <row r="4637" spans="1:35" ht="31.5" thickBot="1" x14ac:dyDescent="0.4">
      <c r="A4637" s="58" t="s">
        <v>4601</v>
      </c>
      <c r="B4637" s="58" t="s">
        <v>15772</v>
      </c>
      <c r="C4637" s="58" t="s">
        <v>20050</v>
      </c>
      <c r="D4637" s="59"/>
      <c r="E4637" s="59"/>
      <c r="F4637" s="59"/>
      <c r="G4637" s="59"/>
      <c r="AB4637" s="59"/>
      <c r="AC4637" s="65" t="s">
        <v>20412</v>
      </c>
      <c r="AD4637" s="59"/>
      <c r="AE4637" s="59"/>
      <c r="AF4637" s="59"/>
      <c r="AG4637" s="59"/>
      <c r="AH4637" s="59"/>
      <c r="AI4637" s="59"/>
    </row>
    <row r="4638" spans="1:35" ht="31.5" thickBot="1" x14ac:dyDescent="0.4">
      <c r="A4638" s="58" t="s">
        <v>4602</v>
      </c>
      <c r="B4638" s="58" t="s">
        <v>15772</v>
      </c>
      <c r="C4638" s="58" t="s">
        <v>20050</v>
      </c>
      <c r="D4638" s="59"/>
      <c r="E4638" s="59"/>
      <c r="F4638" s="59"/>
      <c r="G4638" s="59"/>
      <c r="AB4638" s="59"/>
      <c r="AC4638" s="65" t="s">
        <v>20412</v>
      </c>
      <c r="AD4638" s="59"/>
      <c r="AE4638" s="59"/>
      <c r="AF4638" s="59"/>
      <c r="AG4638" s="59"/>
      <c r="AH4638" s="59"/>
      <c r="AI4638" s="59"/>
    </row>
    <row r="4639" spans="1:35" ht="31.5" thickBot="1" x14ac:dyDescent="0.4">
      <c r="A4639" s="58" t="s">
        <v>4603</v>
      </c>
      <c r="B4639" s="58" t="s">
        <v>13604</v>
      </c>
      <c r="C4639" s="58" t="s">
        <v>20167</v>
      </c>
      <c r="D4639" s="58" t="s">
        <v>20050</v>
      </c>
      <c r="E4639" s="59"/>
      <c r="F4639" s="59"/>
      <c r="G4639" s="59"/>
      <c r="AB4639" s="62" t="s">
        <v>20410</v>
      </c>
      <c r="AC4639" s="65" t="s">
        <v>20412</v>
      </c>
      <c r="AD4639" s="59"/>
      <c r="AE4639" s="59"/>
      <c r="AF4639" s="59"/>
      <c r="AG4639" s="59"/>
      <c r="AH4639" s="59"/>
      <c r="AI4639" s="59"/>
    </row>
    <row r="4640" spans="1:35" ht="31.5" thickBot="1" x14ac:dyDescent="0.4">
      <c r="A4640" s="58" t="s">
        <v>4604</v>
      </c>
      <c r="B4640" s="58" t="s">
        <v>13604</v>
      </c>
      <c r="C4640" s="58" t="s">
        <v>20167</v>
      </c>
      <c r="D4640" s="58" t="s">
        <v>20050</v>
      </c>
      <c r="E4640" s="59"/>
      <c r="F4640" s="59"/>
      <c r="G4640" s="59"/>
      <c r="AB4640" s="62" t="s">
        <v>20410</v>
      </c>
      <c r="AC4640" s="65" t="s">
        <v>20412</v>
      </c>
      <c r="AD4640" s="59"/>
      <c r="AE4640" s="59"/>
      <c r="AF4640" s="59"/>
      <c r="AG4640" s="59"/>
      <c r="AH4640" s="59"/>
      <c r="AI4640" s="59"/>
    </row>
    <row r="4641" spans="1:35" ht="31.5" thickBot="1" x14ac:dyDescent="0.4">
      <c r="A4641" s="58" t="s">
        <v>4605</v>
      </c>
      <c r="B4641" s="58" t="s">
        <v>13605</v>
      </c>
      <c r="C4641" s="58" t="s">
        <v>20167</v>
      </c>
      <c r="D4641" s="58" t="s">
        <v>20050</v>
      </c>
      <c r="E4641" s="59"/>
      <c r="F4641" s="59"/>
      <c r="G4641" s="59"/>
      <c r="AB4641" s="59"/>
      <c r="AC4641" s="65" t="s">
        <v>20412</v>
      </c>
      <c r="AD4641" s="59"/>
      <c r="AE4641" s="59"/>
      <c r="AF4641" s="59"/>
      <c r="AG4641" s="59"/>
      <c r="AH4641" s="59"/>
      <c r="AI4641" s="59"/>
    </row>
    <row r="4642" spans="1:35" ht="31.5" thickBot="1" x14ac:dyDescent="0.4">
      <c r="A4642" s="58" t="s">
        <v>4606</v>
      </c>
      <c r="B4642" s="58" t="s">
        <v>13605</v>
      </c>
      <c r="C4642" s="58" t="s">
        <v>20167</v>
      </c>
      <c r="D4642" s="58" t="s">
        <v>20050</v>
      </c>
      <c r="E4642" s="59"/>
      <c r="F4642" s="59"/>
      <c r="G4642" s="59"/>
      <c r="AB4642" s="59"/>
      <c r="AC4642" s="65" t="s">
        <v>20412</v>
      </c>
      <c r="AD4642" s="59"/>
      <c r="AE4642" s="59"/>
      <c r="AF4642" s="59"/>
      <c r="AG4642" s="59"/>
      <c r="AH4642" s="59"/>
      <c r="AI4642" s="59"/>
    </row>
    <row r="4643" spans="1:35" ht="31.5" thickBot="1" x14ac:dyDescent="0.4">
      <c r="A4643" s="58" t="s">
        <v>4607</v>
      </c>
      <c r="B4643" s="58" t="s">
        <v>13624</v>
      </c>
      <c r="C4643" s="58" t="s">
        <v>20167</v>
      </c>
      <c r="D4643" s="58" t="s">
        <v>20050</v>
      </c>
      <c r="E4643" s="59"/>
      <c r="F4643" s="59"/>
      <c r="G4643" s="59"/>
      <c r="AB4643" s="59"/>
      <c r="AC4643" s="65" t="s">
        <v>20412</v>
      </c>
      <c r="AD4643" s="59"/>
      <c r="AE4643" s="59"/>
      <c r="AF4643" s="59"/>
      <c r="AG4643" s="59"/>
      <c r="AH4643" s="59"/>
      <c r="AI4643" s="59"/>
    </row>
    <row r="4644" spans="1:35" ht="31.5" thickBot="1" x14ac:dyDescent="0.4">
      <c r="A4644" s="58" t="s">
        <v>4608</v>
      </c>
      <c r="B4644" s="58" t="s">
        <v>13624</v>
      </c>
      <c r="C4644" s="58" t="s">
        <v>20167</v>
      </c>
      <c r="D4644" s="58" t="s">
        <v>20050</v>
      </c>
      <c r="E4644" s="59"/>
      <c r="F4644" s="59"/>
      <c r="G4644" s="59"/>
      <c r="AB4644" s="59"/>
      <c r="AC4644" s="65" t="s">
        <v>20412</v>
      </c>
      <c r="AD4644" s="59"/>
      <c r="AE4644" s="59"/>
      <c r="AF4644" s="59"/>
      <c r="AG4644" s="59"/>
      <c r="AH4644" s="59"/>
      <c r="AI4644" s="59"/>
    </row>
    <row r="4645" spans="1:35" ht="47" thickBot="1" x14ac:dyDescent="0.4">
      <c r="A4645" s="58" t="s">
        <v>4609</v>
      </c>
      <c r="B4645" s="58" t="s">
        <v>13604</v>
      </c>
      <c r="C4645" s="58" t="s">
        <v>20168</v>
      </c>
      <c r="D4645" s="58" t="s">
        <v>20050</v>
      </c>
      <c r="E4645" s="59"/>
      <c r="F4645" s="59"/>
      <c r="G4645" s="59"/>
      <c r="AB4645" s="59"/>
      <c r="AC4645" s="65" t="s">
        <v>20412</v>
      </c>
      <c r="AD4645" s="59"/>
      <c r="AE4645" s="59"/>
      <c r="AF4645" s="59"/>
      <c r="AG4645" s="59"/>
      <c r="AH4645" s="59"/>
      <c r="AI4645" s="59"/>
    </row>
    <row r="4646" spans="1:35" ht="47" thickBot="1" x14ac:dyDescent="0.4">
      <c r="A4646" s="58" t="s">
        <v>4610</v>
      </c>
      <c r="B4646" s="58" t="s">
        <v>13605</v>
      </c>
      <c r="C4646" s="58" t="s">
        <v>20168</v>
      </c>
      <c r="D4646" s="58" t="s">
        <v>20050</v>
      </c>
      <c r="E4646" s="59"/>
      <c r="F4646" s="59"/>
      <c r="G4646" s="59"/>
      <c r="AB4646" s="59"/>
      <c r="AC4646" s="65" t="s">
        <v>20412</v>
      </c>
      <c r="AD4646" s="59"/>
      <c r="AE4646" s="59"/>
      <c r="AF4646" s="59"/>
      <c r="AG4646" s="59"/>
      <c r="AH4646" s="59"/>
      <c r="AI4646" s="59"/>
    </row>
    <row r="4647" spans="1:35" ht="47" thickBot="1" x14ac:dyDescent="0.4">
      <c r="A4647" s="58" t="s">
        <v>4611</v>
      </c>
      <c r="B4647" s="58" t="s">
        <v>13624</v>
      </c>
      <c r="C4647" s="58" t="s">
        <v>20168</v>
      </c>
      <c r="D4647" s="58" t="s">
        <v>20050</v>
      </c>
      <c r="E4647" s="59"/>
      <c r="F4647" s="59"/>
      <c r="G4647" s="59"/>
      <c r="AB4647" s="59"/>
      <c r="AC4647" s="65" t="s">
        <v>20412</v>
      </c>
      <c r="AD4647" s="59"/>
      <c r="AE4647" s="59"/>
      <c r="AF4647" s="59"/>
      <c r="AG4647" s="59"/>
      <c r="AH4647" s="59"/>
      <c r="AI4647" s="59"/>
    </row>
    <row r="4648" spans="1:35" ht="47" thickBot="1" x14ac:dyDescent="0.4">
      <c r="A4648" s="58" t="s">
        <v>4612</v>
      </c>
      <c r="B4648" s="58" t="s">
        <v>13606</v>
      </c>
      <c r="C4648" s="58" t="s">
        <v>20168</v>
      </c>
      <c r="D4648" s="58" t="s">
        <v>20050</v>
      </c>
      <c r="E4648" s="59"/>
      <c r="F4648" s="59"/>
      <c r="G4648" s="59"/>
      <c r="AB4648" s="59"/>
      <c r="AC4648" s="65" t="s">
        <v>20412</v>
      </c>
      <c r="AD4648" s="59"/>
      <c r="AE4648" s="59"/>
      <c r="AF4648" s="59"/>
      <c r="AG4648" s="59"/>
      <c r="AH4648" s="59"/>
      <c r="AI4648" s="59"/>
    </row>
    <row r="4649" spans="1:35" ht="47" thickBot="1" x14ac:dyDescent="0.4">
      <c r="A4649" s="58" t="s">
        <v>4613</v>
      </c>
      <c r="B4649" s="58" t="s">
        <v>13607</v>
      </c>
      <c r="C4649" s="58" t="s">
        <v>20168</v>
      </c>
      <c r="D4649" s="58" t="s">
        <v>20050</v>
      </c>
      <c r="E4649" s="59"/>
      <c r="F4649" s="59"/>
      <c r="G4649" s="59"/>
      <c r="AB4649" s="59"/>
      <c r="AC4649" s="65" t="s">
        <v>20412</v>
      </c>
      <c r="AD4649" s="59"/>
      <c r="AE4649" s="59"/>
      <c r="AF4649" s="59"/>
      <c r="AG4649" s="59"/>
      <c r="AH4649" s="59"/>
      <c r="AI4649" s="59"/>
    </row>
    <row r="4650" spans="1:35" ht="47" thickBot="1" x14ac:dyDescent="0.4">
      <c r="A4650" s="58" t="s">
        <v>4614</v>
      </c>
      <c r="B4650" s="58" t="s">
        <v>13625</v>
      </c>
      <c r="C4650" s="58" t="s">
        <v>20168</v>
      </c>
      <c r="D4650" s="58" t="s">
        <v>20050</v>
      </c>
      <c r="E4650" s="59"/>
      <c r="F4650" s="59"/>
      <c r="G4650" s="59"/>
      <c r="AB4650" s="59"/>
      <c r="AC4650" s="65" t="s">
        <v>20412</v>
      </c>
      <c r="AD4650" s="59"/>
      <c r="AE4650" s="59"/>
      <c r="AF4650" s="59"/>
      <c r="AG4650" s="59"/>
      <c r="AH4650" s="59"/>
      <c r="AI4650" s="59"/>
    </row>
    <row r="4651" spans="1:35" ht="31.5" thickBot="1" x14ac:dyDescent="0.4">
      <c r="A4651" s="58" t="s">
        <v>4615</v>
      </c>
      <c r="B4651" s="58" t="s">
        <v>13944</v>
      </c>
      <c r="C4651" s="58" t="s">
        <v>20169</v>
      </c>
      <c r="D4651" s="58" t="s">
        <v>20050</v>
      </c>
      <c r="E4651" s="59"/>
      <c r="F4651" s="59"/>
      <c r="G4651" s="59"/>
      <c r="AB4651" s="62" t="s">
        <v>20410</v>
      </c>
      <c r="AC4651" s="65" t="s">
        <v>20412</v>
      </c>
      <c r="AD4651" s="59"/>
      <c r="AE4651" s="59"/>
      <c r="AF4651" s="59"/>
      <c r="AG4651" s="59"/>
      <c r="AH4651" s="59"/>
      <c r="AI4651" s="59"/>
    </row>
    <row r="4652" spans="1:35" ht="31.5" thickBot="1" x14ac:dyDescent="0.4">
      <c r="A4652" s="58" t="s">
        <v>4616</v>
      </c>
      <c r="B4652" s="58" t="s">
        <v>13944</v>
      </c>
      <c r="C4652" s="58" t="s">
        <v>20169</v>
      </c>
      <c r="D4652" s="58" t="s">
        <v>20050</v>
      </c>
      <c r="E4652" s="59"/>
      <c r="F4652" s="59"/>
      <c r="G4652" s="59"/>
      <c r="AB4652" s="59"/>
      <c r="AC4652" s="65" t="s">
        <v>20412</v>
      </c>
      <c r="AD4652" s="59"/>
      <c r="AE4652" s="59"/>
      <c r="AF4652" s="59"/>
      <c r="AG4652" s="59"/>
      <c r="AH4652" s="59"/>
      <c r="AI4652" s="59"/>
    </row>
    <row r="4653" spans="1:35" ht="31.5" thickBot="1" x14ac:dyDescent="0.4">
      <c r="A4653" s="58" t="s">
        <v>4617</v>
      </c>
      <c r="B4653" s="58" t="s">
        <v>13945</v>
      </c>
      <c r="C4653" s="58" t="s">
        <v>20169</v>
      </c>
      <c r="D4653" s="58" t="s">
        <v>20050</v>
      </c>
      <c r="E4653" s="59"/>
      <c r="F4653" s="59"/>
      <c r="G4653" s="59"/>
      <c r="AB4653" s="62" t="s">
        <v>20410</v>
      </c>
      <c r="AC4653" s="65" t="s">
        <v>20412</v>
      </c>
      <c r="AD4653" s="59"/>
      <c r="AE4653" s="59"/>
      <c r="AF4653" s="59"/>
      <c r="AG4653" s="59"/>
      <c r="AH4653" s="59"/>
      <c r="AI4653" s="59"/>
    </row>
    <row r="4654" spans="1:35" ht="31.5" thickBot="1" x14ac:dyDescent="0.4">
      <c r="A4654" s="58" t="s">
        <v>4618</v>
      </c>
      <c r="B4654" s="58" t="s">
        <v>13945</v>
      </c>
      <c r="C4654" s="58" t="s">
        <v>20169</v>
      </c>
      <c r="D4654" s="58" t="s">
        <v>20050</v>
      </c>
      <c r="E4654" s="59"/>
      <c r="F4654" s="59"/>
      <c r="G4654" s="59"/>
      <c r="AB4654" s="62" t="s">
        <v>20410</v>
      </c>
      <c r="AC4654" s="65" t="s">
        <v>20412</v>
      </c>
      <c r="AD4654" s="59"/>
      <c r="AE4654" s="59"/>
      <c r="AF4654" s="59"/>
      <c r="AG4654" s="59"/>
      <c r="AH4654" s="59"/>
      <c r="AI4654" s="59"/>
    </row>
    <row r="4655" spans="1:35" ht="31.5" thickBot="1" x14ac:dyDescent="0.4">
      <c r="A4655" s="58" t="s">
        <v>4619</v>
      </c>
      <c r="B4655" s="58" t="s">
        <v>13945</v>
      </c>
      <c r="C4655" s="58" t="s">
        <v>20169</v>
      </c>
      <c r="D4655" s="58" t="s">
        <v>20050</v>
      </c>
      <c r="E4655" s="59"/>
      <c r="F4655" s="59"/>
      <c r="G4655" s="59"/>
      <c r="AB4655" s="59"/>
      <c r="AC4655" s="65" t="s">
        <v>20412</v>
      </c>
      <c r="AD4655" s="59"/>
      <c r="AE4655" s="59"/>
      <c r="AF4655" s="59"/>
      <c r="AG4655" s="59"/>
      <c r="AH4655" s="59"/>
      <c r="AI4655" s="59"/>
    </row>
    <row r="4656" spans="1:35" ht="31.5" thickBot="1" x14ac:dyDescent="0.4">
      <c r="A4656" s="58" t="s">
        <v>4620</v>
      </c>
      <c r="B4656" s="58" t="s">
        <v>13945</v>
      </c>
      <c r="C4656" s="58" t="s">
        <v>20169</v>
      </c>
      <c r="D4656" s="58" t="s">
        <v>20050</v>
      </c>
      <c r="E4656" s="59"/>
      <c r="F4656" s="59"/>
      <c r="G4656" s="59"/>
      <c r="AB4656" s="59"/>
      <c r="AC4656" s="65" t="s">
        <v>20412</v>
      </c>
      <c r="AD4656" s="59"/>
      <c r="AE4656" s="59"/>
      <c r="AF4656" s="59"/>
      <c r="AG4656" s="59"/>
      <c r="AH4656" s="59"/>
      <c r="AI4656" s="59"/>
    </row>
    <row r="4657" spans="1:35" ht="31.5" thickBot="1" x14ac:dyDescent="0.4">
      <c r="A4657" s="58" t="s">
        <v>4621</v>
      </c>
      <c r="B4657" s="58" t="s">
        <v>15773</v>
      </c>
      <c r="C4657" s="58" t="s">
        <v>20050</v>
      </c>
      <c r="D4657" s="59"/>
      <c r="E4657" s="59"/>
      <c r="F4657" s="59"/>
      <c r="G4657" s="59"/>
      <c r="AB4657" s="59"/>
      <c r="AC4657" s="65" t="s">
        <v>20412</v>
      </c>
      <c r="AD4657" s="59"/>
      <c r="AE4657" s="59"/>
      <c r="AF4657" s="59"/>
      <c r="AG4657" s="59"/>
      <c r="AH4657" s="59"/>
      <c r="AI4657" s="59"/>
    </row>
    <row r="4658" spans="1:35" ht="31.5" thickBot="1" x14ac:dyDescent="0.4">
      <c r="A4658" s="58" t="s">
        <v>4622</v>
      </c>
      <c r="B4658" s="58" t="s">
        <v>15774</v>
      </c>
      <c r="C4658" s="58" t="s">
        <v>20050</v>
      </c>
      <c r="D4658" s="59"/>
      <c r="E4658" s="59"/>
      <c r="F4658" s="59"/>
      <c r="G4658" s="59"/>
      <c r="AB4658" s="59"/>
      <c r="AC4658" s="65" t="s">
        <v>20412</v>
      </c>
      <c r="AD4658" s="59"/>
      <c r="AE4658" s="59"/>
      <c r="AF4658" s="59"/>
      <c r="AG4658" s="59"/>
      <c r="AH4658" s="59"/>
      <c r="AI4658" s="59"/>
    </row>
    <row r="4659" spans="1:35" ht="31.5" thickBot="1" x14ac:dyDescent="0.4">
      <c r="A4659" s="58" t="s">
        <v>4623</v>
      </c>
      <c r="B4659" s="58" t="s">
        <v>15774</v>
      </c>
      <c r="C4659" s="58" t="s">
        <v>20050</v>
      </c>
      <c r="D4659" s="59"/>
      <c r="E4659" s="59"/>
      <c r="F4659" s="59"/>
      <c r="G4659" s="59"/>
      <c r="AB4659" s="59"/>
      <c r="AC4659" s="65" t="s">
        <v>20412</v>
      </c>
      <c r="AD4659" s="59"/>
      <c r="AE4659" s="59"/>
      <c r="AF4659" s="59"/>
      <c r="AG4659" s="59"/>
      <c r="AH4659" s="59"/>
      <c r="AI4659" s="59"/>
    </row>
    <row r="4660" spans="1:35" ht="31.5" thickBot="1" x14ac:dyDescent="0.4">
      <c r="A4660" s="58" t="s">
        <v>4624</v>
      </c>
      <c r="B4660" s="58" t="s">
        <v>15775</v>
      </c>
      <c r="C4660" s="58" t="s">
        <v>20050</v>
      </c>
      <c r="D4660" s="59"/>
      <c r="E4660" s="59"/>
      <c r="F4660" s="59"/>
      <c r="G4660" s="59"/>
      <c r="AB4660" s="59"/>
      <c r="AC4660" s="65" t="s">
        <v>20412</v>
      </c>
      <c r="AD4660" s="59"/>
      <c r="AE4660" s="59"/>
      <c r="AF4660" s="59"/>
      <c r="AG4660" s="59"/>
      <c r="AH4660" s="59"/>
      <c r="AI4660" s="59"/>
    </row>
    <row r="4661" spans="1:35" ht="31.5" thickBot="1" x14ac:dyDescent="0.4">
      <c r="A4661" s="58" t="s">
        <v>4625</v>
      </c>
      <c r="B4661" s="58" t="s">
        <v>15775</v>
      </c>
      <c r="C4661" s="58" t="s">
        <v>20050</v>
      </c>
      <c r="D4661" s="59"/>
      <c r="E4661" s="59"/>
      <c r="F4661" s="59"/>
      <c r="G4661" s="59"/>
      <c r="AB4661" s="59"/>
      <c r="AC4661" s="65" t="s">
        <v>20412</v>
      </c>
      <c r="AD4661" s="59"/>
      <c r="AE4661" s="59"/>
      <c r="AF4661" s="59"/>
      <c r="AG4661" s="59"/>
      <c r="AH4661" s="59"/>
      <c r="AI4661" s="59"/>
    </row>
    <row r="4662" spans="1:35" ht="31.5" thickBot="1" x14ac:dyDescent="0.4">
      <c r="A4662" s="58" t="s">
        <v>4626</v>
      </c>
      <c r="B4662" s="58" t="s">
        <v>15775</v>
      </c>
      <c r="C4662" s="58" t="s">
        <v>20050</v>
      </c>
      <c r="D4662" s="59"/>
      <c r="E4662" s="59"/>
      <c r="F4662" s="59"/>
      <c r="G4662" s="59"/>
      <c r="AB4662" s="59"/>
      <c r="AC4662" s="65" t="s">
        <v>20412</v>
      </c>
      <c r="AD4662" s="59"/>
      <c r="AE4662" s="59"/>
      <c r="AF4662" s="59"/>
      <c r="AG4662" s="59"/>
      <c r="AH4662" s="59"/>
      <c r="AI4662" s="59"/>
    </row>
    <row r="4663" spans="1:35" ht="47" thickBot="1" x14ac:dyDescent="0.4">
      <c r="A4663" s="58" t="s">
        <v>4627</v>
      </c>
      <c r="B4663" s="58" t="s">
        <v>13605</v>
      </c>
      <c r="C4663" s="58" t="s">
        <v>20170</v>
      </c>
      <c r="D4663" s="58" t="s">
        <v>20050</v>
      </c>
      <c r="E4663" s="59"/>
      <c r="F4663" s="59"/>
      <c r="G4663" s="59"/>
      <c r="AB4663" s="59"/>
      <c r="AC4663" s="65" t="s">
        <v>20412</v>
      </c>
      <c r="AD4663" s="59"/>
      <c r="AE4663" s="59"/>
      <c r="AF4663" s="59"/>
      <c r="AG4663" s="59"/>
      <c r="AH4663" s="59"/>
      <c r="AI4663" s="59"/>
    </row>
    <row r="4664" spans="1:35" ht="47" thickBot="1" x14ac:dyDescent="0.4">
      <c r="A4664" s="58" t="s">
        <v>4628</v>
      </c>
      <c r="B4664" s="58" t="s">
        <v>13605</v>
      </c>
      <c r="C4664" s="58" t="s">
        <v>20170</v>
      </c>
      <c r="D4664" s="58" t="s">
        <v>20050</v>
      </c>
      <c r="E4664" s="59"/>
      <c r="F4664" s="59"/>
      <c r="G4664" s="59"/>
      <c r="AB4664" s="59"/>
      <c r="AC4664" s="65" t="s">
        <v>20412</v>
      </c>
      <c r="AD4664" s="59"/>
      <c r="AE4664" s="59"/>
      <c r="AF4664" s="59"/>
      <c r="AG4664" s="59"/>
      <c r="AH4664" s="59"/>
      <c r="AI4664" s="59"/>
    </row>
    <row r="4665" spans="1:35" ht="47" thickBot="1" x14ac:dyDescent="0.4">
      <c r="A4665" s="58" t="s">
        <v>4629</v>
      </c>
      <c r="B4665" s="58" t="s">
        <v>13625</v>
      </c>
      <c r="C4665" s="58" t="s">
        <v>20170</v>
      </c>
      <c r="D4665" s="58" t="s">
        <v>20050</v>
      </c>
      <c r="E4665" s="59"/>
      <c r="F4665" s="59"/>
      <c r="G4665" s="59"/>
      <c r="AB4665" s="62" t="s">
        <v>20410</v>
      </c>
      <c r="AC4665" s="65" t="s">
        <v>20412</v>
      </c>
      <c r="AD4665" s="59"/>
      <c r="AE4665" s="59"/>
      <c r="AF4665" s="59"/>
      <c r="AG4665" s="59"/>
      <c r="AH4665" s="59"/>
      <c r="AI4665" s="59"/>
    </row>
    <row r="4666" spans="1:35" ht="47" thickBot="1" x14ac:dyDescent="0.4">
      <c r="A4666" s="58" t="s">
        <v>4630</v>
      </c>
      <c r="B4666" s="58" t="s">
        <v>13604</v>
      </c>
      <c r="C4666" s="58" t="s">
        <v>20171</v>
      </c>
      <c r="D4666" s="58" t="s">
        <v>20050</v>
      </c>
      <c r="E4666" s="59"/>
      <c r="F4666" s="59"/>
      <c r="G4666" s="59"/>
      <c r="AB4666" s="59"/>
      <c r="AC4666" s="65" t="s">
        <v>20412</v>
      </c>
      <c r="AD4666" s="59"/>
      <c r="AE4666" s="59"/>
      <c r="AF4666" s="59"/>
      <c r="AG4666" s="59"/>
      <c r="AH4666" s="59"/>
      <c r="AI4666" s="59"/>
    </row>
    <row r="4667" spans="1:35" ht="47" thickBot="1" x14ac:dyDescent="0.4">
      <c r="A4667" s="58" t="s">
        <v>3599</v>
      </c>
      <c r="B4667" s="58" t="s">
        <v>13604</v>
      </c>
      <c r="C4667" s="58" t="s">
        <v>20171</v>
      </c>
      <c r="D4667" s="58" t="s">
        <v>20050</v>
      </c>
      <c r="E4667" s="59"/>
      <c r="F4667" s="59"/>
      <c r="G4667" s="59"/>
      <c r="AB4667" s="59"/>
      <c r="AC4667" s="65" t="s">
        <v>20412</v>
      </c>
      <c r="AD4667" s="59"/>
      <c r="AE4667" s="59"/>
      <c r="AF4667" s="59"/>
      <c r="AG4667" s="59"/>
      <c r="AH4667" s="59"/>
      <c r="AI4667" s="59"/>
    </row>
    <row r="4668" spans="1:35" ht="47" thickBot="1" x14ac:dyDescent="0.4">
      <c r="A4668" s="58" t="s">
        <v>4631</v>
      </c>
      <c r="B4668" s="58" t="s">
        <v>13605</v>
      </c>
      <c r="C4668" s="58" t="s">
        <v>20171</v>
      </c>
      <c r="D4668" s="58" t="s">
        <v>20050</v>
      </c>
      <c r="E4668" s="59"/>
      <c r="F4668" s="59"/>
      <c r="G4668" s="59"/>
      <c r="AB4668" s="62" t="s">
        <v>20410</v>
      </c>
      <c r="AC4668" s="65" t="s">
        <v>20412</v>
      </c>
      <c r="AD4668" s="59"/>
      <c r="AE4668" s="59"/>
      <c r="AF4668" s="59"/>
      <c r="AG4668" s="59"/>
      <c r="AH4668" s="59"/>
      <c r="AI4668" s="59"/>
    </row>
    <row r="4669" spans="1:35" ht="47" thickBot="1" x14ac:dyDescent="0.4">
      <c r="A4669" s="58" t="s">
        <v>4632</v>
      </c>
      <c r="B4669" s="58" t="s">
        <v>13624</v>
      </c>
      <c r="C4669" s="58" t="s">
        <v>20171</v>
      </c>
      <c r="D4669" s="58" t="s">
        <v>20050</v>
      </c>
      <c r="E4669" s="59"/>
      <c r="F4669" s="59"/>
      <c r="G4669" s="59"/>
      <c r="AB4669" s="59"/>
      <c r="AC4669" s="65" t="s">
        <v>20412</v>
      </c>
      <c r="AD4669" s="59"/>
      <c r="AE4669" s="59"/>
      <c r="AF4669" s="59"/>
      <c r="AG4669" s="59"/>
      <c r="AH4669" s="59"/>
      <c r="AI4669" s="59"/>
    </row>
    <row r="4670" spans="1:35" ht="47" thickBot="1" x14ac:dyDescent="0.4">
      <c r="A4670" s="58" t="s">
        <v>4633</v>
      </c>
      <c r="B4670" s="58" t="s">
        <v>13624</v>
      </c>
      <c r="C4670" s="58" t="s">
        <v>20171</v>
      </c>
      <c r="D4670" s="58" t="s">
        <v>20050</v>
      </c>
      <c r="E4670" s="59"/>
      <c r="F4670" s="59"/>
      <c r="G4670" s="59"/>
      <c r="AB4670" s="59"/>
      <c r="AC4670" s="65" t="s">
        <v>20412</v>
      </c>
      <c r="AD4670" s="59"/>
      <c r="AE4670" s="59"/>
      <c r="AF4670" s="59"/>
      <c r="AG4670" s="59"/>
      <c r="AH4670" s="59"/>
      <c r="AI4670" s="59"/>
    </row>
    <row r="4671" spans="1:35" ht="47" thickBot="1" x14ac:dyDescent="0.4">
      <c r="A4671" s="58" t="s">
        <v>4634</v>
      </c>
      <c r="B4671" s="58" t="s">
        <v>13624</v>
      </c>
      <c r="C4671" s="58" t="s">
        <v>20171</v>
      </c>
      <c r="D4671" s="58" t="s">
        <v>20050</v>
      </c>
      <c r="E4671" s="59"/>
      <c r="F4671" s="59"/>
      <c r="G4671" s="59"/>
      <c r="AB4671" s="59"/>
      <c r="AC4671" s="65" t="s">
        <v>20412</v>
      </c>
      <c r="AD4671" s="59"/>
      <c r="AE4671" s="59"/>
      <c r="AF4671" s="59"/>
      <c r="AG4671" s="59"/>
      <c r="AH4671" s="59"/>
      <c r="AI4671" s="59"/>
    </row>
    <row r="4672" spans="1:35" ht="47" thickBot="1" x14ac:dyDescent="0.4">
      <c r="A4672" s="58" t="s">
        <v>4635</v>
      </c>
      <c r="B4672" s="58" t="s">
        <v>13606</v>
      </c>
      <c r="C4672" s="58" t="s">
        <v>20171</v>
      </c>
      <c r="D4672" s="58" t="s">
        <v>20050</v>
      </c>
      <c r="E4672" s="59"/>
      <c r="F4672" s="59"/>
      <c r="G4672" s="59"/>
      <c r="AB4672" s="59"/>
      <c r="AC4672" s="65" t="s">
        <v>20412</v>
      </c>
      <c r="AD4672" s="59"/>
      <c r="AE4672" s="59"/>
      <c r="AF4672" s="59"/>
      <c r="AG4672" s="59"/>
      <c r="AH4672" s="59"/>
      <c r="AI4672" s="59"/>
    </row>
    <row r="4673" spans="1:35" ht="47" thickBot="1" x14ac:dyDescent="0.4">
      <c r="A4673" s="58" t="s">
        <v>4636</v>
      </c>
      <c r="B4673" s="58" t="s">
        <v>13607</v>
      </c>
      <c r="C4673" s="58" t="s">
        <v>20171</v>
      </c>
      <c r="D4673" s="58" t="s">
        <v>20050</v>
      </c>
      <c r="E4673" s="59"/>
      <c r="F4673" s="59"/>
      <c r="G4673" s="59"/>
      <c r="AB4673" s="59"/>
      <c r="AC4673" s="65" t="s">
        <v>20412</v>
      </c>
      <c r="AD4673" s="59"/>
      <c r="AE4673" s="59"/>
      <c r="AF4673" s="59"/>
      <c r="AG4673" s="59"/>
      <c r="AH4673" s="59"/>
      <c r="AI4673" s="59"/>
    </row>
    <row r="4674" spans="1:35" ht="47" thickBot="1" x14ac:dyDescent="0.4">
      <c r="A4674" s="58" t="s">
        <v>4637</v>
      </c>
      <c r="B4674" s="58" t="s">
        <v>13625</v>
      </c>
      <c r="C4674" s="58" t="s">
        <v>20171</v>
      </c>
      <c r="D4674" s="58" t="s">
        <v>20050</v>
      </c>
      <c r="E4674" s="59"/>
      <c r="F4674" s="59"/>
      <c r="G4674" s="59"/>
      <c r="AB4674" s="59"/>
      <c r="AC4674" s="65" t="s">
        <v>20412</v>
      </c>
      <c r="AD4674" s="59"/>
      <c r="AE4674" s="59"/>
      <c r="AF4674" s="59"/>
      <c r="AG4674" s="59"/>
      <c r="AH4674" s="59"/>
      <c r="AI4674" s="59"/>
    </row>
    <row r="4675" spans="1:35" ht="47" thickBot="1" x14ac:dyDescent="0.4">
      <c r="A4675" s="58" t="s">
        <v>4638</v>
      </c>
      <c r="B4675" s="58" t="s">
        <v>13643</v>
      </c>
      <c r="C4675" s="58" t="s">
        <v>20171</v>
      </c>
      <c r="D4675" s="58" t="s">
        <v>20050</v>
      </c>
      <c r="E4675" s="59"/>
      <c r="F4675" s="59"/>
      <c r="G4675" s="59"/>
      <c r="AB4675" s="59"/>
      <c r="AC4675" s="65" t="s">
        <v>20412</v>
      </c>
      <c r="AD4675" s="59"/>
      <c r="AE4675" s="59"/>
      <c r="AF4675" s="59"/>
      <c r="AG4675" s="59"/>
      <c r="AH4675" s="59"/>
      <c r="AI4675" s="59"/>
    </row>
    <row r="4676" spans="1:35" ht="47" thickBot="1" x14ac:dyDescent="0.4">
      <c r="A4676" s="58" t="s">
        <v>4639</v>
      </c>
      <c r="B4676" s="58" t="s">
        <v>13643</v>
      </c>
      <c r="C4676" s="58" t="s">
        <v>20171</v>
      </c>
      <c r="D4676" s="58" t="s">
        <v>20050</v>
      </c>
      <c r="E4676" s="59"/>
      <c r="F4676" s="59"/>
      <c r="G4676" s="59"/>
      <c r="AB4676" s="59"/>
      <c r="AC4676" s="65" t="s">
        <v>20412</v>
      </c>
      <c r="AD4676" s="59"/>
      <c r="AE4676" s="59"/>
      <c r="AF4676" s="59"/>
      <c r="AG4676" s="59"/>
      <c r="AH4676" s="59"/>
      <c r="AI4676" s="59"/>
    </row>
    <row r="4677" spans="1:35" ht="47" thickBot="1" x14ac:dyDescent="0.4">
      <c r="A4677" s="58" t="s">
        <v>4640</v>
      </c>
      <c r="B4677" s="58" t="s">
        <v>13604</v>
      </c>
      <c r="C4677" s="58" t="s">
        <v>20172</v>
      </c>
      <c r="D4677" s="58" t="s">
        <v>20050</v>
      </c>
      <c r="E4677" s="59"/>
      <c r="F4677" s="59"/>
      <c r="G4677" s="59"/>
      <c r="AB4677" s="59"/>
      <c r="AC4677" s="65" t="s">
        <v>20412</v>
      </c>
      <c r="AD4677" s="59"/>
      <c r="AE4677" s="59"/>
      <c r="AF4677" s="59"/>
      <c r="AG4677" s="59"/>
      <c r="AH4677" s="59"/>
      <c r="AI4677" s="59"/>
    </row>
    <row r="4678" spans="1:35" ht="47" thickBot="1" x14ac:dyDescent="0.4">
      <c r="A4678" s="58" t="s">
        <v>4641</v>
      </c>
      <c r="B4678" s="58" t="s">
        <v>13604</v>
      </c>
      <c r="C4678" s="58" t="s">
        <v>20172</v>
      </c>
      <c r="D4678" s="58" t="s">
        <v>20050</v>
      </c>
      <c r="E4678" s="59"/>
      <c r="F4678" s="59"/>
      <c r="G4678" s="59"/>
      <c r="AB4678" s="59"/>
      <c r="AC4678" s="65" t="s">
        <v>20412</v>
      </c>
      <c r="AD4678" s="59"/>
      <c r="AE4678" s="59"/>
      <c r="AF4678" s="59"/>
      <c r="AG4678" s="59"/>
      <c r="AH4678" s="59"/>
      <c r="AI4678" s="59"/>
    </row>
    <row r="4679" spans="1:35" ht="47" thickBot="1" x14ac:dyDescent="0.4">
      <c r="A4679" s="58" t="s">
        <v>4642</v>
      </c>
      <c r="B4679" s="58" t="s">
        <v>13604</v>
      </c>
      <c r="C4679" s="58" t="s">
        <v>20172</v>
      </c>
      <c r="D4679" s="58" t="s">
        <v>20050</v>
      </c>
      <c r="E4679" s="59"/>
      <c r="F4679" s="59"/>
      <c r="G4679" s="59"/>
      <c r="AB4679" s="59"/>
      <c r="AC4679" s="65" t="s">
        <v>20412</v>
      </c>
      <c r="AD4679" s="59"/>
      <c r="AE4679" s="59"/>
      <c r="AF4679" s="59"/>
      <c r="AG4679" s="59"/>
      <c r="AH4679" s="59"/>
      <c r="AI4679" s="59"/>
    </row>
    <row r="4680" spans="1:35" ht="31.5" thickBot="1" x14ac:dyDescent="0.4">
      <c r="A4680" s="58" t="s">
        <v>4643</v>
      </c>
      <c r="B4680" s="58" t="s">
        <v>15776</v>
      </c>
      <c r="C4680" s="58" t="s">
        <v>20050</v>
      </c>
      <c r="D4680" s="59"/>
      <c r="E4680" s="59"/>
      <c r="F4680" s="59"/>
      <c r="G4680" s="59"/>
      <c r="AB4680" s="62" t="s">
        <v>20410</v>
      </c>
      <c r="AC4680" s="65" t="s">
        <v>20412</v>
      </c>
      <c r="AD4680" s="59"/>
      <c r="AE4680" s="59"/>
      <c r="AF4680" s="59"/>
      <c r="AG4680" s="59"/>
      <c r="AH4680" s="59"/>
      <c r="AI4680" s="59"/>
    </row>
    <row r="4681" spans="1:35" ht="31.5" thickBot="1" x14ac:dyDescent="0.4">
      <c r="A4681" s="58" t="s">
        <v>4644</v>
      </c>
      <c r="B4681" s="58" t="s">
        <v>15777</v>
      </c>
      <c r="C4681" s="58" t="s">
        <v>20050</v>
      </c>
      <c r="D4681" s="59"/>
      <c r="E4681" s="59"/>
      <c r="F4681" s="59"/>
      <c r="G4681" s="59"/>
      <c r="AB4681" s="59"/>
      <c r="AC4681" s="65" t="s">
        <v>20412</v>
      </c>
      <c r="AD4681" s="59"/>
      <c r="AE4681" s="59"/>
      <c r="AF4681" s="59"/>
      <c r="AG4681" s="59"/>
      <c r="AH4681" s="59"/>
      <c r="AI4681" s="59"/>
    </row>
    <row r="4682" spans="1:35" ht="31.5" thickBot="1" x14ac:dyDescent="0.4">
      <c r="A4682" s="58" t="s">
        <v>4645</v>
      </c>
      <c r="B4682" s="58" t="s">
        <v>15778</v>
      </c>
      <c r="C4682" s="58" t="s">
        <v>20050</v>
      </c>
      <c r="D4682" s="59"/>
      <c r="E4682" s="59"/>
      <c r="F4682" s="59"/>
      <c r="G4682" s="59"/>
      <c r="AB4682" s="62" t="s">
        <v>20410</v>
      </c>
      <c r="AC4682" s="65" t="s">
        <v>20412</v>
      </c>
      <c r="AD4682" s="59"/>
      <c r="AE4682" s="59"/>
      <c r="AF4682" s="59"/>
      <c r="AG4682" s="59"/>
      <c r="AH4682" s="59"/>
      <c r="AI4682" s="59"/>
    </row>
    <row r="4683" spans="1:35" ht="31.5" thickBot="1" x14ac:dyDescent="0.4">
      <c r="A4683" s="58" t="s">
        <v>4646</v>
      </c>
      <c r="B4683" s="58" t="s">
        <v>15778</v>
      </c>
      <c r="C4683" s="58" t="s">
        <v>20050</v>
      </c>
      <c r="D4683" s="59"/>
      <c r="E4683" s="59"/>
      <c r="F4683" s="59"/>
      <c r="G4683" s="59"/>
      <c r="AB4683" s="62" t="s">
        <v>20410</v>
      </c>
      <c r="AC4683" s="65" t="s">
        <v>20412</v>
      </c>
      <c r="AD4683" s="59"/>
      <c r="AE4683" s="59"/>
      <c r="AF4683" s="59"/>
      <c r="AG4683" s="59"/>
      <c r="AH4683" s="59"/>
      <c r="AI4683" s="59"/>
    </row>
    <row r="4684" spans="1:35" ht="31.5" thickBot="1" x14ac:dyDescent="0.4">
      <c r="A4684" s="58" t="s">
        <v>4647</v>
      </c>
      <c r="B4684" s="58" t="s">
        <v>15779</v>
      </c>
      <c r="C4684" s="58" t="s">
        <v>20050</v>
      </c>
      <c r="D4684" s="59"/>
      <c r="E4684" s="59"/>
      <c r="F4684" s="59"/>
      <c r="G4684" s="59"/>
      <c r="AB4684" s="59"/>
      <c r="AC4684" s="65" t="s">
        <v>20412</v>
      </c>
      <c r="AD4684" s="59"/>
      <c r="AE4684" s="59"/>
      <c r="AF4684" s="59"/>
      <c r="AG4684" s="59"/>
      <c r="AH4684" s="59"/>
      <c r="AI4684" s="59"/>
    </row>
    <row r="4685" spans="1:35" ht="31.5" thickBot="1" x14ac:dyDescent="0.4">
      <c r="A4685" s="58" t="s">
        <v>4648</v>
      </c>
      <c r="B4685" s="58" t="s">
        <v>15780</v>
      </c>
      <c r="C4685" s="58" t="s">
        <v>20050</v>
      </c>
      <c r="D4685" s="59"/>
      <c r="E4685" s="59"/>
      <c r="F4685" s="59"/>
      <c r="G4685" s="59"/>
      <c r="AB4685" s="59"/>
      <c r="AC4685" s="65" t="s">
        <v>20412</v>
      </c>
      <c r="AD4685" s="59"/>
      <c r="AE4685" s="59"/>
      <c r="AF4685" s="59"/>
      <c r="AG4685" s="59"/>
      <c r="AH4685" s="59"/>
      <c r="AI4685" s="59"/>
    </row>
    <row r="4686" spans="1:35" ht="31.5" thickBot="1" x14ac:dyDescent="0.4">
      <c r="A4686" s="58" t="s">
        <v>4649</v>
      </c>
      <c r="B4686" s="58" t="s">
        <v>15780</v>
      </c>
      <c r="C4686" s="58" t="s">
        <v>20050</v>
      </c>
      <c r="D4686" s="59"/>
      <c r="E4686" s="59"/>
      <c r="F4686" s="59"/>
      <c r="G4686" s="59"/>
      <c r="AB4686" s="59"/>
      <c r="AC4686" s="65" t="s">
        <v>20412</v>
      </c>
      <c r="AD4686" s="59"/>
      <c r="AE4686" s="59"/>
      <c r="AF4686" s="59"/>
      <c r="AG4686" s="59"/>
      <c r="AH4686" s="59"/>
      <c r="AI4686" s="59"/>
    </row>
    <row r="4687" spans="1:35" ht="31.5" thickBot="1" x14ac:dyDescent="0.4">
      <c r="A4687" s="58" t="s">
        <v>4650</v>
      </c>
      <c r="B4687" s="58" t="s">
        <v>15781</v>
      </c>
      <c r="C4687" s="58" t="s">
        <v>20050</v>
      </c>
      <c r="D4687" s="59"/>
      <c r="E4687" s="59"/>
      <c r="F4687" s="59"/>
      <c r="G4687" s="59"/>
      <c r="AB4687" s="62" t="s">
        <v>20410</v>
      </c>
      <c r="AC4687" s="65" t="s">
        <v>20412</v>
      </c>
      <c r="AD4687" s="59"/>
      <c r="AE4687" s="59"/>
      <c r="AF4687" s="59"/>
      <c r="AG4687" s="59"/>
      <c r="AH4687" s="59"/>
      <c r="AI4687" s="59"/>
    </row>
    <row r="4688" spans="1:35" ht="31.5" thickBot="1" x14ac:dyDescent="0.4">
      <c r="A4688" s="58" t="s">
        <v>4651</v>
      </c>
      <c r="B4688" s="58" t="s">
        <v>15781</v>
      </c>
      <c r="C4688" s="58" t="s">
        <v>20050</v>
      </c>
      <c r="D4688" s="59"/>
      <c r="E4688" s="59"/>
      <c r="F4688" s="59"/>
      <c r="G4688" s="59"/>
      <c r="AB4688" s="62" t="s">
        <v>20410</v>
      </c>
      <c r="AC4688" s="65" t="s">
        <v>20412</v>
      </c>
      <c r="AD4688" s="59"/>
      <c r="AE4688" s="59"/>
      <c r="AF4688" s="59"/>
      <c r="AG4688" s="59"/>
      <c r="AH4688" s="59"/>
      <c r="AI4688" s="59"/>
    </row>
    <row r="4689" spans="1:35" ht="31.5" thickBot="1" x14ac:dyDescent="0.4">
      <c r="A4689" s="58" t="s">
        <v>4652</v>
      </c>
      <c r="B4689" s="58" t="s">
        <v>15782</v>
      </c>
      <c r="C4689" s="58" t="s">
        <v>20050</v>
      </c>
      <c r="D4689" s="59"/>
      <c r="E4689" s="59"/>
      <c r="F4689" s="59"/>
      <c r="G4689" s="59"/>
      <c r="AB4689" s="59"/>
      <c r="AC4689" s="65" t="s">
        <v>20412</v>
      </c>
      <c r="AD4689" s="59"/>
      <c r="AE4689" s="59"/>
      <c r="AF4689" s="59"/>
      <c r="AG4689" s="59"/>
      <c r="AH4689" s="59"/>
      <c r="AI4689" s="59"/>
    </row>
    <row r="4690" spans="1:35" ht="31.5" thickBot="1" x14ac:dyDescent="0.4">
      <c r="A4690" s="58" t="s">
        <v>4653</v>
      </c>
      <c r="B4690" s="58" t="s">
        <v>15783</v>
      </c>
      <c r="C4690" s="58" t="s">
        <v>20050</v>
      </c>
      <c r="D4690" s="59"/>
      <c r="E4690" s="59"/>
      <c r="F4690" s="59"/>
      <c r="G4690" s="59"/>
      <c r="AB4690" s="59"/>
      <c r="AC4690" s="65" t="s">
        <v>20412</v>
      </c>
      <c r="AD4690" s="59"/>
      <c r="AE4690" s="59"/>
      <c r="AF4690" s="59"/>
      <c r="AG4690" s="59"/>
      <c r="AH4690" s="59"/>
      <c r="AI4690" s="59"/>
    </row>
    <row r="4691" spans="1:35" ht="47" thickBot="1" x14ac:dyDescent="0.4">
      <c r="A4691" s="58" t="s">
        <v>4654</v>
      </c>
      <c r="B4691" s="58" t="s">
        <v>13604</v>
      </c>
      <c r="C4691" s="58" t="s">
        <v>20173</v>
      </c>
      <c r="D4691" s="58" t="s">
        <v>20050</v>
      </c>
      <c r="E4691" s="59"/>
      <c r="F4691" s="59"/>
      <c r="G4691" s="59"/>
      <c r="AB4691" s="59"/>
      <c r="AC4691" s="65" t="s">
        <v>20412</v>
      </c>
      <c r="AD4691" s="59"/>
      <c r="AE4691" s="59"/>
      <c r="AF4691" s="59"/>
      <c r="AG4691" s="59"/>
      <c r="AH4691" s="59"/>
      <c r="AI4691" s="59"/>
    </row>
    <row r="4692" spans="1:35" ht="47" thickBot="1" x14ac:dyDescent="0.4">
      <c r="A4692" s="58" t="s">
        <v>4655</v>
      </c>
      <c r="B4692" s="58" t="s">
        <v>13605</v>
      </c>
      <c r="C4692" s="58" t="s">
        <v>20173</v>
      </c>
      <c r="D4692" s="58" t="s">
        <v>20050</v>
      </c>
      <c r="E4692" s="59"/>
      <c r="F4692" s="59"/>
      <c r="G4692" s="59"/>
      <c r="AB4692" s="59"/>
      <c r="AC4692" s="65" t="s">
        <v>20412</v>
      </c>
      <c r="AD4692" s="59"/>
      <c r="AE4692" s="59"/>
      <c r="AF4692" s="59"/>
      <c r="AG4692" s="59"/>
      <c r="AH4692" s="59"/>
      <c r="AI4692" s="59"/>
    </row>
    <row r="4693" spans="1:35" ht="47" thickBot="1" x14ac:dyDescent="0.4">
      <c r="A4693" s="58" t="s">
        <v>4656</v>
      </c>
      <c r="B4693" s="58" t="s">
        <v>13624</v>
      </c>
      <c r="C4693" s="58" t="s">
        <v>20173</v>
      </c>
      <c r="D4693" s="58" t="s">
        <v>20050</v>
      </c>
      <c r="E4693" s="59"/>
      <c r="F4693" s="59"/>
      <c r="G4693" s="59"/>
      <c r="AB4693" s="59"/>
      <c r="AC4693" s="65" t="s">
        <v>20412</v>
      </c>
      <c r="AD4693" s="59"/>
      <c r="AE4693" s="59"/>
      <c r="AF4693" s="59"/>
      <c r="AG4693" s="59"/>
      <c r="AH4693" s="59"/>
      <c r="AI4693" s="59"/>
    </row>
    <row r="4694" spans="1:35" ht="47" thickBot="1" x14ac:dyDescent="0.4">
      <c r="A4694" s="58" t="s">
        <v>4657</v>
      </c>
      <c r="B4694" s="58" t="s">
        <v>13606</v>
      </c>
      <c r="C4694" s="58" t="s">
        <v>20173</v>
      </c>
      <c r="D4694" s="58" t="s">
        <v>20050</v>
      </c>
      <c r="E4694" s="59"/>
      <c r="F4694" s="59"/>
      <c r="G4694" s="59"/>
      <c r="AB4694" s="59"/>
      <c r="AC4694" s="65" t="s">
        <v>20412</v>
      </c>
      <c r="AD4694" s="59"/>
      <c r="AE4694" s="59"/>
      <c r="AF4694" s="59"/>
      <c r="AG4694" s="59"/>
      <c r="AH4694" s="59"/>
      <c r="AI4694" s="59"/>
    </row>
    <row r="4695" spans="1:35" ht="47" thickBot="1" x14ac:dyDescent="0.4">
      <c r="A4695" s="58" t="s">
        <v>4658</v>
      </c>
      <c r="B4695" s="58" t="s">
        <v>13606</v>
      </c>
      <c r="C4695" s="58" t="s">
        <v>20173</v>
      </c>
      <c r="D4695" s="58" t="s">
        <v>20050</v>
      </c>
      <c r="E4695" s="59"/>
      <c r="F4695" s="59"/>
      <c r="G4695" s="59"/>
      <c r="AB4695" s="59"/>
      <c r="AC4695" s="65" t="s">
        <v>20412</v>
      </c>
      <c r="AD4695" s="59"/>
      <c r="AE4695" s="59"/>
      <c r="AF4695" s="59"/>
      <c r="AG4695" s="59"/>
      <c r="AH4695" s="59"/>
      <c r="AI4695" s="59"/>
    </row>
    <row r="4696" spans="1:35" ht="47" thickBot="1" x14ac:dyDescent="0.4">
      <c r="A4696" s="58" t="s">
        <v>4659</v>
      </c>
      <c r="B4696" s="58" t="s">
        <v>13643</v>
      </c>
      <c r="C4696" s="58" t="s">
        <v>20173</v>
      </c>
      <c r="D4696" s="58" t="s">
        <v>20050</v>
      </c>
      <c r="E4696" s="59"/>
      <c r="F4696" s="59"/>
      <c r="G4696" s="59"/>
      <c r="AB4696" s="59"/>
      <c r="AC4696" s="65" t="s">
        <v>20412</v>
      </c>
      <c r="AD4696" s="59"/>
      <c r="AE4696" s="59"/>
      <c r="AF4696" s="59"/>
      <c r="AG4696" s="59"/>
      <c r="AH4696" s="59"/>
      <c r="AI4696" s="59"/>
    </row>
    <row r="4697" spans="1:35" ht="47" thickBot="1" x14ac:dyDescent="0.4">
      <c r="A4697" s="58" t="s">
        <v>4660</v>
      </c>
      <c r="B4697" s="58" t="s">
        <v>13643</v>
      </c>
      <c r="C4697" s="58" t="s">
        <v>20173</v>
      </c>
      <c r="D4697" s="58" t="s">
        <v>20050</v>
      </c>
      <c r="E4697" s="59"/>
      <c r="F4697" s="59"/>
      <c r="G4697" s="59"/>
      <c r="AB4697" s="59"/>
      <c r="AC4697" s="65" t="s">
        <v>20412</v>
      </c>
      <c r="AD4697" s="59"/>
      <c r="AE4697" s="59"/>
      <c r="AF4697" s="59"/>
      <c r="AG4697" s="59"/>
      <c r="AH4697" s="59"/>
      <c r="AI4697" s="59"/>
    </row>
    <row r="4698" spans="1:35" ht="47" thickBot="1" x14ac:dyDescent="0.4">
      <c r="A4698" s="58" t="s">
        <v>4661</v>
      </c>
      <c r="B4698" s="58" t="s">
        <v>13644</v>
      </c>
      <c r="C4698" s="58" t="s">
        <v>20173</v>
      </c>
      <c r="D4698" s="58" t="s">
        <v>20050</v>
      </c>
      <c r="E4698" s="59"/>
      <c r="F4698" s="59"/>
      <c r="G4698" s="59"/>
      <c r="AB4698" s="59"/>
      <c r="AC4698" s="65" t="s">
        <v>20412</v>
      </c>
      <c r="AD4698" s="59"/>
      <c r="AE4698" s="59"/>
      <c r="AF4698" s="59"/>
      <c r="AG4698" s="59"/>
      <c r="AH4698" s="59"/>
      <c r="AI4698" s="59"/>
    </row>
    <row r="4699" spans="1:35" ht="31.5" thickBot="1" x14ac:dyDescent="0.4">
      <c r="A4699" s="58" t="s">
        <v>4662</v>
      </c>
      <c r="B4699" s="58" t="s">
        <v>15784</v>
      </c>
      <c r="C4699" s="58" t="s">
        <v>20050</v>
      </c>
      <c r="D4699" s="59"/>
      <c r="E4699" s="59"/>
      <c r="F4699" s="59"/>
      <c r="G4699" s="59"/>
      <c r="AB4699" s="59"/>
      <c r="AC4699" s="65" t="s">
        <v>20412</v>
      </c>
      <c r="AD4699" s="59"/>
      <c r="AE4699" s="59"/>
      <c r="AF4699" s="59"/>
      <c r="AG4699" s="59"/>
      <c r="AH4699" s="59"/>
      <c r="AI4699" s="59"/>
    </row>
    <row r="4700" spans="1:35" ht="31.5" thickBot="1" x14ac:dyDescent="0.4">
      <c r="A4700" s="58" t="s">
        <v>4663</v>
      </c>
      <c r="B4700" s="58" t="s">
        <v>15784</v>
      </c>
      <c r="C4700" s="58" t="s">
        <v>20050</v>
      </c>
      <c r="D4700" s="59"/>
      <c r="E4700" s="59"/>
      <c r="F4700" s="59"/>
      <c r="G4700" s="59"/>
      <c r="AB4700" s="62" t="s">
        <v>20410</v>
      </c>
      <c r="AC4700" s="65" t="s">
        <v>20412</v>
      </c>
      <c r="AD4700" s="59"/>
      <c r="AE4700" s="59"/>
      <c r="AF4700" s="59"/>
      <c r="AG4700" s="59"/>
      <c r="AH4700" s="59"/>
      <c r="AI4700" s="59"/>
    </row>
    <row r="4701" spans="1:35" ht="31.5" thickBot="1" x14ac:dyDescent="0.4">
      <c r="A4701" s="58" t="s">
        <v>4664</v>
      </c>
      <c r="B4701" s="58" t="s">
        <v>15784</v>
      </c>
      <c r="C4701" s="58" t="s">
        <v>20050</v>
      </c>
      <c r="D4701" s="59"/>
      <c r="E4701" s="59"/>
      <c r="F4701" s="59"/>
      <c r="G4701" s="59"/>
      <c r="AB4701" s="59"/>
      <c r="AC4701" s="65" t="s">
        <v>20412</v>
      </c>
      <c r="AD4701" s="59"/>
      <c r="AE4701" s="59"/>
      <c r="AF4701" s="59"/>
      <c r="AG4701" s="59"/>
      <c r="AH4701" s="59"/>
      <c r="AI4701" s="59"/>
    </row>
    <row r="4702" spans="1:35" ht="31.5" thickBot="1" x14ac:dyDescent="0.4">
      <c r="A4702" s="58" t="s">
        <v>3791</v>
      </c>
      <c r="B4702" s="58" t="s">
        <v>15784</v>
      </c>
      <c r="C4702" s="58" t="s">
        <v>20050</v>
      </c>
      <c r="D4702" s="59"/>
      <c r="E4702" s="59"/>
      <c r="F4702" s="59"/>
      <c r="G4702" s="59"/>
      <c r="AB4702" s="59"/>
      <c r="AC4702" s="65" t="s">
        <v>20412</v>
      </c>
      <c r="AD4702" s="59"/>
      <c r="AE4702" s="59"/>
      <c r="AF4702" s="59"/>
      <c r="AG4702" s="59"/>
      <c r="AH4702" s="59"/>
      <c r="AI4702" s="59"/>
    </row>
    <row r="4703" spans="1:35" ht="31.5" thickBot="1" x14ac:dyDescent="0.4">
      <c r="A4703" s="58" t="s">
        <v>4665</v>
      </c>
      <c r="B4703" s="58" t="s">
        <v>15785</v>
      </c>
      <c r="C4703" s="58" t="s">
        <v>20050</v>
      </c>
      <c r="D4703" s="59"/>
      <c r="E4703" s="59"/>
      <c r="F4703" s="59"/>
      <c r="G4703" s="59"/>
      <c r="AB4703" s="59"/>
      <c r="AC4703" s="65" t="s">
        <v>20412</v>
      </c>
      <c r="AD4703" s="59"/>
      <c r="AE4703" s="59"/>
      <c r="AF4703" s="59"/>
      <c r="AG4703" s="59"/>
      <c r="AH4703" s="59"/>
      <c r="AI4703" s="59"/>
    </row>
    <row r="4704" spans="1:35" ht="31.5" thickBot="1" x14ac:dyDescent="0.4">
      <c r="A4704" s="58" t="s">
        <v>4666</v>
      </c>
      <c r="B4704" s="58" t="s">
        <v>15785</v>
      </c>
      <c r="C4704" s="58" t="s">
        <v>20050</v>
      </c>
      <c r="D4704" s="59"/>
      <c r="E4704" s="59"/>
      <c r="F4704" s="59"/>
      <c r="G4704" s="59"/>
      <c r="AB4704" s="62" t="s">
        <v>20410</v>
      </c>
      <c r="AC4704" s="65" t="s">
        <v>20412</v>
      </c>
      <c r="AD4704" s="59"/>
      <c r="AE4704" s="59"/>
      <c r="AF4704" s="59"/>
      <c r="AG4704" s="59"/>
      <c r="AH4704" s="59"/>
      <c r="AI4704" s="59"/>
    </row>
    <row r="4705" spans="1:35" ht="31.5" thickBot="1" x14ac:dyDescent="0.4">
      <c r="A4705" s="58" t="s">
        <v>4667</v>
      </c>
      <c r="B4705" s="58" t="s">
        <v>15786</v>
      </c>
      <c r="C4705" s="58" t="s">
        <v>20050</v>
      </c>
      <c r="D4705" s="59"/>
      <c r="E4705" s="59"/>
      <c r="F4705" s="59"/>
      <c r="G4705" s="59"/>
      <c r="AB4705" s="59"/>
      <c r="AC4705" s="65" t="s">
        <v>20412</v>
      </c>
      <c r="AD4705" s="59"/>
      <c r="AE4705" s="59"/>
      <c r="AF4705" s="59"/>
      <c r="AG4705" s="59"/>
      <c r="AH4705" s="59"/>
      <c r="AI4705" s="59"/>
    </row>
    <row r="4706" spans="1:35" ht="31.5" thickBot="1" x14ac:dyDescent="0.4">
      <c r="A4706" s="58" t="s">
        <v>4668</v>
      </c>
      <c r="B4706" s="58" t="s">
        <v>15786</v>
      </c>
      <c r="C4706" s="58" t="s">
        <v>20050</v>
      </c>
      <c r="D4706" s="59"/>
      <c r="E4706" s="59"/>
      <c r="F4706" s="59"/>
      <c r="G4706" s="59"/>
      <c r="AB4706" s="59"/>
      <c r="AC4706" s="65" t="s">
        <v>20412</v>
      </c>
      <c r="AD4706" s="59"/>
      <c r="AE4706" s="59"/>
      <c r="AF4706" s="59"/>
      <c r="AG4706" s="59"/>
      <c r="AH4706" s="59"/>
      <c r="AI4706" s="59"/>
    </row>
    <row r="4707" spans="1:35" ht="31.5" thickBot="1" x14ac:dyDescent="0.4">
      <c r="A4707" s="58" t="s">
        <v>4669</v>
      </c>
      <c r="B4707" s="58" t="s">
        <v>15787</v>
      </c>
      <c r="C4707" s="58" t="s">
        <v>20050</v>
      </c>
      <c r="D4707" s="59"/>
      <c r="E4707" s="59"/>
      <c r="F4707" s="59"/>
      <c r="G4707" s="59"/>
      <c r="AB4707" s="59"/>
      <c r="AC4707" s="65" t="s">
        <v>20412</v>
      </c>
      <c r="AD4707" s="59"/>
      <c r="AE4707" s="59"/>
      <c r="AF4707" s="59"/>
      <c r="AG4707" s="59"/>
      <c r="AH4707" s="59"/>
      <c r="AI4707" s="59"/>
    </row>
    <row r="4708" spans="1:35" ht="31.5" thickBot="1" x14ac:dyDescent="0.4">
      <c r="A4708" s="58" t="s">
        <v>4670</v>
      </c>
      <c r="B4708" s="58" t="s">
        <v>15787</v>
      </c>
      <c r="C4708" s="58" t="s">
        <v>20050</v>
      </c>
      <c r="D4708" s="59"/>
      <c r="E4708" s="59"/>
      <c r="F4708" s="59"/>
      <c r="G4708" s="59"/>
      <c r="AB4708" s="59"/>
      <c r="AC4708" s="65" t="s">
        <v>20412</v>
      </c>
      <c r="AD4708" s="59"/>
      <c r="AE4708" s="59"/>
      <c r="AF4708" s="59"/>
      <c r="AG4708" s="59"/>
      <c r="AH4708" s="59"/>
      <c r="AI4708" s="59"/>
    </row>
    <row r="4709" spans="1:35" ht="31.5" thickBot="1" x14ac:dyDescent="0.4">
      <c r="A4709" s="58" t="s">
        <v>4671</v>
      </c>
      <c r="B4709" s="58" t="s">
        <v>15787</v>
      </c>
      <c r="C4709" s="58" t="s">
        <v>20050</v>
      </c>
      <c r="D4709" s="59"/>
      <c r="E4709" s="59"/>
      <c r="F4709" s="59"/>
      <c r="G4709" s="59"/>
      <c r="AB4709" s="59"/>
      <c r="AC4709" s="65" t="s">
        <v>20412</v>
      </c>
      <c r="AD4709" s="59"/>
      <c r="AE4709" s="59"/>
      <c r="AF4709" s="59"/>
      <c r="AG4709" s="59"/>
      <c r="AH4709" s="59"/>
      <c r="AI4709" s="59"/>
    </row>
    <row r="4710" spans="1:35" ht="31.5" thickBot="1" x14ac:dyDescent="0.4">
      <c r="A4710" s="58" t="s">
        <v>4672</v>
      </c>
      <c r="B4710" s="58" t="s">
        <v>15788</v>
      </c>
      <c r="C4710" s="58" t="s">
        <v>20050</v>
      </c>
      <c r="D4710" s="59"/>
      <c r="E4710" s="59"/>
      <c r="F4710" s="59"/>
      <c r="G4710" s="59"/>
      <c r="AB4710" s="59"/>
      <c r="AC4710" s="65" t="s">
        <v>20412</v>
      </c>
      <c r="AD4710" s="59"/>
      <c r="AE4710" s="59"/>
      <c r="AF4710" s="59"/>
      <c r="AG4710" s="59"/>
      <c r="AH4710" s="59"/>
      <c r="AI4710" s="59"/>
    </row>
    <row r="4711" spans="1:35" ht="31.5" thickBot="1" x14ac:dyDescent="0.4">
      <c r="A4711" s="58" t="s">
        <v>4673</v>
      </c>
      <c r="B4711" s="58" t="s">
        <v>15788</v>
      </c>
      <c r="C4711" s="58" t="s">
        <v>20050</v>
      </c>
      <c r="D4711" s="59"/>
      <c r="E4711" s="59"/>
      <c r="F4711" s="59"/>
      <c r="G4711" s="59"/>
      <c r="AB4711" s="59"/>
      <c r="AC4711" s="65" t="s">
        <v>20412</v>
      </c>
      <c r="AD4711" s="59"/>
      <c r="AE4711" s="59"/>
      <c r="AF4711" s="59"/>
      <c r="AG4711" s="59"/>
      <c r="AH4711" s="59"/>
      <c r="AI4711" s="59"/>
    </row>
    <row r="4712" spans="1:35" ht="31.5" thickBot="1" x14ac:dyDescent="0.4">
      <c r="A4712" s="58" t="s">
        <v>4674</v>
      </c>
      <c r="B4712" s="58" t="s">
        <v>15788</v>
      </c>
      <c r="C4712" s="58" t="s">
        <v>20050</v>
      </c>
      <c r="D4712" s="59"/>
      <c r="E4712" s="59"/>
      <c r="F4712" s="59"/>
      <c r="G4712" s="59"/>
      <c r="AB4712" s="62" t="s">
        <v>20410</v>
      </c>
      <c r="AC4712" s="65" t="s">
        <v>20412</v>
      </c>
      <c r="AD4712" s="59"/>
      <c r="AE4712" s="59"/>
      <c r="AF4712" s="59"/>
      <c r="AG4712" s="59"/>
      <c r="AH4712" s="59"/>
      <c r="AI4712" s="59"/>
    </row>
    <row r="4713" spans="1:35" ht="31.5" thickBot="1" x14ac:dyDescent="0.4">
      <c r="A4713" s="58" t="s">
        <v>4675</v>
      </c>
      <c r="B4713" s="58" t="s">
        <v>15788</v>
      </c>
      <c r="C4713" s="58" t="s">
        <v>20050</v>
      </c>
      <c r="D4713" s="59"/>
      <c r="E4713" s="59"/>
      <c r="F4713" s="59"/>
      <c r="G4713" s="59"/>
      <c r="AB4713" s="62" t="s">
        <v>20410</v>
      </c>
      <c r="AC4713" s="65" t="s">
        <v>20412</v>
      </c>
      <c r="AD4713" s="59"/>
      <c r="AE4713" s="59"/>
      <c r="AF4713" s="59"/>
      <c r="AG4713" s="59"/>
      <c r="AH4713" s="59"/>
      <c r="AI4713" s="59"/>
    </row>
    <row r="4714" spans="1:35" ht="31.5" thickBot="1" x14ac:dyDescent="0.4">
      <c r="A4714" s="58" t="s">
        <v>4676</v>
      </c>
      <c r="B4714" s="58" t="s">
        <v>15789</v>
      </c>
      <c r="C4714" s="58" t="s">
        <v>20050</v>
      </c>
      <c r="D4714" s="59"/>
      <c r="E4714" s="59"/>
      <c r="F4714" s="59"/>
      <c r="G4714" s="59"/>
      <c r="AB4714" s="62" t="s">
        <v>20410</v>
      </c>
      <c r="AC4714" s="65" t="s">
        <v>20412</v>
      </c>
      <c r="AD4714" s="59"/>
      <c r="AE4714" s="59"/>
      <c r="AF4714" s="59"/>
      <c r="AG4714" s="59"/>
      <c r="AH4714" s="59"/>
      <c r="AI4714" s="59"/>
    </row>
    <row r="4715" spans="1:35" ht="31.5" thickBot="1" x14ac:dyDescent="0.4">
      <c r="A4715" s="58" t="s">
        <v>4677</v>
      </c>
      <c r="B4715" s="58" t="s">
        <v>15789</v>
      </c>
      <c r="C4715" s="58" t="s">
        <v>20050</v>
      </c>
      <c r="D4715" s="59"/>
      <c r="E4715" s="59"/>
      <c r="F4715" s="59"/>
      <c r="G4715" s="59"/>
      <c r="AB4715" s="59"/>
      <c r="AC4715" s="65" t="s">
        <v>20412</v>
      </c>
      <c r="AD4715" s="59"/>
      <c r="AE4715" s="59"/>
      <c r="AF4715" s="59"/>
      <c r="AG4715" s="59"/>
      <c r="AH4715" s="59"/>
      <c r="AI4715" s="59"/>
    </row>
    <row r="4716" spans="1:35" ht="47" thickBot="1" x14ac:dyDescent="0.4">
      <c r="A4716" s="58" t="s">
        <v>4678</v>
      </c>
      <c r="B4716" s="58" t="s">
        <v>13604</v>
      </c>
      <c r="C4716" s="58" t="s">
        <v>20174</v>
      </c>
      <c r="D4716" s="58" t="s">
        <v>20050</v>
      </c>
      <c r="E4716" s="59"/>
      <c r="F4716" s="59"/>
      <c r="G4716" s="59"/>
      <c r="AB4716" s="62" t="s">
        <v>20410</v>
      </c>
      <c r="AC4716" s="65" t="s">
        <v>20412</v>
      </c>
      <c r="AD4716" s="59"/>
      <c r="AE4716" s="59"/>
      <c r="AF4716" s="59"/>
      <c r="AG4716" s="59"/>
      <c r="AH4716" s="59"/>
      <c r="AI4716" s="59"/>
    </row>
    <row r="4717" spans="1:35" ht="47" thickBot="1" x14ac:dyDescent="0.4">
      <c r="A4717" s="58" t="s">
        <v>4679</v>
      </c>
      <c r="B4717" s="58" t="s">
        <v>13605</v>
      </c>
      <c r="C4717" s="58" t="s">
        <v>20174</v>
      </c>
      <c r="D4717" s="58" t="s">
        <v>20050</v>
      </c>
      <c r="E4717" s="59"/>
      <c r="F4717" s="59"/>
      <c r="G4717" s="59"/>
      <c r="AB4717" s="62" t="s">
        <v>20410</v>
      </c>
      <c r="AC4717" s="65" t="s">
        <v>20412</v>
      </c>
      <c r="AD4717" s="59"/>
      <c r="AE4717" s="59"/>
      <c r="AF4717" s="59"/>
      <c r="AG4717" s="59"/>
      <c r="AH4717" s="59"/>
      <c r="AI4717" s="59"/>
    </row>
    <row r="4718" spans="1:35" ht="47" thickBot="1" x14ac:dyDescent="0.4">
      <c r="A4718" s="58" t="s">
        <v>4680</v>
      </c>
      <c r="B4718" s="58" t="s">
        <v>13605</v>
      </c>
      <c r="C4718" s="58" t="s">
        <v>20174</v>
      </c>
      <c r="D4718" s="58" t="s">
        <v>20050</v>
      </c>
      <c r="E4718" s="59"/>
      <c r="F4718" s="59"/>
      <c r="G4718" s="59"/>
      <c r="AB4718" s="59"/>
      <c r="AC4718" s="65" t="s">
        <v>20412</v>
      </c>
      <c r="AD4718" s="59"/>
      <c r="AE4718" s="59"/>
      <c r="AF4718" s="59"/>
      <c r="AG4718" s="59"/>
      <c r="AH4718" s="59"/>
      <c r="AI4718" s="59"/>
    </row>
    <row r="4719" spans="1:35" ht="47" thickBot="1" x14ac:dyDescent="0.4">
      <c r="A4719" s="58" t="s">
        <v>4681</v>
      </c>
      <c r="B4719" s="58" t="s">
        <v>13624</v>
      </c>
      <c r="C4719" s="58" t="s">
        <v>20174</v>
      </c>
      <c r="D4719" s="58" t="s">
        <v>20050</v>
      </c>
      <c r="E4719" s="59"/>
      <c r="F4719" s="59"/>
      <c r="G4719" s="59"/>
      <c r="AB4719" s="59"/>
      <c r="AC4719" s="65" t="s">
        <v>20412</v>
      </c>
      <c r="AD4719" s="59"/>
      <c r="AE4719" s="59"/>
      <c r="AF4719" s="59"/>
      <c r="AG4719" s="59"/>
      <c r="AH4719" s="59"/>
      <c r="AI4719" s="59"/>
    </row>
    <row r="4720" spans="1:35" ht="31.5" thickBot="1" x14ac:dyDescent="0.4">
      <c r="A4720" s="58" t="s">
        <v>4682</v>
      </c>
      <c r="B4720" s="58" t="s">
        <v>15790</v>
      </c>
      <c r="C4720" s="58" t="s">
        <v>20050</v>
      </c>
      <c r="D4720" s="59"/>
      <c r="E4720" s="59"/>
      <c r="F4720" s="59"/>
      <c r="G4720" s="59"/>
      <c r="AB4720" s="59"/>
      <c r="AC4720" s="65" t="s">
        <v>20412</v>
      </c>
      <c r="AD4720" s="59"/>
      <c r="AE4720" s="59"/>
      <c r="AF4720" s="59"/>
      <c r="AG4720" s="59"/>
      <c r="AH4720" s="59"/>
      <c r="AI4720" s="59"/>
    </row>
    <row r="4721" spans="1:35" ht="31.5" thickBot="1" x14ac:dyDescent="0.4">
      <c r="A4721" s="58" t="s">
        <v>4683</v>
      </c>
      <c r="B4721" s="58" t="s">
        <v>15791</v>
      </c>
      <c r="C4721" s="58" t="s">
        <v>20050</v>
      </c>
      <c r="D4721" s="59"/>
      <c r="E4721" s="59"/>
      <c r="F4721" s="59"/>
      <c r="G4721" s="59"/>
      <c r="AB4721" s="59"/>
      <c r="AC4721" s="65" t="s">
        <v>20412</v>
      </c>
      <c r="AD4721" s="59"/>
      <c r="AE4721" s="59"/>
      <c r="AF4721" s="59"/>
      <c r="AG4721" s="59"/>
      <c r="AH4721" s="59"/>
      <c r="AI4721" s="59"/>
    </row>
    <row r="4722" spans="1:35" ht="31.5" thickBot="1" x14ac:dyDescent="0.4">
      <c r="A4722" s="58" t="s">
        <v>4684</v>
      </c>
      <c r="B4722" s="58" t="s">
        <v>15791</v>
      </c>
      <c r="C4722" s="58" t="s">
        <v>20050</v>
      </c>
      <c r="D4722" s="59"/>
      <c r="E4722" s="59"/>
      <c r="F4722" s="59"/>
      <c r="G4722" s="59"/>
      <c r="AB4722" s="62" t="s">
        <v>20410</v>
      </c>
      <c r="AC4722" s="65" t="s">
        <v>20412</v>
      </c>
      <c r="AD4722" s="59"/>
      <c r="AE4722" s="59"/>
      <c r="AF4722" s="59"/>
      <c r="AG4722" s="59"/>
      <c r="AH4722" s="59"/>
      <c r="AI4722" s="59"/>
    </row>
    <row r="4723" spans="1:35" ht="31.5" thickBot="1" x14ac:dyDescent="0.4">
      <c r="A4723" s="58" t="s">
        <v>4685</v>
      </c>
      <c r="B4723" s="58" t="s">
        <v>15792</v>
      </c>
      <c r="C4723" s="58" t="s">
        <v>20050</v>
      </c>
      <c r="D4723" s="59"/>
      <c r="E4723" s="59"/>
      <c r="F4723" s="59"/>
      <c r="G4723" s="59"/>
      <c r="AB4723" s="62" t="s">
        <v>20410</v>
      </c>
      <c r="AC4723" s="65" t="s">
        <v>20412</v>
      </c>
      <c r="AD4723" s="59"/>
      <c r="AE4723" s="59"/>
      <c r="AF4723" s="59"/>
      <c r="AG4723" s="59"/>
      <c r="AH4723" s="59"/>
      <c r="AI4723" s="59"/>
    </row>
    <row r="4724" spans="1:35" ht="31.5" thickBot="1" x14ac:dyDescent="0.4">
      <c r="A4724" s="58" t="s">
        <v>4686</v>
      </c>
      <c r="B4724" s="58" t="s">
        <v>15793</v>
      </c>
      <c r="C4724" s="58" t="s">
        <v>20050</v>
      </c>
      <c r="D4724" s="59"/>
      <c r="E4724" s="59"/>
      <c r="F4724" s="59"/>
      <c r="G4724" s="59"/>
      <c r="AB4724" s="59"/>
      <c r="AC4724" s="65" t="s">
        <v>20412</v>
      </c>
      <c r="AD4724" s="59"/>
      <c r="AE4724" s="59"/>
      <c r="AF4724" s="59"/>
      <c r="AG4724" s="59"/>
      <c r="AH4724" s="59"/>
      <c r="AI4724" s="59"/>
    </row>
    <row r="4725" spans="1:35" ht="31.5" thickBot="1" x14ac:dyDescent="0.4">
      <c r="A4725" s="58" t="s">
        <v>4687</v>
      </c>
      <c r="B4725" s="58" t="s">
        <v>15794</v>
      </c>
      <c r="C4725" s="58" t="s">
        <v>20050</v>
      </c>
      <c r="D4725" s="59"/>
      <c r="E4725" s="59"/>
      <c r="F4725" s="59"/>
      <c r="G4725" s="59"/>
      <c r="AB4725" s="62" t="s">
        <v>20410</v>
      </c>
      <c r="AC4725" s="65" t="s">
        <v>20412</v>
      </c>
      <c r="AD4725" s="59"/>
      <c r="AE4725" s="59"/>
      <c r="AF4725" s="59"/>
      <c r="AG4725" s="59"/>
      <c r="AH4725" s="59"/>
      <c r="AI4725" s="59"/>
    </row>
    <row r="4726" spans="1:35" ht="31.5" thickBot="1" x14ac:dyDescent="0.4">
      <c r="A4726" s="58" t="s">
        <v>4688</v>
      </c>
      <c r="B4726" s="58" t="s">
        <v>15794</v>
      </c>
      <c r="C4726" s="58" t="s">
        <v>20050</v>
      </c>
      <c r="D4726" s="59"/>
      <c r="E4726" s="59"/>
      <c r="F4726" s="59"/>
      <c r="G4726" s="59"/>
      <c r="AB4726" s="59"/>
      <c r="AC4726" s="65" t="s">
        <v>20412</v>
      </c>
      <c r="AD4726" s="59"/>
      <c r="AE4726" s="59"/>
      <c r="AF4726" s="59"/>
      <c r="AG4726" s="59"/>
      <c r="AH4726" s="59"/>
      <c r="AI4726" s="59"/>
    </row>
    <row r="4727" spans="1:35" ht="31.5" thickBot="1" x14ac:dyDescent="0.4">
      <c r="A4727" s="58" t="s">
        <v>4689</v>
      </c>
      <c r="B4727" s="58" t="s">
        <v>15794</v>
      </c>
      <c r="C4727" s="58" t="s">
        <v>20050</v>
      </c>
      <c r="D4727" s="59"/>
      <c r="E4727" s="59"/>
      <c r="F4727" s="59"/>
      <c r="G4727" s="59"/>
      <c r="AB4727" s="59"/>
      <c r="AC4727" s="65" t="s">
        <v>20412</v>
      </c>
      <c r="AD4727" s="59"/>
      <c r="AE4727" s="59"/>
      <c r="AF4727" s="59"/>
      <c r="AG4727" s="59"/>
      <c r="AH4727" s="59"/>
      <c r="AI4727" s="59"/>
    </row>
    <row r="4728" spans="1:35" ht="31.5" thickBot="1" x14ac:dyDescent="0.4">
      <c r="A4728" s="58" t="s">
        <v>4690</v>
      </c>
      <c r="B4728" s="58" t="s">
        <v>15794</v>
      </c>
      <c r="C4728" s="58" t="s">
        <v>20050</v>
      </c>
      <c r="D4728" s="59"/>
      <c r="E4728" s="59"/>
      <c r="F4728" s="59"/>
      <c r="G4728" s="59"/>
      <c r="AB4728" s="59"/>
      <c r="AC4728" s="65" t="s">
        <v>20412</v>
      </c>
      <c r="AD4728" s="59"/>
      <c r="AE4728" s="59"/>
      <c r="AF4728" s="59"/>
      <c r="AG4728" s="59"/>
      <c r="AH4728" s="59"/>
      <c r="AI4728" s="59"/>
    </row>
    <row r="4729" spans="1:35" ht="31.5" thickBot="1" x14ac:dyDescent="0.4">
      <c r="A4729" s="58" t="s">
        <v>4691</v>
      </c>
      <c r="B4729" s="58" t="s">
        <v>15794</v>
      </c>
      <c r="C4729" s="58" t="s">
        <v>20050</v>
      </c>
      <c r="D4729" s="59"/>
      <c r="E4729" s="59"/>
      <c r="F4729" s="59"/>
      <c r="G4729" s="59"/>
      <c r="AB4729" s="59"/>
      <c r="AC4729" s="65" t="s">
        <v>20412</v>
      </c>
      <c r="AD4729" s="59"/>
      <c r="AE4729" s="59"/>
      <c r="AF4729" s="59"/>
      <c r="AG4729" s="59"/>
      <c r="AH4729" s="59"/>
      <c r="AI4729" s="59"/>
    </row>
    <row r="4730" spans="1:35" ht="31.5" thickBot="1" x14ac:dyDescent="0.4">
      <c r="A4730" s="58" t="s">
        <v>4692</v>
      </c>
      <c r="B4730" s="58" t="s">
        <v>15795</v>
      </c>
      <c r="C4730" s="58" t="s">
        <v>20050</v>
      </c>
      <c r="D4730" s="59"/>
      <c r="E4730" s="59"/>
      <c r="F4730" s="59"/>
      <c r="G4730" s="59"/>
      <c r="AB4730" s="62" t="s">
        <v>20410</v>
      </c>
      <c r="AC4730" s="65" t="s">
        <v>20412</v>
      </c>
      <c r="AD4730" s="59"/>
      <c r="AE4730" s="59"/>
      <c r="AF4730" s="59"/>
      <c r="AG4730" s="59"/>
      <c r="AH4730" s="59"/>
      <c r="AI4730" s="59"/>
    </row>
    <row r="4731" spans="1:35" ht="31.5" thickBot="1" x14ac:dyDescent="0.4">
      <c r="A4731" s="58" t="s">
        <v>4693</v>
      </c>
      <c r="B4731" s="58" t="s">
        <v>15795</v>
      </c>
      <c r="C4731" s="58" t="s">
        <v>20050</v>
      </c>
      <c r="D4731" s="59"/>
      <c r="E4731" s="59"/>
      <c r="F4731" s="59"/>
      <c r="G4731" s="59"/>
      <c r="AB4731" s="62" t="s">
        <v>20410</v>
      </c>
      <c r="AC4731" s="65" t="s">
        <v>20412</v>
      </c>
      <c r="AD4731" s="59"/>
      <c r="AE4731" s="59"/>
      <c r="AF4731" s="59"/>
      <c r="AG4731" s="59"/>
      <c r="AH4731" s="59"/>
      <c r="AI4731" s="59"/>
    </row>
    <row r="4732" spans="1:35" ht="31.5" thickBot="1" x14ac:dyDescent="0.4">
      <c r="A4732" s="58" t="s">
        <v>4694</v>
      </c>
      <c r="B4732" s="58" t="s">
        <v>15795</v>
      </c>
      <c r="C4732" s="58" t="s">
        <v>20050</v>
      </c>
      <c r="D4732" s="59"/>
      <c r="E4732" s="59"/>
      <c r="F4732" s="59"/>
      <c r="G4732" s="59"/>
      <c r="AB4732" s="62" t="s">
        <v>20410</v>
      </c>
      <c r="AC4732" s="65" t="s">
        <v>20412</v>
      </c>
      <c r="AD4732" s="59"/>
      <c r="AE4732" s="59"/>
      <c r="AF4732" s="59"/>
      <c r="AG4732" s="59"/>
      <c r="AH4732" s="59"/>
      <c r="AI4732" s="59"/>
    </row>
    <row r="4733" spans="1:35" ht="31.5" thickBot="1" x14ac:dyDescent="0.4">
      <c r="A4733" s="58" t="s">
        <v>4695</v>
      </c>
      <c r="B4733" s="58" t="s">
        <v>15795</v>
      </c>
      <c r="C4733" s="58" t="s">
        <v>20050</v>
      </c>
      <c r="D4733" s="59"/>
      <c r="E4733" s="59"/>
      <c r="F4733" s="59"/>
      <c r="G4733" s="59"/>
      <c r="AB4733" s="62" t="s">
        <v>20410</v>
      </c>
      <c r="AC4733" s="65" t="s">
        <v>20412</v>
      </c>
      <c r="AD4733" s="59"/>
      <c r="AE4733" s="59"/>
      <c r="AF4733" s="59"/>
      <c r="AG4733" s="59"/>
      <c r="AH4733" s="59"/>
      <c r="AI4733" s="59"/>
    </row>
    <row r="4734" spans="1:35" ht="31.5" thickBot="1" x14ac:dyDescent="0.4">
      <c r="A4734" s="58" t="s">
        <v>4696</v>
      </c>
      <c r="B4734" s="58" t="s">
        <v>15796</v>
      </c>
      <c r="C4734" s="58" t="s">
        <v>20050</v>
      </c>
      <c r="D4734" s="59"/>
      <c r="E4734" s="59"/>
      <c r="F4734" s="59"/>
      <c r="G4734" s="59"/>
      <c r="AB4734" s="59"/>
      <c r="AC4734" s="65" t="s">
        <v>20412</v>
      </c>
      <c r="AD4734" s="59"/>
      <c r="AE4734" s="59"/>
      <c r="AF4734" s="59"/>
      <c r="AG4734" s="59"/>
      <c r="AH4734" s="59"/>
      <c r="AI4734" s="59"/>
    </row>
    <row r="4735" spans="1:35" ht="31.5" thickBot="1" x14ac:dyDescent="0.4">
      <c r="A4735" s="58" t="s">
        <v>4697</v>
      </c>
      <c r="B4735" s="58" t="s">
        <v>15797</v>
      </c>
      <c r="C4735" s="58" t="s">
        <v>20050</v>
      </c>
      <c r="D4735" s="59"/>
      <c r="E4735" s="59"/>
      <c r="F4735" s="59"/>
      <c r="G4735" s="59"/>
      <c r="AB4735" s="62" t="s">
        <v>20410</v>
      </c>
      <c r="AC4735" s="65" t="s">
        <v>20412</v>
      </c>
      <c r="AD4735" s="59"/>
      <c r="AE4735" s="59"/>
      <c r="AF4735" s="59"/>
      <c r="AG4735" s="59"/>
      <c r="AH4735" s="59"/>
      <c r="AI4735" s="59"/>
    </row>
    <row r="4736" spans="1:35" ht="31.5" thickBot="1" x14ac:dyDescent="0.4">
      <c r="A4736" s="58" t="s">
        <v>4698</v>
      </c>
      <c r="B4736" s="58" t="s">
        <v>15797</v>
      </c>
      <c r="C4736" s="58" t="s">
        <v>20050</v>
      </c>
      <c r="D4736" s="59"/>
      <c r="E4736" s="59"/>
      <c r="F4736" s="59"/>
      <c r="G4736" s="59"/>
      <c r="AB4736" s="62" t="s">
        <v>20410</v>
      </c>
      <c r="AC4736" s="65" t="s">
        <v>20412</v>
      </c>
      <c r="AD4736" s="59"/>
      <c r="AE4736" s="59"/>
      <c r="AF4736" s="59"/>
      <c r="AG4736" s="59"/>
      <c r="AH4736" s="59"/>
      <c r="AI4736" s="59"/>
    </row>
    <row r="4737" spans="1:35" ht="31.5" thickBot="1" x14ac:dyDescent="0.4">
      <c r="A4737" s="58" t="s">
        <v>4699</v>
      </c>
      <c r="B4737" s="58" t="s">
        <v>15798</v>
      </c>
      <c r="C4737" s="58" t="s">
        <v>20050</v>
      </c>
      <c r="D4737" s="59"/>
      <c r="E4737" s="59"/>
      <c r="F4737" s="59"/>
      <c r="G4737" s="59"/>
      <c r="AB4737" s="59"/>
      <c r="AC4737" s="65" t="s">
        <v>20412</v>
      </c>
      <c r="AD4737" s="59"/>
      <c r="AE4737" s="59"/>
      <c r="AF4737" s="59"/>
      <c r="AG4737" s="59"/>
      <c r="AH4737" s="59"/>
      <c r="AI4737" s="59"/>
    </row>
    <row r="4738" spans="1:35" ht="31.5" thickBot="1" x14ac:dyDescent="0.4">
      <c r="A4738" s="58" t="s">
        <v>4700</v>
      </c>
      <c r="B4738" s="58" t="s">
        <v>15799</v>
      </c>
      <c r="C4738" s="58" t="s">
        <v>20050</v>
      </c>
      <c r="D4738" s="59"/>
      <c r="E4738" s="59"/>
      <c r="F4738" s="59"/>
      <c r="G4738" s="59"/>
      <c r="AB4738" s="62" t="s">
        <v>20410</v>
      </c>
      <c r="AC4738" s="65" t="s">
        <v>20412</v>
      </c>
      <c r="AD4738" s="59"/>
      <c r="AE4738" s="59"/>
      <c r="AF4738" s="59"/>
      <c r="AG4738" s="59"/>
      <c r="AH4738" s="59"/>
      <c r="AI4738" s="59"/>
    </row>
    <row r="4739" spans="1:35" ht="31.5" thickBot="1" x14ac:dyDescent="0.4">
      <c r="A4739" s="58" t="s">
        <v>4701</v>
      </c>
      <c r="B4739" s="58" t="s">
        <v>15800</v>
      </c>
      <c r="C4739" s="58" t="s">
        <v>20050</v>
      </c>
      <c r="D4739" s="59"/>
      <c r="E4739" s="59"/>
      <c r="F4739" s="59"/>
      <c r="G4739" s="59"/>
      <c r="AB4739" s="59"/>
      <c r="AC4739" s="65" t="s">
        <v>20412</v>
      </c>
      <c r="AD4739" s="59"/>
      <c r="AE4739" s="59"/>
      <c r="AF4739" s="59"/>
      <c r="AG4739" s="59"/>
      <c r="AH4739" s="59"/>
      <c r="AI4739" s="59"/>
    </row>
    <row r="4740" spans="1:35" ht="31.5" thickBot="1" x14ac:dyDescent="0.4">
      <c r="A4740" s="58" t="s">
        <v>4702</v>
      </c>
      <c r="B4740" s="58" t="s">
        <v>15800</v>
      </c>
      <c r="C4740" s="58" t="s">
        <v>20050</v>
      </c>
      <c r="D4740" s="59"/>
      <c r="E4740" s="59"/>
      <c r="F4740" s="59"/>
      <c r="G4740" s="59"/>
      <c r="AB4740" s="59"/>
      <c r="AC4740" s="65" t="s">
        <v>20412</v>
      </c>
      <c r="AD4740" s="59"/>
      <c r="AE4740" s="59"/>
      <c r="AF4740" s="59"/>
      <c r="AG4740" s="59"/>
      <c r="AH4740" s="59"/>
      <c r="AI4740" s="59"/>
    </row>
    <row r="4741" spans="1:35" ht="31.5" thickBot="1" x14ac:dyDescent="0.4">
      <c r="A4741" s="58" t="s">
        <v>4703</v>
      </c>
      <c r="B4741" s="58" t="s">
        <v>15800</v>
      </c>
      <c r="C4741" s="58" t="s">
        <v>20050</v>
      </c>
      <c r="D4741" s="59"/>
      <c r="E4741" s="59"/>
      <c r="F4741" s="59"/>
      <c r="G4741" s="59"/>
      <c r="AB4741" s="59"/>
      <c r="AC4741" s="65" t="s">
        <v>20412</v>
      </c>
      <c r="AD4741" s="59"/>
      <c r="AE4741" s="59"/>
      <c r="AF4741" s="59"/>
      <c r="AG4741" s="59"/>
      <c r="AH4741" s="59"/>
      <c r="AI4741" s="59"/>
    </row>
    <row r="4742" spans="1:35" ht="31.5" thickBot="1" x14ac:dyDescent="0.4">
      <c r="A4742" s="58" t="s">
        <v>4704</v>
      </c>
      <c r="B4742" s="58" t="s">
        <v>15801</v>
      </c>
      <c r="C4742" s="58" t="s">
        <v>20050</v>
      </c>
      <c r="D4742" s="59"/>
      <c r="E4742" s="59"/>
      <c r="F4742" s="59"/>
      <c r="G4742" s="59"/>
      <c r="AB4742" s="59"/>
      <c r="AC4742" s="65" t="s">
        <v>20412</v>
      </c>
      <c r="AD4742" s="59"/>
      <c r="AE4742" s="59"/>
      <c r="AF4742" s="59"/>
      <c r="AG4742" s="59"/>
      <c r="AH4742" s="59"/>
      <c r="AI4742" s="59"/>
    </row>
    <row r="4743" spans="1:35" ht="47" thickBot="1" x14ac:dyDescent="0.4">
      <c r="A4743" s="58" t="s">
        <v>4705</v>
      </c>
      <c r="B4743" s="58" t="s">
        <v>13605</v>
      </c>
      <c r="C4743" s="58" t="s">
        <v>20175</v>
      </c>
      <c r="D4743" s="58" t="s">
        <v>20050</v>
      </c>
      <c r="E4743" s="59"/>
      <c r="F4743" s="59"/>
      <c r="G4743" s="59"/>
      <c r="AB4743" s="59"/>
      <c r="AC4743" s="65" t="s">
        <v>20412</v>
      </c>
      <c r="AD4743" s="59"/>
      <c r="AE4743" s="59"/>
      <c r="AF4743" s="59"/>
      <c r="AG4743" s="59"/>
      <c r="AH4743" s="59"/>
      <c r="AI4743" s="59"/>
    </row>
    <row r="4744" spans="1:35" ht="47" thickBot="1" x14ac:dyDescent="0.4">
      <c r="A4744" s="58" t="s">
        <v>4706</v>
      </c>
      <c r="B4744" s="58" t="s">
        <v>13605</v>
      </c>
      <c r="C4744" s="58" t="s">
        <v>20175</v>
      </c>
      <c r="D4744" s="58" t="s">
        <v>20050</v>
      </c>
      <c r="E4744" s="59"/>
      <c r="F4744" s="59"/>
      <c r="G4744" s="59"/>
      <c r="AB4744" s="62" t="s">
        <v>20410</v>
      </c>
      <c r="AC4744" s="65" t="s">
        <v>20412</v>
      </c>
      <c r="AD4744" s="59"/>
      <c r="AE4744" s="59"/>
      <c r="AF4744" s="59"/>
      <c r="AG4744" s="59"/>
      <c r="AH4744" s="59"/>
      <c r="AI4744" s="59"/>
    </row>
    <row r="4745" spans="1:35" ht="47" thickBot="1" x14ac:dyDescent="0.4">
      <c r="A4745" s="58" t="s">
        <v>4707</v>
      </c>
      <c r="B4745" s="58" t="s">
        <v>13624</v>
      </c>
      <c r="C4745" s="58" t="s">
        <v>20175</v>
      </c>
      <c r="D4745" s="58" t="s">
        <v>20050</v>
      </c>
      <c r="E4745" s="59"/>
      <c r="F4745" s="59"/>
      <c r="G4745" s="59"/>
      <c r="AB4745" s="59"/>
      <c r="AC4745" s="65" t="s">
        <v>20412</v>
      </c>
      <c r="AD4745" s="59"/>
      <c r="AE4745" s="59"/>
      <c r="AF4745" s="59"/>
      <c r="AG4745" s="59"/>
      <c r="AH4745" s="59"/>
      <c r="AI4745" s="59"/>
    </row>
    <row r="4746" spans="1:35" ht="47" thickBot="1" x14ac:dyDescent="0.4">
      <c r="A4746" s="58" t="s">
        <v>4708</v>
      </c>
      <c r="B4746" s="58" t="s">
        <v>13624</v>
      </c>
      <c r="C4746" s="58" t="s">
        <v>20175</v>
      </c>
      <c r="D4746" s="58" t="s">
        <v>20050</v>
      </c>
      <c r="E4746" s="59"/>
      <c r="F4746" s="59"/>
      <c r="G4746" s="59"/>
      <c r="AB4746" s="59"/>
      <c r="AC4746" s="65" t="s">
        <v>20412</v>
      </c>
      <c r="AD4746" s="59"/>
      <c r="AE4746" s="59"/>
      <c r="AF4746" s="59"/>
      <c r="AG4746" s="59"/>
      <c r="AH4746" s="59"/>
      <c r="AI4746" s="59"/>
    </row>
    <row r="4747" spans="1:35" ht="47" thickBot="1" x14ac:dyDescent="0.4">
      <c r="A4747" s="58" t="s">
        <v>4709</v>
      </c>
      <c r="B4747" s="58" t="s">
        <v>13624</v>
      </c>
      <c r="C4747" s="58" t="s">
        <v>20175</v>
      </c>
      <c r="D4747" s="58" t="s">
        <v>20050</v>
      </c>
      <c r="E4747" s="59"/>
      <c r="F4747" s="59"/>
      <c r="G4747" s="59"/>
      <c r="AB4747" s="59"/>
      <c r="AC4747" s="65" t="s">
        <v>20412</v>
      </c>
      <c r="AD4747" s="59"/>
      <c r="AE4747" s="59"/>
      <c r="AF4747" s="59"/>
      <c r="AG4747" s="59"/>
      <c r="AH4747" s="59"/>
      <c r="AI4747" s="59"/>
    </row>
    <row r="4748" spans="1:35" ht="47" thickBot="1" x14ac:dyDescent="0.4">
      <c r="A4748" s="58" t="s">
        <v>4710</v>
      </c>
      <c r="B4748" s="58" t="s">
        <v>13606</v>
      </c>
      <c r="C4748" s="58" t="s">
        <v>20175</v>
      </c>
      <c r="D4748" s="58" t="s">
        <v>20050</v>
      </c>
      <c r="E4748" s="59"/>
      <c r="F4748" s="59"/>
      <c r="G4748" s="59"/>
      <c r="AB4748" s="62" t="s">
        <v>20410</v>
      </c>
      <c r="AC4748" s="65" t="s">
        <v>20412</v>
      </c>
      <c r="AD4748" s="59"/>
      <c r="AE4748" s="59"/>
      <c r="AF4748" s="59"/>
      <c r="AG4748" s="59"/>
      <c r="AH4748" s="59"/>
      <c r="AI4748" s="59"/>
    </row>
    <row r="4749" spans="1:35" ht="47" thickBot="1" x14ac:dyDescent="0.4">
      <c r="A4749" s="58" t="s">
        <v>4711</v>
      </c>
      <c r="B4749" s="58" t="s">
        <v>13606</v>
      </c>
      <c r="C4749" s="58" t="s">
        <v>20175</v>
      </c>
      <c r="D4749" s="58" t="s">
        <v>20050</v>
      </c>
      <c r="E4749" s="59"/>
      <c r="F4749" s="59"/>
      <c r="G4749" s="59"/>
      <c r="AB4749" s="62" t="s">
        <v>20410</v>
      </c>
      <c r="AC4749" s="65" t="s">
        <v>20412</v>
      </c>
      <c r="AD4749" s="59"/>
      <c r="AE4749" s="59"/>
      <c r="AF4749" s="59"/>
      <c r="AG4749" s="59"/>
      <c r="AH4749" s="59"/>
      <c r="AI4749" s="59"/>
    </row>
    <row r="4750" spans="1:35" ht="47" thickBot="1" x14ac:dyDescent="0.4">
      <c r="A4750" s="58" t="s">
        <v>4712</v>
      </c>
      <c r="B4750" s="58" t="s">
        <v>13607</v>
      </c>
      <c r="C4750" s="58" t="s">
        <v>20175</v>
      </c>
      <c r="D4750" s="58" t="s">
        <v>20050</v>
      </c>
      <c r="E4750" s="59"/>
      <c r="F4750" s="59"/>
      <c r="G4750" s="59"/>
      <c r="AB4750" s="62" t="s">
        <v>20410</v>
      </c>
      <c r="AC4750" s="65" t="s">
        <v>20412</v>
      </c>
      <c r="AD4750" s="59"/>
      <c r="AE4750" s="59"/>
      <c r="AF4750" s="59"/>
      <c r="AG4750" s="59"/>
      <c r="AH4750" s="59"/>
      <c r="AI4750" s="59"/>
    </row>
    <row r="4751" spans="1:35" ht="47" thickBot="1" x14ac:dyDescent="0.4">
      <c r="A4751" s="58" t="s">
        <v>4713</v>
      </c>
      <c r="B4751" s="58" t="s">
        <v>13607</v>
      </c>
      <c r="C4751" s="58" t="s">
        <v>20175</v>
      </c>
      <c r="D4751" s="58" t="s">
        <v>20050</v>
      </c>
      <c r="E4751" s="59"/>
      <c r="F4751" s="59"/>
      <c r="G4751" s="59"/>
      <c r="AB4751" s="59"/>
      <c r="AC4751" s="65" t="s">
        <v>20412</v>
      </c>
      <c r="AD4751" s="59"/>
      <c r="AE4751" s="59"/>
      <c r="AF4751" s="59"/>
      <c r="AG4751" s="59"/>
      <c r="AH4751" s="59"/>
      <c r="AI4751" s="59"/>
    </row>
    <row r="4752" spans="1:35" ht="47" thickBot="1" x14ac:dyDescent="0.4">
      <c r="A4752" s="58" t="s">
        <v>4714</v>
      </c>
      <c r="B4752" s="58" t="s">
        <v>13607</v>
      </c>
      <c r="C4752" s="58" t="s">
        <v>20175</v>
      </c>
      <c r="D4752" s="58" t="s">
        <v>20050</v>
      </c>
      <c r="E4752" s="59"/>
      <c r="F4752" s="59"/>
      <c r="G4752" s="59"/>
      <c r="AB4752" s="62" t="s">
        <v>20410</v>
      </c>
      <c r="AC4752" s="65" t="s">
        <v>20412</v>
      </c>
      <c r="AD4752" s="59"/>
      <c r="AE4752" s="59"/>
      <c r="AF4752" s="59"/>
      <c r="AG4752" s="59"/>
      <c r="AH4752" s="59"/>
      <c r="AI4752" s="59"/>
    </row>
    <row r="4753" spans="1:35" ht="47" thickBot="1" x14ac:dyDescent="0.4">
      <c r="A4753" s="58" t="s">
        <v>4715</v>
      </c>
      <c r="B4753" s="58" t="s">
        <v>13625</v>
      </c>
      <c r="C4753" s="58" t="s">
        <v>20175</v>
      </c>
      <c r="D4753" s="58" t="s">
        <v>20050</v>
      </c>
      <c r="E4753" s="59"/>
      <c r="F4753" s="59"/>
      <c r="G4753" s="59"/>
      <c r="AB4753" s="62" t="s">
        <v>20410</v>
      </c>
      <c r="AC4753" s="65" t="s">
        <v>20412</v>
      </c>
      <c r="AD4753" s="59"/>
      <c r="AE4753" s="59"/>
      <c r="AF4753" s="59"/>
      <c r="AG4753" s="59"/>
      <c r="AH4753" s="59"/>
      <c r="AI4753" s="59"/>
    </row>
    <row r="4754" spans="1:35" ht="31.5" thickBot="1" x14ac:dyDescent="0.4">
      <c r="A4754" s="58" t="s">
        <v>4716</v>
      </c>
      <c r="B4754" s="58" t="s">
        <v>15802</v>
      </c>
      <c r="C4754" s="58" t="s">
        <v>20050</v>
      </c>
      <c r="D4754" s="59"/>
      <c r="E4754" s="59"/>
      <c r="F4754" s="59"/>
      <c r="G4754" s="59"/>
      <c r="AB4754" s="62" t="s">
        <v>20410</v>
      </c>
      <c r="AC4754" s="65" t="s">
        <v>20412</v>
      </c>
      <c r="AD4754" s="59"/>
      <c r="AE4754" s="59"/>
      <c r="AF4754" s="59"/>
      <c r="AG4754" s="59"/>
      <c r="AH4754" s="59"/>
      <c r="AI4754" s="59"/>
    </row>
    <row r="4755" spans="1:35" ht="31.5" thickBot="1" x14ac:dyDescent="0.4">
      <c r="A4755" s="58" t="s">
        <v>4717</v>
      </c>
      <c r="B4755" s="58" t="s">
        <v>15803</v>
      </c>
      <c r="C4755" s="58" t="s">
        <v>20050</v>
      </c>
      <c r="D4755" s="59"/>
      <c r="E4755" s="59"/>
      <c r="F4755" s="59"/>
      <c r="G4755" s="59"/>
      <c r="AB4755" s="59"/>
      <c r="AC4755" s="65" t="s">
        <v>20412</v>
      </c>
      <c r="AD4755" s="59"/>
      <c r="AE4755" s="59"/>
      <c r="AF4755" s="59"/>
      <c r="AG4755" s="59"/>
      <c r="AH4755" s="59"/>
      <c r="AI4755" s="59"/>
    </row>
    <row r="4756" spans="1:35" ht="31.5" thickBot="1" x14ac:dyDescent="0.4">
      <c r="A4756" s="58" t="s">
        <v>4718</v>
      </c>
      <c r="B4756" s="58" t="s">
        <v>15803</v>
      </c>
      <c r="C4756" s="58" t="s">
        <v>20050</v>
      </c>
      <c r="D4756" s="59"/>
      <c r="E4756" s="59"/>
      <c r="F4756" s="59"/>
      <c r="G4756" s="59"/>
      <c r="AB4756" s="59"/>
      <c r="AC4756" s="65" t="s">
        <v>20412</v>
      </c>
      <c r="AD4756" s="59"/>
      <c r="AE4756" s="59"/>
      <c r="AF4756" s="59"/>
      <c r="AG4756" s="59"/>
      <c r="AH4756" s="59"/>
      <c r="AI4756" s="59"/>
    </row>
    <row r="4757" spans="1:35" ht="31.5" thickBot="1" x14ac:dyDescent="0.4">
      <c r="A4757" s="58" t="s">
        <v>4719</v>
      </c>
      <c r="B4757" s="58" t="s">
        <v>15804</v>
      </c>
      <c r="C4757" s="58" t="s">
        <v>20050</v>
      </c>
      <c r="D4757" s="59"/>
      <c r="E4757" s="59"/>
      <c r="F4757" s="59"/>
      <c r="G4757" s="59"/>
      <c r="AB4757" s="59"/>
      <c r="AC4757" s="65" t="s">
        <v>20412</v>
      </c>
      <c r="AD4757" s="59"/>
      <c r="AE4757" s="59"/>
      <c r="AF4757" s="59"/>
      <c r="AG4757" s="59"/>
      <c r="AH4757" s="59"/>
      <c r="AI4757" s="59"/>
    </row>
    <row r="4758" spans="1:35" ht="31.5" thickBot="1" x14ac:dyDescent="0.4">
      <c r="A4758" s="58" t="s">
        <v>1226</v>
      </c>
      <c r="B4758" s="58" t="s">
        <v>15804</v>
      </c>
      <c r="C4758" s="58" t="s">
        <v>20050</v>
      </c>
      <c r="D4758" s="59"/>
      <c r="E4758" s="59"/>
      <c r="F4758" s="59"/>
      <c r="G4758" s="59"/>
      <c r="AB4758" s="59"/>
      <c r="AC4758" s="65" t="s">
        <v>20412</v>
      </c>
      <c r="AD4758" s="59"/>
      <c r="AE4758" s="59"/>
      <c r="AF4758" s="59"/>
      <c r="AG4758" s="59"/>
      <c r="AH4758" s="59"/>
      <c r="AI4758" s="59"/>
    </row>
    <row r="4759" spans="1:35" ht="31.5" thickBot="1" x14ac:dyDescent="0.4">
      <c r="A4759" s="58" t="s">
        <v>4720</v>
      </c>
      <c r="B4759" s="58" t="s">
        <v>15804</v>
      </c>
      <c r="C4759" s="58" t="s">
        <v>20050</v>
      </c>
      <c r="D4759" s="59"/>
      <c r="E4759" s="59"/>
      <c r="F4759" s="59"/>
      <c r="G4759" s="59"/>
      <c r="AB4759" s="59"/>
      <c r="AC4759" s="65" t="s">
        <v>20412</v>
      </c>
      <c r="AD4759" s="59"/>
      <c r="AE4759" s="59"/>
      <c r="AF4759" s="59"/>
      <c r="AG4759" s="59"/>
      <c r="AH4759" s="59"/>
      <c r="AI4759" s="59"/>
    </row>
    <row r="4760" spans="1:35" ht="31.5" thickBot="1" x14ac:dyDescent="0.4">
      <c r="A4760" s="58" t="s">
        <v>4721</v>
      </c>
      <c r="B4760" s="58" t="s">
        <v>15805</v>
      </c>
      <c r="C4760" s="58" t="s">
        <v>20050</v>
      </c>
      <c r="D4760" s="59"/>
      <c r="E4760" s="59"/>
      <c r="F4760" s="59"/>
      <c r="G4760" s="59"/>
      <c r="AB4760" s="62" t="s">
        <v>20410</v>
      </c>
      <c r="AC4760" s="65" t="s">
        <v>20412</v>
      </c>
      <c r="AD4760" s="59"/>
      <c r="AE4760" s="59"/>
      <c r="AF4760" s="59"/>
      <c r="AG4760" s="59"/>
      <c r="AH4760" s="59"/>
      <c r="AI4760" s="59"/>
    </row>
    <row r="4761" spans="1:35" ht="31.5" thickBot="1" x14ac:dyDescent="0.4">
      <c r="A4761" s="58" t="s">
        <v>4722</v>
      </c>
      <c r="B4761" s="58" t="s">
        <v>15805</v>
      </c>
      <c r="C4761" s="58" t="s">
        <v>20050</v>
      </c>
      <c r="D4761" s="59"/>
      <c r="E4761" s="59"/>
      <c r="F4761" s="59"/>
      <c r="G4761" s="59"/>
      <c r="AB4761" s="59"/>
      <c r="AC4761" s="65" t="s">
        <v>20412</v>
      </c>
      <c r="AD4761" s="59"/>
      <c r="AE4761" s="59"/>
      <c r="AF4761" s="59"/>
      <c r="AG4761" s="59"/>
      <c r="AH4761" s="59"/>
      <c r="AI4761" s="59"/>
    </row>
    <row r="4762" spans="1:35" ht="31.5" thickBot="1" x14ac:dyDescent="0.4">
      <c r="A4762" s="58" t="s">
        <v>4723</v>
      </c>
      <c r="B4762" s="58" t="s">
        <v>15805</v>
      </c>
      <c r="C4762" s="58" t="s">
        <v>20050</v>
      </c>
      <c r="D4762" s="59"/>
      <c r="E4762" s="59"/>
      <c r="F4762" s="59"/>
      <c r="G4762" s="59"/>
      <c r="AB4762" s="62" t="s">
        <v>20410</v>
      </c>
      <c r="AC4762" s="65" t="s">
        <v>20412</v>
      </c>
      <c r="AD4762" s="59"/>
      <c r="AE4762" s="59"/>
      <c r="AF4762" s="59"/>
      <c r="AG4762" s="59"/>
      <c r="AH4762" s="59"/>
      <c r="AI4762" s="59"/>
    </row>
    <row r="4763" spans="1:35" ht="31.5" thickBot="1" x14ac:dyDescent="0.4">
      <c r="A4763" s="58" t="s">
        <v>4724</v>
      </c>
      <c r="B4763" s="58" t="s">
        <v>15805</v>
      </c>
      <c r="C4763" s="58" t="s">
        <v>20050</v>
      </c>
      <c r="D4763" s="59"/>
      <c r="E4763" s="59"/>
      <c r="F4763" s="59"/>
      <c r="G4763" s="59"/>
      <c r="AB4763" s="62" t="s">
        <v>20410</v>
      </c>
      <c r="AC4763" s="65" t="s">
        <v>20412</v>
      </c>
      <c r="AD4763" s="59"/>
      <c r="AE4763" s="59"/>
      <c r="AF4763" s="59"/>
      <c r="AG4763" s="59"/>
      <c r="AH4763" s="59"/>
      <c r="AI4763" s="59"/>
    </row>
    <row r="4764" spans="1:35" ht="31.5" thickBot="1" x14ac:dyDescent="0.4">
      <c r="A4764" s="58" t="s">
        <v>4725</v>
      </c>
      <c r="B4764" s="58" t="s">
        <v>15805</v>
      </c>
      <c r="C4764" s="58" t="s">
        <v>20050</v>
      </c>
      <c r="D4764" s="59"/>
      <c r="E4764" s="59"/>
      <c r="F4764" s="59"/>
      <c r="G4764" s="59"/>
      <c r="AB4764" s="59"/>
      <c r="AC4764" s="65" t="s">
        <v>20412</v>
      </c>
      <c r="AD4764" s="59"/>
      <c r="AE4764" s="59"/>
      <c r="AF4764" s="59"/>
      <c r="AG4764" s="59"/>
      <c r="AH4764" s="59"/>
      <c r="AI4764" s="59"/>
    </row>
    <row r="4765" spans="1:35" ht="31.5" thickBot="1" x14ac:dyDescent="0.4">
      <c r="A4765" s="58" t="s">
        <v>2068</v>
      </c>
      <c r="B4765" s="58" t="s">
        <v>15806</v>
      </c>
      <c r="C4765" s="58" t="s">
        <v>20050</v>
      </c>
      <c r="D4765" s="59"/>
      <c r="E4765" s="59"/>
      <c r="F4765" s="59"/>
      <c r="G4765" s="59"/>
      <c r="AB4765" s="59"/>
      <c r="AC4765" s="65" t="s">
        <v>20412</v>
      </c>
      <c r="AD4765" s="59"/>
      <c r="AE4765" s="59"/>
      <c r="AF4765" s="59"/>
      <c r="AG4765" s="59"/>
      <c r="AH4765" s="59"/>
      <c r="AI4765" s="59"/>
    </row>
    <row r="4766" spans="1:35" ht="31.5" thickBot="1" x14ac:dyDescent="0.4">
      <c r="A4766" s="58" t="s">
        <v>4726</v>
      </c>
      <c r="B4766" s="58" t="s">
        <v>15807</v>
      </c>
      <c r="C4766" s="58" t="s">
        <v>20050</v>
      </c>
      <c r="D4766" s="59"/>
      <c r="E4766" s="59"/>
      <c r="F4766" s="59"/>
      <c r="G4766" s="59"/>
      <c r="AB4766" s="59"/>
      <c r="AC4766" s="65" t="s">
        <v>20412</v>
      </c>
      <c r="AD4766" s="59"/>
      <c r="AE4766" s="59"/>
      <c r="AF4766" s="59"/>
      <c r="AG4766" s="59"/>
      <c r="AH4766" s="59"/>
      <c r="AI4766" s="59"/>
    </row>
    <row r="4767" spans="1:35" ht="31.5" thickBot="1" x14ac:dyDescent="0.4">
      <c r="A4767" s="58" t="s">
        <v>4727</v>
      </c>
      <c r="B4767" s="58" t="s">
        <v>15808</v>
      </c>
      <c r="C4767" s="58" t="s">
        <v>20050</v>
      </c>
      <c r="D4767" s="59"/>
      <c r="E4767" s="59"/>
      <c r="F4767" s="59"/>
      <c r="G4767" s="59"/>
      <c r="AB4767" s="62" t="s">
        <v>20410</v>
      </c>
      <c r="AC4767" s="65" t="s">
        <v>20412</v>
      </c>
      <c r="AD4767" s="59"/>
      <c r="AE4767" s="59"/>
      <c r="AF4767" s="59"/>
      <c r="AG4767" s="59"/>
      <c r="AH4767" s="59"/>
      <c r="AI4767" s="59"/>
    </row>
    <row r="4768" spans="1:35" ht="31.5" thickBot="1" x14ac:dyDescent="0.4">
      <c r="A4768" s="58" t="s">
        <v>4728</v>
      </c>
      <c r="B4768" s="58" t="s">
        <v>15809</v>
      </c>
      <c r="C4768" s="58" t="s">
        <v>20050</v>
      </c>
      <c r="D4768" s="59"/>
      <c r="E4768" s="59"/>
      <c r="F4768" s="59"/>
      <c r="G4768" s="59"/>
      <c r="AB4768" s="59"/>
      <c r="AC4768" s="65" t="s">
        <v>20412</v>
      </c>
      <c r="AD4768" s="59"/>
      <c r="AE4768" s="59"/>
      <c r="AF4768" s="59"/>
      <c r="AG4768" s="59"/>
      <c r="AH4768" s="59"/>
      <c r="AI4768" s="59"/>
    </row>
    <row r="4769" spans="1:35" ht="31.5" thickBot="1" x14ac:dyDescent="0.4">
      <c r="A4769" s="58" t="s">
        <v>4729</v>
      </c>
      <c r="B4769" s="58" t="s">
        <v>15810</v>
      </c>
      <c r="C4769" s="58" t="s">
        <v>20050</v>
      </c>
      <c r="D4769" s="59"/>
      <c r="E4769" s="59"/>
      <c r="F4769" s="59"/>
      <c r="G4769" s="59"/>
      <c r="AB4769" s="62" t="s">
        <v>20410</v>
      </c>
      <c r="AC4769" s="65" t="s">
        <v>20412</v>
      </c>
      <c r="AD4769" s="59"/>
      <c r="AE4769" s="59"/>
      <c r="AF4769" s="59"/>
      <c r="AG4769" s="59"/>
      <c r="AH4769" s="59"/>
      <c r="AI4769" s="59"/>
    </row>
    <row r="4770" spans="1:35" ht="31.5" thickBot="1" x14ac:dyDescent="0.4">
      <c r="A4770" s="58" t="s">
        <v>4730</v>
      </c>
      <c r="B4770" s="58" t="s">
        <v>15810</v>
      </c>
      <c r="C4770" s="58" t="s">
        <v>20050</v>
      </c>
      <c r="D4770" s="59"/>
      <c r="E4770" s="59"/>
      <c r="F4770" s="59"/>
      <c r="G4770" s="59"/>
      <c r="AB4770" s="62" t="s">
        <v>20410</v>
      </c>
      <c r="AC4770" s="65" t="s">
        <v>20412</v>
      </c>
      <c r="AD4770" s="59"/>
      <c r="AE4770" s="59"/>
      <c r="AF4770" s="59"/>
      <c r="AG4770" s="59"/>
      <c r="AH4770" s="59"/>
      <c r="AI4770" s="59"/>
    </row>
    <row r="4771" spans="1:35" ht="31.5" thickBot="1" x14ac:dyDescent="0.4">
      <c r="A4771" s="58" t="s">
        <v>4731</v>
      </c>
      <c r="B4771" s="58" t="s">
        <v>15810</v>
      </c>
      <c r="C4771" s="58" t="s">
        <v>20050</v>
      </c>
      <c r="D4771" s="59"/>
      <c r="E4771" s="59"/>
      <c r="F4771" s="59"/>
      <c r="G4771" s="59"/>
      <c r="AB4771" s="62" t="s">
        <v>20410</v>
      </c>
      <c r="AC4771" s="65" t="s">
        <v>20412</v>
      </c>
      <c r="AD4771" s="59"/>
      <c r="AE4771" s="59"/>
      <c r="AF4771" s="59"/>
      <c r="AG4771" s="59"/>
      <c r="AH4771" s="59"/>
      <c r="AI4771" s="59"/>
    </row>
    <row r="4772" spans="1:35" ht="31.5" thickBot="1" x14ac:dyDescent="0.4">
      <c r="A4772" s="58" t="s">
        <v>4732</v>
      </c>
      <c r="B4772" s="58" t="s">
        <v>15810</v>
      </c>
      <c r="C4772" s="58" t="s">
        <v>20050</v>
      </c>
      <c r="D4772" s="59"/>
      <c r="E4772" s="59"/>
      <c r="F4772" s="59"/>
      <c r="G4772" s="59"/>
      <c r="AB4772" s="62" t="s">
        <v>20410</v>
      </c>
      <c r="AC4772" s="65" t="s">
        <v>20412</v>
      </c>
      <c r="AD4772" s="59"/>
      <c r="AE4772" s="59"/>
      <c r="AF4772" s="59"/>
      <c r="AG4772" s="59"/>
      <c r="AH4772" s="59"/>
      <c r="AI4772" s="59"/>
    </row>
    <row r="4773" spans="1:35" ht="47" thickBot="1" x14ac:dyDescent="0.4">
      <c r="A4773" s="58" t="s">
        <v>4733</v>
      </c>
      <c r="B4773" s="58" t="s">
        <v>13944</v>
      </c>
      <c r="C4773" s="58" t="s">
        <v>20176</v>
      </c>
      <c r="D4773" s="58" t="s">
        <v>20050</v>
      </c>
      <c r="E4773" s="59"/>
      <c r="F4773" s="59"/>
      <c r="G4773" s="59"/>
      <c r="AB4773" s="59"/>
      <c r="AC4773" s="65" t="s">
        <v>20412</v>
      </c>
      <c r="AD4773" s="59"/>
      <c r="AE4773" s="59"/>
      <c r="AF4773" s="59"/>
      <c r="AG4773" s="59"/>
      <c r="AH4773" s="59"/>
      <c r="AI4773" s="59"/>
    </row>
    <row r="4774" spans="1:35" ht="47" thickBot="1" x14ac:dyDescent="0.4">
      <c r="A4774" s="58" t="s">
        <v>4734</v>
      </c>
      <c r="B4774" s="58" t="s">
        <v>13945</v>
      </c>
      <c r="C4774" s="58" t="s">
        <v>20176</v>
      </c>
      <c r="D4774" s="58" t="s">
        <v>20050</v>
      </c>
      <c r="E4774" s="59"/>
      <c r="F4774" s="59"/>
      <c r="G4774" s="59"/>
      <c r="AB4774" s="59"/>
      <c r="AC4774" s="65" t="s">
        <v>20412</v>
      </c>
      <c r="AD4774" s="59"/>
      <c r="AE4774" s="59"/>
      <c r="AF4774" s="59"/>
      <c r="AG4774" s="59"/>
      <c r="AH4774" s="59"/>
      <c r="AI4774" s="59"/>
    </row>
    <row r="4775" spans="1:35" ht="47" thickBot="1" x14ac:dyDescent="0.4">
      <c r="A4775" s="58" t="s">
        <v>4735</v>
      </c>
      <c r="B4775" s="58" t="s">
        <v>13945</v>
      </c>
      <c r="C4775" s="58" t="s">
        <v>20176</v>
      </c>
      <c r="D4775" s="58" t="s">
        <v>20050</v>
      </c>
      <c r="E4775" s="59"/>
      <c r="F4775" s="59"/>
      <c r="G4775" s="59"/>
      <c r="AB4775" s="59"/>
      <c r="AC4775" s="65" t="s">
        <v>20412</v>
      </c>
      <c r="AD4775" s="59"/>
      <c r="AE4775" s="59"/>
      <c r="AF4775" s="59"/>
      <c r="AG4775" s="59"/>
      <c r="AH4775" s="59"/>
      <c r="AI4775" s="59"/>
    </row>
    <row r="4776" spans="1:35" ht="47" thickBot="1" x14ac:dyDescent="0.4">
      <c r="A4776" s="58" t="s">
        <v>4736</v>
      </c>
      <c r="B4776" s="58" t="s">
        <v>13945</v>
      </c>
      <c r="C4776" s="58" t="s">
        <v>20176</v>
      </c>
      <c r="D4776" s="58" t="s">
        <v>20050</v>
      </c>
      <c r="E4776" s="59"/>
      <c r="F4776" s="59"/>
      <c r="G4776" s="59"/>
      <c r="AB4776" s="59"/>
      <c r="AC4776" s="65" t="s">
        <v>20412</v>
      </c>
      <c r="AD4776" s="59"/>
      <c r="AE4776" s="59"/>
      <c r="AF4776" s="59"/>
      <c r="AG4776" s="59"/>
      <c r="AH4776" s="59"/>
      <c r="AI4776" s="59"/>
    </row>
    <row r="4777" spans="1:35" ht="47" thickBot="1" x14ac:dyDescent="0.4">
      <c r="A4777" s="58" t="s">
        <v>4737</v>
      </c>
      <c r="B4777" s="58" t="s">
        <v>13945</v>
      </c>
      <c r="C4777" s="58" t="s">
        <v>20176</v>
      </c>
      <c r="D4777" s="58" t="s">
        <v>20050</v>
      </c>
      <c r="E4777" s="59"/>
      <c r="F4777" s="59"/>
      <c r="G4777" s="59"/>
      <c r="AB4777" s="59"/>
      <c r="AC4777" s="65" t="s">
        <v>20412</v>
      </c>
      <c r="AD4777" s="59"/>
      <c r="AE4777" s="59"/>
      <c r="AF4777" s="59"/>
      <c r="AG4777" s="59"/>
      <c r="AH4777" s="59"/>
      <c r="AI4777" s="59"/>
    </row>
    <row r="4778" spans="1:35" ht="31.5" thickBot="1" x14ac:dyDescent="0.4">
      <c r="A4778" s="58" t="s">
        <v>4738</v>
      </c>
      <c r="B4778" s="58" t="s">
        <v>15811</v>
      </c>
      <c r="C4778" s="58" t="s">
        <v>20050</v>
      </c>
      <c r="D4778" s="59"/>
      <c r="E4778" s="59"/>
      <c r="F4778" s="59"/>
      <c r="G4778" s="59"/>
      <c r="AB4778" s="59"/>
      <c r="AC4778" s="65" t="s">
        <v>20412</v>
      </c>
      <c r="AD4778" s="59"/>
      <c r="AE4778" s="59"/>
      <c r="AF4778" s="59"/>
      <c r="AG4778" s="59"/>
      <c r="AH4778" s="59"/>
      <c r="AI4778" s="59"/>
    </row>
    <row r="4779" spans="1:35" ht="31.5" thickBot="1" x14ac:dyDescent="0.4">
      <c r="A4779" s="58" t="s">
        <v>4739</v>
      </c>
      <c r="B4779" s="58" t="s">
        <v>15812</v>
      </c>
      <c r="C4779" s="58" t="s">
        <v>20050</v>
      </c>
      <c r="D4779" s="59"/>
      <c r="E4779" s="59"/>
      <c r="F4779" s="59"/>
      <c r="G4779" s="59"/>
      <c r="AB4779" s="62" t="s">
        <v>20410</v>
      </c>
      <c r="AC4779" s="65" t="s">
        <v>20412</v>
      </c>
      <c r="AD4779" s="59"/>
      <c r="AE4779" s="59"/>
      <c r="AF4779" s="59"/>
      <c r="AG4779" s="59"/>
      <c r="AH4779" s="59"/>
      <c r="AI4779" s="59"/>
    </row>
    <row r="4780" spans="1:35" ht="31.5" thickBot="1" x14ac:dyDescent="0.4">
      <c r="A4780" s="58" t="s">
        <v>4740</v>
      </c>
      <c r="B4780" s="58" t="s">
        <v>15813</v>
      </c>
      <c r="C4780" s="58" t="s">
        <v>20050</v>
      </c>
      <c r="D4780" s="59"/>
      <c r="E4780" s="59"/>
      <c r="F4780" s="59"/>
      <c r="G4780" s="59"/>
      <c r="AB4780" s="62" t="s">
        <v>20410</v>
      </c>
      <c r="AC4780" s="65" t="s">
        <v>20412</v>
      </c>
      <c r="AD4780" s="59"/>
      <c r="AE4780" s="59"/>
      <c r="AF4780" s="59"/>
      <c r="AG4780" s="59"/>
      <c r="AH4780" s="59"/>
      <c r="AI4780" s="59"/>
    </row>
    <row r="4781" spans="1:35" ht="31.5" thickBot="1" x14ac:dyDescent="0.4">
      <c r="A4781" s="58" t="s">
        <v>4741</v>
      </c>
      <c r="B4781" s="58" t="s">
        <v>15813</v>
      </c>
      <c r="C4781" s="58" t="s">
        <v>20050</v>
      </c>
      <c r="D4781" s="59"/>
      <c r="E4781" s="59"/>
      <c r="F4781" s="59"/>
      <c r="G4781" s="59"/>
      <c r="AB4781" s="62" t="s">
        <v>20410</v>
      </c>
      <c r="AC4781" s="65" t="s">
        <v>20412</v>
      </c>
      <c r="AD4781" s="59"/>
      <c r="AE4781" s="59"/>
      <c r="AF4781" s="59"/>
      <c r="AG4781" s="59"/>
      <c r="AH4781" s="59"/>
      <c r="AI4781" s="59"/>
    </row>
    <row r="4782" spans="1:35" ht="31.5" thickBot="1" x14ac:dyDescent="0.4">
      <c r="A4782" s="58" t="s">
        <v>4742</v>
      </c>
      <c r="B4782" s="58" t="s">
        <v>15813</v>
      </c>
      <c r="C4782" s="58" t="s">
        <v>20050</v>
      </c>
      <c r="D4782" s="59"/>
      <c r="E4782" s="59"/>
      <c r="F4782" s="59"/>
      <c r="G4782" s="59"/>
      <c r="AB4782" s="62" t="s">
        <v>20410</v>
      </c>
      <c r="AC4782" s="65" t="s">
        <v>20412</v>
      </c>
      <c r="AD4782" s="59"/>
      <c r="AE4782" s="59"/>
      <c r="AF4782" s="59"/>
      <c r="AG4782" s="59"/>
      <c r="AH4782" s="59"/>
      <c r="AI4782" s="59"/>
    </row>
    <row r="4783" spans="1:35" ht="31.5" thickBot="1" x14ac:dyDescent="0.4">
      <c r="A4783" s="58" t="s">
        <v>4743</v>
      </c>
      <c r="B4783" s="58" t="s">
        <v>15814</v>
      </c>
      <c r="C4783" s="58" t="s">
        <v>20050</v>
      </c>
      <c r="D4783" s="59"/>
      <c r="E4783" s="59"/>
      <c r="F4783" s="59"/>
      <c r="G4783" s="59"/>
      <c r="AB4783" s="59"/>
      <c r="AC4783" s="65" t="s">
        <v>20412</v>
      </c>
      <c r="AD4783" s="59"/>
      <c r="AE4783" s="59"/>
      <c r="AF4783" s="59"/>
      <c r="AG4783" s="59"/>
      <c r="AH4783" s="59"/>
      <c r="AI4783" s="59"/>
    </row>
    <row r="4784" spans="1:35" ht="31.5" thickBot="1" x14ac:dyDescent="0.4">
      <c r="A4784" s="58" t="s">
        <v>4744</v>
      </c>
      <c r="B4784" s="58" t="s">
        <v>15814</v>
      </c>
      <c r="C4784" s="58" t="s">
        <v>20050</v>
      </c>
      <c r="D4784" s="59"/>
      <c r="E4784" s="59"/>
      <c r="F4784" s="59"/>
      <c r="G4784" s="59"/>
      <c r="AB4784" s="59"/>
      <c r="AC4784" s="65" t="s">
        <v>20412</v>
      </c>
      <c r="AD4784" s="59"/>
      <c r="AE4784" s="59"/>
      <c r="AF4784" s="59"/>
      <c r="AG4784" s="59"/>
      <c r="AH4784" s="59"/>
      <c r="AI4784" s="59"/>
    </row>
    <row r="4785" spans="1:35" ht="31.5" thickBot="1" x14ac:dyDescent="0.4">
      <c r="A4785" s="58" t="s">
        <v>4745</v>
      </c>
      <c r="B4785" s="58" t="s">
        <v>15814</v>
      </c>
      <c r="C4785" s="58" t="s">
        <v>20050</v>
      </c>
      <c r="D4785" s="59"/>
      <c r="E4785" s="59"/>
      <c r="F4785" s="59"/>
      <c r="G4785" s="59"/>
      <c r="AB4785" s="59"/>
      <c r="AC4785" s="65" t="s">
        <v>20412</v>
      </c>
      <c r="AD4785" s="59"/>
      <c r="AE4785" s="59"/>
      <c r="AF4785" s="59"/>
      <c r="AG4785" s="59"/>
      <c r="AH4785" s="59"/>
      <c r="AI4785" s="59"/>
    </row>
    <row r="4786" spans="1:35" ht="31.5" thickBot="1" x14ac:dyDescent="0.4">
      <c r="A4786" s="58" t="s">
        <v>4746</v>
      </c>
      <c r="B4786" s="58" t="s">
        <v>15815</v>
      </c>
      <c r="C4786" s="58" t="s">
        <v>20050</v>
      </c>
      <c r="D4786" s="59"/>
      <c r="E4786" s="59"/>
      <c r="F4786" s="59"/>
      <c r="G4786" s="59"/>
      <c r="AB4786" s="59"/>
      <c r="AC4786" s="65" t="s">
        <v>20412</v>
      </c>
      <c r="AD4786" s="59"/>
      <c r="AE4786" s="59"/>
      <c r="AF4786" s="59"/>
      <c r="AG4786" s="59"/>
      <c r="AH4786" s="59"/>
      <c r="AI4786" s="59"/>
    </row>
    <row r="4787" spans="1:35" ht="31.5" thickBot="1" x14ac:dyDescent="0.4">
      <c r="A4787" s="58" t="s">
        <v>4747</v>
      </c>
      <c r="B4787" s="58" t="s">
        <v>15816</v>
      </c>
      <c r="C4787" s="58" t="s">
        <v>20050</v>
      </c>
      <c r="D4787" s="59"/>
      <c r="E4787" s="59"/>
      <c r="F4787" s="59"/>
      <c r="G4787" s="59"/>
      <c r="AB4787" s="59"/>
      <c r="AC4787" s="65" t="s">
        <v>20412</v>
      </c>
      <c r="AD4787" s="59"/>
      <c r="AE4787" s="59"/>
      <c r="AF4787" s="59"/>
      <c r="AG4787" s="59"/>
      <c r="AH4787" s="59"/>
      <c r="AI4787" s="59"/>
    </row>
    <row r="4788" spans="1:35" ht="31.5" thickBot="1" x14ac:dyDescent="0.4">
      <c r="A4788" s="58" t="s">
        <v>4748</v>
      </c>
      <c r="B4788" s="58" t="s">
        <v>15816</v>
      </c>
      <c r="C4788" s="58" t="s">
        <v>20050</v>
      </c>
      <c r="D4788" s="59"/>
      <c r="E4788" s="59"/>
      <c r="F4788" s="59"/>
      <c r="G4788" s="59"/>
      <c r="AB4788" s="59"/>
      <c r="AC4788" s="65" t="s">
        <v>20412</v>
      </c>
      <c r="AD4788" s="59"/>
      <c r="AE4788" s="59"/>
      <c r="AF4788" s="59"/>
      <c r="AG4788" s="59"/>
      <c r="AH4788" s="59"/>
      <c r="AI4788" s="59"/>
    </row>
    <row r="4789" spans="1:35" ht="31.5" thickBot="1" x14ac:dyDescent="0.4">
      <c r="A4789" s="58" t="s">
        <v>4749</v>
      </c>
      <c r="B4789" s="58" t="s">
        <v>15817</v>
      </c>
      <c r="C4789" s="58" t="s">
        <v>20050</v>
      </c>
      <c r="D4789" s="59"/>
      <c r="E4789" s="59"/>
      <c r="F4789" s="59"/>
      <c r="G4789" s="59"/>
      <c r="AB4789" s="59"/>
      <c r="AC4789" s="65" t="s">
        <v>20412</v>
      </c>
      <c r="AD4789" s="59"/>
      <c r="AE4789" s="59"/>
      <c r="AF4789" s="59"/>
      <c r="AG4789" s="59"/>
      <c r="AH4789" s="59"/>
      <c r="AI4789" s="59"/>
    </row>
    <row r="4790" spans="1:35" ht="31.5" thickBot="1" x14ac:dyDescent="0.4">
      <c r="A4790" s="58" t="s">
        <v>4750</v>
      </c>
      <c r="B4790" s="58" t="s">
        <v>15818</v>
      </c>
      <c r="C4790" s="58" t="s">
        <v>20050</v>
      </c>
      <c r="D4790" s="59"/>
      <c r="E4790" s="59"/>
      <c r="F4790" s="59"/>
      <c r="G4790" s="59"/>
      <c r="AB4790" s="62" t="s">
        <v>20410</v>
      </c>
      <c r="AC4790" s="65" t="s">
        <v>20412</v>
      </c>
      <c r="AD4790" s="59"/>
      <c r="AE4790" s="59"/>
      <c r="AF4790" s="59"/>
      <c r="AG4790" s="59"/>
      <c r="AH4790" s="59"/>
      <c r="AI4790" s="59"/>
    </row>
    <row r="4791" spans="1:35" ht="31.5" thickBot="1" x14ac:dyDescent="0.4">
      <c r="A4791" s="58" t="s">
        <v>4751</v>
      </c>
      <c r="B4791" s="58" t="s">
        <v>15818</v>
      </c>
      <c r="C4791" s="58" t="s">
        <v>20050</v>
      </c>
      <c r="D4791" s="59"/>
      <c r="E4791" s="59"/>
      <c r="F4791" s="59"/>
      <c r="G4791" s="59"/>
      <c r="AB4791" s="62" t="s">
        <v>20410</v>
      </c>
      <c r="AC4791" s="65" t="s">
        <v>20412</v>
      </c>
      <c r="AD4791" s="59"/>
      <c r="AE4791" s="59"/>
      <c r="AF4791" s="59"/>
      <c r="AG4791" s="59"/>
      <c r="AH4791" s="59"/>
      <c r="AI4791" s="59"/>
    </row>
    <row r="4792" spans="1:35" ht="31.5" thickBot="1" x14ac:dyDescent="0.4">
      <c r="A4792" s="58" t="s">
        <v>4752</v>
      </c>
      <c r="B4792" s="58" t="s">
        <v>15819</v>
      </c>
      <c r="C4792" s="58" t="s">
        <v>20050</v>
      </c>
      <c r="D4792" s="59"/>
      <c r="E4792" s="59"/>
      <c r="F4792" s="59"/>
      <c r="G4792" s="59"/>
      <c r="AB4792" s="59"/>
      <c r="AC4792" s="65" t="s">
        <v>20412</v>
      </c>
      <c r="AD4792" s="59"/>
      <c r="AE4792" s="59"/>
      <c r="AF4792" s="59"/>
      <c r="AG4792" s="59"/>
      <c r="AH4792" s="59"/>
      <c r="AI4792" s="59"/>
    </row>
    <row r="4793" spans="1:35" ht="31.5" thickBot="1" x14ac:dyDescent="0.4">
      <c r="A4793" s="58" t="s">
        <v>4753</v>
      </c>
      <c r="B4793" s="58" t="s">
        <v>15820</v>
      </c>
      <c r="C4793" s="58" t="s">
        <v>20050</v>
      </c>
      <c r="D4793" s="59"/>
      <c r="E4793" s="59"/>
      <c r="F4793" s="59"/>
      <c r="G4793" s="59"/>
      <c r="AB4793" s="62" t="s">
        <v>20410</v>
      </c>
      <c r="AC4793" s="65" t="s">
        <v>20412</v>
      </c>
      <c r="AD4793" s="59"/>
      <c r="AE4793" s="59"/>
      <c r="AF4793" s="59"/>
      <c r="AG4793" s="59"/>
      <c r="AH4793" s="59"/>
      <c r="AI4793" s="59"/>
    </row>
    <row r="4794" spans="1:35" ht="31.5" thickBot="1" x14ac:dyDescent="0.4">
      <c r="A4794" s="58" t="s">
        <v>4754</v>
      </c>
      <c r="B4794" s="58" t="s">
        <v>15821</v>
      </c>
      <c r="C4794" s="58" t="s">
        <v>20050</v>
      </c>
      <c r="D4794" s="59"/>
      <c r="E4794" s="59"/>
      <c r="F4794" s="59"/>
      <c r="G4794" s="59"/>
      <c r="AB4794" s="59"/>
      <c r="AC4794" s="65" t="s">
        <v>20412</v>
      </c>
      <c r="AD4794" s="59"/>
      <c r="AE4794" s="59"/>
      <c r="AF4794" s="59"/>
      <c r="AG4794" s="59"/>
      <c r="AH4794" s="59"/>
      <c r="AI4794" s="59"/>
    </row>
    <row r="4795" spans="1:35" ht="31.5" thickBot="1" x14ac:dyDescent="0.4">
      <c r="A4795" s="58" t="s">
        <v>4755</v>
      </c>
      <c r="B4795" s="58" t="s">
        <v>15821</v>
      </c>
      <c r="C4795" s="58" t="s">
        <v>20050</v>
      </c>
      <c r="D4795" s="59"/>
      <c r="E4795" s="59"/>
      <c r="F4795" s="59"/>
      <c r="G4795" s="59"/>
      <c r="AB4795" s="59"/>
      <c r="AC4795" s="65" t="s">
        <v>20412</v>
      </c>
      <c r="AD4795" s="59"/>
      <c r="AE4795" s="59"/>
      <c r="AF4795" s="59"/>
      <c r="AG4795" s="59"/>
      <c r="AH4795" s="59"/>
      <c r="AI4795" s="59"/>
    </row>
    <row r="4796" spans="1:35" ht="31.5" thickBot="1" x14ac:dyDescent="0.4">
      <c r="A4796" s="58" t="s">
        <v>4756</v>
      </c>
      <c r="B4796" s="58" t="s">
        <v>15821</v>
      </c>
      <c r="C4796" s="58" t="s">
        <v>20050</v>
      </c>
      <c r="D4796" s="59"/>
      <c r="E4796" s="59"/>
      <c r="F4796" s="59"/>
      <c r="G4796" s="59"/>
      <c r="AB4796" s="59"/>
      <c r="AC4796" s="65" t="s">
        <v>20412</v>
      </c>
      <c r="AD4796" s="59"/>
      <c r="AE4796" s="59"/>
      <c r="AF4796" s="59"/>
      <c r="AG4796" s="59"/>
      <c r="AH4796" s="59"/>
      <c r="AI4796" s="59"/>
    </row>
    <row r="4797" spans="1:35" ht="31.5" thickBot="1" x14ac:dyDescent="0.4">
      <c r="A4797" s="58" t="s">
        <v>4757</v>
      </c>
      <c r="B4797" s="58" t="s">
        <v>15821</v>
      </c>
      <c r="C4797" s="58" t="s">
        <v>20050</v>
      </c>
      <c r="D4797" s="59"/>
      <c r="E4797" s="59"/>
      <c r="F4797" s="59"/>
      <c r="G4797" s="59"/>
      <c r="AB4797" s="59"/>
      <c r="AC4797" s="65" t="s">
        <v>20412</v>
      </c>
      <c r="AD4797" s="59"/>
      <c r="AE4797" s="59"/>
      <c r="AF4797" s="59"/>
      <c r="AG4797" s="59"/>
      <c r="AH4797" s="59"/>
      <c r="AI4797" s="59"/>
    </row>
    <row r="4798" spans="1:35" ht="31.5" thickBot="1" x14ac:dyDescent="0.4">
      <c r="A4798" s="58" t="s">
        <v>4758</v>
      </c>
      <c r="B4798" s="58" t="s">
        <v>15821</v>
      </c>
      <c r="C4798" s="58" t="s">
        <v>20050</v>
      </c>
      <c r="D4798" s="59"/>
      <c r="E4798" s="59"/>
      <c r="F4798" s="59"/>
      <c r="G4798" s="59"/>
      <c r="AB4798" s="59"/>
      <c r="AC4798" s="65" t="s">
        <v>20412</v>
      </c>
      <c r="AD4798" s="59"/>
      <c r="AE4798" s="59"/>
      <c r="AF4798" s="59"/>
      <c r="AG4798" s="59"/>
      <c r="AH4798" s="59"/>
      <c r="AI4798" s="59"/>
    </row>
    <row r="4799" spans="1:35" ht="31.5" thickBot="1" x14ac:dyDescent="0.4">
      <c r="A4799" s="58" t="s">
        <v>4759</v>
      </c>
      <c r="B4799" s="58" t="s">
        <v>15821</v>
      </c>
      <c r="C4799" s="58" t="s">
        <v>20050</v>
      </c>
      <c r="D4799" s="59"/>
      <c r="E4799" s="59"/>
      <c r="F4799" s="59"/>
      <c r="G4799" s="59"/>
      <c r="AB4799" s="59"/>
      <c r="AC4799" s="65" t="s">
        <v>20412</v>
      </c>
      <c r="AD4799" s="59"/>
      <c r="AE4799" s="59"/>
      <c r="AF4799" s="59"/>
      <c r="AG4799" s="59"/>
      <c r="AH4799" s="59"/>
      <c r="AI4799" s="59"/>
    </row>
    <row r="4800" spans="1:35" ht="31.5" thickBot="1" x14ac:dyDescent="0.4">
      <c r="A4800" s="58" t="s">
        <v>4760</v>
      </c>
      <c r="B4800" s="58" t="s">
        <v>15822</v>
      </c>
      <c r="C4800" s="58" t="s">
        <v>20050</v>
      </c>
      <c r="D4800" s="59"/>
      <c r="E4800" s="59"/>
      <c r="F4800" s="59"/>
      <c r="G4800" s="59"/>
      <c r="AB4800" s="59"/>
      <c r="AC4800" s="65" t="s">
        <v>20412</v>
      </c>
      <c r="AD4800" s="59"/>
      <c r="AE4800" s="59"/>
      <c r="AF4800" s="59"/>
      <c r="AG4800" s="59"/>
      <c r="AH4800" s="59"/>
      <c r="AI4800" s="59"/>
    </row>
    <row r="4801" spans="1:35" ht="31.5" thickBot="1" x14ac:dyDescent="0.4">
      <c r="A4801" s="58" t="s">
        <v>4761</v>
      </c>
      <c r="B4801" s="58" t="s">
        <v>15822</v>
      </c>
      <c r="C4801" s="58" t="s">
        <v>20050</v>
      </c>
      <c r="D4801" s="59"/>
      <c r="E4801" s="59"/>
      <c r="F4801" s="59"/>
      <c r="G4801" s="59"/>
      <c r="AB4801" s="59"/>
      <c r="AC4801" s="65" t="s">
        <v>20412</v>
      </c>
      <c r="AD4801" s="59"/>
      <c r="AE4801" s="59"/>
      <c r="AF4801" s="59"/>
      <c r="AG4801" s="59"/>
      <c r="AH4801" s="59"/>
      <c r="AI4801" s="59"/>
    </row>
    <row r="4802" spans="1:35" ht="31.5" thickBot="1" x14ac:dyDescent="0.4">
      <c r="A4802" s="58" t="s">
        <v>4762</v>
      </c>
      <c r="B4802" s="58" t="s">
        <v>15823</v>
      </c>
      <c r="C4802" s="58" t="s">
        <v>20050</v>
      </c>
      <c r="D4802" s="59"/>
      <c r="E4802" s="59"/>
      <c r="F4802" s="59"/>
      <c r="G4802" s="59"/>
      <c r="AB4802" s="59"/>
      <c r="AC4802" s="65" t="s">
        <v>20412</v>
      </c>
      <c r="AD4802" s="59"/>
      <c r="AE4802" s="59"/>
      <c r="AF4802" s="59"/>
      <c r="AG4802" s="59"/>
      <c r="AH4802" s="59"/>
      <c r="AI4802" s="59"/>
    </row>
    <row r="4803" spans="1:35" ht="31.5" thickBot="1" x14ac:dyDescent="0.4">
      <c r="A4803" s="58" t="s">
        <v>1538</v>
      </c>
      <c r="B4803" s="58" t="s">
        <v>15824</v>
      </c>
      <c r="C4803" s="58" t="s">
        <v>20050</v>
      </c>
      <c r="D4803" s="59"/>
      <c r="E4803" s="59"/>
      <c r="F4803" s="59"/>
      <c r="G4803" s="59"/>
      <c r="AB4803" s="62" t="s">
        <v>20410</v>
      </c>
      <c r="AC4803" s="65" t="s">
        <v>20412</v>
      </c>
      <c r="AD4803" s="59"/>
      <c r="AE4803" s="59"/>
      <c r="AF4803" s="59"/>
      <c r="AG4803" s="59"/>
      <c r="AH4803" s="59"/>
      <c r="AI4803" s="59"/>
    </row>
    <row r="4804" spans="1:35" ht="31.5" thickBot="1" x14ac:dyDescent="0.4">
      <c r="A4804" s="58" t="s">
        <v>4763</v>
      </c>
      <c r="B4804" s="58" t="s">
        <v>15825</v>
      </c>
      <c r="C4804" s="58" t="s">
        <v>20050</v>
      </c>
      <c r="D4804" s="59"/>
      <c r="E4804" s="59"/>
      <c r="F4804" s="59"/>
      <c r="G4804" s="59"/>
      <c r="AB4804" s="59"/>
      <c r="AC4804" s="65" t="s">
        <v>20412</v>
      </c>
      <c r="AD4804" s="59"/>
      <c r="AE4804" s="59"/>
      <c r="AF4804" s="59"/>
      <c r="AG4804" s="59"/>
      <c r="AH4804" s="59"/>
      <c r="AI4804" s="59"/>
    </row>
    <row r="4805" spans="1:35" ht="31.5" thickBot="1" x14ac:dyDescent="0.4">
      <c r="A4805" s="58" t="s">
        <v>4764</v>
      </c>
      <c r="B4805" s="58" t="s">
        <v>15826</v>
      </c>
      <c r="C4805" s="58" t="s">
        <v>20050</v>
      </c>
      <c r="D4805" s="59"/>
      <c r="E4805" s="59"/>
      <c r="F4805" s="59"/>
      <c r="G4805" s="59"/>
      <c r="AB4805" s="62" t="s">
        <v>20410</v>
      </c>
      <c r="AC4805" s="65" t="s">
        <v>20412</v>
      </c>
      <c r="AD4805" s="59"/>
      <c r="AE4805" s="59"/>
      <c r="AF4805" s="59"/>
      <c r="AG4805" s="59"/>
      <c r="AH4805" s="59"/>
      <c r="AI4805" s="59"/>
    </row>
    <row r="4806" spans="1:35" ht="31.5" thickBot="1" x14ac:dyDescent="0.4">
      <c r="A4806" s="58" t="s">
        <v>4765</v>
      </c>
      <c r="B4806" s="58" t="s">
        <v>15827</v>
      </c>
      <c r="C4806" s="58" t="s">
        <v>20050</v>
      </c>
      <c r="D4806" s="59"/>
      <c r="E4806" s="59"/>
      <c r="F4806" s="59"/>
      <c r="G4806" s="59"/>
      <c r="AB4806" s="59"/>
      <c r="AC4806" s="65" t="s">
        <v>20412</v>
      </c>
      <c r="AD4806" s="59"/>
      <c r="AE4806" s="59"/>
      <c r="AF4806" s="59"/>
      <c r="AG4806" s="59"/>
      <c r="AH4806" s="59"/>
      <c r="AI4806" s="59"/>
    </row>
    <row r="4807" spans="1:35" ht="31.5" thickBot="1" x14ac:dyDescent="0.4">
      <c r="A4807" s="58" t="s">
        <v>4766</v>
      </c>
      <c r="B4807" s="58" t="s">
        <v>15827</v>
      </c>
      <c r="C4807" s="58" t="s">
        <v>20050</v>
      </c>
      <c r="D4807" s="59"/>
      <c r="E4807" s="59"/>
      <c r="F4807" s="59"/>
      <c r="G4807" s="59"/>
      <c r="AB4807" s="59"/>
      <c r="AC4807" s="65" t="s">
        <v>20412</v>
      </c>
      <c r="AD4807" s="59"/>
      <c r="AE4807" s="59"/>
      <c r="AF4807" s="59"/>
      <c r="AG4807" s="59"/>
      <c r="AH4807" s="59"/>
      <c r="AI4807" s="59"/>
    </row>
    <row r="4808" spans="1:35" ht="31.5" thickBot="1" x14ac:dyDescent="0.4">
      <c r="A4808" s="58" t="s">
        <v>4767</v>
      </c>
      <c r="B4808" s="58" t="s">
        <v>15828</v>
      </c>
      <c r="C4808" s="58" t="s">
        <v>20050</v>
      </c>
      <c r="D4808" s="59"/>
      <c r="E4808" s="59"/>
      <c r="F4808" s="59"/>
      <c r="G4808" s="59"/>
      <c r="AB4808" s="59"/>
      <c r="AC4808" s="65" t="s">
        <v>20412</v>
      </c>
      <c r="AD4808" s="59"/>
      <c r="AE4808" s="59"/>
      <c r="AF4808" s="59"/>
      <c r="AG4808" s="59"/>
      <c r="AH4808" s="59"/>
      <c r="AI4808" s="59"/>
    </row>
    <row r="4809" spans="1:35" ht="31.5" thickBot="1" x14ac:dyDescent="0.4">
      <c r="A4809" s="58" t="s">
        <v>4768</v>
      </c>
      <c r="B4809" s="58" t="s">
        <v>15828</v>
      </c>
      <c r="C4809" s="58" t="s">
        <v>20050</v>
      </c>
      <c r="D4809" s="59"/>
      <c r="E4809" s="59"/>
      <c r="F4809" s="59"/>
      <c r="G4809" s="59"/>
      <c r="AB4809" s="59"/>
      <c r="AC4809" s="65" t="s">
        <v>20412</v>
      </c>
      <c r="AD4809" s="59"/>
      <c r="AE4809" s="59"/>
      <c r="AF4809" s="59"/>
      <c r="AG4809" s="59"/>
      <c r="AH4809" s="59"/>
      <c r="AI4809" s="59"/>
    </row>
    <row r="4810" spans="1:35" ht="31.5" thickBot="1" x14ac:dyDescent="0.4">
      <c r="A4810" s="58" t="s">
        <v>4769</v>
      </c>
      <c r="B4810" s="58" t="s">
        <v>15829</v>
      </c>
      <c r="C4810" s="58" t="s">
        <v>20050</v>
      </c>
      <c r="D4810" s="59"/>
      <c r="E4810" s="59"/>
      <c r="F4810" s="59"/>
      <c r="G4810" s="59"/>
      <c r="AB4810" s="62" t="s">
        <v>20410</v>
      </c>
      <c r="AC4810" s="65" t="s">
        <v>20412</v>
      </c>
      <c r="AD4810" s="59"/>
      <c r="AE4810" s="59"/>
      <c r="AF4810" s="59"/>
      <c r="AG4810" s="59"/>
      <c r="AH4810" s="59"/>
      <c r="AI4810" s="59"/>
    </row>
    <row r="4811" spans="1:35" ht="31.5" thickBot="1" x14ac:dyDescent="0.4">
      <c r="A4811" s="58" t="s">
        <v>4770</v>
      </c>
      <c r="B4811" s="58" t="s">
        <v>15829</v>
      </c>
      <c r="C4811" s="58" t="s">
        <v>20050</v>
      </c>
      <c r="D4811" s="59"/>
      <c r="E4811" s="59"/>
      <c r="F4811" s="59"/>
      <c r="G4811" s="59"/>
      <c r="AB4811" s="62" t="s">
        <v>20410</v>
      </c>
      <c r="AC4811" s="65" t="s">
        <v>20412</v>
      </c>
      <c r="AD4811" s="59"/>
      <c r="AE4811" s="59"/>
      <c r="AF4811" s="59"/>
      <c r="AG4811" s="59"/>
      <c r="AH4811" s="59"/>
      <c r="AI4811" s="59"/>
    </row>
    <row r="4812" spans="1:35" ht="31.5" thickBot="1" x14ac:dyDescent="0.4">
      <c r="A4812" s="58" t="s">
        <v>4771</v>
      </c>
      <c r="B4812" s="58" t="s">
        <v>15830</v>
      </c>
      <c r="C4812" s="58" t="s">
        <v>20050</v>
      </c>
      <c r="D4812" s="59"/>
      <c r="E4812" s="59"/>
      <c r="F4812" s="59"/>
      <c r="G4812" s="59"/>
      <c r="AB4812" s="62" t="s">
        <v>20410</v>
      </c>
      <c r="AC4812" s="65" t="s">
        <v>20412</v>
      </c>
      <c r="AD4812" s="59"/>
      <c r="AE4812" s="59"/>
      <c r="AF4812" s="59"/>
      <c r="AG4812" s="59"/>
      <c r="AH4812" s="59"/>
      <c r="AI4812" s="59"/>
    </row>
    <row r="4813" spans="1:35" ht="31.5" thickBot="1" x14ac:dyDescent="0.4">
      <c r="A4813" s="58" t="s">
        <v>4772</v>
      </c>
      <c r="B4813" s="58" t="s">
        <v>15830</v>
      </c>
      <c r="C4813" s="58" t="s">
        <v>20050</v>
      </c>
      <c r="D4813" s="59"/>
      <c r="E4813" s="59"/>
      <c r="F4813" s="59"/>
      <c r="G4813" s="59"/>
      <c r="AB4813" s="59"/>
      <c r="AC4813" s="65" t="s">
        <v>20412</v>
      </c>
      <c r="AD4813" s="59"/>
      <c r="AE4813" s="59"/>
      <c r="AF4813" s="59"/>
      <c r="AG4813" s="59"/>
      <c r="AH4813" s="59"/>
      <c r="AI4813" s="59"/>
    </row>
    <row r="4814" spans="1:35" ht="31.5" thickBot="1" x14ac:dyDescent="0.4">
      <c r="A4814" s="58" t="s">
        <v>4773</v>
      </c>
      <c r="B4814" s="58" t="s">
        <v>15830</v>
      </c>
      <c r="C4814" s="58" t="s">
        <v>20050</v>
      </c>
      <c r="D4814" s="59"/>
      <c r="E4814" s="59"/>
      <c r="F4814" s="59"/>
      <c r="G4814" s="59"/>
      <c r="AB4814" s="62" t="s">
        <v>20410</v>
      </c>
      <c r="AC4814" s="65" t="s">
        <v>20412</v>
      </c>
      <c r="AD4814" s="59"/>
      <c r="AE4814" s="59"/>
      <c r="AF4814" s="59"/>
      <c r="AG4814" s="59"/>
      <c r="AH4814" s="59"/>
      <c r="AI4814" s="59"/>
    </row>
    <row r="4815" spans="1:35" ht="31.5" thickBot="1" x14ac:dyDescent="0.4">
      <c r="A4815" s="58" t="s">
        <v>4774</v>
      </c>
      <c r="B4815" s="58" t="s">
        <v>15830</v>
      </c>
      <c r="C4815" s="58" t="s">
        <v>20050</v>
      </c>
      <c r="D4815" s="59"/>
      <c r="E4815" s="59"/>
      <c r="F4815" s="59"/>
      <c r="G4815" s="59"/>
      <c r="AB4815" s="62" t="s">
        <v>20410</v>
      </c>
      <c r="AC4815" s="65" t="s">
        <v>20412</v>
      </c>
      <c r="AD4815" s="59"/>
      <c r="AE4815" s="59"/>
      <c r="AF4815" s="59"/>
      <c r="AG4815" s="59"/>
      <c r="AH4815" s="59"/>
      <c r="AI4815" s="59"/>
    </row>
    <row r="4816" spans="1:35" ht="31.5" thickBot="1" x14ac:dyDescent="0.4">
      <c r="A4816" s="58" t="s">
        <v>4775</v>
      </c>
      <c r="B4816" s="58" t="s">
        <v>15830</v>
      </c>
      <c r="C4816" s="58" t="s">
        <v>20050</v>
      </c>
      <c r="D4816" s="59"/>
      <c r="E4816" s="59"/>
      <c r="F4816" s="59"/>
      <c r="G4816" s="59"/>
      <c r="AB4816" s="59"/>
      <c r="AC4816" s="65" t="s">
        <v>20412</v>
      </c>
      <c r="AD4816" s="59"/>
      <c r="AE4816" s="59"/>
      <c r="AF4816" s="59"/>
      <c r="AG4816" s="59"/>
      <c r="AH4816" s="59"/>
      <c r="AI4816" s="59"/>
    </row>
    <row r="4817" spans="1:35" ht="31.5" thickBot="1" x14ac:dyDescent="0.4">
      <c r="A4817" s="58" t="s">
        <v>4776</v>
      </c>
      <c r="B4817" s="58" t="s">
        <v>15831</v>
      </c>
      <c r="C4817" s="58" t="s">
        <v>20050</v>
      </c>
      <c r="D4817" s="59"/>
      <c r="E4817" s="59"/>
      <c r="F4817" s="59"/>
      <c r="G4817" s="59"/>
      <c r="AB4817" s="62" t="s">
        <v>20410</v>
      </c>
      <c r="AC4817" s="65" t="s">
        <v>20412</v>
      </c>
      <c r="AD4817" s="59"/>
      <c r="AE4817" s="59"/>
      <c r="AF4817" s="59"/>
      <c r="AG4817" s="59"/>
      <c r="AH4817" s="59"/>
      <c r="AI4817" s="59"/>
    </row>
    <row r="4818" spans="1:35" ht="31.5" thickBot="1" x14ac:dyDescent="0.4">
      <c r="A4818" s="58" t="s">
        <v>4777</v>
      </c>
      <c r="B4818" s="58" t="s">
        <v>15831</v>
      </c>
      <c r="C4818" s="58" t="s">
        <v>20050</v>
      </c>
      <c r="D4818" s="59"/>
      <c r="E4818" s="59"/>
      <c r="F4818" s="59"/>
      <c r="G4818" s="59"/>
      <c r="AB4818" s="62" t="s">
        <v>20410</v>
      </c>
      <c r="AC4818" s="65" t="s">
        <v>20412</v>
      </c>
      <c r="AD4818" s="59"/>
      <c r="AE4818" s="59"/>
      <c r="AF4818" s="59"/>
      <c r="AG4818" s="59"/>
      <c r="AH4818" s="59"/>
      <c r="AI4818" s="59"/>
    </row>
    <row r="4819" spans="1:35" ht="31.5" thickBot="1" x14ac:dyDescent="0.4">
      <c r="A4819" s="58" t="s">
        <v>4778</v>
      </c>
      <c r="B4819" s="58" t="s">
        <v>15832</v>
      </c>
      <c r="C4819" s="58" t="s">
        <v>20050</v>
      </c>
      <c r="D4819" s="59"/>
      <c r="E4819" s="59"/>
      <c r="F4819" s="59"/>
      <c r="G4819" s="59"/>
      <c r="AB4819" s="59"/>
      <c r="AC4819" s="65" t="s">
        <v>20412</v>
      </c>
      <c r="AD4819" s="59"/>
      <c r="AE4819" s="59"/>
      <c r="AF4819" s="59"/>
      <c r="AG4819" s="59"/>
      <c r="AH4819" s="59"/>
      <c r="AI4819" s="59"/>
    </row>
    <row r="4820" spans="1:35" ht="31.5" thickBot="1" x14ac:dyDescent="0.4">
      <c r="A4820" s="58" t="s">
        <v>4779</v>
      </c>
      <c r="B4820" s="58" t="s">
        <v>15832</v>
      </c>
      <c r="C4820" s="58" t="s">
        <v>20050</v>
      </c>
      <c r="D4820" s="59"/>
      <c r="E4820" s="59"/>
      <c r="F4820" s="59"/>
      <c r="G4820" s="59"/>
      <c r="AB4820" s="59"/>
      <c r="AC4820" s="65" t="s">
        <v>20412</v>
      </c>
      <c r="AD4820" s="59"/>
      <c r="AE4820" s="59"/>
      <c r="AF4820" s="59"/>
      <c r="AG4820" s="59"/>
      <c r="AH4820" s="59"/>
      <c r="AI4820" s="59"/>
    </row>
    <row r="4821" spans="1:35" ht="31.5" thickBot="1" x14ac:dyDescent="0.4">
      <c r="A4821" s="58" t="s">
        <v>4780</v>
      </c>
      <c r="B4821" s="58" t="s">
        <v>15833</v>
      </c>
      <c r="C4821" s="58" t="s">
        <v>20050</v>
      </c>
      <c r="D4821" s="59"/>
      <c r="E4821" s="59"/>
      <c r="F4821" s="59"/>
      <c r="G4821" s="59"/>
      <c r="AB4821" s="59"/>
      <c r="AC4821" s="65" t="s">
        <v>20412</v>
      </c>
      <c r="AD4821" s="59"/>
      <c r="AE4821" s="59"/>
      <c r="AF4821" s="59"/>
      <c r="AG4821" s="59"/>
      <c r="AH4821" s="59"/>
      <c r="AI4821" s="59"/>
    </row>
    <row r="4822" spans="1:35" ht="31.5" thickBot="1" x14ac:dyDescent="0.4">
      <c r="A4822" s="58" t="s">
        <v>4781</v>
      </c>
      <c r="B4822" s="58" t="s">
        <v>15834</v>
      </c>
      <c r="C4822" s="58" t="s">
        <v>20050</v>
      </c>
      <c r="D4822" s="59"/>
      <c r="E4822" s="59"/>
      <c r="F4822" s="59"/>
      <c r="G4822" s="59"/>
      <c r="AB4822" s="62" t="s">
        <v>20410</v>
      </c>
      <c r="AC4822" s="65" t="s">
        <v>20412</v>
      </c>
      <c r="AD4822" s="59"/>
      <c r="AE4822" s="59"/>
      <c r="AF4822" s="59"/>
      <c r="AG4822" s="59"/>
      <c r="AH4822" s="59"/>
      <c r="AI4822" s="59"/>
    </row>
    <row r="4823" spans="1:35" ht="31.5" thickBot="1" x14ac:dyDescent="0.4">
      <c r="A4823" s="58" t="s">
        <v>4782</v>
      </c>
      <c r="B4823" s="58" t="s">
        <v>15834</v>
      </c>
      <c r="C4823" s="58" t="s">
        <v>20050</v>
      </c>
      <c r="D4823" s="59"/>
      <c r="E4823" s="59"/>
      <c r="F4823" s="59"/>
      <c r="G4823" s="59"/>
      <c r="AB4823" s="62" t="s">
        <v>20410</v>
      </c>
      <c r="AC4823" s="65" t="s">
        <v>20412</v>
      </c>
      <c r="AD4823" s="59"/>
      <c r="AE4823" s="59"/>
      <c r="AF4823" s="59"/>
      <c r="AG4823" s="59"/>
      <c r="AH4823" s="59"/>
      <c r="AI4823" s="59"/>
    </row>
    <row r="4824" spans="1:35" ht="31.5" thickBot="1" x14ac:dyDescent="0.4">
      <c r="A4824" s="58" t="s">
        <v>4783</v>
      </c>
      <c r="B4824" s="58" t="s">
        <v>15835</v>
      </c>
      <c r="C4824" s="58" t="s">
        <v>20050</v>
      </c>
      <c r="D4824" s="59"/>
      <c r="E4824" s="59"/>
      <c r="F4824" s="59"/>
      <c r="G4824" s="59"/>
      <c r="AB4824" s="62" t="s">
        <v>20410</v>
      </c>
      <c r="AC4824" s="65" t="s">
        <v>20412</v>
      </c>
      <c r="AD4824" s="59"/>
      <c r="AE4824" s="59"/>
      <c r="AF4824" s="59"/>
      <c r="AG4824" s="59"/>
      <c r="AH4824" s="59"/>
      <c r="AI4824" s="59"/>
    </row>
    <row r="4825" spans="1:35" ht="31.5" thickBot="1" x14ac:dyDescent="0.4">
      <c r="A4825" s="58" t="s">
        <v>4784</v>
      </c>
      <c r="B4825" s="58" t="s">
        <v>15835</v>
      </c>
      <c r="C4825" s="58" t="s">
        <v>20050</v>
      </c>
      <c r="D4825" s="59"/>
      <c r="E4825" s="59"/>
      <c r="F4825" s="59"/>
      <c r="G4825" s="59"/>
      <c r="AB4825" s="62" t="s">
        <v>20410</v>
      </c>
      <c r="AC4825" s="65" t="s">
        <v>20412</v>
      </c>
      <c r="AD4825" s="59"/>
      <c r="AE4825" s="59"/>
      <c r="AF4825" s="59"/>
      <c r="AG4825" s="59"/>
      <c r="AH4825" s="59"/>
      <c r="AI4825" s="59"/>
    </row>
    <row r="4826" spans="1:35" ht="31.5" thickBot="1" x14ac:dyDescent="0.4">
      <c r="A4826" s="58" t="s">
        <v>4785</v>
      </c>
      <c r="B4826" s="58" t="s">
        <v>15836</v>
      </c>
      <c r="C4826" s="58" t="s">
        <v>20050</v>
      </c>
      <c r="D4826" s="59"/>
      <c r="E4826" s="59"/>
      <c r="F4826" s="59"/>
      <c r="G4826" s="59"/>
      <c r="AB4826" s="62" t="s">
        <v>20410</v>
      </c>
      <c r="AC4826" s="65" t="s">
        <v>20412</v>
      </c>
      <c r="AD4826" s="59"/>
      <c r="AE4826" s="59"/>
      <c r="AF4826" s="59"/>
      <c r="AG4826" s="59"/>
      <c r="AH4826" s="59"/>
      <c r="AI4826" s="59"/>
    </row>
    <row r="4827" spans="1:35" ht="31.5" thickBot="1" x14ac:dyDescent="0.4">
      <c r="A4827" s="58" t="s">
        <v>4786</v>
      </c>
      <c r="B4827" s="58" t="s">
        <v>15837</v>
      </c>
      <c r="C4827" s="58" t="s">
        <v>20050</v>
      </c>
      <c r="D4827" s="59"/>
      <c r="E4827" s="59"/>
      <c r="F4827" s="59"/>
      <c r="G4827" s="59"/>
      <c r="AB4827" s="62" t="s">
        <v>20410</v>
      </c>
      <c r="AC4827" s="65" t="s">
        <v>20412</v>
      </c>
      <c r="AD4827" s="59"/>
      <c r="AE4827" s="59"/>
      <c r="AF4827" s="59"/>
      <c r="AG4827" s="59"/>
      <c r="AH4827" s="59"/>
      <c r="AI4827" s="59"/>
    </row>
    <row r="4828" spans="1:35" ht="31.5" thickBot="1" x14ac:dyDescent="0.4">
      <c r="A4828" s="58" t="s">
        <v>4787</v>
      </c>
      <c r="B4828" s="58" t="s">
        <v>15837</v>
      </c>
      <c r="C4828" s="58" t="s">
        <v>20050</v>
      </c>
      <c r="D4828" s="59"/>
      <c r="E4828" s="59"/>
      <c r="F4828" s="59"/>
      <c r="G4828" s="59"/>
      <c r="AB4828" s="62" t="s">
        <v>20410</v>
      </c>
      <c r="AC4828" s="65" t="s">
        <v>20412</v>
      </c>
      <c r="AD4828" s="59"/>
      <c r="AE4828" s="59"/>
      <c r="AF4828" s="59"/>
      <c r="AG4828" s="59"/>
      <c r="AH4828" s="59"/>
      <c r="AI4828" s="59"/>
    </row>
    <row r="4829" spans="1:35" ht="31.5" thickBot="1" x14ac:dyDescent="0.4">
      <c r="A4829" s="58" t="s">
        <v>4788</v>
      </c>
      <c r="B4829" s="58" t="s">
        <v>15838</v>
      </c>
      <c r="C4829" s="58" t="s">
        <v>20050</v>
      </c>
      <c r="D4829" s="59"/>
      <c r="E4829" s="59"/>
      <c r="F4829" s="59"/>
      <c r="G4829" s="59"/>
      <c r="AB4829" s="62" t="s">
        <v>20410</v>
      </c>
      <c r="AC4829" s="65" t="s">
        <v>20412</v>
      </c>
      <c r="AD4829" s="59"/>
      <c r="AE4829" s="59"/>
      <c r="AF4829" s="59"/>
      <c r="AG4829" s="59"/>
      <c r="AH4829" s="59"/>
      <c r="AI4829" s="59"/>
    </row>
    <row r="4830" spans="1:35" ht="31.5" thickBot="1" x14ac:dyDescent="0.4">
      <c r="A4830" s="58" t="s">
        <v>4789</v>
      </c>
      <c r="B4830" s="58" t="s">
        <v>15838</v>
      </c>
      <c r="C4830" s="58" t="s">
        <v>20050</v>
      </c>
      <c r="D4830" s="59"/>
      <c r="E4830" s="59"/>
      <c r="F4830" s="59"/>
      <c r="G4830" s="59"/>
      <c r="AB4830" s="62" t="s">
        <v>20410</v>
      </c>
      <c r="AC4830" s="65" t="s">
        <v>20412</v>
      </c>
      <c r="AD4830" s="59"/>
      <c r="AE4830" s="59"/>
      <c r="AF4830" s="59"/>
      <c r="AG4830" s="59"/>
      <c r="AH4830" s="59"/>
      <c r="AI4830" s="59"/>
    </row>
    <row r="4831" spans="1:35" ht="47" thickBot="1" x14ac:dyDescent="0.4">
      <c r="A4831" s="58" t="s">
        <v>4790</v>
      </c>
      <c r="B4831" s="58" t="s">
        <v>15839</v>
      </c>
      <c r="C4831" s="58" t="s">
        <v>20050</v>
      </c>
      <c r="D4831" s="59"/>
      <c r="E4831" s="59"/>
      <c r="F4831" s="59"/>
      <c r="G4831" s="59"/>
      <c r="AB4831" s="62" t="s">
        <v>20410</v>
      </c>
      <c r="AC4831" s="65" t="s">
        <v>20412</v>
      </c>
      <c r="AD4831" s="59"/>
      <c r="AE4831" s="59"/>
      <c r="AF4831" s="59"/>
      <c r="AG4831" s="59"/>
      <c r="AH4831" s="59"/>
      <c r="AI4831" s="59"/>
    </row>
    <row r="4832" spans="1:35" ht="47" thickBot="1" x14ac:dyDescent="0.4">
      <c r="A4832" s="58" t="s">
        <v>4791</v>
      </c>
      <c r="B4832" s="58" t="s">
        <v>15839</v>
      </c>
      <c r="C4832" s="58" t="s">
        <v>20050</v>
      </c>
      <c r="D4832" s="59"/>
      <c r="E4832" s="59"/>
      <c r="F4832" s="59"/>
      <c r="G4832" s="59"/>
      <c r="AB4832" s="59"/>
      <c r="AC4832" s="65" t="s">
        <v>20412</v>
      </c>
      <c r="AD4832" s="59"/>
      <c r="AE4832" s="59"/>
      <c r="AF4832" s="59"/>
      <c r="AG4832" s="59"/>
      <c r="AH4832" s="59"/>
      <c r="AI4832" s="59"/>
    </row>
    <row r="4833" spans="1:35" ht="47" thickBot="1" x14ac:dyDescent="0.4">
      <c r="A4833" s="58" t="s">
        <v>4792</v>
      </c>
      <c r="B4833" s="58" t="s">
        <v>15839</v>
      </c>
      <c r="C4833" s="58" t="s">
        <v>20050</v>
      </c>
      <c r="D4833" s="59"/>
      <c r="E4833" s="59"/>
      <c r="F4833" s="59"/>
      <c r="G4833" s="59"/>
      <c r="AB4833" s="59"/>
      <c r="AC4833" s="65" t="s">
        <v>20412</v>
      </c>
      <c r="AD4833" s="59"/>
      <c r="AE4833" s="59"/>
      <c r="AF4833" s="59"/>
      <c r="AG4833" s="59"/>
      <c r="AH4833" s="59"/>
      <c r="AI4833" s="59"/>
    </row>
    <row r="4834" spans="1:35" ht="47" thickBot="1" x14ac:dyDescent="0.4">
      <c r="A4834" s="58" t="s">
        <v>4793</v>
      </c>
      <c r="B4834" s="58" t="s">
        <v>15840</v>
      </c>
      <c r="C4834" s="58" t="s">
        <v>20050</v>
      </c>
      <c r="D4834" s="59"/>
      <c r="E4834" s="59"/>
      <c r="F4834" s="59"/>
      <c r="G4834" s="59"/>
      <c r="AB4834" s="59"/>
      <c r="AC4834" s="65" t="s">
        <v>20412</v>
      </c>
      <c r="AD4834" s="59"/>
      <c r="AE4834" s="59"/>
      <c r="AF4834" s="59"/>
      <c r="AG4834" s="59"/>
      <c r="AH4834" s="59"/>
      <c r="AI4834" s="59"/>
    </row>
    <row r="4835" spans="1:35" ht="47" thickBot="1" x14ac:dyDescent="0.4">
      <c r="A4835" s="58" t="s">
        <v>4794</v>
      </c>
      <c r="B4835" s="58" t="s">
        <v>15840</v>
      </c>
      <c r="C4835" s="58" t="s">
        <v>20050</v>
      </c>
      <c r="D4835" s="59"/>
      <c r="E4835" s="59"/>
      <c r="F4835" s="59"/>
      <c r="G4835" s="59"/>
      <c r="AB4835" s="59"/>
      <c r="AC4835" s="65" t="s">
        <v>20412</v>
      </c>
      <c r="AD4835" s="59"/>
      <c r="AE4835" s="59"/>
      <c r="AF4835" s="59"/>
      <c r="AG4835" s="59"/>
      <c r="AH4835" s="59"/>
      <c r="AI4835" s="59"/>
    </row>
    <row r="4836" spans="1:35" ht="31.5" thickBot="1" x14ac:dyDescent="0.4">
      <c r="A4836" s="58" t="s">
        <v>4795</v>
      </c>
      <c r="B4836" s="58" t="s">
        <v>15841</v>
      </c>
      <c r="C4836" s="58" t="s">
        <v>20050</v>
      </c>
      <c r="D4836" s="59"/>
      <c r="E4836" s="59"/>
      <c r="F4836" s="59"/>
      <c r="G4836" s="59"/>
      <c r="AB4836" s="62" t="s">
        <v>20410</v>
      </c>
      <c r="AC4836" s="65" t="s">
        <v>20412</v>
      </c>
      <c r="AD4836" s="59"/>
      <c r="AE4836" s="59"/>
      <c r="AF4836" s="59"/>
      <c r="AG4836" s="59"/>
      <c r="AH4836" s="59"/>
      <c r="AI4836" s="59"/>
    </row>
    <row r="4837" spans="1:35" ht="31.5" thickBot="1" x14ac:dyDescent="0.4">
      <c r="A4837" s="58" t="s">
        <v>4796</v>
      </c>
      <c r="B4837" s="58" t="s">
        <v>15841</v>
      </c>
      <c r="C4837" s="58" t="s">
        <v>20050</v>
      </c>
      <c r="D4837" s="59"/>
      <c r="E4837" s="59"/>
      <c r="F4837" s="59"/>
      <c r="G4837" s="59"/>
      <c r="AB4837" s="62" t="s">
        <v>20410</v>
      </c>
      <c r="AC4837" s="65" t="s">
        <v>20412</v>
      </c>
      <c r="AD4837" s="59"/>
      <c r="AE4837" s="59"/>
      <c r="AF4837" s="59"/>
      <c r="AG4837" s="59"/>
      <c r="AH4837" s="59"/>
      <c r="AI4837" s="59"/>
    </row>
    <row r="4838" spans="1:35" ht="31.5" thickBot="1" x14ac:dyDescent="0.4">
      <c r="A4838" s="58" t="s">
        <v>4797</v>
      </c>
      <c r="B4838" s="58" t="s">
        <v>15842</v>
      </c>
      <c r="C4838" s="58" t="s">
        <v>20050</v>
      </c>
      <c r="D4838" s="59"/>
      <c r="E4838" s="59"/>
      <c r="F4838" s="59"/>
      <c r="G4838" s="59"/>
      <c r="AB4838" s="59"/>
      <c r="AC4838" s="65" t="s">
        <v>20412</v>
      </c>
      <c r="AD4838" s="59"/>
      <c r="AE4838" s="59"/>
      <c r="AF4838" s="59"/>
      <c r="AG4838" s="59"/>
      <c r="AH4838" s="59"/>
      <c r="AI4838" s="59"/>
    </row>
    <row r="4839" spans="1:35" ht="31.5" thickBot="1" x14ac:dyDescent="0.4">
      <c r="A4839" s="58" t="s">
        <v>4798</v>
      </c>
      <c r="B4839" s="58" t="s">
        <v>15842</v>
      </c>
      <c r="C4839" s="58" t="s">
        <v>20050</v>
      </c>
      <c r="D4839" s="59"/>
      <c r="E4839" s="59"/>
      <c r="F4839" s="59"/>
      <c r="G4839" s="59"/>
      <c r="AB4839" s="59"/>
      <c r="AC4839" s="65" t="s">
        <v>20412</v>
      </c>
      <c r="AD4839" s="59"/>
      <c r="AE4839" s="59"/>
      <c r="AF4839" s="59"/>
      <c r="AG4839" s="59"/>
      <c r="AH4839" s="59"/>
      <c r="AI4839" s="59"/>
    </row>
    <row r="4840" spans="1:35" ht="31.5" thickBot="1" x14ac:dyDescent="0.4">
      <c r="A4840" s="58" t="s">
        <v>4799</v>
      </c>
      <c r="B4840" s="58" t="s">
        <v>15842</v>
      </c>
      <c r="C4840" s="58" t="s">
        <v>20050</v>
      </c>
      <c r="D4840" s="59"/>
      <c r="E4840" s="59"/>
      <c r="F4840" s="59"/>
      <c r="G4840" s="59"/>
      <c r="AB4840" s="62" t="s">
        <v>20410</v>
      </c>
      <c r="AC4840" s="65" t="s">
        <v>20412</v>
      </c>
      <c r="AD4840" s="59"/>
      <c r="AE4840" s="59"/>
      <c r="AF4840" s="59"/>
      <c r="AG4840" s="59"/>
      <c r="AH4840" s="59"/>
      <c r="AI4840" s="59"/>
    </row>
    <row r="4841" spans="1:35" ht="31.5" thickBot="1" x14ac:dyDescent="0.4">
      <c r="A4841" s="58" t="s">
        <v>4800</v>
      </c>
      <c r="B4841" s="58" t="s">
        <v>15842</v>
      </c>
      <c r="C4841" s="58" t="s">
        <v>20050</v>
      </c>
      <c r="D4841" s="59"/>
      <c r="E4841" s="59"/>
      <c r="F4841" s="59"/>
      <c r="G4841" s="59"/>
      <c r="AB4841" s="62" t="s">
        <v>20410</v>
      </c>
      <c r="AC4841" s="65" t="s">
        <v>20412</v>
      </c>
      <c r="AD4841" s="59"/>
      <c r="AE4841" s="59"/>
      <c r="AF4841" s="59"/>
      <c r="AG4841" s="59"/>
      <c r="AH4841" s="59"/>
      <c r="AI4841" s="59"/>
    </row>
    <row r="4842" spans="1:35" ht="31.5" thickBot="1" x14ac:dyDescent="0.4">
      <c r="A4842" s="58" t="s">
        <v>4801</v>
      </c>
      <c r="B4842" s="58" t="s">
        <v>15842</v>
      </c>
      <c r="C4842" s="58" t="s">
        <v>20050</v>
      </c>
      <c r="D4842" s="59"/>
      <c r="E4842" s="59"/>
      <c r="F4842" s="59"/>
      <c r="G4842" s="59"/>
      <c r="AB4842" s="62" t="s">
        <v>20410</v>
      </c>
      <c r="AC4842" s="65" t="s">
        <v>20412</v>
      </c>
      <c r="AD4842" s="59"/>
      <c r="AE4842" s="59"/>
      <c r="AF4842" s="59"/>
      <c r="AG4842" s="59"/>
      <c r="AH4842" s="59"/>
      <c r="AI4842" s="59"/>
    </row>
    <row r="4843" spans="1:35" ht="31.5" thickBot="1" x14ac:dyDescent="0.4">
      <c r="A4843" s="58" t="s">
        <v>4802</v>
      </c>
      <c r="B4843" s="58" t="s">
        <v>15843</v>
      </c>
      <c r="C4843" s="58" t="s">
        <v>20050</v>
      </c>
      <c r="D4843" s="59"/>
      <c r="E4843" s="59"/>
      <c r="F4843" s="59"/>
      <c r="G4843" s="59"/>
      <c r="AB4843" s="62" t="s">
        <v>20410</v>
      </c>
      <c r="AC4843" s="65" t="s">
        <v>20412</v>
      </c>
      <c r="AD4843" s="59"/>
      <c r="AE4843" s="59"/>
      <c r="AF4843" s="59"/>
      <c r="AG4843" s="59"/>
      <c r="AH4843" s="59"/>
      <c r="AI4843" s="59"/>
    </row>
    <row r="4844" spans="1:35" ht="31.5" thickBot="1" x14ac:dyDescent="0.4">
      <c r="A4844" s="58" t="s">
        <v>4803</v>
      </c>
      <c r="B4844" s="58" t="s">
        <v>13604</v>
      </c>
      <c r="C4844" s="58" t="s">
        <v>20177</v>
      </c>
      <c r="D4844" s="58" t="s">
        <v>20356</v>
      </c>
      <c r="E4844" s="58" t="s">
        <v>20050</v>
      </c>
      <c r="F4844" s="59"/>
      <c r="G4844" s="59"/>
      <c r="AB4844" s="59"/>
      <c r="AC4844" s="65" t="s">
        <v>20412</v>
      </c>
      <c r="AD4844" s="59"/>
      <c r="AE4844" s="59"/>
      <c r="AF4844" s="59"/>
      <c r="AG4844" s="59"/>
      <c r="AH4844" s="59"/>
      <c r="AI4844" s="59"/>
    </row>
    <row r="4845" spans="1:35" ht="31.5" thickBot="1" x14ac:dyDescent="0.4">
      <c r="A4845" s="58" t="s">
        <v>4804</v>
      </c>
      <c r="B4845" s="58" t="s">
        <v>13604</v>
      </c>
      <c r="C4845" s="58" t="s">
        <v>20177</v>
      </c>
      <c r="D4845" s="58" t="s">
        <v>20356</v>
      </c>
      <c r="E4845" s="58" t="s">
        <v>20050</v>
      </c>
      <c r="F4845" s="59"/>
      <c r="G4845" s="59"/>
      <c r="AB4845" s="59"/>
      <c r="AC4845" s="65" t="s">
        <v>20412</v>
      </c>
      <c r="AD4845" s="59"/>
      <c r="AE4845" s="59"/>
      <c r="AF4845" s="59"/>
      <c r="AG4845" s="59"/>
      <c r="AH4845" s="59"/>
      <c r="AI4845" s="59"/>
    </row>
    <row r="4846" spans="1:35" ht="31.5" thickBot="1" x14ac:dyDescent="0.4">
      <c r="A4846" s="58" t="s">
        <v>4805</v>
      </c>
      <c r="B4846" s="58" t="s">
        <v>13604</v>
      </c>
      <c r="C4846" s="58" t="s">
        <v>20178</v>
      </c>
      <c r="D4846" s="58" t="s">
        <v>20050</v>
      </c>
      <c r="E4846" s="59"/>
      <c r="F4846" s="59"/>
      <c r="G4846" s="59"/>
      <c r="AB4846" s="59"/>
      <c r="AC4846" s="65" t="s">
        <v>20412</v>
      </c>
      <c r="AD4846" s="59"/>
      <c r="AE4846" s="59"/>
      <c r="AF4846" s="59"/>
      <c r="AG4846" s="59"/>
      <c r="AH4846" s="59"/>
      <c r="AI4846" s="59"/>
    </row>
    <row r="4847" spans="1:35" ht="16" thickBot="1" x14ac:dyDescent="0.4">
      <c r="A4847" s="58" t="s">
        <v>4806</v>
      </c>
      <c r="B4847" s="58" t="s">
        <v>15844</v>
      </c>
      <c r="C4847" s="58" t="s">
        <v>20050</v>
      </c>
      <c r="D4847" s="59"/>
      <c r="E4847" s="59"/>
      <c r="F4847" s="59"/>
      <c r="G4847" s="59"/>
      <c r="AB4847" s="59"/>
      <c r="AC4847" s="65" t="s">
        <v>20412</v>
      </c>
      <c r="AD4847" s="59"/>
      <c r="AE4847" s="59"/>
      <c r="AF4847" s="59"/>
      <c r="AG4847" s="59"/>
      <c r="AH4847" s="59"/>
      <c r="AI4847" s="59"/>
    </row>
    <row r="4848" spans="1:35" ht="16" thickBot="1" x14ac:dyDescent="0.4">
      <c r="A4848" s="58" t="s">
        <v>4807</v>
      </c>
      <c r="B4848" s="58" t="s">
        <v>15844</v>
      </c>
      <c r="C4848" s="58" t="s">
        <v>20050</v>
      </c>
      <c r="D4848" s="59"/>
      <c r="E4848" s="59"/>
      <c r="F4848" s="59"/>
      <c r="G4848" s="59"/>
      <c r="AB4848" s="59"/>
      <c r="AC4848" s="65" t="s">
        <v>20412</v>
      </c>
      <c r="AD4848" s="59"/>
      <c r="AE4848" s="59"/>
      <c r="AF4848" s="59"/>
      <c r="AG4848" s="59"/>
      <c r="AH4848" s="59"/>
      <c r="AI4848" s="59"/>
    </row>
    <row r="4849" spans="1:35" ht="16" thickBot="1" x14ac:dyDescent="0.4">
      <c r="A4849" s="58" t="s">
        <v>4808</v>
      </c>
      <c r="B4849" s="58" t="s">
        <v>15844</v>
      </c>
      <c r="C4849" s="58" t="s">
        <v>20050</v>
      </c>
      <c r="D4849" s="59"/>
      <c r="E4849" s="59"/>
      <c r="F4849" s="59"/>
      <c r="G4849" s="59"/>
      <c r="AB4849" s="59"/>
      <c r="AC4849" s="65" t="s">
        <v>20412</v>
      </c>
      <c r="AD4849" s="59"/>
      <c r="AE4849" s="59"/>
      <c r="AF4849" s="59"/>
      <c r="AG4849" s="59"/>
      <c r="AH4849" s="59"/>
      <c r="AI4849" s="59"/>
    </row>
    <row r="4850" spans="1:35" ht="16" thickBot="1" x14ac:dyDescent="0.4">
      <c r="A4850" s="58" t="s">
        <v>4809</v>
      </c>
      <c r="B4850" s="58" t="s">
        <v>15844</v>
      </c>
      <c r="C4850" s="58" t="s">
        <v>20050</v>
      </c>
      <c r="D4850" s="59"/>
      <c r="E4850" s="59"/>
      <c r="F4850" s="59"/>
      <c r="G4850" s="59"/>
      <c r="AB4850" s="59"/>
      <c r="AC4850" s="65" t="s">
        <v>20412</v>
      </c>
      <c r="AD4850" s="59"/>
      <c r="AE4850" s="59"/>
      <c r="AF4850" s="59"/>
      <c r="AG4850" s="59"/>
      <c r="AH4850" s="59"/>
      <c r="AI4850" s="59"/>
    </row>
    <row r="4851" spans="1:35" ht="16" thickBot="1" x14ac:dyDescent="0.4">
      <c r="A4851" s="58" t="s">
        <v>4810</v>
      </c>
      <c r="B4851" s="58" t="s">
        <v>15844</v>
      </c>
      <c r="C4851" s="58" t="s">
        <v>20050</v>
      </c>
      <c r="D4851" s="59"/>
      <c r="E4851" s="59"/>
      <c r="F4851" s="59"/>
      <c r="G4851" s="59"/>
      <c r="AB4851" s="59"/>
      <c r="AC4851" s="65" t="s">
        <v>20412</v>
      </c>
      <c r="AD4851" s="59"/>
      <c r="AE4851" s="59"/>
      <c r="AF4851" s="59"/>
      <c r="AG4851" s="59"/>
      <c r="AH4851" s="59"/>
      <c r="AI4851" s="59"/>
    </row>
    <row r="4852" spans="1:35" ht="16" thickBot="1" x14ac:dyDescent="0.4">
      <c r="A4852" s="58" t="s">
        <v>4811</v>
      </c>
      <c r="B4852" s="58" t="s">
        <v>15845</v>
      </c>
      <c r="C4852" s="58" t="s">
        <v>20050</v>
      </c>
      <c r="D4852" s="59"/>
      <c r="E4852" s="59"/>
      <c r="F4852" s="59"/>
      <c r="G4852" s="59"/>
      <c r="AB4852" s="59"/>
      <c r="AC4852" s="65" t="s">
        <v>20412</v>
      </c>
      <c r="AD4852" s="59"/>
      <c r="AE4852" s="59"/>
      <c r="AF4852" s="59"/>
      <c r="AG4852" s="59"/>
      <c r="AH4852" s="59"/>
      <c r="AI4852" s="59"/>
    </row>
    <row r="4853" spans="1:35" ht="16" thickBot="1" x14ac:dyDescent="0.4">
      <c r="A4853" s="58" t="s">
        <v>4812</v>
      </c>
      <c r="B4853" s="58" t="s">
        <v>15845</v>
      </c>
      <c r="C4853" s="58" t="s">
        <v>20050</v>
      </c>
      <c r="D4853" s="59"/>
      <c r="E4853" s="59"/>
      <c r="F4853" s="59"/>
      <c r="G4853" s="59"/>
      <c r="AB4853" s="59"/>
      <c r="AC4853" s="65" t="s">
        <v>20412</v>
      </c>
      <c r="AD4853" s="59"/>
      <c r="AE4853" s="59"/>
      <c r="AF4853" s="59"/>
      <c r="AG4853" s="59"/>
      <c r="AH4853" s="59"/>
      <c r="AI4853" s="59"/>
    </row>
    <row r="4854" spans="1:35" ht="16" thickBot="1" x14ac:dyDescent="0.4">
      <c r="A4854" s="58" t="s">
        <v>4813</v>
      </c>
      <c r="B4854" s="58" t="s">
        <v>15845</v>
      </c>
      <c r="C4854" s="58" t="s">
        <v>20050</v>
      </c>
      <c r="D4854" s="59"/>
      <c r="E4854" s="59"/>
      <c r="F4854" s="59"/>
      <c r="G4854" s="59"/>
      <c r="AB4854" s="59"/>
      <c r="AC4854" s="65" t="s">
        <v>20412</v>
      </c>
      <c r="AD4854" s="59"/>
      <c r="AE4854" s="59"/>
      <c r="AF4854" s="59"/>
      <c r="AG4854" s="59"/>
      <c r="AH4854" s="59"/>
      <c r="AI4854" s="59"/>
    </row>
    <row r="4855" spans="1:35" ht="16" thickBot="1" x14ac:dyDescent="0.4">
      <c r="A4855" s="58" t="s">
        <v>4814</v>
      </c>
      <c r="B4855" s="58" t="s">
        <v>15845</v>
      </c>
      <c r="C4855" s="58" t="s">
        <v>20050</v>
      </c>
      <c r="D4855" s="59"/>
      <c r="E4855" s="59"/>
      <c r="F4855" s="59"/>
      <c r="G4855" s="59"/>
      <c r="AB4855" s="59"/>
      <c r="AC4855" s="65" t="s">
        <v>20412</v>
      </c>
      <c r="AD4855" s="59"/>
      <c r="AE4855" s="59"/>
      <c r="AF4855" s="59"/>
      <c r="AG4855" s="59"/>
      <c r="AH4855" s="59"/>
      <c r="AI4855" s="59"/>
    </row>
    <row r="4856" spans="1:35" ht="16" thickBot="1" x14ac:dyDescent="0.4">
      <c r="A4856" s="58" t="s">
        <v>4815</v>
      </c>
      <c r="B4856" s="58" t="s">
        <v>15846</v>
      </c>
      <c r="C4856" s="58" t="s">
        <v>20050</v>
      </c>
      <c r="D4856" s="59"/>
      <c r="E4856" s="59"/>
      <c r="F4856" s="59"/>
      <c r="G4856" s="59"/>
      <c r="AB4856" s="59"/>
      <c r="AC4856" s="65" t="s">
        <v>20412</v>
      </c>
      <c r="AD4856" s="59"/>
      <c r="AE4856" s="59"/>
      <c r="AF4856" s="59"/>
      <c r="AG4856" s="59"/>
      <c r="AH4856" s="59"/>
      <c r="AI4856" s="59"/>
    </row>
    <row r="4857" spans="1:35" ht="16" thickBot="1" x14ac:dyDescent="0.4">
      <c r="A4857" s="58" t="s">
        <v>4816</v>
      </c>
      <c r="B4857" s="58" t="s">
        <v>15846</v>
      </c>
      <c r="C4857" s="58" t="s">
        <v>20050</v>
      </c>
      <c r="D4857" s="59"/>
      <c r="E4857" s="59"/>
      <c r="F4857" s="59"/>
      <c r="G4857" s="59"/>
      <c r="AB4857" s="59"/>
      <c r="AC4857" s="65" t="s">
        <v>20412</v>
      </c>
      <c r="AD4857" s="59"/>
      <c r="AE4857" s="59"/>
      <c r="AF4857" s="59"/>
      <c r="AG4857" s="59"/>
      <c r="AH4857" s="59"/>
      <c r="AI4857" s="59"/>
    </row>
    <row r="4858" spans="1:35" ht="31.5" thickBot="1" x14ac:dyDescent="0.4">
      <c r="A4858" s="58" t="s">
        <v>4817</v>
      </c>
      <c r="B4858" s="58" t="s">
        <v>15846</v>
      </c>
      <c r="C4858" s="58" t="s">
        <v>20050</v>
      </c>
      <c r="D4858" s="59"/>
      <c r="E4858" s="59"/>
      <c r="F4858" s="59"/>
      <c r="G4858" s="59"/>
      <c r="AB4858" s="62" t="s">
        <v>20410</v>
      </c>
      <c r="AC4858" s="65" t="s">
        <v>20412</v>
      </c>
      <c r="AD4858" s="59"/>
      <c r="AE4858" s="59"/>
      <c r="AF4858" s="59"/>
      <c r="AG4858" s="59"/>
      <c r="AH4858" s="59"/>
      <c r="AI4858" s="59"/>
    </row>
    <row r="4859" spans="1:35" ht="31.5" thickBot="1" x14ac:dyDescent="0.4">
      <c r="A4859" s="58" t="s">
        <v>4818</v>
      </c>
      <c r="B4859" s="58" t="s">
        <v>15847</v>
      </c>
      <c r="C4859" s="58" t="s">
        <v>20050</v>
      </c>
      <c r="D4859" s="59"/>
      <c r="E4859" s="59"/>
      <c r="F4859" s="59"/>
      <c r="G4859" s="59"/>
      <c r="AB4859" s="59"/>
      <c r="AC4859" s="65" t="s">
        <v>20412</v>
      </c>
      <c r="AD4859" s="59"/>
      <c r="AE4859" s="59"/>
      <c r="AF4859" s="59"/>
      <c r="AG4859" s="59"/>
      <c r="AH4859" s="59"/>
      <c r="AI4859" s="59"/>
    </row>
    <row r="4860" spans="1:35" ht="31.5" thickBot="1" x14ac:dyDescent="0.4">
      <c r="A4860" s="58" t="s">
        <v>4819</v>
      </c>
      <c r="B4860" s="58" t="s">
        <v>15847</v>
      </c>
      <c r="C4860" s="58" t="s">
        <v>20050</v>
      </c>
      <c r="D4860" s="59"/>
      <c r="E4860" s="59"/>
      <c r="F4860" s="59"/>
      <c r="G4860" s="59"/>
      <c r="AB4860" s="59"/>
      <c r="AC4860" s="65" t="s">
        <v>20412</v>
      </c>
      <c r="AD4860" s="59"/>
      <c r="AE4860" s="59"/>
      <c r="AF4860" s="59"/>
      <c r="AG4860" s="59"/>
      <c r="AH4860" s="59"/>
      <c r="AI4860" s="59"/>
    </row>
    <row r="4861" spans="1:35" ht="31.5" thickBot="1" x14ac:dyDescent="0.4">
      <c r="A4861" s="58" t="s">
        <v>4820</v>
      </c>
      <c r="B4861" s="58" t="s">
        <v>15848</v>
      </c>
      <c r="C4861" s="58" t="s">
        <v>20050</v>
      </c>
      <c r="D4861" s="59"/>
      <c r="E4861" s="59"/>
      <c r="F4861" s="59"/>
      <c r="G4861" s="59"/>
      <c r="AB4861" s="59"/>
      <c r="AC4861" s="65" t="s">
        <v>20412</v>
      </c>
      <c r="AD4861" s="59"/>
      <c r="AE4861" s="59"/>
      <c r="AF4861" s="59"/>
      <c r="AG4861" s="59"/>
      <c r="AH4861" s="59"/>
      <c r="AI4861" s="59"/>
    </row>
    <row r="4862" spans="1:35" ht="31.5" thickBot="1" x14ac:dyDescent="0.4">
      <c r="A4862" s="58" t="s">
        <v>4821</v>
      </c>
      <c r="B4862" s="58" t="s">
        <v>15848</v>
      </c>
      <c r="C4862" s="58" t="s">
        <v>20050</v>
      </c>
      <c r="D4862" s="59"/>
      <c r="E4862" s="59"/>
      <c r="F4862" s="59"/>
      <c r="G4862" s="59"/>
      <c r="AB4862" s="59"/>
      <c r="AC4862" s="65" t="s">
        <v>20412</v>
      </c>
      <c r="AD4862" s="59"/>
      <c r="AE4862" s="59"/>
      <c r="AF4862" s="59"/>
      <c r="AG4862" s="59"/>
      <c r="AH4862" s="59"/>
      <c r="AI4862" s="59"/>
    </row>
    <row r="4863" spans="1:35" ht="31.5" thickBot="1" x14ac:dyDescent="0.4">
      <c r="A4863" s="58" t="s">
        <v>4822</v>
      </c>
      <c r="B4863" s="58" t="s">
        <v>15848</v>
      </c>
      <c r="C4863" s="58" t="s">
        <v>20050</v>
      </c>
      <c r="D4863" s="59"/>
      <c r="E4863" s="59"/>
      <c r="F4863" s="59"/>
      <c r="G4863" s="59"/>
      <c r="AB4863" s="62" t="s">
        <v>20410</v>
      </c>
      <c r="AC4863" s="65" t="s">
        <v>20412</v>
      </c>
      <c r="AD4863" s="59"/>
      <c r="AE4863" s="59"/>
      <c r="AF4863" s="59"/>
      <c r="AG4863" s="59"/>
      <c r="AH4863" s="59"/>
      <c r="AI4863" s="59"/>
    </row>
    <row r="4864" spans="1:35" ht="31.5" thickBot="1" x14ac:dyDescent="0.4">
      <c r="A4864" s="58" t="s">
        <v>4823</v>
      </c>
      <c r="B4864" s="58" t="s">
        <v>15848</v>
      </c>
      <c r="C4864" s="58" t="s">
        <v>20050</v>
      </c>
      <c r="D4864" s="59"/>
      <c r="E4864" s="59"/>
      <c r="F4864" s="59"/>
      <c r="G4864" s="59"/>
      <c r="AB4864" s="59"/>
      <c r="AC4864" s="65" t="s">
        <v>20412</v>
      </c>
      <c r="AD4864" s="59"/>
      <c r="AE4864" s="59"/>
      <c r="AF4864" s="59"/>
      <c r="AG4864" s="59"/>
      <c r="AH4864" s="59"/>
      <c r="AI4864" s="59"/>
    </row>
    <row r="4865" spans="1:35" ht="31.5" thickBot="1" x14ac:dyDescent="0.4">
      <c r="A4865" s="58" t="s">
        <v>4824</v>
      </c>
      <c r="B4865" s="58" t="s">
        <v>15849</v>
      </c>
      <c r="C4865" s="58" t="s">
        <v>20050</v>
      </c>
      <c r="D4865" s="59"/>
      <c r="E4865" s="59"/>
      <c r="F4865" s="59"/>
      <c r="G4865" s="59"/>
      <c r="AB4865" s="59"/>
      <c r="AC4865" s="65" t="s">
        <v>20412</v>
      </c>
      <c r="AD4865" s="59"/>
      <c r="AE4865" s="59"/>
      <c r="AF4865" s="59"/>
      <c r="AG4865" s="59"/>
      <c r="AH4865" s="59"/>
      <c r="AI4865" s="59"/>
    </row>
    <row r="4866" spans="1:35" ht="31.5" thickBot="1" x14ac:dyDescent="0.4">
      <c r="A4866" s="58" t="s">
        <v>4825</v>
      </c>
      <c r="B4866" s="58" t="s">
        <v>15849</v>
      </c>
      <c r="C4866" s="58" t="s">
        <v>20050</v>
      </c>
      <c r="D4866" s="59"/>
      <c r="E4866" s="59"/>
      <c r="F4866" s="59"/>
      <c r="G4866" s="59"/>
      <c r="AB4866" s="59"/>
      <c r="AC4866" s="65" t="s">
        <v>20412</v>
      </c>
      <c r="AD4866" s="59"/>
      <c r="AE4866" s="59"/>
      <c r="AF4866" s="59"/>
      <c r="AG4866" s="59"/>
      <c r="AH4866" s="59"/>
      <c r="AI4866" s="59"/>
    </row>
    <row r="4867" spans="1:35" ht="31.5" thickBot="1" x14ac:dyDescent="0.4">
      <c r="A4867" s="58" t="s">
        <v>4826</v>
      </c>
      <c r="B4867" s="58" t="s">
        <v>15849</v>
      </c>
      <c r="C4867" s="58" t="s">
        <v>20050</v>
      </c>
      <c r="D4867" s="59"/>
      <c r="E4867" s="59"/>
      <c r="F4867" s="59"/>
      <c r="G4867" s="59"/>
      <c r="AB4867" s="59"/>
      <c r="AC4867" s="65" t="s">
        <v>20412</v>
      </c>
      <c r="AD4867" s="59"/>
      <c r="AE4867" s="59"/>
      <c r="AF4867" s="59"/>
      <c r="AG4867" s="59"/>
      <c r="AH4867" s="59"/>
      <c r="AI4867" s="59"/>
    </row>
    <row r="4868" spans="1:35" ht="31.5" thickBot="1" x14ac:dyDescent="0.4">
      <c r="A4868" s="58" t="s">
        <v>4827</v>
      </c>
      <c r="B4868" s="58" t="s">
        <v>15849</v>
      </c>
      <c r="C4868" s="58" t="s">
        <v>20050</v>
      </c>
      <c r="D4868" s="59"/>
      <c r="E4868" s="59"/>
      <c r="F4868" s="59"/>
      <c r="G4868" s="59"/>
      <c r="AB4868" s="59"/>
      <c r="AC4868" s="65" t="s">
        <v>20412</v>
      </c>
      <c r="AD4868" s="59"/>
      <c r="AE4868" s="59"/>
      <c r="AF4868" s="59"/>
      <c r="AG4868" s="59"/>
      <c r="AH4868" s="59"/>
      <c r="AI4868" s="59"/>
    </row>
    <row r="4869" spans="1:35" ht="31.5" thickBot="1" x14ac:dyDescent="0.4">
      <c r="A4869" s="58" t="s">
        <v>4828</v>
      </c>
      <c r="B4869" s="58" t="s">
        <v>15850</v>
      </c>
      <c r="C4869" s="58" t="s">
        <v>20050</v>
      </c>
      <c r="D4869" s="59"/>
      <c r="E4869" s="59"/>
      <c r="F4869" s="59"/>
      <c r="G4869" s="59"/>
      <c r="AB4869" s="59"/>
      <c r="AC4869" s="65" t="s">
        <v>20412</v>
      </c>
      <c r="AD4869" s="59"/>
      <c r="AE4869" s="59"/>
      <c r="AF4869" s="59"/>
      <c r="AG4869" s="59"/>
      <c r="AH4869" s="59"/>
      <c r="AI4869" s="59"/>
    </row>
    <row r="4870" spans="1:35" ht="31.5" thickBot="1" x14ac:dyDescent="0.4">
      <c r="A4870" s="58" t="s">
        <v>4829</v>
      </c>
      <c r="B4870" s="58" t="s">
        <v>15850</v>
      </c>
      <c r="C4870" s="58" t="s">
        <v>20050</v>
      </c>
      <c r="D4870" s="59"/>
      <c r="E4870" s="59"/>
      <c r="F4870" s="59"/>
      <c r="G4870" s="59"/>
      <c r="AB4870" s="59"/>
      <c r="AC4870" s="65" t="s">
        <v>20412</v>
      </c>
      <c r="AD4870" s="59"/>
      <c r="AE4870" s="59"/>
      <c r="AF4870" s="59"/>
      <c r="AG4870" s="59"/>
      <c r="AH4870" s="59"/>
      <c r="AI4870" s="59"/>
    </row>
    <row r="4871" spans="1:35" ht="31.5" thickBot="1" x14ac:dyDescent="0.4">
      <c r="A4871" s="58" t="s">
        <v>4830</v>
      </c>
      <c r="B4871" s="58" t="s">
        <v>15850</v>
      </c>
      <c r="C4871" s="58" t="s">
        <v>20050</v>
      </c>
      <c r="D4871" s="59"/>
      <c r="E4871" s="59"/>
      <c r="F4871" s="59"/>
      <c r="G4871" s="59"/>
      <c r="AB4871" s="62" t="s">
        <v>20410</v>
      </c>
      <c r="AC4871" s="65" t="s">
        <v>20412</v>
      </c>
      <c r="AD4871" s="59"/>
      <c r="AE4871" s="59"/>
      <c r="AF4871" s="59"/>
      <c r="AG4871" s="59"/>
      <c r="AH4871" s="59"/>
      <c r="AI4871" s="59"/>
    </row>
    <row r="4872" spans="1:35" ht="31.5" thickBot="1" x14ac:dyDescent="0.4">
      <c r="A4872" s="58" t="s">
        <v>4831</v>
      </c>
      <c r="B4872" s="58" t="s">
        <v>15850</v>
      </c>
      <c r="C4872" s="58" t="s">
        <v>20050</v>
      </c>
      <c r="D4872" s="59"/>
      <c r="E4872" s="59"/>
      <c r="F4872" s="59"/>
      <c r="G4872" s="59"/>
      <c r="AB4872" s="59"/>
      <c r="AC4872" s="65" t="s">
        <v>20412</v>
      </c>
      <c r="AD4872" s="59"/>
      <c r="AE4872" s="59"/>
      <c r="AF4872" s="59"/>
      <c r="AG4872" s="59"/>
      <c r="AH4872" s="59"/>
      <c r="AI4872" s="59"/>
    </row>
    <row r="4873" spans="1:35" ht="31.5" thickBot="1" x14ac:dyDescent="0.4">
      <c r="A4873" s="58" t="s">
        <v>4832</v>
      </c>
      <c r="B4873" s="58" t="s">
        <v>15850</v>
      </c>
      <c r="C4873" s="58" t="s">
        <v>20050</v>
      </c>
      <c r="D4873" s="59"/>
      <c r="E4873" s="59"/>
      <c r="F4873" s="59"/>
      <c r="G4873" s="59"/>
      <c r="AB4873" s="59"/>
      <c r="AC4873" s="65" t="s">
        <v>20412</v>
      </c>
      <c r="AD4873" s="59"/>
      <c r="AE4873" s="59"/>
      <c r="AF4873" s="59"/>
      <c r="AG4873" s="59"/>
      <c r="AH4873" s="59"/>
      <c r="AI4873" s="59"/>
    </row>
    <row r="4874" spans="1:35" ht="31.5" thickBot="1" x14ac:dyDescent="0.4">
      <c r="A4874" s="58" t="s">
        <v>4833</v>
      </c>
      <c r="B4874" s="58" t="s">
        <v>15851</v>
      </c>
      <c r="C4874" s="58" t="s">
        <v>20050</v>
      </c>
      <c r="D4874" s="59"/>
      <c r="E4874" s="59"/>
      <c r="F4874" s="59"/>
      <c r="G4874" s="59"/>
      <c r="AB4874" s="59"/>
      <c r="AC4874" s="65" t="s">
        <v>20412</v>
      </c>
      <c r="AD4874" s="59"/>
      <c r="AE4874" s="59"/>
      <c r="AF4874" s="59"/>
      <c r="AG4874" s="59"/>
      <c r="AH4874" s="59"/>
      <c r="AI4874" s="59"/>
    </row>
    <row r="4875" spans="1:35" ht="31.5" thickBot="1" x14ac:dyDescent="0.4">
      <c r="A4875" s="58" t="s">
        <v>4834</v>
      </c>
      <c r="B4875" s="58" t="s">
        <v>15851</v>
      </c>
      <c r="C4875" s="58" t="s">
        <v>20050</v>
      </c>
      <c r="D4875" s="59"/>
      <c r="E4875" s="59"/>
      <c r="F4875" s="59"/>
      <c r="G4875" s="59"/>
      <c r="AB4875" s="59"/>
      <c r="AC4875" s="65" t="s">
        <v>20412</v>
      </c>
      <c r="AD4875" s="59"/>
      <c r="AE4875" s="59"/>
      <c r="AF4875" s="59"/>
      <c r="AG4875" s="59"/>
      <c r="AH4875" s="59"/>
      <c r="AI4875" s="59"/>
    </row>
    <row r="4876" spans="1:35" ht="31.5" thickBot="1" x14ac:dyDescent="0.4">
      <c r="A4876" s="58" t="s">
        <v>4835</v>
      </c>
      <c r="B4876" s="58" t="s">
        <v>15852</v>
      </c>
      <c r="C4876" s="58" t="s">
        <v>20050</v>
      </c>
      <c r="D4876" s="59"/>
      <c r="E4876" s="59"/>
      <c r="F4876" s="59"/>
      <c r="G4876" s="59"/>
      <c r="AB4876" s="59"/>
      <c r="AC4876" s="65" t="s">
        <v>20412</v>
      </c>
      <c r="AD4876" s="59"/>
      <c r="AE4876" s="59"/>
      <c r="AF4876" s="59"/>
      <c r="AG4876" s="59"/>
      <c r="AH4876" s="59"/>
      <c r="AI4876" s="59"/>
    </row>
    <row r="4877" spans="1:35" ht="31.5" thickBot="1" x14ac:dyDescent="0.4">
      <c r="A4877" s="58" t="s">
        <v>4836</v>
      </c>
      <c r="B4877" s="58" t="s">
        <v>13604</v>
      </c>
      <c r="C4877" s="58" t="s">
        <v>20179</v>
      </c>
      <c r="D4877" s="58" t="s">
        <v>20050</v>
      </c>
      <c r="E4877" s="59"/>
      <c r="F4877" s="59"/>
      <c r="G4877" s="59"/>
      <c r="AB4877" s="59"/>
      <c r="AC4877" s="65" t="s">
        <v>20412</v>
      </c>
      <c r="AD4877" s="59"/>
      <c r="AE4877" s="59"/>
      <c r="AF4877" s="59"/>
      <c r="AG4877" s="59"/>
      <c r="AH4877" s="59"/>
      <c r="AI4877" s="59"/>
    </row>
    <row r="4878" spans="1:35" ht="31.5" thickBot="1" x14ac:dyDescent="0.4">
      <c r="A4878" s="58" t="s">
        <v>4837</v>
      </c>
      <c r="B4878" s="58" t="s">
        <v>13605</v>
      </c>
      <c r="C4878" s="58" t="s">
        <v>20179</v>
      </c>
      <c r="D4878" s="58" t="s">
        <v>20050</v>
      </c>
      <c r="E4878" s="59"/>
      <c r="F4878" s="59"/>
      <c r="G4878" s="59"/>
      <c r="AB4878" s="59"/>
      <c r="AC4878" s="65" t="s">
        <v>20412</v>
      </c>
      <c r="AD4878" s="59"/>
      <c r="AE4878" s="59"/>
      <c r="AF4878" s="59"/>
      <c r="AG4878" s="59"/>
      <c r="AH4878" s="59"/>
      <c r="AI4878" s="59"/>
    </row>
    <row r="4879" spans="1:35" ht="31.5" thickBot="1" x14ac:dyDescent="0.4">
      <c r="A4879" s="58" t="s">
        <v>4838</v>
      </c>
      <c r="B4879" s="58" t="s">
        <v>13604</v>
      </c>
      <c r="C4879" s="58" t="s">
        <v>20180</v>
      </c>
      <c r="D4879" s="58" t="s">
        <v>20050</v>
      </c>
      <c r="E4879" s="59"/>
      <c r="F4879" s="59"/>
      <c r="G4879" s="59"/>
      <c r="AB4879" s="59"/>
      <c r="AC4879" s="65" t="s">
        <v>20412</v>
      </c>
      <c r="AD4879" s="59"/>
      <c r="AE4879" s="59"/>
      <c r="AF4879" s="59"/>
      <c r="AG4879" s="59"/>
      <c r="AH4879" s="59"/>
      <c r="AI4879" s="59"/>
    </row>
    <row r="4880" spans="1:35" ht="31.5" thickBot="1" x14ac:dyDescent="0.4">
      <c r="A4880" s="58" t="s">
        <v>4839</v>
      </c>
      <c r="B4880" s="58" t="s">
        <v>13604</v>
      </c>
      <c r="C4880" s="58" t="s">
        <v>20180</v>
      </c>
      <c r="D4880" s="58" t="s">
        <v>20050</v>
      </c>
      <c r="E4880" s="59"/>
      <c r="F4880" s="59"/>
      <c r="G4880" s="59"/>
      <c r="AB4880" s="59"/>
      <c r="AC4880" s="65" t="s">
        <v>20412</v>
      </c>
      <c r="AD4880" s="59"/>
      <c r="AE4880" s="59"/>
      <c r="AF4880" s="59"/>
      <c r="AG4880" s="59"/>
      <c r="AH4880" s="59"/>
      <c r="AI4880" s="59"/>
    </row>
    <row r="4881" spans="1:35" ht="31.5" thickBot="1" x14ac:dyDescent="0.4">
      <c r="A4881" s="58" t="s">
        <v>4840</v>
      </c>
      <c r="B4881" s="58" t="s">
        <v>13604</v>
      </c>
      <c r="C4881" s="58" t="s">
        <v>20180</v>
      </c>
      <c r="D4881" s="58" t="s">
        <v>20050</v>
      </c>
      <c r="E4881" s="59"/>
      <c r="F4881" s="59"/>
      <c r="G4881" s="59"/>
      <c r="AB4881" s="59"/>
      <c r="AC4881" s="65" t="s">
        <v>20412</v>
      </c>
      <c r="AD4881" s="59"/>
      <c r="AE4881" s="59"/>
      <c r="AF4881" s="59"/>
      <c r="AG4881" s="59"/>
      <c r="AH4881" s="59"/>
      <c r="AI4881" s="59"/>
    </row>
    <row r="4882" spans="1:35" ht="31.5" thickBot="1" x14ac:dyDescent="0.4">
      <c r="A4882" s="58" t="s">
        <v>4841</v>
      </c>
      <c r="B4882" s="58" t="s">
        <v>13605</v>
      </c>
      <c r="C4882" s="58" t="s">
        <v>20180</v>
      </c>
      <c r="D4882" s="58" t="s">
        <v>20050</v>
      </c>
      <c r="E4882" s="59"/>
      <c r="F4882" s="59"/>
      <c r="G4882" s="59"/>
      <c r="AB4882" s="59"/>
      <c r="AC4882" s="65" t="s">
        <v>20412</v>
      </c>
      <c r="AD4882" s="59"/>
      <c r="AE4882" s="59"/>
      <c r="AF4882" s="59"/>
      <c r="AG4882" s="59"/>
      <c r="AH4882" s="59"/>
      <c r="AI4882" s="59"/>
    </row>
    <row r="4883" spans="1:35" ht="31.5" thickBot="1" x14ac:dyDescent="0.4">
      <c r="A4883" s="58" t="s">
        <v>4842</v>
      </c>
      <c r="B4883" s="58" t="s">
        <v>13605</v>
      </c>
      <c r="C4883" s="58" t="s">
        <v>20180</v>
      </c>
      <c r="D4883" s="58" t="s">
        <v>20050</v>
      </c>
      <c r="E4883" s="59"/>
      <c r="F4883" s="59"/>
      <c r="G4883" s="59"/>
      <c r="AB4883" s="59"/>
      <c r="AC4883" s="65" t="s">
        <v>20412</v>
      </c>
      <c r="AD4883" s="59"/>
      <c r="AE4883" s="59"/>
      <c r="AF4883" s="59"/>
      <c r="AG4883" s="59"/>
      <c r="AH4883" s="59"/>
      <c r="AI4883" s="59"/>
    </row>
    <row r="4884" spans="1:35" ht="31.5" thickBot="1" x14ac:dyDescent="0.4">
      <c r="A4884" s="58" t="s">
        <v>4843</v>
      </c>
      <c r="B4884" s="58" t="s">
        <v>13606</v>
      </c>
      <c r="C4884" s="58" t="s">
        <v>20180</v>
      </c>
      <c r="D4884" s="58" t="s">
        <v>20050</v>
      </c>
      <c r="E4884" s="59"/>
      <c r="F4884" s="59"/>
      <c r="G4884" s="59"/>
      <c r="AB4884" s="59"/>
      <c r="AC4884" s="65" t="s">
        <v>20412</v>
      </c>
      <c r="AD4884" s="59"/>
      <c r="AE4884" s="59"/>
      <c r="AF4884" s="59"/>
      <c r="AG4884" s="59"/>
      <c r="AH4884" s="59"/>
      <c r="AI4884" s="59"/>
    </row>
    <row r="4885" spans="1:35" ht="31.5" thickBot="1" x14ac:dyDescent="0.4">
      <c r="A4885" s="58" t="s">
        <v>4844</v>
      </c>
      <c r="B4885" s="58" t="s">
        <v>13606</v>
      </c>
      <c r="C4885" s="58" t="s">
        <v>20180</v>
      </c>
      <c r="D4885" s="58" t="s">
        <v>20050</v>
      </c>
      <c r="E4885" s="59"/>
      <c r="F4885" s="59"/>
      <c r="G4885" s="59"/>
      <c r="AB4885" s="59"/>
      <c r="AC4885" s="65" t="s">
        <v>20412</v>
      </c>
      <c r="AD4885" s="59"/>
      <c r="AE4885" s="59"/>
      <c r="AF4885" s="59"/>
      <c r="AG4885" s="59"/>
      <c r="AH4885" s="59"/>
      <c r="AI4885" s="59"/>
    </row>
    <row r="4886" spans="1:35" ht="31.5" thickBot="1" x14ac:dyDescent="0.4">
      <c r="A4886" s="58" t="s">
        <v>4845</v>
      </c>
      <c r="B4886" s="58" t="s">
        <v>13606</v>
      </c>
      <c r="C4886" s="58" t="s">
        <v>20180</v>
      </c>
      <c r="D4886" s="58" t="s">
        <v>20050</v>
      </c>
      <c r="E4886" s="59"/>
      <c r="F4886" s="59"/>
      <c r="G4886" s="59"/>
      <c r="AB4886" s="59"/>
      <c r="AC4886" s="65" t="s">
        <v>20412</v>
      </c>
      <c r="AD4886" s="59"/>
      <c r="AE4886" s="59"/>
      <c r="AF4886" s="59"/>
      <c r="AG4886" s="59"/>
      <c r="AH4886" s="59"/>
      <c r="AI4886" s="59"/>
    </row>
    <row r="4887" spans="1:35" ht="31.5" thickBot="1" x14ac:dyDescent="0.4">
      <c r="A4887" s="58" t="s">
        <v>4846</v>
      </c>
      <c r="B4887" s="58" t="s">
        <v>13606</v>
      </c>
      <c r="C4887" s="58" t="s">
        <v>20180</v>
      </c>
      <c r="D4887" s="58" t="s">
        <v>20050</v>
      </c>
      <c r="E4887" s="59"/>
      <c r="F4887" s="59"/>
      <c r="G4887" s="59"/>
      <c r="AB4887" s="59"/>
      <c r="AC4887" s="65" t="s">
        <v>20412</v>
      </c>
      <c r="AD4887" s="59"/>
      <c r="AE4887" s="59"/>
      <c r="AF4887" s="59"/>
      <c r="AG4887" s="59"/>
      <c r="AH4887" s="59"/>
      <c r="AI4887" s="59"/>
    </row>
    <row r="4888" spans="1:35" ht="31.5" thickBot="1" x14ac:dyDescent="0.4">
      <c r="A4888" s="58" t="s">
        <v>4847</v>
      </c>
      <c r="B4888" s="58" t="s">
        <v>13606</v>
      </c>
      <c r="C4888" s="58" t="s">
        <v>20180</v>
      </c>
      <c r="D4888" s="58" t="s">
        <v>20050</v>
      </c>
      <c r="E4888" s="59"/>
      <c r="F4888" s="59"/>
      <c r="G4888" s="59"/>
      <c r="AB4888" s="59"/>
      <c r="AC4888" s="65" t="s">
        <v>20412</v>
      </c>
      <c r="AD4888" s="59"/>
      <c r="AE4888" s="59"/>
      <c r="AF4888" s="59"/>
      <c r="AG4888" s="59"/>
      <c r="AH4888" s="59"/>
      <c r="AI4888" s="59"/>
    </row>
    <row r="4889" spans="1:35" ht="31.5" thickBot="1" x14ac:dyDescent="0.4">
      <c r="A4889" s="58" t="s">
        <v>4848</v>
      </c>
      <c r="B4889" s="58" t="s">
        <v>13606</v>
      </c>
      <c r="C4889" s="58" t="s">
        <v>20180</v>
      </c>
      <c r="D4889" s="58" t="s">
        <v>20050</v>
      </c>
      <c r="E4889" s="59"/>
      <c r="F4889" s="59"/>
      <c r="G4889" s="59"/>
      <c r="AB4889" s="59"/>
      <c r="AC4889" s="65" t="s">
        <v>20412</v>
      </c>
      <c r="AD4889" s="59"/>
      <c r="AE4889" s="59"/>
      <c r="AF4889" s="59"/>
      <c r="AG4889" s="59"/>
      <c r="AH4889" s="59"/>
      <c r="AI4889" s="59"/>
    </row>
    <row r="4890" spans="1:35" ht="31.5" thickBot="1" x14ac:dyDescent="0.4">
      <c r="A4890" s="58" t="s">
        <v>4849</v>
      </c>
      <c r="B4890" s="58" t="s">
        <v>13607</v>
      </c>
      <c r="C4890" s="58" t="s">
        <v>20180</v>
      </c>
      <c r="D4890" s="58" t="s">
        <v>20050</v>
      </c>
      <c r="E4890" s="59"/>
      <c r="F4890" s="59"/>
      <c r="G4890" s="59"/>
      <c r="AB4890" s="59"/>
      <c r="AC4890" s="65" t="s">
        <v>20412</v>
      </c>
      <c r="AD4890" s="59"/>
      <c r="AE4890" s="59"/>
      <c r="AF4890" s="59"/>
      <c r="AG4890" s="59"/>
      <c r="AH4890" s="59"/>
      <c r="AI4890" s="59"/>
    </row>
    <row r="4891" spans="1:35" ht="31.5" thickBot="1" x14ac:dyDescent="0.4">
      <c r="A4891" s="58" t="s">
        <v>4850</v>
      </c>
      <c r="B4891" s="58" t="s">
        <v>13643</v>
      </c>
      <c r="C4891" s="58" t="s">
        <v>20180</v>
      </c>
      <c r="D4891" s="58" t="s">
        <v>20050</v>
      </c>
      <c r="E4891" s="59"/>
      <c r="F4891" s="59"/>
      <c r="G4891" s="59"/>
      <c r="AB4891" s="59"/>
      <c r="AC4891" s="65" t="s">
        <v>20412</v>
      </c>
      <c r="AD4891" s="59"/>
      <c r="AE4891" s="59"/>
      <c r="AF4891" s="59"/>
      <c r="AG4891" s="59"/>
      <c r="AH4891" s="59"/>
      <c r="AI4891" s="59"/>
    </row>
    <row r="4892" spans="1:35" ht="31.5" thickBot="1" x14ac:dyDescent="0.4">
      <c r="A4892" s="58" t="s">
        <v>4851</v>
      </c>
      <c r="B4892" s="58" t="s">
        <v>13605</v>
      </c>
      <c r="C4892" s="58" t="s">
        <v>20181</v>
      </c>
      <c r="D4892" s="58" t="s">
        <v>20050</v>
      </c>
      <c r="E4892" s="59"/>
      <c r="F4892" s="59"/>
      <c r="G4892" s="59"/>
      <c r="AB4892" s="59"/>
      <c r="AC4892" s="65" t="s">
        <v>20412</v>
      </c>
      <c r="AD4892" s="59"/>
      <c r="AE4892" s="59"/>
      <c r="AF4892" s="59"/>
      <c r="AG4892" s="59"/>
      <c r="AH4892" s="59"/>
      <c r="AI4892" s="59"/>
    </row>
    <row r="4893" spans="1:35" ht="31.5" thickBot="1" x14ac:dyDescent="0.4">
      <c r="A4893" s="58" t="s">
        <v>4852</v>
      </c>
      <c r="B4893" s="58" t="s">
        <v>13605</v>
      </c>
      <c r="C4893" s="58" t="s">
        <v>20181</v>
      </c>
      <c r="D4893" s="58" t="s">
        <v>20050</v>
      </c>
      <c r="E4893" s="59"/>
      <c r="F4893" s="59"/>
      <c r="G4893" s="59"/>
      <c r="AB4893" s="59"/>
      <c r="AC4893" s="65" t="s">
        <v>20412</v>
      </c>
      <c r="AD4893" s="59"/>
      <c r="AE4893" s="59"/>
      <c r="AF4893" s="59"/>
      <c r="AG4893" s="59"/>
      <c r="AH4893" s="59"/>
      <c r="AI4893" s="59"/>
    </row>
    <row r="4894" spans="1:35" ht="31.5" thickBot="1" x14ac:dyDescent="0.4">
      <c r="A4894" s="58" t="s">
        <v>2131</v>
      </c>
      <c r="B4894" s="58" t="s">
        <v>13606</v>
      </c>
      <c r="C4894" s="58" t="s">
        <v>20181</v>
      </c>
      <c r="D4894" s="58" t="s">
        <v>20050</v>
      </c>
      <c r="E4894" s="59"/>
      <c r="F4894" s="59"/>
      <c r="G4894" s="59"/>
      <c r="AB4894" s="59"/>
      <c r="AC4894" s="65" t="s">
        <v>20412</v>
      </c>
      <c r="AD4894" s="59"/>
      <c r="AE4894" s="59"/>
      <c r="AF4894" s="59"/>
      <c r="AG4894" s="59"/>
      <c r="AH4894" s="59"/>
      <c r="AI4894" s="59"/>
    </row>
    <row r="4895" spans="1:35" ht="31.5" thickBot="1" x14ac:dyDescent="0.4">
      <c r="A4895" s="58" t="s">
        <v>4853</v>
      </c>
      <c r="B4895" s="58" t="s">
        <v>13606</v>
      </c>
      <c r="C4895" s="58" t="s">
        <v>20181</v>
      </c>
      <c r="D4895" s="58" t="s">
        <v>20050</v>
      </c>
      <c r="E4895" s="59"/>
      <c r="F4895" s="59"/>
      <c r="G4895" s="59"/>
      <c r="AB4895" s="59"/>
      <c r="AC4895" s="65" t="s">
        <v>20412</v>
      </c>
      <c r="AD4895" s="59"/>
      <c r="AE4895" s="59"/>
      <c r="AF4895" s="59"/>
      <c r="AG4895" s="59"/>
      <c r="AH4895" s="59"/>
      <c r="AI4895" s="59"/>
    </row>
    <row r="4896" spans="1:35" ht="31.5" thickBot="1" x14ac:dyDescent="0.4">
      <c r="A4896" s="58" t="s">
        <v>4854</v>
      </c>
      <c r="B4896" s="58" t="s">
        <v>13606</v>
      </c>
      <c r="C4896" s="58" t="s">
        <v>20181</v>
      </c>
      <c r="D4896" s="58" t="s">
        <v>20050</v>
      </c>
      <c r="E4896" s="59"/>
      <c r="F4896" s="59"/>
      <c r="G4896" s="59"/>
      <c r="AB4896" s="59"/>
      <c r="AC4896" s="65" t="s">
        <v>20412</v>
      </c>
      <c r="AD4896" s="59"/>
      <c r="AE4896" s="59"/>
      <c r="AF4896" s="59"/>
      <c r="AG4896" s="59"/>
      <c r="AH4896" s="59"/>
      <c r="AI4896" s="59"/>
    </row>
    <row r="4897" spans="1:35" ht="31.5" thickBot="1" x14ac:dyDescent="0.4">
      <c r="A4897" s="58" t="s">
        <v>4855</v>
      </c>
      <c r="B4897" s="58" t="s">
        <v>13606</v>
      </c>
      <c r="C4897" s="58" t="s">
        <v>20181</v>
      </c>
      <c r="D4897" s="58" t="s">
        <v>20050</v>
      </c>
      <c r="E4897" s="59"/>
      <c r="F4897" s="59"/>
      <c r="G4897" s="59"/>
      <c r="AB4897" s="59"/>
      <c r="AC4897" s="65" t="s">
        <v>20412</v>
      </c>
      <c r="AD4897" s="59"/>
      <c r="AE4897" s="59"/>
      <c r="AF4897" s="59"/>
      <c r="AG4897" s="59"/>
      <c r="AH4897" s="59"/>
      <c r="AI4897" s="59"/>
    </row>
    <row r="4898" spans="1:35" ht="31.5" thickBot="1" x14ac:dyDescent="0.4">
      <c r="A4898" s="58" t="s">
        <v>4856</v>
      </c>
      <c r="B4898" s="58" t="s">
        <v>13607</v>
      </c>
      <c r="C4898" s="58" t="s">
        <v>20181</v>
      </c>
      <c r="D4898" s="58" t="s">
        <v>20050</v>
      </c>
      <c r="E4898" s="59"/>
      <c r="F4898" s="59"/>
      <c r="G4898" s="59"/>
      <c r="AB4898" s="59"/>
      <c r="AC4898" s="65" t="s">
        <v>20412</v>
      </c>
      <c r="AD4898" s="59"/>
      <c r="AE4898" s="59"/>
      <c r="AF4898" s="59"/>
      <c r="AG4898" s="59"/>
      <c r="AH4898" s="59"/>
      <c r="AI4898" s="59"/>
    </row>
    <row r="4899" spans="1:35" ht="31.5" thickBot="1" x14ac:dyDescent="0.4">
      <c r="A4899" s="58" t="s">
        <v>4857</v>
      </c>
      <c r="B4899" s="58" t="s">
        <v>13625</v>
      </c>
      <c r="C4899" s="58" t="s">
        <v>20181</v>
      </c>
      <c r="D4899" s="58" t="s">
        <v>20050</v>
      </c>
      <c r="E4899" s="59"/>
      <c r="F4899" s="59"/>
      <c r="G4899" s="59"/>
      <c r="AB4899" s="59"/>
      <c r="AC4899" s="65" t="s">
        <v>20412</v>
      </c>
      <c r="AD4899" s="59"/>
      <c r="AE4899" s="59"/>
      <c r="AF4899" s="59"/>
      <c r="AG4899" s="59"/>
      <c r="AH4899" s="59"/>
      <c r="AI4899" s="59"/>
    </row>
    <row r="4900" spans="1:35" ht="31.5" thickBot="1" x14ac:dyDescent="0.4">
      <c r="A4900" s="58" t="s">
        <v>382</v>
      </c>
      <c r="B4900" s="58" t="s">
        <v>13625</v>
      </c>
      <c r="C4900" s="58" t="s">
        <v>20181</v>
      </c>
      <c r="D4900" s="58" t="s">
        <v>20050</v>
      </c>
      <c r="E4900" s="59"/>
      <c r="F4900" s="59"/>
      <c r="G4900" s="59"/>
      <c r="AB4900" s="59"/>
      <c r="AC4900" s="65" t="s">
        <v>20412</v>
      </c>
      <c r="AD4900" s="59"/>
      <c r="AE4900" s="59"/>
      <c r="AF4900" s="59"/>
      <c r="AG4900" s="59"/>
      <c r="AH4900" s="59"/>
      <c r="AI4900" s="59"/>
    </row>
    <row r="4901" spans="1:35" ht="31.5" thickBot="1" x14ac:dyDescent="0.4">
      <c r="A4901" s="58" t="s">
        <v>4858</v>
      </c>
      <c r="B4901" s="58" t="s">
        <v>13643</v>
      </c>
      <c r="C4901" s="58" t="s">
        <v>20181</v>
      </c>
      <c r="D4901" s="58" t="s">
        <v>20050</v>
      </c>
      <c r="E4901" s="59"/>
      <c r="F4901" s="59"/>
      <c r="G4901" s="59"/>
      <c r="AB4901" s="62" t="s">
        <v>20410</v>
      </c>
      <c r="AC4901" s="65" t="s">
        <v>20412</v>
      </c>
      <c r="AD4901" s="59"/>
      <c r="AE4901" s="59"/>
      <c r="AF4901" s="59"/>
      <c r="AG4901" s="59"/>
      <c r="AH4901" s="59"/>
      <c r="AI4901" s="59"/>
    </row>
    <row r="4902" spans="1:35" ht="31.5" thickBot="1" x14ac:dyDescent="0.4">
      <c r="A4902" s="58" t="s">
        <v>4859</v>
      </c>
      <c r="B4902" s="58" t="s">
        <v>13643</v>
      </c>
      <c r="C4902" s="58" t="s">
        <v>20181</v>
      </c>
      <c r="D4902" s="58" t="s">
        <v>20050</v>
      </c>
      <c r="E4902" s="59"/>
      <c r="F4902" s="59"/>
      <c r="G4902" s="59"/>
      <c r="AB4902" s="59"/>
      <c r="AC4902" s="65" t="s">
        <v>20412</v>
      </c>
      <c r="AD4902" s="59"/>
      <c r="AE4902" s="59"/>
      <c r="AF4902" s="59"/>
      <c r="AG4902" s="59"/>
      <c r="AH4902" s="59"/>
      <c r="AI4902" s="59"/>
    </row>
    <row r="4903" spans="1:35" ht="31.5" thickBot="1" x14ac:dyDescent="0.4">
      <c r="A4903" s="58" t="s">
        <v>4860</v>
      </c>
      <c r="B4903" s="58" t="s">
        <v>13645</v>
      </c>
      <c r="C4903" s="58" t="s">
        <v>20181</v>
      </c>
      <c r="D4903" s="58" t="s">
        <v>20050</v>
      </c>
      <c r="E4903" s="59"/>
      <c r="F4903" s="59"/>
      <c r="G4903" s="59"/>
      <c r="AB4903" s="59"/>
      <c r="AC4903" s="65" t="s">
        <v>20412</v>
      </c>
      <c r="AD4903" s="59"/>
      <c r="AE4903" s="59"/>
      <c r="AF4903" s="59"/>
      <c r="AG4903" s="59"/>
      <c r="AH4903" s="59"/>
      <c r="AI4903" s="59"/>
    </row>
    <row r="4904" spans="1:35" ht="31.5" thickBot="1" x14ac:dyDescent="0.4">
      <c r="A4904" s="58" t="s">
        <v>4861</v>
      </c>
      <c r="B4904" s="58" t="s">
        <v>13645</v>
      </c>
      <c r="C4904" s="58" t="s">
        <v>20181</v>
      </c>
      <c r="D4904" s="58" t="s">
        <v>20050</v>
      </c>
      <c r="E4904" s="59"/>
      <c r="F4904" s="59"/>
      <c r="G4904" s="59"/>
      <c r="AB4904" s="59"/>
      <c r="AC4904" s="65" t="s">
        <v>20412</v>
      </c>
      <c r="AD4904" s="59"/>
      <c r="AE4904" s="59"/>
      <c r="AF4904" s="59"/>
      <c r="AG4904" s="59"/>
      <c r="AH4904" s="59"/>
      <c r="AI4904" s="59"/>
    </row>
    <row r="4905" spans="1:35" ht="31.5" thickBot="1" x14ac:dyDescent="0.4">
      <c r="A4905" s="58" t="s">
        <v>4852</v>
      </c>
      <c r="B4905" s="58" t="s">
        <v>13645</v>
      </c>
      <c r="C4905" s="58" t="s">
        <v>20181</v>
      </c>
      <c r="D4905" s="58" t="s">
        <v>20050</v>
      </c>
      <c r="E4905" s="59"/>
      <c r="F4905" s="59"/>
      <c r="G4905" s="59"/>
      <c r="AB4905" s="59"/>
      <c r="AC4905" s="65" t="s">
        <v>20412</v>
      </c>
      <c r="AD4905" s="59"/>
      <c r="AE4905" s="59"/>
      <c r="AF4905" s="59"/>
      <c r="AG4905" s="59"/>
      <c r="AH4905" s="59"/>
      <c r="AI4905" s="59"/>
    </row>
    <row r="4906" spans="1:35" ht="31.5" thickBot="1" x14ac:dyDescent="0.4">
      <c r="A4906" s="58" t="s">
        <v>4862</v>
      </c>
      <c r="B4906" s="58" t="s">
        <v>13604</v>
      </c>
      <c r="C4906" s="58" t="s">
        <v>20182</v>
      </c>
      <c r="D4906" s="58" t="s">
        <v>20050</v>
      </c>
      <c r="E4906" s="59"/>
      <c r="F4906" s="59"/>
      <c r="G4906" s="59"/>
      <c r="AB4906" s="59"/>
      <c r="AC4906" s="65" t="s">
        <v>20412</v>
      </c>
      <c r="AD4906" s="59"/>
      <c r="AE4906" s="59"/>
      <c r="AF4906" s="59"/>
      <c r="AG4906" s="59"/>
      <c r="AH4906" s="59"/>
      <c r="AI4906" s="59"/>
    </row>
    <row r="4907" spans="1:35" ht="31.5" thickBot="1" x14ac:dyDescent="0.4">
      <c r="A4907" s="58" t="s">
        <v>4863</v>
      </c>
      <c r="B4907" s="58" t="s">
        <v>13606</v>
      </c>
      <c r="C4907" s="58" t="s">
        <v>20182</v>
      </c>
      <c r="D4907" s="58" t="s">
        <v>20050</v>
      </c>
      <c r="E4907" s="59"/>
      <c r="F4907" s="59"/>
      <c r="G4907" s="59"/>
      <c r="AB4907" s="59"/>
      <c r="AC4907" s="65" t="s">
        <v>20412</v>
      </c>
      <c r="AD4907" s="59"/>
      <c r="AE4907" s="59"/>
      <c r="AF4907" s="59"/>
      <c r="AG4907" s="59"/>
      <c r="AH4907" s="59"/>
      <c r="AI4907" s="59"/>
    </row>
    <row r="4908" spans="1:35" ht="31.5" thickBot="1" x14ac:dyDescent="0.4">
      <c r="A4908" s="58" t="s">
        <v>4864</v>
      </c>
      <c r="B4908" s="58" t="s">
        <v>13606</v>
      </c>
      <c r="C4908" s="58" t="s">
        <v>20182</v>
      </c>
      <c r="D4908" s="58" t="s">
        <v>20050</v>
      </c>
      <c r="E4908" s="59"/>
      <c r="F4908" s="59"/>
      <c r="G4908" s="59"/>
      <c r="AB4908" s="59"/>
      <c r="AC4908" s="65" t="s">
        <v>20412</v>
      </c>
      <c r="AD4908" s="59"/>
      <c r="AE4908" s="59"/>
      <c r="AF4908" s="59"/>
      <c r="AG4908" s="59"/>
      <c r="AH4908" s="59"/>
      <c r="AI4908" s="59"/>
    </row>
    <row r="4909" spans="1:35" ht="31.5" thickBot="1" x14ac:dyDescent="0.4">
      <c r="A4909" s="58" t="s">
        <v>4865</v>
      </c>
      <c r="B4909" s="58" t="s">
        <v>15853</v>
      </c>
      <c r="C4909" s="58" t="s">
        <v>20050</v>
      </c>
      <c r="D4909" s="59"/>
      <c r="E4909" s="59"/>
      <c r="F4909" s="59"/>
      <c r="G4909" s="59"/>
      <c r="AB4909" s="59"/>
      <c r="AC4909" s="65" t="s">
        <v>20412</v>
      </c>
      <c r="AD4909" s="59"/>
      <c r="AE4909" s="59"/>
      <c r="AF4909" s="59"/>
      <c r="AG4909" s="59"/>
      <c r="AH4909" s="59"/>
      <c r="AI4909" s="59"/>
    </row>
    <row r="4910" spans="1:35" ht="31.5" thickBot="1" x14ac:dyDescent="0.4">
      <c r="A4910" s="58" t="s">
        <v>4866</v>
      </c>
      <c r="B4910" s="58" t="s">
        <v>15853</v>
      </c>
      <c r="C4910" s="58" t="s">
        <v>20050</v>
      </c>
      <c r="D4910" s="59"/>
      <c r="E4910" s="59"/>
      <c r="F4910" s="59"/>
      <c r="G4910" s="59"/>
      <c r="AB4910" s="59"/>
      <c r="AC4910" s="65" t="s">
        <v>20412</v>
      </c>
      <c r="AD4910" s="59"/>
      <c r="AE4910" s="59"/>
      <c r="AF4910" s="59"/>
      <c r="AG4910" s="59"/>
      <c r="AH4910" s="59"/>
      <c r="AI4910" s="59"/>
    </row>
    <row r="4911" spans="1:35" ht="31.5" thickBot="1" x14ac:dyDescent="0.4">
      <c r="A4911" s="58" t="s">
        <v>4867</v>
      </c>
      <c r="B4911" s="58" t="s">
        <v>15853</v>
      </c>
      <c r="C4911" s="58" t="s">
        <v>20050</v>
      </c>
      <c r="D4911" s="59"/>
      <c r="E4911" s="59"/>
      <c r="F4911" s="59"/>
      <c r="G4911" s="59"/>
      <c r="AB4911" s="59"/>
      <c r="AC4911" s="65" t="s">
        <v>20412</v>
      </c>
      <c r="AD4911" s="59"/>
      <c r="AE4911" s="59"/>
      <c r="AF4911" s="59"/>
      <c r="AG4911" s="59"/>
      <c r="AH4911" s="59"/>
      <c r="AI4911" s="59"/>
    </row>
    <row r="4912" spans="1:35" ht="31.5" thickBot="1" x14ac:dyDescent="0.4">
      <c r="A4912" s="58" t="s">
        <v>4868</v>
      </c>
      <c r="B4912" s="58" t="s">
        <v>15854</v>
      </c>
      <c r="C4912" s="58" t="s">
        <v>20050</v>
      </c>
      <c r="D4912" s="59"/>
      <c r="E4912" s="59"/>
      <c r="F4912" s="59"/>
      <c r="G4912" s="59"/>
      <c r="AB4912" s="59"/>
      <c r="AC4912" s="65" t="s">
        <v>20412</v>
      </c>
      <c r="AD4912" s="59"/>
      <c r="AE4912" s="59"/>
      <c r="AF4912" s="59"/>
      <c r="AG4912" s="59"/>
      <c r="AH4912" s="59"/>
      <c r="AI4912" s="59"/>
    </row>
    <row r="4913" spans="1:35" ht="31.5" thickBot="1" x14ac:dyDescent="0.4">
      <c r="A4913" s="58" t="s">
        <v>4869</v>
      </c>
      <c r="B4913" s="58" t="s">
        <v>15855</v>
      </c>
      <c r="C4913" s="58" t="s">
        <v>20050</v>
      </c>
      <c r="D4913" s="59"/>
      <c r="E4913" s="59"/>
      <c r="F4913" s="59"/>
      <c r="G4913" s="59"/>
      <c r="AB4913" s="59"/>
      <c r="AC4913" s="65" t="s">
        <v>20412</v>
      </c>
      <c r="AD4913" s="59"/>
      <c r="AE4913" s="59"/>
      <c r="AF4913" s="59"/>
      <c r="AG4913" s="59"/>
      <c r="AH4913" s="59"/>
      <c r="AI4913" s="59"/>
    </row>
    <row r="4914" spans="1:35" ht="31.5" thickBot="1" x14ac:dyDescent="0.4">
      <c r="A4914" s="58" t="s">
        <v>4870</v>
      </c>
      <c r="B4914" s="58" t="s">
        <v>15855</v>
      </c>
      <c r="C4914" s="58" t="s">
        <v>20050</v>
      </c>
      <c r="D4914" s="59"/>
      <c r="E4914" s="59"/>
      <c r="F4914" s="59"/>
      <c r="G4914" s="59"/>
      <c r="AB4914" s="59"/>
      <c r="AC4914" s="65" t="s">
        <v>20412</v>
      </c>
      <c r="AD4914" s="59"/>
      <c r="AE4914" s="59"/>
      <c r="AF4914" s="59"/>
      <c r="AG4914" s="59"/>
      <c r="AH4914" s="59"/>
      <c r="AI4914" s="59"/>
    </row>
    <row r="4915" spans="1:35" ht="31.5" thickBot="1" x14ac:dyDescent="0.4">
      <c r="A4915" s="58" t="s">
        <v>4871</v>
      </c>
      <c r="B4915" s="58" t="s">
        <v>15855</v>
      </c>
      <c r="C4915" s="58" t="s">
        <v>20050</v>
      </c>
      <c r="D4915" s="59"/>
      <c r="E4915" s="59"/>
      <c r="F4915" s="59"/>
      <c r="G4915" s="59"/>
      <c r="AB4915" s="59"/>
      <c r="AC4915" s="65" t="s">
        <v>20412</v>
      </c>
      <c r="AD4915" s="59"/>
      <c r="AE4915" s="59"/>
      <c r="AF4915" s="59"/>
      <c r="AG4915" s="59"/>
      <c r="AH4915" s="59"/>
      <c r="AI4915" s="59"/>
    </row>
    <row r="4916" spans="1:35" ht="31.5" thickBot="1" x14ac:dyDescent="0.4">
      <c r="A4916" s="58" t="s">
        <v>4872</v>
      </c>
      <c r="B4916" s="58" t="s">
        <v>15855</v>
      </c>
      <c r="C4916" s="58" t="s">
        <v>20050</v>
      </c>
      <c r="D4916" s="59"/>
      <c r="E4916" s="59"/>
      <c r="F4916" s="59"/>
      <c r="G4916" s="59"/>
      <c r="AB4916" s="59"/>
      <c r="AC4916" s="65" t="s">
        <v>20412</v>
      </c>
      <c r="AD4916" s="59"/>
      <c r="AE4916" s="59"/>
      <c r="AF4916" s="59"/>
      <c r="AG4916" s="59"/>
      <c r="AH4916" s="59"/>
      <c r="AI4916" s="59"/>
    </row>
    <row r="4917" spans="1:35" ht="31.5" thickBot="1" x14ac:dyDescent="0.4">
      <c r="A4917" s="58" t="s">
        <v>4873</v>
      </c>
      <c r="B4917" s="58" t="s">
        <v>15856</v>
      </c>
      <c r="C4917" s="58" t="s">
        <v>20050</v>
      </c>
      <c r="D4917" s="59"/>
      <c r="E4917" s="59"/>
      <c r="F4917" s="59"/>
      <c r="G4917" s="59"/>
      <c r="AB4917" s="59"/>
      <c r="AC4917" s="65" t="s">
        <v>20412</v>
      </c>
      <c r="AD4917" s="59"/>
      <c r="AE4917" s="59"/>
      <c r="AF4917" s="59"/>
      <c r="AG4917" s="59"/>
      <c r="AH4917" s="59"/>
      <c r="AI4917" s="59"/>
    </row>
    <row r="4918" spans="1:35" ht="31.5" thickBot="1" x14ac:dyDescent="0.4">
      <c r="A4918" s="58" t="s">
        <v>1330</v>
      </c>
      <c r="B4918" s="58" t="s">
        <v>15857</v>
      </c>
      <c r="C4918" s="58" t="s">
        <v>20050</v>
      </c>
      <c r="D4918" s="59"/>
      <c r="E4918" s="59"/>
      <c r="F4918" s="59"/>
      <c r="G4918" s="59"/>
      <c r="AB4918" s="59"/>
      <c r="AC4918" s="65" t="s">
        <v>20412</v>
      </c>
      <c r="AD4918" s="59"/>
      <c r="AE4918" s="59"/>
      <c r="AF4918" s="59"/>
      <c r="AG4918" s="59"/>
      <c r="AH4918" s="59"/>
      <c r="AI4918" s="59"/>
    </row>
    <row r="4919" spans="1:35" ht="31.5" thickBot="1" x14ac:dyDescent="0.4">
      <c r="A4919" s="58" t="s">
        <v>4874</v>
      </c>
      <c r="B4919" s="58" t="s">
        <v>15858</v>
      </c>
      <c r="C4919" s="58" t="s">
        <v>20050</v>
      </c>
      <c r="D4919" s="59"/>
      <c r="E4919" s="59"/>
      <c r="F4919" s="59"/>
      <c r="G4919" s="59"/>
      <c r="AB4919" s="59"/>
      <c r="AC4919" s="65" t="s">
        <v>20412</v>
      </c>
      <c r="AD4919" s="59"/>
      <c r="AE4919" s="59"/>
      <c r="AF4919" s="59"/>
      <c r="AG4919" s="59"/>
      <c r="AH4919" s="59"/>
      <c r="AI4919" s="59"/>
    </row>
    <row r="4920" spans="1:35" ht="31.5" thickBot="1" x14ac:dyDescent="0.4">
      <c r="A4920" s="58" t="s">
        <v>4875</v>
      </c>
      <c r="B4920" s="58" t="s">
        <v>15859</v>
      </c>
      <c r="C4920" s="58" t="s">
        <v>20050</v>
      </c>
      <c r="D4920" s="59"/>
      <c r="E4920" s="59"/>
      <c r="F4920" s="59"/>
      <c r="G4920" s="59"/>
      <c r="AB4920" s="59"/>
      <c r="AC4920" s="65" t="s">
        <v>20412</v>
      </c>
      <c r="AD4920" s="59"/>
      <c r="AE4920" s="59"/>
      <c r="AF4920" s="59"/>
      <c r="AG4920" s="59"/>
      <c r="AH4920" s="59"/>
      <c r="AI4920" s="59"/>
    </row>
    <row r="4921" spans="1:35" ht="31.5" thickBot="1" x14ac:dyDescent="0.4">
      <c r="A4921" s="58" t="s">
        <v>4876</v>
      </c>
      <c r="B4921" s="58" t="s">
        <v>15860</v>
      </c>
      <c r="C4921" s="58" t="s">
        <v>20050</v>
      </c>
      <c r="D4921" s="59"/>
      <c r="E4921" s="59"/>
      <c r="F4921" s="59"/>
      <c r="G4921" s="59"/>
      <c r="AB4921" s="59"/>
      <c r="AC4921" s="65" t="s">
        <v>20412</v>
      </c>
      <c r="AD4921" s="59"/>
      <c r="AE4921" s="59"/>
      <c r="AF4921" s="59"/>
      <c r="AG4921" s="59"/>
      <c r="AH4921" s="59"/>
      <c r="AI4921" s="59"/>
    </row>
    <row r="4922" spans="1:35" ht="31.5" thickBot="1" x14ac:dyDescent="0.4">
      <c r="A4922" s="58" t="s">
        <v>4877</v>
      </c>
      <c r="B4922" s="58" t="s">
        <v>15860</v>
      </c>
      <c r="C4922" s="58" t="s">
        <v>20050</v>
      </c>
      <c r="D4922" s="59"/>
      <c r="E4922" s="59"/>
      <c r="F4922" s="59"/>
      <c r="G4922" s="59"/>
      <c r="AB4922" s="59"/>
      <c r="AC4922" s="65" t="s">
        <v>20412</v>
      </c>
      <c r="AD4922" s="59"/>
      <c r="AE4922" s="59"/>
      <c r="AF4922" s="59"/>
      <c r="AG4922" s="59"/>
      <c r="AH4922" s="59"/>
      <c r="AI4922" s="59"/>
    </row>
    <row r="4923" spans="1:35" ht="31.5" thickBot="1" x14ac:dyDescent="0.4">
      <c r="A4923" s="58" t="s">
        <v>4878</v>
      </c>
      <c r="B4923" s="58" t="s">
        <v>15861</v>
      </c>
      <c r="C4923" s="58" t="s">
        <v>20050</v>
      </c>
      <c r="D4923" s="59"/>
      <c r="E4923" s="59"/>
      <c r="F4923" s="59"/>
      <c r="G4923" s="59"/>
      <c r="AB4923" s="59"/>
      <c r="AC4923" s="65" t="s">
        <v>20412</v>
      </c>
      <c r="AD4923" s="59"/>
      <c r="AE4923" s="59"/>
      <c r="AF4923" s="59"/>
      <c r="AG4923" s="59"/>
      <c r="AH4923" s="59"/>
      <c r="AI4923" s="59"/>
    </row>
    <row r="4924" spans="1:35" ht="31.5" thickBot="1" x14ac:dyDescent="0.4">
      <c r="A4924" s="58" t="s">
        <v>4879</v>
      </c>
      <c r="B4924" s="58" t="s">
        <v>15862</v>
      </c>
      <c r="C4924" s="58" t="s">
        <v>20050</v>
      </c>
      <c r="D4924" s="59"/>
      <c r="E4924" s="59"/>
      <c r="F4924" s="59"/>
      <c r="G4924" s="59"/>
      <c r="AB4924" s="59"/>
      <c r="AC4924" s="65" t="s">
        <v>20412</v>
      </c>
      <c r="AD4924" s="59"/>
      <c r="AE4924" s="59"/>
      <c r="AF4924" s="59"/>
      <c r="AG4924" s="59"/>
      <c r="AH4924" s="59"/>
      <c r="AI4924" s="59"/>
    </row>
    <row r="4925" spans="1:35" ht="31.5" thickBot="1" x14ac:dyDescent="0.4">
      <c r="A4925" s="58" t="s">
        <v>4880</v>
      </c>
      <c r="B4925" s="58" t="s">
        <v>15862</v>
      </c>
      <c r="C4925" s="58" t="s">
        <v>20050</v>
      </c>
      <c r="D4925" s="59"/>
      <c r="E4925" s="59"/>
      <c r="F4925" s="59"/>
      <c r="G4925" s="59"/>
      <c r="AB4925" s="59"/>
      <c r="AC4925" s="65" t="s">
        <v>20412</v>
      </c>
      <c r="AD4925" s="59"/>
      <c r="AE4925" s="59"/>
      <c r="AF4925" s="59"/>
      <c r="AG4925" s="59"/>
      <c r="AH4925" s="59"/>
      <c r="AI4925" s="59"/>
    </row>
    <row r="4926" spans="1:35" ht="31.5" thickBot="1" x14ac:dyDescent="0.4">
      <c r="A4926" s="58" t="s">
        <v>4881</v>
      </c>
      <c r="B4926" s="58" t="s">
        <v>15863</v>
      </c>
      <c r="C4926" s="58" t="s">
        <v>20050</v>
      </c>
      <c r="D4926" s="59"/>
      <c r="E4926" s="59"/>
      <c r="F4926" s="59"/>
      <c r="G4926" s="59"/>
      <c r="AB4926" s="59"/>
      <c r="AC4926" s="65" t="s">
        <v>20412</v>
      </c>
      <c r="AD4926" s="59"/>
      <c r="AE4926" s="59"/>
      <c r="AF4926" s="59"/>
      <c r="AG4926" s="59"/>
      <c r="AH4926" s="59"/>
      <c r="AI4926" s="59"/>
    </row>
    <row r="4927" spans="1:35" ht="31.5" thickBot="1" x14ac:dyDescent="0.4">
      <c r="A4927" s="58" t="s">
        <v>4882</v>
      </c>
      <c r="B4927" s="58" t="s">
        <v>15863</v>
      </c>
      <c r="C4927" s="58" t="s">
        <v>20050</v>
      </c>
      <c r="D4927" s="59"/>
      <c r="E4927" s="59"/>
      <c r="F4927" s="59"/>
      <c r="G4927" s="59"/>
      <c r="AB4927" s="59"/>
      <c r="AC4927" s="65" t="s">
        <v>20412</v>
      </c>
      <c r="AD4927" s="59"/>
      <c r="AE4927" s="59"/>
      <c r="AF4927" s="59"/>
      <c r="AG4927" s="59"/>
      <c r="AH4927" s="59"/>
      <c r="AI4927" s="59"/>
    </row>
    <row r="4928" spans="1:35" ht="31.5" thickBot="1" x14ac:dyDescent="0.4">
      <c r="A4928" s="58" t="s">
        <v>4883</v>
      </c>
      <c r="B4928" s="58" t="s">
        <v>15863</v>
      </c>
      <c r="C4928" s="58" t="s">
        <v>20050</v>
      </c>
      <c r="D4928" s="59"/>
      <c r="E4928" s="59"/>
      <c r="F4928" s="59"/>
      <c r="G4928" s="59"/>
      <c r="AB4928" s="59"/>
      <c r="AC4928" s="65" t="s">
        <v>20412</v>
      </c>
      <c r="AD4928" s="59"/>
      <c r="AE4928" s="59"/>
      <c r="AF4928" s="59"/>
      <c r="AG4928" s="59"/>
      <c r="AH4928" s="59"/>
      <c r="AI4928" s="59"/>
    </row>
    <row r="4929" spans="1:35" ht="31.5" thickBot="1" x14ac:dyDescent="0.4">
      <c r="A4929" s="58" t="s">
        <v>4884</v>
      </c>
      <c r="B4929" s="58" t="s">
        <v>15864</v>
      </c>
      <c r="C4929" s="58" t="s">
        <v>20050</v>
      </c>
      <c r="D4929" s="59"/>
      <c r="E4929" s="59"/>
      <c r="F4929" s="59"/>
      <c r="G4929" s="59"/>
      <c r="AB4929" s="59"/>
      <c r="AC4929" s="65" t="s">
        <v>20412</v>
      </c>
      <c r="AD4929" s="59"/>
      <c r="AE4929" s="59"/>
      <c r="AF4929" s="59"/>
      <c r="AG4929" s="59"/>
      <c r="AH4929" s="59"/>
      <c r="AI4929" s="59"/>
    </row>
    <row r="4930" spans="1:35" ht="31.5" thickBot="1" x14ac:dyDescent="0.4">
      <c r="A4930" s="58" t="s">
        <v>4885</v>
      </c>
      <c r="B4930" s="58" t="s">
        <v>15865</v>
      </c>
      <c r="C4930" s="58" t="s">
        <v>20050</v>
      </c>
      <c r="D4930" s="59"/>
      <c r="E4930" s="59"/>
      <c r="F4930" s="59"/>
      <c r="G4930" s="59"/>
      <c r="AB4930" s="59"/>
      <c r="AC4930" s="65" t="s">
        <v>20412</v>
      </c>
      <c r="AD4930" s="59"/>
      <c r="AE4930" s="59"/>
      <c r="AF4930" s="59"/>
      <c r="AG4930" s="59"/>
      <c r="AH4930" s="59"/>
      <c r="AI4930" s="59"/>
    </row>
    <row r="4931" spans="1:35" ht="31.5" thickBot="1" x14ac:dyDescent="0.4">
      <c r="A4931" s="58" t="s">
        <v>4886</v>
      </c>
      <c r="B4931" s="58" t="s">
        <v>15866</v>
      </c>
      <c r="C4931" s="58" t="s">
        <v>20050</v>
      </c>
      <c r="D4931" s="59"/>
      <c r="E4931" s="59"/>
      <c r="F4931" s="59"/>
      <c r="G4931" s="59"/>
      <c r="AB4931" s="59"/>
      <c r="AC4931" s="65" t="s">
        <v>20412</v>
      </c>
      <c r="AD4931" s="59"/>
      <c r="AE4931" s="59"/>
      <c r="AF4931" s="59"/>
      <c r="AG4931" s="59"/>
      <c r="AH4931" s="59"/>
      <c r="AI4931" s="59"/>
    </row>
    <row r="4932" spans="1:35" ht="31.5" thickBot="1" x14ac:dyDescent="0.4">
      <c r="A4932" s="58" t="s">
        <v>4887</v>
      </c>
      <c r="B4932" s="58" t="s">
        <v>15867</v>
      </c>
      <c r="C4932" s="58" t="s">
        <v>20050</v>
      </c>
      <c r="D4932" s="59"/>
      <c r="E4932" s="59"/>
      <c r="F4932" s="59"/>
      <c r="G4932" s="59"/>
      <c r="AB4932" s="59"/>
      <c r="AC4932" s="65" t="s">
        <v>20412</v>
      </c>
      <c r="AD4932" s="59"/>
      <c r="AE4932" s="59"/>
      <c r="AF4932" s="59"/>
      <c r="AG4932" s="59"/>
      <c r="AH4932" s="59"/>
      <c r="AI4932" s="59"/>
    </row>
    <row r="4933" spans="1:35" ht="31.5" thickBot="1" x14ac:dyDescent="0.4">
      <c r="A4933" s="58" t="s">
        <v>4888</v>
      </c>
      <c r="B4933" s="58" t="s">
        <v>15868</v>
      </c>
      <c r="C4933" s="58" t="s">
        <v>20050</v>
      </c>
      <c r="D4933" s="59"/>
      <c r="E4933" s="59"/>
      <c r="F4933" s="59"/>
      <c r="G4933" s="59"/>
      <c r="AB4933" s="59"/>
      <c r="AC4933" s="65" t="s">
        <v>20412</v>
      </c>
      <c r="AD4933" s="59"/>
      <c r="AE4933" s="59"/>
      <c r="AF4933" s="59"/>
      <c r="AG4933" s="59"/>
      <c r="AH4933" s="59"/>
      <c r="AI4933" s="59"/>
    </row>
    <row r="4934" spans="1:35" ht="31.5" thickBot="1" x14ac:dyDescent="0.4">
      <c r="A4934" s="58" t="s">
        <v>4889</v>
      </c>
      <c r="B4934" s="58" t="s">
        <v>13604</v>
      </c>
      <c r="C4934" s="58" t="s">
        <v>20183</v>
      </c>
      <c r="D4934" s="58" t="s">
        <v>20050</v>
      </c>
      <c r="E4934" s="59"/>
      <c r="F4934" s="59"/>
      <c r="G4934" s="59"/>
      <c r="AB4934" s="62" t="s">
        <v>20410</v>
      </c>
      <c r="AC4934" s="65" t="s">
        <v>20412</v>
      </c>
      <c r="AD4934" s="59"/>
      <c r="AE4934" s="59"/>
      <c r="AF4934" s="59"/>
      <c r="AG4934" s="59"/>
      <c r="AH4934" s="59"/>
      <c r="AI4934" s="59"/>
    </row>
    <row r="4935" spans="1:35" ht="31.5" thickBot="1" x14ac:dyDescent="0.4">
      <c r="A4935" s="58" t="s">
        <v>4890</v>
      </c>
      <c r="B4935" s="58" t="s">
        <v>15869</v>
      </c>
      <c r="C4935" s="58" t="s">
        <v>20050</v>
      </c>
      <c r="D4935" s="59"/>
      <c r="E4935" s="59"/>
      <c r="F4935" s="59"/>
      <c r="G4935" s="59"/>
      <c r="AB4935" s="59"/>
      <c r="AC4935" s="65" t="s">
        <v>20412</v>
      </c>
      <c r="AD4935" s="59"/>
      <c r="AE4935" s="59"/>
      <c r="AF4935" s="59"/>
      <c r="AG4935" s="59"/>
      <c r="AH4935" s="59"/>
      <c r="AI4935" s="59"/>
    </row>
    <row r="4936" spans="1:35" ht="31.5" thickBot="1" x14ac:dyDescent="0.4">
      <c r="A4936" s="58" t="s">
        <v>4891</v>
      </c>
      <c r="B4936" s="58" t="s">
        <v>15869</v>
      </c>
      <c r="C4936" s="58" t="s">
        <v>20050</v>
      </c>
      <c r="D4936" s="59"/>
      <c r="E4936" s="59"/>
      <c r="F4936" s="59"/>
      <c r="G4936" s="59"/>
      <c r="AB4936" s="59"/>
      <c r="AC4936" s="65" t="s">
        <v>20412</v>
      </c>
      <c r="AD4936" s="59"/>
      <c r="AE4936" s="59"/>
      <c r="AF4936" s="59"/>
      <c r="AG4936" s="59"/>
      <c r="AH4936" s="59"/>
      <c r="AI4936" s="59"/>
    </row>
    <row r="4937" spans="1:35" ht="31.5" thickBot="1" x14ac:dyDescent="0.4">
      <c r="A4937" s="58" t="s">
        <v>4892</v>
      </c>
      <c r="B4937" s="58" t="s">
        <v>15869</v>
      </c>
      <c r="C4937" s="58" t="s">
        <v>20050</v>
      </c>
      <c r="D4937" s="59"/>
      <c r="E4937" s="59"/>
      <c r="F4937" s="59"/>
      <c r="G4937" s="59"/>
      <c r="AB4937" s="59"/>
      <c r="AC4937" s="65" t="s">
        <v>20412</v>
      </c>
      <c r="AD4937" s="59"/>
      <c r="AE4937" s="59"/>
      <c r="AF4937" s="59"/>
      <c r="AG4937" s="59"/>
      <c r="AH4937" s="59"/>
      <c r="AI4937" s="59"/>
    </row>
    <row r="4938" spans="1:35" ht="31.5" thickBot="1" x14ac:dyDescent="0.4">
      <c r="A4938" s="58" t="s">
        <v>4893</v>
      </c>
      <c r="B4938" s="58" t="s">
        <v>15870</v>
      </c>
      <c r="C4938" s="58" t="s">
        <v>20050</v>
      </c>
      <c r="D4938" s="59"/>
      <c r="E4938" s="59"/>
      <c r="F4938" s="59"/>
      <c r="G4938" s="59"/>
      <c r="AB4938" s="59"/>
      <c r="AC4938" s="65" t="s">
        <v>20412</v>
      </c>
      <c r="AD4938" s="59"/>
      <c r="AE4938" s="59"/>
      <c r="AF4938" s="59"/>
      <c r="AG4938" s="59"/>
      <c r="AH4938" s="59"/>
      <c r="AI4938" s="59"/>
    </row>
    <row r="4939" spans="1:35" ht="31.5" thickBot="1" x14ac:dyDescent="0.4">
      <c r="A4939" s="58" t="s">
        <v>4894</v>
      </c>
      <c r="B4939" s="58" t="s">
        <v>15871</v>
      </c>
      <c r="C4939" s="58" t="s">
        <v>20050</v>
      </c>
      <c r="D4939" s="59"/>
      <c r="E4939" s="59"/>
      <c r="F4939" s="59"/>
      <c r="G4939" s="59"/>
      <c r="AB4939" s="62" t="s">
        <v>20410</v>
      </c>
      <c r="AC4939" s="65" t="s">
        <v>20412</v>
      </c>
      <c r="AD4939" s="59"/>
      <c r="AE4939" s="59"/>
      <c r="AF4939" s="59"/>
      <c r="AG4939" s="59"/>
      <c r="AH4939" s="59"/>
      <c r="AI4939" s="59"/>
    </row>
    <row r="4940" spans="1:35" ht="31.5" thickBot="1" x14ac:dyDescent="0.4">
      <c r="A4940" s="58" t="s">
        <v>4895</v>
      </c>
      <c r="B4940" s="58" t="s">
        <v>15871</v>
      </c>
      <c r="C4940" s="58" t="s">
        <v>20050</v>
      </c>
      <c r="D4940" s="59"/>
      <c r="E4940" s="59"/>
      <c r="F4940" s="59"/>
      <c r="G4940" s="59"/>
      <c r="AB4940" s="59"/>
      <c r="AC4940" s="65" t="s">
        <v>20412</v>
      </c>
      <c r="AD4940" s="59"/>
      <c r="AE4940" s="59"/>
      <c r="AF4940" s="59"/>
      <c r="AG4940" s="59"/>
      <c r="AH4940" s="59"/>
      <c r="AI4940" s="59"/>
    </row>
    <row r="4941" spans="1:35" ht="31.5" thickBot="1" x14ac:dyDescent="0.4">
      <c r="A4941" s="58" t="s">
        <v>4896</v>
      </c>
      <c r="B4941" s="58" t="s">
        <v>15871</v>
      </c>
      <c r="C4941" s="58" t="s">
        <v>20050</v>
      </c>
      <c r="D4941" s="59"/>
      <c r="E4941" s="59"/>
      <c r="F4941" s="59"/>
      <c r="G4941" s="59"/>
      <c r="AB4941" s="62" t="s">
        <v>20410</v>
      </c>
      <c r="AC4941" s="65" t="s">
        <v>20412</v>
      </c>
      <c r="AD4941" s="59"/>
      <c r="AE4941" s="59"/>
      <c r="AF4941" s="59"/>
      <c r="AG4941" s="59"/>
      <c r="AH4941" s="59"/>
      <c r="AI4941" s="59"/>
    </row>
    <row r="4942" spans="1:35" ht="31.5" thickBot="1" x14ac:dyDescent="0.4">
      <c r="A4942" s="58" t="s">
        <v>4897</v>
      </c>
      <c r="B4942" s="58" t="s">
        <v>15871</v>
      </c>
      <c r="C4942" s="58" t="s">
        <v>20050</v>
      </c>
      <c r="D4942" s="59"/>
      <c r="E4942" s="59"/>
      <c r="F4942" s="59"/>
      <c r="G4942" s="59"/>
      <c r="AB4942" s="62" t="s">
        <v>20410</v>
      </c>
      <c r="AC4942" s="65" t="s">
        <v>20412</v>
      </c>
      <c r="AD4942" s="59"/>
      <c r="AE4942" s="59"/>
      <c r="AF4942" s="59"/>
      <c r="AG4942" s="59"/>
      <c r="AH4942" s="59"/>
      <c r="AI4942" s="59"/>
    </row>
    <row r="4943" spans="1:35" ht="31.5" thickBot="1" x14ac:dyDescent="0.4">
      <c r="A4943" s="58" t="s">
        <v>4898</v>
      </c>
      <c r="B4943" s="58" t="s">
        <v>15872</v>
      </c>
      <c r="C4943" s="58" t="s">
        <v>20050</v>
      </c>
      <c r="D4943" s="59"/>
      <c r="E4943" s="59"/>
      <c r="F4943" s="59"/>
      <c r="G4943" s="59"/>
      <c r="AB4943" s="59"/>
      <c r="AC4943" s="65" t="s">
        <v>20412</v>
      </c>
      <c r="AD4943" s="59"/>
      <c r="AE4943" s="59"/>
      <c r="AF4943" s="59"/>
      <c r="AG4943" s="59"/>
      <c r="AH4943" s="59"/>
      <c r="AI4943" s="59"/>
    </row>
    <row r="4944" spans="1:35" ht="31.5" thickBot="1" x14ac:dyDescent="0.4">
      <c r="A4944" s="58" t="s">
        <v>4899</v>
      </c>
      <c r="B4944" s="58" t="s">
        <v>15872</v>
      </c>
      <c r="C4944" s="58" t="s">
        <v>20050</v>
      </c>
      <c r="D4944" s="59"/>
      <c r="E4944" s="59"/>
      <c r="F4944" s="59"/>
      <c r="G4944" s="59"/>
      <c r="AB4944" s="62" t="s">
        <v>20410</v>
      </c>
      <c r="AC4944" s="65" t="s">
        <v>20412</v>
      </c>
      <c r="AD4944" s="59"/>
      <c r="AE4944" s="59"/>
      <c r="AF4944" s="59"/>
      <c r="AG4944" s="59"/>
      <c r="AH4944" s="59"/>
      <c r="AI4944" s="59"/>
    </row>
    <row r="4945" spans="1:35" ht="31.5" thickBot="1" x14ac:dyDescent="0.4">
      <c r="A4945" s="58" t="s">
        <v>4900</v>
      </c>
      <c r="B4945" s="58" t="s">
        <v>15872</v>
      </c>
      <c r="C4945" s="58" t="s">
        <v>20050</v>
      </c>
      <c r="D4945" s="59"/>
      <c r="E4945" s="59"/>
      <c r="F4945" s="59"/>
      <c r="G4945" s="59"/>
      <c r="AB4945" s="59"/>
      <c r="AC4945" s="65" t="s">
        <v>20412</v>
      </c>
      <c r="AD4945" s="59"/>
      <c r="AE4945" s="59"/>
      <c r="AF4945" s="59"/>
      <c r="AG4945" s="59"/>
      <c r="AH4945" s="59"/>
      <c r="AI4945" s="59"/>
    </row>
    <row r="4946" spans="1:35" ht="31.5" thickBot="1" x14ac:dyDescent="0.4">
      <c r="A4946" s="58" t="s">
        <v>4901</v>
      </c>
      <c r="B4946" s="58" t="s">
        <v>15872</v>
      </c>
      <c r="C4946" s="58" t="s">
        <v>20050</v>
      </c>
      <c r="D4946" s="59"/>
      <c r="E4946" s="59"/>
      <c r="F4946" s="59"/>
      <c r="G4946" s="59"/>
      <c r="AB4946" s="59"/>
      <c r="AC4946" s="65" t="s">
        <v>20412</v>
      </c>
      <c r="AD4946" s="59"/>
      <c r="AE4946" s="59"/>
      <c r="AF4946" s="59"/>
      <c r="AG4946" s="59"/>
      <c r="AH4946" s="59"/>
      <c r="AI4946" s="59"/>
    </row>
    <row r="4947" spans="1:35" ht="16" thickBot="1" x14ac:dyDescent="0.4">
      <c r="A4947" s="58" t="s">
        <v>2438</v>
      </c>
      <c r="B4947" s="58" t="s">
        <v>13605</v>
      </c>
      <c r="C4947" s="58" t="s">
        <v>20184</v>
      </c>
      <c r="D4947" s="58" t="s">
        <v>20050</v>
      </c>
      <c r="E4947" s="59"/>
      <c r="F4947" s="59"/>
      <c r="G4947" s="59"/>
      <c r="AB4947" s="59"/>
      <c r="AC4947" s="65" t="s">
        <v>20412</v>
      </c>
      <c r="AD4947" s="59"/>
      <c r="AE4947" s="59"/>
      <c r="AF4947" s="59"/>
      <c r="AG4947" s="59"/>
      <c r="AH4947" s="59"/>
      <c r="AI4947" s="59"/>
    </row>
    <row r="4948" spans="1:35" ht="16" thickBot="1" x14ac:dyDescent="0.4">
      <c r="A4948" s="58" t="s">
        <v>4902</v>
      </c>
      <c r="B4948" s="58" t="s">
        <v>13605</v>
      </c>
      <c r="C4948" s="58" t="s">
        <v>20184</v>
      </c>
      <c r="D4948" s="58" t="s">
        <v>20050</v>
      </c>
      <c r="E4948" s="59"/>
      <c r="F4948" s="59"/>
      <c r="G4948" s="59"/>
      <c r="AB4948" s="59"/>
      <c r="AC4948" s="65" t="s">
        <v>20412</v>
      </c>
      <c r="AD4948" s="59"/>
      <c r="AE4948" s="59"/>
      <c r="AF4948" s="59"/>
      <c r="AG4948" s="59"/>
      <c r="AH4948" s="59"/>
      <c r="AI4948" s="59"/>
    </row>
    <row r="4949" spans="1:35" ht="31.5" thickBot="1" x14ac:dyDescent="0.4">
      <c r="A4949" s="58" t="s">
        <v>4903</v>
      </c>
      <c r="B4949" s="58" t="s">
        <v>13606</v>
      </c>
      <c r="C4949" s="58" t="s">
        <v>20184</v>
      </c>
      <c r="D4949" s="58" t="s">
        <v>20050</v>
      </c>
      <c r="E4949" s="59"/>
      <c r="F4949" s="59"/>
      <c r="G4949" s="59"/>
      <c r="AB4949" s="62" t="s">
        <v>20410</v>
      </c>
      <c r="AC4949" s="65" t="s">
        <v>20412</v>
      </c>
      <c r="AD4949" s="59"/>
      <c r="AE4949" s="59"/>
      <c r="AF4949" s="59"/>
      <c r="AG4949" s="59"/>
      <c r="AH4949" s="59"/>
      <c r="AI4949" s="59"/>
    </row>
    <row r="4950" spans="1:35" ht="31.5" thickBot="1" x14ac:dyDescent="0.4">
      <c r="A4950" s="58" t="s">
        <v>4904</v>
      </c>
      <c r="B4950" s="58" t="s">
        <v>13644</v>
      </c>
      <c r="C4950" s="58" t="s">
        <v>20184</v>
      </c>
      <c r="D4950" s="58" t="s">
        <v>20050</v>
      </c>
      <c r="E4950" s="59"/>
      <c r="F4950" s="59"/>
      <c r="G4950" s="59"/>
      <c r="AB4950" s="62" t="s">
        <v>20410</v>
      </c>
      <c r="AC4950" s="65" t="s">
        <v>20412</v>
      </c>
      <c r="AD4950" s="59"/>
      <c r="AE4950" s="59"/>
      <c r="AF4950" s="59"/>
      <c r="AG4950" s="59"/>
      <c r="AH4950" s="59"/>
      <c r="AI4950" s="59"/>
    </row>
    <row r="4951" spans="1:35" ht="16" thickBot="1" x14ac:dyDescent="0.4">
      <c r="A4951" s="58" t="s">
        <v>4905</v>
      </c>
      <c r="B4951" s="58" t="s">
        <v>13604</v>
      </c>
      <c r="C4951" s="58" t="s">
        <v>20185</v>
      </c>
      <c r="D4951" s="58" t="s">
        <v>20050</v>
      </c>
      <c r="E4951" s="59"/>
      <c r="F4951" s="59"/>
      <c r="G4951" s="59"/>
      <c r="AB4951" s="59"/>
      <c r="AC4951" s="65" t="s">
        <v>20412</v>
      </c>
      <c r="AD4951" s="59"/>
      <c r="AE4951" s="59"/>
      <c r="AF4951" s="59"/>
      <c r="AG4951" s="59"/>
      <c r="AH4951" s="59"/>
      <c r="AI4951" s="59"/>
    </row>
    <row r="4952" spans="1:35" ht="31.5" thickBot="1" x14ac:dyDescent="0.4">
      <c r="A4952" s="58" t="s">
        <v>4906</v>
      </c>
      <c r="B4952" s="58" t="s">
        <v>13604</v>
      </c>
      <c r="C4952" s="58" t="s">
        <v>20185</v>
      </c>
      <c r="D4952" s="58" t="s">
        <v>20050</v>
      </c>
      <c r="E4952" s="59"/>
      <c r="F4952" s="59"/>
      <c r="G4952" s="59"/>
      <c r="AB4952" s="62" t="s">
        <v>20410</v>
      </c>
      <c r="AC4952" s="65" t="s">
        <v>20412</v>
      </c>
      <c r="AD4952" s="59"/>
      <c r="AE4952" s="59"/>
      <c r="AF4952" s="59"/>
      <c r="AG4952" s="59"/>
      <c r="AH4952" s="59"/>
      <c r="AI4952" s="59"/>
    </row>
    <row r="4953" spans="1:35" ht="16" thickBot="1" x14ac:dyDescent="0.4">
      <c r="A4953" s="58" t="s">
        <v>4907</v>
      </c>
      <c r="B4953" s="58" t="s">
        <v>13604</v>
      </c>
      <c r="C4953" s="58" t="s">
        <v>20185</v>
      </c>
      <c r="D4953" s="58" t="s">
        <v>20050</v>
      </c>
      <c r="E4953" s="59"/>
      <c r="F4953" s="59"/>
      <c r="G4953" s="59"/>
      <c r="AB4953" s="59"/>
      <c r="AC4953" s="65" t="s">
        <v>20412</v>
      </c>
      <c r="AD4953" s="59"/>
      <c r="AE4953" s="59"/>
      <c r="AF4953" s="59"/>
      <c r="AG4953" s="59"/>
      <c r="AH4953" s="59"/>
      <c r="AI4953" s="59"/>
    </row>
    <row r="4954" spans="1:35" ht="16" thickBot="1" x14ac:dyDescent="0.4">
      <c r="A4954" s="58" t="s">
        <v>4908</v>
      </c>
      <c r="B4954" s="58" t="s">
        <v>13605</v>
      </c>
      <c r="C4954" s="58" t="s">
        <v>20185</v>
      </c>
      <c r="D4954" s="58" t="s">
        <v>20050</v>
      </c>
      <c r="E4954" s="59"/>
      <c r="F4954" s="59"/>
      <c r="G4954" s="59"/>
      <c r="AB4954" s="59"/>
      <c r="AC4954" s="65" t="s">
        <v>20412</v>
      </c>
      <c r="AD4954" s="59"/>
      <c r="AE4954" s="59"/>
      <c r="AF4954" s="59"/>
      <c r="AG4954" s="59"/>
      <c r="AH4954" s="59"/>
      <c r="AI4954" s="59"/>
    </row>
    <row r="4955" spans="1:35" ht="16" thickBot="1" x14ac:dyDescent="0.4">
      <c r="A4955" s="58" t="s">
        <v>4909</v>
      </c>
      <c r="B4955" s="58" t="s">
        <v>13605</v>
      </c>
      <c r="C4955" s="58" t="s">
        <v>20185</v>
      </c>
      <c r="D4955" s="58" t="s">
        <v>20050</v>
      </c>
      <c r="E4955" s="59"/>
      <c r="F4955" s="59"/>
      <c r="G4955" s="59"/>
      <c r="AB4955" s="59"/>
      <c r="AC4955" s="65" t="s">
        <v>20412</v>
      </c>
      <c r="AD4955" s="59"/>
      <c r="AE4955" s="59"/>
      <c r="AF4955" s="59"/>
      <c r="AG4955" s="59"/>
      <c r="AH4955" s="59"/>
      <c r="AI4955" s="59"/>
    </row>
    <row r="4956" spans="1:35" ht="16" thickBot="1" x14ac:dyDescent="0.4">
      <c r="A4956" s="58" t="s">
        <v>4910</v>
      </c>
      <c r="B4956" s="58" t="s">
        <v>15873</v>
      </c>
      <c r="C4956" s="58" t="s">
        <v>20050</v>
      </c>
      <c r="D4956" s="59"/>
      <c r="E4956" s="59"/>
      <c r="F4956" s="59"/>
      <c r="G4956" s="59"/>
      <c r="AB4956" s="59"/>
      <c r="AC4956" s="65" t="s">
        <v>20412</v>
      </c>
      <c r="AD4956" s="59"/>
      <c r="AE4956" s="59"/>
      <c r="AF4956" s="59"/>
      <c r="AG4956" s="59"/>
      <c r="AH4956" s="59"/>
      <c r="AI4956" s="59"/>
    </row>
    <row r="4957" spans="1:35" ht="16" thickBot="1" x14ac:dyDescent="0.4">
      <c r="A4957" s="58" t="s">
        <v>4910</v>
      </c>
      <c r="B4957" s="58" t="s">
        <v>15874</v>
      </c>
      <c r="C4957" s="58" t="s">
        <v>20050</v>
      </c>
      <c r="D4957" s="59"/>
      <c r="E4957" s="59"/>
      <c r="F4957" s="59"/>
      <c r="G4957" s="59"/>
      <c r="AB4957" s="59"/>
      <c r="AC4957" s="65" t="s">
        <v>20412</v>
      </c>
      <c r="AD4957" s="59"/>
      <c r="AE4957" s="59"/>
      <c r="AF4957" s="59"/>
      <c r="AG4957" s="59"/>
      <c r="AH4957" s="59"/>
      <c r="AI4957" s="59"/>
    </row>
    <row r="4958" spans="1:35" ht="31.5" thickBot="1" x14ac:dyDescent="0.4">
      <c r="A4958" s="58" t="s">
        <v>4911</v>
      </c>
      <c r="B4958" s="58" t="s">
        <v>15875</v>
      </c>
      <c r="C4958" s="58" t="s">
        <v>20050</v>
      </c>
      <c r="D4958" s="59"/>
      <c r="E4958" s="59"/>
      <c r="F4958" s="59"/>
      <c r="G4958" s="59"/>
      <c r="AB4958" s="59"/>
      <c r="AC4958" s="65" t="s">
        <v>20412</v>
      </c>
      <c r="AD4958" s="59"/>
      <c r="AE4958" s="59"/>
      <c r="AF4958" s="59"/>
      <c r="AG4958" s="59"/>
      <c r="AH4958" s="59"/>
      <c r="AI4958" s="59"/>
    </row>
    <row r="4959" spans="1:35" ht="31.5" thickBot="1" x14ac:dyDescent="0.4">
      <c r="A4959" s="58" t="s">
        <v>4912</v>
      </c>
      <c r="B4959" s="58" t="s">
        <v>15876</v>
      </c>
      <c r="C4959" s="58" t="s">
        <v>20050</v>
      </c>
      <c r="D4959" s="59"/>
      <c r="E4959" s="59"/>
      <c r="F4959" s="59"/>
      <c r="G4959" s="59"/>
      <c r="AB4959" s="62" t="s">
        <v>20410</v>
      </c>
      <c r="AC4959" s="65" t="s">
        <v>20412</v>
      </c>
      <c r="AD4959" s="59"/>
      <c r="AE4959" s="59"/>
      <c r="AF4959" s="59"/>
      <c r="AG4959" s="59"/>
      <c r="AH4959" s="59"/>
      <c r="AI4959" s="59"/>
    </row>
    <row r="4960" spans="1:35" ht="31.5" thickBot="1" x14ac:dyDescent="0.4">
      <c r="A4960" s="58" t="s">
        <v>4913</v>
      </c>
      <c r="B4960" s="58" t="s">
        <v>15877</v>
      </c>
      <c r="C4960" s="58" t="s">
        <v>20050</v>
      </c>
      <c r="D4960" s="59"/>
      <c r="E4960" s="59"/>
      <c r="F4960" s="59"/>
      <c r="G4960" s="59"/>
      <c r="AB4960" s="59"/>
      <c r="AC4960" s="65" t="s">
        <v>20412</v>
      </c>
      <c r="AD4960" s="59"/>
      <c r="AE4960" s="59"/>
      <c r="AF4960" s="59"/>
      <c r="AG4960" s="59"/>
      <c r="AH4960" s="59"/>
      <c r="AI4960" s="59"/>
    </row>
    <row r="4961" spans="1:35" ht="31.5" thickBot="1" x14ac:dyDescent="0.4">
      <c r="A4961" s="58" t="s">
        <v>4914</v>
      </c>
      <c r="B4961" s="58" t="s">
        <v>15877</v>
      </c>
      <c r="C4961" s="58" t="s">
        <v>20050</v>
      </c>
      <c r="D4961" s="59"/>
      <c r="E4961" s="59"/>
      <c r="F4961" s="59"/>
      <c r="G4961" s="59"/>
      <c r="AB4961" s="59"/>
      <c r="AC4961" s="65" t="s">
        <v>20412</v>
      </c>
      <c r="AD4961" s="59"/>
      <c r="AE4961" s="59"/>
      <c r="AF4961" s="59"/>
      <c r="AG4961" s="59"/>
      <c r="AH4961" s="59"/>
      <c r="AI4961" s="59"/>
    </row>
    <row r="4962" spans="1:35" ht="31.5" thickBot="1" x14ac:dyDescent="0.4">
      <c r="A4962" s="58" t="s">
        <v>4915</v>
      </c>
      <c r="B4962" s="58" t="s">
        <v>15878</v>
      </c>
      <c r="C4962" s="58" t="s">
        <v>20050</v>
      </c>
      <c r="D4962" s="59"/>
      <c r="E4962" s="59"/>
      <c r="F4962" s="59"/>
      <c r="G4962" s="59"/>
      <c r="AB4962" s="59"/>
      <c r="AC4962" s="65" t="s">
        <v>20412</v>
      </c>
      <c r="AD4962" s="59"/>
      <c r="AE4962" s="59"/>
      <c r="AF4962" s="59"/>
      <c r="AG4962" s="59"/>
      <c r="AH4962" s="59"/>
      <c r="AI4962" s="59"/>
    </row>
    <row r="4963" spans="1:35" ht="31.5" thickBot="1" x14ac:dyDescent="0.4">
      <c r="A4963" s="58" t="s">
        <v>4916</v>
      </c>
      <c r="B4963" s="58" t="s">
        <v>15878</v>
      </c>
      <c r="C4963" s="58" t="s">
        <v>20050</v>
      </c>
      <c r="D4963" s="59"/>
      <c r="E4963" s="59"/>
      <c r="F4963" s="59"/>
      <c r="G4963" s="59"/>
      <c r="AB4963" s="59"/>
      <c r="AC4963" s="65" t="s">
        <v>20412</v>
      </c>
      <c r="AD4963" s="59"/>
      <c r="AE4963" s="59"/>
      <c r="AF4963" s="59"/>
      <c r="AG4963" s="59"/>
      <c r="AH4963" s="59"/>
      <c r="AI4963" s="59"/>
    </row>
    <row r="4964" spans="1:35" ht="31.5" thickBot="1" x14ac:dyDescent="0.4">
      <c r="A4964" s="58" t="s">
        <v>4917</v>
      </c>
      <c r="B4964" s="58" t="s">
        <v>13605</v>
      </c>
      <c r="C4964" s="58" t="s">
        <v>20186</v>
      </c>
      <c r="D4964" s="58" t="s">
        <v>20050</v>
      </c>
      <c r="E4964" s="59"/>
      <c r="F4964" s="59"/>
      <c r="G4964" s="59"/>
      <c r="AB4964" s="59"/>
      <c r="AC4964" s="65" t="s">
        <v>20412</v>
      </c>
      <c r="AD4964" s="59"/>
      <c r="AE4964" s="59"/>
      <c r="AF4964" s="59"/>
      <c r="AG4964" s="59"/>
      <c r="AH4964" s="59"/>
      <c r="AI4964" s="59"/>
    </row>
    <row r="4965" spans="1:35" ht="31.5" thickBot="1" x14ac:dyDescent="0.4">
      <c r="A4965" s="58" t="s">
        <v>4918</v>
      </c>
      <c r="B4965" s="58" t="s">
        <v>13624</v>
      </c>
      <c r="C4965" s="58" t="s">
        <v>20186</v>
      </c>
      <c r="D4965" s="58" t="s">
        <v>20050</v>
      </c>
      <c r="E4965" s="59"/>
      <c r="F4965" s="59"/>
      <c r="G4965" s="59"/>
      <c r="AB4965" s="59"/>
      <c r="AC4965" s="65" t="s">
        <v>20412</v>
      </c>
      <c r="AD4965" s="59"/>
      <c r="AE4965" s="59"/>
      <c r="AF4965" s="59"/>
      <c r="AG4965" s="59"/>
      <c r="AH4965" s="59"/>
      <c r="AI4965" s="59"/>
    </row>
    <row r="4966" spans="1:35" ht="31.5" thickBot="1" x14ac:dyDescent="0.4">
      <c r="A4966" s="58" t="s">
        <v>4919</v>
      </c>
      <c r="B4966" s="58" t="s">
        <v>13606</v>
      </c>
      <c r="C4966" s="58" t="s">
        <v>20186</v>
      </c>
      <c r="D4966" s="58" t="s">
        <v>20050</v>
      </c>
      <c r="E4966" s="59"/>
      <c r="F4966" s="59"/>
      <c r="G4966" s="59"/>
      <c r="AB4966" s="62" t="s">
        <v>20410</v>
      </c>
      <c r="AC4966" s="65" t="s">
        <v>20412</v>
      </c>
      <c r="AD4966" s="59"/>
      <c r="AE4966" s="59"/>
      <c r="AF4966" s="59"/>
      <c r="AG4966" s="59"/>
      <c r="AH4966" s="59"/>
      <c r="AI4966" s="59"/>
    </row>
    <row r="4967" spans="1:35" ht="31.5" thickBot="1" x14ac:dyDescent="0.4">
      <c r="A4967" s="58" t="s">
        <v>4920</v>
      </c>
      <c r="B4967" s="58" t="s">
        <v>13606</v>
      </c>
      <c r="C4967" s="58" t="s">
        <v>20186</v>
      </c>
      <c r="D4967" s="58" t="s">
        <v>20050</v>
      </c>
      <c r="E4967" s="59"/>
      <c r="F4967" s="59"/>
      <c r="G4967" s="59"/>
      <c r="AB4967" s="59"/>
      <c r="AC4967" s="65" t="s">
        <v>20412</v>
      </c>
      <c r="AD4967" s="59"/>
      <c r="AE4967" s="59"/>
      <c r="AF4967" s="59"/>
      <c r="AG4967" s="59"/>
      <c r="AH4967" s="59"/>
      <c r="AI4967" s="59"/>
    </row>
    <row r="4968" spans="1:35" ht="31.5" thickBot="1" x14ac:dyDescent="0.4">
      <c r="A4968" s="58" t="s">
        <v>4921</v>
      </c>
      <c r="B4968" s="58" t="s">
        <v>13606</v>
      </c>
      <c r="C4968" s="58" t="s">
        <v>20186</v>
      </c>
      <c r="D4968" s="58" t="s">
        <v>20050</v>
      </c>
      <c r="E4968" s="59"/>
      <c r="F4968" s="59"/>
      <c r="G4968" s="59"/>
      <c r="AB4968" s="59"/>
      <c r="AC4968" s="65" t="s">
        <v>20412</v>
      </c>
      <c r="AD4968" s="59"/>
      <c r="AE4968" s="59"/>
      <c r="AF4968" s="59"/>
      <c r="AG4968" s="59"/>
      <c r="AH4968" s="59"/>
      <c r="AI4968" s="59"/>
    </row>
    <row r="4969" spans="1:35" ht="31.5" thickBot="1" x14ac:dyDescent="0.4">
      <c r="A4969" s="58" t="s">
        <v>4922</v>
      </c>
      <c r="B4969" s="58" t="s">
        <v>13606</v>
      </c>
      <c r="C4969" s="58" t="s">
        <v>20186</v>
      </c>
      <c r="D4969" s="58" t="s">
        <v>20050</v>
      </c>
      <c r="E4969" s="59"/>
      <c r="F4969" s="59"/>
      <c r="G4969" s="59"/>
      <c r="AB4969" s="62" t="s">
        <v>20410</v>
      </c>
      <c r="AC4969" s="65" t="s">
        <v>20412</v>
      </c>
      <c r="AD4969" s="59"/>
      <c r="AE4969" s="59"/>
      <c r="AF4969" s="59"/>
      <c r="AG4969" s="59"/>
      <c r="AH4969" s="59"/>
      <c r="AI4969" s="59"/>
    </row>
    <row r="4970" spans="1:35" ht="31.5" thickBot="1" x14ac:dyDescent="0.4">
      <c r="A4970" s="58" t="s">
        <v>4923</v>
      </c>
      <c r="B4970" s="58" t="s">
        <v>13625</v>
      </c>
      <c r="C4970" s="58" t="s">
        <v>20186</v>
      </c>
      <c r="D4970" s="58" t="s">
        <v>20050</v>
      </c>
      <c r="E4970" s="59"/>
      <c r="F4970" s="59"/>
      <c r="G4970" s="59"/>
      <c r="AB4970" s="59"/>
      <c r="AC4970" s="65" t="s">
        <v>20412</v>
      </c>
      <c r="AD4970" s="59"/>
      <c r="AE4970" s="59"/>
      <c r="AF4970" s="59"/>
      <c r="AG4970" s="59"/>
      <c r="AH4970" s="59"/>
      <c r="AI4970" s="59"/>
    </row>
    <row r="4971" spans="1:35" ht="31.5" thickBot="1" x14ac:dyDescent="0.4">
      <c r="A4971" s="58" t="s">
        <v>4924</v>
      </c>
      <c r="B4971" s="58" t="s">
        <v>13625</v>
      </c>
      <c r="C4971" s="58" t="s">
        <v>20186</v>
      </c>
      <c r="D4971" s="58" t="s">
        <v>20050</v>
      </c>
      <c r="E4971" s="59"/>
      <c r="F4971" s="59"/>
      <c r="G4971" s="59"/>
      <c r="AB4971" s="59"/>
      <c r="AC4971" s="65" t="s">
        <v>20412</v>
      </c>
      <c r="AD4971" s="59"/>
      <c r="AE4971" s="59"/>
      <c r="AF4971" s="59"/>
      <c r="AG4971" s="59"/>
      <c r="AH4971" s="59"/>
      <c r="AI4971" s="59"/>
    </row>
    <row r="4972" spans="1:35" ht="31.5" thickBot="1" x14ac:dyDescent="0.4">
      <c r="A4972" s="58" t="s">
        <v>4925</v>
      </c>
      <c r="B4972" s="58" t="s">
        <v>13625</v>
      </c>
      <c r="C4972" s="58" t="s">
        <v>20186</v>
      </c>
      <c r="D4972" s="58" t="s">
        <v>20050</v>
      </c>
      <c r="E4972" s="59"/>
      <c r="F4972" s="59"/>
      <c r="G4972" s="59"/>
      <c r="AB4972" s="59"/>
      <c r="AC4972" s="65" t="s">
        <v>20412</v>
      </c>
      <c r="AD4972" s="59"/>
      <c r="AE4972" s="59"/>
      <c r="AF4972" s="59"/>
      <c r="AG4972" s="59"/>
      <c r="AH4972" s="59"/>
      <c r="AI4972" s="59"/>
    </row>
    <row r="4973" spans="1:35" ht="31.5" thickBot="1" x14ac:dyDescent="0.4">
      <c r="A4973" s="58" t="s">
        <v>4926</v>
      </c>
      <c r="B4973" s="58" t="s">
        <v>13604</v>
      </c>
      <c r="C4973" s="58" t="s">
        <v>20187</v>
      </c>
      <c r="D4973" s="58" t="s">
        <v>20050</v>
      </c>
      <c r="E4973" s="59"/>
      <c r="F4973" s="59"/>
      <c r="G4973" s="59"/>
      <c r="AB4973" s="62" t="s">
        <v>20410</v>
      </c>
      <c r="AC4973" s="65" t="s">
        <v>20412</v>
      </c>
      <c r="AD4973" s="59"/>
      <c r="AE4973" s="59"/>
      <c r="AF4973" s="59"/>
      <c r="AG4973" s="59"/>
      <c r="AH4973" s="59"/>
      <c r="AI4973" s="59"/>
    </row>
    <row r="4974" spans="1:35" ht="31.5" thickBot="1" x14ac:dyDescent="0.4">
      <c r="A4974" s="58" t="s">
        <v>4927</v>
      </c>
      <c r="B4974" s="58" t="s">
        <v>13605</v>
      </c>
      <c r="C4974" s="58" t="s">
        <v>20187</v>
      </c>
      <c r="D4974" s="58" t="s">
        <v>20050</v>
      </c>
      <c r="E4974" s="59"/>
      <c r="F4974" s="59"/>
      <c r="G4974" s="59"/>
      <c r="AB4974" s="59"/>
      <c r="AC4974" s="65" t="s">
        <v>20412</v>
      </c>
      <c r="AD4974" s="59"/>
      <c r="AE4974" s="59"/>
      <c r="AF4974" s="59"/>
      <c r="AG4974" s="59"/>
      <c r="AH4974" s="59"/>
      <c r="AI4974" s="59"/>
    </row>
    <row r="4975" spans="1:35" ht="31.5" thickBot="1" x14ac:dyDescent="0.4">
      <c r="A4975" s="58" t="s">
        <v>4928</v>
      </c>
      <c r="B4975" s="58" t="s">
        <v>13624</v>
      </c>
      <c r="C4975" s="58" t="s">
        <v>20187</v>
      </c>
      <c r="D4975" s="58" t="s">
        <v>20050</v>
      </c>
      <c r="E4975" s="59"/>
      <c r="F4975" s="59"/>
      <c r="G4975" s="59"/>
      <c r="AB4975" s="59"/>
      <c r="AC4975" s="65" t="s">
        <v>20412</v>
      </c>
      <c r="AD4975" s="59"/>
      <c r="AE4975" s="59"/>
      <c r="AF4975" s="59"/>
      <c r="AG4975" s="59"/>
      <c r="AH4975" s="59"/>
      <c r="AI4975" s="59"/>
    </row>
    <row r="4976" spans="1:35" ht="31.5" thickBot="1" x14ac:dyDescent="0.4">
      <c r="A4976" s="58" t="s">
        <v>4929</v>
      </c>
      <c r="B4976" s="58" t="s">
        <v>13606</v>
      </c>
      <c r="C4976" s="58" t="s">
        <v>20187</v>
      </c>
      <c r="D4976" s="58" t="s">
        <v>20050</v>
      </c>
      <c r="E4976" s="59"/>
      <c r="F4976" s="59"/>
      <c r="G4976" s="59"/>
      <c r="AB4976" s="59"/>
      <c r="AC4976" s="65" t="s">
        <v>20412</v>
      </c>
      <c r="AD4976" s="59"/>
      <c r="AE4976" s="59"/>
      <c r="AF4976" s="59"/>
      <c r="AG4976" s="59"/>
      <c r="AH4976" s="59"/>
      <c r="AI4976" s="59"/>
    </row>
    <row r="4977" spans="1:35" ht="31.5" thickBot="1" x14ac:dyDescent="0.4">
      <c r="A4977" s="58" t="s">
        <v>4930</v>
      </c>
      <c r="B4977" s="58" t="s">
        <v>13606</v>
      </c>
      <c r="C4977" s="58" t="s">
        <v>20187</v>
      </c>
      <c r="D4977" s="58" t="s">
        <v>20050</v>
      </c>
      <c r="E4977" s="59"/>
      <c r="F4977" s="59"/>
      <c r="G4977" s="59"/>
      <c r="AB4977" s="59"/>
      <c r="AC4977" s="65" t="s">
        <v>20412</v>
      </c>
      <c r="AD4977" s="59"/>
      <c r="AE4977" s="59"/>
      <c r="AF4977" s="59"/>
      <c r="AG4977" s="59"/>
      <c r="AH4977" s="59"/>
      <c r="AI4977" s="59"/>
    </row>
    <row r="4978" spans="1:35" ht="31.5" thickBot="1" x14ac:dyDescent="0.4">
      <c r="A4978" s="58" t="s">
        <v>4931</v>
      </c>
      <c r="B4978" s="58" t="s">
        <v>13607</v>
      </c>
      <c r="C4978" s="58" t="s">
        <v>20187</v>
      </c>
      <c r="D4978" s="58" t="s">
        <v>20050</v>
      </c>
      <c r="E4978" s="59"/>
      <c r="F4978" s="59"/>
      <c r="G4978" s="59"/>
      <c r="AB4978" s="59"/>
      <c r="AC4978" s="65" t="s">
        <v>20412</v>
      </c>
      <c r="AD4978" s="59"/>
      <c r="AE4978" s="59"/>
      <c r="AF4978" s="59"/>
      <c r="AG4978" s="59"/>
      <c r="AH4978" s="59"/>
      <c r="AI4978" s="59"/>
    </row>
    <row r="4979" spans="1:35" ht="31.5" thickBot="1" x14ac:dyDescent="0.4">
      <c r="A4979" s="58" t="s">
        <v>4932</v>
      </c>
      <c r="B4979" s="58" t="s">
        <v>13643</v>
      </c>
      <c r="C4979" s="58" t="s">
        <v>20187</v>
      </c>
      <c r="D4979" s="58" t="s">
        <v>20050</v>
      </c>
      <c r="E4979" s="59"/>
      <c r="F4979" s="59"/>
      <c r="G4979" s="59"/>
      <c r="AB4979" s="59"/>
      <c r="AC4979" s="65" t="s">
        <v>20412</v>
      </c>
      <c r="AD4979" s="59"/>
      <c r="AE4979" s="59"/>
      <c r="AF4979" s="59"/>
      <c r="AG4979" s="59"/>
      <c r="AH4979" s="59"/>
      <c r="AI4979" s="59"/>
    </row>
    <row r="4980" spans="1:35" ht="31.5" thickBot="1" x14ac:dyDescent="0.4">
      <c r="A4980" s="58" t="s">
        <v>4933</v>
      </c>
      <c r="B4980" s="58" t="s">
        <v>13965</v>
      </c>
      <c r="C4980" s="58" t="s">
        <v>20187</v>
      </c>
      <c r="D4980" s="58" t="s">
        <v>20050</v>
      </c>
      <c r="E4980" s="59"/>
      <c r="F4980" s="59"/>
      <c r="G4980" s="59"/>
      <c r="AB4980" s="59"/>
      <c r="AC4980" s="65" t="s">
        <v>20412</v>
      </c>
      <c r="AD4980" s="59"/>
      <c r="AE4980" s="59"/>
      <c r="AF4980" s="59"/>
      <c r="AG4980" s="59"/>
      <c r="AH4980" s="59"/>
      <c r="AI4980" s="59"/>
    </row>
    <row r="4981" spans="1:35" ht="31.5" thickBot="1" x14ac:dyDescent="0.4">
      <c r="A4981" s="58" t="s">
        <v>4934</v>
      </c>
      <c r="B4981" s="58" t="s">
        <v>13645</v>
      </c>
      <c r="C4981" s="58" t="s">
        <v>20187</v>
      </c>
      <c r="D4981" s="58" t="s">
        <v>20050</v>
      </c>
      <c r="E4981" s="59"/>
      <c r="F4981" s="59"/>
      <c r="G4981" s="59"/>
      <c r="AB4981" s="59"/>
      <c r="AC4981" s="65" t="s">
        <v>20412</v>
      </c>
      <c r="AD4981" s="59"/>
      <c r="AE4981" s="59"/>
      <c r="AF4981" s="59"/>
      <c r="AG4981" s="59"/>
      <c r="AH4981" s="59"/>
      <c r="AI4981" s="59"/>
    </row>
    <row r="4982" spans="1:35" ht="31.5" thickBot="1" x14ac:dyDescent="0.4">
      <c r="A4982" s="58" t="s">
        <v>4935</v>
      </c>
      <c r="B4982" s="58" t="s">
        <v>13646</v>
      </c>
      <c r="C4982" s="58" t="s">
        <v>20187</v>
      </c>
      <c r="D4982" s="58" t="s">
        <v>20050</v>
      </c>
      <c r="E4982" s="59"/>
      <c r="F4982" s="59"/>
      <c r="G4982" s="59"/>
      <c r="AB4982" s="59"/>
      <c r="AC4982" s="65" t="s">
        <v>20412</v>
      </c>
      <c r="AD4982" s="59"/>
      <c r="AE4982" s="59"/>
      <c r="AF4982" s="59"/>
      <c r="AG4982" s="59"/>
      <c r="AH4982" s="59"/>
      <c r="AI4982" s="59"/>
    </row>
    <row r="4983" spans="1:35" ht="31.5" thickBot="1" x14ac:dyDescent="0.4">
      <c r="A4983" s="58" t="s">
        <v>4936</v>
      </c>
      <c r="B4983" s="58" t="s">
        <v>13647</v>
      </c>
      <c r="C4983" s="58" t="s">
        <v>20187</v>
      </c>
      <c r="D4983" s="58" t="s">
        <v>20050</v>
      </c>
      <c r="E4983" s="59"/>
      <c r="F4983" s="59"/>
      <c r="G4983" s="59"/>
      <c r="AB4983" s="59"/>
      <c r="AC4983" s="65" t="s">
        <v>20412</v>
      </c>
      <c r="AD4983" s="59"/>
      <c r="AE4983" s="59"/>
      <c r="AF4983" s="59"/>
      <c r="AG4983" s="59"/>
      <c r="AH4983" s="59"/>
      <c r="AI4983" s="59"/>
    </row>
    <row r="4984" spans="1:35" ht="31.5" thickBot="1" x14ac:dyDescent="0.4">
      <c r="A4984" s="58" t="s">
        <v>4937</v>
      </c>
      <c r="B4984" s="58" t="s">
        <v>13648</v>
      </c>
      <c r="C4984" s="58" t="s">
        <v>20187</v>
      </c>
      <c r="D4984" s="58" t="s">
        <v>20050</v>
      </c>
      <c r="E4984" s="59"/>
      <c r="F4984" s="59"/>
      <c r="G4984" s="59"/>
      <c r="AB4984" s="62" t="s">
        <v>20410</v>
      </c>
      <c r="AC4984" s="65" t="s">
        <v>20412</v>
      </c>
      <c r="AD4984" s="59"/>
      <c r="AE4984" s="59"/>
      <c r="AF4984" s="59"/>
      <c r="AG4984" s="59"/>
      <c r="AH4984" s="59"/>
      <c r="AI4984" s="59"/>
    </row>
    <row r="4985" spans="1:35" ht="31.5" thickBot="1" x14ac:dyDescent="0.4">
      <c r="A4985" s="58" t="s">
        <v>4938</v>
      </c>
      <c r="B4985" s="58" t="s">
        <v>15879</v>
      </c>
      <c r="C4985" s="58" t="s">
        <v>20187</v>
      </c>
      <c r="D4985" s="58" t="s">
        <v>20050</v>
      </c>
      <c r="E4985" s="59"/>
      <c r="F4985" s="59"/>
      <c r="G4985" s="59"/>
      <c r="AB4985" s="59"/>
      <c r="AC4985" s="65" t="s">
        <v>20412</v>
      </c>
      <c r="AD4985" s="59"/>
      <c r="AE4985" s="59"/>
      <c r="AF4985" s="59"/>
      <c r="AG4985" s="59"/>
      <c r="AH4985" s="59"/>
      <c r="AI4985" s="59"/>
    </row>
    <row r="4986" spans="1:35" ht="31.5" thickBot="1" x14ac:dyDescent="0.4">
      <c r="A4986" s="58" t="s">
        <v>4939</v>
      </c>
      <c r="B4986" s="58" t="s">
        <v>15880</v>
      </c>
      <c r="C4986" s="58" t="s">
        <v>20187</v>
      </c>
      <c r="D4986" s="58" t="s">
        <v>20050</v>
      </c>
      <c r="E4986" s="59"/>
      <c r="F4986" s="59"/>
      <c r="G4986" s="59"/>
      <c r="AB4986" s="59"/>
      <c r="AC4986" s="65" t="s">
        <v>20412</v>
      </c>
      <c r="AD4986" s="59"/>
      <c r="AE4986" s="59"/>
      <c r="AF4986" s="59"/>
      <c r="AG4986" s="59"/>
      <c r="AH4986" s="59"/>
      <c r="AI4986" s="59"/>
    </row>
    <row r="4987" spans="1:35" ht="31.5" thickBot="1" x14ac:dyDescent="0.4">
      <c r="A4987" s="58" t="s">
        <v>4940</v>
      </c>
      <c r="B4987" s="58" t="s">
        <v>15880</v>
      </c>
      <c r="C4987" s="58" t="s">
        <v>20187</v>
      </c>
      <c r="D4987" s="58" t="s">
        <v>20050</v>
      </c>
      <c r="E4987" s="59"/>
      <c r="F4987" s="59"/>
      <c r="G4987" s="59"/>
      <c r="AB4987" s="59"/>
      <c r="AC4987" s="65" t="s">
        <v>20412</v>
      </c>
      <c r="AD4987" s="59"/>
      <c r="AE4987" s="59"/>
      <c r="AF4987" s="59"/>
      <c r="AG4987" s="59"/>
      <c r="AH4987" s="59"/>
      <c r="AI4987" s="59"/>
    </row>
    <row r="4988" spans="1:35" ht="31.5" thickBot="1" x14ac:dyDescent="0.4">
      <c r="A4988" s="58" t="s">
        <v>4941</v>
      </c>
      <c r="B4988" s="58" t="s">
        <v>15881</v>
      </c>
      <c r="C4988" s="58" t="s">
        <v>20187</v>
      </c>
      <c r="D4988" s="58" t="s">
        <v>20050</v>
      </c>
      <c r="E4988" s="59"/>
      <c r="F4988" s="59"/>
      <c r="G4988" s="59"/>
      <c r="AB4988" s="59"/>
      <c r="AC4988" s="65" t="s">
        <v>20412</v>
      </c>
      <c r="AD4988" s="59"/>
      <c r="AE4988" s="59"/>
      <c r="AF4988" s="59"/>
      <c r="AG4988" s="59"/>
      <c r="AH4988" s="59"/>
      <c r="AI4988" s="59"/>
    </row>
    <row r="4989" spans="1:35" ht="31.5" thickBot="1" x14ac:dyDescent="0.4">
      <c r="A4989" s="58" t="s">
        <v>4942</v>
      </c>
      <c r="B4989" s="58" t="s">
        <v>15882</v>
      </c>
      <c r="C4989" s="58" t="s">
        <v>20187</v>
      </c>
      <c r="D4989" s="58" t="s">
        <v>20050</v>
      </c>
      <c r="E4989" s="59"/>
      <c r="F4989" s="59"/>
      <c r="G4989" s="59"/>
      <c r="AB4989" s="59"/>
      <c r="AC4989" s="65" t="s">
        <v>20412</v>
      </c>
      <c r="AD4989" s="59"/>
      <c r="AE4989" s="59"/>
      <c r="AF4989" s="59"/>
      <c r="AG4989" s="59"/>
      <c r="AH4989" s="59"/>
      <c r="AI4989" s="59"/>
    </row>
    <row r="4990" spans="1:35" ht="31.5" thickBot="1" x14ac:dyDescent="0.4">
      <c r="A4990" s="58" t="s">
        <v>4943</v>
      </c>
      <c r="B4990" s="58" t="s">
        <v>15882</v>
      </c>
      <c r="C4990" s="58" t="s">
        <v>20187</v>
      </c>
      <c r="D4990" s="58" t="s">
        <v>20050</v>
      </c>
      <c r="E4990" s="59"/>
      <c r="F4990" s="59"/>
      <c r="G4990" s="59"/>
      <c r="AB4990" s="59"/>
      <c r="AC4990" s="65" t="s">
        <v>20412</v>
      </c>
      <c r="AD4990" s="59"/>
      <c r="AE4990" s="59"/>
      <c r="AF4990" s="59"/>
      <c r="AG4990" s="59"/>
      <c r="AH4990" s="59"/>
      <c r="AI4990" s="59"/>
    </row>
    <row r="4991" spans="1:35" ht="31.5" thickBot="1" x14ac:dyDescent="0.4">
      <c r="A4991" s="58" t="s">
        <v>4944</v>
      </c>
      <c r="B4991" s="58" t="s">
        <v>15883</v>
      </c>
      <c r="C4991" s="58" t="s">
        <v>20187</v>
      </c>
      <c r="D4991" s="58" t="s">
        <v>20050</v>
      </c>
      <c r="E4991" s="59"/>
      <c r="F4991" s="59"/>
      <c r="G4991" s="59"/>
      <c r="AB4991" s="59"/>
      <c r="AC4991" s="65" t="s">
        <v>20412</v>
      </c>
      <c r="AD4991" s="59"/>
      <c r="AE4991" s="59"/>
      <c r="AF4991" s="59"/>
      <c r="AG4991" s="59"/>
      <c r="AH4991" s="59"/>
      <c r="AI4991" s="59"/>
    </row>
    <row r="4992" spans="1:35" ht="31.5" thickBot="1" x14ac:dyDescent="0.4">
      <c r="A4992" s="58" t="s">
        <v>4945</v>
      </c>
      <c r="B4992" s="58" t="s">
        <v>15883</v>
      </c>
      <c r="C4992" s="58" t="s">
        <v>20187</v>
      </c>
      <c r="D4992" s="58" t="s">
        <v>20050</v>
      </c>
      <c r="E4992" s="59"/>
      <c r="F4992" s="59"/>
      <c r="G4992" s="59"/>
      <c r="AB4992" s="59"/>
      <c r="AC4992" s="65" t="s">
        <v>20412</v>
      </c>
      <c r="AD4992" s="59"/>
      <c r="AE4992" s="59"/>
      <c r="AF4992" s="59"/>
      <c r="AG4992" s="59"/>
      <c r="AH4992" s="59"/>
      <c r="AI4992" s="59"/>
    </row>
    <row r="4993" spans="1:35" ht="31.5" thickBot="1" x14ac:dyDescent="0.4">
      <c r="A4993" s="58" t="s">
        <v>4946</v>
      </c>
      <c r="B4993" s="58" t="s">
        <v>15884</v>
      </c>
      <c r="C4993" s="58" t="s">
        <v>20187</v>
      </c>
      <c r="D4993" s="58" t="s">
        <v>20050</v>
      </c>
      <c r="E4993" s="59"/>
      <c r="F4993" s="59"/>
      <c r="G4993" s="59"/>
      <c r="AB4993" s="59"/>
      <c r="AC4993" s="65" t="s">
        <v>20412</v>
      </c>
      <c r="AD4993" s="59"/>
      <c r="AE4993" s="59"/>
      <c r="AF4993" s="59"/>
      <c r="AG4993" s="59"/>
      <c r="AH4993" s="59"/>
      <c r="AI4993" s="59"/>
    </row>
    <row r="4994" spans="1:35" ht="31.5" thickBot="1" x14ac:dyDescent="0.4">
      <c r="A4994" s="58" t="s">
        <v>4947</v>
      </c>
      <c r="B4994" s="58" t="s">
        <v>15884</v>
      </c>
      <c r="C4994" s="58" t="s">
        <v>20187</v>
      </c>
      <c r="D4994" s="58" t="s">
        <v>20050</v>
      </c>
      <c r="E4994" s="59"/>
      <c r="F4994" s="59"/>
      <c r="G4994" s="59"/>
      <c r="AB4994" s="59"/>
      <c r="AC4994" s="65" t="s">
        <v>20412</v>
      </c>
      <c r="AD4994" s="59"/>
      <c r="AE4994" s="59"/>
      <c r="AF4994" s="59"/>
      <c r="AG4994" s="59"/>
      <c r="AH4994" s="59"/>
      <c r="AI4994" s="59"/>
    </row>
    <row r="4995" spans="1:35" ht="31.5" thickBot="1" x14ac:dyDescent="0.4">
      <c r="A4995" s="58" t="s">
        <v>4948</v>
      </c>
      <c r="B4995" s="58" t="s">
        <v>15885</v>
      </c>
      <c r="C4995" s="58" t="s">
        <v>20187</v>
      </c>
      <c r="D4995" s="58" t="s">
        <v>20050</v>
      </c>
      <c r="E4995" s="59"/>
      <c r="F4995" s="59"/>
      <c r="G4995" s="59"/>
      <c r="AB4995" s="59"/>
      <c r="AC4995" s="65" t="s">
        <v>20412</v>
      </c>
      <c r="AD4995" s="59"/>
      <c r="AE4995" s="59"/>
      <c r="AF4995" s="59"/>
      <c r="AG4995" s="59"/>
      <c r="AH4995" s="59"/>
      <c r="AI4995" s="59"/>
    </row>
    <row r="4996" spans="1:35" ht="31.5" thickBot="1" x14ac:dyDescent="0.4">
      <c r="A4996" s="58" t="s">
        <v>4949</v>
      </c>
      <c r="B4996" s="58" t="s">
        <v>15886</v>
      </c>
      <c r="C4996" s="58" t="s">
        <v>20187</v>
      </c>
      <c r="D4996" s="58" t="s">
        <v>20050</v>
      </c>
      <c r="E4996" s="59"/>
      <c r="F4996" s="59"/>
      <c r="G4996" s="59"/>
      <c r="AB4996" s="59"/>
      <c r="AC4996" s="65" t="s">
        <v>20412</v>
      </c>
      <c r="AD4996" s="59"/>
      <c r="AE4996" s="59"/>
      <c r="AF4996" s="59"/>
      <c r="AG4996" s="59"/>
      <c r="AH4996" s="59"/>
      <c r="AI4996" s="59"/>
    </row>
    <row r="4997" spans="1:35" ht="31.5" thickBot="1" x14ac:dyDescent="0.4">
      <c r="A4997" s="58" t="s">
        <v>4950</v>
      </c>
      <c r="B4997" s="58" t="s">
        <v>15887</v>
      </c>
      <c r="C4997" s="58" t="s">
        <v>20187</v>
      </c>
      <c r="D4997" s="58" t="s">
        <v>20050</v>
      </c>
      <c r="E4997" s="59"/>
      <c r="F4997" s="59"/>
      <c r="G4997" s="59"/>
      <c r="AB4997" s="59"/>
      <c r="AC4997" s="65" t="s">
        <v>20412</v>
      </c>
      <c r="AD4997" s="59"/>
      <c r="AE4997" s="59"/>
      <c r="AF4997" s="59"/>
      <c r="AG4997" s="59"/>
      <c r="AH4997" s="59"/>
      <c r="AI4997" s="59"/>
    </row>
    <row r="4998" spans="1:35" ht="31.5" thickBot="1" x14ac:dyDescent="0.4">
      <c r="A4998" s="58" t="s">
        <v>4951</v>
      </c>
      <c r="B4998" s="58" t="s">
        <v>15888</v>
      </c>
      <c r="C4998" s="58" t="s">
        <v>20187</v>
      </c>
      <c r="D4998" s="58" t="s">
        <v>20050</v>
      </c>
      <c r="E4998" s="59"/>
      <c r="F4998" s="59"/>
      <c r="G4998" s="59"/>
      <c r="AB4998" s="59"/>
      <c r="AC4998" s="65" t="s">
        <v>20412</v>
      </c>
      <c r="AD4998" s="59"/>
      <c r="AE4998" s="59"/>
      <c r="AF4998" s="59"/>
      <c r="AG4998" s="59"/>
      <c r="AH4998" s="59"/>
      <c r="AI4998" s="59"/>
    </row>
    <row r="4999" spans="1:35" ht="31.5" thickBot="1" x14ac:dyDescent="0.4">
      <c r="A4999" s="58" t="s">
        <v>4952</v>
      </c>
      <c r="B4999" s="58" t="s">
        <v>15889</v>
      </c>
      <c r="C4999" s="58" t="s">
        <v>20187</v>
      </c>
      <c r="D4999" s="58" t="s">
        <v>20050</v>
      </c>
      <c r="E4999" s="59"/>
      <c r="F4999" s="59"/>
      <c r="G4999" s="59"/>
      <c r="AB4999" s="59"/>
      <c r="AC4999" s="65" t="s">
        <v>20412</v>
      </c>
      <c r="AD4999" s="59"/>
      <c r="AE4999" s="59"/>
      <c r="AF4999" s="59"/>
      <c r="AG4999" s="59"/>
      <c r="AH4999" s="59"/>
      <c r="AI4999" s="59"/>
    </row>
    <row r="5000" spans="1:35" ht="31.5" thickBot="1" x14ac:dyDescent="0.4">
      <c r="A5000" s="58" t="s">
        <v>4953</v>
      </c>
      <c r="B5000" s="58" t="s">
        <v>15890</v>
      </c>
      <c r="C5000" s="58" t="s">
        <v>20187</v>
      </c>
      <c r="D5000" s="58" t="s">
        <v>20050</v>
      </c>
      <c r="E5000" s="59"/>
      <c r="F5000" s="59"/>
      <c r="G5000" s="59"/>
      <c r="AB5000" s="62" t="s">
        <v>20410</v>
      </c>
      <c r="AC5000" s="65" t="s">
        <v>20412</v>
      </c>
      <c r="AD5000" s="59"/>
      <c r="AE5000" s="59"/>
      <c r="AF5000" s="59"/>
      <c r="AG5000" s="59"/>
      <c r="AH5000" s="59"/>
      <c r="AI5000" s="59"/>
    </row>
    <row r="5001" spans="1:35" ht="31.5" thickBot="1" x14ac:dyDescent="0.4">
      <c r="A5001" s="58" t="s">
        <v>4954</v>
      </c>
      <c r="B5001" s="58" t="s">
        <v>15890</v>
      </c>
      <c r="C5001" s="58" t="s">
        <v>20187</v>
      </c>
      <c r="D5001" s="58" t="s">
        <v>20050</v>
      </c>
      <c r="E5001" s="59"/>
      <c r="F5001" s="59"/>
      <c r="G5001" s="59"/>
      <c r="AB5001" s="59"/>
      <c r="AC5001" s="65" t="s">
        <v>20412</v>
      </c>
      <c r="AD5001" s="59"/>
      <c r="AE5001" s="59"/>
      <c r="AF5001" s="59"/>
      <c r="AG5001" s="59"/>
      <c r="AH5001" s="59"/>
      <c r="AI5001" s="59"/>
    </row>
    <row r="5002" spans="1:35" ht="31.5" thickBot="1" x14ac:dyDescent="0.4">
      <c r="A5002" s="58" t="s">
        <v>4955</v>
      </c>
      <c r="B5002" s="58" t="s">
        <v>15891</v>
      </c>
      <c r="C5002" s="58" t="s">
        <v>20187</v>
      </c>
      <c r="D5002" s="58" t="s">
        <v>20050</v>
      </c>
      <c r="E5002" s="59"/>
      <c r="F5002" s="59"/>
      <c r="G5002" s="59"/>
      <c r="AB5002" s="59"/>
      <c r="AC5002" s="65" t="s">
        <v>20412</v>
      </c>
      <c r="AD5002" s="59"/>
      <c r="AE5002" s="59"/>
      <c r="AF5002" s="59"/>
      <c r="AG5002" s="59"/>
      <c r="AH5002" s="59"/>
      <c r="AI5002" s="59"/>
    </row>
    <row r="5003" spans="1:35" ht="31.5" thickBot="1" x14ac:dyDescent="0.4">
      <c r="A5003" s="58" t="s">
        <v>4935</v>
      </c>
      <c r="B5003" s="58" t="s">
        <v>15892</v>
      </c>
      <c r="C5003" s="58" t="s">
        <v>20187</v>
      </c>
      <c r="D5003" s="58" t="s">
        <v>20050</v>
      </c>
      <c r="E5003" s="59"/>
      <c r="F5003" s="59"/>
      <c r="G5003" s="59"/>
      <c r="AB5003" s="59"/>
      <c r="AC5003" s="65" t="s">
        <v>20412</v>
      </c>
      <c r="AD5003" s="59"/>
      <c r="AE5003" s="59"/>
      <c r="AF5003" s="59"/>
      <c r="AG5003" s="59"/>
      <c r="AH5003" s="59"/>
      <c r="AI5003" s="59"/>
    </row>
    <row r="5004" spans="1:35" ht="31.5" thickBot="1" x14ac:dyDescent="0.4">
      <c r="A5004" s="58" t="s">
        <v>4956</v>
      </c>
      <c r="B5004" s="58" t="s">
        <v>15893</v>
      </c>
      <c r="C5004" s="58" t="s">
        <v>20187</v>
      </c>
      <c r="D5004" s="58" t="s">
        <v>20050</v>
      </c>
      <c r="E5004" s="59"/>
      <c r="F5004" s="59"/>
      <c r="G5004" s="59"/>
      <c r="AB5004" s="59"/>
      <c r="AC5004" s="65" t="s">
        <v>20412</v>
      </c>
      <c r="AD5004" s="59"/>
      <c r="AE5004" s="59"/>
      <c r="AF5004" s="59"/>
      <c r="AG5004" s="59"/>
      <c r="AH5004" s="59"/>
      <c r="AI5004" s="59"/>
    </row>
    <row r="5005" spans="1:35" ht="31.5" thickBot="1" x14ac:dyDescent="0.4">
      <c r="A5005" s="58" t="s">
        <v>4957</v>
      </c>
      <c r="B5005" s="58" t="s">
        <v>15893</v>
      </c>
      <c r="C5005" s="58" t="s">
        <v>20187</v>
      </c>
      <c r="D5005" s="58" t="s">
        <v>20050</v>
      </c>
      <c r="E5005" s="59"/>
      <c r="F5005" s="59"/>
      <c r="G5005" s="59"/>
      <c r="AB5005" s="59"/>
      <c r="AC5005" s="65" t="s">
        <v>20412</v>
      </c>
      <c r="AD5005" s="59"/>
      <c r="AE5005" s="59"/>
      <c r="AF5005" s="59"/>
      <c r="AG5005" s="59"/>
      <c r="AH5005" s="59"/>
      <c r="AI5005" s="59"/>
    </row>
    <row r="5006" spans="1:35" ht="31.5" thickBot="1" x14ac:dyDescent="0.4">
      <c r="A5006" s="58" t="s">
        <v>4958</v>
      </c>
      <c r="B5006" s="58" t="s">
        <v>15894</v>
      </c>
      <c r="C5006" s="58" t="s">
        <v>20187</v>
      </c>
      <c r="D5006" s="58" t="s">
        <v>20050</v>
      </c>
      <c r="E5006" s="59"/>
      <c r="F5006" s="59"/>
      <c r="G5006" s="59"/>
      <c r="AB5006" s="59"/>
      <c r="AC5006" s="65" t="s">
        <v>20412</v>
      </c>
      <c r="AD5006" s="59"/>
      <c r="AE5006" s="59"/>
      <c r="AF5006" s="59"/>
      <c r="AG5006" s="59"/>
      <c r="AH5006" s="59"/>
      <c r="AI5006" s="59"/>
    </row>
    <row r="5007" spans="1:35" ht="31.5" thickBot="1" x14ac:dyDescent="0.4">
      <c r="A5007" s="58" t="s">
        <v>4959</v>
      </c>
      <c r="B5007" s="58" t="s">
        <v>15894</v>
      </c>
      <c r="C5007" s="58" t="s">
        <v>20187</v>
      </c>
      <c r="D5007" s="58" t="s">
        <v>20050</v>
      </c>
      <c r="E5007" s="59"/>
      <c r="F5007" s="59"/>
      <c r="G5007" s="59"/>
      <c r="AB5007" s="59"/>
      <c r="AC5007" s="65" t="s">
        <v>20412</v>
      </c>
      <c r="AD5007" s="59"/>
      <c r="AE5007" s="59"/>
      <c r="AF5007" s="59"/>
      <c r="AG5007" s="59"/>
      <c r="AH5007" s="59"/>
      <c r="AI5007" s="59"/>
    </row>
    <row r="5008" spans="1:35" ht="31.5" thickBot="1" x14ac:dyDescent="0.4">
      <c r="A5008" s="58" t="s">
        <v>4960</v>
      </c>
      <c r="B5008" s="58" t="s">
        <v>15895</v>
      </c>
      <c r="C5008" s="58" t="s">
        <v>20187</v>
      </c>
      <c r="D5008" s="58" t="s">
        <v>20050</v>
      </c>
      <c r="E5008" s="59"/>
      <c r="F5008" s="59"/>
      <c r="G5008" s="59"/>
      <c r="AB5008" s="59"/>
      <c r="AC5008" s="65" t="s">
        <v>20412</v>
      </c>
      <c r="AD5008" s="59"/>
      <c r="AE5008" s="59"/>
      <c r="AF5008" s="59"/>
      <c r="AG5008" s="59"/>
      <c r="AH5008" s="59"/>
      <c r="AI5008" s="59"/>
    </row>
    <row r="5009" spans="1:35" ht="31.5" thickBot="1" x14ac:dyDescent="0.4">
      <c r="A5009" s="58" t="s">
        <v>4961</v>
      </c>
      <c r="B5009" s="58" t="s">
        <v>15896</v>
      </c>
      <c r="C5009" s="58" t="s">
        <v>20187</v>
      </c>
      <c r="D5009" s="58" t="s">
        <v>20050</v>
      </c>
      <c r="E5009" s="59"/>
      <c r="F5009" s="59"/>
      <c r="G5009" s="59"/>
      <c r="AB5009" s="59"/>
      <c r="AC5009" s="65" t="s">
        <v>20412</v>
      </c>
      <c r="AD5009" s="59"/>
      <c r="AE5009" s="59"/>
      <c r="AF5009" s="59"/>
      <c r="AG5009" s="59"/>
      <c r="AH5009" s="59"/>
      <c r="AI5009" s="59"/>
    </row>
    <row r="5010" spans="1:35" ht="31.5" thickBot="1" x14ac:dyDescent="0.4">
      <c r="A5010" s="58" t="s">
        <v>4962</v>
      </c>
      <c r="B5010" s="58" t="s">
        <v>15897</v>
      </c>
      <c r="C5010" s="58" t="s">
        <v>20187</v>
      </c>
      <c r="D5010" s="58" t="s">
        <v>20050</v>
      </c>
      <c r="E5010" s="59"/>
      <c r="F5010" s="59"/>
      <c r="G5010" s="59"/>
      <c r="AB5010" s="59"/>
      <c r="AC5010" s="65" t="s">
        <v>20412</v>
      </c>
      <c r="AD5010" s="59"/>
      <c r="AE5010" s="59"/>
      <c r="AF5010" s="59"/>
      <c r="AG5010" s="59"/>
      <c r="AH5010" s="59"/>
      <c r="AI5010" s="59"/>
    </row>
    <row r="5011" spans="1:35" ht="31.5" thickBot="1" x14ac:dyDescent="0.4">
      <c r="A5011" s="58" t="s">
        <v>4963</v>
      </c>
      <c r="B5011" s="58" t="s">
        <v>15897</v>
      </c>
      <c r="C5011" s="58" t="s">
        <v>20187</v>
      </c>
      <c r="D5011" s="58" t="s">
        <v>20050</v>
      </c>
      <c r="E5011" s="59"/>
      <c r="F5011" s="59"/>
      <c r="G5011" s="59"/>
      <c r="AB5011" s="59"/>
      <c r="AC5011" s="65" t="s">
        <v>20412</v>
      </c>
      <c r="AD5011" s="59"/>
      <c r="AE5011" s="59"/>
      <c r="AF5011" s="59"/>
      <c r="AG5011" s="59"/>
      <c r="AH5011" s="59"/>
      <c r="AI5011" s="59"/>
    </row>
    <row r="5012" spans="1:35" ht="31.5" thickBot="1" x14ac:dyDescent="0.4">
      <c r="A5012" s="58" t="s">
        <v>4964</v>
      </c>
      <c r="B5012" s="58" t="s">
        <v>15898</v>
      </c>
      <c r="C5012" s="58" t="s">
        <v>20187</v>
      </c>
      <c r="D5012" s="58" t="s">
        <v>20050</v>
      </c>
      <c r="E5012" s="59"/>
      <c r="F5012" s="59"/>
      <c r="G5012" s="59"/>
      <c r="AB5012" s="59"/>
      <c r="AC5012" s="65" t="s">
        <v>20412</v>
      </c>
      <c r="AD5012" s="59"/>
      <c r="AE5012" s="59"/>
      <c r="AF5012" s="59"/>
      <c r="AG5012" s="59"/>
      <c r="AH5012" s="59"/>
      <c r="AI5012" s="59"/>
    </row>
    <row r="5013" spans="1:35" ht="31.5" thickBot="1" x14ac:dyDescent="0.4">
      <c r="A5013" s="58" t="s">
        <v>4965</v>
      </c>
      <c r="B5013" s="58" t="s">
        <v>15899</v>
      </c>
      <c r="C5013" s="58" t="s">
        <v>20187</v>
      </c>
      <c r="D5013" s="58" t="s">
        <v>20050</v>
      </c>
      <c r="E5013" s="59"/>
      <c r="F5013" s="59"/>
      <c r="G5013" s="59"/>
      <c r="AB5013" s="59"/>
      <c r="AC5013" s="65" t="s">
        <v>20412</v>
      </c>
      <c r="AD5013" s="59"/>
      <c r="AE5013" s="59"/>
      <c r="AF5013" s="59"/>
      <c r="AG5013" s="59"/>
      <c r="AH5013" s="59"/>
      <c r="AI5013" s="59"/>
    </row>
    <row r="5014" spans="1:35" ht="31.5" thickBot="1" x14ac:dyDescent="0.4">
      <c r="A5014" s="58" t="s">
        <v>4966</v>
      </c>
      <c r="B5014" s="58" t="s">
        <v>15900</v>
      </c>
      <c r="C5014" s="58" t="s">
        <v>20050</v>
      </c>
      <c r="D5014" s="59"/>
      <c r="E5014" s="59"/>
      <c r="F5014" s="59"/>
      <c r="G5014" s="59"/>
      <c r="AB5014" s="59"/>
      <c r="AC5014" s="65" t="s">
        <v>20412</v>
      </c>
      <c r="AD5014" s="59"/>
      <c r="AE5014" s="59"/>
      <c r="AF5014" s="59"/>
      <c r="AG5014" s="59"/>
      <c r="AH5014" s="59"/>
      <c r="AI5014" s="59"/>
    </row>
    <row r="5015" spans="1:35" ht="31.5" thickBot="1" x14ac:dyDescent="0.4">
      <c r="A5015" s="58" t="s">
        <v>4967</v>
      </c>
      <c r="B5015" s="58" t="s">
        <v>15900</v>
      </c>
      <c r="C5015" s="58" t="s">
        <v>20050</v>
      </c>
      <c r="D5015" s="59"/>
      <c r="E5015" s="59"/>
      <c r="F5015" s="59"/>
      <c r="G5015" s="59"/>
      <c r="AB5015" s="59"/>
      <c r="AC5015" s="65" t="s">
        <v>20412</v>
      </c>
      <c r="AD5015" s="59"/>
      <c r="AE5015" s="59"/>
      <c r="AF5015" s="59"/>
      <c r="AG5015" s="59"/>
      <c r="AH5015" s="59"/>
      <c r="AI5015" s="59"/>
    </row>
    <row r="5016" spans="1:35" ht="31.5" thickBot="1" x14ac:dyDescent="0.4">
      <c r="A5016" s="58" t="s">
        <v>4968</v>
      </c>
      <c r="B5016" s="58" t="s">
        <v>15900</v>
      </c>
      <c r="C5016" s="58" t="s">
        <v>20050</v>
      </c>
      <c r="D5016" s="59"/>
      <c r="E5016" s="59"/>
      <c r="F5016" s="59"/>
      <c r="G5016" s="59"/>
      <c r="AB5016" s="62" t="s">
        <v>20410</v>
      </c>
      <c r="AC5016" s="65" t="s">
        <v>20412</v>
      </c>
      <c r="AD5016" s="59"/>
      <c r="AE5016" s="59"/>
      <c r="AF5016" s="59"/>
      <c r="AG5016" s="59"/>
      <c r="AH5016" s="59"/>
      <c r="AI5016" s="59"/>
    </row>
    <row r="5017" spans="1:35" ht="31.5" thickBot="1" x14ac:dyDescent="0.4">
      <c r="A5017" s="58" t="s">
        <v>4969</v>
      </c>
      <c r="B5017" s="58" t="s">
        <v>15900</v>
      </c>
      <c r="C5017" s="58" t="s">
        <v>20050</v>
      </c>
      <c r="D5017" s="59"/>
      <c r="E5017" s="59"/>
      <c r="F5017" s="59"/>
      <c r="G5017" s="59"/>
      <c r="AB5017" s="62" t="s">
        <v>20410</v>
      </c>
      <c r="AC5017" s="65" t="s">
        <v>20412</v>
      </c>
      <c r="AD5017" s="59"/>
      <c r="AE5017" s="59"/>
      <c r="AF5017" s="59"/>
      <c r="AG5017" s="59"/>
      <c r="AH5017" s="59"/>
      <c r="AI5017" s="59"/>
    </row>
    <row r="5018" spans="1:35" ht="31.5" thickBot="1" x14ac:dyDescent="0.4">
      <c r="A5018" s="58" t="s">
        <v>4970</v>
      </c>
      <c r="B5018" s="58" t="s">
        <v>14181</v>
      </c>
      <c r="C5018" s="58" t="s">
        <v>20188</v>
      </c>
      <c r="D5018" s="58" t="s">
        <v>20050</v>
      </c>
      <c r="E5018" s="59"/>
      <c r="F5018" s="59"/>
      <c r="G5018" s="59"/>
      <c r="AB5018" s="59"/>
      <c r="AC5018" s="65" t="s">
        <v>20412</v>
      </c>
      <c r="AD5018" s="59"/>
      <c r="AE5018" s="59"/>
      <c r="AF5018" s="59"/>
      <c r="AG5018" s="59"/>
      <c r="AH5018" s="59"/>
      <c r="AI5018" s="59"/>
    </row>
    <row r="5019" spans="1:35" ht="31.5" thickBot="1" x14ac:dyDescent="0.4">
      <c r="A5019" s="58" t="s">
        <v>4971</v>
      </c>
      <c r="B5019" s="58" t="s">
        <v>13959</v>
      </c>
      <c r="C5019" s="58" t="s">
        <v>20188</v>
      </c>
      <c r="D5019" s="58" t="s">
        <v>20050</v>
      </c>
      <c r="E5019" s="59"/>
      <c r="F5019" s="59"/>
      <c r="G5019" s="59"/>
      <c r="AB5019" s="59"/>
      <c r="AC5019" s="65" t="s">
        <v>20412</v>
      </c>
      <c r="AD5019" s="59"/>
      <c r="AE5019" s="59"/>
      <c r="AF5019" s="59"/>
      <c r="AG5019" s="59"/>
      <c r="AH5019" s="59"/>
      <c r="AI5019" s="59"/>
    </row>
    <row r="5020" spans="1:35" ht="31.5" thickBot="1" x14ac:dyDescent="0.4">
      <c r="A5020" s="58" t="s">
        <v>4972</v>
      </c>
      <c r="B5020" s="58" t="s">
        <v>15901</v>
      </c>
      <c r="C5020" s="58" t="s">
        <v>20188</v>
      </c>
      <c r="D5020" s="58" t="s">
        <v>20050</v>
      </c>
      <c r="E5020" s="59"/>
      <c r="F5020" s="59"/>
      <c r="G5020" s="59"/>
      <c r="AB5020" s="59"/>
      <c r="AC5020" s="65" t="s">
        <v>20412</v>
      </c>
      <c r="AD5020" s="59"/>
      <c r="AE5020" s="59"/>
      <c r="AF5020" s="59"/>
      <c r="AG5020" s="59"/>
      <c r="AH5020" s="59"/>
      <c r="AI5020" s="59"/>
    </row>
    <row r="5021" spans="1:35" ht="31.5" thickBot="1" x14ac:dyDescent="0.4">
      <c r="A5021" s="58" t="s">
        <v>4973</v>
      </c>
      <c r="B5021" s="58" t="s">
        <v>15901</v>
      </c>
      <c r="C5021" s="58" t="s">
        <v>20188</v>
      </c>
      <c r="D5021" s="58" t="s">
        <v>20050</v>
      </c>
      <c r="E5021" s="59"/>
      <c r="F5021" s="59"/>
      <c r="G5021" s="59"/>
      <c r="AB5021" s="59"/>
      <c r="AC5021" s="65" t="s">
        <v>20412</v>
      </c>
      <c r="AD5021" s="59"/>
      <c r="AE5021" s="59"/>
      <c r="AF5021" s="59"/>
      <c r="AG5021" s="59"/>
      <c r="AH5021" s="59"/>
      <c r="AI5021" s="59"/>
    </row>
    <row r="5022" spans="1:35" ht="31.5" thickBot="1" x14ac:dyDescent="0.4">
      <c r="A5022" s="58" t="s">
        <v>4974</v>
      </c>
      <c r="B5022" s="58" t="s">
        <v>13604</v>
      </c>
      <c r="C5022" s="58" t="s">
        <v>20189</v>
      </c>
      <c r="D5022" s="58" t="s">
        <v>20050</v>
      </c>
      <c r="E5022" s="59"/>
      <c r="F5022" s="59"/>
      <c r="G5022" s="59"/>
      <c r="AB5022" s="62" t="s">
        <v>20410</v>
      </c>
      <c r="AC5022" s="65" t="s">
        <v>20412</v>
      </c>
      <c r="AD5022" s="59"/>
      <c r="AE5022" s="59"/>
      <c r="AF5022" s="59"/>
      <c r="AG5022" s="59"/>
      <c r="AH5022" s="59"/>
      <c r="AI5022" s="59"/>
    </row>
    <row r="5023" spans="1:35" ht="31.5" thickBot="1" x14ac:dyDescent="0.4">
      <c r="A5023" s="58" t="s">
        <v>4975</v>
      </c>
      <c r="B5023" s="58" t="s">
        <v>13605</v>
      </c>
      <c r="C5023" s="58" t="s">
        <v>20189</v>
      </c>
      <c r="D5023" s="58" t="s">
        <v>20050</v>
      </c>
      <c r="E5023" s="59"/>
      <c r="F5023" s="59"/>
      <c r="G5023" s="59"/>
      <c r="AB5023" s="59"/>
      <c r="AC5023" s="65" t="s">
        <v>20412</v>
      </c>
      <c r="AD5023" s="59"/>
      <c r="AE5023" s="59"/>
      <c r="AF5023" s="59"/>
      <c r="AG5023" s="59"/>
      <c r="AH5023" s="59"/>
      <c r="AI5023" s="59"/>
    </row>
    <row r="5024" spans="1:35" ht="31.5" thickBot="1" x14ac:dyDescent="0.4">
      <c r="A5024" s="58" t="s">
        <v>4976</v>
      </c>
      <c r="B5024" s="58" t="s">
        <v>13606</v>
      </c>
      <c r="C5024" s="58" t="s">
        <v>20189</v>
      </c>
      <c r="D5024" s="58" t="s">
        <v>20050</v>
      </c>
      <c r="E5024" s="59"/>
      <c r="F5024" s="59"/>
      <c r="G5024" s="59"/>
      <c r="AB5024" s="59"/>
      <c r="AC5024" s="65" t="s">
        <v>20412</v>
      </c>
      <c r="AD5024" s="59"/>
      <c r="AE5024" s="59"/>
      <c r="AF5024" s="59"/>
      <c r="AG5024" s="59"/>
      <c r="AH5024" s="59"/>
      <c r="AI5024" s="59"/>
    </row>
    <row r="5025" spans="1:35" ht="31.5" thickBot="1" x14ac:dyDescent="0.4">
      <c r="A5025" s="58" t="s">
        <v>4977</v>
      </c>
      <c r="B5025" s="58" t="s">
        <v>13606</v>
      </c>
      <c r="C5025" s="58" t="s">
        <v>20189</v>
      </c>
      <c r="D5025" s="58" t="s">
        <v>20050</v>
      </c>
      <c r="E5025" s="59"/>
      <c r="F5025" s="59"/>
      <c r="G5025" s="59"/>
      <c r="AB5025" s="59"/>
      <c r="AC5025" s="65" t="s">
        <v>20412</v>
      </c>
      <c r="AD5025" s="59"/>
      <c r="AE5025" s="59"/>
      <c r="AF5025" s="59"/>
      <c r="AG5025" s="59"/>
      <c r="AH5025" s="59"/>
      <c r="AI5025" s="59"/>
    </row>
    <row r="5026" spans="1:35" ht="31.5" thickBot="1" x14ac:dyDescent="0.4">
      <c r="A5026" s="58" t="s">
        <v>4978</v>
      </c>
      <c r="B5026" s="58" t="s">
        <v>13607</v>
      </c>
      <c r="C5026" s="58" t="s">
        <v>20190</v>
      </c>
      <c r="D5026" s="58" t="s">
        <v>20050</v>
      </c>
      <c r="E5026" s="59"/>
      <c r="F5026" s="59"/>
      <c r="G5026" s="59"/>
      <c r="AB5026" s="62" t="s">
        <v>20410</v>
      </c>
      <c r="AC5026" s="65" t="s">
        <v>20412</v>
      </c>
      <c r="AD5026" s="59"/>
      <c r="AE5026" s="59"/>
      <c r="AF5026" s="59"/>
      <c r="AG5026" s="59"/>
      <c r="AH5026" s="59"/>
      <c r="AI5026" s="59"/>
    </row>
    <row r="5027" spans="1:35" ht="31.5" thickBot="1" x14ac:dyDescent="0.4">
      <c r="A5027" s="58" t="s">
        <v>4979</v>
      </c>
      <c r="B5027" s="58" t="s">
        <v>13625</v>
      </c>
      <c r="C5027" s="58" t="s">
        <v>20190</v>
      </c>
      <c r="D5027" s="58" t="s">
        <v>20050</v>
      </c>
      <c r="E5027" s="59"/>
      <c r="F5027" s="59"/>
      <c r="G5027" s="59"/>
      <c r="AB5027" s="59"/>
      <c r="AC5027" s="65" t="s">
        <v>20412</v>
      </c>
      <c r="AD5027" s="59"/>
      <c r="AE5027" s="59"/>
      <c r="AF5027" s="59"/>
      <c r="AG5027" s="59"/>
      <c r="AH5027" s="59"/>
      <c r="AI5027" s="59"/>
    </row>
    <row r="5028" spans="1:35" ht="31.5" thickBot="1" x14ac:dyDescent="0.4">
      <c r="A5028" s="58" t="s">
        <v>4980</v>
      </c>
      <c r="B5028" s="58" t="s">
        <v>13644</v>
      </c>
      <c r="C5028" s="58" t="s">
        <v>20190</v>
      </c>
      <c r="D5028" s="58" t="s">
        <v>20050</v>
      </c>
      <c r="E5028" s="59"/>
      <c r="F5028" s="59"/>
      <c r="G5028" s="59"/>
      <c r="AB5028" s="59"/>
      <c r="AC5028" s="65" t="s">
        <v>20412</v>
      </c>
      <c r="AD5028" s="59"/>
      <c r="AE5028" s="59"/>
      <c r="AF5028" s="59"/>
      <c r="AG5028" s="59"/>
      <c r="AH5028" s="59"/>
      <c r="AI5028" s="59"/>
    </row>
    <row r="5029" spans="1:35" ht="31.5" thickBot="1" x14ac:dyDescent="0.4">
      <c r="A5029" s="58" t="s">
        <v>4981</v>
      </c>
      <c r="B5029" s="58" t="s">
        <v>13965</v>
      </c>
      <c r="C5029" s="58" t="s">
        <v>20190</v>
      </c>
      <c r="D5029" s="58" t="s">
        <v>20050</v>
      </c>
      <c r="E5029" s="59"/>
      <c r="F5029" s="59"/>
      <c r="G5029" s="59"/>
      <c r="AB5029" s="59"/>
      <c r="AC5029" s="65" t="s">
        <v>20412</v>
      </c>
      <c r="AD5029" s="59"/>
      <c r="AE5029" s="59"/>
      <c r="AF5029" s="59"/>
      <c r="AG5029" s="59"/>
      <c r="AH5029" s="59"/>
      <c r="AI5029" s="59"/>
    </row>
    <row r="5030" spans="1:35" ht="31.5" thickBot="1" x14ac:dyDescent="0.4">
      <c r="A5030" s="58" t="s">
        <v>4982</v>
      </c>
      <c r="B5030" s="58" t="s">
        <v>13646</v>
      </c>
      <c r="C5030" s="58" t="s">
        <v>20190</v>
      </c>
      <c r="D5030" s="58" t="s">
        <v>20050</v>
      </c>
      <c r="E5030" s="59"/>
      <c r="F5030" s="59"/>
      <c r="G5030" s="59"/>
      <c r="AB5030" s="59"/>
      <c r="AC5030" s="65" t="s">
        <v>20412</v>
      </c>
      <c r="AD5030" s="59"/>
      <c r="AE5030" s="59"/>
      <c r="AF5030" s="59"/>
      <c r="AG5030" s="59"/>
      <c r="AH5030" s="59"/>
      <c r="AI5030" s="59"/>
    </row>
    <row r="5031" spans="1:35" ht="31.5" thickBot="1" x14ac:dyDescent="0.4">
      <c r="A5031" s="58" t="s">
        <v>4983</v>
      </c>
      <c r="B5031" s="58" t="s">
        <v>13646</v>
      </c>
      <c r="C5031" s="58" t="s">
        <v>20190</v>
      </c>
      <c r="D5031" s="58" t="s">
        <v>20050</v>
      </c>
      <c r="E5031" s="59"/>
      <c r="F5031" s="59"/>
      <c r="G5031" s="59"/>
      <c r="AB5031" s="59"/>
      <c r="AC5031" s="65" t="s">
        <v>20412</v>
      </c>
      <c r="AD5031" s="59"/>
      <c r="AE5031" s="59"/>
      <c r="AF5031" s="59"/>
      <c r="AG5031" s="59"/>
      <c r="AH5031" s="59"/>
      <c r="AI5031" s="59"/>
    </row>
    <row r="5032" spans="1:35" ht="31.5" thickBot="1" x14ac:dyDescent="0.4">
      <c r="A5032" s="58" t="s">
        <v>4984</v>
      </c>
      <c r="B5032" s="58" t="s">
        <v>13646</v>
      </c>
      <c r="C5032" s="58" t="s">
        <v>20190</v>
      </c>
      <c r="D5032" s="58" t="s">
        <v>20050</v>
      </c>
      <c r="E5032" s="59"/>
      <c r="F5032" s="59"/>
      <c r="G5032" s="59"/>
      <c r="AB5032" s="59"/>
      <c r="AC5032" s="65" t="s">
        <v>20412</v>
      </c>
      <c r="AD5032" s="59"/>
      <c r="AE5032" s="59"/>
      <c r="AF5032" s="59"/>
      <c r="AG5032" s="59"/>
      <c r="AH5032" s="59"/>
      <c r="AI5032" s="59"/>
    </row>
    <row r="5033" spans="1:35" ht="31.5" thickBot="1" x14ac:dyDescent="0.4">
      <c r="A5033" s="58" t="s">
        <v>4985</v>
      </c>
      <c r="B5033" s="58" t="s">
        <v>13647</v>
      </c>
      <c r="C5033" s="58" t="s">
        <v>20190</v>
      </c>
      <c r="D5033" s="58" t="s">
        <v>20050</v>
      </c>
      <c r="E5033" s="59"/>
      <c r="F5033" s="59"/>
      <c r="G5033" s="59"/>
      <c r="AB5033" s="59"/>
      <c r="AC5033" s="65" t="s">
        <v>20412</v>
      </c>
      <c r="AD5033" s="59"/>
      <c r="AE5033" s="59"/>
      <c r="AF5033" s="59"/>
      <c r="AG5033" s="59"/>
      <c r="AH5033" s="59"/>
      <c r="AI5033" s="59"/>
    </row>
    <row r="5034" spans="1:35" ht="31.5" thickBot="1" x14ac:dyDescent="0.4">
      <c r="A5034" s="58" t="s">
        <v>4986</v>
      </c>
      <c r="B5034" s="58" t="s">
        <v>13604</v>
      </c>
      <c r="C5034" s="58" t="s">
        <v>20191</v>
      </c>
      <c r="D5034" s="58" t="s">
        <v>20050</v>
      </c>
      <c r="E5034" s="59"/>
      <c r="F5034" s="59"/>
      <c r="G5034" s="59"/>
      <c r="AB5034" s="59"/>
      <c r="AC5034" s="65" t="s">
        <v>20412</v>
      </c>
      <c r="AD5034" s="59"/>
      <c r="AE5034" s="59"/>
      <c r="AF5034" s="59"/>
      <c r="AG5034" s="59"/>
      <c r="AH5034" s="59"/>
      <c r="AI5034" s="59"/>
    </row>
    <row r="5035" spans="1:35" ht="31.5" thickBot="1" x14ac:dyDescent="0.4">
      <c r="A5035" s="58" t="s">
        <v>4987</v>
      </c>
      <c r="B5035" s="58" t="s">
        <v>13605</v>
      </c>
      <c r="C5035" s="58" t="s">
        <v>20191</v>
      </c>
      <c r="D5035" s="58" t="s">
        <v>20050</v>
      </c>
      <c r="E5035" s="59"/>
      <c r="F5035" s="59"/>
      <c r="G5035" s="59"/>
      <c r="AB5035" s="59"/>
      <c r="AC5035" s="65" t="s">
        <v>20412</v>
      </c>
      <c r="AD5035" s="59"/>
      <c r="AE5035" s="59"/>
      <c r="AF5035" s="59"/>
      <c r="AG5035" s="59"/>
      <c r="AH5035" s="59"/>
      <c r="AI5035" s="59"/>
    </row>
    <row r="5036" spans="1:35" ht="31.5" thickBot="1" x14ac:dyDescent="0.4">
      <c r="A5036" s="58" t="s">
        <v>4988</v>
      </c>
      <c r="B5036" s="58" t="s">
        <v>13606</v>
      </c>
      <c r="C5036" s="58" t="s">
        <v>20191</v>
      </c>
      <c r="D5036" s="58" t="s">
        <v>20050</v>
      </c>
      <c r="E5036" s="59"/>
      <c r="F5036" s="59"/>
      <c r="G5036" s="59"/>
      <c r="AB5036" s="59"/>
      <c r="AC5036" s="65" t="s">
        <v>20412</v>
      </c>
      <c r="AD5036" s="59"/>
      <c r="AE5036" s="59"/>
      <c r="AF5036" s="59"/>
      <c r="AG5036" s="59"/>
      <c r="AH5036" s="59"/>
      <c r="AI5036" s="59"/>
    </row>
    <row r="5037" spans="1:35" ht="31.5" thickBot="1" x14ac:dyDescent="0.4">
      <c r="A5037" s="58" t="s">
        <v>4989</v>
      </c>
      <c r="B5037" s="58" t="s">
        <v>13604</v>
      </c>
      <c r="C5037" s="58" t="s">
        <v>20192</v>
      </c>
      <c r="D5037" s="58" t="s">
        <v>20050</v>
      </c>
      <c r="E5037" s="59"/>
      <c r="F5037" s="59"/>
      <c r="G5037" s="59"/>
      <c r="AB5037" s="59"/>
      <c r="AC5037" s="65" t="s">
        <v>20412</v>
      </c>
      <c r="AD5037" s="59"/>
      <c r="AE5037" s="59"/>
      <c r="AF5037" s="59"/>
      <c r="AG5037" s="59"/>
      <c r="AH5037" s="59"/>
      <c r="AI5037" s="59"/>
    </row>
    <row r="5038" spans="1:35" ht="31.5" thickBot="1" x14ac:dyDescent="0.4">
      <c r="A5038" s="58" t="s">
        <v>4990</v>
      </c>
      <c r="B5038" s="58" t="s">
        <v>13605</v>
      </c>
      <c r="C5038" s="58" t="s">
        <v>20192</v>
      </c>
      <c r="D5038" s="58" t="s">
        <v>20050</v>
      </c>
      <c r="E5038" s="59"/>
      <c r="F5038" s="59"/>
      <c r="G5038" s="59"/>
      <c r="AB5038" s="62" t="s">
        <v>20410</v>
      </c>
      <c r="AC5038" s="65" t="s">
        <v>20412</v>
      </c>
      <c r="AD5038" s="59"/>
      <c r="AE5038" s="59"/>
      <c r="AF5038" s="59"/>
      <c r="AG5038" s="59"/>
      <c r="AH5038" s="59"/>
      <c r="AI5038" s="59"/>
    </row>
    <row r="5039" spans="1:35" ht="31.5" thickBot="1" x14ac:dyDescent="0.4">
      <c r="A5039" s="58" t="s">
        <v>4991</v>
      </c>
      <c r="B5039" s="58" t="s">
        <v>13607</v>
      </c>
      <c r="C5039" s="58" t="s">
        <v>20192</v>
      </c>
      <c r="D5039" s="58" t="s">
        <v>20050</v>
      </c>
      <c r="E5039" s="59"/>
      <c r="F5039" s="59"/>
      <c r="G5039" s="59"/>
      <c r="AB5039" s="59"/>
      <c r="AC5039" s="65" t="s">
        <v>20412</v>
      </c>
      <c r="AD5039" s="59"/>
      <c r="AE5039" s="59"/>
      <c r="AF5039" s="59"/>
      <c r="AG5039" s="59"/>
      <c r="AH5039" s="59"/>
      <c r="AI5039" s="59"/>
    </row>
    <row r="5040" spans="1:35" ht="31.5" thickBot="1" x14ac:dyDescent="0.4">
      <c r="A5040" s="58" t="s">
        <v>4992</v>
      </c>
      <c r="B5040" s="58" t="s">
        <v>13625</v>
      </c>
      <c r="C5040" s="58" t="s">
        <v>20192</v>
      </c>
      <c r="D5040" s="58" t="s">
        <v>20050</v>
      </c>
      <c r="E5040" s="59"/>
      <c r="F5040" s="59"/>
      <c r="G5040" s="59"/>
      <c r="AB5040" s="59"/>
      <c r="AC5040" s="65" t="s">
        <v>20412</v>
      </c>
      <c r="AD5040" s="59"/>
      <c r="AE5040" s="59"/>
      <c r="AF5040" s="59"/>
      <c r="AG5040" s="59"/>
      <c r="AH5040" s="59"/>
      <c r="AI5040" s="59"/>
    </row>
    <row r="5041" spans="1:35" ht="31.5" thickBot="1" x14ac:dyDescent="0.4">
      <c r="A5041" s="58" t="s">
        <v>4993</v>
      </c>
      <c r="B5041" s="58" t="s">
        <v>13643</v>
      </c>
      <c r="C5041" s="58" t="s">
        <v>20192</v>
      </c>
      <c r="D5041" s="58" t="s">
        <v>20050</v>
      </c>
      <c r="E5041" s="59"/>
      <c r="F5041" s="59"/>
      <c r="G5041" s="59"/>
      <c r="AB5041" s="62" t="s">
        <v>20410</v>
      </c>
      <c r="AC5041" s="65" t="s">
        <v>20412</v>
      </c>
      <c r="AD5041" s="59"/>
      <c r="AE5041" s="59"/>
      <c r="AF5041" s="59"/>
      <c r="AG5041" s="59"/>
      <c r="AH5041" s="59"/>
      <c r="AI5041" s="59"/>
    </row>
    <row r="5042" spans="1:35" ht="31.5" thickBot="1" x14ac:dyDescent="0.4">
      <c r="A5042" s="58" t="s">
        <v>4994</v>
      </c>
      <c r="B5042" s="58" t="s">
        <v>15902</v>
      </c>
      <c r="C5042" s="58" t="s">
        <v>20050</v>
      </c>
      <c r="D5042" s="59"/>
      <c r="E5042" s="59"/>
      <c r="F5042" s="59"/>
      <c r="G5042" s="59"/>
      <c r="AB5042" s="59"/>
      <c r="AC5042" s="65" t="s">
        <v>20412</v>
      </c>
      <c r="AD5042" s="59"/>
      <c r="AE5042" s="59"/>
      <c r="AF5042" s="59"/>
      <c r="AG5042" s="59"/>
      <c r="AH5042" s="59"/>
      <c r="AI5042" s="59"/>
    </row>
    <row r="5043" spans="1:35" ht="31.5" thickBot="1" x14ac:dyDescent="0.4">
      <c r="A5043" s="58" t="s">
        <v>4995</v>
      </c>
      <c r="B5043" s="58" t="s">
        <v>15903</v>
      </c>
      <c r="C5043" s="58" t="s">
        <v>20050</v>
      </c>
      <c r="D5043" s="59"/>
      <c r="E5043" s="59"/>
      <c r="F5043" s="59"/>
      <c r="G5043" s="59"/>
      <c r="AB5043" s="59"/>
      <c r="AC5043" s="65" t="s">
        <v>20412</v>
      </c>
      <c r="AD5043" s="59"/>
      <c r="AE5043" s="59"/>
      <c r="AF5043" s="59"/>
      <c r="AG5043" s="59"/>
      <c r="AH5043" s="59"/>
      <c r="AI5043" s="59"/>
    </row>
    <row r="5044" spans="1:35" ht="31.5" thickBot="1" x14ac:dyDescent="0.4">
      <c r="A5044" s="58" t="s">
        <v>4996</v>
      </c>
      <c r="B5044" s="58" t="s">
        <v>15904</v>
      </c>
      <c r="C5044" s="58" t="s">
        <v>20050</v>
      </c>
      <c r="D5044" s="59"/>
      <c r="E5044" s="59"/>
      <c r="F5044" s="59"/>
      <c r="G5044" s="59"/>
      <c r="AB5044" s="62" t="s">
        <v>20410</v>
      </c>
      <c r="AC5044" s="65" t="s">
        <v>20412</v>
      </c>
      <c r="AD5044" s="59"/>
      <c r="AE5044" s="59"/>
      <c r="AF5044" s="59"/>
      <c r="AG5044" s="59"/>
      <c r="AH5044" s="59"/>
      <c r="AI5044" s="59"/>
    </row>
    <row r="5045" spans="1:35" ht="31.5" thickBot="1" x14ac:dyDescent="0.4">
      <c r="A5045" s="58" t="s">
        <v>4997</v>
      </c>
      <c r="B5045" s="58" t="s">
        <v>15905</v>
      </c>
      <c r="C5045" s="58" t="s">
        <v>20193</v>
      </c>
      <c r="D5045" s="58" t="s">
        <v>20050</v>
      </c>
      <c r="E5045" s="59"/>
      <c r="F5045" s="59"/>
      <c r="G5045" s="59"/>
      <c r="AB5045" s="59"/>
      <c r="AC5045" s="65" t="s">
        <v>20412</v>
      </c>
      <c r="AD5045" s="59"/>
      <c r="AE5045" s="59"/>
      <c r="AF5045" s="59"/>
      <c r="AG5045" s="59"/>
      <c r="AH5045" s="59"/>
      <c r="AI5045" s="59"/>
    </row>
    <row r="5046" spans="1:35" ht="31.5" thickBot="1" x14ac:dyDescent="0.4">
      <c r="A5046" s="58" t="s">
        <v>4998</v>
      </c>
      <c r="B5046" s="58" t="s">
        <v>15905</v>
      </c>
      <c r="C5046" s="58" t="s">
        <v>20193</v>
      </c>
      <c r="D5046" s="58" t="s">
        <v>20050</v>
      </c>
      <c r="E5046" s="59"/>
      <c r="F5046" s="59"/>
      <c r="G5046" s="59"/>
      <c r="AB5046" s="59"/>
      <c r="AC5046" s="65" t="s">
        <v>20412</v>
      </c>
      <c r="AD5046" s="59"/>
      <c r="AE5046" s="59"/>
      <c r="AF5046" s="59"/>
      <c r="AG5046" s="59"/>
      <c r="AH5046" s="59"/>
      <c r="AI5046" s="59"/>
    </row>
    <row r="5047" spans="1:35" ht="31.5" thickBot="1" x14ac:dyDescent="0.4">
      <c r="A5047" s="58" t="s">
        <v>4999</v>
      </c>
      <c r="B5047" s="58" t="s">
        <v>15905</v>
      </c>
      <c r="C5047" s="58" t="s">
        <v>20193</v>
      </c>
      <c r="D5047" s="58" t="s">
        <v>20050</v>
      </c>
      <c r="E5047" s="59"/>
      <c r="F5047" s="59"/>
      <c r="G5047" s="59"/>
      <c r="AB5047" s="59"/>
      <c r="AC5047" s="65" t="s">
        <v>20412</v>
      </c>
      <c r="AD5047" s="59"/>
      <c r="AE5047" s="59"/>
      <c r="AF5047" s="59"/>
      <c r="AG5047" s="59"/>
      <c r="AH5047" s="59"/>
      <c r="AI5047" s="59"/>
    </row>
    <row r="5048" spans="1:35" ht="31.5" thickBot="1" x14ac:dyDescent="0.4">
      <c r="A5048" s="58" t="s">
        <v>1982</v>
      </c>
      <c r="B5048" s="58" t="s">
        <v>15906</v>
      </c>
      <c r="C5048" s="58" t="s">
        <v>20193</v>
      </c>
      <c r="D5048" s="58" t="s">
        <v>20050</v>
      </c>
      <c r="E5048" s="59"/>
      <c r="F5048" s="59"/>
      <c r="G5048" s="59"/>
      <c r="AB5048" s="59"/>
      <c r="AC5048" s="65" t="s">
        <v>20412</v>
      </c>
      <c r="AD5048" s="59"/>
      <c r="AE5048" s="59"/>
      <c r="AF5048" s="59"/>
      <c r="AG5048" s="59"/>
      <c r="AH5048" s="59"/>
      <c r="AI5048" s="59"/>
    </row>
    <row r="5049" spans="1:35" ht="31.5" thickBot="1" x14ac:dyDescent="0.4">
      <c r="A5049" s="58" t="s">
        <v>5000</v>
      </c>
      <c r="B5049" s="58" t="s">
        <v>15906</v>
      </c>
      <c r="C5049" s="58" t="s">
        <v>20193</v>
      </c>
      <c r="D5049" s="58" t="s">
        <v>20050</v>
      </c>
      <c r="E5049" s="59"/>
      <c r="F5049" s="59"/>
      <c r="G5049" s="59"/>
      <c r="AB5049" s="59"/>
      <c r="AC5049" s="65" t="s">
        <v>20412</v>
      </c>
      <c r="AD5049" s="59"/>
      <c r="AE5049" s="59"/>
      <c r="AF5049" s="59"/>
      <c r="AG5049" s="59"/>
      <c r="AH5049" s="59"/>
      <c r="AI5049" s="59"/>
    </row>
    <row r="5050" spans="1:35" ht="31.5" thickBot="1" x14ac:dyDescent="0.4">
      <c r="A5050" s="58" t="s">
        <v>5001</v>
      </c>
      <c r="B5050" s="58" t="s">
        <v>15907</v>
      </c>
      <c r="C5050" s="58" t="s">
        <v>20193</v>
      </c>
      <c r="D5050" s="58" t="s">
        <v>20050</v>
      </c>
      <c r="E5050" s="59"/>
      <c r="F5050" s="59"/>
      <c r="G5050" s="59"/>
      <c r="AB5050" s="59"/>
      <c r="AC5050" s="65" t="s">
        <v>20412</v>
      </c>
      <c r="AD5050" s="59"/>
      <c r="AE5050" s="59"/>
      <c r="AF5050" s="59"/>
      <c r="AG5050" s="59"/>
      <c r="AH5050" s="59"/>
      <c r="AI5050" s="59"/>
    </row>
    <row r="5051" spans="1:35" ht="31.5" thickBot="1" x14ac:dyDescent="0.4">
      <c r="A5051" s="58" t="s">
        <v>5002</v>
      </c>
      <c r="B5051" s="58" t="s">
        <v>15908</v>
      </c>
      <c r="C5051" s="58" t="s">
        <v>20193</v>
      </c>
      <c r="D5051" s="58" t="s">
        <v>20050</v>
      </c>
      <c r="E5051" s="59"/>
      <c r="F5051" s="59"/>
      <c r="G5051" s="59"/>
      <c r="AB5051" s="59"/>
      <c r="AC5051" s="65" t="s">
        <v>20412</v>
      </c>
      <c r="AD5051" s="59"/>
      <c r="AE5051" s="59"/>
      <c r="AF5051" s="59"/>
      <c r="AG5051" s="59"/>
      <c r="AH5051" s="59"/>
      <c r="AI5051" s="59"/>
    </row>
    <row r="5052" spans="1:35" ht="31.5" thickBot="1" x14ac:dyDescent="0.4">
      <c r="A5052" s="58" t="s">
        <v>5003</v>
      </c>
      <c r="B5052" s="58" t="s">
        <v>15908</v>
      </c>
      <c r="C5052" s="58" t="s">
        <v>20193</v>
      </c>
      <c r="D5052" s="58" t="s">
        <v>20050</v>
      </c>
      <c r="E5052" s="59"/>
      <c r="F5052" s="59"/>
      <c r="G5052" s="59"/>
      <c r="AB5052" s="59"/>
      <c r="AC5052" s="65" t="s">
        <v>20412</v>
      </c>
      <c r="AD5052" s="59"/>
      <c r="AE5052" s="59"/>
      <c r="AF5052" s="59"/>
      <c r="AG5052" s="59"/>
      <c r="AH5052" s="59"/>
      <c r="AI5052" s="59"/>
    </row>
    <row r="5053" spans="1:35" ht="31.5" thickBot="1" x14ac:dyDescent="0.4">
      <c r="A5053" s="58" t="s">
        <v>5004</v>
      </c>
      <c r="B5053" s="58" t="s">
        <v>15909</v>
      </c>
      <c r="C5053" s="58" t="s">
        <v>20193</v>
      </c>
      <c r="D5053" s="58" t="s">
        <v>20050</v>
      </c>
      <c r="E5053" s="59"/>
      <c r="F5053" s="59"/>
      <c r="G5053" s="59"/>
      <c r="AB5053" s="59"/>
      <c r="AC5053" s="65" t="s">
        <v>20412</v>
      </c>
      <c r="AD5053" s="59"/>
      <c r="AE5053" s="59"/>
      <c r="AF5053" s="59"/>
      <c r="AG5053" s="59"/>
      <c r="AH5053" s="59"/>
      <c r="AI5053" s="59"/>
    </row>
    <row r="5054" spans="1:35" ht="31.5" thickBot="1" x14ac:dyDescent="0.4">
      <c r="A5054" s="58" t="s">
        <v>5005</v>
      </c>
      <c r="B5054" s="58" t="s">
        <v>13604</v>
      </c>
      <c r="C5054" s="58" t="s">
        <v>20194</v>
      </c>
      <c r="D5054" s="58" t="s">
        <v>20193</v>
      </c>
      <c r="E5054" s="58" t="s">
        <v>20050</v>
      </c>
      <c r="F5054" s="59"/>
      <c r="G5054" s="59"/>
      <c r="AB5054" s="59"/>
      <c r="AC5054" s="65" t="s">
        <v>20412</v>
      </c>
      <c r="AD5054" s="59"/>
      <c r="AE5054" s="59"/>
      <c r="AF5054" s="59"/>
      <c r="AG5054" s="59"/>
      <c r="AH5054" s="59"/>
      <c r="AI5054" s="59"/>
    </row>
    <row r="5055" spans="1:35" ht="31.5" thickBot="1" x14ac:dyDescent="0.4">
      <c r="A5055" s="58" t="s">
        <v>5006</v>
      </c>
      <c r="B5055" s="58" t="s">
        <v>13605</v>
      </c>
      <c r="C5055" s="58" t="s">
        <v>20194</v>
      </c>
      <c r="D5055" s="58" t="s">
        <v>20193</v>
      </c>
      <c r="E5055" s="58" t="s">
        <v>20050</v>
      </c>
      <c r="F5055" s="59"/>
      <c r="G5055" s="59"/>
      <c r="AB5055" s="59"/>
      <c r="AC5055" s="65" t="s">
        <v>20412</v>
      </c>
      <c r="AD5055" s="59"/>
      <c r="AE5055" s="59"/>
      <c r="AF5055" s="59"/>
      <c r="AG5055" s="59"/>
      <c r="AH5055" s="59"/>
      <c r="AI5055" s="59"/>
    </row>
    <row r="5056" spans="1:35" ht="31.5" thickBot="1" x14ac:dyDescent="0.4">
      <c r="A5056" s="58" t="s">
        <v>5007</v>
      </c>
      <c r="B5056" s="58" t="s">
        <v>13605</v>
      </c>
      <c r="C5056" s="58" t="s">
        <v>20194</v>
      </c>
      <c r="D5056" s="58" t="s">
        <v>20193</v>
      </c>
      <c r="E5056" s="58" t="s">
        <v>20050</v>
      </c>
      <c r="F5056" s="59"/>
      <c r="G5056" s="59"/>
      <c r="AB5056" s="59"/>
      <c r="AC5056" s="65" t="s">
        <v>20412</v>
      </c>
      <c r="AD5056" s="59"/>
      <c r="AE5056" s="59"/>
      <c r="AF5056" s="59"/>
      <c r="AG5056" s="59"/>
      <c r="AH5056" s="59"/>
      <c r="AI5056" s="59"/>
    </row>
    <row r="5057" spans="1:35" ht="31.5" thickBot="1" x14ac:dyDescent="0.4">
      <c r="A5057" s="58" t="s">
        <v>5008</v>
      </c>
      <c r="B5057" s="58" t="s">
        <v>13606</v>
      </c>
      <c r="C5057" s="58" t="s">
        <v>20194</v>
      </c>
      <c r="D5057" s="58" t="s">
        <v>20193</v>
      </c>
      <c r="E5057" s="58" t="s">
        <v>20050</v>
      </c>
      <c r="F5057" s="59"/>
      <c r="G5057" s="59"/>
      <c r="AB5057" s="62" t="s">
        <v>20410</v>
      </c>
      <c r="AC5057" s="65" t="s">
        <v>20412</v>
      </c>
      <c r="AD5057" s="59"/>
      <c r="AE5057" s="59"/>
      <c r="AF5057" s="59"/>
      <c r="AG5057" s="59"/>
      <c r="AH5057" s="59"/>
      <c r="AI5057" s="59"/>
    </row>
    <row r="5058" spans="1:35" ht="31.5" thickBot="1" x14ac:dyDescent="0.4">
      <c r="A5058" s="58" t="s">
        <v>5009</v>
      </c>
      <c r="B5058" s="58" t="s">
        <v>13643</v>
      </c>
      <c r="C5058" s="58" t="s">
        <v>20194</v>
      </c>
      <c r="D5058" s="58" t="s">
        <v>20193</v>
      </c>
      <c r="E5058" s="58" t="s">
        <v>20050</v>
      </c>
      <c r="F5058" s="59"/>
      <c r="G5058" s="59"/>
      <c r="AB5058" s="59"/>
      <c r="AC5058" s="65" t="s">
        <v>20412</v>
      </c>
      <c r="AD5058" s="59"/>
      <c r="AE5058" s="59"/>
      <c r="AF5058" s="59"/>
      <c r="AG5058" s="59"/>
      <c r="AH5058" s="59"/>
      <c r="AI5058" s="59"/>
    </row>
    <row r="5059" spans="1:35" ht="31.5" thickBot="1" x14ac:dyDescent="0.4">
      <c r="A5059" s="58" t="s">
        <v>5010</v>
      </c>
      <c r="B5059" s="58" t="s">
        <v>13643</v>
      </c>
      <c r="C5059" s="58" t="s">
        <v>20194</v>
      </c>
      <c r="D5059" s="58" t="s">
        <v>20193</v>
      </c>
      <c r="E5059" s="58" t="s">
        <v>20050</v>
      </c>
      <c r="F5059" s="59"/>
      <c r="G5059" s="59"/>
      <c r="AB5059" s="59"/>
      <c r="AC5059" s="65" t="s">
        <v>20412</v>
      </c>
      <c r="AD5059" s="59"/>
      <c r="AE5059" s="59"/>
      <c r="AF5059" s="59"/>
      <c r="AG5059" s="59"/>
      <c r="AH5059" s="59"/>
      <c r="AI5059" s="59"/>
    </row>
    <row r="5060" spans="1:35" ht="31.5" thickBot="1" x14ac:dyDescent="0.4">
      <c r="A5060" s="58" t="s">
        <v>5011</v>
      </c>
      <c r="B5060" s="58" t="s">
        <v>13643</v>
      </c>
      <c r="C5060" s="58" t="s">
        <v>20194</v>
      </c>
      <c r="D5060" s="58" t="s">
        <v>20193</v>
      </c>
      <c r="E5060" s="58" t="s">
        <v>20050</v>
      </c>
      <c r="F5060" s="59"/>
      <c r="G5060" s="59"/>
      <c r="AB5060" s="59"/>
      <c r="AC5060" s="65" t="s">
        <v>20412</v>
      </c>
      <c r="AD5060" s="59"/>
      <c r="AE5060" s="59"/>
      <c r="AF5060" s="59"/>
      <c r="AG5060" s="59"/>
      <c r="AH5060" s="59"/>
      <c r="AI5060" s="59"/>
    </row>
    <row r="5061" spans="1:35" ht="31.5" thickBot="1" x14ac:dyDescent="0.4">
      <c r="A5061" s="58" t="s">
        <v>5012</v>
      </c>
      <c r="B5061" s="58" t="s">
        <v>13643</v>
      </c>
      <c r="C5061" s="58" t="s">
        <v>20194</v>
      </c>
      <c r="D5061" s="58" t="s">
        <v>20193</v>
      </c>
      <c r="E5061" s="58" t="s">
        <v>20050</v>
      </c>
      <c r="F5061" s="59"/>
      <c r="G5061" s="59"/>
      <c r="AB5061" s="59"/>
      <c r="AC5061" s="65" t="s">
        <v>20412</v>
      </c>
      <c r="AD5061" s="59"/>
      <c r="AE5061" s="59"/>
      <c r="AF5061" s="59"/>
      <c r="AG5061" s="59"/>
      <c r="AH5061" s="59"/>
      <c r="AI5061" s="59"/>
    </row>
    <row r="5062" spans="1:35" ht="31.5" thickBot="1" x14ac:dyDescent="0.4">
      <c r="A5062" s="58" t="s">
        <v>5013</v>
      </c>
      <c r="B5062" s="58" t="s">
        <v>13643</v>
      </c>
      <c r="C5062" s="58" t="s">
        <v>20194</v>
      </c>
      <c r="D5062" s="58" t="s">
        <v>20193</v>
      </c>
      <c r="E5062" s="58" t="s">
        <v>20050</v>
      </c>
      <c r="F5062" s="59"/>
      <c r="G5062" s="59"/>
      <c r="AB5062" s="59"/>
      <c r="AC5062" s="65" t="s">
        <v>20412</v>
      </c>
      <c r="AD5062" s="59"/>
      <c r="AE5062" s="59"/>
      <c r="AF5062" s="59"/>
      <c r="AG5062" s="59"/>
      <c r="AH5062" s="59"/>
      <c r="AI5062" s="59"/>
    </row>
    <row r="5063" spans="1:35" ht="31.5" thickBot="1" x14ac:dyDescent="0.4">
      <c r="A5063" s="58" t="s">
        <v>5014</v>
      </c>
      <c r="B5063" s="58" t="s">
        <v>13643</v>
      </c>
      <c r="C5063" s="58" t="s">
        <v>20194</v>
      </c>
      <c r="D5063" s="58" t="s">
        <v>20193</v>
      </c>
      <c r="E5063" s="58" t="s">
        <v>20050</v>
      </c>
      <c r="F5063" s="59"/>
      <c r="G5063" s="59"/>
      <c r="AB5063" s="59"/>
      <c r="AC5063" s="65" t="s">
        <v>20412</v>
      </c>
      <c r="AD5063" s="59"/>
      <c r="AE5063" s="59"/>
      <c r="AF5063" s="59"/>
      <c r="AG5063" s="59"/>
      <c r="AH5063" s="59"/>
      <c r="AI5063" s="59"/>
    </row>
    <row r="5064" spans="1:35" ht="31.5" thickBot="1" x14ac:dyDescent="0.4">
      <c r="A5064" s="58" t="s">
        <v>5015</v>
      </c>
      <c r="B5064" s="58" t="s">
        <v>13604</v>
      </c>
      <c r="C5064" s="58" t="s">
        <v>20195</v>
      </c>
      <c r="D5064" s="58" t="s">
        <v>20193</v>
      </c>
      <c r="E5064" s="58" t="s">
        <v>20050</v>
      </c>
      <c r="F5064" s="59"/>
      <c r="G5064" s="59"/>
      <c r="AB5064" s="59"/>
      <c r="AC5064" s="65" t="s">
        <v>20412</v>
      </c>
      <c r="AD5064" s="59"/>
      <c r="AE5064" s="59"/>
      <c r="AF5064" s="59"/>
      <c r="AG5064" s="59"/>
      <c r="AH5064" s="59"/>
      <c r="AI5064" s="59"/>
    </row>
    <row r="5065" spans="1:35" ht="31.5" thickBot="1" x14ac:dyDescent="0.4">
      <c r="A5065" s="58" t="s">
        <v>5016</v>
      </c>
      <c r="B5065" s="58" t="s">
        <v>13604</v>
      </c>
      <c r="C5065" s="58" t="s">
        <v>20195</v>
      </c>
      <c r="D5065" s="58" t="s">
        <v>20193</v>
      </c>
      <c r="E5065" s="58" t="s">
        <v>20050</v>
      </c>
      <c r="F5065" s="59"/>
      <c r="G5065" s="59"/>
      <c r="AB5065" s="59"/>
      <c r="AC5065" s="65" t="s">
        <v>20412</v>
      </c>
      <c r="AD5065" s="59"/>
      <c r="AE5065" s="59"/>
      <c r="AF5065" s="59"/>
      <c r="AG5065" s="59"/>
      <c r="AH5065" s="59"/>
      <c r="AI5065" s="59"/>
    </row>
    <row r="5066" spans="1:35" ht="31.5" thickBot="1" x14ac:dyDescent="0.4">
      <c r="A5066" s="58" t="s">
        <v>5017</v>
      </c>
      <c r="B5066" s="58" t="s">
        <v>15910</v>
      </c>
      <c r="C5066" s="58" t="s">
        <v>20193</v>
      </c>
      <c r="D5066" s="58" t="s">
        <v>20050</v>
      </c>
      <c r="E5066" s="59"/>
      <c r="F5066" s="59"/>
      <c r="G5066" s="59"/>
      <c r="AB5066" s="59"/>
      <c r="AC5066" s="65" t="s">
        <v>20412</v>
      </c>
      <c r="AD5066" s="59"/>
      <c r="AE5066" s="59"/>
      <c r="AF5066" s="59"/>
      <c r="AG5066" s="59"/>
      <c r="AH5066" s="59"/>
      <c r="AI5066" s="59"/>
    </row>
    <row r="5067" spans="1:35" ht="31.5" thickBot="1" x14ac:dyDescent="0.4">
      <c r="A5067" s="58" t="s">
        <v>5018</v>
      </c>
      <c r="B5067" s="58" t="s">
        <v>13604</v>
      </c>
      <c r="C5067" s="58" t="s">
        <v>20196</v>
      </c>
      <c r="D5067" s="58" t="s">
        <v>20193</v>
      </c>
      <c r="E5067" s="58" t="s">
        <v>20050</v>
      </c>
      <c r="F5067" s="59"/>
      <c r="G5067" s="59"/>
      <c r="AB5067" s="59"/>
      <c r="AC5067" s="65" t="s">
        <v>20412</v>
      </c>
      <c r="AD5067" s="59"/>
      <c r="AE5067" s="59"/>
      <c r="AF5067" s="59"/>
      <c r="AG5067" s="59"/>
      <c r="AH5067" s="59"/>
      <c r="AI5067" s="59"/>
    </row>
    <row r="5068" spans="1:35" ht="31.5" thickBot="1" x14ac:dyDescent="0.4">
      <c r="A5068" s="58" t="s">
        <v>5019</v>
      </c>
      <c r="B5068" s="58" t="s">
        <v>13604</v>
      </c>
      <c r="C5068" s="58" t="s">
        <v>20196</v>
      </c>
      <c r="D5068" s="58" t="s">
        <v>20193</v>
      </c>
      <c r="E5068" s="58" t="s">
        <v>20050</v>
      </c>
      <c r="F5068" s="59"/>
      <c r="G5068" s="59"/>
      <c r="AB5068" s="59"/>
      <c r="AC5068" s="65" t="s">
        <v>20412</v>
      </c>
      <c r="AD5068" s="59"/>
      <c r="AE5068" s="59"/>
      <c r="AF5068" s="59"/>
      <c r="AG5068" s="59"/>
      <c r="AH5068" s="59"/>
      <c r="AI5068" s="59"/>
    </row>
    <row r="5069" spans="1:35" ht="31.5" thickBot="1" x14ac:dyDescent="0.4">
      <c r="A5069" s="58" t="s">
        <v>5020</v>
      </c>
      <c r="B5069" s="58" t="s">
        <v>13624</v>
      </c>
      <c r="C5069" s="58" t="s">
        <v>20196</v>
      </c>
      <c r="D5069" s="58" t="s">
        <v>20193</v>
      </c>
      <c r="E5069" s="58" t="s">
        <v>20050</v>
      </c>
      <c r="F5069" s="59"/>
      <c r="G5069" s="59"/>
      <c r="AB5069" s="59"/>
      <c r="AC5069" s="65" t="s">
        <v>20412</v>
      </c>
      <c r="AD5069" s="59"/>
      <c r="AE5069" s="59"/>
      <c r="AF5069" s="59"/>
      <c r="AG5069" s="59"/>
      <c r="AH5069" s="59"/>
      <c r="AI5069" s="59"/>
    </row>
    <row r="5070" spans="1:35" ht="31.5" thickBot="1" x14ac:dyDescent="0.4">
      <c r="A5070" s="58" t="s">
        <v>5021</v>
      </c>
      <c r="B5070" s="58" t="s">
        <v>13624</v>
      </c>
      <c r="C5070" s="58" t="s">
        <v>20197</v>
      </c>
      <c r="D5070" s="58" t="s">
        <v>20393</v>
      </c>
      <c r="E5070" s="58" t="s">
        <v>20050</v>
      </c>
      <c r="F5070" s="59"/>
      <c r="G5070" s="59"/>
      <c r="AB5070" s="59"/>
      <c r="AC5070" s="65" t="s">
        <v>20412</v>
      </c>
      <c r="AD5070" s="59"/>
      <c r="AE5070" s="59"/>
      <c r="AF5070" s="59"/>
      <c r="AG5070" s="59"/>
      <c r="AH5070" s="59"/>
      <c r="AI5070" s="59"/>
    </row>
    <row r="5071" spans="1:35" ht="31.5" thickBot="1" x14ac:dyDescent="0.4">
      <c r="A5071" s="58" t="s">
        <v>5022</v>
      </c>
      <c r="B5071" s="58" t="s">
        <v>13624</v>
      </c>
      <c r="C5071" s="58" t="s">
        <v>20197</v>
      </c>
      <c r="D5071" s="58" t="s">
        <v>20393</v>
      </c>
      <c r="E5071" s="58" t="s">
        <v>20050</v>
      </c>
      <c r="F5071" s="59"/>
      <c r="G5071" s="59"/>
      <c r="AB5071" s="59"/>
      <c r="AC5071" s="65" t="s">
        <v>20412</v>
      </c>
      <c r="AD5071" s="59"/>
      <c r="AE5071" s="59"/>
      <c r="AF5071" s="59"/>
      <c r="AG5071" s="59"/>
      <c r="AH5071" s="59"/>
      <c r="AI5071" s="59"/>
    </row>
    <row r="5072" spans="1:35" ht="31.5" thickBot="1" x14ac:dyDescent="0.4">
      <c r="A5072" s="58" t="s">
        <v>5023</v>
      </c>
      <c r="B5072" s="58" t="s">
        <v>13606</v>
      </c>
      <c r="C5072" s="58" t="s">
        <v>20197</v>
      </c>
      <c r="D5072" s="58" t="s">
        <v>20393</v>
      </c>
      <c r="E5072" s="58" t="s">
        <v>20050</v>
      </c>
      <c r="F5072" s="59"/>
      <c r="G5072" s="59"/>
      <c r="AB5072" s="59"/>
      <c r="AC5072" s="65" t="s">
        <v>20412</v>
      </c>
      <c r="AD5072" s="59"/>
      <c r="AE5072" s="59"/>
      <c r="AF5072" s="59"/>
      <c r="AG5072" s="59"/>
      <c r="AH5072" s="59"/>
      <c r="AI5072" s="59"/>
    </row>
    <row r="5073" spans="1:35" ht="31.5" thickBot="1" x14ac:dyDescent="0.4">
      <c r="A5073" s="58" t="s">
        <v>5024</v>
      </c>
      <c r="B5073" s="58" t="s">
        <v>13607</v>
      </c>
      <c r="C5073" s="58" t="s">
        <v>20197</v>
      </c>
      <c r="D5073" s="58" t="s">
        <v>20393</v>
      </c>
      <c r="E5073" s="58" t="s">
        <v>20050</v>
      </c>
      <c r="F5073" s="59"/>
      <c r="G5073" s="59"/>
      <c r="AB5073" s="59"/>
      <c r="AC5073" s="65" t="s">
        <v>20412</v>
      </c>
      <c r="AD5073" s="59"/>
      <c r="AE5073" s="59"/>
      <c r="AF5073" s="59"/>
      <c r="AG5073" s="59"/>
      <c r="AH5073" s="59"/>
      <c r="AI5073" s="59"/>
    </row>
    <row r="5074" spans="1:35" ht="31.5" thickBot="1" x14ac:dyDescent="0.4">
      <c r="A5074" s="58" t="s">
        <v>5025</v>
      </c>
      <c r="B5074" s="58" t="s">
        <v>13625</v>
      </c>
      <c r="C5074" s="58" t="s">
        <v>20197</v>
      </c>
      <c r="D5074" s="58" t="s">
        <v>20393</v>
      </c>
      <c r="E5074" s="58" t="s">
        <v>20050</v>
      </c>
      <c r="F5074" s="59"/>
      <c r="G5074" s="59"/>
      <c r="AB5074" s="62" t="s">
        <v>20410</v>
      </c>
      <c r="AC5074" s="65" t="s">
        <v>20412</v>
      </c>
      <c r="AD5074" s="59"/>
      <c r="AE5074" s="59"/>
      <c r="AF5074" s="59"/>
      <c r="AG5074" s="59"/>
      <c r="AH5074" s="59"/>
      <c r="AI5074" s="59"/>
    </row>
    <row r="5075" spans="1:35" ht="31.5" thickBot="1" x14ac:dyDescent="0.4">
      <c r="A5075" s="58" t="s">
        <v>5026</v>
      </c>
      <c r="B5075" s="58" t="s">
        <v>13625</v>
      </c>
      <c r="C5075" s="58" t="s">
        <v>20197</v>
      </c>
      <c r="D5075" s="58" t="s">
        <v>20393</v>
      </c>
      <c r="E5075" s="58" t="s">
        <v>20050</v>
      </c>
      <c r="F5075" s="59"/>
      <c r="G5075" s="59"/>
      <c r="AB5075" s="59"/>
      <c r="AC5075" s="65" t="s">
        <v>20412</v>
      </c>
      <c r="AD5075" s="59"/>
      <c r="AE5075" s="59"/>
      <c r="AF5075" s="59"/>
      <c r="AG5075" s="59"/>
      <c r="AH5075" s="59"/>
      <c r="AI5075" s="59"/>
    </row>
    <row r="5076" spans="1:35" ht="31.5" thickBot="1" x14ac:dyDescent="0.4">
      <c r="A5076" s="58" t="s">
        <v>5027</v>
      </c>
      <c r="B5076" s="58" t="s">
        <v>15911</v>
      </c>
      <c r="C5076" s="58" t="s">
        <v>20050</v>
      </c>
      <c r="D5076" s="59"/>
      <c r="E5076" s="59"/>
      <c r="F5076" s="59"/>
      <c r="G5076" s="59"/>
      <c r="AB5076" s="59"/>
      <c r="AC5076" s="65" t="s">
        <v>20412</v>
      </c>
      <c r="AD5076" s="59"/>
      <c r="AE5076" s="59"/>
      <c r="AF5076" s="59"/>
      <c r="AG5076" s="59"/>
      <c r="AH5076" s="59"/>
      <c r="AI5076" s="59"/>
    </row>
    <row r="5077" spans="1:35" ht="31.5" thickBot="1" x14ac:dyDescent="0.4">
      <c r="A5077" s="58" t="s">
        <v>5028</v>
      </c>
      <c r="B5077" s="58" t="s">
        <v>15911</v>
      </c>
      <c r="C5077" s="58" t="s">
        <v>20050</v>
      </c>
      <c r="D5077" s="59"/>
      <c r="E5077" s="59"/>
      <c r="F5077" s="59"/>
      <c r="G5077" s="59"/>
      <c r="AB5077" s="59"/>
      <c r="AC5077" s="65" t="s">
        <v>20412</v>
      </c>
      <c r="AD5077" s="59"/>
      <c r="AE5077" s="59"/>
      <c r="AF5077" s="59"/>
      <c r="AG5077" s="59"/>
      <c r="AH5077" s="59"/>
      <c r="AI5077" s="59"/>
    </row>
    <row r="5078" spans="1:35" ht="31.5" thickBot="1" x14ac:dyDescent="0.4">
      <c r="A5078" s="58" t="s">
        <v>5029</v>
      </c>
      <c r="B5078" s="58" t="s">
        <v>15911</v>
      </c>
      <c r="C5078" s="58" t="s">
        <v>20050</v>
      </c>
      <c r="D5078" s="59"/>
      <c r="E5078" s="59"/>
      <c r="F5078" s="59"/>
      <c r="G5078" s="59"/>
      <c r="AB5078" s="59"/>
      <c r="AC5078" s="65" t="s">
        <v>20412</v>
      </c>
      <c r="AD5078" s="59"/>
      <c r="AE5078" s="59"/>
      <c r="AF5078" s="59"/>
      <c r="AG5078" s="59"/>
      <c r="AH5078" s="59"/>
      <c r="AI5078" s="59"/>
    </row>
    <row r="5079" spans="1:35" ht="31.5" thickBot="1" x14ac:dyDescent="0.4">
      <c r="A5079" s="58" t="s">
        <v>5030</v>
      </c>
      <c r="B5079" s="58" t="s">
        <v>15911</v>
      </c>
      <c r="C5079" s="58" t="s">
        <v>20050</v>
      </c>
      <c r="D5079" s="59"/>
      <c r="E5079" s="59"/>
      <c r="F5079" s="59"/>
      <c r="G5079" s="59"/>
      <c r="AB5079" s="59"/>
      <c r="AC5079" s="65" t="s">
        <v>20412</v>
      </c>
      <c r="AD5079" s="59"/>
      <c r="AE5079" s="59"/>
      <c r="AF5079" s="59"/>
      <c r="AG5079" s="59"/>
      <c r="AH5079" s="59"/>
      <c r="AI5079" s="59"/>
    </row>
    <row r="5080" spans="1:35" ht="31.5" thickBot="1" x14ac:dyDescent="0.4">
      <c r="A5080" s="58" t="s">
        <v>5031</v>
      </c>
      <c r="B5080" s="58" t="s">
        <v>15912</v>
      </c>
      <c r="C5080" s="58" t="s">
        <v>20050</v>
      </c>
      <c r="D5080" s="59"/>
      <c r="E5080" s="59"/>
      <c r="F5080" s="59"/>
      <c r="G5080" s="59"/>
      <c r="AB5080" s="59"/>
      <c r="AC5080" s="65" t="s">
        <v>20412</v>
      </c>
      <c r="AD5080" s="59"/>
      <c r="AE5080" s="59"/>
      <c r="AF5080" s="59"/>
      <c r="AG5080" s="59"/>
      <c r="AH5080" s="59"/>
      <c r="AI5080" s="59"/>
    </row>
    <row r="5081" spans="1:35" ht="31.5" thickBot="1" x14ac:dyDescent="0.4">
      <c r="A5081" s="58" t="s">
        <v>5032</v>
      </c>
      <c r="B5081" s="58" t="s">
        <v>15912</v>
      </c>
      <c r="C5081" s="58" t="s">
        <v>20050</v>
      </c>
      <c r="D5081" s="59"/>
      <c r="E5081" s="59"/>
      <c r="F5081" s="59"/>
      <c r="G5081" s="59"/>
      <c r="AB5081" s="59"/>
      <c r="AC5081" s="65" t="s">
        <v>20412</v>
      </c>
      <c r="AD5081" s="59"/>
      <c r="AE5081" s="59"/>
      <c r="AF5081" s="59"/>
      <c r="AG5081" s="59"/>
      <c r="AH5081" s="59"/>
      <c r="AI5081" s="59"/>
    </row>
    <row r="5082" spans="1:35" ht="31.5" thickBot="1" x14ac:dyDescent="0.4">
      <c r="A5082" s="58" t="s">
        <v>5033</v>
      </c>
      <c r="B5082" s="58" t="s">
        <v>15912</v>
      </c>
      <c r="C5082" s="58" t="s">
        <v>20050</v>
      </c>
      <c r="D5082" s="59"/>
      <c r="E5082" s="59"/>
      <c r="F5082" s="59"/>
      <c r="G5082" s="59"/>
      <c r="AB5082" s="59"/>
      <c r="AC5082" s="65" t="s">
        <v>20412</v>
      </c>
      <c r="AD5082" s="59"/>
      <c r="AE5082" s="59"/>
      <c r="AF5082" s="59"/>
      <c r="AG5082" s="59"/>
      <c r="AH5082" s="59"/>
      <c r="AI5082" s="59"/>
    </row>
    <row r="5083" spans="1:35" ht="31.5" thickBot="1" x14ac:dyDescent="0.4">
      <c r="A5083" s="58" t="s">
        <v>5034</v>
      </c>
      <c r="B5083" s="58" t="s">
        <v>15912</v>
      </c>
      <c r="C5083" s="58" t="s">
        <v>20050</v>
      </c>
      <c r="D5083" s="59"/>
      <c r="E5083" s="59"/>
      <c r="F5083" s="59"/>
      <c r="G5083" s="59"/>
      <c r="AB5083" s="62" t="s">
        <v>20410</v>
      </c>
      <c r="AC5083" s="65" t="s">
        <v>20412</v>
      </c>
      <c r="AD5083" s="59"/>
      <c r="AE5083" s="59"/>
      <c r="AF5083" s="59"/>
      <c r="AG5083" s="59"/>
      <c r="AH5083" s="59"/>
      <c r="AI5083" s="59"/>
    </row>
    <row r="5084" spans="1:35" ht="31.5" thickBot="1" x14ac:dyDescent="0.4">
      <c r="A5084" s="58" t="s">
        <v>5035</v>
      </c>
      <c r="B5084" s="58" t="s">
        <v>15912</v>
      </c>
      <c r="C5084" s="58" t="s">
        <v>20050</v>
      </c>
      <c r="D5084" s="59"/>
      <c r="E5084" s="59"/>
      <c r="F5084" s="59"/>
      <c r="G5084" s="59"/>
      <c r="AB5084" s="62" t="s">
        <v>20410</v>
      </c>
      <c r="AC5084" s="65" t="s">
        <v>20412</v>
      </c>
      <c r="AD5084" s="59"/>
      <c r="AE5084" s="59"/>
      <c r="AF5084" s="59"/>
      <c r="AG5084" s="59"/>
      <c r="AH5084" s="59"/>
      <c r="AI5084" s="59"/>
    </row>
    <row r="5085" spans="1:35" ht="31.5" thickBot="1" x14ac:dyDescent="0.4">
      <c r="A5085" s="58" t="s">
        <v>5036</v>
      </c>
      <c r="B5085" s="58" t="s">
        <v>15913</v>
      </c>
      <c r="C5085" s="58" t="s">
        <v>20050</v>
      </c>
      <c r="D5085" s="59"/>
      <c r="E5085" s="59"/>
      <c r="F5085" s="59"/>
      <c r="G5085" s="59"/>
      <c r="AB5085" s="59"/>
      <c r="AC5085" s="65" t="s">
        <v>20412</v>
      </c>
      <c r="AD5085" s="59"/>
      <c r="AE5085" s="59"/>
      <c r="AF5085" s="59"/>
      <c r="AG5085" s="59"/>
      <c r="AH5085" s="59"/>
      <c r="AI5085" s="59"/>
    </row>
    <row r="5086" spans="1:35" ht="31.5" thickBot="1" x14ac:dyDescent="0.4">
      <c r="A5086" s="58" t="s">
        <v>5037</v>
      </c>
      <c r="B5086" s="58" t="s">
        <v>15913</v>
      </c>
      <c r="C5086" s="58" t="s">
        <v>20050</v>
      </c>
      <c r="D5086" s="59"/>
      <c r="E5086" s="59"/>
      <c r="F5086" s="59"/>
      <c r="G5086" s="59"/>
      <c r="AB5086" s="62" t="s">
        <v>20410</v>
      </c>
      <c r="AC5086" s="65" t="s">
        <v>20412</v>
      </c>
      <c r="AD5086" s="59"/>
      <c r="AE5086" s="59"/>
      <c r="AF5086" s="59"/>
      <c r="AG5086" s="59"/>
      <c r="AH5086" s="59"/>
      <c r="AI5086" s="59"/>
    </row>
    <row r="5087" spans="1:35" ht="31.5" thickBot="1" x14ac:dyDescent="0.4">
      <c r="A5087" s="58" t="s">
        <v>5038</v>
      </c>
      <c r="B5087" s="58" t="s">
        <v>15914</v>
      </c>
      <c r="C5087" s="58" t="s">
        <v>20050</v>
      </c>
      <c r="D5087" s="59"/>
      <c r="E5087" s="59"/>
      <c r="F5087" s="59"/>
      <c r="G5087" s="59"/>
      <c r="AB5087" s="59"/>
      <c r="AC5087" s="65" t="s">
        <v>20412</v>
      </c>
      <c r="AD5087" s="59"/>
      <c r="AE5087" s="59"/>
      <c r="AF5087" s="59"/>
      <c r="AG5087" s="59"/>
      <c r="AH5087" s="59"/>
      <c r="AI5087" s="59"/>
    </row>
    <row r="5088" spans="1:35" ht="31.5" thickBot="1" x14ac:dyDescent="0.4">
      <c r="A5088" s="58" t="s">
        <v>5039</v>
      </c>
      <c r="B5088" s="58" t="s">
        <v>15914</v>
      </c>
      <c r="C5088" s="58" t="s">
        <v>20050</v>
      </c>
      <c r="D5088" s="59"/>
      <c r="E5088" s="59"/>
      <c r="F5088" s="59"/>
      <c r="G5088" s="59"/>
      <c r="AB5088" s="62" t="s">
        <v>20410</v>
      </c>
      <c r="AC5088" s="65" t="s">
        <v>20412</v>
      </c>
      <c r="AD5088" s="59"/>
      <c r="AE5088" s="59"/>
      <c r="AF5088" s="59"/>
      <c r="AG5088" s="59"/>
      <c r="AH5088" s="59"/>
      <c r="AI5088" s="59"/>
    </row>
    <row r="5089" spans="1:35" ht="31.5" thickBot="1" x14ac:dyDescent="0.4">
      <c r="A5089" s="58" t="s">
        <v>5040</v>
      </c>
      <c r="B5089" s="58" t="s">
        <v>15914</v>
      </c>
      <c r="C5089" s="58" t="s">
        <v>20050</v>
      </c>
      <c r="D5089" s="59"/>
      <c r="E5089" s="59"/>
      <c r="F5089" s="59"/>
      <c r="G5089" s="59"/>
      <c r="AB5089" s="62" t="s">
        <v>20410</v>
      </c>
      <c r="AC5089" s="65" t="s">
        <v>20412</v>
      </c>
      <c r="AD5089" s="59"/>
      <c r="AE5089" s="59"/>
      <c r="AF5089" s="59"/>
      <c r="AG5089" s="59"/>
      <c r="AH5089" s="59"/>
      <c r="AI5089" s="59"/>
    </row>
    <row r="5090" spans="1:35" ht="31.5" thickBot="1" x14ac:dyDescent="0.4">
      <c r="A5090" s="58" t="s">
        <v>5041</v>
      </c>
      <c r="B5090" s="58" t="s">
        <v>15915</v>
      </c>
      <c r="C5090" s="58" t="s">
        <v>20108</v>
      </c>
      <c r="D5090" s="58" t="s">
        <v>20050</v>
      </c>
      <c r="E5090" s="59"/>
      <c r="F5090" s="59"/>
      <c r="G5090" s="59"/>
      <c r="AB5090" s="59"/>
      <c r="AC5090" s="65" t="s">
        <v>20412</v>
      </c>
      <c r="AD5090" s="59"/>
      <c r="AE5090" s="59"/>
      <c r="AF5090" s="59"/>
      <c r="AG5090" s="59"/>
      <c r="AH5090" s="59"/>
      <c r="AI5090" s="59"/>
    </row>
    <row r="5091" spans="1:35" ht="31.5" thickBot="1" x14ac:dyDescent="0.4">
      <c r="A5091" s="58" t="s">
        <v>5042</v>
      </c>
      <c r="B5091" s="58" t="s">
        <v>15915</v>
      </c>
      <c r="C5091" s="58" t="s">
        <v>20108</v>
      </c>
      <c r="D5091" s="58" t="s">
        <v>20050</v>
      </c>
      <c r="E5091" s="59"/>
      <c r="F5091" s="59"/>
      <c r="G5091" s="59"/>
      <c r="AB5091" s="59"/>
      <c r="AC5091" s="65" t="s">
        <v>20412</v>
      </c>
      <c r="AD5091" s="59"/>
      <c r="AE5091" s="59"/>
      <c r="AF5091" s="59"/>
      <c r="AG5091" s="59"/>
      <c r="AH5091" s="59"/>
      <c r="AI5091" s="59"/>
    </row>
    <row r="5092" spans="1:35" ht="31.5" thickBot="1" x14ac:dyDescent="0.4">
      <c r="A5092" s="58" t="s">
        <v>5043</v>
      </c>
      <c r="B5092" s="58" t="s">
        <v>15915</v>
      </c>
      <c r="C5092" s="58" t="s">
        <v>20108</v>
      </c>
      <c r="D5092" s="58" t="s">
        <v>20050</v>
      </c>
      <c r="E5092" s="59"/>
      <c r="F5092" s="59"/>
      <c r="G5092" s="59"/>
      <c r="AB5092" s="59"/>
      <c r="AC5092" s="65" t="s">
        <v>20412</v>
      </c>
      <c r="AD5092" s="59"/>
      <c r="AE5092" s="59"/>
      <c r="AF5092" s="59"/>
      <c r="AG5092" s="59"/>
      <c r="AH5092" s="59"/>
      <c r="AI5092" s="59"/>
    </row>
    <row r="5093" spans="1:35" ht="31.5" thickBot="1" x14ac:dyDescent="0.4">
      <c r="A5093" s="58" t="s">
        <v>5044</v>
      </c>
      <c r="B5093" s="58" t="s">
        <v>15915</v>
      </c>
      <c r="C5093" s="58" t="s">
        <v>20108</v>
      </c>
      <c r="D5093" s="58" t="s">
        <v>20050</v>
      </c>
      <c r="E5093" s="59"/>
      <c r="F5093" s="59"/>
      <c r="G5093" s="59"/>
      <c r="AB5093" s="59"/>
      <c r="AC5093" s="65" t="s">
        <v>20412</v>
      </c>
      <c r="AD5093" s="59"/>
      <c r="AE5093" s="59"/>
      <c r="AF5093" s="59"/>
      <c r="AG5093" s="59"/>
      <c r="AH5093" s="59"/>
      <c r="AI5093" s="59"/>
    </row>
    <row r="5094" spans="1:35" ht="31.5" thickBot="1" x14ac:dyDescent="0.4">
      <c r="A5094" s="58" t="s">
        <v>5045</v>
      </c>
      <c r="B5094" s="58" t="s">
        <v>15916</v>
      </c>
      <c r="C5094" s="58" t="s">
        <v>20108</v>
      </c>
      <c r="D5094" s="58" t="s">
        <v>20050</v>
      </c>
      <c r="E5094" s="59"/>
      <c r="F5094" s="59"/>
      <c r="G5094" s="59"/>
      <c r="AB5094" s="59"/>
      <c r="AC5094" s="65" t="s">
        <v>20412</v>
      </c>
      <c r="AD5094" s="59"/>
      <c r="AE5094" s="59"/>
      <c r="AF5094" s="59"/>
      <c r="AG5094" s="59"/>
      <c r="AH5094" s="59"/>
      <c r="AI5094" s="59"/>
    </row>
    <row r="5095" spans="1:35" ht="31.5" thickBot="1" x14ac:dyDescent="0.4">
      <c r="A5095" s="58" t="s">
        <v>5046</v>
      </c>
      <c r="B5095" s="58" t="s">
        <v>15917</v>
      </c>
      <c r="C5095" s="58" t="s">
        <v>20108</v>
      </c>
      <c r="D5095" s="58" t="s">
        <v>20050</v>
      </c>
      <c r="E5095" s="59"/>
      <c r="F5095" s="59"/>
      <c r="G5095" s="59"/>
      <c r="AB5095" s="59"/>
      <c r="AC5095" s="65" t="s">
        <v>20412</v>
      </c>
      <c r="AD5095" s="59"/>
      <c r="AE5095" s="59"/>
      <c r="AF5095" s="59"/>
      <c r="AG5095" s="59"/>
      <c r="AH5095" s="59"/>
      <c r="AI5095" s="59"/>
    </row>
    <row r="5096" spans="1:35" ht="31.5" thickBot="1" x14ac:dyDescent="0.4">
      <c r="A5096" s="58" t="s">
        <v>5047</v>
      </c>
      <c r="B5096" s="58" t="s">
        <v>15917</v>
      </c>
      <c r="C5096" s="58" t="s">
        <v>20108</v>
      </c>
      <c r="D5096" s="58" t="s">
        <v>20050</v>
      </c>
      <c r="E5096" s="59"/>
      <c r="F5096" s="59"/>
      <c r="G5096" s="59"/>
      <c r="AB5096" s="59"/>
      <c r="AC5096" s="65" t="s">
        <v>20412</v>
      </c>
      <c r="AD5096" s="59"/>
      <c r="AE5096" s="59"/>
      <c r="AF5096" s="59"/>
      <c r="AG5096" s="59"/>
      <c r="AH5096" s="59"/>
      <c r="AI5096" s="59"/>
    </row>
    <row r="5097" spans="1:35" ht="31.5" thickBot="1" x14ac:dyDescent="0.4">
      <c r="A5097" s="58" t="s">
        <v>5048</v>
      </c>
      <c r="B5097" s="58" t="s">
        <v>15917</v>
      </c>
      <c r="C5097" s="58" t="s">
        <v>20108</v>
      </c>
      <c r="D5097" s="58" t="s">
        <v>20050</v>
      </c>
      <c r="E5097" s="59"/>
      <c r="F5097" s="59"/>
      <c r="G5097" s="59"/>
      <c r="AB5097" s="59"/>
      <c r="AC5097" s="65" t="s">
        <v>20412</v>
      </c>
      <c r="AD5097" s="59"/>
      <c r="AE5097" s="59"/>
      <c r="AF5097" s="59"/>
      <c r="AG5097" s="59"/>
      <c r="AH5097" s="59"/>
      <c r="AI5097" s="59"/>
    </row>
    <row r="5098" spans="1:35" ht="31.5" thickBot="1" x14ac:dyDescent="0.4">
      <c r="A5098" s="58" t="s">
        <v>5049</v>
      </c>
      <c r="B5098" s="58" t="s">
        <v>15917</v>
      </c>
      <c r="C5098" s="58" t="s">
        <v>20108</v>
      </c>
      <c r="D5098" s="58" t="s">
        <v>20050</v>
      </c>
      <c r="E5098" s="59"/>
      <c r="F5098" s="59"/>
      <c r="G5098" s="59"/>
      <c r="AB5098" s="59"/>
      <c r="AC5098" s="65" t="s">
        <v>20412</v>
      </c>
      <c r="AD5098" s="59"/>
      <c r="AE5098" s="59"/>
      <c r="AF5098" s="59"/>
      <c r="AG5098" s="59"/>
      <c r="AH5098" s="59"/>
      <c r="AI5098" s="59"/>
    </row>
    <row r="5099" spans="1:35" ht="31.5" thickBot="1" x14ac:dyDescent="0.4">
      <c r="A5099" s="58" t="s">
        <v>5050</v>
      </c>
      <c r="B5099" s="58" t="s">
        <v>15917</v>
      </c>
      <c r="C5099" s="58" t="s">
        <v>20108</v>
      </c>
      <c r="D5099" s="58" t="s">
        <v>20050</v>
      </c>
      <c r="E5099" s="59"/>
      <c r="F5099" s="59"/>
      <c r="G5099" s="59"/>
      <c r="AB5099" s="59"/>
      <c r="AC5099" s="65" t="s">
        <v>20412</v>
      </c>
      <c r="AD5099" s="59"/>
      <c r="AE5099" s="59"/>
      <c r="AF5099" s="59"/>
      <c r="AG5099" s="59"/>
      <c r="AH5099" s="59"/>
      <c r="AI5099" s="59"/>
    </row>
    <row r="5100" spans="1:35" ht="31.5" thickBot="1" x14ac:dyDescent="0.4">
      <c r="A5100" s="58" t="s">
        <v>5051</v>
      </c>
      <c r="B5100" s="58" t="s">
        <v>15918</v>
      </c>
      <c r="C5100" s="58" t="s">
        <v>20108</v>
      </c>
      <c r="D5100" s="58" t="s">
        <v>20050</v>
      </c>
      <c r="E5100" s="59"/>
      <c r="F5100" s="59"/>
      <c r="G5100" s="59"/>
      <c r="AB5100" s="59"/>
      <c r="AC5100" s="65" t="s">
        <v>20412</v>
      </c>
      <c r="AD5100" s="59"/>
      <c r="AE5100" s="59"/>
      <c r="AF5100" s="59"/>
      <c r="AG5100" s="59"/>
      <c r="AH5100" s="59"/>
      <c r="AI5100" s="59"/>
    </row>
    <row r="5101" spans="1:35" ht="31.5" thickBot="1" x14ac:dyDescent="0.4">
      <c r="A5101" s="58" t="s">
        <v>5052</v>
      </c>
      <c r="B5101" s="58" t="s">
        <v>15919</v>
      </c>
      <c r="C5101" s="58" t="s">
        <v>20108</v>
      </c>
      <c r="D5101" s="58" t="s">
        <v>20050</v>
      </c>
      <c r="E5101" s="59"/>
      <c r="F5101" s="59"/>
      <c r="G5101" s="59"/>
      <c r="AB5101" s="62" t="s">
        <v>20410</v>
      </c>
      <c r="AC5101" s="65" t="s">
        <v>20412</v>
      </c>
      <c r="AD5101" s="59"/>
      <c r="AE5101" s="59"/>
      <c r="AF5101" s="59"/>
      <c r="AG5101" s="59"/>
      <c r="AH5101" s="59"/>
      <c r="AI5101" s="59"/>
    </row>
    <row r="5102" spans="1:35" ht="31.5" thickBot="1" x14ac:dyDescent="0.4">
      <c r="A5102" s="58" t="s">
        <v>3319</v>
      </c>
      <c r="B5102" s="58" t="s">
        <v>15920</v>
      </c>
      <c r="C5102" s="58" t="s">
        <v>20108</v>
      </c>
      <c r="D5102" s="58" t="s">
        <v>20050</v>
      </c>
      <c r="E5102" s="59"/>
      <c r="F5102" s="59"/>
      <c r="G5102" s="59"/>
      <c r="AB5102" s="59"/>
      <c r="AC5102" s="65" t="s">
        <v>20412</v>
      </c>
      <c r="AD5102" s="59"/>
      <c r="AE5102" s="59"/>
      <c r="AF5102" s="59"/>
      <c r="AG5102" s="59"/>
      <c r="AH5102" s="59"/>
      <c r="AI5102" s="59"/>
    </row>
    <row r="5103" spans="1:35" ht="31.5" thickBot="1" x14ac:dyDescent="0.4">
      <c r="A5103" s="58" t="s">
        <v>5053</v>
      </c>
      <c r="B5103" s="58" t="s">
        <v>15920</v>
      </c>
      <c r="C5103" s="58" t="s">
        <v>20108</v>
      </c>
      <c r="D5103" s="58" t="s">
        <v>20050</v>
      </c>
      <c r="E5103" s="59"/>
      <c r="F5103" s="59"/>
      <c r="G5103" s="59"/>
      <c r="AB5103" s="59"/>
      <c r="AC5103" s="65" t="s">
        <v>20412</v>
      </c>
      <c r="AD5103" s="59"/>
      <c r="AE5103" s="59"/>
      <c r="AF5103" s="59"/>
      <c r="AG5103" s="59"/>
      <c r="AH5103" s="59"/>
      <c r="AI5103" s="59"/>
    </row>
    <row r="5104" spans="1:35" ht="31.5" thickBot="1" x14ac:dyDescent="0.4">
      <c r="A5104" s="58" t="s">
        <v>5054</v>
      </c>
      <c r="B5104" s="58" t="s">
        <v>15921</v>
      </c>
      <c r="C5104" s="58" t="s">
        <v>20108</v>
      </c>
      <c r="D5104" s="58" t="s">
        <v>20050</v>
      </c>
      <c r="E5104" s="59"/>
      <c r="F5104" s="59"/>
      <c r="G5104" s="59"/>
      <c r="AB5104" s="62" t="s">
        <v>20410</v>
      </c>
      <c r="AC5104" s="65" t="s">
        <v>20412</v>
      </c>
      <c r="AD5104" s="59"/>
      <c r="AE5104" s="59"/>
      <c r="AF5104" s="59"/>
      <c r="AG5104" s="59"/>
      <c r="AH5104" s="59"/>
      <c r="AI5104" s="59"/>
    </row>
    <row r="5105" spans="1:35" ht="31.5" thickBot="1" x14ac:dyDescent="0.4">
      <c r="A5105" s="58" t="s">
        <v>5055</v>
      </c>
      <c r="B5105" s="58" t="s">
        <v>15921</v>
      </c>
      <c r="C5105" s="58" t="s">
        <v>20108</v>
      </c>
      <c r="D5105" s="58" t="s">
        <v>20050</v>
      </c>
      <c r="E5105" s="59"/>
      <c r="F5105" s="59"/>
      <c r="G5105" s="59"/>
      <c r="AB5105" s="59"/>
      <c r="AC5105" s="65" t="s">
        <v>20412</v>
      </c>
      <c r="AD5105" s="59"/>
      <c r="AE5105" s="59"/>
      <c r="AF5105" s="59"/>
      <c r="AG5105" s="59"/>
      <c r="AH5105" s="59"/>
      <c r="AI5105" s="59"/>
    </row>
    <row r="5106" spans="1:35" ht="31.5" thickBot="1" x14ac:dyDescent="0.4">
      <c r="A5106" s="58" t="s">
        <v>5056</v>
      </c>
      <c r="B5106" s="58" t="s">
        <v>15922</v>
      </c>
      <c r="C5106" s="58" t="s">
        <v>20108</v>
      </c>
      <c r="D5106" s="58" t="s">
        <v>20050</v>
      </c>
      <c r="E5106" s="59"/>
      <c r="F5106" s="59"/>
      <c r="G5106" s="59"/>
      <c r="AB5106" s="59"/>
      <c r="AC5106" s="65" t="s">
        <v>20412</v>
      </c>
      <c r="AD5106" s="59"/>
      <c r="AE5106" s="59"/>
      <c r="AF5106" s="59"/>
      <c r="AG5106" s="59"/>
      <c r="AH5106" s="59"/>
      <c r="AI5106" s="59"/>
    </row>
    <row r="5107" spans="1:35" ht="31.5" thickBot="1" x14ac:dyDescent="0.4">
      <c r="A5107" s="58" t="s">
        <v>5057</v>
      </c>
      <c r="B5107" s="58" t="s">
        <v>15923</v>
      </c>
      <c r="C5107" s="58" t="s">
        <v>20108</v>
      </c>
      <c r="D5107" s="58" t="s">
        <v>20050</v>
      </c>
      <c r="E5107" s="59"/>
      <c r="F5107" s="59"/>
      <c r="G5107" s="59"/>
      <c r="AB5107" s="62" t="s">
        <v>20410</v>
      </c>
      <c r="AC5107" s="65" t="s">
        <v>20412</v>
      </c>
      <c r="AD5107" s="59"/>
      <c r="AE5107" s="59"/>
      <c r="AF5107" s="59"/>
      <c r="AG5107" s="59"/>
      <c r="AH5107" s="59"/>
      <c r="AI5107" s="59"/>
    </row>
    <row r="5108" spans="1:35" ht="31.5" thickBot="1" x14ac:dyDescent="0.4">
      <c r="A5108" s="58" t="s">
        <v>5058</v>
      </c>
      <c r="B5108" s="58" t="s">
        <v>15923</v>
      </c>
      <c r="C5108" s="58" t="s">
        <v>20108</v>
      </c>
      <c r="D5108" s="58" t="s">
        <v>20050</v>
      </c>
      <c r="E5108" s="59"/>
      <c r="F5108" s="59"/>
      <c r="G5108" s="59"/>
      <c r="AB5108" s="62" t="s">
        <v>20410</v>
      </c>
      <c r="AC5108" s="65" t="s">
        <v>20412</v>
      </c>
      <c r="AD5108" s="59"/>
      <c r="AE5108" s="59"/>
      <c r="AF5108" s="59"/>
      <c r="AG5108" s="59"/>
      <c r="AH5108" s="59"/>
      <c r="AI5108" s="59"/>
    </row>
    <row r="5109" spans="1:35" ht="31.5" thickBot="1" x14ac:dyDescent="0.4">
      <c r="A5109" s="58" t="s">
        <v>5059</v>
      </c>
      <c r="B5109" s="58" t="s">
        <v>15924</v>
      </c>
      <c r="C5109" s="58" t="s">
        <v>20108</v>
      </c>
      <c r="D5109" s="58" t="s">
        <v>20050</v>
      </c>
      <c r="E5109" s="59"/>
      <c r="F5109" s="59"/>
      <c r="G5109" s="59"/>
      <c r="AB5109" s="62" t="s">
        <v>20410</v>
      </c>
      <c r="AC5109" s="65" t="s">
        <v>20412</v>
      </c>
      <c r="AD5109" s="59"/>
      <c r="AE5109" s="59"/>
      <c r="AF5109" s="59"/>
      <c r="AG5109" s="59"/>
      <c r="AH5109" s="59"/>
      <c r="AI5109" s="59"/>
    </row>
    <row r="5110" spans="1:35" ht="31.5" thickBot="1" x14ac:dyDescent="0.4">
      <c r="A5110" s="58" t="s">
        <v>5060</v>
      </c>
      <c r="B5110" s="58" t="s">
        <v>15925</v>
      </c>
      <c r="C5110" s="58" t="s">
        <v>20108</v>
      </c>
      <c r="D5110" s="58" t="s">
        <v>20050</v>
      </c>
      <c r="E5110" s="59"/>
      <c r="F5110" s="59"/>
      <c r="G5110" s="59"/>
      <c r="AB5110" s="62" t="s">
        <v>20410</v>
      </c>
      <c r="AC5110" s="65" t="s">
        <v>20412</v>
      </c>
      <c r="AD5110" s="59"/>
      <c r="AE5110" s="59"/>
      <c r="AF5110" s="59"/>
      <c r="AG5110" s="59"/>
      <c r="AH5110" s="59"/>
      <c r="AI5110" s="59"/>
    </row>
    <row r="5111" spans="1:35" ht="31.5" thickBot="1" x14ac:dyDescent="0.4">
      <c r="A5111" s="58" t="s">
        <v>5061</v>
      </c>
      <c r="B5111" s="58" t="s">
        <v>15926</v>
      </c>
      <c r="C5111" s="58" t="s">
        <v>20108</v>
      </c>
      <c r="D5111" s="58" t="s">
        <v>20050</v>
      </c>
      <c r="E5111" s="59"/>
      <c r="F5111" s="59"/>
      <c r="G5111" s="59"/>
      <c r="AB5111" s="62" t="s">
        <v>20410</v>
      </c>
      <c r="AC5111" s="65" t="s">
        <v>20412</v>
      </c>
      <c r="AD5111" s="59"/>
      <c r="AE5111" s="59"/>
      <c r="AF5111" s="59"/>
      <c r="AG5111" s="59"/>
      <c r="AH5111" s="59"/>
      <c r="AI5111" s="59"/>
    </row>
    <row r="5112" spans="1:35" ht="31.5" thickBot="1" x14ac:dyDescent="0.4">
      <c r="A5112" s="58" t="s">
        <v>5062</v>
      </c>
      <c r="B5112" s="58" t="s">
        <v>15926</v>
      </c>
      <c r="C5112" s="58" t="s">
        <v>20108</v>
      </c>
      <c r="D5112" s="58" t="s">
        <v>20050</v>
      </c>
      <c r="E5112" s="59"/>
      <c r="F5112" s="59"/>
      <c r="G5112" s="59"/>
      <c r="AB5112" s="62" t="s">
        <v>20410</v>
      </c>
      <c r="AC5112" s="65" t="s">
        <v>20412</v>
      </c>
      <c r="AD5112" s="59"/>
      <c r="AE5112" s="59"/>
      <c r="AF5112" s="59"/>
      <c r="AG5112" s="59"/>
      <c r="AH5112" s="59"/>
      <c r="AI5112" s="59"/>
    </row>
    <row r="5113" spans="1:35" ht="31.5" thickBot="1" x14ac:dyDescent="0.4">
      <c r="A5113" s="58" t="s">
        <v>5063</v>
      </c>
      <c r="B5113" s="58" t="s">
        <v>15926</v>
      </c>
      <c r="C5113" s="58" t="s">
        <v>20108</v>
      </c>
      <c r="D5113" s="58" t="s">
        <v>20050</v>
      </c>
      <c r="E5113" s="59"/>
      <c r="F5113" s="59"/>
      <c r="G5113" s="59"/>
      <c r="AB5113" s="62" t="s">
        <v>20410</v>
      </c>
      <c r="AC5113" s="65" t="s">
        <v>20412</v>
      </c>
      <c r="AD5113" s="59"/>
      <c r="AE5113" s="59"/>
      <c r="AF5113" s="59"/>
      <c r="AG5113" s="59"/>
      <c r="AH5113" s="59"/>
      <c r="AI5113" s="59"/>
    </row>
    <row r="5114" spans="1:35" ht="31.5" thickBot="1" x14ac:dyDescent="0.4">
      <c r="A5114" s="58" t="s">
        <v>5064</v>
      </c>
      <c r="B5114" s="58" t="s">
        <v>15927</v>
      </c>
      <c r="C5114" s="58" t="s">
        <v>20108</v>
      </c>
      <c r="D5114" s="58" t="s">
        <v>20050</v>
      </c>
      <c r="E5114" s="59"/>
      <c r="F5114" s="59"/>
      <c r="G5114" s="59"/>
      <c r="AB5114" s="59"/>
      <c r="AC5114" s="65" t="s">
        <v>20412</v>
      </c>
      <c r="AD5114" s="59"/>
      <c r="AE5114" s="59"/>
      <c r="AF5114" s="59"/>
      <c r="AG5114" s="59"/>
      <c r="AH5114" s="59"/>
      <c r="AI5114" s="59"/>
    </row>
    <row r="5115" spans="1:35" ht="31.5" thickBot="1" x14ac:dyDescent="0.4">
      <c r="A5115" s="58" t="s">
        <v>5065</v>
      </c>
      <c r="B5115" s="58" t="s">
        <v>15927</v>
      </c>
      <c r="C5115" s="58" t="s">
        <v>20108</v>
      </c>
      <c r="D5115" s="58" t="s">
        <v>20050</v>
      </c>
      <c r="E5115" s="59"/>
      <c r="F5115" s="59"/>
      <c r="G5115" s="59"/>
      <c r="AB5115" s="59"/>
      <c r="AC5115" s="65" t="s">
        <v>20412</v>
      </c>
      <c r="AD5115" s="59"/>
      <c r="AE5115" s="59"/>
      <c r="AF5115" s="59"/>
      <c r="AG5115" s="59"/>
      <c r="AH5115" s="59"/>
      <c r="AI5115" s="59"/>
    </row>
    <row r="5116" spans="1:35" ht="31.5" thickBot="1" x14ac:dyDescent="0.4">
      <c r="A5116" s="58" t="s">
        <v>5066</v>
      </c>
      <c r="B5116" s="58" t="s">
        <v>15928</v>
      </c>
      <c r="C5116" s="58" t="s">
        <v>20108</v>
      </c>
      <c r="D5116" s="58" t="s">
        <v>20050</v>
      </c>
      <c r="E5116" s="59"/>
      <c r="F5116" s="59"/>
      <c r="G5116" s="59"/>
      <c r="AB5116" s="62" t="s">
        <v>20410</v>
      </c>
      <c r="AC5116" s="65" t="s">
        <v>20412</v>
      </c>
      <c r="AD5116" s="59"/>
      <c r="AE5116" s="59"/>
      <c r="AF5116" s="59"/>
      <c r="AG5116" s="59"/>
      <c r="AH5116" s="59"/>
      <c r="AI5116" s="59"/>
    </row>
    <row r="5117" spans="1:35" ht="31.5" thickBot="1" x14ac:dyDescent="0.4">
      <c r="A5117" s="58" t="s">
        <v>5067</v>
      </c>
      <c r="B5117" s="58" t="s">
        <v>15928</v>
      </c>
      <c r="C5117" s="58" t="s">
        <v>20108</v>
      </c>
      <c r="D5117" s="58" t="s">
        <v>20050</v>
      </c>
      <c r="E5117" s="59"/>
      <c r="F5117" s="59"/>
      <c r="G5117" s="59"/>
      <c r="AB5117" s="59"/>
      <c r="AC5117" s="65" t="s">
        <v>20412</v>
      </c>
      <c r="AD5117" s="59"/>
      <c r="AE5117" s="59"/>
      <c r="AF5117" s="59"/>
      <c r="AG5117" s="59"/>
      <c r="AH5117" s="59"/>
      <c r="AI5117" s="59"/>
    </row>
    <row r="5118" spans="1:35" ht="31.5" thickBot="1" x14ac:dyDescent="0.4">
      <c r="A5118" s="58" t="s">
        <v>5068</v>
      </c>
      <c r="B5118" s="58" t="s">
        <v>15928</v>
      </c>
      <c r="C5118" s="58" t="s">
        <v>20108</v>
      </c>
      <c r="D5118" s="58" t="s">
        <v>20050</v>
      </c>
      <c r="E5118" s="59"/>
      <c r="F5118" s="59"/>
      <c r="G5118" s="59"/>
      <c r="AB5118" s="59"/>
      <c r="AC5118" s="65" t="s">
        <v>20412</v>
      </c>
      <c r="AD5118" s="59"/>
      <c r="AE5118" s="59"/>
      <c r="AF5118" s="59"/>
      <c r="AG5118" s="59"/>
      <c r="AH5118" s="59"/>
      <c r="AI5118" s="59"/>
    </row>
    <row r="5119" spans="1:35" ht="31.5" thickBot="1" x14ac:dyDescent="0.4">
      <c r="A5119" s="58" t="s">
        <v>5069</v>
      </c>
      <c r="B5119" s="58" t="s">
        <v>15928</v>
      </c>
      <c r="C5119" s="58" t="s">
        <v>20108</v>
      </c>
      <c r="D5119" s="58" t="s">
        <v>20050</v>
      </c>
      <c r="E5119" s="59"/>
      <c r="F5119" s="59"/>
      <c r="G5119" s="59"/>
      <c r="AB5119" s="59"/>
      <c r="AC5119" s="65" t="s">
        <v>20412</v>
      </c>
      <c r="AD5119" s="59"/>
      <c r="AE5119" s="59"/>
      <c r="AF5119" s="59"/>
      <c r="AG5119" s="59"/>
      <c r="AH5119" s="59"/>
      <c r="AI5119" s="59"/>
    </row>
    <row r="5120" spans="1:35" ht="31.5" thickBot="1" x14ac:dyDescent="0.4">
      <c r="A5120" s="58" t="s">
        <v>5070</v>
      </c>
      <c r="B5120" s="58" t="s">
        <v>15929</v>
      </c>
      <c r="C5120" s="58" t="s">
        <v>20108</v>
      </c>
      <c r="D5120" s="58" t="s">
        <v>20050</v>
      </c>
      <c r="E5120" s="59"/>
      <c r="F5120" s="59"/>
      <c r="G5120" s="59"/>
      <c r="AB5120" s="62" t="s">
        <v>20410</v>
      </c>
      <c r="AC5120" s="65" t="s">
        <v>20412</v>
      </c>
      <c r="AD5120" s="59"/>
      <c r="AE5120" s="59"/>
      <c r="AF5120" s="59"/>
      <c r="AG5120" s="59"/>
      <c r="AH5120" s="59"/>
      <c r="AI5120" s="59"/>
    </row>
    <row r="5121" spans="1:35" ht="31.5" thickBot="1" x14ac:dyDescent="0.4">
      <c r="A5121" s="58" t="s">
        <v>5071</v>
      </c>
      <c r="B5121" s="58" t="s">
        <v>15930</v>
      </c>
      <c r="C5121" s="58" t="s">
        <v>20108</v>
      </c>
      <c r="D5121" s="58" t="s">
        <v>20050</v>
      </c>
      <c r="E5121" s="59"/>
      <c r="F5121" s="59"/>
      <c r="G5121" s="59"/>
      <c r="AB5121" s="59"/>
      <c r="AC5121" s="65" t="s">
        <v>20412</v>
      </c>
      <c r="AD5121" s="59"/>
      <c r="AE5121" s="59"/>
      <c r="AF5121" s="59"/>
      <c r="AG5121" s="59"/>
      <c r="AH5121" s="59"/>
      <c r="AI5121" s="59"/>
    </row>
    <row r="5122" spans="1:35" ht="31.5" thickBot="1" x14ac:dyDescent="0.4">
      <c r="A5122" s="58" t="s">
        <v>5072</v>
      </c>
      <c r="B5122" s="58" t="s">
        <v>15931</v>
      </c>
      <c r="C5122" s="58" t="s">
        <v>20108</v>
      </c>
      <c r="D5122" s="58" t="s">
        <v>20050</v>
      </c>
      <c r="E5122" s="59"/>
      <c r="F5122" s="59"/>
      <c r="G5122" s="59"/>
      <c r="AB5122" s="59"/>
      <c r="AC5122" s="65" t="s">
        <v>20412</v>
      </c>
      <c r="AD5122" s="59"/>
      <c r="AE5122" s="59"/>
      <c r="AF5122" s="59"/>
      <c r="AG5122" s="59"/>
      <c r="AH5122" s="59"/>
      <c r="AI5122" s="59"/>
    </row>
    <row r="5123" spans="1:35" ht="31.5" thickBot="1" x14ac:dyDescent="0.4">
      <c r="A5123" s="58" t="s">
        <v>5073</v>
      </c>
      <c r="B5123" s="58" t="s">
        <v>15932</v>
      </c>
      <c r="C5123" s="58" t="s">
        <v>20108</v>
      </c>
      <c r="D5123" s="58" t="s">
        <v>20050</v>
      </c>
      <c r="E5123" s="59"/>
      <c r="F5123" s="59"/>
      <c r="G5123" s="59"/>
      <c r="AB5123" s="62" t="s">
        <v>20410</v>
      </c>
      <c r="AC5123" s="65" t="s">
        <v>20412</v>
      </c>
      <c r="AD5123" s="59"/>
      <c r="AE5123" s="59"/>
      <c r="AF5123" s="59"/>
      <c r="AG5123" s="59"/>
      <c r="AH5123" s="59"/>
      <c r="AI5123" s="59"/>
    </row>
    <row r="5124" spans="1:35" ht="31.5" thickBot="1" x14ac:dyDescent="0.4">
      <c r="A5124" s="58" t="s">
        <v>5074</v>
      </c>
      <c r="B5124" s="58" t="s">
        <v>15932</v>
      </c>
      <c r="C5124" s="58" t="s">
        <v>20108</v>
      </c>
      <c r="D5124" s="58" t="s">
        <v>20050</v>
      </c>
      <c r="E5124" s="59"/>
      <c r="F5124" s="59"/>
      <c r="G5124" s="59"/>
      <c r="AB5124" s="59"/>
      <c r="AC5124" s="65" t="s">
        <v>20412</v>
      </c>
      <c r="AD5124" s="59"/>
      <c r="AE5124" s="59"/>
      <c r="AF5124" s="59"/>
      <c r="AG5124" s="59"/>
      <c r="AH5124" s="59"/>
      <c r="AI5124" s="59"/>
    </row>
    <row r="5125" spans="1:35" ht="31.5" thickBot="1" x14ac:dyDescent="0.4">
      <c r="A5125" s="58" t="s">
        <v>5075</v>
      </c>
      <c r="B5125" s="58" t="s">
        <v>15932</v>
      </c>
      <c r="C5125" s="58" t="s">
        <v>20108</v>
      </c>
      <c r="D5125" s="58" t="s">
        <v>20050</v>
      </c>
      <c r="E5125" s="59"/>
      <c r="F5125" s="59"/>
      <c r="G5125" s="59"/>
      <c r="AB5125" s="62" t="s">
        <v>20410</v>
      </c>
      <c r="AC5125" s="65" t="s">
        <v>20412</v>
      </c>
      <c r="AD5125" s="59"/>
      <c r="AE5125" s="59"/>
      <c r="AF5125" s="59"/>
      <c r="AG5125" s="59"/>
      <c r="AH5125" s="59"/>
      <c r="AI5125" s="59"/>
    </row>
    <row r="5126" spans="1:35" ht="31.5" thickBot="1" x14ac:dyDescent="0.4">
      <c r="A5126" s="58" t="s">
        <v>5076</v>
      </c>
      <c r="B5126" s="58" t="s">
        <v>15933</v>
      </c>
      <c r="C5126" s="58" t="s">
        <v>20108</v>
      </c>
      <c r="D5126" s="58" t="s">
        <v>20050</v>
      </c>
      <c r="E5126" s="59"/>
      <c r="F5126" s="59"/>
      <c r="G5126" s="59"/>
      <c r="AB5126" s="59"/>
      <c r="AC5126" s="65" t="s">
        <v>20412</v>
      </c>
      <c r="AD5126" s="59"/>
      <c r="AE5126" s="59"/>
      <c r="AF5126" s="59"/>
      <c r="AG5126" s="59"/>
      <c r="AH5126" s="59"/>
      <c r="AI5126" s="59"/>
    </row>
    <row r="5127" spans="1:35" ht="31.5" thickBot="1" x14ac:dyDescent="0.4">
      <c r="A5127" s="58" t="s">
        <v>5077</v>
      </c>
      <c r="B5127" s="58" t="s">
        <v>15934</v>
      </c>
      <c r="C5127" s="58" t="s">
        <v>20108</v>
      </c>
      <c r="D5127" s="58" t="s">
        <v>20050</v>
      </c>
      <c r="E5127" s="59"/>
      <c r="F5127" s="59"/>
      <c r="G5127" s="59"/>
      <c r="AB5127" s="62" t="s">
        <v>20410</v>
      </c>
      <c r="AC5127" s="65" t="s">
        <v>20412</v>
      </c>
      <c r="AD5127" s="59"/>
      <c r="AE5127" s="59"/>
      <c r="AF5127" s="59"/>
      <c r="AG5127" s="59"/>
      <c r="AH5127" s="59"/>
      <c r="AI5127" s="59"/>
    </row>
    <row r="5128" spans="1:35" ht="31.5" thickBot="1" x14ac:dyDescent="0.4">
      <c r="A5128" s="58" t="s">
        <v>5078</v>
      </c>
      <c r="B5128" s="58" t="s">
        <v>15934</v>
      </c>
      <c r="C5128" s="58" t="s">
        <v>20108</v>
      </c>
      <c r="D5128" s="58" t="s">
        <v>20050</v>
      </c>
      <c r="E5128" s="59"/>
      <c r="F5128" s="59"/>
      <c r="G5128" s="59"/>
      <c r="AB5128" s="62" t="s">
        <v>20410</v>
      </c>
      <c r="AC5128" s="65" t="s">
        <v>20412</v>
      </c>
      <c r="AD5128" s="59"/>
      <c r="AE5128" s="59"/>
      <c r="AF5128" s="59"/>
      <c r="AG5128" s="59"/>
      <c r="AH5128" s="59"/>
      <c r="AI5128" s="59"/>
    </row>
    <row r="5129" spans="1:35" ht="31.5" thickBot="1" x14ac:dyDescent="0.4">
      <c r="A5129" s="58" t="s">
        <v>5079</v>
      </c>
      <c r="B5129" s="58" t="s">
        <v>15934</v>
      </c>
      <c r="C5129" s="58" t="s">
        <v>20108</v>
      </c>
      <c r="D5129" s="58" t="s">
        <v>20050</v>
      </c>
      <c r="E5129" s="59"/>
      <c r="F5129" s="59"/>
      <c r="G5129" s="59"/>
      <c r="AB5129" s="62" t="s">
        <v>20410</v>
      </c>
      <c r="AC5129" s="65" t="s">
        <v>20412</v>
      </c>
      <c r="AD5129" s="59"/>
      <c r="AE5129" s="59"/>
      <c r="AF5129" s="59"/>
      <c r="AG5129" s="59"/>
      <c r="AH5129" s="59"/>
      <c r="AI5129" s="59"/>
    </row>
    <row r="5130" spans="1:35" ht="31.5" thickBot="1" x14ac:dyDescent="0.4">
      <c r="A5130" s="58" t="s">
        <v>5080</v>
      </c>
      <c r="B5130" s="58" t="s">
        <v>15934</v>
      </c>
      <c r="C5130" s="58" t="s">
        <v>20108</v>
      </c>
      <c r="D5130" s="58" t="s">
        <v>20050</v>
      </c>
      <c r="E5130" s="59"/>
      <c r="F5130" s="59"/>
      <c r="G5130" s="59"/>
      <c r="AB5130" s="62" t="s">
        <v>20410</v>
      </c>
      <c r="AC5130" s="65" t="s">
        <v>20412</v>
      </c>
      <c r="AD5130" s="59"/>
      <c r="AE5130" s="59"/>
      <c r="AF5130" s="59"/>
      <c r="AG5130" s="59"/>
      <c r="AH5130" s="59"/>
      <c r="AI5130" s="59"/>
    </row>
    <row r="5131" spans="1:35" ht="31.5" thickBot="1" x14ac:dyDescent="0.4">
      <c r="A5131" s="58" t="s">
        <v>5081</v>
      </c>
      <c r="B5131" s="58" t="s">
        <v>15935</v>
      </c>
      <c r="C5131" s="58" t="s">
        <v>20108</v>
      </c>
      <c r="D5131" s="58" t="s">
        <v>20050</v>
      </c>
      <c r="E5131" s="59"/>
      <c r="F5131" s="59"/>
      <c r="G5131" s="59"/>
      <c r="AB5131" s="62" t="s">
        <v>20410</v>
      </c>
      <c r="AC5131" s="65" t="s">
        <v>20412</v>
      </c>
      <c r="AD5131" s="59"/>
      <c r="AE5131" s="59"/>
      <c r="AF5131" s="59"/>
      <c r="AG5131" s="59"/>
      <c r="AH5131" s="59"/>
      <c r="AI5131" s="59"/>
    </row>
    <row r="5132" spans="1:35" ht="31.5" thickBot="1" x14ac:dyDescent="0.4">
      <c r="A5132" s="58" t="s">
        <v>5082</v>
      </c>
      <c r="B5132" s="58" t="s">
        <v>15936</v>
      </c>
      <c r="C5132" s="58" t="s">
        <v>20198</v>
      </c>
      <c r="D5132" s="58" t="s">
        <v>20050</v>
      </c>
      <c r="E5132" s="59"/>
      <c r="F5132" s="59"/>
      <c r="G5132" s="59"/>
      <c r="AB5132" s="59"/>
      <c r="AC5132" s="65" t="s">
        <v>20412</v>
      </c>
      <c r="AD5132" s="59"/>
      <c r="AE5132" s="59"/>
      <c r="AF5132" s="59"/>
      <c r="AG5132" s="59"/>
      <c r="AH5132" s="59"/>
      <c r="AI5132" s="59"/>
    </row>
    <row r="5133" spans="1:35" ht="31.5" thickBot="1" x14ac:dyDescent="0.4">
      <c r="A5133" s="58" t="s">
        <v>5083</v>
      </c>
      <c r="B5133" s="58" t="s">
        <v>15937</v>
      </c>
      <c r="C5133" s="58" t="s">
        <v>20198</v>
      </c>
      <c r="D5133" s="58" t="s">
        <v>20050</v>
      </c>
      <c r="E5133" s="59"/>
      <c r="F5133" s="59"/>
      <c r="G5133" s="59"/>
      <c r="AB5133" s="59"/>
      <c r="AC5133" s="65" t="s">
        <v>20412</v>
      </c>
      <c r="AD5133" s="59"/>
      <c r="AE5133" s="59"/>
      <c r="AF5133" s="59"/>
      <c r="AG5133" s="59"/>
      <c r="AH5133" s="59"/>
      <c r="AI5133" s="59"/>
    </row>
    <row r="5134" spans="1:35" ht="31.5" thickBot="1" x14ac:dyDescent="0.4">
      <c r="A5134" s="58" t="s">
        <v>5084</v>
      </c>
      <c r="B5134" s="58" t="s">
        <v>15937</v>
      </c>
      <c r="C5134" s="58" t="s">
        <v>20198</v>
      </c>
      <c r="D5134" s="58" t="s">
        <v>20050</v>
      </c>
      <c r="E5134" s="59"/>
      <c r="F5134" s="59"/>
      <c r="G5134" s="59"/>
      <c r="AB5134" s="59"/>
      <c r="AC5134" s="65" t="s">
        <v>20412</v>
      </c>
      <c r="AD5134" s="59"/>
      <c r="AE5134" s="59"/>
      <c r="AF5134" s="59"/>
      <c r="AG5134" s="59"/>
      <c r="AH5134" s="59"/>
      <c r="AI5134" s="59"/>
    </row>
    <row r="5135" spans="1:35" ht="31.5" thickBot="1" x14ac:dyDescent="0.4">
      <c r="A5135" s="58" t="s">
        <v>5085</v>
      </c>
      <c r="B5135" s="58" t="s">
        <v>15938</v>
      </c>
      <c r="C5135" s="58" t="s">
        <v>20198</v>
      </c>
      <c r="D5135" s="58" t="s">
        <v>20050</v>
      </c>
      <c r="E5135" s="59"/>
      <c r="F5135" s="59"/>
      <c r="G5135" s="59"/>
      <c r="AB5135" s="59"/>
      <c r="AC5135" s="65" t="s">
        <v>20412</v>
      </c>
      <c r="AD5135" s="59"/>
      <c r="AE5135" s="59"/>
      <c r="AF5135" s="59"/>
      <c r="AG5135" s="59"/>
      <c r="AH5135" s="59"/>
      <c r="AI5135" s="59"/>
    </row>
    <row r="5136" spans="1:35" ht="31.5" thickBot="1" x14ac:dyDescent="0.4">
      <c r="A5136" s="58" t="s">
        <v>5086</v>
      </c>
      <c r="B5136" s="58" t="s">
        <v>15938</v>
      </c>
      <c r="C5136" s="58" t="s">
        <v>20198</v>
      </c>
      <c r="D5136" s="58" t="s">
        <v>20050</v>
      </c>
      <c r="E5136" s="59"/>
      <c r="F5136" s="59"/>
      <c r="G5136" s="59"/>
      <c r="AB5136" s="59"/>
      <c r="AC5136" s="65" t="s">
        <v>20412</v>
      </c>
      <c r="AD5136" s="59"/>
      <c r="AE5136" s="59"/>
      <c r="AF5136" s="59"/>
      <c r="AG5136" s="59"/>
      <c r="AH5136" s="59"/>
      <c r="AI5136" s="59"/>
    </row>
    <row r="5137" spans="1:35" ht="31.5" thickBot="1" x14ac:dyDescent="0.4">
      <c r="A5137" s="58" t="s">
        <v>5087</v>
      </c>
      <c r="B5137" s="58" t="s">
        <v>15938</v>
      </c>
      <c r="C5137" s="58" t="s">
        <v>20198</v>
      </c>
      <c r="D5137" s="58" t="s">
        <v>20050</v>
      </c>
      <c r="E5137" s="59"/>
      <c r="F5137" s="59"/>
      <c r="G5137" s="59"/>
      <c r="AB5137" s="59"/>
      <c r="AC5137" s="65" t="s">
        <v>20412</v>
      </c>
      <c r="AD5137" s="59"/>
      <c r="AE5137" s="59"/>
      <c r="AF5137" s="59"/>
      <c r="AG5137" s="59"/>
      <c r="AH5137" s="59"/>
      <c r="AI5137" s="59"/>
    </row>
    <row r="5138" spans="1:35" ht="31.5" thickBot="1" x14ac:dyDescent="0.4">
      <c r="A5138" s="58" t="s">
        <v>5088</v>
      </c>
      <c r="B5138" s="58" t="s">
        <v>15938</v>
      </c>
      <c r="C5138" s="58" t="s">
        <v>20198</v>
      </c>
      <c r="D5138" s="58" t="s">
        <v>20050</v>
      </c>
      <c r="E5138" s="59"/>
      <c r="F5138" s="59"/>
      <c r="G5138" s="59"/>
      <c r="AB5138" s="59"/>
      <c r="AC5138" s="65" t="s">
        <v>20412</v>
      </c>
      <c r="AD5138" s="59"/>
      <c r="AE5138" s="59"/>
      <c r="AF5138" s="59"/>
      <c r="AG5138" s="59"/>
      <c r="AH5138" s="59"/>
      <c r="AI5138" s="59"/>
    </row>
    <row r="5139" spans="1:35" ht="31.5" thickBot="1" x14ac:dyDescent="0.4">
      <c r="A5139" s="58" t="s">
        <v>5089</v>
      </c>
      <c r="B5139" s="58" t="s">
        <v>15938</v>
      </c>
      <c r="C5139" s="58" t="s">
        <v>20198</v>
      </c>
      <c r="D5139" s="58" t="s">
        <v>20050</v>
      </c>
      <c r="E5139" s="59"/>
      <c r="F5139" s="59"/>
      <c r="G5139" s="59"/>
      <c r="AB5139" s="59"/>
      <c r="AC5139" s="65" t="s">
        <v>20412</v>
      </c>
      <c r="AD5139" s="59"/>
      <c r="AE5139" s="59"/>
      <c r="AF5139" s="59"/>
      <c r="AG5139" s="59"/>
      <c r="AH5139" s="59"/>
      <c r="AI5139" s="59"/>
    </row>
    <row r="5140" spans="1:35" ht="31.5" thickBot="1" x14ac:dyDescent="0.4">
      <c r="A5140" s="58" t="s">
        <v>5090</v>
      </c>
      <c r="B5140" s="58" t="s">
        <v>15939</v>
      </c>
      <c r="C5140" s="58" t="s">
        <v>20198</v>
      </c>
      <c r="D5140" s="58" t="s">
        <v>20050</v>
      </c>
      <c r="E5140" s="59"/>
      <c r="F5140" s="59"/>
      <c r="G5140" s="59"/>
      <c r="AB5140" s="59"/>
      <c r="AC5140" s="65" t="s">
        <v>20412</v>
      </c>
      <c r="AD5140" s="59"/>
      <c r="AE5140" s="59"/>
      <c r="AF5140" s="59"/>
      <c r="AG5140" s="59"/>
      <c r="AH5140" s="59"/>
      <c r="AI5140" s="59"/>
    </row>
    <row r="5141" spans="1:35" ht="31.5" thickBot="1" x14ac:dyDescent="0.4">
      <c r="A5141" s="58" t="s">
        <v>5091</v>
      </c>
      <c r="B5141" s="58" t="s">
        <v>15939</v>
      </c>
      <c r="C5141" s="58" t="s">
        <v>20198</v>
      </c>
      <c r="D5141" s="58" t="s">
        <v>20050</v>
      </c>
      <c r="E5141" s="59"/>
      <c r="F5141" s="59"/>
      <c r="G5141" s="59"/>
      <c r="AB5141" s="59"/>
      <c r="AC5141" s="65" t="s">
        <v>20412</v>
      </c>
      <c r="AD5141" s="59"/>
      <c r="AE5141" s="59"/>
      <c r="AF5141" s="59"/>
      <c r="AG5141" s="59"/>
      <c r="AH5141" s="59"/>
      <c r="AI5141" s="59"/>
    </row>
    <row r="5142" spans="1:35" ht="31.5" thickBot="1" x14ac:dyDescent="0.4">
      <c r="A5142" s="58" t="s">
        <v>5092</v>
      </c>
      <c r="B5142" s="58" t="s">
        <v>15940</v>
      </c>
      <c r="C5142" s="58" t="s">
        <v>20198</v>
      </c>
      <c r="D5142" s="58" t="s">
        <v>20050</v>
      </c>
      <c r="E5142" s="59"/>
      <c r="F5142" s="59"/>
      <c r="G5142" s="59"/>
      <c r="AB5142" s="59"/>
      <c r="AC5142" s="65" t="s">
        <v>20412</v>
      </c>
      <c r="AD5142" s="59"/>
      <c r="AE5142" s="59"/>
      <c r="AF5142" s="59"/>
      <c r="AG5142" s="59"/>
      <c r="AH5142" s="59"/>
      <c r="AI5142" s="59"/>
    </row>
    <row r="5143" spans="1:35" ht="31.5" thickBot="1" x14ac:dyDescent="0.4">
      <c r="A5143" s="58" t="s">
        <v>5093</v>
      </c>
      <c r="B5143" s="58" t="s">
        <v>15940</v>
      </c>
      <c r="C5143" s="58" t="s">
        <v>20198</v>
      </c>
      <c r="D5143" s="58" t="s">
        <v>20050</v>
      </c>
      <c r="E5143" s="59"/>
      <c r="F5143" s="59"/>
      <c r="G5143" s="59"/>
      <c r="AB5143" s="59"/>
      <c r="AC5143" s="65" t="s">
        <v>20412</v>
      </c>
      <c r="AD5143" s="59"/>
      <c r="AE5143" s="59"/>
      <c r="AF5143" s="59"/>
      <c r="AG5143" s="59"/>
      <c r="AH5143" s="59"/>
      <c r="AI5143" s="59"/>
    </row>
    <row r="5144" spans="1:35" ht="31.5" thickBot="1" x14ac:dyDescent="0.4">
      <c r="A5144" s="58" t="s">
        <v>5094</v>
      </c>
      <c r="B5144" s="58" t="s">
        <v>15941</v>
      </c>
      <c r="C5144" s="58" t="s">
        <v>20198</v>
      </c>
      <c r="D5144" s="58" t="s">
        <v>20050</v>
      </c>
      <c r="E5144" s="59"/>
      <c r="F5144" s="59"/>
      <c r="G5144" s="59"/>
      <c r="AB5144" s="59"/>
      <c r="AC5144" s="65" t="s">
        <v>20412</v>
      </c>
      <c r="AD5144" s="59"/>
      <c r="AE5144" s="59"/>
      <c r="AF5144" s="59"/>
      <c r="AG5144" s="59"/>
      <c r="AH5144" s="59"/>
      <c r="AI5144" s="59"/>
    </row>
    <row r="5145" spans="1:35" ht="31.5" thickBot="1" x14ac:dyDescent="0.4">
      <c r="A5145" s="58" t="s">
        <v>5095</v>
      </c>
      <c r="B5145" s="58" t="s">
        <v>15942</v>
      </c>
      <c r="C5145" s="58" t="s">
        <v>20198</v>
      </c>
      <c r="D5145" s="58" t="s">
        <v>20050</v>
      </c>
      <c r="E5145" s="59"/>
      <c r="F5145" s="59"/>
      <c r="G5145" s="59"/>
      <c r="AB5145" s="62" t="s">
        <v>20410</v>
      </c>
      <c r="AC5145" s="65" t="s">
        <v>20412</v>
      </c>
      <c r="AD5145" s="59"/>
      <c r="AE5145" s="59"/>
      <c r="AF5145" s="59"/>
      <c r="AG5145" s="59"/>
      <c r="AH5145" s="59"/>
      <c r="AI5145" s="59"/>
    </row>
    <row r="5146" spans="1:35" ht="31.5" thickBot="1" x14ac:dyDescent="0.4">
      <c r="A5146" s="58" t="s">
        <v>5096</v>
      </c>
      <c r="B5146" s="58" t="s">
        <v>15942</v>
      </c>
      <c r="C5146" s="58" t="s">
        <v>20198</v>
      </c>
      <c r="D5146" s="58" t="s">
        <v>20050</v>
      </c>
      <c r="E5146" s="59"/>
      <c r="F5146" s="59"/>
      <c r="G5146" s="59"/>
      <c r="AB5146" s="59"/>
      <c r="AC5146" s="65" t="s">
        <v>20412</v>
      </c>
      <c r="AD5146" s="59"/>
      <c r="AE5146" s="59"/>
      <c r="AF5146" s="59"/>
      <c r="AG5146" s="59"/>
      <c r="AH5146" s="59"/>
      <c r="AI5146" s="59"/>
    </row>
    <row r="5147" spans="1:35" ht="31.5" thickBot="1" x14ac:dyDescent="0.4">
      <c r="A5147" s="58" t="s">
        <v>5097</v>
      </c>
      <c r="B5147" s="58" t="s">
        <v>15942</v>
      </c>
      <c r="C5147" s="58" t="s">
        <v>20198</v>
      </c>
      <c r="D5147" s="58" t="s">
        <v>20050</v>
      </c>
      <c r="E5147" s="59"/>
      <c r="F5147" s="59"/>
      <c r="G5147" s="59"/>
      <c r="AB5147" s="59"/>
      <c r="AC5147" s="65" t="s">
        <v>20412</v>
      </c>
      <c r="AD5147" s="59"/>
      <c r="AE5147" s="59"/>
      <c r="AF5147" s="59"/>
      <c r="AG5147" s="59"/>
      <c r="AH5147" s="59"/>
      <c r="AI5147" s="59"/>
    </row>
    <row r="5148" spans="1:35" ht="31.5" thickBot="1" x14ac:dyDescent="0.4">
      <c r="A5148" s="58" t="s">
        <v>5098</v>
      </c>
      <c r="B5148" s="58" t="s">
        <v>15943</v>
      </c>
      <c r="C5148" s="58" t="s">
        <v>20198</v>
      </c>
      <c r="D5148" s="58" t="s">
        <v>20050</v>
      </c>
      <c r="E5148" s="59"/>
      <c r="F5148" s="59"/>
      <c r="G5148" s="59"/>
      <c r="AB5148" s="59"/>
      <c r="AC5148" s="65" t="s">
        <v>20412</v>
      </c>
      <c r="AD5148" s="59"/>
      <c r="AE5148" s="59"/>
      <c r="AF5148" s="59"/>
      <c r="AG5148" s="59"/>
      <c r="AH5148" s="59"/>
      <c r="AI5148" s="59"/>
    </row>
    <row r="5149" spans="1:35" ht="31.5" thickBot="1" x14ac:dyDescent="0.4">
      <c r="A5149" s="58" t="s">
        <v>5099</v>
      </c>
      <c r="B5149" s="58" t="s">
        <v>15943</v>
      </c>
      <c r="C5149" s="58" t="s">
        <v>20198</v>
      </c>
      <c r="D5149" s="58" t="s">
        <v>20050</v>
      </c>
      <c r="E5149" s="59"/>
      <c r="F5149" s="59"/>
      <c r="G5149" s="59"/>
      <c r="AB5149" s="59"/>
      <c r="AC5149" s="65" t="s">
        <v>20412</v>
      </c>
      <c r="AD5149" s="59"/>
      <c r="AE5149" s="59"/>
      <c r="AF5149" s="59"/>
      <c r="AG5149" s="59"/>
      <c r="AH5149" s="59"/>
      <c r="AI5149" s="59"/>
    </row>
    <row r="5150" spans="1:35" ht="31.5" thickBot="1" x14ac:dyDescent="0.4">
      <c r="A5150" s="58" t="s">
        <v>5100</v>
      </c>
      <c r="B5150" s="58" t="s">
        <v>15944</v>
      </c>
      <c r="C5150" s="58" t="s">
        <v>20198</v>
      </c>
      <c r="D5150" s="58" t="s">
        <v>20050</v>
      </c>
      <c r="E5150" s="59"/>
      <c r="F5150" s="59"/>
      <c r="G5150" s="59"/>
      <c r="AB5150" s="59"/>
      <c r="AC5150" s="65" t="s">
        <v>20412</v>
      </c>
      <c r="AD5150" s="59"/>
      <c r="AE5150" s="59"/>
      <c r="AF5150" s="59"/>
      <c r="AG5150" s="59"/>
      <c r="AH5150" s="59"/>
      <c r="AI5150" s="59"/>
    </row>
    <row r="5151" spans="1:35" ht="31.5" thickBot="1" x14ac:dyDescent="0.4">
      <c r="A5151" s="58" t="s">
        <v>5101</v>
      </c>
      <c r="B5151" s="58" t="s">
        <v>15945</v>
      </c>
      <c r="C5151" s="58" t="s">
        <v>20198</v>
      </c>
      <c r="D5151" s="58" t="s">
        <v>20050</v>
      </c>
      <c r="E5151" s="59"/>
      <c r="F5151" s="59"/>
      <c r="G5151" s="59"/>
      <c r="AB5151" s="59"/>
      <c r="AC5151" s="65" t="s">
        <v>20412</v>
      </c>
      <c r="AD5151" s="59"/>
      <c r="AE5151" s="59"/>
      <c r="AF5151" s="59"/>
      <c r="AG5151" s="59"/>
      <c r="AH5151" s="59"/>
      <c r="AI5151" s="59"/>
    </row>
    <row r="5152" spans="1:35" ht="31.5" thickBot="1" x14ac:dyDescent="0.4">
      <c r="A5152" s="58" t="s">
        <v>5102</v>
      </c>
      <c r="B5152" s="58" t="s">
        <v>15945</v>
      </c>
      <c r="C5152" s="58" t="s">
        <v>20198</v>
      </c>
      <c r="D5152" s="58" t="s">
        <v>20050</v>
      </c>
      <c r="E5152" s="59"/>
      <c r="F5152" s="59"/>
      <c r="G5152" s="59"/>
      <c r="AB5152" s="62" t="s">
        <v>20410</v>
      </c>
      <c r="AC5152" s="65" t="s">
        <v>20412</v>
      </c>
      <c r="AD5152" s="59"/>
      <c r="AE5152" s="59"/>
      <c r="AF5152" s="59"/>
      <c r="AG5152" s="59"/>
      <c r="AH5152" s="59"/>
      <c r="AI5152" s="59"/>
    </row>
    <row r="5153" spans="1:35" ht="31.5" thickBot="1" x14ac:dyDescent="0.4">
      <c r="A5153" s="58" t="s">
        <v>5103</v>
      </c>
      <c r="B5153" s="58" t="s">
        <v>15946</v>
      </c>
      <c r="C5153" s="58" t="s">
        <v>20198</v>
      </c>
      <c r="D5153" s="58" t="s">
        <v>20050</v>
      </c>
      <c r="E5153" s="59"/>
      <c r="F5153" s="59"/>
      <c r="G5153" s="59"/>
      <c r="AB5153" s="62" t="s">
        <v>20410</v>
      </c>
      <c r="AC5153" s="65" t="s">
        <v>20412</v>
      </c>
      <c r="AD5153" s="59"/>
      <c r="AE5153" s="59"/>
      <c r="AF5153" s="59"/>
      <c r="AG5153" s="59"/>
      <c r="AH5153" s="59"/>
      <c r="AI5153" s="59"/>
    </row>
    <row r="5154" spans="1:35" ht="31.5" thickBot="1" x14ac:dyDescent="0.4">
      <c r="A5154" s="58" t="s">
        <v>5104</v>
      </c>
      <c r="B5154" s="58" t="s">
        <v>15946</v>
      </c>
      <c r="C5154" s="58" t="s">
        <v>20198</v>
      </c>
      <c r="D5154" s="58" t="s">
        <v>20050</v>
      </c>
      <c r="E5154" s="59"/>
      <c r="F5154" s="59"/>
      <c r="G5154" s="59"/>
      <c r="AB5154" s="59"/>
      <c r="AC5154" s="65" t="s">
        <v>20412</v>
      </c>
      <c r="AD5154" s="59"/>
      <c r="AE5154" s="59"/>
      <c r="AF5154" s="59"/>
      <c r="AG5154" s="59"/>
      <c r="AH5154" s="59"/>
      <c r="AI5154" s="59"/>
    </row>
    <row r="5155" spans="1:35" ht="31.5" thickBot="1" x14ac:dyDescent="0.4">
      <c r="A5155" s="58" t="s">
        <v>5105</v>
      </c>
      <c r="B5155" s="58" t="s">
        <v>15947</v>
      </c>
      <c r="C5155" s="58" t="s">
        <v>20198</v>
      </c>
      <c r="D5155" s="58" t="s">
        <v>20050</v>
      </c>
      <c r="E5155" s="59"/>
      <c r="F5155" s="59"/>
      <c r="G5155" s="59"/>
      <c r="AB5155" s="62" t="s">
        <v>20410</v>
      </c>
      <c r="AC5155" s="65" t="s">
        <v>20412</v>
      </c>
      <c r="AD5155" s="59"/>
      <c r="AE5155" s="59"/>
      <c r="AF5155" s="59"/>
      <c r="AG5155" s="59"/>
      <c r="AH5155" s="59"/>
      <c r="AI5155" s="59"/>
    </row>
    <row r="5156" spans="1:35" ht="31.5" thickBot="1" x14ac:dyDescent="0.4">
      <c r="A5156" s="58" t="s">
        <v>5106</v>
      </c>
      <c r="B5156" s="58" t="s">
        <v>15947</v>
      </c>
      <c r="C5156" s="58" t="s">
        <v>20198</v>
      </c>
      <c r="D5156" s="58" t="s">
        <v>20050</v>
      </c>
      <c r="E5156" s="59"/>
      <c r="F5156" s="59"/>
      <c r="G5156" s="59"/>
      <c r="AB5156" s="62" t="s">
        <v>20410</v>
      </c>
      <c r="AC5156" s="65" t="s">
        <v>20412</v>
      </c>
      <c r="AD5156" s="59"/>
      <c r="AE5156" s="59"/>
      <c r="AF5156" s="59"/>
      <c r="AG5156" s="59"/>
      <c r="AH5156" s="59"/>
      <c r="AI5156" s="59"/>
    </row>
    <row r="5157" spans="1:35" ht="31.5" thickBot="1" x14ac:dyDescent="0.4">
      <c r="A5157" s="58" t="s">
        <v>5107</v>
      </c>
      <c r="B5157" s="58" t="s">
        <v>15948</v>
      </c>
      <c r="C5157" s="58" t="s">
        <v>20198</v>
      </c>
      <c r="D5157" s="58" t="s">
        <v>20050</v>
      </c>
      <c r="E5157" s="59"/>
      <c r="F5157" s="59"/>
      <c r="G5157" s="59"/>
      <c r="AB5157" s="62" t="s">
        <v>20410</v>
      </c>
      <c r="AC5157" s="65" t="s">
        <v>20412</v>
      </c>
      <c r="AD5157" s="59"/>
      <c r="AE5157" s="59"/>
      <c r="AF5157" s="59"/>
      <c r="AG5157" s="59"/>
      <c r="AH5157" s="59"/>
      <c r="AI5157" s="59"/>
    </row>
    <row r="5158" spans="1:35" ht="31.5" thickBot="1" x14ac:dyDescent="0.4">
      <c r="A5158" s="58" t="s">
        <v>5108</v>
      </c>
      <c r="B5158" s="58" t="s">
        <v>15949</v>
      </c>
      <c r="C5158" s="58" t="s">
        <v>20198</v>
      </c>
      <c r="D5158" s="58" t="s">
        <v>20050</v>
      </c>
      <c r="E5158" s="59"/>
      <c r="F5158" s="59"/>
      <c r="G5158" s="59"/>
      <c r="AB5158" s="59"/>
      <c r="AC5158" s="65" t="s">
        <v>20412</v>
      </c>
      <c r="AD5158" s="59"/>
      <c r="AE5158" s="59"/>
      <c r="AF5158" s="59"/>
      <c r="AG5158" s="59"/>
      <c r="AH5158" s="59"/>
      <c r="AI5158" s="59"/>
    </row>
    <row r="5159" spans="1:35" ht="31.5" thickBot="1" x14ac:dyDescent="0.4">
      <c r="A5159" s="58" t="s">
        <v>5109</v>
      </c>
      <c r="B5159" s="58" t="s">
        <v>15950</v>
      </c>
      <c r="C5159" s="58" t="s">
        <v>20198</v>
      </c>
      <c r="D5159" s="58" t="s">
        <v>20050</v>
      </c>
      <c r="E5159" s="59"/>
      <c r="F5159" s="59"/>
      <c r="G5159" s="59"/>
      <c r="AB5159" s="59"/>
      <c r="AC5159" s="65" t="s">
        <v>20412</v>
      </c>
      <c r="AD5159" s="59"/>
      <c r="AE5159" s="59"/>
      <c r="AF5159" s="59"/>
      <c r="AG5159" s="59"/>
      <c r="AH5159" s="59"/>
      <c r="AI5159" s="59"/>
    </row>
    <row r="5160" spans="1:35" ht="31.5" thickBot="1" x14ac:dyDescent="0.4">
      <c r="A5160" s="58" t="s">
        <v>5110</v>
      </c>
      <c r="B5160" s="58" t="s">
        <v>15950</v>
      </c>
      <c r="C5160" s="58" t="s">
        <v>20198</v>
      </c>
      <c r="D5160" s="58" t="s">
        <v>20050</v>
      </c>
      <c r="E5160" s="59"/>
      <c r="F5160" s="59"/>
      <c r="G5160" s="59"/>
      <c r="AB5160" s="59"/>
      <c r="AC5160" s="65" t="s">
        <v>20412</v>
      </c>
      <c r="AD5160" s="59"/>
      <c r="AE5160" s="59"/>
      <c r="AF5160" s="59"/>
      <c r="AG5160" s="59"/>
      <c r="AH5160" s="59"/>
      <c r="AI5160" s="59"/>
    </row>
    <row r="5161" spans="1:35" ht="31.5" thickBot="1" x14ac:dyDescent="0.4">
      <c r="A5161" s="58" t="s">
        <v>5111</v>
      </c>
      <c r="B5161" s="58" t="s">
        <v>15951</v>
      </c>
      <c r="C5161" s="58" t="s">
        <v>20198</v>
      </c>
      <c r="D5161" s="58" t="s">
        <v>20050</v>
      </c>
      <c r="E5161" s="59"/>
      <c r="F5161" s="59"/>
      <c r="G5161" s="59"/>
      <c r="AB5161" s="62" t="s">
        <v>20410</v>
      </c>
      <c r="AC5161" s="65" t="s">
        <v>20412</v>
      </c>
      <c r="AD5161" s="59"/>
      <c r="AE5161" s="59"/>
      <c r="AF5161" s="59"/>
      <c r="AG5161" s="59"/>
      <c r="AH5161" s="59"/>
      <c r="AI5161" s="59"/>
    </row>
    <row r="5162" spans="1:35" ht="31.5" thickBot="1" x14ac:dyDescent="0.4">
      <c r="A5162" s="58" t="s">
        <v>5112</v>
      </c>
      <c r="B5162" s="58" t="s">
        <v>15952</v>
      </c>
      <c r="C5162" s="58" t="s">
        <v>20198</v>
      </c>
      <c r="D5162" s="58" t="s">
        <v>20050</v>
      </c>
      <c r="E5162" s="59"/>
      <c r="F5162" s="59"/>
      <c r="G5162" s="59"/>
      <c r="AB5162" s="59"/>
      <c r="AC5162" s="65" t="s">
        <v>20412</v>
      </c>
      <c r="AD5162" s="59"/>
      <c r="AE5162" s="59"/>
      <c r="AF5162" s="59"/>
      <c r="AG5162" s="59"/>
      <c r="AH5162" s="59"/>
      <c r="AI5162" s="59"/>
    </row>
    <row r="5163" spans="1:35" ht="31.5" thickBot="1" x14ac:dyDescent="0.4">
      <c r="A5163" s="58" t="s">
        <v>5113</v>
      </c>
      <c r="B5163" s="58" t="s">
        <v>15953</v>
      </c>
      <c r="C5163" s="58" t="s">
        <v>20198</v>
      </c>
      <c r="D5163" s="58" t="s">
        <v>20050</v>
      </c>
      <c r="E5163" s="59"/>
      <c r="F5163" s="59"/>
      <c r="G5163" s="59"/>
      <c r="AB5163" s="62" t="s">
        <v>20410</v>
      </c>
      <c r="AC5163" s="65" t="s">
        <v>20412</v>
      </c>
      <c r="AD5163" s="59"/>
      <c r="AE5163" s="59"/>
      <c r="AF5163" s="59"/>
      <c r="AG5163" s="59"/>
      <c r="AH5163" s="59"/>
      <c r="AI5163" s="59"/>
    </row>
    <row r="5164" spans="1:35" ht="31.5" thickBot="1" x14ac:dyDescent="0.4">
      <c r="A5164" s="58" t="s">
        <v>5114</v>
      </c>
      <c r="B5164" s="58" t="s">
        <v>15953</v>
      </c>
      <c r="C5164" s="58" t="s">
        <v>20198</v>
      </c>
      <c r="D5164" s="58" t="s">
        <v>20050</v>
      </c>
      <c r="E5164" s="59"/>
      <c r="F5164" s="59"/>
      <c r="G5164" s="59"/>
      <c r="AB5164" s="62" t="s">
        <v>20410</v>
      </c>
      <c r="AC5164" s="65" t="s">
        <v>20412</v>
      </c>
      <c r="AD5164" s="59"/>
      <c r="AE5164" s="59"/>
      <c r="AF5164" s="59"/>
      <c r="AG5164" s="59"/>
      <c r="AH5164" s="59"/>
      <c r="AI5164" s="59"/>
    </row>
    <row r="5165" spans="1:35" ht="31.5" thickBot="1" x14ac:dyDescent="0.4">
      <c r="A5165" s="58" t="s">
        <v>5115</v>
      </c>
      <c r="B5165" s="58" t="s">
        <v>15954</v>
      </c>
      <c r="C5165" s="58" t="s">
        <v>20198</v>
      </c>
      <c r="D5165" s="58" t="s">
        <v>20050</v>
      </c>
      <c r="E5165" s="59"/>
      <c r="F5165" s="59"/>
      <c r="G5165" s="59"/>
      <c r="AB5165" s="62" t="s">
        <v>20410</v>
      </c>
      <c r="AC5165" s="65" t="s">
        <v>20412</v>
      </c>
      <c r="AD5165" s="59"/>
      <c r="AE5165" s="59"/>
      <c r="AF5165" s="59"/>
      <c r="AG5165" s="59"/>
      <c r="AH5165" s="59"/>
      <c r="AI5165" s="59"/>
    </row>
    <row r="5166" spans="1:35" ht="31.5" thickBot="1" x14ac:dyDescent="0.4">
      <c r="A5166" s="58" t="s">
        <v>5116</v>
      </c>
      <c r="B5166" s="58" t="s">
        <v>15954</v>
      </c>
      <c r="C5166" s="58" t="s">
        <v>20198</v>
      </c>
      <c r="D5166" s="58" t="s">
        <v>20050</v>
      </c>
      <c r="E5166" s="59"/>
      <c r="F5166" s="59"/>
      <c r="G5166" s="59"/>
      <c r="AB5166" s="62" t="s">
        <v>20410</v>
      </c>
      <c r="AC5166" s="65" t="s">
        <v>20412</v>
      </c>
      <c r="AD5166" s="59"/>
      <c r="AE5166" s="59"/>
      <c r="AF5166" s="59"/>
      <c r="AG5166" s="59"/>
      <c r="AH5166" s="59"/>
      <c r="AI5166" s="59"/>
    </row>
    <row r="5167" spans="1:35" ht="31.5" thickBot="1" x14ac:dyDescent="0.4">
      <c r="A5167" s="58" t="s">
        <v>5117</v>
      </c>
      <c r="B5167" s="58" t="s">
        <v>15954</v>
      </c>
      <c r="C5167" s="58" t="s">
        <v>20198</v>
      </c>
      <c r="D5167" s="58" t="s">
        <v>20050</v>
      </c>
      <c r="E5167" s="59"/>
      <c r="F5167" s="59"/>
      <c r="G5167" s="59"/>
      <c r="AB5167" s="59"/>
      <c r="AC5167" s="65" t="s">
        <v>20412</v>
      </c>
      <c r="AD5167" s="59"/>
      <c r="AE5167" s="59"/>
      <c r="AF5167" s="59"/>
      <c r="AG5167" s="59"/>
      <c r="AH5167" s="59"/>
      <c r="AI5167" s="59"/>
    </row>
    <row r="5168" spans="1:35" ht="31.5" thickBot="1" x14ac:dyDescent="0.4">
      <c r="A5168" s="58" t="s">
        <v>5118</v>
      </c>
      <c r="B5168" s="58" t="s">
        <v>15954</v>
      </c>
      <c r="C5168" s="58" t="s">
        <v>20198</v>
      </c>
      <c r="D5168" s="58" t="s">
        <v>20050</v>
      </c>
      <c r="E5168" s="59"/>
      <c r="F5168" s="59"/>
      <c r="G5168" s="59"/>
      <c r="AB5168" s="59"/>
      <c r="AC5168" s="65" t="s">
        <v>20412</v>
      </c>
      <c r="AD5168" s="59"/>
      <c r="AE5168" s="59"/>
      <c r="AF5168" s="59"/>
      <c r="AG5168" s="59"/>
      <c r="AH5168" s="59"/>
      <c r="AI5168" s="59"/>
    </row>
    <row r="5169" spans="1:35" ht="31.5" thickBot="1" x14ac:dyDescent="0.4">
      <c r="A5169" s="58" t="s">
        <v>5119</v>
      </c>
      <c r="B5169" s="58" t="s">
        <v>15955</v>
      </c>
      <c r="C5169" s="58" t="s">
        <v>20198</v>
      </c>
      <c r="D5169" s="58" t="s">
        <v>20050</v>
      </c>
      <c r="E5169" s="59"/>
      <c r="F5169" s="59"/>
      <c r="G5169" s="59"/>
      <c r="AB5169" s="62" t="s">
        <v>20410</v>
      </c>
      <c r="AC5169" s="65" t="s">
        <v>20412</v>
      </c>
      <c r="AD5169" s="59"/>
      <c r="AE5169" s="59"/>
      <c r="AF5169" s="59"/>
      <c r="AG5169" s="59"/>
      <c r="AH5169" s="59"/>
      <c r="AI5169" s="59"/>
    </row>
    <row r="5170" spans="1:35" ht="31.5" thickBot="1" x14ac:dyDescent="0.4">
      <c r="A5170" s="58" t="s">
        <v>5120</v>
      </c>
      <c r="B5170" s="58" t="s">
        <v>15956</v>
      </c>
      <c r="C5170" s="58" t="s">
        <v>20198</v>
      </c>
      <c r="D5170" s="58" t="s">
        <v>20050</v>
      </c>
      <c r="E5170" s="59"/>
      <c r="F5170" s="59"/>
      <c r="G5170" s="59"/>
      <c r="AB5170" s="59"/>
      <c r="AC5170" s="65" t="s">
        <v>20412</v>
      </c>
      <c r="AD5170" s="59"/>
      <c r="AE5170" s="59"/>
      <c r="AF5170" s="59"/>
      <c r="AG5170" s="59"/>
      <c r="AH5170" s="59"/>
      <c r="AI5170" s="59"/>
    </row>
    <row r="5171" spans="1:35" ht="31.5" thickBot="1" x14ac:dyDescent="0.4">
      <c r="A5171" s="58" t="s">
        <v>5121</v>
      </c>
      <c r="B5171" s="58" t="s">
        <v>15957</v>
      </c>
      <c r="C5171" s="58" t="s">
        <v>20198</v>
      </c>
      <c r="D5171" s="58" t="s">
        <v>20050</v>
      </c>
      <c r="E5171" s="59"/>
      <c r="F5171" s="59"/>
      <c r="G5171" s="59"/>
      <c r="AB5171" s="59"/>
      <c r="AC5171" s="65" t="s">
        <v>20412</v>
      </c>
      <c r="AD5171" s="59"/>
      <c r="AE5171" s="59"/>
      <c r="AF5171" s="59"/>
      <c r="AG5171" s="59"/>
      <c r="AH5171" s="59"/>
      <c r="AI5171" s="59"/>
    </row>
    <row r="5172" spans="1:35" ht="31.5" thickBot="1" x14ac:dyDescent="0.4">
      <c r="A5172" s="58" t="s">
        <v>5122</v>
      </c>
      <c r="B5172" s="58" t="s">
        <v>15958</v>
      </c>
      <c r="C5172" s="58" t="s">
        <v>20198</v>
      </c>
      <c r="D5172" s="58" t="s">
        <v>20050</v>
      </c>
      <c r="E5172" s="59"/>
      <c r="F5172" s="59"/>
      <c r="G5172" s="59"/>
      <c r="AB5172" s="59"/>
      <c r="AC5172" s="65" t="s">
        <v>20412</v>
      </c>
      <c r="AD5172" s="59"/>
      <c r="AE5172" s="59"/>
      <c r="AF5172" s="59"/>
      <c r="AG5172" s="59"/>
      <c r="AH5172" s="59"/>
      <c r="AI5172" s="59"/>
    </row>
    <row r="5173" spans="1:35" ht="31.5" thickBot="1" x14ac:dyDescent="0.4">
      <c r="A5173" s="58" t="s">
        <v>5123</v>
      </c>
      <c r="B5173" s="58" t="s">
        <v>15959</v>
      </c>
      <c r="C5173" s="58" t="s">
        <v>20198</v>
      </c>
      <c r="D5173" s="58" t="s">
        <v>20050</v>
      </c>
      <c r="E5173" s="59"/>
      <c r="F5173" s="59"/>
      <c r="G5173" s="59"/>
      <c r="AB5173" s="62" t="s">
        <v>20410</v>
      </c>
      <c r="AC5173" s="65" t="s">
        <v>20412</v>
      </c>
      <c r="AD5173" s="59"/>
      <c r="AE5173" s="59"/>
      <c r="AF5173" s="59"/>
      <c r="AG5173" s="59"/>
      <c r="AH5173" s="59"/>
      <c r="AI5173" s="59"/>
    </row>
    <row r="5174" spans="1:35" ht="31.5" thickBot="1" x14ac:dyDescent="0.4">
      <c r="A5174" s="58" t="s">
        <v>5124</v>
      </c>
      <c r="B5174" s="58" t="s">
        <v>15959</v>
      </c>
      <c r="C5174" s="58" t="s">
        <v>20198</v>
      </c>
      <c r="D5174" s="58" t="s">
        <v>20050</v>
      </c>
      <c r="E5174" s="59"/>
      <c r="F5174" s="59"/>
      <c r="G5174" s="59"/>
      <c r="AB5174" s="62" t="s">
        <v>20410</v>
      </c>
      <c r="AC5174" s="65" t="s">
        <v>20412</v>
      </c>
      <c r="AD5174" s="59"/>
      <c r="AE5174" s="59"/>
      <c r="AF5174" s="59"/>
      <c r="AG5174" s="59"/>
      <c r="AH5174" s="59"/>
      <c r="AI5174" s="59"/>
    </row>
    <row r="5175" spans="1:35" ht="31.5" thickBot="1" x14ac:dyDescent="0.4">
      <c r="A5175" s="58" t="s">
        <v>5125</v>
      </c>
      <c r="B5175" s="58" t="s">
        <v>15960</v>
      </c>
      <c r="C5175" s="58" t="s">
        <v>20198</v>
      </c>
      <c r="D5175" s="58" t="s">
        <v>20050</v>
      </c>
      <c r="E5175" s="59"/>
      <c r="F5175" s="59"/>
      <c r="G5175" s="59"/>
      <c r="AB5175" s="62" t="s">
        <v>20410</v>
      </c>
      <c r="AC5175" s="65" t="s">
        <v>20412</v>
      </c>
      <c r="AD5175" s="59"/>
      <c r="AE5175" s="59"/>
      <c r="AF5175" s="59"/>
      <c r="AG5175" s="59"/>
      <c r="AH5175" s="59"/>
      <c r="AI5175" s="59"/>
    </row>
    <row r="5176" spans="1:35" ht="31.5" thickBot="1" x14ac:dyDescent="0.4">
      <c r="A5176" s="58" t="s">
        <v>5126</v>
      </c>
      <c r="B5176" s="58" t="s">
        <v>15960</v>
      </c>
      <c r="C5176" s="58" t="s">
        <v>20198</v>
      </c>
      <c r="D5176" s="58" t="s">
        <v>20050</v>
      </c>
      <c r="E5176" s="59"/>
      <c r="F5176" s="59"/>
      <c r="G5176" s="59"/>
      <c r="AB5176" s="62" t="s">
        <v>20410</v>
      </c>
      <c r="AC5176" s="65" t="s">
        <v>20412</v>
      </c>
      <c r="AD5176" s="59"/>
      <c r="AE5176" s="59"/>
      <c r="AF5176" s="59"/>
      <c r="AG5176" s="59"/>
      <c r="AH5176" s="59"/>
      <c r="AI5176" s="59"/>
    </row>
    <row r="5177" spans="1:35" ht="31.5" thickBot="1" x14ac:dyDescent="0.4">
      <c r="A5177" s="58" t="s">
        <v>5127</v>
      </c>
      <c r="B5177" s="58" t="s">
        <v>15961</v>
      </c>
      <c r="C5177" s="58" t="s">
        <v>20198</v>
      </c>
      <c r="D5177" s="58" t="s">
        <v>20050</v>
      </c>
      <c r="E5177" s="59"/>
      <c r="F5177" s="59"/>
      <c r="G5177" s="59"/>
      <c r="AB5177" s="59"/>
      <c r="AC5177" s="65" t="s">
        <v>20412</v>
      </c>
      <c r="AD5177" s="59"/>
      <c r="AE5177" s="59"/>
      <c r="AF5177" s="59"/>
      <c r="AG5177" s="59"/>
      <c r="AH5177" s="59"/>
      <c r="AI5177" s="59"/>
    </row>
    <row r="5178" spans="1:35" ht="31.5" thickBot="1" x14ac:dyDescent="0.4">
      <c r="A5178" s="58" t="s">
        <v>5128</v>
      </c>
      <c r="B5178" s="58" t="s">
        <v>15962</v>
      </c>
      <c r="C5178" s="58" t="s">
        <v>20198</v>
      </c>
      <c r="D5178" s="58" t="s">
        <v>20050</v>
      </c>
      <c r="E5178" s="59"/>
      <c r="F5178" s="59"/>
      <c r="G5178" s="59"/>
      <c r="AB5178" s="59"/>
      <c r="AC5178" s="65" t="s">
        <v>20412</v>
      </c>
      <c r="AD5178" s="59"/>
      <c r="AE5178" s="59"/>
      <c r="AF5178" s="59"/>
      <c r="AG5178" s="59"/>
      <c r="AH5178" s="59"/>
      <c r="AI5178" s="59"/>
    </row>
    <row r="5179" spans="1:35" ht="31.5" thickBot="1" x14ac:dyDescent="0.4">
      <c r="A5179" s="58" t="s">
        <v>5129</v>
      </c>
      <c r="B5179" s="58" t="s">
        <v>15963</v>
      </c>
      <c r="C5179" s="58" t="s">
        <v>20198</v>
      </c>
      <c r="D5179" s="58" t="s">
        <v>20050</v>
      </c>
      <c r="E5179" s="59"/>
      <c r="F5179" s="59"/>
      <c r="G5179" s="59"/>
      <c r="AB5179" s="62" t="s">
        <v>20410</v>
      </c>
      <c r="AC5179" s="65" t="s">
        <v>20412</v>
      </c>
      <c r="AD5179" s="59"/>
      <c r="AE5179" s="59"/>
      <c r="AF5179" s="59"/>
      <c r="AG5179" s="59"/>
      <c r="AH5179" s="59"/>
      <c r="AI5179" s="59"/>
    </row>
    <row r="5180" spans="1:35" ht="31.5" thickBot="1" x14ac:dyDescent="0.4">
      <c r="A5180" s="58" t="s">
        <v>5130</v>
      </c>
      <c r="B5180" s="58" t="s">
        <v>15963</v>
      </c>
      <c r="C5180" s="58" t="s">
        <v>20198</v>
      </c>
      <c r="D5180" s="58" t="s">
        <v>20050</v>
      </c>
      <c r="E5180" s="59"/>
      <c r="F5180" s="59"/>
      <c r="G5180" s="59"/>
      <c r="AB5180" s="62" t="s">
        <v>20410</v>
      </c>
      <c r="AC5180" s="65" t="s">
        <v>20412</v>
      </c>
      <c r="AD5180" s="59"/>
      <c r="AE5180" s="59"/>
      <c r="AF5180" s="59"/>
      <c r="AG5180" s="59"/>
      <c r="AH5180" s="59"/>
      <c r="AI5180" s="59"/>
    </row>
    <row r="5181" spans="1:35" ht="31.5" thickBot="1" x14ac:dyDescent="0.4">
      <c r="A5181" s="58" t="s">
        <v>5131</v>
      </c>
      <c r="B5181" s="58" t="s">
        <v>15964</v>
      </c>
      <c r="C5181" s="58" t="s">
        <v>20198</v>
      </c>
      <c r="D5181" s="58" t="s">
        <v>20050</v>
      </c>
      <c r="E5181" s="59"/>
      <c r="F5181" s="59"/>
      <c r="G5181" s="59"/>
      <c r="AB5181" s="59"/>
      <c r="AC5181" s="65" t="s">
        <v>20412</v>
      </c>
      <c r="AD5181" s="59"/>
      <c r="AE5181" s="59"/>
      <c r="AF5181" s="59"/>
      <c r="AG5181" s="59"/>
      <c r="AH5181" s="59"/>
      <c r="AI5181" s="59"/>
    </row>
    <row r="5182" spans="1:35" ht="31.5" thickBot="1" x14ac:dyDescent="0.4">
      <c r="A5182" s="58" t="s">
        <v>5132</v>
      </c>
      <c r="B5182" s="58" t="s">
        <v>15964</v>
      </c>
      <c r="C5182" s="58" t="s">
        <v>20198</v>
      </c>
      <c r="D5182" s="58" t="s">
        <v>20050</v>
      </c>
      <c r="E5182" s="59"/>
      <c r="F5182" s="59"/>
      <c r="G5182" s="59"/>
      <c r="AB5182" s="59"/>
      <c r="AC5182" s="65" t="s">
        <v>20412</v>
      </c>
      <c r="AD5182" s="59"/>
      <c r="AE5182" s="59"/>
      <c r="AF5182" s="59"/>
      <c r="AG5182" s="59"/>
      <c r="AH5182" s="59"/>
      <c r="AI5182" s="59"/>
    </row>
    <row r="5183" spans="1:35" ht="31.5" thickBot="1" x14ac:dyDescent="0.4">
      <c r="A5183" s="58" t="s">
        <v>5133</v>
      </c>
      <c r="B5183" s="58" t="s">
        <v>15965</v>
      </c>
      <c r="C5183" s="58" t="s">
        <v>20198</v>
      </c>
      <c r="D5183" s="58" t="s">
        <v>20050</v>
      </c>
      <c r="E5183" s="59"/>
      <c r="F5183" s="59"/>
      <c r="G5183" s="59"/>
      <c r="AB5183" s="62" t="s">
        <v>20410</v>
      </c>
      <c r="AC5183" s="65" t="s">
        <v>20412</v>
      </c>
      <c r="AD5183" s="59"/>
      <c r="AE5183" s="59"/>
      <c r="AF5183" s="59"/>
      <c r="AG5183" s="59"/>
      <c r="AH5183" s="59"/>
      <c r="AI5183" s="59"/>
    </row>
    <row r="5184" spans="1:35" ht="31.5" thickBot="1" x14ac:dyDescent="0.4">
      <c r="A5184" s="58" t="s">
        <v>5134</v>
      </c>
      <c r="B5184" s="58" t="s">
        <v>15966</v>
      </c>
      <c r="C5184" s="58" t="s">
        <v>20198</v>
      </c>
      <c r="D5184" s="58" t="s">
        <v>20050</v>
      </c>
      <c r="E5184" s="59"/>
      <c r="F5184" s="59"/>
      <c r="G5184" s="59"/>
      <c r="AB5184" s="62" t="s">
        <v>20410</v>
      </c>
      <c r="AC5184" s="65" t="s">
        <v>20412</v>
      </c>
      <c r="AD5184" s="59"/>
      <c r="AE5184" s="59"/>
      <c r="AF5184" s="59"/>
      <c r="AG5184" s="59"/>
      <c r="AH5184" s="59"/>
      <c r="AI5184" s="59"/>
    </row>
    <row r="5185" spans="1:35" ht="31.5" thickBot="1" x14ac:dyDescent="0.4">
      <c r="A5185" s="58" t="s">
        <v>5135</v>
      </c>
      <c r="B5185" s="58" t="s">
        <v>15966</v>
      </c>
      <c r="C5185" s="58" t="s">
        <v>20198</v>
      </c>
      <c r="D5185" s="58" t="s">
        <v>20050</v>
      </c>
      <c r="E5185" s="59"/>
      <c r="F5185" s="59"/>
      <c r="G5185" s="59"/>
      <c r="AB5185" s="62" t="s">
        <v>20410</v>
      </c>
      <c r="AC5185" s="65" t="s">
        <v>20412</v>
      </c>
      <c r="AD5185" s="59"/>
      <c r="AE5185" s="59"/>
      <c r="AF5185" s="59"/>
      <c r="AG5185" s="59"/>
      <c r="AH5185" s="59"/>
      <c r="AI5185" s="59"/>
    </row>
    <row r="5186" spans="1:35" ht="31.5" thickBot="1" x14ac:dyDescent="0.4">
      <c r="A5186" s="58" t="s">
        <v>5136</v>
      </c>
      <c r="B5186" s="58" t="s">
        <v>15966</v>
      </c>
      <c r="C5186" s="58" t="s">
        <v>20198</v>
      </c>
      <c r="D5186" s="58" t="s">
        <v>20050</v>
      </c>
      <c r="E5186" s="59"/>
      <c r="F5186" s="59"/>
      <c r="G5186" s="59"/>
      <c r="AB5186" s="62" t="s">
        <v>20410</v>
      </c>
      <c r="AC5186" s="65" t="s">
        <v>20412</v>
      </c>
      <c r="AD5186" s="59"/>
      <c r="AE5186" s="59"/>
      <c r="AF5186" s="59"/>
      <c r="AG5186" s="59"/>
      <c r="AH5186" s="59"/>
      <c r="AI5186" s="59"/>
    </row>
    <row r="5187" spans="1:35" ht="31.5" thickBot="1" x14ac:dyDescent="0.4">
      <c r="A5187" s="58" t="s">
        <v>5137</v>
      </c>
      <c r="B5187" s="58" t="s">
        <v>15966</v>
      </c>
      <c r="C5187" s="58" t="s">
        <v>20198</v>
      </c>
      <c r="D5187" s="58" t="s">
        <v>20050</v>
      </c>
      <c r="E5187" s="59"/>
      <c r="F5187" s="59"/>
      <c r="G5187" s="59"/>
      <c r="AB5187" s="62" t="s">
        <v>20410</v>
      </c>
      <c r="AC5187" s="65" t="s">
        <v>20412</v>
      </c>
      <c r="AD5187" s="59"/>
      <c r="AE5187" s="59"/>
      <c r="AF5187" s="59"/>
      <c r="AG5187" s="59"/>
      <c r="AH5187" s="59"/>
      <c r="AI5187" s="59"/>
    </row>
    <row r="5188" spans="1:35" ht="31.5" thickBot="1" x14ac:dyDescent="0.4">
      <c r="A5188" s="58" t="s">
        <v>5138</v>
      </c>
      <c r="B5188" s="58" t="s">
        <v>15967</v>
      </c>
      <c r="C5188" s="58" t="s">
        <v>20198</v>
      </c>
      <c r="D5188" s="58" t="s">
        <v>20050</v>
      </c>
      <c r="E5188" s="59"/>
      <c r="F5188" s="59"/>
      <c r="G5188" s="59"/>
      <c r="AB5188" s="59"/>
      <c r="AC5188" s="65" t="s">
        <v>20412</v>
      </c>
      <c r="AD5188" s="59"/>
      <c r="AE5188" s="59"/>
      <c r="AF5188" s="59"/>
      <c r="AG5188" s="59"/>
      <c r="AH5188" s="59"/>
      <c r="AI5188" s="59"/>
    </row>
    <row r="5189" spans="1:35" ht="31.5" thickBot="1" x14ac:dyDescent="0.4">
      <c r="A5189" s="58" t="s">
        <v>5139</v>
      </c>
      <c r="B5189" s="58" t="s">
        <v>15968</v>
      </c>
      <c r="C5189" s="58" t="s">
        <v>20198</v>
      </c>
      <c r="D5189" s="58" t="s">
        <v>20050</v>
      </c>
      <c r="E5189" s="59"/>
      <c r="F5189" s="59"/>
      <c r="G5189" s="59"/>
      <c r="AB5189" s="59"/>
      <c r="AC5189" s="65" t="s">
        <v>20412</v>
      </c>
      <c r="AD5189" s="59"/>
      <c r="AE5189" s="59"/>
      <c r="AF5189" s="59"/>
      <c r="AG5189" s="59"/>
      <c r="AH5189" s="59"/>
      <c r="AI5189" s="59"/>
    </row>
    <row r="5190" spans="1:35" ht="31.5" thickBot="1" x14ac:dyDescent="0.4">
      <c r="A5190" s="58" t="s">
        <v>5140</v>
      </c>
      <c r="B5190" s="58" t="s">
        <v>15968</v>
      </c>
      <c r="C5190" s="58" t="s">
        <v>20198</v>
      </c>
      <c r="D5190" s="58" t="s">
        <v>20050</v>
      </c>
      <c r="E5190" s="59"/>
      <c r="F5190" s="59"/>
      <c r="G5190" s="59"/>
      <c r="AB5190" s="59"/>
      <c r="AC5190" s="65" t="s">
        <v>20412</v>
      </c>
      <c r="AD5190" s="59"/>
      <c r="AE5190" s="59"/>
      <c r="AF5190" s="59"/>
      <c r="AG5190" s="59"/>
      <c r="AH5190" s="59"/>
      <c r="AI5190" s="59"/>
    </row>
    <row r="5191" spans="1:35" ht="31.5" thickBot="1" x14ac:dyDescent="0.4">
      <c r="A5191" s="58" t="s">
        <v>5141</v>
      </c>
      <c r="B5191" s="58" t="s">
        <v>15969</v>
      </c>
      <c r="C5191" s="58" t="s">
        <v>20198</v>
      </c>
      <c r="D5191" s="58" t="s">
        <v>20050</v>
      </c>
      <c r="E5191" s="59"/>
      <c r="F5191" s="59"/>
      <c r="G5191" s="59"/>
      <c r="AB5191" s="59"/>
      <c r="AC5191" s="65" t="s">
        <v>20412</v>
      </c>
      <c r="AD5191" s="59"/>
      <c r="AE5191" s="59"/>
      <c r="AF5191" s="59"/>
      <c r="AG5191" s="59"/>
      <c r="AH5191" s="59"/>
      <c r="AI5191" s="59"/>
    </row>
    <row r="5192" spans="1:35" ht="31.5" thickBot="1" x14ac:dyDescent="0.4">
      <c r="A5192" s="58" t="s">
        <v>5142</v>
      </c>
      <c r="B5192" s="58" t="s">
        <v>15969</v>
      </c>
      <c r="C5192" s="58" t="s">
        <v>20198</v>
      </c>
      <c r="D5192" s="58" t="s">
        <v>20050</v>
      </c>
      <c r="E5192" s="59"/>
      <c r="F5192" s="59"/>
      <c r="G5192" s="59"/>
      <c r="AB5192" s="62" t="s">
        <v>20410</v>
      </c>
      <c r="AC5192" s="65" t="s">
        <v>20412</v>
      </c>
      <c r="AD5192" s="59"/>
      <c r="AE5192" s="59"/>
      <c r="AF5192" s="59"/>
      <c r="AG5192" s="59"/>
      <c r="AH5192" s="59"/>
      <c r="AI5192" s="59"/>
    </row>
    <row r="5193" spans="1:35" ht="31.5" thickBot="1" x14ac:dyDescent="0.4">
      <c r="A5193" s="58" t="s">
        <v>5143</v>
      </c>
      <c r="B5193" s="58" t="s">
        <v>15969</v>
      </c>
      <c r="C5193" s="58" t="s">
        <v>20198</v>
      </c>
      <c r="D5193" s="58" t="s">
        <v>20050</v>
      </c>
      <c r="E5193" s="59"/>
      <c r="F5193" s="59"/>
      <c r="G5193" s="59"/>
      <c r="AB5193" s="62" t="s">
        <v>20410</v>
      </c>
      <c r="AC5193" s="65" t="s">
        <v>20412</v>
      </c>
      <c r="AD5193" s="59"/>
      <c r="AE5193" s="59"/>
      <c r="AF5193" s="59"/>
      <c r="AG5193" s="59"/>
      <c r="AH5193" s="59"/>
      <c r="AI5193" s="59"/>
    </row>
    <row r="5194" spans="1:35" ht="31.5" thickBot="1" x14ac:dyDescent="0.4">
      <c r="A5194" s="58" t="s">
        <v>5144</v>
      </c>
      <c r="B5194" s="58" t="s">
        <v>15970</v>
      </c>
      <c r="C5194" s="58" t="s">
        <v>20198</v>
      </c>
      <c r="D5194" s="58" t="s">
        <v>20050</v>
      </c>
      <c r="E5194" s="59"/>
      <c r="F5194" s="59"/>
      <c r="G5194" s="59"/>
      <c r="AB5194" s="62" t="s">
        <v>20410</v>
      </c>
      <c r="AC5194" s="65" t="s">
        <v>20412</v>
      </c>
      <c r="AD5194" s="59"/>
      <c r="AE5194" s="59"/>
      <c r="AF5194" s="59"/>
      <c r="AG5194" s="59"/>
      <c r="AH5194" s="59"/>
      <c r="AI5194" s="59"/>
    </row>
    <row r="5195" spans="1:35" ht="31.5" thickBot="1" x14ac:dyDescent="0.4">
      <c r="A5195" s="58" t="s">
        <v>5145</v>
      </c>
      <c r="B5195" s="58" t="s">
        <v>15970</v>
      </c>
      <c r="C5195" s="58" t="s">
        <v>20198</v>
      </c>
      <c r="D5195" s="58" t="s">
        <v>20050</v>
      </c>
      <c r="E5195" s="59"/>
      <c r="F5195" s="59"/>
      <c r="G5195" s="59"/>
      <c r="AB5195" s="62" t="s">
        <v>20410</v>
      </c>
      <c r="AC5195" s="65" t="s">
        <v>20412</v>
      </c>
      <c r="AD5195" s="59"/>
      <c r="AE5195" s="59"/>
      <c r="AF5195" s="59"/>
      <c r="AG5195" s="59"/>
      <c r="AH5195" s="59"/>
      <c r="AI5195" s="59"/>
    </row>
    <row r="5196" spans="1:35" ht="31.5" thickBot="1" x14ac:dyDescent="0.4">
      <c r="A5196" s="58" t="s">
        <v>5146</v>
      </c>
      <c r="B5196" s="58" t="s">
        <v>15970</v>
      </c>
      <c r="C5196" s="58" t="s">
        <v>20198</v>
      </c>
      <c r="D5196" s="58" t="s">
        <v>20050</v>
      </c>
      <c r="E5196" s="59"/>
      <c r="F5196" s="59"/>
      <c r="G5196" s="59"/>
      <c r="AB5196" s="62" t="s">
        <v>20410</v>
      </c>
      <c r="AC5196" s="65" t="s">
        <v>20412</v>
      </c>
      <c r="AD5196" s="59"/>
      <c r="AE5196" s="59"/>
      <c r="AF5196" s="59"/>
      <c r="AG5196" s="59"/>
      <c r="AH5196" s="59"/>
      <c r="AI5196" s="59"/>
    </row>
    <row r="5197" spans="1:35" ht="31.5" thickBot="1" x14ac:dyDescent="0.4">
      <c r="A5197" s="58" t="s">
        <v>5147</v>
      </c>
      <c r="B5197" s="58" t="s">
        <v>15971</v>
      </c>
      <c r="C5197" s="58" t="s">
        <v>20198</v>
      </c>
      <c r="D5197" s="58" t="s">
        <v>20050</v>
      </c>
      <c r="E5197" s="59"/>
      <c r="F5197" s="59"/>
      <c r="G5197" s="59"/>
      <c r="AB5197" s="59"/>
      <c r="AC5197" s="65" t="s">
        <v>20412</v>
      </c>
      <c r="AD5197" s="59"/>
      <c r="AE5197" s="59"/>
      <c r="AF5197" s="59"/>
      <c r="AG5197" s="59"/>
      <c r="AH5197" s="59"/>
      <c r="AI5197" s="59"/>
    </row>
    <row r="5198" spans="1:35" ht="31.5" thickBot="1" x14ac:dyDescent="0.4">
      <c r="A5198" s="58" t="s">
        <v>5148</v>
      </c>
      <c r="B5198" s="58" t="s">
        <v>15972</v>
      </c>
      <c r="C5198" s="58" t="s">
        <v>20198</v>
      </c>
      <c r="D5198" s="58" t="s">
        <v>20050</v>
      </c>
      <c r="E5198" s="59"/>
      <c r="F5198" s="59"/>
      <c r="G5198" s="59"/>
      <c r="AB5198" s="62" t="s">
        <v>20410</v>
      </c>
      <c r="AC5198" s="65" t="s">
        <v>20412</v>
      </c>
      <c r="AD5198" s="59"/>
      <c r="AE5198" s="59"/>
      <c r="AF5198" s="59"/>
      <c r="AG5198" s="59"/>
      <c r="AH5198" s="59"/>
      <c r="AI5198" s="59"/>
    </row>
    <row r="5199" spans="1:35" ht="31.5" thickBot="1" x14ac:dyDescent="0.4">
      <c r="A5199" s="58" t="s">
        <v>5149</v>
      </c>
      <c r="B5199" s="58" t="s">
        <v>15972</v>
      </c>
      <c r="C5199" s="58" t="s">
        <v>20198</v>
      </c>
      <c r="D5199" s="58" t="s">
        <v>20050</v>
      </c>
      <c r="E5199" s="59"/>
      <c r="F5199" s="59"/>
      <c r="G5199" s="59"/>
      <c r="AB5199" s="62" t="s">
        <v>20410</v>
      </c>
      <c r="AC5199" s="65" t="s">
        <v>20412</v>
      </c>
      <c r="AD5199" s="59"/>
      <c r="AE5199" s="59"/>
      <c r="AF5199" s="59"/>
      <c r="AG5199" s="59"/>
      <c r="AH5199" s="59"/>
      <c r="AI5199" s="59"/>
    </row>
    <row r="5200" spans="1:35" ht="31.5" thickBot="1" x14ac:dyDescent="0.4">
      <c r="A5200" s="58" t="s">
        <v>5150</v>
      </c>
      <c r="B5200" s="58" t="s">
        <v>15973</v>
      </c>
      <c r="C5200" s="58" t="s">
        <v>20198</v>
      </c>
      <c r="D5200" s="58" t="s">
        <v>20050</v>
      </c>
      <c r="E5200" s="59"/>
      <c r="F5200" s="59"/>
      <c r="G5200" s="59"/>
      <c r="AB5200" s="59"/>
      <c r="AC5200" s="65" t="s">
        <v>20412</v>
      </c>
      <c r="AD5200" s="59"/>
      <c r="AE5200" s="59"/>
      <c r="AF5200" s="59"/>
      <c r="AG5200" s="59"/>
      <c r="AH5200" s="59"/>
      <c r="AI5200" s="59"/>
    </row>
    <row r="5201" spans="1:35" ht="31.5" thickBot="1" x14ac:dyDescent="0.4">
      <c r="A5201" s="58" t="s">
        <v>5151</v>
      </c>
      <c r="B5201" s="58" t="s">
        <v>15974</v>
      </c>
      <c r="C5201" s="58" t="s">
        <v>20198</v>
      </c>
      <c r="D5201" s="58" t="s">
        <v>20050</v>
      </c>
      <c r="E5201" s="59"/>
      <c r="F5201" s="59"/>
      <c r="G5201" s="59"/>
      <c r="AB5201" s="59"/>
      <c r="AC5201" s="65" t="s">
        <v>20412</v>
      </c>
      <c r="AD5201" s="59"/>
      <c r="AE5201" s="59"/>
      <c r="AF5201" s="59"/>
      <c r="AG5201" s="59"/>
      <c r="AH5201" s="59"/>
      <c r="AI5201" s="59"/>
    </row>
    <row r="5202" spans="1:35" ht="31.5" thickBot="1" x14ac:dyDescent="0.4">
      <c r="A5202" s="58" t="s">
        <v>5152</v>
      </c>
      <c r="B5202" s="58" t="s">
        <v>15975</v>
      </c>
      <c r="C5202" s="58" t="s">
        <v>20198</v>
      </c>
      <c r="D5202" s="58" t="s">
        <v>20050</v>
      </c>
      <c r="E5202" s="59"/>
      <c r="F5202" s="59"/>
      <c r="G5202" s="59"/>
      <c r="AB5202" s="59"/>
      <c r="AC5202" s="65" t="s">
        <v>20412</v>
      </c>
      <c r="AD5202" s="59"/>
      <c r="AE5202" s="59"/>
      <c r="AF5202" s="59"/>
      <c r="AG5202" s="59"/>
      <c r="AH5202" s="59"/>
      <c r="AI5202" s="59"/>
    </row>
    <row r="5203" spans="1:35" ht="31.5" thickBot="1" x14ac:dyDescent="0.4">
      <c r="A5203" s="58" t="s">
        <v>5153</v>
      </c>
      <c r="B5203" s="58" t="s">
        <v>15976</v>
      </c>
      <c r="C5203" s="58" t="s">
        <v>20198</v>
      </c>
      <c r="D5203" s="58" t="s">
        <v>20050</v>
      </c>
      <c r="E5203" s="59"/>
      <c r="F5203" s="59"/>
      <c r="G5203" s="59"/>
      <c r="AB5203" s="59"/>
      <c r="AC5203" s="65" t="s">
        <v>20412</v>
      </c>
      <c r="AD5203" s="59"/>
      <c r="AE5203" s="59"/>
      <c r="AF5203" s="59"/>
      <c r="AG5203" s="59"/>
      <c r="AH5203" s="59"/>
      <c r="AI5203" s="59"/>
    </row>
    <row r="5204" spans="1:35" ht="31.5" thickBot="1" x14ac:dyDescent="0.4">
      <c r="A5204" s="58" t="s">
        <v>5154</v>
      </c>
      <c r="B5204" s="58" t="s">
        <v>15976</v>
      </c>
      <c r="C5204" s="58" t="s">
        <v>20198</v>
      </c>
      <c r="D5204" s="58" t="s">
        <v>20050</v>
      </c>
      <c r="E5204" s="59"/>
      <c r="F5204" s="59"/>
      <c r="G5204" s="59"/>
      <c r="AB5204" s="59"/>
      <c r="AC5204" s="65" t="s">
        <v>20412</v>
      </c>
      <c r="AD5204" s="59"/>
      <c r="AE5204" s="59"/>
      <c r="AF5204" s="59"/>
      <c r="AG5204" s="59"/>
      <c r="AH5204" s="59"/>
      <c r="AI5204" s="59"/>
    </row>
    <row r="5205" spans="1:35" ht="31.5" thickBot="1" x14ac:dyDescent="0.4">
      <c r="A5205" s="58" t="s">
        <v>5155</v>
      </c>
      <c r="B5205" s="58" t="s">
        <v>15976</v>
      </c>
      <c r="C5205" s="58" t="s">
        <v>20198</v>
      </c>
      <c r="D5205" s="58" t="s">
        <v>20050</v>
      </c>
      <c r="E5205" s="59"/>
      <c r="F5205" s="59"/>
      <c r="G5205" s="59"/>
      <c r="AB5205" s="59"/>
      <c r="AC5205" s="65" t="s">
        <v>20412</v>
      </c>
      <c r="AD5205" s="59"/>
      <c r="AE5205" s="59"/>
      <c r="AF5205" s="59"/>
      <c r="AG5205" s="59"/>
      <c r="AH5205" s="59"/>
      <c r="AI5205" s="59"/>
    </row>
    <row r="5206" spans="1:35" ht="31.5" thickBot="1" x14ac:dyDescent="0.4">
      <c r="A5206" s="58" t="s">
        <v>5156</v>
      </c>
      <c r="B5206" s="58" t="s">
        <v>15977</v>
      </c>
      <c r="C5206" s="58" t="s">
        <v>20198</v>
      </c>
      <c r="D5206" s="58" t="s">
        <v>20050</v>
      </c>
      <c r="E5206" s="59"/>
      <c r="F5206" s="59"/>
      <c r="G5206" s="59"/>
      <c r="AB5206" s="59"/>
      <c r="AC5206" s="65" t="s">
        <v>20412</v>
      </c>
      <c r="AD5206" s="59"/>
      <c r="AE5206" s="59"/>
      <c r="AF5206" s="59"/>
      <c r="AG5206" s="59"/>
      <c r="AH5206" s="59"/>
      <c r="AI5206" s="59"/>
    </row>
    <row r="5207" spans="1:35" ht="31.5" thickBot="1" x14ac:dyDescent="0.4">
      <c r="A5207" s="58" t="s">
        <v>5157</v>
      </c>
      <c r="B5207" s="58" t="s">
        <v>15978</v>
      </c>
      <c r="C5207" s="58" t="s">
        <v>20198</v>
      </c>
      <c r="D5207" s="58" t="s">
        <v>20050</v>
      </c>
      <c r="E5207" s="59"/>
      <c r="F5207" s="59"/>
      <c r="G5207" s="59"/>
      <c r="AB5207" s="59"/>
      <c r="AC5207" s="65" t="s">
        <v>20412</v>
      </c>
      <c r="AD5207" s="59"/>
      <c r="AE5207" s="59"/>
      <c r="AF5207" s="59"/>
      <c r="AG5207" s="59"/>
      <c r="AH5207" s="59"/>
      <c r="AI5207" s="59"/>
    </row>
    <row r="5208" spans="1:35" ht="31.5" thickBot="1" x14ac:dyDescent="0.4">
      <c r="A5208" s="58" t="s">
        <v>5158</v>
      </c>
      <c r="B5208" s="58" t="s">
        <v>15979</v>
      </c>
      <c r="C5208" s="58" t="s">
        <v>20198</v>
      </c>
      <c r="D5208" s="58" t="s">
        <v>20050</v>
      </c>
      <c r="E5208" s="59"/>
      <c r="F5208" s="59"/>
      <c r="G5208" s="59"/>
      <c r="AB5208" s="59"/>
      <c r="AC5208" s="65" t="s">
        <v>20412</v>
      </c>
      <c r="AD5208" s="59"/>
      <c r="AE5208" s="59"/>
      <c r="AF5208" s="59"/>
      <c r="AG5208" s="59"/>
      <c r="AH5208" s="59"/>
      <c r="AI5208" s="59"/>
    </row>
    <row r="5209" spans="1:35" ht="31.5" thickBot="1" x14ac:dyDescent="0.4">
      <c r="A5209" s="58" t="s">
        <v>5159</v>
      </c>
      <c r="B5209" s="58" t="s">
        <v>15979</v>
      </c>
      <c r="C5209" s="58" t="s">
        <v>20198</v>
      </c>
      <c r="D5209" s="58" t="s">
        <v>20050</v>
      </c>
      <c r="E5209" s="59"/>
      <c r="F5209" s="59"/>
      <c r="G5209" s="59"/>
      <c r="AB5209" s="59"/>
      <c r="AC5209" s="65" t="s">
        <v>20412</v>
      </c>
      <c r="AD5209" s="59"/>
      <c r="AE5209" s="59"/>
      <c r="AF5209" s="59"/>
      <c r="AG5209" s="59"/>
      <c r="AH5209" s="59"/>
      <c r="AI5209" s="59"/>
    </row>
    <row r="5210" spans="1:35" ht="31.5" thickBot="1" x14ac:dyDescent="0.4">
      <c r="A5210" s="58" t="s">
        <v>5160</v>
      </c>
      <c r="B5210" s="58" t="s">
        <v>15980</v>
      </c>
      <c r="C5210" s="58" t="s">
        <v>20198</v>
      </c>
      <c r="D5210" s="58" t="s">
        <v>20050</v>
      </c>
      <c r="E5210" s="59"/>
      <c r="F5210" s="59"/>
      <c r="G5210" s="59"/>
      <c r="AB5210" s="59"/>
      <c r="AC5210" s="65" t="s">
        <v>20412</v>
      </c>
      <c r="AD5210" s="59"/>
      <c r="AE5210" s="59"/>
      <c r="AF5210" s="59"/>
      <c r="AG5210" s="59"/>
      <c r="AH5210" s="59"/>
      <c r="AI5210" s="59"/>
    </row>
    <row r="5211" spans="1:35" ht="31.5" thickBot="1" x14ac:dyDescent="0.4">
      <c r="A5211" s="58" t="s">
        <v>5161</v>
      </c>
      <c r="B5211" s="58" t="s">
        <v>15980</v>
      </c>
      <c r="C5211" s="58" t="s">
        <v>20198</v>
      </c>
      <c r="D5211" s="58" t="s">
        <v>20050</v>
      </c>
      <c r="E5211" s="59"/>
      <c r="F5211" s="59"/>
      <c r="G5211" s="59"/>
      <c r="AB5211" s="59"/>
      <c r="AC5211" s="65" t="s">
        <v>20412</v>
      </c>
      <c r="AD5211" s="59"/>
      <c r="AE5211" s="59"/>
      <c r="AF5211" s="59"/>
      <c r="AG5211" s="59"/>
      <c r="AH5211" s="59"/>
      <c r="AI5211" s="59"/>
    </row>
    <row r="5212" spans="1:35" ht="31.5" thickBot="1" x14ac:dyDescent="0.4">
      <c r="A5212" s="58" t="s">
        <v>5162</v>
      </c>
      <c r="B5212" s="58" t="s">
        <v>15981</v>
      </c>
      <c r="C5212" s="58" t="s">
        <v>20198</v>
      </c>
      <c r="D5212" s="58" t="s">
        <v>20050</v>
      </c>
      <c r="E5212" s="59"/>
      <c r="F5212" s="59"/>
      <c r="G5212" s="59"/>
      <c r="AB5212" s="62" t="s">
        <v>20410</v>
      </c>
      <c r="AC5212" s="65" t="s">
        <v>20412</v>
      </c>
      <c r="AD5212" s="59"/>
      <c r="AE5212" s="59"/>
      <c r="AF5212" s="59"/>
      <c r="AG5212" s="59"/>
      <c r="AH5212" s="59"/>
      <c r="AI5212" s="59"/>
    </row>
    <row r="5213" spans="1:35" ht="31.5" thickBot="1" x14ac:dyDescent="0.4">
      <c r="A5213" s="58" t="s">
        <v>5163</v>
      </c>
      <c r="B5213" s="58" t="s">
        <v>15981</v>
      </c>
      <c r="C5213" s="58" t="s">
        <v>20198</v>
      </c>
      <c r="D5213" s="58" t="s">
        <v>20050</v>
      </c>
      <c r="E5213" s="59"/>
      <c r="F5213" s="59"/>
      <c r="G5213" s="59"/>
      <c r="AB5213" s="59"/>
      <c r="AC5213" s="65" t="s">
        <v>20412</v>
      </c>
      <c r="AD5213" s="59"/>
      <c r="AE5213" s="59"/>
      <c r="AF5213" s="59"/>
      <c r="AG5213" s="59"/>
      <c r="AH5213" s="59"/>
      <c r="AI5213" s="59"/>
    </row>
    <row r="5214" spans="1:35" ht="31.5" thickBot="1" x14ac:dyDescent="0.4">
      <c r="A5214" s="58" t="s">
        <v>5164</v>
      </c>
      <c r="B5214" s="58" t="s">
        <v>15982</v>
      </c>
      <c r="C5214" s="58" t="s">
        <v>20198</v>
      </c>
      <c r="D5214" s="58" t="s">
        <v>20050</v>
      </c>
      <c r="E5214" s="59"/>
      <c r="F5214" s="59"/>
      <c r="G5214" s="59"/>
      <c r="AB5214" s="59"/>
      <c r="AC5214" s="65" t="s">
        <v>20412</v>
      </c>
      <c r="AD5214" s="59"/>
      <c r="AE5214" s="59"/>
      <c r="AF5214" s="59"/>
      <c r="AG5214" s="59"/>
      <c r="AH5214" s="59"/>
      <c r="AI5214" s="59"/>
    </row>
    <row r="5215" spans="1:35" ht="31.5" thickBot="1" x14ac:dyDescent="0.4">
      <c r="A5215" s="58" t="s">
        <v>5165</v>
      </c>
      <c r="B5215" s="58" t="s">
        <v>15982</v>
      </c>
      <c r="C5215" s="58" t="s">
        <v>20198</v>
      </c>
      <c r="D5215" s="58" t="s">
        <v>20050</v>
      </c>
      <c r="E5215" s="59"/>
      <c r="F5215" s="59"/>
      <c r="G5215" s="59"/>
      <c r="AB5215" s="59"/>
      <c r="AC5215" s="65" t="s">
        <v>20412</v>
      </c>
      <c r="AD5215" s="59"/>
      <c r="AE5215" s="59"/>
      <c r="AF5215" s="59"/>
      <c r="AG5215" s="59"/>
      <c r="AH5215" s="59"/>
      <c r="AI5215" s="59"/>
    </row>
    <row r="5216" spans="1:35" ht="31.5" thickBot="1" x14ac:dyDescent="0.4">
      <c r="A5216" s="58" t="s">
        <v>5166</v>
      </c>
      <c r="B5216" s="58" t="s">
        <v>15983</v>
      </c>
      <c r="C5216" s="58" t="s">
        <v>20198</v>
      </c>
      <c r="D5216" s="58" t="s">
        <v>20050</v>
      </c>
      <c r="E5216" s="59"/>
      <c r="F5216" s="59"/>
      <c r="G5216" s="59"/>
      <c r="AB5216" s="59"/>
      <c r="AC5216" s="65" t="s">
        <v>20412</v>
      </c>
      <c r="AD5216" s="59"/>
      <c r="AE5216" s="59"/>
      <c r="AF5216" s="59"/>
      <c r="AG5216" s="59"/>
      <c r="AH5216" s="59"/>
      <c r="AI5216" s="59"/>
    </row>
    <row r="5217" spans="1:35" ht="31.5" thickBot="1" x14ac:dyDescent="0.4">
      <c r="A5217" s="58" t="s">
        <v>5167</v>
      </c>
      <c r="B5217" s="58" t="s">
        <v>15984</v>
      </c>
      <c r="C5217" s="58" t="s">
        <v>20198</v>
      </c>
      <c r="D5217" s="58" t="s">
        <v>20050</v>
      </c>
      <c r="E5217" s="59"/>
      <c r="F5217" s="59"/>
      <c r="G5217" s="59"/>
      <c r="AB5217" s="59"/>
      <c r="AC5217" s="65" t="s">
        <v>20412</v>
      </c>
      <c r="AD5217" s="59"/>
      <c r="AE5217" s="59"/>
      <c r="AF5217" s="59"/>
      <c r="AG5217" s="59"/>
      <c r="AH5217" s="59"/>
      <c r="AI5217" s="59"/>
    </row>
    <row r="5218" spans="1:35" ht="31.5" thickBot="1" x14ac:dyDescent="0.4">
      <c r="A5218" s="58" t="s">
        <v>5168</v>
      </c>
      <c r="B5218" s="58" t="s">
        <v>15985</v>
      </c>
      <c r="C5218" s="58" t="s">
        <v>20198</v>
      </c>
      <c r="D5218" s="58" t="s">
        <v>20050</v>
      </c>
      <c r="E5218" s="59"/>
      <c r="F5218" s="59"/>
      <c r="G5218" s="59"/>
      <c r="AB5218" s="59"/>
      <c r="AC5218" s="65" t="s">
        <v>20412</v>
      </c>
      <c r="AD5218" s="59"/>
      <c r="AE5218" s="59"/>
      <c r="AF5218" s="59"/>
      <c r="AG5218" s="59"/>
      <c r="AH5218" s="59"/>
      <c r="AI5218" s="59"/>
    </row>
    <row r="5219" spans="1:35" ht="31.5" thickBot="1" x14ac:dyDescent="0.4">
      <c r="A5219" s="58" t="s">
        <v>5169</v>
      </c>
      <c r="B5219" s="58" t="s">
        <v>15985</v>
      </c>
      <c r="C5219" s="58" t="s">
        <v>20198</v>
      </c>
      <c r="D5219" s="58" t="s">
        <v>20050</v>
      </c>
      <c r="E5219" s="59"/>
      <c r="F5219" s="59"/>
      <c r="G5219" s="59"/>
      <c r="AB5219" s="59"/>
      <c r="AC5219" s="65" t="s">
        <v>20412</v>
      </c>
      <c r="AD5219" s="59"/>
      <c r="AE5219" s="59"/>
      <c r="AF5219" s="59"/>
      <c r="AG5219" s="59"/>
      <c r="AH5219" s="59"/>
      <c r="AI5219" s="59"/>
    </row>
    <row r="5220" spans="1:35" ht="31.5" thickBot="1" x14ac:dyDescent="0.4">
      <c r="A5220" s="58" t="s">
        <v>5170</v>
      </c>
      <c r="B5220" s="58" t="s">
        <v>15986</v>
      </c>
      <c r="C5220" s="58" t="s">
        <v>20198</v>
      </c>
      <c r="D5220" s="58" t="s">
        <v>20050</v>
      </c>
      <c r="E5220" s="59"/>
      <c r="F5220" s="59"/>
      <c r="G5220" s="59"/>
      <c r="AB5220" s="59"/>
      <c r="AC5220" s="65" t="s">
        <v>20412</v>
      </c>
      <c r="AD5220" s="59"/>
      <c r="AE5220" s="59"/>
      <c r="AF5220" s="59"/>
      <c r="AG5220" s="59"/>
      <c r="AH5220" s="59"/>
      <c r="AI5220" s="59"/>
    </row>
    <row r="5221" spans="1:35" ht="31.5" thickBot="1" x14ac:dyDescent="0.4">
      <c r="A5221" s="58" t="s">
        <v>5171</v>
      </c>
      <c r="B5221" s="58" t="s">
        <v>15986</v>
      </c>
      <c r="C5221" s="58" t="s">
        <v>20198</v>
      </c>
      <c r="D5221" s="58" t="s">
        <v>20050</v>
      </c>
      <c r="E5221" s="59"/>
      <c r="F5221" s="59"/>
      <c r="G5221" s="59"/>
      <c r="AB5221" s="59"/>
      <c r="AC5221" s="65" t="s">
        <v>20412</v>
      </c>
      <c r="AD5221" s="59"/>
      <c r="AE5221" s="59"/>
      <c r="AF5221" s="59"/>
      <c r="AG5221" s="59"/>
      <c r="AH5221" s="59"/>
      <c r="AI5221" s="59"/>
    </row>
    <row r="5222" spans="1:35" ht="31.5" thickBot="1" x14ac:dyDescent="0.4">
      <c r="A5222" s="58" t="s">
        <v>5172</v>
      </c>
      <c r="B5222" s="58" t="s">
        <v>15987</v>
      </c>
      <c r="C5222" s="58" t="s">
        <v>20198</v>
      </c>
      <c r="D5222" s="58" t="s">
        <v>20050</v>
      </c>
      <c r="E5222" s="59"/>
      <c r="F5222" s="59"/>
      <c r="G5222" s="59"/>
      <c r="AB5222" s="59"/>
      <c r="AC5222" s="65" t="s">
        <v>20412</v>
      </c>
      <c r="AD5222" s="59"/>
      <c r="AE5222" s="59"/>
      <c r="AF5222" s="59"/>
      <c r="AG5222" s="59"/>
      <c r="AH5222" s="59"/>
      <c r="AI5222" s="59"/>
    </row>
    <row r="5223" spans="1:35" ht="31.5" thickBot="1" x14ac:dyDescent="0.4">
      <c r="A5223" s="58" t="s">
        <v>5173</v>
      </c>
      <c r="B5223" s="58" t="s">
        <v>15988</v>
      </c>
      <c r="C5223" s="58" t="s">
        <v>20198</v>
      </c>
      <c r="D5223" s="58" t="s">
        <v>20050</v>
      </c>
      <c r="E5223" s="59"/>
      <c r="F5223" s="59"/>
      <c r="G5223" s="59"/>
      <c r="AB5223" s="59"/>
      <c r="AC5223" s="65" t="s">
        <v>20412</v>
      </c>
      <c r="AD5223" s="59"/>
      <c r="AE5223" s="59"/>
      <c r="AF5223" s="59"/>
      <c r="AG5223" s="59"/>
      <c r="AH5223" s="59"/>
      <c r="AI5223" s="59"/>
    </row>
    <row r="5224" spans="1:35" ht="31.5" thickBot="1" x14ac:dyDescent="0.4">
      <c r="A5224" s="58" t="s">
        <v>5174</v>
      </c>
      <c r="B5224" s="58" t="s">
        <v>15988</v>
      </c>
      <c r="C5224" s="58" t="s">
        <v>20198</v>
      </c>
      <c r="D5224" s="58" t="s">
        <v>20050</v>
      </c>
      <c r="E5224" s="59"/>
      <c r="F5224" s="59"/>
      <c r="G5224" s="59"/>
      <c r="AB5224" s="59"/>
      <c r="AC5224" s="65" t="s">
        <v>20412</v>
      </c>
      <c r="AD5224" s="59"/>
      <c r="AE5224" s="59"/>
      <c r="AF5224" s="59"/>
      <c r="AG5224" s="59"/>
      <c r="AH5224" s="59"/>
      <c r="AI5224" s="59"/>
    </row>
    <row r="5225" spans="1:35" ht="31.5" thickBot="1" x14ac:dyDescent="0.4">
      <c r="A5225" s="58" t="s">
        <v>5175</v>
      </c>
      <c r="B5225" s="58" t="s">
        <v>15989</v>
      </c>
      <c r="C5225" s="58" t="s">
        <v>20198</v>
      </c>
      <c r="D5225" s="58" t="s">
        <v>20050</v>
      </c>
      <c r="E5225" s="59"/>
      <c r="F5225" s="59"/>
      <c r="G5225" s="59"/>
      <c r="AB5225" s="59"/>
      <c r="AC5225" s="65" t="s">
        <v>20412</v>
      </c>
      <c r="AD5225" s="59"/>
      <c r="AE5225" s="59"/>
      <c r="AF5225" s="59"/>
      <c r="AG5225" s="59"/>
      <c r="AH5225" s="59"/>
      <c r="AI5225" s="59"/>
    </row>
    <row r="5226" spans="1:35" ht="31.5" thickBot="1" x14ac:dyDescent="0.4">
      <c r="A5226" s="58" t="s">
        <v>5176</v>
      </c>
      <c r="B5226" s="58" t="s">
        <v>15990</v>
      </c>
      <c r="C5226" s="58" t="s">
        <v>20050</v>
      </c>
      <c r="D5226" s="59"/>
      <c r="E5226" s="59"/>
      <c r="F5226" s="59"/>
      <c r="G5226" s="59"/>
      <c r="AB5226" s="59"/>
      <c r="AC5226" s="65" t="s">
        <v>20412</v>
      </c>
      <c r="AD5226" s="59"/>
      <c r="AE5226" s="59"/>
      <c r="AF5226" s="59"/>
      <c r="AG5226" s="59"/>
      <c r="AH5226" s="59"/>
      <c r="AI5226" s="59"/>
    </row>
    <row r="5227" spans="1:35" ht="31.5" thickBot="1" x14ac:dyDescent="0.4">
      <c r="A5227" s="58" t="s">
        <v>5177</v>
      </c>
      <c r="B5227" s="58" t="s">
        <v>15990</v>
      </c>
      <c r="C5227" s="58" t="s">
        <v>20050</v>
      </c>
      <c r="D5227" s="59"/>
      <c r="E5227" s="59"/>
      <c r="F5227" s="59"/>
      <c r="G5227" s="59"/>
      <c r="AB5227" s="59"/>
      <c r="AC5227" s="65" t="s">
        <v>20412</v>
      </c>
      <c r="AD5227" s="59"/>
      <c r="AE5227" s="59"/>
      <c r="AF5227" s="59"/>
      <c r="AG5227" s="59"/>
      <c r="AH5227" s="59"/>
      <c r="AI5227" s="59"/>
    </row>
    <row r="5228" spans="1:35" ht="31.5" thickBot="1" x14ac:dyDescent="0.4">
      <c r="A5228" s="58" t="s">
        <v>5178</v>
      </c>
      <c r="B5228" s="58" t="s">
        <v>15991</v>
      </c>
      <c r="C5228" s="58" t="s">
        <v>20050</v>
      </c>
      <c r="D5228" s="59"/>
      <c r="E5228" s="59"/>
      <c r="F5228" s="59"/>
      <c r="G5228" s="59"/>
      <c r="AB5228" s="59"/>
      <c r="AC5228" s="65" t="s">
        <v>20412</v>
      </c>
      <c r="AD5228" s="59"/>
      <c r="AE5228" s="59"/>
      <c r="AF5228" s="59"/>
      <c r="AG5228" s="59"/>
      <c r="AH5228" s="59"/>
      <c r="AI5228" s="59"/>
    </row>
    <row r="5229" spans="1:35" ht="31.5" thickBot="1" x14ac:dyDescent="0.4">
      <c r="A5229" s="58" t="s">
        <v>5179</v>
      </c>
      <c r="B5229" s="58" t="s">
        <v>15992</v>
      </c>
      <c r="C5229" s="58" t="s">
        <v>20050</v>
      </c>
      <c r="D5229" s="59"/>
      <c r="E5229" s="59"/>
      <c r="F5229" s="59"/>
      <c r="G5229" s="59"/>
      <c r="AB5229" s="62" t="s">
        <v>20410</v>
      </c>
      <c r="AC5229" s="65" t="s">
        <v>20412</v>
      </c>
      <c r="AD5229" s="59"/>
      <c r="AE5229" s="59"/>
      <c r="AF5229" s="59"/>
      <c r="AG5229" s="59"/>
      <c r="AH5229" s="59"/>
      <c r="AI5229" s="59"/>
    </row>
    <row r="5230" spans="1:35" ht="31.5" thickBot="1" x14ac:dyDescent="0.4">
      <c r="A5230" s="58" t="s">
        <v>5180</v>
      </c>
      <c r="B5230" s="58" t="s">
        <v>15993</v>
      </c>
      <c r="C5230" s="58" t="s">
        <v>20050</v>
      </c>
      <c r="D5230" s="59"/>
      <c r="E5230" s="59"/>
      <c r="F5230" s="59"/>
      <c r="G5230" s="59"/>
      <c r="AB5230" s="59"/>
      <c r="AC5230" s="65" t="s">
        <v>20412</v>
      </c>
      <c r="AD5230" s="59"/>
      <c r="AE5230" s="59"/>
      <c r="AF5230" s="59"/>
      <c r="AG5230" s="59"/>
      <c r="AH5230" s="59"/>
      <c r="AI5230" s="59"/>
    </row>
    <row r="5231" spans="1:35" ht="31.5" thickBot="1" x14ac:dyDescent="0.4">
      <c r="A5231" s="58" t="s">
        <v>5181</v>
      </c>
      <c r="B5231" s="58" t="s">
        <v>15993</v>
      </c>
      <c r="C5231" s="58" t="s">
        <v>20050</v>
      </c>
      <c r="D5231" s="59"/>
      <c r="E5231" s="59"/>
      <c r="F5231" s="59"/>
      <c r="G5231" s="59"/>
      <c r="AB5231" s="59"/>
      <c r="AC5231" s="65" t="s">
        <v>20412</v>
      </c>
      <c r="AD5231" s="59"/>
      <c r="AE5231" s="59"/>
      <c r="AF5231" s="59"/>
      <c r="AG5231" s="59"/>
      <c r="AH5231" s="59"/>
      <c r="AI5231" s="59"/>
    </row>
    <row r="5232" spans="1:35" ht="31.5" thickBot="1" x14ac:dyDescent="0.4">
      <c r="A5232" s="58" t="s">
        <v>5182</v>
      </c>
      <c r="B5232" s="58" t="s">
        <v>15993</v>
      </c>
      <c r="C5232" s="58" t="s">
        <v>20050</v>
      </c>
      <c r="D5232" s="59"/>
      <c r="E5232" s="59"/>
      <c r="F5232" s="59"/>
      <c r="G5232" s="59"/>
      <c r="AB5232" s="59"/>
      <c r="AC5232" s="65" t="s">
        <v>20412</v>
      </c>
      <c r="AD5232" s="59"/>
      <c r="AE5232" s="59"/>
      <c r="AF5232" s="59"/>
      <c r="AG5232" s="59"/>
      <c r="AH5232" s="59"/>
      <c r="AI5232" s="59"/>
    </row>
    <row r="5233" spans="1:35" ht="31.5" thickBot="1" x14ac:dyDescent="0.4">
      <c r="A5233" s="58" t="s">
        <v>5183</v>
      </c>
      <c r="B5233" s="58" t="s">
        <v>15993</v>
      </c>
      <c r="C5233" s="58" t="s">
        <v>20050</v>
      </c>
      <c r="D5233" s="59"/>
      <c r="E5233" s="59"/>
      <c r="F5233" s="59"/>
      <c r="G5233" s="59"/>
      <c r="AB5233" s="59"/>
      <c r="AC5233" s="65" t="s">
        <v>20412</v>
      </c>
      <c r="AD5233" s="59"/>
      <c r="AE5233" s="59"/>
      <c r="AF5233" s="59"/>
      <c r="AG5233" s="59"/>
      <c r="AH5233" s="59"/>
      <c r="AI5233" s="59"/>
    </row>
    <row r="5234" spans="1:35" ht="31.5" thickBot="1" x14ac:dyDescent="0.4">
      <c r="A5234" s="58" t="s">
        <v>5184</v>
      </c>
      <c r="B5234" s="58" t="s">
        <v>15993</v>
      </c>
      <c r="C5234" s="58" t="s">
        <v>20050</v>
      </c>
      <c r="D5234" s="59"/>
      <c r="E5234" s="59"/>
      <c r="F5234" s="59"/>
      <c r="G5234" s="59"/>
      <c r="AB5234" s="59"/>
      <c r="AC5234" s="65" t="s">
        <v>20412</v>
      </c>
      <c r="AD5234" s="59"/>
      <c r="AE5234" s="59"/>
      <c r="AF5234" s="59"/>
      <c r="AG5234" s="59"/>
      <c r="AH5234" s="59"/>
      <c r="AI5234" s="59"/>
    </row>
    <row r="5235" spans="1:35" ht="31.5" thickBot="1" x14ac:dyDescent="0.4">
      <c r="A5235" s="58" t="s">
        <v>5185</v>
      </c>
      <c r="B5235" s="58" t="s">
        <v>15994</v>
      </c>
      <c r="C5235" s="58" t="s">
        <v>20050</v>
      </c>
      <c r="D5235" s="59"/>
      <c r="E5235" s="59"/>
      <c r="F5235" s="59"/>
      <c r="G5235" s="59"/>
      <c r="AB5235" s="59"/>
      <c r="AC5235" s="65" t="s">
        <v>20412</v>
      </c>
      <c r="AD5235" s="59"/>
      <c r="AE5235" s="59"/>
      <c r="AF5235" s="59"/>
      <c r="AG5235" s="59"/>
      <c r="AH5235" s="59"/>
      <c r="AI5235" s="59"/>
    </row>
    <row r="5236" spans="1:35" ht="31.5" thickBot="1" x14ac:dyDescent="0.4">
      <c r="A5236" s="58" t="s">
        <v>5186</v>
      </c>
      <c r="B5236" s="58" t="s">
        <v>15994</v>
      </c>
      <c r="C5236" s="58" t="s">
        <v>20050</v>
      </c>
      <c r="D5236" s="59"/>
      <c r="E5236" s="59"/>
      <c r="F5236" s="59"/>
      <c r="G5236" s="59"/>
      <c r="AB5236" s="59"/>
      <c r="AC5236" s="65" t="s">
        <v>20412</v>
      </c>
      <c r="AD5236" s="59"/>
      <c r="AE5236" s="59"/>
      <c r="AF5236" s="59"/>
      <c r="AG5236" s="59"/>
      <c r="AH5236" s="59"/>
      <c r="AI5236" s="59"/>
    </row>
    <row r="5237" spans="1:35" ht="31.5" thickBot="1" x14ac:dyDescent="0.4">
      <c r="A5237" s="58" t="s">
        <v>5187</v>
      </c>
      <c r="B5237" s="58" t="s">
        <v>15995</v>
      </c>
      <c r="C5237" s="58" t="s">
        <v>20050</v>
      </c>
      <c r="D5237" s="59"/>
      <c r="E5237" s="59"/>
      <c r="F5237" s="59"/>
      <c r="G5237" s="59"/>
      <c r="AB5237" s="62" t="s">
        <v>20410</v>
      </c>
      <c r="AC5237" s="65" t="s">
        <v>20412</v>
      </c>
      <c r="AD5237" s="59"/>
      <c r="AE5237" s="59"/>
      <c r="AF5237" s="59"/>
      <c r="AG5237" s="59"/>
      <c r="AH5237" s="59"/>
      <c r="AI5237" s="59"/>
    </row>
    <row r="5238" spans="1:35" ht="31.5" thickBot="1" x14ac:dyDescent="0.4">
      <c r="A5238" s="58" t="s">
        <v>5188</v>
      </c>
      <c r="B5238" s="58" t="s">
        <v>15995</v>
      </c>
      <c r="C5238" s="58" t="s">
        <v>20050</v>
      </c>
      <c r="D5238" s="59"/>
      <c r="E5238" s="59"/>
      <c r="F5238" s="59"/>
      <c r="G5238" s="59"/>
      <c r="AB5238" s="62" t="s">
        <v>20410</v>
      </c>
      <c r="AC5238" s="65" t="s">
        <v>20412</v>
      </c>
      <c r="AD5238" s="59"/>
      <c r="AE5238" s="59"/>
      <c r="AF5238" s="59"/>
      <c r="AG5238" s="59"/>
      <c r="AH5238" s="59"/>
      <c r="AI5238" s="59"/>
    </row>
    <row r="5239" spans="1:35" ht="31.5" thickBot="1" x14ac:dyDescent="0.4">
      <c r="A5239" s="58" t="s">
        <v>5189</v>
      </c>
      <c r="B5239" s="58" t="s">
        <v>15995</v>
      </c>
      <c r="C5239" s="58" t="s">
        <v>20050</v>
      </c>
      <c r="D5239" s="59"/>
      <c r="E5239" s="59"/>
      <c r="F5239" s="59"/>
      <c r="G5239" s="59"/>
      <c r="AB5239" s="62" t="s">
        <v>20410</v>
      </c>
      <c r="AC5239" s="65" t="s">
        <v>20412</v>
      </c>
      <c r="AD5239" s="59"/>
      <c r="AE5239" s="59"/>
      <c r="AF5239" s="59"/>
      <c r="AG5239" s="59"/>
      <c r="AH5239" s="59"/>
      <c r="AI5239" s="59"/>
    </row>
    <row r="5240" spans="1:35" ht="31.5" thickBot="1" x14ac:dyDescent="0.4">
      <c r="A5240" s="58" t="s">
        <v>5190</v>
      </c>
      <c r="B5240" s="58" t="s">
        <v>15995</v>
      </c>
      <c r="C5240" s="58" t="s">
        <v>20050</v>
      </c>
      <c r="D5240" s="59"/>
      <c r="E5240" s="59"/>
      <c r="F5240" s="59"/>
      <c r="G5240" s="59"/>
      <c r="AB5240" s="59"/>
      <c r="AC5240" s="65" t="s">
        <v>20412</v>
      </c>
      <c r="AD5240" s="59"/>
      <c r="AE5240" s="59"/>
      <c r="AF5240" s="59"/>
      <c r="AG5240" s="59"/>
      <c r="AH5240" s="59"/>
      <c r="AI5240" s="59"/>
    </row>
    <row r="5241" spans="1:35" ht="31.5" thickBot="1" x14ac:dyDescent="0.4">
      <c r="A5241" s="58" t="s">
        <v>5191</v>
      </c>
      <c r="B5241" s="58" t="s">
        <v>15996</v>
      </c>
      <c r="C5241" s="58" t="s">
        <v>20050</v>
      </c>
      <c r="D5241" s="59"/>
      <c r="E5241" s="59"/>
      <c r="F5241" s="59"/>
      <c r="G5241" s="59"/>
      <c r="AB5241" s="62" t="s">
        <v>20410</v>
      </c>
      <c r="AC5241" s="65" t="s">
        <v>20412</v>
      </c>
      <c r="AD5241" s="59"/>
      <c r="AE5241" s="59"/>
      <c r="AF5241" s="59"/>
      <c r="AG5241" s="59"/>
      <c r="AH5241" s="59"/>
      <c r="AI5241" s="59"/>
    </row>
    <row r="5242" spans="1:35" ht="31.5" thickBot="1" x14ac:dyDescent="0.4">
      <c r="A5242" s="58" t="s">
        <v>5192</v>
      </c>
      <c r="B5242" s="58" t="s">
        <v>15996</v>
      </c>
      <c r="C5242" s="58" t="s">
        <v>20050</v>
      </c>
      <c r="D5242" s="59"/>
      <c r="E5242" s="59"/>
      <c r="F5242" s="59"/>
      <c r="G5242" s="59"/>
      <c r="AB5242" s="62" t="s">
        <v>20410</v>
      </c>
      <c r="AC5242" s="65" t="s">
        <v>20412</v>
      </c>
      <c r="AD5242" s="59"/>
      <c r="AE5242" s="59"/>
      <c r="AF5242" s="59"/>
      <c r="AG5242" s="59"/>
      <c r="AH5242" s="59"/>
      <c r="AI5242" s="59"/>
    </row>
    <row r="5243" spans="1:35" ht="31.5" thickBot="1" x14ac:dyDescent="0.4">
      <c r="A5243" s="58" t="s">
        <v>5193</v>
      </c>
      <c r="B5243" s="58" t="s">
        <v>15997</v>
      </c>
      <c r="C5243" s="58" t="s">
        <v>20050</v>
      </c>
      <c r="D5243" s="59"/>
      <c r="E5243" s="59"/>
      <c r="F5243" s="59"/>
      <c r="G5243" s="59"/>
      <c r="AB5243" s="62" t="s">
        <v>20410</v>
      </c>
      <c r="AC5243" s="65" t="s">
        <v>20412</v>
      </c>
      <c r="AD5243" s="59"/>
      <c r="AE5243" s="59"/>
      <c r="AF5243" s="59"/>
      <c r="AG5243" s="59"/>
      <c r="AH5243" s="59"/>
      <c r="AI5243" s="59"/>
    </row>
    <row r="5244" spans="1:35" ht="31.5" thickBot="1" x14ac:dyDescent="0.4">
      <c r="A5244" s="58" t="s">
        <v>5194</v>
      </c>
      <c r="B5244" s="58" t="s">
        <v>15998</v>
      </c>
      <c r="C5244" s="58" t="s">
        <v>20050</v>
      </c>
      <c r="D5244" s="59"/>
      <c r="E5244" s="59"/>
      <c r="F5244" s="59"/>
      <c r="G5244" s="59"/>
      <c r="AB5244" s="59"/>
      <c r="AC5244" s="65" t="s">
        <v>20412</v>
      </c>
      <c r="AD5244" s="59"/>
      <c r="AE5244" s="59"/>
      <c r="AF5244" s="59"/>
      <c r="AG5244" s="59"/>
      <c r="AH5244" s="59"/>
      <c r="AI5244" s="59"/>
    </row>
    <row r="5245" spans="1:35" ht="31.5" thickBot="1" x14ac:dyDescent="0.4">
      <c r="A5245" s="58" t="s">
        <v>5195</v>
      </c>
      <c r="B5245" s="58" t="s">
        <v>15998</v>
      </c>
      <c r="C5245" s="58" t="s">
        <v>20050</v>
      </c>
      <c r="D5245" s="59"/>
      <c r="E5245" s="59"/>
      <c r="F5245" s="59"/>
      <c r="G5245" s="59"/>
      <c r="AB5245" s="59"/>
      <c r="AC5245" s="65" t="s">
        <v>20412</v>
      </c>
      <c r="AD5245" s="59"/>
      <c r="AE5245" s="59"/>
      <c r="AF5245" s="59"/>
      <c r="AG5245" s="59"/>
      <c r="AH5245" s="59"/>
      <c r="AI5245" s="59"/>
    </row>
    <row r="5246" spans="1:35" ht="31.5" thickBot="1" x14ac:dyDescent="0.4">
      <c r="A5246" s="58" t="s">
        <v>5196</v>
      </c>
      <c r="B5246" s="58" t="s">
        <v>15998</v>
      </c>
      <c r="C5246" s="58" t="s">
        <v>20050</v>
      </c>
      <c r="D5246" s="59"/>
      <c r="E5246" s="59"/>
      <c r="F5246" s="59"/>
      <c r="G5246" s="59"/>
      <c r="AB5246" s="62" t="s">
        <v>20410</v>
      </c>
      <c r="AC5246" s="65" t="s">
        <v>20412</v>
      </c>
      <c r="AD5246" s="59"/>
      <c r="AE5246" s="59"/>
      <c r="AF5246" s="59"/>
      <c r="AG5246" s="59"/>
      <c r="AH5246" s="59"/>
      <c r="AI5246" s="59"/>
    </row>
    <row r="5247" spans="1:35" ht="31.5" thickBot="1" x14ac:dyDescent="0.4">
      <c r="A5247" s="58" t="s">
        <v>5197</v>
      </c>
      <c r="B5247" s="58" t="s">
        <v>15999</v>
      </c>
      <c r="C5247" s="58" t="s">
        <v>20050</v>
      </c>
      <c r="D5247" s="59"/>
      <c r="E5247" s="59"/>
      <c r="F5247" s="59"/>
      <c r="G5247" s="59"/>
      <c r="AB5247" s="62" t="s">
        <v>20410</v>
      </c>
      <c r="AC5247" s="65" t="s">
        <v>20412</v>
      </c>
      <c r="AD5247" s="59"/>
      <c r="AE5247" s="59"/>
      <c r="AF5247" s="59"/>
      <c r="AG5247" s="59"/>
      <c r="AH5247" s="59"/>
      <c r="AI5247" s="59"/>
    </row>
    <row r="5248" spans="1:35" ht="31.5" thickBot="1" x14ac:dyDescent="0.4">
      <c r="A5248" s="58" t="s">
        <v>5198</v>
      </c>
      <c r="B5248" s="58" t="s">
        <v>15999</v>
      </c>
      <c r="C5248" s="58" t="s">
        <v>20050</v>
      </c>
      <c r="D5248" s="59"/>
      <c r="E5248" s="59"/>
      <c r="F5248" s="59"/>
      <c r="G5248" s="59"/>
      <c r="AB5248" s="62" t="s">
        <v>20410</v>
      </c>
      <c r="AC5248" s="65" t="s">
        <v>20412</v>
      </c>
      <c r="AD5248" s="59"/>
      <c r="AE5248" s="59"/>
      <c r="AF5248" s="59"/>
      <c r="AG5248" s="59"/>
      <c r="AH5248" s="59"/>
      <c r="AI5248" s="59"/>
    </row>
    <row r="5249" spans="1:35" ht="31.5" thickBot="1" x14ac:dyDescent="0.4">
      <c r="A5249" s="58" t="s">
        <v>5199</v>
      </c>
      <c r="B5249" s="58" t="s">
        <v>15999</v>
      </c>
      <c r="C5249" s="58" t="s">
        <v>20050</v>
      </c>
      <c r="D5249" s="59"/>
      <c r="E5249" s="59"/>
      <c r="F5249" s="59"/>
      <c r="G5249" s="59"/>
      <c r="AB5249" s="62" t="s">
        <v>20410</v>
      </c>
      <c r="AC5249" s="65" t="s">
        <v>20412</v>
      </c>
      <c r="AD5249" s="59"/>
      <c r="AE5249" s="59"/>
      <c r="AF5249" s="59"/>
      <c r="AG5249" s="59"/>
      <c r="AH5249" s="59"/>
      <c r="AI5249" s="59"/>
    </row>
    <row r="5250" spans="1:35" ht="31.5" thickBot="1" x14ac:dyDescent="0.4">
      <c r="A5250" s="58" t="s">
        <v>5200</v>
      </c>
      <c r="B5250" s="58" t="s">
        <v>16000</v>
      </c>
      <c r="C5250" s="58" t="s">
        <v>20050</v>
      </c>
      <c r="D5250" s="59"/>
      <c r="E5250" s="59"/>
      <c r="F5250" s="59"/>
      <c r="G5250" s="59"/>
      <c r="AB5250" s="62" t="s">
        <v>20410</v>
      </c>
      <c r="AC5250" s="65" t="s">
        <v>20412</v>
      </c>
      <c r="AD5250" s="59"/>
      <c r="AE5250" s="59"/>
      <c r="AF5250" s="59"/>
      <c r="AG5250" s="59"/>
      <c r="AH5250" s="59"/>
      <c r="AI5250" s="59"/>
    </row>
    <row r="5251" spans="1:35" ht="31.5" thickBot="1" x14ac:dyDescent="0.4">
      <c r="A5251" s="58" t="s">
        <v>5201</v>
      </c>
      <c r="B5251" s="58" t="s">
        <v>16000</v>
      </c>
      <c r="C5251" s="58" t="s">
        <v>20050</v>
      </c>
      <c r="D5251" s="59"/>
      <c r="E5251" s="59"/>
      <c r="F5251" s="59"/>
      <c r="G5251" s="59"/>
      <c r="AB5251" s="62" t="s">
        <v>20410</v>
      </c>
      <c r="AC5251" s="65" t="s">
        <v>20412</v>
      </c>
      <c r="AD5251" s="59"/>
      <c r="AE5251" s="59"/>
      <c r="AF5251" s="59"/>
      <c r="AG5251" s="59"/>
      <c r="AH5251" s="59"/>
      <c r="AI5251" s="59"/>
    </row>
    <row r="5252" spans="1:35" ht="31.5" thickBot="1" x14ac:dyDescent="0.4">
      <c r="A5252" s="58" t="s">
        <v>5202</v>
      </c>
      <c r="B5252" s="58" t="s">
        <v>16000</v>
      </c>
      <c r="C5252" s="58" t="s">
        <v>20050</v>
      </c>
      <c r="D5252" s="59"/>
      <c r="E5252" s="59"/>
      <c r="F5252" s="59"/>
      <c r="G5252" s="59"/>
      <c r="AB5252" s="62" t="s">
        <v>20410</v>
      </c>
      <c r="AC5252" s="65" t="s">
        <v>20412</v>
      </c>
      <c r="AD5252" s="59"/>
      <c r="AE5252" s="59"/>
      <c r="AF5252" s="59"/>
      <c r="AG5252" s="59"/>
      <c r="AH5252" s="59"/>
      <c r="AI5252" s="59"/>
    </row>
    <row r="5253" spans="1:35" ht="31.5" thickBot="1" x14ac:dyDescent="0.4">
      <c r="A5253" s="58" t="s">
        <v>5203</v>
      </c>
      <c r="B5253" s="58" t="s">
        <v>16001</v>
      </c>
      <c r="C5253" s="58" t="s">
        <v>20050</v>
      </c>
      <c r="D5253" s="59"/>
      <c r="E5253" s="59"/>
      <c r="F5253" s="59"/>
      <c r="G5253" s="59"/>
      <c r="AB5253" s="62" t="s">
        <v>20410</v>
      </c>
      <c r="AC5253" s="65" t="s">
        <v>20412</v>
      </c>
      <c r="AD5253" s="59"/>
      <c r="AE5253" s="59"/>
      <c r="AF5253" s="59"/>
      <c r="AG5253" s="59"/>
      <c r="AH5253" s="59"/>
      <c r="AI5253" s="59"/>
    </row>
    <row r="5254" spans="1:35" ht="31.5" thickBot="1" x14ac:dyDescent="0.4">
      <c r="A5254" s="58" t="s">
        <v>5204</v>
      </c>
      <c r="B5254" s="58" t="s">
        <v>16002</v>
      </c>
      <c r="C5254" s="58" t="s">
        <v>20050</v>
      </c>
      <c r="D5254" s="59"/>
      <c r="E5254" s="59"/>
      <c r="F5254" s="59"/>
      <c r="G5254" s="59"/>
      <c r="AB5254" s="62" t="s">
        <v>20410</v>
      </c>
      <c r="AC5254" s="65" t="s">
        <v>20412</v>
      </c>
      <c r="AD5254" s="59"/>
      <c r="AE5254" s="59"/>
      <c r="AF5254" s="59"/>
      <c r="AG5254" s="59"/>
      <c r="AH5254" s="59"/>
      <c r="AI5254" s="59"/>
    </row>
    <row r="5255" spans="1:35" ht="31.5" thickBot="1" x14ac:dyDescent="0.4">
      <c r="A5255" s="58" t="s">
        <v>5205</v>
      </c>
      <c r="B5255" s="58" t="s">
        <v>16002</v>
      </c>
      <c r="C5255" s="58" t="s">
        <v>20050</v>
      </c>
      <c r="D5255" s="59"/>
      <c r="E5255" s="59"/>
      <c r="F5255" s="59"/>
      <c r="G5255" s="59"/>
      <c r="AB5255" s="62" t="s">
        <v>20410</v>
      </c>
      <c r="AC5255" s="65" t="s">
        <v>20412</v>
      </c>
      <c r="AD5255" s="59"/>
      <c r="AE5255" s="59"/>
      <c r="AF5255" s="59"/>
      <c r="AG5255" s="59"/>
      <c r="AH5255" s="59"/>
      <c r="AI5255" s="59"/>
    </row>
    <row r="5256" spans="1:35" ht="31.5" thickBot="1" x14ac:dyDescent="0.4">
      <c r="A5256" s="58" t="s">
        <v>5206</v>
      </c>
      <c r="B5256" s="58" t="s">
        <v>16002</v>
      </c>
      <c r="C5256" s="58" t="s">
        <v>20050</v>
      </c>
      <c r="D5256" s="59"/>
      <c r="E5256" s="59"/>
      <c r="F5256" s="59"/>
      <c r="G5256" s="59"/>
      <c r="AB5256" s="59"/>
      <c r="AC5256" s="65" t="s">
        <v>20412</v>
      </c>
      <c r="AD5256" s="59"/>
      <c r="AE5256" s="59"/>
      <c r="AF5256" s="59"/>
      <c r="AG5256" s="59"/>
      <c r="AH5256" s="59"/>
      <c r="AI5256" s="59"/>
    </row>
    <row r="5257" spans="1:35" ht="31.5" thickBot="1" x14ac:dyDescent="0.4">
      <c r="A5257" s="58" t="s">
        <v>5207</v>
      </c>
      <c r="B5257" s="58" t="s">
        <v>16003</v>
      </c>
      <c r="C5257" s="58" t="s">
        <v>20050</v>
      </c>
      <c r="D5257" s="59"/>
      <c r="E5257" s="59"/>
      <c r="F5257" s="59"/>
      <c r="G5257" s="59"/>
      <c r="AB5257" s="59"/>
      <c r="AC5257" s="65" t="s">
        <v>20412</v>
      </c>
      <c r="AD5257" s="59"/>
      <c r="AE5257" s="59"/>
      <c r="AF5257" s="59"/>
      <c r="AG5257" s="59"/>
      <c r="AH5257" s="59"/>
      <c r="AI5257" s="59"/>
    </row>
    <row r="5258" spans="1:35" ht="31.5" thickBot="1" x14ac:dyDescent="0.4">
      <c r="A5258" s="58" t="s">
        <v>5208</v>
      </c>
      <c r="B5258" s="58" t="s">
        <v>16003</v>
      </c>
      <c r="C5258" s="58" t="s">
        <v>20050</v>
      </c>
      <c r="D5258" s="59"/>
      <c r="E5258" s="59"/>
      <c r="F5258" s="59"/>
      <c r="G5258" s="59"/>
      <c r="AB5258" s="59"/>
      <c r="AC5258" s="65" t="s">
        <v>20412</v>
      </c>
      <c r="AD5258" s="59"/>
      <c r="AE5258" s="59"/>
      <c r="AF5258" s="59"/>
      <c r="AG5258" s="59"/>
      <c r="AH5258" s="59"/>
      <c r="AI5258" s="59"/>
    </row>
    <row r="5259" spans="1:35" ht="31.5" thickBot="1" x14ac:dyDescent="0.4">
      <c r="A5259" s="58" t="s">
        <v>5209</v>
      </c>
      <c r="B5259" s="58" t="s">
        <v>16004</v>
      </c>
      <c r="C5259" s="58" t="s">
        <v>20050</v>
      </c>
      <c r="D5259" s="59"/>
      <c r="E5259" s="59"/>
      <c r="F5259" s="59"/>
      <c r="G5259" s="59"/>
      <c r="AB5259" s="62" t="s">
        <v>20410</v>
      </c>
      <c r="AC5259" s="65" t="s">
        <v>20412</v>
      </c>
      <c r="AD5259" s="59"/>
      <c r="AE5259" s="59"/>
      <c r="AF5259" s="59"/>
      <c r="AG5259" s="59"/>
      <c r="AH5259" s="59"/>
      <c r="AI5259" s="59"/>
    </row>
    <row r="5260" spans="1:35" ht="31.5" thickBot="1" x14ac:dyDescent="0.4">
      <c r="A5260" s="58" t="s">
        <v>5210</v>
      </c>
      <c r="B5260" s="58" t="s">
        <v>16004</v>
      </c>
      <c r="C5260" s="58" t="s">
        <v>20050</v>
      </c>
      <c r="D5260" s="59"/>
      <c r="E5260" s="59"/>
      <c r="F5260" s="59"/>
      <c r="G5260" s="59"/>
      <c r="AB5260" s="62" t="s">
        <v>20410</v>
      </c>
      <c r="AC5260" s="65" t="s">
        <v>20412</v>
      </c>
      <c r="AD5260" s="59"/>
      <c r="AE5260" s="59"/>
      <c r="AF5260" s="59"/>
      <c r="AG5260" s="59"/>
      <c r="AH5260" s="59"/>
      <c r="AI5260" s="59"/>
    </row>
    <row r="5261" spans="1:35" ht="31.5" thickBot="1" x14ac:dyDescent="0.4">
      <c r="A5261" s="58" t="s">
        <v>5211</v>
      </c>
      <c r="B5261" s="58" t="s">
        <v>16005</v>
      </c>
      <c r="C5261" s="58" t="s">
        <v>20050</v>
      </c>
      <c r="D5261" s="59"/>
      <c r="E5261" s="59"/>
      <c r="F5261" s="59"/>
      <c r="G5261" s="59"/>
      <c r="AB5261" s="62" t="s">
        <v>20410</v>
      </c>
      <c r="AC5261" s="65" t="s">
        <v>20412</v>
      </c>
      <c r="AD5261" s="59"/>
      <c r="AE5261" s="59"/>
      <c r="AF5261" s="59"/>
      <c r="AG5261" s="59"/>
      <c r="AH5261" s="59"/>
      <c r="AI5261" s="59"/>
    </row>
    <row r="5262" spans="1:35" ht="31.5" thickBot="1" x14ac:dyDescent="0.4">
      <c r="A5262" s="58" t="s">
        <v>5212</v>
      </c>
      <c r="B5262" s="58" t="s">
        <v>16005</v>
      </c>
      <c r="C5262" s="58" t="s">
        <v>20050</v>
      </c>
      <c r="D5262" s="59"/>
      <c r="E5262" s="59"/>
      <c r="F5262" s="59"/>
      <c r="G5262" s="59"/>
      <c r="AB5262" s="62" t="s">
        <v>20410</v>
      </c>
      <c r="AC5262" s="65" t="s">
        <v>20412</v>
      </c>
      <c r="AD5262" s="59"/>
      <c r="AE5262" s="59"/>
      <c r="AF5262" s="59"/>
      <c r="AG5262" s="59"/>
      <c r="AH5262" s="59"/>
      <c r="AI5262" s="59"/>
    </row>
    <row r="5263" spans="1:35" ht="31.5" thickBot="1" x14ac:dyDescent="0.4">
      <c r="A5263" s="58" t="s">
        <v>5213</v>
      </c>
      <c r="B5263" s="58" t="s">
        <v>16006</v>
      </c>
      <c r="C5263" s="58" t="s">
        <v>20050</v>
      </c>
      <c r="D5263" s="59"/>
      <c r="E5263" s="59"/>
      <c r="F5263" s="59"/>
      <c r="G5263" s="59"/>
      <c r="AB5263" s="62" t="s">
        <v>20410</v>
      </c>
      <c r="AC5263" s="65" t="s">
        <v>20412</v>
      </c>
      <c r="AD5263" s="59"/>
      <c r="AE5263" s="59"/>
      <c r="AF5263" s="59"/>
      <c r="AG5263" s="59"/>
      <c r="AH5263" s="59"/>
      <c r="AI5263" s="59"/>
    </row>
    <row r="5264" spans="1:35" ht="31.5" thickBot="1" x14ac:dyDescent="0.4">
      <c r="A5264" s="58" t="s">
        <v>5214</v>
      </c>
      <c r="B5264" s="58" t="s">
        <v>16006</v>
      </c>
      <c r="C5264" s="58" t="s">
        <v>20050</v>
      </c>
      <c r="D5264" s="59"/>
      <c r="E5264" s="59"/>
      <c r="F5264" s="59"/>
      <c r="G5264" s="59"/>
      <c r="AB5264" s="59"/>
      <c r="AC5264" s="65" t="s">
        <v>20412</v>
      </c>
      <c r="AD5264" s="59"/>
      <c r="AE5264" s="59"/>
      <c r="AF5264" s="59"/>
      <c r="AG5264" s="59"/>
      <c r="AH5264" s="59"/>
      <c r="AI5264" s="59"/>
    </row>
    <row r="5265" spans="1:35" ht="31.5" thickBot="1" x14ac:dyDescent="0.4">
      <c r="A5265" s="58" t="s">
        <v>5215</v>
      </c>
      <c r="B5265" s="58" t="s">
        <v>16006</v>
      </c>
      <c r="C5265" s="58" t="s">
        <v>20050</v>
      </c>
      <c r="D5265" s="59"/>
      <c r="E5265" s="59"/>
      <c r="F5265" s="59"/>
      <c r="G5265" s="59"/>
      <c r="AB5265" s="62" t="s">
        <v>20410</v>
      </c>
      <c r="AC5265" s="65" t="s">
        <v>20412</v>
      </c>
      <c r="AD5265" s="59"/>
      <c r="AE5265" s="59"/>
      <c r="AF5265" s="59"/>
      <c r="AG5265" s="59"/>
      <c r="AH5265" s="59"/>
      <c r="AI5265" s="59"/>
    </row>
    <row r="5266" spans="1:35" ht="31.5" thickBot="1" x14ac:dyDescent="0.4">
      <c r="A5266" s="58" t="s">
        <v>5216</v>
      </c>
      <c r="B5266" s="58" t="s">
        <v>16007</v>
      </c>
      <c r="C5266" s="58" t="s">
        <v>20050</v>
      </c>
      <c r="D5266" s="59"/>
      <c r="E5266" s="59"/>
      <c r="F5266" s="59"/>
      <c r="G5266" s="59"/>
      <c r="AB5266" s="59"/>
      <c r="AC5266" s="65" t="s">
        <v>20412</v>
      </c>
      <c r="AD5266" s="59"/>
      <c r="AE5266" s="59"/>
      <c r="AF5266" s="59"/>
      <c r="AG5266" s="59"/>
      <c r="AH5266" s="59"/>
      <c r="AI5266" s="59"/>
    </row>
    <row r="5267" spans="1:35" ht="31.5" thickBot="1" x14ac:dyDescent="0.4">
      <c r="A5267" s="58" t="s">
        <v>5217</v>
      </c>
      <c r="B5267" s="58" t="s">
        <v>16007</v>
      </c>
      <c r="C5267" s="58" t="s">
        <v>20050</v>
      </c>
      <c r="D5267" s="59"/>
      <c r="E5267" s="59"/>
      <c r="F5267" s="59"/>
      <c r="G5267" s="59"/>
      <c r="AB5267" s="62" t="s">
        <v>20410</v>
      </c>
      <c r="AC5267" s="65" t="s">
        <v>20412</v>
      </c>
      <c r="AD5267" s="59"/>
      <c r="AE5267" s="59"/>
      <c r="AF5267" s="59"/>
      <c r="AG5267" s="59"/>
      <c r="AH5267" s="59"/>
      <c r="AI5267" s="59"/>
    </row>
    <row r="5268" spans="1:35" ht="31.5" thickBot="1" x14ac:dyDescent="0.4">
      <c r="A5268" s="58" t="s">
        <v>5218</v>
      </c>
      <c r="B5268" s="58" t="s">
        <v>16008</v>
      </c>
      <c r="C5268" s="58" t="s">
        <v>20050</v>
      </c>
      <c r="D5268" s="59"/>
      <c r="E5268" s="59"/>
      <c r="F5268" s="59"/>
      <c r="G5268" s="59"/>
      <c r="AB5268" s="62" t="s">
        <v>20410</v>
      </c>
      <c r="AC5268" s="65" t="s">
        <v>20412</v>
      </c>
      <c r="AD5268" s="59"/>
      <c r="AE5268" s="59"/>
      <c r="AF5268" s="59"/>
      <c r="AG5268" s="59"/>
      <c r="AH5268" s="59"/>
      <c r="AI5268" s="59"/>
    </row>
    <row r="5269" spans="1:35" ht="31.5" thickBot="1" x14ac:dyDescent="0.4">
      <c r="A5269" s="58" t="s">
        <v>5219</v>
      </c>
      <c r="B5269" s="58" t="s">
        <v>16008</v>
      </c>
      <c r="C5269" s="58" t="s">
        <v>20050</v>
      </c>
      <c r="D5269" s="59"/>
      <c r="E5269" s="59"/>
      <c r="F5269" s="59"/>
      <c r="G5269" s="59"/>
      <c r="AB5269" s="59"/>
      <c r="AC5269" s="65" t="s">
        <v>20412</v>
      </c>
      <c r="AD5269" s="59"/>
      <c r="AE5269" s="59"/>
      <c r="AF5269" s="59"/>
      <c r="AG5269" s="59"/>
      <c r="AH5269" s="59"/>
      <c r="AI5269" s="59"/>
    </row>
    <row r="5270" spans="1:35" ht="31.5" thickBot="1" x14ac:dyDescent="0.4">
      <c r="A5270" s="58" t="s">
        <v>5220</v>
      </c>
      <c r="B5270" s="58" t="s">
        <v>13605</v>
      </c>
      <c r="C5270" s="58" t="s">
        <v>20199</v>
      </c>
      <c r="D5270" s="58" t="s">
        <v>20394</v>
      </c>
      <c r="E5270" s="58" t="s">
        <v>20050</v>
      </c>
      <c r="F5270" s="59"/>
      <c r="G5270" s="59"/>
      <c r="AB5270" s="59"/>
      <c r="AC5270" s="65" t="s">
        <v>20412</v>
      </c>
      <c r="AD5270" s="59"/>
      <c r="AE5270" s="59"/>
      <c r="AF5270" s="59"/>
      <c r="AG5270" s="59"/>
      <c r="AH5270" s="59"/>
      <c r="AI5270" s="59"/>
    </row>
    <row r="5271" spans="1:35" ht="31.5" thickBot="1" x14ac:dyDescent="0.4">
      <c r="A5271" s="58" t="s">
        <v>5221</v>
      </c>
      <c r="B5271" s="58" t="s">
        <v>13606</v>
      </c>
      <c r="C5271" s="58" t="s">
        <v>20199</v>
      </c>
      <c r="D5271" s="58" t="s">
        <v>20394</v>
      </c>
      <c r="E5271" s="58" t="s">
        <v>20050</v>
      </c>
      <c r="F5271" s="59"/>
      <c r="G5271" s="59"/>
      <c r="AB5271" s="59"/>
      <c r="AC5271" s="65" t="s">
        <v>20412</v>
      </c>
      <c r="AD5271" s="59"/>
      <c r="AE5271" s="59"/>
      <c r="AF5271" s="59"/>
      <c r="AG5271" s="59"/>
      <c r="AH5271" s="59"/>
      <c r="AI5271" s="59"/>
    </row>
    <row r="5272" spans="1:35" ht="31.5" thickBot="1" x14ac:dyDescent="0.4">
      <c r="A5272" s="58" t="s">
        <v>5222</v>
      </c>
      <c r="B5272" s="58" t="s">
        <v>13606</v>
      </c>
      <c r="C5272" s="58" t="s">
        <v>20199</v>
      </c>
      <c r="D5272" s="58" t="s">
        <v>20394</v>
      </c>
      <c r="E5272" s="58" t="s">
        <v>20050</v>
      </c>
      <c r="F5272" s="59"/>
      <c r="G5272" s="59"/>
      <c r="AB5272" s="59"/>
      <c r="AC5272" s="65" t="s">
        <v>20412</v>
      </c>
      <c r="AD5272" s="59"/>
      <c r="AE5272" s="59"/>
      <c r="AF5272" s="59"/>
      <c r="AG5272" s="59"/>
      <c r="AH5272" s="59"/>
      <c r="AI5272" s="59"/>
    </row>
    <row r="5273" spans="1:35" ht="31.5" thickBot="1" x14ac:dyDescent="0.4">
      <c r="A5273" s="58" t="s">
        <v>5223</v>
      </c>
      <c r="B5273" s="58" t="s">
        <v>13607</v>
      </c>
      <c r="C5273" s="58" t="s">
        <v>20199</v>
      </c>
      <c r="D5273" s="58" t="s">
        <v>20394</v>
      </c>
      <c r="E5273" s="58" t="s">
        <v>20050</v>
      </c>
      <c r="F5273" s="59"/>
      <c r="G5273" s="59"/>
      <c r="AB5273" s="59"/>
      <c r="AC5273" s="65" t="s">
        <v>20412</v>
      </c>
      <c r="AD5273" s="59"/>
      <c r="AE5273" s="59"/>
      <c r="AF5273" s="59"/>
      <c r="AG5273" s="59"/>
      <c r="AH5273" s="59"/>
      <c r="AI5273" s="59"/>
    </row>
    <row r="5274" spans="1:35" ht="31.5" thickBot="1" x14ac:dyDescent="0.4">
      <c r="A5274" s="58" t="s">
        <v>5224</v>
      </c>
      <c r="B5274" s="58" t="s">
        <v>13643</v>
      </c>
      <c r="C5274" s="58" t="s">
        <v>20199</v>
      </c>
      <c r="D5274" s="58" t="s">
        <v>20394</v>
      </c>
      <c r="E5274" s="58" t="s">
        <v>20050</v>
      </c>
      <c r="F5274" s="59"/>
      <c r="G5274" s="59"/>
      <c r="AB5274" s="59"/>
      <c r="AC5274" s="65" t="s">
        <v>20412</v>
      </c>
      <c r="AD5274" s="59"/>
      <c r="AE5274" s="59"/>
      <c r="AF5274" s="59"/>
      <c r="AG5274" s="59"/>
      <c r="AH5274" s="59"/>
      <c r="AI5274" s="59"/>
    </row>
    <row r="5275" spans="1:35" ht="31.5" thickBot="1" x14ac:dyDescent="0.4">
      <c r="A5275" s="58" t="s">
        <v>5225</v>
      </c>
      <c r="B5275" s="58" t="s">
        <v>13643</v>
      </c>
      <c r="C5275" s="58" t="s">
        <v>20199</v>
      </c>
      <c r="D5275" s="58" t="s">
        <v>20394</v>
      </c>
      <c r="E5275" s="58" t="s">
        <v>20050</v>
      </c>
      <c r="F5275" s="59"/>
      <c r="G5275" s="59"/>
      <c r="AB5275" s="59"/>
      <c r="AC5275" s="65" t="s">
        <v>20412</v>
      </c>
      <c r="AD5275" s="59"/>
      <c r="AE5275" s="59"/>
      <c r="AF5275" s="59"/>
      <c r="AG5275" s="59"/>
      <c r="AH5275" s="59"/>
      <c r="AI5275" s="59"/>
    </row>
    <row r="5276" spans="1:35" ht="31.5" thickBot="1" x14ac:dyDescent="0.4">
      <c r="A5276" s="58" t="s">
        <v>5226</v>
      </c>
      <c r="B5276" s="58" t="s">
        <v>13644</v>
      </c>
      <c r="C5276" s="58" t="s">
        <v>20199</v>
      </c>
      <c r="D5276" s="58" t="s">
        <v>20394</v>
      </c>
      <c r="E5276" s="58" t="s">
        <v>20050</v>
      </c>
      <c r="F5276" s="59"/>
      <c r="G5276" s="59"/>
      <c r="AB5276" s="59"/>
      <c r="AC5276" s="65" t="s">
        <v>20412</v>
      </c>
      <c r="AD5276" s="59"/>
      <c r="AE5276" s="59"/>
      <c r="AF5276" s="59"/>
      <c r="AG5276" s="59"/>
      <c r="AH5276" s="59"/>
      <c r="AI5276" s="59"/>
    </row>
    <row r="5277" spans="1:35" ht="31.5" thickBot="1" x14ac:dyDescent="0.4">
      <c r="A5277" s="58" t="s">
        <v>5227</v>
      </c>
      <c r="B5277" s="58" t="s">
        <v>13644</v>
      </c>
      <c r="C5277" s="58" t="s">
        <v>20199</v>
      </c>
      <c r="D5277" s="58" t="s">
        <v>20394</v>
      </c>
      <c r="E5277" s="58" t="s">
        <v>20050</v>
      </c>
      <c r="F5277" s="59"/>
      <c r="G5277" s="59"/>
      <c r="AB5277" s="59"/>
      <c r="AC5277" s="65" t="s">
        <v>20412</v>
      </c>
      <c r="AD5277" s="59"/>
      <c r="AE5277" s="59"/>
      <c r="AF5277" s="59"/>
      <c r="AG5277" s="59"/>
      <c r="AH5277" s="59"/>
      <c r="AI5277" s="59"/>
    </row>
    <row r="5278" spans="1:35" ht="31.5" thickBot="1" x14ac:dyDescent="0.4">
      <c r="A5278" s="58" t="s">
        <v>5228</v>
      </c>
      <c r="B5278" s="58" t="s">
        <v>13965</v>
      </c>
      <c r="C5278" s="58" t="s">
        <v>20199</v>
      </c>
      <c r="D5278" s="58" t="s">
        <v>20394</v>
      </c>
      <c r="E5278" s="58" t="s">
        <v>20050</v>
      </c>
      <c r="F5278" s="59"/>
      <c r="G5278" s="59"/>
      <c r="AB5278" s="59"/>
      <c r="AC5278" s="65" t="s">
        <v>20412</v>
      </c>
      <c r="AD5278" s="59"/>
      <c r="AE5278" s="59"/>
      <c r="AF5278" s="59"/>
      <c r="AG5278" s="59"/>
      <c r="AH5278" s="59"/>
      <c r="AI5278" s="59"/>
    </row>
    <row r="5279" spans="1:35" ht="31.5" thickBot="1" x14ac:dyDescent="0.4">
      <c r="A5279" s="58" t="s">
        <v>5229</v>
      </c>
      <c r="B5279" s="58" t="s">
        <v>13645</v>
      </c>
      <c r="C5279" s="58" t="s">
        <v>20199</v>
      </c>
      <c r="D5279" s="58" t="s">
        <v>20394</v>
      </c>
      <c r="E5279" s="58" t="s">
        <v>20050</v>
      </c>
      <c r="F5279" s="59"/>
      <c r="G5279" s="59"/>
      <c r="AB5279" s="62" t="s">
        <v>20410</v>
      </c>
      <c r="AC5279" s="65" t="s">
        <v>20412</v>
      </c>
      <c r="AD5279" s="59"/>
      <c r="AE5279" s="59"/>
      <c r="AF5279" s="59"/>
      <c r="AG5279" s="59"/>
      <c r="AH5279" s="59"/>
      <c r="AI5279" s="59"/>
    </row>
    <row r="5280" spans="1:35" ht="31.5" thickBot="1" x14ac:dyDescent="0.4">
      <c r="A5280" s="58" t="s">
        <v>647</v>
      </c>
      <c r="B5280" s="58" t="s">
        <v>13645</v>
      </c>
      <c r="C5280" s="58" t="s">
        <v>20199</v>
      </c>
      <c r="D5280" s="58" t="s">
        <v>20394</v>
      </c>
      <c r="E5280" s="58" t="s">
        <v>20050</v>
      </c>
      <c r="F5280" s="59"/>
      <c r="G5280" s="59"/>
      <c r="AB5280" s="59"/>
      <c r="AC5280" s="65" t="s">
        <v>20412</v>
      </c>
      <c r="AD5280" s="59"/>
      <c r="AE5280" s="59"/>
      <c r="AF5280" s="59"/>
      <c r="AG5280" s="59"/>
      <c r="AH5280" s="59"/>
      <c r="AI5280" s="59"/>
    </row>
    <row r="5281" spans="1:35" ht="31.5" thickBot="1" x14ac:dyDescent="0.4">
      <c r="A5281" s="58" t="s">
        <v>5230</v>
      </c>
      <c r="B5281" s="58" t="s">
        <v>13647</v>
      </c>
      <c r="C5281" s="58" t="s">
        <v>20199</v>
      </c>
      <c r="D5281" s="58" t="s">
        <v>20394</v>
      </c>
      <c r="E5281" s="58" t="s">
        <v>20050</v>
      </c>
      <c r="F5281" s="59"/>
      <c r="G5281" s="59"/>
      <c r="AB5281" s="59"/>
      <c r="AC5281" s="65" t="s">
        <v>20412</v>
      </c>
      <c r="AD5281" s="59"/>
      <c r="AE5281" s="59"/>
      <c r="AF5281" s="59"/>
      <c r="AG5281" s="59"/>
      <c r="AH5281" s="59"/>
      <c r="AI5281" s="59"/>
    </row>
    <row r="5282" spans="1:35" ht="31.5" thickBot="1" x14ac:dyDescent="0.4">
      <c r="A5282" s="58" t="s">
        <v>5231</v>
      </c>
      <c r="B5282" s="58" t="s">
        <v>13648</v>
      </c>
      <c r="C5282" s="58" t="s">
        <v>20199</v>
      </c>
      <c r="D5282" s="58" t="s">
        <v>20394</v>
      </c>
      <c r="E5282" s="58" t="s">
        <v>20050</v>
      </c>
      <c r="F5282" s="59"/>
      <c r="G5282" s="59"/>
      <c r="AB5282" s="59"/>
      <c r="AC5282" s="65" t="s">
        <v>20412</v>
      </c>
      <c r="AD5282" s="59"/>
      <c r="AE5282" s="59"/>
      <c r="AF5282" s="59"/>
      <c r="AG5282" s="59"/>
      <c r="AH5282" s="59"/>
      <c r="AI5282" s="59"/>
    </row>
    <row r="5283" spans="1:35" ht="31.5" thickBot="1" x14ac:dyDescent="0.4">
      <c r="A5283" s="58" t="s">
        <v>5232</v>
      </c>
      <c r="B5283" s="58" t="s">
        <v>15879</v>
      </c>
      <c r="C5283" s="58" t="s">
        <v>20199</v>
      </c>
      <c r="D5283" s="58" t="s">
        <v>20394</v>
      </c>
      <c r="E5283" s="58" t="s">
        <v>20050</v>
      </c>
      <c r="F5283" s="59"/>
      <c r="G5283" s="59"/>
      <c r="AB5283" s="62" t="s">
        <v>20410</v>
      </c>
      <c r="AC5283" s="65" t="s">
        <v>20412</v>
      </c>
      <c r="AD5283" s="59"/>
      <c r="AE5283" s="59"/>
      <c r="AF5283" s="59"/>
      <c r="AG5283" s="59"/>
      <c r="AH5283" s="59"/>
      <c r="AI5283" s="59"/>
    </row>
    <row r="5284" spans="1:35" ht="31.5" thickBot="1" x14ac:dyDescent="0.4">
      <c r="A5284" s="58" t="s">
        <v>5233</v>
      </c>
      <c r="B5284" s="58" t="s">
        <v>15880</v>
      </c>
      <c r="C5284" s="58" t="s">
        <v>20199</v>
      </c>
      <c r="D5284" s="58" t="s">
        <v>20394</v>
      </c>
      <c r="E5284" s="58" t="s">
        <v>20050</v>
      </c>
      <c r="F5284" s="59"/>
      <c r="G5284" s="59"/>
      <c r="AB5284" s="59"/>
      <c r="AC5284" s="65" t="s">
        <v>20412</v>
      </c>
      <c r="AD5284" s="59"/>
      <c r="AE5284" s="59"/>
      <c r="AF5284" s="59"/>
      <c r="AG5284" s="59"/>
      <c r="AH5284" s="59"/>
      <c r="AI5284" s="59"/>
    </row>
    <row r="5285" spans="1:35" ht="31.5" thickBot="1" x14ac:dyDescent="0.4">
      <c r="A5285" s="58" t="s">
        <v>5234</v>
      </c>
      <c r="B5285" s="58" t="s">
        <v>16009</v>
      </c>
      <c r="C5285" s="58" t="s">
        <v>20050</v>
      </c>
      <c r="D5285" s="59"/>
      <c r="E5285" s="59"/>
      <c r="F5285" s="59"/>
      <c r="G5285" s="59"/>
      <c r="AB5285" s="59"/>
      <c r="AC5285" s="65" t="s">
        <v>20412</v>
      </c>
      <c r="AD5285" s="59"/>
      <c r="AE5285" s="59"/>
      <c r="AF5285" s="59"/>
      <c r="AG5285" s="59"/>
      <c r="AH5285" s="59"/>
      <c r="AI5285" s="59"/>
    </row>
    <row r="5286" spans="1:35" ht="31.5" thickBot="1" x14ac:dyDescent="0.4">
      <c r="A5286" s="58" t="s">
        <v>5235</v>
      </c>
      <c r="B5286" s="58" t="s">
        <v>16009</v>
      </c>
      <c r="C5286" s="58" t="s">
        <v>20050</v>
      </c>
      <c r="D5286" s="59"/>
      <c r="E5286" s="59"/>
      <c r="F5286" s="59"/>
      <c r="G5286" s="59"/>
      <c r="AB5286" s="59"/>
      <c r="AC5286" s="65" t="s">
        <v>20412</v>
      </c>
      <c r="AD5286" s="59"/>
      <c r="AE5286" s="59"/>
      <c r="AF5286" s="59"/>
      <c r="AG5286" s="59"/>
      <c r="AH5286" s="59"/>
      <c r="AI5286" s="59"/>
    </row>
    <row r="5287" spans="1:35" ht="31.5" thickBot="1" x14ac:dyDescent="0.4">
      <c r="A5287" s="58" t="s">
        <v>5236</v>
      </c>
      <c r="B5287" s="58" t="s">
        <v>16009</v>
      </c>
      <c r="C5287" s="58" t="s">
        <v>20050</v>
      </c>
      <c r="D5287" s="59"/>
      <c r="E5287" s="59"/>
      <c r="F5287" s="59"/>
      <c r="G5287" s="59"/>
      <c r="AB5287" s="59"/>
      <c r="AC5287" s="65" t="s">
        <v>20412</v>
      </c>
      <c r="AD5287" s="59"/>
      <c r="AE5287" s="59"/>
      <c r="AF5287" s="59"/>
      <c r="AG5287" s="59"/>
      <c r="AH5287" s="59"/>
      <c r="AI5287" s="59"/>
    </row>
    <row r="5288" spans="1:35" ht="31.5" thickBot="1" x14ac:dyDescent="0.4">
      <c r="A5288" s="58" t="s">
        <v>5237</v>
      </c>
      <c r="B5288" s="58" t="s">
        <v>16010</v>
      </c>
      <c r="C5288" s="58" t="s">
        <v>20050</v>
      </c>
      <c r="D5288" s="59"/>
      <c r="E5288" s="59"/>
      <c r="F5288" s="59"/>
      <c r="G5288" s="59"/>
      <c r="AB5288" s="59"/>
      <c r="AC5288" s="65" t="s">
        <v>20412</v>
      </c>
      <c r="AD5288" s="59"/>
      <c r="AE5288" s="59"/>
      <c r="AF5288" s="59"/>
      <c r="AG5288" s="59"/>
      <c r="AH5288" s="59"/>
      <c r="AI5288" s="59"/>
    </row>
    <row r="5289" spans="1:35" ht="31.5" thickBot="1" x14ac:dyDescent="0.4">
      <c r="A5289" s="58" t="s">
        <v>5238</v>
      </c>
      <c r="B5289" s="58" t="s">
        <v>16010</v>
      </c>
      <c r="C5289" s="58" t="s">
        <v>20050</v>
      </c>
      <c r="D5289" s="59"/>
      <c r="E5289" s="59"/>
      <c r="F5289" s="59"/>
      <c r="G5289" s="59"/>
      <c r="AB5289" s="59"/>
      <c r="AC5289" s="65" t="s">
        <v>20412</v>
      </c>
      <c r="AD5289" s="59"/>
      <c r="AE5289" s="59"/>
      <c r="AF5289" s="59"/>
      <c r="AG5289" s="59"/>
      <c r="AH5289" s="59"/>
      <c r="AI5289" s="59"/>
    </row>
    <row r="5290" spans="1:35" ht="31.5" thickBot="1" x14ac:dyDescent="0.4">
      <c r="A5290" s="58" t="s">
        <v>5239</v>
      </c>
      <c r="B5290" s="58" t="s">
        <v>16010</v>
      </c>
      <c r="C5290" s="58" t="s">
        <v>20050</v>
      </c>
      <c r="D5290" s="59"/>
      <c r="E5290" s="59"/>
      <c r="F5290" s="59"/>
      <c r="G5290" s="59"/>
      <c r="AB5290" s="59"/>
      <c r="AC5290" s="65" t="s">
        <v>20412</v>
      </c>
      <c r="AD5290" s="59"/>
      <c r="AE5290" s="59"/>
      <c r="AF5290" s="59"/>
      <c r="AG5290" s="59"/>
      <c r="AH5290" s="59"/>
      <c r="AI5290" s="59"/>
    </row>
    <row r="5291" spans="1:35" ht="31.5" thickBot="1" x14ac:dyDescent="0.4">
      <c r="A5291" s="58" t="s">
        <v>5240</v>
      </c>
      <c r="B5291" s="58" t="s">
        <v>16010</v>
      </c>
      <c r="C5291" s="58" t="s">
        <v>20050</v>
      </c>
      <c r="D5291" s="59"/>
      <c r="E5291" s="59"/>
      <c r="F5291" s="59"/>
      <c r="G5291" s="59"/>
      <c r="AB5291" s="59"/>
      <c r="AC5291" s="65" t="s">
        <v>20412</v>
      </c>
      <c r="AD5291" s="59"/>
      <c r="AE5291" s="59"/>
      <c r="AF5291" s="59"/>
      <c r="AG5291" s="59"/>
      <c r="AH5291" s="59"/>
      <c r="AI5291" s="59"/>
    </row>
    <row r="5292" spans="1:35" ht="31.5" thickBot="1" x14ac:dyDescent="0.4">
      <c r="A5292" s="58" t="s">
        <v>5241</v>
      </c>
      <c r="B5292" s="58" t="s">
        <v>16011</v>
      </c>
      <c r="C5292" s="58" t="s">
        <v>20050</v>
      </c>
      <c r="D5292" s="59"/>
      <c r="E5292" s="59"/>
      <c r="F5292" s="59"/>
      <c r="G5292" s="59"/>
      <c r="AB5292" s="59"/>
      <c r="AC5292" s="65" t="s">
        <v>20412</v>
      </c>
      <c r="AD5292" s="59"/>
      <c r="AE5292" s="59"/>
      <c r="AF5292" s="59"/>
      <c r="AG5292" s="59"/>
      <c r="AH5292" s="59"/>
      <c r="AI5292" s="59"/>
    </row>
    <row r="5293" spans="1:35" ht="31.5" thickBot="1" x14ac:dyDescent="0.4">
      <c r="A5293" s="58" t="s">
        <v>5242</v>
      </c>
      <c r="B5293" s="58" t="s">
        <v>16011</v>
      </c>
      <c r="C5293" s="58" t="s">
        <v>20050</v>
      </c>
      <c r="D5293" s="59"/>
      <c r="E5293" s="59"/>
      <c r="F5293" s="59"/>
      <c r="G5293" s="59"/>
      <c r="AB5293" s="62" t="s">
        <v>20410</v>
      </c>
      <c r="AC5293" s="65" t="s">
        <v>20412</v>
      </c>
      <c r="AD5293" s="59"/>
      <c r="AE5293" s="59"/>
      <c r="AF5293" s="59"/>
      <c r="AG5293" s="59"/>
      <c r="AH5293" s="59"/>
      <c r="AI5293" s="59"/>
    </row>
    <row r="5294" spans="1:35" ht="31.5" thickBot="1" x14ac:dyDescent="0.4">
      <c r="A5294" s="58" t="s">
        <v>5243</v>
      </c>
      <c r="B5294" s="58" t="s">
        <v>16011</v>
      </c>
      <c r="C5294" s="58" t="s">
        <v>20050</v>
      </c>
      <c r="D5294" s="59"/>
      <c r="E5294" s="59"/>
      <c r="F5294" s="59"/>
      <c r="G5294" s="59"/>
      <c r="AB5294" s="62" t="s">
        <v>20410</v>
      </c>
      <c r="AC5294" s="65" t="s">
        <v>20412</v>
      </c>
      <c r="AD5294" s="59"/>
      <c r="AE5294" s="59"/>
      <c r="AF5294" s="59"/>
      <c r="AG5294" s="59"/>
      <c r="AH5294" s="59"/>
      <c r="AI5294" s="59"/>
    </row>
    <row r="5295" spans="1:35" ht="31.5" thickBot="1" x14ac:dyDescent="0.4">
      <c r="A5295" s="58" t="s">
        <v>5244</v>
      </c>
      <c r="B5295" s="58" t="s">
        <v>16012</v>
      </c>
      <c r="C5295" s="58" t="s">
        <v>20050</v>
      </c>
      <c r="D5295" s="59"/>
      <c r="E5295" s="59"/>
      <c r="F5295" s="59"/>
      <c r="G5295" s="59"/>
      <c r="AB5295" s="59"/>
      <c r="AC5295" s="65" t="s">
        <v>20412</v>
      </c>
      <c r="AD5295" s="59"/>
      <c r="AE5295" s="59"/>
      <c r="AF5295" s="59"/>
      <c r="AG5295" s="59"/>
      <c r="AH5295" s="59"/>
      <c r="AI5295" s="59"/>
    </row>
    <row r="5296" spans="1:35" ht="31.5" thickBot="1" x14ac:dyDescent="0.4">
      <c r="A5296" s="58" t="s">
        <v>5245</v>
      </c>
      <c r="B5296" s="58" t="s">
        <v>16012</v>
      </c>
      <c r="C5296" s="58" t="s">
        <v>20050</v>
      </c>
      <c r="D5296" s="59"/>
      <c r="E5296" s="59"/>
      <c r="F5296" s="59"/>
      <c r="G5296" s="59"/>
      <c r="AB5296" s="59"/>
      <c r="AC5296" s="65" t="s">
        <v>20412</v>
      </c>
      <c r="AD5296" s="59"/>
      <c r="AE5296" s="59"/>
      <c r="AF5296" s="59"/>
      <c r="AG5296" s="59"/>
      <c r="AH5296" s="59"/>
      <c r="AI5296" s="59"/>
    </row>
    <row r="5297" spans="1:35" ht="31.5" thickBot="1" x14ac:dyDescent="0.4">
      <c r="A5297" s="58" t="s">
        <v>5246</v>
      </c>
      <c r="B5297" s="58" t="s">
        <v>16012</v>
      </c>
      <c r="C5297" s="58" t="s">
        <v>20050</v>
      </c>
      <c r="D5297" s="59"/>
      <c r="E5297" s="59"/>
      <c r="F5297" s="59"/>
      <c r="G5297" s="59"/>
      <c r="AB5297" s="59"/>
      <c r="AC5297" s="65" t="s">
        <v>20412</v>
      </c>
      <c r="AD5297" s="59"/>
      <c r="AE5297" s="59"/>
      <c r="AF5297" s="59"/>
      <c r="AG5297" s="59"/>
      <c r="AH5297" s="59"/>
      <c r="AI5297" s="59"/>
    </row>
    <row r="5298" spans="1:35" ht="31.5" thickBot="1" x14ac:dyDescent="0.4">
      <c r="A5298" s="58" t="s">
        <v>5247</v>
      </c>
      <c r="B5298" s="58" t="s">
        <v>16012</v>
      </c>
      <c r="C5298" s="58" t="s">
        <v>20050</v>
      </c>
      <c r="D5298" s="59"/>
      <c r="E5298" s="59"/>
      <c r="F5298" s="59"/>
      <c r="G5298" s="59"/>
      <c r="AB5298" s="59"/>
      <c r="AC5298" s="65" t="s">
        <v>20412</v>
      </c>
      <c r="AD5298" s="59"/>
      <c r="AE5298" s="59"/>
      <c r="AF5298" s="59"/>
      <c r="AG5298" s="59"/>
      <c r="AH5298" s="59"/>
      <c r="AI5298" s="59"/>
    </row>
    <row r="5299" spans="1:35" ht="31.5" thickBot="1" x14ac:dyDescent="0.4">
      <c r="A5299" s="58" t="s">
        <v>5248</v>
      </c>
      <c r="B5299" s="58" t="s">
        <v>16013</v>
      </c>
      <c r="C5299" s="58" t="s">
        <v>20050</v>
      </c>
      <c r="D5299" s="59"/>
      <c r="E5299" s="59"/>
      <c r="F5299" s="59"/>
      <c r="G5299" s="59"/>
      <c r="AB5299" s="59"/>
      <c r="AC5299" s="65" t="s">
        <v>20412</v>
      </c>
      <c r="AD5299" s="59"/>
      <c r="AE5299" s="59"/>
      <c r="AF5299" s="59"/>
      <c r="AG5299" s="59"/>
      <c r="AH5299" s="59"/>
      <c r="AI5299" s="59"/>
    </row>
    <row r="5300" spans="1:35" ht="31.5" thickBot="1" x14ac:dyDescent="0.4">
      <c r="A5300" s="58" t="s">
        <v>5249</v>
      </c>
      <c r="B5300" s="58" t="s">
        <v>16013</v>
      </c>
      <c r="C5300" s="58" t="s">
        <v>20050</v>
      </c>
      <c r="D5300" s="59"/>
      <c r="E5300" s="59"/>
      <c r="F5300" s="59"/>
      <c r="G5300" s="59"/>
      <c r="AB5300" s="59"/>
      <c r="AC5300" s="65" t="s">
        <v>20412</v>
      </c>
      <c r="AD5300" s="59"/>
      <c r="AE5300" s="59"/>
      <c r="AF5300" s="59"/>
      <c r="AG5300" s="59"/>
      <c r="AH5300" s="59"/>
      <c r="AI5300" s="59"/>
    </row>
    <row r="5301" spans="1:35" ht="31.5" thickBot="1" x14ac:dyDescent="0.4">
      <c r="A5301" s="58" t="s">
        <v>5250</v>
      </c>
      <c r="B5301" s="58" t="s">
        <v>16013</v>
      </c>
      <c r="C5301" s="58" t="s">
        <v>20050</v>
      </c>
      <c r="D5301" s="59"/>
      <c r="E5301" s="59"/>
      <c r="F5301" s="59"/>
      <c r="G5301" s="59"/>
      <c r="AB5301" s="59"/>
      <c r="AC5301" s="65" t="s">
        <v>20412</v>
      </c>
      <c r="AD5301" s="59"/>
      <c r="AE5301" s="59"/>
      <c r="AF5301" s="59"/>
      <c r="AG5301" s="59"/>
      <c r="AH5301" s="59"/>
      <c r="AI5301" s="59"/>
    </row>
    <row r="5302" spans="1:35" ht="31.5" thickBot="1" x14ac:dyDescent="0.4">
      <c r="A5302" s="58" t="s">
        <v>5251</v>
      </c>
      <c r="B5302" s="58" t="s">
        <v>16013</v>
      </c>
      <c r="C5302" s="58" t="s">
        <v>20050</v>
      </c>
      <c r="D5302" s="59"/>
      <c r="E5302" s="59"/>
      <c r="F5302" s="59"/>
      <c r="G5302" s="59"/>
      <c r="AB5302" s="62" t="s">
        <v>20410</v>
      </c>
      <c r="AC5302" s="65" t="s">
        <v>20412</v>
      </c>
      <c r="AD5302" s="59"/>
      <c r="AE5302" s="59"/>
      <c r="AF5302" s="59"/>
      <c r="AG5302" s="59"/>
      <c r="AH5302" s="59"/>
      <c r="AI5302" s="59"/>
    </row>
    <row r="5303" spans="1:35" ht="31.5" thickBot="1" x14ac:dyDescent="0.4">
      <c r="A5303" s="58" t="s">
        <v>5252</v>
      </c>
      <c r="B5303" s="58" t="s">
        <v>16013</v>
      </c>
      <c r="C5303" s="58" t="s">
        <v>20050</v>
      </c>
      <c r="D5303" s="59"/>
      <c r="E5303" s="59"/>
      <c r="F5303" s="59"/>
      <c r="G5303" s="59"/>
      <c r="AB5303" s="59"/>
      <c r="AC5303" s="65" t="s">
        <v>20412</v>
      </c>
      <c r="AD5303" s="59"/>
      <c r="AE5303" s="59"/>
      <c r="AF5303" s="59"/>
      <c r="AG5303" s="59"/>
      <c r="AH5303" s="59"/>
      <c r="AI5303" s="59"/>
    </row>
    <row r="5304" spans="1:35" ht="31.5" thickBot="1" x14ac:dyDescent="0.4">
      <c r="A5304" s="58" t="s">
        <v>5253</v>
      </c>
      <c r="B5304" s="58" t="s">
        <v>16013</v>
      </c>
      <c r="C5304" s="58" t="s">
        <v>20050</v>
      </c>
      <c r="D5304" s="59"/>
      <c r="E5304" s="59"/>
      <c r="F5304" s="59"/>
      <c r="G5304" s="59"/>
      <c r="AB5304" s="59"/>
      <c r="AC5304" s="65" t="s">
        <v>20412</v>
      </c>
      <c r="AD5304" s="59"/>
      <c r="AE5304" s="59"/>
      <c r="AF5304" s="59"/>
      <c r="AG5304" s="59"/>
      <c r="AH5304" s="59"/>
      <c r="AI5304" s="59"/>
    </row>
    <row r="5305" spans="1:35" ht="31.5" thickBot="1" x14ac:dyDescent="0.4">
      <c r="A5305" s="58" t="s">
        <v>5254</v>
      </c>
      <c r="B5305" s="58" t="s">
        <v>16013</v>
      </c>
      <c r="C5305" s="58" t="s">
        <v>20050</v>
      </c>
      <c r="D5305" s="59"/>
      <c r="E5305" s="59"/>
      <c r="F5305" s="59"/>
      <c r="G5305" s="59"/>
      <c r="AB5305" s="59"/>
      <c r="AC5305" s="65" t="s">
        <v>20412</v>
      </c>
      <c r="AD5305" s="59"/>
      <c r="AE5305" s="59"/>
      <c r="AF5305" s="59"/>
      <c r="AG5305" s="59"/>
      <c r="AH5305" s="59"/>
      <c r="AI5305" s="59"/>
    </row>
    <row r="5306" spans="1:35" ht="31.5" thickBot="1" x14ac:dyDescent="0.4">
      <c r="A5306" s="58" t="s">
        <v>5255</v>
      </c>
      <c r="B5306" s="58" t="s">
        <v>16013</v>
      </c>
      <c r="C5306" s="58" t="s">
        <v>20050</v>
      </c>
      <c r="D5306" s="59"/>
      <c r="E5306" s="59"/>
      <c r="F5306" s="59"/>
      <c r="G5306" s="59"/>
      <c r="AB5306" s="59"/>
      <c r="AC5306" s="65" t="s">
        <v>20412</v>
      </c>
      <c r="AD5306" s="59"/>
      <c r="AE5306" s="59"/>
      <c r="AF5306" s="59"/>
      <c r="AG5306" s="59"/>
      <c r="AH5306" s="59"/>
      <c r="AI5306" s="59"/>
    </row>
    <row r="5307" spans="1:35" ht="31.5" thickBot="1" x14ac:dyDescent="0.4">
      <c r="A5307" s="58" t="s">
        <v>5256</v>
      </c>
      <c r="B5307" s="58" t="s">
        <v>16014</v>
      </c>
      <c r="C5307" s="58" t="s">
        <v>20050</v>
      </c>
      <c r="D5307" s="59"/>
      <c r="E5307" s="59"/>
      <c r="F5307" s="59"/>
      <c r="G5307" s="59"/>
      <c r="AB5307" s="62" t="s">
        <v>20410</v>
      </c>
      <c r="AC5307" s="65" t="s">
        <v>20412</v>
      </c>
      <c r="AD5307" s="59"/>
      <c r="AE5307" s="59"/>
      <c r="AF5307" s="59"/>
      <c r="AG5307" s="59"/>
      <c r="AH5307" s="59"/>
      <c r="AI5307" s="59"/>
    </row>
    <row r="5308" spans="1:35" ht="31.5" thickBot="1" x14ac:dyDescent="0.4">
      <c r="A5308" s="58" t="s">
        <v>5257</v>
      </c>
      <c r="B5308" s="58" t="s">
        <v>16015</v>
      </c>
      <c r="C5308" s="58" t="s">
        <v>20050</v>
      </c>
      <c r="D5308" s="59"/>
      <c r="E5308" s="59"/>
      <c r="F5308" s="59"/>
      <c r="G5308" s="59"/>
      <c r="AB5308" s="59"/>
      <c r="AC5308" s="65" t="s">
        <v>20412</v>
      </c>
      <c r="AD5308" s="59"/>
      <c r="AE5308" s="59"/>
      <c r="AF5308" s="59"/>
      <c r="AG5308" s="59"/>
      <c r="AH5308" s="59"/>
      <c r="AI5308" s="59"/>
    </row>
    <row r="5309" spans="1:35" ht="31.5" thickBot="1" x14ac:dyDescent="0.4">
      <c r="A5309" s="58" t="s">
        <v>5258</v>
      </c>
      <c r="B5309" s="58" t="s">
        <v>16016</v>
      </c>
      <c r="C5309" s="58" t="s">
        <v>20050</v>
      </c>
      <c r="D5309" s="59"/>
      <c r="E5309" s="59"/>
      <c r="F5309" s="59"/>
      <c r="G5309" s="59"/>
      <c r="AB5309" s="59"/>
      <c r="AC5309" s="65" t="s">
        <v>20412</v>
      </c>
      <c r="AD5309" s="59"/>
      <c r="AE5309" s="59"/>
      <c r="AF5309" s="59"/>
      <c r="AG5309" s="59"/>
      <c r="AH5309" s="59"/>
      <c r="AI5309" s="59"/>
    </row>
    <row r="5310" spans="1:35" ht="31.5" thickBot="1" x14ac:dyDescent="0.4">
      <c r="A5310" s="58" t="s">
        <v>5259</v>
      </c>
      <c r="B5310" s="58" t="s">
        <v>16016</v>
      </c>
      <c r="C5310" s="58" t="s">
        <v>20050</v>
      </c>
      <c r="D5310" s="59"/>
      <c r="E5310" s="59"/>
      <c r="F5310" s="59"/>
      <c r="G5310" s="59"/>
      <c r="AB5310" s="59"/>
      <c r="AC5310" s="65" t="s">
        <v>20412</v>
      </c>
      <c r="AD5310" s="59"/>
      <c r="AE5310" s="59"/>
      <c r="AF5310" s="59"/>
      <c r="AG5310" s="59"/>
      <c r="AH5310" s="59"/>
      <c r="AI5310" s="59"/>
    </row>
    <row r="5311" spans="1:35" ht="31.5" thickBot="1" x14ac:dyDescent="0.4">
      <c r="A5311" s="58" t="s">
        <v>5260</v>
      </c>
      <c r="B5311" s="58" t="s">
        <v>16017</v>
      </c>
      <c r="C5311" s="58" t="s">
        <v>20050</v>
      </c>
      <c r="D5311" s="59"/>
      <c r="E5311" s="59"/>
      <c r="F5311" s="59"/>
      <c r="G5311" s="59"/>
      <c r="AB5311" s="59"/>
      <c r="AC5311" s="65" t="s">
        <v>20412</v>
      </c>
      <c r="AD5311" s="59"/>
      <c r="AE5311" s="59"/>
      <c r="AF5311" s="59"/>
      <c r="AG5311" s="59"/>
      <c r="AH5311" s="59"/>
      <c r="AI5311" s="59"/>
    </row>
    <row r="5312" spans="1:35" ht="31.5" thickBot="1" x14ac:dyDescent="0.4">
      <c r="A5312" s="58" t="s">
        <v>5261</v>
      </c>
      <c r="B5312" s="58" t="s">
        <v>16017</v>
      </c>
      <c r="C5312" s="58" t="s">
        <v>20050</v>
      </c>
      <c r="D5312" s="59"/>
      <c r="E5312" s="59"/>
      <c r="F5312" s="59"/>
      <c r="G5312" s="59"/>
      <c r="AB5312" s="59"/>
      <c r="AC5312" s="65" t="s">
        <v>20412</v>
      </c>
      <c r="AD5312" s="59"/>
      <c r="AE5312" s="59"/>
      <c r="AF5312" s="59"/>
      <c r="AG5312" s="59"/>
      <c r="AH5312" s="59"/>
      <c r="AI5312" s="59"/>
    </row>
    <row r="5313" spans="1:35" ht="31.5" thickBot="1" x14ac:dyDescent="0.4">
      <c r="A5313" s="58" t="s">
        <v>5262</v>
      </c>
      <c r="B5313" s="58" t="s">
        <v>16017</v>
      </c>
      <c r="C5313" s="58" t="s">
        <v>20050</v>
      </c>
      <c r="D5313" s="59"/>
      <c r="E5313" s="59"/>
      <c r="F5313" s="59"/>
      <c r="G5313" s="59"/>
      <c r="AB5313" s="59"/>
      <c r="AC5313" s="65" t="s">
        <v>20412</v>
      </c>
      <c r="AD5313" s="59"/>
      <c r="AE5313" s="59"/>
      <c r="AF5313" s="59"/>
      <c r="AG5313" s="59"/>
      <c r="AH5313" s="59"/>
      <c r="AI5313" s="59"/>
    </row>
    <row r="5314" spans="1:35" ht="31.5" thickBot="1" x14ac:dyDescent="0.4">
      <c r="A5314" s="58" t="s">
        <v>5263</v>
      </c>
      <c r="B5314" s="58" t="s">
        <v>16018</v>
      </c>
      <c r="C5314" s="58" t="s">
        <v>20050</v>
      </c>
      <c r="D5314" s="59"/>
      <c r="E5314" s="59"/>
      <c r="F5314" s="59"/>
      <c r="G5314" s="59"/>
      <c r="AB5314" s="59"/>
      <c r="AC5314" s="65" t="s">
        <v>20412</v>
      </c>
      <c r="AD5314" s="59"/>
      <c r="AE5314" s="59"/>
      <c r="AF5314" s="59"/>
      <c r="AG5314" s="59"/>
      <c r="AH5314" s="59"/>
      <c r="AI5314" s="59"/>
    </row>
    <row r="5315" spans="1:35" ht="31.5" thickBot="1" x14ac:dyDescent="0.4">
      <c r="A5315" s="58" t="s">
        <v>5264</v>
      </c>
      <c r="B5315" s="58" t="s">
        <v>16018</v>
      </c>
      <c r="C5315" s="58" t="s">
        <v>20050</v>
      </c>
      <c r="D5315" s="59"/>
      <c r="E5315" s="59"/>
      <c r="F5315" s="59"/>
      <c r="G5315" s="59"/>
      <c r="AB5315" s="59"/>
      <c r="AC5315" s="65" t="s">
        <v>20412</v>
      </c>
      <c r="AD5315" s="59"/>
      <c r="AE5315" s="59"/>
      <c r="AF5315" s="59"/>
      <c r="AG5315" s="59"/>
      <c r="AH5315" s="59"/>
      <c r="AI5315" s="59"/>
    </row>
    <row r="5316" spans="1:35" ht="31.5" thickBot="1" x14ac:dyDescent="0.4">
      <c r="A5316" s="58" t="s">
        <v>5265</v>
      </c>
      <c r="B5316" s="58" t="s">
        <v>16019</v>
      </c>
      <c r="C5316" s="58" t="s">
        <v>20050</v>
      </c>
      <c r="D5316" s="59"/>
      <c r="E5316" s="59"/>
      <c r="F5316" s="59"/>
      <c r="G5316" s="59"/>
      <c r="AB5316" s="59"/>
      <c r="AC5316" s="65" t="s">
        <v>20412</v>
      </c>
      <c r="AD5316" s="59"/>
      <c r="AE5316" s="59"/>
      <c r="AF5316" s="59"/>
      <c r="AG5316" s="59"/>
      <c r="AH5316" s="59"/>
      <c r="AI5316" s="59"/>
    </row>
    <row r="5317" spans="1:35" ht="31.5" thickBot="1" x14ac:dyDescent="0.4">
      <c r="A5317" s="58" t="s">
        <v>5266</v>
      </c>
      <c r="B5317" s="58" t="s">
        <v>16019</v>
      </c>
      <c r="C5317" s="58" t="s">
        <v>20050</v>
      </c>
      <c r="D5317" s="59"/>
      <c r="E5317" s="59"/>
      <c r="F5317" s="59"/>
      <c r="G5317" s="59"/>
      <c r="AB5317" s="62" t="s">
        <v>20410</v>
      </c>
      <c r="AC5317" s="65" t="s">
        <v>20412</v>
      </c>
      <c r="AD5317" s="59"/>
      <c r="AE5317" s="59"/>
      <c r="AF5317" s="59"/>
      <c r="AG5317" s="59"/>
      <c r="AH5317" s="59"/>
      <c r="AI5317" s="59"/>
    </row>
    <row r="5318" spans="1:35" ht="31.5" thickBot="1" x14ac:dyDescent="0.4">
      <c r="A5318" s="58" t="s">
        <v>5267</v>
      </c>
      <c r="B5318" s="58" t="s">
        <v>16019</v>
      </c>
      <c r="C5318" s="58" t="s">
        <v>20050</v>
      </c>
      <c r="D5318" s="59"/>
      <c r="E5318" s="59"/>
      <c r="F5318" s="59"/>
      <c r="G5318" s="59"/>
      <c r="AB5318" s="59"/>
      <c r="AC5318" s="65" t="s">
        <v>20412</v>
      </c>
      <c r="AD5318" s="59"/>
      <c r="AE5318" s="59"/>
      <c r="AF5318" s="59"/>
      <c r="AG5318" s="59"/>
      <c r="AH5318" s="59"/>
      <c r="AI5318" s="59"/>
    </row>
    <row r="5319" spans="1:35" ht="31.5" thickBot="1" x14ac:dyDescent="0.4">
      <c r="A5319" s="58" t="s">
        <v>5268</v>
      </c>
      <c r="B5319" s="58" t="s">
        <v>16020</v>
      </c>
      <c r="C5319" s="58" t="s">
        <v>20050</v>
      </c>
      <c r="D5319" s="59"/>
      <c r="E5319" s="59"/>
      <c r="F5319" s="59"/>
      <c r="G5319" s="59"/>
      <c r="AB5319" s="59"/>
      <c r="AC5319" s="65" t="s">
        <v>20412</v>
      </c>
      <c r="AD5319" s="59"/>
      <c r="AE5319" s="59"/>
      <c r="AF5319" s="59"/>
      <c r="AG5319" s="59"/>
      <c r="AH5319" s="59"/>
      <c r="AI5319" s="59"/>
    </row>
    <row r="5320" spans="1:35" ht="31.5" thickBot="1" x14ac:dyDescent="0.4">
      <c r="A5320" s="58" t="s">
        <v>5269</v>
      </c>
      <c r="B5320" s="58" t="s">
        <v>16021</v>
      </c>
      <c r="C5320" s="58" t="s">
        <v>20050</v>
      </c>
      <c r="D5320" s="59"/>
      <c r="E5320" s="59"/>
      <c r="F5320" s="59"/>
      <c r="G5320" s="59"/>
      <c r="AB5320" s="62" t="s">
        <v>20410</v>
      </c>
      <c r="AC5320" s="65" t="s">
        <v>20412</v>
      </c>
      <c r="AD5320" s="59"/>
      <c r="AE5320" s="59"/>
      <c r="AF5320" s="59"/>
      <c r="AG5320" s="59"/>
      <c r="AH5320" s="59"/>
      <c r="AI5320" s="59"/>
    </row>
    <row r="5321" spans="1:35" ht="31.5" thickBot="1" x14ac:dyDescent="0.4">
      <c r="A5321" s="58" t="s">
        <v>5270</v>
      </c>
      <c r="B5321" s="58" t="s">
        <v>16021</v>
      </c>
      <c r="C5321" s="58" t="s">
        <v>20050</v>
      </c>
      <c r="D5321" s="59"/>
      <c r="E5321" s="59"/>
      <c r="F5321" s="59"/>
      <c r="G5321" s="59"/>
      <c r="AB5321" s="62" t="s">
        <v>20410</v>
      </c>
      <c r="AC5321" s="65" t="s">
        <v>20412</v>
      </c>
      <c r="AD5321" s="59"/>
      <c r="AE5321" s="59"/>
      <c r="AF5321" s="59"/>
      <c r="AG5321" s="59"/>
      <c r="AH5321" s="59"/>
      <c r="AI5321" s="59"/>
    </row>
    <row r="5322" spans="1:35" ht="31.5" thickBot="1" x14ac:dyDescent="0.4">
      <c r="A5322" s="58" t="s">
        <v>5271</v>
      </c>
      <c r="B5322" s="58" t="s">
        <v>16022</v>
      </c>
      <c r="C5322" s="58" t="s">
        <v>20050</v>
      </c>
      <c r="D5322" s="59"/>
      <c r="E5322" s="59"/>
      <c r="F5322" s="59"/>
      <c r="G5322" s="59"/>
      <c r="AB5322" s="59"/>
      <c r="AC5322" s="65" t="s">
        <v>20412</v>
      </c>
      <c r="AD5322" s="59"/>
      <c r="AE5322" s="59"/>
      <c r="AF5322" s="59"/>
      <c r="AG5322" s="59"/>
      <c r="AH5322" s="59"/>
      <c r="AI5322" s="59"/>
    </row>
    <row r="5323" spans="1:35" ht="31.5" thickBot="1" x14ac:dyDescent="0.4">
      <c r="A5323" s="58" t="s">
        <v>5272</v>
      </c>
      <c r="B5323" s="58" t="s">
        <v>16022</v>
      </c>
      <c r="C5323" s="58" t="s">
        <v>20050</v>
      </c>
      <c r="D5323" s="59"/>
      <c r="E5323" s="59"/>
      <c r="F5323" s="59"/>
      <c r="G5323" s="59"/>
      <c r="AB5323" s="59"/>
      <c r="AC5323" s="65" t="s">
        <v>20412</v>
      </c>
      <c r="AD5323" s="59"/>
      <c r="AE5323" s="59"/>
      <c r="AF5323" s="59"/>
      <c r="AG5323" s="59"/>
      <c r="AH5323" s="59"/>
      <c r="AI5323" s="59"/>
    </row>
    <row r="5324" spans="1:35" ht="31.5" thickBot="1" x14ac:dyDescent="0.4">
      <c r="A5324" s="58" t="s">
        <v>5273</v>
      </c>
      <c r="B5324" s="58" t="s">
        <v>16022</v>
      </c>
      <c r="C5324" s="58" t="s">
        <v>20050</v>
      </c>
      <c r="D5324" s="59"/>
      <c r="E5324" s="59"/>
      <c r="F5324" s="59"/>
      <c r="G5324" s="59"/>
      <c r="AB5324" s="59"/>
      <c r="AC5324" s="65" t="s">
        <v>20412</v>
      </c>
      <c r="AD5324" s="59"/>
      <c r="AE5324" s="59"/>
      <c r="AF5324" s="59"/>
      <c r="AG5324" s="59"/>
      <c r="AH5324" s="59"/>
      <c r="AI5324" s="59"/>
    </row>
    <row r="5325" spans="1:35" ht="31.5" thickBot="1" x14ac:dyDescent="0.4">
      <c r="A5325" s="58" t="s">
        <v>3273</v>
      </c>
      <c r="B5325" s="58" t="s">
        <v>16022</v>
      </c>
      <c r="C5325" s="58" t="s">
        <v>20050</v>
      </c>
      <c r="D5325" s="59"/>
      <c r="E5325" s="59"/>
      <c r="F5325" s="59"/>
      <c r="G5325" s="59"/>
      <c r="AB5325" s="59"/>
      <c r="AC5325" s="65" t="s">
        <v>20412</v>
      </c>
      <c r="AD5325" s="59"/>
      <c r="AE5325" s="59"/>
      <c r="AF5325" s="59"/>
      <c r="AG5325" s="59"/>
      <c r="AH5325" s="59"/>
      <c r="AI5325" s="59"/>
    </row>
    <row r="5326" spans="1:35" ht="31.5" thickBot="1" x14ac:dyDescent="0.4">
      <c r="A5326" s="58" t="s">
        <v>5274</v>
      </c>
      <c r="B5326" s="58" t="s">
        <v>16022</v>
      </c>
      <c r="C5326" s="58" t="s">
        <v>20050</v>
      </c>
      <c r="D5326" s="59"/>
      <c r="E5326" s="59"/>
      <c r="F5326" s="59"/>
      <c r="G5326" s="59"/>
      <c r="AB5326" s="59"/>
      <c r="AC5326" s="65" t="s">
        <v>20412</v>
      </c>
      <c r="AD5326" s="59"/>
      <c r="AE5326" s="59"/>
      <c r="AF5326" s="59"/>
      <c r="AG5326" s="59"/>
      <c r="AH5326" s="59"/>
      <c r="AI5326" s="59"/>
    </row>
    <row r="5327" spans="1:35" ht="31.5" thickBot="1" x14ac:dyDescent="0.4">
      <c r="A5327" s="58" t="s">
        <v>5275</v>
      </c>
      <c r="B5327" s="58" t="s">
        <v>16022</v>
      </c>
      <c r="C5327" s="58" t="s">
        <v>20050</v>
      </c>
      <c r="D5327" s="59"/>
      <c r="E5327" s="59"/>
      <c r="F5327" s="59"/>
      <c r="G5327" s="59"/>
      <c r="AB5327" s="59"/>
      <c r="AC5327" s="65" t="s">
        <v>20412</v>
      </c>
      <c r="AD5327" s="59"/>
      <c r="AE5327" s="59"/>
      <c r="AF5327" s="59"/>
      <c r="AG5327" s="59"/>
      <c r="AH5327" s="59"/>
      <c r="AI5327" s="59"/>
    </row>
    <row r="5328" spans="1:35" ht="31.5" thickBot="1" x14ac:dyDescent="0.4">
      <c r="A5328" s="58" t="s">
        <v>5276</v>
      </c>
      <c r="B5328" s="58" t="s">
        <v>16023</v>
      </c>
      <c r="C5328" s="58" t="s">
        <v>20050</v>
      </c>
      <c r="D5328" s="59"/>
      <c r="E5328" s="59"/>
      <c r="F5328" s="59"/>
      <c r="G5328" s="59"/>
      <c r="AB5328" s="62" t="s">
        <v>20410</v>
      </c>
      <c r="AC5328" s="65" t="s">
        <v>20412</v>
      </c>
      <c r="AD5328" s="59"/>
      <c r="AE5328" s="59"/>
      <c r="AF5328" s="59"/>
      <c r="AG5328" s="59"/>
      <c r="AH5328" s="59"/>
      <c r="AI5328" s="59"/>
    </row>
    <row r="5329" spans="1:35" ht="31.5" thickBot="1" x14ac:dyDescent="0.4">
      <c r="A5329" s="58" t="s">
        <v>5277</v>
      </c>
      <c r="B5329" s="58" t="s">
        <v>16023</v>
      </c>
      <c r="C5329" s="58" t="s">
        <v>20050</v>
      </c>
      <c r="D5329" s="59"/>
      <c r="E5329" s="59"/>
      <c r="F5329" s="59"/>
      <c r="G5329" s="59"/>
      <c r="AB5329" s="62" t="s">
        <v>20410</v>
      </c>
      <c r="AC5329" s="65" t="s">
        <v>20412</v>
      </c>
      <c r="AD5329" s="59"/>
      <c r="AE5329" s="59"/>
      <c r="AF5329" s="59"/>
      <c r="AG5329" s="59"/>
      <c r="AH5329" s="59"/>
      <c r="AI5329" s="59"/>
    </row>
    <row r="5330" spans="1:35" ht="31.5" thickBot="1" x14ac:dyDescent="0.4">
      <c r="A5330" s="58" t="s">
        <v>5278</v>
      </c>
      <c r="B5330" s="58" t="s">
        <v>16024</v>
      </c>
      <c r="C5330" s="58" t="s">
        <v>20050</v>
      </c>
      <c r="D5330" s="59"/>
      <c r="E5330" s="59"/>
      <c r="F5330" s="59"/>
      <c r="G5330" s="59"/>
      <c r="AB5330" s="59"/>
      <c r="AC5330" s="65" t="s">
        <v>20412</v>
      </c>
      <c r="AD5330" s="59"/>
      <c r="AE5330" s="59"/>
      <c r="AF5330" s="59"/>
      <c r="AG5330" s="59"/>
      <c r="AH5330" s="59"/>
      <c r="AI5330" s="59"/>
    </row>
    <row r="5331" spans="1:35" ht="31.5" thickBot="1" x14ac:dyDescent="0.4">
      <c r="A5331" s="58" t="s">
        <v>5279</v>
      </c>
      <c r="B5331" s="58" t="s">
        <v>16024</v>
      </c>
      <c r="C5331" s="58" t="s">
        <v>20050</v>
      </c>
      <c r="D5331" s="59"/>
      <c r="E5331" s="59"/>
      <c r="F5331" s="59"/>
      <c r="G5331" s="59"/>
      <c r="AB5331" s="59"/>
      <c r="AC5331" s="65" t="s">
        <v>20412</v>
      </c>
      <c r="AD5331" s="59"/>
      <c r="AE5331" s="59"/>
      <c r="AF5331" s="59"/>
      <c r="AG5331" s="59"/>
      <c r="AH5331" s="59"/>
      <c r="AI5331" s="59"/>
    </row>
    <row r="5332" spans="1:35" ht="31.5" thickBot="1" x14ac:dyDescent="0.4">
      <c r="A5332" s="58" t="s">
        <v>5280</v>
      </c>
      <c r="B5332" s="58" t="s">
        <v>16024</v>
      </c>
      <c r="C5332" s="58" t="s">
        <v>20050</v>
      </c>
      <c r="D5332" s="59"/>
      <c r="E5332" s="59"/>
      <c r="F5332" s="59"/>
      <c r="G5332" s="59"/>
      <c r="AB5332" s="59"/>
      <c r="AC5332" s="65" t="s">
        <v>20412</v>
      </c>
      <c r="AD5332" s="59"/>
      <c r="AE5332" s="59"/>
      <c r="AF5332" s="59"/>
      <c r="AG5332" s="59"/>
      <c r="AH5332" s="59"/>
      <c r="AI5332" s="59"/>
    </row>
    <row r="5333" spans="1:35" ht="31.5" thickBot="1" x14ac:dyDescent="0.4">
      <c r="A5333" s="58" t="s">
        <v>5281</v>
      </c>
      <c r="B5333" s="58" t="s">
        <v>16024</v>
      </c>
      <c r="C5333" s="58" t="s">
        <v>20050</v>
      </c>
      <c r="D5333" s="59"/>
      <c r="E5333" s="59"/>
      <c r="F5333" s="59"/>
      <c r="G5333" s="59"/>
      <c r="AB5333" s="59"/>
      <c r="AC5333" s="65" t="s">
        <v>20412</v>
      </c>
      <c r="AD5333" s="59"/>
      <c r="AE5333" s="59"/>
      <c r="AF5333" s="59"/>
      <c r="AG5333" s="59"/>
      <c r="AH5333" s="59"/>
      <c r="AI5333" s="59"/>
    </row>
    <row r="5334" spans="1:35" ht="31.5" thickBot="1" x14ac:dyDescent="0.4">
      <c r="A5334" s="58" t="s">
        <v>5282</v>
      </c>
      <c r="B5334" s="58" t="s">
        <v>16024</v>
      </c>
      <c r="C5334" s="58" t="s">
        <v>20050</v>
      </c>
      <c r="D5334" s="59"/>
      <c r="E5334" s="59"/>
      <c r="F5334" s="59"/>
      <c r="G5334" s="59"/>
      <c r="AB5334" s="59"/>
      <c r="AC5334" s="65" t="s">
        <v>20412</v>
      </c>
      <c r="AD5334" s="59"/>
      <c r="AE5334" s="59"/>
      <c r="AF5334" s="59"/>
      <c r="AG5334" s="59"/>
      <c r="AH5334" s="59"/>
      <c r="AI5334" s="59"/>
    </row>
    <row r="5335" spans="1:35" ht="31.5" thickBot="1" x14ac:dyDescent="0.4">
      <c r="A5335" s="58" t="s">
        <v>5283</v>
      </c>
      <c r="B5335" s="58" t="s">
        <v>16025</v>
      </c>
      <c r="C5335" s="58" t="s">
        <v>20050</v>
      </c>
      <c r="D5335" s="59"/>
      <c r="E5335" s="59"/>
      <c r="F5335" s="59"/>
      <c r="G5335" s="59"/>
      <c r="AB5335" s="59"/>
      <c r="AC5335" s="65" t="s">
        <v>20412</v>
      </c>
      <c r="AD5335" s="59"/>
      <c r="AE5335" s="59"/>
      <c r="AF5335" s="59"/>
      <c r="AG5335" s="59"/>
      <c r="AH5335" s="59"/>
      <c r="AI5335" s="59"/>
    </row>
    <row r="5336" spans="1:35" ht="31.5" thickBot="1" x14ac:dyDescent="0.4">
      <c r="A5336" s="58" t="s">
        <v>5284</v>
      </c>
      <c r="B5336" s="58" t="s">
        <v>16025</v>
      </c>
      <c r="C5336" s="58" t="s">
        <v>20050</v>
      </c>
      <c r="D5336" s="59"/>
      <c r="E5336" s="59"/>
      <c r="F5336" s="59"/>
      <c r="G5336" s="59"/>
      <c r="AB5336" s="59"/>
      <c r="AC5336" s="65" t="s">
        <v>20412</v>
      </c>
      <c r="AD5336" s="59"/>
      <c r="AE5336" s="59"/>
      <c r="AF5336" s="59"/>
      <c r="AG5336" s="59"/>
      <c r="AH5336" s="59"/>
      <c r="AI5336" s="59"/>
    </row>
    <row r="5337" spans="1:35" ht="31.5" thickBot="1" x14ac:dyDescent="0.4">
      <c r="A5337" s="58" t="s">
        <v>5285</v>
      </c>
      <c r="B5337" s="58" t="s">
        <v>13624</v>
      </c>
      <c r="C5337" s="58" t="s">
        <v>20200</v>
      </c>
      <c r="D5337" s="58" t="s">
        <v>20395</v>
      </c>
      <c r="E5337" s="58" t="s">
        <v>20050</v>
      </c>
      <c r="F5337" s="59"/>
      <c r="G5337" s="59"/>
      <c r="AB5337" s="59"/>
      <c r="AC5337" s="65" t="s">
        <v>20412</v>
      </c>
      <c r="AD5337" s="59"/>
      <c r="AE5337" s="59"/>
      <c r="AF5337" s="59"/>
      <c r="AG5337" s="59"/>
      <c r="AH5337" s="59"/>
      <c r="AI5337" s="59"/>
    </row>
    <row r="5338" spans="1:35" ht="31.5" thickBot="1" x14ac:dyDescent="0.4">
      <c r="A5338" s="58" t="s">
        <v>5286</v>
      </c>
      <c r="B5338" s="58" t="s">
        <v>13606</v>
      </c>
      <c r="C5338" s="58" t="s">
        <v>20200</v>
      </c>
      <c r="D5338" s="58" t="s">
        <v>20395</v>
      </c>
      <c r="E5338" s="58" t="s">
        <v>20050</v>
      </c>
      <c r="F5338" s="59"/>
      <c r="G5338" s="59"/>
      <c r="AB5338" s="59"/>
      <c r="AC5338" s="65" t="s">
        <v>20412</v>
      </c>
      <c r="AD5338" s="59"/>
      <c r="AE5338" s="59"/>
      <c r="AF5338" s="59"/>
      <c r="AG5338" s="59"/>
      <c r="AH5338" s="59"/>
      <c r="AI5338" s="59"/>
    </row>
    <row r="5339" spans="1:35" ht="31.5" thickBot="1" x14ac:dyDescent="0.4">
      <c r="A5339" s="58" t="s">
        <v>5287</v>
      </c>
      <c r="B5339" s="58" t="s">
        <v>13607</v>
      </c>
      <c r="C5339" s="58" t="s">
        <v>20200</v>
      </c>
      <c r="D5339" s="58" t="s">
        <v>20395</v>
      </c>
      <c r="E5339" s="58" t="s">
        <v>20050</v>
      </c>
      <c r="F5339" s="59"/>
      <c r="G5339" s="59"/>
      <c r="AB5339" s="59"/>
      <c r="AC5339" s="65" t="s">
        <v>20412</v>
      </c>
      <c r="AD5339" s="59"/>
      <c r="AE5339" s="59"/>
      <c r="AF5339" s="59"/>
      <c r="AG5339" s="59"/>
      <c r="AH5339" s="59"/>
      <c r="AI5339" s="59"/>
    </row>
    <row r="5340" spans="1:35" ht="31.5" thickBot="1" x14ac:dyDescent="0.4">
      <c r="A5340" s="58" t="s">
        <v>5288</v>
      </c>
      <c r="B5340" s="58" t="s">
        <v>13607</v>
      </c>
      <c r="C5340" s="58" t="s">
        <v>20200</v>
      </c>
      <c r="D5340" s="58" t="s">
        <v>20395</v>
      </c>
      <c r="E5340" s="58" t="s">
        <v>20050</v>
      </c>
      <c r="F5340" s="59"/>
      <c r="G5340" s="59"/>
      <c r="AB5340" s="59"/>
      <c r="AC5340" s="65" t="s">
        <v>20412</v>
      </c>
      <c r="AD5340" s="59"/>
      <c r="AE5340" s="59"/>
      <c r="AF5340" s="59"/>
      <c r="AG5340" s="59"/>
      <c r="AH5340" s="59"/>
      <c r="AI5340" s="59"/>
    </row>
    <row r="5341" spans="1:35" ht="31.5" thickBot="1" x14ac:dyDescent="0.4">
      <c r="A5341" s="58" t="s">
        <v>5289</v>
      </c>
      <c r="B5341" s="58" t="s">
        <v>13625</v>
      </c>
      <c r="C5341" s="58" t="s">
        <v>20200</v>
      </c>
      <c r="D5341" s="58" t="s">
        <v>20395</v>
      </c>
      <c r="E5341" s="58" t="s">
        <v>20050</v>
      </c>
      <c r="F5341" s="59"/>
      <c r="G5341" s="59"/>
      <c r="AB5341" s="59"/>
      <c r="AC5341" s="65" t="s">
        <v>20412</v>
      </c>
      <c r="AD5341" s="59"/>
      <c r="AE5341" s="59"/>
      <c r="AF5341" s="59"/>
      <c r="AG5341" s="59"/>
      <c r="AH5341" s="59"/>
      <c r="AI5341" s="59"/>
    </row>
    <row r="5342" spans="1:35" ht="31.5" thickBot="1" x14ac:dyDescent="0.4">
      <c r="A5342" s="58" t="s">
        <v>5290</v>
      </c>
      <c r="B5342" s="58" t="s">
        <v>13644</v>
      </c>
      <c r="C5342" s="58" t="s">
        <v>20200</v>
      </c>
      <c r="D5342" s="58" t="s">
        <v>20395</v>
      </c>
      <c r="E5342" s="58" t="s">
        <v>20050</v>
      </c>
      <c r="F5342" s="59"/>
      <c r="G5342" s="59"/>
      <c r="AB5342" s="59"/>
      <c r="AC5342" s="65" t="s">
        <v>20412</v>
      </c>
      <c r="AD5342" s="59"/>
      <c r="AE5342" s="59"/>
      <c r="AF5342" s="59"/>
      <c r="AG5342" s="59"/>
      <c r="AH5342" s="59"/>
      <c r="AI5342" s="59"/>
    </row>
    <row r="5343" spans="1:35" ht="31.5" thickBot="1" x14ac:dyDescent="0.4">
      <c r="A5343" s="58" t="s">
        <v>5291</v>
      </c>
      <c r="B5343" s="58" t="s">
        <v>13644</v>
      </c>
      <c r="C5343" s="58" t="s">
        <v>20200</v>
      </c>
      <c r="D5343" s="58" t="s">
        <v>20395</v>
      </c>
      <c r="E5343" s="58" t="s">
        <v>20050</v>
      </c>
      <c r="F5343" s="59"/>
      <c r="G5343" s="59"/>
      <c r="AB5343" s="59"/>
      <c r="AC5343" s="65" t="s">
        <v>20412</v>
      </c>
      <c r="AD5343" s="59"/>
      <c r="AE5343" s="59"/>
      <c r="AF5343" s="59"/>
      <c r="AG5343" s="59"/>
      <c r="AH5343" s="59"/>
      <c r="AI5343" s="59"/>
    </row>
    <row r="5344" spans="1:35" ht="31.5" thickBot="1" x14ac:dyDescent="0.4">
      <c r="A5344" s="58" t="s">
        <v>5292</v>
      </c>
      <c r="B5344" s="58" t="s">
        <v>13965</v>
      </c>
      <c r="C5344" s="58" t="s">
        <v>20200</v>
      </c>
      <c r="D5344" s="58" t="s">
        <v>20395</v>
      </c>
      <c r="E5344" s="58" t="s">
        <v>20050</v>
      </c>
      <c r="F5344" s="59"/>
      <c r="G5344" s="59"/>
      <c r="AB5344" s="59"/>
      <c r="AC5344" s="65" t="s">
        <v>20412</v>
      </c>
      <c r="AD5344" s="59"/>
      <c r="AE5344" s="59"/>
      <c r="AF5344" s="59"/>
      <c r="AG5344" s="59"/>
      <c r="AH5344" s="59"/>
      <c r="AI5344" s="59"/>
    </row>
    <row r="5345" spans="1:35" ht="31.5" thickBot="1" x14ac:dyDescent="0.4">
      <c r="A5345" s="58" t="s">
        <v>5293</v>
      </c>
      <c r="B5345" s="58" t="s">
        <v>13965</v>
      </c>
      <c r="C5345" s="58" t="s">
        <v>20200</v>
      </c>
      <c r="D5345" s="58" t="s">
        <v>20395</v>
      </c>
      <c r="E5345" s="58" t="s">
        <v>20050</v>
      </c>
      <c r="F5345" s="59"/>
      <c r="G5345" s="59"/>
      <c r="AB5345" s="59"/>
      <c r="AC5345" s="65" t="s">
        <v>20412</v>
      </c>
      <c r="AD5345" s="59"/>
      <c r="AE5345" s="59"/>
      <c r="AF5345" s="59"/>
      <c r="AG5345" s="59"/>
      <c r="AH5345" s="59"/>
      <c r="AI5345" s="59"/>
    </row>
    <row r="5346" spans="1:35" ht="31.5" thickBot="1" x14ac:dyDescent="0.4">
      <c r="A5346" s="58" t="s">
        <v>5294</v>
      </c>
      <c r="B5346" s="58" t="s">
        <v>13686</v>
      </c>
      <c r="C5346" s="58" t="s">
        <v>20201</v>
      </c>
      <c r="D5346" s="58" t="s">
        <v>20050</v>
      </c>
      <c r="E5346" s="59"/>
      <c r="F5346" s="59"/>
      <c r="G5346" s="59"/>
      <c r="AB5346" s="59"/>
      <c r="AC5346" s="65" t="s">
        <v>20412</v>
      </c>
      <c r="AD5346" s="59"/>
      <c r="AE5346" s="59"/>
      <c r="AF5346" s="59"/>
      <c r="AG5346" s="59"/>
      <c r="AH5346" s="59"/>
      <c r="AI5346" s="59"/>
    </row>
    <row r="5347" spans="1:35" ht="31.5" thickBot="1" x14ac:dyDescent="0.4">
      <c r="A5347" s="58" t="s">
        <v>5295</v>
      </c>
      <c r="B5347" s="58" t="s">
        <v>14181</v>
      </c>
      <c r="C5347" s="58" t="s">
        <v>20201</v>
      </c>
      <c r="D5347" s="58" t="s">
        <v>20050</v>
      </c>
      <c r="E5347" s="59"/>
      <c r="F5347" s="59"/>
      <c r="G5347" s="59"/>
      <c r="AB5347" s="59"/>
      <c r="AC5347" s="65" t="s">
        <v>20412</v>
      </c>
      <c r="AD5347" s="59"/>
      <c r="AE5347" s="59"/>
      <c r="AF5347" s="59"/>
      <c r="AG5347" s="59"/>
      <c r="AH5347" s="59"/>
      <c r="AI5347" s="59"/>
    </row>
    <row r="5348" spans="1:35" ht="31.5" thickBot="1" x14ac:dyDescent="0.4">
      <c r="A5348" s="58" t="s">
        <v>5296</v>
      </c>
      <c r="B5348" s="58" t="s">
        <v>13959</v>
      </c>
      <c r="C5348" s="58" t="s">
        <v>20201</v>
      </c>
      <c r="D5348" s="58" t="s">
        <v>20050</v>
      </c>
      <c r="E5348" s="59"/>
      <c r="F5348" s="59"/>
      <c r="G5348" s="59"/>
      <c r="AB5348" s="59"/>
      <c r="AC5348" s="65" t="s">
        <v>20412</v>
      </c>
      <c r="AD5348" s="59"/>
      <c r="AE5348" s="59"/>
      <c r="AF5348" s="59"/>
      <c r="AG5348" s="59"/>
      <c r="AH5348" s="59"/>
      <c r="AI5348" s="59"/>
    </row>
    <row r="5349" spans="1:35" ht="31.5" thickBot="1" x14ac:dyDescent="0.4">
      <c r="A5349" s="58" t="s">
        <v>5297</v>
      </c>
      <c r="B5349" s="58" t="s">
        <v>13959</v>
      </c>
      <c r="C5349" s="58" t="s">
        <v>20201</v>
      </c>
      <c r="D5349" s="58" t="s">
        <v>20050</v>
      </c>
      <c r="E5349" s="59"/>
      <c r="F5349" s="59"/>
      <c r="G5349" s="59"/>
      <c r="AB5349" s="59"/>
      <c r="AC5349" s="65" t="s">
        <v>20412</v>
      </c>
      <c r="AD5349" s="59"/>
      <c r="AE5349" s="59"/>
      <c r="AF5349" s="59"/>
      <c r="AG5349" s="59"/>
      <c r="AH5349" s="59"/>
      <c r="AI5349" s="59"/>
    </row>
    <row r="5350" spans="1:35" ht="31.5" thickBot="1" x14ac:dyDescent="0.4">
      <c r="A5350" s="58" t="s">
        <v>5298</v>
      </c>
      <c r="B5350" s="58" t="s">
        <v>13959</v>
      </c>
      <c r="C5350" s="58" t="s">
        <v>20201</v>
      </c>
      <c r="D5350" s="58" t="s">
        <v>20050</v>
      </c>
      <c r="E5350" s="59"/>
      <c r="F5350" s="59"/>
      <c r="G5350" s="59"/>
      <c r="AB5350" s="59"/>
      <c r="AC5350" s="65" t="s">
        <v>20412</v>
      </c>
      <c r="AD5350" s="59"/>
      <c r="AE5350" s="59"/>
      <c r="AF5350" s="59"/>
      <c r="AG5350" s="59"/>
      <c r="AH5350" s="59"/>
      <c r="AI5350" s="59"/>
    </row>
    <row r="5351" spans="1:35" ht="31.5" thickBot="1" x14ac:dyDescent="0.4">
      <c r="A5351" s="58" t="s">
        <v>5299</v>
      </c>
      <c r="B5351" s="58" t="s">
        <v>16026</v>
      </c>
      <c r="C5351" s="58" t="s">
        <v>20050</v>
      </c>
      <c r="D5351" s="59"/>
      <c r="E5351" s="59"/>
      <c r="F5351" s="59"/>
      <c r="G5351" s="59"/>
      <c r="AB5351" s="59"/>
      <c r="AC5351" s="65" t="s">
        <v>20412</v>
      </c>
      <c r="AD5351" s="59"/>
      <c r="AE5351" s="59"/>
      <c r="AF5351" s="59"/>
      <c r="AG5351" s="59"/>
      <c r="AH5351" s="59"/>
      <c r="AI5351" s="59"/>
    </row>
    <row r="5352" spans="1:35" ht="31.5" thickBot="1" x14ac:dyDescent="0.4">
      <c r="A5352" s="58" t="s">
        <v>5300</v>
      </c>
      <c r="B5352" s="58" t="s">
        <v>16026</v>
      </c>
      <c r="C5352" s="58" t="s">
        <v>20050</v>
      </c>
      <c r="D5352" s="59"/>
      <c r="E5352" s="59"/>
      <c r="F5352" s="59"/>
      <c r="G5352" s="59"/>
      <c r="AB5352" s="59"/>
      <c r="AC5352" s="65" t="s">
        <v>20412</v>
      </c>
      <c r="AD5352" s="59"/>
      <c r="AE5352" s="59"/>
      <c r="AF5352" s="59"/>
      <c r="AG5352" s="59"/>
      <c r="AH5352" s="59"/>
      <c r="AI5352" s="59"/>
    </row>
    <row r="5353" spans="1:35" ht="31.5" thickBot="1" x14ac:dyDescent="0.4">
      <c r="A5353" s="58" t="s">
        <v>5301</v>
      </c>
      <c r="B5353" s="58" t="s">
        <v>16026</v>
      </c>
      <c r="C5353" s="58" t="s">
        <v>20050</v>
      </c>
      <c r="D5353" s="59"/>
      <c r="E5353" s="59"/>
      <c r="F5353" s="59"/>
      <c r="G5353" s="59"/>
      <c r="AB5353" s="59"/>
      <c r="AC5353" s="65" t="s">
        <v>20412</v>
      </c>
      <c r="AD5353" s="59"/>
      <c r="AE5353" s="59"/>
      <c r="AF5353" s="59"/>
      <c r="AG5353" s="59"/>
      <c r="AH5353" s="59"/>
      <c r="AI5353" s="59"/>
    </row>
    <row r="5354" spans="1:35" ht="31.5" thickBot="1" x14ac:dyDescent="0.4">
      <c r="A5354" s="58" t="s">
        <v>5302</v>
      </c>
      <c r="B5354" s="58" t="s">
        <v>16027</v>
      </c>
      <c r="C5354" s="58" t="s">
        <v>20050</v>
      </c>
      <c r="D5354" s="59"/>
      <c r="E5354" s="59"/>
      <c r="F5354" s="59"/>
      <c r="G5354" s="59"/>
      <c r="AB5354" s="59"/>
      <c r="AC5354" s="65" t="s">
        <v>20412</v>
      </c>
      <c r="AD5354" s="59"/>
      <c r="AE5354" s="59"/>
      <c r="AF5354" s="59"/>
      <c r="AG5354" s="59"/>
      <c r="AH5354" s="59"/>
      <c r="AI5354" s="59"/>
    </row>
    <row r="5355" spans="1:35" ht="31.5" thickBot="1" x14ac:dyDescent="0.4">
      <c r="A5355" s="58" t="s">
        <v>5303</v>
      </c>
      <c r="B5355" s="58" t="s">
        <v>16027</v>
      </c>
      <c r="C5355" s="58" t="s">
        <v>20050</v>
      </c>
      <c r="D5355" s="59"/>
      <c r="E5355" s="59"/>
      <c r="F5355" s="59"/>
      <c r="G5355" s="59"/>
      <c r="AB5355" s="59"/>
      <c r="AC5355" s="65" t="s">
        <v>20412</v>
      </c>
      <c r="AD5355" s="59"/>
      <c r="AE5355" s="59"/>
      <c r="AF5355" s="59"/>
      <c r="AG5355" s="59"/>
      <c r="AH5355" s="59"/>
      <c r="AI5355" s="59"/>
    </row>
    <row r="5356" spans="1:35" ht="31.5" thickBot="1" x14ac:dyDescent="0.4">
      <c r="A5356" s="58" t="s">
        <v>5304</v>
      </c>
      <c r="B5356" s="58" t="s">
        <v>16028</v>
      </c>
      <c r="C5356" s="58" t="s">
        <v>20050</v>
      </c>
      <c r="D5356" s="59"/>
      <c r="E5356" s="59"/>
      <c r="F5356" s="59"/>
      <c r="G5356" s="59"/>
      <c r="AB5356" s="59"/>
      <c r="AC5356" s="65" t="s">
        <v>20412</v>
      </c>
      <c r="AD5356" s="59"/>
      <c r="AE5356" s="59"/>
      <c r="AF5356" s="59"/>
      <c r="AG5356" s="59"/>
      <c r="AH5356" s="59"/>
      <c r="AI5356" s="59"/>
    </row>
    <row r="5357" spans="1:35" ht="31.5" thickBot="1" x14ac:dyDescent="0.4">
      <c r="A5357" s="58" t="s">
        <v>5305</v>
      </c>
      <c r="B5357" s="58" t="s">
        <v>16029</v>
      </c>
      <c r="C5357" s="58" t="s">
        <v>20050</v>
      </c>
      <c r="D5357" s="59"/>
      <c r="E5357" s="59"/>
      <c r="F5357" s="59"/>
      <c r="G5357" s="59"/>
      <c r="AB5357" s="59"/>
      <c r="AC5357" s="65" t="s">
        <v>20412</v>
      </c>
      <c r="AD5357" s="59"/>
      <c r="AE5357" s="59"/>
      <c r="AF5357" s="59"/>
      <c r="AG5357" s="59"/>
      <c r="AH5357" s="59"/>
      <c r="AI5357" s="59"/>
    </row>
    <row r="5358" spans="1:35" ht="31.5" thickBot="1" x14ac:dyDescent="0.4">
      <c r="A5358" s="58" t="s">
        <v>5306</v>
      </c>
      <c r="B5358" s="58" t="s">
        <v>16030</v>
      </c>
      <c r="C5358" s="58" t="s">
        <v>20050</v>
      </c>
      <c r="D5358" s="59"/>
      <c r="E5358" s="59"/>
      <c r="F5358" s="59"/>
      <c r="G5358" s="59"/>
      <c r="AB5358" s="59"/>
      <c r="AC5358" s="65" t="s">
        <v>20412</v>
      </c>
      <c r="AD5358" s="59"/>
      <c r="AE5358" s="59"/>
      <c r="AF5358" s="59"/>
      <c r="AG5358" s="59"/>
      <c r="AH5358" s="59"/>
      <c r="AI5358" s="59"/>
    </row>
    <row r="5359" spans="1:35" ht="31.5" thickBot="1" x14ac:dyDescent="0.4">
      <c r="A5359" s="58" t="s">
        <v>5307</v>
      </c>
      <c r="B5359" s="58" t="s">
        <v>16030</v>
      </c>
      <c r="C5359" s="58" t="s">
        <v>20050</v>
      </c>
      <c r="D5359" s="59"/>
      <c r="E5359" s="59"/>
      <c r="F5359" s="59"/>
      <c r="G5359" s="59"/>
      <c r="AB5359" s="59"/>
      <c r="AC5359" s="65" t="s">
        <v>20412</v>
      </c>
      <c r="AD5359" s="59"/>
      <c r="AE5359" s="59"/>
      <c r="AF5359" s="59"/>
      <c r="AG5359" s="59"/>
      <c r="AH5359" s="59"/>
      <c r="AI5359" s="59"/>
    </row>
    <row r="5360" spans="1:35" ht="31.5" thickBot="1" x14ac:dyDescent="0.4">
      <c r="A5360" s="58" t="s">
        <v>5308</v>
      </c>
      <c r="B5360" s="58" t="s">
        <v>16030</v>
      </c>
      <c r="C5360" s="58" t="s">
        <v>20050</v>
      </c>
      <c r="D5360" s="59"/>
      <c r="E5360" s="59"/>
      <c r="F5360" s="59"/>
      <c r="G5360" s="59"/>
      <c r="AB5360" s="59"/>
      <c r="AC5360" s="65" t="s">
        <v>20412</v>
      </c>
      <c r="AD5360" s="59"/>
      <c r="AE5360" s="59"/>
      <c r="AF5360" s="59"/>
      <c r="AG5360" s="59"/>
      <c r="AH5360" s="59"/>
      <c r="AI5360" s="59"/>
    </row>
    <row r="5361" spans="1:35" ht="31.5" thickBot="1" x14ac:dyDescent="0.4">
      <c r="A5361" s="58" t="s">
        <v>5309</v>
      </c>
      <c r="B5361" s="58" t="s">
        <v>16031</v>
      </c>
      <c r="C5361" s="58" t="s">
        <v>20050</v>
      </c>
      <c r="D5361" s="59"/>
      <c r="E5361" s="59"/>
      <c r="F5361" s="59"/>
      <c r="G5361" s="59"/>
      <c r="AB5361" s="59"/>
      <c r="AC5361" s="65" t="s">
        <v>20412</v>
      </c>
      <c r="AD5361" s="59"/>
      <c r="AE5361" s="59"/>
      <c r="AF5361" s="59"/>
      <c r="AG5361" s="59"/>
      <c r="AH5361" s="59"/>
      <c r="AI5361" s="59"/>
    </row>
    <row r="5362" spans="1:35" ht="31.5" thickBot="1" x14ac:dyDescent="0.4">
      <c r="A5362" s="58" t="s">
        <v>5310</v>
      </c>
      <c r="B5362" s="58" t="s">
        <v>16031</v>
      </c>
      <c r="C5362" s="58" t="s">
        <v>20050</v>
      </c>
      <c r="D5362" s="59"/>
      <c r="E5362" s="59"/>
      <c r="F5362" s="59"/>
      <c r="G5362" s="59"/>
      <c r="AB5362" s="59"/>
      <c r="AC5362" s="65" t="s">
        <v>20412</v>
      </c>
      <c r="AD5362" s="59"/>
      <c r="AE5362" s="59"/>
      <c r="AF5362" s="59"/>
      <c r="AG5362" s="59"/>
      <c r="AH5362" s="59"/>
      <c r="AI5362" s="59"/>
    </row>
    <row r="5363" spans="1:35" ht="31.5" thickBot="1" x14ac:dyDescent="0.4">
      <c r="A5363" s="58" t="s">
        <v>5311</v>
      </c>
      <c r="B5363" s="58" t="s">
        <v>16032</v>
      </c>
      <c r="C5363" s="58" t="s">
        <v>20050</v>
      </c>
      <c r="D5363" s="59"/>
      <c r="E5363" s="59"/>
      <c r="F5363" s="59"/>
      <c r="G5363" s="59"/>
      <c r="AB5363" s="59"/>
      <c r="AC5363" s="65" t="s">
        <v>20412</v>
      </c>
      <c r="AD5363" s="59"/>
      <c r="AE5363" s="59"/>
      <c r="AF5363" s="59"/>
      <c r="AG5363" s="59"/>
      <c r="AH5363" s="59"/>
      <c r="AI5363" s="59"/>
    </row>
    <row r="5364" spans="1:35" ht="31.5" thickBot="1" x14ac:dyDescent="0.4">
      <c r="A5364" s="58" t="s">
        <v>5312</v>
      </c>
      <c r="B5364" s="58" t="s">
        <v>16033</v>
      </c>
      <c r="C5364" s="58" t="s">
        <v>20050</v>
      </c>
      <c r="D5364" s="59"/>
      <c r="E5364" s="59"/>
      <c r="F5364" s="59"/>
      <c r="G5364" s="59"/>
      <c r="AB5364" s="59"/>
      <c r="AC5364" s="65" t="s">
        <v>20412</v>
      </c>
      <c r="AD5364" s="59"/>
      <c r="AE5364" s="59"/>
      <c r="AF5364" s="59"/>
      <c r="AG5364" s="59"/>
      <c r="AH5364" s="59"/>
      <c r="AI5364" s="59"/>
    </row>
    <row r="5365" spans="1:35" ht="31.5" thickBot="1" x14ac:dyDescent="0.4">
      <c r="A5365" s="58" t="s">
        <v>5313</v>
      </c>
      <c r="B5365" s="58" t="s">
        <v>16034</v>
      </c>
      <c r="C5365" s="58" t="s">
        <v>20050</v>
      </c>
      <c r="D5365" s="59"/>
      <c r="E5365" s="59"/>
      <c r="F5365" s="59"/>
      <c r="G5365" s="59"/>
      <c r="AB5365" s="59"/>
      <c r="AC5365" s="65" t="s">
        <v>20412</v>
      </c>
      <c r="AD5365" s="59"/>
      <c r="AE5365" s="59"/>
      <c r="AF5365" s="59"/>
      <c r="AG5365" s="59"/>
      <c r="AH5365" s="59"/>
      <c r="AI5365" s="59"/>
    </row>
    <row r="5366" spans="1:35" ht="31.5" thickBot="1" x14ac:dyDescent="0.4">
      <c r="A5366" s="58" t="s">
        <v>5314</v>
      </c>
      <c r="B5366" s="58" t="s">
        <v>16034</v>
      </c>
      <c r="C5366" s="58" t="s">
        <v>20050</v>
      </c>
      <c r="D5366" s="59"/>
      <c r="E5366" s="59"/>
      <c r="F5366" s="59"/>
      <c r="G5366" s="59"/>
      <c r="AB5366" s="59"/>
      <c r="AC5366" s="65" t="s">
        <v>20412</v>
      </c>
      <c r="AD5366" s="59"/>
      <c r="AE5366" s="59"/>
      <c r="AF5366" s="59"/>
      <c r="AG5366" s="59"/>
      <c r="AH5366" s="59"/>
      <c r="AI5366" s="59"/>
    </row>
    <row r="5367" spans="1:35" ht="31.5" thickBot="1" x14ac:dyDescent="0.4">
      <c r="A5367" s="58" t="s">
        <v>5315</v>
      </c>
      <c r="B5367" s="58" t="s">
        <v>16034</v>
      </c>
      <c r="C5367" s="58" t="s">
        <v>20050</v>
      </c>
      <c r="D5367" s="59"/>
      <c r="E5367" s="59"/>
      <c r="F5367" s="59"/>
      <c r="G5367" s="59"/>
      <c r="AB5367" s="59"/>
      <c r="AC5367" s="65" t="s">
        <v>20412</v>
      </c>
      <c r="AD5367" s="59"/>
      <c r="AE5367" s="59"/>
      <c r="AF5367" s="59"/>
      <c r="AG5367" s="59"/>
      <c r="AH5367" s="59"/>
      <c r="AI5367" s="59"/>
    </row>
    <row r="5368" spans="1:35" ht="31.5" thickBot="1" x14ac:dyDescent="0.4">
      <c r="A5368" s="58" t="s">
        <v>5316</v>
      </c>
      <c r="B5368" s="58" t="s">
        <v>16035</v>
      </c>
      <c r="C5368" s="58" t="s">
        <v>20050</v>
      </c>
      <c r="D5368" s="59"/>
      <c r="E5368" s="59"/>
      <c r="F5368" s="59"/>
      <c r="G5368" s="59"/>
      <c r="AB5368" s="59"/>
      <c r="AC5368" s="65" t="s">
        <v>20412</v>
      </c>
      <c r="AD5368" s="59"/>
      <c r="AE5368" s="59"/>
      <c r="AF5368" s="59"/>
      <c r="AG5368" s="59"/>
      <c r="AH5368" s="59"/>
      <c r="AI5368" s="59"/>
    </row>
    <row r="5369" spans="1:35" ht="31.5" thickBot="1" x14ac:dyDescent="0.4">
      <c r="A5369" s="58" t="s">
        <v>5317</v>
      </c>
      <c r="B5369" s="58" t="s">
        <v>16036</v>
      </c>
      <c r="C5369" s="58" t="s">
        <v>20050</v>
      </c>
      <c r="D5369" s="59"/>
      <c r="E5369" s="59"/>
      <c r="F5369" s="59"/>
      <c r="G5369" s="59"/>
      <c r="AB5369" s="59"/>
      <c r="AC5369" s="65" t="s">
        <v>20412</v>
      </c>
      <c r="AD5369" s="59"/>
      <c r="AE5369" s="59"/>
      <c r="AF5369" s="59"/>
      <c r="AG5369" s="59"/>
      <c r="AH5369" s="59"/>
      <c r="AI5369" s="59"/>
    </row>
    <row r="5370" spans="1:35" ht="31.5" thickBot="1" x14ac:dyDescent="0.4">
      <c r="A5370" s="58" t="s">
        <v>5318</v>
      </c>
      <c r="B5370" s="58" t="s">
        <v>16037</v>
      </c>
      <c r="C5370" s="58" t="s">
        <v>20050</v>
      </c>
      <c r="D5370" s="59"/>
      <c r="E5370" s="59"/>
      <c r="F5370" s="59"/>
      <c r="G5370" s="59"/>
      <c r="AB5370" s="59"/>
      <c r="AC5370" s="65" t="s">
        <v>20412</v>
      </c>
      <c r="AD5370" s="59"/>
      <c r="AE5370" s="59"/>
      <c r="AF5370" s="59"/>
      <c r="AG5370" s="59"/>
      <c r="AH5370" s="59"/>
      <c r="AI5370" s="59"/>
    </row>
    <row r="5371" spans="1:35" ht="31.5" thickBot="1" x14ac:dyDescent="0.4">
      <c r="A5371" s="58" t="s">
        <v>5319</v>
      </c>
      <c r="B5371" s="58" t="s">
        <v>16037</v>
      </c>
      <c r="C5371" s="58" t="s">
        <v>20050</v>
      </c>
      <c r="D5371" s="59"/>
      <c r="E5371" s="59"/>
      <c r="F5371" s="59"/>
      <c r="G5371" s="59"/>
      <c r="AB5371" s="59"/>
      <c r="AC5371" s="65" t="s">
        <v>20412</v>
      </c>
      <c r="AD5371" s="59"/>
      <c r="AE5371" s="59"/>
      <c r="AF5371" s="59"/>
      <c r="AG5371" s="59"/>
      <c r="AH5371" s="59"/>
      <c r="AI5371" s="59"/>
    </row>
    <row r="5372" spans="1:35" ht="31.5" thickBot="1" x14ac:dyDescent="0.4">
      <c r="A5372" s="58" t="s">
        <v>5320</v>
      </c>
      <c r="B5372" s="58" t="s">
        <v>16038</v>
      </c>
      <c r="C5372" s="58" t="s">
        <v>20050</v>
      </c>
      <c r="D5372" s="59"/>
      <c r="E5372" s="59"/>
      <c r="F5372" s="59"/>
      <c r="G5372" s="59"/>
      <c r="AB5372" s="59"/>
      <c r="AC5372" s="65" t="s">
        <v>20412</v>
      </c>
      <c r="AD5372" s="59"/>
      <c r="AE5372" s="59"/>
      <c r="AF5372" s="59"/>
      <c r="AG5372" s="59"/>
      <c r="AH5372" s="59"/>
      <c r="AI5372" s="59"/>
    </row>
    <row r="5373" spans="1:35" ht="31.5" thickBot="1" x14ac:dyDescent="0.4">
      <c r="A5373" s="58" t="s">
        <v>5321</v>
      </c>
      <c r="B5373" s="58" t="s">
        <v>16039</v>
      </c>
      <c r="C5373" s="58" t="s">
        <v>20050</v>
      </c>
      <c r="D5373" s="59"/>
      <c r="E5373" s="59"/>
      <c r="F5373" s="59"/>
      <c r="G5373" s="59"/>
      <c r="AB5373" s="59"/>
      <c r="AC5373" s="65" t="s">
        <v>20412</v>
      </c>
      <c r="AD5373" s="59"/>
      <c r="AE5373" s="59"/>
      <c r="AF5373" s="59"/>
      <c r="AG5373" s="59"/>
      <c r="AH5373" s="59"/>
      <c r="AI5373" s="59"/>
    </row>
    <row r="5374" spans="1:35" ht="31.5" thickBot="1" x14ac:dyDescent="0.4">
      <c r="A5374" s="58" t="s">
        <v>5322</v>
      </c>
      <c r="B5374" s="58" t="s">
        <v>16040</v>
      </c>
      <c r="C5374" s="58" t="s">
        <v>20050</v>
      </c>
      <c r="D5374" s="59"/>
      <c r="E5374" s="59"/>
      <c r="F5374" s="59"/>
      <c r="G5374" s="59"/>
      <c r="AB5374" s="59"/>
      <c r="AC5374" s="65" t="s">
        <v>20412</v>
      </c>
      <c r="AD5374" s="59"/>
      <c r="AE5374" s="59"/>
      <c r="AF5374" s="59"/>
      <c r="AG5374" s="59"/>
      <c r="AH5374" s="59"/>
      <c r="AI5374" s="59"/>
    </row>
    <row r="5375" spans="1:35" ht="31.5" thickBot="1" x14ac:dyDescent="0.4">
      <c r="A5375" s="58" t="s">
        <v>5323</v>
      </c>
      <c r="B5375" s="58" t="s">
        <v>16040</v>
      </c>
      <c r="C5375" s="58" t="s">
        <v>20050</v>
      </c>
      <c r="D5375" s="59"/>
      <c r="E5375" s="59"/>
      <c r="F5375" s="59"/>
      <c r="G5375" s="59"/>
      <c r="AB5375" s="59"/>
      <c r="AC5375" s="65" t="s">
        <v>20412</v>
      </c>
      <c r="AD5375" s="59"/>
      <c r="AE5375" s="59"/>
      <c r="AF5375" s="59"/>
      <c r="AG5375" s="59"/>
      <c r="AH5375" s="59"/>
      <c r="AI5375" s="59"/>
    </row>
    <row r="5376" spans="1:35" ht="31.5" thickBot="1" x14ac:dyDescent="0.4">
      <c r="A5376" s="58" t="s">
        <v>5324</v>
      </c>
      <c r="B5376" s="58" t="s">
        <v>16041</v>
      </c>
      <c r="C5376" s="58" t="s">
        <v>20050</v>
      </c>
      <c r="D5376" s="59"/>
      <c r="E5376" s="59"/>
      <c r="F5376" s="59"/>
      <c r="G5376" s="59"/>
      <c r="AB5376" s="59"/>
      <c r="AC5376" s="65" t="s">
        <v>20412</v>
      </c>
      <c r="AD5376" s="59"/>
      <c r="AE5376" s="59"/>
      <c r="AF5376" s="59"/>
      <c r="AG5376" s="59"/>
      <c r="AH5376" s="59"/>
      <c r="AI5376" s="59"/>
    </row>
    <row r="5377" spans="1:35" ht="31.5" thickBot="1" x14ac:dyDescent="0.4">
      <c r="A5377" s="58" t="s">
        <v>5325</v>
      </c>
      <c r="B5377" s="58" t="s">
        <v>16042</v>
      </c>
      <c r="C5377" s="58" t="s">
        <v>20050</v>
      </c>
      <c r="D5377" s="59"/>
      <c r="E5377" s="59"/>
      <c r="F5377" s="59"/>
      <c r="G5377" s="59"/>
      <c r="AB5377" s="59"/>
      <c r="AC5377" s="65" t="s">
        <v>20412</v>
      </c>
      <c r="AD5377" s="59"/>
      <c r="AE5377" s="59"/>
      <c r="AF5377" s="59"/>
      <c r="AG5377" s="59"/>
      <c r="AH5377" s="59"/>
      <c r="AI5377" s="59"/>
    </row>
    <row r="5378" spans="1:35" ht="31.5" thickBot="1" x14ac:dyDescent="0.4">
      <c r="A5378" s="58" t="s">
        <v>5326</v>
      </c>
      <c r="B5378" s="58" t="s">
        <v>16043</v>
      </c>
      <c r="C5378" s="58" t="s">
        <v>20050</v>
      </c>
      <c r="D5378" s="59"/>
      <c r="E5378" s="59"/>
      <c r="F5378" s="59"/>
      <c r="G5378" s="59"/>
      <c r="AB5378" s="59"/>
      <c r="AC5378" s="65" t="s">
        <v>20412</v>
      </c>
      <c r="AD5378" s="59"/>
      <c r="AE5378" s="59"/>
      <c r="AF5378" s="59"/>
      <c r="AG5378" s="59"/>
      <c r="AH5378" s="59"/>
      <c r="AI5378" s="59"/>
    </row>
    <row r="5379" spans="1:35" ht="31.5" thickBot="1" x14ac:dyDescent="0.4">
      <c r="A5379" s="58" t="s">
        <v>5327</v>
      </c>
      <c r="B5379" s="58" t="s">
        <v>16043</v>
      </c>
      <c r="C5379" s="58" t="s">
        <v>20050</v>
      </c>
      <c r="D5379" s="59"/>
      <c r="E5379" s="59"/>
      <c r="F5379" s="59"/>
      <c r="G5379" s="59"/>
      <c r="AB5379" s="59"/>
      <c r="AC5379" s="65" t="s">
        <v>20412</v>
      </c>
      <c r="AD5379" s="59"/>
      <c r="AE5379" s="59"/>
      <c r="AF5379" s="59"/>
      <c r="AG5379" s="59"/>
      <c r="AH5379" s="59"/>
      <c r="AI5379" s="59"/>
    </row>
    <row r="5380" spans="1:35" ht="31.5" thickBot="1" x14ac:dyDescent="0.4">
      <c r="A5380" s="58" t="s">
        <v>5328</v>
      </c>
      <c r="B5380" s="58" t="s">
        <v>16044</v>
      </c>
      <c r="C5380" s="58" t="s">
        <v>20050</v>
      </c>
      <c r="D5380" s="59"/>
      <c r="E5380" s="59"/>
      <c r="F5380" s="59"/>
      <c r="G5380" s="59"/>
      <c r="AB5380" s="59"/>
      <c r="AC5380" s="65" t="s">
        <v>20412</v>
      </c>
      <c r="AD5380" s="59"/>
      <c r="AE5380" s="59"/>
      <c r="AF5380" s="59"/>
      <c r="AG5380" s="59"/>
      <c r="AH5380" s="59"/>
      <c r="AI5380" s="59"/>
    </row>
    <row r="5381" spans="1:35" ht="31.5" thickBot="1" x14ac:dyDescent="0.4">
      <c r="A5381" s="58" t="s">
        <v>5329</v>
      </c>
      <c r="B5381" s="58" t="s">
        <v>16044</v>
      </c>
      <c r="C5381" s="58" t="s">
        <v>20050</v>
      </c>
      <c r="D5381" s="59"/>
      <c r="E5381" s="59"/>
      <c r="F5381" s="59"/>
      <c r="G5381" s="59"/>
      <c r="AB5381" s="59"/>
      <c r="AC5381" s="65" t="s">
        <v>20412</v>
      </c>
      <c r="AD5381" s="59"/>
      <c r="AE5381" s="59"/>
      <c r="AF5381" s="59"/>
      <c r="AG5381" s="59"/>
      <c r="AH5381" s="59"/>
      <c r="AI5381" s="59"/>
    </row>
    <row r="5382" spans="1:35" ht="31.5" thickBot="1" x14ac:dyDescent="0.4">
      <c r="A5382" s="58" t="s">
        <v>5330</v>
      </c>
      <c r="B5382" s="58" t="s">
        <v>16044</v>
      </c>
      <c r="C5382" s="58" t="s">
        <v>20050</v>
      </c>
      <c r="D5382" s="59"/>
      <c r="E5382" s="59"/>
      <c r="F5382" s="59"/>
      <c r="G5382" s="59"/>
      <c r="AB5382" s="59"/>
      <c r="AC5382" s="65" t="s">
        <v>20412</v>
      </c>
      <c r="AD5382" s="59"/>
      <c r="AE5382" s="59"/>
      <c r="AF5382" s="59"/>
      <c r="AG5382" s="59"/>
      <c r="AH5382" s="59"/>
      <c r="AI5382" s="59"/>
    </row>
    <row r="5383" spans="1:35" ht="47" thickBot="1" x14ac:dyDescent="0.4">
      <c r="A5383" s="58" t="s">
        <v>5331</v>
      </c>
      <c r="B5383" s="58" t="s">
        <v>13604</v>
      </c>
      <c r="C5383" s="58" t="s">
        <v>20202</v>
      </c>
      <c r="D5383" s="58" t="s">
        <v>20396</v>
      </c>
      <c r="E5383" s="58" t="s">
        <v>20050</v>
      </c>
      <c r="F5383" s="59"/>
      <c r="G5383" s="59"/>
      <c r="AB5383" s="59"/>
      <c r="AC5383" s="65" t="s">
        <v>20412</v>
      </c>
      <c r="AD5383" s="59"/>
      <c r="AE5383" s="59"/>
      <c r="AF5383" s="59"/>
      <c r="AG5383" s="59"/>
      <c r="AH5383" s="59"/>
      <c r="AI5383" s="59"/>
    </row>
    <row r="5384" spans="1:35" ht="47" thickBot="1" x14ac:dyDescent="0.4">
      <c r="A5384" s="58" t="s">
        <v>5332</v>
      </c>
      <c r="B5384" s="58" t="s">
        <v>13604</v>
      </c>
      <c r="C5384" s="58" t="s">
        <v>20202</v>
      </c>
      <c r="D5384" s="58" t="s">
        <v>20396</v>
      </c>
      <c r="E5384" s="58" t="s">
        <v>20050</v>
      </c>
      <c r="F5384" s="59"/>
      <c r="G5384" s="59"/>
      <c r="AB5384" s="59"/>
      <c r="AC5384" s="65" t="s">
        <v>20412</v>
      </c>
      <c r="AD5384" s="59"/>
      <c r="AE5384" s="59"/>
      <c r="AF5384" s="59"/>
      <c r="AG5384" s="59"/>
      <c r="AH5384" s="59"/>
      <c r="AI5384" s="59"/>
    </row>
    <row r="5385" spans="1:35" ht="47" thickBot="1" x14ac:dyDescent="0.4">
      <c r="A5385" s="58" t="s">
        <v>5333</v>
      </c>
      <c r="B5385" s="58" t="s">
        <v>13605</v>
      </c>
      <c r="C5385" s="58" t="s">
        <v>20202</v>
      </c>
      <c r="D5385" s="58" t="s">
        <v>20396</v>
      </c>
      <c r="E5385" s="58" t="s">
        <v>20050</v>
      </c>
      <c r="F5385" s="59"/>
      <c r="G5385" s="59"/>
      <c r="AB5385" s="59"/>
      <c r="AC5385" s="65" t="s">
        <v>20412</v>
      </c>
      <c r="AD5385" s="59"/>
      <c r="AE5385" s="59"/>
      <c r="AF5385" s="59"/>
      <c r="AG5385" s="59"/>
      <c r="AH5385" s="59"/>
      <c r="AI5385" s="59"/>
    </row>
    <row r="5386" spans="1:35" ht="47" thickBot="1" x14ac:dyDescent="0.4">
      <c r="A5386" s="58" t="s">
        <v>5334</v>
      </c>
      <c r="B5386" s="58" t="s">
        <v>13605</v>
      </c>
      <c r="C5386" s="58" t="s">
        <v>20202</v>
      </c>
      <c r="D5386" s="58" t="s">
        <v>20396</v>
      </c>
      <c r="E5386" s="58" t="s">
        <v>20050</v>
      </c>
      <c r="F5386" s="59"/>
      <c r="G5386" s="59"/>
      <c r="AB5386" s="59"/>
      <c r="AC5386" s="65" t="s">
        <v>20412</v>
      </c>
      <c r="AD5386" s="59"/>
      <c r="AE5386" s="59"/>
      <c r="AF5386" s="59"/>
      <c r="AG5386" s="59"/>
      <c r="AH5386" s="59"/>
      <c r="AI5386" s="59"/>
    </row>
    <row r="5387" spans="1:35" ht="47" thickBot="1" x14ac:dyDescent="0.4">
      <c r="A5387" s="58" t="s">
        <v>5335</v>
      </c>
      <c r="B5387" s="58" t="s">
        <v>13625</v>
      </c>
      <c r="C5387" s="58" t="s">
        <v>20202</v>
      </c>
      <c r="D5387" s="58" t="s">
        <v>20396</v>
      </c>
      <c r="E5387" s="58" t="s">
        <v>20050</v>
      </c>
      <c r="F5387" s="59"/>
      <c r="G5387" s="59"/>
      <c r="AB5387" s="59"/>
      <c r="AC5387" s="65" t="s">
        <v>20412</v>
      </c>
      <c r="AD5387" s="59"/>
      <c r="AE5387" s="59"/>
      <c r="AF5387" s="59"/>
      <c r="AG5387" s="59"/>
      <c r="AH5387" s="59"/>
      <c r="AI5387" s="59"/>
    </row>
    <row r="5388" spans="1:35" ht="47" thickBot="1" x14ac:dyDescent="0.4">
      <c r="A5388" s="58" t="s">
        <v>5336</v>
      </c>
      <c r="B5388" s="58" t="s">
        <v>13625</v>
      </c>
      <c r="C5388" s="58" t="s">
        <v>20202</v>
      </c>
      <c r="D5388" s="58" t="s">
        <v>20396</v>
      </c>
      <c r="E5388" s="58" t="s">
        <v>20050</v>
      </c>
      <c r="F5388" s="59"/>
      <c r="G5388" s="59"/>
      <c r="AB5388" s="59"/>
      <c r="AC5388" s="65" t="s">
        <v>20412</v>
      </c>
      <c r="AD5388" s="59"/>
      <c r="AE5388" s="59"/>
      <c r="AF5388" s="59"/>
      <c r="AG5388" s="59"/>
      <c r="AH5388" s="59"/>
      <c r="AI5388" s="59"/>
    </row>
    <row r="5389" spans="1:35" ht="47" thickBot="1" x14ac:dyDescent="0.4">
      <c r="A5389" s="58" t="s">
        <v>5337</v>
      </c>
      <c r="B5389" s="58" t="s">
        <v>13643</v>
      </c>
      <c r="C5389" s="58" t="s">
        <v>20202</v>
      </c>
      <c r="D5389" s="58" t="s">
        <v>20396</v>
      </c>
      <c r="E5389" s="58" t="s">
        <v>20050</v>
      </c>
      <c r="F5389" s="59"/>
      <c r="G5389" s="59"/>
      <c r="AB5389" s="59"/>
      <c r="AC5389" s="65" t="s">
        <v>20412</v>
      </c>
      <c r="AD5389" s="59"/>
      <c r="AE5389" s="59"/>
      <c r="AF5389" s="59"/>
      <c r="AG5389" s="59"/>
      <c r="AH5389" s="59"/>
      <c r="AI5389" s="59"/>
    </row>
    <row r="5390" spans="1:35" ht="47" thickBot="1" x14ac:dyDescent="0.4">
      <c r="A5390" s="58" t="s">
        <v>5338</v>
      </c>
      <c r="B5390" s="58" t="s">
        <v>13644</v>
      </c>
      <c r="C5390" s="58" t="s">
        <v>20202</v>
      </c>
      <c r="D5390" s="58" t="s">
        <v>20396</v>
      </c>
      <c r="E5390" s="58" t="s">
        <v>20050</v>
      </c>
      <c r="F5390" s="59"/>
      <c r="G5390" s="59"/>
      <c r="AB5390" s="59"/>
      <c r="AC5390" s="65" t="s">
        <v>20412</v>
      </c>
      <c r="AD5390" s="59"/>
      <c r="AE5390" s="59"/>
      <c r="AF5390" s="59"/>
      <c r="AG5390" s="59"/>
      <c r="AH5390" s="59"/>
      <c r="AI5390" s="59"/>
    </row>
    <row r="5391" spans="1:35" ht="47" thickBot="1" x14ac:dyDescent="0.4">
      <c r="A5391" s="58" t="s">
        <v>5339</v>
      </c>
      <c r="B5391" s="58" t="s">
        <v>13648</v>
      </c>
      <c r="C5391" s="58" t="s">
        <v>20202</v>
      </c>
      <c r="D5391" s="58" t="s">
        <v>20396</v>
      </c>
      <c r="E5391" s="58" t="s">
        <v>20050</v>
      </c>
      <c r="F5391" s="59"/>
      <c r="G5391" s="59"/>
      <c r="AB5391" s="59"/>
      <c r="AC5391" s="65" t="s">
        <v>20412</v>
      </c>
      <c r="AD5391" s="59"/>
      <c r="AE5391" s="59"/>
      <c r="AF5391" s="59"/>
      <c r="AG5391" s="59"/>
      <c r="AH5391" s="59"/>
      <c r="AI5391" s="59"/>
    </row>
    <row r="5392" spans="1:35" ht="47" thickBot="1" x14ac:dyDescent="0.4">
      <c r="A5392" s="58" t="s">
        <v>5340</v>
      </c>
      <c r="B5392" s="58" t="s">
        <v>15879</v>
      </c>
      <c r="C5392" s="58" t="s">
        <v>20202</v>
      </c>
      <c r="D5392" s="58" t="s">
        <v>20396</v>
      </c>
      <c r="E5392" s="58" t="s">
        <v>20050</v>
      </c>
      <c r="F5392" s="59"/>
      <c r="G5392" s="59"/>
      <c r="AB5392" s="59"/>
      <c r="AC5392" s="65" t="s">
        <v>20412</v>
      </c>
      <c r="AD5392" s="59"/>
      <c r="AE5392" s="59"/>
      <c r="AF5392" s="59"/>
      <c r="AG5392" s="59"/>
      <c r="AH5392" s="59"/>
      <c r="AI5392" s="59"/>
    </row>
    <row r="5393" spans="1:35" ht="47" thickBot="1" x14ac:dyDescent="0.4">
      <c r="A5393" s="58" t="s">
        <v>5341</v>
      </c>
      <c r="B5393" s="58" t="s">
        <v>15880</v>
      </c>
      <c r="C5393" s="58" t="s">
        <v>20202</v>
      </c>
      <c r="D5393" s="58" t="s">
        <v>20396</v>
      </c>
      <c r="E5393" s="58" t="s">
        <v>20050</v>
      </c>
      <c r="F5393" s="59"/>
      <c r="G5393" s="59"/>
      <c r="AB5393" s="59"/>
      <c r="AC5393" s="65" t="s">
        <v>20412</v>
      </c>
      <c r="AD5393" s="59"/>
      <c r="AE5393" s="59"/>
      <c r="AF5393" s="59"/>
      <c r="AG5393" s="59"/>
      <c r="AH5393" s="59"/>
      <c r="AI5393" s="59"/>
    </row>
    <row r="5394" spans="1:35" ht="47" thickBot="1" x14ac:dyDescent="0.4">
      <c r="A5394" s="58" t="s">
        <v>5342</v>
      </c>
      <c r="B5394" s="58" t="s">
        <v>15880</v>
      </c>
      <c r="C5394" s="58" t="s">
        <v>20202</v>
      </c>
      <c r="D5394" s="58" t="s">
        <v>20396</v>
      </c>
      <c r="E5394" s="58" t="s">
        <v>20050</v>
      </c>
      <c r="F5394" s="59"/>
      <c r="G5394" s="59"/>
      <c r="AB5394" s="59"/>
      <c r="AC5394" s="65" t="s">
        <v>20412</v>
      </c>
      <c r="AD5394" s="59"/>
      <c r="AE5394" s="59"/>
      <c r="AF5394" s="59"/>
      <c r="AG5394" s="59"/>
      <c r="AH5394" s="59"/>
      <c r="AI5394" s="59"/>
    </row>
    <row r="5395" spans="1:35" ht="47" thickBot="1" x14ac:dyDescent="0.4">
      <c r="A5395" s="58" t="s">
        <v>5343</v>
      </c>
      <c r="B5395" s="58" t="s">
        <v>15882</v>
      </c>
      <c r="C5395" s="58" t="s">
        <v>20202</v>
      </c>
      <c r="D5395" s="58" t="s">
        <v>20396</v>
      </c>
      <c r="E5395" s="58" t="s">
        <v>20050</v>
      </c>
      <c r="F5395" s="59"/>
      <c r="G5395" s="59"/>
      <c r="AB5395" s="59"/>
      <c r="AC5395" s="65" t="s">
        <v>20412</v>
      </c>
      <c r="AD5395" s="59"/>
      <c r="AE5395" s="59"/>
      <c r="AF5395" s="59"/>
      <c r="AG5395" s="59"/>
      <c r="AH5395" s="59"/>
      <c r="AI5395" s="59"/>
    </row>
    <row r="5396" spans="1:35" ht="47" thickBot="1" x14ac:dyDescent="0.4">
      <c r="A5396" s="58" t="s">
        <v>5344</v>
      </c>
      <c r="B5396" s="58" t="s">
        <v>16045</v>
      </c>
      <c r="C5396" s="58" t="s">
        <v>20202</v>
      </c>
      <c r="D5396" s="58" t="s">
        <v>20396</v>
      </c>
      <c r="E5396" s="58" t="s">
        <v>20050</v>
      </c>
      <c r="F5396" s="59"/>
      <c r="G5396" s="59"/>
      <c r="AB5396" s="59"/>
      <c r="AC5396" s="65" t="s">
        <v>20412</v>
      </c>
      <c r="AD5396" s="59"/>
      <c r="AE5396" s="59"/>
      <c r="AF5396" s="59"/>
      <c r="AG5396" s="59"/>
      <c r="AH5396" s="59"/>
      <c r="AI5396" s="59"/>
    </row>
    <row r="5397" spans="1:35" ht="47" thickBot="1" x14ac:dyDescent="0.4">
      <c r="A5397" s="58" t="s">
        <v>5345</v>
      </c>
      <c r="B5397" s="58" t="s">
        <v>16046</v>
      </c>
      <c r="C5397" s="58" t="s">
        <v>20202</v>
      </c>
      <c r="D5397" s="58" t="s">
        <v>20396</v>
      </c>
      <c r="E5397" s="58" t="s">
        <v>20050</v>
      </c>
      <c r="F5397" s="59"/>
      <c r="G5397" s="59"/>
      <c r="AB5397" s="59"/>
      <c r="AC5397" s="65" t="s">
        <v>20412</v>
      </c>
      <c r="AD5397" s="59"/>
      <c r="AE5397" s="59"/>
      <c r="AF5397" s="59"/>
      <c r="AG5397" s="59"/>
      <c r="AH5397" s="59"/>
      <c r="AI5397" s="59"/>
    </row>
    <row r="5398" spans="1:35" ht="47" thickBot="1" x14ac:dyDescent="0.4">
      <c r="A5398" s="58" t="s">
        <v>5346</v>
      </c>
      <c r="B5398" s="58" t="s">
        <v>16047</v>
      </c>
      <c r="C5398" s="58" t="s">
        <v>20202</v>
      </c>
      <c r="D5398" s="58" t="s">
        <v>20396</v>
      </c>
      <c r="E5398" s="58" t="s">
        <v>20050</v>
      </c>
      <c r="F5398" s="59"/>
      <c r="G5398" s="59"/>
      <c r="AB5398" s="59"/>
      <c r="AC5398" s="65" t="s">
        <v>20412</v>
      </c>
      <c r="AD5398" s="59"/>
      <c r="AE5398" s="59"/>
      <c r="AF5398" s="59"/>
      <c r="AG5398" s="59"/>
      <c r="AH5398" s="59"/>
      <c r="AI5398" s="59"/>
    </row>
    <row r="5399" spans="1:35" ht="47" thickBot="1" x14ac:dyDescent="0.4">
      <c r="A5399" s="58" t="s">
        <v>5347</v>
      </c>
      <c r="B5399" s="58" t="s">
        <v>16048</v>
      </c>
      <c r="C5399" s="58" t="s">
        <v>20202</v>
      </c>
      <c r="D5399" s="58" t="s">
        <v>20396</v>
      </c>
      <c r="E5399" s="58" t="s">
        <v>20050</v>
      </c>
      <c r="F5399" s="59"/>
      <c r="G5399" s="59"/>
      <c r="AB5399" s="59"/>
      <c r="AC5399" s="65" t="s">
        <v>20412</v>
      </c>
      <c r="AD5399" s="59"/>
      <c r="AE5399" s="59"/>
      <c r="AF5399" s="59"/>
      <c r="AG5399" s="59"/>
      <c r="AH5399" s="59"/>
      <c r="AI5399" s="59"/>
    </row>
    <row r="5400" spans="1:35" ht="47" thickBot="1" x14ac:dyDescent="0.4">
      <c r="A5400" s="58" t="s">
        <v>5348</v>
      </c>
      <c r="B5400" s="58" t="s">
        <v>16048</v>
      </c>
      <c r="C5400" s="58" t="s">
        <v>20202</v>
      </c>
      <c r="D5400" s="58" t="s">
        <v>20396</v>
      </c>
      <c r="E5400" s="58" t="s">
        <v>20050</v>
      </c>
      <c r="F5400" s="59"/>
      <c r="G5400" s="59"/>
      <c r="AB5400" s="59"/>
      <c r="AC5400" s="65" t="s">
        <v>20412</v>
      </c>
      <c r="AD5400" s="59"/>
      <c r="AE5400" s="59"/>
      <c r="AF5400" s="59"/>
      <c r="AG5400" s="59"/>
      <c r="AH5400" s="59"/>
      <c r="AI5400" s="59"/>
    </row>
    <row r="5401" spans="1:35" ht="47" thickBot="1" x14ac:dyDescent="0.4">
      <c r="A5401" s="58" t="s">
        <v>5349</v>
      </c>
      <c r="B5401" s="58" t="s">
        <v>16049</v>
      </c>
      <c r="C5401" s="58" t="s">
        <v>20202</v>
      </c>
      <c r="D5401" s="58" t="s">
        <v>20396</v>
      </c>
      <c r="E5401" s="58" t="s">
        <v>20050</v>
      </c>
      <c r="F5401" s="59"/>
      <c r="G5401" s="59"/>
      <c r="AB5401" s="59"/>
      <c r="AC5401" s="65" t="s">
        <v>20412</v>
      </c>
      <c r="AD5401" s="59"/>
      <c r="AE5401" s="59"/>
      <c r="AF5401" s="59"/>
      <c r="AG5401" s="59"/>
      <c r="AH5401" s="59"/>
      <c r="AI5401" s="59"/>
    </row>
    <row r="5402" spans="1:35" ht="47" thickBot="1" x14ac:dyDescent="0.4">
      <c r="A5402" s="58" t="s">
        <v>5350</v>
      </c>
      <c r="B5402" s="58" t="s">
        <v>16050</v>
      </c>
      <c r="C5402" s="58" t="s">
        <v>20202</v>
      </c>
      <c r="D5402" s="58" t="s">
        <v>20396</v>
      </c>
      <c r="E5402" s="58" t="s">
        <v>20050</v>
      </c>
      <c r="F5402" s="59"/>
      <c r="G5402" s="59"/>
      <c r="AB5402" s="59"/>
      <c r="AC5402" s="65" t="s">
        <v>20412</v>
      </c>
      <c r="AD5402" s="59"/>
      <c r="AE5402" s="59"/>
      <c r="AF5402" s="59"/>
      <c r="AG5402" s="59"/>
      <c r="AH5402" s="59"/>
      <c r="AI5402" s="59"/>
    </row>
    <row r="5403" spans="1:35" ht="47" thickBot="1" x14ac:dyDescent="0.4">
      <c r="A5403" s="58" t="s">
        <v>5351</v>
      </c>
      <c r="B5403" s="58" t="s">
        <v>16050</v>
      </c>
      <c r="C5403" s="58" t="s">
        <v>20202</v>
      </c>
      <c r="D5403" s="58" t="s">
        <v>20396</v>
      </c>
      <c r="E5403" s="58" t="s">
        <v>20050</v>
      </c>
      <c r="F5403" s="59"/>
      <c r="G5403" s="59"/>
      <c r="AB5403" s="59"/>
      <c r="AC5403" s="65" t="s">
        <v>20412</v>
      </c>
      <c r="AD5403" s="59"/>
      <c r="AE5403" s="59"/>
      <c r="AF5403" s="59"/>
      <c r="AG5403" s="59"/>
      <c r="AH5403" s="59"/>
      <c r="AI5403" s="59"/>
    </row>
    <row r="5404" spans="1:35" ht="47" thickBot="1" x14ac:dyDescent="0.4">
      <c r="A5404" s="58" t="s">
        <v>5352</v>
      </c>
      <c r="B5404" s="58" t="s">
        <v>16051</v>
      </c>
      <c r="C5404" s="58" t="s">
        <v>20202</v>
      </c>
      <c r="D5404" s="58" t="s">
        <v>20396</v>
      </c>
      <c r="E5404" s="58" t="s">
        <v>20050</v>
      </c>
      <c r="F5404" s="59"/>
      <c r="G5404" s="59"/>
      <c r="AB5404" s="59"/>
      <c r="AC5404" s="65" t="s">
        <v>20412</v>
      </c>
      <c r="AD5404" s="59"/>
      <c r="AE5404" s="59"/>
      <c r="AF5404" s="59"/>
      <c r="AG5404" s="59"/>
      <c r="AH5404" s="59"/>
      <c r="AI5404" s="59"/>
    </row>
    <row r="5405" spans="1:35" ht="47" thickBot="1" x14ac:dyDescent="0.4">
      <c r="A5405" s="58" t="s">
        <v>5353</v>
      </c>
      <c r="B5405" s="58" t="s">
        <v>16051</v>
      </c>
      <c r="C5405" s="58" t="s">
        <v>20202</v>
      </c>
      <c r="D5405" s="58" t="s">
        <v>20396</v>
      </c>
      <c r="E5405" s="58" t="s">
        <v>20050</v>
      </c>
      <c r="F5405" s="59"/>
      <c r="G5405" s="59"/>
      <c r="AB5405" s="59"/>
      <c r="AC5405" s="65" t="s">
        <v>20412</v>
      </c>
      <c r="AD5405" s="59"/>
      <c r="AE5405" s="59"/>
      <c r="AF5405" s="59"/>
      <c r="AG5405" s="59"/>
      <c r="AH5405" s="59"/>
      <c r="AI5405" s="59"/>
    </row>
    <row r="5406" spans="1:35" ht="47" thickBot="1" x14ac:dyDescent="0.4">
      <c r="A5406" s="58" t="s">
        <v>5354</v>
      </c>
      <c r="B5406" s="58" t="s">
        <v>16051</v>
      </c>
      <c r="C5406" s="58" t="s">
        <v>20202</v>
      </c>
      <c r="D5406" s="58" t="s">
        <v>20396</v>
      </c>
      <c r="E5406" s="58" t="s">
        <v>20050</v>
      </c>
      <c r="F5406" s="59"/>
      <c r="G5406" s="59"/>
      <c r="AB5406" s="59"/>
      <c r="AC5406" s="65" t="s">
        <v>20412</v>
      </c>
      <c r="AD5406" s="59"/>
      <c r="AE5406" s="59"/>
      <c r="AF5406" s="59"/>
      <c r="AG5406" s="59"/>
      <c r="AH5406" s="59"/>
      <c r="AI5406" s="59"/>
    </row>
    <row r="5407" spans="1:35" ht="47" thickBot="1" x14ac:dyDescent="0.4">
      <c r="A5407" s="58" t="s">
        <v>5355</v>
      </c>
      <c r="B5407" s="58" t="s">
        <v>15888</v>
      </c>
      <c r="C5407" s="58" t="s">
        <v>20202</v>
      </c>
      <c r="D5407" s="58" t="s">
        <v>20396</v>
      </c>
      <c r="E5407" s="58" t="s">
        <v>20050</v>
      </c>
      <c r="F5407" s="59"/>
      <c r="G5407" s="59"/>
      <c r="AB5407" s="59"/>
      <c r="AC5407" s="65" t="s">
        <v>20412</v>
      </c>
      <c r="AD5407" s="59"/>
      <c r="AE5407" s="59"/>
      <c r="AF5407" s="59"/>
      <c r="AG5407" s="59"/>
      <c r="AH5407" s="59"/>
      <c r="AI5407" s="59"/>
    </row>
    <row r="5408" spans="1:35" ht="47" thickBot="1" x14ac:dyDescent="0.4">
      <c r="A5408" s="58" t="s">
        <v>5356</v>
      </c>
      <c r="B5408" s="58" t="s">
        <v>16052</v>
      </c>
      <c r="C5408" s="58" t="s">
        <v>20202</v>
      </c>
      <c r="D5408" s="58" t="s">
        <v>20396</v>
      </c>
      <c r="E5408" s="58" t="s">
        <v>20050</v>
      </c>
      <c r="F5408" s="59"/>
      <c r="G5408" s="59"/>
      <c r="AB5408" s="59"/>
      <c r="AC5408" s="65" t="s">
        <v>20412</v>
      </c>
      <c r="AD5408" s="59"/>
      <c r="AE5408" s="59"/>
      <c r="AF5408" s="59"/>
      <c r="AG5408" s="59"/>
      <c r="AH5408" s="59"/>
      <c r="AI5408" s="59"/>
    </row>
    <row r="5409" spans="1:35" ht="47" thickBot="1" x14ac:dyDescent="0.4">
      <c r="A5409" s="58" t="s">
        <v>5357</v>
      </c>
      <c r="B5409" s="58" t="s">
        <v>16052</v>
      </c>
      <c r="C5409" s="58" t="s">
        <v>20202</v>
      </c>
      <c r="D5409" s="58" t="s">
        <v>20396</v>
      </c>
      <c r="E5409" s="58" t="s">
        <v>20050</v>
      </c>
      <c r="F5409" s="59"/>
      <c r="G5409" s="59"/>
      <c r="AB5409" s="59"/>
      <c r="AC5409" s="65" t="s">
        <v>20412</v>
      </c>
      <c r="AD5409" s="59"/>
      <c r="AE5409" s="59"/>
      <c r="AF5409" s="59"/>
      <c r="AG5409" s="59"/>
      <c r="AH5409" s="59"/>
      <c r="AI5409" s="59"/>
    </row>
    <row r="5410" spans="1:35" ht="47" thickBot="1" x14ac:dyDescent="0.4">
      <c r="A5410" s="58" t="s">
        <v>5358</v>
      </c>
      <c r="B5410" s="58" t="s">
        <v>15896</v>
      </c>
      <c r="C5410" s="58" t="s">
        <v>20202</v>
      </c>
      <c r="D5410" s="58" t="s">
        <v>20396</v>
      </c>
      <c r="E5410" s="58" t="s">
        <v>20050</v>
      </c>
      <c r="F5410" s="59"/>
      <c r="G5410" s="59"/>
      <c r="AB5410" s="59"/>
      <c r="AC5410" s="65" t="s">
        <v>20412</v>
      </c>
      <c r="AD5410" s="59"/>
      <c r="AE5410" s="59"/>
      <c r="AF5410" s="59"/>
      <c r="AG5410" s="59"/>
      <c r="AH5410" s="59"/>
      <c r="AI5410" s="59"/>
    </row>
    <row r="5411" spans="1:35" ht="47" thickBot="1" x14ac:dyDescent="0.4">
      <c r="A5411" s="58" t="s">
        <v>5359</v>
      </c>
      <c r="B5411" s="58" t="s">
        <v>15898</v>
      </c>
      <c r="C5411" s="58" t="s">
        <v>20202</v>
      </c>
      <c r="D5411" s="58" t="s">
        <v>20396</v>
      </c>
      <c r="E5411" s="58" t="s">
        <v>20050</v>
      </c>
      <c r="F5411" s="59"/>
      <c r="G5411" s="59"/>
      <c r="AB5411" s="59"/>
      <c r="AC5411" s="65" t="s">
        <v>20412</v>
      </c>
      <c r="AD5411" s="59"/>
      <c r="AE5411" s="59"/>
      <c r="AF5411" s="59"/>
      <c r="AG5411" s="59"/>
      <c r="AH5411" s="59"/>
      <c r="AI5411" s="59"/>
    </row>
    <row r="5412" spans="1:35" ht="47" thickBot="1" x14ac:dyDescent="0.4">
      <c r="A5412" s="58" t="s">
        <v>5360</v>
      </c>
      <c r="B5412" s="58" t="s">
        <v>15899</v>
      </c>
      <c r="C5412" s="58" t="s">
        <v>20202</v>
      </c>
      <c r="D5412" s="58" t="s">
        <v>20396</v>
      </c>
      <c r="E5412" s="58" t="s">
        <v>20050</v>
      </c>
      <c r="F5412" s="59"/>
      <c r="G5412" s="59"/>
      <c r="AB5412" s="59"/>
      <c r="AC5412" s="65" t="s">
        <v>20412</v>
      </c>
      <c r="AD5412" s="59"/>
      <c r="AE5412" s="59"/>
      <c r="AF5412" s="59"/>
      <c r="AG5412" s="59"/>
      <c r="AH5412" s="59"/>
      <c r="AI5412" s="59"/>
    </row>
    <row r="5413" spans="1:35" ht="47" thickBot="1" x14ac:dyDescent="0.4">
      <c r="A5413" s="58" t="s">
        <v>5361</v>
      </c>
      <c r="B5413" s="58" t="s">
        <v>16053</v>
      </c>
      <c r="C5413" s="58" t="s">
        <v>20202</v>
      </c>
      <c r="D5413" s="58" t="s">
        <v>20396</v>
      </c>
      <c r="E5413" s="58" t="s">
        <v>20050</v>
      </c>
      <c r="F5413" s="59"/>
      <c r="G5413" s="59"/>
      <c r="AB5413" s="59"/>
      <c r="AC5413" s="65" t="s">
        <v>20412</v>
      </c>
      <c r="AD5413" s="59"/>
      <c r="AE5413" s="59"/>
      <c r="AF5413" s="59"/>
      <c r="AG5413" s="59"/>
      <c r="AH5413" s="59"/>
      <c r="AI5413" s="59"/>
    </row>
    <row r="5414" spans="1:35" ht="31.5" thickBot="1" x14ac:dyDescent="0.4">
      <c r="A5414" s="58" t="s">
        <v>5362</v>
      </c>
      <c r="B5414" s="58" t="s">
        <v>16054</v>
      </c>
      <c r="C5414" s="58" t="s">
        <v>20050</v>
      </c>
      <c r="D5414" s="59"/>
      <c r="E5414" s="59"/>
      <c r="F5414" s="59"/>
      <c r="G5414" s="59"/>
      <c r="AB5414" s="59"/>
      <c r="AC5414" s="65" t="s">
        <v>20412</v>
      </c>
      <c r="AD5414" s="59"/>
      <c r="AE5414" s="59"/>
      <c r="AF5414" s="59"/>
      <c r="AG5414" s="59"/>
      <c r="AH5414" s="59"/>
      <c r="AI5414" s="59"/>
    </row>
    <row r="5415" spans="1:35" ht="31.5" thickBot="1" x14ac:dyDescent="0.4">
      <c r="A5415" s="58" t="s">
        <v>5363</v>
      </c>
      <c r="B5415" s="58" t="s">
        <v>16055</v>
      </c>
      <c r="C5415" s="58" t="s">
        <v>20050</v>
      </c>
      <c r="D5415" s="59"/>
      <c r="E5415" s="59"/>
      <c r="F5415" s="59"/>
      <c r="G5415" s="59"/>
      <c r="AB5415" s="59"/>
      <c r="AC5415" s="65" t="s">
        <v>20412</v>
      </c>
      <c r="AD5415" s="59"/>
      <c r="AE5415" s="59"/>
      <c r="AF5415" s="59"/>
      <c r="AG5415" s="59"/>
      <c r="AH5415" s="59"/>
      <c r="AI5415" s="59"/>
    </row>
    <row r="5416" spans="1:35" ht="31.5" thickBot="1" x14ac:dyDescent="0.4">
      <c r="A5416" s="58" t="s">
        <v>5364</v>
      </c>
      <c r="B5416" s="58" t="s">
        <v>16055</v>
      </c>
      <c r="C5416" s="58" t="s">
        <v>20050</v>
      </c>
      <c r="D5416" s="59"/>
      <c r="E5416" s="59"/>
      <c r="F5416" s="59"/>
      <c r="G5416" s="59"/>
      <c r="AB5416" s="59"/>
      <c r="AC5416" s="65" t="s">
        <v>20412</v>
      </c>
      <c r="AD5416" s="59"/>
      <c r="AE5416" s="59"/>
      <c r="AF5416" s="59"/>
      <c r="AG5416" s="59"/>
      <c r="AH5416" s="59"/>
      <c r="AI5416" s="59"/>
    </row>
    <row r="5417" spans="1:35" ht="31.5" thickBot="1" x14ac:dyDescent="0.4">
      <c r="A5417" s="58" t="s">
        <v>5365</v>
      </c>
      <c r="B5417" s="58" t="s">
        <v>16055</v>
      </c>
      <c r="C5417" s="58" t="s">
        <v>20050</v>
      </c>
      <c r="D5417" s="59"/>
      <c r="E5417" s="59"/>
      <c r="F5417" s="59"/>
      <c r="G5417" s="59"/>
      <c r="AB5417" s="59"/>
      <c r="AC5417" s="65" t="s">
        <v>20412</v>
      </c>
      <c r="AD5417" s="59"/>
      <c r="AE5417" s="59"/>
      <c r="AF5417" s="59"/>
      <c r="AG5417" s="59"/>
      <c r="AH5417" s="59"/>
      <c r="AI5417" s="59"/>
    </row>
    <row r="5418" spans="1:35" ht="31.5" thickBot="1" x14ac:dyDescent="0.4">
      <c r="A5418" s="58" t="s">
        <v>5366</v>
      </c>
      <c r="B5418" s="58" t="s">
        <v>16055</v>
      </c>
      <c r="C5418" s="58" t="s">
        <v>20050</v>
      </c>
      <c r="D5418" s="59"/>
      <c r="E5418" s="59"/>
      <c r="F5418" s="59"/>
      <c r="G5418" s="59"/>
      <c r="AB5418" s="59"/>
      <c r="AC5418" s="65" t="s">
        <v>20412</v>
      </c>
      <c r="AD5418" s="59"/>
      <c r="AE5418" s="59"/>
      <c r="AF5418" s="59"/>
      <c r="AG5418" s="59"/>
      <c r="AH5418" s="59"/>
      <c r="AI5418" s="59"/>
    </row>
    <row r="5419" spans="1:35" ht="31.5" thickBot="1" x14ac:dyDescent="0.4">
      <c r="A5419" s="58" t="s">
        <v>5367</v>
      </c>
      <c r="B5419" s="58" t="s">
        <v>16056</v>
      </c>
      <c r="C5419" s="58" t="s">
        <v>20050</v>
      </c>
      <c r="D5419" s="59"/>
      <c r="E5419" s="59"/>
      <c r="F5419" s="59"/>
      <c r="G5419" s="59"/>
      <c r="AB5419" s="59"/>
      <c r="AC5419" s="65" t="s">
        <v>20412</v>
      </c>
      <c r="AD5419" s="59"/>
      <c r="AE5419" s="59"/>
      <c r="AF5419" s="59"/>
      <c r="AG5419" s="59"/>
      <c r="AH5419" s="59"/>
      <c r="AI5419" s="59"/>
    </row>
    <row r="5420" spans="1:35" ht="31.5" thickBot="1" x14ac:dyDescent="0.4">
      <c r="A5420" s="58" t="s">
        <v>5368</v>
      </c>
      <c r="B5420" s="58" t="s">
        <v>16057</v>
      </c>
      <c r="C5420" s="58" t="s">
        <v>20050</v>
      </c>
      <c r="D5420" s="59"/>
      <c r="E5420" s="59"/>
      <c r="F5420" s="59"/>
      <c r="G5420" s="59"/>
      <c r="AB5420" s="59"/>
      <c r="AC5420" s="65" t="s">
        <v>20412</v>
      </c>
      <c r="AD5420" s="59"/>
      <c r="AE5420" s="59"/>
      <c r="AF5420" s="59"/>
      <c r="AG5420" s="59"/>
      <c r="AH5420" s="59"/>
      <c r="AI5420" s="59"/>
    </row>
    <row r="5421" spans="1:35" ht="31.5" thickBot="1" x14ac:dyDescent="0.4">
      <c r="A5421" s="58" t="s">
        <v>5369</v>
      </c>
      <c r="B5421" s="58" t="s">
        <v>16057</v>
      </c>
      <c r="C5421" s="58" t="s">
        <v>20050</v>
      </c>
      <c r="D5421" s="59"/>
      <c r="E5421" s="59"/>
      <c r="F5421" s="59"/>
      <c r="G5421" s="59"/>
      <c r="AB5421" s="59"/>
      <c r="AC5421" s="65" t="s">
        <v>20412</v>
      </c>
      <c r="AD5421" s="59"/>
      <c r="AE5421" s="59"/>
      <c r="AF5421" s="59"/>
      <c r="AG5421" s="59"/>
      <c r="AH5421" s="59"/>
      <c r="AI5421" s="59"/>
    </row>
    <row r="5422" spans="1:35" ht="31.5" thickBot="1" x14ac:dyDescent="0.4">
      <c r="A5422" s="58" t="s">
        <v>3741</v>
      </c>
      <c r="B5422" s="58" t="s">
        <v>16058</v>
      </c>
      <c r="C5422" s="58" t="s">
        <v>20050</v>
      </c>
      <c r="D5422" s="59"/>
      <c r="E5422" s="59"/>
      <c r="F5422" s="59"/>
      <c r="G5422" s="59"/>
      <c r="AB5422" s="59"/>
      <c r="AC5422" s="65" t="s">
        <v>20412</v>
      </c>
      <c r="AD5422" s="59"/>
      <c r="AE5422" s="59"/>
      <c r="AF5422" s="59"/>
      <c r="AG5422" s="59"/>
      <c r="AH5422" s="59"/>
      <c r="AI5422" s="59"/>
    </row>
    <row r="5423" spans="1:35" ht="31.5" thickBot="1" x14ac:dyDescent="0.4">
      <c r="A5423" s="58" t="s">
        <v>5370</v>
      </c>
      <c r="B5423" s="58" t="s">
        <v>16058</v>
      </c>
      <c r="C5423" s="58" t="s">
        <v>20050</v>
      </c>
      <c r="D5423" s="59"/>
      <c r="E5423" s="59"/>
      <c r="F5423" s="59"/>
      <c r="G5423" s="59"/>
      <c r="AB5423" s="59"/>
      <c r="AC5423" s="65" t="s">
        <v>20412</v>
      </c>
      <c r="AD5423" s="59"/>
      <c r="AE5423" s="59"/>
      <c r="AF5423" s="59"/>
      <c r="AG5423" s="59"/>
      <c r="AH5423" s="59"/>
      <c r="AI5423" s="59"/>
    </row>
    <row r="5424" spans="1:35" ht="31.5" thickBot="1" x14ac:dyDescent="0.4">
      <c r="A5424" s="58" t="s">
        <v>5371</v>
      </c>
      <c r="B5424" s="58" t="s">
        <v>16059</v>
      </c>
      <c r="C5424" s="58" t="s">
        <v>20050</v>
      </c>
      <c r="D5424" s="59"/>
      <c r="E5424" s="59"/>
      <c r="F5424" s="59"/>
      <c r="G5424" s="59"/>
      <c r="AB5424" s="59"/>
      <c r="AC5424" s="65" t="s">
        <v>20412</v>
      </c>
      <c r="AD5424" s="59"/>
      <c r="AE5424" s="59"/>
      <c r="AF5424" s="59"/>
      <c r="AG5424" s="59"/>
      <c r="AH5424" s="59"/>
      <c r="AI5424" s="59"/>
    </row>
    <row r="5425" spans="1:35" ht="31.5" thickBot="1" x14ac:dyDescent="0.4">
      <c r="A5425" s="58" t="s">
        <v>5372</v>
      </c>
      <c r="B5425" s="58" t="s">
        <v>16060</v>
      </c>
      <c r="C5425" s="58" t="s">
        <v>20050</v>
      </c>
      <c r="D5425" s="59"/>
      <c r="E5425" s="59"/>
      <c r="F5425" s="59"/>
      <c r="G5425" s="59"/>
      <c r="AB5425" s="59"/>
      <c r="AC5425" s="65" t="s">
        <v>20412</v>
      </c>
      <c r="AD5425" s="59"/>
      <c r="AE5425" s="59"/>
      <c r="AF5425" s="59"/>
      <c r="AG5425" s="59"/>
      <c r="AH5425" s="59"/>
      <c r="AI5425" s="59"/>
    </row>
    <row r="5426" spans="1:35" ht="31.5" thickBot="1" x14ac:dyDescent="0.4">
      <c r="A5426" s="58" t="s">
        <v>5373</v>
      </c>
      <c r="B5426" s="58" t="s">
        <v>16061</v>
      </c>
      <c r="C5426" s="58" t="s">
        <v>20050</v>
      </c>
      <c r="D5426" s="59"/>
      <c r="E5426" s="59"/>
      <c r="F5426" s="59"/>
      <c r="G5426" s="59"/>
      <c r="AB5426" s="59"/>
      <c r="AC5426" s="65" t="s">
        <v>20412</v>
      </c>
      <c r="AD5426" s="59"/>
      <c r="AE5426" s="59"/>
      <c r="AF5426" s="59"/>
      <c r="AG5426" s="59"/>
      <c r="AH5426" s="59"/>
      <c r="AI5426" s="59"/>
    </row>
    <row r="5427" spans="1:35" ht="31.5" thickBot="1" x14ac:dyDescent="0.4">
      <c r="A5427" s="58" t="s">
        <v>5374</v>
      </c>
      <c r="B5427" s="58" t="s">
        <v>16062</v>
      </c>
      <c r="C5427" s="58" t="s">
        <v>20050</v>
      </c>
      <c r="D5427" s="59"/>
      <c r="E5427" s="59"/>
      <c r="F5427" s="59"/>
      <c r="G5427" s="59"/>
      <c r="AB5427" s="59"/>
      <c r="AC5427" s="65" t="s">
        <v>20412</v>
      </c>
      <c r="AD5427" s="59"/>
      <c r="AE5427" s="59"/>
      <c r="AF5427" s="59"/>
      <c r="AG5427" s="59"/>
      <c r="AH5427" s="59"/>
      <c r="AI5427" s="59"/>
    </row>
    <row r="5428" spans="1:35" ht="31.5" thickBot="1" x14ac:dyDescent="0.4">
      <c r="A5428" s="58" t="s">
        <v>5375</v>
      </c>
      <c r="B5428" s="58" t="s">
        <v>16063</v>
      </c>
      <c r="C5428" s="58" t="s">
        <v>20050</v>
      </c>
      <c r="D5428" s="59"/>
      <c r="E5428" s="59"/>
      <c r="F5428" s="59"/>
      <c r="G5428" s="59"/>
      <c r="AB5428" s="59"/>
      <c r="AC5428" s="65" t="s">
        <v>20412</v>
      </c>
      <c r="AD5428" s="59"/>
      <c r="AE5428" s="59"/>
      <c r="AF5428" s="59"/>
      <c r="AG5428" s="59"/>
      <c r="AH5428" s="59"/>
      <c r="AI5428" s="59"/>
    </row>
    <row r="5429" spans="1:35" ht="31.5" thickBot="1" x14ac:dyDescent="0.4">
      <c r="A5429" s="58" t="s">
        <v>5376</v>
      </c>
      <c r="B5429" s="58" t="s">
        <v>16064</v>
      </c>
      <c r="C5429" s="58" t="s">
        <v>20050</v>
      </c>
      <c r="D5429" s="59"/>
      <c r="E5429" s="59"/>
      <c r="F5429" s="59"/>
      <c r="G5429" s="59"/>
      <c r="AB5429" s="59"/>
      <c r="AC5429" s="65" t="s">
        <v>20412</v>
      </c>
      <c r="AD5429" s="59"/>
      <c r="AE5429" s="59"/>
      <c r="AF5429" s="59"/>
      <c r="AG5429" s="59"/>
      <c r="AH5429" s="59"/>
      <c r="AI5429" s="59"/>
    </row>
    <row r="5430" spans="1:35" ht="31.5" thickBot="1" x14ac:dyDescent="0.4">
      <c r="A5430" s="58" t="s">
        <v>5377</v>
      </c>
      <c r="B5430" s="58" t="s">
        <v>16065</v>
      </c>
      <c r="C5430" s="58" t="s">
        <v>20050</v>
      </c>
      <c r="D5430" s="59"/>
      <c r="E5430" s="59"/>
      <c r="F5430" s="59"/>
      <c r="G5430" s="59"/>
      <c r="AB5430" s="59"/>
      <c r="AC5430" s="65" t="s">
        <v>20412</v>
      </c>
      <c r="AD5430" s="59"/>
      <c r="AE5430" s="59"/>
      <c r="AF5430" s="59"/>
      <c r="AG5430" s="59"/>
      <c r="AH5430" s="59"/>
      <c r="AI5430" s="59"/>
    </row>
    <row r="5431" spans="1:35" ht="31.5" thickBot="1" x14ac:dyDescent="0.4">
      <c r="A5431" s="58" t="s">
        <v>5378</v>
      </c>
      <c r="B5431" s="58" t="s">
        <v>16066</v>
      </c>
      <c r="C5431" s="58" t="s">
        <v>20050</v>
      </c>
      <c r="D5431" s="59"/>
      <c r="E5431" s="59"/>
      <c r="F5431" s="59"/>
      <c r="G5431" s="59"/>
      <c r="AB5431" s="59"/>
      <c r="AC5431" s="65" t="s">
        <v>20412</v>
      </c>
      <c r="AD5431" s="59"/>
      <c r="AE5431" s="59"/>
      <c r="AF5431" s="59"/>
      <c r="AG5431" s="59"/>
      <c r="AH5431" s="59"/>
      <c r="AI5431" s="59"/>
    </row>
    <row r="5432" spans="1:35" ht="31.5" thickBot="1" x14ac:dyDescent="0.4">
      <c r="A5432" s="58" t="s">
        <v>5379</v>
      </c>
      <c r="B5432" s="58" t="s">
        <v>16067</v>
      </c>
      <c r="C5432" s="58" t="s">
        <v>20050</v>
      </c>
      <c r="D5432" s="59"/>
      <c r="E5432" s="59"/>
      <c r="F5432" s="59"/>
      <c r="G5432" s="59"/>
      <c r="AB5432" s="59"/>
      <c r="AC5432" s="65" t="s">
        <v>20412</v>
      </c>
      <c r="AD5432" s="59"/>
      <c r="AE5432" s="59"/>
      <c r="AF5432" s="59"/>
      <c r="AG5432" s="59"/>
      <c r="AH5432" s="59"/>
      <c r="AI5432" s="59"/>
    </row>
    <row r="5433" spans="1:35" ht="31.5" thickBot="1" x14ac:dyDescent="0.4">
      <c r="A5433" s="58" t="s">
        <v>5380</v>
      </c>
      <c r="B5433" s="58" t="s">
        <v>16068</v>
      </c>
      <c r="C5433" s="58" t="s">
        <v>20050</v>
      </c>
      <c r="D5433" s="59"/>
      <c r="E5433" s="59"/>
      <c r="F5433" s="59"/>
      <c r="G5433" s="59"/>
      <c r="AB5433" s="59"/>
      <c r="AC5433" s="65" t="s">
        <v>20412</v>
      </c>
      <c r="AD5433" s="59"/>
      <c r="AE5433" s="59"/>
      <c r="AF5433" s="59"/>
      <c r="AG5433" s="59"/>
      <c r="AH5433" s="59"/>
      <c r="AI5433" s="59"/>
    </row>
    <row r="5434" spans="1:35" ht="31.5" thickBot="1" x14ac:dyDescent="0.4">
      <c r="A5434" s="58" t="s">
        <v>5381</v>
      </c>
      <c r="B5434" s="58" t="s">
        <v>16069</v>
      </c>
      <c r="C5434" s="58" t="s">
        <v>20050</v>
      </c>
      <c r="D5434" s="59"/>
      <c r="E5434" s="59"/>
      <c r="F5434" s="59"/>
      <c r="G5434" s="59"/>
      <c r="AB5434" s="59"/>
      <c r="AC5434" s="65" t="s">
        <v>20412</v>
      </c>
      <c r="AD5434" s="59"/>
      <c r="AE5434" s="59"/>
      <c r="AF5434" s="59"/>
      <c r="AG5434" s="59"/>
      <c r="AH5434" s="59"/>
      <c r="AI5434" s="59"/>
    </row>
    <row r="5435" spans="1:35" ht="31.5" thickBot="1" x14ac:dyDescent="0.4">
      <c r="A5435" s="58" t="s">
        <v>5382</v>
      </c>
      <c r="B5435" s="58" t="s">
        <v>16070</v>
      </c>
      <c r="C5435" s="58" t="s">
        <v>20050</v>
      </c>
      <c r="D5435" s="59"/>
      <c r="E5435" s="59"/>
      <c r="F5435" s="59"/>
      <c r="G5435" s="59"/>
      <c r="AB5435" s="59"/>
      <c r="AC5435" s="65" t="s">
        <v>20412</v>
      </c>
      <c r="AD5435" s="59"/>
      <c r="AE5435" s="59"/>
      <c r="AF5435" s="59"/>
      <c r="AG5435" s="59"/>
      <c r="AH5435" s="59"/>
      <c r="AI5435" s="59"/>
    </row>
    <row r="5436" spans="1:35" ht="31.5" thickBot="1" x14ac:dyDescent="0.4">
      <c r="A5436" s="58" t="s">
        <v>5383</v>
      </c>
      <c r="B5436" s="58" t="s">
        <v>16070</v>
      </c>
      <c r="C5436" s="58" t="s">
        <v>20050</v>
      </c>
      <c r="D5436" s="59"/>
      <c r="E5436" s="59"/>
      <c r="F5436" s="59"/>
      <c r="G5436" s="59"/>
      <c r="AB5436" s="59"/>
      <c r="AC5436" s="65" t="s">
        <v>20412</v>
      </c>
      <c r="AD5436" s="59"/>
      <c r="AE5436" s="59"/>
      <c r="AF5436" s="59"/>
      <c r="AG5436" s="59"/>
      <c r="AH5436" s="59"/>
      <c r="AI5436" s="59"/>
    </row>
    <row r="5437" spans="1:35" ht="31.5" thickBot="1" x14ac:dyDescent="0.4">
      <c r="A5437" s="58" t="s">
        <v>5384</v>
      </c>
      <c r="B5437" s="58" t="s">
        <v>16071</v>
      </c>
      <c r="C5437" s="58" t="s">
        <v>20050</v>
      </c>
      <c r="D5437" s="59"/>
      <c r="E5437" s="59"/>
      <c r="F5437" s="59"/>
      <c r="G5437" s="59"/>
      <c r="AB5437" s="59"/>
      <c r="AC5437" s="65" t="s">
        <v>20412</v>
      </c>
      <c r="AD5437" s="59"/>
      <c r="AE5437" s="59"/>
      <c r="AF5437" s="59"/>
      <c r="AG5437" s="59"/>
      <c r="AH5437" s="59"/>
      <c r="AI5437" s="59"/>
    </row>
    <row r="5438" spans="1:35" ht="31.5" thickBot="1" x14ac:dyDescent="0.4">
      <c r="A5438" s="58" t="s">
        <v>5385</v>
      </c>
      <c r="B5438" s="58" t="s">
        <v>16072</v>
      </c>
      <c r="C5438" s="58" t="s">
        <v>20050</v>
      </c>
      <c r="D5438" s="59"/>
      <c r="E5438" s="59"/>
      <c r="F5438" s="59"/>
      <c r="G5438" s="59"/>
      <c r="AB5438" s="59"/>
      <c r="AC5438" s="65" t="s">
        <v>20412</v>
      </c>
      <c r="AD5438" s="59"/>
      <c r="AE5438" s="59"/>
      <c r="AF5438" s="59"/>
      <c r="AG5438" s="59"/>
      <c r="AH5438" s="59"/>
      <c r="AI5438" s="59"/>
    </row>
    <row r="5439" spans="1:35" ht="31.5" thickBot="1" x14ac:dyDescent="0.4">
      <c r="A5439" s="58" t="s">
        <v>5386</v>
      </c>
      <c r="B5439" s="58" t="s">
        <v>16073</v>
      </c>
      <c r="C5439" s="58" t="s">
        <v>20050</v>
      </c>
      <c r="D5439" s="59"/>
      <c r="E5439" s="59"/>
      <c r="F5439" s="59"/>
      <c r="G5439" s="59"/>
      <c r="AB5439" s="59"/>
      <c r="AC5439" s="65" t="s">
        <v>20412</v>
      </c>
      <c r="AD5439" s="59"/>
      <c r="AE5439" s="59"/>
      <c r="AF5439" s="59"/>
      <c r="AG5439" s="59"/>
      <c r="AH5439" s="59"/>
      <c r="AI5439" s="59"/>
    </row>
    <row r="5440" spans="1:35" ht="31.5" thickBot="1" x14ac:dyDescent="0.4">
      <c r="A5440" s="58" t="s">
        <v>5387</v>
      </c>
      <c r="B5440" s="58" t="s">
        <v>16074</v>
      </c>
      <c r="C5440" s="58" t="s">
        <v>20050</v>
      </c>
      <c r="D5440" s="59"/>
      <c r="E5440" s="59"/>
      <c r="F5440" s="59"/>
      <c r="G5440" s="59"/>
      <c r="AB5440" s="59"/>
      <c r="AC5440" s="65" t="s">
        <v>20412</v>
      </c>
      <c r="AD5440" s="59"/>
      <c r="AE5440" s="59"/>
      <c r="AF5440" s="59"/>
      <c r="AG5440" s="59"/>
      <c r="AH5440" s="59"/>
      <c r="AI5440" s="59"/>
    </row>
    <row r="5441" spans="1:35" ht="31.5" thickBot="1" x14ac:dyDescent="0.4">
      <c r="A5441" s="58" t="s">
        <v>5388</v>
      </c>
      <c r="B5441" s="58" t="s">
        <v>16075</v>
      </c>
      <c r="C5441" s="58" t="s">
        <v>20050</v>
      </c>
      <c r="D5441" s="59"/>
      <c r="E5441" s="59"/>
      <c r="F5441" s="59"/>
      <c r="G5441" s="59"/>
      <c r="AB5441" s="59"/>
      <c r="AC5441" s="65" t="s">
        <v>20412</v>
      </c>
      <c r="AD5441" s="59"/>
      <c r="AE5441" s="59"/>
      <c r="AF5441" s="59"/>
      <c r="AG5441" s="59"/>
      <c r="AH5441" s="59"/>
      <c r="AI5441" s="59"/>
    </row>
    <row r="5442" spans="1:35" ht="31.5" thickBot="1" x14ac:dyDescent="0.4">
      <c r="A5442" s="58" t="s">
        <v>5389</v>
      </c>
      <c r="B5442" s="58" t="s">
        <v>16076</v>
      </c>
      <c r="C5442" s="58" t="s">
        <v>20050</v>
      </c>
      <c r="D5442" s="59"/>
      <c r="E5442" s="59"/>
      <c r="F5442" s="59"/>
      <c r="G5442" s="59"/>
      <c r="AB5442" s="59"/>
      <c r="AC5442" s="65" t="s">
        <v>20412</v>
      </c>
      <c r="AD5442" s="59"/>
      <c r="AE5442" s="59"/>
      <c r="AF5442" s="59"/>
      <c r="AG5442" s="59"/>
      <c r="AH5442" s="59"/>
      <c r="AI5442" s="59"/>
    </row>
    <row r="5443" spans="1:35" ht="31.5" thickBot="1" x14ac:dyDescent="0.4">
      <c r="A5443" s="58" t="s">
        <v>5390</v>
      </c>
      <c r="B5443" s="58" t="s">
        <v>16076</v>
      </c>
      <c r="C5443" s="58" t="s">
        <v>20050</v>
      </c>
      <c r="D5443" s="59"/>
      <c r="E5443" s="59"/>
      <c r="F5443" s="59"/>
      <c r="G5443" s="59"/>
      <c r="AB5443" s="59"/>
      <c r="AC5443" s="65" t="s">
        <v>20412</v>
      </c>
      <c r="AD5443" s="59"/>
      <c r="AE5443" s="59"/>
      <c r="AF5443" s="59"/>
      <c r="AG5443" s="59"/>
      <c r="AH5443" s="59"/>
      <c r="AI5443" s="59"/>
    </row>
    <row r="5444" spans="1:35" ht="31.5" thickBot="1" x14ac:dyDescent="0.4">
      <c r="A5444" s="58" t="s">
        <v>5391</v>
      </c>
      <c r="B5444" s="58" t="s">
        <v>16077</v>
      </c>
      <c r="C5444" s="58" t="s">
        <v>20050</v>
      </c>
      <c r="D5444" s="59"/>
      <c r="E5444" s="59"/>
      <c r="F5444" s="59"/>
      <c r="G5444" s="59"/>
      <c r="AB5444" s="59"/>
      <c r="AC5444" s="65" t="s">
        <v>20412</v>
      </c>
      <c r="AD5444" s="59"/>
      <c r="AE5444" s="59"/>
      <c r="AF5444" s="59"/>
      <c r="AG5444" s="59"/>
      <c r="AH5444" s="59"/>
      <c r="AI5444" s="59"/>
    </row>
    <row r="5445" spans="1:35" ht="31.5" thickBot="1" x14ac:dyDescent="0.4">
      <c r="A5445" s="58" t="s">
        <v>5392</v>
      </c>
      <c r="B5445" s="58" t="s">
        <v>16078</v>
      </c>
      <c r="C5445" s="58" t="s">
        <v>20050</v>
      </c>
      <c r="D5445" s="59"/>
      <c r="E5445" s="59"/>
      <c r="F5445" s="59"/>
      <c r="G5445" s="59"/>
      <c r="AB5445" s="59"/>
      <c r="AC5445" s="65" t="s">
        <v>20412</v>
      </c>
      <c r="AD5445" s="59"/>
      <c r="AE5445" s="59"/>
      <c r="AF5445" s="59"/>
      <c r="AG5445" s="59"/>
      <c r="AH5445" s="59"/>
      <c r="AI5445" s="59"/>
    </row>
    <row r="5446" spans="1:35" ht="31.5" thickBot="1" x14ac:dyDescent="0.4">
      <c r="A5446" s="58" t="s">
        <v>5393</v>
      </c>
      <c r="B5446" s="58" t="s">
        <v>16079</v>
      </c>
      <c r="C5446" s="58" t="s">
        <v>20050</v>
      </c>
      <c r="D5446" s="59"/>
      <c r="E5446" s="59"/>
      <c r="F5446" s="59"/>
      <c r="G5446" s="59"/>
      <c r="AB5446" s="59"/>
      <c r="AC5446" s="65" t="s">
        <v>20412</v>
      </c>
      <c r="AD5446" s="59"/>
      <c r="AE5446" s="59"/>
      <c r="AF5446" s="59"/>
      <c r="AG5446" s="59"/>
      <c r="AH5446" s="59"/>
      <c r="AI5446" s="59"/>
    </row>
    <row r="5447" spans="1:35" ht="31.5" thickBot="1" x14ac:dyDescent="0.4">
      <c r="A5447" s="58" t="s">
        <v>5394</v>
      </c>
      <c r="B5447" s="58" t="s">
        <v>16080</v>
      </c>
      <c r="C5447" s="58" t="s">
        <v>20050</v>
      </c>
      <c r="D5447" s="59"/>
      <c r="E5447" s="59"/>
      <c r="F5447" s="59"/>
      <c r="G5447" s="59"/>
      <c r="AB5447" s="59"/>
      <c r="AC5447" s="65" t="s">
        <v>20412</v>
      </c>
      <c r="AD5447" s="59"/>
      <c r="AE5447" s="59"/>
      <c r="AF5447" s="59"/>
      <c r="AG5447" s="59"/>
      <c r="AH5447" s="59"/>
      <c r="AI5447" s="59"/>
    </row>
    <row r="5448" spans="1:35" ht="31.5" thickBot="1" x14ac:dyDescent="0.4">
      <c r="A5448" s="58" t="s">
        <v>5395</v>
      </c>
      <c r="B5448" s="58" t="s">
        <v>16080</v>
      </c>
      <c r="C5448" s="58" t="s">
        <v>20050</v>
      </c>
      <c r="D5448" s="59"/>
      <c r="E5448" s="59"/>
      <c r="F5448" s="59"/>
      <c r="G5448" s="59"/>
      <c r="AB5448" s="59"/>
      <c r="AC5448" s="65" t="s">
        <v>20412</v>
      </c>
      <c r="AD5448" s="59"/>
      <c r="AE5448" s="59"/>
      <c r="AF5448" s="59"/>
      <c r="AG5448" s="59"/>
      <c r="AH5448" s="59"/>
      <c r="AI5448" s="59"/>
    </row>
    <row r="5449" spans="1:35" ht="31.5" thickBot="1" x14ac:dyDescent="0.4">
      <c r="A5449" s="58" t="s">
        <v>5396</v>
      </c>
      <c r="B5449" s="58" t="s">
        <v>16081</v>
      </c>
      <c r="C5449" s="58" t="s">
        <v>20050</v>
      </c>
      <c r="D5449" s="59"/>
      <c r="E5449" s="59"/>
      <c r="F5449" s="59"/>
      <c r="G5449" s="59"/>
      <c r="AB5449" s="59"/>
      <c r="AC5449" s="65" t="s">
        <v>20412</v>
      </c>
      <c r="AD5449" s="59"/>
      <c r="AE5449" s="59"/>
      <c r="AF5449" s="59"/>
      <c r="AG5449" s="59"/>
      <c r="AH5449" s="59"/>
      <c r="AI5449" s="59"/>
    </row>
    <row r="5450" spans="1:35" ht="31.5" thickBot="1" x14ac:dyDescent="0.4">
      <c r="A5450" s="58" t="s">
        <v>5397</v>
      </c>
      <c r="B5450" s="58" t="s">
        <v>16082</v>
      </c>
      <c r="C5450" s="58" t="s">
        <v>20050</v>
      </c>
      <c r="D5450" s="59"/>
      <c r="E5450" s="59"/>
      <c r="F5450" s="59"/>
      <c r="G5450" s="59"/>
      <c r="AB5450" s="59"/>
      <c r="AC5450" s="65" t="s">
        <v>20412</v>
      </c>
      <c r="AD5450" s="59"/>
      <c r="AE5450" s="59"/>
      <c r="AF5450" s="59"/>
      <c r="AG5450" s="59"/>
      <c r="AH5450" s="59"/>
      <c r="AI5450" s="59"/>
    </row>
    <row r="5451" spans="1:35" ht="47" thickBot="1" x14ac:dyDescent="0.4">
      <c r="A5451" s="58" t="s">
        <v>5398</v>
      </c>
      <c r="B5451" s="58" t="s">
        <v>16083</v>
      </c>
      <c r="C5451" s="58" t="s">
        <v>20203</v>
      </c>
      <c r="D5451" s="58" t="s">
        <v>20050</v>
      </c>
      <c r="E5451" s="59"/>
      <c r="F5451" s="59"/>
      <c r="G5451" s="59"/>
      <c r="AB5451" s="59"/>
      <c r="AC5451" s="65" t="s">
        <v>20412</v>
      </c>
      <c r="AD5451" s="59"/>
      <c r="AE5451" s="59"/>
      <c r="AF5451" s="59"/>
      <c r="AG5451" s="59"/>
      <c r="AH5451" s="59"/>
      <c r="AI5451" s="59"/>
    </row>
    <row r="5452" spans="1:35" ht="31.5" thickBot="1" x14ac:dyDescent="0.4">
      <c r="A5452" s="58" t="s">
        <v>5399</v>
      </c>
      <c r="B5452" s="58" t="s">
        <v>16084</v>
      </c>
      <c r="C5452" s="58" t="s">
        <v>20050</v>
      </c>
      <c r="D5452" s="59"/>
      <c r="E5452" s="59"/>
      <c r="F5452" s="59"/>
      <c r="G5452" s="59"/>
      <c r="AB5452" s="59"/>
      <c r="AC5452" s="65" t="s">
        <v>20412</v>
      </c>
      <c r="AD5452" s="59"/>
      <c r="AE5452" s="59"/>
      <c r="AF5452" s="59"/>
      <c r="AG5452" s="59"/>
      <c r="AH5452" s="59"/>
      <c r="AI5452" s="59"/>
    </row>
    <row r="5453" spans="1:35" ht="31.5" thickBot="1" x14ac:dyDescent="0.4">
      <c r="A5453" s="58" t="s">
        <v>5400</v>
      </c>
      <c r="B5453" s="58" t="s">
        <v>16085</v>
      </c>
      <c r="C5453" s="58" t="s">
        <v>20050</v>
      </c>
      <c r="D5453" s="59"/>
      <c r="E5453" s="59"/>
      <c r="F5453" s="59"/>
      <c r="G5453" s="59"/>
      <c r="AB5453" s="59"/>
      <c r="AC5453" s="65" t="s">
        <v>20412</v>
      </c>
      <c r="AD5453" s="59"/>
      <c r="AE5453" s="59"/>
      <c r="AF5453" s="59"/>
      <c r="AG5453" s="59"/>
      <c r="AH5453" s="59"/>
      <c r="AI5453" s="59"/>
    </row>
    <row r="5454" spans="1:35" ht="31.5" thickBot="1" x14ac:dyDescent="0.4">
      <c r="A5454" s="58" t="s">
        <v>5401</v>
      </c>
      <c r="B5454" s="58" t="s">
        <v>16086</v>
      </c>
      <c r="C5454" s="58" t="s">
        <v>20050</v>
      </c>
      <c r="D5454" s="59"/>
      <c r="E5454" s="59"/>
      <c r="F5454" s="59"/>
      <c r="G5454" s="59"/>
      <c r="AB5454" s="59"/>
      <c r="AC5454" s="65" t="s">
        <v>20412</v>
      </c>
      <c r="AD5454" s="59"/>
      <c r="AE5454" s="59"/>
      <c r="AF5454" s="59"/>
      <c r="AG5454" s="59"/>
      <c r="AH5454" s="59"/>
      <c r="AI5454" s="59"/>
    </row>
    <row r="5455" spans="1:35" ht="31.5" thickBot="1" x14ac:dyDescent="0.4">
      <c r="A5455" s="58" t="s">
        <v>5402</v>
      </c>
      <c r="B5455" s="58" t="s">
        <v>16087</v>
      </c>
      <c r="C5455" s="58" t="s">
        <v>20050</v>
      </c>
      <c r="D5455" s="59"/>
      <c r="E5455" s="59"/>
      <c r="F5455" s="59"/>
      <c r="G5455" s="59"/>
      <c r="AB5455" s="59"/>
      <c r="AC5455" s="65" t="s">
        <v>20412</v>
      </c>
      <c r="AD5455" s="59"/>
      <c r="AE5455" s="59"/>
      <c r="AF5455" s="59"/>
      <c r="AG5455" s="59"/>
      <c r="AH5455" s="59"/>
      <c r="AI5455" s="59"/>
    </row>
    <row r="5456" spans="1:35" ht="31.5" thickBot="1" x14ac:dyDescent="0.4">
      <c r="A5456" s="58" t="s">
        <v>5403</v>
      </c>
      <c r="B5456" s="58" t="s">
        <v>16087</v>
      </c>
      <c r="C5456" s="58" t="s">
        <v>20050</v>
      </c>
      <c r="D5456" s="59"/>
      <c r="E5456" s="59"/>
      <c r="F5456" s="59"/>
      <c r="G5456" s="59"/>
      <c r="AB5456" s="59"/>
      <c r="AC5456" s="65" t="s">
        <v>20412</v>
      </c>
      <c r="AD5456" s="59"/>
      <c r="AE5456" s="59"/>
      <c r="AF5456" s="59"/>
      <c r="AG5456" s="59"/>
      <c r="AH5456" s="59"/>
      <c r="AI5456" s="59"/>
    </row>
    <row r="5457" spans="1:35" ht="31.5" thickBot="1" x14ac:dyDescent="0.4">
      <c r="A5457" s="58" t="s">
        <v>5404</v>
      </c>
      <c r="B5457" s="58" t="s">
        <v>16088</v>
      </c>
      <c r="C5457" s="58" t="s">
        <v>20050</v>
      </c>
      <c r="D5457" s="59"/>
      <c r="E5457" s="59"/>
      <c r="F5457" s="59"/>
      <c r="G5457" s="59"/>
      <c r="AB5457" s="59"/>
      <c r="AC5457" s="65" t="s">
        <v>20412</v>
      </c>
      <c r="AD5457" s="59"/>
      <c r="AE5457" s="59"/>
      <c r="AF5457" s="59"/>
      <c r="AG5457" s="59"/>
      <c r="AH5457" s="59"/>
      <c r="AI5457" s="59"/>
    </row>
    <row r="5458" spans="1:35" ht="31.5" thickBot="1" x14ac:dyDescent="0.4">
      <c r="A5458" s="58" t="s">
        <v>5405</v>
      </c>
      <c r="B5458" s="58" t="s">
        <v>16088</v>
      </c>
      <c r="C5458" s="58" t="s">
        <v>20050</v>
      </c>
      <c r="D5458" s="59"/>
      <c r="E5458" s="59"/>
      <c r="F5458" s="59"/>
      <c r="G5458" s="59"/>
      <c r="AB5458" s="59"/>
      <c r="AC5458" s="65" t="s">
        <v>20412</v>
      </c>
      <c r="AD5458" s="59"/>
      <c r="AE5458" s="59"/>
      <c r="AF5458" s="59"/>
      <c r="AG5458" s="59"/>
      <c r="AH5458" s="59"/>
      <c r="AI5458" s="59"/>
    </row>
    <row r="5459" spans="1:35" ht="31.5" thickBot="1" x14ac:dyDescent="0.4">
      <c r="A5459" s="58" t="s">
        <v>5406</v>
      </c>
      <c r="B5459" s="58" t="s">
        <v>16088</v>
      </c>
      <c r="C5459" s="58" t="s">
        <v>20050</v>
      </c>
      <c r="D5459" s="59"/>
      <c r="E5459" s="59"/>
      <c r="F5459" s="59"/>
      <c r="G5459" s="59"/>
      <c r="AB5459" s="59"/>
      <c r="AC5459" s="65" t="s">
        <v>20412</v>
      </c>
      <c r="AD5459" s="59"/>
      <c r="AE5459" s="59"/>
      <c r="AF5459" s="59"/>
      <c r="AG5459" s="59"/>
      <c r="AH5459" s="59"/>
      <c r="AI5459" s="59"/>
    </row>
    <row r="5460" spans="1:35" ht="31.5" thickBot="1" x14ac:dyDescent="0.4">
      <c r="A5460" s="58" t="s">
        <v>5407</v>
      </c>
      <c r="B5460" s="58" t="s">
        <v>16088</v>
      </c>
      <c r="C5460" s="58" t="s">
        <v>20050</v>
      </c>
      <c r="D5460" s="59"/>
      <c r="E5460" s="59"/>
      <c r="F5460" s="59"/>
      <c r="G5460" s="59"/>
      <c r="AB5460" s="59"/>
      <c r="AC5460" s="65" t="s">
        <v>20412</v>
      </c>
      <c r="AD5460" s="59"/>
      <c r="AE5460" s="59"/>
      <c r="AF5460" s="59"/>
      <c r="AG5460" s="59"/>
      <c r="AH5460" s="59"/>
      <c r="AI5460" s="59"/>
    </row>
    <row r="5461" spans="1:35" ht="31.5" thickBot="1" x14ac:dyDescent="0.4">
      <c r="A5461" s="58" t="s">
        <v>5408</v>
      </c>
      <c r="B5461" s="58" t="s">
        <v>16089</v>
      </c>
      <c r="C5461" s="58" t="s">
        <v>20050</v>
      </c>
      <c r="D5461" s="59"/>
      <c r="E5461" s="59"/>
      <c r="F5461" s="59"/>
      <c r="G5461" s="59"/>
      <c r="AB5461" s="59"/>
      <c r="AC5461" s="65" t="s">
        <v>20412</v>
      </c>
      <c r="AD5461" s="59"/>
      <c r="AE5461" s="59"/>
      <c r="AF5461" s="59"/>
      <c r="AG5461" s="59"/>
      <c r="AH5461" s="59"/>
      <c r="AI5461" s="59"/>
    </row>
    <row r="5462" spans="1:35" ht="31.5" thickBot="1" x14ac:dyDescent="0.4">
      <c r="A5462" s="58" t="s">
        <v>5409</v>
      </c>
      <c r="B5462" s="58" t="s">
        <v>16089</v>
      </c>
      <c r="C5462" s="58" t="s">
        <v>20050</v>
      </c>
      <c r="D5462" s="59"/>
      <c r="E5462" s="59"/>
      <c r="F5462" s="59"/>
      <c r="G5462" s="59"/>
      <c r="AB5462" s="59"/>
      <c r="AC5462" s="65" t="s">
        <v>20412</v>
      </c>
      <c r="AD5462" s="59"/>
      <c r="AE5462" s="59"/>
      <c r="AF5462" s="59"/>
      <c r="AG5462" s="59"/>
      <c r="AH5462" s="59"/>
      <c r="AI5462" s="59"/>
    </row>
    <row r="5463" spans="1:35" ht="31.5" thickBot="1" x14ac:dyDescent="0.4">
      <c r="A5463" s="58" t="s">
        <v>5410</v>
      </c>
      <c r="B5463" s="58" t="s">
        <v>16090</v>
      </c>
      <c r="C5463" s="58" t="s">
        <v>20050</v>
      </c>
      <c r="D5463" s="59"/>
      <c r="E5463" s="59"/>
      <c r="F5463" s="59"/>
      <c r="G5463" s="59"/>
      <c r="AB5463" s="59"/>
      <c r="AC5463" s="65" t="s">
        <v>20412</v>
      </c>
      <c r="AD5463" s="59"/>
      <c r="AE5463" s="59"/>
      <c r="AF5463" s="59"/>
      <c r="AG5463" s="59"/>
      <c r="AH5463" s="59"/>
      <c r="AI5463" s="59"/>
    </row>
    <row r="5464" spans="1:35" ht="31.5" thickBot="1" x14ac:dyDescent="0.4">
      <c r="A5464" s="58" t="s">
        <v>5411</v>
      </c>
      <c r="B5464" s="58" t="s">
        <v>16090</v>
      </c>
      <c r="C5464" s="58" t="s">
        <v>20050</v>
      </c>
      <c r="D5464" s="59"/>
      <c r="E5464" s="59"/>
      <c r="F5464" s="59"/>
      <c r="G5464" s="59"/>
      <c r="AB5464" s="59"/>
      <c r="AC5464" s="65" t="s">
        <v>20412</v>
      </c>
      <c r="AD5464" s="59"/>
      <c r="AE5464" s="59"/>
      <c r="AF5464" s="59"/>
      <c r="AG5464" s="59"/>
      <c r="AH5464" s="59"/>
      <c r="AI5464" s="59"/>
    </row>
    <row r="5465" spans="1:35" ht="31.5" thickBot="1" x14ac:dyDescent="0.4">
      <c r="A5465" s="58" t="s">
        <v>5410</v>
      </c>
      <c r="B5465" s="58" t="s">
        <v>16091</v>
      </c>
      <c r="C5465" s="58" t="s">
        <v>20050</v>
      </c>
      <c r="D5465" s="59"/>
      <c r="E5465" s="59"/>
      <c r="F5465" s="59"/>
      <c r="G5465" s="59"/>
      <c r="AB5465" s="59"/>
      <c r="AC5465" s="65" t="s">
        <v>20412</v>
      </c>
      <c r="AD5465" s="59"/>
      <c r="AE5465" s="59"/>
      <c r="AF5465" s="59"/>
      <c r="AG5465" s="59"/>
      <c r="AH5465" s="59"/>
      <c r="AI5465" s="59"/>
    </row>
    <row r="5466" spans="1:35" ht="31.5" thickBot="1" x14ac:dyDescent="0.4">
      <c r="A5466" s="58" t="s">
        <v>5412</v>
      </c>
      <c r="B5466" s="58" t="s">
        <v>16092</v>
      </c>
      <c r="C5466" s="58" t="s">
        <v>20050</v>
      </c>
      <c r="D5466" s="59"/>
      <c r="E5466" s="59"/>
      <c r="F5466" s="59"/>
      <c r="G5466" s="59"/>
      <c r="AB5466" s="59"/>
      <c r="AC5466" s="65" t="s">
        <v>20412</v>
      </c>
      <c r="AD5466" s="59"/>
      <c r="AE5466" s="59"/>
      <c r="AF5466" s="59"/>
      <c r="AG5466" s="59"/>
      <c r="AH5466" s="59"/>
      <c r="AI5466" s="59"/>
    </row>
    <row r="5467" spans="1:35" ht="31.5" thickBot="1" x14ac:dyDescent="0.4">
      <c r="A5467" s="58" t="s">
        <v>5413</v>
      </c>
      <c r="B5467" s="58" t="s">
        <v>16093</v>
      </c>
      <c r="C5467" s="58" t="s">
        <v>20050</v>
      </c>
      <c r="D5467" s="59"/>
      <c r="E5467" s="59"/>
      <c r="F5467" s="59"/>
      <c r="G5467" s="59"/>
      <c r="AB5467" s="59"/>
      <c r="AC5467" s="65" t="s">
        <v>20412</v>
      </c>
      <c r="AD5467" s="59"/>
      <c r="AE5467" s="59"/>
      <c r="AF5467" s="59"/>
      <c r="AG5467" s="59"/>
      <c r="AH5467" s="59"/>
      <c r="AI5467" s="59"/>
    </row>
    <row r="5468" spans="1:35" ht="31.5" thickBot="1" x14ac:dyDescent="0.4">
      <c r="A5468" s="58" t="s">
        <v>5414</v>
      </c>
      <c r="B5468" s="58" t="s">
        <v>16093</v>
      </c>
      <c r="C5468" s="58" t="s">
        <v>20050</v>
      </c>
      <c r="D5468" s="59"/>
      <c r="E5468" s="59"/>
      <c r="F5468" s="59"/>
      <c r="G5468" s="59"/>
      <c r="AB5468" s="59"/>
      <c r="AC5468" s="65" t="s">
        <v>20412</v>
      </c>
      <c r="AD5468" s="59"/>
      <c r="AE5468" s="59"/>
      <c r="AF5468" s="59"/>
      <c r="AG5468" s="59"/>
      <c r="AH5468" s="59"/>
      <c r="AI5468" s="59"/>
    </row>
    <row r="5469" spans="1:35" ht="31.5" thickBot="1" x14ac:dyDescent="0.4">
      <c r="A5469" s="58" t="s">
        <v>5415</v>
      </c>
      <c r="B5469" s="58" t="s">
        <v>16093</v>
      </c>
      <c r="C5469" s="58" t="s">
        <v>20050</v>
      </c>
      <c r="D5469" s="59"/>
      <c r="E5469" s="59"/>
      <c r="F5469" s="59"/>
      <c r="G5469" s="59"/>
      <c r="AB5469" s="59"/>
      <c r="AC5469" s="65" t="s">
        <v>20412</v>
      </c>
      <c r="AD5469" s="59"/>
      <c r="AE5469" s="59"/>
      <c r="AF5469" s="59"/>
      <c r="AG5469" s="59"/>
      <c r="AH5469" s="59"/>
      <c r="AI5469" s="59"/>
    </row>
    <row r="5470" spans="1:35" ht="31.5" thickBot="1" x14ac:dyDescent="0.4">
      <c r="A5470" s="58" t="s">
        <v>5416</v>
      </c>
      <c r="B5470" s="58" t="s">
        <v>16094</v>
      </c>
      <c r="C5470" s="58" t="s">
        <v>20050</v>
      </c>
      <c r="D5470" s="59"/>
      <c r="E5470" s="59"/>
      <c r="F5470" s="59"/>
      <c r="G5470" s="59"/>
      <c r="AB5470" s="59"/>
      <c r="AC5470" s="65" t="s">
        <v>20412</v>
      </c>
      <c r="AD5470" s="59"/>
      <c r="AE5470" s="59"/>
      <c r="AF5470" s="59"/>
      <c r="AG5470" s="59"/>
      <c r="AH5470" s="59"/>
      <c r="AI5470" s="59"/>
    </row>
    <row r="5471" spans="1:35" ht="31.5" thickBot="1" x14ac:dyDescent="0.4">
      <c r="A5471" s="58" t="s">
        <v>5417</v>
      </c>
      <c r="B5471" s="58" t="s">
        <v>16095</v>
      </c>
      <c r="C5471" s="58" t="s">
        <v>20050</v>
      </c>
      <c r="D5471" s="59"/>
      <c r="E5471" s="59"/>
      <c r="F5471" s="59"/>
      <c r="G5471" s="59"/>
      <c r="AB5471" s="59"/>
      <c r="AC5471" s="65" t="s">
        <v>20412</v>
      </c>
      <c r="AD5471" s="59"/>
      <c r="AE5471" s="59"/>
      <c r="AF5471" s="59"/>
      <c r="AG5471" s="59"/>
      <c r="AH5471" s="59"/>
      <c r="AI5471" s="59"/>
    </row>
    <row r="5472" spans="1:35" ht="31.5" thickBot="1" x14ac:dyDescent="0.4">
      <c r="A5472" s="58" t="s">
        <v>5418</v>
      </c>
      <c r="B5472" s="58" t="s">
        <v>16095</v>
      </c>
      <c r="C5472" s="58" t="s">
        <v>20050</v>
      </c>
      <c r="D5472" s="59"/>
      <c r="E5472" s="59"/>
      <c r="F5472" s="59"/>
      <c r="G5472" s="59"/>
      <c r="AB5472" s="59"/>
      <c r="AC5472" s="65" t="s">
        <v>20412</v>
      </c>
      <c r="AD5472" s="59"/>
      <c r="AE5472" s="59"/>
      <c r="AF5472" s="59"/>
      <c r="AG5472" s="59"/>
      <c r="AH5472" s="59"/>
      <c r="AI5472" s="59"/>
    </row>
    <row r="5473" spans="1:35" ht="31.5" thickBot="1" x14ac:dyDescent="0.4">
      <c r="A5473" s="58" t="s">
        <v>5419</v>
      </c>
      <c r="B5473" s="58" t="s">
        <v>16095</v>
      </c>
      <c r="C5473" s="58" t="s">
        <v>20050</v>
      </c>
      <c r="D5473" s="59"/>
      <c r="E5473" s="59"/>
      <c r="F5473" s="59"/>
      <c r="G5473" s="59"/>
      <c r="AB5473" s="59"/>
      <c r="AC5473" s="65" t="s">
        <v>20412</v>
      </c>
      <c r="AD5473" s="59"/>
      <c r="AE5473" s="59"/>
      <c r="AF5473" s="59"/>
      <c r="AG5473" s="59"/>
      <c r="AH5473" s="59"/>
      <c r="AI5473" s="59"/>
    </row>
    <row r="5474" spans="1:35" ht="31.5" thickBot="1" x14ac:dyDescent="0.4">
      <c r="A5474" s="58" t="s">
        <v>5420</v>
      </c>
      <c r="B5474" s="58" t="s">
        <v>16095</v>
      </c>
      <c r="C5474" s="58" t="s">
        <v>20050</v>
      </c>
      <c r="D5474" s="59"/>
      <c r="E5474" s="59"/>
      <c r="F5474" s="59"/>
      <c r="G5474" s="59"/>
      <c r="AB5474" s="59"/>
      <c r="AC5474" s="65" t="s">
        <v>20412</v>
      </c>
      <c r="AD5474" s="59"/>
      <c r="AE5474" s="59"/>
      <c r="AF5474" s="59"/>
      <c r="AG5474" s="59"/>
      <c r="AH5474" s="59"/>
      <c r="AI5474" s="59"/>
    </row>
    <row r="5475" spans="1:35" ht="31.5" thickBot="1" x14ac:dyDescent="0.4">
      <c r="A5475" s="58" t="s">
        <v>5421</v>
      </c>
      <c r="B5475" s="58" t="s">
        <v>16096</v>
      </c>
      <c r="C5475" s="58" t="s">
        <v>20050</v>
      </c>
      <c r="D5475" s="59"/>
      <c r="E5475" s="59"/>
      <c r="F5475" s="59"/>
      <c r="G5475" s="59"/>
      <c r="AB5475" s="59"/>
      <c r="AC5475" s="65" t="s">
        <v>20412</v>
      </c>
      <c r="AD5475" s="59"/>
      <c r="AE5475" s="59"/>
      <c r="AF5475" s="59"/>
      <c r="AG5475" s="59"/>
      <c r="AH5475" s="59"/>
      <c r="AI5475" s="59"/>
    </row>
    <row r="5476" spans="1:35" ht="31.5" thickBot="1" x14ac:dyDescent="0.4">
      <c r="A5476" s="58" t="s">
        <v>5422</v>
      </c>
      <c r="B5476" s="58" t="s">
        <v>16097</v>
      </c>
      <c r="C5476" s="58" t="s">
        <v>20050</v>
      </c>
      <c r="D5476" s="59"/>
      <c r="E5476" s="59"/>
      <c r="F5476" s="59"/>
      <c r="G5476" s="59"/>
      <c r="AB5476" s="59"/>
      <c r="AC5476" s="65" t="s">
        <v>20412</v>
      </c>
      <c r="AD5476" s="59"/>
      <c r="AE5476" s="59"/>
      <c r="AF5476" s="59"/>
      <c r="AG5476" s="59"/>
      <c r="AH5476" s="59"/>
      <c r="AI5476" s="59"/>
    </row>
    <row r="5477" spans="1:35" ht="31.5" thickBot="1" x14ac:dyDescent="0.4">
      <c r="A5477" s="58" t="s">
        <v>5423</v>
      </c>
      <c r="B5477" s="58" t="s">
        <v>16098</v>
      </c>
      <c r="C5477" s="58" t="s">
        <v>20050</v>
      </c>
      <c r="D5477" s="59"/>
      <c r="E5477" s="59"/>
      <c r="F5477" s="59"/>
      <c r="G5477" s="59"/>
      <c r="AB5477" s="59"/>
      <c r="AC5477" s="65" t="s">
        <v>20412</v>
      </c>
      <c r="AD5477" s="59"/>
      <c r="AE5477" s="59"/>
      <c r="AF5477" s="59"/>
      <c r="AG5477" s="59"/>
      <c r="AH5477" s="59"/>
      <c r="AI5477" s="59"/>
    </row>
    <row r="5478" spans="1:35" ht="31.5" thickBot="1" x14ac:dyDescent="0.4">
      <c r="A5478" s="58" t="s">
        <v>5424</v>
      </c>
      <c r="B5478" s="58" t="s">
        <v>16098</v>
      </c>
      <c r="C5478" s="58" t="s">
        <v>20050</v>
      </c>
      <c r="D5478" s="59"/>
      <c r="E5478" s="59"/>
      <c r="F5478" s="59"/>
      <c r="G5478" s="59"/>
      <c r="AB5478" s="59"/>
      <c r="AC5478" s="65" t="s">
        <v>20412</v>
      </c>
      <c r="AD5478" s="59"/>
      <c r="AE5478" s="59"/>
      <c r="AF5478" s="59"/>
      <c r="AG5478" s="59"/>
      <c r="AH5478" s="59"/>
      <c r="AI5478" s="59"/>
    </row>
    <row r="5479" spans="1:35" ht="31.5" thickBot="1" x14ac:dyDescent="0.4">
      <c r="A5479" s="58" t="s">
        <v>5425</v>
      </c>
      <c r="B5479" s="58" t="s">
        <v>16099</v>
      </c>
      <c r="C5479" s="58" t="s">
        <v>20050</v>
      </c>
      <c r="D5479" s="59"/>
      <c r="E5479" s="59"/>
      <c r="F5479" s="59"/>
      <c r="G5479" s="59"/>
      <c r="AB5479" s="59"/>
      <c r="AC5479" s="65" t="s">
        <v>20412</v>
      </c>
      <c r="AD5479" s="59"/>
      <c r="AE5479" s="59"/>
      <c r="AF5479" s="59"/>
      <c r="AG5479" s="59"/>
      <c r="AH5479" s="59"/>
      <c r="AI5479" s="59"/>
    </row>
    <row r="5480" spans="1:35" ht="31.5" thickBot="1" x14ac:dyDescent="0.4">
      <c r="A5480" s="58" t="s">
        <v>5426</v>
      </c>
      <c r="B5480" s="58" t="s">
        <v>16099</v>
      </c>
      <c r="C5480" s="58" t="s">
        <v>20050</v>
      </c>
      <c r="D5480" s="59"/>
      <c r="E5480" s="59"/>
      <c r="F5480" s="59"/>
      <c r="G5480" s="59"/>
      <c r="AB5480" s="59"/>
      <c r="AC5480" s="65" t="s">
        <v>20412</v>
      </c>
      <c r="AD5480" s="59"/>
      <c r="AE5480" s="59"/>
      <c r="AF5480" s="59"/>
      <c r="AG5480" s="59"/>
      <c r="AH5480" s="59"/>
      <c r="AI5480" s="59"/>
    </row>
    <row r="5481" spans="1:35" ht="31.5" thickBot="1" x14ac:dyDescent="0.4">
      <c r="A5481" s="58" t="s">
        <v>5427</v>
      </c>
      <c r="B5481" s="58" t="s">
        <v>16100</v>
      </c>
      <c r="C5481" s="58" t="s">
        <v>20050</v>
      </c>
      <c r="D5481" s="59"/>
      <c r="E5481" s="59"/>
      <c r="F5481" s="59"/>
      <c r="G5481" s="59"/>
      <c r="AB5481" s="59"/>
      <c r="AC5481" s="65" t="s">
        <v>20412</v>
      </c>
      <c r="AD5481" s="59"/>
      <c r="AE5481" s="59"/>
      <c r="AF5481" s="59"/>
      <c r="AG5481" s="59"/>
      <c r="AH5481" s="59"/>
      <c r="AI5481" s="59"/>
    </row>
    <row r="5482" spans="1:35" ht="31.5" thickBot="1" x14ac:dyDescent="0.4">
      <c r="A5482" s="58" t="s">
        <v>5428</v>
      </c>
      <c r="B5482" s="58" t="s">
        <v>16100</v>
      </c>
      <c r="C5482" s="58" t="s">
        <v>20050</v>
      </c>
      <c r="D5482" s="59"/>
      <c r="E5482" s="59"/>
      <c r="F5482" s="59"/>
      <c r="G5482" s="59"/>
      <c r="AB5482" s="59"/>
      <c r="AC5482" s="65" t="s">
        <v>20412</v>
      </c>
      <c r="AD5482" s="59"/>
      <c r="AE5482" s="59"/>
      <c r="AF5482" s="59"/>
      <c r="AG5482" s="59"/>
      <c r="AH5482" s="59"/>
      <c r="AI5482" s="59"/>
    </row>
    <row r="5483" spans="1:35" ht="31.5" thickBot="1" x14ac:dyDescent="0.4">
      <c r="A5483" s="58" t="s">
        <v>5429</v>
      </c>
      <c r="B5483" s="58" t="s">
        <v>16101</v>
      </c>
      <c r="C5483" s="58" t="s">
        <v>20050</v>
      </c>
      <c r="D5483" s="59"/>
      <c r="E5483" s="59"/>
      <c r="F5483" s="59"/>
      <c r="G5483" s="59"/>
      <c r="AB5483" s="59"/>
      <c r="AC5483" s="65" t="s">
        <v>20412</v>
      </c>
      <c r="AD5483" s="59"/>
      <c r="AE5483" s="59"/>
      <c r="AF5483" s="59"/>
      <c r="AG5483" s="59"/>
      <c r="AH5483" s="59"/>
      <c r="AI5483" s="59"/>
    </row>
    <row r="5484" spans="1:35" ht="31.5" thickBot="1" x14ac:dyDescent="0.4">
      <c r="A5484" s="58" t="s">
        <v>5430</v>
      </c>
      <c r="B5484" s="58" t="s">
        <v>16102</v>
      </c>
      <c r="C5484" s="58" t="s">
        <v>20050</v>
      </c>
      <c r="D5484" s="59"/>
      <c r="E5484" s="59"/>
      <c r="F5484" s="59"/>
      <c r="G5484" s="59"/>
      <c r="AB5484" s="59"/>
      <c r="AC5484" s="65" t="s">
        <v>20412</v>
      </c>
      <c r="AD5484" s="59"/>
      <c r="AE5484" s="59"/>
      <c r="AF5484" s="59"/>
      <c r="AG5484" s="59"/>
      <c r="AH5484" s="59"/>
      <c r="AI5484" s="59"/>
    </row>
    <row r="5485" spans="1:35" ht="31.5" thickBot="1" x14ac:dyDescent="0.4">
      <c r="A5485" s="58" t="s">
        <v>5431</v>
      </c>
      <c r="B5485" s="58" t="s">
        <v>16102</v>
      </c>
      <c r="C5485" s="58" t="s">
        <v>20050</v>
      </c>
      <c r="D5485" s="59"/>
      <c r="E5485" s="59"/>
      <c r="F5485" s="59"/>
      <c r="G5485" s="59"/>
      <c r="AB5485" s="59"/>
      <c r="AC5485" s="65" t="s">
        <v>20412</v>
      </c>
      <c r="AD5485" s="59"/>
      <c r="AE5485" s="59"/>
      <c r="AF5485" s="59"/>
      <c r="AG5485" s="59"/>
      <c r="AH5485" s="59"/>
      <c r="AI5485" s="59"/>
    </row>
    <row r="5486" spans="1:35" ht="31.5" thickBot="1" x14ac:dyDescent="0.4">
      <c r="A5486" s="58" t="s">
        <v>5432</v>
      </c>
      <c r="B5486" s="58" t="s">
        <v>16103</v>
      </c>
      <c r="C5486" s="58" t="s">
        <v>20050</v>
      </c>
      <c r="D5486" s="59"/>
      <c r="E5486" s="59"/>
      <c r="F5486" s="59"/>
      <c r="G5486" s="59"/>
      <c r="AB5486" s="59"/>
      <c r="AC5486" s="65" t="s">
        <v>20412</v>
      </c>
      <c r="AD5486" s="59"/>
      <c r="AE5486" s="59"/>
      <c r="AF5486" s="59"/>
      <c r="AG5486" s="59"/>
      <c r="AH5486" s="59"/>
      <c r="AI5486" s="59"/>
    </row>
    <row r="5487" spans="1:35" ht="31.5" thickBot="1" x14ac:dyDescent="0.4">
      <c r="A5487" s="58" t="s">
        <v>5433</v>
      </c>
      <c r="B5487" s="58" t="s">
        <v>16103</v>
      </c>
      <c r="C5487" s="58" t="s">
        <v>20050</v>
      </c>
      <c r="D5487" s="59"/>
      <c r="E5487" s="59"/>
      <c r="F5487" s="59"/>
      <c r="G5487" s="59"/>
      <c r="AB5487" s="59"/>
      <c r="AC5487" s="65" t="s">
        <v>20412</v>
      </c>
      <c r="AD5487" s="59"/>
      <c r="AE5487" s="59"/>
      <c r="AF5487" s="59"/>
      <c r="AG5487" s="59"/>
      <c r="AH5487" s="59"/>
      <c r="AI5487" s="59"/>
    </row>
    <row r="5488" spans="1:35" ht="31.5" thickBot="1" x14ac:dyDescent="0.4">
      <c r="A5488" s="58" t="s">
        <v>5434</v>
      </c>
      <c r="B5488" s="58" t="s">
        <v>16103</v>
      </c>
      <c r="C5488" s="58" t="s">
        <v>20050</v>
      </c>
      <c r="D5488" s="59"/>
      <c r="E5488" s="59"/>
      <c r="F5488" s="59"/>
      <c r="G5488" s="59"/>
      <c r="AB5488" s="59"/>
      <c r="AC5488" s="65" t="s">
        <v>20412</v>
      </c>
      <c r="AD5488" s="59"/>
      <c r="AE5488" s="59"/>
      <c r="AF5488" s="59"/>
      <c r="AG5488" s="59"/>
      <c r="AH5488" s="59"/>
      <c r="AI5488" s="59"/>
    </row>
    <row r="5489" spans="1:35" ht="31.5" thickBot="1" x14ac:dyDescent="0.4">
      <c r="A5489" s="58" t="s">
        <v>5435</v>
      </c>
      <c r="B5489" s="58" t="s">
        <v>16104</v>
      </c>
      <c r="C5489" s="58" t="s">
        <v>20050</v>
      </c>
      <c r="D5489" s="59"/>
      <c r="E5489" s="59"/>
      <c r="F5489" s="59"/>
      <c r="G5489" s="59"/>
      <c r="AB5489" s="59"/>
      <c r="AC5489" s="65" t="s">
        <v>20412</v>
      </c>
      <c r="AD5489" s="59"/>
      <c r="AE5489" s="59"/>
      <c r="AF5489" s="59"/>
      <c r="AG5489" s="59"/>
      <c r="AH5489" s="59"/>
      <c r="AI5489" s="59"/>
    </row>
    <row r="5490" spans="1:35" ht="31.5" thickBot="1" x14ac:dyDescent="0.4">
      <c r="A5490" s="58" t="s">
        <v>5436</v>
      </c>
      <c r="B5490" s="58" t="s">
        <v>16105</v>
      </c>
      <c r="C5490" s="58" t="s">
        <v>20050</v>
      </c>
      <c r="D5490" s="59"/>
      <c r="E5490" s="59"/>
      <c r="F5490" s="59"/>
      <c r="G5490" s="59"/>
      <c r="AB5490" s="59"/>
      <c r="AC5490" s="65" t="s">
        <v>20412</v>
      </c>
      <c r="AD5490" s="59"/>
      <c r="AE5490" s="59"/>
      <c r="AF5490" s="59"/>
      <c r="AG5490" s="59"/>
      <c r="AH5490" s="59"/>
      <c r="AI5490" s="59"/>
    </row>
    <row r="5491" spans="1:35" ht="31.5" thickBot="1" x14ac:dyDescent="0.4">
      <c r="A5491" s="58" t="s">
        <v>5437</v>
      </c>
      <c r="B5491" s="58" t="s">
        <v>16105</v>
      </c>
      <c r="C5491" s="58" t="s">
        <v>20050</v>
      </c>
      <c r="D5491" s="59"/>
      <c r="E5491" s="59"/>
      <c r="F5491" s="59"/>
      <c r="G5491" s="59"/>
      <c r="AB5491" s="59"/>
      <c r="AC5491" s="65" t="s">
        <v>20412</v>
      </c>
      <c r="AD5491" s="59"/>
      <c r="AE5491" s="59"/>
      <c r="AF5491" s="59"/>
      <c r="AG5491" s="59"/>
      <c r="AH5491" s="59"/>
      <c r="AI5491" s="59"/>
    </row>
    <row r="5492" spans="1:35" ht="31.5" thickBot="1" x14ac:dyDescent="0.4">
      <c r="A5492" s="58" t="s">
        <v>5438</v>
      </c>
      <c r="B5492" s="58" t="s">
        <v>16105</v>
      </c>
      <c r="C5492" s="58" t="s">
        <v>20050</v>
      </c>
      <c r="D5492" s="59"/>
      <c r="E5492" s="59"/>
      <c r="F5492" s="59"/>
      <c r="G5492" s="59"/>
      <c r="AB5492" s="59"/>
      <c r="AC5492" s="65" t="s">
        <v>20412</v>
      </c>
      <c r="AD5492" s="59"/>
      <c r="AE5492" s="59"/>
      <c r="AF5492" s="59"/>
      <c r="AG5492" s="59"/>
      <c r="AH5492" s="59"/>
      <c r="AI5492" s="59"/>
    </row>
    <row r="5493" spans="1:35" ht="31.5" thickBot="1" x14ac:dyDescent="0.4">
      <c r="A5493" s="58" t="s">
        <v>5439</v>
      </c>
      <c r="B5493" s="58" t="s">
        <v>16105</v>
      </c>
      <c r="C5493" s="58" t="s">
        <v>20050</v>
      </c>
      <c r="D5493" s="59"/>
      <c r="E5493" s="59"/>
      <c r="F5493" s="59"/>
      <c r="G5493" s="59"/>
      <c r="AB5493" s="59"/>
      <c r="AC5493" s="65" t="s">
        <v>20412</v>
      </c>
      <c r="AD5493" s="59"/>
      <c r="AE5493" s="59"/>
      <c r="AF5493" s="59"/>
      <c r="AG5493" s="59"/>
      <c r="AH5493" s="59"/>
      <c r="AI5493" s="59"/>
    </row>
    <row r="5494" spans="1:35" ht="31.5" thickBot="1" x14ac:dyDescent="0.4">
      <c r="A5494" s="58" t="s">
        <v>5440</v>
      </c>
      <c r="B5494" s="58" t="s">
        <v>16105</v>
      </c>
      <c r="C5494" s="58" t="s">
        <v>20050</v>
      </c>
      <c r="D5494" s="59"/>
      <c r="E5494" s="59"/>
      <c r="F5494" s="59"/>
      <c r="G5494" s="59"/>
      <c r="AB5494" s="59"/>
      <c r="AC5494" s="65" t="s">
        <v>20412</v>
      </c>
      <c r="AD5494" s="59"/>
      <c r="AE5494" s="59"/>
      <c r="AF5494" s="59"/>
      <c r="AG5494" s="59"/>
      <c r="AH5494" s="59"/>
      <c r="AI5494" s="59"/>
    </row>
    <row r="5495" spans="1:35" ht="31.5" thickBot="1" x14ac:dyDescent="0.4">
      <c r="A5495" s="58" t="s">
        <v>5441</v>
      </c>
      <c r="B5495" s="58" t="s">
        <v>16105</v>
      </c>
      <c r="C5495" s="58" t="s">
        <v>20050</v>
      </c>
      <c r="D5495" s="59"/>
      <c r="E5495" s="59"/>
      <c r="F5495" s="59"/>
      <c r="G5495" s="59"/>
      <c r="AB5495" s="59"/>
      <c r="AC5495" s="65" t="s">
        <v>20412</v>
      </c>
      <c r="AD5495" s="59"/>
      <c r="AE5495" s="59"/>
      <c r="AF5495" s="59"/>
      <c r="AG5495" s="59"/>
      <c r="AH5495" s="59"/>
      <c r="AI5495" s="59"/>
    </row>
    <row r="5496" spans="1:35" ht="31.5" thickBot="1" x14ac:dyDescent="0.4">
      <c r="A5496" s="58" t="s">
        <v>5442</v>
      </c>
      <c r="B5496" s="58" t="s">
        <v>16106</v>
      </c>
      <c r="C5496" s="58" t="s">
        <v>20050</v>
      </c>
      <c r="D5496" s="59"/>
      <c r="E5496" s="59"/>
      <c r="F5496" s="59"/>
      <c r="G5496" s="59"/>
      <c r="AB5496" s="59"/>
      <c r="AC5496" s="65" t="s">
        <v>20412</v>
      </c>
      <c r="AD5496" s="59"/>
      <c r="AE5496" s="59"/>
      <c r="AF5496" s="59"/>
      <c r="AG5496" s="59"/>
      <c r="AH5496" s="59"/>
      <c r="AI5496" s="59"/>
    </row>
    <row r="5497" spans="1:35" ht="31.5" thickBot="1" x14ac:dyDescent="0.4">
      <c r="A5497" s="58" t="s">
        <v>5443</v>
      </c>
      <c r="B5497" s="58" t="s">
        <v>16106</v>
      </c>
      <c r="C5497" s="58" t="s">
        <v>20050</v>
      </c>
      <c r="D5497" s="59"/>
      <c r="E5497" s="59"/>
      <c r="F5497" s="59"/>
      <c r="G5497" s="59"/>
      <c r="AB5497" s="59"/>
      <c r="AC5497" s="65" t="s">
        <v>20412</v>
      </c>
      <c r="AD5497" s="59"/>
      <c r="AE5497" s="59"/>
      <c r="AF5497" s="59"/>
      <c r="AG5497" s="59"/>
      <c r="AH5497" s="59"/>
      <c r="AI5497" s="59"/>
    </row>
    <row r="5498" spans="1:35" ht="31.5" thickBot="1" x14ac:dyDescent="0.4">
      <c r="A5498" s="58" t="s">
        <v>5444</v>
      </c>
      <c r="B5498" s="58" t="s">
        <v>16107</v>
      </c>
      <c r="C5498" s="58" t="s">
        <v>20050</v>
      </c>
      <c r="D5498" s="59"/>
      <c r="E5498" s="59"/>
      <c r="F5498" s="59"/>
      <c r="G5498" s="59"/>
      <c r="AB5498" s="59"/>
      <c r="AC5498" s="65" t="s">
        <v>20412</v>
      </c>
      <c r="AD5498" s="59"/>
      <c r="AE5498" s="59"/>
      <c r="AF5498" s="59"/>
      <c r="AG5498" s="59"/>
      <c r="AH5498" s="59"/>
      <c r="AI5498" s="59"/>
    </row>
    <row r="5499" spans="1:35" ht="31.5" thickBot="1" x14ac:dyDescent="0.4">
      <c r="A5499" s="58" t="s">
        <v>5445</v>
      </c>
      <c r="B5499" s="58" t="s">
        <v>13604</v>
      </c>
      <c r="C5499" s="58" t="s">
        <v>20204</v>
      </c>
      <c r="D5499" s="58" t="s">
        <v>20050</v>
      </c>
      <c r="E5499" s="59"/>
      <c r="F5499" s="59"/>
      <c r="G5499" s="59"/>
      <c r="AB5499" s="59"/>
      <c r="AC5499" s="65" t="s">
        <v>20412</v>
      </c>
      <c r="AD5499" s="59"/>
      <c r="AE5499" s="59"/>
      <c r="AF5499" s="59"/>
      <c r="AG5499" s="59"/>
      <c r="AH5499" s="59"/>
      <c r="AI5499" s="59"/>
    </row>
    <row r="5500" spans="1:35" ht="31.5" thickBot="1" x14ac:dyDescent="0.4">
      <c r="A5500" s="58" t="s">
        <v>5446</v>
      </c>
      <c r="B5500" s="58" t="s">
        <v>13605</v>
      </c>
      <c r="C5500" s="58" t="s">
        <v>20204</v>
      </c>
      <c r="D5500" s="58" t="s">
        <v>20050</v>
      </c>
      <c r="E5500" s="59"/>
      <c r="F5500" s="59"/>
      <c r="G5500" s="59"/>
      <c r="AB5500" s="59"/>
      <c r="AC5500" s="65" t="s">
        <v>20412</v>
      </c>
      <c r="AD5500" s="59"/>
      <c r="AE5500" s="59"/>
      <c r="AF5500" s="59"/>
      <c r="AG5500" s="59"/>
      <c r="AH5500" s="59"/>
      <c r="AI5500" s="59"/>
    </row>
    <row r="5501" spans="1:35" ht="31.5" thickBot="1" x14ac:dyDescent="0.4">
      <c r="A5501" s="58" t="s">
        <v>5447</v>
      </c>
      <c r="B5501" s="58" t="s">
        <v>13624</v>
      </c>
      <c r="C5501" s="58" t="s">
        <v>20204</v>
      </c>
      <c r="D5501" s="58" t="s">
        <v>20050</v>
      </c>
      <c r="E5501" s="59"/>
      <c r="F5501" s="59"/>
      <c r="G5501" s="59"/>
      <c r="AB5501" s="59"/>
      <c r="AC5501" s="65" t="s">
        <v>20412</v>
      </c>
      <c r="AD5501" s="59"/>
      <c r="AE5501" s="59"/>
      <c r="AF5501" s="59"/>
      <c r="AG5501" s="59"/>
      <c r="AH5501" s="59"/>
      <c r="AI5501" s="59"/>
    </row>
    <row r="5502" spans="1:35" ht="31.5" thickBot="1" x14ac:dyDescent="0.4">
      <c r="A5502" s="58" t="s">
        <v>5448</v>
      </c>
      <c r="B5502" s="58" t="s">
        <v>13606</v>
      </c>
      <c r="C5502" s="58" t="s">
        <v>20204</v>
      </c>
      <c r="D5502" s="58" t="s">
        <v>20050</v>
      </c>
      <c r="E5502" s="59"/>
      <c r="F5502" s="59"/>
      <c r="G5502" s="59"/>
      <c r="AB5502" s="59"/>
      <c r="AC5502" s="65" t="s">
        <v>20412</v>
      </c>
      <c r="AD5502" s="59"/>
      <c r="AE5502" s="59"/>
      <c r="AF5502" s="59"/>
      <c r="AG5502" s="59"/>
      <c r="AH5502" s="59"/>
      <c r="AI5502" s="59"/>
    </row>
    <row r="5503" spans="1:35" ht="31.5" thickBot="1" x14ac:dyDescent="0.4">
      <c r="A5503" s="58" t="s">
        <v>5449</v>
      </c>
      <c r="B5503" s="58" t="s">
        <v>13607</v>
      </c>
      <c r="C5503" s="58" t="s">
        <v>20204</v>
      </c>
      <c r="D5503" s="58" t="s">
        <v>20050</v>
      </c>
      <c r="E5503" s="59"/>
      <c r="F5503" s="59"/>
      <c r="G5503" s="59"/>
      <c r="AB5503" s="59"/>
      <c r="AC5503" s="65" t="s">
        <v>20412</v>
      </c>
      <c r="AD5503" s="59"/>
      <c r="AE5503" s="59"/>
      <c r="AF5503" s="59"/>
      <c r="AG5503" s="59"/>
      <c r="AH5503" s="59"/>
      <c r="AI5503" s="59"/>
    </row>
    <row r="5504" spans="1:35" ht="31.5" thickBot="1" x14ac:dyDescent="0.4">
      <c r="A5504" s="58" t="s">
        <v>5450</v>
      </c>
      <c r="B5504" s="58" t="s">
        <v>13625</v>
      </c>
      <c r="C5504" s="58" t="s">
        <v>20204</v>
      </c>
      <c r="D5504" s="58" t="s">
        <v>20050</v>
      </c>
      <c r="E5504" s="59"/>
      <c r="F5504" s="59"/>
      <c r="G5504" s="59"/>
      <c r="AB5504" s="59"/>
      <c r="AC5504" s="65" t="s">
        <v>20412</v>
      </c>
      <c r="AD5504" s="59"/>
      <c r="AE5504" s="59"/>
      <c r="AF5504" s="59"/>
      <c r="AG5504" s="59"/>
      <c r="AH5504" s="59"/>
      <c r="AI5504" s="59"/>
    </row>
    <row r="5505" spans="1:35" ht="31.5" thickBot="1" x14ac:dyDescent="0.4">
      <c r="A5505" s="58" t="s">
        <v>5451</v>
      </c>
      <c r="B5505" s="58" t="s">
        <v>16108</v>
      </c>
      <c r="C5505" s="58" t="s">
        <v>20050</v>
      </c>
      <c r="D5505" s="59"/>
      <c r="E5505" s="59"/>
      <c r="F5505" s="59"/>
      <c r="G5505" s="59"/>
      <c r="AB5505" s="59"/>
      <c r="AC5505" s="65" t="s">
        <v>20412</v>
      </c>
      <c r="AD5505" s="59"/>
      <c r="AE5505" s="59"/>
      <c r="AF5505" s="59"/>
      <c r="AG5505" s="59"/>
      <c r="AH5505" s="59"/>
      <c r="AI5505" s="59"/>
    </row>
    <row r="5506" spans="1:35" ht="31.5" thickBot="1" x14ac:dyDescent="0.4">
      <c r="A5506" s="58" t="s">
        <v>5452</v>
      </c>
      <c r="B5506" s="58" t="s">
        <v>16108</v>
      </c>
      <c r="C5506" s="58" t="s">
        <v>20050</v>
      </c>
      <c r="D5506" s="59"/>
      <c r="E5506" s="59"/>
      <c r="F5506" s="59"/>
      <c r="G5506" s="59"/>
      <c r="AB5506" s="59"/>
      <c r="AC5506" s="65" t="s">
        <v>20412</v>
      </c>
      <c r="AD5506" s="59"/>
      <c r="AE5506" s="59"/>
      <c r="AF5506" s="59"/>
      <c r="AG5506" s="59"/>
      <c r="AH5506" s="59"/>
      <c r="AI5506" s="59"/>
    </row>
    <row r="5507" spans="1:35" ht="31.5" thickBot="1" x14ac:dyDescent="0.4">
      <c r="A5507" s="58" t="s">
        <v>5453</v>
      </c>
      <c r="B5507" s="58" t="s">
        <v>16108</v>
      </c>
      <c r="C5507" s="58" t="s">
        <v>20050</v>
      </c>
      <c r="D5507" s="59"/>
      <c r="E5507" s="59"/>
      <c r="F5507" s="59"/>
      <c r="G5507" s="59"/>
      <c r="AB5507" s="59"/>
      <c r="AC5507" s="65" t="s">
        <v>20412</v>
      </c>
      <c r="AD5507" s="59"/>
      <c r="AE5507" s="59"/>
      <c r="AF5507" s="59"/>
      <c r="AG5507" s="59"/>
      <c r="AH5507" s="59"/>
      <c r="AI5507" s="59"/>
    </row>
    <row r="5508" spans="1:35" ht="31.5" thickBot="1" x14ac:dyDescent="0.4">
      <c r="A5508" s="58" t="s">
        <v>5454</v>
      </c>
      <c r="B5508" s="58" t="s">
        <v>16109</v>
      </c>
      <c r="C5508" s="58" t="s">
        <v>20050</v>
      </c>
      <c r="D5508" s="59"/>
      <c r="E5508" s="59"/>
      <c r="F5508" s="59"/>
      <c r="G5508" s="59"/>
      <c r="AB5508" s="59"/>
      <c r="AC5508" s="65" t="s">
        <v>20412</v>
      </c>
      <c r="AD5508" s="59"/>
      <c r="AE5508" s="59"/>
      <c r="AF5508" s="59"/>
      <c r="AG5508" s="59"/>
      <c r="AH5508" s="59"/>
      <c r="AI5508" s="59"/>
    </row>
    <row r="5509" spans="1:35" ht="31.5" thickBot="1" x14ac:dyDescent="0.4">
      <c r="A5509" s="58" t="s">
        <v>5455</v>
      </c>
      <c r="B5509" s="58" t="s">
        <v>16109</v>
      </c>
      <c r="C5509" s="58" t="s">
        <v>20050</v>
      </c>
      <c r="D5509" s="59"/>
      <c r="E5509" s="59"/>
      <c r="F5509" s="59"/>
      <c r="G5509" s="59"/>
      <c r="AB5509" s="59"/>
      <c r="AC5509" s="65" t="s">
        <v>20412</v>
      </c>
      <c r="AD5509" s="59"/>
      <c r="AE5509" s="59"/>
      <c r="AF5509" s="59"/>
      <c r="AG5509" s="59"/>
      <c r="AH5509" s="59"/>
      <c r="AI5509" s="59"/>
    </row>
    <row r="5510" spans="1:35" ht="31.5" thickBot="1" x14ac:dyDescent="0.4">
      <c r="A5510" s="58" t="s">
        <v>5456</v>
      </c>
      <c r="B5510" s="58" t="s">
        <v>16110</v>
      </c>
      <c r="C5510" s="58" t="s">
        <v>20050</v>
      </c>
      <c r="D5510" s="59"/>
      <c r="E5510" s="59"/>
      <c r="F5510" s="59"/>
      <c r="G5510" s="59"/>
      <c r="AB5510" s="59"/>
      <c r="AC5510" s="65" t="s">
        <v>20412</v>
      </c>
      <c r="AD5510" s="59"/>
      <c r="AE5510" s="59"/>
      <c r="AF5510" s="59"/>
      <c r="AG5510" s="59"/>
      <c r="AH5510" s="59"/>
      <c r="AI5510" s="59"/>
    </row>
    <row r="5511" spans="1:35" ht="31.5" thickBot="1" x14ac:dyDescent="0.4">
      <c r="A5511" s="58" t="s">
        <v>5457</v>
      </c>
      <c r="B5511" s="58" t="s">
        <v>16110</v>
      </c>
      <c r="C5511" s="58" t="s">
        <v>20050</v>
      </c>
      <c r="D5511" s="59"/>
      <c r="E5511" s="59"/>
      <c r="F5511" s="59"/>
      <c r="G5511" s="59"/>
      <c r="AB5511" s="59"/>
      <c r="AC5511" s="65" t="s">
        <v>20412</v>
      </c>
      <c r="AD5511" s="59"/>
      <c r="AE5511" s="59"/>
      <c r="AF5511" s="59"/>
      <c r="AG5511" s="59"/>
      <c r="AH5511" s="59"/>
      <c r="AI5511" s="59"/>
    </row>
    <row r="5512" spans="1:35" ht="31.5" thickBot="1" x14ac:dyDescent="0.4">
      <c r="A5512" s="58" t="s">
        <v>5458</v>
      </c>
      <c r="B5512" s="58" t="s">
        <v>16111</v>
      </c>
      <c r="C5512" s="58" t="s">
        <v>20050</v>
      </c>
      <c r="D5512" s="59"/>
      <c r="E5512" s="59"/>
      <c r="F5512" s="59"/>
      <c r="G5512" s="59"/>
      <c r="AB5512" s="59"/>
      <c r="AC5512" s="65" t="s">
        <v>20412</v>
      </c>
      <c r="AD5512" s="59"/>
      <c r="AE5512" s="59"/>
      <c r="AF5512" s="59"/>
      <c r="AG5512" s="59"/>
      <c r="AH5512" s="59"/>
      <c r="AI5512" s="59"/>
    </row>
    <row r="5513" spans="1:35" ht="31.5" thickBot="1" x14ac:dyDescent="0.4">
      <c r="A5513" s="58" t="s">
        <v>5459</v>
      </c>
      <c r="B5513" s="58" t="s">
        <v>16111</v>
      </c>
      <c r="C5513" s="58" t="s">
        <v>20050</v>
      </c>
      <c r="D5513" s="59"/>
      <c r="E5513" s="59"/>
      <c r="F5513" s="59"/>
      <c r="G5513" s="59"/>
      <c r="AB5513" s="59"/>
      <c r="AC5513" s="65" t="s">
        <v>20412</v>
      </c>
      <c r="AD5513" s="59"/>
      <c r="AE5513" s="59"/>
      <c r="AF5513" s="59"/>
      <c r="AG5513" s="59"/>
      <c r="AH5513" s="59"/>
      <c r="AI5513" s="59"/>
    </row>
    <row r="5514" spans="1:35" ht="31.5" thickBot="1" x14ac:dyDescent="0.4">
      <c r="A5514" s="58" t="s">
        <v>5460</v>
      </c>
      <c r="B5514" s="58" t="s">
        <v>16112</v>
      </c>
      <c r="C5514" s="58" t="s">
        <v>20050</v>
      </c>
      <c r="D5514" s="59"/>
      <c r="E5514" s="59"/>
      <c r="F5514" s="59"/>
      <c r="G5514" s="59"/>
      <c r="AB5514" s="59"/>
      <c r="AC5514" s="65" t="s">
        <v>20412</v>
      </c>
      <c r="AD5514" s="59"/>
      <c r="AE5514" s="59"/>
      <c r="AF5514" s="59"/>
      <c r="AG5514" s="59"/>
      <c r="AH5514" s="59"/>
      <c r="AI5514" s="59"/>
    </row>
    <row r="5515" spans="1:35" ht="31.5" thickBot="1" x14ac:dyDescent="0.4">
      <c r="A5515" s="58" t="s">
        <v>5461</v>
      </c>
      <c r="B5515" s="58" t="s">
        <v>16112</v>
      </c>
      <c r="C5515" s="58" t="s">
        <v>20050</v>
      </c>
      <c r="D5515" s="59"/>
      <c r="E5515" s="59"/>
      <c r="F5515" s="59"/>
      <c r="G5515" s="59"/>
      <c r="AB5515" s="59"/>
      <c r="AC5515" s="65" t="s">
        <v>20412</v>
      </c>
      <c r="AD5515" s="59"/>
      <c r="AE5515" s="59"/>
      <c r="AF5515" s="59"/>
      <c r="AG5515" s="59"/>
      <c r="AH5515" s="59"/>
      <c r="AI5515" s="59"/>
    </row>
    <row r="5516" spans="1:35" ht="31.5" thickBot="1" x14ac:dyDescent="0.4">
      <c r="A5516" s="58" t="s">
        <v>5462</v>
      </c>
      <c r="B5516" s="58" t="s">
        <v>16113</v>
      </c>
      <c r="C5516" s="58" t="s">
        <v>20050</v>
      </c>
      <c r="D5516" s="59"/>
      <c r="E5516" s="59"/>
      <c r="F5516" s="59"/>
      <c r="G5516" s="59"/>
      <c r="AB5516" s="59"/>
      <c r="AC5516" s="65" t="s">
        <v>20412</v>
      </c>
      <c r="AD5516" s="59"/>
      <c r="AE5516" s="59"/>
      <c r="AF5516" s="59"/>
      <c r="AG5516" s="59"/>
      <c r="AH5516" s="59"/>
      <c r="AI5516" s="59"/>
    </row>
    <row r="5517" spans="1:35" ht="31.5" thickBot="1" x14ac:dyDescent="0.4">
      <c r="A5517" s="58" t="s">
        <v>5463</v>
      </c>
      <c r="B5517" s="58" t="s">
        <v>16114</v>
      </c>
      <c r="C5517" s="58" t="s">
        <v>20050</v>
      </c>
      <c r="D5517" s="59"/>
      <c r="E5517" s="59"/>
      <c r="F5517" s="59"/>
      <c r="G5517" s="59"/>
      <c r="AB5517" s="59"/>
      <c r="AC5517" s="65" t="s">
        <v>20412</v>
      </c>
      <c r="AD5517" s="59"/>
      <c r="AE5517" s="59"/>
      <c r="AF5517" s="59"/>
      <c r="AG5517" s="59"/>
      <c r="AH5517" s="59"/>
      <c r="AI5517" s="59"/>
    </row>
    <row r="5518" spans="1:35" ht="31.5" thickBot="1" x14ac:dyDescent="0.4">
      <c r="A5518" s="58" t="s">
        <v>5464</v>
      </c>
      <c r="B5518" s="58" t="s">
        <v>16115</v>
      </c>
      <c r="C5518" s="58" t="s">
        <v>20050</v>
      </c>
      <c r="D5518" s="59"/>
      <c r="E5518" s="59"/>
      <c r="F5518" s="59"/>
      <c r="G5518" s="59"/>
      <c r="AB5518" s="59"/>
      <c r="AC5518" s="65" t="s">
        <v>20412</v>
      </c>
      <c r="AD5518" s="59"/>
      <c r="AE5518" s="59"/>
      <c r="AF5518" s="59"/>
      <c r="AG5518" s="59"/>
      <c r="AH5518" s="59"/>
      <c r="AI5518" s="59"/>
    </row>
    <row r="5519" spans="1:35" ht="31.5" thickBot="1" x14ac:dyDescent="0.4">
      <c r="A5519" s="58" t="s">
        <v>5465</v>
      </c>
      <c r="B5519" s="58" t="s">
        <v>16115</v>
      </c>
      <c r="C5519" s="58" t="s">
        <v>20050</v>
      </c>
      <c r="D5519" s="59"/>
      <c r="E5519" s="59"/>
      <c r="F5519" s="59"/>
      <c r="G5519" s="59"/>
      <c r="AB5519" s="59"/>
      <c r="AC5519" s="65" t="s">
        <v>20412</v>
      </c>
      <c r="AD5519" s="59"/>
      <c r="AE5519" s="59"/>
      <c r="AF5519" s="59"/>
      <c r="AG5519" s="59"/>
      <c r="AH5519" s="59"/>
      <c r="AI5519" s="59"/>
    </row>
    <row r="5520" spans="1:35" ht="31.5" thickBot="1" x14ac:dyDescent="0.4">
      <c r="A5520" s="58" t="s">
        <v>5466</v>
      </c>
      <c r="B5520" s="58" t="s">
        <v>16116</v>
      </c>
      <c r="C5520" s="58" t="s">
        <v>20050</v>
      </c>
      <c r="D5520" s="59"/>
      <c r="E5520" s="59"/>
      <c r="F5520" s="59"/>
      <c r="G5520" s="59"/>
      <c r="AB5520" s="59"/>
      <c r="AC5520" s="65" t="s">
        <v>20412</v>
      </c>
      <c r="AD5520" s="59"/>
      <c r="AE5520" s="59"/>
      <c r="AF5520" s="59"/>
      <c r="AG5520" s="59"/>
      <c r="AH5520" s="59"/>
      <c r="AI5520" s="59"/>
    </row>
    <row r="5521" spans="1:35" ht="31.5" thickBot="1" x14ac:dyDescent="0.4">
      <c r="A5521" s="58" t="s">
        <v>5467</v>
      </c>
      <c r="B5521" s="58" t="s">
        <v>16117</v>
      </c>
      <c r="C5521" s="58" t="s">
        <v>20050</v>
      </c>
      <c r="D5521" s="59"/>
      <c r="E5521" s="59"/>
      <c r="F5521" s="59"/>
      <c r="G5521" s="59"/>
      <c r="AB5521" s="59"/>
      <c r="AC5521" s="65" t="s">
        <v>20412</v>
      </c>
      <c r="AD5521" s="59"/>
      <c r="AE5521" s="59"/>
      <c r="AF5521" s="59"/>
      <c r="AG5521" s="59"/>
      <c r="AH5521" s="59"/>
      <c r="AI5521" s="59"/>
    </row>
    <row r="5522" spans="1:35" ht="31.5" thickBot="1" x14ac:dyDescent="0.4">
      <c r="A5522" s="58" t="s">
        <v>5468</v>
      </c>
      <c r="B5522" s="58" t="s">
        <v>13944</v>
      </c>
      <c r="C5522" s="58" t="s">
        <v>20205</v>
      </c>
      <c r="D5522" s="58" t="s">
        <v>20050</v>
      </c>
      <c r="E5522" s="59"/>
      <c r="F5522" s="59"/>
      <c r="G5522" s="59"/>
      <c r="AB5522" s="59"/>
      <c r="AC5522" s="65" t="s">
        <v>20412</v>
      </c>
      <c r="AD5522" s="59"/>
      <c r="AE5522" s="59"/>
      <c r="AF5522" s="59"/>
      <c r="AG5522" s="59"/>
      <c r="AH5522" s="59"/>
      <c r="AI5522" s="59"/>
    </row>
    <row r="5523" spans="1:35" ht="31.5" thickBot="1" x14ac:dyDescent="0.4">
      <c r="A5523" s="58" t="s">
        <v>5469</v>
      </c>
      <c r="B5523" s="58" t="s">
        <v>13944</v>
      </c>
      <c r="C5523" s="58" t="s">
        <v>20205</v>
      </c>
      <c r="D5523" s="58" t="s">
        <v>20050</v>
      </c>
      <c r="E5523" s="59"/>
      <c r="F5523" s="59"/>
      <c r="G5523" s="59"/>
      <c r="AB5523" s="59"/>
      <c r="AC5523" s="65" t="s">
        <v>20412</v>
      </c>
      <c r="AD5523" s="59"/>
      <c r="AE5523" s="59"/>
      <c r="AF5523" s="59"/>
      <c r="AG5523" s="59"/>
      <c r="AH5523" s="59"/>
      <c r="AI5523" s="59"/>
    </row>
    <row r="5524" spans="1:35" ht="31.5" thickBot="1" x14ac:dyDescent="0.4">
      <c r="A5524" s="58" t="s">
        <v>2911</v>
      </c>
      <c r="B5524" s="58" t="s">
        <v>13945</v>
      </c>
      <c r="C5524" s="58" t="s">
        <v>20205</v>
      </c>
      <c r="D5524" s="58" t="s">
        <v>20050</v>
      </c>
      <c r="E5524" s="59"/>
      <c r="F5524" s="59"/>
      <c r="G5524" s="59"/>
      <c r="AB5524" s="59"/>
      <c r="AC5524" s="65" t="s">
        <v>20412</v>
      </c>
      <c r="AD5524" s="59"/>
      <c r="AE5524" s="59"/>
      <c r="AF5524" s="59"/>
      <c r="AG5524" s="59"/>
      <c r="AH5524" s="59"/>
      <c r="AI5524" s="59"/>
    </row>
    <row r="5525" spans="1:35" ht="31.5" thickBot="1" x14ac:dyDescent="0.4">
      <c r="A5525" s="58" t="s">
        <v>5470</v>
      </c>
      <c r="B5525" s="58" t="s">
        <v>14093</v>
      </c>
      <c r="C5525" s="58" t="s">
        <v>20205</v>
      </c>
      <c r="D5525" s="58" t="s">
        <v>20050</v>
      </c>
      <c r="E5525" s="59"/>
      <c r="F5525" s="59"/>
      <c r="G5525" s="59"/>
      <c r="AB5525" s="59"/>
      <c r="AC5525" s="65" t="s">
        <v>20412</v>
      </c>
      <c r="AD5525" s="59"/>
      <c r="AE5525" s="59"/>
      <c r="AF5525" s="59"/>
      <c r="AG5525" s="59"/>
      <c r="AH5525" s="59"/>
      <c r="AI5525" s="59"/>
    </row>
    <row r="5526" spans="1:35" ht="31.5" thickBot="1" x14ac:dyDescent="0.4">
      <c r="A5526" s="58" t="s">
        <v>5471</v>
      </c>
      <c r="B5526" s="58" t="s">
        <v>14093</v>
      </c>
      <c r="C5526" s="58" t="s">
        <v>20205</v>
      </c>
      <c r="D5526" s="58" t="s">
        <v>20050</v>
      </c>
      <c r="E5526" s="59"/>
      <c r="F5526" s="59"/>
      <c r="G5526" s="59"/>
      <c r="AB5526" s="59"/>
      <c r="AC5526" s="65" t="s">
        <v>20412</v>
      </c>
      <c r="AD5526" s="59"/>
      <c r="AE5526" s="59"/>
      <c r="AF5526" s="59"/>
      <c r="AG5526" s="59"/>
      <c r="AH5526" s="59"/>
      <c r="AI5526" s="59"/>
    </row>
    <row r="5527" spans="1:35" ht="31.5" thickBot="1" x14ac:dyDescent="0.4">
      <c r="A5527" s="58" t="s">
        <v>5472</v>
      </c>
      <c r="B5527" s="58" t="s">
        <v>13946</v>
      </c>
      <c r="C5527" s="58" t="s">
        <v>20205</v>
      </c>
      <c r="D5527" s="58" t="s">
        <v>20050</v>
      </c>
      <c r="E5527" s="59"/>
      <c r="F5527" s="59"/>
      <c r="G5527" s="59"/>
      <c r="AB5527" s="59"/>
      <c r="AC5527" s="65" t="s">
        <v>20412</v>
      </c>
      <c r="AD5527" s="59"/>
      <c r="AE5527" s="59"/>
      <c r="AF5527" s="59"/>
      <c r="AG5527" s="59"/>
      <c r="AH5527" s="59"/>
      <c r="AI5527" s="59"/>
    </row>
    <row r="5528" spans="1:35" ht="31.5" thickBot="1" x14ac:dyDescent="0.4">
      <c r="A5528" s="58" t="s">
        <v>5473</v>
      </c>
      <c r="B5528" s="58" t="s">
        <v>13947</v>
      </c>
      <c r="C5528" s="58" t="s">
        <v>20205</v>
      </c>
      <c r="D5528" s="58" t="s">
        <v>20050</v>
      </c>
      <c r="E5528" s="59"/>
      <c r="F5528" s="59"/>
      <c r="G5528" s="59"/>
      <c r="AB5528" s="59"/>
      <c r="AC5528" s="65" t="s">
        <v>20412</v>
      </c>
      <c r="AD5528" s="59"/>
      <c r="AE5528" s="59"/>
      <c r="AF5528" s="59"/>
      <c r="AG5528" s="59"/>
      <c r="AH5528" s="59"/>
      <c r="AI5528" s="59"/>
    </row>
    <row r="5529" spans="1:35" ht="31.5" thickBot="1" x14ac:dyDescent="0.4">
      <c r="A5529" s="58" t="s">
        <v>5474</v>
      </c>
      <c r="B5529" s="58" t="s">
        <v>16118</v>
      </c>
      <c r="C5529" s="58" t="s">
        <v>20205</v>
      </c>
      <c r="D5529" s="58" t="s">
        <v>20050</v>
      </c>
      <c r="E5529" s="59"/>
      <c r="F5529" s="59"/>
      <c r="G5529" s="59"/>
      <c r="AB5529" s="59"/>
      <c r="AC5529" s="65" t="s">
        <v>20412</v>
      </c>
      <c r="AD5529" s="59"/>
      <c r="AE5529" s="59"/>
      <c r="AF5529" s="59"/>
      <c r="AG5529" s="59"/>
      <c r="AH5529" s="59"/>
      <c r="AI5529" s="59"/>
    </row>
    <row r="5530" spans="1:35" ht="31.5" thickBot="1" x14ac:dyDescent="0.4">
      <c r="A5530" s="58" t="s">
        <v>5475</v>
      </c>
      <c r="B5530" s="58" t="s">
        <v>16119</v>
      </c>
      <c r="C5530" s="58" t="s">
        <v>20050</v>
      </c>
      <c r="D5530" s="59"/>
      <c r="E5530" s="59"/>
      <c r="F5530" s="59"/>
      <c r="G5530" s="59"/>
      <c r="AB5530" s="59"/>
      <c r="AC5530" s="65" t="s">
        <v>20412</v>
      </c>
      <c r="AD5530" s="59"/>
      <c r="AE5530" s="59"/>
      <c r="AF5530" s="59"/>
      <c r="AG5530" s="59"/>
      <c r="AH5530" s="59"/>
      <c r="AI5530" s="59"/>
    </row>
    <row r="5531" spans="1:35" ht="31.5" thickBot="1" x14ac:dyDescent="0.4">
      <c r="A5531" s="58" t="s">
        <v>5476</v>
      </c>
      <c r="B5531" s="58" t="s">
        <v>16119</v>
      </c>
      <c r="C5531" s="58" t="s">
        <v>20050</v>
      </c>
      <c r="D5531" s="59"/>
      <c r="E5531" s="59"/>
      <c r="F5531" s="59"/>
      <c r="G5531" s="59"/>
      <c r="AB5531" s="59"/>
      <c r="AC5531" s="65" t="s">
        <v>20412</v>
      </c>
      <c r="AD5531" s="59"/>
      <c r="AE5531" s="59"/>
      <c r="AF5531" s="59"/>
      <c r="AG5531" s="59"/>
      <c r="AH5531" s="59"/>
      <c r="AI5531" s="59"/>
    </row>
    <row r="5532" spans="1:35" ht="31.5" thickBot="1" x14ac:dyDescent="0.4">
      <c r="A5532" s="58" t="s">
        <v>5477</v>
      </c>
      <c r="B5532" s="58" t="s">
        <v>16120</v>
      </c>
      <c r="C5532" s="58" t="s">
        <v>20050</v>
      </c>
      <c r="D5532" s="59"/>
      <c r="E5532" s="59"/>
      <c r="F5532" s="59"/>
      <c r="G5532" s="59"/>
      <c r="AB5532" s="59"/>
      <c r="AC5532" s="65" t="s">
        <v>20412</v>
      </c>
      <c r="AD5532" s="59"/>
      <c r="AE5532" s="59"/>
      <c r="AF5532" s="59"/>
      <c r="AG5532" s="59"/>
      <c r="AH5532" s="59"/>
      <c r="AI5532" s="59"/>
    </row>
    <row r="5533" spans="1:35" ht="31.5" thickBot="1" x14ac:dyDescent="0.4">
      <c r="A5533" s="58" t="s">
        <v>5478</v>
      </c>
      <c r="B5533" s="58" t="s">
        <v>16121</v>
      </c>
      <c r="C5533" s="58" t="s">
        <v>20050</v>
      </c>
      <c r="D5533" s="59"/>
      <c r="E5533" s="59"/>
      <c r="F5533" s="59"/>
      <c r="G5533" s="59"/>
      <c r="AB5533" s="59"/>
      <c r="AC5533" s="65" t="s">
        <v>20412</v>
      </c>
      <c r="AD5533" s="59"/>
      <c r="AE5533" s="59"/>
      <c r="AF5533" s="59"/>
      <c r="AG5533" s="59"/>
      <c r="AH5533" s="59"/>
      <c r="AI5533" s="59"/>
    </row>
    <row r="5534" spans="1:35" ht="31.5" thickBot="1" x14ac:dyDescent="0.4">
      <c r="A5534" s="58" t="s">
        <v>5479</v>
      </c>
      <c r="B5534" s="58" t="s">
        <v>16122</v>
      </c>
      <c r="C5534" s="58" t="s">
        <v>20050</v>
      </c>
      <c r="D5534" s="59"/>
      <c r="E5534" s="59"/>
      <c r="F5534" s="59"/>
      <c r="G5534" s="59"/>
      <c r="AB5534" s="59"/>
      <c r="AC5534" s="65" t="s">
        <v>20412</v>
      </c>
      <c r="AD5534" s="59"/>
      <c r="AE5534" s="59"/>
      <c r="AF5534" s="59"/>
      <c r="AG5534" s="59"/>
      <c r="AH5534" s="59"/>
      <c r="AI5534" s="59"/>
    </row>
    <row r="5535" spans="1:35" ht="31.5" thickBot="1" x14ac:dyDescent="0.4">
      <c r="A5535" s="58" t="s">
        <v>5480</v>
      </c>
      <c r="B5535" s="58" t="s">
        <v>16122</v>
      </c>
      <c r="C5535" s="58" t="s">
        <v>20050</v>
      </c>
      <c r="D5535" s="59"/>
      <c r="E5535" s="59"/>
      <c r="F5535" s="59"/>
      <c r="G5535" s="59"/>
      <c r="AB5535" s="59"/>
      <c r="AC5535" s="65" t="s">
        <v>20412</v>
      </c>
      <c r="AD5535" s="59"/>
      <c r="AE5535" s="59"/>
      <c r="AF5535" s="59"/>
      <c r="AG5535" s="59"/>
      <c r="AH5535" s="59"/>
      <c r="AI5535" s="59"/>
    </row>
    <row r="5536" spans="1:35" ht="31.5" thickBot="1" x14ac:dyDescent="0.4">
      <c r="A5536" s="58" t="s">
        <v>5481</v>
      </c>
      <c r="B5536" s="58" t="s">
        <v>16123</v>
      </c>
      <c r="C5536" s="58" t="s">
        <v>20050</v>
      </c>
      <c r="D5536" s="59"/>
      <c r="E5536" s="59"/>
      <c r="F5536" s="59"/>
      <c r="G5536" s="59"/>
      <c r="AB5536" s="59"/>
      <c r="AC5536" s="65" t="s">
        <v>20412</v>
      </c>
      <c r="AD5536" s="59"/>
      <c r="AE5536" s="59"/>
      <c r="AF5536" s="59"/>
      <c r="AG5536" s="59"/>
      <c r="AH5536" s="59"/>
      <c r="AI5536" s="59"/>
    </row>
    <row r="5537" spans="1:35" ht="31.5" thickBot="1" x14ac:dyDescent="0.4">
      <c r="A5537" s="58" t="s">
        <v>5482</v>
      </c>
      <c r="B5537" s="58" t="s">
        <v>16123</v>
      </c>
      <c r="C5537" s="58" t="s">
        <v>20050</v>
      </c>
      <c r="D5537" s="59"/>
      <c r="E5537" s="59"/>
      <c r="F5537" s="59"/>
      <c r="G5537" s="59"/>
      <c r="AB5537" s="59"/>
      <c r="AC5537" s="65" t="s">
        <v>20412</v>
      </c>
      <c r="AD5537" s="59"/>
      <c r="AE5537" s="59"/>
      <c r="AF5537" s="59"/>
      <c r="AG5537" s="59"/>
      <c r="AH5537" s="59"/>
      <c r="AI5537" s="59"/>
    </row>
    <row r="5538" spans="1:35" ht="31.5" thickBot="1" x14ac:dyDescent="0.4">
      <c r="A5538" s="58" t="s">
        <v>5483</v>
      </c>
      <c r="B5538" s="58" t="s">
        <v>16123</v>
      </c>
      <c r="C5538" s="58" t="s">
        <v>20050</v>
      </c>
      <c r="D5538" s="59"/>
      <c r="E5538" s="59"/>
      <c r="F5538" s="59"/>
      <c r="G5538" s="59"/>
      <c r="AB5538" s="59"/>
      <c r="AC5538" s="65" t="s">
        <v>20412</v>
      </c>
      <c r="AD5538" s="59"/>
      <c r="AE5538" s="59"/>
      <c r="AF5538" s="59"/>
      <c r="AG5538" s="59"/>
      <c r="AH5538" s="59"/>
      <c r="AI5538" s="59"/>
    </row>
    <row r="5539" spans="1:35" ht="31.5" thickBot="1" x14ac:dyDescent="0.4">
      <c r="A5539" s="58" t="s">
        <v>5484</v>
      </c>
      <c r="B5539" s="58" t="s">
        <v>16123</v>
      </c>
      <c r="C5539" s="58" t="s">
        <v>20050</v>
      </c>
      <c r="D5539" s="59"/>
      <c r="E5539" s="59"/>
      <c r="F5539" s="59"/>
      <c r="G5539" s="59"/>
      <c r="AB5539" s="59"/>
      <c r="AC5539" s="65" t="s">
        <v>20412</v>
      </c>
      <c r="AD5539" s="59"/>
      <c r="AE5539" s="59"/>
      <c r="AF5539" s="59"/>
      <c r="AG5539" s="59"/>
      <c r="AH5539" s="59"/>
      <c r="AI5539" s="59"/>
    </row>
    <row r="5540" spans="1:35" ht="31.5" thickBot="1" x14ac:dyDescent="0.4">
      <c r="A5540" s="58" t="s">
        <v>5485</v>
      </c>
      <c r="B5540" s="58" t="s">
        <v>16123</v>
      </c>
      <c r="C5540" s="58" t="s">
        <v>20050</v>
      </c>
      <c r="D5540" s="59"/>
      <c r="E5540" s="59"/>
      <c r="F5540" s="59"/>
      <c r="G5540" s="59"/>
      <c r="AB5540" s="59"/>
      <c r="AC5540" s="65" t="s">
        <v>20412</v>
      </c>
      <c r="AD5540" s="59"/>
      <c r="AE5540" s="59"/>
      <c r="AF5540" s="59"/>
      <c r="AG5540" s="59"/>
      <c r="AH5540" s="59"/>
      <c r="AI5540" s="59"/>
    </row>
    <row r="5541" spans="1:35" ht="31.5" thickBot="1" x14ac:dyDescent="0.4">
      <c r="A5541" s="58" t="s">
        <v>5486</v>
      </c>
      <c r="B5541" s="58" t="s">
        <v>16123</v>
      </c>
      <c r="C5541" s="58" t="s">
        <v>20050</v>
      </c>
      <c r="D5541" s="59"/>
      <c r="E5541" s="59"/>
      <c r="F5541" s="59"/>
      <c r="G5541" s="59"/>
      <c r="AB5541" s="59"/>
      <c r="AC5541" s="65" t="s">
        <v>20412</v>
      </c>
      <c r="AD5541" s="59"/>
      <c r="AE5541" s="59"/>
      <c r="AF5541" s="59"/>
      <c r="AG5541" s="59"/>
      <c r="AH5541" s="59"/>
      <c r="AI5541" s="59"/>
    </row>
    <row r="5542" spans="1:35" ht="31.5" thickBot="1" x14ac:dyDescent="0.4">
      <c r="A5542" s="58" t="s">
        <v>5487</v>
      </c>
      <c r="B5542" s="58" t="s">
        <v>16123</v>
      </c>
      <c r="C5542" s="58" t="s">
        <v>20050</v>
      </c>
      <c r="D5542" s="59"/>
      <c r="E5542" s="59"/>
      <c r="F5542" s="59"/>
      <c r="G5542" s="59"/>
      <c r="AB5542" s="59"/>
      <c r="AC5542" s="65" t="s">
        <v>20412</v>
      </c>
      <c r="AD5542" s="59"/>
      <c r="AE5542" s="59"/>
      <c r="AF5542" s="59"/>
      <c r="AG5542" s="59"/>
      <c r="AH5542" s="59"/>
      <c r="AI5542" s="59"/>
    </row>
    <row r="5543" spans="1:35" ht="31.5" thickBot="1" x14ac:dyDescent="0.4">
      <c r="A5543" s="58" t="s">
        <v>5488</v>
      </c>
      <c r="B5543" s="58" t="s">
        <v>16124</v>
      </c>
      <c r="C5543" s="58" t="s">
        <v>20050</v>
      </c>
      <c r="D5543" s="59"/>
      <c r="E5543" s="59"/>
      <c r="F5543" s="59"/>
      <c r="G5543" s="59"/>
      <c r="AB5543" s="59"/>
      <c r="AC5543" s="65" t="s">
        <v>20412</v>
      </c>
      <c r="AD5543" s="59"/>
      <c r="AE5543" s="59"/>
      <c r="AF5543" s="59"/>
      <c r="AG5543" s="59"/>
      <c r="AH5543" s="59"/>
      <c r="AI5543" s="59"/>
    </row>
    <row r="5544" spans="1:35" ht="31.5" thickBot="1" x14ac:dyDescent="0.4">
      <c r="A5544" s="58" t="s">
        <v>5489</v>
      </c>
      <c r="B5544" s="58" t="s">
        <v>16124</v>
      </c>
      <c r="C5544" s="58" t="s">
        <v>20050</v>
      </c>
      <c r="D5544" s="59"/>
      <c r="E5544" s="59"/>
      <c r="F5544" s="59"/>
      <c r="G5544" s="59"/>
      <c r="AB5544" s="59"/>
      <c r="AC5544" s="65" t="s">
        <v>20412</v>
      </c>
      <c r="AD5544" s="59"/>
      <c r="AE5544" s="59"/>
      <c r="AF5544" s="59"/>
      <c r="AG5544" s="59"/>
      <c r="AH5544" s="59"/>
      <c r="AI5544" s="59"/>
    </row>
    <row r="5545" spans="1:35" ht="31.5" thickBot="1" x14ac:dyDescent="0.4">
      <c r="A5545" s="58" t="s">
        <v>5490</v>
      </c>
      <c r="B5545" s="58" t="s">
        <v>13604</v>
      </c>
      <c r="C5545" s="58" t="s">
        <v>20206</v>
      </c>
      <c r="D5545" s="58" t="s">
        <v>20050</v>
      </c>
      <c r="E5545" s="59"/>
      <c r="F5545" s="59"/>
      <c r="G5545" s="59"/>
      <c r="AB5545" s="59"/>
      <c r="AC5545" s="65" t="s">
        <v>20412</v>
      </c>
      <c r="AD5545" s="59"/>
      <c r="AE5545" s="59"/>
      <c r="AF5545" s="59"/>
      <c r="AG5545" s="59"/>
      <c r="AH5545" s="59"/>
      <c r="AI5545" s="59"/>
    </row>
    <row r="5546" spans="1:35" ht="31.5" thickBot="1" x14ac:dyDescent="0.4">
      <c r="A5546" s="58" t="s">
        <v>5491</v>
      </c>
      <c r="B5546" s="58" t="s">
        <v>13605</v>
      </c>
      <c r="C5546" s="58" t="s">
        <v>20206</v>
      </c>
      <c r="D5546" s="58" t="s">
        <v>20050</v>
      </c>
      <c r="E5546" s="59"/>
      <c r="F5546" s="59"/>
      <c r="G5546" s="59"/>
      <c r="AB5546" s="59"/>
      <c r="AC5546" s="65" t="s">
        <v>20412</v>
      </c>
      <c r="AD5546" s="59"/>
      <c r="AE5546" s="59"/>
      <c r="AF5546" s="59"/>
      <c r="AG5546" s="59"/>
      <c r="AH5546" s="59"/>
      <c r="AI5546" s="59"/>
    </row>
    <row r="5547" spans="1:35" ht="31.5" thickBot="1" x14ac:dyDescent="0.4">
      <c r="A5547" s="58" t="s">
        <v>5492</v>
      </c>
      <c r="B5547" s="58" t="s">
        <v>13624</v>
      </c>
      <c r="C5547" s="58" t="s">
        <v>20206</v>
      </c>
      <c r="D5547" s="58" t="s">
        <v>20050</v>
      </c>
      <c r="E5547" s="59"/>
      <c r="F5547" s="59"/>
      <c r="G5547" s="59"/>
      <c r="AB5547" s="59"/>
      <c r="AC5547" s="65" t="s">
        <v>20412</v>
      </c>
      <c r="AD5547" s="59"/>
      <c r="AE5547" s="59"/>
      <c r="AF5547" s="59"/>
      <c r="AG5547" s="59"/>
      <c r="AH5547" s="59"/>
      <c r="AI5547" s="59"/>
    </row>
    <row r="5548" spans="1:35" ht="31.5" thickBot="1" x14ac:dyDescent="0.4">
      <c r="A5548" s="58" t="s">
        <v>5493</v>
      </c>
      <c r="B5548" s="58" t="s">
        <v>13606</v>
      </c>
      <c r="C5548" s="58" t="s">
        <v>20206</v>
      </c>
      <c r="D5548" s="58" t="s">
        <v>20050</v>
      </c>
      <c r="E5548" s="59"/>
      <c r="F5548" s="59"/>
      <c r="G5548" s="59"/>
      <c r="AB5548" s="59"/>
      <c r="AC5548" s="65" t="s">
        <v>20412</v>
      </c>
      <c r="AD5548" s="59"/>
      <c r="AE5548" s="59"/>
      <c r="AF5548" s="59"/>
      <c r="AG5548" s="59"/>
      <c r="AH5548" s="59"/>
      <c r="AI5548" s="59"/>
    </row>
    <row r="5549" spans="1:35" ht="31.5" thickBot="1" x14ac:dyDescent="0.4">
      <c r="A5549" s="58" t="s">
        <v>5494</v>
      </c>
      <c r="B5549" s="58" t="s">
        <v>13606</v>
      </c>
      <c r="C5549" s="58" t="s">
        <v>20206</v>
      </c>
      <c r="D5549" s="58" t="s">
        <v>20050</v>
      </c>
      <c r="E5549" s="59"/>
      <c r="F5549" s="59"/>
      <c r="G5549" s="59"/>
      <c r="AB5549" s="59"/>
      <c r="AC5549" s="65" t="s">
        <v>20412</v>
      </c>
      <c r="AD5549" s="59"/>
      <c r="AE5549" s="59"/>
      <c r="AF5549" s="59"/>
      <c r="AG5549" s="59"/>
      <c r="AH5549" s="59"/>
      <c r="AI5549" s="59"/>
    </row>
    <row r="5550" spans="1:35" ht="31.5" thickBot="1" x14ac:dyDescent="0.4">
      <c r="A5550" s="58" t="s">
        <v>5495</v>
      </c>
      <c r="B5550" s="58" t="s">
        <v>13606</v>
      </c>
      <c r="C5550" s="58" t="s">
        <v>20206</v>
      </c>
      <c r="D5550" s="58" t="s">
        <v>20050</v>
      </c>
      <c r="E5550" s="59"/>
      <c r="F5550" s="59"/>
      <c r="G5550" s="59"/>
      <c r="AB5550" s="59"/>
      <c r="AC5550" s="65" t="s">
        <v>20412</v>
      </c>
      <c r="AD5550" s="59"/>
      <c r="AE5550" s="59"/>
      <c r="AF5550" s="59"/>
      <c r="AG5550" s="59"/>
      <c r="AH5550" s="59"/>
      <c r="AI5550" s="59"/>
    </row>
    <row r="5551" spans="1:35" ht="31.5" thickBot="1" x14ac:dyDescent="0.4">
      <c r="A5551" s="58" t="s">
        <v>5496</v>
      </c>
      <c r="B5551" s="58" t="s">
        <v>13606</v>
      </c>
      <c r="C5551" s="58" t="s">
        <v>20206</v>
      </c>
      <c r="D5551" s="58" t="s">
        <v>20050</v>
      </c>
      <c r="E5551" s="59"/>
      <c r="F5551" s="59"/>
      <c r="G5551" s="59"/>
      <c r="AB5551" s="59"/>
      <c r="AC5551" s="65" t="s">
        <v>20412</v>
      </c>
      <c r="AD5551" s="59"/>
      <c r="AE5551" s="59"/>
      <c r="AF5551" s="59"/>
      <c r="AG5551" s="59"/>
      <c r="AH5551" s="59"/>
      <c r="AI5551" s="59"/>
    </row>
    <row r="5552" spans="1:35" ht="31.5" thickBot="1" x14ac:dyDescent="0.4">
      <c r="A5552" s="58" t="s">
        <v>5497</v>
      </c>
      <c r="B5552" s="58" t="s">
        <v>13607</v>
      </c>
      <c r="C5552" s="58" t="s">
        <v>20206</v>
      </c>
      <c r="D5552" s="58" t="s">
        <v>20050</v>
      </c>
      <c r="E5552" s="59"/>
      <c r="F5552" s="59"/>
      <c r="G5552" s="59"/>
      <c r="AB5552" s="59"/>
      <c r="AC5552" s="65" t="s">
        <v>20412</v>
      </c>
      <c r="AD5552" s="59"/>
      <c r="AE5552" s="59"/>
      <c r="AF5552" s="59"/>
      <c r="AG5552" s="59"/>
      <c r="AH5552" s="59"/>
      <c r="AI5552" s="59"/>
    </row>
    <row r="5553" spans="1:35" ht="31.5" thickBot="1" x14ac:dyDescent="0.4">
      <c r="A5553" s="58" t="s">
        <v>5498</v>
      </c>
      <c r="B5553" s="58" t="s">
        <v>13625</v>
      </c>
      <c r="C5553" s="58" t="s">
        <v>20206</v>
      </c>
      <c r="D5553" s="58" t="s">
        <v>20050</v>
      </c>
      <c r="E5553" s="59"/>
      <c r="F5553" s="59"/>
      <c r="G5553" s="59"/>
      <c r="AB5553" s="59"/>
      <c r="AC5553" s="65" t="s">
        <v>20412</v>
      </c>
      <c r="AD5553" s="59"/>
      <c r="AE5553" s="59"/>
      <c r="AF5553" s="59"/>
      <c r="AG5553" s="59"/>
      <c r="AH5553" s="59"/>
      <c r="AI5553" s="59"/>
    </row>
    <row r="5554" spans="1:35" ht="31.5" thickBot="1" x14ac:dyDescent="0.4">
      <c r="A5554" s="58" t="s">
        <v>5499</v>
      </c>
      <c r="B5554" s="58" t="s">
        <v>13643</v>
      </c>
      <c r="C5554" s="58" t="s">
        <v>20206</v>
      </c>
      <c r="D5554" s="58" t="s">
        <v>20050</v>
      </c>
      <c r="E5554" s="59"/>
      <c r="F5554" s="59"/>
      <c r="G5554" s="59"/>
      <c r="AB5554" s="59"/>
      <c r="AC5554" s="65" t="s">
        <v>20412</v>
      </c>
      <c r="AD5554" s="59"/>
      <c r="AE5554" s="59"/>
      <c r="AF5554" s="59"/>
      <c r="AG5554" s="59"/>
      <c r="AH5554" s="59"/>
      <c r="AI5554" s="59"/>
    </row>
    <row r="5555" spans="1:35" ht="31.5" thickBot="1" x14ac:dyDescent="0.4">
      <c r="A5555" s="58" t="s">
        <v>5500</v>
      </c>
      <c r="B5555" s="58" t="s">
        <v>13643</v>
      </c>
      <c r="C5555" s="58" t="s">
        <v>20206</v>
      </c>
      <c r="D5555" s="58" t="s">
        <v>20050</v>
      </c>
      <c r="E5555" s="59"/>
      <c r="F5555" s="59"/>
      <c r="G5555" s="59"/>
      <c r="AB5555" s="59"/>
      <c r="AC5555" s="65" t="s">
        <v>20412</v>
      </c>
      <c r="AD5555" s="59"/>
      <c r="AE5555" s="59"/>
      <c r="AF5555" s="59"/>
      <c r="AG5555" s="59"/>
      <c r="AH5555" s="59"/>
      <c r="AI5555" s="59"/>
    </row>
    <row r="5556" spans="1:35" ht="31.5" thickBot="1" x14ac:dyDescent="0.4">
      <c r="A5556" s="58" t="s">
        <v>5501</v>
      </c>
      <c r="B5556" s="58" t="s">
        <v>16125</v>
      </c>
      <c r="C5556" s="58" t="s">
        <v>20050</v>
      </c>
      <c r="D5556" s="59"/>
      <c r="E5556" s="59"/>
      <c r="F5556" s="59"/>
      <c r="G5556" s="59"/>
      <c r="AB5556" s="59"/>
      <c r="AC5556" s="65" t="s">
        <v>20412</v>
      </c>
      <c r="AD5556" s="59"/>
      <c r="AE5556" s="59"/>
      <c r="AF5556" s="59"/>
      <c r="AG5556" s="59"/>
      <c r="AH5556" s="59"/>
      <c r="AI5556" s="59"/>
    </row>
    <row r="5557" spans="1:35" ht="31.5" thickBot="1" x14ac:dyDescent="0.4">
      <c r="A5557" s="58" t="s">
        <v>5502</v>
      </c>
      <c r="B5557" s="58" t="s">
        <v>16126</v>
      </c>
      <c r="C5557" s="58" t="s">
        <v>20050</v>
      </c>
      <c r="D5557" s="59"/>
      <c r="E5557" s="59"/>
      <c r="F5557" s="59"/>
      <c r="G5557" s="59"/>
      <c r="AB5557" s="59"/>
      <c r="AC5557" s="65" t="s">
        <v>20412</v>
      </c>
      <c r="AD5557" s="59"/>
      <c r="AE5557" s="59"/>
      <c r="AF5557" s="59"/>
      <c r="AG5557" s="59"/>
      <c r="AH5557" s="59"/>
      <c r="AI5557" s="59"/>
    </row>
    <row r="5558" spans="1:35" ht="31.5" thickBot="1" x14ac:dyDescent="0.4">
      <c r="A5558" s="58" t="s">
        <v>5503</v>
      </c>
      <c r="B5558" s="58" t="s">
        <v>16126</v>
      </c>
      <c r="C5558" s="58" t="s">
        <v>20050</v>
      </c>
      <c r="D5558" s="59"/>
      <c r="E5558" s="59"/>
      <c r="F5558" s="59"/>
      <c r="G5558" s="59"/>
      <c r="AB5558" s="59"/>
      <c r="AC5558" s="65" t="s">
        <v>20412</v>
      </c>
      <c r="AD5558" s="59"/>
      <c r="AE5558" s="59"/>
      <c r="AF5558" s="59"/>
      <c r="AG5558" s="59"/>
      <c r="AH5558" s="59"/>
      <c r="AI5558" s="59"/>
    </row>
    <row r="5559" spans="1:35" ht="31.5" thickBot="1" x14ac:dyDescent="0.4">
      <c r="A5559" s="58" t="s">
        <v>5504</v>
      </c>
      <c r="B5559" s="58" t="s">
        <v>16126</v>
      </c>
      <c r="C5559" s="58" t="s">
        <v>20050</v>
      </c>
      <c r="D5559" s="59"/>
      <c r="E5559" s="59"/>
      <c r="F5559" s="59"/>
      <c r="G5559" s="59"/>
      <c r="AB5559" s="59"/>
      <c r="AC5559" s="65" t="s">
        <v>20412</v>
      </c>
      <c r="AD5559" s="59"/>
      <c r="AE5559" s="59"/>
      <c r="AF5559" s="59"/>
      <c r="AG5559" s="59"/>
      <c r="AH5559" s="59"/>
      <c r="AI5559" s="59"/>
    </row>
    <row r="5560" spans="1:35" ht="31.5" thickBot="1" x14ac:dyDescent="0.4">
      <c r="A5560" s="58" t="s">
        <v>5505</v>
      </c>
      <c r="B5560" s="58" t="s">
        <v>16127</v>
      </c>
      <c r="C5560" s="58" t="s">
        <v>20050</v>
      </c>
      <c r="D5560" s="59"/>
      <c r="E5560" s="59"/>
      <c r="F5560" s="59"/>
      <c r="G5560" s="59"/>
      <c r="AB5560" s="59"/>
      <c r="AC5560" s="65" t="s">
        <v>20412</v>
      </c>
      <c r="AD5560" s="59"/>
      <c r="AE5560" s="59"/>
      <c r="AF5560" s="59"/>
      <c r="AG5560" s="59"/>
      <c r="AH5560" s="59"/>
      <c r="AI5560" s="59"/>
    </row>
    <row r="5561" spans="1:35" ht="31.5" thickBot="1" x14ac:dyDescent="0.4">
      <c r="A5561" s="58" t="s">
        <v>5506</v>
      </c>
      <c r="B5561" s="58" t="s">
        <v>16127</v>
      </c>
      <c r="C5561" s="58" t="s">
        <v>20050</v>
      </c>
      <c r="D5561" s="59"/>
      <c r="E5561" s="59"/>
      <c r="F5561" s="59"/>
      <c r="G5561" s="59"/>
      <c r="AB5561" s="59"/>
      <c r="AC5561" s="65" t="s">
        <v>20412</v>
      </c>
      <c r="AD5561" s="59"/>
      <c r="AE5561" s="59"/>
      <c r="AF5561" s="59"/>
      <c r="AG5561" s="59"/>
      <c r="AH5561" s="59"/>
      <c r="AI5561" s="59"/>
    </row>
    <row r="5562" spans="1:35" ht="16" thickBot="1" x14ac:dyDescent="0.4">
      <c r="A5562" s="58" t="s">
        <v>5507</v>
      </c>
      <c r="B5562" s="58" t="s">
        <v>16128</v>
      </c>
      <c r="C5562" s="58" t="s">
        <v>20050</v>
      </c>
      <c r="D5562" s="59"/>
      <c r="E5562" s="59"/>
      <c r="F5562" s="59"/>
      <c r="G5562" s="59"/>
      <c r="AB5562" s="59"/>
      <c r="AC5562" s="65" t="s">
        <v>20412</v>
      </c>
      <c r="AD5562" s="59"/>
      <c r="AE5562" s="59"/>
      <c r="AF5562" s="59"/>
      <c r="AG5562" s="59"/>
      <c r="AH5562" s="59"/>
      <c r="AI5562" s="59"/>
    </row>
    <row r="5563" spans="1:35" ht="16" thickBot="1" x14ac:dyDescent="0.4">
      <c r="A5563" s="58" t="s">
        <v>5508</v>
      </c>
      <c r="B5563" s="58" t="s">
        <v>16128</v>
      </c>
      <c r="C5563" s="58" t="s">
        <v>20050</v>
      </c>
      <c r="D5563" s="59"/>
      <c r="E5563" s="59"/>
      <c r="F5563" s="59"/>
      <c r="G5563" s="59"/>
      <c r="AB5563" s="59"/>
      <c r="AC5563" s="65" t="s">
        <v>20412</v>
      </c>
      <c r="AD5563" s="59"/>
      <c r="AE5563" s="59"/>
      <c r="AF5563" s="59"/>
      <c r="AG5563" s="59"/>
      <c r="AH5563" s="59"/>
      <c r="AI5563" s="59"/>
    </row>
    <row r="5564" spans="1:35" ht="16" thickBot="1" x14ac:dyDescent="0.4">
      <c r="A5564" s="58" t="s">
        <v>3976</v>
      </c>
      <c r="B5564" s="58" t="s">
        <v>16129</v>
      </c>
      <c r="C5564" s="58" t="s">
        <v>20050</v>
      </c>
      <c r="D5564" s="59"/>
      <c r="E5564" s="59"/>
      <c r="F5564" s="59"/>
      <c r="G5564" s="59"/>
      <c r="AB5564" s="59"/>
      <c r="AC5564" s="65" t="s">
        <v>20412</v>
      </c>
      <c r="AD5564" s="59"/>
      <c r="AE5564" s="59"/>
      <c r="AF5564" s="59"/>
      <c r="AG5564" s="59"/>
      <c r="AH5564" s="59"/>
      <c r="AI5564" s="59"/>
    </row>
    <row r="5565" spans="1:35" ht="16" thickBot="1" x14ac:dyDescent="0.4">
      <c r="A5565" s="58" t="s">
        <v>5509</v>
      </c>
      <c r="B5565" s="58" t="s">
        <v>16130</v>
      </c>
      <c r="C5565" s="58" t="s">
        <v>20050</v>
      </c>
      <c r="D5565" s="59"/>
      <c r="E5565" s="59"/>
      <c r="F5565" s="59"/>
      <c r="G5565" s="59"/>
      <c r="AB5565" s="59"/>
      <c r="AC5565" s="65" t="s">
        <v>20412</v>
      </c>
      <c r="AD5565" s="59"/>
      <c r="AE5565" s="59"/>
      <c r="AF5565" s="59"/>
      <c r="AG5565" s="59"/>
      <c r="AH5565" s="59"/>
      <c r="AI5565" s="59"/>
    </row>
    <row r="5566" spans="1:35" ht="16" thickBot="1" x14ac:dyDescent="0.4">
      <c r="A5566" s="58" t="s">
        <v>5510</v>
      </c>
      <c r="B5566" s="58" t="s">
        <v>16130</v>
      </c>
      <c r="C5566" s="58" t="s">
        <v>20050</v>
      </c>
      <c r="D5566" s="59"/>
      <c r="E5566" s="59"/>
      <c r="F5566" s="59"/>
      <c r="G5566" s="59"/>
      <c r="AB5566" s="59"/>
      <c r="AC5566" s="65" t="s">
        <v>20412</v>
      </c>
      <c r="AD5566" s="59"/>
      <c r="AE5566" s="59"/>
      <c r="AF5566" s="59"/>
      <c r="AG5566" s="59"/>
      <c r="AH5566" s="59"/>
      <c r="AI5566" s="59"/>
    </row>
    <row r="5567" spans="1:35" ht="16" thickBot="1" x14ac:dyDescent="0.4">
      <c r="A5567" s="58" t="s">
        <v>5511</v>
      </c>
      <c r="B5567" s="58" t="s">
        <v>16130</v>
      </c>
      <c r="C5567" s="58" t="s">
        <v>20050</v>
      </c>
      <c r="D5567" s="59"/>
      <c r="E5567" s="59"/>
      <c r="F5567" s="59"/>
      <c r="G5567" s="59"/>
      <c r="AB5567" s="59"/>
      <c r="AC5567" s="65" t="s">
        <v>20412</v>
      </c>
      <c r="AD5567" s="59"/>
      <c r="AE5567" s="59"/>
      <c r="AF5567" s="59"/>
      <c r="AG5567" s="59"/>
      <c r="AH5567" s="59"/>
      <c r="AI5567" s="59"/>
    </row>
    <row r="5568" spans="1:35" ht="16" thickBot="1" x14ac:dyDescent="0.4">
      <c r="A5568" s="58" t="s">
        <v>5512</v>
      </c>
      <c r="B5568" s="58" t="s">
        <v>16131</v>
      </c>
      <c r="C5568" s="58" t="s">
        <v>20050</v>
      </c>
      <c r="D5568" s="59"/>
      <c r="E5568" s="59"/>
      <c r="F5568" s="59"/>
      <c r="G5568" s="59"/>
      <c r="AB5568" s="59"/>
      <c r="AC5568" s="65" t="s">
        <v>20412</v>
      </c>
      <c r="AD5568" s="59"/>
      <c r="AE5568" s="59"/>
      <c r="AF5568" s="59"/>
      <c r="AG5568" s="59"/>
      <c r="AH5568" s="59"/>
      <c r="AI5568" s="59"/>
    </row>
    <row r="5569" spans="1:35" ht="16" thickBot="1" x14ac:dyDescent="0.4">
      <c r="A5569" s="58" t="s">
        <v>5513</v>
      </c>
      <c r="B5569" s="58" t="s">
        <v>16131</v>
      </c>
      <c r="C5569" s="58" t="s">
        <v>20050</v>
      </c>
      <c r="D5569" s="59"/>
      <c r="E5569" s="59"/>
      <c r="F5569" s="59"/>
      <c r="G5569" s="59"/>
      <c r="AB5569" s="59"/>
      <c r="AC5569" s="65" t="s">
        <v>20412</v>
      </c>
      <c r="AD5569" s="59"/>
      <c r="AE5569" s="59"/>
      <c r="AF5569" s="59"/>
      <c r="AG5569" s="59"/>
      <c r="AH5569" s="59"/>
      <c r="AI5569" s="59"/>
    </row>
    <row r="5570" spans="1:35" ht="16" thickBot="1" x14ac:dyDescent="0.4">
      <c r="A5570" s="58" t="s">
        <v>5514</v>
      </c>
      <c r="B5570" s="58" t="s">
        <v>16132</v>
      </c>
      <c r="C5570" s="58" t="s">
        <v>20050</v>
      </c>
      <c r="D5570" s="59"/>
      <c r="E5570" s="59"/>
      <c r="F5570" s="59"/>
      <c r="G5570" s="59"/>
      <c r="AB5570" s="59"/>
      <c r="AC5570" s="65" t="s">
        <v>20412</v>
      </c>
      <c r="AD5570" s="59"/>
      <c r="AE5570" s="59"/>
      <c r="AF5570" s="59"/>
      <c r="AG5570" s="59"/>
      <c r="AH5570" s="59"/>
      <c r="AI5570" s="59"/>
    </row>
    <row r="5571" spans="1:35" ht="16" thickBot="1" x14ac:dyDescent="0.4">
      <c r="A5571" s="58" t="s">
        <v>5515</v>
      </c>
      <c r="B5571" s="58" t="s">
        <v>16132</v>
      </c>
      <c r="C5571" s="58" t="s">
        <v>20050</v>
      </c>
      <c r="D5571" s="59"/>
      <c r="E5571" s="59"/>
      <c r="F5571" s="59"/>
      <c r="G5571" s="59"/>
      <c r="AB5571" s="59"/>
      <c r="AC5571" s="65" t="s">
        <v>20412</v>
      </c>
      <c r="AD5571" s="59"/>
      <c r="AE5571" s="59"/>
      <c r="AF5571" s="59"/>
      <c r="AG5571" s="59"/>
      <c r="AH5571" s="59"/>
      <c r="AI5571" s="59"/>
    </row>
    <row r="5572" spans="1:35" ht="16" thickBot="1" x14ac:dyDescent="0.4">
      <c r="A5572" s="58" t="s">
        <v>5516</v>
      </c>
      <c r="B5572" s="58" t="s">
        <v>16132</v>
      </c>
      <c r="C5572" s="58" t="s">
        <v>20050</v>
      </c>
      <c r="D5572" s="59"/>
      <c r="E5572" s="59"/>
      <c r="F5572" s="59"/>
      <c r="G5572" s="59"/>
      <c r="AB5572" s="59"/>
      <c r="AC5572" s="65" t="s">
        <v>20412</v>
      </c>
      <c r="AD5572" s="59"/>
      <c r="AE5572" s="59"/>
      <c r="AF5572" s="59"/>
      <c r="AG5572" s="59"/>
      <c r="AH5572" s="59"/>
      <c r="AI5572" s="59"/>
    </row>
    <row r="5573" spans="1:35" ht="16" thickBot="1" x14ac:dyDescent="0.4">
      <c r="A5573" s="58" t="s">
        <v>5517</v>
      </c>
      <c r="B5573" s="58" t="s">
        <v>16132</v>
      </c>
      <c r="C5573" s="58" t="s">
        <v>20050</v>
      </c>
      <c r="D5573" s="59"/>
      <c r="E5573" s="59"/>
      <c r="F5573" s="59"/>
      <c r="G5573" s="59"/>
      <c r="AB5573" s="59"/>
      <c r="AC5573" s="65" t="s">
        <v>20412</v>
      </c>
      <c r="AD5573" s="59"/>
      <c r="AE5573" s="59"/>
      <c r="AF5573" s="59"/>
      <c r="AG5573" s="59"/>
      <c r="AH5573" s="59"/>
      <c r="AI5573" s="59"/>
    </row>
    <row r="5574" spans="1:35" ht="16" thickBot="1" x14ac:dyDescent="0.4">
      <c r="A5574" s="58" t="s">
        <v>5518</v>
      </c>
      <c r="B5574" s="58" t="s">
        <v>16133</v>
      </c>
      <c r="C5574" s="58" t="s">
        <v>20050</v>
      </c>
      <c r="D5574" s="59"/>
      <c r="E5574" s="59"/>
      <c r="F5574" s="59"/>
      <c r="G5574" s="59"/>
      <c r="AB5574" s="59"/>
      <c r="AC5574" s="65" t="s">
        <v>20412</v>
      </c>
      <c r="AD5574" s="59"/>
      <c r="AE5574" s="59"/>
      <c r="AF5574" s="59"/>
      <c r="AG5574" s="59"/>
      <c r="AH5574" s="59"/>
      <c r="AI5574" s="59"/>
    </row>
    <row r="5575" spans="1:35" ht="16" thickBot="1" x14ac:dyDescent="0.4">
      <c r="A5575" s="58" t="s">
        <v>5519</v>
      </c>
      <c r="B5575" s="58" t="s">
        <v>16133</v>
      </c>
      <c r="C5575" s="58" t="s">
        <v>20050</v>
      </c>
      <c r="D5575" s="59"/>
      <c r="E5575" s="59"/>
      <c r="F5575" s="59"/>
      <c r="G5575" s="59"/>
      <c r="AB5575" s="59"/>
      <c r="AC5575" s="65" t="s">
        <v>20412</v>
      </c>
      <c r="AD5575" s="59"/>
      <c r="AE5575" s="59"/>
      <c r="AF5575" s="59"/>
      <c r="AG5575" s="59"/>
      <c r="AH5575" s="59"/>
      <c r="AI5575" s="59"/>
    </row>
    <row r="5576" spans="1:35" ht="16" thickBot="1" x14ac:dyDescent="0.4">
      <c r="A5576" s="58" t="s">
        <v>5520</v>
      </c>
      <c r="B5576" s="58" t="s">
        <v>16133</v>
      </c>
      <c r="C5576" s="58" t="s">
        <v>20050</v>
      </c>
      <c r="D5576" s="59"/>
      <c r="E5576" s="59"/>
      <c r="F5576" s="59"/>
      <c r="G5576" s="59"/>
      <c r="AB5576" s="59"/>
      <c r="AC5576" s="65" t="s">
        <v>20412</v>
      </c>
      <c r="AD5576" s="59"/>
      <c r="AE5576" s="59"/>
      <c r="AF5576" s="59"/>
      <c r="AG5576" s="59"/>
      <c r="AH5576" s="59"/>
      <c r="AI5576" s="59"/>
    </row>
    <row r="5577" spans="1:35" ht="16" thickBot="1" x14ac:dyDescent="0.4">
      <c r="A5577" s="58" t="s">
        <v>5521</v>
      </c>
      <c r="B5577" s="58" t="s">
        <v>16133</v>
      </c>
      <c r="C5577" s="58" t="s">
        <v>20050</v>
      </c>
      <c r="D5577" s="59"/>
      <c r="E5577" s="59"/>
      <c r="F5577" s="59"/>
      <c r="G5577" s="59"/>
      <c r="AB5577" s="59"/>
      <c r="AC5577" s="65" t="s">
        <v>20412</v>
      </c>
      <c r="AD5577" s="59"/>
      <c r="AE5577" s="59"/>
      <c r="AF5577" s="59"/>
      <c r="AG5577" s="59"/>
      <c r="AH5577" s="59"/>
      <c r="AI5577" s="59"/>
    </row>
    <row r="5578" spans="1:35" ht="16" thickBot="1" x14ac:dyDescent="0.4">
      <c r="A5578" s="58" t="s">
        <v>5522</v>
      </c>
      <c r="B5578" s="58" t="s">
        <v>16134</v>
      </c>
      <c r="C5578" s="58" t="s">
        <v>20050</v>
      </c>
      <c r="D5578" s="59"/>
      <c r="E5578" s="59"/>
      <c r="F5578" s="59"/>
      <c r="G5578" s="59"/>
      <c r="AB5578" s="59"/>
      <c r="AC5578" s="65" t="s">
        <v>20412</v>
      </c>
      <c r="AD5578" s="59"/>
      <c r="AE5578" s="59"/>
      <c r="AF5578" s="59"/>
      <c r="AG5578" s="59"/>
      <c r="AH5578" s="59"/>
      <c r="AI5578" s="59"/>
    </row>
    <row r="5579" spans="1:35" ht="16" thickBot="1" x14ac:dyDescent="0.4">
      <c r="A5579" s="58" t="s">
        <v>5523</v>
      </c>
      <c r="B5579" s="58" t="s">
        <v>16134</v>
      </c>
      <c r="C5579" s="58" t="s">
        <v>20050</v>
      </c>
      <c r="D5579" s="59"/>
      <c r="E5579" s="59"/>
      <c r="F5579" s="59"/>
      <c r="G5579" s="59"/>
      <c r="AB5579" s="59"/>
      <c r="AC5579" s="65" t="s">
        <v>20412</v>
      </c>
      <c r="AD5579" s="59"/>
      <c r="AE5579" s="59"/>
      <c r="AF5579" s="59"/>
      <c r="AG5579" s="59"/>
      <c r="AH5579" s="59"/>
      <c r="AI5579" s="59"/>
    </row>
    <row r="5580" spans="1:35" ht="16" thickBot="1" x14ac:dyDescent="0.4">
      <c r="A5580" s="58" t="s">
        <v>5524</v>
      </c>
      <c r="B5580" s="58" t="s">
        <v>16134</v>
      </c>
      <c r="C5580" s="58" t="s">
        <v>20050</v>
      </c>
      <c r="D5580" s="59"/>
      <c r="E5580" s="59"/>
      <c r="F5580" s="59"/>
      <c r="G5580" s="59"/>
      <c r="AB5580" s="59"/>
      <c r="AC5580" s="65" t="s">
        <v>20412</v>
      </c>
      <c r="AD5580" s="59"/>
      <c r="AE5580" s="59"/>
      <c r="AF5580" s="59"/>
      <c r="AG5580" s="59"/>
      <c r="AH5580" s="59"/>
      <c r="AI5580" s="59"/>
    </row>
    <row r="5581" spans="1:35" ht="16" thickBot="1" x14ac:dyDescent="0.4">
      <c r="A5581" s="58" t="s">
        <v>5525</v>
      </c>
      <c r="B5581" s="58" t="s">
        <v>16135</v>
      </c>
      <c r="C5581" s="58" t="s">
        <v>20050</v>
      </c>
      <c r="D5581" s="59"/>
      <c r="E5581" s="59"/>
      <c r="F5581" s="59"/>
      <c r="G5581" s="59"/>
      <c r="AB5581" s="59"/>
      <c r="AC5581" s="65" t="s">
        <v>20412</v>
      </c>
      <c r="AD5581" s="59"/>
      <c r="AE5581" s="59"/>
      <c r="AF5581" s="59"/>
      <c r="AG5581" s="59"/>
      <c r="AH5581" s="59"/>
      <c r="AI5581" s="59"/>
    </row>
    <row r="5582" spans="1:35" ht="16" thickBot="1" x14ac:dyDescent="0.4">
      <c r="A5582" s="58" t="s">
        <v>5526</v>
      </c>
      <c r="B5582" s="58" t="s">
        <v>16135</v>
      </c>
      <c r="C5582" s="58" t="s">
        <v>20050</v>
      </c>
      <c r="D5582" s="59"/>
      <c r="E5582" s="59"/>
      <c r="F5582" s="59"/>
      <c r="G5582" s="59"/>
      <c r="AB5582" s="59"/>
      <c r="AC5582" s="65" t="s">
        <v>20412</v>
      </c>
      <c r="AD5582" s="59"/>
      <c r="AE5582" s="59"/>
      <c r="AF5582" s="59"/>
      <c r="AG5582" s="59"/>
      <c r="AH5582" s="59"/>
      <c r="AI5582" s="59"/>
    </row>
    <row r="5583" spans="1:35" ht="16" thickBot="1" x14ac:dyDescent="0.4">
      <c r="A5583" s="58" t="s">
        <v>5527</v>
      </c>
      <c r="B5583" s="58" t="s">
        <v>16135</v>
      </c>
      <c r="C5583" s="58" t="s">
        <v>20050</v>
      </c>
      <c r="D5583" s="59"/>
      <c r="E5583" s="59"/>
      <c r="F5583" s="59"/>
      <c r="G5583" s="59"/>
      <c r="AB5583" s="59"/>
      <c r="AC5583" s="65" t="s">
        <v>20412</v>
      </c>
      <c r="AD5583" s="59"/>
      <c r="AE5583" s="59"/>
      <c r="AF5583" s="59"/>
      <c r="AG5583" s="59"/>
      <c r="AH5583" s="59"/>
      <c r="AI5583" s="59"/>
    </row>
    <row r="5584" spans="1:35" ht="16" thickBot="1" x14ac:dyDescent="0.4">
      <c r="A5584" s="58" t="s">
        <v>5528</v>
      </c>
      <c r="B5584" s="58" t="s">
        <v>16135</v>
      </c>
      <c r="C5584" s="58" t="s">
        <v>20050</v>
      </c>
      <c r="D5584" s="59"/>
      <c r="E5584" s="59"/>
      <c r="F5584" s="59"/>
      <c r="G5584" s="59"/>
      <c r="AB5584" s="59"/>
      <c r="AC5584" s="65" t="s">
        <v>20412</v>
      </c>
      <c r="AD5584" s="59"/>
      <c r="AE5584" s="59"/>
      <c r="AF5584" s="59"/>
      <c r="AG5584" s="59"/>
      <c r="AH5584" s="59"/>
      <c r="AI5584" s="59"/>
    </row>
    <row r="5585" spans="1:35" ht="16" thickBot="1" x14ac:dyDescent="0.4">
      <c r="A5585" s="58" t="s">
        <v>5529</v>
      </c>
      <c r="B5585" s="58" t="s">
        <v>16136</v>
      </c>
      <c r="C5585" s="58" t="s">
        <v>20050</v>
      </c>
      <c r="D5585" s="59"/>
      <c r="E5585" s="59"/>
      <c r="F5585" s="59"/>
      <c r="G5585" s="59"/>
      <c r="AB5585" s="59"/>
      <c r="AC5585" s="65" t="s">
        <v>20412</v>
      </c>
      <c r="AD5585" s="59"/>
      <c r="AE5585" s="59"/>
      <c r="AF5585" s="59"/>
      <c r="AG5585" s="59"/>
      <c r="AH5585" s="59"/>
      <c r="AI5585" s="59"/>
    </row>
    <row r="5586" spans="1:35" ht="16" thickBot="1" x14ac:dyDescent="0.4">
      <c r="A5586" s="58" t="s">
        <v>5530</v>
      </c>
      <c r="B5586" s="58" t="s">
        <v>16137</v>
      </c>
      <c r="C5586" s="58" t="s">
        <v>20050</v>
      </c>
      <c r="D5586" s="59"/>
      <c r="E5586" s="59"/>
      <c r="F5586" s="59"/>
      <c r="G5586" s="59"/>
      <c r="AB5586" s="59"/>
      <c r="AC5586" s="65" t="s">
        <v>20412</v>
      </c>
      <c r="AD5586" s="59"/>
      <c r="AE5586" s="59"/>
      <c r="AF5586" s="59"/>
      <c r="AG5586" s="59"/>
      <c r="AH5586" s="59"/>
      <c r="AI5586" s="59"/>
    </row>
    <row r="5587" spans="1:35" ht="16" thickBot="1" x14ac:dyDescent="0.4">
      <c r="A5587" s="58" t="s">
        <v>5531</v>
      </c>
      <c r="B5587" s="58" t="s">
        <v>16138</v>
      </c>
      <c r="C5587" s="58" t="s">
        <v>20050</v>
      </c>
      <c r="D5587" s="59"/>
      <c r="E5587" s="59"/>
      <c r="F5587" s="59"/>
      <c r="G5587" s="59"/>
      <c r="AB5587" s="59"/>
      <c r="AC5587" s="65" t="s">
        <v>20412</v>
      </c>
      <c r="AD5587" s="59"/>
      <c r="AE5587" s="59"/>
      <c r="AF5587" s="59"/>
      <c r="AG5587" s="59"/>
      <c r="AH5587" s="59"/>
      <c r="AI5587" s="59"/>
    </row>
    <row r="5588" spans="1:35" ht="16" thickBot="1" x14ac:dyDescent="0.4">
      <c r="A5588" s="58" t="s">
        <v>5532</v>
      </c>
      <c r="B5588" s="58" t="s">
        <v>16138</v>
      </c>
      <c r="C5588" s="58" t="s">
        <v>20050</v>
      </c>
      <c r="D5588" s="59"/>
      <c r="E5588" s="59"/>
      <c r="F5588" s="59"/>
      <c r="G5588" s="59"/>
      <c r="AB5588" s="59"/>
      <c r="AC5588" s="65" t="s">
        <v>20412</v>
      </c>
      <c r="AD5588" s="59"/>
      <c r="AE5588" s="59"/>
      <c r="AF5588" s="59"/>
      <c r="AG5588" s="59"/>
      <c r="AH5588" s="59"/>
      <c r="AI5588" s="59"/>
    </row>
    <row r="5589" spans="1:35" ht="16" thickBot="1" x14ac:dyDescent="0.4">
      <c r="A5589" s="58" t="s">
        <v>5533</v>
      </c>
      <c r="B5589" s="58" t="s">
        <v>16139</v>
      </c>
      <c r="C5589" s="58" t="s">
        <v>20050</v>
      </c>
      <c r="D5589" s="59"/>
      <c r="E5589" s="59"/>
      <c r="F5589" s="59"/>
      <c r="G5589" s="59"/>
      <c r="AB5589" s="59"/>
      <c r="AC5589" s="65" t="s">
        <v>20412</v>
      </c>
      <c r="AD5589" s="59"/>
      <c r="AE5589" s="59"/>
      <c r="AF5589" s="59"/>
      <c r="AG5589" s="59"/>
      <c r="AH5589" s="59"/>
      <c r="AI5589" s="59"/>
    </row>
    <row r="5590" spans="1:35" ht="16" thickBot="1" x14ac:dyDescent="0.4">
      <c r="A5590" s="58" t="s">
        <v>5534</v>
      </c>
      <c r="B5590" s="58" t="s">
        <v>16139</v>
      </c>
      <c r="C5590" s="58" t="s">
        <v>20050</v>
      </c>
      <c r="D5590" s="59"/>
      <c r="E5590" s="59"/>
      <c r="F5590" s="59"/>
      <c r="G5590" s="59"/>
      <c r="AB5590" s="59"/>
      <c r="AC5590" s="65" t="s">
        <v>20412</v>
      </c>
      <c r="AD5590" s="59"/>
      <c r="AE5590" s="59"/>
      <c r="AF5590" s="59"/>
      <c r="AG5590" s="59"/>
      <c r="AH5590" s="59"/>
      <c r="AI5590" s="59"/>
    </row>
    <row r="5591" spans="1:35" ht="16" thickBot="1" x14ac:dyDescent="0.4">
      <c r="A5591" s="58" t="s">
        <v>5535</v>
      </c>
      <c r="B5591" s="58" t="s">
        <v>16140</v>
      </c>
      <c r="C5591" s="58" t="s">
        <v>20050</v>
      </c>
      <c r="D5591" s="59"/>
      <c r="E5591" s="59"/>
      <c r="F5591" s="59"/>
      <c r="G5591" s="59"/>
      <c r="AB5591" s="59"/>
      <c r="AC5591" s="65" t="s">
        <v>20412</v>
      </c>
      <c r="AD5591" s="59"/>
      <c r="AE5591" s="59"/>
      <c r="AF5591" s="59"/>
      <c r="AG5591" s="59"/>
      <c r="AH5591" s="59"/>
      <c r="AI5591" s="59"/>
    </row>
    <row r="5592" spans="1:35" ht="16" thickBot="1" x14ac:dyDescent="0.4">
      <c r="A5592" s="58" t="s">
        <v>5536</v>
      </c>
      <c r="B5592" s="58" t="s">
        <v>16140</v>
      </c>
      <c r="C5592" s="58" t="s">
        <v>20050</v>
      </c>
      <c r="D5592" s="59"/>
      <c r="E5592" s="59"/>
      <c r="F5592" s="59"/>
      <c r="G5592" s="59"/>
      <c r="AB5592" s="59"/>
      <c r="AC5592" s="65" t="s">
        <v>20412</v>
      </c>
      <c r="AD5592" s="59"/>
      <c r="AE5592" s="59"/>
      <c r="AF5592" s="59"/>
      <c r="AG5592" s="59"/>
      <c r="AH5592" s="59"/>
      <c r="AI5592" s="59"/>
    </row>
    <row r="5593" spans="1:35" ht="16" thickBot="1" x14ac:dyDescent="0.4">
      <c r="A5593" s="58" t="s">
        <v>5537</v>
      </c>
      <c r="B5593" s="58" t="s">
        <v>16140</v>
      </c>
      <c r="C5593" s="58" t="s">
        <v>20050</v>
      </c>
      <c r="D5593" s="59"/>
      <c r="E5593" s="59"/>
      <c r="F5593" s="59"/>
      <c r="G5593" s="59"/>
      <c r="AB5593" s="59"/>
      <c r="AC5593" s="65" t="s">
        <v>20412</v>
      </c>
      <c r="AD5593" s="59"/>
      <c r="AE5593" s="59"/>
      <c r="AF5593" s="59"/>
      <c r="AG5593" s="59"/>
      <c r="AH5593" s="59"/>
      <c r="AI5593" s="59"/>
    </row>
    <row r="5594" spans="1:35" ht="16" thickBot="1" x14ac:dyDescent="0.4">
      <c r="A5594" s="58" t="s">
        <v>5538</v>
      </c>
      <c r="B5594" s="58" t="s">
        <v>16141</v>
      </c>
      <c r="C5594" s="58" t="s">
        <v>20050</v>
      </c>
      <c r="D5594" s="59"/>
      <c r="E5594" s="59"/>
      <c r="F5594" s="59"/>
      <c r="G5594" s="59"/>
      <c r="AB5594" s="59"/>
      <c r="AC5594" s="65" t="s">
        <v>20412</v>
      </c>
      <c r="AD5594" s="59"/>
      <c r="AE5594" s="59"/>
      <c r="AF5594" s="59"/>
      <c r="AG5594" s="59"/>
      <c r="AH5594" s="59"/>
      <c r="AI5594" s="59"/>
    </row>
    <row r="5595" spans="1:35" ht="16" thickBot="1" x14ac:dyDescent="0.4">
      <c r="A5595" s="58" t="s">
        <v>5539</v>
      </c>
      <c r="B5595" s="58" t="s">
        <v>16142</v>
      </c>
      <c r="C5595" s="58" t="s">
        <v>20050</v>
      </c>
      <c r="D5595" s="59"/>
      <c r="E5595" s="59"/>
      <c r="F5595" s="59"/>
      <c r="G5595" s="59"/>
      <c r="AB5595" s="59"/>
      <c r="AC5595" s="65" t="s">
        <v>20412</v>
      </c>
      <c r="AD5595" s="59"/>
      <c r="AE5595" s="59"/>
      <c r="AF5595" s="59"/>
      <c r="AG5595" s="59"/>
      <c r="AH5595" s="59"/>
      <c r="AI5595" s="59"/>
    </row>
    <row r="5596" spans="1:35" ht="16" thickBot="1" x14ac:dyDescent="0.4">
      <c r="A5596" s="58" t="s">
        <v>5540</v>
      </c>
      <c r="B5596" s="58" t="s">
        <v>16142</v>
      </c>
      <c r="C5596" s="58" t="s">
        <v>20050</v>
      </c>
      <c r="D5596" s="59"/>
      <c r="E5596" s="59"/>
      <c r="F5596" s="59"/>
      <c r="G5596" s="59"/>
      <c r="AB5596" s="59"/>
      <c r="AC5596" s="65" t="s">
        <v>20412</v>
      </c>
      <c r="AD5596" s="59"/>
      <c r="AE5596" s="59"/>
      <c r="AF5596" s="59"/>
      <c r="AG5596" s="59"/>
      <c r="AH5596" s="59"/>
      <c r="AI5596" s="59"/>
    </row>
    <row r="5597" spans="1:35" ht="16" thickBot="1" x14ac:dyDescent="0.4">
      <c r="A5597" s="58" t="s">
        <v>5541</v>
      </c>
      <c r="B5597" s="58" t="s">
        <v>16143</v>
      </c>
      <c r="C5597" s="58" t="s">
        <v>20050</v>
      </c>
      <c r="D5597" s="59"/>
      <c r="E5597" s="59"/>
      <c r="F5597" s="59"/>
      <c r="G5597" s="59"/>
      <c r="AB5597" s="59"/>
      <c r="AC5597" s="65" t="s">
        <v>20412</v>
      </c>
      <c r="AD5597" s="59"/>
      <c r="AE5597" s="59"/>
      <c r="AF5597" s="59"/>
      <c r="AG5597" s="59"/>
      <c r="AH5597" s="59"/>
      <c r="AI5597" s="59"/>
    </row>
    <row r="5598" spans="1:35" ht="16" thickBot="1" x14ac:dyDescent="0.4">
      <c r="A5598" s="58" t="s">
        <v>5542</v>
      </c>
      <c r="B5598" s="58" t="s">
        <v>16144</v>
      </c>
      <c r="C5598" s="58" t="s">
        <v>20050</v>
      </c>
      <c r="D5598" s="59"/>
      <c r="E5598" s="59"/>
      <c r="F5598" s="59"/>
      <c r="G5598" s="59"/>
      <c r="AB5598" s="59"/>
      <c r="AC5598" s="65" t="s">
        <v>20412</v>
      </c>
      <c r="AD5598" s="59"/>
      <c r="AE5598" s="59"/>
      <c r="AF5598" s="59"/>
      <c r="AG5598" s="59"/>
      <c r="AH5598" s="59"/>
      <c r="AI5598" s="59"/>
    </row>
    <row r="5599" spans="1:35" ht="16" thickBot="1" x14ac:dyDescent="0.4">
      <c r="A5599" s="58" t="s">
        <v>5543</v>
      </c>
      <c r="B5599" s="58" t="s">
        <v>16145</v>
      </c>
      <c r="C5599" s="58" t="s">
        <v>20050</v>
      </c>
      <c r="D5599" s="59"/>
      <c r="E5599" s="59"/>
      <c r="F5599" s="59"/>
      <c r="G5599" s="59"/>
      <c r="AB5599" s="59"/>
      <c r="AC5599" s="65" t="s">
        <v>20412</v>
      </c>
      <c r="AD5599" s="59"/>
      <c r="AE5599" s="59"/>
      <c r="AF5599" s="59"/>
      <c r="AG5599" s="59"/>
      <c r="AH5599" s="59"/>
      <c r="AI5599" s="59"/>
    </row>
    <row r="5600" spans="1:35" ht="16" thickBot="1" x14ac:dyDescent="0.4">
      <c r="A5600" s="58" t="s">
        <v>5544</v>
      </c>
      <c r="B5600" s="58" t="s">
        <v>16145</v>
      </c>
      <c r="C5600" s="58" t="s">
        <v>20050</v>
      </c>
      <c r="D5600" s="59"/>
      <c r="E5600" s="59"/>
      <c r="F5600" s="59"/>
      <c r="G5600" s="59"/>
      <c r="AB5600" s="59"/>
      <c r="AC5600" s="65" t="s">
        <v>20412</v>
      </c>
      <c r="AD5600" s="59"/>
      <c r="AE5600" s="59"/>
      <c r="AF5600" s="59"/>
      <c r="AG5600" s="59"/>
      <c r="AH5600" s="59"/>
      <c r="AI5600" s="59"/>
    </row>
    <row r="5601" spans="1:35" ht="16" thickBot="1" x14ac:dyDescent="0.4">
      <c r="A5601" s="58" t="s">
        <v>5545</v>
      </c>
      <c r="B5601" s="58" t="s">
        <v>16145</v>
      </c>
      <c r="C5601" s="58" t="s">
        <v>20050</v>
      </c>
      <c r="D5601" s="59"/>
      <c r="E5601" s="59"/>
      <c r="F5601" s="59"/>
      <c r="G5601" s="59"/>
      <c r="AB5601" s="59"/>
      <c r="AC5601" s="65" t="s">
        <v>20412</v>
      </c>
      <c r="AD5601" s="59"/>
      <c r="AE5601" s="59"/>
      <c r="AF5601" s="59"/>
      <c r="AG5601" s="59"/>
      <c r="AH5601" s="59"/>
      <c r="AI5601" s="59"/>
    </row>
    <row r="5602" spans="1:35" ht="16" thickBot="1" x14ac:dyDescent="0.4">
      <c r="A5602" s="58" t="s">
        <v>5546</v>
      </c>
      <c r="B5602" s="58" t="s">
        <v>16145</v>
      </c>
      <c r="C5602" s="58" t="s">
        <v>20050</v>
      </c>
      <c r="D5602" s="59"/>
      <c r="E5602" s="59"/>
      <c r="F5602" s="59"/>
      <c r="G5602" s="59"/>
      <c r="AB5602" s="59"/>
      <c r="AC5602" s="65" t="s">
        <v>20412</v>
      </c>
      <c r="AD5602" s="59"/>
      <c r="AE5602" s="59"/>
      <c r="AF5602" s="59"/>
      <c r="AG5602" s="59"/>
      <c r="AH5602" s="59"/>
      <c r="AI5602" s="59"/>
    </row>
    <row r="5603" spans="1:35" ht="16" thickBot="1" x14ac:dyDescent="0.4">
      <c r="A5603" s="58" t="s">
        <v>5547</v>
      </c>
      <c r="B5603" s="58" t="s">
        <v>16145</v>
      </c>
      <c r="C5603" s="58" t="s">
        <v>20050</v>
      </c>
      <c r="D5603" s="59"/>
      <c r="E5603" s="59"/>
      <c r="F5603" s="59"/>
      <c r="G5603" s="59"/>
      <c r="AB5603" s="59"/>
      <c r="AC5603" s="65" t="s">
        <v>20412</v>
      </c>
      <c r="AD5603" s="59"/>
      <c r="AE5603" s="59"/>
      <c r="AF5603" s="59"/>
      <c r="AG5603" s="59"/>
      <c r="AH5603" s="59"/>
      <c r="AI5603" s="59"/>
    </row>
    <row r="5604" spans="1:35" ht="16" thickBot="1" x14ac:dyDescent="0.4">
      <c r="A5604" s="58" t="s">
        <v>5548</v>
      </c>
      <c r="B5604" s="58" t="s">
        <v>16146</v>
      </c>
      <c r="C5604" s="58" t="s">
        <v>20050</v>
      </c>
      <c r="D5604" s="59"/>
      <c r="E5604" s="59"/>
      <c r="F5604" s="59"/>
      <c r="G5604" s="59"/>
      <c r="AB5604" s="59"/>
      <c r="AC5604" s="65" t="s">
        <v>20412</v>
      </c>
      <c r="AD5604" s="59"/>
      <c r="AE5604" s="59"/>
      <c r="AF5604" s="59"/>
      <c r="AG5604" s="59"/>
      <c r="AH5604" s="59"/>
      <c r="AI5604" s="59"/>
    </row>
    <row r="5605" spans="1:35" ht="16" thickBot="1" x14ac:dyDescent="0.4">
      <c r="A5605" s="58" t="s">
        <v>5549</v>
      </c>
      <c r="B5605" s="58" t="s">
        <v>16146</v>
      </c>
      <c r="C5605" s="58" t="s">
        <v>20050</v>
      </c>
      <c r="D5605" s="59"/>
      <c r="E5605" s="59"/>
      <c r="F5605" s="59"/>
      <c r="G5605" s="59"/>
      <c r="AB5605" s="59"/>
      <c r="AC5605" s="65" t="s">
        <v>20412</v>
      </c>
      <c r="AD5605" s="59"/>
      <c r="AE5605" s="59"/>
      <c r="AF5605" s="59"/>
      <c r="AG5605" s="59"/>
      <c r="AH5605" s="59"/>
      <c r="AI5605" s="59"/>
    </row>
    <row r="5606" spans="1:35" ht="16" thickBot="1" x14ac:dyDescent="0.4">
      <c r="A5606" s="58" t="s">
        <v>5550</v>
      </c>
      <c r="B5606" s="58" t="s">
        <v>16146</v>
      </c>
      <c r="C5606" s="58" t="s">
        <v>20050</v>
      </c>
      <c r="D5606" s="59"/>
      <c r="E5606" s="59"/>
      <c r="F5606" s="59"/>
      <c r="G5606" s="59"/>
      <c r="AB5606" s="59"/>
      <c r="AC5606" s="65" t="s">
        <v>20412</v>
      </c>
      <c r="AD5606" s="59"/>
      <c r="AE5606" s="59"/>
      <c r="AF5606" s="59"/>
      <c r="AG5606" s="59"/>
      <c r="AH5606" s="59"/>
      <c r="AI5606" s="59"/>
    </row>
    <row r="5607" spans="1:35" ht="16" thickBot="1" x14ac:dyDescent="0.4">
      <c r="A5607" s="58" t="s">
        <v>5551</v>
      </c>
      <c r="B5607" s="58" t="s">
        <v>16147</v>
      </c>
      <c r="C5607" s="58" t="s">
        <v>20050</v>
      </c>
      <c r="D5607" s="59"/>
      <c r="E5607" s="59"/>
      <c r="F5607" s="59"/>
      <c r="G5607" s="59"/>
      <c r="AB5607" s="59"/>
      <c r="AC5607" s="65" t="s">
        <v>20412</v>
      </c>
      <c r="AD5607" s="59"/>
      <c r="AE5607" s="59"/>
      <c r="AF5607" s="59"/>
      <c r="AG5607" s="59"/>
      <c r="AH5607" s="59"/>
      <c r="AI5607" s="59"/>
    </row>
    <row r="5608" spans="1:35" ht="16" thickBot="1" x14ac:dyDescent="0.4">
      <c r="A5608" s="58" t="s">
        <v>5552</v>
      </c>
      <c r="B5608" s="58" t="s">
        <v>16147</v>
      </c>
      <c r="C5608" s="58" t="s">
        <v>20050</v>
      </c>
      <c r="D5608" s="59"/>
      <c r="E5608" s="59"/>
      <c r="F5608" s="59"/>
      <c r="G5608" s="59"/>
      <c r="AB5608" s="59"/>
      <c r="AC5608" s="65" t="s">
        <v>20412</v>
      </c>
      <c r="AD5608" s="59"/>
      <c r="AE5608" s="59"/>
      <c r="AF5608" s="59"/>
      <c r="AG5608" s="59"/>
      <c r="AH5608" s="59"/>
      <c r="AI5608" s="59"/>
    </row>
    <row r="5609" spans="1:35" ht="16" thickBot="1" x14ac:dyDescent="0.4">
      <c r="A5609" s="58" t="s">
        <v>5553</v>
      </c>
      <c r="B5609" s="58" t="s">
        <v>16147</v>
      </c>
      <c r="C5609" s="58" t="s">
        <v>20050</v>
      </c>
      <c r="D5609" s="59"/>
      <c r="E5609" s="59"/>
      <c r="F5609" s="59"/>
      <c r="G5609" s="59"/>
      <c r="AB5609" s="59"/>
      <c r="AC5609" s="65" t="s">
        <v>20412</v>
      </c>
      <c r="AD5609" s="59"/>
      <c r="AE5609" s="59"/>
      <c r="AF5609" s="59"/>
      <c r="AG5609" s="59"/>
      <c r="AH5609" s="59"/>
      <c r="AI5609" s="59"/>
    </row>
    <row r="5610" spans="1:35" ht="16" thickBot="1" x14ac:dyDescent="0.4">
      <c r="A5610" s="58" t="s">
        <v>5554</v>
      </c>
      <c r="B5610" s="58" t="s">
        <v>16147</v>
      </c>
      <c r="C5610" s="58" t="s">
        <v>20050</v>
      </c>
      <c r="D5610" s="59"/>
      <c r="E5610" s="59"/>
      <c r="F5610" s="59"/>
      <c r="G5610" s="59"/>
      <c r="AB5610" s="59"/>
      <c r="AC5610" s="65" t="s">
        <v>20412</v>
      </c>
      <c r="AD5610" s="59"/>
      <c r="AE5610" s="59"/>
      <c r="AF5610" s="59"/>
      <c r="AG5610" s="59"/>
      <c r="AH5610" s="59"/>
      <c r="AI5610" s="59"/>
    </row>
    <row r="5611" spans="1:35" ht="16" thickBot="1" x14ac:dyDescent="0.4">
      <c r="A5611" s="58" t="s">
        <v>5555</v>
      </c>
      <c r="B5611" s="58" t="s">
        <v>16148</v>
      </c>
      <c r="C5611" s="58" t="s">
        <v>20050</v>
      </c>
      <c r="D5611" s="59"/>
      <c r="E5611" s="59"/>
      <c r="F5611" s="59"/>
      <c r="G5611" s="59"/>
      <c r="AB5611" s="59"/>
      <c r="AC5611" s="65" t="s">
        <v>20412</v>
      </c>
      <c r="AD5611" s="59"/>
      <c r="AE5611" s="59"/>
      <c r="AF5611" s="59"/>
      <c r="AG5611" s="59"/>
      <c r="AH5611" s="59"/>
      <c r="AI5611" s="59"/>
    </row>
    <row r="5612" spans="1:35" ht="16" thickBot="1" x14ac:dyDescent="0.4">
      <c r="A5612" s="58" t="s">
        <v>5556</v>
      </c>
      <c r="B5612" s="58" t="s">
        <v>16148</v>
      </c>
      <c r="C5612" s="58" t="s">
        <v>20050</v>
      </c>
      <c r="D5612" s="59"/>
      <c r="E5612" s="59"/>
      <c r="F5612" s="59"/>
      <c r="G5612" s="59"/>
      <c r="AB5612" s="59"/>
      <c r="AC5612" s="65" t="s">
        <v>20412</v>
      </c>
      <c r="AD5612" s="59"/>
      <c r="AE5612" s="59"/>
      <c r="AF5612" s="59"/>
      <c r="AG5612" s="59"/>
      <c r="AH5612" s="59"/>
      <c r="AI5612" s="59"/>
    </row>
    <row r="5613" spans="1:35" ht="16" thickBot="1" x14ac:dyDescent="0.4">
      <c r="A5613" s="58" t="s">
        <v>5557</v>
      </c>
      <c r="B5613" s="58" t="s">
        <v>16149</v>
      </c>
      <c r="C5613" s="58" t="s">
        <v>20050</v>
      </c>
      <c r="D5613" s="59"/>
      <c r="E5613" s="59"/>
      <c r="F5613" s="59"/>
      <c r="G5613" s="59"/>
      <c r="AB5613" s="59"/>
      <c r="AC5613" s="65" t="s">
        <v>20412</v>
      </c>
      <c r="AD5613" s="59"/>
      <c r="AE5613" s="59"/>
      <c r="AF5613" s="59"/>
      <c r="AG5613" s="59"/>
      <c r="AH5613" s="59"/>
      <c r="AI5613" s="59"/>
    </row>
    <row r="5614" spans="1:35" ht="16" thickBot="1" x14ac:dyDescent="0.4">
      <c r="A5614" s="58" t="s">
        <v>5558</v>
      </c>
      <c r="B5614" s="58" t="s">
        <v>16149</v>
      </c>
      <c r="C5614" s="58" t="s">
        <v>20050</v>
      </c>
      <c r="D5614" s="59"/>
      <c r="E5614" s="59"/>
      <c r="F5614" s="59"/>
      <c r="G5614" s="59"/>
      <c r="AB5614" s="59"/>
      <c r="AC5614" s="65" t="s">
        <v>20412</v>
      </c>
      <c r="AD5614" s="59"/>
      <c r="AE5614" s="59"/>
      <c r="AF5614" s="59"/>
      <c r="AG5614" s="59"/>
      <c r="AH5614" s="59"/>
      <c r="AI5614" s="59"/>
    </row>
    <row r="5615" spans="1:35" ht="16" thickBot="1" x14ac:dyDescent="0.4">
      <c r="A5615" s="58" t="s">
        <v>5559</v>
      </c>
      <c r="B5615" s="58" t="s">
        <v>16150</v>
      </c>
      <c r="C5615" s="58" t="s">
        <v>20050</v>
      </c>
      <c r="D5615" s="59"/>
      <c r="E5615" s="59"/>
      <c r="F5615" s="59"/>
      <c r="G5615" s="59"/>
      <c r="AB5615" s="59"/>
      <c r="AC5615" s="65" t="s">
        <v>20412</v>
      </c>
      <c r="AD5615" s="59"/>
      <c r="AE5615" s="59"/>
      <c r="AF5615" s="59"/>
      <c r="AG5615" s="59"/>
      <c r="AH5615" s="59"/>
      <c r="AI5615" s="59"/>
    </row>
    <row r="5616" spans="1:35" ht="16" thickBot="1" x14ac:dyDescent="0.4">
      <c r="A5616" s="58" t="s">
        <v>5560</v>
      </c>
      <c r="B5616" s="58" t="s">
        <v>16150</v>
      </c>
      <c r="C5616" s="58" t="s">
        <v>20050</v>
      </c>
      <c r="D5616" s="59"/>
      <c r="E5616" s="59"/>
      <c r="F5616" s="59"/>
      <c r="G5616" s="59"/>
      <c r="AB5616" s="59"/>
      <c r="AC5616" s="65" t="s">
        <v>20412</v>
      </c>
      <c r="AD5616" s="59"/>
      <c r="AE5616" s="59"/>
      <c r="AF5616" s="59"/>
      <c r="AG5616" s="59"/>
      <c r="AH5616" s="59"/>
      <c r="AI5616" s="59"/>
    </row>
    <row r="5617" spans="1:35" ht="16" thickBot="1" x14ac:dyDescent="0.4">
      <c r="A5617" s="58" t="s">
        <v>5561</v>
      </c>
      <c r="B5617" s="58" t="s">
        <v>16151</v>
      </c>
      <c r="C5617" s="58" t="s">
        <v>20050</v>
      </c>
      <c r="D5617" s="59"/>
      <c r="E5617" s="59"/>
      <c r="F5617" s="59"/>
      <c r="G5617" s="59"/>
      <c r="AB5617" s="59"/>
      <c r="AC5617" s="65" t="s">
        <v>20412</v>
      </c>
      <c r="AD5617" s="59"/>
      <c r="AE5617" s="59"/>
      <c r="AF5617" s="59"/>
      <c r="AG5617" s="59"/>
      <c r="AH5617" s="59"/>
      <c r="AI5617" s="59"/>
    </row>
    <row r="5618" spans="1:35" ht="16" thickBot="1" x14ac:dyDescent="0.4">
      <c r="A5618" s="58" t="s">
        <v>5562</v>
      </c>
      <c r="B5618" s="58" t="s">
        <v>16152</v>
      </c>
      <c r="C5618" s="58" t="s">
        <v>20050</v>
      </c>
      <c r="D5618" s="59"/>
      <c r="E5618" s="59"/>
      <c r="F5618" s="59"/>
      <c r="G5618" s="59"/>
      <c r="AB5618" s="59"/>
      <c r="AC5618" s="65" t="s">
        <v>20412</v>
      </c>
      <c r="AD5618" s="59"/>
      <c r="AE5618" s="59"/>
      <c r="AF5618" s="59"/>
      <c r="AG5618" s="59"/>
      <c r="AH5618" s="59"/>
      <c r="AI5618" s="59"/>
    </row>
    <row r="5619" spans="1:35" ht="16" thickBot="1" x14ac:dyDescent="0.4">
      <c r="A5619" s="58" t="s">
        <v>5563</v>
      </c>
      <c r="B5619" s="58" t="s">
        <v>16152</v>
      </c>
      <c r="C5619" s="58" t="s">
        <v>20050</v>
      </c>
      <c r="D5619" s="59"/>
      <c r="E5619" s="59"/>
      <c r="F5619" s="59"/>
      <c r="G5619" s="59"/>
      <c r="AB5619" s="59"/>
      <c r="AC5619" s="65" t="s">
        <v>20412</v>
      </c>
      <c r="AD5619" s="59"/>
      <c r="AE5619" s="59"/>
      <c r="AF5619" s="59"/>
      <c r="AG5619" s="59"/>
      <c r="AH5619" s="59"/>
      <c r="AI5619" s="59"/>
    </row>
    <row r="5620" spans="1:35" ht="16" thickBot="1" x14ac:dyDescent="0.4">
      <c r="A5620" s="58" t="s">
        <v>5564</v>
      </c>
      <c r="B5620" s="58" t="s">
        <v>16152</v>
      </c>
      <c r="C5620" s="58" t="s">
        <v>20050</v>
      </c>
      <c r="D5620" s="59"/>
      <c r="E5620" s="59"/>
      <c r="F5620" s="59"/>
      <c r="G5620" s="59"/>
      <c r="AB5620" s="59"/>
      <c r="AC5620" s="65" t="s">
        <v>20412</v>
      </c>
      <c r="AD5620" s="59"/>
      <c r="AE5620" s="59"/>
      <c r="AF5620" s="59"/>
      <c r="AG5620" s="59"/>
      <c r="AH5620" s="59"/>
      <c r="AI5620" s="59"/>
    </row>
    <row r="5621" spans="1:35" ht="16" thickBot="1" x14ac:dyDescent="0.4">
      <c r="A5621" s="58" t="s">
        <v>5565</v>
      </c>
      <c r="B5621" s="58" t="s">
        <v>16153</v>
      </c>
      <c r="C5621" s="58" t="s">
        <v>20050</v>
      </c>
      <c r="D5621" s="59"/>
      <c r="E5621" s="59"/>
      <c r="F5621" s="59"/>
      <c r="G5621" s="59"/>
      <c r="AB5621" s="59"/>
      <c r="AC5621" s="65" t="s">
        <v>20412</v>
      </c>
      <c r="AD5621" s="59"/>
      <c r="AE5621" s="59"/>
      <c r="AF5621" s="59"/>
      <c r="AG5621" s="59"/>
      <c r="AH5621" s="59"/>
      <c r="AI5621" s="59"/>
    </row>
    <row r="5622" spans="1:35" ht="31.5" thickBot="1" x14ac:dyDescent="0.4">
      <c r="A5622" s="58" t="s">
        <v>5566</v>
      </c>
      <c r="B5622" s="58" t="s">
        <v>16154</v>
      </c>
      <c r="C5622" s="58" t="s">
        <v>20207</v>
      </c>
      <c r="D5622" s="58" t="s">
        <v>20050</v>
      </c>
      <c r="E5622" s="59"/>
      <c r="F5622" s="59"/>
      <c r="G5622" s="59"/>
      <c r="AB5622" s="59"/>
      <c r="AC5622" s="65" t="s">
        <v>20412</v>
      </c>
      <c r="AD5622" s="59"/>
      <c r="AE5622" s="59"/>
      <c r="AF5622" s="59"/>
      <c r="AG5622" s="59"/>
      <c r="AH5622" s="59"/>
      <c r="AI5622" s="59"/>
    </row>
    <row r="5623" spans="1:35" ht="31.5" thickBot="1" x14ac:dyDescent="0.4">
      <c r="A5623" s="58" t="s">
        <v>5567</v>
      </c>
      <c r="B5623" s="58" t="s">
        <v>16154</v>
      </c>
      <c r="C5623" s="58" t="s">
        <v>20207</v>
      </c>
      <c r="D5623" s="58" t="s">
        <v>20050</v>
      </c>
      <c r="E5623" s="59"/>
      <c r="F5623" s="59"/>
      <c r="G5623" s="59"/>
      <c r="AB5623" s="59"/>
      <c r="AC5623" s="65" t="s">
        <v>20412</v>
      </c>
      <c r="AD5623" s="59"/>
      <c r="AE5623" s="59"/>
      <c r="AF5623" s="59"/>
      <c r="AG5623" s="59"/>
      <c r="AH5623" s="59"/>
      <c r="AI5623" s="59"/>
    </row>
    <row r="5624" spans="1:35" ht="31.5" thickBot="1" x14ac:dyDescent="0.4">
      <c r="A5624" s="58" t="s">
        <v>5568</v>
      </c>
      <c r="B5624" s="58" t="s">
        <v>16154</v>
      </c>
      <c r="C5624" s="58" t="s">
        <v>20207</v>
      </c>
      <c r="D5624" s="58" t="s">
        <v>20050</v>
      </c>
      <c r="E5624" s="59"/>
      <c r="F5624" s="59"/>
      <c r="G5624" s="59"/>
      <c r="AB5624" s="59"/>
      <c r="AC5624" s="65" t="s">
        <v>20412</v>
      </c>
      <c r="AD5624" s="59"/>
      <c r="AE5624" s="59"/>
      <c r="AF5624" s="59"/>
      <c r="AG5624" s="59"/>
      <c r="AH5624" s="59"/>
      <c r="AI5624" s="59"/>
    </row>
    <row r="5625" spans="1:35" ht="31.5" thickBot="1" x14ac:dyDescent="0.4">
      <c r="A5625" s="58" t="s">
        <v>5569</v>
      </c>
      <c r="B5625" s="58" t="s">
        <v>16154</v>
      </c>
      <c r="C5625" s="58" t="s">
        <v>20207</v>
      </c>
      <c r="D5625" s="58" t="s">
        <v>20050</v>
      </c>
      <c r="E5625" s="59"/>
      <c r="F5625" s="59"/>
      <c r="G5625" s="59"/>
      <c r="AB5625" s="59"/>
      <c r="AC5625" s="65" t="s">
        <v>20412</v>
      </c>
      <c r="AD5625" s="59"/>
      <c r="AE5625" s="59"/>
      <c r="AF5625" s="59"/>
      <c r="AG5625" s="59"/>
      <c r="AH5625" s="59"/>
      <c r="AI5625" s="59"/>
    </row>
    <row r="5626" spans="1:35" ht="31.5" thickBot="1" x14ac:dyDescent="0.4">
      <c r="A5626" s="58" t="s">
        <v>5570</v>
      </c>
      <c r="B5626" s="58" t="s">
        <v>16155</v>
      </c>
      <c r="C5626" s="58" t="s">
        <v>20207</v>
      </c>
      <c r="D5626" s="58" t="s">
        <v>20050</v>
      </c>
      <c r="E5626" s="59"/>
      <c r="F5626" s="59"/>
      <c r="G5626" s="59"/>
      <c r="AB5626" s="59"/>
      <c r="AC5626" s="65" t="s">
        <v>20412</v>
      </c>
      <c r="AD5626" s="59"/>
      <c r="AE5626" s="59"/>
      <c r="AF5626" s="59"/>
      <c r="AG5626" s="59"/>
      <c r="AH5626" s="59"/>
      <c r="AI5626" s="59"/>
    </row>
    <row r="5627" spans="1:35" ht="31.5" thickBot="1" x14ac:dyDescent="0.4">
      <c r="A5627" s="58" t="s">
        <v>5571</v>
      </c>
      <c r="B5627" s="58" t="s">
        <v>16155</v>
      </c>
      <c r="C5627" s="58" t="s">
        <v>20207</v>
      </c>
      <c r="D5627" s="58" t="s">
        <v>20050</v>
      </c>
      <c r="E5627" s="59"/>
      <c r="F5627" s="59"/>
      <c r="G5627" s="59"/>
      <c r="AB5627" s="59"/>
      <c r="AC5627" s="65" t="s">
        <v>20412</v>
      </c>
      <c r="AD5627" s="59"/>
      <c r="AE5627" s="59"/>
      <c r="AF5627" s="59"/>
      <c r="AG5627" s="59"/>
      <c r="AH5627" s="59"/>
      <c r="AI5627" s="59"/>
    </row>
    <row r="5628" spans="1:35" ht="31.5" thickBot="1" x14ac:dyDescent="0.4">
      <c r="A5628" s="58" t="s">
        <v>5572</v>
      </c>
      <c r="B5628" s="58" t="s">
        <v>16156</v>
      </c>
      <c r="C5628" s="58" t="s">
        <v>20207</v>
      </c>
      <c r="D5628" s="58" t="s">
        <v>20050</v>
      </c>
      <c r="E5628" s="59"/>
      <c r="F5628" s="59"/>
      <c r="G5628" s="59"/>
      <c r="AB5628" s="59"/>
      <c r="AC5628" s="65" t="s">
        <v>20412</v>
      </c>
      <c r="AD5628" s="59"/>
      <c r="AE5628" s="59"/>
      <c r="AF5628" s="59"/>
      <c r="AG5628" s="59"/>
      <c r="AH5628" s="59"/>
      <c r="AI5628" s="59"/>
    </row>
    <row r="5629" spans="1:35" ht="31.5" thickBot="1" x14ac:dyDescent="0.4">
      <c r="A5629" s="58" t="s">
        <v>5573</v>
      </c>
      <c r="B5629" s="58" t="s">
        <v>16156</v>
      </c>
      <c r="C5629" s="58" t="s">
        <v>20207</v>
      </c>
      <c r="D5629" s="58" t="s">
        <v>20050</v>
      </c>
      <c r="E5629" s="59"/>
      <c r="F5629" s="59"/>
      <c r="G5629" s="59"/>
      <c r="AB5629" s="59"/>
      <c r="AC5629" s="65" t="s">
        <v>20412</v>
      </c>
      <c r="AD5629" s="59"/>
      <c r="AE5629" s="59"/>
      <c r="AF5629" s="59"/>
      <c r="AG5629" s="59"/>
      <c r="AH5629" s="59"/>
      <c r="AI5629" s="59"/>
    </row>
    <row r="5630" spans="1:35" ht="31.5" thickBot="1" x14ac:dyDescent="0.4">
      <c r="A5630" s="58" t="s">
        <v>5574</v>
      </c>
      <c r="B5630" s="58" t="s">
        <v>16157</v>
      </c>
      <c r="C5630" s="58" t="s">
        <v>20207</v>
      </c>
      <c r="D5630" s="58" t="s">
        <v>20050</v>
      </c>
      <c r="E5630" s="59"/>
      <c r="F5630" s="59"/>
      <c r="G5630" s="59"/>
      <c r="AB5630" s="59"/>
      <c r="AC5630" s="65" t="s">
        <v>20412</v>
      </c>
      <c r="AD5630" s="59"/>
      <c r="AE5630" s="59"/>
      <c r="AF5630" s="59"/>
      <c r="AG5630" s="59"/>
      <c r="AH5630" s="59"/>
      <c r="AI5630" s="59"/>
    </row>
    <row r="5631" spans="1:35" ht="31.5" thickBot="1" x14ac:dyDescent="0.4">
      <c r="A5631" s="58" t="s">
        <v>5575</v>
      </c>
      <c r="B5631" s="58" t="s">
        <v>16158</v>
      </c>
      <c r="C5631" s="58" t="s">
        <v>20207</v>
      </c>
      <c r="D5631" s="58" t="s">
        <v>20050</v>
      </c>
      <c r="E5631" s="59"/>
      <c r="F5631" s="59"/>
      <c r="G5631" s="59"/>
      <c r="AB5631" s="59"/>
      <c r="AC5631" s="65" t="s">
        <v>20412</v>
      </c>
      <c r="AD5631" s="59"/>
      <c r="AE5631" s="59"/>
      <c r="AF5631" s="59"/>
      <c r="AG5631" s="59"/>
      <c r="AH5631" s="59"/>
      <c r="AI5631" s="59"/>
    </row>
    <row r="5632" spans="1:35" ht="31.5" thickBot="1" x14ac:dyDescent="0.4">
      <c r="A5632" s="58" t="s">
        <v>5576</v>
      </c>
      <c r="B5632" s="58" t="s">
        <v>16158</v>
      </c>
      <c r="C5632" s="58" t="s">
        <v>20207</v>
      </c>
      <c r="D5632" s="58" t="s">
        <v>20050</v>
      </c>
      <c r="E5632" s="59"/>
      <c r="F5632" s="59"/>
      <c r="G5632" s="59"/>
      <c r="AB5632" s="59"/>
      <c r="AC5632" s="65" t="s">
        <v>20412</v>
      </c>
      <c r="AD5632" s="59"/>
      <c r="AE5632" s="59"/>
      <c r="AF5632" s="59"/>
      <c r="AG5632" s="59"/>
      <c r="AH5632" s="59"/>
      <c r="AI5632" s="59"/>
    </row>
    <row r="5633" spans="1:35" ht="31.5" thickBot="1" x14ac:dyDescent="0.4">
      <c r="A5633" s="58" t="s">
        <v>5577</v>
      </c>
      <c r="B5633" s="58" t="s">
        <v>16158</v>
      </c>
      <c r="C5633" s="58" t="s">
        <v>20207</v>
      </c>
      <c r="D5633" s="58" t="s">
        <v>20050</v>
      </c>
      <c r="E5633" s="59"/>
      <c r="F5633" s="59"/>
      <c r="G5633" s="59"/>
      <c r="AB5633" s="59"/>
      <c r="AC5633" s="65" t="s">
        <v>20412</v>
      </c>
      <c r="AD5633" s="59"/>
      <c r="AE5633" s="59"/>
      <c r="AF5633" s="59"/>
      <c r="AG5633" s="59"/>
      <c r="AH5633" s="59"/>
      <c r="AI5633" s="59"/>
    </row>
    <row r="5634" spans="1:35" ht="31.5" thickBot="1" x14ac:dyDescent="0.4">
      <c r="A5634" s="58" t="s">
        <v>5578</v>
      </c>
      <c r="B5634" s="58" t="s">
        <v>16159</v>
      </c>
      <c r="C5634" s="58" t="s">
        <v>20207</v>
      </c>
      <c r="D5634" s="58" t="s">
        <v>20050</v>
      </c>
      <c r="E5634" s="59"/>
      <c r="F5634" s="59"/>
      <c r="G5634" s="59"/>
      <c r="AB5634" s="59"/>
      <c r="AC5634" s="65" t="s">
        <v>20412</v>
      </c>
      <c r="AD5634" s="59"/>
      <c r="AE5634" s="59"/>
      <c r="AF5634" s="59"/>
      <c r="AG5634" s="59"/>
      <c r="AH5634" s="59"/>
      <c r="AI5634" s="59"/>
    </row>
    <row r="5635" spans="1:35" ht="31.5" thickBot="1" x14ac:dyDescent="0.4">
      <c r="A5635" s="58" t="s">
        <v>5579</v>
      </c>
      <c r="B5635" s="58" t="s">
        <v>16160</v>
      </c>
      <c r="C5635" s="58" t="s">
        <v>20207</v>
      </c>
      <c r="D5635" s="58" t="s">
        <v>20050</v>
      </c>
      <c r="E5635" s="59"/>
      <c r="F5635" s="59"/>
      <c r="G5635" s="59"/>
      <c r="AB5635" s="59"/>
      <c r="AC5635" s="65" t="s">
        <v>20412</v>
      </c>
      <c r="AD5635" s="59"/>
      <c r="AE5635" s="59"/>
      <c r="AF5635" s="59"/>
      <c r="AG5635" s="59"/>
      <c r="AH5635" s="59"/>
      <c r="AI5635" s="59"/>
    </row>
    <row r="5636" spans="1:35" ht="31.5" thickBot="1" x14ac:dyDescent="0.4">
      <c r="A5636" s="58" t="s">
        <v>5580</v>
      </c>
      <c r="B5636" s="58" t="s">
        <v>16160</v>
      </c>
      <c r="C5636" s="58" t="s">
        <v>20207</v>
      </c>
      <c r="D5636" s="58" t="s">
        <v>20050</v>
      </c>
      <c r="E5636" s="59"/>
      <c r="F5636" s="59"/>
      <c r="G5636" s="59"/>
      <c r="AB5636" s="59"/>
      <c r="AC5636" s="65" t="s">
        <v>20412</v>
      </c>
      <c r="AD5636" s="59"/>
      <c r="AE5636" s="59"/>
      <c r="AF5636" s="59"/>
      <c r="AG5636" s="59"/>
      <c r="AH5636" s="59"/>
      <c r="AI5636" s="59"/>
    </row>
    <row r="5637" spans="1:35" ht="31.5" thickBot="1" x14ac:dyDescent="0.4">
      <c r="A5637" s="58" t="s">
        <v>5581</v>
      </c>
      <c r="B5637" s="58" t="s">
        <v>16160</v>
      </c>
      <c r="C5637" s="58" t="s">
        <v>20207</v>
      </c>
      <c r="D5637" s="58" t="s">
        <v>20050</v>
      </c>
      <c r="E5637" s="59"/>
      <c r="F5637" s="59"/>
      <c r="G5637" s="59"/>
      <c r="AB5637" s="59"/>
      <c r="AC5637" s="65" t="s">
        <v>20412</v>
      </c>
      <c r="AD5637" s="59"/>
      <c r="AE5637" s="59"/>
      <c r="AF5637" s="59"/>
      <c r="AG5637" s="59"/>
      <c r="AH5637" s="59"/>
      <c r="AI5637" s="59"/>
    </row>
    <row r="5638" spans="1:35" ht="31.5" thickBot="1" x14ac:dyDescent="0.4">
      <c r="A5638" s="58" t="s">
        <v>5582</v>
      </c>
      <c r="B5638" s="58" t="s">
        <v>16161</v>
      </c>
      <c r="C5638" s="58" t="s">
        <v>20207</v>
      </c>
      <c r="D5638" s="58" t="s">
        <v>20050</v>
      </c>
      <c r="E5638" s="59"/>
      <c r="F5638" s="59"/>
      <c r="G5638" s="59"/>
      <c r="AB5638" s="59"/>
      <c r="AC5638" s="65" t="s">
        <v>20412</v>
      </c>
      <c r="AD5638" s="59"/>
      <c r="AE5638" s="59"/>
      <c r="AF5638" s="59"/>
      <c r="AG5638" s="59"/>
      <c r="AH5638" s="59"/>
      <c r="AI5638" s="59"/>
    </row>
    <row r="5639" spans="1:35" ht="31.5" thickBot="1" x14ac:dyDescent="0.4">
      <c r="A5639" s="58" t="s">
        <v>5583</v>
      </c>
      <c r="B5639" s="58" t="s">
        <v>16161</v>
      </c>
      <c r="C5639" s="58" t="s">
        <v>20207</v>
      </c>
      <c r="D5639" s="58" t="s">
        <v>20050</v>
      </c>
      <c r="E5639" s="59"/>
      <c r="F5639" s="59"/>
      <c r="G5639" s="59"/>
      <c r="AB5639" s="59"/>
      <c r="AC5639" s="65" t="s">
        <v>20412</v>
      </c>
      <c r="AD5639" s="59"/>
      <c r="AE5639" s="59"/>
      <c r="AF5639" s="59"/>
      <c r="AG5639" s="59"/>
      <c r="AH5639" s="59"/>
      <c r="AI5639" s="59"/>
    </row>
    <row r="5640" spans="1:35" ht="31.5" thickBot="1" x14ac:dyDescent="0.4">
      <c r="A5640" s="58" t="s">
        <v>5584</v>
      </c>
      <c r="B5640" s="58" t="s">
        <v>16161</v>
      </c>
      <c r="C5640" s="58" t="s">
        <v>20207</v>
      </c>
      <c r="D5640" s="58" t="s">
        <v>20050</v>
      </c>
      <c r="E5640" s="59"/>
      <c r="F5640" s="59"/>
      <c r="G5640" s="59"/>
      <c r="AB5640" s="59"/>
      <c r="AC5640" s="65" t="s">
        <v>20412</v>
      </c>
      <c r="AD5640" s="59"/>
      <c r="AE5640" s="59"/>
      <c r="AF5640" s="59"/>
      <c r="AG5640" s="59"/>
      <c r="AH5640" s="59"/>
      <c r="AI5640" s="59"/>
    </row>
    <row r="5641" spans="1:35" ht="31.5" thickBot="1" x14ac:dyDescent="0.4">
      <c r="A5641" s="58" t="s">
        <v>5585</v>
      </c>
      <c r="B5641" s="58" t="s">
        <v>16162</v>
      </c>
      <c r="C5641" s="58" t="s">
        <v>20207</v>
      </c>
      <c r="D5641" s="58" t="s">
        <v>20050</v>
      </c>
      <c r="E5641" s="59"/>
      <c r="F5641" s="59"/>
      <c r="G5641" s="59"/>
      <c r="AB5641" s="59"/>
      <c r="AC5641" s="65" t="s">
        <v>20412</v>
      </c>
      <c r="AD5641" s="59"/>
      <c r="AE5641" s="59"/>
      <c r="AF5641" s="59"/>
      <c r="AG5641" s="59"/>
      <c r="AH5641" s="59"/>
      <c r="AI5641" s="59"/>
    </row>
    <row r="5642" spans="1:35" ht="31.5" thickBot="1" x14ac:dyDescent="0.4">
      <c r="A5642" s="58" t="s">
        <v>5586</v>
      </c>
      <c r="B5642" s="58" t="s">
        <v>16162</v>
      </c>
      <c r="C5642" s="58" t="s">
        <v>20207</v>
      </c>
      <c r="D5642" s="58" t="s">
        <v>20050</v>
      </c>
      <c r="E5642" s="59"/>
      <c r="F5642" s="59"/>
      <c r="G5642" s="59"/>
      <c r="AB5642" s="59"/>
      <c r="AC5642" s="65" t="s">
        <v>20412</v>
      </c>
      <c r="AD5642" s="59"/>
      <c r="AE5642" s="59"/>
      <c r="AF5642" s="59"/>
      <c r="AG5642" s="59"/>
      <c r="AH5642" s="59"/>
      <c r="AI5642" s="59"/>
    </row>
    <row r="5643" spans="1:35" ht="31.5" thickBot="1" x14ac:dyDescent="0.4">
      <c r="A5643" s="58" t="s">
        <v>5587</v>
      </c>
      <c r="B5643" s="58" t="s">
        <v>16163</v>
      </c>
      <c r="C5643" s="58" t="s">
        <v>20207</v>
      </c>
      <c r="D5643" s="58" t="s">
        <v>20050</v>
      </c>
      <c r="E5643" s="59"/>
      <c r="F5643" s="59"/>
      <c r="G5643" s="59"/>
      <c r="AB5643" s="59"/>
      <c r="AC5643" s="65" t="s">
        <v>20412</v>
      </c>
      <c r="AD5643" s="59"/>
      <c r="AE5643" s="59"/>
      <c r="AF5643" s="59"/>
      <c r="AG5643" s="59"/>
      <c r="AH5643" s="59"/>
      <c r="AI5643" s="59"/>
    </row>
    <row r="5644" spans="1:35" ht="31.5" thickBot="1" x14ac:dyDescent="0.4">
      <c r="A5644" s="58" t="s">
        <v>5588</v>
      </c>
      <c r="B5644" s="58" t="s">
        <v>16164</v>
      </c>
      <c r="C5644" s="58" t="s">
        <v>20207</v>
      </c>
      <c r="D5644" s="58" t="s">
        <v>20050</v>
      </c>
      <c r="E5644" s="59"/>
      <c r="F5644" s="59"/>
      <c r="G5644" s="59"/>
      <c r="AB5644" s="59"/>
      <c r="AC5644" s="65" t="s">
        <v>20412</v>
      </c>
      <c r="AD5644" s="59"/>
      <c r="AE5644" s="59"/>
      <c r="AF5644" s="59"/>
      <c r="AG5644" s="59"/>
      <c r="AH5644" s="59"/>
      <c r="AI5644" s="59"/>
    </row>
    <row r="5645" spans="1:35" ht="31.5" thickBot="1" x14ac:dyDescent="0.4">
      <c r="A5645" s="58" t="s">
        <v>5589</v>
      </c>
      <c r="B5645" s="58" t="s">
        <v>16165</v>
      </c>
      <c r="C5645" s="58" t="s">
        <v>20207</v>
      </c>
      <c r="D5645" s="58" t="s">
        <v>20050</v>
      </c>
      <c r="E5645" s="59"/>
      <c r="F5645" s="59"/>
      <c r="G5645" s="59"/>
      <c r="AB5645" s="59"/>
      <c r="AC5645" s="65" t="s">
        <v>20412</v>
      </c>
      <c r="AD5645" s="59"/>
      <c r="AE5645" s="59"/>
      <c r="AF5645" s="59"/>
      <c r="AG5645" s="59"/>
      <c r="AH5645" s="59"/>
      <c r="AI5645" s="59"/>
    </row>
    <row r="5646" spans="1:35" ht="31.5" thickBot="1" x14ac:dyDescent="0.4">
      <c r="A5646" s="58" t="s">
        <v>5590</v>
      </c>
      <c r="B5646" s="58" t="s">
        <v>16165</v>
      </c>
      <c r="C5646" s="58" t="s">
        <v>20207</v>
      </c>
      <c r="D5646" s="58" t="s">
        <v>20050</v>
      </c>
      <c r="E5646" s="59"/>
      <c r="F5646" s="59"/>
      <c r="G5646" s="59"/>
      <c r="AB5646" s="59"/>
      <c r="AC5646" s="65" t="s">
        <v>20412</v>
      </c>
      <c r="AD5646" s="59"/>
      <c r="AE5646" s="59"/>
      <c r="AF5646" s="59"/>
      <c r="AG5646" s="59"/>
      <c r="AH5646" s="59"/>
      <c r="AI5646" s="59"/>
    </row>
    <row r="5647" spans="1:35" ht="31.5" thickBot="1" x14ac:dyDescent="0.4">
      <c r="A5647" s="58" t="s">
        <v>5591</v>
      </c>
      <c r="B5647" s="58" t="s">
        <v>16166</v>
      </c>
      <c r="C5647" s="58" t="s">
        <v>20207</v>
      </c>
      <c r="D5647" s="58" t="s">
        <v>20050</v>
      </c>
      <c r="E5647" s="59"/>
      <c r="F5647" s="59"/>
      <c r="G5647" s="59"/>
      <c r="AB5647" s="59"/>
      <c r="AC5647" s="65" t="s">
        <v>20412</v>
      </c>
      <c r="AD5647" s="59"/>
      <c r="AE5647" s="59"/>
      <c r="AF5647" s="59"/>
      <c r="AG5647" s="59"/>
      <c r="AH5647" s="59"/>
      <c r="AI5647" s="59"/>
    </row>
    <row r="5648" spans="1:35" ht="31.5" thickBot="1" x14ac:dyDescent="0.4">
      <c r="A5648" s="58" t="s">
        <v>5592</v>
      </c>
      <c r="B5648" s="58" t="s">
        <v>16167</v>
      </c>
      <c r="C5648" s="58" t="s">
        <v>20207</v>
      </c>
      <c r="D5648" s="58" t="s">
        <v>20050</v>
      </c>
      <c r="E5648" s="59"/>
      <c r="F5648" s="59"/>
      <c r="G5648" s="59"/>
      <c r="AB5648" s="59"/>
      <c r="AC5648" s="65" t="s">
        <v>20412</v>
      </c>
      <c r="AD5648" s="59"/>
      <c r="AE5648" s="59"/>
      <c r="AF5648" s="59"/>
      <c r="AG5648" s="59"/>
      <c r="AH5648" s="59"/>
      <c r="AI5648" s="59"/>
    </row>
    <row r="5649" spans="1:35" ht="31.5" thickBot="1" x14ac:dyDescent="0.4">
      <c r="A5649" s="58" t="s">
        <v>5593</v>
      </c>
      <c r="B5649" s="58" t="s">
        <v>16167</v>
      </c>
      <c r="C5649" s="58" t="s">
        <v>20207</v>
      </c>
      <c r="D5649" s="58" t="s">
        <v>20050</v>
      </c>
      <c r="E5649" s="59"/>
      <c r="F5649" s="59"/>
      <c r="G5649" s="59"/>
      <c r="AB5649" s="59"/>
      <c r="AC5649" s="65" t="s">
        <v>20412</v>
      </c>
      <c r="AD5649" s="59"/>
      <c r="AE5649" s="59"/>
      <c r="AF5649" s="59"/>
      <c r="AG5649" s="59"/>
      <c r="AH5649" s="59"/>
      <c r="AI5649" s="59"/>
    </row>
    <row r="5650" spans="1:35" ht="31.5" thickBot="1" x14ac:dyDescent="0.4">
      <c r="A5650" s="58" t="s">
        <v>5594</v>
      </c>
      <c r="B5650" s="58" t="s">
        <v>16168</v>
      </c>
      <c r="C5650" s="58" t="s">
        <v>20207</v>
      </c>
      <c r="D5650" s="58" t="s">
        <v>20050</v>
      </c>
      <c r="E5650" s="59"/>
      <c r="F5650" s="59"/>
      <c r="G5650" s="59"/>
      <c r="AB5650" s="59"/>
      <c r="AC5650" s="65" t="s">
        <v>20412</v>
      </c>
      <c r="AD5650" s="59"/>
      <c r="AE5650" s="59"/>
      <c r="AF5650" s="59"/>
      <c r="AG5650" s="59"/>
      <c r="AH5650" s="59"/>
      <c r="AI5650" s="59"/>
    </row>
    <row r="5651" spans="1:35" ht="31.5" thickBot="1" x14ac:dyDescent="0.4">
      <c r="A5651" s="58" t="s">
        <v>5595</v>
      </c>
      <c r="B5651" s="58" t="s">
        <v>16168</v>
      </c>
      <c r="C5651" s="58" t="s">
        <v>20207</v>
      </c>
      <c r="D5651" s="58" t="s">
        <v>20050</v>
      </c>
      <c r="E5651" s="59"/>
      <c r="F5651" s="59"/>
      <c r="G5651" s="59"/>
      <c r="AB5651" s="59"/>
      <c r="AC5651" s="65" t="s">
        <v>20412</v>
      </c>
      <c r="AD5651" s="59"/>
      <c r="AE5651" s="59"/>
      <c r="AF5651" s="59"/>
      <c r="AG5651" s="59"/>
      <c r="AH5651" s="59"/>
      <c r="AI5651" s="59"/>
    </row>
    <row r="5652" spans="1:35" ht="31.5" thickBot="1" x14ac:dyDescent="0.4">
      <c r="A5652" s="58" t="s">
        <v>5596</v>
      </c>
      <c r="B5652" s="58" t="s">
        <v>16168</v>
      </c>
      <c r="C5652" s="58" t="s">
        <v>20207</v>
      </c>
      <c r="D5652" s="58" t="s">
        <v>20050</v>
      </c>
      <c r="E5652" s="59"/>
      <c r="F5652" s="59"/>
      <c r="G5652" s="59"/>
      <c r="AB5652" s="59"/>
      <c r="AC5652" s="65" t="s">
        <v>20412</v>
      </c>
      <c r="AD5652" s="59"/>
      <c r="AE5652" s="59"/>
      <c r="AF5652" s="59"/>
      <c r="AG5652" s="59"/>
      <c r="AH5652" s="59"/>
      <c r="AI5652" s="59"/>
    </row>
    <row r="5653" spans="1:35" ht="31.5" thickBot="1" x14ac:dyDescent="0.4">
      <c r="A5653" s="58" t="s">
        <v>5597</v>
      </c>
      <c r="B5653" s="58" t="s">
        <v>16169</v>
      </c>
      <c r="C5653" s="58" t="s">
        <v>20207</v>
      </c>
      <c r="D5653" s="58" t="s">
        <v>20050</v>
      </c>
      <c r="E5653" s="59"/>
      <c r="F5653" s="59"/>
      <c r="G5653" s="59"/>
      <c r="AB5653" s="59"/>
      <c r="AC5653" s="65" t="s">
        <v>20412</v>
      </c>
      <c r="AD5653" s="59"/>
      <c r="AE5653" s="59"/>
      <c r="AF5653" s="59"/>
      <c r="AG5653" s="59"/>
      <c r="AH5653" s="59"/>
      <c r="AI5653" s="59"/>
    </row>
    <row r="5654" spans="1:35" ht="31.5" thickBot="1" x14ac:dyDescent="0.4">
      <c r="A5654" s="58" t="s">
        <v>5598</v>
      </c>
      <c r="B5654" s="58" t="s">
        <v>16170</v>
      </c>
      <c r="C5654" s="58" t="s">
        <v>20207</v>
      </c>
      <c r="D5654" s="58" t="s">
        <v>20050</v>
      </c>
      <c r="E5654" s="59"/>
      <c r="F5654" s="59"/>
      <c r="G5654" s="59"/>
      <c r="AB5654" s="59"/>
      <c r="AC5654" s="65" t="s">
        <v>20412</v>
      </c>
      <c r="AD5654" s="59"/>
      <c r="AE5654" s="59"/>
      <c r="AF5654" s="59"/>
      <c r="AG5654" s="59"/>
      <c r="AH5654" s="59"/>
      <c r="AI5654" s="59"/>
    </row>
    <row r="5655" spans="1:35" ht="31.5" thickBot="1" x14ac:dyDescent="0.4">
      <c r="A5655" s="58" t="s">
        <v>5599</v>
      </c>
      <c r="B5655" s="58" t="s">
        <v>16170</v>
      </c>
      <c r="C5655" s="58" t="s">
        <v>20207</v>
      </c>
      <c r="D5655" s="58" t="s">
        <v>20050</v>
      </c>
      <c r="E5655" s="59"/>
      <c r="F5655" s="59"/>
      <c r="G5655" s="59"/>
      <c r="AB5655" s="59"/>
      <c r="AC5655" s="65" t="s">
        <v>20412</v>
      </c>
      <c r="AD5655" s="59"/>
      <c r="AE5655" s="59"/>
      <c r="AF5655" s="59"/>
      <c r="AG5655" s="59"/>
      <c r="AH5655" s="59"/>
      <c r="AI5655" s="59"/>
    </row>
    <row r="5656" spans="1:35" ht="31.5" thickBot="1" x14ac:dyDescent="0.4">
      <c r="A5656" s="58" t="s">
        <v>5600</v>
      </c>
      <c r="B5656" s="58" t="s">
        <v>16170</v>
      </c>
      <c r="C5656" s="58" t="s">
        <v>20207</v>
      </c>
      <c r="D5656" s="58" t="s">
        <v>20050</v>
      </c>
      <c r="E5656" s="59"/>
      <c r="F5656" s="59"/>
      <c r="G5656" s="59"/>
      <c r="AB5656" s="59"/>
      <c r="AC5656" s="65" t="s">
        <v>20412</v>
      </c>
      <c r="AD5656" s="59"/>
      <c r="AE5656" s="59"/>
      <c r="AF5656" s="59"/>
      <c r="AG5656" s="59"/>
      <c r="AH5656" s="59"/>
      <c r="AI5656" s="59"/>
    </row>
    <row r="5657" spans="1:35" ht="31.5" thickBot="1" x14ac:dyDescent="0.4">
      <c r="A5657" s="58" t="s">
        <v>5601</v>
      </c>
      <c r="B5657" s="58" t="s">
        <v>16170</v>
      </c>
      <c r="C5657" s="58" t="s">
        <v>20207</v>
      </c>
      <c r="D5657" s="58" t="s">
        <v>20050</v>
      </c>
      <c r="E5657" s="59"/>
      <c r="F5657" s="59"/>
      <c r="G5657" s="59"/>
      <c r="AB5657" s="59"/>
      <c r="AC5657" s="65" t="s">
        <v>20412</v>
      </c>
      <c r="AD5657" s="59"/>
      <c r="AE5657" s="59"/>
      <c r="AF5657" s="59"/>
      <c r="AG5657" s="59"/>
      <c r="AH5657" s="59"/>
      <c r="AI5657" s="59"/>
    </row>
    <row r="5658" spans="1:35" ht="31.5" thickBot="1" x14ac:dyDescent="0.4">
      <c r="A5658" s="58" t="s">
        <v>5602</v>
      </c>
      <c r="B5658" s="58" t="s">
        <v>16170</v>
      </c>
      <c r="C5658" s="58" t="s">
        <v>20207</v>
      </c>
      <c r="D5658" s="58" t="s">
        <v>20050</v>
      </c>
      <c r="E5658" s="59"/>
      <c r="F5658" s="59"/>
      <c r="G5658" s="59"/>
      <c r="AB5658" s="59"/>
      <c r="AC5658" s="65" t="s">
        <v>20412</v>
      </c>
      <c r="AD5658" s="59"/>
      <c r="AE5658" s="59"/>
      <c r="AF5658" s="59"/>
      <c r="AG5658" s="59"/>
      <c r="AH5658" s="59"/>
      <c r="AI5658" s="59"/>
    </row>
    <row r="5659" spans="1:35" ht="31.5" thickBot="1" x14ac:dyDescent="0.4">
      <c r="A5659" s="58" t="s">
        <v>5602</v>
      </c>
      <c r="B5659" s="58" t="s">
        <v>16170</v>
      </c>
      <c r="C5659" s="58" t="s">
        <v>20207</v>
      </c>
      <c r="D5659" s="58" t="s">
        <v>20050</v>
      </c>
      <c r="E5659" s="59"/>
      <c r="F5659" s="59"/>
      <c r="G5659" s="59"/>
      <c r="AB5659" s="59"/>
      <c r="AC5659" s="65" t="s">
        <v>20412</v>
      </c>
      <c r="AD5659" s="59"/>
      <c r="AE5659" s="59"/>
      <c r="AF5659" s="59"/>
      <c r="AG5659" s="59"/>
      <c r="AH5659" s="59"/>
      <c r="AI5659" s="59"/>
    </row>
    <row r="5660" spans="1:35" ht="31.5" thickBot="1" x14ac:dyDescent="0.4">
      <c r="A5660" s="58" t="s">
        <v>5603</v>
      </c>
      <c r="B5660" s="58" t="s">
        <v>16170</v>
      </c>
      <c r="C5660" s="58" t="s">
        <v>20207</v>
      </c>
      <c r="D5660" s="58" t="s">
        <v>20050</v>
      </c>
      <c r="E5660" s="59"/>
      <c r="F5660" s="59"/>
      <c r="G5660" s="59"/>
      <c r="AB5660" s="59"/>
      <c r="AC5660" s="65" t="s">
        <v>20412</v>
      </c>
      <c r="AD5660" s="59"/>
      <c r="AE5660" s="59"/>
      <c r="AF5660" s="59"/>
      <c r="AG5660" s="59"/>
      <c r="AH5660" s="59"/>
      <c r="AI5660" s="59"/>
    </row>
    <row r="5661" spans="1:35" ht="31.5" thickBot="1" x14ac:dyDescent="0.4">
      <c r="A5661" s="58" t="s">
        <v>5604</v>
      </c>
      <c r="B5661" s="58" t="s">
        <v>16170</v>
      </c>
      <c r="C5661" s="58" t="s">
        <v>20207</v>
      </c>
      <c r="D5661" s="58" t="s">
        <v>20050</v>
      </c>
      <c r="E5661" s="59"/>
      <c r="F5661" s="59"/>
      <c r="G5661" s="59"/>
      <c r="AB5661" s="59"/>
      <c r="AC5661" s="65" t="s">
        <v>20412</v>
      </c>
      <c r="AD5661" s="59"/>
      <c r="AE5661" s="59"/>
      <c r="AF5661" s="59"/>
      <c r="AG5661" s="59"/>
      <c r="AH5661" s="59"/>
      <c r="AI5661" s="59"/>
    </row>
    <row r="5662" spans="1:35" ht="31.5" thickBot="1" x14ac:dyDescent="0.4">
      <c r="A5662" s="58" t="s">
        <v>5605</v>
      </c>
      <c r="B5662" s="58" t="s">
        <v>16171</v>
      </c>
      <c r="C5662" s="58" t="s">
        <v>20207</v>
      </c>
      <c r="D5662" s="58" t="s">
        <v>20050</v>
      </c>
      <c r="E5662" s="59"/>
      <c r="F5662" s="59"/>
      <c r="G5662" s="59"/>
      <c r="AB5662" s="59"/>
      <c r="AC5662" s="65" t="s">
        <v>20412</v>
      </c>
      <c r="AD5662" s="59"/>
      <c r="AE5662" s="59"/>
      <c r="AF5662" s="59"/>
      <c r="AG5662" s="59"/>
      <c r="AH5662" s="59"/>
      <c r="AI5662" s="59"/>
    </row>
    <row r="5663" spans="1:35" ht="31.5" thickBot="1" x14ac:dyDescent="0.4">
      <c r="A5663" s="58" t="s">
        <v>5606</v>
      </c>
      <c r="B5663" s="58" t="s">
        <v>16171</v>
      </c>
      <c r="C5663" s="58" t="s">
        <v>20207</v>
      </c>
      <c r="D5663" s="58" t="s">
        <v>20050</v>
      </c>
      <c r="E5663" s="59"/>
      <c r="F5663" s="59"/>
      <c r="G5663" s="59"/>
      <c r="AB5663" s="59"/>
      <c r="AC5663" s="65" t="s">
        <v>20412</v>
      </c>
      <c r="AD5663" s="59"/>
      <c r="AE5663" s="59"/>
      <c r="AF5663" s="59"/>
      <c r="AG5663" s="59"/>
      <c r="AH5663" s="59"/>
      <c r="AI5663" s="59"/>
    </row>
    <row r="5664" spans="1:35" ht="31.5" thickBot="1" x14ac:dyDescent="0.4">
      <c r="A5664" s="58" t="s">
        <v>5607</v>
      </c>
      <c r="B5664" s="58" t="s">
        <v>16172</v>
      </c>
      <c r="C5664" s="58" t="s">
        <v>20207</v>
      </c>
      <c r="D5664" s="58" t="s">
        <v>20050</v>
      </c>
      <c r="E5664" s="59"/>
      <c r="F5664" s="59"/>
      <c r="G5664" s="59"/>
      <c r="AB5664" s="59"/>
      <c r="AC5664" s="65" t="s">
        <v>20412</v>
      </c>
      <c r="AD5664" s="59"/>
      <c r="AE5664" s="59"/>
      <c r="AF5664" s="59"/>
      <c r="AG5664" s="59"/>
      <c r="AH5664" s="59"/>
      <c r="AI5664" s="59"/>
    </row>
    <row r="5665" spans="1:35" ht="31.5" thickBot="1" x14ac:dyDescent="0.4">
      <c r="A5665" s="58" t="s">
        <v>5608</v>
      </c>
      <c r="B5665" s="58" t="s">
        <v>16172</v>
      </c>
      <c r="C5665" s="58" t="s">
        <v>20207</v>
      </c>
      <c r="D5665" s="58" t="s">
        <v>20050</v>
      </c>
      <c r="E5665" s="59"/>
      <c r="F5665" s="59"/>
      <c r="G5665" s="59"/>
      <c r="AB5665" s="59"/>
      <c r="AC5665" s="65" t="s">
        <v>20412</v>
      </c>
      <c r="AD5665" s="59"/>
      <c r="AE5665" s="59"/>
      <c r="AF5665" s="59"/>
      <c r="AG5665" s="59"/>
      <c r="AH5665" s="59"/>
      <c r="AI5665" s="59"/>
    </row>
    <row r="5666" spans="1:35" ht="31.5" thickBot="1" x14ac:dyDescent="0.4">
      <c r="A5666" s="58" t="s">
        <v>5609</v>
      </c>
      <c r="B5666" s="58" t="s">
        <v>16172</v>
      </c>
      <c r="C5666" s="58" t="s">
        <v>20207</v>
      </c>
      <c r="D5666" s="58" t="s">
        <v>20050</v>
      </c>
      <c r="E5666" s="59"/>
      <c r="F5666" s="59"/>
      <c r="G5666" s="59"/>
      <c r="AB5666" s="59"/>
      <c r="AC5666" s="65" t="s">
        <v>20412</v>
      </c>
      <c r="AD5666" s="59"/>
      <c r="AE5666" s="59"/>
      <c r="AF5666" s="59"/>
      <c r="AG5666" s="59"/>
      <c r="AH5666" s="59"/>
      <c r="AI5666" s="59"/>
    </row>
    <row r="5667" spans="1:35" ht="31.5" thickBot="1" x14ac:dyDescent="0.4">
      <c r="A5667" s="58" t="s">
        <v>5610</v>
      </c>
      <c r="B5667" s="58" t="s">
        <v>16173</v>
      </c>
      <c r="C5667" s="58" t="s">
        <v>20207</v>
      </c>
      <c r="D5667" s="58" t="s">
        <v>20050</v>
      </c>
      <c r="E5667" s="59"/>
      <c r="F5667" s="59"/>
      <c r="G5667" s="59"/>
      <c r="AB5667" s="59"/>
      <c r="AC5667" s="65" t="s">
        <v>20412</v>
      </c>
      <c r="AD5667" s="59"/>
      <c r="AE5667" s="59"/>
      <c r="AF5667" s="59"/>
      <c r="AG5667" s="59"/>
      <c r="AH5667" s="59"/>
      <c r="AI5667" s="59"/>
    </row>
    <row r="5668" spans="1:35" ht="31.5" thickBot="1" x14ac:dyDescent="0.4">
      <c r="A5668" s="58" t="s">
        <v>5611</v>
      </c>
      <c r="B5668" s="58" t="s">
        <v>16173</v>
      </c>
      <c r="C5668" s="58" t="s">
        <v>20207</v>
      </c>
      <c r="D5668" s="58" t="s">
        <v>20050</v>
      </c>
      <c r="E5668" s="59"/>
      <c r="F5668" s="59"/>
      <c r="G5668" s="59"/>
      <c r="AB5668" s="59"/>
      <c r="AC5668" s="65" t="s">
        <v>20412</v>
      </c>
      <c r="AD5668" s="59"/>
      <c r="AE5668" s="59"/>
      <c r="AF5668" s="59"/>
      <c r="AG5668" s="59"/>
      <c r="AH5668" s="59"/>
      <c r="AI5668" s="59"/>
    </row>
    <row r="5669" spans="1:35" ht="31.5" thickBot="1" x14ac:dyDescent="0.4">
      <c r="A5669" s="58" t="s">
        <v>5612</v>
      </c>
      <c r="B5669" s="58" t="s">
        <v>16173</v>
      </c>
      <c r="C5669" s="58" t="s">
        <v>20207</v>
      </c>
      <c r="D5669" s="58" t="s">
        <v>20050</v>
      </c>
      <c r="E5669" s="59"/>
      <c r="F5669" s="59"/>
      <c r="G5669" s="59"/>
      <c r="AB5669" s="59"/>
      <c r="AC5669" s="65" t="s">
        <v>20412</v>
      </c>
      <c r="AD5669" s="59"/>
      <c r="AE5669" s="59"/>
      <c r="AF5669" s="59"/>
      <c r="AG5669" s="59"/>
      <c r="AH5669" s="59"/>
      <c r="AI5669" s="59"/>
    </row>
    <row r="5670" spans="1:35" ht="31.5" thickBot="1" x14ac:dyDescent="0.4">
      <c r="A5670" s="58" t="s">
        <v>5613</v>
      </c>
      <c r="B5670" s="58" t="s">
        <v>16174</v>
      </c>
      <c r="C5670" s="58" t="s">
        <v>20207</v>
      </c>
      <c r="D5670" s="58" t="s">
        <v>20050</v>
      </c>
      <c r="E5670" s="59"/>
      <c r="F5670" s="59"/>
      <c r="G5670" s="59"/>
      <c r="AB5670" s="59"/>
      <c r="AC5670" s="65" t="s">
        <v>20412</v>
      </c>
      <c r="AD5670" s="59"/>
      <c r="AE5670" s="59"/>
      <c r="AF5670" s="59"/>
      <c r="AG5670" s="59"/>
      <c r="AH5670" s="59"/>
      <c r="AI5670" s="59"/>
    </row>
    <row r="5671" spans="1:35" ht="31.5" thickBot="1" x14ac:dyDescent="0.4">
      <c r="A5671" s="58" t="s">
        <v>5614</v>
      </c>
      <c r="B5671" s="58" t="s">
        <v>16174</v>
      </c>
      <c r="C5671" s="58" t="s">
        <v>20207</v>
      </c>
      <c r="D5671" s="58" t="s">
        <v>20050</v>
      </c>
      <c r="E5671" s="59"/>
      <c r="F5671" s="59"/>
      <c r="G5671" s="59"/>
      <c r="AB5671" s="59"/>
      <c r="AC5671" s="65" t="s">
        <v>20412</v>
      </c>
      <c r="AD5671" s="59"/>
      <c r="AE5671" s="59"/>
      <c r="AF5671" s="59"/>
      <c r="AG5671" s="59"/>
      <c r="AH5671" s="59"/>
      <c r="AI5671" s="59"/>
    </row>
    <row r="5672" spans="1:35" ht="31.5" thickBot="1" x14ac:dyDescent="0.4">
      <c r="A5672" s="58" t="s">
        <v>5615</v>
      </c>
      <c r="B5672" s="58" t="s">
        <v>16174</v>
      </c>
      <c r="C5672" s="58" t="s">
        <v>20207</v>
      </c>
      <c r="D5672" s="58" t="s">
        <v>20050</v>
      </c>
      <c r="E5672" s="59"/>
      <c r="F5672" s="59"/>
      <c r="G5672" s="59"/>
      <c r="AB5672" s="59"/>
      <c r="AC5672" s="65" t="s">
        <v>20412</v>
      </c>
      <c r="AD5672" s="59"/>
      <c r="AE5672" s="59"/>
      <c r="AF5672" s="59"/>
      <c r="AG5672" s="59"/>
      <c r="AH5672" s="59"/>
      <c r="AI5672" s="59"/>
    </row>
    <row r="5673" spans="1:35" ht="31.5" thickBot="1" x14ac:dyDescent="0.4">
      <c r="A5673" s="58" t="s">
        <v>5616</v>
      </c>
      <c r="B5673" s="58" t="s">
        <v>16174</v>
      </c>
      <c r="C5673" s="58" t="s">
        <v>20207</v>
      </c>
      <c r="D5673" s="58" t="s">
        <v>20050</v>
      </c>
      <c r="E5673" s="59"/>
      <c r="F5673" s="59"/>
      <c r="G5673" s="59"/>
      <c r="AB5673" s="59"/>
      <c r="AC5673" s="65" t="s">
        <v>20412</v>
      </c>
      <c r="AD5673" s="59"/>
      <c r="AE5673" s="59"/>
      <c r="AF5673" s="59"/>
      <c r="AG5673" s="59"/>
      <c r="AH5673" s="59"/>
      <c r="AI5673" s="59"/>
    </row>
    <row r="5674" spans="1:35" ht="31.5" thickBot="1" x14ac:dyDescent="0.4">
      <c r="A5674" s="58" t="s">
        <v>5617</v>
      </c>
      <c r="B5674" s="58" t="s">
        <v>16175</v>
      </c>
      <c r="C5674" s="58" t="s">
        <v>20207</v>
      </c>
      <c r="D5674" s="58" t="s">
        <v>20050</v>
      </c>
      <c r="E5674" s="59"/>
      <c r="F5674" s="59"/>
      <c r="G5674" s="59"/>
      <c r="AB5674" s="59"/>
      <c r="AC5674" s="65" t="s">
        <v>20412</v>
      </c>
      <c r="AD5674" s="59"/>
      <c r="AE5674" s="59"/>
      <c r="AF5674" s="59"/>
      <c r="AG5674" s="59"/>
      <c r="AH5674" s="59"/>
      <c r="AI5674" s="59"/>
    </row>
    <row r="5675" spans="1:35" ht="31.5" thickBot="1" x14ac:dyDescent="0.4">
      <c r="A5675" s="58" t="s">
        <v>5618</v>
      </c>
      <c r="B5675" s="58" t="s">
        <v>16175</v>
      </c>
      <c r="C5675" s="58" t="s">
        <v>20207</v>
      </c>
      <c r="D5675" s="58" t="s">
        <v>20050</v>
      </c>
      <c r="E5675" s="59"/>
      <c r="F5675" s="59"/>
      <c r="G5675" s="59"/>
      <c r="AB5675" s="59"/>
      <c r="AC5675" s="65" t="s">
        <v>20412</v>
      </c>
      <c r="AD5675" s="59"/>
      <c r="AE5675" s="59"/>
      <c r="AF5675" s="59"/>
      <c r="AG5675" s="59"/>
      <c r="AH5675" s="59"/>
      <c r="AI5675" s="59"/>
    </row>
    <row r="5676" spans="1:35" ht="31.5" thickBot="1" x14ac:dyDescent="0.4">
      <c r="A5676" s="58" t="s">
        <v>5619</v>
      </c>
      <c r="B5676" s="58" t="s">
        <v>16176</v>
      </c>
      <c r="C5676" s="58" t="s">
        <v>20207</v>
      </c>
      <c r="D5676" s="58" t="s">
        <v>20050</v>
      </c>
      <c r="E5676" s="59"/>
      <c r="F5676" s="59"/>
      <c r="G5676" s="59"/>
      <c r="AB5676" s="59"/>
      <c r="AC5676" s="65" t="s">
        <v>20412</v>
      </c>
      <c r="AD5676" s="59"/>
      <c r="AE5676" s="59"/>
      <c r="AF5676" s="59"/>
      <c r="AG5676" s="59"/>
      <c r="AH5676" s="59"/>
      <c r="AI5676" s="59"/>
    </row>
    <row r="5677" spans="1:35" ht="31.5" thickBot="1" x14ac:dyDescent="0.4">
      <c r="A5677" s="58" t="s">
        <v>5620</v>
      </c>
      <c r="B5677" s="58" t="s">
        <v>16177</v>
      </c>
      <c r="C5677" s="58" t="s">
        <v>20207</v>
      </c>
      <c r="D5677" s="58" t="s">
        <v>20050</v>
      </c>
      <c r="E5677" s="59"/>
      <c r="F5677" s="59"/>
      <c r="G5677" s="59"/>
      <c r="AB5677" s="59"/>
      <c r="AC5677" s="65" t="s">
        <v>20412</v>
      </c>
      <c r="AD5677" s="59"/>
      <c r="AE5677" s="59"/>
      <c r="AF5677" s="59"/>
      <c r="AG5677" s="59"/>
      <c r="AH5677" s="59"/>
      <c r="AI5677" s="59"/>
    </row>
    <row r="5678" spans="1:35" ht="31.5" thickBot="1" x14ac:dyDescent="0.4">
      <c r="A5678" s="58" t="s">
        <v>5040</v>
      </c>
      <c r="B5678" s="58" t="s">
        <v>16177</v>
      </c>
      <c r="C5678" s="58" t="s">
        <v>20207</v>
      </c>
      <c r="D5678" s="58" t="s">
        <v>20050</v>
      </c>
      <c r="E5678" s="59"/>
      <c r="F5678" s="59"/>
      <c r="G5678" s="59"/>
      <c r="AB5678" s="59"/>
      <c r="AC5678" s="65" t="s">
        <v>20412</v>
      </c>
      <c r="AD5678" s="59"/>
      <c r="AE5678" s="59"/>
      <c r="AF5678" s="59"/>
      <c r="AG5678" s="59"/>
      <c r="AH5678" s="59"/>
      <c r="AI5678" s="59"/>
    </row>
    <row r="5679" spans="1:35" ht="31.5" thickBot="1" x14ac:dyDescent="0.4">
      <c r="A5679" s="58" t="s">
        <v>5621</v>
      </c>
      <c r="B5679" s="58" t="s">
        <v>16178</v>
      </c>
      <c r="C5679" s="58" t="s">
        <v>20207</v>
      </c>
      <c r="D5679" s="58" t="s">
        <v>20050</v>
      </c>
      <c r="E5679" s="59"/>
      <c r="F5679" s="59"/>
      <c r="G5679" s="59"/>
      <c r="AB5679" s="59"/>
      <c r="AC5679" s="65" t="s">
        <v>20412</v>
      </c>
      <c r="AD5679" s="59"/>
      <c r="AE5679" s="59"/>
      <c r="AF5679" s="59"/>
      <c r="AG5679" s="59"/>
      <c r="AH5679" s="59"/>
      <c r="AI5679" s="59"/>
    </row>
    <row r="5680" spans="1:35" ht="31.5" thickBot="1" x14ac:dyDescent="0.4">
      <c r="A5680" s="58" t="s">
        <v>5622</v>
      </c>
      <c r="B5680" s="58" t="s">
        <v>16179</v>
      </c>
      <c r="C5680" s="58" t="s">
        <v>20207</v>
      </c>
      <c r="D5680" s="58" t="s">
        <v>20050</v>
      </c>
      <c r="E5680" s="59"/>
      <c r="F5680" s="59"/>
      <c r="G5680" s="59"/>
      <c r="AB5680" s="59"/>
      <c r="AC5680" s="65" t="s">
        <v>20412</v>
      </c>
      <c r="AD5680" s="59"/>
      <c r="AE5680" s="59"/>
      <c r="AF5680" s="59"/>
      <c r="AG5680" s="59"/>
      <c r="AH5680" s="59"/>
      <c r="AI5680" s="59"/>
    </row>
    <row r="5681" spans="1:35" ht="31.5" thickBot="1" x14ac:dyDescent="0.4">
      <c r="A5681" s="58" t="s">
        <v>5623</v>
      </c>
      <c r="B5681" s="58" t="s">
        <v>16179</v>
      </c>
      <c r="C5681" s="58" t="s">
        <v>20207</v>
      </c>
      <c r="D5681" s="58" t="s">
        <v>20050</v>
      </c>
      <c r="E5681" s="59"/>
      <c r="F5681" s="59"/>
      <c r="G5681" s="59"/>
      <c r="AB5681" s="59"/>
      <c r="AC5681" s="65" t="s">
        <v>20412</v>
      </c>
      <c r="AD5681" s="59"/>
      <c r="AE5681" s="59"/>
      <c r="AF5681" s="59"/>
      <c r="AG5681" s="59"/>
      <c r="AH5681" s="59"/>
      <c r="AI5681" s="59"/>
    </row>
    <row r="5682" spans="1:35" ht="31.5" thickBot="1" x14ac:dyDescent="0.4">
      <c r="A5682" s="58" t="s">
        <v>5624</v>
      </c>
      <c r="B5682" s="58" t="s">
        <v>16179</v>
      </c>
      <c r="C5682" s="58" t="s">
        <v>20207</v>
      </c>
      <c r="D5682" s="58" t="s">
        <v>20050</v>
      </c>
      <c r="E5682" s="59"/>
      <c r="F5682" s="59"/>
      <c r="G5682" s="59"/>
      <c r="AB5682" s="59"/>
      <c r="AC5682" s="65" t="s">
        <v>20412</v>
      </c>
      <c r="AD5682" s="59"/>
      <c r="AE5682" s="59"/>
      <c r="AF5682" s="59"/>
      <c r="AG5682" s="59"/>
      <c r="AH5682" s="59"/>
      <c r="AI5682" s="59"/>
    </row>
    <row r="5683" spans="1:35" ht="31.5" thickBot="1" x14ac:dyDescent="0.4">
      <c r="A5683" s="58" t="s">
        <v>5625</v>
      </c>
      <c r="B5683" s="58" t="s">
        <v>16180</v>
      </c>
      <c r="C5683" s="58" t="s">
        <v>20207</v>
      </c>
      <c r="D5683" s="58" t="s">
        <v>20050</v>
      </c>
      <c r="E5683" s="59"/>
      <c r="F5683" s="59"/>
      <c r="G5683" s="59"/>
      <c r="AB5683" s="59"/>
      <c r="AC5683" s="65" t="s">
        <v>20412</v>
      </c>
      <c r="AD5683" s="59"/>
      <c r="AE5683" s="59"/>
      <c r="AF5683" s="59"/>
      <c r="AG5683" s="59"/>
      <c r="AH5683" s="59"/>
      <c r="AI5683" s="59"/>
    </row>
    <row r="5684" spans="1:35" ht="31.5" thickBot="1" x14ac:dyDescent="0.4">
      <c r="A5684" s="58" t="s">
        <v>5626</v>
      </c>
      <c r="B5684" s="58" t="s">
        <v>16181</v>
      </c>
      <c r="C5684" s="58" t="s">
        <v>20207</v>
      </c>
      <c r="D5684" s="58" t="s">
        <v>20050</v>
      </c>
      <c r="E5684" s="59"/>
      <c r="F5684" s="59"/>
      <c r="G5684" s="59"/>
      <c r="AB5684" s="59"/>
      <c r="AC5684" s="65" t="s">
        <v>20412</v>
      </c>
      <c r="AD5684" s="59"/>
      <c r="AE5684" s="59"/>
      <c r="AF5684" s="59"/>
      <c r="AG5684" s="59"/>
      <c r="AH5684" s="59"/>
      <c r="AI5684" s="59"/>
    </row>
    <row r="5685" spans="1:35" ht="31.5" thickBot="1" x14ac:dyDescent="0.4">
      <c r="A5685" s="58" t="s">
        <v>5627</v>
      </c>
      <c r="B5685" s="58" t="s">
        <v>16181</v>
      </c>
      <c r="C5685" s="58" t="s">
        <v>20207</v>
      </c>
      <c r="D5685" s="58" t="s">
        <v>20050</v>
      </c>
      <c r="E5685" s="59"/>
      <c r="F5685" s="59"/>
      <c r="G5685" s="59"/>
      <c r="AB5685" s="59"/>
      <c r="AC5685" s="65" t="s">
        <v>20412</v>
      </c>
      <c r="AD5685" s="59"/>
      <c r="AE5685" s="59"/>
      <c r="AF5685" s="59"/>
      <c r="AG5685" s="59"/>
      <c r="AH5685" s="59"/>
      <c r="AI5685" s="59"/>
    </row>
    <row r="5686" spans="1:35" ht="31.5" thickBot="1" x14ac:dyDescent="0.4">
      <c r="A5686" s="58" t="s">
        <v>5628</v>
      </c>
      <c r="B5686" s="58" t="s">
        <v>16182</v>
      </c>
      <c r="C5686" s="58" t="s">
        <v>20207</v>
      </c>
      <c r="D5686" s="58" t="s">
        <v>20050</v>
      </c>
      <c r="E5686" s="59"/>
      <c r="F5686" s="59"/>
      <c r="G5686" s="59"/>
      <c r="AB5686" s="59"/>
      <c r="AC5686" s="65" t="s">
        <v>20412</v>
      </c>
      <c r="AD5686" s="59"/>
      <c r="AE5686" s="59"/>
      <c r="AF5686" s="59"/>
      <c r="AG5686" s="59"/>
      <c r="AH5686" s="59"/>
      <c r="AI5686" s="59"/>
    </row>
    <row r="5687" spans="1:35" ht="31.5" thickBot="1" x14ac:dyDescent="0.4">
      <c r="A5687" s="58" t="s">
        <v>5629</v>
      </c>
      <c r="B5687" s="58" t="s">
        <v>16183</v>
      </c>
      <c r="C5687" s="58" t="s">
        <v>20207</v>
      </c>
      <c r="D5687" s="58" t="s">
        <v>20050</v>
      </c>
      <c r="E5687" s="59"/>
      <c r="F5687" s="59"/>
      <c r="G5687" s="59"/>
      <c r="AB5687" s="59"/>
      <c r="AC5687" s="65" t="s">
        <v>20412</v>
      </c>
      <c r="AD5687" s="59"/>
      <c r="AE5687" s="59"/>
      <c r="AF5687" s="59"/>
      <c r="AG5687" s="59"/>
      <c r="AH5687" s="59"/>
      <c r="AI5687" s="59"/>
    </row>
    <row r="5688" spans="1:35" ht="31.5" thickBot="1" x14ac:dyDescent="0.4">
      <c r="A5688" s="58" t="s">
        <v>5630</v>
      </c>
      <c r="B5688" s="58" t="s">
        <v>16183</v>
      </c>
      <c r="C5688" s="58" t="s">
        <v>20207</v>
      </c>
      <c r="D5688" s="58" t="s">
        <v>20050</v>
      </c>
      <c r="E5688" s="59"/>
      <c r="F5688" s="59"/>
      <c r="G5688" s="59"/>
      <c r="AB5688" s="59"/>
      <c r="AC5688" s="65" t="s">
        <v>20412</v>
      </c>
      <c r="AD5688" s="59"/>
      <c r="AE5688" s="59"/>
      <c r="AF5688" s="59"/>
      <c r="AG5688" s="59"/>
      <c r="AH5688" s="59"/>
      <c r="AI5688" s="59"/>
    </row>
    <row r="5689" spans="1:35" ht="31.5" thickBot="1" x14ac:dyDescent="0.4">
      <c r="A5689" s="58" t="s">
        <v>5631</v>
      </c>
      <c r="B5689" s="58" t="s">
        <v>16183</v>
      </c>
      <c r="C5689" s="58" t="s">
        <v>20207</v>
      </c>
      <c r="D5689" s="58" t="s">
        <v>20050</v>
      </c>
      <c r="E5689" s="59"/>
      <c r="F5689" s="59"/>
      <c r="G5689" s="59"/>
      <c r="AB5689" s="59"/>
      <c r="AC5689" s="65" t="s">
        <v>20412</v>
      </c>
      <c r="AD5689" s="59"/>
      <c r="AE5689" s="59"/>
      <c r="AF5689" s="59"/>
      <c r="AG5689" s="59"/>
      <c r="AH5689" s="59"/>
      <c r="AI5689" s="59"/>
    </row>
    <row r="5690" spans="1:35" ht="31.5" thickBot="1" x14ac:dyDescent="0.4">
      <c r="A5690" s="58" t="s">
        <v>5632</v>
      </c>
      <c r="B5690" s="58" t="s">
        <v>16184</v>
      </c>
      <c r="C5690" s="58" t="s">
        <v>20207</v>
      </c>
      <c r="D5690" s="58" t="s">
        <v>20050</v>
      </c>
      <c r="E5690" s="59"/>
      <c r="F5690" s="59"/>
      <c r="G5690" s="59"/>
      <c r="AB5690" s="59"/>
      <c r="AC5690" s="65" t="s">
        <v>20412</v>
      </c>
      <c r="AD5690" s="59"/>
      <c r="AE5690" s="59"/>
      <c r="AF5690" s="59"/>
      <c r="AG5690" s="59"/>
      <c r="AH5690" s="59"/>
      <c r="AI5690" s="59"/>
    </row>
    <row r="5691" spans="1:35" ht="31.5" thickBot="1" x14ac:dyDescent="0.4">
      <c r="A5691" s="58" t="s">
        <v>5633</v>
      </c>
      <c r="B5691" s="58" t="s">
        <v>16184</v>
      </c>
      <c r="C5691" s="58" t="s">
        <v>20207</v>
      </c>
      <c r="D5691" s="58" t="s">
        <v>20050</v>
      </c>
      <c r="E5691" s="59"/>
      <c r="F5691" s="59"/>
      <c r="G5691" s="59"/>
      <c r="AB5691" s="59"/>
      <c r="AC5691" s="65" t="s">
        <v>20412</v>
      </c>
      <c r="AD5691" s="59"/>
      <c r="AE5691" s="59"/>
      <c r="AF5691" s="59"/>
      <c r="AG5691" s="59"/>
      <c r="AH5691" s="59"/>
      <c r="AI5691" s="59"/>
    </row>
    <row r="5692" spans="1:35" ht="31.5" thickBot="1" x14ac:dyDescent="0.4">
      <c r="A5692" s="58" t="s">
        <v>5634</v>
      </c>
      <c r="B5692" s="58" t="s">
        <v>16184</v>
      </c>
      <c r="C5692" s="58" t="s">
        <v>20207</v>
      </c>
      <c r="D5692" s="58" t="s">
        <v>20050</v>
      </c>
      <c r="E5692" s="59"/>
      <c r="F5692" s="59"/>
      <c r="G5692" s="59"/>
      <c r="AB5692" s="59"/>
      <c r="AC5692" s="65" t="s">
        <v>20412</v>
      </c>
      <c r="AD5692" s="59"/>
      <c r="AE5692" s="59"/>
      <c r="AF5692" s="59"/>
      <c r="AG5692" s="59"/>
      <c r="AH5692" s="59"/>
      <c r="AI5692" s="59"/>
    </row>
    <row r="5693" spans="1:35" ht="31.5" thickBot="1" x14ac:dyDescent="0.4">
      <c r="A5693" s="58" t="s">
        <v>5635</v>
      </c>
      <c r="B5693" s="58" t="s">
        <v>16185</v>
      </c>
      <c r="C5693" s="58" t="s">
        <v>20207</v>
      </c>
      <c r="D5693" s="58" t="s">
        <v>20050</v>
      </c>
      <c r="E5693" s="59"/>
      <c r="F5693" s="59"/>
      <c r="G5693" s="59"/>
      <c r="AB5693" s="59"/>
      <c r="AC5693" s="65" t="s">
        <v>20412</v>
      </c>
      <c r="AD5693" s="59"/>
      <c r="AE5693" s="59"/>
      <c r="AF5693" s="59"/>
      <c r="AG5693" s="59"/>
      <c r="AH5693" s="59"/>
      <c r="AI5693" s="59"/>
    </row>
    <row r="5694" spans="1:35" ht="31.5" thickBot="1" x14ac:dyDescent="0.4">
      <c r="A5694" s="58" t="s">
        <v>5636</v>
      </c>
      <c r="B5694" s="58" t="s">
        <v>16186</v>
      </c>
      <c r="C5694" s="58" t="s">
        <v>20207</v>
      </c>
      <c r="D5694" s="58" t="s">
        <v>20050</v>
      </c>
      <c r="E5694" s="59"/>
      <c r="F5694" s="59"/>
      <c r="G5694" s="59"/>
      <c r="AB5694" s="59"/>
      <c r="AC5694" s="65" t="s">
        <v>20412</v>
      </c>
      <c r="AD5694" s="59"/>
      <c r="AE5694" s="59"/>
      <c r="AF5694" s="59"/>
      <c r="AG5694" s="59"/>
      <c r="AH5694" s="59"/>
      <c r="AI5694" s="59"/>
    </row>
    <row r="5695" spans="1:35" ht="31.5" thickBot="1" x14ac:dyDescent="0.4">
      <c r="A5695" s="58" t="s">
        <v>5637</v>
      </c>
      <c r="B5695" s="58" t="s">
        <v>16186</v>
      </c>
      <c r="C5695" s="58" t="s">
        <v>20207</v>
      </c>
      <c r="D5695" s="58" t="s">
        <v>20050</v>
      </c>
      <c r="E5695" s="59"/>
      <c r="F5695" s="59"/>
      <c r="G5695" s="59"/>
      <c r="AB5695" s="59"/>
      <c r="AC5695" s="65" t="s">
        <v>20412</v>
      </c>
      <c r="AD5695" s="59"/>
      <c r="AE5695" s="59"/>
      <c r="AF5695" s="59"/>
      <c r="AG5695" s="59"/>
      <c r="AH5695" s="59"/>
      <c r="AI5695" s="59"/>
    </row>
    <row r="5696" spans="1:35" ht="31.5" thickBot="1" x14ac:dyDescent="0.4">
      <c r="A5696" s="58" t="s">
        <v>5638</v>
      </c>
      <c r="B5696" s="58" t="s">
        <v>16186</v>
      </c>
      <c r="C5696" s="58" t="s">
        <v>20207</v>
      </c>
      <c r="D5696" s="58" t="s">
        <v>20050</v>
      </c>
      <c r="E5696" s="59"/>
      <c r="F5696" s="59"/>
      <c r="G5696" s="59"/>
      <c r="AB5696" s="59"/>
      <c r="AC5696" s="65" t="s">
        <v>20412</v>
      </c>
      <c r="AD5696" s="59"/>
      <c r="AE5696" s="59"/>
      <c r="AF5696" s="59"/>
      <c r="AG5696" s="59"/>
      <c r="AH5696" s="59"/>
      <c r="AI5696" s="59"/>
    </row>
    <row r="5697" spans="1:35" ht="31.5" thickBot="1" x14ac:dyDescent="0.4">
      <c r="A5697" s="58" t="s">
        <v>5639</v>
      </c>
      <c r="B5697" s="58" t="s">
        <v>16186</v>
      </c>
      <c r="C5697" s="58" t="s">
        <v>20207</v>
      </c>
      <c r="D5697" s="58" t="s">
        <v>20050</v>
      </c>
      <c r="E5697" s="59"/>
      <c r="F5697" s="59"/>
      <c r="G5697" s="59"/>
      <c r="AB5697" s="59"/>
      <c r="AC5697" s="65" t="s">
        <v>20412</v>
      </c>
      <c r="AD5697" s="59"/>
      <c r="AE5697" s="59"/>
      <c r="AF5697" s="59"/>
      <c r="AG5697" s="59"/>
      <c r="AH5697" s="59"/>
      <c r="AI5697" s="59"/>
    </row>
    <row r="5698" spans="1:35" ht="31.5" thickBot="1" x14ac:dyDescent="0.4">
      <c r="A5698" s="58" t="s">
        <v>5640</v>
      </c>
      <c r="B5698" s="58" t="s">
        <v>16186</v>
      </c>
      <c r="C5698" s="58" t="s">
        <v>20207</v>
      </c>
      <c r="D5698" s="58" t="s">
        <v>20050</v>
      </c>
      <c r="E5698" s="59"/>
      <c r="F5698" s="59"/>
      <c r="G5698" s="59"/>
      <c r="AB5698" s="59"/>
      <c r="AC5698" s="65" t="s">
        <v>20412</v>
      </c>
      <c r="AD5698" s="59"/>
      <c r="AE5698" s="59"/>
      <c r="AF5698" s="59"/>
      <c r="AG5698" s="59"/>
      <c r="AH5698" s="59"/>
      <c r="AI5698" s="59"/>
    </row>
    <row r="5699" spans="1:35" ht="31.5" thickBot="1" x14ac:dyDescent="0.4">
      <c r="A5699" s="58" t="s">
        <v>5641</v>
      </c>
      <c r="B5699" s="58" t="s">
        <v>16187</v>
      </c>
      <c r="C5699" s="58" t="s">
        <v>20207</v>
      </c>
      <c r="D5699" s="58" t="s">
        <v>20050</v>
      </c>
      <c r="E5699" s="59"/>
      <c r="F5699" s="59"/>
      <c r="G5699" s="59"/>
      <c r="AB5699" s="59"/>
      <c r="AC5699" s="65" t="s">
        <v>20412</v>
      </c>
      <c r="AD5699" s="59"/>
      <c r="AE5699" s="59"/>
      <c r="AF5699" s="59"/>
      <c r="AG5699" s="59"/>
      <c r="AH5699" s="59"/>
      <c r="AI5699" s="59"/>
    </row>
    <row r="5700" spans="1:35" ht="31.5" thickBot="1" x14ac:dyDescent="0.4">
      <c r="A5700" s="58" t="s">
        <v>5642</v>
      </c>
      <c r="B5700" s="58" t="s">
        <v>16187</v>
      </c>
      <c r="C5700" s="58" t="s">
        <v>20207</v>
      </c>
      <c r="D5700" s="58" t="s">
        <v>20050</v>
      </c>
      <c r="E5700" s="59"/>
      <c r="F5700" s="59"/>
      <c r="G5700" s="59"/>
      <c r="AB5700" s="59"/>
      <c r="AC5700" s="65" t="s">
        <v>20412</v>
      </c>
      <c r="AD5700" s="59"/>
      <c r="AE5700" s="59"/>
      <c r="AF5700" s="59"/>
      <c r="AG5700" s="59"/>
      <c r="AH5700" s="59"/>
      <c r="AI5700" s="59"/>
    </row>
    <row r="5701" spans="1:35" ht="31.5" thickBot="1" x14ac:dyDescent="0.4">
      <c r="A5701" s="58" t="s">
        <v>5643</v>
      </c>
      <c r="B5701" s="58" t="s">
        <v>16188</v>
      </c>
      <c r="C5701" s="58" t="s">
        <v>20207</v>
      </c>
      <c r="D5701" s="58" t="s">
        <v>20050</v>
      </c>
      <c r="E5701" s="59"/>
      <c r="F5701" s="59"/>
      <c r="G5701" s="59"/>
      <c r="AB5701" s="59"/>
      <c r="AC5701" s="65" t="s">
        <v>20412</v>
      </c>
      <c r="AD5701" s="59"/>
      <c r="AE5701" s="59"/>
      <c r="AF5701" s="59"/>
      <c r="AG5701" s="59"/>
      <c r="AH5701" s="59"/>
      <c r="AI5701" s="59"/>
    </row>
    <row r="5702" spans="1:35" ht="31.5" thickBot="1" x14ac:dyDescent="0.4">
      <c r="A5702" s="58" t="s">
        <v>5644</v>
      </c>
      <c r="B5702" s="58" t="s">
        <v>16189</v>
      </c>
      <c r="C5702" s="58" t="s">
        <v>20207</v>
      </c>
      <c r="D5702" s="58" t="s">
        <v>20050</v>
      </c>
      <c r="E5702" s="59"/>
      <c r="F5702" s="59"/>
      <c r="G5702" s="59"/>
      <c r="AB5702" s="59"/>
      <c r="AC5702" s="65" t="s">
        <v>20412</v>
      </c>
      <c r="AD5702" s="59"/>
      <c r="AE5702" s="59"/>
      <c r="AF5702" s="59"/>
      <c r="AG5702" s="59"/>
      <c r="AH5702" s="59"/>
      <c r="AI5702" s="59"/>
    </row>
    <row r="5703" spans="1:35" ht="31.5" thickBot="1" x14ac:dyDescent="0.4">
      <c r="A5703" s="58" t="s">
        <v>5645</v>
      </c>
      <c r="B5703" s="58" t="s">
        <v>16189</v>
      </c>
      <c r="C5703" s="58" t="s">
        <v>20207</v>
      </c>
      <c r="D5703" s="58" t="s">
        <v>20050</v>
      </c>
      <c r="E5703" s="59"/>
      <c r="F5703" s="59"/>
      <c r="G5703" s="59"/>
      <c r="AB5703" s="59"/>
      <c r="AC5703" s="65" t="s">
        <v>20412</v>
      </c>
      <c r="AD5703" s="59"/>
      <c r="AE5703" s="59"/>
      <c r="AF5703" s="59"/>
      <c r="AG5703" s="59"/>
      <c r="AH5703" s="59"/>
      <c r="AI5703" s="59"/>
    </row>
    <row r="5704" spans="1:35" ht="31.5" thickBot="1" x14ac:dyDescent="0.4">
      <c r="A5704" s="58" t="s">
        <v>5646</v>
      </c>
      <c r="B5704" s="58" t="s">
        <v>16190</v>
      </c>
      <c r="C5704" s="58" t="s">
        <v>20207</v>
      </c>
      <c r="D5704" s="58" t="s">
        <v>20050</v>
      </c>
      <c r="E5704" s="59"/>
      <c r="F5704" s="59"/>
      <c r="G5704" s="59"/>
      <c r="AB5704" s="59"/>
      <c r="AC5704" s="65" t="s">
        <v>20412</v>
      </c>
      <c r="AD5704" s="59"/>
      <c r="AE5704" s="59"/>
      <c r="AF5704" s="59"/>
      <c r="AG5704" s="59"/>
      <c r="AH5704" s="59"/>
      <c r="AI5704" s="59"/>
    </row>
    <row r="5705" spans="1:35" ht="31.5" thickBot="1" x14ac:dyDescent="0.4">
      <c r="A5705" s="58" t="s">
        <v>5647</v>
      </c>
      <c r="B5705" s="58" t="s">
        <v>16190</v>
      </c>
      <c r="C5705" s="58" t="s">
        <v>20207</v>
      </c>
      <c r="D5705" s="58" t="s">
        <v>20050</v>
      </c>
      <c r="E5705" s="59"/>
      <c r="F5705" s="59"/>
      <c r="G5705" s="59"/>
      <c r="AB5705" s="59"/>
      <c r="AC5705" s="65" t="s">
        <v>20412</v>
      </c>
      <c r="AD5705" s="59"/>
      <c r="AE5705" s="59"/>
      <c r="AF5705" s="59"/>
      <c r="AG5705" s="59"/>
      <c r="AH5705" s="59"/>
      <c r="AI5705" s="59"/>
    </row>
    <row r="5706" spans="1:35" ht="31.5" thickBot="1" x14ac:dyDescent="0.4">
      <c r="A5706" s="58" t="s">
        <v>5648</v>
      </c>
      <c r="B5706" s="58" t="s">
        <v>16191</v>
      </c>
      <c r="C5706" s="58" t="s">
        <v>20207</v>
      </c>
      <c r="D5706" s="58" t="s">
        <v>20050</v>
      </c>
      <c r="E5706" s="59"/>
      <c r="F5706" s="59"/>
      <c r="G5706" s="59"/>
      <c r="AB5706" s="59"/>
      <c r="AC5706" s="65" t="s">
        <v>20412</v>
      </c>
      <c r="AD5706" s="59"/>
      <c r="AE5706" s="59"/>
      <c r="AF5706" s="59"/>
      <c r="AG5706" s="59"/>
      <c r="AH5706" s="59"/>
      <c r="AI5706" s="59"/>
    </row>
    <row r="5707" spans="1:35" ht="31.5" thickBot="1" x14ac:dyDescent="0.4">
      <c r="A5707" s="58" t="s">
        <v>5649</v>
      </c>
      <c r="B5707" s="58" t="s">
        <v>16191</v>
      </c>
      <c r="C5707" s="58" t="s">
        <v>20207</v>
      </c>
      <c r="D5707" s="58" t="s">
        <v>20050</v>
      </c>
      <c r="E5707" s="59"/>
      <c r="F5707" s="59"/>
      <c r="G5707" s="59"/>
      <c r="AB5707" s="59"/>
      <c r="AC5707" s="65" t="s">
        <v>20412</v>
      </c>
      <c r="AD5707" s="59"/>
      <c r="AE5707" s="59"/>
      <c r="AF5707" s="59"/>
      <c r="AG5707" s="59"/>
      <c r="AH5707" s="59"/>
      <c r="AI5707" s="59"/>
    </row>
    <row r="5708" spans="1:35" ht="31.5" thickBot="1" x14ac:dyDescent="0.4">
      <c r="A5708" s="58" t="s">
        <v>5650</v>
      </c>
      <c r="B5708" s="58" t="s">
        <v>16191</v>
      </c>
      <c r="C5708" s="58" t="s">
        <v>20207</v>
      </c>
      <c r="D5708" s="58" t="s">
        <v>20050</v>
      </c>
      <c r="E5708" s="59"/>
      <c r="F5708" s="59"/>
      <c r="G5708" s="59"/>
      <c r="AB5708" s="59"/>
      <c r="AC5708" s="65" t="s">
        <v>20412</v>
      </c>
      <c r="AD5708" s="59"/>
      <c r="AE5708" s="59"/>
      <c r="AF5708" s="59"/>
      <c r="AG5708" s="59"/>
      <c r="AH5708" s="59"/>
      <c r="AI5708" s="59"/>
    </row>
    <row r="5709" spans="1:35" ht="31.5" thickBot="1" x14ac:dyDescent="0.4">
      <c r="A5709" s="58" t="s">
        <v>5651</v>
      </c>
      <c r="B5709" s="58" t="s">
        <v>16192</v>
      </c>
      <c r="C5709" s="58" t="s">
        <v>20207</v>
      </c>
      <c r="D5709" s="58" t="s">
        <v>20050</v>
      </c>
      <c r="E5709" s="59"/>
      <c r="F5709" s="59"/>
      <c r="G5709" s="59"/>
      <c r="AB5709" s="59"/>
      <c r="AC5709" s="65" t="s">
        <v>20412</v>
      </c>
      <c r="AD5709" s="59"/>
      <c r="AE5709" s="59"/>
      <c r="AF5709" s="59"/>
      <c r="AG5709" s="59"/>
      <c r="AH5709" s="59"/>
      <c r="AI5709" s="59"/>
    </row>
    <row r="5710" spans="1:35" ht="31.5" thickBot="1" x14ac:dyDescent="0.4">
      <c r="A5710" s="58" t="s">
        <v>5652</v>
      </c>
      <c r="B5710" s="58" t="s">
        <v>16193</v>
      </c>
      <c r="C5710" s="58" t="s">
        <v>20207</v>
      </c>
      <c r="D5710" s="58" t="s">
        <v>20050</v>
      </c>
      <c r="E5710" s="59"/>
      <c r="F5710" s="59"/>
      <c r="G5710" s="59"/>
      <c r="AB5710" s="59"/>
      <c r="AC5710" s="65" t="s">
        <v>20412</v>
      </c>
      <c r="AD5710" s="59"/>
      <c r="AE5710" s="59"/>
      <c r="AF5710" s="59"/>
      <c r="AG5710" s="59"/>
      <c r="AH5710" s="59"/>
      <c r="AI5710" s="59"/>
    </row>
    <row r="5711" spans="1:35" ht="31.5" thickBot="1" x14ac:dyDescent="0.4">
      <c r="A5711" s="58" t="s">
        <v>5653</v>
      </c>
      <c r="B5711" s="58" t="s">
        <v>16193</v>
      </c>
      <c r="C5711" s="58" t="s">
        <v>20207</v>
      </c>
      <c r="D5711" s="58" t="s">
        <v>20050</v>
      </c>
      <c r="E5711" s="59"/>
      <c r="F5711" s="59"/>
      <c r="G5711" s="59"/>
      <c r="AB5711" s="59"/>
      <c r="AC5711" s="65" t="s">
        <v>20412</v>
      </c>
      <c r="AD5711" s="59"/>
      <c r="AE5711" s="59"/>
      <c r="AF5711" s="59"/>
      <c r="AG5711" s="59"/>
      <c r="AH5711" s="59"/>
      <c r="AI5711" s="59"/>
    </row>
    <row r="5712" spans="1:35" ht="31.5" thickBot="1" x14ac:dyDescent="0.4">
      <c r="A5712" s="58" t="s">
        <v>5654</v>
      </c>
      <c r="B5712" s="58" t="s">
        <v>16194</v>
      </c>
      <c r="C5712" s="58" t="s">
        <v>20207</v>
      </c>
      <c r="D5712" s="58" t="s">
        <v>20050</v>
      </c>
      <c r="E5712" s="59"/>
      <c r="F5712" s="59"/>
      <c r="G5712" s="59"/>
      <c r="AB5712" s="59"/>
      <c r="AC5712" s="65" t="s">
        <v>20412</v>
      </c>
      <c r="AD5712" s="59"/>
      <c r="AE5712" s="59"/>
      <c r="AF5712" s="59"/>
      <c r="AG5712" s="59"/>
      <c r="AH5712" s="59"/>
      <c r="AI5712" s="59"/>
    </row>
    <row r="5713" spans="1:35" ht="31.5" thickBot="1" x14ac:dyDescent="0.4">
      <c r="A5713" s="58" t="s">
        <v>5655</v>
      </c>
      <c r="B5713" s="58" t="s">
        <v>16195</v>
      </c>
      <c r="C5713" s="58" t="s">
        <v>20207</v>
      </c>
      <c r="D5713" s="58" t="s">
        <v>20050</v>
      </c>
      <c r="E5713" s="59"/>
      <c r="F5713" s="59"/>
      <c r="G5713" s="59"/>
      <c r="AB5713" s="59"/>
      <c r="AC5713" s="65" t="s">
        <v>20412</v>
      </c>
      <c r="AD5713" s="59"/>
      <c r="AE5713" s="59"/>
      <c r="AF5713" s="59"/>
      <c r="AG5713" s="59"/>
      <c r="AH5713" s="59"/>
      <c r="AI5713" s="59"/>
    </row>
    <row r="5714" spans="1:35" ht="31.5" thickBot="1" x14ac:dyDescent="0.4">
      <c r="A5714" s="58" t="s">
        <v>5656</v>
      </c>
      <c r="B5714" s="58" t="s">
        <v>16195</v>
      </c>
      <c r="C5714" s="58" t="s">
        <v>20207</v>
      </c>
      <c r="D5714" s="58" t="s">
        <v>20050</v>
      </c>
      <c r="E5714" s="59"/>
      <c r="F5714" s="59"/>
      <c r="G5714" s="59"/>
      <c r="AB5714" s="59"/>
      <c r="AC5714" s="65" t="s">
        <v>20412</v>
      </c>
      <c r="AD5714" s="59"/>
      <c r="AE5714" s="59"/>
      <c r="AF5714" s="59"/>
      <c r="AG5714" s="59"/>
      <c r="AH5714" s="59"/>
      <c r="AI5714" s="59"/>
    </row>
    <row r="5715" spans="1:35" ht="31.5" thickBot="1" x14ac:dyDescent="0.4">
      <c r="A5715" s="58" t="s">
        <v>5657</v>
      </c>
      <c r="B5715" s="58" t="s">
        <v>16196</v>
      </c>
      <c r="C5715" s="58" t="s">
        <v>20207</v>
      </c>
      <c r="D5715" s="58" t="s">
        <v>20050</v>
      </c>
      <c r="E5715" s="59"/>
      <c r="F5715" s="59"/>
      <c r="G5715" s="59"/>
      <c r="AB5715" s="59"/>
      <c r="AC5715" s="65" t="s">
        <v>20412</v>
      </c>
      <c r="AD5715" s="59"/>
      <c r="AE5715" s="59"/>
      <c r="AF5715" s="59"/>
      <c r="AG5715" s="59"/>
      <c r="AH5715" s="59"/>
      <c r="AI5715" s="59"/>
    </row>
    <row r="5716" spans="1:35" ht="31.5" thickBot="1" x14ac:dyDescent="0.4">
      <c r="A5716" s="58" t="s">
        <v>5658</v>
      </c>
      <c r="B5716" s="58" t="s">
        <v>16196</v>
      </c>
      <c r="C5716" s="58" t="s">
        <v>20207</v>
      </c>
      <c r="D5716" s="58" t="s">
        <v>20050</v>
      </c>
      <c r="E5716" s="59"/>
      <c r="F5716" s="59"/>
      <c r="G5716" s="59"/>
      <c r="AB5716" s="59"/>
      <c r="AC5716" s="65" t="s">
        <v>20412</v>
      </c>
      <c r="AD5716" s="59"/>
      <c r="AE5716" s="59"/>
      <c r="AF5716" s="59"/>
      <c r="AG5716" s="59"/>
      <c r="AH5716" s="59"/>
      <c r="AI5716" s="59"/>
    </row>
    <row r="5717" spans="1:35" ht="31.5" thickBot="1" x14ac:dyDescent="0.4">
      <c r="A5717" s="58" t="s">
        <v>5659</v>
      </c>
      <c r="B5717" s="58" t="s">
        <v>16197</v>
      </c>
      <c r="C5717" s="58" t="s">
        <v>20207</v>
      </c>
      <c r="D5717" s="58" t="s">
        <v>20050</v>
      </c>
      <c r="E5717" s="59"/>
      <c r="F5717" s="59"/>
      <c r="G5717" s="59"/>
      <c r="AB5717" s="59"/>
      <c r="AC5717" s="65" t="s">
        <v>20412</v>
      </c>
      <c r="AD5717" s="59"/>
      <c r="AE5717" s="59"/>
      <c r="AF5717" s="59"/>
      <c r="AG5717" s="59"/>
      <c r="AH5717" s="59"/>
      <c r="AI5717" s="59"/>
    </row>
    <row r="5718" spans="1:35" ht="31.5" thickBot="1" x14ac:dyDescent="0.4">
      <c r="A5718" s="58" t="s">
        <v>5660</v>
      </c>
      <c r="B5718" s="58" t="s">
        <v>16198</v>
      </c>
      <c r="C5718" s="58" t="s">
        <v>20207</v>
      </c>
      <c r="D5718" s="58" t="s">
        <v>20050</v>
      </c>
      <c r="E5718" s="59"/>
      <c r="F5718" s="59"/>
      <c r="G5718" s="59"/>
      <c r="AB5718" s="59"/>
      <c r="AC5718" s="65" t="s">
        <v>20412</v>
      </c>
      <c r="AD5718" s="59"/>
      <c r="AE5718" s="59"/>
      <c r="AF5718" s="59"/>
      <c r="AG5718" s="59"/>
      <c r="AH5718" s="59"/>
      <c r="AI5718" s="59"/>
    </row>
    <row r="5719" spans="1:35" ht="31.5" thickBot="1" x14ac:dyDescent="0.4">
      <c r="A5719" s="58" t="s">
        <v>5661</v>
      </c>
      <c r="B5719" s="58" t="s">
        <v>16198</v>
      </c>
      <c r="C5719" s="58" t="s">
        <v>20207</v>
      </c>
      <c r="D5719" s="58" t="s">
        <v>20050</v>
      </c>
      <c r="E5719" s="59"/>
      <c r="F5719" s="59"/>
      <c r="G5719" s="59"/>
      <c r="AB5719" s="59"/>
      <c r="AC5719" s="65" t="s">
        <v>20412</v>
      </c>
      <c r="AD5719" s="59"/>
      <c r="AE5719" s="59"/>
      <c r="AF5719" s="59"/>
      <c r="AG5719" s="59"/>
      <c r="AH5719" s="59"/>
      <c r="AI5719" s="59"/>
    </row>
    <row r="5720" spans="1:35" ht="31.5" thickBot="1" x14ac:dyDescent="0.4">
      <c r="A5720" s="58" t="s">
        <v>5662</v>
      </c>
      <c r="B5720" s="58" t="s">
        <v>16199</v>
      </c>
      <c r="C5720" s="58" t="s">
        <v>20207</v>
      </c>
      <c r="D5720" s="58" t="s">
        <v>20050</v>
      </c>
      <c r="E5720" s="59"/>
      <c r="F5720" s="59"/>
      <c r="G5720" s="59"/>
      <c r="AB5720" s="59"/>
      <c r="AC5720" s="65" t="s">
        <v>20412</v>
      </c>
      <c r="AD5720" s="59"/>
      <c r="AE5720" s="59"/>
      <c r="AF5720" s="59"/>
      <c r="AG5720" s="59"/>
      <c r="AH5720" s="59"/>
      <c r="AI5720" s="59"/>
    </row>
    <row r="5721" spans="1:35" ht="31.5" thickBot="1" x14ac:dyDescent="0.4">
      <c r="A5721" s="58" t="s">
        <v>5663</v>
      </c>
      <c r="B5721" s="58" t="s">
        <v>16199</v>
      </c>
      <c r="C5721" s="58" t="s">
        <v>20207</v>
      </c>
      <c r="D5721" s="58" t="s">
        <v>20050</v>
      </c>
      <c r="E5721" s="59"/>
      <c r="F5721" s="59"/>
      <c r="G5721" s="59"/>
      <c r="AB5721" s="59"/>
      <c r="AC5721" s="65" t="s">
        <v>20412</v>
      </c>
      <c r="AD5721" s="59"/>
      <c r="AE5721" s="59"/>
      <c r="AF5721" s="59"/>
      <c r="AG5721" s="59"/>
      <c r="AH5721" s="59"/>
      <c r="AI5721" s="59"/>
    </row>
    <row r="5722" spans="1:35" ht="31.5" thickBot="1" x14ac:dyDescent="0.4">
      <c r="A5722" s="58" t="s">
        <v>5664</v>
      </c>
      <c r="B5722" s="58" t="s">
        <v>16200</v>
      </c>
      <c r="C5722" s="58" t="s">
        <v>20207</v>
      </c>
      <c r="D5722" s="58" t="s">
        <v>20050</v>
      </c>
      <c r="E5722" s="59"/>
      <c r="F5722" s="59"/>
      <c r="G5722" s="59"/>
      <c r="AB5722" s="59"/>
      <c r="AC5722" s="65" t="s">
        <v>20412</v>
      </c>
      <c r="AD5722" s="59"/>
      <c r="AE5722" s="59"/>
      <c r="AF5722" s="59"/>
      <c r="AG5722" s="59"/>
      <c r="AH5722" s="59"/>
      <c r="AI5722" s="59"/>
    </row>
    <row r="5723" spans="1:35" ht="31.5" thickBot="1" x14ac:dyDescent="0.4">
      <c r="A5723" s="58" t="s">
        <v>5665</v>
      </c>
      <c r="B5723" s="58" t="s">
        <v>16201</v>
      </c>
      <c r="C5723" s="58" t="s">
        <v>20207</v>
      </c>
      <c r="D5723" s="58" t="s">
        <v>20050</v>
      </c>
      <c r="E5723" s="59"/>
      <c r="F5723" s="59"/>
      <c r="G5723" s="59"/>
      <c r="AB5723" s="59"/>
      <c r="AC5723" s="65" t="s">
        <v>20412</v>
      </c>
      <c r="AD5723" s="59"/>
      <c r="AE5723" s="59"/>
      <c r="AF5723" s="59"/>
      <c r="AG5723" s="59"/>
      <c r="AH5723" s="59"/>
      <c r="AI5723" s="59"/>
    </row>
    <row r="5724" spans="1:35" ht="31.5" thickBot="1" x14ac:dyDescent="0.4">
      <c r="A5724" s="58" t="s">
        <v>5666</v>
      </c>
      <c r="B5724" s="58" t="s">
        <v>16201</v>
      </c>
      <c r="C5724" s="58" t="s">
        <v>20207</v>
      </c>
      <c r="D5724" s="58" t="s">
        <v>20050</v>
      </c>
      <c r="E5724" s="59"/>
      <c r="F5724" s="59"/>
      <c r="G5724" s="59"/>
      <c r="AB5724" s="59"/>
      <c r="AC5724" s="65" t="s">
        <v>20412</v>
      </c>
      <c r="AD5724" s="59"/>
      <c r="AE5724" s="59"/>
      <c r="AF5724" s="59"/>
      <c r="AG5724" s="59"/>
      <c r="AH5724" s="59"/>
      <c r="AI5724" s="59"/>
    </row>
    <row r="5725" spans="1:35" ht="31.5" thickBot="1" x14ac:dyDescent="0.4">
      <c r="A5725" s="58" t="s">
        <v>5667</v>
      </c>
      <c r="B5725" s="58" t="s">
        <v>16201</v>
      </c>
      <c r="C5725" s="58" t="s">
        <v>20207</v>
      </c>
      <c r="D5725" s="58" t="s">
        <v>20050</v>
      </c>
      <c r="E5725" s="59"/>
      <c r="F5725" s="59"/>
      <c r="G5725" s="59"/>
      <c r="AB5725" s="59"/>
      <c r="AC5725" s="65" t="s">
        <v>20412</v>
      </c>
      <c r="AD5725" s="59"/>
      <c r="AE5725" s="59"/>
      <c r="AF5725" s="59"/>
      <c r="AG5725" s="59"/>
      <c r="AH5725" s="59"/>
      <c r="AI5725" s="59"/>
    </row>
    <row r="5726" spans="1:35" ht="31.5" thickBot="1" x14ac:dyDescent="0.4">
      <c r="A5726" s="58" t="s">
        <v>5668</v>
      </c>
      <c r="B5726" s="58" t="s">
        <v>16201</v>
      </c>
      <c r="C5726" s="58" t="s">
        <v>20207</v>
      </c>
      <c r="D5726" s="58" t="s">
        <v>20050</v>
      </c>
      <c r="E5726" s="59"/>
      <c r="F5726" s="59"/>
      <c r="G5726" s="59"/>
      <c r="AB5726" s="59"/>
      <c r="AC5726" s="65" t="s">
        <v>20412</v>
      </c>
      <c r="AD5726" s="59"/>
      <c r="AE5726" s="59"/>
      <c r="AF5726" s="59"/>
      <c r="AG5726" s="59"/>
      <c r="AH5726" s="59"/>
      <c r="AI5726" s="59"/>
    </row>
    <row r="5727" spans="1:35" ht="31.5" thickBot="1" x14ac:dyDescent="0.4">
      <c r="A5727" s="58" t="s">
        <v>5669</v>
      </c>
      <c r="B5727" s="58" t="s">
        <v>16202</v>
      </c>
      <c r="C5727" s="58" t="s">
        <v>20207</v>
      </c>
      <c r="D5727" s="58" t="s">
        <v>20050</v>
      </c>
      <c r="E5727" s="59"/>
      <c r="F5727" s="59"/>
      <c r="G5727" s="59"/>
      <c r="AB5727" s="59"/>
      <c r="AC5727" s="65" t="s">
        <v>20412</v>
      </c>
      <c r="AD5727" s="59"/>
      <c r="AE5727" s="59"/>
      <c r="AF5727" s="59"/>
      <c r="AG5727" s="59"/>
      <c r="AH5727" s="59"/>
      <c r="AI5727" s="59"/>
    </row>
    <row r="5728" spans="1:35" ht="31.5" thickBot="1" x14ac:dyDescent="0.4">
      <c r="A5728" s="58" t="s">
        <v>5670</v>
      </c>
      <c r="B5728" s="58" t="s">
        <v>16202</v>
      </c>
      <c r="C5728" s="58" t="s">
        <v>20207</v>
      </c>
      <c r="D5728" s="58" t="s">
        <v>20050</v>
      </c>
      <c r="E5728" s="59"/>
      <c r="F5728" s="59"/>
      <c r="G5728" s="59"/>
      <c r="AB5728" s="59"/>
      <c r="AC5728" s="65" t="s">
        <v>20412</v>
      </c>
      <c r="AD5728" s="59"/>
      <c r="AE5728" s="59"/>
      <c r="AF5728" s="59"/>
      <c r="AG5728" s="59"/>
      <c r="AH5728" s="59"/>
      <c r="AI5728" s="59"/>
    </row>
    <row r="5729" spans="1:35" ht="31.5" thickBot="1" x14ac:dyDescent="0.4">
      <c r="A5729" s="58" t="s">
        <v>5671</v>
      </c>
      <c r="B5729" s="58" t="s">
        <v>16203</v>
      </c>
      <c r="C5729" s="58" t="s">
        <v>20207</v>
      </c>
      <c r="D5729" s="58" t="s">
        <v>20050</v>
      </c>
      <c r="E5729" s="59"/>
      <c r="F5729" s="59"/>
      <c r="G5729" s="59"/>
      <c r="AB5729" s="59"/>
      <c r="AC5729" s="65" t="s">
        <v>20412</v>
      </c>
      <c r="AD5729" s="59"/>
      <c r="AE5729" s="59"/>
      <c r="AF5729" s="59"/>
      <c r="AG5729" s="59"/>
      <c r="AH5729" s="59"/>
      <c r="AI5729" s="59"/>
    </row>
    <row r="5730" spans="1:35" ht="31.5" thickBot="1" x14ac:dyDescent="0.4">
      <c r="A5730" s="58" t="s">
        <v>5672</v>
      </c>
      <c r="B5730" s="58" t="s">
        <v>16203</v>
      </c>
      <c r="C5730" s="58" t="s">
        <v>20207</v>
      </c>
      <c r="D5730" s="58" t="s">
        <v>20050</v>
      </c>
      <c r="E5730" s="59"/>
      <c r="F5730" s="59"/>
      <c r="G5730" s="59"/>
      <c r="AB5730" s="59"/>
      <c r="AC5730" s="65" t="s">
        <v>20412</v>
      </c>
      <c r="AD5730" s="59"/>
      <c r="AE5730" s="59"/>
      <c r="AF5730" s="59"/>
      <c r="AG5730" s="59"/>
      <c r="AH5730" s="59"/>
      <c r="AI5730" s="59"/>
    </row>
    <row r="5731" spans="1:35" ht="31.5" thickBot="1" x14ac:dyDescent="0.4">
      <c r="A5731" s="58" t="s">
        <v>5673</v>
      </c>
      <c r="B5731" s="58" t="s">
        <v>16204</v>
      </c>
      <c r="C5731" s="58" t="s">
        <v>20207</v>
      </c>
      <c r="D5731" s="58" t="s">
        <v>20050</v>
      </c>
      <c r="E5731" s="59"/>
      <c r="F5731" s="59"/>
      <c r="G5731" s="59"/>
      <c r="AB5731" s="59"/>
      <c r="AC5731" s="65" t="s">
        <v>20412</v>
      </c>
      <c r="AD5731" s="59"/>
      <c r="AE5731" s="59"/>
      <c r="AF5731" s="59"/>
      <c r="AG5731" s="59"/>
      <c r="AH5731" s="59"/>
      <c r="AI5731" s="59"/>
    </row>
    <row r="5732" spans="1:35" ht="31.5" thickBot="1" x14ac:dyDescent="0.4">
      <c r="A5732" s="58" t="s">
        <v>5674</v>
      </c>
      <c r="B5732" s="58" t="s">
        <v>16205</v>
      </c>
      <c r="C5732" s="58" t="s">
        <v>20207</v>
      </c>
      <c r="D5732" s="58" t="s">
        <v>20050</v>
      </c>
      <c r="E5732" s="59"/>
      <c r="F5732" s="59"/>
      <c r="G5732" s="59"/>
      <c r="AB5732" s="59"/>
      <c r="AC5732" s="65" t="s">
        <v>20412</v>
      </c>
      <c r="AD5732" s="59"/>
      <c r="AE5732" s="59"/>
      <c r="AF5732" s="59"/>
      <c r="AG5732" s="59"/>
      <c r="AH5732" s="59"/>
      <c r="AI5732" s="59"/>
    </row>
    <row r="5733" spans="1:35" ht="31.5" thickBot="1" x14ac:dyDescent="0.4">
      <c r="A5733" s="58" t="s">
        <v>5675</v>
      </c>
      <c r="B5733" s="58" t="s">
        <v>16206</v>
      </c>
      <c r="C5733" s="58" t="s">
        <v>20207</v>
      </c>
      <c r="D5733" s="58" t="s">
        <v>20050</v>
      </c>
      <c r="E5733" s="59"/>
      <c r="F5733" s="59"/>
      <c r="G5733" s="59"/>
      <c r="AB5733" s="59"/>
      <c r="AC5733" s="65" t="s">
        <v>20412</v>
      </c>
      <c r="AD5733" s="59"/>
      <c r="AE5733" s="59"/>
      <c r="AF5733" s="59"/>
      <c r="AG5733" s="59"/>
      <c r="AH5733" s="59"/>
      <c r="AI5733" s="59"/>
    </row>
    <row r="5734" spans="1:35" ht="31.5" thickBot="1" x14ac:dyDescent="0.4">
      <c r="A5734" s="58" t="s">
        <v>5676</v>
      </c>
      <c r="B5734" s="58" t="s">
        <v>16206</v>
      </c>
      <c r="C5734" s="58" t="s">
        <v>20207</v>
      </c>
      <c r="D5734" s="58" t="s">
        <v>20050</v>
      </c>
      <c r="E5734" s="59"/>
      <c r="F5734" s="59"/>
      <c r="G5734" s="59"/>
      <c r="AB5734" s="59"/>
      <c r="AC5734" s="65" t="s">
        <v>20412</v>
      </c>
      <c r="AD5734" s="59"/>
      <c r="AE5734" s="59"/>
      <c r="AF5734" s="59"/>
      <c r="AG5734" s="59"/>
      <c r="AH5734" s="59"/>
      <c r="AI5734" s="59"/>
    </row>
    <row r="5735" spans="1:35" ht="31.5" thickBot="1" x14ac:dyDescent="0.4">
      <c r="A5735" s="58" t="s">
        <v>5677</v>
      </c>
      <c r="B5735" s="58" t="s">
        <v>16206</v>
      </c>
      <c r="C5735" s="58" t="s">
        <v>20207</v>
      </c>
      <c r="D5735" s="58" t="s">
        <v>20050</v>
      </c>
      <c r="E5735" s="59"/>
      <c r="F5735" s="59"/>
      <c r="G5735" s="59"/>
      <c r="AB5735" s="59"/>
      <c r="AC5735" s="65" t="s">
        <v>20412</v>
      </c>
      <c r="AD5735" s="59"/>
      <c r="AE5735" s="59"/>
      <c r="AF5735" s="59"/>
      <c r="AG5735" s="59"/>
      <c r="AH5735" s="59"/>
      <c r="AI5735" s="59"/>
    </row>
    <row r="5736" spans="1:35" ht="31.5" thickBot="1" x14ac:dyDescent="0.4">
      <c r="A5736" s="58" t="s">
        <v>5678</v>
      </c>
      <c r="B5736" s="58" t="s">
        <v>16207</v>
      </c>
      <c r="C5736" s="58" t="s">
        <v>20207</v>
      </c>
      <c r="D5736" s="58" t="s">
        <v>20050</v>
      </c>
      <c r="E5736" s="59"/>
      <c r="F5736" s="59"/>
      <c r="G5736" s="59"/>
      <c r="AB5736" s="59"/>
      <c r="AC5736" s="65" t="s">
        <v>20412</v>
      </c>
      <c r="AD5736" s="59"/>
      <c r="AE5736" s="59"/>
      <c r="AF5736" s="59"/>
      <c r="AG5736" s="59"/>
      <c r="AH5736" s="59"/>
      <c r="AI5736" s="59"/>
    </row>
    <row r="5737" spans="1:35" ht="31.5" thickBot="1" x14ac:dyDescent="0.4">
      <c r="A5737" s="58" t="s">
        <v>5679</v>
      </c>
      <c r="B5737" s="58" t="s">
        <v>16207</v>
      </c>
      <c r="C5737" s="58" t="s">
        <v>20207</v>
      </c>
      <c r="D5737" s="58" t="s">
        <v>20050</v>
      </c>
      <c r="E5737" s="59"/>
      <c r="F5737" s="59"/>
      <c r="G5737" s="59"/>
      <c r="AB5737" s="59"/>
      <c r="AC5737" s="65" t="s">
        <v>20412</v>
      </c>
      <c r="AD5737" s="59"/>
      <c r="AE5737" s="59"/>
      <c r="AF5737" s="59"/>
      <c r="AG5737" s="59"/>
      <c r="AH5737" s="59"/>
      <c r="AI5737" s="59"/>
    </row>
    <row r="5738" spans="1:35" ht="31.5" thickBot="1" x14ac:dyDescent="0.4">
      <c r="A5738" s="58" t="s">
        <v>5680</v>
      </c>
      <c r="B5738" s="58" t="s">
        <v>16207</v>
      </c>
      <c r="C5738" s="58" t="s">
        <v>20207</v>
      </c>
      <c r="D5738" s="58" t="s">
        <v>20050</v>
      </c>
      <c r="E5738" s="59"/>
      <c r="F5738" s="59"/>
      <c r="G5738" s="59"/>
      <c r="AB5738" s="59"/>
      <c r="AC5738" s="65" t="s">
        <v>20412</v>
      </c>
      <c r="AD5738" s="59"/>
      <c r="AE5738" s="59"/>
      <c r="AF5738" s="59"/>
      <c r="AG5738" s="59"/>
      <c r="AH5738" s="59"/>
      <c r="AI5738" s="59"/>
    </row>
    <row r="5739" spans="1:35" ht="31.5" thickBot="1" x14ac:dyDescent="0.4">
      <c r="A5739" s="58" t="s">
        <v>5681</v>
      </c>
      <c r="B5739" s="58" t="s">
        <v>16208</v>
      </c>
      <c r="C5739" s="58" t="s">
        <v>20207</v>
      </c>
      <c r="D5739" s="58" t="s">
        <v>20050</v>
      </c>
      <c r="E5739" s="59"/>
      <c r="F5739" s="59"/>
      <c r="G5739" s="59"/>
      <c r="AB5739" s="59"/>
      <c r="AC5739" s="65" t="s">
        <v>20412</v>
      </c>
      <c r="AD5739" s="59"/>
      <c r="AE5739" s="59"/>
      <c r="AF5739" s="59"/>
      <c r="AG5739" s="59"/>
      <c r="AH5739" s="59"/>
      <c r="AI5739" s="59"/>
    </row>
    <row r="5740" spans="1:35" ht="31.5" thickBot="1" x14ac:dyDescent="0.4">
      <c r="A5740" s="58" t="s">
        <v>5682</v>
      </c>
      <c r="B5740" s="58" t="s">
        <v>16208</v>
      </c>
      <c r="C5740" s="58" t="s">
        <v>20207</v>
      </c>
      <c r="D5740" s="58" t="s">
        <v>20050</v>
      </c>
      <c r="E5740" s="59"/>
      <c r="F5740" s="59"/>
      <c r="G5740" s="59"/>
      <c r="AB5740" s="59"/>
      <c r="AC5740" s="65" t="s">
        <v>20412</v>
      </c>
      <c r="AD5740" s="59"/>
      <c r="AE5740" s="59"/>
      <c r="AF5740" s="59"/>
      <c r="AG5740" s="59"/>
      <c r="AH5740" s="59"/>
      <c r="AI5740" s="59"/>
    </row>
    <row r="5741" spans="1:35" ht="31.5" thickBot="1" x14ac:dyDescent="0.4">
      <c r="A5741" s="58" t="s">
        <v>5683</v>
      </c>
      <c r="B5741" s="58" t="s">
        <v>16209</v>
      </c>
      <c r="C5741" s="58" t="s">
        <v>20207</v>
      </c>
      <c r="D5741" s="58" t="s">
        <v>20050</v>
      </c>
      <c r="E5741" s="59"/>
      <c r="F5741" s="59"/>
      <c r="G5741" s="59"/>
      <c r="AB5741" s="59"/>
      <c r="AC5741" s="65" t="s">
        <v>20412</v>
      </c>
      <c r="AD5741" s="59"/>
      <c r="AE5741" s="59"/>
      <c r="AF5741" s="59"/>
      <c r="AG5741" s="59"/>
      <c r="AH5741" s="59"/>
      <c r="AI5741" s="59"/>
    </row>
    <row r="5742" spans="1:35" ht="31.5" thickBot="1" x14ac:dyDescent="0.4">
      <c r="A5742" s="58" t="s">
        <v>5684</v>
      </c>
      <c r="B5742" s="58" t="s">
        <v>16210</v>
      </c>
      <c r="C5742" s="58" t="s">
        <v>20207</v>
      </c>
      <c r="D5742" s="58" t="s">
        <v>20050</v>
      </c>
      <c r="E5742" s="59"/>
      <c r="F5742" s="59"/>
      <c r="G5742" s="59"/>
      <c r="AB5742" s="59"/>
      <c r="AC5742" s="65" t="s">
        <v>20412</v>
      </c>
      <c r="AD5742" s="59"/>
      <c r="AE5742" s="59"/>
      <c r="AF5742" s="59"/>
      <c r="AG5742" s="59"/>
      <c r="AH5742" s="59"/>
      <c r="AI5742" s="59"/>
    </row>
    <row r="5743" spans="1:35" ht="31.5" thickBot="1" x14ac:dyDescent="0.4">
      <c r="A5743" s="58" t="s">
        <v>5685</v>
      </c>
      <c r="B5743" s="58" t="s">
        <v>16211</v>
      </c>
      <c r="C5743" s="58" t="s">
        <v>20207</v>
      </c>
      <c r="D5743" s="58" t="s">
        <v>20050</v>
      </c>
      <c r="E5743" s="59"/>
      <c r="F5743" s="59"/>
      <c r="G5743" s="59"/>
      <c r="AB5743" s="59"/>
      <c r="AC5743" s="65" t="s">
        <v>20412</v>
      </c>
      <c r="AD5743" s="59"/>
      <c r="AE5743" s="59"/>
      <c r="AF5743" s="59"/>
      <c r="AG5743" s="59"/>
      <c r="AH5743" s="59"/>
      <c r="AI5743" s="59"/>
    </row>
    <row r="5744" spans="1:35" ht="31.5" thickBot="1" x14ac:dyDescent="0.4">
      <c r="A5744" s="58" t="s">
        <v>5686</v>
      </c>
      <c r="B5744" s="58" t="s">
        <v>16211</v>
      </c>
      <c r="C5744" s="58" t="s">
        <v>20207</v>
      </c>
      <c r="D5744" s="58" t="s">
        <v>20050</v>
      </c>
      <c r="E5744" s="59"/>
      <c r="F5744" s="59"/>
      <c r="G5744" s="59"/>
      <c r="AB5744" s="59"/>
      <c r="AC5744" s="65" t="s">
        <v>20412</v>
      </c>
      <c r="AD5744" s="59"/>
      <c r="AE5744" s="59"/>
      <c r="AF5744" s="59"/>
      <c r="AG5744" s="59"/>
      <c r="AH5744" s="59"/>
      <c r="AI5744" s="59"/>
    </row>
    <row r="5745" spans="1:35" ht="31.5" thickBot="1" x14ac:dyDescent="0.4">
      <c r="A5745" s="58" t="s">
        <v>5687</v>
      </c>
      <c r="B5745" s="58" t="s">
        <v>16212</v>
      </c>
      <c r="C5745" s="58" t="s">
        <v>20207</v>
      </c>
      <c r="D5745" s="58" t="s">
        <v>20050</v>
      </c>
      <c r="E5745" s="59"/>
      <c r="F5745" s="59"/>
      <c r="G5745" s="59"/>
      <c r="AB5745" s="59"/>
      <c r="AC5745" s="65" t="s">
        <v>20412</v>
      </c>
      <c r="AD5745" s="59"/>
      <c r="AE5745" s="59"/>
      <c r="AF5745" s="59"/>
      <c r="AG5745" s="59"/>
      <c r="AH5745" s="59"/>
      <c r="AI5745" s="59"/>
    </row>
    <row r="5746" spans="1:35" ht="31.5" thickBot="1" x14ac:dyDescent="0.4">
      <c r="A5746" s="58" t="s">
        <v>5688</v>
      </c>
      <c r="B5746" s="58" t="s">
        <v>16213</v>
      </c>
      <c r="C5746" s="58" t="s">
        <v>20207</v>
      </c>
      <c r="D5746" s="58" t="s">
        <v>20050</v>
      </c>
      <c r="E5746" s="59"/>
      <c r="F5746" s="59"/>
      <c r="G5746" s="59"/>
      <c r="AB5746" s="59"/>
      <c r="AC5746" s="65" t="s">
        <v>20412</v>
      </c>
      <c r="AD5746" s="59"/>
      <c r="AE5746" s="59"/>
      <c r="AF5746" s="59"/>
      <c r="AG5746" s="59"/>
      <c r="AH5746" s="59"/>
      <c r="AI5746" s="59"/>
    </row>
    <row r="5747" spans="1:35" ht="31.5" thickBot="1" x14ac:dyDescent="0.4">
      <c r="A5747" s="58" t="s">
        <v>5689</v>
      </c>
      <c r="B5747" s="58" t="s">
        <v>16214</v>
      </c>
      <c r="C5747" s="58" t="s">
        <v>20207</v>
      </c>
      <c r="D5747" s="58" t="s">
        <v>20050</v>
      </c>
      <c r="E5747" s="59"/>
      <c r="F5747" s="59"/>
      <c r="G5747" s="59"/>
      <c r="AB5747" s="59"/>
      <c r="AC5747" s="65" t="s">
        <v>20412</v>
      </c>
      <c r="AD5747" s="59"/>
      <c r="AE5747" s="59"/>
      <c r="AF5747" s="59"/>
      <c r="AG5747" s="59"/>
      <c r="AH5747" s="59"/>
      <c r="AI5747" s="59"/>
    </row>
    <row r="5748" spans="1:35" ht="31.5" thickBot="1" x14ac:dyDescent="0.4">
      <c r="A5748" s="58" t="s">
        <v>5690</v>
      </c>
      <c r="B5748" s="58" t="s">
        <v>16214</v>
      </c>
      <c r="C5748" s="58" t="s">
        <v>20207</v>
      </c>
      <c r="D5748" s="58" t="s">
        <v>20050</v>
      </c>
      <c r="E5748" s="59"/>
      <c r="F5748" s="59"/>
      <c r="G5748" s="59"/>
      <c r="AB5748" s="59"/>
      <c r="AC5748" s="65" t="s">
        <v>20412</v>
      </c>
      <c r="AD5748" s="59"/>
      <c r="AE5748" s="59"/>
      <c r="AF5748" s="59"/>
      <c r="AG5748" s="59"/>
      <c r="AH5748" s="59"/>
      <c r="AI5748" s="59"/>
    </row>
    <row r="5749" spans="1:35" ht="31.5" thickBot="1" x14ac:dyDescent="0.4">
      <c r="A5749" s="58" t="s">
        <v>5691</v>
      </c>
      <c r="B5749" s="58" t="s">
        <v>16214</v>
      </c>
      <c r="C5749" s="58" t="s">
        <v>20207</v>
      </c>
      <c r="D5749" s="58" t="s">
        <v>20050</v>
      </c>
      <c r="E5749" s="59"/>
      <c r="F5749" s="59"/>
      <c r="G5749" s="59"/>
      <c r="AB5749" s="59"/>
      <c r="AC5749" s="65" t="s">
        <v>20412</v>
      </c>
      <c r="AD5749" s="59"/>
      <c r="AE5749" s="59"/>
      <c r="AF5749" s="59"/>
      <c r="AG5749" s="59"/>
      <c r="AH5749" s="59"/>
      <c r="AI5749" s="59"/>
    </row>
    <row r="5750" spans="1:35" ht="31.5" thickBot="1" x14ac:dyDescent="0.4">
      <c r="A5750" s="58" t="s">
        <v>5692</v>
      </c>
      <c r="B5750" s="58" t="s">
        <v>16215</v>
      </c>
      <c r="C5750" s="58" t="s">
        <v>20207</v>
      </c>
      <c r="D5750" s="58" t="s">
        <v>20050</v>
      </c>
      <c r="E5750" s="59"/>
      <c r="F5750" s="59"/>
      <c r="G5750" s="59"/>
      <c r="AB5750" s="59"/>
      <c r="AC5750" s="65" t="s">
        <v>20412</v>
      </c>
      <c r="AD5750" s="59"/>
      <c r="AE5750" s="59"/>
      <c r="AF5750" s="59"/>
      <c r="AG5750" s="59"/>
      <c r="AH5750" s="59"/>
      <c r="AI5750" s="59"/>
    </row>
    <row r="5751" spans="1:35" ht="31.5" thickBot="1" x14ac:dyDescent="0.4">
      <c r="A5751" s="58" t="s">
        <v>5693</v>
      </c>
      <c r="B5751" s="58" t="s">
        <v>16216</v>
      </c>
      <c r="C5751" s="58" t="s">
        <v>20207</v>
      </c>
      <c r="D5751" s="58" t="s">
        <v>20050</v>
      </c>
      <c r="E5751" s="59"/>
      <c r="F5751" s="59"/>
      <c r="G5751" s="59"/>
      <c r="AB5751" s="59"/>
      <c r="AC5751" s="65" t="s">
        <v>20412</v>
      </c>
      <c r="AD5751" s="59"/>
      <c r="AE5751" s="59"/>
      <c r="AF5751" s="59"/>
      <c r="AG5751" s="59"/>
      <c r="AH5751" s="59"/>
      <c r="AI5751" s="59"/>
    </row>
    <row r="5752" spans="1:35" ht="31.5" thickBot="1" x14ac:dyDescent="0.4">
      <c r="A5752" s="58" t="s">
        <v>5694</v>
      </c>
      <c r="B5752" s="58" t="s">
        <v>16217</v>
      </c>
      <c r="C5752" s="58" t="s">
        <v>20207</v>
      </c>
      <c r="D5752" s="58" t="s">
        <v>20050</v>
      </c>
      <c r="E5752" s="59"/>
      <c r="F5752" s="59"/>
      <c r="G5752" s="59"/>
      <c r="AB5752" s="59"/>
      <c r="AC5752" s="65" t="s">
        <v>20412</v>
      </c>
      <c r="AD5752" s="59"/>
      <c r="AE5752" s="59"/>
      <c r="AF5752" s="59"/>
      <c r="AG5752" s="59"/>
      <c r="AH5752" s="59"/>
      <c r="AI5752" s="59"/>
    </row>
    <row r="5753" spans="1:35" ht="31.5" thickBot="1" x14ac:dyDescent="0.4">
      <c r="A5753" s="58" t="s">
        <v>5695</v>
      </c>
      <c r="B5753" s="58" t="s">
        <v>16218</v>
      </c>
      <c r="C5753" s="58" t="s">
        <v>20207</v>
      </c>
      <c r="D5753" s="58" t="s">
        <v>20050</v>
      </c>
      <c r="E5753" s="59"/>
      <c r="F5753" s="59"/>
      <c r="G5753" s="59"/>
      <c r="AB5753" s="59"/>
      <c r="AC5753" s="65" t="s">
        <v>20412</v>
      </c>
      <c r="AD5753" s="59"/>
      <c r="AE5753" s="59"/>
      <c r="AF5753" s="59"/>
      <c r="AG5753" s="59"/>
      <c r="AH5753" s="59"/>
      <c r="AI5753" s="59"/>
    </row>
    <row r="5754" spans="1:35" ht="31.5" thickBot="1" x14ac:dyDescent="0.4">
      <c r="A5754" s="58" t="s">
        <v>5696</v>
      </c>
      <c r="B5754" s="58" t="s">
        <v>16218</v>
      </c>
      <c r="C5754" s="58" t="s">
        <v>20207</v>
      </c>
      <c r="D5754" s="58" t="s">
        <v>20050</v>
      </c>
      <c r="E5754" s="59"/>
      <c r="F5754" s="59"/>
      <c r="G5754" s="59"/>
      <c r="AB5754" s="59"/>
      <c r="AC5754" s="65" t="s">
        <v>20412</v>
      </c>
      <c r="AD5754" s="59"/>
      <c r="AE5754" s="59"/>
      <c r="AF5754" s="59"/>
      <c r="AG5754" s="59"/>
      <c r="AH5754" s="59"/>
      <c r="AI5754" s="59"/>
    </row>
    <row r="5755" spans="1:35" ht="31.5" thickBot="1" x14ac:dyDescent="0.4">
      <c r="A5755" s="58" t="s">
        <v>5697</v>
      </c>
      <c r="B5755" s="58" t="s">
        <v>16219</v>
      </c>
      <c r="C5755" s="58" t="s">
        <v>20207</v>
      </c>
      <c r="D5755" s="58" t="s">
        <v>20050</v>
      </c>
      <c r="E5755" s="59"/>
      <c r="F5755" s="59"/>
      <c r="G5755" s="59"/>
      <c r="AB5755" s="59"/>
      <c r="AC5755" s="65" t="s">
        <v>20412</v>
      </c>
      <c r="AD5755" s="59"/>
      <c r="AE5755" s="59"/>
      <c r="AF5755" s="59"/>
      <c r="AG5755" s="59"/>
      <c r="AH5755" s="59"/>
      <c r="AI5755" s="59"/>
    </row>
    <row r="5756" spans="1:35" ht="31.5" thickBot="1" x14ac:dyDescent="0.4">
      <c r="A5756" s="58" t="s">
        <v>5698</v>
      </c>
      <c r="B5756" s="58" t="s">
        <v>16219</v>
      </c>
      <c r="C5756" s="58" t="s">
        <v>20207</v>
      </c>
      <c r="D5756" s="58" t="s">
        <v>20050</v>
      </c>
      <c r="E5756" s="59"/>
      <c r="F5756" s="59"/>
      <c r="G5756" s="59"/>
      <c r="AB5756" s="59"/>
      <c r="AC5756" s="65" t="s">
        <v>20412</v>
      </c>
      <c r="AD5756" s="59"/>
      <c r="AE5756" s="59"/>
      <c r="AF5756" s="59"/>
      <c r="AG5756" s="59"/>
      <c r="AH5756" s="59"/>
      <c r="AI5756" s="59"/>
    </row>
    <row r="5757" spans="1:35" ht="31.5" thickBot="1" x14ac:dyDescent="0.4">
      <c r="A5757" s="58" t="s">
        <v>5699</v>
      </c>
      <c r="B5757" s="58" t="s">
        <v>16219</v>
      </c>
      <c r="C5757" s="58" t="s">
        <v>20207</v>
      </c>
      <c r="D5757" s="58" t="s">
        <v>20050</v>
      </c>
      <c r="E5757" s="59"/>
      <c r="F5757" s="59"/>
      <c r="G5757" s="59"/>
      <c r="AB5757" s="59"/>
      <c r="AC5757" s="65" t="s">
        <v>20412</v>
      </c>
      <c r="AD5757" s="59"/>
      <c r="AE5757" s="59"/>
      <c r="AF5757" s="59"/>
      <c r="AG5757" s="59"/>
      <c r="AH5757" s="59"/>
      <c r="AI5757" s="59"/>
    </row>
    <row r="5758" spans="1:35" ht="31.5" thickBot="1" x14ac:dyDescent="0.4">
      <c r="A5758" s="58" t="s">
        <v>5700</v>
      </c>
      <c r="B5758" s="58" t="s">
        <v>16220</v>
      </c>
      <c r="C5758" s="58" t="s">
        <v>20207</v>
      </c>
      <c r="D5758" s="58" t="s">
        <v>20050</v>
      </c>
      <c r="E5758" s="59"/>
      <c r="F5758" s="59"/>
      <c r="G5758" s="59"/>
      <c r="AB5758" s="59"/>
      <c r="AC5758" s="65" t="s">
        <v>20412</v>
      </c>
      <c r="AD5758" s="59"/>
      <c r="AE5758" s="59"/>
      <c r="AF5758" s="59"/>
      <c r="AG5758" s="59"/>
      <c r="AH5758" s="59"/>
      <c r="AI5758" s="59"/>
    </row>
    <row r="5759" spans="1:35" ht="31.5" thickBot="1" x14ac:dyDescent="0.4">
      <c r="A5759" s="58" t="s">
        <v>5701</v>
      </c>
      <c r="B5759" s="58" t="s">
        <v>16221</v>
      </c>
      <c r="C5759" s="58" t="s">
        <v>20207</v>
      </c>
      <c r="D5759" s="58" t="s">
        <v>20050</v>
      </c>
      <c r="E5759" s="59"/>
      <c r="F5759" s="59"/>
      <c r="G5759" s="59"/>
      <c r="AB5759" s="59"/>
      <c r="AC5759" s="65" t="s">
        <v>20412</v>
      </c>
      <c r="AD5759" s="59"/>
      <c r="AE5759" s="59"/>
      <c r="AF5759" s="59"/>
      <c r="AG5759" s="59"/>
      <c r="AH5759" s="59"/>
      <c r="AI5759" s="59"/>
    </row>
    <row r="5760" spans="1:35" ht="31.5" thickBot="1" x14ac:dyDescent="0.4">
      <c r="A5760" s="58" t="s">
        <v>5702</v>
      </c>
      <c r="B5760" s="58" t="s">
        <v>16222</v>
      </c>
      <c r="C5760" s="58" t="s">
        <v>20207</v>
      </c>
      <c r="D5760" s="58" t="s">
        <v>20050</v>
      </c>
      <c r="E5760" s="59"/>
      <c r="F5760" s="59"/>
      <c r="G5760" s="59"/>
      <c r="AB5760" s="59"/>
      <c r="AC5760" s="65" t="s">
        <v>20412</v>
      </c>
      <c r="AD5760" s="59"/>
      <c r="AE5760" s="59"/>
      <c r="AF5760" s="59"/>
      <c r="AG5760" s="59"/>
      <c r="AH5760" s="59"/>
      <c r="AI5760" s="59"/>
    </row>
    <row r="5761" spans="1:35" ht="31.5" thickBot="1" x14ac:dyDescent="0.4">
      <c r="A5761" s="58" t="s">
        <v>5703</v>
      </c>
      <c r="B5761" s="58" t="s">
        <v>16222</v>
      </c>
      <c r="C5761" s="58" t="s">
        <v>20207</v>
      </c>
      <c r="D5761" s="58" t="s">
        <v>20050</v>
      </c>
      <c r="E5761" s="59"/>
      <c r="F5761" s="59"/>
      <c r="G5761" s="59"/>
      <c r="AB5761" s="59"/>
      <c r="AC5761" s="65" t="s">
        <v>20412</v>
      </c>
      <c r="AD5761" s="59"/>
      <c r="AE5761" s="59"/>
      <c r="AF5761" s="59"/>
      <c r="AG5761" s="59"/>
      <c r="AH5761" s="59"/>
      <c r="AI5761" s="59"/>
    </row>
    <row r="5762" spans="1:35" ht="31.5" thickBot="1" x14ac:dyDescent="0.4">
      <c r="A5762" s="58" t="s">
        <v>5704</v>
      </c>
      <c r="B5762" s="58" t="s">
        <v>16222</v>
      </c>
      <c r="C5762" s="58" t="s">
        <v>20207</v>
      </c>
      <c r="D5762" s="58" t="s">
        <v>20050</v>
      </c>
      <c r="E5762" s="59"/>
      <c r="F5762" s="59"/>
      <c r="G5762" s="59"/>
      <c r="AB5762" s="59"/>
      <c r="AC5762" s="65" t="s">
        <v>20412</v>
      </c>
      <c r="AD5762" s="59"/>
      <c r="AE5762" s="59"/>
      <c r="AF5762" s="59"/>
      <c r="AG5762" s="59"/>
      <c r="AH5762" s="59"/>
      <c r="AI5762" s="59"/>
    </row>
    <row r="5763" spans="1:35" ht="31.5" thickBot="1" x14ac:dyDescent="0.4">
      <c r="A5763" s="58" t="s">
        <v>5705</v>
      </c>
      <c r="B5763" s="58" t="s">
        <v>16223</v>
      </c>
      <c r="C5763" s="58" t="s">
        <v>20207</v>
      </c>
      <c r="D5763" s="58" t="s">
        <v>20050</v>
      </c>
      <c r="E5763" s="59"/>
      <c r="F5763" s="59"/>
      <c r="G5763" s="59"/>
      <c r="AB5763" s="59"/>
      <c r="AC5763" s="65" t="s">
        <v>20412</v>
      </c>
      <c r="AD5763" s="59"/>
      <c r="AE5763" s="59"/>
      <c r="AF5763" s="59"/>
      <c r="AG5763" s="59"/>
      <c r="AH5763" s="59"/>
      <c r="AI5763" s="59"/>
    </row>
    <row r="5764" spans="1:35" ht="31.5" thickBot="1" x14ac:dyDescent="0.4">
      <c r="A5764" s="58" t="s">
        <v>5706</v>
      </c>
      <c r="B5764" s="58" t="s">
        <v>16223</v>
      </c>
      <c r="C5764" s="58" t="s">
        <v>20207</v>
      </c>
      <c r="D5764" s="58" t="s">
        <v>20050</v>
      </c>
      <c r="E5764" s="59"/>
      <c r="F5764" s="59"/>
      <c r="G5764" s="59"/>
      <c r="AB5764" s="59"/>
      <c r="AC5764" s="65" t="s">
        <v>20412</v>
      </c>
      <c r="AD5764" s="59"/>
      <c r="AE5764" s="59"/>
      <c r="AF5764" s="59"/>
      <c r="AG5764" s="59"/>
      <c r="AH5764" s="59"/>
      <c r="AI5764" s="59"/>
    </row>
    <row r="5765" spans="1:35" ht="31.5" thickBot="1" x14ac:dyDescent="0.4">
      <c r="A5765" s="58" t="s">
        <v>5707</v>
      </c>
      <c r="B5765" s="58" t="s">
        <v>16224</v>
      </c>
      <c r="C5765" s="58" t="s">
        <v>20207</v>
      </c>
      <c r="D5765" s="58" t="s">
        <v>20050</v>
      </c>
      <c r="E5765" s="59"/>
      <c r="F5765" s="59"/>
      <c r="G5765" s="59"/>
      <c r="AB5765" s="59"/>
      <c r="AC5765" s="65" t="s">
        <v>20412</v>
      </c>
      <c r="AD5765" s="59"/>
      <c r="AE5765" s="59"/>
      <c r="AF5765" s="59"/>
      <c r="AG5765" s="59"/>
      <c r="AH5765" s="59"/>
      <c r="AI5765" s="59"/>
    </row>
    <row r="5766" spans="1:35" ht="31.5" thickBot="1" x14ac:dyDescent="0.4">
      <c r="A5766" s="58" t="s">
        <v>5708</v>
      </c>
      <c r="B5766" s="58" t="s">
        <v>16224</v>
      </c>
      <c r="C5766" s="58" t="s">
        <v>20207</v>
      </c>
      <c r="D5766" s="58" t="s">
        <v>20050</v>
      </c>
      <c r="E5766" s="59"/>
      <c r="F5766" s="59"/>
      <c r="G5766" s="59"/>
      <c r="AB5766" s="59"/>
      <c r="AC5766" s="65" t="s">
        <v>20412</v>
      </c>
      <c r="AD5766" s="59"/>
      <c r="AE5766" s="59"/>
      <c r="AF5766" s="59"/>
      <c r="AG5766" s="59"/>
      <c r="AH5766" s="59"/>
      <c r="AI5766" s="59"/>
    </row>
    <row r="5767" spans="1:35" ht="31.5" thickBot="1" x14ac:dyDescent="0.4">
      <c r="A5767" s="58" t="s">
        <v>5709</v>
      </c>
      <c r="B5767" s="58" t="s">
        <v>16225</v>
      </c>
      <c r="C5767" s="58" t="s">
        <v>20207</v>
      </c>
      <c r="D5767" s="58" t="s">
        <v>20050</v>
      </c>
      <c r="E5767" s="59"/>
      <c r="F5767" s="59"/>
      <c r="G5767" s="59"/>
      <c r="AB5767" s="59"/>
      <c r="AC5767" s="65" t="s">
        <v>20412</v>
      </c>
      <c r="AD5767" s="59"/>
      <c r="AE5767" s="59"/>
      <c r="AF5767" s="59"/>
      <c r="AG5767" s="59"/>
      <c r="AH5767" s="59"/>
      <c r="AI5767" s="59"/>
    </row>
    <row r="5768" spans="1:35" ht="31.5" thickBot="1" x14ac:dyDescent="0.4">
      <c r="A5768" s="58" t="s">
        <v>5710</v>
      </c>
      <c r="B5768" s="58" t="s">
        <v>16225</v>
      </c>
      <c r="C5768" s="58" t="s">
        <v>20207</v>
      </c>
      <c r="D5768" s="58" t="s">
        <v>20050</v>
      </c>
      <c r="E5768" s="59"/>
      <c r="F5768" s="59"/>
      <c r="G5768" s="59"/>
      <c r="AB5768" s="59"/>
      <c r="AC5768" s="65" t="s">
        <v>20412</v>
      </c>
      <c r="AD5768" s="59"/>
      <c r="AE5768" s="59"/>
      <c r="AF5768" s="59"/>
      <c r="AG5768" s="59"/>
      <c r="AH5768" s="59"/>
      <c r="AI5768" s="59"/>
    </row>
    <row r="5769" spans="1:35" ht="31.5" thickBot="1" x14ac:dyDescent="0.4">
      <c r="A5769" s="58" t="s">
        <v>5711</v>
      </c>
      <c r="B5769" s="58" t="s">
        <v>16225</v>
      </c>
      <c r="C5769" s="58" t="s">
        <v>20207</v>
      </c>
      <c r="D5769" s="58" t="s">
        <v>20050</v>
      </c>
      <c r="E5769" s="59"/>
      <c r="F5769" s="59"/>
      <c r="G5769" s="59"/>
      <c r="AB5769" s="59"/>
      <c r="AC5769" s="65" t="s">
        <v>20412</v>
      </c>
      <c r="AD5769" s="59"/>
      <c r="AE5769" s="59"/>
      <c r="AF5769" s="59"/>
      <c r="AG5769" s="59"/>
      <c r="AH5769" s="59"/>
      <c r="AI5769" s="59"/>
    </row>
    <row r="5770" spans="1:35" ht="31.5" thickBot="1" x14ac:dyDescent="0.4">
      <c r="A5770" s="58" t="s">
        <v>5712</v>
      </c>
      <c r="B5770" s="58" t="s">
        <v>16226</v>
      </c>
      <c r="C5770" s="58" t="s">
        <v>20207</v>
      </c>
      <c r="D5770" s="58" t="s">
        <v>20050</v>
      </c>
      <c r="E5770" s="59"/>
      <c r="F5770" s="59"/>
      <c r="G5770" s="59"/>
      <c r="AB5770" s="59"/>
      <c r="AC5770" s="65" t="s">
        <v>20412</v>
      </c>
      <c r="AD5770" s="59"/>
      <c r="AE5770" s="59"/>
      <c r="AF5770" s="59"/>
      <c r="AG5770" s="59"/>
      <c r="AH5770" s="59"/>
      <c r="AI5770" s="59"/>
    </row>
    <row r="5771" spans="1:35" ht="31.5" thickBot="1" x14ac:dyDescent="0.4">
      <c r="A5771" s="58" t="s">
        <v>5713</v>
      </c>
      <c r="B5771" s="58" t="s">
        <v>16227</v>
      </c>
      <c r="C5771" s="58" t="s">
        <v>20207</v>
      </c>
      <c r="D5771" s="58" t="s">
        <v>20050</v>
      </c>
      <c r="E5771" s="59"/>
      <c r="F5771" s="59"/>
      <c r="G5771" s="59"/>
      <c r="AB5771" s="59"/>
      <c r="AC5771" s="65" t="s">
        <v>20412</v>
      </c>
      <c r="AD5771" s="59"/>
      <c r="AE5771" s="59"/>
      <c r="AF5771" s="59"/>
      <c r="AG5771" s="59"/>
      <c r="AH5771" s="59"/>
      <c r="AI5771" s="59"/>
    </row>
    <row r="5772" spans="1:35" ht="31.5" thickBot="1" x14ac:dyDescent="0.4">
      <c r="A5772" s="58" t="s">
        <v>5714</v>
      </c>
      <c r="B5772" s="58" t="s">
        <v>16227</v>
      </c>
      <c r="C5772" s="58" t="s">
        <v>20207</v>
      </c>
      <c r="D5772" s="58" t="s">
        <v>20050</v>
      </c>
      <c r="E5772" s="59"/>
      <c r="F5772" s="59"/>
      <c r="G5772" s="59"/>
      <c r="AB5772" s="59"/>
      <c r="AC5772" s="65" t="s">
        <v>20412</v>
      </c>
      <c r="AD5772" s="59"/>
      <c r="AE5772" s="59"/>
      <c r="AF5772" s="59"/>
      <c r="AG5772" s="59"/>
      <c r="AH5772" s="59"/>
      <c r="AI5772" s="59"/>
    </row>
    <row r="5773" spans="1:35" ht="31.5" thickBot="1" x14ac:dyDescent="0.4">
      <c r="A5773" s="58" t="s">
        <v>5715</v>
      </c>
      <c r="B5773" s="58" t="s">
        <v>16228</v>
      </c>
      <c r="C5773" s="58" t="s">
        <v>20207</v>
      </c>
      <c r="D5773" s="58" t="s">
        <v>20050</v>
      </c>
      <c r="E5773" s="59"/>
      <c r="F5773" s="59"/>
      <c r="G5773" s="59"/>
      <c r="AB5773" s="59"/>
      <c r="AC5773" s="65" t="s">
        <v>20412</v>
      </c>
      <c r="AD5773" s="59"/>
      <c r="AE5773" s="59"/>
      <c r="AF5773" s="59"/>
      <c r="AG5773" s="59"/>
      <c r="AH5773" s="59"/>
      <c r="AI5773" s="59"/>
    </row>
    <row r="5774" spans="1:35" ht="31.5" thickBot="1" x14ac:dyDescent="0.4">
      <c r="A5774" s="58" t="s">
        <v>5716</v>
      </c>
      <c r="B5774" s="58" t="s">
        <v>16228</v>
      </c>
      <c r="C5774" s="58" t="s">
        <v>20207</v>
      </c>
      <c r="D5774" s="58" t="s">
        <v>20050</v>
      </c>
      <c r="E5774" s="59"/>
      <c r="F5774" s="59"/>
      <c r="G5774" s="59"/>
      <c r="AB5774" s="59"/>
      <c r="AC5774" s="65" t="s">
        <v>20412</v>
      </c>
      <c r="AD5774" s="59"/>
      <c r="AE5774" s="59"/>
      <c r="AF5774" s="59"/>
      <c r="AG5774" s="59"/>
      <c r="AH5774" s="59"/>
      <c r="AI5774" s="59"/>
    </row>
    <row r="5775" spans="1:35" ht="31.5" thickBot="1" x14ac:dyDescent="0.4">
      <c r="A5775" s="58" t="s">
        <v>5717</v>
      </c>
      <c r="B5775" s="58" t="s">
        <v>16228</v>
      </c>
      <c r="C5775" s="58" t="s">
        <v>20207</v>
      </c>
      <c r="D5775" s="58" t="s">
        <v>20050</v>
      </c>
      <c r="E5775" s="59"/>
      <c r="F5775" s="59"/>
      <c r="G5775" s="59"/>
      <c r="AB5775" s="59"/>
      <c r="AC5775" s="65" t="s">
        <v>20412</v>
      </c>
      <c r="AD5775" s="59"/>
      <c r="AE5775" s="59"/>
      <c r="AF5775" s="59"/>
      <c r="AG5775" s="59"/>
      <c r="AH5775" s="59"/>
      <c r="AI5775" s="59"/>
    </row>
    <row r="5776" spans="1:35" ht="31.5" thickBot="1" x14ac:dyDescent="0.4">
      <c r="A5776" s="58" t="s">
        <v>5718</v>
      </c>
      <c r="B5776" s="58" t="s">
        <v>16229</v>
      </c>
      <c r="C5776" s="58" t="s">
        <v>20207</v>
      </c>
      <c r="D5776" s="58" t="s">
        <v>20050</v>
      </c>
      <c r="E5776" s="59"/>
      <c r="F5776" s="59"/>
      <c r="G5776" s="59"/>
      <c r="AB5776" s="59"/>
      <c r="AC5776" s="65" t="s">
        <v>20412</v>
      </c>
      <c r="AD5776" s="59"/>
      <c r="AE5776" s="59"/>
      <c r="AF5776" s="59"/>
      <c r="AG5776" s="59"/>
      <c r="AH5776" s="59"/>
      <c r="AI5776" s="59"/>
    </row>
    <row r="5777" spans="1:35" ht="31.5" thickBot="1" x14ac:dyDescent="0.4">
      <c r="A5777" s="58" t="s">
        <v>5719</v>
      </c>
      <c r="B5777" s="58" t="s">
        <v>16230</v>
      </c>
      <c r="C5777" s="58" t="s">
        <v>20207</v>
      </c>
      <c r="D5777" s="58" t="s">
        <v>20050</v>
      </c>
      <c r="E5777" s="59"/>
      <c r="F5777" s="59"/>
      <c r="G5777" s="59"/>
      <c r="AB5777" s="59"/>
      <c r="AC5777" s="65" t="s">
        <v>20412</v>
      </c>
      <c r="AD5777" s="59"/>
      <c r="AE5777" s="59"/>
      <c r="AF5777" s="59"/>
      <c r="AG5777" s="59"/>
      <c r="AH5777" s="59"/>
      <c r="AI5777" s="59"/>
    </row>
    <row r="5778" spans="1:35" ht="31.5" thickBot="1" x14ac:dyDescent="0.4">
      <c r="A5778" s="58" t="s">
        <v>5720</v>
      </c>
      <c r="B5778" s="58" t="s">
        <v>16230</v>
      </c>
      <c r="C5778" s="58" t="s">
        <v>20207</v>
      </c>
      <c r="D5778" s="58" t="s">
        <v>20050</v>
      </c>
      <c r="E5778" s="59"/>
      <c r="F5778" s="59"/>
      <c r="G5778" s="59"/>
      <c r="AB5778" s="59"/>
      <c r="AC5778" s="65" t="s">
        <v>20412</v>
      </c>
      <c r="AD5778" s="59"/>
      <c r="AE5778" s="59"/>
      <c r="AF5778" s="59"/>
      <c r="AG5778" s="59"/>
      <c r="AH5778" s="59"/>
      <c r="AI5778" s="59"/>
    </row>
    <row r="5779" spans="1:35" ht="31.5" thickBot="1" x14ac:dyDescent="0.4">
      <c r="A5779" s="58" t="s">
        <v>5721</v>
      </c>
      <c r="B5779" s="58" t="s">
        <v>16231</v>
      </c>
      <c r="C5779" s="58" t="s">
        <v>20207</v>
      </c>
      <c r="D5779" s="58" t="s">
        <v>20050</v>
      </c>
      <c r="E5779" s="59"/>
      <c r="F5779" s="59"/>
      <c r="G5779" s="59"/>
      <c r="AB5779" s="59"/>
      <c r="AC5779" s="65" t="s">
        <v>20412</v>
      </c>
      <c r="AD5779" s="59"/>
      <c r="AE5779" s="59"/>
      <c r="AF5779" s="59"/>
      <c r="AG5779" s="59"/>
      <c r="AH5779" s="59"/>
      <c r="AI5779" s="59"/>
    </row>
    <row r="5780" spans="1:35" ht="31.5" thickBot="1" x14ac:dyDescent="0.4">
      <c r="A5780" s="58" t="s">
        <v>5722</v>
      </c>
      <c r="B5780" s="58" t="s">
        <v>16231</v>
      </c>
      <c r="C5780" s="58" t="s">
        <v>20207</v>
      </c>
      <c r="D5780" s="58" t="s">
        <v>20050</v>
      </c>
      <c r="E5780" s="59"/>
      <c r="F5780" s="59"/>
      <c r="G5780" s="59"/>
      <c r="AB5780" s="59"/>
      <c r="AC5780" s="65" t="s">
        <v>20412</v>
      </c>
      <c r="AD5780" s="59"/>
      <c r="AE5780" s="59"/>
      <c r="AF5780" s="59"/>
      <c r="AG5780" s="59"/>
      <c r="AH5780" s="59"/>
      <c r="AI5780" s="59"/>
    </row>
    <row r="5781" spans="1:35" ht="31.5" thickBot="1" x14ac:dyDescent="0.4">
      <c r="A5781" s="58" t="s">
        <v>5723</v>
      </c>
      <c r="B5781" s="58" t="s">
        <v>16232</v>
      </c>
      <c r="C5781" s="58" t="s">
        <v>20207</v>
      </c>
      <c r="D5781" s="58" t="s">
        <v>20050</v>
      </c>
      <c r="E5781" s="59"/>
      <c r="F5781" s="59"/>
      <c r="G5781" s="59"/>
      <c r="AB5781" s="59"/>
      <c r="AC5781" s="65" t="s">
        <v>20412</v>
      </c>
      <c r="AD5781" s="59"/>
      <c r="AE5781" s="59"/>
      <c r="AF5781" s="59"/>
      <c r="AG5781" s="59"/>
      <c r="AH5781" s="59"/>
      <c r="AI5781" s="59"/>
    </row>
    <row r="5782" spans="1:35" ht="31.5" thickBot="1" x14ac:dyDescent="0.4">
      <c r="A5782" s="58" t="s">
        <v>5724</v>
      </c>
      <c r="B5782" s="58" t="s">
        <v>16233</v>
      </c>
      <c r="C5782" s="58" t="s">
        <v>20207</v>
      </c>
      <c r="D5782" s="58" t="s">
        <v>20050</v>
      </c>
      <c r="E5782" s="59"/>
      <c r="F5782" s="59"/>
      <c r="G5782" s="59"/>
      <c r="AB5782" s="59"/>
      <c r="AC5782" s="65" t="s">
        <v>20412</v>
      </c>
      <c r="AD5782" s="59"/>
      <c r="AE5782" s="59"/>
      <c r="AF5782" s="59"/>
      <c r="AG5782" s="59"/>
      <c r="AH5782" s="59"/>
      <c r="AI5782" s="59"/>
    </row>
    <row r="5783" spans="1:35" ht="31.5" thickBot="1" x14ac:dyDescent="0.4">
      <c r="A5783" s="58" t="s">
        <v>5725</v>
      </c>
      <c r="B5783" s="58" t="s">
        <v>16234</v>
      </c>
      <c r="C5783" s="58" t="s">
        <v>20207</v>
      </c>
      <c r="D5783" s="58" t="s">
        <v>20050</v>
      </c>
      <c r="E5783" s="59"/>
      <c r="F5783" s="59"/>
      <c r="G5783" s="59"/>
      <c r="AB5783" s="59"/>
      <c r="AC5783" s="65" t="s">
        <v>20412</v>
      </c>
      <c r="AD5783" s="59"/>
      <c r="AE5783" s="59"/>
      <c r="AF5783" s="59"/>
      <c r="AG5783" s="59"/>
      <c r="AH5783" s="59"/>
      <c r="AI5783" s="59"/>
    </row>
    <row r="5784" spans="1:35" ht="31.5" thickBot="1" x14ac:dyDescent="0.4">
      <c r="A5784" s="58" t="s">
        <v>5726</v>
      </c>
      <c r="B5784" s="58" t="s">
        <v>16235</v>
      </c>
      <c r="C5784" s="58" t="s">
        <v>20207</v>
      </c>
      <c r="D5784" s="58" t="s">
        <v>20050</v>
      </c>
      <c r="E5784" s="59"/>
      <c r="F5784" s="59"/>
      <c r="G5784" s="59"/>
      <c r="AB5784" s="59"/>
      <c r="AC5784" s="65" t="s">
        <v>20412</v>
      </c>
      <c r="AD5784" s="59"/>
      <c r="AE5784" s="59"/>
      <c r="AF5784" s="59"/>
      <c r="AG5784" s="59"/>
      <c r="AH5784" s="59"/>
      <c r="AI5784" s="59"/>
    </row>
    <row r="5785" spans="1:35" ht="31.5" thickBot="1" x14ac:dyDescent="0.4">
      <c r="A5785" s="58" t="s">
        <v>5727</v>
      </c>
      <c r="B5785" s="58" t="s">
        <v>16235</v>
      </c>
      <c r="C5785" s="58" t="s">
        <v>20207</v>
      </c>
      <c r="D5785" s="58" t="s">
        <v>20050</v>
      </c>
      <c r="E5785" s="59"/>
      <c r="F5785" s="59"/>
      <c r="G5785" s="59"/>
      <c r="AB5785" s="59"/>
      <c r="AC5785" s="65" t="s">
        <v>20412</v>
      </c>
      <c r="AD5785" s="59"/>
      <c r="AE5785" s="59"/>
      <c r="AF5785" s="59"/>
      <c r="AG5785" s="59"/>
      <c r="AH5785" s="59"/>
      <c r="AI5785" s="59"/>
    </row>
    <row r="5786" spans="1:35" ht="31.5" thickBot="1" x14ac:dyDescent="0.4">
      <c r="A5786" s="58" t="s">
        <v>5728</v>
      </c>
      <c r="B5786" s="58" t="s">
        <v>16235</v>
      </c>
      <c r="C5786" s="58" t="s">
        <v>20207</v>
      </c>
      <c r="D5786" s="58" t="s">
        <v>20050</v>
      </c>
      <c r="E5786" s="59"/>
      <c r="F5786" s="59"/>
      <c r="G5786" s="59"/>
      <c r="AB5786" s="59"/>
      <c r="AC5786" s="65" t="s">
        <v>20412</v>
      </c>
      <c r="AD5786" s="59"/>
      <c r="AE5786" s="59"/>
      <c r="AF5786" s="59"/>
      <c r="AG5786" s="59"/>
      <c r="AH5786" s="59"/>
      <c r="AI5786" s="59"/>
    </row>
    <row r="5787" spans="1:35" ht="31.5" thickBot="1" x14ac:dyDescent="0.4">
      <c r="A5787" s="58" t="s">
        <v>5729</v>
      </c>
      <c r="B5787" s="58" t="s">
        <v>16236</v>
      </c>
      <c r="C5787" s="58" t="s">
        <v>20207</v>
      </c>
      <c r="D5787" s="58" t="s">
        <v>20050</v>
      </c>
      <c r="E5787" s="59"/>
      <c r="F5787" s="59"/>
      <c r="G5787" s="59"/>
      <c r="AB5787" s="59"/>
      <c r="AC5787" s="65" t="s">
        <v>20412</v>
      </c>
      <c r="AD5787" s="59"/>
      <c r="AE5787" s="59"/>
      <c r="AF5787" s="59"/>
      <c r="AG5787" s="59"/>
      <c r="AH5787" s="59"/>
      <c r="AI5787" s="59"/>
    </row>
    <row r="5788" spans="1:35" ht="31.5" thickBot="1" x14ac:dyDescent="0.4">
      <c r="A5788" s="58" t="s">
        <v>5730</v>
      </c>
      <c r="B5788" s="58" t="s">
        <v>16236</v>
      </c>
      <c r="C5788" s="58" t="s">
        <v>20207</v>
      </c>
      <c r="D5788" s="58" t="s">
        <v>20050</v>
      </c>
      <c r="E5788" s="59"/>
      <c r="F5788" s="59"/>
      <c r="G5788" s="59"/>
      <c r="AB5788" s="59"/>
      <c r="AC5788" s="65" t="s">
        <v>20412</v>
      </c>
      <c r="AD5788" s="59"/>
      <c r="AE5788" s="59"/>
      <c r="AF5788" s="59"/>
      <c r="AG5788" s="59"/>
      <c r="AH5788" s="59"/>
      <c r="AI5788" s="59"/>
    </row>
    <row r="5789" spans="1:35" ht="31.5" thickBot="1" x14ac:dyDescent="0.4">
      <c r="A5789" s="58" t="s">
        <v>5731</v>
      </c>
      <c r="B5789" s="58" t="s">
        <v>16237</v>
      </c>
      <c r="C5789" s="58" t="s">
        <v>20207</v>
      </c>
      <c r="D5789" s="58" t="s">
        <v>20050</v>
      </c>
      <c r="E5789" s="59"/>
      <c r="F5789" s="59"/>
      <c r="G5789" s="59"/>
      <c r="AB5789" s="59"/>
      <c r="AC5789" s="65" t="s">
        <v>20412</v>
      </c>
      <c r="AD5789" s="59"/>
      <c r="AE5789" s="59"/>
      <c r="AF5789" s="59"/>
      <c r="AG5789" s="59"/>
      <c r="AH5789" s="59"/>
      <c r="AI5789" s="59"/>
    </row>
    <row r="5790" spans="1:35" ht="31.5" thickBot="1" x14ac:dyDescent="0.4">
      <c r="A5790" s="58" t="s">
        <v>5732</v>
      </c>
      <c r="B5790" s="58" t="s">
        <v>16237</v>
      </c>
      <c r="C5790" s="58" t="s">
        <v>20207</v>
      </c>
      <c r="D5790" s="58" t="s">
        <v>20050</v>
      </c>
      <c r="E5790" s="59"/>
      <c r="F5790" s="59"/>
      <c r="G5790" s="59"/>
      <c r="AB5790" s="59"/>
      <c r="AC5790" s="65" t="s">
        <v>20412</v>
      </c>
      <c r="AD5790" s="59"/>
      <c r="AE5790" s="59"/>
      <c r="AF5790" s="59"/>
      <c r="AG5790" s="59"/>
      <c r="AH5790" s="59"/>
      <c r="AI5790" s="59"/>
    </row>
    <row r="5791" spans="1:35" ht="31.5" thickBot="1" x14ac:dyDescent="0.4">
      <c r="A5791" s="58" t="s">
        <v>5733</v>
      </c>
      <c r="B5791" s="58" t="s">
        <v>16237</v>
      </c>
      <c r="C5791" s="58" t="s">
        <v>20207</v>
      </c>
      <c r="D5791" s="58" t="s">
        <v>20050</v>
      </c>
      <c r="E5791" s="59"/>
      <c r="F5791" s="59"/>
      <c r="G5791" s="59"/>
      <c r="AB5791" s="59"/>
      <c r="AC5791" s="65" t="s">
        <v>20412</v>
      </c>
      <c r="AD5791" s="59"/>
      <c r="AE5791" s="59"/>
      <c r="AF5791" s="59"/>
      <c r="AG5791" s="59"/>
      <c r="AH5791" s="59"/>
      <c r="AI5791" s="59"/>
    </row>
    <row r="5792" spans="1:35" ht="31.5" thickBot="1" x14ac:dyDescent="0.4">
      <c r="A5792" s="58" t="s">
        <v>5734</v>
      </c>
      <c r="B5792" s="58" t="s">
        <v>16238</v>
      </c>
      <c r="C5792" s="58" t="s">
        <v>20207</v>
      </c>
      <c r="D5792" s="58" t="s">
        <v>20050</v>
      </c>
      <c r="E5792" s="59"/>
      <c r="F5792" s="59"/>
      <c r="G5792" s="59"/>
      <c r="AB5792" s="59"/>
      <c r="AC5792" s="65" t="s">
        <v>20412</v>
      </c>
      <c r="AD5792" s="59"/>
      <c r="AE5792" s="59"/>
      <c r="AF5792" s="59"/>
      <c r="AG5792" s="59"/>
      <c r="AH5792" s="59"/>
      <c r="AI5792" s="59"/>
    </row>
    <row r="5793" spans="1:35" ht="31.5" thickBot="1" x14ac:dyDescent="0.4">
      <c r="A5793" s="58" t="s">
        <v>5735</v>
      </c>
      <c r="B5793" s="58" t="s">
        <v>16238</v>
      </c>
      <c r="C5793" s="58" t="s">
        <v>20207</v>
      </c>
      <c r="D5793" s="58" t="s">
        <v>20050</v>
      </c>
      <c r="E5793" s="59"/>
      <c r="F5793" s="59"/>
      <c r="G5793" s="59"/>
      <c r="AB5793" s="59"/>
      <c r="AC5793" s="65" t="s">
        <v>20412</v>
      </c>
      <c r="AD5793" s="59"/>
      <c r="AE5793" s="59"/>
      <c r="AF5793" s="59"/>
      <c r="AG5793" s="59"/>
      <c r="AH5793" s="59"/>
      <c r="AI5793" s="59"/>
    </row>
    <row r="5794" spans="1:35" ht="31.5" thickBot="1" x14ac:dyDescent="0.4">
      <c r="A5794" s="58" t="s">
        <v>5736</v>
      </c>
      <c r="B5794" s="58" t="s">
        <v>16239</v>
      </c>
      <c r="C5794" s="58" t="s">
        <v>20207</v>
      </c>
      <c r="D5794" s="58" t="s">
        <v>20050</v>
      </c>
      <c r="E5794" s="59"/>
      <c r="F5794" s="59"/>
      <c r="G5794" s="59"/>
      <c r="AB5794" s="59"/>
      <c r="AC5794" s="65" t="s">
        <v>20412</v>
      </c>
      <c r="AD5794" s="59"/>
      <c r="AE5794" s="59"/>
      <c r="AF5794" s="59"/>
      <c r="AG5794" s="59"/>
      <c r="AH5794" s="59"/>
      <c r="AI5794" s="59"/>
    </row>
    <row r="5795" spans="1:35" ht="31.5" thickBot="1" x14ac:dyDescent="0.4">
      <c r="A5795" s="58" t="s">
        <v>5737</v>
      </c>
      <c r="B5795" s="58" t="s">
        <v>16239</v>
      </c>
      <c r="C5795" s="58" t="s">
        <v>20207</v>
      </c>
      <c r="D5795" s="58" t="s">
        <v>20050</v>
      </c>
      <c r="E5795" s="59"/>
      <c r="F5795" s="59"/>
      <c r="G5795" s="59"/>
      <c r="AB5795" s="59"/>
      <c r="AC5795" s="65" t="s">
        <v>20412</v>
      </c>
      <c r="AD5795" s="59"/>
      <c r="AE5795" s="59"/>
      <c r="AF5795" s="59"/>
      <c r="AG5795" s="59"/>
      <c r="AH5795" s="59"/>
      <c r="AI5795" s="59"/>
    </row>
    <row r="5796" spans="1:35" ht="31.5" thickBot="1" x14ac:dyDescent="0.4">
      <c r="A5796" s="58" t="s">
        <v>5738</v>
      </c>
      <c r="B5796" s="58" t="s">
        <v>16239</v>
      </c>
      <c r="C5796" s="58" t="s">
        <v>20207</v>
      </c>
      <c r="D5796" s="58" t="s">
        <v>20050</v>
      </c>
      <c r="E5796" s="59"/>
      <c r="F5796" s="59"/>
      <c r="G5796" s="59"/>
      <c r="AB5796" s="59"/>
      <c r="AC5796" s="65" t="s">
        <v>20412</v>
      </c>
      <c r="AD5796" s="59"/>
      <c r="AE5796" s="59"/>
      <c r="AF5796" s="59"/>
      <c r="AG5796" s="59"/>
      <c r="AH5796" s="59"/>
      <c r="AI5796" s="59"/>
    </row>
    <row r="5797" spans="1:35" ht="31.5" thickBot="1" x14ac:dyDescent="0.4">
      <c r="A5797" s="58" t="s">
        <v>5739</v>
      </c>
      <c r="B5797" s="58" t="s">
        <v>16240</v>
      </c>
      <c r="C5797" s="58" t="s">
        <v>20207</v>
      </c>
      <c r="D5797" s="58" t="s">
        <v>20050</v>
      </c>
      <c r="E5797" s="59"/>
      <c r="F5797" s="59"/>
      <c r="G5797" s="59"/>
      <c r="AB5797" s="59"/>
      <c r="AC5797" s="65" t="s">
        <v>20412</v>
      </c>
      <c r="AD5797" s="59"/>
      <c r="AE5797" s="59"/>
      <c r="AF5797" s="59"/>
      <c r="AG5797" s="59"/>
      <c r="AH5797" s="59"/>
      <c r="AI5797" s="59"/>
    </row>
    <row r="5798" spans="1:35" ht="31.5" thickBot="1" x14ac:dyDescent="0.4">
      <c r="A5798" s="58" t="s">
        <v>5740</v>
      </c>
      <c r="B5798" s="58" t="s">
        <v>16241</v>
      </c>
      <c r="C5798" s="58" t="s">
        <v>20207</v>
      </c>
      <c r="D5798" s="58" t="s">
        <v>20050</v>
      </c>
      <c r="E5798" s="59"/>
      <c r="F5798" s="59"/>
      <c r="G5798" s="59"/>
      <c r="AB5798" s="59"/>
      <c r="AC5798" s="65" t="s">
        <v>20412</v>
      </c>
      <c r="AD5798" s="59"/>
      <c r="AE5798" s="59"/>
      <c r="AF5798" s="59"/>
      <c r="AG5798" s="59"/>
      <c r="AH5798" s="59"/>
      <c r="AI5798" s="59"/>
    </row>
    <row r="5799" spans="1:35" ht="31.5" thickBot="1" x14ac:dyDescent="0.4">
      <c r="A5799" s="58" t="s">
        <v>5741</v>
      </c>
      <c r="B5799" s="58" t="s">
        <v>16241</v>
      </c>
      <c r="C5799" s="58" t="s">
        <v>20207</v>
      </c>
      <c r="D5799" s="58" t="s">
        <v>20050</v>
      </c>
      <c r="E5799" s="59"/>
      <c r="F5799" s="59"/>
      <c r="G5799" s="59"/>
      <c r="AB5799" s="59"/>
      <c r="AC5799" s="65" t="s">
        <v>20412</v>
      </c>
      <c r="AD5799" s="59"/>
      <c r="AE5799" s="59"/>
      <c r="AF5799" s="59"/>
      <c r="AG5799" s="59"/>
      <c r="AH5799" s="59"/>
      <c r="AI5799" s="59"/>
    </row>
    <row r="5800" spans="1:35" ht="31.5" thickBot="1" x14ac:dyDescent="0.4">
      <c r="A5800" s="58" t="s">
        <v>5742</v>
      </c>
      <c r="B5800" s="58" t="s">
        <v>16241</v>
      </c>
      <c r="C5800" s="58" t="s">
        <v>20207</v>
      </c>
      <c r="D5800" s="58" t="s">
        <v>20050</v>
      </c>
      <c r="E5800" s="59"/>
      <c r="F5800" s="59"/>
      <c r="G5800" s="59"/>
      <c r="AB5800" s="59"/>
      <c r="AC5800" s="65" t="s">
        <v>20412</v>
      </c>
      <c r="AD5800" s="59"/>
      <c r="AE5800" s="59"/>
      <c r="AF5800" s="59"/>
      <c r="AG5800" s="59"/>
      <c r="AH5800" s="59"/>
      <c r="AI5800" s="59"/>
    </row>
    <row r="5801" spans="1:35" ht="31.5" thickBot="1" x14ac:dyDescent="0.4">
      <c r="A5801" s="58" t="s">
        <v>5743</v>
      </c>
      <c r="B5801" s="58" t="s">
        <v>16241</v>
      </c>
      <c r="C5801" s="58" t="s">
        <v>20207</v>
      </c>
      <c r="D5801" s="58" t="s">
        <v>20050</v>
      </c>
      <c r="E5801" s="59"/>
      <c r="F5801" s="59"/>
      <c r="G5801" s="59"/>
      <c r="AB5801" s="59"/>
      <c r="AC5801" s="65" t="s">
        <v>20412</v>
      </c>
      <c r="AD5801" s="59"/>
      <c r="AE5801" s="59"/>
      <c r="AF5801" s="59"/>
      <c r="AG5801" s="59"/>
      <c r="AH5801" s="59"/>
      <c r="AI5801" s="59"/>
    </row>
    <row r="5802" spans="1:35" ht="31.5" thickBot="1" x14ac:dyDescent="0.4">
      <c r="A5802" s="58" t="s">
        <v>5744</v>
      </c>
      <c r="B5802" s="58" t="s">
        <v>16242</v>
      </c>
      <c r="C5802" s="58" t="s">
        <v>20207</v>
      </c>
      <c r="D5802" s="58" t="s">
        <v>20050</v>
      </c>
      <c r="E5802" s="59"/>
      <c r="F5802" s="59"/>
      <c r="G5802" s="59"/>
      <c r="AB5802" s="59"/>
      <c r="AC5802" s="65" t="s">
        <v>20412</v>
      </c>
      <c r="AD5802" s="59"/>
      <c r="AE5802" s="59"/>
      <c r="AF5802" s="59"/>
      <c r="AG5802" s="59"/>
      <c r="AH5802" s="59"/>
      <c r="AI5802" s="59"/>
    </row>
    <row r="5803" spans="1:35" ht="31.5" thickBot="1" x14ac:dyDescent="0.4">
      <c r="A5803" s="58" t="s">
        <v>5745</v>
      </c>
      <c r="B5803" s="58" t="s">
        <v>16243</v>
      </c>
      <c r="C5803" s="58" t="s">
        <v>20207</v>
      </c>
      <c r="D5803" s="58" t="s">
        <v>20050</v>
      </c>
      <c r="E5803" s="59"/>
      <c r="F5803" s="59"/>
      <c r="G5803" s="59"/>
      <c r="AB5803" s="59"/>
      <c r="AC5803" s="65" t="s">
        <v>20412</v>
      </c>
      <c r="AD5803" s="59"/>
      <c r="AE5803" s="59"/>
      <c r="AF5803" s="59"/>
      <c r="AG5803" s="59"/>
      <c r="AH5803" s="59"/>
      <c r="AI5803" s="59"/>
    </row>
    <row r="5804" spans="1:35" ht="31.5" thickBot="1" x14ac:dyDescent="0.4">
      <c r="A5804" s="58" t="s">
        <v>5746</v>
      </c>
      <c r="B5804" s="58" t="s">
        <v>16244</v>
      </c>
      <c r="C5804" s="58" t="s">
        <v>20207</v>
      </c>
      <c r="D5804" s="58" t="s">
        <v>20050</v>
      </c>
      <c r="E5804" s="59"/>
      <c r="F5804" s="59"/>
      <c r="G5804" s="59"/>
      <c r="AB5804" s="59"/>
      <c r="AC5804" s="65" t="s">
        <v>20412</v>
      </c>
      <c r="AD5804" s="59"/>
      <c r="AE5804" s="59"/>
      <c r="AF5804" s="59"/>
      <c r="AG5804" s="59"/>
      <c r="AH5804" s="59"/>
      <c r="AI5804" s="59"/>
    </row>
    <row r="5805" spans="1:35" ht="31.5" thickBot="1" x14ac:dyDescent="0.4">
      <c r="A5805" s="58" t="s">
        <v>5747</v>
      </c>
      <c r="B5805" s="58" t="s">
        <v>16244</v>
      </c>
      <c r="C5805" s="58" t="s">
        <v>20207</v>
      </c>
      <c r="D5805" s="58" t="s">
        <v>20050</v>
      </c>
      <c r="E5805" s="59"/>
      <c r="F5805" s="59"/>
      <c r="G5805" s="59"/>
      <c r="AB5805" s="59"/>
      <c r="AC5805" s="65" t="s">
        <v>20412</v>
      </c>
      <c r="AD5805" s="59"/>
      <c r="AE5805" s="59"/>
      <c r="AF5805" s="59"/>
      <c r="AG5805" s="59"/>
      <c r="AH5805" s="59"/>
      <c r="AI5805" s="59"/>
    </row>
    <row r="5806" spans="1:35" ht="31.5" thickBot="1" x14ac:dyDescent="0.4">
      <c r="A5806" s="58" t="s">
        <v>5748</v>
      </c>
      <c r="B5806" s="58" t="s">
        <v>16245</v>
      </c>
      <c r="C5806" s="58" t="s">
        <v>20207</v>
      </c>
      <c r="D5806" s="58" t="s">
        <v>20050</v>
      </c>
      <c r="E5806" s="59"/>
      <c r="F5806" s="59"/>
      <c r="G5806" s="59"/>
      <c r="AB5806" s="59"/>
      <c r="AC5806" s="65" t="s">
        <v>20412</v>
      </c>
      <c r="AD5806" s="59"/>
      <c r="AE5806" s="59"/>
      <c r="AF5806" s="59"/>
      <c r="AG5806" s="59"/>
      <c r="AH5806" s="59"/>
      <c r="AI5806" s="59"/>
    </row>
    <row r="5807" spans="1:35" ht="16" thickBot="1" x14ac:dyDescent="0.4">
      <c r="A5807" s="58" t="s">
        <v>5749</v>
      </c>
      <c r="B5807" s="58" t="s">
        <v>16246</v>
      </c>
      <c r="C5807" s="58" t="s">
        <v>20050</v>
      </c>
      <c r="D5807" s="59"/>
      <c r="E5807" s="59"/>
      <c r="F5807" s="59"/>
      <c r="G5807" s="59"/>
      <c r="AB5807" s="59"/>
      <c r="AC5807" s="65" t="s">
        <v>20412</v>
      </c>
      <c r="AD5807" s="59"/>
      <c r="AE5807" s="59"/>
      <c r="AF5807" s="59"/>
      <c r="AG5807" s="59"/>
      <c r="AH5807" s="59"/>
      <c r="AI5807" s="59"/>
    </row>
    <row r="5808" spans="1:35" ht="16" thickBot="1" x14ac:dyDescent="0.4">
      <c r="A5808" s="58" t="s">
        <v>5750</v>
      </c>
      <c r="B5808" s="58" t="s">
        <v>16246</v>
      </c>
      <c r="C5808" s="58" t="s">
        <v>20050</v>
      </c>
      <c r="D5808" s="59"/>
      <c r="E5808" s="59"/>
      <c r="F5808" s="59"/>
      <c r="G5808" s="59"/>
      <c r="AB5808" s="59"/>
      <c r="AC5808" s="65" t="s">
        <v>20412</v>
      </c>
      <c r="AD5808" s="59"/>
      <c r="AE5808" s="59"/>
      <c r="AF5808" s="59"/>
      <c r="AG5808" s="59"/>
      <c r="AH5808" s="59"/>
      <c r="AI5808" s="59"/>
    </row>
    <row r="5809" spans="1:35" ht="16" thickBot="1" x14ac:dyDescent="0.4">
      <c r="A5809" s="58" t="s">
        <v>5751</v>
      </c>
      <c r="B5809" s="58" t="s">
        <v>16246</v>
      </c>
      <c r="C5809" s="58" t="s">
        <v>20050</v>
      </c>
      <c r="D5809" s="59"/>
      <c r="E5809" s="59"/>
      <c r="F5809" s="59"/>
      <c r="G5809" s="59"/>
      <c r="AB5809" s="59"/>
      <c r="AC5809" s="65" t="s">
        <v>20412</v>
      </c>
      <c r="AD5809" s="59"/>
      <c r="AE5809" s="59"/>
      <c r="AF5809" s="59"/>
      <c r="AG5809" s="59"/>
      <c r="AH5809" s="59"/>
      <c r="AI5809" s="59"/>
    </row>
    <row r="5810" spans="1:35" ht="16" thickBot="1" x14ac:dyDescent="0.4">
      <c r="A5810" s="58" t="s">
        <v>5752</v>
      </c>
      <c r="B5810" s="58" t="s">
        <v>16246</v>
      </c>
      <c r="C5810" s="58" t="s">
        <v>20050</v>
      </c>
      <c r="D5810" s="59"/>
      <c r="E5810" s="59"/>
      <c r="F5810" s="59"/>
      <c r="G5810" s="59"/>
      <c r="AB5810" s="59"/>
      <c r="AC5810" s="65" t="s">
        <v>20412</v>
      </c>
      <c r="AD5810" s="59"/>
      <c r="AE5810" s="59"/>
      <c r="AF5810" s="59"/>
      <c r="AG5810" s="59"/>
      <c r="AH5810" s="59"/>
      <c r="AI5810" s="59"/>
    </row>
    <row r="5811" spans="1:35" ht="16" thickBot="1" x14ac:dyDescent="0.4">
      <c r="A5811" s="58" t="s">
        <v>5753</v>
      </c>
      <c r="B5811" s="58" t="s">
        <v>16247</v>
      </c>
      <c r="C5811" s="58" t="s">
        <v>20050</v>
      </c>
      <c r="D5811" s="59"/>
      <c r="E5811" s="59"/>
      <c r="F5811" s="59"/>
      <c r="G5811" s="59"/>
      <c r="AB5811" s="59"/>
      <c r="AC5811" s="65" t="s">
        <v>20412</v>
      </c>
      <c r="AD5811" s="59"/>
      <c r="AE5811" s="59"/>
      <c r="AF5811" s="59"/>
      <c r="AG5811" s="59"/>
      <c r="AH5811" s="59"/>
      <c r="AI5811" s="59"/>
    </row>
    <row r="5812" spans="1:35" ht="16" thickBot="1" x14ac:dyDescent="0.4">
      <c r="A5812" s="58" t="s">
        <v>5754</v>
      </c>
      <c r="B5812" s="58" t="s">
        <v>16248</v>
      </c>
      <c r="C5812" s="58" t="s">
        <v>20050</v>
      </c>
      <c r="D5812" s="59"/>
      <c r="E5812" s="59"/>
      <c r="F5812" s="59"/>
      <c r="G5812" s="59"/>
      <c r="AB5812" s="59"/>
      <c r="AC5812" s="65" t="s">
        <v>20412</v>
      </c>
      <c r="AD5812" s="59"/>
      <c r="AE5812" s="59"/>
      <c r="AF5812" s="59"/>
      <c r="AG5812" s="59"/>
      <c r="AH5812" s="59"/>
      <c r="AI5812" s="59"/>
    </row>
    <row r="5813" spans="1:35" ht="16" thickBot="1" x14ac:dyDescent="0.4">
      <c r="A5813" s="58" t="s">
        <v>5755</v>
      </c>
      <c r="B5813" s="58" t="s">
        <v>16249</v>
      </c>
      <c r="C5813" s="58" t="s">
        <v>20050</v>
      </c>
      <c r="D5813" s="59"/>
      <c r="E5813" s="59"/>
      <c r="F5813" s="59"/>
      <c r="G5813" s="59"/>
      <c r="AB5813" s="59"/>
      <c r="AC5813" s="65" t="s">
        <v>20412</v>
      </c>
      <c r="AD5813" s="59"/>
      <c r="AE5813" s="59"/>
      <c r="AF5813" s="59"/>
      <c r="AG5813" s="59"/>
      <c r="AH5813" s="59"/>
      <c r="AI5813" s="59"/>
    </row>
    <row r="5814" spans="1:35" ht="16" thickBot="1" x14ac:dyDescent="0.4">
      <c r="A5814" s="58" t="s">
        <v>5756</v>
      </c>
      <c r="B5814" s="58" t="s">
        <v>16249</v>
      </c>
      <c r="C5814" s="58" t="s">
        <v>20050</v>
      </c>
      <c r="D5814" s="59"/>
      <c r="E5814" s="59"/>
      <c r="F5814" s="59"/>
      <c r="G5814" s="59"/>
      <c r="AB5814" s="59"/>
      <c r="AC5814" s="65" t="s">
        <v>20412</v>
      </c>
      <c r="AD5814" s="59"/>
      <c r="AE5814" s="59"/>
      <c r="AF5814" s="59"/>
      <c r="AG5814" s="59"/>
      <c r="AH5814" s="59"/>
      <c r="AI5814" s="59"/>
    </row>
    <row r="5815" spans="1:35" ht="16" thickBot="1" x14ac:dyDescent="0.4">
      <c r="A5815" s="58" t="s">
        <v>5757</v>
      </c>
      <c r="B5815" s="58" t="s">
        <v>16250</v>
      </c>
      <c r="C5815" s="58" t="s">
        <v>20050</v>
      </c>
      <c r="D5815" s="59"/>
      <c r="E5815" s="59"/>
      <c r="F5815" s="59"/>
      <c r="G5815" s="59"/>
      <c r="AB5815" s="59"/>
      <c r="AC5815" s="65" t="s">
        <v>20412</v>
      </c>
      <c r="AD5815" s="59"/>
      <c r="AE5815" s="59"/>
      <c r="AF5815" s="59"/>
      <c r="AG5815" s="59"/>
      <c r="AH5815" s="59"/>
      <c r="AI5815" s="59"/>
    </row>
    <row r="5816" spans="1:35" ht="16" thickBot="1" x14ac:dyDescent="0.4">
      <c r="A5816" s="58" t="s">
        <v>5758</v>
      </c>
      <c r="B5816" s="58" t="s">
        <v>16250</v>
      </c>
      <c r="C5816" s="58" t="s">
        <v>20050</v>
      </c>
      <c r="D5816" s="59"/>
      <c r="E5816" s="59"/>
      <c r="F5816" s="59"/>
      <c r="G5816" s="59"/>
      <c r="AB5816" s="59"/>
      <c r="AC5816" s="65" t="s">
        <v>20412</v>
      </c>
      <c r="AD5816" s="59"/>
      <c r="AE5816" s="59"/>
      <c r="AF5816" s="59"/>
      <c r="AG5816" s="59"/>
      <c r="AH5816" s="59"/>
      <c r="AI5816" s="59"/>
    </row>
    <row r="5817" spans="1:35" ht="16" thickBot="1" x14ac:dyDescent="0.4">
      <c r="A5817" s="58" t="s">
        <v>5759</v>
      </c>
      <c r="B5817" s="58" t="s">
        <v>16250</v>
      </c>
      <c r="C5817" s="58" t="s">
        <v>20050</v>
      </c>
      <c r="D5817" s="59"/>
      <c r="E5817" s="59"/>
      <c r="F5817" s="59"/>
      <c r="G5817" s="59"/>
      <c r="AB5817" s="59"/>
      <c r="AC5817" s="65" t="s">
        <v>20412</v>
      </c>
      <c r="AD5817" s="59"/>
      <c r="AE5817" s="59"/>
      <c r="AF5817" s="59"/>
      <c r="AG5817" s="59"/>
      <c r="AH5817" s="59"/>
      <c r="AI5817" s="59"/>
    </row>
    <row r="5818" spans="1:35" ht="16" thickBot="1" x14ac:dyDescent="0.4">
      <c r="A5818" s="58" t="s">
        <v>5760</v>
      </c>
      <c r="B5818" s="58" t="s">
        <v>16250</v>
      </c>
      <c r="C5818" s="58" t="s">
        <v>20050</v>
      </c>
      <c r="D5818" s="59"/>
      <c r="E5818" s="59"/>
      <c r="F5818" s="59"/>
      <c r="G5818" s="59"/>
      <c r="AB5818" s="59"/>
      <c r="AC5818" s="65" t="s">
        <v>20412</v>
      </c>
      <c r="AD5818" s="59"/>
      <c r="AE5818" s="59"/>
      <c r="AF5818" s="59"/>
      <c r="AG5818" s="59"/>
      <c r="AH5818" s="59"/>
      <c r="AI5818" s="59"/>
    </row>
    <row r="5819" spans="1:35" ht="16" thickBot="1" x14ac:dyDescent="0.4">
      <c r="A5819" s="58" t="s">
        <v>5761</v>
      </c>
      <c r="B5819" s="58" t="s">
        <v>16251</v>
      </c>
      <c r="C5819" s="58" t="s">
        <v>20050</v>
      </c>
      <c r="D5819" s="59"/>
      <c r="E5819" s="59"/>
      <c r="F5819" s="59"/>
      <c r="G5819" s="59"/>
      <c r="AB5819" s="59"/>
      <c r="AC5819" s="65" t="s">
        <v>20412</v>
      </c>
      <c r="AD5819" s="59"/>
      <c r="AE5819" s="59"/>
      <c r="AF5819" s="59"/>
      <c r="AG5819" s="59"/>
      <c r="AH5819" s="59"/>
      <c r="AI5819" s="59"/>
    </row>
    <row r="5820" spans="1:35" ht="16" thickBot="1" x14ac:dyDescent="0.4">
      <c r="A5820" s="58" t="s">
        <v>5762</v>
      </c>
      <c r="B5820" s="58" t="s">
        <v>16251</v>
      </c>
      <c r="C5820" s="58" t="s">
        <v>20050</v>
      </c>
      <c r="D5820" s="59"/>
      <c r="E5820" s="59"/>
      <c r="F5820" s="59"/>
      <c r="G5820" s="59"/>
      <c r="AB5820" s="59"/>
      <c r="AC5820" s="65" t="s">
        <v>20412</v>
      </c>
      <c r="AD5820" s="59"/>
      <c r="AE5820" s="59"/>
      <c r="AF5820" s="59"/>
      <c r="AG5820" s="59"/>
      <c r="AH5820" s="59"/>
      <c r="AI5820" s="59"/>
    </row>
    <row r="5821" spans="1:35" ht="16" thickBot="1" x14ac:dyDescent="0.4">
      <c r="A5821" s="58" t="s">
        <v>5763</v>
      </c>
      <c r="B5821" s="58" t="s">
        <v>16251</v>
      </c>
      <c r="C5821" s="58" t="s">
        <v>20050</v>
      </c>
      <c r="D5821" s="59"/>
      <c r="E5821" s="59"/>
      <c r="F5821" s="59"/>
      <c r="G5821" s="59"/>
      <c r="AB5821" s="59"/>
      <c r="AC5821" s="65" t="s">
        <v>20412</v>
      </c>
      <c r="AD5821" s="59"/>
      <c r="AE5821" s="59"/>
      <c r="AF5821" s="59"/>
      <c r="AG5821" s="59"/>
      <c r="AH5821" s="59"/>
      <c r="AI5821" s="59"/>
    </row>
    <row r="5822" spans="1:35" ht="16" thickBot="1" x14ac:dyDescent="0.4">
      <c r="A5822" s="58" t="s">
        <v>5764</v>
      </c>
      <c r="B5822" s="58" t="s">
        <v>16252</v>
      </c>
      <c r="C5822" s="58" t="s">
        <v>20050</v>
      </c>
      <c r="D5822" s="59"/>
      <c r="E5822" s="59"/>
      <c r="F5822" s="59"/>
      <c r="G5822" s="59"/>
      <c r="AB5822" s="59"/>
      <c r="AC5822" s="65" t="s">
        <v>20412</v>
      </c>
      <c r="AD5822" s="59"/>
      <c r="AE5822" s="59"/>
      <c r="AF5822" s="59"/>
      <c r="AG5822" s="59"/>
      <c r="AH5822" s="59"/>
      <c r="AI5822" s="59"/>
    </row>
    <row r="5823" spans="1:35" ht="16" thickBot="1" x14ac:dyDescent="0.4">
      <c r="A5823" s="58" t="s">
        <v>5765</v>
      </c>
      <c r="B5823" s="58" t="s">
        <v>16252</v>
      </c>
      <c r="C5823" s="58" t="s">
        <v>20050</v>
      </c>
      <c r="D5823" s="59"/>
      <c r="E5823" s="59"/>
      <c r="F5823" s="59"/>
      <c r="G5823" s="59"/>
      <c r="AB5823" s="59"/>
      <c r="AC5823" s="65" t="s">
        <v>20412</v>
      </c>
      <c r="AD5823" s="59"/>
      <c r="AE5823" s="59"/>
      <c r="AF5823" s="59"/>
      <c r="AG5823" s="59"/>
      <c r="AH5823" s="59"/>
      <c r="AI5823" s="59"/>
    </row>
    <row r="5824" spans="1:35" ht="16" thickBot="1" x14ac:dyDescent="0.4">
      <c r="A5824" s="58" t="s">
        <v>5766</v>
      </c>
      <c r="B5824" s="58" t="s">
        <v>16252</v>
      </c>
      <c r="C5824" s="58" t="s">
        <v>20050</v>
      </c>
      <c r="D5824" s="59"/>
      <c r="E5824" s="59"/>
      <c r="F5824" s="59"/>
      <c r="G5824" s="59"/>
      <c r="AB5824" s="59"/>
      <c r="AC5824" s="65" t="s">
        <v>20412</v>
      </c>
      <c r="AD5824" s="59"/>
      <c r="AE5824" s="59"/>
      <c r="AF5824" s="59"/>
      <c r="AG5824" s="59"/>
      <c r="AH5824" s="59"/>
      <c r="AI5824" s="59"/>
    </row>
    <row r="5825" spans="1:35" ht="16" thickBot="1" x14ac:dyDescent="0.4">
      <c r="A5825" s="58" t="s">
        <v>5767</v>
      </c>
      <c r="B5825" s="58" t="s">
        <v>16253</v>
      </c>
      <c r="C5825" s="58" t="s">
        <v>20050</v>
      </c>
      <c r="D5825" s="59"/>
      <c r="E5825" s="59"/>
      <c r="F5825" s="59"/>
      <c r="G5825" s="59"/>
      <c r="AB5825" s="59"/>
      <c r="AC5825" s="65" t="s">
        <v>20412</v>
      </c>
      <c r="AD5825" s="59"/>
      <c r="AE5825" s="59"/>
      <c r="AF5825" s="59"/>
      <c r="AG5825" s="59"/>
      <c r="AH5825" s="59"/>
      <c r="AI5825" s="59"/>
    </row>
    <row r="5826" spans="1:35" ht="16" thickBot="1" x14ac:dyDescent="0.4">
      <c r="A5826" s="58" t="s">
        <v>5768</v>
      </c>
      <c r="B5826" s="58" t="s">
        <v>16253</v>
      </c>
      <c r="C5826" s="58" t="s">
        <v>20050</v>
      </c>
      <c r="D5826" s="59"/>
      <c r="E5826" s="59"/>
      <c r="F5826" s="59"/>
      <c r="G5826" s="59"/>
      <c r="AB5826" s="59"/>
      <c r="AC5826" s="65" t="s">
        <v>20412</v>
      </c>
      <c r="AD5826" s="59"/>
      <c r="AE5826" s="59"/>
      <c r="AF5826" s="59"/>
      <c r="AG5826" s="59"/>
      <c r="AH5826" s="59"/>
      <c r="AI5826" s="59"/>
    </row>
    <row r="5827" spans="1:35" ht="16" thickBot="1" x14ac:dyDescent="0.4">
      <c r="A5827" s="58" t="s">
        <v>5769</v>
      </c>
      <c r="B5827" s="58" t="s">
        <v>16253</v>
      </c>
      <c r="C5827" s="58" t="s">
        <v>20050</v>
      </c>
      <c r="D5827" s="59"/>
      <c r="E5827" s="59"/>
      <c r="F5827" s="59"/>
      <c r="G5827" s="59"/>
      <c r="AB5827" s="59"/>
      <c r="AC5827" s="65" t="s">
        <v>20412</v>
      </c>
      <c r="AD5827" s="59"/>
      <c r="AE5827" s="59"/>
      <c r="AF5827" s="59"/>
      <c r="AG5827" s="59"/>
      <c r="AH5827" s="59"/>
      <c r="AI5827" s="59"/>
    </row>
    <row r="5828" spans="1:35" ht="16" thickBot="1" x14ac:dyDescent="0.4">
      <c r="A5828" s="58" t="s">
        <v>5770</v>
      </c>
      <c r="B5828" s="58" t="s">
        <v>16254</v>
      </c>
      <c r="C5828" s="58" t="s">
        <v>20050</v>
      </c>
      <c r="D5828" s="59"/>
      <c r="E5828" s="59"/>
      <c r="F5828" s="59"/>
      <c r="G5828" s="59"/>
      <c r="AB5828" s="59"/>
      <c r="AC5828" s="65" t="s">
        <v>20412</v>
      </c>
      <c r="AD5828" s="59"/>
      <c r="AE5828" s="59"/>
      <c r="AF5828" s="59"/>
      <c r="AG5828" s="59"/>
      <c r="AH5828" s="59"/>
      <c r="AI5828" s="59"/>
    </row>
    <row r="5829" spans="1:35" ht="16" thickBot="1" x14ac:dyDescent="0.4">
      <c r="A5829" s="58" t="s">
        <v>5771</v>
      </c>
      <c r="B5829" s="58" t="s">
        <v>16254</v>
      </c>
      <c r="C5829" s="58" t="s">
        <v>20050</v>
      </c>
      <c r="D5829" s="59"/>
      <c r="E5829" s="59"/>
      <c r="F5829" s="59"/>
      <c r="G5829" s="59"/>
      <c r="AB5829" s="59"/>
      <c r="AC5829" s="65" t="s">
        <v>20412</v>
      </c>
      <c r="AD5829" s="59"/>
      <c r="AE5829" s="59"/>
      <c r="AF5829" s="59"/>
      <c r="AG5829" s="59"/>
      <c r="AH5829" s="59"/>
      <c r="AI5829" s="59"/>
    </row>
    <row r="5830" spans="1:35" ht="16" thickBot="1" x14ac:dyDescent="0.4">
      <c r="A5830" s="58" t="s">
        <v>5772</v>
      </c>
      <c r="B5830" s="58" t="s">
        <v>16254</v>
      </c>
      <c r="C5830" s="58" t="s">
        <v>20050</v>
      </c>
      <c r="D5830" s="59"/>
      <c r="E5830" s="59"/>
      <c r="F5830" s="59"/>
      <c r="G5830" s="59"/>
      <c r="AB5830" s="59"/>
      <c r="AC5830" s="65" t="s">
        <v>20412</v>
      </c>
      <c r="AD5830" s="59"/>
      <c r="AE5830" s="59"/>
      <c r="AF5830" s="59"/>
      <c r="AG5830" s="59"/>
      <c r="AH5830" s="59"/>
      <c r="AI5830" s="59"/>
    </row>
    <row r="5831" spans="1:35" ht="16" thickBot="1" x14ac:dyDescent="0.4">
      <c r="A5831" s="58" t="s">
        <v>5773</v>
      </c>
      <c r="B5831" s="58" t="s">
        <v>16254</v>
      </c>
      <c r="C5831" s="58" t="s">
        <v>20050</v>
      </c>
      <c r="D5831" s="59"/>
      <c r="E5831" s="59"/>
      <c r="F5831" s="59"/>
      <c r="G5831" s="59"/>
      <c r="AB5831" s="59"/>
      <c r="AC5831" s="65" t="s">
        <v>20412</v>
      </c>
      <c r="AD5831" s="59"/>
      <c r="AE5831" s="59"/>
      <c r="AF5831" s="59"/>
      <c r="AG5831" s="59"/>
      <c r="AH5831" s="59"/>
      <c r="AI5831" s="59"/>
    </row>
    <row r="5832" spans="1:35" ht="16" thickBot="1" x14ac:dyDescent="0.4">
      <c r="A5832" s="58" t="s">
        <v>5774</v>
      </c>
      <c r="B5832" s="58" t="s">
        <v>16255</v>
      </c>
      <c r="C5832" s="58" t="s">
        <v>20050</v>
      </c>
      <c r="D5832" s="59"/>
      <c r="E5832" s="59"/>
      <c r="F5832" s="59"/>
      <c r="G5832" s="59"/>
      <c r="AB5832" s="59"/>
      <c r="AC5832" s="65" t="s">
        <v>20412</v>
      </c>
      <c r="AD5832" s="59"/>
      <c r="AE5832" s="59"/>
      <c r="AF5832" s="59"/>
      <c r="AG5832" s="59"/>
      <c r="AH5832" s="59"/>
      <c r="AI5832" s="59"/>
    </row>
    <row r="5833" spans="1:35" ht="16" thickBot="1" x14ac:dyDescent="0.4">
      <c r="A5833" s="58" t="s">
        <v>5775</v>
      </c>
      <c r="B5833" s="58" t="s">
        <v>16255</v>
      </c>
      <c r="C5833" s="58" t="s">
        <v>20050</v>
      </c>
      <c r="D5833" s="59"/>
      <c r="E5833" s="59"/>
      <c r="F5833" s="59"/>
      <c r="G5833" s="59"/>
      <c r="AB5833" s="59"/>
      <c r="AC5833" s="65" t="s">
        <v>20412</v>
      </c>
      <c r="AD5833" s="59"/>
      <c r="AE5833" s="59"/>
      <c r="AF5833" s="59"/>
      <c r="AG5833" s="59"/>
      <c r="AH5833" s="59"/>
      <c r="AI5833" s="59"/>
    </row>
    <row r="5834" spans="1:35" ht="16" thickBot="1" x14ac:dyDescent="0.4">
      <c r="A5834" s="58" t="s">
        <v>5776</v>
      </c>
      <c r="B5834" s="58" t="s">
        <v>16255</v>
      </c>
      <c r="C5834" s="58" t="s">
        <v>20050</v>
      </c>
      <c r="D5834" s="59"/>
      <c r="E5834" s="59"/>
      <c r="F5834" s="59"/>
      <c r="G5834" s="59"/>
      <c r="AB5834" s="59"/>
      <c r="AC5834" s="65" t="s">
        <v>20412</v>
      </c>
      <c r="AD5834" s="59"/>
      <c r="AE5834" s="59"/>
      <c r="AF5834" s="59"/>
      <c r="AG5834" s="59"/>
      <c r="AH5834" s="59"/>
      <c r="AI5834" s="59"/>
    </row>
    <row r="5835" spans="1:35" ht="16" thickBot="1" x14ac:dyDescent="0.4">
      <c r="A5835" s="58" t="s">
        <v>5777</v>
      </c>
      <c r="B5835" s="58" t="s">
        <v>16255</v>
      </c>
      <c r="C5835" s="58" t="s">
        <v>20050</v>
      </c>
      <c r="D5835" s="59"/>
      <c r="E5835" s="59"/>
      <c r="F5835" s="59"/>
      <c r="G5835" s="59"/>
      <c r="AB5835" s="59"/>
      <c r="AC5835" s="65" t="s">
        <v>20412</v>
      </c>
      <c r="AD5835" s="59"/>
      <c r="AE5835" s="59"/>
      <c r="AF5835" s="59"/>
      <c r="AG5835" s="59"/>
      <c r="AH5835" s="59"/>
      <c r="AI5835" s="59"/>
    </row>
    <row r="5836" spans="1:35" ht="16" thickBot="1" x14ac:dyDescent="0.4">
      <c r="A5836" s="58" t="s">
        <v>5778</v>
      </c>
      <c r="B5836" s="58" t="s">
        <v>16255</v>
      </c>
      <c r="C5836" s="58" t="s">
        <v>20050</v>
      </c>
      <c r="D5836" s="59"/>
      <c r="E5836" s="59"/>
      <c r="F5836" s="59"/>
      <c r="G5836" s="59"/>
      <c r="AB5836" s="59"/>
      <c r="AC5836" s="65" t="s">
        <v>20412</v>
      </c>
      <c r="AD5836" s="59"/>
      <c r="AE5836" s="59"/>
      <c r="AF5836" s="59"/>
      <c r="AG5836" s="59"/>
      <c r="AH5836" s="59"/>
      <c r="AI5836" s="59"/>
    </row>
    <row r="5837" spans="1:35" ht="16" thickBot="1" x14ac:dyDescent="0.4">
      <c r="A5837" s="58" t="s">
        <v>5779</v>
      </c>
      <c r="B5837" s="58" t="s">
        <v>16256</v>
      </c>
      <c r="C5837" s="58" t="s">
        <v>20050</v>
      </c>
      <c r="D5837" s="59"/>
      <c r="E5837" s="59"/>
      <c r="F5837" s="59"/>
      <c r="G5837" s="59"/>
      <c r="AB5837" s="59"/>
      <c r="AC5837" s="65" t="s">
        <v>20412</v>
      </c>
      <c r="AD5837" s="59"/>
      <c r="AE5837" s="59"/>
      <c r="AF5837" s="59"/>
      <c r="AG5837" s="59"/>
      <c r="AH5837" s="59"/>
      <c r="AI5837" s="59"/>
    </row>
    <row r="5838" spans="1:35" ht="16" thickBot="1" x14ac:dyDescent="0.4">
      <c r="A5838" s="58" t="s">
        <v>5780</v>
      </c>
      <c r="B5838" s="58" t="s">
        <v>16256</v>
      </c>
      <c r="C5838" s="58" t="s">
        <v>20050</v>
      </c>
      <c r="D5838" s="59"/>
      <c r="E5838" s="59"/>
      <c r="F5838" s="59"/>
      <c r="G5838" s="59"/>
      <c r="AB5838" s="59"/>
      <c r="AC5838" s="65" t="s">
        <v>20412</v>
      </c>
      <c r="AD5838" s="59"/>
      <c r="AE5838" s="59"/>
      <c r="AF5838" s="59"/>
      <c r="AG5838" s="59"/>
      <c r="AH5838" s="59"/>
      <c r="AI5838" s="59"/>
    </row>
    <row r="5839" spans="1:35" ht="16" thickBot="1" x14ac:dyDescent="0.4">
      <c r="A5839" s="58" t="s">
        <v>5781</v>
      </c>
      <c r="B5839" s="58" t="s">
        <v>16257</v>
      </c>
      <c r="C5839" s="58" t="s">
        <v>20050</v>
      </c>
      <c r="D5839" s="59"/>
      <c r="E5839" s="59"/>
      <c r="F5839" s="59"/>
      <c r="G5839" s="59"/>
      <c r="AB5839" s="59"/>
      <c r="AC5839" s="65" t="s">
        <v>20412</v>
      </c>
      <c r="AD5839" s="59"/>
      <c r="AE5839" s="59"/>
      <c r="AF5839" s="59"/>
      <c r="AG5839" s="59"/>
      <c r="AH5839" s="59"/>
      <c r="AI5839" s="59"/>
    </row>
    <row r="5840" spans="1:35" ht="16" thickBot="1" x14ac:dyDescent="0.4">
      <c r="A5840" s="58" t="s">
        <v>5782</v>
      </c>
      <c r="B5840" s="58" t="s">
        <v>16257</v>
      </c>
      <c r="C5840" s="58" t="s">
        <v>20050</v>
      </c>
      <c r="D5840" s="59"/>
      <c r="E5840" s="59"/>
      <c r="F5840" s="59"/>
      <c r="G5840" s="59"/>
      <c r="AB5840" s="59"/>
      <c r="AC5840" s="65" t="s">
        <v>20412</v>
      </c>
      <c r="AD5840" s="59"/>
      <c r="AE5840" s="59"/>
      <c r="AF5840" s="59"/>
      <c r="AG5840" s="59"/>
      <c r="AH5840" s="59"/>
      <c r="AI5840" s="59"/>
    </row>
    <row r="5841" spans="1:35" ht="16" thickBot="1" x14ac:dyDescent="0.4">
      <c r="A5841" s="58" t="s">
        <v>5783</v>
      </c>
      <c r="B5841" s="58" t="s">
        <v>16257</v>
      </c>
      <c r="C5841" s="58" t="s">
        <v>20050</v>
      </c>
      <c r="D5841" s="59"/>
      <c r="E5841" s="59"/>
      <c r="F5841" s="59"/>
      <c r="G5841" s="59"/>
      <c r="AB5841" s="59"/>
      <c r="AC5841" s="65" t="s">
        <v>20412</v>
      </c>
      <c r="AD5841" s="59"/>
      <c r="AE5841" s="59"/>
      <c r="AF5841" s="59"/>
      <c r="AG5841" s="59"/>
      <c r="AH5841" s="59"/>
      <c r="AI5841" s="59"/>
    </row>
    <row r="5842" spans="1:35" ht="16" thickBot="1" x14ac:dyDescent="0.4">
      <c r="A5842" s="58" t="s">
        <v>5784</v>
      </c>
      <c r="B5842" s="58" t="s">
        <v>16257</v>
      </c>
      <c r="C5842" s="58" t="s">
        <v>20050</v>
      </c>
      <c r="D5842" s="59"/>
      <c r="E5842" s="59"/>
      <c r="F5842" s="59"/>
      <c r="G5842" s="59"/>
      <c r="AB5842" s="59"/>
      <c r="AC5842" s="65" t="s">
        <v>20412</v>
      </c>
      <c r="AD5842" s="59"/>
      <c r="AE5842" s="59"/>
      <c r="AF5842" s="59"/>
      <c r="AG5842" s="59"/>
      <c r="AH5842" s="59"/>
      <c r="AI5842" s="59"/>
    </row>
    <row r="5843" spans="1:35" ht="16" thickBot="1" x14ac:dyDescent="0.4">
      <c r="A5843" s="58" t="s">
        <v>5785</v>
      </c>
      <c r="B5843" s="58" t="s">
        <v>16258</v>
      </c>
      <c r="C5843" s="58" t="s">
        <v>20050</v>
      </c>
      <c r="D5843" s="59"/>
      <c r="E5843" s="59"/>
      <c r="F5843" s="59"/>
      <c r="G5843" s="59"/>
      <c r="AB5843" s="59"/>
      <c r="AC5843" s="65" t="s">
        <v>20412</v>
      </c>
      <c r="AD5843" s="59"/>
      <c r="AE5843" s="59"/>
      <c r="AF5843" s="59"/>
      <c r="AG5843" s="59"/>
      <c r="AH5843" s="59"/>
      <c r="AI5843" s="59"/>
    </row>
    <row r="5844" spans="1:35" ht="16" thickBot="1" x14ac:dyDescent="0.4">
      <c r="A5844" s="58" t="s">
        <v>5786</v>
      </c>
      <c r="B5844" s="58" t="s">
        <v>16258</v>
      </c>
      <c r="C5844" s="58" t="s">
        <v>20050</v>
      </c>
      <c r="D5844" s="59"/>
      <c r="E5844" s="59"/>
      <c r="F5844" s="59"/>
      <c r="G5844" s="59"/>
      <c r="AB5844" s="59"/>
      <c r="AC5844" s="65" t="s">
        <v>20412</v>
      </c>
      <c r="AD5844" s="59"/>
      <c r="AE5844" s="59"/>
      <c r="AF5844" s="59"/>
      <c r="AG5844" s="59"/>
      <c r="AH5844" s="59"/>
      <c r="AI5844" s="59"/>
    </row>
    <row r="5845" spans="1:35" ht="16" thickBot="1" x14ac:dyDescent="0.4">
      <c r="A5845" s="58" t="s">
        <v>5787</v>
      </c>
      <c r="B5845" s="58" t="s">
        <v>16259</v>
      </c>
      <c r="C5845" s="58" t="s">
        <v>20050</v>
      </c>
      <c r="D5845" s="59"/>
      <c r="E5845" s="59"/>
      <c r="F5845" s="59"/>
      <c r="G5845" s="59"/>
      <c r="AB5845" s="59"/>
      <c r="AC5845" s="65" t="s">
        <v>20412</v>
      </c>
      <c r="AD5845" s="59"/>
      <c r="AE5845" s="59"/>
      <c r="AF5845" s="59"/>
      <c r="AG5845" s="59"/>
      <c r="AH5845" s="59"/>
      <c r="AI5845" s="59"/>
    </row>
    <row r="5846" spans="1:35" ht="16" thickBot="1" x14ac:dyDescent="0.4">
      <c r="A5846" s="58" t="s">
        <v>5788</v>
      </c>
      <c r="B5846" s="58" t="s">
        <v>16259</v>
      </c>
      <c r="C5846" s="58" t="s">
        <v>20050</v>
      </c>
      <c r="D5846" s="59"/>
      <c r="E5846" s="59"/>
      <c r="F5846" s="59"/>
      <c r="G5846" s="59"/>
      <c r="AB5846" s="59"/>
      <c r="AC5846" s="65" t="s">
        <v>20412</v>
      </c>
      <c r="AD5846" s="59"/>
      <c r="AE5846" s="59"/>
      <c r="AF5846" s="59"/>
      <c r="AG5846" s="59"/>
      <c r="AH5846" s="59"/>
      <c r="AI5846" s="59"/>
    </row>
    <row r="5847" spans="1:35" ht="16" thickBot="1" x14ac:dyDescent="0.4">
      <c r="A5847" s="58" t="s">
        <v>5789</v>
      </c>
      <c r="B5847" s="58" t="s">
        <v>16259</v>
      </c>
      <c r="C5847" s="58" t="s">
        <v>20050</v>
      </c>
      <c r="D5847" s="59"/>
      <c r="E5847" s="59"/>
      <c r="F5847" s="59"/>
      <c r="G5847" s="59"/>
      <c r="AB5847" s="59"/>
      <c r="AC5847" s="65" t="s">
        <v>20412</v>
      </c>
      <c r="AD5847" s="59"/>
      <c r="AE5847" s="59"/>
      <c r="AF5847" s="59"/>
      <c r="AG5847" s="59"/>
      <c r="AH5847" s="59"/>
      <c r="AI5847" s="59"/>
    </row>
    <row r="5848" spans="1:35" ht="31.5" thickBot="1" x14ac:dyDescent="0.4">
      <c r="A5848" s="58" t="s">
        <v>5790</v>
      </c>
      <c r="B5848" s="58" t="s">
        <v>16260</v>
      </c>
      <c r="C5848" s="58" t="s">
        <v>20050</v>
      </c>
      <c r="D5848" s="59"/>
      <c r="E5848" s="59"/>
      <c r="F5848" s="59"/>
      <c r="G5848" s="59"/>
      <c r="AB5848" s="59"/>
      <c r="AC5848" s="65" t="s">
        <v>20412</v>
      </c>
      <c r="AD5848" s="59"/>
      <c r="AE5848" s="59"/>
      <c r="AF5848" s="59"/>
      <c r="AG5848" s="59"/>
      <c r="AH5848" s="59"/>
      <c r="AI5848" s="59"/>
    </row>
    <row r="5849" spans="1:35" ht="31.5" thickBot="1" x14ac:dyDescent="0.4">
      <c r="A5849" s="58" t="s">
        <v>5791</v>
      </c>
      <c r="B5849" s="58" t="s">
        <v>16260</v>
      </c>
      <c r="C5849" s="58" t="s">
        <v>20050</v>
      </c>
      <c r="D5849" s="59"/>
      <c r="E5849" s="59"/>
      <c r="F5849" s="59"/>
      <c r="G5849" s="59"/>
      <c r="AB5849" s="59"/>
      <c r="AC5849" s="65" t="s">
        <v>20412</v>
      </c>
      <c r="AD5849" s="59"/>
      <c r="AE5849" s="59"/>
      <c r="AF5849" s="59"/>
      <c r="AG5849" s="59"/>
      <c r="AH5849" s="59"/>
      <c r="AI5849" s="59"/>
    </row>
    <row r="5850" spans="1:35" ht="31.5" thickBot="1" x14ac:dyDescent="0.4">
      <c r="A5850" s="58" t="s">
        <v>5792</v>
      </c>
      <c r="B5850" s="58" t="s">
        <v>16261</v>
      </c>
      <c r="C5850" s="58" t="s">
        <v>20050</v>
      </c>
      <c r="D5850" s="59"/>
      <c r="E5850" s="59"/>
      <c r="F5850" s="59"/>
      <c r="G5850" s="59"/>
      <c r="AB5850" s="59"/>
      <c r="AC5850" s="65" t="s">
        <v>20412</v>
      </c>
      <c r="AD5850" s="59"/>
      <c r="AE5850" s="59"/>
      <c r="AF5850" s="59"/>
      <c r="AG5850" s="59"/>
      <c r="AH5850" s="59"/>
      <c r="AI5850" s="59"/>
    </row>
    <row r="5851" spans="1:35" ht="31.5" thickBot="1" x14ac:dyDescent="0.4">
      <c r="A5851" s="58" t="s">
        <v>5793</v>
      </c>
      <c r="B5851" s="58" t="s">
        <v>16262</v>
      </c>
      <c r="C5851" s="58" t="s">
        <v>20050</v>
      </c>
      <c r="D5851" s="59"/>
      <c r="E5851" s="59"/>
      <c r="F5851" s="59"/>
      <c r="G5851" s="59"/>
      <c r="AB5851" s="59"/>
      <c r="AC5851" s="65" t="s">
        <v>20412</v>
      </c>
      <c r="AD5851" s="59"/>
      <c r="AE5851" s="59"/>
      <c r="AF5851" s="59"/>
      <c r="AG5851" s="59"/>
      <c r="AH5851" s="59"/>
      <c r="AI5851" s="59"/>
    </row>
    <row r="5852" spans="1:35" ht="31.5" thickBot="1" x14ac:dyDescent="0.4">
      <c r="A5852" s="58" t="s">
        <v>5794</v>
      </c>
      <c r="B5852" s="58" t="s">
        <v>16263</v>
      </c>
      <c r="C5852" s="58" t="s">
        <v>20050</v>
      </c>
      <c r="D5852" s="59"/>
      <c r="E5852" s="59"/>
      <c r="F5852" s="59"/>
      <c r="G5852" s="59"/>
      <c r="AB5852" s="59"/>
      <c r="AC5852" s="65" t="s">
        <v>20412</v>
      </c>
      <c r="AD5852" s="59"/>
      <c r="AE5852" s="59"/>
      <c r="AF5852" s="59"/>
      <c r="AG5852" s="59"/>
      <c r="AH5852" s="59"/>
      <c r="AI5852" s="59"/>
    </row>
    <row r="5853" spans="1:35" ht="31.5" thickBot="1" x14ac:dyDescent="0.4">
      <c r="A5853" s="58" t="s">
        <v>5795</v>
      </c>
      <c r="B5853" s="58" t="s">
        <v>16263</v>
      </c>
      <c r="C5853" s="58" t="s">
        <v>20050</v>
      </c>
      <c r="D5853" s="59"/>
      <c r="E5853" s="59"/>
      <c r="F5853" s="59"/>
      <c r="G5853" s="59"/>
      <c r="AB5853" s="59"/>
      <c r="AC5853" s="65" t="s">
        <v>20412</v>
      </c>
      <c r="AD5853" s="59"/>
      <c r="AE5853" s="59"/>
      <c r="AF5853" s="59"/>
      <c r="AG5853" s="59"/>
      <c r="AH5853" s="59"/>
      <c r="AI5853" s="59"/>
    </row>
    <row r="5854" spans="1:35" ht="31.5" thickBot="1" x14ac:dyDescent="0.4">
      <c r="A5854" s="58" t="s">
        <v>5796</v>
      </c>
      <c r="B5854" s="58" t="s">
        <v>16264</v>
      </c>
      <c r="C5854" s="58" t="s">
        <v>20050</v>
      </c>
      <c r="D5854" s="59"/>
      <c r="E5854" s="59"/>
      <c r="F5854" s="59"/>
      <c r="G5854" s="59"/>
      <c r="AB5854" s="59"/>
      <c r="AC5854" s="65" t="s">
        <v>20412</v>
      </c>
      <c r="AD5854" s="59"/>
      <c r="AE5854" s="59"/>
      <c r="AF5854" s="59"/>
      <c r="AG5854" s="59"/>
      <c r="AH5854" s="59"/>
      <c r="AI5854" s="59"/>
    </row>
    <row r="5855" spans="1:35" ht="31.5" thickBot="1" x14ac:dyDescent="0.4">
      <c r="A5855" s="58" t="s">
        <v>5797</v>
      </c>
      <c r="B5855" s="58" t="s">
        <v>16264</v>
      </c>
      <c r="C5855" s="58" t="s">
        <v>20050</v>
      </c>
      <c r="D5855" s="59"/>
      <c r="E5855" s="59"/>
      <c r="F5855" s="59"/>
      <c r="G5855" s="59"/>
      <c r="AB5855" s="59"/>
      <c r="AC5855" s="65" t="s">
        <v>20412</v>
      </c>
      <c r="AD5855" s="59"/>
      <c r="AE5855" s="59"/>
      <c r="AF5855" s="59"/>
      <c r="AG5855" s="59"/>
      <c r="AH5855" s="59"/>
      <c r="AI5855" s="59"/>
    </row>
    <row r="5856" spans="1:35" ht="31.5" thickBot="1" x14ac:dyDescent="0.4">
      <c r="A5856" s="58" t="s">
        <v>5798</v>
      </c>
      <c r="B5856" s="58" t="s">
        <v>16265</v>
      </c>
      <c r="C5856" s="58" t="s">
        <v>20050</v>
      </c>
      <c r="D5856" s="59"/>
      <c r="E5856" s="59"/>
      <c r="F5856" s="59"/>
      <c r="G5856" s="59"/>
      <c r="AB5856" s="59"/>
      <c r="AC5856" s="65" t="s">
        <v>20412</v>
      </c>
      <c r="AD5856" s="59"/>
      <c r="AE5856" s="59"/>
      <c r="AF5856" s="59"/>
      <c r="AG5856" s="59"/>
      <c r="AH5856" s="59"/>
      <c r="AI5856" s="59"/>
    </row>
    <row r="5857" spans="1:35" ht="31.5" thickBot="1" x14ac:dyDescent="0.4">
      <c r="A5857" s="58" t="s">
        <v>5799</v>
      </c>
      <c r="B5857" s="58" t="s">
        <v>16265</v>
      </c>
      <c r="C5857" s="58" t="s">
        <v>20050</v>
      </c>
      <c r="D5857" s="59"/>
      <c r="E5857" s="59"/>
      <c r="F5857" s="59"/>
      <c r="G5857" s="59"/>
      <c r="AB5857" s="59"/>
      <c r="AC5857" s="65" t="s">
        <v>20412</v>
      </c>
      <c r="AD5857" s="59"/>
      <c r="AE5857" s="59"/>
      <c r="AF5857" s="59"/>
      <c r="AG5857" s="59"/>
      <c r="AH5857" s="59"/>
      <c r="AI5857" s="59"/>
    </row>
    <row r="5858" spans="1:35" ht="31.5" thickBot="1" x14ac:dyDescent="0.4">
      <c r="A5858" s="58" t="s">
        <v>5800</v>
      </c>
      <c r="B5858" s="58" t="s">
        <v>16266</v>
      </c>
      <c r="C5858" s="58" t="s">
        <v>20050</v>
      </c>
      <c r="D5858" s="59"/>
      <c r="E5858" s="59"/>
      <c r="F5858" s="59"/>
      <c r="G5858" s="59"/>
      <c r="AB5858" s="59"/>
      <c r="AC5858" s="65" t="s">
        <v>20412</v>
      </c>
      <c r="AD5858" s="59"/>
      <c r="AE5858" s="59"/>
      <c r="AF5858" s="59"/>
      <c r="AG5858" s="59"/>
      <c r="AH5858" s="59"/>
      <c r="AI5858" s="59"/>
    </row>
    <row r="5859" spans="1:35" ht="31.5" thickBot="1" x14ac:dyDescent="0.4">
      <c r="A5859" s="58" t="s">
        <v>5801</v>
      </c>
      <c r="B5859" s="58" t="s">
        <v>16267</v>
      </c>
      <c r="C5859" s="58" t="s">
        <v>20050</v>
      </c>
      <c r="D5859" s="59"/>
      <c r="E5859" s="59"/>
      <c r="F5859" s="59"/>
      <c r="G5859" s="59"/>
      <c r="AB5859" s="59"/>
      <c r="AC5859" s="65" t="s">
        <v>20412</v>
      </c>
      <c r="AD5859" s="59"/>
      <c r="AE5859" s="59"/>
      <c r="AF5859" s="59"/>
      <c r="AG5859" s="59"/>
      <c r="AH5859" s="59"/>
      <c r="AI5859" s="59"/>
    </row>
    <row r="5860" spans="1:35" ht="31.5" thickBot="1" x14ac:dyDescent="0.4">
      <c r="A5860" s="58" t="s">
        <v>5802</v>
      </c>
      <c r="B5860" s="58" t="s">
        <v>16267</v>
      </c>
      <c r="C5860" s="58" t="s">
        <v>20050</v>
      </c>
      <c r="D5860" s="59"/>
      <c r="E5860" s="59"/>
      <c r="F5860" s="59"/>
      <c r="G5860" s="59"/>
      <c r="AB5860" s="59"/>
      <c r="AC5860" s="65" t="s">
        <v>20412</v>
      </c>
      <c r="AD5860" s="59"/>
      <c r="AE5860" s="59"/>
      <c r="AF5860" s="59"/>
      <c r="AG5860" s="59"/>
      <c r="AH5860" s="59"/>
      <c r="AI5860" s="59"/>
    </row>
    <row r="5861" spans="1:35" ht="31.5" thickBot="1" x14ac:dyDescent="0.4">
      <c r="A5861" s="58" t="s">
        <v>5803</v>
      </c>
      <c r="B5861" s="58" t="s">
        <v>16268</v>
      </c>
      <c r="C5861" s="58" t="s">
        <v>20050</v>
      </c>
      <c r="D5861" s="59"/>
      <c r="E5861" s="59"/>
      <c r="F5861" s="59"/>
      <c r="G5861" s="59"/>
      <c r="AB5861" s="59"/>
      <c r="AC5861" s="65" t="s">
        <v>20412</v>
      </c>
      <c r="AD5861" s="59"/>
      <c r="AE5861" s="59"/>
      <c r="AF5861" s="59"/>
      <c r="AG5861" s="59"/>
      <c r="AH5861" s="59"/>
      <c r="AI5861" s="59"/>
    </row>
    <row r="5862" spans="1:35" ht="31.5" thickBot="1" x14ac:dyDescent="0.4">
      <c r="A5862" s="58" t="s">
        <v>5804</v>
      </c>
      <c r="B5862" s="58" t="s">
        <v>16268</v>
      </c>
      <c r="C5862" s="58" t="s">
        <v>20050</v>
      </c>
      <c r="D5862" s="59"/>
      <c r="E5862" s="59"/>
      <c r="F5862" s="59"/>
      <c r="G5862" s="59"/>
      <c r="AB5862" s="59"/>
      <c r="AC5862" s="65" t="s">
        <v>20412</v>
      </c>
      <c r="AD5862" s="59"/>
      <c r="AE5862" s="59"/>
      <c r="AF5862" s="59"/>
      <c r="AG5862" s="59"/>
      <c r="AH5862" s="59"/>
      <c r="AI5862" s="59"/>
    </row>
    <row r="5863" spans="1:35" ht="31.5" thickBot="1" x14ac:dyDescent="0.4">
      <c r="A5863" s="58" t="s">
        <v>5805</v>
      </c>
      <c r="B5863" s="58" t="s">
        <v>16268</v>
      </c>
      <c r="C5863" s="58" t="s">
        <v>20050</v>
      </c>
      <c r="D5863" s="59"/>
      <c r="E5863" s="59"/>
      <c r="F5863" s="59"/>
      <c r="G5863" s="59"/>
      <c r="AB5863" s="59"/>
      <c r="AC5863" s="65" t="s">
        <v>20412</v>
      </c>
      <c r="AD5863" s="59"/>
      <c r="AE5863" s="59"/>
      <c r="AF5863" s="59"/>
      <c r="AG5863" s="59"/>
      <c r="AH5863" s="59"/>
      <c r="AI5863" s="59"/>
    </row>
    <row r="5864" spans="1:35" ht="31.5" thickBot="1" x14ac:dyDescent="0.4">
      <c r="A5864" s="58" t="s">
        <v>5806</v>
      </c>
      <c r="B5864" s="58" t="s">
        <v>16268</v>
      </c>
      <c r="C5864" s="58" t="s">
        <v>20050</v>
      </c>
      <c r="D5864" s="59"/>
      <c r="E5864" s="59"/>
      <c r="F5864" s="59"/>
      <c r="G5864" s="59"/>
      <c r="AB5864" s="59"/>
      <c r="AC5864" s="65" t="s">
        <v>20412</v>
      </c>
      <c r="AD5864" s="59"/>
      <c r="AE5864" s="59"/>
      <c r="AF5864" s="59"/>
      <c r="AG5864" s="59"/>
      <c r="AH5864" s="59"/>
      <c r="AI5864" s="59"/>
    </row>
    <row r="5865" spans="1:35" ht="31.5" thickBot="1" x14ac:dyDescent="0.4">
      <c r="A5865" s="58" t="s">
        <v>5807</v>
      </c>
      <c r="B5865" s="58" t="s">
        <v>16268</v>
      </c>
      <c r="C5865" s="58" t="s">
        <v>20050</v>
      </c>
      <c r="D5865" s="59"/>
      <c r="E5865" s="59"/>
      <c r="F5865" s="59"/>
      <c r="G5865" s="59"/>
      <c r="AB5865" s="59"/>
      <c r="AC5865" s="65" t="s">
        <v>20412</v>
      </c>
      <c r="AD5865" s="59"/>
      <c r="AE5865" s="59"/>
      <c r="AF5865" s="59"/>
      <c r="AG5865" s="59"/>
      <c r="AH5865" s="59"/>
      <c r="AI5865" s="59"/>
    </row>
    <row r="5866" spans="1:35" ht="31.5" thickBot="1" x14ac:dyDescent="0.4">
      <c r="A5866" s="58" t="s">
        <v>5808</v>
      </c>
      <c r="B5866" s="58" t="s">
        <v>16269</v>
      </c>
      <c r="C5866" s="58" t="s">
        <v>20050</v>
      </c>
      <c r="D5866" s="59"/>
      <c r="E5866" s="59"/>
      <c r="F5866" s="59"/>
      <c r="G5866" s="59"/>
      <c r="AB5866" s="59"/>
      <c r="AC5866" s="65" t="s">
        <v>20412</v>
      </c>
      <c r="AD5866" s="59"/>
      <c r="AE5866" s="59"/>
      <c r="AF5866" s="59"/>
      <c r="AG5866" s="59"/>
      <c r="AH5866" s="59"/>
      <c r="AI5866" s="59"/>
    </row>
    <row r="5867" spans="1:35" ht="31.5" thickBot="1" x14ac:dyDescent="0.4">
      <c r="A5867" s="58" t="s">
        <v>5809</v>
      </c>
      <c r="B5867" s="58" t="s">
        <v>16270</v>
      </c>
      <c r="C5867" s="58" t="s">
        <v>20050</v>
      </c>
      <c r="D5867" s="59"/>
      <c r="E5867" s="59"/>
      <c r="F5867" s="59"/>
      <c r="G5867" s="59"/>
      <c r="AB5867" s="59"/>
      <c r="AC5867" s="65" t="s">
        <v>20412</v>
      </c>
      <c r="AD5867" s="59"/>
      <c r="AE5867" s="59"/>
      <c r="AF5867" s="59"/>
      <c r="AG5867" s="59"/>
      <c r="AH5867" s="59"/>
      <c r="AI5867" s="59"/>
    </row>
    <row r="5868" spans="1:35" ht="31.5" thickBot="1" x14ac:dyDescent="0.4">
      <c r="A5868" s="58" t="s">
        <v>5810</v>
      </c>
      <c r="B5868" s="58" t="s">
        <v>16270</v>
      </c>
      <c r="C5868" s="58" t="s">
        <v>20050</v>
      </c>
      <c r="D5868" s="59"/>
      <c r="E5868" s="59"/>
      <c r="F5868" s="59"/>
      <c r="G5868" s="59"/>
      <c r="AB5868" s="59"/>
      <c r="AC5868" s="65" t="s">
        <v>20412</v>
      </c>
      <c r="AD5868" s="59"/>
      <c r="AE5868" s="59"/>
      <c r="AF5868" s="59"/>
      <c r="AG5868" s="59"/>
      <c r="AH5868" s="59"/>
      <c r="AI5868" s="59"/>
    </row>
    <row r="5869" spans="1:35" ht="31.5" thickBot="1" x14ac:dyDescent="0.4">
      <c r="A5869" s="58" t="s">
        <v>5811</v>
      </c>
      <c r="B5869" s="58" t="s">
        <v>16270</v>
      </c>
      <c r="C5869" s="58" t="s">
        <v>20050</v>
      </c>
      <c r="D5869" s="59"/>
      <c r="E5869" s="59"/>
      <c r="F5869" s="59"/>
      <c r="G5869" s="59"/>
      <c r="AB5869" s="59"/>
      <c r="AC5869" s="65" t="s">
        <v>20412</v>
      </c>
      <c r="AD5869" s="59"/>
      <c r="AE5869" s="59"/>
      <c r="AF5869" s="59"/>
      <c r="AG5869" s="59"/>
      <c r="AH5869" s="59"/>
      <c r="AI5869" s="59"/>
    </row>
    <row r="5870" spans="1:35" ht="31.5" thickBot="1" x14ac:dyDescent="0.4">
      <c r="A5870" s="58" t="s">
        <v>5812</v>
      </c>
      <c r="B5870" s="58" t="s">
        <v>16271</v>
      </c>
      <c r="C5870" s="58" t="s">
        <v>20050</v>
      </c>
      <c r="D5870" s="59"/>
      <c r="E5870" s="59"/>
      <c r="F5870" s="59"/>
      <c r="G5870" s="59"/>
      <c r="AB5870" s="59"/>
      <c r="AC5870" s="65" t="s">
        <v>20412</v>
      </c>
      <c r="AD5870" s="59"/>
      <c r="AE5870" s="59"/>
      <c r="AF5870" s="59"/>
      <c r="AG5870" s="59"/>
      <c r="AH5870" s="59"/>
      <c r="AI5870" s="59"/>
    </row>
    <row r="5871" spans="1:35" ht="31.5" thickBot="1" x14ac:dyDescent="0.4">
      <c r="A5871" s="58" t="s">
        <v>5813</v>
      </c>
      <c r="B5871" s="58" t="s">
        <v>16272</v>
      </c>
      <c r="C5871" s="58" t="s">
        <v>20050</v>
      </c>
      <c r="D5871" s="59"/>
      <c r="E5871" s="59"/>
      <c r="F5871" s="59"/>
      <c r="G5871" s="59"/>
      <c r="AB5871" s="59"/>
      <c r="AC5871" s="65" t="s">
        <v>20412</v>
      </c>
      <c r="AD5871" s="59"/>
      <c r="AE5871" s="59"/>
      <c r="AF5871" s="59"/>
      <c r="AG5871" s="59"/>
      <c r="AH5871" s="59"/>
      <c r="AI5871" s="59"/>
    </row>
    <row r="5872" spans="1:35" ht="31.5" thickBot="1" x14ac:dyDescent="0.4">
      <c r="A5872" s="58" t="s">
        <v>5814</v>
      </c>
      <c r="B5872" s="58" t="s">
        <v>16273</v>
      </c>
      <c r="C5872" s="58" t="s">
        <v>20050</v>
      </c>
      <c r="D5872" s="59"/>
      <c r="E5872" s="59"/>
      <c r="F5872" s="59"/>
      <c r="G5872" s="59"/>
      <c r="AB5872" s="59"/>
      <c r="AC5872" s="65" t="s">
        <v>20412</v>
      </c>
      <c r="AD5872" s="59"/>
      <c r="AE5872" s="59"/>
      <c r="AF5872" s="59"/>
      <c r="AG5872" s="59"/>
      <c r="AH5872" s="59"/>
      <c r="AI5872" s="59"/>
    </row>
    <row r="5873" spans="1:35" ht="31.5" thickBot="1" x14ac:dyDescent="0.4">
      <c r="A5873" s="58" t="s">
        <v>5815</v>
      </c>
      <c r="B5873" s="58" t="s">
        <v>16274</v>
      </c>
      <c r="C5873" s="58" t="s">
        <v>20050</v>
      </c>
      <c r="D5873" s="59"/>
      <c r="E5873" s="59"/>
      <c r="F5873" s="59"/>
      <c r="G5873" s="59"/>
      <c r="AB5873" s="59"/>
      <c r="AC5873" s="65" t="s">
        <v>20412</v>
      </c>
      <c r="AD5873" s="59"/>
      <c r="AE5873" s="59"/>
      <c r="AF5873" s="59"/>
      <c r="AG5873" s="59"/>
      <c r="AH5873" s="59"/>
      <c r="AI5873" s="59"/>
    </row>
    <row r="5874" spans="1:35" ht="31.5" thickBot="1" x14ac:dyDescent="0.4">
      <c r="A5874" s="58" t="s">
        <v>5816</v>
      </c>
      <c r="B5874" s="58" t="s">
        <v>16275</v>
      </c>
      <c r="C5874" s="58" t="s">
        <v>20050</v>
      </c>
      <c r="D5874" s="59"/>
      <c r="E5874" s="59"/>
      <c r="F5874" s="59"/>
      <c r="G5874" s="59"/>
      <c r="AB5874" s="59"/>
      <c r="AC5874" s="65" t="s">
        <v>20412</v>
      </c>
      <c r="AD5874" s="59"/>
      <c r="AE5874" s="59"/>
      <c r="AF5874" s="59"/>
      <c r="AG5874" s="59"/>
      <c r="AH5874" s="59"/>
      <c r="AI5874" s="59"/>
    </row>
    <row r="5875" spans="1:35" ht="31.5" thickBot="1" x14ac:dyDescent="0.4">
      <c r="A5875" s="58" t="s">
        <v>5817</v>
      </c>
      <c r="B5875" s="58" t="s">
        <v>16276</v>
      </c>
      <c r="C5875" s="58" t="s">
        <v>20050</v>
      </c>
      <c r="D5875" s="59"/>
      <c r="E5875" s="59"/>
      <c r="F5875" s="59"/>
      <c r="G5875" s="59"/>
      <c r="AB5875" s="59"/>
      <c r="AC5875" s="65" t="s">
        <v>20412</v>
      </c>
      <c r="AD5875" s="59"/>
      <c r="AE5875" s="59"/>
      <c r="AF5875" s="59"/>
      <c r="AG5875" s="59"/>
      <c r="AH5875" s="59"/>
      <c r="AI5875" s="59"/>
    </row>
    <row r="5876" spans="1:35" ht="31.5" thickBot="1" x14ac:dyDescent="0.4">
      <c r="A5876" s="58" t="s">
        <v>5818</v>
      </c>
      <c r="B5876" s="58" t="s">
        <v>16277</v>
      </c>
      <c r="C5876" s="58" t="s">
        <v>20050</v>
      </c>
      <c r="D5876" s="59"/>
      <c r="E5876" s="59"/>
      <c r="F5876" s="59"/>
      <c r="G5876" s="59"/>
      <c r="AB5876" s="59"/>
      <c r="AC5876" s="65" t="s">
        <v>20412</v>
      </c>
      <c r="AD5876" s="59"/>
      <c r="AE5876" s="59"/>
      <c r="AF5876" s="59"/>
      <c r="AG5876" s="59"/>
      <c r="AH5876" s="59"/>
      <c r="AI5876" s="59"/>
    </row>
    <row r="5877" spans="1:35" ht="31.5" thickBot="1" x14ac:dyDescent="0.4">
      <c r="A5877" s="58" t="s">
        <v>5819</v>
      </c>
      <c r="B5877" s="58" t="s">
        <v>16278</v>
      </c>
      <c r="C5877" s="58" t="s">
        <v>20050</v>
      </c>
      <c r="D5877" s="59"/>
      <c r="E5877" s="59"/>
      <c r="F5877" s="59"/>
      <c r="G5877" s="59"/>
      <c r="AB5877" s="59"/>
      <c r="AC5877" s="65" t="s">
        <v>20412</v>
      </c>
      <c r="AD5877" s="59"/>
      <c r="AE5877" s="59"/>
      <c r="AF5877" s="59"/>
      <c r="AG5877" s="59"/>
      <c r="AH5877" s="59"/>
      <c r="AI5877" s="59"/>
    </row>
    <row r="5878" spans="1:35" ht="31.5" thickBot="1" x14ac:dyDescent="0.4">
      <c r="A5878" s="58" t="s">
        <v>5820</v>
      </c>
      <c r="B5878" s="58" t="s">
        <v>16278</v>
      </c>
      <c r="C5878" s="58" t="s">
        <v>20050</v>
      </c>
      <c r="D5878" s="59"/>
      <c r="E5878" s="59"/>
      <c r="F5878" s="59"/>
      <c r="G5878" s="59"/>
      <c r="AB5878" s="59"/>
      <c r="AC5878" s="65" t="s">
        <v>20412</v>
      </c>
      <c r="AD5878" s="59"/>
      <c r="AE5878" s="59"/>
      <c r="AF5878" s="59"/>
      <c r="AG5878" s="59"/>
      <c r="AH5878" s="59"/>
      <c r="AI5878" s="59"/>
    </row>
    <row r="5879" spans="1:35" ht="31.5" thickBot="1" x14ac:dyDescent="0.4">
      <c r="A5879" s="58" t="s">
        <v>5821</v>
      </c>
      <c r="B5879" s="58" t="s">
        <v>16278</v>
      </c>
      <c r="C5879" s="58" t="s">
        <v>20050</v>
      </c>
      <c r="D5879" s="59"/>
      <c r="E5879" s="59"/>
      <c r="F5879" s="59"/>
      <c r="G5879" s="59"/>
      <c r="AB5879" s="59"/>
      <c r="AC5879" s="65" t="s">
        <v>20412</v>
      </c>
      <c r="AD5879" s="59"/>
      <c r="AE5879" s="59"/>
      <c r="AF5879" s="59"/>
      <c r="AG5879" s="59"/>
      <c r="AH5879" s="59"/>
      <c r="AI5879" s="59"/>
    </row>
    <row r="5880" spans="1:35" ht="31.5" thickBot="1" x14ac:dyDescent="0.4">
      <c r="A5880" s="58" t="s">
        <v>5822</v>
      </c>
      <c r="B5880" s="58" t="s">
        <v>16278</v>
      </c>
      <c r="C5880" s="58" t="s">
        <v>20050</v>
      </c>
      <c r="D5880" s="59"/>
      <c r="E5880" s="59"/>
      <c r="F5880" s="59"/>
      <c r="G5880" s="59"/>
      <c r="AB5880" s="59"/>
      <c r="AC5880" s="65" t="s">
        <v>20412</v>
      </c>
      <c r="AD5880" s="59"/>
      <c r="AE5880" s="59"/>
      <c r="AF5880" s="59"/>
      <c r="AG5880" s="59"/>
      <c r="AH5880" s="59"/>
      <c r="AI5880" s="59"/>
    </row>
    <row r="5881" spans="1:35" ht="31.5" thickBot="1" x14ac:dyDescent="0.4">
      <c r="A5881" s="58" t="s">
        <v>5823</v>
      </c>
      <c r="B5881" s="58" t="s">
        <v>16278</v>
      </c>
      <c r="C5881" s="58" t="s">
        <v>20050</v>
      </c>
      <c r="D5881" s="59"/>
      <c r="E5881" s="59"/>
      <c r="F5881" s="59"/>
      <c r="G5881" s="59"/>
      <c r="AB5881" s="59"/>
      <c r="AC5881" s="65" t="s">
        <v>20412</v>
      </c>
      <c r="AD5881" s="59"/>
      <c r="AE5881" s="59"/>
      <c r="AF5881" s="59"/>
      <c r="AG5881" s="59"/>
      <c r="AH5881" s="59"/>
      <c r="AI5881" s="59"/>
    </row>
    <row r="5882" spans="1:35" ht="31.5" thickBot="1" x14ac:dyDescent="0.4">
      <c r="A5882" s="58" t="s">
        <v>5824</v>
      </c>
      <c r="B5882" s="58" t="s">
        <v>16279</v>
      </c>
      <c r="C5882" s="58" t="s">
        <v>20050</v>
      </c>
      <c r="D5882" s="59"/>
      <c r="E5882" s="59"/>
      <c r="F5882" s="59"/>
      <c r="G5882" s="59"/>
      <c r="AB5882" s="59"/>
      <c r="AC5882" s="65" t="s">
        <v>20412</v>
      </c>
      <c r="AD5882" s="59"/>
      <c r="AE5882" s="59"/>
      <c r="AF5882" s="59"/>
      <c r="AG5882" s="59"/>
      <c r="AH5882" s="59"/>
      <c r="AI5882" s="59"/>
    </row>
    <row r="5883" spans="1:35" ht="31.5" thickBot="1" x14ac:dyDescent="0.4">
      <c r="A5883" s="58" t="s">
        <v>5825</v>
      </c>
      <c r="B5883" s="58" t="s">
        <v>16280</v>
      </c>
      <c r="C5883" s="58" t="s">
        <v>20050</v>
      </c>
      <c r="D5883" s="59"/>
      <c r="E5883" s="59"/>
      <c r="F5883" s="59"/>
      <c r="G5883" s="59"/>
      <c r="AB5883" s="59"/>
      <c r="AC5883" s="65" t="s">
        <v>20412</v>
      </c>
      <c r="AD5883" s="59"/>
      <c r="AE5883" s="59"/>
      <c r="AF5883" s="59"/>
      <c r="AG5883" s="59"/>
      <c r="AH5883" s="59"/>
      <c r="AI5883" s="59"/>
    </row>
    <row r="5884" spans="1:35" ht="31.5" thickBot="1" x14ac:dyDescent="0.4">
      <c r="A5884" s="58" t="s">
        <v>5826</v>
      </c>
      <c r="B5884" s="58" t="s">
        <v>16280</v>
      </c>
      <c r="C5884" s="58" t="s">
        <v>20050</v>
      </c>
      <c r="D5884" s="59"/>
      <c r="E5884" s="59"/>
      <c r="F5884" s="59"/>
      <c r="G5884" s="59"/>
      <c r="AB5884" s="59"/>
      <c r="AC5884" s="65" t="s">
        <v>20412</v>
      </c>
      <c r="AD5884" s="59"/>
      <c r="AE5884" s="59"/>
      <c r="AF5884" s="59"/>
      <c r="AG5884" s="59"/>
      <c r="AH5884" s="59"/>
      <c r="AI5884" s="59"/>
    </row>
    <row r="5885" spans="1:35" ht="31.5" thickBot="1" x14ac:dyDescent="0.4">
      <c r="A5885" s="58" t="s">
        <v>5827</v>
      </c>
      <c r="B5885" s="58" t="s">
        <v>16280</v>
      </c>
      <c r="C5885" s="58" t="s">
        <v>20050</v>
      </c>
      <c r="D5885" s="59"/>
      <c r="E5885" s="59"/>
      <c r="F5885" s="59"/>
      <c r="G5885" s="59"/>
      <c r="AB5885" s="59"/>
      <c r="AC5885" s="65" t="s">
        <v>20412</v>
      </c>
      <c r="AD5885" s="59"/>
      <c r="AE5885" s="59"/>
      <c r="AF5885" s="59"/>
      <c r="AG5885" s="59"/>
      <c r="AH5885" s="59"/>
      <c r="AI5885" s="59"/>
    </row>
    <row r="5886" spans="1:35" ht="31.5" thickBot="1" x14ac:dyDescent="0.4">
      <c r="A5886" s="58" t="s">
        <v>5828</v>
      </c>
      <c r="B5886" s="58" t="s">
        <v>16281</v>
      </c>
      <c r="C5886" s="58" t="s">
        <v>20050</v>
      </c>
      <c r="D5886" s="59"/>
      <c r="E5886" s="59"/>
      <c r="F5886" s="59"/>
      <c r="G5886" s="59"/>
      <c r="AB5886" s="59"/>
      <c r="AC5886" s="65" t="s">
        <v>20412</v>
      </c>
      <c r="AD5886" s="59"/>
      <c r="AE5886" s="59"/>
      <c r="AF5886" s="59"/>
      <c r="AG5886" s="59"/>
      <c r="AH5886" s="59"/>
      <c r="AI5886" s="59"/>
    </row>
    <row r="5887" spans="1:35" ht="31.5" thickBot="1" x14ac:dyDescent="0.4">
      <c r="A5887" s="58" t="s">
        <v>5829</v>
      </c>
      <c r="B5887" s="58" t="s">
        <v>16282</v>
      </c>
      <c r="C5887" s="58" t="s">
        <v>20050</v>
      </c>
      <c r="D5887" s="59"/>
      <c r="E5887" s="59"/>
      <c r="F5887" s="59"/>
      <c r="G5887" s="59"/>
      <c r="AB5887" s="59"/>
      <c r="AC5887" s="65" t="s">
        <v>20412</v>
      </c>
      <c r="AD5887" s="59"/>
      <c r="AE5887" s="59"/>
      <c r="AF5887" s="59"/>
      <c r="AG5887" s="59"/>
      <c r="AH5887" s="59"/>
      <c r="AI5887" s="59"/>
    </row>
    <row r="5888" spans="1:35" ht="31.5" thickBot="1" x14ac:dyDescent="0.4">
      <c r="A5888" s="58" t="s">
        <v>5830</v>
      </c>
      <c r="B5888" s="58" t="s">
        <v>16283</v>
      </c>
      <c r="C5888" s="58" t="s">
        <v>20050</v>
      </c>
      <c r="D5888" s="59"/>
      <c r="E5888" s="59"/>
      <c r="F5888" s="59"/>
      <c r="G5888" s="59"/>
      <c r="AB5888" s="59"/>
      <c r="AC5888" s="65" t="s">
        <v>20412</v>
      </c>
      <c r="AD5888" s="59"/>
      <c r="AE5888" s="59"/>
      <c r="AF5888" s="59"/>
      <c r="AG5888" s="59"/>
      <c r="AH5888" s="59"/>
      <c r="AI5888" s="59"/>
    </row>
    <row r="5889" spans="1:35" ht="31.5" thickBot="1" x14ac:dyDescent="0.4">
      <c r="A5889" s="58" t="s">
        <v>5831</v>
      </c>
      <c r="B5889" s="58" t="s">
        <v>16284</v>
      </c>
      <c r="C5889" s="58" t="s">
        <v>20050</v>
      </c>
      <c r="D5889" s="59"/>
      <c r="E5889" s="59"/>
      <c r="F5889" s="59"/>
      <c r="G5889" s="59"/>
      <c r="AB5889" s="59"/>
      <c r="AC5889" s="65" t="s">
        <v>20412</v>
      </c>
      <c r="AD5889" s="59"/>
      <c r="AE5889" s="59"/>
      <c r="AF5889" s="59"/>
      <c r="AG5889" s="59"/>
      <c r="AH5889" s="59"/>
      <c r="AI5889" s="59"/>
    </row>
    <row r="5890" spans="1:35" ht="31.5" thickBot="1" x14ac:dyDescent="0.4">
      <c r="A5890" s="58" t="s">
        <v>5832</v>
      </c>
      <c r="B5890" s="58" t="s">
        <v>16284</v>
      </c>
      <c r="C5890" s="58" t="s">
        <v>20050</v>
      </c>
      <c r="D5890" s="59"/>
      <c r="E5890" s="59"/>
      <c r="F5890" s="59"/>
      <c r="G5890" s="59"/>
      <c r="AB5890" s="59"/>
      <c r="AC5890" s="65" t="s">
        <v>20412</v>
      </c>
      <c r="AD5890" s="59"/>
      <c r="AE5890" s="59"/>
      <c r="AF5890" s="59"/>
      <c r="AG5890" s="59"/>
      <c r="AH5890" s="59"/>
      <c r="AI5890" s="59"/>
    </row>
    <row r="5891" spans="1:35" ht="31.5" thickBot="1" x14ac:dyDescent="0.4">
      <c r="A5891" s="58" t="s">
        <v>5833</v>
      </c>
      <c r="B5891" s="58" t="s">
        <v>16284</v>
      </c>
      <c r="C5891" s="58" t="s">
        <v>20050</v>
      </c>
      <c r="D5891" s="59"/>
      <c r="E5891" s="59"/>
      <c r="F5891" s="59"/>
      <c r="G5891" s="59"/>
      <c r="AB5891" s="59"/>
      <c r="AC5891" s="65" t="s">
        <v>20412</v>
      </c>
      <c r="AD5891" s="59"/>
      <c r="AE5891" s="59"/>
      <c r="AF5891" s="59"/>
      <c r="AG5891" s="59"/>
      <c r="AH5891" s="59"/>
      <c r="AI5891" s="59"/>
    </row>
    <row r="5892" spans="1:35" ht="31.5" thickBot="1" x14ac:dyDescent="0.4">
      <c r="A5892" s="58" t="s">
        <v>5834</v>
      </c>
      <c r="B5892" s="58" t="s">
        <v>16284</v>
      </c>
      <c r="C5892" s="58" t="s">
        <v>20050</v>
      </c>
      <c r="D5892" s="59"/>
      <c r="E5892" s="59"/>
      <c r="F5892" s="59"/>
      <c r="G5892" s="59"/>
      <c r="AB5892" s="59"/>
      <c r="AC5892" s="65" t="s">
        <v>20412</v>
      </c>
      <c r="AD5892" s="59"/>
      <c r="AE5892" s="59"/>
      <c r="AF5892" s="59"/>
      <c r="AG5892" s="59"/>
      <c r="AH5892" s="59"/>
      <c r="AI5892" s="59"/>
    </row>
    <row r="5893" spans="1:35" ht="31.5" thickBot="1" x14ac:dyDescent="0.4">
      <c r="A5893" s="58" t="s">
        <v>5835</v>
      </c>
      <c r="B5893" s="58" t="s">
        <v>16285</v>
      </c>
      <c r="C5893" s="58" t="s">
        <v>20050</v>
      </c>
      <c r="D5893" s="59"/>
      <c r="E5893" s="59"/>
      <c r="F5893" s="59"/>
      <c r="G5893" s="59"/>
      <c r="AB5893" s="59"/>
      <c r="AC5893" s="65" t="s">
        <v>20412</v>
      </c>
      <c r="AD5893" s="59"/>
      <c r="AE5893" s="59"/>
      <c r="AF5893" s="59"/>
      <c r="AG5893" s="59"/>
      <c r="AH5893" s="59"/>
      <c r="AI5893" s="59"/>
    </row>
    <row r="5894" spans="1:35" ht="31.5" thickBot="1" x14ac:dyDescent="0.4">
      <c r="A5894" s="58" t="s">
        <v>5836</v>
      </c>
      <c r="B5894" s="58" t="s">
        <v>16286</v>
      </c>
      <c r="C5894" s="58" t="s">
        <v>20050</v>
      </c>
      <c r="D5894" s="59"/>
      <c r="E5894" s="59"/>
      <c r="F5894" s="59"/>
      <c r="G5894" s="59"/>
      <c r="AB5894" s="59"/>
      <c r="AC5894" s="65" t="s">
        <v>20412</v>
      </c>
      <c r="AD5894" s="59"/>
      <c r="AE5894" s="59"/>
      <c r="AF5894" s="59"/>
      <c r="AG5894" s="59"/>
      <c r="AH5894" s="59"/>
      <c r="AI5894" s="59"/>
    </row>
    <row r="5895" spans="1:35" ht="31.5" thickBot="1" x14ac:dyDescent="0.4">
      <c r="A5895" s="58" t="s">
        <v>5837</v>
      </c>
      <c r="B5895" s="58" t="s">
        <v>16286</v>
      </c>
      <c r="C5895" s="58" t="s">
        <v>20050</v>
      </c>
      <c r="D5895" s="59"/>
      <c r="E5895" s="59"/>
      <c r="F5895" s="59"/>
      <c r="G5895" s="59"/>
      <c r="AB5895" s="59"/>
      <c r="AC5895" s="65" t="s">
        <v>20412</v>
      </c>
      <c r="AD5895" s="59"/>
      <c r="AE5895" s="59"/>
      <c r="AF5895" s="59"/>
      <c r="AG5895" s="59"/>
      <c r="AH5895" s="59"/>
      <c r="AI5895" s="59"/>
    </row>
    <row r="5896" spans="1:35" ht="31.5" thickBot="1" x14ac:dyDescent="0.4">
      <c r="A5896" s="58" t="s">
        <v>5838</v>
      </c>
      <c r="B5896" s="58" t="s">
        <v>16287</v>
      </c>
      <c r="C5896" s="58" t="s">
        <v>20050</v>
      </c>
      <c r="D5896" s="59"/>
      <c r="E5896" s="59"/>
      <c r="F5896" s="59"/>
      <c r="G5896" s="59"/>
      <c r="AB5896" s="59"/>
      <c r="AC5896" s="65" t="s">
        <v>20412</v>
      </c>
      <c r="AD5896" s="59"/>
      <c r="AE5896" s="59"/>
      <c r="AF5896" s="59"/>
      <c r="AG5896" s="59"/>
      <c r="AH5896" s="59"/>
      <c r="AI5896" s="59"/>
    </row>
    <row r="5897" spans="1:35" ht="31.5" thickBot="1" x14ac:dyDescent="0.4">
      <c r="A5897" s="58" t="s">
        <v>5839</v>
      </c>
      <c r="B5897" s="58" t="s">
        <v>16288</v>
      </c>
      <c r="C5897" s="58" t="s">
        <v>20050</v>
      </c>
      <c r="D5897" s="59"/>
      <c r="E5897" s="59"/>
      <c r="F5897" s="59"/>
      <c r="G5897" s="59"/>
      <c r="AB5897" s="59"/>
      <c r="AC5897" s="65" t="s">
        <v>20412</v>
      </c>
      <c r="AD5897" s="59"/>
      <c r="AE5897" s="59"/>
      <c r="AF5897" s="59"/>
      <c r="AG5897" s="59"/>
      <c r="AH5897" s="59"/>
      <c r="AI5897" s="59"/>
    </row>
    <row r="5898" spans="1:35" ht="31.5" thickBot="1" x14ac:dyDescent="0.4">
      <c r="A5898" s="58" t="s">
        <v>5840</v>
      </c>
      <c r="B5898" s="58" t="s">
        <v>16288</v>
      </c>
      <c r="C5898" s="58" t="s">
        <v>20050</v>
      </c>
      <c r="D5898" s="59"/>
      <c r="E5898" s="59"/>
      <c r="F5898" s="59"/>
      <c r="G5898" s="59"/>
      <c r="AB5898" s="59"/>
      <c r="AC5898" s="65" t="s">
        <v>20412</v>
      </c>
      <c r="AD5898" s="59"/>
      <c r="AE5898" s="59"/>
      <c r="AF5898" s="59"/>
      <c r="AG5898" s="59"/>
      <c r="AH5898" s="59"/>
      <c r="AI5898" s="59"/>
    </row>
    <row r="5899" spans="1:35" ht="31.5" thickBot="1" x14ac:dyDescent="0.4">
      <c r="A5899" s="58" t="s">
        <v>5840</v>
      </c>
      <c r="B5899" s="58" t="s">
        <v>16289</v>
      </c>
      <c r="C5899" s="58" t="s">
        <v>20050</v>
      </c>
      <c r="D5899" s="59"/>
      <c r="E5899" s="59"/>
      <c r="F5899" s="59"/>
      <c r="G5899" s="59"/>
      <c r="AB5899" s="59"/>
      <c r="AC5899" s="65" t="s">
        <v>20412</v>
      </c>
      <c r="AD5899" s="59"/>
      <c r="AE5899" s="59"/>
      <c r="AF5899" s="59"/>
      <c r="AG5899" s="59"/>
      <c r="AH5899" s="59"/>
      <c r="AI5899" s="59"/>
    </row>
    <row r="5900" spans="1:35" ht="31.5" thickBot="1" x14ac:dyDescent="0.4">
      <c r="A5900" s="58" t="s">
        <v>5841</v>
      </c>
      <c r="B5900" s="58" t="s">
        <v>16290</v>
      </c>
      <c r="C5900" s="58" t="s">
        <v>20050</v>
      </c>
      <c r="D5900" s="59"/>
      <c r="E5900" s="59"/>
      <c r="F5900" s="59"/>
      <c r="G5900" s="59"/>
      <c r="AB5900" s="59"/>
      <c r="AC5900" s="65" t="s">
        <v>20412</v>
      </c>
      <c r="AD5900" s="59"/>
      <c r="AE5900" s="59"/>
      <c r="AF5900" s="59"/>
      <c r="AG5900" s="59"/>
      <c r="AH5900" s="59"/>
      <c r="AI5900" s="59"/>
    </row>
    <row r="5901" spans="1:35" ht="31.5" thickBot="1" x14ac:dyDescent="0.4">
      <c r="A5901" s="58" t="s">
        <v>5842</v>
      </c>
      <c r="B5901" s="58" t="s">
        <v>16291</v>
      </c>
      <c r="C5901" s="58" t="s">
        <v>20050</v>
      </c>
      <c r="D5901" s="59"/>
      <c r="E5901" s="59"/>
      <c r="F5901" s="59"/>
      <c r="G5901" s="59"/>
      <c r="AB5901" s="59"/>
      <c r="AC5901" s="65" t="s">
        <v>20412</v>
      </c>
      <c r="AD5901" s="59"/>
      <c r="AE5901" s="59"/>
      <c r="AF5901" s="59"/>
      <c r="AG5901" s="59"/>
      <c r="AH5901" s="59"/>
      <c r="AI5901" s="59"/>
    </row>
    <row r="5902" spans="1:35" ht="31.5" thickBot="1" x14ac:dyDescent="0.4">
      <c r="A5902" s="58" t="s">
        <v>5843</v>
      </c>
      <c r="B5902" s="58" t="s">
        <v>16292</v>
      </c>
      <c r="C5902" s="58" t="s">
        <v>20050</v>
      </c>
      <c r="D5902" s="59"/>
      <c r="E5902" s="59"/>
      <c r="F5902" s="59"/>
      <c r="G5902" s="59"/>
      <c r="AB5902" s="59"/>
      <c r="AC5902" s="65" t="s">
        <v>20412</v>
      </c>
      <c r="AD5902" s="59"/>
      <c r="AE5902" s="59"/>
      <c r="AF5902" s="59"/>
      <c r="AG5902" s="59"/>
      <c r="AH5902" s="59"/>
      <c r="AI5902" s="59"/>
    </row>
    <row r="5903" spans="1:35" ht="31.5" thickBot="1" x14ac:dyDescent="0.4">
      <c r="A5903" s="58" t="s">
        <v>5844</v>
      </c>
      <c r="B5903" s="58" t="s">
        <v>16292</v>
      </c>
      <c r="C5903" s="58" t="s">
        <v>20050</v>
      </c>
      <c r="D5903" s="59"/>
      <c r="E5903" s="59"/>
      <c r="F5903" s="59"/>
      <c r="G5903" s="59"/>
      <c r="AB5903" s="59"/>
      <c r="AC5903" s="65" t="s">
        <v>20412</v>
      </c>
      <c r="AD5903" s="59"/>
      <c r="AE5903" s="59"/>
      <c r="AF5903" s="59"/>
      <c r="AG5903" s="59"/>
      <c r="AH5903" s="59"/>
      <c r="AI5903" s="59"/>
    </row>
    <row r="5904" spans="1:35" ht="31.5" thickBot="1" x14ac:dyDescent="0.4">
      <c r="A5904" s="58" t="s">
        <v>5845</v>
      </c>
      <c r="B5904" s="58" t="s">
        <v>16292</v>
      </c>
      <c r="C5904" s="58" t="s">
        <v>20050</v>
      </c>
      <c r="D5904" s="59"/>
      <c r="E5904" s="59"/>
      <c r="F5904" s="59"/>
      <c r="G5904" s="59"/>
      <c r="AB5904" s="59"/>
      <c r="AC5904" s="65" t="s">
        <v>20412</v>
      </c>
      <c r="AD5904" s="59"/>
      <c r="AE5904" s="59"/>
      <c r="AF5904" s="59"/>
      <c r="AG5904" s="59"/>
      <c r="AH5904" s="59"/>
      <c r="AI5904" s="59"/>
    </row>
    <row r="5905" spans="1:35" ht="31.5" thickBot="1" x14ac:dyDescent="0.4">
      <c r="A5905" s="58" t="s">
        <v>5846</v>
      </c>
      <c r="B5905" s="58" t="s">
        <v>13604</v>
      </c>
      <c r="C5905" s="58" t="s">
        <v>20208</v>
      </c>
      <c r="D5905" s="58" t="s">
        <v>20050</v>
      </c>
      <c r="E5905" s="59"/>
      <c r="F5905" s="59"/>
      <c r="G5905" s="59"/>
      <c r="AB5905" s="59"/>
      <c r="AC5905" s="65" t="s">
        <v>20412</v>
      </c>
      <c r="AD5905" s="59"/>
      <c r="AE5905" s="59"/>
      <c r="AF5905" s="59"/>
      <c r="AG5905" s="59"/>
      <c r="AH5905" s="59"/>
      <c r="AI5905" s="59"/>
    </row>
    <row r="5906" spans="1:35" ht="31.5" thickBot="1" x14ac:dyDescent="0.4">
      <c r="A5906" s="58" t="s">
        <v>5847</v>
      </c>
      <c r="B5906" s="58" t="s">
        <v>13605</v>
      </c>
      <c r="C5906" s="58" t="s">
        <v>20208</v>
      </c>
      <c r="D5906" s="58" t="s">
        <v>20050</v>
      </c>
      <c r="E5906" s="59"/>
      <c r="F5906" s="59"/>
      <c r="G5906" s="59"/>
      <c r="AB5906" s="59"/>
      <c r="AC5906" s="65" t="s">
        <v>20412</v>
      </c>
      <c r="AD5906" s="59"/>
      <c r="AE5906" s="59"/>
      <c r="AF5906" s="59"/>
      <c r="AG5906" s="59"/>
      <c r="AH5906" s="59"/>
      <c r="AI5906" s="59"/>
    </row>
    <row r="5907" spans="1:35" ht="31.5" thickBot="1" x14ac:dyDescent="0.4">
      <c r="A5907" s="58" t="s">
        <v>5848</v>
      </c>
      <c r="B5907" s="58" t="s">
        <v>13606</v>
      </c>
      <c r="C5907" s="58" t="s">
        <v>20208</v>
      </c>
      <c r="D5907" s="58" t="s">
        <v>20050</v>
      </c>
      <c r="E5907" s="59"/>
      <c r="F5907" s="59"/>
      <c r="G5907" s="59"/>
      <c r="AB5907" s="59"/>
      <c r="AC5907" s="65" t="s">
        <v>20412</v>
      </c>
      <c r="AD5907" s="59"/>
      <c r="AE5907" s="59"/>
      <c r="AF5907" s="59"/>
      <c r="AG5907" s="59"/>
      <c r="AH5907" s="59"/>
      <c r="AI5907" s="59"/>
    </row>
    <row r="5908" spans="1:35" ht="31.5" thickBot="1" x14ac:dyDescent="0.4">
      <c r="A5908" s="58" t="s">
        <v>5849</v>
      </c>
      <c r="B5908" s="58" t="s">
        <v>13625</v>
      </c>
      <c r="C5908" s="58" t="s">
        <v>20208</v>
      </c>
      <c r="D5908" s="58" t="s">
        <v>20050</v>
      </c>
      <c r="E5908" s="59"/>
      <c r="F5908" s="59"/>
      <c r="G5908" s="59"/>
      <c r="AB5908" s="59"/>
      <c r="AC5908" s="65" t="s">
        <v>20412</v>
      </c>
      <c r="AD5908" s="59"/>
      <c r="AE5908" s="59"/>
      <c r="AF5908" s="59"/>
      <c r="AG5908" s="59"/>
      <c r="AH5908" s="59"/>
      <c r="AI5908" s="59"/>
    </row>
    <row r="5909" spans="1:35" ht="31.5" thickBot="1" x14ac:dyDescent="0.4">
      <c r="A5909" s="58" t="s">
        <v>5850</v>
      </c>
      <c r="B5909" s="58" t="s">
        <v>16293</v>
      </c>
      <c r="C5909" s="58" t="s">
        <v>20050</v>
      </c>
      <c r="D5909" s="59"/>
      <c r="E5909" s="59"/>
      <c r="F5909" s="59"/>
      <c r="G5909" s="59"/>
      <c r="AB5909" s="59"/>
      <c r="AC5909" s="65" t="s">
        <v>20412</v>
      </c>
      <c r="AD5909" s="59"/>
      <c r="AE5909" s="59"/>
      <c r="AF5909" s="59"/>
      <c r="AG5909" s="59"/>
      <c r="AH5909" s="59"/>
      <c r="AI5909" s="59"/>
    </row>
    <row r="5910" spans="1:35" ht="31.5" thickBot="1" x14ac:dyDescent="0.4">
      <c r="A5910" s="58" t="s">
        <v>5851</v>
      </c>
      <c r="B5910" s="58" t="s">
        <v>16293</v>
      </c>
      <c r="C5910" s="58" t="s">
        <v>20050</v>
      </c>
      <c r="D5910" s="59"/>
      <c r="E5910" s="59"/>
      <c r="F5910" s="59"/>
      <c r="G5910" s="59"/>
      <c r="AB5910" s="59"/>
      <c r="AC5910" s="65" t="s">
        <v>20412</v>
      </c>
      <c r="AD5910" s="59"/>
      <c r="AE5910" s="59"/>
      <c r="AF5910" s="59"/>
      <c r="AG5910" s="59"/>
      <c r="AH5910" s="59"/>
      <c r="AI5910" s="59"/>
    </row>
    <row r="5911" spans="1:35" ht="31.5" thickBot="1" x14ac:dyDescent="0.4">
      <c r="A5911" s="58" t="s">
        <v>5852</v>
      </c>
      <c r="B5911" s="58" t="s">
        <v>16293</v>
      </c>
      <c r="C5911" s="58" t="s">
        <v>20050</v>
      </c>
      <c r="D5911" s="59"/>
      <c r="E5911" s="59"/>
      <c r="F5911" s="59"/>
      <c r="G5911" s="59"/>
      <c r="AB5911" s="59"/>
      <c r="AC5911" s="65" t="s">
        <v>20412</v>
      </c>
      <c r="AD5911" s="59"/>
      <c r="AE5911" s="59"/>
      <c r="AF5911" s="59"/>
      <c r="AG5911" s="59"/>
      <c r="AH5911" s="59"/>
      <c r="AI5911" s="59"/>
    </row>
    <row r="5912" spans="1:35" ht="31.5" thickBot="1" x14ac:dyDescent="0.4">
      <c r="A5912" s="58" t="s">
        <v>5853</v>
      </c>
      <c r="B5912" s="58" t="s">
        <v>16293</v>
      </c>
      <c r="C5912" s="58" t="s">
        <v>20050</v>
      </c>
      <c r="D5912" s="59"/>
      <c r="E5912" s="59"/>
      <c r="F5912" s="59"/>
      <c r="G5912" s="59"/>
      <c r="AB5912" s="59"/>
      <c r="AC5912" s="65" t="s">
        <v>20412</v>
      </c>
      <c r="AD5912" s="59"/>
      <c r="AE5912" s="59"/>
      <c r="AF5912" s="59"/>
      <c r="AG5912" s="59"/>
      <c r="AH5912" s="59"/>
      <c r="AI5912" s="59"/>
    </row>
    <row r="5913" spans="1:35" ht="31.5" thickBot="1" x14ac:dyDescent="0.4">
      <c r="A5913" s="58" t="s">
        <v>5854</v>
      </c>
      <c r="B5913" s="58" t="s">
        <v>16294</v>
      </c>
      <c r="C5913" s="58" t="s">
        <v>20050</v>
      </c>
      <c r="D5913" s="59"/>
      <c r="E5913" s="59"/>
      <c r="F5913" s="59"/>
      <c r="G5913" s="59"/>
      <c r="AB5913" s="59"/>
      <c r="AC5913" s="65" t="s">
        <v>20412</v>
      </c>
      <c r="AD5913" s="59"/>
      <c r="AE5913" s="59"/>
      <c r="AF5913" s="59"/>
      <c r="AG5913" s="59"/>
      <c r="AH5913" s="59"/>
      <c r="AI5913" s="59"/>
    </row>
    <row r="5914" spans="1:35" ht="31.5" thickBot="1" x14ac:dyDescent="0.4">
      <c r="A5914" s="58" t="s">
        <v>5855</v>
      </c>
      <c r="B5914" s="58" t="s">
        <v>16295</v>
      </c>
      <c r="C5914" s="58" t="s">
        <v>20050</v>
      </c>
      <c r="D5914" s="59"/>
      <c r="E5914" s="59"/>
      <c r="F5914" s="59"/>
      <c r="G5914" s="59"/>
      <c r="AB5914" s="59"/>
      <c r="AC5914" s="65" t="s">
        <v>20412</v>
      </c>
      <c r="AD5914" s="59"/>
      <c r="AE5914" s="59"/>
      <c r="AF5914" s="59"/>
      <c r="AG5914" s="59"/>
      <c r="AH5914" s="59"/>
      <c r="AI5914" s="59"/>
    </row>
    <row r="5915" spans="1:35" ht="31.5" thickBot="1" x14ac:dyDescent="0.4">
      <c r="A5915" s="58" t="s">
        <v>5856</v>
      </c>
      <c r="B5915" s="58" t="s">
        <v>16295</v>
      </c>
      <c r="C5915" s="58" t="s">
        <v>20050</v>
      </c>
      <c r="D5915" s="59"/>
      <c r="E5915" s="59"/>
      <c r="F5915" s="59"/>
      <c r="G5915" s="59"/>
      <c r="AB5915" s="59"/>
      <c r="AC5915" s="65" t="s">
        <v>20412</v>
      </c>
      <c r="AD5915" s="59"/>
      <c r="AE5915" s="59"/>
      <c r="AF5915" s="59"/>
      <c r="AG5915" s="59"/>
      <c r="AH5915" s="59"/>
      <c r="AI5915" s="59"/>
    </row>
    <row r="5916" spans="1:35" ht="31.5" thickBot="1" x14ac:dyDescent="0.4">
      <c r="A5916" s="58" t="s">
        <v>5855</v>
      </c>
      <c r="B5916" s="58" t="s">
        <v>16296</v>
      </c>
      <c r="C5916" s="58" t="s">
        <v>20050</v>
      </c>
      <c r="D5916" s="59"/>
      <c r="E5916" s="59"/>
      <c r="F5916" s="59"/>
      <c r="G5916" s="59"/>
      <c r="AB5916" s="59"/>
      <c r="AC5916" s="65" t="s">
        <v>20412</v>
      </c>
      <c r="AD5916" s="59"/>
      <c r="AE5916" s="59"/>
      <c r="AF5916" s="59"/>
      <c r="AG5916" s="59"/>
      <c r="AH5916" s="59"/>
      <c r="AI5916" s="59"/>
    </row>
    <row r="5917" spans="1:35" ht="31.5" thickBot="1" x14ac:dyDescent="0.4">
      <c r="A5917" s="58" t="s">
        <v>5857</v>
      </c>
      <c r="B5917" s="58" t="s">
        <v>13959</v>
      </c>
      <c r="C5917" s="58" t="s">
        <v>20209</v>
      </c>
      <c r="D5917" s="58" t="s">
        <v>20050</v>
      </c>
      <c r="E5917" s="59"/>
      <c r="F5917" s="59"/>
      <c r="G5917" s="59"/>
      <c r="AB5917" s="59"/>
      <c r="AC5917" s="65" t="s">
        <v>20412</v>
      </c>
      <c r="AD5917" s="59"/>
      <c r="AE5917" s="59"/>
      <c r="AF5917" s="59"/>
      <c r="AG5917" s="59"/>
      <c r="AH5917" s="59"/>
      <c r="AI5917" s="59"/>
    </row>
    <row r="5918" spans="1:35" ht="31.5" thickBot="1" x14ac:dyDescent="0.4">
      <c r="A5918" s="58" t="s">
        <v>5858</v>
      </c>
      <c r="B5918" s="58" t="s">
        <v>13959</v>
      </c>
      <c r="C5918" s="58" t="s">
        <v>20209</v>
      </c>
      <c r="D5918" s="58" t="s">
        <v>20050</v>
      </c>
      <c r="E5918" s="59"/>
      <c r="F5918" s="59"/>
      <c r="G5918" s="59"/>
      <c r="AB5918" s="59"/>
      <c r="AC5918" s="65" t="s">
        <v>20412</v>
      </c>
      <c r="AD5918" s="59"/>
      <c r="AE5918" s="59"/>
      <c r="AF5918" s="59"/>
      <c r="AG5918" s="59"/>
      <c r="AH5918" s="59"/>
      <c r="AI5918" s="59"/>
    </row>
    <row r="5919" spans="1:35" ht="31.5" thickBot="1" x14ac:dyDescent="0.4">
      <c r="A5919" s="58" t="s">
        <v>5859</v>
      </c>
      <c r="B5919" s="58" t="s">
        <v>13959</v>
      </c>
      <c r="C5919" s="58" t="s">
        <v>20209</v>
      </c>
      <c r="D5919" s="58" t="s">
        <v>20050</v>
      </c>
      <c r="E5919" s="59"/>
      <c r="F5919" s="59"/>
      <c r="G5919" s="59"/>
      <c r="AB5919" s="59"/>
      <c r="AC5919" s="65" t="s">
        <v>20412</v>
      </c>
      <c r="AD5919" s="59"/>
      <c r="AE5919" s="59"/>
      <c r="AF5919" s="59"/>
      <c r="AG5919" s="59"/>
      <c r="AH5919" s="59"/>
      <c r="AI5919" s="59"/>
    </row>
    <row r="5920" spans="1:35" ht="31.5" thickBot="1" x14ac:dyDescent="0.4">
      <c r="A5920" s="58" t="s">
        <v>5860</v>
      </c>
      <c r="B5920" s="58" t="s">
        <v>16297</v>
      </c>
      <c r="C5920" s="58" t="s">
        <v>20050</v>
      </c>
      <c r="D5920" s="59"/>
      <c r="E5920" s="59"/>
      <c r="F5920" s="59"/>
      <c r="G5920" s="59"/>
      <c r="AB5920" s="59"/>
      <c r="AC5920" s="65" t="s">
        <v>20412</v>
      </c>
      <c r="AD5920" s="59"/>
      <c r="AE5920" s="59"/>
      <c r="AF5920" s="59"/>
      <c r="AG5920" s="59"/>
      <c r="AH5920" s="59"/>
      <c r="AI5920" s="59"/>
    </row>
    <row r="5921" spans="1:35" ht="31.5" thickBot="1" x14ac:dyDescent="0.4">
      <c r="A5921" s="58" t="s">
        <v>5861</v>
      </c>
      <c r="B5921" s="58" t="s">
        <v>16297</v>
      </c>
      <c r="C5921" s="58" t="s">
        <v>20050</v>
      </c>
      <c r="D5921" s="59"/>
      <c r="E5921" s="59"/>
      <c r="F5921" s="59"/>
      <c r="G5921" s="59"/>
      <c r="AB5921" s="59"/>
      <c r="AC5921" s="65" t="s">
        <v>20412</v>
      </c>
      <c r="AD5921" s="59"/>
      <c r="AE5921" s="59"/>
      <c r="AF5921" s="59"/>
      <c r="AG5921" s="59"/>
      <c r="AH5921" s="59"/>
      <c r="AI5921" s="59"/>
    </row>
    <row r="5922" spans="1:35" ht="31.5" thickBot="1" x14ac:dyDescent="0.4">
      <c r="A5922" s="58" t="s">
        <v>5862</v>
      </c>
      <c r="B5922" s="58" t="s">
        <v>16297</v>
      </c>
      <c r="C5922" s="58" t="s">
        <v>20050</v>
      </c>
      <c r="D5922" s="59"/>
      <c r="E5922" s="59"/>
      <c r="F5922" s="59"/>
      <c r="G5922" s="59"/>
      <c r="AB5922" s="59"/>
      <c r="AC5922" s="65" t="s">
        <v>20412</v>
      </c>
      <c r="AD5922" s="59"/>
      <c r="AE5922" s="59"/>
      <c r="AF5922" s="59"/>
      <c r="AG5922" s="59"/>
      <c r="AH5922" s="59"/>
      <c r="AI5922" s="59"/>
    </row>
    <row r="5923" spans="1:35" ht="31.5" thickBot="1" x14ac:dyDescent="0.4">
      <c r="A5923" s="58" t="s">
        <v>5863</v>
      </c>
      <c r="B5923" s="58" t="s">
        <v>16297</v>
      </c>
      <c r="C5923" s="58" t="s">
        <v>20050</v>
      </c>
      <c r="D5923" s="59"/>
      <c r="E5923" s="59"/>
      <c r="F5923" s="59"/>
      <c r="G5923" s="59"/>
      <c r="AB5923" s="59"/>
      <c r="AC5923" s="65" t="s">
        <v>20412</v>
      </c>
      <c r="AD5923" s="59"/>
      <c r="AE5923" s="59"/>
      <c r="AF5923" s="59"/>
      <c r="AG5923" s="59"/>
      <c r="AH5923" s="59"/>
      <c r="AI5923" s="59"/>
    </row>
    <row r="5924" spans="1:35" ht="31.5" thickBot="1" x14ac:dyDescent="0.4">
      <c r="A5924" s="58" t="s">
        <v>5864</v>
      </c>
      <c r="B5924" s="58" t="s">
        <v>16298</v>
      </c>
      <c r="C5924" s="58" t="s">
        <v>20050</v>
      </c>
      <c r="D5924" s="59"/>
      <c r="E5924" s="59"/>
      <c r="F5924" s="59"/>
      <c r="G5924" s="59"/>
      <c r="AB5924" s="59"/>
      <c r="AC5924" s="65" t="s">
        <v>20412</v>
      </c>
      <c r="AD5924" s="59"/>
      <c r="AE5924" s="59"/>
      <c r="AF5924" s="59"/>
      <c r="AG5924" s="59"/>
      <c r="AH5924" s="59"/>
      <c r="AI5924" s="59"/>
    </row>
    <row r="5925" spans="1:35" ht="31.5" thickBot="1" x14ac:dyDescent="0.4">
      <c r="A5925" s="58" t="s">
        <v>5865</v>
      </c>
      <c r="B5925" s="58" t="s">
        <v>16299</v>
      </c>
      <c r="C5925" s="58" t="s">
        <v>20050</v>
      </c>
      <c r="D5925" s="59"/>
      <c r="E5925" s="59"/>
      <c r="F5925" s="59"/>
      <c r="G5925" s="59"/>
      <c r="AB5925" s="59"/>
      <c r="AC5925" s="65" t="s">
        <v>20412</v>
      </c>
      <c r="AD5925" s="59"/>
      <c r="AE5925" s="59"/>
      <c r="AF5925" s="59"/>
      <c r="AG5925" s="59"/>
      <c r="AH5925" s="59"/>
      <c r="AI5925" s="59"/>
    </row>
    <row r="5926" spans="1:35" ht="31.5" thickBot="1" x14ac:dyDescent="0.4">
      <c r="A5926" s="58" t="s">
        <v>5866</v>
      </c>
      <c r="B5926" s="58" t="s">
        <v>13604</v>
      </c>
      <c r="C5926" s="58" t="s">
        <v>20210</v>
      </c>
      <c r="D5926" s="58" t="s">
        <v>20050</v>
      </c>
      <c r="E5926" s="59"/>
      <c r="F5926" s="59"/>
      <c r="G5926" s="59"/>
      <c r="AB5926" s="59"/>
      <c r="AC5926" s="65" t="s">
        <v>20412</v>
      </c>
      <c r="AD5926" s="59"/>
      <c r="AE5926" s="59"/>
      <c r="AF5926" s="59"/>
      <c r="AG5926" s="59"/>
      <c r="AH5926" s="59"/>
      <c r="AI5926" s="59"/>
    </row>
    <row r="5927" spans="1:35" ht="31.5" thickBot="1" x14ac:dyDescent="0.4">
      <c r="A5927" s="58" t="s">
        <v>5867</v>
      </c>
      <c r="B5927" s="58" t="s">
        <v>13604</v>
      </c>
      <c r="C5927" s="58" t="s">
        <v>20210</v>
      </c>
      <c r="D5927" s="58" t="s">
        <v>20050</v>
      </c>
      <c r="E5927" s="59"/>
      <c r="F5927" s="59"/>
      <c r="G5927" s="59"/>
      <c r="AB5927" s="59"/>
      <c r="AC5927" s="65" t="s">
        <v>20412</v>
      </c>
      <c r="AD5927" s="59"/>
      <c r="AE5927" s="59"/>
      <c r="AF5927" s="59"/>
      <c r="AG5927" s="59"/>
      <c r="AH5927" s="59"/>
      <c r="AI5927" s="59"/>
    </row>
    <row r="5928" spans="1:35" ht="31.5" thickBot="1" x14ac:dyDescent="0.4">
      <c r="A5928" s="58" t="s">
        <v>5868</v>
      </c>
      <c r="B5928" s="58" t="s">
        <v>13604</v>
      </c>
      <c r="C5928" s="58" t="s">
        <v>20210</v>
      </c>
      <c r="D5928" s="58" t="s">
        <v>20050</v>
      </c>
      <c r="E5928" s="59"/>
      <c r="F5928" s="59"/>
      <c r="G5928" s="59"/>
      <c r="AB5928" s="59"/>
      <c r="AC5928" s="65" t="s">
        <v>20412</v>
      </c>
      <c r="AD5928" s="59"/>
      <c r="AE5928" s="59"/>
      <c r="AF5928" s="59"/>
      <c r="AG5928" s="59"/>
      <c r="AH5928" s="59"/>
      <c r="AI5928" s="59"/>
    </row>
    <row r="5929" spans="1:35" ht="31.5" thickBot="1" x14ac:dyDescent="0.4">
      <c r="A5929" s="58" t="s">
        <v>5869</v>
      </c>
      <c r="B5929" s="58" t="s">
        <v>13604</v>
      </c>
      <c r="C5929" s="58" t="s">
        <v>20210</v>
      </c>
      <c r="D5929" s="58" t="s">
        <v>20050</v>
      </c>
      <c r="E5929" s="59"/>
      <c r="F5929" s="59"/>
      <c r="G5929" s="59"/>
      <c r="AB5929" s="59"/>
      <c r="AC5929" s="65" t="s">
        <v>20412</v>
      </c>
      <c r="AD5929" s="59"/>
      <c r="AE5929" s="59"/>
      <c r="AF5929" s="59"/>
      <c r="AG5929" s="59"/>
      <c r="AH5929" s="59"/>
      <c r="AI5929" s="59"/>
    </row>
    <row r="5930" spans="1:35" ht="31.5" thickBot="1" x14ac:dyDescent="0.4">
      <c r="A5930" s="58" t="s">
        <v>5870</v>
      </c>
      <c r="B5930" s="58" t="s">
        <v>13605</v>
      </c>
      <c r="C5930" s="58" t="s">
        <v>20210</v>
      </c>
      <c r="D5930" s="58" t="s">
        <v>20050</v>
      </c>
      <c r="E5930" s="59"/>
      <c r="F5930" s="59"/>
      <c r="G5930" s="59"/>
      <c r="AB5930" s="59"/>
      <c r="AC5930" s="65" t="s">
        <v>20412</v>
      </c>
      <c r="AD5930" s="59"/>
      <c r="AE5930" s="59"/>
      <c r="AF5930" s="59"/>
      <c r="AG5930" s="59"/>
      <c r="AH5930" s="59"/>
      <c r="AI5930" s="59"/>
    </row>
    <row r="5931" spans="1:35" ht="31.5" thickBot="1" x14ac:dyDescent="0.4">
      <c r="A5931" s="58" t="s">
        <v>5871</v>
      </c>
      <c r="B5931" s="58" t="s">
        <v>13624</v>
      </c>
      <c r="C5931" s="58" t="s">
        <v>20210</v>
      </c>
      <c r="D5931" s="58" t="s">
        <v>20050</v>
      </c>
      <c r="E5931" s="59"/>
      <c r="F5931" s="59"/>
      <c r="G5931" s="59"/>
      <c r="AB5931" s="59"/>
      <c r="AC5931" s="65" t="s">
        <v>20412</v>
      </c>
      <c r="AD5931" s="59"/>
      <c r="AE5931" s="59"/>
      <c r="AF5931" s="59"/>
      <c r="AG5931" s="59"/>
      <c r="AH5931" s="59"/>
      <c r="AI5931" s="59"/>
    </row>
    <row r="5932" spans="1:35" ht="31.5" thickBot="1" x14ac:dyDescent="0.4">
      <c r="A5932" s="58" t="s">
        <v>5869</v>
      </c>
      <c r="B5932" s="58" t="s">
        <v>13624</v>
      </c>
      <c r="C5932" s="58" t="s">
        <v>20210</v>
      </c>
      <c r="D5932" s="58" t="s">
        <v>20050</v>
      </c>
      <c r="E5932" s="59"/>
      <c r="F5932" s="59"/>
      <c r="G5932" s="59"/>
      <c r="AB5932" s="59"/>
      <c r="AC5932" s="65" t="s">
        <v>20412</v>
      </c>
      <c r="AD5932" s="59"/>
      <c r="AE5932" s="59"/>
      <c r="AF5932" s="59"/>
      <c r="AG5932" s="59"/>
      <c r="AH5932" s="59"/>
      <c r="AI5932" s="59"/>
    </row>
    <row r="5933" spans="1:35" ht="31.5" thickBot="1" x14ac:dyDescent="0.4">
      <c r="A5933" s="58" t="s">
        <v>5872</v>
      </c>
      <c r="B5933" s="58" t="s">
        <v>13604</v>
      </c>
      <c r="C5933" s="58" t="s">
        <v>20211</v>
      </c>
      <c r="D5933" s="58" t="s">
        <v>20050</v>
      </c>
      <c r="E5933" s="59"/>
      <c r="F5933" s="59"/>
      <c r="G5933" s="59"/>
      <c r="AB5933" s="59"/>
      <c r="AC5933" s="65" t="s">
        <v>20412</v>
      </c>
      <c r="AD5933" s="59"/>
      <c r="AE5933" s="59"/>
      <c r="AF5933" s="59"/>
      <c r="AG5933" s="59"/>
      <c r="AH5933" s="59"/>
      <c r="AI5933" s="59"/>
    </row>
    <row r="5934" spans="1:35" ht="31.5" thickBot="1" x14ac:dyDescent="0.4">
      <c r="A5934" s="58" t="s">
        <v>5873</v>
      </c>
      <c r="B5934" s="58" t="s">
        <v>13605</v>
      </c>
      <c r="C5934" s="58" t="s">
        <v>20211</v>
      </c>
      <c r="D5934" s="58" t="s">
        <v>20050</v>
      </c>
      <c r="E5934" s="59"/>
      <c r="F5934" s="59"/>
      <c r="G5934" s="59"/>
      <c r="AB5934" s="59"/>
      <c r="AC5934" s="65" t="s">
        <v>20412</v>
      </c>
      <c r="AD5934" s="59"/>
      <c r="AE5934" s="59"/>
      <c r="AF5934" s="59"/>
      <c r="AG5934" s="59"/>
      <c r="AH5934" s="59"/>
      <c r="AI5934" s="59"/>
    </row>
    <row r="5935" spans="1:35" ht="31.5" thickBot="1" x14ac:dyDescent="0.4">
      <c r="A5935" s="58" t="s">
        <v>5874</v>
      </c>
      <c r="B5935" s="58" t="s">
        <v>13606</v>
      </c>
      <c r="C5935" s="58" t="s">
        <v>20211</v>
      </c>
      <c r="D5935" s="58" t="s">
        <v>20050</v>
      </c>
      <c r="E5935" s="59"/>
      <c r="F5935" s="59"/>
      <c r="G5935" s="59"/>
      <c r="AB5935" s="59"/>
      <c r="AC5935" s="65" t="s">
        <v>20412</v>
      </c>
      <c r="AD5935" s="59"/>
      <c r="AE5935" s="59"/>
      <c r="AF5935" s="59"/>
      <c r="AG5935" s="59"/>
      <c r="AH5935" s="59"/>
      <c r="AI5935" s="59"/>
    </row>
    <row r="5936" spans="1:35" ht="31.5" thickBot="1" x14ac:dyDescent="0.4">
      <c r="A5936" s="58" t="s">
        <v>5875</v>
      </c>
      <c r="B5936" s="58" t="s">
        <v>16300</v>
      </c>
      <c r="C5936" s="58" t="s">
        <v>20050</v>
      </c>
      <c r="D5936" s="59"/>
      <c r="E5936" s="59"/>
      <c r="F5936" s="59"/>
      <c r="G5936" s="59"/>
      <c r="AB5936" s="59"/>
      <c r="AC5936" s="65" t="s">
        <v>20412</v>
      </c>
      <c r="AD5936" s="59"/>
      <c r="AE5936" s="59"/>
      <c r="AF5936" s="59"/>
      <c r="AG5936" s="59"/>
      <c r="AH5936" s="59"/>
      <c r="AI5936" s="59"/>
    </row>
    <row r="5937" spans="1:35" ht="31.5" thickBot="1" x14ac:dyDescent="0.4">
      <c r="A5937" s="58" t="s">
        <v>5876</v>
      </c>
      <c r="B5937" s="58" t="s">
        <v>16300</v>
      </c>
      <c r="C5937" s="58" t="s">
        <v>20050</v>
      </c>
      <c r="D5937" s="59"/>
      <c r="E5937" s="59"/>
      <c r="F5937" s="59"/>
      <c r="G5937" s="59"/>
      <c r="AB5937" s="59"/>
      <c r="AC5937" s="65" t="s">
        <v>20412</v>
      </c>
      <c r="AD5937" s="59"/>
      <c r="AE5937" s="59"/>
      <c r="AF5937" s="59"/>
      <c r="AG5937" s="59"/>
      <c r="AH5937" s="59"/>
      <c r="AI5937" s="59"/>
    </row>
    <row r="5938" spans="1:35" ht="31.5" thickBot="1" x14ac:dyDescent="0.4">
      <c r="A5938" s="58" t="s">
        <v>5877</v>
      </c>
      <c r="B5938" s="58" t="s">
        <v>16300</v>
      </c>
      <c r="C5938" s="58" t="s">
        <v>20050</v>
      </c>
      <c r="D5938" s="59"/>
      <c r="E5938" s="59"/>
      <c r="F5938" s="59"/>
      <c r="G5938" s="59"/>
      <c r="AB5938" s="59"/>
      <c r="AC5938" s="65" t="s">
        <v>20412</v>
      </c>
      <c r="AD5938" s="59"/>
      <c r="AE5938" s="59"/>
      <c r="AF5938" s="59"/>
      <c r="AG5938" s="59"/>
      <c r="AH5938" s="59"/>
      <c r="AI5938" s="59"/>
    </row>
    <row r="5939" spans="1:35" ht="31.5" thickBot="1" x14ac:dyDescent="0.4">
      <c r="A5939" s="58" t="s">
        <v>5878</v>
      </c>
      <c r="B5939" s="58" t="s">
        <v>16300</v>
      </c>
      <c r="C5939" s="58" t="s">
        <v>20050</v>
      </c>
      <c r="D5939" s="59"/>
      <c r="E5939" s="59"/>
      <c r="F5939" s="59"/>
      <c r="G5939" s="59"/>
      <c r="AB5939" s="59"/>
      <c r="AC5939" s="65" t="s">
        <v>20412</v>
      </c>
      <c r="AD5939" s="59"/>
      <c r="AE5939" s="59"/>
      <c r="AF5939" s="59"/>
      <c r="AG5939" s="59"/>
      <c r="AH5939" s="59"/>
      <c r="AI5939" s="59"/>
    </row>
    <row r="5940" spans="1:35" ht="31.5" thickBot="1" x14ac:dyDescent="0.4">
      <c r="A5940" s="58" t="s">
        <v>5879</v>
      </c>
      <c r="B5940" s="58" t="s">
        <v>16301</v>
      </c>
      <c r="C5940" s="58" t="s">
        <v>20050</v>
      </c>
      <c r="D5940" s="59"/>
      <c r="E5940" s="59"/>
      <c r="F5940" s="59"/>
      <c r="G5940" s="59"/>
      <c r="AB5940" s="59"/>
      <c r="AC5940" s="65" t="s">
        <v>20412</v>
      </c>
      <c r="AD5940" s="59"/>
      <c r="AE5940" s="59"/>
      <c r="AF5940" s="59"/>
      <c r="AG5940" s="59"/>
      <c r="AH5940" s="59"/>
      <c r="AI5940" s="59"/>
    </row>
    <row r="5941" spans="1:35" ht="31.5" thickBot="1" x14ac:dyDescent="0.4">
      <c r="A5941" s="58" t="s">
        <v>5880</v>
      </c>
      <c r="B5941" s="58" t="s">
        <v>16302</v>
      </c>
      <c r="C5941" s="58" t="s">
        <v>20050</v>
      </c>
      <c r="D5941" s="59"/>
      <c r="E5941" s="59"/>
      <c r="F5941" s="59"/>
      <c r="G5941" s="59"/>
      <c r="AB5941" s="59"/>
      <c r="AC5941" s="65" t="s">
        <v>20412</v>
      </c>
      <c r="AD5941" s="59"/>
      <c r="AE5941" s="59"/>
      <c r="AF5941" s="59"/>
      <c r="AG5941" s="59"/>
      <c r="AH5941" s="59"/>
      <c r="AI5941" s="59"/>
    </row>
    <row r="5942" spans="1:35" ht="31.5" thickBot="1" x14ac:dyDescent="0.4">
      <c r="A5942" s="58" t="s">
        <v>5881</v>
      </c>
      <c r="B5942" s="58" t="s">
        <v>16303</v>
      </c>
      <c r="C5942" s="58" t="s">
        <v>20050</v>
      </c>
      <c r="D5942" s="59"/>
      <c r="E5942" s="59"/>
      <c r="F5942" s="59"/>
      <c r="G5942" s="59"/>
      <c r="AB5942" s="59"/>
      <c r="AC5942" s="65" t="s">
        <v>20412</v>
      </c>
      <c r="AD5942" s="59"/>
      <c r="AE5942" s="59"/>
      <c r="AF5942" s="59"/>
      <c r="AG5942" s="59"/>
      <c r="AH5942" s="59"/>
      <c r="AI5942" s="59"/>
    </row>
    <row r="5943" spans="1:35" ht="31.5" thickBot="1" x14ac:dyDescent="0.4">
      <c r="A5943" s="58" t="s">
        <v>5882</v>
      </c>
      <c r="B5943" s="58" t="s">
        <v>16304</v>
      </c>
      <c r="C5943" s="58" t="s">
        <v>20050</v>
      </c>
      <c r="D5943" s="59"/>
      <c r="E5943" s="59"/>
      <c r="F5943" s="59"/>
      <c r="G5943" s="59"/>
      <c r="AB5943" s="59"/>
      <c r="AC5943" s="65" t="s">
        <v>20412</v>
      </c>
      <c r="AD5943" s="59"/>
      <c r="AE5943" s="59"/>
      <c r="AF5943" s="59"/>
      <c r="AG5943" s="59"/>
      <c r="AH5943" s="59"/>
      <c r="AI5943" s="59"/>
    </row>
    <row r="5944" spans="1:35" ht="31.5" thickBot="1" x14ac:dyDescent="0.4">
      <c r="A5944" s="58" t="s">
        <v>5883</v>
      </c>
      <c r="B5944" s="58" t="s">
        <v>16304</v>
      </c>
      <c r="C5944" s="58" t="s">
        <v>20050</v>
      </c>
      <c r="D5944" s="59"/>
      <c r="E5944" s="59"/>
      <c r="F5944" s="59"/>
      <c r="G5944" s="59"/>
      <c r="AB5944" s="59"/>
      <c r="AC5944" s="65" t="s">
        <v>20412</v>
      </c>
      <c r="AD5944" s="59"/>
      <c r="AE5944" s="59"/>
      <c r="AF5944" s="59"/>
      <c r="AG5944" s="59"/>
      <c r="AH5944" s="59"/>
      <c r="AI5944" s="59"/>
    </row>
    <row r="5945" spans="1:35" ht="31.5" thickBot="1" x14ac:dyDescent="0.4">
      <c r="A5945" s="58" t="s">
        <v>5884</v>
      </c>
      <c r="B5945" s="58" t="s">
        <v>16305</v>
      </c>
      <c r="C5945" s="58" t="s">
        <v>20050</v>
      </c>
      <c r="D5945" s="59"/>
      <c r="E5945" s="59"/>
      <c r="F5945" s="59"/>
      <c r="G5945" s="59"/>
      <c r="AB5945" s="59"/>
      <c r="AC5945" s="65" t="s">
        <v>20412</v>
      </c>
      <c r="AD5945" s="59"/>
      <c r="AE5945" s="59"/>
      <c r="AF5945" s="59"/>
      <c r="AG5945" s="59"/>
      <c r="AH5945" s="59"/>
      <c r="AI5945" s="59"/>
    </row>
    <row r="5946" spans="1:35" ht="31.5" thickBot="1" x14ac:dyDescent="0.4">
      <c r="A5946" s="58" t="s">
        <v>5885</v>
      </c>
      <c r="B5946" s="58" t="s">
        <v>16305</v>
      </c>
      <c r="C5946" s="58" t="s">
        <v>20050</v>
      </c>
      <c r="D5946" s="59"/>
      <c r="E5946" s="59"/>
      <c r="F5946" s="59"/>
      <c r="G5946" s="59"/>
      <c r="AB5946" s="59"/>
      <c r="AC5946" s="65" t="s">
        <v>20412</v>
      </c>
      <c r="AD5946" s="59"/>
      <c r="AE5946" s="59"/>
      <c r="AF5946" s="59"/>
      <c r="AG5946" s="59"/>
      <c r="AH5946" s="59"/>
      <c r="AI5946" s="59"/>
    </row>
    <row r="5947" spans="1:35" ht="31.5" thickBot="1" x14ac:dyDescent="0.4">
      <c r="A5947" s="58" t="s">
        <v>5886</v>
      </c>
      <c r="B5947" s="58" t="s">
        <v>16306</v>
      </c>
      <c r="C5947" s="58" t="s">
        <v>20050</v>
      </c>
      <c r="D5947" s="59"/>
      <c r="E5947" s="59"/>
      <c r="F5947" s="59"/>
      <c r="G5947" s="59"/>
      <c r="AB5947" s="59"/>
      <c r="AC5947" s="65" t="s">
        <v>20412</v>
      </c>
      <c r="AD5947" s="59"/>
      <c r="AE5947" s="59"/>
      <c r="AF5947" s="59"/>
      <c r="AG5947" s="59"/>
      <c r="AH5947" s="59"/>
      <c r="AI5947" s="59"/>
    </row>
    <row r="5948" spans="1:35" ht="31.5" thickBot="1" x14ac:dyDescent="0.4">
      <c r="A5948" s="58" t="s">
        <v>5887</v>
      </c>
      <c r="B5948" s="58" t="s">
        <v>16306</v>
      </c>
      <c r="C5948" s="58" t="s">
        <v>20050</v>
      </c>
      <c r="D5948" s="59"/>
      <c r="E5948" s="59"/>
      <c r="F5948" s="59"/>
      <c r="G5948" s="59"/>
      <c r="AB5948" s="59"/>
      <c r="AC5948" s="65" t="s">
        <v>20412</v>
      </c>
      <c r="AD5948" s="59"/>
      <c r="AE5948" s="59"/>
      <c r="AF5948" s="59"/>
      <c r="AG5948" s="59"/>
      <c r="AH5948" s="59"/>
      <c r="AI5948" s="59"/>
    </row>
    <row r="5949" spans="1:35" ht="31.5" thickBot="1" x14ac:dyDescent="0.4">
      <c r="A5949" s="58" t="s">
        <v>5888</v>
      </c>
      <c r="B5949" s="58" t="s">
        <v>16306</v>
      </c>
      <c r="C5949" s="58" t="s">
        <v>20050</v>
      </c>
      <c r="D5949" s="59"/>
      <c r="E5949" s="59"/>
      <c r="F5949" s="59"/>
      <c r="G5949" s="59"/>
      <c r="AB5949" s="59"/>
      <c r="AC5949" s="65" t="s">
        <v>20412</v>
      </c>
      <c r="AD5949" s="59"/>
      <c r="AE5949" s="59"/>
      <c r="AF5949" s="59"/>
      <c r="AG5949" s="59"/>
      <c r="AH5949" s="59"/>
      <c r="AI5949" s="59"/>
    </row>
    <row r="5950" spans="1:35" ht="31.5" thickBot="1" x14ac:dyDescent="0.4">
      <c r="A5950" s="58" t="s">
        <v>5889</v>
      </c>
      <c r="B5950" s="58" t="s">
        <v>16306</v>
      </c>
      <c r="C5950" s="58" t="s">
        <v>20050</v>
      </c>
      <c r="D5950" s="59"/>
      <c r="E5950" s="59"/>
      <c r="F5950" s="59"/>
      <c r="G5950" s="59"/>
      <c r="AB5950" s="59"/>
      <c r="AC5950" s="65" t="s">
        <v>20412</v>
      </c>
      <c r="AD5950" s="59"/>
      <c r="AE5950" s="59"/>
      <c r="AF5950" s="59"/>
      <c r="AG5950" s="59"/>
      <c r="AH5950" s="59"/>
      <c r="AI5950" s="59"/>
    </row>
    <row r="5951" spans="1:35" ht="31.5" thickBot="1" x14ac:dyDescent="0.4">
      <c r="A5951" s="58" t="s">
        <v>5890</v>
      </c>
      <c r="B5951" s="58" t="s">
        <v>16306</v>
      </c>
      <c r="C5951" s="58" t="s">
        <v>20050</v>
      </c>
      <c r="D5951" s="59"/>
      <c r="E5951" s="59"/>
      <c r="F5951" s="59"/>
      <c r="G5951" s="59"/>
      <c r="AB5951" s="59"/>
      <c r="AC5951" s="65" t="s">
        <v>20412</v>
      </c>
      <c r="AD5951" s="59"/>
      <c r="AE5951" s="59"/>
      <c r="AF5951" s="59"/>
      <c r="AG5951" s="59"/>
      <c r="AH5951" s="59"/>
      <c r="AI5951" s="59"/>
    </row>
    <row r="5952" spans="1:35" ht="31.5" thickBot="1" x14ac:dyDescent="0.4">
      <c r="A5952" s="58" t="s">
        <v>1629</v>
      </c>
      <c r="B5952" s="58" t="s">
        <v>13959</v>
      </c>
      <c r="C5952" s="58" t="s">
        <v>20212</v>
      </c>
      <c r="D5952" s="58" t="s">
        <v>20050</v>
      </c>
      <c r="E5952" s="59"/>
      <c r="F5952" s="59"/>
      <c r="G5952" s="59"/>
      <c r="AB5952" s="59"/>
      <c r="AC5952" s="65" t="s">
        <v>20412</v>
      </c>
      <c r="AD5952" s="59"/>
      <c r="AE5952" s="59"/>
      <c r="AF5952" s="59"/>
      <c r="AG5952" s="59"/>
      <c r="AH5952" s="59"/>
      <c r="AI5952" s="59"/>
    </row>
    <row r="5953" spans="1:35" ht="31.5" thickBot="1" x14ac:dyDescent="0.4">
      <c r="A5953" s="58" t="s">
        <v>5891</v>
      </c>
      <c r="B5953" s="58" t="s">
        <v>16307</v>
      </c>
      <c r="C5953" s="58" t="s">
        <v>20050</v>
      </c>
      <c r="D5953" s="59"/>
      <c r="E5953" s="59"/>
      <c r="F5953" s="59"/>
      <c r="G5953" s="59"/>
      <c r="AB5953" s="59"/>
      <c r="AC5953" s="65" t="s">
        <v>20412</v>
      </c>
      <c r="AD5953" s="59"/>
      <c r="AE5953" s="59"/>
      <c r="AF5953" s="59"/>
      <c r="AG5953" s="59"/>
      <c r="AH5953" s="59"/>
      <c r="AI5953" s="59"/>
    </row>
    <row r="5954" spans="1:35" ht="31.5" thickBot="1" x14ac:dyDescent="0.4">
      <c r="A5954" s="58" t="s">
        <v>5892</v>
      </c>
      <c r="B5954" s="58" t="s">
        <v>16308</v>
      </c>
      <c r="C5954" s="58" t="s">
        <v>20050</v>
      </c>
      <c r="D5954" s="59"/>
      <c r="E5954" s="59"/>
      <c r="F5954" s="59"/>
      <c r="G5954" s="59"/>
      <c r="AB5954" s="59"/>
      <c r="AC5954" s="65" t="s">
        <v>20412</v>
      </c>
      <c r="AD5954" s="59"/>
      <c r="AE5954" s="59"/>
      <c r="AF5954" s="59"/>
      <c r="AG5954" s="59"/>
      <c r="AH5954" s="59"/>
      <c r="AI5954" s="59"/>
    </row>
    <row r="5955" spans="1:35" ht="31.5" thickBot="1" x14ac:dyDescent="0.4">
      <c r="A5955" s="58" t="s">
        <v>5893</v>
      </c>
      <c r="B5955" s="58" t="s">
        <v>16308</v>
      </c>
      <c r="C5955" s="58" t="s">
        <v>20050</v>
      </c>
      <c r="D5955" s="59"/>
      <c r="E5955" s="59"/>
      <c r="F5955" s="59"/>
      <c r="G5955" s="59"/>
      <c r="AB5955" s="59"/>
      <c r="AC5955" s="65" t="s">
        <v>20412</v>
      </c>
      <c r="AD5955" s="59"/>
      <c r="AE5955" s="59"/>
      <c r="AF5955" s="59"/>
      <c r="AG5955" s="59"/>
      <c r="AH5955" s="59"/>
      <c r="AI5955" s="59"/>
    </row>
    <row r="5956" spans="1:35" ht="31.5" thickBot="1" x14ac:dyDescent="0.4">
      <c r="A5956" s="58" t="s">
        <v>5894</v>
      </c>
      <c r="B5956" s="58" t="s">
        <v>13605</v>
      </c>
      <c r="C5956" s="58" t="s">
        <v>20213</v>
      </c>
      <c r="D5956" s="58" t="s">
        <v>20050</v>
      </c>
      <c r="E5956" s="59"/>
      <c r="F5956" s="59"/>
      <c r="G5956" s="59"/>
      <c r="AB5956" s="59"/>
      <c r="AC5956" s="65" t="s">
        <v>20412</v>
      </c>
      <c r="AD5956" s="59"/>
      <c r="AE5956" s="59"/>
      <c r="AF5956" s="59"/>
      <c r="AG5956" s="59"/>
      <c r="AH5956" s="59"/>
      <c r="AI5956" s="59"/>
    </row>
    <row r="5957" spans="1:35" ht="31.5" thickBot="1" x14ac:dyDescent="0.4">
      <c r="A5957" s="58" t="s">
        <v>1113</v>
      </c>
      <c r="B5957" s="58" t="s">
        <v>13624</v>
      </c>
      <c r="C5957" s="58" t="s">
        <v>20213</v>
      </c>
      <c r="D5957" s="58" t="s">
        <v>20050</v>
      </c>
      <c r="E5957" s="59"/>
      <c r="F5957" s="59"/>
      <c r="G5957" s="59"/>
      <c r="AB5957" s="59"/>
      <c r="AC5957" s="65" t="s">
        <v>20412</v>
      </c>
      <c r="AD5957" s="59"/>
      <c r="AE5957" s="59"/>
      <c r="AF5957" s="59"/>
      <c r="AG5957" s="59"/>
      <c r="AH5957" s="59"/>
      <c r="AI5957" s="59"/>
    </row>
    <row r="5958" spans="1:35" ht="31.5" thickBot="1" x14ac:dyDescent="0.4">
      <c r="A5958" s="58" t="s">
        <v>5440</v>
      </c>
      <c r="B5958" s="58" t="s">
        <v>13606</v>
      </c>
      <c r="C5958" s="58" t="s">
        <v>20213</v>
      </c>
      <c r="D5958" s="58" t="s">
        <v>20050</v>
      </c>
      <c r="E5958" s="59"/>
      <c r="F5958" s="59"/>
      <c r="G5958" s="59"/>
      <c r="AB5958" s="59"/>
      <c r="AC5958" s="65" t="s">
        <v>20412</v>
      </c>
      <c r="AD5958" s="59"/>
      <c r="AE5958" s="59"/>
      <c r="AF5958" s="59"/>
      <c r="AG5958" s="59"/>
      <c r="AH5958" s="59"/>
      <c r="AI5958" s="59"/>
    </row>
    <row r="5959" spans="1:35" ht="31.5" thickBot="1" x14ac:dyDescent="0.4">
      <c r="A5959" s="58" t="s">
        <v>5895</v>
      </c>
      <c r="B5959" s="58" t="s">
        <v>13606</v>
      </c>
      <c r="C5959" s="58" t="s">
        <v>20213</v>
      </c>
      <c r="D5959" s="58" t="s">
        <v>20050</v>
      </c>
      <c r="E5959" s="59"/>
      <c r="F5959" s="59"/>
      <c r="G5959" s="59"/>
      <c r="AB5959" s="59"/>
      <c r="AC5959" s="65" t="s">
        <v>20412</v>
      </c>
      <c r="AD5959" s="59"/>
      <c r="AE5959" s="59"/>
      <c r="AF5959" s="59"/>
      <c r="AG5959" s="59"/>
      <c r="AH5959" s="59"/>
      <c r="AI5959" s="59"/>
    </row>
    <row r="5960" spans="1:35" ht="31.5" thickBot="1" x14ac:dyDescent="0.4">
      <c r="A5960" s="58" t="s">
        <v>5896</v>
      </c>
      <c r="B5960" s="58" t="s">
        <v>13606</v>
      </c>
      <c r="C5960" s="58" t="s">
        <v>20213</v>
      </c>
      <c r="D5960" s="58" t="s">
        <v>20050</v>
      </c>
      <c r="E5960" s="59"/>
      <c r="F5960" s="59"/>
      <c r="G5960" s="59"/>
      <c r="AB5960" s="59"/>
      <c r="AC5960" s="65" t="s">
        <v>20412</v>
      </c>
      <c r="AD5960" s="59"/>
      <c r="AE5960" s="59"/>
      <c r="AF5960" s="59"/>
      <c r="AG5960" s="59"/>
      <c r="AH5960" s="59"/>
      <c r="AI5960" s="59"/>
    </row>
    <row r="5961" spans="1:35" ht="31.5" thickBot="1" x14ac:dyDescent="0.4">
      <c r="A5961" s="58" t="s">
        <v>5897</v>
      </c>
      <c r="B5961" s="58" t="s">
        <v>16309</v>
      </c>
      <c r="C5961" s="58" t="s">
        <v>20050</v>
      </c>
      <c r="D5961" s="59"/>
      <c r="E5961" s="59"/>
      <c r="F5961" s="59"/>
      <c r="G5961" s="59"/>
      <c r="AB5961" s="59"/>
      <c r="AC5961" s="65" t="s">
        <v>20412</v>
      </c>
      <c r="AD5961" s="59"/>
      <c r="AE5961" s="59"/>
      <c r="AF5961" s="59"/>
      <c r="AG5961" s="59"/>
      <c r="AH5961" s="59"/>
      <c r="AI5961" s="59"/>
    </row>
    <row r="5962" spans="1:35" ht="31.5" thickBot="1" x14ac:dyDescent="0.4">
      <c r="A5962" s="58" t="s">
        <v>5898</v>
      </c>
      <c r="B5962" s="58" t="s">
        <v>16309</v>
      </c>
      <c r="C5962" s="58" t="s">
        <v>20050</v>
      </c>
      <c r="D5962" s="59"/>
      <c r="E5962" s="59"/>
      <c r="F5962" s="59"/>
      <c r="G5962" s="59"/>
      <c r="AB5962" s="59"/>
      <c r="AC5962" s="65" t="s">
        <v>20412</v>
      </c>
      <c r="AD5962" s="59"/>
      <c r="AE5962" s="59"/>
      <c r="AF5962" s="59"/>
      <c r="AG5962" s="59"/>
      <c r="AH5962" s="59"/>
      <c r="AI5962" s="59"/>
    </row>
    <row r="5963" spans="1:35" ht="31.5" thickBot="1" x14ac:dyDescent="0.4">
      <c r="A5963" s="58" t="s">
        <v>5899</v>
      </c>
      <c r="B5963" s="58" t="s">
        <v>16310</v>
      </c>
      <c r="C5963" s="58" t="s">
        <v>20050</v>
      </c>
      <c r="D5963" s="59"/>
      <c r="E5963" s="59"/>
      <c r="F5963" s="59"/>
      <c r="G5963" s="59"/>
      <c r="AB5963" s="59"/>
      <c r="AC5963" s="65" t="s">
        <v>20412</v>
      </c>
      <c r="AD5963" s="59"/>
      <c r="AE5963" s="59"/>
      <c r="AF5963" s="59"/>
      <c r="AG5963" s="59"/>
      <c r="AH5963" s="59"/>
      <c r="AI5963" s="59"/>
    </row>
    <row r="5964" spans="1:35" ht="31.5" thickBot="1" x14ac:dyDescent="0.4">
      <c r="A5964" s="58" t="s">
        <v>5900</v>
      </c>
      <c r="B5964" s="58" t="s">
        <v>16310</v>
      </c>
      <c r="C5964" s="58" t="s">
        <v>20050</v>
      </c>
      <c r="D5964" s="59"/>
      <c r="E5964" s="59"/>
      <c r="F5964" s="59"/>
      <c r="G5964" s="59"/>
      <c r="AB5964" s="59"/>
      <c r="AC5964" s="65" t="s">
        <v>20412</v>
      </c>
      <c r="AD5964" s="59"/>
      <c r="AE5964" s="59"/>
      <c r="AF5964" s="59"/>
      <c r="AG5964" s="59"/>
      <c r="AH5964" s="59"/>
      <c r="AI5964" s="59"/>
    </row>
    <row r="5965" spans="1:35" ht="31.5" thickBot="1" x14ac:dyDescent="0.4">
      <c r="A5965" s="58" t="s">
        <v>5901</v>
      </c>
      <c r="B5965" s="58" t="s">
        <v>15282</v>
      </c>
      <c r="C5965" s="58" t="s">
        <v>20214</v>
      </c>
      <c r="D5965" s="58" t="s">
        <v>20050</v>
      </c>
      <c r="E5965" s="59"/>
      <c r="F5965" s="59"/>
      <c r="G5965" s="59"/>
      <c r="AB5965" s="59"/>
      <c r="AC5965" s="65" t="s">
        <v>20412</v>
      </c>
      <c r="AD5965" s="59"/>
      <c r="AE5965" s="59"/>
      <c r="AF5965" s="59"/>
      <c r="AG5965" s="59"/>
      <c r="AH5965" s="59"/>
      <c r="AI5965" s="59"/>
    </row>
    <row r="5966" spans="1:35" ht="31.5" thickBot="1" x14ac:dyDescent="0.4">
      <c r="A5966" s="58" t="s">
        <v>5902</v>
      </c>
      <c r="B5966" s="58" t="s">
        <v>16311</v>
      </c>
      <c r="C5966" s="58" t="s">
        <v>20050</v>
      </c>
      <c r="D5966" s="59"/>
      <c r="E5966" s="59"/>
      <c r="F5966" s="59"/>
      <c r="G5966" s="59"/>
      <c r="AB5966" s="59"/>
      <c r="AC5966" s="65" t="s">
        <v>20412</v>
      </c>
      <c r="AD5966" s="59"/>
      <c r="AE5966" s="59"/>
      <c r="AF5966" s="59"/>
      <c r="AG5966" s="59"/>
      <c r="AH5966" s="59"/>
      <c r="AI5966" s="59"/>
    </row>
    <row r="5967" spans="1:35" ht="31.5" thickBot="1" x14ac:dyDescent="0.4">
      <c r="A5967" s="58" t="s">
        <v>5903</v>
      </c>
      <c r="B5967" s="58" t="s">
        <v>16312</v>
      </c>
      <c r="C5967" s="58" t="s">
        <v>20050</v>
      </c>
      <c r="D5967" s="59"/>
      <c r="E5967" s="59"/>
      <c r="F5967" s="59"/>
      <c r="G5967" s="59"/>
      <c r="AB5967" s="59"/>
      <c r="AC5967" s="65" t="s">
        <v>20412</v>
      </c>
      <c r="AD5967" s="59"/>
      <c r="AE5967" s="59"/>
      <c r="AF5967" s="59"/>
      <c r="AG5967" s="59"/>
      <c r="AH5967" s="59"/>
      <c r="AI5967" s="59"/>
    </row>
    <row r="5968" spans="1:35" ht="31.5" thickBot="1" x14ac:dyDescent="0.4">
      <c r="A5968" s="58" t="s">
        <v>5904</v>
      </c>
      <c r="B5968" s="58" t="s">
        <v>16312</v>
      </c>
      <c r="C5968" s="58" t="s">
        <v>20050</v>
      </c>
      <c r="D5968" s="59"/>
      <c r="E5968" s="59"/>
      <c r="F5968" s="59"/>
      <c r="G5968" s="59"/>
      <c r="AB5968" s="59"/>
      <c r="AC5968" s="65" t="s">
        <v>20412</v>
      </c>
      <c r="AD5968" s="59"/>
      <c r="AE5968" s="59"/>
      <c r="AF5968" s="59"/>
      <c r="AG5968" s="59"/>
      <c r="AH5968" s="59"/>
      <c r="AI5968" s="59"/>
    </row>
    <row r="5969" spans="1:35" ht="31.5" thickBot="1" x14ac:dyDescent="0.4">
      <c r="A5969" s="58" t="s">
        <v>5905</v>
      </c>
      <c r="B5969" s="58" t="s">
        <v>16312</v>
      </c>
      <c r="C5969" s="58" t="s">
        <v>20050</v>
      </c>
      <c r="D5969" s="59"/>
      <c r="E5969" s="59"/>
      <c r="F5969" s="59"/>
      <c r="G5969" s="59"/>
      <c r="AB5969" s="59"/>
      <c r="AC5969" s="65" t="s">
        <v>20412</v>
      </c>
      <c r="AD5969" s="59"/>
      <c r="AE5969" s="59"/>
      <c r="AF5969" s="59"/>
      <c r="AG5969" s="59"/>
      <c r="AH5969" s="59"/>
      <c r="AI5969" s="59"/>
    </row>
    <row r="5970" spans="1:35" ht="31.5" thickBot="1" x14ac:dyDescent="0.4">
      <c r="A5970" s="58" t="s">
        <v>5906</v>
      </c>
      <c r="B5970" s="58" t="s">
        <v>14205</v>
      </c>
      <c r="C5970" s="58" t="s">
        <v>20215</v>
      </c>
      <c r="D5970" s="58" t="s">
        <v>20050</v>
      </c>
      <c r="E5970" s="59"/>
      <c r="F5970" s="59"/>
      <c r="G5970" s="59"/>
      <c r="AB5970" s="59"/>
      <c r="AC5970" s="65" t="s">
        <v>20412</v>
      </c>
      <c r="AD5970" s="59"/>
      <c r="AE5970" s="59"/>
      <c r="AF5970" s="59"/>
      <c r="AG5970" s="59"/>
      <c r="AH5970" s="59"/>
      <c r="AI5970" s="59"/>
    </row>
    <row r="5971" spans="1:35" ht="31.5" thickBot="1" x14ac:dyDescent="0.4">
      <c r="A5971" s="58" t="s">
        <v>5907</v>
      </c>
      <c r="B5971" s="58" t="s">
        <v>16313</v>
      </c>
      <c r="C5971" s="58" t="s">
        <v>20050</v>
      </c>
      <c r="D5971" s="59"/>
      <c r="E5971" s="59"/>
      <c r="F5971" s="59"/>
      <c r="G5971" s="59"/>
      <c r="AB5971" s="59"/>
      <c r="AC5971" s="65" t="s">
        <v>20412</v>
      </c>
      <c r="AD5971" s="59"/>
      <c r="AE5971" s="59"/>
      <c r="AF5971" s="59"/>
      <c r="AG5971" s="59"/>
      <c r="AH5971" s="59"/>
      <c r="AI5971" s="59"/>
    </row>
    <row r="5972" spans="1:35" ht="31.5" thickBot="1" x14ac:dyDescent="0.4">
      <c r="A5972" s="58" t="s">
        <v>5908</v>
      </c>
      <c r="B5972" s="58" t="s">
        <v>16313</v>
      </c>
      <c r="C5972" s="58" t="s">
        <v>20050</v>
      </c>
      <c r="D5972" s="59"/>
      <c r="E5972" s="59"/>
      <c r="F5972" s="59"/>
      <c r="G5972" s="59"/>
      <c r="AB5972" s="59"/>
      <c r="AC5972" s="65" t="s">
        <v>20412</v>
      </c>
      <c r="AD5972" s="59"/>
      <c r="AE5972" s="59"/>
      <c r="AF5972" s="59"/>
      <c r="AG5972" s="59"/>
      <c r="AH5972" s="59"/>
      <c r="AI5972" s="59"/>
    </row>
    <row r="5973" spans="1:35" ht="31.5" thickBot="1" x14ac:dyDescent="0.4">
      <c r="A5973" s="58" t="s">
        <v>5909</v>
      </c>
      <c r="B5973" s="58" t="s">
        <v>16313</v>
      </c>
      <c r="C5973" s="58" t="s">
        <v>20050</v>
      </c>
      <c r="D5973" s="59"/>
      <c r="E5973" s="59"/>
      <c r="F5973" s="59"/>
      <c r="G5973" s="59"/>
      <c r="AB5973" s="59"/>
      <c r="AC5973" s="65" t="s">
        <v>20412</v>
      </c>
      <c r="AD5973" s="59"/>
      <c r="AE5973" s="59"/>
      <c r="AF5973" s="59"/>
      <c r="AG5973" s="59"/>
      <c r="AH5973" s="59"/>
      <c r="AI5973" s="59"/>
    </row>
    <row r="5974" spans="1:35" ht="31.5" thickBot="1" x14ac:dyDescent="0.4">
      <c r="A5974" s="58" t="s">
        <v>5906</v>
      </c>
      <c r="B5974" s="58" t="s">
        <v>16313</v>
      </c>
      <c r="C5974" s="58" t="s">
        <v>20050</v>
      </c>
      <c r="D5974" s="59"/>
      <c r="E5974" s="59"/>
      <c r="F5974" s="59"/>
      <c r="G5974" s="59"/>
      <c r="AB5974" s="59"/>
      <c r="AC5974" s="65" t="s">
        <v>20412</v>
      </c>
      <c r="AD5974" s="59"/>
      <c r="AE5974" s="59"/>
      <c r="AF5974" s="59"/>
      <c r="AG5974" s="59"/>
      <c r="AH5974" s="59"/>
      <c r="AI5974" s="59"/>
    </row>
    <row r="5975" spans="1:35" ht="31.5" thickBot="1" x14ac:dyDescent="0.4">
      <c r="A5975" s="58" t="s">
        <v>5910</v>
      </c>
      <c r="B5975" s="58" t="s">
        <v>16313</v>
      </c>
      <c r="C5975" s="58" t="s">
        <v>20050</v>
      </c>
      <c r="D5975" s="59"/>
      <c r="E5975" s="59"/>
      <c r="F5975" s="59"/>
      <c r="G5975" s="59"/>
      <c r="AB5975" s="59"/>
      <c r="AC5975" s="65" t="s">
        <v>20412</v>
      </c>
      <c r="AD5975" s="59"/>
      <c r="AE5975" s="59"/>
      <c r="AF5975" s="59"/>
      <c r="AG5975" s="59"/>
      <c r="AH5975" s="59"/>
      <c r="AI5975" s="59"/>
    </row>
    <row r="5976" spans="1:35" ht="31.5" thickBot="1" x14ac:dyDescent="0.4">
      <c r="A5976" s="58" t="s">
        <v>5911</v>
      </c>
      <c r="B5976" s="58" t="s">
        <v>16314</v>
      </c>
      <c r="C5976" s="58" t="s">
        <v>20050</v>
      </c>
      <c r="D5976" s="59"/>
      <c r="E5976" s="59"/>
      <c r="F5976" s="59"/>
      <c r="G5976" s="59"/>
      <c r="AB5976" s="59"/>
      <c r="AC5976" s="65" t="s">
        <v>20412</v>
      </c>
      <c r="AD5976" s="59"/>
      <c r="AE5976" s="59"/>
      <c r="AF5976" s="59"/>
      <c r="AG5976" s="59"/>
      <c r="AH5976" s="59"/>
      <c r="AI5976" s="59"/>
    </row>
    <row r="5977" spans="1:35" ht="31.5" thickBot="1" x14ac:dyDescent="0.4">
      <c r="A5977" s="58" t="s">
        <v>5912</v>
      </c>
      <c r="B5977" s="58" t="s">
        <v>16314</v>
      </c>
      <c r="C5977" s="58" t="s">
        <v>20050</v>
      </c>
      <c r="D5977" s="59"/>
      <c r="E5977" s="59"/>
      <c r="F5977" s="59"/>
      <c r="G5977" s="59"/>
      <c r="AB5977" s="59"/>
      <c r="AC5977" s="65" t="s">
        <v>20412</v>
      </c>
      <c r="AD5977" s="59"/>
      <c r="AE5977" s="59"/>
      <c r="AF5977" s="59"/>
      <c r="AG5977" s="59"/>
      <c r="AH5977" s="59"/>
      <c r="AI5977" s="59"/>
    </row>
    <row r="5978" spans="1:35" ht="31.5" thickBot="1" x14ac:dyDescent="0.4">
      <c r="A5978" s="58" t="s">
        <v>5913</v>
      </c>
      <c r="B5978" s="58" t="s">
        <v>16315</v>
      </c>
      <c r="C5978" s="58" t="s">
        <v>20050</v>
      </c>
      <c r="D5978" s="59"/>
      <c r="E5978" s="59"/>
      <c r="F5978" s="59"/>
      <c r="G5978" s="59"/>
      <c r="AB5978" s="59"/>
      <c r="AC5978" s="65" t="s">
        <v>20412</v>
      </c>
      <c r="AD5978" s="59"/>
      <c r="AE5978" s="59"/>
      <c r="AF5978" s="59"/>
      <c r="AG5978" s="59"/>
      <c r="AH5978" s="59"/>
      <c r="AI5978" s="59"/>
    </row>
    <row r="5979" spans="1:35" ht="31.5" thickBot="1" x14ac:dyDescent="0.4">
      <c r="A5979" s="58" t="s">
        <v>5914</v>
      </c>
      <c r="B5979" s="58" t="s">
        <v>16316</v>
      </c>
      <c r="C5979" s="58" t="s">
        <v>20050</v>
      </c>
      <c r="D5979" s="59"/>
      <c r="E5979" s="59"/>
      <c r="F5979" s="59"/>
      <c r="G5979" s="59"/>
      <c r="AB5979" s="59"/>
      <c r="AC5979" s="65" t="s">
        <v>20412</v>
      </c>
      <c r="AD5979" s="59"/>
      <c r="AE5979" s="59"/>
      <c r="AF5979" s="59"/>
      <c r="AG5979" s="59"/>
      <c r="AH5979" s="59"/>
      <c r="AI5979" s="59"/>
    </row>
    <row r="5980" spans="1:35" ht="31.5" thickBot="1" x14ac:dyDescent="0.4">
      <c r="A5980" s="58" t="s">
        <v>5915</v>
      </c>
      <c r="B5980" s="58" t="s">
        <v>16317</v>
      </c>
      <c r="C5980" s="58" t="s">
        <v>20050</v>
      </c>
      <c r="D5980" s="59"/>
      <c r="E5980" s="59"/>
      <c r="F5980" s="59"/>
      <c r="G5980" s="59"/>
      <c r="AB5980" s="59"/>
      <c r="AC5980" s="65" t="s">
        <v>20412</v>
      </c>
      <c r="AD5980" s="59"/>
      <c r="AE5980" s="59"/>
      <c r="AF5980" s="59"/>
      <c r="AG5980" s="59"/>
      <c r="AH5980" s="59"/>
      <c r="AI5980" s="59"/>
    </row>
    <row r="5981" spans="1:35" ht="31.5" thickBot="1" x14ac:dyDescent="0.4">
      <c r="A5981" s="58" t="s">
        <v>5916</v>
      </c>
      <c r="B5981" s="58" t="s">
        <v>16318</v>
      </c>
      <c r="C5981" s="58" t="s">
        <v>20050</v>
      </c>
      <c r="D5981" s="59"/>
      <c r="E5981" s="59"/>
      <c r="F5981" s="59"/>
      <c r="G5981" s="59"/>
      <c r="AB5981" s="59"/>
      <c r="AC5981" s="65" t="s">
        <v>20412</v>
      </c>
      <c r="AD5981" s="59"/>
      <c r="AE5981" s="59"/>
      <c r="AF5981" s="59"/>
      <c r="AG5981" s="59"/>
      <c r="AH5981" s="59"/>
      <c r="AI5981" s="59"/>
    </row>
    <row r="5982" spans="1:35" ht="31.5" thickBot="1" x14ac:dyDescent="0.4">
      <c r="A5982" s="58" t="s">
        <v>5917</v>
      </c>
      <c r="B5982" s="58" t="s">
        <v>16318</v>
      </c>
      <c r="C5982" s="58" t="s">
        <v>20050</v>
      </c>
      <c r="D5982" s="59"/>
      <c r="E5982" s="59"/>
      <c r="F5982" s="59"/>
      <c r="G5982" s="59"/>
      <c r="AB5982" s="59"/>
      <c r="AC5982" s="65" t="s">
        <v>20412</v>
      </c>
      <c r="AD5982" s="59"/>
      <c r="AE5982" s="59"/>
      <c r="AF5982" s="59"/>
      <c r="AG5982" s="59"/>
      <c r="AH5982" s="59"/>
      <c r="AI5982" s="59"/>
    </row>
    <row r="5983" spans="1:35" ht="31.5" thickBot="1" x14ac:dyDescent="0.4">
      <c r="A5983" s="58" t="s">
        <v>5918</v>
      </c>
      <c r="B5983" s="58" t="s">
        <v>16318</v>
      </c>
      <c r="C5983" s="58" t="s">
        <v>20050</v>
      </c>
      <c r="D5983" s="59"/>
      <c r="E5983" s="59"/>
      <c r="F5983" s="59"/>
      <c r="G5983" s="59"/>
      <c r="AB5983" s="59"/>
      <c r="AC5983" s="65" t="s">
        <v>20412</v>
      </c>
      <c r="AD5983" s="59"/>
      <c r="AE5983" s="59"/>
      <c r="AF5983" s="59"/>
      <c r="AG5983" s="59"/>
      <c r="AH5983" s="59"/>
      <c r="AI5983" s="59"/>
    </row>
    <row r="5984" spans="1:35" ht="31.5" thickBot="1" x14ac:dyDescent="0.4">
      <c r="A5984" s="58" t="s">
        <v>5919</v>
      </c>
      <c r="B5984" s="58" t="s">
        <v>13604</v>
      </c>
      <c r="C5984" s="58" t="s">
        <v>20216</v>
      </c>
      <c r="D5984" s="58" t="s">
        <v>20050</v>
      </c>
      <c r="E5984" s="59"/>
      <c r="F5984" s="59"/>
      <c r="G5984" s="59"/>
      <c r="AB5984" s="59"/>
      <c r="AC5984" s="65" t="s">
        <v>20412</v>
      </c>
      <c r="AD5984" s="59"/>
      <c r="AE5984" s="59"/>
      <c r="AF5984" s="59"/>
      <c r="AG5984" s="59"/>
      <c r="AH5984" s="59"/>
      <c r="AI5984" s="59"/>
    </row>
    <row r="5985" spans="1:35" ht="31.5" thickBot="1" x14ac:dyDescent="0.4">
      <c r="A5985" s="58" t="s">
        <v>5920</v>
      </c>
      <c r="B5985" s="58" t="s">
        <v>13604</v>
      </c>
      <c r="C5985" s="58" t="s">
        <v>20216</v>
      </c>
      <c r="D5985" s="58" t="s">
        <v>20050</v>
      </c>
      <c r="E5985" s="59"/>
      <c r="F5985" s="59"/>
      <c r="G5985" s="59"/>
      <c r="AB5985" s="59"/>
      <c r="AC5985" s="65" t="s">
        <v>20412</v>
      </c>
      <c r="AD5985" s="59"/>
      <c r="AE5985" s="59"/>
      <c r="AF5985" s="59"/>
      <c r="AG5985" s="59"/>
      <c r="AH5985" s="59"/>
      <c r="AI5985" s="59"/>
    </row>
    <row r="5986" spans="1:35" ht="31.5" thickBot="1" x14ac:dyDescent="0.4">
      <c r="A5986" s="58" t="s">
        <v>5921</v>
      </c>
      <c r="B5986" s="58" t="s">
        <v>13605</v>
      </c>
      <c r="C5986" s="58" t="s">
        <v>20216</v>
      </c>
      <c r="D5986" s="58" t="s">
        <v>20050</v>
      </c>
      <c r="E5986" s="59"/>
      <c r="F5986" s="59"/>
      <c r="G5986" s="59"/>
      <c r="AB5986" s="59"/>
      <c r="AC5986" s="65" t="s">
        <v>20412</v>
      </c>
      <c r="AD5986" s="59"/>
      <c r="AE5986" s="59"/>
      <c r="AF5986" s="59"/>
      <c r="AG5986" s="59"/>
      <c r="AH5986" s="59"/>
      <c r="AI5986" s="59"/>
    </row>
    <row r="5987" spans="1:35" ht="31.5" thickBot="1" x14ac:dyDescent="0.4">
      <c r="A5987" s="58" t="s">
        <v>5922</v>
      </c>
      <c r="B5987" s="58" t="s">
        <v>13605</v>
      </c>
      <c r="C5987" s="58" t="s">
        <v>20216</v>
      </c>
      <c r="D5987" s="58" t="s">
        <v>20050</v>
      </c>
      <c r="E5987" s="59"/>
      <c r="F5987" s="59"/>
      <c r="G5987" s="59"/>
      <c r="AB5987" s="59"/>
      <c r="AC5987" s="65" t="s">
        <v>20412</v>
      </c>
      <c r="AD5987" s="59"/>
      <c r="AE5987" s="59"/>
      <c r="AF5987" s="59"/>
      <c r="AG5987" s="59"/>
      <c r="AH5987" s="59"/>
      <c r="AI5987" s="59"/>
    </row>
    <row r="5988" spans="1:35" ht="31.5" thickBot="1" x14ac:dyDescent="0.4">
      <c r="A5988" s="58" t="s">
        <v>5923</v>
      </c>
      <c r="B5988" s="58" t="s">
        <v>13624</v>
      </c>
      <c r="C5988" s="58" t="s">
        <v>20216</v>
      </c>
      <c r="D5988" s="58" t="s">
        <v>20050</v>
      </c>
      <c r="E5988" s="59"/>
      <c r="F5988" s="59"/>
      <c r="G5988" s="59"/>
      <c r="AB5988" s="59"/>
      <c r="AC5988" s="65" t="s">
        <v>20412</v>
      </c>
      <c r="AD5988" s="59"/>
      <c r="AE5988" s="59"/>
      <c r="AF5988" s="59"/>
      <c r="AG5988" s="59"/>
      <c r="AH5988" s="59"/>
      <c r="AI5988" s="59"/>
    </row>
    <row r="5989" spans="1:35" ht="31.5" thickBot="1" x14ac:dyDescent="0.4">
      <c r="A5989" s="58" t="s">
        <v>5924</v>
      </c>
      <c r="B5989" s="58" t="s">
        <v>13606</v>
      </c>
      <c r="C5989" s="58" t="s">
        <v>20216</v>
      </c>
      <c r="D5989" s="58" t="s">
        <v>20050</v>
      </c>
      <c r="E5989" s="59"/>
      <c r="F5989" s="59"/>
      <c r="G5989" s="59"/>
      <c r="AB5989" s="59"/>
      <c r="AC5989" s="65" t="s">
        <v>20412</v>
      </c>
      <c r="AD5989" s="59"/>
      <c r="AE5989" s="59"/>
      <c r="AF5989" s="59"/>
      <c r="AG5989" s="59"/>
      <c r="AH5989" s="59"/>
      <c r="AI5989" s="59"/>
    </row>
    <row r="5990" spans="1:35" ht="31.5" thickBot="1" x14ac:dyDescent="0.4">
      <c r="A5990" s="58" t="s">
        <v>5925</v>
      </c>
      <c r="B5990" s="58" t="s">
        <v>13607</v>
      </c>
      <c r="C5990" s="58" t="s">
        <v>20216</v>
      </c>
      <c r="D5990" s="58" t="s">
        <v>20050</v>
      </c>
      <c r="E5990" s="59"/>
      <c r="F5990" s="59"/>
      <c r="G5990" s="59"/>
      <c r="AB5990" s="59"/>
      <c r="AC5990" s="65" t="s">
        <v>20412</v>
      </c>
      <c r="AD5990" s="59"/>
      <c r="AE5990" s="59"/>
      <c r="AF5990" s="59"/>
      <c r="AG5990" s="59"/>
      <c r="AH5990" s="59"/>
      <c r="AI5990" s="59"/>
    </row>
    <row r="5991" spans="1:35" ht="31.5" thickBot="1" x14ac:dyDescent="0.4">
      <c r="A5991" s="58" t="s">
        <v>5926</v>
      </c>
      <c r="B5991" s="58" t="s">
        <v>13607</v>
      </c>
      <c r="C5991" s="58" t="s">
        <v>20216</v>
      </c>
      <c r="D5991" s="58" t="s">
        <v>20050</v>
      </c>
      <c r="E5991" s="59"/>
      <c r="F5991" s="59"/>
      <c r="G5991" s="59"/>
      <c r="AB5991" s="59"/>
      <c r="AC5991" s="65" t="s">
        <v>20412</v>
      </c>
      <c r="AD5991" s="59"/>
      <c r="AE5991" s="59"/>
      <c r="AF5991" s="59"/>
      <c r="AG5991" s="59"/>
      <c r="AH5991" s="59"/>
      <c r="AI5991" s="59"/>
    </row>
    <row r="5992" spans="1:35" ht="31.5" thickBot="1" x14ac:dyDescent="0.4">
      <c r="A5992" s="58" t="s">
        <v>5927</v>
      </c>
      <c r="B5992" s="58" t="s">
        <v>13625</v>
      </c>
      <c r="C5992" s="58" t="s">
        <v>20216</v>
      </c>
      <c r="D5992" s="58" t="s">
        <v>20050</v>
      </c>
      <c r="E5992" s="59"/>
      <c r="F5992" s="59"/>
      <c r="G5992" s="59"/>
      <c r="AB5992" s="59"/>
      <c r="AC5992" s="65" t="s">
        <v>20412</v>
      </c>
      <c r="AD5992" s="59"/>
      <c r="AE5992" s="59"/>
      <c r="AF5992" s="59"/>
      <c r="AG5992" s="59"/>
      <c r="AH5992" s="59"/>
      <c r="AI5992" s="59"/>
    </row>
    <row r="5993" spans="1:35" ht="31.5" thickBot="1" x14ac:dyDescent="0.4">
      <c r="A5993" s="58" t="s">
        <v>5928</v>
      </c>
      <c r="B5993" s="58" t="s">
        <v>13643</v>
      </c>
      <c r="C5993" s="58" t="s">
        <v>20216</v>
      </c>
      <c r="D5993" s="58" t="s">
        <v>20050</v>
      </c>
      <c r="E5993" s="59"/>
      <c r="F5993" s="59"/>
      <c r="G5993" s="59"/>
      <c r="AB5993" s="59"/>
      <c r="AC5993" s="65" t="s">
        <v>20412</v>
      </c>
      <c r="AD5993" s="59"/>
      <c r="AE5993" s="59"/>
      <c r="AF5993" s="59"/>
      <c r="AG5993" s="59"/>
      <c r="AH5993" s="59"/>
      <c r="AI5993" s="59"/>
    </row>
    <row r="5994" spans="1:35" ht="31.5" thickBot="1" x14ac:dyDescent="0.4">
      <c r="A5994" s="58" t="s">
        <v>5929</v>
      </c>
      <c r="B5994" s="58" t="s">
        <v>13965</v>
      </c>
      <c r="C5994" s="58" t="s">
        <v>20216</v>
      </c>
      <c r="D5994" s="58" t="s">
        <v>20050</v>
      </c>
      <c r="E5994" s="59"/>
      <c r="F5994" s="59"/>
      <c r="G5994" s="59"/>
      <c r="AB5994" s="59"/>
      <c r="AC5994" s="65" t="s">
        <v>20412</v>
      </c>
      <c r="AD5994" s="59"/>
      <c r="AE5994" s="59"/>
      <c r="AF5994" s="59"/>
      <c r="AG5994" s="59"/>
      <c r="AH5994" s="59"/>
      <c r="AI5994" s="59"/>
    </row>
    <row r="5995" spans="1:35" ht="31.5" thickBot="1" x14ac:dyDescent="0.4">
      <c r="A5995" s="58" t="s">
        <v>5930</v>
      </c>
      <c r="B5995" s="58" t="s">
        <v>13965</v>
      </c>
      <c r="C5995" s="58" t="s">
        <v>20216</v>
      </c>
      <c r="D5995" s="58" t="s">
        <v>20050</v>
      </c>
      <c r="E5995" s="59"/>
      <c r="F5995" s="59"/>
      <c r="G5995" s="59"/>
      <c r="AB5995" s="59"/>
      <c r="AC5995" s="65" t="s">
        <v>20412</v>
      </c>
      <c r="AD5995" s="59"/>
      <c r="AE5995" s="59"/>
      <c r="AF5995" s="59"/>
      <c r="AG5995" s="59"/>
      <c r="AH5995" s="59"/>
      <c r="AI5995" s="59"/>
    </row>
    <row r="5996" spans="1:35" ht="31.5" thickBot="1" x14ac:dyDescent="0.4">
      <c r="A5996" s="58" t="s">
        <v>5931</v>
      </c>
      <c r="B5996" s="58" t="s">
        <v>13965</v>
      </c>
      <c r="C5996" s="58" t="s">
        <v>20216</v>
      </c>
      <c r="D5996" s="58" t="s">
        <v>20050</v>
      </c>
      <c r="E5996" s="59"/>
      <c r="F5996" s="59"/>
      <c r="G5996" s="59"/>
      <c r="AB5996" s="59"/>
      <c r="AC5996" s="65" t="s">
        <v>20412</v>
      </c>
      <c r="AD5996" s="59"/>
      <c r="AE5996" s="59"/>
      <c r="AF5996" s="59"/>
      <c r="AG5996" s="59"/>
      <c r="AH5996" s="59"/>
      <c r="AI5996" s="59"/>
    </row>
    <row r="5997" spans="1:35" ht="31.5" thickBot="1" x14ac:dyDescent="0.4">
      <c r="A5997" s="58" t="s">
        <v>5932</v>
      </c>
      <c r="B5997" s="58" t="s">
        <v>13965</v>
      </c>
      <c r="C5997" s="58" t="s">
        <v>20216</v>
      </c>
      <c r="D5997" s="58" t="s">
        <v>20050</v>
      </c>
      <c r="E5997" s="59"/>
      <c r="F5997" s="59"/>
      <c r="G5997" s="59"/>
      <c r="AB5997" s="59"/>
      <c r="AC5997" s="65" t="s">
        <v>20412</v>
      </c>
      <c r="AD5997" s="59"/>
      <c r="AE5997" s="59"/>
      <c r="AF5997" s="59"/>
      <c r="AG5997" s="59"/>
      <c r="AH5997" s="59"/>
      <c r="AI5997" s="59"/>
    </row>
    <row r="5998" spans="1:35" ht="155.5" thickBot="1" x14ac:dyDescent="0.4">
      <c r="A5998" s="58" t="s">
        <v>5933</v>
      </c>
      <c r="B5998" s="58" t="s">
        <v>16319</v>
      </c>
      <c r="C5998" s="58" t="s">
        <v>20050</v>
      </c>
      <c r="D5998" s="59"/>
      <c r="E5998" s="59"/>
      <c r="F5998" s="59"/>
      <c r="G5998" s="59"/>
      <c r="AB5998" s="62" t="s">
        <v>20410</v>
      </c>
      <c r="AC5998" s="66" t="s">
        <v>20413</v>
      </c>
      <c r="AD5998" s="59"/>
      <c r="AE5998" s="59"/>
      <c r="AF5998" s="59"/>
      <c r="AG5998" s="59"/>
      <c r="AH5998" s="59"/>
      <c r="AI5998" s="59"/>
    </row>
    <row r="5999" spans="1:35" ht="155.5" thickBot="1" x14ac:dyDescent="0.4">
      <c r="A5999" s="58" t="s">
        <v>5934</v>
      </c>
      <c r="B5999" s="58" t="s">
        <v>16319</v>
      </c>
      <c r="C5999" s="58" t="s">
        <v>20050</v>
      </c>
      <c r="D5999" s="59"/>
      <c r="E5999" s="59"/>
      <c r="F5999" s="59"/>
      <c r="G5999" s="59"/>
      <c r="AB5999" s="62" t="s">
        <v>20410</v>
      </c>
      <c r="AC5999" s="66" t="s">
        <v>20413</v>
      </c>
      <c r="AD5999" s="59"/>
      <c r="AE5999" s="59"/>
      <c r="AF5999" s="59"/>
      <c r="AG5999" s="59"/>
      <c r="AH5999" s="59"/>
      <c r="AI5999" s="59"/>
    </row>
    <row r="6000" spans="1:35" ht="31.5" thickBot="1" x14ac:dyDescent="0.4">
      <c r="A6000" s="58" t="s">
        <v>5935</v>
      </c>
      <c r="B6000" s="58" t="s">
        <v>16320</v>
      </c>
      <c r="C6000" s="58" t="s">
        <v>20050</v>
      </c>
      <c r="D6000" s="59"/>
      <c r="E6000" s="59"/>
      <c r="F6000" s="59"/>
      <c r="G6000" s="59"/>
      <c r="AB6000" s="59"/>
      <c r="AC6000" s="65" t="s">
        <v>20412</v>
      </c>
      <c r="AD6000" s="59"/>
      <c r="AE6000" s="59"/>
      <c r="AF6000" s="59"/>
      <c r="AG6000" s="59"/>
      <c r="AH6000" s="59"/>
      <c r="AI6000" s="59"/>
    </row>
    <row r="6001" spans="1:35" ht="31.5" thickBot="1" x14ac:dyDescent="0.4">
      <c r="A6001" s="58" t="s">
        <v>5936</v>
      </c>
      <c r="B6001" s="58" t="s">
        <v>16320</v>
      </c>
      <c r="C6001" s="58" t="s">
        <v>20050</v>
      </c>
      <c r="D6001" s="59"/>
      <c r="E6001" s="59"/>
      <c r="F6001" s="59"/>
      <c r="G6001" s="59"/>
      <c r="AB6001" s="59"/>
      <c r="AC6001" s="65" t="s">
        <v>20412</v>
      </c>
      <c r="AD6001" s="59"/>
      <c r="AE6001" s="59"/>
      <c r="AF6001" s="59"/>
      <c r="AG6001" s="59"/>
      <c r="AH6001" s="59"/>
      <c r="AI6001" s="59"/>
    </row>
    <row r="6002" spans="1:35" ht="31.5" thickBot="1" x14ac:dyDescent="0.4">
      <c r="A6002" s="58" t="s">
        <v>5937</v>
      </c>
      <c r="B6002" s="58" t="s">
        <v>16321</v>
      </c>
      <c r="C6002" s="58" t="s">
        <v>20050</v>
      </c>
      <c r="D6002" s="59"/>
      <c r="E6002" s="59"/>
      <c r="F6002" s="59"/>
      <c r="G6002" s="59"/>
      <c r="AB6002" s="59"/>
      <c r="AC6002" s="65" t="s">
        <v>20412</v>
      </c>
      <c r="AD6002" s="59"/>
      <c r="AE6002" s="59"/>
      <c r="AF6002" s="59"/>
      <c r="AG6002" s="59"/>
      <c r="AH6002" s="59"/>
      <c r="AI6002" s="59"/>
    </row>
    <row r="6003" spans="1:35" ht="31.5" thickBot="1" x14ac:dyDescent="0.4">
      <c r="A6003" s="58" t="s">
        <v>5938</v>
      </c>
      <c r="B6003" s="58" t="s">
        <v>16321</v>
      </c>
      <c r="C6003" s="58" t="s">
        <v>20050</v>
      </c>
      <c r="D6003" s="59"/>
      <c r="E6003" s="59"/>
      <c r="F6003" s="59"/>
      <c r="G6003" s="59"/>
      <c r="AB6003" s="59"/>
      <c r="AC6003" s="65" t="s">
        <v>20412</v>
      </c>
      <c r="AD6003" s="59"/>
      <c r="AE6003" s="59"/>
      <c r="AF6003" s="59"/>
      <c r="AG6003" s="59"/>
      <c r="AH6003" s="59"/>
      <c r="AI6003" s="59"/>
    </row>
    <row r="6004" spans="1:35" ht="31.5" thickBot="1" x14ac:dyDescent="0.4">
      <c r="A6004" s="58" t="s">
        <v>5939</v>
      </c>
      <c r="B6004" s="58" t="s">
        <v>16322</v>
      </c>
      <c r="C6004" s="58" t="s">
        <v>20050</v>
      </c>
      <c r="D6004" s="59"/>
      <c r="E6004" s="59"/>
      <c r="F6004" s="59"/>
      <c r="G6004" s="59"/>
      <c r="AB6004" s="59"/>
      <c r="AC6004" s="65" t="s">
        <v>20412</v>
      </c>
      <c r="AD6004" s="59"/>
      <c r="AE6004" s="59"/>
      <c r="AF6004" s="59"/>
      <c r="AG6004" s="59"/>
      <c r="AH6004" s="59"/>
      <c r="AI6004" s="59"/>
    </row>
    <row r="6005" spans="1:35" ht="155.5" thickBot="1" x14ac:dyDescent="0.4">
      <c r="A6005" s="58" t="s">
        <v>5940</v>
      </c>
      <c r="B6005" s="58" t="s">
        <v>16323</v>
      </c>
      <c r="C6005" s="58" t="s">
        <v>20050</v>
      </c>
      <c r="D6005" s="59"/>
      <c r="E6005" s="59"/>
      <c r="F6005" s="59"/>
      <c r="G6005" s="59"/>
      <c r="AB6005" s="62" t="s">
        <v>20410</v>
      </c>
      <c r="AC6005" s="66" t="s">
        <v>20413</v>
      </c>
      <c r="AD6005" s="59"/>
      <c r="AE6005" s="59"/>
      <c r="AF6005" s="59"/>
      <c r="AG6005" s="59"/>
      <c r="AH6005" s="59"/>
      <c r="AI6005" s="59"/>
    </row>
    <row r="6006" spans="1:35" ht="155.5" thickBot="1" x14ac:dyDescent="0.4">
      <c r="A6006" s="58" t="s">
        <v>5941</v>
      </c>
      <c r="B6006" s="58" t="s">
        <v>16323</v>
      </c>
      <c r="C6006" s="58" t="s">
        <v>20050</v>
      </c>
      <c r="D6006" s="59"/>
      <c r="E6006" s="59"/>
      <c r="F6006" s="59"/>
      <c r="G6006" s="59"/>
      <c r="AB6006" s="62" t="s">
        <v>20410</v>
      </c>
      <c r="AC6006" s="66" t="s">
        <v>20413</v>
      </c>
      <c r="AD6006" s="59"/>
      <c r="AE6006" s="59"/>
      <c r="AF6006" s="59"/>
      <c r="AG6006" s="59"/>
      <c r="AH6006" s="59"/>
      <c r="AI6006" s="59"/>
    </row>
    <row r="6007" spans="1:35" ht="31.5" thickBot="1" x14ac:dyDescent="0.4">
      <c r="A6007" s="58" t="s">
        <v>5942</v>
      </c>
      <c r="B6007" s="58" t="s">
        <v>16324</v>
      </c>
      <c r="C6007" s="58" t="s">
        <v>20050</v>
      </c>
      <c r="D6007" s="59"/>
      <c r="E6007" s="59"/>
      <c r="F6007" s="59"/>
      <c r="G6007" s="59"/>
      <c r="AB6007" s="59"/>
      <c r="AC6007" s="65" t="s">
        <v>20412</v>
      </c>
      <c r="AD6007" s="59"/>
      <c r="AE6007" s="59"/>
      <c r="AF6007" s="59"/>
      <c r="AG6007" s="59"/>
      <c r="AH6007" s="59"/>
      <c r="AI6007" s="59"/>
    </row>
    <row r="6008" spans="1:35" ht="31.5" thickBot="1" x14ac:dyDescent="0.4">
      <c r="A6008" s="58" t="s">
        <v>5943</v>
      </c>
      <c r="B6008" s="58" t="s">
        <v>16324</v>
      </c>
      <c r="C6008" s="58" t="s">
        <v>20050</v>
      </c>
      <c r="D6008" s="59"/>
      <c r="E6008" s="59"/>
      <c r="F6008" s="59"/>
      <c r="G6008" s="59"/>
      <c r="AB6008" s="59"/>
      <c r="AC6008" s="65" t="s">
        <v>20412</v>
      </c>
      <c r="AD6008" s="59"/>
      <c r="AE6008" s="59"/>
      <c r="AF6008" s="59"/>
      <c r="AG6008" s="59"/>
      <c r="AH6008" s="59"/>
      <c r="AI6008" s="59"/>
    </row>
    <row r="6009" spans="1:35" ht="31.5" thickBot="1" x14ac:dyDescent="0.4">
      <c r="A6009" s="58" t="s">
        <v>5944</v>
      </c>
      <c r="B6009" s="58" t="s">
        <v>16324</v>
      </c>
      <c r="C6009" s="58" t="s">
        <v>20050</v>
      </c>
      <c r="D6009" s="59"/>
      <c r="E6009" s="59"/>
      <c r="F6009" s="59"/>
      <c r="G6009" s="59"/>
      <c r="AB6009" s="59"/>
      <c r="AC6009" s="65" t="s">
        <v>20412</v>
      </c>
      <c r="AD6009" s="59"/>
      <c r="AE6009" s="59"/>
      <c r="AF6009" s="59"/>
      <c r="AG6009" s="59"/>
      <c r="AH6009" s="59"/>
      <c r="AI6009" s="59"/>
    </row>
    <row r="6010" spans="1:35" ht="31.5" thickBot="1" x14ac:dyDescent="0.4">
      <c r="A6010" s="58" t="s">
        <v>5945</v>
      </c>
      <c r="B6010" s="58" t="s">
        <v>16324</v>
      </c>
      <c r="C6010" s="58" t="s">
        <v>20050</v>
      </c>
      <c r="D6010" s="59"/>
      <c r="E6010" s="59"/>
      <c r="F6010" s="59"/>
      <c r="G6010" s="59"/>
      <c r="AB6010" s="59"/>
      <c r="AC6010" s="65" t="s">
        <v>20412</v>
      </c>
      <c r="AD6010" s="59"/>
      <c r="AE6010" s="59"/>
      <c r="AF6010" s="59"/>
      <c r="AG6010" s="59"/>
      <c r="AH6010" s="59"/>
      <c r="AI6010" s="59"/>
    </row>
    <row r="6011" spans="1:35" ht="155.5" thickBot="1" x14ac:dyDescent="0.4">
      <c r="A6011" s="58" t="s">
        <v>5946</v>
      </c>
      <c r="B6011" s="58" t="s">
        <v>16325</v>
      </c>
      <c r="C6011" s="58" t="s">
        <v>20050</v>
      </c>
      <c r="D6011" s="59"/>
      <c r="E6011" s="59"/>
      <c r="F6011" s="59"/>
      <c r="G6011" s="59"/>
      <c r="AB6011" s="62" t="s">
        <v>20410</v>
      </c>
      <c r="AC6011" s="66" t="s">
        <v>20413</v>
      </c>
      <c r="AD6011" s="59"/>
      <c r="AE6011" s="59"/>
      <c r="AF6011" s="59"/>
      <c r="AG6011" s="59"/>
      <c r="AH6011" s="59"/>
      <c r="AI6011" s="59"/>
    </row>
    <row r="6012" spans="1:35" ht="31.5" thickBot="1" x14ac:dyDescent="0.4">
      <c r="A6012" s="58" t="s">
        <v>5947</v>
      </c>
      <c r="B6012" s="58" t="s">
        <v>16325</v>
      </c>
      <c r="C6012" s="58" t="s">
        <v>20050</v>
      </c>
      <c r="D6012" s="59"/>
      <c r="E6012" s="59"/>
      <c r="F6012" s="59"/>
      <c r="G6012" s="59"/>
      <c r="AB6012" s="59"/>
      <c r="AC6012" s="65" t="s">
        <v>20412</v>
      </c>
      <c r="AD6012" s="59"/>
      <c r="AE6012" s="59"/>
      <c r="AF6012" s="59"/>
      <c r="AG6012" s="59"/>
      <c r="AH6012" s="59"/>
      <c r="AI6012" s="59"/>
    </row>
    <row r="6013" spans="1:35" ht="357" thickBot="1" x14ac:dyDescent="0.4">
      <c r="A6013" s="58" t="s">
        <v>5948</v>
      </c>
      <c r="B6013" s="58" t="s">
        <v>16325</v>
      </c>
      <c r="C6013" s="58" t="s">
        <v>20050</v>
      </c>
      <c r="D6013" s="59"/>
      <c r="E6013" s="59"/>
      <c r="F6013" s="59"/>
      <c r="G6013" s="59"/>
      <c r="AB6013" s="62" t="s">
        <v>20410</v>
      </c>
      <c r="AC6013" s="62" t="s">
        <v>20414</v>
      </c>
      <c r="AD6013" s="68" t="s">
        <v>20420</v>
      </c>
      <c r="AE6013" s="71">
        <v>3</v>
      </c>
      <c r="AF6013" s="59"/>
      <c r="AG6013" s="59"/>
      <c r="AH6013" s="59"/>
      <c r="AI6013" s="58" t="s">
        <v>20443</v>
      </c>
    </row>
    <row r="6014" spans="1:35" ht="31.5" thickBot="1" x14ac:dyDescent="0.4">
      <c r="A6014" s="58" t="s">
        <v>5949</v>
      </c>
      <c r="B6014" s="58" t="s">
        <v>16326</v>
      </c>
      <c r="C6014" s="58" t="s">
        <v>20050</v>
      </c>
      <c r="D6014" s="59"/>
      <c r="E6014" s="59"/>
      <c r="F6014" s="59"/>
      <c r="G6014" s="59"/>
      <c r="AB6014" s="59"/>
      <c r="AC6014" s="65" t="s">
        <v>20412</v>
      </c>
      <c r="AD6014" s="59"/>
      <c r="AE6014" s="59"/>
      <c r="AF6014" s="59"/>
      <c r="AG6014" s="59"/>
      <c r="AH6014" s="59"/>
      <c r="AI6014" s="59"/>
    </row>
    <row r="6015" spans="1:35" ht="31.5" thickBot="1" x14ac:dyDescent="0.4">
      <c r="A6015" s="58" t="s">
        <v>5950</v>
      </c>
      <c r="B6015" s="58" t="s">
        <v>16327</v>
      </c>
      <c r="C6015" s="58" t="s">
        <v>20050</v>
      </c>
      <c r="D6015" s="59"/>
      <c r="E6015" s="59"/>
      <c r="F6015" s="59"/>
      <c r="G6015" s="59"/>
      <c r="AB6015" s="59"/>
      <c r="AC6015" s="65" t="s">
        <v>20412</v>
      </c>
      <c r="AD6015" s="59"/>
      <c r="AE6015" s="59"/>
      <c r="AF6015" s="59"/>
      <c r="AG6015" s="59"/>
      <c r="AH6015" s="59"/>
      <c r="AI6015" s="59"/>
    </row>
    <row r="6016" spans="1:35" ht="155.5" thickBot="1" x14ac:dyDescent="0.4">
      <c r="A6016" s="58" t="s">
        <v>5951</v>
      </c>
      <c r="B6016" s="58" t="s">
        <v>16328</v>
      </c>
      <c r="C6016" s="58" t="s">
        <v>20050</v>
      </c>
      <c r="D6016" s="59"/>
      <c r="E6016" s="59"/>
      <c r="F6016" s="59"/>
      <c r="G6016" s="59"/>
      <c r="AB6016" s="62" t="s">
        <v>20410</v>
      </c>
      <c r="AC6016" s="66" t="s">
        <v>20413</v>
      </c>
      <c r="AD6016" s="59"/>
      <c r="AE6016" s="59"/>
      <c r="AF6016" s="59"/>
      <c r="AG6016" s="59"/>
      <c r="AH6016" s="59"/>
      <c r="AI6016" s="59"/>
    </row>
    <row r="6017" spans="1:35" ht="31.5" thickBot="1" x14ac:dyDescent="0.4">
      <c r="A6017" s="58" t="s">
        <v>5952</v>
      </c>
      <c r="B6017" s="58" t="s">
        <v>16329</v>
      </c>
      <c r="C6017" s="58" t="s">
        <v>20050</v>
      </c>
      <c r="D6017" s="59"/>
      <c r="E6017" s="59"/>
      <c r="F6017" s="59"/>
      <c r="G6017" s="59"/>
      <c r="AB6017" s="59"/>
      <c r="AC6017" s="65" t="s">
        <v>20412</v>
      </c>
      <c r="AD6017" s="59"/>
      <c r="AE6017" s="59"/>
      <c r="AF6017" s="59"/>
      <c r="AG6017" s="59"/>
      <c r="AH6017" s="59"/>
      <c r="AI6017" s="59"/>
    </row>
    <row r="6018" spans="1:35" ht="155.5" thickBot="1" x14ac:dyDescent="0.4">
      <c r="A6018" s="58" t="s">
        <v>5953</v>
      </c>
      <c r="B6018" s="58" t="s">
        <v>16329</v>
      </c>
      <c r="C6018" s="58" t="s">
        <v>20050</v>
      </c>
      <c r="D6018" s="59"/>
      <c r="E6018" s="59"/>
      <c r="F6018" s="59"/>
      <c r="G6018" s="59"/>
      <c r="AB6018" s="62" t="s">
        <v>20410</v>
      </c>
      <c r="AC6018" s="66" t="s">
        <v>20413</v>
      </c>
      <c r="AD6018" s="59"/>
      <c r="AE6018" s="59"/>
      <c r="AF6018" s="59"/>
      <c r="AG6018" s="59"/>
      <c r="AH6018" s="59"/>
      <c r="AI6018" s="59"/>
    </row>
    <row r="6019" spans="1:35" ht="155.5" thickBot="1" x14ac:dyDescent="0.4">
      <c r="A6019" s="58" t="s">
        <v>5954</v>
      </c>
      <c r="B6019" s="58" t="s">
        <v>16329</v>
      </c>
      <c r="C6019" s="58" t="s">
        <v>20050</v>
      </c>
      <c r="D6019" s="59"/>
      <c r="E6019" s="59"/>
      <c r="F6019" s="59"/>
      <c r="G6019" s="59"/>
      <c r="AB6019" s="62" t="s">
        <v>20410</v>
      </c>
      <c r="AC6019" s="66" t="s">
        <v>20413</v>
      </c>
      <c r="AD6019" s="59"/>
      <c r="AE6019" s="59"/>
      <c r="AF6019" s="59"/>
      <c r="AG6019" s="59"/>
      <c r="AH6019" s="59"/>
      <c r="AI6019" s="59"/>
    </row>
    <row r="6020" spans="1:35" ht="31.5" thickBot="1" x14ac:dyDescent="0.4">
      <c r="A6020" s="58" t="s">
        <v>5955</v>
      </c>
      <c r="B6020" s="58" t="s">
        <v>16329</v>
      </c>
      <c r="C6020" s="58" t="s">
        <v>20050</v>
      </c>
      <c r="D6020" s="59"/>
      <c r="E6020" s="59"/>
      <c r="F6020" s="59"/>
      <c r="G6020" s="59"/>
      <c r="AB6020" s="62" t="s">
        <v>20410</v>
      </c>
      <c r="AC6020" s="67" t="s">
        <v>20416</v>
      </c>
      <c r="AD6020" s="59"/>
      <c r="AE6020" s="59"/>
      <c r="AF6020" s="59"/>
      <c r="AG6020" s="59"/>
      <c r="AH6020" s="59"/>
      <c r="AI6020" s="59"/>
    </row>
    <row r="6021" spans="1:35" ht="31.5" thickBot="1" x14ac:dyDescent="0.4">
      <c r="A6021" s="58" t="s">
        <v>5956</v>
      </c>
      <c r="B6021" s="58" t="s">
        <v>16330</v>
      </c>
      <c r="C6021" s="58" t="s">
        <v>20050</v>
      </c>
      <c r="D6021" s="59"/>
      <c r="E6021" s="59"/>
      <c r="F6021" s="59"/>
      <c r="G6021" s="59"/>
      <c r="AB6021" s="59"/>
      <c r="AC6021" s="65" t="s">
        <v>20412</v>
      </c>
      <c r="AD6021" s="59"/>
      <c r="AE6021" s="59"/>
      <c r="AF6021" s="59"/>
      <c r="AG6021" s="59"/>
      <c r="AH6021" s="59"/>
      <c r="AI6021" s="59"/>
    </row>
    <row r="6022" spans="1:35" ht="264" thickBot="1" x14ac:dyDescent="0.4">
      <c r="A6022" s="58" t="s">
        <v>5957</v>
      </c>
      <c r="B6022" s="58" t="s">
        <v>16330</v>
      </c>
      <c r="C6022" s="58" t="s">
        <v>20050</v>
      </c>
      <c r="D6022" s="59"/>
      <c r="E6022" s="59"/>
      <c r="F6022" s="59"/>
      <c r="G6022" s="59"/>
      <c r="AB6022" s="62" t="s">
        <v>20410</v>
      </c>
      <c r="AC6022" s="62" t="s">
        <v>20414</v>
      </c>
      <c r="AD6022" s="62" t="s">
        <v>20421</v>
      </c>
      <c r="AE6022" s="74">
        <v>1</v>
      </c>
      <c r="AF6022" s="59"/>
      <c r="AG6022" s="59"/>
      <c r="AH6022" s="59"/>
      <c r="AI6022" s="58" t="s">
        <v>20444</v>
      </c>
    </row>
    <row r="6023" spans="1:35" ht="264" thickBot="1" x14ac:dyDescent="0.4">
      <c r="A6023" s="58" t="s">
        <v>5958</v>
      </c>
      <c r="B6023" s="58" t="s">
        <v>16330</v>
      </c>
      <c r="C6023" s="58" t="s">
        <v>20050</v>
      </c>
      <c r="D6023" s="59"/>
      <c r="E6023" s="59"/>
      <c r="F6023" s="59"/>
      <c r="G6023" s="59"/>
      <c r="AB6023" s="62" t="s">
        <v>20410</v>
      </c>
      <c r="AC6023" s="62" t="s">
        <v>20414</v>
      </c>
      <c r="AD6023" s="62" t="s">
        <v>20421</v>
      </c>
      <c r="AE6023" s="74">
        <v>1</v>
      </c>
      <c r="AF6023" s="59"/>
      <c r="AG6023" s="59"/>
      <c r="AH6023" s="59"/>
      <c r="AI6023" s="58" t="s">
        <v>20444</v>
      </c>
    </row>
    <row r="6024" spans="1:35" ht="31.5" thickBot="1" x14ac:dyDescent="0.4">
      <c r="A6024" s="58" t="s">
        <v>5959</v>
      </c>
      <c r="B6024" s="58" t="s">
        <v>16330</v>
      </c>
      <c r="C6024" s="58" t="s">
        <v>20050</v>
      </c>
      <c r="D6024" s="59"/>
      <c r="E6024" s="59"/>
      <c r="F6024" s="59"/>
      <c r="G6024" s="59"/>
      <c r="AB6024" s="59"/>
      <c r="AC6024" s="65" t="s">
        <v>20412</v>
      </c>
      <c r="AD6024" s="59"/>
      <c r="AE6024" s="59"/>
      <c r="AF6024" s="59"/>
      <c r="AG6024" s="59"/>
      <c r="AH6024" s="59"/>
      <c r="AI6024" s="59"/>
    </row>
    <row r="6025" spans="1:35" ht="31.5" thickBot="1" x14ac:dyDescent="0.4">
      <c r="A6025" s="58" t="s">
        <v>5960</v>
      </c>
      <c r="B6025" s="58" t="s">
        <v>16330</v>
      </c>
      <c r="C6025" s="58" t="s">
        <v>20050</v>
      </c>
      <c r="D6025" s="59"/>
      <c r="E6025" s="59"/>
      <c r="F6025" s="59"/>
      <c r="G6025" s="59"/>
      <c r="AB6025" s="59"/>
      <c r="AC6025" s="65" t="s">
        <v>20412</v>
      </c>
      <c r="AD6025" s="59"/>
      <c r="AE6025" s="59"/>
      <c r="AF6025" s="59"/>
      <c r="AG6025" s="59"/>
      <c r="AH6025" s="59"/>
      <c r="AI6025" s="59"/>
    </row>
    <row r="6026" spans="1:35" ht="31.5" thickBot="1" x14ac:dyDescent="0.4">
      <c r="A6026" s="58" t="s">
        <v>5961</v>
      </c>
      <c r="B6026" s="58" t="s">
        <v>16331</v>
      </c>
      <c r="C6026" s="58" t="s">
        <v>20050</v>
      </c>
      <c r="D6026" s="59"/>
      <c r="E6026" s="59"/>
      <c r="F6026" s="59"/>
      <c r="G6026" s="59"/>
      <c r="AB6026" s="59"/>
      <c r="AC6026" s="65" t="s">
        <v>20412</v>
      </c>
      <c r="AD6026" s="59"/>
      <c r="AE6026" s="59"/>
      <c r="AF6026" s="59"/>
      <c r="AG6026" s="59"/>
      <c r="AH6026" s="59"/>
      <c r="AI6026" s="59"/>
    </row>
    <row r="6027" spans="1:35" ht="31.5" thickBot="1" x14ac:dyDescent="0.4">
      <c r="A6027" s="58" t="s">
        <v>5962</v>
      </c>
      <c r="B6027" s="58" t="s">
        <v>16332</v>
      </c>
      <c r="C6027" s="58" t="s">
        <v>20050</v>
      </c>
      <c r="D6027" s="59"/>
      <c r="E6027" s="59"/>
      <c r="F6027" s="59"/>
      <c r="G6027" s="59"/>
      <c r="AB6027" s="59"/>
      <c r="AC6027" s="65" t="s">
        <v>20412</v>
      </c>
      <c r="AD6027" s="59"/>
      <c r="AE6027" s="59"/>
      <c r="AF6027" s="59"/>
      <c r="AG6027" s="59"/>
      <c r="AH6027" s="59"/>
      <c r="AI6027" s="59"/>
    </row>
    <row r="6028" spans="1:35" ht="31.5" thickBot="1" x14ac:dyDescent="0.4">
      <c r="A6028" s="58" t="s">
        <v>5963</v>
      </c>
      <c r="B6028" s="58" t="s">
        <v>16333</v>
      </c>
      <c r="C6028" s="58" t="s">
        <v>20050</v>
      </c>
      <c r="D6028" s="59"/>
      <c r="E6028" s="59"/>
      <c r="F6028" s="59"/>
      <c r="G6028" s="59"/>
      <c r="AB6028" s="59"/>
      <c r="AC6028" s="65" t="s">
        <v>20412</v>
      </c>
      <c r="AD6028" s="59"/>
      <c r="AE6028" s="59"/>
      <c r="AF6028" s="59"/>
      <c r="AG6028" s="59"/>
      <c r="AH6028" s="59"/>
      <c r="AI6028" s="59"/>
    </row>
    <row r="6029" spans="1:35" ht="31.5" thickBot="1" x14ac:dyDescent="0.4">
      <c r="A6029" s="58" t="s">
        <v>5964</v>
      </c>
      <c r="B6029" s="58" t="s">
        <v>16334</v>
      </c>
      <c r="C6029" s="58" t="s">
        <v>20050</v>
      </c>
      <c r="D6029" s="59"/>
      <c r="E6029" s="59"/>
      <c r="F6029" s="59"/>
      <c r="G6029" s="59"/>
      <c r="AB6029" s="59"/>
      <c r="AC6029" s="65" t="s">
        <v>20412</v>
      </c>
      <c r="AD6029" s="59"/>
      <c r="AE6029" s="59"/>
      <c r="AF6029" s="59"/>
      <c r="AG6029" s="59"/>
      <c r="AH6029" s="59"/>
      <c r="AI6029" s="59"/>
    </row>
    <row r="6030" spans="1:35" ht="155.5" thickBot="1" x14ac:dyDescent="0.4">
      <c r="A6030" s="58" t="s">
        <v>5965</v>
      </c>
      <c r="B6030" s="58" t="s">
        <v>16334</v>
      </c>
      <c r="C6030" s="58" t="s">
        <v>20050</v>
      </c>
      <c r="D6030" s="59"/>
      <c r="E6030" s="59"/>
      <c r="F6030" s="59"/>
      <c r="G6030" s="59"/>
      <c r="AB6030" s="62" t="s">
        <v>20410</v>
      </c>
      <c r="AC6030" s="66" t="s">
        <v>20413</v>
      </c>
      <c r="AD6030" s="59"/>
      <c r="AE6030" s="59"/>
      <c r="AF6030" s="59"/>
      <c r="AG6030" s="59"/>
      <c r="AH6030" s="59"/>
      <c r="AI6030" s="59"/>
    </row>
    <row r="6031" spans="1:35" ht="31.5" thickBot="1" x14ac:dyDescent="0.4">
      <c r="A6031" s="58" t="s">
        <v>5966</v>
      </c>
      <c r="B6031" s="58" t="s">
        <v>16335</v>
      </c>
      <c r="C6031" s="58" t="s">
        <v>20050</v>
      </c>
      <c r="D6031" s="59"/>
      <c r="E6031" s="59"/>
      <c r="F6031" s="59"/>
      <c r="G6031" s="59"/>
      <c r="AB6031" s="59"/>
      <c r="AC6031" s="65" t="s">
        <v>20412</v>
      </c>
      <c r="AD6031" s="59"/>
      <c r="AE6031" s="59"/>
      <c r="AF6031" s="59"/>
      <c r="AG6031" s="59"/>
      <c r="AH6031" s="59"/>
      <c r="AI6031" s="59"/>
    </row>
    <row r="6032" spans="1:35" ht="31.5" thickBot="1" x14ac:dyDescent="0.4">
      <c r="A6032" s="58" t="s">
        <v>5967</v>
      </c>
      <c r="B6032" s="58" t="s">
        <v>16336</v>
      </c>
      <c r="C6032" s="58" t="s">
        <v>20050</v>
      </c>
      <c r="D6032" s="59"/>
      <c r="E6032" s="59"/>
      <c r="F6032" s="59"/>
      <c r="G6032" s="59"/>
      <c r="AB6032" s="59"/>
      <c r="AC6032" s="65" t="s">
        <v>20412</v>
      </c>
      <c r="AD6032" s="59"/>
      <c r="AE6032" s="59"/>
      <c r="AF6032" s="59"/>
      <c r="AG6032" s="59"/>
      <c r="AH6032" s="59"/>
      <c r="AI6032" s="59"/>
    </row>
    <row r="6033" spans="1:35" ht="155.5" thickBot="1" x14ac:dyDescent="0.4">
      <c r="A6033" s="58" t="s">
        <v>5968</v>
      </c>
      <c r="B6033" s="58" t="s">
        <v>16336</v>
      </c>
      <c r="C6033" s="58" t="s">
        <v>20050</v>
      </c>
      <c r="D6033" s="59"/>
      <c r="E6033" s="59"/>
      <c r="F6033" s="59"/>
      <c r="G6033" s="59"/>
      <c r="AB6033" s="62" t="s">
        <v>20410</v>
      </c>
      <c r="AC6033" s="66" t="s">
        <v>20413</v>
      </c>
      <c r="AD6033" s="59"/>
      <c r="AE6033" s="59"/>
      <c r="AF6033" s="59"/>
      <c r="AG6033" s="59"/>
      <c r="AH6033" s="59"/>
      <c r="AI6033" s="59"/>
    </row>
    <row r="6034" spans="1:35" ht="155.5" thickBot="1" x14ac:dyDescent="0.4">
      <c r="A6034" s="58" t="s">
        <v>5969</v>
      </c>
      <c r="B6034" s="58" t="s">
        <v>16336</v>
      </c>
      <c r="C6034" s="58" t="s">
        <v>20050</v>
      </c>
      <c r="D6034" s="59"/>
      <c r="E6034" s="59"/>
      <c r="F6034" s="59"/>
      <c r="G6034" s="59"/>
      <c r="AB6034" s="62" t="s">
        <v>20410</v>
      </c>
      <c r="AC6034" s="66" t="s">
        <v>20413</v>
      </c>
      <c r="AD6034" s="59"/>
      <c r="AE6034" s="59"/>
      <c r="AF6034" s="59"/>
      <c r="AG6034" s="59"/>
      <c r="AH6034" s="59"/>
      <c r="AI6034" s="59"/>
    </row>
    <row r="6035" spans="1:35" ht="31.5" thickBot="1" x14ac:dyDescent="0.4">
      <c r="A6035" s="58" t="s">
        <v>5970</v>
      </c>
      <c r="B6035" s="58" t="s">
        <v>16337</v>
      </c>
      <c r="C6035" s="58" t="s">
        <v>20050</v>
      </c>
      <c r="D6035" s="59"/>
      <c r="E6035" s="59"/>
      <c r="F6035" s="59"/>
      <c r="G6035" s="59"/>
      <c r="AB6035" s="59"/>
      <c r="AC6035" s="65" t="s">
        <v>20412</v>
      </c>
      <c r="AD6035" s="59"/>
      <c r="AE6035" s="59"/>
      <c r="AF6035" s="59"/>
      <c r="AG6035" s="59"/>
      <c r="AH6035" s="59"/>
      <c r="AI6035" s="59"/>
    </row>
    <row r="6036" spans="1:35" ht="31.5" thickBot="1" x14ac:dyDescent="0.4">
      <c r="A6036" s="58" t="s">
        <v>5971</v>
      </c>
      <c r="B6036" s="58" t="s">
        <v>16337</v>
      </c>
      <c r="C6036" s="58" t="s">
        <v>20050</v>
      </c>
      <c r="D6036" s="59"/>
      <c r="E6036" s="59"/>
      <c r="F6036" s="59"/>
      <c r="G6036" s="59"/>
      <c r="AB6036" s="59"/>
      <c r="AC6036" s="65" t="s">
        <v>20412</v>
      </c>
      <c r="AD6036" s="59"/>
      <c r="AE6036" s="59"/>
      <c r="AF6036" s="59"/>
      <c r="AG6036" s="59"/>
      <c r="AH6036" s="59"/>
      <c r="AI6036" s="59"/>
    </row>
    <row r="6037" spans="1:35" ht="31.5" thickBot="1" x14ac:dyDescent="0.4">
      <c r="A6037" s="58" t="s">
        <v>5972</v>
      </c>
      <c r="B6037" s="58" t="s">
        <v>16337</v>
      </c>
      <c r="C6037" s="58" t="s">
        <v>20050</v>
      </c>
      <c r="D6037" s="59"/>
      <c r="E6037" s="59"/>
      <c r="F6037" s="59"/>
      <c r="G6037" s="59"/>
      <c r="AB6037" s="59"/>
      <c r="AC6037" s="65" t="s">
        <v>20412</v>
      </c>
      <c r="AD6037" s="59"/>
      <c r="AE6037" s="59"/>
      <c r="AF6037" s="59"/>
      <c r="AG6037" s="59"/>
      <c r="AH6037" s="59"/>
      <c r="AI6037" s="59"/>
    </row>
    <row r="6038" spans="1:35" ht="155.5" thickBot="1" x14ac:dyDescent="0.4">
      <c r="A6038" s="58" t="s">
        <v>5973</v>
      </c>
      <c r="B6038" s="58" t="s">
        <v>16337</v>
      </c>
      <c r="C6038" s="58" t="s">
        <v>20050</v>
      </c>
      <c r="D6038" s="59"/>
      <c r="E6038" s="59"/>
      <c r="F6038" s="59"/>
      <c r="G6038" s="59"/>
      <c r="AB6038" s="62" t="s">
        <v>20410</v>
      </c>
      <c r="AC6038" s="66" t="s">
        <v>20413</v>
      </c>
      <c r="AD6038" s="59"/>
      <c r="AE6038" s="59"/>
      <c r="AF6038" s="59"/>
      <c r="AG6038" s="59"/>
      <c r="AH6038" s="59"/>
      <c r="AI6038" s="59"/>
    </row>
    <row r="6039" spans="1:35" ht="155.5" thickBot="1" x14ac:dyDescent="0.4">
      <c r="A6039" s="58" t="s">
        <v>5974</v>
      </c>
      <c r="B6039" s="58" t="s">
        <v>16337</v>
      </c>
      <c r="C6039" s="58" t="s">
        <v>20050</v>
      </c>
      <c r="D6039" s="59"/>
      <c r="E6039" s="59"/>
      <c r="F6039" s="59"/>
      <c r="G6039" s="59"/>
      <c r="AB6039" s="62" t="s">
        <v>20410</v>
      </c>
      <c r="AC6039" s="66" t="s">
        <v>20413</v>
      </c>
      <c r="AD6039" s="59"/>
      <c r="AE6039" s="59"/>
      <c r="AF6039" s="59"/>
      <c r="AG6039" s="59"/>
      <c r="AH6039" s="59"/>
      <c r="AI6039" s="59"/>
    </row>
    <row r="6040" spans="1:35" ht="31.5" thickBot="1" x14ac:dyDescent="0.4">
      <c r="A6040" s="58" t="s">
        <v>5975</v>
      </c>
      <c r="B6040" s="58" t="s">
        <v>14205</v>
      </c>
      <c r="C6040" s="58" t="s">
        <v>16337</v>
      </c>
      <c r="D6040" s="58" t="s">
        <v>20050</v>
      </c>
      <c r="E6040" s="59"/>
      <c r="F6040" s="59"/>
      <c r="G6040" s="59"/>
      <c r="AB6040" s="59"/>
      <c r="AC6040" s="65" t="s">
        <v>20412</v>
      </c>
      <c r="AD6040" s="59"/>
      <c r="AE6040" s="59"/>
      <c r="AF6040" s="59"/>
      <c r="AG6040" s="59"/>
      <c r="AH6040" s="59"/>
      <c r="AI6040" s="59"/>
    </row>
    <row r="6041" spans="1:35" ht="155.5" thickBot="1" x14ac:dyDescent="0.4">
      <c r="A6041" s="58" t="s">
        <v>5976</v>
      </c>
      <c r="B6041" s="58" t="s">
        <v>16338</v>
      </c>
      <c r="C6041" s="58" t="s">
        <v>20050</v>
      </c>
      <c r="D6041" s="59"/>
      <c r="E6041" s="59"/>
      <c r="F6041" s="59"/>
      <c r="G6041" s="59"/>
      <c r="AB6041" s="62" t="s">
        <v>20410</v>
      </c>
      <c r="AC6041" s="66" t="s">
        <v>20413</v>
      </c>
      <c r="AD6041" s="59"/>
      <c r="AE6041" s="59"/>
      <c r="AF6041" s="59"/>
      <c r="AG6041" s="59"/>
      <c r="AH6041" s="59"/>
      <c r="AI6041" s="59"/>
    </row>
    <row r="6042" spans="1:35" ht="155.5" thickBot="1" x14ac:dyDescent="0.4">
      <c r="A6042" s="58" t="s">
        <v>5977</v>
      </c>
      <c r="B6042" s="58" t="s">
        <v>16338</v>
      </c>
      <c r="C6042" s="58" t="s">
        <v>20050</v>
      </c>
      <c r="D6042" s="59"/>
      <c r="E6042" s="59"/>
      <c r="F6042" s="59"/>
      <c r="G6042" s="59"/>
      <c r="AB6042" s="62" t="s">
        <v>20410</v>
      </c>
      <c r="AC6042" s="66" t="s">
        <v>20413</v>
      </c>
      <c r="AD6042" s="59"/>
      <c r="AE6042" s="59"/>
      <c r="AF6042" s="59"/>
      <c r="AG6042" s="59"/>
      <c r="AH6042" s="59"/>
      <c r="AI6042" s="59"/>
    </row>
    <row r="6043" spans="1:35" ht="31.5" thickBot="1" x14ac:dyDescent="0.4">
      <c r="A6043" s="58" t="s">
        <v>5978</v>
      </c>
      <c r="B6043" s="58" t="s">
        <v>16339</v>
      </c>
      <c r="C6043" s="58" t="s">
        <v>20050</v>
      </c>
      <c r="D6043" s="59"/>
      <c r="E6043" s="59"/>
      <c r="F6043" s="59"/>
      <c r="G6043" s="59"/>
      <c r="AB6043" s="59"/>
      <c r="AC6043" s="65" t="s">
        <v>20412</v>
      </c>
      <c r="AD6043" s="59"/>
      <c r="AE6043" s="59"/>
      <c r="AF6043" s="59"/>
      <c r="AG6043" s="59"/>
      <c r="AH6043" s="59"/>
      <c r="AI6043" s="59"/>
    </row>
    <row r="6044" spans="1:35" ht="31.5" thickBot="1" x14ac:dyDescent="0.4">
      <c r="A6044" s="58" t="s">
        <v>5979</v>
      </c>
      <c r="B6044" s="58" t="s">
        <v>16340</v>
      </c>
      <c r="C6044" s="58" t="s">
        <v>20050</v>
      </c>
      <c r="D6044" s="59"/>
      <c r="E6044" s="59"/>
      <c r="F6044" s="59"/>
      <c r="G6044" s="59"/>
      <c r="AB6044" s="59"/>
      <c r="AC6044" s="65" t="s">
        <v>20412</v>
      </c>
      <c r="AD6044" s="59"/>
      <c r="AE6044" s="59"/>
      <c r="AF6044" s="59"/>
      <c r="AG6044" s="59"/>
      <c r="AH6044" s="59"/>
      <c r="AI6044" s="59"/>
    </row>
    <row r="6045" spans="1:35" ht="31.5" thickBot="1" x14ac:dyDescent="0.4">
      <c r="A6045" s="58" t="s">
        <v>5980</v>
      </c>
      <c r="B6045" s="58" t="s">
        <v>16341</v>
      </c>
      <c r="C6045" s="58" t="s">
        <v>20050</v>
      </c>
      <c r="D6045" s="59"/>
      <c r="E6045" s="59"/>
      <c r="F6045" s="59"/>
      <c r="G6045" s="59"/>
      <c r="AB6045" s="59"/>
      <c r="AC6045" s="65" t="s">
        <v>20412</v>
      </c>
      <c r="AD6045" s="59"/>
      <c r="AE6045" s="59"/>
      <c r="AF6045" s="59"/>
      <c r="AG6045" s="59"/>
      <c r="AH6045" s="59"/>
      <c r="AI6045" s="59"/>
    </row>
    <row r="6046" spans="1:35" ht="155.5" thickBot="1" x14ac:dyDescent="0.4">
      <c r="A6046" s="58" t="s">
        <v>5981</v>
      </c>
      <c r="B6046" s="58" t="s">
        <v>16342</v>
      </c>
      <c r="C6046" s="58" t="s">
        <v>20050</v>
      </c>
      <c r="D6046" s="59"/>
      <c r="E6046" s="59"/>
      <c r="F6046" s="59"/>
      <c r="G6046" s="59"/>
      <c r="AB6046" s="62" t="s">
        <v>20410</v>
      </c>
      <c r="AC6046" s="66" t="s">
        <v>20413</v>
      </c>
      <c r="AD6046" s="59"/>
      <c r="AE6046" s="59"/>
      <c r="AF6046" s="59"/>
      <c r="AG6046" s="59"/>
      <c r="AH6046" s="59"/>
      <c r="AI6046" s="59"/>
    </row>
    <row r="6047" spans="1:35" ht="31.5" thickBot="1" x14ac:dyDescent="0.4">
      <c r="A6047" s="58" t="s">
        <v>5982</v>
      </c>
      <c r="B6047" s="58" t="s">
        <v>16343</v>
      </c>
      <c r="C6047" s="58" t="s">
        <v>20050</v>
      </c>
      <c r="D6047" s="59"/>
      <c r="E6047" s="59"/>
      <c r="F6047" s="59"/>
      <c r="G6047" s="59"/>
      <c r="AB6047" s="59"/>
      <c r="AC6047" s="65" t="s">
        <v>20412</v>
      </c>
      <c r="AD6047" s="59"/>
      <c r="AE6047" s="59"/>
      <c r="AF6047" s="59"/>
      <c r="AG6047" s="59"/>
      <c r="AH6047" s="59"/>
      <c r="AI6047" s="59"/>
    </row>
    <row r="6048" spans="1:35" ht="31.5" thickBot="1" x14ac:dyDescent="0.4">
      <c r="A6048" s="58" t="s">
        <v>5983</v>
      </c>
      <c r="B6048" s="58" t="s">
        <v>16344</v>
      </c>
      <c r="C6048" s="58" t="s">
        <v>20050</v>
      </c>
      <c r="D6048" s="59"/>
      <c r="E6048" s="59"/>
      <c r="F6048" s="59"/>
      <c r="G6048" s="59"/>
      <c r="AB6048" s="59"/>
      <c r="AC6048" s="65" t="s">
        <v>20412</v>
      </c>
      <c r="AD6048" s="59"/>
      <c r="AE6048" s="59"/>
      <c r="AF6048" s="59"/>
      <c r="AG6048" s="59"/>
      <c r="AH6048" s="59"/>
      <c r="AI6048" s="59"/>
    </row>
    <row r="6049" spans="1:35" ht="31.5" thickBot="1" x14ac:dyDescent="0.4">
      <c r="A6049" s="58" t="s">
        <v>5984</v>
      </c>
      <c r="B6049" s="58" t="s">
        <v>16344</v>
      </c>
      <c r="C6049" s="58" t="s">
        <v>20050</v>
      </c>
      <c r="D6049" s="59"/>
      <c r="E6049" s="59"/>
      <c r="F6049" s="59"/>
      <c r="G6049" s="59"/>
      <c r="AB6049" s="59"/>
      <c r="AC6049" s="65" t="s">
        <v>20412</v>
      </c>
      <c r="AD6049" s="59"/>
      <c r="AE6049" s="59"/>
      <c r="AF6049" s="59"/>
      <c r="AG6049" s="59"/>
      <c r="AH6049" s="59"/>
      <c r="AI6049" s="59"/>
    </row>
    <row r="6050" spans="1:35" ht="31.5" thickBot="1" x14ac:dyDescent="0.4">
      <c r="A6050" s="58" t="s">
        <v>5985</v>
      </c>
      <c r="B6050" s="58" t="s">
        <v>16344</v>
      </c>
      <c r="C6050" s="58" t="s">
        <v>20050</v>
      </c>
      <c r="D6050" s="59"/>
      <c r="E6050" s="59"/>
      <c r="F6050" s="59"/>
      <c r="G6050" s="59"/>
      <c r="AB6050" s="59"/>
      <c r="AC6050" s="65" t="s">
        <v>20412</v>
      </c>
      <c r="AD6050" s="59"/>
      <c r="AE6050" s="59"/>
      <c r="AF6050" s="59"/>
      <c r="AG6050" s="59"/>
      <c r="AH6050" s="59"/>
      <c r="AI6050" s="59"/>
    </row>
    <row r="6051" spans="1:35" ht="31.5" thickBot="1" x14ac:dyDescent="0.4">
      <c r="A6051" s="58" t="s">
        <v>5986</v>
      </c>
      <c r="B6051" s="58" t="s">
        <v>16345</v>
      </c>
      <c r="C6051" s="58" t="s">
        <v>20050</v>
      </c>
      <c r="D6051" s="59"/>
      <c r="E6051" s="59"/>
      <c r="F6051" s="59"/>
      <c r="G6051" s="59"/>
      <c r="AB6051" s="59"/>
      <c r="AC6051" s="65" t="s">
        <v>20412</v>
      </c>
      <c r="AD6051" s="59"/>
      <c r="AE6051" s="59"/>
      <c r="AF6051" s="59"/>
      <c r="AG6051" s="59"/>
      <c r="AH6051" s="59"/>
      <c r="AI6051" s="59"/>
    </row>
    <row r="6052" spans="1:35" ht="31.5" thickBot="1" x14ac:dyDescent="0.4">
      <c r="A6052" s="58" t="s">
        <v>5987</v>
      </c>
      <c r="B6052" s="58" t="s">
        <v>16345</v>
      </c>
      <c r="C6052" s="58" t="s">
        <v>20050</v>
      </c>
      <c r="D6052" s="59"/>
      <c r="E6052" s="59"/>
      <c r="F6052" s="59"/>
      <c r="G6052" s="59"/>
      <c r="AB6052" s="59"/>
      <c r="AC6052" s="65" t="s">
        <v>20412</v>
      </c>
      <c r="AD6052" s="59"/>
      <c r="AE6052" s="59"/>
      <c r="AF6052" s="59"/>
      <c r="AG6052" s="59"/>
      <c r="AH6052" s="59"/>
      <c r="AI6052" s="59"/>
    </row>
    <row r="6053" spans="1:35" ht="31.5" thickBot="1" x14ac:dyDescent="0.4">
      <c r="A6053" s="58" t="s">
        <v>5988</v>
      </c>
      <c r="B6053" s="58" t="s">
        <v>16345</v>
      </c>
      <c r="C6053" s="58" t="s">
        <v>20050</v>
      </c>
      <c r="D6053" s="59"/>
      <c r="E6053" s="59"/>
      <c r="F6053" s="59"/>
      <c r="G6053" s="59"/>
      <c r="AB6053" s="59"/>
      <c r="AC6053" s="65" t="s">
        <v>20412</v>
      </c>
      <c r="AD6053" s="59"/>
      <c r="AE6053" s="59"/>
      <c r="AF6053" s="59"/>
      <c r="AG6053" s="59"/>
      <c r="AH6053" s="59"/>
      <c r="AI6053" s="59"/>
    </row>
    <row r="6054" spans="1:35" ht="31.5" thickBot="1" x14ac:dyDescent="0.4">
      <c r="A6054" s="58" t="s">
        <v>5989</v>
      </c>
      <c r="B6054" s="58" t="s">
        <v>16346</v>
      </c>
      <c r="C6054" s="58" t="s">
        <v>20050</v>
      </c>
      <c r="D6054" s="59"/>
      <c r="E6054" s="59"/>
      <c r="F6054" s="59"/>
      <c r="G6054" s="59"/>
      <c r="AB6054" s="59"/>
      <c r="AC6054" s="65" t="s">
        <v>20412</v>
      </c>
      <c r="AD6054" s="59"/>
      <c r="AE6054" s="59"/>
      <c r="AF6054" s="59"/>
      <c r="AG6054" s="59"/>
      <c r="AH6054" s="59"/>
      <c r="AI6054" s="59"/>
    </row>
    <row r="6055" spans="1:35" ht="31.5" thickBot="1" x14ac:dyDescent="0.4">
      <c r="A6055" s="58" t="s">
        <v>5990</v>
      </c>
      <c r="B6055" s="58" t="s">
        <v>13686</v>
      </c>
      <c r="C6055" s="58" t="s">
        <v>20217</v>
      </c>
      <c r="D6055" s="58" t="s">
        <v>20050</v>
      </c>
      <c r="E6055" s="59"/>
      <c r="F6055" s="59"/>
      <c r="G6055" s="59"/>
      <c r="AB6055" s="59"/>
      <c r="AC6055" s="65" t="s">
        <v>20412</v>
      </c>
      <c r="AD6055" s="59"/>
      <c r="AE6055" s="59"/>
      <c r="AF6055" s="59"/>
      <c r="AG6055" s="59"/>
      <c r="AH6055" s="59"/>
      <c r="AI6055" s="59"/>
    </row>
    <row r="6056" spans="1:35" ht="155.5" thickBot="1" x14ac:dyDescent="0.4">
      <c r="A6056" s="58" t="s">
        <v>5991</v>
      </c>
      <c r="B6056" s="58" t="s">
        <v>13686</v>
      </c>
      <c r="C6056" s="58" t="s">
        <v>20217</v>
      </c>
      <c r="D6056" s="58" t="s">
        <v>20050</v>
      </c>
      <c r="E6056" s="59"/>
      <c r="F6056" s="59"/>
      <c r="G6056" s="59"/>
      <c r="AB6056" s="62" t="s">
        <v>20410</v>
      </c>
      <c r="AC6056" s="66" t="s">
        <v>20413</v>
      </c>
      <c r="AD6056" s="59"/>
      <c r="AE6056" s="59"/>
      <c r="AF6056" s="59"/>
      <c r="AG6056" s="59"/>
      <c r="AH6056" s="59"/>
      <c r="AI6056" s="59"/>
    </row>
    <row r="6057" spans="1:35" ht="155.5" thickBot="1" x14ac:dyDescent="0.4">
      <c r="A6057" s="58" t="s">
        <v>5992</v>
      </c>
      <c r="B6057" s="58" t="s">
        <v>14181</v>
      </c>
      <c r="C6057" s="58" t="s">
        <v>20217</v>
      </c>
      <c r="D6057" s="58" t="s">
        <v>20050</v>
      </c>
      <c r="E6057" s="59"/>
      <c r="F6057" s="59"/>
      <c r="G6057" s="59"/>
      <c r="AB6057" s="62" t="s">
        <v>20410</v>
      </c>
      <c r="AC6057" s="66" t="s">
        <v>20413</v>
      </c>
      <c r="AD6057" s="59"/>
      <c r="AE6057" s="59"/>
      <c r="AF6057" s="59"/>
      <c r="AG6057" s="59"/>
      <c r="AH6057" s="59"/>
      <c r="AI6057" s="59"/>
    </row>
    <row r="6058" spans="1:35" ht="31.5" thickBot="1" x14ac:dyDescent="0.4">
      <c r="A6058" s="58" t="s">
        <v>5993</v>
      </c>
      <c r="B6058" s="58" t="s">
        <v>16347</v>
      </c>
      <c r="C6058" s="58" t="s">
        <v>20050</v>
      </c>
      <c r="D6058" s="59"/>
      <c r="E6058" s="59"/>
      <c r="F6058" s="59"/>
      <c r="G6058" s="59"/>
      <c r="AB6058" s="59"/>
      <c r="AC6058" s="65" t="s">
        <v>20412</v>
      </c>
      <c r="AD6058" s="59"/>
      <c r="AE6058" s="59"/>
      <c r="AF6058" s="59"/>
      <c r="AG6058" s="59"/>
      <c r="AH6058" s="59"/>
      <c r="AI6058" s="59"/>
    </row>
    <row r="6059" spans="1:35" ht="31.5" thickBot="1" x14ac:dyDescent="0.4">
      <c r="A6059" s="58" t="s">
        <v>5994</v>
      </c>
      <c r="B6059" s="58" t="s">
        <v>16347</v>
      </c>
      <c r="C6059" s="58" t="s">
        <v>20050</v>
      </c>
      <c r="D6059" s="59"/>
      <c r="E6059" s="59"/>
      <c r="F6059" s="59"/>
      <c r="G6059" s="59"/>
      <c r="AB6059" s="59"/>
      <c r="AC6059" s="65" t="s">
        <v>20412</v>
      </c>
      <c r="AD6059" s="59"/>
      <c r="AE6059" s="59"/>
      <c r="AF6059" s="59"/>
      <c r="AG6059" s="59"/>
      <c r="AH6059" s="59"/>
      <c r="AI6059" s="59"/>
    </row>
    <row r="6060" spans="1:35" ht="31.5" thickBot="1" x14ac:dyDescent="0.4">
      <c r="A6060" s="58" t="s">
        <v>5995</v>
      </c>
      <c r="B6060" s="58" t="s">
        <v>16347</v>
      </c>
      <c r="C6060" s="58" t="s">
        <v>20050</v>
      </c>
      <c r="D6060" s="59"/>
      <c r="E6060" s="59"/>
      <c r="F6060" s="59"/>
      <c r="G6060" s="59"/>
      <c r="AB6060" s="59"/>
      <c r="AC6060" s="65" t="s">
        <v>20412</v>
      </c>
      <c r="AD6060" s="59"/>
      <c r="AE6060" s="59"/>
      <c r="AF6060" s="59"/>
      <c r="AG6060" s="59"/>
      <c r="AH6060" s="59"/>
      <c r="AI6060" s="59"/>
    </row>
    <row r="6061" spans="1:35" ht="31.5" thickBot="1" x14ac:dyDescent="0.4">
      <c r="A6061" s="58" t="s">
        <v>5996</v>
      </c>
      <c r="B6061" s="58" t="s">
        <v>16348</v>
      </c>
      <c r="C6061" s="58" t="s">
        <v>20050</v>
      </c>
      <c r="D6061" s="59"/>
      <c r="E6061" s="59"/>
      <c r="F6061" s="59"/>
      <c r="G6061" s="59"/>
      <c r="AB6061" s="59"/>
      <c r="AC6061" s="65" t="s">
        <v>20412</v>
      </c>
      <c r="AD6061" s="59"/>
      <c r="AE6061" s="59"/>
      <c r="AF6061" s="59"/>
      <c r="AG6061" s="59"/>
      <c r="AH6061" s="59"/>
      <c r="AI6061" s="59"/>
    </row>
    <row r="6062" spans="1:35" ht="155.5" thickBot="1" x14ac:dyDescent="0.4">
      <c r="A6062" s="58" t="s">
        <v>5997</v>
      </c>
      <c r="B6062" s="58" t="s">
        <v>16348</v>
      </c>
      <c r="C6062" s="58" t="s">
        <v>20050</v>
      </c>
      <c r="D6062" s="59"/>
      <c r="E6062" s="59"/>
      <c r="F6062" s="59"/>
      <c r="G6062" s="59"/>
      <c r="AB6062" s="62" t="s">
        <v>20410</v>
      </c>
      <c r="AC6062" s="66" t="s">
        <v>20413</v>
      </c>
      <c r="AD6062" s="59"/>
      <c r="AE6062" s="59"/>
      <c r="AF6062" s="59"/>
      <c r="AG6062" s="59"/>
      <c r="AH6062" s="59"/>
      <c r="AI6062" s="59"/>
    </row>
    <row r="6063" spans="1:35" ht="31.5" thickBot="1" x14ac:dyDescent="0.4">
      <c r="A6063" s="58" t="s">
        <v>5998</v>
      </c>
      <c r="B6063" s="58" t="s">
        <v>16349</v>
      </c>
      <c r="C6063" s="58" t="s">
        <v>20050</v>
      </c>
      <c r="D6063" s="59"/>
      <c r="E6063" s="59"/>
      <c r="F6063" s="59"/>
      <c r="G6063" s="59"/>
      <c r="AB6063" s="59"/>
      <c r="AC6063" s="65" t="s">
        <v>20412</v>
      </c>
      <c r="AD6063" s="59"/>
      <c r="AE6063" s="59"/>
      <c r="AF6063" s="59"/>
      <c r="AG6063" s="59"/>
      <c r="AH6063" s="59"/>
      <c r="AI6063" s="59"/>
    </row>
    <row r="6064" spans="1:35" ht="31.5" thickBot="1" x14ac:dyDescent="0.4">
      <c r="A6064" s="58" t="s">
        <v>5999</v>
      </c>
      <c r="B6064" s="58" t="s">
        <v>16350</v>
      </c>
      <c r="C6064" s="58" t="s">
        <v>20050</v>
      </c>
      <c r="D6064" s="59"/>
      <c r="E6064" s="59"/>
      <c r="F6064" s="59"/>
      <c r="G6064" s="59"/>
      <c r="AB6064" s="59"/>
      <c r="AC6064" s="65" t="s">
        <v>20412</v>
      </c>
      <c r="AD6064" s="59"/>
      <c r="AE6064" s="59"/>
      <c r="AF6064" s="59"/>
      <c r="AG6064" s="59"/>
      <c r="AH6064" s="59"/>
      <c r="AI6064" s="59"/>
    </row>
    <row r="6065" spans="1:35" ht="155.5" thickBot="1" x14ac:dyDescent="0.4">
      <c r="A6065" s="58" t="s">
        <v>6000</v>
      </c>
      <c r="B6065" s="58" t="s">
        <v>16350</v>
      </c>
      <c r="C6065" s="58" t="s">
        <v>20050</v>
      </c>
      <c r="D6065" s="59"/>
      <c r="E6065" s="59"/>
      <c r="F6065" s="59"/>
      <c r="G6065" s="59"/>
      <c r="AB6065" s="62" t="s">
        <v>20410</v>
      </c>
      <c r="AC6065" s="66" t="s">
        <v>20413</v>
      </c>
      <c r="AD6065" s="59"/>
      <c r="AE6065" s="59"/>
      <c r="AF6065" s="59"/>
      <c r="AG6065" s="59"/>
      <c r="AH6065" s="59"/>
      <c r="AI6065" s="59"/>
    </row>
    <row r="6066" spans="1:35" ht="155.5" thickBot="1" x14ac:dyDescent="0.4">
      <c r="A6066" s="58" t="s">
        <v>6001</v>
      </c>
      <c r="B6066" s="58" t="s">
        <v>16351</v>
      </c>
      <c r="C6066" s="58" t="s">
        <v>20050</v>
      </c>
      <c r="D6066" s="59"/>
      <c r="E6066" s="59"/>
      <c r="F6066" s="59"/>
      <c r="G6066" s="59"/>
      <c r="AB6066" s="62" t="s">
        <v>20410</v>
      </c>
      <c r="AC6066" s="66" t="s">
        <v>20413</v>
      </c>
      <c r="AD6066" s="59"/>
      <c r="AE6066" s="59"/>
      <c r="AF6066" s="59"/>
      <c r="AG6066" s="59"/>
      <c r="AH6066" s="59"/>
      <c r="AI6066" s="59"/>
    </row>
    <row r="6067" spans="1:35" ht="31.5" thickBot="1" x14ac:dyDescent="0.4">
      <c r="A6067" s="58" t="s">
        <v>6002</v>
      </c>
      <c r="B6067" s="58" t="s">
        <v>16352</v>
      </c>
      <c r="C6067" s="58" t="s">
        <v>20050</v>
      </c>
      <c r="D6067" s="59"/>
      <c r="E6067" s="59"/>
      <c r="F6067" s="59"/>
      <c r="G6067" s="59"/>
      <c r="AB6067" s="59"/>
      <c r="AC6067" s="65" t="s">
        <v>20412</v>
      </c>
      <c r="AD6067" s="59"/>
      <c r="AE6067" s="59"/>
      <c r="AF6067" s="59"/>
      <c r="AG6067" s="59"/>
      <c r="AH6067" s="59"/>
      <c r="AI6067" s="59"/>
    </row>
    <row r="6068" spans="1:35" ht="31.5" thickBot="1" x14ac:dyDescent="0.4">
      <c r="A6068" s="58" t="s">
        <v>6003</v>
      </c>
      <c r="B6068" s="58" t="s">
        <v>16353</v>
      </c>
      <c r="C6068" s="58" t="s">
        <v>20050</v>
      </c>
      <c r="D6068" s="59"/>
      <c r="E6068" s="59"/>
      <c r="F6068" s="59"/>
      <c r="G6068" s="59"/>
      <c r="AB6068" s="59"/>
      <c r="AC6068" s="65" t="s">
        <v>20412</v>
      </c>
      <c r="AD6068" s="59"/>
      <c r="AE6068" s="59"/>
      <c r="AF6068" s="59"/>
      <c r="AG6068" s="59"/>
      <c r="AH6068" s="59"/>
      <c r="AI6068" s="59"/>
    </row>
    <row r="6069" spans="1:35" ht="31.5" thickBot="1" x14ac:dyDescent="0.4">
      <c r="A6069" s="58" t="s">
        <v>6004</v>
      </c>
      <c r="B6069" s="58" t="s">
        <v>16354</v>
      </c>
      <c r="C6069" s="58" t="s">
        <v>20050</v>
      </c>
      <c r="D6069" s="59"/>
      <c r="E6069" s="59"/>
      <c r="F6069" s="59"/>
      <c r="G6069" s="59"/>
      <c r="AB6069" s="59"/>
      <c r="AC6069" s="65" t="s">
        <v>20412</v>
      </c>
      <c r="AD6069" s="59"/>
      <c r="AE6069" s="59"/>
      <c r="AF6069" s="59"/>
      <c r="AG6069" s="59"/>
      <c r="AH6069" s="59"/>
      <c r="AI6069" s="59"/>
    </row>
    <row r="6070" spans="1:35" ht="31.5" thickBot="1" x14ac:dyDescent="0.4">
      <c r="A6070" s="58" t="s">
        <v>6005</v>
      </c>
      <c r="B6070" s="58" t="s">
        <v>16355</v>
      </c>
      <c r="C6070" s="58" t="s">
        <v>20050</v>
      </c>
      <c r="D6070" s="59"/>
      <c r="E6070" s="59"/>
      <c r="F6070" s="59"/>
      <c r="G6070" s="59"/>
      <c r="AB6070" s="59"/>
      <c r="AC6070" s="65" t="s">
        <v>20412</v>
      </c>
      <c r="AD6070" s="59"/>
      <c r="AE6070" s="59"/>
      <c r="AF6070" s="59"/>
      <c r="AG6070" s="59"/>
      <c r="AH6070" s="59"/>
      <c r="AI6070" s="59"/>
    </row>
    <row r="6071" spans="1:35" ht="155.5" thickBot="1" x14ac:dyDescent="0.4">
      <c r="A6071" s="58" t="s">
        <v>6006</v>
      </c>
      <c r="B6071" s="58" t="s">
        <v>16355</v>
      </c>
      <c r="C6071" s="58" t="s">
        <v>20050</v>
      </c>
      <c r="D6071" s="59"/>
      <c r="E6071" s="59"/>
      <c r="F6071" s="59"/>
      <c r="G6071" s="59"/>
      <c r="AB6071" s="62" t="s">
        <v>20410</v>
      </c>
      <c r="AC6071" s="66" t="s">
        <v>20413</v>
      </c>
      <c r="AD6071" s="59"/>
      <c r="AE6071" s="59"/>
      <c r="AF6071" s="59"/>
      <c r="AG6071" s="59"/>
      <c r="AH6071" s="59"/>
      <c r="AI6071" s="59"/>
    </row>
    <row r="6072" spans="1:35" ht="31.5" thickBot="1" x14ac:dyDescent="0.4">
      <c r="A6072" s="58" t="s">
        <v>6007</v>
      </c>
      <c r="B6072" s="58" t="s">
        <v>16355</v>
      </c>
      <c r="C6072" s="58" t="s">
        <v>20050</v>
      </c>
      <c r="D6072" s="59"/>
      <c r="E6072" s="59"/>
      <c r="F6072" s="59"/>
      <c r="G6072" s="59"/>
      <c r="AB6072" s="59"/>
      <c r="AC6072" s="65" t="s">
        <v>20412</v>
      </c>
      <c r="AD6072" s="59"/>
      <c r="AE6072" s="59"/>
      <c r="AF6072" s="59"/>
      <c r="AG6072" s="59"/>
      <c r="AH6072" s="59"/>
      <c r="AI6072" s="59"/>
    </row>
    <row r="6073" spans="1:35" ht="155.5" thickBot="1" x14ac:dyDescent="0.4">
      <c r="A6073" s="58" t="s">
        <v>6008</v>
      </c>
      <c r="B6073" s="58" t="s">
        <v>16355</v>
      </c>
      <c r="C6073" s="58" t="s">
        <v>20050</v>
      </c>
      <c r="D6073" s="59"/>
      <c r="E6073" s="59"/>
      <c r="F6073" s="59"/>
      <c r="G6073" s="59"/>
      <c r="AB6073" s="62" t="s">
        <v>20410</v>
      </c>
      <c r="AC6073" s="66" t="s">
        <v>20413</v>
      </c>
      <c r="AD6073" s="59"/>
      <c r="AE6073" s="59"/>
      <c r="AF6073" s="59"/>
      <c r="AG6073" s="59"/>
      <c r="AH6073" s="59"/>
      <c r="AI6073" s="59"/>
    </row>
    <row r="6074" spans="1:35" ht="155.5" thickBot="1" x14ac:dyDescent="0.4">
      <c r="A6074" s="58" t="s">
        <v>6009</v>
      </c>
      <c r="B6074" s="58" t="s">
        <v>16356</v>
      </c>
      <c r="C6074" s="58" t="s">
        <v>20050</v>
      </c>
      <c r="D6074" s="59"/>
      <c r="E6074" s="59"/>
      <c r="F6074" s="59"/>
      <c r="G6074" s="59"/>
      <c r="AB6074" s="62" t="s">
        <v>20410</v>
      </c>
      <c r="AC6074" s="62" t="s">
        <v>20414</v>
      </c>
      <c r="AD6074" s="65" t="s">
        <v>20418</v>
      </c>
      <c r="AE6074" s="74">
        <v>1</v>
      </c>
      <c r="AF6074" s="58" t="s">
        <v>20430</v>
      </c>
      <c r="AG6074" s="59"/>
      <c r="AH6074" s="59"/>
      <c r="AI6074" s="59"/>
    </row>
    <row r="6075" spans="1:35" ht="155.5" thickBot="1" x14ac:dyDescent="0.4">
      <c r="A6075" s="58" t="s">
        <v>6010</v>
      </c>
      <c r="B6075" s="58" t="s">
        <v>16356</v>
      </c>
      <c r="C6075" s="58" t="s">
        <v>20050</v>
      </c>
      <c r="D6075" s="59"/>
      <c r="E6075" s="59"/>
      <c r="F6075" s="59"/>
      <c r="G6075" s="59"/>
      <c r="AB6075" s="62" t="s">
        <v>20410</v>
      </c>
      <c r="AC6075" s="66" t="s">
        <v>20413</v>
      </c>
      <c r="AD6075" s="59"/>
      <c r="AE6075" s="59"/>
      <c r="AF6075" s="59"/>
      <c r="AG6075" s="59"/>
      <c r="AH6075" s="59"/>
      <c r="AI6075" s="59"/>
    </row>
    <row r="6076" spans="1:35" ht="31.5" thickBot="1" x14ac:dyDescent="0.4">
      <c r="A6076" s="58" t="s">
        <v>6011</v>
      </c>
      <c r="B6076" s="58" t="s">
        <v>16357</v>
      </c>
      <c r="C6076" s="58" t="s">
        <v>20050</v>
      </c>
      <c r="D6076" s="59"/>
      <c r="E6076" s="59"/>
      <c r="F6076" s="59"/>
      <c r="G6076" s="59"/>
      <c r="AB6076" s="59"/>
      <c r="AC6076" s="65" t="s">
        <v>20412</v>
      </c>
      <c r="AD6076" s="59"/>
      <c r="AE6076" s="59"/>
      <c r="AF6076" s="59"/>
      <c r="AG6076" s="59"/>
      <c r="AH6076" s="59"/>
      <c r="AI6076" s="59"/>
    </row>
    <row r="6077" spans="1:35" ht="31.5" thickBot="1" x14ac:dyDescent="0.4">
      <c r="A6077" s="58" t="s">
        <v>6012</v>
      </c>
      <c r="B6077" s="58" t="s">
        <v>16357</v>
      </c>
      <c r="C6077" s="58" t="s">
        <v>20050</v>
      </c>
      <c r="D6077" s="59"/>
      <c r="E6077" s="59"/>
      <c r="F6077" s="59"/>
      <c r="G6077" s="59"/>
      <c r="AB6077" s="59"/>
      <c r="AC6077" s="65" t="s">
        <v>20412</v>
      </c>
      <c r="AD6077" s="59"/>
      <c r="AE6077" s="59"/>
      <c r="AF6077" s="59"/>
      <c r="AG6077" s="59"/>
      <c r="AH6077" s="59"/>
      <c r="AI6077" s="59"/>
    </row>
    <row r="6078" spans="1:35" ht="155.5" thickBot="1" x14ac:dyDescent="0.4">
      <c r="A6078" s="58" t="s">
        <v>6013</v>
      </c>
      <c r="B6078" s="58" t="s">
        <v>16358</v>
      </c>
      <c r="C6078" s="58" t="s">
        <v>20050</v>
      </c>
      <c r="D6078" s="59"/>
      <c r="E6078" s="59"/>
      <c r="F6078" s="59"/>
      <c r="G6078" s="59"/>
      <c r="AB6078" s="62" t="s">
        <v>20410</v>
      </c>
      <c r="AC6078" s="66" t="s">
        <v>20413</v>
      </c>
      <c r="AD6078" s="59"/>
      <c r="AE6078" s="59"/>
      <c r="AF6078" s="59"/>
      <c r="AG6078" s="59"/>
      <c r="AH6078" s="59"/>
      <c r="AI6078" s="59"/>
    </row>
    <row r="6079" spans="1:35" ht="155.5" thickBot="1" x14ac:dyDescent="0.4">
      <c r="A6079" s="58" t="s">
        <v>6014</v>
      </c>
      <c r="B6079" s="58" t="s">
        <v>16358</v>
      </c>
      <c r="C6079" s="58" t="s">
        <v>20050</v>
      </c>
      <c r="D6079" s="59"/>
      <c r="E6079" s="59"/>
      <c r="F6079" s="59"/>
      <c r="G6079" s="59"/>
      <c r="AB6079" s="62" t="s">
        <v>20410</v>
      </c>
      <c r="AC6079" s="66" t="s">
        <v>20413</v>
      </c>
      <c r="AD6079" s="59"/>
      <c r="AE6079" s="59"/>
      <c r="AF6079" s="59"/>
      <c r="AG6079" s="59"/>
      <c r="AH6079" s="59"/>
      <c r="AI6079" s="59"/>
    </row>
    <row r="6080" spans="1:35" ht="31.5" thickBot="1" x14ac:dyDescent="0.4">
      <c r="A6080" s="58" t="s">
        <v>6015</v>
      </c>
      <c r="B6080" s="58" t="s">
        <v>16359</v>
      </c>
      <c r="C6080" s="58" t="s">
        <v>20050</v>
      </c>
      <c r="D6080" s="59"/>
      <c r="E6080" s="59"/>
      <c r="F6080" s="59"/>
      <c r="G6080" s="59"/>
      <c r="AB6080" s="59"/>
      <c r="AC6080" s="65" t="s">
        <v>20412</v>
      </c>
      <c r="AD6080" s="59"/>
      <c r="AE6080" s="59"/>
      <c r="AF6080" s="59"/>
      <c r="AG6080" s="59"/>
      <c r="AH6080" s="59"/>
      <c r="AI6080" s="59"/>
    </row>
    <row r="6081" spans="1:35" ht="31.5" thickBot="1" x14ac:dyDescent="0.4">
      <c r="A6081" s="58" t="s">
        <v>6016</v>
      </c>
      <c r="B6081" s="58" t="s">
        <v>16360</v>
      </c>
      <c r="C6081" s="58" t="s">
        <v>20050</v>
      </c>
      <c r="D6081" s="59"/>
      <c r="E6081" s="59"/>
      <c r="F6081" s="59"/>
      <c r="G6081" s="59"/>
      <c r="AB6081" s="59"/>
      <c r="AC6081" s="65" t="s">
        <v>20412</v>
      </c>
      <c r="AD6081" s="59"/>
      <c r="AE6081" s="59"/>
      <c r="AF6081" s="59"/>
      <c r="AG6081" s="59"/>
      <c r="AH6081" s="59"/>
      <c r="AI6081" s="59"/>
    </row>
    <row r="6082" spans="1:35" ht="31.5" thickBot="1" x14ac:dyDescent="0.4">
      <c r="A6082" s="58" t="s">
        <v>6017</v>
      </c>
      <c r="B6082" s="58" t="s">
        <v>16361</v>
      </c>
      <c r="C6082" s="58" t="s">
        <v>20050</v>
      </c>
      <c r="D6082" s="59"/>
      <c r="E6082" s="59"/>
      <c r="F6082" s="59"/>
      <c r="G6082" s="59"/>
      <c r="AB6082" s="59"/>
      <c r="AC6082" s="65" t="s">
        <v>20412</v>
      </c>
      <c r="AD6082" s="59"/>
      <c r="AE6082" s="59"/>
      <c r="AF6082" s="59"/>
      <c r="AG6082" s="59"/>
      <c r="AH6082" s="59"/>
      <c r="AI6082" s="59"/>
    </row>
    <row r="6083" spans="1:35" ht="155.5" thickBot="1" x14ac:dyDescent="0.4">
      <c r="A6083" s="58" t="s">
        <v>6018</v>
      </c>
      <c r="B6083" s="58" t="s">
        <v>16362</v>
      </c>
      <c r="C6083" s="58" t="s">
        <v>20050</v>
      </c>
      <c r="D6083" s="59"/>
      <c r="E6083" s="59"/>
      <c r="F6083" s="59"/>
      <c r="G6083" s="59"/>
      <c r="AB6083" s="62" t="s">
        <v>20410</v>
      </c>
      <c r="AC6083" s="66" t="s">
        <v>20413</v>
      </c>
      <c r="AD6083" s="59"/>
      <c r="AE6083" s="59"/>
      <c r="AF6083" s="59"/>
      <c r="AG6083" s="59"/>
      <c r="AH6083" s="59"/>
      <c r="AI6083" s="59"/>
    </row>
    <row r="6084" spans="1:35" ht="31.5" thickBot="1" x14ac:dyDescent="0.4">
      <c r="A6084" s="58" t="s">
        <v>6019</v>
      </c>
      <c r="B6084" s="58" t="s">
        <v>16362</v>
      </c>
      <c r="C6084" s="58" t="s">
        <v>20050</v>
      </c>
      <c r="D6084" s="59"/>
      <c r="E6084" s="59"/>
      <c r="F6084" s="59"/>
      <c r="G6084" s="59"/>
      <c r="AB6084" s="59"/>
      <c r="AC6084" s="65" t="s">
        <v>20412</v>
      </c>
      <c r="AD6084" s="59"/>
      <c r="AE6084" s="59"/>
      <c r="AF6084" s="59"/>
      <c r="AG6084" s="59"/>
      <c r="AH6084" s="59"/>
      <c r="AI6084" s="59"/>
    </row>
    <row r="6085" spans="1:35" ht="155.5" thickBot="1" x14ac:dyDescent="0.4">
      <c r="A6085" s="58" t="s">
        <v>6020</v>
      </c>
      <c r="B6085" s="58" t="s">
        <v>16363</v>
      </c>
      <c r="C6085" s="58" t="s">
        <v>20050</v>
      </c>
      <c r="D6085" s="59"/>
      <c r="E6085" s="59"/>
      <c r="F6085" s="59"/>
      <c r="G6085" s="59"/>
      <c r="AB6085" s="62" t="s">
        <v>20410</v>
      </c>
      <c r="AC6085" s="66" t="s">
        <v>20413</v>
      </c>
      <c r="AD6085" s="59"/>
      <c r="AE6085" s="59"/>
      <c r="AF6085" s="59"/>
      <c r="AG6085" s="59"/>
      <c r="AH6085" s="59"/>
      <c r="AI6085" s="59"/>
    </row>
    <row r="6086" spans="1:35" ht="31.5" thickBot="1" x14ac:dyDescent="0.4">
      <c r="A6086" s="58" t="s">
        <v>6021</v>
      </c>
      <c r="B6086" s="58" t="s">
        <v>16363</v>
      </c>
      <c r="C6086" s="58" t="s">
        <v>20050</v>
      </c>
      <c r="D6086" s="59"/>
      <c r="E6086" s="59"/>
      <c r="F6086" s="59"/>
      <c r="G6086" s="59"/>
      <c r="AB6086" s="59"/>
      <c r="AC6086" s="65" t="s">
        <v>20412</v>
      </c>
      <c r="AD6086" s="59"/>
      <c r="AE6086" s="59"/>
      <c r="AF6086" s="59"/>
      <c r="AG6086" s="59"/>
      <c r="AH6086" s="59"/>
      <c r="AI6086" s="59"/>
    </row>
    <row r="6087" spans="1:35" ht="155.5" thickBot="1" x14ac:dyDescent="0.4">
      <c r="A6087" s="58" t="s">
        <v>6022</v>
      </c>
      <c r="B6087" s="58" t="s">
        <v>16363</v>
      </c>
      <c r="C6087" s="58" t="s">
        <v>20050</v>
      </c>
      <c r="D6087" s="59"/>
      <c r="E6087" s="59"/>
      <c r="F6087" s="59"/>
      <c r="G6087" s="59"/>
      <c r="AB6087" s="62" t="s">
        <v>20410</v>
      </c>
      <c r="AC6087" s="66" t="s">
        <v>20413</v>
      </c>
      <c r="AD6087" s="59"/>
      <c r="AE6087" s="59"/>
      <c r="AF6087" s="59"/>
      <c r="AG6087" s="59"/>
      <c r="AH6087" s="59"/>
      <c r="AI6087" s="59"/>
    </row>
    <row r="6088" spans="1:35" ht="155.5" thickBot="1" x14ac:dyDescent="0.4">
      <c r="A6088" s="58" t="s">
        <v>6023</v>
      </c>
      <c r="B6088" s="58" t="s">
        <v>16363</v>
      </c>
      <c r="C6088" s="58" t="s">
        <v>20050</v>
      </c>
      <c r="D6088" s="59"/>
      <c r="E6088" s="59"/>
      <c r="F6088" s="59"/>
      <c r="G6088" s="59"/>
      <c r="AB6088" s="62" t="s">
        <v>20410</v>
      </c>
      <c r="AC6088" s="66" t="s">
        <v>20413</v>
      </c>
      <c r="AD6088" s="59"/>
      <c r="AE6088" s="59"/>
      <c r="AF6088" s="59"/>
      <c r="AG6088" s="59"/>
      <c r="AH6088" s="59"/>
      <c r="AI6088" s="59"/>
    </row>
    <row r="6089" spans="1:35" ht="31.5" thickBot="1" x14ac:dyDescent="0.4">
      <c r="A6089" s="58" t="s">
        <v>3898</v>
      </c>
      <c r="B6089" s="58" t="s">
        <v>16364</v>
      </c>
      <c r="C6089" s="58" t="s">
        <v>20050</v>
      </c>
      <c r="D6089" s="59"/>
      <c r="E6089" s="59"/>
      <c r="F6089" s="59"/>
      <c r="G6089" s="59"/>
      <c r="AB6089" s="59"/>
      <c r="AC6089" s="65" t="s">
        <v>20412</v>
      </c>
      <c r="AD6089" s="59"/>
      <c r="AE6089" s="59"/>
      <c r="AF6089" s="59"/>
      <c r="AG6089" s="59"/>
      <c r="AH6089" s="59"/>
      <c r="AI6089" s="59"/>
    </row>
    <row r="6090" spans="1:35" ht="155.5" thickBot="1" x14ac:dyDescent="0.4">
      <c r="A6090" s="58" t="s">
        <v>6024</v>
      </c>
      <c r="B6090" s="58" t="s">
        <v>16364</v>
      </c>
      <c r="C6090" s="58" t="s">
        <v>20050</v>
      </c>
      <c r="D6090" s="59"/>
      <c r="E6090" s="59"/>
      <c r="F6090" s="59"/>
      <c r="G6090" s="59"/>
      <c r="AB6090" s="62" t="s">
        <v>20410</v>
      </c>
      <c r="AC6090" s="66" t="s">
        <v>20413</v>
      </c>
      <c r="AD6090" s="59"/>
      <c r="AE6090" s="59"/>
      <c r="AF6090" s="59"/>
      <c r="AG6090" s="59"/>
      <c r="AH6090" s="59"/>
      <c r="AI6090" s="59"/>
    </row>
    <row r="6091" spans="1:35" ht="155.5" thickBot="1" x14ac:dyDescent="0.4">
      <c r="A6091" s="58" t="s">
        <v>6025</v>
      </c>
      <c r="B6091" s="58" t="s">
        <v>16365</v>
      </c>
      <c r="C6091" s="58" t="s">
        <v>20050</v>
      </c>
      <c r="D6091" s="59"/>
      <c r="E6091" s="59"/>
      <c r="F6091" s="59"/>
      <c r="G6091" s="59"/>
      <c r="AB6091" s="62" t="s">
        <v>20410</v>
      </c>
      <c r="AC6091" s="66" t="s">
        <v>20413</v>
      </c>
      <c r="AD6091" s="59"/>
      <c r="AE6091" s="59"/>
      <c r="AF6091" s="59"/>
      <c r="AG6091" s="59"/>
      <c r="AH6091" s="59"/>
      <c r="AI6091" s="59"/>
    </row>
    <row r="6092" spans="1:35" ht="31.5" thickBot="1" x14ac:dyDescent="0.4">
      <c r="A6092" s="58" t="s">
        <v>6026</v>
      </c>
      <c r="B6092" s="58" t="s">
        <v>16365</v>
      </c>
      <c r="C6092" s="58" t="s">
        <v>20050</v>
      </c>
      <c r="D6092" s="59"/>
      <c r="E6092" s="59"/>
      <c r="F6092" s="59"/>
      <c r="G6092" s="59"/>
      <c r="AB6092" s="59"/>
      <c r="AC6092" s="65" t="s">
        <v>20412</v>
      </c>
      <c r="AD6092" s="59"/>
      <c r="AE6092" s="59"/>
      <c r="AF6092" s="59"/>
      <c r="AG6092" s="59"/>
      <c r="AH6092" s="59"/>
      <c r="AI6092" s="59"/>
    </row>
    <row r="6093" spans="1:35" ht="31.5" thickBot="1" x14ac:dyDescent="0.4">
      <c r="A6093" s="58" t="s">
        <v>6027</v>
      </c>
      <c r="B6093" s="58" t="s">
        <v>16366</v>
      </c>
      <c r="C6093" s="58" t="s">
        <v>20050</v>
      </c>
      <c r="D6093" s="59"/>
      <c r="E6093" s="59"/>
      <c r="F6093" s="59"/>
      <c r="G6093" s="59"/>
      <c r="AB6093" s="59"/>
      <c r="AC6093" s="65" t="s">
        <v>20412</v>
      </c>
      <c r="AD6093" s="59"/>
      <c r="AE6093" s="59"/>
      <c r="AF6093" s="59"/>
      <c r="AG6093" s="59"/>
      <c r="AH6093" s="59"/>
      <c r="AI6093" s="59"/>
    </row>
    <row r="6094" spans="1:35" ht="155.5" thickBot="1" x14ac:dyDescent="0.4">
      <c r="A6094" s="58" t="s">
        <v>6028</v>
      </c>
      <c r="B6094" s="58" t="s">
        <v>16367</v>
      </c>
      <c r="C6094" s="58" t="s">
        <v>20050</v>
      </c>
      <c r="D6094" s="59"/>
      <c r="E6094" s="59"/>
      <c r="F6094" s="59"/>
      <c r="G6094" s="59"/>
      <c r="AB6094" s="62" t="s">
        <v>20410</v>
      </c>
      <c r="AC6094" s="66" t="s">
        <v>20413</v>
      </c>
      <c r="AD6094" s="59"/>
      <c r="AE6094" s="59"/>
      <c r="AF6094" s="59"/>
      <c r="AG6094" s="59"/>
      <c r="AH6094" s="59"/>
      <c r="AI6094" s="59"/>
    </row>
    <row r="6095" spans="1:35" ht="31.5" thickBot="1" x14ac:dyDescent="0.4">
      <c r="A6095" s="58" t="s">
        <v>6029</v>
      </c>
      <c r="B6095" s="58" t="s">
        <v>16368</v>
      </c>
      <c r="C6095" s="58" t="s">
        <v>20050</v>
      </c>
      <c r="D6095" s="59"/>
      <c r="E6095" s="59"/>
      <c r="F6095" s="59"/>
      <c r="G6095" s="59"/>
      <c r="AB6095" s="59"/>
      <c r="AC6095" s="65" t="s">
        <v>20412</v>
      </c>
      <c r="AD6095" s="59"/>
      <c r="AE6095" s="59"/>
      <c r="AF6095" s="59"/>
      <c r="AG6095" s="59"/>
      <c r="AH6095" s="59"/>
      <c r="AI6095" s="59"/>
    </row>
    <row r="6096" spans="1:35" ht="31.5" thickBot="1" x14ac:dyDescent="0.4">
      <c r="A6096" s="58" t="s">
        <v>6030</v>
      </c>
      <c r="B6096" s="58" t="s">
        <v>16368</v>
      </c>
      <c r="C6096" s="58" t="s">
        <v>20050</v>
      </c>
      <c r="D6096" s="59"/>
      <c r="E6096" s="59"/>
      <c r="F6096" s="59"/>
      <c r="G6096" s="59"/>
      <c r="AB6096" s="59"/>
      <c r="AC6096" s="65" t="s">
        <v>20412</v>
      </c>
      <c r="AD6096" s="59"/>
      <c r="AE6096" s="59"/>
      <c r="AF6096" s="59"/>
      <c r="AG6096" s="59"/>
      <c r="AH6096" s="59"/>
      <c r="AI6096" s="59"/>
    </row>
    <row r="6097" spans="1:35" ht="31.5" thickBot="1" x14ac:dyDescent="0.4">
      <c r="A6097" s="58" t="s">
        <v>6031</v>
      </c>
      <c r="B6097" s="58" t="s">
        <v>16369</v>
      </c>
      <c r="C6097" s="58" t="s">
        <v>20050</v>
      </c>
      <c r="D6097" s="59"/>
      <c r="E6097" s="59"/>
      <c r="F6097" s="59"/>
      <c r="G6097" s="59"/>
      <c r="AB6097" s="62" t="s">
        <v>20410</v>
      </c>
      <c r="AC6097" s="67" t="s">
        <v>20416</v>
      </c>
      <c r="AD6097" s="59"/>
      <c r="AE6097" s="59"/>
      <c r="AF6097" s="59"/>
      <c r="AG6097" s="59"/>
      <c r="AH6097" s="59"/>
      <c r="AI6097" s="59"/>
    </row>
    <row r="6098" spans="1:35" ht="31.5" thickBot="1" x14ac:dyDescent="0.4">
      <c r="A6098" s="58" t="s">
        <v>6032</v>
      </c>
      <c r="B6098" s="58" t="s">
        <v>16370</v>
      </c>
      <c r="C6098" s="58" t="s">
        <v>20050</v>
      </c>
      <c r="D6098" s="59"/>
      <c r="E6098" s="59"/>
      <c r="F6098" s="59"/>
      <c r="G6098" s="59"/>
      <c r="AB6098" s="59"/>
      <c r="AC6098" s="65" t="s">
        <v>20412</v>
      </c>
      <c r="AD6098" s="59"/>
      <c r="AE6098" s="59"/>
      <c r="AF6098" s="59"/>
      <c r="AG6098" s="59"/>
      <c r="AH6098" s="59"/>
      <c r="AI6098" s="59"/>
    </row>
    <row r="6099" spans="1:35" ht="155.5" thickBot="1" x14ac:dyDescent="0.4">
      <c r="A6099" s="58" t="s">
        <v>6033</v>
      </c>
      <c r="B6099" s="58" t="s">
        <v>16371</v>
      </c>
      <c r="C6099" s="58" t="s">
        <v>20050</v>
      </c>
      <c r="D6099" s="59"/>
      <c r="E6099" s="59"/>
      <c r="F6099" s="59"/>
      <c r="G6099" s="59"/>
      <c r="AB6099" s="62" t="s">
        <v>20410</v>
      </c>
      <c r="AC6099" s="66" t="s">
        <v>20413</v>
      </c>
      <c r="AD6099" s="59"/>
      <c r="AE6099" s="59"/>
      <c r="AF6099" s="59"/>
      <c r="AG6099" s="59"/>
      <c r="AH6099" s="59"/>
      <c r="AI6099" s="59"/>
    </row>
    <row r="6100" spans="1:35" ht="155.5" thickBot="1" x14ac:dyDescent="0.4">
      <c r="A6100" s="58" t="s">
        <v>6034</v>
      </c>
      <c r="B6100" s="58" t="s">
        <v>16371</v>
      </c>
      <c r="C6100" s="58" t="s">
        <v>20050</v>
      </c>
      <c r="D6100" s="59"/>
      <c r="E6100" s="59"/>
      <c r="F6100" s="59"/>
      <c r="G6100" s="59"/>
      <c r="AB6100" s="62" t="s">
        <v>20410</v>
      </c>
      <c r="AC6100" s="66" t="s">
        <v>20413</v>
      </c>
      <c r="AD6100" s="59"/>
      <c r="AE6100" s="59"/>
      <c r="AF6100" s="59"/>
      <c r="AG6100" s="59"/>
      <c r="AH6100" s="59"/>
      <c r="AI6100" s="59"/>
    </row>
    <row r="6101" spans="1:35" ht="31.5" thickBot="1" x14ac:dyDescent="0.4">
      <c r="A6101" s="58" t="s">
        <v>6035</v>
      </c>
      <c r="B6101" s="58" t="s">
        <v>16371</v>
      </c>
      <c r="C6101" s="58" t="s">
        <v>20050</v>
      </c>
      <c r="D6101" s="59"/>
      <c r="E6101" s="59"/>
      <c r="F6101" s="59"/>
      <c r="G6101" s="59"/>
      <c r="AB6101" s="59"/>
      <c r="AC6101" s="65" t="s">
        <v>20412</v>
      </c>
      <c r="AD6101" s="59"/>
      <c r="AE6101" s="59"/>
      <c r="AF6101" s="59"/>
      <c r="AG6101" s="59"/>
      <c r="AH6101" s="59"/>
      <c r="AI6101" s="59"/>
    </row>
    <row r="6102" spans="1:35" ht="31.5" thickBot="1" x14ac:dyDescent="0.4">
      <c r="A6102" s="58" t="s">
        <v>6036</v>
      </c>
      <c r="B6102" s="58" t="s">
        <v>16372</v>
      </c>
      <c r="C6102" s="58" t="s">
        <v>20050</v>
      </c>
      <c r="D6102" s="59"/>
      <c r="E6102" s="59"/>
      <c r="F6102" s="59"/>
      <c r="G6102" s="59"/>
      <c r="AB6102" s="59"/>
      <c r="AC6102" s="65" t="s">
        <v>20412</v>
      </c>
      <c r="AD6102" s="59"/>
      <c r="AE6102" s="59"/>
      <c r="AF6102" s="59"/>
      <c r="AG6102" s="59"/>
      <c r="AH6102" s="59"/>
      <c r="AI6102" s="59"/>
    </row>
    <row r="6103" spans="1:35" ht="31.5" thickBot="1" x14ac:dyDescent="0.4">
      <c r="A6103" s="58" t="s">
        <v>6037</v>
      </c>
      <c r="B6103" s="58" t="s">
        <v>16372</v>
      </c>
      <c r="C6103" s="58" t="s">
        <v>20050</v>
      </c>
      <c r="D6103" s="59"/>
      <c r="E6103" s="59"/>
      <c r="F6103" s="59"/>
      <c r="G6103" s="59"/>
      <c r="AB6103" s="59"/>
      <c r="AC6103" s="65" t="s">
        <v>20412</v>
      </c>
      <c r="AD6103" s="59"/>
      <c r="AE6103" s="59"/>
      <c r="AF6103" s="59"/>
      <c r="AG6103" s="59"/>
      <c r="AH6103" s="59"/>
      <c r="AI6103" s="59"/>
    </row>
    <row r="6104" spans="1:35" ht="31.5" thickBot="1" x14ac:dyDescent="0.4">
      <c r="A6104" s="58" t="s">
        <v>6038</v>
      </c>
      <c r="B6104" s="58" t="s">
        <v>16373</v>
      </c>
      <c r="C6104" s="58" t="s">
        <v>20050</v>
      </c>
      <c r="D6104" s="59"/>
      <c r="E6104" s="59"/>
      <c r="F6104" s="59"/>
      <c r="G6104" s="59"/>
      <c r="AB6104" s="62" t="s">
        <v>20410</v>
      </c>
      <c r="AC6104" s="67" t="s">
        <v>20416</v>
      </c>
      <c r="AD6104" s="59"/>
      <c r="AE6104" s="59"/>
      <c r="AF6104" s="59"/>
      <c r="AG6104" s="59"/>
      <c r="AH6104" s="59"/>
      <c r="AI6104" s="59"/>
    </row>
    <row r="6105" spans="1:35" ht="155.5" thickBot="1" x14ac:dyDescent="0.4">
      <c r="A6105" s="58" t="s">
        <v>6039</v>
      </c>
      <c r="B6105" s="58" t="s">
        <v>16373</v>
      </c>
      <c r="C6105" s="58" t="s">
        <v>20050</v>
      </c>
      <c r="D6105" s="59"/>
      <c r="E6105" s="59"/>
      <c r="F6105" s="59"/>
      <c r="G6105" s="59"/>
      <c r="AB6105" s="62" t="s">
        <v>20410</v>
      </c>
      <c r="AC6105" s="66" t="s">
        <v>20413</v>
      </c>
      <c r="AD6105" s="59"/>
      <c r="AE6105" s="59"/>
      <c r="AF6105" s="59"/>
      <c r="AG6105" s="59"/>
      <c r="AH6105" s="59"/>
      <c r="AI6105" s="59"/>
    </row>
    <row r="6106" spans="1:35" ht="31.5" thickBot="1" x14ac:dyDescent="0.4">
      <c r="A6106" s="58" t="s">
        <v>6040</v>
      </c>
      <c r="B6106" s="58" t="s">
        <v>16373</v>
      </c>
      <c r="C6106" s="58" t="s">
        <v>20050</v>
      </c>
      <c r="D6106" s="59"/>
      <c r="E6106" s="59"/>
      <c r="F6106" s="59"/>
      <c r="G6106" s="59"/>
      <c r="AB6106" s="59"/>
      <c r="AC6106" s="65" t="s">
        <v>20412</v>
      </c>
      <c r="AD6106" s="59"/>
      <c r="AE6106" s="59"/>
      <c r="AF6106" s="59"/>
      <c r="AG6106" s="59"/>
      <c r="AH6106" s="59"/>
      <c r="AI6106" s="59"/>
    </row>
    <row r="6107" spans="1:35" ht="31.5" thickBot="1" x14ac:dyDescent="0.4">
      <c r="A6107" s="58" t="s">
        <v>6041</v>
      </c>
      <c r="B6107" s="58" t="s">
        <v>16374</v>
      </c>
      <c r="C6107" s="58" t="s">
        <v>20050</v>
      </c>
      <c r="D6107" s="59"/>
      <c r="E6107" s="59"/>
      <c r="F6107" s="59"/>
      <c r="G6107" s="59"/>
      <c r="AB6107" s="62" t="s">
        <v>20410</v>
      </c>
      <c r="AC6107" s="65" t="s">
        <v>20412</v>
      </c>
      <c r="AD6107" s="59"/>
      <c r="AE6107" s="59"/>
      <c r="AF6107" s="59"/>
      <c r="AG6107" s="59"/>
      <c r="AH6107" s="59"/>
      <c r="AI6107" s="59"/>
    </row>
    <row r="6108" spans="1:35" ht="202" thickBot="1" x14ac:dyDescent="0.4">
      <c r="A6108" s="58" t="s">
        <v>6042</v>
      </c>
      <c r="B6108" s="58" t="s">
        <v>16374</v>
      </c>
      <c r="C6108" s="58" t="s">
        <v>20050</v>
      </c>
      <c r="D6108" s="59"/>
      <c r="E6108" s="59"/>
      <c r="F6108" s="59"/>
      <c r="G6108" s="59"/>
      <c r="AB6108" s="62" t="s">
        <v>20410</v>
      </c>
      <c r="AC6108" s="62" t="s">
        <v>20414</v>
      </c>
      <c r="AD6108" s="59"/>
      <c r="AE6108" s="59"/>
      <c r="AF6108" s="59"/>
      <c r="AG6108" s="59"/>
      <c r="AH6108" s="59"/>
      <c r="AI6108" s="58" t="s">
        <v>20445</v>
      </c>
    </row>
    <row r="6109" spans="1:35" ht="93.5" thickBot="1" x14ac:dyDescent="0.4">
      <c r="A6109" s="58" t="s">
        <v>6043</v>
      </c>
      <c r="B6109" s="58" t="s">
        <v>16375</v>
      </c>
      <c r="C6109" s="58" t="s">
        <v>20050</v>
      </c>
      <c r="D6109" s="59"/>
      <c r="E6109" s="59"/>
      <c r="F6109" s="59"/>
      <c r="G6109" s="59"/>
      <c r="AB6109" s="59"/>
      <c r="AC6109" s="62" t="s">
        <v>20414</v>
      </c>
      <c r="AD6109" s="58" t="s">
        <v>20419</v>
      </c>
      <c r="AE6109" s="74">
        <v>1</v>
      </c>
      <c r="AF6109" s="59"/>
      <c r="AG6109" s="59"/>
      <c r="AH6109" s="59"/>
      <c r="AI6109" s="59"/>
    </row>
    <row r="6110" spans="1:35" ht="155.5" thickBot="1" x14ac:dyDescent="0.4">
      <c r="A6110" s="58" t="s">
        <v>6044</v>
      </c>
      <c r="B6110" s="58" t="s">
        <v>16375</v>
      </c>
      <c r="C6110" s="58" t="s">
        <v>20050</v>
      </c>
      <c r="D6110" s="59"/>
      <c r="E6110" s="59"/>
      <c r="F6110" s="59"/>
      <c r="G6110" s="59"/>
      <c r="AB6110" s="62" t="s">
        <v>20410</v>
      </c>
      <c r="AC6110" s="66" t="s">
        <v>20413</v>
      </c>
      <c r="AD6110" s="59"/>
      <c r="AE6110" s="59"/>
      <c r="AF6110" s="59"/>
      <c r="AG6110" s="59"/>
      <c r="AH6110" s="59"/>
      <c r="AI6110" s="59"/>
    </row>
    <row r="6111" spans="1:35" ht="31.5" thickBot="1" x14ac:dyDescent="0.4">
      <c r="A6111" s="58" t="s">
        <v>6045</v>
      </c>
      <c r="B6111" s="58" t="s">
        <v>16376</v>
      </c>
      <c r="C6111" s="58" t="s">
        <v>20050</v>
      </c>
      <c r="D6111" s="59"/>
      <c r="E6111" s="59"/>
      <c r="F6111" s="59"/>
      <c r="G6111" s="59"/>
      <c r="AB6111" s="59"/>
      <c r="AC6111" s="65" t="s">
        <v>20412</v>
      </c>
      <c r="AD6111" s="59"/>
      <c r="AE6111" s="59"/>
      <c r="AF6111" s="59"/>
      <c r="AG6111" s="59"/>
      <c r="AH6111" s="59"/>
      <c r="AI6111" s="59"/>
    </row>
    <row r="6112" spans="1:35" ht="31.5" thickBot="1" x14ac:dyDescent="0.4">
      <c r="A6112" s="58" t="s">
        <v>6046</v>
      </c>
      <c r="B6112" s="58" t="s">
        <v>16376</v>
      </c>
      <c r="C6112" s="58" t="s">
        <v>20050</v>
      </c>
      <c r="D6112" s="59"/>
      <c r="E6112" s="59"/>
      <c r="F6112" s="59"/>
      <c r="G6112" s="59"/>
      <c r="AB6112" s="59"/>
      <c r="AC6112" s="65" t="s">
        <v>20412</v>
      </c>
      <c r="AD6112" s="59"/>
      <c r="AE6112" s="59"/>
      <c r="AF6112" s="59"/>
      <c r="AG6112" s="59"/>
      <c r="AH6112" s="59"/>
      <c r="AI6112" s="59"/>
    </row>
    <row r="6113" spans="1:35" ht="155.5" thickBot="1" x14ac:dyDescent="0.4">
      <c r="A6113" s="58" t="s">
        <v>6047</v>
      </c>
      <c r="B6113" s="58" t="s">
        <v>16377</v>
      </c>
      <c r="C6113" s="58" t="s">
        <v>20050</v>
      </c>
      <c r="D6113" s="59"/>
      <c r="E6113" s="59"/>
      <c r="F6113" s="59"/>
      <c r="G6113" s="59"/>
      <c r="AB6113" s="62" t="s">
        <v>20410</v>
      </c>
      <c r="AC6113" s="66" t="s">
        <v>20413</v>
      </c>
      <c r="AD6113" s="59"/>
      <c r="AE6113" s="59"/>
      <c r="AF6113" s="59"/>
      <c r="AG6113" s="59"/>
      <c r="AH6113" s="59"/>
      <c r="AI6113" s="59"/>
    </row>
    <row r="6114" spans="1:35" ht="31.5" thickBot="1" x14ac:dyDescent="0.4">
      <c r="A6114" s="58" t="s">
        <v>6048</v>
      </c>
      <c r="B6114" s="58" t="s">
        <v>16377</v>
      </c>
      <c r="C6114" s="58" t="s">
        <v>20050</v>
      </c>
      <c r="D6114" s="59"/>
      <c r="E6114" s="59"/>
      <c r="F6114" s="59"/>
      <c r="G6114" s="59"/>
      <c r="AB6114" s="59"/>
      <c r="AC6114" s="65" t="s">
        <v>20412</v>
      </c>
      <c r="AD6114" s="59"/>
      <c r="AE6114" s="59"/>
      <c r="AF6114" s="59"/>
      <c r="AG6114" s="59"/>
      <c r="AH6114" s="59"/>
      <c r="AI6114" s="59"/>
    </row>
    <row r="6115" spans="1:35" ht="155.5" thickBot="1" x14ac:dyDescent="0.4">
      <c r="A6115" s="58" t="s">
        <v>6049</v>
      </c>
      <c r="B6115" s="58" t="s">
        <v>16378</v>
      </c>
      <c r="C6115" s="58" t="s">
        <v>20050</v>
      </c>
      <c r="D6115" s="59"/>
      <c r="E6115" s="59"/>
      <c r="F6115" s="59"/>
      <c r="G6115" s="59"/>
      <c r="AB6115" s="62" t="s">
        <v>20410</v>
      </c>
      <c r="AC6115" s="66" t="s">
        <v>20413</v>
      </c>
      <c r="AD6115" s="59"/>
      <c r="AE6115" s="59"/>
      <c r="AF6115" s="59"/>
      <c r="AG6115" s="59"/>
      <c r="AH6115" s="59"/>
      <c r="AI6115" s="59"/>
    </row>
    <row r="6116" spans="1:35" ht="31.5" thickBot="1" x14ac:dyDescent="0.4">
      <c r="A6116" s="58" t="s">
        <v>6050</v>
      </c>
      <c r="B6116" s="58" t="s">
        <v>16379</v>
      </c>
      <c r="C6116" s="58" t="s">
        <v>20050</v>
      </c>
      <c r="D6116" s="59"/>
      <c r="E6116" s="59"/>
      <c r="F6116" s="59"/>
      <c r="G6116" s="59"/>
      <c r="AB6116" s="59"/>
      <c r="AC6116" s="65" t="s">
        <v>20412</v>
      </c>
      <c r="AD6116" s="59"/>
      <c r="AE6116" s="59"/>
      <c r="AF6116" s="59"/>
      <c r="AG6116" s="59"/>
      <c r="AH6116" s="59"/>
      <c r="AI6116" s="59"/>
    </row>
    <row r="6117" spans="1:35" ht="155.5" thickBot="1" x14ac:dyDescent="0.4">
      <c r="A6117" s="58" t="s">
        <v>6051</v>
      </c>
      <c r="B6117" s="58" t="s">
        <v>16379</v>
      </c>
      <c r="C6117" s="58" t="s">
        <v>20050</v>
      </c>
      <c r="D6117" s="59"/>
      <c r="E6117" s="59"/>
      <c r="F6117" s="59"/>
      <c r="G6117" s="59"/>
      <c r="AB6117" s="62" t="s">
        <v>20410</v>
      </c>
      <c r="AC6117" s="66" t="s">
        <v>20413</v>
      </c>
      <c r="AD6117" s="59"/>
      <c r="AE6117" s="59"/>
      <c r="AF6117" s="59"/>
      <c r="AG6117" s="59"/>
      <c r="AH6117" s="59"/>
      <c r="AI6117" s="59"/>
    </row>
    <row r="6118" spans="1:35" ht="155.5" thickBot="1" x14ac:dyDescent="0.4">
      <c r="A6118" s="58" t="s">
        <v>6052</v>
      </c>
      <c r="B6118" s="58" t="s">
        <v>16379</v>
      </c>
      <c r="C6118" s="58" t="s">
        <v>20050</v>
      </c>
      <c r="D6118" s="59"/>
      <c r="E6118" s="59"/>
      <c r="F6118" s="59"/>
      <c r="G6118" s="59"/>
      <c r="AB6118" s="62" t="s">
        <v>20410</v>
      </c>
      <c r="AC6118" s="66" t="s">
        <v>20413</v>
      </c>
      <c r="AD6118" s="59"/>
      <c r="AE6118" s="59"/>
      <c r="AF6118" s="59"/>
      <c r="AG6118" s="59"/>
      <c r="AH6118" s="59"/>
      <c r="AI6118" s="59"/>
    </row>
    <row r="6119" spans="1:35" ht="31.5" thickBot="1" x14ac:dyDescent="0.4">
      <c r="A6119" s="58" t="s">
        <v>6053</v>
      </c>
      <c r="B6119" s="58" t="s">
        <v>16380</v>
      </c>
      <c r="C6119" s="58" t="s">
        <v>20050</v>
      </c>
      <c r="D6119" s="59"/>
      <c r="E6119" s="59"/>
      <c r="F6119" s="59"/>
      <c r="G6119" s="59"/>
      <c r="AB6119" s="59"/>
      <c r="AC6119" s="65" t="s">
        <v>20412</v>
      </c>
      <c r="AD6119" s="59"/>
      <c r="AE6119" s="59"/>
      <c r="AF6119" s="59"/>
      <c r="AG6119" s="59"/>
      <c r="AH6119" s="59"/>
      <c r="AI6119" s="59"/>
    </row>
    <row r="6120" spans="1:35" ht="155.5" thickBot="1" x14ac:dyDescent="0.4">
      <c r="A6120" s="58" t="s">
        <v>6054</v>
      </c>
      <c r="B6120" s="58" t="s">
        <v>16381</v>
      </c>
      <c r="C6120" s="58" t="s">
        <v>20050</v>
      </c>
      <c r="D6120" s="59"/>
      <c r="E6120" s="59"/>
      <c r="F6120" s="59"/>
      <c r="G6120" s="59"/>
      <c r="AB6120" s="62" t="s">
        <v>20410</v>
      </c>
      <c r="AC6120" s="66" t="s">
        <v>20413</v>
      </c>
      <c r="AD6120" s="59"/>
      <c r="AE6120" s="59"/>
      <c r="AF6120" s="59"/>
      <c r="AG6120" s="59"/>
      <c r="AH6120" s="59"/>
      <c r="AI6120" s="59"/>
    </row>
    <row r="6121" spans="1:35" ht="388" thickBot="1" x14ac:dyDescent="0.4">
      <c r="A6121" s="58" t="s">
        <v>6055</v>
      </c>
      <c r="B6121" s="58" t="s">
        <v>16381</v>
      </c>
      <c r="C6121" s="58" t="s">
        <v>20050</v>
      </c>
      <c r="D6121" s="59"/>
      <c r="E6121" s="59"/>
      <c r="F6121" s="59"/>
      <c r="G6121" s="59"/>
      <c r="AB6121" s="59"/>
      <c r="AC6121" s="65" t="s">
        <v>20412</v>
      </c>
      <c r="AD6121" s="58" t="s">
        <v>20419</v>
      </c>
      <c r="AE6121" s="75">
        <v>5</v>
      </c>
      <c r="AF6121" s="58" t="s">
        <v>20431</v>
      </c>
      <c r="AG6121" s="59"/>
      <c r="AH6121" s="59"/>
      <c r="AI6121" s="58" t="s">
        <v>20446</v>
      </c>
    </row>
    <row r="6122" spans="1:35" ht="155.5" thickBot="1" x14ac:dyDescent="0.4">
      <c r="A6122" s="58" t="s">
        <v>6056</v>
      </c>
      <c r="B6122" s="58" t="s">
        <v>16382</v>
      </c>
      <c r="C6122" s="58" t="s">
        <v>20050</v>
      </c>
      <c r="D6122" s="59"/>
      <c r="E6122" s="59"/>
      <c r="F6122" s="59"/>
      <c r="G6122" s="59"/>
      <c r="AB6122" s="62" t="s">
        <v>20410</v>
      </c>
      <c r="AC6122" s="66" t="s">
        <v>20413</v>
      </c>
      <c r="AD6122" s="59"/>
      <c r="AE6122" s="59"/>
      <c r="AF6122" s="59"/>
      <c r="AG6122" s="59"/>
      <c r="AH6122" s="59"/>
      <c r="AI6122" s="59"/>
    </row>
    <row r="6123" spans="1:35" ht="31.5" thickBot="1" x14ac:dyDescent="0.4">
      <c r="A6123" s="58" t="s">
        <v>6057</v>
      </c>
      <c r="B6123" s="58" t="s">
        <v>16382</v>
      </c>
      <c r="C6123" s="58" t="s">
        <v>20050</v>
      </c>
      <c r="D6123" s="59"/>
      <c r="E6123" s="59"/>
      <c r="F6123" s="59"/>
      <c r="G6123" s="59"/>
      <c r="AB6123" s="59"/>
      <c r="AC6123" s="65" t="s">
        <v>20412</v>
      </c>
      <c r="AD6123" s="59"/>
      <c r="AE6123" s="59"/>
      <c r="AF6123" s="59"/>
      <c r="AG6123" s="59"/>
      <c r="AH6123" s="59"/>
      <c r="AI6123" s="59"/>
    </row>
    <row r="6124" spans="1:35" ht="155.5" thickBot="1" x14ac:dyDescent="0.4">
      <c r="A6124" s="58" t="s">
        <v>6058</v>
      </c>
      <c r="B6124" s="58" t="s">
        <v>16382</v>
      </c>
      <c r="C6124" s="58" t="s">
        <v>20050</v>
      </c>
      <c r="D6124" s="59"/>
      <c r="E6124" s="59"/>
      <c r="F6124" s="59"/>
      <c r="G6124" s="59"/>
      <c r="AB6124" s="62" t="s">
        <v>20410</v>
      </c>
      <c r="AC6124" s="66" t="s">
        <v>20413</v>
      </c>
      <c r="AD6124" s="59"/>
      <c r="AE6124" s="59"/>
      <c r="AF6124" s="59"/>
      <c r="AG6124" s="59"/>
      <c r="AH6124" s="59"/>
      <c r="AI6124" s="59"/>
    </row>
    <row r="6125" spans="1:35" ht="31.5" thickBot="1" x14ac:dyDescent="0.4">
      <c r="A6125" s="58" t="s">
        <v>6059</v>
      </c>
      <c r="B6125" s="58" t="s">
        <v>16383</v>
      </c>
      <c r="C6125" s="58" t="s">
        <v>20050</v>
      </c>
      <c r="D6125" s="59"/>
      <c r="E6125" s="59"/>
      <c r="F6125" s="59"/>
      <c r="G6125" s="59"/>
      <c r="AB6125" s="59"/>
      <c r="AC6125" s="65" t="s">
        <v>20412</v>
      </c>
      <c r="AD6125" s="59"/>
      <c r="AE6125" s="59"/>
      <c r="AF6125" s="59"/>
      <c r="AG6125" s="59"/>
      <c r="AH6125" s="59"/>
      <c r="AI6125" s="59"/>
    </row>
    <row r="6126" spans="1:35" ht="155.5" thickBot="1" x14ac:dyDescent="0.4">
      <c r="A6126" s="58" t="s">
        <v>6060</v>
      </c>
      <c r="B6126" s="58" t="s">
        <v>16383</v>
      </c>
      <c r="C6126" s="58" t="s">
        <v>20050</v>
      </c>
      <c r="D6126" s="59"/>
      <c r="E6126" s="59"/>
      <c r="F6126" s="59"/>
      <c r="G6126" s="59"/>
      <c r="AB6126" s="62" t="s">
        <v>20410</v>
      </c>
      <c r="AC6126" s="66" t="s">
        <v>20413</v>
      </c>
      <c r="AD6126" s="59"/>
      <c r="AE6126" s="59"/>
      <c r="AF6126" s="59"/>
      <c r="AG6126" s="59"/>
      <c r="AH6126" s="59"/>
      <c r="AI6126" s="59"/>
    </row>
    <row r="6127" spans="1:35" ht="109" thickBot="1" x14ac:dyDescent="0.4">
      <c r="A6127" s="58" t="s">
        <v>6061</v>
      </c>
      <c r="B6127" s="58" t="s">
        <v>16383</v>
      </c>
      <c r="C6127" s="58" t="s">
        <v>20050</v>
      </c>
      <c r="D6127" s="59"/>
      <c r="E6127" s="59"/>
      <c r="F6127" s="59"/>
      <c r="G6127" s="59"/>
      <c r="AB6127" s="62" t="s">
        <v>20410</v>
      </c>
      <c r="AC6127" s="67" t="s">
        <v>20415</v>
      </c>
      <c r="AD6127" s="59"/>
      <c r="AE6127" s="59"/>
      <c r="AF6127" s="59"/>
      <c r="AG6127" s="59"/>
      <c r="AH6127" s="59"/>
      <c r="AI6127" s="59"/>
    </row>
    <row r="6128" spans="1:35" ht="93.5" thickBot="1" x14ac:dyDescent="0.4">
      <c r="A6128" s="58" t="s">
        <v>6062</v>
      </c>
      <c r="B6128" s="58" t="s">
        <v>16384</v>
      </c>
      <c r="C6128" s="58" t="s">
        <v>20050</v>
      </c>
      <c r="D6128" s="59"/>
      <c r="E6128" s="59"/>
      <c r="F6128" s="59"/>
      <c r="G6128" s="59"/>
      <c r="AB6128" s="62" t="s">
        <v>20410</v>
      </c>
      <c r="AC6128" s="62" t="s">
        <v>20414</v>
      </c>
      <c r="AD6128" s="65" t="s">
        <v>20418</v>
      </c>
      <c r="AE6128" s="73">
        <v>2</v>
      </c>
      <c r="AF6128" s="59"/>
      <c r="AG6128" s="59"/>
      <c r="AH6128" s="59"/>
      <c r="AI6128" s="59"/>
    </row>
    <row r="6129" spans="1:35" ht="31.5" thickBot="1" x14ac:dyDescent="0.4">
      <c r="A6129" s="58" t="s">
        <v>6063</v>
      </c>
      <c r="B6129" s="58" t="s">
        <v>16385</v>
      </c>
      <c r="C6129" s="58" t="s">
        <v>20050</v>
      </c>
      <c r="D6129" s="59"/>
      <c r="E6129" s="59"/>
      <c r="F6129" s="59"/>
      <c r="G6129" s="59"/>
      <c r="AB6129" s="59"/>
      <c r="AC6129" s="65" t="s">
        <v>20412</v>
      </c>
      <c r="AD6129" s="59"/>
      <c r="AE6129" s="59"/>
      <c r="AF6129" s="59"/>
      <c r="AG6129" s="59"/>
      <c r="AH6129" s="59"/>
      <c r="AI6129" s="59"/>
    </row>
    <row r="6130" spans="1:35" ht="31.5" thickBot="1" x14ac:dyDescent="0.4">
      <c r="A6130" s="58" t="s">
        <v>6064</v>
      </c>
      <c r="B6130" s="58" t="s">
        <v>16385</v>
      </c>
      <c r="C6130" s="58" t="s">
        <v>20050</v>
      </c>
      <c r="D6130" s="59"/>
      <c r="E6130" s="59"/>
      <c r="F6130" s="59"/>
      <c r="G6130" s="59"/>
      <c r="AB6130" s="59"/>
      <c r="AC6130" s="65" t="s">
        <v>20412</v>
      </c>
      <c r="AD6130" s="59"/>
      <c r="AE6130" s="59"/>
      <c r="AF6130" s="59"/>
      <c r="AG6130" s="59"/>
      <c r="AH6130" s="59"/>
      <c r="AI6130" s="59"/>
    </row>
    <row r="6131" spans="1:35" ht="31.5" thickBot="1" x14ac:dyDescent="0.4">
      <c r="A6131" s="58" t="s">
        <v>6065</v>
      </c>
      <c r="B6131" s="58" t="s">
        <v>16386</v>
      </c>
      <c r="C6131" s="58" t="s">
        <v>20050</v>
      </c>
      <c r="D6131" s="59"/>
      <c r="E6131" s="59"/>
      <c r="F6131" s="59"/>
      <c r="G6131" s="59"/>
      <c r="AB6131" s="59"/>
      <c r="AC6131" s="65" t="s">
        <v>20412</v>
      </c>
      <c r="AD6131" s="59"/>
      <c r="AE6131" s="59"/>
      <c r="AF6131" s="59"/>
      <c r="AG6131" s="59"/>
      <c r="AH6131" s="59"/>
      <c r="AI6131" s="59"/>
    </row>
    <row r="6132" spans="1:35" ht="31.5" thickBot="1" x14ac:dyDescent="0.4">
      <c r="A6132" s="58" t="s">
        <v>6066</v>
      </c>
      <c r="B6132" s="58" t="s">
        <v>16386</v>
      </c>
      <c r="C6132" s="58" t="s">
        <v>20050</v>
      </c>
      <c r="D6132" s="59"/>
      <c r="E6132" s="59"/>
      <c r="F6132" s="59"/>
      <c r="G6132" s="59"/>
      <c r="AB6132" s="59"/>
      <c r="AC6132" s="65" t="s">
        <v>20412</v>
      </c>
      <c r="AD6132" s="59"/>
      <c r="AE6132" s="59"/>
      <c r="AF6132" s="59"/>
      <c r="AG6132" s="59"/>
      <c r="AH6132" s="59"/>
      <c r="AI6132" s="59"/>
    </row>
    <row r="6133" spans="1:35" ht="155.5" thickBot="1" x14ac:dyDescent="0.4">
      <c r="A6133" s="58" t="s">
        <v>6067</v>
      </c>
      <c r="B6133" s="58" t="s">
        <v>16387</v>
      </c>
      <c r="C6133" s="58" t="s">
        <v>20050</v>
      </c>
      <c r="D6133" s="59"/>
      <c r="E6133" s="59"/>
      <c r="F6133" s="59"/>
      <c r="G6133" s="59"/>
      <c r="AB6133" s="62" t="s">
        <v>20410</v>
      </c>
      <c r="AC6133" s="66" t="s">
        <v>20413</v>
      </c>
      <c r="AD6133" s="59"/>
      <c r="AE6133" s="59"/>
      <c r="AF6133" s="59"/>
      <c r="AG6133" s="59"/>
      <c r="AH6133" s="59"/>
      <c r="AI6133" s="59"/>
    </row>
    <row r="6134" spans="1:35" ht="31.5" thickBot="1" x14ac:dyDescent="0.4">
      <c r="A6134" s="58" t="s">
        <v>6068</v>
      </c>
      <c r="B6134" s="58" t="s">
        <v>16388</v>
      </c>
      <c r="C6134" s="58" t="s">
        <v>20050</v>
      </c>
      <c r="D6134" s="59"/>
      <c r="E6134" s="59"/>
      <c r="F6134" s="59"/>
      <c r="G6134" s="59"/>
      <c r="AB6134" s="59"/>
      <c r="AC6134" s="65" t="s">
        <v>20412</v>
      </c>
      <c r="AD6134" s="59"/>
      <c r="AE6134" s="59"/>
      <c r="AF6134" s="59"/>
      <c r="AG6134" s="59"/>
      <c r="AH6134" s="59"/>
      <c r="AI6134" s="59"/>
    </row>
    <row r="6135" spans="1:35" ht="31.5" thickBot="1" x14ac:dyDescent="0.4">
      <c r="A6135" s="58" t="s">
        <v>6069</v>
      </c>
      <c r="B6135" s="58" t="s">
        <v>16388</v>
      </c>
      <c r="C6135" s="58" t="s">
        <v>20050</v>
      </c>
      <c r="D6135" s="59"/>
      <c r="E6135" s="59"/>
      <c r="F6135" s="59"/>
      <c r="G6135" s="59"/>
      <c r="AB6135" s="59"/>
      <c r="AC6135" s="65" t="s">
        <v>20412</v>
      </c>
      <c r="AD6135" s="59"/>
      <c r="AE6135" s="59"/>
      <c r="AF6135" s="59"/>
      <c r="AG6135" s="59"/>
      <c r="AH6135" s="59"/>
      <c r="AI6135" s="59"/>
    </row>
    <row r="6136" spans="1:35" ht="155.5" thickBot="1" x14ac:dyDescent="0.4">
      <c r="A6136" s="58" t="s">
        <v>6070</v>
      </c>
      <c r="B6136" s="58" t="s">
        <v>16388</v>
      </c>
      <c r="C6136" s="58" t="s">
        <v>20050</v>
      </c>
      <c r="D6136" s="59"/>
      <c r="E6136" s="59"/>
      <c r="F6136" s="59"/>
      <c r="G6136" s="59"/>
      <c r="AB6136" s="62" t="s">
        <v>20410</v>
      </c>
      <c r="AC6136" s="66" t="s">
        <v>20413</v>
      </c>
      <c r="AD6136" s="59"/>
      <c r="AE6136" s="59"/>
      <c r="AF6136" s="59"/>
      <c r="AG6136" s="59"/>
      <c r="AH6136" s="59"/>
      <c r="AI6136" s="59"/>
    </row>
    <row r="6137" spans="1:35" ht="155.5" thickBot="1" x14ac:dyDescent="0.4">
      <c r="A6137" s="58" t="s">
        <v>6071</v>
      </c>
      <c r="B6137" s="58" t="s">
        <v>16389</v>
      </c>
      <c r="C6137" s="58" t="s">
        <v>20050</v>
      </c>
      <c r="D6137" s="59"/>
      <c r="E6137" s="59"/>
      <c r="F6137" s="59"/>
      <c r="G6137" s="59"/>
      <c r="AB6137" s="62" t="s">
        <v>20410</v>
      </c>
      <c r="AC6137" s="66" t="s">
        <v>20413</v>
      </c>
      <c r="AD6137" s="59"/>
      <c r="AE6137" s="59"/>
      <c r="AF6137" s="59"/>
      <c r="AG6137" s="59"/>
      <c r="AH6137" s="59"/>
      <c r="AI6137" s="59"/>
    </row>
    <row r="6138" spans="1:35" ht="31.5" thickBot="1" x14ac:dyDescent="0.4">
      <c r="A6138" s="58" t="s">
        <v>6072</v>
      </c>
      <c r="B6138" s="58" t="s">
        <v>16389</v>
      </c>
      <c r="C6138" s="58" t="s">
        <v>20050</v>
      </c>
      <c r="D6138" s="59"/>
      <c r="E6138" s="59"/>
      <c r="F6138" s="59"/>
      <c r="G6138" s="59"/>
      <c r="AB6138" s="62" t="s">
        <v>20410</v>
      </c>
      <c r="AC6138" s="65" t="s">
        <v>20412</v>
      </c>
      <c r="AD6138" s="59"/>
      <c r="AE6138" s="59"/>
      <c r="AF6138" s="59"/>
      <c r="AG6138" s="59"/>
      <c r="AH6138" s="59"/>
      <c r="AI6138" s="59"/>
    </row>
    <row r="6139" spans="1:35" ht="155.5" thickBot="1" x14ac:dyDescent="0.4">
      <c r="A6139" s="58" t="s">
        <v>6073</v>
      </c>
      <c r="B6139" s="58" t="s">
        <v>16389</v>
      </c>
      <c r="C6139" s="58" t="s">
        <v>20050</v>
      </c>
      <c r="D6139" s="59"/>
      <c r="E6139" s="59"/>
      <c r="F6139" s="59"/>
      <c r="G6139" s="59"/>
      <c r="AB6139" s="62" t="s">
        <v>20410</v>
      </c>
      <c r="AC6139" s="62" t="s">
        <v>20414</v>
      </c>
      <c r="AD6139" s="65" t="s">
        <v>20418</v>
      </c>
      <c r="AE6139" s="73">
        <v>2</v>
      </c>
      <c r="AF6139" s="59"/>
      <c r="AG6139" s="59"/>
      <c r="AH6139" s="59"/>
      <c r="AI6139" s="58" t="s">
        <v>20447</v>
      </c>
    </row>
    <row r="6140" spans="1:35" ht="31.5" thickBot="1" x14ac:dyDescent="0.4">
      <c r="A6140" s="58" t="s">
        <v>6074</v>
      </c>
      <c r="B6140" s="58" t="s">
        <v>16389</v>
      </c>
      <c r="C6140" s="58" t="s">
        <v>20050</v>
      </c>
      <c r="D6140" s="59"/>
      <c r="E6140" s="59"/>
      <c r="F6140" s="59"/>
      <c r="G6140" s="59"/>
      <c r="AB6140" s="59"/>
      <c r="AC6140" s="65" t="s">
        <v>20412</v>
      </c>
      <c r="AD6140" s="59"/>
      <c r="AE6140" s="59"/>
      <c r="AF6140" s="59"/>
      <c r="AG6140" s="59"/>
      <c r="AH6140" s="59"/>
      <c r="AI6140" s="59"/>
    </row>
    <row r="6141" spans="1:35" ht="31.5" thickBot="1" x14ac:dyDescent="0.4">
      <c r="A6141" s="58" t="s">
        <v>6075</v>
      </c>
      <c r="B6141" s="58" t="s">
        <v>16390</v>
      </c>
      <c r="C6141" s="58" t="s">
        <v>20050</v>
      </c>
      <c r="D6141" s="59"/>
      <c r="E6141" s="59"/>
      <c r="F6141" s="59"/>
      <c r="G6141" s="59"/>
      <c r="AB6141" s="59"/>
      <c r="AC6141" s="65" t="s">
        <v>20412</v>
      </c>
      <c r="AD6141" s="59"/>
      <c r="AE6141" s="59"/>
      <c r="AF6141" s="59"/>
      <c r="AG6141" s="59"/>
      <c r="AH6141" s="59"/>
      <c r="AI6141" s="59"/>
    </row>
    <row r="6142" spans="1:35" ht="155.5" thickBot="1" x14ac:dyDescent="0.4">
      <c r="A6142" s="58" t="s">
        <v>6076</v>
      </c>
      <c r="B6142" s="58" t="s">
        <v>16390</v>
      </c>
      <c r="C6142" s="58" t="s">
        <v>20050</v>
      </c>
      <c r="D6142" s="59"/>
      <c r="E6142" s="59"/>
      <c r="F6142" s="59"/>
      <c r="G6142" s="59"/>
      <c r="AB6142" s="62" t="s">
        <v>20410</v>
      </c>
      <c r="AC6142" s="66" t="s">
        <v>20413</v>
      </c>
      <c r="AD6142" s="59"/>
      <c r="AE6142" s="59"/>
      <c r="AF6142" s="59"/>
      <c r="AG6142" s="59"/>
      <c r="AH6142" s="59"/>
      <c r="AI6142" s="59"/>
    </row>
    <row r="6143" spans="1:35" ht="155.5" thickBot="1" x14ac:dyDescent="0.4">
      <c r="A6143" s="58" t="s">
        <v>6077</v>
      </c>
      <c r="B6143" s="58" t="s">
        <v>16391</v>
      </c>
      <c r="C6143" s="58" t="s">
        <v>20050</v>
      </c>
      <c r="D6143" s="59"/>
      <c r="E6143" s="59"/>
      <c r="F6143" s="59"/>
      <c r="G6143" s="59"/>
      <c r="AB6143" s="62" t="s">
        <v>20410</v>
      </c>
      <c r="AC6143" s="66" t="s">
        <v>20413</v>
      </c>
      <c r="AD6143" s="59"/>
      <c r="AE6143" s="59"/>
      <c r="AF6143" s="59"/>
      <c r="AG6143" s="59"/>
      <c r="AH6143" s="59"/>
      <c r="AI6143" s="59"/>
    </row>
    <row r="6144" spans="1:35" ht="31.5" thickBot="1" x14ac:dyDescent="0.4">
      <c r="A6144" s="58" t="s">
        <v>6078</v>
      </c>
      <c r="B6144" s="58" t="s">
        <v>16391</v>
      </c>
      <c r="C6144" s="58" t="s">
        <v>20050</v>
      </c>
      <c r="D6144" s="59"/>
      <c r="E6144" s="59"/>
      <c r="F6144" s="59"/>
      <c r="G6144" s="59"/>
      <c r="AB6144" s="62" t="s">
        <v>20410</v>
      </c>
      <c r="AC6144" s="65" t="s">
        <v>20412</v>
      </c>
      <c r="AD6144" s="59"/>
      <c r="AE6144" s="59"/>
      <c r="AF6144" s="59"/>
      <c r="AG6144" s="59"/>
      <c r="AH6144" s="59"/>
      <c r="AI6144" s="59"/>
    </row>
    <row r="6145" spans="1:35" ht="31.5" thickBot="1" x14ac:dyDescent="0.4">
      <c r="A6145" s="58" t="s">
        <v>4930</v>
      </c>
      <c r="B6145" s="58" t="s">
        <v>16392</v>
      </c>
      <c r="C6145" s="58" t="s">
        <v>20050</v>
      </c>
      <c r="D6145" s="59"/>
      <c r="E6145" s="59"/>
      <c r="F6145" s="59"/>
      <c r="G6145" s="59"/>
      <c r="AB6145" s="59"/>
      <c r="AC6145" s="65" t="s">
        <v>20412</v>
      </c>
      <c r="AD6145" s="59"/>
      <c r="AE6145" s="59"/>
      <c r="AF6145" s="59"/>
      <c r="AG6145" s="59"/>
      <c r="AH6145" s="59"/>
      <c r="AI6145" s="59"/>
    </row>
    <row r="6146" spans="1:35" ht="31.5" thickBot="1" x14ac:dyDescent="0.4">
      <c r="A6146" s="58" t="s">
        <v>6079</v>
      </c>
      <c r="B6146" s="58" t="s">
        <v>16393</v>
      </c>
      <c r="C6146" s="58" t="s">
        <v>20050</v>
      </c>
      <c r="D6146" s="59"/>
      <c r="E6146" s="59"/>
      <c r="F6146" s="59"/>
      <c r="G6146" s="59"/>
      <c r="AB6146" s="59"/>
      <c r="AC6146" s="65" t="s">
        <v>20412</v>
      </c>
      <c r="AD6146" s="59"/>
      <c r="AE6146" s="59"/>
      <c r="AF6146" s="59"/>
      <c r="AG6146" s="59"/>
      <c r="AH6146" s="59"/>
      <c r="AI6146" s="59"/>
    </row>
    <row r="6147" spans="1:35" ht="31.5" thickBot="1" x14ac:dyDescent="0.4">
      <c r="A6147" s="58" t="s">
        <v>6080</v>
      </c>
      <c r="B6147" s="58" t="s">
        <v>16393</v>
      </c>
      <c r="C6147" s="58" t="s">
        <v>20050</v>
      </c>
      <c r="D6147" s="59"/>
      <c r="E6147" s="59"/>
      <c r="F6147" s="59"/>
      <c r="G6147" s="59"/>
      <c r="AB6147" s="59"/>
      <c r="AC6147" s="65" t="s">
        <v>20412</v>
      </c>
      <c r="AD6147" s="59"/>
      <c r="AE6147" s="59"/>
      <c r="AF6147" s="59"/>
      <c r="AG6147" s="59"/>
      <c r="AH6147" s="59"/>
      <c r="AI6147" s="59"/>
    </row>
    <row r="6148" spans="1:35" ht="155.5" thickBot="1" x14ac:dyDescent="0.4">
      <c r="A6148" s="58" t="s">
        <v>6081</v>
      </c>
      <c r="B6148" s="58" t="s">
        <v>16394</v>
      </c>
      <c r="C6148" s="58" t="s">
        <v>20050</v>
      </c>
      <c r="D6148" s="59"/>
      <c r="E6148" s="59"/>
      <c r="F6148" s="59"/>
      <c r="G6148" s="59"/>
      <c r="AB6148" s="62" t="s">
        <v>20410</v>
      </c>
      <c r="AC6148" s="66" t="s">
        <v>20413</v>
      </c>
      <c r="AD6148" s="59"/>
      <c r="AE6148" s="59"/>
      <c r="AF6148" s="59"/>
      <c r="AG6148" s="59"/>
      <c r="AH6148" s="59"/>
      <c r="AI6148" s="59"/>
    </row>
    <row r="6149" spans="1:35" ht="31.5" thickBot="1" x14ac:dyDescent="0.4">
      <c r="A6149" s="58" t="s">
        <v>6082</v>
      </c>
      <c r="B6149" s="58" t="s">
        <v>16395</v>
      </c>
      <c r="C6149" s="58" t="s">
        <v>20050</v>
      </c>
      <c r="D6149" s="59"/>
      <c r="E6149" s="59"/>
      <c r="F6149" s="59"/>
      <c r="G6149" s="59"/>
      <c r="AB6149" s="59"/>
      <c r="AC6149" s="65" t="s">
        <v>20412</v>
      </c>
      <c r="AD6149" s="59"/>
      <c r="AE6149" s="59"/>
      <c r="AF6149" s="59"/>
      <c r="AG6149" s="59"/>
      <c r="AH6149" s="59"/>
      <c r="AI6149" s="59"/>
    </row>
    <row r="6150" spans="1:35" ht="31.5" thickBot="1" x14ac:dyDescent="0.4">
      <c r="A6150" s="58" t="s">
        <v>6083</v>
      </c>
      <c r="B6150" s="58" t="s">
        <v>16395</v>
      </c>
      <c r="C6150" s="58" t="s">
        <v>20050</v>
      </c>
      <c r="D6150" s="59"/>
      <c r="E6150" s="59"/>
      <c r="F6150" s="59"/>
      <c r="G6150" s="59"/>
      <c r="AB6150" s="59"/>
      <c r="AC6150" s="65" t="s">
        <v>20412</v>
      </c>
      <c r="AD6150" s="59"/>
      <c r="AE6150" s="59"/>
      <c r="AF6150" s="59"/>
      <c r="AG6150" s="59"/>
      <c r="AH6150" s="59"/>
      <c r="AI6150" s="59"/>
    </row>
    <row r="6151" spans="1:35" ht="31.5" thickBot="1" x14ac:dyDescent="0.4">
      <c r="A6151" s="58" t="s">
        <v>6084</v>
      </c>
      <c r="B6151" s="58" t="s">
        <v>16395</v>
      </c>
      <c r="C6151" s="58" t="s">
        <v>20050</v>
      </c>
      <c r="D6151" s="59"/>
      <c r="E6151" s="59"/>
      <c r="F6151" s="59"/>
      <c r="G6151" s="59"/>
      <c r="AB6151" s="59"/>
      <c r="AC6151" s="65" t="s">
        <v>20412</v>
      </c>
      <c r="AD6151" s="59"/>
      <c r="AE6151" s="59"/>
      <c r="AF6151" s="59"/>
      <c r="AG6151" s="59"/>
      <c r="AH6151" s="59"/>
      <c r="AI6151" s="59"/>
    </row>
    <row r="6152" spans="1:35" ht="31.5" thickBot="1" x14ac:dyDescent="0.4">
      <c r="A6152" s="58" t="s">
        <v>6085</v>
      </c>
      <c r="B6152" s="58" t="s">
        <v>16395</v>
      </c>
      <c r="C6152" s="58" t="s">
        <v>20050</v>
      </c>
      <c r="D6152" s="59"/>
      <c r="E6152" s="59"/>
      <c r="F6152" s="59"/>
      <c r="G6152" s="59"/>
      <c r="AB6152" s="59"/>
      <c r="AC6152" s="65" t="s">
        <v>20412</v>
      </c>
      <c r="AD6152" s="59"/>
      <c r="AE6152" s="59"/>
      <c r="AF6152" s="59"/>
      <c r="AG6152" s="59"/>
      <c r="AH6152" s="59"/>
      <c r="AI6152" s="59"/>
    </row>
    <row r="6153" spans="1:35" ht="155.5" thickBot="1" x14ac:dyDescent="0.4">
      <c r="A6153" s="58" t="s">
        <v>6086</v>
      </c>
      <c r="B6153" s="58" t="s">
        <v>16396</v>
      </c>
      <c r="C6153" s="58" t="s">
        <v>20050</v>
      </c>
      <c r="D6153" s="59"/>
      <c r="E6153" s="59"/>
      <c r="F6153" s="59"/>
      <c r="G6153" s="59"/>
      <c r="AB6153" s="62" t="s">
        <v>20410</v>
      </c>
      <c r="AC6153" s="66" t="s">
        <v>20413</v>
      </c>
      <c r="AD6153" s="59"/>
      <c r="AE6153" s="59"/>
      <c r="AF6153" s="59"/>
      <c r="AG6153" s="59"/>
      <c r="AH6153" s="59"/>
      <c r="AI6153" s="59"/>
    </row>
    <row r="6154" spans="1:35" ht="31.5" thickBot="1" x14ac:dyDescent="0.4">
      <c r="A6154" s="58" t="s">
        <v>6087</v>
      </c>
      <c r="B6154" s="58" t="s">
        <v>16396</v>
      </c>
      <c r="C6154" s="58" t="s">
        <v>20050</v>
      </c>
      <c r="D6154" s="59"/>
      <c r="E6154" s="59"/>
      <c r="F6154" s="59"/>
      <c r="G6154" s="59"/>
      <c r="AB6154" s="59"/>
      <c r="AC6154" s="65" t="s">
        <v>20412</v>
      </c>
      <c r="AD6154" s="59"/>
      <c r="AE6154" s="59"/>
      <c r="AF6154" s="59"/>
      <c r="AG6154" s="59"/>
      <c r="AH6154" s="59"/>
      <c r="AI6154" s="59"/>
    </row>
    <row r="6155" spans="1:35" ht="31.5" thickBot="1" x14ac:dyDescent="0.4">
      <c r="A6155" s="58" t="s">
        <v>6088</v>
      </c>
      <c r="B6155" s="58" t="s">
        <v>16396</v>
      </c>
      <c r="C6155" s="58" t="s">
        <v>20050</v>
      </c>
      <c r="D6155" s="59"/>
      <c r="E6155" s="59"/>
      <c r="F6155" s="59"/>
      <c r="G6155" s="59"/>
      <c r="AB6155" s="59"/>
      <c r="AC6155" s="65" t="s">
        <v>20412</v>
      </c>
      <c r="AD6155" s="59"/>
      <c r="AE6155" s="59"/>
      <c r="AF6155" s="59"/>
      <c r="AG6155" s="59"/>
      <c r="AH6155" s="59"/>
      <c r="AI6155" s="59"/>
    </row>
    <row r="6156" spans="1:35" ht="31.5" thickBot="1" x14ac:dyDescent="0.4">
      <c r="A6156" s="58" t="s">
        <v>6089</v>
      </c>
      <c r="B6156" s="58" t="s">
        <v>16396</v>
      </c>
      <c r="C6156" s="58" t="s">
        <v>20050</v>
      </c>
      <c r="D6156" s="59"/>
      <c r="E6156" s="59"/>
      <c r="F6156" s="59"/>
      <c r="G6156" s="59"/>
      <c r="AB6156" s="59"/>
      <c r="AC6156" s="65" t="s">
        <v>20412</v>
      </c>
      <c r="AD6156" s="59"/>
      <c r="AE6156" s="59"/>
      <c r="AF6156" s="59"/>
      <c r="AG6156" s="59"/>
      <c r="AH6156" s="59"/>
      <c r="AI6156" s="59"/>
    </row>
    <row r="6157" spans="1:35" ht="31.5" thickBot="1" x14ac:dyDescent="0.4">
      <c r="A6157" s="58" t="s">
        <v>6090</v>
      </c>
      <c r="B6157" s="58" t="s">
        <v>16396</v>
      </c>
      <c r="C6157" s="58" t="s">
        <v>20050</v>
      </c>
      <c r="D6157" s="59"/>
      <c r="E6157" s="59"/>
      <c r="F6157" s="59"/>
      <c r="G6157" s="59"/>
      <c r="AB6157" s="62" t="s">
        <v>20410</v>
      </c>
      <c r="AC6157" s="67" t="s">
        <v>20416</v>
      </c>
      <c r="AD6157" s="59"/>
      <c r="AE6157" s="59"/>
      <c r="AF6157" s="59"/>
      <c r="AG6157" s="59"/>
      <c r="AH6157" s="59"/>
      <c r="AI6157" s="59"/>
    </row>
    <row r="6158" spans="1:35" ht="31.5" thickBot="1" x14ac:dyDescent="0.4">
      <c r="A6158" s="58" t="s">
        <v>6091</v>
      </c>
      <c r="B6158" s="58" t="s">
        <v>16397</v>
      </c>
      <c r="C6158" s="58" t="s">
        <v>20050</v>
      </c>
      <c r="D6158" s="59"/>
      <c r="E6158" s="59"/>
      <c r="F6158" s="59"/>
      <c r="G6158" s="59"/>
      <c r="AB6158" s="59"/>
      <c r="AC6158" s="65" t="s">
        <v>20412</v>
      </c>
      <c r="AD6158" s="59"/>
      <c r="AE6158" s="59"/>
      <c r="AF6158" s="59"/>
      <c r="AG6158" s="59"/>
      <c r="AH6158" s="59"/>
      <c r="AI6158" s="59"/>
    </row>
    <row r="6159" spans="1:35" ht="155.5" thickBot="1" x14ac:dyDescent="0.4">
      <c r="A6159" s="58" t="s">
        <v>6092</v>
      </c>
      <c r="B6159" s="58" t="s">
        <v>16397</v>
      </c>
      <c r="C6159" s="58" t="s">
        <v>20050</v>
      </c>
      <c r="D6159" s="59"/>
      <c r="E6159" s="59"/>
      <c r="F6159" s="59"/>
      <c r="G6159" s="59"/>
      <c r="AB6159" s="62" t="s">
        <v>20410</v>
      </c>
      <c r="AC6159" s="66" t="s">
        <v>20413</v>
      </c>
      <c r="AD6159" s="59"/>
      <c r="AE6159" s="59"/>
      <c r="AF6159" s="59"/>
      <c r="AG6159" s="59"/>
      <c r="AH6159" s="59"/>
      <c r="AI6159" s="59"/>
    </row>
    <row r="6160" spans="1:35" ht="31.5" thickBot="1" x14ac:dyDescent="0.4">
      <c r="A6160" s="58" t="s">
        <v>6093</v>
      </c>
      <c r="B6160" s="58" t="s">
        <v>16398</v>
      </c>
      <c r="C6160" s="58" t="s">
        <v>20050</v>
      </c>
      <c r="D6160" s="59"/>
      <c r="E6160" s="59"/>
      <c r="F6160" s="59"/>
      <c r="G6160" s="59"/>
      <c r="AB6160" s="59"/>
      <c r="AC6160" s="65" t="s">
        <v>20412</v>
      </c>
      <c r="AD6160" s="59"/>
      <c r="AE6160" s="59"/>
      <c r="AF6160" s="59"/>
      <c r="AG6160" s="59"/>
      <c r="AH6160" s="59"/>
      <c r="AI6160" s="59"/>
    </row>
    <row r="6161" spans="1:35" ht="31.5" thickBot="1" x14ac:dyDescent="0.4">
      <c r="A6161" s="58" t="s">
        <v>6094</v>
      </c>
      <c r="B6161" s="58" t="s">
        <v>16399</v>
      </c>
      <c r="C6161" s="58" t="s">
        <v>20050</v>
      </c>
      <c r="D6161" s="59"/>
      <c r="E6161" s="59"/>
      <c r="F6161" s="59"/>
      <c r="G6161" s="59"/>
      <c r="AB6161" s="59"/>
      <c r="AC6161" s="65" t="s">
        <v>20412</v>
      </c>
      <c r="AD6161" s="59"/>
      <c r="AE6161" s="59"/>
      <c r="AF6161" s="59"/>
      <c r="AG6161" s="59"/>
      <c r="AH6161" s="59"/>
      <c r="AI6161" s="59"/>
    </row>
    <row r="6162" spans="1:35" ht="31.5" thickBot="1" x14ac:dyDescent="0.4">
      <c r="A6162" s="58" t="s">
        <v>6095</v>
      </c>
      <c r="B6162" s="58" t="s">
        <v>16399</v>
      </c>
      <c r="C6162" s="58" t="s">
        <v>20050</v>
      </c>
      <c r="D6162" s="59"/>
      <c r="E6162" s="59"/>
      <c r="F6162" s="59"/>
      <c r="G6162" s="59"/>
      <c r="AB6162" s="59"/>
      <c r="AC6162" s="65" t="s">
        <v>20412</v>
      </c>
      <c r="AD6162" s="59"/>
      <c r="AE6162" s="59"/>
      <c r="AF6162" s="59"/>
      <c r="AG6162" s="59"/>
      <c r="AH6162" s="59"/>
      <c r="AI6162" s="59"/>
    </row>
    <row r="6163" spans="1:35" ht="31.5" thickBot="1" x14ac:dyDescent="0.4">
      <c r="A6163" s="58" t="s">
        <v>6096</v>
      </c>
      <c r="B6163" s="58" t="s">
        <v>16399</v>
      </c>
      <c r="C6163" s="58" t="s">
        <v>20050</v>
      </c>
      <c r="D6163" s="59"/>
      <c r="E6163" s="59"/>
      <c r="F6163" s="59"/>
      <c r="G6163" s="59"/>
      <c r="AB6163" s="59"/>
      <c r="AC6163" s="65" t="s">
        <v>20412</v>
      </c>
      <c r="AD6163" s="59"/>
      <c r="AE6163" s="59"/>
      <c r="AF6163" s="59"/>
      <c r="AG6163" s="59"/>
      <c r="AH6163" s="59"/>
      <c r="AI6163" s="59"/>
    </row>
    <row r="6164" spans="1:35" ht="31.5" thickBot="1" x14ac:dyDescent="0.4">
      <c r="A6164" s="58" t="s">
        <v>6097</v>
      </c>
      <c r="B6164" s="58" t="s">
        <v>16399</v>
      </c>
      <c r="C6164" s="58" t="s">
        <v>20050</v>
      </c>
      <c r="D6164" s="59"/>
      <c r="E6164" s="59"/>
      <c r="F6164" s="59"/>
      <c r="G6164" s="59"/>
      <c r="AB6164" s="59"/>
      <c r="AC6164" s="65" t="s">
        <v>20412</v>
      </c>
      <c r="AD6164" s="59"/>
      <c r="AE6164" s="59"/>
      <c r="AF6164" s="59"/>
      <c r="AG6164" s="59"/>
      <c r="AH6164" s="59"/>
      <c r="AI6164" s="59"/>
    </row>
    <row r="6165" spans="1:35" ht="31.5" thickBot="1" x14ac:dyDescent="0.4">
      <c r="A6165" s="58" t="s">
        <v>6098</v>
      </c>
      <c r="B6165" s="58" t="s">
        <v>16399</v>
      </c>
      <c r="C6165" s="58" t="s">
        <v>20050</v>
      </c>
      <c r="D6165" s="59"/>
      <c r="E6165" s="59"/>
      <c r="F6165" s="59"/>
      <c r="G6165" s="59"/>
      <c r="AB6165" s="59"/>
      <c r="AC6165" s="65" t="s">
        <v>20412</v>
      </c>
      <c r="AD6165" s="59"/>
      <c r="AE6165" s="59"/>
      <c r="AF6165" s="59"/>
      <c r="AG6165" s="59"/>
      <c r="AH6165" s="59"/>
      <c r="AI6165" s="59"/>
    </row>
    <row r="6166" spans="1:35" ht="31.5" thickBot="1" x14ac:dyDescent="0.4">
      <c r="A6166" s="58" t="s">
        <v>6099</v>
      </c>
      <c r="B6166" s="58" t="s">
        <v>16400</v>
      </c>
      <c r="C6166" s="58" t="s">
        <v>20050</v>
      </c>
      <c r="D6166" s="59"/>
      <c r="E6166" s="59"/>
      <c r="F6166" s="59"/>
      <c r="G6166" s="59"/>
      <c r="AB6166" s="59"/>
      <c r="AC6166" s="65" t="s">
        <v>20412</v>
      </c>
      <c r="AD6166" s="59"/>
      <c r="AE6166" s="59"/>
      <c r="AF6166" s="59"/>
      <c r="AG6166" s="59"/>
      <c r="AH6166" s="59"/>
      <c r="AI6166" s="59"/>
    </row>
    <row r="6167" spans="1:35" ht="31.5" thickBot="1" x14ac:dyDescent="0.4">
      <c r="A6167" s="58" t="s">
        <v>6100</v>
      </c>
      <c r="B6167" s="58" t="s">
        <v>16401</v>
      </c>
      <c r="C6167" s="58" t="s">
        <v>20050</v>
      </c>
      <c r="D6167" s="59"/>
      <c r="E6167" s="59"/>
      <c r="F6167" s="59"/>
      <c r="G6167" s="59"/>
      <c r="AB6167" s="59"/>
      <c r="AC6167" s="65" t="s">
        <v>20412</v>
      </c>
      <c r="AD6167" s="59"/>
      <c r="AE6167" s="59"/>
      <c r="AF6167" s="59"/>
      <c r="AG6167" s="59"/>
      <c r="AH6167" s="59"/>
      <c r="AI6167" s="59"/>
    </row>
    <row r="6168" spans="1:35" ht="155.5" thickBot="1" x14ac:dyDescent="0.4">
      <c r="A6168" s="58" t="s">
        <v>6101</v>
      </c>
      <c r="B6168" s="58" t="s">
        <v>16402</v>
      </c>
      <c r="C6168" s="58" t="s">
        <v>20050</v>
      </c>
      <c r="D6168" s="59"/>
      <c r="E6168" s="59"/>
      <c r="F6168" s="59"/>
      <c r="G6168" s="59"/>
      <c r="AB6168" s="62" t="s">
        <v>20410</v>
      </c>
      <c r="AC6168" s="66" t="s">
        <v>20413</v>
      </c>
      <c r="AD6168" s="59"/>
      <c r="AE6168" s="59"/>
      <c r="AF6168" s="59"/>
      <c r="AG6168" s="59"/>
      <c r="AH6168" s="59"/>
      <c r="AI6168" s="59"/>
    </row>
    <row r="6169" spans="1:35" ht="155.5" thickBot="1" x14ac:dyDescent="0.4">
      <c r="A6169" s="58" t="s">
        <v>6102</v>
      </c>
      <c r="B6169" s="58" t="s">
        <v>16403</v>
      </c>
      <c r="C6169" s="58" t="s">
        <v>20050</v>
      </c>
      <c r="D6169" s="59"/>
      <c r="E6169" s="59"/>
      <c r="F6169" s="59"/>
      <c r="G6169" s="59"/>
      <c r="AB6169" s="62" t="s">
        <v>20410</v>
      </c>
      <c r="AC6169" s="66" t="s">
        <v>20413</v>
      </c>
      <c r="AD6169" s="59"/>
      <c r="AE6169" s="59"/>
      <c r="AF6169" s="59"/>
      <c r="AG6169" s="59"/>
      <c r="AH6169" s="59"/>
      <c r="AI6169" s="59"/>
    </row>
    <row r="6170" spans="1:35" ht="31.5" thickBot="1" x14ac:dyDescent="0.4">
      <c r="A6170" s="58" t="s">
        <v>6103</v>
      </c>
      <c r="B6170" s="58" t="s">
        <v>16404</v>
      </c>
      <c r="C6170" s="58" t="s">
        <v>20050</v>
      </c>
      <c r="D6170" s="59"/>
      <c r="E6170" s="59"/>
      <c r="F6170" s="59"/>
      <c r="G6170" s="59"/>
      <c r="AB6170" s="59"/>
      <c r="AC6170" s="65" t="s">
        <v>20412</v>
      </c>
      <c r="AD6170" s="59"/>
      <c r="AE6170" s="59"/>
      <c r="AF6170" s="59"/>
      <c r="AG6170" s="59"/>
      <c r="AH6170" s="59"/>
      <c r="AI6170" s="59"/>
    </row>
    <row r="6171" spans="1:35" ht="31.5" thickBot="1" x14ac:dyDescent="0.4">
      <c r="A6171" s="58" t="s">
        <v>6104</v>
      </c>
      <c r="B6171" s="58" t="s">
        <v>16405</v>
      </c>
      <c r="C6171" s="58" t="s">
        <v>20050</v>
      </c>
      <c r="D6171" s="59"/>
      <c r="E6171" s="59"/>
      <c r="F6171" s="59"/>
      <c r="G6171" s="59"/>
      <c r="AB6171" s="59"/>
      <c r="AC6171" s="65" t="s">
        <v>20412</v>
      </c>
      <c r="AD6171" s="59"/>
      <c r="AE6171" s="59"/>
      <c r="AF6171" s="59"/>
      <c r="AG6171" s="59"/>
      <c r="AH6171" s="59"/>
      <c r="AI6171" s="59"/>
    </row>
    <row r="6172" spans="1:35" ht="31.5" thickBot="1" x14ac:dyDescent="0.4">
      <c r="A6172" s="58" t="s">
        <v>6105</v>
      </c>
      <c r="B6172" s="58" t="s">
        <v>16405</v>
      </c>
      <c r="C6172" s="58" t="s">
        <v>20050</v>
      </c>
      <c r="D6172" s="59"/>
      <c r="E6172" s="59"/>
      <c r="F6172" s="59"/>
      <c r="G6172" s="59"/>
      <c r="AB6172" s="62" t="s">
        <v>20410</v>
      </c>
      <c r="AC6172" s="67" t="s">
        <v>20416</v>
      </c>
      <c r="AD6172" s="59"/>
      <c r="AE6172" s="59"/>
      <c r="AF6172" s="59"/>
      <c r="AG6172" s="59"/>
      <c r="AH6172" s="59"/>
      <c r="AI6172" s="59"/>
    </row>
    <row r="6173" spans="1:35" ht="155.5" thickBot="1" x14ac:dyDescent="0.4">
      <c r="A6173" s="58" t="s">
        <v>6106</v>
      </c>
      <c r="B6173" s="58" t="s">
        <v>16406</v>
      </c>
      <c r="C6173" s="58" t="s">
        <v>20050</v>
      </c>
      <c r="D6173" s="59"/>
      <c r="E6173" s="59"/>
      <c r="F6173" s="59"/>
      <c r="G6173" s="59"/>
      <c r="AB6173" s="62" t="s">
        <v>20410</v>
      </c>
      <c r="AC6173" s="66" t="s">
        <v>20413</v>
      </c>
      <c r="AD6173" s="59"/>
      <c r="AE6173" s="59"/>
      <c r="AF6173" s="59"/>
      <c r="AG6173" s="59"/>
      <c r="AH6173" s="59"/>
      <c r="AI6173" s="59"/>
    </row>
    <row r="6174" spans="1:35" ht="409.6" thickBot="1" x14ac:dyDescent="0.4">
      <c r="A6174" s="58" t="s">
        <v>6107</v>
      </c>
      <c r="B6174" s="58" t="s">
        <v>16407</v>
      </c>
      <c r="C6174" s="58" t="s">
        <v>20050</v>
      </c>
      <c r="D6174" s="59"/>
      <c r="E6174" s="59"/>
      <c r="F6174" s="59"/>
      <c r="G6174" s="59"/>
      <c r="AB6174" s="62" t="s">
        <v>20410</v>
      </c>
      <c r="AC6174" s="62" t="s">
        <v>20414</v>
      </c>
      <c r="AD6174" s="69" t="s">
        <v>20422</v>
      </c>
      <c r="AE6174" s="71">
        <v>3</v>
      </c>
      <c r="AF6174" s="59"/>
      <c r="AG6174" s="59"/>
      <c r="AH6174" s="59"/>
      <c r="AI6174" s="58" t="s">
        <v>20448</v>
      </c>
    </row>
    <row r="6175" spans="1:35" ht="31.5" thickBot="1" x14ac:dyDescent="0.4">
      <c r="A6175" s="58" t="s">
        <v>6108</v>
      </c>
      <c r="B6175" s="58" t="s">
        <v>16408</v>
      </c>
      <c r="C6175" s="58" t="s">
        <v>20050</v>
      </c>
      <c r="D6175" s="59"/>
      <c r="E6175" s="59"/>
      <c r="F6175" s="59"/>
      <c r="G6175" s="59"/>
      <c r="AB6175" s="59"/>
      <c r="AC6175" s="65" t="s">
        <v>20412</v>
      </c>
      <c r="AD6175" s="59"/>
      <c r="AE6175" s="59"/>
      <c r="AF6175" s="59"/>
      <c r="AG6175" s="59"/>
      <c r="AH6175" s="59"/>
      <c r="AI6175" s="59"/>
    </row>
    <row r="6176" spans="1:35" ht="109" thickBot="1" x14ac:dyDescent="0.4">
      <c r="A6176" s="58" t="s">
        <v>6109</v>
      </c>
      <c r="B6176" s="58" t="s">
        <v>16409</v>
      </c>
      <c r="C6176" s="58" t="s">
        <v>20050</v>
      </c>
      <c r="D6176" s="59"/>
      <c r="E6176" s="59"/>
      <c r="F6176" s="59"/>
      <c r="G6176" s="59"/>
      <c r="AB6176" s="62" t="s">
        <v>20410</v>
      </c>
      <c r="AC6176" s="62" t="s">
        <v>20414</v>
      </c>
      <c r="AD6176" s="58" t="s">
        <v>20423</v>
      </c>
      <c r="AE6176" s="71">
        <v>3</v>
      </c>
      <c r="AF6176" s="59"/>
      <c r="AG6176" s="59"/>
      <c r="AH6176" s="59"/>
      <c r="AI6176" s="59"/>
    </row>
    <row r="6177" spans="1:35" ht="155.5" thickBot="1" x14ac:dyDescent="0.4">
      <c r="A6177" s="58" t="s">
        <v>6110</v>
      </c>
      <c r="B6177" s="58" t="s">
        <v>16409</v>
      </c>
      <c r="C6177" s="58" t="s">
        <v>20050</v>
      </c>
      <c r="D6177" s="59"/>
      <c r="E6177" s="59"/>
      <c r="F6177" s="59"/>
      <c r="G6177" s="59"/>
      <c r="AB6177" s="62" t="s">
        <v>20410</v>
      </c>
      <c r="AC6177" s="66" t="s">
        <v>20413</v>
      </c>
      <c r="AD6177" s="59"/>
      <c r="AE6177" s="59"/>
      <c r="AF6177" s="59"/>
      <c r="AG6177" s="59"/>
      <c r="AH6177" s="59"/>
      <c r="AI6177" s="59"/>
    </row>
    <row r="6178" spans="1:35" ht="31.5" thickBot="1" x14ac:dyDescent="0.4">
      <c r="A6178" s="58" t="s">
        <v>6111</v>
      </c>
      <c r="B6178" s="58" t="s">
        <v>16410</v>
      </c>
      <c r="C6178" s="58" t="s">
        <v>20050</v>
      </c>
      <c r="D6178" s="59"/>
      <c r="E6178" s="59"/>
      <c r="F6178" s="59"/>
      <c r="G6178" s="59"/>
      <c r="AB6178" s="59"/>
      <c r="AC6178" s="65" t="s">
        <v>20412</v>
      </c>
      <c r="AD6178" s="59"/>
      <c r="AE6178" s="59"/>
      <c r="AF6178" s="59"/>
      <c r="AG6178" s="59"/>
      <c r="AH6178" s="59"/>
      <c r="AI6178" s="59"/>
    </row>
    <row r="6179" spans="1:35" ht="155.5" thickBot="1" x14ac:dyDescent="0.4">
      <c r="A6179" s="58" t="s">
        <v>6112</v>
      </c>
      <c r="B6179" s="58" t="s">
        <v>16411</v>
      </c>
      <c r="C6179" s="58" t="s">
        <v>20050</v>
      </c>
      <c r="D6179" s="59"/>
      <c r="E6179" s="59"/>
      <c r="F6179" s="59"/>
      <c r="G6179" s="59"/>
      <c r="AB6179" s="62" t="s">
        <v>20410</v>
      </c>
      <c r="AC6179" s="66" t="s">
        <v>20413</v>
      </c>
      <c r="AD6179" s="59"/>
      <c r="AE6179" s="59"/>
      <c r="AF6179" s="59"/>
      <c r="AG6179" s="59"/>
      <c r="AH6179" s="59"/>
      <c r="AI6179" s="59"/>
    </row>
    <row r="6180" spans="1:35" ht="155.5" thickBot="1" x14ac:dyDescent="0.4">
      <c r="A6180" s="58" t="s">
        <v>6113</v>
      </c>
      <c r="B6180" s="58" t="s">
        <v>16411</v>
      </c>
      <c r="C6180" s="58" t="s">
        <v>20050</v>
      </c>
      <c r="D6180" s="59"/>
      <c r="E6180" s="59"/>
      <c r="F6180" s="59"/>
      <c r="G6180" s="59"/>
      <c r="AB6180" s="62" t="s">
        <v>20410</v>
      </c>
      <c r="AC6180" s="66" t="s">
        <v>20413</v>
      </c>
      <c r="AD6180" s="59"/>
      <c r="AE6180" s="59"/>
      <c r="AF6180" s="59"/>
      <c r="AG6180" s="59"/>
      <c r="AH6180" s="59"/>
      <c r="AI6180" s="59"/>
    </row>
    <row r="6181" spans="1:35" ht="31.5" thickBot="1" x14ac:dyDescent="0.4">
      <c r="A6181" s="58" t="s">
        <v>6114</v>
      </c>
      <c r="B6181" s="58" t="s">
        <v>16412</v>
      </c>
      <c r="C6181" s="58" t="s">
        <v>20050</v>
      </c>
      <c r="D6181" s="59"/>
      <c r="E6181" s="59"/>
      <c r="F6181" s="59"/>
      <c r="G6181" s="59"/>
      <c r="AB6181" s="59"/>
      <c r="AC6181" s="65" t="s">
        <v>20412</v>
      </c>
      <c r="AD6181" s="59"/>
      <c r="AE6181" s="59"/>
      <c r="AF6181" s="59"/>
      <c r="AG6181" s="59"/>
      <c r="AH6181" s="59"/>
      <c r="AI6181" s="59"/>
    </row>
    <row r="6182" spans="1:35" ht="31.5" thickBot="1" x14ac:dyDescent="0.4">
      <c r="A6182" s="58" t="s">
        <v>6115</v>
      </c>
      <c r="B6182" s="58" t="s">
        <v>16412</v>
      </c>
      <c r="C6182" s="58" t="s">
        <v>20050</v>
      </c>
      <c r="D6182" s="59"/>
      <c r="E6182" s="59"/>
      <c r="F6182" s="59"/>
      <c r="G6182" s="59"/>
      <c r="AB6182" s="59"/>
      <c r="AC6182" s="65" t="s">
        <v>20412</v>
      </c>
      <c r="AD6182" s="59"/>
      <c r="AE6182" s="59"/>
      <c r="AF6182" s="59"/>
      <c r="AG6182" s="59"/>
      <c r="AH6182" s="59"/>
      <c r="AI6182" s="59"/>
    </row>
    <row r="6183" spans="1:35" ht="155.5" thickBot="1" x14ac:dyDescent="0.4">
      <c r="A6183" s="58" t="s">
        <v>6116</v>
      </c>
      <c r="B6183" s="58" t="s">
        <v>16413</v>
      </c>
      <c r="C6183" s="58" t="s">
        <v>20050</v>
      </c>
      <c r="D6183" s="59"/>
      <c r="E6183" s="59"/>
      <c r="F6183" s="59"/>
      <c r="G6183" s="59"/>
      <c r="AB6183" s="62" t="s">
        <v>20410</v>
      </c>
      <c r="AC6183" s="66" t="s">
        <v>20413</v>
      </c>
      <c r="AD6183" s="59"/>
      <c r="AE6183" s="59"/>
      <c r="AF6183" s="59"/>
      <c r="AG6183" s="59"/>
      <c r="AH6183" s="59"/>
      <c r="AI6183" s="59"/>
    </row>
    <row r="6184" spans="1:35" ht="31.5" thickBot="1" x14ac:dyDescent="0.4">
      <c r="A6184" s="58" t="s">
        <v>6117</v>
      </c>
      <c r="B6184" s="58" t="s">
        <v>16414</v>
      </c>
      <c r="C6184" s="58" t="s">
        <v>20050</v>
      </c>
      <c r="D6184" s="59"/>
      <c r="E6184" s="59"/>
      <c r="F6184" s="59"/>
      <c r="G6184" s="59"/>
      <c r="AB6184" s="59"/>
      <c r="AC6184" s="65" t="s">
        <v>20412</v>
      </c>
      <c r="AD6184" s="59"/>
      <c r="AE6184" s="59"/>
      <c r="AF6184" s="59"/>
      <c r="AG6184" s="59"/>
      <c r="AH6184" s="59"/>
      <c r="AI6184" s="59"/>
    </row>
    <row r="6185" spans="1:35" ht="155.5" thickBot="1" x14ac:dyDescent="0.4">
      <c r="A6185" s="58" t="s">
        <v>6118</v>
      </c>
      <c r="B6185" s="58" t="s">
        <v>16414</v>
      </c>
      <c r="C6185" s="58" t="s">
        <v>20050</v>
      </c>
      <c r="D6185" s="59"/>
      <c r="E6185" s="59"/>
      <c r="F6185" s="59"/>
      <c r="G6185" s="59"/>
      <c r="AB6185" s="62" t="s">
        <v>20410</v>
      </c>
      <c r="AC6185" s="66" t="s">
        <v>20413</v>
      </c>
      <c r="AD6185" s="59"/>
      <c r="AE6185" s="59"/>
      <c r="AF6185" s="59"/>
      <c r="AG6185" s="59"/>
      <c r="AH6185" s="59"/>
      <c r="AI6185" s="59"/>
    </row>
    <row r="6186" spans="1:35" ht="155.5" thickBot="1" x14ac:dyDescent="0.4">
      <c r="A6186" s="58" t="s">
        <v>6119</v>
      </c>
      <c r="B6186" s="58" t="s">
        <v>16415</v>
      </c>
      <c r="C6186" s="58" t="s">
        <v>20050</v>
      </c>
      <c r="D6186" s="59"/>
      <c r="E6186" s="59"/>
      <c r="F6186" s="59"/>
      <c r="G6186" s="59"/>
      <c r="AB6186" s="62" t="s">
        <v>20410</v>
      </c>
      <c r="AC6186" s="66" t="s">
        <v>20413</v>
      </c>
      <c r="AD6186" s="59"/>
      <c r="AE6186" s="59"/>
      <c r="AF6186" s="59"/>
      <c r="AG6186" s="59"/>
      <c r="AH6186" s="59"/>
      <c r="AI6186" s="59"/>
    </row>
    <row r="6187" spans="1:35" ht="31.5" thickBot="1" x14ac:dyDescent="0.4">
      <c r="A6187" s="58" t="s">
        <v>6120</v>
      </c>
      <c r="B6187" s="58" t="s">
        <v>16415</v>
      </c>
      <c r="C6187" s="58" t="s">
        <v>20050</v>
      </c>
      <c r="D6187" s="59"/>
      <c r="E6187" s="59"/>
      <c r="F6187" s="59"/>
      <c r="G6187" s="59"/>
      <c r="AB6187" s="59"/>
      <c r="AC6187" s="65" t="s">
        <v>20412</v>
      </c>
      <c r="AD6187" s="59"/>
      <c r="AE6187" s="59"/>
      <c r="AF6187" s="59"/>
      <c r="AG6187" s="59"/>
      <c r="AH6187" s="59"/>
      <c r="AI6187" s="59"/>
    </row>
    <row r="6188" spans="1:35" ht="155.5" thickBot="1" x14ac:dyDescent="0.4">
      <c r="A6188" s="58" t="s">
        <v>6121</v>
      </c>
      <c r="B6188" s="58" t="s">
        <v>16416</v>
      </c>
      <c r="C6188" s="58" t="s">
        <v>20050</v>
      </c>
      <c r="D6188" s="59"/>
      <c r="E6188" s="59"/>
      <c r="F6188" s="59"/>
      <c r="G6188" s="59"/>
      <c r="AB6188" s="62" t="s">
        <v>20410</v>
      </c>
      <c r="AC6188" s="66" t="s">
        <v>20413</v>
      </c>
      <c r="AD6188" s="59"/>
      <c r="AE6188" s="59"/>
      <c r="AF6188" s="59"/>
      <c r="AG6188" s="59"/>
      <c r="AH6188" s="59"/>
      <c r="AI6188" s="59"/>
    </row>
    <row r="6189" spans="1:35" ht="31.5" thickBot="1" x14ac:dyDescent="0.4">
      <c r="A6189" s="58" t="s">
        <v>6122</v>
      </c>
      <c r="B6189" s="58" t="s">
        <v>16417</v>
      </c>
      <c r="C6189" s="58" t="s">
        <v>20050</v>
      </c>
      <c r="D6189" s="59"/>
      <c r="E6189" s="59"/>
      <c r="F6189" s="59"/>
      <c r="G6189" s="59"/>
      <c r="AB6189" s="59"/>
      <c r="AC6189" s="65" t="s">
        <v>20412</v>
      </c>
      <c r="AD6189" s="59"/>
      <c r="AE6189" s="59"/>
      <c r="AF6189" s="59"/>
      <c r="AG6189" s="59"/>
      <c r="AH6189" s="59"/>
      <c r="AI6189" s="59"/>
    </row>
    <row r="6190" spans="1:35" ht="31.5" thickBot="1" x14ac:dyDescent="0.4">
      <c r="A6190" s="58" t="s">
        <v>6123</v>
      </c>
      <c r="B6190" s="58" t="s">
        <v>16417</v>
      </c>
      <c r="C6190" s="58" t="s">
        <v>20050</v>
      </c>
      <c r="D6190" s="59"/>
      <c r="E6190" s="59"/>
      <c r="F6190" s="59"/>
      <c r="G6190" s="59"/>
      <c r="AB6190" s="59"/>
      <c r="AC6190" s="65" t="s">
        <v>20412</v>
      </c>
      <c r="AD6190" s="59"/>
      <c r="AE6190" s="59"/>
      <c r="AF6190" s="59"/>
      <c r="AG6190" s="59"/>
      <c r="AH6190" s="59"/>
      <c r="AI6190" s="59"/>
    </row>
    <row r="6191" spans="1:35" ht="31.5" thickBot="1" x14ac:dyDescent="0.4">
      <c r="A6191" s="58" t="s">
        <v>6124</v>
      </c>
      <c r="B6191" s="58" t="s">
        <v>16418</v>
      </c>
      <c r="C6191" s="58" t="s">
        <v>20050</v>
      </c>
      <c r="D6191" s="59"/>
      <c r="E6191" s="59"/>
      <c r="F6191" s="59"/>
      <c r="G6191" s="59"/>
      <c r="AB6191" s="59"/>
      <c r="AC6191" s="65" t="s">
        <v>20412</v>
      </c>
      <c r="AD6191" s="59"/>
      <c r="AE6191" s="59"/>
      <c r="AF6191" s="59"/>
      <c r="AG6191" s="59"/>
      <c r="AH6191" s="59"/>
      <c r="AI6191" s="59"/>
    </row>
    <row r="6192" spans="1:35" ht="155.5" thickBot="1" x14ac:dyDescent="0.4">
      <c r="A6192" s="58" t="s">
        <v>6125</v>
      </c>
      <c r="B6192" s="58" t="s">
        <v>16418</v>
      </c>
      <c r="C6192" s="58" t="s">
        <v>20050</v>
      </c>
      <c r="D6192" s="59"/>
      <c r="E6192" s="59"/>
      <c r="F6192" s="59"/>
      <c r="G6192" s="59"/>
      <c r="AB6192" s="62" t="s">
        <v>20410</v>
      </c>
      <c r="AC6192" s="66" t="s">
        <v>20413</v>
      </c>
      <c r="AD6192" s="59"/>
      <c r="AE6192" s="59"/>
      <c r="AF6192" s="59"/>
      <c r="AG6192" s="59"/>
      <c r="AH6192" s="59"/>
      <c r="AI6192" s="59"/>
    </row>
    <row r="6193" spans="1:35" ht="155.5" thickBot="1" x14ac:dyDescent="0.4">
      <c r="A6193" s="58" t="s">
        <v>6126</v>
      </c>
      <c r="B6193" s="58" t="s">
        <v>16419</v>
      </c>
      <c r="C6193" s="58" t="s">
        <v>20050</v>
      </c>
      <c r="D6193" s="59"/>
      <c r="E6193" s="59"/>
      <c r="F6193" s="59"/>
      <c r="G6193" s="59"/>
      <c r="AB6193" s="62" t="s">
        <v>20410</v>
      </c>
      <c r="AC6193" s="66" t="s">
        <v>20413</v>
      </c>
      <c r="AD6193" s="59"/>
      <c r="AE6193" s="59"/>
      <c r="AF6193" s="59"/>
      <c r="AG6193" s="59"/>
      <c r="AH6193" s="59"/>
      <c r="AI6193" s="59"/>
    </row>
    <row r="6194" spans="1:35" ht="31.5" thickBot="1" x14ac:dyDescent="0.4">
      <c r="A6194" s="58" t="s">
        <v>6127</v>
      </c>
      <c r="B6194" s="58" t="s">
        <v>16419</v>
      </c>
      <c r="C6194" s="58" t="s">
        <v>20050</v>
      </c>
      <c r="D6194" s="59"/>
      <c r="E6194" s="59"/>
      <c r="F6194" s="59"/>
      <c r="G6194" s="59"/>
      <c r="AB6194" s="59"/>
      <c r="AC6194" s="65" t="s">
        <v>20412</v>
      </c>
      <c r="AD6194" s="59"/>
      <c r="AE6194" s="59"/>
      <c r="AF6194" s="59"/>
      <c r="AG6194" s="59"/>
      <c r="AH6194" s="59"/>
      <c r="AI6194" s="59"/>
    </row>
    <row r="6195" spans="1:35" ht="155.5" thickBot="1" x14ac:dyDescent="0.4">
      <c r="A6195" s="58" t="s">
        <v>6128</v>
      </c>
      <c r="B6195" s="58" t="s">
        <v>16420</v>
      </c>
      <c r="C6195" s="58" t="s">
        <v>20050</v>
      </c>
      <c r="D6195" s="59"/>
      <c r="E6195" s="59"/>
      <c r="F6195" s="59"/>
      <c r="G6195" s="59"/>
      <c r="AB6195" s="62" t="s">
        <v>20410</v>
      </c>
      <c r="AC6195" s="66" t="s">
        <v>20413</v>
      </c>
      <c r="AD6195" s="59"/>
      <c r="AE6195" s="59"/>
      <c r="AF6195" s="59"/>
      <c r="AG6195" s="59"/>
      <c r="AH6195" s="59"/>
      <c r="AI6195" s="59"/>
    </row>
    <row r="6196" spans="1:35" ht="31.5" thickBot="1" x14ac:dyDescent="0.4">
      <c r="A6196" s="58" t="s">
        <v>6129</v>
      </c>
      <c r="B6196" s="58" t="s">
        <v>16420</v>
      </c>
      <c r="C6196" s="58" t="s">
        <v>20050</v>
      </c>
      <c r="D6196" s="59"/>
      <c r="E6196" s="59"/>
      <c r="F6196" s="59"/>
      <c r="G6196" s="59"/>
      <c r="AB6196" s="62" t="s">
        <v>20410</v>
      </c>
      <c r="AC6196" s="65" t="s">
        <v>20412</v>
      </c>
      <c r="AD6196" s="59"/>
      <c r="AE6196" s="59"/>
      <c r="AF6196" s="59"/>
      <c r="AG6196" s="59"/>
      <c r="AH6196" s="59"/>
      <c r="AI6196" s="59"/>
    </row>
    <row r="6197" spans="1:35" ht="31.5" thickBot="1" x14ac:dyDescent="0.4">
      <c r="A6197" s="58" t="s">
        <v>6130</v>
      </c>
      <c r="B6197" s="58" t="s">
        <v>16421</v>
      </c>
      <c r="C6197" s="58" t="s">
        <v>20050</v>
      </c>
      <c r="D6197" s="59"/>
      <c r="E6197" s="59"/>
      <c r="F6197" s="59"/>
      <c r="G6197" s="59"/>
      <c r="AB6197" s="59"/>
      <c r="AC6197" s="65" t="s">
        <v>20412</v>
      </c>
      <c r="AD6197" s="59"/>
      <c r="AE6197" s="59"/>
      <c r="AF6197" s="59"/>
      <c r="AG6197" s="59"/>
      <c r="AH6197" s="59"/>
      <c r="AI6197" s="59"/>
    </row>
    <row r="6198" spans="1:35" ht="31.5" thickBot="1" x14ac:dyDescent="0.4">
      <c r="A6198" s="58" t="s">
        <v>6131</v>
      </c>
      <c r="B6198" s="58" t="s">
        <v>16422</v>
      </c>
      <c r="C6198" s="58" t="s">
        <v>20050</v>
      </c>
      <c r="D6198" s="59"/>
      <c r="E6198" s="59"/>
      <c r="F6198" s="59"/>
      <c r="G6198" s="59"/>
      <c r="AB6198" s="59"/>
      <c r="AC6198" s="65" t="s">
        <v>20412</v>
      </c>
      <c r="AD6198" s="59"/>
      <c r="AE6198" s="59"/>
      <c r="AF6198" s="59"/>
      <c r="AG6198" s="59"/>
      <c r="AH6198" s="59"/>
      <c r="AI6198" s="59"/>
    </row>
    <row r="6199" spans="1:35" ht="31.5" thickBot="1" x14ac:dyDescent="0.4">
      <c r="A6199" s="58" t="s">
        <v>6132</v>
      </c>
      <c r="B6199" s="58" t="s">
        <v>16423</v>
      </c>
      <c r="C6199" s="58" t="s">
        <v>20050</v>
      </c>
      <c r="D6199" s="59"/>
      <c r="E6199" s="59"/>
      <c r="F6199" s="59"/>
      <c r="G6199" s="59"/>
      <c r="AB6199" s="59"/>
      <c r="AC6199" s="65" t="s">
        <v>20412</v>
      </c>
      <c r="AD6199" s="59"/>
      <c r="AE6199" s="59"/>
      <c r="AF6199" s="59"/>
      <c r="AG6199" s="59"/>
      <c r="AH6199" s="59"/>
      <c r="AI6199" s="59"/>
    </row>
    <row r="6200" spans="1:35" ht="31.5" thickBot="1" x14ac:dyDescent="0.4">
      <c r="A6200" s="58" t="s">
        <v>6133</v>
      </c>
      <c r="B6200" s="58" t="s">
        <v>16424</v>
      </c>
      <c r="C6200" s="58" t="s">
        <v>20050</v>
      </c>
      <c r="D6200" s="59"/>
      <c r="E6200" s="59"/>
      <c r="F6200" s="59"/>
      <c r="G6200" s="59"/>
      <c r="AB6200" s="59"/>
      <c r="AC6200" s="65" t="s">
        <v>20412</v>
      </c>
      <c r="AD6200" s="59"/>
      <c r="AE6200" s="59"/>
      <c r="AF6200" s="59"/>
      <c r="AG6200" s="59"/>
      <c r="AH6200" s="59"/>
      <c r="AI6200" s="59"/>
    </row>
    <row r="6201" spans="1:35" ht="31.5" thickBot="1" x14ac:dyDescent="0.4">
      <c r="A6201" s="58" t="s">
        <v>6134</v>
      </c>
      <c r="B6201" s="58" t="s">
        <v>16425</v>
      </c>
      <c r="C6201" s="58" t="s">
        <v>20050</v>
      </c>
      <c r="D6201" s="59"/>
      <c r="E6201" s="59"/>
      <c r="F6201" s="59"/>
      <c r="G6201" s="59"/>
      <c r="AB6201" s="59"/>
      <c r="AC6201" s="65" t="s">
        <v>20412</v>
      </c>
      <c r="AD6201" s="59"/>
      <c r="AE6201" s="59"/>
      <c r="AF6201" s="59"/>
      <c r="AG6201" s="59"/>
      <c r="AH6201" s="59"/>
      <c r="AI6201" s="59"/>
    </row>
    <row r="6202" spans="1:35" ht="31.5" thickBot="1" x14ac:dyDescent="0.4">
      <c r="A6202" s="58" t="s">
        <v>6135</v>
      </c>
      <c r="B6202" s="58" t="s">
        <v>16425</v>
      </c>
      <c r="C6202" s="58" t="s">
        <v>20050</v>
      </c>
      <c r="D6202" s="59"/>
      <c r="E6202" s="59"/>
      <c r="F6202" s="59"/>
      <c r="G6202" s="59"/>
      <c r="AB6202" s="59"/>
      <c r="AC6202" s="65" t="s">
        <v>20412</v>
      </c>
      <c r="AD6202" s="59"/>
      <c r="AE6202" s="59"/>
      <c r="AF6202" s="59"/>
      <c r="AG6202" s="59"/>
      <c r="AH6202" s="59"/>
      <c r="AI6202" s="59"/>
    </row>
    <row r="6203" spans="1:35" ht="31.5" thickBot="1" x14ac:dyDescent="0.4">
      <c r="A6203" s="58" t="s">
        <v>6136</v>
      </c>
      <c r="B6203" s="58" t="s">
        <v>16426</v>
      </c>
      <c r="C6203" s="58" t="s">
        <v>20050</v>
      </c>
      <c r="D6203" s="59"/>
      <c r="E6203" s="59"/>
      <c r="F6203" s="59"/>
      <c r="G6203" s="59"/>
      <c r="AB6203" s="62" t="s">
        <v>20410</v>
      </c>
      <c r="AC6203" s="65" t="s">
        <v>20412</v>
      </c>
      <c r="AD6203" s="59"/>
      <c r="AE6203" s="59"/>
      <c r="AF6203" s="59"/>
      <c r="AG6203" s="59"/>
      <c r="AH6203" s="59"/>
      <c r="AI6203" s="59"/>
    </row>
    <row r="6204" spans="1:35" ht="31.5" thickBot="1" x14ac:dyDescent="0.4">
      <c r="A6204" s="58" t="s">
        <v>6137</v>
      </c>
      <c r="B6204" s="58" t="s">
        <v>16426</v>
      </c>
      <c r="C6204" s="58" t="s">
        <v>20050</v>
      </c>
      <c r="D6204" s="59"/>
      <c r="E6204" s="59"/>
      <c r="F6204" s="59"/>
      <c r="G6204" s="59"/>
      <c r="AB6204" s="62" t="s">
        <v>20410</v>
      </c>
      <c r="AC6204" s="65" t="s">
        <v>20412</v>
      </c>
      <c r="AD6204" s="59"/>
      <c r="AE6204" s="59"/>
      <c r="AF6204" s="59"/>
      <c r="AG6204" s="59"/>
      <c r="AH6204" s="59"/>
      <c r="AI6204" s="59"/>
    </row>
    <row r="6205" spans="1:35" ht="31.5" thickBot="1" x14ac:dyDescent="0.4">
      <c r="A6205" s="58" t="s">
        <v>6138</v>
      </c>
      <c r="B6205" s="58" t="s">
        <v>16426</v>
      </c>
      <c r="C6205" s="58" t="s">
        <v>20050</v>
      </c>
      <c r="D6205" s="59"/>
      <c r="E6205" s="59"/>
      <c r="F6205" s="59"/>
      <c r="G6205" s="59"/>
      <c r="AB6205" s="62" t="s">
        <v>20410</v>
      </c>
      <c r="AC6205" s="65" t="s">
        <v>20412</v>
      </c>
      <c r="AD6205" s="59"/>
      <c r="AE6205" s="59"/>
      <c r="AF6205" s="59"/>
      <c r="AG6205" s="59"/>
      <c r="AH6205" s="59"/>
      <c r="AI6205" s="59"/>
    </row>
    <row r="6206" spans="1:35" ht="31.5" thickBot="1" x14ac:dyDescent="0.4">
      <c r="A6206" s="58" t="s">
        <v>6139</v>
      </c>
      <c r="B6206" s="58" t="s">
        <v>16426</v>
      </c>
      <c r="C6206" s="58" t="s">
        <v>20050</v>
      </c>
      <c r="D6206" s="59"/>
      <c r="E6206" s="59"/>
      <c r="F6206" s="59"/>
      <c r="G6206" s="59"/>
      <c r="AB6206" s="62" t="s">
        <v>20410</v>
      </c>
      <c r="AC6206" s="65" t="s">
        <v>20412</v>
      </c>
      <c r="AD6206" s="59"/>
      <c r="AE6206" s="59"/>
      <c r="AF6206" s="59"/>
      <c r="AG6206" s="59"/>
      <c r="AH6206" s="59"/>
      <c r="AI6206" s="59"/>
    </row>
    <row r="6207" spans="1:35" ht="31.5" thickBot="1" x14ac:dyDescent="0.4">
      <c r="A6207" s="58" t="s">
        <v>6140</v>
      </c>
      <c r="B6207" s="58" t="s">
        <v>16426</v>
      </c>
      <c r="C6207" s="58" t="s">
        <v>20050</v>
      </c>
      <c r="D6207" s="59"/>
      <c r="E6207" s="59"/>
      <c r="F6207" s="59"/>
      <c r="G6207" s="59"/>
      <c r="AB6207" s="62" t="s">
        <v>20410</v>
      </c>
      <c r="AC6207" s="65" t="s">
        <v>20412</v>
      </c>
      <c r="AD6207" s="59"/>
      <c r="AE6207" s="59"/>
      <c r="AF6207" s="59"/>
      <c r="AG6207" s="59"/>
      <c r="AH6207" s="59"/>
      <c r="AI6207" s="59"/>
    </row>
    <row r="6208" spans="1:35" ht="31.5" thickBot="1" x14ac:dyDescent="0.4">
      <c r="A6208" s="58" t="s">
        <v>6141</v>
      </c>
      <c r="B6208" s="58" t="s">
        <v>16427</v>
      </c>
      <c r="C6208" s="58" t="s">
        <v>20050</v>
      </c>
      <c r="D6208" s="59"/>
      <c r="E6208" s="59"/>
      <c r="F6208" s="59"/>
      <c r="G6208" s="59"/>
      <c r="AB6208" s="59"/>
      <c r="AC6208" s="65" t="s">
        <v>20412</v>
      </c>
      <c r="AD6208" s="59"/>
      <c r="AE6208" s="59"/>
      <c r="AF6208" s="59"/>
      <c r="AG6208" s="59"/>
      <c r="AH6208" s="59"/>
      <c r="AI6208" s="59"/>
    </row>
    <row r="6209" spans="1:35" ht="31.5" thickBot="1" x14ac:dyDescent="0.4">
      <c r="A6209" s="58" t="s">
        <v>6142</v>
      </c>
      <c r="B6209" s="58" t="s">
        <v>16428</v>
      </c>
      <c r="C6209" s="58" t="s">
        <v>20050</v>
      </c>
      <c r="D6209" s="59"/>
      <c r="E6209" s="59"/>
      <c r="F6209" s="59"/>
      <c r="G6209" s="59"/>
      <c r="AB6209" s="59"/>
      <c r="AC6209" s="65" t="s">
        <v>20412</v>
      </c>
      <c r="AD6209" s="59"/>
      <c r="AE6209" s="59"/>
      <c r="AF6209" s="59"/>
      <c r="AG6209" s="59"/>
      <c r="AH6209" s="59"/>
      <c r="AI6209" s="59"/>
    </row>
    <row r="6210" spans="1:35" ht="31.5" thickBot="1" x14ac:dyDescent="0.4">
      <c r="A6210" s="58" t="s">
        <v>6143</v>
      </c>
      <c r="B6210" s="58" t="s">
        <v>16428</v>
      </c>
      <c r="C6210" s="58" t="s">
        <v>20050</v>
      </c>
      <c r="D6210" s="59"/>
      <c r="E6210" s="59"/>
      <c r="F6210" s="59"/>
      <c r="G6210" s="59"/>
      <c r="AB6210" s="59"/>
      <c r="AC6210" s="65" t="s">
        <v>20412</v>
      </c>
      <c r="AD6210" s="59"/>
      <c r="AE6210" s="59"/>
      <c r="AF6210" s="59"/>
      <c r="AG6210" s="59"/>
      <c r="AH6210" s="59"/>
      <c r="AI6210" s="59"/>
    </row>
    <row r="6211" spans="1:35" ht="31.5" thickBot="1" x14ac:dyDescent="0.4">
      <c r="A6211" s="58" t="s">
        <v>6144</v>
      </c>
      <c r="B6211" s="58" t="s">
        <v>16428</v>
      </c>
      <c r="C6211" s="58" t="s">
        <v>20050</v>
      </c>
      <c r="D6211" s="59"/>
      <c r="E6211" s="59"/>
      <c r="F6211" s="59"/>
      <c r="G6211" s="59"/>
      <c r="AB6211" s="59"/>
      <c r="AC6211" s="65" t="s">
        <v>20412</v>
      </c>
      <c r="AD6211" s="59"/>
      <c r="AE6211" s="59"/>
      <c r="AF6211" s="59"/>
      <c r="AG6211" s="59"/>
      <c r="AH6211" s="59"/>
      <c r="AI6211" s="59"/>
    </row>
    <row r="6212" spans="1:35" ht="31.5" thickBot="1" x14ac:dyDescent="0.4">
      <c r="A6212" s="58" t="s">
        <v>6145</v>
      </c>
      <c r="B6212" s="58" t="s">
        <v>16429</v>
      </c>
      <c r="C6212" s="58" t="s">
        <v>20050</v>
      </c>
      <c r="D6212" s="59"/>
      <c r="E6212" s="59"/>
      <c r="F6212" s="59"/>
      <c r="G6212" s="59"/>
      <c r="AB6212" s="62" t="s">
        <v>20410</v>
      </c>
      <c r="AC6212" s="65" t="s">
        <v>20412</v>
      </c>
      <c r="AD6212" s="59"/>
      <c r="AE6212" s="59"/>
      <c r="AF6212" s="59"/>
      <c r="AG6212" s="59"/>
      <c r="AH6212" s="59"/>
      <c r="AI6212" s="59"/>
    </row>
    <row r="6213" spans="1:35" ht="31.5" thickBot="1" x14ac:dyDescent="0.4">
      <c r="A6213" s="58" t="s">
        <v>6146</v>
      </c>
      <c r="B6213" s="58" t="s">
        <v>16430</v>
      </c>
      <c r="C6213" s="58" t="s">
        <v>20050</v>
      </c>
      <c r="D6213" s="59"/>
      <c r="E6213" s="59"/>
      <c r="F6213" s="59"/>
      <c r="G6213" s="59"/>
      <c r="AB6213" s="59"/>
      <c r="AC6213" s="65" t="s">
        <v>20412</v>
      </c>
      <c r="AD6213" s="59"/>
      <c r="AE6213" s="59"/>
      <c r="AF6213" s="59"/>
      <c r="AG6213" s="59"/>
      <c r="AH6213" s="59"/>
      <c r="AI6213" s="59"/>
    </row>
    <row r="6214" spans="1:35" ht="31.5" thickBot="1" x14ac:dyDescent="0.4">
      <c r="A6214" s="58" t="s">
        <v>6147</v>
      </c>
      <c r="B6214" s="58" t="s">
        <v>16430</v>
      </c>
      <c r="C6214" s="58" t="s">
        <v>20050</v>
      </c>
      <c r="D6214" s="59"/>
      <c r="E6214" s="59"/>
      <c r="F6214" s="59"/>
      <c r="G6214" s="59"/>
      <c r="AB6214" s="59"/>
      <c r="AC6214" s="65" t="s">
        <v>20412</v>
      </c>
      <c r="AD6214" s="59"/>
      <c r="AE6214" s="59"/>
      <c r="AF6214" s="59"/>
      <c r="AG6214" s="59"/>
      <c r="AH6214" s="59"/>
      <c r="AI6214" s="59"/>
    </row>
    <row r="6215" spans="1:35" ht="31.5" thickBot="1" x14ac:dyDescent="0.4">
      <c r="A6215" s="58" t="s">
        <v>6148</v>
      </c>
      <c r="B6215" s="58" t="s">
        <v>16431</v>
      </c>
      <c r="C6215" s="58" t="s">
        <v>20050</v>
      </c>
      <c r="D6215" s="59"/>
      <c r="E6215" s="59"/>
      <c r="F6215" s="59"/>
      <c r="G6215" s="59"/>
      <c r="AB6215" s="62" t="s">
        <v>20410</v>
      </c>
      <c r="AC6215" s="65" t="s">
        <v>20412</v>
      </c>
      <c r="AD6215" s="59"/>
      <c r="AE6215" s="59"/>
      <c r="AF6215" s="59"/>
      <c r="AG6215" s="59"/>
      <c r="AH6215" s="59"/>
      <c r="AI6215" s="59"/>
    </row>
    <row r="6216" spans="1:35" ht="31.5" thickBot="1" x14ac:dyDescent="0.4">
      <c r="A6216" s="58" t="s">
        <v>6149</v>
      </c>
      <c r="B6216" s="58" t="s">
        <v>16431</v>
      </c>
      <c r="C6216" s="58" t="s">
        <v>20050</v>
      </c>
      <c r="D6216" s="59"/>
      <c r="E6216" s="59"/>
      <c r="F6216" s="59"/>
      <c r="G6216" s="59"/>
      <c r="AB6216" s="62" t="s">
        <v>20410</v>
      </c>
      <c r="AC6216" s="65" t="s">
        <v>20412</v>
      </c>
      <c r="AD6216" s="59"/>
      <c r="AE6216" s="59"/>
      <c r="AF6216" s="59"/>
      <c r="AG6216" s="59"/>
      <c r="AH6216" s="59"/>
      <c r="AI6216" s="59"/>
    </row>
    <row r="6217" spans="1:35" ht="31.5" thickBot="1" x14ac:dyDescent="0.4">
      <c r="A6217" s="58" t="s">
        <v>6150</v>
      </c>
      <c r="B6217" s="58" t="s">
        <v>16431</v>
      </c>
      <c r="C6217" s="58" t="s">
        <v>20050</v>
      </c>
      <c r="D6217" s="59"/>
      <c r="E6217" s="59"/>
      <c r="F6217" s="59"/>
      <c r="G6217" s="59"/>
      <c r="AB6217" s="62" t="s">
        <v>20410</v>
      </c>
      <c r="AC6217" s="65" t="s">
        <v>20412</v>
      </c>
      <c r="AD6217" s="59"/>
      <c r="AE6217" s="59"/>
      <c r="AF6217" s="59"/>
      <c r="AG6217" s="59"/>
      <c r="AH6217" s="59"/>
      <c r="AI6217" s="59"/>
    </row>
    <row r="6218" spans="1:35" ht="31.5" thickBot="1" x14ac:dyDescent="0.4">
      <c r="A6218" s="58" t="s">
        <v>6151</v>
      </c>
      <c r="B6218" s="58" t="s">
        <v>16432</v>
      </c>
      <c r="C6218" s="58" t="s">
        <v>20050</v>
      </c>
      <c r="D6218" s="59"/>
      <c r="E6218" s="59"/>
      <c r="F6218" s="59"/>
      <c r="G6218" s="59"/>
      <c r="AB6218" s="62" t="s">
        <v>20410</v>
      </c>
      <c r="AC6218" s="65" t="s">
        <v>20412</v>
      </c>
      <c r="AD6218" s="59"/>
      <c r="AE6218" s="59"/>
      <c r="AF6218" s="59"/>
      <c r="AG6218" s="59"/>
      <c r="AH6218" s="59"/>
      <c r="AI6218" s="59"/>
    </row>
    <row r="6219" spans="1:35" ht="31.5" thickBot="1" x14ac:dyDescent="0.4">
      <c r="A6219" s="58" t="s">
        <v>6152</v>
      </c>
      <c r="B6219" s="58" t="s">
        <v>16432</v>
      </c>
      <c r="C6219" s="58" t="s">
        <v>20050</v>
      </c>
      <c r="D6219" s="59"/>
      <c r="E6219" s="59"/>
      <c r="F6219" s="59"/>
      <c r="G6219" s="59"/>
      <c r="AB6219" s="62" t="s">
        <v>20410</v>
      </c>
      <c r="AC6219" s="65" t="s">
        <v>20412</v>
      </c>
      <c r="AD6219" s="59"/>
      <c r="AE6219" s="59"/>
      <c r="AF6219" s="59"/>
      <c r="AG6219" s="59"/>
      <c r="AH6219" s="59"/>
      <c r="AI6219" s="59"/>
    </row>
    <row r="6220" spans="1:35" ht="31.5" thickBot="1" x14ac:dyDescent="0.4">
      <c r="A6220" s="58" t="s">
        <v>6153</v>
      </c>
      <c r="B6220" s="58" t="s">
        <v>16433</v>
      </c>
      <c r="C6220" s="58" t="s">
        <v>20050</v>
      </c>
      <c r="D6220" s="59"/>
      <c r="E6220" s="59"/>
      <c r="F6220" s="59"/>
      <c r="G6220" s="59"/>
      <c r="AB6220" s="62" t="s">
        <v>20410</v>
      </c>
      <c r="AC6220" s="65" t="s">
        <v>20412</v>
      </c>
      <c r="AD6220" s="59"/>
      <c r="AE6220" s="59"/>
      <c r="AF6220" s="59"/>
      <c r="AG6220" s="59"/>
      <c r="AH6220" s="59"/>
      <c r="AI6220" s="59"/>
    </row>
    <row r="6221" spans="1:35" ht="31.5" thickBot="1" x14ac:dyDescent="0.4">
      <c r="A6221" s="58" t="s">
        <v>6154</v>
      </c>
      <c r="B6221" s="58" t="s">
        <v>16433</v>
      </c>
      <c r="C6221" s="58" t="s">
        <v>20050</v>
      </c>
      <c r="D6221" s="59"/>
      <c r="E6221" s="59"/>
      <c r="F6221" s="59"/>
      <c r="G6221" s="59"/>
      <c r="AB6221" s="59"/>
      <c r="AC6221" s="65" t="s">
        <v>20412</v>
      </c>
      <c r="AD6221" s="59"/>
      <c r="AE6221" s="59"/>
      <c r="AF6221" s="59"/>
      <c r="AG6221" s="59"/>
      <c r="AH6221" s="59"/>
      <c r="AI6221" s="59"/>
    </row>
    <row r="6222" spans="1:35" ht="31.5" thickBot="1" x14ac:dyDescent="0.4">
      <c r="A6222" s="58" t="s">
        <v>6155</v>
      </c>
      <c r="B6222" s="58" t="s">
        <v>16434</v>
      </c>
      <c r="C6222" s="58" t="s">
        <v>20050</v>
      </c>
      <c r="D6222" s="59"/>
      <c r="E6222" s="59"/>
      <c r="F6222" s="59"/>
      <c r="G6222" s="59"/>
      <c r="AB6222" s="59"/>
      <c r="AC6222" s="65" t="s">
        <v>20412</v>
      </c>
      <c r="AD6222" s="59"/>
      <c r="AE6222" s="59"/>
      <c r="AF6222" s="59"/>
      <c r="AG6222" s="59"/>
      <c r="AH6222" s="59"/>
      <c r="AI6222" s="59"/>
    </row>
    <row r="6223" spans="1:35" ht="31.5" thickBot="1" x14ac:dyDescent="0.4">
      <c r="A6223" s="58" t="s">
        <v>6156</v>
      </c>
      <c r="B6223" s="58" t="s">
        <v>16434</v>
      </c>
      <c r="C6223" s="58" t="s">
        <v>20050</v>
      </c>
      <c r="D6223" s="59"/>
      <c r="E6223" s="59"/>
      <c r="F6223" s="59"/>
      <c r="G6223" s="59"/>
      <c r="AB6223" s="59"/>
      <c r="AC6223" s="65" t="s">
        <v>20412</v>
      </c>
      <c r="AD6223" s="59"/>
      <c r="AE6223" s="59"/>
      <c r="AF6223" s="59"/>
      <c r="AG6223" s="59"/>
      <c r="AH6223" s="59"/>
      <c r="AI6223" s="59"/>
    </row>
    <row r="6224" spans="1:35" ht="31.5" thickBot="1" x14ac:dyDescent="0.4">
      <c r="A6224" s="58" t="s">
        <v>6157</v>
      </c>
      <c r="B6224" s="58" t="s">
        <v>16435</v>
      </c>
      <c r="C6224" s="58" t="s">
        <v>20050</v>
      </c>
      <c r="D6224" s="59"/>
      <c r="E6224" s="59"/>
      <c r="F6224" s="59"/>
      <c r="G6224" s="59"/>
      <c r="AB6224" s="59"/>
      <c r="AC6224" s="65" t="s">
        <v>20412</v>
      </c>
      <c r="AD6224" s="59"/>
      <c r="AE6224" s="59"/>
      <c r="AF6224" s="59"/>
      <c r="AG6224" s="59"/>
      <c r="AH6224" s="59"/>
      <c r="AI6224" s="59"/>
    </row>
    <row r="6225" spans="1:35" ht="31.5" thickBot="1" x14ac:dyDescent="0.4">
      <c r="A6225" s="58" t="s">
        <v>6158</v>
      </c>
      <c r="B6225" s="58" t="s">
        <v>16435</v>
      </c>
      <c r="C6225" s="58" t="s">
        <v>20050</v>
      </c>
      <c r="D6225" s="59"/>
      <c r="E6225" s="59"/>
      <c r="F6225" s="59"/>
      <c r="G6225" s="59"/>
      <c r="AB6225" s="59"/>
      <c r="AC6225" s="65" t="s">
        <v>20412</v>
      </c>
      <c r="AD6225" s="59"/>
      <c r="AE6225" s="59"/>
      <c r="AF6225" s="59"/>
      <c r="AG6225" s="59"/>
      <c r="AH6225" s="59"/>
      <c r="AI6225" s="59"/>
    </row>
    <row r="6226" spans="1:35" ht="31.5" thickBot="1" x14ac:dyDescent="0.4">
      <c r="A6226" s="58" t="s">
        <v>6159</v>
      </c>
      <c r="B6226" s="58" t="s">
        <v>16436</v>
      </c>
      <c r="C6226" s="58" t="s">
        <v>20050</v>
      </c>
      <c r="D6226" s="59"/>
      <c r="E6226" s="59"/>
      <c r="F6226" s="59"/>
      <c r="G6226" s="59"/>
      <c r="AB6226" s="59"/>
      <c r="AC6226" s="65" t="s">
        <v>20412</v>
      </c>
      <c r="AD6226" s="59"/>
      <c r="AE6226" s="59"/>
      <c r="AF6226" s="59"/>
      <c r="AG6226" s="59"/>
      <c r="AH6226" s="59"/>
      <c r="AI6226" s="59"/>
    </row>
    <row r="6227" spans="1:35" ht="31.5" thickBot="1" x14ac:dyDescent="0.4">
      <c r="A6227" s="58" t="s">
        <v>6160</v>
      </c>
      <c r="B6227" s="58" t="s">
        <v>16436</v>
      </c>
      <c r="C6227" s="58" t="s">
        <v>20050</v>
      </c>
      <c r="D6227" s="59"/>
      <c r="E6227" s="59"/>
      <c r="F6227" s="59"/>
      <c r="G6227" s="59"/>
      <c r="AB6227" s="59"/>
      <c r="AC6227" s="65" t="s">
        <v>20412</v>
      </c>
      <c r="AD6227" s="59"/>
      <c r="AE6227" s="59"/>
      <c r="AF6227" s="59"/>
      <c r="AG6227" s="59"/>
      <c r="AH6227" s="59"/>
      <c r="AI6227" s="59"/>
    </row>
    <row r="6228" spans="1:35" ht="31.5" thickBot="1" x14ac:dyDescent="0.4">
      <c r="A6228" s="58" t="s">
        <v>6161</v>
      </c>
      <c r="B6228" s="58" t="s">
        <v>16437</v>
      </c>
      <c r="C6228" s="58" t="s">
        <v>20050</v>
      </c>
      <c r="D6228" s="59"/>
      <c r="E6228" s="59"/>
      <c r="F6228" s="59"/>
      <c r="G6228" s="59"/>
      <c r="AB6228" s="62" t="s">
        <v>20410</v>
      </c>
      <c r="AC6228" s="65" t="s">
        <v>20412</v>
      </c>
      <c r="AD6228" s="59"/>
      <c r="AE6228" s="59"/>
      <c r="AF6228" s="59"/>
      <c r="AG6228" s="59"/>
      <c r="AH6228" s="59"/>
      <c r="AI6228" s="59"/>
    </row>
    <row r="6229" spans="1:35" ht="31.5" thickBot="1" x14ac:dyDescent="0.4">
      <c r="A6229" s="58" t="s">
        <v>6162</v>
      </c>
      <c r="B6229" s="58" t="s">
        <v>16438</v>
      </c>
      <c r="C6229" s="58" t="s">
        <v>20050</v>
      </c>
      <c r="D6229" s="59"/>
      <c r="E6229" s="59"/>
      <c r="F6229" s="59"/>
      <c r="G6229" s="59"/>
      <c r="AB6229" s="59"/>
      <c r="AC6229" s="65" t="s">
        <v>20412</v>
      </c>
      <c r="AD6229" s="59"/>
      <c r="AE6229" s="59"/>
      <c r="AF6229" s="59"/>
      <c r="AG6229" s="59"/>
      <c r="AH6229" s="59"/>
      <c r="AI6229" s="59"/>
    </row>
    <row r="6230" spans="1:35" ht="31.5" thickBot="1" x14ac:dyDescent="0.4">
      <c r="A6230" s="58" t="s">
        <v>5799</v>
      </c>
      <c r="B6230" s="58" t="s">
        <v>16438</v>
      </c>
      <c r="C6230" s="58" t="s">
        <v>20050</v>
      </c>
      <c r="D6230" s="59"/>
      <c r="E6230" s="59"/>
      <c r="F6230" s="59"/>
      <c r="G6230" s="59"/>
      <c r="AB6230" s="59"/>
      <c r="AC6230" s="65" t="s">
        <v>20412</v>
      </c>
      <c r="AD6230" s="59"/>
      <c r="AE6230" s="59"/>
      <c r="AF6230" s="59"/>
      <c r="AG6230" s="59"/>
      <c r="AH6230" s="59"/>
      <c r="AI6230" s="59"/>
    </row>
    <row r="6231" spans="1:35" ht="31.5" thickBot="1" x14ac:dyDescent="0.4">
      <c r="A6231" s="58" t="s">
        <v>6163</v>
      </c>
      <c r="B6231" s="58" t="s">
        <v>16438</v>
      </c>
      <c r="C6231" s="58" t="s">
        <v>20050</v>
      </c>
      <c r="D6231" s="59"/>
      <c r="E6231" s="59"/>
      <c r="F6231" s="59"/>
      <c r="G6231" s="59"/>
      <c r="AB6231" s="59"/>
      <c r="AC6231" s="65" t="s">
        <v>20412</v>
      </c>
      <c r="AD6231" s="59"/>
      <c r="AE6231" s="59"/>
      <c r="AF6231" s="59"/>
      <c r="AG6231" s="59"/>
      <c r="AH6231" s="59"/>
      <c r="AI6231" s="59"/>
    </row>
    <row r="6232" spans="1:35" ht="31.5" thickBot="1" x14ac:dyDescent="0.4">
      <c r="A6232" s="58" t="s">
        <v>6164</v>
      </c>
      <c r="B6232" s="58" t="s">
        <v>16438</v>
      </c>
      <c r="C6232" s="58" t="s">
        <v>20050</v>
      </c>
      <c r="D6232" s="59"/>
      <c r="E6232" s="59"/>
      <c r="F6232" s="59"/>
      <c r="G6232" s="59"/>
      <c r="AB6232" s="59"/>
      <c r="AC6232" s="65" t="s">
        <v>20412</v>
      </c>
      <c r="AD6232" s="59"/>
      <c r="AE6232" s="59"/>
      <c r="AF6232" s="59"/>
      <c r="AG6232" s="59"/>
      <c r="AH6232" s="59"/>
      <c r="AI6232" s="59"/>
    </row>
    <row r="6233" spans="1:35" ht="31.5" thickBot="1" x14ac:dyDescent="0.4">
      <c r="A6233" s="58" t="s">
        <v>6165</v>
      </c>
      <c r="B6233" s="58" t="s">
        <v>16439</v>
      </c>
      <c r="C6233" s="58" t="s">
        <v>20050</v>
      </c>
      <c r="D6233" s="59"/>
      <c r="E6233" s="59"/>
      <c r="F6233" s="59"/>
      <c r="G6233" s="59"/>
      <c r="AB6233" s="59"/>
      <c r="AC6233" s="65" t="s">
        <v>20412</v>
      </c>
      <c r="AD6233" s="59"/>
      <c r="AE6233" s="59"/>
      <c r="AF6233" s="59"/>
      <c r="AG6233" s="59"/>
      <c r="AH6233" s="59"/>
      <c r="AI6233" s="59"/>
    </row>
    <row r="6234" spans="1:35" ht="31.5" thickBot="1" x14ac:dyDescent="0.4">
      <c r="A6234" s="58" t="s">
        <v>6166</v>
      </c>
      <c r="B6234" s="58" t="s">
        <v>16439</v>
      </c>
      <c r="C6234" s="58" t="s">
        <v>20050</v>
      </c>
      <c r="D6234" s="59"/>
      <c r="E6234" s="59"/>
      <c r="F6234" s="59"/>
      <c r="G6234" s="59"/>
      <c r="AB6234" s="59"/>
      <c r="AC6234" s="65" t="s">
        <v>20412</v>
      </c>
      <c r="AD6234" s="59"/>
      <c r="AE6234" s="59"/>
      <c r="AF6234" s="59"/>
      <c r="AG6234" s="59"/>
      <c r="AH6234" s="59"/>
      <c r="AI6234" s="59"/>
    </row>
    <row r="6235" spans="1:35" ht="31.5" thickBot="1" x14ac:dyDescent="0.4">
      <c r="A6235" s="58" t="s">
        <v>6167</v>
      </c>
      <c r="B6235" s="58" t="s">
        <v>16440</v>
      </c>
      <c r="C6235" s="58" t="s">
        <v>20050</v>
      </c>
      <c r="D6235" s="59"/>
      <c r="E6235" s="59"/>
      <c r="F6235" s="59"/>
      <c r="G6235" s="59"/>
      <c r="AB6235" s="62" t="s">
        <v>20410</v>
      </c>
      <c r="AC6235" s="65" t="s">
        <v>20412</v>
      </c>
      <c r="AD6235" s="59"/>
      <c r="AE6235" s="59"/>
      <c r="AF6235" s="59"/>
      <c r="AG6235" s="59"/>
      <c r="AH6235" s="59"/>
      <c r="AI6235" s="59"/>
    </row>
    <row r="6236" spans="1:35" ht="31.5" thickBot="1" x14ac:dyDescent="0.4">
      <c r="A6236" s="58" t="s">
        <v>6168</v>
      </c>
      <c r="B6236" s="58" t="s">
        <v>16441</v>
      </c>
      <c r="C6236" s="58" t="s">
        <v>20050</v>
      </c>
      <c r="D6236" s="59"/>
      <c r="E6236" s="59"/>
      <c r="F6236" s="59"/>
      <c r="G6236" s="59"/>
      <c r="AB6236" s="62" t="s">
        <v>20410</v>
      </c>
      <c r="AC6236" s="65" t="s">
        <v>20412</v>
      </c>
      <c r="AD6236" s="59"/>
      <c r="AE6236" s="59"/>
      <c r="AF6236" s="59"/>
      <c r="AG6236" s="59"/>
      <c r="AH6236" s="59"/>
      <c r="AI6236" s="59"/>
    </row>
    <row r="6237" spans="1:35" ht="31.5" thickBot="1" x14ac:dyDescent="0.4">
      <c r="A6237" s="58" t="s">
        <v>6169</v>
      </c>
      <c r="B6237" s="58" t="s">
        <v>16441</v>
      </c>
      <c r="C6237" s="58" t="s">
        <v>20050</v>
      </c>
      <c r="D6237" s="59"/>
      <c r="E6237" s="59"/>
      <c r="F6237" s="59"/>
      <c r="G6237" s="59"/>
      <c r="AB6237" s="59"/>
      <c r="AC6237" s="65" t="s">
        <v>20412</v>
      </c>
      <c r="AD6237" s="59"/>
      <c r="AE6237" s="59"/>
      <c r="AF6237" s="59"/>
      <c r="AG6237" s="59"/>
      <c r="AH6237" s="59"/>
      <c r="AI6237" s="59"/>
    </row>
    <row r="6238" spans="1:35" ht="31.5" thickBot="1" x14ac:dyDescent="0.4">
      <c r="A6238" s="58" t="s">
        <v>6170</v>
      </c>
      <c r="B6238" s="58" t="s">
        <v>16441</v>
      </c>
      <c r="C6238" s="58" t="s">
        <v>20050</v>
      </c>
      <c r="D6238" s="59"/>
      <c r="E6238" s="59"/>
      <c r="F6238" s="59"/>
      <c r="G6238" s="59"/>
      <c r="AB6238" s="59"/>
      <c r="AC6238" s="65" t="s">
        <v>20412</v>
      </c>
      <c r="AD6238" s="59"/>
      <c r="AE6238" s="59"/>
      <c r="AF6238" s="59"/>
      <c r="AG6238" s="59"/>
      <c r="AH6238" s="59"/>
      <c r="AI6238" s="59"/>
    </row>
    <row r="6239" spans="1:35" ht="31.5" thickBot="1" x14ac:dyDescent="0.4">
      <c r="A6239" s="58" t="s">
        <v>6171</v>
      </c>
      <c r="B6239" s="58" t="s">
        <v>16441</v>
      </c>
      <c r="C6239" s="58" t="s">
        <v>20050</v>
      </c>
      <c r="D6239" s="59"/>
      <c r="E6239" s="59"/>
      <c r="F6239" s="59"/>
      <c r="G6239" s="59"/>
      <c r="AB6239" s="62" t="s">
        <v>20410</v>
      </c>
      <c r="AC6239" s="65" t="s">
        <v>20412</v>
      </c>
      <c r="AD6239" s="59"/>
      <c r="AE6239" s="59"/>
      <c r="AF6239" s="59"/>
      <c r="AG6239" s="59"/>
      <c r="AH6239" s="59"/>
      <c r="AI6239" s="59"/>
    </row>
    <row r="6240" spans="1:35" ht="31.5" thickBot="1" x14ac:dyDescent="0.4">
      <c r="A6240" s="58" t="s">
        <v>6172</v>
      </c>
      <c r="B6240" s="58" t="s">
        <v>16442</v>
      </c>
      <c r="C6240" s="58" t="s">
        <v>20050</v>
      </c>
      <c r="D6240" s="59"/>
      <c r="E6240" s="59"/>
      <c r="F6240" s="59"/>
      <c r="G6240" s="59"/>
      <c r="AB6240" s="59"/>
      <c r="AC6240" s="65" t="s">
        <v>20412</v>
      </c>
      <c r="AD6240" s="59"/>
      <c r="AE6240" s="59"/>
      <c r="AF6240" s="59"/>
      <c r="AG6240" s="59"/>
      <c r="AH6240" s="59"/>
      <c r="AI6240" s="59"/>
    </row>
    <row r="6241" spans="1:35" ht="31.5" thickBot="1" x14ac:dyDescent="0.4">
      <c r="A6241" s="58" t="s">
        <v>6173</v>
      </c>
      <c r="B6241" s="58" t="s">
        <v>16442</v>
      </c>
      <c r="C6241" s="58" t="s">
        <v>20050</v>
      </c>
      <c r="D6241" s="59"/>
      <c r="E6241" s="59"/>
      <c r="F6241" s="59"/>
      <c r="G6241" s="59"/>
      <c r="AB6241" s="59"/>
      <c r="AC6241" s="65" t="s">
        <v>20412</v>
      </c>
      <c r="AD6241" s="59"/>
      <c r="AE6241" s="59"/>
      <c r="AF6241" s="59"/>
      <c r="AG6241" s="59"/>
      <c r="AH6241" s="59"/>
      <c r="AI6241" s="59"/>
    </row>
    <row r="6242" spans="1:35" ht="31.5" thickBot="1" x14ac:dyDescent="0.4">
      <c r="A6242" s="58" t="s">
        <v>6172</v>
      </c>
      <c r="B6242" s="58" t="s">
        <v>16443</v>
      </c>
      <c r="C6242" s="58" t="s">
        <v>20050</v>
      </c>
      <c r="D6242" s="59"/>
      <c r="E6242" s="59"/>
      <c r="F6242" s="59"/>
      <c r="G6242" s="59"/>
      <c r="AB6242" s="59"/>
      <c r="AC6242" s="65" t="s">
        <v>20412</v>
      </c>
      <c r="AD6242" s="59"/>
      <c r="AE6242" s="59"/>
      <c r="AF6242" s="59"/>
      <c r="AG6242" s="59"/>
      <c r="AH6242" s="59"/>
      <c r="AI6242" s="59"/>
    </row>
    <row r="6243" spans="1:35" ht="31.5" thickBot="1" x14ac:dyDescent="0.4">
      <c r="A6243" s="58" t="s">
        <v>6174</v>
      </c>
      <c r="B6243" s="58" t="s">
        <v>16443</v>
      </c>
      <c r="C6243" s="58" t="s">
        <v>20050</v>
      </c>
      <c r="D6243" s="59"/>
      <c r="E6243" s="59"/>
      <c r="F6243" s="59"/>
      <c r="G6243" s="59"/>
      <c r="AB6243" s="59"/>
      <c r="AC6243" s="65" t="s">
        <v>20412</v>
      </c>
      <c r="AD6243" s="59"/>
      <c r="AE6243" s="59"/>
      <c r="AF6243" s="59"/>
      <c r="AG6243" s="59"/>
      <c r="AH6243" s="59"/>
      <c r="AI6243" s="59"/>
    </row>
    <row r="6244" spans="1:35" ht="31.5" thickBot="1" x14ac:dyDescent="0.4">
      <c r="A6244" s="58" t="s">
        <v>6175</v>
      </c>
      <c r="B6244" s="58" t="s">
        <v>16443</v>
      </c>
      <c r="C6244" s="58" t="s">
        <v>20050</v>
      </c>
      <c r="D6244" s="59"/>
      <c r="E6244" s="59"/>
      <c r="F6244" s="59"/>
      <c r="G6244" s="59"/>
      <c r="AB6244" s="59"/>
      <c r="AC6244" s="65" t="s">
        <v>20412</v>
      </c>
      <c r="AD6244" s="59"/>
      <c r="AE6244" s="59"/>
      <c r="AF6244" s="59"/>
      <c r="AG6244" s="59"/>
      <c r="AH6244" s="59"/>
      <c r="AI6244" s="59"/>
    </row>
    <row r="6245" spans="1:35" ht="31.5" thickBot="1" x14ac:dyDescent="0.4">
      <c r="A6245" s="58" t="s">
        <v>6176</v>
      </c>
      <c r="B6245" s="58" t="s">
        <v>13604</v>
      </c>
      <c r="C6245" s="58" t="s">
        <v>20218</v>
      </c>
      <c r="D6245" s="58" t="s">
        <v>20050</v>
      </c>
      <c r="E6245" s="59"/>
      <c r="F6245" s="59"/>
      <c r="G6245" s="59"/>
      <c r="AB6245" s="59"/>
      <c r="AC6245" s="65" t="s">
        <v>20412</v>
      </c>
      <c r="AD6245" s="59"/>
      <c r="AE6245" s="59"/>
      <c r="AF6245" s="59"/>
      <c r="AG6245" s="59"/>
      <c r="AH6245" s="59"/>
      <c r="AI6245" s="59"/>
    </row>
    <row r="6246" spans="1:35" ht="31.5" thickBot="1" x14ac:dyDescent="0.4">
      <c r="A6246" s="58" t="s">
        <v>6177</v>
      </c>
      <c r="B6246" s="58" t="s">
        <v>13604</v>
      </c>
      <c r="C6246" s="58" t="s">
        <v>20218</v>
      </c>
      <c r="D6246" s="58" t="s">
        <v>20050</v>
      </c>
      <c r="E6246" s="59"/>
      <c r="F6246" s="59"/>
      <c r="G6246" s="59"/>
      <c r="AB6246" s="62" t="s">
        <v>20410</v>
      </c>
      <c r="AC6246" s="65" t="s">
        <v>20412</v>
      </c>
      <c r="AD6246" s="59"/>
      <c r="AE6246" s="59"/>
      <c r="AF6246" s="59"/>
      <c r="AG6246" s="59"/>
      <c r="AH6246" s="59"/>
      <c r="AI6246" s="59"/>
    </row>
    <row r="6247" spans="1:35" ht="31.5" thickBot="1" x14ac:dyDescent="0.4">
      <c r="A6247" s="58" t="s">
        <v>6178</v>
      </c>
      <c r="B6247" s="58" t="s">
        <v>13604</v>
      </c>
      <c r="C6247" s="58" t="s">
        <v>20218</v>
      </c>
      <c r="D6247" s="58" t="s">
        <v>20050</v>
      </c>
      <c r="E6247" s="59"/>
      <c r="F6247" s="59"/>
      <c r="G6247" s="59"/>
      <c r="AB6247" s="59"/>
      <c r="AC6247" s="65" t="s">
        <v>20412</v>
      </c>
      <c r="AD6247" s="59"/>
      <c r="AE6247" s="59"/>
      <c r="AF6247" s="59"/>
      <c r="AG6247" s="59"/>
      <c r="AH6247" s="59"/>
      <c r="AI6247" s="59"/>
    </row>
    <row r="6248" spans="1:35" ht="31.5" thickBot="1" x14ac:dyDescent="0.4">
      <c r="A6248" s="58" t="s">
        <v>6179</v>
      </c>
      <c r="B6248" s="58" t="s">
        <v>13605</v>
      </c>
      <c r="C6248" s="58" t="s">
        <v>20218</v>
      </c>
      <c r="D6248" s="58" t="s">
        <v>20050</v>
      </c>
      <c r="E6248" s="59"/>
      <c r="F6248" s="59"/>
      <c r="G6248" s="59"/>
      <c r="AB6248" s="59"/>
      <c r="AC6248" s="65" t="s">
        <v>20412</v>
      </c>
      <c r="AD6248" s="59"/>
      <c r="AE6248" s="59"/>
      <c r="AF6248" s="59"/>
      <c r="AG6248" s="59"/>
      <c r="AH6248" s="59"/>
      <c r="AI6248" s="59"/>
    </row>
    <row r="6249" spans="1:35" ht="31.5" thickBot="1" x14ac:dyDescent="0.4">
      <c r="A6249" s="58" t="s">
        <v>6177</v>
      </c>
      <c r="B6249" s="58" t="s">
        <v>13605</v>
      </c>
      <c r="C6249" s="58" t="s">
        <v>20218</v>
      </c>
      <c r="D6249" s="58" t="s">
        <v>20050</v>
      </c>
      <c r="E6249" s="59"/>
      <c r="F6249" s="59"/>
      <c r="G6249" s="59"/>
      <c r="AB6249" s="59"/>
      <c r="AC6249" s="65" t="s">
        <v>20412</v>
      </c>
      <c r="AD6249" s="59"/>
      <c r="AE6249" s="59"/>
      <c r="AF6249" s="59"/>
      <c r="AG6249" s="59"/>
      <c r="AH6249" s="59"/>
      <c r="AI6249" s="59"/>
    </row>
    <row r="6250" spans="1:35" ht="31.5" thickBot="1" x14ac:dyDescent="0.4">
      <c r="A6250" s="58" t="s">
        <v>6180</v>
      </c>
      <c r="B6250" s="58" t="s">
        <v>16444</v>
      </c>
      <c r="C6250" s="58" t="s">
        <v>20050</v>
      </c>
      <c r="D6250" s="59"/>
      <c r="E6250" s="59"/>
      <c r="F6250" s="59"/>
      <c r="G6250" s="59"/>
      <c r="AB6250" s="62" t="s">
        <v>20410</v>
      </c>
      <c r="AC6250" s="65" t="s">
        <v>20412</v>
      </c>
      <c r="AD6250" s="59"/>
      <c r="AE6250" s="59"/>
      <c r="AF6250" s="59"/>
      <c r="AG6250" s="59"/>
      <c r="AH6250" s="59"/>
      <c r="AI6250" s="59"/>
    </row>
    <row r="6251" spans="1:35" ht="31.5" thickBot="1" x14ac:dyDescent="0.4">
      <c r="A6251" s="58" t="s">
        <v>6181</v>
      </c>
      <c r="B6251" s="58" t="s">
        <v>16444</v>
      </c>
      <c r="C6251" s="58" t="s">
        <v>20050</v>
      </c>
      <c r="D6251" s="59"/>
      <c r="E6251" s="59"/>
      <c r="F6251" s="59"/>
      <c r="G6251" s="59"/>
      <c r="AB6251" s="62" t="s">
        <v>20410</v>
      </c>
      <c r="AC6251" s="65" t="s">
        <v>20412</v>
      </c>
      <c r="AD6251" s="59"/>
      <c r="AE6251" s="59"/>
      <c r="AF6251" s="59"/>
      <c r="AG6251" s="59"/>
      <c r="AH6251" s="59"/>
      <c r="AI6251" s="59"/>
    </row>
    <row r="6252" spans="1:35" ht="31.5" thickBot="1" x14ac:dyDescent="0.4">
      <c r="A6252" s="58" t="s">
        <v>6182</v>
      </c>
      <c r="B6252" s="58" t="s">
        <v>16445</v>
      </c>
      <c r="C6252" s="58" t="s">
        <v>20050</v>
      </c>
      <c r="D6252" s="59"/>
      <c r="E6252" s="59"/>
      <c r="F6252" s="59"/>
      <c r="G6252" s="59"/>
      <c r="AB6252" s="59"/>
      <c r="AC6252" s="65" t="s">
        <v>20412</v>
      </c>
      <c r="AD6252" s="59"/>
      <c r="AE6252" s="59"/>
      <c r="AF6252" s="59"/>
      <c r="AG6252" s="59"/>
      <c r="AH6252" s="59"/>
      <c r="AI6252" s="59"/>
    </row>
    <row r="6253" spans="1:35" ht="31.5" thickBot="1" x14ac:dyDescent="0.4">
      <c r="A6253" s="58" t="s">
        <v>6183</v>
      </c>
      <c r="B6253" s="58" t="s">
        <v>16446</v>
      </c>
      <c r="C6253" s="58" t="s">
        <v>20050</v>
      </c>
      <c r="D6253" s="59"/>
      <c r="E6253" s="59"/>
      <c r="F6253" s="59"/>
      <c r="G6253" s="59"/>
      <c r="AB6253" s="59"/>
      <c r="AC6253" s="65" t="s">
        <v>20412</v>
      </c>
      <c r="AD6253" s="59"/>
      <c r="AE6253" s="59"/>
      <c r="AF6253" s="59"/>
      <c r="AG6253" s="59"/>
      <c r="AH6253" s="59"/>
      <c r="AI6253" s="59"/>
    </row>
    <row r="6254" spans="1:35" ht="31.5" thickBot="1" x14ac:dyDescent="0.4">
      <c r="A6254" s="58" t="s">
        <v>6184</v>
      </c>
      <c r="B6254" s="58" t="s">
        <v>16446</v>
      </c>
      <c r="C6254" s="58" t="s">
        <v>20050</v>
      </c>
      <c r="D6254" s="59"/>
      <c r="E6254" s="59"/>
      <c r="F6254" s="59"/>
      <c r="G6254" s="59"/>
      <c r="AB6254" s="59"/>
      <c r="AC6254" s="65" t="s">
        <v>20412</v>
      </c>
      <c r="AD6254" s="59"/>
      <c r="AE6254" s="59"/>
      <c r="AF6254" s="59"/>
      <c r="AG6254" s="59"/>
      <c r="AH6254" s="59"/>
      <c r="AI6254" s="59"/>
    </row>
    <row r="6255" spans="1:35" ht="31.5" thickBot="1" x14ac:dyDescent="0.4">
      <c r="A6255" s="58" t="s">
        <v>6185</v>
      </c>
      <c r="B6255" s="58" t="s">
        <v>16446</v>
      </c>
      <c r="C6255" s="58" t="s">
        <v>20050</v>
      </c>
      <c r="D6255" s="59"/>
      <c r="E6255" s="59"/>
      <c r="F6255" s="59"/>
      <c r="G6255" s="59"/>
      <c r="AB6255" s="62" t="s">
        <v>20410</v>
      </c>
      <c r="AC6255" s="65" t="s">
        <v>20412</v>
      </c>
      <c r="AD6255" s="59"/>
      <c r="AE6255" s="59"/>
      <c r="AF6255" s="59"/>
      <c r="AG6255" s="59"/>
      <c r="AH6255" s="59"/>
      <c r="AI6255" s="59"/>
    </row>
    <row r="6256" spans="1:35" ht="31.5" thickBot="1" x14ac:dyDescent="0.4">
      <c r="A6256" s="58" t="s">
        <v>6186</v>
      </c>
      <c r="B6256" s="58" t="s">
        <v>16446</v>
      </c>
      <c r="C6256" s="58" t="s">
        <v>20050</v>
      </c>
      <c r="D6256" s="59"/>
      <c r="E6256" s="59"/>
      <c r="F6256" s="59"/>
      <c r="G6256" s="59"/>
      <c r="AB6256" s="62" t="s">
        <v>20410</v>
      </c>
      <c r="AC6256" s="65" t="s">
        <v>20412</v>
      </c>
      <c r="AD6256" s="59"/>
      <c r="AE6256" s="59"/>
      <c r="AF6256" s="59"/>
      <c r="AG6256" s="59"/>
      <c r="AH6256" s="59"/>
      <c r="AI6256" s="59"/>
    </row>
    <row r="6257" spans="1:35" ht="31.5" thickBot="1" x14ac:dyDescent="0.4">
      <c r="A6257" s="58" t="s">
        <v>6187</v>
      </c>
      <c r="B6257" s="58" t="s">
        <v>13604</v>
      </c>
      <c r="C6257" s="58" t="s">
        <v>20219</v>
      </c>
      <c r="D6257" s="58" t="s">
        <v>20050</v>
      </c>
      <c r="E6257" s="59"/>
      <c r="F6257" s="59"/>
      <c r="G6257" s="59"/>
      <c r="AB6257" s="59"/>
      <c r="AC6257" s="65" t="s">
        <v>20412</v>
      </c>
      <c r="AD6257" s="59"/>
      <c r="AE6257" s="59"/>
      <c r="AF6257" s="59"/>
      <c r="AG6257" s="59"/>
      <c r="AH6257" s="59"/>
      <c r="AI6257" s="59"/>
    </row>
    <row r="6258" spans="1:35" ht="31.5" thickBot="1" x14ac:dyDescent="0.4">
      <c r="A6258" s="58" t="s">
        <v>6188</v>
      </c>
      <c r="B6258" s="58" t="s">
        <v>13605</v>
      </c>
      <c r="C6258" s="58" t="s">
        <v>20219</v>
      </c>
      <c r="D6258" s="58" t="s">
        <v>20050</v>
      </c>
      <c r="E6258" s="59"/>
      <c r="F6258" s="59"/>
      <c r="G6258" s="59"/>
      <c r="AB6258" s="59"/>
      <c r="AC6258" s="65" t="s">
        <v>20412</v>
      </c>
      <c r="AD6258" s="59"/>
      <c r="AE6258" s="59"/>
      <c r="AF6258" s="59"/>
      <c r="AG6258" s="59"/>
      <c r="AH6258" s="59"/>
      <c r="AI6258" s="59"/>
    </row>
    <row r="6259" spans="1:35" ht="31.5" thickBot="1" x14ac:dyDescent="0.4">
      <c r="A6259" s="58" t="s">
        <v>6189</v>
      </c>
      <c r="B6259" s="58" t="s">
        <v>13606</v>
      </c>
      <c r="C6259" s="58" t="s">
        <v>20219</v>
      </c>
      <c r="D6259" s="58" t="s">
        <v>20050</v>
      </c>
      <c r="E6259" s="59"/>
      <c r="F6259" s="59"/>
      <c r="G6259" s="59"/>
      <c r="AB6259" s="59"/>
      <c r="AC6259" s="65" t="s">
        <v>20412</v>
      </c>
      <c r="AD6259" s="59"/>
      <c r="AE6259" s="59"/>
      <c r="AF6259" s="59"/>
      <c r="AG6259" s="59"/>
      <c r="AH6259" s="59"/>
      <c r="AI6259" s="59"/>
    </row>
    <row r="6260" spans="1:35" ht="31.5" thickBot="1" x14ac:dyDescent="0.4">
      <c r="A6260" s="58" t="s">
        <v>6190</v>
      </c>
      <c r="B6260" s="58" t="s">
        <v>16447</v>
      </c>
      <c r="C6260" s="58" t="s">
        <v>20050</v>
      </c>
      <c r="D6260" s="59"/>
      <c r="E6260" s="59"/>
      <c r="F6260" s="59"/>
      <c r="G6260" s="59"/>
      <c r="AB6260" s="62" t="s">
        <v>20410</v>
      </c>
      <c r="AC6260" s="65" t="s">
        <v>20412</v>
      </c>
      <c r="AD6260" s="59"/>
      <c r="AE6260" s="59"/>
      <c r="AF6260" s="59"/>
      <c r="AG6260" s="59"/>
      <c r="AH6260" s="59"/>
      <c r="AI6260" s="59"/>
    </row>
    <row r="6261" spans="1:35" ht="31.5" thickBot="1" x14ac:dyDescent="0.4">
      <c r="A6261" s="58" t="s">
        <v>6191</v>
      </c>
      <c r="B6261" s="58" t="s">
        <v>16447</v>
      </c>
      <c r="C6261" s="58" t="s">
        <v>20050</v>
      </c>
      <c r="D6261" s="59"/>
      <c r="E6261" s="59"/>
      <c r="F6261" s="59"/>
      <c r="G6261" s="59"/>
      <c r="AB6261" s="62" t="s">
        <v>20410</v>
      </c>
      <c r="AC6261" s="65" t="s">
        <v>20412</v>
      </c>
      <c r="AD6261" s="59"/>
      <c r="AE6261" s="59"/>
      <c r="AF6261" s="59"/>
      <c r="AG6261" s="59"/>
      <c r="AH6261" s="59"/>
      <c r="AI6261" s="59"/>
    </row>
    <row r="6262" spans="1:35" ht="31.5" thickBot="1" x14ac:dyDescent="0.4">
      <c r="A6262" s="58" t="s">
        <v>6192</v>
      </c>
      <c r="B6262" s="58" t="s">
        <v>16447</v>
      </c>
      <c r="C6262" s="58" t="s">
        <v>20050</v>
      </c>
      <c r="D6262" s="59"/>
      <c r="E6262" s="59"/>
      <c r="F6262" s="59"/>
      <c r="G6262" s="59"/>
      <c r="AB6262" s="59"/>
      <c r="AC6262" s="65" t="s">
        <v>20412</v>
      </c>
      <c r="AD6262" s="59"/>
      <c r="AE6262" s="59"/>
      <c r="AF6262" s="59"/>
      <c r="AG6262" s="59"/>
      <c r="AH6262" s="59"/>
      <c r="AI6262" s="59"/>
    </row>
    <row r="6263" spans="1:35" ht="31.5" thickBot="1" x14ac:dyDescent="0.4">
      <c r="A6263" s="58" t="s">
        <v>6193</v>
      </c>
      <c r="B6263" s="58" t="s">
        <v>16448</v>
      </c>
      <c r="C6263" s="58" t="s">
        <v>20050</v>
      </c>
      <c r="D6263" s="59"/>
      <c r="E6263" s="59"/>
      <c r="F6263" s="59"/>
      <c r="G6263" s="59"/>
      <c r="AB6263" s="62" t="s">
        <v>20410</v>
      </c>
      <c r="AC6263" s="65" t="s">
        <v>20412</v>
      </c>
      <c r="AD6263" s="59"/>
      <c r="AE6263" s="59"/>
      <c r="AF6263" s="59"/>
      <c r="AG6263" s="59"/>
      <c r="AH6263" s="59"/>
      <c r="AI6263" s="59"/>
    </row>
    <row r="6264" spans="1:35" ht="31.5" thickBot="1" x14ac:dyDescent="0.4">
      <c r="A6264" s="58" t="s">
        <v>6194</v>
      </c>
      <c r="B6264" s="58" t="s">
        <v>16448</v>
      </c>
      <c r="C6264" s="58" t="s">
        <v>20050</v>
      </c>
      <c r="D6264" s="59"/>
      <c r="E6264" s="59"/>
      <c r="F6264" s="59"/>
      <c r="G6264" s="59"/>
      <c r="AB6264" s="62" t="s">
        <v>20410</v>
      </c>
      <c r="AC6264" s="65" t="s">
        <v>20412</v>
      </c>
      <c r="AD6264" s="59"/>
      <c r="AE6264" s="59"/>
      <c r="AF6264" s="59"/>
      <c r="AG6264" s="59"/>
      <c r="AH6264" s="59"/>
      <c r="AI6264" s="59"/>
    </row>
    <row r="6265" spans="1:35" ht="31.5" thickBot="1" x14ac:dyDescent="0.4">
      <c r="A6265" s="58" t="s">
        <v>6195</v>
      </c>
      <c r="B6265" s="58" t="s">
        <v>16449</v>
      </c>
      <c r="C6265" s="58" t="s">
        <v>20050</v>
      </c>
      <c r="D6265" s="59"/>
      <c r="E6265" s="59"/>
      <c r="F6265" s="59"/>
      <c r="G6265" s="59"/>
      <c r="AB6265" s="62" t="s">
        <v>20410</v>
      </c>
      <c r="AC6265" s="65" t="s">
        <v>20412</v>
      </c>
      <c r="AD6265" s="59"/>
      <c r="AE6265" s="59"/>
      <c r="AF6265" s="59"/>
      <c r="AG6265" s="59"/>
      <c r="AH6265" s="59"/>
      <c r="AI6265" s="59"/>
    </row>
    <row r="6266" spans="1:35" ht="31.5" thickBot="1" x14ac:dyDescent="0.4">
      <c r="A6266" s="58" t="s">
        <v>6196</v>
      </c>
      <c r="B6266" s="58" t="s">
        <v>16449</v>
      </c>
      <c r="C6266" s="58" t="s">
        <v>20050</v>
      </c>
      <c r="D6266" s="59"/>
      <c r="E6266" s="59"/>
      <c r="F6266" s="59"/>
      <c r="G6266" s="59"/>
      <c r="AB6266" s="62" t="s">
        <v>20410</v>
      </c>
      <c r="AC6266" s="65" t="s">
        <v>20412</v>
      </c>
      <c r="AD6266" s="59"/>
      <c r="AE6266" s="59"/>
      <c r="AF6266" s="59"/>
      <c r="AG6266" s="59"/>
      <c r="AH6266" s="59"/>
      <c r="AI6266" s="59"/>
    </row>
    <row r="6267" spans="1:35" ht="31.5" thickBot="1" x14ac:dyDescent="0.4">
      <c r="A6267" s="58" t="s">
        <v>6197</v>
      </c>
      <c r="B6267" s="58" t="s">
        <v>16450</v>
      </c>
      <c r="C6267" s="58" t="s">
        <v>20050</v>
      </c>
      <c r="D6267" s="59"/>
      <c r="E6267" s="59"/>
      <c r="F6267" s="59"/>
      <c r="G6267" s="59"/>
      <c r="AB6267" s="59"/>
      <c r="AC6267" s="65" t="s">
        <v>20412</v>
      </c>
      <c r="AD6267" s="59"/>
      <c r="AE6267" s="59"/>
      <c r="AF6267" s="59"/>
      <c r="AG6267" s="59"/>
      <c r="AH6267" s="59"/>
      <c r="AI6267" s="59"/>
    </row>
    <row r="6268" spans="1:35" ht="31.5" thickBot="1" x14ac:dyDescent="0.4">
      <c r="A6268" s="58" t="s">
        <v>6198</v>
      </c>
      <c r="B6268" s="58" t="s">
        <v>16451</v>
      </c>
      <c r="C6268" s="58" t="s">
        <v>20050</v>
      </c>
      <c r="D6268" s="59"/>
      <c r="E6268" s="59"/>
      <c r="F6268" s="59"/>
      <c r="G6268" s="59"/>
      <c r="AB6268" s="59"/>
      <c r="AC6268" s="65" t="s">
        <v>20412</v>
      </c>
      <c r="AD6268" s="59"/>
      <c r="AE6268" s="59"/>
      <c r="AF6268" s="59"/>
      <c r="AG6268" s="59"/>
      <c r="AH6268" s="59"/>
      <c r="AI6268" s="59"/>
    </row>
    <row r="6269" spans="1:35" ht="31.5" thickBot="1" x14ac:dyDescent="0.4">
      <c r="A6269" s="58" t="s">
        <v>6199</v>
      </c>
      <c r="B6269" s="58" t="s">
        <v>16452</v>
      </c>
      <c r="C6269" s="58" t="s">
        <v>20050</v>
      </c>
      <c r="D6269" s="59"/>
      <c r="E6269" s="59"/>
      <c r="F6269" s="59"/>
      <c r="G6269" s="59"/>
      <c r="AB6269" s="62" t="s">
        <v>20410</v>
      </c>
      <c r="AC6269" s="65" t="s">
        <v>20412</v>
      </c>
      <c r="AD6269" s="59"/>
      <c r="AE6269" s="59"/>
      <c r="AF6269" s="59"/>
      <c r="AG6269" s="59"/>
      <c r="AH6269" s="59"/>
      <c r="AI6269" s="59"/>
    </row>
    <row r="6270" spans="1:35" ht="31.5" thickBot="1" x14ac:dyDescent="0.4">
      <c r="A6270" s="58" t="s">
        <v>6200</v>
      </c>
      <c r="B6270" s="58" t="s">
        <v>16452</v>
      </c>
      <c r="C6270" s="58" t="s">
        <v>20050</v>
      </c>
      <c r="D6270" s="59"/>
      <c r="E6270" s="59"/>
      <c r="F6270" s="59"/>
      <c r="G6270" s="59"/>
      <c r="AB6270" s="62" t="s">
        <v>20410</v>
      </c>
      <c r="AC6270" s="65" t="s">
        <v>20412</v>
      </c>
      <c r="AD6270" s="59"/>
      <c r="AE6270" s="59"/>
      <c r="AF6270" s="59"/>
      <c r="AG6270" s="59"/>
      <c r="AH6270" s="59"/>
      <c r="AI6270" s="59"/>
    </row>
    <row r="6271" spans="1:35" ht="31.5" thickBot="1" x14ac:dyDescent="0.4">
      <c r="A6271" s="58" t="s">
        <v>6201</v>
      </c>
      <c r="B6271" s="58" t="s">
        <v>16453</v>
      </c>
      <c r="C6271" s="58" t="s">
        <v>20050</v>
      </c>
      <c r="D6271" s="59"/>
      <c r="E6271" s="59"/>
      <c r="F6271" s="59"/>
      <c r="G6271" s="59"/>
      <c r="AB6271" s="59"/>
      <c r="AC6271" s="65" t="s">
        <v>20412</v>
      </c>
      <c r="AD6271" s="59"/>
      <c r="AE6271" s="59"/>
      <c r="AF6271" s="59"/>
      <c r="AG6271" s="59"/>
      <c r="AH6271" s="59"/>
      <c r="AI6271" s="59"/>
    </row>
    <row r="6272" spans="1:35" ht="31.5" thickBot="1" x14ac:dyDescent="0.4">
      <c r="A6272" s="58" t="s">
        <v>6202</v>
      </c>
      <c r="B6272" s="58" t="s">
        <v>16453</v>
      </c>
      <c r="C6272" s="58" t="s">
        <v>20050</v>
      </c>
      <c r="D6272" s="59"/>
      <c r="E6272" s="59"/>
      <c r="F6272" s="59"/>
      <c r="G6272" s="59"/>
      <c r="AB6272" s="59"/>
      <c r="AC6272" s="65" t="s">
        <v>20412</v>
      </c>
      <c r="AD6272" s="59"/>
      <c r="AE6272" s="59"/>
      <c r="AF6272" s="59"/>
      <c r="AG6272" s="59"/>
      <c r="AH6272" s="59"/>
      <c r="AI6272" s="59"/>
    </row>
    <row r="6273" spans="1:35" ht="31.5" thickBot="1" x14ac:dyDescent="0.4">
      <c r="A6273" s="58" t="s">
        <v>6203</v>
      </c>
      <c r="B6273" s="58" t="s">
        <v>16453</v>
      </c>
      <c r="C6273" s="58" t="s">
        <v>20050</v>
      </c>
      <c r="D6273" s="59"/>
      <c r="E6273" s="59"/>
      <c r="F6273" s="59"/>
      <c r="G6273" s="59"/>
      <c r="AB6273" s="59"/>
      <c r="AC6273" s="65" t="s">
        <v>20412</v>
      </c>
      <c r="AD6273" s="59"/>
      <c r="AE6273" s="59"/>
      <c r="AF6273" s="59"/>
      <c r="AG6273" s="59"/>
      <c r="AH6273" s="59"/>
      <c r="AI6273" s="59"/>
    </row>
    <row r="6274" spans="1:35" ht="31.5" thickBot="1" x14ac:dyDescent="0.4">
      <c r="A6274" s="58" t="s">
        <v>6204</v>
      </c>
      <c r="B6274" s="58" t="s">
        <v>16453</v>
      </c>
      <c r="C6274" s="58" t="s">
        <v>20050</v>
      </c>
      <c r="D6274" s="59"/>
      <c r="E6274" s="59"/>
      <c r="F6274" s="59"/>
      <c r="G6274" s="59"/>
      <c r="AB6274" s="59"/>
      <c r="AC6274" s="65" t="s">
        <v>20412</v>
      </c>
      <c r="AD6274" s="59"/>
      <c r="AE6274" s="59"/>
      <c r="AF6274" s="59"/>
      <c r="AG6274" s="59"/>
      <c r="AH6274" s="59"/>
      <c r="AI6274" s="59"/>
    </row>
    <row r="6275" spans="1:35" ht="31.5" thickBot="1" x14ac:dyDescent="0.4">
      <c r="A6275" s="58" t="s">
        <v>6205</v>
      </c>
      <c r="B6275" s="58" t="s">
        <v>16454</v>
      </c>
      <c r="C6275" s="58" t="s">
        <v>20050</v>
      </c>
      <c r="D6275" s="59"/>
      <c r="E6275" s="59"/>
      <c r="F6275" s="59"/>
      <c r="G6275" s="59"/>
      <c r="AB6275" s="62" t="s">
        <v>20410</v>
      </c>
      <c r="AC6275" s="65" t="s">
        <v>20412</v>
      </c>
      <c r="AD6275" s="59"/>
      <c r="AE6275" s="59"/>
      <c r="AF6275" s="59"/>
      <c r="AG6275" s="59"/>
      <c r="AH6275" s="59"/>
      <c r="AI6275" s="59"/>
    </row>
    <row r="6276" spans="1:35" ht="31.5" thickBot="1" x14ac:dyDescent="0.4">
      <c r="A6276" s="58" t="s">
        <v>6206</v>
      </c>
      <c r="B6276" s="58" t="s">
        <v>16454</v>
      </c>
      <c r="C6276" s="58" t="s">
        <v>20050</v>
      </c>
      <c r="D6276" s="59"/>
      <c r="E6276" s="59"/>
      <c r="F6276" s="59"/>
      <c r="G6276" s="59"/>
      <c r="AB6276" s="62" t="s">
        <v>20410</v>
      </c>
      <c r="AC6276" s="65" t="s">
        <v>20412</v>
      </c>
      <c r="AD6276" s="59"/>
      <c r="AE6276" s="59"/>
      <c r="AF6276" s="59"/>
      <c r="AG6276" s="59"/>
      <c r="AH6276" s="59"/>
      <c r="AI6276" s="59"/>
    </row>
    <row r="6277" spans="1:35" ht="31.5" thickBot="1" x14ac:dyDescent="0.4">
      <c r="A6277" s="58" t="s">
        <v>6207</v>
      </c>
      <c r="B6277" s="58" t="s">
        <v>16455</v>
      </c>
      <c r="C6277" s="58" t="s">
        <v>20050</v>
      </c>
      <c r="D6277" s="59"/>
      <c r="E6277" s="59"/>
      <c r="F6277" s="59"/>
      <c r="G6277" s="59"/>
      <c r="AB6277" s="62" t="s">
        <v>20410</v>
      </c>
      <c r="AC6277" s="65" t="s">
        <v>20412</v>
      </c>
      <c r="AD6277" s="59"/>
      <c r="AE6277" s="59"/>
      <c r="AF6277" s="59"/>
      <c r="AG6277" s="59"/>
      <c r="AH6277" s="59"/>
      <c r="AI6277" s="59"/>
    </row>
    <row r="6278" spans="1:35" ht="31.5" thickBot="1" x14ac:dyDescent="0.4">
      <c r="A6278" s="58" t="s">
        <v>6208</v>
      </c>
      <c r="B6278" s="58" t="s">
        <v>16456</v>
      </c>
      <c r="C6278" s="58" t="s">
        <v>20050</v>
      </c>
      <c r="D6278" s="59"/>
      <c r="E6278" s="59"/>
      <c r="F6278" s="59"/>
      <c r="G6278" s="59"/>
      <c r="AB6278" s="59"/>
      <c r="AC6278" s="65" t="s">
        <v>20412</v>
      </c>
      <c r="AD6278" s="59"/>
      <c r="AE6278" s="59"/>
      <c r="AF6278" s="59"/>
      <c r="AG6278" s="59"/>
      <c r="AH6278" s="59"/>
      <c r="AI6278" s="59"/>
    </row>
    <row r="6279" spans="1:35" ht="31.5" thickBot="1" x14ac:dyDescent="0.4">
      <c r="A6279" s="58" t="s">
        <v>6209</v>
      </c>
      <c r="B6279" s="58" t="s">
        <v>16456</v>
      </c>
      <c r="C6279" s="58" t="s">
        <v>20050</v>
      </c>
      <c r="D6279" s="59"/>
      <c r="E6279" s="59"/>
      <c r="F6279" s="59"/>
      <c r="G6279" s="59"/>
      <c r="AB6279" s="59"/>
      <c r="AC6279" s="65" t="s">
        <v>20412</v>
      </c>
      <c r="AD6279" s="59"/>
      <c r="AE6279" s="59"/>
      <c r="AF6279" s="59"/>
      <c r="AG6279" s="59"/>
      <c r="AH6279" s="59"/>
      <c r="AI6279" s="59"/>
    </row>
    <row r="6280" spans="1:35" ht="31.5" thickBot="1" x14ac:dyDescent="0.4">
      <c r="A6280" s="58" t="s">
        <v>6210</v>
      </c>
      <c r="B6280" s="58" t="s">
        <v>16457</v>
      </c>
      <c r="C6280" s="58" t="s">
        <v>20050</v>
      </c>
      <c r="D6280" s="59"/>
      <c r="E6280" s="59"/>
      <c r="F6280" s="59"/>
      <c r="G6280" s="59"/>
      <c r="AB6280" s="62" t="s">
        <v>20410</v>
      </c>
      <c r="AC6280" s="65" t="s">
        <v>20412</v>
      </c>
      <c r="AD6280" s="59"/>
      <c r="AE6280" s="59"/>
      <c r="AF6280" s="59"/>
      <c r="AG6280" s="59"/>
      <c r="AH6280" s="59"/>
      <c r="AI6280" s="59"/>
    </row>
    <row r="6281" spans="1:35" ht="31.5" thickBot="1" x14ac:dyDescent="0.4">
      <c r="A6281" s="58" t="s">
        <v>6211</v>
      </c>
      <c r="B6281" s="58" t="s">
        <v>16458</v>
      </c>
      <c r="C6281" s="58" t="s">
        <v>20050</v>
      </c>
      <c r="D6281" s="59"/>
      <c r="E6281" s="59"/>
      <c r="F6281" s="59"/>
      <c r="G6281" s="59"/>
      <c r="AB6281" s="62" t="s">
        <v>20410</v>
      </c>
      <c r="AC6281" s="65" t="s">
        <v>20412</v>
      </c>
      <c r="AD6281" s="59"/>
      <c r="AE6281" s="59"/>
      <c r="AF6281" s="59"/>
      <c r="AG6281" s="59"/>
      <c r="AH6281" s="59"/>
      <c r="AI6281" s="59"/>
    </row>
    <row r="6282" spans="1:35" ht="31.5" thickBot="1" x14ac:dyDescent="0.4">
      <c r="A6282" s="58" t="s">
        <v>6212</v>
      </c>
      <c r="B6282" s="58" t="s">
        <v>16458</v>
      </c>
      <c r="C6282" s="58" t="s">
        <v>20050</v>
      </c>
      <c r="D6282" s="59"/>
      <c r="E6282" s="59"/>
      <c r="F6282" s="59"/>
      <c r="G6282" s="59"/>
      <c r="AB6282" s="62" t="s">
        <v>20410</v>
      </c>
      <c r="AC6282" s="65" t="s">
        <v>20412</v>
      </c>
      <c r="AD6282" s="59"/>
      <c r="AE6282" s="59"/>
      <c r="AF6282" s="59"/>
      <c r="AG6282" s="59"/>
      <c r="AH6282" s="59"/>
      <c r="AI6282" s="59"/>
    </row>
    <row r="6283" spans="1:35" ht="31.5" thickBot="1" x14ac:dyDescent="0.4">
      <c r="A6283" s="58" t="s">
        <v>6213</v>
      </c>
      <c r="B6283" s="58" t="s">
        <v>16459</v>
      </c>
      <c r="C6283" s="58" t="s">
        <v>20050</v>
      </c>
      <c r="D6283" s="59"/>
      <c r="E6283" s="59"/>
      <c r="F6283" s="59"/>
      <c r="G6283" s="59"/>
      <c r="AB6283" s="62" t="s">
        <v>20410</v>
      </c>
      <c r="AC6283" s="65" t="s">
        <v>20412</v>
      </c>
      <c r="AD6283" s="59"/>
      <c r="AE6283" s="59"/>
      <c r="AF6283" s="59"/>
      <c r="AG6283" s="59"/>
      <c r="AH6283" s="59"/>
      <c r="AI6283" s="59"/>
    </row>
    <row r="6284" spans="1:35" ht="31.5" thickBot="1" x14ac:dyDescent="0.4">
      <c r="A6284" s="58" t="s">
        <v>6214</v>
      </c>
      <c r="B6284" s="58" t="s">
        <v>16459</v>
      </c>
      <c r="C6284" s="58" t="s">
        <v>20050</v>
      </c>
      <c r="D6284" s="59"/>
      <c r="E6284" s="59"/>
      <c r="F6284" s="59"/>
      <c r="G6284" s="59"/>
      <c r="AB6284" s="62" t="s">
        <v>20410</v>
      </c>
      <c r="AC6284" s="65" t="s">
        <v>20412</v>
      </c>
      <c r="AD6284" s="59"/>
      <c r="AE6284" s="59"/>
      <c r="AF6284" s="59"/>
      <c r="AG6284" s="59"/>
      <c r="AH6284" s="59"/>
      <c r="AI6284" s="59"/>
    </row>
    <row r="6285" spans="1:35" ht="31.5" thickBot="1" x14ac:dyDescent="0.4">
      <c r="A6285" s="58" t="s">
        <v>6215</v>
      </c>
      <c r="B6285" s="58" t="s">
        <v>16460</v>
      </c>
      <c r="C6285" s="58" t="s">
        <v>20050</v>
      </c>
      <c r="D6285" s="59"/>
      <c r="E6285" s="59"/>
      <c r="F6285" s="59"/>
      <c r="G6285" s="59"/>
      <c r="AB6285" s="59"/>
      <c r="AC6285" s="65" t="s">
        <v>20412</v>
      </c>
      <c r="AD6285" s="59"/>
      <c r="AE6285" s="59"/>
      <c r="AF6285" s="59"/>
      <c r="AG6285" s="59"/>
      <c r="AH6285" s="59"/>
      <c r="AI6285" s="59"/>
    </row>
    <row r="6286" spans="1:35" ht="31.5" thickBot="1" x14ac:dyDescent="0.4">
      <c r="A6286" s="58" t="s">
        <v>6216</v>
      </c>
      <c r="B6286" s="58" t="s">
        <v>16460</v>
      </c>
      <c r="C6286" s="58" t="s">
        <v>20050</v>
      </c>
      <c r="D6286" s="59"/>
      <c r="E6286" s="59"/>
      <c r="F6286" s="59"/>
      <c r="G6286" s="59"/>
      <c r="AB6286" s="59"/>
      <c r="AC6286" s="65" t="s">
        <v>20412</v>
      </c>
      <c r="AD6286" s="59"/>
      <c r="AE6286" s="59"/>
      <c r="AF6286" s="59"/>
      <c r="AG6286" s="59"/>
      <c r="AH6286" s="59"/>
      <c r="AI6286" s="59"/>
    </row>
    <row r="6287" spans="1:35" ht="31.5" thickBot="1" x14ac:dyDescent="0.4">
      <c r="A6287" s="58" t="s">
        <v>6217</v>
      </c>
      <c r="B6287" s="58" t="s">
        <v>16460</v>
      </c>
      <c r="C6287" s="58" t="s">
        <v>20050</v>
      </c>
      <c r="D6287" s="59"/>
      <c r="E6287" s="59"/>
      <c r="F6287" s="59"/>
      <c r="G6287" s="59"/>
      <c r="AB6287" s="59"/>
      <c r="AC6287" s="65" t="s">
        <v>20412</v>
      </c>
      <c r="AD6287" s="59"/>
      <c r="AE6287" s="59"/>
      <c r="AF6287" s="59"/>
      <c r="AG6287" s="59"/>
      <c r="AH6287" s="59"/>
      <c r="AI6287" s="59"/>
    </row>
    <row r="6288" spans="1:35" ht="31.5" thickBot="1" x14ac:dyDescent="0.4">
      <c r="A6288" s="58" t="s">
        <v>6218</v>
      </c>
      <c r="B6288" s="58" t="s">
        <v>16461</v>
      </c>
      <c r="C6288" s="58" t="s">
        <v>20050</v>
      </c>
      <c r="D6288" s="59"/>
      <c r="E6288" s="59"/>
      <c r="F6288" s="59"/>
      <c r="G6288" s="59"/>
      <c r="AB6288" s="62" t="s">
        <v>20410</v>
      </c>
      <c r="AC6288" s="65" t="s">
        <v>20412</v>
      </c>
      <c r="AD6288" s="59"/>
      <c r="AE6288" s="59"/>
      <c r="AF6288" s="59"/>
      <c r="AG6288" s="59"/>
      <c r="AH6288" s="59"/>
      <c r="AI6288" s="59"/>
    </row>
    <row r="6289" spans="1:35" ht="31.5" thickBot="1" x14ac:dyDescent="0.4">
      <c r="A6289" s="58" t="s">
        <v>6088</v>
      </c>
      <c r="B6289" s="58" t="s">
        <v>16461</v>
      </c>
      <c r="C6289" s="58" t="s">
        <v>20050</v>
      </c>
      <c r="D6289" s="59"/>
      <c r="E6289" s="59"/>
      <c r="F6289" s="59"/>
      <c r="G6289" s="59"/>
      <c r="AB6289" s="62" t="s">
        <v>20410</v>
      </c>
      <c r="AC6289" s="65" t="s">
        <v>20412</v>
      </c>
      <c r="AD6289" s="59"/>
      <c r="AE6289" s="59"/>
      <c r="AF6289" s="59"/>
      <c r="AG6289" s="59"/>
      <c r="AH6289" s="59"/>
      <c r="AI6289" s="59"/>
    </row>
    <row r="6290" spans="1:35" ht="31.5" thickBot="1" x14ac:dyDescent="0.4">
      <c r="A6290" s="58" t="s">
        <v>6219</v>
      </c>
      <c r="B6290" s="58" t="s">
        <v>16462</v>
      </c>
      <c r="C6290" s="58" t="s">
        <v>20050</v>
      </c>
      <c r="D6290" s="59"/>
      <c r="E6290" s="59"/>
      <c r="F6290" s="59"/>
      <c r="G6290" s="59"/>
      <c r="AB6290" s="62" t="s">
        <v>20410</v>
      </c>
      <c r="AC6290" s="65" t="s">
        <v>20412</v>
      </c>
      <c r="AD6290" s="59"/>
      <c r="AE6290" s="59"/>
      <c r="AF6290" s="59"/>
      <c r="AG6290" s="59"/>
      <c r="AH6290" s="59"/>
      <c r="AI6290" s="59"/>
    </row>
    <row r="6291" spans="1:35" ht="31.5" thickBot="1" x14ac:dyDescent="0.4">
      <c r="A6291" s="58" t="s">
        <v>6220</v>
      </c>
      <c r="B6291" s="58" t="s">
        <v>16462</v>
      </c>
      <c r="C6291" s="58" t="s">
        <v>20050</v>
      </c>
      <c r="D6291" s="59"/>
      <c r="E6291" s="59"/>
      <c r="F6291" s="59"/>
      <c r="G6291" s="59"/>
      <c r="AB6291" s="62" t="s">
        <v>20410</v>
      </c>
      <c r="AC6291" s="65" t="s">
        <v>20412</v>
      </c>
      <c r="AD6291" s="59"/>
      <c r="AE6291" s="59"/>
      <c r="AF6291" s="59"/>
      <c r="AG6291" s="59"/>
      <c r="AH6291" s="59"/>
      <c r="AI6291" s="59"/>
    </row>
    <row r="6292" spans="1:35" ht="31.5" thickBot="1" x14ac:dyDescent="0.4">
      <c r="A6292" s="58" t="s">
        <v>6221</v>
      </c>
      <c r="B6292" s="58" t="s">
        <v>16462</v>
      </c>
      <c r="C6292" s="58" t="s">
        <v>20050</v>
      </c>
      <c r="D6292" s="59"/>
      <c r="E6292" s="59"/>
      <c r="F6292" s="59"/>
      <c r="G6292" s="59"/>
      <c r="AB6292" s="62" t="s">
        <v>20410</v>
      </c>
      <c r="AC6292" s="65" t="s">
        <v>20412</v>
      </c>
      <c r="AD6292" s="59"/>
      <c r="AE6292" s="59"/>
      <c r="AF6292" s="59"/>
      <c r="AG6292" s="59"/>
      <c r="AH6292" s="59"/>
      <c r="AI6292" s="59"/>
    </row>
    <row r="6293" spans="1:35" ht="31.5" thickBot="1" x14ac:dyDescent="0.4">
      <c r="A6293" s="58" t="s">
        <v>6222</v>
      </c>
      <c r="B6293" s="58" t="s">
        <v>16463</v>
      </c>
      <c r="C6293" s="58" t="s">
        <v>20050</v>
      </c>
      <c r="D6293" s="59"/>
      <c r="E6293" s="59"/>
      <c r="F6293" s="59"/>
      <c r="G6293" s="59"/>
      <c r="AB6293" s="59"/>
      <c r="AC6293" s="65" t="s">
        <v>20412</v>
      </c>
      <c r="AD6293" s="59"/>
      <c r="AE6293" s="59"/>
      <c r="AF6293" s="59"/>
      <c r="AG6293" s="59"/>
      <c r="AH6293" s="59"/>
      <c r="AI6293" s="59"/>
    </row>
    <row r="6294" spans="1:35" ht="31.5" thickBot="1" x14ac:dyDescent="0.4">
      <c r="A6294" s="58" t="s">
        <v>6223</v>
      </c>
      <c r="B6294" s="58" t="s">
        <v>16464</v>
      </c>
      <c r="C6294" s="58" t="s">
        <v>20050</v>
      </c>
      <c r="D6294" s="59"/>
      <c r="E6294" s="59"/>
      <c r="F6294" s="59"/>
      <c r="G6294" s="59"/>
      <c r="AB6294" s="59"/>
      <c r="AC6294" s="65" t="s">
        <v>20412</v>
      </c>
      <c r="AD6294" s="59"/>
      <c r="AE6294" s="59"/>
      <c r="AF6294" s="59"/>
      <c r="AG6294" s="59"/>
      <c r="AH6294" s="59"/>
      <c r="AI6294" s="59"/>
    </row>
    <row r="6295" spans="1:35" ht="31.5" thickBot="1" x14ac:dyDescent="0.4">
      <c r="A6295" s="58" t="s">
        <v>6224</v>
      </c>
      <c r="B6295" s="58" t="s">
        <v>16464</v>
      </c>
      <c r="C6295" s="58" t="s">
        <v>20050</v>
      </c>
      <c r="D6295" s="59"/>
      <c r="E6295" s="59"/>
      <c r="F6295" s="59"/>
      <c r="G6295" s="59"/>
      <c r="AB6295" s="62" t="s">
        <v>20410</v>
      </c>
      <c r="AC6295" s="65" t="s">
        <v>20412</v>
      </c>
      <c r="AD6295" s="59"/>
      <c r="AE6295" s="59"/>
      <c r="AF6295" s="59"/>
      <c r="AG6295" s="59"/>
      <c r="AH6295" s="59"/>
      <c r="AI6295" s="59"/>
    </row>
    <row r="6296" spans="1:35" ht="31.5" thickBot="1" x14ac:dyDescent="0.4">
      <c r="A6296" s="58" t="s">
        <v>6225</v>
      </c>
      <c r="B6296" s="58" t="s">
        <v>16465</v>
      </c>
      <c r="C6296" s="58" t="s">
        <v>20050</v>
      </c>
      <c r="D6296" s="59"/>
      <c r="E6296" s="59"/>
      <c r="F6296" s="59"/>
      <c r="G6296" s="59"/>
      <c r="AB6296" s="62" t="s">
        <v>20410</v>
      </c>
      <c r="AC6296" s="65" t="s">
        <v>20412</v>
      </c>
      <c r="AD6296" s="59"/>
      <c r="AE6296" s="59"/>
      <c r="AF6296" s="59"/>
      <c r="AG6296" s="59"/>
      <c r="AH6296" s="59"/>
      <c r="AI6296" s="59"/>
    </row>
    <row r="6297" spans="1:35" ht="31.5" thickBot="1" x14ac:dyDescent="0.4">
      <c r="A6297" s="58" t="s">
        <v>6226</v>
      </c>
      <c r="B6297" s="58" t="s">
        <v>16465</v>
      </c>
      <c r="C6297" s="58" t="s">
        <v>20050</v>
      </c>
      <c r="D6297" s="59"/>
      <c r="E6297" s="59"/>
      <c r="F6297" s="59"/>
      <c r="G6297" s="59"/>
      <c r="AB6297" s="62" t="s">
        <v>20410</v>
      </c>
      <c r="AC6297" s="65" t="s">
        <v>20412</v>
      </c>
      <c r="AD6297" s="59"/>
      <c r="AE6297" s="59"/>
      <c r="AF6297" s="59"/>
      <c r="AG6297" s="59"/>
      <c r="AH6297" s="59"/>
      <c r="AI6297" s="59"/>
    </row>
    <row r="6298" spans="1:35" ht="31.5" thickBot="1" x14ac:dyDescent="0.4">
      <c r="A6298" s="58" t="s">
        <v>6227</v>
      </c>
      <c r="B6298" s="58" t="s">
        <v>16466</v>
      </c>
      <c r="C6298" s="58" t="s">
        <v>20050</v>
      </c>
      <c r="D6298" s="59"/>
      <c r="E6298" s="59"/>
      <c r="F6298" s="59"/>
      <c r="G6298" s="59"/>
      <c r="AB6298" s="62" t="s">
        <v>20410</v>
      </c>
      <c r="AC6298" s="65" t="s">
        <v>20412</v>
      </c>
      <c r="AD6298" s="59"/>
      <c r="AE6298" s="59"/>
      <c r="AF6298" s="59"/>
      <c r="AG6298" s="59"/>
      <c r="AH6298" s="59"/>
      <c r="AI6298" s="59"/>
    </row>
    <row r="6299" spans="1:35" ht="31.5" thickBot="1" x14ac:dyDescent="0.4">
      <c r="A6299" s="58" t="s">
        <v>6228</v>
      </c>
      <c r="B6299" s="58" t="s">
        <v>16466</v>
      </c>
      <c r="C6299" s="58" t="s">
        <v>20050</v>
      </c>
      <c r="D6299" s="59"/>
      <c r="E6299" s="59"/>
      <c r="F6299" s="59"/>
      <c r="G6299" s="59"/>
      <c r="AB6299" s="59"/>
      <c r="AC6299" s="65" t="s">
        <v>20412</v>
      </c>
      <c r="AD6299" s="59"/>
      <c r="AE6299" s="59"/>
      <c r="AF6299" s="59"/>
      <c r="AG6299" s="59"/>
      <c r="AH6299" s="59"/>
      <c r="AI6299" s="59"/>
    </row>
    <row r="6300" spans="1:35" ht="31.5" thickBot="1" x14ac:dyDescent="0.4">
      <c r="A6300" s="58" t="s">
        <v>6229</v>
      </c>
      <c r="B6300" s="58" t="s">
        <v>16467</v>
      </c>
      <c r="C6300" s="58" t="s">
        <v>20050</v>
      </c>
      <c r="D6300" s="59"/>
      <c r="E6300" s="59"/>
      <c r="F6300" s="59"/>
      <c r="G6300" s="59"/>
      <c r="AB6300" s="59"/>
      <c r="AC6300" s="65" t="s">
        <v>20412</v>
      </c>
      <c r="AD6300" s="59"/>
      <c r="AE6300" s="59"/>
      <c r="AF6300" s="59"/>
      <c r="AG6300" s="59"/>
      <c r="AH6300" s="59"/>
      <c r="AI6300" s="59"/>
    </row>
    <row r="6301" spans="1:35" ht="31.5" thickBot="1" x14ac:dyDescent="0.4">
      <c r="A6301" s="58" t="s">
        <v>6230</v>
      </c>
      <c r="B6301" s="58" t="s">
        <v>16467</v>
      </c>
      <c r="C6301" s="58" t="s">
        <v>20050</v>
      </c>
      <c r="D6301" s="59"/>
      <c r="E6301" s="59"/>
      <c r="F6301" s="59"/>
      <c r="G6301" s="59"/>
      <c r="AB6301" s="59"/>
      <c r="AC6301" s="65" t="s">
        <v>20412</v>
      </c>
      <c r="AD6301" s="59"/>
      <c r="AE6301" s="59"/>
      <c r="AF6301" s="59"/>
      <c r="AG6301" s="59"/>
      <c r="AH6301" s="59"/>
      <c r="AI6301" s="59"/>
    </row>
    <row r="6302" spans="1:35" ht="31.5" thickBot="1" x14ac:dyDescent="0.4">
      <c r="A6302" s="58" t="s">
        <v>6231</v>
      </c>
      <c r="B6302" s="58" t="s">
        <v>16468</v>
      </c>
      <c r="C6302" s="58" t="s">
        <v>20050</v>
      </c>
      <c r="D6302" s="59"/>
      <c r="E6302" s="59"/>
      <c r="F6302" s="59"/>
      <c r="G6302" s="59"/>
      <c r="AB6302" s="59"/>
      <c r="AC6302" s="65" t="s">
        <v>20412</v>
      </c>
      <c r="AD6302" s="59"/>
      <c r="AE6302" s="59"/>
      <c r="AF6302" s="59"/>
      <c r="AG6302" s="59"/>
      <c r="AH6302" s="59"/>
      <c r="AI6302" s="59"/>
    </row>
    <row r="6303" spans="1:35" ht="31.5" thickBot="1" x14ac:dyDescent="0.4">
      <c r="A6303" s="58" t="s">
        <v>6232</v>
      </c>
      <c r="B6303" s="58" t="s">
        <v>16468</v>
      </c>
      <c r="C6303" s="58" t="s">
        <v>20050</v>
      </c>
      <c r="D6303" s="59"/>
      <c r="E6303" s="59"/>
      <c r="F6303" s="59"/>
      <c r="G6303" s="59"/>
      <c r="AB6303" s="59"/>
      <c r="AC6303" s="65" t="s">
        <v>20412</v>
      </c>
      <c r="AD6303" s="59"/>
      <c r="AE6303" s="59"/>
      <c r="AF6303" s="59"/>
      <c r="AG6303" s="59"/>
      <c r="AH6303" s="59"/>
      <c r="AI6303" s="59"/>
    </row>
    <row r="6304" spans="1:35" ht="31.5" thickBot="1" x14ac:dyDescent="0.4">
      <c r="A6304" s="58" t="s">
        <v>6233</v>
      </c>
      <c r="B6304" s="58" t="s">
        <v>16468</v>
      </c>
      <c r="C6304" s="58" t="s">
        <v>20050</v>
      </c>
      <c r="D6304" s="59"/>
      <c r="E6304" s="59"/>
      <c r="F6304" s="59"/>
      <c r="G6304" s="59"/>
      <c r="AB6304" s="59"/>
      <c r="AC6304" s="65" t="s">
        <v>20412</v>
      </c>
      <c r="AD6304" s="59"/>
      <c r="AE6304" s="59"/>
      <c r="AF6304" s="59"/>
      <c r="AG6304" s="59"/>
      <c r="AH6304" s="59"/>
      <c r="AI6304" s="59"/>
    </row>
    <row r="6305" spans="1:35" ht="31.5" thickBot="1" x14ac:dyDescent="0.4">
      <c r="A6305" s="58" t="s">
        <v>6234</v>
      </c>
      <c r="B6305" s="58" t="s">
        <v>16468</v>
      </c>
      <c r="C6305" s="58" t="s">
        <v>20050</v>
      </c>
      <c r="D6305" s="59"/>
      <c r="E6305" s="59"/>
      <c r="F6305" s="59"/>
      <c r="G6305" s="59"/>
      <c r="AB6305" s="59"/>
      <c r="AC6305" s="65" t="s">
        <v>20412</v>
      </c>
      <c r="AD6305" s="59"/>
      <c r="AE6305" s="59"/>
      <c r="AF6305" s="59"/>
      <c r="AG6305" s="59"/>
      <c r="AH6305" s="59"/>
      <c r="AI6305" s="59"/>
    </row>
    <row r="6306" spans="1:35" ht="31.5" thickBot="1" x14ac:dyDescent="0.4">
      <c r="A6306" s="58" t="s">
        <v>6235</v>
      </c>
      <c r="B6306" s="58" t="s">
        <v>16468</v>
      </c>
      <c r="C6306" s="58" t="s">
        <v>20050</v>
      </c>
      <c r="D6306" s="59"/>
      <c r="E6306" s="59"/>
      <c r="F6306" s="59"/>
      <c r="G6306" s="59"/>
      <c r="AB6306" s="59"/>
      <c r="AC6306" s="65" t="s">
        <v>20412</v>
      </c>
      <c r="AD6306" s="59"/>
      <c r="AE6306" s="59"/>
      <c r="AF6306" s="59"/>
      <c r="AG6306" s="59"/>
      <c r="AH6306" s="59"/>
      <c r="AI6306" s="59"/>
    </row>
    <row r="6307" spans="1:35" ht="31.5" thickBot="1" x14ac:dyDescent="0.4">
      <c r="A6307" s="58" t="s">
        <v>6236</v>
      </c>
      <c r="B6307" s="58" t="s">
        <v>16469</v>
      </c>
      <c r="C6307" s="58" t="s">
        <v>20050</v>
      </c>
      <c r="D6307" s="59"/>
      <c r="E6307" s="59"/>
      <c r="F6307" s="59"/>
      <c r="G6307" s="59"/>
      <c r="AB6307" s="62" t="s">
        <v>20410</v>
      </c>
      <c r="AC6307" s="65" t="s">
        <v>20412</v>
      </c>
      <c r="AD6307" s="59"/>
      <c r="AE6307" s="59"/>
      <c r="AF6307" s="59"/>
      <c r="AG6307" s="59"/>
      <c r="AH6307" s="59"/>
      <c r="AI6307" s="59"/>
    </row>
    <row r="6308" spans="1:35" ht="31.5" thickBot="1" x14ac:dyDescent="0.4">
      <c r="A6308" s="58" t="s">
        <v>6237</v>
      </c>
      <c r="B6308" s="58" t="s">
        <v>16470</v>
      </c>
      <c r="C6308" s="58" t="s">
        <v>20220</v>
      </c>
      <c r="D6308" s="58" t="s">
        <v>20050</v>
      </c>
      <c r="E6308" s="59"/>
      <c r="F6308" s="59"/>
      <c r="G6308" s="59"/>
      <c r="AB6308" s="59"/>
      <c r="AC6308" s="65" t="s">
        <v>20412</v>
      </c>
      <c r="AD6308" s="59"/>
      <c r="AE6308" s="59"/>
      <c r="AF6308" s="59"/>
      <c r="AG6308" s="59"/>
      <c r="AH6308" s="59"/>
      <c r="AI6308" s="59"/>
    </row>
    <row r="6309" spans="1:35" ht="31.5" thickBot="1" x14ac:dyDescent="0.4">
      <c r="A6309" s="58" t="s">
        <v>6238</v>
      </c>
      <c r="B6309" s="58" t="s">
        <v>16471</v>
      </c>
      <c r="C6309" s="58" t="s">
        <v>20050</v>
      </c>
      <c r="D6309" s="59"/>
      <c r="E6309" s="59"/>
      <c r="F6309" s="59"/>
      <c r="G6309" s="59"/>
      <c r="AB6309" s="59"/>
      <c r="AC6309" s="65" t="s">
        <v>20412</v>
      </c>
      <c r="AD6309" s="59"/>
      <c r="AE6309" s="59"/>
      <c r="AF6309" s="59"/>
      <c r="AG6309" s="59"/>
      <c r="AH6309" s="59"/>
      <c r="AI6309" s="59"/>
    </row>
    <row r="6310" spans="1:35" ht="31.5" thickBot="1" x14ac:dyDescent="0.4">
      <c r="A6310" s="58" t="s">
        <v>6239</v>
      </c>
      <c r="B6310" s="58" t="s">
        <v>16471</v>
      </c>
      <c r="C6310" s="58" t="s">
        <v>20050</v>
      </c>
      <c r="D6310" s="59"/>
      <c r="E6310" s="59"/>
      <c r="F6310" s="59"/>
      <c r="G6310" s="59"/>
      <c r="AB6310" s="62" t="s">
        <v>20410</v>
      </c>
      <c r="AC6310" s="65" t="s">
        <v>20412</v>
      </c>
      <c r="AD6310" s="59"/>
      <c r="AE6310" s="59"/>
      <c r="AF6310" s="59"/>
      <c r="AG6310" s="59"/>
      <c r="AH6310" s="59"/>
      <c r="AI6310" s="59"/>
    </row>
    <row r="6311" spans="1:35" ht="31.5" thickBot="1" x14ac:dyDescent="0.4">
      <c r="A6311" s="58" t="s">
        <v>6240</v>
      </c>
      <c r="B6311" s="58" t="s">
        <v>16472</v>
      </c>
      <c r="C6311" s="58" t="s">
        <v>20050</v>
      </c>
      <c r="D6311" s="59"/>
      <c r="E6311" s="59"/>
      <c r="F6311" s="59"/>
      <c r="G6311" s="59"/>
      <c r="AB6311" s="59"/>
      <c r="AC6311" s="65" t="s">
        <v>20412</v>
      </c>
      <c r="AD6311" s="59"/>
      <c r="AE6311" s="59"/>
      <c r="AF6311" s="59"/>
      <c r="AG6311" s="59"/>
      <c r="AH6311" s="59"/>
      <c r="AI6311" s="59"/>
    </row>
    <row r="6312" spans="1:35" ht="31.5" thickBot="1" x14ac:dyDescent="0.4">
      <c r="A6312" s="58" t="s">
        <v>6241</v>
      </c>
      <c r="B6312" s="58" t="s">
        <v>16472</v>
      </c>
      <c r="C6312" s="58" t="s">
        <v>20050</v>
      </c>
      <c r="D6312" s="59"/>
      <c r="E6312" s="59"/>
      <c r="F6312" s="59"/>
      <c r="G6312" s="59"/>
      <c r="AB6312" s="59"/>
      <c r="AC6312" s="65" t="s">
        <v>20412</v>
      </c>
      <c r="AD6312" s="59"/>
      <c r="AE6312" s="59"/>
      <c r="AF6312" s="59"/>
      <c r="AG6312" s="59"/>
      <c r="AH6312" s="59"/>
      <c r="AI6312" s="59"/>
    </row>
    <row r="6313" spans="1:35" ht="31.5" thickBot="1" x14ac:dyDescent="0.4">
      <c r="A6313" s="58" t="s">
        <v>6242</v>
      </c>
      <c r="B6313" s="58" t="s">
        <v>16473</v>
      </c>
      <c r="C6313" s="58" t="s">
        <v>20050</v>
      </c>
      <c r="D6313" s="59"/>
      <c r="E6313" s="59"/>
      <c r="F6313" s="59"/>
      <c r="G6313" s="59"/>
      <c r="AB6313" s="62" t="s">
        <v>20410</v>
      </c>
      <c r="AC6313" s="65" t="s">
        <v>20412</v>
      </c>
      <c r="AD6313" s="59"/>
      <c r="AE6313" s="59"/>
      <c r="AF6313" s="59"/>
      <c r="AG6313" s="59"/>
      <c r="AH6313" s="59"/>
      <c r="AI6313" s="59"/>
    </row>
    <row r="6314" spans="1:35" ht="31.5" thickBot="1" x14ac:dyDescent="0.4">
      <c r="A6314" s="58" t="s">
        <v>6243</v>
      </c>
      <c r="B6314" s="58" t="s">
        <v>16473</v>
      </c>
      <c r="C6314" s="58" t="s">
        <v>20050</v>
      </c>
      <c r="D6314" s="59"/>
      <c r="E6314" s="59"/>
      <c r="F6314" s="59"/>
      <c r="G6314" s="59"/>
      <c r="AB6314" s="62" t="s">
        <v>20410</v>
      </c>
      <c r="AC6314" s="65" t="s">
        <v>20412</v>
      </c>
      <c r="AD6314" s="59"/>
      <c r="AE6314" s="59"/>
      <c r="AF6314" s="59"/>
      <c r="AG6314" s="59"/>
      <c r="AH6314" s="59"/>
      <c r="AI6314" s="59"/>
    </row>
    <row r="6315" spans="1:35" ht="31.5" thickBot="1" x14ac:dyDescent="0.4">
      <c r="A6315" s="58" t="s">
        <v>6244</v>
      </c>
      <c r="B6315" s="58" t="s">
        <v>16473</v>
      </c>
      <c r="C6315" s="58" t="s">
        <v>20050</v>
      </c>
      <c r="D6315" s="59"/>
      <c r="E6315" s="59"/>
      <c r="F6315" s="59"/>
      <c r="G6315" s="59"/>
      <c r="AB6315" s="62" t="s">
        <v>20410</v>
      </c>
      <c r="AC6315" s="65" t="s">
        <v>20412</v>
      </c>
      <c r="AD6315" s="59"/>
      <c r="AE6315" s="59"/>
      <c r="AF6315" s="59"/>
      <c r="AG6315" s="59"/>
      <c r="AH6315" s="59"/>
      <c r="AI6315" s="59"/>
    </row>
    <row r="6316" spans="1:35" ht="31.5" thickBot="1" x14ac:dyDescent="0.4">
      <c r="A6316" s="58" t="s">
        <v>6245</v>
      </c>
      <c r="B6316" s="58" t="s">
        <v>16474</v>
      </c>
      <c r="C6316" s="58" t="s">
        <v>20050</v>
      </c>
      <c r="D6316" s="59"/>
      <c r="E6316" s="59"/>
      <c r="F6316" s="59"/>
      <c r="G6316" s="59"/>
      <c r="AB6316" s="62" t="s">
        <v>20410</v>
      </c>
      <c r="AC6316" s="65" t="s">
        <v>20412</v>
      </c>
      <c r="AD6316" s="59"/>
      <c r="AE6316" s="59"/>
      <c r="AF6316" s="59"/>
      <c r="AG6316" s="59"/>
      <c r="AH6316" s="59"/>
      <c r="AI6316" s="59"/>
    </row>
    <row r="6317" spans="1:35" ht="31.5" thickBot="1" x14ac:dyDescent="0.4">
      <c r="A6317" s="58" t="s">
        <v>6246</v>
      </c>
      <c r="B6317" s="58" t="s">
        <v>16474</v>
      </c>
      <c r="C6317" s="58" t="s">
        <v>20050</v>
      </c>
      <c r="D6317" s="59"/>
      <c r="E6317" s="59"/>
      <c r="F6317" s="59"/>
      <c r="G6317" s="59"/>
      <c r="AB6317" s="62" t="s">
        <v>20410</v>
      </c>
      <c r="AC6317" s="65" t="s">
        <v>20412</v>
      </c>
      <c r="AD6317" s="59"/>
      <c r="AE6317" s="59"/>
      <c r="AF6317" s="59"/>
      <c r="AG6317" s="59"/>
      <c r="AH6317" s="59"/>
      <c r="AI6317" s="59"/>
    </row>
    <row r="6318" spans="1:35" ht="31.5" thickBot="1" x14ac:dyDescent="0.4">
      <c r="A6318" s="58" t="s">
        <v>6247</v>
      </c>
      <c r="B6318" s="58" t="s">
        <v>16474</v>
      </c>
      <c r="C6318" s="58" t="s">
        <v>20050</v>
      </c>
      <c r="D6318" s="59"/>
      <c r="E6318" s="59"/>
      <c r="F6318" s="59"/>
      <c r="G6318" s="59"/>
      <c r="AB6318" s="62" t="s">
        <v>20410</v>
      </c>
      <c r="AC6318" s="65" t="s">
        <v>20412</v>
      </c>
      <c r="AD6318" s="59"/>
      <c r="AE6318" s="59"/>
      <c r="AF6318" s="59"/>
      <c r="AG6318" s="59"/>
      <c r="AH6318" s="59"/>
      <c r="AI6318" s="59"/>
    </row>
    <row r="6319" spans="1:35" ht="31.5" thickBot="1" x14ac:dyDescent="0.4">
      <c r="A6319" s="58" t="s">
        <v>6248</v>
      </c>
      <c r="B6319" s="58" t="s">
        <v>16475</v>
      </c>
      <c r="C6319" s="58" t="s">
        <v>20050</v>
      </c>
      <c r="D6319" s="59"/>
      <c r="E6319" s="59"/>
      <c r="F6319" s="59"/>
      <c r="G6319" s="59"/>
      <c r="AB6319" s="59"/>
      <c r="AC6319" s="65" t="s">
        <v>20412</v>
      </c>
      <c r="AD6319" s="59"/>
      <c r="AE6319" s="59"/>
      <c r="AF6319" s="59"/>
      <c r="AG6319" s="59"/>
      <c r="AH6319" s="59"/>
      <c r="AI6319" s="59"/>
    </row>
    <row r="6320" spans="1:35" ht="31.5" thickBot="1" x14ac:dyDescent="0.4">
      <c r="A6320" s="58" t="s">
        <v>6249</v>
      </c>
      <c r="B6320" s="58" t="s">
        <v>16475</v>
      </c>
      <c r="C6320" s="58" t="s">
        <v>20050</v>
      </c>
      <c r="D6320" s="59"/>
      <c r="E6320" s="59"/>
      <c r="F6320" s="59"/>
      <c r="G6320" s="59"/>
      <c r="AB6320" s="59"/>
      <c r="AC6320" s="65" t="s">
        <v>20412</v>
      </c>
      <c r="AD6320" s="59"/>
      <c r="AE6320" s="59"/>
      <c r="AF6320" s="59"/>
      <c r="AG6320" s="59"/>
      <c r="AH6320" s="59"/>
      <c r="AI6320" s="59"/>
    </row>
    <row r="6321" spans="1:35" ht="31.5" thickBot="1" x14ac:dyDescent="0.4">
      <c r="A6321" s="58" t="s">
        <v>6250</v>
      </c>
      <c r="B6321" s="58" t="s">
        <v>16476</v>
      </c>
      <c r="C6321" s="58" t="s">
        <v>20050</v>
      </c>
      <c r="D6321" s="59"/>
      <c r="E6321" s="59"/>
      <c r="F6321" s="59"/>
      <c r="G6321" s="59"/>
      <c r="AB6321" s="62" t="s">
        <v>20410</v>
      </c>
      <c r="AC6321" s="65" t="s">
        <v>20412</v>
      </c>
      <c r="AD6321" s="59"/>
      <c r="AE6321" s="59"/>
      <c r="AF6321" s="59"/>
      <c r="AG6321" s="59"/>
      <c r="AH6321" s="59"/>
      <c r="AI6321" s="59"/>
    </row>
    <row r="6322" spans="1:35" ht="31.5" thickBot="1" x14ac:dyDescent="0.4">
      <c r="A6322" s="58" t="s">
        <v>6251</v>
      </c>
      <c r="B6322" s="58" t="s">
        <v>16476</v>
      </c>
      <c r="C6322" s="58" t="s">
        <v>20050</v>
      </c>
      <c r="D6322" s="59"/>
      <c r="E6322" s="59"/>
      <c r="F6322" s="59"/>
      <c r="G6322" s="59"/>
      <c r="AB6322" s="62" t="s">
        <v>20410</v>
      </c>
      <c r="AC6322" s="65" t="s">
        <v>20412</v>
      </c>
      <c r="AD6322" s="59"/>
      <c r="AE6322" s="59"/>
      <c r="AF6322" s="59"/>
      <c r="AG6322" s="59"/>
      <c r="AH6322" s="59"/>
      <c r="AI6322" s="59"/>
    </row>
    <row r="6323" spans="1:35" ht="31.5" thickBot="1" x14ac:dyDescent="0.4">
      <c r="A6323" s="58" t="s">
        <v>6252</v>
      </c>
      <c r="B6323" s="58" t="s">
        <v>16477</v>
      </c>
      <c r="C6323" s="58" t="s">
        <v>20050</v>
      </c>
      <c r="D6323" s="59"/>
      <c r="E6323" s="59"/>
      <c r="F6323" s="59"/>
      <c r="G6323" s="59"/>
      <c r="AB6323" s="59"/>
      <c r="AC6323" s="65" t="s">
        <v>20412</v>
      </c>
      <c r="AD6323" s="59"/>
      <c r="AE6323" s="59"/>
      <c r="AF6323" s="59"/>
      <c r="AG6323" s="59"/>
      <c r="AH6323" s="59"/>
      <c r="AI6323" s="59"/>
    </row>
    <row r="6324" spans="1:35" ht="47" thickBot="1" x14ac:dyDescent="0.4">
      <c r="A6324" s="58" t="s">
        <v>6253</v>
      </c>
      <c r="B6324" s="58" t="s">
        <v>16478</v>
      </c>
      <c r="C6324" s="58" t="s">
        <v>20050</v>
      </c>
      <c r="D6324" s="59"/>
      <c r="E6324" s="59"/>
      <c r="F6324" s="59"/>
      <c r="G6324" s="59"/>
      <c r="AB6324" s="59"/>
      <c r="AC6324" s="65" t="s">
        <v>20412</v>
      </c>
      <c r="AD6324" s="59"/>
      <c r="AE6324" s="59"/>
      <c r="AF6324" s="59"/>
      <c r="AG6324" s="59"/>
      <c r="AH6324" s="59"/>
      <c r="AI6324" s="59"/>
    </row>
    <row r="6325" spans="1:35" ht="47" thickBot="1" x14ac:dyDescent="0.4">
      <c r="A6325" s="58" t="s">
        <v>6254</v>
      </c>
      <c r="B6325" s="58" t="s">
        <v>16479</v>
      </c>
      <c r="C6325" s="58" t="s">
        <v>20050</v>
      </c>
      <c r="D6325" s="59"/>
      <c r="E6325" s="59"/>
      <c r="F6325" s="59"/>
      <c r="G6325" s="59"/>
      <c r="AB6325" s="59"/>
      <c r="AC6325" s="65" t="s">
        <v>20412</v>
      </c>
      <c r="AD6325" s="59"/>
      <c r="AE6325" s="59"/>
      <c r="AF6325" s="59"/>
      <c r="AG6325" s="59"/>
      <c r="AH6325" s="59"/>
      <c r="AI6325" s="59"/>
    </row>
    <row r="6326" spans="1:35" ht="31.5" thickBot="1" x14ac:dyDescent="0.4">
      <c r="A6326" s="58" t="s">
        <v>6255</v>
      </c>
      <c r="B6326" s="58" t="s">
        <v>16480</v>
      </c>
      <c r="C6326" s="58" t="s">
        <v>20050</v>
      </c>
      <c r="D6326" s="59"/>
      <c r="E6326" s="59"/>
      <c r="F6326" s="59"/>
      <c r="G6326" s="59"/>
      <c r="AB6326" s="59"/>
      <c r="AC6326" s="65" t="s">
        <v>20412</v>
      </c>
      <c r="AD6326" s="59"/>
      <c r="AE6326" s="59"/>
      <c r="AF6326" s="59"/>
      <c r="AG6326" s="59"/>
      <c r="AH6326" s="59"/>
      <c r="AI6326" s="59"/>
    </row>
    <row r="6327" spans="1:35" ht="31.5" thickBot="1" x14ac:dyDescent="0.4">
      <c r="A6327" s="58" t="s">
        <v>6256</v>
      </c>
      <c r="B6327" s="58" t="s">
        <v>16480</v>
      </c>
      <c r="C6327" s="58" t="s">
        <v>20050</v>
      </c>
      <c r="D6327" s="59"/>
      <c r="E6327" s="59"/>
      <c r="F6327" s="59"/>
      <c r="G6327" s="59"/>
      <c r="AB6327" s="59"/>
      <c r="AC6327" s="65" t="s">
        <v>20412</v>
      </c>
      <c r="AD6327" s="59"/>
      <c r="AE6327" s="59"/>
      <c r="AF6327" s="59"/>
      <c r="AG6327" s="59"/>
      <c r="AH6327" s="59"/>
      <c r="AI6327" s="59"/>
    </row>
    <row r="6328" spans="1:35" ht="31.5" thickBot="1" x14ac:dyDescent="0.4">
      <c r="A6328" s="58" t="s">
        <v>6257</v>
      </c>
      <c r="B6328" s="58" t="s">
        <v>16480</v>
      </c>
      <c r="C6328" s="58" t="s">
        <v>20050</v>
      </c>
      <c r="D6328" s="59"/>
      <c r="E6328" s="59"/>
      <c r="F6328" s="59"/>
      <c r="G6328" s="59"/>
      <c r="AB6328" s="59"/>
      <c r="AC6328" s="65" t="s">
        <v>20412</v>
      </c>
      <c r="AD6328" s="59"/>
      <c r="AE6328" s="59"/>
      <c r="AF6328" s="59"/>
      <c r="AG6328" s="59"/>
      <c r="AH6328" s="59"/>
      <c r="AI6328" s="59"/>
    </row>
    <row r="6329" spans="1:35" ht="47" thickBot="1" x14ac:dyDescent="0.4">
      <c r="A6329" s="58" t="s">
        <v>6258</v>
      </c>
      <c r="B6329" s="58" t="s">
        <v>16481</v>
      </c>
      <c r="C6329" s="58" t="s">
        <v>20050</v>
      </c>
      <c r="D6329" s="59"/>
      <c r="E6329" s="59"/>
      <c r="F6329" s="59"/>
      <c r="G6329" s="59"/>
      <c r="AB6329" s="59"/>
      <c r="AC6329" s="65" t="s">
        <v>20412</v>
      </c>
      <c r="AD6329" s="59"/>
      <c r="AE6329" s="59"/>
      <c r="AF6329" s="59"/>
      <c r="AG6329" s="59"/>
      <c r="AH6329" s="59"/>
      <c r="AI6329" s="59"/>
    </row>
    <row r="6330" spans="1:35" ht="47" thickBot="1" x14ac:dyDescent="0.4">
      <c r="A6330" s="58" t="s">
        <v>1568</v>
      </c>
      <c r="B6330" s="58" t="s">
        <v>16481</v>
      </c>
      <c r="C6330" s="58" t="s">
        <v>20050</v>
      </c>
      <c r="D6330" s="59"/>
      <c r="E6330" s="59"/>
      <c r="F6330" s="59"/>
      <c r="G6330" s="59"/>
      <c r="AB6330" s="59"/>
      <c r="AC6330" s="65" t="s">
        <v>20412</v>
      </c>
      <c r="AD6330" s="59"/>
      <c r="AE6330" s="59"/>
      <c r="AF6330" s="59"/>
      <c r="AG6330" s="59"/>
      <c r="AH6330" s="59"/>
      <c r="AI6330" s="59"/>
    </row>
    <row r="6331" spans="1:35" ht="47" thickBot="1" x14ac:dyDescent="0.4">
      <c r="A6331" s="58" t="s">
        <v>6259</v>
      </c>
      <c r="B6331" s="58" t="s">
        <v>16482</v>
      </c>
      <c r="C6331" s="58" t="s">
        <v>20050</v>
      </c>
      <c r="D6331" s="59"/>
      <c r="E6331" s="59"/>
      <c r="F6331" s="59"/>
      <c r="G6331" s="59"/>
      <c r="AB6331" s="59"/>
      <c r="AC6331" s="65" t="s">
        <v>20412</v>
      </c>
      <c r="AD6331" s="59"/>
      <c r="AE6331" s="59"/>
      <c r="AF6331" s="59"/>
      <c r="AG6331" s="59"/>
      <c r="AH6331" s="59"/>
      <c r="AI6331" s="59"/>
    </row>
    <row r="6332" spans="1:35" ht="31.5" thickBot="1" x14ac:dyDescent="0.4">
      <c r="A6332" s="58" t="s">
        <v>6260</v>
      </c>
      <c r="B6332" s="58" t="s">
        <v>16483</v>
      </c>
      <c r="C6332" s="58" t="s">
        <v>20050</v>
      </c>
      <c r="D6332" s="59"/>
      <c r="E6332" s="59"/>
      <c r="F6332" s="59"/>
      <c r="G6332" s="59"/>
      <c r="AB6332" s="59"/>
      <c r="AC6332" s="65" t="s">
        <v>20412</v>
      </c>
      <c r="AD6332" s="59"/>
      <c r="AE6332" s="59"/>
      <c r="AF6332" s="59"/>
      <c r="AG6332" s="59"/>
      <c r="AH6332" s="59"/>
      <c r="AI6332" s="59"/>
    </row>
    <row r="6333" spans="1:35" ht="47" thickBot="1" x14ac:dyDescent="0.4">
      <c r="A6333" s="58" t="s">
        <v>6261</v>
      </c>
      <c r="B6333" s="58" t="s">
        <v>16484</v>
      </c>
      <c r="C6333" s="58" t="s">
        <v>20050</v>
      </c>
      <c r="D6333" s="59"/>
      <c r="E6333" s="59"/>
      <c r="F6333" s="59"/>
      <c r="G6333" s="59"/>
      <c r="AB6333" s="59"/>
      <c r="AC6333" s="65" t="s">
        <v>20412</v>
      </c>
      <c r="AD6333" s="59"/>
      <c r="AE6333" s="59"/>
      <c r="AF6333" s="59"/>
      <c r="AG6333" s="59"/>
      <c r="AH6333" s="59"/>
      <c r="AI6333" s="59"/>
    </row>
    <row r="6334" spans="1:35" ht="47" thickBot="1" x14ac:dyDescent="0.4">
      <c r="A6334" s="58" t="s">
        <v>6262</v>
      </c>
      <c r="B6334" s="58" t="s">
        <v>16484</v>
      </c>
      <c r="C6334" s="58" t="s">
        <v>20050</v>
      </c>
      <c r="D6334" s="59"/>
      <c r="E6334" s="59"/>
      <c r="F6334" s="59"/>
      <c r="G6334" s="59"/>
      <c r="AB6334" s="59"/>
      <c r="AC6334" s="65" t="s">
        <v>20412</v>
      </c>
      <c r="AD6334" s="59"/>
      <c r="AE6334" s="59"/>
      <c r="AF6334" s="59"/>
      <c r="AG6334" s="59"/>
      <c r="AH6334" s="59"/>
      <c r="AI6334" s="59"/>
    </row>
    <row r="6335" spans="1:35" ht="31.5" thickBot="1" x14ac:dyDescent="0.4">
      <c r="A6335" s="58" t="s">
        <v>6263</v>
      </c>
      <c r="B6335" s="58" t="s">
        <v>16485</v>
      </c>
      <c r="C6335" s="58" t="s">
        <v>20050</v>
      </c>
      <c r="D6335" s="59"/>
      <c r="E6335" s="59"/>
      <c r="F6335" s="59"/>
      <c r="G6335" s="59"/>
      <c r="AB6335" s="59"/>
      <c r="AC6335" s="65" t="s">
        <v>20412</v>
      </c>
      <c r="AD6335" s="59"/>
      <c r="AE6335" s="59"/>
      <c r="AF6335" s="59"/>
      <c r="AG6335" s="59"/>
      <c r="AH6335" s="59"/>
      <c r="AI6335" s="59"/>
    </row>
    <row r="6336" spans="1:35" ht="31.5" thickBot="1" x14ac:dyDescent="0.4">
      <c r="A6336" s="58" t="s">
        <v>5793</v>
      </c>
      <c r="B6336" s="58" t="s">
        <v>16485</v>
      </c>
      <c r="C6336" s="58" t="s">
        <v>20050</v>
      </c>
      <c r="D6336" s="59"/>
      <c r="E6336" s="59"/>
      <c r="F6336" s="59"/>
      <c r="G6336" s="59"/>
      <c r="AB6336" s="59"/>
      <c r="AC6336" s="65" t="s">
        <v>20412</v>
      </c>
      <c r="AD6336" s="59"/>
      <c r="AE6336" s="59"/>
      <c r="AF6336" s="59"/>
      <c r="AG6336" s="59"/>
      <c r="AH6336" s="59"/>
      <c r="AI6336" s="59"/>
    </row>
    <row r="6337" spans="1:35" ht="47" thickBot="1" x14ac:dyDescent="0.4">
      <c r="A6337" s="58" t="s">
        <v>6264</v>
      </c>
      <c r="B6337" s="58" t="s">
        <v>16486</v>
      </c>
      <c r="C6337" s="58" t="s">
        <v>20050</v>
      </c>
      <c r="D6337" s="59"/>
      <c r="E6337" s="59"/>
      <c r="F6337" s="59"/>
      <c r="G6337" s="59"/>
      <c r="AB6337" s="62" t="s">
        <v>20410</v>
      </c>
      <c r="AC6337" s="65" t="s">
        <v>20412</v>
      </c>
      <c r="AD6337" s="59"/>
      <c r="AE6337" s="59"/>
      <c r="AF6337" s="59"/>
      <c r="AG6337" s="59"/>
      <c r="AH6337" s="59"/>
      <c r="AI6337" s="59"/>
    </row>
    <row r="6338" spans="1:35" ht="47" thickBot="1" x14ac:dyDescent="0.4">
      <c r="A6338" s="58" t="s">
        <v>6265</v>
      </c>
      <c r="B6338" s="58" t="s">
        <v>16486</v>
      </c>
      <c r="C6338" s="58" t="s">
        <v>20050</v>
      </c>
      <c r="D6338" s="59"/>
      <c r="E6338" s="59"/>
      <c r="F6338" s="59"/>
      <c r="G6338" s="59"/>
      <c r="AB6338" s="59"/>
      <c r="AC6338" s="65" t="s">
        <v>20412</v>
      </c>
      <c r="AD6338" s="59"/>
      <c r="AE6338" s="59"/>
      <c r="AF6338" s="59"/>
      <c r="AG6338" s="59"/>
      <c r="AH6338" s="59"/>
      <c r="AI6338" s="59"/>
    </row>
    <row r="6339" spans="1:35" ht="31.5" thickBot="1" x14ac:dyDescent="0.4">
      <c r="A6339" s="58" t="s">
        <v>6266</v>
      </c>
      <c r="B6339" s="58" t="s">
        <v>16487</v>
      </c>
      <c r="C6339" s="58" t="s">
        <v>20050</v>
      </c>
      <c r="D6339" s="59"/>
      <c r="E6339" s="59"/>
      <c r="F6339" s="59"/>
      <c r="G6339" s="59"/>
      <c r="AB6339" s="59"/>
      <c r="AC6339" s="65" t="s">
        <v>20412</v>
      </c>
      <c r="AD6339" s="59"/>
      <c r="AE6339" s="59"/>
      <c r="AF6339" s="59"/>
      <c r="AG6339" s="59"/>
      <c r="AH6339" s="59"/>
      <c r="AI6339" s="59"/>
    </row>
    <row r="6340" spans="1:35" ht="31.5" thickBot="1" x14ac:dyDescent="0.4">
      <c r="A6340" s="58" t="s">
        <v>6267</v>
      </c>
      <c r="B6340" s="58" t="s">
        <v>16487</v>
      </c>
      <c r="C6340" s="58" t="s">
        <v>20050</v>
      </c>
      <c r="D6340" s="59"/>
      <c r="E6340" s="59"/>
      <c r="F6340" s="59"/>
      <c r="G6340" s="59"/>
      <c r="AB6340" s="59"/>
      <c r="AC6340" s="65" t="s">
        <v>20412</v>
      </c>
      <c r="AD6340" s="59"/>
      <c r="AE6340" s="59"/>
      <c r="AF6340" s="59"/>
      <c r="AG6340" s="59"/>
      <c r="AH6340" s="59"/>
      <c r="AI6340" s="59"/>
    </row>
    <row r="6341" spans="1:35" ht="31.5" thickBot="1" x14ac:dyDescent="0.4">
      <c r="A6341" s="58" t="s">
        <v>6268</v>
      </c>
      <c r="B6341" s="58" t="s">
        <v>16487</v>
      </c>
      <c r="C6341" s="58" t="s">
        <v>20050</v>
      </c>
      <c r="D6341" s="59"/>
      <c r="E6341" s="59"/>
      <c r="F6341" s="59"/>
      <c r="G6341" s="59"/>
      <c r="AB6341" s="59"/>
      <c r="AC6341" s="65" t="s">
        <v>20412</v>
      </c>
      <c r="AD6341" s="59"/>
      <c r="AE6341" s="59"/>
      <c r="AF6341" s="59"/>
      <c r="AG6341" s="59"/>
      <c r="AH6341" s="59"/>
      <c r="AI6341" s="59"/>
    </row>
    <row r="6342" spans="1:35" ht="31.5" thickBot="1" x14ac:dyDescent="0.4">
      <c r="A6342" s="58" t="s">
        <v>6269</v>
      </c>
      <c r="B6342" s="58" t="s">
        <v>16487</v>
      </c>
      <c r="C6342" s="58" t="s">
        <v>20050</v>
      </c>
      <c r="D6342" s="59"/>
      <c r="E6342" s="59"/>
      <c r="F6342" s="59"/>
      <c r="G6342" s="59"/>
      <c r="AB6342" s="59"/>
      <c r="AC6342" s="65" t="s">
        <v>20412</v>
      </c>
      <c r="AD6342" s="59"/>
      <c r="AE6342" s="59"/>
      <c r="AF6342" s="59"/>
      <c r="AG6342" s="59"/>
      <c r="AH6342" s="59"/>
      <c r="AI6342" s="59"/>
    </row>
    <row r="6343" spans="1:35" ht="31.5" thickBot="1" x14ac:dyDescent="0.4">
      <c r="A6343" s="58" t="s">
        <v>6270</v>
      </c>
      <c r="B6343" s="58" t="s">
        <v>16488</v>
      </c>
      <c r="C6343" s="58" t="s">
        <v>20050</v>
      </c>
      <c r="D6343" s="59"/>
      <c r="E6343" s="59"/>
      <c r="F6343" s="59"/>
      <c r="G6343" s="59"/>
      <c r="AB6343" s="59"/>
      <c r="AC6343" s="65" t="s">
        <v>20412</v>
      </c>
      <c r="AD6343" s="59"/>
      <c r="AE6343" s="59"/>
      <c r="AF6343" s="59"/>
      <c r="AG6343" s="59"/>
      <c r="AH6343" s="59"/>
      <c r="AI6343" s="59"/>
    </row>
    <row r="6344" spans="1:35" ht="31.5" thickBot="1" x14ac:dyDescent="0.4">
      <c r="A6344" s="58" t="s">
        <v>6271</v>
      </c>
      <c r="B6344" s="58" t="s">
        <v>16488</v>
      </c>
      <c r="C6344" s="58" t="s">
        <v>20050</v>
      </c>
      <c r="D6344" s="59"/>
      <c r="E6344" s="59"/>
      <c r="F6344" s="59"/>
      <c r="G6344" s="59"/>
      <c r="AB6344" s="59"/>
      <c r="AC6344" s="65" t="s">
        <v>20412</v>
      </c>
      <c r="AD6344" s="59"/>
      <c r="AE6344" s="59"/>
      <c r="AF6344" s="59"/>
      <c r="AG6344" s="59"/>
      <c r="AH6344" s="59"/>
      <c r="AI6344" s="59"/>
    </row>
    <row r="6345" spans="1:35" ht="31.5" thickBot="1" x14ac:dyDescent="0.4">
      <c r="A6345" s="58" t="s">
        <v>6272</v>
      </c>
      <c r="B6345" s="58" t="s">
        <v>16488</v>
      </c>
      <c r="C6345" s="58" t="s">
        <v>20050</v>
      </c>
      <c r="D6345" s="59"/>
      <c r="E6345" s="59"/>
      <c r="F6345" s="59"/>
      <c r="G6345" s="59"/>
      <c r="AB6345" s="59"/>
      <c r="AC6345" s="65" t="s">
        <v>20412</v>
      </c>
      <c r="AD6345" s="59"/>
      <c r="AE6345" s="59"/>
      <c r="AF6345" s="59"/>
      <c r="AG6345" s="59"/>
      <c r="AH6345" s="59"/>
      <c r="AI6345" s="59"/>
    </row>
    <row r="6346" spans="1:35" ht="31.5" thickBot="1" x14ac:dyDescent="0.4">
      <c r="A6346" s="58" t="s">
        <v>6273</v>
      </c>
      <c r="B6346" s="58" t="s">
        <v>16489</v>
      </c>
      <c r="C6346" s="58" t="s">
        <v>20050</v>
      </c>
      <c r="D6346" s="59"/>
      <c r="E6346" s="59"/>
      <c r="F6346" s="59"/>
      <c r="G6346" s="59"/>
      <c r="AB6346" s="59"/>
      <c r="AC6346" s="65" t="s">
        <v>20412</v>
      </c>
      <c r="AD6346" s="59"/>
      <c r="AE6346" s="59"/>
      <c r="AF6346" s="59"/>
      <c r="AG6346" s="59"/>
      <c r="AH6346" s="59"/>
      <c r="AI6346" s="59"/>
    </row>
    <row r="6347" spans="1:35" ht="47" thickBot="1" x14ac:dyDescent="0.4">
      <c r="A6347" s="58" t="s">
        <v>6274</v>
      </c>
      <c r="B6347" s="58" t="s">
        <v>16490</v>
      </c>
      <c r="C6347" s="58" t="s">
        <v>20050</v>
      </c>
      <c r="D6347" s="59"/>
      <c r="E6347" s="59"/>
      <c r="F6347" s="59"/>
      <c r="G6347" s="59"/>
      <c r="AB6347" s="62" t="s">
        <v>20410</v>
      </c>
      <c r="AC6347" s="65" t="s">
        <v>20412</v>
      </c>
      <c r="AD6347" s="59"/>
      <c r="AE6347" s="59"/>
      <c r="AF6347" s="59"/>
      <c r="AG6347" s="59"/>
      <c r="AH6347" s="59"/>
      <c r="AI6347" s="59"/>
    </row>
    <row r="6348" spans="1:35" ht="47" thickBot="1" x14ac:dyDescent="0.4">
      <c r="A6348" s="58" t="s">
        <v>6275</v>
      </c>
      <c r="B6348" s="58" t="s">
        <v>16490</v>
      </c>
      <c r="C6348" s="58" t="s">
        <v>20050</v>
      </c>
      <c r="D6348" s="59"/>
      <c r="E6348" s="59"/>
      <c r="F6348" s="59"/>
      <c r="G6348" s="59"/>
      <c r="AB6348" s="59"/>
      <c r="AC6348" s="65" t="s">
        <v>20412</v>
      </c>
      <c r="AD6348" s="59"/>
      <c r="AE6348" s="59"/>
      <c r="AF6348" s="59"/>
      <c r="AG6348" s="59"/>
      <c r="AH6348" s="59"/>
      <c r="AI6348" s="59"/>
    </row>
    <row r="6349" spans="1:35" ht="47" thickBot="1" x14ac:dyDescent="0.4">
      <c r="A6349" s="58" t="s">
        <v>6276</v>
      </c>
      <c r="B6349" s="58" t="s">
        <v>16490</v>
      </c>
      <c r="C6349" s="58" t="s">
        <v>20050</v>
      </c>
      <c r="D6349" s="59"/>
      <c r="E6349" s="59"/>
      <c r="F6349" s="59"/>
      <c r="G6349" s="59"/>
      <c r="AB6349" s="59"/>
      <c r="AC6349" s="65" t="s">
        <v>20412</v>
      </c>
      <c r="AD6349" s="59"/>
      <c r="AE6349" s="59"/>
      <c r="AF6349" s="59"/>
      <c r="AG6349" s="59"/>
      <c r="AH6349" s="59"/>
      <c r="AI6349" s="59"/>
    </row>
    <row r="6350" spans="1:35" ht="31.5" thickBot="1" x14ac:dyDescent="0.4">
      <c r="A6350" s="58" t="s">
        <v>6277</v>
      </c>
      <c r="B6350" s="58" t="s">
        <v>16491</v>
      </c>
      <c r="C6350" s="58" t="s">
        <v>20050</v>
      </c>
      <c r="D6350" s="59"/>
      <c r="E6350" s="59"/>
      <c r="F6350" s="59"/>
      <c r="G6350" s="59"/>
      <c r="AB6350" s="59"/>
      <c r="AC6350" s="65" t="s">
        <v>20412</v>
      </c>
      <c r="AD6350" s="59"/>
      <c r="AE6350" s="59"/>
      <c r="AF6350" s="59"/>
      <c r="AG6350" s="59"/>
      <c r="AH6350" s="59"/>
      <c r="AI6350" s="59"/>
    </row>
    <row r="6351" spans="1:35" ht="31.5" thickBot="1" x14ac:dyDescent="0.4">
      <c r="A6351" s="58" t="s">
        <v>6278</v>
      </c>
      <c r="B6351" s="58" t="s">
        <v>16492</v>
      </c>
      <c r="C6351" s="58" t="s">
        <v>20050</v>
      </c>
      <c r="D6351" s="59"/>
      <c r="E6351" s="59"/>
      <c r="F6351" s="59"/>
      <c r="G6351" s="59"/>
      <c r="AB6351" s="59"/>
      <c r="AC6351" s="65" t="s">
        <v>20412</v>
      </c>
      <c r="AD6351" s="59"/>
      <c r="AE6351" s="59"/>
      <c r="AF6351" s="59"/>
      <c r="AG6351" s="59"/>
      <c r="AH6351" s="59"/>
      <c r="AI6351" s="59"/>
    </row>
    <row r="6352" spans="1:35" ht="31.5" thickBot="1" x14ac:dyDescent="0.4">
      <c r="A6352" s="58" t="s">
        <v>6279</v>
      </c>
      <c r="B6352" s="58" t="s">
        <v>16493</v>
      </c>
      <c r="C6352" s="58" t="s">
        <v>20050</v>
      </c>
      <c r="D6352" s="59"/>
      <c r="E6352" s="59"/>
      <c r="F6352" s="59"/>
      <c r="G6352" s="59"/>
      <c r="AB6352" s="59"/>
      <c r="AC6352" s="65" t="s">
        <v>20412</v>
      </c>
      <c r="AD6352" s="59"/>
      <c r="AE6352" s="59"/>
      <c r="AF6352" s="59"/>
      <c r="AG6352" s="59"/>
      <c r="AH6352" s="59"/>
      <c r="AI6352" s="59"/>
    </row>
    <row r="6353" spans="1:35" ht="31.5" thickBot="1" x14ac:dyDescent="0.4">
      <c r="A6353" s="58" t="s">
        <v>6280</v>
      </c>
      <c r="B6353" s="58" t="s">
        <v>16493</v>
      </c>
      <c r="C6353" s="58" t="s">
        <v>20050</v>
      </c>
      <c r="D6353" s="59"/>
      <c r="E6353" s="59"/>
      <c r="F6353" s="59"/>
      <c r="G6353" s="59"/>
      <c r="AB6353" s="59"/>
      <c r="AC6353" s="65" t="s">
        <v>20412</v>
      </c>
      <c r="AD6353" s="59"/>
      <c r="AE6353" s="59"/>
      <c r="AF6353" s="59"/>
      <c r="AG6353" s="59"/>
      <c r="AH6353" s="59"/>
      <c r="AI6353" s="59"/>
    </row>
    <row r="6354" spans="1:35" ht="31.5" thickBot="1" x14ac:dyDescent="0.4">
      <c r="A6354" s="58" t="s">
        <v>6281</v>
      </c>
      <c r="B6354" s="58" t="s">
        <v>16494</v>
      </c>
      <c r="C6354" s="58" t="s">
        <v>20050</v>
      </c>
      <c r="D6354" s="59"/>
      <c r="E6354" s="59"/>
      <c r="F6354" s="59"/>
      <c r="G6354" s="59"/>
      <c r="AB6354" s="59"/>
      <c r="AC6354" s="65" t="s">
        <v>20412</v>
      </c>
      <c r="AD6354" s="59"/>
      <c r="AE6354" s="59"/>
      <c r="AF6354" s="59"/>
      <c r="AG6354" s="59"/>
      <c r="AH6354" s="59"/>
      <c r="AI6354" s="59"/>
    </row>
    <row r="6355" spans="1:35" ht="31.5" thickBot="1" x14ac:dyDescent="0.4">
      <c r="A6355" s="58" t="s">
        <v>6282</v>
      </c>
      <c r="B6355" s="58" t="s">
        <v>16494</v>
      </c>
      <c r="C6355" s="58" t="s">
        <v>20050</v>
      </c>
      <c r="D6355" s="59"/>
      <c r="E6355" s="59"/>
      <c r="F6355" s="59"/>
      <c r="G6355" s="59"/>
      <c r="AB6355" s="59"/>
      <c r="AC6355" s="65" t="s">
        <v>20412</v>
      </c>
      <c r="AD6355" s="59"/>
      <c r="AE6355" s="59"/>
      <c r="AF6355" s="59"/>
      <c r="AG6355" s="59"/>
      <c r="AH6355" s="59"/>
      <c r="AI6355" s="59"/>
    </row>
    <row r="6356" spans="1:35" ht="31.5" thickBot="1" x14ac:dyDescent="0.4">
      <c r="A6356" s="58" t="s">
        <v>6283</v>
      </c>
      <c r="B6356" s="58" t="s">
        <v>16494</v>
      </c>
      <c r="C6356" s="58" t="s">
        <v>20050</v>
      </c>
      <c r="D6356" s="59"/>
      <c r="E6356" s="59"/>
      <c r="F6356" s="59"/>
      <c r="G6356" s="59"/>
      <c r="AB6356" s="59"/>
      <c r="AC6356" s="65" t="s">
        <v>20412</v>
      </c>
      <c r="AD6356" s="59"/>
      <c r="AE6356" s="59"/>
      <c r="AF6356" s="59"/>
      <c r="AG6356" s="59"/>
      <c r="AH6356" s="59"/>
      <c r="AI6356" s="59"/>
    </row>
    <row r="6357" spans="1:35" ht="31.5" thickBot="1" x14ac:dyDescent="0.4">
      <c r="A6357" s="58" t="s">
        <v>6284</v>
      </c>
      <c r="B6357" s="58" t="s">
        <v>16495</v>
      </c>
      <c r="C6357" s="58" t="s">
        <v>20050</v>
      </c>
      <c r="D6357" s="59"/>
      <c r="E6357" s="59"/>
      <c r="F6357" s="59"/>
      <c r="G6357" s="59"/>
      <c r="AB6357" s="59"/>
      <c r="AC6357" s="65" t="s">
        <v>20412</v>
      </c>
      <c r="AD6357" s="59"/>
      <c r="AE6357" s="59"/>
      <c r="AF6357" s="59"/>
      <c r="AG6357" s="59"/>
      <c r="AH6357" s="59"/>
      <c r="AI6357" s="59"/>
    </row>
    <row r="6358" spans="1:35" ht="31.5" thickBot="1" x14ac:dyDescent="0.4">
      <c r="A6358" s="58" t="s">
        <v>6285</v>
      </c>
      <c r="B6358" s="58" t="s">
        <v>16495</v>
      </c>
      <c r="C6358" s="58" t="s">
        <v>20050</v>
      </c>
      <c r="D6358" s="59"/>
      <c r="E6358" s="59"/>
      <c r="F6358" s="59"/>
      <c r="G6358" s="59"/>
      <c r="AB6358" s="59"/>
      <c r="AC6358" s="65" t="s">
        <v>20412</v>
      </c>
      <c r="AD6358" s="59"/>
      <c r="AE6358" s="59"/>
      <c r="AF6358" s="59"/>
      <c r="AG6358" s="59"/>
      <c r="AH6358" s="59"/>
      <c r="AI6358" s="59"/>
    </row>
    <row r="6359" spans="1:35" ht="31.5" thickBot="1" x14ac:dyDescent="0.4">
      <c r="A6359" s="58" t="s">
        <v>6286</v>
      </c>
      <c r="B6359" s="58" t="s">
        <v>16496</v>
      </c>
      <c r="C6359" s="58" t="s">
        <v>20050</v>
      </c>
      <c r="D6359" s="59"/>
      <c r="E6359" s="59"/>
      <c r="F6359" s="59"/>
      <c r="G6359" s="59"/>
      <c r="AB6359" s="59"/>
      <c r="AC6359" s="65" t="s">
        <v>20412</v>
      </c>
      <c r="AD6359" s="59"/>
      <c r="AE6359" s="59"/>
      <c r="AF6359" s="59"/>
      <c r="AG6359" s="59"/>
      <c r="AH6359" s="59"/>
      <c r="AI6359" s="59"/>
    </row>
    <row r="6360" spans="1:35" ht="31.5" thickBot="1" x14ac:dyDescent="0.4">
      <c r="A6360" s="58" t="s">
        <v>6287</v>
      </c>
      <c r="B6360" s="58" t="s">
        <v>16496</v>
      </c>
      <c r="C6360" s="58" t="s">
        <v>20050</v>
      </c>
      <c r="D6360" s="59"/>
      <c r="E6360" s="59"/>
      <c r="F6360" s="59"/>
      <c r="G6360" s="59"/>
      <c r="AB6360" s="59"/>
      <c r="AC6360" s="65" t="s">
        <v>20412</v>
      </c>
      <c r="AD6360" s="59"/>
      <c r="AE6360" s="59"/>
      <c r="AF6360" s="59"/>
      <c r="AG6360" s="59"/>
      <c r="AH6360" s="59"/>
      <c r="AI6360" s="59"/>
    </row>
    <row r="6361" spans="1:35" ht="31.5" thickBot="1" x14ac:dyDescent="0.4">
      <c r="A6361" s="58" t="s">
        <v>6288</v>
      </c>
      <c r="B6361" s="58" t="s">
        <v>16497</v>
      </c>
      <c r="C6361" s="58" t="s">
        <v>20050</v>
      </c>
      <c r="D6361" s="59"/>
      <c r="E6361" s="59"/>
      <c r="F6361" s="59"/>
      <c r="G6361" s="59"/>
      <c r="AB6361" s="59"/>
      <c r="AC6361" s="65" t="s">
        <v>20412</v>
      </c>
      <c r="AD6361" s="59"/>
      <c r="AE6361" s="59"/>
      <c r="AF6361" s="59"/>
      <c r="AG6361" s="59"/>
      <c r="AH6361" s="59"/>
      <c r="AI6361" s="59"/>
    </row>
    <row r="6362" spans="1:35" ht="47" thickBot="1" x14ac:dyDescent="0.4">
      <c r="A6362" s="58" t="s">
        <v>6289</v>
      </c>
      <c r="B6362" s="58" t="s">
        <v>16498</v>
      </c>
      <c r="C6362" s="58" t="s">
        <v>20050</v>
      </c>
      <c r="D6362" s="59"/>
      <c r="E6362" s="59"/>
      <c r="F6362" s="59"/>
      <c r="G6362" s="59"/>
      <c r="AB6362" s="62" t="s">
        <v>20410</v>
      </c>
      <c r="AC6362" s="65" t="s">
        <v>20412</v>
      </c>
      <c r="AD6362" s="59"/>
      <c r="AE6362" s="59"/>
      <c r="AF6362" s="59"/>
      <c r="AG6362" s="59"/>
      <c r="AH6362" s="59"/>
      <c r="AI6362" s="59"/>
    </row>
    <row r="6363" spans="1:35" ht="47" thickBot="1" x14ac:dyDescent="0.4">
      <c r="A6363" s="58" t="s">
        <v>6290</v>
      </c>
      <c r="B6363" s="58" t="s">
        <v>16499</v>
      </c>
      <c r="C6363" s="58" t="s">
        <v>20050</v>
      </c>
      <c r="D6363" s="59"/>
      <c r="E6363" s="59"/>
      <c r="F6363" s="59"/>
      <c r="G6363" s="59"/>
      <c r="AB6363" s="59"/>
      <c r="AC6363" s="65" t="s">
        <v>20412</v>
      </c>
      <c r="AD6363" s="59"/>
      <c r="AE6363" s="59"/>
      <c r="AF6363" s="59"/>
      <c r="AG6363" s="59"/>
      <c r="AH6363" s="59"/>
      <c r="AI6363" s="59"/>
    </row>
    <row r="6364" spans="1:35" ht="31.5" thickBot="1" x14ac:dyDescent="0.4">
      <c r="A6364" s="58" t="s">
        <v>6291</v>
      </c>
      <c r="B6364" s="58" t="s">
        <v>16500</v>
      </c>
      <c r="C6364" s="58" t="s">
        <v>20050</v>
      </c>
      <c r="D6364" s="59"/>
      <c r="E6364" s="59"/>
      <c r="F6364" s="59"/>
      <c r="G6364" s="59"/>
      <c r="AB6364" s="59"/>
      <c r="AC6364" s="65" t="s">
        <v>20412</v>
      </c>
      <c r="AD6364" s="59"/>
      <c r="AE6364" s="59"/>
      <c r="AF6364" s="59"/>
      <c r="AG6364" s="59"/>
      <c r="AH6364" s="59"/>
      <c r="AI6364" s="59"/>
    </row>
    <row r="6365" spans="1:35" ht="47" thickBot="1" x14ac:dyDescent="0.4">
      <c r="A6365" s="58" t="s">
        <v>6292</v>
      </c>
      <c r="B6365" s="58" t="s">
        <v>16501</v>
      </c>
      <c r="C6365" s="58" t="s">
        <v>20221</v>
      </c>
      <c r="D6365" s="58" t="s">
        <v>20050</v>
      </c>
      <c r="E6365" s="59"/>
      <c r="F6365" s="59"/>
      <c r="G6365" s="59"/>
      <c r="AB6365" s="59"/>
      <c r="AC6365" s="65" t="s">
        <v>20412</v>
      </c>
      <c r="AD6365" s="59"/>
      <c r="AE6365" s="59"/>
      <c r="AF6365" s="59"/>
      <c r="AG6365" s="59"/>
      <c r="AH6365" s="59"/>
      <c r="AI6365" s="59"/>
    </row>
    <row r="6366" spans="1:35" ht="47" thickBot="1" x14ac:dyDescent="0.4">
      <c r="A6366" s="58" t="s">
        <v>6293</v>
      </c>
      <c r="B6366" s="58" t="s">
        <v>13966</v>
      </c>
      <c r="C6366" s="58" t="s">
        <v>20221</v>
      </c>
      <c r="D6366" s="58" t="s">
        <v>20050</v>
      </c>
      <c r="E6366" s="59"/>
      <c r="F6366" s="59"/>
      <c r="G6366" s="59"/>
      <c r="AB6366" s="62" t="s">
        <v>20410</v>
      </c>
      <c r="AC6366" s="65" t="s">
        <v>20412</v>
      </c>
      <c r="AD6366" s="59"/>
      <c r="AE6366" s="59"/>
      <c r="AF6366" s="59"/>
      <c r="AG6366" s="59"/>
      <c r="AH6366" s="59"/>
      <c r="AI6366" s="59"/>
    </row>
    <row r="6367" spans="1:35" ht="47" thickBot="1" x14ac:dyDescent="0.4">
      <c r="A6367" s="58" t="s">
        <v>6294</v>
      </c>
      <c r="B6367" s="58" t="s">
        <v>13855</v>
      </c>
      <c r="C6367" s="58" t="s">
        <v>20221</v>
      </c>
      <c r="D6367" s="58" t="s">
        <v>20050</v>
      </c>
      <c r="E6367" s="59"/>
      <c r="F6367" s="59"/>
      <c r="G6367" s="59"/>
      <c r="AB6367" s="62" t="s">
        <v>20410</v>
      </c>
      <c r="AC6367" s="65" t="s">
        <v>20412</v>
      </c>
      <c r="AD6367" s="59"/>
      <c r="AE6367" s="59"/>
      <c r="AF6367" s="59"/>
      <c r="AG6367" s="59"/>
      <c r="AH6367" s="59"/>
      <c r="AI6367" s="59"/>
    </row>
    <row r="6368" spans="1:35" ht="47" thickBot="1" x14ac:dyDescent="0.4">
      <c r="A6368" s="58" t="s">
        <v>6295</v>
      </c>
      <c r="B6368" s="58" t="s">
        <v>13855</v>
      </c>
      <c r="C6368" s="58" t="s">
        <v>20221</v>
      </c>
      <c r="D6368" s="58" t="s">
        <v>20050</v>
      </c>
      <c r="E6368" s="59"/>
      <c r="F6368" s="59"/>
      <c r="G6368" s="59"/>
      <c r="AB6368" s="59"/>
      <c r="AC6368" s="65" t="s">
        <v>20412</v>
      </c>
      <c r="AD6368" s="59"/>
      <c r="AE6368" s="59"/>
      <c r="AF6368" s="59"/>
      <c r="AG6368" s="59"/>
      <c r="AH6368" s="59"/>
      <c r="AI6368" s="59"/>
    </row>
    <row r="6369" spans="1:35" ht="47" thickBot="1" x14ac:dyDescent="0.4">
      <c r="A6369" s="58" t="s">
        <v>6296</v>
      </c>
      <c r="B6369" s="58" t="s">
        <v>13968</v>
      </c>
      <c r="C6369" s="58" t="s">
        <v>20221</v>
      </c>
      <c r="D6369" s="58" t="s">
        <v>20050</v>
      </c>
      <c r="E6369" s="59"/>
      <c r="F6369" s="59"/>
      <c r="G6369" s="59"/>
      <c r="AB6369" s="59"/>
      <c r="AC6369" s="65" t="s">
        <v>20412</v>
      </c>
      <c r="AD6369" s="59"/>
      <c r="AE6369" s="59"/>
      <c r="AF6369" s="59"/>
      <c r="AG6369" s="59"/>
      <c r="AH6369" s="59"/>
      <c r="AI6369" s="59"/>
    </row>
    <row r="6370" spans="1:35" ht="47" thickBot="1" x14ac:dyDescent="0.4">
      <c r="A6370" s="58" t="s">
        <v>6297</v>
      </c>
      <c r="B6370" s="58" t="s">
        <v>13968</v>
      </c>
      <c r="C6370" s="58" t="s">
        <v>20221</v>
      </c>
      <c r="D6370" s="58" t="s">
        <v>20050</v>
      </c>
      <c r="E6370" s="59"/>
      <c r="F6370" s="59"/>
      <c r="G6370" s="59"/>
      <c r="AB6370" s="59"/>
      <c r="AC6370" s="65" t="s">
        <v>20412</v>
      </c>
      <c r="AD6370" s="59"/>
      <c r="AE6370" s="59"/>
      <c r="AF6370" s="59"/>
      <c r="AG6370" s="59"/>
      <c r="AH6370" s="59"/>
      <c r="AI6370" s="59"/>
    </row>
    <row r="6371" spans="1:35" ht="47" thickBot="1" x14ac:dyDescent="0.4">
      <c r="A6371" s="58" t="s">
        <v>6298</v>
      </c>
      <c r="B6371" s="58" t="s">
        <v>13970</v>
      </c>
      <c r="C6371" s="58" t="s">
        <v>20221</v>
      </c>
      <c r="D6371" s="58" t="s">
        <v>20050</v>
      </c>
      <c r="E6371" s="59"/>
      <c r="F6371" s="59"/>
      <c r="G6371" s="59"/>
      <c r="AB6371" s="59"/>
      <c r="AC6371" s="65" t="s">
        <v>20412</v>
      </c>
      <c r="AD6371" s="59"/>
      <c r="AE6371" s="59"/>
      <c r="AF6371" s="59"/>
      <c r="AG6371" s="59"/>
      <c r="AH6371" s="59"/>
      <c r="AI6371" s="59"/>
    </row>
    <row r="6372" spans="1:35" ht="31.5" thickBot="1" x14ac:dyDescent="0.4">
      <c r="A6372" s="58" t="s">
        <v>6299</v>
      </c>
      <c r="B6372" s="58" t="s">
        <v>16502</v>
      </c>
      <c r="C6372" s="58" t="s">
        <v>20050</v>
      </c>
      <c r="D6372" s="59"/>
      <c r="E6372" s="59"/>
      <c r="F6372" s="59"/>
      <c r="G6372" s="59"/>
      <c r="AB6372" s="62" t="s">
        <v>20410</v>
      </c>
      <c r="AC6372" s="65" t="s">
        <v>20412</v>
      </c>
      <c r="AD6372" s="59"/>
      <c r="AE6372" s="59"/>
      <c r="AF6372" s="59"/>
      <c r="AG6372" s="59"/>
      <c r="AH6372" s="59"/>
      <c r="AI6372" s="59"/>
    </row>
    <row r="6373" spans="1:35" ht="31.5" thickBot="1" x14ac:dyDescent="0.4">
      <c r="A6373" s="58" t="s">
        <v>6300</v>
      </c>
      <c r="B6373" s="58" t="s">
        <v>16502</v>
      </c>
      <c r="C6373" s="58" t="s">
        <v>20050</v>
      </c>
      <c r="D6373" s="59"/>
      <c r="E6373" s="59"/>
      <c r="F6373" s="59"/>
      <c r="G6373" s="59"/>
      <c r="AB6373" s="59"/>
      <c r="AC6373" s="65" t="s">
        <v>20412</v>
      </c>
      <c r="AD6373" s="59"/>
      <c r="AE6373" s="59"/>
      <c r="AF6373" s="59"/>
      <c r="AG6373" s="59"/>
      <c r="AH6373" s="59"/>
      <c r="AI6373" s="59"/>
    </row>
    <row r="6374" spans="1:35" ht="31.5" thickBot="1" x14ac:dyDescent="0.4">
      <c r="A6374" s="58" t="s">
        <v>6301</v>
      </c>
      <c r="B6374" s="58" t="s">
        <v>16503</v>
      </c>
      <c r="C6374" s="58" t="s">
        <v>20050</v>
      </c>
      <c r="D6374" s="59"/>
      <c r="E6374" s="59"/>
      <c r="F6374" s="59"/>
      <c r="G6374" s="59"/>
      <c r="AB6374" s="59"/>
      <c r="AC6374" s="65" t="s">
        <v>20412</v>
      </c>
      <c r="AD6374" s="59"/>
      <c r="AE6374" s="59"/>
      <c r="AF6374" s="59"/>
      <c r="AG6374" s="59"/>
      <c r="AH6374" s="59"/>
      <c r="AI6374" s="59"/>
    </row>
    <row r="6375" spans="1:35" ht="31.5" thickBot="1" x14ac:dyDescent="0.4">
      <c r="A6375" s="58" t="s">
        <v>6302</v>
      </c>
      <c r="B6375" s="58" t="s">
        <v>16503</v>
      </c>
      <c r="C6375" s="58" t="s">
        <v>20050</v>
      </c>
      <c r="D6375" s="59"/>
      <c r="E6375" s="59"/>
      <c r="F6375" s="59"/>
      <c r="G6375" s="59"/>
      <c r="AB6375" s="59"/>
      <c r="AC6375" s="65" t="s">
        <v>20412</v>
      </c>
      <c r="AD6375" s="59"/>
      <c r="AE6375" s="59"/>
      <c r="AF6375" s="59"/>
      <c r="AG6375" s="59"/>
      <c r="AH6375" s="59"/>
      <c r="AI6375" s="59"/>
    </row>
    <row r="6376" spans="1:35" ht="47" thickBot="1" x14ac:dyDescent="0.4">
      <c r="A6376" s="58" t="s">
        <v>6303</v>
      </c>
      <c r="B6376" s="58" t="s">
        <v>16504</v>
      </c>
      <c r="C6376" s="58" t="s">
        <v>20050</v>
      </c>
      <c r="D6376" s="59"/>
      <c r="E6376" s="59"/>
      <c r="F6376" s="59"/>
      <c r="G6376" s="59"/>
      <c r="AB6376" s="59"/>
      <c r="AC6376" s="65" t="s">
        <v>20412</v>
      </c>
      <c r="AD6376" s="59"/>
      <c r="AE6376" s="59"/>
      <c r="AF6376" s="59"/>
      <c r="AG6376" s="59"/>
      <c r="AH6376" s="59"/>
      <c r="AI6376" s="59"/>
    </row>
    <row r="6377" spans="1:35" ht="47" thickBot="1" x14ac:dyDescent="0.4">
      <c r="A6377" s="58" t="s">
        <v>6304</v>
      </c>
      <c r="B6377" s="58" t="s">
        <v>16504</v>
      </c>
      <c r="C6377" s="58" t="s">
        <v>20050</v>
      </c>
      <c r="D6377" s="59"/>
      <c r="E6377" s="59"/>
      <c r="F6377" s="59"/>
      <c r="G6377" s="59"/>
      <c r="AB6377" s="59"/>
      <c r="AC6377" s="65" t="s">
        <v>20412</v>
      </c>
      <c r="AD6377" s="59"/>
      <c r="AE6377" s="59"/>
      <c r="AF6377" s="59"/>
      <c r="AG6377" s="59"/>
      <c r="AH6377" s="59"/>
      <c r="AI6377" s="59"/>
    </row>
    <row r="6378" spans="1:35" ht="31.5" thickBot="1" x14ac:dyDescent="0.4">
      <c r="A6378" s="58" t="s">
        <v>6305</v>
      </c>
      <c r="B6378" s="58" t="s">
        <v>16505</v>
      </c>
      <c r="C6378" s="58" t="s">
        <v>20050</v>
      </c>
      <c r="D6378" s="59"/>
      <c r="E6378" s="59"/>
      <c r="F6378" s="59"/>
      <c r="G6378" s="59"/>
      <c r="AB6378" s="62" t="s">
        <v>20410</v>
      </c>
      <c r="AC6378" s="65" t="s">
        <v>20412</v>
      </c>
      <c r="AD6378" s="59"/>
      <c r="AE6378" s="59"/>
      <c r="AF6378" s="59"/>
      <c r="AG6378" s="59"/>
      <c r="AH6378" s="59"/>
      <c r="AI6378" s="59"/>
    </row>
    <row r="6379" spans="1:35" ht="47" thickBot="1" x14ac:dyDescent="0.4">
      <c r="A6379" s="58" t="s">
        <v>6306</v>
      </c>
      <c r="B6379" s="58" t="s">
        <v>16506</v>
      </c>
      <c r="C6379" s="58" t="s">
        <v>20050</v>
      </c>
      <c r="D6379" s="59"/>
      <c r="E6379" s="59"/>
      <c r="F6379" s="59"/>
      <c r="G6379" s="59"/>
      <c r="AB6379" s="59"/>
      <c r="AC6379" s="65" t="s">
        <v>20412</v>
      </c>
      <c r="AD6379" s="59"/>
      <c r="AE6379" s="59"/>
      <c r="AF6379" s="59"/>
      <c r="AG6379" s="59"/>
      <c r="AH6379" s="59"/>
      <c r="AI6379" s="59"/>
    </row>
    <row r="6380" spans="1:35" ht="47" thickBot="1" x14ac:dyDescent="0.4">
      <c r="A6380" s="58" t="s">
        <v>6307</v>
      </c>
      <c r="B6380" s="58" t="s">
        <v>16506</v>
      </c>
      <c r="C6380" s="58" t="s">
        <v>20050</v>
      </c>
      <c r="D6380" s="59"/>
      <c r="E6380" s="59"/>
      <c r="F6380" s="59"/>
      <c r="G6380" s="59"/>
      <c r="AB6380" s="59"/>
      <c r="AC6380" s="65" t="s">
        <v>20412</v>
      </c>
      <c r="AD6380" s="59"/>
      <c r="AE6380" s="59"/>
      <c r="AF6380" s="59"/>
      <c r="AG6380" s="59"/>
      <c r="AH6380" s="59"/>
      <c r="AI6380" s="59"/>
    </row>
    <row r="6381" spans="1:35" ht="47" thickBot="1" x14ac:dyDescent="0.4">
      <c r="A6381" s="58" t="s">
        <v>6308</v>
      </c>
      <c r="B6381" s="58" t="s">
        <v>16506</v>
      </c>
      <c r="C6381" s="58" t="s">
        <v>20050</v>
      </c>
      <c r="D6381" s="59"/>
      <c r="E6381" s="59"/>
      <c r="F6381" s="59"/>
      <c r="G6381" s="59"/>
      <c r="AB6381" s="59"/>
      <c r="AC6381" s="65" t="s">
        <v>20412</v>
      </c>
      <c r="AD6381" s="59"/>
      <c r="AE6381" s="59"/>
      <c r="AF6381" s="59"/>
      <c r="AG6381" s="59"/>
      <c r="AH6381" s="59"/>
      <c r="AI6381" s="59"/>
    </row>
    <row r="6382" spans="1:35" ht="47" thickBot="1" x14ac:dyDescent="0.4">
      <c r="A6382" s="58" t="s">
        <v>6309</v>
      </c>
      <c r="B6382" s="58" t="s">
        <v>16507</v>
      </c>
      <c r="C6382" s="58" t="s">
        <v>20050</v>
      </c>
      <c r="D6382" s="59"/>
      <c r="E6382" s="59"/>
      <c r="F6382" s="59"/>
      <c r="G6382" s="59"/>
      <c r="AB6382" s="59"/>
      <c r="AC6382" s="65" t="s">
        <v>20412</v>
      </c>
      <c r="AD6382" s="59"/>
      <c r="AE6382" s="59"/>
      <c r="AF6382" s="59"/>
      <c r="AG6382" s="59"/>
      <c r="AH6382" s="59"/>
      <c r="AI6382" s="59"/>
    </row>
    <row r="6383" spans="1:35" ht="31.5" thickBot="1" x14ac:dyDescent="0.4">
      <c r="A6383" s="58" t="s">
        <v>6310</v>
      </c>
      <c r="B6383" s="58" t="s">
        <v>16508</v>
      </c>
      <c r="C6383" s="58" t="s">
        <v>20050</v>
      </c>
      <c r="D6383" s="59"/>
      <c r="E6383" s="59"/>
      <c r="F6383" s="59"/>
      <c r="G6383" s="59"/>
      <c r="AB6383" s="59"/>
      <c r="AC6383" s="65" t="s">
        <v>20412</v>
      </c>
      <c r="AD6383" s="59"/>
      <c r="AE6383" s="59"/>
      <c r="AF6383" s="59"/>
      <c r="AG6383" s="59"/>
      <c r="AH6383" s="59"/>
      <c r="AI6383" s="59"/>
    </row>
    <row r="6384" spans="1:35" ht="47" thickBot="1" x14ac:dyDescent="0.4">
      <c r="A6384" s="58" t="s">
        <v>6311</v>
      </c>
      <c r="B6384" s="58" t="s">
        <v>16509</v>
      </c>
      <c r="C6384" s="58" t="s">
        <v>20050</v>
      </c>
      <c r="D6384" s="59"/>
      <c r="E6384" s="59"/>
      <c r="F6384" s="59"/>
      <c r="G6384" s="59"/>
      <c r="AB6384" s="59"/>
      <c r="AC6384" s="65" t="s">
        <v>20412</v>
      </c>
      <c r="AD6384" s="59"/>
      <c r="AE6384" s="59"/>
      <c r="AF6384" s="59"/>
      <c r="AG6384" s="59"/>
      <c r="AH6384" s="59"/>
      <c r="AI6384" s="59"/>
    </row>
    <row r="6385" spans="1:35" ht="47" thickBot="1" x14ac:dyDescent="0.4">
      <c r="A6385" s="58" t="s">
        <v>6312</v>
      </c>
      <c r="B6385" s="58" t="s">
        <v>16509</v>
      </c>
      <c r="C6385" s="58" t="s">
        <v>20050</v>
      </c>
      <c r="D6385" s="59"/>
      <c r="E6385" s="59"/>
      <c r="F6385" s="59"/>
      <c r="G6385" s="59"/>
      <c r="AB6385" s="59"/>
      <c r="AC6385" s="65" t="s">
        <v>20412</v>
      </c>
      <c r="AD6385" s="59"/>
      <c r="AE6385" s="59"/>
      <c r="AF6385" s="59"/>
      <c r="AG6385" s="59"/>
      <c r="AH6385" s="59"/>
      <c r="AI6385" s="59"/>
    </row>
    <row r="6386" spans="1:35" ht="31.5" thickBot="1" x14ac:dyDescent="0.4">
      <c r="A6386" s="58" t="s">
        <v>6313</v>
      </c>
      <c r="B6386" s="58" t="s">
        <v>16510</v>
      </c>
      <c r="C6386" s="58" t="s">
        <v>20050</v>
      </c>
      <c r="D6386" s="59"/>
      <c r="E6386" s="59"/>
      <c r="F6386" s="59"/>
      <c r="G6386" s="59"/>
      <c r="AB6386" s="59"/>
      <c r="AC6386" s="65" t="s">
        <v>20412</v>
      </c>
      <c r="AD6386" s="59"/>
      <c r="AE6386" s="59"/>
      <c r="AF6386" s="59"/>
      <c r="AG6386" s="59"/>
      <c r="AH6386" s="59"/>
      <c r="AI6386" s="59"/>
    </row>
    <row r="6387" spans="1:35" ht="47" thickBot="1" x14ac:dyDescent="0.4">
      <c r="A6387" s="58" t="s">
        <v>6314</v>
      </c>
      <c r="B6387" s="58" t="s">
        <v>16511</v>
      </c>
      <c r="C6387" s="58" t="s">
        <v>20050</v>
      </c>
      <c r="D6387" s="59"/>
      <c r="E6387" s="59"/>
      <c r="F6387" s="59"/>
      <c r="G6387" s="59"/>
      <c r="AB6387" s="59"/>
      <c r="AC6387" s="65" t="s">
        <v>20412</v>
      </c>
      <c r="AD6387" s="59"/>
      <c r="AE6387" s="59"/>
      <c r="AF6387" s="59"/>
      <c r="AG6387" s="59"/>
      <c r="AH6387" s="59"/>
      <c r="AI6387" s="59"/>
    </row>
    <row r="6388" spans="1:35" ht="31.5" thickBot="1" x14ac:dyDescent="0.4">
      <c r="A6388" s="58" t="s">
        <v>6315</v>
      </c>
      <c r="B6388" s="58" t="s">
        <v>16512</v>
      </c>
      <c r="C6388" s="58" t="s">
        <v>20050</v>
      </c>
      <c r="D6388" s="59"/>
      <c r="E6388" s="59"/>
      <c r="F6388" s="59"/>
      <c r="G6388" s="59"/>
      <c r="AB6388" s="59"/>
      <c r="AC6388" s="65" t="s">
        <v>20412</v>
      </c>
      <c r="AD6388" s="59"/>
      <c r="AE6388" s="59"/>
      <c r="AF6388" s="59"/>
      <c r="AG6388" s="59"/>
      <c r="AH6388" s="59"/>
      <c r="AI6388" s="59"/>
    </row>
    <row r="6389" spans="1:35" ht="47" thickBot="1" x14ac:dyDescent="0.4">
      <c r="A6389" s="58" t="s">
        <v>6316</v>
      </c>
      <c r="B6389" s="58" t="s">
        <v>16513</v>
      </c>
      <c r="C6389" s="58" t="s">
        <v>20050</v>
      </c>
      <c r="D6389" s="59"/>
      <c r="E6389" s="59"/>
      <c r="F6389" s="59"/>
      <c r="G6389" s="59"/>
      <c r="AB6389" s="59"/>
      <c r="AC6389" s="65" t="s">
        <v>20412</v>
      </c>
      <c r="AD6389" s="59"/>
      <c r="AE6389" s="59"/>
      <c r="AF6389" s="59"/>
      <c r="AG6389" s="59"/>
      <c r="AH6389" s="59"/>
      <c r="AI6389" s="59"/>
    </row>
    <row r="6390" spans="1:35" ht="47" thickBot="1" x14ac:dyDescent="0.4">
      <c r="A6390" s="58" t="s">
        <v>6317</v>
      </c>
      <c r="B6390" s="58" t="s">
        <v>16514</v>
      </c>
      <c r="C6390" s="58" t="s">
        <v>20050</v>
      </c>
      <c r="D6390" s="59"/>
      <c r="E6390" s="59"/>
      <c r="F6390" s="59"/>
      <c r="G6390" s="59"/>
      <c r="AB6390" s="59"/>
      <c r="AC6390" s="65" t="s">
        <v>20412</v>
      </c>
      <c r="AD6390" s="59"/>
      <c r="AE6390" s="59"/>
      <c r="AF6390" s="59"/>
      <c r="AG6390" s="59"/>
      <c r="AH6390" s="59"/>
      <c r="AI6390" s="59"/>
    </row>
    <row r="6391" spans="1:35" ht="47" thickBot="1" x14ac:dyDescent="0.4">
      <c r="A6391" s="58" t="s">
        <v>6318</v>
      </c>
      <c r="B6391" s="58" t="s">
        <v>16514</v>
      </c>
      <c r="C6391" s="58" t="s">
        <v>20050</v>
      </c>
      <c r="D6391" s="59"/>
      <c r="E6391" s="59"/>
      <c r="F6391" s="59"/>
      <c r="G6391" s="59"/>
      <c r="AB6391" s="59"/>
      <c r="AC6391" s="65" t="s">
        <v>20412</v>
      </c>
      <c r="AD6391" s="59"/>
      <c r="AE6391" s="59"/>
      <c r="AF6391" s="59"/>
      <c r="AG6391" s="59"/>
      <c r="AH6391" s="59"/>
      <c r="AI6391" s="59"/>
    </row>
    <row r="6392" spans="1:35" ht="31.5" thickBot="1" x14ac:dyDescent="0.4">
      <c r="A6392" s="58" t="s">
        <v>6319</v>
      </c>
      <c r="B6392" s="58" t="s">
        <v>16515</v>
      </c>
      <c r="C6392" s="58" t="s">
        <v>20050</v>
      </c>
      <c r="D6392" s="59"/>
      <c r="E6392" s="59"/>
      <c r="F6392" s="59"/>
      <c r="G6392" s="59"/>
      <c r="AB6392" s="59"/>
      <c r="AC6392" s="65" t="s">
        <v>20412</v>
      </c>
      <c r="AD6392" s="59"/>
      <c r="AE6392" s="59"/>
      <c r="AF6392" s="59"/>
      <c r="AG6392" s="59"/>
      <c r="AH6392" s="59"/>
      <c r="AI6392" s="59"/>
    </row>
    <row r="6393" spans="1:35" ht="47" thickBot="1" x14ac:dyDescent="0.4">
      <c r="A6393" s="58" t="s">
        <v>6320</v>
      </c>
      <c r="B6393" s="58" t="s">
        <v>16516</v>
      </c>
      <c r="C6393" s="58" t="s">
        <v>20050</v>
      </c>
      <c r="D6393" s="59"/>
      <c r="E6393" s="59"/>
      <c r="F6393" s="59"/>
      <c r="G6393" s="59"/>
      <c r="AB6393" s="59"/>
      <c r="AC6393" s="65" t="s">
        <v>20412</v>
      </c>
      <c r="AD6393" s="59"/>
      <c r="AE6393" s="59"/>
      <c r="AF6393" s="59"/>
      <c r="AG6393" s="59"/>
      <c r="AH6393" s="59"/>
      <c r="AI6393" s="59"/>
    </row>
    <row r="6394" spans="1:35" ht="47" thickBot="1" x14ac:dyDescent="0.4">
      <c r="A6394" s="58" t="s">
        <v>6321</v>
      </c>
      <c r="B6394" s="58" t="s">
        <v>16516</v>
      </c>
      <c r="C6394" s="58" t="s">
        <v>20050</v>
      </c>
      <c r="D6394" s="59"/>
      <c r="E6394" s="59"/>
      <c r="F6394" s="59"/>
      <c r="G6394" s="59"/>
      <c r="AB6394" s="59"/>
      <c r="AC6394" s="65" t="s">
        <v>20412</v>
      </c>
      <c r="AD6394" s="59"/>
      <c r="AE6394" s="59"/>
      <c r="AF6394" s="59"/>
      <c r="AG6394" s="59"/>
      <c r="AH6394" s="59"/>
      <c r="AI6394" s="59"/>
    </row>
    <row r="6395" spans="1:35" ht="47" thickBot="1" x14ac:dyDescent="0.4">
      <c r="A6395" s="58" t="s">
        <v>6322</v>
      </c>
      <c r="B6395" s="58" t="s">
        <v>16516</v>
      </c>
      <c r="C6395" s="58" t="s">
        <v>20050</v>
      </c>
      <c r="D6395" s="59"/>
      <c r="E6395" s="59"/>
      <c r="F6395" s="59"/>
      <c r="G6395" s="59"/>
      <c r="AB6395" s="62" t="s">
        <v>20410</v>
      </c>
      <c r="AC6395" s="65" t="s">
        <v>20412</v>
      </c>
      <c r="AD6395" s="59"/>
      <c r="AE6395" s="59"/>
      <c r="AF6395" s="59"/>
      <c r="AG6395" s="59"/>
      <c r="AH6395" s="59"/>
      <c r="AI6395" s="59"/>
    </row>
    <row r="6396" spans="1:35" ht="31.5" thickBot="1" x14ac:dyDescent="0.4">
      <c r="A6396" s="58" t="s">
        <v>6323</v>
      </c>
      <c r="B6396" s="58" t="s">
        <v>16517</v>
      </c>
      <c r="C6396" s="58" t="s">
        <v>20050</v>
      </c>
      <c r="D6396" s="59"/>
      <c r="E6396" s="59"/>
      <c r="F6396" s="59"/>
      <c r="G6396" s="59"/>
      <c r="AB6396" s="59"/>
      <c r="AC6396" s="65" t="s">
        <v>20412</v>
      </c>
      <c r="AD6396" s="59"/>
      <c r="AE6396" s="59"/>
      <c r="AF6396" s="59"/>
      <c r="AG6396" s="59"/>
      <c r="AH6396" s="59"/>
      <c r="AI6396" s="59"/>
    </row>
    <row r="6397" spans="1:35" ht="47" thickBot="1" x14ac:dyDescent="0.4">
      <c r="A6397" s="58" t="s">
        <v>6324</v>
      </c>
      <c r="B6397" s="58" t="s">
        <v>16518</v>
      </c>
      <c r="C6397" s="58" t="s">
        <v>20050</v>
      </c>
      <c r="D6397" s="59"/>
      <c r="E6397" s="59"/>
      <c r="F6397" s="59"/>
      <c r="G6397" s="59"/>
      <c r="AB6397" s="59"/>
      <c r="AC6397" s="65" t="s">
        <v>20412</v>
      </c>
      <c r="AD6397" s="59"/>
      <c r="AE6397" s="59"/>
      <c r="AF6397" s="59"/>
      <c r="AG6397" s="59"/>
      <c r="AH6397" s="59"/>
      <c r="AI6397" s="59"/>
    </row>
    <row r="6398" spans="1:35" ht="31.5" thickBot="1" x14ac:dyDescent="0.4">
      <c r="A6398" s="58" t="s">
        <v>6325</v>
      </c>
      <c r="B6398" s="58" t="s">
        <v>16519</v>
      </c>
      <c r="C6398" s="58" t="s">
        <v>20050</v>
      </c>
      <c r="D6398" s="59"/>
      <c r="E6398" s="59"/>
      <c r="F6398" s="59"/>
      <c r="G6398" s="59"/>
      <c r="AB6398" s="62" t="s">
        <v>20410</v>
      </c>
      <c r="AC6398" s="65" t="s">
        <v>20412</v>
      </c>
      <c r="AD6398" s="59"/>
      <c r="AE6398" s="59"/>
      <c r="AF6398" s="59"/>
      <c r="AG6398" s="59"/>
      <c r="AH6398" s="59"/>
      <c r="AI6398" s="59"/>
    </row>
    <row r="6399" spans="1:35" ht="31.5" thickBot="1" x14ac:dyDescent="0.4">
      <c r="A6399" s="58" t="s">
        <v>6326</v>
      </c>
      <c r="B6399" s="58" t="s">
        <v>16519</v>
      </c>
      <c r="C6399" s="58" t="s">
        <v>20050</v>
      </c>
      <c r="D6399" s="59"/>
      <c r="E6399" s="59"/>
      <c r="F6399" s="59"/>
      <c r="G6399" s="59"/>
      <c r="AB6399" s="59"/>
      <c r="AC6399" s="65" t="s">
        <v>20412</v>
      </c>
      <c r="AD6399" s="59"/>
      <c r="AE6399" s="59"/>
      <c r="AF6399" s="59"/>
      <c r="AG6399" s="59"/>
      <c r="AH6399" s="59"/>
      <c r="AI6399" s="59"/>
    </row>
    <row r="6400" spans="1:35" ht="47" thickBot="1" x14ac:dyDescent="0.4">
      <c r="A6400" s="58" t="s">
        <v>6327</v>
      </c>
      <c r="B6400" s="58" t="s">
        <v>16520</v>
      </c>
      <c r="C6400" s="58" t="s">
        <v>20050</v>
      </c>
      <c r="D6400" s="59"/>
      <c r="E6400" s="59"/>
      <c r="F6400" s="59"/>
      <c r="G6400" s="59"/>
      <c r="AB6400" s="62" t="s">
        <v>20410</v>
      </c>
      <c r="AC6400" s="65" t="s">
        <v>20412</v>
      </c>
      <c r="AD6400" s="59"/>
      <c r="AE6400" s="59"/>
      <c r="AF6400" s="59"/>
      <c r="AG6400" s="59"/>
      <c r="AH6400" s="59"/>
      <c r="AI6400" s="59"/>
    </row>
    <row r="6401" spans="1:35" ht="47" thickBot="1" x14ac:dyDescent="0.4">
      <c r="A6401" s="58" t="s">
        <v>6328</v>
      </c>
      <c r="B6401" s="58" t="s">
        <v>16520</v>
      </c>
      <c r="C6401" s="58" t="s">
        <v>20050</v>
      </c>
      <c r="D6401" s="59"/>
      <c r="E6401" s="59"/>
      <c r="F6401" s="59"/>
      <c r="G6401" s="59"/>
      <c r="AB6401" s="59"/>
      <c r="AC6401" s="65" t="s">
        <v>20412</v>
      </c>
      <c r="AD6401" s="59"/>
      <c r="AE6401" s="59"/>
      <c r="AF6401" s="59"/>
      <c r="AG6401" s="59"/>
      <c r="AH6401" s="59"/>
      <c r="AI6401" s="59"/>
    </row>
    <row r="6402" spans="1:35" ht="47" thickBot="1" x14ac:dyDescent="0.4">
      <c r="A6402" s="58" t="s">
        <v>6329</v>
      </c>
      <c r="B6402" s="58" t="s">
        <v>16520</v>
      </c>
      <c r="C6402" s="58" t="s">
        <v>20050</v>
      </c>
      <c r="D6402" s="59"/>
      <c r="E6402" s="59"/>
      <c r="F6402" s="59"/>
      <c r="G6402" s="59"/>
      <c r="AB6402" s="62" t="s">
        <v>20410</v>
      </c>
      <c r="AC6402" s="65" t="s">
        <v>20412</v>
      </c>
      <c r="AD6402" s="59"/>
      <c r="AE6402" s="59"/>
      <c r="AF6402" s="59"/>
      <c r="AG6402" s="59"/>
      <c r="AH6402" s="59"/>
      <c r="AI6402" s="59"/>
    </row>
    <row r="6403" spans="1:35" ht="47" thickBot="1" x14ac:dyDescent="0.4">
      <c r="A6403" s="58" t="s">
        <v>6330</v>
      </c>
      <c r="B6403" s="58" t="s">
        <v>16520</v>
      </c>
      <c r="C6403" s="58" t="s">
        <v>20050</v>
      </c>
      <c r="D6403" s="59"/>
      <c r="E6403" s="59"/>
      <c r="F6403" s="59"/>
      <c r="G6403" s="59"/>
      <c r="AB6403" s="62" t="s">
        <v>20410</v>
      </c>
      <c r="AC6403" s="65" t="s">
        <v>20412</v>
      </c>
      <c r="AD6403" s="59"/>
      <c r="AE6403" s="59"/>
      <c r="AF6403" s="59"/>
      <c r="AG6403" s="59"/>
      <c r="AH6403" s="59"/>
      <c r="AI6403" s="59"/>
    </row>
    <row r="6404" spans="1:35" ht="47" thickBot="1" x14ac:dyDescent="0.4">
      <c r="A6404" s="58" t="s">
        <v>6331</v>
      </c>
      <c r="B6404" s="58" t="s">
        <v>16520</v>
      </c>
      <c r="C6404" s="58" t="s">
        <v>20050</v>
      </c>
      <c r="D6404" s="59"/>
      <c r="E6404" s="59"/>
      <c r="F6404" s="59"/>
      <c r="G6404" s="59"/>
      <c r="AB6404" s="62" t="s">
        <v>20410</v>
      </c>
      <c r="AC6404" s="65" t="s">
        <v>20412</v>
      </c>
      <c r="AD6404" s="59"/>
      <c r="AE6404" s="59"/>
      <c r="AF6404" s="59"/>
      <c r="AG6404" s="59"/>
      <c r="AH6404" s="59"/>
      <c r="AI6404" s="59"/>
    </row>
    <row r="6405" spans="1:35" ht="31.5" thickBot="1" x14ac:dyDescent="0.4">
      <c r="A6405" s="58" t="s">
        <v>6332</v>
      </c>
      <c r="B6405" s="58" t="s">
        <v>16521</v>
      </c>
      <c r="C6405" s="58" t="s">
        <v>20050</v>
      </c>
      <c r="D6405" s="59"/>
      <c r="E6405" s="59"/>
      <c r="F6405" s="59"/>
      <c r="G6405" s="59"/>
      <c r="AB6405" s="59"/>
      <c r="AC6405" s="65" t="s">
        <v>20412</v>
      </c>
      <c r="AD6405" s="59"/>
      <c r="AE6405" s="59"/>
      <c r="AF6405" s="59"/>
      <c r="AG6405" s="59"/>
      <c r="AH6405" s="59"/>
      <c r="AI6405" s="59"/>
    </row>
    <row r="6406" spans="1:35" ht="31.5" thickBot="1" x14ac:dyDescent="0.4">
      <c r="A6406" s="58" t="s">
        <v>6333</v>
      </c>
      <c r="B6406" s="58" t="s">
        <v>16521</v>
      </c>
      <c r="C6406" s="58" t="s">
        <v>20050</v>
      </c>
      <c r="D6406" s="59"/>
      <c r="E6406" s="59"/>
      <c r="F6406" s="59"/>
      <c r="G6406" s="59"/>
      <c r="AB6406" s="59"/>
      <c r="AC6406" s="65" t="s">
        <v>20412</v>
      </c>
      <c r="AD6406" s="59"/>
      <c r="AE6406" s="59"/>
      <c r="AF6406" s="59"/>
      <c r="AG6406" s="59"/>
      <c r="AH6406" s="59"/>
      <c r="AI6406" s="59"/>
    </row>
    <row r="6407" spans="1:35" ht="47" thickBot="1" x14ac:dyDescent="0.4">
      <c r="A6407" s="58" t="s">
        <v>6334</v>
      </c>
      <c r="B6407" s="58" t="s">
        <v>13686</v>
      </c>
      <c r="C6407" s="58" t="s">
        <v>20222</v>
      </c>
      <c r="D6407" s="58" t="s">
        <v>20050</v>
      </c>
      <c r="E6407" s="59"/>
      <c r="F6407" s="59"/>
      <c r="G6407" s="59"/>
      <c r="AB6407" s="59"/>
      <c r="AC6407" s="65" t="s">
        <v>20412</v>
      </c>
      <c r="AD6407" s="59"/>
      <c r="AE6407" s="59"/>
      <c r="AF6407" s="59"/>
      <c r="AG6407" s="59"/>
      <c r="AH6407" s="59"/>
      <c r="AI6407" s="59"/>
    </row>
    <row r="6408" spans="1:35" ht="47" thickBot="1" x14ac:dyDescent="0.4">
      <c r="A6408" s="58" t="s">
        <v>6335</v>
      </c>
      <c r="B6408" s="58" t="s">
        <v>13686</v>
      </c>
      <c r="C6408" s="58" t="s">
        <v>20222</v>
      </c>
      <c r="D6408" s="58" t="s">
        <v>20050</v>
      </c>
      <c r="E6408" s="59"/>
      <c r="F6408" s="59"/>
      <c r="G6408" s="59"/>
      <c r="AB6408" s="59"/>
      <c r="AC6408" s="65" t="s">
        <v>20412</v>
      </c>
      <c r="AD6408" s="59"/>
      <c r="AE6408" s="59"/>
      <c r="AF6408" s="59"/>
      <c r="AG6408" s="59"/>
      <c r="AH6408" s="59"/>
      <c r="AI6408" s="59"/>
    </row>
    <row r="6409" spans="1:35" ht="47" thickBot="1" x14ac:dyDescent="0.4">
      <c r="A6409" s="58" t="s">
        <v>6336</v>
      </c>
      <c r="B6409" s="58" t="s">
        <v>14181</v>
      </c>
      <c r="C6409" s="58" t="s">
        <v>20222</v>
      </c>
      <c r="D6409" s="58" t="s">
        <v>20050</v>
      </c>
      <c r="E6409" s="59"/>
      <c r="F6409" s="59"/>
      <c r="G6409" s="59"/>
      <c r="AB6409" s="59"/>
      <c r="AC6409" s="65" t="s">
        <v>20412</v>
      </c>
      <c r="AD6409" s="59"/>
      <c r="AE6409" s="59"/>
      <c r="AF6409" s="59"/>
      <c r="AG6409" s="59"/>
      <c r="AH6409" s="59"/>
      <c r="AI6409" s="59"/>
    </row>
    <row r="6410" spans="1:35" ht="47" thickBot="1" x14ac:dyDescent="0.4">
      <c r="A6410" s="58" t="s">
        <v>6337</v>
      </c>
      <c r="B6410" s="58" t="s">
        <v>14181</v>
      </c>
      <c r="C6410" s="58" t="s">
        <v>20222</v>
      </c>
      <c r="D6410" s="58" t="s">
        <v>20050</v>
      </c>
      <c r="E6410" s="59"/>
      <c r="F6410" s="59"/>
      <c r="G6410" s="59"/>
      <c r="AB6410" s="59"/>
      <c r="AC6410" s="65" t="s">
        <v>20412</v>
      </c>
      <c r="AD6410" s="59"/>
      <c r="AE6410" s="59"/>
      <c r="AF6410" s="59"/>
      <c r="AG6410" s="59"/>
      <c r="AH6410" s="59"/>
      <c r="AI6410" s="59"/>
    </row>
    <row r="6411" spans="1:35" ht="47" thickBot="1" x14ac:dyDescent="0.4">
      <c r="A6411" s="58" t="s">
        <v>6338</v>
      </c>
      <c r="B6411" s="58" t="s">
        <v>14181</v>
      </c>
      <c r="C6411" s="58" t="s">
        <v>20222</v>
      </c>
      <c r="D6411" s="58" t="s">
        <v>20050</v>
      </c>
      <c r="E6411" s="59"/>
      <c r="F6411" s="59"/>
      <c r="G6411" s="59"/>
      <c r="AB6411" s="59"/>
      <c r="AC6411" s="65" t="s">
        <v>20412</v>
      </c>
      <c r="AD6411" s="59"/>
      <c r="AE6411" s="59"/>
      <c r="AF6411" s="59"/>
      <c r="AG6411" s="59"/>
      <c r="AH6411" s="59"/>
      <c r="AI6411" s="59"/>
    </row>
    <row r="6412" spans="1:35" ht="31.5" thickBot="1" x14ac:dyDescent="0.4">
      <c r="A6412" s="58" t="s">
        <v>6339</v>
      </c>
      <c r="B6412" s="58" t="s">
        <v>16522</v>
      </c>
      <c r="C6412" s="58" t="s">
        <v>20050</v>
      </c>
      <c r="D6412" s="59"/>
      <c r="E6412" s="59"/>
      <c r="F6412" s="59"/>
      <c r="G6412" s="59"/>
      <c r="AB6412" s="62" t="s">
        <v>20410</v>
      </c>
      <c r="AC6412" s="65" t="s">
        <v>20412</v>
      </c>
      <c r="AD6412" s="59"/>
      <c r="AE6412" s="59"/>
      <c r="AF6412" s="59"/>
      <c r="AG6412" s="59"/>
      <c r="AH6412" s="59"/>
      <c r="AI6412" s="59"/>
    </row>
    <row r="6413" spans="1:35" ht="31.5" thickBot="1" x14ac:dyDescent="0.4">
      <c r="A6413" s="58" t="s">
        <v>6340</v>
      </c>
      <c r="B6413" s="58" t="s">
        <v>16522</v>
      </c>
      <c r="C6413" s="58" t="s">
        <v>20050</v>
      </c>
      <c r="D6413" s="59"/>
      <c r="E6413" s="59"/>
      <c r="F6413" s="59"/>
      <c r="G6413" s="59"/>
      <c r="AB6413" s="59"/>
      <c r="AC6413" s="65" t="s">
        <v>20412</v>
      </c>
      <c r="AD6413" s="59"/>
      <c r="AE6413" s="59"/>
      <c r="AF6413" s="59"/>
      <c r="AG6413" s="59"/>
      <c r="AH6413" s="59"/>
      <c r="AI6413" s="59"/>
    </row>
    <row r="6414" spans="1:35" ht="31.5" thickBot="1" x14ac:dyDescent="0.4">
      <c r="A6414" s="58" t="s">
        <v>6341</v>
      </c>
      <c r="B6414" s="58" t="s">
        <v>16522</v>
      </c>
      <c r="C6414" s="58" t="s">
        <v>20050</v>
      </c>
      <c r="D6414" s="59"/>
      <c r="E6414" s="59"/>
      <c r="F6414" s="59"/>
      <c r="G6414" s="59"/>
      <c r="AB6414" s="59"/>
      <c r="AC6414" s="65" t="s">
        <v>20412</v>
      </c>
      <c r="AD6414" s="59"/>
      <c r="AE6414" s="59"/>
      <c r="AF6414" s="59"/>
      <c r="AG6414" s="59"/>
      <c r="AH6414" s="59"/>
      <c r="AI6414" s="59"/>
    </row>
    <row r="6415" spans="1:35" ht="31.5" thickBot="1" x14ac:dyDescent="0.4">
      <c r="A6415" s="58" t="s">
        <v>6342</v>
      </c>
      <c r="B6415" s="58" t="s">
        <v>16522</v>
      </c>
      <c r="C6415" s="58" t="s">
        <v>20050</v>
      </c>
      <c r="D6415" s="59"/>
      <c r="E6415" s="59"/>
      <c r="F6415" s="59"/>
      <c r="G6415" s="59"/>
      <c r="AB6415" s="62" t="s">
        <v>20410</v>
      </c>
      <c r="AC6415" s="65" t="s">
        <v>20412</v>
      </c>
      <c r="AD6415" s="59"/>
      <c r="AE6415" s="59"/>
      <c r="AF6415" s="59"/>
      <c r="AG6415" s="59"/>
      <c r="AH6415" s="59"/>
      <c r="AI6415" s="59"/>
    </row>
    <row r="6416" spans="1:35" ht="31.5" thickBot="1" x14ac:dyDescent="0.4">
      <c r="A6416" s="58" t="s">
        <v>6343</v>
      </c>
      <c r="B6416" s="58" t="s">
        <v>16522</v>
      </c>
      <c r="C6416" s="58" t="s">
        <v>20050</v>
      </c>
      <c r="D6416" s="59"/>
      <c r="E6416" s="59"/>
      <c r="F6416" s="59"/>
      <c r="G6416" s="59"/>
      <c r="AB6416" s="59"/>
      <c r="AC6416" s="65" t="s">
        <v>20412</v>
      </c>
      <c r="AD6416" s="59"/>
      <c r="AE6416" s="59"/>
      <c r="AF6416" s="59"/>
      <c r="AG6416" s="59"/>
      <c r="AH6416" s="59"/>
      <c r="AI6416" s="59"/>
    </row>
    <row r="6417" spans="1:35" ht="31.5" thickBot="1" x14ac:dyDescent="0.4">
      <c r="A6417" s="58" t="s">
        <v>6344</v>
      </c>
      <c r="B6417" s="58" t="s">
        <v>16523</v>
      </c>
      <c r="C6417" s="58" t="s">
        <v>20050</v>
      </c>
      <c r="D6417" s="59"/>
      <c r="E6417" s="59"/>
      <c r="F6417" s="59"/>
      <c r="G6417" s="59"/>
      <c r="AB6417" s="62" t="s">
        <v>20410</v>
      </c>
      <c r="AC6417" s="65" t="s">
        <v>20412</v>
      </c>
      <c r="AD6417" s="59"/>
      <c r="AE6417" s="59"/>
      <c r="AF6417" s="59"/>
      <c r="AG6417" s="59"/>
      <c r="AH6417" s="59"/>
      <c r="AI6417" s="59"/>
    </row>
    <row r="6418" spans="1:35" ht="31.5" thickBot="1" x14ac:dyDescent="0.4">
      <c r="A6418" s="58" t="s">
        <v>6345</v>
      </c>
      <c r="B6418" s="58" t="s">
        <v>16523</v>
      </c>
      <c r="C6418" s="58" t="s">
        <v>20050</v>
      </c>
      <c r="D6418" s="59"/>
      <c r="E6418" s="59"/>
      <c r="F6418" s="59"/>
      <c r="G6418" s="59"/>
      <c r="AB6418" s="62" t="s">
        <v>20410</v>
      </c>
      <c r="AC6418" s="65" t="s">
        <v>20412</v>
      </c>
      <c r="AD6418" s="59"/>
      <c r="AE6418" s="59"/>
      <c r="AF6418" s="59"/>
      <c r="AG6418" s="59"/>
      <c r="AH6418" s="59"/>
      <c r="AI6418" s="59"/>
    </row>
    <row r="6419" spans="1:35" ht="31.5" thickBot="1" x14ac:dyDescent="0.4">
      <c r="A6419" s="58" t="s">
        <v>6346</v>
      </c>
      <c r="B6419" s="58" t="s">
        <v>16523</v>
      </c>
      <c r="C6419" s="58" t="s">
        <v>20050</v>
      </c>
      <c r="D6419" s="59"/>
      <c r="E6419" s="59"/>
      <c r="F6419" s="59"/>
      <c r="G6419" s="59"/>
      <c r="AB6419" s="62" t="s">
        <v>20410</v>
      </c>
      <c r="AC6419" s="65" t="s">
        <v>20412</v>
      </c>
      <c r="AD6419" s="59"/>
      <c r="AE6419" s="59"/>
      <c r="AF6419" s="59"/>
      <c r="AG6419" s="59"/>
      <c r="AH6419" s="59"/>
      <c r="AI6419" s="59"/>
    </row>
    <row r="6420" spans="1:35" ht="31.5" thickBot="1" x14ac:dyDescent="0.4">
      <c r="A6420" s="58" t="s">
        <v>6347</v>
      </c>
      <c r="B6420" s="58" t="s">
        <v>16523</v>
      </c>
      <c r="C6420" s="58" t="s">
        <v>20050</v>
      </c>
      <c r="D6420" s="59"/>
      <c r="E6420" s="59"/>
      <c r="F6420" s="59"/>
      <c r="G6420" s="59"/>
      <c r="AB6420" s="62" t="s">
        <v>20410</v>
      </c>
      <c r="AC6420" s="65" t="s">
        <v>20412</v>
      </c>
      <c r="AD6420" s="59"/>
      <c r="AE6420" s="59"/>
      <c r="AF6420" s="59"/>
      <c r="AG6420" s="59"/>
      <c r="AH6420" s="59"/>
      <c r="AI6420" s="59"/>
    </row>
    <row r="6421" spans="1:35" ht="31.5" thickBot="1" x14ac:dyDescent="0.4">
      <c r="A6421" s="58" t="s">
        <v>6348</v>
      </c>
      <c r="B6421" s="58" t="s">
        <v>16524</v>
      </c>
      <c r="C6421" s="58" t="s">
        <v>20050</v>
      </c>
      <c r="D6421" s="59"/>
      <c r="E6421" s="59"/>
      <c r="F6421" s="59"/>
      <c r="G6421" s="59"/>
      <c r="AB6421" s="62" t="s">
        <v>20410</v>
      </c>
      <c r="AC6421" s="65" t="s">
        <v>20412</v>
      </c>
      <c r="AD6421" s="59"/>
      <c r="AE6421" s="59"/>
      <c r="AF6421" s="59"/>
      <c r="AG6421" s="59"/>
      <c r="AH6421" s="59"/>
      <c r="AI6421" s="59"/>
    </row>
    <row r="6422" spans="1:35" ht="31.5" thickBot="1" x14ac:dyDescent="0.4">
      <c r="A6422" s="58" t="s">
        <v>6349</v>
      </c>
      <c r="B6422" s="58" t="s">
        <v>16524</v>
      </c>
      <c r="C6422" s="58" t="s">
        <v>20050</v>
      </c>
      <c r="D6422" s="59"/>
      <c r="E6422" s="59"/>
      <c r="F6422" s="59"/>
      <c r="G6422" s="59"/>
      <c r="AB6422" s="62" t="s">
        <v>20410</v>
      </c>
      <c r="AC6422" s="65" t="s">
        <v>20412</v>
      </c>
      <c r="AD6422" s="59"/>
      <c r="AE6422" s="59"/>
      <c r="AF6422" s="59"/>
      <c r="AG6422" s="59"/>
      <c r="AH6422" s="59"/>
      <c r="AI6422" s="59"/>
    </row>
    <row r="6423" spans="1:35" ht="47" thickBot="1" x14ac:dyDescent="0.4">
      <c r="A6423" s="58" t="s">
        <v>6350</v>
      </c>
      <c r="B6423" s="58" t="s">
        <v>16525</v>
      </c>
      <c r="C6423" s="58" t="s">
        <v>20050</v>
      </c>
      <c r="D6423" s="59"/>
      <c r="E6423" s="59"/>
      <c r="F6423" s="59"/>
      <c r="G6423" s="59"/>
      <c r="AB6423" s="59"/>
      <c r="AC6423" s="65" t="s">
        <v>20412</v>
      </c>
      <c r="AD6423" s="59"/>
      <c r="AE6423" s="59"/>
      <c r="AF6423" s="59"/>
      <c r="AG6423" s="59"/>
      <c r="AH6423" s="59"/>
      <c r="AI6423" s="59"/>
    </row>
    <row r="6424" spans="1:35" ht="47" thickBot="1" x14ac:dyDescent="0.4">
      <c r="A6424" s="58" t="s">
        <v>6351</v>
      </c>
      <c r="B6424" s="58" t="s">
        <v>16525</v>
      </c>
      <c r="C6424" s="58" t="s">
        <v>20050</v>
      </c>
      <c r="D6424" s="59"/>
      <c r="E6424" s="59"/>
      <c r="F6424" s="59"/>
      <c r="G6424" s="59"/>
      <c r="AB6424" s="62" t="s">
        <v>20410</v>
      </c>
      <c r="AC6424" s="65" t="s">
        <v>20412</v>
      </c>
      <c r="AD6424" s="59"/>
      <c r="AE6424" s="59"/>
      <c r="AF6424" s="59"/>
      <c r="AG6424" s="59"/>
      <c r="AH6424" s="59"/>
      <c r="AI6424" s="59"/>
    </row>
    <row r="6425" spans="1:35" ht="31.5" thickBot="1" x14ac:dyDescent="0.4">
      <c r="A6425" s="58" t="s">
        <v>6352</v>
      </c>
      <c r="B6425" s="58" t="s">
        <v>16526</v>
      </c>
      <c r="C6425" s="58" t="s">
        <v>20050</v>
      </c>
      <c r="D6425" s="59"/>
      <c r="E6425" s="59"/>
      <c r="F6425" s="59"/>
      <c r="G6425" s="59"/>
      <c r="AB6425" s="62" t="s">
        <v>20410</v>
      </c>
      <c r="AC6425" s="65" t="s">
        <v>20412</v>
      </c>
      <c r="AD6425" s="59"/>
      <c r="AE6425" s="59"/>
      <c r="AF6425" s="59"/>
      <c r="AG6425" s="59"/>
      <c r="AH6425" s="59"/>
      <c r="AI6425" s="59"/>
    </row>
    <row r="6426" spans="1:35" ht="31.5" thickBot="1" x14ac:dyDescent="0.4">
      <c r="A6426" s="58" t="s">
        <v>6353</v>
      </c>
      <c r="B6426" s="58" t="s">
        <v>16526</v>
      </c>
      <c r="C6426" s="58" t="s">
        <v>20050</v>
      </c>
      <c r="D6426" s="59"/>
      <c r="E6426" s="59"/>
      <c r="F6426" s="59"/>
      <c r="G6426" s="59"/>
      <c r="AB6426" s="62" t="s">
        <v>20410</v>
      </c>
      <c r="AC6426" s="65" t="s">
        <v>20412</v>
      </c>
      <c r="AD6426" s="59"/>
      <c r="AE6426" s="59"/>
      <c r="AF6426" s="59"/>
      <c r="AG6426" s="59"/>
      <c r="AH6426" s="59"/>
      <c r="AI6426" s="59"/>
    </row>
    <row r="6427" spans="1:35" ht="31.5" thickBot="1" x14ac:dyDescent="0.4">
      <c r="A6427" s="58" t="s">
        <v>6354</v>
      </c>
      <c r="B6427" s="58" t="s">
        <v>16526</v>
      </c>
      <c r="C6427" s="58" t="s">
        <v>20050</v>
      </c>
      <c r="D6427" s="59"/>
      <c r="E6427" s="59"/>
      <c r="F6427" s="59"/>
      <c r="G6427" s="59"/>
      <c r="AB6427" s="62" t="s">
        <v>20410</v>
      </c>
      <c r="AC6427" s="65" t="s">
        <v>20412</v>
      </c>
      <c r="AD6427" s="59"/>
      <c r="AE6427" s="59"/>
      <c r="AF6427" s="59"/>
      <c r="AG6427" s="59"/>
      <c r="AH6427" s="59"/>
      <c r="AI6427" s="59"/>
    </row>
    <row r="6428" spans="1:35" ht="31.5" thickBot="1" x14ac:dyDescent="0.4">
      <c r="A6428" s="58" t="s">
        <v>6355</v>
      </c>
      <c r="B6428" s="58" t="s">
        <v>16526</v>
      </c>
      <c r="C6428" s="58" t="s">
        <v>20050</v>
      </c>
      <c r="D6428" s="59"/>
      <c r="E6428" s="59"/>
      <c r="F6428" s="59"/>
      <c r="G6428" s="59"/>
      <c r="AB6428" s="62" t="s">
        <v>20410</v>
      </c>
      <c r="AC6428" s="65" t="s">
        <v>20412</v>
      </c>
      <c r="AD6428" s="59"/>
      <c r="AE6428" s="59"/>
      <c r="AF6428" s="59"/>
      <c r="AG6428" s="59"/>
      <c r="AH6428" s="59"/>
      <c r="AI6428" s="59"/>
    </row>
    <row r="6429" spans="1:35" ht="31.5" thickBot="1" x14ac:dyDescent="0.4">
      <c r="A6429" s="58" t="s">
        <v>6356</v>
      </c>
      <c r="B6429" s="58" t="s">
        <v>16527</v>
      </c>
      <c r="C6429" s="58" t="s">
        <v>20050</v>
      </c>
      <c r="D6429" s="59"/>
      <c r="E6429" s="59"/>
      <c r="F6429" s="59"/>
      <c r="G6429" s="59"/>
      <c r="AB6429" s="59"/>
      <c r="AC6429" s="65" t="s">
        <v>20412</v>
      </c>
      <c r="AD6429" s="59"/>
      <c r="AE6429" s="59"/>
      <c r="AF6429" s="59"/>
      <c r="AG6429" s="59"/>
      <c r="AH6429" s="59"/>
      <c r="AI6429" s="59"/>
    </row>
    <row r="6430" spans="1:35" ht="31.5" thickBot="1" x14ac:dyDescent="0.4">
      <c r="A6430" s="58" t="s">
        <v>6357</v>
      </c>
      <c r="B6430" s="58" t="s">
        <v>16528</v>
      </c>
      <c r="C6430" s="58" t="s">
        <v>20050</v>
      </c>
      <c r="D6430" s="59"/>
      <c r="E6430" s="59"/>
      <c r="F6430" s="59"/>
      <c r="G6430" s="59"/>
      <c r="AB6430" s="59"/>
      <c r="AC6430" s="65" t="s">
        <v>20412</v>
      </c>
      <c r="AD6430" s="59"/>
      <c r="AE6430" s="59"/>
      <c r="AF6430" s="59"/>
      <c r="AG6430" s="59"/>
      <c r="AH6430" s="59"/>
      <c r="AI6430" s="59"/>
    </row>
    <row r="6431" spans="1:35" ht="31.5" thickBot="1" x14ac:dyDescent="0.4">
      <c r="A6431" s="58" t="s">
        <v>6358</v>
      </c>
      <c r="B6431" s="58" t="s">
        <v>16528</v>
      </c>
      <c r="C6431" s="58" t="s">
        <v>20050</v>
      </c>
      <c r="D6431" s="59"/>
      <c r="E6431" s="59"/>
      <c r="F6431" s="59"/>
      <c r="G6431" s="59"/>
      <c r="AB6431" s="59"/>
      <c r="AC6431" s="65" t="s">
        <v>20412</v>
      </c>
      <c r="AD6431" s="59"/>
      <c r="AE6431" s="59"/>
      <c r="AF6431" s="59"/>
      <c r="AG6431" s="59"/>
      <c r="AH6431" s="59"/>
      <c r="AI6431" s="59"/>
    </row>
    <row r="6432" spans="1:35" ht="31.5" thickBot="1" x14ac:dyDescent="0.4">
      <c r="A6432" s="58" t="s">
        <v>6359</v>
      </c>
      <c r="B6432" s="58" t="s">
        <v>13604</v>
      </c>
      <c r="C6432" s="58" t="s">
        <v>20223</v>
      </c>
      <c r="D6432" s="58" t="s">
        <v>20050</v>
      </c>
      <c r="E6432" s="59"/>
      <c r="F6432" s="59"/>
      <c r="G6432" s="59"/>
      <c r="AB6432" s="59"/>
      <c r="AC6432" s="65" t="s">
        <v>20412</v>
      </c>
      <c r="AD6432" s="59"/>
      <c r="AE6432" s="59"/>
      <c r="AF6432" s="59"/>
      <c r="AG6432" s="59"/>
      <c r="AH6432" s="59"/>
      <c r="AI6432" s="59"/>
    </row>
    <row r="6433" spans="1:35" ht="31.5" thickBot="1" x14ac:dyDescent="0.4">
      <c r="A6433" s="58" t="s">
        <v>6360</v>
      </c>
      <c r="B6433" s="58" t="s">
        <v>16529</v>
      </c>
      <c r="C6433" s="58" t="s">
        <v>20050</v>
      </c>
      <c r="D6433" s="59"/>
      <c r="E6433" s="59"/>
      <c r="F6433" s="59"/>
      <c r="G6433" s="59"/>
      <c r="AB6433" s="59"/>
      <c r="AC6433" s="65" t="s">
        <v>20412</v>
      </c>
      <c r="AD6433" s="59"/>
      <c r="AE6433" s="59"/>
      <c r="AF6433" s="59"/>
      <c r="AG6433" s="59"/>
      <c r="AH6433" s="59"/>
      <c r="AI6433" s="59"/>
    </row>
    <row r="6434" spans="1:35" ht="31.5" thickBot="1" x14ac:dyDescent="0.4">
      <c r="A6434" s="58" t="s">
        <v>6361</v>
      </c>
      <c r="B6434" s="58" t="s">
        <v>16529</v>
      </c>
      <c r="C6434" s="58" t="s">
        <v>20050</v>
      </c>
      <c r="D6434" s="59"/>
      <c r="E6434" s="59"/>
      <c r="F6434" s="59"/>
      <c r="G6434" s="59"/>
      <c r="AB6434" s="59"/>
      <c r="AC6434" s="65" t="s">
        <v>20412</v>
      </c>
      <c r="AD6434" s="59"/>
      <c r="AE6434" s="59"/>
      <c r="AF6434" s="59"/>
      <c r="AG6434" s="59"/>
      <c r="AH6434" s="59"/>
      <c r="AI6434" s="59"/>
    </row>
    <row r="6435" spans="1:35" ht="31.5" thickBot="1" x14ac:dyDescent="0.4">
      <c r="A6435" s="58" t="s">
        <v>6362</v>
      </c>
      <c r="B6435" s="58" t="s">
        <v>16529</v>
      </c>
      <c r="C6435" s="58" t="s">
        <v>20050</v>
      </c>
      <c r="D6435" s="59"/>
      <c r="E6435" s="59"/>
      <c r="F6435" s="59"/>
      <c r="G6435" s="59"/>
      <c r="AB6435" s="59"/>
      <c r="AC6435" s="65" t="s">
        <v>20412</v>
      </c>
      <c r="AD6435" s="59"/>
      <c r="AE6435" s="59"/>
      <c r="AF6435" s="59"/>
      <c r="AG6435" s="59"/>
      <c r="AH6435" s="59"/>
      <c r="AI6435" s="59"/>
    </row>
    <row r="6436" spans="1:35" ht="31.5" thickBot="1" x14ac:dyDescent="0.4">
      <c r="A6436" s="58" t="s">
        <v>6363</v>
      </c>
      <c r="B6436" s="58" t="s">
        <v>16530</v>
      </c>
      <c r="C6436" s="58" t="s">
        <v>20050</v>
      </c>
      <c r="D6436" s="59"/>
      <c r="E6436" s="59"/>
      <c r="F6436" s="59"/>
      <c r="G6436" s="59"/>
      <c r="AB6436" s="59"/>
      <c r="AC6436" s="65" t="s">
        <v>20412</v>
      </c>
      <c r="AD6436" s="59"/>
      <c r="AE6436" s="59"/>
      <c r="AF6436" s="59"/>
      <c r="AG6436" s="59"/>
      <c r="AH6436" s="59"/>
      <c r="AI6436" s="59"/>
    </row>
    <row r="6437" spans="1:35" ht="31.5" thickBot="1" x14ac:dyDescent="0.4">
      <c r="A6437" s="58" t="s">
        <v>6364</v>
      </c>
      <c r="B6437" s="58" t="s">
        <v>16530</v>
      </c>
      <c r="C6437" s="58" t="s">
        <v>20050</v>
      </c>
      <c r="D6437" s="59"/>
      <c r="E6437" s="59"/>
      <c r="F6437" s="59"/>
      <c r="G6437" s="59"/>
      <c r="AB6437" s="59"/>
      <c r="AC6437" s="65" t="s">
        <v>20412</v>
      </c>
      <c r="AD6437" s="59"/>
      <c r="AE6437" s="59"/>
      <c r="AF6437" s="59"/>
      <c r="AG6437" s="59"/>
      <c r="AH6437" s="59"/>
      <c r="AI6437" s="59"/>
    </row>
    <row r="6438" spans="1:35" ht="31.5" thickBot="1" x14ac:dyDescent="0.4">
      <c r="A6438" s="58" t="s">
        <v>6365</v>
      </c>
      <c r="B6438" s="58" t="s">
        <v>16530</v>
      </c>
      <c r="C6438" s="58" t="s">
        <v>20050</v>
      </c>
      <c r="D6438" s="59"/>
      <c r="E6438" s="59"/>
      <c r="F6438" s="59"/>
      <c r="G6438" s="59"/>
      <c r="AB6438" s="62" t="s">
        <v>20410</v>
      </c>
      <c r="AC6438" s="65" t="s">
        <v>20412</v>
      </c>
      <c r="AD6438" s="59"/>
      <c r="AE6438" s="59"/>
      <c r="AF6438" s="59"/>
      <c r="AG6438" s="59"/>
      <c r="AH6438" s="59"/>
      <c r="AI6438" s="59"/>
    </row>
    <row r="6439" spans="1:35" ht="31.5" thickBot="1" x14ac:dyDescent="0.4">
      <c r="A6439" s="58" t="s">
        <v>6366</v>
      </c>
      <c r="B6439" s="58" t="s">
        <v>16530</v>
      </c>
      <c r="C6439" s="58" t="s">
        <v>20050</v>
      </c>
      <c r="D6439" s="59"/>
      <c r="E6439" s="59"/>
      <c r="F6439" s="59"/>
      <c r="G6439" s="59"/>
      <c r="AB6439" s="59"/>
      <c r="AC6439" s="65" t="s">
        <v>20412</v>
      </c>
      <c r="AD6439" s="59"/>
      <c r="AE6439" s="59"/>
      <c r="AF6439" s="59"/>
      <c r="AG6439" s="59"/>
      <c r="AH6439" s="59"/>
      <c r="AI6439" s="59"/>
    </row>
    <row r="6440" spans="1:35" ht="31.5" thickBot="1" x14ac:dyDescent="0.4">
      <c r="A6440" s="58" t="s">
        <v>6367</v>
      </c>
      <c r="B6440" s="58" t="s">
        <v>16531</v>
      </c>
      <c r="C6440" s="58" t="s">
        <v>20050</v>
      </c>
      <c r="D6440" s="59"/>
      <c r="E6440" s="59"/>
      <c r="F6440" s="59"/>
      <c r="G6440" s="59"/>
      <c r="AB6440" s="59"/>
      <c r="AC6440" s="65" t="s">
        <v>20412</v>
      </c>
      <c r="AD6440" s="59"/>
      <c r="AE6440" s="59"/>
      <c r="AF6440" s="59"/>
      <c r="AG6440" s="59"/>
      <c r="AH6440" s="59"/>
      <c r="AI6440" s="59"/>
    </row>
    <row r="6441" spans="1:35" ht="31.5" thickBot="1" x14ac:dyDescent="0.4">
      <c r="A6441" s="58" t="s">
        <v>6368</v>
      </c>
      <c r="B6441" s="58" t="s">
        <v>16531</v>
      </c>
      <c r="C6441" s="58" t="s">
        <v>20050</v>
      </c>
      <c r="D6441" s="59"/>
      <c r="E6441" s="59"/>
      <c r="F6441" s="59"/>
      <c r="G6441" s="59"/>
      <c r="AB6441" s="59"/>
      <c r="AC6441" s="65" t="s">
        <v>20412</v>
      </c>
      <c r="AD6441" s="59"/>
      <c r="AE6441" s="59"/>
      <c r="AF6441" s="59"/>
      <c r="AG6441" s="59"/>
      <c r="AH6441" s="59"/>
      <c r="AI6441" s="59"/>
    </row>
    <row r="6442" spans="1:35" ht="31.5" thickBot="1" x14ac:dyDescent="0.4">
      <c r="A6442" s="58" t="s">
        <v>6369</v>
      </c>
      <c r="B6442" s="58" t="s">
        <v>16531</v>
      </c>
      <c r="C6442" s="58" t="s">
        <v>20050</v>
      </c>
      <c r="D6442" s="59"/>
      <c r="E6442" s="59"/>
      <c r="F6442" s="59"/>
      <c r="G6442" s="59"/>
      <c r="AB6442" s="59"/>
      <c r="AC6442" s="65" t="s">
        <v>20412</v>
      </c>
      <c r="AD6442" s="59"/>
      <c r="AE6442" s="59"/>
      <c r="AF6442" s="59"/>
      <c r="AG6442" s="59"/>
      <c r="AH6442" s="59"/>
      <c r="AI6442" s="59"/>
    </row>
    <row r="6443" spans="1:35" ht="31.5" thickBot="1" x14ac:dyDescent="0.4">
      <c r="A6443" s="58" t="s">
        <v>6370</v>
      </c>
      <c r="B6443" s="58" t="s">
        <v>16532</v>
      </c>
      <c r="C6443" s="58" t="s">
        <v>20050</v>
      </c>
      <c r="D6443" s="59"/>
      <c r="E6443" s="59"/>
      <c r="F6443" s="59"/>
      <c r="G6443" s="59"/>
      <c r="AB6443" s="59"/>
      <c r="AC6443" s="65" t="s">
        <v>20412</v>
      </c>
      <c r="AD6443" s="59"/>
      <c r="AE6443" s="59"/>
      <c r="AF6443" s="59"/>
      <c r="AG6443" s="59"/>
      <c r="AH6443" s="59"/>
      <c r="AI6443" s="59"/>
    </row>
    <row r="6444" spans="1:35" ht="31.5" thickBot="1" x14ac:dyDescent="0.4">
      <c r="A6444" s="58" t="s">
        <v>6371</v>
      </c>
      <c r="B6444" s="58" t="s">
        <v>16532</v>
      </c>
      <c r="C6444" s="58" t="s">
        <v>20050</v>
      </c>
      <c r="D6444" s="59"/>
      <c r="E6444" s="59"/>
      <c r="F6444" s="59"/>
      <c r="G6444" s="59"/>
      <c r="AB6444" s="59"/>
      <c r="AC6444" s="65" t="s">
        <v>20412</v>
      </c>
      <c r="AD6444" s="59"/>
      <c r="AE6444" s="59"/>
      <c r="AF6444" s="59"/>
      <c r="AG6444" s="59"/>
      <c r="AH6444" s="59"/>
      <c r="AI6444" s="59"/>
    </row>
    <row r="6445" spans="1:35" ht="31.5" thickBot="1" x14ac:dyDescent="0.4">
      <c r="A6445" s="58" t="s">
        <v>6372</v>
      </c>
      <c r="B6445" s="58" t="s">
        <v>16533</v>
      </c>
      <c r="C6445" s="58" t="s">
        <v>20050</v>
      </c>
      <c r="D6445" s="59"/>
      <c r="E6445" s="59"/>
      <c r="F6445" s="59"/>
      <c r="G6445" s="59"/>
      <c r="AB6445" s="59"/>
      <c r="AC6445" s="65" t="s">
        <v>20412</v>
      </c>
      <c r="AD6445" s="59"/>
      <c r="AE6445" s="59"/>
      <c r="AF6445" s="59"/>
      <c r="AG6445" s="59"/>
      <c r="AH6445" s="59"/>
      <c r="AI6445" s="59"/>
    </row>
    <row r="6446" spans="1:35" ht="31.5" thickBot="1" x14ac:dyDescent="0.4">
      <c r="A6446" s="58" t="s">
        <v>6373</v>
      </c>
      <c r="B6446" s="58" t="s">
        <v>16533</v>
      </c>
      <c r="C6446" s="58" t="s">
        <v>20050</v>
      </c>
      <c r="D6446" s="59"/>
      <c r="E6446" s="59"/>
      <c r="F6446" s="59"/>
      <c r="G6446" s="59"/>
      <c r="AB6446" s="59"/>
      <c r="AC6446" s="65" t="s">
        <v>20412</v>
      </c>
      <c r="AD6446" s="59"/>
      <c r="AE6446" s="59"/>
      <c r="AF6446" s="59"/>
      <c r="AG6446" s="59"/>
      <c r="AH6446" s="59"/>
      <c r="AI6446" s="59"/>
    </row>
    <row r="6447" spans="1:35" ht="31.5" thickBot="1" x14ac:dyDescent="0.4">
      <c r="A6447" s="58" t="s">
        <v>6374</v>
      </c>
      <c r="B6447" s="58" t="s">
        <v>16533</v>
      </c>
      <c r="C6447" s="58" t="s">
        <v>20050</v>
      </c>
      <c r="D6447" s="59"/>
      <c r="E6447" s="59"/>
      <c r="F6447" s="59"/>
      <c r="G6447" s="59"/>
      <c r="AB6447" s="59"/>
      <c r="AC6447" s="65" t="s">
        <v>20412</v>
      </c>
      <c r="AD6447" s="59"/>
      <c r="AE6447" s="59"/>
      <c r="AF6447" s="59"/>
      <c r="AG6447" s="59"/>
      <c r="AH6447" s="59"/>
      <c r="AI6447" s="59"/>
    </row>
    <row r="6448" spans="1:35" ht="31.5" thickBot="1" x14ac:dyDescent="0.4">
      <c r="A6448" s="58" t="s">
        <v>6375</v>
      </c>
      <c r="B6448" s="58" t="s">
        <v>16534</v>
      </c>
      <c r="C6448" s="58" t="s">
        <v>20050</v>
      </c>
      <c r="D6448" s="59"/>
      <c r="E6448" s="59"/>
      <c r="F6448" s="59"/>
      <c r="G6448" s="59"/>
      <c r="AB6448" s="59"/>
      <c r="AC6448" s="65" t="s">
        <v>20412</v>
      </c>
      <c r="AD6448" s="59"/>
      <c r="AE6448" s="59"/>
      <c r="AF6448" s="59"/>
      <c r="AG6448" s="59"/>
      <c r="AH6448" s="59"/>
      <c r="AI6448" s="59"/>
    </row>
    <row r="6449" spans="1:35" ht="31.5" thickBot="1" x14ac:dyDescent="0.4">
      <c r="A6449" s="58" t="s">
        <v>6376</v>
      </c>
      <c r="B6449" s="58" t="s">
        <v>16535</v>
      </c>
      <c r="C6449" s="58" t="s">
        <v>20050</v>
      </c>
      <c r="D6449" s="59"/>
      <c r="E6449" s="59"/>
      <c r="F6449" s="59"/>
      <c r="G6449" s="59"/>
      <c r="AB6449" s="59"/>
      <c r="AC6449" s="65" t="s">
        <v>20412</v>
      </c>
      <c r="AD6449" s="59"/>
      <c r="AE6449" s="59"/>
      <c r="AF6449" s="59"/>
      <c r="AG6449" s="59"/>
      <c r="AH6449" s="59"/>
      <c r="AI6449" s="59"/>
    </row>
    <row r="6450" spans="1:35" ht="31.5" thickBot="1" x14ac:dyDescent="0.4">
      <c r="A6450" s="58" t="s">
        <v>6377</v>
      </c>
      <c r="B6450" s="58" t="s">
        <v>16535</v>
      </c>
      <c r="C6450" s="58" t="s">
        <v>20050</v>
      </c>
      <c r="D6450" s="59"/>
      <c r="E6450" s="59"/>
      <c r="F6450" s="59"/>
      <c r="G6450" s="59"/>
      <c r="AB6450" s="62" t="s">
        <v>20410</v>
      </c>
      <c r="AC6450" s="65" t="s">
        <v>20412</v>
      </c>
      <c r="AD6450" s="59"/>
      <c r="AE6450" s="59"/>
      <c r="AF6450" s="59"/>
      <c r="AG6450" s="59"/>
      <c r="AH6450" s="59"/>
      <c r="AI6450" s="59"/>
    </row>
    <row r="6451" spans="1:35" ht="31.5" thickBot="1" x14ac:dyDescent="0.4">
      <c r="A6451" s="58" t="s">
        <v>6378</v>
      </c>
      <c r="B6451" s="58" t="s">
        <v>16536</v>
      </c>
      <c r="C6451" s="58" t="s">
        <v>20050</v>
      </c>
      <c r="D6451" s="59"/>
      <c r="E6451" s="59"/>
      <c r="F6451" s="59"/>
      <c r="G6451" s="59"/>
      <c r="AB6451" s="62" t="s">
        <v>20410</v>
      </c>
      <c r="AC6451" s="65" t="s">
        <v>20412</v>
      </c>
      <c r="AD6451" s="59"/>
      <c r="AE6451" s="59"/>
      <c r="AF6451" s="59"/>
      <c r="AG6451" s="59"/>
      <c r="AH6451" s="59"/>
      <c r="AI6451" s="59"/>
    </row>
    <row r="6452" spans="1:35" ht="31.5" thickBot="1" x14ac:dyDescent="0.4">
      <c r="A6452" s="58" t="s">
        <v>6379</v>
      </c>
      <c r="B6452" s="58" t="s">
        <v>16536</v>
      </c>
      <c r="C6452" s="58" t="s">
        <v>20050</v>
      </c>
      <c r="D6452" s="59"/>
      <c r="E6452" s="59"/>
      <c r="F6452" s="59"/>
      <c r="G6452" s="59"/>
      <c r="AB6452" s="59"/>
      <c r="AC6452" s="65" t="s">
        <v>20412</v>
      </c>
      <c r="AD6452" s="59"/>
      <c r="AE6452" s="59"/>
      <c r="AF6452" s="59"/>
      <c r="AG6452" s="59"/>
      <c r="AH6452" s="59"/>
      <c r="AI6452" s="59"/>
    </row>
    <row r="6453" spans="1:35" ht="31.5" thickBot="1" x14ac:dyDescent="0.4">
      <c r="A6453" s="58" t="s">
        <v>6380</v>
      </c>
      <c r="B6453" s="58" t="s">
        <v>16536</v>
      </c>
      <c r="C6453" s="58" t="s">
        <v>20050</v>
      </c>
      <c r="D6453" s="59"/>
      <c r="E6453" s="59"/>
      <c r="F6453" s="59"/>
      <c r="G6453" s="59"/>
      <c r="AB6453" s="62" t="s">
        <v>20410</v>
      </c>
      <c r="AC6453" s="65" t="s">
        <v>20412</v>
      </c>
      <c r="AD6453" s="59"/>
      <c r="AE6453" s="59"/>
      <c r="AF6453" s="59"/>
      <c r="AG6453" s="59"/>
      <c r="AH6453" s="59"/>
      <c r="AI6453" s="59"/>
    </row>
    <row r="6454" spans="1:35" ht="31.5" thickBot="1" x14ac:dyDescent="0.4">
      <c r="A6454" s="58" t="s">
        <v>6381</v>
      </c>
      <c r="B6454" s="58" t="s">
        <v>16537</v>
      </c>
      <c r="C6454" s="58" t="s">
        <v>20050</v>
      </c>
      <c r="D6454" s="59"/>
      <c r="E6454" s="59"/>
      <c r="F6454" s="59"/>
      <c r="G6454" s="59"/>
      <c r="AB6454" s="62" t="s">
        <v>20410</v>
      </c>
      <c r="AC6454" s="65" t="s">
        <v>20412</v>
      </c>
      <c r="AD6454" s="59"/>
      <c r="AE6454" s="59"/>
      <c r="AF6454" s="59"/>
      <c r="AG6454" s="59"/>
      <c r="AH6454" s="59"/>
      <c r="AI6454" s="59"/>
    </row>
    <row r="6455" spans="1:35" ht="31.5" thickBot="1" x14ac:dyDescent="0.4">
      <c r="A6455" s="58" t="s">
        <v>6382</v>
      </c>
      <c r="B6455" s="58" t="s">
        <v>16538</v>
      </c>
      <c r="C6455" s="58" t="s">
        <v>20050</v>
      </c>
      <c r="D6455" s="59"/>
      <c r="E6455" s="59"/>
      <c r="F6455" s="59"/>
      <c r="G6455" s="59"/>
      <c r="AB6455" s="59"/>
      <c r="AC6455" s="65" t="s">
        <v>20412</v>
      </c>
      <c r="AD6455" s="59"/>
      <c r="AE6455" s="59"/>
      <c r="AF6455" s="59"/>
      <c r="AG6455" s="59"/>
      <c r="AH6455" s="59"/>
      <c r="AI6455" s="59"/>
    </row>
    <row r="6456" spans="1:35" ht="31.5" thickBot="1" x14ac:dyDescent="0.4">
      <c r="A6456" s="58" t="s">
        <v>6383</v>
      </c>
      <c r="B6456" s="58" t="s">
        <v>16538</v>
      </c>
      <c r="C6456" s="58" t="s">
        <v>20050</v>
      </c>
      <c r="D6456" s="59"/>
      <c r="E6456" s="59"/>
      <c r="F6456" s="59"/>
      <c r="G6456" s="59"/>
      <c r="AB6456" s="59"/>
      <c r="AC6456" s="65" t="s">
        <v>20412</v>
      </c>
      <c r="AD6456" s="59"/>
      <c r="AE6456" s="59"/>
      <c r="AF6456" s="59"/>
      <c r="AG6456" s="59"/>
      <c r="AH6456" s="59"/>
      <c r="AI6456" s="59"/>
    </row>
    <row r="6457" spans="1:35" ht="31.5" thickBot="1" x14ac:dyDescent="0.4">
      <c r="A6457" s="58" t="s">
        <v>6384</v>
      </c>
      <c r="B6457" s="58" t="s">
        <v>16539</v>
      </c>
      <c r="C6457" s="58" t="s">
        <v>20050</v>
      </c>
      <c r="D6457" s="59"/>
      <c r="E6457" s="59"/>
      <c r="F6457" s="59"/>
      <c r="G6457" s="59"/>
      <c r="AB6457" s="62" t="s">
        <v>20410</v>
      </c>
      <c r="AC6457" s="65" t="s">
        <v>20412</v>
      </c>
      <c r="AD6457" s="59"/>
      <c r="AE6457" s="59"/>
      <c r="AF6457" s="59"/>
      <c r="AG6457" s="59"/>
      <c r="AH6457" s="59"/>
      <c r="AI6457" s="59"/>
    </row>
    <row r="6458" spans="1:35" ht="31.5" thickBot="1" x14ac:dyDescent="0.4">
      <c r="A6458" s="58" t="s">
        <v>6385</v>
      </c>
      <c r="B6458" s="58" t="s">
        <v>16539</v>
      </c>
      <c r="C6458" s="58" t="s">
        <v>20050</v>
      </c>
      <c r="D6458" s="59"/>
      <c r="E6458" s="59"/>
      <c r="F6458" s="59"/>
      <c r="G6458" s="59"/>
      <c r="AB6458" s="62" t="s">
        <v>20410</v>
      </c>
      <c r="AC6458" s="65" t="s">
        <v>20412</v>
      </c>
      <c r="AD6458" s="59"/>
      <c r="AE6458" s="59"/>
      <c r="AF6458" s="59"/>
      <c r="AG6458" s="59"/>
      <c r="AH6458" s="59"/>
      <c r="AI6458" s="59"/>
    </row>
    <row r="6459" spans="1:35" ht="31.5" thickBot="1" x14ac:dyDescent="0.4">
      <c r="A6459" s="58" t="s">
        <v>6386</v>
      </c>
      <c r="B6459" s="58" t="s">
        <v>16540</v>
      </c>
      <c r="C6459" s="58" t="s">
        <v>20050</v>
      </c>
      <c r="D6459" s="59"/>
      <c r="E6459" s="59"/>
      <c r="F6459" s="59"/>
      <c r="G6459" s="59"/>
      <c r="AB6459" s="59"/>
      <c r="AC6459" s="65" t="s">
        <v>20412</v>
      </c>
      <c r="AD6459" s="59"/>
      <c r="AE6459" s="59"/>
      <c r="AF6459" s="59"/>
      <c r="AG6459" s="59"/>
      <c r="AH6459" s="59"/>
      <c r="AI6459" s="59"/>
    </row>
    <row r="6460" spans="1:35" ht="31.5" thickBot="1" x14ac:dyDescent="0.4">
      <c r="A6460" s="58" t="s">
        <v>6387</v>
      </c>
      <c r="B6460" s="58" t="s">
        <v>16541</v>
      </c>
      <c r="C6460" s="58" t="s">
        <v>20050</v>
      </c>
      <c r="D6460" s="59"/>
      <c r="E6460" s="59"/>
      <c r="F6460" s="59"/>
      <c r="G6460" s="59"/>
      <c r="AB6460" s="62" t="s">
        <v>20410</v>
      </c>
      <c r="AC6460" s="65" t="s">
        <v>20412</v>
      </c>
      <c r="AD6460" s="59"/>
      <c r="AE6460" s="59"/>
      <c r="AF6460" s="59"/>
      <c r="AG6460" s="59"/>
      <c r="AH6460" s="59"/>
      <c r="AI6460" s="59"/>
    </row>
    <row r="6461" spans="1:35" ht="31.5" thickBot="1" x14ac:dyDescent="0.4">
      <c r="A6461" s="58" t="s">
        <v>6388</v>
      </c>
      <c r="B6461" s="58" t="s">
        <v>16542</v>
      </c>
      <c r="C6461" s="58" t="s">
        <v>20050</v>
      </c>
      <c r="D6461" s="59"/>
      <c r="E6461" s="59"/>
      <c r="F6461" s="59"/>
      <c r="G6461" s="59"/>
      <c r="AB6461" s="62" t="s">
        <v>20410</v>
      </c>
      <c r="AC6461" s="65" t="s">
        <v>20412</v>
      </c>
      <c r="AD6461" s="59"/>
      <c r="AE6461" s="59"/>
      <c r="AF6461" s="59"/>
      <c r="AG6461" s="59"/>
      <c r="AH6461" s="59"/>
      <c r="AI6461" s="59"/>
    </row>
    <row r="6462" spans="1:35" ht="31.5" thickBot="1" x14ac:dyDescent="0.4">
      <c r="A6462" s="58" t="s">
        <v>6389</v>
      </c>
      <c r="B6462" s="58" t="s">
        <v>16542</v>
      </c>
      <c r="C6462" s="58" t="s">
        <v>20050</v>
      </c>
      <c r="D6462" s="59"/>
      <c r="E6462" s="59"/>
      <c r="F6462" s="59"/>
      <c r="G6462" s="59"/>
      <c r="AB6462" s="62" t="s">
        <v>20410</v>
      </c>
      <c r="AC6462" s="65" t="s">
        <v>20412</v>
      </c>
      <c r="AD6462" s="59"/>
      <c r="AE6462" s="59"/>
      <c r="AF6462" s="59"/>
      <c r="AG6462" s="59"/>
      <c r="AH6462" s="59"/>
      <c r="AI6462" s="59"/>
    </row>
    <row r="6463" spans="1:35" ht="31.5" thickBot="1" x14ac:dyDescent="0.4">
      <c r="A6463" s="58" t="s">
        <v>6390</v>
      </c>
      <c r="B6463" s="58" t="s">
        <v>16543</v>
      </c>
      <c r="C6463" s="58" t="s">
        <v>20050</v>
      </c>
      <c r="D6463" s="59"/>
      <c r="E6463" s="59"/>
      <c r="F6463" s="59"/>
      <c r="G6463" s="59"/>
      <c r="AB6463" s="62" t="s">
        <v>20410</v>
      </c>
      <c r="AC6463" s="65" t="s">
        <v>20412</v>
      </c>
      <c r="AD6463" s="59"/>
      <c r="AE6463" s="59"/>
      <c r="AF6463" s="59"/>
      <c r="AG6463" s="59"/>
      <c r="AH6463" s="59"/>
      <c r="AI6463" s="59"/>
    </row>
    <row r="6464" spans="1:35" ht="31.5" thickBot="1" x14ac:dyDescent="0.4">
      <c r="A6464" s="58" t="s">
        <v>6391</v>
      </c>
      <c r="B6464" s="58" t="s">
        <v>16544</v>
      </c>
      <c r="C6464" s="58" t="s">
        <v>20050</v>
      </c>
      <c r="D6464" s="59"/>
      <c r="E6464" s="59"/>
      <c r="F6464" s="59"/>
      <c r="G6464" s="59"/>
      <c r="AB6464" s="62" t="s">
        <v>20410</v>
      </c>
      <c r="AC6464" s="65" t="s">
        <v>20412</v>
      </c>
      <c r="AD6464" s="59"/>
      <c r="AE6464" s="59"/>
      <c r="AF6464" s="59"/>
      <c r="AG6464" s="59"/>
      <c r="AH6464" s="59"/>
      <c r="AI6464" s="59"/>
    </row>
    <row r="6465" spans="1:35" ht="31.5" thickBot="1" x14ac:dyDescent="0.4">
      <c r="A6465" s="58" t="s">
        <v>6392</v>
      </c>
      <c r="B6465" s="58" t="s">
        <v>16544</v>
      </c>
      <c r="C6465" s="58" t="s">
        <v>20050</v>
      </c>
      <c r="D6465" s="59"/>
      <c r="E6465" s="59"/>
      <c r="F6465" s="59"/>
      <c r="G6465" s="59"/>
      <c r="AB6465" s="62" t="s">
        <v>20410</v>
      </c>
      <c r="AC6465" s="65" t="s">
        <v>20412</v>
      </c>
      <c r="AD6465" s="59"/>
      <c r="AE6465" s="59"/>
      <c r="AF6465" s="59"/>
      <c r="AG6465" s="59"/>
      <c r="AH6465" s="59"/>
      <c r="AI6465" s="59"/>
    </row>
    <row r="6466" spans="1:35" ht="31.5" thickBot="1" x14ac:dyDescent="0.4">
      <c r="A6466" s="58" t="s">
        <v>6393</v>
      </c>
      <c r="B6466" s="58" t="s">
        <v>16545</v>
      </c>
      <c r="C6466" s="58" t="s">
        <v>20050</v>
      </c>
      <c r="D6466" s="59"/>
      <c r="E6466" s="59"/>
      <c r="F6466" s="59"/>
      <c r="G6466" s="59"/>
      <c r="AB6466" s="59"/>
      <c r="AC6466" s="65" t="s">
        <v>20412</v>
      </c>
      <c r="AD6466" s="59"/>
      <c r="AE6466" s="59"/>
      <c r="AF6466" s="59"/>
      <c r="AG6466" s="59"/>
      <c r="AH6466" s="59"/>
      <c r="AI6466" s="59"/>
    </row>
    <row r="6467" spans="1:35" ht="31.5" thickBot="1" x14ac:dyDescent="0.4">
      <c r="A6467" s="58" t="s">
        <v>6394</v>
      </c>
      <c r="B6467" s="58" t="s">
        <v>16545</v>
      </c>
      <c r="C6467" s="58" t="s">
        <v>20050</v>
      </c>
      <c r="D6467" s="59"/>
      <c r="E6467" s="59"/>
      <c r="F6467" s="59"/>
      <c r="G6467" s="59"/>
      <c r="AB6467" s="59"/>
      <c r="AC6467" s="65" t="s">
        <v>20412</v>
      </c>
      <c r="AD6467" s="59"/>
      <c r="AE6467" s="59"/>
      <c r="AF6467" s="59"/>
      <c r="AG6467" s="59"/>
      <c r="AH6467" s="59"/>
      <c r="AI6467" s="59"/>
    </row>
    <row r="6468" spans="1:35" ht="31.5" thickBot="1" x14ac:dyDescent="0.4">
      <c r="A6468" s="58" t="s">
        <v>6395</v>
      </c>
      <c r="B6468" s="58" t="s">
        <v>16545</v>
      </c>
      <c r="C6468" s="58" t="s">
        <v>20050</v>
      </c>
      <c r="D6468" s="59"/>
      <c r="E6468" s="59"/>
      <c r="F6468" s="59"/>
      <c r="G6468" s="59"/>
      <c r="AB6468" s="59"/>
      <c r="AC6468" s="65" t="s">
        <v>20412</v>
      </c>
      <c r="AD6468" s="59"/>
      <c r="AE6468" s="59"/>
      <c r="AF6468" s="59"/>
      <c r="AG6468" s="59"/>
      <c r="AH6468" s="59"/>
      <c r="AI6468" s="59"/>
    </row>
    <row r="6469" spans="1:35" ht="31.5" thickBot="1" x14ac:dyDescent="0.4">
      <c r="A6469" s="58" t="s">
        <v>6396</v>
      </c>
      <c r="B6469" s="58" t="s">
        <v>16546</v>
      </c>
      <c r="C6469" s="58" t="s">
        <v>20050</v>
      </c>
      <c r="D6469" s="59"/>
      <c r="E6469" s="59"/>
      <c r="F6469" s="59"/>
      <c r="G6469" s="59"/>
      <c r="AB6469" s="62" t="s">
        <v>20410</v>
      </c>
      <c r="AC6469" s="65" t="s">
        <v>20412</v>
      </c>
      <c r="AD6469" s="59"/>
      <c r="AE6469" s="59"/>
      <c r="AF6469" s="59"/>
      <c r="AG6469" s="59"/>
      <c r="AH6469" s="59"/>
      <c r="AI6469" s="59"/>
    </row>
    <row r="6470" spans="1:35" ht="31.5" thickBot="1" x14ac:dyDescent="0.4">
      <c r="A6470" s="58" t="s">
        <v>6397</v>
      </c>
      <c r="B6470" s="58" t="s">
        <v>16546</v>
      </c>
      <c r="C6470" s="58" t="s">
        <v>20050</v>
      </c>
      <c r="D6470" s="59"/>
      <c r="E6470" s="59"/>
      <c r="F6470" s="59"/>
      <c r="G6470" s="59"/>
      <c r="AB6470" s="62" t="s">
        <v>20410</v>
      </c>
      <c r="AC6470" s="65" t="s">
        <v>20412</v>
      </c>
      <c r="AD6470" s="59"/>
      <c r="AE6470" s="59"/>
      <c r="AF6470" s="59"/>
      <c r="AG6470" s="59"/>
      <c r="AH6470" s="59"/>
      <c r="AI6470" s="59"/>
    </row>
    <row r="6471" spans="1:35" ht="31.5" thickBot="1" x14ac:dyDescent="0.4">
      <c r="A6471" s="58" t="s">
        <v>6398</v>
      </c>
      <c r="B6471" s="58" t="s">
        <v>16547</v>
      </c>
      <c r="C6471" s="58" t="s">
        <v>20050</v>
      </c>
      <c r="D6471" s="59"/>
      <c r="E6471" s="59"/>
      <c r="F6471" s="59"/>
      <c r="G6471" s="59"/>
      <c r="AB6471" s="62" t="s">
        <v>20410</v>
      </c>
      <c r="AC6471" s="65" t="s">
        <v>20412</v>
      </c>
      <c r="AD6471" s="59"/>
      <c r="AE6471" s="59"/>
      <c r="AF6471" s="59"/>
      <c r="AG6471" s="59"/>
      <c r="AH6471" s="59"/>
      <c r="AI6471" s="59"/>
    </row>
    <row r="6472" spans="1:35" ht="31.5" thickBot="1" x14ac:dyDescent="0.4">
      <c r="A6472" s="58" t="s">
        <v>6399</v>
      </c>
      <c r="B6472" s="58" t="s">
        <v>16548</v>
      </c>
      <c r="C6472" s="58" t="s">
        <v>20050</v>
      </c>
      <c r="D6472" s="59"/>
      <c r="E6472" s="59"/>
      <c r="F6472" s="59"/>
      <c r="G6472" s="59"/>
      <c r="AB6472" s="62" t="s">
        <v>20410</v>
      </c>
      <c r="AC6472" s="65" t="s">
        <v>20412</v>
      </c>
      <c r="AD6472" s="59"/>
      <c r="AE6472" s="59"/>
      <c r="AF6472" s="59"/>
      <c r="AG6472" s="59"/>
      <c r="AH6472" s="59"/>
      <c r="AI6472" s="59"/>
    </row>
    <row r="6473" spans="1:35" ht="31.5" thickBot="1" x14ac:dyDescent="0.4">
      <c r="A6473" s="58" t="s">
        <v>6400</v>
      </c>
      <c r="B6473" s="58" t="s">
        <v>16548</v>
      </c>
      <c r="C6473" s="58" t="s">
        <v>20050</v>
      </c>
      <c r="D6473" s="59"/>
      <c r="E6473" s="59"/>
      <c r="F6473" s="59"/>
      <c r="G6473" s="59"/>
      <c r="AB6473" s="62" t="s">
        <v>20410</v>
      </c>
      <c r="AC6473" s="65" t="s">
        <v>20412</v>
      </c>
      <c r="AD6473" s="59"/>
      <c r="AE6473" s="59"/>
      <c r="AF6473" s="59"/>
      <c r="AG6473" s="59"/>
      <c r="AH6473" s="59"/>
      <c r="AI6473" s="59"/>
    </row>
    <row r="6474" spans="1:35" ht="31.5" thickBot="1" x14ac:dyDescent="0.4">
      <c r="A6474" s="58" t="s">
        <v>6401</v>
      </c>
      <c r="B6474" s="58" t="s">
        <v>16548</v>
      </c>
      <c r="C6474" s="58" t="s">
        <v>20050</v>
      </c>
      <c r="D6474" s="59"/>
      <c r="E6474" s="59"/>
      <c r="F6474" s="59"/>
      <c r="G6474" s="59"/>
      <c r="AB6474" s="62" t="s">
        <v>20410</v>
      </c>
      <c r="AC6474" s="65" t="s">
        <v>20412</v>
      </c>
      <c r="AD6474" s="59"/>
      <c r="AE6474" s="59"/>
      <c r="AF6474" s="59"/>
      <c r="AG6474" s="59"/>
      <c r="AH6474" s="59"/>
      <c r="AI6474" s="59"/>
    </row>
    <row r="6475" spans="1:35" ht="31.5" thickBot="1" x14ac:dyDescent="0.4">
      <c r="A6475" s="58" t="s">
        <v>6402</v>
      </c>
      <c r="B6475" s="58" t="s">
        <v>16549</v>
      </c>
      <c r="C6475" s="58" t="s">
        <v>20050</v>
      </c>
      <c r="D6475" s="59"/>
      <c r="E6475" s="59"/>
      <c r="F6475" s="59"/>
      <c r="G6475" s="59"/>
      <c r="AB6475" s="62" t="s">
        <v>20410</v>
      </c>
      <c r="AC6475" s="65" t="s">
        <v>20412</v>
      </c>
      <c r="AD6475" s="59"/>
      <c r="AE6475" s="59"/>
      <c r="AF6475" s="59"/>
      <c r="AG6475" s="59"/>
      <c r="AH6475" s="59"/>
      <c r="AI6475" s="59"/>
    </row>
    <row r="6476" spans="1:35" ht="31.5" thickBot="1" x14ac:dyDescent="0.4">
      <c r="A6476" s="58" t="s">
        <v>6403</v>
      </c>
      <c r="B6476" s="58" t="s">
        <v>16549</v>
      </c>
      <c r="C6476" s="58" t="s">
        <v>20050</v>
      </c>
      <c r="D6476" s="59"/>
      <c r="E6476" s="59"/>
      <c r="F6476" s="59"/>
      <c r="G6476" s="59"/>
      <c r="AB6476" s="59"/>
      <c r="AC6476" s="65" t="s">
        <v>20412</v>
      </c>
      <c r="AD6476" s="59"/>
      <c r="AE6476" s="59"/>
      <c r="AF6476" s="59"/>
      <c r="AG6476" s="59"/>
      <c r="AH6476" s="59"/>
      <c r="AI6476" s="59"/>
    </row>
    <row r="6477" spans="1:35" ht="31.5" thickBot="1" x14ac:dyDescent="0.4">
      <c r="A6477" s="58" t="s">
        <v>6404</v>
      </c>
      <c r="B6477" s="58" t="s">
        <v>16550</v>
      </c>
      <c r="C6477" s="58" t="s">
        <v>20050</v>
      </c>
      <c r="D6477" s="59"/>
      <c r="E6477" s="59"/>
      <c r="F6477" s="59"/>
      <c r="G6477" s="59"/>
      <c r="AB6477" s="59"/>
      <c r="AC6477" s="65" t="s">
        <v>20412</v>
      </c>
      <c r="AD6477" s="59"/>
      <c r="AE6477" s="59"/>
      <c r="AF6477" s="59"/>
      <c r="AG6477" s="59"/>
      <c r="AH6477" s="59"/>
      <c r="AI6477" s="59"/>
    </row>
    <row r="6478" spans="1:35" ht="31.5" thickBot="1" x14ac:dyDescent="0.4">
      <c r="A6478" s="58" t="s">
        <v>6405</v>
      </c>
      <c r="B6478" s="58" t="s">
        <v>16550</v>
      </c>
      <c r="C6478" s="58" t="s">
        <v>20050</v>
      </c>
      <c r="D6478" s="59"/>
      <c r="E6478" s="59"/>
      <c r="F6478" s="59"/>
      <c r="G6478" s="59"/>
      <c r="AB6478" s="59"/>
      <c r="AC6478" s="65" t="s">
        <v>20412</v>
      </c>
      <c r="AD6478" s="59"/>
      <c r="AE6478" s="59"/>
      <c r="AF6478" s="59"/>
      <c r="AG6478" s="59"/>
      <c r="AH6478" s="59"/>
      <c r="AI6478" s="59"/>
    </row>
    <row r="6479" spans="1:35" ht="31.5" thickBot="1" x14ac:dyDescent="0.4">
      <c r="A6479" s="58" t="s">
        <v>6406</v>
      </c>
      <c r="B6479" s="58" t="s">
        <v>16551</v>
      </c>
      <c r="C6479" s="58" t="s">
        <v>20050</v>
      </c>
      <c r="D6479" s="59"/>
      <c r="E6479" s="59"/>
      <c r="F6479" s="59"/>
      <c r="G6479" s="59"/>
      <c r="AB6479" s="59"/>
      <c r="AC6479" s="65" t="s">
        <v>20412</v>
      </c>
      <c r="AD6479" s="59"/>
      <c r="AE6479" s="59"/>
      <c r="AF6479" s="59"/>
      <c r="AG6479" s="59"/>
      <c r="AH6479" s="59"/>
      <c r="AI6479" s="59"/>
    </row>
    <row r="6480" spans="1:35" ht="31.5" thickBot="1" x14ac:dyDescent="0.4">
      <c r="A6480" s="58" t="s">
        <v>6407</v>
      </c>
      <c r="B6480" s="58" t="s">
        <v>16551</v>
      </c>
      <c r="C6480" s="58" t="s">
        <v>20050</v>
      </c>
      <c r="D6480" s="59"/>
      <c r="E6480" s="59"/>
      <c r="F6480" s="59"/>
      <c r="G6480" s="59"/>
      <c r="AB6480" s="59"/>
      <c r="AC6480" s="65" t="s">
        <v>20412</v>
      </c>
      <c r="AD6480" s="59"/>
      <c r="AE6480" s="59"/>
      <c r="AF6480" s="59"/>
      <c r="AG6480" s="59"/>
      <c r="AH6480" s="59"/>
      <c r="AI6480" s="59"/>
    </row>
    <row r="6481" spans="1:35" ht="31.5" thickBot="1" x14ac:dyDescent="0.4">
      <c r="A6481" s="58" t="s">
        <v>6408</v>
      </c>
      <c r="B6481" s="58" t="s">
        <v>16551</v>
      </c>
      <c r="C6481" s="58" t="s">
        <v>20050</v>
      </c>
      <c r="D6481" s="59"/>
      <c r="E6481" s="59"/>
      <c r="F6481" s="59"/>
      <c r="G6481" s="59"/>
      <c r="AB6481" s="59"/>
      <c r="AC6481" s="65" t="s">
        <v>20412</v>
      </c>
      <c r="AD6481" s="59"/>
      <c r="AE6481" s="59"/>
      <c r="AF6481" s="59"/>
      <c r="AG6481" s="59"/>
      <c r="AH6481" s="59"/>
      <c r="AI6481" s="59"/>
    </row>
    <row r="6482" spans="1:35" ht="31.5" thickBot="1" x14ac:dyDescent="0.4">
      <c r="A6482" s="58" t="s">
        <v>6409</v>
      </c>
      <c r="B6482" s="58" t="s">
        <v>16552</v>
      </c>
      <c r="C6482" s="58" t="s">
        <v>20050</v>
      </c>
      <c r="D6482" s="59"/>
      <c r="E6482" s="59"/>
      <c r="F6482" s="59"/>
      <c r="G6482" s="59"/>
      <c r="AB6482" s="62" t="s">
        <v>20410</v>
      </c>
      <c r="AC6482" s="65" t="s">
        <v>20412</v>
      </c>
      <c r="AD6482" s="59"/>
      <c r="AE6482" s="59"/>
      <c r="AF6482" s="59"/>
      <c r="AG6482" s="59"/>
      <c r="AH6482" s="59"/>
      <c r="AI6482" s="59"/>
    </row>
    <row r="6483" spans="1:35" ht="31.5" thickBot="1" x14ac:dyDescent="0.4">
      <c r="A6483" s="58" t="s">
        <v>6410</v>
      </c>
      <c r="B6483" s="58" t="s">
        <v>16553</v>
      </c>
      <c r="C6483" s="58" t="s">
        <v>20050</v>
      </c>
      <c r="D6483" s="59"/>
      <c r="E6483" s="59"/>
      <c r="F6483" s="59"/>
      <c r="G6483" s="59"/>
      <c r="AB6483" s="59"/>
      <c r="AC6483" s="65" t="s">
        <v>20412</v>
      </c>
      <c r="AD6483" s="59"/>
      <c r="AE6483" s="59"/>
      <c r="AF6483" s="59"/>
      <c r="AG6483" s="59"/>
      <c r="AH6483" s="59"/>
      <c r="AI6483" s="59"/>
    </row>
    <row r="6484" spans="1:35" ht="31.5" thickBot="1" x14ac:dyDescent="0.4">
      <c r="A6484" s="58" t="s">
        <v>6411</v>
      </c>
      <c r="B6484" s="58" t="s">
        <v>16553</v>
      </c>
      <c r="C6484" s="58" t="s">
        <v>20050</v>
      </c>
      <c r="D6484" s="59"/>
      <c r="E6484" s="59"/>
      <c r="F6484" s="59"/>
      <c r="G6484" s="59"/>
      <c r="AB6484" s="59"/>
      <c r="AC6484" s="65" t="s">
        <v>20412</v>
      </c>
      <c r="AD6484" s="59"/>
      <c r="AE6484" s="59"/>
      <c r="AF6484" s="59"/>
      <c r="AG6484" s="59"/>
      <c r="AH6484" s="59"/>
      <c r="AI6484" s="59"/>
    </row>
    <row r="6485" spans="1:35" ht="31.5" thickBot="1" x14ac:dyDescent="0.4">
      <c r="A6485" s="58" t="s">
        <v>6412</v>
      </c>
      <c r="B6485" s="58" t="s">
        <v>16554</v>
      </c>
      <c r="C6485" s="58" t="s">
        <v>20050</v>
      </c>
      <c r="D6485" s="59"/>
      <c r="E6485" s="59"/>
      <c r="F6485" s="59"/>
      <c r="G6485" s="59"/>
      <c r="AB6485" s="59"/>
      <c r="AC6485" s="65" t="s">
        <v>20412</v>
      </c>
      <c r="AD6485" s="59"/>
      <c r="AE6485" s="59"/>
      <c r="AF6485" s="59"/>
      <c r="AG6485" s="59"/>
      <c r="AH6485" s="59"/>
      <c r="AI6485" s="59"/>
    </row>
    <row r="6486" spans="1:35" ht="31.5" thickBot="1" x14ac:dyDescent="0.4">
      <c r="A6486" s="58" t="s">
        <v>6413</v>
      </c>
      <c r="B6486" s="58" t="s">
        <v>16554</v>
      </c>
      <c r="C6486" s="58" t="s">
        <v>20050</v>
      </c>
      <c r="D6486" s="59"/>
      <c r="E6486" s="59"/>
      <c r="F6486" s="59"/>
      <c r="G6486" s="59"/>
      <c r="AB6486" s="59"/>
      <c r="AC6486" s="65" t="s">
        <v>20412</v>
      </c>
      <c r="AD6486" s="59"/>
      <c r="AE6486" s="59"/>
      <c r="AF6486" s="59"/>
      <c r="AG6486" s="59"/>
      <c r="AH6486" s="59"/>
      <c r="AI6486" s="59"/>
    </row>
    <row r="6487" spans="1:35" ht="31.5" thickBot="1" x14ac:dyDescent="0.4">
      <c r="A6487" s="58" t="s">
        <v>6414</v>
      </c>
      <c r="B6487" s="58" t="s">
        <v>16555</v>
      </c>
      <c r="C6487" s="58" t="s">
        <v>20050</v>
      </c>
      <c r="D6487" s="59"/>
      <c r="E6487" s="59"/>
      <c r="F6487" s="59"/>
      <c r="G6487" s="59"/>
      <c r="AB6487" s="62" t="s">
        <v>20410</v>
      </c>
      <c r="AC6487" s="65" t="s">
        <v>20412</v>
      </c>
      <c r="AD6487" s="59"/>
      <c r="AE6487" s="59"/>
      <c r="AF6487" s="59"/>
      <c r="AG6487" s="59"/>
      <c r="AH6487" s="59"/>
      <c r="AI6487" s="59"/>
    </row>
    <row r="6488" spans="1:35" ht="31.5" thickBot="1" x14ac:dyDescent="0.4">
      <c r="A6488" s="58" t="s">
        <v>6415</v>
      </c>
      <c r="B6488" s="58" t="s">
        <v>16556</v>
      </c>
      <c r="C6488" s="58" t="s">
        <v>20050</v>
      </c>
      <c r="D6488" s="59"/>
      <c r="E6488" s="59"/>
      <c r="F6488" s="59"/>
      <c r="G6488" s="59"/>
      <c r="AB6488" s="59"/>
      <c r="AC6488" s="65" t="s">
        <v>20412</v>
      </c>
      <c r="AD6488" s="59"/>
      <c r="AE6488" s="59"/>
      <c r="AF6488" s="59"/>
      <c r="AG6488" s="59"/>
      <c r="AH6488" s="59"/>
      <c r="AI6488" s="59"/>
    </row>
    <row r="6489" spans="1:35" ht="31.5" thickBot="1" x14ac:dyDescent="0.4">
      <c r="A6489" s="58" t="s">
        <v>6416</v>
      </c>
      <c r="B6489" s="58" t="s">
        <v>16557</v>
      </c>
      <c r="C6489" s="58" t="s">
        <v>20050</v>
      </c>
      <c r="D6489" s="59"/>
      <c r="E6489" s="59"/>
      <c r="F6489" s="59"/>
      <c r="G6489" s="59"/>
      <c r="AB6489" s="59"/>
      <c r="AC6489" s="65" t="s">
        <v>20412</v>
      </c>
      <c r="AD6489" s="59"/>
      <c r="AE6489" s="59"/>
      <c r="AF6489" s="59"/>
      <c r="AG6489" s="59"/>
      <c r="AH6489" s="59"/>
      <c r="AI6489" s="59"/>
    </row>
    <row r="6490" spans="1:35" ht="31.5" thickBot="1" x14ac:dyDescent="0.4">
      <c r="A6490" s="58" t="s">
        <v>6417</v>
      </c>
      <c r="B6490" s="58" t="s">
        <v>16558</v>
      </c>
      <c r="C6490" s="58" t="s">
        <v>20050</v>
      </c>
      <c r="D6490" s="59"/>
      <c r="E6490" s="59"/>
      <c r="F6490" s="59"/>
      <c r="G6490" s="59"/>
      <c r="AB6490" s="59"/>
      <c r="AC6490" s="65" t="s">
        <v>20412</v>
      </c>
      <c r="AD6490" s="59"/>
      <c r="AE6490" s="59"/>
      <c r="AF6490" s="59"/>
      <c r="AG6490" s="59"/>
      <c r="AH6490" s="59"/>
      <c r="AI6490" s="59"/>
    </row>
    <row r="6491" spans="1:35" ht="31.5" thickBot="1" x14ac:dyDescent="0.4">
      <c r="A6491" s="58" t="s">
        <v>6418</v>
      </c>
      <c r="B6491" s="58" t="s">
        <v>16558</v>
      </c>
      <c r="C6491" s="58" t="s">
        <v>20050</v>
      </c>
      <c r="D6491" s="59"/>
      <c r="E6491" s="59"/>
      <c r="F6491" s="59"/>
      <c r="G6491" s="59"/>
      <c r="AB6491" s="59"/>
      <c r="AC6491" s="65" t="s">
        <v>20412</v>
      </c>
      <c r="AD6491" s="59"/>
      <c r="AE6491" s="59"/>
      <c r="AF6491" s="59"/>
      <c r="AG6491" s="59"/>
      <c r="AH6491" s="59"/>
      <c r="AI6491" s="59"/>
    </row>
    <row r="6492" spans="1:35" ht="31.5" thickBot="1" x14ac:dyDescent="0.4">
      <c r="A6492" s="58" t="s">
        <v>6419</v>
      </c>
      <c r="B6492" s="58" t="s">
        <v>16558</v>
      </c>
      <c r="C6492" s="58" t="s">
        <v>20050</v>
      </c>
      <c r="D6492" s="59"/>
      <c r="E6492" s="59"/>
      <c r="F6492" s="59"/>
      <c r="G6492" s="59"/>
      <c r="AB6492" s="59"/>
      <c r="AC6492" s="65" t="s">
        <v>20412</v>
      </c>
      <c r="AD6492" s="59"/>
      <c r="AE6492" s="59"/>
      <c r="AF6492" s="59"/>
      <c r="AG6492" s="59"/>
      <c r="AH6492" s="59"/>
      <c r="AI6492" s="59"/>
    </row>
    <row r="6493" spans="1:35" ht="31.5" thickBot="1" x14ac:dyDescent="0.4">
      <c r="A6493" s="58" t="s">
        <v>6420</v>
      </c>
      <c r="B6493" s="58" t="s">
        <v>16559</v>
      </c>
      <c r="C6493" s="58" t="s">
        <v>20050</v>
      </c>
      <c r="D6493" s="59"/>
      <c r="E6493" s="59"/>
      <c r="F6493" s="59"/>
      <c r="G6493" s="59"/>
      <c r="AB6493" s="62" t="s">
        <v>20410</v>
      </c>
      <c r="AC6493" s="65" t="s">
        <v>20412</v>
      </c>
      <c r="AD6493" s="59"/>
      <c r="AE6493" s="59"/>
      <c r="AF6493" s="59"/>
      <c r="AG6493" s="59"/>
      <c r="AH6493" s="59"/>
      <c r="AI6493" s="59"/>
    </row>
    <row r="6494" spans="1:35" ht="31.5" thickBot="1" x14ac:dyDescent="0.4">
      <c r="A6494" s="58" t="s">
        <v>6421</v>
      </c>
      <c r="B6494" s="58" t="s">
        <v>16559</v>
      </c>
      <c r="C6494" s="58" t="s">
        <v>20050</v>
      </c>
      <c r="D6494" s="59"/>
      <c r="E6494" s="59"/>
      <c r="F6494" s="59"/>
      <c r="G6494" s="59"/>
      <c r="AB6494" s="62" t="s">
        <v>20410</v>
      </c>
      <c r="AC6494" s="65" t="s">
        <v>20412</v>
      </c>
      <c r="AD6494" s="59"/>
      <c r="AE6494" s="59"/>
      <c r="AF6494" s="59"/>
      <c r="AG6494" s="59"/>
      <c r="AH6494" s="59"/>
      <c r="AI6494" s="59"/>
    </row>
    <row r="6495" spans="1:35" ht="31.5" thickBot="1" x14ac:dyDescent="0.4">
      <c r="A6495" s="58" t="s">
        <v>6422</v>
      </c>
      <c r="B6495" s="58" t="s">
        <v>16559</v>
      </c>
      <c r="C6495" s="58" t="s">
        <v>20050</v>
      </c>
      <c r="D6495" s="59"/>
      <c r="E6495" s="59"/>
      <c r="F6495" s="59"/>
      <c r="G6495" s="59"/>
      <c r="AB6495" s="62" t="s">
        <v>20410</v>
      </c>
      <c r="AC6495" s="65" t="s">
        <v>20412</v>
      </c>
      <c r="AD6495" s="59"/>
      <c r="AE6495" s="59"/>
      <c r="AF6495" s="59"/>
      <c r="AG6495" s="59"/>
      <c r="AH6495" s="59"/>
      <c r="AI6495" s="59"/>
    </row>
    <row r="6496" spans="1:35" ht="31.5" thickBot="1" x14ac:dyDescent="0.4">
      <c r="A6496" s="58" t="s">
        <v>6423</v>
      </c>
      <c r="B6496" s="58" t="s">
        <v>16559</v>
      </c>
      <c r="C6496" s="58" t="s">
        <v>20050</v>
      </c>
      <c r="D6496" s="59"/>
      <c r="E6496" s="59"/>
      <c r="F6496" s="59"/>
      <c r="G6496" s="59"/>
      <c r="AB6496" s="62" t="s">
        <v>20410</v>
      </c>
      <c r="AC6496" s="65" t="s">
        <v>20412</v>
      </c>
      <c r="AD6496" s="59"/>
      <c r="AE6496" s="59"/>
      <c r="AF6496" s="59"/>
      <c r="AG6496" s="59"/>
      <c r="AH6496" s="59"/>
      <c r="AI6496" s="59"/>
    </row>
    <row r="6497" spans="1:35" ht="31.5" thickBot="1" x14ac:dyDescent="0.4">
      <c r="A6497" s="58" t="s">
        <v>6424</v>
      </c>
      <c r="B6497" s="58" t="s">
        <v>16560</v>
      </c>
      <c r="C6497" s="58" t="s">
        <v>20050</v>
      </c>
      <c r="D6497" s="59"/>
      <c r="E6497" s="59"/>
      <c r="F6497" s="59"/>
      <c r="G6497" s="59"/>
      <c r="AB6497" s="62" t="s">
        <v>20410</v>
      </c>
      <c r="AC6497" s="65" t="s">
        <v>20412</v>
      </c>
      <c r="AD6497" s="59"/>
      <c r="AE6497" s="59"/>
      <c r="AF6497" s="59"/>
      <c r="AG6497" s="59"/>
      <c r="AH6497" s="59"/>
      <c r="AI6497" s="59"/>
    </row>
    <row r="6498" spans="1:35" ht="31.5" thickBot="1" x14ac:dyDescent="0.4">
      <c r="A6498" s="58" t="s">
        <v>6425</v>
      </c>
      <c r="B6498" s="58" t="s">
        <v>16560</v>
      </c>
      <c r="C6498" s="58" t="s">
        <v>20050</v>
      </c>
      <c r="D6498" s="59"/>
      <c r="E6498" s="59"/>
      <c r="F6498" s="59"/>
      <c r="G6498" s="59"/>
      <c r="AB6498" s="62" t="s">
        <v>20410</v>
      </c>
      <c r="AC6498" s="65" t="s">
        <v>20412</v>
      </c>
      <c r="AD6498" s="59"/>
      <c r="AE6498" s="59"/>
      <c r="AF6498" s="59"/>
      <c r="AG6498" s="59"/>
      <c r="AH6498" s="59"/>
      <c r="AI6498" s="59"/>
    </row>
    <row r="6499" spans="1:35" ht="31.5" thickBot="1" x14ac:dyDescent="0.4">
      <c r="A6499" s="58" t="s">
        <v>6426</v>
      </c>
      <c r="B6499" s="58" t="s">
        <v>16561</v>
      </c>
      <c r="C6499" s="58" t="s">
        <v>20050</v>
      </c>
      <c r="D6499" s="59"/>
      <c r="E6499" s="59"/>
      <c r="F6499" s="59"/>
      <c r="G6499" s="59"/>
      <c r="AB6499" s="59"/>
      <c r="AC6499" s="65" t="s">
        <v>20412</v>
      </c>
      <c r="AD6499" s="59"/>
      <c r="AE6499" s="59"/>
      <c r="AF6499" s="59"/>
      <c r="AG6499" s="59"/>
      <c r="AH6499" s="59"/>
      <c r="AI6499" s="59"/>
    </row>
    <row r="6500" spans="1:35" ht="31.5" thickBot="1" x14ac:dyDescent="0.4">
      <c r="A6500" s="58" t="s">
        <v>6427</v>
      </c>
      <c r="B6500" s="58" t="s">
        <v>16561</v>
      </c>
      <c r="C6500" s="58" t="s">
        <v>20050</v>
      </c>
      <c r="D6500" s="59"/>
      <c r="E6500" s="59"/>
      <c r="F6500" s="59"/>
      <c r="G6500" s="59"/>
      <c r="AB6500" s="59"/>
      <c r="AC6500" s="65" t="s">
        <v>20412</v>
      </c>
      <c r="AD6500" s="59"/>
      <c r="AE6500" s="59"/>
      <c r="AF6500" s="59"/>
      <c r="AG6500" s="59"/>
      <c r="AH6500" s="59"/>
      <c r="AI6500" s="59"/>
    </row>
    <row r="6501" spans="1:35" ht="31.5" thickBot="1" x14ac:dyDescent="0.4">
      <c r="A6501" s="58" t="s">
        <v>6428</v>
      </c>
      <c r="B6501" s="58" t="s">
        <v>16562</v>
      </c>
      <c r="C6501" s="58" t="s">
        <v>20050</v>
      </c>
      <c r="D6501" s="59"/>
      <c r="E6501" s="59"/>
      <c r="F6501" s="59"/>
      <c r="G6501" s="59"/>
      <c r="AB6501" s="59"/>
      <c r="AC6501" s="65" t="s">
        <v>20412</v>
      </c>
      <c r="AD6501" s="59"/>
      <c r="AE6501" s="59"/>
      <c r="AF6501" s="59"/>
      <c r="AG6501" s="59"/>
      <c r="AH6501" s="59"/>
      <c r="AI6501" s="59"/>
    </row>
    <row r="6502" spans="1:35" ht="31.5" thickBot="1" x14ac:dyDescent="0.4">
      <c r="A6502" s="58" t="s">
        <v>6429</v>
      </c>
      <c r="B6502" s="58" t="s">
        <v>16563</v>
      </c>
      <c r="C6502" s="58" t="s">
        <v>20050</v>
      </c>
      <c r="D6502" s="59"/>
      <c r="E6502" s="59"/>
      <c r="F6502" s="59"/>
      <c r="G6502" s="59"/>
      <c r="AB6502" s="62" t="s">
        <v>20410</v>
      </c>
      <c r="AC6502" s="65" t="s">
        <v>20412</v>
      </c>
      <c r="AD6502" s="59"/>
      <c r="AE6502" s="59"/>
      <c r="AF6502" s="59"/>
      <c r="AG6502" s="59"/>
      <c r="AH6502" s="59"/>
      <c r="AI6502" s="59"/>
    </row>
    <row r="6503" spans="1:35" ht="31.5" thickBot="1" x14ac:dyDescent="0.4">
      <c r="A6503" s="58" t="s">
        <v>6430</v>
      </c>
      <c r="B6503" s="58" t="s">
        <v>16563</v>
      </c>
      <c r="C6503" s="58" t="s">
        <v>20050</v>
      </c>
      <c r="D6503" s="59"/>
      <c r="E6503" s="59"/>
      <c r="F6503" s="59"/>
      <c r="G6503" s="59"/>
      <c r="AB6503" s="62" t="s">
        <v>20410</v>
      </c>
      <c r="AC6503" s="65" t="s">
        <v>20412</v>
      </c>
      <c r="AD6503" s="59"/>
      <c r="AE6503" s="59"/>
      <c r="AF6503" s="59"/>
      <c r="AG6503" s="59"/>
      <c r="AH6503" s="59"/>
      <c r="AI6503" s="59"/>
    </row>
    <row r="6504" spans="1:35" ht="31.5" thickBot="1" x14ac:dyDescent="0.4">
      <c r="A6504" s="58" t="s">
        <v>6431</v>
      </c>
      <c r="B6504" s="58" t="s">
        <v>16564</v>
      </c>
      <c r="C6504" s="58" t="s">
        <v>20050</v>
      </c>
      <c r="D6504" s="59"/>
      <c r="E6504" s="59"/>
      <c r="F6504" s="59"/>
      <c r="G6504" s="59"/>
      <c r="AB6504" s="59"/>
      <c r="AC6504" s="65" t="s">
        <v>20412</v>
      </c>
      <c r="AD6504" s="59"/>
      <c r="AE6504" s="59"/>
      <c r="AF6504" s="59"/>
      <c r="AG6504" s="59"/>
      <c r="AH6504" s="59"/>
      <c r="AI6504" s="59"/>
    </row>
    <row r="6505" spans="1:35" ht="31.5" thickBot="1" x14ac:dyDescent="0.4">
      <c r="A6505" s="58" t="s">
        <v>6432</v>
      </c>
      <c r="B6505" s="58" t="s">
        <v>13604</v>
      </c>
      <c r="C6505" s="58" t="s">
        <v>20224</v>
      </c>
      <c r="D6505" s="58" t="s">
        <v>20050</v>
      </c>
      <c r="E6505" s="59"/>
      <c r="F6505" s="59"/>
      <c r="G6505" s="59"/>
      <c r="AB6505" s="62" t="s">
        <v>20410</v>
      </c>
      <c r="AC6505" s="65" t="s">
        <v>20412</v>
      </c>
      <c r="AD6505" s="59"/>
      <c r="AE6505" s="59"/>
      <c r="AF6505" s="59"/>
      <c r="AG6505" s="59"/>
      <c r="AH6505" s="59"/>
      <c r="AI6505" s="59"/>
    </row>
    <row r="6506" spans="1:35" ht="31.5" thickBot="1" x14ac:dyDescent="0.4">
      <c r="A6506" s="58" t="s">
        <v>6433</v>
      </c>
      <c r="B6506" s="58" t="s">
        <v>13605</v>
      </c>
      <c r="C6506" s="58" t="s">
        <v>20224</v>
      </c>
      <c r="D6506" s="58" t="s">
        <v>20050</v>
      </c>
      <c r="E6506" s="59"/>
      <c r="F6506" s="59"/>
      <c r="G6506" s="59"/>
      <c r="AB6506" s="59"/>
      <c r="AC6506" s="65" t="s">
        <v>20412</v>
      </c>
      <c r="AD6506" s="59"/>
      <c r="AE6506" s="59"/>
      <c r="AF6506" s="59"/>
      <c r="AG6506" s="59"/>
      <c r="AH6506" s="59"/>
      <c r="AI6506" s="59"/>
    </row>
    <row r="6507" spans="1:35" ht="31.5" thickBot="1" x14ac:dyDescent="0.4">
      <c r="A6507" s="58" t="s">
        <v>6432</v>
      </c>
      <c r="B6507" s="58" t="s">
        <v>13605</v>
      </c>
      <c r="C6507" s="58" t="s">
        <v>20224</v>
      </c>
      <c r="D6507" s="58" t="s">
        <v>20050</v>
      </c>
      <c r="E6507" s="59"/>
      <c r="F6507" s="59"/>
      <c r="G6507" s="59"/>
      <c r="AB6507" s="59"/>
      <c r="AC6507" s="65" t="s">
        <v>20412</v>
      </c>
      <c r="AD6507" s="59"/>
      <c r="AE6507" s="59"/>
      <c r="AF6507" s="59"/>
      <c r="AG6507" s="59"/>
      <c r="AH6507" s="59"/>
      <c r="AI6507" s="59"/>
    </row>
    <row r="6508" spans="1:35" ht="31.5" thickBot="1" x14ac:dyDescent="0.4">
      <c r="A6508" s="58" t="s">
        <v>6434</v>
      </c>
      <c r="B6508" s="58" t="s">
        <v>16565</v>
      </c>
      <c r="C6508" s="58" t="s">
        <v>20050</v>
      </c>
      <c r="D6508" s="59"/>
      <c r="E6508" s="59"/>
      <c r="F6508" s="59"/>
      <c r="G6508" s="59"/>
      <c r="AB6508" s="62" t="s">
        <v>20410</v>
      </c>
      <c r="AC6508" s="65" t="s">
        <v>20412</v>
      </c>
      <c r="AD6508" s="59"/>
      <c r="AE6508" s="59"/>
      <c r="AF6508" s="59"/>
      <c r="AG6508" s="59"/>
      <c r="AH6508" s="59"/>
      <c r="AI6508" s="59"/>
    </row>
    <row r="6509" spans="1:35" ht="31.5" thickBot="1" x14ac:dyDescent="0.4">
      <c r="A6509" s="58" t="s">
        <v>6435</v>
      </c>
      <c r="B6509" s="58" t="s">
        <v>16565</v>
      </c>
      <c r="C6509" s="58" t="s">
        <v>20050</v>
      </c>
      <c r="D6509" s="59"/>
      <c r="E6509" s="59"/>
      <c r="F6509" s="59"/>
      <c r="G6509" s="59"/>
      <c r="AB6509" s="59"/>
      <c r="AC6509" s="65" t="s">
        <v>20412</v>
      </c>
      <c r="AD6509" s="59"/>
      <c r="AE6509" s="59"/>
      <c r="AF6509" s="59"/>
      <c r="AG6509" s="59"/>
      <c r="AH6509" s="59"/>
      <c r="AI6509" s="59"/>
    </row>
    <row r="6510" spans="1:35" ht="31.5" thickBot="1" x14ac:dyDescent="0.4">
      <c r="A6510" s="58" t="s">
        <v>6436</v>
      </c>
      <c r="B6510" s="58" t="s">
        <v>16566</v>
      </c>
      <c r="C6510" s="58" t="s">
        <v>20050</v>
      </c>
      <c r="D6510" s="59"/>
      <c r="E6510" s="59"/>
      <c r="F6510" s="59"/>
      <c r="G6510" s="59"/>
      <c r="AB6510" s="59"/>
      <c r="AC6510" s="65" t="s">
        <v>20412</v>
      </c>
      <c r="AD6510" s="59"/>
      <c r="AE6510" s="59"/>
      <c r="AF6510" s="59"/>
      <c r="AG6510" s="59"/>
      <c r="AH6510" s="59"/>
      <c r="AI6510" s="59"/>
    </row>
    <row r="6511" spans="1:35" ht="31.5" thickBot="1" x14ac:dyDescent="0.4">
      <c r="A6511" s="58" t="s">
        <v>6437</v>
      </c>
      <c r="B6511" s="58" t="s">
        <v>16566</v>
      </c>
      <c r="C6511" s="58" t="s">
        <v>20050</v>
      </c>
      <c r="D6511" s="59"/>
      <c r="E6511" s="59"/>
      <c r="F6511" s="59"/>
      <c r="G6511" s="59"/>
      <c r="AB6511" s="59"/>
      <c r="AC6511" s="65" t="s">
        <v>20412</v>
      </c>
      <c r="AD6511" s="59"/>
      <c r="AE6511" s="59"/>
      <c r="AF6511" s="59"/>
      <c r="AG6511" s="59"/>
      <c r="AH6511" s="59"/>
      <c r="AI6511" s="59"/>
    </row>
    <row r="6512" spans="1:35" ht="31.5" thickBot="1" x14ac:dyDescent="0.4">
      <c r="A6512" s="58" t="s">
        <v>6438</v>
      </c>
      <c r="B6512" s="58" t="s">
        <v>16567</v>
      </c>
      <c r="C6512" s="58" t="s">
        <v>20050</v>
      </c>
      <c r="D6512" s="59"/>
      <c r="E6512" s="59"/>
      <c r="F6512" s="59"/>
      <c r="G6512" s="59"/>
      <c r="AB6512" s="62" t="s">
        <v>20410</v>
      </c>
      <c r="AC6512" s="65" t="s">
        <v>20412</v>
      </c>
      <c r="AD6512" s="59"/>
      <c r="AE6512" s="59"/>
      <c r="AF6512" s="59"/>
      <c r="AG6512" s="59"/>
      <c r="AH6512" s="59"/>
      <c r="AI6512" s="59"/>
    </row>
    <row r="6513" spans="1:35" ht="31.5" thickBot="1" x14ac:dyDescent="0.4">
      <c r="A6513" s="58" t="s">
        <v>6439</v>
      </c>
      <c r="B6513" s="58" t="s">
        <v>16568</v>
      </c>
      <c r="C6513" s="58" t="s">
        <v>20050</v>
      </c>
      <c r="D6513" s="59"/>
      <c r="E6513" s="59"/>
      <c r="F6513" s="59"/>
      <c r="G6513" s="59"/>
      <c r="AB6513" s="59"/>
      <c r="AC6513" s="65" t="s">
        <v>20412</v>
      </c>
      <c r="AD6513" s="59"/>
      <c r="AE6513" s="59"/>
      <c r="AF6513" s="59"/>
      <c r="AG6513" s="59"/>
      <c r="AH6513" s="59"/>
      <c r="AI6513" s="59"/>
    </row>
    <row r="6514" spans="1:35" ht="31.5" thickBot="1" x14ac:dyDescent="0.4">
      <c r="A6514" s="58" t="s">
        <v>6440</v>
      </c>
      <c r="B6514" s="58" t="s">
        <v>16568</v>
      </c>
      <c r="C6514" s="58" t="s">
        <v>20050</v>
      </c>
      <c r="D6514" s="59"/>
      <c r="E6514" s="59"/>
      <c r="F6514" s="59"/>
      <c r="G6514" s="59"/>
      <c r="AB6514" s="59"/>
      <c r="AC6514" s="65" t="s">
        <v>20412</v>
      </c>
      <c r="AD6514" s="59"/>
      <c r="AE6514" s="59"/>
      <c r="AF6514" s="59"/>
      <c r="AG6514" s="59"/>
      <c r="AH6514" s="59"/>
      <c r="AI6514" s="59"/>
    </row>
    <row r="6515" spans="1:35" ht="31.5" thickBot="1" x14ac:dyDescent="0.4">
      <c r="A6515" s="58" t="s">
        <v>6441</v>
      </c>
      <c r="B6515" s="58" t="s">
        <v>16569</v>
      </c>
      <c r="C6515" s="58" t="s">
        <v>20050</v>
      </c>
      <c r="D6515" s="59"/>
      <c r="E6515" s="59"/>
      <c r="F6515" s="59"/>
      <c r="G6515" s="59"/>
      <c r="AB6515" s="59"/>
      <c r="AC6515" s="65" t="s">
        <v>20412</v>
      </c>
      <c r="AD6515" s="59"/>
      <c r="AE6515" s="59"/>
      <c r="AF6515" s="59"/>
      <c r="AG6515" s="59"/>
      <c r="AH6515" s="59"/>
      <c r="AI6515" s="59"/>
    </row>
    <row r="6516" spans="1:35" ht="31.5" thickBot="1" x14ac:dyDescent="0.4">
      <c r="A6516" s="58" t="s">
        <v>6442</v>
      </c>
      <c r="B6516" s="58" t="s">
        <v>16569</v>
      </c>
      <c r="C6516" s="58" t="s">
        <v>20050</v>
      </c>
      <c r="D6516" s="59"/>
      <c r="E6516" s="59"/>
      <c r="F6516" s="59"/>
      <c r="G6516" s="59"/>
      <c r="AB6516" s="59"/>
      <c r="AC6516" s="65" t="s">
        <v>20412</v>
      </c>
      <c r="AD6516" s="59"/>
      <c r="AE6516" s="59"/>
      <c r="AF6516" s="59"/>
      <c r="AG6516" s="59"/>
      <c r="AH6516" s="59"/>
      <c r="AI6516" s="59"/>
    </row>
    <row r="6517" spans="1:35" ht="31.5" thickBot="1" x14ac:dyDescent="0.4">
      <c r="A6517" s="58" t="s">
        <v>6443</v>
      </c>
      <c r="B6517" s="58" t="s">
        <v>16569</v>
      </c>
      <c r="C6517" s="58" t="s">
        <v>20050</v>
      </c>
      <c r="D6517" s="59"/>
      <c r="E6517" s="59"/>
      <c r="F6517" s="59"/>
      <c r="G6517" s="59"/>
      <c r="AB6517" s="59"/>
      <c r="AC6517" s="65" t="s">
        <v>20412</v>
      </c>
      <c r="AD6517" s="59"/>
      <c r="AE6517" s="59"/>
      <c r="AF6517" s="59"/>
      <c r="AG6517" s="59"/>
      <c r="AH6517" s="59"/>
      <c r="AI6517" s="59"/>
    </row>
    <row r="6518" spans="1:35" ht="31.5" thickBot="1" x14ac:dyDescent="0.4">
      <c r="A6518" s="58" t="s">
        <v>6444</v>
      </c>
      <c r="B6518" s="58" t="s">
        <v>16570</v>
      </c>
      <c r="C6518" s="58" t="s">
        <v>20050</v>
      </c>
      <c r="D6518" s="59"/>
      <c r="E6518" s="59"/>
      <c r="F6518" s="59"/>
      <c r="G6518" s="59"/>
      <c r="AB6518" s="62" t="s">
        <v>20410</v>
      </c>
      <c r="AC6518" s="65" t="s">
        <v>20412</v>
      </c>
      <c r="AD6518" s="59"/>
      <c r="AE6518" s="59"/>
      <c r="AF6518" s="59"/>
      <c r="AG6518" s="59"/>
      <c r="AH6518" s="59"/>
      <c r="AI6518" s="59"/>
    </row>
    <row r="6519" spans="1:35" ht="31.5" thickBot="1" x14ac:dyDescent="0.4">
      <c r="A6519" s="58" t="s">
        <v>6445</v>
      </c>
      <c r="B6519" s="58" t="s">
        <v>16570</v>
      </c>
      <c r="C6519" s="58" t="s">
        <v>20050</v>
      </c>
      <c r="D6519" s="59"/>
      <c r="E6519" s="59"/>
      <c r="F6519" s="59"/>
      <c r="G6519" s="59"/>
      <c r="AB6519" s="59"/>
      <c r="AC6519" s="65" t="s">
        <v>20412</v>
      </c>
      <c r="AD6519" s="59"/>
      <c r="AE6519" s="59"/>
      <c r="AF6519" s="59"/>
      <c r="AG6519" s="59"/>
      <c r="AH6519" s="59"/>
      <c r="AI6519" s="59"/>
    </row>
    <row r="6520" spans="1:35" ht="31.5" thickBot="1" x14ac:dyDescent="0.4">
      <c r="A6520" s="58" t="s">
        <v>6446</v>
      </c>
      <c r="B6520" s="58" t="s">
        <v>16570</v>
      </c>
      <c r="C6520" s="58" t="s">
        <v>20050</v>
      </c>
      <c r="D6520" s="59"/>
      <c r="E6520" s="59"/>
      <c r="F6520" s="59"/>
      <c r="G6520" s="59"/>
      <c r="AB6520" s="62" t="s">
        <v>20410</v>
      </c>
      <c r="AC6520" s="65" t="s">
        <v>20412</v>
      </c>
      <c r="AD6520" s="59"/>
      <c r="AE6520" s="59"/>
      <c r="AF6520" s="59"/>
      <c r="AG6520" s="59"/>
      <c r="AH6520" s="59"/>
      <c r="AI6520" s="59"/>
    </row>
    <row r="6521" spans="1:35" ht="31.5" thickBot="1" x14ac:dyDescent="0.4">
      <c r="A6521" s="58" t="s">
        <v>6447</v>
      </c>
      <c r="B6521" s="58" t="s">
        <v>16571</v>
      </c>
      <c r="C6521" s="58" t="s">
        <v>20050</v>
      </c>
      <c r="D6521" s="59"/>
      <c r="E6521" s="59"/>
      <c r="F6521" s="59"/>
      <c r="G6521" s="59"/>
      <c r="AB6521" s="59"/>
      <c r="AC6521" s="65" t="s">
        <v>20412</v>
      </c>
      <c r="AD6521" s="59"/>
      <c r="AE6521" s="59"/>
      <c r="AF6521" s="59"/>
      <c r="AG6521" s="59"/>
      <c r="AH6521" s="59"/>
      <c r="AI6521" s="59"/>
    </row>
    <row r="6522" spans="1:35" ht="31.5" thickBot="1" x14ac:dyDescent="0.4">
      <c r="A6522" s="58" t="s">
        <v>6448</v>
      </c>
      <c r="B6522" s="58" t="s">
        <v>16572</v>
      </c>
      <c r="C6522" s="58" t="s">
        <v>20050</v>
      </c>
      <c r="D6522" s="59"/>
      <c r="E6522" s="59"/>
      <c r="F6522" s="59"/>
      <c r="G6522" s="59"/>
      <c r="AB6522" s="62" t="s">
        <v>20410</v>
      </c>
      <c r="AC6522" s="65" t="s">
        <v>20412</v>
      </c>
      <c r="AD6522" s="59"/>
      <c r="AE6522" s="59"/>
      <c r="AF6522" s="59"/>
      <c r="AG6522" s="59"/>
      <c r="AH6522" s="59"/>
      <c r="AI6522" s="59"/>
    </row>
    <row r="6523" spans="1:35" ht="31.5" thickBot="1" x14ac:dyDescent="0.4">
      <c r="A6523" s="58" t="s">
        <v>6449</v>
      </c>
      <c r="B6523" s="58" t="s">
        <v>16572</v>
      </c>
      <c r="C6523" s="58" t="s">
        <v>20050</v>
      </c>
      <c r="D6523" s="59"/>
      <c r="E6523" s="59"/>
      <c r="F6523" s="59"/>
      <c r="G6523" s="59"/>
      <c r="AB6523" s="62" t="s">
        <v>20410</v>
      </c>
      <c r="AC6523" s="65" t="s">
        <v>20412</v>
      </c>
      <c r="AD6523" s="59"/>
      <c r="AE6523" s="59"/>
      <c r="AF6523" s="59"/>
      <c r="AG6523" s="59"/>
      <c r="AH6523" s="59"/>
      <c r="AI6523" s="59"/>
    </row>
    <row r="6524" spans="1:35" ht="31.5" thickBot="1" x14ac:dyDescent="0.4">
      <c r="A6524" s="58" t="s">
        <v>6450</v>
      </c>
      <c r="B6524" s="58" t="s">
        <v>16573</v>
      </c>
      <c r="C6524" s="58" t="s">
        <v>20050</v>
      </c>
      <c r="D6524" s="59"/>
      <c r="E6524" s="59"/>
      <c r="F6524" s="59"/>
      <c r="G6524" s="59"/>
      <c r="AB6524" s="62" t="s">
        <v>20410</v>
      </c>
      <c r="AC6524" s="65" t="s">
        <v>20412</v>
      </c>
      <c r="AD6524" s="59"/>
      <c r="AE6524" s="59"/>
      <c r="AF6524" s="59"/>
      <c r="AG6524" s="59"/>
      <c r="AH6524" s="59"/>
      <c r="AI6524" s="59"/>
    </row>
    <row r="6525" spans="1:35" ht="31.5" thickBot="1" x14ac:dyDescent="0.4">
      <c r="A6525" s="58" t="s">
        <v>6451</v>
      </c>
      <c r="B6525" s="58" t="s">
        <v>16573</v>
      </c>
      <c r="C6525" s="58" t="s">
        <v>20050</v>
      </c>
      <c r="D6525" s="59"/>
      <c r="E6525" s="59"/>
      <c r="F6525" s="59"/>
      <c r="G6525" s="59"/>
      <c r="AB6525" s="59"/>
      <c r="AC6525" s="65" t="s">
        <v>20412</v>
      </c>
      <c r="AD6525" s="59"/>
      <c r="AE6525" s="59"/>
      <c r="AF6525" s="59"/>
      <c r="AG6525" s="59"/>
      <c r="AH6525" s="59"/>
      <c r="AI6525" s="59"/>
    </row>
    <row r="6526" spans="1:35" ht="31.5" thickBot="1" x14ac:dyDescent="0.4">
      <c r="A6526" s="58" t="s">
        <v>6452</v>
      </c>
      <c r="B6526" s="58" t="s">
        <v>16573</v>
      </c>
      <c r="C6526" s="58" t="s">
        <v>20050</v>
      </c>
      <c r="D6526" s="59"/>
      <c r="E6526" s="59"/>
      <c r="F6526" s="59"/>
      <c r="G6526" s="59"/>
      <c r="AB6526" s="62" t="s">
        <v>20410</v>
      </c>
      <c r="AC6526" s="65" t="s">
        <v>20412</v>
      </c>
      <c r="AD6526" s="59"/>
      <c r="AE6526" s="59"/>
      <c r="AF6526" s="59"/>
      <c r="AG6526" s="59"/>
      <c r="AH6526" s="59"/>
      <c r="AI6526" s="59"/>
    </row>
    <row r="6527" spans="1:35" ht="31.5" thickBot="1" x14ac:dyDescent="0.4">
      <c r="A6527" s="58" t="s">
        <v>6453</v>
      </c>
      <c r="B6527" s="58" t="s">
        <v>16574</v>
      </c>
      <c r="C6527" s="58" t="s">
        <v>20050</v>
      </c>
      <c r="D6527" s="59"/>
      <c r="E6527" s="59"/>
      <c r="F6527" s="59"/>
      <c r="G6527" s="59"/>
      <c r="AB6527" s="59"/>
      <c r="AC6527" s="65" t="s">
        <v>20412</v>
      </c>
      <c r="AD6527" s="59"/>
      <c r="AE6527" s="59"/>
      <c r="AF6527" s="59"/>
      <c r="AG6527" s="59"/>
      <c r="AH6527" s="59"/>
      <c r="AI6527" s="59"/>
    </row>
    <row r="6528" spans="1:35" ht="31.5" thickBot="1" x14ac:dyDescent="0.4">
      <c r="A6528" s="58" t="s">
        <v>6454</v>
      </c>
      <c r="B6528" s="58" t="s">
        <v>16575</v>
      </c>
      <c r="C6528" s="58" t="s">
        <v>20050</v>
      </c>
      <c r="D6528" s="59"/>
      <c r="E6528" s="59"/>
      <c r="F6528" s="59"/>
      <c r="G6528" s="59"/>
      <c r="AB6528" s="59"/>
      <c r="AC6528" s="65" t="s">
        <v>20412</v>
      </c>
      <c r="AD6528" s="59"/>
      <c r="AE6528" s="59"/>
      <c r="AF6528" s="59"/>
      <c r="AG6528" s="59"/>
      <c r="AH6528" s="59"/>
      <c r="AI6528" s="59"/>
    </row>
    <row r="6529" spans="1:35" ht="31.5" thickBot="1" x14ac:dyDescent="0.4">
      <c r="A6529" s="58" t="s">
        <v>6455</v>
      </c>
      <c r="B6529" s="58" t="s">
        <v>16575</v>
      </c>
      <c r="C6529" s="58" t="s">
        <v>20050</v>
      </c>
      <c r="D6529" s="59"/>
      <c r="E6529" s="59"/>
      <c r="F6529" s="59"/>
      <c r="G6529" s="59"/>
      <c r="AB6529" s="59"/>
      <c r="AC6529" s="65" t="s">
        <v>20412</v>
      </c>
      <c r="AD6529" s="59"/>
      <c r="AE6529" s="59"/>
      <c r="AF6529" s="59"/>
      <c r="AG6529" s="59"/>
      <c r="AH6529" s="59"/>
      <c r="AI6529" s="59"/>
    </row>
    <row r="6530" spans="1:35" ht="31.5" thickBot="1" x14ac:dyDescent="0.4">
      <c r="A6530" s="58" t="s">
        <v>6456</v>
      </c>
      <c r="B6530" s="58" t="s">
        <v>16576</v>
      </c>
      <c r="C6530" s="58" t="s">
        <v>20050</v>
      </c>
      <c r="D6530" s="59"/>
      <c r="E6530" s="59"/>
      <c r="F6530" s="59"/>
      <c r="G6530" s="59"/>
      <c r="AB6530" s="62" t="s">
        <v>20410</v>
      </c>
      <c r="AC6530" s="65" t="s">
        <v>20412</v>
      </c>
      <c r="AD6530" s="59"/>
      <c r="AE6530" s="59"/>
      <c r="AF6530" s="59"/>
      <c r="AG6530" s="59"/>
      <c r="AH6530" s="59"/>
      <c r="AI6530" s="59"/>
    </row>
    <row r="6531" spans="1:35" ht="31.5" thickBot="1" x14ac:dyDescent="0.4">
      <c r="A6531" s="58" t="s">
        <v>6457</v>
      </c>
      <c r="B6531" s="58" t="s">
        <v>16576</v>
      </c>
      <c r="C6531" s="58" t="s">
        <v>20050</v>
      </c>
      <c r="D6531" s="59"/>
      <c r="E6531" s="59"/>
      <c r="F6531" s="59"/>
      <c r="G6531" s="59"/>
      <c r="AB6531" s="62" t="s">
        <v>20410</v>
      </c>
      <c r="AC6531" s="65" t="s">
        <v>20412</v>
      </c>
      <c r="AD6531" s="59"/>
      <c r="AE6531" s="59"/>
      <c r="AF6531" s="59"/>
      <c r="AG6531" s="59"/>
      <c r="AH6531" s="59"/>
      <c r="AI6531" s="59"/>
    </row>
    <row r="6532" spans="1:35" ht="31.5" thickBot="1" x14ac:dyDescent="0.4">
      <c r="A6532" s="58" t="s">
        <v>6458</v>
      </c>
      <c r="B6532" s="58" t="s">
        <v>16576</v>
      </c>
      <c r="C6532" s="58" t="s">
        <v>20050</v>
      </c>
      <c r="D6532" s="59"/>
      <c r="E6532" s="59"/>
      <c r="F6532" s="59"/>
      <c r="G6532" s="59"/>
      <c r="AB6532" s="59"/>
      <c r="AC6532" s="65" t="s">
        <v>20412</v>
      </c>
      <c r="AD6532" s="59"/>
      <c r="AE6532" s="59"/>
      <c r="AF6532" s="59"/>
      <c r="AG6532" s="59"/>
      <c r="AH6532" s="59"/>
      <c r="AI6532" s="59"/>
    </row>
    <row r="6533" spans="1:35" ht="31.5" thickBot="1" x14ac:dyDescent="0.4">
      <c r="A6533" s="58" t="s">
        <v>6459</v>
      </c>
      <c r="B6533" s="58" t="s">
        <v>13605</v>
      </c>
      <c r="C6533" s="58" t="s">
        <v>20225</v>
      </c>
      <c r="D6533" s="58" t="s">
        <v>20050</v>
      </c>
      <c r="E6533" s="59"/>
      <c r="F6533" s="59"/>
      <c r="G6533" s="59"/>
      <c r="AB6533" s="59"/>
      <c r="AC6533" s="65" t="s">
        <v>20412</v>
      </c>
      <c r="AD6533" s="59"/>
      <c r="AE6533" s="59"/>
      <c r="AF6533" s="59"/>
      <c r="AG6533" s="59"/>
      <c r="AH6533" s="59"/>
      <c r="AI6533" s="59"/>
    </row>
    <row r="6534" spans="1:35" ht="31.5" thickBot="1" x14ac:dyDescent="0.4">
      <c r="A6534" s="58" t="s">
        <v>6460</v>
      </c>
      <c r="B6534" s="58" t="s">
        <v>13605</v>
      </c>
      <c r="C6534" s="58" t="s">
        <v>20225</v>
      </c>
      <c r="D6534" s="58" t="s">
        <v>20050</v>
      </c>
      <c r="E6534" s="59"/>
      <c r="F6534" s="59"/>
      <c r="G6534" s="59"/>
      <c r="AB6534" s="59"/>
      <c r="AC6534" s="65" t="s">
        <v>20412</v>
      </c>
      <c r="AD6534" s="59"/>
      <c r="AE6534" s="59"/>
      <c r="AF6534" s="59"/>
      <c r="AG6534" s="59"/>
      <c r="AH6534" s="59"/>
      <c r="AI6534" s="59"/>
    </row>
    <row r="6535" spans="1:35" ht="31.5" thickBot="1" x14ac:dyDescent="0.4">
      <c r="A6535" s="58" t="s">
        <v>6461</v>
      </c>
      <c r="B6535" s="58" t="s">
        <v>16577</v>
      </c>
      <c r="C6535" s="58" t="s">
        <v>20050</v>
      </c>
      <c r="D6535" s="59"/>
      <c r="E6535" s="59"/>
      <c r="F6535" s="59"/>
      <c r="G6535" s="59"/>
      <c r="AB6535" s="59"/>
      <c r="AC6535" s="65" t="s">
        <v>20412</v>
      </c>
      <c r="AD6535" s="59"/>
      <c r="AE6535" s="59"/>
      <c r="AF6535" s="59"/>
      <c r="AG6535" s="59"/>
      <c r="AH6535" s="59"/>
      <c r="AI6535" s="59"/>
    </row>
    <row r="6536" spans="1:35" ht="31.5" thickBot="1" x14ac:dyDescent="0.4">
      <c r="A6536" s="58" t="s">
        <v>6462</v>
      </c>
      <c r="B6536" s="58" t="s">
        <v>16577</v>
      </c>
      <c r="C6536" s="58" t="s">
        <v>20050</v>
      </c>
      <c r="D6536" s="59"/>
      <c r="E6536" s="59"/>
      <c r="F6536" s="59"/>
      <c r="G6536" s="59"/>
      <c r="AB6536" s="62" t="s">
        <v>20410</v>
      </c>
      <c r="AC6536" s="65" t="s">
        <v>20412</v>
      </c>
      <c r="AD6536" s="59"/>
      <c r="AE6536" s="59"/>
      <c r="AF6536" s="59"/>
      <c r="AG6536" s="59"/>
      <c r="AH6536" s="59"/>
      <c r="AI6536" s="59"/>
    </row>
    <row r="6537" spans="1:35" ht="31.5" thickBot="1" x14ac:dyDescent="0.4">
      <c r="A6537" s="58" t="s">
        <v>6463</v>
      </c>
      <c r="B6537" s="58" t="s">
        <v>16578</v>
      </c>
      <c r="C6537" s="58" t="s">
        <v>20050</v>
      </c>
      <c r="D6537" s="59"/>
      <c r="E6537" s="59"/>
      <c r="F6537" s="59"/>
      <c r="G6537" s="59"/>
      <c r="AB6537" s="59"/>
      <c r="AC6537" s="65" t="s">
        <v>20412</v>
      </c>
      <c r="AD6537" s="59"/>
      <c r="AE6537" s="59"/>
      <c r="AF6537" s="59"/>
      <c r="AG6537" s="59"/>
      <c r="AH6537" s="59"/>
      <c r="AI6537" s="59"/>
    </row>
    <row r="6538" spans="1:35" ht="31.5" thickBot="1" x14ac:dyDescent="0.4">
      <c r="A6538" s="58" t="s">
        <v>6464</v>
      </c>
      <c r="B6538" s="58" t="s">
        <v>16578</v>
      </c>
      <c r="C6538" s="58" t="s">
        <v>20050</v>
      </c>
      <c r="D6538" s="59"/>
      <c r="E6538" s="59"/>
      <c r="F6538" s="59"/>
      <c r="G6538" s="59"/>
      <c r="AB6538" s="59"/>
      <c r="AC6538" s="65" t="s">
        <v>20412</v>
      </c>
      <c r="AD6538" s="59"/>
      <c r="AE6538" s="59"/>
      <c r="AF6538" s="59"/>
      <c r="AG6538" s="59"/>
      <c r="AH6538" s="59"/>
      <c r="AI6538" s="59"/>
    </row>
    <row r="6539" spans="1:35" ht="31.5" thickBot="1" x14ac:dyDescent="0.4">
      <c r="A6539" s="58" t="s">
        <v>6465</v>
      </c>
      <c r="B6539" s="58" t="s">
        <v>16579</v>
      </c>
      <c r="C6539" s="58" t="s">
        <v>20050</v>
      </c>
      <c r="D6539" s="59"/>
      <c r="E6539" s="59"/>
      <c r="F6539" s="59"/>
      <c r="G6539" s="59"/>
      <c r="AB6539" s="62" t="s">
        <v>20410</v>
      </c>
      <c r="AC6539" s="65" t="s">
        <v>20412</v>
      </c>
      <c r="AD6539" s="59"/>
      <c r="AE6539" s="59"/>
      <c r="AF6539" s="59"/>
      <c r="AG6539" s="59"/>
      <c r="AH6539" s="59"/>
      <c r="AI6539" s="59"/>
    </row>
    <row r="6540" spans="1:35" ht="31.5" thickBot="1" x14ac:dyDescent="0.4">
      <c r="A6540" s="58" t="s">
        <v>6466</v>
      </c>
      <c r="B6540" s="58" t="s">
        <v>16579</v>
      </c>
      <c r="C6540" s="58" t="s">
        <v>20050</v>
      </c>
      <c r="D6540" s="59"/>
      <c r="E6540" s="59"/>
      <c r="F6540" s="59"/>
      <c r="G6540" s="59"/>
      <c r="AB6540" s="59"/>
      <c r="AC6540" s="65" t="s">
        <v>20412</v>
      </c>
      <c r="AD6540" s="59"/>
      <c r="AE6540" s="59"/>
      <c r="AF6540" s="59"/>
      <c r="AG6540" s="59"/>
      <c r="AH6540" s="59"/>
      <c r="AI6540" s="59"/>
    </row>
    <row r="6541" spans="1:35" ht="31.5" thickBot="1" x14ac:dyDescent="0.4">
      <c r="A6541" s="58" t="s">
        <v>6467</v>
      </c>
      <c r="B6541" s="58" t="s">
        <v>16580</v>
      </c>
      <c r="C6541" s="58" t="s">
        <v>20050</v>
      </c>
      <c r="D6541" s="59"/>
      <c r="E6541" s="59"/>
      <c r="F6541" s="59"/>
      <c r="G6541" s="59"/>
      <c r="AB6541" s="62" t="s">
        <v>20410</v>
      </c>
      <c r="AC6541" s="65" t="s">
        <v>20412</v>
      </c>
      <c r="AD6541" s="59"/>
      <c r="AE6541" s="59"/>
      <c r="AF6541" s="59"/>
      <c r="AG6541" s="59"/>
      <c r="AH6541" s="59"/>
      <c r="AI6541" s="59"/>
    </row>
    <row r="6542" spans="1:35" ht="31.5" thickBot="1" x14ac:dyDescent="0.4">
      <c r="A6542" s="58" t="s">
        <v>6468</v>
      </c>
      <c r="B6542" s="58" t="s">
        <v>16581</v>
      </c>
      <c r="C6542" s="58" t="s">
        <v>20050</v>
      </c>
      <c r="D6542" s="59"/>
      <c r="E6542" s="59"/>
      <c r="F6542" s="59"/>
      <c r="G6542" s="59"/>
      <c r="AB6542" s="62" t="s">
        <v>20410</v>
      </c>
      <c r="AC6542" s="65" t="s">
        <v>20412</v>
      </c>
      <c r="AD6542" s="59"/>
      <c r="AE6542" s="59"/>
      <c r="AF6542" s="59"/>
      <c r="AG6542" s="59"/>
      <c r="AH6542" s="59"/>
      <c r="AI6542" s="59"/>
    </row>
    <row r="6543" spans="1:35" ht="31.5" thickBot="1" x14ac:dyDescent="0.4">
      <c r="A6543" s="58" t="s">
        <v>6469</v>
      </c>
      <c r="B6543" s="58" t="s">
        <v>16581</v>
      </c>
      <c r="C6543" s="58" t="s">
        <v>20050</v>
      </c>
      <c r="D6543" s="59"/>
      <c r="E6543" s="59"/>
      <c r="F6543" s="59"/>
      <c r="G6543" s="59"/>
      <c r="AB6543" s="59"/>
      <c r="AC6543" s="65" t="s">
        <v>20412</v>
      </c>
      <c r="AD6543" s="59"/>
      <c r="AE6543" s="59"/>
      <c r="AF6543" s="59"/>
      <c r="AG6543" s="59"/>
      <c r="AH6543" s="59"/>
      <c r="AI6543" s="59"/>
    </row>
    <row r="6544" spans="1:35" ht="31.5" thickBot="1" x14ac:dyDescent="0.4">
      <c r="A6544" s="58" t="s">
        <v>6470</v>
      </c>
      <c r="B6544" s="58" t="s">
        <v>16582</v>
      </c>
      <c r="C6544" s="58" t="s">
        <v>20050</v>
      </c>
      <c r="D6544" s="59"/>
      <c r="E6544" s="59"/>
      <c r="F6544" s="59"/>
      <c r="G6544" s="59"/>
      <c r="AB6544" s="62" t="s">
        <v>20410</v>
      </c>
      <c r="AC6544" s="65" t="s">
        <v>20412</v>
      </c>
      <c r="AD6544" s="59"/>
      <c r="AE6544" s="59"/>
      <c r="AF6544" s="59"/>
      <c r="AG6544" s="59"/>
      <c r="AH6544" s="59"/>
      <c r="AI6544" s="59"/>
    </row>
    <row r="6545" spans="1:35" ht="31.5" thickBot="1" x14ac:dyDescent="0.4">
      <c r="A6545" s="58" t="s">
        <v>6471</v>
      </c>
      <c r="B6545" s="58" t="s">
        <v>16583</v>
      </c>
      <c r="C6545" s="58" t="s">
        <v>20050</v>
      </c>
      <c r="D6545" s="59"/>
      <c r="E6545" s="59"/>
      <c r="F6545" s="59"/>
      <c r="G6545" s="59"/>
      <c r="AB6545" s="59"/>
      <c r="AC6545" s="65" t="s">
        <v>20412</v>
      </c>
      <c r="AD6545" s="59"/>
      <c r="AE6545" s="59"/>
      <c r="AF6545" s="59"/>
      <c r="AG6545" s="59"/>
      <c r="AH6545" s="59"/>
      <c r="AI6545" s="59"/>
    </row>
    <row r="6546" spans="1:35" ht="31.5" thickBot="1" x14ac:dyDescent="0.4">
      <c r="A6546" s="58" t="s">
        <v>6472</v>
      </c>
      <c r="B6546" s="58" t="s">
        <v>16584</v>
      </c>
      <c r="C6546" s="58" t="s">
        <v>20050</v>
      </c>
      <c r="D6546" s="59"/>
      <c r="E6546" s="59"/>
      <c r="F6546" s="59"/>
      <c r="G6546" s="59"/>
      <c r="AB6546" s="62" t="s">
        <v>20410</v>
      </c>
      <c r="AC6546" s="65" t="s">
        <v>20412</v>
      </c>
      <c r="AD6546" s="59"/>
      <c r="AE6546" s="59"/>
      <c r="AF6546" s="59"/>
      <c r="AG6546" s="59"/>
      <c r="AH6546" s="59"/>
      <c r="AI6546" s="59"/>
    </row>
    <row r="6547" spans="1:35" ht="31.5" thickBot="1" x14ac:dyDescent="0.4">
      <c r="A6547" s="58" t="s">
        <v>6473</v>
      </c>
      <c r="B6547" s="58" t="s">
        <v>16585</v>
      </c>
      <c r="C6547" s="58" t="s">
        <v>20050</v>
      </c>
      <c r="D6547" s="59"/>
      <c r="E6547" s="59"/>
      <c r="F6547" s="59"/>
      <c r="G6547" s="59"/>
      <c r="AB6547" s="62" t="s">
        <v>20410</v>
      </c>
      <c r="AC6547" s="65" t="s">
        <v>20412</v>
      </c>
      <c r="AD6547" s="59"/>
      <c r="AE6547" s="59"/>
      <c r="AF6547" s="59"/>
      <c r="AG6547" s="59"/>
      <c r="AH6547" s="59"/>
      <c r="AI6547" s="59"/>
    </row>
    <row r="6548" spans="1:35" ht="31.5" thickBot="1" x14ac:dyDescent="0.4">
      <c r="A6548" s="58" t="s">
        <v>6474</v>
      </c>
      <c r="B6548" s="58" t="s">
        <v>16586</v>
      </c>
      <c r="C6548" s="58" t="s">
        <v>20050</v>
      </c>
      <c r="D6548" s="59"/>
      <c r="E6548" s="59"/>
      <c r="F6548" s="59"/>
      <c r="G6548" s="59"/>
      <c r="AB6548" s="62" t="s">
        <v>20410</v>
      </c>
      <c r="AC6548" s="65" t="s">
        <v>20412</v>
      </c>
      <c r="AD6548" s="59"/>
      <c r="AE6548" s="59"/>
      <c r="AF6548" s="59"/>
      <c r="AG6548" s="59"/>
      <c r="AH6548" s="59"/>
      <c r="AI6548" s="59"/>
    </row>
    <row r="6549" spans="1:35" ht="31.5" thickBot="1" x14ac:dyDescent="0.4">
      <c r="A6549" s="58" t="s">
        <v>6475</v>
      </c>
      <c r="B6549" s="58" t="s">
        <v>16586</v>
      </c>
      <c r="C6549" s="58" t="s">
        <v>20050</v>
      </c>
      <c r="D6549" s="59"/>
      <c r="E6549" s="59"/>
      <c r="F6549" s="59"/>
      <c r="G6549" s="59"/>
      <c r="AB6549" s="59"/>
      <c r="AC6549" s="65" t="s">
        <v>20412</v>
      </c>
      <c r="AD6549" s="59"/>
      <c r="AE6549" s="59"/>
      <c r="AF6549" s="59"/>
      <c r="AG6549" s="59"/>
      <c r="AH6549" s="59"/>
      <c r="AI6549" s="59"/>
    </row>
    <row r="6550" spans="1:35" ht="31.5" thickBot="1" x14ac:dyDescent="0.4">
      <c r="A6550" s="58" t="s">
        <v>6476</v>
      </c>
      <c r="B6550" s="58" t="s">
        <v>16586</v>
      </c>
      <c r="C6550" s="58" t="s">
        <v>20050</v>
      </c>
      <c r="D6550" s="59"/>
      <c r="E6550" s="59"/>
      <c r="F6550" s="59"/>
      <c r="G6550" s="59"/>
      <c r="AB6550" s="59"/>
      <c r="AC6550" s="65" t="s">
        <v>20412</v>
      </c>
      <c r="AD6550" s="59"/>
      <c r="AE6550" s="59"/>
      <c r="AF6550" s="59"/>
      <c r="AG6550" s="59"/>
      <c r="AH6550" s="59"/>
      <c r="AI6550" s="59"/>
    </row>
    <row r="6551" spans="1:35" ht="31.5" thickBot="1" x14ac:dyDescent="0.4">
      <c r="A6551" s="58" t="s">
        <v>6477</v>
      </c>
      <c r="B6551" s="58" t="s">
        <v>16587</v>
      </c>
      <c r="C6551" s="58" t="s">
        <v>20050</v>
      </c>
      <c r="D6551" s="59"/>
      <c r="E6551" s="59"/>
      <c r="F6551" s="59"/>
      <c r="G6551" s="59"/>
      <c r="AB6551" s="59"/>
      <c r="AC6551" s="65" t="s">
        <v>20412</v>
      </c>
      <c r="AD6551" s="59"/>
      <c r="AE6551" s="59"/>
      <c r="AF6551" s="59"/>
      <c r="AG6551" s="59"/>
      <c r="AH6551" s="59"/>
      <c r="AI6551" s="59"/>
    </row>
    <row r="6552" spans="1:35" ht="31.5" thickBot="1" x14ac:dyDescent="0.4">
      <c r="A6552" s="58" t="s">
        <v>6478</v>
      </c>
      <c r="B6552" s="58" t="s">
        <v>16587</v>
      </c>
      <c r="C6552" s="58" t="s">
        <v>20050</v>
      </c>
      <c r="D6552" s="59"/>
      <c r="E6552" s="59"/>
      <c r="F6552" s="59"/>
      <c r="G6552" s="59"/>
      <c r="AB6552" s="59"/>
      <c r="AC6552" s="65" t="s">
        <v>20412</v>
      </c>
      <c r="AD6552" s="59"/>
      <c r="AE6552" s="59"/>
      <c r="AF6552" s="59"/>
      <c r="AG6552" s="59"/>
      <c r="AH6552" s="59"/>
      <c r="AI6552" s="59"/>
    </row>
    <row r="6553" spans="1:35" ht="31.5" thickBot="1" x14ac:dyDescent="0.4">
      <c r="A6553" s="58" t="s">
        <v>6479</v>
      </c>
      <c r="B6553" s="58" t="s">
        <v>13686</v>
      </c>
      <c r="C6553" s="58" t="s">
        <v>20226</v>
      </c>
      <c r="D6553" s="58" t="s">
        <v>20050</v>
      </c>
      <c r="E6553" s="59"/>
      <c r="F6553" s="59"/>
      <c r="G6553" s="59"/>
      <c r="AB6553" s="59"/>
      <c r="AC6553" s="65" t="s">
        <v>20412</v>
      </c>
      <c r="AD6553" s="59"/>
      <c r="AE6553" s="59"/>
      <c r="AF6553" s="59"/>
      <c r="AG6553" s="59"/>
      <c r="AH6553" s="59"/>
      <c r="AI6553" s="59"/>
    </row>
    <row r="6554" spans="1:35" ht="31.5" thickBot="1" x14ac:dyDescent="0.4">
      <c r="A6554" s="58" t="s">
        <v>6480</v>
      </c>
      <c r="B6554" s="58" t="s">
        <v>14181</v>
      </c>
      <c r="C6554" s="58" t="s">
        <v>20226</v>
      </c>
      <c r="D6554" s="58" t="s">
        <v>20050</v>
      </c>
      <c r="E6554" s="59"/>
      <c r="F6554" s="59"/>
      <c r="G6554" s="59"/>
      <c r="AB6554" s="62" t="s">
        <v>20410</v>
      </c>
      <c r="AC6554" s="65" t="s">
        <v>20412</v>
      </c>
      <c r="AD6554" s="59"/>
      <c r="AE6554" s="59"/>
      <c r="AF6554" s="59"/>
      <c r="AG6554" s="59"/>
      <c r="AH6554" s="59"/>
      <c r="AI6554" s="59"/>
    </row>
    <row r="6555" spans="1:35" ht="31.5" thickBot="1" x14ac:dyDescent="0.4">
      <c r="A6555" s="58" t="s">
        <v>6481</v>
      </c>
      <c r="B6555" s="58" t="s">
        <v>14181</v>
      </c>
      <c r="C6555" s="58" t="s">
        <v>20226</v>
      </c>
      <c r="D6555" s="58" t="s">
        <v>20050</v>
      </c>
      <c r="E6555" s="59"/>
      <c r="F6555" s="59"/>
      <c r="G6555" s="59"/>
      <c r="AB6555" s="62" t="s">
        <v>20410</v>
      </c>
      <c r="AC6555" s="65" t="s">
        <v>20412</v>
      </c>
      <c r="AD6555" s="59"/>
      <c r="AE6555" s="59"/>
      <c r="AF6555" s="59"/>
      <c r="AG6555" s="59"/>
      <c r="AH6555" s="59"/>
      <c r="AI6555" s="59"/>
    </row>
    <row r="6556" spans="1:35" ht="31.5" thickBot="1" x14ac:dyDescent="0.4">
      <c r="A6556" s="58" t="s">
        <v>6482</v>
      </c>
      <c r="B6556" s="58" t="s">
        <v>13604</v>
      </c>
      <c r="C6556" s="58" t="s">
        <v>20227</v>
      </c>
      <c r="D6556" s="58" t="s">
        <v>20050</v>
      </c>
      <c r="E6556" s="59"/>
      <c r="F6556" s="59"/>
      <c r="G6556" s="59"/>
      <c r="AB6556" s="59"/>
      <c r="AC6556" s="65" t="s">
        <v>20412</v>
      </c>
      <c r="AD6556" s="59"/>
      <c r="AE6556" s="59"/>
      <c r="AF6556" s="59"/>
      <c r="AG6556" s="59"/>
      <c r="AH6556" s="59"/>
      <c r="AI6556" s="59"/>
    </row>
    <row r="6557" spans="1:35" ht="31.5" thickBot="1" x14ac:dyDescent="0.4">
      <c r="A6557" s="58" t="s">
        <v>6483</v>
      </c>
      <c r="B6557" s="58" t="s">
        <v>13604</v>
      </c>
      <c r="C6557" s="58" t="s">
        <v>20227</v>
      </c>
      <c r="D6557" s="58" t="s">
        <v>20050</v>
      </c>
      <c r="E6557" s="59"/>
      <c r="F6557" s="59"/>
      <c r="G6557" s="59"/>
      <c r="AB6557" s="62" t="s">
        <v>20410</v>
      </c>
      <c r="AC6557" s="65" t="s">
        <v>20412</v>
      </c>
      <c r="AD6557" s="59"/>
      <c r="AE6557" s="59"/>
      <c r="AF6557" s="59"/>
      <c r="AG6557" s="59"/>
      <c r="AH6557" s="59"/>
      <c r="AI6557" s="59"/>
    </row>
    <row r="6558" spans="1:35" ht="31.5" thickBot="1" x14ac:dyDescent="0.4">
      <c r="A6558" s="58" t="s">
        <v>6484</v>
      </c>
      <c r="B6558" s="58" t="s">
        <v>13605</v>
      </c>
      <c r="C6558" s="58" t="s">
        <v>20227</v>
      </c>
      <c r="D6558" s="58" t="s">
        <v>20050</v>
      </c>
      <c r="E6558" s="59"/>
      <c r="F6558" s="59"/>
      <c r="G6558" s="59"/>
      <c r="AB6558" s="62" t="s">
        <v>20410</v>
      </c>
      <c r="AC6558" s="65" t="s">
        <v>20412</v>
      </c>
      <c r="AD6558" s="59"/>
      <c r="AE6558" s="59"/>
      <c r="AF6558" s="59"/>
      <c r="AG6558" s="59"/>
      <c r="AH6558" s="59"/>
      <c r="AI6558" s="59"/>
    </row>
    <row r="6559" spans="1:35" ht="31.5" thickBot="1" x14ac:dyDescent="0.4">
      <c r="A6559" s="58" t="s">
        <v>6485</v>
      </c>
      <c r="B6559" s="58" t="s">
        <v>13605</v>
      </c>
      <c r="C6559" s="58" t="s">
        <v>20227</v>
      </c>
      <c r="D6559" s="58" t="s">
        <v>20050</v>
      </c>
      <c r="E6559" s="59"/>
      <c r="F6559" s="59"/>
      <c r="G6559" s="59"/>
      <c r="AB6559" s="62" t="s">
        <v>20410</v>
      </c>
      <c r="AC6559" s="65" t="s">
        <v>20412</v>
      </c>
      <c r="AD6559" s="59"/>
      <c r="AE6559" s="59"/>
      <c r="AF6559" s="59"/>
      <c r="AG6559" s="59"/>
      <c r="AH6559" s="59"/>
      <c r="AI6559" s="59"/>
    </row>
    <row r="6560" spans="1:35" ht="31.5" thickBot="1" x14ac:dyDescent="0.4">
      <c r="A6560" s="58" t="s">
        <v>6486</v>
      </c>
      <c r="B6560" s="58" t="s">
        <v>13605</v>
      </c>
      <c r="C6560" s="58" t="s">
        <v>20227</v>
      </c>
      <c r="D6560" s="58" t="s">
        <v>20050</v>
      </c>
      <c r="E6560" s="59"/>
      <c r="F6560" s="59"/>
      <c r="G6560" s="59"/>
      <c r="AB6560" s="59"/>
      <c r="AC6560" s="65" t="s">
        <v>20412</v>
      </c>
      <c r="AD6560" s="59"/>
      <c r="AE6560" s="59"/>
      <c r="AF6560" s="59"/>
      <c r="AG6560" s="59"/>
      <c r="AH6560" s="59"/>
      <c r="AI6560" s="59"/>
    </row>
    <row r="6561" spans="1:35" ht="31.5" thickBot="1" x14ac:dyDescent="0.4">
      <c r="A6561" s="58" t="s">
        <v>6487</v>
      </c>
      <c r="B6561" s="58" t="s">
        <v>13624</v>
      </c>
      <c r="C6561" s="58" t="s">
        <v>20227</v>
      </c>
      <c r="D6561" s="58" t="s">
        <v>20050</v>
      </c>
      <c r="E6561" s="59"/>
      <c r="F6561" s="59"/>
      <c r="G6561" s="59"/>
      <c r="AB6561" s="62" t="s">
        <v>20410</v>
      </c>
      <c r="AC6561" s="65" t="s">
        <v>20412</v>
      </c>
      <c r="AD6561" s="59"/>
      <c r="AE6561" s="59"/>
      <c r="AF6561" s="59"/>
      <c r="AG6561" s="59"/>
      <c r="AH6561" s="59"/>
      <c r="AI6561" s="59"/>
    </row>
    <row r="6562" spans="1:35" ht="31.5" thickBot="1" x14ac:dyDescent="0.4">
      <c r="A6562" s="58" t="s">
        <v>6488</v>
      </c>
      <c r="B6562" s="58" t="s">
        <v>13606</v>
      </c>
      <c r="C6562" s="58" t="s">
        <v>20227</v>
      </c>
      <c r="D6562" s="58" t="s">
        <v>20050</v>
      </c>
      <c r="E6562" s="59"/>
      <c r="F6562" s="59"/>
      <c r="G6562" s="59"/>
      <c r="AB6562" s="59"/>
      <c r="AC6562" s="65" t="s">
        <v>20412</v>
      </c>
      <c r="AD6562" s="59"/>
      <c r="AE6562" s="59"/>
      <c r="AF6562" s="59"/>
      <c r="AG6562" s="59"/>
      <c r="AH6562" s="59"/>
      <c r="AI6562" s="59"/>
    </row>
    <row r="6563" spans="1:35" ht="31.5" thickBot="1" x14ac:dyDescent="0.4">
      <c r="A6563" s="58" t="s">
        <v>6489</v>
      </c>
      <c r="B6563" s="58" t="s">
        <v>13606</v>
      </c>
      <c r="C6563" s="58" t="s">
        <v>20227</v>
      </c>
      <c r="D6563" s="58" t="s">
        <v>20050</v>
      </c>
      <c r="E6563" s="59"/>
      <c r="F6563" s="59"/>
      <c r="G6563" s="59"/>
      <c r="AB6563" s="59"/>
      <c r="AC6563" s="65" t="s">
        <v>20412</v>
      </c>
      <c r="AD6563" s="59"/>
      <c r="AE6563" s="59"/>
      <c r="AF6563" s="59"/>
      <c r="AG6563" s="59"/>
      <c r="AH6563" s="59"/>
      <c r="AI6563" s="59"/>
    </row>
    <row r="6564" spans="1:35" ht="31.5" thickBot="1" x14ac:dyDescent="0.4">
      <c r="A6564" s="58" t="s">
        <v>6490</v>
      </c>
      <c r="B6564" s="58" t="s">
        <v>13606</v>
      </c>
      <c r="C6564" s="58" t="s">
        <v>20227</v>
      </c>
      <c r="D6564" s="58" t="s">
        <v>20050</v>
      </c>
      <c r="E6564" s="59"/>
      <c r="F6564" s="59"/>
      <c r="G6564" s="59"/>
      <c r="AB6564" s="59"/>
      <c r="AC6564" s="65" t="s">
        <v>20412</v>
      </c>
      <c r="AD6564" s="59"/>
      <c r="AE6564" s="59"/>
      <c r="AF6564" s="59"/>
      <c r="AG6564" s="59"/>
      <c r="AH6564" s="59"/>
      <c r="AI6564" s="59"/>
    </row>
    <row r="6565" spans="1:35" ht="31.5" thickBot="1" x14ac:dyDescent="0.4">
      <c r="A6565" s="58" t="s">
        <v>6491</v>
      </c>
      <c r="B6565" s="58" t="s">
        <v>13607</v>
      </c>
      <c r="C6565" s="58" t="s">
        <v>20227</v>
      </c>
      <c r="D6565" s="58" t="s">
        <v>20050</v>
      </c>
      <c r="E6565" s="59"/>
      <c r="F6565" s="59"/>
      <c r="G6565" s="59"/>
      <c r="AB6565" s="59"/>
      <c r="AC6565" s="65" t="s">
        <v>20412</v>
      </c>
      <c r="AD6565" s="59"/>
      <c r="AE6565" s="59"/>
      <c r="AF6565" s="59"/>
      <c r="AG6565" s="59"/>
      <c r="AH6565" s="59"/>
      <c r="AI6565" s="59"/>
    </row>
    <row r="6566" spans="1:35" ht="31.5" thickBot="1" x14ac:dyDescent="0.4">
      <c r="A6566" s="58" t="s">
        <v>6492</v>
      </c>
      <c r="B6566" s="58" t="s">
        <v>16588</v>
      </c>
      <c r="C6566" s="58" t="s">
        <v>20050</v>
      </c>
      <c r="D6566" s="59"/>
      <c r="E6566" s="59"/>
      <c r="F6566" s="59"/>
      <c r="G6566" s="59"/>
      <c r="AB6566" s="62" t="s">
        <v>20410</v>
      </c>
      <c r="AC6566" s="65" t="s">
        <v>20412</v>
      </c>
      <c r="AD6566" s="59"/>
      <c r="AE6566" s="59"/>
      <c r="AF6566" s="59"/>
      <c r="AG6566" s="59"/>
      <c r="AH6566" s="59"/>
      <c r="AI6566" s="59"/>
    </row>
    <row r="6567" spans="1:35" ht="31.5" thickBot="1" x14ac:dyDescent="0.4">
      <c r="A6567" s="58" t="s">
        <v>6372</v>
      </c>
      <c r="B6567" s="58" t="s">
        <v>16589</v>
      </c>
      <c r="C6567" s="58" t="s">
        <v>20050</v>
      </c>
      <c r="D6567" s="59"/>
      <c r="E6567" s="59"/>
      <c r="F6567" s="59"/>
      <c r="G6567" s="59"/>
      <c r="AB6567" s="59"/>
      <c r="AC6567" s="65" t="s">
        <v>20412</v>
      </c>
      <c r="AD6567" s="59"/>
      <c r="AE6567" s="59"/>
      <c r="AF6567" s="59"/>
      <c r="AG6567" s="59"/>
      <c r="AH6567" s="59"/>
      <c r="AI6567" s="59"/>
    </row>
    <row r="6568" spans="1:35" ht="31.5" thickBot="1" x14ac:dyDescent="0.4">
      <c r="A6568" s="58" t="s">
        <v>6493</v>
      </c>
      <c r="B6568" s="58" t="s">
        <v>16590</v>
      </c>
      <c r="C6568" s="58" t="s">
        <v>20050</v>
      </c>
      <c r="D6568" s="59"/>
      <c r="E6568" s="59"/>
      <c r="F6568" s="59"/>
      <c r="G6568" s="59"/>
      <c r="AB6568" s="59"/>
      <c r="AC6568" s="65" t="s">
        <v>20412</v>
      </c>
      <c r="AD6568" s="59"/>
      <c r="AE6568" s="59"/>
      <c r="AF6568" s="59"/>
      <c r="AG6568" s="59"/>
      <c r="AH6568" s="59"/>
      <c r="AI6568" s="59"/>
    </row>
    <row r="6569" spans="1:35" ht="31.5" thickBot="1" x14ac:dyDescent="0.4">
      <c r="A6569" s="58" t="s">
        <v>6494</v>
      </c>
      <c r="B6569" s="58" t="s">
        <v>16590</v>
      </c>
      <c r="C6569" s="58" t="s">
        <v>20050</v>
      </c>
      <c r="D6569" s="59"/>
      <c r="E6569" s="59"/>
      <c r="F6569" s="59"/>
      <c r="G6569" s="59"/>
      <c r="AB6569" s="62" t="s">
        <v>20410</v>
      </c>
      <c r="AC6569" s="65" t="s">
        <v>20412</v>
      </c>
      <c r="AD6569" s="59"/>
      <c r="AE6569" s="59"/>
      <c r="AF6569" s="59"/>
      <c r="AG6569" s="59"/>
      <c r="AH6569" s="59"/>
      <c r="AI6569" s="59"/>
    </row>
    <row r="6570" spans="1:35" ht="31.5" thickBot="1" x14ac:dyDescent="0.4">
      <c r="A6570" s="58" t="s">
        <v>6495</v>
      </c>
      <c r="B6570" s="58" t="s">
        <v>16591</v>
      </c>
      <c r="C6570" s="58" t="s">
        <v>20050</v>
      </c>
      <c r="D6570" s="59"/>
      <c r="E6570" s="59"/>
      <c r="F6570" s="59"/>
      <c r="G6570" s="59"/>
      <c r="AB6570" s="59"/>
      <c r="AC6570" s="65" t="s">
        <v>20412</v>
      </c>
      <c r="AD6570" s="59"/>
      <c r="AE6570" s="59"/>
      <c r="AF6570" s="59"/>
      <c r="AG6570" s="59"/>
      <c r="AH6570" s="59"/>
      <c r="AI6570" s="59"/>
    </row>
    <row r="6571" spans="1:35" ht="31.5" thickBot="1" x14ac:dyDescent="0.4">
      <c r="A6571" s="58" t="s">
        <v>6496</v>
      </c>
      <c r="B6571" s="58" t="s">
        <v>16592</v>
      </c>
      <c r="C6571" s="58" t="s">
        <v>20050</v>
      </c>
      <c r="D6571" s="59"/>
      <c r="E6571" s="59"/>
      <c r="F6571" s="59"/>
      <c r="G6571" s="59"/>
      <c r="AB6571" s="62" t="s">
        <v>20410</v>
      </c>
      <c r="AC6571" s="65" t="s">
        <v>20412</v>
      </c>
      <c r="AD6571" s="59"/>
      <c r="AE6571" s="59"/>
      <c r="AF6571" s="59"/>
      <c r="AG6571" s="59"/>
      <c r="AH6571" s="59"/>
      <c r="AI6571" s="59"/>
    </row>
    <row r="6572" spans="1:35" ht="31.5" thickBot="1" x14ac:dyDescent="0.4">
      <c r="A6572" s="58" t="s">
        <v>6497</v>
      </c>
      <c r="B6572" s="58" t="s">
        <v>16593</v>
      </c>
      <c r="C6572" s="58" t="s">
        <v>20050</v>
      </c>
      <c r="D6572" s="59"/>
      <c r="E6572" s="59"/>
      <c r="F6572" s="59"/>
      <c r="G6572" s="59"/>
      <c r="AB6572" s="59"/>
      <c r="AC6572" s="65" t="s">
        <v>20412</v>
      </c>
      <c r="AD6572" s="59"/>
      <c r="AE6572" s="59"/>
      <c r="AF6572" s="59"/>
      <c r="AG6572" s="59"/>
      <c r="AH6572" s="59"/>
      <c r="AI6572" s="59"/>
    </row>
    <row r="6573" spans="1:35" ht="31.5" thickBot="1" x14ac:dyDescent="0.4">
      <c r="A6573" s="58" t="s">
        <v>6498</v>
      </c>
      <c r="B6573" s="58" t="s">
        <v>16594</v>
      </c>
      <c r="C6573" s="58" t="s">
        <v>20050</v>
      </c>
      <c r="D6573" s="59"/>
      <c r="E6573" s="59"/>
      <c r="F6573" s="59"/>
      <c r="G6573" s="59"/>
      <c r="AB6573" s="59"/>
      <c r="AC6573" s="65" t="s">
        <v>20412</v>
      </c>
      <c r="AD6573" s="59"/>
      <c r="AE6573" s="59"/>
      <c r="AF6573" s="59"/>
      <c r="AG6573" s="59"/>
      <c r="AH6573" s="59"/>
      <c r="AI6573" s="59"/>
    </row>
    <row r="6574" spans="1:35" ht="31.5" thickBot="1" x14ac:dyDescent="0.4">
      <c r="A6574" s="58" t="s">
        <v>6499</v>
      </c>
      <c r="B6574" s="58" t="s">
        <v>16595</v>
      </c>
      <c r="C6574" s="58" t="s">
        <v>20050</v>
      </c>
      <c r="D6574" s="59"/>
      <c r="E6574" s="59"/>
      <c r="F6574" s="59"/>
      <c r="G6574" s="59"/>
      <c r="AB6574" s="62" t="s">
        <v>20410</v>
      </c>
      <c r="AC6574" s="65" t="s">
        <v>20412</v>
      </c>
      <c r="AD6574" s="59"/>
      <c r="AE6574" s="59"/>
      <c r="AF6574" s="59"/>
      <c r="AG6574" s="59"/>
      <c r="AH6574" s="59"/>
      <c r="AI6574" s="59"/>
    </row>
    <row r="6575" spans="1:35" ht="31.5" thickBot="1" x14ac:dyDescent="0.4">
      <c r="A6575" s="58" t="s">
        <v>6500</v>
      </c>
      <c r="B6575" s="58" t="s">
        <v>16596</v>
      </c>
      <c r="C6575" s="58" t="s">
        <v>20050</v>
      </c>
      <c r="D6575" s="59"/>
      <c r="E6575" s="59"/>
      <c r="F6575" s="59"/>
      <c r="G6575" s="59"/>
      <c r="AB6575" s="59"/>
      <c r="AC6575" s="65" t="s">
        <v>20412</v>
      </c>
      <c r="AD6575" s="59"/>
      <c r="AE6575" s="59"/>
      <c r="AF6575" s="59"/>
      <c r="AG6575" s="59"/>
      <c r="AH6575" s="59"/>
      <c r="AI6575" s="59"/>
    </row>
    <row r="6576" spans="1:35" ht="31.5" thickBot="1" x14ac:dyDescent="0.4">
      <c r="A6576" s="58" t="s">
        <v>6501</v>
      </c>
      <c r="B6576" s="58" t="s">
        <v>16597</v>
      </c>
      <c r="C6576" s="58" t="s">
        <v>20050</v>
      </c>
      <c r="D6576" s="59"/>
      <c r="E6576" s="59"/>
      <c r="F6576" s="59"/>
      <c r="G6576" s="59"/>
      <c r="AB6576" s="59"/>
      <c r="AC6576" s="65" t="s">
        <v>20412</v>
      </c>
      <c r="AD6576" s="59"/>
      <c r="AE6576" s="59"/>
      <c r="AF6576" s="59"/>
      <c r="AG6576" s="59"/>
      <c r="AH6576" s="59"/>
      <c r="AI6576" s="59"/>
    </row>
    <row r="6577" spans="1:35" ht="31.5" thickBot="1" x14ac:dyDescent="0.4">
      <c r="A6577" s="58" t="s">
        <v>6502</v>
      </c>
      <c r="B6577" s="58" t="s">
        <v>16597</v>
      </c>
      <c r="C6577" s="58" t="s">
        <v>20050</v>
      </c>
      <c r="D6577" s="59"/>
      <c r="E6577" s="59"/>
      <c r="F6577" s="59"/>
      <c r="G6577" s="59"/>
      <c r="AB6577" s="62" t="s">
        <v>20410</v>
      </c>
      <c r="AC6577" s="65" t="s">
        <v>20412</v>
      </c>
      <c r="AD6577" s="59"/>
      <c r="AE6577" s="59"/>
      <c r="AF6577" s="59"/>
      <c r="AG6577" s="59"/>
      <c r="AH6577" s="59"/>
      <c r="AI6577" s="59"/>
    </row>
    <row r="6578" spans="1:35" ht="31.5" thickBot="1" x14ac:dyDescent="0.4">
      <c r="A6578" s="58" t="s">
        <v>6503</v>
      </c>
      <c r="B6578" s="58" t="s">
        <v>16597</v>
      </c>
      <c r="C6578" s="58" t="s">
        <v>20050</v>
      </c>
      <c r="D6578" s="59"/>
      <c r="E6578" s="59"/>
      <c r="F6578" s="59"/>
      <c r="G6578" s="59"/>
      <c r="AB6578" s="62" t="s">
        <v>20410</v>
      </c>
      <c r="AC6578" s="65" t="s">
        <v>20412</v>
      </c>
      <c r="AD6578" s="59"/>
      <c r="AE6578" s="59"/>
      <c r="AF6578" s="59"/>
      <c r="AG6578" s="59"/>
      <c r="AH6578" s="59"/>
      <c r="AI6578" s="59"/>
    </row>
    <row r="6579" spans="1:35" ht="31.5" thickBot="1" x14ac:dyDescent="0.4">
      <c r="A6579" s="58" t="s">
        <v>6504</v>
      </c>
      <c r="B6579" s="58" t="s">
        <v>16597</v>
      </c>
      <c r="C6579" s="58" t="s">
        <v>20050</v>
      </c>
      <c r="D6579" s="59"/>
      <c r="E6579" s="59"/>
      <c r="F6579" s="59"/>
      <c r="G6579" s="59"/>
      <c r="AB6579" s="59"/>
      <c r="AC6579" s="65" t="s">
        <v>20412</v>
      </c>
      <c r="AD6579" s="59"/>
      <c r="AE6579" s="59"/>
      <c r="AF6579" s="59"/>
      <c r="AG6579" s="59"/>
      <c r="AH6579" s="59"/>
      <c r="AI6579" s="59"/>
    </row>
    <row r="6580" spans="1:35" ht="31.5" thickBot="1" x14ac:dyDescent="0.4">
      <c r="A6580" s="58" t="s">
        <v>6505</v>
      </c>
      <c r="B6580" s="58" t="s">
        <v>16598</v>
      </c>
      <c r="C6580" s="58" t="s">
        <v>20050</v>
      </c>
      <c r="D6580" s="59"/>
      <c r="E6580" s="59"/>
      <c r="F6580" s="59"/>
      <c r="G6580" s="59"/>
      <c r="AB6580" s="59"/>
      <c r="AC6580" s="65" t="s">
        <v>20412</v>
      </c>
      <c r="AD6580" s="59"/>
      <c r="AE6580" s="59"/>
      <c r="AF6580" s="59"/>
      <c r="AG6580" s="59"/>
      <c r="AH6580" s="59"/>
      <c r="AI6580" s="59"/>
    </row>
    <row r="6581" spans="1:35" ht="31.5" thickBot="1" x14ac:dyDescent="0.4">
      <c r="A6581" s="58" t="s">
        <v>6506</v>
      </c>
      <c r="B6581" s="58" t="s">
        <v>16598</v>
      </c>
      <c r="C6581" s="58" t="s">
        <v>20050</v>
      </c>
      <c r="D6581" s="59"/>
      <c r="E6581" s="59"/>
      <c r="F6581" s="59"/>
      <c r="G6581" s="59"/>
      <c r="AB6581" s="59"/>
      <c r="AC6581" s="65" t="s">
        <v>20412</v>
      </c>
      <c r="AD6581" s="59"/>
      <c r="AE6581" s="59"/>
      <c r="AF6581" s="59"/>
      <c r="AG6581" s="59"/>
      <c r="AH6581" s="59"/>
      <c r="AI6581" s="59"/>
    </row>
    <row r="6582" spans="1:35" ht="31.5" thickBot="1" x14ac:dyDescent="0.4">
      <c r="A6582" s="58" t="s">
        <v>6507</v>
      </c>
      <c r="B6582" s="58" t="s">
        <v>16598</v>
      </c>
      <c r="C6582" s="58" t="s">
        <v>20050</v>
      </c>
      <c r="D6582" s="59"/>
      <c r="E6582" s="59"/>
      <c r="F6582" s="59"/>
      <c r="G6582" s="59"/>
      <c r="AB6582" s="59"/>
      <c r="AC6582" s="65" t="s">
        <v>20412</v>
      </c>
      <c r="AD6582" s="59"/>
      <c r="AE6582" s="59"/>
      <c r="AF6582" s="59"/>
      <c r="AG6582" s="59"/>
      <c r="AH6582" s="59"/>
      <c r="AI6582" s="59"/>
    </row>
    <row r="6583" spans="1:35" ht="31.5" thickBot="1" x14ac:dyDescent="0.4">
      <c r="A6583" s="58" t="s">
        <v>6508</v>
      </c>
      <c r="B6583" s="58" t="s">
        <v>16598</v>
      </c>
      <c r="C6583" s="58" t="s">
        <v>20050</v>
      </c>
      <c r="D6583" s="59"/>
      <c r="E6583" s="59"/>
      <c r="F6583" s="59"/>
      <c r="G6583" s="59"/>
      <c r="AB6583" s="59"/>
      <c r="AC6583" s="65" t="s">
        <v>20412</v>
      </c>
      <c r="AD6583" s="59"/>
      <c r="AE6583" s="59"/>
      <c r="AF6583" s="59"/>
      <c r="AG6583" s="59"/>
      <c r="AH6583" s="59"/>
      <c r="AI6583" s="59"/>
    </row>
    <row r="6584" spans="1:35" ht="31.5" thickBot="1" x14ac:dyDescent="0.4">
      <c r="A6584" s="58" t="s">
        <v>6509</v>
      </c>
      <c r="B6584" s="58" t="s">
        <v>16599</v>
      </c>
      <c r="C6584" s="58" t="s">
        <v>20050</v>
      </c>
      <c r="D6584" s="59"/>
      <c r="E6584" s="59"/>
      <c r="F6584" s="59"/>
      <c r="G6584" s="59"/>
      <c r="AB6584" s="59"/>
      <c r="AC6584" s="65" t="s">
        <v>20412</v>
      </c>
      <c r="AD6584" s="59"/>
      <c r="AE6584" s="59"/>
      <c r="AF6584" s="59"/>
      <c r="AG6584" s="59"/>
      <c r="AH6584" s="59"/>
      <c r="AI6584" s="59"/>
    </row>
    <row r="6585" spans="1:35" ht="31.5" thickBot="1" x14ac:dyDescent="0.4">
      <c r="A6585" s="58" t="s">
        <v>6510</v>
      </c>
      <c r="B6585" s="58" t="s">
        <v>16599</v>
      </c>
      <c r="C6585" s="58" t="s">
        <v>20050</v>
      </c>
      <c r="D6585" s="59"/>
      <c r="E6585" s="59"/>
      <c r="F6585" s="59"/>
      <c r="G6585" s="59"/>
      <c r="AB6585" s="59"/>
      <c r="AC6585" s="65" t="s">
        <v>20412</v>
      </c>
      <c r="AD6585" s="59"/>
      <c r="AE6585" s="59"/>
      <c r="AF6585" s="59"/>
      <c r="AG6585" s="59"/>
      <c r="AH6585" s="59"/>
      <c r="AI6585" s="59"/>
    </row>
    <row r="6586" spans="1:35" ht="31.5" thickBot="1" x14ac:dyDescent="0.4">
      <c r="A6586" s="58" t="s">
        <v>6511</v>
      </c>
      <c r="B6586" s="58" t="s">
        <v>16599</v>
      </c>
      <c r="C6586" s="58" t="s">
        <v>20050</v>
      </c>
      <c r="D6586" s="59"/>
      <c r="E6586" s="59"/>
      <c r="F6586" s="59"/>
      <c r="G6586" s="59"/>
      <c r="AB6586" s="59"/>
      <c r="AC6586" s="65" t="s">
        <v>20412</v>
      </c>
      <c r="AD6586" s="59"/>
      <c r="AE6586" s="59"/>
      <c r="AF6586" s="59"/>
      <c r="AG6586" s="59"/>
      <c r="AH6586" s="59"/>
      <c r="AI6586" s="59"/>
    </row>
    <row r="6587" spans="1:35" ht="31.5" thickBot="1" x14ac:dyDescent="0.4">
      <c r="A6587" s="58" t="s">
        <v>6512</v>
      </c>
      <c r="B6587" s="58" t="s">
        <v>16600</v>
      </c>
      <c r="C6587" s="58" t="s">
        <v>20050</v>
      </c>
      <c r="D6587" s="59"/>
      <c r="E6587" s="59"/>
      <c r="F6587" s="59"/>
      <c r="G6587" s="59"/>
      <c r="AB6587" s="59"/>
      <c r="AC6587" s="65" t="s">
        <v>20412</v>
      </c>
      <c r="AD6587" s="59"/>
      <c r="AE6587" s="59"/>
      <c r="AF6587" s="59"/>
      <c r="AG6587" s="59"/>
      <c r="AH6587" s="59"/>
      <c r="AI6587" s="59"/>
    </row>
    <row r="6588" spans="1:35" ht="31.5" thickBot="1" x14ac:dyDescent="0.4">
      <c r="A6588" s="58" t="s">
        <v>688</v>
      </c>
      <c r="B6588" s="58" t="s">
        <v>16600</v>
      </c>
      <c r="C6588" s="58" t="s">
        <v>20050</v>
      </c>
      <c r="D6588" s="59"/>
      <c r="E6588" s="59"/>
      <c r="F6588" s="59"/>
      <c r="G6588" s="59"/>
      <c r="AB6588" s="59"/>
      <c r="AC6588" s="65" t="s">
        <v>20412</v>
      </c>
      <c r="AD6588" s="59"/>
      <c r="AE6588" s="59"/>
      <c r="AF6588" s="59"/>
      <c r="AG6588" s="59"/>
      <c r="AH6588" s="59"/>
      <c r="AI6588" s="59"/>
    </row>
    <row r="6589" spans="1:35" ht="31.5" thickBot="1" x14ac:dyDescent="0.4">
      <c r="A6589" s="58" t="s">
        <v>6513</v>
      </c>
      <c r="B6589" s="58" t="s">
        <v>16601</v>
      </c>
      <c r="C6589" s="58" t="s">
        <v>20050</v>
      </c>
      <c r="D6589" s="59"/>
      <c r="E6589" s="59"/>
      <c r="F6589" s="59"/>
      <c r="G6589" s="59"/>
      <c r="AB6589" s="59"/>
      <c r="AC6589" s="65" t="s">
        <v>20412</v>
      </c>
      <c r="AD6589" s="59"/>
      <c r="AE6589" s="59"/>
      <c r="AF6589" s="59"/>
      <c r="AG6589" s="59"/>
      <c r="AH6589" s="59"/>
      <c r="AI6589" s="59"/>
    </row>
    <row r="6590" spans="1:35" ht="31.5" thickBot="1" x14ac:dyDescent="0.4">
      <c r="A6590" s="58" t="s">
        <v>6514</v>
      </c>
      <c r="B6590" s="58" t="s">
        <v>16601</v>
      </c>
      <c r="C6590" s="58" t="s">
        <v>20050</v>
      </c>
      <c r="D6590" s="59"/>
      <c r="E6590" s="59"/>
      <c r="F6590" s="59"/>
      <c r="G6590" s="59"/>
      <c r="AB6590" s="59"/>
      <c r="AC6590" s="65" t="s">
        <v>20412</v>
      </c>
      <c r="AD6590" s="59"/>
      <c r="AE6590" s="59"/>
      <c r="AF6590" s="59"/>
      <c r="AG6590" s="59"/>
      <c r="AH6590" s="59"/>
      <c r="AI6590" s="59"/>
    </row>
    <row r="6591" spans="1:35" ht="31.5" thickBot="1" x14ac:dyDescent="0.4">
      <c r="A6591" s="58" t="s">
        <v>6515</v>
      </c>
      <c r="B6591" s="58" t="s">
        <v>16601</v>
      </c>
      <c r="C6591" s="58" t="s">
        <v>20050</v>
      </c>
      <c r="D6591" s="59"/>
      <c r="E6591" s="59"/>
      <c r="F6591" s="59"/>
      <c r="G6591" s="59"/>
      <c r="AB6591" s="59"/>
      <c r="AC6591" s="65" t="s">
        <v>20412</v>
      </c>
      <c r="AD6591" s="59"/>
      <c r="AE6591" s="59"/>
      <c r="AF6591" s="59"/>
      <c r="AG6591" s="59"/>
      <c r="AH6591" s="59"/>
      <c r="AI6591" s="59"/>
    </row>
    <row r="6592" spans="1:35" ht="31.5" thickBot="1" x14ac:dyDescent="0.4">
      <c r="A6592" s="58" t="s">
        <v>6516</v>
      </c>
      <c r="B6592" s="58" t="s">
        <v>16601</v>
      </c>
      <c r="C6592" s="58" t="s">
        <v>20050</v>
      </c>
      <c r="D6592" s="59"/>
      <c r="E6592" s="59"/>
      <c r="F6592" s="59"/>
      <c r="G6592" s="59"/>
      <c r="AB6592" s="62" t="s">
        <v>20410</v>
      </c>
      <c r="AC6592" s="65" t="s">
        <v>20412</v>
      </c>
      <c r="AD6592" s="59"/>
      <c r="AE6592" s="59"/>
      <c r="AF6592" s="59"/>
      <c r="AG6592" s="59"/>
      <c r="AH6592" s="59"/>
      <c r="AI6592" s="59"/>
    </row>
    <row r="6593" spans="1:35" ht="31.5" thickBot="1" x14ac:dyDescent="0.4">
      <c r="A6593" s="58" t="s">
        <v>6517</v>
      </c>
      <c r="B6593" s="58" t="s">
        <v>16602</v>
      </c>
      <c r="C6593" s="58" t="s">
        <v>20050</v>
      </c>
      <c r="D6593" s="59"/>
      <c r="E6593" s="59"/>
      <c r="F6593" s="59"/>
      <c r="G6593" s="59"/>
      <c r="AB6593" s="59"/>
      <c r="AC6593" s="65" t="s">
        <v>20412</v>
      </c>
      <c r="AD6593" s="59"/>
      <c r="AE6593" s="59"/>
      <c r="AF6593" s="59"/>
      <c r="AG6593" s="59"/>
      <c r="AH6593" s="59"/>
      <c r="AI6593" s="59"/>
    </row>
    <row r="6594" spans="1:35" ht="31.5" thickBot="1" x14ac:dyDescent="0.4">
      <c r="A6594" s="58" t="s">
        <v>6518</v>
      </c>
      <c r="B6594" s="58" t="s">
        <v>16602</v>
      </c>
      <c r="C6594" s="58" t="s">
        <v>20050</v>
      </c>
      <c r="D6594" s="59"/>
      <c r="E6594" s="59"/>
      <c r="F6594" s="59"/>
      <c r="G6594" s="59"/>
      <c r="AB6594" s="62" t="s">
        <v>20410</v>
      </c>
      <c r="AC6594" s="65" t="s">
        <v>20412</v>
      </c>
      <c r="AD6594" s="59"/>
      <c r="AE6594" s="59"/>
      <c r="AF6594" s="59"/>
      <c r="AG6594" s="59"/>
      <c r="AH6594" s="59"/>
      <c r="AI6594" s="59"/>
    </row>
    <row r="6595" spans="1:35" ht="31.5" thickBot="1" x14ac:dyDescent="0.4">
      <c r="A6595" s="58" t="s">
        <v>6519</v>
      </c>
      <c r="B6595" s="58" t="s">
        <v>16603</v>
      </c>
      <c r="C6595" s="58" t="s">
        <v>20050</v>
      </c>
      <c r="D6595" s="59"/>
      <c r="E6595" s="59"/>
      <c r="F6595" s="59"/>
      <c r="G6595" s="59"/>
      <c r="AB6595" s="59"/>
      <c r="AC6595" s="65" t="s">
        <v>20412</v>
      </c>
      <c r="AD6595" s="59"/>
      <c r="AE6595" s="59"/>
      <c r="AF6595" s="59"/>
      <c r="AG6595" s="59"/>
      <c r="AH6595" s="59"/>
      <c r="AI6595" s="59"/>
    </row>
    <row r="6596" spans="1:35" ht="31.5" thickBot="1" x14ac:dyDescent="0.4">
      <c r="A6596" s="58" t="s">
        <v>6520</v>
      </c>
      <c r="B6596" s="58" t="s">
        <v>16603</v>
      </c>
      <c r="C6596" s="58" t="s">
        <v>20050</v>
      </c>
      <c r="D6596" s="59"/>
      <c r="E6596" s="59"/>
      <c r="F6596" s="59"/>
      <c r="G6596" s="59"/>
      <c r="AB6596" s="62" t="s">
        <v>20410</v>
      </c>
      <c r="AC6596" s="65" t="s">
        <v>20412</v>
      </c>
      <c r="AD6596" s="59"/>
      <c r="AE6596" s="59"/>
      <c r="AF6596" s="59"/>
      <c r="AG6596" s="59"/>
      <c r="AH6596" s="59"/>
      <c r="AI6596" s="59"/>
    </row>
    <row r="6597" spans="1:35" ht="31.5" thickBot="1" x14ac:dyDescent="0.4">
      <c r="A6597" s="58" t="s">
        <v>6521</v>
      </c>
      <c r="B6597" s="58" t="s">
        <v>16604</v>
      </c>
      <c r="C6597" s="58" t="s">
        <v>20050</v>
      </c>
      <c r="D6597" s="59"/>
      <c r="E6597" s="59"/>
      <c r="F6597" s="59"/>
      <c r="G6597" s="59"/>
      <c r="AB6597" s="59"/>
      <c r="AC6597" s="65" t="s">
        <v>20412</v>
      </c>
      <c r="AD6597" s="59"/>
      <c r="AE6597" s="59"/>
      <c r="AF6597" s="59"/>
      <c r="AG6597" s="59"/>
      <c r="AH6597" s="59"/>
      <c r="AI6597" s="59"/>
    </row>
    <row r="6598" spans="1:35" ht="31.5" thickBot="1" x14ac:dyDescent="0.4">
      <c r="A6598" s="58" t="s">
        <v>6522</v>
      </c>
      <c r="B6598" s="58" t="s">
        <v>16604</v>
      </c>
      <c r="C6598" s="58" t="s">
        <v>20050</v>
      </c>
      <c r="D6598" s="59"/>
      <c r="E6598" s="59"/>
      <c r="F6598" s="59"/>
      <c r="G6598" s="59"/>
      <c r="AB6598" s="59"/>
      <c r="AC6598" s="65" t="s">
        <v>20412</v>
      </c>
      <c r="AD6598" s="59"/>
      <c r="AE6598" s="59"/>
      <c r="AF6598" s="59"/>
      <c r="AG6598" s="59"/>
      <c r="AH6598" s="59"/>
      <c r="AI6598" s="59"/>
    </row>
    <row r="6599" spans="1:35" ht="31.5" thickBot="1" x14ac:dyDescent="0.4">
      <c r="A6599" s="58" t="s">
        <v>6523</v>
      </c>
      <c r="B6599" s="58" t="s">
        <v>16604</v>
      </c>
      <c r="C6599" s="58" t="s">
        <v>20050</v>
      </c>
      <c r="D6599" s="59"/>
      <c r="E6599" s="59"/>
      <c r="F6599" s="59"/>
      <c r="G6599" s="59"/>
      <c r="AB6599" s="59"/>
      <c r="AC6599" s="65" t="s">
        <v>20412</v>
      </c>
      <c r="AD6599" s="59"/>
      <c r="AE6599" s="59"/>
      <c r="AF6599" s="59"/>
      <c r="AG6599" s="59"/>
      <c r="AH6599" s="59"/>
      <c r="AI6599" s="59"/>
    </row>
    <row r="6600" spans="1:35" ht="31.5" thickBot="1" x14ac:dyDescent="0.4">
      <c r="A6600" s="58" t="s">
        <v>6524</v>
      </c>
      <c r="B6600" s="58" t="s">
        <v>16604</v>
      </c>
      <c r="C6600" s="58" t="s">
        <v>20050</v>
      </c>
      <c r="D6600" s="59"/>
      <c r="E6600" s="59"/>
      <c r="F6600" s="59"/>
      <c r="G6600" s="59"/>
      <c r="AB6600" s="62" t="s">
        <v>20410</v>
      </c>
      <c r="AC6600" s="65" t="s">
        <v>20412</v>
      </c>
      <c r="AD6600" s="59"/>
      <c r="AE6600" s="59"/>
      <c r="AF6600" s="59"/>
      <c r="AG6600" s="59"/>
      <c r="AH6600" s="59"/>
      <c r="AI6600" s="59"/>
    </row>
    <row r="6601" spans="1:35" ht="31.5" thickBot="1" x14ac:dyDescent="0.4">
      <c r="A6601" s="58" t="s">
        <v>3658</v>
      </c>
      <c r="B6601" s="58" t="s">
        <v>16605</v>
      </c>
      <c r="C6601" s="58" t="s">
        <v>20050</v>
      </c>
      <c r="D6601" s="59"/>
      <c r="E6601" s="59"/>
      <c r="F6601" s="59"/>
      <c r="G6601" s="59"/>
      <c r="AB6601" s="59"/>
      <c r="AC6601" s="65" t="s">
        <v>20412</v>
      </c>
      <c r="AD6601" s="59"/>
      <c r="AE6601" s="59"/>
      <c r="AF6601" s="59"/>
      <c r="AG6601" s="59"/>
      <c r="AH6601" s="59"/>
      <c r="AI6601" s="59"/>
    </row>
    <row r="6602" spans="1:35" ht="31.5" thickBot="1" x14ac:dyDescent="0.4">
      <c r="A6602" s="58" t="s">
        <v>6525</v>
      </c>
      <c r="B6602" s="58" t="s">
        <v>16605</v>
      </c>
      <c r="C6602" s="58" t="s">
        <v>20050</v>
      </c>
      <c r="D6602" s="59"/>
      <c r="E6602" s="59"/>
      <c r="F6602" s="59"/>
      <c r="G6602" s="59"/>
      <c r="AB6602" s="59"/>
      <c r="AC6602" s="65" t="s">
        <v>20412</v>
      </c>
      <c r="AD6602" s="59"/>
      <c r="AE6602" s="59"/>
      <c r="AF6602" s="59"/>
      <c r="AG6602" s="59"/>
      <c r="AH6602" s="59"/>
      <c r="AI6602" s="59"/>
    </row>
    <row r="6603" spans="1:35" ht="31.5" thickBot="1" x14ac:dyDescent="0.4">
      <c r="A6603" s="58" t="s">
        <v>6526</v>
      </c>
      <c r="B6603" s="58" t="s">
        <v>16606</v>
      </c>
      <c r="C6603" s="58" t="s">
        <v>20050</v>
      </c>
      <c r="D6603" s="59"/>
      <c r="E6603" s="59"/>
      <c r="F6603" s="59"/>
      <c r="G6603" s="59"/>
      <c r="AB6603" s="59"/>
      <c r="AC6603" s="65" t="s">
        <v>20412</v>
      </c>
      <c r="AD6603" s="59"/>
      <c r="AE6603" s="59"/>
      <c r="AF6603" s="59"/>
      <c r="AG6603" s="59"/>
      <c r="AH6603" s="59"/>
      <c r="AI6603" s="59"/>
    </row>
    <row r="6604" spans="1:35" ht="31.5" thickBot="1" x14ac:dyDescent="0.4">
      <c r="A6604" s="58" t="s">
        <v>6527</v>
      </c>
      <c r="B6604" s="58" t="s">
        <v>16607</v>
      </c>
      <c r="C6604" s="58" t="s">
        <v>20050</v>
      </c>
      <c r="D6604" s="59"/>
      <c r="E6604" s="59"/>
      <c r="F6604" s="59"/>
      <c r="G6604" s="59"/>
      <c r="AB6604" s="59"/>
      <c r="AC6604" s="65" t="s">
        <v>20412</v>
      </c>
      <c r="AD6604" s="59"/>
      <c r="AE6604" s="59"/>
      <c r="AF6604" s="59"/>
      <c r="AG6604" s="59"/>
      <c r="AH6604" s="59"/>
      <c r="AI6604" s="59"/>
    </row>
    <row r="6605" spans="1:35" ht="31.5" thickBot="1" x14ac:dyDescent="0.4">
      <c r="A6605" s="58" t="s">
        <v>6528</v>
      </c>
      <c r="B6605" s="58" t="s">
        <v>16608</v>
      </c>
      <c r="C6605" s="58" t="s">
        <v>20050</v>
      </c>
      <c r="D6605" s="59"/>
      <c r="E6605" s="59"/>
      <c r="F6605" s="59"/>
      <c r="G6605" s="59"/>
      <c r="AB6605" s="62" t="s">
        <v>20410</v>
      </c>
      <c r="AC6605" s="65" t="s">
        <v>20412</v>
      </c>
      <c r="AD6605" s="59"/>
      <c r="AE6605" s="59"/>
      <c r="AF6605" s="59"/>
      <c r="AG6605" s="59"/>
      <c r="AH6605" s="59"/>
      <c r="AI6605" s="59"/>
    </row>
    <row r="6606" spans="1:35" ht="31.5" thickBot="1" x14ac:dyDescent="0.4">
      <c r="A6606" s="58" t="s">
        <v>6529</v>
      </c>
      <c r="B6606" s="58" t="s">
        <v>16609</v>
      </c>
      <c r="C6606" s="58" t="s">
        <v>20050</v>
      </c>
      <c r="D6606" s="59"/>
      <c r="E6606" s="59"/>
      <c r="F6606" s="59"/>
      <c r="G6606" s="59"/>
      <c r="AB6606" s="59"/>
      <c r="AC6606" s="65" t="s">
        <v>20412</v>
      </c>
      <c r="AD6606" s="59"/>
      <c r="AE6606" s="59"/>
      <c r="AF6606" s="59"/>
      <c r="AG6606" s="59"/>
      <c r="AH6606" s="59"/>
      <c r="AI6606" s="59"/>
    </row>
    <row r="6607" spans="1:35" ht="31.5" thickBot="1" x14ac:dyDescent="0.4">
      <c r="A6607" s="58" t="s">
        <v>6530</v>
      </c>
      <c r="B6607" s="58" t="s">
        <v>16610</v>
      </c>
      <c r="C6607" s="58" t="s">
        <v>20050</v>
      </c>
      <c r="D6607" s="59"/>
      <c r="E6607" s="59"/>
      <c r="F6607" s="59"/>
      <c r="G6607" s="59"/>
      <c r="AB6607" s="59"/>
      <c r="AC6607" s="65" t="s">
        <v>20412</v>
      </c>
      <c r="AD6607" s="59"/>
      <c r="AE6607" s="59"/>
      <c r="AF6607" s="59"/>
      <c r="AG6607" s="59"/>
      <c r="AH6607" s="59"/>
      <c r="AI6607" s="59"/>
    </row>
    <row r="6608" spans="1:35" ht="31.5" thickBot="1" x14ac:dyDescent="0.4">
      <c r="A6608" s="58" t="s">
        <v>6531</v>
      </c>
      <c r="B6608" s="58" t="s">
        <v>16611</v>
      </c>
      <c r="C6608" s="58" t="s">
        <v>20050</v>
      </c>
      <c r="D6608" s="59"/>
      <c r="E6608" s="59"/>
      <c r="F6608" s="59"/>
      <c r="G6608" s="59"/>
      <c r="AB6608" s="59"/>
      <c r="AC6608" s="65" t="s">
        <v>20412</v>
      </c>
      <c r="AD6608" s="59"/>
      <c r="AE6608" s="59"/>
      <c r="AF6608" s="59"/>
      <c r="AG6608" s="59"/>
      <c r="AH6608" s="59"/>
      <c r="AI6608" s="59"/>
    </row>
    <row r="6609" spans="1:35" ht="31.5" thickBot="1" x14ac:dyDescent="0.4">
      <c r="A6609" s="58" t="s">
        <v>6532</v>
      </c>
      <c r="B6609" s="58" t="s">
        <v>16612</v>
      </c>
      <c r="C6609" s="58" t="s">
        <v>20050</v>
      </c>
      <c r="D6609" s="59"/>
      <c r="E6609" s="59"/>
      <c r="F6609" s="59"/>
      <c r="G6609" s="59"/>
      <c r="AB6609" s="59"/>
      <c r="AC6609" s="65" t="s">
        <v>20412</v>
      </c>
      <c r="AD6609" s="59"/>
      <c r="AE6609" s="59"/>
      <c r="AF6609" s="59"/>
      <c r="AG6609" s="59"/>
      <c r="AH6609" s="59"/>
      <c r="AI6609" s="59"/>
    </row>
    <row r="6610" spans="1:35" ht="31.5" thickBot="1" x14ac:dyDescent="0.4">
      <c r="A6610" s="58" t="s">
        <v>6533</v>
      </c>
      <c r="B6610" s="58" t="s">
        <v>16612</v>
      </c>
      <c r="C6610" s="58" t="s">
        <v>20050</v>
      </c>
      <c r="D6610" s="59"/>
      <c r="E6610" s="59"/>
      <c r="F6610" s="59"/>
      <c r="G6610" s="59"/>
      <c r="AB6610" s="59"/>
      <c r="AC6610" s="65" t="s">
        <v>20412</v>
      </c>
      <c r="AD6610" s="59"/>
      <c r="AE6610" s="59"/>
      <c r="AF6610" s="59"/>
      <c r="AG6610" s="59"/>
      <c r="AH6610" s="59"/>
      <c r="AI6610" s="59"/>
    </row>
    <row r="6611" spans="1:35" ht="31.5" thickBot="1" x14ac:dyDescent="0.4">
      <c r="A6611" s="58" t="s">
        <v>6534</v>
      </c>
      <c r="B6611" s="58" t="s">
        <v>13604</v>
      </c>
      <c r="C6611" s="58" t="s">
        <v>20228</v>
      </c>
      <c r="D6611" s="58" t="s">
        <v>20050</v>
      </c>
      <c r="E6611" s="59"/>
      <c r="F6611" s="59"/>
      <c r="G6611" s="59"/>
      <c r="AB6611" s="62" t="s">
        <v>20410</v>
      </c>
      <c r="AC6611" s="65" t="s">
        <v>20412</v>
      </c>
      <c r="AD6611" s="59"/>
      <c r="AE6611" s="59"/>
      <c r="AF6611" s="59"/>
      <c r="AG6611" s="59"/>
      <c r="AH6611" s="59"/>
      <c r="AI6611" s="59"/>
    </row>
    <row r="6612" spans="1:35" ht="31.5" thickBot="1" x14ac:dyDescent="0.4">
      <c r="A6612" s="58" t="s">
        <v>6535</v>
      </c>
      <c r="B6612" s="58" t="s">
        <v>13604</v>
      </c>
      <c r="C6612" s="58" t="s">
        <v>20228</v>
      </c>
      <c r="D6612" s="58" t="s">
        <v>20050</v>
      </c>
      <c r="E6612" s="59"/>
      <c r="F6612" s="59"/>
      <c r="G6612" s="59"/>
      <c r="AB6612" s="59"/>
      <c r="AC6612" s="65" t="s">
        <v>20412</v>
      </c>
      <c r="AD6612" s="59"/>
      <c r="AE6612" s="59"/>
      <c r="AF6612" s="59"/>
      <c r="AG6612" s="59"/>
      <c r="AH6612" s="59"/>
      <c r="AI6612" s="59"/>
    </row>
    <row r="6613" spans="1:35" ht="31.5" thickBot="1" x14ac:dyDescent="0.4">
      <c r="A6613" s="58" t="s">
        <v>6536</v>
      </c>
      <c r="B6613" s="58" t="s">
        <v>16613</v>
      </c>
      <c r="C6613" s="58" t="s">
        <v>20050</v>
      </c>
      <c r="D6613" s="59"/>
      <c r="E6613" s="59"/>
      <c r="F6613" s="59"/>
      <c r="G6613" s="59"/>
      <c r="AB6613" s="59"/>
      <c r="AC6613" s="65" t="s">
        <v>20412</v>
      </c>
      <c r="AD6613" s="59"/>
      <c r="AE6613" s="59"/>
      <c r="AF6613" s="59"/>
      <c r="AG6613" s="59"/>
      <c r="AH6613" s="59"/>
      <c r="AI6613" s="59"/>
    </row>
    <row r="6614" spans="1:35" ht="31.5" thickBot="1" x14ac:dyDescent="0.4">
      <c r="A6614" s="58" t="s">
        <v>6537</v>
      </c>
      <c r="B6614" s="58" t="s">
        <v>16613</v>
      </c>
      <c r="C6614" s="58" t="s">
        <v>20050</v>
      </c>
      <c r="D6614" s="59"/>
      <c r="E6614" s="59"/>
      <c r="F6614" s="59"/>
      <c r="G6614" s="59"/>
      <c r="AB6614" s="59"/>
      <c r="AC6614" s="65" t="s">
        <v>20412</v>
      </c>
      <c r="AD6614" s="59"/>
      <c r="AE6614" s="59"/>
      <c r="AF6614" s="59"/>
      <c r="AG6614" s="59"/>
      <c r="AH6614" s="59"/>
      <c r="AI6614" s="59"/>
    </row>
    <row r="6615" spans="1:35" ht="31.5" thickBot="1" x14ac:dyDescent="0.4">
      <c r="A6615" s="58" t="s">
        <v>6538</v>
      </c>
      <c r="B6615" s="58" t="s">
        <v>16614</v>
      </c>
      <c r="C6615" s="58" t="s">
        <v>20050</v>
      </c>
      <c r="D6615" s="59"/>
      <c r="E6615" s="59"/>
      <c r="F6615" s="59"/>
      <c r="G6615" s="59"/>
      <c r="AB6615" s="59"/>
      <c r="AC6615" s="65" t="s">
        <v>20412</v>
      </c>
      <c r="AD6615" s="59"/>
      <c r="AE6615" s="59"/>
      <c r="AF6615" s="59"/>
      <c r="AG6615" s="59"/>
      <c r="AH6615" s="59"/>
      <c r="AI6615" s="59"/>
    </row>
    <row r="6616" spans="1:35" ht="31.5" thickBot="1" x14ac:dyDescent="0.4">
      <c r="A6616" s="58" t="s">
        <v>6539</v>
      </c>
      <c r="B6616" s="58" t="s">
        <v>16615</v>
      </c>
      <c r="C6616" s="58" t="s">
        <v>20050</v>
      </c>
      <c r="D6616" s="59"/>
      <c r="E6616" s="59"/>
      <c r="F6616" s="59"/>
      <c r="G6616" s="59"/>
      <c r="AB6616" s="59"/>
      <c r="AC6616" s="65" t="s">
        <v>20412</v>
      </c>
      <c r="AD6616" s="59"/>
      <c r="AE6616" s="59"/>
      <c r="AF6616" s="59"/>
      <c r="AG6616" s="59"/>
      <c r="AH6616" s="59"/>
      <c r="AI6616" s="59"/>
    </row>
    <row r="6617" spans="1:35" ht="31.5" thickBot="1" x14ac:dyDescent="0.4">
      <c r="A6617" s="58" t="s">
        <v>6540</v>
      </c>
      <c r="B6617" s="58" t="s">
        <v>16615</v>
      </c>
      <c r="C6617" s="58" t="s">
        <v>20050</v>
      </c>
      <c r="D6617" s="59"/>
      <c r="E6617" s="59"/>
      <c r="F6617" s="59"/>
      <c r="G6617" s="59"/>
      <c r="AB6617" s="59"/>
      <c r="AC6617" s="65" t="s">
        <v>20412</v>
      </c>
      <c r="AD6617" s="59"/>
      <c r="AE6617" s="59"/>
      <c r="AF6617" s="59"/>
      <c r="AG6617" s="59"/>
      <c r="AH6617" s="59"/>
      <c r="AI6617" s="59"/>
    </row>
    <row r="6618" spans="1:35" ht="31.5" thickBot="1" x14ac:dyDescent="0.4">
      <c r="A6618" s="58" t="s">
        <v>6541</v>
      </c>
      <c r="B6618" s="58" t="s">
        <v>16615</v>
      </c>
      <c r="C6618" s="58" t="s">
        <v>20050</v>
      </c>
      <c r="D6618" s="59"/>
      <c r="E6618" s="59"/>
      <c r="F6618" s="59"/>
      <c r="G6618" s="59"/>
      <c r="AB6618" s="59"/>
      <c r="AC6618" s="65" t="s">
        <v>20412</v>
      </c>
      <c r="AD6618" s="59"/>
      <c r="AE6618" s="59"/>
      <c r="AF6618" s="59"/>
      <c r="AG6618" s="59"/>
      <c r="AH6618" s="59"/>
      <c r="AI6618" s="59"/>
    </row>
    <row r="6619" spans="1:35" ht="31.5" thickBot="1" x14ac:dyDescent="0.4">
      <c r="A6619" s="58" t="s">
        <v>6542</v>
      </c>
      <c r="B6619" s="58" t="s">
        <v>16616</v>
      </c>
      <c r="C6619" s="58" t="s">
        <v>20050</v>
      </c>
      <c r="D6619" s="59"/>
      <c r="E6619" s="59"/>
      <c r="F6619" s="59"/>
      <c r="G6619" s="59"/>
      <c r="AB6619" s="62" t="s">
        <v>20410</v>
      </c>
      <c r="AC6619" s="65" t="s">
        <v>20412</v>
      </c>
      <c r="AD6619" s="59"/>
      <c r="AE6619" s="59"/>
      <c r="AF6619" s="59"/>
      <c r="AG6619" s="59"/>
      <c r="AH6619" s="59"/>
      <c r="AI6619" s="59"/>
    </row>
    <row r="6620" spans="1:35" ht="31.5" thickBot="1" x14ac:dyDescent="0.4">
      <c r="A6620" s="58" t="s">
        <v>6543</v>
      </c>
      <c r="B6620" s="58" t="s">
        <v>16617</v>
      </c>
      <c r="C6620" s="58" t="s">
        <v>20050</v>
      </c>
      <c r="D6620" s="59"/>
      <c r="E6620" s="59"/>
      <c r="F6620" s="59"/>
      <c r="G6620" s="59"/>
      <c r="AB6620" s="59"/>
      <c r="AC6620" s="65" t="s">
        <v>20412</v>
      </c>
      <c r="AD6620" s="59"/>
      <c r="AE6620" s="59"/>
      <c r="AF6620" s="59"/>
      <c r="AG6620" s="59"/>
      <c r="AH6620" s="59"/>
      <c r="AI6620" s="59"/>
    </row>
    <row r="6621" spans="1:35" ht="31.5" thickBot="1" x14ac:dyDescent="0.4">
      <c r="A6621" s="58" t="s">
        <v>6544</v>
      </c>
      <c r="B6621" s="58" t="s">
        <v>16617</v>
      </c>
      <c r="C6621" s="58" t="s">
        <v>20050</v>
      </c>
      <c r="D6621" s="59"/>
      <c r="E6621" s="59"/>
      <c r="F6621" s="59"/>
      <c r="G6621" s="59"/>
      <c r="AB6621" s="59"/>
      <c r="AC6621" s="65" t="s">
        <v>20412</v>
      </c>
      <c r="AD6621" s="59"/>
      <c r="AE6621" s="59"/>
      <c r="AF6621" s="59"/>
      <c r="AG6621" s="59"/>
      <c r="AH6621" s="59"/>
      <c r="AI6621" s="59"/>
    </row>
    <row r="6622" spans="1:35" ht="31.5" thickBot="1" x14ac:dyDescent="0.4">
      <c r="A6622" s="58" t="s">
        <v>6545</v>
      </c>
      <c r="B6622" s="58" t="s">
        <v>16617</v>
      </c>
      <c r="C6622" s="58" t="s">
        <v>20050</v>
      </c>
      <c r="D6622" s="59"/>
      <c r="E6622" s="59"/>
      <c r="F6622" s="59"/>
      <c r="G6622" s="59"/>
      <c r="AB6622" s="59"/>
      <c r="AC6622" s="65" t="s">
        <v>20412</v>
      </c>
      <c r="AD6622" s="59"/>
      <c r="AE6622" s="59"/>
      <c r="AF6622" s="59"/>
      <c r="AG6622" s="59"/>
      <c r="AH6622" s="59"/>
      <c r="AI6622" s="59"/>
    </row>
    <row r="6623" spans="1:35" ht="31.5" thickBot="1" x14ac:dyDescent="0.4">
      <c r="A6623" s="58" t="s">
        <v>6546</v>
      </c>
      <c r="B6623" s="58" t="s">
        <v>16618</v>
      </c>
      <c r="C6623" s="58" t="s">
        <v>20050</v>
      </c>
      <c r="D6623" s="59"/>
      <c r="E6623" s="59"/>
      <c r="F6623" s="59"/>
      <c r="G6623" s="59"/>
      <c r="AB6623" s="59"/>
      <c r="AC6623" s="65" t="s">
        <v>20412</v>
      </c>
      <c r="AD6623" s="59"/>
      <c r="AE6623" s="59"/>
      <c r="AF6623" s="59"/>
      <c r="AG6623" s="59"/>
      <c r="AH6623" s="59"/>
      <c r="AI6623" s="59"/>
    </row>
    <row r="6624" spans="1:35" ht="31.5" thickBot="1" x14ac:dyDescent="0.4">
      <c r="A6624" s="58" t="s">
        <v>6547</v>
      </c>
      <c r="B6624" s="58" t="s">
        <v>16619</v>
      </c>
      <c r="C6624" s="58" t="s">
        <v>20050</v>
      </c>
      <c r="D6624" s="59"/>
      <c r="E6624" s="59"/>
      <c r="F6624" s="59"/>
      <c r="G6624" s="59"/>
      <c r="AB6624" s="59"/>
      <c r="AC6624" s="65" t="s">
        <v>20412</v>
      </c>
      <c r="AD6624" s="59"/>
      <c r="AE6624" s="59"/>
      <c r="AF6624" s="59"/>
      <c r="AG6624" s="59"/>
      <c r="AH6624" s="59"/>
      <c r="AI6624" s="59"/>
    </row>
    <row r="6625" spans="1:35" ht="31.5" thickBot="1" x14ac:dyDescent="0.4">
      <c r="A6625" s="58" t="s">
        <v>6548</v>
      </c>
      <c r="B6625" s="58" t="s">
        <v>16620</v>
      </c>
      <c r="C6625" s="58" t="s">
        <v>20050</v>
      </c>
      <c r="D6625" s="59"/>
      <c r="E6625" s="59"/>
      <c r="F6625" s="59"/>
      <c r="G6625" s="59"/>
      <c r="AB6625" s="62" t="s">
        <v>20410</v>
      </c>
      <c r="AC6625" s="65" t="s">
        <v>20412</v>
      </c>
      <c r="AD6625" s="59"/>
      <c r="AE6625" s="59"/>
      <c r="AF6625" s="59"/>
      <c r="AG6625" s="59"/>
      <c r="AH6625" s="59"/>
      <c r="AI6625" s="59"/>
    </row>
    <row r="6626" spans="1:35" ht="31.5" thickBot="1" x14ac:dyDescent="0.4">
      <c r="A6626" s="58" t="s">
        <v>6549</v>
      </c>
      <c r="B6626" s="58" t="s">
        <v>16620</v>
      </c>
      <c r="C6626" s="58" t="s">
        <v>20050</v>
      </c>
      <c r="D6626" s="59"/>
      <c r="E6626" s="59"/>
      <c r="F6626" s="59"/>
      <c r="G6626" s="59"/>
      <c r="AB6626" s="62" t="s">
        <v>20410</v>
      </c>
      <c r="AC6626" s="65" t="s">
        <v>20412</v>
      </c>
      <c r="AD6626" s="59"/>
      <c r="AE6626" s="59"/>
      <c r="AF6626" s="59"/>
      <c r="AG6626" s="59"/>
      <c r="AH6626" s="59"/>
      <c r="AI6626" s="59"/>
    </row>
    <row r="6627" spans="1:35" ht="31.5" thickBot="1" x14ac:dyDescent="0.4">
      <c r="A6627" s="58" t="s">
        <v>6550</v>
      </c>
      <c r="B6627" s="58" t="s">
        <v>16621</v>
      </c>
      <c r="C6627" s="58" t="s">
        <v>20050</v>
      </c>
      <c r="D6627" s="59"/>
      <c r="E6627" s="59"/>
      <c r="F6627" s="59"/>
      <c r="G6627" s="59"/>
      <c r="AB6627" s="62" t="s">
        <v>20410</v>
      </c>
      <c r="AC6627" s="65" t="s">
        <v>20412</v>
      </c>
      <c r="AD6627" s="59"/>
      <c r="AE6627" s="59"/>
      <c r="AF6627" s="59"/>
      <c r="AG6627" s="59"/>
      <c r="AH6627" s="59"/>
      <c r="AI6627" s="59"/>
    </row>
    <row r="6628" spans="1:35" ht="31.5" thickBot="1" x14ac:dyDescent="0.4">
      <c r="A6628" s="58" t="s">
        <v>6551</v>
      </c>
      <c r="B6628" s="58" t="s">
        <v>16621</v>
      </c>
      <c r="C6628" s="58" t="s">
        <v>20050</v>
      </c>
      <c r="D6628" s="59"/>
      <c r="E6628" s="59"/>
      <c r="F6628" s="59"/>
      <c r="G6628" s="59"/>
      <c r="AB6628" s="62" t="s">
        <v>20410</v>
      </c>
      <c r="AC6628" s="65" t="s">
        <v>20412</v>
      </c>
      <c r="AD6628" s="59"/>
      <c r="AE6628" s="59"/>
      <c r="AF6628" s="59"/>
      <c r="AG6628" s="59"/>
      <c r="AH6628" s="59"/>
      <c r="AI6628" s="59"/>
    </row>
    <row r="6629" spans="1:35" ht="31.5" thickBot="1" x14ac:dyDescent="0.4">
      <c r="A6629" s="58" t="s">
        <v>6552</v>
      </c>
      <c r="B6629" s="58" t="s">
        <v>16622</v>
      </c>
      <c r="C6629" s="58" t="s">
        <v>20050</v>
      </c>
      <c r="D6629" s="59"/>
      <c r="E6629" s="59"/>
      <c r="F6629" s="59"/>
      <c r="G6629" s="59"/>
      <c r="AB6629" s="59"/>
      <c r="AC6629" s="65" t="s">
        <v>20412</v>
      </c>
      <c r="AD6629" s="59"/>
      <c r="AE6629" s="59"/>
      <c r="AF6629" s="59"/>
      <c r="AG6629" s="59"/>
      <c r="AH6629" s="59"/>
      <c r="AI6629" s="59"/>
    </row>
    <row r="6630" spans="1:35" ht="31.5" thickBot="1" x14ac:dyDescent="0.4">
      <c r="A6630" s="58" t="s">
        <v>6553</v>
      </c>
      <c r="B6630" s="58" t="s">
        <v>16623</v>
      </c>
      <c r="C6630" s="58" t="s">
        <v>20050</v>
      </c>
      <c r="D6630" s="59"/>
      <c r="E6630" s="59"/>
      <c r="F6630" s="59"/>
      <c r="G6630" s="59"/>
      <c r="AB6630" s="59"/>
      <c r="AC6630" s="65" t="s">
        <v>20412</v>
      </c>
      <c r="AD6630" s="59"/>
      <c r="AE6630" s="59"/>
      <c r="AF6630" s="59"/>
      <c r="AG6630" s="59"/>
      <c r="AH6630" s="59"/>
      <c r="AI6630" s="59"/>
    </row>
    <row r="6631" spans="1:35" ht="31.5" thickBot="1" x14ac:dyDescent="0.4">
      <c r="A6631" s="58" t="s">
        <v>6554</v>
      </c>
      <c r="B6631" s="58" t="s">
        <v>16623</v>
      </c>
      <c r="C6631" s="58" t="s">
        <v>20050</v>
      </c>
      <c r="D6631" s="59"/>
      <c r="E6631" s="59"/>
      <c r="F6631" s="59"/>
      <c r="G6631" s="59"/>
      <c r="AB6631" s="59"/>
      <c r="AC6631" s="65" t="s">
        <v>20412</v>
      </c>
      <c r="AD6631" s="59"/>
      <c r="AE6631" s="59"/>
      <c r="AF6631" s="59"/>
      <c r="AG6631" s="59"/>
      <c r="AH6631" s="59"/>
      <c r="AI6631" s="59"/>
    </row>
    <row r="6632" spans="1:35" ht="31.5" thickBot="1" x14ac:dyDescent="0.4">
      <c r="A6632" s="58" t="s">
        <v>6555</v>
      </c>
      <c r="B6632" s="58" t="s">
        <v>16624</v>
      </c>
      <c r="C6632" s="58" t="s">
        <v>20050</v>
      </c>
      <c r="D6632" s="59"/>
      <c r="E6632" s="59"/>
      <c r="F6632" s="59"/>
      <c r="G6632" s="59"/>
      <c r="AB6632" s="62" t="s">
        <v>20410</v>
      </c>
      <c r="AC6632" s="65" t="s">
        <v>20412</v>
      </c>
      <c r="AD6632" s="59"/>
      <c r="AE6632" s="59"/>
      <c r="AF6632" s="59"/>
      <c r="AG6632" s="59"/>
      <c r="AH6632" s="59"/>
      <c r="AI6632" s="59"/>
    </row>
    <row r="6633" spans="1:35" ht="31.5" thickBot="1" x14ac:dyDescent="0.4">
      <c r="A6633" s="58" t="s">
        <v>6556</v>
      </c>
      <c r="B6633" s="58" t="s">
        <v>16624</v>
      </c>
      <c r="C6633" s="58" t="s">
        <v>20050</v>
      </c>
      <c r="D6633" s="59"/>
      <c r="E6633" s="59"/>
      <c r="F6633" s="59"/>
      <c r="G6633" s="59"/>
      <c r="AB6633" s="59"/>
      <c r="AC6633" s="65" t="s">
        <v>20412</v>
      </c>
      <c r="AD6633" s="59"/>
      <c r="AE6633" s="59"/>
      <c r="AF6633" s="59"/>
      <c r="AG6633" s="59"/>
      <c r="AH6633" s="59"/>
      <c r="AI6633" s="59"/>
    </row>
    <row r="6634" spans="1:35" ht="31.5" thickBot="1" x14ac:dyDescent="0.4">
      <c r="A6634" s="58" t="s">
        <v>6557</v>
      </c>
      <c r="B6634" s="58" t="s">
        <v>16624</v>
      </c>
      <c r="C6634" s="58" t="s">
        <v>20050</v>
      </c>
      <c r="D6634" s="59"/>
      <c r="E6634" s="59"/>
      <c r="F6634" s="59"/>
      <c r="G6634" s="59"/>
      <c r="AB6634" s="62" t="s">
        <v>20410</v>
      </c>
      <c r="AC6634" s="65" t="s">
        <v>20412</v>
      </c>
      <c r="AD6634" s="59"/>
      <c r="AE6634" s="59"/>
      <c r="AF6634" s="59"/>
      <c r="AG6634" s="59"/>
      <c r="AH6634" s="59"/>
      <c r="AI6634" s="59"/>
    </row>
    <row r="6635" spans="1:35" ht="31.5" thickBot="1" x14ac:dyDescent="0.4">
      <c r="A6635" s="58" t="s">
        <v>6558</v>
      </c>
      <c r="B6635" s="58" t="s">
        <v>16625</v>
      </c>
      <c r="C6635" s="58" t="s">
        <v>20050</v>
      </c>
      <c r="D6635" s="59"/>
      <c r="E6635" s="59"/>
      <c r="F6635" s="59"/>
      <c r="G6635" s="59"/>
      <c r="AB6635" s="59"/>
      <c r="AC6635" s="65" t="s">
        <v>20412</v>
      </c>
      <c r="AD6635" s="59"/>
      <c r="AE6635" s="59"/>
      <c r="AF6635" s="59"/>
      <c r="AG6635" s="59"/>
      <c r="AH6635" s="59"/>
      <c r="AI6635" s="59"/>
    </row>
    <row r="6636" spans="1:35" ht="31.5" thickBot="1" x14ac:dyDescent="0.4">
      <c r="A6636" s="58" t="s">
        <v>6559</v>
      </c>
      <c r="B6636" s="58" t="s">
        <v>16626</v>
      </c>
      <c r="C6636" s="58" t="s">
        <v>20050</v>
      </c>
      <c r="D6636" s="59"/>
      <c r="E6636" s="59"/>
      <c r="F6636" s="59"/>
      <c r="G6636" s="59"/>
      <c r="AB6636" s="59"/>
      <c r="AC6636" s="65" t="s">
        <v>20412</v>
      </c>
      <c r="AD6636" s="59"/>
      <c r="AE6636" s="59"/>
      <c r="AF6636" s="59"/>
      <c r="AG6636" s="59"/>
      <c r="AH6636" s="59"/>
      <c r="AI6636" s="59"/>
    </row>
    <row r="6637" spans="1:35" ht="31.5" thickBot="1" x14ac:dyDescent="0.4">
      <c r="A6637" s="58" t="s">
        <v>6560</v>
      </c>
      <c r="B6637" s="58" t="s">
        <v>16626</v>
      </c>
      <c r="C6637" s="58" t="s">
        <v>20050</v>
      </c>
      <c r="D6637" s="59"/>
      <c r="E6637" s="59"/>
      <c r="F6637" s="59"/>
      <c r="G6637" s="59"/>
      <c r="AB6637" s="59"/>
      <c r="AC6637" s="65" t="s">
        <v>20412</v>
      </c>
      <c r="AD6637" s="59"/>
      <c r="AE6637" s="59"/>
      <c r="AF6637" s="59"/>
      <c r="AG6637" s="59"/>
      <c r="AH6637" s="59"/>
      <c r="AI6637" s="59"/>
    </row>
    <row r="6638" spans="1:35" ht="31.5" thickBot="1" x14ac:dyDescent="0.4">
      <c r="A6638" s="58" t="s">
        <v>6561</v>
      </c>
      <c r="B6638" s="58" t="s">
        <v>16626</v>
      </c>
      <c r="C6638" s="58" t="s">
        <v>20050</v>
      </c>
      <c r="D6638" s="59"/>
      <c r="E6638" s="59"/>
      <c r="F6638" s="59"/>
      <c r="G6638" s="59"/>
      <c r="AB6638" s="59"/>
      <c r="AC6638" s="65" t="s">
        <v>20412</v>
      </c>
      <c r="AD6638" s="59"/>
      <c r="AE6638" s="59"/>
      <c r="AF6638" s="59"/>
      <c r="AG6638" s="59"/>
      <c r="AH6638" s="59"/>
      <c r="AI6638" s="59"/>
    </row>
    <row r="6639" spans="1:35" ht="31.5" thickBot="1" x14ac:dyDescent="0.4">
      <c r="A6639" s="58" t="s">
        <v>6562</v>
      </c>
      <c r="B6639" s="58" t="s">
        <v>16626</v>
      </c>
      <c r="C6639" s="58" t="s">
        <v>20050</v>
      </c>
      <c r="D6639" s="59"/>
      <c r="E6639" s="59"/>
      <c r="F6639" s="59"/>
      <c r="G6639" s="59"/>
      <c r="AB6639" s="62" t="s">
        <v>20410</v>
      </c>
      <c r="AC6639" s="65" t="s">
        <v>20412</v>
      </c>
      <c r="AD6639" s="59"/>
      <c r="AE6639" s="59"/>
      <c r="AF6639" s="59"/>
      <c r="AG6639" s="59"/>
      <c r="AH6639" s="59"/>
      <c r="AI6639" s="59"/>
    </row>
    <row r="6640" spans="1:35" ht="31.5" thickBot="1" x14ac:dyDescent="0.4">
      <c r="A6640" s="58" t="s">
        <v>6563</v>
      </c>
      <c r="B6640" s="58" t="s">
        <v>16627</v>
      </c>
      <c r="C6640" s="58" t="s">
        <v>20050</v>
      </c>
      <c r="D6640" s="59"/>
      <c r="E6640" s="59"/>
      <c r="F6640" s="59"/>
      <c r="G6640" s="59"/>
      <c r="AB6640" s="62" t="s">
        <v>20410</v>
      </c>
      <c r="AC6640" s="65" t="s">
        <v>20412</v>
      </c>
      <c r="AD6640" s="59"/>
      <c r="AE6640" s="59"/>
      <c r="AF6640" s="59"/>
      <c r="AG6640" s="59"/>
      <c r="AH6640" s="59"/>
      <c r="AI6640" s="59"/>
    </row>
    <row r="6641" spans="1:35" ht="31.5" thickBot="1" x14ac:dyDescent="0.4">
      <c r="A6641" s="58" t="s">
        <v>6564</v>
      </c>
      <c r="B6641" s="58" t="s">
        <v>16627</v>
      </c>
      <c r="C6641" s="58" t="s">
        <v>20050</v>
      </c>
      <c r="D6641" s="59"/>
      <c r="E6641" s="59"/>
      <c r="F6641" s="59"/>
      <c r="G6641" s="59"/>
      <c r="AB6641" s="62" t="s">
        <v>20410</v>
      </c>
      <c r="AC6641" s="65" t="s">
        <v>20412</v>
      </c>
      <c r="AD6641" s="59"/>
      <c r="AE6641" s="59"/>
      <c r="AF6641" s="59"/>
      <c r="AG6641" s="59"/>
      <c r="AH6641" s="59"/>
      <c r="AI6641" s="59"/>
    </row>
    <row r="6642" spans="1:35" ht="31.5" thickBot="1" x14ac:dyDescent="0.4">
      <c r="A6642" s="58" t="s">
        <v>6565</v>
      </c>
      <c r="B6642" s="58" t="s">
        <v>16628</v>
      </c>
      <c r="C6642" s="58" t="s">
        <v>20050</v>
      </c>
      <c r="D6642" s="59"/>
      <c r="E6642" s="59"/>
      <c r="F6642" s="59"/>
      <c r="G6642" s="59"/>
      <c r="AB6642" s="59"/>
      <c r="AC6642" s="65" t="s">
        <v>20412</v>
      </c>
      <c r="AD6642" s="59"/>
      <c r="AE6642" s="59"/>
      <c r="AF6642" s="59"/>
      <c r="AG6642" s="59"/>
      <c r="AH6642" s="59"/>
      <c r="AI6642" s="59"/>
    </row>
    <row r="6643" spans="1:35" ht="31.5" thickBot="1" x14ac:dyDescent="0.4">
      <c r="A6643" s="58" t="s">
        <v>6566</v>
      </c>
      <c r="B6643" s="58" t="s">
        <v>16629</v>
      </c>
      <c r="C6643" s="58" t="s">
        <v>20050</v>
      </c>
      <c r="D6643" s="59"/>
      <c r="E6643" s="59"/>
      <c r="F6643" s="59"/>
      <c r="G6643" s="59"/>
      <c r="AB6643" s="59"/>
      <c r="AC6643" s="65" t="s">
        <v>20412</v>
      </c>
      <c r="AD6643" s="59"/>
      <c r="AE6643" s="59"/>
      <c r="AF6643" s="59"/>
      <c r="AG6643" s="59"/>
      <c r="AH6643" s="59"/>
      <c r="AI6643" s="59"/>
    </row>
    <row r="6644" spans="1:35" ht="31.5" thickBot="1" x14ac:dyDescent="0.4">
      <c r="A6644" s="58" t="s">
        <v>6567</v>
      </c>
      <c r="B6644" s="58" t="s">
        <v>16629</v>
      </c>
      <c r="C6644" s="58" t="s">
        <v>20050</v>
      </c>
      <c r="D6644" s="59"/>
      <c r="E6644" s="59"/>
      <c r="F6644" s="59"/>
      <c r="G6644" s="59"/>
      <c r="AB6644" s="59"/>
      <c r="AC6644" s="65" t="s">
        <v>20412</v>
      </c>
      <c r="AD6644" s="59"/>
      <c r="AE6644" s="59"/>
      <c r="AF6644" s="59"/>
      <c r="AG6644" s="59"/>
      <c r="AH6644" s="59"/>
      <c r="AI6644" s="59"/>
    </row>
    <row r="6645" spans="1:35" ht="31.5" thickBot="1" x14ac:dyDescent="0.4">
      <c r="A6645" s="58" t="s">
        <v>6568</v>
      </c>
      <c r="B6645" s="58" t="s">
        <v>16630</v>
      </c>
      <c r="C6645" s="58" t="s">
        <v>20050</v>
      </c>
      <c r="D6645" s="59"/>
      <c r="E6645" s="59"/>
      <c r="F6645" s="59"/>
      <c r="G6645" s="59"/>
      <c r="AB6645" s="62" t="s">
        <v>20410</v>
      </c>
      <c r="AC6645" s="65" t="s">
        <v>20412</v>
      </c>
      <c r="AD6645" s="59"/>
      <c r="AE6645" s="59"/>
      <c r="AF6645" s="59"/>
      <c r="AG6645" s="59"/>
      <c r="AH6645" s="59"/>
      <c r="AI6645" s="59"/>
    </row>
    <row r="6646" spans="1:35" ht="31.5" thickBot="1" x14ac:dyDescent="0.4">
      <c r="A6646" s="58" t="s">
        <v>6569</v>
      </c>
      <c r="B6646" s="58" t="s">
        <v>16630</v>
      </c>
      <c r="C6646" s="58" t="s">
        <v>20050</v>
      </c>
      <c r="D6646" s="59"/>
      <c r="E6646" s="59"/>
      <c r="F6646" s="59"/>
      <c r="G6646" s="59"/>
      <c r="AB6646" s="62" t="s">
        <v>20410</v>
      </c>
      <c r="AC6646" s="65" t="s">
        <v>20412</v>
      </c>
      <c r="AD6646" s="59"/>
      <c r="AE6646" s="59"/>
      <c r="AF6646" s="59"/>
      <c r="AG6646" s="59"/>
      <c r="AH6646" s="59"/>
      <c r="AI6646" s="59"/>
    </row>
    <row r="6647" spans="1:35" ht="31.5" thickBot="1" x14ac:dyDescent="0.4">
      <c r="A6647" s="58" t="s">
        <v>6570</v>
      </c>
      <c r="B6647" s="58" t="s">
        <v>16631</v>
      </c>
      <c r="C6647" s="58" t="s">
        <v>20050</v>
      </c>
      <c r="D6647" s="59"/>
      <c r="E6647" s="59"/>
      <c r="F6647" s="59"/>
      <c r="G6647" s="59"/>
      <c r="AB6647" s="62" t="s">
        <v>20410</v>
      </c>
      <c r="AC6647" s="65" t="s">
        <v>20412</v>
      </c>
      <c r="AD6647" s="59"/>
      <c r="AE6647" s="59"/>
      <c r="AF6647" s="59"/>
      <c r="AG6647" s="59"/>
      <c r="AH6647" s="59"/>
      <c r="AI6647" s="59"/>
    </row>
    <row r="6648" spans="1:35" ht="31.5" thickBot="1" x14ac:dyDescent="0.4">
      <c r="A6648" s="58" t="s">
        <v>6571</v>
      </c>
      <c r="B6648" s="58" t="s">
        <v>16631</v>
      </c>
      <c r="C6648" s="58" t="s">
        <v>20050</v>
      </c>
      <c r="D6648" s="59"/>
      <c r="E6648" s="59"/>
      <c r="F6648" s="59"/>
      <c r="G6648" s="59"/>
      <c r="AB6648" s="62" t="s">
        <v>20410</v>
      </c>
      <c r="AC6648" s="65" t="s">
        <v>20412</v>
      </c>
      <c r="AD6648" s="59"/>
      <c r="AE6648" s="59"/>
      <c r="AF6648" s="59"/>
      <c r="AG6648" s="59"/>
      <c r="AH6648" s="59"/>
      <c r="AI6648" s="59"/>
    </row>
    <row r="6649" spans="1:35" ht="31.5" thickBot="1" x14ac:dyDescent="0.4">
      <c r="A6649" s="58" t="s">
        <v>6572</v>
      </c>
      <c r="B6649" s="58" t="s">
        <v>16631</v>
      </c>
      <c r="C6649" s="58" t="s">
        <v>20050</v>
      </c>
      <c r="D6649" s="59"/>
      <c r="E6649" s="59"/>
      <c r="F6649" s="59"/>
      <c r="G6649" s="59"/>
      <c r="AB6649" s="62" t="s">
        <v>20410</v>
      </c>
      <c r="AC6649" s="65" t="s">
        <v>20412</v>
      </c>
      <c r="AD6649" s="59"/>
      <c r="AE6649" s="59"/>
      <c r="AF6649" s="59"/>
      <c r="AG6649" s="59"/>
      <c r="AH6649" s="59"/>
      <c r="AI6649" s="59"/>
    </row>
    <row r="6650" spans="1:35" ht="31.5" thickBot="1" x14ac:dyDescent="0.4">
      <c r="A6650" s="58" t="s">
        <v>6573</v>
      </c>
      <c r="B6650" s="58" t="s">
        <v>16631</v>
      </c>
      <c r="C6650" s="58" t="s">
        <v>20050</v>
      </c>
      <c r="D6650" s="59"/>
      <c r="E6650" s="59"/>
      <c r="F6650" s="59"/>
      <c r="G6650" s="59"/>
      <c r="AB6650" s="62" t="s">
        <v>20410</v>
      </c>
      <c r="AC6650" s="65" t="s">
        <v>20412</v>
      </c>
      <c r="AD6650" s="59"/>
      <c r="AE6650" s="59"/>
      <c r="AF6650" s="59"/>
      <c r="AG6650" s="59"/>
      <c r="AH6650" s="59"/>
      <c r="AI6650" s="59"/>
    </row>
    <row r="6651" spans="1:35" ht="31.5" thickBot="1" x14ac:dyDescent="0.4">
      <c r="A6651" s="58" t="s">
        <v>6574</v>
      </c>
      <c r="B6651" s="58" t="s">
        <v>16631</v>
      </c>
      <c r="C6651" s="58" t="s">
        <v>20050</v>
      </c>
      <c r="D6651" s="59"/>
      <c r="E6651" s="59"/>
      <c r="F6651" s="59"/>
      <c r="G6651" s="59"/>
      <c r="AB6651" s="62" t="s">
        <v>20410</v>
      </c>
      <c r="AC6651" s="65" t="s">
        <v>20412</v>
      </c>
      <c r="AD6651" s="59"/>
      <c r="AE6651" s="59"/>
      <c r="AF6651" s="59"/>
      <c r="AG6651" s="59"/>
      <c r="AH6651" s="59"/>
      <c r="AI6651" s="59"/>
    </row>
    <row r="6652" spans="1:35" ht="31.5" thickBot="1" x14ac:dyDescent="0.4">
      <c r="A6652" s="58" t="s">
        <v>3166</v>
      </c>
      <c r="B6652" s="58" t="s">
        <v>16632</v>
      </c>
      <c r="C6652" s="58" t="s">
        <v>20050</v>
      </c>
      <c r="D6652" s="59"/>
      <c r="E6652" s="59"/>
      <c r="F6652" s="59"/>
      <c r="G6652" s="59"/>
      <c r="AB6652" s="62" t="s">
        <v>20410</v>
      </c>
      <c r="AC6652" s="65" t="s">
        <v>20412</v>
      </c>
      <c r="AD6652" s="59"/>
      <c r="AE6652" s="59"/>
      <c r="AF6652" s="59"/>
      <c r="AG6652" s="59"/>
      <c r="AH6652" s="59"/>
      <c r="AI6652" s="59"/>
    </row>
    <row r="6653" spans="1:35" ht="31.5" thickBot="1" x14ac:dyDescent="0.4">
      <c r="A6653" s="58" t="s">
        <v>6575</v>
      </c>
      <c r="B6653" s="58" t="s">
        <v>16632</v>
      </c>
      <c r="C6653" s="58" t="s">
        <v>20050</v>
      </c>
      <c r="D6653" s="59"/>
      <c r="E6653" s="59"/>
      <c r="F6653" s="59"/>
      <c r="G6653" s="59"/>
      <c r="AB6653" s="62" t="s">
        <v>20410</v>
      </c>
      <c r="AC6653" s="65" t="s">
        <v>20412</v>
      </c>
      <c r="AD6653" s="59"/>
      <c r="AE6653" s="59"/>
      <c r="AF6653" s="59"/>
      <c r="AG6653" s="59"/>
      <c r="AH6653" s="59"/>
      <c r="AI6653" s="59"/>
    </row>
    <row r="6654" spans="1:35" ht="31.5" thickBot="1" x14ac:dyDescent="0.4">
      <c r="A6654" s="58" t="s">
        <v>6576</v>
      </c>
      <c r="B6654" s="58" t="s">
        <v>16633</v>
      </c>
      <c r="C6654" s="58" t="s">
        <v>20050</v>
      </c>
      <c r="D6654" s="59"/>
      <c r="E6654" s="59"/>
      <c r="F6654" s="59"/>
      <c r="G6654" s="59"/>
      <c r="AB6654" s="59"/>
      <c r="AC6654" s="65" t="s">
        <v>20412</v>
      </c>
      <c r="AD6654" s="59"/>
      <c r="AE6654" s="59"/>
      <c r="AF6654" s="59"/>
      <c r="AG6654" s="59"/>
      <c r="AH6654" s="59"/>
      <c r="AI6654" s="59"/>
    </row>
    <row r="6655" spans="1:35" ht="31.5" thickBot="1" x14ac:dyDescent="0.4">
      <c r="A6655" s="58" t="s">
        <v>6577</v>
      </c>
      <c r="B6655" s="58" t="s">
        <v>16634</v>
      </c>
      <c r="C6655" s="58" t="s">
        <v>20050</v>
      </c>
      <c r="D6655" s="59"/>
      <c r="E6655" s="59"/>
      <c r="F6655" s="59"/>
      <c r="G6655" s="59"/>
      <c r="AB6655" s="59"/>
      <c r="AC6655" s="65" t="s">
        <v>20412</v>
      </c>
      <c r="AD6655" s="59"/>
      <c r="AE6655" s="59"/>
      <c r="AF6655" s="59"/>
      <c r="AG6655" s="59"/>
      <c r="AH6655" s="59"/>
      <c r="AI6655" s="59"/>
    </row>
    <row r="6656" spans="1:35" ht="31.5" thickBot="1" x14ac:dyDescent="0.4">
      <c r="A6656" s="58" t="s">
        <v>6578</v>
      </c>
      <c r="B6656" s="58" t="s">
        <v>16634</v>
      </c>
      <c r="C6656" s="58" t="s">
        <v>20050</v>
      </c>
      <c r="D6656" s="59"/>
      <c r="E6656" s="59"/>
      <c r="F6656" s="59"/>
      <c r="G6656" s="59"/>
      <c r="AB6656" s="59"/>
      <c r="AC6656" s="65" t="s">
        <v>20412</v>
      </c>
      <c r="AD6656" s="59"/>
      <c r="AE6656" s="59"/>
      <c r="AF6656" s="59"/>
      <c r="AG6656" s="59"/>
      <c r="AH6656" s="59"/>
      <c r="AI6656" s="59"/>
    </row>
    <row r="6657" spans="1:35" ht="31.5" thickBot="1" x14ac:dyDescent="0.4">
      <c r="A6657" s="58" t="s">
        <v>6579</v>
      </c>
      <c r="B6657" s="58" t="s">
        <v>16634</v>
      </c>
      <c r="C6657" s="58" t="s">
        <v>20050</v>
      </c>
      <c r="D6657" s="59"/>
      <c r="E6657" s="59"/>
      <c r="F6657" s="59"/>
      <c r="G6657" s="59"/>
      <c r="AB6657" s="59"/>
      <c r="AC6657" s="65" t="s">
        <v>20412</v>
      </c>
      <c r="AD6657" s="59"/>
      <c r="AE6657" s="59"/>
      <c r="AF6657" s="59"/>
      <c r="AG6657" s="59"/>
      <c r="AH6657" s="59"/>
      <c r="AI6657" s="59"/>
    </row>
    <row r="6658" spans="1:35" ht="31.5" thickBot="1" x14ac:dyDescent="0.4">
      <c r="A6658" s="58" t="s">
        <v>6580</v>
      </c>
      <c r="B6658" s="58" t="s">
        <v>16634</v>
      </c>
      <c r="C6658" s="58" t="s">
        <v>20050</v>
      </c>
      <c r="D6658" s="59"/>
      <c r="E6658" s="59"/>
      <c r="F6658" s="59"/>
      <c r="G6658" s="59"/>
      <c r="AB6658" s="59"/>
      <c r="AC6658" s="65" t="s">
        <v>20412</v>
      </c>
      <c r="AD6658" s="59"/>
      <c r="AE6658" s="59"/>
      <c r="AF6658" s="59"/>
      <c r="AG6658" s="59"/>
      <c r="AH6658" s="59"/>
      <c r="AI6658" s="59"/>
    </row>
    <row r="6659" spans="1:35" ht="31.5" thickBot="1" x14ac:dyDescent="0.4">
      <c r="A6659" s="58" t="s">
        <v>6581</v>
      </c>
      <c r="B6659" s="58" t="s">
        <v>16635</v>
      </c>
      <c r="C6659" s="58" t="s">
        <v>20050</v>
      </c>
      <c r="D6659" s="59"/>
      <c r="E6659" s="59"/>
      <c r="F6659" s="59"/>
      <c r="G6659" s="59"/>
      <c r="AB6659" s="62" t="s">
        <v>20410</v>
      </c>
      <c r="AC6659" s="65" t="s">
        <v>20412</v>
      </c>
      <c r="AD6659" s="59"/>
      <c r="AE6659" s="59"/>
      <c r="AF6659" s="59"/>
      <c r="AG6659" s="59"/>
      <c r="AH6659" s="59"/>
      <c r="AI6659" s="59"/>
    </row>
    <row r="6660" spans="1:35" ht="31.5" thickBot="1" x14ac:dyDescent="0.4">
      <c r="A6660" s="58" t="s">
        <v>6582</v>
      </c>
      <c r="B6660" s="58" t="s">
        <v>16635</v>
      </c>
      <c r="C6660" s="58" t="s">
        <v>20050</v>
      </c>
      <c r="D6660" s="59"/>
      <c r="E6660" s="59"/>
      <c r="F6660" s="59"/>
      <c r="G6660" s="59"/>
      <c r="AB6660" s="62" t="s">
        <v>20410</v>
      </c>
      <c r="AC6660" s="65" t="s">
        <v>20412</v>
      </c>
      <c r="AD6660" s="59"/>
      <c r="AE6660" s="59"/>
      <c r="AF6660" s="59"/>
      <c r="AG6660" s="59"/>
      <c r="AH6660" s="59"/>
      <c r="AI6660" s="59"/>
    </row>
    <row r="6661" spans="1:35" ht="31.5" thickBot="1" x14ac:dyDescent="0.4">
      <c r="A6661" s="58" t="s">
        <v>6583</v>
      </c>
      <c r="B6661" s="58" t="s">
        <v>16636</v>
      </c>
      <c r="C6661" s="58" t="s">
        <v>20050</v>
      </c>
      <c r="D6661" s="59"/>
      <c r="E6661" s="59"/>
      <c r="F6661" s="59"/>
      <c r="G6661" s="59"/>
      <c r="AB6661" s="59"/>
      <c r="AC6661" s="65" t="s">
        <v>20412</v>
      </c>
      <c r="AD6661" s="59"/>
      <c r="AE6661" s="59"/>
      <c r="AF6661" s="59"/>
      <c r="AG6661" s="59"/>
      <c r="AH6661" s="59"/>
      <c r="AI6661" s="59"/>
    </row>
    <row r="6662" spans="1:35" ht="31.5" thickBot="1" x14ac:dyDescent="0.4">
      <c r="A6662" s="58" t="s">
        <v>6584</v>
      </c>
      <c r="B6662" s="58" t="s">
        <v>16636</v>
      </c>
      <c r="C6662" s="58" t="s">
        <v>20050</v>
      </c>
      <c r="D6662" s="59"/>
      <c r="E6662" s="59"/>
      <c r="F6662" s="59"/>
      <c r="G6662" s="59"/>
      <c r="AB6662" s="62" t="s">
        <v>20410</v>
      </c>
      <c r="AC6662" s="65" t="s">
        <v>20412</v>
      </c>
      <c r="AD6662" s="59"/>
      <c r="AE6662" s="59"/>
      <c r="AF6662" s="59"/>
      <c r="AG6662" s="59"/>
      <c r="AH6662" s="59"/>
      <c r="AI6662" s="59"/>
    </row>
    <row r="6663" spans="1:35" ht="31.5" thickBot="1" x14ac:dyDescent="0.4">
      <c r="A6663" s="58" t="s">
        <v>6585</v>
      </c>
      <c r="B6663" s="58" t="s">
        <v>16637</v>
      </c>
      <c r="C6663" s="58" t="s">
        <v>20050</v>
      </c>
      <c r="D6663" s="59"/>
      <c r="E6663" s="59"/>
      <c r="F6663" s="59"/>
      <c r="G6663" s="59"/>
      <c r="AB6663" s="59"/>
      <c r="AC6663" s="65" t="s">
        <v>20412</v>
      </c>
      <c r="AD6663" s="59"/>
      <c r="AE6663" s="59"/>
      <c r="AF6663" s="59"/>
      <c r="AG6663" s="59"/>
      <c r="AH6663" s="59"/>
      <c r="AI6663" s="59"/>
    </row>
    <row r="6664" spans="1:35" ht="31.5" thickBot="1" x14ac:dyDescent="0.4">
      <c r="A6664" s="58" t="s">
        <v>6586</v>
      </c>
      <c r="B6664" s="58" t="s">
        <v>16637</v>
      </c>
      <c r="C6664" s="58" t="s">
        <v>20050</v>
      </c>
      <c r="D6664" s="59"/>
      <c r="E6664" s="59"/>
      <c r="F6664" s="59"/>
      <c r="G6664" s="59"/>
      <c r="AB6664" s="59"/>
      <c r="AC6664" s="65" t="s">
        <v>20412</v>
      </c>
      <c r="AD6664" s="59"/>
      <c r="AE6664" s="59"/>
      <c r="AF6664" s="59"/>
      <c r="AG6664" s="59"/>
      <c r="AH6664" s="59"/>
      <c r="AI6664" s="59"/>
    </row>
    <row r="6665" spans="1:35" ht="31.5" thickBot="1" x14ac:dyDescent="0.4">
      <c r="A6665" s="58" t="s">
        <v>6587</v>
      </c>
      <c r="B6665" s="58" t="s">
        <v>16638</v>
      </c>
      <c r="C6665" s="58" t="s">
        <v>20050</v>
      </c>
      <c r="D6665" s="59"/>
      <c r="E6665" s="59"/>
      <c r="F6665" s="59"/>
      <c r="G6665" s="59"/>
      <c r="AB6665" s="59"/>
      <c r="AC6665" s="65" t="s">
        <v>20412</v>
      </c>
      <c r="AD6665" s="59"/>
      <c r="AE6665" s="59"/>
      <c r="AF6665" s="59"/>
      <c r="AG6665" s="59"/>
      <c r="AH6665" s="59"/>
      <c r="AI6665" s="59"/>
    </row>
    <row r="6666" spans="1:35" ht="31.5" thickBot="1" x14ac:dyDescent="0.4">
      <c r="A6666" s="58" t="s">
        <v>6588</v>
      </c>
      <c r="B6666" s="58" t="s">
        <v>16639</v>
      </c>
      <c r="C6666" s="58" t="s">
        <v>20050</v>
      </c>
      <c r="D6666" s="59"/>
      <c r="E6666" s="59"/>
      <c r="F6666" s="59"/>
      <c r="G6666" s="59"/>
      <c r="AB6666" s="59"/>
      <c r="AC6666" s="65" t="s">
        <v>20412</v>
      </c>
      <c r="AD6666" s="59"/>
      <c r="AE6666" s="59"/>
      <c r="AF6666" s="59"/>
      <c r="AG6666" s="59"/>
      <c r="AH6666" s="59"/>
      <c r="AI6666" s="59"/>
    </row>
    <row r="6667" spans="1:35" ht="31.5" thickBot="1" x14ac:dyDescent="0.4">
      <c r="A6667" s="58" t="s">
        <v>6589</v>
      </c>
      <c r="B6667" s="58" t="s">
        <v>16639</v>
      </c>
      <c r="C6667" s="58" t="s">
        <v>20050</v>
      </c>
      <c r="D6667" s="59"/>
      <c r="E6667" s="59"/>
      <c r="F6667" s="59"/>
      <c r="G6667" s="59"/>
      <c r="AB6667" s="62" t="s">
        <v>20410</v>
      </c>
      <c r="AC6667" s="65" t="s">
        <v>20412</v>
      </c>
      <c r="AD6667" s="59"/>
      <c r="AE6667" s="59"/>
      <c r="AF6667" s="59"/>
      <c r="AG6667" s="59"/>
      <c r="AH6667" s="59"/>
      <c r="AI6667" s="59"/>
    </row>
    <row r="6668" spans="1:35" ht="31.5" thickBot="1" x14ac:dyDescent="0.4">
      <c r="A6668" s="58" t="s">
        <v>6590</v>
      </c>
      <c r="B6668" s="58" t="s">
        <v>16640</v>
      </c>
      <c r="C6668" s="58" t="s">
        <v>20050</v>
      </c>
      <c r="D6668" s="59"/>
      <c r="E6668" s="59"/>
      <c r="F6668" s="59"/>
      <c r="G6668" s="59"/>
      <c r="AB6668" s="59"/>
      <c r="AC6668" s="65" t="s">
        <v>20412</v>
      </c>
      <c r="AD6668" s="59"/>
      <c r="AE6668" s="59"/>
      <c r="AF6668" s="59"/>
      <c r="AG6668" s="59"/>
      <c r="AH6668" s="59"/>
      <c r="AI6668" s="59"/>
    </row>
    <row r="6669" spans="1:35" ht="31.5" thickBot="1" x14ac:dyDescent="0.4">
      <c r="A6669" s="58" t="s">
        <v>6591</v>
      </c>
      <c r="B6669" s="58" t="s">
        <v>16640</v>
      </c>
      <c r="C6669" s="58" t="s">
        <v>20050</v>
      </c>
      <c r="D6669" s="59"/>
      <c r="E6669" s="59"/>
      <c r="F6669" s="59"/>
      <c r="G6669" s="59"/>
      <c r="AB6669" s="59"/>
      <c r="AC6669" s="65" t="s">
        <v>20412</v>
      </c>
      <c r="AD6669" s="59"/>
      <c r="AE6669" s="59"/>
      <c r="AF6669" s="59"/>
      <c r="AG6669" s="59"/>
      <c r="AH6669" s="59"/>
      <c r="AI6669" s="59"/>
    </row>
    <row r="6670" spans="1:35" ht="31.5" thickBot="1" x14ac:dyDescent="0.4">
      <c r="A6670" s="58" t="s">
        <v>6592</v>
      </c>
      <c r="B6670" s="58" t="s">
        <v>16641</v>
      </c>
      <c r="C6670" s="58" t="s">
        <v>20050</v>
      </c>
      <c r="D6670" s="59"/>
      <c r="E6670" s="59"/>
      <c r="F6670" s="59"/>
      <c r="G6670" s="59"/>
      <c r="AB6670" s="59"/>
      <c r="AC6670" s="65" t="s">
        <v>20412</v>
      </c>
      <c r="AD6670" s="59"/>
      <c r="AE6670" s="59"/>
      <c r="AF6670" s="59"/>
      <c r="AG6670" s="59"/>
      <c r="AH6670" s="59"/>
      <c r="AI6670" s="59"/>
    </row>
    <row r="6671" spans="1:35" ht="31.5" thickBot="1" x14ac:dyDescent="0.4">
      <c r="A6671" s="58" t="s">
        <v>6593</v>
      </c>
      <c r="B6671" s="58" t="s">
        <v>16641</v>
      </c>
      <c r="C6671" s="58" t="s">
        <v>20050</v>
      </c>
      <c r="D6671" s="59"/>
      <c r="E6671" s="59"/>
      <c r="F6671" s="59"/>
      <c r="G6671" s="59"/>
      <c r="AB6671" s="59"/>
      <c r="AC6671" s="65" t="s">
        <v>20412</v>
      </c>
      <c r="AD6671" s="59"/>
      <c r="AE6671" s="59"/>
      <c r="AF6671" s="59"/>
      <c r="AG6671" s="59"/>
      <c r="AH6671" s="59"/>
      <c r="AI6671" s="59"/>
    </row>
    <row r="6672" spans="1:35" ht="31.5" thickBot="1" x14ac:dyDescent="0.4">
      <c r="A6672" s="58" t="s">
        <v>6594</v>
      </c>
      <c r="B6672" s="58" t="s">
        <v>16641</v>
      </c>
      <c r="C6672" s="58" t="s">
        <v>20050</v>
      </c>
      <c r="D6672" s="59"/>
      <c r="E6672" s="59"/>
      <c r="F6672" s="59"/>
      <c r="G6672" s="59"/>
      <c r="AB6672" s="59"/>
      <c r="AC6672" s="65" t="s">
        <v>20412</v>
      </c>
      <c r="AD6672" s="59"/>
      <c r="AE6672" s="59"/>
      <c r="AF6672" s="59"/>
      <c r="AG6672" s="59"/>
      <c r="AH6672" s="59"/>
      <c r="AI6672" s="59"/>
    </row>
    <row r="6673" spans="1:35" ht="31.5" thickBot="1" x14ac:dyDescent="0.4">
      <c r="A6673" s="58" t="s">
        <v>6595</v>
      </c>
      <c r="B6673" s="58" t="s">
        <v>16641</v>
      </c>
      <c r="C6673" s="58" t="s">
        <v>20050</v>
      </c>
      <c r="D6673" s="59"/>
      <c r="E6673" s="59"/>
      <c r="F6673" s="59"/>
      <c r="G6673" s="59"/>
      <c r="AB6673" s="59"/>
      <c r="AC6673" s="65" t="s">
        <v>20412</v>
      </c>
      <c r="AD6673" s="59"/>
      <c r="AE6673" s="59"/>
      <c r="AF6673" s="59"/>
      <c r="AG6673" s="59"/>
      <c r="AH6673" s="59"/>
      <c r="AI6673" s="59"/>
    </row>
    <row r="6674" spans="1:35" ht="31.5" thickBot="1" x14ac:dyDescent="0.4">
      <c r="A6674" s="58" t="s">
        <v>6596</v>
      </c>
      <c r="B6674" s="58" t="s">
        <v>16642</v>
      </c>
      <c r="C6674" s="58" t="s">
        <v>20050</v>
      </c>
      <c r="D6674" s="59"/>
      <c r="E6674" s="59"/>
      <c r="F6674" s="59"/>
      <c r="G6674" s="59"/>
      <c r="AB6674" s="59"/>
      <c r="AC6674" s="65" t="s">
        <v>20412</v>
      </c>
      <c r="AD6674" s="59"/>
      <c r="AE6674" s="59"/>
      <c r="AF6674" s="59"/>
      <c r="AG6674" s="59"/>
      <c r="AH6674" s="59"/>
      <c r="AI6674" s="59"/>
    </row>
    <row r="6675" spans="1:35" ht="31.5" thickBot="1" x14ac:dyDescent="0.4">
      <c r="A6675" s="58" t="s">
        <v>6597</v>
      </c>
      <c r="B6675" s="58" t="s">
        <v>16642</v>
      </c>
      <c r="C6675" s="58" t="s">
        <v>20050</v>
      </c>
      <c r="D6675" s="59"/>
      <c r="E6675" s="59"/>
      <c r="F6675" s="59"/>
      <c r="G6675" s="59"/>
      <c r="AB6675" s="59"/>
      <c r="AC6675" s="65" t="s">
        <v>20412</v>
      </c>
      <c r="AD6675" s="59"/>
      <c r="AE6675" s="59"/>
      <c r="AF6675" s="59"/>
      <c r="AG6675" s="59"/>
      <c r="AH6675" s="59"/>
      <c r="AI6675" s="59"/>
    </row>
    <row r="6676" spans="1:35" ht="31.5" thickBot="1" x14ac:dyDescent="0.4">
      <c r="A6676" s="58" t="s">
        <v>6598</v>
      </c>
      <c r="B6676" s="58" t="s">
        <v>16643</v>
      </c>
      <c r="C6676" s="58" t="s">
        <v>20050</v>
      </c>
      <c r="D6676" s="59"/>
      <c r="E6676" s="59"/>
      <c r="F6676" s="59"/>
      <c r="G6676" s="59"/>
      <c r="AB6676" s="59"/>
      <c r="AC6676" s="65" t="s">
        <v>20412</v>
      </c>
      <c r="AD6676" s="59"/>
      <c r="AE6676" s="59"/>
      <c r="AF6676" s="59"/>
      <c r="AG6676" s="59"/>
      <c r="AH6676" s="59"/>
      <c r="AI6676" s="59"/>
    </row>
    <row r="6677" spans="1:35" ht="31.5" thickBot="1" x14ac:dyDescent="0.4">
      <c r="A6677" s="58" t="s">
        <v>6599</v>
      </c>
      <c r="B6677" s="58" t="s">
        <v>16643</v>
      </c>
      <c r="C6677" s="58" t="s">
        <v>20050</v>
      </c>
      <c r="D6677" s="59"/>
      <c r="E6677" s="59"/>
      <c r="F6677" s="59"/>
      <c r="G6677" s="59"/>
      <c r="AB6677" s="59"/>
      <c r="AC6677" s="65" t="s">
        <v>20412</v>
      </c>
      <c r="AD6677" s="59"/>
      <c r="AE6677" s="59"/>
      <c r="AF6677" s="59"/>
      <c r="AG6677" s="59"/>
      <c r="AH6677" s="59"/>
      <c r="AI6677" s="59"/>
    </row>
    <row r="6678" spans="1:35" ht="31.5" thickBot="1" x14ac:dyDescent="0.4">
      <c r="A6678" s="58" t="s">
        <v>6600</v>
      </c>
      <c r="B6678" s="58" t="s">
        <v>16643</v>
      </c>
      <c r="C6678" s="58" t="s">
        <v>20050</v>
      </c>
      <c r="D6678" s="59"/>
      <c r="E6678" s="59"/>
      <c r="F6678" s="59"/>
      <c r="G6678" s="59"/>
      <c r="AB6678" s="59"/>
      <c r="AC6678" s="65" t="s">
        <v>20412</v>
      </c>
      <c r="AD6678" s="59"/>
      <c r="AE6678" s="59"/>
      <c r="AF6678" s="59"/>
      <c r="AG6678" s="59"/>
      <c r="AH6678" s="59"/>
      <c r="AI6678" s="59"/>
    </row>
    <row r="6679" spans="1:35" ht="31.5" thickBot="1" x14ac:dyDescent="0.4">
      <c r="A6679" s="58" t="s">
        <v>5017</v>
      </c>
      <c r="B6679" s="58" t="s">
        <v>16644</v>
      </c>
      <c r="C6679" s="58" t="s">
        <v>20050</v>
      </c>
      <c r="D6679" s="59"/>
      <c r="E6679" s="59"/>
      <c r="F6679" s="59"/>
      <c r="G6679" s="59"/>
      <c r="AB6679" s="59"/>
      <c r="AC6679" s="65" t="s">
        <v>20412</v>
      </c>
      <c r="AD6679" s="59"/>
      <c r="AE6679" s="59"/>
      <c r="AF6679" s="59"/>
      <c r="AG6679" s="59"/>
      <c r="AH6679" s="59"/>
      <c r="AI6679" s="59"/>
    </row>
    <row r="6680" spans="1:35" ht="31.5" thickBot="1" x14ac:dyDescent="0.4">
      <c r="A6680" s="58" t="s">
        <v>6601</v>
      </c>
      <c r="B6680" s="58" t="s">
        <v>16644</v>
      </c>
      <c r="C6680" s="58" t="s">
        <v>20050</v>
      </c>
      <c r="D6680" s="59"/>
      <c r="E6680" s="59"/>
      <c r="F6680" s="59"/>
      <c r="G6680" s="59"/>
      <c r="AB6680" s="59"/>
      <c r="AC6680" s="65" t="s">
        <v>20412</v>
      </c>
      <c r="AD6680" s="59"/>
      <c r="AE6680" s="59"/>
      <c r="AF6680" s="59"/>
      <c r="AG6680" s="59"/>
      <c r="AH6680" s="59"/>
      <c r="AI6680" s="59"/>
    </row>
    <row r="6681" spans="1:35" ht="31.5" thickBot="1" x14ac:dyDescent="0.4">
      <c r="A6681" s="58" t="s">
        <v>6602</v>
      </c>
      <c r="B6681" s="58" t="s">
        <v>16645</v>
      </c>
      <c r="C6681" s="58" t="s">
        <v>20050</v>
      </c>
      <c r="D6681" s="59"/>
      <c r="E6681" s="59"/>
      <c r="F6681" s="59"/>
      <c r="G6681" s="59"/>
      <c r="AB6681" s="59"/>
      <c r="AC6681" s="65" t="s">
        <v>20412</v>
      </c>
      <c r="AD6681" s="59"/>
      <c r="AE6681" s="59"/>
      <c r="AF6681" s="59"/>
      <c r="AG6681" s="59"/>
      <c r="AH6681" s="59"/>
      <c r="AI6681" s="59"/>
    </row>
    <row r="6682" spans="1:35" ht="31.5" thickBot="1" x14ac:dyDescent="0.4">
      <c r="A6682" s="58" t="s">
        <v>6603</v>
      </c>
      <c r="B6682" s="58" t="s">
        <v>16645</v>
      </c>
      <c r="C6682" s="58" t="s">
        <v>20050</v>
      </c>
      <c r="D6682" s="59"/>
      <c r="E6682" s="59"/>
      <c r="F6682" s="59"/>
      <c r="G6682" s="59"/>
      <c r="AB6682" s="59"/>
      <c r="AC6682" s="65" t="s">
        <v>20412</v>
      </c>
      <c r="AD6682" s="59"/>
      <c r="AE6682" s="59"/>
      <c r="AF6682" s="59"/>
      <c r="AG6682" s="59"/>
      <c r="AH6682" s="59"/>
      <c r="AI6682" s="59"/>
    </row>
    <row r="6683" spans="1:35" ht="31.5" thickBot="1" x14ac:dyDescent="0.4">
      <c r="A6683" s="58" t="s">
        <v>6604</v>
      </c>
      <c r="B6683" s="58" t="s">
        <v>16646</v>
      </c>
      <c r="C6683" s="58" t="s">
        <v>20050</v>
      </c>
      <c r="D6683" s="59"/>
      <c r="E6683" s="59"/>
      <c r="F6683" s="59"/>
      <c r="G6683" s="59"/>
      <c r="AB6683" s="59"/>
      <c r="AC6683" s="65" t="s">
        <v>20412</v>
      </c>
      <c r="AD6683" s="59"/>
      <c r="AE6683" s="59"/>
      <c r="AF6683" s="59"/>
      <c r="AG6683" s="59"/>
      <c r="AH6683" s="59"/>
      <c r="AI6683" s="59"/>
    </row>
    <row r="6684" spans="1:35" ht="31.5" thickBot="1" x14ac:dyDescent="0.4">
      <c r="A6684" s="58" t="s">
        <v>6605</v>
      </c>
      <c r="B6684" s="58" t="s">
        <v>16646</v>
      </c>
      <c r="C6684" s="58" t="s">
        <v>20050</v>
      </c>
      <c r="D6684" s="59"/>
      <c r="E6684" s="59"/>
      <c r="F6684" s="59"/>
      <c r="G6684" s="59"/>
      <c r="AB6684" s="59"/>
      <c r="AC6684" s="65" t="s">
        <v>20412</v>
      </c>
      <c r="AD6684" s="59"/>
      <c r="AE6684" s="59"/>
      <c r="AF6684" s="59"/>
      <c r="AG6684" s="59"/>
      <c r="AH6684" s="59"/>
      <c r="AI6684" s="59"/>
    </row>
    <row r="6685" spans="1:35" ht="31.5" thickBot="1" x14ac:dyDescent="0.4">
      <c r="A6685" s="58" t="s">
        <v>6606</v>
      </c>
      <c r="B6685" s="58" t="s">
        <v>16646</v>
      </c>
      <c r="C6685" s="58" t="s">
        <v>20050</v>
      </c>
      <c r="D6685" s="59"/>
      <c r="E6685" s="59"/>
      <c r="F6685" s="59"/>
      <c r="G6685" s="59"/>
      <c r="AB6685" s="59"/>
      <c r="AC6685" s="65" t="s">
        <v>20412</v>
      </c>
      <c r="AD6685" s="59"/>
      <c r="AE6685" s="59"/>
      <c r="AF6685" s="59"/>
      <c r="AG6685" s="59"/>
      <c r="AH6685" s="59"/>
      <c r="AI6685" s="59"/>
    </row>
    <row r="6686" spans="1:35" ht="31.5" thickBot="1" x14ac:dyDescent="0.4">
      <c r="A6686" s="58" t="s">
        <v>6607</v>
      </c>
      <c r="B6686" s="58" t="s">
        <v>16647</v>
      </c>
      <c r="C6686" s="58" t="s">
        <v>20050</v>
      </c>
      <c r="D6686" s="59"/>
      <c r="E6686" s="59"/>
      <c r="F6686" s="59"/>
      <c r="G6686" s="59"/>
      <c r="AB6686" s="59"/>
      <c r="AC6686" s="65" t="s">
        <v>20412</v>
      </c>
      <c r="AD6686" s="59"/>
      <c r="AE6686" s="59"/>
      <c r="AF6686" s="59"/>
      <c r="AG6686" s="59"/>
      <c r="AH6686" s="59"/>
      <c r="AI6686" s="59"/>
    </row>
    <row r="6687" spans="1:35" ht="31.5" thickBot="1" x14ac:dyDescent="0.4">
      <c r="A6687" s="58" t="s">
        <v>6608</v>
      </c>
      <c r="B6687" s="58" t="s">
        <v>16647</v>
      </c>
      <c r="C6687" s="58" t="s">
        <v>20050</v>
      </c>
      <c r="D6687" s="59"/>
      <c r="E6687" s="59"/>
      <c r="F6687" s="59"/>
      <c r="G6687" s="59"/>
      <c r="AB6687" s="59"/>
      <c r="AC6687" s="65" t="s">
        <v>20412</v>
      </c>
      <c r="AD6687" s="59"/>
      <c r="AE6687" s="59"/>
      <c r="AF6687" s="59"/>
      <c r="AG6687" s="59"/>
      <c r="AH6687" s="59"/>
      <c r="AI6687" s="59"/>
    </row>
    <row r="6688" spans="1:35" ht="31.5" thickBot="1" x14ac:dyDescent="0.4">
      <c r="A6688" s="58" t="s">
        <v>6609</v>
      </c>
      <c r="B6688" s="58" t="s">
        <v>16648</v>
      </c>
      <c r="C6688" s="58" t="s">
        <v>20050</v>
      </c>
      <c r="D6688" s="59"/>
      <c r="E6688" s="59"/>
      <c r="F6688" s="59"/>
      <c r="G6688" s="59"/>
      <c r="AB6688" s="62" t="s">
        <v>20410</v>
      </c>
      <c r="AC6688" s="65" t="s">
        <v>20412</v>
      </c>
      <c r="AD6688" s="59"/>
      <c r="AE6688" s="59"/>
      <c r="AF6688" s="59"/>
      <c r="AG6688" s="59"/>
      <c r="AH6688" s="59"/>
      <c r="AI6688" s="59"/>
    </row>
    <row r="6689" spans="1:35" ht="31.5" thickBot="1" x14ac:dyDescent="0.4">
      <c r="A6689" s="58" t="s">
        <v>6610</v>
      </c>
      <c r="B6689" s="58" t="s">
        <v>16648</v>
      </c>
      <c r="C6689" s="58" t="s">
        <v>20050</v>
      </c>
      <c r="D6689" s="59"/>
      <c r="E6689" s="59"/>
      <c r="F6689" s="59"/>
      <c r="G6689" s="59"/>
      <c r="AB6689" s="62" t="s">
        <v>20410</v>
      </c>
      <c r="AC6689" s="65" t="s">
        <v>20412</v>
      </c>
      <c r="AD6689" s="59"/>
      <c r="AE6689" s="59"/>
      <c r="AF6689" s="59"/>
      <c r="AG6689" s="59"/>
      <c r="AH6689" s="59"/>
      <c r="AI6689" s="59"/>
    </row>
    <row r="6690" spans="1:35" ht="31.5" thickBot="1" x14ac:dyDescent="0.4">
      <c r="A6690" s="58" t="s">
        <v>6611</v>
      </c>
      <c r="B6690" s="58" t="s">
        <v>16649</v>
      </c>
      <c r="C6690" s="58" t="s">
        <v>20050</v>
      </c>
      <c r="D6690" s="59"/>
      <c r="E6690" s="59"/>
      <c r="F6690" s="59"/>
      <c r="G6690" s="59"/>
      <c r="AB6690" s="59"/>
      <c r="AC6690" s="65" t="s">
        <v>20412</v>
      </c>
      <c r="AD6690" s="59"/>
      <c r="AE6690" s="59"/>
      <c r="AF6690" s="59"/>
      <c r="AG6690" s="59"/>
      <c r="AH6690" s="59"/>
      <c r="AI6690" s="59"/>
    </row>
    <row r="6691" spans="1:35" ht="31.5" thickBot="1" x14ac:dyDescent="0.4">
      <c r="A6691" s="58" t="s">
        <v>6612</v>
      </c>
      <c r="B6691" s="58" t="s">
        <v>16649</v>
      </c>
      <c r="C6691" s="58" t="s">
        <v>20050</v>
      </c>
      <c r="D6691" s="59"/>
      <c r="E6691" s="59"/>
      <c r="F6691" s="59"/>
      <c r="G6691" s="59"/>
      <c r="AB6691" s="59"/>
      <c r="AC6691" s="65" t="s">
        <v>20412</v>
      </c>
      <c r="AD6691" s="59"/>
      <c r="AE6691" s="59"/>
      <c r="AF6691" s="59"/>
      <c r="AG6691" s="59"/>
      <c r="AH6691" s="59"/>
      <c r="AI6691" s="59"/>
    </row>
    <row r="6692" spans="1:35" ht="31.5" thickBot="1" x14ac:dyDescent="0.4">
      <c r="A6692" s="58" t="s">
        <v>6613</v>
      </c>
      <c r="B6692" s="58" t="s">
        <v>13605</v>
      </c>
      <c r="C6692" s="58" t="s">
        <v>20229</v>
      </c>
      <c r="D6692" s="58" t="s">
        <v>20050</v>
      </c>
      <c r="E6692" s="59"/>
      <c r="F6692" s="59"/>
      <c r="G6692" s="59"/>
      <c r="AB6692" s="59"/>
      <c r="AC6692" s="65" t="s">
        <v>20412</v>
      </c>
      <c r="AD6692" s="59"/>
      <c r="AE6692" s="59"/>
      <c r="AF6692" s="59"/>
      <c r="AG6692" s="59"/>
      <c r="AH6692" s="59"/>
      <c r="AI6692" s="59"/>
    </row>
    <row r="6693" spans="1:35" ht="31.5" thickBot="1" x14ac:dyDescent="0.4">
      <c r="A6693" s="58" t="s">
        <v>6614</v>
      </c>
      <c r="B6693" s="58" t="s">
        <v>13605</v>
      </c>
      <c r="C6693" s="58" t="s">
        <v>20229</v>
      </c>
      <c r="D6693" s="58" t="s">
        <v>20050</v>
      </c>
      <c r="E6693" s="59"/>
      <c r="F6693" s="59"/>
      <c r="G6693" s="59"/>
      <c r="AB6693" s="59"/>
      <c r="AC6693" s="65" t="s">
        <v>20412</v>
      </c>
      <c r="AD6693" s="59"/>
      <c r="AE6693" s="59"/>
      <c r="AF6693" s="59"/>
      <c r="AG6693" s="59"/>
      <c r="AH6693" s="59"/>
      <c r="AI6693" s="59"/>
    </row>
    <row r="6694" spans="1:35" ht="31.5" thickBot="1" x14ac:dyDescent="0.4">
      <c r="A6694" s="58" t="s">
        <v>6615</v>
      </c>
      <c r="B6694" s="58" t="s">
        <v>16650</v>
      </c>
      <c r="C6694" s="58" t="s">
        <v>20050</v>
      </c>
      <c r="D6694" s="59"/>
      <c r="E6694" s="59"/>
      <c r="F6694" s="59"/>
      <c r="G6694" s="59"/>
      <c r="AB6694" s="59"/>
      <c r="AC6694" s="65" t="s">
        <v>20412</v>
      </c>
      <c r="AD6694" s="59"/>
      <c r="AE6694" s="59"/>
      <c r="AF6694" s="59"/>
      <c r="AG6694" s="59"/>
      <c r="AH6694" s="59"/>
      <c r="AI6694" s="59"/>
    </row>
    <row r="6695" spans="1:35" ht="31.5" thickBot="1" x14ac:dyDescent="0.4">
      <c r="A6695" s="58" t="s">
        <v>6616</v>
      </c>
      <c r="B6695" s="58" t="s">
        <v>16651</v>
      </c>
      <c r="C6695" s="58" t="s">
        <v>20050</v>
      </c>
      <c r="D6695" s="59"/>
      <c r="E6695" s="59"/>
      <c r="F6695" s="59"/>
      <c r="G6695" s="59"/>
      <c r="AB6695" s="59"/>
      <c r="AC6695" s="65" t="s">
        <v>20412</v>
      </c>
      <c r="AD6695" s="59"/>
      <c r="AE6695" s="59"/>
      <c r="AF6695" s="59"/>
      <c r="AG6695" s="59"/>
      <c r="AH6695" s="59"/>
      <c r="AI6695" s="59"/>
    </row>
    <row r="6696" spans="1:35" ht="31.5" thickBot="1" x14ac:dyDescent="0.4">
      <c r="A6696" s="58" t="s">
        <v>6617</v>
      </c>
      <c r="B6696" s="58" t="s">
        <v>16652</v>
      </c>
      <c r="C6696" s="58" t="s">
        <v>20050</v>
      </c>
      <c r="D6696" s="59"/>
      <c r="E6696" s="59"/>
      <c r="F6696" s="59"/>
      <c r="G6696" s="59"/>
      <c r="AB6696" s="59"/>
      <c r="AC6696" s="65" t="s">
        <v>20412</v>
      </c>
      <c r="AD6696" s="59"/>
      <c r="AE6696" s="59"/>
      <c r="AF6696" s="59"/>
      <c r="AG6696" s="59"/>
      <c r="AH6696" s="59"/>
      <c r="AI6696" s="59"/>
    </row>
    <row r="6697" spans="1:35" ht="31.5" thickBot="1" x14ac:dyDescent="0.4">
      <c r="A6697" s="58" t="s">
        <v>6618</v>
      </c>
      <c r="B6697" s="58" t="s">
        <v>16653</v>
      </c>
      <c r="C6697" s="58" t="s">
        <v>20050</v>
      </c>
      <c r="D6697" s="59"/>
      <c r="E6697" s="59"/>
      <c r="F6697" s="59"/>
      <c r="G6697" s="59"/>
      <c r="AB6697" s="59"/>
      <c r="AC6697" s="65" t="s">
        <v>20412</v>
      </c>
      <c r="AD6697" s="59"/>
      <c r="AE6697" s="59"/>
      <c r="AF6697" s="59"/>
      <c r="AG6697" s="59"/>
      <c r="AH6697" s="59"/>
      <c r="AI6697" s="59"/>
    </row>
    <row r="6698" spans="1:35" ht="31.5" thickBot="1" x14ac:dyDescent="0.4">
      <c r="A6698" s="58" t="s">
        <v>6619</v>
      </c>
      <c r="B6698" s="58" t="s">
        <v>16654</v>
      </c>
      <c r="C6698" s="58" t="s">
        <v>20050</v>
      </c>
      <c r="D6698" s="59"/>
      <c r="E6698" s="59"/>
      <c r="F6698" s="59"/>
      <c r="G6698" s="59"/>
      <c r="AB6698" s="59"/>
      <c r="AC6698" s="65" t="s">
        <v>20412</v>
      </c>
      <c r="AD6698" s="59"/>
      <c r="AE6698" s="59"/>
      <c r="AF6698" s="59"/>
      <c r="AG6698" s="59"/>
      <c r="AH6698" s="59"/>
      <c r="AI6698" s="59"/>
    </row>
    <row r="6699" spans="1:35" ht="31.5" thickBot="1" x14ac:dyDescent="0.4">
      <c r="A6699" s="58" t="s">
        <v>6620</v>
      </c>
      <c r="B6699" s="58" t="s">
        <v>16654</v>
      </c>
      <c r="C6699" s="58" t="s">
        <v>20050</v>
      </c>
      <c r="D6699" s="59"/>
      <c r="E6699" s="59"/>
      <c r="F6699" s="59"/>
      <c r="G6699" s="59"/>
      <c r="AB6699" s="62" t="s">
        <v>20410</v>
      </c>
      <c r="AC6699" s="65" t="s">
        <v>20412</v>
      </c>
      <c r="AD6699" s="59"/>
      <c r="AE6699" s="59"/>
      <c r="AF6699" s="59"/>
      <c r="AG6699" s="59"/>
      <c r="AH6699" s="59"/>
      <c r="AI6699" s="59"/>
    </row>
    <row r="6700" spans="1:35" ht="31.5" thickBot="1" x14ac:dyDescent="0.4">
      <c r="A6700" s="58" t="s">
        <v>6621</v>
      </c>
      <c r="B6700" s="58" t="s">
        <v>16655</v>
      </c>
      <c r="C6700" s="58" t="s">
        <v>20050</v>
      </c>
      <c r="D6700" s="59"/>
      <c r="E6700" s="59"/>
      <c r="F6700" s="59"/>
      <c r="G6700" s="59"/>
      <c r="AB6700" s="59"/>
      <c r="AC6700" s="65" t="s">
        <v>20412</v>
      </c>
      <c r="AD6700" s="59"/>
      <c r="AE6700" s="59"/>
      <c r="AF6700" s="59"/>
      <c r="AG6700" s="59"/>
      <c r="AH6700" s="59"/>
      <c r="AI6700" s="59"/>
    </row>
    <row r="6701" spans="1:35" ht="31.5" thickBot="1" x14ac:dyDescent="0.4">
      <c r="A6701" s="58" t="s">
        <v>6622</v>
      </c>
      <c r="B6701" s="58" t="s">
        <v>16655</v>
      </c>
      <c r="C6701" s="58" t="s">
        <v>20050</v>
      </c>
      <c r="D6701" s="59"/>
      <c r="E6701" s="59"/>
      <c r="F6701" s="59"/>
      <c r="G6701" s="59"/>
      <c r="AB6701" s="62" t="s">
        <v>20410</v>
      </c>
      <c r="AC6701" s="65" t="s">
        <v>20412</v>
      </c>
      <c r="AD6701" s="59"/>
      <c r="AE6701" s="59"/>
      <c r="AF6701" s="59"/>
      <c r="AG6701" s="59"/>
      <c r="AH6701" s="59"/>
      <c r="AI6701" s="59"/>
    </row>
    <row r="6702" spans="1:35" ht="31.5" thickBot="1" x14ac:dyDescent="0.4">
      <c r="A6702" s="58" t="s">
        <v>6623</v>
      </c>
      <c r="B6702" s="58" t="s">
        <v>16656</v>
      </c>
      <c r="C6702" s="58" t="s">
        <v>20050</v>
      </c>
      <c r="D6702" s="59"/>
      <c r="E6702" s="59"/>
      <c r="F6702" s="59"/>
      <c r="G6702" s="59"/>
      <c r="AB6702" s="59"/>
      <c r="AC6702" s="65" t="s">
        <v>20412</v>
      </c>
      <c r="AD6702" s="59"/>
      <c r="AE6702" s="59"/>
      <c r="AF6702" s="59"/>
      <c r="AG6702" s="59"/>
      <c r="AH6702" s="59"/>
      <c r="AI6702" s="59"/>
    </row>
    <row r="6703" spans="1:35" ht="31.5" thickBot="1" x14ac:dyDescent="0.4">
      <c r="A6703" s="58" t="s">
        <v>6624</v>
      </c>
      <c r="B6703" s="58" t="s">
        <v>16656</v>
      </c>
      <c r="C6703" s="58" t="s">
        <v>20050</v>
      </c>
      <c r="D6703" s="59"/>
      <c r="E6703" s="59"/>
      <c r="F6703" s="59"/>
      <c r="G6703" s="59"/>
      <c r="AB6703" s="62" t="s">
        <v>20410</v>
      </c>
      <c r="AC6703" s="65" t="s">
        <v>20412</v>
      </c>
      <c r="AD6703" s="59"/>
      <c r="AE6703" s="59"/>
      <c r="AF6703" s="59"/>
      <c r="AG6703" s="59"/>
      <c r="AH6703" s="59"/>
      <c r="AI6703" s="59"/>
    </row>
    <row r="6704" spans="1:35" ht="31.5" thickBot="1" x14ac:dyDescent="0.4">
      <c r="A6704" s="58" t="s">
        <v>6625</v>
      </c>
      <c r="B6704" s="58" t="s">
        <v>16657</v>
      </c>
      <c r="C6704" s="58" t="s">
        <v>20050</v>
      </c>
      <c r="D6704" s="59"/>
      <c r="E6704" s="59"/>
      <c r="F6704" s="59"/>
      <c r="G6704" s="59"/>
      <c r="AB6704" s="62" t="s">
        <v>20410</v>
      </c>
      <c r="AC6704" s="65" t="s">
        <v>20412</v>
      </c>
      <c r="AD6704" s="59"/>
      <c r="AE6704" s="59"/>
      <c r="AF6704" s="59"/>
      <c r="AG6704" s="59"/>
      <c r="AH6704" s="59"/>
      <c r="AI6704" s="59"/>
    </row>
    <row r="6705" spans="1:35" ht="31.5" thickBot="1" x14ac:dyDescent="0.4">
      <c r="A6705" s="58" t="s">
        <v>6626</v>
      </c>
      <c r="B6705" s="58" t="s">
        <v>16657</v>
      </c>
      <c r="C6705" s="58" t="s">
        <v>20050</v>
      </c>
      <c r="D6705" s="59"/>
      <c r="E6705" s="59"/>
      <c r="F6705" s="59"/>
      <c r="G6705" s="59"/>
      <c r="AB6705" s="62" t="s">
        <v>20410</v>
      </c>
      <c r="AC6705" s="65" t="s">
        <v>20412</v>
      </c>
      <c r="AD6705" s="59"/>
      <c r="AE6705" s="59"/>
      <c r="AF6705" s="59"/>
      <c r="AG6705" s="59"/>
      <c r="AH6705" s="59"/>
      <c r="AI6705" s="59"/>
    </row>
    <row r="6706" spans="1:35" ht="31.5" thickBot="1" x14ac:dyDescent="0.4">
      <c r="A6706" s="58" t="s">
        <v>6627</v>
      </c>
      <c r="B6706" s="58" t="s">
        <v>16657</v>
      </c>
      <c r="C6706" s="58" t="s">
        <v>20050</v>
      </c>
      <c r="D6706" s="59"/>
      <c r="E6706" s="59"/>
      <c r="F6706" s="59"/>
      <c r="G6706" s="59"/>
      <c r="AB6706" s="59"/>
      <c r="AC6706" s="65" t="s">
        <v>20412</v>
      </c>
      <c r="AD6706" s="59"/>
      <c r="AE6706" s="59"/>
      <c r="AF6706" s="59"/>
      <c r="AG6706" s="59"/>
      <c r="AH6706" s="59"/>
      <c r="AI6706" s="59"/>
    </row>
    <row r="6707" spans="1:35" ht="31.5" thickBot="1" x14ac:dyDescent="0.4">
      <c r="A6707" s="58" t="s">
        <v>6628</v>
      </c>
      <c r="B6707" s="58" t="s">
        <v>16658</v>
      </c>
      <c r="C6707" s="58" t="s">
        <v>20050</v>
      </c>
      <c r="D6707" s="59"/>
      <c r="E6707" s="59"/>
      <c r="F6707" s="59"/>
      <c r="G6707" s="59"/>
      <c r="AB6707" s="62" t="s">
        <v>20410</v>
      </c>
      <c r="AC6707" s="65" t="s">
        <v>20412</v>
      </c>
      <c r="AD6707" s="59"/>
      <c r="AE6707" s="59"/>
      <c r="AF6707" s="59"/>
      <c r="AG6707" s="59"/>
      <c r="AH6707" s="59"/>
      <c r="AI6707" s="59"/>
    </row>
    <row r="6708" spans="1:35" ht="31.5" thickBot="1" x14ac:dyDescent="0.4">
      <c r="A6708" s="58" t="s">
        <v>6629</v>
      </c>
      <c r="B6708" s="58" t="s">
        <v>16659</v>
      </c>
      <c r="C6708" s="58" t="s">
        <v>20050</v>
      </c>
      <c r="D6708" s="59"/>
      <c r="E6708" s="59"/>
      <c r="F6708" s="59"/>
      <c r="G6708" s="59"/>
      <c r="AB6708" s="59"/>
      <c r="AC6708" s="65" t="s">
        <v>20412</v>
      </c>
      <c r="AD6708" s="59"/>
      <c r="AE6708" s="59"/>
      <c r="AF6708" s="59"/>
      <c r="AG6708" s="59"/>
      <c r="AH6708" s="59"/>
      <c r="AI6708" s="59"/>
    </row>
    <row r="6709" spans="1:35" ht="31.5" thickBot="1" x14ac:dyDescent="0.4">
      <c r="A6709" s="58" t="s">
        <v>6630</v>
      </c>
      <c r="B6709" s="58" t="s">
        <v>13604</v>
      </c>
      <c r="C6709" s="58" t="s">
        <v>20230</v>
      </c>
      <c r="D6709" s="58" t="s">
        <v>20050</v>
      </c>
      <c r="E6709" s="59"/>
      <c r="F6709" s="59"/>
      <c r="G6709" s="59"/>
      <c r="AB6709" s="59"/>
      <c r="AC6709" s="65" t="s">
        <v>20412</v>
      </c>
      <c r="AD6709" s="59"/>
      <c r="AE6709" s="59"/>
      <c r="AF6709" s="59"/>
      <c r="AG6709" s="59"/>
      <c r="AH6709" s="59"/>
      <c r="AI6709" s="59"/>
    </row>
    <row r="6710" spans="1:35" ht="31.5" thickBot="1" x14ac:dyDescent="0.4">
      <c r="A6710" s="58" t="s">
        <v>6631</v>
      </c>
      <c r="B6710" s="58" t="s">
        <v>13604</v>
      </c>
      <c r="C6710" s="58" t="s">
        <v>20230</v>
      </c>
      <c r="D6710" s="58" t="s">
        <v>20050</v>
      </c>
      <c r="E6710" s="59"/>
      <c r="F6710" s="59"/>
      <c r="G6710" s="59"/>
      <c r="AB6710" s="59"/>
      <c r="AC6710" s="65" t="s">
        <v>20412</v>
      </c>
      <c r="AD6710" s="59"/>
      <c r="AE6710" s="59"/>
      <c r="AF6710" s="59"/>
      <c r="AG6710" s="59"/>
      <c r="AH6710" s="59"/>
      <c r="AI6710" s="59"/>
    </row>
    <row r="6711" spans="1:35" ht="31.5" thickBot="1" x14ac:dyDescent="0.4">
      <c r="A6711" s="58" t="s">
        <v>6632</v>
      </c>
      <c r="B6711" s="58" t="s">
        <v>13605</v>
      </c>
      <c r="C6711" s="58" t="s">
        <v>20230</v>
      </c>
      <c r="D6711" s="58" t="s">
        <v>20050</v>
      </c>
      <c r="E6711" s="59"/>
      <c r="F6711" s="59"/>
      <c r="G6711" s="59"/>
      <c r="AB6711" s="62" t="s">
        <v>20410</v>
      </c>
      <c r="AC6711" s="65" t="s">
        <v>20412</v>
      </c>
      <c r="AD6711" s="59"/>
      <c r="AE6711" s="59"/>
      <c r="AF6711" s="59"/>
      <c r="AG6711" s="59"/>
      <c r="AH6711" s="59"/>
      <c r="AI6711" s="59"/>
    </row>
    <row r="6712" spans="1:35" ht="31.5" thickBot="1" x14ac:dyDescent="0.4">
      <c r="A6712" s="58" t="s">
        <v>6633</v>
      </c>
      <c r="B6712" s="58" t="s">
        <v>16660</v>
      </c>
      <c r="C6712" s="58" t="s">
        <v>20050</v>
      </c>
      <c r="D6712" s="59"/>
      <c r="E6712" s="59"/>
      <c r="F6712" s="59"/>
      <c r="G6712" s="59"/>
      <c r="AB6712" s="59"/>
      <c r="AC6712" s="65" t="s">
        <v>20412</v>
      </c>
      <c r="AD6712" s="59"/>
      <c r="AE6712" s="59"/>
      <c r="AF6712" s="59"/>
      <c r="AG6712" s="59"/>
      <c r="AH6712" s="59"/>
      <c r="AI6712" s="59"/>
    </row>
    <row r="6713" spans="1:35" ht="31.5" thickBot="1" x14ac:dyDescent="0.4">
      <c r="A6713" s="58" t="s">
        <v>6634</v>
      </c>
      <c r="B6713" s="58" t="s">
        <v>16660</v>
      </c>
      <c r="C6713" s="58" t="s">
        <v>20050</v>
      </c>
      <c r="D6713" s="59"/>
      <c r="E6713" s="59"/>
      <c r="F6713" s="59"/>
      <c r="G6713" s="59"/>
      <c r="AB6713" s="62" t="s">
        <v>20410</v>
      </c>
      <c r="AC6713" s="65" t="s">
        <v>20412</v>
      </c>
      <c r="AD6713" s="59"/>
      <c r="AE6713" s="59"/>
      <c r="AF6713" s="59"/>
      <c r="AG6713" s="59"/>
      <c r="AH6713" s="59"/>
      <c r="AI6713" s="59"/>
    </row>
    <row r="6714" spans="1:35" ht="31.5" thickBot="1" x14ac:dyDescent="0.4">
      <c r="A6714" s="58" t="s">
        <v>6635</v>
      </c>
      <c r="B6714" s="58" t="s">
        <v>16660</v>
      </c>
      <c r="C6714" s="58" t="s">
        <v>20050</v>
      </c>
      <c r="D6714" s="59"/>
      <c r="E6714" s="59"/>
      <c r="F6714" s="59"/>
      <c r="G6714" s="59"/>
      <c r="AB6714" s="59"/>
      <c r="AC6714" s="65" t="s">
        <v>20412</v>
      </c>
      <c r="AD6714" s="59"/>
      <c r="AE6714" s="59"/>
      <c r="AF6714" s="59"/>
      <c r="AG6714" s="59"/>
      <c r="AH6714" s="59"/>
      <c r="AI6714" s="59"/>
    </row>
    <row r="6715" spans="1:35" ht="31.5" thickBot="1" x14ac:dyDescent="0.4">
      <c r="A6715" s="58" t="s">
        <v>6636</v>
      </c>
      <c r="B6715" s="58" t="s">
        <v>16660</v>
      </c>
      <c r="C6715" s="58" t="s">
        <v>20050</v>
      </c>
      <c r="D6715" s="59"/>
      <c r="E6715" s="59"/>
      <c r="F6715" s="59"/>
      <c r="G6715" s="59"/>
      <c r="AB6715" s="62" t="s">
        <v>20410</v>
      </c>
      <c r="AC6715" s="65" t="s">
        <v>20412</v>
      </c>
      <c r="AD6715" s="59"/>
      <c r="AE6715" s="59"/>
      <c r="AF6715" s="59"/>
      <c r="AG6715" s="59"/>
      <c r="AH6715" s="59"/>
      <c r="AI6715" s="59"/>
    </row>
    <row r="6716" spans="1:35" ht="31.5" thickBot="1" x14ac:dyDescent="0.4">
      <c r="A6716" s="58" t="s">
        <v>6637</v>
      </c>
      <c r="B6716" s="58" t="s">
        <v>16661</v>
      </c>
      <c r="C6716" s="58" t="s">
        <v>20050</v>
      </c>
      <c r="D6716" s="59"/>
      <c r="E6716" s="59"/>
      <c r="F6716" s="59"/>
      <c r="G6716" s="59"/>
      <c r="AB6716" s="62" t="s">
        <v>20410</v>
      </c>
      <c r="AC6716" s="65" t="s">
        <v>20412</v>
      </c>
      <c r="AD6716" s="59"/>
      <c r="AE6716" s="59"/>
      <c r="AF6716" s="59"/>
      <c r="AG6716" s="59"/>
      <c r="AH6716" s="59"/>
      <c r="AI6716" s="59"/>
    </row>
    <row r="6717" spans="1:35" ht="31.5" thickBot="1" x14ac:dyDescent="0.4">
      <c r="A6717" s="58" t="s">
        <v>6638</v>
      </c>
      <c r="B6717" s="58" t="s">
        <v>16661</v>
      </c>
      <c r="C6717" s="58" t="s">
        <v>20050</v>
      </c>
      <c r="D6717" s="59"/>
      <c r="E6717" s="59"/>
      <c r="F6717" s="59"/>
      <c r="G6717" s="59"/>
      <c r="AB6717" s="59"/>
      <c r="AC6717" s="65" t="s">
        <v>20412</v>
      </c>
      <c r="AD6717" s="59"/>
      <c r="AE6717" s="59"/>
      <c r="AF6717" s="59"/>
      <c r="AG6717" s="59"/>
      <c r="AH6717" s="59"/>
      <c r="AI6717" s="59"/>
    </row>
    <row r="6718" spans="1:35" ht="31.5" thickBot="1" x14ac:dyDescent="0.4">
      <c r="A6718" s="58" t="s">
        <v>6639</v>
      </c>
      <c r="B6718" s="58" t="s">
        <v>16662</v>
      </c>
      <c r="C6718" s="58" t="s">
        <v>20050</v>
      </c>
      <c r="D6718" s="59"/>
      <c r="E6718" s="59"/>
      <c r="F6718" s="59"/>
      <c r="G6718" s="59"/>
      <c r="AB6718" s="62" t="s">
        <v>20410</v>
      </c>
      <c r="AC6718" s="65" t="s">
        <v>20412</v>
      </c>
      <c r="AD6718" s="59"/>
      <c r="AE6718" s="59"/>
      <c r="AF6718" s="59"/>
      <c r="AG6718" s="59"/>
      <c r="AH6718" s="59"/>
      <c r="AI6718" s="59"/>
    </row>
    <row r="6719" spans="1:35" ht="31.5" thickBot="1" x14ac:dyDescent="0.4">
      <c r="A6719" s="58" t="s">
        <v>6640</v>
      </c>
      <c r="B6719" s="58" t="s">
        <v>16662</v>
      </c>
      <c r="C6719" s="58" t="s">
        <v>20050</v>
      </c>
      <c r="D6719" s="59"/>
      <c r="E6719" s="59"/>
      <c r="F6719" s="59"/>
      <c r="G6719" s="59"/>
      <c r="AB6719" s="62" t="s">
        <v>20410</v>
      </c>
      <c r="AC6719" s="65" t="s">
        <v>20412</v>
      </c>
      <c r="AD6719" s="59"/>
      <c r="AE6719" s="59"/>
      <c r="AF6719" s="59"/>
      <c r="AG6719" s="59"/>
      <c r="AH6719" s="59"/>
      <c r="AI6719" s="59"/>
    </row>
    <row r="6720" spans="1:35" ht="31.5" thickBot="1" x14ac:dyDescent="0.4">
      <c r="A6720" s="58" t="s">
        <v>6641</v>
      </c>
      <c r="B6720" s="58" t="s">
        <v>16663</v>
      </c>
      <c r="C6720" s="58" t="s">
        <v>20050</v>
      </c>
      <c r="D6720" s="59"/>
      <c r="E6720" s="59"/>
      <c r="F6720" s="59"/>
      <c r="G6720" s="59"/>
      <c r="AB6720" s="62" t="s">
        <v>20410</v>
      </c>
      <c r="AC6720" s="65" t="s">
        <v>20412</v>
      </c>
      <c r="AD6720" s="59"/>
      <c r="AE6720" s="59"/>
      <c r="AF6720" s="59"/>
      <c r="AG6720" s="59"/>
      <c r="AH6720" s="59"/>
      <c r="AI6720" s="59"/>
    </row>
    <row r="6721" spans="1:35" ht="31.5" thickBot="1" x14ac:dyDescent="0.4">
      <c r="A6721" s="58" t="s">
        <v>6642</v>
      </c>
      <c r="B6721" s="58" t="s">
        <v>16663</v>
      </c>
      <c r="C6721" s="58" t="s">
        <v>20050</v>
      </c>
      <c r="D6721" s="59"/>
      <c r="E6721" s="59"/>
      <c r="F6721" s="59"/>
      <c r="G6721" s="59"/>
      <c r="AB6721" s="62" t="s">
        <v>20410</v>
      </c>
      <c r="AC6721" s="65" t="s">
        <v>20412</v>
      </c>
      <c r="AD6721" s="59"/>
      <c r="AE6721" s="59"/>
      <c r="AF6721" s="59"/>
      <c r="AG6721" s="59"/>
      <c r="AH6721" s="59"/>
      <c r="AI6721" s="59"/>
    </row>
    <row r="6722" spans="1:35" ht="31.5" thickBot="1" x14ac:dyDescent="0.4">
      <c r="A6722" s="58" t="s">
        <v>6643</v>
      </c>
      <c r="B6722" s="58" t="s">
        <v>16664</v>
      </c>
      <c r="C6722" s="58" t="s">
        <v>20050</v>
      </c>
      <c r="D6722" s="59"/>
      <c r="E6722" s="59"/>
      <c r="F6722" s="59"/>
      <c r="G6722" s="59"/>
      <c r="AB6722" s="59"/>
      <c r="AC6722" s="65" t="s">
        <v>20412</v>
      </c>
      <c r="AD6722" s="59"/>
      <c r="AE6722" s="59"/>
      <c r="AF6722" s="59"/>
      <c r="AG6722" s="59"/>
      <c r="AH6722" s="59"/>
      <c r="AI6722" s="59"/>
    </row>
    <row r="6723" spans="1:35" ht="31.5" thickBot="1" x14ac:dyDescent="0.4">
      <c r="A6723" s="58" t="s">
        <v>6644</v>
      </c>
      <c r="B6723" s="58" t="s">
        <v>16664</v>
      </c>
      <c r="C6723" s="58" t="s">
        <v>20050</v>
      </c>
      <c r="D6723" s="59"/>
      <c r="E6723" s="59"/>
      <c r="F6723" s="59"/>
      <c r="G6723" s="59"/>
      <c r="AB6723" s="62" t="s">
        <v>20410</v>
      </c>
      <c r="AC6723" s="65" t="s">
        <v>20412</v>
      </c>
      <c r="AD6723" s="59"/>
      <c r="AE6723" s="59"/>
      <c r="AF6723" s="59"/>
      <c r="AG6723" s="59"/>
      <c r="AH6723" s="59"/>
      <c r="AI6723" s="59"/>
    </row>
    <row r="6724" spans="1:35" ht="31.5" thickBot="1" x14ac:dyDescent="0.4">
      <c r="A6724" s="58" t="s">
        <v>6645</v>
      </c>
      <c r="B6724" s="58" t="s">
        <v>16665</v>
      </c>
      <c r="C6724" s="58" t="s">
        <v>20050</v>
      </c>
      <c r="D6724" s="59"/>
      <c r="E6724" s="59"/>
      <c r="F6724" s="59"/>
      <c r="G6724" s="59"/>
      <c r="AB6724" s="59"/>
      <c r="AC6724" s="65" t="s">
        <v>20412</v>
      </c>
      <c r="AD6724" s="59"/>
      <c r="AE6724" s="59"/>
      <c r="AF6724" s="59"/>
      <c r="AG6724" s="59"/>
      <c r="AH6724" s="59"/>
      <c r="AI6724" s="59"/>
    </row>
    <row r="6725" spans="1:35" ht="31.5" thickBot="1" x14ac:dyDescent="0.4">
      <c r="A6725" s="58" t="s">
        <v>6646</v>
      </c>
      <c r="B6725" s="58" t="s">
        <v>16665</v>
      </c>
      <c r="C6725" s="58" t="s">
        <v>20050</v>
      </c>
      <c r="D6725" s="59"/>
      <c r="E6725" s="59"/>
      <c r="F6725" s="59"/>
      <c r="G6725" s="59"/>
      <c r="AB6725" s="62" t="s">
        <v>20410</v>
      </c>
      <c r="AC6725" s="65" t="s">
        <v>20412</v>
      </c>
      <c r="AD6725" s="59"/>
      <c r="AE6725" s="59"/>
      <c r="AF6725" s="59"/>
      <c r="AG6725" s="59"/>
      <c r="AH6725" s="59"/>
      <c r="AI6725" s="59"/>
    </row>
    <row r="6726" spans="1:35" ht="31.5" thickBot="1" x14ac:dyDescent="0.4">
      <c r="A6726" s="58" t="s">
        <v>6647</v>
      </c>
      <c r="B6726" s="58" t="s">
        <v>16666</v>
      </c>
      <c r="C6726" s="58" t="s">
        <v>20050</v>
      </c>
      <c r="D6726" s="59"/>
      <c r="E6726" s="59"/>
      <c r="F6726" s="59"/>
      <c r="G6726" s="59"/>
      <c r="AB6726" s="62" t="s">
        <v>20410</v>
      </c>
      <c r="AC6726" s="65" t="s">
        <v>20412</v>
      </c>
      <c r="AD6726" s="59"/>
      <c r="AE6726" s="59"/>
      <c r="AF6726" s="59"/>
      <c r="AG6726" s="59"/>
      <c r="AH6726" s="59"/>
      <c r="AI6726" s="59"/>
    </row>
    <row r="6727" spans="1:35" ht="31.5" thickBot="1" x14ac:dyDescent="0.4">
      <c r="A6727" s="58" t="s">
        <v>6648</v>
      </c>
      <c r="B6727" s="58" t="s">
        <v>16666</v>
      </c>
      <c r="C6727" s="58" t="s">
        <v>20050</v>
      </c>
      <c r="D6727" s="59"/>
      <c r="E6727" s="59"/>
      <c r="F6727" s="59"/>
      <c r="G6727" s="59"/>
      <c r="AB6727" s="59"/>
      <c r="AC6727" s="65" t="s">
        <v>20412</v>
      </c>
      <c r="AD6727" s="59"/>
      <c r="AE6727" s="59"/>
      <c r="AF6727" s="59"/>
      <c r="AG6727" s="59"/>
      <c r="AH6727" s="59"/>
      <c r="AI6727" s="59"/>
    </row>
    <row r="6728" spans="1:35" ht="31.5" thickBot="1" x14ac:dyDescent="0.4">
      <c r="A6728" s="58" t="s">
        <v>6649</v>
      </c>
      <c r="B6728" s="58" t="s">
        <v>16667</v>
      </c>
      <c r="C6728" s="58" t="s">
        <v>20050</v>
      </c>
      <c r="D6728" s="59"/>
      <c r="E6728" s="59"/>
      <c r="F6728" s="59"/>
      <c r="G6728" s="59"/>
      <c r="AB6728" s="62" t="s">
        <v>20410</v>
      </c>
      <c r="AC6728" s="65" t="s">
        <v>20412</v>
      </c>
      <c r="AD6728" s="59"/>
      <c r="AE6728" s="59"/>
      <c r="AF6728" s="59"/>
      <c r="AG6728" s="59"/>
      <c r="AH6728" s="59"/>
      <c r="AI6728" s="59"/>
    </row>
    <row r="6729" spans="1:35" ht="31.5" thickBot="1" x14ac:dyDescent="0.4">
      <c r="A6729" s="58" t="s">
        <v>6650</v>
      </c>
      <c r="B6729" s="58" t="s">
        <v>16668</v>
      </c>
      <c r="C6729" s="58" t="s">
        <v>20231</v>
      </c>
      <c r="D6729" s="58" t="s">
        <v>20050</v>
      </c>
      <c r="E6729" s="59"/>
      <c r="F6729" s="59"/>
      <c r="G6729" s="59"/>
      <c r="AB6729" s="59"/>
      <c r="AC6729" s="65" t="s">
        <v>20412</v>
      </c>
      <c r="AD6729" s="59"/>
      <c r="AE6729" s="59"/>
      <c r="AF6729" s="59"/>
      <c r="AG6729" s="59"/>
      <c r="AH6729" s="59"/>
      <c r="AI6729" s="59"/>
    </row>
    <row r="6730" spans="1:35" ht="31.5" thickBot="1" x14ac:dyDescent="0.4">
      <c r="A6730" s="58" t="s">
        <v>6651</v>
      </c>
      <c r="B6730" s="58" t="s">
        <v>16669</v>
      </c>
      <c r="C6730" s="58" t="s">
        <v>20231</v>
      </c>
      <c r="D6730" s="58" t="s">
        <v>20050</v>
      </c>
      <c r="E6730" s="59"/>
      <c r="F6730" s="59"/>
      <c r="G6730" s="59"/>
      <c r="AB6730" s="62" t="s">
        <v>20410</v>
      </c>
      <c r="AC6730" s="65" t="s">
        <v>20412</v>
      </c>
      <c r="AD6730" s="59"/>
      <c r="AE6730" s="59"/>
      <c r="AF6730" s="59"/>
      <c r="AG6730" s="59"/>
      <c r="AH6730" s="59"/>
      <c r="AI6730" s="59"/>
    </row>
    <row r="6731" spans="1:35" ht="31.5" thickBot="1" x14ac:dyDescent="0.4">
      <c r="A6731" s="58" t="s">
        <v>6652</v>
      </c>
      <c r="B6731" s="58" t="s">
        <v>16669</v>
      </c>
      <c r="C6731" s="58" t="s">
        <v>20231</v>
      </c>
      <c r="D6731" s="58" t="s">
        <v>20050</v>
      </c>
      <c r="E6731" s="59"/>
      <c r="F6731" s="59"/>
      <c r="G6731" s="59"/>
      <c r="AB6731" s="59"/>
      <c r="AC6731" s="65" t="s">
        <v>20412</v>
      </c>
      <c r="AD6731" s="59"/>
      <c r="AE6731" s="59"/>
      <c r="AF6731" s="59"/>
      <c r="AG6731" s="59"/>
      <c r="AH6731" s="59"/>
      <c r="AI6731" s="59"/>
    </row>
    <row r="6732" spans="1:35" ht="31.5" thickBot="1" x14ac:dyDescent="0.4">
      <c r="A6732" s="58" t="s">
        <v>6653</v>
      </c>
      <c r="B6732" s="58" t="s">
        <v>16670</v>
      </c>
      <c r="C6732" s="58" t="s">
        <v>20231</v>
      </c>
      <c r="D6732" s="58" t="s">
        <v>20050</v>
      </c>
      <c r="E6732" s="59"/>
      <c r="F6732" s="59"/>
      <c r="G6732" s="59"/>
      <c r="AB6732" s="59"/>
      <c r="AC6732" s="65" t="s">
        <v>20412</v>
      </c>
      <c r="AD6732" s="59"/>
      <c r="AE6732" s="59"/>
      <c r="AF6732" s="59"/>
      <c r="AG6732" s="59"/>
      <c r="AH6732" s="59"/>
      <c r="AI6732" s="59"/>
    </row>
    <row r="6733" spans="1:35" ht="31.5" thickBot="1" x14ac:dyDescent="0.4">
      <c r="A6733" s="58" t="s">
        <v>6654</v>
      </c>
      <c r="B6733" s="58" t="s">
        <v>16670</v>
      </c>
      <c r="C6733" s="58" t="s">
        <v>20231</v>
      </c>
      <c r="D6733" s="58" t="s">
        <v>20050</v>
      </c>
      <c r="E6733" s="59"/>
      <c r="F6733" s="59"/>
      <c r="G6733" s="59"/>
      <c r="AB6733" s="59"/>
      <c r="AC6733" s="65" t="s">
        <v>20412</v>
      </c>
      <c r="AD6733" s="59"/>
      <c r="AE6733" s="59"/>
      <c r="AF6733" s="59"/>
      <c r="AG6733" s="59"/>
      <c r="AH6733" s="59"/>
      <c r="AI6733" s="59"/>
    </row>
    <row r="6734" spans="1:35" ht="31.5" thickBot="1" x14ac:dyDescent="0.4">
      <c r="A6734" s="58" t="s">
        <v>6655</v>
      </c>
      <c r="B6734" s="58" t="s">
        <v>16670</v>
      </c>
      <c r="C6734" s="58" t="s">
        <v>20231</v>
      </c>
      <c r="D6734" s="58" t="s">
        <v>20050</v>
      </c>
      <c r="E6734" s="59"/>
      <c r="F6734" s="59"/>
      <c r="G6734" s="59"/>
      <c r="AB6734" s="59"/>
      <c r="AC6734" s="65" t="s">
        <v>20412</v>
      </c>
      <c r="AD6734" s="59"/>
      <c r="AE6734" s="59"/>
      <c r="AF6734" s="59"/>
      <c r="AG6734" s="59"/>
      <c r="AH6734" s="59"/>
      <c r="AI6734" s="59"/>
    </row>
    <row r="6735" spans="1:35" ht="31.5" thickBot="1" x14ac:dyDescent="0.4">
      <c r="A6735" s="58" t="s">
        <v>6656</v>
      </c>
      <c r="B6735" s="58" t="s">
        <v>16671</v>
      </c>
      <c r="C6735" s="58" t="s">
        <v>20231</v>
      </c>
      <c r="D6735" s="58" t="s">
        <v>20050</v>
      </c>
      <c r="E6735" s="59"/>
      <c r="F6735" s="59"/>
      <c r="G6735" s="59"/>
      <c r="AB6735" s="62" t="s">
        <v>20410</v>
      </c>
      <c r="AC6735" s="65" t="s">
        <v>20412</v>
      </c>
      <c r="AD6735" s="59"/>
      <c r="AE6735" s="59"/>
      <c r="AF6735" s="59"/>
      <c r="AG6735" s="59"/>
      <c r="AH6735" s="59"/>
      <c r="AI6735" s="59"/>
    </row>
    <row r="6736" spans="1:35" ht="31.5" thickBot="1" x14ac:dyDescent="0.4">
      <c r="A6736" s="58" t="s">
        <v>6657</v>
      </c>
      <c r="B6736" s="58" t="s">
        <v>16672</v>
      </c>
      <c r="C6736" s="58" t="s">
        <v>20231</v>
      </c>
      <c r="D6736" s="58" t="s">
        <v>20050</v>
      </c>
      <c r="E6736" s="59"/>
      <c r="F6736" s="59"/>
      <c r="G6736" s="59"/>
      <c r="AB6736" s="59"/>
      <c r="AC6736" s="65" t="s">
        <v>20412</v>
      </c>
      <c r="AD6736" s="59"/>
      <c r="AE6736" s="59"/>
      <c r="AF6736" s="59"/>
      <c r="AG6736" s="59"/>
      <c r="AH6736" s="59"/>
      <c r="AI6736" s="59"/>
    </row>
    <row r="6737" spans="1:35" ht="31.5" thickBot="1" x14ac:dyDescent="0.4">
      <c r="A6737" s="58" t="s">
        <v>6658</v>
      </c>
      <c r="B6737" s="58" t="s">
        <v>16672</v>
      </c>
      <c r="C6737" s="58" t="s">
        <v>20231</v>
      </c>
      <c r="D6737" s="58" t="s">
        <v>20050</v>
      </c>
      <c r="E6737" s="59"/>
      <c r="F6737" s="59"/>
      <c r="G6737" s="59"/>
      <c r="AB6737" s="59"/>
      <c r="AC6737" s="65" t="s">
        <v>20412</v>
      </c>
      <c r="AD6737" s="59"/>
      <c r="AE6737" s="59"/>
      <c r="AF6737" s="59"/>
      <c r="AG6737" s="59"/>
      <c r="AH6737" s="59"/>
      <c r="AI6737" s="59"/>
    </row>
    <row r="6738" spans="1:35" ht="31.5" thickBot="1" x14ac:dyDescent="0.4">
      <c r="A6738" s="58" t="s">
        <v>6659</v>
      </c>
      <c r="B6738" s="58" t="s">
        <v>16672</v>
      </c>
      <c r="C6738" s="58" t="s">
        <v>20231</v>
      </c>
      <c r="D6738" s="58" t="s">
        <v>20050</v>
      </c>
      <c r="E6738" s="59"/>
      <c r="F6738" s="59"/>
      <c r="G6738" s="59"/>
      <c r="AB6738" s="59"/>
      <c r="AC6738" s="65" t="s">
        <v>20412</v>
      </c>
      <c r="AD6738" s="59"/>
      <c r="AE6738" s="59"/>
      <c r="AF6738" s="59"/>
      <c r="AG6738" s="59"/>
      <c r="AH6738" s="59"/>
      <c r="AI6738" s="59"/>
    </row>
    <row r="6739" spans="1:35" ht="31.5" thickBot="1" x14ac:dyDescent="0.4">
      <c r="A6739" s="58" t="s">
        <v>6660</v>
      </c>
      <c r="B6739" s="58" t="s">
        <v>16673</v>
      </c>
      <c r="C6739" s="58" t="s">
        <v>20231</v>
      </c>
      <c r="D6739" s="58" t="s">
        <v>20050</v>
      </c>
      <c r="E6739" s="59"/>
      <c r="F6739" s="59"/>
      <c r="G6739" s="59"/>
      <c r="AB6739" s="62" t="s">
        <v>20410</v>
      </c>
      <c r="AC6739" s="65" t="s">
        <v>20412</v>
      </c>
      <c r="AD6739" s="59"/>
      <c r="AE6739" s="59"/>
      <c r="AF6739" s="59"/>
      <c r="AG6739" s="59"/>
      <c r="AH6739" s="59"/>
      <c r="AI6739" s="59"/>
    </row>
    <row r="6740" spans="1:35" ht="31.5" thickBot="1" x14ac:dyDescent="0.4">
      <c r="A6740" s="58" t="s">
        <v>6661</v>
      </c>
      <c r="B6740" s="58" t="s">
        <v>16673</v>
      </c>
      <c r="C6740" s="58" t="s">
        <v>20231</v>
      </c>
      <c r="D6740" s="58" t="s">
        <v>20050</v>
      </c>
      <c r="E6740" s="59"/>
      <c r="F6740" s="59"/>
      <c r="G6740" s="59"/>
      <c r="AB6740" s="62" t="s">
        <v>20410</v>
      </c>
      <c r="AC6740" s="65" t="s">
        <v>20412</v>
      </c>
      <c r="AD6740" s="59"/>
      <c r="AE6740" s="59"/>
      <c r="AF6740" s="59"/>
      <c r="AG6740" s="59"/>
      <c r="AH6740" s="59"/>
      <c r="AI6740" s="59"/>
    </row>
    <row r="6741" spans="1:35" ht="31.5" thickBot="1" x14ac:dyDescent="0.4">
      <c r="A6741" s="58" t="s">
        <v>6662</v>
      </c>
      <c r="B6741" s="58" t="s">
        <v>16673</v>
      </c>
      <c r="C6741" s="58" t="s">
        <v>20231</v>
      </c>
      <c r="D6741" s="58" t="s">
        <v>20050</v>
      </c>
      <c r="E6741" s="59"/>
      <c r="F6741" s="59"/>
      <c r="G6741" s="59"/>
      <c r="AB6741" s="62" t="s">
        <v>20410</v>
      </c>
      <c r="AC6741" s="65" t="s">
        <v>20412</v>
      </c>
      <c r="AD6741" s="59"/>
      <c r="AE6741" s="59"/>
      <c r="AF6741" s="59"/>
      <c r="AG6741" s="59"/>
      <c r="AH6741" s="59"/>
      <c r="AI6741" s="59"/>
    </row>
    <row r="6742" spans="1:35" ht="31.5" thickBot="1" x14ac:dyDescent="0.4">
      <c r="A6742" s="58" t="s">
        <v>6663</v>
      </c>
      <c r="B6742" s="58" t="s">
        <v>16673</v>
      </c>
      <c r="C6742" s="58" t="s">
        <v>20231</v>
      </c>
      <c r="D6742" s="58" t="s">
        <v>20050</v>
      </c>
      <c r="E6742" s="59"/>
      <c r="F6742" s="59"/>
      <c r="G6742" s="59"/>
      <c r="AB6742" s="62" t="s">
        <v>20410</v>
      </c>
      <c r="AC6742" s="65" t="s">
        <v>20412</v>
      </c>
      <c r="AD6742" s="59"/>
      <c r="AE6742" s="59"/>
      <c r="AF6742" s="59"/>
      <c r="AG6742" s="59"/>
      <c r="AH6742" s="59"/>
      <c r="AI6742" s="59"/>
    </row>
    <row r="6743" spans="1:35" ht="31.5" thickBot="1" x14ac:dyDescent="0.4">
      <c r="A6743" s="58" t="s">
        <v>6664</v>
      </c>
      <c r="B6743" s="58" t="s">
        <v>16674</v>
      </c>
      <c r="C6743" s="58" t="s">
        <v>20050</v>
      </c>
      <c r="D6743" s="59"/>
      <c r="E6743" s="59"/>
      <c r="F6743" s="59"/>
      <c r="G6743" s="59"/>
      <c r="AB6743" s="59"/>
      <c r="AC6743" s="65" t="s">
        <v>20412</v>
      </c>
      <c r="AD6743" s="59"/>
      <c r="AE6743" s="59"/>
      <c r="AF6743" s="59"/>
      <c r="AG6743" s="59"/>
      <c r="AH6743" s="59"/>
      <c r="AI6743" s="59"/>
    </row>
    <row r="6744" spans="1:35" ht="31.5" thickBot="1" x14ac:dyDescent="0.4">
      <c r="A6744" s="58" t="s">
        <v>6664</v>
      </c>
      <c r="B6744" s="58" t="s">
        <v>16674</v>
      </c>
      <c r="C6744" s="58" t="s">
        <v>20050</v>
      </c>
      <c r="D6744" s="59"/>
      <c r="E6744" s="59"/>
      <c r="F6744" s="59"/>
      <c r="G6744" s="59"/>
      <c r="AB6744" s="59"/>
      <c r="AC6744" s="65" t="s">
        <v>20412</v>
      </c>
      <c r="AD6744" s="59"/>
      <c r="AE6744" s="59"/>
      <c r="AF6744" s="59"/>
      <c r="AG6744" s="59"/>
      <c r="AH6744" s="59"/>
      <c r="AI6744" s="59"/>
    </row>
    <row r="6745" spans="1:35" ht="31.5" thickBot="1" x14ac:dyDescent="0.4">
      <c r="A6745" s="58" t="s">
        <v>6665</v>
      </c>
      <c r="B6745" s="58" t="s">
        <v>16674</v>
      </c>
      <c r="C6745" s="58" t="s">
        <v>20050</v>
      </c>
      <c r="D6745" s="59"/>
      <c r="E6745" s="59"/>
      <c r="F6745" s="59"/>
      <c r="G6745" s="59"/>
      <c r="AB6745" s="59"/>
      <c r="AC6745" s="65" t="s">
        <v>20412</v>
      </c>
      <c r="AD6745" s="59"/>
      <c r="AE6745" s="59"/>
      <c r="AF6745" s="59"/>
      <c r="AG6745" s="59"/>
      <c r="AH6745" s="59"/>
      <c r="AI6745" s="59"/>
    </row>
    <row r="6746" spans="1:35" ht="31.5" thickBot="1" x14ac:dyDescent="0.4">
      <c r="A6746" s="58" t="s">
        <v>6666</v>
      </c>
      <c r="B6746" s="58" t="s">
        <v>16675</v>
      </c>
      <c r="C6746" s="58" t="s">
        <v>20050</v>
      </c>
      <c r="D6746" s="59"/>
      <c r="E6746" s="59"/>
      <c r="F6746" s="59"/>
      <c r="G6746" s="59"/>
      <c r="AB6746" s="62" t="s">
        <v>20410</v>
      </c>
      <c r="AC6746" s="65" t="s">
        <v>20412</v>
      </c>
      <c r="AD6746" s="59"/>
      <c r="AE6746" s="59"/>
      <c r="AF6746" s="59"/>
      <c r="AG6746" s="59"/>
      <c r="AH6746" s="59"/>
      <c r="AI6746" s="59"/>
    </row>
    <row r="6747" spans="1:35" ht="31.5" thickBot="1" x14ac:dyDescent="0.4">
      <c r="A6747" s="58" t="s">
        <v>6667</v>
      </c>
      <c r="B6747" s="58" t="s">
        <v>16676</v>
      </c>
      <c r="C6747" s="58" t="s">
        <v>20050</v>
      </c>
      <c r="D6747" s="59"/>
      <c r="E6747" s="59"/>
      <c r="F6747" s="59"/>
      <c r="G6747" s="59"/>
      <c r="AB6747" s="62" t="s">
        <v>20410</v>
      </c>
      <c r="AC6747" s="65" t="s">
        <v>20412</v>
      </c>
      <c r="AD6747" s="59"/>
      <c r="AE6747" s="59"/>
      <c r="AF6747" s="59"/>
      <c r="AG6747" s="59"/>
      <c r="AH6747" s="59"/>
      <c r="AI6747" s="59"/>
    </row>
    <row r="6748" spans="1:35" ht="31.5" thickBot="1" x14ac:dyDescent="0.4">
      <c r="A6748" s="58" t="s">
        <v>6668</v>
      </c>
      <c r="B6748" s="58" t="s">
        <v>16677</v>
      </c>
      <c r="C6748" s="58" t="s">
        <v>20050</v>
      </c>
      <c r="D6748" s="59"/>
      <c r="E6748" s="59"/>
      <c r="F6748" s="59"/>
      <c r="G6748" s="59"/>
      <c r="AB6748" s="59"/>
      <c r="AC6748" s="65" t="s">
        <v>20412</v>
      </c>
      <c r="AD6748" s="59"/>
      <c r="AE6748" s="59"/>
      <c r="AF6748" s="59"/>
      <c r="AG6748" s="59"/>
      <c r="AH6748" s="59"/>
      <c r="AI6748" s="59"/>
    </row>
    <row r="6749" spans="1:35" ht="31.5" thickBot="1" x14ac:dyDescent="0.4">
      <c r="A6749" s="58" t="s">
        <v>6669</v>
      </c>
      <c r="B6749" s="58" t="s">
        <v>16677</v>
      </c>
      <c r="C6749" s="58" t="s">
        <v>20050</v>
      </c>
      <c r="D6749" s="59"/>
      <c r="E6749" s="59"/>
      <c r="F6749" s="59"/>
      <c r="G6749" s="59"/>
      <c r="AB6749" s="59"/>
      <c r="AC6749" s="65" t="s">
        <v>20412</v>
      </c>
      <c r="AD6749" s="59"/>
      <c r="AE6749" s="59"/>
      <c r="AF6749" s="59"/>
      <c r="AG6749" s="59"/>
      <c r="AH6749" s="59"/>
      <c r="AI6749" s="59"/>
    </row>
    <row r="6750" spans="1:35" ht="31.5" thickBot="1" x14ac:dyDescent="0.4">
      <c r="A6750" s="58" t="s">
        <v>6670</v>
      </c>
      <c r="B6750" s="58" t="s">
        <v>16678</v>
      </c>
      <c r="C6750" s="58" t="s">
        <v>20050</v>
      </c>
      <c r="D6750" s="59"/>
      <c r="E6750" s="59"/>
      <c r="F6750" s="59"/>
      <c r="G6750" s="59"/>
      <c r="AB6750" s="59"/>
      <c r="AC6750" s="65" t="s">
        <v>20412</v>
      </c>
      <c r="AD6750" s="59"/>
      <c r="AE6750" s="59"/>
      <c r="AF6750" s="59"/>
      <c r="AG6750" s="59"/>
      <c r="AH6750" s="59"/>
      <c r="AI6750" s="59"/>
    </row>
    <row r="6751" spans="1:35" ht="31.5" thickBot="1" x14ac:dyDescent="0.4">
      <c r="A6751" s="58" t="s">
        <v>6671</v>
      </c>
      <c r="B6751" s="58" t="s">
        <v>16678</v>
      </c>
      <c r="C6751" s="58" t="s">
        <v>20050</v>
      </c>
      <c r="D6751" s="59"/>
      <c r="E6751" s="59"/>
      <c r="F6751" s="59"/>
      <c r="G6751" s="59"/>
      <c r="AB6751" s="59"/>
      <c r="AC6751" s="65" t="s">
        <v>20412</v>
      </c>
      <c r="AD6751" s="59"/>
      <c r="AE6751" s="59"/>
      <c r="AF6751" s="59"/>
      <c r="AG6751" s="59"/>
      <c r="AH6751" s="59"/>
      <c r="AI6751" s="59"/>
    </row>
    <row r="6752" spans="1:35" ht="31.5" thickBot="1" x14ac:dyDescent="0.4">
      <c r="A6752" s="58" t="s">
        <v>6672</v>
      </c>
      <c r="B6752" s="58" t="s">
        <v>16679</v>
      </c>
      <c r="C6752" s="58" t="s">
        <v>20050</v>
      </c>
      <c r="D6752" s="59"/>
      <c r="E6752" s="59"/>
      <c r="F6752" s="59"/>
      <c r="G6752" s="59"/>
      <c r="AB6752" s="62" t="s">
        <v>20410</v>
      </c>
      <c r="AC6752" s="65" t="s">
        <v>20412</v>
      </c>
      <c r="AD6752" s="59"/>
      <c r="AE6752" s="59"/>
      <c r="AF6752" s="59"/>
      <c r="AG6752" s="59"/>
      <c r="AH6752" s="59"/>
      <c r="AI6752" s="59"/>
    </row>
    <row r="6753" spans="1:35" ht="31.5" thickBot="1" x14ac:dyDescent="0.4">
      <c r="A6753" s="58" t="s">
        <v>6673</v>
      </c>
      <c r="B6753" s="58" t="s">
        <v>16679</v>
      </c>
      <c r="C6753" s="58" t="s">
        <v>20050</v>
      </c>
      <c r="D6753" s="59"/>
      <c r="E6753" s="59"/>
      <c r="F6753" s="59"/>
      <c r="G6753" s="59"/>
      <c r="AB6753" s="62" t="s">
        <v>20410</v>
      </c>
      <c r="AC6753" s="65" t="s">
        <v>20412</v>
      </c>
      <c r="AD6753" s="59"/>
      <c r="AE6753" s="59"/>
      <c r="AF6753" s="59"/>
      <c r="AG6753" s="59"/>
      <c r="AH6753" s="59"/>
      <c r="AI6753" s="59"/>
    </row>
    <row r="6754" spans="1:35" ht="31.5" thickBot="1" x14ac:dyDescent="0.4">
      <c r="A6754" s="58" t="s">
        <v>6674</v>
      </c>
      <c r="B6754" s="58" t="s">
        <v>16680</v>
      </c>
      <c r="C6754" s="58" t="s">
        <v>20050</v>
      </c>
      <c r="D6754" s="59"/>
      <c r="E6754" s="59"/>
      <c r="F6754" s="59"/>
      <c r="G6754" s="59"/>
      <c r="AB6754" s="59"/>
      <c r="AC6754" s="65" t="s">
        <v>20412</v>
      </c>
      <c r="AD6754" s="59"/>
      <c r="AE6754" s="59"/>
      <c r="AF6754" s="59"/>
      <c r="AG6754" s="59"/>
      <c r="AH6754" s="59"/>
      <c r="AI6754" s="59"/>
    </row>
    <row r="6755" spans="1:35" ht="31.5" thickBot="1" x14ac:dyDescent="0.4">
      <c r="A6755" s="58" t="s">
        <v>6675</v>
      </c>
      <c r="B6755" s="58" t="s">
        <v>16681</v>
      </c>
      <c r="C6755" s="58" t="s">
        <v>20050</v>
      </c>
      <c r="D6755" s="59"/>
      <c r="E6755" s="59"/>
      <c r="F6755" s="59"/>
      <c r="G6755" s="59"/>
      <c r="AB6755" s="59"/>
      <c r="AC6755" s="65" t="s">
        <v>20412</v>
      </c>
      <c r="AD6755" s="59"/>
      <c r="AE6755" s="59"/>
      <c r="AF6755" s="59"/>
      <c r="AG6755" s="59"/>
      <c r="AH6755" s="59"/>
      <c r="AI6755" s="59"/>
    </row>
    <row r="6756" spans="1:35" ht="31.5" thickBot="1" x14ac:dyDescent="0.4">
      <c r="A6756" s="58" t="s">
        <v>6676</v>
      </c>
      <c r="B6756" s="58" t="s">
        <v>16682</v>
      </c>
      <c r="C6756" s="58" t="s">
        <v>20050</v>
      </c>
      <c r="D6756" s="59"/>
      <c r="E6756" s="59"/>
      <c r="F6756" s="59"/>
      <c r="G6756" s="59"/>
      <c r="AB6756" s="59"/>
      <c r="AC6756" s="65" t="s">
        <v>20412</v>
      </c>
      <c r="AD6756" s="59"/>
      <c r="AE6756" s="59"/>
      <c r="AF6756" s="59"/>
      <c r="AG6756" s="59"/>
      <c r="AH6756" s="59"/>
      <c r="AI6756" s="59"/>
    </row>
    <row r="6757" spans="1:35" ht="31.5" thickBot="1" x14ac:dyDescent="0.4">
      <c r="A6757" s="58" t="s">
        <v>6677</v>
      </c>
      <c r="B6757" s="58" t="s">
        <v>16682</v>
      </c>
      <c r="C6757" s="58" t="s">
        <v>20050</v>
      </c>
      <c r="D6757" s="59"/>
      <c r="E6757" s="59"/>
      <c r="F6757" s="59"/>
      <c r="G6757" s="59"/>
      <c r="AB6757" s="59"/>
      <c r="AC6757" s="65" t="s">
        <v>20412</v>
      </c>
      <c r="AD6757" s="59"/>
      <c r="AE6757" s="59"/>
      <c r="AF6757" s="59"/>
      <c r="AG6757" s="59"/>
      <c r="AH6757" s="59"/>
      <c r="AI6757" s="59"/>
    </row>
    <row r="6758" spans="1:35" ht="31.5" thickBot="1" x14ac:dyDescent="0.4">
      <c r="A6758" s="58" t="s">
        <v>6678</v>
      </c>
      <c r="B6758" s="58" t="s">
        <v>16683</v>
      </c>
      <c r="C6758" s="58" t="s">
        <v>20050</v>
      </c>
      <c r="D6758" s="59"/>
      <c r="E6758" s="59"/>
      <c r="F6758" s="59"/>
      <c r="G6758" s="59"/>
      <c r="AB6758" s="62" t="s">
        <v>20410</v>
      </c>
      <c r="AC6758" s="65" t="s">
        <v>20412</v>
      </c>
      <c r="AD6758" s="59"/>
      <c r="AE6758" s="59"/>
      <c r="AF6758" s="59"/>
      <c r="AG6758" s="59"/>
      <c r="AH6758" s="59"/>
      <c r="AI6758" s="59"/>
    </row>
    <row r="6759" spans="1:35" ht="31.5" thickBot="1" x14ac:dyDescent="0.4">
      <c r="A6759" s="58" t="s">
        <v>4720</v>
      </c>
      <c r="B6759" s="58" t="s">
        <v>16684</v>
      </c>
      <c r="C6759" s="58" t="s">
        <v>20050</v>
      </c>
      <c r="D6759" s="59"/>
      <c r="E6759" s="59"/>
      <c r="F6759" s="59"/>
      <c r="G6759" s="59"/>
      <c r="AB6759" s="62" t="s">
        <v>20410</v>
      </c>
      <c r="AC6759" s="65" t="s">
        <v>20412</v>
      </c>
      <c r="AD6759" s="59"/>
      <c r="AE6759" s="59"/>
      <c r="AF6759" s="59"/>
      <c r="AG6759" s="59"/>
      <c r="AH6759" s="59"/>
      <c r="AI6759" s="59"/>
    </row>
    <row r="6760" spans="1:35" ht="31.5" thickBot="1" x14ac:dyDescent="0.4">
      <c r="A6760" s="58" t="s">
        <v>6679</v>
      </c>
      <c r="B6760" s="58" t="s">
        <v>16685</v>
      </c>
      <c r="C6760" s="58" t="s">
        <v>20050</v>
      </c>
      <c r="D6760" s="59"/>
      <c r="E6760" s="59"/>
      <c r="F6760" s="59"/>
      <c r="G6760" s="59"/>
      <c r="AB6760" s="62" t="s">
        <v>20410</v>
      </c>
      <c r="AC6760" s="65" t="s">
        <v>20412</v>
      </c>
      <c r="AD6760" s="59"/>
      <c r="AE6760" s="59"/>
      <c r="AF6760" s="59"/>
      <c r="AG6760" s="59"/>
      <c r="AH6760" s="59"/>
      <c r="AI6760" s="59"/>
    </row>
    <row r="6761" spans="1:35" ht="31.5" thickBot="1" x14ac:dyDescent="0.4">
      <c r="A6761" s="58" t="s">
        <v>6680</v>
      </c>
      <c r="B6761" s="58" t="s">
        <v>16685</v>
      </c>
      <c r="C6761" s="58" t="s">
        <v>20050</v>
      </c>
      <c r="D6761" s="59"/>
      <c r="E6761" s="59"/>
      <c r="F6761" s="59"/>
      <c r="G6761" s="59"/>
      <c r="AB6761" s="62" t="s">
        <v>20410</v>
      </c>
      <c r="AC6761" s="65" t="s">
        <v>20412</v>
      </c>
      <c r="AD6761" s="59"/>
      <c r="AE6761" s="59"/>
      <c r="AF6761" s="59"/>
      <c r="AG6761" s="59"/>
      <c r="AH6761" s="59"/>
      <c r="AI6761" s="59"/>
    </row>
    <row r="6762" spans="1:35" ht="31.5" thickBot="1" x14ac:dyDescent="0.4">
      <c r="A6762" s="58" t="s">
        <v>6681</v>
      </c>
      <c r="B6762" s="58" t="s">
        <v>16686</v>
      </c>
      <c r="C6762" s="58" t="s">
        <v>20050</v>
      </c>
      <c r="D6762" s="59"/>
      <c r="E6762" s="59"/>
      <c r="F6762" s="59"/>
      <c r="G6762" s="59"/>
      <c r="AB6762" s="62" t="s">
        <v>20410</v>
      </c>
      <c r="AC6762" s="65" t="s">
        <v>20412</v>
      </c>
      <c r="AD6762" s="59"/>
      <c r="AE6762" s="59"/>
      <c r="AF6762" s="59"/>
      <c r="AG6762" s="59"/>
      <c r="AH6762" s="59"/>
      <c r="AI6762" s="59"/>
    </row>
    <row r="6763" spans="1:35" ht="31.5" thickBot="1" x14ac:dyDescent="0.4">
      <c r="A6763" s="58" t="s">
        <v>6682</v>
      </c>
      <c r="B6763" s="58" t="s">
        <v>16687</v>
      </c>
      <c r="C6763" s="58" t="s">
        <v>20050</v>
      </c>
      <c r="D6763" s="59"/>
      <c r="E6763" s="59"/>
      <c r="F6763" s="59"/>
      <c r="G6763" s="59"/>
      <c r="AB6763" s="59"/>
      <c r="AC6763" s="65" t="s">
        <v>20412</v>
      </c>
      <c r="AD6763" s="59"/>
      <c r="AE6763" s="59"/>
      <c r="AF6763" s="59"/>
      <c r="AG6763" s="59"/>
      <c r="AH6763" s="59"/>
      <c r="AI6763" s="59"/>
    </row>
    <row r="6764" spans="1:35" ht="31.5" thickBot="1" x14ac:dyDescent="0.4">
      <c r="A6764" s="58" t="s">
        <v>6683</v>
      </c>
      <c r="B6764" s="58" t="s">
        <v>16688</v>
      </c>
      <c r="C6764" s="58" t="s">
        <v>20231</v>
      </c>
      <c r="D6764" s="58" t="s">
        <v>20050</v>
      </c>
      <c r="E6764" s="59"/>
      <c r="F6764" s="59"/>
      <c r="G6764" s="59"/>
      <c r="AB6764" s="62" t="s">
        <v>20410</v>
      </c>
      <c r="AC6764" s="65" t="s">
        <v>20412</v>
      </c>
      <c r="AD6764" s="59"/>
      <c r="AE6764" s="59"/>
      <c r="AF6764" s="59"/>
      <c r="AG6764" s="59"/>
      <c r="AH6764" s="59"/>
      <c r="AI6764" s="59"/>
    </row>
    <row r="6765" spans="1:35" ht="31.5" thickBot="1" x14ac:dyDescent="0.4">
      <c r="A6765" s="58" t="s">
        <v>6684</v>
      </c>
      <c r="B6765" s="58" t="s">
        <v>16688</v>
      </c>
      <c r="C6765" s="58" t="s">
        <v>20231</v>
      </c>
      <c r="D6765" s="58" t="s">
        <v>20050</v>
      </c>
      <c r="E6765" s="59"/>
      <c r="F6765" s="59"/>
      <c r="G6765" s="59"/>
      <c r="AB6765" s="59"/>
      <c r="AC6765" s="65" t="s">
        <v>20412</v>
      </c>
      <c r="AD6765" s="59"/>
      <c r="AE6765" s="59"/>
      <c r="AF6765" s="59"/>
      <c r="AG6765" s="59"/>
      <c r="AH6765" s="59"/>
      <c r="AI6765" s="59"/>
    </row>
    <row r="6766" spans="1:35" ht="31.5" thickBot="1" x14ac:dyDescent="0.4">
      <c r="A6766" s="58" t="s">
        <v>6685</v>
      </c>
      <c r="B6766" s="58" t="s">
        <v>16689</v>
      </c>
      <c r="C6766" s="58" t="s">
        <v>20231</v>
      </c>
      <c r="D6766" s="58" t="s">
        <v>20050</v>
      </c>
      <c r="E6766" s="59"/>
      <c r="F6766" s="59"/>
      <c r="G6766" s="59"/>
      <c r="AB6766" s="59"/>
      <c r="AC6766" s="65" t="s">
        <v>20412</v>
      </c>
      <c r="AD6766" s="59"/>
      <c r="AE6766" s="59"/>
      <c r="AF6766" s="59"/>
      <c r="AG6766" s="59"/>
      <c r="AH6766" s="59"/>
      <c r="AI6766" s="59"/>
    </row>
    <row r="6767" spans="1:35" ht="31.5" thickBot="1" x14ac:dyDescent="0.4">
      <c r="A6767" s="58" t="s">
        <v>6686</v>
      </c>
      <c r="B6767" s="58" t="s">
        <v>16690</v>
      </c>
      <c r="C6767" s="58" t="s">
        <v>20231</v>
      </c>
      <c r="D6767" s="58" t="s">
        <v>20050</v>
      </c>
      <c r="E6767" s="59"/>
      <c r="F6767" s="59"/>
      <c r="G6767" s="59"/>
      <c r="AB6767" s="62" t="s">
        <v>20410</v>
      </c>
      <c r="AC6767" s="65" t="s">
        <v>20412</v>
      </c>
      <c r="AD6767" s="59"/>
      <c r="AE6767" s="59"/>
      <c r="AF6767" s="59"/>
      <c r="AG6767" s="59"/>
      <c r="AH6767" s="59"/>
      <c r="AI6767" s="59"/>
    </row>
    <row r="6768" spans="1:35" ht="31.5" thickBot="1" x14ac:dyDescent="0.4">
      <c r="A6768" s="58" t="s">
        <v>6687</v>
      </c>
      <c r="B6768" s="58" t="s">
        <v>16690</v>
      </c>
      <c r="C6768" s="58" t="s">
        <v>20231</v>
      </c>
      <c r="D6768" s="58" t="s">
        <v>20050</v>
      </c>
      <c r="E6768" s="59"/>
      <c r="F6768" s="59"/>
      <c r="G6768" s="59"/>
      <c r="AB6768" s="62" t="s">
        <v>20410</v>
      </c>
      <c r="AC6768" s="65" t="s">
        <v>20412</v>
      </c>
      <c r="AD6768" s="59"/>
      <c r="AE6768" s="59"/>
      <c r="AF6768" s="59"/>
      <c r="AG6768" s="59"/>
      <c r="AH6768" s="59"/>
      <c r="AI6768" s="59"/>
    </row>
    <row r="6769" spans="1:35" ht="31.5" thickBot="1" x14ac:dyDescent="0.4">
      <c r="A6769" s="58" t="s">
        <v>6688</v>
      </c>
      <c r="B6769" s="58" t="s">
        <v>16691</v>
      </c>
      <c r="C6769" s="58" t="s">
        <v>20231</v>
      </c>
      <c r="D6769" s="58" t="s">
        <v>20050</v>
      </c>
      <c r="E6769" s="59"/>
      <c r="F6769" s="59"/>
      <c r="G6769" s="59"/>
      <c r="AB6769" s="59"/>
      <c r="AC6769" s="65" t="s">
        <v>20412</v>
      </c>
      <c r="AD6769" s="59"/>
      <c r="AE6769" s="59"/>
      <c r="AF6769" s="59"/>
      <c r="AG6769" s="59"/>
      <c r="AH6769" s="59"/>
      <c r="AI6769" s="59"/>
    </row>
    <row r="6770" spans="1:35" ht="31.5" thickBot="1" x14ac:dyDescent="0.4">
      <c r="A6770" s="58" t="s">
        <v>6689</v>
      </c>
      <c r="B6770" s="58" t="s">
        <v>16691</v>
      </c>
      <c r="C6770" s="58" t="s">
        <v>20231</v>
      </c>
      <c r="D6770" s="58" t="s">
        <v>20050</v>
      </c>
      <c r="E6770" s="59"/>
      <c r="F6770" s="59"/>
      <c r="G6770" s="59"/>
      <c r="AB6770" s="62" t="s">
        <v>20410</v>
      </c>
      <c r="AC6770" s="65" t="s">
        <v>20412</v>
      </c>
      <c r="AD6770" s="59"/>
      <c r="AE6770" s="59"/>
      <c r="AF6770" s="59"/>
      <c r="AG6770" s="59"/>
      <c r="AH6770" s="59"/>
      <c r="AI6770" s="59"/>
    </row>
    <row r="6771" spans="1:35" ht="31.5" thickBot="1" x14ac:dyDescent="0.4">
      <c r="A6771" s="58" t="s">
        <v>6690</v>
      </c>
      <c r="B6771" s="58" t="s">
        <v>16692</v>
      </c>
      <c r="C6771" s="58" t="s">
        <v>20231</v>
      </c>
      <c r="D6771" s="58" t="s">
        <v>20050</v>
      </c>
      <c r="E6771" s="59"/>
      <c r="F6771" s="59"/>
      <c r="G6771" s="59"/>
      <c r="AB6771" s="62" t="s">
        <v>20410</v>
      </c>
      <c r="AC6771" s="65" t="s">
        <v>20412</v>
      </c>
      <c r="AD6771" s="59"/>
      <c r="AE6771" s="59"/>
      <c r="AF6771" s="59"/>
      <c r="AG6771" s="59"/>
      <c r="AH6771" s="59"/>
      <c r="AI6771" s="59"/>
    </row>
    <row r="6772" spans="1:35" ht="31.5" thickBot="1" x14ac:dyDescent="0.4">
      <c r="A6772" s="58" t="s">
        <v>6691</v>
      </c>
      <c r="B6772" s="58" t="s">
        <v>16693</v>
      </c>
      <c r="C6772" s="58" t="s">
        <v>20231</v>
      </c>
      <c r="D6772" s="58" t="s">
        <v>20050</v>
      </c>
      <c r="E6772" s="59"/>
      <c r="F6772" s="59"/>
      <c r="G6772" s="59"/>
      <c r="AB6772" s="59"/>
      <c r="AC6772" s="65" t="s">
        <v>20412</v>
      </c>
      <c r="AD6772" s="59"/>
      <c r="AE6772" s="59"/>
      <c r="AF6772" s="59"/>
      <c r="AG6772" s="59"/>
      <c r="AH6772" s="59"/>
      <c r="AI6772" s="59"/>
    </row>
    <row r="6773" spans="1:35" ht="31.5" thickBot="1" x14ac:dyDescent="0.4">
      <c r="A6773" s="58" t="s">
        <v>6692</v>
      </c>
      <c r="B6773" s="58" t="s">
        <v>16693</v>
      </c>
      <c r="C6773" s="58" t="s">
        <v>20231</v>
      </c>
      <c r="D6773" s="58" t="s">
        <v>20050</v>
      </c>
      <c r="E6773" s="59"/>
      <c r="F6773" s="59"/>
      <c r="G6773" s="59"/>
      <c r="AB6773" s="59"/>
      <c r="AC6773" s="65" t="s">
        <v>20412</v>
      </c>
      <c r="AD6773" s="59"/>
      <c r="AE6773" s="59"/>
      <c r="AF6773" s="59"/>
      <c r="AG6773" s="59"/>
      <c r="AH6773" s="59"/>
      <c r="AI6773" s="59"/>
    </row>
    <row r="6774" spans="1:35" ht="31.5" thickBot="1" x14ac:dyDescent="0.4">
      <c r="A6774" s="58" t="s">
        <v>6693</v>
      </c>
      <c r="B6774" s="58" t="s">
        <v>16693</v>
      </c>
      <c r="C6774" s="58" t="s">
        <v>20231</v>
      </c>
      <c r="D6774" s="58" t="s">
        <v>20050</v>
      </c>
      <c r="E6774" s="59"/>
      <c r="F6774" s="59"/>
      <c r="G6774" s="59"/>
      <c r="AB6774" s="62" t="s">
        <v>20410</v>
      </c>
      <c r="AC6774" s="65" t="s">
        <v>20412</v>
      </c>
      <c r="AD6774" s="59"/>
      <c r="AE6774" s="59"/>
      <c r="AF6774" s="59"/>
      <c r="AG6774" s="59"/>
      <c r="AH6774" s="59"/>
      <c r="AI6774" s="59"/>
    </row>
    <row r="6775" spans="1:35" ht="31.5" thickBot="1" x14ac:dyDescent="0.4">
      <c r="A6775" s="58" t="s">
        <v>6694</v>
      </c>
      <c r="B6775" s="58" t="s">
        <v>16693</v>
      </c>
      <c r="C6775" s="58" t="s">
        <v>20231</v>
      </c>
      <c r="D6775" s="58" t="s">
        <v>20050</v>
      </c>
      <c r="E6775" s="59"/>
      <c r="F6775" s="59"/>
      <c r="G6775" s="59"/>
      <c r="AB6775" s="59"/>
      <c r="AC6775" s="65" t="s">
        <v>20412</v>
      </c>
      <c r="AD6775" s="59"/>
      <c r="AE6775" s="59"/>
      <c r="AF6775" s="59"/>
      <c r="AG6775" s="59"/>
      <c r="AH6775" s="59"/>
      <c r="AI6775" s="59"/>
    </row>
    <row r="6776" spans="1:35" ht="31.5" thickBot="1" x14ac:dyDescent="0.4">
      <c r="A6776" s="58" t="s">
        <v>6695</v>
      </c>
      <c r="B6776" s="58" t="s">
        <v>16694</v>
      </c>
      <c r="C6776" s="58" t="s">
        <v>20231</v>
      </c>
      <c r="D6776" s="58" t="s">
        <v>20050</v>
      </c>
      <c r="E6776" s="59"/>
      <c r="F6776" s="59"/>
      <c r="G6776" s="59"/>
      <c r="AB6776" s="59"/>
      <c r="AC6776" s="65" t="s">
        <v>20412</v>
      </c>
      <c r="AD6776" s="59"/>
      <c r="AE6776" s="59"/>
      <c r="AF6776" s="59"/>
      <c r="AG6776" s="59"/>
      <c r="AH6776" s="59"/>
      <c r="AI6776" s="59"/>
    </row>
    <row r="6777" spans="1:35" ht="31.5" thickBot="1" x14ac:dyDescent="0.4">
      <c r="A6777" s="58" t="s">
        <v>6696</v>
      </c>
      <c r="B6777" s="58" t="s">
        <v>16694</v>
      </c>
      <c r="C6777" s="58" t="s">
        <v>20231</v>
      </c>
      <c r="D6777" s="58" t="s">
        <v>20050</v>
      </c>
      <c r="E6777" s="59"/>
      <c r="F6777" s="59"/>
      <c r="G6777" s="59"/>
      <c r="AB6777" s="59"/>
      <c r="AC6777" s="65" t="s">
        <v>20412</v>
      </c>
      <c r="AD6777" s="59"/>
      <c r="AE6777" s="59"/>
      <c r="AF6777" s="59"/>
      <c r="AG6777" s="59"/>
      <c r="AH6777" s="59"/>
      <c r="AI6777" s="59"/>
    </row>
    <row r="6778" spans="1:35" ht="31.5" thickBot="1" x14ac:dyDescent="0.4">
      <c r="A6778" s="58" t="s">
        <v>6697</v>
      </c>
      <c r="B6778" s="58" t="s">
        <v>16695</v>
      </c>
      <c r="C6778" s="58" t="s">
        <v>20231</v>
      </c>
      <c r="D6778" s="58" t="s">
        <v>20050</v>
      </c>
      <c r="E6778" s="59"/>
      <c r="F6778" s="59"/>
      <c r="G6778" s="59"/>
      <c r="AB6778" s="59"/>
      <c r="AC6778" s="65" t="s">
        <v>20412</v>
      </c>
      <c r="AD6778" s="59"/>
      <c r="AE6778" s="59"/>
      <c r="AF6778" s="59"/>
      <c r="AG6778" s="59"/>
      <c r="AH6778" s="59"/>
      <c r="AI6778" s="59"/>
    </row>
    <row r="6779" spans="1:35" ht="31.5" thickBot="1" x14ac:dyDescent="0.4">
      <c r="A6779" s="58" t="s">
        <v>6698</v>
      </c>
      <c r="B6779" s="58" t="s">
        <v>16695</v>
      </c>
      <c r="C6779" s="58" t="s">
        <v>20231</v>
      </c>
      <c r="D6779" s="58" t="s">
        <v>20050</v>
      </c>
      <c r="E6779" s="59"/>
      <c r="F6779" s="59"/>
      <c r="G6779" s="59"/>
      <c r="AB6779" s="59"/>
      <c r="AC6779" s="65" t="s">
        <v>20412</v>
      </c>
      <c r="AD6779" s="59"/>
      <c r="AE6779" s="59"/>
      <c r="AF6779" s="59"/>
      <c r="AG6779" s="59"/>
      <c r="AH6779" s="59"/>
      <c r="AI6779" s="59"/>
    </row>
    <row r="6780" spans="1:35" ht="31.5" thickBot="1" x14ac:dyDescent="0.4">
      <c r="A6780" s="58" t="s">
        <v>6699</v>
      </c>
      <c r="B6780" s="58" t="s">
        <v>16696</v>
      </c>
      <c r="C6780" s="58" t="s">
        <v>20231</v>
      </c>
      <c r="D6780" s="58" t="s">
        <v>20050</v>
      </c>
      <c r="E6780" s="59"/>
      <c r="F6780" s="59"/>
      <c r="G6780" s="59"/>
      <c r="AB6780" s="62" t="s">
        <v>20410</v>
      </c>
      <c r="AC6780" s="65" t="s">
        <v>20412</v>
      </c>
      <c r="AD6780" s="59"/>
      <c r="AE6780" s="59"/>
      <c r="AF6780" s="59"/>
      <c r="AG6780" s="59"/>
      <c r="AH6780" s="59"/>
      <c r="AI6780" s="59"/>
    </row>
    <row r="6781" spans="1:35" ht="31.5" thickBot="1" x14ac:dyDescent="0.4">
      <c r="A6781" s="58" t="s">
        <v>6700</v>
      </c>
      <c r="B6781" s="58" t="s">
        <v>16697</v>
      </c>
      <c r="C6781" s="58" t="s">
        <v>20231</v>
      </c>
      <c r="D6781" s="58" t="s">
        <v>20050</v>
      </c>
      <c r="E6781" s="59"/>
      <c r="F6781" s="59"/>
      <c r="G6781" s="59"/>
      <c r="AB6781" s="59"/>
      <c r="AC6781" s="65" t="s">
        <v>20412</v>
      </c>
      <c r="AD6781" s="59"/>
      <c r="AE6781" s="59"/>
      <c r="AF6781" s="59"/>
      <c r="AG6781" s="59"/>
      <c r="AH6781" s="59"/>
      <c r="AI6781" s="59"/>
    </row>
    <row r="6782" spans="1:35" ht="31.5" thickBot="1" x14ac:dyDescent="0.4">
      <c r="A6782" s="58" t="s">
        <v>6701</v>
      </c>
      <c r="B6782" s="58" t="s">
        <v>16698</v>
      </c>
      <c r="C6782" s="58" t="s">
        <v>20231</v>
      </c>
      <c r="D6782" s="58" t="s">
        <v>20050</v>
      </c>
      <c r="E6782" s="59"/>
      <c r="F6782" s="59"/>
      <c r="G6782" s="59"/>
      <c r="AB6782" s="59"/>
      <c r="AC6782" s="65" t="s">
        <v>20412</v>
      </c>
      <c r="AD6782" s="59"/>
      <c r="AE6782" s="59"/>
      <c r="AF6782" s="59"/>
      <c r="AG6782" s="59"/>
      <c r="AH6782" s="59"/>
      <c r="AI6782" s="59"/>
    </row>
    <row r="6783" spans="1:35" ht="31.5" thickBot="1" x14ac:dyDescent="0.4">
      <c r="A6783" s="58" t="s">
        <v>6702</v>
      </c>
      <c r="B6783" s="58" t="s">
        <v>16699</v>
      </c>
      <c r="C6783" s="58" t="s">
        <v>20231</v>
      </c>
      <c r="D6783" s="58" t="s">
        <v>20050</v>
      </c>
      <c r="E6783" s="59"/>
      <c r="F6783" s="59"/>
      <c r="G6783" s="59"/>
      <c r="AB6783" s="62" t="s">
        <v>20410</v>
      </c>
      <c r="AC6783" s="65" t="s">
        <v>20412</v>
      </c>
      <c r="AD6783" s="59"/>
      <c r="AE6783" s="59"/>
      <c r="AF6783" s="59"/>
      <c r="AG6783" s="59"/>
      <c r="AH6783" s="59"/>
      <c r="AI6783" s="59"/>
    </row>
    <row r="6784" spans="1:35" ht="31.5" thickBot="1" x14ac:dyDescent="0.4">
      <c r="A6784" s="58" t="s">
        <v>6703</v>
      </c>
      <c r="B6784" s="58" t="s">
        <v>16699</v>
      </c>
      <c r="C6784" s="58" t="s">
        <v>20231</v>
      </c>
      <c r="D6784" s="58" t="s">
        <v>20050</v>
      </c>
      <c r="E6784" s="59"/>
      <c r="F6784" s="59"/>
      <c r="G6784" s="59"/>
      <c r="AB6784" s="62" t="s">
        <v>20410</v>
      </c>
      <c r="AC6784" s="65" t="s">
        <v>20412</v>
      </c>
      <c r="AD6784" s="59"/>
      <c r="AE6784" s="59"/>
      <c r="AF6784" s="59"/>
      <c r="AG6784" s="59"/>
      <c r="AH6784" s="59"/>
      <c r="AI6784" s="59"/>
    </row>
    <row r="6785" spans="1:35" ht="31.5" thickBot="1" x14ac:dyDescent="0.4">
      <c r="A6785" s="58" t="s">
        <v>6704</v>
      </c>
      <c r="B6785" s="58" t="s">
        <v>16700</v>
      </c>
      <c r="C6785" s="58" t="s">
        <v>20231</v>
      </c>
      <c r="D6785" s="58" t="s">
        <v>20050</v>
      </c>
      <c r="E6785" s="59"/>
      <c r="F6785" s="59"/>
      <c r="G6785" s="59"/>
      <c r="AB6785" s="62" t="s">
        <v>20410</v>
      </c>
      <c r="AC6785" s="65" t="s">
        <v>20412</v>
      </c>
      <c r="AD6785" s="59"/>
      <c r="AE6785" s="59"/>
      <c r="AF6785" s="59"/>
      <c r="AG6785" s="59"/>
      <c r="AH6785" s="59"/>
      <c r="AI6785" s="59"/>
    </row>
    <row r="6786" spans="1:35" ht="31.5" thickBot="1" x14ac:dyDescent="0.4">
      <c r="A6786" s="58" t="s">
        <v>6705</v>
      </c>
      <c r="B6786" s="58" t="s">
        <v>16700</v>
      </c>
      <c r="C6786" s="58" t="s">
        <v>20231</v>
      </c>
      <c r="D6786" s="58" t="s">
        <v>20050</v>
      </c>
      <c r="E6786" s="59"/>
      <c r="F6786" s="59"/>
      <c r="G6786" s="59"/>
      <c r="AB6786" s="59"/>
      <c r="AC6786" s="65" t="s">
        <v>20412</v>
      </c>
      <c r="AD6786" s="59"/>
      <c r="AE6786" s="59"/>
      <c r="AF6786" s="59"/>
      <c r="AG6786" s="59"/>
      <c r="AH6786" s="59"/>
      <c r="AI6786" s="59"/>
    </row>
    <row r="6787" spans="1:35" ht="31.5" thickBot="1" x14ac:dyDescent="0.4">
      <c r="A6787" s="58" t="s">
        <v>6706</v>
      </c>
      <c r="B6787" s="58" t="s">
        <v>16701</v>
      </c>
      <c r="C6787" s="58" t="s">
        <v>20231</v>
      </c>
      <c r="D6787" s="58" t="s">
        <v>20050</v>
      </c>
      <c r="E6787" s="59"/>
      <c r="F6787" s="59"/>
      <c r="G6787" s="59"/>
      <c r="AB6787" s="59"/>
      <c r="AC6787" s="65" t="s">
        <v>20412</v>
      </c>
      <c r="AD6787" s="59"/>
      <c r="AE6787" s="59"/>
      <c r="AF6787" s="59"/>
      <c r="AG6787" s="59"/>
      <c r="AH6787" s="59"/>
      <c r="AI6787" s="59"/>
    </row>
    <row r="6788" spans="1:35" ht="31.5" thickBot="1" x14ac:dyDescent="0.4">
      <c r="A6788" s="58" t="s">
        <v>6707</v>
      </c>
      <c r="B6788" s="58" t="s">
        <v>16701</v>
      </c>
      <c r="C6788" s="58" t="s">
        <v>20231</v>
      </c>
      <c r="D6788" s="58" t="s">
        <v>20050</v>
      </c>
      <c r="E6788" s="59"/>
      <c r="F6788" s="59"/>
      <c r="G6788" s="59"/>
      <c r="AB6788" s="59"/>
      <c r="AC6788" s="65" t="s">
        <v>20412</v>
      </c>
      <c r="AD6788" s="59"/>
      <c r="AE6788" s="59"/>
      <c r="AF6788" s="59"/>
      <c r="AG6788" s="59"/>
      <c r="AH6788" s="59"/>
      <c r="AI6788" s="59"/>
    </row>
    <row r="6789" spans="1:35" ht="31.5" thickBot="1" x14ac:dyDescent="0.4">
      <c r="A6789" s="58" t="s">
        <v>6708</v>
      </c>
      <c r="B6789" s="58" t="s">
        <v>16702</v>
      </c>
      <c r="C6789" s="58" t="s">
        <v>20231</v>
      </c>
      <c r="D6789" s="58" t="s">
        <v>20050</v>
      </c>
      <c r="E6789" s="59"/>
      <c r="F6789" s="59"/>
      <c r="G6789" s="59"/>
      <c r="AB6789" s="59"/>
      <c r="AC6789" s="65" t="s">
        <v>20412</v>
      </c>
      <c r="AD6789" s="59"/>
      <c r="AE6789" s="59"/>
      <c r="AF6789" s="59"/>
      <c r="AG6789" s="59"/>
      <c r="AH6789" s="59"/>
      <c r="AI6789" s="59"/>
    </row>
    <row r="6790" spans="1:35" ht="31.5" thickBot="1" x14ac:dyDescent="0.4">
      <c r="A6790" s="58" t="s">
        <v>6709</v>
      </c>
      <c r="B6790" s="58" t="s">
        <v>16703</v>
      </c>
      <c r="C6790" s="58" t="s">
        <v>20231</v>
      </c>
      <c r="D6790" s="58" t="s">
        <v>20050</v>
      </c>
      <c r="E6790" s="59"/>
      <c r="F6790" s="59"/>
      <c r="G6790" s="59"/>
      <c r="AB6790" s="59"/>
      <c r="AC6790" s="65" t="s">
        <v>20412</v>
      </c>
      <c r="AD6790" s="59"/>
      <c r="AE6790" s="59"/>
      <c r="AF6790" s="59"/>
      <c r="AG6790" s="59"/>
      <c r="AH6790" s="59"/>
      <c r="AI6790" s="59"/>
    </row>
    <row r="6791" spans="1:35" ht="31.5" thickBot="1" x14ac:dyDescent="0.4">
      <c r="A6791" s="58" t="s">
        <v>6710</v>
      </c>
      <c r="B6791" s="58" t="s">
        <v>16703</v>
      </c>
      <c r="C6791" s="58" t="s">
        <v>20231</v>
      </c>
      <c r="D6791" s="58" t="s">
        <v>20050</v>
      </c>
      <c r="E6791" s="59"/>
      <c r="F6791" s="59"/>
      <c r="G6791" s="59"/>
      <c r="AB6791" s="62" t="s">
        <v>20410</v>
      </c>
      <c r="AC6791" s="65" t="s">
        <v>20412</v>
      </c>
      <c r="AD6791" s="59"/>
      <c r="AE6791" s="59"/>
      <c r="AF6791" s="59"/>
      <c r="AG6791" s="59"/>
      <c r="AH6791" s="59"/>
      <c r="AI6791" s="59"/>
    </row>
    <row r="6792" spans="1:35" ht="31.5" thickBot="1" x14ac:dyDescent="0.4">
      <c r="A6792" s="58" t="s">
        <v>6711</v>
      </c>
      <c r="B6792" s="58" t="s">
        <v>16704</v>
      </c>
      <c r="C6792" s="58" t="s">
        <v>20231</v>
      </c>
      <c r="D6792" s="58" t="s">
        <v>20050</v>
      </c>
      <c r="E6792" s="59"/>
      <c r="F6792" s="59"/>
      <c r="G6792" s="59"/>
      <c r="AB6792" s="62" t="s">
        <v>20410</v>
      </c>
      <c r="AC6792" s="65" t="s">
        <v>20412</v>
      </c>
      <c r="AD6792" s="59"/>
      <c r="AE6792" s="59"/>
      <c r="AF6792" s="59"/>
      <c r="AG6792" s="59"/>
      <c r="AH6792" s="59"/>
      <c r="AI6792" s="59"/>
    </row>
    <row r="6793" spans="1:35" ht="31.5" thickBot="1" x14ac:dyDescent="0.4">
      <c r="A6793" s="58" t="s">
        <v>6712</v>
      </c>
      <c r="B6793" s="58" t="s">
        <v>13605</v>
      </c>
      <c r="C6793" s="58" t="s">
        <v>20232</v>
      </c>
      <c r="D6793" s="58" t="s">
        <v>20397</v>
      </c>
      <c r="E6793" s="58" t="s">
        <v>20050</v>
      </c>
      <c r="F6793" s="59"/>
      <c r="G6793" s="59"/>
      <c r="AB6793" s="59"/>
      <c r="AC6793" s="65" t="s">
        <v>20412</v>
      </c>
      <c r="AD6793" s="59"/>
      <c r="AE6793" s="59"/>
      <c r="AF6793" s="59"/>
      <c r="AG6793" s="59"/>
      <c r="AH6793" s="59"/>
      <c r="AI6793" s="59"/>
    </row>
    <row r="6794" spans="1:35" ht="31.5" thickBot="1" x14ac:dyDescent="0.4">
      <c r="A6794" s="58" t="s">
        <v>6713</v>
      </c>
      <c r="B6794" s="58" t="s">
        <v>13605</v>
      </c>
      <c r="C6794" s="58" t="s">
        <v>20232</v>
      </c>
      <c r="D6794" s="58" t="s">
        <v>20397</v>
      </c>
      <c r="E6794" s="58" t="s">
        <v>20050</v>
      </c>
      <c r="F6794" s="59"/>
      <c r="G6794" s="59"/>
      <c r="AB6794" s="62" t="s">
        <v>20410</v>
      </c>
      <c r="AC6794" s="65" t="s">
        <v>20412</v>
      </c>
      <c r="AD6794" s="59"/>
      <c r="AE6794" s="59"/>
      <c r="AF6794" s="59"/>
      <c r="AG6794" s="59"/>
      <c r="AH6794" s="59"/>
      <c r="AI6794" s="59"/>
    </row>
    <row r="6795" spans="1:35" ht="31.5" thickBot="1" x14ac:dyDescent="0.4">
      <c r="A6795" s="58" t="s">
        <v>6714</v>
      </c>
      <c r="B6795" s="58" t="s">
        <v>13624</v>
      </c>
      <c r="C6795" s="58" t="s">
        <v>20233</v>
      </c>
      <c r="D6795" s="58" t="s">
        <v>20397</v>
      </c>
      <c r="E6795" s="58" t="s">
        <v>20050</v>
      </c>
      <c r="F6795" s="59"/>
      <c r="G6795" s="59"/>
      <c r="AB6795" s="59"/>
      <c r="AC6795" s="65" t="s">
        <v>20412</v>
      </c>
      <c r="AD6795" s="59"/>
      <c r="AE6795" s="59"/>
      <c r="AF6795" s="59"/>
      <c r="AG6795" s="59"/>
      <c r="AH6795" s="59"/>
      <c r="AI6795" s="59"/>
    </row>
    <row r="6796" spans="1:35" ht="31.5" thickBot="1" x14ac:dyDescent="0.4">
      <c r="A6796" s="58" t="s">
        <v>6715</v>
      </c>
      <c r="B6796" s="58" t="s">
        <v>16705</v>
      </c>
      <c r="C6796" s="58" t="s">
        <v>20050</v>
      </c>
      <c r="D6796" s="59"/>
      <c r="E6796" s="59"/>
      <c r="F6796" s="59"/>
      <c r="G6796" s="59"/>
      <c r="AB6796" s="62" t="s">
        <v>20410</v>
      </c>
      <c r="AC6796" s="65" t="s">
        <v>20412</v>
      </c>
      <c r="AD6796" s="59"/>
      <c r="AE6796" s="59"/>
      <c r="AF6796" s="59"/>
      <c r="AG6796" s="59"/>
      <c r="AH6796" s="59"/>
      <c r="AI6796" s="59"/>
    </row>
    <row r="6797" spans="1:35" ht="31.5" thickBot="1" x14ac:dyDescent="0.4">
      <c r="A6797" s="58" t="s">
        <v>6716</v>
      </c>
      <c r="B6797" s="58" t="s">
        <v>16706</v>
      </c>
      <c r="C6797" s="58" t="s">
        <v>20050</v>
      </c>
      <c r="D6797" s="59"/>
      <c r="E6797" s="59"/>
      <c r="F6797" s="59"/>
      <c r="G6797" s="59"/>
      <c r="AB6797" s="59"/>
      <c r="AC6797" s="65" t="s">
        <v>20412</v>
      </c>
      <c r="AD6797" s="59"/>
      <c r="AE6797" s="59"/>
      <c r="AF6797" s="59"/>
      <c r="AG6797" s="59"/>
      <c r="AH6797" s="59"/>
      <c r="AI6797" s="59"/>
    </row>
    <row r="6798" spans="1:35" ht="31.5" thickBot="1" x14ac:dyDescent="0.4">
      <c r="A6798" s="58" t="s">
        <v>6717</v>
      </c>
      <c r="B6798" s="58" t="s">
        <v>16707</v>
      </c>
      <c r="C6798" s="58" t="s">
        <v>20050</v>
      </c>
      <c r="D6798" s="59"/>
      <c r="E6798" s="59"/>
      <c r="F6798" s="59"/>
      <c r="G6798" s="59"/>
      <c r="AB6798" s="59"/>
      <c r="AC6798" s="65" t="s">
        <v>20412</v>
      </c>
      <c r="AD6798" s="59"/>
      <c r="AE6798" s="59"/>
      <c r="AF6798" s="59"/>
      <c r="AG6798" s="59"/>
      <c r="AH6798" s="59"/>
      <c r="AI6798" s="59"/>
    </row>
    <row r="6799" spans="1:35" ht="31.5" thickBot="1" x14ac:dyDescent="0.4">
      <c r="A6799" s="58" t="s">
        <v>6718</v>
      </c>
      <c r="B6799" s="58" t="s">
        <v>16708</v>
      </c>
      <c r="C6799" s="58" t="s">
        <v>20050</v>
      </c>
      <c r="D6799" s="59"/>
      <c r="E6799" s="59"/>
      <c r="F6799" s="59"/>
      <c r="G6799" s="59"/>
      <c r="AB6799" s="62" t="s">
        <v>20410</v>
      </c>
      <c r="AC6799" s="65" t="s">
        <v>20412</v>
      </c>
      <c r="AD6799" s="59"/>
      <c r="AE6799" s="59"/>
      <c r="AF6799" s="59"/>
      <c r="AG6799" s="59"/>
      <c r="AH6799" s="59"/>
      <c r="AI6799" s="59"/>
    </row>
    <row r="6800" spans="1:35" ht="31.5" thickBot="1" x14ac:dyDescent="0.4">
      <c r="A6800" s="58" t="s">
        <v>6719</v>
      </c>
      <c r="B6800" s="58" t="s">
        <v>16709</v>
      </c>
      <c r="C6800" s="58" t="s">
        <v>20050</v>
      </c>
      <c r="D6800" s="59"/>
      <c r="E6800" s="59"/>
      <c r="F6800" s="59"/>
      <c r="G6800" s="59"/>
      <c r="AB6800" s="59"/>
      <c r="AC6800" s="65" t="s">
        <v>20412</v>
      </c>
      <c r="AD6800" s="59"/>
      <c r="AE6800" s="59"/>
      <c r="AF6800" s="59"/>
      <c r="AG6800" s="59"/>
      <c r="AH6800" s="59"/>
      <c r="AI6800" s="59"/>
    </row>
    <row r="6801" spans="1:35" ht="31.5" thickBot="1" x14ac:dyDescent="0.4">
      <c r="A6801" s="58" t="s">
        <v>6720</v>
      </c>
      <c r="B6801" s="58" t="s">
        <v>16709</v>
      </c>
      <c r="C6801" s="58" t="s">
        <v>20050</v>
      </c>
      <c r="D6801" s="59"/>
      <c r="E6801" s="59"/>
      <c r="F6801" s="59"/>
      <c r="G6801" s="59"/>
      <c r="AB6801" s="59"/>
      <c r="AC6801" s="65" t="s">
        <v>20412</v>
      </c>
      <c r="AD6801" s="59"/>
      <c r="AE6801" s="59"/>
      <c r="AF6801" s="59"/>
      <c r="AG6801" s="59"/>
      <c r="AH6801" s="59"/>
      <c r="AI6801" s="59"/>
    </row>
    <row r="6802" spans="1:35" ht="31.5" thickBot="1" x14ac:dyDescent="0.4">
      <c r="A6802" s="58" t="s">
        <v>6721</v>
      </c>
      <c r="B6802" s="58" t="s">
        <v>16710</v>
      </c>
      <c r="C6802" s="58" t="s">
        <v>20050</v>
      </c>
      <c r="D6802" s="59"/>
      <c r="E6802" s="59"/>
      <c r="F6802" s="59"/>
      <c r="G6802" s="59"/>
      <c r="AB6802" s="62" t="s">
        <v>20410</v>
      </c>
      <c r="AC6802" s="65" t="s">
        <v>20412</v>
      </c>
      <c r="AD6802" s="59"/>
      <c r="AE6802" s="59"/>
      <c r="AF6802" s="59"/>
      <c r="AG6802" s="59"/>
      <c r="AH6802" s="59"/>
      <c r="AI6802" s="59"/>
    </row>
    <row r="6803" spans="1:35" ht="31.5" thickBot="1" x14ac:dyDescent="0.4">
      <c r="A6803" s="58" t="s">
        <v>6722</v>
      </c>
      <c r="B6803" s="58" t="s">
        <v>16711</v>
      </c>
      <c r="C6803" s="58" t="s">
        <v>20050</v>
      </c>
      <c r="D6803" s="59"/>
      <c r="E6803" s="59"/>
      <c r="F6803" s="59"/>
      <c r="G6803" s="59"/>
      <c r="AB6803" s="59"/>
      <c r="AC6803" s="65" t="s">
        <v>20412</v>
      </c>
      <c r="AD6803" s="59"/>
      <c r="AE6803" s="59"/>
      <c r="AF6803" s="59"/>
      <c r="AG6803" s="59"/>
      <c r="AH6803" s="59"/>
      <c r="AI6803" s="59"/>
    </row>
    <row r="6804" spans="1:35" ht="31.5" thickBot="1" x14ac:dyDescent="0.4">
      <c r="A6804" s="58" t="s">
        <v>6723</v>
      </c>
      <c r="B6804" s="58" t="s">
        <v>16712</v>
      </c>
      <c r="C6804" s="58" t="s">
        <v>20050</v>
      </c>
      <c r="D6804" s="59"/>
      <c r="E6804" s="59"/>
      <c r="F6804" s="59"/>
      <c r="G6804" s="59"/>
      <c r="AB6804" s="59"/>
      <c r="AC6804" s="65" t="s">
        <v>20412</v>
      </c>
      <c r="AD6804" s="59"/>
      <c r="AE6804" s="59"/>
      <c r="AF6804" s="59"/>
      <c r="AG6804" s="59"/>
      <c r="AH6804" s="59"/>
      <c r="AI6804" s="59"/>
    </row>
    <row r="6805" spans="1:35" ht="31.5" thickBot="1" x14ac:dyDescent="0.4">
      <c r="A6805" s="58" t="s">
        <v>6724</v>
      </c>
      <c r="B6805" s="58" t="s">
        <v>16712</v>
      </c>
      <c r="C6805" s="58" t="s">
        <v>20050</v>
      </c>
      <c r="D6805" s="59"/>
      <c r="E6805" s="59"/>
      <c r="F6805" s="59"/>
      <c r="G6805" s="59"/>
      <c r="AB6805" s="59"/>
      <c r="AC6805" s="65" t="s">
        <v>20412</v>
      </c>
      <c r="AD6805" s="59"/>
      <c r="AE6805" s="59"/>
      <c r="AF6805" s="59"/>
      <c r="AG6805" s="59"/>
      <c r="AH6805" s="59"/>
      <c r="AI6805" s="59"/>
    </row>
    <row r="6806" spans="1:35" ht="31.5" thickBot="1" x14ac:dyDescent="0.4">
      <c r="A6806" s="58" t="s">
        <v>6725</v>
      </c>
      <c r="B6806" s="58" t="s">
        <v>16713</v>
      </c>
      <c r="C6806" s="58" t="s">
        <v>20050</v>
      </c>
      <c r="D6806" s="59"/>
      <c r="E6806" s="59"/>
      <c r="F6806" s="59"/>
      <c r="G6806" s="59"/>
      <c r="AB6806" s="62" t="s">
        <v>20410</v>
      </c>
      <c r="AC6806" s="65" t="s">
        <v>20412</v>
      </c>
      <c r="AD6806" s="59"/>
      <c r="AE6806" s="59"/>
      <c r="AF6806" s="59"/>
      <c r="AG6806" s="59"/>
      <c r="AH6806" s="59"/>
      <c r="AI6806" s="59"/>
    </row>
    <row r="6807" spans="1:35" ht="31.5" thickBot="1" x14ac:dyDescent="0.4">
      <c r="A6807" s="58" t="s">
        <v>6726</v>
      </c>
      <c r="B6807" s="58" t="s">
        <v>16713</v>
      </c>
      <c r="C6807" s="58" t="s">
        <v>20050</v>
      </c>
      <c r="D6807" s="59"/>
      <c r="E6807" s="59"/>
      <c r="F6807" s="59"/>
      <c r="G6807" s="59"/>
      <c r="AB6807" s="62" t="s">
        <v>20410</v>
      </c>
      <c r="AC6807" s="65" t="s">
        <v>20412</v>
      </c>
      <c r="AD6807" s="59"/>
      <c r="AE6807" s="59"/>
      <c r="AF6807" s="59"/>
      <c r="AG6807" s="59"/>
      <c r="AH6807" s="59"/>
      <c r="AI6807" s="59"/>
    </row>
    <row r="6808" spans="1:35" ht="31.5" thickBot="1" x14ac:dyDescent="0.4">
      <c r="A6808" s="58" t="s">
        <v>6727</v>
      </c>
      <c r="B6808" s="58" t="s">
        <v>16714</v>
      </c>
      <c r="C6808" s="58" t="s">
        <v>20050</v>
      </c>
      <c r="D6808" s="59"/>
      <c r="E6808" s="59"/>
      <c r="F6808" s="59"/>
      <c r="G6808" s="59"/>
      <c r="AB6808" s="59"/>
      <c r="AC6808" s="65" t="s">
        <v>20412</v>
      </c>
      <c r="AD6808" s="59"/>
      <c r="AE6808" s="59"/>
      <c r="AF6808" s="59"/>
      <c r="AG6808" s="59"/>
      <c r="AH6808" s="59"/>
      <c r="AI6808" s="59"/>
    </row>
    <row r="6809" spans="1:35" ht="31.5" thickBot="1" x14ac:dyDescent="0.4">
      <c r="A6809" s="58" t="s">
        <v>6728</v>
      </c>
      <c r="B6809" s="58" t="s">
        <v>16714</v>
      </c>
      <c r="C6809" s="58" t="s">
        <v>20050</v>
      </c>
      <c r="D6809" s="59"/>
      <c r="E6809" s="59"/>
      <c r="F6809" s="59"/>
      <c r="G6809" s="59"/>
      <c r="AB6809" s="59"/>
      <c r="AC6809" s="65" t="s">
        <v>20412</v>
      </c>
      <c r="AD6809" s="59"/>
      <c r="AE6809" s="59"/>
      <c r="AF6809" s="59"/>
      <c r="AG6809" s="59"/>
      <c r="AH6809" s="59"/>
      <c r="AI6809" s="59"/>
    </row>
    <row r="6810" spans="1:35" ht="31.5" thickBot="1" x14ac:dyDescent="0.4">
      <c r="A6810" s="58" t="s">
        <v>6729</v>
      </c>
      <c r="B6810" s="58" t="s">
        <v>16715</v>
      </c>
      <c r="C6810" s="58" t="s">
        <v>20050</v>
      </c>
      <c r="D6810" s="59"/>
      <c r="E6810" s="59"/>
      <c r="F6810" s="59"/>
      <c r="G6810" s="59"/>
      <c r="AB6810" s="59"/>
      <c r="AC6810" s="65" t="s">
        <v>20412</v>
      </c>
      <c r="AD6810" s="59"/>
      <c r="AE6810" s="59"/>
      <c r="AF6810" s="59"/>
      <c r="AG6810" s="59"/>
      <c r="AH6810" s="59"/>
      <c r="AI6810" s="59"/>
    </row>
    <row r="6811" spans="1:35" ht="31.5" thickBot="1" x14ac:dyDescent="0.4">
      <c r="A6811" s="58" t="s">
        <v>6730</v>
      </c>
      <c r="B6811" s="58" t="s">
        <v>16715</v>
      </c>
      <c r="C6811" s="58" t="s">
        <v>20050</v>
      </c>
      <c r="D6811" s="59"/>
      <c r="E6811" s="59"/>
      <c r="F6811" s="59"/>
      <c r="G6811" s="59"/>
      <c r="AB6811" s="59"/>
      <c r="AC6811" s="65" t="s">
        <v>20412</v>
      </c>
      <c r="AD6811" s="59"/>
      <c r="AE6811" s="59"/>
      <c r="AF6811" s="59"/>
      <c r="AG6811" s="59"/>
      <c r="AH6811" s="59"/>
      <c r="AI6811" s="59"/>
    </row>
    <row r="6812" spans="1:35" ht="31.5" thickBot="1" x14ac:dyDescent="0.4">
      <c r="A6812" s="58" t="s">
        <v>6731</v>
      </c>
      <c r="B6812" s="58" t="s">
        <v>16716</v>
      </c>
      <c r="C6812" s="58" t="s">
        <v>20050</v>
      </c>
      <c r="D6812" s="59"/>
      <c r="E6812" s="59"/>
      <c r="F6812" s="59"/>
      <c r="G6812" s="59"/>
      <c r="AB6812" s="62" t="s">
        <v>20410</v>
      </c>
      <c r="AC6812" s="65" t="s">
        <v>20412</v>
      </c>
      <c r="AD6812" s="59"/>
      <c r="AE6812" s="59"/>
      <c r="AF6812" s="59"/>
      <c r="AG6812" s="59"/>
      <c r="AH6812" s="59"/>
      <c r="AI6812" s="59"/>
    </row>
    <row r="6813" spans="1:35" ht="31.5" thickBot="1" x14ac:dyDescent="0.4">
      <c r="A6813" s="58" t="s">
        <v>379</v>
      </c>
      <c r="B6813" s="58" t="s">
        <v>16716</v>
      </c>
      <c r="C6813" s="58" t="s">
        <v>20050</v>
      </c>
      <c r="D6813" s="59"/>
      <c r="E6813" s="59"/>
      <c r="F6813" s="59"/>
      <c r="G6813" s="59"/>
      <c r="AB6813" s="59"/>
      <c r="AC6813" s="65" t="s">
        <v>20412</v>
      </c>
      <c r="AD6813" s="59"/>
      <c r="AE6813" s="59"/>
      <c r="AF6813" s="59"/>
      <c r="AG6813" s="59"/>
      <c r="AH6813" s="59"/>
      <c r="AI6813" s="59"/>
    </row>
    <row r="6814" spans="1:35" ht="31.5" thickBot="1" x14ac:dyDescent="0.4">
      <c r="A6814" s="58" t="s">
        <v>6732</v>
      </c>
      <c r="B6814" s="58" t="s">
        <v>16716</v>
      </c>
      <c r="C6814" s="58" t="s">
        <v>20050</v>
      </c>
      <c r="D6814" s="59"/>
      <c r="E6814" s="59"/>
      <c r="F6814" s="59"/>
      <c r="G6814" s="59"/>
      <c r="AB6814" s="62" t="s">
        <v>20410</v>
      </c>
      <c r="AC6814" s="65" t="s">
        <v>20412</v>
      </c>
      <c r="AD6814" s="59"/>
      <c r="AE6814" s="59"/>
      <c r="AF6814" s="59"/>
      <c r="AG6814" s="59"/>
      <c r="AH6814" s="59"/>
      <c r="AI6814" s="59"/>
    </row>
    <row r="6815" spans="1:35" ht="31.5" thickBot="1" x14ac:dyDescent="0.4">
      <c r="A6815" s="58" t="s">
        <v>6733</v>
      </c>
      <c r="B6815" s="58" t="s">
        <v>16717</v>
      </c>
      <c r="C6815" s="58" t="s">
        <v>20050</v>
      </c>
      <c r="D6815" s="59"/>
      <c r="E6815" s="59"/>
      <c r="F6815" s="59"/>
      <c r="G6815" s="59"/>
      <c r="AB6815" s="62" t="s">
        <v>20410</v>
      </c>
      <c r="AC6815" s="65" t="s">
        <v>20412</v>
      </c>
      <c r="AD6815" s="59"/>
      <c r="AE6815" s="59"/>
      <c r="AF6815" s="59"/>
      <c r="AG6815" s="59"/>
      <c r="AH6815" s="59"/>
      <c r="AI6815" s="59"/>
    </row>
    <row r="6816" spans="1:35" ht="31.5" thickBot="1" x14ac:dyDescent="0.4">
      <c r="A6816" s="58" t="s">
        <v>6734</v>
      </c>
      <c r="B6816" s="58" t="s">
        <v>16717</v>
      </c>
      <c r="C6816" s="58" t="s">
        <v>20050</v>
      </c>
      <c r="D6816" s="59"/>
      <c r="E6816" s="59"/>
      <c r="F6816" s="59"/>
      <c r="G6816" s="59"/>
      <c r="AB6816" s="62" t="s">
        <v>20410</v>
      </c>
      <c r="AC6816" s="65" t="s">
        <v>20412</v>
      </c>
      <c r="AD6816" s="59"/>
      <c r="AE6816" s="59"/>
      <c r="AF6816" s="59"/>
      <c r="AG6816" s="59"/>
      <c r="AH6816" s="59"/>
      <c r="AI6816" s="59"/>
    </row>
    <row r="6817" spans="1:35" ht="31.5" thickBot="1" x14ac:dyDescent="0.4">
      <c r="A6817" s="58" t="s">
        <v>6735</v>
      </c>
      <c r="B6817" s="58" t="s">
        <v>16718</v>
      </c>
      <c r="C6817" s="58" t="s">
        <v>20050</v>
      </c>
      <c r="D6817" s="59"/>
      <c r="E6817" s="59"/>
      <c r="F6817" s="59"/>
      <c r="G6817" s="59"/>
      <c r="AB6817" s="59"/>
      <c r="AC6817" s="65" t="s">
        <v>20412</v>
      </c>
      <c r="AD6817" s="59"/>
      <c r="AE6817" s="59"/>
      <c r="AF6817" s="59"/>
      <c r="AG6817" s="59"/>
      <c r="AH6817" s="59"/>
      <c r="AI6817" s="59"/>
    </row>
    <row r="6818" spans="1:35" ht="31.5" thickBot="1" x14ac:dyDescent="0.4">
      <c r="A6818" s="58" t="s">
        <v>6736</v>
      </c>
      <c r="B6818" s="58" t="s">
        <v>16718</v>
      </c>
      <c r="C6818" s="58" t="s">
        <v>20050</v>
      </c>
      <c r="D6818" s="59"/>
      <c r="E6818" s="59"/>
      <c r="F6818" s="59"/>
      <c r="G6818" s="59"/>
      <c r="AB6818" s="59"/>
      <c r="AC6818" s="65" t="s">
        <v>20412</v>
      </c>
      <c r="AD6818" s="59"/>
      <c r="AE6818" s="59"/>
      <c r="AF6818" s="59"/>
      <c r="AG6818" s="59"/>
      <c r="AH6818" s="59"/>
      <c r="AI6818" s="59"/>
    </row>
    <row r="6819" spans="1:35" ht="31.5" thickBot="1" x14ac:dyDescent="0.4">
      <c r="A6819" s="58" t="s">
        <v>6737</v>
      </c>
      <c r="B6819" s="58" t="s">
        <v>16719</v>
      </c>
      <c r="C6819" s="58" t="s">
        <v>20050</v>
      </c>
      <c r="D6819" s="59"/>
      <c r="E6819" s="59"/>
      <c r="F6819" s="59"/>
      <c r="G6819" s="59"/>
      <c r="AB6819" s="62" t="s">
        <v>20410</v>
      </c>
      <c r="AC6819" s="65" t="s">
        <v>20412</v>
      </c>
      <c r="AD6819" s="59"/>
      <c r="AE6819" s="59"/>
      <c r="AF6819" s="59"/>
      <c r="AG6819" s="59"/>
      <c r="AH6819" s="59"/>
      <c r="AI6819" s="59"/>
    </row>
    <row r="6820" spans="1:35" ht="31.5" thickBot="1" x14ac:dyDescent="0.4">
      <c r="A6820" s="58" t="s">
        <v>6738</v>
      </c>
      <c r="B6820" s="58" t="s">
        <v>16719</v>
      </c>
      <c r="C6820" s="58" t="s">
        <v>20050</v>
      </c>
      <c r="D6820" s="59"/>
      <c r="E6820" s="59"/>
      <c r="F6820" s="59"/>
      <c r="G6820" s="59"/>
      <c r="AB6820" s="59"/>
      <c r="AC6820" s="65" t="s">
        <v>20412</v>
      </c>
      <c r="AD6820" s="59"/>
      <c r="AE6820" s="59"/>
      <c r="AF6820" s="59"/>
      <c r="AG6820" s="59"/>
      <c r="AH6820" s="59"/>
      <c r="AI6820" s="59"/>
    </row>
    <row r="6821" spans="1:35" ht="31.5" thickBot="1" x14ac:dyDescent="0.4">
      <c r="A6821" s="58" t="s">
        <v>6739</v>
      </c>
      <c r="B6821" s="58" t="s">
        <v>16720</v>
      </c>
      <c r="C6821" s="58" t="s">
        <v>20050</v>
      </c>
      <c r="D6821" s="59"/>
      <c r="E6821" s="59"/>
      <c r="F6821" s="59"/>
      <c r="G6821" s="59"/>
      <c r="AB6821" s="59"/>
      <c r="AC6821" s="65" t="s">
        <v>20412</v>
      </c>
      <c r="AD6821" s="59"/>
      <c r="AE6821" s="59"/>
      <c r="AF6821" s="59"/>
      <c r="AG6821" s="59"/>
      <c r="AH6821" s="59"/>
      <c r="AI6821" s="59"/>
    </row>
    <row r="6822" spans="1:35" ht="31.5" thickBot="1" x14ac:dyDescent="0.4">
      <c r="A6822" s="58" t="s">
        <v>6740</v>
      </c>
      <c r="B6822" s="58" t="s">
        <v>16721</v>
      </c>
      <c r="C6822" s="58" t="s">
        <v>20050</v>
      </c>
      <c r="D6822" s="59"/>
      <c r="E6822" s="59"/>
      <c r="F6822" s="59"/>
      <c r="G6822" s="59"/>
      <c r="AB6822" s="59"/>
      <c r="AC6822" s="65" t="s">
        <v>20412</v>
      </c>
      <c r="AD6822" s="59"/>
      <c r="AE6822" s="59"/>
      <c r="AF6822" s="59"/>
      <c r="AG6822" s="59"/>
      <c r="AH6822" s="59"/>
      <c r="AI6822" s="59"/>
    </row>
    <row r="6823" spans="1:35" ht="31.5" thickBot="1" x14ac:dyDescent="0.4">
      <c r="A6823" s="58" t="s">
        <v>6741</v>
      </c>
      <c r="B6823" s="58" t="s">
        <v>16721</v>
      </c>
      <c r="C6823" s="58" t="s">
        <v>20050</v>
      </c>
      <c r="D6823" s="59"/>
      <c r="E6823" s="59"/>
      <c r="F6823" s="59"/>
      <c r="G6823" s="59"/>
      <c r="AB6823" s="62" t="s">
        <v>20410</v>
      </c>
      <c r="AC6823" s="65" t="s">
        <v>20412</v>
      </c>
      <c r="AD6823" s="59"/>
      <c r="AE6823" s="59"/>
      <c r="AF6823" s="59"/>
      <c r="AG6823" s="59"/>
      <c r="AH6823" s="59"/>
      <c r="AI6823" s="59"/>
    </row>
    <row r="6824" spans="1:35" ht="31.5" thickBot="1" x14ac:dyDescent="0.4">
      <c r="A6824" s="58" t="s">
        <v>6742</v>
      </c>
      <c r="B6824" s="58" t="s">
        <v>16721</v>
      </c>
      <c r="C6824" s="58" t="s">
        <v>20050</v>
      </c>
      <c r="D6824" s="59"/>
      <c r="E6824" s="59"/>
      <c r="F6824" s="59"/>
      <c r="G6824" s="59"/>
      <c r="AB6824" s="62" t="s">
        <v>20410</v>
      </c>
      <c r="AC6824" s="65" t="s">
        <v>20412</v>
      </c>
      <c r="AD6824" s="59"/>
      <c r="AE6824" s="59"/>
      <c r="AF6824" s="59"/>
      <c r="AG6824" s="59"/>
      <c r="AH6824" s="59"/>
      <c r="AI6824" s="59"/>
    </row>
    <row r="6825" spans="1:35" ht="31.5" thickBot="1" x14ac:dyDescent="0.4">
      <c r="A6825" s="58" t="s">
        <v>6743</v>
      </c>
      <c r="B6825" s="58" t="s">
        <v>16722</v>
      </c>
      <c r="C6825" s="58" t="s">
        <v>20050</v>
      </c>
      <c r="D6825" s="59"/>
      <c r="E6825" s="59"/>
      <c r="F6825" s="59"/>
      <c r="G6825" s="59"/>
      <c r="AB6825" s="59"/>
      <c r="AC6825" s="65" t="s">
        <v>20412</v>
      </c>
      <c r="AD6825" s="59"/>
      <c r="AE6825" s="59"/>
      <c r="AF6825" s="59"/>
      <c r="AG6825" s="59"/>
      <c r="AH6825" s="59"/>
      <c r="AI6825" s="59"/>
    </row>
    <row r="6826" spans="1:35" ht="31.5" thickBot="1" x14ac:dyDescent="0.4">
      <c r="A6826" s="58" t="s">
        <v>6744</v>
      </c>
      <c r="B6826" s="58" t="s">
        <v>16722</v>
      </c>
      <c r="C6826" s="58" t="s">
        <v>20050</v>
      </c>
      <c r="D6826" s="59"/>
      <c r="E6826" s="59"/>
      <c r="F6826" s="59"/>
      <c r="G6826" s="59"/>
      <c r="AB6826" s="62" t="s">
        <v>20410</v>
      </c>
      <c r="AC6826" s="65" t="s">
        <v>20412</v>
      </c>
      <c r="AD6826" s="59"/>
      <c r="AE6826" s="59"/>
      <c r="AF6826" s="59"/>
      <c r="AG6826" s="59"/>
      <c r="AH6826" s="59"/>
      <c r="AI6826" s="59"/>
    </row>
    <row r="6827" spans="1:35" ht="31.5" thickBot="1" x14ac:dyDescent="0.4">
      <c r="A6827" s="58" t="s">
        <v>6745</v>
      </c>
      <c r="B6827" s="58" t="s">
        <v>16723</v>
      </c>
      <c r="C6827" s="58" t="s">
        <v>20050</v>
      </c>
      <c r="D6827" s="59"/>
      <c r="E6827" s="59"/>
      <c r="F6827" s="59"/>
      <c r="G6827" s="59"/>
      <c r="AB6827" s="59"/>
      <c r="AC6827" s="65" t="s">
        <v>20412</v>
      </c>
      <c r="AD6827" s="59"/>
      <c r="AE6827" s="59"/>
      <c r="AF6827" s="59"/>
      <c r="AG6827" s="59"/>
      <c r="AH6827" s="59"/>
      <c r="AI6827" s="59"/>
    </row>
    <row r="6828" spans="1:35" ht="31.5" thickBot="1" x14ac:dyDescent="0.4">
      <c r="A6828" s="58" t="s">
        <v>6746</v>
      </c>
      <c r="B6828" s="58" t="s">
        <v>16723</v>
      </c>
      <c r="C6828" s="58" t="s">
        <v>20050</v>
      </c>
      <c r="D6828" s="59"/>
      <c r="E6828" s="59"/>
      <c r="F6828" s="59"/>
      <c r="G6828" s="59"/>
      <c r="AB6828" s="59"/>
      <c r="AC6828" s="65" t="s">
        <v>20412</v>
      </c>
      <c r="AD6828" s="59"/>
      <c r="AE6828" s="59"/>
      <c r="AF6828" s="59"/>
      <c r="AG6828" s="59"/>
      <c r="AH6828" s="59"/>
      <c r="AI6828" s="59"/>
    </row>
    <row r="6829" spans="1:35" ht="31.5" thickBot="1" x14ac:dyDescent="0.4">
      <c r="A6829" s="58" t="s">
        <v>6747</v>
      </c>
      <c r="B6829" s="58" t="s">
        <v>16724</v>
      </c>
      <c r="C6829" s="58" t="s">
        <v>20050</v>
      </c>
      <c r="D6829" s="59"/>
      <c r="E6829" s="59"/>
      <c r="F6829" s="59"/>
      <c r="G6829" s="59"/>
      <c r="AB6829" s="59"/>
      <c r="AC6829" s="65" t="s">
        <v>20412</v>
      </c>
      <c r="AD6829" s="59"/>
      <c r="AE6829" s="59"/>
      <c r="AF6829" s="59"/>
      <c r="AG6829" s="59"/>
      <c r="AH6829" s="59"/>
      <c r="AI6829" s="59"/>
    </row>
    <row r="6830" spans="1:35" ht="31.5" thickBot="1" x14ac:dyDescent="0.4">
      <c r="A6830" s="58" t="s">
        <v>6748</v>
      </c>
      <c r="B6830" s="58" t="s">
        <v>16725</v>
      </c>
      <c r="C6830" s="58" t="s">
        <v>20050</v>
      </c>
      <c r="D6830" s="59"/>
      <c r="E6830" s="59"/>
      <c r="F6830" s="59"/>
      <c r="G6830" s="59"/>
      <c r="AB6830" s="62" t="s">
        <v>20410</v>
      </c>
      <c r="AC6830" s="65" t="s">
        <v>20412</v>
      </c>
      <c r="AD6830" s="59"/>
      <c r="AE6830" s="59"/>
      <c r="AF6830" s="59"/>
      <c r="AG6830" s="59"/>
      <c r="AH6830" s="59"/>
      <c r="AI6830" s="59"/>
    </row>
    <row r="6831" spans="1:35" ht="31.5" thickBot="1" x14ac:dyDescent="0.4">
      <c r="A6831" s="58" t="s">
        <v>6749</v>
      </c>
      <c r="B6831" s="58" t="s">
        <v>16725</v>
      </c>
      <c r="C6831" s="58" t="s">
        <v>20050</v>
      </c>
      <c r="D6831" s="59"/>
      <c r="E6831" s="59"/>
      <c r="F6831" s="59"/>
      <c r="G6831" s="59"/>
      <c r="AB6831" s="59"/>
      <c r="AC6831" s="65" t="s">
        <v>20412</v>
      </c>
      <c r="AD6831" s="59"/>
      <c r="AE6831" s="59"/>
      <c r="AF6831" s="59"/>
      <c r="AG6831" s="59"/>
      <c r="AH6831" s="59"/>
      <c r="AI6831" s="59"/>
    </row>
    <row r="6832" spans="1:35" ht="31.5" thickBot="1" x14ac:dyDescent="0.4">
      <c r="A6832" s="58" t="s">
        <v>6750</v>
      </c>
      <c r="B6832" s="58" t="s">
        <v>16726</v>
      </c>
      <c r="C6832" s="58" t="s">
        <v>20050</v>
      </c>
      <c r="D6832" s="59"/>
      <c r="E6832" s="59"/>
      <c r="F6832" s="59"/>
      <c r="G6832" s="59"/>
      <c r="AB6832" s="62" t="s">
        <v>20410</v>
      </c>
      <c r="AC6832" s="65" t="s">
        <v>20412</v>
      </c>
      <c r="AD6832" s="59"/>
      <c r="AE6832" s="59"/>
      <c r="AF6832" s="59"/>
      <c r="AG6832" s="59"/>
      <c r="AH6832" s="59"/>
      <c r="AI6832" s="59"/>
    </row>
    <row r="6833" spans="1:35" ht="31.5" thickBot="1" x14ac:dyDescent="0.4">
      <c r="A6833" s="58" t="s">
        <v>6751</v>
      </c>
      <c r="B6833" s="58" t="s">
        <v>16727</v>
      </c>
      <c r="C6833" s="58" t="s">
        <v>20050</v>
      </c>
      <c r="D6833" s="59"/>
      <c r="E6833" s="59"/>
      <c r="F6833" s="59"/>
      <c r="G6833" s="59"/>
      <c r="AB6833" s="59"/>
      <c r="AC6833" s="65" t="s">
        <v>20412</v>
      </c>
      <c r="AD6833" s="59"/>
      <c r="AE6833" s="59"/>
      <c r="AF6833" s="59"/>
      <c r="AG6833" s="59"/>
      <c r="AH6833" s="59"/>
      <c r="AI6833" s="59"/>
    </row>
    <row r="6834" spans="1:35" ht="31.5" thickBot="1" x14ac:dyDescent="0.4">
      <c r="A6834" s="58" t="s">
        <v>6752</v>
      </c>
      <c r="B6834" s="58" t="s">
        <v>16728</v>
      </c>
      <c r="C6834" s="58" t="s">
        <v>20050</v>
      </c>
      <c r="D6834" s="59"/>
      <c r="E6834" s="59"/>
      <c r="F6834" s="59"/>
      <c r="G6834" s="59"/>
      <c r="AB6834" s="62" t="s">
        <v>20410</v>
      </c>
      <c r="AC6834" s="65" t="s">
        <v>20412</v>
      </c>
      <c r="AD6834" s="59"/>
      <c r="AE6834" s="59"/>
      <c r="AF6834" s="59"/>
      <c r="AG6834" s="59"/>
      <c r="AH6834" s="59"/>
      <c r="AI6834" s="59"/>
    </row>
    <row r="6835" spans="1:35" ht="31.5" thickBot="1" x14ac:dyDescent="0.4">
      <c r="A6835" s="58" t="s">
        <v>6753</v>
      </c>
      <c r="B6835" s="58" t="s">
        <v>16728</v>
      </c>
      <c r="C6835" s="58" t="s">
        <v>20050</v>
      </c>
      <c r="D6835" s="59"/>
      <c r="E6835" s="59"/>
      <c r="F6835" s="59"/>
      <c r="G6835" s="59"/>
      <c r="AB6835" s="59"/>
      <c r="AC6835" s="65" t="s">
        <v>20412</v>
      </c>
      <c r="AD6835" s="59"/>
      <c r="AE6835" s="59"/>
      <c r="AF6835" s="59"/>
      <c r="AG6835" s="59"/>
      <c r="AH6835" s="59"/>
      <c r="AI6835" s="59"/>
    </row>
    <row r="6836" spans="1:35" ht="31.5" thickBot="1" x14ac:dyDescent="0.4">
      <c r="A6836" s="58" t="s">
        <v>6754</v>
      </c>
      <c r="B6836" s="58" t="s">
        <v>16729</v>
      </c>
      <c r="C6836" s="58" t="s">
        <v>20050</v>
      </c>
      <c r="D6836" s="59"/>
      <c r="E6836" s="59"/>
      <c r="F6836" s="59"/>
      <c r="G6836" s="59"/>
      <c r="AB6836" s="62" t="s">
        <v>20410</v>
      </c>
      <c r="AC6836" s="65" t="s">
        <v>20412</v>
      </c>
      <c r="AD6836" s="59"/>
      <c r="AE6836" s="59"/>
      <c r="AF6836" s="59"/>
      <c r="AG6836" s="59"/>
      <c r="AH6836" s="59"/>
      <c r="AI6836" s="59"/>
    </row>
    <row r="6837" spans="1:35" ht="31.5" thickBot="1" x14ac:dyDescent="0.4">
      <c r="A6837" s="58" t="s">
        <v>6755</v>
      </c>
      <c r="B6837" s="58" t="s">
        <v>16730</v>
      </c>
      <c r="C6837" s="58" t="s">
        <v>20050</v>
      </c>
      <c r="D6837" s="59"/>
      <c r="E6837" s="59"/>
      <c r="F6837" s="59"/>
      <c r="G6837" s="59"/>
      <c r="AB6837" s="62" t="s">
        <v>20410</v>
      </c>
      <c r="AC6837" s="65" t="s">
        <v>20412</v>
      </c>
      <c r="AD6837" s="59"/>
      <c r="AE6837" s="59"/>
      <c r="AF6837" s="59"/>
      <c r="AG6837" s="59"/>
      <c r="AH6837" s="59"/>
      <c r="AI6837" s="59"/>
    </row>
    <row r="6838" spans="1:35" ht="31.5" thickBot="1" x14ac:dyDescent="0.4">
      <c r="A6838" s="58" t="s">
        <v>6756</v>
      </c>
      <c r="B6838" s="58" t="s">
        <v>16731</v>
      </c>
      <c r="C6838" s="58" t="s">
        <v>20050</v>
      </c>
      <c r="D6838" s="59"/>
      <c r="E6838" s="59"/>
      <c r="F6838" s="59"/>
      <c r="G6838" s="59"/>
      <c r="AB6838" s="59"/>
      <c r="AC6838" s="65" t="s">
        <v>20412</v>
      </c>
      <c r="AD6838" s="59"/>
      <c r="AE6838" s="59"/>
      <c r="AF6838" s="59"/>
      <c r="AG6838" s="59"/>
      <c r="AH6838" s="59"/>
      <c r="AI6838" s="59"/>
    </row>
    <row r="6839" spans="1:35" ht="31.5" thickBot="1" x14ac:dyDescent="0.4">
      <c r="A6839" s="58" t="s">
        <v>6757</v>
      </c>
      <c r="B6839" s="58" t="s">
        <v>13686</v>
      </c>
      <c r="C6839" s="58" t="s">
        <v>20234</v>
      </c>
      <c r="D6839" s="58" t="s">
        <v>20050</v>
      </c>
      <c r="E6839" s="59"/>
      <c r="F6839" s="59"/>
      <c r="G6839" s="59"/>
      <c r="AB6839" s="59"/>
      <c r="AC6839" s="65" t="s">
        <v>20412</v>
      </c>
      <c r="AD6839" s="59"/>
      <c r="AE6839" s="59"/>
      <c r="AF6839" s="59"/>
      <c r="AG6839" s="59"/>
      <c r="AH6839" s="59"/>
      <c r="AI6839" s="59"/>
    </row>
    <row r="6840" spans="1:35" ht="31.5" thickBot="1" x14ac:dyDescent="0.4">
      <c r="A6840" s="58" t="s">
        <v>6758</v>
      </c>
      <c r="B6840" s="58" t="s">
        <v>13686</v>
      </c>
      <c r="C6840" s="58" t="s">
        <v>20234</v>
      </c>
      <c r="D6840" s="58" t="s">
        <v>20050</v>
      </c>
      <c r="E6840" s="59"/>
      <c r="F6840" s="59"/>
      <c r="G6840" s="59"/>
      <c r="AB6840" s="59"/>
      <c r="AC6840" s="65" t="s">
        <v>20412</v>
      </c>
      <c r="AD6840" s="59"/>
      <c r="AE6840" s="59"/>
      <c r="AF6840" s="59"/>
      <c r="AG6840" s="59"/>
      <c r="AH6840" s="59"/>
      <c r="AI6840" s="59"/>
    </row>
    <row r="6841" spans="1:35" ht="31.5" thickBot="1" x14ac:dyDescent="0.4">
      <c r="A6841" s="58" t="s">
        <v>6759</v>
      </c>
      <c r="B6841" s="58" t="s">
        <v>14181</v>
      </c>
      <c r="C6841" s="58" t="s">
        <v>20234</v>
      </c>
      <c r="D6841" s="58" t="s">
        <v>20050</v>
      </c>
      <c r="E6841" s="59"/>
      <c r="F6841" s="59"/>
      <c r="G6841" s="59"/>
      <c r="AB6841" s="59"/>
      <c r="AC6841" s="65" t="s">
        <v>20412</v>
      </c>
      <c r="AD6841" s="59"/>
      <c r="AE6841" s="59"/>
      <c r="AF6841" s="59"/>
      <c r="AG6841" s="59"/>
      <c r="AH6841" s="59"/>
      <c r="AI6841" s="59"/>
    </row>
    <row r="6842" spans="1:35" ht="31.5" thickBot="1" x14ac:dyDescent="0.4">
      <c r="A6842" s="58" t="s">
        <v>6760</v>
      </c>
      <c r="B6842" s="58" t="s">
        <v>14181</v>
      </c>
      <c r="C6842" s="58" t="s">
        <v>20234</v>
      </c>
      <c r="D6842" s="58" t="s">
        <v>20050</v>
      </c>
      <c r="E6842" s="59"/>
      <c r="F6842" s="59"/>
      <c r="G6842" s="59"/>
      <c r="AB6842" s="59"/>
      <c r="AC6842" s="65" t="s">
        <v>20412</v>
      </c>
      <c r="AD6842" s="59"/>
      <c r="AE6842" s="59"/>
      <c r="AF6842" s="59"/>
      <c r="AG6842" s="59"/>
      <c r="AH6842" s="59"/>
      <c r="AI6842" s="59"/>
    </row>
    <row r="6843" spans="1:35" ht="31.5" thickBot="1" x14ac:dyDescent="0.4">
      <c r="A6843" s="58" t="s">
        <v>6761</v>
      </c>
      <c r="B6843" s="58" t="s">
        <v>16732</v>
      </c>
      <c r="C6843" s="58" t="s">
        <v>20050</v>
      </c>
      <c r="D6843" s="59"/>
      <c r="E6843" s="59"/>
      <c r="F6843" s="59"/>
      <c r="G6843" s="59"/>
      <c r="AB6843" s="59"/>
      <c r="AC6843" s="65" t="s">
        <v>20412</v>
      </c>
      <c r="AD6843" s="59"/>
      <c r="AE6843" s="59"/>
      <c r="AF6843" s="59"/>
      <c r="AG6843" s="59"/>
      <c r="AH6843" s="59"/>
      <c r="AI6843" s="59"/>
    </row>
    <row r="6844" spans="1:35" ht="31.5" thickBot="1" x14ac:dyDescent="0.4">
      <c r="A6844" s="58" t="s">
        <v>6762</v>
      </c>
      <c r="B6844" s="58" t="s">
        <v>16732</v>
      </c>
      <c r="C6844" s="58" t="s">
        <v>20050</v>
      </c>
      <c r="D6844" s="59"/>
      <c r="E6844" s="59"/>
      <c r="F6844" s="59"/>
      <c r="G6844" s="59"/>
      <c r="AB6844" s="59"/>
      <c r="AC6844" s="65" t="s">
        <v>20412</v>
      </c>
      <c r="AD6844" s="59"/>
      <c r="AE6844" s="59"/>
      <c r="AF6844" s="59"/>
      <c r="AG6844" s="59"/>
      <c r="AH6844" s="59"/>
      <c r="AI6844" s="59"/>
    </row>
    <row r="6845" spans="1:35" ht="31.5" thickBot="1" x14ac:dyDescent="0.4">
      <c r="A6845" s="58" t="s">
        <v>6763</v>
      </c>
      <c r="B6845" s="58" t="s">
        <v>16733</v>
      </c>
      <c r="C6845" s="58" t="s">
        <v>20050</v>
      </c>
      <c r="D6845" s="59"/>
      <c r="E6845" s="59"/>
      <c r="F6845" s="59"/>
      <c r="G6845" s="59"/>
      <c r="AB6845" s="62" t="s">
        <v>20410</v>
      </c>
      <c r="AC6845" s="65" t="s">
        <v>20412</v>
      </c>
      <c r="AD6845" s="59"/>
      <c r="AE6845" s="59"/>
      <c r="AF6845" s="59"/>
      <c r="AG6845" s="59"/>
      <c r="AH6845" s="59"/>
      <c r="AI6845" s="59"/>
    </row>
    <row r="6846" spans="1:35" ht="31.5" thickBot="1" x14ac:dyDescent="0.4">
      <c r="A6846" s="58" t="s">
        <v>6764</v>
      </c>
      <c r="B6846" s="58" t="s">
        <v>16734</v>
      </c>
      <c r="C6846" s="58" t="s">
        <v>20050</v>
      </c>
      <c r="D6846" s="59"/>
      <c r="E6846" s="59"/>
      <c r="F6846" s="59"/>
      <c r="G6846" s="59"/>
      <c r="AB6846" s="62" t="s">
        <v>20410</v>
      </c>
      <c r="AC6846" s="65" t="s">
        <v>20412</v>
      </c>
      <c r="AD6846" s="59"/>
      <c r="AE6846" s="59"/>
      <c r="AF6846" s="59"/>
      <c r="AG6846" s="59"/>
      <c r="AH6846" s="59"/>
      <c r="AI6846" s="59"/>
    </row>
    <row r="6847" spans="1:35" ht="31.5" thickBot="1" x14ac:dyDescent="0.4">
      <c r="A6847" s="58" t="s">
        <v>6765</v>
      </c>
      <c r="B6847" s="58" t="s">
        <v>16735</v>
      </c>
      <c r="C6847" s="58" t="s">
        <v>20050</v>
      </c>
      <c r="D6847" s="59"/>
      <c r="E6847" s="59"/>
      <c r="F6847" s="59"/>
      <c r="G6847" s="59"/>
      <c r="AB6847" s="62" t="s">
        <v>20410</v>
      </c>
      <c r="AC6847" s="65" t="s">
        <v>20412</v>
      </c>
      <c r="AD6847" s="59"/>
      <c r="AE6847" s="59"/>
      <c r="AF6847" s="59"/>
      <c r="AG6847" s="59"/>
      <c r="AH6847" s="59"/>
      <c r="AI6847" s="59"/>
    </row>
    <row r="6848" spans="1:35" ht="31.5" thickBot="1" x14ac:dyDescent="0.4">
      <c r="A6848" s="58" t="s">
        <v>6766</v>
      </c>
      <c r="B6848" s="58" t="s">
        <v>16735</v>
      </c>
      <c r="C6848" s="58" t="s">
        <v>20050</v>
      </c>
      <c r="D6848" s="59"/>
      <c r="E6848" s="59"/>
      <c r="F6848" s="59"/>
      <c r="G6848" s="59"/>
      <c r="AB6848" s="62" t="s">
        <v>20410</v>
      </c>
      <c r="AC6848" s="65" t="s">
        <v>20412</v>
      </c>
      <c r="AD6848" s="59"/>
      <c r="AE6848" s="59"/>
      <c r="AF6848" s="59"/>
      <c r="AG6848" s="59"/>
      <c r="AH6848" s="59"/>
      <c r="AI6848" s="59"/>
    </row>
    <row r="6849" spans="1:35" ht="31.5" thickBot="1" x14ac:dyDescent="0.4">
      <c r="A6849" s="58" t="s">
        <v>6767</v>
      </c>
      <c r="B6849" s="58" t="s">
        <v>16736</v>
      </c>
      <c r="C6849" s="58" t="s">
        <v>20050</v>
      </c>
      <c r="D6849" s="59"/>
      <c r="E6849" s="59"/>
      <c r="F6849" s="59"/>
      <c r="G6849" s="59"/>
      <c r="AB6849" s="62" t="s">
        <v>20410</v>
      </c>
      <c r="AC6849" s="65" t="s">
        <v>20412</v>
      </c>
      <c r="AD6849" s="59"/>
      <c r="AE6849" s="59"/>
      <c r="AF6849" s="59"/>
      <c r="AG6849" s="59"/>
      <c r="AH6849" s="59"/>
      <c r="AI6849" s="59"/>
    </row>
    <row r="6850" spans="1:35" ht="31.5" thickBot="1" x14ac:dyDescent="0.4">
      <c r="A6850" s="58" t="s">
        <v>4655</v>
      </c>
      <c r="B6850" s="58" t="s">
        <v>16737</v>
      </c>
      <c r="C6850" s="58" t="s">
        <v>20050</v>
      </c>
      <c r="D6850" s="59"/>
      <c r="E6850" s="59"/>
      <c r="F6850" s="59"/>
      <c r="G6850" s="59"/>
      <c r="AB6850" s="59"/>
      <c r="AC6850" s="65" t="s">
        <v>20412</v>
      </c>
      <c r="AD6850" s="59"/>
      <c r="AE6850" s="59"/>
      <c r="AF6850" s="59"/>
      <c r="AG6850" s="59"/>
      <c r="AH6850" s="59"/>
      <c r="AI6850" s="59"/>
    </row>
    <row r="6851" spans="1:35" ht="31.5" thickBot="1" x14ac:dyDescent="0.4">
      <c r="A6851" s="58" t="s">
        <v>6768</v>
      </c>
      <c r="B6851" s="58" t="s">
        <v>16737</v>
      </c>
      <c r="C6851" s="58" t="s">
        <v>20050</v>
      </c>
      <c r="D6851" s="59"/>
      <c r="E6851" s="59"/>
      <c r="F6851" s="59"/>
      <c r="G6851" s="59"/>
      <c r="AB6851" s="62" t="s">
        <v>20410</v>
      </c>
      <c r="AC6851" s="65" t="s">
        <v>20412</v>
      </c>
      <c r="AD6851" s="59"/>
      <c r="AE6851" s="59"/>
      <c r="AF6851" s="59"/>
      <c r="AG6851" s="59"/>
      <c r="AH6851" s="59"/>
      <c r="AI6851" s="59"/>
    </row>
    <row r="6852" spans="1:35" ht="31.5" thickBot="1" x14ac:dyDescent="0.4">
      <c r="A6852" s="58" t="s">
        <v>6769</v>
      </c>
      <c r="B6852" s="58" t="s">
        <v>16738</v>
      </c>
      <c r="C6852" s="58" t="s">
        <v>20050</v>
      </c>
      <c r="D6852" s="59"/>
      <c r="E6852" s="59"/>
      <c r="F6852" s="59"/>
      <c r="G6852" s="59"/>
      <c r="AB6852" s="59"/>
      <c r="AC6852" s="65" t="s">
        <v>20412</v>
      </c>
      <c r="AD6852" s="59"/>
      <c r="AE6852" s="59"/>
      <c r="AF6852" s="59"/>
      <c r="AG6852" s="59"/>
      <c r="AH6852" s="59"/>
      <c r="AI6852" s="59"/>
    </row>
    <row r="6853" spans="1:35" ht="31.5" thickBot="1" x14ac:dyDescent="0.4">
      <c r="A6853" s="58" t="s">
        <v>6770</v>
      </c>
      <c r="B6853" s="58" t="s">
        <v>16739</v>
      </c>
      <c r="C6853" s="58" t="s">
        <v>20050</v>
      </c>
      <c r="D6853" s="59"/>
      <c r="E6853" s="59"/>
      <c r="F6853" s="59"/>
      <c r="G6853" s="59"/>
      <c r="AB6853" s="62" t="s">
        <v>20410</v>
      </c>
      <c r="AC6853" s="65" t="s">
        <v>20412</v>
      </c>
      <c r="AD6853" s="59"/>
      <c r="AE6853" s="59"/>
      <c r="AF6853" s="59"/>
      <c r="AG6853" s="59"/>
      <c r="AH6853" s="59"/>
      <c r="AI6853" s="59"/>
    </row>
    <row r="6854" spans="1:35" ht="31.5" thickBot="1" x14ac:dyDescent="0.4">
      <c r="A6854" s="58" t="s">
        <v>6771</v>
      </c>
      <c r="B6854" s="58" t="s">
        <v>16739</v>
      </c>
      <c r="C6854" s="58" t="s">
        <v>20050</v>
      </c>
      <c r="D6854" s="59"/>
      <c r="E6854" s="59"/>
      <c r="F6854" s="59"/>
      <c r="G6854" s="59"/>
      <c r="AB6854" s="62" t="s">
        <v>20410</v>
      </c>
      <c r="AC6854" s="65" t="s">
        <v>20412</v>
      </c>
      <c r="AD6854" s="59"/>
      <c r="AE6854" s="59"/>
      <c r="AF6854" s="59"/>
      <c r="AG6854" s="59"/>
      <c r="AH6854" s="59"/>
      <c r="AI6854" s="59"/>
    </row>
    <row r="6855" spans="1:35" ht="31.5" thickBot="1" x14ac:dyDescent="0.4">
      <c r="A6855" s="58" t="s">
        <v>6772</v>
      </c>
      <c r="B6855" s="58" t="s">
        <v>16740</v>
      </c>
      <c r="C6855" s="58" t="s">
        <v>20050</v>
      </c>
      <c r="D6855" s="59"/>
      <c r="E6855" s="59"/>
      <c r="F6855" s="59"/>
      <c r="G6855" s="59"/>
      <c r="AB6855" s="59"/>
      <c r="AC6855" s="65" t="s">
        <v>20412</v>
      </c>
      <c r="AD6855" s="59"/>
      <c r="AE6855" s="59"/>
      <c r="AF6855" s="59"/>
      <c r="AG6855" s="59"/>
      <c r="AH6855" s="59"/>
      <c r="AI6855" s="59"/>
    </row>
    <row r="6856" spans="1:35" ht="31.5" thickBot="1" x14ac:dyDescent="0.4">
      <c r="A6856" s="58" t="s">
        <v>6773</v>
      </c>
      <c r="B6856" s="58" t="s">
        <v>16741</v>
      </c>
      <c r="C6856" s="58" t="s">
        <v>20050</v>
      </c>
      <c r="D6856" s="59"/>
      <c r="E6856" s="59"/>
      <c r="F6856" s="59"/>
      <c r="G6856" s="59"/>
      <c r="AB6856" s="59"/>
      <c r="AC6856" s="65" t="s">
        <v>20412</v>
      </c>
      <c r="AD6856" s="59"/>
      <c r="AE6856" s="59"/>
      <c r="AF6856" s="59"/>
      <c r="AG6856" s="59"/>
      <c r="AH6856" s="59"/>
      <c r="AI6856" s="59"/>
    </row>
    <row r="6857" spans="1:35" ht="31.5" thickBot="1" x14ac:dyDescent="0.4">
      <c r="A6857" s="58" t="s">
        <v>6774</v>
      </c>
      <c r="B6857" s="58" t="s">
        <v>16741</v>
      </c>
      <c r="C6857" s="58" t="s">
        <v>20050</v>
      </c>
      <c r="D6857" s="59"/>
      <c r="E6857" s="59"/>
      <c r="F6857" s="59"/>
      <c r="G6857" s="59"/>
      <c r="AB6857" s="59"/>
      <c r="AC6857" s="65" t="s">
        <v>20412</v>
      </c>
      <c r="AD6857" s="59"/>
      <c r="AE6857" s="59"/>
      <c r="AF6857" s="59"/>
      <c r="AG6857" s="59"/>
      <c r="AH6857" s="59"/>
      <c r="AI6857" s="59"/>
    </row>
    <row r="6858" spans="1:35" ht="31.5" thickBot="1" x14ac:dyDescent="0.4">
      <c r="A6858" s="58" t="s">
        <v>6775</v>
      </c>
      <c r="B6858" s="58" t="s">
        <v>16742</v>
      </c>
      <c r="C6858" s="58" t="s">
        <v>20050</v>
      </c>
      <c r="D6858" s="59"/>
      <c r="E6858" s="59"/>
      <c r="F6858" s="59"/>
      <c r="G6858" s="59"/>
      <c r="AB6858" s="59"/>
      <c r="AC6858" s="65" t="s">
        <v>20412</v>
      </c>
      <c r="AD6858" s="59"/>
      <c r="AE6858" s="59"/>
      <c r="AF6858" s="59"/>
      <c r="AG6858" s="59"/>
      <c r="AH6858" s="59"/>
      <c r="AI6858" s="59"/>
    </row>
    <row r="6859" spans="1:35" ht="31.5" thickBot="1" x14ac:dyDescent="0.4">
      <c r="A6859" s="58" t="s">
        <v>6776</v>
      </c>
      <c r="B6859" s="58" t="s">
        <v>16743</v>
      </c>
      <c r="C6859" s="58" t="s">
        <v>20050</v>
      </c>
      <c r="D6859" s="59"/>
      <c r="E6859" s="59"/>
      <c r="F6859" s="59"/>
      <c r="G6859" s="59"/>
      <c r="AB6859" s="62" t="s">
        <v>20410</v>
      </c>
      <c r="AC6859" s="65" t="s">
        <v>20412</v>
      </c>
      <c r="AD6859" s="59"/>
      <c r="AE6859" s="59"/>
      <c r="AF6859" s="59"/>
      <c r="AG6859" s="59"/>
      <c r="AH6859" s="59"/>
      <c r="AI6859" s="59"/>
    </row>
    <row r="6860" spans="1:35" ht="31.5" thickBot="1" x14ac:dyDescent="0.4">
      <c r="A6860" s="58" t="s">
        <v>6777</v>
      </c>
      <c r="B6860" s="58" t="s">
        <v>16743</v>
      </c>
      <c r="C6860" s="58" t="s">
        <v>20050</v>
      </c>
      <c r="D6860" s="59"/>
      <c r="E6860" s="59"/>
      <c r="F6860" s="59"/>
      <c r="G6860" s="59"/>
      <c r="AB6860" s="59"/>
      <c r="AC6860" s="65" t="s">
        <v>20412</v>
      </c>
      <c r="AD6860" s="59"/>
      <c r="AE6860" s="59"/>
      <c r="AF6860" s="59"/>
      <c r="AG6860" s="59"/>
      <c r="AH6860" s="59"/>
      <c r="AI6860" s="59"/>
    </row>
    <row r="6861" spans="1:35" ht="31.5" thickBot="1" x14ac:dyDescent="0.4">
      <c r="A6861" s="58" t="s">
        <v>6778</v>
      </c>
      <c r="B6861" s="58" t="s">
        <v>16743</v>
      </c>
      <c r="C6861" s="58" t="s">
        <v>20050</v>
      </c>
      <c r="D6861" s="59"/>
      <c r="E6861" s="59"/>
      <c r="F6861" s="59"/>
      <c r="G6861" s="59"/>
      <c r="AB6861" s="59"/>
      <c r="AC6861" s="65" t="s">
        <v>20412</v>
      </c>
      <c r="AD6861" s="59"/>
      <c r="AE6861" s="59"/>
      <c r="AF6861" s="59"/>
      <c r="AG6861" s="59"/>
      <c r="AH6861" s="59"/>
      <c r="AI6861" s="59"/>
    </row>
    <row r="6862" spans="1:35" ht="31.5" thickBot="1" x14ac:dyDescent="0.4">
      <c r="A6862" s="58" t="s">
        <v>6779</v>
      </c>
      <c r="B6862" s="58" t="s">
        <v>16743</v>
      </c>
      <c r="C6862" s="58" t="s">
        <v>20050</v>
      </c>
      <c r="D6862" s="59"/>
      <c r="E6862" s="59"/>
      <c r="F6862" s="59"/>
      <c r="G6862" s="59"/>
      <c r="AB6862" s="62" t="s">
        <v>20410</v>
      </c>
      <c r="AC6862" s="65" t="s">
        <v>20412</v>
      </c>
      <c r="AD6862" s="59"/>
      <c r="AE6862" s="59"/>
      <c r="AF6862" s="59"/>
      <c r="AG6862" s="59"/>
      <c r="AH6862" s="59"/>
      <c r="AI6862" s="59"/>
    </row>
    <row r="6863" spans="1:35" ht="31.5" thickBot="1" x14ac:dyDescent="0.4">
      <c r="A6863" s="58" t="s">
        <v>6780</v>
      </c>
      <c r="B6863" s="58" t="s">
        <v>16744</v>
      </c>
      <c r="C6863" s="58" t="s">
        <v>20050</v>
      </c>
      <c r="D6863" s="59"/>
      <c r="E6863" s="59"/>
      <c r="F6863" s="59"/>
      <c r="G6863" s="59"/>
      <c r="AB6863" s="59"/>
      <c r="AC6863" s="65" t="s">
        <v>20412</v>
      </c>
      <c r="AD6863" s="59"/>
      <c r="AE6863" s="59"/>
      <c r="AF6863" s="59"/>
      <c r="AG6863" s="59"/>
      <c r="AH6863" s="59"/>
      <c r="AI6863" s="59"/>
    </row>
    <row r="6864" spans="1:35" ht="31.5" thickBot="1" x14ac:dyDescent="0.4">
      <c r="A6864" s="58" t="s">
        <v>6781</v>
      </c>
      <c r="B6864" s="58" t="s">
        <v>16745</v>
      </c>
      <c r="C6864" s="58" t="s">
        <v>20050</v>
      </c>
      <c r="D6864" s="59"/>
      <c r="E6864" s="59"/>
      <c r="F6864" s="59"/>
      <c r="G6864" s="59"/>
      <c r="AB6864" s="59"/>
      <c r="AC6864" s="65" t="s">
        <v>20412</v>
      </c>
      <c r="AD6864" s="59"/>
      <c r="AE6864" s="59"/>
      <c r="AF6864" s="59"/>
      <c r="AG6864" s="59"/>
      <c r="AH6864" s="59"/>
      <c r="AI6864" s="59"/>
    </row>
    <row r="6865" spans="1:35" ht="31.5" thickBot="1" x14ac:dyDescent="0.4">
      <c r="A6865" s="58" t="s">
        <v>6782</v>
      </c>
      <c r="B6865" s="58" t="s">
        <v>16745</v>
      </c>
      <c r="C6865" s="58" t="s">
        <v>20050</v>
      </c>
      <c r="D6865" s="59"/>
      <c r="E6865" s="59"/>
      <c r="F6865" s="59"/>
      <c r="G6865" s="59"/>
      <c r="AB6865" s="59"/>
      <c r="AC6865" s="65" t="s">
        <v>20412</v>
      </c>
      <c r="AD6865" s="59"/>
      <c r="AE6865" s="59"/>
      <c r="AF6865" s="59"/>
      <c r="AG6865" s="59"/>
      <c r="AH6865" s="59"/>
      <c r="AI6865" s="59"/>
    </row>
    <row r="6866" spans="1:35" ht="31.5" thickBot="1" x14ac:dyDescent="0.4">
      <c r="A6866" s="58" t="s">
        <v>6783</v>
      </c>
      <c r="B6866" s="58" t="s">
        <v>16745</v>
      </c>
      <c r="C6866" s="58" t="s">
        <v>20050</v>
      </c>
      <c r="D6866" s="59"/>
      <c r="E6866" s="59"/>
      <c r="F6866" s="59"/>
      <c r="G6866" s="59"/>
      <c r="AB6866" s="59"/>
      <c r="AC6866" s="65" t="s">
        <v>20412</v>
      </c>
      <c r="AD6866" s="59"/>
      <c r="AE6866" s="59"/>
      <c r="AF6866" s="59"/>
      <c r="AG6866" s="59"/>
      <c r="AH6866" s="59"/>
      <c r="AI6866" s="59"/>
    </row>
    <row r="6867" spans="1:35" ht="31.5" thickBot="1" x14ac:dyDescent="0.4">
      <c r="A6867" s="58" t="s">
        <v>6784</v>
      </c>
      <c r="B6867" s="58" t="s">
        <v>16745</v>
      </c>
      <c r="C6867" s="58" t="s">
        <v>20050</v>
      </c>
      <c r="D6867" s="59"/>
      <c r="E6867" s="59"/>
      <c r="F6867" s="59"/>
      <c r="G6867" s="59"/>
      <c r="AB6867" s="59"/>
      <c r="AC6867" s="65" t="s">
        <v>20412</v>
      </c>
      <c r="AD6867" s="59"/>
      <c r="AE6867" s="59"/>
      <c r="AF6867" s="59"/>
      <c r="AG6867" s="59"/>
      <c r="AH6867" s="59"/>
      <c r="AI6867" s="59"/>
    </row>
    <row r="6868" spans="1:35" ht="31.5" thickBot="1" x14ac:dyDescent="0.4">
      <c r="A6868" s="58" t="s">
        <v>6785</v>
      </c>
      <c r="B6868" s="58" t="s">
        <v>16745</v>
      </c>
      <c r="C6868" s="58" t="s">
        <v>20050</v>
      </c>
      <c r="D6868" s="59"/>
      <c r="E6868" s="59"/>
      <c r="F6868" s="59"/>
      <c r="G6868" s="59"/>
      <c r="AB6868" s="59"/>
      <c r="AC6868" s="65" t="s">
        <v>20412</v>
      </c>
      <c r="AD6868" s="59"/>
      <c r="AE6868" s="59"/>
      <c r="AF6868" s="59"/>
      <c r="AG6868" s="59"/>
      <c r="AH6868" s="59"/>
      <c r="AI6868" s="59"/>
    </row>
    <row r="6869" spans="1:35" ht="31.5" thickBot="1" x14ac:dyDescent="0.4">
      <c r="A6869" s="58" t="s">
        <v>6786</v>
      </c>
      <c r="B6869" s="58" t="s">
        <v>16746</v>
      </c>
      <c r="C6869" s="58" t="s">
        <v>20050</v>
      </c>
      <c r="D6869" s="59"/>
      <c r="E6869" s="59"/>
      <c r="F6869" s="59"/>
      <c r="G6869" s="59"/>
      <c r="AB6869" s="62" t="s">
        <v>20410</v>
      </c>
      <c r="AC6869" s="65" t="s">
        <v>20412</v>
      </c>
      <c r="AD6869" s="59"/>
      <c r="AE6869" s="59"/>
      <c r="AF6869" s="59"/>
      <c r="AG6869" s="59"/>
      <c r="AH6869" s="59"/>
      <c r="AI6869" s="59"/>
    </row>
    <row r="6870" spans="1:35" ht="31.5" thickBot="1" x14ac:dyDescent="0.4">
      <c r="A6870" s="58" t="s">
        <v>6787</v>
      </c>
      <c r="B6870" s="58" t="s">
        <v>16747</v>
      </c>
      <c r="C6870" s="58" t="s">
        <v>20050</v>
      </c>
      <c r="D6870" s="59"/>
      <c r="E6870" s="59"/>
      <c r="F6870" s="59"/>
      <c r="G6870" s="59"/>
      <c r="AB6870" s="59"/>
      <c r="AC6870" s="65" t="s">
        <v>20412</v>
      </c>
      <c r="AD6870" s="59"/>
      <c r="AE6870" s="59"/>
      <c r="AF6870" s="59"/>
      <c r="AG6870" s="59"/>
      <c r="AH6870" s="59"/>
      <c r="AI6870" s="59"/>
    </row>
    <row r="6871" spans="1:35" ht="31.5" thickBot="1" x14ac:dyDescent="0.4">
      <c r="A6871" s="58" t="s">
        <v>6788</v>
      </c>
      <c r="B6871" s="58" t="s">
        <v>16747</v>
      </c>
      <c r="C6871" s="58" t="s">
        <v>20050</v>
      </c>
      <c r="D6871" s="59"/>
      <c r="E6871" s="59"/>
      <c r="F6871" s="59"/>
      <c r="G6871" s="59"/>
      <c r="AB6871" s="62" t="s">
        <v>20410</v>
      </c>
      <c r="AC6871" s="65" t="s">
        <v>20412</v>
      </c>
      <c r="AD6871" s="59"/>
      <c r="AE6871" s="59"/>
      <c r="AF6871" s="59"/>
      <c r="AG6871" s="59"/>
      <c r="AH6871" s="59"/>
      <c r="AI6871" s="59"/>
    </row>
    <row r="6872" spans="1:35" ht="31.5" thickBot="1" x14ac:dyDescent="0.4">
      <c r="A6872" s="58" t="s">
        <v>6789</v>
      </c>
      <c r="B6872" s="58" t="s">
        <v>16747</v>
      </c>
      <c r="C6872" s="58" t="s">
        <v>20050</v>
      </c>
      <c r="D6872" s="59"/>
      <c r="E6872" s="59"/>
      <c r="F6872" s="59"/>
      <c r="G6872" s="59"/>
      <c r="AB6872" s="62" t="s">
        <v>20410</v>
      </c>
      <c r="AC6872" s="65" t="s">
        <v>20412</v>
      </c>
      <c r="AD6872" s="59"/>
      <c r="AE6872" s="59"/>
      <c r="AF6872" s="59"/>
      <c r="AG6872" s="59"/>
      <c r="AH6872" s="59"/>
      <c r="AI6872" s="59"/>
    </row>
    <row r="6873" spans="1:35" ht="31.5" thickBot="1" x14ac:dyDescent="0.4">
      <c r="A6873" s="58" t="s">
        <v>6790</v>
      </c>
      <c r="B6873" s="58" t="s">
        <v>16748</v>
      </c>
      <c r="C6873" s="58" t="s">
        <v>20050</v>
      </c>
      <c r="D6873" s="59"/>
      <c r="E6873" s="59"/>
      <c r="F6873" s="59"/>
      <c r="G6873" s="59"/>
      <c r="AB6873" s="62" t="s">
        <v>20410</v>
      </c>
      <c r="AC6873" s="65" t="s">
        <v>20412</v>
      </c>
      <c r="AD6873" s="59"/>
      <c r="AE6873" s="59"/>
      <c r="AF6873" s="59"/>
      <c r="AG6873" s="59"/>
      <c r="AH6873" s="59"/>
      <c r="AI6873" s="59"/>
    </row>
    <row r="6874" spans="1:35" ht="31.5" thickBot="1" x14ac:dyDescent="0.4">
      <c r="A6874" s="58" t="s">
        <v>6791</v>
      </c>
      <c r="B6874" s="58" t="s">
        <v>16749</v>
      </c>
      <c r="C6874" s="58" t="s">
        <v>20050</v>
      </c>
      <c r="D6874" s="59"/>
      <c r="E6874" s="59"/>
      <c r="F6874" s="59"/>
      <c r="G6874" s="59"/>
      <c r="AB6874" s="59"/>
      <c r="AC6874" s="65" t="s">
        <v>20412</v>
      </c>
      <c r="AD6874" s="59"/>
      <c r="AE6874" s="59"/>
      <c r="AF6874" s="59"/>
      <c r="AG6874" s="59"/>
      <c r="AH6874" s="59"/>
      <c r="AI6874" s="59"/>
    </row>
    <row r="6875" spans="1:35" ht="31.5" thickBot="1" x14ac:dyDescent="0.4">
      <c r="A6875" s="58" t="s">
        <v>6792</v>
      </c>
      <c r="B6875" s="58" t="s">
        <v>16749</v>
      </c>
      <c r="C6875" s="58" t="s">
        <v>20050</v>
      </c>
      <c r="D6875" s="59"/>
      <c r="E6875" s="59"/>
      <c r="F6875" s="59"/>
      <c r="G6875" s="59"/>
      <c r="AB6875" s="59"/>
      <c r="AC6875" s="65" t="s">
        <v>20412</v>
      </c>
      <c r="AD6875" s="59"/>
      <c r="AE6875" s="59"/>
      <c r="AF6875" s="59"/>
      <c r="AG6875" s="59"/>
      <c r="AH6875" s="59"/>
      <c r="AI6875" s="59"/>
    </row>
    <row r="6876" spans="1:35" ht="31.5" thickBot="1" x14ac:dyDescent="0.4">
      <c r="A6876" s="58" t="s">
        <v>6793</v>
      </c>
      <c r="B6876" s="58" t="s">
        <v>16750</v>
      </c>
      <c r="C6876" s="58" t="s">
        <v>20050</v>
      </c>
      <c r="D6876" s="59"/>
      <c r="E6876" s="59"/>
      <c r="F6876" s="59"/>
      <c r="G6876" s="59"/>
      <c r="AB6876" s="59"/>
      <c r="AC6876" s="65" t="s">
        <v>20412</v>
      </c>
      <c r="AD6876" s="59"/>
      <c r="AE6876" s="59"/>
      <c r="AF6876" s="59"/>
      <c r="AG6876" s="59"/>
      <c r="AH6876" s="59"/>
      <c r="AI6876" s="59"/>
    </row>
    <row r="6877" spans="1:35" ht="31.5" thickBot="1" x14ac:dyDescent="0.4">
      <c r="A6877" s="58" t="s">
        <v>6794</v>
      </c>
      <c r="B6877" s="58" t="s">
        <v>16751</v>
      </c>
      <c r="C6877" s="58" t="s">
        <v>20050</v>
      </c>
      <c r="D6877" s="59"/>
      <c r="E6877" s="59"/>
      <c r="F6877" s="59"/>
      <c r="G6877" s="59"/>
      <c r="AB6877" s="62" t="s">
        <v>20410</v>
      </c>
      <c r="AC6877" s="65" t="s">
        <v>20412</v>
      </c>
      <c r="AD6877" s="59"/>
      <c r="AE6877" s="59"/>
      <c r="AF6877" s="59"/>
      <c r="AG6877" s="59"/>
      <c r="AH6877" s="59"/>
      <c r="AI6877" s="59"/>
    </row>
    <row r="6878" spans="1:35" ht="31.5" thickBot="1" x14ac:dyDescent="0.4">
      <c r="A6878" s="58" t="s">
        <v>6795</v>
      </c>
      <c r="B6878" s="58" t="s">
        <v>16751</v>
      </c>
      <c r="C6878" s="58" t="s">
        <v>20050</v>
      </c>
      <c r="D6878" s="59"/>
      <c r="E6878" s="59"/>
      <c r="F6878" s="59"/>
      <c r="G6878" s="59"/>
      <c r="AB6878" s="62" t="s">
        <v>20410</v>
      </c>
      <c r="AC6878" s="65" t="s">
        <v>20412</v>
      </c>
      <c r="AD6878" s="59"/>
      <c r="AE6878" s="59"/>
      <c r="AF6878" s="59"/>
      <c r="AG6878" s="59"/>
      <c r="AH6878" s="59"/>
      <c r="AI6878" s="59"/>
    </row>
    <row r="6879" spans="1:35" ht="31.5" thickBot="1" x14ac:dyDescent="0.4">
      <c r="A6879" s="58" t="s">
        <v>6796</v>
      </c>
      <c r="B6879" s="58" t="s">
        <v>16752</v>
      </c>
      <c r="C6879" s="58" t="s">
        <v>20050</v>
      </c>
      <c r="D6879" s="59"/>
      <c r="E6879" s="59"/>
      <c r="F6879" s="59"/>
      <c r="G6879" s="59"/>
      <c r="AB6879" s="59"/>
      <c r="AC6879" s="65" t="s">
        <v>20412</v>
      </c>
      <c r="AD6879" s="59"/>
      <c r="AE6879" s="59"/>
      <c r="AF6879" s="59"/>
      <c r="AG6879" s="59"/>
      <c r="AH6879" s="59"/>
      <c r="AI6879" s="59"/>
    </row>
    <row r="6880" spans="1:35" ht="31.5" thickBot="1" x14ac:dyDescent="0.4">
      <c r="A6880" s="58" t="s">
        <v>6797</v>
      </c>
      <c r="B6880" s="58" t="s">
        <v>16752</v>
      </c>
      <c r="C6880" s="58" t="s">
        <v>20050</v>
      </c>
      <c r="D6880" s="59"/>
      <c r="E6880" s="59"/>
      <c r="F6880" s="59"/>
      <c r="G6880" s="59"/>
      <c r="AB6880" s="59"/>
      <c r="AC6880" s="65" t="s">
        <v>20412</v>
      </c>
      <c r="AD6880" s="59"/>
      <c r="AE6880" s="59"/>
      <c r="AF6880" s="59"/>
      <c r="AG6880" s="59"/>
      <c r="AH6880" s="59"/>
      <c r="AI6880" s="59"/>
    </row>
    <row r="6881" spans="1:35" ht="31.5" thickBot="1" x14ac:dyDescent="0.4">
      <c r="A6881" s="58" t="s">
        <v>6798</v>
      </c>
      <c r="B6881" s="58" t="s">
        <v>16753</v>
      </c>
      <c r="C6881" s="58" t="s">
        <v>20050</v>
      </c>
      <c r="D6881" s="59"/>
      <c r="E6881" s="59"/>
      <c r="F6881" s="59"/>
      <c r="G6881" s="59"/>
      <c r="AB6881" s="62" t="s">
        <v>20410</v>
      </c>
      <c r="AC6881" s="65" t="s">
        <v>20412</v>
      </c>
      <c r="AD6881" s="59"/>
      <c r="AE6881" s="59"/>
      <c r="AF6881" s="59"/>
      <c r="AG6881" s="59"/>
      <c r="AH6881" s="59"/>
      <c r="AI6881" s="59"/>
    </row>
    <row r="6882" spans="1:35" ht="31.5" thickBot="1" x14ac:dyDescent="0.4">
      <c r="A6882" s="58" t="s">
        <v>6799</v>
      </c>
      <c r="B6882" s="58" t="s">
        <v>16754</v>
      </c>
      <c r="C6882" s="58" t="s">
        <v>20050</v>
      </c>
      <c r="D6882" s="59"/>
      <c r="E6882" s="59"/>
      <c r="F6882" s="59"/>
      <c r="G6882" s="59"/>
      <c r="AB6882" s="59"/>
      <c r="AC6882" s="65" t="s">
        <v>20412</v>
      </c>
      <c r="AD6882" s="59"/>
      <c r="AE6882" s="59"/>
      <c r="AF6882" s="59"/>
      <c r="AG6882" s="59"/>
      <c r="AH6882" s="59"/>
      <c r="AI6882" s="59"/>
    </row>
    <row r="6883" spans="1:35" ht="31.5" thickBot="1" x14ac:dyDescent="0.4">
      <c r="A6883" s="58" t="s">
        <v>6800</v>
      </c>
      <c r="B6883" s="58" t="s">
        <v>16755</v>
      </c>
      <c r="C6883" s="58" t="s">
        <v>20050</v>
      </c>
      <c r="D6883" s="59"/>
      <c r="E6883" s="59"/>
      <c r="F6883" s="59"/>
      <c r="G6883" s="59"/>
      <c r="AB6883" s="62" t="s">
        <v>20410</v>
      </c>
      <c r="AC6883" s="65" t="s">
        <v>20412</v>
      </c>
      <c r="AD6883" s="59"/>
      <c r="AE6883" s="59"/>
      <c r="AF6883" s="59"/>
      <c r="AG6883" s="59"/>
      <c r="AH6883" s="59"/>
      <c r="AI6883" s="59"/>
    </row>
    <row r="6884" spans="1:35" ht="31.5" thickBot="1" x14ac:dyDescent="0.4">
      <c r="A6884" s="58" t="s">
        <v>6801</v>
      </c>
      <c r="B6884" s="58" t="s">
        <v>16755</v>
      </c>
      <c r="C6884" s="58" t="s">
        <v>20050</v>
      </c>
      <c r="D6884" s="59"/>
      <c r="E6884" s="59"/>
      <c r="F6884" s="59"/>
      <c r="G6884" s="59"/>
      <c r="AB6884" s="59"/>
      <c r="AC6884" s="65" t="s">
        <v>20412</v>
      </c>
      <c r="AD6884" s="59"/>
      <c r="AE6884" s="59"/>
      <c r="AF6884" s="59"/>
      <c r="AG6884" s="59"/>
      <c r="AH6884" s="59"/>
      <c r="AI6884" s="59"/>
    </row>
    <row r="6885" spans="1:35" ht="31.5" thickBot="1" x14ac:dyDescent="0.4">
      <c r="A6885" s="58" t="s">
        <v>6802</v>
      </c>
      <c r="B6885" s="58" t="s">
        <v>16756</v>
      </c>
      <c r="C6885" s="58" t="s">
        <v>20050</v>
      </c>
      <c r="D6885" s="59"/>
      <c r="E6885" s="59"/>
      <c r="F6885" s="59"/>
      <c r="G6885" s="59"/>
      <c r="AB6885" s="59"/>
      <c r="AC6885" s="65" t="s">
        <v>20412</v>
      </c>
      <c r="AD6885" s="59"/>
      <c r="AE6885" s="59"/>
      <c r="AF6885" s="59"/>
      <c r="AG6885" s="59"/>
      <c r="AH6885" s="59"/>
      <c r="AI6885" s="59"/>
    </row>
    <row r="6886" spans="1:35" ht="31.5" thickBot="1" x14ac:dyDescent="0.4">
      <c r="A6886" s="58" t="s">
        <v>6803</v>
      </c>
      <c r="B6886" s="58" t="s">
        <v>16757</v>
      </c>
      <c r="C6886" s="58" t="s">
        <v>20050</v>
      </c>
      <c r="D6886" s="59"/>
      <c r="E6886" s="59"/>
      <c r="F6886" s="59"/>
      <c r="G6886" s="59"/>
      <c r="AB6886" s="62" t="s">
        <v>20410</v>
      </c>
      <c r="AC6886" s="65" t="s">
        <v>20412</v>
      </c>
      <c r="AD6886" s="59"/>
      <c r="AE6886" s="59"/>
      <c r="AF6886" s="59"/>
      <c r="AG6886" s="59"/>
      <c r="AH6886" s="59"/>
      <c r="AI6886" s="59"/>
    </row>
    <row r="6887" spans="1:35" ht="31.5" thickBot="1" x14ac:dyDescent="0.4">
      <c r="A6887" s="58" t="s">
        <v>6804</v>
      </c>
      <c r="B6887" s="58" t="s">
        <v>16758</v>
      </c>
      <c r="C6887" s="58" t="s">
        <v>20050</v>
      </c>
      <c r="D6887" s="59"/>
      <c r="E6887" s="59"/>
      <c r="F6887" s="59"/>
      <c r="G6887" s="59"/>
      <c r="AB6887" s="59"/>
      <c r="AC6887" s="65" t="s">
        <v>20412</v>
      </c>
      <c r="AD6887" s="59"/>
      <c r="AE6887" s="59"/>
      <c r="AF6887" s="59"/>
      <c r="AG6887" s="59"/>
      <c r="AH6887" s="59"/>
      <c r="AI6887" s="59"/>
    </row>
    <row r="6888" spans="1:35" ht="31.5" thickBot="1" x14ac:dyDescent="0.4">
      <c r="A6888" s="58" t="s">
        <v>6805</v>
      </c>
      <c r="B6888" s="58" t="s">
        <v>16759</v>
      </c>
      <c r="C6888" s="58" t="s">
        <v>20050</v>
      </c>
      <c r="D6888" s="59"/>
      <c r="E6888" s="59"/>
      <c r="F6888" s="59"/>
      <c r="G6888" s="59"/>
      <c r="AB6888" s="59"/>
      <c r="AC6888" s="65" t="s">
        <v>20412</v>
      </c>
      <c r="AD6888" s="59"/>
      <c r="AE6888" s="59"/>
      <c r="AF6888" s="59"/>
      <c r="AG6888" s="59"/>
      <c r="AH6888" s="59"/>
      <c r="AI6888" s="59"/>
    </row>
    <row r="6889" spans="1:35" ht="31.5" thickBot="1" x14ac:dyDescent="0.4">
      <c r="A6889" s="58" t="s">
        <v>6806</v>
      </c>
      <c r="B6889" s="58" t="s">
        <v>16760</v>
      </c>
      <c r="C6889" s="58" t="s">
        <v>20050</v>
      </c>
      <c r="D6889" s="59"/>
      <c r="E6889" s="59"/>
      <c r="F6889" s="59"/>
      <c r="G6889" s="59"/>
      <c r="AB6889" s="62" t="s">
        <v>20410</v>
      </c>
      <c r="AC6889" s="65" t="s">
        <v>20412</v>
      </c>
      <c r="AD6889" s="59"/>
      <c r="AE6889" s="59"/>
      <c r="AF6889" s="59"/>
      <c r="AG6889" s="59"/>
      <c r="AH6889" s="59"/>
      <c r="AI6889" s="59"/>
    </row>
    <row r="6890" spans="1:35" ht="31.5" thickBot="1" x14ac:dyDescent="0.4">
      <c r="A6890" s="58" t="s">
        <v>6807</v>
      </c>
      <c r="B6890" s="58" t="s">
        <v>16760</v>
      </c>
      <c r="C6890" s="58" t="s">
        <v>20050</v>
      </c>
      <c r="D6890" s="59"/>
      <c r="E6890" s="59"/>
      <c r="F6890" s="59"/>
      <c r="G6890" s="59"/>
      <c r="AB6890" s="62" t="s">
        <v>20410</v>
      </c>
      <c r="AC6890" s="65" t="s">
        <v>20412</v>
      </c>
      <c r="AD6890" s="59"/>
      <c r="AE6890" s="59"/>
      <c r="AF6890" s="59"/>
      <c r="AG6890" s="59"/>
      <c r="AH6890" s="59"/>
      <c r="AI6890" s="59"/>
    </row>
    <row r="6891" spans="1:35" ht="31.5" thickBot="1" x14ac:dyDescent="0.4">
      <c r="A6891" s="58" t="s">
        <v>6808</v>
      </c>
      <c r="B6891" s="58" t="s">
        <v>16761</v>
      </c>
      <c r="C6891" s="58" t="s">
        <v>20050</v>
      </c>
      <c r="D6891" s="59"/>
      <c r="E6891" s="59"/>
      <c r="F6891" s="59"/>
      <c r="G6891" s="59"/>
      <c r="AB6891" s="59"/>
      <c r="AC6891" s="65" t="s">
        <v>20412</v>
      </c>
      <c r="AD6891" s="59"/>
      <c r="AE6891" s="59"/>
      <c r="AF6891" s="59"/>
      <c r="AG6891" s="59"/>
      <c r="AH6891" s="59"/>
      <c r="AI6891" s="59"/>
    </row>
    <row r="6892" spans="1:35" ht="31.5" thickBot="1" x14ac:dyDescent="0.4">
      <c r="A6892" s="58" t="s">
        <v>6809</v>
      </c>
      <c r="B6892" s="58" t="s">
        <v>16761</v>
      </c>
      <c r="C6892" s="58" t="s">
        <v>20050</v>
      </c>
      <c r="D6892" s="59"/>
      <c r="E6892" s="59"/>
      <c r="F6892" s="59"/>
      <c r="G6892" s="59"/>
      <c r="AB6892" s="59"/>
      <c r="AC6892" s="65" t="s">
        <v>20412</v>
      </c>
      <c r="AD6892" s="59"/>
      <c r="AE6892" s="59"/>
      <c r="AF6892" s="59"/>
      <c r="AG6892" s="59"/>
      <c r="AH6892" s="59"/>
      <c r="AI6892" s="59"/>
    </row>
    <row r="6893" spans="1:35" ht="31.5" thickBot="1" x14ac:dyDescent="0.4">
      <c r="A6893" s="58" t="s">
        <v>6810</v>
      </c>
      <c r="B6893" s="58" t="s">
        <v>16762</v>
      </c>
      <c r="C6893" s="58" t="s">
        <v>20050</v>
      </c>
      <c r="D6893" s="59"/>
      <c r="E6893" s="59"/>
      <c r="F6893" s="59"/>
      <c r="G6893" s="59"/>
      <c r="AB6893" s="62" t="s">
        <v>20410</v>
      </c>
      <c r="AC6893" s="65" t="s">
        <v>20412</v>
      </c>
      <c r="AD6893" s="59"/>
      <c r="AE6893" s="59"/>
      <c r="AF6893" s="59"/>
      <c r="AG6893" s="59"/>
      <c r="AH6893" s="59"/>
      <c r="AI6893" s="59"/>
    </row>
    <row r="6894" spans="1:35" ht="31.5" thickBot="1" x14ac:dyDescent="0.4">
      <c r="A6894" s="58" t="s">
        <v>6811</v>
      </c>
      <c r="B6894" s="58" t="s">
        <v>16763</v>
      </c>
      <c r="C6894" s="58" t="s">
        <v>20050</v>
      </c>
      <c r="D6894" s="59"/>
      <c r="E6894" s="59"/>
      <c r="F6894" s="59"/>
      <c r="G6894" s="59"/>
      <c r="AB6894" s="59"/>
      <c r="AC6894" s="65" t="s">
        <v>20412</v>
      </c>
      <c r="AD6894" s="59"/>
      <c r="AE6894" s="59"/>
      <c r="AF6894" s="59"/>
      <c r="AG6894" s="59"/>
      <c r="AH6894" s="59"/>
      <c r="AI6894" s="59"/>
    </row>
    <row r="6895" spans="1:35" ht="31.5" thickBot="1" x14ac:dyDescent="0.4">
      <c r="A6895" s="58" t="s">
        <v>6812</v>
      </c>
      <c r="B6895" s="58" t="s">
        <v>16764</v>
      </c>
      <c r="C6895" s="58" t="s">
        <v>20050</v>
      </c>
      <c r="D6895" s="59"/>
      <c r="E6895" s="59"/>
      <c r="F6895" s="59"/>
      <c r="G6895" s="59"/>
      <c r="AB6895" s="59"/>
      <c r="AC6895" s="65" t="s">
        <v>20412</v>
      </c>
      <c r="AD6895" s="59"/>
      <c r="AE6895" s="59"/>
      <c r="AF6895" s="59"/>
      <c r="AG6895" s="59"/>
      <c r="AH6895" s="59"/>
      <c r="AI6895" s="59"/>
    </row>
    <row r="6896" spans="1:35" ht="31.5" thickBot="1" x14ac:dyDescent="0.4">
      <c r="A6896" s="58" t="s">
        <v>6813</v>
      </c>
      <c r="B6896" s="58" t="s">
        <v>16764</v>
      </c>
      <c r="C6896" s="58" t="s">
        <v>20050</v>
      </c>
      <c r="D6896" s="59"/>
      <c r="E6896" s="59"/>
      <c r="F6896" s="59"/>
      <c r="G6896" s="59"/>
      <c r="AB6896" s="59"/>
      <c r="AC6896" s="65" t="s">
        <v>20412</v>
      </c>
      <c r="AD6896" s="59"/>
      <c r="AE6896" s="59"/>
      <c r="AF6896" s="59"/>
      <c r="AG6896" s="59"/>
      <c r="AH6896" s="59"/>
      <c r="AI6896" s="59"/>
    </row>
    <row r="6897" spans="1:35" ht="31.5" thickBot="1" x14ac:dyDescent="0.4">
      <c r="A6897" s="58" t="s">
        <v>6814</v>
      </c>
      <c r="B6897" s="58" t="s">
        <v>16765</v>
      </c>
      <c r="C6897" s="58" t="s">
        <v>20050</v>
      </c>
      <c r="D6897" s="59"/>
      <c r="E6897" s="59"/>
      <c r="F6897" s="59"/>
      <c r="G6897" s="59"/>
      <c r="AB6897" s="59"/>
      <c r="AC6897" s="65" t="s">
        <v>20412</v>
      </c>
      <c r="AD6897" s="59"/>
      <c r="AE6897" s="59"/>
      <c r="AF6897" s="59"/>
      <c r="AG6897" s="59"/>
      <c r="AH6897" s="59"/>
      <c r="AI6897" s="59"/>
    </row>
    <row r="6898" spans="1:35" ht="31.5" thickBot="1" x14ac:dyDescent="0.4">
      <c r="A6898" s="58" t="s">
        <v>6815</v>
      </c>
      <c r="B6898" s="58" t="s">
        <v>16766</v>
      </c>
      <c r="C6898" s="58" t="s">
        <v>20050</v>
      </c>
      <c r="D6898" s="59"/>
      <c r="E6898" s="59"/>
      <c r="F6898" s="59"/>
      <c r="G6898" s="59"/>
      <c r="AB6898" s="62" t="s">
        <v>20410</v>
      </c>
      <c r="AC6898" s="65" t="s">
        <v>20412</v>
      </c>
      <c r="AD6898" s="59"/>
      <c r="AE6898" s="59"/>
      <c r="AF6898" s="59"/>
      <c r="AG6898" s="59"/>
      <c r="AH6898" s="59"/>
      <c r="AI6898" s="59"/>
    </row>
    <row r="6899" spans="1:35" ht="31.5" thickBot="1" x14ac:dyDescent="0.4">
      <c r="A6899" s="58" t="s">
        <v>6816</v>
      </c>
      <c r="B6899" s="58" t="s">
        <v>16766</v>
      </c>
      <c r="C6899" s="58" t="s">
        <v>20050</v>
      </c>
      <c r="D6899" s="59"/>
      <c r="E6899" s="59"/>
      <c r="F6899" s="59"/>
      <c r="G6899" s="59"/>
      <c r="AB6899" s="62" t="s">
        <v>20410</v>
      </c>
      <c r="AC6899" s="65" t="s">
        <v>20412</v>
      </c>
      <c r="AD6899" s="59"/>
      <c r="AE6899" s="59"/>
      <c r="AF6899" s="59"/>
      <c r="AG6899" s="59"/>
      <c r="AH6899" s="59"/>
      <c r="AI6899" s="59"/>
    </row>
    <row r="6900" spans="1:35" ht="31.5" thickBot="1" x14ac:dyDescent="0.4">
      <c r="A6900" s="58" t="s">
        <v>6817</v>
      </c>
      <c r="B6900" s="58" t="s">
        <v>16767</v>
      </c>
      <c r="C6900" s="58" t="s">
        <v>20050</v>
      </c>
      <c r="D6900" s="59"/>
      <c r="E6900" s="59"/>
      <c r="F6900" s="59"/>
      <c r="G6900" s="59"/>
      <c r="AB6900" s="59"/>
      <c r="AC6900" s="65" t="s">
        <v>20412</v>
      </c>
      <c r="AD6900" s="59"/>
      <c r="AE6900" s="59"/>
      <c r="AF6900" s="59"/>
      <c r="AG6900" s="59"/>
      <c r="AH6900" s="59"/>
      <c r="AI6900" s="59"/>
    </row>
    <row r="6901" spans="1:35" ht="31.5" thickBot="1" x14ac:dyDescent="0.4">
      <c r="A6901" s="58" t="s">
        <v>6818</v>
      </c>
      <c r="B6901" s="58" t="s">
        <v>16768</v>
      </c>
      <c r="C6901" s="58" t="s">
        <v>20050</v>
      </c>
      <c r="D6901" s="59"/>
      <c r="E6901" s="59"/>
      <c r="F6901" s="59"/>
      <c r="G6901" s="59"/>
      <c r="AB6901" s="62" t="s">
        <v>20410</v>
      </c>
      <c r="AC6901" s="65" t="s">
        <v>20412</v>
      </c>
      <c r="AD6901" s="59"/>
      <c r="AE6901" s="59"/>
      <c r="AF6901" s="59"/>
      <c r="AG6901" s="59"/>
      <c r="AH6901" s="59"/>
      <c r="AI6901" s="59"/>
    </row>
    <row r="6902" spans="1:35" ht="31.5" thickBot="1" x14ac:dyDescent="0.4">
      <c r="A6902" s="58" t="s">
        <v>6819</v>
      </c>
      <c r="B6902" s="58" t="s">
        <v>16768</v>
      </c>
      <c r="C6902" s="58" t="s">
        <v>20050</v>
      </c>
      <c r="D6902" s="59"/>
      <c r="E6902" s="59"/>
      <c r="F6902" s="59"/>
      <c r="G6902" s="59"/>
      <c r="AB6902" s="59"/>
      <c r="AC6902" s="65" t="s">
        <v>20412</v>
      </c>
      <c r="AD6902" s="59"/>
      <c r="AE6902" s="59"/>
      <c r="AF6902" s="59"/>
      <c r="AG6902" s="59"/>
      <c r="AH6902" s="59"/>
      <c r="AI6902" s="59"/>
    </row>
    <row r="6903" spans="1:35" ht="31.5" thickBot="1" x14ac:dyDescent="0.4">
      <c r="A6903" s="58" t="s">
        <v>6820</v>
      </c>
      <c r="B6903" s="58" t="s">
        <v>16769</v>
      </c>
      <c r="C6903" s="58" t="s">
        <v>20050</v>
      </c>
      <c r="D6903" s="59"/>
      <c r="E6903" s="59"/>
      <c r="F6903" s="59"/>
      <c r="G6903" s="59"/>
      <c r="AB6903" s="59"/>
      <c r="AC6903" s="65" t="s">
        <v>20412</v>
      </c>
      <c r="AD6903" s="59"/>
      <c r="AE6903" s="59"/>
      <c r="AF6903" s="59"/>
      <c r="AG6903" s="59"/>
      <c r="AH6903" s="59"/>
      <c r="AI6903" s="59"/>
    </row>
    <row r="6904" spans="1:35" ht="31.5" thickBot="1" x14ac:dyDescent="0.4">
      <c r="A6904" s="58" t="s">
        <v>6821</v>
      </c>
      <c r="B6904" s="58" t="s">
        <v>16770</v>
      </c>
      <c r="C6904" s="58" t="s">
        <v>20050</v>
      </c>
      <c r="D6904" s="59"/>
      <c r="E6904" s="59"/>
      <c r="F6904" s="59"/>
      <c r="G6904" s="59"/>
      <c r="AB6904" s="59"/>
      <c r="AC6904" s="65" t="s">
        <v>20412</v>
      </c>
      <c r="AD6904" s="59"/>
      <c r="AE6904" s="59"/>
      <c r="AF6904" s="59"/>
      <c r="AG6904" s="59"/>
      <c r="AH6904" s="59"/>
      <c r="AI6904" s="59"/>
    </row>
    <row r="6905" spans="1:35" ht="31.5" thickBot="1" x14ac:dyDescent="0.4">
      <c r="A6905" s="58" t="s">
        <v>6822</v>
      </c>
      <c r="B6905" s="58" t="s">
        <v>16771</v>
      </c>
      <c r="C6905" s="58" t="s">
        <v>20050</v>
      </c>
      <c r="D6905" s="59"/>
      <c r="E6905" s="59"/>
      <c r="F6905" s="59"/>
      <c r="G6905" s="59"/>
      <c r="AB6905" s="59"/>
      <c r="AC6905" s="65" t="s">
        <v>20412</v>
      </c>
      <c r="AD6905" s="59"/>
      <c r="AE6905" s="59"/>
      <c r="AF6905" s="59"/>
      <c r="AG6905" s="59"/>
      <c r="AH6905" s="59"/>
      <c r="AI6905" s="59"/>
    </row>
    <row r="6906" spans="1:35" ht="31.5" thickBot="1" x14ac:dyDescent="0.4">
      <c r="A6906" s="58" t="s">
        <v>6823</v>
      </c>
      <c r="B6906" s="58" t="s">
        <v>16772</v>
      </c>
      <c r="C6906" s="58" t="s">
        <v>20050</v>
      </c>
      <c r="D6906" s="59"/>
      <c r="E6906" s="59"/>
      <c r="F6906" s="59"/>
      <c r="G6906" s="59"/>
      <c r="AB6906" s="59"/>
      <c r="AC6906" s="65" t="s">
        <v>20412</v>
      </c>
      <c r="AD6906" s="59"/>
      <c r="AE6906" s="59"/>
      <c r="AF6906" s="59"/>
      <c r="AG6906" s="59"/>
      <c r="AH6906" s="59"/>
      <c r="AI6906" s="59"/>
    </row>
    <row r="6907" spans="1:35" ht="31.5" thickBot="1" x14ac:dyDescent="0.4">
      <c r="A6907" s="58" t="s">
        <v>6824</v>
      </c>
      <c r="B6907" s="58" t="s">
        <v>16772</v>
      </c>
      <c r="C6907" s="58" t="s">
        <v>20050</v>
      </c>
      <c r="D6907" s="59"/>
      <c r="E6907" s="59"/>
      <c r="F6907" s="59"/>
      <c r="G6907" s="59"/>
      <c r="AB6907" s="59"/>
      <c r="AC6907" s="65" t="s">
        <v>20412</v>
      </c>
      <c r="AD6907" s="59"/>
      <c r="AE6907" s="59"/>
      <c r="AF6907" s="59"/>
      <c r="AG6907" s="59"/>
      <c r="AH6907" s="59"/>
      <c r="AI6907" s="59"/>
    </row>
    <row r="6908" spans="1:35" ht="31.5" thickBot="1" x14ac:dyDescent="0.4">
      <c r="A6908" s="58" t="s">
        <v>6825</v>
      </c>
      <c r="B6908" s="58" t="s">
        <v>13604</v>
      </c>
      <c r="C6908" s="58" t="s">
        <v>20235</v>
      </c>
      <c r="D6908" s="58" t="s">
        <v>20236</v>
      </c>
      <c r="E6908" s="58" t="s">
        <v>20050</v>
      </c>
      <c r="F6908" s="59"/>
      <c r="G6908" s="59"/>
      <c r="AB6908" s="59"/>
      <c r="AC6908" s="65" t="s">
        <v>20412</v>
      </c>
      <c r="AD6908" s="59"/>
      <c r="AE6908" s="59"/>
      <c r="AF6908" s="59"/>
      <c r="AG6908" s="59"/>
      <c r="AH6908" s="59"/>
      <c r="AI6908" s="59"/>
    </row>
    <row r="6909" spans="1:35" ht="31.5" thickBot="1" x14ac:dyDescent="0.4">
      <c r="A6909" s="58" t="s">
        <v>6826</v>
      </c>
      <c r="B6909" s="58" t="s">
        <v>13604</v>
      </c>
      <c r="C6909" s="58" t="s">
        <v>20235</v>
      </c>
      <c r="D6909" s="58" t="s">
        <v>20236</v>
      </c>
      <c r="E6909" s="58" t="s">
        <v>20050</v>
      </c>
      <c r="F6909" s="59"/>
      <c r="G6909" s="59"/>
      <c r="AB6909" s="59"/>
      <c r="AC6909" s="65" t="s">
        <v>20412</v>
      </c>
      <c r="AD6909" s="59"/>
      <c r="AE6909" s="59"/>
      <c r="AF6909" s="59"/>
      <c r="AG6909" s="59"/>
      <c r="AH6909" s="59"/>
      <c r="AI6909" s="59"/>
    </row>
    <row r="6910" spans="1:35" ht="31.5" thickBot="1" x14ac:dyDescent="0.4">
      <c r="A6910" s="58" t="s">
        <v>6827</v>
      </c>
      <c r="B6910" s="58" t="s">
        <v>13605</v>
      </c>
      <c r="C6910" s="58" t="s">
        <v>20235</v>
      </c>
      <c r="D6910" s="58" t="s">
        <v>20236</v>
      </c>
      <c r="E6910" s="58" t="s">
        <v>20050</v>
      </c>
      <c r="F6910" s="59"/>
      <c r="G6910" s="59"/>
      <c r="AB6910" s="59"/>
      <c r="AC6910" s="65" t="s">
        <v>20412</v>
      </c>
      <c r="AD6910" s="59"/>
      <c r="AE6910" s="59"/>
      <c r="AF6910" s="59"/>
      <c r="AG6910" s="59"/>
      <c r="AH6910" s="59"/>
      <c r="AI6910" s="59"/>
    </row>
    <row r="6911" spans="1:35" ht="31.5" thickBot="1" x14ac:dyDescent="0.4">
      <c r="A6911" s="58" t="s">
        <v>6828</v>
      </c>
      <c r="B6911" s="58" t="s">
        <v>13624</v>
      </c>
      <c r="C6911" s="58" t="s">
        <v>20235</v>
      </c>
      <c r="D6911" s="58" t="s">
        <v>20236</v>
      </c>
      <c r="E6911" s="58" t="s">
        <v>20050</v>
      </c>
      <c r="F6911" s="59"/>
      <c r="G6911" s="59"/>
      <c r="AB6911" s="59"/>
      <c r="AC6911" s="65" t="s">
        <v>20412</v>
      </c>
      <c r="AD6911" s="59"/>
      <c r="AE6911" s="59"/>
      <c r="AF6911" s="59"/>
      <c r="AG6911" s="59"/>
      <c r="AH6911" s="59"/>
      <c r="AI6911" s="59"/>
    </row>
    <row r="6912" spans="1:35" ht="31.5" thickBot="1" x14ac:dyDescent="0.4">
      <c r="A6912" s="58" t="s">
        <v>6829</v>
      </c>
      <c r="B6912" s="58" t="s">
        <v>16773</v>
      </c>
      <c r="C6912" s="58" t="s">
        <v>20236</v>
      </c>
      <c r="D6912" s="58" t="s">
        <v>20050</v>
      </c>
      <c r="E6912" s="59"/>
      <c r="F6912" s="59"/>
      <c r="G6912" s="59"/>
      <c r="AB6912" s="59"/>
      <c r="AC6912" s="65" t="s">
        <v>20412</v>
      </c>
      <c r="AD6912" s="59"/>
      <c r="AE6912" s="59"/>
      <c r="AF6912" s="59"/>
      <c r="AG6912" s="59"/>
      <c r="AH6912" s="59"/>
      <c r="AI6912" s="59"/>
    </row>
    <row r="6913" spans="1:35" ht="31.5" thickBot="1" x14ac:dyDescent="0.4">
      <c r="A6913" s="58" t="s">
        <v>6830</v>
      </c>
      <c r="B6913" s="58" t="s">
        <v>16774</v>
      </c>
      <c r="C6913" s="58" t="s">
        <v>20236</v>
      </c>
      <c r="D6913" s="58" t="s">
        <v>20050</v>
      </c>
      <c r="E6913" s="59"/>
      <c r="F6913" s="59"/>
      <c r="G6913" s="59"/>
      <c r="AB6913" s="59"/>
      <c r="AC6913" s="65" t="s">
        <v>20412</v>
      </c>
      <c r="AD6913" s="59"/>
      <c r="AE6913" s="59"/>
      <c r="AF6913" s="59"/>
      <c r="AG6913" s="59"/>
      <c r="AH6913" s="59"/>
      <c r="AI6913" s="59"/>
    </row>
    <row r="6914" spans="1:35" ht="31.5" thickBot="1" x14ac:dyDescent="0.4">
      <c r="A6914" s="58" t="s">
        <v>6831</v>
      </c>
      <c r="B6914" s="58" t="s">
        <v>16775</v>
      </c>
      <c r="C6914" s="58" t="s">
        <v>20050</v>
      </c>
      <c r="D6914" s="59"/>
      <c r="E6914" s="59"/>
      <c r="F6914" s="59"/>
      <c r="G6914" s="59"/>
      <c r="AB6914" s="59"/>
      <c r="AC6914" s="65" t="s">
        <v>20412</v>
      </c>
      <c r="AD6914" s="59"/>
      <c r="AE6914" s="59"/>
      <c r="AF6914" s="59"/>
      <c r="AG6914" s="59"/>
      <c r="AH6914" s="59"/>
      <c r="AI6914" s="59"/>
    </row>
    <row r="6915" spans="1:35" ht="31.5" thickBot="1" x14ac:dyDescent="0.4">
      <c r="A6915" s="58" t="s">
        <v>6832</v>
      </c>
      <c r="B6915" s="58" t="s">
        <v>16775</v>
      </c>
      <c r="C6915" s="58" t="s">
        <v>20050</v>
      </c>
      <c r="D6915" s="59"/>
      <c r="E6915" s="59"/>
      <c r="F6915" s="59"/>
      <c r="G6915" s="59"/>
      <c r="AB6915" s="59"/>
      <c r="AC6915" s="65" t="s">
        <v>20412</v>
      </c>
      <c r="AD6915" s="59"/>
      <c r="AE6915" s="59"/>
      <c r="AF6915" s="59"/>
      <c r="AG6915" s="59"/>
      <c r="AH6915" s="59"/>
      <c r="AI6915" s="59"/>
    </row>
    <row r="6916" spans="1:35" ht="31.5" thickBot="1" x14ac:dyDescent="0.4">
      <c r="A6916" s="58" t="s">
        <v>6833</v>
      </c>
      <c r="B6916" s="58" t="s">
        <v>16776</v>
      </c>
      <c r="C6916" s="58" t="s">
        <v>20050</v>
      </c>
      <c r="D6916" s="59"/>
      <c r="E6916" s="59"/>
      <c r="F6916" s="59"/>
      <c r="G6916" s="59"/>
      <c r="AB6916" s="59"/>
      <c r="AC6916" s="65" t="s">
        <v>20412</v>
      </c>
      <c r="AD6916" s="59"/>
      <c r="AE6916" s="59"/>
      <c r="AF6916" s="59"/>
      <c r="AG6916" s="59"/>
      <c r="AH6916" s="59"/>
      <c r="AI6916" s="59"/>
    </row>
    <row r="6917" spans="1:35" ht="31.5" thickBot="1" x14ac:dyDescent="0.4">
      <c r="A6917" s="58" t="s">
        <v>4857</v>
      </c>
      <c r="B6917" s="58" t="s">
        <v>16777</v>
      </c>
      <c r="C6917" s="58" t="s">
        <v>20050</v>
      </c>
      <c r="D6917" s="59"/>
      <c r="E6917" s="59"/>
      <c r="F6917" s="59"/>
      <c r="G6917" s="59"/>
      <c r="AB6917" s="59"/>
      <c r="AC6917" s="65" t="s">
        <v>20412</v>
      </c>
      <c r="AD6917" s="59"/>
      <c r="AE6917" s="59"/>
      <c r="AF6917" s="59"/>
      <c r="AG6917" s="59"/>
      <c r="AH6917" s="59"/>
      <c r="AI6917" s="59"/>
    </row>
    <row r="6918" spans="1:35" ht="31.5" thickBot="1" x14ac:dyDescent="0.4">
      <c r="A6918" s="58" t="s">
        <v>6834</v>
      </c>
      <c r="B6918" s="58" t="s">
        <v>16777</v>
      </c>
      <c r="C6918" s="58" t="s">
        <v>20050</v>
      </c>
      <c r="D6918" s="59"/>
      <c r="E6918" s="59"/>
      <c r="F6918" s="59"/>
      <c r="G6918" s="59"/>
      <c r="AB6918" s="59"/>
      <c r="AC6918" s="65" t="s">
        <v>20412</v>
      </c>
      <c r="AD6918" s="59"/>
      <c r="AE6918" s="59"/>
      <c r="AF6918" s="59"/>
      <c r="AG6918" s="59"/>
      <c r="AH6918" s="59"/>
      <c r="AI6918" s="59"/>
    </row>
    <row r="6919" spans="1:35" ht="31.5" thickBot="1" x14ac:dyDescent="0.4">
      <c r="A6919" s="58" t="s">
        <v>6835</v>
      </c>
      <c r="B6919" s="58" t="s">
        <v>16777</v>
      </c>
      <c r="C6919" s="58" t="s">
        <v>20050</v>
      </c>
      <c r="D6919" s="59"/>
      <c r="E6919" s="59"/>
      <c r="F6919" s="59"/>
      <c r="G6919" s="59"/>
      <c r="AB6919" s="59"/>
      <c r="AC6919" s="65" t="s">
        <v>20412</v>
      </c>
      <c r="AD6919" s="59"/>
      <c r="AE6919" s="59"/>
      <c r="AF6919" s="59"/>
      <c r="AG6919" s="59"/>
      <c r="AH6919" s="59"/>
      <c r="AI6919" s="59"/>
    </row>
    <row r="6920" spans="1:35" ht="31.5" thickBot="1" x14ac:dyDescent="0.4">
      <c r="A6920" s="58" t="s">
        <v>6836</v>
      </c>
      <c r="B6920" s="58" t="s">
        <v>16778</v>
      </c>
      <c r="C6920" s="58" t="s">
        <v>20050</v>
      </c>
      <c r="D6920" s="59"/>
      <c r="E6920" s="59"/>
      <c r="F6920" s="59"/>
      <c r="G6920" s="59"/>
      <c r="AB6920" s="59"/>
      <c r="AC6920" s="65" t="s">
        <v>20412</v>
      </c>
      <c r="AD6920" s="59"/>
      <c r="AE6920" s="59"/>
      <c r="AF6920" s="59"/>
      <c r="AG6920" s="59"/>
      <c r="AH6920" s="59"/>
      <c r="AI6920" s="59"/>
    </row>
    <row r="6921" spans="1:35" ht="31.5" thickBot="1" x14ac:dyDescent="0.4">
      <c r="A6921" s="58" t="s">
        <v>6837</v>
      </c>
      <c r="B6921" s="58" t="s">
        <v>16778</v>
      </c>
      <c r="C6921" s="58" t="s">
        <v>20050</v>
      </c>
      <c r="D6921" s="59"/>
      <c r="E6921" s="59"/>
      <c r="F6921" s="59"/>
      <c r="G6921" s="59"/>
      <c r="AB6921" s="59"/>
      <c r="AC6921" s="65" t="s">
        <v>20412</v>
      </c>
      <c r="AD6921" s="59"/>
      <c r="AE6921" s="59"/>
      <c r="AF6921" s="59"/>
      <c r="AG6921" s="59"/>
      <c r="AH6921" s="59"/>
      <c r="AI6921" s="59"/>
    </row>
    <row r="6922" spans="1:35" ht="31.5" thickBot="1" x14ac:dyDescent="0.4">
      <c r="A6922" s="58" t="s">
        <v>6838</v>
      </c>
      <c r="B6922" s="58" t="s">
        <v>16778</v>
      </c>
      <c r="C6922" s="58" t="s">
        <v>20050</v>
      </c>
      <c r="D6922" s="59"/>
      <c r="E6922" s="59"/>
      <c r="F6922" s="59"/>
      <c r="G6922" s="59"/>
      <c r="AB6922" s="59"/>
      <c r="AC6922" s="65" t="s">
        <v>20412</v>
      </c>
      <c r="AD6922" s="59"/>
      <c r="AE6922" s="59"/>
      <c r="AF6922" s="59"/>
      <c r="AG6922" s="59"/>
      <c r="AH6922" s="59"/>
      <c r="AI6922" s="59"/>
    </row>
    <row r="6923" spans="1:35" ht="31.5" thickBot="1" x14ac:dyDescent="0.4">
      <c r="A6923" s="58" t="s">
        <v>6839</v>
      </c>
      <c r="B6923" s="58" t="s">
        <v>16779</v>
      </c>
      <c r="C6923" s="58" t="s">
        <v>20050</v>
      </c>
      <c r="D6923" s="59"/>
      <c r="E6923" s="59"/>
      <c r="F6923" s="59"/>
      <c r="G6923" s="59"/>
      <c r="AB6923" s="59"/>
      <c r="AC6923" s="65" t="s">
        <v>20412</v>
      </c>
      <c r="AD6923" s="59"/>
      <c r="AE6923" s="59"/>
      <c r="AF6923" s="59"/>
      <c r="AG6923" s="59"/>
      <c r="AH6923" s="59"/>
      <c r="AI6923" s="59"/>
    </row>
    <row r="6924" spans="1:35" ht="31.5" thickBot="1" x14ac:dyDescent="0.4">
      <c r="A6924" s="58" t="s">
        <v>6840</v>
      </c>
      <c r="B6924" s="58" t="s">
        <v>16780</v>
      </c>
      <c r="C6924" s="58" t="s">
        <v>20050</v>
      </c>
      <c r="D6924" s="59"/>
      <c r="E6924" s="59"/>
      <c r="F6924" s="59"/>
      <c r="G6924" s="59"/>
      <c r="AB6924" s="59"/>
      <c r="AC6924" s="65" t="s">
        <v>20412</v>
      </c>
      <c r="AD6924" s="59"/>
      <c r="AE6924" s="59"/>
      <c r="AF6924" s="59"/>
      <c r="AG6924" s="59"/>
      <c r="AH6924" s="59"/>
      <c r="AI6924" s="59"/>
    </row>
    <row r="6925" spans="1:35" ht="31.5" thickBot="1" x14ac:dyDescent="0.4">
      <c r="A6925" s="58" t="s">
        <v>6841</v>
      </c>
      <c r="B6925" s="58" t="s">
        <v>16781</v>
      </c>
      <c r="C6925" s="58" t="s">
        <v>20050</v>
      </c>
      <c r="D6925" s="59"/>
      <c r="E6925" s="59"/>
      <c r="F6925" s="59"/>
      <c r="G6925" s="59"/>
      <c r="AB6925" s="59"/>
      <c r="AC6925" s="65" t="s">
        <v>20412</v>
      </c>
      <c r="AD6925" s="59"/>
      <c r="AE6925" s="59"/>
      <c r="AF6925" s="59"/>
      <c r="AG6925" s="59"/>
      <c r="AH6925" s="59"/>
      <c r="AI6925" s="59"/>
    </row>
    <row r="6926" spans="1:35" ht="31.5" thickBot="1" x14ac:dyDescent="0.4">
      <c r="A6926" s="58" t="s">
        <v>6842</v>
      </c>
      <c r="B6926" s="58" t="s">
        <v>16781</v>
      </c>
      <c r="C6926" s="58" t="s">
        <v>20050</v>
      </c>
      <c r="D6926" s="59"/>
      <c r="E6926" s="59"/>
      <c r="F6926" s="59"/>
      <c r="G6926" s="59"/>
      <c r="AB6926" s="59"/>
      <c r="AC6926" s="65" t="s">
        <v>20412</v>
      </c>
      <c r="AD6926" s="59"/>
      <c r="AE6926" s="59"/>
      <c r="AF6926" s="59"/>
      <c r="AG6926" s="59"/>
      <c r="AH6926" s="59"/>
      <c r="AI6926" s="59"/>
    </row>
    <row r="6927" spans="1:35" ht="31.5" thickBot="1" x14ac:dyDescent="0.4">
      <c r="A6927" s="58" t="s">
        <v>6843</v>
      </c>
      <c r="B6927" s="58" t="s">
        <v>16781</v>
      </c>
      <c r="C6927" s="58" t="s">
        <v>20050</v>
      </c>
      <c r="D6927" s="59"/>
      <c r="E6927" s="59"/>
      <c r="F6927" s="59"/>
      <c r="G6927" s="59"/>
      <c r="AB6927" s="59"/>
      <c r="AC6927" s="65" t="s">
        <v>20412</v>
      </c>
      <c r="AD6927" s="59"/>
      <c r="AE6927" s="59"/>
      <c r="AF6927" s="59"/>
      <c r="AG6927" s="59"/>
      <c r="AH6927" s="59"/>
      <c r="AI6927" s="59"/>
    </row>
    <row r="6928" spans="1:35" ht="31.5" thickBot="1" x14ac:dyDescent="0.4">
      <c r="A6928" s="58" t="s">
        <v>6844</v>
      </c>
      <c r="B6928" s="58" t="s">
        <v>13686</v>
      </c>
      <c r="C6928" s="58" t="s">
        <v>20237</v>
      </c>
      <c r="D6928" s="58" t="s">
        <v>20050</v>
      </c>
      <c r="E6928" s="59"/>
      <c r="F6928" s="59"/>
      <c r="G6928" s="59"/>
      <c r="AB6928" s="59"/>
      <c r="AC6928" s="65" t="s">
        <v>20412</v>
      </c>
      <c r="AD6928" s="59"/>
      <c r="AE6928" s="59"/>
      <c r="AF6928" s="59"/>
      <c r="AG6928" s="59"/>
      <c r="AH6928" s="59"/>
      <c r="AI6928" s="59"/>
    </row>
    <row r="6929" spans="1:35" ht="16" thickBot="1" x14ac:dyDescent="0.4">
      <c r="A6929" s="58" t="s">
        <v>6845</v>
      </c>
      <c r="B6929" s="58" t="s">
        <v>16782</v>
      </c>
      <c r="C6929" s="59"/>
      <c r="D6929" s="59"/>
      <c r="E6929" s="59"/>
      <c r="F6929" s="59"/>
      <c r="G6929" s="59"/>
      <c r="AB6929" s="59"/>
      <c r="AC6929" s="65" t="s">
        <v>20412</v>
      </c>
      <c r="AD6929" s="59"/>
      <c r="AE6929" s="59"/>
      <c r="AF6929" s="59"/>
      <c r="AG6929" s="59"/>
      <c r="AH6929" s="59"/>
      <c r="AI6929" s="59"/>
    </row>
    <row r="6930" spans="1:35" ht="16" thickBot="1" x14ac:dyDescent="0.4">
      <c r="A6930" s="58" t="s">
        <v>6846</v>
      </c>
      <c r="B6930" s="58" t="s">
        <v>16782</v>
      </c>
      <c r="C6930" s="59"/>
      <c r="D6930" s="59"/>
      <c r="E6930" s="59"/>
      <c r="F6930" s="59"/>
      <c r="G6930" s="59"/>
      <c r="AB6930" s="59"/>
      <c r="AC6930" s="65" t="s">
        <v>20412</v>
      </c>
      <c r="AD6930" s="59"/>
      <c r="AE6930" s="59"/>
      <c r="AF6930" s="59"/>
      <c r="AG6930" s="59"/>
      <c r="AH6930" s="59"/>
      <c r="AI6930" s="59"/>
    </row>
    <row r="6931" spans="1:35" ht="31.5" thickBot="1" x14ac:dyDescent="0.4">
      <c r="A6931" s="58" t="s">
        <v>6847</v>
      </c>
      <c r="B6931" s="58" t="s">
        <v>13604</v>
      </c>
      <c r="C6931" s="58" t="s">
        <v>20238</v>
      </c>
      <c r="D6931" s="58" t="s">
        <v>20398</v>
      </c>
      <c r="E6931" s="58" t="s">
        <v>20050</v>
      </c>
      <c r="F6931" s="59"/>
      <c r="G6931" s="59"/>
      <c r="AB6931" s="62" t="s">
        <v>20410</v>
      </c>
      <c r="AC6931" s="65" t="s">
        <v>20412</v>
      </c>
      <c r="AD6931" s="59"/>
      <c r="AE6931" s="59"/>
      <c r="AF6931" s="59"/>
      <c r="AG6931" s="59"/>
      <c r="AH6931" s="59"/>
      <c r="AI6931" s="59"/>
    </row>
    <row r="6932" spans="1:35" ht="31.5" thickBot="1" x14ac:dyDescent="0.4">
      <c r="A6932" s="58" t="s">
        <v>6848</v>
      </c>
      <c r="B6932" s="58" t="s">
        <v>16783</v>
      </c>
      <c r="C6932" s="58" t="s">
        <v>20050</v>
      </c>
      <c r="D6932" s="59"/>
      <c r="E6932" s="59"/>
      <c r="F6932" s="59"/>
      <c r="G6932" s="59"/>
      <c r="AB6932" s="59"/>
      <c r="AC6932" s="65" t="s">
        <v>20412</v>
      </c>
      <c r="AD6932" s="59"/>
      <c r="AE6932" s="59"/>
      <c r="AF6932" s="59"/>
      <c r="AG6932" s="59"/>
      <c r="AH6932" s="59"/>
      <c r="AI6932" s="59"/>
    </row>
    <row r="6933" spans="1:35" ht="31.5" thickBot="1" x14ac:dyDescent="0.4">
      <c r="A6933" s="58" t="s">
        <v>6849</v>
      </c>
      <c r="B6933" s="58" t="s">
        <v>16783</v>
      </c>
      <c r="C6933" s="58" t="s">
        <v>20050</v>
      </c>
      <c r="D6933" s="59"/>
      <c r="E6933" s="59"/>
      <c r="F6933" s="59"/>
      <c r="G6933" s="59"/>
      <c r="AB6933" s="59"/>
      <c r="AC6933" s="65" t="s">
        <v>20412</v>
      </c>
      <c r="AD6933" s="59"/>
      <c r="AE6933" s="59"/>
      <c r="AF6933" s="59"/>
      <c r="AG6933" s="59"/>
      <c r="AH6933" s="59"/>
      <c r="AI6933" s="59"/>
    </row>
    <row r="6934" spans="1:35" ht="31.5" thickBot="1" x14ac:dyDescent="0.4">
      <c r="A6934" s="58" t="s">
        <v>6850</v>
      </c>
      <c r="B6934" s="58" t="s">
        <v>16784</v>
      </c>
      <c r="C6934" s="58" t="s">
        <v>20050</v>
      </c>
      <c r="D6934" s="59"/>
      <c r="E6934" s="59"/>
      <c r="F6934" s="59"/>
      <c r="G6934" s="59"/>
      <c r="AB6934" s="59"/>
      <c r="AC6934" s="65" t="s">
        <v>20412</v>
      </c>
      <c r="AD6934" s="59"/>
      <c r="AE6934" s="59"/>
      <c r="AF6934" s="59"/>
      <c r="AG6934" s="59"/>
      <c r="AH6934" s="59"/>
      <c r="AI6934" s="59"/>
    </row>
    <row r="6935" spans="1:35" ht="31.5" thickBot="1" x14ac:dyDescent="0.4">
      <c r="A6935" s="58" t="s">
        <v>6851</v>
      </c>
      <c r="B6935" s="58" t="s">
        <v>16785</v>
      </c>
      <c r="C6935" s="58" t="s">
        <v>20050</v>
      </c>
      <c r="D6935" s="59"/>
      <c r="E6935" s="59"/>
      <c r="F6935" s="59"/>
      <c r="G6935" s="59"/>
      <c r="AB6935" s="59"/>
      <c r="AC6935" s="65" t="s">
        <v>20412</v>
      </c>
      <c r="AD6935" s="59"/>
      <c r="AE6935" s="59"/>
      <c r="AF6935" s="59"/>
      <c r="AG6935" s="59"/>
      <c r="AH6935" s="59"/>
      <c r="AI6935" s="59"/>
    </row>
    <row r="6936" spans="1:35" ht="31.5" thickBot="1" x14ac:dyDescent="0.4">
      <c r="A6936" s="58" t="s">
        <v>6852</v>
      </c>
      <c r="B6936" s="58" t="s">
        <v>16786</v>
      </c>
      <c r="C6936" s="58" t="s">
        <v>20050</v>
      </c>
      <c r="D6936" s="59"/>
      <c r="E6936" s="59"/>
      <c r="F6936" s="59"/>
      <c r="G6936" s="59"/>
      <c r="AB6936" s="59"/>
      <c r="AC6936" s="65" t="s">
        <v>20412</v>
      </c>
      <c r="AD6936" s="59"/>
      <c r="AE6936" s="59"/>
      <c r="AF6936" s="59"/>
      <c r="AG6936" s="59"/>
      <c r="AH6936" s="59"/>
      <c r="AI6936" s="59"/>
    </row>
    <row r="6937" spans="1:35" ht="31.5" thickBot="1" x14ac:dyDescent="0.4">
      <c r="A6937" s="58" t="s">
        <v>6853</v>
      </c>
      <c r="B6937" s="58" t="s">
        <v>16787</v>
      </c>
      <c r="C6937" s="58" t="s">
        <v>20050</v>
      </c>
      <c r="D6937" s="59"/>
      <c r="E6937" s="59"/>
      <c r="F6937" s="59"/>
      <c r="G6937" s="59"/>
      <c r="AB6937" s="62" t="s">
        <v>20410</v>
      </c>
      <c r="AC6937" s="65" t="s">
        <v>20412</v>
      </c>
      <c r="AD6937" s="59"/>
      <c r="AE6937" s="59"/>
      <c r="AF6937" s="59"/>
      <c r="AG6937" s="59"/>
      <c r="AH6937" s="59"/>
      <c r="AI6937" s="59"/>
    </row>
    <row r="6938" spans="1:35" ht="31.5" thickBot="1" x14ac:dyDescent="0.4">
      <c r="A6938" s="58" t="s">
        <v>6854</v>
      </c>
      <c r="B6938" s="58" t="s">
        <v>16787</v>
      </c>
      <c r="C6938" s="58" t="s">
        <v>20050</v>
      </c>
      <c r="D6938" s="59"/>
      <c r="E6938" s="59"/>
      <c r="F6938" s="59"/>
      <c r="G6938" s="59"/>
      <c r="AB6938" s="62" t="s">
        <v>20410</v>
      </c>
      <c r="AC6938" s="65" t="s">
        <v>20412</v>
      </c>
      <c r="AD6938" s="59"/>
      <c r="AE6938" s="59"/>
      <c r="AF6938" s="59"/>
      <c r="AG6938" s="59"/>
      <c r="AH6938" s="59"/>
      <c r="AI6938" s="59"/>
    </row>
    <row r="6939" spans="1:35" ht="31.5" thickBot="1" x14ac:dyDescent="0.4">
      <c r="A6939" s="58" t="s">
        <v>6855</v>
      </c>
      <c r="B6939" s="58" t="s">
        <v>16788</v>
      </c>
      <c r="C6939" s="58" t="s">
        <v>20050</v>
      </c>
      <c r="D6939" s="59"/>
      <c r="E6939" s="59"/>
      <c r="F6939" s="59"/>
      <c r="G6939" s="59"/>
      <c r="AB6939" s="59"/>
      <c r="AC6939" s="65" t="s">
        <v>20412</v>
      </c>
      <c r="AD6939" s="59"/>
      <c r="AE6939" s="59"/>
      <c r="AF6939" s="59"/>
      <c r="AG6939" s="59"/>
      <c r="AH6939" s="59"/>
      <c r="AI6939" s="59"/>
    </row>
    <row r="6940" spans="1:35" ht="31.5" thickBot="1" x14ac:dyDescent="0.4">
      <c r="A6940" s="58" t="s">
        <v>6856</v>
      </c>
      <c r="B6940" s="58" t="s">
        <v>16789</v>
      </c>
      <c r="C6940" s="58" t="s">
        <v>20050</v>
      </c>
      <c r="D6940" s="59"/>
      <c r="E6940" s="59"/>
      <c r="F6940" s="59"/>
      <c r="G6940" s="59"/>
      <c r="AB6940" s="59"/>
      <c r="AC6940" s="65" t="s">
        <v>20412</v>
      </c>
      <c r="AD6940" s="59"/>
      <c r="AE6940" s="59"/>
      <c r="AF6940" s="59"/>
      <c r="AG6940" s="59"/>
      <c r="AH6940" s="59"/>
      <c r="AI6940" s="59"/>
    </row>
    <row r="6941" spans="1:35" ht="31.5" thickBot="1" x14ac:dyDescent="0.4">
      <c r="A6941" s="58" t="s">
        <v>6857</v>
      </c>
      <c r="B6941" s="58" t="s">
        <v>16790</v>
      </c>
      <c r="C6941" s="58" t="s">
        <v>20050</v>
      </c>
      <c r="D6941" s="59"/>
      <c r="E6941" s="59"/>
      <c r="F6941" s="59"/>
      <c r="G6941" s="59"/>
      <c r="AB6941" s="62" t="s">
        <v>20410</v>
      </c>
      <c r="AC6941" s="65" t="s">
        <v>20412</v>
      </c>
      <c r="AD6941" s="59"/>
      <c r="AE6941" s="59"/>
      <c r="AF6941" s="59"/>
      <c r="AG6941" s="59"/>
      <c r="AH6941" s="59"/>
      <c r="AI6941" s="59"/>
    </row>
    <row r="6942" spans="1:35" ht="31.5" thickBot="1" x14ac:dyDescent="0.4">
      <c r="A6942" s="58" t="s">
        <v>6858</v>
      </c>
      <c r="B6942" s="58" t="s">
        <v>16790</v>
      </c>
      <c r="C6942" s="58" t="s">
        <v>20050</v>
      </c>
      <c r="D6942" s="59"/>
      <c r="E6942" s="59"/>
      <c r="F6942" s="59"/>
      <c r="G6942" s="59"/>
      <c r="AB6942" s="59"/>
      <c r="AC6942" s="65" t="s">
        <v>20412</v>
      </c>
      <c r="AD6942" s="59"/>
      <c r="AE6942" s="59"/>
      <c r="AF6942" s="59"/>
      <c r="AG6942" s="59"/>
      <c r="AH6942" s="59"/>
      <c r="AI6942" s="59"/>
    </row>
    <row r="6943" spans="1:35" ht="31.5" thickBot="1" x14ac:dyDescent="0.4">
      <c r="A6943" s="58" t="s">
        <v>6859</v>
      </c>
      <c r="B6943" s="58" t="s">
        <v>16790</v>
      </c>
      <c r="C6943" s="58" t="s">
        <v>20050</v>
      </c>
      <c r="D6943" s="59"/>
      <c r="E6943" s="59"/>
      <c r="F6943" s="59"/>
      <c r="G6943" s="59"/>
      <c r="AB6943" s="62" t="s">
        <v>20410</v>
      </c>
      <c r="AC6943" s="65" t="s">
        <v>20412</v>
      </c>
      <c r="AD6943" s="59"/>
      <c r="AE6943" s="59"/>
      <c r="AF6943" s="59"/>
      <c r="AG6943" s="59"/>
      <c r="AH6943" s="59"/>
      <c r="AI6943" s="59"/>
    </row>
    <row r="6944" spans="1:35" ht="31.5" thickBot="1" x14ac:dyDescent="0.4">
      <c r="A6944" s="58" t="s">
        <v>6860</v>
      </c>
      <c r="B6944" s="58" t="s">
        <v>16791</v>
      </c>
      <c r="C6944" s="58" t="s">
        <v>20050</v>
      </c>
      <c r="D6944" s="59"/>
      <c r="E6944" s="59"/>
      <c r="F6944" s="59"/>
      <c r="G6944" s="59"/>
      <c r="AB6944" s="59"/>
      <c r="AC6944" s="65" t="s">
        <v>20412</v>
      </c>
      <c r="AD6944" s="59"/>
      <c r="AE6944" s="59"/>
      <c r="AF6944" s="59"/>
      <c r="AG6944" s="59"/>
      <c r="AH6944" s="59"/>
      <c r="AI6944" s="59"/>
    </row>
    <row r="6945" spans="1:35" ht="31.5" thickBot="1" x14ac:dyDescent="0.4">
      <c r="A6945" s="58" t="s">
        <v>6861</v>
      </c>
      <c r="B6945" s="58" t="s">
        <v>16791</v>
      </c>
      <c r="C6945" s="58" t="s">
        <v>20050</v>
      </c>
      <c r="D6945" s="59"/>
      <c r="E6945" s="59"/>
      <c r="F6945" s="59"/>
      <c r="G6945" s="59"/>
      <c r="AB6945" s="59"/>
      <c r="AC6945" s="65" t="s">
        <v>20412</v>
      </c>
      <c r="AD6945" s="59"/>
      <c r="AE6945" s="59"/>
      <c r="AF6945" s="59"/>
      <c r="AG6945" s="59"/>
      <c r="AH6945" s="59"/>
      <c r="AI6945" s="59"/>
    </row>
    <row r="6946" spans="1:35" ht="31.5" thickBot="1" x14ac:dyDescent="0.4">
      <c r="A6946" s="58" t="s">
        <v>6862</v>
      </c>
      <c r="B6946" s="58" t="s">
        <v>16792</v>
      </c>
      <c r="C6946" s="58" t="s">
        <v>20050</v>
      </c>
      <c r="D6946" s="59"/>
      <c r="E6946" s="59"/>
      <c r="F6946" s="59"/>
      <c r="G6946" s="59"/>
      <c r="AB6946" s="59"/>
      <c r="AC6946" s="65" t="s">
        <v>20412</v>
      </c>
      <c r="AD6946" s="59"/>
      <c r="AE6946" s="59"/>
      <c r="AF6946" s="59"/>
      <c r="AG6946" s="59"/>
      <c r="AH6946" s="59"/>
      <c r="AI6946" s="59"/>
    </row>
    <row r="6947" spans="1:35" ht="31.5" thickBot="1" x14ac:dyDescent="0.4">
      <c r="A6947" s="58" t="s">
        <v>6863</v>
      </c>
      <c r="B6947" s="58" t="s">
        <v>16793</v>
      </c>
      <c r="C6947" s="58" t="s">
        <v>20050</v>
      </c>
      <c r="D6947" s="59"/>
      <c r="E6947" s="59"/>
      <c r="F6947" s="59"/>
      <c r="G6947" s="59"/>
      <c r="AB6947" s="59"/>
      <c r="AC6947" s="65" t="s">
        <v>20412</v>
      </c>
      <c r="AD6947" s="59"/>
      <c r="AE6947" s="59"/>
      <c r="AF6947" s="59"/>
      <c r="AG6947" s="59"/>
      <c r="AH6947" s="59"/>
      <c r="AI6947" s="59"/>
    </row>
    <row r="6948" spans="1:35" ht="31.5" thickBot="1" x14ac:dyDescent="0.4">
      <c r="A6948" s="58" t="s">
        <v>6864</v>
      </c>
      <c r="B6948" s="58" t="s">
        <v>16793</v>
      </c>
      <c r="C6948" s="58" t="s">
        <v>20050</v>
      </c>
      <c r="D6948" s="59"/>
      <c r="E6948" s="59"/>
      <c r="F6948" s="59"/>
      <c r="G6948" s="59"/>
      <c r="AB6948" s="62" t="s">
        <v>20410</v>
      </c>
      <c r="AC6948" s="65" t="s">
        <v>20412</v>
      </c>
      <c r="AD6948" s="59"/>
      <c r="AE6948" s="59"/>
      <c r="AF6948" s="59"/>
      <c r="AG6948" s="59"/>
      <c r="AH6948" s="59"/>
      <c r="AI6948" s="59"/>
    </row>
    <row r="6949" spans="1:35" ht="47" thickBot="1" x14ac:dyDescent="0.4">
      <c r="A6949" s="58" t="s">
        <v>6865</v>
      </c>
      <c r="B6949" s="58" t="s">
        <v>16794</v>
      </c>
      <c r="C6949" s="58" t="s">
        <v>20050</v>
      </c>
      <c r="D6949" s="59"/>
      <c r="E6949" s="59"/>
      <c r="F6949" s="59"/>
      <c r="G6949" s="59"/>
      <c r="AB6949" s="62" t="s">
        <v>20410</v>
      </c>
      <c r="AC6949" s="65" t="s">
        <v>20412</v>
      </c>
      <c r="AD6949" s="59"/>
      <c r="AE6949" s="59"/>
      <c r="AF6949" s="59"/>
      <c r="AG6949" s="59"/>
      <c r="AH6949" s="59"/>
      <c r="AI6949" s="59"/>
    </row>
    <row r="6950" spans="1:35" ht="47" thickBot="1" x14ac:dyDescent="0.4">
      <c r="A6950" s="58" t="s">
        <v>6866</v>
      </c>
      <c r="B6950" s="58" t="s">
        <v>16794</v>
      </c>
      <c r="C6950" s="58" t="s">
        <v>20050</v>
      </c>
      <c r="D6950" s="59"/>
      <c r="E6950" s="59"/>
      <c r="F6950" s="59"/>
      <c r="G6950" s="59"/>
      <c r="AB6950" s="62" t="s">
        <v>20410</v>
      </c>
      <c r="AC6950" s="65" t="s">
        <v>20412</v>
      </c>
      <c r="AD6950" s="59"/>
      <c r="AE6950" s="59"/>
      <c r="AF6950" s="59"/>
      <c r="AG6950" s="59"/>
      <c r="AH6950" s="59"/>
      <c r="AI6950" s="59"/>
    </row>
    <row r="6951" spans="1:35" ht="47" thickBot="1" x14ac:dyDescent="0.4">
      <c r="A6951" s="58" t="s">
        <v>6867</v>
      </c>
      <c r="B6951" s="58" t="s">
        <v>16795</v>
      </c>
      <c r="C6951" s="58" t="s">
        <v>20050</v>
      </c>
      <c r="D6951" s="59"/>
      <c r="E6951" s="59"/>
      <c r="F6951" s="59"/>
      <c r="G6951" s="59"/>
      <c r="AB6951" s="59"/>
      <c r="AC6951" s="65" t="s">
        <v>20412</v>
      </c>
      <c r="AD6951" s="59"/>
      <c r="AE6951" s="59"/>
      <c r="AF6951" s="59"/>
      <c r="AG6951" s="59"/>
      <c r="AH6951" s="59"/>
      <c r="AI6951" s="59"/>
    </row>
    <row r="6952" spans="1:35" ht="47" thickBot="1" x14ac:dyDescent="0.4">
      <c r="A6952" s="58" t="s">
        <v>6868</v>
      </c>
      <c r="B6952" s="58" t="s">
        <v>16796</v>
      </c>
      <c r="C6952" s="58" t="s">
        <v>20050</v>
      </c>
      <c r="D6952" s="59"/>
      <c r="E6952" s="59"/>
      <c r="F6952" s="59"/>
      <c r="G6952" s="59"/>
      <c r="AB6952" s="59"/>
      <c r="AC6952" s="65" t="s">
        <v>20412</v>
      </c>
      <c r="AD6952" s="59"/>
      <c r="AE6952" s="59"/>
      <c r="AF6952" s="59"/>
      <c r="AG6952" s="59"/>
      <c r="AH6952" s="59"/>
      <c r="AI6952" s="59"/>
    </row>
    <row r="6953" spans="1:35" ht="47" thickBot="1" x14ac:dyDescent="0.4">
      <c r="A6953" s="58" t="s">
        <v>6869</v>
      </c>
      <c r="B6953" s="58" t="s">
        <v>16797</v>
      </c>
      <c r="C6953" s="58" t="s">
        <v>20050</v>
      </c>
      <c r="D6953" s="59"/>
      <c r="E6953" s="59"/>
      <c r="F6953" s="59"/>
      <c r="G6953" s="59"/>
      <c r="AB6953" s="59"/>
      <c r="AC6953" s="65" t="s">
        <v>20412</v>
      </c>
      <c r="AD6953" s="59"/>
      <c r="AE6953" s="59"/>
      <c r="AF6953" s="59"/>
      <c r="AG6953" s="59"/>
      <c r="AH6953" s="59"/>
      <c r="AI6953" s="59"/>
    </row>
    <row r="6954" spans="1:35" ht="47" thickBot="1" x14ac:dyDescent="0.4">
      <c r="A6954" s="58" t="s">
        <v>6870</v>
      </c>
      <c r="B6954" s="58" t="s">
        <v>16798</v>
      </c>
      <c r="C6954" s="58" t="s">
        <v>20050</v>
      </c>
      <c r="D6954" s="59"/>
      <c r="E6954" s="59"/>
      <c r="F6954" s="59"/>
      <c r="G6954" s="59"/>
      <c r="AB6954" s="59"/>
      <c r="AC6954" s="65" t="s">
        <v>20412</v>
      </c>
      <c r="AD6954" s="59"/>
      <c r="AE6954" s="59"/>
      <c r="AF6954" s="59"/>
      <c r="AG6954" s="59"/>
      <c r="AH6954" s="59"/>
      <c r="AI6954" s="59"/>
    </row>
    <row r="6955" spans="1:35" ht="47" thickBot="1" x14ac:dyDescent="0.4">
      <c r="A6955" s="58" t="s">
        <v>6871</v>
      </c>
      <c r="B6955" s="58" t="s">
        <v>16798</v>
      </c>
      <c r="C6955" s="58" t="s">
        <v>20050</v>
      </c>
      <c r="D6955" s="59"/>
      <c r="E6955" s="59"/>
      <c r="F6955" s="59"/>
      <c r="G6955" s="59"/>
      <c r="AB6955" s="59"/>
      <c r="AC6955" s="65" t="s">
        <v>20412</v>
      </c>
      <c r="AD6955" s="59"/>
      <c r="AE6955" s="59"/>
      <c r="AF6955" s="59"/>
      <c r="AG6955" s="59"/>
      <c r="AH6955" s="59"/>
      <c r="AI6955" s="59"/>
    </row>
    <row r="6956" spans="1:35" ht="47" thickBot="1" x14ac:dyDescent="0.4">
      <c r="A6956" s="58" t="s">
        <v>6872</v>
      </c>
      <c r="B6956" s="58" t="s">
        <v>16799</v>
      </c>
      <c r="C6956" s="58" t="s">
        <v>20050</v>
      </c>
      <c r="D6956" s="59"/>
      <c r="E6956" s="59"/>
      <c r="F6956" s="59"/>
      <c r="G6956" s="59"/>
      <c r="AB6956" s="59"/>
      <c r="AC6956" s="65" t="s">
        <v>20412</v>
      </c>
      <c r="AD6956" s="59"/>
      <c r="AE6956" s="59"/>
      <c r="AF6956" s="59"/>
      <c r="AG6956" s="59"/>
      <c r="AH6956" s="59"/>
      <c r="AI6956" s="59"/>
    </row>
    <row r="6957" spans="1:35" ht="47" thickBot="1" x14ac:dyDescent="0.4">
      <c r="A6957" s="58" t="s">
        <v>6873</v>
      </c>
      <c r="B6957" s="58" t="s">
        <v>16799</v>
      </c>
      <c r="C6957" s="58" t="s">
        <v>20050</v>
      </c>
      <c r="D6957" s="59"/>
      <c r="E6957" s="59"/>
      <c r="F6957" s="59"/>
      <c r="G6957" s="59"/>
      <c r="AB6957" s="59"/>
      <c r="AC6957" s="65" t="s">
        <v>20412</v>
      </c>
      <c r="AD6957" s="59"/>
      <c r="AE6957" s="59"/>
      <c r="AF6957" s="59"/>
      <c r="AG6957" s="59"/>
      <c r="AH6957" s="59"/>
      <c r="AI6957" s="59"/>
    </row>
    <row r="6958" spans="1:35" ht="47" thickBot="1" x14ac:dyDescent="0.4">
      <c r="A6958" s="58" t="s">
        <v>6874</v>
      </c>
      <c r="B6958" s="58" t="s">
        <v>16799</v>
      </c>
      <c r="C6958" s="58" t="s">
        <v>20050</v>
      </c>
      <c r="D6958" s="59"/>
      <c r="E6958" s="59"/>
      <c r="F6958" s="59"/>
      <c r="G6958" s="59"/>
      <c r="AB6958" s="59"/>
      <c r="AC6958" s="65" t="s">
        <v>20412</v>
      </c>
      <c r="AD6958" s="59"/>
      <c r="AE6958" s="59"/>
      <c r="AF6958" s="59"/>
      <c r="AG6958" s="59"/>
      <c r="AH6958" s="59"/>
      <c r="AI6958" s="59"/>
    </row>
    <row r="6959" spans="1:35" ht="47" thickBot="1" x14ac:dyDescent="0.4">
      <c r="A6959" s="58" t="s">
        <v>6875</v>
      </c>
      <c r="B6959" s="58" t="s">
        <v>16800</v>
      </c>
      <c r="C6959" s="58" t="s">
        <v>20050</v>
      </c>
      <c r="D6959" s="59"/>
      <c r="E6959" s="59"/>
      <c r="F6959" s="59"/>
      <c r="G6959" s="59"/>
      <c r="AB6959" s="59"/>
      <c r="AC6959" s="65" t="s">
        <v>20412</v>
      </c>
      <c r="AD6959" s="59"/>
      <c r="AE6959" s="59"/>
      <c r="AF6959" s="59"/>
      <c r="AG6959" s="59"/>
      <c r="AH6959" s="59"/>
      <c r="AI6959" s="59"/>
    </row>
    <row r="6960" spans="1:35" ht="47" thickBot="1" x14ac:dyDescent="0.4">
      <c r="A6960" s="58" t="s">
        <v>6876</v>
      </c>
      <c r="B6960" s="58" t="s">
        <v>16800</v>
      </c>
      <c r="C6960" s="58" t="s">
        <v>20050</v>
      </c>
      <c r="D6960" s="59"/>
      <c r="E6960" s="59"/>
      <c r="F6960" s="59"/>
      <c r="G6960" s="59"/>
      <c r="AB6960" s="59"/>
      <c r="AC6960" s="65" t="s">
        <v>20412</v>
      </c>
      <c r="AD6960" s="59"/>
      <c r="AE6960" s="59"/>
      <c r="AF6960" s="59"/>
      <c r="AG6960" s="59"/>
      <c r="AH6960" s="59"/>
      <c r="AI6960" s="59"/>
    </row>
    <row r="6961" spans="1:35" ht="47" thickBot="1" x14ac:dyDescent="0.4">
      <c r="A6961" s="58" t="s">
        <v>6877</v>
      </c>
      <c r="B6961" s="58" t="s">
        <v>16800</v>
      </c>
      <c r="C6961" s="58" t="s">
        <v>20050</v>
      </c>
      <c r="D6961" s="59"/>
      <c r="E6961" s="59"/>
      <c r="F6961" s="59"/>
      <c r="G6961" s="59"/>
      <c r="AB6961" s="62" t="s">
        <v>20410</v>
      </c>
      <c r="AC6961" s="65" t="s">
        <v>20412</v>
      </c>
      <c r="AD6961" s="59"/>
      <c r="AE6961" s="59"/>
      <c r="AF6961" s="59"/>
      <c r="AG6961" s="59"/>
      <c r="AH6961" s="59"/>
      <c r="AI6961" s="59"/>
    </row>
    <row r="6962" spans="1:35" ht="47" thickBot="1" x14ac:dyDescent="0.4">
      <c r="A6962" s="58" t="s">
        <v>6878</v>
      </c>
      <c r="B6962" s="58" t="s">
        <v>16800</v>
      </c>
      <c r="C6962" s="58" t="s">
        <v>20050</v>
      </c>
      <c r="D6962" s="59"/>
      <c r="E6962" s="59"/>
      <c r="F6962" s="59"/>
      <c r="G6962" s="59"/>
      <c r="AB6962" s="62" t="s">
        <v>20410</v>
      </c>
      <c r="AC6962" s="65" t="s">
        <v>20412</v>
      </c>
      <c r="AD6962" s="59"/>
      <c r="AE6962" s="59"/>
      <c r="AF6962" s="59"/>
      <c r="AG6962" s="59"/>
      <c r="AH6962" s="59"/>
      <c r="AI6962" s="59"/>
    </row>
    <row r="6963" spans="1:35" ht="31.5" thickBot="1" x14ac:dyDescent="0.4">
      <c r="A6963" s="58" t="s">
        <v>6879</v>
      </c>
      <c r="B6963" s="58" t="s">
        <v>16801</v>
      </c>
      <c r="C6963" s="58" t="s">
        <v>20050</v>
      </c>
      <c r="D6963" s="59"/>
      <c r="E6963" s="59"/>
      <c r="F6963" s="59"/>
      <c r="G6963" s="59"/>
      <c r="AB6963" s="59"/>
      <c r="AC6963" s="65" t="s">
        <v>20412</v>
      </c>
      <c r="AD6963" s="59"/>
      <c r="AE6963" s="59"/>
      <c r="AF6963" s="59"/>
      <c r="AG6963" s="59"/>
      <c r="AH6963" s="59"/>
      <c r="AI6963" s="59"/>
    </row>
    <row r="6964" spans="1:35" ht="47" thickBot="1" x14ac:dyDescent="0.4">
      <c r="A6964" s="58" t="s">
        <v>6880</v>
      </c>
      <c r="B6964" s="58" t="s">
        <v>16802</v>
      </c>
      <c r="C6964" s="58" t="s">
        <v>20050</v>
      </c>
      <c r="D6964" s="59"/>
      <c r="E6964" s="59"/>
      <c r="F6964" s="59"/>
      <c r="G6964" s="59"/>
      <c r="AB6964" s="62" t="s">
        <v>20410</v>
      </c>
      <c r="AC6964" s="65" t="s">
        <v>20412</v>
      </c>
      <c r="AD6964" s="59"/>
      <c r="AE6964" s="59"/>
      <c r="AF6964" s="59"/>
      <c r="AG6964" s="59"/>
      <c r="AH6964" s="59"/>
      <c r="AI6964" s="59"/>
    </row>
    <row r="6965" spans="1:35" ht="47" thickBot="1" x14ac:dyDescent="0.4">
      <c r="A6965" s="58" t="s">
        <v>6881</v>
      </c>
      <c r="B6965" s="58" t="s">
        <v>16803</v>
      </c>
      <c r="C6965" s="58" t="s">
        <v>20050</v>
      </c>
      <c r="D6965" s="59"/>
      <c r="E6965" s="59"/>
      <c r="F6965" s="59"/>
      <c r="G6965" s="59"/>
      <c r="AB6965" s="59"/>
      <c r="AC6965" s="65" t="s">
        <v>20412</v>
      </c>
      <c r="AD6965" s="59"/>
      <c r="AE6965" s="59"/>
      <c r="AF6965" s="59"/>
      <c r="AG6965" s="59"/>
      <c r="AH6965" s="59"/>
      <c r="AI6965" s="59"/>
    </row>
    <row r="6966" spans="1:35" ht="31.5" thickBot="1" x14ac:dyDescent="0.4">
      <c r="A6966" s="58" t="s">
        <v>6882</v>
      </c>
      <c r="B6966" s="58" t="s">
        <v>16804</v>
      </c>
      <c r="C6966" s="58" t="s">
        <v>20050</v>
      </c>
      <c r="D6966" s="59"/>
      <c r="E6966" s="59"/>
      <c r="F6966" s="59"/>
      <c r="G6966" s="59"/>
      <c r="AB6966" s="62" t="s">
        <v>20410</v>
      </c>
      <c r="AC6966" s="65" t="s">
        <v>20412</v>
      </c>
      <c r="AD6966" s="59"/>
      <c r="AE6966" s="59"/>
      <c r="AF6966" s="59"/>
      <c r="AG6966" s="59"/>
      <c r="AH6966" s="59"/>
      <c r="AI6966" s="59"/>
    </row>
    <row r="6967" spans="1:35" ht="47" thickBot="1" x14ac:dyDescent="0.4">
      <c r="A6967" s="58" t="s">
        <v>6883</v>
      </c>
      <c r="B6967" s="58" t="s">
        <v>13604</v>
      </c>
      <c r="C6967" s="58" t="s">
        <v>20239</v>
      </c>
      <c r="D6967" s="58" t="s">
        <v>20050</v>
      </c>
      <c r="E6967" s="59"/>
      <c r="F6967" s="59"/>
      <c r="G6967" s="59"/>
      <c r="AB6967" s="59"/>
      <c r="AC6967" s="65" t="s">
        <v>20412</v>
      </c>
      <c r="AD6967" s="59"/>
      <c r="AE6967" s="59"/>
      <c r="AF6967" s="59"/>
      <c r="AG6967" s="59"/>
      <c r="AH6967" s="59"/>
      <c r="AI6967" s="59"/>
    </row>
    <row r="6968" spans="1:35" ht="47" thickBot="1" x14ac:dyDescent="0.4">
      <c r="A6968" s="58" t="s">
        <v>6884</v>
      </c>
      <c r="B6968" s="58" t="s">
        <v>13604</v>
      </c>
      <c r="C6968" s="58" t="s">
        <v>20239</v>
      </c>
      <c r="D6968" s="58" t="s">
        <v>20050</v>
      </c>
      <c r="E6968" s="59"/>
      <c r="F6968" s="59"/>
      <c r="G6968" s="59"/>
      <c r="AB6968" s="59"/>
      <c r="AC6968" s="65" t="s">
        <v>20412</v>
      </c>
      <c r="AD6968" s="59"/>
      <c r="AE6968" s="59"/>
      <c r="AF6968" s="59"/>
      <c r="AG6968" s="59"/>
      <c r="AH6968" s="59"/>
      <c r="AI6968" s="59"/>
    </row>
    <row r="6969" spans="1:35" ht="47" thickBot="1" x14ac:dyDescent="0.4">
      <c r="A6969" s="58" t="s">
        <v>6884</v>
      </c>
      <c r="B6969" s="58" t="s">
        <v>13605</v>
      </c>
      <c r="C6969" s="58" t="s">
        <v>20239</v>
      </c>
      <c r="D6969" s="58" t="s">
        <v>20050</v>
      </c>
      <c r="E6969" s="59"/>
      <c r="F6969" s="59"/>
      <c r="G6969" s="59"/>
      <c r="AB6969" s="62" t="s">
        <v>20410</v>
      </c>
      <c r="AC6969" s="65" t="s">
        <v>20412</v>
      </c>
      <c r="AD6969" s="59"/>
      <c r="AE6969" s="59"/>
      <c r="AF6969" s="59"/>
      <c r="AG6969" s="59"/>
      <c r="AH6969" s="59"/>
      <c r="AI6969" s="59"/>
    </row>
    <row r="6970" spans="1:35" ht="47" thickBot="1" x14ac:dyDescent="0.4">
      <c r="A6970" s="58" t="s">
        <v>6885</v>
      </c>
      <c r="B6970" s="58" t="s">
        <v>13605</v>
      </c>
      <c r="C6970" s="58" t="s">
        <v>20239</v>
      </c>
      <c r="D6970" s="58" t="s">
        <v>20050</v>
      </c>
      <c r="E6970" s="59"/>
      <c r="F6970" s="59"/>
      <c r="G6970" s="59"/>
      <c r="AB6970" s="59"/>
      <c r="AC6970" s="65" t="s">
        <v>20412</v>
      </c>
      <c r="AD6970" s="59"/>
      <c r="AE6970" s="59"/>
      <c r="AF6970" s="59"/>
      <c r="AG6970" s="59"/>
      <c r="AH6970" s="59"/>
      <c r="AI6970" s="59"/>
    </row>
    <row r="6971" spans="1:35" ht="47" thickBot="1" x14ac:dyDescent="0.4">
      <c r="A6971" s="58" t="s">
        <v>6886</v>
      </c>
      <c r="B6971" s="58" t="s">
        <v>16805</v>
      </c>
      <c r="C6971" s="58" t="s">
        <v>20050</v>
      </c>
      <c r="D6971" s="59"/>
      <c r="E6971" s="59"/>
      <c r="F6971" s="59"/>
      <c r="G6971" s="59"/>
      <c r="AB6971" s="59"/>
      <c r="AC6971" s="65" t="s">
        <v>20412</v>
      </c>
      <c r="AD6971" s="59"/>
      <c r="AE6971" s="59"/>
      <c r="AF6971" s="59"/>
      <c r="AG6971" s="59"/>
      <c r="AH6971" s="59"/>
      <c r="AI6971" s="59"/>
    </row>
    <row r="6972" spans="1:35" ht="47" thickBot="1" x14ac:dyDescent="0.4">
      <c r="A6972" s="58" t="s">
        <v>6887</v>
      </c>
      <c r="B6972" s="58" t="s">
        <v>16805</v>
      </c>
      <c r="C6972" s="58" t="s">
        <v>20050</v>
      </c>
      <c r="D6972" s="59"/>
      <c r="E6972" s="59"/>
      <c r="F6972" s="59"/>
      <c r="G6972" s="59"/>
      <c r="AB6972" s="59"/>
      <c r="AC6972" s="65" t="s">
        <v>20412</v>
      </c>
      <c r="AD6972" s="59"/>
      <c r="AE6972" s="59"/>
      <c r="AF6972" s="59"/>
      <c r="AG6972" s="59"/>
      <c r="AH6972" s="59"/>
      <c r="AI6972" s="59"/>
    </row>
    <row r="6973" spans="1:35" ht="31.5" thickBot="1" x14ac:dyDescent="0.4">
      <c r="A6973" s="58" t="s">
        <v>6888</v>
      </c>
      <c r="B6973" s="58" t="s">
        <v>16806</v>
      </c>
      <c r="C6973" s="58" t="s">
        <v>20050</v>
      </c>
      <c r="D6973" s="59"/>
      <c r="E6973" s="59"/>
      <c r="F6973" s="59"/>
      <c r="G6973" s="59"/>
      <c r="AB6973" s="59"/>
      <c r="AC6973" s="65" t="s">
        <v>20412</v>
      </c>
      <c r="AD6973" s="59"/>
      <c r="AE6973" s="59"/>
      <c r="AF6973" s="59"/>
      <c r="AG6973" s="59"/>
      <c r="AH6973" s="59"/>
      <c r="AI6973" s="59"/>
    </row>
    <row r="6974" spans="1:35" ht="31.5" thickBot="1" x14ac:dyDescent="0.4">
      <c r="A6974" s="58" t="s">
        <v>6889</v>
      </c>
      <c r="B6974" s="58" t="s">
        <v>16806</v>
      </c>
      <c r="C6974" s="58" t="s">
        <v>20050</v>
      </c>
      <c r="D6974" s="59"/>
      <c r="E6974" s="59"/>
      <c r="F6974" s="59"/>
      <c r="G6974" s="59"/>
      <c r="AB6974" s="59"/>
      <c r="AC6974" s="65" t="s">
        <v>20412</v>
      </c>
      <c r="AD6974" s="59"/>
      <c r="AE6974" s="59"/>
      <c r="AF6974" s="59"/>
      <c r="AG6974" s="59"/>
      <c r="AH6974" s="59"/>
      <c r="AI6974" s="59"/>
    </row>
    <row r="6975" spans="1:35" ht="47" thickBot="1" x14ac:dyDescent="0.4">
      <c r="A6975" s="58" t="s">
        <v>6890</v>
      </c>
      <c r="B6975" s="58" t="s">
        <v>13604</v>
      </c>
      <c r="C6975" s="58" t="s">
        <v>20240</v>
      </c>
      <c r="D6975" s="58" t="s">
        <v>20050</v>
      </c>
      <c r="E6975" s="59"/>
      <c r="F6975" s="59"/>
      <c r="G6975" s="59"/>
      <c r="AB6975" s="59"/>
      <c r="AC6975" s="65" t="s">
        <v>20412</v>
      </c>
      <c r="AD6975" s="59"/>
      <c r="AE6975" s="59"/>
      <c r="AF6975" s="59"/>
      <c r="AG6975" s="59"/>
      <c r="AH6975" s="59"/>
      <c r="AI6975" s="59"/>
    </row>
    <row r="6976" spans="1:35" ht="47" thickBot="1" x14ac:dyDescent="0.4">
      <c r="A6976" s="58" t="s">
        <v>6891</v>
      </c>
      <c r="B6976" s="58" t="s">
        <v>13624</v>
      </c>
      <c r="C6976" s="58" t="s">
        <v>20240</v>
      </c>
      <c r="D6976" s="58" t="s">
        <v>20050</v>
      </c>
      <c r="E6976" s="59"/>
      <c r="F6976" s="59"/>
      <c r="G6976" s="59"/>
      <c r="AB6976" s="59"/>
      <c r="AC6976" s="65" t="s">
        <v>20412</v>
      </c>
      <c r="AD6976" s="59"/>
      <c r="AE6976" s="59"/>
      <c r="AF6976" s="59"/>
      <c r="AG6976" s="59"/>
      <c r="AH6976" s="59"/>
      <c r="AI6976" s="59"/>
    </row>
    <row r="6977" spans="1:35" ht="47" thickBot="1" x14ac:dyDescent="0.4">
      <c r="A6977" s="58" t="s">
        <v>6892</v>
      </c>
      <c r="B6977" s="58" t="s">
        <v>13624</v>
      </c>
      <c r="C6977" s="58" t="s">
        <v>20240</v>
      </c>
      <c r="D6977" s="58" t="s">
        <v>20050</v>
      </c>
      <c r="E6977" s="59"/>
      <c r="F6977" s="59"/>
      <c r="G6977" s="59"/>
      <c r="AB6977" s="59"/>
      <c r="AC6977" s="65" t="s">
        <v>20412</v>
      </c>
      <c r="AD6977" s="59"/>
      <c r="AE6977" s="59"/>
      <c r="AF6977" s="59"/>
      <c r="AG6977" s="59"/>
      <c r="AH6977" s="59"/>
      <c r="AI6977" s="59"/>
    </row>
    <row r="6978" spans="1:35" ht="47" thickBot="1" x14ac:dyDescent="0.4">
      <c r="A6978" s="58" t="s">
        <v>6893</v>
      </c>
      <c r="B6978" s="58" t="s">
        <v>13606</v>
      </c>
      <c r="C6978" s="58" t="s">
        <v>20240</v>
      </c>
      <c r="D6978" s="58" t="s">
        <v>20050</v>
      </c>
      <c r="E6978" s="59"/>
      <c r="F6978" s="59"/>
      <c r="G6978" s="59"/>
      <c r="AB6978" s="59"/>
      <c r="AC6978" s="65" t="s">
        <v>20412</v>
      </c>
      <c r="AD6978" s="59"/>
      <c r="AE6978" s="59"/>
      <c r="AF6978" s="59"/>
      <c r="AG6978" s="59"/>
      <c r="AH6978" s="59"/>
      <c r="AI6978" s="59"/>
    </row>
    <row r="6979" spans="1:35" ht="47" thickBot="1" x14ac:dyDescent="0.4">
      <c r="A6979" s="58" t="s">
        <v>6894</v>
      </c>
      <c r="B6979" s="58" t="s">
        <v>13606</v>
      </c>
      <c r="C6979" s="58" t="s">
        <v>20240</v>
      </c>
      <c r="D6979" s="58" t="s">
        <v>20050</v>
      </c>
      <c r="E6979" s="59"/>
      <c r="F6979" s="59"/>
      <c r="G6979" s="59"/>
      <c r="AB6979" s="59"/>
      <c r="AC6979" s="65" t="s">
        <v>20412</v>
      </c>
      <c r="AD6979" s="59"/>
      <c r="AE6979" s="59"/>
      <c r="AF6979" s="59"/>
      <c r="AG6979" s="59"/>
      <c r="AH6979" s="59"/>
      <c r="AI6979" s="59"/>
    </row>
    <row r="6980" spans="1:35" ht="47" thickBot="1" x14ac:dyDescent="0.4">
      <c r="A6980" s="58" t="s">
        <v>6895</v>
      </c>
      <c r="B6980" s="58" t="s">
        <v>13607</v>
      </c>
      <c r="C6980" s="58" t="s">
        <v>20240</v>
      </c>
      <c r="D6980" s="58" t="s">
        <v>20050</v>
      </c>
      <c r="E6980" s="59"/>
      <c r="F6980" s="59"/>
      <c r="G6980" s="59"/>
      <c r="AB6980" s="59"/>
      <c r="AC6980" s="65" t="s">
        <v>20412</v>
      </c>
      <c r="AD6980" s="59"/>
      <c r="AE6980" s="59"/>
      <c r="AF6980" s="59"/>
      <c r="AG6980" s="59"/>
      <c r="AH6980" s="59"/>
      <c r="AI6980" s="59"/>
    </row>
    <row r="6981" spans="1:35" ht="47" thickBot="1" x14ac:dyDescent="0.4">
      <c r="A6981" s="58" t="s">
        <v>6896</v>
      </c>
      <c r="B6981" s="58" t="s">
        <v>13625</v>
      </c>
      <c r="C6981" s="58" t="s">
        <v>20240</v>
      </c>
      <c r="D6981" s="58" t="s">
        <v>20050</v>
      </c>
      <c r="E6981" s="59"/>
      <c r="F6981" s="59"/>
      <c r="G6981" s="59"/>
      <c r="AB6981" s="59"/>
      <c r="AC6981" s="65" t="s">
        <v>20412</v>
      </c>
      <c r="AD6981" s="59"/>
      <c r="AE6981" s="59"/>
      <c r="AF6981" s="59"/>
      <c r="AG6981" s="59"/>
      <c r="AH6981" s="59"/>
      <c r="AI6981" s="59"/>
    </row>
    <row r="6982" spans="1:35" ht="47" thickBot="1" x14ac:dyDescent="0.4">
      <c r="A6982" s="58" t="s">
        <v>6897</v>
      </c>
      <c r="B6982" s="58" t="s">
        <v>16807</v>
      </c>
      <c r="C6982" s="58" t="s">
        <v>20050</v>
      </c>
      <c r="D6982" s="59"/>
      <c r="E6982" s="59"/>
      <c r="F6982" s="59"/>
      <c r="G6982" s="59"/>
      <c r="AB6982" s="59"/>
      <c r="AC6982" s="65" t="s">
        <v>20412</v>
      </c>
      <c r="AD6982" s="59"/>
      <c r="AE6982" s="59"/>
      <c r="AF6982" s="59"/>
      <c r="AG6982" s="59"/>
      <c r="AH6982" s="59"/>
      <c r="AI6982" s="59"/>
    </row>
    <row r="6983" spans="1:35" ht="47" thickBot="1" x14ac:dyDescent="0.4">
      <c r="A6983" s="58" t="s">
        <v>6898</v>
      </c>
      <c r="B6983" s="58" t="s">
        <v>16808</v>
      </c>
      <c r="C6983" s="58" t="s">
        <v>20050</v>
      </c>
      <c r="D6983" s="59"/>
      <c r="E6983" s="59"/>
      <c r="F6983" s="59"/>
      <c r="G6983" s="59"/>
      <c r="AB6983" s="62" t="s">
        <v>20410</v>
      </c>
      <c r="AC6983" s="65" t="s">
        <v>20412</v>
      </c>
      <c r="AD6983" s="59"/>
      <c r="AE6983" s="59"/>
      <c r="AF6983" s="59"/>
      <c r="AG6983" s="59"/>
      <c r="AH6983" s="59"/>
      <c r="AI6983" s="59"/>
    </row>
    <row r="6984" spans="1:35" ht="47" thickBot="1" x14ac:dyDescent="0.4">
      <c r="A6984" s="58" t="s">
        <v>6899</v>
      </c>
      <c r="B6984" s="58" t="s">
        <v>16808</v>
      </c>
      <c r="C6984" s="58" t="s">
        <v>20050</v>
      </c>
      <c r="D6984" s="59"/>
      <c r="E6984" s="59"/>
      <c r="F6984" s="59"/>
      <c r="G6984" s="59"/>
      <c r="AB6984" s="62" t="s">
        <v>20410</v>
      </c>
      <c r="AC6984" s="65" t="s">
        <v>20412</v>
      </c>
      <c r="AD6984" s="59"/>
      <c r="AE6984" s="59"/>
      <c r="AF6984" s="59"/>
      <c r="AG6984" s="59"/>
      <c r="AH6984" s="59"/>
      <c r="AI6984" s="59"/>
    </row>
    <row r="6985" spans="1:35" ht="47" thickBot="1" x14ac:dyDescent="0.4">
      <c r="A6985" s="58" t="s">
        <v>6900</v>
      </c>
      <c r="B6985" s="58" t="s">
        <v>16809</v>
      </c>
      <c r="C6985" s="58" t="s">
        <v>20050</v>
      </c>
      <c r="D6985" s="59"/>
      <c r="E6985" s="59"/>
      <c r="F6985" s="59"/>
      <c r="G6985" s="59"/>
      <c r="AB6985" s="59"/>
      <c r="AC6985" s="65" t="s">
        <v>20412</v>
      </c>
      <c r="AD6985" s="59"/>
      <c r="AE6985" s="59"/>
      <c r="AF6985" s="59"/>
      <c r="AG6985" s="59"/>
      <c r="AH6985" s="59"/>
      <c r="AI6985" s="59"/>
    </row>
    <row r="6986" spans="1:35" ht="47" thickBot="1" x14ac:dyDescent="0.4">
      <c r="A6986" s="58" t="s">
        <v>6901</v>
      </c>
      <c r="B6986" s="58" t="s">
        <v>16810</v>
      </c>
      <c r="C6986" s="58" t="s">
        <v>20050</v>
      </c>
      <c r="D6986" s="59"/>
      <c r="E6986" s="59"/>
      <c r="F6986" s="59"/>
      <c r="G6986" s="59"/>
      <c r="AB6986" s="59"/>
      <c r="AC6986" s="65" t="s">
        <v>20412</v>
      </c>
      <c r="AD6986" s="59"/>
      <c r="AE6986" s="59"/>
      <c r="AF6986" s="59"/>
      <c r="AG6986" s="59"/>
      <c r="AH6986" s="59"/>
      <c r="AI6986" s="59"/>
    </row>
    <row r="6987" spans="1:35" ht="47" thickBot="1" x14ac:dyDescent="0.4">
      <c r="A6987" s="58" t="s">
        <v>6902</v>
      </c>
      <c r="B6987" s="58" t="s">
        <v>16811</v>
      </c>
      <c r="C6987" s="58" t="s">
        <v>20050</v>
      </c>
      <c r="D6987" s="59"/>
      <c r="E6987" s="59"/>
      <c r="F6987" s="59"/>
      <c r="G6987" s="59"/>
      <c r="AB6987" s="59"/>
      <c r="AC6987" s="65" t="s">
        <v>20412</v>
      </c>
      <c r="AD6987" s="59"/>
      <c r="AE6987" s="59"/>
      <c r="AF6987" s="59"/>
      <c r="AG6987" s="59"/>
      <c r="AH6987" s="59"/>
      <c r="AI6987" s="59"/>
    </row>
    <row r="6988" spans="1:35" ht="47" thickBot="1" x14ac:dyDescent="0.4">
      <c r="A6988" s="58" t="s">
        <v>6903</v>
      </c>
      <c r="B6988" s="58" t="s">
        <v>16811</v>
      </c>
      <c r="C6988" s="58" t="s">
        <v>20050</v>
      </c>
      <c r="D6988" s="59"/>
      <c r="E6988" s="59"/>
      <c r="F6988" s="59"/>
      <c r="G6988" s="59"/>
      <c r="AB6988" s="59"/>
      <c r="AC6988" s="65" t="s">
        <v>20412</v>
      </c>
      <c r="AD6988" s="59"/>
      <c r="AE6988" s="59"/>
      <c r="AF6988" s="59"/>
      <c r="AG6988" s="59"/>
      <c r="AH6988" s="59"/>
      <c r="AI6988" s="59"/>
    </row>
    <row r="6989" spans="1:35" ht="47" thickBot="1" x14ac:dyDescent="0.4">
      <c r="A6989" s="58" t="s">
        <v>6904</v>
      </c>
      <c r="B6989" s="58" t="s">
        <v>16812</v>
      </c>
      <c r="C6989" s="58" t="s">
        <v>20050</v>
      </c>
      <c r="D6989" s="59"/>
      <c r="E6989" s="59"/>
      <c r="F6989" s="59"/>
      <c r="G6989" s="59"/>
      <c r="AB6989" s="59"/>
      <c r="AC6989" s="65" t="s">
        <v>20412</v>
      </c>
      <c r="AD6989" s="59"/>
      <c r="AE6989" s="59"/>
      <c r="AF6989" s="59"/>
      <c r="AG6989" s="59"/>
      <c r="AH6989" s="59"/>
      <c r="AI6989" s="59"/>
    </row>
    <row r="6990" spans="1:35" ht="47" thickBot="1" x14ac:dyDescent="0.4">
      <c r="A6990" s="58" t="s">
        <v>6905</v>
      </c>
      <c r="B6990" s="58" t="s">
        <v>16812</v>
      </c>
      <c r="C6990" s="58" t="s">
        <v>20050</v>
      </c>
      <c r="D6990" s="59"/>
      <c r="E6990" s="59"/>
      <c r="F6990" s="59"/>
      <c r="G6990" s="59"/>
      <c r="AB6990" s="59"/>
      <c r="AC6990" s="65" t="s">
        <v>20412</v>
      </c>
      <c r="AD6990" s="59"/>
      <c r="AE6990" s="59"/>
      <c r="AF6990" s="59"/>
      <c r="AG6990" s="59"/>
      <c r="AH6990" s="59"/>
      <c r="AI6990" s="59"/>
    </row>
    <row r="6991" spans="1:35" ht="47" thickBot="1" x14ac:dyDescent="0.4">
      <c r="A6991" s="58" t="s">
        <v>6906</v>
      </c>
      <c r="B6991" s="58" t="s">
        <v>16812</v>
      </c>
      <c r="C6991" s="58" t="s">
        <v>20050</v>
      </c>
      <c r="D6991" s="59"/>
      <c r="E6991" s="59"/>
      <c r="F6991" s="59"/>
      <c r="G6991" s="59"/>
      <c r="AB6991" s="59"/>
      <c r="AC6991" s="65" t="s">
        <v>20412</v>
      </c>
      <c r="AD6991" s="59"/>
      <c r="AE6991" s="59"/>
      <c r="AF6991" s="59"/>
      <c r="AG6991" s="59"/>
      <c r="AH6991" s="59"/>
      <c r="AI6991" s="59"/>
    </row>
    <row r="6992" spans="1:35" ht="47" thickBot="1" x14ac:dyDescent="0.4">
      <c r="A6992" s="58" t="s">
        <v>6907</v>
      </c>
      <c r="B6992" s="58" t="s">
        <v>16813</v>
      </c>
      <c r="C6992" s="58" t="s">
        <v>20050</v>
      </c>
      <c r="D6992" s="59"/>
      <c r="E6992" s="59"/>
      <c r="F6992" s="59"/>
      <c r="G6992" s="59"/>
      <c r="AB6992" s="62" t="s">
        <v>20410</v>
      </c>
      <c r="AC6992" s="65" t="s">
        <v>20412</v>
      </c>
      <c r="AD6992" s="59"/>
      <c r="AE6992" s="59"/>
      <c r="AF6992" s="59"/>
      <c r="AG6992" s="59"/>
      <c r="AH6992" s="59"/>
      <c r="AI6992" s="59"/>
    </row>
    <row r="6993" spans="1:35" ht="47" thickBot="1" x14ac:dyDescent="0.4">
      <c r="A6993" s="58" t="s">
        <v>6908</v>
      </c>
      <c r="B6993" s="58" t="s">
        <v>16814</v>
      </c>
      <c r="C6993" s="58" t="s">
        <v>20050</v>
      </c>
      <c r="D6993" s="59"/>
      <c r="E6993" s="59"/>
      <c r="F6993" s="59"/>
      <c r="G6993" s="59"/>
      <c r="AB6993" s="59"/>
      <c r="AC6993" s="65" t="s">
        <v>20412</v>
      </c>
      <c r="AD6993" s="59"/>
      <c r="AE6993" s="59"/>
      <c r="AF6993" s="59"/>
      <c r="AG6993" s="59"/>
      <c r="AH6993" s="59"/>
      <c r="AI6993" s="59"/>
    </row>
    <row r="6994" spans="1:35" ht="47" thickBot="1" x14ac:dyDescent="0.4">
      <c r="A6994" s="58" t="s">
        <v>6909</v>
      </c>
      <c r="B6994" s="58" t="s">
        <v>16815</v>
      </c>
      <c r="C6994" s="58" t="s">
        <v>20050</v>
      </c>
      <c r="D6994" s="59"/>
      <c r="E6994" s="59"/>
      <c r="F6994" s="59"/>
      <c r="G6994" s="59"/>
      <c r="AB6994" s="62" t="s">
        <v>20410</v>
      </c>
      <c r="AC6994" s="65" t="s">
        <v>20412</v>
      </c>
      <c r="AD6994" s="59"/>
      <c r="AE6994" s="59"/>
      <c r="AF6994" s="59"/>
      <c r="AG6994" s="59"/>
      <c r="AH6994" s="59"/>
      <c r="AI6994" s="59"/>
    </row>
    <row r="6995" spans="1:35" ht="47" thickBot="1" x14ac:dyDescent="0.4">
      <c r="A6995" s="58" t="s">
        <v>6910</v>
      </c>
      <c r="B6995" s="58" t="s">
        <v>16816</v>
      </c>
      <c r="C6995" s="58" t="s">
        <v>20050</v>
      </c>
      <c r="D6995" s="59"/>
      <c r="E6995" s="59"/>
      <c r="F6995" s="59"/>
      <c r="G6995" s="59"/>
      <c r="AB6995" s="59"/>
      <c r="AC6995" s="65" t="s">
        <v>20412</v>
      </c>
      <c r="AD6995" s="59"/>
      <c r="AE6995" s="59"/>
      <c r="AF6995" s="59"/>
      <c r="AG6995" s="59"/>
      <c r="AH6995" s="59"/>
      <c r="AI6995" s="59"/>
    </row>
    <row r="6996" spans="1:35" ht="47" thickBot="1" x14ac:dyDescent="0.4">
      <c r="A6996" s="58" t="s">
        <v>6911</v>
      </c>
      <c r="B6996" s="58" t="s">
        <v>16817</v>
      </c>
      <c r="C6996" s="58" t="s">
        <v>20050</v>
      </c>
      <c r="D6996" s="59"/>
      <c r="E6996" s="59"/>
      <c r="F6996" s="59"/>
      <c r="G6996" s="59"/>
      <c r="AB6996" s="59"/>
      <c r="AC6996" s="65" t="s">
        <v>20412</v>
      </c>
      <c r="AD6996" s="59"/>
      <c r="AE6996" s="59"/>
      <c r="AF6996" s="59"/>
      <c r="AG6996" s="59"/>
      <c r="AH6996" s="59"/>
      <c r="AI6996" s="59"/>
    </row>
    <row r="6997" spans="1:35" ht="47" thickBot="1" x14ac:dyDescent="0.4">
      <c r="A6997" s="58" t="s">
        <v>6912</v>
      </c>
      <c r="B6997" s="58" t="s">
        <v>16817</v>
      </c>
      <c r="C6997" s="58" t="s">
        <v>20050</v>
      </c>
      <c r="D6997" s="59"/>
      <c r="E6997" s="59"/>
      <c r="F6997" s="59"/>
      <c r="G6997" s="59"/>
      <c r="AB6997" s="59"/>
      <c r="AC6997" s="65" t="s">
        <v>20412</v>
      </c>
      <c r="AD6997" s="59"/>
      <c r="AE6997" s="59"/>
      <c r="AF6997" s="59"/>
      <c r="AG6997" s="59"/>
      <c r="AH6997" s="59"/>
      <c r="AI6997" s="59"/>
    </row>
    <row r="6998" spans="1:35" ht="47" thickBot="1" x14ac:dyDescent="0.4">
      <c r="A6998" s="58" t="s">
        <v>6913</v>
      </c>
      <c r="B6998" s="58" t="s">
        <v>16818</v>
      </c>
      <c r="C6998" s="58" t="s">
        <v>20050</v>
      </c>
      <c r="D6998" s="59"/>
      <c r="E6998" s="59"/>
      <c r="F6998" s="59"/>
      <c r="G6998" s="59"/>
      <c r="AB6998" s="59"/>
      <c r="AC6998" s="65" t="s">
        <v>20412</v>
      </c>
      <c r="AD6998" s="59"/>
      <c r="AE6998" s="59"/>
      <c r="AF6998" s="59"/>
      <c r="AG6998" s="59"/>
      <c r="AH6998" s="59"/>
      <c r="AI6998" s="59"/>
    </row>
    <row r="6999" spans="1:35" ht="47" thickBot="1" x14ac:dyDescent="0.4">
      <c r="A6999" s="58" t="s">
        <v>6914</v>
      </c>
      <c r="B6999" s="58" t="s">
        <v>16818</v>
      </c>
      <c r="C6999" s="58" t="s">
        <v>20050</v>
      </c>
      <c r="D6999" s="59"/>
      <c r="E6999" s="59"/>
      <c r="F6999" s="59"/>
      <c r="G6999" s="59"/>
      <c r="AB6999" s="59"/>
      <c r="AC6999" s="65" t="s">
        <v>20412</v>
      </c>
      <c r="AD6999" s="59"/>
      <c r="AE6999" s="59"/>
      <c r="AF6999" s="59"/>
      <c r="AG6999" s="59"/>
      <c r="AH6999" s="59"/>
      <c r="AI6999" s="59"/>
    </row>
    <row r="7000" spans="1:35" ht="47" thickBot="1" x14ac:dyDescent="0.4">
      <c r="A7000" s="58" t="s">
        <v>6915</v>
      </c>
      <c r="B7000" s="58" t="s">
        <v>15336</v>
      </c>
      <c r="C7000" s="58" t="s">
        <v>20241</v>
      </c>
      <c r="D7000" s="58" t="s">
        <v>20050</v>
      </c>
      <c r="E7000" s="59"/>
      <c r="F7000" s="59"/>
      <c r="G7000" s="59"/>
      <c r="AB7000" s="59"/>
      <c r="AC7000" s="65" t="s">
        <v>20412</v>
      </c>
      <c r="AD7000" s="59"/>
      <c r="AE7000" s="59"/>
      <c r="AF7000" s="59"/>
      <c r="AG7000" s="59"/>
      <c r="AH7000" s="59"/>
      <c r="AI7000" s="59"/>
    </row>
    <row r="7001" spans="1:35" ht="47" thickBot="1" x14ac:dyDescent="0.4">
      <c r="A7001" s="58" t="s">
        <v>6916</v>
      </c>
      <c r="B7001" s="58" t="s">
        <v>16819</v>
      </c>
      <c r="C7001" s="58" t="s">
        <v>20241</v>
      </c>
      <c r="D7001" s="58" t="s">
        <v>20050</v>
      </c>
      <c r="E7001" s="59"/>
      <c r="F7001" s="59"/>
      <c r="G7001" s="59"/>
      <c r="AB7001" s="59"/>
      <c r="AC7001" s="65" t="s">
        <v>20412</v>
      </c>
      <c r="AD7001" s="59"/>
      <c r="AE7001" s="59"/>
      <c r="AF7001" s="59"/>
      <c r="AG7001" s="59"/>
      <c r="AH7001" s="59"/>
      <c r="AI7001" s="59"/>
    </row>
    <row r="7002" spans="1:35" ht="47" thickBot="1" x14ac:dyDescent="0.4">
      <c r="A7002" s="58" t="s">
        <v>6917</v>
      </c>
      <c r="B7002" s="58" t="s">
        <v>15337</v>
      </c>
      <c r="C7002" s="58" t="s">
        <v>20241</v>
      </c>
      <c r="D7002" s="58" t="s">
        <v>20050</v>
      </c>
      <c r="E7002" s="59"/>
      <c r="F7002" s="59"/>
      <c r="G7002" s="59"/>
      <c r="AB7002" s="59"/>
      <c r="AC7002" s="65" t="s">
        <v>20412</v>
      </c>
      <c r="AD7002" s="59"/>
      <c r="AE7002" s="59"/>
      <c r="AF7002" s="59"/>
      <c r="AG7002" s="59"/>
      <c r="AH7002" s="59"/>
      <c r="AI7002" s="59"/>
    </row>
    <row r="7003" spans="1:35" ht="47" thickBot="1" x14ac:dyDescent="0.4">
      <c r="A7003" s="58" t="s">
        <v>6918</v>
      </c>
      <c r="B7003" s="58" t="s">
        <v>16820</v>
      </c>
      <c r="C7003" s="58" t="s">
        <v>20050</v>
      </c>
      <c r="D7003" s="59"/>
      <c r="E7003" s="59"/>
      <c r="F7003" s="59"/>
      <c r="G7003" s="59"/>
      <c r="AB7003" s="59"/>
      <c r="AC7003" s="65" t="s">
        <v>20412</v>
      </c>
      <c r="AD7003" s="59"/>
      <c r="AE7003" s="59"/>
      <c r="AF7003" s="59"/>
      <c r="AG7003" s="59"/>
      <c r="AH7003" s="59"/>
      <c r="AI7003" s="59"/>
    </row>
    <row r="7004" spans="1:35" ht="47" thickBot="1" x14ac:dyDescent="0.4">
      <c r="A7004" s="58" t="s">
        <v>6919</v>
      </c>
      <c r="B7004" s="58" t="s">
        <v>16821</v>
      </c>
      <c r="C7004" s="58" t="s">
        <v>20050</v>
      </c>
      <c r="D7004" s="59"/>
      <c r="E7004" s="59"/>
      <c r="F7004" s="59"/>
      <c r="G7004" s="59"/>
      <c r="AB7004" s="62" t="s">
        <v>20410</v>
      </c>
      <c r="AC7004" s="65" t="s">
        <v>20412</v>
      </c>
      <c r="AD7004" s="59"/>
      <c r="AE7004" s="59"/>
      <c r="AF7004" s="59"/>
      <c r="AG7004" s="59"/>
      <c r="AH7004" s="59"/>
      <c r="AI7004" s="59"/>
    </row>
    <row r="7005" spans="1:35" ht="47" thickBot="1" x14ac:dyDescent="0.4">
      <c r="A7005" s="58" t="s">
        <v>6920</v>
      </c>
      <c r="B7005" s="58" t="s">
        <v>16822</v>
      </c>
      <c r="C7005" s="58" t="s">
        <v>20050</v>
      </c>
      <c r="D7005" s="59"/>
      <c r="E7005" s="59"/>
      <c r="F7005" s="59"/>
      <c r="G7005" s="59"/>
      <c r="AB7005" s="59"/>
      <c r="AC7005" s="65" t="s">
        <v>20412</v>
      </c>
      <c r="AD7005" s="59"/>
      <c r="AE7005" s="59"/>
      <c r="AF7005" s="59"/>
      <c r="AG7005" s="59"/>
      <c r="AH7005" s="59"/>
      <c r="AI7005" s="59"/>
    </row>
    <row r="7006" spans="1:35" ht="47" thickBot="1" x14ac:dyDescent="0.4">
      <c r="A7006" s="58" t="s">
        <v>6921</v>
      </c>
      <c r="B7006" s="58" t="s">
        <v>16823</v>
      </c>
      <c r="C7006" s="58" t="s">
        <v>20050</v>
      </c>
      <c r="D7006" s="59"/>
      <c r="E7006" s="59"/>
      <c r="F7006" s="59"/>
      <c r="G7006" s="59"/>
      <c r="AB7006" s="59"/>
      <c r="AC7006" s="65" t="s">
        <v>20412</v>
      </c>
      <c r="AD7006" s="59"/>
      <c r="AE7006" s="59"/>
      <c r="AF7006" s="59"/>
      <c r="AG7006" s="59"/>
      <c r="AH7006" s="59"/>
      <c r="AI7006" s="59"/>
    </row>
    <row r="7007" spans="1:35" ht="47" thickBot="1" x14ac:dyDescent="0.4">
      <c r="A7007" s="58" t="s">
        <v>6922</v>
      </c>
      <c r="B7007" s="58" t="s">
        <v>16824</v>
      </c>
      <c r="C7007" s="58" t="s">
        <v>20050</v>
      </c>
      <c r="D7007" s="59"/>
      <c r="E7007" s="59"/>
      <c r="F7007" s="59"/>
      <c r="G7007" s="59"/>
      <c r="AB7007" s="59"/>
      <c r="AC7007" s="65" t="s">
        <v>20412</v>
      </c>
      <c r="AD7007" s="59"/>
      <c r="AE7007" s="59"/>
      <c r="AF7007" s="59"/>
      <c r="AG7007" s="59"/>
      <c r="AH7007" s="59"/>
      <c r="AI7007" s="59"/>
    </row>
    <row r="7008" spans="1:35" ht="47" thickBot="1" x14ac:dyDescent="0.4">
      <c r="A7008" s="58" t="s">
        <v>6923</v>
      </c>
      <c r="B7008" s="58" t="s">
        <v>16824</v>
      </c>
      <c r="C7008" s="58" t="s">
        <v>20050</v>
      </c>
      <c r="D7008" s="59"/>
      <c r="E7008" s="59"/>
      <c r="F7008" s="59"/>
      <c r="G7008" s="59"/>
      <c r="AB7008" s="59"/>
      <c r="AC7008" s="65" t="s">
        <v>20412</v>
      </c>
      <c r="AD7008" s="59"/>
      <c r="AE7008" s="59"/>
      <c r="AF7008" s="59"/>
      <c r="AG7008" s="59"/>
      <c r="AH7008" s="59"/>
      <c r="AI7008" s="59"/>
    </row>
    <row r="7009" spans="1:35" ht="47" thickBot="1" x14ac:dyDescent="0.4">
      <c r="A7009" s="58" t="s">
        <v>6924</v>
      </c>
      <c r="B7009" s="58" t="s">
        <v>16824</v>
      </c>
      <c r="C7009" s="58" t="s">
        <v>20050</v>
      </c>
      <c r="D7009" s="59"/>
      <c r="E7009" s="59"/>
      <c r="F7009" s="59"/>
      <c r="G7009" s="59"/>
      <c r="AB7009" s="59"/>
      <c r="AC7009" s="65" t="s">
        <v>20412</v>
      </c>
      <c r="AD7009" s="59"/>
      <c r="AE7009" s="59"/>
      <c r="AF7009" s="59"/>
      <c r="AG7009" s="59"/>
      <c r="AH7009" s="59"/>
      <c r="AI7009" s="59"/>
    </row>
    <row r="7010" spans="1:35" ht="47" thickBot="1" x14ac:dyDescent="0.4">
      <c r="A7010" s="58" t="s">
        <v>6925</v>
      </c>
      <c r="B7010" s="58" t="s">
        <v>16825</v>
      </c>
      <c r="C7010" s="58" t="s">
        <v>20050</v>
      </c>
      <c r="D7010" s="59"/>
      <c r="E7010" s="59"/>
      <c r="F7010" s="59"/>
      <c r="G7010" s="59"/>
      <c r="AB7010" s="62" t="s">
        <v>20410</v>
      </c>
      <c r="AC7010" s="65" t="s">
        <v>20412</v>
      </c>
      <c r="AD7010" s="59"/>
      <c r="AE7010" s="59"/>
      <c r="AF7010" s="59"/>
      <c r="AG7010" s="59"/>
      <c r="AH7010" s="59"/>
      <c r="AI7010" s="59"/>
    </row>
    <row r="7011" spans="1:35" ht="47" thickBot="1" x14ac:dyDescent="0.4">
      <c r="A7011" s="58" t="s">
        <v>6926</v>
      </c>
      <c r="B7011" s="58" t="s">
        <v>16826</v>
      </c>
      <c r="C7011" s="58" t="s">
        <v>20050</v>
      </c>
      <c r="D7011" s="59"/>
      <c r="E7011" s="59"/>
      <c r="F7011" s="59"/>
      <c r="G7011" s="59"/>
      <c r="AB7011" s="59"/>
      <c r="AC7011" s="65" t="s">
        <v>20412</v>
      </c>
      <c r="AD7011" s="59"/>
      <c r="AE7011" s="59"/>
      <c r="AF7011" s="59"/>
      <c r="AG7011" s="59"/>
      <c r="AH7011" s="59"/>
      <c r="AI7011" s="59"/>
    </row>
    <row r="7012" spans="1:35" ht="47" thickBot="1" x14ac:dyDescent="0.4">
      <c r="A7012" s="58" t="s">
        <v>6927</v>
      </c>
      <c r="B7012" s="58" t="s">
        <v>16826</v>
      </c>
      <c r="C7012" s="58" t="s">
        <v>20050</v>
      </c>
      <c r="D7012" s="59"/>
      <c r="E7012" s="59"/>
      <c r="F7012" s="59"/>
      <c r="G7012" s="59"/>
      <c r="AB7012" s="59"/>
      <c r="AC7012" s="65" t="s">
        <v>20412</v>
      </c>
      <c r="AD7012" s="59"/>
      <c r="AE7012" s="59"/>
      <c r="AF7012" s="59"/>
      <c r="AG7012" s="59"/>
      <c r="AH7012" s="59"/>
      <c r="AI7012" s="59"/>
    </row>
    <row r="7013" spans="1:35" ht="47" thickBot="1" x14ac:dyDescent="0.4">
      <c r="A7013" s="58" t="s">
        <v>6928</v>
      </c>
      <c r="B7013" s="58" t="s">
        <v>16827</v>
      </c>
      <c r="C7013" s="58" t="s">
        <v>20050</v>
      </c>
      <c r="D7013" s="59"/>
      <c r="E7013" s="59"/>
      <c r="F7013" s="59"/>
      <c r="G7013" s="59"/>
      <c r="AB7013" s="59"/>
      <c r="AC7013" s="65" t="s">
        <v>20412</v>
      </c>
      <c r="AD7013" s="59"/>
      <c r="AE7013" s="59"/>
      <c r="AF7013" s="59"/>
      <c r="AG7013" s="59"/>
      <c r="AH7013" s="59"/>
      <c r="AI7013" s="59"/>
    </row>
    <row r="7014" spans="1:35" ht="47" thickBot="1" x14ac:dyDescent="0.4">
      <c r="A7014" s="58" t="s">
        <v>6929</v>
      </c>
      <c r="B7014" s="58" t="s">
        <v>16827</v>
      </c>
      <c r="C7014" s="58" t="s">
        <v>20050</v>
      </c>
      <c r="D7014" s="59"/>
      <c r="E7014" s="59"/>
      <c r="F7014" s="59"/>
      <c r="G7014" s="59"/>
      <c r="AB7014" s="59"/>
      <c r="AC7014" s="65" t="s">
        <v>20412</v>
      </c>
      <c r="AD7014" s="59"/>
      <c r="AE7014" s="59"/>
      <c r="AF7014" s="59"/>
      <c r="AG7014" s="59"/>
      <c r="AH7014" s="59"/>
      <c r="AI7014" s="59"/>
    </row>
    <row r="7015" spans="1:35" ht="47" thickBot="1" x14ac:dyDescent="0.4">
      <c r="A7015" s="58" t="s">
        <v>6930</v>
      </c>
      <c r="B7015" s="58" t="s">
        <v>16827</v>
      </c>
      <c r="C7015" s="58" t="s">
        <v>20050</v>
      </c>
      <c r="D7015" s="59"/>
      <c r="E7015" s="59"/>
      <c r="F7015" s="59"/>
      <c r="G7015" s="59"/>
      <c r="AB7015" s="59"/>
      <c r="AC7015" s="65" t="s">
        <v>20412</v>
      </c>
      <c r="AD7015" s="59"/>
      <c r="AE7015" s="59"/>
      <c r="AF7015" s="59"/>
      <c r="AG7015" s="59"/>
      <c r="AH7015" s="59"/>
      <c r="AI7015" s="59"/>
    </row>
    <row r="7016" spans="1:35" ht="47" thickBot="1" x14ac:dyDescent="0.4">
      <c r="A7016" s="58" t="s">
        <v>6931</v>
      </c>
      <c r="B7016" s="58" t="s">
        <v>16828</v>
      </c>
      <c r="C7016" s="58" t="s">
        <v>20050</v>
      </c>
      <c r="D7016" s="59"/>
      <c r="E7016" s="59"/>
      <c r="F7016" s="59"/>
      <c r="G7016" s="59"/>
      <c r="AB7016" s="62" t="s">
        <v>20410</v>
      </c>
      <c r="AC7016" s="65" t="s">
        <v>20412</v>
      </c>
      <c r="AD7016" s="59"/>
      <c r="AE7016" s="59"/>
      <c r="AF7016" s="59"/>
      <c r="AG7016" s="59"/>
      <c r="AH7016" s="59"/>
      <c r="AI7016" s="59"/>
    </row>
    <row r="7017" spans="1:35" ht="47" thickBot="1" x14ac:dyDescent="0.4">
      <c r="A7017" s="58" t="s">
        <v>6932</v>
      </c>
      <c r="B7017" s="58" t="s">
        <v>16829</v>
      </c>
      <c r="C7017" s="58" t="s">
        <v>20050</v>
      </c>
      <c r="D7017" s="59"/>
      <c r="E7017" s="59"/>
      <c r="F7017" s="59"/>
      <c r="G7017" s="59"/>
      <c r="AB7017" s="62" t="s">
        <v>20410</v>
      </c>
      <c r="AC7017" s="65" t="s">
        <v>20412</v>
      </c>
      <c r="AD7017" s="59"/>
      <c r="AE7017" s="59"/>
      <c r="AF7017" s="59"/>
      <c r="AG7017" s="59"/>
      <c r="AH7017" s="59"/>
      <c r="AI7017" s="59"/>
    </row>
    <row r="7018" spans="1:35" ht="47" thickBot="1" x14ac:dyDescent="0.4">
      <c r="A7018" s="58" t="s">
        <v>6933</v>
      </c>
      <c r="B7018" s="58" t="s">
        <v>16830</v>
      </c>
      <c r="C7018" s="58" t="s">
        <v>20050</v>
      </c>
      <c r="D7018" s="59"/>
      <c r="E7018" s="59"/>
      <c r="F7018" s="59"/>
      <c r="G7018" s="59"/>
      <c r="AB7018" s="59"/>
      <c r="AC7018" s="65" t="s">
        <v>20412</v>
      </c>
      <c r="AD7018" s="59"/>
      <c r="AE7018" s="59"/>
      <c r="AF7018" s="59"/>
      <c r="AG7018" s="59"/>
      <c r="AH7018" s="59"/>
      <c r="AI7018" s="59"/>
    </row>
    <row r="7019" spans="1:35" ht="47" thickBot="1" x14ac:dyDescent="0.4">
      <c r="A7019" s="58" t="s">
        <v>6934</v>
      </c>
      <c r="B7019" s="58" t="s">
        <v>16830</v>
      </c>
      <c r="C7019" s="58" t="s">
        <v>20050</v>
      </c>
      <c r="D7019" s="59"/>
      <c r="E7019" s="59"/>
      <c r="F7019" s="59"/>
      <c r="G7019" s="59"/>
      <c r="AB7019" s="59"/>
      <c r="AC7019" s="65" t="s">
        <v>20412</v>
      </c>
      <c r="AD7019" s="59"/>
      <c r="AE7019" s="59"/>
      <c r="AF7019" s="59"/>
      <c r="AG7019" s="59"/>
      <c r="AH7019" s="59"/>
      <c r="AI7019" s="59"/>
    </row>
    <row r="7020" spans="1:35" ht="47" thickBot="1" x14ac:dyDescent="0.4">
      <c r="A7020" s="58" t="s">
        <v>6935</v>
      </c>
      <c r="B7020" s="58" t="s">
        <v>16830</v>
      </c>
      <c r="C7020" s="58" t="s">
        <v>20050</v>
      </c>
      <c r="D7020" s="59"/>
      <c r="E7020" s="59"/>
      <c r="F7020" s="59"/>
      <c r="G7020" s="59"/>
      <c r="AB7020" s="59"/>
      <c r="AC7020" s="65" t="s">
        <v>20412</v>
      </c>
      <c r="AD7020" s="59"/>
      <c r="AE7020" s="59"/>
      <c r="AF7020" s="59"/>
      <c r="AG7020" s="59"/>
      <c r="AH7020" s="59"/>
      <c r="AI7020" s="59"/>
    </row>
    <row r="7021" spans="1:35" ht="47" thickBot="1" x14ac:dyDescent="0.4">
      <c r="A7021" s="58" t="s">
        <v>6936</v>
      </c>
      <c r="B7021" s="58" t="s">
        <v>16831</v>
      </c>
      <c r="C7021" s="58" t="s">
        <v>20050</v>
      </c>
      <c r="D7021" s="59"/>
      <c r="E7021" s="59"/>
      <c r="F7021" s="59"/>
      <c r="G7021" s="59"/>
      <c r="AB7021" s="62" t="s">
        <v>20410</v>
      </c>
      <c r="AC7021" s="65" t="s">
        <v>20412</v>
      </c>
      <c r="AD7021" s="59"/>
      <c r="AE7021" s="59"/>
      <c r="AF7021" s="59"/>
      <c r="AG7021" s="59"/>
      <c r="AH7021" s="59"/>
      <c r="AI7021" s="59"/>
    </row>
    <row r="7022" spans="1:35" ht="47" thickBot="1" x14ac:dyDescent="0.4">
      <c r="A7022" s="58" t="s">
        <v>6937</v>
      </c>
      <c r="B7022" s="58" t="s">
        <v>16831</v>
      </c>
      <c r="C7022" s="58" t="s">
        <v>20050</v>
      </c>
      <c r="D7022" s="59"/>
      <c r="E7022" s="59"/>
      <c r="F7022" s="59"/>
      <c r="G7022" s="59"/>
      <c r="AB7022" s="59"/>
      <c r="AC7022" s="65" t="s">
        <v>20412</v>
      </c>
      <c r="AD7022" s="59"/>
      <c r="AE7022" s="59"/>
      <c r="AF7022" s="59"/>
      <c r="AG7022" s="59"/>
      <c r="AH7022" s="59"/>
      <c r="AI7022" s="59"/>
    </row>
    <row r="7023" spans="1:35" ht="47" thickBot="1" x14ac:dyDescent="0.4">
      <c r="A7023" s="58" t="s">
        <v>6938</v>
      </c>
      <c r="B7023" s="58" t="s">
        <v>16832</v>
      </c>
      <c r="C7023" s="58" t="s">
        <v>20050</v>
      </c>
      <c r="D7023" s="59"/>
      <c r="E7023" s="59"/>
      <c r="F7023" s="59"/>
      <c r="G7023" s="59"/>
      <c r="AB7023" s="62" t="s">
        <v>20410</v>
      </c>
      <c r="AC7023" s="65" t="s">
        <v>20412</v>
      </c>
      <c r="AD7023" s="59"/>
      <c r="AE7023" s="59"/>
      <c r="AF7023" s="59"/>
      <c r="AG7023" s="59"/>
      <c r="AH7023" s="59"/>
      <c r="AI7023" s="59"/>
    </row>
    <row r="7024" spans="1:35" ht="47" thickBot="1" x14ac:dyDescent="0.4">
      <c r="A7024" s="58" t="s">
        <v>6939</v>
      </c>
      <c r="B7024" s="58" t="s">
        <v>16832</v>
      </c>
      <c r="C7024" s="58" t="s">
        <v>20050</v>
      </c>
      <c r="D7024" s="59"/>
      <c r="E7024" s="59"/>
      <c r="F7024" s="59"/>
      <c r="G7024" s="59"/>
      <c r="AB7024" s="62" t="s">
        <v>20410</v>
      </c>
      <c r="AC7024" s="65" t="s">
        <v>20412</v>
      </c>
      <c r="AD7024" s="59"/>
      <c r="AE7024" s="59"/>
      <c r="AF7024" s="59"/>
      <c r="AG7024" s="59"/>
      <c r="AH7024" s="59"/>
      <c r="AI7024" s="59"/>
    </row>
    <row r="7025" spans="1:35" ht="47" thickBot="1" x14ac:dyDescent="0.4">
      <c r="A7025" s="58" t="s">
        <v>6940</v>
      </c>
      <c r="B7025" s="58" t="s">
        <v>16833</v>
      </c>
      <c r="C7025" s="58" t="s">
        <v>20050</v>
      </c>
      <c r="D7025" s="59"/>
      <c r="E7025" s="59"/>
      <c r="F7025" s="59"/>
      <c r="G7025" s="59"/>
      <c r="AB7025" s="62" t="s">
        <v>20410</v>
      </c>
      <c r="AC7025" s="65" t="s">
        <v>20412</v>
      </c>
      <c r="AD7025" s="59"/>
      <c r="AE7025" s="59"/>
      <c r="AF7025" s="59"/>
      <c r="AG7025" s="59"/>
      <c r="AH7025" s="59"/>
      <c r="AI7025" s="59"/>
    </row>
    <row r="7026" spans="1:35" ht="47" thickBot="1" x14ac:dyDescent="0.4">
      <c r="A7026" s="58" t="s">
        <v>6941</v>
      </c>
      <c r="B7026" s="58" t="s">
        <v>16833</v>
      </c>
      <c r="C7026" s="58" t="s">
        <v>20050</v>
      </c>
      <c r="D7026" s="59"/>
      <c r="E7026" s="59"/>
      <c r="F7026" s="59"/>
      <c r="G7026" s="59"/>
      <c r="AB7026" s="62" t="s">
        <v>20410</v>
      </c>
      <c r="AC7026" s="65" t="s">
        <v>20412</v>
      </c>
      <c r="AD7026" s="59"/>
      <c r="AE7026" s="59"/>
      <c r="AF7026" s="59"/>
      <c r="AG7026" s="59"/>
      <c r="AH7026" s="59"/>
      <c r="AI7026" s="59"/>
    </row>
    <row r="7027" spans="1:35" ht="47" thickBot="1" x14ac:dyDescent="0.4">
      <c r="A7027" s="58" t="s">
        <v>6942</v>
      </c>
      <c r="B7027" s="58" t="s">
        <v>16834</v>
      </c>
      <c r="C7027" s="58" t="s">
        <v>20050</v>
      </c>
      <c r="D7027" s="59"/>
      <c r="E7027" s="59"/>
      <c r="F7027" s="59"/>
      <c r="G7027" s="59"/>
      <c r="AB7027" s="62" t="s">
        <v>20410</v>
      </c>
      <c r="AC7027" s="65" t="s">
        <v>20412</v>
      </c>
      <c r="AD7027" s="59"/>
      <c r="AE7027" s="59"/>
      <c r="AF7027" s="59"/>
      <c r="AG7027" s="59"/>
      <c r="AH7027" s="59"/>
      <c r="AI7027" s="59"/>
    </row>
    <row r="7028" spans="1:35" ht="47" thickBot="1" x14ac:dyDescent="0.4">
      <c r="A7028" s="58" t="s">
        <v>6943</v>
      </c>
      <c r="B7028" s="58" t="s">
        <v>16834</v>
      </c>
      <c r="C7028" s="58" t="s">
        <v>20050</v>
      </c>
      <c r="D7028" s="59"/>
      <c r="E7028" s="59"/>
      <c r="F7028" s="59"/>
      <c r="G7028" s="59"/>
      <c r="AB7028" s="62" t="s">
        <v>20410</v>
      </c>
      <c r="AC7028" s="65" t="s">
        <v>20412</v>
      </c>
      <c r="AD7028" s="59"/>
      <c r="AE7028" s="59"/>
      <c r="AF7028" s="59"/>
      <c r="AG7028" s="59"/>
      <c r="AH7028" s="59"/>
      <c r="AI7028" s="59"/>
    </row>
    <row r="7029" spans="1:35" ht="47" thickBot="1" x14ac:dyDescent="0.4">
      <c r="A7029" s="58" t="s">
        <v>6944</v>
      </c>
      <c r="B7029" s="58" t="s">
        <v>16835</v>
      </c>
      <c r="C7029" s="58" t="s">
        <v>20050</v>
      </c>
      <c r="D7029" s="59"/>
      <c r="E7029" s="59"/>
      <c r="F7029" s="59"/>
      <c r="G7029" s="59"/>
      <c r="AB7029" s="62" t="s">
        <v>20410</v>
      </c>
      <c r="AC7029" s="65" t="s">
        <v>20412</v>
      </c>
      <c r="AD7029" s="59"/>
      <c r="AE7029" s="59"/>
      <c r="AF7029" s="59"/>
      <c r="AG7029" s="59"/>
      <c r="AH7029" s="59"/>
      <c r="AI7029" s="59"/>
    </row>
    <row r="7030" spans="1:35" ht="47" thickBot="1" x14ac:dyDescent="0.4">
      <c r="A7030" s="58" t="s">
        <v>6945</v>
      </c>
      <c r="B7030" s="58" t="s">
        <v>16835</v>
      </c>
      <c r="C7030" s="58" t="s">
        <v>20050</v>
      </c>
      <c r="D7030" s="59"/>
      <c r="E7030" s="59"/>
      <c r="F7030" s="59"/>
      <c r="G7030" s="59"/>
      <c r="AB7030" s="62" t="s">
        <v>20410</v>
      </c>
      <c r="AC7030" s="65" t="s">
        <v>20412</v>
      </c>
      <c r="AD7030" s="59"/>
      <c r="AE7030" s="59"/>
      <c r="AF7030" s="59"/>
      <c r="AG7030" s="59"/>
      <c r="AH7030" s="59"/>
      <c r="AI7030" s="59"/>
    </row>
    <row r="7031" spans="1:35" ht="47" thickBot="1" x14ac:dyDescent="0.4">
      <c r="A7031" s="58" t="s">
        <v>6946</v>
      </c>
      <c r="B7031" s="58" t="s">
        <v>16836</v>
      </c>
      <c r="C7031" s="58" t="s">
        <v>20050</v>
      </c>
      <c r="D7031" s="59"/>
      <c r="E7031" s="59"/>
      <c r="F7031" s="59"/>
      <c r="G7031" s="59"/>
      <c r="AB7031" s="59"/>
      <c r="AC7031" s="65" t="s">
        <v>20412</v>
      </c>
      <c r="AD7031" s="59"/>
      <c r="AE7031" s="59"/>
      <c r="AF7031" s="59"/>
      <c r="AG7031" s="59"/>
      <c r="AH7031" s="59"/>
      <c r="AI7031" s="59"/>
    </row>
    <row r="7032" spans="1:35" ht="47" thickBot="1" x14ac:dyDescent="0.4">
      <c r="A7032" s="58" t="s">
        <v>6947</v>
      </c>
      <c r="B7032" s="58" t="s">
        <v>16836</v>
      </c>
      <c r="C7032" s="58" t="s">
        <v>20050</v>
      </c>
      <c r="D7032" s="59"/>
      <c r="E7032" s="59"/>
      <c r="F7032" s="59"/>
      <c r="G7032" s="59"/>
      <c r="AB7032" s="62" t="s">
        <v>20410</v>
      </c>
      <c r="AC7032" s="65" t="s">
        <v>20412</v>
      </c>
      <c r="AD7032" s="59"/>
      <c r="AE7032" s="59"/>
      <c r="AF7032" s="59"/>
      <c r="AG7032" s="59"/>
      <c r="AH7032" s="59"/>
      <c r="AI7032" s="59"/>
    </row>
    <row r="7033" spans="1:35" ht="47" thickBot="1" x14ac:dyDescent="0.4">
      <c r="A7033" s="58" t="s">
        <v>6948</v>
      </c>
      <c r="B7033" s="58" t="s">
        <v>16837</v>
      </c>
      <c r="C7033" s="58" t="s">
        <v>20050</v>
      </c>
      <c r="D7033" s="59"/>
      <c r="E7033" s="59"/>
      <c r="F7033" s="59"/>
      <c r="G7033" s="59"/>
      <c r="AB7033" s="59"/>
      <c r="AC7033" s="65" t="s">
        <v>20412</v>
      </c>
      <c r="AD7033" s="59"/>
      <c r="AE7033" s="59"/>
      <c r="AF7033" s="59"/>
      <c r="AG7033" s="59"/>
      <c r="AH7033" s="59"/>
      <c r="AI7033" s="59"/>
    </row>
    <row r="7034" spans="1:35" ht="47" thickBot="1" x14ac:dyDescent="0.4">
      <c r="A7034" s="58" t="s">
        <v>6949</v>
      </c>
      <c r="B7034" s="58" t="s">
        <v>16838</v>
      </c>
      <c r="C7034" s="58" t="s">
        <v>20050</v>
      </c>
      <c r="D7034" s="59"/>
      <c r="E7034" s="59"/>
      <c r="F7034" s="59"/>
      <c r="G7034" s="59"/>
      <c r="AB7034" s="59"/>
      <c r="AC7034" s="65" t="s">
        <v>20412</v>
      </c>
      <c r="AD7034" s="59"/>
      <c r="AE7034" s="59"/>
      <c r="AF7034" s="59"/>
      <c r="AG7034" s="59"/>
      <c r="AH7034" s="59"/>
      <c r="AI7034" s="59"/>
    </row>
    <row r="7035" spans="1:35" ht="47" thickBot="1" x14ac:dyDescent="0.4">
      <c r="A7035" s="58" t="s">
        <v>6950</v>
      </c>
      <c r="B7035" s="58" t="s">
        <v>16839</v>
      </c>
      <c r="C7035" s="58" t="s">
        <v>20050</v>
      </c>
      <c r="D7035" s="59"/>
      <c r="E7035" s="59"/>
      <c r="F7035" s="59"/>
      <c r="G7035" s="59"/>
      <c r="AB7035" s="62" t="s">
        <v>20410</v>
      </c>
      <c r="AC7035" s="65" t="s">
        <v>20412</v>
      </c>
      <c r="AD7035" s="59"/>
      <c r="AE7035" s="59"/>
      <c r="AF7035" s="59"/>
      <c r="AG7035" s="59"/>
      <c r="AH7035" s="59"/>
      <c r="AI7035" s="59"/>
    </row>
    <row r="7036" spans="1:35" ht="47" thickBot="1" x14ac:dyDescent="0.4">
      <c r="A7036" s="58" t="s">
        <v>6951</v>
      </c>
      <c r="B7036" s="58" t="s">
        <v>16840</v>
      </c>
      <c r="C7036" s="58" t="s">
        <v>20050</v>
      </c>
      <c r="D7036" s="59"/>
      <c r="E7036" s="59"/>
      <c r="F7036" s="59"/>
      <c r="G7036" s="59"/>
      <c r="AB7036" s="62" t="s">
        <v>20410</v>
      </c>
      <c r="AC7036" s="65" t="s">
        <v>20412</v>
      </c>
      <c r="AD7036" s="59"/>
      <c r="AE7036" s="59"/>
      <c r="AF7036" s="59"/>
      <c r="AG7036" s="59"/>
      <c r="AH7036" s="59"/>
      <c r="AI7036" s="59"/>
    </row>
    <row r="7037" spans="1:35" ht="47" thickBot="1" x14ac:dyDescent="0.4">
      <c r="A7037" s="58" t="s">
        <v>6952</v>
      </c>
      <c r="B7037" s="58" t="s">
        <v>16840</v>
      </c>
      <c r="C7037" s="58" t="s">
        <v>20050</v>
      </c>
      <c r="D7037" s="59"/>
      <c r="E7037" s="59"/>
      <c r="F7037" s="59"/>
      <c r="G7037" s="59"/>
      <c r="AB7037" s="62" t="s">
        <v>20410</v>
      </c>
      <c r="AC7037" s="65" t="s">
        <v>20412</v>
      </c>
      <c r="AD7037" s="59"/>
      <c r="AE7037" s="59"/>
      <c r="AF7037" s="59"/>
      <c r="AG7037" s="59"/>
      <c r="AH7037" s="59"/>
      <c r="AI7037" s="59"/>
    </row>
    <row r="7038" spans="1:35" ht="47" thickBot="1" x14ac:dyDescent="0.4">
      <c r="A7038" s="58" t="s">
        <v>6953</v>
      </c>
      <c r="B7038" s="58" t="s">
        <v>16840</v>
      </c>
      <c r="C7038" s="58" t="s">
        <v>20050</v>
      </c>
      <c r="D7038" s="59"/>
      <c r="E7038" s="59"/>
      <c r="F7038" s="59"/>
      <c r="G7038" s="59"/>
      <c r="AB7038" s="62" t="s">
        <v>20410</v>
      </c>
      <c r="AC7038" s="65" t="s">
        <v>20412</v>
      </c>
      <c r="AD7038" s="59"/>
      <c r="AE7038" s="59"/>
      <c r="AF7038" s="59"/>
      <c r="AG7038" s="59"/>
      <c r="AH7038" s="59"/>
      <c r="AI7038" s="59"/>
    </row>
    <row r="7039" spans="1:35" ht="47" thickBot="1" x14ac:dyDescent="0.4">
      <c r="A7039" s="58" t="s">
        <v>6954</v>
      </c>
      <c r="B7039" s="58" t="s">
        <v>16840</v>
      </c>
      <c r="C7039" s="58" t="s">
        <v>20050</v>
      </c>
      <c r="D7039" s="59"/>
      <c r="E7039" s="59"/>
      <c r="F7039" s="59"/>
      <c r="G7039" s="59"/>
      <c r="AB7039" s="59"/>
      <c r="AC7039" s="65" t="s">
        <v>20412</v>
      </c>
      <c r="AD7039" s="59"/>
      <c r="AE7039" s="59"/>
      <c r="AF7039" s="59"/>
      <c r="AG7039" s="59"/>
      <c r="AH7039" s="59"/>
      <c r="AI7039" s="59"/>
    </row>
    <row r="7040" spans="1:35" ht="47" thickBot="1" x14ac:dyDescent="0.4">
      <c r="A7040" s="58" t="s">
        <v>6955</v>
      </c>
      <c r="B7040" s="58" t="s">
        <v>16840</v>
      </c>
      <c r="C7040" s="58" t="s">
        <v>20050</v>
      </c>
      <c r="D7040" s="59"/>
      <c r="E7040" s="59"/>
      <c r="F7040" s="59"/>
      <c r="G7040" s="59"/>
      <c r="AB7040" s="59"/>
      <c r="AC7040" s="65" t="s">
        <v>20412</v>
      </c>
      <c r="AD7040" s="59"/>
      <c r="AE7040" s="59"/>
      <c r="AF7040" s="59"/>
      <c r="AG7040" s="59"/>
      <c r="AH7040" s="59"/>
      <c r="AI7040" s="59"/>
    </row>
    <row r="7041" spans="1:35" ht="47" thickBot="1" x14ac:dyDescent="0.4">
      <c r="A7041" s="58" t="s">
        <v>6956</v>
      </c>
      <c r="B7041" s="58" t="s">
        <v>16841</v>
      </c>
      <c r="C7041" s="58" t="s">
        <v>20050</v>
      </c>
      <c r="D7041" s="59"/>
      <c r="E7041" s="59"/>
      <c r="F7041" s="59"/>
      <c r="G7041" s="59"/>
      <c r="AB7041" s="59"/>
      <c r="AC7041" s="65" t="s">
        <v>20412</v>
      </c>
      <c r="AD7041" s="59"/>
      <c r="AE7041" s="59"/>
      <c r="AF7041" s="59"/>
      <c r="AG7041" s="59"/>
      <c r="AH7041" s="59"/>
      <c r="AI7041" s="59"/>
    </row>
    <row r="7042" spans="1:35" ht="47" thickBot="1" x14ac:dyDescent="0.4">
      <c r="A7042" s="58" t="s">
        <v>6957</v>
      </c>
      <c r="B7042" s="58" t="s">
        <v>16841</v>
      </c>
      <c r="C7042" s="58" t="s">
        <v>20050</v>
      </c>
      <c r="D7042" s="59"/>
      <c r="E7042" s="59"/>
      <c r="F7042" s="59"/>
      <c r="G7042" s="59"/>
      <c r="AB7042" s="62" t="s">
        <v>20410</v>
      </c>
      <c r="AC7042" s="65" t="s">
        <v>20412</v>
      </c>
      <c r="AD7042" s="59"/>
      <c r="AE7042" s="59"/>
      <c r="AF7042" s="59"/>
      <c r="AG7042" s="59"/>
      <c r="AH7042" s="59"/>
      <c r="AI7042" s="59"/>
    </row>
    <row r="7043" spans="1:35" ht="47" thickBot="1" x14ac:dyDescent="0.4">
      <c r="A7043" s="58" t="s">
        <v>6958</v>
      </c>
      <c r="B7043" s="58" t="s">
        <v>16842</v>
      </c>
      <c r="C7043" s="58" t="s">
        <v>20050</v>
      </c>
      <c r="D7043" s="59"/>
      <c r="E7043" s="59"/>
      <c r="F7043" s="59"/>
      <c r="G7043" s="59"/>
      <c r="AB7043" s="62" t="s">
        <v>20410</v>
      </c>
      <c r="AC7043" s="65" t="s">
        <v>20412</v>
      </c>
      <c r="AD7043" s="59"/>
      <c r="AE7043" s="59"/>
      <c r="AF7043" s="59"/>
      <c r="AG7043" s="59"/>
      <c r="AH7043" s="59"/>
      <c r="AI7043" s="59"/>
    </row>
    <row r="7044" spans="1:35" ht="47" thickBot="1" x14ac:dyDescent="0.4">
      <c r="A7044" s="58" t="s">
        <v>6959</v>
      </c>
      <c r="B7044" s="58" t="s">
        <v>16842</v>
      </c>
      <c r="C7044" s="58" t="s">
        <v>20050</v>
      </c>
      <c r="D7044" s="59"/>
      <c r="E7044" s="59"/>
      <c r="F7044" s="59"/>
      <c r="G7044" s="59"/>
      <c r="AB7044" s="62" t="s">
        <v>20410</v>
      </c>
      <c r="AC7044" s="65" t="s">
        <v>20412</v>
      </c>
      <c r="AD7044" s="59"/>
      <c r="AE7044" s="59"/>
      <c r="AF7044" s="59"/>
      <c r="AG7044" s="59"/>
      <c r="AH7044" s="59"/>
      <c r="AI7044" s="59"/>
    </row>
    <row r="7045" spans="1:35" ht="47" thickBot="1" x14ac:dyDescent="0.4">
      <c r="A7045" s="58" t="s">
        <v>6960</v>
      </c>
      <c r="B7045" s="58" t="s">
        <v>16842</v>
      </c>
      <c r="C7045" s="58" t="s">
        <v>20050</v>
      </c>
      <c r="D7045" s="59"/>
      <c r="E7045" s="59"/>
      <c r="F7045" s="59"/>
      <c r="G7045" s="59"/>
      <c r="AB7045" s="59"/>
      <c r="AC7045" s="65" t="s">
        <v>20412</v>
      </c>
      <c r="AD7045" s="59"/>
      <c r="AE7045" s="59"/>
      <c r="AF7045" s="59"/>
      <c r="AG7045" s="59"/>
      <c r="AH7045" s="59"/>
      <c r="AI7045" s="59"/>
    </row>
    <row r="7046" spans="1:35" ht="47" thickBot="1" x14ac:dyDescent="0.4">
      <c r="A7046" s="58" t="s">
        <v>6961</v>
      </c>
      <c r="B7046" s="58" t="s">
        <v>16843</v>
      </c>
      <c r="C7046" s="58" t="s">
        <v>20050</v>
      </c>
      <c r="D7046" s="59"/>
      <c r="E7046" s="59"/>
      <c r="F7046" s="59"/>
      <c r="G7046" s="59"/>
      <c r="AB7046" s="59"/>
      <c r="AC7046" s="65" t="s">
        <v>20412</v>
      </c>
      <c r="AD7046" s="59"/>
      <c r="AE7046" s="59"/>
      <c r="AF7046" s="59"/>
      <c r="AG7046" s="59"/>
      <c r="AH7046" s="59"/>
      <c r="AI7046" s="59"/>
    </row>
    <row r="7047" spans="1:35" ht="47" thickBot="1" x14ac:dyDescent="0.4">
      <c r="A7047" s="58" t="s">
        <v>6962</v>
      </c>
      <c r="B7047" s="58" t="s">
        <v>16844</v>
      </c>
      <c r="C7047" s="58" t="s">
        <v>20050</v>
      </c>
      <c r="D7047" s="59"/>
      <c r="E7047" s="59"/>
      <c r="F7047" s="59"/>
      <c r="G7047" s="59"/>
      <c r="AB7047" s="59"/>
      <c r="AC7047" s="65" t="s">
        <v>20412</v>
      </c>
      <c r="AD7047" s="59"/>
      <c r="AE7047" s="59"/>
      <c r="AF7047" s="59"/>
      <c r="AG7047" s="59"/>
      <c r="AH7047" s="59"/>
      <c r="AI7047" s="59"/>
    </row>
    <row r="7048" spans="1:35" ht="47" thickBot="1" x14ac:dyDescent="0.4">
      <c r="A7048" s="58" t="s">
        <v>6963</v>
      </c>
      <c r="B7048" s="58" t="s">
        <v>16845</v>
      </c>
      <c r="C7048" s="58" t="s">
        <v>20050</v>
      </c>
      <c r="D7048" s="59"/>
      <c r="E7048" s="59"/>
      <c r="F7048" s="59"/>
      <c r="G7048" s="59"/>
      <c r="AB7048" s="59"/>
      <c r="AC7048" s="65" t="s">
        <v>20412</v>
      </c>
      <c r="AD7048" s="59"/>
      <c r="AE7048" s="59"/>
      <c r="AF7048" s="59"/>
      <c r="AG7048" s="59"/>
      <c r="AH7048" s="59"/>
      <c r="AI7048" s="59"/>
    </row>
    <row r="7049" spans="1:35" ht="47" thickBot="1" x14ac:dyDescent="0.4">
      <c r="A7049" s="58" t="s">
        <v>6964</v>
      </c>
      <c r="B7049" s="58" t="s">
        <v>16845</v>
      </c>
      <c r="C7049" s="58" t="s">
        <v>20050</v>
      </c>
      <c r="D7049" s="59"/>
      <c r="E7049" s="59"/>
      <c r="F7049" s="59"/>
      <c r="G7049" s="59"/>
      <c r="AB7049" s="59"/>
      <c r="AC7049" s="65" t="s">
        <v>20412</v>
      </c>
      <c r="AD7049" s="59"/>
      <c r="AE7049" s="59"/>
      <c r="AF7049" s="59"/>
      <c r="AG7049" s="59"/>
      <c r="AH7049" s="59"/>
      <c r="AI7049" s="59"/>
    </row>
    <row r="7050" spans="1:35" ht="47" thickBot="1" x14ac:dyDescent="0.4">
      <c r="A7050" s="58" t="s">
        <v>6965</v>
      </c>
      <c r="B7050" s="58" t="s">
        <v>16845</v>
      </c>
      <c r="C7050" s="58" t="s">
        <v>20050</v>
      </c>
      <c r="D7050" s="59"/>
      <c r="E7050" s="59"/>
      <c r="F7050" s="59"/>
      <c r="G7050" s="59"/>
      <c r="AB7050" s="59"/>
      <c r="AC7050" s="65" t="s">
        <v>20412</v>
      </c>
      <c r="AD7050" s="59"/>
      <c r="AE7050" s="59"/>
      <c r="AF7050" s="59"/>
      <c r="AG7050" s="59"/>
      <c r="AH7050" s="59"/>
      <c r="AI7050" s="59"/>
    </row>
    <row r="7051" spans="1:35" ht="47" thickBot="1" x14ac:dyDescent="0.4">
      <c r="A7051" s="58" t="s">
        <v>6966</v>
      </c>
      <c r="B7051" s="58" t="s">
        <v>16845</v>
      </c>
      <c r="C7051" s="58" t="s">
        <v>20050</v>
      </c>
      <c r="D7051" s="59"/>
      <c r="E7051" s="59"/>
      <c r="F7051" s="59"/>
      <c r="G7051" s="59"/>
      <c r="AB7051" s="59"/>
      <c r="AC7051" s="65" t="s">
        <v>20412</v>
      </c>
      <c r="AD7051" s="59"/>
      <c r="AE7051" s="59"/>
      <c r="AF7051" s="59"/>
      <c r="AG7051" s="59"/>
      <c r="AH7051" s="59"/>
      <c r="AI7051" s="59"/>
    </row>
    <row r="7052" spans="1:35" ht="47" thickBot="1" x14ac:dyDescent="0.4">
      <c r="A7052" s="58" t="s">
        <v>6967</v>
      </c>
      <c r="B7052" s="58" t="s">
        <v>16846</v>
      </c>
      <c r="C7052" s="58" t="s">
        <v>20050</v>
      </c>
      <c r="D7052" s="59"/>
      <c r="E7052" s="59"/>
      <c r="F7052" s="59"/>
      <c r="G7052" s="59"/>
      <c r="AB7052" s="59"/>
      <c r="AC7052" s="65" t="s">
        <v>20412</v>
      </c>
      <c r="AD7052" s="59"/>
      <c r="AE7052" s="59"/>
      <c r="AF7052" s="59"/>
      <c r="AG7052" s="59"/>
      <c r="AH7052" s="59"/>
      <c r="AI7052" s="59"/>
    </row>
    <row r="7053" spans="1:35" ht="47" thickBot="1" x14ac:dyDescent="0.4">
      <c r="A7053" s="58" t="s">
        <v>6968</v>
      </c>
      <c r="B7053" s="58" t="s">
        <v>16846</v>
      </c>
      <c r="C7053" s="58" t="s">
        <v>20050</v>
      </c>
      <c r="D7053" s="59"/>
      <c r="E7053" s="59"/>
      <c r="F7053" s="59"/>
      <c r="G7053" s="59"/>
      <c r="AB7053" s="59"/>
      <c r="AC7053" s="65" t="s">
        <v>20412</v>
      </c>
      <c r="AD7053" s="59"/>
      <c r="AE7053" s="59"/>
      <c r="AF7053" s="59"/>
      <c r="AG7053" s="59"/>
      <c r="AH7053" s="59"/>
      <c r="AI7053" s="59"/>
    </row>
    <row r="7054" spans="1:35" ht="47" thickBot="1" x14ac:dyDescent="0.4">
      <c r="A7054" s="58" t="s">
        <v>6969</v>
      </c>
      <c r="B7054" s="58" t="s">
        <v>16847</v>
      </c>
      <c r="C7054" s="58" t="s">
        <v>20050</v>
      </c>
      <c r="D7054" s="59"/>
      <c r="E7054" s="59"/>
      <c r="F7054" s="59"/>
      <c r="G7054" s="59"/>
      <c r="AB7054" s="59"/>
      <c r="AC7054" s="65" t="s">
        <v>20412</v>
      </c>
      <c r="AD7054" s="59"/>
      <c r="AE7054" s="59"/>
      <c r="AF7054" s="59"/>
      <c r="AG7054" s="59"/>
      <c r="AH7054" s="59"/>
      <c r="AI7054" s="59"/>
    </row>
    <row r="7055" spans="1:35" ht="47" thickBot="1" x14ac:dyDescent="0.4">
      <c r="A7055" s="58" t="s">
        <v>6970</v>
      </c>
      <c r="B7055" s="58" t="s">
        <v>16847</v>
      </c>
      <c r="C7055" s="58" t="s">
        <v>20050</v>
      </c>
      <c r="D7055" s="59"/>
      <c r="E7055" s="59"/>
      <c r="F7055" s="59"/>
      <c r="G7055" s="59"/>
      <c r="AB7055" s="59"/>
      <c r="AC7055" s="65" t="s">
        <v>20412</v>
      </c>
      <c r="AD7055" s="59"/>
      <c r="AE7055" s="59"/>
      <c r="AF7055" s="59"/>
      <c r="AG7055" s="59"/>
      <c r="AH7055" s="59"/>
      <c r="AI7055" s="59"/>
    </row>
    <row r="7056" spans="1:35" ht="47" thickBot="1" x14ac:dyDescent="0.4">
      <c r="A7056" s="58" t="s">
        <v>6971</v>
      </c>
      <c r="B7056" s="58" t="s">
        <v>16847</v>
      </c>
      <c r="C7056" s="58" t="s">
        <v>20050</v>
      </c>
      <c r="D7056" s="59"/>
      <c r="E7056" s="59"/>
      <c r="F7056" s="59"/>
      <c r="G7056" s="59"/>
      <c r="AB7056" s="59"/>
      <c r="AC7056" s="65" t="s">
        <v>20412</v>
      </c>
      <c r="AD7056" s="59"/>
      <c r="AE7056" s="59"/>
      <c r="AF7056" s="59"/>
      <c r="AG7056" s="59"/>
      <c r="AH7056" s="59"/>
      <c r="AI7056" s="59"/>
    </row>
    <row r="7057" spans="1:35" ht="47" thickBot="1" x14ac:dyDescent="0.4">
      <c r="A7057" s="58" t="s">
        <v>6972</v>
      </c>
      <c r="B7057" s="58" t="s">
        <v>16848</v>
      </c>
      <c r="C7057" s="58" t="s">
        <v>20050</v>
      </c>
      <c r="D7057" s="59"/>
      <c r="E7057" s="59"/>
      <c r="F7057" s="59"/>
      <c r="G7057" s="59"/>
      <c r="AB7057" s="59"/>
      <c r="AC7057" s="65" t="s">
        <v>20412</v>
      </c>
      <c r="AD7057" s="59"/>
      <c r="AE7057" s="59"/>
      <c r="AF7057" s="59"/>
      <c r="AG7057" s="59"/>
      <c r="AH7057" s="59"/>
      <c r="AI7057" s="59"/>
    </row>
    <row r="7058" spans="1:35" ht="47" thickBot="1" x14ac:dyDescent="0.4">
      <c r="A7058" s="58" t="s">
        <v>6973</v>
      </c>
      <c r="B7058" s="58" t="s">
        <v>16848</v>
      </c>
      <c r="C7058" s="58" t="s">
        <v>20050</v>
      </c>
      <c r="D7058" s="59"/>
      <c r="E7058" s="59"/>
      <c r="F7058" s="59"/>
      <c r="G7058" s="59"/>
      <c r="AB7058" s="59"/>
      <c r="AC7058" s="65" t="s">
        <v>20412</v>
      </c>
      <c r="AD7058" s="59"/>
      <c r="AE7058" s="59"/>
      <c r="AF7058" s="59"/>
      <c r="AG7058" s="59"/>
      <c r="AH7058" s="59"/>
      <c r="AI7058" s="59"/>
    </row>
    <row r="7059" spans="1:35" ht="47" thickBot="1" x14ac:dyDescent="0.4">
      <c r="A7059" s="58" t="s">
        <v>6974</v>
      </c>
      <c r="B7059" s="58" t="s">
        <v>16848</v>
      </c>
      <c r="C7059" s="58" t="s">
        <v>20050</v>
      </c>
      <c r="D7059" s="59"/>
      <c r="E7059" s="59"/>
      <c r="F7059" s="59"/>
      <c r="G7059" s="59"/>
      <c r="AB7059" s="59"/>
      <c r="AC7059" s="65" t="s">
        <v>20412</v>
      </c>
      <c r="AD7059" s="59"/>
      <c r="AE7059" s="59"/>
      <c r="AF7059" s="59"/>
      <c r="AG7059" s="59"/>
      <c r="AH7059" s="59"/>
      <c r="AI7059" s="59"/>
    </row>
    <row r="7060" spans="1:35" ht="47" thickBot="1" x14ac:dyDescent="0.4">
      <c r="A7060" s="58" t="s">
        <v>6975</v>
      </c>
      <c r="B7060" s="58" t="s">
        <v>16848</v>
      </c>
      <c r="C7060" s="58" t="s">
        <v>20050</v>
      </c>
      <c r="D7060" s="59"/>
      <c r="E7060" s="59"/>
      <c r="F7060" s="59"/>
      <c r="G7060" s="59"/>
      <c r="AB7060" s="59"/>
      <c r="AC7060" s="65" t="s">
        <v>20412</v>
      </c>
      <c r="AD7060" s="59"/>
      <c r="AE7060" s="59"/>
      <c r="AF7060" s="59"/>
      <c r="AG7060" s="59"/>
      <c r="AH7060" s="59"/>
      <c r="AI7060" s="59"/>
    </row>
    <row r="7061" spans="1:35" ht="47" thickBot="1" x14ac:dyDescent="0.4">
      <c r="A7061" s="58" t="s">
        <v>6976</v>
      </c>
      <c r="B7061" s="58" t="s">
        <v>16848</v>
      </c>
      <c r="C7061" s="58" t="s">
        <v>20050</v>
      </c>
      <c r="D7061" s="59"/>
      <c r="E7061" s="59"/>
      <c r="F7061" s="59"/>
      <c r="G7061" s="59"/>
      <c r="AB7061" s="59"/>
      <c r="AC7061" s="65" t="s">
        <v>20412</v>
      </c>
      <c r="AD7061" s="59"/>
      <c r="AE7061" s="59"/>
      <c r="AF7061" s="59"/>
      <c r="AG7061" s="59"/>
      <c r="AH7061" s="59"/>
      <c r="AI7061" s="59"/>
    </row>
    <row r="7062" spans="1:35" ht="31.5" thickBot="1" x14ac:dyDescent="0.4">
      <c r="A7062" s="58" t="s">
        <v>6977</v>
      </c>
      <c r="B7062" s="58" t="s">
        <v>16849</v>
      </c>
      <c r="C7062" s="58" t="s">
        <v>20242</v>
      </c>
      <c r="D7062" s="58" t="s">
        <v>20050</v>
      </c>
      <c r="E7062" s="59"/>
      <c r="F7062" s="59"/>
      <c r="G7062" s="59"/>
      <c r="AB7062" s="59"/>
      <c r="AC7062" s="65" t="s">
        <v>20412</v>
      </c>
      <c r="AD7062" s="59"/>
      <c r="AE7062" s="59"/>
      <c r="AF7062" s="59"/>
      <c r="AG7062" s="59"/>
      <c r="AH7062" s="59"/>
      <c r="AI7062" s="59"/>
    </row>
    <row r="7063" spans="1:35" ht="31.5" thickBot="1" x14ac:dyDescent="0.4">
      <c r="A7063" s="58" t="s">
        <v>6978</v>
      </c>
      <c r="B7063" s="58" t="s">
        <v>16850</v>
      </c>
      <c r="C7063" s="58" t="s">
        <v>20242</v>
      </c>
      <c r="D7063" s="58" t="s">
        <v>20050</v>
      </c>
      <c r="E7063" s="59"/>
      <c r="F7063" s="59"/>
      <c r="G7063" s="59"/>
      <c r="AB7063" s="59"/>
      <c r="AC7063" s="65" t="s">
        <v>20412</v>
      </c>
      <c r="AD7063" s="59"/>
      <c r="AE7063" s="59"/>
      <c r="AF7063" s="59"/>
      <c r="AG7063" s="59"/>
      <c r="AH7063" s="59"/>
      <c r="AI7063" s="59"/>
    </row>
    <row r="7064" spans="1:35" ht="31.5" thickBot="1" x14ac:dyDescent="0.4">
      <c r="A7064" s="58" t="s">
        <v>6979</v>
      </c>
      <c r="B7064" s="58" t="s">
        <v>16851</v>
      </c>
      <c r="C7064" s="58" t="s">
        <v>20242</v>
      </c>
      <c r="D7064" s="58" t="s">
        <v>20050</v>
      </c>
      <c r="E7064" s="59"/>
      <c r="F7064" s="59"/>
      <c r="G7064" s="59"/>
      <c r="AB7064" s="59"/>
      <c r="AC7064" s="65" t="s">
        <v>20412</v>
      </c>
      <c r="AD7064" s="59"/>
      <c r="AE7064" s="59"/>
      <c r="AF7064" s="59"/>
      <c r="AG7064" s="59"/>
      <c r="AH7064" s="59"/>
      <c r="AI7064" s="59"/>
    </row>
    <row r="7065" spans="1:35" ht="31.5" thickBot="1" x14ac:dyDescent="0.4">
      <c r="A7065" s="58" t="s">
        <v>6980</v>
      </c>
      <c r="B7065" s="58" t="s">
        <v>16852</v>
      </c>
      <c r="C7065" s="58" t="s">
        <v>20242</v>
      </c>
      <c r="D7065" s="58" t="s">
        <v>20050</v>
      </c>
      <c r="E7065" s="59"/>
      <c r="F7065" s="59"/>
      <c r="G7065" s="59"/>
      <c r="AB7065" s="59"/>
      <c r="AC7065" s="65" t="s">
        <v>20412</v>
      </c>
      <c r="AD7065" s="59"/>
      <c r="AE7065" s="59"/>
      <c r="AF7065" s="59"/>
      <c r="AG7065" s="59"/>
      <c r="AH7065" s="59"/>
      <c r="AI7065" s="59"/>
    </row>
    <row r="7066" spans="1:35" ht="31.5" thickBot="1" x14ac:dyDescent="0.4">
      <c r="A7066" s="58" t="s">
        <v>6981</v>
      </c>
      <c r="B7066" s="58" t="s">
        <v>16853</v>
      </c>
      <c r="C7066" s="58" t="s">
        <v>20242</v>
      </c>
      <c r="D7066" s="58" t="s">
        <v>20050</v>
      </c>
      <c r="E7066" s="59"/>
      <c r="F7066" s="59"/>
      <c r="G7066" s="59"/>
      <c r="AB7066" s="59"/>
      <c r="AC7066" s="65" t="s">
        <v>20412</v>
      </c>
      <c r="AD7066" s="59"/>
      <c r="AE7066" s="59"/>
      <c r="AF7066" s="59"/>
      <c r="AG7066" s="59"/>
      <c r="AH7066" s="59"/>
      <c r="AI7066" s="59"/>
    </row>
    <row r="7067" spans="1:35" ht="31.5" thickBot="1" x14ac:dyDescent="0.4">
      <c r="A7067" s="58" t="s">
        <v>6982</v>
      </c>
      <c r="B7067" s="58" t="s">
        <v>16854</v>
      </c>
      <c r="C7067" s="58" t="s">
        <v>20242</v>
      </c>
      <c r="D7067" s="58" t="s">
        <v>20050</v>
      </c>
      <c r="E7067" s="59"/>
      <c r="F7067" s="59"/>
      <c r="G7067" s="59"/>
      <c r="AB7067" s="59"/>
      <c r="AC7067" s="65" t="s">
        <v>20412</v>
      </c>
      <c r="AD7067" s="59"/>
      <c r="AE7067" s="59"/>
      <c r="AF7067" s="59"/>
      <c r="AG7067" s="59"/>
      <c r="AH7067" s="59"/>
      <c r="AI7067" s="59"/>
    </row>
    <row r="7068" spans="1:35" ht="31.5" thickBot="1" x14ac:dyDescent="0.4">
      <c r="A7068" s="58" t="s">
        <v>6983</v>
      </c>
      <c r="B7068" s="58" t="s">
        <v>16855</v>
      </c>
      <c r="C7068" s="58" t="s">
        <v>20050</v>
      </c>
      <c r="D7068" s="59"/>
      <c r="E7068" s="59"/>
      <c r="F7068" s="59"/>
      <c r="G7068" s="59"/>
      <c r="AB7068" s="59"/>
      <c r="AC7068" s="65" t="s">
        <v>20412</v>
      </c>
      <c r="AD7068" s="59"/>
      <c r="AE7068" s="59"/>
      <c r="AF7068" s="59"/>
      <c r="AG7068" s="59"/>
      <c r="AH7068" s="59"/>
      <c r="AI7068" s="59"/>
    </row>
    <row r="7069" spans="1:35" ht="31.5" thickBot="1" x14ac:dyDescent="0.4">
      <c r="A7069" s="58" t="s">
        <v>6984</v>
      </c>
      <c r="B7069" s="58" t="s">
        <v>16855</v>
      </c>
      <c r="C7069" s="58" t="s">
        <v>20050</v>
      </c>
      <c r="D7069" s="59"/>
      <c r="E7069" s="59"/>
      <c r="F7069" s="59"/>
      <c r="G7069" s="59"/>
      <c r="AB7069" s="59"/>
      <c r="AC7069" s="65" t="s">
        <v>20412</v>
      </c>
      <c r="AD7069" s="59"/>
      <c r="AE7069" s="59"/>
      <c r="AF7069" s="59"/>
      <c r="AG7069" s="59"/>
      <c r="AH7069" s="59"/>
      <c r="AI7069" s="59"/>
    </row>
    <row r="7070" spans="1:35" ht="31.5" thickBot="1" x14ac:dyDescent="0.4">
      <c r="A7070" s="58" t="s">
        <v>6985</v>
      </c>
      <c r="B7070" s="58" t="s">
        <v>16855</v>
      </c>
      <c r="C7070" s="58" t="s">
        <v>20050</v>
      </c>
      <c r="D7070" s="59"/>
      <c r="E7070" s="59"/>
      <c r="F7070" s="59"/>
      <c r="G7070" s="59"/>
      <c r="AB7070" s="59"/>
      <c r="AC7070" s="65" t="s">
        <v>20412</v>
      </c>
      <c r="AD7070" s="59"/>
      <c r="AE7070" s="59"/>
      <c r="AF7070" s="59"/>
      <c r="AG7070" s="59"/>
      <c r="AH7070" s="59"/>
      <c r="AI7070" s="59"/>
    </row>
    <row r="7071" spans="1:35" ht="31.5" thickBot="1" x14ac:dyDescent="0.4">
      <c r="A7071" s="58" t="s">
        <v>6986</v>
      </c>
      <c r="B7071" s="58" t="s">
        <v>16855</v>
      </c>
      <c r="C7071" s="58" t="s">
        <v>20050</v>
      </c>
      <c r="D7071" s="59"/>
      <c r="E7071" s="59"/>
      <c r="F7071" s="59"/>
      <c r="G7071" s="59"/>
      <c r="AB7071" s="59"/>
      <c r="AC7071" s="65" t="s">
        <v>20412</v>
      </c>
      <c r="AD7071" s="59"/>
      <c r="AE7071" s="59"/>
      <c r="AF7071" s="59"/>
      <c r="AG7071" s="59"/>
      <c r="AH7071" s="59"/>
      <c r="AI7071" s="59"/>
    </row>
    <row r="7072" spans="1:35" ht="31.5" thickBot="1" x14ac:dyDescent="0.4">
      <c r="A7072" s="58" t="s">
        <v>6987</v>
      </c>
      <c r="B7072" s="58" t="s">
        <v>16855</v>
      </c>
      <c r="C7072" s="58" t="s">
        <v>20050</v>
      </c>
      <c r="D7072" s="59"/>
      <c r="E7072" s="59"/>
      <c r="F7072" s="59"/>
      <c r="G7072" s="59"/>
      <c r="AB7072" s="59"/>
      <c r="AC7072" s="65" t="s">
        <v>20412</v>
      </c>
      <c r="AD7072" s="59"/>
      <c r="AE7072" s="59"/>
      <c r="AF7072" s="59"/>
      <c r="AG7072" s="59"/>
      <c r="AH7072" s="59"/>
      <c r="AI7072" s="59"/>
    </row>
    <row r="7073" spans="1:35" ht="47" thickBot="1" x14ac:dyDescent="0.4">
      <c r="A7073" s="58" t="s">
        <v>6988</v>
      </c>
      <c r="B7073" s="58" t="s">
        <v>16856</v>
      </c>
      <c r="C7073" s="58" t="s">
        <v>20050</v>
      </c>
      <c r="D7073" s="59"/>
      <c r="E7073" s="59"/>
      <c r="F7073" s="59"/>
      <c r="G7073" s="59"/>
      <c r="AB7073" s="59"/>
      <c r="AC7073" s="65" t="s">
        <v>20412</v>
      </c>
      <c r="AD7073" s="59"/>
      <c r="AE7073" s="59"/>
      <c r="AF7073" s="59"/>
      <c r="AG7073" s="59"/>
      <c r="AH7073" s="59"/>
      <c r="AI7073" s="59"/>
    </row>
    <row r="7074" spans="1:35" ht="47" thickBot="1" x14ac:dyDescent="0.4">
      <c r="A7074" s="58" t="s">
        <v>6989</v>
      </c>
      <c r="B7074" s="58" t="s">
        <v>16856</v>
      </c>
      <c r="C7074" s="58" t="s">
        <v>20050</v>
      </c>
      <c r="D7074" s="59"/>
      <c r="E7074" s="59"/>
      <c r="F7074" s="59"/>
      <c r="G7074" s="59"/>
      <c r="AB7074" s="59"/>
      <c r="AC7074" s="65" t="s">
        <v>20412</v>
      </c>
      <c r="AD7074" s="59"/>
      <c r="AE7074" s="59"/>
      <c r="AF7074" s="59"/>
      <c r="AG7074" s="59"/>
      <c r="AH7074" s="59"/>
      <c r="AI7074" s="59"/>
    </row>
    <row r="7075" spans="1:35" ht="47" thickBot="1" x14ac:dyDescent="0.4">
      <c r="A7075" s="58" t="s">
        <v>6990</v>
      </c>
      <c r="B7075" s="58" t="s">
        <v>16856</v>
      </c>
      <c r="C7075" s="58" t="s">
        <v>20050</v>
      </c>
      <c r="D7075" s="59"/>
      <c r="E7075" s="59"/>
      <c r="F7075" s="59"/>
      <c r="G7075" s="59"/>
      <c r="AB7075" s="59"/>
      <c r="AC7075" s="65" t="s">
        <v>20412</v>
      </c>
      <c r="AD7075" s="59"/>
      <c r="AE7075" s="59"/>
      <c r="AF7075" s="59"/>
      <c r="AG7075" s="59"/>
      <c r="AH7075" s="59"/>
      <c r="AI7075" s="59"/>
    </row>
    <row r="7076" spans="1:35" ht="47" thickBot="1" x14ac:dyDescent="0.4">
      <c r="A7076" s="58" t="s">
        <v>6991</v>
      </c>
      <c r="B7076" s="58" t="s">
        <v>16857</v>
      </c>
      <c r="C7076" s="58" t="s">
        <v>20050</v>
      </c>
      <c r="D7076" s="59"/>
      <c r="E7076" s="59"/>
      <c r="F7076" s="59"/>
      <c r="G7076" s="59"/>
      <c r="AB7076" s="62" t="s">
        <v>20410</v>
      </c>
      <c r="AC7076" s="65" t="s">
        <v>20412</v>
      </c>
      <c r="AD7076" s="59"/>
      <c r="AE7076" s="59"/>
      <c r="AF7076" s="59"/>
      <c r="AG7076" s="59"/>
      <c r="AH7076" s="59"/>
      <c r="AI7076" s="59"/>
    </row>
    <row r="7077" spans="1:35" ht="47" thickBot="1" x14ac:dyDescent="0.4">
      <c r="A7077" s="58" t="s">
        <v>6992</v>
      </c>
      <c r="B7077" s="58" t="s">
        <v>16857</v>
      </c>
      <c r="C7077" s="58" t="s">
        <v>20050</v>
      </c>
      <c r="D7077" s="59"/>
      <c r="E7077" s="59"/>
      <c r="F7077" s="59"/>
      <c r="G7077" s="59"/>
      <c r="AB7077" s="59"/>
      <c r="AC7077" s="65" t="s">
        <v>20412</v>
      </c>
      <c r="AD7077" s="59"/>
      <c r="AE7077" s="59"/>
      <c r="AF7077" s="59"/>
      <c r="AG7077" s="59"/>
      <c r="AH7077" s="59"/>
      <c r="AI7077" s="59"/>
    </row>
    <row r="7078" spans="1:35" ht="47" thickBot="1" x14ac:dyDescent="0.4">
      <c r="A7078" s="58" t="s">
        <v>6993</v>
      </c>
      <c r="B7078" s="58" t="s">
        <v>16857</v>
      </c>
      <c r="C7078" s="58" t="s">
        <v>20050</v>
      </c>
      <c r="D7078" s="59"/>
      <c r="E7078" s="59"/>
      <c r="F7078" s="59"/>
      <c r="G7078" s="59"/>
      <c r="AB7078" s="59"/>
      <c r="AC7078" s="65" t="s">
        <v>20412</v>
      </c>
      <c r="AD7078" s="59"/>
      <c r="AE7078" s="59"/>
      <c r="AF7078" s="59"/>
      <c r="AG7078" s="59"/>
      <c r="AH7078" s="59"/>
      <c r="AI7078" s="59"/>
    </row>
    <row r="7079" spans="1:35" ht="47" thickBot="1" x14ac:dyDescent="0.4">
      <c r="A7079" s="58" t="s">
        <v>6994</v>
      </c>
      <c r="B7079" s="58" t="s">
        <v>16858</v>
      </c>
      <c r="C7079" s="58" t="s">
        <v>20050</v>
      </c>
      <c r="D7079" s="59"/>
      <c r="E7079" s="59"/>
      <c r="F7079" s="59"/>
      <c r="G7079" s="59"/>
      <c r="AB7079" s="62" t="s">
        <v>20410</v>
      </c>
      <c r="AC7079" s="65" t="s">
        <v>20412</v>
      </c>
      <c r="AD7079" s="59"/>
      <c r="AE7079" s="59"/>
      <c r="AF7079" s="59"/>
      <c r="AG7079" s="59"/>
      <c r="AH7079" s="59"/>
      <c r="AI7079" s="59"/>
    </row>
    <row r="7080" spans="1:35" ht="47" thickBot="1" x14ac:dyDescent="0.4">
      <c r="A7080" s="58" t="s">
        <v>6995</v>
      </c>
      <c r="B7080" s="58" t="s">
        <v>16859</v>
      </c>
      <c r="C7080" s="58" t="s">
        <v>20050</v>
      </c>
      <c r="D7080" s="59"/>
      <c r="E7080" s="59"/>
      <c r="F7080" s="59"/>
      <c r="G7080" s="59"/>
      <c r="AB7080" s="62" t="s">
        <v>20410</v>
      </c>
      <c r="AC7080" s="65" t="s">
        <v>20412</v>
      </c>
      <c r="AD7080" s="59"/>
      <c r="AE7080" s="59"/>
      <c r="AF7080" s="59"/>
      <c r="AG7080" s="59"/>
      <c r="AH7080" s="59"/>
      <c r="AI7080" s="59"/>
    </row>
    <row r="7081" spans="1:35" ht="47" thickBot="1" x14ac:dyDescent="0.4">
      <c r="A7081" s="58" t="s">
        <v>6996</v>
      </c>
      <c r="B7081" s="58" t="s">
        <v>16860</v>
      </c>
      <c r="C7081" s="58" t="s">
        <v>20050</v>
      </c>
      <c r="D7081" s="59"/>
      <c r="E7081" s="59"/>
      <c r="F7081" s="59"/>
      <c r="G7081" s="59"/>
      <c r="AB7081" s="59"/>
      <c r="AC7081" s="65" t="s">
        <v>20412</v>
      </c>
      <c r="AD7081" s="59"/>
      <c r="AE7081" s="59"/>
      <c r="AF7081" s="59"/>
      <c r="AG7081" s="59"/>
      <c r="AH7081" s="59"/>
      <c r="AI7081" s="59"/>
    </row>
    <row r="7082" spans="1:35" ht="47" thickBot="1" x14ac:dyDescent="0.4">
      <c r="A7082" s="58" t="s">
        <v>6997</v>
      </c>
      <c r="B7082" s="58" t="s">
        <v>16861</v>
      </c>
      <c r="C7082" s="58" t="s">
        <v>20050</v>
      </c>
      <c r="D7082" s="59"/>
      <c r="E7082" s="59"/>
      <c r="F7082" s="59"/>
      <c r="G7082" s="59"/>
      <c r="AB7082" s="59"/>
      <c r="AC7082" s="65" t="s">
        <v>20412</v>
      </c>
      <c r="AD7082" s="59"/>
      <c r="AE7082" s="59"/>
      <c r="AF7082" s="59"/>
      <c r="AG7082" s="59"/>
      <c r="AH7082" s="59"/>
      <c r="AI7082" s="59"/>
    </row>
    <row r="7083" spans="1:35" ht="47" thickBot="1" x14ac:dyDescent="0.4">
      <c r="A7083" s="58" t="s">
        <v>6998</v>
      </c>
      <c r="B7083" s="58" t="s">
        <v>16861</v>
      </c>
      <c r="C7083" s="58" t="s">
        <v>20050</v>
      </c>
      <c r="D7083" s="59"/>
      <c r="E7083" s="59"/>
      <c r="F7083" s="59"/>
      <c r="G7083" s="59"/>
      <c r="AB7083" s="59"/>
      <c r="AC7083" s="65" t="s">
        <v>20412</v>
      </c>
      <c r="AD7083" s="59"/>
      <c r="AE7083" s="59"/>
      <c r="AF7083" s="59"/>
      <c r="AG7083" s="59"/>
      <c r="AH7083" s="59"/>
      <c r="AI7083" s="59"/>
    </row>
    <row r="7084" spans="1:35" ht="47" thickBot="1" x14ac:dyDescent="0.4">
      <c r="A7084" s="58" t="s">
        <v>6999</v>
      </c>
      <c r="B7084" s="58" t="s">
        <v>16862</v>
      </c>
      <c r="C7084" s="58" t="s">
        <v>20050</v>
      </c>
      <c r="D7084" s="59"/>
      <c r="E7084" s="59"/>
      <c r="F7084" s="59"/>
      <c r="G7084" s="59"/>
      <c r="AB7084" s="59"/>
      <c r="AC7084" s="65" t="s">
        <v>20412</v>
      </c>
      <c r="AD7084" s="59"/>
      <c r="AE7084" s="59"/>
      <c r="AF7084" s="59"/>
      <c r="AG7084" s="59"/>
      <c r="AH7084" s="59"/>
      <c r="AI7084" s="59"/>
    </row>
    <row r="7085" spans="1:35" ht="47" thickBot="1" x14ac:dyDescent="0.4">
      <c r="A7085" s="58" t="s">
        <v>7000</v>
      </c>
      <c r="B7085" s="58" t="s">
        <v>16863</v>
      </c>
      <c r="C7085" s="58" t="s">
        <v>20050</v>
      </c>
      <c r="D7085" s="59"/>
      <c r="E7085" s="59"/>
      <c r="F7085" s="59"/>
      <c r="G7085" s="59"/>
      <c r="AB7085" s="59"/>
      <c r="AC7085" s="65" t="s">
        <v>20412</v>
      </c>
      <c r="AD7085" s="59"/>
      <c r="AE7085" s="59"/>
      <c r="AF7085" s="59"/>
      <c r="AG7085" s="59"/>
      <c r="AH7085" s="59"/>
      <c r="AI7085" s="59"/>
    </row>
    <row r="7086" spans="1:35" ht="47" thickBot="1" x14ac:dyDescent="0.4">
      <c r="A7086" s="58" t="s">
        <v>7001</v>
      </c>
      <c r="B7086" s="58" t="s">
        <v>16864</v>
      </c>
      <c r="C7086" s="58" t="s">
        <v>20050</v>
      </c>
      <c r="D7086" s="59"/>
      <c r="E7086" s="59"/>
      <c r="F7086" s="59"/>
      <c r="G7086" s="59"/>
      <c r="AB7086" s="59"/>
      <c r="AC7086" s="65" t="s">
        <v>20412</v>
      </c>
      <c r="AD7086" s="59"/>
      <c r="AE7086" s="59"/>
      <c r="AF7086" s="59"/>
      <c r="AG7086" s="59"/>
      <c r="AH7086" s="59"/>
      <c r="AI7086" s="59"/>
    </row>
    <row r="7087" spans="1:35" ht="47" thickBot="1" x14ac:dyDescent="0.4">
      <c r="A7087" s="58" t="s">
        <v>7002</v>
      </c>
      <c r="B7087" s="58" t="s">
        <v>16864</v>
      </c>
      <c r="C7087" s="58" t="s">
        <v>20050</v>
      </c>
      <c r="D7087" s="59"/>
      <c r="E7087" s="59"/>
      <c r="F7087" s="59"/>
      <c r="G7087" s="59"/>
      <c r="AB7087" s="59"/>
      <c r="AC7087" s="65" t="s">
        <v>20412</v>
      </c>
      <c r="AD7087" s="59"/>
      <c r="AE7087" s="59"/>
      <c r="AF7087" s="59"/>
      <c r="AG7087" s="59"/>
      <c r="AH7087" s="59"/>
      <c r="AI7087" s="59"/>
    </row>
    <row r="7088" spans="1:35" ht="47" thickBot="1" x14ac:dyDescent="0.4">
      <c r="A7088" s="58" t="s">
        <v>7003</v>
      </c>
      <c r="B7088" s="58" t="s">
        <v>16864</v>
      </c>
      <c r="C7088" s="58" t="s">
        <v>20050</v>
      </c>
      <c r="D7088" s="59"/>
      <c r="E7088" s="59"/>
      <c r="F7088" s="59"/>
      <c r="G7088" s="59"/>
      <c r="AB7088" s="59"/>
      <c r="AC7088" s="65" t="s">
        <v>20412</v>
      </c>
      <c r="AD7088" s="59"/>
      <c r="AE7088" s="59"/>
      <c r="AF7088" s="59"/>
      <c r="AG7088" s="59"/>
      <c r="AH7088" s="59"/>
      <c r="AI7088" s="59"/>
    </row>
    <row r="7089" spans="1:35" ht="47" thickBot="1" x14ac:dyDescent="0.4">
      <c r="A7089" s="58" t="s">
        <v>7004</v>
      </c>
      <c r="B7089" s="58" t="s">
        <v>16865</v>
      </c>
      <c r="C7089" s="58" t="s">
        <v>20050</v>
      </c>
      <c r="D7089" s="59"/>
      <c r="E7089" s="59"/>
      <c r="F7089" s="59"/>
      <c r="G7089" s="59"/>
      <c r="AB7089" s="59"/>
      <c r="AC7089" s="65" t="s">
        <v>20412</v>
      </c>
      <c r="AD7089" s="59"/>
      <c r="AE7089" s="59"/>
      <c r="AF7089" s="59"/>
      <c r="AG7089" s="59"/>
      <c r="AH7089" s="59"/>
      <c r="AI7089" s="59"/>
    </row>
    <row r="7090" spans="1:35" ht="47" thickBot="1" x14ac:dyDescent="0.4">
      <c r="A7090" s="58" t="s">
        <v>7005</v>
      </c>
      <c r="B7090" s="58" t="s">
        <v>16865</v>
      </c>
      <c r="C7090" s="58" t="s">
        <v>20050</v>
      </c>
      <c r="D7090" s="59"/>
      <c r="E7090" s="59"/>
      <c r="F7090" s="59"/>
      <c r="G7090" s="59"/>
      <c r="AB7090" s="59"/>
      <c r="AC7090" s="65" t="s">
        <v>20412</v>
      </c>
      <c r="AD7090" s="59"/>
      <c r="AE7090" s="59"/>
      <c r="AF7090" s="59"/>
      <c r="AG7090" s="59"/>
      <c r="AH7090" s="59"/>
      <c r="AI7090" s="59"/>
    </row>
    <row r="7091" spans="1:35" ht="47" thickBot="1" x14ac:dyDescent="0.4">
      <c r="A7091" s="58" t="s">
        <v>7006</v>
      </c>
      <c r="B7091" s="58" t="s">
        <v>16865</v>
      </c>
      <c r="C7091" s="58" t="s">
        <v>20050</v>
      </c>
      <c r="D7091" s="59"/>
      <c r="E7091" s="59"/>
      <c r="F7091" s="59"/>
      <c r="G7091" s="59"/>
      <c r="AB7091" s="59"/>
      <c r="AC7091" s="65" t="s">
        <v>20412</v>
      </c>
      <c r="AD7091" s="59"/>
      <c r="AE7091" s="59"/>
      <c r="AF7091" s="59"/>
      <c r="AG7091" s="59"/>
      <c r="AH7091" s="59"/>
      <c r="AI7091" s="59"/>
    </row>
    <row r="7092" spans="1:35" ht="47" thickBot="1" x14ac:dyDescent="0.4">
      <c r="A7092" s="58" t="s">
        <v>7007</v>
      </c>
      <c r="B7092" s="58" t="s">
        <v>16866</v>
      </c>
      <c r="C7092" s="58" t="s">
        <v>20050</v>
      </c>
      <c r="D7092" s="59"/>
      <c r="E7092" s="59"/>
      <c r="F7092" s="59"/>
      <c r="G7092" s="59"/>
      <c r="AB7092" s="59"/>
      <c r="AC7092" s="65" t="s">
        <v>20412</v>
      </c>
      <c r="AD7092" s="59"/>
      <c r="AE7092" s="59"/>
      <c r="AF7092" s="59"/>
      <c r="AG7092" s="59"/>
      <c r="AH7092" s="59"/>
      <c r="AI7092" s="59"/>
    </row>
    <row r="7093" spans="1:35" ht="47" thickBot="1" x14ac:dyDescent="0.4">
      <c r="A7093" s="58" t="s">
        <v>7008</v>
      </c>
      <c r="B7093" s="58" t="s">
        <v>16866</v>
      </c>
      <c r="C7093" s="58" t="s">
        <v>20050</v>
      </c>
      <c r="D7093" s="59"/>
      <c r="E7093" s="59"/>
      <c r="F7093" s="59"/>
      <c r="G7093" s="59"/>
      <c r="AB7093" s="59"/>
      <c r="AC7093" s="65" t="s">
        <v>20412</v>
      </c>
      <c r="AD7093" s="59"/>
      <c r="AE7093" s="59"/>
      <c r="AF7093" s="59"/>
      <c r="AG7093" s="59"/>
      <c r="AH7093" s="59"/>
      <c r="AI7093" s="59"/>
    </row>
    <row r="7094" spans="1:35" ht="47" thickBot="1" x14ac:dyDescent="0.4">
      <c r="A7094" s="58" t="s">
        <v>7009</v>
      </c>
      <c r="B7094" s="58" t="s">
        <v>16866</v>
      </c>
      <c r="C7094" s="58" t="s">
        <v>20050</v>
      </c>
      <c r="D7094" s="59"/>
      <c r="E7094" s="59"/>
      <c r="F7094" s="59"/>
      <c r="G7094" s="59"/>
      <c r="AB7094" s="59"/>
      <c r="AC7094" s="65" t="s">
        <v>20412</v>
      </c>
      <c r="AD7094" s="59"/>
      <c r="AE7094" s="59"/>
      <c r="AF7094" s="59"/>
      <c r="AG7094" s="59"/>
      <c r="AH7094" s="59"/>
      <c r="AI7094" s="59"/>
    </row>
    <row r="7095" spans="1:35" ht="47" thickBot="1" x14ac:dyDescent="0.4">
      <c r="A7095" s="58" t="s">
        <v>7010</v>
      </c>
      <c r="B7095" s="58" t="s">
        <v>16867</v>
      </c>
      <c r="C7095" s="58" t="s">
        <v>20050</v>
      </c>
      <c r="D7095" s="59"/>
      <c r="E7095" s="59"/>
      <c r="F7095" s="59"/>
      <c r="G7095" s="59"/>
      <c r="AB7095" s="62" t="s">
        <v>20410</v>
      </c>
      <c r="AC7095" s="65" t="s">
        <v>20412</v>
      </c>
      <c r="AD7095" s="59"/>
      <c r="AE7095" s="59"/>
      <c r="AF7095" s="59"/>
      <c r="AG7095" s="59"/>
      <c r="AH7095" s="59"/>
      <c r="AI7095" s="59"/>
    </row>
    <row r="7096" spans="1:35" ht="47" thickBot="1" x14ac:dyDescent="0.4">
      <c r="A7096" s="58" t="s">
        <v>7011</v>
      </c>
      <c r="B7096" s="58" t="s">
        <v>16868</v>
      </c>
      <c r="C7096" s="58" t="s">
        <v>20050</v>
      </c>
      <c r="D7096" s="59"/>
      <c r="E7096" s="59"/>
      <c r="F7096" s="59"/>
      <c r="G7096" s="59"/>
      <c r="AB7096" s="59"/>
      <c r="AC7096" s="65" t="s">
        <v>20412</v>
      </c>
      <c r="AD7096" s="59"/>
      <c r="AE7096" s="59"/>
      <c r="AF7096" s="59"/>
      <c r="AG7096" s="59"/>
      <c r="AH7096" s="59"/>
      <c r="AI7096" s="59"/>
    </row>
    <row r="7097" spans="1:35" ht="47" thickBot="1" x14ac:dyDescent="0.4">
      <c r="A7097" s="58" t="s">
        <v>7012</v>
      </c>
      <c r="B7097" s="58" t="s">
        <v>16869</v>
      </c>
      <c r="C7097" s="58" t="s">
        <v>20050</v>
      </c>
      <c r="D7097" s="59"/>
      <c r="E7097" s="59"/>
      <c r="F7097" s="59"/>
      <c r="G7097" s="59"/>
      <c r="AB7097" s="59"/>
      <c r="AC7097" s="65" t="s">
        <v>20412</v>
      </c>
      <c r="AD7097" s="59"/>
      <c r="AE7097" s="59"/>
      <c r="AF7097" s="59"/>
      <c r="AG7097" s="59"/>
      <c r="AH7097" s="59"/>
      <c r="AI7097" s="59"/>
    </row>
    <row r="7098" spans="1:35" ht="47" thickBot="1" x14ac:dyDescent="0.4">
      <c r="A7098" s="58" t="s">
        <v>7013</v>
      </c>
      <c r="B7098" s="58" t="s">
        <v>16869</v>
      </c>
      <c r="C7098" s="58" t="s">
        <v>20050</v>
      </c>
      <c r="D7098" s="59"/>
      <c r="E7098" s="59"/>
      <c r="F7098" s="59"/>
      <c r="G7098" s="59"/>
      <c r="AB7098" s="59"/>
      <c r="AC7098" s="65" t="s">
        <v>20412</v>
      </c>
      <c r="AD7098" s="59"/>
      <c r="AE7098" s="59"/>
      <c r="AF7098" s="59"/>
      <c r="AG7098" s="59"/>
      <c r="AH7098" s="59"/>
      <c r="AI7098" s="59"/>
    </row>
    <row r="7099" spans="1:35" ht="47" thickBot="1" x14ac:dyDescent="0.4">
      <c r="A7099" s="58" t="s">
        <v>7014</v>
      </c>
      <c r="B7099" s="58" t="s">
        <v>16869</v>
      </c>
      <c r="C7099" s="58" t="s">
        <v>20050</v>
      </c>
      <c r="D7099" s="59"/>
      <c r="E7099" s="59"/>
      <c r="F7099" s="59"/>
      <c r="G7099" s="59"/>
      <c r="AB7099" s="59"/>
      <c r="AC7099" s="65" t="s">
        <v>20412</v>
      </c>
      <c r="AD7099" s="59"/>
      <c r="AE7099" s="59"/>
      <c r="AF7099" s="59"/>
      <c r="AG7099" s="59"/>
      <c r="AH7099" s="59"/>
      <c r="AI7099" s="59"/>
    </row>
    <row r="7100" spans="1:35" ht="47" thickBot="1" x14ac:dyDescent="0.4">
      <c r="A7100" s="58" t="s">
        <v>7015</v>
      </c>
      <c r="B7100" s="58" t="s">
        <v>16870</v>
      </c>
      <c r="C7100" s="58" t="s">
        <v>20050</v>
      </c>
      <c r="D7100" s="59"/>
      <c r="E7100" s="59"/>
      <c r="F7100" s="59"/>
      <c r="G7100" s="59"/>
      <c r="AB7100" s="62" t="s">
        <v>20410</v>
      </c>
      <c r="AC7100" s="65" t="s">
        <v>20412</v>
      </c>
      <c r="AD7100" s="59"/>
      <c r="AE7100" s="59"/>
      <c r="AF7100" s="59"/>
      <c r="AG7100" s="59"/>
      <c r="AH7100" s="59"/>
      <c r="AI7100" s="59"/>
    </row>
    <row r="7101" spans="1:35" ht="47" thickBot="1" x14ac:dyDescent="0.4">
      <c r="A7101" s="58" t="s">
        <v>7016</v>
      </c>
      <c r="B7101" s="58" t="s">
        <v>16870</v>
      </c>
      <c r="C7101" s="58" t="s">
        <v>20050</v>
      </c>
      <c r="D7101" s="59"/>
      <c r="E7101" s="59"/>
      <c r="F7101" s="59"/>
      <c r="G7101" s="59"/>
      <c r="AB7101" s="59"/>
      <c r="AC7101" s="65" t="s">
        <v>20412</v>
      </c>
      <c r="AD7101" s="59"/>
      <c r="AE7101" s="59"/>
      <c r="AF7101" s="59"/>
      <c r="AG7101" s="59"/>
      <c r="AH7101" s="59"/>
      <c r="AI7101" s="59"/>
    </row>
    <row r="7102" spans="1:35" ht="47" thickBot="1" x14ac:dyDescent="0.4">
      <c r="A7102" s="58" t="s">
        <v>7017</v>
      </c>
      <c r="B7102" s="58" t="s">
        <v>16870</v>
      </c>
      <c r="C7102" s="58" t="s">
        <v>20050</v>
      </c>
      <c r="D7102" s="59"/>
      <c r="E7102" s="59"/>
      <c r="F7102" s="59"/>
      <c r="G7102" s="59"/>
      <c r="AB7102" s="62" t="s">
        <v>20410</v>
      </c>
      <c r="AC7102" s="65" t="s">
        <v>20412</v>
      </c>
      <c r="AD7102" s="59"/>
      <c r="AE7102" s="59"/>
      <c r="AF7102" s="59"/>
      <c r="AG7102" s="59"/>
      <c r="AH7102" s="59"/>
      <c r="AI7102" s="59"/>
    </row>
    <row r="7103" spans="1:35" ht="47" thickBot="1" x14ac:dyDescent="0.4">
      <c r="A7103" s="58" t="s">
        <v>7018</v>
      </c>
      <c r="B7103" s="58" t="s">
        <v>16871</v>
      </c>
      <c r="C7103" s="58" t="s">
        <v>20050</v>
      </c>
      <c r="D7103" s="59"/>
      <c r="E7103" s="59"/>
      <c r="F7103" s="59"/>
      <c r="G7103" s="59"/>
      <c r="AB7103" s="59"/>
      <c r="AC7103" s="65" t="s">
        <v>20412</v>
      </c>
      <c r="AD7103" s="59"/>
      <c r="AE7103" s="59"/>
      <c r="AF7103" s="59"/>
      <c r="AG7103" s="59"/>
      <c r="AH7103" s="59"/>
      <c r="AI7103" s="59"/>
    </row>
    <row r="7104" spans="1:35" ht="47" thickBot="1" x14ac:dyDescent="0.4">
      <c r="A7104" s="58" t="s">
        <v>7019</v>
      </c>
      <c r="B7104" s="58" t="s">
        <v>16871</v>
      </c>
      <c r="C7104" s="58" t="s">
        <v>20050</v>
      </c>
      <c r="D7104" s="59"/>
      <c r="E7104" s="59"/>
      <c r="F7104" s="59"/>
      <c r="G7104" s="59"/>
      <c r="AB7104" s="59"/>
      <c r="AC7104" s="65" t="s">
        <v>20412</v>
      </c>
      <c r="AD7104" s="59"/>
      <c r="AE7104" s="59"/>
      <c r="AF7104" s="59"/>
      <c r="AG7104" s="59"/>
      <c r="AH7104" s="59"/>
      <c r="AI7104" s="59"/>
    </row>
    <row r="7105" spans="1:35" ht="47" thickBot="1" x14ac:dyDescent="0.4">
      <c r="A7105" s="58" t="s">
        <v>7020</v>
      </c>
      <c r="B7105" s="58" t="s">
        <v>16871</v>
      </c>
      <c r="C7105" s="58" t="s">
        <v>20050</v>
      </c>
      <c r="D7105" s="59"/>
      <c r="E7105" s="59"/>
      <c r="F7105" s="59"/>
      <c r="G7105" s="59"/>
      <c r="AB7105" s="59"/>
      <c r="AC7105" s="65" t="s">
        <v>20412</v>
      </c>
      <c r="AD7105" s="59"/>
      <c r="AE7105" s="59"/>
      <c r="AF7105" s="59"/>
      <c r="AG7105" s="59"/>
      <c r="AH7105" s="59"/>
      <c r="AI7105" s="59"/>
    </row>
    <row r="7106" spans="1:35" ht="47" thickBot="1" x14ac:dyDescent="0.4">
      <c r="A7106" s="58" t="s">
        <v>7021</v>
      </c>
      <c r="B7106" s="58" t="s">
        <v>16871</v>
      </c>
      <c r="C7106" s="58" t="s">
        <v>20050</v>
      </c>
      <c r="D7106" s="59"/>
      <c r="E7106" s="59"/>
      <c r="F7106" s="59"/>
      <c r="G7106" s="59"/>
      <c r="AB7106" s="59"/>
      <c r="AC7106" s="65" t="s">
        <v>20412</v>
      </c>
      <c r="AD7106" s="59"/>
      <c r="AE7106" s="59"/>
      <c r="AF7106" s="59"/>
      <c r="AG7106" s="59"/>
      <c r="AH7106" s="59"/>
      <c r="AI7106" s="59"/>
    </row>
    <row r="7107" spans="1:35" ht="47" thickBot="1" x14ac:dyDescent="0.4">
      <c r="A7107" s="58" t="s">
        <v>7022</v>
      </c>
      <c r="B7107" s="58" t="s">
        <v>16872</v>
      </c>
      <c r="C7107" s="58" t="s">
        <v>20050</v>
      </c>
      <c r="D7107" s="59"/>
      <c r="E7107" s="59"/>
      <c r="F7107" s="59"/>
      <c r="G7107" s="59"/>
      <c r="AB7107" s="59"/>
      <c r="AC7107" s="65" t="s">
        <v>20412</v>
      </c>
      <c r="AD7107" s="59"/>
      <c r="AE7107" s="59"/>
      <c r="AF7107" s="59"/>
      <c r="AG7107" s="59"/>
      <c r="AH7107" s="59"/>
      <c r="AI7107" s="59"/>
    </row>
    <row r="7108" spans="1:35" ht="47" thickBot="1" x14ac:dyDescent="0.4">
      <c r="A7108" s="58" t="s">
        <v>7023</v>
      </c>
      <c r="B7108" s="58" t="s">
        <v>16873</v>
      </c>
      <c r="C7108" s="58" t="s">
        <v>20050</v>
      </c>
      <c r="D7108" s="59"/>
      <c r="E7108" s="59"/>
      <c r="F7108" s="59"/>
      <c r="G7108" s="59"/>
      <c r="AB7108" s="59"/>
      <c r="AC7108" s="65" t="s">
        <v>20412</v>
      </c>
      <c r="AD7108" s="59"/>
      <c r="AE7108" s="59"/>
      <c r="AF7108" s="59"/>
      <c r="AG7108" s="59"/>
      <c r="AH7108" s="59"/>
      <c r="AI7108" s="59"/>
    </row>
    <row r="7109" spans="1:35" ht="47" thickBot="1" x14ac:dyDescent="0.4">
      <c r="A7109" s="58" t="s">
        <v>7024</v>
      </c>
      <c r="B7109" s="58" t="s">
        <v>16873</v>
      </c>
      <c r="C7109" s="58" t="s">
        <v>20050</v>
      </c>
      <c r="D7109" s="59"/>
      <c r="E7109" s="59"/>
      <c r="F7109" s="59"/>
      <c r="G7109" s="59"/>
      <c r="AB7109" s="59"/>
      <c r="AC7109" s="65" t="s">
        <v>20412</v>
      </c>
      <c r="AD7109" s="59"/>
      <c r="AE7109" s="59"/>
      <c r="AF7109" s="59"/>
      <c r="AG7109" s="59"/>
      <c r="AH7109" s="59"/>
      <c r="AI7109" s="59"/>
    </row>
    <row r="7110" spans="1:35" ht="47" thickBot="1" x14ac:dyDescent="0.4">
      <c r="A7110" s="58" t="s">
        <v>7025</v>
      </c>
      <c r="B7110" s="58" t="s">
        <v>16874</v>
      </c>
      <c r="C7110" s="58" t="s">
        <v>20050</v>
      </c>
      <c r="D7110" s="59"/>
      <c r="E7110" s="59"/>
      <c r="F7110" s="59"/>
      <c r="G7110" s="59"/>
      <c r="AB7110" s="59"/>
      <c r="AC7110" s="65" t="s">
        <v>20412</v>
      </c>
      <c r="AD7110" s="59"/>
      <c r="AE7110" s="59"/>
      <c r="AF7110" s="59"/>
      <c r="AG7110" s="59"/>
      <c r="AH7110" s="59"/>
      <c r="AI7110" s="59"/>
    </row>
    <row r="7111" spans="1:35" ht="47" thickBot="1" x14ac:dyDescent="0.4">
      <c r="A7111" s="58" t="s">
        <v>7026</v>
      </c>
      <c r="B7111" s="58" t="s">
        <v>16875</v>
      </c>
      <c r="C7111" s="58" t="s">
        <v>20050</v>
      </c>
      <c r="D7111" s="59"/>
      <c r="E7111" s="59"/>
      <c r="F7111" s="59"/>
      <c r="G7111" s="59"/>
      <c r="AB7111" s="62" t="s">
        <v>20410</v>
      </c>
      <c r="AC7111" s="65" t="s">
        <v>20412</v>
      </c>
      <c r="AD7111" s="59"/>
      <c r="AE7111" s="59"/>
      <c r="AF7111" s="59"/>
      <c r="AG7111" s="59"/>
      <c r="AH7111" s="59"/>
      <c r="AI7111" s="59"/>
    </row>
    <row r="7112" spans="1:35" ht="47" thickBot="1" x14ac:dyDescent="0.4">
      <c r="A7112" s="58" t="s">
        <v>7027</v>
      </c>
      <c r="B7112" s="58" t="s">
        <v>16875</v>
      </c>
      <c r="C7112" s="58" t="s">
        <v>20050</v>
      </c>
      <c r="D7112" s="59"/>
      <c r="E7112" s="59"/>
      <c r="F7112" s="59"/>
      <c r="G7112" s="59"/>
      <c r="AB7112" s="62" t="s">
        <v>20410</v>
      </c>
      <c r="AC7112" s="65" t="s">
        <v>20412</v>
      </c>
      <c r="AD7112" s="59"/>
      <c r="AE7112" s="59"/>
      <c r="AF7112" s="59"/>
      <c r="AG7112" s="59"/>
      <c r="AH7112" s="59"/>
      <c r="AI7112" s="59"/>
    </row>
    <row r="7113" spans="1:35" ht="47" thickBot="1" x14ac:dyDescent="0.4">
      <c r="A7113" s="58" t="s">
        <v>1537</v>
      </c>
      <c r="B7113" s="58" t="s">
        <v>16876</v>
      </c>
      <c r="C7113" s="58" t="s">
        <v>20050</v>
      </c>
      <c r="D7113" s="59"/>
      <c r="E7113" s="59"/>
      <c r="F7113" s="59"/>
      <c r="G7113" s="59"/>
      <c r="AB7113" s="59"/>
      <c r="AC7113" s="65" t="s">
        <v>20412</v>
      </c>
      <c r="AD7113" s="59"/>
      <c r="AE7113" s="59"/>
      <c r="AF7113" s="59"/>
      <c r="AG7113" s="59"/>
      <c r="AH7113" s="59"/>
      <c r="AI7113" s="59"/>
    </row>
    <row r="7114" spans="1:35" ht="47" thickBot="1" x14ac:dyDescent="0.4">
      <c r="A7114" s="58" t="s">
        <v>7028</v>
      </c>
      <c r="B7114" s="58" t="s">
        <v>16877</v>
      </c>
      <c r="C7114" s="58" t="s">
        <v>20050</v>
      </c>
      <c r="D7114" s="59"/>
      <c r="E7114" s="59"/>
      <c r="F7114" s="59"/>
      <c r="G7114" s="59"/>
      <c r="AB7114" s="59"/>
      <c r="AC7114" s="65" t="s">
        <v>20412</v>
      </c>
      <c r="AD7114" s="59"/>
      <c r="AE7114" s="59"/>
      <c r="AF7114" s="59"/>
      <c r="AG7114" s="59"/>
      <c r="AH7114" s="59"/>
      <c r="AI7114" s="59"/>
    </row>
    <row r="7115" spans="1:35" ht="47" thickBot="1" x14ac:dyDescent="0.4">
      <c r="A7115" s="58" t="s">
        <v>7029</v>
      </c>
      <c r="B7115" s="58" t="s">
        <v>16877</v>
      </c>
      <c r="C7115" s="58" t="s">
        <v>20050</v>
      </c>
      <c r="D7115" s="59"/>
      <c r="E7115" s="59"/>
      <c r="F7115" s="59"/>
      <c r="G7115" s="59"/>
      <c r="AB7115" s="59"/>
      <c r="AC7115" s="65" t="s">
        <v>20412</v>
      </c>
      <c r="AD7115" s="59"/>
      <c r="AE7115" s="59"/>
      <c r="AF7115" s="59"/>
      <c r="AG7115" s="59"/>
      <c r="AH7115" s="59"/>
      <c r="AI7115" s="59"/>
    </row>
    <row r="7116" spans="1:35" ht="47" thickBot="1" x14ac:dyDescent="0.4">
      <c r="A7116" s="58" t="s">
        <v>7030</v>
      </c>
      <c r="B7116" s="58" t="s">
        <v>16877</v>
      </c>
      <c r="C7116" s="58" t="s">
        <v>20050</v>
      </c>
      <c r="D7116" s="59"/>
      <c r="E7116" s="59"/>
      <c r="F7116" s="59"/>
      <c r="G7116" s="59"/>
      <c r="AB7116" s="59"/>
      <c r="AC7116" s="65" t="s">
        <v>20412</v>
      </c>
      <c r="AD7116" s="59"/>
      <c r="AE7116" s="59"/>
      <c r="AF7116" s="59"/>
      <c r="AG7116" s="59"/>
      <c r="AH7116" s="59"/>
      <c r="AI7116" s="59"/>
    </row>
    <row r="7117" spans="1:35" ht="47" thickBot="1" x14ac:dyDescent="0.4">
      <c r="A7117" s="58" t="s">
        <v>7031</v>
      </c>
      <c r="B7117" s="58" t="s">
        <v>16878</v>
      </c>
      <c r="C7117" s="58" t="s">
        <v>20050</v>
      </c>
      <c r="D7117" s="59"/>
      <c r="E7117" s="59"/>
      <c r="F7117" s="59"/>
      <c r="G7117" s="59"/>
      <c r="AB7117" s="59"/>
      <c r="AC7117" s="65" t="s">
        <v>20412</v>
      </c>
      <c r="AD7117" s="59"/>
      <c r="AE7117" s="59"/>
      <c r="AF7117" s="59"/>
      <c r="AG7117" s="59"/>
      <c r="AH7117" s="59"/>
      <c r="AI7117" s="59"/>
    </row>
    <row r="7118" spans="1:35" ht="47" thickBot="1" x14ac:dyDescent="0.4">
      <c r="A7118" s="58" t="s">
        <v>7032</v>
      </c>
      <c r="B7118" s="58" t="s">
        <v>16879</v>
      </c>
      <c r="C7118" s="58" t="s">
        <v>20050</v>
      </c>
      <c r="D7118" s="59"/>
      <c r="E7118" s="59"/>
      <c r="F7118" s="59"/>
      <c r="G7118" s="59"/>
      <c r="AB7118" s="62" t="s">
        <v>20410</v>
      </c>
      <c r="AC7118" s="65" t="s">
        <v>20412</v>
      </c>
      <c r="AD7118" s="59"/>
      <c r="AE7118" s="59"/>
      <c r="AF7118" s="59"/>
      <c r="AG7118" s="59"/>
      <c r="AH7118" s="59"/>
      <c r="AI7118" s="59"/>
    </row>
    <row r="7119" spans="1:35" ht="47" thickBot="1" x14ac:dyDescent="0.4">
      <c r="A7119" s="58" t="s">
        <v>7033</v>
      </c>
      <c r="B7119" s="58" t="s">
        <v>16879</v>
      </c>
      <c r="C7119" s="58" t="s">
        <v>20050</v>
      </c>
      <c r="D7119" s="59"/>
      <c r="E7119" s="59"/>
      <c r="F7119" s="59"/>
      <c r="G7119" s="59"/>
      <c r="AB7119" s="62" t="s">
        <v>20410</v>
      </c>
      <c r="AC7119" s="65" t="s">
        <v>20412</v>
      </c>
      <c r="AD7119" s="59"/>
      <c r="AE7119" s="59"/>
      <c r="AF7119" s="59"/>
      <c r="AG7119" s="59"/>
      <c r="AH7119" s="59"/>
      <c r="AI7119" s="59"/>
    </row>
    <row r="7120" spans="1:35" ht="47" thickBot="1" x14ac:dyDescent="0.4">
      <c r="A7120" s="58" t="s">
        <v>7034</v>
      </c>
      <c r="B7120" s="58" t="s">
        <v>16880</v>
      </c>
      <c r="C7120" s="58" t="s">
        <v>20050</v>
      </c>
      <c r="D7120" s="59"/>
      <c r="E7120" s="59"/>
      <c r="F7120" s="59"/>
      <c r="G7120" s="59"/>
      <c r="AB7120" s="59"/>
      <c r="AC7120" s="65" t="s">
        <v>20412</v>
      </c>
      <c r="AD7120" s="59"/>
      <c r="AE7120" s="59"/>
      <c r="AF7120" s="59"/>
      <c r="AG7120" s="59"/>
      <c r="AH7120" s="59"/>
      <c r="AI7120" s="59"/>
    </row>
    <row r="7121" spans="1:35" ht="47" thickBot="1" x14ac:dyDescent="0.4">
      <c r="A7121" s="58" t="s">
        <v>7035</v>
      </c>
      <c r="B7121" s="58" t="s">
        <v>16881</v>
      </c>
      <c r="C7121" s="58" t="s">
        <v>20050</v>
      </c>
      <c r="D7121" s="59"/>
      <c r="E7121" s="59"/>
      <c r="F7121" s="59"/>
      <c r="G7121" s="59"/>
      <c r="AB7121" s="59"/>
      <c r="AC7121" s="65" t="s">
        <v>20412</v>
      </c>
      <c r="AD7121" s="59"/>
      <c r="AE7121" s="59"/>
      <c r="AF7121" s="59"/>
      <c r="AG7121" s="59"/>
      <c r="AH7121" s="59"/>
      <c r="AI7121" s="59"/>
    </row>
    <row r="7122" spans="1:35" ht="47" thickBot="1" x14ac:dyDescent="0.4">
      <c r="A7122" s="58" t="s">
        <v>7036</v>
      </c>
      <c r="B7122" s="58" t="s">
        <v>16882</v>
      </c>
      <c r="C7122" s="58" t="s">
        <v>20050</v>
      </c>
      <c r="D7122" s="59"/>
      <c r="E7122" s="59"/>
      <c r="F7122" s="59"/>
      <c r="G7122" s="59"/>
      <c r="AB7122" s="59"/>
      <c r="AC7122" s="65" t="s">
        <v>20412</v>
      </c>
      <c r="AD7122" s="59"/>
      <c r="AE7122" s="59"/>
      <c r="AF7122" s="59"/>
      <c r="AG7122" s="59"/>
      <c r="AH7122" s="59"/>
      <c r="AI7122" s="59"/>
    </row>
    <row r="7123" spans="1:35" ht="47" thickBot="1" x14ac:dyDescent="0.4">
      <c r="A7123" s="58" t="s">
        <v>7037</v>
      </c>
      <c r="B7123" s="58" t="s">
        <v>16883</v>
      </c>
      <c r="C7123" s="58" t="s">
        <v>20050</v>
      </c>
      <c r="D7123" s="59"/>
      <c r="E7123" s="59"/>
      <c r="F7123" s="59"/>
      <c r="G7123" s="59"/>
      <c r="AB7123" s="62" t="s">
        <v>20410</v>
      </c>
      <c r="AC7123" s="65" t="s">
        <v>20412</v>
      </c>
      <c r="AD7123" s="59"/>
      <c r="AE7123" s="59"/>
      <c r="AF7123" s="59"/>
      <c r="AG7123" s="59"/>
      <c r="AH7123" s="59"/>
      <c r="AI7123" s="59"/>
    </row>
    <row r="7124" spans="1:35" ht="47" thickBot="1" x14ac:dyDescent="0.4">
      <c r="A7124" s="58" t="s">
        <v>7038</v>
      </c>
      <c r="B7124" s="58" t="s">
        <v>16883</v>
      </c>
      <c r="C7124" s="58" t="s">
        <v>20050</v>
      </c>
      <c r="D7124" s="59"/>
      <c r="E7124" s="59"/>
      <c r="F7124" s="59"/>
      <c r="G7124" s="59"/>
      <c r="AB7124" s="62" t="s">
        <v>20410</v>
      </c>
      <c r="AC7124" s="65" t="s">
        <v>20412</v>
      </c>
      <c r="AD7124" s="59"/>
      <c r="AE7124" s="59"/>
      <c r="AF7124" s="59"/>
      <c r="AG7124" s="59"/>
      <c r="AH7124" s="59"/>
      <c r="AI7124" s="59"/>
    </row>
    <row r="7125" spans="1:35" ht="47" thickBot="1" x14ac:dyDescent="0.4">
      <c r="A7125" s="58" t="s">
        <v>7039</v>
      </c>
      <c r="B7125" s="58" t="s">
        <v>16884</v>
      </c>
      <c r="C7125" s="58" t="s">
        <v>20050</v>
      </c>
      <c r="D7125" s="59"/>
      <c r="E7125" s="59"/>
      <c r="F7125" s="59"/>
      <c r="G7125" s="59"/>
      <c r="AB7125" s="62" t="s">
        <v>20410</v>
      </c>
      <c r="AC7125" s="65" t="s">
        <v>20412</v>
      </c>
      <c r="AD7125" s="59"/>
      <c r="AE7125" s="59"/>
      <c r="AF7125" s="59"/>
      <c r="AG7125" s="59"/>
      <c r="AH7125" s="59"/>
      <c r="AI7125" s="59"/>
    </row>
    <row r="7126" spans="1:35" ht="47" thickBot="1" x14ac:dyDescent="0.4">
      <c r="A7126" s="58" t="s">
        <v>7040</v>
      </c>
      <c r="B7126" s="58" t="s">
        <v>16885</v>
      </c>
      <c r="C7126" s="58" t="s">
        <v>20050</v>
      </c>
      <c r="D7126" s="59"/>
      <c r="E7126" s="59"/>
      <c r="F7126" s="59"/>
      <c r="G7126" s="59"/>
      <c r="AB7126" s="59"/>
      <c r="AC7126" s="65" t="s">
        <v>20412</v>
      </c>
      <c r="AD7126" s="59"/>
      <c r="AE7126" s="59"/>
      <c r="AF7126" s="59"/>
      <c r="AG7126" s="59"/>
      <c r="AH7126" s="59"/>
      <c r="AI7126" s="59"/>
    </row>
    <row r="7127" spans="1:35" ht="47" thickBot="1" x14ac:dyDescent="0.4">
      <c r="A7127" s="58" t="s">
        <v>7041</v>
      </c>
      <c r="B7127" s="58" t="s">
        <v>16885</v>
      </c>
      <c r="C7127" s="58" t="s">
        <v>20050</v>
      </c>
      <c r="D7127" s="59"/>
      <c r="E7127" s="59"/>
      <c r="F7127" s="59"/>
      <c r="G7127" s="59"/>
      <c r="AB7127" s="62" t="s">
        <v>20410</v>
      </c>
      <c r="AC7127" s="65" t="s">
        <v>20412</v>
      </c>
      <c r="AD7127" s="59"/>
      <c r="AE7127" s="59"/>
      <c r="AF7127" s="59"/>
      <c r="AG7127" s="59"/>
      <c r="AH7127" s="59"/>
      <c r="AI7127" s="59"/>
    </row>
    <row r="7128" spans="1:35" ht="47" thickBot="1" x14ac:dyDescent="0.4">
      <c r="A7128" s="58" t="s">
        <v>7042</v>
      </c>
      <c r="B7128" s="58" t="s">
        <v>16886</v>
      </c>
      <c r="C7128" s="58" t="s">
        <v>20050</v>
      </c>
      <c r="D7128" s="59"/>
      <c r="E7128" s="59"/>
      <c r="F7128" s="59"/>
      <c r="G7128" s="59"/>
      <c r="AB7128" s="59"/>
      <c r="AC7128" s="65" t="s">
        <v>20412</v>
      </c>
      <c r="AD7128" s="59"/>
      <c r="AE7128" s="59"/>
      <c r="AF7128" s="59"/>
      <c r="AG7128" s="59"/>
      <c r="AH7128" s="59"/>
      <c r="AI7128" s="59"/>
    </row>
    <row r="7129" spans="1:35" ht="47" thickBot="1" x14ac:dyDescent="0.4">
      <c r="A7129" s="58" t="s">
        <v>7043</v>
      </c>
      <c r="B7129" s="58" t="s">
        <v>16887</v>
      </c>
      <c r="C7129" s="58" t="s">
        <v>20050</v>
      </c>
      <c r="D7129" s="59"/>
      <c r="E7129" s="59"/>
      <c r="F7129" s="59"/>
      <c r="G7129" s="59"/>
      <c r="AB7129" s="59"/>
      <c r="AC7129" s="65" t="s">
        <v>20412</v>
      </c>
      <c r="AD7129" s="59"/>
      <c r="AE7129" s="59"/>
      <c r="AF7129" s="59"/>
      <c r="AG7129" s="59"/>
      <c r="AH7129" s="59"/>
      <c r="AI7129" s="59"/>
    </row>
    <row r="7130" spans="1:35" ht="47" thickBot="1" x14ac:dyDescent="0.4">
      <c r="A7130" s="58" t="s">
        <v>7044</v>
      </c>
      <c r="B7130" s="58" t="s">
        <v>16888</v>
      </c>
      <c r="C7130" s="58" t="s">
        <v>20050</v>
      </c>
      <c r="D7130" s="59"/>
      <c r="E7130" s="59"/>
      <c r="F7130" s="59"/>
      <c r="G7130" s="59"/>
      <c r="AB7130" s="62" t="s">
        <v>20410</v>
      </c>
      <c r="AC7130" s="65" t="s">
        <v>20412</v>
      </c>
      <c r="AD7130" s="59"/>
      <c r="AE7130" s="59"/>
      <c r="AF7130" s="59"/>
      <c r="AG7130" s="59"/>
      <c r="AH7130" s="59"/>
      <c r="AI7130" s="59"/>
    </row>
    <row r="7131" spans="1:35" ht="47" thickBot="1" x14ac:dyDescent="0.4">
      <c r="A7131" s="58" t="s">
        <v>7045</v>
      </c>
      <c r="B7131" s="58" t="s">
        <v>16888</v>
      </c>
      <c r="C7131" s="58" t="s">
        <v>20050</v>
      </c>
      <c r="D7131" s="59"/>
      <c r="E7131" s="59"/>
      <c r="F7131" s="59"/>
      <c r="G7131" s="59"/>
      <c r="AB7131" s="62" t="s">
        <v>20410</v>
      </c>
      <c r="AC7131" s="65" t="s">
        <v>20412</v>
      </c>
      <c r="AD7131" s="59"/>
      <c r="AE7131" s="59"/>
      <c r="AF7131" s="59"/>
      <c r="AG7131" s="59"/>
      <c r="AH7131" s="59"/>
      <c r="AI7131" s="59"/>
    </row>
    <row r="7132" spans="1:35" ht="47" thickBot="1" x14ac:dyDescent="0.4">
      <c r="A7132" s="58" t="s">
        <v>7046</v>
      </c>
      <c r="B7132" s="58" t="s">
        <v>16888</v>
      </c>
      <c r="C7132" s="58" t="s">
        <v>20050</v>
      </c>
      <c r="D7132" s="59"/>
      <c r="E7132" s="59"/>
      <c r="F7132" s="59"/>
      <c r="G7132" s="59"/>
      <c r="AB7132" s="62" t="s">
        <v>20410</v>
      </c>
      <c r="AC7132" s="65" t="s">
        <v>20412</v>
      </c>
      <c r="AD7132" s="59"/>
      <c r="AE7132" s="59"/>
      <c r="AF7132" s="59"/>
      <c r="AG7132" s="59"/>
      <c r="AH7132" s="59"/>
      <c r="AI7132" s="59"/>
    </row>
    <row r="7133" spans="1:35" ht="47" thickBot="1" x14ac:dyDescent="0.4">
      <c r="A7133" s="58" t="s">
        <v>7047</v>
      </c>
      <c r="B7133" s="58" t="s">
        <v>16888</v>
      </c>
      <c r="C7133" s="58" t="s">
        <v>20050</v>
      </c>
      <c r="D7133" s="59"/>
      <c r="E7133" s="59"/>
      <c r="F7133" s="59"/>
      <c r="G7133" s="59"/>
      <c r="AB7133" s="62" t="s">
        <v>20410</v>
      </c>
      <c r="AC7133" s="65" t="s">
        <v>20412</v>
      </c>
      <c r="AD7133" s="59"/>
      <c r="AE7133" s="59"/>
      <c r="AF7133" s="59"/>
      <c r="AG7133" s="59"/>
      <c r="AH7133" s="59"/>
      <c r="AI7133" s="59"/>
    </row>
    <row r="7134" spans="1:35" ht="47" thickBot="1" x14ac:dyDescent="0.4">
      <c r="A7134" s="58" t="s">
        <v>7048</v>
      </c>
      <c r="B7134" s="58" t="s">
        <v>16889</v>
      </c>
      <c r="C7134" s="58" t="s">
        <v>20050</v>
      </c>
      <c r="D7134" s="59"/>
      <c r="E7134" s="59"/>
      <c r="F7134" s="59"/>
      <c r="G7134" s="59"/>
      <c r="AB7134" s="62" t="s">
        <v>20410</v>
      </c>
      <c r="AC7134" s="65" t="s">
        <v>20412</v>
      </c>
      <c r="AD7134" s="59"/>
      <c r="AE7134" s="59"/>
      <c r="AF7134" s="59"/>
      <c r="AG7134" s="59"/>
      <c r="AH7134" s="59"/>
      <c r="AI7134" s="59"/>
    </row>
    <row r="7135" spans="1:35" ht="47" thickBot="1" x14ac:dyDescent="0.4">
      <c r="A7135" s="58" t="s">
        <v>7049</v>
      </c>
      <c r="B7135" s="58" t="s">
        <v>16889</v>
      </c>
      <c r="C7135" s="58" t="s">
        <v>20050</v>
      </c>
      <c r="D7135" s="59"/>
      <c r="E7135" s="59"/>
      <c r="F7135" s="59"/>
      <c r="G7135" s="59"/>
      <c r="AB7135" s="59"/>
      <c r="AC7135" s="65" t="s">
        <v>20412</v>
      </c>
      <c r="AD7135" s="59"/>
      <c r="AE7135" s="59"/>
      <c r="AF7135" s="59"/>
      <c r="AG7135" s="59"/>
      <c r="AH7135" s="59"/>
      <c r="AI7135" s="59"/>
    </row>
    <row r="7136" spans="1:35" ht="47" thickBot="1" x14ac:dyDescent="0.4">
      <c r="A7136" s="58" t="s">
        <v>7050</v>
      </c>
      <c r="B7136" s="58" t="s">
        <v>16889</v>
      </c>
      <c r="C7136" s="58" t="s">
        <v>20050</v>
      </c>
      <c r="D7136" s="59"/>
      <c r="E7136" s="59"/>
      <c r="F7136" s="59"/>
      <c r="G7136" s="59"/>
      <c r="AB7136" s="59"/>
      <c r="AC7136" s="65" t="s">
        <v>20412</v>
      </c>
      <c r="AD7136" s="59"/>
      <c r="AE7136" s="59"/>
      <c r="AF7136" s="59"/>
      <c r="AG7136" s="59"/>
      <c r="AH7136" s="59"/>
      <c r="AI7136" s="59"/>
    </row>
    <row r="7137" spans="1:35" ht="47" thickBot="1" x14ac:dyDescent="0.4">
      <c r="A7137" s="58" t="s">
        <v>7051</v>
      </c>
      <c r="B7137" s="58" t="s">
        <v>16889</v>
      </c>
      <c r="C7137" s="58" t="s">
        <v>20050</v>
      </c>
      <c r="D7137" s="59"/>
      <c r="E7137" s="59"/>
      <c r="F7137" s="59"/>
      <c r="G7137" s="59"/>
      <c r="AB7137" s="59"/>
      <c r="AC7137" s="65" t="s">
        <v>20412</v>
      </c>
      <c r="AD7137" s="59"/>
      <c r="AE7137" s="59"/>
      <c r="AF7137" s="59"/>
      <c r="AG7137" s="59"/>
      <c r="AH7137" s="59"/>
      <c r="AI7137" s="59"/>
    </row>
    <row r="7138" spans="1:35" ht="47" thickBot="1" x14ac:dyDescent="0.4">
      <c r="A7138" s="58" t="s">
        <v>6408</v>
      </c>
      <c r="B7138" s="58" t="s">
        <v>16889</v>
      </c>
      <c r="C7138" s="58" t="s">
        <v>20050</v>
      </c>
      <c r="D7138" s="59"/>
      <c r="E7138" s="59"/>
      <c r="F7138" s="59"/>
      <c r="G7138" s="59"/>
      <c r="AB7138" s="59"/>
      <c r="AC7138" s="65" t="s">
        <v>20412</v>
      </c>
      <c r="AD7138" s="59"/>
      <c r="AE7138" s="59"/>
      <c r="AF7138" s="59"/>
      <c r="AG7138" s="59"/>
      <c r="AH7138" s="59"/>
      <c r="AI7138" s="59"/>
    </row>
    <row r="7139" spans="1:35" ht="47" thickBot="1" x14ac:dyDescent="0.4">
      <c r="A7139" s="58" t="s">
        <v>7052</v>
      </c>
      <c r="B7139" s="58" t="s">
        <v>16890</v>
      </c>
      <c r="C7139" s="58" t="s">
        <v>20050</v>
      </c>
      <c r="D7139" s="59"/>
      <c r="E7139" s="59"/>
      <c r="F7139" s="59"/>
      <c r="G7139" s="59"/>
      <c r="AB7139" s="62" t="s">
        <v>20410</v>
      </c>
      <c r="AC7139" s="65" t="s">
        <v>20412</v>
      </c>
      <c r="AD7139" s="59"/>
      <c r="AE7139" s="59"/>
      <c r="AF7139" s="59"/>
      <c r="AG7139" s="59"/>
      <c r="AH7139" s="59"/>
      <c r="AI7139" s="59"/>
    </row>
    <row r="7140" spans="1:35" ht="47" thickBot="1" x14ac:dyDescent="0.4">
      <c r="A7140" s="58" t="s">
        <v>7053</v>
      </c>
      <c r="B7140" s="58" t="s">
        <v>16891</v>
      </c>
      <c r="C7140" s="58" t="s">
        <v>20050</v>
      </c>
      <c r="D7140" s="59"/>
      <c r="E7140" s="59"/>
      <c r="F7140" s="59"/>
      <c r="G7140" s="59"/>
      <c r="AB7140" s="62" t="s">
        <v>20410</v>
      </c>
      <c r="AC7140" s="65" t="s">
        <v>20412</v>
      </c>
      <c r="AD7140" s="59"/>
      <c r="AE7140" s="59"/>
      <c r="AF7140" s="59"/>
      <c r="AG7140" s="59"/>
      <c r="AH7140" s="59"/>
      <c r="AI7140" s="59"/>
    </row>
    <row r="7141" spans="1:35" ht="47" thickBot="1" x14ac:dyDescent="0.4">
      <c r="A7141" s="58" t="s">
        <v>7054</v>
      </c>
      <c r="B7141" s="58" t="s">
        <v>16892</v>
      </c>
      <c r="C7141" s="58" t="s">
        <v>20050</v>
      </c>
      <c r="D7141" s="59"/>
      <c r="E7141" s="59"/>
      <c r="F7141" s="59"/>
      <c r="G7141" s="59"/>
      <c r="AB7141" s="59"/>
      <c r="AC7141" s="65" t="s">
        <v>20412</v>
      </c>
      <c r="AD7141" s="59"/>
      <c r="AE7141" s="59"/>
      <c r="AF7141" s="59"/>
      <c r="AG7141" s="59"/>
      <c r="AH7141" s="59"/>
      <c r="AI7141" s="59"/>
    </row>
    <row r="7142" spans="1:35" ht="47" thickBot="1" x14ac:dyDescent="0.4">
      <c r="A7142" s="58" t="s">
        <v>7055</v>
      </c>
      <c r="B7142" s="58" t="s">
        <v>16892</v>
      </c>
      <c r="C7142" s="58" t="s">
        <v>20050</v>
      </c>
      <c r="D7142" s="59"/>
      <c r="E7142" s="59"/>
      <c r="F7142" s="59"/>
      <c r="G7142" s="59"/>
      <c r="AB7142" s="59"/>
      <c r="AC7142" s="65" t="s">
        <v>20412</v>
      </c>
      <c r="AD7142" s="59"/>
      <c r="AE7142" s="59"/>
      <c r="AF7142" s="59"/>
      <c r="AG7142" s="59"/>
      <c r="AH7142" s="59"/>
      <c r="AI7142" s="59"/>
    </row>
    <row r="7143" spans="1:35" ht="47" thickBot="1" x14ac:dyDescent="0.4">
      <c r="A7143" s="58" t="s">
        <v>7056</v>
      </c>
      <c r="B7143" s="58" t="s">
        <v>16893</v>
      </c>
      <c r="C7143" s="58" t="s">
        <v>20050</v>
      </c>
      <c r="D7143" s="59"/>
      <c r="E7143" s="59"/>
      <c r="F7143" s="59"/>
      <c r="G7143" s="59"/>
      <c r="AB7143" s="62" t="s">
        <v>20410</v>
      </c>
      <c r="AC7143" s="65" t="s">
        <v>20412</v>
      </c>
      <c r="AD7143" s="59"/>
      <c r="AE7143" s="59"/>
      <c r="AF7143" s="59"/>
      <c r="AG7143" s="59"/>
      <c r="AH7143" s="59"/>
      <c r="AI7143" s="59"/>
    </row>
    <row r="7144" spans="1:35" ht="47" thickBot="1" x14ac:dyDescent="0.4">
      <c r="A7144" s="58" t="s">
        <v>7057</v>
      </c>
      <c r="B7144" s="58" t="s">
        <v>16894</v>
      </c>
      <c r="C7144" s="58" t="s">
        <v>20050</v>
      </c>
      <c r="D7144" s="59"/>
      <c r="E7144" s="59"/>
      <c r="F7144" s="59"/>
      <c r="G7144" s="59"/>
      <c r="AB7144" s="59"/>
      <c r="AC7144" s="65" t="s">
        <v>20412</v>
      </c>
      <c r="AD7144" s="59"/>
      <c r="AE7144" s="59"/>
      <c r="AF7144" s="59"/>
      <c r="AG7144" s="59"/>
      <c r="AH7144" s="59"/>
      <c r="AI7144" s="59"/>
    </row>
    <row r="7145" spans="1:35" ht="47" thickBot="1" x14ac:dyDescent="0.4">
      <c r="A7145" s="58" t="s">
        <v>7058</v>
      </c>
      <c r="B7145" s="58" t="s">
        <v>16895</v>
      </c>
      <c r="C7145" s="58" t="s">
        <v>20050</v>
      </c>
      <c r="D7145" s="59"/>
      <c r="E7145" s="59"/>
      <c r="F7145" s="59"/>
      <c r="G7145" s="59"/>
      <c r="AB7145" s="62" t="s">
        <v>20410</v>
      </c>
      <c r="AC7145" s="65" t="s">
        <v>20412</v>
      </c>
      <c r="AD7145" s="59"/>
      <c r="AE7145" s="59"/>
      <c r="AF7145" s="59"/>
      <c r="AG7145" s="59"/>
      <c r="AH7145" s="59"/>
      <c r="AI7145" s="59"/>
    </row>
    <row r="7146" spans="1:35" ht="47" thickBot="1" x14ac:dyDescent="0.4">
      <c r="A7146" s="58" t="s">
        <v>7059</v>
      </c>
      <c r="B7146" s="58" t="s">
        <v>16895</v>
      </c>
      <c r="C7146" s="58" t="s">
        <v>20050</v>
      </c>
      <c r="D7146" s="59"/>
      <c r="E7146" s="59"/>
      <c r="F7146" s="59"/>
      <c r="G7146" s="59"/>
      <c r="AB7146" s="59"/>
      <c r="AC7146" s="65" t="s">
        <v>20412</v>
      </c>
      <c r="AD7146" s="59"/>
      <c r="AE7146" s="59"/>
      <c r="AF7146" s="59"/>
      <c r="AG7146" s="59"/>
      <c r="AH7146" s="59"/>
      <c r="AI7146" s="59"/>
    </row>
    <row r="7147" spans="1:35" ht="47" thickBot="1" x14ac:dyDescent="0.4">
      <c r="A7147" s="58" t="s">
        <v>7060</v>
      </c>
      <c r="B7147" s="58" t="s">
        <v>16896</v>
      </c>
      <c r="C7147" s="58" t="s">
        <v>20050</v>
      </c>
      <c r="D7147" s="59"/>
      <c r="E7147" s="59"/>
      <c r="F7147" s="59"/>
      <c r="G7147" s="59"/>
      <c r="AB7147" s="62" t="s">
        <v>20410</v>
      </c>
      <c r="AC7147" s="65" t="s">
        <v>20412</v>
      </c>
      <c r="AD7147" s="59"/>
      <c r="AE7147" s="59"/>
      <c r="AF7147" s="59"/>
      <c r="AG7147" s="59"/>
      <c r="AH7147" s="59"/>
      <c r="AI7147" s="59"/>
    </row>
    <row r="7148" spans="1:35" ht="47" thickBot="1" x14ac:dyDescent="0.4">
      <c r="A7148" s="58" t="s">
        <v>7061</v>
      </c>
      <c r="B7148" s="58" t="s">
        <v>16897</v>
      </c>
      <c r="C7148" s="58" t="s">
        <v>20050</v>
      </c>
      <c r="D7148" s="59"/>
      <c r="E7148" s="59"/>
      <c r="F7148" s="59"/>
      <c r="G7148" s="59"/>
      <c r="AB7148" s="62" t="s">
        <v>20410</v>
      </c>
      <c r="AC7148" s="65" t="s">
        <v>20412</v>
      </c>
      <c r="AD7148" s="59"/>
      <c r="AE7148" s="59"/>
      <c r="AF7148" s="59"/>
      <c r="AG7148" s="59"/>
      <c r="AH7148" s="59"/>
      <c r="AI7148" s="59"/>
    </row>
    <row r="7149" spans="1:35" ht="47" thickBot="1" x14ac:dyDescent="0.4">
      <c r="A7149" s="58" t="s">
        <v>7062</v>
      </c>
      <c r="B7149" s="58" t="s">
        <v>16897</v>
      </c>
      <c r="C7149" s="58" t="s">
        <v>20050</v>
      </c>
      <c r="D7149" s="59"/>
      <c r="E7149" s="59"/>
      <c r="F7149" s="59"/>
      <c r="G7149" s="59"/>
      <c r="AB7149" s="62" t="s">
        <v>20410</v>
      </c>
      <c r="AC7149" s="65" t="s">
        <v>20412</v>
      </c>
      <c r="AD7149" s="59"/>
      <c r="AE7149" s="59"/>
      <c r="AF7149" s="59"/>
      <c r="AG7149" s="59"/>
      <c r="AH7149" s="59"/>
      <c r="AI7149" s="59"/>
    </row>
    <row r="7150" spans="1:35" ht="47" thickBot="1" x14ac:dyDescent="0.4">
      <c r="A7150" s="58" t="s">
        <v>7063</v>
      </c>
      <c r="B7150" s="58" t="s">
        <v>16898</v>
      </c>
      <c r="C7150" s="58" t="s">
        <v>20050</v>
      </c>
      <c r="D7150" s="59"/>
      <c r="E7150" s="59"/>
      <c r="F7150" s="59"/>
      <c r="G7150" s="59"/>
      <c r="AB7150" s="59"/>
      <c r="AC7150" s="65" t="s">
        <v>20412</v>
      </c>
      <c r="AD7150" s="59"/>
      <c r="AE7150" s="59"/>
      <c r="AF7150" s="59"/>
      <c r="AG7150" s="59"/>
      <c r="AH7150" s="59"/>
      <c r="AI7150" s="59"/>
    </row>
    <row r="7151" spans="1:35" ht="47" thickBot="1" x14ac:dyDescent="0.4">
      <c r="A7151" s="58" t="s">
        <v>7064</v>
      </c>
      <c r="B7151" s="58" t="s">
        <v>16898</v>
      </c>
      <c r="C7151" s="58" t="s">
        <v>20050</v>
      </c>
      <c r="D7151" s="59"/>
      <c r="E7151" s="59"/>
      <c r="F7151" s="59"/>
      <c r="G7151" s="59"/>
      <c r="AB7151" s="59"/>
      <c r="AC7151" s="65" t="s">
        <v>20412</v>
      </c>
      <c r="AD7151" s="59"/>
      <c r="AE7151" s="59"/>
      <c r="AF7151" s="59"/>
      <c r="AG7151" s="59"/>
      <c r="AH7151" s="59"/>
      <c r="AI7151" s="59"/>
    </row>
    <row r="7152" spans="1:35" ht="31.5" thickBot="1" x14ac:dyDescent="0.4">
      <c r="A7152" s="58" t="s">
        <v>7065</v>
      </c>
      <c r="B7152" s="58" t="s">
        <v>16899</v>
      </c>
      <c r="C7152" s="58" t="s">
        <v>20050</v>
      </c>
      <c r="D7152" s="59"/>
      <c r="E7152" s="59"/>
      <c r="F7152" s="59"/>
      <c r="G7152" s="59"/>
      <c r="AB7152" s="62" t="s">
        <v>20410</v>
      </c>
      <c r="AC7152" s="65" t="s">
        <v>20412</v>
      </c>
      <c r="AD7152" s="59"/>
      <c r="AE7152" s="59"/>
      <c r="AF7152" s="59"/>
      <c r="AG7152" s="59"/>
      <c r="AH7152" s="59"/>
      <c r="AI7152" s="59"/>
    </row>
    <row r="7153" spans="1:35" ht="31.5" thickBot="1" x14ac:dyDescent="0.4">
      <c r="A7153" s="58" t="s">
        <v>7066</v>
      </c>
      <c r="B7153" s="58" t="s">
        <v>16899</v>
      </c>
      <c r="C7153" s="58" t="s">
        <v>20050</v>
      </c>
      <c r="D7153" s="59"/>
      <c r="E7153" s="59"/>
      <c r="F7153" s="59"/>
      <c r="G7153" s="59"/>
      <c r="AB7153" s="62" t="s">
        <v>20410</v>
      </c>
      <c r="AC7153" s="65" t="s">
        <v>20412</v>
      </c>
      <c r="AD7153" s="59"/>
      <c r="AE7153" s="59"/>
      <c r="AF7153" s="59"/>
      <c r="AG7153" s="59"/>
      <c r="AH7153" s="59"/>
      <c r="AI7153" s="59"/>
    </row>
    <row r="7154" spans="1:35" ht="31.5" thickBot="1" x14ac:dyDescent="0.4">
      <c r="A7154" s="58" t="s">
        <v>7067</v>
      </c>
      <c r="B7154" s="58" t="s">
        <v>16900</v>
      </c>
      <c r="C7154" s="58" t="s">
        <v>20050</v>
      </c>
      <c r="D7154" s="59"/>
      <c r="E7154" s="59"/>
      <c r="F7154" s="59"/>
      <c r="G7154" s="59"/>
      <c r="AB7154" s="59"/>
      <c r="AC7154" s="65" t="s">
        <v>20412</v>
      </c>
      <c r="AD7154" s="59"/>
      <c r="AE7154" s="59"/>
      <c r="AF7154" s="59"/>
      <c r="AG7154" s="59"/>
      <c r="AH7154" s="59"/>
      <c r="AI7154" s="59"/>
    </row>
    <row r="7155" spans="1:35" ht="31.5" thickBot="1" x14ac:dyDescent="0.4">
      <c r="A7155" s="58" t="s">
        <v>7068</v>
      </c>
      <c r="B7155" s="58" t="s">
        <v>16901</v>
      </c>
      <c r="C7155" s="58" t="s">
        <v>20050</v>
      </c>
      <c r="D7155" s="59"/>
      <c r="E7155" s="59"/>
      <c r="F7155" s="59"/>
      <c r="G7155" s="59"/>
      <c r="AB7155" s="59"/>
      <c r="AC7155" s="65" t="s">
        <v>20412</v>
      </c>
      <c r="AD7155" s="59"/>
      <c r="AE7155" s="59"/>
      <c r="AF7155" s="59"/>
      <c r="AG7155" s="59"/>
      <c r="AH7155" s="59"/>
      <c r="AI7155" s="59"/>
    </row>
    <row r="7156" spans="1:35" ht="31.5" thickBot="1" x14ac:dyDescent="0.4">
      <c r="A7156" s="58" t="s">
        <v>7069</v>
      </c>
      <c r="B7156" s="58" t="s">
        <v>16902</v>
      </c>
      <c r="C7156" s="58" t="s">
        <v>20050</v>
      </c>
      <c r="D7156" s="59"/>
      <c r="E7156" s="59"/>
      <c r="F7156" s="59"/>
      <c r="G7156" s="59"/>
      <c r="AB7156" s="59"/>
      <c r="AC7156" s="65" t="s">
        <v>20412</v>
      </c>
      <c r="AD7156" s="59"/>
      <c r="AE7156" s="59"/>
      <c r="AF7156" s="59"/>
      <c r="AG7156" s="59"/>
      <c r="AH7156" s="59"/>
      <c r="AI7156" s="59"/>
    </row>
    <row r="7157" spans="1:35" ht="31.5" thickBot="1" x14ac:dyDescent="0.4">
      <c r="A7157" s="58" t="s">
        <v>7070</v>
      </c>
      <c r="B7157" s="58" t="s">
        <v>16902</v>
      </c>
      <c r="C7157" s="58" t="s">
        <v>20050</v>
      </c>
      <c r="D7157" s="59"/>
      <c r="E7157" s="59"/>
      <c r="F7157" s="59"/>
      <c r="G7157" s="59"/>
      <c r="AB7157" s="59"/>
      <c r="AC7157" s="65" t="s">
        <v>20412</v>
      </c>
      <c r="AD7157" s="59"/>
      <c r="AE7157" s="59"/>
      <c r="AF7157" s="59"/>
      <c r="AG7157" s="59"/>
      <c r="AH7157" s="59"/>
      <c r="AI7157" s="59"/>
    </row>
    <row r="7158" spans="1:35" ht="31.5" thickBot="1" x14ac:dyDescent="0.4">
      <c r="A7158" s="58" t="s">
        <v>7071</v>
      </c>
      <c r="B7158" s="58" t="s">
        <v>16903</v>
      </c>
      <c r="C7158" s="58" t="s">
        <v>20050</v>
      </c>
      <c r="D7158" s="59"/>
      <c r="E7158" s="59"/>
      <c r="F7158" s="59"/>
      <c r="G7158" s="59"/>
      <c r="AB7158" s="62" t="s">
        <v>20410</v>
      </c>
      <c r="AC7158" s="65" t="s">
        <v>20412</v>
      </c>
      <c r="AD7158" s="59"/>
      <c r="AE7158" s="59"/>
      <c r="AF7158" s="59"/>
      <c r="AG7158" s="59"/>
      <c r="AH7158" s="59"/>
      <c r="AI7158" s="59"/>
    </row>
    <row r="7159" spans="1:35" ht="16" thickBot="1" x14ac:dyDescent="0.4">
      <c r="A7159" s="58" t="s">
        <v>7072</v>
      </c>
      <c r="B7159" s="58" t="s">
        <v>16903</v>
      </c>
      <c r="C7159" s="58" t="s">
        <v>20050</v>
      </c>
      <c r="D7159" s="59"/>
      <c r="E7159" s="59"/>
      <c r="F7159" s="59"/>
      <c r="G7159" s="59"/>
      <c r="AB7159" s="59"/>
      <c r="AC7159" s="65" t="s">
        <v>20412</v>
      </c>
      <c r="AD7159" s="59"/>
      <c r="AE7159" s="59"/>
      <c r="AF7159" s="59"/>
      <c r="AG7159" s="59"/>
      <c r="AH7159" s="59"/>
      <c r="AI7159" s="59"/>
    </row>
    <row r="7160" spans="1:35" ht="16" thickBot="1" x14ac:dyDescent="0.4">
      <c r="A7160" s="58" t="s">
        <v>7073</v>
      </c>
      <c r="B7160" s="58" t="s">
        <v>16903</v>
      </c>
      <c r="C7160" s="58" t="s">
        <v>20050</v>
      </c>
      <c r="D7160" s="59"/>
      <c r="E7160" s="59"/>
      <c r="F7160" s="59"/>
      <c r="G7160" s="59"/>
      <c r="AB7160" s="59"/>
      <c r="AC7160" s="65" t="s">
        <v>20412</v>
      </c>
      <c r="AD7160" s="59"/>
      <c r="AE7160" s="59"/>
      <c r="AF7160" s="59"/>
      <c r="AG7160" s="59"/>
      <c r="AH7160" s="59"/>
      <c r="AI7160" s="59"/>
    </row>
    <row r="7161" spans="1:35" ht="31.5" thickBot="1" x14ac:dyDescent="0.4">
      <c r="A7161" s="58" t="s">
        <v>7074</v>
      </c>
      <c r="B7161" s="58" t="s">
        <v>16903</v>
      </c>
      <c r="C7161" s="58" t="s">
        <v>20050</v>
      </c>
      <c r="D7161" s="59"/>
      <c r="E7161" s="59"/>
      <c r="F7161" s="59"/>
      <c r="G7161" s="59"/>
      <c r="AB7161" s="59"/>
      <c r="AC7161" s="65" t="s">
        <v>20412</v>
      </c>
      <c r="AD7161" s="59"/>
      <c r="AE7161" s="59"/>
      <c r="AF7161" s="59"/>
      <c r="AG7161" s="59"/>
      <c r="AH7161" s="59"/>
      <c r="AI7161" s="59"/>
    </row>
    <row r="7162" spans="1:35" ht="31.5" thickBot="1" x14ac:dyDescent="0.4">
      <c r="A7162" s="58" t="s">
        <v>7075</v>
      </c>
      <c r="B7162" s="58" t="s">
        <v>16903</v>
      </c>
      <c r="C7162" s="58" t="s">
        <v>20050</v>
      </c>
      <c r="D7162" s="59"/>
      <c r="E7162" s="59"/>
      <c r="F7162" s="59"/>
      <c r="G7162" s="59"/>
      <c r="AB7162" s="59"/>
      <c r="AC7162" s="65" t="s">
        <v>20412</v>
      </c>
      <c r="AD7162" s="59"/>
      <c r="AE7162" s="59"/>
      <c r="AF7162" s="59"/>
      <c r="AG7162" s="59"/>
      <c r="AH7162" s="59"/>
      <c r="AI7162" s="59"/>
    </row>
    <row r="7163" spans="1:35" ht="31.5" thickBot="1" x14ac:dyDescent="0.4">
      <c r="A7163" s="58" t="s">
        <v>7076</v>
      </c>
      <c r="B7163" s="58" t="s">
        <v>16904</v>
      </c>
      <c r="C7163" s="58" t="s">
        <v>20050</v>
      </c>
      <c r="D7163" s="59"/>
      <c r="E7163" s="59"/>
      <c r="F7163" s="59"/>
      <c r="G7163" s="59"/>
      <c r="AB7163" s="62" t="s">
        <v>20410</v>
      </c>
      <c r="AC7163" s="65" t="s">
        <v>20412</v>
      </c>
      <c r="AD7163" s="59"/>
      <c r="AE7163" s="59"/>
      <c r="AF7163" s="59"/>
      <c r="AG7163" s="59"/>
      <c r="AH7163" s="59"/>
      <c r="AI7163" s="59"/>
    </row>
    <row r="7164" spans="1:35" ht="31.5" thickBot="1" x14ac:dyDescent="0.4">
      <c r="A7164" s="58" t="s">
        <v>7077</v>
      </c>
      <c r="B7164" s="58" t="s">
        <v>16904</v>
      </c>
      <c r="C7164" s="58" t="s">
        <v>20050</v>
      </c>
      <c r="D7164" s="59"/>
      <c r="E7164" s="59"/>
      <c r="F7164" s="59"/>
      <c r="G7164" s="59"/>
      <c r="AB7164" s="62" t="s">
        <v>20410</v>
      </c>
      <c r="AC7164" s="65" t="s">
        <v>20412</v>
      </c>
      <c r="AD7164" s="59"/>
      <c r="AE7164" s="59"/>
      <c r="AF7164" s="59"/>
      <c r="AG7164" s="59"/>
      <c r="AH7164" s="59"/>
      <c r="AI7164" s="59"/>
    </row>
    <row r="7165" spans="1:35" ht="31.5" thickBot="1" x14ac:dyDescent="0.4">
      <c r="A7165" s="58" t="s">
        <v>7078</v>
      </c>
      <c r="B7165" s="58" t="s">
        <v>16904</v>
      </c>
      <c r="C7165" s="58" t="s">
        <v>20050</v>
      </c>
      <c r="D7165" s="59"/>
      <c r="E7165" s="59"/>
      <c r="F7165" s="59"/>
      <c r="G7165" s="59"/>
      <c r="AB7165" s="62" t="s">
        <v>20410</v>
      </c>
      <c r="AC7165" s="65" t="s">
        <v>20412</v>
      </c>
      <c r="AD7165" s="59"/>
      <c r="AE7165" s="59"/>
      <c r="AF7165" s="59"/>
      <c r="AG7165" s="59"/>
      <c r="AH7165" s="59"/>
      <c r="AI7165" s="59"/>
    </row>
    <row r="7166" spans="1:35" ht="31.5" thickBot="1" x14ac:dyDescent="0.4">
      <c r="A7166" s="58" t="s">
        <v>7079</v>
      </c>
      <c r="B7166" s="58" t="s">
        <v>16904</v>
      </c>
      <c r="C7166" s="58" t="s">
        <v>20050</v>
      </c>
      <c r="D7166" s="59"/>
      <c r="E7166" s="59"/>
      <c r="F7166" s="59"/>
      <c r="G7166" s="59"/>
      <c r="AB7166" s="62" t="s">
        <v>20410</v>
      </c>
      <c r="AC7166" s="65" t="s">
        <v>20412</v>
      </c>
      <c r="AD7166" s="59"/>
      <c r="AE7166" s="59"/>
      <c r="AF7166" s="59"/>
      <c r="AG7166" s="59"/>
      <c r="AH7166" s="59"/>
      <c r="AI7166" s="59"/>
    </row>
    <row r="7167" spans="1:35" ht="16" thickBot="1" x14ac:dyDescent="0.4">
      <c r="A7167" s="58" t="s">
        <v>7080</v>
      </c>
      <c r="B7167" s="58" t="s">
        <v>16905</v>
      </c>
      <c r="C7167" s="58" t="s">
        <v>20050</v>
      </c>
      <c r="D7167" s="59"/>
      <c r="E7167" s="59"/>
      <c r="F7167" s="59"/>
      <c r="G7167" s="59"/>
      <c r="AB7167" s="59"/>
      <c r="AC7167" s="65" t="s">
        <v>20412</v>
      </c>
      <c r="AD7167" s="59"/>
      <c r="AE7167" s="59"/>
      <c r="AF7167" s="59"/>
      <c r="AG7167" s="59"/>
      <c r="AH7167" s="59"/>
      <c r="AI7167" s="59"/>
    </row>
    <row r="7168" spans="1:35" ht="16" thickBot="1" x14ac:dyDescent="0.4">
      <c r="A7168" s="58" t="s">
        <v>7081</v>
      </c>
      <c r="B7168" s="58" t="s">
        <v>16905</v>
      </c>
      <c r="C7168" s="58" t="s">
        <v>20050</v>
      </c>
      <c r="D7168" s="59"/>
      <c r="E7168" s="59"/>
      <c r="F7168" s="59"/>
      <c r="G7168" s="59"/>
      <c r="AB7168" s="59"/>
      <c r="AC7168" s="65" t="s">
        <v>20412</v>
      </c>
      <c r="AD7168" s="59"/>
      <c r="AE7168" s="59"/>
      <c r="AF7168" s="59"/>
      <c r="AG7168" s="59"/>
      <c r="AH7168" s="59"/>
      <c r="AI7168" s="59"/>
    </row>
    <row r="7169" spans="1:35" ht="31.5" thickBot="1" x14ac:dyDescent="0.4">
      <c r="A7169" s="58" t="s">
        <v>7082</v>
      </c>
      <c r="B7169" s="58" t="s">
        <v>16905</v>
      </c>
      <c r="C7169" s="58" t="s">
        <v>20050</v>
      </c>
      <c r="D7169" s="59"/>
      <c r="E7169" s="59"/>
      <c r="F7169" s="59"/>
      <c r="G7169" s="59"/>
      <c r="AB7169" s="62" t="s">
        <v>20410</v>
      </c>
      <c r="AC7169" s="65" t="s">
        <v>20412</v>
      </c>
      <c r="AD7169" s="59"/>
      <c r="AE7169" s="59"/>
      <c r="AF7169" s="59"/>
      <c r="AG7169" s="59"/>
      <c r="AH7169" s="59"/>
      <c r="AI7169" s="59"/>
    </row>
    <row r="7170" spans="1:35" ht="16" thickBot="1" x14ac:dyDescent="0.4">
      <c r="A7170" s="58" t="s">
        <v>7083</v>
      </c>
      <c r="B7170" s="58" t="s">
        <v>16905</v>
      </c>
      <c r="C7170" s="58" t="s">
        <v>20050</v>
      </c>
      <c r="D7170" s="59"/>
      <c r="E7170" s="59"/>
      <c r="F7170" s="59"/>
      <c r="G7170" s="59"/>
      <c r="AB7170" s="59"/>
      <c r="AC7170" s="65" t="s">
        <v>20412</v>
      </c>
      <c r="AD7170" s="59"/>
      <c r="AE7170" s="59"/>
      <c r="AF7170" s="59"/>
      <c r="AG7170" s="59"/>
      <c r="AH7170" s="59"/>
      <c r="AI7170" s="59"/>
    </row>
    <row r="7171" spans="1:35" ht="16" thickBot="1" x14ac:dyDescent="0.4">
      <c r="A7171" s="58" t="s">
        <v>7084</v>
      </c>
      <c r="B7171" s="58" t="s">
        <v>16905</v>
      </c>
      <c r="C7171" s="58" t="s">
        <v>20050</v>
      </c>
      <c r="D7171" s="59"/>
      <c r="E7171" s="59"/>
      <c r="F7171" s="59"/>
      <c r="G7171" s="59"/>
      <c r="AB7171" s="59"/>
      <c r="AC7171" s="65" t="s">
        <v>20412</v>
      </c>
      <c r="AD7171" s="59"/>
      <c r="AE7171" s="59"/>
      <c r="AF7171" s="59"/>
      <c r="AG7171" s="59"/>
      <c r="AH7171" s="59"/>
      <c r="AI7171" s="59"/>
    </row>
    <row r="7172" spans="1:35" ht="16" thickBot="1" x14ac:dyDescent="0.4">
      <c r="A7172" s="58" t="s">
        <v>7085</v>
      </c>
      <c r="B7172" s="58" t="s">
        <v>16905</v>
      </c>
      <c r="C7172" s="58" t="s">
        <v>20050</v>
      </c>
      <c r="D7172" s="59"/>
      <c r="E7172" s="59"/>
      <c r="F7172" s="59"/>
      <c r="G7172" s="59"/>
      <c r="AB7172" s="59"/>
      <c r="AC7172" s="65" t="s">
        <v>20412</v>
      </c>
      <c r="AD7172" s="59"/>
      <c r="AE7172" s="59"/>
      <c r="AF7172" s="59"/>
      <c r="AG7172" s="59"/>
      <c r="AH7172" s="59"/>
      <c r="AI7172" s="59"/>
    </row>
    <row r="7173" spans="1:35" ht="31.5" thickBot="1" x14ac:dyDescent="0.4">
      <c r="A7173" s="58" t="s">
        <v>7086</v>
      </c>
      <c r="B7173" s="58" t="s">
        <v>16906</v>
      </c>
      <c r="C7173" s="58" t="s">
        <v>20050</v>
      </c>
      <c r="D7173" s="59"/>
      <c r="E7173" s="59"/>
      <c r="F7173" s="59"/>
      <c r="G7173" s="59"/>
      <c r="AB7173" s="62" t="s">
        <v>20410</v>
      </c>
      <c r="AC7173" s="65" t="s">
        <v>20412</v>
      </c>
      <c r="AD7173" s="59"/>
      <c r="AE7173" s="59"/>
      <c r="AF7173" s="59"/>
      <c r="AG7173" s="59"/>
      <c r="AH7173" s="59"/>
      <c r="AI7173" s="59"/>
    </row>
    <row r="7174" spans="1:35" ht="31.5" thickBot="1" x14ac:dyDescent="0.4">
      <c r="A7174" s="58" t="s">
        <v>7087</v>
      </c>
      <c r="B7174" s="58" t="s">
        <v>16907</v>
      </c>
      <c r="C7174" s="58" t="s">
        <v>20050</v>
      </c>
      <c r="D7174" s="59"/>
      <c r="E7174" s="59"/>
      <c r="F7174" s="59"/>
      <c r="G7174" s="59"/>
      <c r="AB7174" s="59"/>
      <c r="AC7174" s="65" t="s">
        <v>20412</v>
      </c>
      <c r="AD7174" s="59"/>
      <c r="AE7174" s="59"/>
      <c r="AF7174" s="59"/>
      <c r="AG7174" s="59"/>
      <c r="AH7174" s="59"/>
      <c r="AI7174" s="59"/>
    </row>
    <row r="7175" spans="1:35" ht="16" thickBot="1" x14ac:dyDescent="0.4">
      <c r="A7175" s="58" t="s">
        <v>7088</v>
      </c>
      <c r="B7175" s="58" t="s">
        <v>16908</v>
      </c>
      <c r="C7175" s="58" t="s">
        <v>20050</v>
      </c>
      <c r="D7175" s="59"/>
      <c r="E7175" s="59"/>
      <c r="F7175" s="59"/>
      <c r="G7175" s="59"/>
      <c r="AB7175" s="59"/>
      <c r="AC7175" s="65" t="s">
        <v>20412</v>
      </c>
      <c r="AD7175" s="59"/>
      <c r="AE7175" s="59"/>
      <c r="AF7175" s="59"/>
      <c r="AG7175" s="59"/>
      <c r="AH7175" s="59"/>
      <c r="AI7175" s="59"/>
    </row>
    <row r="7176" spans="1:35" ht="31.5" thickBot="1" x14ac:dyDescent="0.4">
      <c r="A7176" s="58" t="s">
        <v>7089</v>
      </c>
      <c r="B7176" s="58" t="s">
        <v>16909</v>
      </c>
      <c r="C7176" s="58" t="s">
        <v>20050</v>
      </c>
      <c r="D7176" s="59"/>
      <c r="E7176" s="59"/>
      <c r="F7176" s="59"/>
      <c r="G7176" s="59"/>
      <c r="AB7176" s="59"/>
      <c r="AC7176" s="65" t="s">
        <v>20412</v>
      </c>
      <c r="AD7176" s="59"/>
      <c r="AE7176" s="59"/>
      <c r="AF7176" s="59"/>
      <c r="AG7176" s="59"/>
      <c r="AH7176" s="59"/>
      <c r="AI7176" s="59"/>
    </row>
    <row r="7177" spans="1:35" ht="31.5" thickBot="1" x14ac:dyDescent="0.4">
      <c r="A7177" s="58" t="s">
        <v>7090</v>
      </c>
      <c r="B7177" s="58" t="s">
        <v>16910</v>
      </c>
      <c r="C7177" s="58" t="s">
        <v>20050</v>
      </c>
      <c r="D7177" s="59"/>
      <c r="E7177" s="59"/>
      <c r="F7177" s="59"/>
      <c r="G7177" s="59"/>
      <c r="AB7177" s="59"/>
      <c r="AC7177" s="65" t="s">
        <v>20412</v>
      </c>
      <c r="AD7177" s="59"/>
      <c r="AE7177" s="59"/>
      <c r="AF7177" s="59"/>
      <c r="AG7177" s="59"/>
      <c r="AH7177" s="59"/>
      <c r="AI7177" s="59"/>
    </row>
    <row r="7178" spans="1:35" ht="31.5" thickBot="1" x14ac:dyDescent="0.4">
      <c r="A7178" s="58" t="s">
        <v>7091</v>
      </c>
      <c r="B7178" s="58" t="s">
        <v>16910</v>
      </c>
      <c r="C7178" s="58" t="s">
        <v>20050</v>
      </c>
      <c r="D7178" s="59"/>
      <c r="E7178" s="59"/>
      <c r="F7178" s="59"/>
      <c r="G7178" s="59"/>
      <c r="AB7178" s="59"/>
      <c r="AC7178" s="65" t="s">
        <v>20412</v>
      </c>
      <c r="AD7178" s="59"/>
      <c r="AE7178" s="59"/>
      <c r="AF7178" s="59"/>
      <c r="AG7178" s="59"/>
      <c r="AH7178" s="59"/>
      <c r="AI7178" s="59"/>
    </row>
    <row r="7179" spans="1:35" ht="31.5" thickBot="1" x14ac:dyDescent="0.4">
      <c r="A7179" s="58" t="s">
        <v>7092</v>
      </c>
      <c r="B7179" s="58" t="s">
        <v>16911</v>
      </c>
      <c r="C7179" s="58" t="s">
        <v>20050</v>
      </c>
      <c r="D7179" s="59"/>
      <c r="E7179" s="59"/>
      <c r="F7179" s="59"/>
      <c r="G7179" s="59"/>
      <c r="AB7179" s="59"/>
      <c r="AC7179" s="65" t="s">
        <v>20412</v>
      </c>
      <c r="AD7179" s="59"/>
      <c r="AE7179" s="59"/>
      <c r="AF7179" s="59"/>
      <c r="AG7179" s="59"/>
      <c r="AH7179" s="59"/>
      <c r="AI7179" s="59"/>
    </row>
    <row r="7180" spans="1:35" ht="31.5" thickBot="1" x14ac:dyDescent="0.4">
      <c r="A7180" s="58" t="s">
        <v>7093</v>
      </c>
      <c r="B7180" s="58" t="s">
        <v>16911</v>
      </c>
      <c r="C7180" s="58" t="s">
        <v>20050</v>
      </c>
      <c r="D7180" s="59"/>
      <c r="E7180" s="59"/>
      <c r="F7180" s="59"/>
      <c r="G7180" s="59"/>
      <c r="AB7180" s="59"/>
      <c r="AC7180" s="65" t="s">
        <v>20412</v>
      </c>
      <c r="AD7180" s="59"/>
      <c r="AE7180" s="59"/>
      <c r="AF7180" s="59"/>
      <c r="AG7180" s="59"/>
      <c r="AH7180" s="59"/>
      <c r="AI7180" s="59"/>
    </row>
    <row r="7181" spans="1:35" ht="31.5" thickBot="1" x14ac:dyDescent="0.4">
      <c r="A7181" s="58" t="s">
        <v>7094</v>
      </c>
      <c r="B7181" s="58" t="s">
        <v>16912</v>
      </c>
      <c r="C7181" s="58" t="s">
        <v>20050</v>
      </c>
      <c r="D7181" s="59"/>
      <c r="E7181" s="59"/>
      <c r="F7181" s="59"/>
      <c r="G7181" s="59"/>
      <c r="AB7181" s="59"/>
      <c r="AC7181" s="65" t="s">
        <v>20412</v>
      </c>
      <c r="AD7181" s="59"/>
      <c r="AE7181" s="59"/>
      <c r="AF7181" s="59"/>
      <c r="AG7181" s="59"/>
      <c r="AH7181" s="59"/>
      <c r="AI7181" s="59"/>
    </row>
    <row r="7182" spans="1:35" ht="31.5" thickBot="1" x14ac:dyDescent="0.4">
      <c r="A7182" s="58" t="s">
        <v>7095</v>
      </c>
      <c r="B7182" s="58" t="s">
        <v>16912</v>
      </c>
      <c r="C7182" s="58" t="s">
        <v>20050</v>
      </c>
      <c r="D7182" s="59"/>
      <c r="E7182" s="59"/>
      <c r="F7182" s="59"/>
      <c r="G7182" s="59"/>
      <c r="AB7182" s="62" t="s">
        <v>20410</v>
      </c>
      <c r="AC7182" s="65" t="s">
        <v>20412</v>
      </c>
      <c r="AD7182" s="59"/>
      <c r="AE7182" s="59"/>
      <c r="AF7182" s="59"/>
      <c r="AG7182" s="59"/>
      <c r="AH7182" s="59"/>
      <c r="AI7182" s="59"/>
    </row>
    <row r="7183" spans="1:35" ht="31.5" thickBot="1" x14ac:dyDescent="0.4">
      <c r="A7183" s="58" t="s">
        <v>7096</v>
      </c>
      <c r="B7183" s="58" t="s">
        <v>16913</v>
      </c>
      <c r="C7183" s="58" t="s">
        <v>20050</v>
      </c>
      <c r="D7183" s="59"/>
      <c r="E7183" s="59"/>
      <c r="F7183" s="59"/>
      <c r="G7183" s="59"/>
      <c r="AB7183" s="59"/>
      <c r="AC7183" s="65" t="s">
        <v>20412</v>
      </c>
      <c r="AD7183" s="59"/>
      <c r="AE7183" s="59"/>
      <c r="AF7183" s="59"/>
      <c r="AG7183" s="59"/>
      <c r="AH7183" s="59"/>
      <c r="AI7183" s="59"/>
    </row>
    <row r="7184" spans="1:35" ht="31.5" thickBot="1" x14ac:dyDescent="0.4">
      <c r="A7184" s="58" t="s">
        <v>7097</v>
      </c>
      <c r="B7184" s="58" t="s">
        <v>16913</v>
      </c>
      <c r="C7184" s="58" t="s">
        <v>20050</v>
      </c>
      <c r="D7184" s="59"/>
      <c r="E7184" s="59"/>
      <c r="F7184" s="59"/>
      <c r="G7184" s="59"/>
      <c r="AB7184" s="59"/>
      <c r="AC7184" s="65" t="s">
        <v>20412</v>
      </c>
      <c r="AD7184" s="59"/>
      <c r="AE7184" s="59"/>
      <c r="AF7184" s="59"/>
      <c r="AG7184" s="59"/>
      <c r="AH7184" s="59"/>
      <c r="AI7184" s="59"/>
    </row>
    <row r="7185" spans="1:35" ht="31.5" thickBot="1" x14ac:dyDescent="0.4">
      <c r="A7185" s="58" t="s">
        <v>7098</v>
      </c>
      <c r="B7185" s="58" t="s">
        <v>16914</v>
      </c>
      <c r="C7185" s="58" t="s">
        <v>20050</v>
      </c>
      <c r="D7185" s="59"/>
      <c r="E7185" s="59"/>
      <c r="F7185" s="59"/>
      <c r="G7185" s="59"/>
      <c r="AB7185" s="59"/>
      <c r="AC7185" s="65" t="s">
        <v>20412</v>
      </c>
      <c r="AD7185" s="59"/>
      <c r="AE7185" s="59"/>
      <c r="AF7185" s="59"/>
      <c r="AG7185" s="59"/>
      <c r="AH7185" s="59"/>
      <c r="AI7185" s="59"/>
    </row>
    <row r="7186" spans="1:35" ht="31.5" thickBot="1" x14ac:dyDescent="0.4">
      <c r="A7186" s="58" t="s">
        <v>7099</v>
      </c>
      <c r="B7186" s="58" t="s">
        <v>16915</v>
      </c>
      <c r="C7186" s="58" t="s">
        <v>20050</v>
      </c>
      <c r="D7186" s="59"/>
      <c r="E7186" s="59"/>
      <c r="F7186" s="59"/>
      <c r="G7186" s="59"/>
      <c r="AB7186" s="59"/>
      <c r="AC7186" s="65" t="s">
        <v>20412</v>
      </c>
      <c r="AD7186" s="59"/>
      <c r="AE7186" s="59"/>
      <c r="AF7186" s="59"/>
      <c r="AG7186" s="59"/>
      <c r="AH7186" s="59"/>
      <c r="AI7186" s="59"/>
    </row>
    <row r="7187" spans="1:35" ht="31.5" thickBot="1" x14ac:dyDescent="0.4">
      <c r="A7187" s="58" t="s">
        <v>7100</v>
      </c>
      <c r="B7187" s="58" t="s">
        <v>16916</v>
      </c>
      <c r="C7187" s="58" t="s">
        <v>20050</v>
      </c>
      <c r="D7187" s="59"/>
      <c r="E7187" s="59"/>
      <c r="F7187" s="59"/>
      <c r="G7187" s="59"/>
      <c r="AB7187" s="59"/>
      <c r="AC7187" s="65" t="s">
        <v>20412</v>
      </c>
      <c r="AD7187" s="59"/>
      <c r="AE7187" s="59"/>
      <c r="AF7187" s="59"/>
      <c r="AG7187" s="59"/>
      <c r="AH7187" s="59"/>
      <c r="AI7187" s="59"/>
    </row>
    <row r="7188" spans="1:35" ht="31.5" thickBot="1" x14ac:dyDescent="0.4">
      <c r="A7188" s="58" t="s">
        <v>4810</v>
      </c>
      <c r="B7188" s="58" t="s">
        <v>16916</v>
      </c>
      <c r="C7188" s="58" t="s">
        <v>20050</v>
      </c>
      <c r="D7188" s="59"/>
      <c r="E7188" s="59"/>
      <c r="F7188" s="59"/>
      <c r="G7188" s="59"/>
      <c r="AB7188" s="59"/>
      <c r="AC7188" s="65" t="s">
        <v>20412</v>
      </c>
      <c r="AD7188" s="59"/>
      <c r="AE7188" s="59"/>
      <c r="AF7188" s="59"/>
      <c r="AG7188" s="59"/>
      <c r="AH7188" s="59"/>
      <c r="AI7188" s="59"/>
    </row>
    <row r="7189" spans="1:35" ht="31.5" thickBot="1" x14ac:dyDescent="0.4">
      <c r="A7189" s="58" t="s">
        <v>7101</v>
      </c>
      <c r="B7189" s="58" t="s">
        <v>16916</v>
      </c>
      <c r="C7189" s="58" t="s">
        <v>20050</v>
      </c>
      <c r="D7189" s="59"/>
      <c r="E7189" s="59"/>
      <c r="F7189" s="59"/>
      <c r="G7189" s="59"/>
      <c r="AB7189" s="62" t="s">
        <v>20410</v>
      </c>
      <c r="AC7189" s="65" t="s">
        <v>20412</v>
      </c>
      <c r="AD7189" s="59"/>
      <c r="AE7189" s="59"/>
      <c r="AF7189" s="59"/>
      <c r="AG7189" s="59"/>
      <c r="AH7189" s="59"/>
      <c r="AI7189" s="59"/>
    </row>
    <row r="7190" spans="1:35" ht="31.5" thickBot="1" x14ac:dyDescent="0.4">
      <c r="A7190" s="58" t="s">
        <v>7102</v>
      </c>
      <c r="B7190" s="58" t="s">
        <v>16916</v>
      </c>
      <c r="C7190" s="58" t="s">
        <v>20050</v>
      </c>
      <c r="D7190" s="59"/>
      <c r="E7190" s="59"/>
      <c r="F7190" s="59"/>
      <c r="G7190" s="59"/>
      <c r="AB7190" s="62" t="s">
        <v>20410</v>
      </c>
      <c r="AC7190" s="65" t="s">
        <v>20412</v>
      </c>
      <c r="AD7190" s="59"/>
      <c r="AE7190" s="59"/>
      <c r="AF7190" s="59"/>
      <c r="AG7190" s="59"/>
      <c r="AH7190" s="59"/>
      <c r="AI7190" s="59"/>
    </row>
    <row r="7191" spans="1:35" ht="31.5" thickBot="1" x14ac:dyDescent="0.4">
      <c r="A7191" s="58" t="s">
        <v>7103</v>
      </c>
      <c r="B7191" s="58" t="s">
        <v>16916</v>
      </c>
      <c r="C7191" s="58" t="s">
        <v>20050</v>
      </c>
      <c r="D7191" s="59"/>
      <c r="E7191" s="59"/>
      <c r="F7191" s="59"/>
      <c r="G7191" s="59"/>
      <c r="AB7191" s="62" t="s">
        <v>20410</v>
      </c>
      <c r="AC7191" s="65" t="s">
        <v>20412</v>
      </c>
      <c r="AD7191" s="59"/>
      <c r="AE7191" s="59"/>
      <c r="AF7191" s="59"/>
      <c r="AG7191" s="59"/>
      <c r="AH7191" s="59"/>
      <c r="AI7191" s="59"/>
    </row>
    <row r="7192" spans="1:35" ht="31.5" thickBot="1" x14ac:dyDescent="0.4">
      <c r="A7192" s="58" t="s">
        <v>7104</v>
      </c>
      <c r="B7192" s="58" t="s">
        <v>16916</v>
      </c>
      <c r="C7192" s="58" t="s">
        <v>20050</v>
      </c>
      <c r="D7192" s="59"/>
      <c r="E7192" s="59"/>
      <c r="F7192" s="59"/>
      <c r="G7192" s="59"/>
      <c r="AB7192" s="59"/>
      <c r="AC7192" s="65" t="s">
        <v>20412</v>
      </c>
      <c r="AD7192" s="59"/>
      <c r="AE7192" s="59"/>
      <c r="AF7192" s="59"/>
      <c r="AG7192" s="59"/>
      <c r="AH7192" s="59"/>
      <c r="AI7192" s="59"/>
    </row>
    <row r="7193" spans="1:35" ht="31.5" thickBot="1" x14ac:dyDescent="0.4">
      <c r="A7193" s="58" t="s">
        <v>7105</v>
      </c>
      <c r="B7193" s="58" t="s">
        <v>13605</v>
      </c>
      <c r="C7193" s="58" t="s">
        <v>20243</v>
      </c>
      <c r="D7193" s="58" t="s">
        <v>20050</v>
      </c>
      <c r="E7193" s="59"/>
      <c r="F7193" s="59"/>
      <c r="G7193" s="59"/>
      <c r="AB7193" s="59"/>
      <c r="AC7193" s="65" t="s">
        <v>20412</v>
      </c>
      <c r="AD7193" s="59"/>
      <c r="AE7193" s="59"/>
      <c r="AF7193" s="59"/>
      <c r="AG7193" s="59"/>
      <c r="AH7193" s="59"/>
      <c r="AI7193" s="59"/>
    </row>
    <row r="7194" spans="1:35" ht="31.5" thickBot="1" x14ac:dyDescent="0.4">
      <c r="A7194" s="58" t="s">
        <v>7106</v>
      </c>
      <c r="B7194" s="58" t="s">
        <v>13605</v>
      </c>
      <c r="C7194" s="58" t="s">
        <v>20243</v>
      </c>
      <c r="D7194" s="58" t="s">
        <v>20050</v>
      </c>
      <c r="E7194" s="59"/>
      <c r="F7194" s="59"/>
      <c r="G7194" s="59"/>
      <c r="AB7194" s="59"/>
      <c r="AC7194" s="65" t="s">
        <v>20412</v>
      </c>
      <c r="AD7194" s="59"/>
      <c r="AE7194" s="59"/>
      <c r="AF7194" s="59"/>
      <c r="AG7194" s="59"/>
      <c r="AH7194" s="59"/>
      <c r="AI7194" s="59"/>
    </row>
    <row r="7195" spans="1:35" ht="31.5" thickBot="1" x14ac:dyDescent="0.4">
      <c r="A7195" s="58" t="s">
        <v>7107</v>
      </c>
      <c r="B7195" s="58" t="s">
        <v>13624</v>
      </c>
      <c r="C7195" s="58" t="s">
        <v>20243</v>
      </c>
      <c r="D7195" s="58" t="s">
        <v>20050</v>
      </c>
      <c r="E7195" s="59"/>
      <c r="F7195" s="59"/>
      <c r="G7195" s="59"/>
      <c r="AB7195" s="59"/>
      <c r="AC7195" s="65" t="s">
        <v>20412</v>
      </c>
      <c r="AD7195" s="59"/>
      <c r="AE7195" s="59"/>
      <c r="AF7195" s="59"/>
      <c r="AG7195" s="59"/>
      <c r="AH7195" s="59"/>
      <c r="AI7195" s="59"/>
    </row>
    <row r="7196" spans="1:35" ht="31.5" thickBot="1" x14ac:dyDescent="0.4">
      <c r="A7196" s="58" t="s">
        <v>7108</v>
      </c>
      <c r="B7196" s="58" t="s">
        <v>13606</v>
      </c>
      <c r="C7196" s="58" t="s">
        <v>20243</v>
      </c>
      <c r="D7196" s="58" t="s">
        <v>20050</v>
      </c>
      <c r="E7196" s="59"/>
      <c r="F7196" s="59"/>
      <c r="G7196" s="59"/>
      <c r="AB7196" s="62" t="s">
        <v>20410</v>
      </c>
      <c r="AC7196" s="65" t="s">
        <v>20412</v>
      </c>
      <c r="AD7196" s="59"/>
      <c r="AE7196" s="59"/>
      <c r="AF7196" s="59"/>
      <c r="AG7196" s="59"/>
      <c r="AH7196" s="59"/>
      <c r="AI7196" s="59"/>
    </row>
    <row r="7197" spans="1:35" ht="31.5" thickBot="1" x14ac:dyDescent="0.4">
      <c r="A7197" s="58" t="s">
        <v>7109</v>
      </c>
      <c r="B7197" s="58" t="s">
        <v>16917</v>
      </c>
      <c r="C7197" s="58" t="s">
        <v>20050</v>
      </c>
      <c r="D7197" s="59"/>
      <c r="E7197" s="59"/>
      <c r="F7197" s="59"/>
      <c r="G7197" s="59"/>
      <c r="AB7197" s="59"/>
      <c r="AC7197" s="65" t="s">
        <v>20412</v>
      </c>
      <c r="AD7197" s="59"/>
      <c r="AE7197" s="59"/>
      <c r="AF7197" s="59"/>
      <c r="AG7197" s="59"/>
      <c r="AH7197" s="59"/>
      <c r="AI7197" s="59"/>
    </row>
    <row r="7198" spans="1:35" ht="31.5" thickBot="1" x14ac:dyDescent="0.4">
      <c r="A7198" s="58" t="s">
        <v>7110</v>
      </c>
      <c r="B7198" s="58" t="s">
        <v>16917</v>
      </c>
      <c r="C7198" s="58" t="s">
        <v>20050</v>
      </c>
      <c r="D7198" s="59"/>
      <c r="E7198" s="59"/>
      <c r="F7198" s="59"/>
      <c r="G7198" s="59"/>
      <c r="AB7198" s="59"/>
      <c r="AC7198" s="65" t="s">
        <v>20412</v>
      </c>
      <c r="AD7198" s="59"/>
      <c r="AE7198" s="59"/>
      <c r="AF7198" s="59"/>
      <c r="AG7198" s="59"/>
      <c r="AH7198" s="59"/>
      <c r="AI7198" s="59"/>
    </row>
    <row r="7199" spans="1:35" ht="31.5" thickBot="1" x14ac:dyDescent="0.4">
      <c r="A7199" s="58" t="s">
        <v>7111</v>
      </c>
      <c r="B7199" s="58" t="s">
        <v>16918</v>
      </c>
      <c r="C7199" s="58" t="s">
        <v>20050</v>
      </c>
      <c r="D7199" s="59"/>
      <c r="E7199" s="59"/>
      <c r="F7199" s="59"/>
      <c r="G7199" s="59"/>
      <c r="AB7199" s="62" t="s">
        <v>20410</v>
      </c>
      <c r="AC7199" s="65" t="s">
        <v>20412</v>
      </c>
      <c r="AD7199" s="59"/>
      <c r="AE7199" s="59"/>
      <c r="AF7199" s="59"/>
      <c r="AG7199" s="59"/>
      <c r="AH7199" s="59"/>
      <c r="AI7199" s="59"/>
    </row>
    <row r="7200" spans="1:35" ht="31.5" thickBot="1" x14ac:dyDescent="0.4">
      <c r="A7200" s="58" t="s">
        <v>7112</v>
      </c>
      <c r="B7200" s="58" t="s">
        <v>14181</v>
      </c>
      <c r="C7200" s="58" t="s">
        <v>20244</v>
      </c>
      <c r="D7200" s="58" t="s">
        <v>20050</v>
      </c>
      <c r="E7200" s="59"/>
      <c r="F7200" s="59"/>
      <c r="G7200" s="59"/>
      <c r="AB7200" s="59"/>
      <c r="AC7200" s="65" t="s">
        <v>20412</v>
      </c>
      <c r="AD7200" s="59"/>
      <c r="AE7200" s="59"/>
      <c r="AF7200" s="59"/>
      <c r="AG7200" s="59"/>
      <c r="AH7200" s="59"/>
      <c r="AI7200" s="59"/>
    </row>
    <row r="7201" spans="1:35" ht="31.5" thickBot="1" x14ac:dyDescent="0.4">
      <c r="A7201" s="58" t="s">
        <v>7113</v>
      </c>
      <c r="B7201" s="58" t="s">
        <v>14181</v>
      </c>
      <c r="C7201" s="58" t="s">
        <v>20244</v>
      </c>
      <c r="D7201" s="58" t="s">
        <v>20050</v>
      </c>
      <c r="E7201" s="59"/>
      <c r="F7201" s="59"/>
      <c r="G7201" s="59"/>
      <c r="AB7201" s="59"/>
      <c r="AC7201" s="65" t="s">
        <v>20412</v>
      </c>
      <c r="AD7201" s="59"/>
      <c r="AE7201" s="59"/>
      <c r="AF7201" s="59"/>
      <c r="AG7201" s="59"/>
      <c r="AH7201" s="59"/>
      <c r="AI7201" s="59"/>
    </row>
    <row r="7202" spans="1:35" ht="31.5" thickBot="1" x14ac:dyDescent="0.4">
      <c r="A7202" s="58" t="s">
        <v>7114</v>
      </c>
      <c r="B7202" s="58" t="s">
        <v>16919</v>
      </c>
      <c r="C7202" s="58" t="s">
        <v>20050</v>
      </c>
      <c r="D7202" s="59"/>
      <c r="E7202" s="59"/>
      <c r="F7202" s="59"/>
      <c r="G7202" s="59"/>
      <c r="AB7202" s="59"/>
      <c r="AC7202" s="65" t="s">
        <v>20412</v>
      </c>
      <c r="AD7202" s="59"/>
      <c r="AE7202" s="59"/>
      <c r="AF7202" s="59"/>
      <c r="AG7202" s="59"/>
      <c r="AH7202" s="59"/>
      <c r="AI7202" s="59"/>
    </row>
    <row r="7203" spans="1:35" ht="31.5" thickBot="1" x14ac:dyDescent="0.4">
      <c r="A7203" s="58" t="s">
        <v>7115</v>
      </c>
      <c r="B7203" s="58" t="s">
        <v>16919</v>
      </c>
      <c r="C7203" s="58" t="s">
        <v>20050</v>
      </c>
      <c r="D7203" s="59"/>
      <c r="E7203" s="59"/>
      <c r="F7203" s="59"/>
      <c r="G7203" s="59"/>
      <c r="AB7203" s="62" t="s">
        <v>20410</v>
      </c>
      <c r="AC7203" s="65" t="s">
        <v>20412</v>
      </c>
      <c r="AD7203" s="59"/>
      <c r="AE7203" s="59"/>
      <c r="AF7203" s="59"/>
      <c r="AG7203" s="59"/>
      <c r="AH7203" s="59"/>
      <c r="AI7203" s="59"/>
    </row>
    <row r="7204" spans="1:35" ht="31.5" thickBot="1" x14ac:dyDescent="0.4">
      <c r="A7204" s="58" t="s">
        <v>7116</v>
      </c>
      <c r="B7204" s="58" t="s">
        <v>16920</v>
      </c>
      <c r="C7204" s="58" t="s">
        <v>20050</v>
      </c>
      <c r="D7204" s="59"/>
      <c r="E7204" s="59"/>
      <c r="F7204" s="59"/>
      <c r="G7204" s="59"/>
      <c r="AB7204" s="62" t="s">
        <v>20410</v>
      </c>
      <c r="AC7204" s="65" t="s">
        <v>20412</v>
      </c>
      <c r="AD7204" s="59"/>
      <c r="AE7204" s="59"/>
      <c r="AF7204" s="59"/>
      <c r="AG7204" s="59"/>
      <c r="AH7204" s="59"/>
      <c r="AI7204" s="59"/>
    </row>
    <row r="7205" spans="1:35" ht="31.5" thickBot="1" x14ac:dyDescent="0.4">
      <c r="A7205" s="58" t="s">
        <v>7117</v>
      </c>
      <c r="B7205" s="58" t="s">
        <v>16920</v>
      </c>
      <c r="C7205" s="58" t="s">
        <v>20050</v>
      </c>
      <c r="D7205" s="59"/>
      <c r="E7205" s="59"/>
      <c r="F7205" s="59"/>
      <c r="G7205" s="59"/>
      <c r="AB7205" s="59"/>
      <c r="AC7205" s="65" t="s">
        <v>20412</v>
      </c>
      <c r="AD7205" s="59"/>
      <c r="AE7205" s="59"/>
      <c r="AF7205" s="59"/>
      <c r="AG7205" s="59"/>
      <c r="AH7205" s="59"/>
      <c r="AI7205" s="59"/>
    </row>
    <row r="7206" spans="1:35" ht="31.5" thickBot="1" x14ac:dyDescent="0.4">
      <c r="A7206" s="58" t="s">
        <v>7118</v>
      </c>
      <c r="B7206" s="58" t="s">
        <v>16921</v>
      </c>
      <c r="C7206" s="58" t="s">
        <v>20050</v>
      </c>
      <c r="D7206" s="59"/>
      <c r="E7206" s="59"/>
      <c r="F7206" s="59"/>
      <c r="G7206" s="59"/>
      <c r="AB7206" s="59"/>
      <c r="AC7206" s="65" t="s">
        <v>20412</v>
      </c>
      <c r="AD7206" s="59"/>
      <c r="AE7206" s="59"/>
      <c r="AF7206" s="59"/>
      <c r="AG7206" s="59"/>
      <c r="AH7206" s="59"/>
      <c r="AI7206" s="59"/>
    </row>
    <row r="7207" spans="1:35" ht="31.5" thickBot="1" x14ac:dyDescent="0.4">
      <c r="A7207" s="58" t="s">
        <v>7119</v>
      </c>
      <c r="B7207" s="58" t="s">
        <v>16922</v>
      </c>
      <c r="C7207" s="58" t="s">
        <v>20050</v>
      </c>
      <c r="D7207" s="59"/>
      <c r="E7207" s="59"/>
      <c r="F7207" s="59"/>
      <c r="G7207" s="59"/>
      <c r="AB7207" s="62" t="s">
        <v>20410</v>
      </c>
      <c r="AC7207" s="65" t="s">
        <v>20412</v>
      </c>
      <c r="AD7207" s="59"/>
      <c r="AE7207" s="59"/>
      <c r="AF7207" s="59"/>
      <c r="AG7207" s="59"/>
      <c r="AH7207" s="59"/>
      <c r="AI7207" s="59"/>
    </row>
    <row r="7208" spans="1:35" ht="31.5" thickBot="1" x14ac:dyDescent="0.4">
      <c r="A7208" s="58" t="s">
        <v>7120</v>
      </c>
      <c r="B7208" s="58" t="s">
        <v>16923</v>
      </c>
      <c r="C7208" s="58" t="s">
        <v>20050</v>
      </c>
      <c r="D7208" s="59"/>
      <c r="E7208" s="59"/>
      <c r="F7208" s="59"/>
      <c r="G7208" s="59"/>
      <c r="AB7208" s="59"/>
      <c r="AC7208" s="65" t="s">
        <v>20412</v>
      </c>
      <c r="AD7208" s="59"/>
      <c r="AE7208" s="59"/>
      <c r="AF7208" s="59"/>
      <c r="AG7208" s="59"/>
      <c r="AH7208" s="59"/>
      <c r="AI7208" s="59"/>
    </row>
    <row r="7209" spans="1:35" ht="31.5" thickBot="1" x14ac:dyDescent="0.4">
      <c r="A7209" s="58" t="s">
        <v>7121</v>
      </c>
      <c r="B7209" s="58" t="s">
        <v>16924</v>
      </c>
      <c r="C7209" s="58" t="s">
        <v>20050</v>
      </c>
      <c r="D7209" s="59"/>
      <c r="E7209" s="59"/>
      <c r="F7209" s="59"/>
      <c r="G7209" s="59"/>
      <c r="AB7209" s="59"/>
      <c r="AC7209" s="65" t="s">
        <v>20412</v>
      </c>
      <c r="AD7209" s="59"/>
      <c r="AE7209" s="59"/>
      <c r="AF7209" s="59"/>
      <c r="AG7209" s="59"/>
      <c r="AH7209" s="59"/>
      <c r="AI7209" s="59"/>
    </row>
    <row r="7210" spans="1:35" ht="31.5" thickBot="1" x14ac:dyDescent="0.4">
      <c r="A7210" s="58" t="s">
        <v>7122</v>
      </c>
      <c r="B7210" s="58" t="s">
        <v>16925</v>
      </c>
      <c r="C7210" s="58" t="s">
        <v>20050</v>
      </c>
      <c r="D7210" s="59"/>
      <c r="E7210" s="59"/>
      <c r="F7210" s="59"/>
      <c r="G7210" s="59"/>
      <c r="AB7210" s="62" t="s">
        <v>20410</v>
      </c>
      <c r="AC7210" s="65" t="s">
        <v>20412</v>
      </c>
      <c r="AD7210" s="59"/>
      <c r="AE7210" s="59"/>
      <c r="AF7210" s="59"/>
      <c r="AG7210" s="59"/>
      <c r="AH7210" s="59"/>
      <c r="AI7210" s="59"/>
    </row>
    <row r="7211" spans="1:35" ht="31.5" thickBot="1" x14ac:dyDescent="0.4">
      <c r="A7211" s="58" t="s">
        <v>7123</v>
      </c>
      <c r="B7211" s="58" t="s">
        <v>16925</v>
      </c>
      <c r="C7211" s="58" t="s">
        <v>20050</v>
      </c>
      <c r="D7211" s="59"/>
      <c r="E7211" s="59"/>
      <c r="F7211" s="59"/>
      <c r="G7211" s="59"/>
      <c r="AB7211" s="62" t="s">
        <v>20410</v>
      </c>
      <c r="AC7211" s="65" t="s">
        <v>20412</v>
      </c>
      <c r="AD7211" s="59"/>
      <c r="AE7211" s="59"/>
      <c r="AF7211" s="59"/>
      <c r="AG7211" s="59"/>
      <c r="AH7211" s="59"/>
      <c r="AI7211" s="59"/>
    </row>
    <row r="7212" spans="1:35" ht="31.5" thickBot="1" x14ac:dyDescent="0.4">
      <c r="A7212" s="58" t="s">
        <v>7124</v>
      </c>
      <c r="B7212" s="58" t="s">
        <v>16925</v>
      </c>
      <c r="C7212" s="58" t="s">
        <v>20050</v>
      </c>
      <c r="D7212" s="59"/>
      <c r="E7212" s="59"/>
      <c r="F7212" s="59"/>
      <c r="G7212" s="59"/>
      <c r="AB7212" s="59"/>
      <c r="AC7212" s="65" t="s">
        <v>20412</v>
      </c>
      <c r="AD7212" s="59"/>
      <c r="AE7212" s="59"/>
      <c r="AF7212" s="59"/>
      <c r="AG7212" s="59"/>
      <c r="AH7212" s="59"/>
      <c r="AI7212" s="59"/>
    </row>
    <row r="7213" spans="1:35" ht="31.5" thickBot="1" x14ac:dyDescent="0.4">
      <c r="A7213" s="58" t="s">
        <v>7125</v>
      </c>
      <c r="B7213" s="58" t="s">
        <v>16926</v>
      </c>
      <c r="C7213" s="58" t="s">
        <v>20050</v>
      </c>
      <c r="D7213" s="59"/>
      <c r="E7213" s="59"/>
      <c r="F7213" s="59"/>
      <c r="G7213" s="59"/>
      <c r="AB7213" s="59"/>
      <c r="AC7213" s="65" t="s">
        <v>20412</v>
      </c>
      <c r="AD7213" s="59"/>
      <c r="AE7213" s="59"/>
      <c r="AF7213" s="59"/>
      <c r="AG7213" s="59"/>
      <c r="AH7213" s="59"/>
      <c r="AI7213" s="59"/>
    </row>
    <row r="7214" spans="1:35" ht="31.5" thickBot="1" x14ac:dyDescent="0.4">
      <c r="A7214" s="58" t="s">
        <v>7126</v>
      </c>
      <c r="B7214" s="58" t="s">
        <v>16926</v>
      </c>
      <c r="C7214" s="58" t="s">
        <v>20050</v>
      </c>
      <c r="D7214" s="59"/>
      <c r="E7214" s="59"/>
      <c r="F7214" s="59"/>
      <c r="G7214" s="59"/>
      <c r="AB7214" s="59"/>
      <c r="AC7214" s="65" t="s">
        <v>20412</v>
      </c>
      <c r="AD7214" s="59"/>
      <c r="AE7214" s="59"/>
      <c r="AF7214" s="59"/>
      <c r="AG7214" s="59"/>
      <c r="AH7214" s="59"/>
      <c r="AI7214" s="59"/>
    </row>
    <row r="7215" spans="1:35" ht="31.5" thickBot="1" x14ac:dyDescent="0.4">
      <c r="A7215" s="58" t="s">
        <v>2524</v>
      </c>
      <c r="B7215" s="58" t="s">
        <v>16926</v>
      </c>
      <c r="C7215" s="58" t="s">
        <v>20050</v>
      </c>
      <c r="D7215" s="59"/>
      <c r="E7215" s="59"/>
      <c r="F7215" s="59"/>
      <c r="G7215" s="59"/>
      <c r="AB7215" s="59"/>
      <c r="AC7215" s="65" t="s">
        <v>20412</v>
      </c>
      <c r="AD7215" s="59"/>
      <c r="AE7215" s="59"/>
      <c r="AF7215" s="59"/>
      <c r="AG7215" s="59"/>
      <c r="AH7215" s="59"/>
      <c r="AI7215" s="59"/>
    </row>
    <row r="7216" spans="1:35" ht="31.5" thickBot="1" x14ac:dyDescent="0.4">
      <c r="A7216" s="58" t="s">
        <v>7127</v>
      </c>
      <c r="B7216" s="58" t="s">
        <v>16926</v>
      </c>
      <c r="C7216" s="58" t="s">
        <v>20050</v>
      </c>
      <c r="D7216" s="59"/>
      <c r="E7216" s="59"/>
      <c r="F7216" s="59"/>
      <c r="G7216" s="59"/>
      <c r="AB7216" s="59"/>
      <c r="AC7216" s="65" t="s">
        <v>20412</v>
      </c>
      <c r="AD7216" s="59"/>
      <c r="AE7216" s="59"/>
      <c r="AF7216" s="59"/>
      <c r="AG7216" s="59"/>
      <c r="AH7216" s="59"/>
      <c r="AI7216" s="59"/>
    </row>
    <row r="7217" spans="1:35" ht="31.5" thickBot="1" x14ac:dyDescent="0.4">
      <c r="A7217" s="58" t="s">
        <v>7128</v>
      </c>
      <c r="B7217" s="58" t="s">
        <v>13604</v>
      </c>
      <c r="C7217" s="58" t="s">
        <v>20245</v>
      </c>
      <c r="D7217" s="58" t="s">
        <v>20050</v>
      </c>
      <c r="E7217" s="59"/>
      <c r="F7217" s="59"/>
      <c r="G7217" s="59"/>
      <c r="AB7217" s="62" t="s">
        <v>20410</v>
      </c>
      <c r="AC7217" s="65" t="s">
        <v>20412</v>
      </c>
      <c r="AD7217" s="59"/>
      <c r="AE7217" s="59"/>
      <c r="AF7217" s="59"/>
      <c r="AG7217" s="59"/>
      <c r="AH7217" s="59"/>
      <c r="AI7217" s="59"/>
    </row>
    <row r="7218" spans="1:35" ht="31.5" thickBot="1" x14ac:dyDescent="0.4">
      <c r="A7218" s="58" t="s">
        <v>7129</v>
      </c>
      <c r="B7218" s="58" t="s">
        <v>13604</v>
      </c>
      <c r="C7218" s="58" t="s">
        <v>20245</v>
      </c>
      <c r="D7218" s="58" t="s">
        <v>20050</v>
      </c>
      <c r="E7218" s="59"/>
      <c r="F7218" s="59"/>
      <c r="G7218" s="59"/>
      <c r="AB7218" s="59"/>
      <c r="AC7218" s="65" t="s">
        <v>20412</v>
      </c>
      <c r="AD7218" s="59"/>
      <c r="AE7218" s="59"/>
      <c r="AF7218" s="59"/>
      <c r="AG7218" s="59"/>
      <c r="AH7218" s="59"/>
      <c r="AI7218" s="59"/>
    </row>
    <row r="7219" spans="1:35" ht="31.5" thickBot="1" x14ac:dyDescent="0.4">
      <c r="A7219" s="58" t="s">
        <v>7130</v>
      </c>
      <c r="B7219" s="58" t="s">
        <v>13604</v>
      </c>
      <c r="C7219" s="58" t="s">
        <v>20245</v>
      </c>
      <c r="D7219" s="58" t="s">
        <v>20050</v>
      </c>
      <c r="E7219" s="59"/>
      <c r="F7219" s="59"/>
      <c r="G7219" s="59"/>
      <c r="AB7219" s="59"/>
      <c r="AC7219" s="65" t="s">
        <v>20412</v>
      </c>
      <c r="AD7219" s="59"/>
      <c r="AE7219" s="59"/>
      <c r="AF7219" s="59"/>
      <c r="AG7219" s="59"/>
      <c r="AH7219" s="59"/>
      <c r="AI7219" s="59"/>
    </row>
    <row r="7220" spans="1:35" ht="31.5" thickBot="1" x14ac:dyDescent="0.4">
      <c r="A7220" s="58" t="s">
        <v>7131</v>
      </c>
      <c r="B7220" s="58" t="s">
        <v>13606</v>
      </c>
      <c r="C7220" s="58" t="s">
        <v>20245</v>
      </c>
      <c r="D7220" s="58" t="s">
        <v>20050</v>
      </c>
      <c r="E7220" s="59"/>
      <c r="F7220" s="59"/>
      <c r="G7220" s="59"/>
      <c r="AB7220" s="62" t="s">
        <v>20410</v>
      </c>
      <c r="AC7220" s="65" t="s">
        <v>20412</v>
      </c>
      <c r="AD7220" s="59"/>
      <c r="AE7220" s="59"/>
      <c r="AF7220" s="59"/>
      <c r="AG7220" s="59"/>
      <c r="AH7220" s="59"/>
      <c r="AI7220" s="59"/>
    </row>
    <row r="7221" spans="1:35" ht="31.5" thickBot="1" x14ac:dyDescent="0.4">
      <c r="A7221" s="58" t="s">
        <v>7132</v>
      </c>
      <c r="B7221" s="58" t="s">
        <v>13606</v>
      </c>
      <c r="C7221" s="58" t="s">
        <v>20245</v>
      </c>
      <c r="D7221" s="58" t="s">
        <v>20050</v>
      </c>
      <c r="E7221" s="59"/>
      <c r="F7221" s="59"/>
      <c r="G7221" s="59"/>
      <c r="AB7221" s="59"/>
      <c r="AC7221" s="65" t="s">
        <v>20412</v>
      </c>
      <c r="AD7221" s="59"/>
      <c r="AE7221" s="59"/>
      <c r="AF7221" s="59"/>
      <c r="AG7221" s="59"/>
      <c r="AH7221" s="59"/>
      <c r="AI7221" s="59"/>
    </row>
    <row r="7222" spans="1:35" ht="31.5" thickBot="1" x14ac:dyDescent="0.4">
      <c r="A7222" s="58" t="s">
        <v>7133</v>
      </c>
      <c r="B7222" s="58" t="s">
        <v>16927</v>
      </c>
      <c r="C7222" s="58" t="s">
        <v>20050</v>
      </c>
      <c r="D7222" s="59"/>
      <c r="E7222" s="59"/>
      <c r="F7222" s="59"/>
      <c r="G7222" s="59"/>
      <c r="AB7222" s="59"/>
      <c r="AC7222" s="65" t="s">
        <v>20412</v>
      </c>
      <c r="AD7222" s="59"/>
      <c r="AE7222" s="59"/>
      <c r="AF7222" s="59"/>
      <c r="AG7222" s="59"/>
      <c r="AH7222" s="59"/>
      <c r="AI7222" s="59"/>
    </row>
    <row r="7223" spans="1:35" ht="31.5" thickBot="1" x14ac:dyDescent="0.4">
      <c r="A7223" s="58" t="s">
        <v>331</v>
      </c>
      <c r="B7223" s="58" t="s">
        <v>16927</v>
      </c>
      <c r="C7223" s="58" t="s">
        <v>20050</v>
      </c>
      <c r="D7223" s="59"/>
      <c r="E7223" s="59"/>
      <c r="F7223" s="59"/>
      <c r="G7223" s="59"/>
      <c r="AB7223" s="62" t="s">
        <v>20410</v>
      </c>
      <c r="AC7223" s="65" t="s">
        <v>20412</v>
      </c>
      <c r="AD7223" s="59"/>
      <c r="AE7223" s="59"/>
      <c r="AF7223" s="59"/>
      <c r="AG7223" s="59"/>
      <c r="AH7223" s="59"/>
      <c r="AI7223" s="59"/>
    </row>
    <row r="7224" spans="1:35" ht="31.5" thickBot="1" x14ac:dyDescent="0.4">
      <c r="A7224" s="58" t="s">
        <v>7134</v>
      </c>
      <c r="B7224" s="58" t="s">
        <v>13604</v>
      </c>
      <c r="C7224" s="58" t="s">
        <v>20246</v>
      </c>
      <c r="D7224" s="58" t="s">
        <v>20050</v>
      </c>
      <c r="E7224" s="59"/>
      <c r="F7224" s="59"/>
      <c r="G7224" s="59"/>
      <c r="AB7224" s="59"/>
      <c r="AC7224" s="65" t="s">
        <v>20412</v>
      </c>
      <c r="AD7224" s="59"/>
      <c r="AE7224" s="59"/>
      <c r="AF7224" s="59"/>
      <c r="AG7224" s="59"/>
      <c r="AH7224" s="59"/>
      <c r="AI7224" s="59"/>
    </row>
    <row r="7225" spans="1:35" ht="31.5" thickBot="1" x14ac:dyDescent="0.4">
      <c r="A7225" s="58" t="s">
        <v>7135</v>
      </c>
      <c r="B7225" s="58" t="s">
        <v>13605</v>
      </c>
      <c r="C7225" s="58" t="s">
        <v>20246</v>
      </c>
      <c r="D7225" s="58" t="s">
        <v>20050</v>
      </c>
      <c r="E7225" s="59"/>
      <c r="F7225" s="59"/>
      <c r="G7225" s="59"/>
      <c r="AB7225" s="62" t="s">
        <v>20410</v>
      </c>
      <c r="AC7225" s="65" t="s">
        <v>20412</v>
      </c>
      <c r="AD7225" s="59"/>
      <c r="AE7225" s="59"/>
      <c r="AF7225" s="59"/>
      <c r="AG7225" s="59"/>
      <c r="AH7225" s="59"/>
      <c r="AI7225" s="59"/>
    </row>
    <row r="7226" spans="1:35" ht="31.5" thickBot="1" x14ac:dyDescent="0.4">
      <c r="A7226" s="58" t="s">
        <v>7136</v>
      </c>
      <c r="B7226" s="58" t="s">
        <v>13605</v>
      </c>
      <c r="C7226" s="58" t="s">
        <v>20246</v>
      </c>
      <c r="D7226" s="58" t="s">
        <v>20050</v>
      </c>
      <c r="E7226" s="59"/>
      <c r="F7226" s="59"/>
      <c r="G7226" s="59"/>
      <c r="AB7226" s="59"/>
      <c r="AC7226" s="65" t="s">
        <v>20412</v>
      </c>
      <c r="AD7226" s="59"/>
      <c r="AE7226" s="59"/>
      <c r="AF7226" s="59"/>
      <c r="AG7226" s="59"/>
      <c r="AH7226" s="59"/>
      <c r="AI7226" s="59"/>
    </row>
    <row r="7227" spans="1:35" ht="31.5" thickBot="1" x14ac:dyDescent="0.4">
      <c r="A7227" s="58" t="s">
        <v>7137</v>
      </c>
      <c r="B7227" s="58" t="s">
        <v>13624</v>
      </c>
      <c r="C7227" s="58" t="s">
        <v>20246</v>
      </c>
      <c r="D7227" s="58" t="s">
        <v>20050</v>
      </c>
      <c r="E7227" s="59"/>
      <c r="F7227" s="59"/>
      <c r="G7227" s="59"/>
      <c r="AB7227" s="62" t="s">
        <v>20410</v>
      </c>
      <c r="AC7227" s="65" t="s">
        <v>20412</v>
      </c>
      <c r="AD7227" s="59"/>
      <c r="AE7227" s="59"/>
      <c r="AF7227" s="59"/>
      <c r="AG7227" s="59"/>
      <c r="AH7227" s="59"/>
      <c r="AI7227" s="59"/>
    </row>
    <row r="7228" spans="1:35" ht="31.5" thickBot="1" x14ac:dyDescent="0.4">
      <c r="A7228" s="58" t="s">
        <v>7138</v>
      </c>
      <c r="B7228" s="58" t="s">
        <v>13624</v>
      </c>
      <c r="C7228" s="58" t="s">
        <v>20246</v>
      </c>
      <c r="D7228" s="58" t="s">
        <v>20050</v>
      </c>
      <c r="E7228" s="59"/>
      <c r="F7228" s="59"/>
      <c r="G7228" s="59"/>
      <c r="AB7228" s="59"/>
      <c r="AC7228" s="65" t="s">
        <v>20412</v>
      </c>
      <c r="AD7228" s="59"/>
      <c r="AE7228" s="59"/>
      <c r="AF7228" s="59"/>
      <c r="AG7228" s="59"/>
      <c r="AH7228" s="59"/>
      <c r="AI7228" s="59"/>
    </row>
    <row r="7229" spans="1:35" ht="31.5" thickBot="1" x14ac:dyDescent="0.4">
      <c r="A7229" s="58" t="s">
        <v>4101</v>
      </c>
      <c r="B7229" s="58" t="s">
        <v>13624</v>
      </c>
      <c r="C7229" s="58" t="s">
        <v>20246</v>
      </c>
      <c r="D7229" s="58" t="s">
        <v>20050</v>
      </c>
      <c r="E7229" s="59"/>
      <c r="F7229" s="59"/>
      <c r="G7229" s="59"/>
      <c r="AB7229" s="59"/>
      <c r="AC7229" s="65" t="s">
        <v>20412</v>
      </c>
      <c r="AD7229" s="59"/>
      <c r="AE7229" s="59"/>
      <c r="AF7229" s="59"/>
      <c r="AG7229" s="59"/>
      <c r="AH7229" s="59"/>
      <c r="AI7229" s="59"/>
    </row>
    <row r="7230" spans="1:35" ht="31.5" thickBot="1" x14ac:dyDescent="0.4">
      <c r="A7230" s="58" t="s">
        <v>7139</v>
      </c>
      <c r="B7230" s="58" t="s">
        <v>16928</v>
      </c>
      <c r="C7230" s="58" t="s">
        <v>20050</v>
      </c>
      <c r="D7230" s="59"/>
      <c r="E7230" s="59"/>
      <c r="F7230" s="59"/>
      <c r="G7230" s="59"/>
      <c r="AB7230" s="59"/>
      <c r="AC7230" s="65" t="s">
        <v>20412</v>
      </c>
      <c r="AD7230" s="59"/>
      <c r="AE7230" s="59"/>
      <c r="AF7230" s="59"/>
      <c r="AG7230" s="59"/>
      <c r="AH7230" s="59"/>
      <c r="AI7230" s="59"/>
    </row>
    <row r="7231" spans="1:35" ht="31.5" thickBot="1" x14ac:dyDescent="0.4">
      <c r="A7231" s="58" t="s">
        <v>7140</v>
      </c>
      <c r="B7231" s="58" t="s">
        <v>16928</v>
      </c>
      <c r="C7231" s="58" t="s">
        <v>20050</v>
      </c>
      <c r="D7231" s="59"/>
      <c r="E7231" s="59"/>
      <c r="F7231" s="59"/>
      <c r="G7231" s="59"/>
      <c r="AB7231" s="59"/>
      <c r="AC7231" s="65" t="s">
        <v>20412</v>
      </c>
      <c r="AD7231" s="59"/>
      <c r="AE7231" s="59"/>
      <c r="AF7231" s="59"/>
      <c r="AG7231" s="59"/>
      <c r="AH7231" s="59"/>
      <c r="AI7231" s="59"/>
    </row>
    <row r="7232" spans="1:35" ht="31.5" thickBot="1" x14ac:dyDescent="0.4">
      <c r="A7232" s="58" t="s">
        <v>7141</v>
      </c>
      <c r="B7232" s="58" t="s">
        <v>16929</v>
      </c>
      <c r="C7232" s="58" t="s">
        <v>20050</v>
      </c>
      <c r="D7232" s="59"/>
      <c r="E7232" s="59"/>
      <c r="F7232" s="59"/>
      <c r="G7232" s="59"/>
      <c r="AB7232" s="59"/>
      <c r="AC7232" s="65" t="s">
        <v>20412</v>
      </c>
      <c r="AD7232" s="59"/>
      <c r="AE7232" s="59"/>
      <c r="AF7232" s="59"/>
      <c r="AG7232" s="59"/>
      <c r="AH7232" s="59"/>
      <c r="AI7232" s="59"/>
    </row>
    <row r="7233" spans="1:35" ht="31.5" thickBot="1" x14ac:dyDescent="0.4">
      <c r="A7233" s="58" t="s">
        <v>7142</v>
      </c>
      <c r="B7233" s="58" t="s">
        <v>16929</v>
      </c>
      <c r="C7233" s="58" t="s">
        <v>20050</v>
      </c>
      <c r="D7233" s="59"/>
      <c r="E7233" s="59"/>
      <c r="F7233" s="59"/>
      <c r="G7233" s="59"/>
      <c r="AB7233" s="62" t="s">
        <v>20410</v>
      </c>
      <c r="AC7233" s="65" t="s">
        <v>20412</v>
      </c>
      <c r="AD7233" s="59"/>
      <c r="AE7233" s="59"/>
      <c r="AF7233" s="59"/>
      <c r="AG7233" s="59"/>
      <c r="AH7233" s="59"/>
      <c r="AI7233" s="59"/>
    </row>
    <row r="7234" spans="1:35" ht="31.5" thickBot="1" x14ac:dyDescent="0.4">
      <c r="A7234" s="58" t="s">
        <v>7143</v>
      </c>
      <c r="B7234" s="58" t="s">
        <v>16930</v>
      </c>
      <c r="C7234" s="58" t="s">
        <v>20050</v>
      </c>
      <c r="D7234" s="59"/>
      <c r="E7234" s="59"/>
      <c r="F7234" s="59"/>
      <c r="G7234" s="59"/>
      <c r="AB7234" s="59"/>
      <c r="AC7234" s="65" t="s">
        <v>20412</v>
      </c>
      <c r="AD7234" s="59"/>
      <c r="AE7234" s="59"/>
      <c r="AF7234" s="59"/>
      <c r="AG7234" s="59"/>
      <c r="AH7234" s="59"/>
      <c r="AI7234" s="59"/>
    </row>
    <row r="7235" spans="1:35" ht="31.5" thickBot="1" x14ac:dyDescent="0.4">
      <c r="A7235" s="58" t="s">
        <v>7144</v>
      </c>
      <c r="B7235" s="58" t="s">
        <v>16930</v>
      </c>
      <c r="C7235" s="58" t="s">
        <v>20050</v>
      </c>
      <c r="D7235" s="59"/>
      <c r="E7235" s="59"/>
      <c r="F7235" s="59"/>
      <c r="G7235" s="59"/>
      <c r="AB7235" s="59"/>
      <c r="AC7235" s="65" t="s">
        <v>20412</v>
      </c>
      <c r="AD7235" s="59"/>
      <c r="AE7235" s="59"/>
      <c r="AF7235" s="59"/>
      <c r="AG7235" s="59"/>
      <c r="AH7235" s="59"/>
      <c r="AI7235" s="59"/>
    </row>
    <row r="7236" spans="1:35" ht="31.5" thickBot="1" x14ac:dyDescent="0.4">
      <c r="A7236" s="58" t="s">
        <v>7145</v>
      </c>
      <c r="B7236" s="58" t="s">
        <v>16930</v>
      </c>
      <c r="C7236" s="58" t="s">
        <v>20050</v>
      </c>
      <c r="D7236" s="59"/>
      <c r="E7236" s="59"/>
      <c r="F7236" s="59"/>
      <c r="G7236" s="59"/>
      <c r="AB7236" s="62" t="s">
        <v>20410</v>
      </c>
      <c r="AC7236" s="65" t="s">
        <v>20412</v>
      </c>
      <c r="AD7236" s="59"/>
      <c r="AE7236" s="59"/>
      <c r="AF7236" s="59"/>
      <c r="AG7236" s="59"/>
      <c r="AH7236" s="59"/>
      <c r="AI7236" s="59"/>
    </row>
    <row r="7237" spans="1:35" ht="31.5" thickBot="1" x14ac:dyDescent="0.4">
      <c r="A7237" s="58" t="s">
        <v>7146</v>
      </c>
      <c r="B7237" s="58" t="s">
        <v>16930</v>
      </c>
      <c r="C7237" s="58" t="s">
        <v>20050</v>
      </c>
      <c r="D7237" s="59"/>
      <c r="E7237" s="59"/>
      <c r="F7237" s="59"/>
      <c r="G7237" s="59"/>
      <c r="AB7237" s="59"/>
      <c r="AC7237" s="65" t="s">
        <v>20412</v>
      </c>
      <c r="AD7237" s="59"/>
      <c r="AE7237" s="59"/>
      <c r="AF7237" s="59"/>
      <c r="AG7237" s="59"/>
      <c r="AH7237" s="59"/>
      <c r="AI7237" s="59"/>
    </row>
    <row r="7238" spans="1:35" ht="31.5" thickBot="1" x14ac:dyDescent="0.4">
      <c r="A7238" s="58" t="s">
        <v>7147</v>
      </c>
      <c r="B7238" s="58" t="s">
        <v>16930</v>
      </c>
      <c r="C7238" s="58" t="s">
        <v>20050</v>
      </c>
      <c r="D7238" s="59"/>
      <c r="E7238" s="59"/>
      <c r="F7238" s="59"/>
      <c r="G7238" s="59"/>
      <c r="AB7238" s="59"/>
      <c r="AC7238" s="65" t="s">
        <v>20412</v>
      </c>
      <c r="AD7238" s="59"/>
      <c r="AE7238" s="59"/>
      <c r="AF7238" s="59"/>
      <c r="AG7238" s="59"/>
      <c r="AH7238" s="59"/>
      <c r="AI7238" s="59"/>
    </row>
    <row r="7239" spans="1:35" ht="31.5" thickBot="1" x14ac:dyDescent="0.4">
      <c r="A7239" s="58" t="s">
        <v>7148</v>
      </c>
      <c r="B7239" s="58" t="s">
        <v>16930</v>
      </c>
      <c r="C7239" s="58" t="s">
        <v>20050</v>
      </c>
      <c r="D7239" s="59"/>
      <c r="E7239" s="59"/>
      <c r="F7239" s="59"/>
      <c r="G7239" s="59"/>
      <c r="AB7239" s="59"/>
      <c r="AC7239" s="65" t="s">
        <v>20412</v>
      </c>
      <c r="AD7239" s="59"/>
      <c r="AE7239" s="59"/>
      <c r="AF7239" s="59"/>
      <c r="AG7239" s="59"/>
      <c r="AH7239" s="59"/>
      <c r="AI7239" s="59"/>
    </row>
    <row r="7240" spans="1:35" ht="31.5" thickBot="1" x14ac:dyDescent="0.4">
      <c r="A7240" s="58" t="s">
        <v>74</v>
      </c>
      <c r="B7240" s="58" t="s">
        <v>16930</v>
      </c>
      <c r="C7240" s="58" t="s">
        <v>20050</v>
      </c>
      <c r="D7240" s="59"/>
      <c r="E7240" s="59"/>
      <c r="F7240" s="59"/>
      <c r="G7240" s="59"/>
      <c r="AB7240" s="59"/>
      <c r="AC7240" s="65" t="s">
        <v>20412</v>
      </c>
      <c r="AD7240" s="59"/>
      <c r="AE7240" s="59"/>
      <c r="AF7240" s="59"/>
      <c r="AG7240" s="59"/>
      <c r="AH7240" s="59"/>
      <c r="AI7240" s="59"/>
    </row>
    <row r="7241" spans="1:35" ht="31.5" thickBot="1" x14ac:dyDescent="0.4">
      <c r="A7241" s="58" t="s">
        <v>7149</v>
      </c>
      <c r="B7241" s="58" t="s">
        <v>16931</v>
      </c>
      <c r="C7241" s="58" t="s">
        <v>20050</v>
      </c>
      <c r="D7241" s="59"/>
      <c r="E7241" s="59"/>
      <c r="F7241" s="59"/>
      <c r="G7241" s="59"/>
      <c r="AB7241" s="62" t="s">
        <v>20410</v>
      </c>
      <c r="AC7241" s="65" t="s">
        <v>20412</v>
      </c>
      <c r="AD7241" s="59"/>
      <c r="AE7241" s="59"/>
      <c r="AF7241" s="59"/>
      <c r="AG7241" s="59"/>
      <c r="AH7241" s="59"/>
      <c r="AI7241" s="59"/>
    </row>
    <row r="7242" spans="1:35" ht="31.5" thickBot="1" x14ac:dyDescent="0.4">
      <c r="A7242" s="58" t="s">
        <v>7150</v>
      </c>
      <c r="B7242" s="58" t="s">
        <v>16932</v>
      </c>
      <c r="C7242" s="58" t="s">
        <v>20247</v>
      </c>
      <c r="D7242" s="58" t="s">
        <v>20050</v>
      </c>
      <c r="E7242" s="59"/>
      <c r="F7242" s="59"/>
      <c r="G7242" s="59"/>
      <c r="AB7242" s="59"/>
      <c r="AC7242" s="65" t="s">
        <v>20412</v>
      </c>
      <c r="AD7242" s="59"/>
      <c r="AE7242" s="59"/>
      <c r="AF7242" s="59"/>
      <c r="AG7242" s="59"/>
      <c r="AH7242" s="59"/>
      <c r="AI7242" s="59"/>
    </row>
    <row r="7243" spans="1:35" ht="31.5" thickBot="1" x14ac:dyDescent="0.4">
      <c r="A7243" s="58" t="s">
        <v>7151</v>
      </c>
      <c r="B7243" s="58" t="s">
        <v>16932</v>
      </c>
      <c r="C7243" s="58" t="s">
        <v>20247</v>
      </c>
      <c r="D7243" s="58" t="s">
        <v>20050</v>
      </c>
      <c r="E7243" s="59"/>
      <c r="F7243" s="59"/>
      <c r="G7243" s="59"/>
      <c r="AB7243" s="59"/>
      <c r="AC7243" s="65" t="s">
        <v>20412</v>
      </c>
      <c r="AD7243" s="59"/>
      <c r="AE7243" s="59"/>
      <c r="AF7243" s="59"/>
      <c r="AG7243" s="59"/>
      <c r="AH7243" s="59"/>
      <c r="AI7243" s="59"/>
    </row>
    <row r="7244" spans="1:35" ht="31.5" thickBot="1" x14ac:dyDescent="0.4">
      <c r="A7244" s="58" t="s">
        <v>7152</v>
      </c>
      <c r="B7244" s="58" t="s">
        <v>16933</v>
      </c>
      <c r="C7244" s="58" t="s">
        <v>20247</v>
      </c>
      <c r="D7244" s="58" t="s">
        <v>20050</v>
      </c>
      <c r="E7244" s="59"/>
      <c r="F7244" s="59"/>
      <c r="G7244" s="59"/>
      <c r="AB7244" s="59"/>
      <c r="AC7244" s="65" t="s">
        <v>20412</v>
      </c>
      <c r="AD7244" s="59"/>
      <c r="AE7244" s="59"/>
      <c r="AF7244" s="59"/>
      <c r="AG7244" s="59"/>
      <c r="AH7244" s="59"/>
      <c r="AI7244" s="59"/>
    </row>
    <row r="7245" spans="1:35" ht="31.5" thickBot="1" x14ac:dyDescent="0.4">
      <c r="A7245" s="58" t="s">
        <v>7153</v>
      </c>
      <c r="B7245" s="58" t="s">
        <v>16934</v>
      </c>
      <c r="C7245" s="58" t="s">
        <v>20247</v>
      </c>
      <c r="D7245" s="58" t="s">
        <v>20050</v>
      </c>
      <c r="E7245" s="59"/>
      <c r="F7245" s="59"/>
      <c r="G7245" s="59"/>
      <c r="AB7245" s="62" t="s">
        <v>20410</v>
      </c>
      <c r="AC7245" s="65" t="s">
        <v>20412</v>
      </c>
      <c r="AD7245" s="59"/>
      <c r="AE7245" s="59"/>
      <c r="AF7245" s="59"/>
      <c r="AG7245" s="59"/>
      <c r="AH7245" s="59"/>
      <c r="AI7245" s="59"/>
    </row>
    <row r="7246" spans="1:35" ht="31.5" thickBot="1" x14ac:dyDescent="0.4">
      <c r="A7246" s="58" t="s">
        <v>7154</v>
      </c>
      <c r="B7246" s="58" t="s">
        <v>16934</v>
      </c>
      <c r="C7246" s="58" t="s">
        <v>20247</v>
      </c>
      <c r="D7246" s="58" t="s">
        <v>20050</v>
      </c>
      <c r="E7246" s="59"/>
      <c r="F7246" s="59"/>
      <c r="G7246" s="59"/>
      <c r="AB7246" s="59"/>
      <c r="AC7246" s="65" t="s">
        <v>20412</v>
      </c>
      <c r="AD7246" s="59"/>
      <c r="AE7246" s="59"/>
      <c r="AF7246" s="59"/>
      <c r="AG7246" s="59"/>
      <c r="AH7246" s="59"/>
      <c r="AI7246" s="59"/>
    </row>
    <row r="7247" spans="1:35" ht="31.5" thickBot="1" x14ac:dyDescent="0.4">
      <c r="A7247" s="58" t="s">
        <v>7155</v>
      </c>
      <c r="B7247" s="58" t="s">
        <v>16935</v>
      </c>
      <c r="C7247" s="58" t="s">
        <v>20247</v>
      </c>
      <c r="D7247" s="58" t="s">
        <v>20050</v>
      </c>
      <c r="E7247" s="59"/>
      <c r="F7247" s="59"/>
      <c r="G7247" s="59"/>
      <c r="AB7247" s="62" t="s">
        <v>20410</v>
      </c>
      <c r="AC7247" s="65" t="s">
        <v>20412</v>
      </c>
      <c r="AD7247" s="59"/>
      <c r="AE7247" s="59"/>
      <c r="AF7247" s="59"/>
      <c r="AG7247" s="59"/>
      <c r="AH7247" s="59"/>
      <c r="AI7247" s="59"/>
    </row>
    <row r="7248" spans="1:35" ht="31.5" thickBot="1" x14ac:dyDescent="0.4">
      <c r="A7248" s="58" t="s">
        <v>7156</v>
      </c>
      <c r="B7248" s="58" t="s">
        <v>16935</v>
      </c>
      <c r="C7248" s="58" t="s">
        <v>20247</v>
      </c>
      <c r="D7248" s="58" t="s">
        <v>20050</v>
      </c>
      <c r="E7248" s="59"/>
      <c r="F7248" s="59"/>
      <c r="G7248" s="59"/>
      <c r="AB7248" s="59"/>
      <c r="AC7248" s="65" t="s">
        <v>20412</v>
      </c>
      <c r="AD7248" s="59"/>
      <c r="AE7248" s="59"/>
      <c r="AF7248" s="59"/>
      <c r="AG7248" s="59"/>
      <c r="AH7248" s="59"/>
      <c r="AI7248" s="59"/>
    </row>
    <row r="7249" spans="1:35" ht="31.5" thickBot="1" x14ac:dyDescent="0.4">
      <c r="A7249" s="58" t="s">
        <v>7157</v>
      </c>
      <c r="B7249" s="58" t="s">
        <v>16936</v>
      </c>
      <c r="C7249" s="58" t="s">
        <v>20247</v>
      </c>
      <c r="D7249" s="58" t="s">
        <v>20050</v>
      </c>
      <c r="E7249" s="59"/>
      <c r="F7249" s="59"/>
      <c r="G7249" s="59"/>
      <c r="AB7249" s="59"/>
      <c r="AC7249" s="65" t="s">
        <v>20412</v>
      </c>
      <c r="AD7249" s="59"/>
      <c r="AE7249" s="59"/>
      <c r="AF7249" s="59"/>
      <c r="AG7249" s="59"/>
      <c r="AH7249" s="59"/>
      <c r="AI7249" s="59"/>
    </row>
    <row r="7250" spans="1:35" ht="31.5" thickBot="1" x14ac:dyDescent="0.4">
      <c r="A7250" s="58" t="s">
        <v>7158</v>
      </c>
      <c r="B7250" s="58" t="s">
        <v>16936</v>
      </c>
      <c r="C7250" s="58" t="s">
        <v>20247</v>
      </c>
      <c r="D7250" s="58" t="s">
        <v>20050</v>
      </c>
      <c r="E7250" s="59"/>
      <c r="F7250" s="59"/>
      <c r="G7250" s="59"/>
      <c r="AB7250" s="59"/>
      <c r="AC7250" s="65" t="s">
        <v>20412</v>
      </c>
      <c r="AD7250" s="59"/>
      <c r="AE7250" s="59"/>
      <c r="AF7250" s="59"/>
      <c r="AG7250" s="59"/>
      <c r="AH7250" s="59"/>
      <c r="AI7250" s="59"/>
    </row>
    <row r="7251" spans="1:35" ht="31.5" thickBot="1" x14ac:dyDescent="0.4">
      <c r="A7251" s="58" t="s">
        <v>7159</v>
      </c>
      <c r="B7251" s="58" t="s">
        <v>16936</v>
      </c>
      <c r="C7251" s="58" t="s">
        <v>20247</v>
      </c>
      <c r="D7251" s="58" t="s">
        <v>20050</v>
      </c>
      <c r="E7251" s="59"/>
      <c r="F7251" s="59"/>
      <c r="G7251" s="59"/>
      <c r="AB7251" s="59"/>
      <c r="AC7251" s="65" t="s">
        <v>20412</v>
      </c>
      <c r="AD7251" s="59"/>
      <c r="AE7251" s="59"/>
      <c r="AF7251" s="59"/>
      <c r="AG7251" s="59"/>
      <c r="AH7251" s="59"/>
      <c r="AI7251" s="59"/>
    </row>
    <row r="7252" spans="1:35" ht="31.5" thickBot="1" x14ac:dyDescent="0.4">
      <c r="A7252" s="58" t="s">
        <v>7160</v>
      </c>
      <c r="B7252" s="58" t="s">
        <v>16937</v>
      </c>
      <c r="C7252" s="58" t="s">
        <v>20247</v>
      </c>
      <c r="D7252" s="58" t="s">
        <v>20050</v>
      </c>
      <c r="E7252" s="59"/>
      <c r="F7252" s="59"/>
      <c r="G7252" s="59"/>
      <c r="AB7252" s="59"/>
      <c r="AC7252" s="65" t="s">
        <v>20412</v>
      </c>
      <c r="AD7252" s="59"/>
      <c r="AE7252" s="59"/>
      <c r="AF7252" s="59"/>
      <c r="AG7252" s="59"/>
      <c r="AH7252" s="59"/>
      <c r="AI7252" s="59"/>
    </row>
    <row r="7253" spans="1:35" ht="31.5" thickBot="1" x14ac:dyDescent="0.4">
      <c r="A7253" s="58" t="s">
        <v>7161</v>
      </c>
      <c r="B7253" s="58" t="s">
        <v>16938</v>
      </c>
      <c r="C7253" s="58" t="s">
        <v>20247</v>
      </c>
      <c r="D7253" s="58" t="s">
        <v>20050</v>
      </c>
      <c r="E7253" s="59"/>
      <c r="F7253" s="59"/>
      <c r="G7253" s="59"/>
      <c r="AB7253" s="59"/>
      <c r="AC7253" s="65" t="s">
        <v>20412</v>
      </c>
      <c r="AD7253" s="59"/>
      <c r="AE7253" s="59"/>
      <c r="AF7253" s="59"/>
      <c r="AG7253" s="59"/>
      <c r="AH7253" s="59"/>
      <c r="AI7253" s="59"/>
    </row>
    <row r="7254" spans="1:35" ht="31.5" thickBot="1" x14ac:dyDescent="0.4">
      <c r="A7254" s="58" t="s">
        <v>7162</v>
      </c>
      <c r="B7254" s="58" t="s">
        <v>13604</v>
      </c>
      <c r="C7254" s="58" t="s">
        <v>20248</v>
      </c>
      <c r="D7254" s="58" t="s">
        <v>20050</v>
      </c>
      <c r="E7254" s="59"/>
      <c r="F7254" s="59"/>
      <c r="G7254" s="59"/>
      <c r="AB7254" s="59"/>
      <c r="AC7254" s="65" t="s">
        <v>20412</v>
      </c>
      <c r="AD7254" s="59"/>
      <c r="AE7254" s="59"/>
      <c r="AF7254" s="59"/>
      <c r="AG7254" s="59"/>
      <c r="AH7254" s="59"/>
      <c r="AI7254" s="59"/>
    </row>
    <row r="7255" spans="1:35" ht="31.5" thickBot="1" x14ac:dyDescent="0.4">
      <c r="A7255" s="58" t="s">
        <v>7163</v>
      </c>
      <c r="B7255" s="58" t="s">
        <v>16939</v>
      </c>
      <c r="C7255" s="58" t="s">
        <v>20050</v>
      </c>
      <c r="D7255" s="59"/>
      <c r="E7255" s="59"/>
      <c r="F7255" s="59"/>
      <c r="G7255" s="59"/>
      <c r="AB7255" s="59"/>
      <c r="AC7255" s="65" t="s">
        <v>20412</v>
      </c>
      <c r="AD7255" s="59"/>
      <c r="AE7255" s="59"/>
      <c r="AF7255" s="59"/>
      <c r="AG7255" s="59"/>
      <c r="AH7255" s="59"/>
      <c r="AI7255" s="59"/>
    </row>
    <row r="7256" spans="1:35" ht="31.5" thickBot="1" x14ac:dyDescent="0.4">
      <c r="A7256" s="58" t="s">
        <v>7164</v>
      </c>
      <c r="B7256" s="58" t="s">
        <v>16940</v>
      </c>
      <c r="C7256" s="58" t="s">
        <v>20050</v>
      </c>
      <c r="D7256" s="59"/>
      <c r="E7256" s="59"/>
      <c r="F7256" s="59"/>
      <c r="G7256" s="59"/>
      <c r="AB7256" s="59"/>
      <c r="AC7256" s="65" t="s">
        <v>20412</v>
      </c>
      <c r="AD7256" s="59"/>
      <c r="AE7256" s="59"/>
      <c r="AF7256" s="59"/>
      <c r="AG7256" s="59"/>
      <c r="AH7256" s="59"/>
      <c r="AI7256" s="59"/>
    </row>
    <row r="7257" spans="1:35" ht="31.5" thickBot="1" x14ac:dyDescent="0.4">
      <c r="A7257" s="58" t="s">
        <v>7165</v>
      </c>
      <c r="B7257" s="58" t="s">
        <v>16940</v>
      </c>
      <c r="C7257" s="58" t="s">
        <v>20050</v>
      </c>
      <c r="D7257" s="59"/>
      <c r="E7257" s="59"/>
      <c r="F7257" s="59"/>
      <c r="G7257" s="59"/>
      <c r="AB7257" s="59"/>
      <c r="AC7257" s="65" t="s">
        <v>20412</v>
      </c>
      <c r="AD7257" s="59"/>
      <c r="AE7257" s="59"/>
      <c r="AF7257" s="59"/>
      <c r="AG7257" s="59"/>
      <c r="AH7257" s="59"/>
      <c r="AI7257" s="59"/>
    </row>
    <row r="7258" spans="1:35" ht="31.5" thickBot="1" x14ac:dyDescent="0.4">
      <c r="A7258" s="58" t="s">
        <v>7166</v>
      </c>
      <c r="B7258" s="58" t="s">
        <v>16941</v>
      </c>
      <c r="C7258" s="58" t="s">
        <v>20050</v>
      </c>
      <c r="D7258" s="59"/>
      <c r="E7258" s="59"/>
      <c r="F7258" s="59"/>
      <c r="G7258" s="59"/>
      <c r="AB7258" s="59"/>
      <c r="AC7258" s="65" t="s">
        <v>20412</v>
      </c>
      <c r="AD7258" s="59"/>
      <c r="AE7258" s="59"/>
      <c r="AF7258" s="59"/>
      <c r="AG7258" s="59"/>
      <c r="AH7258" s="59"/>
      <c r="AI7258" s="59"/>
    </row>
    <row r="7259" spans="1:35" ht="31.5" thickBot="1" x14ac:dyDescent="0.4">
      <c r="A7259" s="58" t="s">
        <v>7167</v>
      </c>
      <c r="B7259" s="58" t="s">
        <v>16942</v>
      </c>
      <c r="C7259" s="58" t="s">
        <v>20050</v>
      </c>
      <c r="D7259" s="59"/>
      <c r="E7259" s="59"/>
      <c r="F7259" s="59"/>
      <c r="G7259" s="59"/>
      <c r="AB7259" s="59"/>
      <c r="AC7259" s="65" t="s">
        <v>20412</v>
      </c>
      <c r="AD7259" s="59"/>
      <c r="AE7259" s="59"/>
      <c r="AF7259" s="59"/>
      <c r="AG7259" s="59"/>
      <c r="AH7259" s="59"/>
      <c r="AI7259" s="59"/>
    </row>
    <row r="7260" spans="1:35" ht="31.5" thickBot="1" x14ac:dyDescent="0.4">
      <c r="A7260" s="58" t="s">
        <v>7168</v>
      </c>
      <c r="B7260" s="58" t="s">
        <v>16943</v>
      </c>
      <c r="C7260" s="58" t="s">
        <v>20193</v>
      </c>
      <c r="D7260" s="58" t="s">
        <v>20050</v>
      </c>
      <c r="E7260" s="59"/>
      <c r="F7260" s="59"/>
      <c r="G7260" s="59"/>
      <c r="AB7260" s="59"/>
      <c r="AC7260" s="65" t="s">
        <v>20412</v>
      </c>
      <c r="AD7260" s="59"/>
      <c r="AE7260" s="59"/>
      <c r="AF7260" s="59"/>
      <c r="AG7260" s="59"/>
      <c r="AH7260" s="59"/>
      <c r="AI7260" s="59"/>
    </row>
    <row r="7261" spans="1:35" ht="31.5" thickBot="1" x14ac:dyDescent="0.4">
      <c r="A7261" s="58" t="s">
        <v>7169</v>
      </c>
      <c r="B7261" s="58" t="s">
        <v>16943</v>
      </c>
      <c r="C7261" s="58" t="s">
        <v>20193</v>
      </c>
      <c r="D7261" s="58" t="s">
        <v>20050</v>
      </c>
      <c r="E7261" s="59"/>
      <c r="F7261" s="59"/>
      <c r="G7261" s="59"/>
      <c r="AB7261" s="59"/>
      <c r="AC7261" s="65" t="s">
        <v>20412</v>
      </c>
      <c r="AD7261" s="59"/>
      <c r="AE7261" s="59"/>
      <c r="AF7261" s="59"/>
      <c r="AG7261" s="59"/>
      <c r="AH7261" s="59"/>
      <c r="AI7261" s="59"/>
    </row>
    <row r="7262" spans="1:35" ht="31.5" thickBot="1" x14ac:dyDescent="0.4">
      <c r="A7262" s="58" t="s">
        <v>7170</v>
      </c>
      <c r="B7262" s="58" t="s">
        <v>16943</v>
      </c>
      <c r="C7262" s="58" t="s">
        <v>20193</v>
      </c>
      <c r="D7262" s="58" t="s">
        <v>20050</v>
      </c>
      <c r="E7262" s="59"/>
      <c r="F7262" s="59"/>
      <c r="G7262" s="59"/>
      <c r="AB7262" s="59"/>
      <c r="AC7262" s="65" t="s">
        <v>20412</v>
      </c>
      <c r="AD7262" s="59"/>
      <c r="AE7262" s="59"/>
      <c r="AF7262" s="59"/>
      <c r="AG7262" s="59"/>
      <c r="AH7262" s="59"/>
      <c r="AI7262" s="59"/>
    </row>
    <row r="7263" spans="1:35" ht="31.5" thickBot="1" x14ac:dyDescent="0.4">
      <c r="A7263" s="58" t="s">
        <v>7171</v>
      </c>
      <c r="B7263" s="58" t="s">
        <v>16943</v>
      </c>
      <c r="C7263" s="58" t="s">
        <v>20193</v>
      </c>
      <c r="D7263" s="58" t="s">
        <v>20050</v>
      </c>
      <c r="E7263" s="59"/>
      <c r="F7263" s="59"/>
      <c r="G7263" s="59"/>
      <c r="AB7263" s="59"/>
      <c r="AC7263" s="65" t="s">
        <v>20412</v>
      </c>
      <c r="AD7263" s="59"/>
      <c r="AE7263" s="59"/>
      <c r="AF7263" s="59"/>
      <c r="AG7263" s="59"/>
      <c r="AH7263" s="59"/>
      <c r="AI7263" s="59"/>
    </row>
    <row r="7264" spans="1:35" ht="31.5" thickBot="1" x14ac:dyDescent="0.4">
      <c r="A7264" s="58" t="s">
        <v>7172</v>
      </c>
      <c r="B7264" s="58" t="s">
        <v>13624</v>
      </c>
      <c r="C7264" s="58" t="s">
        <v>20249</v>
      </c>
      <c r="D7264" s="58" t="s">
        <v>20399</v>
      </c>
      <c r="E7264" s="58" t="s">
        <v>20050</v>
      </c>
      <c r="F7264" s="59"/>
      <c r="G7264" s="59"/>
      <c r="AB7264" s="62" t="s">
        <v>20410</v>
      </c>
      <c r="AC7264" s="65" t="s">
        <v>20412</v>
      </c>
      <c r="AD7264" s="59"/>
      <c r="AE7264" s="59"/>
      <c r="AF7264" s="59"/>
      <c r="AG7264" s="59"/>
      <c r="AH7264" s="59"/>
      <c r="AI7264" s="59"/>
    </row>
    <row r="7265" spans="1:35" ht="31.5" thickBot="1" x14ac:dyDescent="0.4">
      <c r="A7265" s="58" t="s">
        <v>7173</v>
      </c>
      <c r="B7265" s="58" t="s">
        <v>13643</v>
      </c>
      <c r="C7265" s="58" t="s">
        <v>20249</v>
      </c>
      <c r="D7265" s="58" t="s">
        <v>20399</v>
      </c>
      <c r="E7265" s="58" t="s">
        <v>20050</v>
      </c>
      <c r="F7265" s="59"/>
      <c r="G7265" s="59"/>
      <c r="AB7265" s="59"/>
      <c r="AC7265" s="65" t="s">
        <v>20412</v>
      </c>
      <c r="AD7265" s="59"/>
      <c r="AE7265" s="59"/>
      <c r="AF7265" s="59"/>
      <c r="AG7265" s="59"/>
      <c r="AH7265" s="59"/>
      <c r="AI7265" s="59"/>
    </row>
    <row r="7266" spans="1:35" ht="31.5" thickBot="1" x14ac:dyDescent="0.4">
      <c r="A7266" s="58" t="s">
        <v>7174</v>
      </c>
      <c r="B7266" s="58" t="s">
        <v>13643</v>
      </c>
      <c r="C7266" s="58" t="s">
        <v>20249</v>
      </c>
      <c r="D7266" s="58" t="s">
        <v>20399</v>
      </c>
      <c r="E7266" s="58" t="s">
        <v>20050</v>
      </c>
      <c r="F7266" s="59"/>
      <c r="G7266" s="59"/>
      <c r="AB7266" s="59"/>
      <c r="AC7266" s="65" t="s">
        <v>20412</v>
      </c>
      <c r="AD7266" s="59"/>
      <c r="AE7266" s="59"/>
      <c r="AF7266" s="59"/>
      <c r="AG7266" s="59"/>
      <c r="AH7266" s="59"/>
      <c r="AI7266" s="59"/>
    </row>
    <row r="7267" spans="1:35" ht="31.5" thickBot="1" x14ac:dyDescent="0.4">
      <c r="A7267" s="58" t="s">
        <v>7175</v>
      </c>
      <c r="B7267" s="58" t="s">
        <v>13644</v>
      </c>
      <c r="C7267" s="58" t="s">
        <v>20249</v>
      </c>
      <c r="D7267" s="58" t="s">
        <v>20399</v>
      </c>
      <c r="E7267" s="58" t="s">
        <v>20050</v>
      </c>
      <c r="F7267" s="59"/>
      <c r="G7267" s="59"/>
      <c r="AB7267" s="59"/>
      <c r="AC7267" s="65" t="s">
        <v>20412</v>
      </c>
      <c r="AD7267" s="59"/>
      <c r="AE7267" s="59"/>
      <c r="AF7267" s="59"/>
      <c r="AG7267" s="59"/>
      <c r="AH7267" s="59"/>
      <c r="AI7267" s="59"/>
    </row>
    <row r="7268" spans="1:35" ht="31.5" thickBot="1" x14ac:dyDescent="0.4">
      <c r="A7268" s="58" t="s">
        <v>7176</v>
      </c>
      <c r="B7268" s="58" t="s">
        <v>16944</v>
      </c>
      <c r="C7268" s="58" t="s">
        <v>20050</v>
      </c>
      <c r="D7268" s="59"/>
      <c r="E7268" s="59"/>
      <c r="F7268" s="59"/>
      <c r="G7268" s="59"/>
      <c r="AB7268" s="62" t="s">
        <v>20410</v>
      </c>
      <c r="AC7268" s="65" t="s">
        <v>20412</v>
      </c>
      <c r="AD7268" s="59"/>
      <c r="AE7268" s="59"/>
      <c r="AF7268" s="59"/>
      <c r="AG7268" s="59"/>
      <c r="AH7268" s="59"/>
      <c r="AI7268" s="59"/>
    </row>
    <row r="7269" spans="1:35" ht="31.5" thickBot="1" x14ac:dyDescent="0.4">
      <c r="A7269" s="58" t="s">
        <v>7177</v>
      </c>
      <c r="B7269" s="58" t="s">
        <v>13624</v>
      </c>
      <c r="C7269" s="58" t="s">
        <v>20250</v>
      </c>
      <c r="D7269" s="58" t="s">
        <v>20050</v>
      </c>
      <c r="E7269" s="59"/>
      <c r="F7269" s="59"/>
      <c r="G7269" s="59"/>
      <c r="AB7269" s="59"/>
      <c r="AC7269" s="65" t="s">
        <v>20412</v>
      </c>
      <c r="AD7269" s="59"/>
      <c r="AE7269" s="59"/>
      <c r="AF7269" s="59"/>
      <c r="AG7269" s="59"/>
      <c r="AH7269" s="59"/>
      <c r="AI7269" s="59"/>
    </row>
    <row r="7270" spans="1:35" ht="31.5" thickBot="1" x14ac:dyDescent="0.4">
      <c r="A7270" s="58" t="s">
        <v>7178</v>
      </c>
      <c r="B7270" s="58" t="s">
        <v>13624</v>
      </c>
      <c r="C7270" s="58" t="s">
        <v>20250</v>
      </c>
      <c r="D7270" s="58" t="s">
        <v>20050</v>
      </c>
      <c r="E7270" s="59"/>
      <c r="F7270" s="59"/>
      <c r="G7270" s="59"/>
      <c r="AB7270" s="59"/>
      <c r="AC7270" s="65" t="s">
        <v>20412</v>
      </c>
      <c r="AD7270" s="59"/>
      <c r="AE7270" s="59"/>
      <c r="AF7270" s="59"/>
      <c r="AG7270" s="59"/>
      <c r="AH7270" s="59"/>
      <c r="AI7270" s="59"/>
    </row>
    <row r="7271" spans="1:35" ht="31.5" thickBot="1" x14ac:dyDescent="0.4">
      <c r="A7271" s="58" t="s">
        <v>7179</v>
      </c>
      <c r="B7271" s="58" t="s">
        <v>13606</v>
      </c>
      <c r="C7271" s="58" t="s">
        <v>20250</v>
      </c>
      <c r="D7271" s="58" t="s">
        <v>20050</v>
      </c>
      <c r="E7271" s="59"/>
      <c r="F7271" s="59"/>
      <c r="G7271" s="59"/>
      <c r="AB7271" s="59"/>
      <c r="AC7271" s="65" t="s">
        <v>20412</v>
      </c>
      <c r="AD7271" s="59"/>
      <c r="AE7271" s="59"/>
      <c r="AF7271" s="59"/>
      <c r="AG7271" s="59"/>
      <c r="AH7271" s="59"/>
      <c r="AI7271" s="59"/>
    </row>
    <row r="7272" spans="1:35" ht="31.5" thickBot="1" x14ac:dyDescent="0.4">
      <c r="A7272" s="58" t="s">
        <v>1189</v>
      </c>
      <c r="B7272" s="58" t="s">
        <v>16945</v>
      </c>
      <c r="C7272" s="58" t="s">
        <v>20050</v>
      </c>
      <c r="D7272" s="59"/>
      <c r="E7272" s="59"/>
      <c r="F7272" s="59"/>
      <c r="G7272" s="59"/>
      <c r="AB7272" s="59"/>
      <c r="AC7272" s="65" t="s">
        <v>20412</v>
      </c>
      <c r="AD7272" s="59"/>
      <c r="AE7272" s="59"/>
      <c r="AF7272" s="59"/>
      <c r="AG7272" s="59"/>
      <c r="AH7272" s="59"/>
      <c r="AI7272" s="59"/>
    </row>
    <row r="7273" spans="1:35" ht="31.5" thickBot="1" x14ac:dyDescent="0.4">
      <c r="A7273" s="58" t="s">
        <v>7180</v>
      </c>
      <c r="B7273" s="58" t="s">
        <v>16946</v>
      </c>
      <c r="C7273" s="58" t="s">
        <v>20050</v>
      </c>
      <c r="D7273" s="59"/>
      <c r="E7273" s="59"/>
      <c r="F7273" s="59"/>
      <c r="G7273" s="59"/>
      <c r="AB7273" s="59"/>
      <c r="AC7273" s="65" t="s">
        <v>20412</v>
      </c>
      <c r="AD7273" s="59"/>
      <c r="AE7273" s="59"/>
      <c r="AF7273" s="59"/>
      <c r="AG7273" s="59"/>
      <c r="AH7273" s="59"/>
      <c r="AI7273" s="59"/>
    </row>
    <row r="7274" spans="1:35" ht="31.5" thickBot="1" x14ac:dyDescent="0.4">
      <c r="A7274" s="58" t="s">
        <v>7181</v>
      </c>
      <c r="B7274" s="58" t="s">
        <v>16946</v>
      </c>
      <c r="C7274" s="58" t="s">
        <v>20050</v>
      </c>
      <c r="D7274" s="59"/>
      <c r="E7274" s="59"/>
      <c r="F7274" s="59"/>
      <c r="G7274" s="59"/>
      <c r="AB7274" s="62" t="s">
        <v>20410</v>
      </c>
      <c r="AC7274" s="65" t="s">
        <v>20412</v>
      </c>
      <c r="AD7274" s="59"/>
      <c r="AE7274" s="59"/>
      <c r="AF7274" s="59"/>
      <c r="AG7274" s="59"/>
      <c r="AH7274" s="59"/>
      <c r="AI7274" s="59"/>
    </row>
    <row r="7275" spans="1:35" ht="31.5" thickBot="1" x14ac:dyDescent="0.4">
      <c r="A7275" s="58" t="s">
        <v>7182</v>
      </c>
      <c r="B7275" s="58" t="s">
        <v>16947</v>
      </c>
      <c r="C7275" s="58" t="s">
        <v>20050</v>
      </c>
      <c r="D7275" s="59"/>
      <c r="E7275" s="59"/>
      <c r="F7275" s="59"/>
      <c r="G7275" s="59"/>
      <c r="AB7275" s="59"/>
      <c r="AC7275" s="65" t="s">
        <v>20412</v>
      </c>
      <c r="AD7275" s="59"/>
      <c r="AE7275" s="59"/>
      <c r="AF7275" s="59"/>
      <c r="AG7275" s="59"/>
      <c r="AH7275" s="59"/>
      <c r="AI7275" s="59"/>
    </row>
    <row r="7276" spans="1:35" ht="31.5" thickBot="1" x14ac:dyDescent="0.4">
      <c r="A7276" s="58" t="s">
        <v>7183</v>
      </c>
      <c r="B7276" s="58" t="s">
        <v>16947</v>
      </c>
      <c r="C7276" s="58" t="s">
        <v>20050</v>
      </c>
      <c r="D7276" s="59"/>
      <c r="E7276" s="59"/>
      <c r="F7276" s="59"/>
      <c r="G7276" s="59"/>
      <c r="AB7276" s="59"/>
      <c r="AC7276" s="65" t="s">
        <v>20412</v>
      </c>
      <c r="AD7276" s="59"/>
      <c r="AE7276" s="59"/>
      <c r="AF7276" s="59"/>
      <c r="AG7276" s="59"/>
      <c r="AH7276" s="59"/>
      <c r="AI7276" s="59"/>
    </row>
    <row r="7277" spans="1:35" ht="31.5" thickBot="1" x14ac:dyDescent="0.4">
      <c r="A7277" s="58" t="s">
        <v>7184</v>
      </c>
      <c r="B7277" s="58" t="s">
        <v>16947</v>
      </c>
      <c r="C7277" s="58" t="s">
        <v>20050</v>
      </c>
      <c r="D7277" s="59"/>
      <c r="E7277" s="59"/>
      <c r="F7277" s="59"/>
      <c r="G7277" s="59"/>
      <c r="AB7277" s="59"/>
      <c r="AC7277" s="65" t="s">
        <v>20412</v>
      </c>
      <c r="AD7277" s="59"/>
      <c r="AE7277" s="59"/>
      <c r="AF7277" s="59"/>
      <c r="AG7277" s="59"/>
      <c r="AH7277" s="59"/>
      <c r="AI7277" s="59"/>
    </row>
    <row r="7278" spans="1:35" ht="31.5" thickBot="1" x14ac:dyDescent="0.4">
      <c r="A7278" s="58" t="s">
        <v>7185</v>
      </c>
      <c r="B7278" s="58" t="s">
        <v>14181</v>
      </c>
      <c r="C7278" s="58" t="s">
        <v>20251</v>
      </c>
      <c r="D7278" s="58" t="s">
        <v>20050</v>
      </c>
      <c r="E7278" s="59"/>
      <c r="F7278" s="59"/>
      <c r="G7278" s="59"/>
      <c r="AB7278" s="62" t="s">
        <v>20410</v>
      </c>
      <c r="AC7278" s="65" t="s">
        <v>20412</v>
      </c>
      <c r="AD7278" s="59"/>
      <c r="AE7278" s="59"/>
      <c r="AF7278" s="59"/>
      <c r="AG7278" s="59"/>
      <c r="AH7278" s="59"/>
      <c r="AI7278" s="59"/>
    </row>
    <row r="7279" spans="1:35" ht="31.5" thickBot="1" x14ac:dyDescent="0.4">
      <c r="A7279" s="58" t="s">
        <v>7186</v>
      </c>
      <c r="B7279" s="58" t="s">
        <v>14181</v>
      </c>
      <c r="C7279" s="58" t="s">
        <v>20251</v>
      </c>
      <c r="D7279" s="58" t="s">
        <v>20050</v>
      </c>
      <c r="E7279" s="59"/>
      <c r="F7279" s="59"/>
      <c r="G7279" s="59"/>
      <c r="AB7279" s="62" t="s">
        <v>20410</v>
      </c>
      <c r="AC7279" s="65" t="s">
        <v>20412</v>
      </c>
      <c r="AD7279" s="59"/>
      <c r="AE7279" s="59"/>
      <c r="AF7279" s="59"/>
      <c r="AG7279" s="59"/>
      <c r="AH7279" s="59"/>
      <c r="AI7279" s="59"/>
    </row>
    <row r="7280" spans="1:35" ht="31.5" thickBot="1" x14ac:dyDescent="0.4">
      <c r="A7280" s="58" t="s">
        <v>7187</v>
      </c>
      <c r="B7280" s="58" t="s">
        <v>13686</v>
      </c>
      <c r="C7280" s="58" t="s">
        <v>20251</v>
      </c>
      <c r="D7280" s="58" t="s">
        <v>20050</v>
      </c>
      <c r="E7280" s="59"/>
      <c r="F7280" s="59"/>
      <c r="G7280" s="59"/>
      <c r="AB7280" s="59"/>
      <c r="AC7280" s="65" t="s">
        <v>20412</v>
      </c>
      <c r="AD7280" s="59"/>
      <c r="AE7280" s="59"/>
      <c r="AF7280" s="59"/>
      <c r="AG7280" s="59"/>
      <c r="AH7280" s="59"/>
      <c r="AI7280" s="59"/>
    </row>
    <row r="7281" spans="1:35" ht="31.5" thickBot="1" x14ac:dyDescent="0.4">
      <c r="A7281" s="58" t="s">
        <v>7188</v>
      </c>
      <c r="B7281" s="58" t="s">
        <v>16948</v>
      </c>
      <c r="C7281" s="58" t="s">
        <v>20050</v>
      </c>
      <c r="D7281" s="59"/>
      <c r="E7281" s="59"/>
      <c r="F7281" s="59"/>
      <c r="G7281" s="59"/>
      <c r="AB7281" s="59"/>
      <c r="AC7281" s="65" t="s">
        <v>20412</v>
      </c>
      <c r="AD7281" s="59"/>
      <c r="AE7281" s="59"/>
      <c r="AF7281" s="59"/>
      <c r="AG7281" s="59"/>
      <c r="AH7281" s="59"/>
      <c r="AI7281" s="59"/>
    </row>
    <row r="7282" spans="1:35" ht="31.5" thickBot="1" x14ac:dyDescent="0.4">
      <c r="A7282" s="58" t="s">
        <v>7189</v>
      </c>
      <c r="B7282" s="58" t="s">
        <v>16948</v>
      </c>
      <c r="C7282" s="58" t="s">
        <v>20050</v>
      </c>
      <c r="D7282" s="59"/>
      <c r="E7282" s="59"/>
      <c r="F7282" s="59"/>
      <c r="G7282" s="59"/>
      <c r="AB7282" s="59"/>
      <c r="AC7282" s="65" t="s">
        <v>20412</v>
      </c>
      <c r="AD7282" s="59"/>
      <c r="AE7282" s="59"/>
      <c r="AF7282" s="59"/>
      <c r="AG7282" s="59"/>
      <c r="AH7282" s="59"/>
      <c r="AI7282" s="59"/>
    </row>
    <row r="7283" spans="1:35" ht="31.5" thickBot="1" x14ac:dyDescent="0.4">
      <c r="A7283" s="58" t="s">
        <v>7190</v>
      </c>
      <c r="B7283" s="58" t="s">
        <v>16948</v>
      </c>
      <c r="C7283" s="58" t="s">
        <v>20050</v>
      </c>
      <c r="D7283" s="59"/>
      <c r="E7283" s="59"/>
      <c r="F7283" s="59"/>
      <c r="G7283" s="59"/>
      <c r="AB7283" s="59"/>
      <c r="AC7283" s="65" t="s">
        <v>20412</v>
      </c>
      <c r="AD7283" s="59"/>
      <c r="AE7283" s="59"/>
      <c r="AF7283" s="59"/>
      <c r="AG7283" s="59"/>
      <c r="AH7283" s="59"/>
      <c r="AI7283" s="59"/>
    </row>
    <row r="7284" spans="1:35" ht="31.5" thickBot="1" x14ac:dyDescent="0.4">
      <c r="A7284" s="58" t="s">
        <v>7191</v>
      </c>
      <c r="B7284" s="58" t="s">
        <v>16949</v>
      </c>
      <c r="C7284" s="58" t="s">
        <v>20050</v>
      </c>
      <c r="D7284" s="59"/>
      <c r="E7284" s="59"/>
      <c r="F7284" s="59"/>
      <c r="G7284" s="59"/>
      <c r="AB7284" s="59"/>
      <c r="AC7284" s="65" t="s">
        <v>20412</v>
      </c>
      <c r="AD7284" s="59"/>
      <c r="AE7284" s="59"/>
      <c r="AF7284" s="59"/>
      <c r="AG7284" s="59"/>
      <c r="AH7284" s="59"/>
      <c r="AI7284" s="59"/>
    </row>
    <row r="7285" spans="1:35" ht="31.5" thickBot="1" x14ac:dyDescent="0.4">
      <c r="A7285" s="58" t="s">
        <v>7192</v>
      </c>
      <c r="B7285" s="58" t="s">
        <v>16950</v>
      </c>
      <c r="C7285" s="58" t="s">
        <v>20050</v>
      </c>
      <c r="D7285" s="59"/>
      <c r="E7285" s="59"/>
      <c r="F7285" s="59"/>
      <c r="G7285" s="59"/>
      <c r="AB7285" s="59"/>
      <c r="AC7285" s="65" t="s">
        <v>20412</v>
      </c>
      <c r="AD7285" s="59"/>
      <c r="AE7285" s="59"/>
      <c r="AF7285" s="59"/>
      <c r="AG7285" s="59"/>
      <c r="AH7285" s="59"/>
      <c r="AI7285" s="59"/>
    </row>
    <row r="7286" spans="1:35" ht="31.5" thickBot="1" x14ac:dyDescent="0.4">
      <c r="A7286" s="58" t="s">
        <v>7193</v>
      </c>
      <c r="B7286" s="58" t="s">
        <v>16951</v>
      </c>
      <c r="C7286" s="58" t="s">
        <v>20050</v>
      </c>
      <c r="D7286" s="59"/>
      <c r="E7286" s="59"/>
      <c r="F7286" s="59"/>
      <c r="G7286" s="59"/>
      <c r="AB7286" s="59"/>
      <c r="AC7286" s="65" t="s">
        <v>20412</v>
      </c>
      <c r="AD7286" s="59"/>
      <c r="AE7286" s="59"/>
      <c r="AF7286" s="59"/>
      <c r="AG7286" s="59"/>
      <c r="AH7286" s="59"/>
      <c r="AI7286" s="59"/>
    </row>
    <row r="7287" spans="1:35" ht="31.5" thickBot="1" x14ac:dyDescent="0.4">
      <c r="A7287" s="58" t="s">
        <v>7194</v>
      </c>
      <c r="B7287" s="58" t="s">
        <v>16952</v>
      </c>
      <c r="C7287" s="58" t="s">
        <v>20050</v>
      </c>
      <c r="D7287" s="59"/>
      <c r="E7287" s="59"/>
      <c r="F7287" s="59"/>
      <c r="G7287" s="59"/>
      <c r="AB7287" s="62" t="s">
        <v>20410</v>
      </c>
      <c r="AC7287" s="65" t="s">
        <v>20412</v>
      </c>
      <c r="AD7287" s="59"/>
      <c r="AE7287" s="59"/>
      <c r="AF7287" s="59"/>
      <c r="AG7287" s="59"/>
      <c r="AH7287" s="59"/>
      <c r="AI7287" s="59"/>
    </row>
    <row r="7288" spans="1:35" ht="31.5" thickBot="1" x14ac:dyDescent="0.4">
      <c r="A7288" s="58" t="s">
        <v>7195</v>
      </c>
      <c r="B7288" s="58" t="s">
        <v>16953</v>
      </c>
      <c r="C7288" s="58" t="s">
        <v>20050</v>
      </c>
      <c r="D7288" s="59"/>
      <c r="E7288" s="59"/>
      <c r="F7288" s="59"/>
      <c r="G7288" s="59"/>
      <c r="AB7288" s="59"/>
      <c r="AC7288" s="65" t="s">
        <v>20412</v>
      </c>
      <c r="AD7288" s="59"/>
      <c r="AE7288" s="59"/>
      <c r="AF7288" s="59"/>
      <c r="AG7288" s="59"/>
      <c r="AH7288" s="59"/>
      <c r="AI7288" s="59"/>
    </row>
    <row r="7289" spans="1:35" ht="31.5" thickBot="1" x14ac:dyDescent="0.4">
      <c r="A7289" s="58" t="s">
        <v>7196</v>
      </c>
      <c r="B7289" s="58" t="s">
        <v>16954</v>
      </c>
      <c r="C7289" s="58" t="s">
        <v>20050</v>
      </c>
      <c r="D7289" s="59"/>
      <c r="E7289" s="59"/>
      <c r="F7289" s="59"/>
      <c r="G7289" s="59"/>
      <c r="AB7289" s="62" t="s">
        <v>20410</v>
      </c>
      <c r="AC7289" s="65" t="s">
        <v>20412</v>
      </c>
      <c r="AD7289" s="59"/>
      <c r="AE7289" s="59"/>
      <c r="AF7289" s="59"/>
      <c r="AG7289" s="59"/>
      <c r="AH7289" s="59"/>
      <c r="AI7289" s="59"/>
    </row>
    <row r="7290" spans="1:35" ht="31.5" thickBot="1" x14ac:dyDescent="0.4">
      <c r="A7290" s="58" t="s">
        <v>7197</v>
      </c>
      <c r="B7290" s="58" t="s">
        <v>16955</v>
      </c>
      <c r="C7290" s="58" t="s">
        <v>20050</v>
      </c>
      <c r="D7290" s="59"/>
      <c r="E7290" s="59"/>
      <c r="F7290" s="59"/>
      <c r="G7290" s="59"/>
      <c r="AB7290" s="62" t="s">
        <v>20410</v>
      </c>
      <c r="AC7290" s="65" t="s">
        <v>20412</v>
      </c>
      <c r="AD7290" s="59"/>
      <c r="AE7290" s="59"/>
      <c r="AF7290" s="59"/>
      <c r="AG7290" s="59"/>
      <c r="AH7290" s="59"/>
      <c r="AI7290" s="59"/>
    </row>
    <row r="7291" spans="1:35" ht="31.5" thickBot="1" x14ac:dyDescent="0.4">
      <c r="A7291" s="58" t="s">
        <v>7198</v>
      </c>
      <c r="B7291" s="58" t="s">
        <v>16956</v>
      </c>
      <c r="C7291" s="58" t="s">
        <v>20050</v>
      </c>
      <c r="D7291" s="59"/>
      <c r="E7291" s="59"/>
      <c r="F7291" s="59"/>
      <c r="G7291" s="59"/>
      <c r="AB7291" s="59"/>
      <c r="AC7291" s="65" t="s">
        <v>20412</v>
      </c>
      <c r="AD7291" s="59"/>
      <c r="AE7291" s="59"/>
      <c r="AF7291" s="59"/>
      <c r="AG7291" s="59"/>
      <c r="AH7291" s="59"/>
      <c r="AI7291" s="59"/>
    </row>
    <row r="7292" spans="1:35" ht="31.5" thickBot="1" x14ac:dyDescent="0.4">
      <c r="A7292" s="58" t="s">
        <v>7199</v>
      </c>
      <c r="B7292" s="58" t="s">
        <v>16956</v>
      </c>
      <c r="C7292" s="58" t="s">
        <v>20050</v>
      </c>
      <c r="D7292" s="59"/>
      <c r="E7292" s="59"/>
      <c r="F7292" s="59"/>
      <c r="G7292" s="59"/>
      <c r="AB7292" s="59"/>
      <c r="AC7292" s="65" t="s">
        <v>20412</v>
      </c>
      <c r="AD7292" s="59"/>
      <c r="AE7292" s="59"/>
      <c r="AF7292" s="59"/>
      <c r="AG7292" s="59"/>
      <c r="AH7292" s="59"/>
      <c r="AI7292" s="59"/>
    </row>
    <row r="7293" spans="1:35" ht="31.5" thickBot="1" x14ac:dyDescent="0.4">
      <c r="A7293" s="58" t="s">
        <v>7200</v>
      </c>
      <c r="B7293" s="58" t="s">
        <v>16957</v>
      </c>
      <c r="C7293" s="58" t="s">
        <v>20050</v>
      </c>
      <c r="D7293" s="59"/>
      <c r="E7293" s="59"/>
      <c r="F7293" s="59"/>
      <c r="G7293" s="59"/>
      <c r="AB7293" s="59"/>
      <c r="AC7293" s="65" t="s">
        <v>20412</v>
      </c>
      <c r="AD7293" s="59"/>
      <c r="AE7293" s="59"/>
      <c r="AF7293" s="59"/>
      <c r="AG7293" s="59"/>
      <c r="AH7293" s="59"/>
      <c r="AI7293" s="59"/>
    </row>
    <row r="7294" spans="1:35" ht="31.5" thickBot="1" x14ac:dyDescent="0.4">
      <c r="A7294" s="58" t="s">
        <v>7201</v>
      </c>
      <c r="B7294" s="58" t="s">
        <v>16958</v>
      </c>
      <c r="C7294" s="58" t="s">
        <v>20050</v>
      </c>
      <c r="D7294" s="59"/>
      <c r="E7294" s="59"/>
      <c r="F7294" s="59"/>
      <c r="G7294" s="59"/>
      <c r="AB7294" s="59"/>
      <c r="AC7294" s="65" t="s">
        <v>20412</v>
      </c>
      <c r="AD7294" s="59"/>
      <c r="AE7294" s="59"/>
      <c r="AF7294" s="59"/>
      <c r="AG7294" s="59"/>
      <c r="AH7294" s="59"/>
      <c r="AI7294" s="59"/>
    </row>
    <row r="7295" spans="1:35" ht="31.5" thickBot="1" x14ac:dyDescent="0.4">
      <c r="A7295" s="58" t="s">
        <v>7202</v>
      </c>
      <c r="B7295" s="58" t="s">
        <v>16958</v>
      </c>
      <c r="C7295" s="58" t="s">
        <v>20050</v>
      </c>
      <c r="D7295" s="59"/>
      <c r="E7295" s="59"/>
      <c r="F7295" s="59"/>
      <c r="G7295" s="59"/>
      <c r="AB7295" s="59"/>
      <c r="AC7295" s="65" t="s">
        <v>20412</v>
      </c>
      <c r="AD7295" s="59"/>
      <c r="AE7295" s="59"/>
      <c r="AF7295" s="59"/>
      <c r="AG7295" s="59"/>
      <c r="AH7295" s="59"/>
      <c r="AI7295" s="59"/>
    </row>
    <row r="7296" spans="1:35" ht="31.5" thickBot="1" x14ac:dyDescent="0.4">
      <c r="A7296" s="58" t="s">
        <v>7203</v>
      </c>
      <c r="B7296" s="58" t="s">
        <v>16958</v>
      </c>
      <c r="C7296" s="58" t="s">
        <v>20050</v>
      </c>
      <c r="D7296" s="59"/>
      <c r="E7296" s="59"/>
      <c r="F7296" s="59"/>
      <c r="G7296" s="59"/>
      <c r="AB7296" s="59"/>
      <c r="AC7296" s="65" t="s">
        <v>20412</v>
      </c>
      <c r="AD7296" s="59"/>
      <c r="AE7296" s="59"/>
      <c r="AF7296" s="59"/>
      <c r="AG7296" s="59"/>
      <c r="AH7296" s="59"/>
      <c r="AI7296" s="59"/>
    </row>
    <row r="7297" spans="1:35" ht="31.5" thickBot="1" x14ac:dyDescent="0.4">
      <c r="A7297" s="58" t="s">
        <v>7204</v>
      </c>
      <c r="B7297" s="58" t="s">
        <v>16959</v>
      </c>
      <c r="C7297" s="58" t="s">
        <v>20050</v>
      </c>
      <c r="D7297" s="59"/>
      <c r="E7297" s="59"/>
      <c r="F7297" s="59"/>
      <c r="G7297" s="59"/>
      <c r="AB7297" s="59"/>
      <c r="AC7297" s="65" t="s">
        <v>20412</v>
      </c>
      <c r="AD7297" s="59"/>
      <c r="AE7297" s="59"/>
      <c r="AF7297" s="59"/>
      <c r="AG7297" s="59"/>
      <c r="AH7297" s="59"/>
      <c r="AI7297" s="59"/>
    </row>
    <row r="7298" spans="1:35" ht="31.5" thickBot="1" x14ac:dyDescent="0.4">
      <c r="A7298" s="58" t="s">
        <v>7205</v>
      </c>
      <c r="B7298" s="58" t="s">
        <v>16959</v>
      </c>
      <c r="C7298" s="58" t="s">
        <v>20050</v>
      </c>
      <c r="D7298" s="59"/>
      <c r="E7298" s="59"/>
      <c r="F7298" s="59"/>
      <c r="G7298" s="59"/>
      <c r="AB7298" s="59"/>
      <c r="AC7298" s="65" t="s">
        <v>20412</v>
      </c>
      <c r="AD7298" s="59"/>
      <c r="AE7298" s="59"/>
      <c r="AF7298" s="59"/>
      <c r="AG7298" s="59"/>
      <c r="AH7298" s="59"/>
      <c r="AI7298" s="59"/>
    </row>
    <row r="7299" spans="1:35" ht="31.5" thickBot="1" x14ac:dyDescent="0.4">
      <c r="A7299" s="58" t="s">
        <v>7206</v>
      </c>
      <c r="B7299" s="58" t="s">
        <v>16960</v>
      </c>
      <c r="C7299" s="58" t="s">
        <v>20050</v>
      </c>
      <c r="D7299" s="59"/>
      <c r="E7299" s="59"/>
      <c r="F7299" s="59"/>
      <c r="G7299" s="59"/>
      <c r="AB7299" s="59"/>
      <c r="AC7299" s="65" t="s">
        <v>20412</v>
      </c>
      <c r="AD7299" s="59"/>
      <c r="AE7299" s="59"/>
      <c r="AF7299" s="59"/>
      <c r="AG7299" s="59"/>
      <c r="AH7299" s="59"/>
      <c r="AI7299" s="59"/>
    </row>
    <row r="7300" spans="1:35" ht="31.5" thickBot="1" x14ac:dyDescent="0.4">
      <c r="A7300" s="58" t="s">
        <v>7207</v>
      </c>
      <c r="B7300" s="58" t="s">
        <v>16960</v>
      </c>
      <c r="C7300" s="58" t="s">
        <v>20050</v>
      </c>
      <c r="D7300" s="59"/>
      <c r="E7300" s="59"/>
      <c r="F7300" s="59"/>
      <c r="G7300" s="59"/>
      <c r="AB7300" s="59"/>
      <c r="AC7300" s="65" t="s">
        <v>20412</v>
      </c>
      <c r="AD7300" s="59"/>
      <c r="AE7300" s="59"/>
      <c r="AF7300" s="59"/>
      <c r="AG7300" s="59"/>
      <c r="AH7300" s="59"/>
      <c r="AI7300" s="59"/>
    </row>
    <row r="7301" spans="1:35" ht="31.5" thickBot="1" x14ac:dyDescent="0.4">
      <c r="A7301" s="58" t="s">
        <v>7208</v>
      </c>
      <c r="B7301" s="58" t="s">
        <v>16961</v>
      </c>
      <c r="C7301" s="58" t="s">
        <v>20050</v>
      </c>
      <c r="D7301" s="59"/>
      <c r="E7301" s="59"/>
      <c r="F7301" s="59"/>
      <c r="G7301" s="59"/>
      <c r="AB7301" s="62" t="s">
        <v>20410</v>
      </c>
      <c r="AC7301" s="65" t="s">
        <v>20412</v>
      </c>
      <c r="AD7301" s="59"/>
      <c r="AE7301" s="59"/>
      <c r="AF7301" s="59"/>
      <c r="AG7301" s="59"/>
      <c r="AH7301" s="59"/>
      <c r="AI7301" s="59"/>
    </row>
    <row r="7302" spans="1:35" ht="31.5" thickBot="1" x14ac:dyDescent="0.4">
      <c r="A7302" s="58" t="s">
        <v>7209</v>
      </c>
      <c r="B7302" s="58" t="s">
        <v>13605</v>
      </c>
      <c r="C7302" s="58" t="s">
        <v>20252</v>
      </c>
      <c r="D7302" s="58" t="s">
        <v>20050</v>
      </c>
      <c r="E7302" s="59"/>
      <c r="F7302" s="59"/>
      <c r="G7302" s="59"/>
      <c r="AB7302" s="59"/>
      <c r="AC7302" s="65" t="s">
        <v>20412</v>
      </c>
      <c r="AD7302" s="59"/>
      <c r="AE7302" s="59"/>
      <c r="AF7302" s="59"/>
      <c r="AG7302" s="59"/>
      <c r="AH7302" s="59"/>
      <c r="AI7302" s="59"/>
    </row>
    <row r="7303" spans="1:35" ht="31.5" thickBot="1" x14ac:dyDescent="0.4">
      <c r="A7303" s="58" t="s">
        <v>7210</v>
      </c>
      <c r="B7303" s="58" t="s">
        <v>13605</v>
      </c>
      <c r="C7303" s="58" t="s">
        <v>20252</v>
      </c>
      <c r="D7303" s="58" t="s">
        <v>20050</v>
      </c>
      <c r="E7303" s="59"/>
      <c r="F7303" s="59"/>
      <c r="G7303" s="59"/>
      <c r="AB7303" s="59"/>
      <c r="AC7303" s="65" t="s">
        <v>20412</v>
      </c>
      <c r="AD7303" s="59"/>
      <c r="AE7303" s="59"/>
      <c r="AF7303" s="59"/>
      <c r="AG7303" s="59"/>
      <c r="AH7303" s="59"/>
      <c r="AI7303" s="59"/>
    </row>
    <row r="7304" spans="1:35" ht="31.5" thickBot="1" x14ac:dyDescent="0.4">
      <c r="A7304" s="58" t="s">
        <v>7211</v>
      </c>
      <c r="B7304" s="58" t="s">
        <v>13605</v>
      </c>
      <c r="C7304" s="58" t="s">
        <v>20252</v>
      </c>
      <c r="D7304" s="58" t="s">
        <v>20050</v>
      </c>
      <c r="E7304" s="59"/>
      <c r="F7304" s="59"/>
      <c r="G7304" s="59"/>
      <c r="AB7304" s="59"/>
      <c r="AC7304" s="65" t="s">
        <v>20412</v>
      </c>
      <c r="AD7304" s="59"/>
      <c r="AE7304" s="59"/>
      <c r="AF7304" s="59"/>
      <c r="AG7304" s="59"/>
      <c r="AH7304" s="59"/>
      <c r="AI7304" s="59"/>
    </row>
    <row r="7305" spans="1:35" ht="31.5" thickBot="1" x14ac:dyDescent="0.4">
      <c r="A7305" s="58" t="s">
        <v>7212</v>
      </c>
      <c r="B7305" s="58" t="s">
        <v>13605</v>
      </c>
      <c r="C7305" s="58" t="s">
        <v>20252</v>
      </c>
      <c r="D7305" s="58" t="s">
        <v>20050</v>
      </c>
      <c r="E7305" s="59"/>
      <c r="F7305" s="59"/>
      <c r="G7305" s="59"/>
      <c r="AB7305" s="59"/>
      <c r="AC7305" s="65" t="s">
        <v>20412</v>
      </c>
      <c r="AD7305" s="59"/>
      <c r="AE7305" s="59"/>
      <c r="AF7305" s="59"/>
      <c r="AG7305" s="59"/>
      <c r="AH7305" s="59"/>
      <c r="AI7305" s="59"/>
    </row>
    <row r="7306" spans="1:35" ht="31.5" thickBot="1" x14ac:dyDescent="0.4">
      <c r="A7306" s="58" t="s">
        <v>7213</v>
      </c>
      <c r="B7306" s="58" t="s">
        <v>13624</v>
      </c>
      <c r="C7306" s="58" t="s">
        <v>20252</v>
      </c>
      <c r="D7306" s="58" t="s">
        <v>20050</v>
      </c>
      <c r="E7306" s="59"/>
      <c r="F7306" s="59"/>
      <c r="G7306" s="59"/>
      <c r="AB7306" s="62" t="s">
        <v>20410</v>
      </c>
      <c r="AC7306" s="65" t="s">
        <v>20412</v>
      </c>
      <c r="AD7306" s="59"/>
      <c r="AE7306" s="59"/>
      <c r="AF7306" s="59"/>
      <c r="AG7306" s="59"/>
      <c r="AH7306" s="59"/>
      <c r="AI7306" s="59"/>
    </row>
    <row r="7307" spans="1:35" ht="31.5" thickBot="1" x14ac:dyDescent="0.4">
      <c r="A7307" s="58" t="s">
        <v>7214</v>
      </c>
      <c r="B7307" s="58" t="s">
        <v>13606</v>
      </c>
      <c r="C7307" s="58" t="s">
        <v>20252</v>
      </c>
      <c r="D7307" s="58" t="s">
        <v>20050</v>
      </c>
      <c r="E7307" s="59"/>
      <c r="F7307" s="59"/>
      <c r="G7307" s="59"/>
      <c r="AB7307" s="59"/>
      <c r="AC7307" s="65" t="s">
        <v>20412</v>
      </c>
      <c r="AD7307" s="59"/>
      <c r="AE7307" s="59"/>
      <c r="AF7307" s="59"/>
      <c r="AG7307" s="59"/>
      <c r="AH7307" s="59"/>
      <c r="AI7307" s="59"/>
    </row>
    <row r="7308" spans="1:35" ht="31.5" thickBot="1" x14ac:dyDescent="0.4">
      <c r="A7308" s="58" t="s">
        <v>7215</v>
      </c>
      <c r="B7308" s="58" t="s">
        <v>13606</v>
      </c>
      <c r="C7308" s="58" t="s">
        <v>20252</v>
      </c>
      <c r="D7308" s="58" t="s">
        <v>20050</v>
      </c>
      <c r="E7308" s="59"/>
      <c r="F7308" s="59"/>
      <c r="G7308" s="59"/>
      <c r="AB7308" s="59"/>
      <c r="AC7308" s="65" t="s">
        <v>20412</v>
      </c>
      <c r="AD7308" s="59"/>
      <c r="AE7308" s="59"/>
      <c r="AF7308" s="59"/>
      <c r="AG7308" s="59"/>
      <c r="AH7308" s="59"/>
      <c r="AI7308" s="59"/>
    </row>
    <row r="7309" spans="1:35" ht="31.5" thickBot="1" x14ac:dyDescent="0.4">
      <c r="A7309" s="58" t="s">
        <v>7216</v>
      </c>
      <c r="B7309" s="58" t="s">
        <v>13625</v>
      </c>
      <c r="C7309" s="58" t="s">
        <v>20252</v>
      </c>
      <c r="D7309" s="58" t="s">
        <v>20050</v>
      </c>
      <c r="E7309" s="59"/>
      <c r="F7309" s="59"/>
      <c r="G7309" s="59"/>
      <c r="AB7309" s="59"/>
      <c r="AC7309" s="65" t="s">
        <v>20412</v>
      </c>
      <c r="AD7309" s="59"/>
      <c r="AE7309" s="59"/>
      <c r="AF7309" s="59"/>
      <c r="AG7309" s="59"/>
      <c r="AH7309" s="59"/>
      <c r="AI7309" s="59"/>
    </row>
    <row r="7310" spans="1:35" ht="31.5" thickBot="1" x14ac:dyDescent="0.4">
      <c r="A7310" s="58" t="s">
        <v>7217</v>
      </c>
      <c r="B7310" s="58" t="s">
        <v>13625</v>
      </c>
      <c r="C7310" s="58" t="s">
        <v>20252</v>
      </c>
      <c r="D7310" s="58" t="s">
        <v>20050</v>
      </c>
      <c r="E7310" s="59"/>
      <c r="F7310" s="59"/>
      <c r="G7310" s="59"/>
      <c r="AB7310" s="59"/>
      <c r="AC7310" s="65" t="s">
        <v>20412</v>
      </c>
      <c r="AD7310" s="59"/>
      <c r="AE7310" s="59"/>
      <c r="AF7310" s="59"/>
      <c r="AG7310" s="59"/>
      <c r="AH7310" s="59"/>
      <c r="AI7310" s="59"/>
    </row>
    <row r="7311" spans="1:35" ht="31.5" thickBot="1" x14ac:dyDescent="0.4">
      <c r="A7311" s="58" t="s">
        <v>2308</v>
      </c>
      <c r="B7311" s="58" t="s">
        <v>16962</v>
      </c>
      <c r="C7311" s="58" t="s">
        <v>20050</v>
      </c>
      <c r="D7311" s="59"/>
      <c r="E7311" s="59"/>
      <c r="F7311" s="59"/>
      <c r="G7311" s="59"/>
      <c r="AB7311" s="59"/>
      <c r="AC7311" s="65" t="s">
        <v>20412</v>
      </c>
      <c r="AD7311" s="59"/>
      <c r="AE7311" s="59"/>
      <c r="AF7311" s="59"/>
      <c r="AG7311" s="59"/>
      <c r="AH7311" s="59"/>
      <c r="AI7311" s="59"/>
    </row>
    <row r="7312" spans="1:35" ht="31.5" thickBot="1" x14ac:dyDescent="0.4">
      <c r="A7312" s="58" t="s">
        <v>7218</v>
      </c>
      <c r="B7312" s="58" t="s">
        <v>16962</v>
      </c>
      <c r="C7312" s="58" t="s">
        <v>20050</v>
      </c>
      <c r="D7312" s="59"/>
      <c r="E7312" s="59"/>
      <c r="F7312" s="59"/>
      <c r="G7312" s="59"/>
      <c r="AB7312" s="62" t="s">
        <v>20410</v>
      </c>
      <c r="AC7312" s="65" t="s">
        <v>20412</v>
      </c>
      <c r="AD7312" s="59"/>
      <c r="AE7312" s="59"/>
      <c r="AF7312" s="59"/>
      <c r="AG7312" s="59"/>
      <c r="AH7312" s="59"/>
      <c r="AI7312" s="59"/>
    </row>
    <row r="7313" spans="1:35" ht="31.5" thickBot="1" x14ac:dyDescent="0.4">
      <c r="A7313" s="58" t="s">
        <v>7219</v>
      </c>
      <c r="B7313" s="58" t="s">
        <v>16963</v>
      </c>
      <c r="C7313" s="58" t="s">
        <v>20050</v>
      </c>
      <c r="D7313" s="59"/>
      <c r="E7313" s="59"/>
      <c r="F7313" s="59"/>
      <c r="G7313" s="59"/>
      <c r="AB7313" s="59"/>
      <c r="AC7313" s="65" t="s">
        <v>20412</v>
      </c>
      <c r="AD7313" s="59"/>
      <c r="AE7313" s="59"/>
      <c r="AF7313" s="59"/>
      <c r="AG7313" s="59"/>
      <c r="AH7313" s="59"/>
      <c r="AI7313" s="59"/>
    </row>
    <row r="7314" spans="1:35" ht="31.5" thickBot="1" x14ac:dyDescent="0.4">
      <c r="A7314" s="58" t="s">
        <v>7220</v>
      </c>
      <c r="B7314" s="58" t="s">
        <v>16963</v>
      </c>
      <c r="C7314" s="58" t="s">
        <v>20050</v>
      </c>
      <c r="D7314" s="59"/>
      <c r="E7314" s="59"/>
      <c r="F7314" s="59"/>
      <c r="G7314" s="59"/>
      <c r="AB7314" s="59"/>
      <c r="AC7314" s="65" t="s">
        <v>20412</v>
      </c>
      <c r="AD7314" s="59"/>
      <c r="AE7314" s="59"/>
      <c r="AF7314" s="59"/>
      <c r="AG7314" s="59"/>
      <c r="AH7314" s="59"/>
      <c r="AI7314" s="59"/>
    </row>
    <row r="7315" spans="1:35" ht="31.5" thickBot="1" x14ac:dyDescent="0.4">
      <c r="A7315" s="58" t="s">
        <v>7221</v>
      </c>
      <c r="B7315" s="58" t="s">
        <v>16964</v>
      </c>
      <c r="C7315" s="58" t="s">
        <v>20050</v>
      </c>
      <c r="D7315" s="59"/>
      <c r="E7315" s="59"/>
      <c r="F7315" s="59"/>
      <c r="G7315" s="59"/>
      <c r="AB7315" s="62" t="s">
        <v>20410</v>
      </c>
      <c r="AC7315" s="65" t="s">
        <v>20412</v>
      </c>
      <c r="AD7315" s="59"/>
      <c r="AE7315" s="59"/>
      <c r="AF7315" s="59"/>
      <c r="AG7315" s="59"/>
      <c r="AH7315" s="59"/>
      <c r="AI7315" s="59"/>
    </row>
    <row r="7316" spans="1:35" ht="31.5" thickBot="1" x14ac:dyDescent="0.4">
      <c r="A7316" s="58" t="s">
        <v>7222</v>
      </c>
      <c r="B7316" s="58" t="s">
        <v>16965</v>
      </c>
      <c r="C7316" s="58" t="s">
        <v>20050</v>
      </c>
      <c r="D7316" s="59"/>
      <c r="E7316" s="59"/>
      <c r="F7316" s="59"/>
      <c r="G7316" s="59"/>
      <c r="AB7316" s="62" t="s">
        <v>20410</v>
      </c>
      <c r="AC7316" s="65" t="s">
        <v>20412</v>
      </c>
      <c r="AD7316" s="59"/>
      <c r="AE7316" s="59"/>
      <c r="AF7316" s="59"/>
      <c r="AG7316" s="59"/>
      <c r="AH7316" s="59"/>
      <c r="AI7316" s="59"/>
    </row>
    <row r="7317" spans="1:35" ht="31.5" thickBot="1" x14ac:dyDescent="0.4">
      <c r="A7317" s="58" t="s">
        <v>7223</v>
      </c>
      <c r="B7317" s="58" t="s">
        <v>16965</v>
      </c>
      <c r="C7317" s="58" t="s">
        <v>20050</v>
      </c>
      <c r="D7317" s="59"/>
      <c r="E7317" s="59"/>
      <c r="F7317" s="59"/>
      <c r="G7317" s="59"/>
      <c r="AB7317" s="62" t="s">
        <v>20410</v>
      </c>
      <c r="AC7317" s="65" t="s">
        <v>20412</v>
      </c>
      <c r="AD7317" s="59"/>
      <c r="AE7317" s="59"/>
      <c r="AF7317" s="59"/>
      <c r="AG7317" s="59"/>
      <c r="AH7317" s="59"/>
      <c r="AI7317" s="59"/>
    </row>
    <row r="7318" spans="1:35" ht="31.5" thickBot="1" x14ac:dyDescent="0.4">
      <c r="A7318" s="58" t="s">
        <v>7224</v>
      </c>
      <c r="B7318" s="58" t="s">
        <v>16965</v>
      </c>
      <c r="C7318" s="58" t="s">
        <v>20050</v>
      </c>
      <c r="D7318" s="59"/>
      <c r="E7318" s="59"/>
      <c r="F7318" s="59"/>
      <c r="G7318" s="59"/>
      <c r="AB7318" s="62" t="s">
        <v>20410</v>
      </c>
      <c r="AC7318" s="65" t="s">
        <v>20412</v>
      </c>
      <c r="AD7318" s="59"/>
      <c r="AE7318" s="59"/>
      <c r="AF7318" s="59"/>
      <c r="AG7318" s="59"/>
      <c r="AH7318" s="59"/>
      <c r="AI7318" s="59"/>
    </row>
    <row r="7319" spans="1:35" ht="31.5" thickBot="1" x14ac:dyDescent="0.4">
      <c r="A7319" s="58" t="s">
        <v>7225</v>
      </c>
      <c r="B7319" s="58" t="s">
        <v>16966</v>
      </c>
      <c r="C7319" s="58" t="s">
        <v>20050</v>
      </c>
      <c r="D7319" s="59"/>
      <c r="E7319" s="59"/>
      <c r="F7319" s="59"/>
      <c r="G7319" s="59"/>
      <c r="AB7319" s="59"/>
      <c r="AC7319" s="65" t="s">
        <v>20412</v>
      </c>
      <c r="AD7319" s="59"/>
      <c r="AE7319" s="59"/>
      <c r="AF7319" s="59"/>
      <c r="AG7319" s="59"/>
      <c r="AH7319" s="59"/>
      <c r="AI7319" s="59"/>
    </row>
    <row r="7320" spans="1:35" ht="31.5" thickBot="1" x14ac:dyDescent="0.4">
      <c r="A7320" s="58" t="s">
        <v>7226</v>
      </c>
      <c r="B7320" s="58" t="s">
        <v>16967</v>
      </c>
      <c r="C7320" s="58" t="s">
        <v>20050</v>
      </c>
      <c r="D7320" s="59"/>
      <c r="E7320" s="59"/>
      <c r="F7320" s="59"/>
      <c r="G7320" s="59"/>
      <c r="AB7320" s="62" t="s">
        <v>20410</v>
      </c>
      <c r="AC7320" s="65" t="s">
        <v>20412</v>
      </c>
      <c r="AD7320" s="59"/>
      <c r="AE7320" s="59"/>
      <c r="AF7320" s="59"/>
      <c r="AG7320" s="59"/>
      <c r="AH7320" s="59"/>
      <c r="AI7320" s="59"/>
    </row>
    <row r="7321" spans="1:35" ht="31.5" thickBot="1" x14ac:dyDescent="0.4">
      <c r="A7321" s="58" t="s">
        <v>7227</v>
      </c>
      <c r="B7321" s="58" t="s">
        <v>16967</v>
      </c>
      <c r="C7321" s="58" t="s">
        <v>20050</v>
      </c>
      <c r="D7321" s="59"/>
      <c r="E7321" s="59"/>
      <c r="F7321" s="59"/>
      <c r="G7321" s="59"/>
      <c r="AB7321" s="59"/>
      <c r="AC7321" s="65" t="s">
        <v>20412</v>
      </c>
      <c r="AD7321" s="59"/>
      <c r="AE7321" s="59"/>
      <c r="AF7321" s="59"/>
      <c r="AG7321" s="59"/>
      <c r="AH7321" s="59"/>
      <c r="AI7321" s="59"/>
    </row>
    <row r="7322" spans="1:35" ht="31.5" thickBot="1" x14ac:dyDescent="0.4">
      <c r="A7322" s="58" t="s">
        <v>7228</v>
      </c>
      <c r="B7322" s="58" t="s">
        <v>16968</v>
      </c>
      <c r="C7322" s="58" t="s">
        <v>20050</v>
      </c>
      <c r="D7322" s="59"/>
      <c r="E7322" s="59"/>
      <c r="F7322" s="59"/>
      <c r="G7322" s="59"/>
      <c r="AB7322" s="59"/>
      <c r="AC7322" s="65" t="s">
        <v>20412</v>
      </c>
      <c r="AD7322" s="59"/>
      <c r="AE7322" s="59"/>
      <c r="AF7322" s="59"/>
      <c r="AG7322" s="59"/>
      <c r="AH7322" s="59"/>
      <c r="AI7322" s="59"/>
    </row>
    <row r="7323" spans="1:35" ht="31.5" thickBot="1" x14ac:dyDescent="0.4">
      <c r="A7323" s="58" t="s">
        <v>7229</v>
      </c>
      <c r="B7323" s="58" t="s">
        <v>13624</v>
      </c>
      <c r="C7323" s="58" t="s">
        <v>20253</v>
      </c>
      <c r="D7323" s="58" t="s">
        <v>20050</v>
      </c>
      <c r="E7323" s="59"/>
      <c r="F7323" s="59"/>
      <c r="G7323" s="59"/>
      <c r="AB7323" s="59"/>
      <c r="AC7323" s="65" t="s">
        <v>20412</v>
      </c>
      <c r="AD7323" s="59"/>
      <c r="AE7323" s="59"/>
      <c r="AF7323" s="59"/>
      <c r="AG7323" s="59"/>
      <c r="AH7323" s="59"/>
      <c r="AI7323" s="59"/>
    </row>
    <row r="7324" spans="1:35" ht="31.5" thickBot="1" x14ac:dyDescent="0.4">
      <c r="A7324" s="58" t="s">
        <v>7230</v>
      </c>
      <c r="B7324" s="58" t="s">
        <v>13607</v>
      </c>
      <c r="C7324" s="58" t="s">
        <v>20253</v>
      </c>
      <c r="D7324" s="58" t="s">
        <v>20050</v>
      </c>
      <c r="E7324" s="59"/>
      <c r="F7324" s="59"/>
      <c r="G7324" s="59"/>
      <c r="AB7324" s="59"/>
      <c r="AC7324" s="65" t="s">
        <v>20412</v>
      </c>
      <c r="AD7324" s="59"/>
      <c r="AE7324" s="59"/>
      <c r="AF7324" s="59"/>
      <c r="AG7324" s="59"/>
      <c r="AH7324" s="59"/>
      <c r="AI7324" s="59"/>
    </row>
    <row r="7325" spans="1:35" ht="31.5" thickBot="1" x14ac:dyDescent="0.4">
      <c r="A7325" s="58" t="s">
        <v>7231</v>
      </c>
      <c r="B7325" s="58" t="s">
        <v>13607</v>
      </c>
      <c r="C7325" s="58" t="s">
        <v>20253</v>
      </c>
      <c r="D7325" s="58" t="s">
        <v>20050</v>
      </c>
      <c r="E7325" s="59"/>
      <c r="F7325" s="59"/>
      <c r="G7325" s="59"/>
      <c r="AB7325" s="59"/>
      <c r="AC7325" s="65" t="s">
        <v>20412</v>
      </c>
      <c r="AD7325" s="59"/>
      <c r="AE7325" s="59"/>
      <c r="AF7325" s="59"/>
      <c r="AG7325" s="59"/>
      <c r="AH7325" s="59"/>
      <c r="AI7325" s="59"/>
    </row>
    <row r="7326" spans="1:35" ht="31.5" thickBot="1" x14ac:dyDescent="0.4">
      <c r="A7326" s="58" t="s">
        <v>7232</v>
      </c>
      <c r="B7326" s="58" t="s">
        <v>16969</v>
      </c>
      <c r="C7326" s="58" t="s">
        <v>20050</v>
      </c>
      <c r="D7326" s="59"/>
      <c r="E7326" s="59"/>
      <c r="F7326" s="59"/>
      <c r="G7326" s="59"/>
      <c r="AB7326" s="62" t="s">
        <v>20410</v>
      </c>
      <c r="AC7326" s="65" t="s">
        <v>20412</v>
      </c>
      <c r="AD7326" s="59"/>
      <c r="AE7326" s="59"/>
      <c r="AF7326" s="59"/>
      <c r="AG7326" s="59"/>
      <c r="AH7326" s="59"/>
      <c r="AI7326" s="59"/>
    </row>
    <row r="7327" spans="1:35" ht="31.5" thickBot="1" x14ac:dyDescent="0.4">
      <c r="A7327" s="58" t="s">
        <v>7233</v>
      </c>
      <c r="B7327" s="58" t="s">
        <v>16970</v>
      </c>
      <c r="C7327" s="58" t="s">
        <v>20050</v>
      </c>
      <c r="D7327" s="59"/>
      <c r="E7327" s="59"/>
      <c r="F7327" s="59"/>
      <c r="G7327" s="59"/>
      <c r="AB7327" s="59"/>
      <c r="AC7327" s="65" t="s">
        <v>20412</v>
      </c>
      <c r="AD7327" s="59"/>
      <c r="AE7327" s="59"/>
      <c r="AF7327" s="59"/>
      <c r="AG7327" s="59"/>
      <c r="AH7327" s="59"/>
      <c r="AI7327" s="59"/>
    </row>
    <row r="7328" spans="1:35" ht="31.5" thickBot="1" x14ac:dyDescent="0.4">
      <c r="A7328" s="58" t="s">
        <v>7234</v>
      </c>
      <c r="B7328" s="58" t="s">
        <v>16970</v>
      </c>
      <c r="C7328" s="58" t="s">
        <v>20050</v>
      </c>
      <c r="D7328" s="59"/>
      <c r="E7328" s="59"/>
      <c r="F7328" s="59"/>
      <c r="G7328" s="59"/>
      <c r="AB7328" s="62" t="s">
        <v>20410</v>
      </c>
      <c r="AC7328" s="65" t="s">
        <v>20412</v>
      </c>
      <c r="AD7328" s="59"/>
      <c r="AE7328" s="59"/>
      <c r="AF7328" s="59"/>
      <c r="AG7328" s="59"/>
      <c r="AH7328" s="59"/>
      <c r="AI7328" s="59"/>
    </row>
    <row r="7329" spans="1:35" ht="31.5" thickBot="1" x14ac:dyDescent="0.4">
      <c r="A7329" s="58" t="s">
        <v>7235</v>
      </c>
      <c r="B7329" s="58" t="s">
        <v>16971</v>
      </c>
      <c r="C7329" s="58" t="s">
        <v>20050</v>
      </c>
      <c r="D7329" s="59"/>
      <c r="E7329" s="59"/>
      <c r="F7329" s="59"/>
      <c r="G7329" s="59"/>
      <c r="AB7329" s="59"/>
      <c r="AC7329" s="65" t="s">
        <v>20412</v>
      </c>
      <c r="AD7329" s="59"/>
      <c r="AE7329" s="59"/>
      <c r="AF7329" s="59"/>
      <c r="AG7329" s="59"/>
      <c r="AH7329" s="59"/>
      <c r="AI7329" s="59"/>
    </row>
    <row r="7330" spans="1:35" ht="31.5" thickBot="1" x14ac:dyDescent="0.4">
      <c r="A7330" s="58" t="s">
        <v>7236</v>
      </c>
      <c r="B7330" s="58" t="s">
        <v>16972</v>
      </c>
      <c r="C7330" s="58" t="s">
        <v>20050</v>
      </c>
      <c r="D7330" s="59"/>
      <c r="E7330" s="59"/>
      <c r="F7330" s="59"/>
      <c r="G7330" s="59"/>
      <c r="AB7330" s="59"/>
      <c r="AC7330" s="65" t="s">
        <v>20412</v>
      </c>
      <c r="AD7330" s="59"/>
      <c r="AE7330" s="59"/>
      <c r="AF7330" s="59"/>
      <c r="AG7330" s="59"/>
      <c r="AH7330" s="59"/>
      <c r="AI7330" s="59"/>
    </row>
    <row r="7331" spans="1:35" ht="31.5" thickBot="1" x14ac:dyDescent="0.4">
      <c r="A7331" s="58" t="s">
        <v>7237</v>
      </c>
      <c r="B7331" s="58" t="s">
        <v>16973</v>
      </c>
      <c r="C7331" s="58" t="s">
        <v>20050</v>
      </c>
      <c r="D7331" s="59"/>
      <c r="E7331" s="59"/>
      <c r="F7331" s="59"/>
      <c r="G7331" s="59"/>
      <c r="AB7331" s="59"/>
      <c r="AC7331" s="65" t="s">
        <v>20412</v>
      </c>
      <c r="AD7331" s="59"/>
      <c r="AE7331" s="59"/>
      <c r="AF7331" s="59"/>
      <c r="AG7331" s="59"/>
      <c r="AH7331" s="59"/>
      <c r="AI7331" s="59"/>
    </row>
    <row r="7332" spans="1:35" ht="31.5" thickBot="1" x14ac:dyDescent="0.4">
      <c r="A7332" s="58" t="s">
        <v>7238</v>
      </c>
      <c r="B7332" s="58" t="s">
        <v>16974</v>
      </c>
      <c r="C7332" s="58" t="s">
        <v>20050</v>
      </c>
      <c r="D7332" s="59"/>
      <c r="E7332" s="59"/>
      <c r="F7332" s="59"/>
      <c r="G7332" s="59"/>
      <c r="AB7332" s="59"/>
      <c r="AC7332" s="65" t="s">
        <v>20412</v>
      </c>
      <c r="AD7332" s="59"/>
      <c r="AE7332" s="59"/>
      <c r="AF7332" s="59"/>
      <c r="AG7332" s="59"/>
      <c r="AH7332" s="59"/>
      <c r="AI7332" s="59"/>
    </row>
    <row r="7333" spans="1:35" ht="31.5" thickBot="1" x14ac:dyDescent="0.4">
      <c r="A7333" s="58" t="s">
        <v>7239</v>
      </c>
      <c r="B7333" s="58" t="s">
        <v>16974</v>
      </c>
      <c r="C7333" s="58" t="s">
        <v>20050</v>
      </c>
      <c r="D7333" s="59"/>
      <c r="E7333" s="59"/>
      <c r="F7333" s="59"/>
      <c r="G7333" s="59"/>
      <c r="AB7333" s="59"/>
      <c r="AC7333" s="65" t="s">
        <v>20412</v>
      </c>
      <c r="AD7333" s="59"/>
      <c r="AE7333" s="59"/>
      <c r="AF7333" s="59"/>
      <c r="AG7333" s="59"/>
      <c r="AH7333" s="59"/>
      <c r="AI7333" s="59"/>
    </row>
    <row r="7334" spans="1:35" ht="31.5" thickBot="1" x14ac:dyDescent="0.4">
      <c r="A7334" s="58" t="s">
        <v>7240</v>
      </c>
      <c r="B7334" s="58" t="s">
        <v>16975</v>
      </c>
      <c r="C7334" s="58" t="s">
        <v>20050</v>
      </c>
      <c r="D7334" s="59"/>
      <c r="E7334" s="59"/>
      <c r="F7334" s="59"/>
      <c r="G7334" s="59"/>
      <c r="AB7334" s="62" t="s">
        <v>20410</v>
      </c>
      <c r="AC7334" s="65" t="s">
        <v>20412</v>
      </c>
      <c r="AD7334" s="59"/>
      <c r="AE7334" s="59"/>
      <c r="AF7334" s="59"/>
      <c r="AG7334" s="59"/>
      <c r="AH7334" s="59"/>
      <c r="AI7334" s="59"/>
    </row>
    <row r="7335" spans="1:35" ht="31.5" thickBot="1" x14ac:dyDescent="0.4">
      <c r="A7335" s="58" t="s">
        <v>7241</v>
      </c>
      <c r="B7335" s="58" t="s">
        <v>16976</v>
      </c>
      <c r="C7335" s="58" t="s">
        <v>20050</v>
      </c>
      <c r="D7335" s="59"/>
      <c r="E7335" s="59"/>
      <c r="F7335" s="59"/>
      <c r="G7335" s="59"/>
      <c r="AB7335" s="59"/>
      <c r="AC7335" s="65" t="s">
        <v>20412</v>
      </c>
      <c r="AD7335" s="59"/>
      <c r="AE7335" s="59"/>
      <c r="AF7335" s="59"/>
      <c r="AG7335" s="59"/>
      <c r="AH7335" s="59"/>
      <c r="AI7335" s="59"/>
    </row>
    <row r="7336" spans="1:35" ht="31.5" thickBot="1" x14ac:dyDescent="0.4">
      <c r="A7336" s="58" t="s">
        <v>7242</v>
      </c>
      <c r="B7336" s="58" t="s">
        <v>16976</v>
      </c>
      <c r="C7336" s="58" t="s">
        <v>20050</v>
      </c>
      <c r="D7336" s="59"/>
      <c r="E7336" s="59"/>
      <c r="F7336" s="59"/>
      <c r="G7336" s="59"/>
      <c r="AB7336" s="62" t="s">
        <v>20410</v>
      </c>
      <c r="AC7336" s="65" t="s">
        <v>20412</v>
      </c>
      <c r="AD7336" s="59"/>
      <c r="AE7336" s="59"/>
      <c r="AF7336" s="59"/>
      <c r="AG7336" s="59"/>
      <c r="AH7336" s="59"/>
      <c r="AI7336" s="59"/>
    </row>
    <row r="7337" spans="1:35" ht="31.5" thickBot="1" x14ac:dyDescent="0.4">
      <c r="A7337" s="58" t="s">
        <v>7243</v>
      </c>
      <c r="B7337" s="58" t="s">
        <v>16977</v>
      </c>
      <c r="C7337" s="58" t="s">
        <v>20050</v>
      </c>
      <c r="D7337" s="59"/>
      <c r="E7337" s="59"/>
      <c r="F7337" s="59"/>
      <c r="G7337" s="59"/>
      <c r="AB7337" s="59"/>
      <c r="AC7337" s="65" t="s">
        <v>20412</v>
      </c>
      <c r="AD7337" s="59"/>
      <c r="AE7337" s="59"/>
      <c r="AF7337" s="59"/>
      <c r="AG7337" s="59"/>
      <c r="AH7337" s="59"/>
      <c r="AI7337" s="59"/>
    </row>
    <row r="7338" spans="1:35" ht="31.5" thickBot="1" x14ac:dyDescent="0.4">
      <c r="A7338" s="58" t="s">
        <v>7244</v>
      </c>
      <c r="B7338" s="58" t="s">
        <v>16977</v>
      </c>
      <c r="C7338" s="58" t="s">
        <v>20050</v>
      </c>
      <c r="D7338" s="59"/>
      <c r="E7338" s="59"/>
      <c r="F7338" s="59"/>
      <c r="G7338" s="59"/>
      <c r="AB7338" s="59"/>
      <c r="AC7338" s="65" t="s">
        <v>20412</v>
      </c>
      <c r="AD7338" s="59"/>
      <c r="AE7338" s="59"/>
      <c r="AF7338" s="59"/>
      <c r="AG7338" s="59"/>
      <c r="AH7338" s="59"/>
      <c r="AI7338" s="59"/>
    </row>
    <row r="7339" spans="1:35" ht="31.5" thickBot="1" x14ac:dyDescent="0.4">
      <c r="A7339" s="58" t="s">
        <v>7245</v>
      </c>
      <c r="B7339" s="58" t="s">
        <v>16978</v>
      </c>
      <c r="C7339" s="58" t="s">
        <v>20050</v>
      </c>
      <c r="D7339" s="59"/>
      <c r="E7339" s="59"/>
      <c r="F7339" s="59"/>
      <c r="G7339" s="59"/>
      <c r="AB7339" s="59"/>
      <c r="AC7339" s="65" t="s">
        <v>20412</v>
      </c>
      <c r="AD7339" s="59"/>
      <c r="AE7339" s="59"/>
      <c r="AF7339" s="59"/>
      <c r="AG7339" s="59"/>
      <c r="AH7339" s="59"/>
      <c r="AI7339" s="59"/>
    </row>
    <row r="7340" spans="1:35" ht="31.5" thickBot="1" x14ac:dyDescent="0.4">
      <c r="A7340" s="58" t="s">
        <v>7246</v>
      </c>
      <c r="B7340" s="58" t="s">
        <v>16979</v>
      </c>
      <c r="C7340" s="58" t="s">
        <v>20050</v>
      </c>
      <c r="D7340" s="59"/>
      <c r="E7340" s="59"/>
      <c r="F7340" s="59"/>
      <c r="G7340" s="59"/>
      <c r="AB7340" s="62" t="s">
        <v>20410</v>
      </c>
      <c r="AC7340" s="65" t="s">
        <v>20412</v>
      </c>
      <c r="AD7340" s="59"/>
      <c r="AE7340" s="59"/>
      <c r="AF7340" s="59"/>
      <c r="AG7340" s="59"/>
      <c r="AH7340" s="59"/>
      <c r="AI7340" s="59"/>
    </row>
    <row r="7341" spans="1:35" ht="31.5" thickBot="1" x14ac:dyDescent="0.4">
      <c r="A7341" s="58" t="s">
        <v>7247</v>
      </c>
      <c r="B7341" s="58" t="s">
        <v>16980</v>
      </c>
      <c r="C7341" s="58" t="s">
        <v>20050</v>
      </c>
      <c r="D7341" s="59"/>
      <c r="E7341" s="59"/>
      <c r="F7341" s="59"/>
      <c r="G7341" s="59"/>
      <c r="AB7341" s="62" t="s">
        <v>20410</v>
      </c>
      <c r="AC7341" s="65" t="s">
        <v>20412</v>
      </c>
      <c r="AD7341" s="59"/>
      <c r="AE7341" s="59"/>
      <c r="AF7341" s="59"/>
      <c r="AG7341" s="59"/>
      <c r="AH7341" s="59"/>
      <c r="AI7341" s="59"/>
    </row>
    <row r="7342" spans="1:35" ht="31.5" thickBot="1" x14ac:dyDescent="0.4">
      <c r="A7342" s="58" t="s">
        <v>7248</v>
      </c>
      <c r="B7342" s="58" t="s">
        <v>16981</v>
      </c>
      <c r="C7342" s="58" t="s">
        <v>20050</v>
      </c>
      <c r="D7342" s="59"/>
      <c r="E7342" s="59"/>
      <c r="F7342" s="59"/>
      <c r="G7342" s="59"/>
      <c r="AB7342" s="59"/>
      <c r="AC7342" s="65" t="s">
        <v>20412</v>
      </c>
      <c r="AD7342" s="59"/>
      <c r="AE7342" s="59"/>
      <c r="AF7342" s="59"/>
      <c r="AG7342" s="59"/>
      <c r="AH7342" s="59"/>
      <c r="AI7342" s="59"/>
    </row>
    <row r="7343" spans="1:35" ht="31.5" thickBot="1" x14ac:dyDescent="0.4">
      <c r="A7343" s="58" t="s">
        <v>7249</v>
      </c>
      <c r="B7343" s="58" t="s">
        <v>16982</v>
      </c>
      <c r="C7343" s="58" t="s">
        <v>20050</v>
      </c>
      <c r="D7343" s="59"/>
      <c r="E7343" s="59"/>
      <c r="F7343" s="59"/>
      <c r="G7343" s="59"/>
      <c r="AB7343" s="59"/>
      <c r="AC7343" s="65" t="s">
        <v>20412</v>
      </c>
      <c r="AD7343" s="59"/>
      <c r="AE7343" s="59"/>
      <c r="AF7343" s="59"/>
      <c r="AG7343" s="59"/>
      <c r="AH7343" s="59"/>
      <c r="AI7343" s="59"/>
    </row>
    <row r="7344" spans="1:35" ht="31.5" thickBot="1" x14ac:dyDescent="0.4">
      <c r="A7344" s="58" t="s">
        <v>7250</v>
      </c>
      <c r="B7344" s="58" t="s">
        <v>16983</v>
      </c>
      <c r="C7344" s="58" t="s">
        <v>20050</v>
      </c>
      <c r="D7344" s="59"/>
      <c r="E7344" s="59"/>
      <c r="F7344" s="59"/>
      <c r="G7344" s="59"/>
      <c r="AB7344" s="59"/>
      <c r="AC7344" s="65" t="s">
        <v>20412</v>
      </c>
      <c r="AD7344" s="59"/>
      <c r="AE7344" s="59"/>
      <c r="AF7344" s="59"/>
      <c r="AG7344" s="59"/>
      <c r="AH7344" s="59"/>
      <c r="AI7344" s="59"/>
    </row>
    <row r="7345" spans="1:35" ht="31.5" thickBot="1" x14ac:dyDescent="0.4">
      <c r="A7345" s="58" t="s">
        <v>7251</v>
      </c>
      <c r="B7345" s="58" t="s">
        <v>16984</v>
      </c>
      <c r="C7345" s="58" t="s">
        <v>20050</v>
      </c>
      <c r="D7345" s="59"/>
      <c r="E7345" s="59"/>
      <c r="F7345" s="59"/>
      <c r="G7345" s="59"/>
      <c r="AB7345" s="62" t="s">
        <v>20410</v>
      </c>
      <c r="AC7345" s="65" t="s">
        <v>20412</v>
      </c>
      <c r="AD7345" s="59"/>
      <c r="AE7345" s="59"/>
      <c r="AF7345" s="59"/>
      <c r="AG7345" s="59"/>
      <c r="AH7345" s="59"/>
      <c r="AI7345" s="59"/>
    </row>
    <row r="7346" spans="1:35" ht="31.5" thickBot="1" x14ac:dyDescent="0.4">
      <c r="A7346" s="58" t="s">
        <v>7252</v>
      </c>
      <c r="B7346" s="58" t="s">
        <v>16985</v>
      </c>
      <c r="C7346" s="58" t="s">
        <v>20050</v>
      </c>
      <c r="D7346" s="59"/>
      <c r="E7346" s="59"/>
      <c r="F7346" s="59"/>
      <c r="G7346" s="59"/>
      <c r="AB7346" s="59"/>
      <c r="AC7346" s="65" t="s">
        <v>20412</v>
      </c>
      <c r="AD7346" s="59"/>
      <c r="AE7346" s="59"/>
      <c r="AF7346" s="59"/>
      <c r="AG7346" s="59"/>
      <c r="AH7346" s="59"/>
      <c r="AI7346" s="59"/>
    </row>
    <row r="7347" spans="1:35" ht="31.5" thickBot="1" x14ac:dyDescent="0.4">
      <c r="A7347" s="58" t="s">
        <v>7253</v>
      </c>
      <c r="B7347" s="58" t="s">
        <v>16985</v>
      </c>
      <c r="C7347" s="58" t="s">
        <v>20050</v>
      </c>
      <c r="D7347" s="59"/>
      <c r="E7347" s="59"/>
      <c r="F7347" s="59"/>
      <c r="G7347" s="59"/>
      <c r="AB7347" s="59"/>
      <c r="AC7347" s="65" t="s">
        <v>20412</v>
      </c>
      <c r="AD7347" s="59"/>
      <c r="AE7347" s="59"/>
      <c r="AF7347" s="59"/>
      <c r="AG7347" s="59"/>
      <c r="AH7347" s="59"/>
      <c r="AI7347" s="59"/>
    </row>
    <row r="7348" spans="1:35" ht="31.5" thickBot="1" x14ac:dyDescent="0.4">
      <c r="A7348" s="58" t="s">
        <v>7254</v>
      </c>
      <c r="B7348" s="58" t="s">
        <v>13605</v>
      </c>
      <c r="C7348" s="58" t="s">
        <v>20254</v>
      </c>
      <c r="D7348" s="58" t="s">
        <v>20050</v>
      </c>
      <c r="E7348" s="59"/>
      <c r="F7348" s="59"/>
      <c r="G7348" s="59"/>
      <c r="AB7348" s="59"/>
      <c r="AC7348" s="65" t="s">
        <v>20412</v>
      </c>
      <c r="AD7348" s="59"/>
      <c r="AE7348" s="59"/>
      <c r="AF7348" s="59"/>
      <c r="AG7348" s="59"/>
      <c r="AH7348" s="59"/>
      <c r="AI7348" s="59"/>
    </row>
    <row r="7349" spans="1:35" ht="31.5" thickBot="1" x14ac:dyDescent="0.4">
      <c r="A7349" s="58" t="s">
        <v>7255</v>
      </c>
      <c r="B7349" s="58" t="s">
        <v>13607</v>
      </c>
      <c r="C7349" s="58" t="s">
        <v>20254</v>
      </c>
      <c r="D7349" s="58" t="s">
        <v>20050</v>
      </c>
      <c r="E7349" s="59"/>
      <c r="F7349" s="59"/>
      <c r="G7349" s="59"/>
      <c r="AB7349" s="62" t="s">
        <v>20410</v>
      </c>
      <c r="AC7349" s="65" t="s">
        <v>20412</v>
      </c>
      <c r="AD7349" s="59"/>
      <c r="AE7349" s="59"/>
      <c r="AF7349" s="59"/>
      <c r="AG7349" s="59"/>
      <c r="AH7349" s="59"/>
      <c r="AI7349" s="59"/>
    </row>
    <row r="7350" spans="1:35" ht="31.5" thickBot="1" x14ac:dyDescent="0.4">
      <c r="A7350" s="58" t="s">
        <v>7256</v>
      </c>
      <c r="B7350" s="58" t="s">
        <v>13625</v>
      </c>
      <c r="C7350" s="58" t="s">
        <v>20254</v>
      </c>
      <c r="D7350" s="58" t="s">
        <v>20050</v>
      </c>
      <c r="E7350" s="59"/>
      <c r="F7350" s="59"/>
      <c r="G7350" s="59"/>
      <c r="AB7350" s="59"/>
      <c r="AC7350" s="65" t="s">
        <v>20412</v>
      </c>
      <c r="AD7350" s="59"/>
      <c r="AE7350" s="59"/>
      <c r="AF7350" s="59"/>
      <c r="AG7350" s="59"/>
      <c r="AH7350" s="59"/>
      <c r="AI7350" s="59"/>
    </row>
    <row r="7351" spans="1:35" ht="31.5" thickBot="1" x14ac:dyDescent="0.4">
      <c r="A7351" s="58" t="s">
        <v>7257</v>
      </c>
      <c r="B7351" s="58" t="s">
        <v>13643</v>
      </c>
      <c r="C7351" s="58" t="s">
        <v>20254</v>
      </c>
      <c r="D7351" s="58" t="s">
        <v>20050</v>
      </c>
      <c r="E7351" s="59"/>
      <c r="F7351" s="59"/>
      <c r="G7351" s="59"/>
      <c r="AB7351" s="59"/>
      <c r="AC7351" s="65" t="s">
        <v>20412</v>
      </c>
      <c r="AD7351" s="59"/>
      <c r="AE7351" s="59"/>
      <c r="AF7351" s="59"/>
      <c r="AG7351" s="59"/>
      <c r="AH7351" s="59"/>
      <c r="AI7351" s="59"/>
    </row>
    <row r="7352" spans="1:35" ht="31.5" thickBot="1" x14ac:dyDescent="0.4">
      <c r="A7352" s="58" t="s">
        <v>7258</v>
      </c>
      <c r="B7352" s="58" t="s">
        <v>16986</v>
      </c>
      <c r="C7352" s="58" t="s">
        <v>20050</v>
      </c>
      <c r="D7352" s="59"/>
      <c r="E7352" s="59"/>
      <c r="F7352" s="59"/>
      <c r="G7352" s="59"/>
      <c r="AB7352" s="59"/>
      <c r="AC7352" s="65" t="s">
        <v>20412</v>
      </c>
      <c r="AD7352" s="59"/>
      <c r="AE7352" s="59"/>
      <c r="AF7352" s="59"/>
      <c r="AG7352" s="59"/>
      <c r="AH7352" s="59"/>
      <c r="AI7352" s="59"/>
    </row>
    <row r="7353" spans="1:35" ht="31.5" thickBot="1" x14ac:dyDescent="0.4">
      <c r="A7353" s="58" t="s">
        <v>7259</v>
      </c>
      <c r="B7353" s="58" t="s">
        <v>16986</v>
      </c>
      <c r="C7353" s="58" t="s">
        <v>20050</v>
      </c>
      <c r="D7353" s="59"/>
      <c r="E7353" s="59"/>
      <c r="F7353" s="59"/>
      <c r="G7353" s="59"/>
      <c r="AB7353" s="59"/>
      <c r="AC7353" s="65" t="s">
        <v>20412</v>
      </c>
      <c r="AD7353" s="59"/>
      <c r="AE7353" s="59"/>
      <c r="AF7353" s="59"/>
      <c r="AG7353" s="59"/>
      <c r="AH7353" s="59"/>
      <c r="AI7353" s="59"/>
    </row>
    <row r="7354" spans="1:35" ht="31.5" thickBot="1" x14ac:dyDescent="0.4">
      <c r="A7354" s="58" t="s">
        <v>7260</v>
      </c>
      <c r="B7354" s="58" t="s">
        <v>16987</v>
      </c>
      <c r="C7354" s="58" t="s">
        <v>20050</v>
      </c>
      <c r="D7354" s="59"/>
      <c r="E7354" s="59"/>
      <c r="F7354" s="59"/>
      <c r="G7354" s="59"/>
      <c r="AB7354" s="59"/>
      <c r="AC7354" s="65" t="s">
        <v>20412</v>
      </c>
      <c r="AD7354" s="59"/>
      <c r="AE7354" s="59"/>
      <c r="AF7354" s="59"/>
      <c r="AG7354" s="59"/>
      <c r="AH7354" s="59"/>
      <c r="AI7354" s="59"/>
    </row>
    <row r="7355" spans="1:35" ht="31.5" thickBot="1" x14ac:dyDescent="0.4">
      <c r="A7355" s="58" t="s">
        <v>7261</v>
      </c>
      <c r="B7355" s="58" t="s">
        <v>16988</v>
      </c>
      <c r="C7355" s="58" t="s">
        <v>20050</v>
      </c>
      <c r="D7355" s="59"/>
      <c r="E7355" s="59"/>
      <c r="F7355" s="59"/>
      <c r="G7355" s="59"/>
      <c r="AB7355" s="59"/>
      <c r="AC7355" s="65" t="s">
        <v>20412</v>
      </c>
      <c r="AD7355" s="59"/>
      <c r="AE7355" s="59"/>
      <c r="AF7355" s="59"/>
      <c r="AG7355" s="59"/>
      <c r="AH7355" s="59"/>
      <c r="AI7355" s="59"/>
    </row>
    <row r="7356" spans="1:35" ht="31.5" thickBot="1" x14ac:dyDescent="0.4">
      <c r="A7356" s="58" t="s">
        <v>7258</v>
      </c>
      <c r="B7356" s="58" t="s">
        <v>16989</v>
      </c>
      <c r="C7356" s="58" t="s">
        <v>20050</v>
      </c>
      <c r="D7356" s="59"/>
      <c r="E7356" s="59"/>
      <c r="F7356" s="59"/>
      <c r="G7356" s="59"/>
      <c r="AB7356" s="59"/>
      <c r="AC7356" s="65" t="s">
        <v>20412</v>
      </c>
      <c r="AD7356" s="59"/>
      <c r="AE7356" s="59"/>
      <c r="AF7356" s="59"/>
      <c r="AG7356" s="59"/>
      <c r="AH7356" s="59"/>
      <c r="AI7356" s="59"/>
    </row>
    <row r="7357" spans="1:35" ht="31.5" thickBot="1" x14ac:dyDescent="0.4">
      <c r="A7357" s="58" t="s">
        <v>7262</v>
      </c>
      <c r="B7357" s="58" t="s">
        <v>13686</v>
      </c>
      <c r="C7357" s="58" t="s">
        <v>20255</v>
      </c>
      <c r="D7357" s="58" t="s">
        <v>20050</v>
      </c>
      <c r="E7357" s="59"/>
      <c r="F7357" s="59"/>
      <c r="G7357" s="59"/>
      <c r="AB7357" s="62" t="s">
        <v>20410</v>
      </c>
      <c r="AC7357" s="65" t="s">
        <v>20412</v>
      </c>
      <c r="AD7357" s="59"/>
      <c r="AE7357" s="59"/>
      <c r="AF7357" s="59"/>
      <c r="AG7357" s="59"/>
      <c r="AH7357" s="59"/>
      <c r="AI7357" s="59"/>
    </row>
    <row r="7358" spans="1:35" ht="31.5" thickBot="1" x14ac:dyDescent="0.4">
      <c r="A7358" s="58" t="s">
        <v>7263</v>
      </c>
      <c r="B7358" s="58" t="s">
        <v>13604</v>
      </c>
      <c r="C7358" s="58" t="s">
        <v>20256</v>
      </c>
      <c r="D7358" s="58" t="s">
        <v>20050</v>
      </c>
      <c r="E7358" s="59"/>
      <c r="F7358" s="59"/>
      <c r="G7358" s="59"/>
      <c r="AB7358" s="62" t="s">
        <v>20410</v>
      </c>
      <c r="AC7358" s="65" t="s">
        <v>20412</v>
      </c>
      <c r="AD7358" s="59"/>
      <c r="AE7358" s="59"/>
      <c r="AF7358" s="59"/>
      <c r="AG7358" s="59"/>
      <c r="AH7358" s="59"/>
      <c r="AI7358" s="59"/>
    </row>
    <row r="7359" spans="1:35" ht="31.5" thickBot="1" x14ac:dyDescent="0.4">
      <c r="A7359" s="58" t="s">
        <v>7264</v>
      </c>
      <c r="B7359" s="58" t="s">
        <v>13606</v>
      </c>
      <c r="C7359" s="58" t="s">
        <v>20256</v>
      </c>
      <c r="D7359" s="58" t="s">
        <v>20050</v>
      </c>
      <c r="E7359" s="59"/>
      <c r="F7359" s="59"/>
      <c r="G7359" s="59"/>
      <c r="AB7359" s="59"/>
      <c r="AC7359" s="65" t="s">
        <v>20412</v>
      </c>
      <c r="AD7359" s="59"/>
      <c r="AE7359" s="59"/>
      <c r="AF7359" s="59"/>
      <c r="AG7359" s="59"/>
      <c r="AH7359" s="59"/>
      <c r="AI7359" s="59"/>
    </row>
    <row r="7360" spans="1:35" ht="31.5" thickBot="1" x14ac:dyDescent="0.4">
      <c r="A7360" s="58" t="s">
        <v>7265</v>
      </c>
      <c r="B7360" s="58" t="s">
        <v>13946</v>
      </c>
      <c r="C7360" s="58" t="s">
        <v>20257</v>
      </c>
      <c r="D7360" s="58" t="s">
        <v>20050</v>
      </c>
      <c r="E7360" s="59"/>
      <c r="F7360" s="59"/>
      <c r="G7360" s="59"/>
      <c r="AB7360" s="59"/>
      <c r="AC7360" s="65" t="s">
        <v>20412</v>
      </c>
      <c r="AD7360" s="59"/>
      <c r="AE7360" s="59"/>
      <c r="AF7360" s="59"/>
      <c r="AG7360" s="59"/>
      <c r="AH7360" s="59"/>
      <c r="AI7360" s="59"/>
    </row>
    <row r="7361" spans="1:35" ht="31.5" thickBot="1" x14ac:dyDescent="0.4">
      <c r="A7361" s="58" t="s">
        <v>7266</v>
      </c>
      <c r="B7361" s="58" t="s">
        <v>16990</v>
      </c>
      <c r="C7361" s="58" t="s">
        <v>20050</v>
      </c>
      <c r="D7361" s="59"/>
      <c r="E7361" s="59"/>
      <c r="F7361" s="59"/>
      <c r="G7361" s="59"/>
      <c r="AB7361" s="62" t="s">
        <v>20410</v>
      </c>
      <c r="AC7361" s="65" t="s">
        <v>20412</v>
      </c>
      <c r="AD7361" s="59"/>
      <c r="AE7361" s="59"/>
      <c r="AF7361" s="59"/>
      <c r="AG7361" s="59"/>
      <c r="AH7361" s="59"/>
      <c r="AI7361" s="59"/>
    </row>
    <row r="7362" spans="1:35" ht="31.5" thickBot="1" x14ac:dyDescent="0.4">
      <c r="A7362" s="58" t="s">
        <v>7267</v>
      </c>
      <c r="B7362" s="58" t="s">
        <v>16990</v>
      </c>
      <c r="C7362" s="58" t="s">
        <v>20050</v>
      </c>
      <c r="D7362" s="59"/>
      <c r="E7362" s="59"/>
      <c r="F7362" s="59"/>
      <c r="G7362" s="59"/>
      <c r="AB7362" s="59"/>
      <c r="AC7362" s="65" t="s">
        <v>20412</v>
      </c>
      <c r="AD7362" s="59"/>
      <c r="AE7362" s="59"/>
      <c r="AF7362" s="59"/>
      <c r="AG7362" s="59"/>
      <c r="AH7362" s="59"/>
      <c r="AI7362" s="59"/>
    </row>
    <row r="7363" spans="1:35" ht="31.5" thickBot="1" x14ac:dyDescent="0.4">
      <c r="A7363" s="58" t="s">
        <v>7268</v>
      </c>
      <c r="B7363" s="58" t="s">
        <v>16991</v>
      </c>
      <c r="C7363" s="58" t="s">
        <v>20050</v>
      </c>
      <c r="D7363" s="59"/>
      <c r="E7363" s="59"/>
      <c r="F7363" s="59"/>
      <c r="G7363" s="59"/>
      <c r="AB7363" s="59"/>
      <c r="AC7363" s="65" t="s">
        <v>20412</v>
      </c>
      <c r="AD7363" s="59"/>
      <c r="AE7363" s="59"/>
      <c r="AF7363" s="59"/>
      <c r="AG7363" s="59"/>
      <c r="AH7363" s="59"/>
      <c r="AI7363" s="59"/>
    </row>
    <row r="7364" spans="1:35" ht="31.5" thickBot="1" x14ac:dyDescent="0.4">
      <c r="A7364" s="58" t="s">
        <v>7269</v>
      </c>
      <c r="B7364" s="58" t="s">
        <v>16992</v>
      </c>
      <c r="C7364" s="58" t="s">
        <v>20050</v>
      </c>
      <c r="D7364" s="59"/>
      <c r="E7364" s="59"/>
      <c r="F7364" s="59"/>
      <c r="G7364" s="59"/>
      <c r="AB7364" s="59"/>
      <c r="AC7364" s="65" t="s">
        <v>20412</v>
      </c>
      <c r="AD7364" s="59"/>
      <c r="AE7364" s="59"/>
      <c r="AF7364" s="59"/>
      <c r="AG7364" s="59"/>
      <c r="AH7364" s="59"/>
      <c r="AI7364" s="59"/>
    </row>
    <row r="7365" spans="1:35" ht="31.5" thickBot="1" x14ac:dyDescent="0.4">
      <c r="A7365" s="58" t="s">
        <v>7270</v>
      </c>
      <c r="B7365" s="58" t="s">
        <v>16993</v>
      </c>
      <c r="C7365" s="58" t="s">
        <v>20050</v>
      </c>
      <c r="D7365" s="59"/>
      <c r="E7365" s="59"/>
      <c r="F7365" s="59"/>
      <c r="G7365" s="59"/>
      <c r="AB7365" s="59"/>
      <c r="AC7365" s="65" t="s">
        <v>20412</v>
      </c>
      <c r="AD7365" s="59"/>
      <c r="AE7365" s="59"/>
      <c r="AF7365" s="59"/>
      <c r="AG7365" s="59"/>
      <c r="AH7365" s="59"/>
      <c r="AI7365" s="59"/>
    </row>
    <row r="7366" spans="1:35" ht="31.5" thickBot="1" x14ac:dyDescent="0.4">
      <c r="A7366" s="58" t="s">
        <v>7271</v>
      </c>
      <c r="B7366" s="58" t="s">
        <v>16993</v>
      </c>
      <c r="C7366" s="58" t="s">
        <v>20050</v>
      </c>
      <c r="D7366" s="59"/>
      <c r="E7366" s="59"/>
      <c r="F7366" s="59"/>
      <c r="G7366" s="59"/>
      <c r="AB7366" s="59"/>
      <c r="AC7366" s="65" t="s">
        <v>20412</v>
      </c>
      <c r="AD7366" s="59"/>
      <c r="AE7366" s="59"/>
      <c r="AF7366" s="59"/>
      <c r="AG7366" s="59"/>
      <c r="AH7366" s="59"/>
      <c r="AI7366" s="59"/>
    </row>
    <row r="7367" spans="1:35" ht="31.5" thickBot="1" x14ac:dyDescent="0.4">
      <c r="A7367" s="58" t="s">
        <v>7272</v>
      </c>
      <c r="B7367" s="58" t="s">
        <v>16994</v>
      </c>
      <c r="C7367" s="58" t="s">
        <v>20050</v>
      </c>
      <c r="D7367" s="59"/>
      <c r="E7367" s="59"/>
      <c r="F7367" s="59"/>
      <c r="G7367" s="59"/>
      <c r="AB7367" s="59"/>
      <c r="AC7367" s="65" t="s">
        <v>20412</v>
      </c>
      <c r="AD7367" s="59"/>
      <c r="AE7367" s="59"/>
      <c r="AF7367" s="59"/>
      <c r="AG7367" s="59"/>
      <c r="AH7367" s="59"/>
      <c r="AI7367" s="59"/>
    </row>
    <row r="7368" spans="1:35" ht="31.5" thickBot="1" x14ac:dyDescent="0.4">
      <c r="A7368" s="58" t="s">
        <v>7273</v>
      </c>
      <c r="B7368" s="58" t="s">
        <v>13604</v>
      </c>
      <c r="C7368" s="58" t="s">
        <v>20258</v>
      </c>
      <c r="D7368" s="58" t="s">
        <v>20050</v>
      </c>
      <c r="E7368" s="59"/>
      <c r="F7368" s="59"/>
      <c r="G7368" s="59"/>
      <c r="AB7368" s="59"/>
      <c r="AC7368" s="65" t="s">
        <v>20412</v>
      </c>
      <c r="AD7368" s="59"/>
      <c r="AE7368" s="59"/>
      <c r="AF7368" s="59"/>
      <c r="AG7368" s="59"/>
      <c r="AH7368" s="59"/>
      <c r="AI7368" s="59"/>
    </row>
    <row r="7369" spans="1:35" ht="31.5" thickBot="1" x14ac:dyDescent="0.4">
      <c r="A7369" s="58" t="s">
        <v>7274</v>
      </c>
      <c r="B7369" s="58" t="s">
        <v>13605</v>
      </c>
      <c r="C7369" s="58" t="s">
        <v>20258</v>
      </c>
      <c r="D7369" s="58" t="s">
        <v>20050</v>
      </c>
      <c r="E7369" s="59"/>
      <c r="F7369" s="59"/>
      <c r="G7369" s="59"/>
      <c r="AB7369" s="62" t="s">
        <v>20410</v>
      </c>
      <c r="AC7369" s="65" t="s">
        <v>20412</v>
      </c>
      <c r="AD7369" s="59"/>
      <c r="AE7369" s="59"/>
      <c r="AF7369" s="59"/>
      <c r="AG7369" s="59"/>
      <c r="AH7369" s="59"/>
      <c r="AI7369" s="59"/>
    </row>
    <row r="7370" spans="1:35" ht="31.5" thickBot="1" x14ac:dyDescent="0.4">
      <c r="A7370" s="58" t="s">
        <v>7275</v>
      </c>
      <c r="B7370" s="58" t="s">
        <v>13624</v>
      </c>
      <c r="C7370" s="58" t="s">
        <v>20258</v>
      </c>
      <c r="D7370" s="58" t="s">
        <v>20050</v>
      </c>
      <c r="E7370" s="59"/>
      <c r="F7370" s="59"/>
      <c r="G7370" s="59"/>
      <c r="AB7370" s="59"/>
      <c r="AC7370" s="65" t="s">
        <v>20412</v>
      </c>
      <c r="AD7370" s="59"/>
      <c r="AE7370" s="59"/>
      <c r="AF7370" s="59"/>
      <c r="AG7370" s="59"/>
      <c r="AH7370" s="59"/>
      <c r="AI7370" s="59"/>
    </row>
    <row r="7371" spans="1:35" ht="31.5" thickBot="1" x14ac:dyDescent="0.4">
      <c r="A7371" s="58" t="s">
        <v>7273</v>
      </c>
      <c r="B7371" s="58" t="s">
        <v>13624</v>
      </c>
      <c r="C7371" s="58" t="s">
        <v>20258</v>
      </c>
      <c r="D7371" s="58" t="s">
        <v>20050</v>
      </c>
      <c r="E7371" s="59"/>
      <c r="F7371" s="59"/>
      <c r="G7371" s="59"/>
      <c r="AB7371" s="59"/>
      <c r="AC7371" s="65" t="s">
        <v>20412</v>
      </c>
      <c r="AD7371" s="59"/>
      <c r="AE7371" s="59"/>
      <c r="AF7371" s="59"/>
      <c r="AG7371" s="59"/>
      <c r="AH7371" s="59"/>
      <c r="AI7371" s="59"/>
    </row>
    <row r="7372" spans="1:35" ht="31.5" thickBot="1" x14ac:dyDescent="0.4">
      <c r="A7372" s="58" t="s">
        <v>7276</v>
      </c>
      <c r="B7372" s="58" t="s">
        <v>13624</v>
      </c>
      <c r="C7372" s="58" t="s">
        <v>20258</v>
      </c>
      <c r="D7372" s="58" t="s">
        <v>20050</v>
      </c>
      <c r="E7372" s="59"/>
      <c r="F7372" s="59"/>
      <c r="G7372" s="59"/>
      <c r="AB7372" s="59"/>
      <c r="AC7372" s="65" t="s">
        <v>20412</v>
      </c>
      <c r="AD7372" s="59"/>
      <c r="AE7372" s="59"/>
      <c r="AF7372" s="59"/>
      <c r="AG7372" s="59"/>
      <c r="AH7372" s="59"/>
      <c r="AI7372" s="59"/>
    </row>
    <row r="7373" spans="1:35" ht="31.5" thickBot="1" x14ac:dyDescent="0.4">
      <c r="A7373" s="58" t="s">
        <v>7277</v>
      </c>
      <c r="B7373" s="58" t="s">
        <v>13604</v>
      </c>
      <c r="C7373" s="58" t="s">
        <v>20259</v>
      </c>
      <c r="D7373" s="58" t="s">
        <v>20050</v>
      </c>
      <c r="E7373" s="59"/>
      <c r="F7373" s="59"/>
      <c r="G7373" s="59"/>
      <c r="AB7373" s="62" t="s">
        <v>20410</v>
      </c>
      <c r="AC7373" s="65" t="s">
        <v>20412</v>
      </c>
      <c r="AD7373" s="59"/>
      <c r="AE7373" s="59"/>
      <c r="AF7373" s="59"/>
      <c r="AG7373" s="59"/>
      <c r="AH7373" s="59"/>
      <c r="AI7373" s="59"/>
    </row>
    <row r="7374" spans="1:35" ht="31.5" thickBot="1" x14ac:dyDescent="0.4">
      <c r="A7374" s="58" t="s">
        <v>7278</v>
      </c>
      <c r="B7374" s="58" t="s">
        <v>16995</v>
      </c>
      <c r="C7374" s="58" t="s">
        <v>20050</v>
      </c>
      <c r="D7374" s="59"/>
      <c r="E7374" s="59"/>
      <c r="F7374" s="59"/>
      <c r="G7374" s="59"/>
      <c r="AB7374" s="59"/>
      <c r="AC7374" s="65" t="s">
        <v>20412</v>
      </c>
      <c r="AD7374" s="59"/>
      <c r="AE7374" s="59"/>
      <c r="AF7374" s="59"/>
      <c r="AG7374" s="59"/>
      <c r="AH7374" s="59"/>
      <c r="AI7374" s="59"/>
    </row>
    <row r="7375" spans="1:35" ht="31.5" thickBot="1" x14ac:dyDescent="0.4">
      <c r="A7375" s="58" t="s">
        <v>7279</v>
      </c>
      <c r="B7375" s="58" t="s">
        <v>16996</v>
      </c>
      <c r="C7375" s="58" t="s">
        <v>20050</v>
      </c>
      <c r="D7375" s="59"/>
      <c r="E7375" s="59"/>
      <c r="F7375" s="59"/>
      <c r="G7375" s="59"/>
      <c r="AB7375" s="59"/>
      <c r="AC7375" s="65" t="s">
        <v>20412</v>
      </c>
      <c r="AD7375" s="59"/>
      <c r="AE7375" s="59"/>
      <c r="AF7375" s="59"/>
      <c r="AG7375" s="59"/>
      <c r="AH7375" s="59"/>
      <c r="AI7375" s="59"/>
    </row>
    <row r="7376" spans="1:35" ht="31.5" thickBot="1" x14ac:dyDescent="0.4">
      <c r="A7376" s="58" t="s">
        <v>7278</v>
      </c>
      <c r="B7376" s="58" t="s">
        <v>16997</v>
      </c>
      <c r="C7376" s="58" t="s">
        <v>20050</v>
      </c>
      <c r="D7376" s="59"/>
      <c r="E7376" s="59"/>
      <c r="F7376" s="59"/>
      <c r="G7376" s="59"/>
      <c r="AB7376" s="59"/>
      <c r="AC7376" s="65" t="s">
        <v>20412</v>
      </c>
      <c r="AD7376" s="59"/>
      <c r="AE7376" s="59"/>
      <c r="AF7376" s="59"/>
      <c r="AG7376" s="59"/>
      <c r="AH7376" s="59"/>
      <c r="AI7376" s="59"/>
    </row>
    <row r="7377" spans="1:35" ht="31.5" thickBot="1" x14ac:dyDescent="0.4">
      <c r="A7377" s="58" t="s">
        <v>7280</v>
      </c>
      <c r="B7377" s="58" t="s">
        <v>16998</v>
      </c>
      <c r="C7377" s="58" t="s">
        <v>20050</v>
      </c>
      <c r="D7377" s="59"/>
      <c r="E7377" s="59"/>
      <c r="F7377" s="59"/>
      <c r="G7377" s="59"/>
      <c r="AB7377" s="59"/>
      <c r="AC7377" s="65" t="s">
        <v>20412</v>
      </c>
      <c r="AD7377" s="59"/>
      <c r="AE7377" s="59"/>
      <c r="AF7377" s="59"/>
      <c r="AG7377" s="59"/>
      <c r="AH7377" s="59"/>
      <c r="AI7377" s="59"/>
    </row>
    <row r="7378" spans="1:35" ht="31.5" thickBot="1" x14ac:dyDescent="0.4">
      <c r="A7378" s="58" t="s">
        <v>7281</v>
      </c>
      <c r="B7378" s="58" t="s">
        <v>16998</v>
      </c>
      <c r="C7378" s="58" t="s">
        <v>20050</v>
      </c>
      <c r="D7378" s="59"/>
      <c r="E7378" s="59"/>
      <c r="F7378" s="59"/>
      <c r="G7378" s="59"/>
      <c r="AB7378" s="59"/>
      <c r="AC7378" s="65" t="s">
        <v>20412</v>
      </c>
      <c r="AD7378" s="59"/>
      <c r="AE7378" s="59"/>
      <c r="AF7378" s="59"/>
      <c r="AG7378" s="59"/>
      <c r="AH7378" s="59"/>
      <c r="AI7378" s="59"/>
    </row>
    <row r="7379" spans="1:35" ht="31.5" thickBot="1" x14ac:dyDescent="0.4">
      <c r="A7379" s="58" t="s">
        <v>7282</v>
      </c>
      <c r="B7379" s="58" t="s">
        <v>16999</v>
      </c>
      <c r="C7379" s="58" t="s">
        <v>20050</v>
      </c>
      <c r="D7379" s="59"/>
      <c r="E7379" s="59"/>
      <c r="F7379" s="59"/>
      <c r="G7379" s="59"/>
      <c r="AB7379" s="62" t="s">
        <v>20410</v>
      </c>
      <c r="AC7379" s="65" t="s">
        <v>20412</v>
      </c>
      <c r="AD7379" s="59"/>
      <c r="AE7379" s="59"/>
      <c r="AF7379" s="59"/>
      <c r="AG7379" s="59"/>
      <c r="AH7379" s="59"/>
      <c r="AI7379" s="59"/>
    </row>
    <row r="7380" spans="1:35" ht="31.5" thickBot="1" x14ac:dyDescent="0.4">
      <c r="A7380" s="58" t="s">
        <v>7283</v>
      </c>
      <c r="B7380" s="58" t="s">
        <v>17000</v>
      </c>
      <c r="C7380" s="58" t="s">
        <v>20050</v>
      </c>
      <c r="D7380" s="59"/>
      <c r="E7380" s="59"/>
      <c r="F7380" s="59"/>
      <c r="G7380" s="59"/>
      <c r="AB7380" s="59"/>
      <c r="AC7380" s="65" t="s">
        <v>20412</v>
      </c>
      <c r="AD7380" s="59"/>
      <c r="AE7380" s="59"/>
      <c r="AF7380" s="59"/>
      <c r="AG7380" s="59"/>
      <c r="AH7380" s="59"/>
      <c r="AI7380" s="59"/>
    </row>
    <row r="7381" spans="1:35" ht="31.5" thickBot="1" x14ac:dyDescent="0.4">
      <c r="A7381" s="58" t="s">
        <v>7284</v>
      </c>
      <c r="B7381" s="58" t="s">
        <v>17001</v>
      </c>
      <c r="C7381" s="58" t="s">
        <v>20050</v>
      </c>
      <c r="D7381" s="59"/>
      <c r="E7381" s="59"/>
      <c r="F7381" s="59"/>
      <c r="G7381" s="59"/>
      <c r="AB7381" s="59"/>
      <c r="AC7381" s="65" t="s">
        <v>20412</v>
      </c>
      <c r="AD7381" s="59"/>
      <c r="AE7381" s="59"/>
      <c r="AF7381" s="59"/>
      <c r="AG7381" s="59"/>
      <c r="AH7381" s="59"/>
      <c r="AI7381" s="59"/>
    </row>
    <row r="7382" spans="1:35" ht="31.5" thickBot="1" x14ac:dyDescent="0.4">
      <c r="A7382" s="58" t="s">
        <v>7285</v>
      </c>
      <c r="B7382" s="58" t="s">
        <v>17002</v>
      </c>
      <c r="C7382" s="58" t="s">
        <v>20260</v>
      </c>
      <c r="D7382" s="58" t="s">
        <v>20050</v>
      </c>
      <c r="E7382" s="59"/>
      <c r="F7382" s="59"/>
      <c r="G7382" s="59"/>
      <c r="AB7382" s="62" t="s">
        <v>20410</v>
      </c>
      <c r="AC7382" s="65" t="s">
        <v>20412</v>
      </c>
      <c r="AD7382" s="59"/>
      <c r="AE7382" s="59"/>
      <c r="AF7382" s="59"/>
      <c r="AG7382" s="59"/>
      <c r="AH7382" s="59"/>
      <c r="AI7382" s="59"/>
    </row>
    <row r="7383" spans="1:35" ht="31.5" thickBot="1" x14ac:dyDescent="0.4">
      <c r="A7383" s="58" t="s">
        <v>7286</v>
      </c>
      <c r="B7383" s="58" t="s">
        <v>17003</v>
      </c>
      <c r="C7383" s="58" t="s">
        <v>20050</v>
      </c>
      <c r="D7383" s="59"/>
      <c r="E7383" s="59"/>
      <c r="F7383" s="59"/>
      <c r="G7383" s="59"/>
      <c r="AB7383" s="59"/>
      <c r="AC7383" s="65" t="s">
        <v>20412</v>
      </c>
      <c r="AD7383" s="59"/>
      <c r="AE7383" s="59"/>
      <c r="AF7383" s="59"/>
      <c r="AG7383" s="59"/>
      <c r="AH7383" s="59"/>
      <c r="AI7383" s="59"/>
    </row>
    <row r="7384" spans="1:35" ht="31.5" thickBot="1" x14ac:dyDescent="0.4">
      <c r="A7384" s="58" t="s">
        <v>7287</v>
      </c>
      <c r="B7384" s="58" t="s">
        <v>17003</v>
      </c>
      <c r="C7384" s="58" t="s">
        <v>20050</v>
      </c>
      <c r="D7384" s="59"/>
      <c r="E7384" s="59"/>
      <c r="F7384" s="59"/>
      <c r="G7384" s="59"/>
      <c r="AB7384" s="59"/>
      <c r="AC7384" s="65" t="s">
        <v>20412</v>
      </c>
      <c r="AD7384" s="59"/>
      <c r="AE7384" s="59"/>
      <c r="AF7384" s="59"/>
      <c r="AG7384" s="59"/>
      <c r="AH7384" s="59"/>
      <c r="AI7384" s="59"/>
    </row>
    <row r="7385" spans="1:35" ht="31.5" thickBot="1" x14ac:dyDescent="0.4">
      <c r="A7385" s="58" t="s">
        <v>7288</v>
      </c>
      <c r="B7385" s="58" t="s">
        <v>17003</v>
      </c>
      <c r="C7385" s="58" t="s">
        <v>20050</v>
      </c>
      <c r="D7385" s="59"/>
      <c r="E7385" s="59"/>
      <c r="F7385" s="59"/>
      <c r="G7385" s="59"/>
      <c r="AB7385" s="62" t="s">
        <v>20410</v>
      </c>
      <c r="AC7385" s="65" t="s">
        <v>20412</v>
      </c>
      <c r="AD7385" s="59"/>
      <c r="AE7385" s="59"/>
      <c r="AF7385" s="59"/>
      <c r="AG7385" s="59"/>
      <c r="AH7385" s="59"/>
      <c r="AI7385" s="59"/>
    </row>
    <row r="7386" spans="1:35" ht="31.5" thickBot="1" x14ac:dyDescent="0.4">
      <c r="A7386" s="58" t="s">
        <v>7289</v>
      </c>
      <c r="B7386" s="58" t="s">
        <v>13686</v>
      </c>
      <c r="C7386" s="58" t="s">
        <v>20261</v>
      </c>
      <c r="D7386" s="58" t="s">
        <v>20050</v>
      </c>
      <c r="E7386" s="59"/>
      <c r="F7386" s="59"/>
      <c r="G7386" s="59"/>
      <c r="AB7386" s="59"/>
      <c r="AC7386" s="65" t="s">
        <v>20412</v>
      </c>
      <c r="AD7386" s="59"/>
      <c r="AE7386" s="59"/>
      <c r="AF7386" s="59"/>
      <c r="AG7386" s="59"/>
      <c r="AH7386" s="59"/>
      <c r="AI7386" s="59"/>
    </row>
    <row r="7387" spans="1:35" ht="31.5" thickBot="1" x14ac:dyDescent="0.4">
      <c r="A7387" s="58" t="s">
        <v>7290</v>
      </c>
      <c r="B7387" s="58" t="s">
        <v>13959</v>
      </c>
      <c r="C7387" s="58" t="s">
        <v>20261</v>
      </c>
      <c r="D7387" s="58" t="s">
        <v>20050</v>
      </c>
      <c r="E7387" s="59"/>
      <c r="F7387" s="59"/>
      <c r="G7387" s="59"/>
      <c r="AB7387" s="59"/>
      <c r="AC7387" s="65" t="s">
        <v>20412</v>
      </c>
      <c r="AD7387" s="59"/>
      <c r="AE7387" s="59"/>
      <c r="AF7387" s="59"/>
      <c r="AG7387" s="59"/>
      <c r="AH7387" s="59"/>
      <c r="AI7387" s="59"/>
    </row>
    <row r="7388" spans="1:35" ht="31.5" thickBot="1" x14ac:dyDescent="0.4">
      <c r="A7388" s="58" t="s">
        <v>7291</v>
      </c>
      <c r="B7388" s="58" t="s">
        <v>15901</v>
      </c>
      <c r="C7388" s="58" t="s">
        <v>20261</v>
      </c>
      <c r="D7388" s="58" t="s">
        <v>20050</v>
      </c>
      <c r="E7388" s="59"/>
      <c r="F7388" s="59"/>
      <c r="G7388" s="59"/>
      <c r="AB7388" s="59"/>
      <c r="AC7388" s="65" t="s">
        <v>20412</v>
      </c>
      <c r="AD7388" s="59"/>
      <c r="AE7388" s="59"/>
      <c r="AF7388" s="59"/>
      <c r="AG7388" s="59"/>
      <c r="AH7388" s="59"/>
      <c r="AI7388" s="59"/>
    </row>
    <row r="7389" spans="1:35" ht="31.5" thickBot="1" x14ac:dyDescent="0.4">
      <c r="A7389" s="58" t="s">
        <v>7292</v>
      </c>
      <c r="B7389" s="58" t="s">
        <v>17004</v>
      </c>
      <c r="C7389" s="58" t="s">
        <v>20050</v>
      </c>
      <c r="D7389" s="59"/>
      <c r="E7389" s="59"/>
      <c r="F7389" s="59"/>
      <c r="G7389" s="59"/>
      <c r="AB7389" s="62" t="s">
        <v>20410</v>
      </c>
      <c r="AC7389" s="65" t="s">
        <v>20412</v>
      </c>
      <c r="AD7389" s="59"/>
      <c r="AE7389" s="59"/>
      <c r="AF7389" s="59"/>
      <c r="AG7389" s="59"/>
      <c r="AH7389" s="59"/>
      <c r="AI7389" s="59"/>
    </row>
    <row r="7390" spans="1:35" ht="31.5" thickBot="1" x14ac:dyDescent="0.4">
      <c r="A7390" s="58" t="s">
        <v>7293</v>
      </c>
      <c r="B7390" s="58" t="s">
        <v>17004</v>
      </c>
      <c r="C7390" s="58" t="s">
        <v>20050</v>
      </c>
      <c r="D7390" s="59"/>
      <c r="E7390" s="59"/>
      <c r="F7390" s="59"/>
      <c r="G7390" s="59"/>
      <c r="AB7390" s="59"/>
      <c r="AC7390" s="65" t="s">
        <v>20412</v>
      </c>
      <c r="AD7390" s="59"/>
      <c r="AE7390" s="59"/>
      <c r="AF7390" s="59"/>
      <c r="AG7390" s="59"/>
      <c r="AH7390" s="59"/>
      <c r="AI7390" s="59"/>
    </row>
    <row r="7391" spans="1:35" ht="31.5" thickBot="1" x14ac:dyDescent="0.4">
      <c r="A7391" s="58" t="s">
        <v>7294</v>
      </c>
      <c r="B7391" s="58" t="s">
        <v>17004</v>
      </c>
      <c r="C7391" s="58" t="s">
        <v>20050</v>
      </c>
      <c r="D7391" s="59"/>
      <c r="E7391" s="59"/>
      <c r="F7391" s="59"/>
      <c r="G7391" s="59"/>
      <c r="AB7391" s="59"/>
      <c r="AC7391" s="65" t="s">
        <v>20412</v>
      </c>
      <c r="AD7391" s="59"/>
      <c r="AE7391" s="59"/>
      <c r="AF7391" s="59"/>
      <c r="AG7391" s="59"/>
      <c r="AH7391" s="59"/>
      <c r="AI7391" s="59"/>
    </row>
    <row r="7392" spans="1:35" ht="31.5" thickBot="1" x14ac:dyDescent="0.4">
      <c r="A7392" s="58" t="s">
        <v>7295</v>
      </c>
      <c r="B7392" s="58" t="s">
        <v>17004</v>
      </c>
      <c r="C7392" s="58" t="s">
        <v>20050</v>
      </c>
      <c r="D7392" s="59"/>
      <c r="E7392" s="59"/>
      <c r="F7392" s="59"/>
      <c r="G7392" s="59"/>
      <c r="AB7392" s="59"/>
      <c r="AC7392" s="65" t="s">
        <v>20412</v>
      </c>
      <c r="AD7392" s="59"/>
      <c r="AE7392" s="59"/>
      <c r="AF7392" s="59"/>
      <c r="AG7392" s="59"/>
      <c r="AH7392" s="59"/>
      <c r="AI7392" s="59"/>
    </row>
    <row r="7393" spans="1:35" ht="31.5" thickBot="1" x14ac:dyDescent="0.4">
      <c r="A7393" s="58" t="s">
        <v>7296</v>
      </c>
      <c r="B7393" s="58" t="s">
        <v>17004</v>
      </c>
      <c r="C7393" s="58" t="s">
        <v>20050</v>
      </c>
      <c r="D7393" s="59"/>
      <c r="E7393" s="59"/>
      <c r="F7393" s="59"/>
      <c r="G7393" s="59"/>
      <c r="AB7393" s="59"/>
      <c r="AC7393" s="65" t="s">
        <v>20412</v>
      </c>
      <c r="AD7393" s="59"/>
      <c r="AE7393" s="59"/>
      <c r="AF7393" s="59"/>
      <c r="AG7393" s="59"/>
      <c r="AH7393" s="59"/>
      <c r="AI7393" s="59"/>
    </row>
    <row r="7394" spans="1:35" ht="31.5" thickBot="1" x14ac:dyDescent="0.4">
      <c r="A7394" s="58" t="s">
        <v>7297</v>
      </c>
      <c r="B7394" s="58" t="s">
        <v>17004</v>
      </c>
      <c r="C7394" s="58" t="s">
        <v>20050</v>
      </c>
      <c r="D7394" s="59"/>
      <c r="E7394" s="59"/>
      <c r="F7394" s="59"/>
      <c r="G7394" s="59"/>
      <c r="AB7394" s="59"/>
      <c r="AC7394" s="65" t="s">
        <v>20412</v>
      </c>
      <c r="AD7394" s="59"/>
      <c r="AE7394" s="59"/>
      <c r="AF7394" s="59"/>
      <c r="AG7394" s="59"/>
      <c r="AH7394" s="59"/>
      <c r="AI7394" s="59"/>
    </row>
    <row r="7395" spans="1:35" ht="31.5" thickBot="1" x14ac:dyDescent="0.4">
      <c r="A7395" s="58" t="s">
        <v>7292</v>
      </c>
      <c r="B7395" s="58" t="s">
        <v>17005</v>
      </c>
      <c r="C7395" s="58" t="s">
        <v>20050</v>
      </c>
      <c r="D7395" s="59"/>
      <c r="E7395" s="59"/>
      <c r="F7395" s="59"/>
      <c r="G7395" s="59"/>
      <c r="AB7395" s="59"/>
      <c r="AC7395" s="65" t="s">
        <v>20412</v>
      </c>
      <c r="AD7395" s="59"/>
      <c r="AE7395" s="59"/>
      <c r="AF7395" s="59"/>
      <c r="AG7395" s="59"/>
      <c r="AH7395" s="59"/>
      <c r="AI7395" s="59"/>
    </row>
    <row r="7396" spans="1:35" ht="31.5" thickBot="1" x14ac:dyDescent="0.4">
      <c r="A7396" s="58" t="s">
        <v>7298</v>
      </c>
      <c r="B7396" s="58" t="s">
        <v>17006</v>
      </c>
      <c r="C7396" s="58" t="s">
        <v>20050</v>
      </c>
      <c r="D7396" s="59"/>
      <c r="E7396" s="59"/>
      <c r="F7396" s="59"/>
      <c r="G7396" s="59"/>
      <c r="AB7396" s="59"/>
      <c r="AC7396" s="65" t="s">
        <v>20412</v>
      </c>
      <c r="AD7396" s="59"/>
      <c r="AE7396" s="59"/>
      <c r="AF7396" s="59"/>
      <c r="AG7396" s="59"/>
      <c r="AH7396" s="59"/>
      <c r="AI7396" s="59"/>
    </row>
    <row r="7397" spans="1:35" ht="31.5" thickBot="1" x14ac:dyDescent="0.4">
      <c r="A7397" s="58" t="s">
        <v>7299</v>
      </c>
      <c r="B7397" s="58" t="s">
        <v>17007</v>
      </c>
      <c r="C7397" s="58" t="s">
        <v>20050</v>
      </c>
      <c r="D7397" s="59"/>
      <c r="E7397" s="59"/>
      <c r="F7397" s="59"/>
      <c r="G7397" s="59"/>
      <c r="AB7397" s="62" t="s">
        <v>20410</v>
      </c>
      <c r="AC7397" s="65" t="s">
        <v>20412</v>
      </c>
      <c r="AD7397" s="59"/>
      <c r="AE7397" s="59"/>
      <c r="AF7397" s="59"/>
      <c r="AG7397" s="59"/>
      <c r="AH7397" s="59"/>
      <c r="AI7397" s="59"/>
    </row>
    <row r="7398" spans="1:35" ht="31.5" thickBot="1" x14ac:dyDescent="0.4">
      <c r="A7398" s="58" t="s">
        <v>7300</v>
      </c>
      <c r="B7398" s="58" t="s">
        <v>17007</v>
      </c>
      <c r="C7398" s="58" t="s">
        <v>20050</v>
      </c>
      <c r="D7398" s="59"/>
      <c r="E7398" s="59"/>
      <c r="F7398" s="59"/>
      <c r="G7398" s="59"/>
      <c r="AB7398" s="59"/>
      <c r="AC7398" s="65" t="s">
        <v>20412</v>
      </c>
      <c r="AD7398" s="59"/>
      <c r="AE7398" s="59"/>
      <c r="AF7398" s="59"/>
      <c r="AG7398" s="59"/>
      <c r="AH7398" s="59"/>
      <c r="AI7398" s="59"/>
    </row>
    <row r="7399" spans="1:35" ht="31.5" thickBot="1" x14ac:dyDescent="0.4">
      <c r="A7399" s="58" t="s">
        <v>7301</v>
      </c>
      <c r="B7399" s="58" t="s">
        <v>17008</v>
      </c>
      <c r="C7399" s="58" t="s">
        <v>20050</v>
      </c>
      <c r="D7399" s="59"/>
      <c r="E7399" s="59"/>
      <c r="F7399" s="59"/>
      <c r="G7399" s="59"/>
      <c r="AB7399" s="62" t="s">
        <v>20410</v>
      </c>
      <c r="AC7399" s="65" t="s">
        <v>20412</v>
      </c>
      <c r="AD7399" s="59"/>
      <c r="AE7399" s="59"/>
      <c r="AF7399" s="59"/>
      <c r="AG7399" s="59"/>
      <c r="AH7399" s="59"/>
      <c r="AI7399" s="59"/>
    </row>
    <row r="7400" spans="1:35" ht="31.5" thickBot="1" x14ac:dyDescent="0.4">
      <c r="A7400" s="58" t="s">
        <v>7302</v>
      </c>
      <c r="B7400" s="58" t="s">
        <v>17008</v>
      </c>
      <c r="C7400" s="58" t="s">
        <v>20050</v>
      </c>
      <c r="D7400" s="59"/>
      <c r="E7400" s="59"/>
      <c r="F7400" s="59"/>
      <c r="G7400" s="59"/>
      <c r="AB7400" s="62" t="s">
        <v>20410</v>
      </c>
      <c r="AC7400" s="65" t="s">
        <v>20412</v>
      </c>
      <c r="AD7400" s="59"/>
      <c r="AE7400" s="59"/>
      <c r="AF7400" s="59"/>
      <c r="AG7400" s="59"/>
      <c r="AH7400" s="59"/>
      <c r="AI7400" s="59"/>
    </row>
    <row r="7401" spans="1:35" ht="31.5" thickBot="1" x14ac:dyDescent="0.4">
      <c r="A7401" s="58" t="s">
        <v>7303</v>
      </c>
      <c r="B7401" s="58" t="s">
        <v>13867</v>
      </c>
      <c r="C7401" s="58" t="s">
        <v>20262</v>
      </c>
      <c r="D7401" s="58" t="s">
        <v>20050</v>
      </c>
      <c r="E7401" s="59"/>
      <c r="F7401" s="59"/>
      <c r="G7401" s="59"/>
      <c r="AB7401" s="59"/>
      <c r="AC7401" s="65" t="s">
        <v>20412</v>
      </c>
      <c r="AD7401" s="59"/>
      <c r="AE7401" s="59"/>
      <c r="AF7401" s="59"/>
      <c r="AG7401" s="59"/>
      <c r="AH7401" s="59"/>
      <c r="AI7401" s="59"/>
    </row>
    <row r="7402" spans="1:35" ht="31.5" thickBot="1" x14ac:dyDescent="0.4">
      <c r="A7402" s="58" t="s">
        <v>7304</v>
      </c>
      <c r="B7402" s="58" t="s">
        <v>17009</v>
      </c>
      <c r="C7402" s="58" t="s">
        <v>20262</v>
      </c>
      <c r="D7402" s="58" t="s">
        <v>20050</v>
      </c>
      <c r="E7402" s="59"/>
      <c r="F7402" s="59"/>
      <c r="G7402" s="59"/>
      <c r="AB7402" s="59"/>
      <c r="AC7402" s="65" t="s">
        <v>20412</v>
      </c>
      <c r="AD7402" s="59"/>
      <c r="AE7402" s="59"/>
      <c r="AF7402" s="59"/>
      <c r="AG7402" s="59"/>
      <c r="AH7402" s="59"/>
      <c r="AI7402" s="59"/>
    </row>
    <row r="7403" spans="1:35" ht="31.5" thickBot="1" x14ac:dyDescent="0.4">
      <c r="A7403" s="58" t="s">
        <v>7305</v>
      </c>
      <c r="B7403" s="58" t="s">
        <v>17010</v>
      </c>
      <c r="C7403" s="58" t="s">
        <v>20050</v>
      </c>
      <c r="D7403" s="59"/>
      <c r="E7403" s="59"/>
      <c r="F7403" s="59"/>
      <c r="G7403" s="59"/>
      <c r="AB7403" s="59"/>
      <c r="AC7403" s="65" t="s">
        <v>20412</v>
      </c>
      <c r="AD7403" s="59"/>
      <c r="AE7403" s="59"/>
      <c r="AF7403" s="59"/>
      <c r="AG7403" s="59"/>
      <c r="AH7403" s="59"/>
      <c r="AI7403" s="59"/>
    </row>
    <row r="7404" spans="1:35" ht="31.5" thickBot="1" x14ac:dyDescent="0.4">
      <c r="A7404" s="58" t="s">
        <v>7306</v>
      </c>
      <c r="B7404" s="58" t="s">
        <v>17011</v>
      </c>
      <c r="C7404" s="58" t="s">
        <v>20050</v>
      </c>
      <c r="D7404" s="59"/>
      <c r="E7404" s="59"/>
      <c r="F7404" s="59"/>
      <c r="G7404" s="59"/>
      <c r="AB7404" s="59"/>
      <c r="AC7404" s="65" t="s">
        <v>20412</v>
      </c>
      <c r="AD7404" s="59"/>
      <c r="AE7404" s="59"/>
      <c r="AF7404" s="59"/>
      <c r="AG7404" s="59"/>
      <c r="AH7404" s="59"/>
      <c r="AI7404" s="59"/>
    </row>
    <row r="7405" spans="1:35" ht="31.5" thickBot="1" x14ac:dyDescent="0.4">
      <c r="A7405" s="58" t="s">
        <v>1992</v>
      </c>
      <c r="B7405" s="58" t="s">
        <v>17011</v>
      </c>
      <c r="C7405" s="58" t="s">
        <v>20050</v>
      </c>
      <c r="D7405" s="59"/>
      <c r="E7405" s="59"/>
      <c r="F7405" s="59"/>
      <c r="G7405" s="59"/>
      <c r="AB7405" s="59"/>
      <c r="AC7405" s="65" t="s">
        <v>20412</v>
      </c>
      <c r="AD7405" s="59"/>
      <c r="AE7405" s="59"/>
      <c r="AF7405" s="59"/>
      <c r="AG7405" s="59"/>
      <c r="AH7405" s="59"/>
      <c r="AI7405" s="59"/>
    </row>
    <row r="7406" spans="1:35" ht="31.5" thickBot="1" x14ac:dyDescent="0.4">
      <c r="A7406" s="58" t="s">
        <v>7307</v>
      </c>
      <c r="B7406" s="58" t="s">
        <v>17012</v>
      </c>
      <c r="C7406" s="58" t="s">
        <v>20050</v>
      </c>
      <c r="D7406" s="59"/>
      <c r="E7406" s="59"/>
      <c r="F7406" s="59"/>
      <c r="G7406" s="59"/>
      <c r="AB7406" s="59"/>
      <c r="AC7406" s="65" t="s">
        <v>20412</v>
      </c>
      <c r="AD7406" s="59"/>
      <c r="AE7406" s="59"/>
      <c r="AF7406" s="59"/>
      <c r="AG7406" s="59"/>
      <c r="AH7406" s="59"/>
      <c r="AI7406" s="59"/>
    </row>
    <row r="7407" spans="1:35" ht="31.5" thickBot="1" x14ac:dyDescent="0.4">
      <c r="A7407" s="58" t="s">
        <v>7308</v>
      </c>
      <c r="B7407" s="58" t="s">
        <v>17013</v>
      </c>
      <c r="C7407" s="58" t="s">
        <v>20050</v>
      </c>
      <c r="D7407" s="59"/>
      <c r="E7407" s="59"/>
      <c r="F7407" s="59"/>
      <c r="G7407" s="59"/>
      <c r="AB7407" s="59"/>
      <c r="AC7407" s="65" t="s">
        <v>20412</v>
      </c>
      <c r="AD7407" s="59"/>
      <c r="AE7407" s="59"/>
      <c r="AF7407" s="59"/>
      <c r="AG7407" s="59"/>
      <c r="AH7407" s="59"/>
      <c r="AI7407" s="59"/>
    </row>
    <row r="7408" spans="1:35" ht="31.5" thickBot="1" x14ac:dyDescent="0.4">
      <c r="A7408" s="58" t="s">
        <v>7309</v>
      </c>
      <c r="B7408" s="58" t="s">
        <v>17014</v>
      </c>
      <c r="C7408" s="58" t="s">
        <v>20050</v>
      </c>
      <c r="D7408" s="59"/>
      <c r="E7408" s="59"/>
      <c r="F7408" s="59"/>
      <c r="G7408" s="59"/>
      <c r="AB7408" s="59"/>
      <c r="AC7408" s="65" t="s">
        <v>20412</v>
      </c>
      <c r="AD7408" s="59"/>
      <c r="AE7408" s="59"/>
      <c r="AF7408" s="59"/>
      <c r="AG7408" s="59"/>
      <c r="AH7408" s="59"/>
      <c r="AI7408" s="59"/>
    </row>
    <row r="7409" spans="1:35" ht="31.5" thickBot="1" x14ac:dyDescent="0.4">
      <c r="A7409" s="58" t="s">
        <v>7310</v>
      </c>
      <c r="B7409" s="58" t="s">
        <v>17014</v>
      </c>
      <c r="C7409" s="58" t="s">
        <v>20050</v>
      </c>
      <c r="D7409" s="59"/>
      <c r="E7409" s="59"/>
      <c r="F7409" s="59"/>
      <c r="G7409" s="59"/>
      <c r="AB7409" s="59"/>
      <c r="AC7409" s="65" t="s">
        <v>20412</v>
      </c>
      <c r="AD7409" s="59"/>
      <c r="AE7409" s="59"/>
      <c r="AF7409" s="59"/>
      <c r="AG7409" s="59"/>
      <c r="AH7409" s="59"/>
      <c r="AI7409" s="59"/>
    </row>
    <row r="7410" spans="1:35" ht="31.5" thickBot="1" x14ac:dyDescent="0.4">
      <c r="A7410" s="58" t="s">
        <v>7311</v>
      </c>
      <c r="B7410" s="58" t="s">
        <v>17015</v>
      </c>
      <c r="C7410" s="58" t="s">
        <v>20050</v>
      </c>
      <c r="D7410" s="59"/>
      <c r="E7410" s="59"/>
      <c r="F7410" s="59"/>
      <c r="G7410" s="59"/>
      <c r="AB7410" s="59"/>
      <c r="AC7410" s="65" t="s">
        <v>20412</v>
      </c>
      <c r="AD7410" s="59"/>
      <c r="AE7410" s="59"/>
      <c r="AF7410" s="59"/>
      <c r="AG7410" s="59"/>
      <c r="AH7410" s="59"/>
      <c r="AI7410" s="59"/>
    </row>
    <row r="7411" spans="1:35" ht="31.5" thickBot="1" x14ac:dyDescent="0.4">
      <c r="A7411" s="58" t="s">
        <v>7312</v>
      </c>
      <c r="B7411" s="58" t="s">
        <v>17015</v>
      </c>
      <c r="C7411" s="58" t="s">
        <v>20050</v>
      </c>
      <c r="D7411" s="59"/>
      <c r="E7411" s="59"/>
      <c r="F7411" s="59"/>
      <c r="G7411" s="59"/>
      <c r="AB7411" s="59"/>
      <c r="AC7411" s="65" t="s">
        <v>20412</v>
      </c>
      <c r="AD7411" s="59"/>
      <c r="AE7411" s="59"/>
      <c r="AF7411" s="59"/>
      <c r="AG7411" s="59"/>
      <c r="AH7411" s="59"/>
      <c r="AI7411" s="59"/>
    </row>
    <row r="7412" spans="1:35" ht="31.5" thickBot="1" x14ac:dyDescent="0.4">
      <c r="A7412" s="58" t="s">
        <v>7313</v>
      </c>
      <c r="B7412" s="58" t="s">
        <v>17016</v>
      </c>
      <c r="C7412" s="58" t="s">
        <v>20050</v>
      </c>
      <c r="D7412" s="59"/>
      <c r="E7412" s="59"/>
      <c r="F7412" s="59"/>
      <c r="G7412" s="59"/>
      <c r="AB7412" s="59"/>
      <c r="AC7412" s="65" t="s">
        <v>20412</v>
      </c>
      <c r="AD7412" s="59"/>
      <c r="AE7412" s="59"/>
      <c r="AF7412" s="59"/>
      <c r="AG7412" s="59"/>
      <c r="AH7412" s="59"/>
      <c r="AI7412" s="59"/>
    </row>
    <row r="7413" spans="1:35" ht="31.5" thickBot="1" x14ac:dyDescent="0.4">
      <c r="A7413" s="58" t="s">
        <v>7314</v>
      </c>
      <c r="B7413" s="58" t="s">
        <v>17017</v>
      </c>
      <c r="C7413" s="58" t="s">
        <v>20050</v>
      </c>
      <c r="D7413" s="59"/>
      <c r="E7413" s="59"/>
      <c r="F7413" s="59"/>
      <c r="G7413" s="59"/>
      <c r="AB7413" s="59"/>
      <c r="AC7413" s="65" t="s">
        <v>20412</v>
      </c>
      <c r="AD7413" s="59"/>
      <c r="AE7413" s="59"/>
      <c r="AF7413" s="59"/>
      <c r="AG7413" s="59"/>
      <c r="AH7413" s="59"/>
      <c r="AI7413" s="59"/>
    </row>
    <row r="7414" spans="1:35" ht="31.5" thickBot="1" x14ac:dyDescent="0.4">
      <c r="A7414" s="58" t="s">
        <v>7315</v>
      </c>
      <c r="B7414" s="58" t="s">
        <v>17017</v>
      </c>
      <c r="C7414" s="58" t="s">
        <v>20050</v>
      </c>
      <c r="D7414" s="59"/>
      <c r="E7414" s="59"/>
      <c r="F7414" s="59"/>
      <c r="G7414" s="59"/>
      <c r="AB7414" s="59"/>
      <c r="AC7414" s="65" t="s">
        <v>20412</v>
      </c>
      <c r="AD7414" s="59"/>
      <c r="AE7414" s="59"/>
      <c r="AF7414" s="59"/>
      <c r="AG7414" s="59"/>
      <c r="AH7414" s="59"/>
      <c r="AI7414" s="59"/>
    </row>
    <row r="7415" spans="1:35" ht="31.5" thickBot="1" x14ac:dyDescent="0.4">
      <c r="A7415" s="58" t="s">
        <v>7316</v>
      </c>
      <c r="B7415" s="58" t="s">
        <v>17018</v>
      </c>
      <c r="C7415" s="58" t="s">
        <v>20050</v>
      </c>
      <c r="D7415" s="59"/>
      <c r="E7415" s="59"/>
      <c r="F7415" s="59"/>
      <c r="G7415" s="59"/>
      <c r="AB7415" s="59"/>
      <c r="AC7415" s="65" t="s">
        <v>20412</v>
      </c>
      <c r="AD7415" s="59"/>
      <c r="AE7415" s="59"/>
      <c r="AF7415" s="59"/>
      <c r="AG7415" s="59"/>
      <c r="AH7415" s="59"/>
      <c r="AI7415" s="59"/>
    </row>
    <row r="7416" spans="1:35" ht="31.5" thickBot="1" x14ac:dyDescent="0.4">
      <c r="A7416" s="58" t="s">
        <v>7317</v>
      </c>
      <c r="B7416" s="58" t="s">
        <v>17019</v>
      </c>
      <c r="C7416" s="58" t="s">
        <v>20050</v>
      </c>
      <c r="D7416" s="59"/>
      <c r="E7416" s="59"/>
      <c r="F7416" s="59"/>
      <c r="G7416" s="59"/>
      <c r="AB7416" s="59"/>
      <c r="AC7416" s="65" t="s">
        <v>20412</v>
      </c>
      <c r="AD7416" s="59"/>
      <c r="AE7416" s="59"/>
      <c r="AF7416" s="59"/>
      <c r="AG7416" s="59"/>
      <c r="AH7416" s="59"/>
      <c r="AI7416" s="59"/>
    </row>
    <row r="7417" spans="1:35" ht="31.5" thickBot="1" x14ac:dyDescent="0.4">
      <c r="A7417" s="58" t="s">
        <v>7318</v>
      </c>
      <c r="B7417" s="58" t="s">
        <v>17020</v>
      </c>
      <c r="C7417" s="58" t="s">
        <v>20050</v>
      </c>
      <c r="D7417" s="59"/>
      <c r="E7417" s="59"/>
      <c r="F7417" s="59"/>
      <c r="G7417" s="59"/>
      <c r="AB7417" s="59"/>
      <c r="AC7417" s="65" t="s">
        <v>20412</v>
      </c>
      <c r="AD7417" s="59"/>
      <c r="AE7417" s="59"/>
      <c r="AF7417" s="59"/>
      <c r="AG7417" s="59"/>
      <c r="AH7417" s="59"/>
      <c r="AI7417" s="59"/>
    </row>
    <row r="7418" spans="1:35" ht="31.5" thickBot="1" x14ac:dyDescent="0.4">
      <c r="A7418" s="58" t="s">
        <v>7319</v>
      </c>
      <c r="B7418" s="58" t="s">
        <v>17021</v>
      </c>
      <c r="C7418" s="58" t="s">
        <v>20050</v>
      </c>
      <c r="D7418" s="59"/>
      <c r="E7418" s="59"/>
      <c r="F7418" s="59"/>
      <c r="G7418" s="59"/>
      <c r="AB7418" s="59"/>
      <c r="AC7418" s="65" t="s">
        <v>20412</v>
      </c>
      <c r="AD7418" s="59"/>
      <c r="AE7418" s="59"/>
      <c r="AF7418" s="59"/>
      <c r="AG7418" s="59"/>
      <c r="AH7418" s="59"/>
      <c r="AI7418" s="59"/>
    </row>
    <row r="7419" spans="1:35" ht="31.5" thickBot="1" x14ac:dyDescent="0.4">
      <c r="A7419" s="58" t="s">
        <v>7320</v>
      </c>
      <c r="B7419" s="58" t="s">
        <v>17022</v>
      </c>
      <c r="C7419" s="58" t="s">
        <v>20050</v>
      </c>
      <c r="D7419" s="59"/>
      <c r="E7419" s="59"/>
      <c r="F7419" s="59"/>
      <c r="G7419" s="59"/>
      <c r="AB7419" s="62" t="s">
        <v>20410</v>
      </c>
      <c r="AC7419" s="65" t="s">
        <v>20412</v>
      </c>
      <c r="AD7419" s="59"/>
      <c r="AE7419" s="59"/>
      <c r="AF7419" s="59"/>
      <c r="AG7419" s="59"/>
      <c r="AH7419" s="59"/>
      <c r="AI7419" s="59"/>
    </row>
    <row r="7420" spans="1:35" ht="31.5" thickBot="1" x14ac:dyDescent="0.4">
      <c r="A7420" s="58" t="s">
        <v>563</v>
      </c>
      <c r="B7420" s="58" t="s">
        <v>17023</v>
      </c>
      <c r="C7420" s="58" t="s">
        <v>20263</v>
      </c>
      <c r="D7420" s="58" t="s">
        <v>20050</v>
      </c>
      <c r="E7420" s="59"/>
      <c r="F7420" s="59"/>
      <c r="G7420" s="59"/>
      <c r="AB7420" s="59"/>
      <c r="AC7420" s="65" t="s">
        <v>20412</v>
      </c>
      <c r="AD7420" s="59"/>
      <c r="AE7420" s="59"/>
      <c r="AF7420" s="59"/>
      <c r="AG7420" s="59"/>
      <c r="AH7420" s="59"/>
      <c r="AI7420" s="59"/>
    </row>
    <row r="7421" spans="1:35" ht="31.5" thickBot="1" x14ac:dyDescent="0.4">
      <c r="A7421" s="58" t="s">
        <v>7321</v>
      </c>
      <c r="B7421" s="58" t="s">
        <v>17023</v>
      </c>
      <c r="C7421" s="58" t="s">
        <v>20263</v>
      </c>
      <c r="D7421" s="58" t="s">
        <v>20050</v>
      </c>
      <c r="E7421" s="59"/>
      <c r="F7421" s="59"/>
      <c r="G7421" s="59"/>
      <c r="AB7421" s="59"/>
      <c r="AC7421" s="65" t="s">
        <v>20412</v>
      </c>
      <c r="AD7421" s="59"/>
      <c r="AE7421" s="59"/>
      <c r="AF7421" s="59"/>
      <c r="AG7421" s="59"/>
      <c r="AH7421" s="59"/>
      <c r="AI7421" s="59"/>
    </row>
    <row r="7422" spans="1:35" ht="31.5" thickBot="1" x14ac:dyDescent="0.4">
      <c r="A7422" s="58" t="s">
        <v>7322</v>
      </c>
      <c r="B7422" s="58" t="s">
        <v>13604</v>
      </c>
      <c r="C7422" s="58" t="s">
        <v>20264</v>
      </c>
      <c r="D7422" s="58" t="s">
        <v>20050</v>
      </c>
      <c r="E7422" s="59"/>
      <c r="F7422" s="59"/>
      <c r="G7422" s="59"/>
      <c r="AB7422" s="59"/>
      <c r="AC7422" s="65" t="s">
        <v>20412</v>
      </c>
      <c r="AD7422" s="59"/>
      <c r="AE7422" s="59"/>
      <c r="AF7422" s="59"/>
      <c r="AG7422" s="59"/>
      <c r="AH7422" s="59"/>
      <c r="AI7422" s="59"/>
    </row>
    <row r="7423" spans="1:35" ht="31.5" thickBot="1" x14ac:dyDescent="0.4">
      <c r="A7423" s="58" t="s">
        <v>7323</v>
      </c>
      <c r="B7423" s="58" t="s">
        <v>13604</v>
      </c>
      <c r="C7423" s="58" t="s">
        <v>20264</v>
      </c>
      <c r="D7423" s="58" t="s">
        <v>20050</v>
      </c>
      <c r="E7423" s="59"/>
      <c r="F7423" s="59"/>
      <c r="G7423" s="59"/>
      <c r="AB7423" s="59"/>
      <c r="AC7423" s="65" t="s">
        <v>20412</v>
      </c>
      <c r="AD7423" s="59"/>
      <c r="AE7423" s="59"/>
      <c r="AF7423" s="59"/>
      <c r="AG7423" s="59"/>
      <c r="AH7423" s="59"/>
      <c r="AI7423" s="59"/>
    </row>
    <row r="7424" spans="1:35" ht="31.5" thickBot="1" x14ac:dyDescent="0.4">
      <c r="A7424" s="58" t="s">
        <v>7248</v>
      </c>
      <c r="B7424" s="58" t="s">
        <v>17024</v>
      </c>
      <c r="C7424" s="58" t="s">
        <v>20050</v>
      </c>
      <c r="D7424" s="59"/>
      <c r="E7424" s="59"/>
      <c r="F7424" s="59"/>
      <c r="G7424" s="59"/>
      <c r="AB7424" s="59"/>
      <c r="AC7424" s="65" t="s">
        <v>20412</v>
      </c>
      <c r="AD7424" s="59"/>
      <c r="AE7424" s="59"/>
      <c r="AF7424" s="59"/>
      <c r="AG7424" s="59"/>
      <c r="AH7424" s="59"/>
      <c r="AI7424" s="59"/>
    </row>
    <row r="7425" spans="1:35" ht="31.5" thickBot="1" x14ac:dyDescent="0.4">
      <c r="A7425" s="58" t="s">
        <v>3929</v>
      </c>
      <c r="B7425" s="58" t="s">
        <v>17025</v>
      </c>
      <c r="C7425" s="58" t="s">
        <v>20265</v>
      </c>
      <c r="D7425" s="58" t="s">
        <v>20050</v>
      </c>
      <c r="E7425" s="59"/>
      <c r="F7425" s="59"/>
      <c r="G7425" s="59"/>
      <c r="AB7425" s="59"/>
      <c r="AC7425" s="65" t="s">
        <v>20412</v>
      </c>
      <c r="AD7425" s="59"/>
      <c r="AE7425" s="59"/>
      <c r="AF7425" s="59"/>
      <c r="AG7425" s="59"/>
      <c r="AH7425" s="59"/>
      <c r="AI7425" s="59"/>
    </row>
    <row r="7426" spans="1:35" ht="31.5" thickBot="1" x14ac:dyDescent="0.4">
      <c r="A7426" s="58" t="s">
        <v>5315</v>
      </c>
      <c r="B7426" s="58" t="s">
        <v>17025</v>
      </c>
      <c r="C7426" s="58" t="s">
        <v>20265</v>
      </c>
      <c r="D7426" s="58" t="s">
        <v>20050</v>
      </c>
      <c r="E7426" s="59"/>
      <c r="F7426" s="59"/>
      <c r="G7426" s="59"/>
      <c r="AB7426" s="59"/>
      <c r="AC7426" s="65" t="s">
        <v>20412</v>
      </c>
      <c r="AD7426" s="59"/>
      <c r="AE7426" s="59"/>
      <c r="AF7426" s="59"/>
      <c r="AG7426" s="59"/>
      <c r="AH7426" s="59"/>
      <c r="AI7426" s="59"/>
    </row>
    <row r="7427" spans="1:35" ht="31.5" thickBot="1" x14ac:dyDescent="0.4">
      <c r="A7427" s="58" t="s">
        <v>7324</v>
      </c>
      <c r="B7427" s="58" t="s">
        <v>17026</v>
      </c>
      <c r="C7427" s="58" t="s">
        <v>20050</v>
      </c>
      <c r="D7427" s="59"/>
      <c r="E7427" s="59"/>
      <c r="F7427" s="59"/>
      <c r="G7427" s="59"/>
      <c r="AB7427" s="59"/>
      <c r="AC7427" s="65" t="s">
        <v>20412</v>
      </c>
      <c r="AD7427" s="59"/>
      <c r="AE7427" s="59"/>
      <c r="AF7427" s="59"/>
      <c r="AG7427" s="59"/>
      <c r="AH7427" s="59"/>
      <c r="AI7427" s="59"/>
    </row>
    <row r="7428" spans="1:35" ht="31.5" thickBot="1" x14ac:dyDescent="0.4">
      <c r="A7428" s="58" t="s">
        <v>7325</v>
      </c>
      <c r="B7428" s="58" t="s">
        <v>17026</v>
      </c>
      <c r="C7428" s="58" t="s">
        <v>20050</v>
      </c>
      <c r="D7428" s="59"/>
      <c r="E7428" s="59"/>
      <c r="F7428" s="59"/>
      <c r="G7428" s="59"/>
      <c r="AB7428" s="59"/>
      <c r="AC7428" s="65" t="s">
        <v>20412</v>
      </c>
      <c r="AD7428" s="59"/>
      <c r="AE7428" s="59"/>
      <c r="AF7428" s="59"/>
      <c r="AG7428" s="59"/>
      <c r="AH7428" s="59"/>
      <c r="AI7428" s="59"/>
    </row>
    <row r="7429" spans="1:35" ht="31.5" thickBot="1" x14ac:dyDescent="0.4">
      <c r="A7429" s="58" t="s">
        <v>7326</v>
      </c>
      <c r="B7429" s="58" t="s">
        <v>17027</v>
      </c>
      <c r="C7429" s="58" t="s">
        <v>20050</v>
      </c>
      <c r="D7429" s="59"/>
      <c r="E7429" s="59"/>
      <c r="F7429" s="59"/>
      <c r="G7429" s="59"/>
      <c r="AB7429" s="59"/>
      <c r="AC7429" s="65" t="s">
        <v>20412</v>
      </c>
      <c r="AD7429" s="59"/>
      <c r="AE7429" s="59"/>
      <c r="AF7429" s="59"/>
      <c r="AG7429" s="59"/>
      <c r="AH7429" s="59"/>
      <c r="AI7429" s="59"/>
    </row>
    <row r="7430" spans="1:35" ht="31.5" thickBot="1" x14ac:dyDescent="0.4">
      <c r="A7430" s="58" t="s">
        <v>7327</v>
      </c>
      <c r="B7430" s="58" t="s">
        <v>17028</v>
      </c>
      <c r="C7430" s="58" t="s">
        <v>20050</v>
      </c>
      <c r="D7430" s="59"/>
      <c r="E7430" s="59"/>
      <c r="F7430" s="59"/>
      <c r="G7430" s="59"/>
      <c r="AB7430" s="59"/>
      <c r="AC7430" s="65" t="s">
        <v>20412</v>
      </c>
      <c r="AD7430" s="59"/>
      <c r="AE7430" s="59"/>
      <c r="AF7430" s="59"/>
      <c r="AG7430" s="59"/>
      <c r="AH7430" s="59"/>
      <c r="AI7430" s="59"/>
    </row>
    <row r="7431" spans="1:35" ht="31.5" thickBot="1" x14ac:dyDescent="0.4">
      <c r="A7431" s="58" t="s">
        <v>7328</v>
      </c>
      <c r="B7431" s="58" t="s">
        <v>17029</v>
      </c>
      <c r="C7431" s="58" t="s">
        <v>20050</v>
      </c>
      <c r="D7431" s="59"/>
      <c r="E7431" s="59"/>
      <c r="F7431" s="59"/>
      <c r="G7431" s="59"/>
      <c r="AB7431" s="59"/>
      <c r="AC7431" s="65" t="s">
        <v>20412</v>
      </c>
      <c r="AD7431" s="59"/>
      <c r="AE7431" s="59"/>
      <c r="AF7431" s="59"/>
      <c r="AG7431" s="59"/>
      <c r="AH7431" s="59"/>
      <c r="AI7431" s="59"/>
    </row>
    <row r="7432" spans="1:35" ht="31.5" thickBot="1" x14ac:dyDescent="0.4">
      <c r="A7432" s="58" t="s">
        <v>7329</v>
      </c>
      <c r="B7432" s="58" t="s">
        <v>17029</v>
      </c>
      <c r="C7432" s="58" t="s">
        <v>20050</v>
      </c>
      <c r="D7432" s="59"/>
      <c r="E7432" s="59"/>
      <c r="F7432" s="59"/>
      <c r="G7432" s="59"/>
      <c r="AB7432" s="59"/>
      <c r="AC7432" s="65" t="s">
        <v>20412</v>
      </c>
      <c r="AD7432" s="59"/>
      <c r="AE7432" s="59"/>
      <c r="AF7432" s="59"/>
      <c r="AG7432" s="59"/>
      <c r="AH7432" s="59"/>
      <c r="AI7432" s="59"/>
    </row>
    <row r="7433" spans="1:35" ht="31.5" thickBot="1" x14ac:dyDescent="0.4">
      <c r="A7433" s="58" t="s">
        <v>7330</v>
      </c>
      <c r="B7433" s="58" t="s">
        <v>17030</v>
      </c>
      <c r="C7433" s="58" t="s">
        <v>20050</v>
      </c>
      <c r="D7433" s="59"/>
      <c r="E7433" s="59"/>
      <c r="F7433" s="59"/>
      <c r="G7433" s="59"/>
      <c r="AB7433" s="59"/>
      <c r="AC7433" s="65" t="s">
        <v>20412</v>
      </c>
      <c r="AD7433" s="59"/>
      <c r="AE7433" s="59"/>
      <c r="AF7433" s="59"/>
      <c r="AG7433" s="59"/>
      <c r="AH7433" s="59"/>
      <c r="AI7433" s="59"/>
    </row>
    <row r="7434" spans="1:35" ht="47" thickBot="1" x14ac:dyDescent="0.4">
      <c r="A7434" s="58" t="s">
        <v>7331</v>
      </c>
      <c r="B7434" s="58" t="s">
        <v>17031</v>
      </c>
      <c r="C7434" s="58" t="s">
        <v>20050</v>
      </c>
      <c r="D7434" s="59"/>
      <c r="E7434" s="59"/>
      <c r="F7434" s="59"/>
      <c r="G7434" s="59"/>
      <c r="AB7434" s="59"/>
      <c r="AC7434" s="65" t="s">
        <v>20412</v>
      </c>
      <c r="AD7434" s="59"/>
      <c r="AE7434" s="59"/>
      <c r="AF7434" s="59"/>
      <c r="AG7434" s="59"/>
      <c r="AH7434" s="59"/>
      <c r="AI7434" s="59"/>
    </row>
    <row r="7435" spans="1:35" ht="47" thickBot="1" x14ac:dyDescent="0.4">
      <c r="A7435" s="58" t="s">
        <v>7332</v>
      </c>
      <c r="B7435" s="58" t="s">
        <v>17031</v>
      </c>
      <c r="C7435" s="58" t="s">
        <v>20050</v>
      </c>
      <c r="D7435" s="59"/>
      <c r="E7435" s="59"/>
      <c r="F7435" s="59"/>
      <c r="G7435" s="59"/>
      <c r="AB7435" s="62" t="s">
        <v>20410</v>
      </c>
      <c r="AC7435" s="65" t="s">
        <v>20412</v>
      </c>
      <c r="AD7435" s="59"/>
      <c r="AE7435" s="59"/>
      <c r="AF7435" s="59"/>
      <c r="AG7435" s="59"/>
      <c r="AH7435" s="59"/>
      <c r="AI7435" s="59"/>
    </row>
    <row r="7436" spans="1:35" ht="31.5" thickBot="1" x14ac:dyDescent="0.4">
      <c r="A7436" s="58" t="s">
        <v>7333</v>
      </c>
      <c r="B7436" s="58" t="s">
        <v>17032</v>
      </c>
      <c r="C7436" s="58" t="s">
        <v>20050</v>
      </c>
      <c r="D7436" s="59"/>
      <c r="E7436" s="59"/>
      <c r="F7436" s="59"/>
      <c r="G7436" s="59"/>
      <c r="AB7436" s="62" t="s">
        <v>20410</v>
      </c>
      <c r="AC7436" s="65" t="s">
        <v>20412</v>
      </c>
      <c r="AD7436" s="59"/>
      <c r="AE7436" s="59"/>
      <c r="AF7436" s="59"/>
      <c r="AG7436" s="59"/>
      <c r="AH7436" s="59"/>
      <c r="AI7436" s="59"/>
    </row>
    <row r="7437" spans="1:35" ht="31.5" thickBot="1" x14ac:dyDescent="0.4">
      <c r="A7437" s="58" t="s">
        <v>7334</v>
      </c>
      <c r="B7437" s="58" t="s">
        <v>17033</v>
      </c>
      <c r="C7437" s="58" t="s">
        <v>20050</v>
      </c>
      <c r="D7437" s="59"/>
      <c r="E7437" s="59"/>
      <c r="F7437" s="59"/>
      <c r="G7437" s="59"/>
      <c r="AB7437" s="62" t="s">
        <v>20410</v>
      </c>
      <c r="AC7437" s="65" t="s">
        <v>20412</v>
      </c>
      <c r="AD7437" s="59"/>
      <c r="AE7437" s="59"/>
      <c r="AF7437" s="59"/>
      <c r="AG7437" s="59"/>
      <c r="AH7437" s="59"/>
      <c r="AI7437" s="59"/>
    </row>
    <row r="7438" spans="1:35" ht="31.5" thickBot="1" x14ac:dyDescent="0.4">
      <c r="A7438" s="58" t="s">
        <v>7335</v>
      </c>
      <c r="B7438" s="58" t="s">
        <v>17034</v>
      </c>
      <c r="C7438" s="58" t="s">
        <v>20050</v>
      </c>
      <c r="D7438" s="59"/>
      <c r="E7438" s="59"/>
      <c r="F7438" s="59"/>
      <c r="G7438" s="59"/>
      <c r="AB7438" s="59"/>
      <c r="AC7438" s="65" t="s">
        <v>20412</v>
      </c>
      <c r="AD7438" s="59"/>
      <c r="AE7438" s="59"/>
      <c r="AF7438" s="59"/>
      <c r="AG7438" s="59"/>
      <c r="AH7438" s="59"/>
      <c r="AI7438" s="59"/>
    </row>
    <row r="7439" spans="1:35" ht="31.5" thickBot="1" x14ac:dyDescent="0.4">
      <c r="A7439" s="58" t="s">
        <v>7336</v>
      </c>
      <c r="B7439" s="58" t="s">
        <v>17034</v>
      </c>
      <c r="C7439" s="58" t="s">
        <v>20050</v>
      </c>
      <c r="D7439" s="59"/>
      <c r="E7439" s="59"/>
      <c r="F7439" s="59"/>
      <c r="G7439" s="59"/>
      <c r="AB7439" s="59"/>
      <c r="AC7439" s="65" t="s">
        <v>20412</v>
      </c>
      <c r="AD7439" s="59"/>
      <c r="AE7439" s="59"/>
      <c r="AF7439" s="59"/>
      <c r="AG7439" s="59"/>
      <c r="AH7439" s="59"/>
      <c r="AI7439" s="59"/>
    </row>
    <row r="7440" spans="1:35" ht="31.5" thickBot="1" x14ac:dyDescent="0.4">
      <c r="A7440" s="58" t="s">
        <v>7337</v>
      </c>
      <c r="B7440" s="58" t="s">
        <v>17035</v>
      </c>
      <c r="C7440" s="58" t="s">
        <v>20050</v>
      </c>
      <c r="D7440" s="59"/>
      <c r="E7440" s="59"/>
      <c r="F7440" s="59"/>
      <c r="G7440" s="59"/>
      <c r="AB7440" s="59"/>
      <c r="AC7440" s="65" t="s">
        <v>20412</v>
      </c>
      <c r="AD7440" s="59"/>
      <c r="AE7440" s="59"/>
      <c r="AF7440" s="59"/>
      <c r="AG7440" s="59"/>
      <c r="AH7440" s="59"/>
      <c r="AI7440" s="59"/>
    </row>
    <row r="7441" spans="1:35" ht="31.5" thickBot="1" x14ac:dyDescent="0.4">
      <c r="A7441" s="58" t="s">
        <v>7338</v>
      </c>
      <c r="B7441" s="58" t="s">
        <v>17035</v>
      </c>
      <c r="C7441" s="58" t="s">
        <v>20050</v>
      </c>
      <c r="D7441" s="59"/>
      <c r="E7441" s="59"/>
      <c r="F7441" s="59"/>
      <c r="G7441" s="59"/>
      <c r="AB7441" s="59"/>
      <c r="AC7441" s="65" t="s">
        <v>20412</v>
      </c>
      <c r="AD7441" s="59"/>
      <c r="AE7441" s="59"/>
      <c r="AF7441" s="59"/>
      <c r="AG7441" s="59"/>
      <c r="AH7441" s="59"/>
      <c r="AI7441" s="59"/>
    </row>
    <row r="7442" spans="1:35" ht="31.5" thickBot="1" x14ac:dyDescent="0.4">
      <c r="A7442" s="58" t="s">
        <v>7339</v>
      </c>
      <c r="B7442" s="58" t="s">
        <v>17036</v>
      </c>
      <c r="C7442" s="58" t="s">
        <v>20050</v>
      </c>
      <c r="D7442" s="59"/>
      <c r="E7442" s="59"/>
      <c r="F7442" s="59"/>
      <c r="G7442" s="59"/>
      <c r="AB7442" s="62" t="s">
        <v>20410</v>
      </c>
      <c r="AC7442" s="65" t="s">
        <v>20412</v>
      </c>
      <c r="AD7442" s="59"/>
      <c r="AE7442" s="59"/>
      <c r="AF7442" s="59"/>
      <c r="AG7442" s="59"/>
      <c r="AH7442" s="59"/>
      <c r="AI7442" s="59"/>
    </row>
    <row r="7443" spans="1:35" ht="31.5" thickBot="1" x14ac:dyDescent="0.4">
      <c r="A7443" s="58" t="s">
        <v>7340</v>
      </c>
      <c r="B7443" s="58" t="s">
        <v>17037</v>
      </c>
      <c r="C7443" s="58" t="s">
        <v>20050</v>
      </c>
      <c r="D7443" s="59"/>
      <c r="E7443" s="59"/>
      <c r="F7443" s="59"/>
      <c r="G7443" s="59"/>
      <c r="AB7443" s="59"/>
      <c r="AC7443" s="65" t="s">
        <v>20412</v>
      </c>
      <c r="AD7443" s="59"/>
      <c r="AE7443" s="59"/>
      <c r="AF7443" s="59"/>
      <c r="AG7443" s="59"/>
      <c r="AH7443" s="59"/>
      <c r="AI7443" s="59"/>
    </row>
    <row r="7444" spans="1:35" ht="31.5" thickBot="1" x14ac:dyDescent="0.4">
      <c r="A7444" s="58" t="s">
        <v>7341</v>
      </c>
      <c r="B7444" s="58" t="s">
        <v>17037</v>
      </c>
      <c r="C7444" s="58" t="s">
        <v>20050</v>
      </c>
      <c r="D7444" s="59"/>
      <c r="E7444" s="59"/>
      <c r="F7444" s="59"/>
      <c r="G7444" s="59"/>
      <c r="AB7444" s="62" t="s">
        <v>20410</v>
      </c>
      <c r="AC7444" s="65" t="s">
        <v>20412</v>
      </c>
      <c r="AD7444" s="59"/>
      <c r="AE7444" s="59"/>
      <c r="AF7444" s="59"/>
      <c r="AG7444" s="59"/>
      <c r="AH7444" s="59"/>
      <c r="AI7444" s="59"/>
    </row>
    <row r="7445" spans="1:35" ht="31.5" thickBot="1" x14ac:dyDescent="0.4">
      <c r="A7445" s="58" t="s">
        <v>7342</v>
      </c>
      <c r="B7445" s="58" t="s">
        <v>17038</v>
      </c>
      <c r="C7445" s="58" t="s">
        <v>20050</v>
      </c>
      <c r="D7445" s="59"/>
      <c r="E7445" s="59"/>
      <c r="F7445" s="59"/>
      <c r="G7445" s="59"/>
      <c r="AB7445" s="62" t="s">
        <v>20410</v>
      </c>
      <c r="AC7445" s="65" t="s">
        <v>20412</v>
      </c>
      <c r="AD7445" s="59"/>
      <c r="AE7445" s="59"/>
      <c r="AF7445" s="59"/>
      <c r="AG7445" s="59"/>
      <c r="AH7445" s="59"/>
      <c r="AI7445" s="59"/>
    </row>
    <row r="7446" spans="1:35" ht="31.5" thickBot="1" x14ac:dyDescent="0.4">
      <c r="A7446" s="58" t="s">
        <v>7343</v>
      </c>
      <c r="B7446" s="58" t="s">
        <v>17038</v>
      </c>
      <c r="C7446" s="58" t="s">
        <v>20050</v>
      </c>
      <c r="D7446" s="59"/>
      <c r="E7446" s="59"/>
      <c r="F7446" s="59"/>
      <c r="G7446" s="59"/>
      <c r="AB7446" s="59"/>
      <c r="AC7446" s="65" t="s">
        <v>20412</v>
      </c>
      <c r="AD7446" s="59"/>
      <c r="AE7446" s="59"/>
      <c r="AF7446" s="59"/>
      <c r="AG7446" s="59"/>
      <c r="AH7446" s="59"/>
      <c r="AI7446" s="59"/>
    </row>
    <row r="7447" spans="1:35" ht="31.5" thickBot="1" x14ac:dyDescent="0.4">
      <c r="A7447" s="58" t="s">
        <v>7344</v>
      </c>
      <c r="B7447" s="58" t="s">
        <v>17038</v>
      </c>
      <c r="C7447" s="58" t="s">
        <v>20050</v>
      </c>
      <c r="D7447" s="59"/>
      <c r="E7447" s="59"/>
      <c r="F7447" s="59"/>
      <c r="G7447" s="59"/>
      <c r="AB7447" s="62" t="s">
        <v>20410</v>
      </c>
      <c r="AC7447" s="65" t="s">
        <v>20412</v>
      </c>
      <c r="AD7447" s="59"/>
      <c r="AE7447" s="59"/>
      <c r="AF7447" s="59"/>
      <c r="AG7447" s="59"/>
      <c r="AH7447" s="59"/>
      <c r="AI7447" s="59"/>
    </row>
    <row r="7448" spans="1:35" ht="31.5" thickBot="1" x14ac:dyDescent="0.4">
      <c r="A7448" s="58" t="s">
        <v>7345</v>
      </c>
      <c r="B7448" s="58" t="s">
        <v>17039</v>
      </c>
      <c r="C7448" s="58" t="s">
        <v>20050</v>
      </c>
      <c r="D7448" s="59"/>
      <c r="E7448" s="59"/>
      <c r="F7448" s="59"/>
      <c r="G7448" s="59"/>
      <c r="AB7448" s="59"/>
      <c r="AC7448" s="65" t="s">
        <v>20412</v>
      </c>
      <c r="AD7448" s="59"/>
      <c r="AE7448" s="59"/>
      <c r="AF7448" s="59"/>
      <c r="AG7448" s="59"/>
      <c r="AH7448" s="59"/>
      <c r="AI7448" s="59"/>
    </row>
    <row r="7449" spans="1:35" ht="31.5" thickBot="1" x14ac:dyDescent="0.4">
      <c r="A7449" s="58" t="s">
        <v>7346</v>
      </c>
      <c r="B7449" s="58" t="s">
        <v>17040</v>
      </c>
      <c r="C7449" s="58" t="s">
        <v>20050</v>
      </c>
      <c r="D7449" s="59"/>
      <c r="E7449" s="59"/>
      <c r="F7449" s="59"/>
      <c r="G7449" s="59"/>
      <c r="AB7449" s="62" t="s">
        <v>20410</v>
      </c>
      <c r="AC7449" s="65" t="s">
        <v>20412</v>
      </c>
      <c r="AD7449" s="59"/>
      <c r="AE7449" s="59"/>
      <c r="AF7449" s="59"/>
      <c r="AG7449" s="59"/>
      <c r="AH7449" s="59"/>
      <c r="AI7449" s="59"/>
    </row>
    <row r="7450" spans="1:35" ht="31.5" thickBot="1" x14ac:dyDescent="0.4">
      <c r="A7450" s="58" t="s">
        <v>7347</v>
      </c>
      <c r="B7450" s="58" t="s">
        <v>17041</v>
      </c>
      <c r="C7450" s="58" t="s">
        <v>20050</v>
      </c>
      <c r="D7450" s="59"/>
      <c r="E7450" s="59"/>
      <c r="F7450" s="59"/>
      <c r="G7450" s="59"/>
      <c r="AB7450" s="62" t="s">
        <v>20410</v>
      </c>
      <c r="AC7450" s="65" t="s">
        <v>20412</v>
      </c>
      <c r="AD7450" s="59"/>
      <c r="AE7450" s="59"/>
      <c r="AF7450" s="59"/>
      <c r="AG7450" s="59"/>
      <c r="AH7450" s="59"/>
      <c r="AI7450" s="59"/>
    </row>
    <row r="7451" spans="1:35" ht="31.5" thickBot="1" x14ac:dyDescent="0.4">
      <c r="A7451" s="58" t="s">
        <v>7348</v>
      </c>
      <c r="B7451" s="58" t="s">
        <v>17041</v>
      </c>
      <c r="C7451" s="58" t="s">
        <v>20050</v>
      </c>
      <c r="D7451" s="59"/>
      <c r="E7451" s="59"/>
      <c r="F7451" s="59"/>
      <c r="G7451" s="59"/>
      <c r="AB7451" s="62" t="s">
        <v>20410</v>
      </c>
      <c r="AC7451" s="65" t="s">
        <v>20412</v>
      </c>
      <c r="AD7451" s="59"/>
      <c r="AE7451" s="59"/>
      <c r="AF7451" s="59"/>
      <c r="AG7451" s="59"/>
      <c r="AH7451" s="59"/>
      <c r="AI7451" s="59"/>
    </row>
    <row r="7452" spans="1:35" ht="31.5" thickBot="1" x14ac:dyDescent="0.4">
      <c r="A7452" s="58" t="s">
        <v>7349</v>
      </c>
      <c r="B7452" s="58" t="s">
        <v>17042</v>
      </c>
      <c r="C7452" s="58" t="s">
        <v>20050</v>
      </c>
      <c r="D7452" s="59"/>
      <c r="E7452" s="59"/>
      <c r="F7452" s="59"/>
      <c r="G7452" s="59"/>
      <c r="AB7452" s="59"/>
      <c r="AC7452" s="65" t="s">
        <v>20412</v>
      </c>
      <c r="AD7452" s="59"/>
      <c r="AE7452" s="59"/>
      <c r="AF7452" s="59"/>
      <c r="AG7452" s="59"/>
      <c r="AH7452" s="59"/>
      <c r="AI7452" s="59"/>
    </row>
    <row r="7453" spans="1:35" ht="31.5" thickBot="1" x14ac:dyDescent="0.4">
      <c r="A7453" s="58" t="s">
        <v>7350</v>
      </c>
      <c r="B7453" s="58" t="s">
        <v>17042</v>
      </c>
      <c r="C7453" s="58" t="s">
        <v>20050</v>
      </c>
      <c r="D7453" s="59"/>
      <c r="E7453" s="59"/>
      <c r="F7453" s="59"/>
      <c r="G7453" s="59"/>
      <c r="AB7453" s="59"/>
      <c r="AC7453" s="65" t="s">
        <v>20412</v>
      </c>
      <c r="AD7453" s="59"/>
      <c r="AE7453" s="59"/>
      <c r="AF7453" s="59"/>
      <c r="AG7453" s="59"/>
      <c r="AH7453" s="59"/>
      <c r="AI7453" s="59"/>
    </row>
    <row r="7454" spans="1:35" ht="31.5" thickBot="1" x14ac:dyDescent="0.4">
      <c r="A7454" s="58" t="s">
        <v>7351</v>
      </c>
      <c r="B7454" s="58" t="s">
        <v>17042</v>
      </c>
      <c r="C7454" s="58" t="s">
        <v>20050</v>
      </c>
      <c r="D7454" s="59"/>
      <c r="E7454" s="59"/>
      <c r="F7454" s="59"/>
      <c r="G7454" s="59"/>
      <c r="AB7454" s="59"/>
      <c r="AC7454" s="65" t="s">
        <v>20412</v>
      </c>
      <c r="AD7454" s="59"/>
      <c r="AE7454" s="59"/>
      <c r="AF7454" s="59"/>
      <c r="AG7454" s="59"/>
      <c r="AH7454" s="59"/>
      <c r="AI7454" s="59"/>
    </row>
    <row r="7455" spans="1:35" ht="31.5" thickBot="1" x14ac:dyDescent="0.4">
      <c r="A7455" s="58" t="s">
        <v>7352</v>
      </c>
      <c r="B7455" s="58" t="s">
        <v>17042</v>
      </c>
      <c r="C7455" s="58" t="s">
        <v>20050</v>
      </c>
      <c r="D7455" s="59"/>
      <c r="E7455" s="59"/>
      <c r="F7455" s="59"/>
      <c r="G7455" s="59"/>
      <c r="AB7455" s="59"/>
      <c r="AC7455" s="65" t="s">
        <v>20412</v>
      </c>
      <c r="AD7455" s="59"/>
      <c r="AE7455" s="59"/>
      <c r="AF7455" s="59"/>
      <c r="AG7455" s="59"/>
      <c r="AH7455" s="59"/>
      <c r="AI7455" s="59"/>
    </row>
    <row r="7456" spans="1:35" ht="31.5" thickBot="1" x14ac:dyDescent="0.4">
      <c r="A7456" s="58" t="s">
        <v>7353</v>
      </c>
      <c r="B7456" s="58" t="s">
        <v>17042</v>
      </c>
      <c r="C7456" s="58" t="s">
        <v>20050</v>
      </c>
      <c r="D7456" s="59"/>
      <c r="E7456" s="59"/>
      <c r="F7456" s="59"/>
      <c r="G7456" s="59"/>
      <c r="AB7456" s="59"/>
      <c r="AC7456" s="65" t="s">
        <v>20412</v>
      </c>
      <c r="AD7456" s="59"/>
      <c r="AE7456" s="59"/>
      <c r="AF7456" s="59"/>
      <c r="AG7456" s="59"/>
      <c r="AH7456" s="59"/>
      <c r="AI7456" s="59"/>
    </row>
    <row r="7457" spans="1:35" ht="31.5" thickBot="1" x14ac:dyDescent="0.4">
      <c r="A7457" s="58" t="s">
        <v>7354</v>
      </c>
      <c r="B7457" s="58" t="s">
        <v>17042</v>
      </c>
      <c r="C7457" s="58" t="s">
        <v>20050</v>
      </c>
      <c r="D7457" s="59"/>
      <c r="E7457" s="59"/>
      <c r="F7457" s="59"/>
      <c r="G7457" s="59"/>
      <c r="AB7457" s="59"/>
      <c r="AC7457" s="65" t="s">
        <v>20412</v>
      </c>
      <c r="AD7457" s="59"/>
      <c r="AE7457" s="59"/>
      <c r="AF7457" s="59"/>
      <c r="AG7457" s="59"/>
      <c r="AH7457" s="59"/>
      <c r="AI7457" s="59"/>
    </row>
    <row r="7458" spans="1:35" ht="47" thickBot="1" x14ac:dyDescent="0.4">
      <c r="A7458" s="58" t="s">
        <v>7355</v>
      </c>
      <c r="B7458" s="58" t="s">
        <v>17043</v>
      </c>
      <c r="C7458" s="58" t="s">
        <v>20050</v>
      </c>
      <c r="D7458" s="59"/>
      <c r="E7458" s="59"/>
      <c r="F7458" s="59"/>
      <c r="G7458" s="59"/>
      <c r="AB7458" s="59"/>
      <c r="AC7458" s="65" t="s">
        <v>20412</v>
      </c>
      <c r="AD7458" s="59"/>
      <c r="AE7458" s="59"/>
      <c r="AF7458" s="59"/>
      <c r="AG7458" s="59"/>
      <c r="AH7458" s="59"/>
      <c r="AI7458" s="59"/>
    </row>
    <row r="7459" spans="1:35" ht="47" thickBot="1" x14ac:dyDescent="0.4">
      <c r="A7459" s="58" t="s">
        <v>7356</v>
      </c>
      <c r="B7459" s="58" t="s">
        <v>17044</v>
      </c>
      <c r="C7459" s="58" t="s">
        <v>20050</v>
      </c>
      <c r="D7459" s="59"/>
      <c r="E7459" s="59"/>
      <c r="F7459" s="59"/>
      <c r="G7459" s="59"/>
      <c r="AB7459" s="59"/>
      <c r="AC7459" s="65" t="s">
        <v>20412</v>
      </c>
      <c r="AD7459" s="59"/>
      <c r="AE7459" s="59"/>
      <c r="AF7459" s="59"/>
      <c r="AG7459" s="59"/>
      <c r="AH7459" s="59"/>
      <c r="AI7459" s="59"/>
    </row>
    <row r="7460" spans="1:35" ht="47" thickBot="1" x14ac:dyDescent="0.4">
      <c r="A7460" s="58" t="s">
        <v>7357</v>
      </c>
      <c r="B7460" s="58" t="s">
        <v>17044</v>
      </c>
      <c r="C7460" s="58" t="s">
        <v>20050</v>
      </c>
      <c r="D7460" s="59"/>
      <c r="E7460" s="59"/>
      <c r="F7460" s="59"/>
      <c r="G7460" s="59"/>
      <c r="AB7460" s="59"/>
      <c r="AC7460" s="65" t="s">
        <v>20412</v>
      </c>
      <c r="AD7460" s="59"/>
      <c r="AE7460" s="59"/>
      <c r="AF7460" s="59"/>
      <c r="AG7460" s="59"/>
      <c r="AH7460" s="59"/>
      <c r="AI7460" s="59"/>
    </row>
    <row r="7461" spans="1:35" ht="47" thickBot="1" x14ac:dyDescent="0.4">
      <c r="A7461" s="58" t="s">
        <v>7358</v>
      </c>
      <c r="B7461" s="58" t="s">
        <v>17044</v>
      </c>
      <c r="C7461" s="58" t="s">
        <v>20050</v>
      </c>
      <c r="D7461" s="59"/>
      <c r="E7461" s="59"/>
      <c r="F7461" s="59"/>
      <c r="G7461" s="59"/>
      <c r="AB7461" s="59"/>
      <c r="AC7461" s="65" t="s">
        <v>20412</v>
      </c>
      <c r="AD7461" s="59"/>
      <c r="AE7461" s="59"/>
      <c r="AF7461" s="59"/>
      <c r="AG7461" s="59"/>
      <c r="AH7461" s="59"/>
      <c r="AI7461" s="59"/>
    </row>
    <row r="7462" spans="1:35" ht="31.5" thickBot="1" x14ac:dyDescent="0.4">
      <c r="A7462" s="58" t="s">
        <v>7359</v>
      </c>
      <c r="B7462" s="58" t="s">
        <v>17045</v>
      </c>
      <c r="C7462" s="58" t="s">
        <v>20050</v>
      </c>
      <c r="D7462" s="59"/>
      <c r="E7462" s="59"/>
      <c r="F7462" s="59"/>
      <c r="G7462" s="59"/>
      <c r="AB7462" s="59"/>
      <c r="AC7462" s="65" t="s">
        <v>20412</v>
      </c>
      <c r="AD7462" s="59"/>
      <c r="AE7462" s="59"/>
      <c r="AF7462" s="59"/>
      <c r="AG7462" s="59"/>
      <c r="AH7462" s="59"/>
      <c r="AI7462" s="59"/>
    </row>
    <row r="7463" spans="1:35" ht="31.5" thickBot="1" x14ac:dyDescent="0.4">
      <c r="A7463" s="58" t="s">
        <v>7360</v>
      </c>
      <c r="B7463" s="58" t="s">
        <v>17045</v>
      </c>
      <c r="C7463" s="58" t="s">
        <v>20050</v>
      </c>
      <c r="D7463" s="59"/>
      <c r="E7463" s="59"/>
      <c r="F7463" s="59"/>
      <c r="G7463" s="59"/>
      <c r="AB7463" s="59"/>
      <c r="AC7463" s="65" t="s">
        <v>20412</v>
      </c>
      <c r="AD7463" s="59"/>
      <c r="AE7463" s="59"/>
      <c r="AF7463" s="59"/>
      <c r="AG7463" s="59"/>
      <c r="AH7463" s="59"/>
      <c r="AI7463" s="59"/>
    </row>
    <row r="7464" spans="1:35" ht="31.5" thickBot="1" x14ac:dyDescent="0.4">
      <c r="A7464" s="58" t="s">
        <v>7361</v>
      </c>
      <c r="B7464" s="58" t="s">
        <v>17045</v>
      </c>
      <c r="C7464" s="58" t="s">
        <v>20050</v>
      </c>
      <c r="D7464" s="59"/>
      <c r="E7464" s="59"/>
      <c r="F7464" s="59"/>
      <c r="G7464" s="59"/>
      <c r="AB7464" s="62" t="s">
        <v>20410</v>
      </c>
      <c r="AC7464" s="65" t="s">
        <v>20412</v>
      </c>
      <c r="AD7464" s="59"/>
      <c r="AE7464" s="59"/>
      <c r="AF7464" s="59"/>
      <c r="AG7464" s="59"/>
      <c r="AH7464" s="59"/>
      <c r="AI7464" s="59"/>
    </row>
    <row r="7465" spans="1:35" ht="31.5" thickBot="1" x14ac:dyDescent="0.4">
      <c r="A7465" s="58" t="s">
        <v>7362</v>
      </c>
      <c r="B7465" s="58" t="s">
        <v>17046</v>
      </c>
      <c r="C7465" s="58" t="s">
        <v>20050</v>
      </c>
      <c r="D7465" s="59"/>
      <c r="E7465" s="59"/>
      <c r="F7465" s="59"/>
      <c r="G7465" s="59"/>
      <c r="AB7465" s="59"/>
      <c r="AC7465" s="65" t="s">
        <v>20412</v>
      </c>
      <c r="AD7465" s="59"/>
      <c r="AE7465" s="59"/>
      <c r="AF7465" s="59"/>
      <c r="AG7465" s="59"/>
      <c r="AH7465" s="59"/>
      <c r="AI7465" s="59"/>
    </row>
    <row r="7466" spans="1:35" ht="31.5" thickBot="1" x14ac:dyDescent="0.4">
      <c r="A7466" s="58" t="s">
        <v>7363</v>
      </c>
      <c r="B7466" s="58" t="s">
        <v>17047</v>
      </c>
      <c r="C7466" s="58" t="s">
        <v>20050</v>
      </c>
      <c r="D7466" s="59"/>
      <c r="E7466" s="59"/>
      <c r="F7466" s="59"/>
      <c r="G7466" s="59"/>
      <c r="AB7466" s="62" t="s">
        <v>20410</v>
      </c>
      <c r="AC7466" s="65" t="s">
        <v>20412</v>
      </c>
      <c r="AD7466" s="59"/>
      <c r="AE7466" s="59"/>
      <c r="AF7466" s="59"/>
      <c r="AG7466" s="59"/>
      <c r="AH7466" s="59"/>
      <c r="AI7466" s="59"/>
    </row>
    <row r="7467" spans="1:35" ht="31.5" thickBot="1" x14ac:dyDescent="0.4">
      <c r="A7467" s="58" t="s">
        <v>7364</v>
      </c>
      <c r="B7467" s="58" t="s">
        <v>17047</v>
      </c>
      <c r="C7467" s="58" t="s">
        <v>20050</v>
      </c>
      <c r="D7467" s="59"/>
      <c r="E7467" s="59"/>
      <c r="F7467" s="59"/>
      <c r="G7467" s="59"/>
      <c r="AB7467" s="62" t="s">
        <v>20410</v>
      </c>
      <c r="AC7467" s="65" t="s">
        <v>20412</v>
      </c>
      <c r="AD7467" s="59"/>
      <c r="AE7467" s="59"/>
      <c r="AF7467" s="59"/>
      <c r="AG7467" s="59"/>
      <c r="AH7467" s="59"/>
      <c r="AI7467" s="59"/>
    </row>
    <row r="7468" spans="1:35" ht="31.5" thickBot="1" x14ac:dyDescent="0.4">
      <c r="A7468" s="58" t="s">
        <v>7365</v>
      </c>
      <c r="B7468" s="58" t="s">
        <v>17047</v>
      </c>
      <c r="C7468" s="58" t="s">
        <v>20050</v>
      </c>
      <c r="D7468" s="59"/>
      <c r="E7468" s="59"/>
      <c r="F7468" s="59"/>
      <c r="G7468" s="59"/>
      <c r="AB7468" s="59"/>
      <c r="AC7468" s="65" t="s">
        <v>20412</v>
      </c>
      <c r="AD7468" s="59"/>
      <c r="AE7468" s="59"/>
      <c r="AF7468" s="59"/>
      <c r="AG7468" s="59"/>
      <c r="AH7468" s="59"/>
      <c r="AI7468" s="59"/>
    </row>
    <row r="7469" spans="1:35" ht="47" thickBot="1" x14ac:dyDescent="0.4">
      <c r="A7469" s="58" t="s">
        <v>7366</v>
      </c>
      <c r="B7469" s="58" t="s">
        <v>17048</v>
      </c>
      <c r="C7469" s="58" t="s">
        <v>20050</v>
      </c>
      <c r="D7469" s="59"/>
      <c r="E7469" s="59"/>
      <c r="F7469" s="59"/>
      <c r="G7469" s="59"/>
      <c r="AB7469" s="59"/>
      <c r="AC7469" s="65" t="s">
        <v>20412</v>
      </c>
      <c r="AD7469" s="59"/>
      <c r="AE7469" s="59"/>
      <c r="AF7469" s="59"/>
      <c r="AG7469" s="59"/>
      <c r="AH7469" s="59"/>
      <c r="AI7469" s="59"/>
    </row>
    <row r="7470" spans="1:35" ht="47" thickBot="1" x14ac:dyDescent="0.4">
      <c r="A7470" s="58" t="s">
        <v>7367</v>
      </c>
      <c r="B7470" s="58" t="s">
        <v>17049</v>
      </c>
      <c r="C7470" s="58" t="s">
        <v>20050</v>
      </c>
      <c r="D7470" s="59"/>
      <c r="E7470" s="59"/>
      <c r="F7470" s="59"/>
      <c r="G7470" s="59"/>
      <c r="AB7470" s="59"/>
      <c r="AC7470" s="65" t="s">
        <v>20412</v>
      </c>
      <c r="AD7470" s="59"/>
      <c r="AE7470" s="59"/>
      <c r="AF7470" s="59"/>
      <c r="AG7470" s="59"/>
      <c r="AH7470" s="59"/>
      <c r="AI7470" s="59"/>
    </row>
    <row r="7471" spans="1:35" ht="47" thickBot="1" x14ac:dyDescent="0.4">
      <c r="A7471" s="58" t="s">
        <v>7368</v>
      </c>
      <c r="B7471" s="58" t="s">
        <v>17050</v>
      </c>
      <c r="C7471" s="58" t="s">
        <v>20050</v>
      </c>
      <c r="D7471" s="59"/>
      <c r="E7471" s="59"/>
      <c r="F7471" s="59"/>
      <c r="G7471" s="59"/>
      <c r="AB7471" s="62" t="s">
        <v>20410</v>
      </c>
      <c r="AC7471" s="65" t="s">
        <v>20412</v>
      </c>
      <c r="AD7471" s="59"/>
      <c r="AE7471" s="59"/>
      <c r="AF7471" s="59"/>
      <c r="AG7471" s="59"/>
      <c r="AH7471" s="59"/>
      <c r="AI7471" s="59"/>
    </row>
    <row r="7472" spans="1:35" ht="47" thickBot="1" x14ac:dyDescent="0.4">
      <c r="A7472" s="58" t="s">
        <v>7369</v>
      </c>
      <c r="B7472" s="58" t="s">
        <v>17050</v>
      </c>
      <c r="C7472" s="58" t="s">
        <v>20050</v>
      </c>
      <c r="D7472" s="59"/>
      <c r="E7472" s="59"/>
      <c r="F7472" s="59"/>
      <c r="G7472" s="59"/>
      <c r="AB7472" s="62" t="s">
        <v>20410</v>
      </c>
      <c r="AC7472" s="65" t="s">
        <v>20412</v>
      </c>
      <c r="AD7472" s="59"/>
      <c r="AE7472" s="59"/>
      <c r="AF7472" s="59"/>
      <c r="AG7472" s="59"/>
      <c r="AH7472" s="59"/>
      <c r="AI7472" s="59"/>
    </row>
    <row r="7473" spans="1:35" ht="47" thickBot="1" x14ac:dyDescent="0.4">
      <c r="A7473" s="58" t="s">
        <v>7370</v>
      </c>
      <c r="B7473" s="58" t="s">
        <v>17050</v>
      </c>
      <c r="C7473" s="58" t="s">
        <v>20050</v>
      </c>
      <c r="D7473" s="59"/>
      <c r="E7473" s="59"/>
      <c r="F7473" s="59"/>
      <c r="G7473" s="59"/>
      <c r="AB7473" s="62" t="s">
        <v>20410</v>
      </c>
      <c r="AC7473" s="65" t="s">
        <v>20412</v>
      </c>
      <c r="AD7473" s="59"/>
      <c r="AE7473" s="59"/>
      <c r="AF7473" s="59"/>
      <c r="AG7473" s="59"/>
      <c r="AH7473" s="59"/>
      <c r="AI7473" s="59"/>
    </row>
    <row r="7474" spans="1:35" ht="47" thickBot="1" x14ac:dyDescent="0.4">
      <c r="A7474" s="58" t="s">
        <v>7371</v>
      </c>
      <c r="B7474" s="58" t="s">
        <v>17051</v>
      </c>
      <c r="C7474" s="58" t="s">
        <v>20050</v>
      </c>
      <c r="D7474" s="59"/>
      <c r="E7474" s="59"/>
      <c r="F7474" s="59"/>
      <c r="G7474" s="59"/>
      <c r="AB7474" s="59"/>
      <c r="AC7474" s="65" t="s">
        <v>20412</v>
      </c>
      <c r="AD7474" s="59"/>
      <c r="AE7474" s="59"/>
      <c r="AF7474" s="59"/>
      <c r="AG7474" s="59"/>
      <c r="AH7474" s="59"/>
      <c r="AI7474" s="59"/>
    </row>
    <row r="7475" spans="1:35" ht="47" thickBot="1" x14ac:dyDescent="0.4">
      <c r="A7475" s="58" t="s">
        <v>7372</v>
      </c>
      <c r="B7475" s="58" t="s">
        <v>17051</v>
      </c>
      <c r="C7475" s="58" t="s">
        <v>20050</v>
      </c>
      <c r="D7475" s="59"/>
      <c r="E7475" s="59"/>
      <c r="F7475" s="59"/>
      <c r="G7475" s="59"/>
      <c r="AB7475" s="59"/>
      <c r="AC7475" s="65" t="s">
        <v>20412</v>
      </c>
      <c r="AD7475" s="59"/>
      <c r="AE7475" s="59"/>
      <c r="AF7475" s="59"/>
      <c r="AG7475" s="59"/>
      <c r="AH7475" s="59"/>
      <c r="AI7475" s="59"/>
    </row>
    <row r="7476" spans="1:35" ht="47" thickBot="1" x14ac:dyDescent="0.4">
      <c r="A7476" s="58" t="s">
        <v>7373</v>
      </c>
      <c r="B7476" s="58" t="s">
        <v>17052</v>
      </c>
      <c r="C7476" s="58" t="s">
        <v>20050</v>
      </c>
      <c r="D7476" s="59"/>
      <c r="E7476" s="59"/>
      <c r="F7476" s="59"/>
      <c r="G7476" s="59"/>
      <c r="AB7476" s="59"/>
      <c r="AC7476" s="65" t="s">
        <v>20412</v>
      </c>
      <c r="AD7476" s="59"/>
      <c r="AE7476" s="59"/>
      <c r="AF7476" s="59"/>
      <c r="AG7476" s="59"/>
      <c r="AH7476" s="59"/>
      <c r="AI7476" s="59"/>
    </row>
    <row r="7477" spans="1:35" ht="47" thickBot="1" x14ac:dyDescent="0.4">
      <c r="A7477" s="58" t="s">
        <v>7374</v>
      </c>
      <c r="B7477" s="58" t="s">
        <v>17052</v>
      </c>
      <c r="C7477" s="58" t="s">
        <v>20050</v>
      </c>
      <c r="D7477" s="59"/>
      <c r="E7477" s="59"/>
      <c r="F7477" s="59"/>
      <c r="G7477" s="59"/>
      <c r="AB7477" s="59"/>
      <c r="AC7477" s="65" t="s">
        <v>20412</v>
      </c>
      <c r="AD7477" s="59"/>
      <c r="AE7477" s="59"/>
      <c r="AF7477" s="59"/>
      <c r="AG7477" s="59"/>
      <c r="AH7477" s="59"/>
      <c r="AI7477" s="59"/>
    </row>
    <row r="7478" spans="1:35" ht="47" thickBot="1" x14ac:dyDescent="0.4">
      <c r="A7478" s="58" t="s">
        <v>7375</v>
      </c>
      <c r="B7478" s="58" t="s">
        <v>17053</v>
      </c>
      <c r="C7478" s="58" t="s">
        <v>20050</v>
      </c>
      <c r="D7478" s="59"/>
      <c r="E7478" s="59"/>
      <c r="F7478" s="59"/>
      <c r="G7478" s="59"/>
      <c r="AB7478" s="62" t="s">
        <v>20410</v>
      </c>
      <c r="AC7478" s="65" t="s">
        <v>20412</v>
      </c>
      <c r="AD7478" s="59"/>
      <c r="AE7478" s="59"/>
      <c r="AF7478" s="59"/>
      <c r="AG7478" s="59"/>
      <c r="AH7478" s="59"/>
      <c r="AI7478" s="59"/>
    </row>
    <row r="7479" spans="1:35" ht="47" thickBot="1" x14ac:dyDescent="0.4">
      <c r="A7479" s="58" t="s">
        <v>7376</v>
      </c>
      <c r="B7479" s="58" t="s">
        <v>17053</v>
      </c>
      <c r="C7479" s="58" t="s">
        <v>20050</v>
      </c>
      <c r="D7479" s="59"/>
      <c r="E7479" s="59"/>
      <c r="F7479" s="59"/>
      <c r="G7479" s="59"/>
      <c r="AB7479" s="62" t="s">
        <v>20410</v>
      </c>
      <c r="AC7479" s="65" t="s">
        <v>20412</v>
      </c>
      <c r="AD7479" s="59"/>
      <c r="AE7479" s="59"/>
      <c r="AF7479" s="59"/>
      <c r="AG7479" s="59"/>
      <c r="AH7479" s="59"/>
      <c r="AI7479" s="59"/>
    </row>
    <row r="7480" spans="1:35" ht="47" thickBot="1" x14ac:dyDescent="0.4">
      <c r="A7480" s="58" t="s">
        <v>7377</v>
      </c>
      <c r="B7480" s="58" t="s">
        <v>17054</v>
      </c>
      <c r="C7480" s="58" t="s">
        <v>20050</v>
      </c>
      <c r="D7480" s="59"/>
      <c r="E7480" s="59"/>
      <c r="F7480" s="59"/>
      <c r="G7480" s="59"/>
      <c r="AB7480" s="59"/>
      <c r="AC7480" s="65" t="s">
        <v>20412</v>
      </c>
      <c r="AD7480" s="59"/>
      <c r="AE7480" s="59"/>
      <c r="AF7480" s="59"/>
      <c r="AG7480" s="59"/>
      <c r="AH7480" s="59"/>
      <c r="AI7480" s="59"/>
    </row>
    <row r="7481" spans="1:35" ht="47" thickBot="1" x14ac:dyDescent="0.4">
      <c r="A7481" s="58" t="s">
        <v>7378</v>
      </c>
      <c r="B7481" s="58" t="s">
        <v>17055</v>
      </c>
      <c r="C7481" s="58" t="s">
        <v>20050</v>
      </c>
      <c r="D7481" s="59"/>
      <c r="E7481" s="59"/>
      <c r="F7481" s="59"/>
      <c r="G7481" s="59"/>
      <c r="AB7481" s="62" t="s">
        <v>20410</v>
      </c>
      <c r="AC7481" s="65" t="s">
        <v>20412</v>
      </c>
      <c r="AD7481" s="59"/>
      <c r="AE7481" s="59"/>
      <c r="AF7481" s="59"/>
      <c r="AG7481" s="59"/>
      <c r="AH7481" s="59"/>
      <c r="AI7481" s="59"/>
    </row>
    <row r="7482" spans="1:35" ht="47" thickBot="1" x14ac:dyDescent="0.4">
      <c r="A7482" s="58" t="s">
        <v>7379</v>
      </c>
      <c r="B7482" s="58" t="s">
        <v>17055</v>
      </c>
      <c r="C7482" s="58" t="s">
        <v>20050</v>
      </c>
      <c r="D7482" s="59"/>
      <c r="E7482" s="59"/>
      <c r="F7482" s="59"/>
      <c r="G7482" s="59"/>
      <c r="AB7482" s="59"/>
      <c r="AC7482" s="65" t="s">
        <v>20412</v>
      </c>
      <c r="AD7482" s="59"/>
      <c r="AE7482" s="59"/>
      <c r="AF7482" s="59"/>
      <c r="AG7482" s="59"/>
      <c r="AH7482" s="59"/>
      <c r="AI7482" s="59"/>
    </row>
    <row r="7483" spans="1:35" ht="47" thickBot="1" x14ac:dyDescent="0.4">
      <c r="A7483" s="58" t="s">
        <v>7380</v>
      </c>
      <c r="B7483" s="58" t="s">
        <v>17056</v>
      </c>
      <c r="C7483" s="58" t="s">
        <v>20050</v>
      </c>
      <c r="D7483" s="59"/>
      <c r="E7483" s="59"/>
      <c r="F7483" s="59"/>
      <c r="G7483" s="59"/>
      <c r="AB7483" s="59"/>
      <c r="AC7483" s="65" t="s">
        <v>20412</v>
      </c>
      <c r="AD7483" s="59"/>
      <c r="AE7483" s="59"/>
      <c r="AF7483" s="59"/>
      <c r="AG7483" s="59"/>
      <c r="AH7483" s="59"/>
      <c r="AI7483" s="59"/>
    </row>
    <row r="7484" spans="1:35" ht="31.5" thickBot="1" x14ac:dyDescent="0.4">
      <c r="A7484" s="58" t="s">
        <v>7381</v>
      </c>
      <c r="B7484" s="58" t="s">
        <v>17057</v>
      </c>
      <c r="C7484" s="58" t="s">
        <v>20050</v>
      </c>
      <c r="D7484" s="59"/>
      <c r="E7484" s="59"/>
      <c r="F7484" s="59"/>
      <c r="G7484" s="59"/>
      <c r="AB7484" s="62" t="s">
        <v>20410</v>
      </c>
      <c r="AC7484" s="65" t="s">
        <v>20412</v>
      </c>
      <c r="AD7484" s="59"/>
      <c r="AE7484" s="59"/>
      <c r="AF7484" s="59"/>
      <c r="AG7484" s="59"/>
      <c r="AH7484" s="59"/>
      <c r="AI7484" s="59"/>
    </row>
    <row r="7485" spans="1:35" ht="31.5" thickBot="1" x14ac:dyDescent="0.4">
      <c r="A7485" s="58" t="s">
        <v>7382</v>
      </c>
      <c r="B7485" s="58" t="s">
        <v>17058</v>
      </c>
      <c r="C7485" s="58" t="s">
        <v>20050</v>
      </c>
      <c r="D7485" s="59"/>
      <c r="E7485" s="59"/>
      <c r="F7485" s="59"/>
      <c r="G7485" s="59"/>
      <c r="AB7485" s="59"/>
      <c r="AC7485" s="65" t="s">
        <v>20412</v>
      </c>
      <c r="AD7485" s="59"/>
      <c r="AE7485" s="59"/>
      <c r="AF7485" s="59"/>
      <c r="AG7485" s="59"/>
      <c r="AH7485" s="59"/>
      <c r="AI7485" s="59"/>
    </row>
    <row r="7486" spans="1:35" ht="31.5" thickBot="1" x14ac:dyDescent="0.4">
      <c r="A7486" s="58" t="s">
        <v>7383</v>
      </c>
      <c r="B7486" s="58" t="s">
        <v>17058</v>
      </c>
      <c r="C7486" s="58" t="s">
        <v>20050</v>
      </c>
      <c r="D7486" s="59"/>
      <c r="E7486" s="59"/>
      <c r="F7486" s="59"/>
      <c r="G7486" s="59"/>
      <c r="AB7486" s="62" t="s">
        <v>20410</v>
      </c>
      <c r="AC7486" s="65" t="s">
        <v>20412</v>
      </c>
      <c r="AD7486" s="59"/>
      <c r="AE7486" s="59"/>
      <c r="AF7486" s="59"/>
      <c r="AG7486" s="59"/>
      <c r="AH7486" s="59"/>
      <c r="AI7486" s="59"/>
    </row>
    <row r="7487" spans="1:35" ht="31.5" thickBot="1" x14ac:dyDescent="0.4">
      <c r="A7487" s="58" t="s">
        <v>7384</v>
      </c>
      <c r="B7487" s="58" t="s">
        <v>17058</v>
      </c>
      <c r="C7487" s="58" t="s">
        <v>20050</v>
      </c>
      <c r="D7487" s="59"/>
      <c r="E7487" s="59"/>
      <c r="F7487" s="59"/>
      <c r="G7487" s="59"/>
      <c r="AB7487" s="62" t="s">
        <v>20410</v>
      </c>
      <c r="AC7487" s="65" t="s">
        <v>20412</v>
      </c>
      <c r="AD7487" s="59"/>
      <c r="AE7487" s="59"/>
      <c r="AF7487" s="59"/>
      <c r="AG7487" s="59"/>
      <c r="AH7487" s="59"/>
      <c r="AI7487" s="59"/>
    </row>
    <row r="7488" spans="1:35" ht="31.5" thickBot="1" x14ac:dyDescent="0.4">
      <c r="A7488" s="58" t="s">
        <v>7385</v>
      </c>
      <c r="B7488" s="58" t="s">
        <v>17058</v>
      </c>
      <c r="C7488" s="58" t="s">
        <v>20050</v>
      </c>
      <c r="D7488" s="59"/>
      <c r="E7488" s="59"/>
      <c r="F7488" s="59"/>
      <c r="G7488" s="59"/>
      <c r="AB7488" s="59"/>
      <c r="AC7488" s="65" t="s">
        <v>20412</v>
      </c>
      <c r="AD7488" s="59"/>
      <c r="AE7488" s="59"/>
      <c r="AF7488" s="59"/>
      <c r="AG7488" s="59"/>
      <c r="AH7488" s="59"/>
      <c r="AI7488" s="59"/>
    </row>
    <row r="7489" spans="1:35" ht="31.5" thickBot="1" x14ac:dyDescent="0.4">
      <c r="A7489" s="58" t="s">
        <v>7386</v>
      </c>
      <c r="B7489" s="58" t="s">
        <v>17059</v>
      </c>
      <c r="C7489" s="58" t="s">
        <v>20050</v>
      </c>
      <c r="D7489" s="59"/>
      <c r="E7489" s="59"/>
      <c r="F7489" s="59"/>
      <c r="G7489" s="59"/>
      <c r="AB7489" s="59"/>
      <c r="AC7489" s="65" t="s">
        <v>20412</v>
      </c>
      <c r="AD7489" s="59"/>
      <c r="AE7489" s="59"/>
      <c r="AF7489" s="59"/>
      <c r="AG7489" s="59"/>
      <c r="AH7489" s="59"/>
      <c r="AI7489" s="59"/>
    </row>
    <row r="7490" spans="1:35" ht="31.5" thickBot="1" x14ac:dyDescent="0.4">
      <c r="A7490" s="58" t="s">
        <v>7387</v>
      </c>
      <c r="B7490" s="58" t="s">
        <v>17059</v>
      </c>
      <c r="C7490" s="58" t="s">
        <v>20050</v>
      </c>
      <c r="D7490" s="59"/>
      <c r="E7490" s="59"/>
      <c r="F7490" s="59"/>
      <c r="G7490" s="59"/>
      <c r="AB7490" s="62" t="s">
        <v>20410</v>
      </c>
      <c r="AC7490" s="65" t="s">
        <v>20412</v>
      </c>
      <c r="AD7490" s="59"/>
      <c r="AE7490" s="59"/>
      <c r="AF7490" s="59"/>
      <c r="AG7490" s="59"/>
      <c r="AH7490" s="59"/>
      <c r="AI7490" s="59"/>
    </row>
    <row r="7491" spans="1:35" ht="31.5" thickBot="1" x14ac:dyDescent="0.4">
      <c r="A7491" s="58" t="s">
        <v>7388</v>
      </c>
      <c r="B7491" s="58" t="s">
        <v>17059</v>
      </c>
      <c r="C7491" s="58" t="s">
        <v>20050</v>
      </c>
      <c r="D7491" s="59"/>
      <c r="E7491" s="59"/>
      <c r="F7491" s="59"/>
      <c r="G7491" s="59"/>
      <c r="AB7491" s="59"/>
      <c r="AC7491" s="65" t="s">
        <v>20412</v>
      </c>
      <c r="AD7491" s="59"/>
      <c r="AE7491" s="59"/>
      <c r="AF7491" s="59"/>
      <c r="AG7491" s="59"/>
      <c r="AH7491" s="59"/>
      <c r="AI7491" s="59"/>
    </row>
    <row r="7492" spans="1:35" ht="31.5" thickBot="1" x14ac:dyDescent="0.4">
      <c r="A7492" s="58" t="s">
        <v>7389</v>
      </c>
      <c r="B7492" s="58" t="s">
        <v>17059</v>
      </c>
      <c r="C7492" s="58" t="s">
        <v>20050</v>
      </c>
      <c r="D7492" s="59"/>
      <c r="E7492" s="59"/>
      <c r="F7492" s="59"/>
      <c r="G7492" s="59"/>
      <c r="AB7492" s="59"/>
      <c r="AC7492" s="65" t="s">
        <v>20412</v>
      </c>
      <c r="AD7492" s="59"/>
      <c r="AE7492" s="59"/>
      <c r="AF7492" s="59"/>
      <c r="AG7492" s="59"/>
      <c r="AH7492" s="59"/>
      <c r="AI7492" s="59"/>
    </row>
    <row r="7493" spans="1:35" ht="31.5" thickBot="1" x14ac:dyDescent="0.4">
      <c r="A7493" s="58" t="s">
        <v>7390</v>
      </c>
      <c r="B7493" s="58" t="s">
        <v>17060</v>
      </c>
      <c r="C7493" s="58" t="s">
        <v>20050</v>
      </c>
      <c r="D7493" s="59"/>
      <c r="E7493" s="59"/>
      <c r="F7493" s="59"/>
      <c r="G7493" s="59"/>
      <c r="AB7493" s="59"/>
      <c r="AC7493" s="65" t="s">
        <v>20412</v>
      </c>
      <c r="AD7493" s="59"/>
      <c r="AE7493" s="59"/>
      <c r="AF7493" s="59"/>
      <c r="AG7493" s="59"/>
      <c r="AH7493" s="59"/>
      <c r="AI7493" s="59"/>
    </row>
    <row r="7494" spans="1:35" ht="31.5" thickBot="1" x14ac:dyDescent="0.4">
      <c r="A7494" s="58" t="s">
        <v>7391</v>
      </c>
      <c r="B7494" s="58" t="s">
        <v>17061</v>
      </c>
      <c r="C7494" s="58" t="s">
        <v>20050</v>
      </c>
      <c r="D7494" s="59"/>
      <c r="E7494" s="59"/>
      <c r="F7494" s="59"/>
      <c r="G7494" s="59"/>
      <c r="AB7494" s="59"/>
      <c r="AC7494" s="65" t="s">
        <v>20412</v>
      </c>
      <c r="AD7494" s="59"/>
      <c r="AE7494" s="59"/>
      <c r="AF7494" s="59"/>
      <c r="AG7494" s="59"/>
      <c r="AH7494" s="59"/>
      <c r="AI7494" s="59"/>
    </row>
    <row r="7495" spans="1:35" ht="31.5" thickBot="1" x14ac:dyDescent="0.4">
      <c r="A7495" s="58" t="s">
        <v>7392</v>
      </c>
      <c r="B7495" s="58" t="s">
        <v>17062</v>
      </c>
      <c r="C7495" s="58" t="s">
        <v>20050</v>
      </c>
      <c r="D7495" s="59"/>
      <c r="E7495" s="59"/>
      <c r="F7495" s="59"/>
      <c r="G7495" s="59"/>
      <c r="AB7495" s="62" t="s">
        <v>20410</v>
      </c>
      <c r="AC7495" s="65" t="s">
        <v>20412</v>
      </c>
      <c r="AD7495" s="59"/>
      <c r="AE7495" s="59"/>
      <c r="AF7495" s="59"/>
      <c r="AG7495" s="59"/>
      <c r="AH7495" s="59"/>
      <c r="AI7495" s="59"/>
    </row>
    <row r="7496" spans="1:35" ht="31.5" thickBot="1" x14ac:dyDescent="0.4">
      <c r="A7496" s="58" t="s">
        <v>7393</v>
      </c>
      <c r="B7496" s="58" t="s">
        <v>17062</v>
      </c>
      <c r="C7496" s="58" t="s">
        <v>20050</v>
      </c>
      <c r="D7496" s="59"/>
      <c r="E7496" s="59"/>
      <c r="F7496" s="59"/>
      <c r="G7496" s="59"/>
      <c r="AB7496" s="62" t="s">
        <v>20410</v>
      </c>
      <c r="AC7496" s="65" t="s">
        <v>20412</v>
      </c>
      <c r="AD7496" s="59"/>
      <c r="AE7496" s="59"/>
      <c r="AF7496" s="59"/>
      <c r="AG7496" s="59"/>
      <c r="AH7496" s="59"/>
      <c r="AI7496" s="59"/>
    </row>
    <row r="7497" spans="1:35" ht="31.5" thickBot="1" x14ac:dyDescent="0.4">
      <c r="A7497" s="58" t="s">
        <v>7394</v>
      </c>
      <c r="B7497" s="58" t="s">
        <v>17063</v>
      </c>
      <c r="C7497" s="58" t="s">
        <v>20050</v>
      </c>
      <c r="D7497" s="59"/>
      <c r="E7497" s="59"/>
      <c r="F7497" s="59"/>
      <c r="G7497" s="59"/>
      <c r="AB7497" s="59"/>
      <c r="AC7497" s="65" t="s">
        <v>20412</v>
      </c>
      <c r="AD7497" s="59"/>
      <c r="AE7497" s="59"/>
      <c r="AF7497" s="59"/>
      <c r="AG7497" s="59"/>
      <c r="AH7497" s="59"/>
      <c r="AI7497" s="59"/>
    </row>
    <row r="7498" spans="1:35" ht="31.5" thickBot="1" x14ac:dyDescent="0.4">
      <c r="A7498" s="58" t="s">
        <v>7395</v>
      </c>
      <c r="B7498" s="58" t="s">
        <v>17064</v>
      </c>
      <c r="C7498" s="58" t="s">
        <v>20050</v>
      </c>
      <c r="D7498" s="59"/>
      <c r="E7498" s="59"/>
      <c r="F7498" s="59"/>
      <c r="G7498" s="59"/>
      <c r="AB7498" s="59"/>
      <c r="AC7498" s="65" t="s">
        <v>20412</v>
      </c>
      <c r="AD7498" s="59"/>
      <c r="AE7498" s="59"/>
      <c r="AF7498" s="59"/>
      <c r="AG7498" s="59"/>
      <c r="AH7498" s="59"/>
      <c r="AI7498" s="59"/>
    </row>
    <row r="7499" spans="1:35" ht="31.5" thickBot="1" x14ac:dyDescent="0.4">
      <c r="A7499" s="58" t="s">
        <v>7396</v>
      </c>
      <c r="B7499" s="58" t="s">
        <v>17065</v>
      </c>
      <c r="C7499" s="58" t="s">
        <v>20050</v>
      </c>
      <c r="D7499" s="59"/>
      <c r="E7499" s="59"/>
      <c r="F7499" s="59"/>
      <c r="G7499" s="59"/>
      <c r="AB7499" s="62" t="s">
        <v>20410</v>
      </c>
      <c r="AC7499" s="65" t="s">
        <v>20412</v>
      </c>
      <c r="AD7499" s="59"/>
      <c r="AE7499" s="59"/>
      <c r="AF7499" s="59"/>
      <c r="AG7499" s="59"/>
      <c r="AH7499" s="59"/>
      <c r="AI7499" s="59"/>
    </row>
    <row r="7500" spans="1:35" ht="31.5" thickBot="1" x14ac:dyDescent="0.4">
      <c r="A7500" s="58" t="s">
        <v>7397</v>
      </c>
      <c r="B7500" s="58" t="s">
        <v>17065</v>
      </c>
      <c r="C7500" s="58" t="s">
        <v>20050</v>
      </c>
      <c r="D7500" s="59"/>
      <c r="E7500" s="59"/>
      <c r="F7500" s="59"/>
      <c r="G7500" s="59"/>
      <c r="AB7500" s="59"/>
      <c r="AC7500" s="65" t="s">
        <v>20412</v>
      </c>
      <c r="AD7500" s="59"/>
      <c r="AE7500" s="59"/>
      <c r="AF7500" s="59"/>
      <c r="AG7500" s="59"/>
      <c r="AH7500" s="59"/>
      <c r="AI7500" s="59"/>
    </row>
    <row r="7501" spans="1:35" ht="31.5" thickBot="1" x14ac:dyDescent="0.4">
      <c r="A7501" s="58" t="s">
        <v>7398</v>
      </c>
      <c r="B7501" s="58" t="s">
        <v>17065</v>
      </c>
      <c r="C7501" s="58" t="s">
        <v>20050</v>
      </c>
      <c r="D7501" s="59"/>
      <c r="E7501" s="59"/>
      <c r="F7501" s="59"/>
      <c r="G7501" s="59"/>
      <c r="AB7501" s="59"/>
      <c r="AC7501" s="65" t="s">
        <v>20412</v>
      </c>
      <c r="AD7501" s="59"/>
      <c r="AE7501" s="59"/>
      <c r="AF7501" s="59"/>
      <c r="AG7501" s="59"/>
      <c r="AH7501" s="59"/>
      <c r="AI7501" s="59"/>
    </row>
    <row r="7502" spans="1:35" ht="47" thickBot="1" x14ac:dyDescent="0.4">
      <c r="A7502" s="58" t="s">
        <v>5330</v>
      </c>
      <c r="B7502" s="58" t="s">
        <v>17066</v>
      </c>
      <c r="C7502" s="58" t="s">
        <v>20050</v>
      </c>
      <c r="D7502" s="59"/>
      <c r="E7502" s="59"/>
      <c r="F7502" s="59"/>
      <c r="G7502" s="59"/>
      <c r="AB7502" s="59"/>
      <c r="AC7502" s="65" t="s">
        <v>20412</v>
      </c>
      <c r="AD7502" s="59"/>
      <c r="AE7502" s="59"/>
      <c r="AF7502" s="59"/>
      <c r="AG7502" s="59"/>
      <c r="AH7502" s="59"/>
      <c r="AI7502" s="59"/>
    </row>
    <row r="7503" spans="1:35" ht="47" thickBot="1" x14ac:dyDescent="0.4">
      <c r="A7503" s="58" t="s">
        <v>7399</v>
      </c>
      <c r="B7503" s="58" t="s">
        <v>17067</v>
      </c>
      <c r="C7503" s="58" t="s">
        <v>20050</v>
      </c>
      <c r="D7503" s="59"/>
      <c r="E7503" s="59"/>
      <c r="F7503" s="59"/>
      <c r="G7503" s="59"/>
      <c r="AB7503" s="59"/>
      <c r="AC7503" s="65" t="s">
        <v>20412</v>
      </c>
      <c r="AD7503" s="59"/>
      <c r="AE7503" s="59"/>
      <c r="AF7503" s="59"/>
      <c r="AG7503" s="59"/>
      <c r="AH7503" s="59"/>
      <c r="AI7503" s="59"/>
    </row>
    <row r="7504" spans="1:35" ht="47" thickBot="1" x14ac:dyDescent="0.4">
      <c r="A7504" s="58" t="s">
        <v>7400</v>
      </c>
      <c r="B7504" s="58" t="s">
        <v>17067</v>
      </c>
      <c r="C7504" s="58" t="s">
        <v>20050</v>
      </c>
      <c r="D7504" s="59"/>
      <c r="E7504" s="59"/>
      <c r="F7504" s="59"/>
      <c r="G7504" s="59"/>
      <c r="AB7504" s="62" t="s">
        <v>20410</v>
      </c>
      <c r="AC7504" s="65" t="s">
        <v>20412</v>
      </c>
      <c r="AD7504" s="59"/>
      <c r="AE7504" s="59"/>
      <c r="AF7504" s="59"/>
      <c r="AG7504" s="59"/>
      <c r="AH7504" s="59"/>
      <c r="AI7504" s="59"/>
    </row>
    <row r="7505" spans="1:35" ht="47" thickBot="1" x14ac:dyDescent="0.4">
      <c r="A7505" s="58" t="s">
        <v>7401</v>
      </c>
      <c r="B7505" s="58" t="s">
        <v>17068</v>
      </c>
      <c r="C7505" s="58" t="s">
        <v>20050</v>
      </c>
      <c r="D7505" s="59"/>
      <c r="E7505" s="59"/>
      <c r="F7505" s="59"/>
      <c r="G7505" s="59"/>
      <c r="AB7505" s="59"/>
      <c r="AC7505" s="65" t="s">
        <v>20412</v>
      </c>
      <c r="AD7505" s="59"/>
      <c r="AE7505" s="59"/>
      <c r="AF7505" s="59"/>
      <c r="AG7505" s="59"/>
      <c r="AH7505" s="59"/>
      <c r="AI7505" s="59"/>
    </row>
    <row r="7506" spans="1:35" ht="47" thickBot="1" x14ac:dyDescent="0.4">
      <c r="A7506" s="58" t="s">
        <v>7402</v>
      </c>
      <c r="B7506" s="58" t="s">
        <v>17068</v>
      </c>
      <c r="C7506" s="58" t="s">
        <v>20050</v>
      </c>
      <c r="D7506" s="59"/>
      <c r="E7506" s="59"/>
      <c r="F7506" s="59"/>
      <c r="G7506" s="59"/>
      <c r="AB7506" s="59"/>
      <c r="AC7506" s="65" t="s">
        <v>20412</v>
      </c>
      <c r="AD7506" s="59"/>
      <c r="AE7506" s="59"/>
      <c r="AF7506" s="59"/>
      <c r="AG7506" s="59"/>
      <c r="AH7506" s="59"/>
      <c r="AI7506" s="59"/>
    </row>
    <row r="7507" spans="1:35" ht="47" thickBot="1" x14ac:dyDescent="0.4">
      <c r="A7507" s="58" t="s">
        <v>7403</v>
      </c>
      <c r="B7507" s="58" t="s">
        <v>17068</v>
      </c>
      <c r="C7507" s="58" t="s">
        <v>20050</v>
      </c>
      <c r="D7507" s="59"/>
      <c r="E7507" s="59"/>
      <c r="F7507" s="59"/>
      <c r="G7507" s="59"/>
      <c r="AB7507" s="59"/>
      <c r="AC7507" s="65" t="s">
        <v>20412</v>
      </c>
      <c r="AD7507" s="59"/>
      <c r="AE7507" s="59"/>
      <c r="AF7507" s="59"/>
      <c r="AG7507" s="59"/>
      <c r="AH7507" s="59"/>
      <c r="AI7507" s="59"/>
    </row>
    <row r="7508" spans="1:35" ht="47" thickBot="1" x14ac:dyDescent="0.4">
      <c r="A7508" s="58" t="s">
        <v>7404</v>
      </c>
      <c r="B7508" s="58" t="s">
        <v>17069</v>
      </c>
      <c r="C7508" s="58" t="s">
        <v>20050</v>
      </c>
      <c r="D7508" s="59"/>
      <c r="E7508" s="59"/>
      <c r="F7508" s="59"/>
      <c r="G7508" s="59"/>
      <c r="AB7508" s="62" t="s">
        <v>20410</v>
      </c>
      <c r="AC7508" s="65" t="s">
        <v>20412</v>
      </c>
      <c r="AD7508" s="59"/>
      <c r="AE7508" s="59"/>
      <c r="AF7508" s="59"/>
      <c r="AG7508" s="59"/>
      <c r="AH7508" s="59"/>
      <c r="AI7508" s="59"/>
    </row>
    <row r="7509" spans="1:35" ht="47" thickBot="1" x14ac:dyDescent="0.4">
      <c r="A7509" s="58" t="s">
        <v>7405</v>
      </c>
      <c r="B7509" s="58" t="s">
        <v>17070</v>
      </c>
      <c r="C7509" s="58" t="s">
        <v>20050</v>
      </c>
      <c r="D7509" s="59"/>
      <c r="E7509" s="59"/>
      <c r="F7509" s="59"/>
      <c r="G7509" s="59"/>
      <c r="AB7509" s="59"/>
      <c r="AC7509" s="65" t="s">
        <v>20412</v>
      </c>
      <c r="AD7509" s="59"/>
      <c r="AE7509" s="59"/>
      <c r="AF7509" s="59"/>
      <c r="AG7509" s="59"/>
      <c r="AH7509" s="59"/>
      <c r="AI7509" s="59"/>
    </row>
    <row r="7510" spans="1:35" ht="47" thickBot="1" x14ac:dyDescent="0.4">
      <c r="A7510" s="58" t="s">
        <v>7406</v>
      </c>
      <c r="B7510" s="58" t="s">
        <v>17070</v>
      </c>
      <c r="C7510" s="58" t="s">
        <v>20050</v>
      </c>
      <c r="D7510" s="59"/>
      <c r="E7510" s="59"/>
      <c r="F7510" s="59"/>
      <c r="G7510" s="59"/>
      <c r="AB7510" s="62" t="s">
        <v>20410</v>
      </c>
      <c r="AC7510" s="65" t="s">
        <v>20412</v>
      </c>
      <c r="AD7510" s="59"/>
      <c r="AE7510" s="59"/>
      <c r="AF7510" s="59"/>
      <c r="AG7510" s="59"/>
      <c r="AH7510" s="59"/>
      <c r="AI7510" s="59"/>
    </row>
    <row r="7511" spans="1:35" ht="31.5" thickBot="1" x14ac:dyDescent="0.4">
      <c r="A7511" s="58" t="s">
        <v>7407</v>
      </c>
      <c r="B7511" s="58" t="s">
        <v>17071</v>
      </c>
      <c r="C7511" s="58" t="s">
        <v>20050</v>
      </c>
      <c r="D7511" s="59"/>
      <c r="E7511" s="59"/>
      <c r="F7511" s="59"/>
      <c r="G7511" s="59"/>
      <c r="AB7511" s="62" t="s">
        <v>20410</v>
      </c>
      <c r="AC7511" s="65" t="s">
        <v>20412</v>
      </c>
      <c r="AD7511" s="59"/>
      <c r="AE7511" s="59"/>
      <c r="AF7511" s="59"/>
      <c r="AG7511" s="59"/>
      <c r="AH7511" s="59"/>
      <c r="AI7511" s="59"/>
    </row>
    <row r="7512" spans="1:35" ht="31.5" thickBot="1" x14ac:dyDescent="0.4">
      <c r="A7512" s="58" t="s">
        <v>7408</v>
      </c>
      <c r="B7512" s="58" t="s">
        <v>17071</v>
      </c>
      <c r="C7512" s="58" t="s">
        <v>20050</v>
      </c>
      <c r="D7512" s="59"/>
      <c r="E7512" s="59"/>
      <c r="F7512" s="59"/>
      <c r="G7512" s="59"/>
      <c r="AB7512" s="62" t="s">
        <v>20410</v>
      </c>
      <c r="AC7512" s="65" t="s">
        <v>20412</v>
      </c>
      <c r="AD7512" s="59"/>
      <c r="AE7512" s="59"/>
      <c r="AF7512" s="59"/>
      <c r="AG7512" s="59"/>
      <c r="AH7512" s="59"/>
      <c r="AI7512" s="59"/>
    </row>
    <row r="7513" spans="1:35" ht="31.5" thickBot="1" x14ac:dyDescent="0.4">
      <c r="A7513" s="58" t="s">
        <v>7409</v>
      </c>
      <c r="B7513" s="58" t="s">
        <v>17071</v>
      </c>
      <c r="C7513" s="58" t="s">
        <v>20050</v>
      </c>
      <c r="D7513" s="59"/>
      <c r="E7513" s="59"/>
      <c r="F7513" s="59"/>
      <c r="G7513" s="59"/>
      <c r="AB7513" s="59"/>
      <c r="AC7513" s="65" t="s">
        <v>20412</v>
      </c>
      <c r="AD7513" s="59"/>
      <c r="AE7513" s="59"/>
      <c r="AF7513" s="59"/>
      <c r="AG7513" s="59"/>
      <c r="AH7513" s="59"/>
      <c r="AI7513" s="59"/>
    </row>
    <row r="7514" spans="1:35" ht="47" thickBot="1" x14ac:dyDescent="0.4">
      <c r="A7514" s="58" t="s">
        <v>7410</v>
      </c>
      <c r="B7514" s="58" t="s">
        <v>17072</v>
      </c>
      <c r="C7514" s="58" t="s">
        <v>20050</v>
      </c>
      <c r="D7514" s="59"/>
      <c r="E7514" s="59"/>
      <c r="F7514" s="59"/>
      <c r="G7514" s="59"/>
      <c r="AB7514" s="62" t="s">
        <v>20410</v>
      </c>
      <c r="AC7514" s="65" t="s">
        <v>20412</v>
      </c>
      <c r="AD7514" s="59"/>
      <c r="AE7514" s="59"/>
      <c r="AF7514" s="59"/>
      <c r="AG7514" s="59"/>
      <c r="AH7514" s="59"/>
      <c r="AI7514" s="59"/>
    </row>
    <row r="7515" spans="1:35" ht="47" thickBot="1" x14ac:dyDescent="0.4">
      <c r="A7515" s="58" t="s">
        <v>7411</v>
      </c>
      <c r="B7515" s="58" t="s">
        <v>17073</v>
      </c>
      <c r="C7515" s="58" t="s">
        <v>20050</v>
      </c>
      <c r="D7515" s="59"/>
      <c r="E7515" s="59"/>
      <c r="F7515" s="59"/>
      <c r="G7515" s="59"/>
      <c r="AB7515" s="62" t="s">
        <v>20410</v>
      </c>
      <c r="AC7515" s="65" t="s">
        <v>20412</v>
      </c>
      <c r="AD7515" s="59"/>
      <c r="AE7515" s="59"/>
      <c r="AF7515" s="59"/>
      <c r="AG7515" s="59"/>
      <c r="AH7515" s="59"/>
      <c r="AI7515" s="59"/>
    </row>
    <row r="7516" spans="1:35" ht="47" thickBot="1" x14ac:dyDescent="0.4">
      <c r="A7516" s="58" t="s">
        <v>7412</v>
      </c>
      <c r="B7516" s="58" t="s">
        <v>17074</v>
      </c>
      <c r="C7516" s="58" t="s">
        <v>20050</v>
      </c>
      <c r="D7516" s="59"/>
      <c r="E7516" s="59"/>
      <c r="F7516" s="59"/>
      <c r="G7516" s="59"/>
      <c r="AB7516" s="62" t="s">
        <v>20410</v>
      </c>
      <c r="AC7516" s="65" t="s">
        <v>20412</v>
      </c>
      <c r="AD7516" s="59"/>
      <c r="AE7516" s="59"/>
      <c r="AF7516" s="59"/>
      <c r="AG7516" s="59"/>
      <c r="AH7516" s="59"/>
      <c r="AI7516" s="59"/>
    </row>
    <row r="7517" spans="1:35" ht="31.5" thickBot="1" x14ac:dyDescent="0.4">
      <c r="A7517" s="58" t="s">
        <v>7412</v>
      </c>
      <c r="B7517" s="58" t="s">
        <v>17075</v>
      </c>
      <c r="C7517" s="58" t="s">
        <v>20050</v>
      </c>
      <c r="D7517" s="59"/>
      <c r="E7517" s="59"/>
      <c r="F7517" s="59"/>
      <c r="G7517" s="59"/>
      <c r="AB7517" s="59"/>
      <c r="AC7517" s="65" t="s">
        <v>20412</v>
      </c>
      <c r="AD7517" s="59"/>
      <c r="AE7517" s="59"/>
      <c r="AF7517" s="59"/>
      <c r="AG7517" s="59"/>
      <c r="AH7517" s="59"/>
      <c r="AI7517" s="59"/>
    </row>
    <row r="7518" spans="1:35" ht="47" thickBot="1" x14ac:dyDescent="0.4">
      <c r="A7518" s="58" t="s">
        <v>7413</v>
      </c>
      <c r="B7518" s="58" t="s">
        <v>17076</v>
      </c>
      <c r="C7518" s="58" t="s">
        <v>20050</v>
      </c>
      <c r="D7518" s="59"/>
      <c r="E7518" s="59"/>
      <c r="F7518" s="59"/>
      <c r="G7518" s="59"/>
      <c r="AB7518" s="62" t="s">
        <v>20410</v>
      </c>
      <c r="AC7518" s="65" t="s">
        <v>20412</v>
      </c>
      <c r="AD7518" s="59"/>
      <c r="AE7518" s="59"/>
      <c r="AF7518" s="59"/>
      <c r="AG7518" s="59"/>
      <c r="AH7518" s="59"/>
      <c r="AI7518" s="59"/>
    </row>
    <row r="7519" spans="1:35" ht="47" thickBot="1" x14ac:dyDescent="0.4">
      <c r="A7519" s="58" t="s">
        <v>7414</v>
      </c>
      <c r="B7519" s="58" t="s">
        <v>17076</v>
      </c>
      <c r="C7519" s="58" t="s">
        <v>20050</v>
      </c>
      <c r="D7519" s="59"/>
      <c r="E7519" s="59"/>
      <c r="F7519" s="59"/>
      <c r="G7519" s="59"/>
      <c r="AB7519" s="62" t="s">
        <v>20410</v>
      </c>
      <c r="AC7519" s="65" t="s">
        <v>20412</v>
      </c>
      <c r="AD7519" s="59"/>
      <c r="AE7519" s="59"/>
      <c r="AF7519" s="59"/>
      <c r="AG7519" s="59"/>
      <c r="AH7519" s="59"/>
      <c r="AI7519" s="59"/>
    </row>
    <row r="7520" spans="1:35" ht="47" thickBot="1" x14ac:dyDescent="0.4">
      <c r="A7520" s="58" t="s">
        <v>7415</v>
      </c>
      <c r="B7520" s="58" t="s">
        <v>17077</v>
      </c>
      <c r="C7520" s="58" t="s">
        <v>20050</v>
      </c>
      <c r="D7520" s="59"/>
      <c r="E7520" s="59"/>
      <c r="F7520" s="59"/>
      <c r="G7520" s="59"/>
      <c r="AB7520" s="59"/>
      <c r="AC7520" s="65" t="s">
        <v>20412</v>
      </c>
      <c r="AD7520" s="59"/>
      <c r="AE7520" s="59"/>
      <c r="AF7520" s="59"/>
      <c r="AG7520" s="59"/>
      <c r="AH7520" s="59"/>
      <c r="AI7520" s="59"/>
    </row>
    <row r="7521" spans="1:35" ht="47" thickBot="1" x14ac:dyDescent="0.4">
      <c r="A7521" s="58" t="s">
        <v>7416</v>
      </c>
      <c r="B7521" s="58" t="s">
        <v>17078</v>
      </c>
      <c r="C7521" s="58" t="s">
        <v>20050</v>
      </c>
      <c r="D7521" s="59"/>
      <c r="E7521" s="59"/>
      <c r="F7521" s="59"/>
      <c r="G7521" s="59"/>
      <c r="AB7521" s="59"/>
      <c r="AC7521" s="65" t="s">
        <v>20412</v>
      </c>
      <c r="AD7521" s="59"/>
      <c r="AE7521" s="59"/>
      <c r="AF7521" s="59"/>
      <c r="AG7521" s="59"/>
      <c r="AH7521" s="59"/>
      <c r="AI7521" s="59"/>
    </row>
    <row r="7522" spans="1:35" ht="47" thickBot="1" x14ac:dyDescent="0.4">
      <c r="A7522" s="58" t="s">
        <v>7417</v>
      </c>
      <c r="B7522" s="58" t="s">
        <v>17078</v>
      </c>
      <c r="C7522" s="58" t="s">
        <v>20050</v>
      </c>
      <c r="D7522" s="59"/>
      <c r="E7522" s="59"/>
      <c r="F7522" s="59"/>
      <c r="G7522" s="59"/>
      <c r="AB7522" s="59"/>
      <c r="AC7522" s="65" t="s">
        <v>20412</v>
      </c>
      <c r="AD7522" s="59"/>
      <c r="AE7522" s="59"/>
      <c r="AF7522" s="59"/>
      <c r="AG7522" s="59"/>
      <c r="AH7522" s="59"/>
      <c r="AI7522" s="59"/>
    </row>
    <row r="7523" spans="1:35" ht="47" thickBot="1" x14ac:dyDescent="0.4">
      <c r="A7523" s="58" t="s">
        <v>7418</v>
      </c>
      <c r="B7523" s="58" t="s">
        <v>17079</v>
      </c>
      <c r="C7523" s="58" t="s">
        <v>20050</v>
      </c>
      <c r="D7523" s="59"/>
      <c r="E7523" s="59"/>
      <c r="F7523" s="59"/>
      <c r="G7523" s="59"/>
      <c r="AB7523" s="59"/>
      <c r="AC7523" s="65" t="s">
        <v>20412</v>
      </c>
      <c r="AD7523" s="59"/>
      <c r="AE7523" s="59"/>
      <c r="AF7523" s="59"/>
      <c r="AG7523" s="59"/>
      <c r="AH7523" s="59"/>
      <c r="AI7523" s="59"/>
    </row>
    <row r="7524" spans="1:35" ht="47" thickBot="1" x14ac:dyDescent="0.4">
      <c r="A7524" s="58" t="s">
        <v>7419</v>
      </c>
      <c r="B7524" s="58" t="s">
        <v>17079</v>
      </c>
      <c r="C7524" s="58" t="s">
        <v>20050</v>
      </c>
      <c r="D7524" s="59"/>
      <c r="E7524" s="59"/>
      <c r="F7524" s="59"/>
      <c r="G7524" s="59"/>
      <c r="AB7524" s="59"/>
      <c r="AC7524" s="65" t="s">
        <v>20412</v>
      </c>
      <c r="AD7524" s="59"/>
      <c r="AE7524" s="59"/>
      <c r="AF7524" s="59"/>
      <c r="AG7524" s="59"/>
      <c r="AH7524" s="59"/>
      <c r="AI7524" s="59"/>
    </row>
    <row r="7525" spans="1:35" ht="47" thickBot="1" x14ac:dyDescent="0.4">
      <c r="A7525" s="58" t="s">
        <v>7420</v>
      </c>
      <c r="B7525" s="58" t="s">
        <v>17080</v>
      </c>
      <c r="C7525" s="58" t="s">
        <v>20050</v>
      </c>
      <c r="D7525" s="59"/>
      <c r="E7525" s="59"/>
      <c r="F7525" s="59"/>
      <c r="G7525" s="59"/>
      <c r="AB7525" s="59"/>
      <c r="AC7525" s="65" t="s">
        <v>20412</v>
      </c>
      <c r="AD7525" s="59"/>
      <c r="AE7525" s="59"/>
      <c r="AF7525" s="59"/>
      <c r="AG7525" s="59"/>
      <c r="AH7525" s="59"/>
      <c r="AI7525" s="59"/>
    </row>
    <row r="7526" spans="1:35" ht="47" thickBot="1" x14ac:dyDescent="0.4">
      <c r="A7526" s="58" t="s">
        <v>7421</v>
      </c>
      <c r="B7526" s="58" t="s">
        <v>17080</v>
      </c>
      <c r="C7526" s="58" t="s">
        <v>20050</v>
      </c>
      <c r="D7526" s="59"/>
      <c r="E7526" s="59"/>
      <c r="F7526" s="59"/>
      <c r="G7526" s="59"/>
      <c r="AB7526" s="59"/>
      <c r="AC7526" s="65" t="s">
        <v>20412</v>
      </c>
      <c r="AD7526" s="59"/>
      <c r="AE7526" s="59"/>
      <c r="AF7526" s="59"/>
      <c r="AG7526" s="59"/>
      <c r="AH7526" s="59"/>
      <c r="AI7526" s="59"/>
    </row>
    <row r="7527" spans="1:35" ht="47" thickBot="1" x14ac:dyDescent="0.4">
      <c r="A7527" s="58" t="s">
        <v>7422</v>
      </c>
      <c r="B7527" s="58" t="s">
        <v>17081</v>
      </c>
      <c r="C7527" s="58" t="s">
        <v>20050</v>
      </c>
      <c r="D7527" s="59"/>
      <c r="E7527" s="59"/>
      <c r="F7527" s="59"/>
      <c r="G7527" s="59"/>
      <c r="AB7527" s="62" t="s">
        <v>20410</v>
      </c>
      <c r="AC7527" s="65" t="s">
        <v>20412</v>
      </c>
      <c r="AD7527" s="59"/>
      <c r="AE7527" s="59"/>
      <c r="AF7527" s="59"/>
      <c r="AG7527" s="59"/>
      <c r="AH7527" s="59"/>
      <c r="AI7527" s="59"/>
    </row>
    <row r="7528" spans="1:35" ht="47" thickBot="1" x14ac:dyDescent="0.4">
      <c r="A7528" s="58" t="s">
        <v>7423</v>
      </c>
      <c r="B7528" s="58" t="s">
        <v>17081</v>
      </c>
      <c r="C7528" s="58" t="s">
        <v>20050</v>
      </c>
      <c r="D7528" s="59"/>
      <c r="E7528" s="59"/>
      <c r="F7528" s="59"/>
      <c r="G7528" s="59"/>
      <c r="AB7528" s="62" t="s">
        <v>20410</v>
      </c>
      <c r="AC7528" s="65" t="s">
        <v>20412</v>
      </c>
      <c r="AD7528" s="59"/>
      <c r="AE7528" s="59"/>
      <c r="AF7528" s="59"/>
      <c r="AG7528" s="59"/>
      <c r="AH7528" s="59"/>
      <c r="AI7528" s="59"/>
    </row>
    <row r="7529" spans="1:35" ht="31.5" thickBot="1" x14ac:dyDescent="0.4">
      <c r="A7529" s="58" t="s">
        <v>7424</v>
      </c>
      <c r="B7529" s="58" t="s">
        <v>17082</v>
      </c>
      <c r="C7529" s="58" t="s">
        <v>20050</v>
      </c>
      <c r="D7529" s="59"/>
      <c r="E7529" s="59"/>
      <c r="F7529" s="59"/>
      <c r="G7529" s="59"/>
      <c r="AB7529" s="59"/>
      <c r="AC7529" s="65" t="s">
        <v>20412</v>
      </c>
      <c r="AD7529" s="59"/>
      <c r="AE7529" s="59"/>
      <c r="AF7529" s="59"/>
      <c r="AG7529" s="59"/>
      <c r="AH7529" s="59"/>
      <c r="AI7529" s="59"/>
    </row>
    <row r="7530" spans="1:35" ht="31.5" thickBot="1" x14ac:dyDescent="0.4">
      <c r="A7530" s="58" t="s">
        <v>7425</v>
      </c>
      <c r="B7530" s="58" t="s">
        <v>17082</v>
      </c>
      <c r="C7530" s="58" t="s">
        <v>20050</v>
      </c>
      <c r="D7530" s="59"/>
      <c r="E7530" s="59"/>
      <c r="F7530" s="59"/>
      <c r="G7530" s="59"/>
      <c r="AB7530" s="59"/>
      <c r="AC7530" s="65" t="s">
        <v>20412</v>
      </c>
      <c r="AD7530" s="59"/>
      <c r="AE7530" s="59"/>
      <c r="AF7530" s="59"/>
      <c r="AG7530" s="59"/>
      <c r="AH7530" s="59"/>
      <c r="AI7530" s="59"/>
    </row>
    <row r="7531" spans="1:35" ht="31.5" thickBot="1" x14ac:dyDescent="0.4">
      <c r="A7531" s="58" t="s">
        <v>7426</v>
      </c>
      <c r="B7531" s="58" t="s">
        <v>17083</v>
      </c>
      <c r="C7531" s="58" t="s">
        <v>20050</v>
      </c>
      <c r="D7531" s="59"/>
      <c r="E7531" s="59"/>
      <c r="F7531" s="59"/>
      <c r="G7531" s="59"/>
      <c r="AB7531" s="59"/>
      <c r="AC7531" s="65" t="s">
        <v>20412</v>
      </c>
      <c r="AD7531" s="59"/>
      <c r="AE7531" s="59"/>
      <c r="AF7531" s="59"/>
      <c r="AG7531" s="59"/>
      <c r="AH7531" s="59"/>
      <c r="AI7531" s="59"/>
    </row>
    <row r="7532" spans="1:35" ht="31.5" thickBot="1" x14ac:dyDescent="0.4">
      <c r="A7532" s="58" t="s">
        <v>7427</v>
      </c>
      <c r="B7532" s="58" t="s">
        <v>17083</v>
      </c>
      <c r="C7532" s="58" t="s">
        <v>20050</v>
      </c>
      <c r="D7532" s="59"/>
      <c r="E7532" s="59"/>
      <c r="F7532" s="59"/>
      <c r="G7532" s="59"/>
      <c r="AB7532" s="59"/>
      <c r="AC7532" s="65" t="s">
        <v>20412</v>
      </c>
      <c r="AD7532" s="59"/>
      <c r="AE7532" s="59"/>
      <c r="AF7532" s="59"/>
      <c r="AG7532" s="59"/>
      <c r="AH7532" s="59"/>
      <c r="AI7532" s="59"/>
    </row>
    <row r="7533" spans="1:35" ht="47" thickBot="1" x14ac:dyDescent="0.4">
      <c r="A7533" s="58" t="s">
        <v>7428</v>
      </c>
      <c r="B7533" s="58" t="s">
        <v>17084</v>
      </c>
      <c r="C7533" s="58" t="s">
        <v>20050</v>
      </c>
      <c r="D7533" s="59"/>
      <c r="E7533" s="59"/>
      <c r="F7533" s="59"/>
      <c r="G7533" s="59"/>
      <c r="AB7533" s="59"/>
      <c r="AC7533" s="65" t="s">
        <v>20412</v>
      </c>
      <c r="AD7533" s="59"/>
      <c r="AE7533" s="59"/>
      <c r="AF7533" s="59"/>
      <c r="AG7533" s="59"/>
      <c r="AH7533" s="59"/>
      <c r="AI7533" s="59"/>
    </row>
    <row r="7534" spans="1:35" ht="47" thickBot="1" x14ac:dyDescent="0.4">
      <c r="A7534" s="58" t="s">
        <v>7429</v>
      </c>
      <c r="B7534" s="58" t="s">
        <v>17085</v>
      </c>
      <c r="C7534" s="58" t="s">
        <v>20050</v>
      </c>
      <c r="D7534" s="59"/>
      <c r="E7534" s="59"/>
      <c r="F7534" s="59"/>
      <c r="G7534" s="59"/>
      <c r="AB7534" s="59"/>
      <c r="AC7534" s="65" t="s">
        <v>20412</v>
      </c>
      <c r="AD7534" s="59"/>
      <c r="AE7534" s="59"/>
      <c r="AF7534" s="59"/>
      <c r="AG7534" s="59"/>
      <c r="AH7534" s="59"/>
      <c r="AI7534" s="59"/>
    </row>
    <row r="7535" spans="1:35" ht="47" thickBot="1" x14ac:dyDescent="0.4">
      <c r="A7535" s="58" t="s">
        <v>7430</v>
      </c>
      <c r="B7535" s="58" t="s">
        <v>17086</v>
      </c>
      <c r="C7535" s="58" t="s">
        <v>20050</v>
      </c>
      <c r="D7535" s="59"/>
      <c r="E7535" s="59"/>
      <c r="F7535" s="59"/>
      <c r="G7535" s="59"/>
      <c r="AB7535" s="59"/>
      <c r="AC7535" s="65" t="s">
        <v>20412</v>
      </c>
      <c r="AD7535" s="59"/>
      <c r="AE7535" s="59"/>
      <c r="AF7535" s="59"/>
      <c r="AG7535" s="59"/>
      <c r="AH7535" s="59"/>
      <c r="AI7535" s="59"/>
    </row>
    <row r="7536" spans="1:35" ht="47" thickBot="1" x14ac:dyDescent="0.4">
      <c r="A7536" s="58" t="s">
        <v>7431</v>
      </c>
      <c r="B7536" s="58" t="s">
        <v>17086</v>
      </c>
      <c r="C7536" s="58" t="s">
        <v>20050</v>
      </c>
      <c r="D7536" s="59"/>
      <c r="E7536" s="59"/>
      <c r="F7536" s="59"/>
      <c r="G7536" s="59"/>
      <c r="AB7536" s="59"/>
      <c r="AC7536" s="65" t="s">
        <v>20412</v>
      </c>
      <c r="AD7536" s="59"/>
      <c r="AE7536" s="59"/>
      <c r="AF7536" s="59"/>
      <c r="AG7536" s="59"/>
      <c r="AH7536" s="59"/>
      <c r="AI7536" s="59"/>
    </row>
    <row r="7537" spans="1:35" ht="47" thickBot="1" x14ac:dyDescent="0.4">
      <c r="A7537" s="58" t="s">
        <v>7432</v>
      </c>
      <c r="B7537" s="58" t="s">
        <v>13604</v>
      </c>
      <c r="C7537" s="58" t="s">
        <v>20266</v>
      </c>
      <c r="D7537" s="58" t="s">
        <v>20050</v>
      </c>
      <c r="E7537" s="59"/>
      <c r="F7537" s="59"/>
      <c r="G7537" s="59"/>
      <c r="AB7537" s="62" t="s">
        <v>20410</v>
      </c>
      <c r="AC7537" s="65" t="s">
        <v>20412</v>
      </c>
      <c r="AD7537" s="59"/>
      <c r="AE7537" s="59"/>
      <c r="AF7537" s="59"/>
      <c r="AG7537" s="59"/>
      <c r="AH7537" s="59"/>
      <c r="AI7537" s="59"/>
    </row>
    <row r="7538" spans="1:35" ht="47" thickBot="1" x14ac:dyDescent="0.4">
      <c r="A7538" s="58" t="s">
        <v>7433</v>
      </c>
      <c r="B7538" s="58" t="s">
        <v>13624</v>
      </c>
      <c r="C7538" s="58" t="s">
        <v>20266</v>
      </c>
      <c r="D7538" s="58" t="s">
        <v>20050</v>
      </c>
      <c r="E7538" s="59"/>
      <c r="F7538" s="59"/>
      <c r="G7538" s="59"/>
      <c r="AB7538" s="59"/>
      <c r="AC7538" s="65" t="s">
        <v>20412</v>
      </c>
      <c r="AD7538" s="59"/>
      <c r="AE7538" s="59"/>
      <c r="AF7538" s="59"/>
      <c r="AG7538" s="59"/>
      <c r="AH7538" s="59"/>
      <c r="AI7538" s="59"/>
    </row>
    <row r="7539" spans="1:35" ht="47" thickBot="1" x14ac:dyDescent="0.4">
      <c r="A7539" s="58" t="s">
        <v>7434</v>
      </c>
      <c r="B7539" s="58" t="s">
        <v>13606</v>
      </c>
      <c r="C7539" s="58" t="s">
        <v>20266</v>
      </c>
      <c r="D7539" s="58" t="s">
        <v>20050</v>
      </c>
      <c r="E7539" s="59"/>
      <c r="F7539" s="59"/>
      <c r="G7539" s="59"/>
      <c r="AB7539" s="59"/>
      <c r="AC7539" s="65" t="s">
        <v>20412</v>
      </c>
      <c r="AD7539" s="59"/>
      <c r="AE7539" s="59"/>
      <c r="AF7539" s="59"/>
      <c r="AG7539" s="59"/>
      <c r="AH7539" s="59"/>
      <c r="AI7539" s="59"/>
    </row>
    <row r="7540" spans="1:35" ht="31.5" thickBot="1" x14ac:dyDescent="0.4">
      <c r="A7540" s="58" t="s">
        <v>7435</v>
      </c>
      <c r="B7540" s="58" t="s">
        <v>17087</v>
      </c>
      <c r="C7540" s="58" t="s">
        <v>20050</v>
      </c>
      <c r="D7540" s="59"/>
      <c r="E7540" s="59"/>
      <c r="F7540" s="59"/>
      <c r="G7540" s="59"/>
      <c r="AB7540" s="62" t="s">
        <v>20410</v>
      </c>
      <c r="AC7540" s="65" t="s">
        <v>20412</v>
      </c>
      <c r="AD7540" s="59"/>
      <c r="AE7540" s="59"/>
      <c r="AF7540" s="59"/>
      <c r="AG7540" s="59"/>
      <c r="AH7540" s="59"/>
      <c r="AI7540" s="59"/>
    </row>
    <row r="7541" spans="1:35" ht="31.5" thickBot="1" x14ac:dyDescent="0.4">
      <c r="A7541" s="58" t="s">
        <v>7436</v>
      </c>
      <c r="B7541" s="58" t="s">
        <v>17087</v>
      </c>
      <c r="C7541" s="58" t="s">
        <v>20050</v>
      </c>
      <c r="D7541" s="59"/>
      <c r="E7541" s="59"/>
      <c r="F7541" s="59"/>
      <c r="G7541" s="59"/>
      <c r="AB7541" s="59"/>
      <c r="AC7541" s="65" t="s">
        <v>20412</v>
      </c>
      <c r="AD7541" s="59"/>
      <c r="AE7541" s="59"/>
      <c r="AF7541" s="59"/>
      <c r="AG7541" s="59"/>
      <c r="AH7541" s="59"/>
      <c r="AI7541" s="59"/>
    </row>
    <row r="7542" spans="1:35" ht="47" thickBot="1" x14ac:dyDescent="0.4">
      <c r="A7542" s="58" t="s">
        <v>7437</v>
      </c>
      <c r="B7542" s="58" t="s">
        <v>17088</v>
      </c>
      <c r="C7542" s="58" t="s">
        <v>20050</v>
      </c>
      <c r="D7542" s="59"/>
      <c r="E7542" s="59"/>
      <c r="F7542" s="59"/>
      <c r="G7542" s="59"/>
      <c r="AB7542" s="59"/>
      <c r="AC7542" s="65" t="s">
        <v>20412</v>
      </c>
      <c r="AD7542" s="59"/>
      <c r="AE7542" s="59"/>
      <c r="AF7542" s="59"/>
      <c r="AG7542" s="59"/>
      <c r="AH7542" s="59"/>
      <c r="AI7542" s="59"/>
    </row>
    <row r="7543" spans="1:35" ht="47" thickBot="1" x14ac:dyDescent="0.4">
      <c r="A7543" s="58" t="s">
        <v>7438</v>
      </c>
      <c r="B7543" s="58" t="s">
        <v>17089</v>
      </c>
      <c r="C7543" s="58" t="s">
        <v>20050</v>
      </c>
      <c r="D7543" s="59"/>
      <c r="E7543" s="59"/>
      <c r="F7543" s="59"/>
      <c r="G7543" s="59"/>
      <c r="AB7543" s="62" t="s">
        <v>20410</v>
      </c>
      <c r="AC7543" s="65" t="s">
        <v>20412</v>
      </c>
      <c r="AD7543" s="59"/>
      <c r="AE7543" s="59"/>
      <c r="AF7543" s="59"/>
      <c r="AG7543" s="59"/>
      <c r="AH7543" s="59"/>
      <c r="AI7543" s="59"/>
    </row>
    <row r="7544" spans="1:35" ht="47" thickBot="1" x14ac:dyDescent="0.4">
      <c r="A7544" s="58" t="s">
        <v>7439</v>
      </c>
      <c r="B7544" s="58" t="s">
        <v>17089</v>
      </c>
      <c r="C7544" s="58" t="s">
        <v>20050</v>
      </c>
      <c r="D7544" s="59"/>
      <c r="E7544" s="59"/>
      <c r="F7544" s="59"/>
      <c r="G7544" s="59"/>
      <c r="AB7544" s="62" t="s">
        <v>20410</v>
      </c>
      <c r="AC7544" s="65" t="s">
        <v>20412</v>
      </c>
      <c r="AD7544" s="59"/>
      <c r="AE7544" s="59"/>
      <c r="AF7544" s="59"/>
      <c r="AG7544" s="59"/>
      <c r="AH7544" s="59"/>
      <c r="AI7544" s="59"/>
    </row>
    <row r="7545" spans="1:35" ht="47" thickBot="1" x14ac:dyDescent="0.4">
      <c r="A7545" s="58" t="s">
        <v>7440</v>
      </c>
      <c r="B7545" s="58" t="s">
        <v>17090</v>
      </c>
      <c r="C7545" s="58" t="s">
        <v>20050</v>
      </c>
      <c r="D7545" s="59"/>
      <c r="E7545" s="59"/>
      <c r="F7545" s="59"/>
      <c r="G7545" s="59"/>
      <c r="AB7545" s="59"/>
      <c r="AC7545" s="65" t="s">
        <v>20412</v>
      </c>
      <c r="AD7545" s="59"/>
      <c r="AE7545" s="59"/>
      <c r="AF7545" s="59"/>
      <c r="AG7545" s="59"/>
      <c r="AH7545" s="59"/>
      <c r="AI7545" s="59"/>
    </row>
    <row r="7546" spans="1:35" ht="47" thickBot="1" x14ac:dyDescent="0.4">
      <c r="A7546" s="58" t="s">
        <v>7441</v>
      </c>
      <c r="B7546" s="58" t="s">
        <v>17091</v>
      </c>
      <c r="C7546" s="58" t="s">
        <v>20050</v>
      </c>
      <c r="D7546" s="59"/>
      <c r="E7546" s="59"/>
      <c r="F7546" s="59"/>
      <c r="G7546" s="59"/>
      <c r="AB7546" s="62" t="s">
        <v>20410</v>
      </c>
      <c r="AC7546" s="65" t="s">
        <v>20412</v>
      </c>
      <c r="AD7546" s="59"/>
      <c r="AE7546" s="59"/>
      <c r="AF7546" s="59"/>
      <c r="AG7546" s="59"/>
      <c r="AH7546" s="59"/>
      <c r="AI7546" s="59"/>
    </row>
    <row r="7547" spans="1:35" ht="47" thickBot="1" x14ac:dyDescent="0.4">
      <c r="A7547" s="58" t="s">
        <v>7442</v>
      </c>
      <c r="B7547" s="58" t="s">
        <v>17091</v>
      </c>
      <c r="C7547" s="58" t="s">
        <v>20050</v>
      </c>
      <c r="D7547" s="59"/>
      <c r="E7547" s="59"/>
      <c r="F7547" s="59"/>
      <c r="G7547" s="59"/>
      <c r="AB7547" s="62" t="s">
        <v>20410</v>
      </c>
      <c r="AC7547" s="65" t="s">
        <v>20412</v>
      </c>
      <c r="AD7547" s="59"/>
      <c r="AE7547" s="59"/>
      <c r="AF7547" s="59"/>
      <c r="AG7547" s="59"/>
      <c r="AH7547" s="59"/>
      <c r="AI7547" s="59"/>
    </row>
    <row r="7548" spans="1:35" ht="47" thickBot="1" x14ac:dyDescent="0.4">
      <c r="A7548" s="58" t="s">
        <v>7443</v>
      </c>
      <c r="B7548" s="58" t="s">
        <v>17091</v>
      </c>
      <c r="C7548" s="58" t="s">
        <v>20050</v>
      </c>
      <c r="D7548" s="59"/>
      <c r="E7548" s="59"/>
      <c r="F7548" s="59"/>
      <c r="G7548" s="59"/>
      <c r="AB7548" s="59"/>
      <c r="AC7548" s="65" t="s">
        <v>20412</v>
      </c>
      <c r="AD7548" s="59"/>
      <c r="AE7548" s="59"/>
      <c r="AF7548" s="59"/>
      <c r="AG7548" s="59"/>
      <c r="AH7548" s="59"/>
      <c r="AI7548" s="59"/>
    </row>
    <row r="7549" spans="1:35" ht="47" thickBot="1" x14ac:dyDescent="0.4">
      <c r="A7549" s="58" t="s">
        <v>7444</v>
      </c>
      <c r="B7549" s="58" t="s">
        <v>17091</v>
      </c>
      <c r="C7549" s="58" t="s">
        <v>20050</v>
      </c>
      <c r="D7549" s="59"/>
      <c r="E7549" s="59"/>
      <c r="F7549" s="59"/>
      <c r="G7549" s="59"/>
      <c r="AB7549" s="59"/>
      <c r="AC7549" s="65" t="s">
        <v>20412</v>
      </c>
      <c r="AD7549" s="59"/>
      <c r="AE7549" s="59"/>
      <c r="AF7549" s="59"/>
      <c r="AG7549" s="59"/>
      <c r="AH7549" s="59"/>
      <c r="AI7549" s="59"/>
    </row>
    <row r="7550" spans="1:35" ht="47" thickBot="1" x14ac:dyDescent="0.4">
      <c r="A7550" s="58" t="s">
        <v>7445</v>
      </c>
      <c r="B7550" s="58" t="s">
        <v>17092</v>
      </c>
      <c r="C7550" s="58" t="s">
        <v>20050</v>
      </c>
      <c r="D7550" s="59"/>
      <c r="E7550" s="59"/>
      <c r="F7550" s="59"/>
      <c r="G7550" s="59"/>
      <c r="AB7550" s="59"/>
      <c r="AC7550" s="65" t="s">
        <v>20412</v>
      </c>
      <c r="AD7550" s="59"/>
      <c r="AE7550" s="59"/>
      <c r="AF7550" s="59"/>
      <c r="AG7550" s="59"/>
      <c r="AH7550" s="59"/>
      <c r="AI7550" s="59"/>
    </row>
    <row r="7551" spans="1:35" ht="47" thickBot="1" x14ac:dyDescent="0.4">
      <c r="A7551" s="58" t="s">
        <v>7446</v>
      </c>
      <c r="B7551" s="58" t="s">
        <v>17092</v>
      </c>
      <c r="C7551" s="58" t="s">
        <v>20050</v>
      </c>
      <c r="D7551" s="59"/>
      <c r="E7551" s="59"/>
      <c r="F7551" s="59"/>
      <c r="G7551" s="59"/>
      <c r="AB7551" s="59"/>
      <c r="AC7551" s="65" t="s">
        <v>20412</v>
      </c>
      <c r="AD7551" s="59"/>
      <c r="AE7551" s="59"/>
      <c r="AF7551" s="59"/>
      <c r="AG7551" s="59"/>
      <c r="AH7551" s="59"/>
      <c r="AI7551" s="59"/>
    </row>
    <row r="7552" spans="1:35" ht="47" thickBot="1" x14ac:dyDescent="0.4">
      <c r="A7552" s="58" t="s">
        <v>7447</v>
      </c>
      <c r="B7552" s="58" t="s">
        <v>17093</v>
      </c>
      <c r="C7552" s="58" t="s">
        <v>20050</v>
      </c>
      <c r="D7552" s="59"/>
      <c r="E7552" s="59"/>
      <c r="F7552" s="59"/>
      <c r="G7552" s="59"/>
      <c r="AB7552" s="62" t="s">
        <v>20410</v>
      </c>
      <c r="AC7552" s="65" t="s">
        <v>20412</v>
      </c>
      <c r="AD7552" s="59"/>
      <c r="AE7552" s="59"/>
      <c r="AF7552" s="59"/>
      <c r="AG7552" s="59"/>
      <c r="AH7552" s="59"/>
      <c r="AI7552" s="59"/>
    </row>
    <row r="7553" spans="1:35" ht="31.5" thickBot="1" x14ac:dyDescent="0.4">
      <c r="A7553" s="58" t="s">
        <v>7448</v>
      </c>
      <c r="B7553" s="58" t="s">
        <v>17094</v>
      </c>
      <c r="C7553" s="58" t="s">
        <v>20050</v>
      </c>
      <c r="D7553" s="59"/>
      <c r="E7553" s="59"/>
      <c r="F7553" s="59"/>
      <c r="G7553" s="59"/>
      <c r="AB7553" s="59"/>
      <c r="AC7553" s="65" t="s">
        <v>20412</v>
      </c>
      <c r="AD7553" s="59"/>
      <c r="AE7553" s="59"/>
      <c r="AF7553" s="59"/>
      <c r="AG7553" s="59"/>
      <c r="AH7553" s="59"/>
      <c r="AI7553" s="59"/>
    </row>
    <row r="7554" spans="1:35" ht="31.5" thickBot="1" x14ac:dyDescent="0.4">
      <c r="A7554" s="58" t="s">
        <v>7449</v>
      </c>
      <c r="B7554" s="58" t="s">
        <v>17095</v>
      </c>
      <c r="C7554" s="58" t="s">
        <v>20050</v>
      </c>
      <c r="D7554" s="59"/>
      <c r="E7554" s="59"/>
      <c r="F7554" s="59"/>
      <c r="G7554" s="59"/>
      <c r="AB7554" s="59"/>
      <c r="AC7554" s="65" t="s">
        <v>20412</v>
      </c>
      <c r="AD7554" s="59"/>
      <c r="AE7554" s="59"/>
      <c r="AF7554" s="59"/>
      <c r="AG7554" s="59"/>
      <c r="AH7554" s="59"/>
      <c r="AI7554" s="59"/>
    </row>
    <row r="7555" spans="1:35" ht="31.5" thickBot="1" x14ac:dyDescent="0.4">
      <c r="A7555" s="58" t="s">
        <v>7450</v>
      </c>
      <c r="B7555" s="58" t="s">
        <v>17095</v>
      </c>
      <c r="C7555" s="58" t="s">
        <v>20050</v>
      </c>
      <c r="D7555" s="59"/>
      <c r="E7555" s="59"/>
      <c r="F7555" s="59"/>
      <c r="G7555" s="59"/>
      <c r="AB7555" s="59"/>
      <c r="AC7555" s="65" t="s">
        <v>20412</v>
      </c>
      <c r="AD7555" s="59"/>
      <c r="AE7555" s="59"/>
      <c r="AF7555" s="59"/>
      <c r="AG7555" s="59"/>
      <c r="AH7555" s="59"/>
      <c r="AI7555" s="59"/>
    </row>
    <row r="7556" spans="1:35" ht="47" thickBot="1" x14ac:dyDescent="0.4">
      <c r="A7556" s="58" t="s">
        <v>7451</v>
      </c>
      <c r="B7556" s="58" t="s">
        <v>17096</v>
      </c>
      <c r="C7556" s="58" t="s">
        <v>20050</v>
      </c>
      <c r="D7556" s="59"/>
      <c r="E7556" s="59"/>
      <c r="F7556" s="59"/>
      <c r="G7556" s="59"/>
      <c r="AB7556" s="59"/>
      <c r="AC7556" s="65" t="s">
        <v>20412</v>
      </c>
      <c r="AD7556" s="59"/>
      <c r="AE7556" s="59"/>
      <c r="AF7556" s="59"/>
      <c r="AG7556" s="59"/>
      <c r="AH7556" s="59"/>
      <c r="AI7556" s="59"/>
    </row>
    <row r="7557" spans="1:35" ht="47" thickBot="1" x14ac:dyDescent="0.4">
      <c r="A7557" s="58" t="s">
        <v>7452</v>
      </c>
      <c r="B7557" s="58" t="s">
        <v>17097</v>
      </c>
      <c r="C7557" s="58" t="s">
        <v>20050</v>
      </c>
      <c r="D7557" s="59"/>
      <c r="E7557" s="59"/>
      <c r="F7557" s="59"/>
      <c r="G7557" s="59"/>
      <c r="AB7557" s="59"/>
      <c r="AC7557" s="65" t="s">
        <v>20412</v>
      </c>
      <c r="AD7557" s="59"/>
      <c r="AE7557" s="59"/>
      <c r="AF7557" s="59"/>
      <c r="AG7557" s="59"/>
      <c r="AH7557" s="59"/>
      <c r="AI7557" s="59"/>
    </row>
    <row r="7558" spans="1:35" ht="47" thickBot="1" x14ac:dyDescent="0.4">
      <c r="A7558" s="58" t="s">
        <v>7453</v>
      </c>
      <c r="B7558" s="58" t="s">
        <v>17098</v>
      </c>
      <c r="C7558" s="58" t="s">
        <v>20050</v>
      </c>
      <c r="D7558" s="59"/>
      <c r="E7558" s="59"/>
      <c r="F7558" s="59"/>
      <c r="G7558" s="59"/>
      <c r="AB7558" s="59"/>
      <c r="AC7558" s="65" t="s">
        <v>20412</v>
      </c>
      <c r="AD7558" s="59"/>
      <c r="AE7558" s="59"/>
      <c r="AF7558" s="59"/>
      <c r="AG7558" s="59"/>
      <c r="AH7558" s="59"/>
      <c r="AI7558" s="59"/>
    </row>
    <row r="7559" spans="1:35" ht="47" thickBot="1" x14ac:dyDescent="0.4">
      <c r="A7559" s="58" t="s">
        <v>7454</v>
      </c>
      <c r="B7559" s="58" t="s">
        <v>17098</v>
      </c>
      <c r="C7559" s="58" t="s">
        <v>20050</v>
      </c>
      <c r="D7559" s="59"/>
      <c r="E7559" s="59"/>
      <c r="F7559" s="59"/>
      <c r="G7559" s="59"/>
      <c r="AB7559" s="59"/>
      <c r="AC7559" s="65" t="s">
        <v>20412</v>
      </c>
      <c r="AD7559" s="59"/>
      <c r="AE7559" s="59"/>
      <c r="AF7559" s="59"/>
      <c r="AG7559" s="59"/>
      <c r="AH7559" s="59"/>
      <c r="AI7559" s="59"/>
    </row>
    <row r="7560" spans="1:35" ht="47" thickBot="1" x14ac:dyDescent="0.4">
      <c r="A7560" s="58" t="s">
        <v>7455</v>
      </c>
      <c r="B7560" s="58" t="s">
        <v>17099</v>
      </c>
      <c r="C7560" s="58" t="s">
        <v>20050</v>
      </c>
      <c r="D7560" s="59"/>
      <c r="E7560" s="59"/>
      <c r="F7560" s="59"/>
      <c r="G7560" s="59"/>
      <c r="AB7560" s="59"/>
      <c r="AC7560" s="65" t="s">
        <v>20412</v>
      </c>
      <c r="AD7560" s="59"/>
      <c r="AE7560" s="59"/>
      <c r="AF7560" s="59"/>
      <c r="AG7560" s="59"/>
      <c r="AH7560" s="59"/>
      <c r="AI7560" s="59"/>
    </row>
    <row r="7561" spans="1:35" ht="31.5" thickBot="1" x14ac:dyDescent="0.4">
      <c r="A7561" s="58" t="s">
        <v>7456</v>
      </c>
      <c r="B7561" s="58" t="s">
        <v>17100</v>
      </c>
      <c r="C7561" s="58" t="s">
        <v>20050</v>
      </c>
      <c r="D7561" s="59"/>
      <c r="E7561" s="59"/>
      <c r="F7561" s="59"/>
      <c r="G7561" s="59"/>
      <c r="AB7561" s="59"/>
      <c r="AC7561" s="65" t="s">
        <v>20412</v>
      </c>
      <c r="AD7561" s="59"/>
      <c r="AE7561" s="59"/>
      <c r="AF7561" s="59"/>
      <c r="AG7561" s="59"/>
      <c r="AH7561" s="59"/>
      <c r="AI7561" s="59"/>
    </row>
    <row r="7562" spans="1:35" ht="31.5" thickBot="1" x14ac:dyDescent="0.4">
      <c r="A7562" s="58" t="s">
        <v>7457</v>
      </c>
      <c r="B7562" s="58" t="s">
        <v>17100</v>
      </c>
      <c r="C7562" s="58" t="s">
        <v>20050</v>
      </c>
      <c r="D7562" s="59"/>
      <c r="E7562" s="59"/>
      <c r="F7562" s="59"/>
      <c r="G7562" s="59"/>
      <c r="AB7562" s="59"/>
      <c r="AC7562" s="65" t="s">
        <v>20412</v>
      </c>
      <c r="AD7562" s="59"/>
      <c r="AE7562" s="59"/>
      <c r="AF7562" s="59"/>
      <c r="AG7562" s="59"/>
      <c r="AH7562" s="59"/>
      <c r="AI7562" s="59"/>
    </row>
    <row r="7563" spans="1:35" ht="47" thickBot="1" x14ac:dyDescent="0.4">
      <c r="A7563" s="58" t="s">
        <v>7458</v>
      </c>
      <c r="B7563" s="58" t="s">
        <v>13604</v>
      </c>
      <c r="C7563" s="58" t="s">
        <v>20267</v>
      </c>
      <c r="D7563" s="58" t="s">
        <v>20050</v>
      </c>
      <c r="E7563" s="59"/>
      <c r="F7563" s="59"/>
      <c r="G7563" s="59"/>
      <c r="AB7563" s="59"/>
      <c r="AC7563" s="65" t="s">
        <v>20412</v>
      </c>
      <c r="AD7563" s="59"/>
      <c r="AE7563" s="59"/>
      <c r="AF7563" s="59"/>
      <c r="AG7563" s="59"/>
      <c r="AH7563" s="59"/>
      <c r="AI7563" s="59"/>
    </row>
    <row r="7564" spans="1:35" ht="47" thickBot="1" x14ac:dyDescent="0.4">
      <c r="A7564" s="58" t="s">
        <v>7459</v>
      </c>
      <c r="B7564" s="58" t="s">
        <v>13604</v>
      </c>
      <c r="C7564" s="58" t="s">
        <v>20267</v>
      </c>
      <c r="D7564" s="58" t="s">
        <v>20050</v>
      </c>
      <c r="E7564" s="59"/>
      <c r="F7564" s="59"/>
      <c r="G7564" s="59"/>
      <c r="AB7564" s="62" t="s">
        <v>20410</v>
      </c>
      <c r="AC7564" s="65" t="s">
        <v>20412</v>
      </c>
      <c r="AD7564" s="59"/>
      <c r="AE7564" s="59"/>
      <c r="AF7564" s="59"/>
      <c r="AG7564" s="59"/>
      <c r="AH7564" s="59"/>
      <c r="AI7564" s="59"/>
    </row>
    <row r="7565" spans="1:35" ht="47" thickBot="1" x14ac:dyDescent="0.4">
      <c r="A7565" s="58" t="s">
        <v>7460</v>
      </c>
      <c r="B7565" s="58" t="s">
        <v>13604</v>
      </c>
      <c r="C7565" s="58" t="s">
        <v>20267</v>
      </c>
      <c r="D7565" s="58" t="s">
        <v>20050</v>
      </c>
      <c r="E7565" s="59"/>
      <c r="F7565" s="59"/>
      <c r="G7565" s="59"/>
      <c r="AB7565" s="62" t="s">
        <v>20410</v>
      </c>
      <c r="AC7565" s="65" t="s">
        <v>20412</v>
      </c>
      <c r="AD7565" s="59"/>
      <c r="AE7565" s="59"/>
      <c r="AF7565" s="59"/>
      <c r="AG7565" s="59"/>
      <c r="AH7565" s="59"/>
      <c r="AI7565" s="59"/>
    </row>
    <row r="7566" spans="1:35" ht="47" thickBot="1" x14ac:dyDescent="0.4">
      <c r="A7566" s="58" t="s">
        <v>7461</v>
      </c>
      <c r="B7566" s="58" t="s">
        <v>13604</v>
      </c>
      <c r="C7566" s="58" t="s">
        <v>20267</v>
      </c>
      <c r="D7566" s="58" t="s">
        <v>20050</v>
      </c>
      <c r="E7566" s="59"/>
      <c r="F7566" s="59"/>
      <c r="G7566" s="59"/>
      <c r="AB7566" s="62" t="s">
        <v>20410</v>
      </c>
      <c r="AC7566" s="65" t="s">
        <v>20412</v>
      </c>
      <c r="AD7566" s="59"/>
      <c r="AE7566" s="59"/>
      <c r="AF7566" s="59"/>
      <c r="AG7566" s="59"/>
      <c r="AH7566" s="59"/>
      <c r="AI7566" s="59"/>
    </row>
    <row r="7567" spans="1:35" ht="47" thickBot="1" x14ac:dyDescent="0.4">
      <c r="A7567" s="58" t="s">
        <v>7462</v>
      </c>
      <c r="B7567" s="58" t="s">
        <v>13605</v>
      </c>
      <c r="C7567" s="58" t="s">
        <v>20267</v>
      </c>
      <c r="D7567" s="58" t="s">
        <v>20050</v>
      </c>
      <c r="E7567" s="59"/>
      <c r="F7567" s="59"/>
      <c r="G7567" s="59"/>
      <c r="AB7567" s="62" t="s">
        <v>20410</v>
      </c>
      <c r="AC7567" s="65" t="s">
        <v>20412</v>
      </c>
      <c r="AD7567" s="59"/>
      <c r="AE7567" s="59"/>
      <c r="AF7567" s="59"/>
      <c r="AG7567" s="59"/>
      <c r="AH7567" s="59"/>
      <c r="AI7567" s="59"/>
    </row>
    <row r="7568" spans="1:35" ht="47" thickBot="1" x14ac:dyDescent="0.4">
      <c r="A7568" s="58" t="s">
        <v>7463</v>
      </c>
      <c r="B7568" s="58" t="s">
        <v>13605</v>
      </c>
      <c r="C7568" s="58" t="s">
        <v>20267</v>
      </c>
      <c r="D7568" s="58" t="s">
        <v>20050</v>
      </c>
      <c r="E7568" s="59"/>
      <c r="F7568" s="59"/>
      <c r="G7568" s="59"/>
      <c r="AB7568" s="62" t="s">
        <v>20410</v>
      </c>
      <c r="AC7568" s="65" t="s">
        <v>20412</v>
      </c>
      <c r="AD7568" s="59"/>
      <c r="AE7568" s="59"/>
      <c r="AF7568" s="59"/>
      <c r="AG7568" s="59"/>
      <c r="AH7568" s="59"/>
      <c r="AI7568" s="59"/>
    </row>
    <row r="7569" spans="1:35" ht="47" thickBot="1" x14ac:dyDescent="0.4">
      <c r="A7569" s="58" t="s">
        <v>7464</v>
      </c>
      <c r="B7569" s="58" t="s">
        <v>13624</v>
      </c>
      <c r="C7569" s="58" t="s">
        <v>20267</v>
      </c>
      <c r="D7569" s="58" t="s">
        <v>20050</v>
      </c>
      <c r="E7569" s="59"/>
      <c r="F7569" s="59"/>
      <c r="G7569" s="59"/>
      <c r="AB7569" s="59"/>
      <c r="AC7569" s="65" t="s">
        <v>20412</v>
      </c>
      <c r="AD7569" s="59"/>
      <c r="AE7569" s="59"/>
      <c r="AF7569" s="59"/>
      <c r="AG7569" s="59"/>
      <c r="AH7569" s="59"/>
      <c r="AI7569" s="59"/>
    </row>
    <row r="7570" spans="1:35" ht="47" thickBot="1" x14ac:dyDescent="0.4">
      <c r="A7570" s="58" t="s">
        <v>7465</v>
      </c>
      <c r="B7570" s="58" t="s">
        <v>17101</v>
      </c>
      <c r="C7570" s="58" t="s">
        <v>20050</v>
      </c>
      <c r="D7570" s="59"/>
      <c r="E7570" s="59"/>
      <c r="F7570" s="59"/>
      <c r="G7570" s="59"/>
      <c r="AB7570" s="59"/>
      <c r="AC7570" s="65" t="s">
        <v>20412</v>
      </c>
      <c r="AD7570" s="59"/>
      <c r="AE7570" s="59"/>
      <c r="AF7570" s="59"/>
      <c r="AG7570" s="59"/>
      <c r="AH7570" s="59"/>
      <c r="AI7570" s="59"/>
    </row>
    <row r="7571" spans="1:35" ht="31.5" thickBot="1" x14ac:dyDescent="0.4">
      <c r="A7571" s="58" t="s">
        <v>7466</v>
      </c>
      <c r="B7571" s="58" t="s">
        <v>17102</v>
      </c>
      <c r="C7571" s="58" t="s">
        <v>20050</v>
      </c>
      <c r="D7571" s="59"/>
      <c r="E7571" s="59"/>
      <c r="F7571" s="59"/>
      <c r="G7571" s="59"/>
      <c r="AB7571" s="59"/>
      <c r="AC7571" s="65" t="s">
        <v>20412</v>
      </c>
      <c r="AD7571" s="59"/>
      <c r="AE7571" s="59"/>
      <c r="AF7571" s="59"/>
      <c r="AG7571" s="59"/>
      <c r="AH7571" s="59"/>
      <c r="AI7571" s="59"/>
    </row>
    <row r="7572" spans="1:35" ht="31.5" thickBot="1" x14ac:dyDescent="0.4">
      <c r="A7572" s="58" t="s">
        <v>7467</v>
      </c>
      <c r="B7572" s="58" t="s">
        <v>17102</v>
      </c>
      <c r="C7572" s="58" t="s">
        <v>20050</v>
      </c>
      <c r="D7572" s="59"/>
      <c r="E7572" s="59"/>
      <c r="F7572" s="59"/>
      <c r="G7572" s="59"/>
      <c r="AB7572" s="59"/>
      <c r="AC7572" s="65" t="s">
        <v>20412</v>
      </c>
      <c r="AD7572" s="59"/>
      <c r="AE7572" s="59"/>
      <c r="AF7572" s="59"/>
      <c r="AG7572" s="59"/>
      <c r="AH7572" s="59"/>
      <c r="AI7572" s="59"/>
    </row>
    <row r="7573" spans="1:35" ht="31.5" thickBot="1" x14ac:dyDescent="0.4">
      <c r="A7573" s="58" t="s">
        <v>7468</v>
      </c>
      <c r="B7573" s="58" t="s">
        <v>17103</v>
      </c>
      <c r="C7573" s="58" t="s">
        <v>20050</v>
      </c>
      <c r="D7573" s="59"/>
      <c r="E7573" s="59"/>
      <c r="F7573" s="59"/>
      <c r="G7573" s="59"/>
      <c r="AB7573" s="62" t="s">
        <v>20410</v>
      </c>
      <c r="AC7573" s="65" t="s">
        <v>20412</v>
      </c>
      <c r="AD7573" s="59"/>
      <c r="AE7573" s="59"/>
      <c r="AF7573" s="59"/>
      <c r="AG7573" s="59"/>
      <c r="AH7573" s="59"/>
      <c r="AI7573" s="59"/>
    </row>
    <row r="7574" spans="1:35" ht="31.5" thickBot="1" x14ac:dyDescent="0.4">
      <c r="A7574" s="58" t="s">
        <v>7469</v>
      </c>
      <c r="B7574" s="58" t="s">
        <v>17103</v>
      </c>
      <c r="C7574" s="58" t="s">
        <v>20050</v>
      </c>
      <c r="D7574" s="59"/>
      <c r="E7574" s="59"/>
      <c r="F7574" s="59"/>
      <c r="G7574" s="59"/>
      <c r="AB7574" s="62" t="s">
        <v>20410</v>
      </c>
      <c r="AC7574" s="65" t="s">
        <v>20412</v>
      </c>
      <c r="AD7574" s="59"/>
      <c r="AE7574" s="59"/>
      <c r="AF7574" s="59"/>
      <c r="AG7574" s="59"/>
      <c r="AH7574" s="59"/>
      <c r="AI7574" s="59"/>
    </row>
    <row r="7575" spans="1:35" ht="31.5" thickBot="1" x14ac:dyDescent="0.4">
      <c r="A7575" s="58" t="s">
        <v>7470</v>
      </c>
      <c r="B7575" s="58" t="s">
        <v>17103</v>
      </c>
      <c r="C7575" s="58" t="s">
        <v>20050</v>
      </c>
      <c r="D7575" s="59"/>
      <c r="E7575" s="59"/>
      <c r="F7575" s="59"/>
      <c r="G7575" s="59"/>
      <c r="AB7575" s="59"/>
      <c r="AC7575" s="65" t="s">
        <v>20412</v>
      </c>
      <c r="AD7575" s="59"/>
      <c r="AE7575" s="59"/>
      <c r="AF7575" s="59"/>
      <c r="AG7575" s="59"/>
      <c r="AH7575" s="59"/>
      <c r="AI7575" s="59"/>
    </row>
    <row r="7576" spans="1:35" ht="31.5" thickBot="1" x14ac:dyDescent="0.4">
      <c r="A7576" s="58" t="s">
        <v>7471</v>
      </c>
      <c r="B7576" s="58" t="s">
        <v>17104</v>
      </c>
      <c r="C7576" s="58" t="s">
        <v>20050</v>
      </c>
      <c r="D7576" s="59"/>
      <c r="E7576" s="59"/>
      <c r="F7576" s="59"/>
      <c r="G7576" s="59"/>
      <c r="AB7576" s="62" t="s">
        <v>20410</v>
      </c>
      <c r="AC7576" s="65" t="s">
        <v>20412</v>
      </c>
      <c r="AD7576" s="59"/>
      <c r="AE7576" s="59"/>
      <c r="AF7576" s="59"/>
      <c r="AG7576" s="59"/>
      <c r="AH7576" s="59"/>
      <c r="AI7576" s="59"/>
    </row>
    <row r="7577" spans="1:35" ht="31.5" thickBot="1" x14ac:dyDescent="0.4">
      <c r="A7577" s="58" t="s">
        <v>7472</v>
      </c>
      <c r="B7577" s="58" t="s">
        <v>17104</v>
      </c>
      <c r="C7577" s="58" t="s">
        <v>20050</v>
      </c>
      <c r="D7577" s="59"/>
      <c r="E7577" s="59"/>
      <c r="F7577" s="59"/>
      <c r="G7577" s="59"/>
      <c r="AB7577" s="59"/>
      <c r="AC7577" s="65" t="s">
        <v>20412</v>
      </c>
      <c r="AD7577" s="59"/>
      <c r="AE7577" s="59"/>
      <c r="AF7577" s="59"/>
      <c r="AG7577" s="59"/>
      <c r="AH7577" s="59"/>
      <c r="AI7577" s="59"/>
    </row>
    <row r="7578" spans="1:35" ht="31.5" thickBot="1" x14ac:dyDescent="0.4">
      <c r="A7578" s="58" t="s">
        <v>7473</v>
      </c>
      <c r="B7578" s="58" t="s">
        <v>17104</v>
      </c>
      <c r="C7578" s="58" t="s">
        <v>20050</v>
      </c>
      <c r="D7578" s="59"/>
      <c r="E7578" s="59"/>
      <c r="F7578" s="59"/>
      <c r="G7578" s="59"/>
      <c r="AB7578" s="59"/>
      <c r="AC7578" s="65" t="s">
        <v>20412</v>
      </c>
      <c r="AD7578" s="59"/>
      <c r="AE7578" s="59"/>
      <c r="AF7578" s="59"/>
      <c r="AG7578" s="59"/>
      <c r="AH7578" s="59"/>
      <c r="AI7578" s="59"/>
    </row>
    <row r="7579" spans="1:35" ht="31.5" thickBot="1" x14ac:dyDescent="0.4">
      <c r="A7579" s="58" t="s">
        <v>7474</v>
      </c>
      <c r="B7579" s="58" t="s">
        <v>17104</v>
      </c>
      <c r="C7579" s="58" t="s">
        <v>20050</v>
      </c>
      <c r="D7579" s="59"/>
      <c r="E7579" s="59"/>
      <c r="F7579" s="59"/>
      <c r="G7579" s="59"/>
      <c r="AB7579" s="62" t="s">
        <v>20410</v>
      </c>
      <c r="AC7579" s="65" t="s">
        <v>20412</v>
      </c>
      <c r="AD7579" s="59"/>
      <c r="AE7579" s="59"/>
      <c r="AF7579" s="59"/>
      <c r="AG7579" s="59"/>
      <c r="AH7579" s="59"/>
      <c r="AI7579" s="59"/>
    </row>
    <row r="7580" spans="1:35" ht="31.5" thickBot="1" x14ac:dyDescent="0.4">
      <c r="A7580" s="58" t="s">
        <v>7475</v>
      </c>
      <c r="B7580" s="58" t="s">
        <v>17105</v>
      </c>
      <c r="C7580" s="58" t="s">
        <v>20050</v>
      </c>
      <c r="D7580" s="59"/>
      <c r="E7580" s="59"/>
      <c r="F7580" s="59"/>
      <c r="G7580" s="59"/>
      <c r="AB7580" s="59"/>
      <c r="AC7580" s="65" t="s">
        <v>20412</v>
      </c>
      <c r="AD7580" s="59"/>
      <c r="AE7580" s="59"/>
      <c r="AF7580" s="59"/>
      <c r="AG7580" s="59"/>
      <c r="AH7580" s="59"/>
      <c r="AI7580" s="59"/>
    </row>
    <row r="7581" spans="1:35" ht="31.5" thickBot="1" x14ac:dyDescent="0.4">
      <c r="A7581" s="58" t="s">
        <v>7474</v>
      </c>
      <c r="B7581" s="58" t="s">
        <v>17105</v>
      </c>
      <c r="C7581" s="58" t="s">
        <v>20050</v>
      </c>
      <c r="D7581" s="59"/>
      <c r="E7581" s="59"/>
      <c r="F7581" s="59"/>
      <c r="G7581" s="59"/>
      <c r="AB7581" s="59"/>
      <c r="AC7581" s="65" t="s">
        <v>20412</v>
      </c>
      <c r="AD7581" s="59"/>
      <c r="AE7581" s="59"/>
      <c r="AF7581" s="59"/>
      <c r="AG7581" s="59"/>
      <c r="AH7581" s="59"/>
      <c r="AI7581" s="59"/>
    </row>
    <row r="7582" spans="1:35" ht="31.5" thickBot="1" x14ac:dyDescent="0.4">
      <c r="A7582" s="58" t="s">
        <v>7476</v>
      </c>
      <c r="B7582" s="58" t="s">
        <v>17106</v>
      </c>
      <c r="C7582" s="58" t="s">
        <v>20050</v>
      </c>
      <c r="D7582" s="59"/>
      <c r="E7582" s="59"/>
      <c r="F7582" s="59"/>
      <c r="G7582" s="59"/>
      <c r="AB7582" s="62" t="s">
        <v>20410</v>
      </c>
      <c r="AC7582" s="65" t="s">
        <v>20412</v>
      </c>
      <c r="AD7582" s="59"/>
      <c r="AE7582" s="59"/>
      <c r="AF7582" s="59"/>
      <c r="AG7582" s="59"/>
      <c r="AH7582" s="59"/>
      <c r="AI7582" s="59"/>
    </row>
    <row r="7583" spans="1:35" ht="31.5" thickBot="1" x14ac:dyDescent="0.4">
      <c r="A7583" s="58" t="s">
        <v>7477</v>
      </c>
      <c r="B7583" s="58" t="s">
        <v>17106</v>
      </c>
      <c r="C7583" s="58" t="s">
        <v>20050</v>
      </c>
      <c r="D7583" s="59"/>
      <c r="E7583" s="59"/>
      <c r="F7583" s="59"/>
      <c r="G7583" s="59"/>
      <c r="AB7583" s="62" t="s">
        <v>20410</v>
      </c>
      <c r="AC7583" s="65" t="s">
        <v>20412</v>
      </c>
      <c r="AD7583" s="59"/>
      <c r="AE7583" s="59"/>
      <c r="AF7583" s="59"/>
      <c r="AG7583" s="59"/>
      <c r="AH7583" s="59"/>
      <c r="AI7583" s="59"/>
    </row>
    <row r="7584" spans="1:35" ht="31.5" thickBot="1" x14ac:dyDescent="0.4">
      <c r="A7584" s="58" t="s">
        <v>7478</v>
      </c>
      <c r="B7584" s="58" t="s">
        <v>17107</v>
      </c>
      <c r="C7584" s="58" t="s">
        <v>20050</v>
      </c>
      <c r="D7584" s="59"/>
      <c r="E7584" s="59"/>
      <c r="F7584" s="59"/>
      <c r="G7584" s="59"/>
      <c r="AB7584" s="59"/>
      <c r="AC7584" s="65" t="s">
        <v>20412</v>
      </c>
      <c r="AD7584" s="59"/>
      <c r="AE7584" s="59"/>
      <c r="AF7584" s="59"/>
      <c r="AG7584" s="59"/>
      <c r="AH7584" s="59"/>
      <c r="AI7584" s="59"/>
    </row>
    <row r="7585" spans="1:35" ht="31.5" thickBot="1" x14ac:dyDescent="0.4">
      <c r="A7585" s="58" t="s">
        <v>7479</v>
      </c>
      <c r="B7585" s="58" t="s">
        <v>17107</v>
      </c>
      <c r="C7585" s="58" t="s">
        <v>20050</v>
      </c>
      <c r="D7585" s="59"/>
      <c r="E7585" s="59"/>
      <c r="F7585" s="59"/>
      <c r="G7585" s="59"/>
      <c r="AB7585" s="59"/>
      <c r="AC7585" s="65" t="s">
        <v>20412</v>
      </c>
      <c r="AD7585" s="59"/>
      <c r="AE7585" s="59"/>
      <c r="AF7585" s="59"/>
      <c r="AG7585" s="59"/>
      <c r="AH7585" s="59"/>
      <c r="AI7585" s="59"/>
    </row>
    <row r="7586" spans="1:35" ht="31.5" thickBot="1" x14ac:dyDescent="0.4">
      <c r="A7586" s="58" t="s">
        <v>7480</v>
      </c>
      <c r="B7586" s="58" t="s">
        <v>17108</v>
      </c>
      <c r="C7586" s="58" t="s">
        <v>20050</v>
      </c>
      <c r="D7586" s="59"/>
      <c r="E7586" s="59"/>
      <c r="F7586" s="59"/>
      <c r="G7586" s="59"/>
      <c r="AB7586" s="59"/>
      <c r="AC7586" s="65" t="s">
        <v>20412</v>
      </c>
      <c r="AD7586" s="59"/>
      <c r="AE7586" s="59"/>
      <c r="AF7586" s="59"/>
      <c r="AG7586" s="59"/>
      <c r="AH7586" s="59"/>
      <c r="AI7586" s="59"/>
    </row>
    <row r="7587" spans="1:35" ht="31.5" thickBot="1" x14ac:dyDescent="0.4">
      <c r="A7587" s="58" t="s">
        <v>7481</v>
      </c>
      <c r="B7587" s="58" t="s">
        <v>17109</v>
      </c>
      <c r="C7587" s="58" t="s">
        <v>20050</v>
      </c>
      <c r="D7587" s="59"/>
      <c r="E7587" s="59"/>
      <c r="F7587" s="59"/>
      <c r="G7587" s="59"/>
      <c r="AB7587" s="59"/>
      <c r="AC7587" s="65" t="s">
        <v>20412</v>
      </c>
      <c r="AD7587" s="59"/>
      <c r="AE7587" s="59"/>
      <c r="AF7587" s="59"/>
      <c r="AG7587" s="59"/>
      <c r="AH7587" s="59"/>
      <c r="AI7587" s="59"/>
    </row>
    <row r="7588" spans="1:35" ht="31.5" thickBot="1" x14ac:dyDescent="0.4">
      <c r="A7588" s="58" t="s">
        <v>7482</v>
      </c>
      <c r="B7588" s="58" t="s">
        <v>17109</v>
      </c>
      <c r="C7588" s="58" t="s">
        <v>20050</v>
      </c>
      <c r="D7588" s="59"/>
      <c r="E7588" s="59"/>
      <c r="F7588" s="59"/>
      <c r="G7588" s="59"/>
      <c r="AB7588" s="62" t="s">
        <v>20410</v>
      </c>
      <c r="AC7588" s="65" t="s">
        <v>20412</v>
      </c>
      <c r="AD7588" s="59"/>
      <c r="AE7588" s="59"/>
      <c r="AF7588" s="59"/>
      <c r="AG7588" s="59"/>
      <c r="AH7588" s="59"/>
      <c r="AI7588" s="59"/>
    </row>
    <row r="7589" spans="1:35" ht="31.5" thickBot="1" x14ac:dyDescent="0.4">
      <c r="A7589" s="58" t="s">
        <v>7483</v>
      </c>
      <c r="B7589" s="58" t="s">
        <v>17109</v>
      </c>
      <c r="C7589" s="58" t="s">
        <v>20050</v>
      </c>
      <c r="D7589" s="59"/>
      <c r="E7589" s="59"/>
      <c r="F7589" s="59"/>
      <c r="G7589" s="59"/>
      <c r="AB7589" s="59"/>
      <c r="AC7589" s="65" t="s">
        <v>20412</v>
      </c>
      <c r="AD7589" s="59"/>
      <c r="AE7589" s="59"/>
      <c r="AF7589" s="59"/>
      <c r="AG7589" s="59"/>
      <c r="AH7589" s="59"/>
      <c r="AI7589" s="59"/>
    </row>
    <row r="7590" spans="1:35" ht="31.5" thickBot="1" x14ac:dyDescent="0.4">
      <c r="A7590" s="58" t="s">
        <v>7484</v>
      </c>
      <c r="B7590" s="58" t="s">
        <v>17109</v>
      </c>
      <c r="C7590" s="58" t="s">
        <v>20050</v>
      </c>
      <c r="D7590" s="59"/>
      <c r="E7590" s="59"/>
      <c r="F7590" s="59"/>
      <c r="G7590" s="59"/>
      <c r="AB7590" s="59"/>
      <c r="AC7590" s="65" t="s">
        <v>20412</v>
      </c>
      <c r="AD7590" s="59"/>
      <c r="AE7590" s="59"/>
      <c r="AF7590" s="59"/>
      <c r="AG7590" s="59"/>
      <c r="AH7590" s="59"/>
      <c r="AI7590" s="59"/>
    </row>
    <row r="7591" spans="1:35" ht="47" thickBot="1" x14ac:dyDescent="0.4">
      <c r="A7591" s="58" t="s">
        <v>7485</v>
      </c>
      <c r="B7591" s="58" t="s">
        <v>17110</v>
      </c>
      <c r="C7591" s="58" t="s">
        <v>20050</v>
      </c>
      <c r="D7591" s="59"/>
      <c r="E7591" s="59"/>
      <c r="F7591" s="59"/>
      <c r="G7591" s="59"/>
      <c r="AB7591" s="62" t="s">
        <v>20410</v>
      </c>
      <c r="AC7591" s="65" t="s">
        <v>20412</v>
      </c>
      <c r="AD7591" s="59"/>
      <c r="AE7591" s="59"/>
      <c r="AF7591" s="59"/>
      <c r="AG7591" s="59"/>
      <c r="AH7591" s="59"/>
      <c r="AI7591" s="59"/>
    </row>
    <row r="7592" spans="1:35" ht="47" thickBot="1" x14ac:dyDescent="0.4">
      <c r="A7592" s="58" t="s">
        <v>7486</v>
      </c>
      <c r="B7592" s="58" t="s">
        <v>17110</v>
      </c>
      <c r="C7592" s="58" t="s">
        <v>20050</v>
      </c>
      <c r="D7592" s="59"/>
      <c r="E7592" s="59"/>
      <c r="F7592" s="59"/>
      <c r="G7592" s="59"/>
      <c r="AB7592" s="62" t="s">
        <v>20410</v>
      </c>
      <c r="AC7592" s="65" t="s">
        <v>20412</v>
      </c>
      <c r="AD7592" s="59"/>
      <c r="AE7592" s="59"/>
      <c r="AF7592" s="59"/>
      <c r="AG7592" s="59"/>
      <c r="AH7592" s="59"/>
      <c r="AI7592" s="59"/>
    </row>
    <row r="7593" spans="1:35" ht="47" thickBot="1" x14ac:dyDescent="0.4">
      <c r="A7593" s="58" t="s">
        <v>7487</v>
      </c>
      <c r="B7593" s="58" t="s">
        <v>17111</v>
      </c>
      <c r="C7593" s="58" t="s">
        <v>20050</v>
      </c>
      <c r="D7593" s="59"/>
      <c r="E7593" s="59"/>
      <c r="F7593" s="59"/>
      <c r="G7593" s="59"/>
      <c r="AB7593" s="62" t="s">
        <v>20410</v>
      </c>
      <c r="AC7593" s="65" t="s">
        <v>20412</v>
      </c>
      <c r="AD7593" s="59"/>
      <c r="AE7593" s="59"/>
      <c r="AF7593" s="59"/>
      <c r="AG7593" s="59"/>
      <c r="AH7593" s="59"/>
      <c r="AI7593" s="59"/>
    </row>
    <row r="7594" spans="1:35" ht="47" thickBot="1" x14ac:dyDescent="0.4">
      <c r="A7594" s="58" t="s">
        <v>7488</v>
      </c>
      <c r="B7594" s="58" t="s">
        <v>17111</v>
      </c>
      <c r="C7594" s="58" t="s">
        <v>20050</v>
      </c>
      <c r="D7594" s="59"/>
      <c r="E7594" s="59"/>
      <c r="F7594" s="59"/>
      <c r="G7594" s="59"/>
      <c r="AB7594" s="62" t="s">
        <v>20410</v>
      </c>
      <c r="AC7594" s="65" t="s">
        <v>20412</v>
      </c>
      <c r="AD7594" s="59"/>
      <c r="AE7594" s="59"/>
      <c r="AF7594" s="59"/>
      <c r="AG7594" s="59"/>
      <c r="AH7594" s="59"/>
      <c r="AI7594" s="59"/>
    </row>
    <row r="7595" spans="1:35" ht="47" thickBot="1" x14ac:dyDescent="0.4">
      <c r="A7595" s="58" t="s">
        <v>7489</v>
      </c>
      <c r="B7595" s="58" t="s">
        <v>17111</v>
      </c>
      <c r="C7595" s="58" t="s">
        <v>20050</v>
      </c>
      <c r="D7595" s="59"/>
      <c r="E7595" s="59"/>
      <c r="F7595" s="59"/>
      <c r="G7595" s="59"/>
      <c r="AB7595" s="62" t="s">
        <v>20410</v>
      </c>
      <c r="AC7595" s="65" t="s">
        <v>20412</v>
      </c>
      <c r="AD7595" s="59"/>
      <c r="AE7595" s="59"/>
      <c r="AF7595" s="59"/>
      <c r="AG7595" s="59"/>
      <c r="AH7595" s="59"/>
      <c r="AI7595" s="59"/>
    </row>
    <row r="7596" spans="1:35" ht="47" thickBot="1" x14ac:dyDescent="0.4">
      <c r="A7596" s="58" t="s">
        <v>7490</v>
      </c>
      <c r="B7596" s="58" t="s">
        <v>17112</v>
      </c>
      <c r="C7596" s="58" t="s">
        <v>20050</v>
      </c>
      <c r="D7596" s="59"/>
      <c r="E7596" s="59"/>
      <c r="F7596" s="59"/>
      <c r="G7596" s="59"/>
      <c r="AB7596" s="59"/>
      <c r="AC7596" s="65" t="s">
        <v>20412</v>
      </c>
      <c r="AD7596" s="59"/>
      <c r="AE7596" s="59"/>
      <c r="AF7596" s="59"/>
      <c r="AG7596" s="59"/>
      <c r="AH7596" s="59"/>
      <c r="AI7596" s="59"/>
    </row>
    <row r="7597" spans="1:35" ht="47" thickBot="1" x14ac:dyDescent="0.4">
      <c r="A7597" s="58" t="s">
        <v>7491</v>
      </c>
      <c r="B7597" s="58" t="s">
        <v>17113</v>
      </c>
      <c r="C7597" s="58" t="s">
        <v>20050</v>
      </c>
      <c r="D7597" s="59"/>
      <c r="E7597" s="59"/>
      <c r="F7597" s="59"/>
      <c r="G7597" s="59"/>
      <c r="AB7597" s="59"/>
      <c r="AC7597" s="65" t="s">
        <v>20412</v>
      </c>
      <c r="AD7597" s="59"/>
      <c r="AE7597" s="59"/>
      <c r="AF7597" s="59"/>
      <c r="AG7597" s="59"/>
      <c r="AH7597" s="59"/>
      <c r="AI7597" s="59"/>
    </row>
    <row r="7598" spans="1:35" ht="47" thickBot="1" x14ac:dyDescent="0.4">
      <c r="A7598" s="58" t="s">
        <v>7492</v>
      </c>
      <c r="B7598" s="58" t="s">
        <v>17114</v>
      </c>
      <c r="C7598" s="58" t="s">
        <v>20050</v>
      </c>
      <c r="D7598" s="59"/>
      <c r="E7598" s="59"/>
      <c r="F7598" s="59"/>
      <c r="G7598" s="59"/>
      <c r="AB7598" s="59"/>
      <c r="AC7598" s="65" t="s">
        <v>20412</v>
      </c>
      <c r="AD7598" s="59"/>
      <c r="AE7598" s="59"/>
      <c r="AF7598" s="59"/>
      <c r="AG7598" s="59"/>
      <c r="AH7598" s="59"/>
      <c r="AI7598" s="59"/>
    </row>
    <row r="7599" spans="1:35" ht="47" thickBot="1" x14ac:dyDescent="0.4">
      <c r="A7599" s="58" t="s">
        <v>7493</v>
      </c>
      <c r="B7599" s="58" t="s">
        <v>17114</v>
      </c>
      <c r="C7599" s="58" t="s">
        <v>20050</v>
      </c>
      <c r="D7599" s="59"/>
      <c r="E7599" s="59"/>
      <c r="F7599" s="59"/>
      <c r="G7599" s="59"/>
      <c r="AB7599" s="59"/>
      <c r="AC7599" s="65" t="s">
        <v>20412</v>
      </c>
      <c r="AD7599" s="59"/>
      <c r="AE7599" s="59"/>
      <c r="AF7599" s="59"/>
      <c r="AG7599" s="59"/>
      <c r="AH7599" s="59"/>
      <c r="AI7599" s="59"/>
    </row>
    <row r="7600" spans="1:35" ht="47" thickBot="1" x14ac:dyDescent="0.4">
      <c r="A7600" s="58" t="s">
        <v>7494</v>
      </c>
      <c r="B7600" s="58" t="s">
        <v>17115</v>
      </c>
      <c r="C7600" s="58" t="s">
        <v>20050</v>
      </c>
      <c r="D7600" s="59"/>
      <c r="E7600" s="59"/>
      <c r="F7600" s="59"/>
      <c r="G7600" s="59"/>
      <c r="AB7600" s="59"/>
      <c r="AC7600" s="65" t="s">
        <v>20412</v>
      </c>
      <c r="AD7600" s="59"/>
      <c r="AE7600" s="59"/>
      <c r="AF7600" s="59"/>
      <c r="AG7600" s="59"/>
      <c r="AH7600" s="59"/>
      <c r="AI7600" s="59"/>
    </row>
    <row r="7601" spans="1:35" ht="47" thickBot="1" x14ac:dyDescent="0.4">
      <c r="A7601" s="58" t="s">
        <v>7495</v>
      </c>
      <c r="B7601" s="58" t="s">
        <v>17115</v>
      </c>
      <c r="C7601" s="58" t="s">
        <v>20050</v>
      </c>
      <c r="D7601" s="59"/>
      <c r="E7601" s="59"/>
      <c r="F7601" s="59"/>
      <c r="G7601" s="59"/>
      <c r="AB7601" s="59"/>
      <c r="AC7601" s="65" t="s">
        <v>20412</v>
      </c>
      <c r="AD7601" s="59"/>
      <c r="AE7601" s="59"/>
      <c r="AF7601" s="59"/>
      <c r="AG7601" s="59"/>
      <c r="AH7601" s="59"/>
      <c r="AI7601" s="59"/>
    </row>
    <row r="7602" spans="1:35" ht="47" thickBot="1" x14ac:dyDescent="0.4">
      <c r="A7602" s="58" t="s">
        <v>7496</v>
      </c>
      <c r="B7602" s="58" t="s">
        <v>17116</v>
      </c>
      <c r="C7602" s="58" t="s">
        <v>20050</v>
      </c>
      <c r="D7602" s="59"/>
      <c r="E7602" s="59"/>
      <c r="F7602" s="59"/>
      <c r="G7602" s="59"/>
      <c r="AB7602" s="62" t="s">
        <v>20410</v>
      </c>
      <c r="AC7602" s="65" t="s">
        <v>20412</v>
      </c>
      <c r="AD7602" s="59"/>
      <c r="AE7602" s="59"/>
      <c r="AF7602" s="59"/>
      <c r="AG7602" s="59"/>
      <c r="AH7602" s="59"/>
      <c r="AI7602" s="59"/>
    </row>
    <row r="7603" spans="1:35" ht="31.5" thickBot="1" x14ac:dyDescent="0.4">
      <c r="A7603" s="58" t="s">
        <v>7497</v>
      </c>
      <c r="B7603" s="58" t="s">
        <v>17117</v>
      </c>
      <c r="C7603" s="58" t="s">
        <v>20050</v>
      </c>
      <c r="D7603" s="59"/>
      <c r="E7603" s="59"/>
      <c r="F7603" s="59"/>
      <c r="G7603" s="59"/>
      <c r="AB7603" s="59"/>
      <c r="AC7603" s="65" t="s">
        <v>20412</v>
      </c>
      <c r="AD7603" s="59"/>
      <c r="AE7603" s="59"/>
      <c r="AF7603" s="59"/>
      <c r="AG7603" s="59"/>
      <c r="AH7603" s="59"/>
      <c r="AI7603" s="59"/>
    </row>
    <row r="7604" spans="1:35" ht="31.5" thickBot="1" x14ac:dyDescent="0.4">
      <c r="A7604" s="58" t="s">
        <v>7498</v>
      </c>
      <c r="B7604" s="58" t="s">
        <v>17117</v>
      </c>
      <c r="C7604" s="58" t="s">
        <v>20050</v>
      </c>
      <c r="D7604" s="59"/>
      <c r="E7604" s="59"/>
      <c r="F7604" s="59"/>
      <c r="G7604" s="59"/>
      <c r="AB7604" s="59"/>
      <c r="AC7604" s="65" t="s">
        <v>20412</v>
      </c>
      <c r="AD7604" s="59"/>
      <c r="AE7604" s="59"/>
      <c r="AF7604" s="59"/>
      <c r="AG7604" s="59"/>
      <c r="AH7604" s="59"/>
      <c r="AI7604" s="59"/>
    </row>
    <row r="7605" spans="1:35" ht="31.5" thickBot="1" x14ac:dyDescent="0.4">
      <c r="A7605" s="58" t="s">
        <v>7499</v>
      </c>
      <c r="B7605" s="58" t="s">
        <v>17117</v>
      </c>
      <c r="C7605" s="58" t="s">
        <v>20050</v>
      </c>
      <c r="D7605" s="59"/>
      <c r="E7605" s="59"/>
      <c r="F7605" s="59"/>
      <c r="G7605" s="59"/>
      <c r="AB7605" s="62" t="s">
        <v>20410</v>
      </c>
      <c r="AC7605" s="65" t="s">
        <v>20412</v>
      </c>
      <c r="AD7605" s="59"/>
      <c r="AE7605" s="59"/>
      <c r="AF7605" s="59"/>
      <c r="AG7605" s="59"/>
      <c r="AH7605" s="59"/>
      <c r="AI7605" s="59"/>
    </row>
    <row r="7606" spans="1:35" ht="31.5" thickBot="1" x14ac:dyDescent="0.4">
      <c r="A7606" s="58" t="s">
        <v>401</v>
      </c>
      <c r="B7606" s="58" t="s">
        <v>17118</v>
      </c>
      <c r="C7606" s="58" t="s">
        <v>20050</v>
      </c>
      <c r="D7606" s="59"/>
      <c r="E7606" s="59"/>
      <c r="F7606" s="59"/>
      <c r="G7606" s="59"/>
      <c r="AB7606" s="59"/>
      <c r="AC7606" s="65" t="s">
        <v>20412</v>
      </c>
      <c r="AD7606" s="59"/>
      <c r="AE7606" s="59"/>
      <c r="AF7606" s="59"/>
      <c r="AG7606" s="59"/>
      <c r="AH7606" s="59"/>
      <c r="AI7606" s="59"/>
    </row>
    <row r="7607" spans="1:35" ht="31.5" thickBot="1" x14ac:dyDescent="0.4">
      <c r="A7607" s="58" t="s">
        <v>7500</v>
      </c>
      <c r="B7607" s="58" t="s">
        <v>17118</v>
      </c>
      <c r="C7607" s="58" t="s">
        <v>20050</v>
      </c>
      <c r="D7607" s="59"/>
      <c r="E7607" s="59"/>
      <c r="F7607" s="59"/>
      <c r="G7607" s="59"/>
      <c r="AB7607" s="59"/>
      <c r="AC7607" s="65" t="s">
        <v>20412</v>
      </c>
      <c r="AD7607" s="59"/>
      <c r="AE7607" s="59"/>
      <c r="AF7607" s="59"/>
      <c r="AG7607" s="59"/>
      <c r="AH7607" s="59"/>
      <c r="AI7607" s="59"/>
    </row>
    <row r="7608" spans="1:35" ht="31.5" thickBot="1" x14ac:dyDescent="0.4">
      <c r="A7608" s="58" t="s">
        <v>7501</v>
      </c>
      <c r="B7608" s="58" t="s">
        <v>17118</v>
      </c>
      <c r="C7608" s="58" t="s">
        <v>20050</v>
      </c>
      <c r="D7608" s="59"/>
      <c r="E7608" s="59"/>
      <c r="F7608" s="59"/>
      <c r="G7608" s="59"/>
      <c r="AB7608" s="59"/>
      <c r="AC7608" s="65" t="s">
        <v>20412</v>
      </c>
      <c r="AD7608" s="59"/>
      <c r="AE7608" s="59"/>
      <c r="AF7608" s="59"/>
      <c r="AG7608" s="59"/>
      <c r="AH7608" s="59"/>
      <c r="AI7608" s="59"/>
    </row>
    <row r="7609" spans="1:35" ht="47" thickBot="1" x14ac:dyDescent="0.4">
      <c r="A7609" s="58" t="s">
        <v>7502</v>
      </c>
      <c r="B7609" s="58" t="s">
        <v>17119</v>
      </c>
      <c r="C7609" s="58" t="s">
        <v>20050</v>
      </c>
      <c r="D7609" s="59"/>
      <c r="E7609" s="59"/>
      <c r="F7609" s="59"/>
      <c r="G7609" s="59"/>
      <c r="AB7609" s="59"/>
      <c r="AC7609" s="65" t="s">
        <v>20412</v>
      </c>
      <c r="AD7609" s="59"/>
      <c r="AE7609" s="59"/>
      <c r="AF7609" s="59"/>
      <c r="AG7609" s="59"/>
      <c r="AH7609" s="59"/>
      <c r="AI7609" s="59"/>
    </row>
    <row r="7610" spans="1:35" ht="47" thickBot="1" x14ac:dyDescent="0.4">
      <c r="A7610" s="58" t="s">
        <v>7503</v>
      </c>
      <c r="B7610" s="58" t="s">
        <v>17119</v>
      </c>
      <c r="C7610" s="58" t="s">
        <v>20050</v>
      </c>
      <c r="D7610" s="59"/>
      <c r="E7610" s="59"/>
      <c r="F7610" s="59"/>
      <c r="G7610" s="59"/>
      <c r="AB7610" s="59"/>
      <c r="AC7610" s="65" t="s">
        <v>20412</v>
      </c>
      <c r="AD7610" s="59"/>
      <c r="AE7610" s="59"/>
      <c r="AF7610" s="59"/>
      <c r="AG7610" s="59"/>
      <c r="AH7610" s="59"/>
      <c r="AI7610" s="59"/>
    </row>
    <row r="7611" spans="1:35" ht="47" thickBot="1" x14ac:dyDescent="0.4">
      <c r="A7611" s="58" t="s">
        <v>7504</v>
      </c>
      <c r="B7611" s="58" t="s">
        <v>17119</v>
      </c>
      <c r="C7611" s="58" t="s">
        <v>20050</v>
      </c>
      <c r="D7611" s="59"/>
      <c r="E7611" s="59"/>
      <c r="F7611" s="59"/>
      <c r="G7611" s="59"/>
      <c r="AB7611" s="59"/>
      <c r="AC7611" s="65" t="s">
        <v>20412</v>
      </c>
      <c r="AD7611" s="59"/>
      <c r="AE7611" s="59"/>
      <c r="AF7611" s="59"/>
      <c r="AG7611" s="59"/>
      <c r="AH7611" s="59"/>
      <c r="AI7611" s="59"/>
    </row>
    <row r="7612" spans="1:35" ht="47" thickBot="1" x14ac:dyDescent="0.4">
      <c r="A7612" s="58" t="s">
        <v>7505</v>
      </c>
      <c r="B7612" s="58" t="s">
        <v>17120</v>
      </c>
      <c r="C7612" s="58" t="s">
        <v>20050</v>
      </c>
      <c r="D7612" s="59"/>
      <c r="E7612" s="59"/>
      <c r="F7612" s="59"/>
      <c r="G7612" s="59"/>
      <c r="AB7612" s="59"/>
      <c r="AC7612" s="65" t="s">
        <v>20412</v>
      </c>
      <c r="AD7612" s="59"/>
      <c r="AE7612" s="59"/>
      <c r="AF7612" s="59"/>
      <c r="AG7612" s="59"/>
      <c r="AH7612" s="59"/>
      <c r="AI7612" s="59"/>
    </row>
    <row r="7613" spans="1:35" ht="31.5" thickBot="1" x14ac:dyDescent="0.4">
      <c r="A7613" s="58" t="s">
        <v>7506</v>
      </c>
      <c r="B7613" s="58" t="s">
        <v>17121</v>
      </c>
      <c r="C7613" s="58" t="s">
        <v>20050</v>
      </c>
      <c r="D7613" s="59"/>
      <c r="E7613" s="59"/>
      <c r="F7613" s="59"/>
      <c r="G7613" s="59"/>
      <c r="AB7613" s="62" t="s">
        <v>20410</v>
      </c>
      <c r="AC7613" s="65" t="s">
        <v>20412</v>
      </c>
      <c r="AD7613" s="59"/>
      <c r="AE7613" s="59"/>
      <c r="AF7613" s="59"/>
      <c r="AG7613" s="59"/>
      <c r="AH7613" s="59"/>
      <c r="AI7613" s="59"/>
    </row>
    <row r="7614" spans="1:35" ht="31.5" thickBot="1" x14ac:dyDescent="0.4">
      <c r="A7614" s="58" t="s">
        <v>7507</v>
      </c>
      <c r="B7614" s="58" t="s">
        <v>17121</v>
      </c>
      <c r="C7614" s="58" t="s">
        <v>20050</v>
      </c>
      <c r="D7614" s="59"/>
      <c r="E7614" s="59"/>
      <c r="F7614" s="59"/>
      <c r="G7614" s="59"/>
      <c r="AB7614" s="62" t="s">
        <v>20410</v>
      </c>
      <c r="AC7614" s="65" t="s">
        <v>20412</v>
      </c>
      <c r="AD7614" s="59"/>
      <c r="AE7614" s="59"/>
      <c r="AF7614" s="59"/>
      <c r="AG7614" s="59"/>
      <c r="AH7614" s="59"/>
      <c r="AI7614" s="59"/>
    </row>
    <row r="7615" spans="1:35" ht="31.5" thickBot="1" x14ac:dyDescent="0.4">
      <c r="A7615" s="58" t="s">
        <v>7508</v>
      </c>
      <c r="B7615" s="58" t="s">
        <v>17122</v>
      </c>
      <c r="C7615" s="58" t="s">
        <v>20050</v>
      </c>
      <c r="D7615" s="59"/>
      <c r="E7615" s="59"/>
      <c r="F7615" s="59"/>
      <c r="G7615" s="59"/>
      <c r="AB7615" s="59"/>
      <c r="AC7615" s="65" t="s">
        <v>20412</v>
      </c>
      <c r="AD7615" s="59"/>
      <c r="AE7615" s="59"/>
      <c r="AF7615" s="59"/>
      <c r="AG7615" s="59"/>
      <c r="AH7615" s="59"/>
      <c r="AI7615" s="59"/>
    </row>
    <row r="7616" spans="1:35" ht="31.5" thickBot="1" x14ac:dyDescent="0.4">
      <c r="A7616" s="58" t="s">
        <v>7509</v>
      </c>
      <c r="B7616" s="58" t="s">
        <v>17122</v>
      </c>
      <c r="C7616" s="58" t="s">
        <v>20050</v>
      </c>
      <c r="D7616" s="59"/>
      <c r="E7616" s="59"/>
      <c r="F7616" s="59"/>
      <c r="G7616" s="59"/>
      <c r="AB7616" s="59"/>
      <c r="AC7616" s="65" t="s">
        <v>20412</v>
      </c>
      <c r="AD7616" s="59"/>
      <c r="AE7616" s="59"/>
      <c r="AF7616" s="59"/>
      <c r="AG7616" s="59"/>
      <c r="AH7616" s="59"/>
      <c r="AI7616" s="59"/>
    </row>
    <row r="7617" spans="1:35" ht="31.5" thickBot="1" x14ac:dyDescent="0.4">
      <c r="A7617" s="58" t="s">
        <v>7510</v>
      </c>
      <c r="B7617" s="58" t="s">
        <v>17122</v>
      </c>
      <c r="C7617" s="58" t="s">
        <v>20050</v>
      </c>
      <c r="D7617" s="59"/>
      <c r="E7617" s="59"/>
      <c r="F7617" s="59"/>
      <c r="G7617" s="59"/>
      <c r="AB7617" s="62" t="s">
        <v>20410</v>
      </c>
      <c r="AC7617" s="65" t="s">
        <v>20412</v>
      </c>
      <c r="AD7617" s="59"/>
      <c r="AE7617" s="59"/>
      <c r="AF7617" s="59"/>
      <c r="AG7617" s="59"/>
      <c r="AH7617" s="59"/>
      <c r="AI7617" s="59"/>
    </row>
    <row r="7618" spans="1:35" ht="47" thickBot="1" x14ac:dyDescent="0.4">
      <c r="A7618" s="58" t="s">
        <v>7511</v>
      </c>
      <c r="B7618" s="58" t="s">
        <v>17123</v>
      </c>
      <c r="C7618" s="58" t="s">
        <v>20050</v>
      </c>
      <c r="D7618" s="59"/>
      <c r="E7618" s="59"/>
      <c r="F7618" s="59"/>
      <c r="G7618" s="59"/>
      <c r="AB7618" s="59"/>
      <c r="AC7618" s="65" t="s">
        <v>20412</v>
      </c>
      <c r="AD7618" s="59"/>
      <c r="AE7618" s="59"/>
      <c r="AF7618" s="59"/>
      <c r="AG7618" s="59"/>
      <c r="AH7618" s="59"/>
      <c r="AI7618" s="59"/>
    </row>
    <row r="7619" spans="1:35" ht="47" thickBot="1" x14ac:dyDescent="0.4">
      <c r="A7619" s="58" t="s">
        <v>7512</v>
      </c>
      <c r="B7619" s="58" t="s">
        <v>17124</v>
      </c>
      <c r="C7619" s="58" t="s">
        <v>20050</v>
      </c>
      <c r="D7619" s="59"/>
      <c r="E7619" s="59"/>
      <c r="F7619" s="59"/>
      <c r="G7619" s="59"/>
      <c r="AB7619" s="59"/>
      <c r="AC7619" s="65" t="s">
        <v>20412</v>
      </c>
      <c r="AD7619" s="59"/>
      <c r="AE7619" s="59"/>
      <c r="AF7619" s="59"/>
      <c r="AG7619" s="59"/>
      <c r="AH7619" s="59"/>
      <c r="AI7619" s="59"/>
    </row>
    <row r="7620" spans="1:35" ht="47" thickBot="1" x14ac:dyDescent="0.4">
      <c r="A7620" s="58" t="s">
        <v>7513</v>
      </c>
      <c r="B7620" s="58" t="s">
        <v>17125</v>
      </c>
      <c r="C7620" s="58" t="s">
        <v>20050</v>
      </c>
      <c r="D7620" s="59"/>
      <c r="E7620" s="59"/>
      <c r="F7620" s="59"/>
      <c r="G7620" s="59"/>
      <c r="AB7620" s="62" t="s">
        <v>20410</v>
      </c>
      <c r="AC7620" s="65" t="s">
        <v>20412</v>
      </c>
      <c r="AD7620" s="59"/>
      <c r="AE7620" s="59"/>
      <c r="AF7620" s="59"/>
      <c r="AG7620" s="59"/>
      <c r="AH7620" s="59"/>
      <c r="AI7620" s="59"/>
    </row>
    <row r="7621" spans="1:35" ht="47" thickBot="1" x14ac:dyDescent="0.4">
      <c r="A7621" s="58" t="s">
        <v>7514</v>
      </c>
      <c r="B7621" s="58" t="s">
        <v>17126</v>
      </c>
      <c r="C7621" s="58" t="s">
        <v>20050</v>
      </c>
      <c r="D7621" s="59"/>
      <c r="E7621" s="59"/>
      <c r="F7621" s="59"/>
      <c r="G7621" s="59"/>
      <c r="AB7621" s="59"/>
      <c r="AC7621" s="65" t="s">
        <v>20412</v>
      </c>
      <c r="AD7621" s="59"/>
      <c r="AE7621" s="59"/>
      <c r="AF7621" s="59"/>
      <c r="AG7621" s="59"/>
      <c r="AH7621" s="59"/>
      <c r="AI7621" s="59"/>
    </row>
    <row r="7622" spans="1:35" ht="47" thickBot="1" x14ac:dyDescent="0.4">
      <c r="A7622" s="58" t="s">
        <v>7515</v>
      </c>
      <c r="B7622" s="58" t="s">
        <v>17127</v>
      </c>
      <c r="C7622" s="58" t="s">
        <v>20050</v>
      </c>
      <c r="D7622" s="59"/>
      <c r="E7622" s="59"/>
      <c r="F7622" s="59"/>
      <c r="G7622" s="59"/>
      <c r="AB7622" s="59"/>
      <c r="AC7622" s="65" t="s">
        <v>20412</v>
      </c>
      <c r="AD7622" s="59"/>
      <c r="AE7622" s="59"/>
      <c r="AF7622" s="59"/>
      <c r="AG7622" s="59"/>
      <c r="AH7622" s="59"/>
      <c r="AI7622" s="59"/>
    </row>
    <row r="7623" spans="1:35" ht="47" thickBot="1" x14ac:dyDescent="0.4">
      <c r="A7623" s="58" t="s">
        <v>7516</v>
      </c>
      <c r="B7623" s="58" t="s">
        <v>17128</v>
      </c>
      <c r="C7623" s="58" t="s">
        <v>20050</v>
      </c>
      <c r="D7623" s="59"/>
      <c r="E7623" s="59"/>
      <c r="F7623" s="59"/>
      <c r="G7623" s="59"/>
      <c r="AB7623" s="59"/>
      <c r="AC7623" s="65" t="s">
        <v>20412</v>
      </c>
      <c r="AD7623" s="59"/>
      <c r="AE7623" s="59"/>
      <c r="AF7623" s="59"/>
      <c r="AG7623" s="59"/>
      <c r="AH7623" s="59"/>
      <c r="AI7623" s="59"/>
    </row>
    <row r="7624" spans="1:35" ht="47" thickBot="1" x14ac:dyDescent="0.4">
      <c r="A7624" s="58" t="s">
        <v>7517</v>
      </c>
      <c r="B7624" s="58" t="s">
        <v>17129</v>
      </c>
      <c r="C7624" s="58" t="s">
        <v>20050</v>
      </c>
      <c r="D7624" s="59"/>
      <c r="E7624" s="59"/>
      <c r="F7624" s="59"/>
      <c r="G7624" s="59"/>
      <c r="AB7624" s="59"/>
      <c r="AC7624" s="65" t="s">
        <v>20412</v>
      </c>
      <c r="AD7624" s="59"/>
      <c r="AE7624" s="59"/>
      <c r="AF7624" s="59"/>
      <c r="AG7624" s="59"/>
      <c r="AH7624" s="59"/>
      <c r="AI7624" s="59"/>
    </row>
    <row r="7625" spans="1:35" ht="47" thickBot="1" x14ac:dyDescent="0.4">
      <c r="A7625" s="58" t="s">
        <v>7518</v>
      </c>
      <c r="B7625" s="58" t="s">
        <v>17129</v>
      </c>
      <c r="C7625" s="58" t="s">
        <v>20050</v>
      </c>
      <c r="D7625" s="59"/>
      <c r="E7625" s="59"/>
      <c r="F7625" s="59"/>
      <c r="G7625" s="59"/>
      <c r="AB7625" s="62" t="s">
        <v>20410</v>
      </c>
      <c r="AC7625" s="65" t="s">
        <v>20412</v>
      </c>
      <c r="AD7625" s="59"/>
      <c r="AE7625" s="59"/>
      <c r="AF7625" s="59"/>
      <c r="AG7625" s="59"/>
      <c r="AH7625" s="59"/>
      <c r="AI7625" s="59"/>
    </row>
    <row r="7626" spans="1:35" ht="47" thickBot="1" x14ac:dyDescent="0.4">
      <c r="A7626" s="58" t="s">
        <v>7519</v>
      </c>
      <c r="B7626" s="58" t="s">
        <v>17130</v>
      </c>
      <c r="C7626" s="58" t="s">
        <v>20050</v>
      </c>
      <c r="D7626" s="59"/>
      <c r="E7626" s="59"/>
      <c r="F7626" s="59"/>
      <c r="G7626" s="59"/>
      <c r="AB7626" s="59"/>
      <c r="AC7626" s="65" t="s">
        <v>20412</v>
      </c>
      <c r="AD7626" s="59"/>
      <c r="AE7626" s="59"/>
      <c r="AF7626" s="59"/>
      <c r="AG7626" s="59"/>
      <c r="AH7626" s="59"/>
      <c r="AI7626" s="59"/>
    </row>
    <row r="7627" spans="1:35" ht="47" thickBot="1" x14ac:dyDescent="0.4">
      <c r="A7627" s="58" t="s">
        <v>7520</v>
      </c>
      <c r="B7627" s="58" t="s">
        <v>17130</v>
      </c>
      <c r="C7627" s="58" t="s">
        <v>20050</v>
      </c>
      <c r="D7627" s="59"/>
      <c r="E7627" s="59"/>
      <c r="F7627" s="59"/>
      <c r="G7627" s="59"/>
      <c r="AB7627" s="59"/>
      <c r="AC7627" s="65" t="s">
        <v>20412</v>
      </c>
      <c r="AD7627" s="59"/>
      <c r="AE7627" s="59"/>
      <c r="AF7627" s="59"/>
      <c r="AG7627" s="59"/>
      <c r="AH7627" s="59"/>
      <c r="AI7627" s="59"/>
    </row>
    <row r="7628" spans="1:35" ht="47" thickBot="1" x14ac:dyDescent="0.4">
      <c r="A7628" s="58" t="s">
        <v>7521</v>
      </c>
      <c r="B7628" s="58" t="s">
        <v>17130</v>
      </c>
      <c r="C7628" s="58" t="s">
        <v>20050</v>
      </c>
      <c r="D7628" s="59"/>
      <c r="E7628" s="59"/>
      <c r="F7628" s="59"/>
      <c r="G7628" s="59"/>
      <c r="AB7628" s="59"/>
      <c r="AC7628" s="65" t="s">
        <v>20412</v>
      </c>
      <c r="AD7628" s="59"/>
      <c r="AE7628" s="59"/>
      <c r="AF7628" s="59"/>
      <c r="AG7628" s="59"/>
      <c r="AH7628" s="59"/>
      <c r="AI7628" s="59"/>
    </row>
    <row r="7629" spans="1:35" ht="47" thickBot="1" x14ac:dyDescent="0.4">
      <c r="A7629" s="58" t="s">
        <v>7522</v>
      </c>
      <c r="B7629" s="58" t="s">
        <v>17131</v>
      </c>
      <c r="C7629" s="58" t="s">
        <v>20050</v>
      </c>
      <c r="D7629" s="59"/>
      <c r="E7629" s="59"/>
      <c r="F7629" s="59"/>
      <c r="G7629" s="59"/>
      <c r="AB7629" s="59"/>
      <c r="AC7629" s="65" t="s">
        <v>20412</v>
      </c>
      <c r="AD7629" s="59"/>
      <c r="AE7629" s="59"/>
      <c r="AF7629" s="59"/>
      <c r="AG7629" s="59"/>
      <c r="AH7629" s="59"/>
      <c r="AI7629" s="59"/>
    </row>
    <row r="7630" spans="1:35" ht="47" thickBot="1" x14ac:dyDescent="0.4">
      <c r="A7630" s="58" t="s">
        <v>7523</v>
      </c>
      <c r="B7630" s="58" t="s">
        <v>17132</v>
      </c>
      <c r="C7630" s="58" t="s">
        <v>20050</v>
      </c>
      <c r="D7630" s="59"/>
      <c r="E7630" s="59"/>
      <c r="F7630" s="59"/>
      <c r="G7630" s="59"/>
      <c r="AB7630" s="59"/>
      <c r="AC7630" s="65" t="s">
        <v>20412</v>
      </c>
      <c r="AD7630" s="59"/>
      <c r="AE7630" s="59"/>
      <c r="AF7630" s="59"/>
      <c r="AG7630" s="59"/>
      <c r="AH7630" s="59"/>
      <c r="AI7630" s="59"/>
    </row>
    <row r="7631" spans="1:35" ht="47" thickBot="1" x14ac:dyDescent="0.4">
      <c r="A7631" s="58" t="s">
        <v>7524</v>
      </c>
      <c r="B7631" s="58" t="s">
        <v>17133</v>
      </c>
      <c r="C7631" s="58" t="s">
        <v>20050</v>
      </c>
      <c r="D7631" s="59"/>
      <c r="E7631" s="59"/>
      <c r="F7631" s="59"/>
      <c r="G7631" s="59"/>
      <c r="AB7631" s="62" t="s">
        <v>20410</v>
      </c>
      <c r="AC7631" s="65" t="s">
        <v>20412</v>
      </c>
      <c r="AD7631" s="59"/>
      <c r="AE7631" s="59"/>
      <c r="AF7631" s="59"/>
      <c r="AG7631" s="59"/>
      <c r="AH7631" s="59"/>
      <c r="AI7631" s="59"/>
    </row>
    <row r="7632" spans="1:35" ht="47" thickBot="1" x14ac:dyDescent="0.4">
      <c r="A7632" s="58" t="s">
        <v>7525</v>
      </c>
      <c r="B7632" s="58" t="s">
        <v>17134</v>
      </c>
      <c r="C7632" s="58" t="s">
        <v>20050</v>
      </c>
      <c r="D7632" s="59"/>
      <c r="E7632" s="59"/>
      <c r="F7632" s="59"/>
      <c r="G7632" s="59"/>
      <c r="AB7632" s="62" t="s">
        <v>20410</v>
      </c>
      <c r="AC7632" s="65" t="s">
        <v>20412</v>
      </c>
      <c r="AD7632" s="59"/>
      <c r="AE7632" s="59"/>
      <c r="AF7632" s="59"/>
      <c r="AG7632" s="59"/>
      <c r="AH7632" s="59"/>
      <c r="AI7632" s="59"/>
    </row>
    <row r="7633" spans="1:35" ht="47" thickBot="1" x14ac:dyDescent="0.4">
      <c r="A7633" s="58" t="s">
        <v>7526</v>
      </c>
      <c r="B7633" s="58" t="s">
        <v>17134</v>
      </c>
      <c r="C7633" s="58" t="s">
        <v>20050</v>
      </c>
      <c r="D7633" s="59"/>
      <c r="E7633" s="59"/>
      <c r="F7633" s="59"/>
      <c r="G7633" s="59"/>
      <c r="AB7633" s="62" t="s">
        <v>20410</v>
      </c>
      <c r="AC7633" s="65" t="s">
        <v>20412</v>
      </c>
      <c r="AD7633" s="59"/>
      <c r="AE7633" s="59"/>
      <c r="AF7633" s="59"/>
      <c r="AG7633" s="59"/>
      <c r="AH7633" s="59"/>
      <c r="AI7633" s="59"/>
    </row>
    <row r="7634" spans="1:35" ht="31.5" thickBot="1" x14ac:dyDescent="0.4">
      <c r="A7634" s="58" t="s">
        <v>7527</v>
      </c>
      <c r="B7634" s="58" t="s">
        <v>17135</v>
      </c>
      <c r="C7634" s="58" t="s">
        <v>20050</v>
      </c>
      <c r="D7634" s="59"/>
      <c r="E7634" s="59"/>
      <c r="F7634" s="59"/>
      <c r="G7634" s="59"/>
      <c r="AB7634" s="59"/>
      <c r="AC7634" s="65" t="s">
        <v>20412</v>
      </c>
      <c r="AD7634" s="59"/>
      <c r="AE7634" s="59"/>
      <c r="AF7634" s="59"/>
      <c r="AG7634" s="59"/>
      <c r="AH7634" s="59"/>
      <c r="AI7634" s="59"/>
    </row>
    <row r="7635" spans="1:35" ht="31.5" thickBot="1" x14ac:dyDescent="0.4">
      <c r="A7635" s="58" t="s">
        <v>7528</v>
      </c>
      <c r="B7635" s="58" t="s">
        <v>17135</v>
      </c>
      <c r="C7635" s="58" t="s">
        <v>20050</v>
      </c>
      <c r="D7635" s="59"/>
      <c r="E7635" s="59"/>
      <c r="F7635" s="59"/>
      <c r="G7635" s="59"/>
      <c r="AB7635" s="59"/>
      <c r="AC7635" s="65" t="s">
        <v>20412</v>
      </c>
      <c r="AD7635" s="59"/>
      <c r="AE7635" s="59"/>
      <c r="AF7635" s="59"/>
      <c r="AG7635" s="59"/>
      <c r="AH7635" s="59"/>
      <c r="AI7635" s="59"/>
    </row>
    <row r="7636" spans="1:35" ht="31.5" thickBot="1" x14ac:dyDescent="0.4">
      <c r="A7636" s="58" t="s">
        <v>7529</v>
      </c>
      <c r="B7636" s="58" t="s">
        <v>17135</v>
      </c>
      <c r="C7636" s="58" t="s">
        <v>20050</v>
      </c>
      <c r="D7636" s="59"/>
      <c r="E7636" s="59"/>
      <c r="F7636" s="59"/>
      <c r="G7636" s="59"/>
      <c r="AB7636" s="62" t="s">
        <v>20410</v>
      </c>
      <c r="AC7636" s="65" t="s">
        <v>20412</v>
      </c>
      <c r="AD7636" s="59"/>
      <c r="AE7636" s="59"/>
      <c r="AF7636" s="59"/>
      <c r="AG7636" s="59"/>
      <c r="AH7636" s="59"/>
      <c r="AI7636" s="59"/>
    </row>
    <row r="7637" spans="1:35" ht="31.5" thickBot="1" x14ac:dyDescent="0.4">
      <c r="A7637" s="58" t="s">
        <v>7530</v>
      </c>
      <c r="B7637" s="58" t="s">
        <v>17135</v>
      </c>
      <c r="C7637" s="58" t="s">
        <v>20050</v>
      </c>
      <c r="D7637" s="59"/>
      <c r="E7637" s="59"/>
      <c r="F7637" s="59"/>
      <c r="G7637" s="59"/>
      <c r="AB7637" s="62" t="s">
        <v>20410</v>
      </c>
      <c r="AC7637" s="65" t="s">
        <v>20412</v>
      </c>
      <c r="AD7637" s="59"/>
      <c r="AE7637" s="59"/>
      <c r="AF7637" s="59"/>
      <c r="AG7637" s="59"/>
      <c r="AH7637" s="59"/>
      <c r="AI7637" s="59"/>
    </row>
    <row r="7638" spans="1:35" ht="47" thickBot="1" x14ac:dyDescent="0.4">
      <c r="A7638" s="58" t="s">
        <v>7531</v>
      </c>
      <c r="B7638" s="58" t="s">
        <v>17136</v>
      </c>
      <c r="C7638" s="58" t="s">
        <v>20050</v>
      </c>
      <c r="D7638" s="59"/>
      <c r="E7638" s="59"/>
      <c r="F7638" s="59"/>
      <c r="G7638" s="59"/>
      <c r="AB7638" s="59"/>
      <c r="AC7638" s="65" t="s">
        <v>20412</v>
      </c>
      <c r="AD7638" s="59"/>
      <c r="AE7638" s="59"/>
      <c r="AF7638" s="59"/>
      <c r="AG7638" s="59"/>
      <c r="AH7638" s="59"/>
      <c r="AI7638" s="59"/>
    </row>
    <row r="7639" spans="1:35" ht="47" thickBot="1" x14ac:dyDescent="0.4">
      <c r="A7639" s="58" t="s">
        <v>7532</v>
      </c>
      <c r="B7639" s="58" t="s">
        <v>17137</v>
      </c>
      <c r="C7639" s="58" t="s">
        <v>20050</v>
      </c>
      <c r="D7639" s="59"/>
      <c r="E7639" s="59"/>
      <c r="F7639" s="59"/>
      <c r="G7639" s="59"/>
      <c r="AB7639" s="59"/>
      <c r="AC7639" s="65" t="s">
        <v>20412</v>
      </c>
      <c r="AD7639" s="59"/>
      <c r="AE7639" s="59"/>
      <c r="AF7639" s="59"/>
      <c r="AG7639" s="59"/>
      <c r="AH7639" s="59"/>
      <c r="AI7639" s="59"/>
    </row>
    <row r="7640" spans="1:35" ht="47" thickBot="1" x14ac:dyDescent="0.4">
      <c r="A7640" s="58" t="s">
        <v>7533</v>
      </c>
      <c r="B7640" s="58" t="s">
        <v>17138</v>
      </c>
      <c r="C7640" s="58" t="s">
        <v>20050</v>
      </c>
      <c r="D7640" s="59"/>
      <c r="E7640" s="59"/>
      <c r="F7640" s="59"/>
      <c r="G7640" s="59"/>
      <c r="AB7640" s="59"/>
      <c r="AC7640" s="65" t="s">
        <v>20412</v>
      </c>
      <c r="AD7640" s="59"/>
      <c r="AE7640" s="59"/>
      <c r="AF7640" s="59"/>
      <c r="AG7640" s="59"/>
      <c r="AH7640" s="59"/>
      <c r="AI7640" s="59"/>
    </row>
    <row r="7641" spans="1:35" ht="31.5" thickBot="1" x14ac:dyDescent="0.4">
      <c r="A7641" s="58" t="s">
        <v>7534</v>
      </c>
      <c r="B7641" s="58" t="s">
        <v>17139</v>
      </c>
      <c r="C7641" s="58" t="s">
        <v>20050</v>
      </c>
      <c r="D7641" s="59"/>
      <c r="E7641" s="59"/>
      <c r="F7641" s="59"/>
      <c r="G7641" s="59"/>
      <c r="AB7641" s="62" t="s">
        <v>20410</v>
      </c>
      <c r="AC7641" s="65" t="s">
        <v>20412</v>
      </c>
      <c r="AD7641" s="59"/>
      <c r="AE7641" s="59"/>
      <c r="AF7641" s="59"/>
      <c r="AG7641" s="59"/>
      <c r="AH7641" s="59"/>
      <c r="AI7641" s="59"/>
    </row>
    <row r="7642" spans="1:35" ht="31.5" thickBot="1" x14ac:dyDescent="0.4">
      <c r="A7642" s="58" t="s">
        <v>7535</v>
      </c>
      <c r="B7642" s="58" t="s">
        <v>17139</v>
      </c>
      <c r="C7642" s="58" t="s">
        <v>20050</v>
      </c>
      <c r="D7642" s="59"/>
      <c r="E7642" s="59"/>
      <c r="F7642" s="59"/>
      <c r="G7642" s="59"/>
      <c r="AB7642" s="59"/>
      <c r="AC7642" s="65" t="s">
        <v>20412</v>
      </c>
      <c r="AD7642" s="59"/>
      <c r="AE7642" s="59"/>
      <c r="AF7642" s="59"/>
      <c r="AG7642" s="59"/>
      <c r="AH7642" s="59"/>
      <c r="AI7642" s="59"/>
    </row>
    <row r="7643" spans="1:35" ht="47" thickBot="1" x14ac:dyDescent="0.4">
      <c r="A7643" s="58" t="s">
        <v>7536</v>
      </c>
      <c r="B7643" s="58" t="s">
        <v>17140</v>
      </c>
      <c r="C7643" s="58" t="s">
        <v>20050</v>
      </c>
      <c r="D7643" s="59"/>
      <c r="E7643" s="59"/>
      <c r="F7643" s="59"/>
      <c r="G7643" s="59"/>
      <c r="AB7643" s="62" t="s">
        <v>20410</v>
      </c>
      <c r="AC7643" s="65" t="s">
        <v>20412</v>
      </c>
      <c r="AD7643" s="59"/>
      <c r="AE7643" s="59"/>
      <c r="AF7643" s="59"/>
      <c r="AG7643" s="59"/>
      <c r="AH7643" s="59"/>
      <c r="AI7643" s="59"/>
    </row>
    <row r="7644" spans="1:35" ht="47" thickBot="1" x14ac:dyDescent="0.4">
      <c r="A7644" s="58" t="s">
        <v>7537</v>
      </c>
      <c r="B7644" s="58" t="s">
        <v>15335</v>
      </c>
      <c r="C7644" s="58" t="s">
        <v>20268</v>
      </c>
      <c r="D7644" s="58" t="s">
        <v>20050</v>
      </c>
      <c r="E7644" s="59"/>
      <c r="F7644" s="59"/>
      <c r="G7644" s="59"/>
      <c r="AB7644" s="62" t="s">
        <v>20410</v>
      </c>
      <c r="AC7644" s="65" t="s">
        <v>20412</v>
      </c>
      <c r="AD7644" s="59"/>
      <c r="AE7644" s="59"/>
      <c r="AF7644" s="59"/>
      <c r="AG7644" s="59"/>
      <c r="AH7644" s="59"/>
      <c r="AI7644" s="59"/>
    </row>
    <row r="7645" spans="1:35" ht="47" thickBot="1" x14ac:dyDescent="0.4">
      <c r="A7645" s="58" t="s">
        <v>7538</v>
      </c>
      <c r="B7645" s="58" t="s">
        <v>15336</v>
      </c>
      <c r="C7645" s="58" t="s">
        <v>20268</v>
      </c>
      <c r="D7645" s="58" t="s">
        <v>20050</v>
      </c>
      <c r="E7645" s="59"/>
      <c r="F7645" s="59"/>
      <c r="G7645" s="59"/>
      <c r="AB7645" s="59"/>
      <c r="AC7645" s="65" t="s">
        <v>20412</v>
      </c>
      <c r="AD7645" s="59"/>
      <c r="AE7645" s="59"/>
      <c r="AF7645" s="59"/>
      <c r="AG7645" s="59"/>
      <c r="AH7645" s="59"/>
      <c r="AI7645" s="59"/>
    </row>
    <row r="7646" spans="1:35" ht="47" thickBot="1" x14ac:dyDescent="0.4">
      <c r="A7646" s="58" t="s">
        <v>7539</v>
      </c>
      <c r="B7646" s="58" t="s">
        <v>17141</v>
      </c>
      <c r="C7646" s="58" t="s">
        <v>20268</v>
      </c>
      <c r="D7646" s="58" t="s">
        <v>20050</v>
      </c>
      <c r="E7646" s="59"/>
      <c r="F7646" s="59"/>
      <c r="G7646" s="59"/>
      <c r="AB7646" s="59"/>
      <c r="AC7646" s="65" t="s">
        <v>20412</v>
      </c>
      <c r="AD7646" s="59"/>
      <c r="AE7646" s="59"/>
      <c r="AF7646" s="59"/>
      <c r="AG7646" s="59"/>
      <c r="AH7646" s="59"/>
      <c r="AI7646" s="59"/>
    </row>
    <row r="7647" spans="1:35" ht="47" thickBot="1" x14ac:dyDescent="0.4">
      <c r="A7647" s="58" t="s">
        <v>7540</v>
      </c>
      <c r="B7647" s="58" t="s">
        <v>16819</v>
      </c>
      <c r="C7647" s="58" t="s">
        <v>20268</v>
      </c>
      <c r="D7647" s="58" t="s">
        <v>20050</v>
      </c>
      <c r="E7647" s="59"/>
      <c r="F7647" s="59"/>
      <c r="G7647" s="59"/>
      <c r="AB7647" s="59"/>
      <c r="AC7647" s="65" t="s">
        <v>20412</v>
      </c>
      <c r="AD7647" s="59"/>
      <c r="AE7647" s="59"/>
      <c r="AF7647" s="59"/>
      <c r="AG7647" s="59"/>
      <c r="AH7647" s="59"/>
      <c r="AI7647" s="59"/>
    </row>
    <row r="7648" spans="1:35" ht="47" thickBot="1" x14ac:dyDescent="0.4">
      <c r="A7648" s="58" t="s">
        <v>7541</v>
      </c>
      <c r="B7648" s="58" t="s">
        <v>15337</v>
      </c>
      <c r="C7648" s="58" t="s">
        <v>20268</v>
      </c>
      <c r="D7648" s="58" t="s">
        <v>20050</v>
      </c>
      <c r="E7648" s="59"/>
      <c r="F7648" s="59"/>
      <c r="G7648" s="59"/>
      <c r="AB7648" s="59"/>
      <c r="AC7648" s="65" t="s">
        <v>20412</v>
      </c>
      <c r="AD7648" s="59"/>
      <c r="AE7648" s="59"/>
      <c r="AF7648" s="59"/>
      <c r="AG7648" s="59"/>
      <c r="AH7648" s="59"/>
      <c r="AI7648" s="59"/>
    </row>
    <row r="7649" spans="1:35" ht="31.5" thickBot="1" x14ac:dyDescent="0.4">
      <c r="A7649" s="58" t="s">
        <v>7542</v>
      </c>
      <c r="B7649" s="58" t="s">
        <v>17142</v>
      </c>
      <c r="C7649" s="58" t="s">
        <v>20050</v>
      </c>
      <c r="D7649" s="59"/>
      <c r="E7649" s="59"/>
      <c r="F7649" s="59"/>
      <c r="G7649" s="59"/>
      <c r="AB7649" s="59"/>
      <c r="AC7649" s="65" t="s">
        <v>20412</v>
      </c>
      <c r="AD7649" s="59"/>
      <c r="AE7649" s="59"/>
      <c r="AF7649" s="59"/>
      <c r="AG7649" s="59"/>
      <c r="AH7649" s="59"/>
      <c r="AI7649" s="59"/>
    </row>
    <row r="7650" spans="1:35" ht="31.5" thickBot="1" x14ac:dyDescent="0.4">
      <c r="A7650" s="58" t="s">
        <v>7543</v>
      </c>
      <c r="B7650" s="58" t="s">
        <v>17142</v>
      </c>
      <c r="C7650" s="58" t="s">
        <v>20050</v>
      </c>
      <c r="D7650" s="59"/>
      <c r="E7650" s="59"/>
      <c r="F7650" s="59"/>
      <c r="G7650" s="59"/>
      <c r="AB7650" s="59"/>
      <c r="AC7650" s="65" t="s">
        <v>20412</v>
      </c>
      <c r="AD7650" s="59"/>
      <c r="AE7650" s="59"/>
      <c r="AF7650" s="59"/>
      <c r="AG7650" s="59"/>
      <c r="AH7650" s="59"/>
      <c r="AI7650" s="59"/>
    </row>
    <row r="7651" spans="1:35" ht="31.5" thickBot="1" x14ac:dyDescent="0.4">
      <c r="A7651" s="58" t="s">
        <v>7544</v>
      </c>
      <c r="B7651" s="58" t="s">
        <v>17142</v>
      </c>
      <c r="C7651" s="58" t="s">
        <v>20050</v>
      </c>
      <c r="D7651" s="59"/>
      <c r="E7651" s="59"/>
      <c r="F7651" s="59"/>
      <c r="G7651" s="59"/>
      <c r="AB7651" s="59"/>
      <c r="AC7651" s="65" t="s">
        <v>20412</v>
      </c>
      <c r="AD7651" s="59"/>
      <c r="AE7651" s="59"/>
      <c r="AF7651" s="59"/>
      <c r="AG7651" s="59"/>
      <c r="AH7651" s="59"/>
      <c r="AI7651" s="59"/>
    </row>
    <row r="7652" spans="1:35" ht="47" thickBot="1" x14ac:dyDescent="0.4">
      <c r="A7652" s="58" t="s">
        <v>7545</v>
      </c>
      <c r="B7652" s="58" t="s">
        <v>17143</v>
      </c>
      <c r="C7652" s="58" t="s">
        <v>20050</v>
      </c>
      <c r="D7652" s="59"/>
      <c r="E7652" s="59"/>
      <c r="F7652" s="59"/>
      <c r="G7652" s="59"/>
      <c r="AB7652" s="62" t="s">
        <v>20410</v>
      </c>
      <c r="AC7652" s="65" t="s">
        <v>20412</v>
      </c>
      <c r="AD7652" s="59"/>
      <c r="AE7652" s="59"/>
      <c r="AF7652" s="59"/>
      <c r="AG7652" s="59"/>
      <c r="AH7652" s="59"/>
      <c r="AI7652" s="59"/>
    </row>
    <row r="7653" spans="1:35" ht="47" thickBot="1" x14ac:dyDescent="0.4">
      <c r="A7653" s="58" t="s">
        <v>7546</v>
      </c>
      <c r="B7653" s="58" t="s">
        <v>17144</v>
      </c>
      <c r="C7653" s="58" t="s">
        <v>20050</v>
      </c>
      <c r="D7653" s="59"/>
      <c r="E7653" s="59"/>
      <c r="F7653" s="59"/>
      <c r="G7653" s="59"/>
      <c r="AB7653" s="59"/>
      <c r="AC7653" s="65" t="s">
        <v>20412</v>
      </c>
      <c r="AD7653" s="59"/>
      <c r="AE7653" s="59"/>
      <c r="AF7653" s="59"/>
      <c r="AG7653" s="59"/>
      <c r="AH7653" s="59"/>
      <c r="AI7653" s="59"/>
    </row>
    <row r="7654" spans="1:35" ht="47" thickBot="1" x14ac:dyDescent="0.4">
      <c r="A7654" s="58" t="s">
        <v>7547</v>
      </c>
      <c r="B7654" s="58" t="s">
        <v>17145</v>
      </c>
      <c r="C7654" s="58" t="s">
        <v>20050</v>
      </c>
      <c r="D7654" s="59"/>
      <c r="E7654" s="59"/>
      <c r="F7654" s="59"/>
      <c r="G7654" s="59"/>
      <c r="AB7654" s="59"/>
      <c r="AC7654" s="65" t="s">
        <v>20412</v>
      </c>
      <c r="AD7654" s="59"/>
      <c r="AE7654" s="59"/>
      <c r="AF7654" s="59"/>
      <c r="AG7654" s="59"/>
      <c r="AH7654" s="59"/>
      <c r="AI7654" s="59"/>
    </row>
    <row r="7655" spans="1:35" ht="47" thickBot="1" x14ac:dyDescent="0.4">
      <c r="A7655" s="58" t="s">
        <v>7548</v>
      </c>
      <c r="B7655" s="58" t="s">
        <v>17146</v>
      </c>
      <c r="C7655" s="58" t="s">
        <v>20050</v>
      </c>
      <c r="D7655" s="59"/>
      <c r="E7655" s="59"/>
      <c r="F7655" s="59"/>
      <c r="G7655" s="59"/>
      <c r="AB7655" s="59"/>
      <c r="AC7655" s="65" t="s">
        <v>20412</v>
      </c>
      <c r="AD7655" s="59"/>
      <c r="AE7655" s="59"/>
      <c r="AF7655" s="59"/>
      <c r="AG7655" s="59"/>
      <c r="AH7655" s="59"/>
      <c r="AI7655" s="59"/>
    </row>
    <row r="7656" spans="1:35" ht="31.5" thickBot="1" x14ac:dyDescent="0.4">
      <c r="A7656" s="58" t="s">
        <v>7549</v>
      </c>
      <c r="B7656" s="58" t="s">
        <v>17147</v>
      </c>
      <c r="C7656" s="58" t="s">
        <v>20050</v>
      </c>
      <c r="D7656" s="59"/>
      <c r="E7656" s="59"/>
      <c r="F7656" s="59"/>
      <c r="G7656" s="59"/>
      <c r="AB7656" s="59"/>
      <c r="AC7656" s="65" t="s">
        <v>20412</v>
      </c>
      <c r="AD7656" s="59"/>
      <c r="AE7656" s="59"/>
      <c r="AF7656" s="59"/>
      <c r="AG7656" s="59"/>
      <c r="AH7656" s="59"/>
      <c r="AI7656" s="59"/>
    </row>
    <row r="7657" spans="1:35" ht="31.5" thickBot="1" x14ac:dyDescent="0.4">
      <c r="A7657" s="58" t="s">
        <v>7550</v>
      </c>
      <c r="B7657" s="58" t="s">
        <v>17147</v>
      </c>
      <c r="C7657" s="58" t="s">
        <v>20050</v>
      </c>
      <c r="D7657" s="59"/>
      <c r="E7657" s="59"/>
      <c r="F7657" s="59"/>
      <c r="G7657" s="59"/>
      <c r="AB7657" s="59"/>
      <c r="AC7657" s="65" t="s">
        <v>20412</v>
      </c>
      <c r="AD7657" s="59"/>
      <c r="AE7657" s="59"/>
      <c r="AF7657" s="59"/>
      <c r="AG7657" s="59"/>
      <c r="AH7657" s="59"/>
      <c r="AI7657" s="59"/>
    </row>
    <row r="7658" spans="1:35" ht="47" thickBot="1" x14ac:dyDescent="0.4">
      <c r="A7658" s="58" t="s">
        <v>7551</v>
      </c>
      <c r="B7658" s="58" t="s">
        <v>17148</v>
      </c>
      <c r="C7658" s="58" t="s">
        <v>20050</v>
      </c>
      <c r="D7658" s="59"/>
      <c r="E7658" s="59"/>
      <c r="F7658" s="59"/>
      <c r="G7658" s="59"/>
      <c r="AB7658" s="59"/>
      <c r="AC7658" s="65" t="s">
        <v>20412</v>
      </c>
      <c r="AD7658" s="59"/>
      <c r="AE7658" s="59"/>
      <c r="AF7658" s="59"/>
      <c r="AG7658" s="59"/>
      <c r="AH7658" s="59"/>
      <c r="AI7658" s="59"/>
    </row>
    <row r="7659" spans="1:35" ht="47" thickBot="1" x14ac:dyDescent="0.4">
      <c r="A7659" s="58" t="s">
        <v>7552</v>
      </c>
      <c r="B7659" s="58" t="s">
        <v>17149</v>
      </c>
      <c r="C7659" s="58" t="s">
        <v>20050</v>
      </c>
      <c r="D7659" s="59"/>
      <c r="E7659" s="59"/>
      <c r="F7659" s="59"/>
      <c r="G7659" s="59"/>
      <c r="AB7659" s="59"/>
      <c r="AC7659" s="65" t="s">
        <v>20412</v>
      </c>
      <c r="AD7659" s="59"/>
      <c r="AE7659" s="59"/>
      <c r="AF7659" s="59"/>
      <c r="AG7659" s="59"/>
      <c r="AH7659" s="59"/>
      <c r="AI7659" s="59"/>
    </row>
    <row r="7660" spans="1:35" ht="31.5" thickBot="1" x14ac:dyDescent="0.4">
      <c r="A7660" s="58" t="s">
        <v>7553</v>
      </c>
      <c r="B7660" s="58" t="s">
        <v>17150</v>
      </c>
      <c r="C7660" s="58" t="s">
        <v>20050</v>
      </c>
      <c r="D7660" s="59"/>
      <c r="E7660" s="59"/>
      <c r="F7660" s="59"/>
      <c r="G7660" s="59"/>
      <c r="AB7660" s="59"/>
      <c r="AC7660" s="65" t="s">
        <v>20412</v>
      </c>
      <c r="AD7660" s="59"/>
      <c r="AE7660" s="59"/>
      <c r="AF7660" s="59"/>
      <c r="AG7660" s="59"/>
      <c r="AH7660" s="59"/>
      <c r="AI7660" s="59"/>
    </row>
    <row r="7661" spans="1:35" ht="31.5" thickBot="1" x14ac:dyDescent="0.4">
      <c r="A7661" s="58" t="s">
        <v>7554</v>
      </c>
      <c r="B7661" s="58" t="s">
        <v>17150</v>
      </c>
      <c r="C7661" s="58" t="s">
        <v>20050</v>
      </c>
      <c r="D7661" s="59"/>
      <c r="E7661" s="59"/>
      <c r="F7661" s="59"/>
      <c r="G7661" s="59"/>
      <c r="AB7661" s="59"/>
      <c r="AC7661" s="65" t="s">
        <v>20412</v>
      </c>
      <c r="AD7661" s="59"/>
      <c r="AE7661" s="59"/>
      <c r="AF7661" s="59"/>
      <c r="AG7661" s="59"/>
      <c r="AH7661" s="59"/>
      <c r="AI7661" s="59"/>
    </row>
    <row r="7662" spans="1:35" ht="31.5" thickBot="1" x14ac:dyDescent="0.4">
      <c r="A7662" s="58" t="s">
        <v>7555</v>
      </c>
      <c r="B7662" s="58" t="s">
        <v>17151</v>
      </c>
      <c r="C7662" s="58" t="s">
        <v>20050</v>
      </c>
      <c r="D7662" s="59"/>
      <c r="E7662" s="59"/>
      <c r="F7662" s="59"/>
      <c r="G7662" s="59"/>
      <c r="AB7662" s="59"/>
      <c r="AC7662" s="65" t="s">
        <v>20412</v>
      </c>
      <c r="AD7662" s="59"/>
      <c r="AE7662" s="59"/>
      <c r="AF7662" s="59"/>
      <c r="AG7662" s="59"/>
      <c r="AH7662" s="59"/>
      <c r="AI7662" s="59"/>
    </row>
    <row r="7663" spans="1:35" ht="31.5" thickBot="1" x14ac:dyDescent="0.4">
      <c r="A7663" s="58" t="s">
        <v>7556</v>
      </c>
      <c r="B7663" s="58" t="s">
        <v>17152</v>
      </c>
      <c r="C7663" s="58" t="s">
        <v>20050</v>
      </c>
      <c r="D7663" s="59"/>
      <c r="E7663" s="59"/>
      <c r="F7663" s="59"/>
      <c r="G7663" s="59"/>
      <c r="AB7663" s="62" t="s">
        <v>20410</v>
      </c>
      <c r="AC7663" s="65" t="s">
        <v>20412</v>
      </c>
      <c r="AD7663" s="59"/>
      <c r="AE7663" s="59"/>
      <c r="AF7663" s="59"/>
      <c r="AG7663" s="59"/>
      <c r="AH7663" s="59"/>
      <c r="AI7663" s="59"/>
    </row>
    <row r="7664" spans="1:35" ht="31.5" thickBot="1" x14ac:dyDescent="0.4">
      <c r="A7664" s="58" t="s">
        <v>7557</v>
      </c>
      <c r="B7664" s="58" t="s">
        <v>17152</v>
      </c>
      <c r="C7664" s="58" t="s">
        <v>20050</v>
      </c>
      <c r="D7664" s="59"/>
      <c r="E7664" s="59"/>
      <c r="F7664" s="59"/>
      <c r="G7664" s="59"/>
      <c r="AB7664" s="62" t="s">
        <v>20410</v>
      </c>
      <c r="AC7664" s="65" t="s">
        <v>20412</v>
      </c>
      <c r="AD7664" s="59"/>
      <c r="AE7664" s="59"/>
      <c r="AF7664" s="59"/>
      <c r="AG7664" s="59"/>
      <c r="AH7664" s="59"/>
      <c r="AI7664" s="59"/>
    </row>
    <row r="7665" spans="1:35" ht="31.5" thickBot="1" x14ac:dyDescent="0.4">
      <c r="A7665" s="58" t="s">
        <v>7558</v>
      </c>
      <c r="B7665" s="58" t="s">
        <v>13624</v>
      </c>
      <c r="C7665" s="58" t="s">
        <v>20269</v>
      </c>
      <c r="D7665" s="58" t="s">
        <v>20050</v>
      </c>
      <c r="E7665" s="59"/>
      <c r="F7665" s="59"/>
      <c r="G7665" s="59"/>
      <c r="AB7665" s="59"/>
      <c r="AC7665" s="65" t="s">
        <v>20412</v>
      </c>
      <c r="AD7665" s="59"/>
      <c r="AE7665" s="59"/>
      <c r="AF7665" s="59"/>
      <c r="AG7665" s="59"/>
      <c r="AH7665" s="59"/>
      <c r="AI7665" s="59"/>
    </row>
    <row r="7666" spans="1:35" ht="31.5" thickBot="1" x14ac:dyDescent="0.4">
      <c r="A7666" s="58" t="s">
        <v>7559</v>
      </c>
      <c r="B7666" s="58" t="s">
        <v>13606</v>
      </c>
      <c r="C7666" s="58" t="s">
        <v>20269</v>
      </c>
      <c r="D7666" s="58" t="s">
        <v>20050</v>
      </c>
      <c r="E7666" s="59"/>
      <c r="F7666" s="59"/>
      <c r="G7666" s="59"/>
      <c r="AB7666" s="59"/>
      <c r="AC7666" s="65" t="s">
        <v>20412</v>
      </c>
      <c r="AD7666" s="59"/>
      <c r="AE7666" s="59"/>
      <c r="AF7666" s="59"/>
      <c r="AG7666" s="59"/>
      <c r="AH7666" s="59"/>
      <c r="AI7666" s="59"/>
    </row>
    <row r="7667" spans="1:35" ht="31.5" thickBot="1" x14ac:dyDescent="0.4">
      <c r="A7667" s="58" t="s">
        <v>5818</v>
      </c>
      <c r="B7667" s="58" t="s">
        <v>13625</v>
      </c>
      <c r="C7667" s="58" t="s">
        <v>20269</v>
      </c>
      <c r="D7667" s="58" t="s">
        <v>20050</v>
      </c>
      <c r="E7667" s="59"/>
      <c r="F7667" s="59"/>
      <c r="G7667" s="59"/>
      <c r="AB7667" s="59"/>
      <c r="AC7667" s="65" t="s">
        <v>20412</v>
      </c>
      <c r="AD7667" s="59"/>
      <c r="AE7667" s="59"/>
      <c r="AF7667" s="59"/>
      <c r="AG7667" s="59"/>
      <c r="AH7667" s="59"/>
      <c r="AI7667" s="59"/>
    </row>
    <row r="7668" spans="1:35" ht="31.5" thickBot="1" x14ac:dyDescent="0.4">
      <c r="A7668" s="58" t="s">
        <v>7560</v>
      </c>
      <c r="B7668" s="58" t="s">
        <v>17153</v>
      </c>
      <c r="C7668" s="58" t="s">
        <v>20050</v>
      </c>
      <c r="D7668" s="59"/>
      <c r="E7668" s="59"/>
      <c r="F7668" s="59"/>
      <c r="G7668" s="59"/>
      <c r="AB7668" s="59"/>
      <c r="AC7668" s="65" t="s">
        <v>20412</v>
      </c>
      <c r="AD7668" s="59"/>
      <c r="AE7668" s="59"/>
      <c r="AF7668" s="59"/>
      <c r="AG7668" s="59"/>
      <c r="AH7668" s="59"/>
      <c r="AI7668" s="59"/>
    </row>
    <row r="7669" spans="1:35" ht="31.5" thickBot="1" x14ac:dyDescent="0.4">
      <c r="A7669" s="58" t="s">
        <v>7561</v>
      </c>
      <c r="B7669" s="58" t="s">
        <v>17154</v>
      </c>
      <c r="C7669" s="58" t="s">
        <v>20050</v>
      </c>
      <c r="D7669" s="59"/>
      <c r="E7669" s="59"/>
      <c r="F7669" s="59"/>
      <c r="G7669" s="59"/>
      <c r="AB7669" s="62" t="s">
        <v>20410</v>
      </c>
      <c r="AC7669" s="65" t="s">
        <v>20412</v>
      </c>
      <c r="AD7669" s="59"/>
      <c r="AE7669" s="59"/>
      <c r="AF7669" s="59"/>
      <c r="AG7669" s="59"/>
      <c r="AH7669" s="59"/>
      <c r="AI7669" s="59"/>
    </row>
    <row r="7670" spans="1:35" ht="31.5" thickBot="1" x14ac:dyDescent="0.4">
      <c r="A7670" s="58" t="s">
        <v>7562</v>
      </c>
      <c r="B7670" s="58" t="s">
        <v>17154</v>
      </c>
      <c r="C7670" s="58" t="s">
        <v>20050</v>
      </c>
      <c r="D7670" s="59"/>
      <c r="E7670" s="59"/>
      <c r="F7670" s="59"/>
      <c r="G7670" s="59"/>
      <c r="AB7670" s="59"/>
      <c r="AC7670" s="65" t="s">
        <v>20412</v>
      </c>
      <c r="AD7670" s="59"/>
      <c r="AE7670" s="59"/>
      <c r="AF7670" s="59"/>
      <c r="AG7670" s="59"/>
      <c r="AH7670" s="59"/>
      <c r="AI7670" s="59"/>
    </row>
    <row r="7671" spans="1:35" ht="31.5" thickBot="1" x14ac:dyDescent="0.4">
      <c r="A7671" s="58" t="s">
        <v>7563</v>
      </c>
      <c r="B7671" s="58" t="s">
        <v>17154</v>
      </c>
      <c r="C7671" s="58" t="s">
        <v>20050</v>
      </c>
      <c r="D7671" s="59"/>
      <c r="E7671" s="59"/>
      <c r="F7671" s="59"/>
      <c r="G7671" s="59"/>
      <c r="AB7671" s="59"/>
      <c r="AC7671" s="65" t="s">
        <v>20412</v>
      </c>
      <c r="AD7671" s="59"/>
      <c r="AE7671" s="59"/>
      <c r="AF7671" s="59"/>
      <c r="AG7671" s="59"/>
      <c r="AH7671" s="59"/>
      <c r="AI7671" s="59"/>
    </row>
    <row r="7672" spans="1:35" ht="31.5" thickBot="1" x14ac:dyDescent="0.4">
      <c r="A7672" s="58" t="s">
        <v>7564</v>
      </c>
      <c r="B7672" s="58" t="s">
        <v>17155</v>
      </c>
      <c r="C7672" s="58" t="s">
        <v>20050</v>
      </c>
      <c r="D7672" s="59"/>
      <c r="E7672" s="59"/>
      <c r="F7672" s="59"/>
      <c r="G7672" s="59"/>
      <c r="AB7672" s="59"/>
      <c r="AC7672" s="65" t="s">
        <v>20412</v>
      </c>
      <c r="AD7672" s="59"/>
      <c r="AE7672" s="59"/>
      <c r="AF7672" s="59"/>
      <c r="AG7672" s="59"/>
      <c r="AH7672" s="59"/>
      <c r="AI7672" s="59"/>
    </row>
    <row r="7673" spans="1:35" ht="31.5" thickBot="1" x14ac:dyDescent="0.4">
      <c r="A7673" s="58" t="s">
        <v>7565</v>
      </c>
      <c r="B7673" s="58" t="s">
        <v>17156</v>
      </c>
      <c r="C7673" s="58" t="s">
        <v>20050</v>
      </c>
      <c r="D7673" s="59"/>
      <c r="E7673" s="59"/>
      <c r="F7673" s="59"/>
      <c r="G7673" s="59"/>
      <c r="AB7673" s="59"/>
      <c r="AC7673" s="65" t="s">
        <v>20412</v>
      </c>
      <c r="AD7673" s="59"/>
      <c r="AE7673" s="59"/>
      <c r="AF7673" s="59"/>
      <c r="AG7673" s="59"/>
      <c r="AH7673" s="59"/>
      <c r="AI7673" s="59"/>
    </row>
    <row r="7674" spans="1:35" ht="31.5" thickBot="1" x14ac:dyDescent="0.4">
      <c r="A7674" s="58" t="s">
        <v>7566</v>
      </c>
      <c r="B7674" s="58" t="s">
        <v>17156</v>
      </c>
      <c r="C7674" s="58" t="s">
        <v>20050</v>
      </c>
      <c r="D7674" s="59"/>
      <c r="E7674" s="59"/>
      <c r="F7674" s="59"/>
      <c r="G7674" s="59"/>
      <c r="AB7674" s="59"/>
      <c r="AC7674" s="65" t="s">
        <v>20412</v>
      </c>
      <c r="AD7674" s="59"/>
      <c r="AE7674" s="59"/>
      <c r="AF7674" s="59"/>
      <c r="AG7674" s="59"/>
      <c r="AH7674" s="59"/>
      <c r="AI7674" s="59"/>
    </row>
    <row r="7675" spans="1:35" ht="31.5" thickBot="1" x14ac:dyDescent="0.4">
      <c r="A7675" s="58" t="s">
        <v>7567</v>
      </c>
      <c r="B7675" s="58" t="s">
        <v>17156</v>
      </c>
      <c r="C7675" s="58" t="s">
        <v>20050</v>
      </c>
      <c r="D7675" s="59"/>
      <c r="E7675" s="59"/>
      <c r="F7675" s="59"/>
      <c r="G7675" s="59"/>
      <c r="AB7675" s="59"/>
      <c r="AC7675" s="65" t="s">
        <v>20412</v>
      </c>
      <c r="AD7675" s="59"/>
      <c r="AE7675" s="59"/>
      <c r="AF7675" s="59"/>
      <c r="AG7675" s="59"/>
      <c r="AH7675" s="59"/>
      <c r="AI7675" s="59"/>
    </row>
    <row r="7676" spans="1:35" ht="31.5" thickBot="1" x14ac:dyDescent="0.4">
      <c r="A7676" s="58" t="s">
        <v>7568</v>
      </c>
      <c r="B7676" s="58" t="s">
        <v>17156</v>
      </c>
      <c r="C7676" s="58" t="s">
        <v>20050</v>
      </c>
      <c r="D7676" s="59"/>
      <c r="E7676" s="59"/>
      <c r="F7676" s="59"/>
      <c r="G7676" s="59"/>
      <c r="AB7676" s="62" t="s">
        <v>20410</v>
      </c>
      <c r="AC7676" s="65" t="s">
        <v>20412</v>
      </c>
      <c r="AD7676" s="59"/>
      <c r="AE7676" s="59"/>
      <c r="AF7676" s="59"/>
      <c r="AG7676" s="59"/>
      <c r="AH7676" s="59"/>
      <c r="AI7676" s="59"/>
    </row>
    <row r="7677" spans="1:35" ht="31.5" thickBot="1" x14ac:dyDescent="0.4">
      <c r="A7677" s="58" t="s">
        <v>7569</v>
      </c>
      <c r="B7677" s="58" t="s">
        <v>17157</v>
      </c>
      <c r="C7677" s="58" t="s">
        <v>20050</v>
      </c>
      <c r="D7677" s="59"/>
      <c r="E7677" s="59"/>
      <c r="F7677" s="59"/>
      <c r="G7677" s="59"/>
      <c r="AB7677" s="59"/>
      <c r="AC7677" s="65" t="s">
        <v>20412</v>
      </c>
      <c r="AD7677" s="59"/>
      <c r="AE7677" s="59"/>
      <c r="AF7677" s="59"/>
      <c r="AG7677" s="59"/>
      <c r="AH7677" s="59"/>
      <c r="AI7677" s="59"/>
    </row>
    <row r="7678" spans="1:35" ht="31.5" thickBot="1" x14ac:dyDescent="0.4">
      <c r="A7678" s="58" t="s">
        <v>7570</v>
      </c>
      <c r="B7678" s="58" t="s">
        <v>17157</v>
      </c>
      <c r="C7678" s="58" t="s">
        <v>20050</v>
      </c>
      <c r="D7678" s="59"/>
      <c r="E7678" s="59"/>
      <c r="F7678" s="59"/>
      <c r="G7678" s="59"/>
      <c r="AB7678" s="62" t="s">
        <v>20410</v>
      </c>
      <c r="AC7678" s="65" t="s">
        <v>20412</v>
      </c>
      <c r="AD7678" s="59"/>
      <c r="AE7678" s="59"/>
      <c r="AF7678" s="59"/>
      <c r="AG7678" s="59"/>
      <c r="AH7678" s="59"/>
      <c r="AI7678" s="59"/>
    </row>
    <row r="7679" spans="1:35" ht="31.5" thickBot="1" x14ac:dyDescent="0.4">
      <c r="A7679" s="58" t="s">
        <v>7571</v>
      </c>
      <c r="B7679" s="58" t="s">
        <v>17157</v>
      </c>
      <c r="C7679" s="58" t="s">
        <v>20050</v>
      </c>
      <c r="D7679" s="59"/>
      <c r="E7679" s="59"/>
      <c r="F7679" s="59"/>
      <c r="G7679" s="59"/>
      <c r="AB7679" s="59"/>
      <c r="AC7679" s="65" t="s">
        <v>20412</v>
      </c>
      <c r="AD7679" s="59"/>
      <c r="AE7679" s="59"/>
      <c r="AF7679" s="59"/>
      <c r="AG7679" s="59"/>
      <c r="AH7679" s="59"/>
      <c r="AI7679" s="59"/>
    </row>
    <row r="7680" spans="1:35" ht="31.5" thickBot="1" x14ac:dyDescent="0.4">
      <c r="A7680" s="58" t="s">
        <v>7572</v>
      </c>
      <c r="B7680" s="58" t="s">
        <v>17157</v>
      </c>
      <c r="C7680" s="58" t="s">
        <v>20050</v>
      </c>
      <c r="D7680" s="59"/>
      <c r="E7680" s="59"/>
      <c r="F7680" s="59"/>
      <c r="G7680" s="59"/>
      <c r="AB7680" s="62" t="s">
        <v>20410</v>
      </c>
      <c r="AC7680" s="65" t="s">
        <v>20412</v>
      </c>
      <c r="AD7680" s="59"/>
      <c r="AE7680" s="59"/>
      <c r="AF7680" s="59"/>
      <c r="AG7680" s="59"/>
      <c r="AH7680" s="59"/>
      <c r="AI7680" s="59"/>
    </row>
    <row r="7681" spans="1:35" ht="31.5" thickBot="1" x14ac:dyDescent="0.4">
      <c r="A7681" s="58" t="s">
        <v>7573</v>
      </c>
      <c r="B7681" s="58" t="s">
        <v>17158</v>
      </c>
      <c r="C7681" s="58" t="s">
        <v>20050</v>
      </c>
      <c r="D7681" s="59"/>
      <c r="E7681" s="59"/>
      <c r="F7681" s="59"/>
      <c r="G7681" s="59"/>
      <c r="AB7681" s="59"/>
      <c r="AC7681" s="65" t="s">
        <v>20412</v>
      </c>
      <c r="AD7681" s="59"/>
      <c r="AE7681" s="59"/>
      <c r="AF7681" s="59"/>
      <c r="AG7681" s="59"/>
      <c r="AH7681" s="59"/>
      <c r="AI7681" s="59"/>
    </row>
    <row r="7682" spans="1:35" ht="31.5" thickBot="1" x14ac:dyDescent="0.4">
      <c r="A7682" s="58" t="s">
        <v>7574</v>
      </c>
      <c r="B7682" s="58" t="s">
        <v>17159</v>
      </c>
      <c r="C7682" s="58" t="s">
        <v>20050</v>
      </c>
      <c r="D7682" s="59"/>
      <c r="E7682" s="59"/>
      <c r="F7682" s="59"/>
      <c r="G7682" s="59"/>
      <c r="AB7682" s="62" t="s">
        <v>20410</v>
      </c>
      <c r="AC7682" s="65" t="s">
        <v>20412</v>
      </c>
      <c r="AD7682" s="59"/>
      <c r="AE7682" s="59"/>
      <c r="AF7682" s="59"/>
      <c r="AG7682" s="59"/>
      <c r="AH7682" s="59"/>
      <c r="AI7682" s="59"/>
    </row>
    <row r="7683" spans="1:35" ht="31.5" thickBot="1" x14ac:dyDescent="0.4">
      <c r="A7683" s="58" t="s">
        <v>7575</v>
      </c>
      <c r="B7683" s="58" t="s">
        <v>17159</v>
      </c>
      <c r="C7683" s="58" t="s">
        <v>20050</v>
      </c>
      <c r="D7683" s="59"/>
      <c r="E7683" s="59"/>
      <c r="F7683" s="59"/>
      <c r="G7683" s="59"/>
      <c r="AB7683" s="62" t="s">
        <v>20410</v>
      </c>
      <c r="AC7683" s="65" t="s">
        <v>20412</v>
      </c>
      <c r="AD7683" s="59"/>
      <c r="AE7683" s="59"/>
      <c r="AF7683" s="59"/>
      <c r="AG7683" s="59"/>
      <c r="AH7683" s="59"/>
      <c r="AI7683" s="59"/>
    </row>
    <row r="7684" spans="1:35" ht="31.5" thickBot="1" x14ac:dyDescent="0.4">
      <c r="A7684" s="58" t="s">
        <v>7576</v>
      </c>
      <c r="B7684" s="58" t="s">
        <v>17160</v>
      </c>
      <c r="C7684" s="58" t="s">
        <v>20050</v>
      </c>
      <c r="D7684" s="59"/>
      <c r="E7684" s="59"/>
      <c r="F7684" s="59"/>
      <c r="G7684" s="59"/>
      <c r="AB7684" s="59"/>
      <c r="AC7684" s="65" t="s">
        <v>20412</v>
      </c>
      <c r="AD7684" s="59"/>
      <c r="AE7684" s="59"/>
      <c r="AF7684" s="59"/>
      <c r="AG7684" s="59"/>
      <c r="AH7684" s="59"/>
      <c r="AI7684" s="59"/>
    </row>
    <row r="7685" spans="1:35" ht="31.5" thickBot="1" x14ac:dyDescent="0.4">
      <c r="A7685" s="58" t="s">
        <v>7577</v>
      </c>
      <c r="B7685" s="58" t="s">
        <v>17161</v>
      </c>
      <c r="C7685" s="58" t="s">
        <v>20050</v>
      </c>
      <c r="D7685" s="59"/>
      <c r="E7685" s="59"/>
      <c r="F7685" s="59"/>
      <c r="G7685" s="59"/>
      <c r="AB7685" s="59"/>
      <c r="AC7685" s="65" t="s">
        <v>20412</v>
      </c>
      <c r="AD7685" s="59"/>
      <c r="AE7685" s="59"/>
      <c r="AF7685" s="59"/>
      <c r="AG7685" s="59"/>
      <c r="AH7685" s="59"/>
      <c r="AI7685" s="59"/>
    </row>
    <row r="7686" spans="1:35" ht="31.5" thickBot="1" x14ac:dyDescent="0.4">
      <c r="A7686" s="58" t="s">
        <v>7578</v>
      </c>
      <c r="B7686" s="58" t="s">
        <v>17162</v>
      </c>
      <c r="C7686" s="58" t="s">
        <v>20050</v>
      </c>
      <c r="D7686" s="59"/>
      <c r="E7686" s="59"/>
      <c r="F7686" s="59"/>
      <c r="G7686" s="59"/>
      <c r="AB7686" s="62" t="s">
        <v>20410</v>
      </c>
      <c r="AC7686" s="65" t="s">
        <v>20412</v>
      </c>
      <c r="AD7686" s="59"/>
      <c r="AE7686" s="59"/>
      <c r="AF7686" s="59"/>
      <c r="AG7686" s="59"/>
      <c r="AH7686" s="59"/>
      <c r="AI7686" s="59"/>
    </row>
    <row r="7687" spans="1:35" ht="31.5" thickBot="1" x14ac:dyDescent="0.4">
      <c r="A7687" s="58" t="s">
        <v>7579</v>
      </c>
      <c r="B7687" s="58" t="s">
        <v>17162</v>
      </c>
      <c r="C7687" s="58" t="s">
        <v>20050</v>
      </c>
      <c r="D7687" s="59"/>
      <c r="E7687" s="59"/>
      <c r="F7687" s="59"/>
      <c r="G7687" s="59"/>
      <c r="AB7687" s="62" t="s">
        <v>20410</v>
      </c>
      <c r="AC7687" s="65" t="s">
        <v>20412</v>
      </c>
      <c r="AD7687" s="59"/>
      <c r="AE7687" s="59"/>
      <c r="AF7687" s="59"/>
      <c r="AG7687" s="59"/>
      <c r="AH7687" s="59"/>
      <c r="AI7687" s="59"/>
    </row>
    <row r="7688" spans="1:35" ht="31.5" thickBot="1" x14ac:dyDescent="0.4">
      <c r="A7688" s="58" t="s">
        <v>7580</v>
      </c>
      <c r="B7688" s="58" t="s">
        <v>17162</v>
      </c>
      <c r="C7688" s="58" t="s">
        <v>20050</v>
      </c>
      <c r="D7688" s="59"/>
      <c r="E7688" s="59"/>
      <c r="F7688" s="59"/>
      <c r="G7688" s="59"/>
      <c r="AB7688" s="59"/>
      <c r="AC7688" s="65" t="s">
        <v>20412</v>
      </c>
      <c r="AD7688" s="59"/>
      <c r="AE7688" s="59"/>
      <c r="AF7688" s="59"/>
      <c r="AG7688" s="59"/>
      <c r="AH7688" s="59"/>
      <c r="AI7688" s="59"/>
    </row>
    <row r="7689" spans="1:35" ht="31.5" thickBot="1" x14ac:dyDescent="0.4">
      <c r="A7689" s="58" t="s">
        <v>7581</v>
      </c>
      <c r="B7689" s="58" t="s">
        <v>17162</v>
      </c>
      <c r="C7689" s="58" t="s">
        <v>20050</v>
      </c>
      <c r="D7689" s="59"/>
      <c r="E7689" s="59"/>
      <c r="F7689" s="59"/>
      <c r="G7689" s="59"/>
      <c r="AB7689" s="59"/>
      <c r="AC7689" s="65" t="s">
        <v>20412</v>
      </c>
      <c r="AD7689" s="59"/>
      <c r="AE7689" s="59"/>
      <c r="AF7689" s="59"/>
      <c r="AG7689" s="59"/>
      <c r="AH7689" s="59"/>
      <c r="AI7689" s="59"/>
    </row>
    <row r="7690" spans="1:35" ht="31.5" thickBot="1" x14ac:dyDescent="0.4">
      <c r="A7690" s="58" t="s">
        <v>7582</v>
      </c>
      <c r="B7690" s="58" t="s">
        <v>17163</v>
      </c>
      <c r="C7690" s="58" t="s">
        <v>20050</v>
      </c>
      <c r="D7690" s="59"/>
      <c r="E7690" s="59"/>
      <c r="F7690" s="59"/>
      <c r="G7690" s="59"/>
      <c r="AB7690" s="59"/>
      <c r="AC7690" s="65" t="s">
        <v>20412</v>
      </c>
      <c r="AD7690" s="59"/>
      <c r="AE7690" s="59"/>
      <c r="AF7690" s="59"/>
      <c r="AG7690" s="59"/>
      <c r="AH7690" s="59"/>
      <c r="AI7690" s="59"/>
    </row>
    <row r="7691" spans="1:35" ht="31.5" thickBot="1" x14ac:dyDescent="0.4">
      <c r="A7691" s="58" t="s">
        <v>7583</v>
      </c>
      <c r="B7691" s="58" t="s">
        <v>17164</v>
      </c>
      <c r="C7691" s="58" t="s">
        <v>20050</v>
      </c>
      <c r="D7691" s="59"/>
      <c r="E7691" s="59"/>
      <c r="F7691" s="59"/>
      <c r="G7691" s="59"/>
      <c r="AB7691" s="59"/>
      <c r="AC7691" s="65" t="s">
        <v>20412</v>
      </c>
      <c r="AD7691" s="59"/>
      <c r="AE7691" s="59"/>
      <c r="AF7691" s="59"/>
      <c r="AG7691" s="59"/>
      <c r="AH7691" s="59"/>
      <c r="AI7691" s="59"/>
    </row>
    <row r="7692" spans="1:35" ht="31.5" thickBot="1" x14ac:dyDescent="0.4">
      <c r="A7692" s="58" t="s">
        <v>7584</v>
      </c>
      <c r="B7692" s="58" t="s">
        <v>17164</v>
      </c>
      <c r="C7692" s="58" t="s">
        <v>20050</v>
      </c>
      <c r="D7692" s="59"/>
      <c r="E7692" s="59"/>
      <c r="F7692" s="59"/>
      <c r="G7692" s="59"/>
      <c r="AB7692" s="59"/>
      <c r="AC7692" s="65" t="s">
        <v>20412</v>
      </c>
      <c r="AD7692" s="59"/>
      <c r="AE7692" s="59"/>
      <c r="AF7692" s="59"/>
      <c r="AG7692" s="59"/>
      <c r="AH7692" s="59"/>
      <c r="AI7692" s="59"/>
    </row>
    <row r="7693" spans="1:35" ht="31.5" thickBot="1" x14ac:dyDescent="0.4">
      <c r="A7693" s="58" t="s">
        <v>7585</v>
      </c>
      <c r="B7693" s="58" t="s">
        <v>17165</v>
      </c>
      <c r="C7693" s="58" t="s">
        <v>20050</v>
      </c>
      <c r="D7693" s="59"/>
      <c r="E7693" s="59"/>
      <c r="F7693" s="59"/>
      <c r="G7693" s="59"/>
      <c r="AB7693" s="62" t="s">
        <v>20410</v>
      </c>
      <c r="AC7693" s="65" t="s">
        <v>20412</v>
      </c>
      <c r="AD7693" s="59"/>
      <c r="AE7693" s="59"/>
      <c r="AF7693" s="59"/>
      <c r="AG7693" s="59"/>
      <c r="AH7693" s="59"/>
      <c r="AI7693" s="59"/>
    </row>
    <row r="7694" spans="1:35" ht="31.5" thickBot="1" x14ac:dyDescent="0.4">
      <c r="A7694" s="58" t="s">
        <v>7586</v>
      </c>
      <c r="B7694" s="58" t="s">
        <v>17165</v>
      </c>
      <c r="C7694" s="58" t="s">
        <v>20050</v>
      </c>
      <c r="D7694" s="59"/>
      <c r="E7694" s="59"/>
      <c r="F7694" s="59"/>
      <c r="G7694" s="59"/>
      <c r="AB7694" s="62" t="s">
        <v>20410</v>
      </c>
      <c r="AC7694" s="65" t="s">
        <v>20412</v>
      </c>
      <c r="AD7694" s="59"/>
      <c r="AE7694" s="59"/>
      <c r="AF7694" s="59"/>
      <c r="AG7694" s="59"/>
      <c r="AH7694" s="59"/>
      <c r="AI7694" s="59"/>
    </row>
    <row r="7695" spans="1:35" ht="31.5" thickBot="1" x14ac:dyDescent="0.4">
      <c r="A7695" s="58" t="s">
        <v>7587</v>
      </c>
      <c r="B7695" s="58" t="s">
        <v>17166</v>
      </c>
      <c r="C7695" s="58" t="s">
        <v>20050</v>
      </c>
      <c r="D7695" s="59"/>
      <c r="E7695" s="59"/>
      <c r="F7695" s="59"/>
      <c r="G7695" s="59"/>
      <c r="AB7695" s="59"/>
      <c r="AC7695" s="65" t="s">
        <v>20412</v>
      </c>
      <c r="AD7695" s="59"/>
      <c r="AE7695" s="59"/>
      <c r="AF7695" s="59"/>
      <c r="AG7695" s="59"/>
      <c r="AH7695" s="59"/>
      <c r="AI7695" s="59"/>
    </row>
    <row r="7696" spans="1:35" ht="31.5" thickBot="1" x14ac:dyDescent="0.4">
      <c r="A7696" s="58" t="s">
        <v>7588</v>
      </c>
      <c r="B7696" s="58" t="s">
        <v>17166</v>
      </c>
      <c r="C7696" s="58" t="s">
        <v>20050</v>
      </c>
      <c r="D7696" s="59"/>
      <c r="E7696" s="59"/>
      <c r="F7696" s="59"/>
      <c r="G7696" s="59"/>
      <c r="AB7696" s="59"/>
      <c r="AC7696" s="65" t="s">
        <v>20412</v>
      </c>
      <c r="AD7696" s="59"/>
      <c r="AE7696" s="59"/>
      <c r="AF7696" s="59"/>
      <c r="AG7696" s="59"/>
      <c r="AH7696" s="59"/>
      <c r="AI7696" s="59"/>
    </row>
    <row r="7697" spans="1:35" ht="31.5" thickBot="1" x14ac:dyDescent="0.4">
      <c r="A7697" s="58" t="s">
        <v>7589</v>
      </c>
      <c r="B7697" s="58" t="s">
        <v>17166</v>
      </c>
      <c r="C7697" s="58" t="s">
        <v>20050</v>
      </c>
      <c r="D7697" s="59"/>
      <c r="E7697" s="59"/>
      <c r="F7697" s="59"/>
      <c r="G7697" s="59"/>
      <c r="AB7697" s="59"/>
      <c r="AC7697" s="65" t="s">
        <v>20412</v>
      </c>
      <c r="AD7697" s="59"/>
      <c r="AE7697" s="59"/>
      <c r="AF7697" s="59"/>
      <c r="AG7697" s="59"/>
      <c r="AH7697" s="59"/>
      <c r="AI7697" s="59"/>
    </row>
    <row r="7698" spans="1:35" ht="31.5" thickBot="1" x14ac:dyDescent="0.4">
      <c r="A7698" s="58" t="s">
        <v>7590</v>
      </c>
      <c r="B7698" s="58" t="s">
        <v>17166</v>
      </c>
      <c r="C7698" s="58" t="s">
        <v>20050</v>
      </c>
      <c r="D7698" s="59"/>
      <c r="E7698" s="59"/>
      <c r="F7698" s="59"/>
      <c r="G7698" s="59"/>
      <c r="AB7698" s="59"/>
      <c r="AC7698" s="65" t="s">
        <v>20412</v>
      </c>
      <c r="AD7698" s="59"/>
      <c r="AE7698" s="59"/>
      <c r="AF7698" s="59"/>
      <c r="AG7698" s="59"/>
      <c r="AH7698" s="59"/>
      <c r="AI7698" s="59"/>
    </row>
    <row r="7699" spans="1:35" ht="31.5" thickBot="1" x14ac:dyDescent="0.4">
      <c r="A7699" s="58" t="s">
        <v>7591</v>
      </c>
      <c r="B7699" s="58" t="s">
        <v>17166</v>
      </c>
      <c r="C7699" s="58" t="s">
        <v>20050</v>
      </c>
      <c r="D7699" s="59"/>
      <c r="E7699" s="59"/>
      <c r="F7699" s="59"/>
      <c r="G7699" s="59"/>
      <c r="AB7699" s="59"/>
      <c r="AC7699" s="65" t="s">
        <v>20412</v>
      </c>
      <c r="AD7699" s="59"/>
      <c r="AE7699" s="59"/>
      <c r="AF7699" s="59"/>
      <c r="AG7699" s="59"/>
      <c r="AH7699" s="59"/>
      <c r="AI7699" s="59"/>
    </row>
    <row r="7700" spans="1:35" ht="31.5" thickBot="1" x14ac:dyDescent="0.4">
      <c r="A7700" s="58" t="s">
        <v>7592</v>
      </c>
      <c r="B7700" s="58" t="s">
        <v>17167</v>
      </c>
      <c r="C7700" s="58" t="s">
        <v>20050</v>
      </c>
      <c r="D7700" s="59"/>
      <c r="E7700" s="59"/>
      <c r="F7700" s="59"/>
      <c r="G7700" s="59"/>
      <c r="AB7700" s="59"/>
      <c r="AC7700" s="65" t="s">
        <v>20412</v>
      </c>
      <c r="AD7700" s="59"/>
      <c r="AE7700" s="59"/>
      <c r="AF7700" s="59"/>
      <c r="AG7700" s="59"/>
      <c r="AH7700" s="59"/>
      <c r="AI7700" s="59"/>
    </row>
    <row r="7701" spans="1:35" ht="31.5" thickBot="1" x14ac:dyDescent="0.4">
      <c r="A7701" s="58" t="s">
        <v>7593</v>
      </c>
      <c r="B7701" s="58" t="s">
        <v>17168</v>
      </c>
      <c r="C7701" s="58" t="s">
        <v>20050</v>
      </c>
      <c r="D7701" s="59"/>
      <c r="E7701" s="59"/>
      <c r="F7701" s="59"/>
      <c r="G7701" s="59"/>
      <c r="AB7701" s="62" t="s">
        <v>20410</v>
      </c>
      <c r="AC7701" s="65" t="s">
        <v>20412</v>
      </c>
      <c r="AD7701" s="59"/>
      <c r="AE7701" s="59"/>
      <c r="AF7701" s="59"/>
      <c r="AG7701" s="59"/>
      <c r="AH7701" s="59"/>
      <c r="AI7701" s="59"/>
    </row>
    <row r="7702" spans="1:35" ht="31.5" thickBot="1" x14ac:dyDescent="0.4">
      <c r="A7702" s="58" t="s">
        <v>7594</v>
      </c>
      <c r="B7702" s="58" t="s">
        <v>17168</v>
      </c>
      <c r="C7702" s="58" t="s">
        <v>20050</v>
      </c>
      <c r="D7702" s="59"/>
      <c r="E7702" s="59"/>
      <c r="F7702" s="59"/>
      <c r="G7702" s="59"/>
      <c r="AB7702" s="62" t="s">
        <v>20410</v>
      </c>
      <c r="AC7702" s="65" t="s">
        <v>20412</v>
      </c>
      <c r="AD7702" s="59"/>
      <c r="AE7702" s="59"/>
      <c r="AF7702" s="59"/>
      <c r="AG7702" s="59"/>
      <c r="AH7702" s="59"/>
      <c r="AI7702" s="59"/>
    </row>
    <row r="7703" spans="1:35" ht="31.5" thickBot="1" x14ac:dyDescent="0.4">
      <c r="A7703" s="58" t="s">
        <v>7595</v>
      </c>
      <c r="B7703" s="58" t="s">
        <v>17169</v>
      </c>
      <c r="C7703" s="58" t="s">
        <v>20050</v>
      </c>
      <c r="D7703" s="59"/>
      <c r="E7703" s="59"/>
      <c r="F7703" s="59"/>
      <c r="G7703" s="59"/>
      <c r="AB7703" s="59"/>
      <c r="AC7703" s="65" t="s">
        <v>20412</v>
      </c>
      <c r="AD7703" s="59"/>
      <c r="AE7703" s="59"/>
      <c r="AF7703" s="59"/>
      <c r="AG7703" s="59"/>
      <c r="AH7703" s="59"/>
      <c r="AI7703" s="59"/>
    </row>
    <row r="7704" spans="1:35" ht="31.5" thickBot="1" x14ac:dyDescent="0.4">
      <c r="A7704" s="58" t="s">
        <v>7596</v>
      </c>
      <c r="B7704" s="58" t="s">
        <v>17169</v>
      </c>
      <c r="C7704" s="58" t="s">
        <v>20050</v>
      </c>
      <c r="D7704" s="59"/>
      <c r="E7704" s="59"/>
      <c r="F7704" s="59"/>
      <c r="G7704" s="59"/>
      <c r="AB7704" s="59"/>
      <c r="AC7704" s="65" t="s">
        <v>20412</v>
      </c>
      <c r="AD7704" s="59"/>
      <c r="AE7704" s="59"/>
      <c r="AF7704" s="59"/>
      <c r="AG7704" s="59"/>
      <c r="AH7704" s="59"/>
      <c r="AI7704" s="59"/>
    </row>
    <row r="7705" spans="1:35" ht="31.5" thickBot="1" x14ac:dyDescent="0.4">
      <c r="A7705" s="58" t="s">
        <v>7597</v>
      </c>
      <c r="B7705" s="58" t="s">
        <v>17169</v>
      </c>
      <c r="C7705" s="58" t="s">
        <v>20050</v>
      </c>
      <c r="D7705" s="59"/>
      <c r="E7705" s="59"/>
      <c r="F7705" s="59"/>
      <c r="G7705" s="59"/>
      <c r="AB7705" s="59"/>
      <c r="AC7705" s="65" t="s">
        <v>20412</v>
      </c>
      <c r="AD7705" s="59"/>
      <c r="AE7705" s="59"/>
      <c r="AF7705" s="59"/>
      <c r="AG7705" s="59"/>
      <c r="AH7705" s="59"/>
      <c r="AI7705" s="59"/>
    </row>
    <row r="7706" spans="1:35" ht="31.5" thickBot="1" x14ac:dyDescent="0.4">
      <c r="A7706" s="58" t="s">
        <v>1938</v>
      </c>
      <c r="B7706" s="58" t="s">
        <v>17170</v>
      </c>
      <c r="C7706" s="58" t="s">
        <v>20050</v>
      </c>
      <c r="D7706" s="59"/>
      <c r="E7706" s="59"/>
      <c r="F7706" s="59"/>
      <c r="G7706" s="59"/>
      <c r="AB7706" s="62" t="s">
        <v>20410</v>
      </c>
      <c r="AC7706" s="65" t="s">
        <v>20412</v>
      </c>
      <c r="AD7706" s="59"/>
      <c r="AE7706" s="59"/>
      <c r="AF7706" s="59"/>
      <c r="AG7706" s="59"/>
      <c r="AH7706" s="59"/>
      <c r="AI7706" s="59"/>
    </row>
    <row r="7707" spans="1:35" ht="31.5" thickBot="1" x14ac:dyDescent="0.4">
      <c r="A7707" s="58" t="s">
        <v>7598</v>
      </c>
      <c r="B7707" s="58" t="s">
        <v>17171</v>
      </c>
      <c r="C7707" s="58" t="s">
        <v>20050</v>
      </c>
      <c r="D7707" s="59"/>
      <c r="E7707" s="59"/>
      <c r="F7707" s="59"/>
      <c r="G7707" s="59"/>
      <c r="AB7707" s="59"/>
      <c r="AC7707" s="65" t="s">
        <v>20412</v>
      </c>
      <c r="AD7707" s="59"/>
      <c r="AE7707" s="59"/>
      <c r="AF7707" s="59"/>
      <c r="AG7707" s="59"/>
      <c r="AH7707" s="59"/>
      <c r="AI7707" s="59"/>
    </row>
    <row r="7708" spans="1:35" ht="31.5" thickBot="1" x14ac:dyDescent="0.4">
      <c r="A7708" s="58" t="s">
        <v>7599</v>
      </c>
      <c r="B7708" s="58" t="s">
        <v>17172</v>
      </c>
      <c r="C7708" s="58" t="s">
        <v>20050</v>
      </c>
      <c r="D7708" s="59"/>
      <c r="E7708" s="59"/>
      <c r="F7708" s="59"/>
      <c r="G7708" s="59"/>
      <c r="AB7708" s="59"/>
      <c r="AC7708" s="65" t="s">
        <v>20412</v>
      </c>
      <c r="AD7708" s="59"/>
      <c r="AE7708" s="59"/>
      <c r="AF7708" s="59"/>
      <c r="AG7708" s="59"/>
      <c r="AH7708" s="59"/>
      <c r="AI7708" s="59"/>
    </row>
    <row r="7709" spans="1:35" ht="31.5" thickBot="1" x14ac:dyDescent="0.4">
      <c r="A7709" s="58" t="s">
        <v>7600</v>
      </c>
      <c r="B7709" s="58" t="s">
        <v>17172</v>
      </c>
      <c r="C7709" s="58" t="s">
        <v>20050</v>
      </c>
      <c r="D7709" s="59"/>
      <c r="E7709" s="59"/>
      <c r="F7709" s="59"/>
      <c r="G7709" s="59"/>
      <c r="AB7709" s="59"/>
      <c r="AC7709" s="65" t="s">
        <v>20412</v>
      </c>
      <c r="AD7709" s="59"/>
      <c r="AE7709" s="59"/>
      <c r="AF7709" s="59"/>
      <c r="AG7709" s="59"/>
      <c r="AH7709" s="59"/>
      <c r="AI7709" s="59"/>
    </row>
    <row r="7710" spans="1:35" ht="31.5" thickBot="1" x14ac:dyDescent="0.4">
      <c r="A7710" s="58" t="s">
        <v>7601</v>
      </c>
      <c r="B7710" s="58" t="s">
        <v>17172</v>
      </c>
      <c r="C7710" s="58" t="s">
        <v>20050</v>
      </c>
      <c r="D7710" s="59"/>
      <c r="E7710" s="59"/>
      <c r="F7710" s="59"/>
      <c r="G7710" s="59"/>
      <c r="AB7710" s="62" t="s">
        <v>20410</v>
      </c>
      <c r="AC7710" s="65" t="s">
        <v>20412</v>
      </c>
      <c r="AD7710" s="59"/>
      <c r="AE7710" s="59"/>
      <c r="AF7710" s="59"/>
      <c r="AG7710" s="59"/>
      <c r="AH7710" s="59"/>
      <c r="AI7710" s="59"/>
    </row>
    <row r="7711" spans="1:35" ht="31.5" thickBot="1" x14ac:dyDescent="0.4">
      <c r="A7711" s="58" t="s">
        <v>7602</v>
      </c>
      <c r="B7711" s="58" t="s">
        <v>17173</v>
      </c>
      <c r="C7711" s="58" t="s">
        <v>20050</v>
      </c>
      <c r="D7711" s="59"/>
      <c r="E7711" s="59"/>
      <c r="F7711" s="59"/>
      <c r="G7711" s="59"/>
      <c r="AB7711" s="62" t="s">
        <v>20410</v>
      </c>
      <c r="AC7711" s="65" t="s">
        <v>20412</v>
      </c>
      <c r="AD7711" s="59"/>
      <c r="AE7711" s="59"/>
      <c r="AF7711" s="59"/>
      <c r="AG7711" s="59"/>
      <c r="AH7711" s="59"/>
      <c r="AI7711" s="59"/>
    </row>
    <row r="7712" spans="1:35" ht="31.5" thickBot="1" x14ac:dyDescent="0.4">
      <c r="A7712" s="58" t="s">
        <v>7603</v>
      </c>
      <c r="B7712" s="58" t="s">
        <v>17173</v>
      </c>
      <c r="C7712" s="58" t="s">
        <v>20050</v>
      </c>
      <c r="D7712" s="59"/>
      <c r="E7712" s="59"/>
      <c r="F7712" s="59"/>
      <c r="G7712" s="59"/>
      <c r="AB7712" s="62" t="s">
        <v>20410</v>
      </c>
      <c r="AC7712" s="65" t="s">
        <v>20412</v>
      </c>
      <c r="AD7712" s="59"/>
      <c r="AE7712" s="59"/>
      <c r="AF7712" s="59"/>
      <c r="AG7712" s="59"/>
      <c r="AH7712" s="59"/>
      <c r="AI7712" s="59"/>
    </row>
    <row r="7713" spans="1:35" ht="31.5" thickBot="1" x14ac:dyDescent="0.4">
      <c r="A7713" s="58" t="s">
        <v>7604</v>
      </c>
      <c r="B7713" s="58" t="s">
        <v>17174</v>
      </c>
      <c r="C7713" s="58" t="s">
        <v>20050</v>
      </c>
      <c r="D7713" s="59"/>
      <c r="E7713" s="59"/>
      <c r="F7713" s="59"/>
      <c r="G7713" s="59"/>
      <c r="AB7713" s="62" t="s">
        <v>20410</v>
      </c>
      <c r="AC7713" s="65" t="s">
        <v>20412</v>
      </c>
      <c r="AD7713" s="59"/>
      <c r="AE7713" s="59"/>
      <c r="AF7713" s="59"/>
      <c r="AG7713" s="59"/>
      <c r="AH7713" s="59"/>
      <c r="AI7713" s="59"/>
    </row>
    <row r="7714" spans="1:35" ht="31.5" thickBot="1" x14ac:dyDescent="0.4">
      <c r="A7714" s="58" t="s">
        <v>7605</v>
      </c>
      <c r="B7714" s="58" t="s">
        <v>13604</v>
      </c>
      <c r="C7714" s="58" t="s">
        <v>20270</v>
      </c>
      <c r="D7714" s="58" t="s">
        <v>20050</v>
      </c>
      <c r="E7714" s="59"/>
      <c r="F7714" s="59"/>
      <c r="G7714" s="59"/>
      <c r="AB7714" s="59"/>
      <c r="AC7714" s="65" t="s">
        <v>20412</v>
      </c>
      <c r="AD7714" s="59"/>
      <c r="AE7714" s="59"/>
      <c r="AF7714" s="59"/>
      <c r="AG7714" s="59"/>
      <c r="AH7714" s="59"/>
      <c r="AI7714" s="59"/>
    </row>
    <row r="7715" spans="1:35" ht="31.5" thickBot="1" x14ac:dyDescent="0.4">
      <c r="A7715" s="58" t="s">
        <v>7606</v>
      </c>
      <c r="B7715" s="58" t="s">
        <v>13605</v>
      </c>
      <c r="C7715" s="58" t="s">
        <v>20270</v>
      </c>
      <c r="D7715" s="58" t="s">
        <v>20050</v>
      </c>
      <c r="E7715" s="59"/>
      <c r="F7715" s="59"/>
      <c r="G7715" s="59"/>
      <c r="AB7715" s="59"/>
      <c r="AC7715" s="65" t="s">
        <v>20412</v>
      </c>
      <c r="AD7715" s="59"/>
      <c r="AE7715" s="59"/>
      <c r="AF7715" s="59"/>
      <c r="AG7715" s="59"/>
      <c r="AH7715" s="59"/>
      <c r="AI7715" s="59"/>
    </row>
    <row r="7716" spans="1:35" ht="31.5" thickBot="1" x14ac:dyDescent="0.4">
      <c r="A7716" s="58" t="s">
        <v>7607</v>
      </c>
      <c r="B7716" s="58" t="s">
        <v>17175</v>
      </c>
      <c r="C7716" s="58" t="s">
        <v>20050</v>
      </c>
      <c r="D7716" s="59"/>
      <c r="E7716" s="59"/>
      <c r="F7716" s="59"/>
      <c r="G7716" s="59"/>
      <c r="AB7716" s="59"/>
      <c r="AC7716" s="65" t="s">
        <v>20412</v>
      </c>
      <c r="AD7716" s="59"/>
      <c r="AE7716" s="59"/>
      <c r="AF7716" s="59"/>
      <c r="AG7716" s="59"/>
      <c r="AH7716" s="59"/>
      <c r="AI7716" s="59"/>
    </row>
    <row r="7717" spans="1:35" ht="31.5" thickBot="1" x14ac:dyDescent="0.4">
      <c r="A7717" s="58" t="s">
        <v>7608</v>
      </c>
      <c r="B7717" s="58" t="s">
        <v>17175</v>
      </c>
      <c r="C7717" s="58" t="s">
        <v>20050</v>
      </c>
      <c r="D7717" s="59"/>
      <c r="E7717" s="59"/>
      <c r="F7717" s="59"/>
      <c r="G7717" s="59"/>
      <c r="AB7717" s="62" t="s">
        <v>20410</v>
      </c>
      <c r="AC7717" s="65" t="s">
        <v>20412</v>
      </c>
      <c r="AD7717" s="59"/>
      <c r="AE7717" s="59"/>
      <c r="AF7717" s="59"/>
      <c r="AG7717" s="59"/>
      <c r="AH7717" s="59"/>
      <c r="AI7717" s="59"/>
    </row>
    <row r="7718" spans="1:35" ht="31.5" thickBot="1" x14ac:dyDescent="0.4">
      <c r="A7718" s="58" t="s">
        <v>7609</v>
      </c>
      <c r="B7718" s="58" t="s">
        <v>17176</v>
      </c>
      <c r="C7718" s="58" t="s">
        <v>20050</v>
      </c>
      <c r="D7718" s="59"/>
      <c r="E7718" s="59"/>
      <c r="F7718" s="59"/>
      <c r="G7718" s="59"/>
      <c r="AB7718" s="62" t="s">
        <v>20410</v>
      </c>
      <c r="AC7718" s="65" t="s">
        <v>20412</v>
      </c>
      <c r="AD7718" s="59"/>
      <c r="AE7718" s="59"/>
      <c r="AF7718" s="59"/>
      <c r="AG7718" s="59"/>
      <c r="AH7718" s="59"/>
      <c r="AI7718" s="59"/>
    </row>
    <row r="7719" spans="1:35" ht="31.5" thickBot="1" x14ac:dyDescent="0.4">
      <c r="A7719" s="58" t="s">
        <v>7610</v>
      </c>
      <c r="B7719" s="58" t="s">
        <v>17176</v>
      </c>
      <c r="C7719" s="58" t="s">
        <v>20050</v>
      </c>
      <c r="D7719" s="59"/>
      <c r="E7719" s="59"/>
      <c r="F7719" s="59"/>
      <c r="G7719" s="59"/>
      <c r="AB7719" s="62" t="s">
        <v>20410</v>
      </c>
      <c r="AC7719" s="65" t="s">
        <v>20412</v>
      </c>
      <c r="AD7719" s="59"/>
      <c r="AE7719" s="59"/>
      <c r="AF7719" s="59"/>
      <c r="AG7719" s="59"/>
      <c r="AH7719" s="59"/>
      <c r="AI7719" s="59"/>
    </row>
    <row r="7720" spans="1:35" ht="31.5" thickBot="1" x14ac:dyDescent="0.4">
      <c r="A7720" s="58" t="s">
        <v>7611</v>
      </c>
      <c r="B7720" s="58" t="s">
        <v>17176</v>
      </c>
      <c r="C7720" s="58" t="s">
        <v>20050</v>
      </c>
      <c r="D7720" s="59"/>
      <c r="E7720" s="59"/>
      <c r="F7720" s="59"/>
      <c r="G7720" s="59"/>
      <c r="AB7720" s="62" t="s">
        <v>20410</v>
      </c>
      <c r="AC7720" s="65" t="s">
        <v>20412</v>
      </c>
      <c r="AD7720" s="59"/>
      <c r="AE7720" s="59"/>
      <c r="AF7720" s="59"/>
      <c r="AG7720" s="59"/>
      <c r="AH7720" s="59"/>
      <c r="AI7720" s="59"/>
    </row>
    <row r="7721" spans="1:35" ht="31.5" thickBot="1" x14ac:dyDescent="0.4">
      <c r="A7721" s="58" t="s">
        <v>7612</v>
      </c>
      <c r="B7721" s="58" t="s">
        <v>17176</v>
      </c>
      <c r="C7721" s="58" t="s">
        <v>20050</v>
      </c>
      <c r="D7721" s="59"/>
      <c r="E7721" s="59"/>
      <c r="F7721" s="59"/>
      <c r="G7721" s="59"/>
      <c r="AB7721" s="62" t="s">
        <v>20410</v>
      </c>
      <c r="AC7721" s="65" t="s">
        <v>20412</v>
      </c>
      <c r="AD7721" s="59"/>
      <c r="AE7721" s="59"/>
      <c r="AF7721" s="59"/>
      <c r="AG7721" s="59"/>
      <c r="AH7721" s="59"/>
      <c r="AI7721" s="59"/>
    </row>
    <row r="7722" spans="1:35" ht="31.5" thickBot="1" x14ac:dyDescent="0.4">
      <c r="A7722" s="58" t="s">
        <v>7613</v>
      </c>
      <c r="B7722" s="58" t="s">
        <v>17177</v>
      </c>
      <c r="C7722" s="58" t="s">
        <v>20050</v>
      </c>
      <c r="D7722" s="59"/>
      <c r="E7722" s="59"/>
      <c r="F7722" s="59"/>
      <c r="G7722" s="59"/>
      <c r="AB7722" s="59"/>
      <c r="AC7722" s="65" t="s">
        <v>20412</v>
      </c>
      <c r="AD7722" s="59"/>
      <c r="AE7722" s="59"/>
      <c r="AF7722" s="59"/>
      <c r="AG7722" s="59"/>
      <c r="AH7722" s="59"/>
      <c r="AI7722" s="59"/>
    </row>
    <row r="7723" spans="1:35" ht="31.5" thickBot="1" x14ac:dyDescent="0.4">
      <c r="A7723" s="58" t="s">
        <v>7614</v>
      </c>
      <c r="B7723" s="58" t="s">
        <v>17178</v>
      </c>
      <c r="C7723" s="58" t="s">
        <v>20050</v>
      </c>
      <c r="D7723" s="59"/>
      <c r="E7723" s="59"/>
      <c r="F7723" s="59"/>
      <c r="G7723" s="59"/>
      <c r="AB7723" s="59"/>
      <c r="AC7723" s="65" t="s">
        <v>20412</v>
      </c>
      <c r="AD7723" s="59"/>
      <c r="AE7723" s="59"/>
      <c r="AF7723" s="59"/>
      <c r="AG7723" s="59"/>
      <c r="AH7723" s="59"/>
      <c r="AI7723" s="59"/>
    </row>
    <row r="7724" spans="1:35" ht="31.5" thickBot="1" x14ac:dyDescent="0.4">
      <c r="A7724" s="58" t="s">
        <v>7615</v>
      </c>
      <c r="B7724" s="58" t="s">
        <v>17179</v>
      </c>
      <c r="C7724" s="58" t="s">
        <v>20050</v>
      </c>
      <c r="D7724" s="59"/>
      <c r="E7724" s="59"/>
      <c r="F7724" s="59"/>
      <c r="G7724" s="59"/>
      <c r="AB7724" s="62" t="s">
        <v>20410</v>
      </c>
      <c r="AC7724" s="65" t="s">
        <v>20412</v>
      </c>
      <c r="AD7724" s="59"/>
      <c r="AE7724" s="59"/>
      <c r="AF7724" s="59"/>
      <c r="AG7724" s="59"/>
      <c r="AH7724" s="59"/>
      <c r="AI7724" s="59"/>
    </row>
    <row r="7725" spans="1:35" ht="31.5" thickBot="1" x14ac:dyDescent="0.4">
      <c r="A7725" s="58" t="s">
        <v>7616</v>
      </c>
      <c r="B7725" s="58" t="s">
        <v>17179</v>
      </c>
      <c r="C7725" s="58" t="s">
        <v>20050</v>
      </c>
      <c r="D7725" s="59"/>
      <c r="E7725" s="59"/>
      <c r="F7725" s="59"/>
      <c r="G7725" s="59"/>
      <c r="AB7725" s="59"/>
      <c r="AC7725" s="65" t="s">
        <v>20412</v>
      </c>
      <c r="AD7725" s="59"/>
      <c r="AE7725" s="59"/>
      <c r="AF7725" s="59"/>
      <c r="AG7725" s="59"/>
      <c r="AH7725" s="59"/>
      <c r="AI7725" s="59"/>
    </row>
    <row r="7726" spans="1:35" ht="31.5" thickBot="1" x14ac:dyDescent="0.4">
      <c r="A7726" s="58" t="s">
        <v>7617</v>
      </c>
      <c r="B7726" s="58" t="s">
        <v>17180</v>
      </c>
      <c r="C7726" s="58" t="s">
        <v>20050</v>
      </c>
      <c r="D7726" s="59"/>
      <c r="E7726" s="59"/>
      <c r="F7726" s="59"/>
      <c r="G7726" s="59"/>
      <c r="AB7726" s="62" t="s">
        <v>20410</v>
      </c>
      <c r="AC7726" s="65" t="s">
        <v>20412</v>
      </c>
      <c r="AD7726" s="59"/>
      <c r="AE7726" s="59"/>
      <c r="AF7726" s="59"/>
      <c r="AG7726" s="59"/>
      <c r="AH7726" s="59"/>
      <c r="AI7726" s="59"/>
    </row>
    <row r="7727" spans="1:35" ht="31.5" thickBot="1" x14ac:dyDescent="0.4">
      <c r="A7727" s="58" t="s">
        <v>7618</v>
      </c>
      <c r="B7727" s="58" t="s">
        <v>17180</v>
      </c>
      <c r="C7727" s="58" t="s">
        <v>20050</v>
      </c>
      <c r="D7727" s="59"/>
      <c r="E7727" s="59"/>
      <c r="F7727" s="59"/>
      <c r="G7727" s="59"/>
      <c r="AB7727" s="62" t="s">
        <v>20410</v>
      </c>
      <c r="AC7727" s="65" t="s">
        <v>20412</v>
      </c>
      <c r="AD7727" s="59"/>
      <c r="AE7727" s="59"/>
      <c r="AF7727" s="59"/>
      <c r="AG7727" s="59"/>
      <c r="AH7727" s="59"/>
      <c r="AI7727" s="59"/>
    </row>
    <row r="7728" spans="1:35" ht="31.5" thickBot="1" x14ac:dyDescent="0.4">
      <c r="A7728" s="58" t="s">
        <v>7619</v>
      </c>
      <c r="B7728" s="58" t="s">
        <v>17181</v>
      </c>
      <c r="C7728" s="58" t="s">
        <v>20050</v>
      </c>
      <c r="D7728" s="59"/>
      <c r="E7728" s="59"/>
      <c r="F7728" s="59"/>
      <c r="G7728" s="59"/>
      <c r="AB7728" s="62" t="s">
        <v>20410</v>
      </c>
      <c r="AC7728" s="65" t="s">
        <v>20412</v>
      </c>
      <c r="AD7728" s="59"/>
      <c r="AE7728" s="59"/>
      <c r="AF7728" s="59"/>
      <c r="AG7728" s="59"/>
      <c r="AH7728" s="59"/>
      <c r="AI7728" s="59"/>
    </row>
    <row r="7729" spans="1:35" ht="31.5" thickBot="1" x14ac:dyDescent="0.4">
      <c r="A7729" s="58" t="s">
        <v>7620</v>
      </c>
      <c r="B7729" s="58" t="s">
        <v>17181</v>
      </c>
      <c r="C7729" s="58" t="s">
        <v>20050</v>
      </c>
      <c r="D7729" s="59"/>
      <c r="E7729" s="59"/>
      <c r="F7729" s="59"/>
      <c r="G7729" s="59"/>
      <c r="AB7729" s="59"/>
      <c r="AC7729" s="65" t="s">
        <v>20412</v>
      </c>
      <c r="AD7729" s="59"/>
      <c r="AE7729" s="59"/>
      <c r="AF7729" s="59"/>
      <c r="AG7729" s="59"/>
      <c r="AH7729" s="59"/>
      <c r="AI7729" s="59"/>
    </row>
    <row r="7730" spans="1:35" ht="31.5" thickBot="1" x14ac:dyDescent="0.4">
      <c r="A7730" s="58" t="s">
        <v>7621</v>
      </c>
      <c r="B7730" s="58" t="s">
        <v>17182</v>
      </c>
      <c r="C7730" s="58" t="s">
        <v>20050</v>
      </c>
      <c r="D7730" s="59"/>
      <c r="E7730" s="59"/>
      <c r="F7730" s="59"/>
      <c r="G7730" s="59"/>
      <c r="AB7730" s="59"/>
      <c r="AC7730" s="65" t="s">
        <v>20412</v>
      </c>
      <c r="AD7730" s="59"/>
      <c r="AE7730" s="59"/>
      <c r="AF7730" s="59"/>
      <c r="AG7730" s="59"/>
      <c r="AH7730" s="59"/>
      <c r="AI7730" s="59"/>
    </row>
    <row r="7731" spans="1:35" ht="31.5" thickBot="1" x14ac:dyDescent="0.4">
      <c r="A7731" s="58" t="s">
        <v>7622</v>
      </c>
      <c r="B7731" s="58" t="s">
        <v>17182</v>
      </c>
      <c r="C7731" s="58" t="s">
        <v>20050</v>
      </c>
      <c r="D7731" s="59"/>
      <c r="E7731" s="59"/>
      <c r="F7731" s="59"/>
      <c r="G7731" s="59"/>
      <c r="AB7731" s="59"/>
      <c r="AC7731" s="65" t="s">
        <v>20412</v>
      </c>
      <c r="AD7731" s="59"/>
      <c r="AE7731" s="59"/>
      <c r="AF7731" s="59"/>
      <c r="AG7731" s="59"/>
      <c r="AH7731" s="59"/>
      <c r="AI7731" s="59"/>
    </row>
    <row r="7732" spans="1:35" ht="31.5" thickBot="1" x14ac:dyDescent="0.4">
      <c r="A7732" s="58" t="s">
        <v>7623</v>
      </c>
      <c r="B7732" s="58" t="s">
        <v>17183</v>
      </c>
      <c r="C7732" s="58" t="s">
        <v>20050</v>
      </c>
      <c r="D7732" s="59"/>
      <c r="E7732" s="59"/>
      <c r="F7732" s="59"/>
      <c r="G7732" s="59"/>
      <c r="AB7732" s="59"/>
      <c r="AC7732" s="65" t="s">
        <v>20412</v>
      </c>
      <c r="AD7732" s="59"/>
      <c r="AE7732" s="59"/>
      <c r="AF7732" s="59"/>
      <c r="AG7732" s="59"/>
      <c r="AH7732" s="59"/>
      <c r="AI7732" s="59"/>
    </row>
    <row r="7733" spans="1:35" ht="31.5" thickBot="1" x14ac:dyDescent="0.4">
      <c r="A7733" s="58" t="s">
        <v>7624</v>
      </c>
      <c r="B7733" s="58" t="s">
        <v>17183</v>
      </c>
      <c r="C7733" s="58" t="s">
        <v>20050</v>
      </c>
      <c r="D7733" s="59"/>
      <c r="E7733" s="59"/>
      <c r="F7733" s="59"/>
      <c r="G7733" s="59"/>
      <c r="AB7733" s="59"/>
      <c r="AC7733" s="65" t="s">
        <v>20412</v>
      </c>
      <c r="AD7733" s="59"/>
      <c r="AE7733" s="59"/>
      <c r="AF7733" s="59"/>
      <c r="AG7733" s="59"/>
      <c r="AH7733" s="59"/>
      <c r="AI7733" s="59"/>
    </row>
    <row r="7734" spans="1:35" ht="31.5" thickBot="1" x14ac:dyDescent="0.4">
      <c r="A7734" s="58" t="s">
        <v>7625</v>
      </c>
      <c r="B7734" s="58" t="s">
        <v>17183</v>
      </c>
      <c r="C7734" s="58" t="s">
        <v>20050</v>
      </c>
      <c r="D7734" s="59"/>
      <c r="E7734" s="59"/>
      <c r="F7734" s="59"/>
      <c r="G7734" s="59"/>
      <c r="AB7734" s="62" t="s">
        <v>20410</v>
      </c>
      <c r="AC7734" s="65" t="s">
        <v>20412</v>
      </c>
      <c r="AD7734" s="59"/>
      <c r="AE7734" s="59"/>
      <c r="AF7734" s="59"/>
      <c r="AG7734" s="59"/>
      <c r="AH7734" s="59"/>
      <c r="AI7734" s="59"/>
    </row>
    <row r="7735" spans="1:35" ht="31.5" thickBot="1" x14ac:dyDescent="0.4">
      <c r="A7735" s="58" t="s">
        <v>7626</v>
      </c>
      <c r="B7735" s="58" t="s">
        <v>17184</v>
      </c>
      <c r="C7735" s="58" t="s">
        <v>20050</v>
      </c>
      <c r="D7735" s="59"/>
      <c r="E7735" s="59"/>
      <c r="F7735" s="59"/>
      <c r="G7735" s="59"/>
      <c r="AB7735" s="62" t="s">
        <v>20410</v>
      </c>
      <c r="AC7735" s="65" t="s">
        <v>20412</v>
      </c>
      <c r="AD7735" s="59"/>
      <c r="AE7735" s="59"/>
      <c r="AF7735" s="59"/>
      <c r="AG7735" s="59"/>
      <c r="AH7735" s="59"/>
      <c r="AI7735" s="59"/>
    </row>
    <row r="7736" spans="1:35" ht="31.5" thickBot="1" x14ac:dyDescent="0.4">
      <c r="A7736" s="58" t="s">
        <v>7627</v>
      </c>
      <c r="B7736" s="58" t="s">
        <v>17185</v>
      </c>
      <c r="C7736" s="58" t="s">
        <v>20050</v>
      </c>
      <c r="D7736" s="59"/>
      <c r="E7736" s="59"/>
      <c r="F7736" s="59"/>
      <c r="G7736" s="59"/>
      <c r="AB7736" s="59"/>
      <c r="AC7736" s="65" t="s">
        <v>20412</v>
      </c>
      <c r="AD7736" s="59"/>
      <c r="AE7736" s="59"/>
      <c r="AF7736" s="59"/>
      <c r="AG7736" s="59"/>
      <c r="AH7736" s="59"/>
      <c r="AI7736" s="59"/>
    </row>
    <row r="7737" spans="1:35" ht="31.5" thickBot="1" x14ac:dyDescent="0.4">
      <c r="A7737" s="58" t="s">
        <v>7628</v>
      </c>
      <c r="B7737" s="58" t="s">
        <v>17186</v>
      </c>
      <c r="C7737" s="58" t="s">
        <v>20050</v>
      </c>
      <c r="D7737" s="59"/>
      <c r="E7737" s="59"/>
      <c r="F7737" s="59"/>
      <c r="G7737" s="59"/>
      <c r="AB7737" s="59"/>
      <c r="AC7737" s="65" t="s">
        <v>20412</v>
      </c>
      <c r="AD7737" s="59"/>
      <c r="AE7737" s="59"/>
      <c r="AF7737" s="59"/>
      <c r="AG7737" s="59"/>
      <c r="AH7737" s="59"/>
      <c r="AI7737" s="59"/>
    </row>
    <row r="7738" spans="1:35" ht="31.5" thickBot="1" x14ac:dyDescent="0.4">
      <c r="A7738" s="58" t="s">
        <v>7629</v>
      </c>
      <c r="B7738" s="58" t="s">
        <v>17186</v>
      </c>
      <c r="C7738" s="58" t="s">
        <v>20050</v>
      </c>
      <c r="D7738" s="59"/>
      <c r="E7738" s="59"/>
      <c r="F7738" s="59"/>
      <c r="G7738" s="59"/>
      <c r="AB7738" s="59"/>
      <c r="AC7738" s="65" t="s">
        <v>20412</v>
      </c>
      <c r="AD7738" s="59"/>
      <c r="AE7738" s="59"/>
      <c r="AF7738" s="59"/>
      <c r="AG7738" s="59"/>
      <c r="AH7738" s="59"/>
      <c r="AI7738" s="59"/>
    </row>
    <row r="7739" spans="1:35" ht="31.5" thickBot="1" x14ac:dyDescent="0.4">
      <c r="A7739" s="58" t="s">
        <v>7630</v>
      </c>
      <c r="B7739" s="58" t="s">
        <v>17186</v>
      </c>
      <c r="C7739" s="58" t="s">
        <v>20050</v>
      </c>
      <c r="D7739" s="59"/>
      <c r="E7739" s="59"/>
      <c r="F7739" s="59"/>
      <c r="G7739" s="59"/>
      <c r="AB7739" s="59"/>
      <c r="AC7739" s="65" t="s">
        <v>20412</v>
      </c>
      <c r="AD7739" s="59"/>
      <c r="AE7739" s="59"/>
      <c r="AF7739" s="59"/>
      <c r="AG7739" s="59"/>
      <c r="AH7739" s="59"/>
      <c r="AI7739" s="59"/>
    </row>
    <row r="7740" spans="1:35" ht="31.5" thickBot="1" x14ac:dyDescent="0.4">
      <c r="A7740" s="58" t="s">
        <v>7631</v>
      </c>
      <c r="B7740" s="58" t="s">
        <v>17186</v>
      </c>
      <c r="C7740" s="58" t="s">
        <v>20050</v>
      </c>
      <c r="D7740" s="59"/>
      <c r="E7740" s="59"/>
      <c r="F7740" s="59"/>
      <c r="G7740" s="59"/>
      <c r="AB7740" s="59"/>
      <c r="AC7740" s="65" t="s">
        <v>20412</v>
      </c>
      <c r="AD7740" s="59"/>
      <c r="AE7740" s="59"/>
      <c r="AF7740" s="59"/>
      <c r="AG7740" s="59"/>
      <c r="AH7740" s="59"/>
      <c r="AI7740" s="59"/>
    </row>
    <row r="7741" spans="1:35" ht="31.5" thickBot="1" x14ac:dyDescent="0.4">
      <c r="A7741" s="58" t="s">
        <v>7632</v>
      </c>
      <c r="B7741" s="58" t="s">
        <v>17187</v>
      </c>
      <c r="C7741" s="58" t="s">
        <v>20050</v>
      </c>
      <c r="D7741" s="59"/>
      <c r="E7741" s="59"/>
      <c r="F7741" s="59"/>
      <c r="G7741" s="59"/>
      <c r="AB7741" s="62" t="s">
        <v>20410</v>
      </c>
      <c r="AC7741" s="65" t="s">
        <v>20412</v>
      </c>
      <c r="AD7741" s="59"/>
      <c r="AE7741" s="59"/>
      <c r="AF7741" s="59"/>
      <c r="AG7741" s="59"/>
      <c r="AH7741" s="59"/>
      <c r="AI7741" s="59"/>
    </row>
    <row r="7742" spans="1:35" ht="31.5" thickBot="1" x14ac:dyDescent="0.4">
      <c r="A7742" s="58" t="s">
        <v>7633</v>
      </c>
      <c r="B7742" s="58" t="s">
        <v>17187</v>
      </c>
      <c r="C7742" s="58" t="s">
        <v>20050</v>
      </c>
      <c r="D7742" s="59"/>
      <c r="E7742" s="59"/>
      <c r="F7742" s="59"/>
      <c r="G7742" s="59"/>
      <c r="AB7742" s="62" t="s">
        <v>20410</v>
      </c>
      <c r="AC7742" s="65" t="s">
        <v>20412</v>
      </c>
      <c r="AD7742" s="59"/>
      <c r="AE7742" s="59"/>
      <c r="AF7742" s="59"/>
      <c r="AG7742" s="59"/>
      <c r="AH7742" s="59"/>
      <c r="AI7742" s="59"/>
    </row>
    <row r="7743" spans="1:35" ht="31.5" thickBot="1" x14ac:dyDescent="0.4">
      <c r="A7743" s="58" t="s">
        <v>7634</v>
      </c>
      <c r="B7743" s="58" t="s">
        <v>17187</v>
      </c>
      <c r="C7743" s="58" t="s">
        <v>20050</v>
      </c>
      <c r="D7743" s="59"/>
      <c r="E7743" s="59"/>
      <c r="F7743" s="59"/>
      <c r="G7743" s="59"/>
      <c r="AB7743" s="62" t="s">
        <v>20410</v>
      </c>
      <c r="AC7743" s="65" t="s">
        <v>20412</v>
      </c>
      <c r="AD7743" s="59"/>
      <c r="AE7743" s="59"/>
      <c r="AF7743" s="59"/>
      <c r="AG7743" s="59"/>
      <c r="AH7743" s="59"/>
      <c r="AI7743" s="59"/>
    </row>
    <row r="7744" spans="1:35" ht="31.5" thickBot="1" x14ac:dyDescent="0.4">
      <c r="A7744" s="58" t="s">
        <v>7635</v>
      </c>
      <c r="B7744" s="58" t="s">
        <v>17187</v>
      </c>
      <c r="C7744" s="58" t="s">
        <v>20050</v>
      </c>
      <c r="D7744" s="59"/>
      <c r="E7744" s="59"/>
      <c r="F7744" s="59"/>
      <c r="G7744" s="59"/>
      <c r="AB7744" s="59"/>
      <c r="AC7744" s="65" t="s">
        <v>20412</v>
      </c>
      <c r="AD7744" s="59"/>
      <c r="AE7744" s="59"/>
      <c r="AF7744" s="59"/>
      <c r="AG7744" s="59"/>
      <c r="AH7744" s="59"/>
      <c r="AI7744" s="59"/>
    </row>
    <row r="7745" spans="1:35" ht="31.5" thickBot="1" x14ac:dyDescent="0.4">
      <c r="A7745" s="58" t="s">
        <v>7636</v>
      </c>
      <c r="B7745" s="58" t="s">
        <v>17188</v>
      </c>
      <c r="C7745" s="58" t="s">
        <v>20050</v>
      </c>
      <c r="D7745" s="59"/>
      <c r="E7745" s="59"/>
      <c r="F7745" s="59"/>
      <c r="G7745" s="59"/>
      <c r="AB7745" s="59"/>
      <c r="AC7745" s="65" t="s">
        <v>20412</v>
      </c>
      <c r="AD7745" s="59"/>
      <c r="AE7745" s="59"/>
      <c r="AF7745" s="59"/>
      <c r="AG7745" s="59"/>
      <c r="AH7745" s="59"/>
      <c r="AI7745" s="59"/>
    </row>
    <row r="7746" spans="1:35" ht="31.5" thickBot="1" x14ac:dyDescent="0.4">
      <c r="A7746" s="58" t="s">
        <v>7637</v>
      </c>
      <c r="B7746" s="58" t="s">
        <v>17188</v>
      </c>
      <c r="C7746" s="58" t="s">
        <v>20050</v>
      </c>
      <c r="D7746" s="59"/>
      <c r="E7746" s="59"/>
      <c r="F7746" s="59"/>
      <c r="G7746" s="59"/>
      <c r="AB7746" s="59"/>
      <c r="AC7746" s="65" t="s">
        <v>20412</v>
      </c>
      <c r="AD7746" s="59"/>
      <c r="AE7746" s="59"/>
      <c r="AF7746" s="59"/>
      <c r="AG7746" s="59"/>
      <c r="AH7746" s="59"/>
      <c r="AI7746" s="59"/>
    </row>
    <row r="7747" spans="1:35" ht="31.5" thickBot="1" x14ac:dyDescent="0.4">
      <c r="A7747" s="58" t="s">
        <v>7638</v>
      </c>
      <c r="B7747" s="58" t="s">
        <v>17189</v>
      </c>
      <c r="C7747" s="58" t="s">
        <v>20050</v>
      </c>
      <c r="D7747" s="59"/>
      <c r="E7747" s="59"/>
      <c r="F7747" s="59"/>
      <c r="G7747" s="59"/>
      <c r="AB7747" s="59"/>
      <c r="AC7747" s="65" t="s">
        <v>20412</v>
      </c>
      <c r="AD7747" s="59"/>
      <c r="AE7747" s="59"/>
      <c r="AF7747" s="59"/>
      <c r="AG7747" s="59"/>
      <c r="AH7747" s="59"/>
      <c r="AI7747" s="59"/>
    </row>
    <row r="7748" spans="1:35" ht="31.5" thickBot="1" x14ac:dyDescent="0.4">
      <c r="A7748" s="58" t="s">
        <v>7639</v>
      </c>
      <c r="B7748" s="58" t="s">
        <v>14181</v>
      </c>
      <c r="C7748" s="58" t="s">
        <v>20271</v>
      </c>
      <c r="D7748" s="58" t="s">
        <v>20400</v>
      </c>
      <c r="E7748" s="58" t="s">
        <v>20050</v>
      </c>
      <c r="F7748" s="59"/>
      <c r="G7748" s="59"/>
      <c r="AB7748" s="59"/>
      <c r="AC7748" s="65" t="s">
        <v>20412</v>
      </c>
      <c r="AD7748" s="59"/>
      <c r="AE7748" s="59"/>
      <c r="AF7748" s="59"/>
      <c r="AG7748" s="59"/>
      <c r="AH7748" s="59"/>
      <c r="AI7748" s="59"/>
    </row>
    <row r="7749" spans="1:35" ht="31.5" thickBot="1" x14ac:dyDescent="0.4">
      <c r="A7749" s="58" t="s">
        <v>7640</v>
      </c>
      <c r="B7749" s="58" t="s">
        <v>14181</v>
      </c>
      <c r="C7749" s="58" t="s">
        <v>20271</v>
      </c>
      <c r="D7749" s="58" t="s">
        <v>20400</v>
      </c>
      <c r="E7749" s="58" t="s">
        <v>20050</v>
      </c>
      <c r="F7749" s="59"/>
      <c r="G7749" s="59"/>
      <c r="AB7749" s="59"/>
      <c r="AC7749" s="65" t="s">
        <v>20412</v>
      </c>
      <c r="AD7749" s="59"/>
      <c r="AE7749" s="59"/>
      <c r="AF7749" s="59"/>
      <c r="AG7749" s="59"/>
      <c r="AH7749" s="59"/>
      <c r="AI7749" s="59"/>
    </row>
    <row r="7750" spans="1:35" ht="31.5" thickBot="1" x14ac:dyDescent="0.4">
      <c r="A7750" s="58" t="s">
        <v>7641</v>
      </c>
      <c r="B7750" s="58" t="s">
        <v>14181</v>
      </c>
      <c r="C7750" s="58" t="s">
        <v>20271</v>
      </c>
      <c r="D7750" s="58" t="s">
        <v>20400</v>
      </c>
      <c r="E7750" s="58" t="s">
        <v>20050</v>
      </c>
      <c r="F7750" s="59"/>
      <c r="G7750" s="59"/>
      <c r="AB7750" s="59"/>
      <c r="AC7750" s="65" t="s">
        <v>20412</v>
      </c>
      <c r="AD7750" s="59"/>
      <c r="AE7750" s="59"/>
      <c r="AF7750" s="59"/>
      <c r="AG7750" s="59"/>
      <c r="AH7750" s="59"/>
      <c r="AI7750" s="59"/>
    </row>
    <row r="7751" spans="1:35" ht="31.5" thickBot="1" x14ac:dyDescent="0.4">
      <c r="A7751" s="58" t="s">
        <v>7642</v>
      </c>
      <c r="B7751" s="58" t="s">
        <v>14181</v>
      </c>
      <c r="C7751" s="58" t="s">
        <v>20271</v>
      </c>
      <c r="D7751" s="58" t="s">
        <v>20400</v>
      </c>
      <c r="E7751" s="58" t="s">
        <v>20050</v>
      </c>
      <c r="F7751" s="59"/>
      <c r="G7751" s="59"/>
      <c r="AB7751" s="59"/>
      <c r="AC7751" s="65" t="s">
        <v>20412</v>
      </c>
      <c r="AD7751" s="59"/>
      <c r="AE7751" s="59"/>
      <c r="AF7751" s="59"/>
      <c r="AG7751" s="59"/>
      <c r="AH7751" s="59"/>
      <c r="AI7751" s="59"/>
    </row>
    <row r="7752" spans="1:35" ht="47" thickBot="1" x14ac:dyDescent="0.4">
      <c r="A7752" s="58" t="s">
        <v>7643</v>
      </c>
      <c r="B7752" s="58" t="s">
        <v>17190</v>
      </c>
      <c r="C7752" s="58" t="s">
        <v>20272</v>
      </c>
      <c r="D7752" s="58" t="s">
        <v>20050</v>
      </c>
      <c r="E7752" s="59"/>
      <c r="F7752" s="59"/>
      <c r="G7752" s="59"/>
      <c r="AB7752" s="59"/>
      <c r="AC7752" s="65" t="s">
        <v>20412</v>
      </c>
      <c r="AD7752" s="59"/>
      <c r="AE7752" s="59"/>
      <c r="AF7752" s="59"/>
      <c r="AG7752" s="59"/>
      <c r="AH7752" s="59"/>
      <c r="AI7752" s="59"/>
    </row>
    <row r="7753" spans="1:35" ht="47" thickBot="1" x14ac:dyDescent="0.4">
      <c r="A7753" s="58" t="s">
        <v>7644</v>
      </c>
      <c r="B7753" s="58" t="s">
        <v>17190</v>
      </c>
      <c r="C7753" s="58" t="s">
        <v>20272</v>
      </c>
      <c r="D7753" s="58" t="s">
        <v>20050</v>
      </c>
      <c r="E7753" s="59"/>
      <c r="F7753" s="59"/>
      <c r="G7753" s="59"/>
      <c r="AB7753" s="62" t="s">
        <v>20410</v>
      </c>
      <c r="AC7753" s="65" t="s">
        <v>20412</v>
      </c>
      <c r="AD7753" s="59"/>
      <c r="AE7753" s="59"/>
      <c r="AF7753" s="59"/>
      <c r="AG7753" s="59"/>
      <c r="AH7753" s="59"/>
      <c r="AI7753" s="59"/>
    </row>
    <row r="7754" spans="1:35" ht="31.5" thickBot="1" x14ac:dyDescent="0.4">
      <c r="A7754" s="58" t="s">
        <v>7645</v>
      </c>
      <c r="B7754" s="58" t="s">
        <v>17191</v>
      </c>
      <c r="C7754" s="58" t="s">
        <v>20050</v>
      </c>
      <c r="D7754" s="59"/>
      <c r="E7754" s="59"/>
      <c r="F7754" s="59"/>
      <c r="G7754" s="59"/>
      <c r="AB7754" s="59"/>
      <c r="AC7754" s="65" t="s">
        <v>20412</v>
      </c>
      <c r="AD7754" s="59"/>
      <c r="AE7754" s="59"/>
      <c r="AF7754" s="59"/>
      <c r="AG7754" s="59"/>
      <c r="AH7754" s="59"/>
      <c r="AI7754" s="59"/>
    </row>
    <row r="7755" spans="1:35" ht="31.5" thickBot="1" x14ac:dyDescent="0.4">
      <c r="A7755" s="58" t="s">
        <v>7646</v>
      </c>
      <c r="B7755" s="58" t="s">
        <v>17191</v>
      </c>
      <c r="C7755" s="58" t="s">
        <v>20050</v>
      </c>
      <c r="D7755" s="59"/>
      <c r="E7755" s="59"/>
      <c r="F7755" s="59"/>
      <c r="G7755" s="59"/>
      <c r="AB7755" s="62" t="s">
        <v>20410</v>
      </c>
      <c r="AC7755" s="65" t="s">
        <v>20412</v>
      </c>
      <c r="AD7755" s="59"/>
      <c r="AE7755" s="59"/>
      <c r="AF7755" s="59"/>
      <c r="AG7755" s="59"/>
      <c r="AH7755" s="59"/>
      <c r="AI7755" s="59"/>
    </row>
    <row r="7756" spans="1:35" ht="31.5" thickBot="1" x14ac:dyDescent="0.4">
      <c r="A7756" s="58" t="s">
        <v>7647</v>
      </c>
      <c r="B7756" s="58" t="s">
        <v>17192</v>
      </c>
      <c r="C7756" s="58" t="s">
        <v>20050</v>
      </c>
      <c r="D7756" s="59"/>
      <c r="E7756" s="59"/>
      <c r="F7756" s="59"/>
      <c r="G7756" s="59"/>
      <c r="AB7756" s="62" t="s">
        <v>20410</v>
      </c>
      <c r="AC7756" s="65" t="s">
        <v>20412</v>
      </c>
      <c r="AD7756" s="59"/>
      <c r="AE7756" s="59"/>
      <c r="AF7756" s="59"/>
      <c r="AG7756" s="59"/>
      <c r="AH7756" s="59"/>
      <c r="AI7756" s="59"/>
    </row>
    <row r="7757" spans="1:35" ht="31.5" thickBot="1" x14ac:dyDescent="0.4">
      <c r="A7757" s="58" t="s">
        <v>7648</v>
      </c>
      <c r="B7757" s="58" t="s">
        <v>17192</v>
      </c>
      <c r="C7757" s="58" t="s">
        <v>20050</v>
      </c>
      <c r="D7757" s="59"/>
      <c r="E7757" s="59"/>
      <c r="F7757" s="59"/>
      <c r="G7757" s="59"/>
      <c r="AB7757" s="59"/>
      <c r="AC7757" s="65" t="s">
        <v>20412</v>
      </c>
      <c r="AD7757" s="59"/>
      <c r="AE7757" s="59"/>
      <c r="AF7757" s="59"/>
      <c r="AG7757" s="59"/>
      <c r="AH7757" s="59"/>
      <c r="AI7757" s="59"/>
    </row>
    <row r="7758" spans="1:35" ht="31.5" thickBot="1" x14ac:dyDescent="0.4">
      <c r="A7758" s="58" t="s">
        <v>7649</v>
      </c>
      <c r="B7758" s="58" t="s">
        <v>17192</v>
      </c>
      <c r="C7758" s="58" t="s">
        <v>20050</v>
      </c>
      <c r="D7758" s="59"/>
      <c r="E7758" s="59"/>
      <c r="F7758" s="59"/>
      <c r="G7758" s="59"/>
      <c r="AB7758" s="62" t="s">
        <v>20410</v>
      </c>
      <c r="AC7758" s="65" t="s">
        <v>20412</v>
      </c>
      <c r="AD7758" s="59"/>
      <c r="AE7758" s="59"/>
      <c r="AF7758" s="59"/>
      <c r="AG7758" s="59"/>
      <c r="AH7758" s="59"/>
      <c r="AI7758" s="59"/>
    </row>
    <row r="7759" spans="1:35" ht="31.5" thickBot="1" x14ac:dyDescent="0.4">
      <c r="A7759" s="58" t="s">
        <v>7650</v>
      </c>
      <c r="B7759" s="58" t="s">
        <v>17192</v>
      </c>
      <c r="C7759" s="58" t="s">
        <v>20050</v>
      </c>
      <c r="D7759" s="59"/>
      <c r="E7759" s="59"/>
      <c r="F7759" s="59"/>
      <c r="G7759" s="59"/>
      <c r="AB7759" s="62" t="s">
        <v>20410</v>
      </c>
      <c r="AC7759" s="65" t="s">
        <v>20412</v>
      </c>
      <c r="AD7759" s="59"/>
      <c r="AE7759" s="59"/>
      <c r="AF7759" s="59"/>
      <c r="AG7759" s="59"/>
      <c r="AH7759" s="59"/>
      <c r="AI7759" s="59"/>
    </row>
    <row r="7760" spans="1:35" ht="31.5" thickBot="1" x14ac:dyDescent="0.4">
      <c r="A7760" s="58" t="s">
        <v>7651</v>
      </c>
      <c r="B7760" s="58" t="s">
        <v>17192</v>
      </c>
      <c r="C7760" s="58" t="s">
        <v>20050</v>
      </c>
      <c r="D7760" s="59"/>
      <c r="E7760" s="59"/>
      <c r="F7760" s="59"/>
      <c r="G7760" s="59"/>
      <c r="AB7760" s="62" t="s">
        <v>20410</v>
      </c>
      <c r="AC7760" s="65" t="s">
        <v>20412</v>
      </c>
      <c r="AD7760" s="59"/>
      <c r="AE7760" s="59"/>
      <c r="AF7760" s="59"/>
      <c r="AG7760" s="59"/>
      <c r="AH7760" s="59"/>
      <c r="AI7760" s="59"/>
    </row>
    <row r="7761" spans="1:35" ht="31.5" thickBot="1" x14ac:dyDescent="0.4">
      <c r="A7761" s="58" t="s">
        <v>7652</v>
      </c>
      <c r="B7761" s="58" t="s">
        <v>17192</v>
      </c>
      <c r="C7761" s="58" t="s">
        <v>20050</v>
      </c>
      <c r="D7761" s="59"/>
      <c r="E7761" s="59"/>
      <c r="F7761" s="59"/>
      <c r="G7761" s="59"/>
      <c r="AB7761" s="62" t="s">
        <v>20410</v>
      </c>
      <c r="AC7761" s="65" t="s">
        <v>20412</v>
      </c>
      <c r="AD7761" s="59"/>
      <c r="AE7761" s="59"/>
      <c r="AF7761" s="59"/>
      <c r="AG7761" s="59"/>
      <c r="AH7761" s="59"/>
      <c r="AI7761" s="59"/>
    </row>
    <row r="7762" spans="1:35" ht="31.5" thickBot="1" x14ac:dyDescent="0.4">
      <c r="A7762" s="58" t="s">
        <v>7653</v>
      </c>
      <c r="B7762" s="58" t="s">
        <v>17192</v>
      </c>
      <c r="C7762" s="58" t="s">
        <v>20050</v>
      </c>
      <c r="D7762" s="59"/>
      <c r="E7762" s="59"/>
      <c r="F7762" s="59"/>
      <c r="G7762" s="59"/>
      <c r="AB7762" s="62" t="s">
        <v>20410</v>
      </c>
      <c r="AC7762" s="65" t="s">
        <v>20412</v>
      </c>
      <c r="AD7762" s="59"/>
      <c r="AE7762" s="59"/>
      <c r="AF7762" s="59"/>
      <c r="AG7762" s="59"/>
      <c r="AH7762" s="59"/>
      <c r="AI7762" s="59"/>
    </row>
    <row r="7763" spans="1:35" ht="31.5" thickBot="1" x14ac:dyDescent="0.4">
      <c r="A7763" s="58" t="s">
        <v>7654</v>
      </c>
      <c r="B7763" s="58" t="s">
        <v>17192</v>
      </c>
      <c r="C7763" s="58" t="s">
        <v>20050</v>
      </c>
      <c r="D7763" s="59"/>
      <c r="E7763" s="59"/>
      <c r="F7763" s="59"/>
      <c r="G7763" s="59"/>
      <c r="AB7763" s="59"/>
      <c r="AC7763" s="65" t="s">
        <v>20412</v>
      </c>
      <c r="AD7763" s="59"/>
      <c r="AE7763" s="59"/>
      <c r="AF7763" s="59"/>
      <c r="AG7763" s="59"/>
      <c r="AH7763" s="59"/>
      <c r="AI7763" s="59"/>
    </row>
    <row r="7764" spans="1:35" ht="31.5" thickBot="1" x14ac:dyDescent="0.4">
      <c r="A7764" s="58" t="s">
        <v>7655</v>
      </c>
      <c r="B7764" s="58" t="s">
        <v>17192</v>
      </c>
      <c r="C7764" s="58" t="s">
        <v>20050</v>
      </c>
      <c r="D7764" s="59"/>
      <c r="E7764" s="59"/>
      <c r="F7764" s="59"/>
      <c r="G7764" s="59"/>
      <c r="AB7764" s="62" t="s">
        <v>20410</v>
      </c>
      <c r="AC7764" s="65" t="s">
        <v>20412</v>
      </c>
      <c r="AD7764" s="59"/>
      <c r="AE7764" s="59"/>
      <c r="AF7764" s="59"/>
      <c r="AG7764" s="59"/>
      <c r="AH7764" s="59"/>
      <c r="AI7764" s="59"/>
    </row>
    <row r="7765" spans="1:35" ht="31.5" thickBot="1" x14ac:dyDescent="0.4">
      <c r="A7765" s="58" t="s">
        <v>7656</v>
      </c>
      <c r="B7765" s="58" t="s">
        <v>17192</v>
      </c>
      <c r="C7765" s="58" t="s">
        <v>20050</v>
      </c>
      <c r="D7765" s="59"/>
      <c r="E7765" s="59"/>
      <c r="F7765" s="59"/>
      <c r="G7765" s="59"/>
      <c r="AB7765" s="62" t="s">
        <v>20410</v>
      </c>
      <c r="AC7765" s="65" t="s">
        <v>20412</v>
      </c>
      <c r="AD7765" s="59"/>
      <c r="AE7765" s="59"/>
      <c r="AF7765" s="59"/>
      <c r="AG7765" s="59"/>
      <c r="AH7765" s="59"/>
      <c r="AI7765" s="59"/>
    </row>
    <row r="7766" spans="1:35" ht="31.5" thickBot="1" x14ac:dyDescent="0.4">
      <c r="A7766" s="58" t="s">
        <v>7657</v>
      </c>
      <c r="B7766" s="58" t="s">
        <v>17192</v>
      </c>
      <c r="C7766" s="58" t="s">
        <v>20050</v>
      </c>
      <c r="D7766" s="59"/>
      <c r="E7766" s="59"/>
      <c r="F7766" s="59"/>
      <c r="G7766" s="59"/>
      <c r="AB7766" s="59"/>
      <c r="AC7766" s="65" t="s">
        <v>20412</v>
      </c>
      <c r="AD7766" s="59"/>
      <c r="AE7766" s="59"/>
      <c r="AF7766" s="59"/>
      <c r="AG7766" s="59"/>
      <c r="AH7766" s="59"/>
      <c r="AI7766" s="59"/>
    </row>
    <row r="7767" spans="1:35" ht="31.5" thickBot="1" x14ac:dyDescent="0.4">
      <c r="A7767" s="58" t="s">
        <v>7658</v>
      </c>
      <c r="B7767" s="58" t="s">
        <v>17193</v>
      </c>
      <c r="C7767" s="58" t="s">
        <v>20050</v>
      </c>
      <c r="D7767" s="59"/>
      <c r="E7767" s="59"/>
      <c r="F7767" s="59"/>
      <c r="G7767" s="59"/>
      <c r="AB7767" s="62" t="s">
        <v>20410</v>
      </c>
      <c r="AC7767" s="65" t="s">
        <v>20412</v>
      </c>
      <c r="AD7767" s="59"/>
      <c r="AE7767" s="59"/>
      <c r="AF7767" s="59"/>
      <c r="AG7767" s="59"/>
      <c r="AH7767" s="59"/>
      <c r="AI7767" s="59"/>
    </row>
    <row r="7768" spans="1:35" ht="31.5" thickBot="1" x14ac:dyDescent="0.4">
      <c r="A7768" s="58" t="s">
        <v>7659</v>
      </c>
      <c r="B7768" s="58" t="s">
        <v>17194</v>
      </c>
      <c r="C7768" s="58" t="s">
        <v>20050</v>
      </c>
      <c r="D7768" s="59"/>
      <c r="E7768" s="59"/>
      <c r="F7768" s="59"/>
      <c r="G7768" s="59"/>
      <c r="AB7768" s="62" t="s">
        <v>20410</v>
      </c>
      <c r="AC7768" s="65" t="s">
        <v>20412</v>
      </c>
      <c r="AD7768" s="59"/>
      <c r="AE7768" s="59"/>
      <c r="AF7768" s="59"/>
      <c r="AG7768" s="59"/>
      <c r="AH7768" s="59"/>
      <c r="AI7768" s="59"/>
    </row>
    <row r="7769" spans="1:35" ht="31.5" thickBot="1" x14ac:dyDescent="0.4">
      <c r="A7769" s="58" t="s">
        <v>7660</v>
      </c>
      <c r="B7769" s="58" t="s">
        <v>17195</v>
      </c>
      <c r="C7769" s="58" t="s">
        <v>20050</v>
      </c>
      <c r="D7769" s="59"/>
      <c r="E7769" s="59"/>
      <c r="F7769" s="59"/>
      <c r="G7769" s="59"/>
      <c r="AB7769" s="59"/>
      <c r="AC7769" s="65" t="s">
        <v>20412</v>
      </c>
      <c r="AD7769" s="59"/>
      <c r="AE7769" s="59"/>
      <c r="AF7769" s="59"/>
      <c r="AG7769" s="59"/>
      <c r="AH7769" s="59"/>
      <c r="AI7769" s="59"/>
    </row>
    <row r="7770" spans="1:35" ht="31.5" thickBot="1" x14ac:dyDescent="0.4">
      <c r="A7770" s="58" t="s">
        <v>7661</v>
      </c>
      <c r="B7770" s="58" t="s">
        <v>17195</v>
      </c>
      <c r="C7770" s="58" t="s">
        <v>20050</v>
      </c>
      <c r="D7770" s="59"/>
      <c r="E7770" s="59"/>
      <c r="F7770" s="59"/>
      <c r="G7770" s="59"/>
      <c r="AB7770" s="59"/>
      <c r="AC7770" s="65" t="s">
        <v>20412</v>
      </c>
      <c r="AD7770" s="59"/>
      <c r="AE7770" s="59"/>
      <c r="AF7770" s="59"/>
      <c r="AG7770" s="59"/>
      <c r="AH7770" s="59"/>
      <c r="AI7770" s="59"/>
    </row>
    <row r="7771" spans="1:35" ht="31.5" thickBot="1" x14ac:dyDescent="0.4">
      <c r="A7771" s="58" t="s">
        <v>7662</v>
      </c>
      <c r="B7771" s="58" t="s">
        <v>17195</v>
      </c>
      <c r="C7771" s="58" t="s">
        <v>20050</v>
      </c>
      <c r="D7771" s="59"/>
      <c r="E7771" s="59"/>
      <c r="F7771" s="59"/>
      <c r="G7771" s="59"/>
      <c r="AB7771" s="59"/>
      <c r="AC7771" s="65" t="s">
        <v>20412</v>
      </c>
      <c r="AD7771" s="59"/>
      <c r="AE7771" s="59"/>
      <c r="AF7771" s="59"/>
      <c r="AG7771" s="59"/>
      <c r="AH7771" s="59"/>
      <c r="AI7771" s="59"/>
    </row>
    <row r="7772" spans="1:35" ht="31.5" thickBot="1" x14ac:dyDescent="0.4">
      <c r="A7772" s="58" t="s">
        <v>7663</v>
      </c>
      <c r="B7772" s="58" t="s">
        <v>17196</v>
      </c>
      <c r="C7772" s="58" t="s">
        <v>20050</v>
      </c>
      <c r="D7772" s="59"/>
      <c r="E7772" s="59"/>
      <c r="F7772" s="59"/>
      <c r="G7772" s="59"/>
      <c r="AB7772" s="62" t="s">
        <v>20410</v>
      </c>
      <c r="AC7772" s="65" t="s">
        <v>20412</v>
      </c>
      <c r="AD7772" s="59"/>
      <c r="AE7772" s="59"/>
      <c r="AF7772" s="59"/>
      <c r="AG7772" s="59"/>
      <c r="AH7772" s="59"/>
      <c r="AI7772" s="59"/>
    </row>
    <row r="7773" spans="1:35" ht="31.5" thickBot="1" x14ac:dyDescent="0.4">
      <c r="A7773" s="58" t="s">
        <v>7607</v>
      </c>
      <c r="B7773" s="58" t="s">
        <v>17196</v>
      </c>
      <c r="C7773" s="58" t="s">
        <v>20050</v>
      </c>
      <c r="D7773" s="59"/>
      <c r="E7773" s="59"/>
      <c r="F7773" s="59"/>
      <c r="G7773" s="59"/>
      <c r="AB7773" s="62" t="s">
        <v>20410</v>
      </c>
      <c r="AC7773" s="65" t="s">
        <v>20412</v>
      </c>
      <c r="AD7773" s="59"/>
      <c r="AE7773" s="59"/>
      <c r="AF7773" s="59"/>
      <c r="AG7773" s="59"/>
      <c r="AH7773" s="59"/>
      <c r="AI7773" s="59"/>
    </row>
    <row r="7774" spans="1:35" ht="31.5" thickBot="1" x14ac:dyDescent="0.4">
      <c r="A7774" s="58" t="s">
        <v>7664</v>
      </c>
      <c r="B7774" s="58" t="s">
        <v>13604</v>
      </c>
      <c r="C7774" s="58" t="s">
        <v>20273</v>
      </c>
      <c r="D7774" s="58" t="s">
        <v>20050</v>
      </c>
      <c r="E7774" s="59"/>
      <c r="F7774" s="59"/>
      <c r="G7774" s="59"/>
      <c r="AB7774" s="59"/>
      <c r="AC7774" s="65" t="s">
        <v>20412</v>
      </c>
      <c r="AD7774" s="59"/>
      <c r="AE7774" s="59"/>
      <c r="AF7774" s="59"/>
      <c r="AG7774" s="59"/>
      <c r="AH7774" s="59"/>
      <c r="AI7774" s="59"/>
    </row>
    <row r="7775" spans="1:35" ht="31.5" thickBot="1" x14ac:dyDescent="0.4">
      <c r="A7775" s="58" t="s">
        <v>7665</v>
      </c>
      <c r="B7775" s="58" t="s">
        <v>13605</v>
      </c>
      <c r="C7775" s="58" t="s">
        <v>20273</v>
      </c>
      <c r="D7775" s="58" t="s">
        <v>20050</v>
      </c>
      <c r="E7775" s="59"/>
      <c r="F7775" s="59"/>
      <c r="G7775" s="59"/>
      <c r="AB7775" s="59"/>
      <c r="AC7775" s="65" t="s">
        <v>20412</v>
      </c>
      <c r="AD7775" s="59"/>
      <c r="AE7775" s="59"/>
      <c r="AF7775" s="59"/>
      <c r="AG7775" s="59"/>
      <c r="AH7775" s="59"/>
      <c r="AI7775" s="59"/>
    </row>
    <row r="7776" spans="1:35" ht="31.5" thickBot="1" x14ac:dyDescent="0.4">
      <c r="A7776" s="58" t="s">
        <v>7666</v>
      </c>
      <c r="B7776" s="58" t="s">
        <v>13604</v>
      </c>
      <c r="C7776" s="58" t="s">
        <v>20274</v>
      </c>
      <c r="D7776" s="58" t="s">
        <v>20050</v>
      </c>
      <c r="E7776" s="59"/>
      <c r="F7776" s="59"/>
      <c r="G7776" s="59"/>
      <c r="AB7776" s="59"/>
      <c r="AC7776" s="65" t="s">
        <v>20412</v>
      </c>
      <c r="AD7776" s="59"/>
      <c r="AE7776" s="59"/>
      <c r="AF7776" s="59"/>
      <c r="AG7776" s="59"/>
      <c r="AH7776" s="59"/>
      <c r="AI7776" s="59"/>
    </row>
    <row r="7777" spans="1:35" ht="31.5" thickBot="1" x14ac:dyDescent="0.4">
      <c r="A7777" s="58" t="s">
        <v>7667</v>
      </c>
      <c r="B7777" s="58" t="s">
        <v>17197</v>
      </c>
      <c r="C7777" s="58" t="s">
        <v>20050</v>
      </c>
      <c r="D7777" s="59"/>
      <c r="E7777" s="59"/>
      <c r="F7777" s="59"/>
      <c r="G7777" s="59"/>
      <c r="AB7777" s="62" t="s">
        <v>20410</v>
      </c>
      <c r="AC7777" s="65" t="s">
        <v>20412</v>
      </c>
      <c r="AD7777" s="59"/>
      <c r="AE7777" s="59"/>
      <c r="AF7777" s="59"/>
      <c r="AG7777" s="59"/>
      <c r="AH7777" s="59"/>
      <c r="AI7777" s="59"/>
    </row>
    <row r="7778" spans="1:35" ht="31.5" thickBot="1" x14ac:dyDescent="0.4">
      <c r="A7778" s="58" t="s">
        <v>7668</v>
      </c>
      <c r="B7778" s="58" t="s">
        <v>17198</v>
      </c>
      <c r="C7778" s="58" t="s">
        <v>20050</v>
      </c>
      <c r="D7778" s="59"/>
      <c r="E7778" s="59"/>
      <c r="F7778" s="59"/>
      <c r="G7778" s="59"/>
      <c r="AB7778" s="59"/>
      <c r="AC7778" s="65" t="s">
        <v>20412</v>
      </c>
      <c r="AD7778" s="59"/>
      <c r="AE7778" s="59"/>
      <c r="AF7778" s="59"/>
      <c r="AG7778" s="59"/>
      <c r="AH7778" s="59"/>
      <c r="AI7778" s="59"/>
    </row>
    <row r="7779" spans="1:35" ht="31.5" thickBot="1" x14ac:dyDescent="0.4">
      <c r="A7779" s="58" t="s">
        <v>7669</v>
      </c>
      <c r="B7779" s="58" t="s">
        <v>17198</v>
      </c>
      <c r="C7779" s="58" t="s">
        <v>20050</v>
      </c>
      <c r="D7779" s="59"/>
      <c r="E7779" s="59"/>
      <c r="F7779" s="59"/>
      <c r="G7779" s="59"/>
      <c r="AB7779" s="59"/>
      <c r="AC7779" s="65" t="s">
        <v>20412</v>
      </c>
      <c r="AD7779" s="59"/>
      <c r="AE7779" s="59"/>
      <c r="AF7779" s="59"/>
      <c r="AG7779" s="59"/>
      <c r="AH7779" s="59"/>
      <c r="AI7779" s="59"/>
    </row>
    <row r="7780" spans="1:35" ht="31.5" thickBot="1" x14ac:dyDescent="0.4">
      <c r="A7780" s="58" t="s">
        <v>7670</v>
      </c>
      <c r="B7780" s="58" t="s">
        <v>17199</v>
      </c>
      <c r="C7780" s="58" t="s">
        <v>20050</v>
      </c>
      <c r="D7780" s="59"/>
      <c r="E7780" s="59"/>
      <c r="F7780" s="59"/>
      <c r="G7780" s="59"/>
      <c r="AB7780" s="59"/>
      <c r="AC7780" s="65" t="s">
        <v>20412</v>
      </c>
      <c r="AD7780" s="59"/>
      <c r="AE7780" s="59"/>
      <c r="AF7780" s="59"/>
      <c r="AG7780" s="59"/>
      <c r="AH7780" s="59"/>
      <c r="AI7780" s="59"/>
    </row>
    <row r="7781" spans="1:35" ht="31.5" thickBot="1" x14ac:dyDescent="0.4">
      <c r="A7781" s="58" t="s">
        <v>7671</v>
      </c>
      <c r="B7781" s="58" t="s">
        <v>17199</v>
      </c>
      <c r="C7781" s="58" t="s">
        <v>20050</v>
      </c>
      <c r="D7781" s="59"/>
      <c r="E7781" s="59"/>
      <c r="F7781" s="59"/>
      <c r="G7781" s="59"/>
      <c r="AB7781" s="59"/>
      <c r="AC7781" s="65" t="s">
        <v>20412</v>
      </c>
      <c r="AD7781" s="59"/>
      <c r="AE7781" s="59"/>
      <c r="AF7781" s="59"/>
      <c r="AG7781" s="59"/>
      <c r="AH7781" s="59"/>
      <c r="AI7781" s="59"/>
    </row>
    <row r="7782" spans="1:35" ht="31.5" thickBot="1" x14ac:dyDescent="0.4">
      <c r="A7782" s="58" t="s">
        <v>7672</v>
      </c>
      <c r="B7782" s="58" t="s">
        <v>17199</v>
      </c>
      <c r="C7782" s="58" t="s">
        <v>20050</v>
      </c>
      <c r="D7782" s="59"/>
      <c r="E7782" s="59"/>
      <c r="F7782" s="59"/>
      <c r="G7782" s="59"/>
      <c r="AB7782" s="59"/>
      <c r="AC7782" s="65" t="s">
        <v>20412</v>
      </c>
      <c r="AD7782" s="59"/>
      <c r="AE7782" s="59"/>
      <c r="AF7782" s="59"/>
      <c r="AG7782" s="59"/>
      <c r="AH7782" s="59"/>
      <c r="AI7782" s="59"/>
    </row>
    <row r="7783" spans="1:35" ht="31.5" thickBot="1" x14ac:dyDescent="0.4">
      <c r="A7783" s="58" t="s">
        <v>7673</v>
      </c>
      <c r="B7783" s="58" t="s">
        <v>17200</v>
      </c>
      <c r="C7783" s="58" t="s">
        <v>20050</v>
      </c>
      <c r="D7783" s="59"/>
      <c r="E7783" s="59"/>
      <c r="F7783" s="59"/>
      <c r="G7783" s="59"/>
      <c r="AB7783" s="59"/>
      <c r="AC7783" s="65" t="s">
        <v>20412</v>
      </c>
      <c r="AD7783" s="59"/>
      <c r="AE7783" s="59"/>
      <c r="AF7783" s="59"/>
      <c r="AG7783" s="59"/>
      <c r="AH7783" s="59"/>
      <c r="AI7783" s="59"/>
    </row>
    <row r="7784" spans="1:35" ht="31.5" thickBot="1" x14ac:dyDescent="0.4">
      <c r="A7784" s="58" t="s">
        <v>7674</v>
      </c>
      <c r="B7784" s="58" t="s">
        <v>13604</v>
      </c>
      <c r="C7784" s="58" t="s">
        <v>20275</v>
      </c>
      <c r="D7784" s="58" t="s">
        <v>20050</v>
      </c>
      <c r="E7784" s="59"/>
      <c r="F7784" s="59"/>
      <c r="G7784" s="59"/>
      <c r="AB7784" s="62" t="s">
        <v>20410</v>
      </c>
      <c r="AC7784" s="65" t="s">
        <v>20412</v>
      </c>
      <c r="AD7784" s="59"/>
      <c r="AE7784" s="59"/>
      <c r="AF7784" s="59"/>
      <c r="AG7784" s="59"/>
      <c r="AH7784" s="59"/>
      <c r="AI7784" s="59"/>
    </row>
    <row r="7785" spans="1:35" ht="31.5" thickBot="1" x14ac:dyDescent="0.4">
      <c r="A7785" s="58" t="s">
        <v>7675</v>
      </c>
      <c r="B7785" s="58" t="s">
        <v>13624</v>
      </c>
      <c r="C7785" s="58" t="s">
        <v>20275</v>
      </c>
      <c r="D7785" s="58" t="s">
        <v>20050</v>
      </c>
      <c r="E7785" s="59"/>
      <c r="F7785" s="59"/>
      <c r="G7785" s="59"/>
      <c r="AB7785" s="59"/>
      <c r="AC7785" s="65" t="s">
        <v>20412</v>
      </c>
      <c r="AD7785" s="59"/>
      <c r="AE7785" s="59"/>
      <c r="AF7785" s="59"/>
      <c r="AG7785" s="59"/>
      <c r="AH7785" s="59"/>
      <c r="AI7785" s="59"/>
    </row>
    <row r="7786" spans="1:35" ht="31.5" thickBot="1" x14ac:dyDescent="0.4">
      <c r="A7786" s="58" t="s">
        <v>7676</v>
      </c>
      <c r="B7786" s="58" t="s">
        <v>13625</v>
      </c>
      <c r="C7786" s="58" t="s">
        <v>20275</v>
      </c>
      <c r="D7786" s="58" t="s">
        <v>20050</v>
      </c>
      <c r="E7786" s="59"/>
      <c r="F7786" s="59"/>
      <c r="G7786" s="59"/>
      <c r="AB7786" s="59"/>
      <c r="AC7786" s="65" t="s">
        <v>20412</v>
      </c>
      <c r="AD7786" s="59"/>
      <c r="AE7786" s="59"/>
      <c r="AF7786" s="59"/>
      <c r="AG7786" s="59"/>
      <c r="AH7786" s="59"/>
      <c r="AI7786" s="59"/>
    </row>
    <row r="7787" spans="1:35" ht="31.5" thickBot="1" x14ac:dyDescent="0.4">
      <c r="A7787" s="58" t="s">
        <v>5315</v>
      </c>
      <c r="B7787" s="58" t="s">
        <v>13625</v>
      </c>
      <c r="C7787" s="58" t="s">
        <v>20275</v>
      </c>
      <c r="D7787" s="58" t="s">
        <v>20050</v>
      </c>
      <c r="E7787" s="59"/>
      <c r="F7787" s="59"/>
      <c r="G7787" s="59"/>
      <c r="AB7787" s="59"/>
      <c r="AC7787" s="65" t="s">
        <v>20412</v>
      </c>
      <c r="AD7787" s="59"/>
      <c r="AE7787" s="59"/>
      <c r="AF7787" s="59"/>
      <c r="AG7787" s="59"/>
      <c r="AH7787" s="59"/>
      <c r="AI7787" s="59"/>
    </row>
    <row r="7788" spans="1:35" ht="31.5" thickBot="1" x14ac:dyDescent="0.4">
      <c r="A7788" s="58" t="s">
        <v>7677</v>
      </c>
      <c r="B7788" s="58" t="s">
        <v>13643</v>
      </c>
      <c r="C7788" s="58" t="s">
        <v>20275</v>
      </c>
      <c r="D7788" s="58" t="s">
        <v>20050</v>
      </c>
      <c r="E7788" s="59"/>
      <c r="F7788" s="59"/>
      <c r="G7788" s="59"/>
      <c r="AB7788" s="59"/>
      <c r="AC7788" s="65" t="s">
        <v>20412</v>
      </c>
      <c r="AD7788" s="59"/>
      <c r="AE7788" s="59"/>
      <c r="AF7788" s="59"/>
      <c r="AG7788" s="59"/>
      <c r="AH7788" s="59"/>
      <c r="AI7788" s="59"/>
    </row>
    <row r="7789" spans="1:35" ht="31.5" thickBot="1" x14ac:dyDescent="0.4">
      <c r="A7789" s="58" t="s">
        <v>7678</v>
      </c>
      <c r="B7789" s="58" t="s">
        <v>13965</v>
      </c>
      <c r="C7789" s="58" t="s">
        <v>20275</v>
      </c>
      <c r="D7789" s="58" t="s">
        <v>20050</v>
      </c>
      <c r="E7789" s="59"/>
      <c r="F7789" s="59"/>
      <c r="G7789" s="59"/>
      <c r="AB7789" s="62" t="s">
        <v>20410</v>
      </c>
      <c r="AC7789" s="65" t="s">
        <v>20412</v>
      </c>
      <c r="AD7789" s="59"/>
      <c r="AE7789" s="59"/>
      <c r="AF7789" s="59"/>
      <c r="AG7789" s="59"/>
      <c r="AH7789" s="59"/>
      <c r="AI7789" s="59"/>
    </row>
    <row r="7790" spans="1:35" ht="31.5" thickBot="1" x14ac:dyDescent="0.4">
      <c r="A7790" s="58" t="s">
        <v>7679</v>
      </c>
      <c r="B7790" s="58" t="s">
        <v>13604</v>
      </c>
      <c r="C7790" s="58" t="s">
        <v>20276</v>
      </c>
      <c r="D7790" s="58" t="s">
        <v>20050</v>
      </c>
      <c r="E7790" s="59"/>
      <c r="F7790" s="59"/>
      <c r="G7790" s="59"/>
      <c r="AB7790" s="59"/>
      <c r="AC7790" s="65" t="s">
        <v>20412</v>
      </c>
      <c r="AD7790" s="59"/>
      <c r="AE7790" s="59"/>
      <c r="AF7790" s="59"/>
      <c r="AG7790" s="59"/>
      <c r="AH7790" s="59"/>
      <c r="AI7790" s="59"/>
    </row>
    <row r="7791" spans="1:35" ht="31.5" thickBot="1" x14ac:dyDescent="0.4">
      <c r="A7791" s="58" t="s">
        <v>7680</v>
      </c>
      <c r="B7791" s="58" t="s">
        <v>13605</v>
      </c>
      <c r="C7791" s="58" t="s">
        <v>20276</v>
      </c>
      <c r="D7791" s="58" t="s">
        <v>20050</v>
      </c>
      <c r="E7791" s="59"/>
      <c r="F7791" s="59"/>
      <c r="G7791" s="59"/>
      <c r="AB7791" s="59"/>
      <c r="AC7791" s="65" t="s">
        <v>20412</v>
      </c>
      <c r="AD7791" s="59"/>
      <c r="AE7791" s="59"/>
      <c r="AF7791" s="59"/>
      <c r="AG7791" s="59"/>
      <c r="AH7791" s="59"/>
      <c r="AI7791" s="59"/>
    </row>
    <row r="7792" spans="1:35" ht="31.5" thickBot="1" x14ac:dyDescent="0.4">
      <c r="A7792" s="58" t="s">
        <v>7681</v>
      </c>
      <c r="B7792" s="58" t="s">
        <v>13606</v>
      </c>
      <c r="C7792" s="58" t="s">
        <v>20276</v>
      </c>
      <c r="D7792" s="58" t="s">
        <v>20050</v>
      </c>
      <c r="E7792" s="59"/>
      <c r="F7792" s="59"/>
      <c r="G7792" s="59"/>
      <c r="AB7792" s="59"/>
      <c r="AC7792" s="65" t="s">
        <v>20412</v>
      </c>
      <c r="AD7792" s="59"/>
      <c r="AE7792" s="59"/>
      <c r="AF7792" s="59"/>
      <c r="AG7792" s="59"/>
      <c r="AH7792" s="59"/>
      <c r="AI7792" s="59"/>
    </row>
    <row r="7793" spans="1:35" ht="31.5" thickBot="1" x14ac:dyDescent="0.4">
      <c r="A7793" s="58" t="s">
        <v>7682</v>
      </c>
      <c r="B7793" s="58" t="s">
        <v>13606</v>
      </c>
      <c r="C7793" s="58" t="s">
        <v>20276</v>
      </c>
      <c r="D7793" s="58" t="s">
        <v>20050</v>
      </c>
      <c r="E7793" s="59"/>
      <c r="F7793" s="59"/>
      <c r="G7793" s="59"/>
      <c r="AB7793" s="59"/>
      <c r="AC7793" s="65" t="s">
        <v>20412</v>
      </c>
      <c r="AD7793" s="59"/>
      <c r="AE7793" s="59"/>
      <c r="AF7793" s="59"/>
      <c r="AG7793" s="59"/>
      <c r="AH7793" s="59"/>
      <c r="AI7793" s="59"/>
    </row>
    <row r="7794" spans="1:35" ht="31.5" thickBot="1" x14ac:dyDescent="0.4">
      <c r="A7794" s="58" t="s">
        <v>7683</v>
      </c>
      <c r="B7794" s="58" t="s">
        <v>17201</v>
      </c>
      <c r="C7794" s="58" t="s">
        <v>20050</v>
      </c>
      <c r="D7794" s="59"/>
      <c r="E7794" s="59"/>
      <c r="F7794" s="59"/>
      <c r="G7794" s="59"/>
      <c r="AB7794" s="59"/>
      <c r="AC7794" s="65" t="s">
        <v>20412</v>
      </c>
      <c r="AD7794" s="59"/>
      <c r="AE7794" s="59"/>
      <c r="AF7794" s="59"/>
      <c r="AG7794" s="59"/>
      <c r="AH7794" s="59"/>
      <c r="AI7794" s="59"/>
    </row>
    <row r="7795" spans="1:35" ht="31.5" thickBot="1" x14ac:dyDescent="0.4">
      <c r="A7795" s="58" t="s">
        <v>7684</v>
      </c>
      <c r="B7795" s="58" t="s">
        <v>17202</v>
      </c>
      <c r="C7795" s="58" t="s">
        <v>20050</v>
      </c>
      <c r="D7795" s="59"/>
      <c r="E7795" s="59"/>
      <c r="F7795" s="59"/>
      <c r="G7795" s="59"/>
      <c r="AB7795" s="62" t="s">
        <v>20410</v>
      </c>
      <c r="AC7795" s="65" t="s">
        <v>20412</v>
      </c>
      <c r="AD7795" s="59"/>
      <c r="AE7795" s="59"/>
      <c r="AF7795" s="59"/>
      <c r="AG7795" s="59"/>
      <c r="AH7795" s="59"/>
      <c r="AI7795" s="59"/>
    </row>
    <row r="7796" spans="1:35" ht="31.5" thickBot="1" x14ac:dyDescent="0.4">
      <c r="A7796" s="58" t="s">
        <v>7685</v>
      </c>
      <c r="B7796" s="58" t="s">
        <v>17202</v>
      </c>
      <c r="C7796" s="58" t="s">
        <v>20050</v>
      </c>
      <c r="D7796" s="59"/>
      <c r="E7796" s="59"/>
      <c r="F7796" s="59"/>
      <c r="G7796" s="59"/>
      <c r="AB7796" s="59"/>
      <c r="AC7796" s="65" t="s">
        <v>20412</v>
      </c>
      <c r="AD7796" s="59"/>
      <c r="AE7796" s="59"/>
      <c r="AF7796" s="59"/>
      <c r="AG7796" s="59"/>
      <c r="AH7796" s="59"/>
      <c r="AI7796" s="59"/>
    </row>
    <row r="7797" spans="1:35" ht="31.5" thickBot="1" x14ac:dyDescent="0.4">
      <c r="A7797" s="58" t="s">
        <v>7686</v>
      </c>
      <c r="B7797" s="58" t="s">
        <v>17202</v>
      </c>
      <c r="C7797" s="58" t="s">
        <v>20050</v>
      </c>
      <c r="D7797" s="59"/>
      <c r="E7797" s="59"/>
      <c r="F7797" s="59"/>
      <c r="G7797" s="59"/>
      <c r="AB7797" s="59"/>
      <c r="AC7797" s="65" t="s">
        <v>20412</v>
      </c>
      <c r="AD7797" s="59"/>
      <c r="AE7797" s="59"/>
      <c r="AF7797" s="59"/>
      <c r="AG7797" s="59"/>
      <c r="AH7797" s="59"/>
      <c r="AI7797" s="59"/>
    </row>
    <row r="7798" spans="1:35" ht="31.5" thickBot="1" x14ac:dyDescent="0.4">
      <c r="A7798" s="58" t="s">
        <v>7687</v>
      </c>
      <c r="B7798" s="58" t="s">
        <v>17202</v>
      </c>
      <c r="C7798" s="58" t="s">
        <v>20050</v>
      </c>
      <c r="D7798" s="59"/>
      <c r="E7798" s="59"/>
      <c r="F7798" s="59"/>
      <c r="G7798" s="59"/>
      <c r="AB7798" s="59"/>
      <c r="AC7798" s="65" t="s">
        <v>20412</v>
      </c>
      <c r="AD7798" s="59"/>
      <c r="AE7798" s="59"/>
      <c r="AF7798" s="59"/>
      <c r="AG7798" s="59"/>
      <c r="AH7798" s="59"/>
      <c r="AI7798" s="59"/>
    </row>
    <row r="7799" spans="1:35" ht="31.5" thickBot="1" x14ac:dyDescent="0.4">
      <c r="A7799" s="58" t="s">
        <v>7688</v>
      </c>
      <c r="B7799" s="58" t="s">
        <v>17203</v>
      </c>
      <c r="C7799" s="58" t="s">
        <v>20050</v>
      </c>
      <c r="D7799" s="59"/>
      <c r="E7799" s="59"/>
      <c r="F7799" s="59"/>
      <c r="G7799" s="59"/>
      <c r="AB7799" s="59"/>
      <c r="AC7799" s="65" t="s">
        <v>20412</v>
      </c>
      <c r="AD7799" s="59"/>
      <c r="AE7799" s="59"/>
      <c r="AF7799" s="59"/>
      <c r="AG7799" s="59"/>
      <c r="AH7799" s="59"/>
      <c r="AI7799" s="59"/>
    </row>
    <row r="7800" spans="1:35" ht="31.5" thickBot="1" x14ac:dyDescent="0.4">
      <c r="A7800" s="58" t="s">
        <v>7689</v>
      </c>
      <c r="B7800" s="58" t="s">
        <v>17203</v>
      </c>
      <c r="C7800" s="58" t="s">
        <v>20050</v>
      </c>
      <c r="D7800" s="59"/>
      <c r="E7800" s="59"/>
      <c r="F7800" s="59"/>
      <c r="G7800" s="59"/>
      <c r="AB7800" s="59"/>
      <c r="AC7800" s="65" t="s">
        <v>20412</v>
      </c>
      <c r="AD7800" s="59"/>
      <c r="AE7800" s="59"/>
      <c r="AF7800" s="59"/>
      <c r="AG7800" s="59"/>
      <c r="AH7800" s="59"/>
      <c r="AI7800" s="59"/>
    </row>
    <row r="7801" spans="1:35" ht="31.5" thickBot="1" x14ac:dyDescent="0.4">
      <c r="A7801" s="58" t="s">
        <v>7690</v>
      </c>
      <c r="B7801" s="58" t="s">
        <v>17204</v>
      </c>
      <c r="C7801" s="58" t="s">
        <v>20050</v>
      </c>
      <c r="D7801" s="59"/>
      <c r="E7801" s="59"/>
      <c r="F7801" s="59"/>
      <c r="G7801" s="59"/>
      <c r="AB7801" s="59"/>
      <c r="AC7801" s="65" t="s">
        <v>20412</v>
      </c>
      <c r="AD7801" s="59"/>
      <c r="AE7801" s="59"/>
      <c r="AF7801" s="59"/>
      <c r="AG7801" s="59"/>
      <c r="AH7801" s="59"/>
      <c r="AI7801" s="59"/>
    </row>
    <row r="7802" spans="1:35" ht="31.5" thickBot="1" x14ac:dyDescent="0.4">
      <c r="A7802" s="58" t="s">
        <v>7691</v>
      </c>
      <c r="B7802" s="58" t="s">
        <v>17204</v>
      </c>
      <c r="C7802" s="58" t="s">
        <v>20050</v>
      </c>
      <c r="D7802" s="59"/>
      <c r="E7802" s="59"/>
      <c r="F7802" s="59"/>
      <c r="G7802" s="59"/>
      <c r="AB7802" s="62" t="s">
        <v>20410</v>
      </c>
      <c r="AC7802" s="65" t="s">
        <v>20412</v>
      </c>
      <c r="AD7802" s="59"/>
      <c r="AE7802" s="59"/>
      <c r="AF7802" s="59"/>
      <c r="AG7802" s="59"/>
      <c r="AH7802" s="59"/>
      <c r="AI7802" s="59"/>
    </row>
    <row r="7803" spans="1:35" ht="31.5" thickBot="1" x14ac:dyDescent="0.4">
      <c r="A7803" s="58" t="s">
        <v>7692</v>
      </c>
      <c r="B7803" s="58" t="s">
        <v>17205</v>
      </c>
      <c r="C7803" s="58" t="s">
        <v>20050</v>
      </c>
      <c r="D7803" s="59"/>
      <c r="E7803" s="59"/>
      <c r="F7803" s="59"/>
      <c r="G7803" s="59"/>
      <c r="AB7803" s="59"/>
      <c r="AC7803" s="65" t="s">
        <v>20412</v>
      </c>
      <c r="AD7803" s="59"/>
      <c r="AE7803" s="59"/>
      <c r="AF7803" s="59"/>
      <c r="AG7803" s="59"/>
      <c r="AH7803" s="59"/>
      <c r="AI7803" s="59"/>
    </row>
    <row r="7804" spans="1:35" ht="31.5" thickBot="1" x14ac:dyDescent="0.4">
      <c r="A7804" s="58" t="s">
        <v>7693</v>
      </c>
      <c r="B7804" s="58" t="s">
        <v>17206</v>
      </c>
      <c r="C7804" s="58" t="s">
        <v>20050</v>
      </c>
      <c r="D7804" s="59"/>
      <c r="E7804" s="59"/>
      <c r="F7804" s="59"/>
      <c r="G7804" s="59"/>
      <c r="AB7804" s="59"/>
      <c r="AC7804" s="65" t="s">
        <v>20412</v>
      </c>
      <c r="AD7804" s="59"/>
      <c r="AE7804" s="59"/>
      <c r="AF7804" s="59"/>
      <c r="AG7804" s="59"/>
      <c r="AH7804" s="59"/>
      <c r="AI7804" s="59"/>
    </row>
    <row r="7805" spans="1:35" ht="31.5" thickBot="1" x14ac:dyDescent="0.4">
      <c r="A7805" s="58" t="s">
        <v>7694</v>
      </c>
      <c r="B7805" s="58" t="s">
        <v>14205</v>
      </c>
      <c r="C7805" s="58" t="s">
        <v>20277</v>
      </c>
      <c r="D7805" s="58" t="s">
        <v>20050</v>
      </c>
      <c r="E7805" s="59"/>
      <c r="F7805" s="59"/>
      <c r="G7805" s="59"/>
      <c r="AB7805" s="59"/>
      <c r="AC7805" s="65" t="s">
        <v>20412</v>
      </c>
      <c r="AD7805" s="59"/>
      <c r="AE7805" s="59"/>
      <c r="AF7805" s="59"/>
      <c r="AG7805" s="59"/>
      <c r="AH7805" s="59"/>
      <c r="AI7805" s="59"/>
    </row>
    <row r="7806" spans="1:35" ht="31.5" thickBot="1" x14ac:dyDescent="0.4">
      <c r="A7806" s="58" t="s">
        <v>7695</v>
      </c>
      <c r="B7806" s="58" t="s">
        <v>14205</v>
      </c>
      <c r="C7806" s="58" t="s">
        <v>20277</v>
      </c>
      <c r="D7806" s="58" t="s">
        <v>20050</v>
      </c>
      <c r="E7806" s="59"/>
      <c r="F7806" s="59"/>
      <c r="G7806" s="59"/>
      <c r="AB7806" s="59"/>
      <c r="AC7806" s="65" t="s">
        <v>20412</v>
      </c>
      <c r="AD7806" s="59"/>
      <c r="AE7806" s="59"/>
      <c r="AF7806" s="59"/>
      <c r="AG7806" s="59"/>
      <c r="AH7806" s="59"/>
      <c r="AI7806" s="59"/>
    </row>
    <row r="7807" spans="1:35" ht="31.5" thickBot="1" x14ac:dyDescent="0.4">
      <c r="A7807" s="58" t="s">
        <v>7695</v>
      </c>
      <c r="B7807" s="58" t="s">
        <v>14181</v>
      </c>
      <c r="C7807" s="58" t="s">
        <v>20277</v>
      </c>
      <c r="D7807" s="58" t="s">
        <v>20050</v>
      </c>
      <c r="E7807" s="59"/>
      <c r="F7807" s="59"/>
      <c r="G7807" s="59"/>
      <c r="AB7807" s="59"/>
      <c r="AC7807" s="65" t="s">
        <v>20412</v>
      </c>
      <c r="AD7807" s="59"/>
      <c r="AE7807" s="59"/>
      <c r="AF7807" s="59"/>
      <c r="AG7807" s="59"/>
      <c r="AH7807" s="59"/>
      <c r="AI7807" s="59"/>
    </row>
    <row r="7808" spans="1:35" ht="31.5" thickBot="1" x14ac:dyDescent="0.4">
      <c r="A7808" s="58" t="s">
        <v>7696</v>
      </c>
      <c r="B7808" s="58" t="s">
        <v>14181</v>
      </c>
      <c r="C7808" s="58" t="s">
        <v>20277</v>
      </c>
      <c r="D7808" s="58" t="s">
        <v>20050</v>
      </c>
      <c r="E7808" s="59"/>
      <c r="F7808" s="59"/>
      <c r="G7808" s="59"/>
      <c r="AB7808" s="59"/>
      <c r="AC7808" s="65" t="s">
        <v>20412</v>
      </c>
      <c r="AD7808" s="59"/>
      <c r="AE7808" s="59"/>
      <c r="AF7808" s="59"/>
      <c r="AG7808" s="59"/>
      <c r="AH7808" s="59"/>
      <c r="AI7808" s="59"/>
    </row>
    <row r="7809" spans="1:35" ht="31.5" thickBot="1" x14ac:dyDescent="0.4">
      <c r="A7809" s="58" t="s">
        <v>7697</v>
      </c>
      <c r="B7809" s="58" t="s">
        <v>14181</v>
      </c>
      <c r="C7809" s="58" t="s">
        <v>20277</v>
      </c>
      <c r="D7809" s="58" t="s">
        <v>20050</v>
      </c>
      <c r="E7809" s="59"/>
      <c r="F7809" s="59"/>
      <c r="G7809" s="59"/>
      <c r="AB7809" s="59"/>
      <c r="AC7809" s="65" t="s">
        <v>20412</v>
      </c>
      <c r="AD7809" s="59"/>
      <c r="AE7809" s="59"/>
      <c r="AF7809" s="59"/>
      <c r="AG7809" s="59"/>
      <c r="AH7809" s="59"/>
      <c r="AI7809" s="59"/>
    </row>
    <row r="7810" spans="1:35" ht="31.5" thickBot="1" x14ac:dyDescent="0.4">
      <c r="A7810" s="58" t="s">
        <v>7698</v>
      </c>
      <c r="B7810" s="58" t="s">
        <v>13959</v>
      </c>
      <c r="C7810" s="58" t="s">
        <v>20277</v>
      </c>
      <c r="D7810" s="58" t="s">
        <v>20050</v>
      </c>
      <c r="E7810" s="59"/>
      <c r="F7810" s="59"/>
      <c r="G7810" s="59"/>
      <c r="AB7810" s="59"/>
      <c r="AC7810" s="65" t="s">
        <v>20412</v>
      </c>
      <c r="AD7810" s="59"/>
      <c r="AE7810" s="59"/>
      <c r="AF7810" s="59"/>
      <c r="AG7810" s="59"/>
      <c r="AH7810" s="59"/>
      <c r="AI7810" s="59"/>
    </row>
    <row r="7811" spans="1:35" ht="31.5" thickBot="1" x14ac:dyDescent="0.4">
      <c r="A7811" s="58" t="s">
        <v>7699</v>
      </c>
      <c r="B7811" s="58" t="s">
        <v>17207</v>
      </c>
      <c r="C7811" s="58" t="s">
        <v>20050</v>
      </c>
      <c r="D7811" s="59"/>
      <c r="E7811" s="59"/>
      <c r="F7811" s="59"/>
      <c r="G7811" s="59"/>
      <c r="AB7811" s="59"/>
      <c r="AC7811" s="65" t="s">
        <v>20412</v>
      </c>
      <c r="AD7811" s="59"/>
      <c r="AE7811" s="59"/>
      <c r="AF7811" s="59"/>
      <c r="AG7811" s="59"/>
      <c r="AH7811" s="59"/>
      <c r="AI7811" s="59"/>
    </row>
    <row r="7812" spans="1:35" ht="31.5" thickBot="1" x14ac:dyDescent="0.4">
      <c r="A7812" s="58" t="s">
        <v>7700</v>
      </c>
      <c r="B7812" s="58" t="s">
        <v>17207</v>
      </c>
      <c r="C7812" s="58" t="s">
        <v>20050</v>
      </c>
      <c r="D7812" s="59"/>
      <c r="E7812" s="59"/>
      <c r="F7812" s="59"/>
      <c r="G7812" s="59"/>
      <c r="AB7812" s="62" t="s">
        <v>20410</v>
      </c>
      <c r="AC7812" s="65" t="s">
        <v>20412</v>
      </c>
      <c r="AD7812" s="59"/>
      <c r="AE7812" s="59"/>
      <c r="AF7812" s="59"/>
      <c r="AG7812" s="59"/>
      <c r="AH7812" s="59"/>
      <c r="AI7812" s="59"/>
    </row>
    <row r="7813" spans="1:35" ht="31.5" thickBot="1" x14ac:dyDescent="0.4">
      <c r="A7813" s="58" t="s">
        <v>7701</v>
      </c>
      <c r="B7813" s="58" t="s">
        <v>13945</v>
      </c>
      <c r="C7813" s="58" t="s">
        <v>20278</v>
      </c>
      <c r="D7813" s="58" t="s">
        <v>20050</v>
      </c>
      <c r="E7813" s="59"/>
      <c r="F7813" s="59"/>
      <c r="G7813" s="59"/>
      <c r="AB7813" s="59"/>
      <c r="AC7813" s="65" t="s">
        <v>20412</v>
      </c>
      <c r="AD7813" s="59"/>
      <c r="AE7813" s="59"/>
      <c r="AF7813" s="59"/>
      <c r="AG7813" s="59"/>
      <c r="AH7813" s="59"/>
      <c r="AI7813" s="59"/>
    </row>
    <row r="7814" spans="1:35" ht="31.5" thickBot="1" x14ac:dyDescent="0.4">
      <c r="A7814" s="58" t="s">
        <v>7702</v>
      </c>
      <c r="B7814" s="58" t="s">
        <v>14093</v>
      </c>
      <c r="C7814" s="58" t="s">
        <v>20278</v>
      </c>
      <c r="D7814" s="58" t="s">
        <v>20050</v>
      </c>
      <c r="E7814" s="59"/>
      <c r="F7814" s="59"/>
      <c r="G7814" s="59"/>
      <c r="AB7814" s="59"/>
      <c r="AC7814" s="65" t="s">
        <v>20412</v>
      </c>
      <c r="AD7814" s="59"/>
      <c r="AE7814" s="59"/>
      <c r="AF7814" s="59"/>
      <c r="AG7814" s="59"/>
      <c r="AH7814" s="59"/>
      <c r="AI7814" s="59"/>
    </row>
    <row r="7815" spans="1:35" ht="31.5" thickBot="1" x14ac:dyDescent="0.4">
      <c r="A7815" s="58" t="s">
        <v>7703</v>
      </c>
      <c r="B7815" s="58" t="s">
        <v>13946</v>
      </c>
      <c r="C7815" s="58" t="s">
        <v>20278</v>
      </c>
      <c r="D7815" s="58" t="s">
        <v>20050</v>
      </c>
      <c r="E7815" s="59"/>
      <c r="F7815" s="59"/>
      <c r="G7815" s="59"/>
      <c r="AB7815" s="59"/>
      <c r="AC7815" s="65" t="s">
        <v>20412</v>
      </c>
      <c r="AD7815" s="59"/>
      <c r="AE7815" s="59"/>
      <c r="AF7815" s="59"/>
      <c r="AG7815" s="59"/>
      <c r="AH7815" s="59"/>
      <c r="AI7815" s="59"/>
    </row>
    <row r="7816" spans="1:35" ht="31.5" thickBot="1" x14ac:dyDescent="0.4">
      <c r="A7816" s="58" t="s">
        <v>7704</v>
      </c>
      <c r="B7816" s="58" t="s">
        <v>13946</v>
      </c>
      <c r="C7816" s="58" t="s">
        <v>20278</v>
      </c>
      <c r="D7816" s="58" t="s">
        <v>20050</v>
      </c>
      <c r="E7816" s="59"/>
      <c r="F7816" s="59"/>
      <c r="G7816" s="59"/>
      <c r="AB7816" s="62" t="s">
        <v>20410</v>
      </c>
      <c r="AC7816" s="65" t="s">
        <v>20412</v>
      </c>
      <c r="AD7816" s="59"/>
      <c r="AE7816" s="59"/>
      <c r="AF7816" s="59"/>
      <c r="AG7816" s="59"/>
      <c r="AH7816" s="59"/>
      <c r="AI7816" s="59"/>
    </row>
    <row r="7817" spans="1:35" ht="31.5" thickBot="1" x14ac:dyDescent="0.4">
      <c r="A7817" s="58" t="s">
        <v>7705</v>
      </c>
      <c r="B7817" s="58" t="s">
        <v>13947</v>
      </c>
      <c r="C7817" s="58" t="s">
        <v>20278</v>
      </c>
      <c r="D7817" s="58" t="s">
        <v>20050</v>
      </c>
      <c r="E7817" s="59"/>
      <c r="F7817" s="59"/>
      <c r="G7817" s="59"/>
      <c r="AB7817" s="59"/>
      <c r="AC7817" s="65" t="s">
        <v>20412</v>
      </c>
      <c r="AD7817" s="59"/>
      <c r="AE7817" s="59"/>
      <c r="AF7817" s="59"/>
      <c r="AG7817" s="59"/>
      <c r="AH7817" s="59"/>
      <c r="AI7817" s="59"/>
    </row>
    <row r="7818" spans="1:35" ht="31.5" thickBot="1" x14ac:dyDescent="0.4">
      <c r="A7818" s="58" t="s">
        <v>7706</v>
      </c>
      <c r="B7818" s="58" t="s">
        <v>17208</v>
      </c>
      <c r="C7818" s="58" t="s">
        <v>20050</v>
      </c>
      <c r="D7818" s="59"/>
      <c r="E7818" s="59"/>
      <c r="F7818" s="59"/>
      <c r="G7818" s="59"/>
      <c r="AB7818" s="59"/>
      <c r="AC7818" s="65" t="s">
        <v>20412</v>
      </c>
      <c r="AD7818" s="59"/>
      <c r="AE7818" s="59"/>
      <c r="AF7818" s="59"/>
      <c r="AG7818" s="59"/>
      <c r="AH7818" s="59"/>
      <c r="AI7818" s="59"/>
    </row>
    <row r="7819" spans="1:35" ht="31.5" thickBot="1" x14ac:dyDescent="0.4">
      <c r="A7819" s="58" t="s">
        <v>7707</v>
      </c>
      <c r="B7819" s="58" t="s">
        <v>17209</v>
      </c>
      <c r="C7819" s="58" t="s">
        <v>20050</v>
      </c>
      <c r="D7819" s="59"/>
      <c r="E7819" s="59"/>
      <c r="F7819" s="59"/>
      <c r="G7819" s="59"/>
      <c r="AB7819" s="62" t="s">
        <v>20410</v>
      </c>
      <c r="AC7819" s="65" t="s">
        <v>20412</v>
      </c>
      <c r="AD7819" s="59"/>
      <c r="AE7819" s="59"/>
      <c r="AF7819" s="59"/>
      <c r="AG7819" s="59"/>
      <c r="AH7819" s="59"/>
      <c r="AI7819" s="59"/>
    </row>
    <row r="7820" spans="1:35" ht="31.5" thickBot="1" x14ac:dyDescent="0.4">
      <c r="A7820" s="58" t="s">
        <v>7708</v>
      </c>
      <c r="B7820" s="58" t="s">
        <v>13606</v>
      </c>
      <c r="C7820" s="58" t="s">
        <v>20279</v>
      </c>
      <c r="D7820" s="58" t="s">
        <v>20050</v>
      </c>
      <c r="E7820" s="59"/>
      <c r="F7820" s="59"/>
      <c r="G7820" s="59"/>
      <c r="AB7820" s="59"/>
      <c r="AC7820" s="65" t="s">
        <v>20412</v>
      </c>
      <c r="AD7820" s="59"/>
      <c r="AE7820" s="59"/>
      <c r="AF7820" s="59"/>
      <c r="AG7820" s="59"/>
      <c r="AH7820" s="59"/>
      <c r="AI7820" s="59"/>
    </row>
    <row r="7821" spans="1:35" ht="31.5" thickBot="1" x14ac:dyDescent="0.4">
      <c r="A7821" s="58" t="s">
        <v>7709</v>
      </c>
      <c r="B7821" s="58" t="s">
        <v>13606</v>
      </c>
      <c r="C7821" s="58" t="s">
        <v>20279</v>
      </c>
      <c r="D7821" s="58" t="s">
        <v>20050</v>
      </c>
      <c r="E7821" s="59"/>
      <c r="F7821" s="59"/>
      <c r="G7821" s="59"/>
      <c r="AB7821" s="59"/>
      <c r="AC7821" s="65" t="s">
        <v>20412</v>
      </c>
      <c r="AD7821" s="59"/>
      <c r="AE7821" s="59"/>
      <c r="AF7821" s="59"/>
      <c r="AG7821" s="59"/>
      <c r="AH7821" s="59"/>
      <c r="AI7821" s="59"/>
    </row>
    <row r="7822" spans="1:35" ht="31.5" thickBot="1" x14ac:dyDescent="0.4">
      <c r="A7822" s="58" t="s">
        <v>7710</v>
      </c>
      <c r="B7822" s="58" t="s">
        <v>13625</v>
      </c>
      <c r="C7822" s="58" t="s">
        <v>20279</v>
      </c>
      <c r="D7822" s="58" t="s">
        <v>20050</v>
      </c>
      <c r="E7822" s="59"/>
      <c r="F7822" s="59"/>
      <c r="G7822" s="59"/>
      <c r="AB7822" s="59"/>
      <c r="AC7822" s="65" t="s">
        <v>20412</v>
      </c>
      <c r="AD7822" s="59"/>
      <c r="AE7822" s="59"/>
      <c r="AF7822" s="59"/>
      <c r="AG7822" s="59"/>
      <c r="AH7822" s="59"/>
      <c r="AI7822" s="59"/>
    </row>
    <row r="7823" spans="1:35" ht="31.5" thickBot="1" x14ac:dyDescent="0.4">
      <c r="A7823" s="58" t="s">
        <v>7711</v>
      </c>
      <c r="B7823" s="58" t="s">
        <v>17210</v>
      </c>
      <c r="C7823" s="58" t="s">
        <v>20050</v>
      </c>
      <c r="D7823" s="59"/>
      <c r="E7823" s="59"/>
      <c r="F7823" s="59"/>
      <c r="G7823" s="59"/>
      <c r="AB7823" s="59"/>
      <c r="AC7823" s="65" t="s">
        <v>20412</v>
      </c>
      <c r="AD7823" s="59"/>
      <c r="AE7823" s="59"/>
      <c r="AF7823" s="59"/>
      <c r="AG7823" s="59"/>
      <c r="AH7823" s="59"/>
      <c r="AI7823" s="59"/>
    </row>
    <row r="7824" spans="1:35" ht="31.5" thickBot="1" x14ac:dyDescent="0.4">
      <c r="A7824" s="58" t="s">
        <v>7712</v>
      </c>
      <c r="B7824" s="58" t="s">
        <v>17211</v>
      </c>
      <c r="C7824" s="58" t="s">
        <v>20050</v>
      </c>
      <c r="D7824" s="59"/>
      <c r="E7824" s="59"/>
      <c r="F7824" s="59"/>
      <c r="G7824" s="59"/>
      <c r="AB7824" s="62" t="s">
        <v>20410</v>
      </c>
      <c r="AC7824" s="65" t="s">
        <v>20412</v>
      </c>
      <c r="AD7824" s="59"/>
      <c r="AE7824" s="59"/>
      <c r="AF7824" s="59"/>
      <c r="AG7824" s="59"/>
      <c r="AH7824" s="59"/>
      <c r="AI7824" s="59"/>
    </row>
    <row r="7825" spans="1:35" ht="31.5" thickBot="1" x14ac:dyDescent="0.4">
      <c r="A7825" s="58" t="s">
        <v>7713</v>
      </c>
      <c r="B7825" s="58" t="s">
        <v>17212</v>
      </c>
      <c r="C7825" s="58" t="s">
        <v>20050</v>
      </c>
      <c r="D7825" s="59"/>
      <c r="E7825" s="59"/>
      <c r="F7825" s="59"/>
      <c r="G7825" s="59"/>
      <c r="AB7825" s="59"/>
      <c r="AC7825" s="65" t="s">
        <v>20412</v>
      </c>
      <c r="AD7825" s="59"/>
      <c r="AE7825" s="59"/>
      <c r="AF7825" s="59"/>
      <c r="AG7825" s="59"/>
      <c r="AH7825" s="59"/>
      <c r="AI7825" s="59"/>
    </row>
    <row r="7826" spans="1:35" ht="31.5" thickBot="1" x14ac:dyDescent="0.4">
      <c r="A7826" s="58" t="s">
        <v>7714</v>
      </c>
      <c r="B7826" s="58" t="s">
        <v>17213</v>
      </c>
      <c r="C7826" s="58" t="s">
        <v>20050</v>
      </c>
      <c r="D7826" s="59"/>
      <c r="E7826" s="59"/>
      <c r="F7826" s="59"/>
      <c r="G7826" s="59"/>
      <c r="AB7826" s="59"/>
      <c r="AC7826" s="65" t="s">
        <v>20412</v>
      </c>
      <c r="AD7826" s="59"/>
      <c r="AE7826" s="59"/>
      <c r="AF7826" s="59"/>
      <c r="AG7826" s="59"/>
      <c r="AH7826" s="59"/>
      <c r="AI7826" s="59"/>
    </row>
    <row r="7827" spans="1:35" ht="31.5" thickBot="1" x14ac:dyDescent="0.4">
      <c r="A7827" s="58" t="s">
        <v>7715</v>
      </c>
      <c r="B7827" s="58" t="s">
        <v>17214</v>
      </c>
      <c r="C7827" s="58" t="s">
        <v>20050</v>
      </c>
      <c r="D7827" s="59"/>
      <c r="E7827" s="59"/>
      <c r="F7827" s="59"/>
      <c r="G7827" s="59"/>
      <c r="AB7827" s="59"/>
      <c r="AC7827" s="65" t="s">
        <v>20412</v>
      </c>
      <c r="AD7827" s="59"/>
      <c r="AE7827" s="59"/>
      <c r="AF7827" s="59"/>
      <c r="AG7827" s="59"/>
      <c r="AH7827" s="59"/>
      <c r="AI7827" s="59"/>
    </row>
    <row r="7828" spans="1:35" ht="31.5" thickBot="1" x14ac:dyDescent="0.4">
      <c r="A7828" s="58" t="s">
        <v>7716</v>
      </c>
      <c r="B7828" s="58" t="s">
        <v>17215</v>
      </c>
      <c r="C7828" s="58" t="s">
        <v>20050</v>
      </c>
      <c r="D7828" s="59"/>
      <c r="E7828" s="59"/>
      <c r="F7828" s="59"/>
      <c r="G7828" s="59"/>
      <c r="AB7828" s="59"/>
      <c r="AC7828" s="65" t="s">
        <v>20412</v>
      </c>
      <c r="AD7828" s="59"/>
      <c r="AE7828" s="59"/>
      <c r="AF7828" s="59"/>
      <c r="AG7828" s="59"/>
      <c r="AH7828" s="59"/>
      <c r="AI7828" s="59"/>
    </row>
    <row r="7829" spans="1:35" ht="31.5" thickBot="1" x14ac:dyDescent="0.4">
      <c r="A7829" s="58" t="s">
        <v>7717</v>
      </c>
      <c r="B7829" s="58" t="s">
        <v>17215</v>
      </c>
      <c r="C7829" s="58" t="s">
        <v>20050</v>
      </c>
      <c r="D7829" s="59"/>
      <c r="E7829" s="59"/>
      <c r="F7829" s="59"/>
      <c r="G7829" s="59"/>
      <c r="AB7829" s="59"/>
      <c r="AC7829" s="65" t="s">
        <v>20412</v>
      </c>
      <c r="AD7829" s="59"/>
      <c r="AE7829" s="59"/>
      <c r="AF7829" s="59"/>
      <c r="AG7829" s="59"/>
      <c r="AH7829" s="59"/>
      <c r="AI7829" s="59"/>
    </row>
    <row r="7830" spans="1:35" ht="31.5" thickBot="1" x14ac:dyDescent="0.4">
      <c r="A7830" s="58" t="s">
        <v>7718</v>
      </c>
      <c r="B7830" s="58" t="s">
        <v>17215</v>
      </c>
      <c r="C7830" s="58" t="s">
        <v>20050</v>
      </c>
      <c r="D7830" s="59"/>
      <c r="E7830" s="59"/>
      <c r="F7830" s="59"/>
      <c r="G7830" s="59"/>
      <c r="AB7830" s="59"/>
      <c r="AC7830" s="65" t="s">
        <v>20412</v>
      </c>
      <c r="AD7830" s="59"/>
      <c r="AE7830" s="59"/>
      <c r="AF7830" s="59"/>
      <c r="AG7830" s="59"/>
      <c r="AH7830" s="59"/>
      <c r="AI7830" s="59"/>
    </row>
    <row r="7831" spans="1:35" ht="31.5" thickBot="1" x14ac:dyDescent="0.4">
      <c r="A7831" s="58" t="s">
        <v>7719</v>
      </c>
      <c r="B7831" s="58" t="s">
        <v>17215</v>
      </c>
      <c r="C7831" s="58" t="s">
        <v>20050</v>
      </c>
      <c r="D7831" s="59"/>
      <c r="E7831" s="59"/>
      <c r="F7831" s="59"/>
      <c r="G7831" s="59"/>
      <c r="AB7831" s="59"/>
      <c r="AC7831" s="65" t="s">
        <v>20412</v>
      </c>
      <c r="AD7831" s="59"/>
      <c r="AE7831" s="59"/>
      <c r="AF7831" s="59"/>
      <c r="AG7831" s="59"/>
      <c r="AH7831" s="59"/>
      <c r="AI7831" s="59"/>
    </row>
    <row r="7832" spans="1:35" ht="31.5" thickBot="1" x14ac:dyDescent="0.4">
      <c r="A7832" s="58" t="s">
        <v>7720</v>
      </c>
      <c r="B7832" s="58" t="s">
        <v>17216</v>
      </c>
      <c r="C7832" s="58" t="s">
        <v>20050</v>
      </c>
      <c r="D7832" s="59"/>
      <c r="E7832" s="59"/>
      <c r="F7832" s="59"/>
      <c r="G7832" s="59"/>
      <c r="AB7832" s="59"/>
      <c r="AC7832" s="65" t="s">
        <v>20412</v>
      </c>
      <c r="AD7832" s="59"/>
      <c r="AE7832" s="59"/>
      <c r="AF7832" s="59"/>
      <c r="AG7832" s="59"/>
      <c r="AH7832" s="59"/>
      <c r="AI7832" s="59"/>
    </row>
    <row r="7833" spans="1:35" ht="31.5" thickBot="1" x14ac:dyDescent="0.4">
      <c r="A7833" s="58" t="s">
        <v>7721</v>
      </c>
      <c r="B7833" s="58" t="s">
        <v>17217</v>
      </c>
      <c r="C7833" s="58" t="s">
        <v>20050</v>
      </c>
      <c r="D7833" s="59"/>
      <c r="E7833" s="59"/>
      <c r="F7833" s="59"/>
      <c r="G7833" s="59"/>
      <c r="AB7833" s="59"/>
      <c r="AC7833" s="65" t="s">
        <v>20412</v>
      </c>
      <c r="AD7833" s="59"/>
      <c r="AE7833" s="59"/>
      <c r="AF7833" s="59"/>
      <c r="AG7833" s="59"/>
      <c r="AH7833" s="59"/>
      <c r="AI7833" s="59"/>
    </row>
    <row r="7834" spans="1:35" ht="31.5" thickBot="1" x14ac:dyDescent="0.4">
      <c r="A7834" s="58" t="s">
        <v>7722</v>
      </c>
      <c r="B7834" s="58" t="s">
        <v>13956</v>
      </c>
      <c r="C7834" s="58" t="s">
        <v>20280</v>
      </c>
      <c r="D7834" s="58" t="s">
        <v>20050</v>
      </c>
      <c r="E7834" s="59"/>
      <c r="F7834" s="59"/>
      <c r="G7834" s="59"/>
      <c r="AB7834" s="59"/>
      <c r="AC7834" s="65" t="s">
        <v>20412</v>
      </c>
      <c r="AD7834" s="59"/>
      <c r="AE7834" s="59"/>
      <c r="AF7834" s="59"/>
      <c r="AG7834" s="59"/>
      <c r="AH7834" s="59"/>
      <c r="AI7834" s="59"/>
    </row>
    <row r="7835" spans="1:35" ht="31.5" thickBot="1" x14ac:dyDescent="0.4">
      <c r="A7835" s="58" t="s">
        <v>7723</v>
      </c>
      <c r="B7835" s="58" t="s">
        <v>13957</v>
      </c>
      <c r="C7835" s="58" t="s">
        <v>20280</v>
      </c>
      <c r="D7835" s="58" t="s">
        <v>20050</v>
      </c>
      <c r="E7835" s="59"/>
      <c r="F7835" s="59"/>
      <c r="G7835" s="59"/>
      <c r="AB7835" s="59"/>
      <c r="AC7835" s="65" t="s">
        <v>20412</v>
      </c>
      <c r="AD7835" s="59"/>
      <c r="AE7835" s="59"/>
      <c r="AF7835" s="59"/>
      <c r="AG7835" s="59"/>
      <c r="AH7835" s="59"/>
      <c r="AI7835" s="59"/>
    </row>
    <row r="7836" spans="1:35" ht="31.5" thickBot="1" x14ac:dyDescent="0.4">
      <c r="A7836" s="58" t="s">
        <v>7724</v>
      </c>
      <c r="B7836" s="58" t="s">
        <v>17218</v>
      </c>
      <c r="C7836" s="58" t="s">
        <v>20280</v>
      </c>
      <c r="D7836" s="58" t="s">
        <v>20050</v>
      </c>
      <c r="E7836" s="59"/>
      <c r="F7836" s="59"/>
      <c r="G7836" s="59"/>
      <c r="AB7836" s="59"/>
      <c r="AC7836" s="65" t="s">
        <v>20412</v>
      </c>
      <c r="AD7836" s="59"/>
      <c r="AE7836" s="59"/>
      <c r="AF7836" s="59"/>
      <c r="AG7836" s="59"/>
      <c r="AH7836" s="59"/>
      <c r="AI7836" s="59"/>
    </row>
    <row r="7837" spans="1:35" ht="31.5" thickBot="1" x14ac:dyDescent="0.4">
      <c r="A7837" s="58" t="s">
        <v>7725</v>
      </c>
      <c r="B7837" s="58" t="s">
        <v>17219</v>
      </c>
      <c r="C7837" s="58" t="s">
        <v>20280</v>
      </c>
      <c r="D7837" s="58" t="s">
        <v>20050</v>
      </c>
      <c r="E7837" s="59"/>
      <c r="F7837" s="59"/>
      <c r="G7837" s="59"/>
      <c r="AB7837" s="59"/>
      <c r="AC7837" s="65" t="s">
        <v>20412</v>
      </c>
      <c r="AD7837" s="59"/>
      <c r="AE7837" s="59"/>
      <c r="AF7837" s="59"/>
      <c r="AG7837" s="59"/>
      <c r="AH7837" s="59"/>
      <c r="AI7837" s="59"/>
    </row>
    <row r="7838" spans="1:35" ht="31.5" thickBot="1" x14ac:dyDescent="0.4">
      <c r="A7838" s="58" t="s">
        <v>7726</v>
      </c>
      <c r="B7838" s="58" t="s">
        <v>17220</v>
      </c>
      <c r="C7838" s="58" t="s">
        <v>20050</v>
      </c>
      <c r="D7838" s="59"/>
      <c r="E7838" s="59"/>
      <c r="F7838" s="59"/>
      <c r="G7838" s="59"/>
      <c r="AB7838" s="62" t="s">
        <v>20410</v>
      </c>
      <c r="AC7838" s="65" t="s">
        <v>20412</v>
      </c>
      <c r="AD7838" s="59"/>
      <c r="AE7838" s="59"/>
      <c r="AF7838" s="59"/>
      <c r="AG7838" s="59"/>
      <c r="AH7838" s="59"/>
      <c r="AI7838" s="59"/>
    </row>
    <row r="7839" spans="1:35" ht="31.5" thickBot="1" x14ac:dyDescent="0.4">
      <c r="A7839" s="58" t="s">
        <v>7727</v>
      </c>
      <c r="B7839" s="58" t="s">
        <v>17220</v>
      </c>
      <c r="C7839" s="58" t="s">
        <v>20050</v>
      </c>
      <c r="D7839" s="59"/>
      <c r="E7839" s="59"/>
      <c r="F7839" s="59"/>
      <c r="G7839" s="59"/>
      <c r="AB7839" s="62" t="s">
        <v>20410</v>
      </c>
      <c r="AC7839" s="65" t="s">
        <v>20412</v>
      </c>
      <c r="AD7839" s="59"/>
      <c r="AE7839" s="59"/>
      <c r="AF7839" s="59"/>
      <c r="AG7839" s="59"/>
      <c r="AH7839" s="59"/>
      <c r="AI7839" s="59"/>
    </row>
    <row r="7840" spans="1:35" ht="31.5" thickBot="1" x14ac:dyDescent="0.4">
      <c r="A7840" s="58" t="s">
        <v>7728</v>
      </c>
      <c r="B7840" s="58" t="s">
        <v>17220</v>
      </c>
      <c r="C7840" s="58" t="s">
        <v>20050</v>
      </c>
      <c r="D7840" s="59"/>
      <c r="E7840" s="59"/>
      <c r="F7840" s="59"/>
      <c r="G7840" s="59"/>
      <c r="AB7840" s="62" t="s">
        <v>20410</v>
      </c>
      <c r="AC7840" s="65" t="s">
        <v>20412</v>
      </c>
      <c r="AD7840" s="59"/>
      <c r="AE7840" s="59"/>
      <c r="AF7840" s="59"/>
      <c r="AG7840" s="59"/>
      <c r="AH7840" s="59"/>
      <c r="AI7840" s="59"/>
    </row>
    <row r="7841" spans="1:35" ht="16" thickBot="1" x14ac:dyDescent="0.4">
      <c r="A7841" s="58" t="s">
        <v>7729</v>
      </c>
      <c r="B7841" s="58" t="s">
        <v>17221</v>
      </c>
      <c r="C7841" s="58" t="s">
        <v>20050</v>
      </c>
      <c r="D7841" s="59"/>
      <c r="E7841" s="59"/>
      <c r="F7841" s="59"/>
      <c r="G7841" s="59"/>
      <c r="AB7841" s="59"/>
      <c r="AC7841" s="65" t="s">
        <v>20412</v>
      </c>
      <c r="AD7841" s="59"/>
      <c r="AE7841" s="59"/>
      <c r="AF7841" s="59"/>
      <c r="AG7841" s="59"/>
      <c r="AH7841" s="59"/>
      <c r="AI7841" s="59"/>
    </row>
    <row r="7842" spans="1:35" ht="16" thickBot="1" x14ac:dyDescent="0.4">
      <c r="A7842" s="58" t="s">
        <v>7730</v>
      </c>
      <c r="B7842" s="58" t="s">
        <v>17221</v>
      </c>
      <c r="C7842" s="58" t="s">
        <v>20050</v>
      </c>
      <c r="D7842" s="59"/>
      <c r="E7842" s="59"/>
      <c r="F7842" s="59"/>
      <c r="G7842" s="59"/>
      <c r="AB7842" s="59"/>
      <c r="AC7842" s="65" t="s">
        <v>20412</v>
      </c>
      <c r="AD7842" s="59"/>
      <c r="AE7842" s="59"/>
      <c r="AF7842" s="59"/>
      <c r="AG7842" s="59"/>
      <c r="AH7842" s="59"/>
      <c r="AI7842" s="59"/>
    </row>
    <row r="7843" spans="1:35" ht="16" thickBot="1" x14ac:dyDescent="0.4">
      <c r="A7843" s="58" t="s">
        <v>7731</v>
      </c>
      <c r="B7843" s="58" t="s">
        <v>17221</v>
      </c>
      <c r="C7843" s="58" t="s">
        <v>20050</v>
      </c>
      <c r="D7843" s="59"/>
      <c r="E7843" s="59"/>
      <c r="F7843" s="59"/>
      <c r="G7843" s="59"/>
      <c r="AB7843" s="59"/>
      <c r="AC7843" s="65" t="s">
        <v>20412</v>
      </c>
      <c r="AD7843" s="59"/>
      <c r="AE7843" s="59"/>
      <c r="AF7843" s="59"/>
      <c r="AG7843" s="59"/>
      <c r="AH7843" s="59"/>
      <c r="AI7843" s="59"/>
    </row>
    <row r="7844" spans="1:35" ht="16" thickBot="1" x14ac:dyDescent="0.4">
      <c r="A7844" s="58" t="s">
        <v>7732</v>
      </c>
      <c r="B7844" s="58" t="s">
        <v>17221</v>
      </c>
      <c r="C7844" s="58" t="s">
        <v>20050</v>
      </c>
      <c r="D7844" s="59"/>
      <c r="E7844" s="59"/>
      <c r="F7844" s="59"/>
      <c r="G7844" s="59"/>
      <c r="AB7844" s="59"/>
      <c r="AC7844" s="65" t="s">
        <v>20412</v>
      </c>
      <c r="AD7844" s="59"/>
      <c r="AE7844" s="59"/>
      <c r="AF7844" s="59"/>
      <c r="AG7844" s="59"/>
      <c r="AH7844" s="59"/>
      <c r="AI7844" s="59"/>
    </row>
    <row r="7845" spans="1:35" ht="31.5" thickBot="1" x14ac:dyDescent="0.4">
      <c r="A7845" s="58" t="s">
        <v>7733</v>
      </c>
      <c r="B7845" s="58" t="s">
        <v>17222</v>
      </c>
      <c r="C7845" s="58" t="s">
        <v>20050</v>
      </c>
      <c r="D7845" s="59"/>
      <c r="E7845" s="59"/>
      <c r="F7845" s="59"/>
      <c r="G7845" s="59"/>
      <c r="AB7845" s="62" t="s">
        <v>20410</v>
      </c>
      <c r="AC7845" s="65" t="s">
        <v>20412</v>
      </c>
      <c r="AD7845" s="59"/>
      <c r="AE7845" s="59"/>
      <c r="AF7845" s="59"/>
      <c r="AG7845" s="59"/>
      <c r="AH7845" s="59"/>
      <c r="AI7845" s="59"/>
    </row>
    <row r="7846" spans="1:35" ht="31.5" thickBot="1" x14ac:dyDescent="0.4">
      <c r="A7846" s="58" t="s">
        <v>7734</v>
      </c>
      <c r="B7846" s="58" t="s">
        <v>17223</v>
      </c>
      <c r="C7846" s="58" t="s">
        <v>20050</v>
      </c>
      <c r="D7846" s="59"/>
      <c r="E7846" s="59"/>
      <c r="F7846" s="59"/>
      <c r="G7846" s="59"/>
      <c r="AB7846" s="62" t="s">
        <v>20410</v>
      </c>
      <c r="AC7846" s="65" t="s">
        <v>20412</v>
      </c>
      <c r="AD7846" s="59"/>
      <c r="AE7846" s="59"/>
      <c r="AF7846" s="59"/>
      <c r="AG7846" s="59"/>
      <c r="AH7846" s="59"/>
      <c r="AI7846" s="59"/>
    </row>
    <row r="7847" spans="1:35" ht="31.5" thickBot="1" x14ac:dyDescent="0.4">
      <c r="A7847" s="58" t="s">
        <v>7735</v>
      </c>
      <c r="B7847" s="58" t="s">
        <v>17224</v>
      </c>
      <c r="C7847" s="58" t="s">
        <v>20050</v>
      </c>
      <c r="D7847" s="59"/>
      <c r="E7847" s="59"/>
      <c r="F7847" s="59"/>
      <c r="G7847" s="59"/>
      <c r="AB7847" s="59"/>
      <c r="AC7847" s="65" t="s">
        <v>20412</v>
      </c>
      <c r="AD7847" s="59"/>
      <c r="AE7847" s="59"/>
      <c r="AF7847" s="59"/>
      <c r="AG7847" s="59"/>
      <c r="AH7847" s="59"/>
      <c r="AI7847" s="59"/>
    </row>
    <row r="7848" spans="1:35" ht="31.5" thickBot="1" x14ac:dyDescent="0.4">
      <c r="A7848" s="58" t="s">
        <v>7736</v>
      </c>
      <c r="B7848" s="58" t="s">
        <v>17225</v>
      </c>
      <c r="C7848" s="58" t="s">
        <v>20050</v>
      </c>
      <c r="D7848" s="59"/>
      <c r="E7848" s="59"/>
      <c r="F7848" s="59"/>
      <c r="G7848" s="59"/>
      <c r="AB7848" s="59"/>
      <c r="AC7848" s="65" t="s">
        <v>20412</v>
      </c>
      <c r="AD7848" s="59"/>
      <c r="AE7848" s="59"/>
      <c r="AF7848" s="59"/>
      <c r="AG7848" s="59"/>
      <c r="AH7848" s="59"/>
      <c r="AI7848" s="59"/>
    </row>
    <row r="7849" spans="1:35" ht="31.5" thickBot="1" x14ac:dyDescent="0.4">
      <c r="A7849" s="58" t="s">
        <v>7737</v>
      </c>
      <c r="B7849" s="58" t="s">
        <v>17225</v>
      </c>
      <c r="C7849" s="58" t="s">
        <v>20050</v>
      </c>
      <c r="D7849" s="59"/>
      <c r="E7849" s="59"/>
      <c r="F7849" s="59"/>
      <c r="G7849" s="59"/>
      <c r="AB7849" s="59"/>
      <c r="AC7849" s="65" t="s">
        <v>20412</v>
      </c>
      <c r="AD7849" s="59"/>
      <c r="AE7849" s="59"/>
      <c r="AF7849" s="59"/>
      <c r="AG7849" s="59"/>
      <c r="AH7849" s="59"/>
      <c r="AI7849" s="59"/>
    </row>
    <row r="7850" spans="1:35" ht="31.5" thickBot="1" x14ac:dyDescent="0.4">
      <c r="A7850" s="58" t="s">
        <v>7738</v>
      </c>
      <c r="B7850" s="58" t="s">
        <v>17225</v>
      </c>
      <c r="C7850" s="58" t="s">
        <v>20050</v>
      </c>
      <c r="D7850" s="59"/>
      <c r="E7850" s="59"/>
      <c r="F7850" s="59"/>
      <c r="G7850" s="59"/>
      <c r="AB7850" s="59"/>
      <c r="AC7850" s="65" t="s">
        <v>20412</v>
      </c>
      <c r="AD7850" s="59"/>
      <c r="AE7850" s="59"/>
      <c r="AF7850" s="59"/>
      <c r="AG7850" s="59"/>
      <c r="AH7850" s="59"/>
      <c r="AI7850" s="59"/>
    </row>
    <row r="7851" spans="1:35" ht="31.5" thickBot="1" x14ac:dyDescent="0.4">
      <c r="A7851" s="58" t="s">
        <v>7739</v>
      </c>
      <c r="B7851" s="58" t="s">
        <v>17226</v>
      </c>
      <c r="C7851" s="58" t="s">
        <v>20050</v>
      </c>
      <c r="D7851" s="59"/>
      <c r="E7851" s="59"/>
      <c r="F7851" s="59"/>
      <c r="G7851" s="59"/>
      <c r="AB7851" s="62" t="s">
        <v>20410</v>
      </c>
      <c r="AC7851" s="65" t="s">
        <v>20412</v>
      </c>
      <c r="AD7851" s="59"/>
      <c r="AE7851" s="59"/>
      <c r="AF7851" s="59"/>
      <c r="AG7851" s="59"/>
      <c r="AH7851" s="59"/>
      <c r="AI7851" s="59"/>
    </row>
    <row r="7852" spans="1:35" ht="31.5" thickBot="1" x14ac:dyDescent="0.4">
      <c r="A7852" s="58" t="s">
        <v>7740</v>
      </c>
      <c r="B7852" s="58" t="s">
        <v>17227</v>
      </c>
      <c r="C7852" s="58" t="s">
        <v>20050</v>
      </c>
      <c r="D7852" s="59"/>
      <c r="E7852" s="59"/>
      <c r="F7852" s="59"/>
      <c r="G7852" s="59"/>
      <c r="AB7852" s="62" t="s">
        <v>20410</v>
      </c>
      <c r="AC7852" s="65" t="s">
        <v>20412</v>
      </c>
      <c r="AD7852" s="59"/>
      <c r="AE7852" s="59"/>
      <c r="AF7852" s="59"/>
      <c r="AG7852" s="59"/>
      <c r="AH7852" s="59"/>
      <c r="AI7852" s="59"/>
    </row>
    <row r="7853" spans="1:35" ht="31.5" thickBot="1" x14ac:dyDescent="0.4">
      <c r="A7853" s="58" t="s">
        <v>7741</v>
      </c>
      <c r="B7853" s="58" t="s">
        <v>17228</v>
      </c>
      <c r="C7853" s="58" t="s">
        <v>20050</v>
      </c>
      <c r="D7853" s="59"/>
      <c r="E7853" s="59"/>
      <c r="F7853" s="59"/>
      <c r="G7853" s="59"/>
      <c r="AB7853" s="62" t="s">
        <v>20410</v>
      </c>
      <c r="AC7853" s="65" t="s">
        <v>20412</v>
      </c>
      <c r="AD7853" s="59"/>
      <c r="AE7853" s="59"/>
      <c r="AF7853" s="59"/>
      <c r="AG7853" s="59"/>
      <c r="AH7853" s="59"/>
      <c r="AI7853" s="59"/>
    </row>
    <row r="7854" spans="1:35" ht="31.5" thickBot="1" x14ac:dyDescent="0.4">
      <c r="A7854" s="58" t="s">
        <v>7742</v>
      </c>
      <c r="B7854" s="58" t="s">
        <v>17228</v>
      </c>
      <c r="C7854" s="58" t="s">
        <v>20050</v>
      </c>
      <c r="D7854" s="59"/>
      <c r="E7854" s="59"/>
      <c r="F7854" s="59"/>
      <c r="G7854" s="59"/>
      <c r="AB7854" s="62" t="s">
        <v>20410</v>
      </c>
      <c r="AC7854" s="65" t="s">
        <v>20412</v>
      </c>
      <c r="AD7854" s="59"/>
      <c r="AE7854" s="59"/>
      <c r="AF7854" s="59"/>
      <c r="AG7854" s="59"/>
      <c r="AH7854" s="59"/>
      <c r="AI7854" s="59"/>
    </row>
    <row r="7855" spans="1:35" ht="31.5" thickBot="1" x14ac:dyDescent="0.4">
      <c r="A7855" s="58" t="s">
        <v>7743</v>
      </c>
      <c r="B7855" s="58" t="s">
        <v>17228</v>
      </c>
      <c r="C7855" s="58" t="s">
        <v>20050</v>
      </c>
      <c r="D7855" s="59"/>
      <c r="E7855" s="59"/>
      <c r="F7855" s="59"/>
      <c r="G7855" s="59"/>
      <c r="AB7855" s="62" t="s">
        <v>20410</v>
      </c>
      <c r="AC7855" s="65" t="s">
        <v>20412</v>
      </c>
      <c r="AD7855" s="59"/>
      <c r="AE7855" s="59"/>
      <c r="AF7855" s="59"/>
      <c r="AG7855" s="59"/>
      <c r="AH7855" s="59"/>
      <c r="AI7855" s="59"/>
    </row>
    <row r="7856" spans="1:35" ht="31.5" thickBot="1" x14ac:dyDescent="0.4">
      <c r="A7856" s="58" t="s">
        <v>7744</v>
      </c>
      <c r="B7856" s="58" t="s">
        <v>17229</v>
      </c>
      <c r="C7856" s="58" t="s">
        <v>20050</v>
      </c>
      <c r="D7856" s="59"/>
      <c r="E7856" s="59"/>
      <c r="F7856" s="59"/>
      <c r="G7856" s="59"/>
      <c r="AB7856" s="62" t="s">
        <v>20410</v>
      </c>
      <c r="AC7856" s="65" t="s">
        <v>20412</v>
      </c>
      <c r="AD7856" s="59"/>
      <c r="AE7856" s="59"/>
      <c r="AF7856" s="59"/>
      <c r="AG7856" s="59"/>
      <c r="AH7856" s="59"/>
      <c r="AI7856" s="59"/>
    </row>
    <row r="7857" spans="1:35" ht="31.5" thickBot="1" x14ac:dyDescent="0.4">
      <c r="A7857" s="58" t="s">
        <v>7745</v>
      </c>
      <c r="B7857" s="58" t="s">
        <v>17229</v>
      </c>
      <c r="C7857" s="58" t="s">
        <v>20050</v>
      </c>
      <c r="D7857" s="59"/>
      <c r="E7857" s="59"/>
      <c r="F7857" s="59"/>
      <c r="G7857" s="59"/>
      <c r="AB7857" s="59"/>
      <c r="AC7857" s="65" t="s">
        <v>20412</v>
      </c>
      <c r="AD7857" s="59"/>
      <c r="AE7857" s="59"/>
      <c r="AF7857" s="59"/>
      <c r="AG7857" s="59"/>
      <c r="AH7857" s="59"/>
      <c r="AI7857" s="59"/>
    </row>
    <row r="7858" spans="1:35" ht="31.5" thickBot="1" x14ac:dyDescent="0.4">
      <c r="A7858" s="58" t="s">
        <v>7746</v>
      </c>
      <c r="B7858" s="58" t="s">
        <v>17229</v>
      </c>
      <c r="C7858" s="58" t="s">
        <v>20050</v>
      </c>
      <c r="D7858" s="59"/>
      <c r="E7858" s="59"/>
      <c r="F7858" s="59"/>
      <c r="G7858" s="59"/>
      <c r="AB7858" s="59"/>
      <c r="AC7858" s="65" t="s">
        <v>20412</v>
      </c>
      <c r="AD7858" s="59"/>
      <c r="AE7858" s="59"/>
      <c r="AF7858" s="59"/>
      <c r="AG7858" s="59"/>
      <c r="AH7858" s="59"/>
      <c r="AI7858" s="59"/>
    </row>
    <row r="7859" spans="1:35" ht="31.5" thickBot="1" x14ac:dyDescent="0.4">
      <c r="A7859" s="58" t="s">
        <v>7747</v>
      </c>
      <c r="B7859" s="58" t="s">
        <v>17230</v>
      </c>
      <c r="C7859" s="58" t="s">
        <v>20050</v>
      </c>
      <c r="D7859" s="59"/>
      <c r="E7859" s="59"/>
      <c r="F7859" s="59"/>
      <c r="G7859" s="59"/>
      <c r="AB7859" s="62" t="s">
        <v>20410</v>
      </c>
      <c r="AC7859" s="65" t="s">
        <v>20412</v>
      </c>
      <c r="AD7859" s="59"/>
      <c r="AE7859" s="59"/>
      <c r="AF7859" s="59"/>
      <c r="AG7859" s="59"/>
      <c r="AH7859" s="59"/>
      <c r="AI7859" s="59"/>
    </row>
    <row r="7860" spans="1:35" ht="31.5" thickBot="1" x14ac:dyDescent="0.4">
      <c r="A7860" s="58" t="s">
        <v>7748</v>
      </c>
      <c r="B7860" s="58" t="s">
        <v>17230</v>
      </c>
      <c r="C7860" s="58" t="s">
        <v>20050</v>
      </c>
      <c r="D7860" s="59"/>
      <c r="E7860" s="59"/>
      <c r="F7860" s="59"/>
      <c r="G7860" s="59"/>
      <c r="AB7860" s="59"/>
      <c r="AC7860" s="65" t="s">
        <v>20412</v>
      </c>
      <c r="AD7860" s="59"/>
      <c r="AE7860" s="59"/>
      <c r="AF7860" s="59"/>
      <c r="AG7860" s="59"/>
      <c r="AH7860" s="59"/>
      <c r="AI7860" s="59"/>
    </row>
    <row r="7861" spans="1:35" ht="31.5" thickBot="1" x14ac:dyDescent="0.4">
      <c r="A7861" s="58" t="s">
        <v>7749</v>
      </c>
      <c r="B7861" s="58" t="s">
        <v>17230</v>
      </c>
      <c r="C7861" s="58" t="s">
        <v>20050</v>
      </c>
      <c r="D7861" s="59"/>
      <c r="E7861" s="59"/>
      <c r="F7861" s="59"/>
      <c r="G7861" s="59"/>
      <c r="AB7861" s="59"/>
      <c r="AC7861" s="65" t="s">
        <v>20412</v>
      </c>
      <c r="AD7861" s="59"/>
      <c r="AE7861" s="59"/>
      <c r="AF7861" s="59"/>
      <c r="AG7861" s="59"/>
      <c r="AH7861" s="59"/>
      <c r="AI7861" s="59"/>
    </row>
    <row r="7862" spans="1:35" ht="31.5" thickBot="1" x14ac:dyDescent="0.4">
      <c r="A7862" s="58" t="s">
        <v>7750</v>
      </c>
      <c r="B7862" s="58" t="s">
        <v>17230</v>
      </c>
      <c r="C7862" s="58" t="s">
        <v>20050</v>
      </c>
      <c r="D7862" s="59"/>
      <c r="E7862" s="59"/>
      <c r="F7862" s="59"/>
      <c r="G7862" s="59"/>
      <c r="AB7862" s="59"/>
      <c r="AC7862" s="65" t="s">
        <v>20412</v>
      </c>
      <c r="AD7862" s="59"/>
      <c r="AE7862" s="59"/>
      <c r="AF7862" s="59"/>
      <c r="AG7862" s="59"/>
      <c r="AH7862" s="59"/>
      <c r="AI7862" s="59"/>
    </row>
    <row r="7863" spans="1:35" ht="31.5" thickBot="1" x14ac:dyDescent="0.4">
      <c r="A7863" s="58" t="s">
        <v>7751</v>
      </c>
      <c r="B7863" s="58" t="s">
        <v>17230</v>
      </c>
      <c r="C7863" s="58" t="s">
        <v>20050</v>
      </c>
      <c r="D7863" s="59"/>
      <c r="E7863" s="59"/>
      <c r="F7863" s="59"/>
      <c r="G7863" s="59"/>
      <c r="AB7863" s="59"/>
      <c r="AC7863" s="65" t="s">
        <v>20412</v>
      </c>
      <c r="AD7863" s="59"/>
      <c r="AE7863" s="59"/>
      <c r="AF7863" s="59"/>
      <c r="AG7863" s="59"/>
      <c r="AH7863" s="59"/>
      <c r="AI7863" s="59"/>
    </row>
    <row r="7864" spans="1:35" ht="31.5" thickBot="1" x14ac:dyDescent="0.4">
      <c r="A7864" s="58" t="s">
        <v>7752</v>
      </c>
      <c r="B7864" s="58" t="s">
        <v>17231</v>
      </c>
      <c r="C7864" s="58" t="s">
        <v>20050</v>
      </c>
      <c r="D7864" s="59"/>
      <c r="E7864" s="59"/>
      <c r="F7864" s="59"/>
      <c r="G7864" s="59"/>
      <c r="AB7864" s="62" t="s">
        <v>20410</v>
      </c>
      <c r="AC7864" s="65" t="s">
        <v>20412</v>
      </c>
      <c r="AD7864" s="59"/>
      <c r="AE7864" s="59"/>
      <c r="AF7864" s="59"/>
      <c r="AG7864" s="59"/>
      <c r="AH7864" s="59"/>
      <c r="AI7864" s="59"/>
    </row>
    <row r="7865" spans="1:35" ht="31.5" thickBot="1" x14ac:dyDescent="0.4">
      <c r="A7865" s="58" t="s">
        <v>7753</v>
      </c>
      <c r="B7865" s="58" t="s">
        <v>17232</v>
      </c>
      <c r="C7865" s="58" t="s">
        <v>20050</v>
      </c>
      <c r="D7865" s="59"/>
      <c r="E7865" s="59"/>
      <c r="F7865" s="59"/>
      <c r="G7865" s="59"/>
      <c r="AB7865" s="59"/>
      <c r="AC7865" s="65" t="s">
        <v>20412</v>
      </c>
      <c r="AD7865" s="59"/>
      <c r="AE7865" s="59"/>
      <c r="AF7865" s="59"/>
      <c r="AG7865" s="59"/>
      <c r="AH7865" s="59"/>
      <c r="AI7865" s="59"/>
    </row>
    <row r="7866" spans="1:35" ht="31.5" thickBot="1" x14ac:dyDescent="0.4">
      <c r="A7866" s="58" t="s">
        <v>7754</v>
      </c>
      <c r="B7866" s="58" t="s">
        <v>17232</v>
      </c>
      <c r="C7866" s="58" t="s">
        <v>20050</v>
      </c>
      <c r="D7866" s="59"/>
      <c r="E7866" s="59"/>
      <c r="F7866" s="59"/>
      <c r="G7866" s="59"/>
      <c r="AB7866" s="59"/>
      <c r="AC7866" s="65" t="s">
        <v>20412</v>
      </c>
      <c r="AD7866" s="59"/>
      <c r="AE7866" s="59"/>
      <c r="AF7866" s="59"/>
      <c r="AG7866" s="59"/>
      <c r="AH7866" s="59"/>
      <c r="AI7866" s="59"/>
    </row>
    <row r="7867" spans="1:35" ht="31.5" thickBot="1" x14ac:dyDescent="0.4">
      <c r="A7867" s="58" t="s">
        <v>7755</v>
      </c>
      <c r="B7867" s="58" t="s">
        <v>17232</v>
      </c>
      <c r="C7867" s="58" t="s">
        <v>20050</v>
      </c>
      <c r="D7867" s="59"/>
      <c r="E7867" s="59"/>
      <c r="F7867" s="59"/>
      <c r="G7867" s="59"/>
      <c r="AB7867" s="59"/>
      <c r="AC7867" s="65" t="s">
        <v>20412</v>
      </c>
      <c r="AD7867" s="59"/>
      <c r="AE7867" s="59"/>
      <c r="AF7867" s="59"/>
      <c r="AG7867" s="59"/>
      <c r="AH7867" s="59"/>
      <c r="AI7867" s="59"/>
    </row>
    <row r="7868" spans="1:35" ht="31.5" thickBot="1" x14ac:dyDescent="0.4">
      <c r="A7868" s="58" t="s">
        <v>7756</v>
      </c>
      <c r="B7868" s="58" t="s">
        <v>17233</v>
      </c>
      <c r="C7868" s="58" t="s">
        <v>20050</v>
      </c>
      <c r="D7868" s="59"/>
      <c r="E7868" s="59"/>
      <c r="F7868" s="59"/>
      <c r="G7868" s="59"/>
      <c r="AB7868" s="62" t="s">
        <v>20410</v>
      </c>
      <c r="AC7868" s="65" t="s">
        <v>20412</v>
      </c>
      <c r="AD7868" s="59"/>
      <c r="AE7868" s="59"/>
      <c r="AF7868" s="59"/>
      <c r="AG7868" s="59"/>
      <c r="AH7868" s="59"/>
      <c r="AI7868" s="59"/>
    </row>
    <row r="7869" spans="1:35" ht="31.5" thickBot="1" x14ac:dyDescent="0.4">
      <c r="A7869" s="58" t="s">
        <v>7757</v>
      </c>
      <c r="B7869" s="58" t="s">
        <v>17234</v>
      </c>
      <c r="C7869" s="58" t="s">
        <v>20050</v>
      </c>
      <c r="D7869" s="59"/>
      <c r="E7869" s="59"/>
      <c r="F7869" s="59"/>
      <c r="G7869" s="59"/>
      <c r="AB7869" s="62" t="s">
        <v>20410</v>
      </c>
      <c r="AC7869" s="65" t="s">
        <v>20412</v>
      </c>
      <c r="AD7869" s="59"/>
      <c r="AE7869" s="59"/>
      <c r="AF7869" s="59"/>
      <c r="AG7869" s="59"/>
      <c r="AH7869" s="59"/>
      <c r="AI7869" s="59"/>
    </row>
    <row r="7870" spans="1:35" ht="31.5" thickBot="1" x14ac:dyDescent="0.4">
      <c r="A7870" s="58" t="s">
        <v>7758</v>
      </c>
      <c r="B7870" s="58" t="s">
        <v>17234</v>
      </c>
      <c r="C7870" s="58" t="s">
        <v>20050</v>
      </c>
      <c r="D7870" s="59"/>
      <c r="E7870" s="59"/>
      <c r="F7870" s="59"/>
      <c r="G7870" s="59"/>
      <c r="AB7870" s="62" t="s">
        <v>20410</v>
      </c>
      <c r="AC7870" s="65" t="s">
        <v>20412</v>
      </c>
      <c r="AD7870" s="59"/>
      <c r="AE7870" s="59"/>
      <c r="AF7870" s="59"/>
      <c r="AG7870" s="59"/>
      <c r="AH7870" s="59"/>
      <c r="AI7870" s="59"/>
    </row>
    <row r="7871" spans="1:35" ht="31.5" thickBot="1" x14ac:dyDescent="0.4">
      <c r="A7871" s="58" t="s">
        <v>7759</v>
      </c>
      <c r="B7871" s="58" t="s">
        <v>17235</v>
      </c>
      <c r="C7871" s="58" t="s">
        <v>20050</v>
      </c>
      <c r="D7871" s="59"/>
      <c r="E7871" s="59"/>
      <c r="F7871" s="59"/>
      <c r="G7871" s="59"/>
      <c r="AB7871" s="59"/>
      <c r="AC7871" s="65" t="s">
        <v>20412</v>
      </c>
      <c r="AD7871" s="59"/>
      <c r="AE7871" s="59"/>
      <c r="AF7871" s="59"/>
      <c r="AG7871" s="59"/>
      <c r="AH7871" s="59"/>
      <c r="AI7871" s="59"/>
    </row>
    <row r="7872" spans="1:35" ht="31.5" thickBot="1" x14ac:dyDescent="0.4">
      <c r="A7872" s="58" t="s">
        <v>7760</v>
      </c>
      <c r="B7872" s="58" t="s">
        <v>17235</v>
      </c>
      <c r="C7872" s="58" t="s">
        <v>20050</v>
      </c>
      <c r="D7872" s="59"/>
      <c r="E7872" s="59"/>
      <c r="F7872" s="59"/>
      <c r="G7872" s="59"/>
      <c r="AB7872" s="59"/>
      <c r="AC7872" s="65" t="s">
        <v>20412</v>
      </c>
      <c r="AD7872" s="59"/>
      <c r="AE7872" s="59"/>
      <c r="AF7872" s="59"/>
      <c r="AG7872" s="59"/>
      <c r="AH7872" s="59"/>
      <c r="AI7872" s="59"/>
    </row>
    <row r="7873" spans="1:35" ht="31.5" thickBot="1" x14ac:dyDescent="0.4">
      <c r="A7873" s="58" t="s">
        <v>7761</v>
      </c>
      <c r="B7873" s="58" t="s">
        <v>17236</v>
      </c>
      <c r="C7873" s="58" t="s">
        <v>20050</v>
      </c>
      <c r="D7873" s="59"/>
      <c r="E7873" s="59"/>
      <c r="F7873" s="59"/>
      <c r="G7873" s="59"/>
      <c r="AB7873" s="62" t="s">
        <v>20410</v>
      </c>
      <c r="AC7873" s="65" t="s">
        <v>20412</v>
      </c>
      <c r="AD7873" s="59"/>
      <c r="AE7873" s="59"/>
      <c r="AF7873" s="59"/>
      <c r="AG7873" s="59"/>
      <c r="AH7873" s="59"/>
      <c r="AI7873" s="59"/>
    </row>
    <row r="7874" spans="1:35" ht="31.5" thickBot="1" x14ac:dyDescent="0.4">
      <c r="A7874" s="58" t="s">
        <v>7762</v>
      </c>
      <c r="B7874" s="58" t="s">
        <v>17236</v>
      </c>
      <c r="C7874" s="58" t="s">
        <v>20050</v>
      </c>
      <c r="D7874" s="59"/>
      <c r="E7874" s="59"/>
      <c r="F7874" s="59"/>
      <c r="G7874" s="59"/>
      <c r="AB7874" s="62" t="s">
        <v>20410</v>
      </c>
      <c r="AC7874" s="65" t="s">
        <v>20412</v>
      </c>
      <c r="AD7874" s="59"/>
      <c r="AE7874" s="59"/>
      <c r="AF7874" s="59"/>
      <c r="AG7874" s="59"/>
      <c r="AH7874" s="59"/>
      <c r="AI7874" s="59"/>
    </row>
    <row r="7875" spans="1:35" ht="31.5" thickBot="1" x14ac:dyDescent="0.4">
      <c r="A7875" s="58" t="s">
        <v>7763</v>
      </c>
      <c r="B7875" s="58" t="s">
        <v>17237</v>
      </c>
      <c r="C7875" s="58" t="s">
        <v>20050</v>
      </c>
      <c r="D7875" s="59"/>
      <c r="E7875" s="59"/>
      <c r="F7875" s="59"/>
      <c r="G7875" s="59"/>
      <c r="AB7875" s="62" t="s">
        <v>20410</v>
      </c>
      <c r="AC7875" s="65" t="s">
        <v>20412</v>
      </c>
      <c r="AD7875" s="59"/>
      <c r="AE7875" s="59"/>
      <c r="AF7875" s="59"/>
      <c r="AG7875" s="59"/>
      <c r="AH7875" s="59"/>
      <c r="AI7875" s="59"/>
    </row>
    <row r="7876" spans="1:35" ht="31.5" thickBot="1" x14ac:dyDescent="0.4">
      <c r="A7876" s="58" t="s">
        <v>3758</v>
      </c>
      <c r="B7876" s="58" t="s">
        <v>17238</v>
      </c>
      <c r="C7876" s="58" t="s">
        <v>20050</v>
      </c>
      <c r="D7876" s="59"/>
      <c r="E7876" s="59"/>
      <c r="F7876" s="59"/>
      <c r="G7876" s="59"/>
      <c r="AB7876" s="62" t="s">
        <v>20410</v>
      </c>
      <c r="AC7876" s="65" t="s">
        <v>20412</v>
      </c>
      <c r="AD7876" s="59"/>
      <c r="AE7876" s="59"/>
      <c r="AF7876" s="59"/>
      <c r="AG7876" s="59"/>
      <c r="AH7876" s="59"/>
      <c r="AI7876" s="59"/>
    </row>
    <row r="7877" spans="1:35" ht="31.5" thickBot="1" x14ac:dyDescent="0.4">
      <c r="A7877" s="58" t="s">
        <v>7764</v>
      </c>
      <c r="B7877" s="58" t="s">
        <v>17239</v>
      </c>
      <c r="C7877" s="58" t="s">
        <v>20050</v>
      </c>
      <c r="D7877" s="59"/>
      <c r="E7877" s="59"/>
      <c r="F7877" s="59"/>
      <c r="G7877" s="59"/>
      <c r="AB7877" s="59"/>
      <c r="AC7877" s="65" t="s">
        <v>20412</v>
      </c>
      <c r="AD7877" s="59"/>
      <c r="AE7877" s="59"/>
      <c r="AF7877" s="59"/>
      <c r="AG7877" s="59"/>
      <c r="AH7877" s="59"/>
      <c r="AI7877" s="59"/>
    </row>
    <row r="7878" spans="1:35" ht="31.5" thickBot="1" x14ac:dyDescent="0.4">
      <c r="A7878" s="58" t="s">
        <v>7765</v>
      </c>
      <c r="B7878" s="58" t="s">
        <v>17239</v>
      </c>
      <c r="C7878" s="58" t="s">
        <v>20050</v>
      </c>
      <c r="D7878" s="59"/>
      <c r="E7878" s="59"/>
      <c r="F7878" s="59"/>
      <c r="G7878" s="59"/>
      <c r="AB7878" s="62" t="s">
        <v>20410</v>
      </c>
      <c r="AC7878" s="65" t="s">
        <v>20412</v>
      </c>
      <c r="AD7878" s="59"/>
      <c r="AE7878" s="59"/>
      <c r="AF7878" s="59"/>
      <c r="AG7878" s="59"/>
      <c r="AH7878" s="59"/>
      <c r="AI7878" s="59"/>
    </row>
    <row r="7879" spans="1:35" ht="31.5" thickBot="1" x14ac:dyDescent="0.4">
      <c r="A7879" s="58" t="s">
        <v>7766</v>
      </c>
      <c r="B7879" s="58" t="s">
        <v>17240</v>
      </c>
      <c r="C7879" s="58" t="s">
        <v>20050</v>
      </c>
      <c r="D7879" s="59"/>
      <c r="E7879" s="59"/>
      <c r="F7879" s="59"/>
      <c r="G7879" s="59"/>
      <c r="AB7879" s="59"/>
      <c r="AC7879" s="65" t="s">
        <v>20412</v>
      </c>
      <c r="AD7879" s="59"/>
      <c r="AE7879" s="59"/>
      <c r="AF7879" s="59"/>
      <c r="AG7879" s="59"/>
      <c r="AH7879" s="59"/>
      <c r="AI7879" s="59"/>
    </row>
    <row r="7880" spans="1:35" ht="31.5" thickBot="1" x14ac:dyDescent="0.4">
      <c r="A7880" s="58" t="s">
        <v>7767</v>
      </c>
      <c r="B7880" s="58" t="s">
        <v>17240</v>
      </c>
      <c r="C7880" s="58" t="s">
        <v>20050</v>
      </c>
      <c r="D7880" s="59"/>
      <c r="E7880" s="59"/>
      <c r="F7880" s="59"/>
      <c r="G7880" s="59"/>
      <c r="AB7880" s="59"/>
      <c r="AC7880" s="65" t="s">
        <v>20412</v>
      </c>
      <c r="AD7880" s="59"/>
      <c r="AE7880" s="59"/>
      <c r="AF7880" s="59"/>
      <c r="AG7880" s="59"/>
      <c r="AH7880" s="59"/>
      <c r="AI7880" s="59"/>
    </row>
    <row r="7881" spans="1:35" ht="31.5" thickBot="1" x14ac:dyDescent="0.4">
      <c r="A7881" s="58" t="s">
        <v>7768</v>
      </c>
      <c r="B7881" s="58" t="s">
        <v>13624</v>
      </c>
      <c r="C7881" s="58" t="s">
        <v>20281</v>
      </c>
      <c r="D7881" s="58" t="s">
        <v>20050</v>
      </c>
      <c r="E7881" s="59"/>
      <c r="F7881" s="59"/>
      <c r="G7881" s="59"/>
      <c r="AB7881" s="62" t="s">
        <v>20410</v>
      </c>
      <c r="AC7881" s="65" t="s">
        <v>20412</v>
      </c>
      <c r="AD7881" s="59"/>
      <c r="AE7881" s="59"/>
      <c r="AF7881" s="59"/>
      <c r="AG7881" s="59"/>
      <c r="AH7881" s="59"/>
      <c r="AI7881" s="59"/>
    </row>
    <row r="7882" spans="1:35" ht="31.5" thickBot="1" x14ac:dyDescent="0.4">
      <c r="A7882" s="58" t="s">
        <v>7769</v>
      </c>
      <c r="B7882" s="58" t="s">
        <v>13624</v>
      </c>
      <c r="C7882" s="58" t="s">
        <v>20281</v>
      </c>
      <c r="D7882" s="58" t="s">
        <v>20050</v>
      </c>
      <c r="E7882" s="59"/>
      <c r="F7882" s="59"/>
      <c r="G7882" s="59"/>
      <c r="AB7882" s="62" t="s">
        <v>20410</v>
      </c>
      <c r="AC7882" s="65" t="s">
        <v>20412</v>
      </c>
      <c r="AD7882" s="59"/>
      <c r="AE7882" s="59"/>
      <c r="AF7882" s="59"/>
      <c r="AG7882" s="59"/>
      <c r="AH7882" s="59"/>
      <c r="AI7882" s="59"/>
    </row>
    <row r="7883" spans="1:35" ht="31.5" thickBot="1" x14ac:dyDescent="0.4">
      <c r="A7883" s="58" t="s">
        <v>7770</v>
      </c>
      <c r="B7883" s="58" t="s">
        <v>17241</v>
      </c>
      <c r="C7883" s="58" t="s">
        <v>20050</v>
      </c>
      <c r="D7883" s="59"/>
      <c r="E7883" s="59"/>
      <c r="F7883" s="59"/>
      <c r="G7883" s="59"/>
      <c r="AB7883" s="62" t="s">
        <v>20410</v>
      </c>
      <c r="AC7883" s="65" t="s">
        <v>20412</v>
      </c>
      <c r="AD7883" s="59"/>
      <c r="AE7883" s="59"/>
      <c r="AF7883" s="59"/>
      <c r="AG7883" s="59"/>
      <c r="AH7883" s="59"/>
      <c r="AI7883" s="59"/>
    </row>
    <row r="7884" spans="1:35" ht="31.5" thickBot="1" x14ac:dyDescent="0.4">
      <c r="A7884" s="58" t="s">
        <v>7771</v>
      </c>
      <c r="B7884" s="58" t="s">
        <v>17241</v>
      </c>
      <c r="C7884" s="58" t="s">
        <v>20050</v>
      </c>
      <c r="D7884" s="59"/>
      <c r="E7884" s="59"/>
      <c r="F7884" s="59"/>
      <c r="G7884" s="59"/>
      <c r="AB7884" s="62" t="s">
        <v>20410</v>
      </c>
      <c r="AC7884" s="65" t="s">
        <v>20412</v>
      </c>
      <c r="AD7884" s="59"/>
      <c r="AE7884" s="59"/>
      <c r="AF7884" s="59"/>
      <c r="AG7884" s="59"/>
      <c r="AH7884" s="59"/>
      <c r="AI7884" s="59"/>
    </row>
    <row r="7885" spans="1:35" ht="31.5" thickBot="1" x14ac:dyDescent="0.4">
      <c r="A7885" s="58" t="s">
        <v>7772</v>
      </c>
      <c r="B7885" s="58" t="s">
        <v>17242</v>
      </c>
      <c r="C7885" s="58" t="s">
        <v>20050</v>
      </c>
      <c r="D7885" s="59"/>
      <c r="E7885" s="59"/>
      <c r="F7885" s="59"/>
      <c r="G7885" s="59"/>
      <c r="AB7885" s="59"/>
      <c r="AC7885" s="65" t="s">
        <v>20412</v>
      </c>
      <c r="AD7885" s="59"/>
      <c r="AE7885" s="59"/>
      <c r="AF7885" s="59"/>
      <c r="AG7885" s="59"/>
      <c r="AH7885" s="59"/>
      <c r="AI7885" s="59"/>
    </row>
    <row r="7886" spans="1:35" ht="31.5" thickBot="1" x14ac:dyDescent="0.4">
      <c r="A7886" s="58" t="s">
        <v>7773</v>
      </c>
      <c r="B7886" s="58" t="s">
        <v>17243</v>
      </c>
      <c r="C7886" s="58" t="s">
        <v>20050</v>
      </c>
      <c r="D7886" s="59"/>
      <c r="E7886" s="59"/>
      <c r="F7886" s="59"/>
      <c r="G7886" s="59"/>
      <c r="AB7886" s="59"/>
      <c r="AC7886" s="65" t="s">
        <v>20412</v>
      </c>
      <c r="AD7886" s="59"/>
      <c r="AE7886" s="59"/>
      <c r="AF7886" s="59"/>
      <c r="AG7886" s="59"/>
      <c r="AH7886" s="59"/>
      <c r="AI7886" s="59"/>
    </row>
    <row r="7887" spans="1:35" ht="31.5" thickBot="1" x14ac:dyDescent="0.4">
      <c r="A7887" s="58" t="s">
        <v>7774</v>
      </c>
      <c r="B7887" s="58" t="s">
        <v>17244</v>
      </c>
      <c r="C7887" s="58" t="s">
        <v>20050</v>
      </c>
      <c r="D7887" s="59"/>
      <c r="E7887" s="59"/>
      <c r="F7887" s="59"/>
      <c r="G7887" s="59"/>
      <c r="AB7887" s="62" t="s">
        <v>20410</v>
      </c>
      <c r="AC7887" s="65" t="s">
        <v>20412</v>
      </c>
      <c r="AD7887" s="59"/>
      <c r="AE7887" s="59"/>
      <c r="AF7887" s="59"/>
      <c r="AG7887" s="59"/>
      <c r="AH7887" s="59"/>
      <c r="AI7887" s="59"/>
    </row>
    <row r="7888" spans="1:35" ht="31.5" thickBot="1" x14ac:dyDescent="0.4">
      <c r="A7888" s="58" t="s">
        <v>7775</v>
      </c>
      <c r="B7888" s="58" t="s">
        <v>17244</v>
      </c>
      <c r="C7888" s="58" t="s">
        <v>20050</v>
      </c>
      <c r="D7888" s="59"/>
      <c r="E7888" s="59"/>
      <c r="F7888" s="59"/>
      <c r="G7888" s="59"/>
      <c r="AB7888" s="62" t="s">
        <v>20410</v>
      </c>
      <c r="AC7888" s="65" t="s">
        <v>20412</v>
      </c>
      <c r="AD7888" s="59"/>
      <c r="AE7888" s="59"/>
      <c r="AF7888" s="59"/>
      <c r="AG7888" s="59"/>
      <c r="AH7888" s="59"/>
      <c r="AI7888" s="59"/>
    </row>
    <row r="7889" spans="1:35" ht="31.5" thickBot="1" x14ac:dyDescent="0.4">
      <c r="A7889" s="58" t="s">
        <v>7776</v>
      </c>
      <c r="B7889" s="58" t="s">
        <v>17245</v>
      </c>
      <c r="C7889" s="58" t="s">
        <v>20050</v>
      </c>
      <c r="D7889" s="59"/>
      <c r="E7889" s="59"/>
      <c r="F7889" s="59"/>
      <c r="G7889" s="59"/>
      <c r="AB7889" s="62" t="s">
        <v>20410</v>
      </c>
      <c r="AC7889" s="65" t="s">
        <v>20412</v>
      </c>
      <c r="AD7889" s="59"/>
      <c r="AE7889" s="59"/>
      <c r="AF7889" s="59"/>
      <c r="AG7889" s="59"/>
      <c r="AH7889" s="59"/>
      <c r="AI7889" s="59"/>
    </row>
    <row r="7890" spans="1:35" ht="31.5" thickBot="1" x14ac:dyDescent="0.4">
      <c r="A7890" s="58" t="s">
        <v>7777</v>
      </c>
      <c r="B7890" s="58" t="s">
        <v>17246</v>
      </c>
      <c r="C7890" s="58" t="s">
        <v>20050</v>
      </c>
      <c r="D7890" s="59"/>
      <c r="E7890" s="59"/>
      <c r="F7890" s="59"/>
      <c r="G7890" s="59"/>
      <c r="AB7890" s="59"/>
      <c r="AC7890" s="65" t="s">
        <v>20412</v>
      </c>
      <c r="AD7890" s="59"/>
      <c r="AE7890" s="59"/>
      <c r="AF7890" s="59"/>
      <c r="AG7890" s="59"/>
      <c r="AH7890" s="59"/>
      <c r="AI7890" s="59"/>
    </row>
    <row r="7891" spans="1:35" ht="31.5" thickBot="1" x14ac:dyDescent="0.4">
      <c r="A7891" s="58" t="s">
        <v>7778</v>
      </c>
      <c r="B7891" s="58" t="s">
        <v>17246</v>
      </c>
      <c r="C7891" s="58" t="s">
        <v>20050</v>
      </c>
      <c r="D7891" s="59"/>
      <c r="E7891" s="59"/>
      <c r="F7891" s="59"/>
      <c r="G7891" s="59"/>
      <c r="AB7891" s="59"/>
      <c r="AC7891" s="65" t="s">
        <v>20412</v>
      </c>
      <c r="AD7891" s="59"/>
      <c r="AE7891" s="59"/>
      <c r="AF7891" s="59"/>
      <c r="AG7891" s="59"/>
      <c r="AH7891" s="59"/>
      <c r="AI7891" s="59"/>
    </row>
    <row r="7892" spans="1:35" ht="31.5" thickBot="1" x14ac:dyDescent="0.4">
      <c r="A7892" s="58" t="s">
        <v>7779</v>
      </c>
      <c r="B7892" s="58" t="s">
        <v>17247</v>
      </c>
      <c r="C7892" s="58" t="s">
        <v>20050</v>
      </c>
      <c r="D7892" s="59"/>
      <c r="E7892" s="59"/>
      <c r="F7892" s="59"/>
      <c r="G7892" s="59"/>
      <c r="AB7892" s="59"/>
      <c r="AC7892" s="65" t="s">
        <v>20412</v>
      </c>
      <c r="AD7892" s="59"/>
      <c r="AE7892" s="59"/>
      <c r="AF7892" s="59"/>
      <c r="AG7892" s="59"/>
      <c r="AH7892" s="59"/>
      <c r="AI7892" s="59"/>
    </row>
    <row r="7893" spans="1:35" ht="31.5" thickBot="1" x14ac:dyDescent="0.4">
      <c r="A7893" s="58" t="s">
        <v>7780</v>
      </c>
      <c r="B7893" s="58" t="s">
        <v>17247</v>
      </c>
      <c r="C7893" s="58" t="s">
        <v>20050</v>
      </c>
      <c r="D7893" s="59"/>
      <c r="E7893" s="59"/>
      <c r="F7893" s="59"/>
      <c r="G7893" s="59"/>
      <c r="AB7893" s="59"/>
      <c r="AC7893" s="65" t="s">
        <v>20412</v>
      </c>
      <c r="AD7893" s="59"/>
      <c r="AE7893" s="59"/>
      <c r="AF7893" s="59"/>
      <c r="AG7893" s="59"/>
      <c r="AH7893" s="59"/>
      <c r="AI7893" s="59"/>
    </row>
    <row r="7894" spans="1:35" ht="31.5" thickBot="1" x14ac:dyDescent="0.4">
      <c r="A7894" s="58" t="s">
        <v>7781</v>
      </c>
      <c r="B7894" s="58" t="s">
        <v>17247</v>
      </c>
      <c r="C7894" s="58" t="s">
        <v>20050</v>
      </c>
      <c r="D7894" s="59"/>
      <c r="E7894" s="59"/>
      <c r="F7894" s="59"/>
      <c r="G7894" s="59"/>
      <c r="AB7894" s="59"/>
      <c r="AC7894" s="65" t="s">
        <v>20412</v>
      </c>
      <c r="AD7894" s="59"/>
      <c r="AE7894" s="59"/>
      <c r="AF7894" s="59"/>
      <c r="AG7894" s="59"/>
      <c r="AH7894" s="59"/>
      <c r="AI7894" s="59"/>
    </row>
    <row r="7895" spans="1:35" ht="31.5" thickBot="1" x14ac:dyDescent="0.4">
      <c r="A7895" s="58" t="s">
        <v>7782</v>
      </c>
      <c r="B7895" s="58" t="s">
        <v>17248</v>
      </c>
      <c r="C7895" s="58" t="s">
        <v>20050</v>
      </c>
      <c r="D7895" s="59"/>
      <c r="E7895" s="59"/>
      <c r="F7895" s="59"/>
      <c r="G7895" s="59"/>
      <c r="AB7895" s="59"/>
      <c r="AC7895" s="65" t="s">
        <v>20412</v>
      </c>
      <c r="AD7895" s="59"/>
      <c r="AE7895" s="59"/>
      <c r="AF7895" s="59"/>
      <c r="AG7895" s="59"/>
      <c r="AH7895" s="59"/>
      <c r="AI7895" s="59"/>
    </row>
    <row r="7896" spans="1:35" ht="31.5" thickBot="1" x14ac:dyDescent="0.4">
      <c r="A7896" s="58" t="s">
        <v>7783</v>
      </c>
      <c r="B7896" s="58" t="s">
        <v>17248</v>
      </c>
      <c r="C7896" s="58" t="s">
        <v>20050</v>
      </c>
      <c r="D7896" s="59"/>
      <c r="E7896" s="59"/>
      <c r="F7896" s="59"/>
      <c r="G7896" s="59"/>
      <c r="AB7896" s="59"/>
      <c r="AC7896" s="65" t="s">
        <v>20412</v>
      </c>
      <c r="AD7896" s="59"/>
      <c r="AE7896" s="59"/>
      <c r="AF7896" s="59"/>
      <c r="AG7896" s="59"/>
      <c r="AH7896" s="59"/>
      <c r="AI7896" s="59"/>
    </row>
    <row r="7897" spans="1:35" ht="31.5" thickBot="1" x14ac:dyDescent="0.4">
      <c r="A7897" s="58" t="s">
        <v>7784</v>
      </c>
      <c r="B7897" s="58" t="s">
        <v>17249</v>
      </c>
      <c r="C7897" s="58" t="s">
        <v>20050</v>
      </c>
      <c r="D7897" s="59"/>
      <c r="E7897" s="59"/>
      <c r="F7897" s="59"/>
      <c r="G7897" s="59"/>
      <c r="AB7897" s="59"/>
      <c r="AC7897" s="65" t="s">
        <v>20412</v>
      </c>
      <c r="AD7897" s="59"/>
      <c r="AE7897" s="59"/>
      <c r="AF7897" s="59"/>
      <c r="AG7897" s="59"/>
      <c r="AH7897" s="59"/>
      <c r="AI7897" s="59"/>
    </row>
    <row r="7898" spans="1:35" ht="31.5" thickBot="1" x14ac:dyDescent="0.4">
      <c r="A7898" s="58" t="s">
        <v>7785</v>
      </c>
      <c r="B7898" s="58" t="s">
        <v>17249</v>
      </c>
      <c r="C7898" s="58" t="s">
        <v>20050</v>
      </c>
      <c r="D7898" s="59"/>
      <c r="E7898" s="59"/>
      <c r="F7898" s="59"/>
      <c r="G7898" s="59"/>
      <c r="AB7898" s="59"/>
      <c r="AC7898" s="65" t="s">
        <v>20412</v>
      </c>
      <c r="AD7898" s="59"/>
      <c r="AE7898" s="59"/>
      <c r="AF7898" s="59"/>
      <c r="AG7898" s="59"/>
      <c r="AH7898" s="59"/>
      <c r="AI7898" s="59"/>
    </row>
    <row r="7899" spans="1:35" ht="31.5" thickBot="1" x14ac:dyDescent="0.4">
      <c r="A7899" s="58" t="s">
        <v>7786</v>
      </c>
      <c r="B7899" s="58" t="s">
        <v>17250</v>
      </c>
      <c r="C7899" s="58" t="s">
        <v>20050</v>
      </c>
      <c r="D7899" s="59"/>
      <c r="E7899" s="59"/>
      <c r="F7899" s="59"/>
      <c r="G7899" s="59"/>
      <c r="AB7899" s="59"/>
      <c r="AC7899" s="65" t="s">
        <v>20412</v>
      </c>
      <c r="AD7899" s="59"/>
      <c r="AE7899" s="59"/>
      <c r="AF7899" s="59"/>
      <c r="AG7899" s="59"/>
      <c r="AH7899" s="59"/>
      <c r="AI7899" s="59"/>
    </row>
    <row r="7900" spans="1:35" ht="31.5" thickBot="1" x14ac:dyDescent="0.4">
      <c r="A7900" s="58" t="s">
        <v>7787</v>
      </c>
      <c r="B7900" s="58" t="s">
        <v>17250</v>
      </c>
      <c r="C7900" s="58" t="s">
        <v>20050</v>
      </c>
      <c r="D7900" s="59"/>
      <c r="E7900" s="59"/>
      <c r="F7900" s="59"/>
      <c r="G7900" s="59"/>
      <c r="AB7900" s="59"/>
      <c r="AC7900" s="65" t="s">
        <v>20412</v>
      </c>
      <c r="AD7900" s="59"/>
      <c r="AE7900" s="59"/>
      <c r="AF7900" s="59"/>
      <c r="AG7900" s="59"/>
      <c r="AH7900" s="59"/>
      <c r="AI7900" s="59"/>
    </row>
    <row r="7901" spans="1:35" ht="31.5" thickBot="1" x14ac:dyDescent="0.4">
      <c r="A7901" s="58" t="s">
        <v>7788</v>
      </c>
      <c r="B7901" s="58" t="s">
        <v>17251</v>
      </c>
      <c r="C7901" s="58" t="s">
        <v>20050</v>
      </c>
      <c r="D7901" s="59"/>
      <c r="E7901" s="59"/>
      <c r="F7901" s="59"/>
      <c r="G7901" s="59"/>
      <c r="AB7901" s="59"/>
      <c r="AC7901" s="65" t="s">
        <v>20412</v>
      </c>
      <c r="AD7901" s="59"/>
      <c r="AE7901" s="59"/>
      <c r="AF7901" s="59"/>
      <c r="AG7901" s="59"/>
      <c r="AH7901" s="59"/>
      <c r="AI7901" s="59"/>
    </row>
    <row r="7902" spans="1:35" ht="31.5" thickBot="1" x14ac:dyDescent="0.4">
      <c r="A7902" s="58" t="s">
        <v>7789</v>
      </c>
      <c r="B7902" s="58" t="s">
        <v>17251</v>
      </c>
      <c r="C7902" s="58" t="s">
        <v>20050</v>
      </c>
      <c r="D7902" s="59"/>
      <c r="E7902" s="59"/>
      <c r="F7902" s="59"/>
      <c r="G7902" s="59"/>
      <c r="AB7902" s="59"/>
      <c r="AC7902" s="65" t="s">
        <v>20412</v>
      </c>
      <c r="AD7902" s="59"/>
      <c r="AE7902" s="59"/>
      <c r="AF7902" s="59"/>
      <c r="AG7902" s="59"/>
      <c r="AH7902" s="59"/>
      <c r="AI7902" s="59"/>
    </row>
    <row r="7903" spans="1:35" ht="31.5" thickBot="1" x14ac:dyDescent="0.4">
      <c r="A7903" s="58" t="s">
        <v>7790</v>
      </c>
      <c r="B7903" s="58" t="s">
        <v>17252</v>
      </c>
      <c r="C7903" s="58" t="s">
        <v>20050</v>
      </c>
      <c r="D7903" s="59"/>
      <c r="E7903" s="59"/>
      <c r="F7903" s="59"/>
      <c r="G7903" s="59"/>
      <c r="AB7903" s="59"/>
      <c r="AC7903" s="65" t="s">
        <v>20412</v>
      </c>
      <c r="AD7903" s="59"/>
      <c r="AE7903" s="59"/>
      <c r="AF7903" s="59"/>
      <c r="AG7903" s="59"/>
      <c r="AH7903" s="59"/>
      <c r="AI7903" s="59"/>
    </row>
    <row r="7904" spans="1:35" ht="31.5" thickBot="1" x14ac:dyDescent="0.4">
      <c r="A7904" s="58" t="s">
        <v>7791</v>
      </c>
      <c r="B7904" s="58" t="s">
        <v>17252</v>
      </c>
      <c r="C7904" s="58" t="s">
        <v>20050</v>
      </c>
      <c r="D7904" s="59"/>
      <c r="E7904" s="59"/>
      <c r="F7904" s="59"/>
      <c r="G7904" s="59"/>
      <c r="AB7904" s="62" t="s">
        <v>20410</v>
      </c>
      <c r="AC7904" s="65" t="s">
        <v>20412</v>
      </c>
      <c r="AD7904" s="59"/>
      <c r="AE7904" s="59"/>
      <c r="AF7904" s="59"/>
      <c r="AG7904" s="59"/>
      <c r="AH7904" s="59"/>
      <c r="AI7904" s="59"/>
    </row>
    <row r="7905" spans="1:35" ht="31.5" thickBot="1" x14ac:dyDescent="0.4">
      <c r="A7905" s="58" t="s">
        <v>7792</v>
      </c>
      <c r="B7905" s="58" t="s">
        <v>17252</v>
      </c>
      <c r="C7905" s="58" t="s">
        <v>20050</v>
      </c>
      <c r="D7905" s="59"/>
      <c r="E7905" s="59"/>
      <c r="F7905" s="59"/>
      <c r="G7905" s="59"/>
      <c r="AB7905" s="62" t="s">
        <v>20410</v>
      </c>
      <c r="AC7905" s="65" t="s">
        <v>20412</v>
      </c>
      <c r="AD7905" s="59"/>
      <c r="AE7905" s="59"/>
      <c r="AF7905" s="59"/>
      <c r="AG7905" s="59"/>
      <c r="AH7905" s="59"/>
      <c r="AI7905" s="59"/>
    </row>
    <row r="7906" spans="1:35" ht="31.5" thickBot="1" x14ac:dyDescent="0.4">
      <c r="A7906" s="58" t="s">
        <v>7793</v>
      </c>
      <c r="B7906" s="58" t="s">
        <v>17252</v>
      </c>
      <c r="C7906" s="58" t="s">
        <v>20050</v>
      </c>
      <c r="D7906" s="59"/>
      <c r="E7906" s="59"/>
      <c r="F7906" s="59"/>
      <c r="G7906" s="59"/>
      <c r="AB7906" s="59"/>
      <c r="AC7906" s="65" t="s">
        <v>20412</v>
      </c>
      <c r="AD7906" s="59"/>
      <c r="AE7906" s="59"/>
      <c r="AF7906" s="59"/>
      <c r="AG7906" s="59"/>
      <c r="AH7906" s="59"/>
      <c r="AI7906" s="59"/>
    </row>
    <row r="7907" spans="1:35" ht="31.5" thickBot="1" x14ac:dyDescent="0.4">
      <c r="A7907" s="58" t="s">
        <v>7794</v>
      </c>
      <c r="B7907" s="58" t="s">
        <v>17253</v>
      </c>
      <c r="C7907" s="58" t="s">
        <v>20050</v>
      </c>
      <c r="D7907" s="59"/>
      <c r="E7907" s="59"/>
      <c r="F7907" s="59"/>
      <c r="G7907" s="59"/>
      <c r="AB7907" s="62" t="s">
        <v>20410</v>
      </c>
      <c r="AC7907" s="65" t="s">
        <v>20412</v>
      </c>
      <c r="AD7907" s="59"/>
      <c r="AE7907" s="59"/>
      <c r="AF7907" s="59"/>
      <c r="AG7907" s="59"/>
      <c r="AH7907" s="59"/>
      <c r="AI7907" s="59"/>
    </row>
    <row r="7908" spans="1:35" ht="31.5" thickBot="1" x14ac:dyDescent="0.4">
      <c r="A7908" s="58" t="s">
        <v>7795</v>
      </c>
      <c r="B7908" s="58" t="s">
        <v>17253</v>
      </c>
      <c r="C7908" s="58" t="s">
        <v>20050</v>
      </c>
      <c r="D7908" s="59"/>
      <c r="E7908" s="59"/>
      <c r="F7908" s="59"/>
      <c r="G7908" s="59"/>
      <c r="AB7908" s="59"/>
      <c r="AC7908" s="65" t="s">
        <v>20412</v>
      </c>
      <c r="AD7908" s="59"/>
      <c r="AE7908" s="59"/>
      <c r="AF7908" s="59"/>
      <c r="AG7908" s="59"/>
      <c r="AH7908" s="59"/>
      <c r="AI7908" s="59"/>
    </row>
    <row r="7909" spans="1:35" ht="31.5" thickBot="1" x14ac:dyDescent="0.4">
      <c r="A7909" s="58" t="s">
        <v>7796</v>
      </c>
      <c r="B7909" s="58" t="s">
        <v>17253</v>
      </c>
      <c r="C7909" s="58" t="s">
        <v>20050</v>
      </c>
      <c r="D7909" s="59"/>
      <c r="E7909" s="59"/>
      <c r="F7909" s="59"/>
      <c r="G7909" s="59"/>
      <c r="AB7909" s="59"/>
      <c r="AC7909" s="65" t="s">
        <v>20412</v>
      </c>
      <c r="AD7909" s="59"/>
      <c r="AE7909" s="59"/>
      <c r="AF7909" s="59"/>
      <c r="AG7909" s="59"/>
      <c r="AH7909" s="59"/>
      <c r="AI7909" s="59"/>
    </row>
    <row r="7910" spans="1:35" ht="31.5" thickBot="1" x14ac:dyDescent="0.4">
      <c r="A7910" s="58" t="s">
        <v>7797</v>
      </c>
      <c r="B7910" s="58" t="s">
        <v>17253</v>
      </c>
      <c r="C7910" s="58" t="s">
        <v>20050</v>
      </c>
      <c r="D7910" s="59"/>
      <c r="E7910" s="59"/>
      <c r="F7910" s="59"/>
      <c r="G7910" s="59"/>
      <c r="AB7910" s="59"/>
      <c r="AC7910" s="65" t="s">
        <v>20412</v>
      </c>
      <c r="AD7910" s="59"/>
      <c r="AE7910" s="59"/>
      <c r="AF7910" s="59"/>
      <c r="AG7910" s="59"/>
      <c r="AH7910" s="59"/>
      <c r="AI7910" s="59"/>
    </row>
    <row r="7911" spans="1:35" ht="31.5" thickBot="1" x14ac:dyDescent="0.4">
      <c r="A7911" s="58" t="s">
        <v>7798</v>
      </c>
      <c r="B7911" s="58" t="s">
        <v>17254</v>
      </c>
      <c r="C7911" s="58" t="s">
        <v>20050</v>
      </c>
      <c r="D7911" s="59"/>
      <c r="E7911" s="59"/>
      <c r="F7911" s="59"/>
      <c r="G7911" s="59"/>
      <c r="AB7911" s="59"/>
      <c r="AC7911" s="65" t="s">
        <v>20412</v>
      </c>
      <c r="AD7911" s="59"/>
      <c r="AE7911" s="59"/>
      <c r="AF7911" s="59"/>
      <c r="AG7911" s="59"/>
      <c r="AH7911" s="59"/>
      <c r="AI7911" s="59"/>
    </row>
    <row r="7912" spans="1:35" ht="31.5" thickBot="1" x14ac:dyDescent="0.4">
      <c r="A7912" s="58" t="s">
        <v>7799</v>
      </c>
      <c r="B7912" s="58" t="s">
        <v>17255</v>
      </c>
      <c r="C7912" s="58" t="s">
        <v>20050</v>
      </c>
      <c r="D7912" s="59"/>
      <c r="E7912" s="59"/>
      <c r="F7912" s="59"/>
      <c r="G7912" s="59"/>
      <c r="AB7912" s="59"/>
      <c r="AC7912" s="65" t="s">
        <v>20412</v>
      </c>
      <c r="AD7912" s="59"/>
      <c r="AE7912" s="59"/>
      <c r="AF7912" s="59"/>
      <c r="AG7912" s="59"/>
      <c r="AH7912" s="59"/>
      <c r="AI7912" s="59"/>
    </row>
    <row r="7913" spans="1:35" ht="31.5" thickBot="1" x14ac:dyDescent="0.4">
      <c r="A7913" s="58" t="s">
        <v>7800</v>
      </c>
      <c r="B7913" s="58" t="s">
        <v>17255</v>
      </c>
      <c r="C7913" s="58" t="s">
        <v>20050</v>
      </c>
      <c r="D7913" s="59"/>
      <c r="E7913" s="59"/>
      <c r="F7913" s="59"/>
      <c r="G7913" s="59"/>
      <c r="AB7913" s="62" t="s">
        <v>20410</v>
      </c>
      <c r="AC7913" s="65" t="s">
        <v>20412</v>
      </c>
      <c r="AD7913" s="59"/>
      <c r="AE7913" s="59"/>
      <c r="AF7913" s="59"/>
      <c r="AG7913" s="59"/>
      <c r="AH7913" s="59"/>
      <c r="AI7913" s="59"/>
    </row>
    <row r="7914" spans="1:35" ht="31.5" thickBot="1" x14ac:dyDescent="0.4">
      <c r="A7914" s="58" t="s">
        <v>7801</v>
      </c>
      <c r="B7914" s="58" t="s">
        <v>17256</v>
      </c>
      <c r="C7914" s="58" t="s">
        <v>20050</v>
      </c>
      <c r="D7914" s="59"/>
      <c r="E7914" s="59"/>
      <c r="F7914" s="59"/>
      <c r="G7914" s="59"/>
      <c r="AB7914" s="59"/>
      <c r="AC7914" s="65" t="s">
        <v>20412</v>
      </c>
      <c r="AD7914" s="59"/>
      <c r="AE7914" s="59"/>
      <c r="AF7914" s="59"/>
      <c r="AG7914" s="59"/>
      <c r="AH7914" s="59"/>
      <c r="AI7914" s="59"/>
    </row>
    <row r="7915" spans="1:35" ht="31.5" thickBot="1" x14ac:dyDescent="0.4">
      <c r="A7915" s="58" t="s">
        <v>7802</v>
      </c>
      <c r="B7915" s="58" t="s">
        <v>17257</v>
      </c>
      <c r="C7915" s="58" t="s">
        <v>20050</v>
      </c>
      <c r="D7915" s="59"/>
      <c r="E7915" s="59"/>
      <c r="F7915" s="59"/>
      <c r="G7915" s="59"/>
      <c r="AB7915" s="59"/>
      <c r="AC7915" s="65" t="s">
        <v>20412</v>
      </c>
      <c r="AD7915" s="59"/>
      <c r="AE7915" s="59"/>
      <c r="AF7915" s="59"/>
      <c r="AG7915" s="59"/>
      <c r="AH7915" s="59"/>
      <c r="AI7915" s="59"/>
    </row>
    <row r="7916" spans="1:35" ht="31.5" thickBot="1" x14ac:dyDescent="0.4">
      <c r="A7916" s="58" t="s">
        <v>7803</v>
      </c>
      <c r="B7916" s="58" t="s">
        <v>17257</v>
      </c>
      <c r="C7916" s="58" t="s">
        <v>20050</v>
      </c>
      <c r="D7916" s="59"/>
      <c r="E7916" s="59"/>
      <c r="F7916" s="59"/>
      <c r="G7916" s="59"/>
      <c r="AB7916" s="59"/>
      <c r="AC7916" s="65" t="s">
        <v>20412</v>
      </c>
      <c r="AD7916" s="59"/>
      <c r="AE7916" s="59"/>
      <c r="AF7916" s="59"/>
      <c r="AG7916" s="59"/>
      <c r="AH7916" s="59"/>
      <c r="AI7916" s="59"/>
    </row>
    <row r="7917" spans="1:35" ht="31.5" thickBot="1" x14ac:dyDescent="0.4">
      <c r="A7917" s="58" t="s">
        <v>7804</v>
      </c>
      <c r="B7917" s="58" t="s">
        <v>17258</v>
      </c>
      <c r="C7917" s="58" t="s">
        <v>20050</v>
      </c>
      <c r="D7917" s="59"/>
      <c r="E7917" s="59"/>
      <c r="F7917" s="59"/>
      <c r="G7917" s="59"/>
      <c r="AB7917" s="62" t="s">
        <v>20410</v>
      </c>
      <c r="AC7917" s="65" t="s">
        <v>20412</v>
      </c>
      <c r="AD7917" s="59"/>
      <c r="AE7917" s="59"/>
      <c r="AF7917" s="59"/>
      <c r="AG7917" s="59"/>
      <c r="AH7917" s="59"/>
      <c r="AI7917" s="59"/>
    </row>
    <row r="7918" spans="1:35" ht="31.5" thickBot="1" x14ac:dyDescent="0.4">
      <c r="A7918" s="58" t="s">
        <v>7805</v>
      </c>
      <c r="B7918" s="58" t="s">
        <v>17258</v>
      </c>
      <c r="C7918" s="58" t="s">
        <v>20050</v>
      </c>
      <c r="D7918" s="59"/>
      <c r="E7918" s="59"/>
      <c r="F7918" s="59"/>
      <c r="G7918" s="59"/>
      <c r="AB7918" s="62" t="s">
        <v>20410</v>
      </c>
      <c r="AC7918" s="65" t="s">
        <v>20412</v>
      </c>
      <c r="AD7918" s="59"/>
      <c r="AE7918" s="59"/>
      <c r="AF7918" s="59"/>
      <c r="AG7918" s="59"/>
      <c r="AH7918" s="59"/>
      <c r="AI7918" s="59"/>
    </row>
    <row r="7919" spans="1:35" ht="31.5" thickBot="1" x14ac:dyDescent="0.4">
      <c r="A7919" s="58" t="s">
        <v>7806</v>
      </c>
      <c r="B7919" s="58" t="s">
        <v>17259</v>
      </c>
      <c r="C7919" s="58" t="s">
        <v>20050</v>
      </c>
      <c r="D7919" s="59"/>
      <c r="E7919" s="59"/>
      <c r="F7919" s="59"/>
      <c r="G7919" s="59"/>
      <c r="AB7919" s="59"/>
      <c r="AC7919" s="65" t="s">
        <v>20412</v>
      </c>
      <c r="AD7919" s="59"/>
      <c r="AE7919" s="59"/>
      <c r="AF7919" s="59"/>
      <c r="AG7919" s="59"/>
      <c r="AH7919" s="59"/>
      <c r="AI7919" s="59"/>
    </row>
    <row r="7920" spans="1:35" ht="31.5" thickBot="1" x14ac:dyDescent="0.4">
      <c r="A7920" s="58" t="s">
        <v>7807</v>
      </c>
      <c r="B7920" s="58" t="s">
        <v>17260</v>
      </c>
      <c r="C7920" s="58" t="s">
        <v>20050</v>
      </c>
      <c r="D7920" s="59"/>
      <c r="E7920" s="59"/>
      <c r="F7920" s="59"/>
      <c r="G7920" s="59"/>
      <c r="AB7920" s="59"/>
      <c r="AC7920" s="65" t="s">
        <v>20412</v>
      </c>
      <c r="AD7920" s="59"/>
      <c r="AE7920" s="59"/>
      <c r="AF7920" s="59"/>
      <c r="AG7920" s="59"/>
      <c r="AH7920" s="59"/>
      <c r="AI7920" s="59"/>
    </row>
    <row r="7921" spans="1:35" ht="31.5" thickBot="1" x14ac:dyDescent="0.4">
      <c r="A7921" s="58" t="s">
        <v>7808</v>
      </c>
      <c r="B7921" s="58" t="s">
        <v>17261</v>
      </c>
      <c r="C7921" s="58" t="s">
        <v>20050</v>
      </c>
      <c r="D7921" s="59"/>
      <c r="E7921" s="59"/>
      <c r="F7921" s="59"/>
      <c r="G7921" s="59"/>
      <c r="AB7921" s="62" t="s">
        <v>20410</v>
      </c>
      <c r="AC7921" s="65" t="s">
        <v>20412</v>
      </c>
      <c r="AD7921" s="59"/>
      <c r="AE7921" s="59"/>
      <c r="AF7921" s="59"/>
      <c r="AG7921" s="59"/>
      <c r="AH7921" s="59"/>
      <c r="AI7921" s="59"/>
    </row>
    <row r="7922" spans="1:35" ht="31.5" thickBot="1" x14ac:dyDescent="0.4">
      <c r="A7922" s="58" t="s">
        <v>7809</v>
      </c>
      <c r="B7922" s="58" t="s">
        <v>17261</v>
      </c>
      <c r="C7922" s="58" t="s">
        <v>20050</v>
      </c>
      <c r="D7922" s="59"/>
      <c r="E7922" s="59"/>
      <c r="F7922" s="59"/>
      <c r="G7922" s="59"/>
      <c r="AB7922" s="59"/>
      <c r="AC7922" s="65" t="s">
        <v>20412</v>
      </c>
      <c r="AD7922" s="59"/>
      <c r="AE7922" s="59"/>
      <c r="AF7922" s="59"/>
      <c r="AG7922" s="59"/>
      <c r="AH7922" s="59"/>
      <c r="AI7922" s="59"/>
    </row>
    <row r="7923" spans="1:35" ht="31.5" thickBot="1" x14ac:dyDescent="0.4">
      <c r="A7923" s="58" t="s">
        <v>7810</v>
      </c>
      <c r="B7923" s="58" t="s">
        <v>17261</v>
      </c>
      <c r="C7923" s="58" t="s">
        <v>20050</v>
      </c>
      <c r="D7923" s="59"/>
      <c r="E7923" s="59"/>
      <c r="F7923" s="59"/>
      <c r="G7923" s="59"/>
      <c r="AB7923" s="62" t="s">
        <v>20410</v>
      </c>
      <c r="AC7923" s="65" t="s">
        <v>20412</v>
      </c>
      <c r="AD7923" s="59"/>
      <c r="AE7923" s="59"/>
      <c r="AF7923" s="59"/>
      <c r="AG7923" s="59"/>
      <c r="AH7923" s="59"/>
      <c r="AI7923" s="59"/>
    </row>
    <row r="7924" spans="1:35" ht="31.5" thickBot="1" x14ac:dyDescent="0.4">
      <c r="A7924" s="58" t="s">
        <v>7811</v>
      </c>
      <c r="B7924" s="58" t="s">
        <v>17262</v>
      </c>
      <c r="C7924" s="58" t="s">
        <v>20050</v>
      </c>
      <c r="D7924" s="59"/>
      <c r="E7924" s="59"/>
      <c r="F7924" s="59"/>
      <c r="G7924" s="59"/>
      <c r="AB7924" s="59"/>
      <c r="AC7924" s="65" t="s">
        <v>20412</v>
      </c>
      <c r="AD7924" s="59"/>
      <c r="AE7924" s="59"/>
      <c r="AF7924" s="59"/>
      <c r="AG7924" s="59"/>
      <c r="AH7924" s="59"/>
      <c r="AI7924" s="59"/>
    </row>
    <row r="7925" spans="1:35" ht="31.5" thickBot="1" x14ac:dyDescent="0.4">
      <c r="A7925" s="58" t="s">
        <v>7812</v>
      </c>
      <c r="B7925" s="58" t="s">
        <v>17263</v>
      </c>
      <c r="C7925" s="58" t="s">
        <v>20050</v>
      </c>
      <c r="D7925" s="59"/>
      <c r="E7925" s="59"/>
      <c r="F7925" s="59"/>
      <c r="G7925" s="59"/>
      <c r="AB7925" s="62" t="s">
        <v>20410</v>
      </c>
      <c r="AC7925" s="65" t="s">
        <v>20412</v>
      </c>
      <c r="AD7925" s="59"/>
      <c r="AE7925" s="59"/>
      <c r="AF7925" s="59"/>
      <c r="AG7925" s="59"/>
      <c r="AH7925" s="59"/>
      <c r="AI7925" s="59"/>
    </row>
    <row r="7926" spans="1:35" ht="31.5" thickBot="1" x14ac:dyDescent="0.4">
      <c r="A7926" s="58" t="s">
        <v>7813</v>
      </c>
      <c r="B7926" s="58" t="s">
        <v>17263</v>
      </c>
      <c r="C7926" s="58" t="s">
        <v>20050</v>
      </c>
      <c r="D7926" s="59"/>
      <c r="E7926" s="59"/>
      <c r="F7926" s="59"/>
      <c r="G7926" s="59"/>
      <c r="AB7926" s="62" t="s">
        <v>20410</v>
      </c>
      <c r="AC7926" s="65" t="s">
        <v>20412</v>
      </c>
      <c r="AD7926" s="59"/>
      <c r="AE7926" s="59"/>
      <c r="AF7926" s="59"/>
      <c r="AG7926" s="59"/>
      <c r="AH7926" s="59"/>
      <c r="AI7926" s="59"/>
    </row>
    <row r="7927" spans="1:35" ht="31.5" thickBot="1" x14ac:dyDescent="0.4">
      <c r="A7927" s="58" t="s">
        <v>7814</v>
      </c>
      <c r="B7927" s="58" t="s">
        <v>17264</v>
      </c>
      <c r="C7927" s="58" t="s">
        <v>20050</v>
      </c>
      <c r="D7927" s="59"/>
      <c r="E7927" s="59"/>
      <c r="F7927" s="59"/>
      <c r="G7927" s="59"/>
      <c r="AB7927" s="59"/>
      <c r="AC7927" s="65" t="s">
        <v>20412</v>
      </c>
      <c r="AD7927" s="59"/>
      <c r="AE7927" s="59"/>
      <c r="AF7927" s="59"/>
      <c r="AG7927" s="59"/>
      <c r="AH7927" s="59"/>
      <c r="AI7927" s="59"/>
    </row>
    <row r="7928" spans="1:35" ht="31.5" thickBot="1" x14ac:dyDescent="0.4">
      <c r="A7928" s="58" t="s">
        <v>7815</v>
      </c>
      <c r="B7928" s="58" t="s">
        <v>17265</v>
      </c>
      <c r="C7928" s="58" t="s">
        <v>20050</v>
      </c>
      <c r="D7928" s="59"/>
      <c r="E7928" s="59"/>
      <c r="F7928" s="59"/>
      <c r="G7928" s="59"/>
      <c r="AB7928" s="59"/>
      <c r="AC7928" s="65" t="s">
        <v>20412</v>
      </c>
      <c r="AD7928" s="59"/>
      <c r="AE7928" s="59"/>
      <c r="AF7928" s="59"/>
      <c r="AG7928" s="59"/>
      <c r="AH7928" s="59"/>
      <c r="AI7928" s="59"/>
    </row>
    <row r="7929" spans="1:35" ht="31.5" thickBot="1" x14ac:dyDescent="0.4">
      <c r="A7929" s="58" t="s">
        <v>7816</v>
      </c>
      <c r="B7929" s="58" t="s">
        <v>17266</v>
      </c>
      <c r="C7929" s="58" t="s">
        <v>20050</v>
      </c>
      <c r="D7929" s="59"/>
      <c r="E7929" s="59"/>
      <c r="F7929" s="59"/>
      <c r="G7929" s="59"/>
      <c r="AB7929" s="59"/>
      <c r="AC7929" s="65" t="s">
        <v>20412</v>
      </c>
      <c r="AD7929" s="59"/>
      <c r="AE7929" s="59"/>
      <c r="AF7929" s="59"/>
      <c r="AG7929" s="59"/>
      <c r="AH7929" s="59"/>
      <c r="AI7929" s="59"/>
    </row>
    <row r="7930" spans="1:35" ht="31.5" thickBot="1" x14ac:dyDescent="0.4">
      <c r="A7930" s="58" t="s">
        <v>7817</v>
      </c>
      <c r="B7930" s="58" t="s">
        <v>17266</v>
      </c>
      <c r="C7930" s="58" t="s">
        <v>20050</v>
      </c>
      <c r="D7930" s="59"/>
      <c r="E7930" s="59"/>
      <c r="F7930" s="59"/>
      <c r="G7930" s="59"/>
      <c r="AB7930" s="59"/>
      <c r="AC7930" s="65" t="s">
        <v>20412</v>
      </c>
      <c r="AD7930" s="59"/>
      <c r="AE7930" s="59"/>
      <c r="AF7930" s="59"/>
      <c r="AG7930" s="59"/>
      <c r="AH7930" s="59"/>
      <c r="AI7930" s="59"/>
    </row>
    <row r="7931" spans="1:35" ht="31.5" thickBot="1" x14ac:dyDescent="0.4">
      <c r="A7931" s="58" t="s">
        <v>7818</v>
      </c>
      <c r="B7931" s="58" t="s">
        <v>17267</v>
      </c>
      <c r="C7931" s="58" t="s">
        <v>20050</v>
      </c>
      <c r="D7931" s="59"/>
      <c r="E7931" s="59"/>
      <c r="F7931" s="59"/>
      <c r="G7931" s="59"/>
      <c r="AB7931" s="62" t="s">
        <v>20410</v>
      </c>
      <c r="AC7931" s="65" t="s">
        <v>20412</v>
      </c>
      <c r="AD7931" s="59"/>
      <c r="AE7931" s="59"/>
      <c r="AF7931" s="59"/>
      <c r="AG7931" s="59"/>
      <c r="AH7931" s="59"/>
      <c r="AI7931" s="59"/>
    </row>
    <row r="7932" spans="1:35" ht="31.5" thickBot="1" x14ac:dyDescent="0.4">
      <c r="A7932" s="58" t="s">
        <v>7819</v>
      </c>
      <c r="B7932" s="58" t="s">
        <v>17267</v>
      </c>
      <c r="C7932" s="58" t="s">
        <v>20050</v>
      </c>
      <c r="D7932" s="59"/>
      <c r="E7932" s="59"/>
      <c r="F7932" s="59"/>
      <c r="G7932" s="59"/>
      <c r="AB7932" s="59"/>
      <c r="AC7932" s="65" t="s">
        <v>20412</v>
      </c>
      <c r="AD7932" s="59"/>
      <c r="AE7932" s="59"/>
      <c r="AF7932" s="59"/>
      <c r="AG7932" s="59"/>
      <c r="AH7932" s="59"/>
      <c r="AI7932" s="59"/>
    </row>
    <row r="7933" spans="1:35" ht="31.5" thickBot="1" x14ac:dyDescent="0.4">
      <c r="A7933" s="58" t="s">
        <v>7820</v>
      </c>
      <c r="B7933" s="58" t="s">
        <v>17267</v>
      </c>
      <c r="C7933" s="58" t="s">
        <v>20050</v>
      </c>
      <c r="D7933" s="59"/>
      <c r="E7933" s="59"/>
      <c r="F7933" s="59"/>
      <c r="G7933" s="59"/>
      <c r="AB7933" s="62" t="s">
        <v>20410</v>
      </c>
      <c r="AC7933" s="65" t="s">
        <v>20412</v>
      </c>
      <c r="AD7933" s="59"/>
      <c r="AE7933" s="59"/>
      <c r="AF7933" s="59"/>
      <c r="AG7933" s="59"/>
      <c r="AH7933" s="59"/>
      <c r="AI7933" s="59"/>
    </row>
    <row r="7934" spans="1:35" ht="31.5" thickBot="1" x14ac:dyDescent="0.4">
      <c r="A7934" s="58" t="s">
        <v>7821</v>
      </c>
      <c r="B7934" s="58" t="s">
        <v>13604</v>
      </c>
      <c r="C7934" s="58" t="s">
        <v>20282</v>
      </c>
      <c r="D7934" s="58" t="s">
        <v>20050</v>
      </c>
      <c r="E7934" s="59"/>
      <c r="F7934" s="59"/>
      <c r="G7934" s="59"/>
      <c r="AB7934" s="59"/>
      <c r="AC7934" s="65" t="s">
        <v>20412</v>
      </c>
      <c r="AD7934" s="59"/>
      <c r="AE7934" s="59"/>
      <c r="AF7934" s="59"/>
      <c r="AG7934" s="59"/>
      <c r="AH7934" s="59"/>
      <c r="AI7934" s="59"/>
    </row>
    <row r="7935" spans="1:35" ht="31.5" thickBot="1" x14ac:dyDescent="0.4">
      <c r="A7935" s="58" t="s">
        <v>7822</v>
      </c>
      <c r="B7935" s="58" t="s">
        <v>13605</v>
      </c>
      <c r="C7935" s="58" t="s">
        <v>20282</v>
      </c>
      <c r="D7935" s="58" t="s">
        <v>20050</v>
      </c>
      <c r="E7935" s="59"/>
      <c r="F7935" s="59"/>
      <c r="G7935" s="59"/>
      <c r="AB7935" s="59"/>
      <c r="AC7935" s="65" t="s">
        <v>20412</v>
      </c>
      <c r="AD7935" s="59"/>
      <c r="AE7935" s="59"/>
      <c r="AF7935" s="59"/>
      <c r="AG7935" s="59"/>
      <c r="AH7935" s="59"/>
      <c r="AI7935" s="59"/>
    </row>
    <row r="7936" spans="1:35" ht="31.5" thickBot="1" x14ac:dyDescent="0.4">
      <c r="A7936" s="58" t="s">
        <v>7823</v>
      </c>
      <c r="B7936" s="58" t="s">
        <v>13624</v>
      </c>
      <c r="C7936" s="58" t="s">
        <v>20282</v>
      </c>
      <c r="D7936" s="58" t="s">
        <v>20050</v>
      </c>
      <c r="E7936" s="59"/>
      <c r="F7936" s="59"/>
      <c r="G7936" s="59"/>
      <c r="AB7936" s="59"/>
      <c r="AC7936" s="65" t="s">
        <v>20412</v>
      </c>
      <c r="AD7936" s="59"/>
      <c r="AE7936" s="59"/>
      <c r="AF7936" s="59"/>
      <c r="AG7936" s="59"/>
      <c r="AH7936" s="59"/>
      <c r="AI7936" s="59"/>
    </row>
    <row r="7937" spans="1:35" ht="31.5" thickBot="1" x14ac:dyDescent="0.4">
      <c r="A7937" s="58" t="s">
        <v>7824</v>
      </c>
      <c r="B7937" s="58" t="s">
        <v>13606</v>
      </c>
      <c r="C7937" s="58" t="s">
        <v>20282</v>
      </c>
      <c r="D7937" s="58" t="s">
        <v>20050</v>
      </c>
      <c r="E7937" s="59"/>
      <c r="F7937" s="59"/>
      <c r="G7937" s="59"/>
      <c r="AB7937" s="62" t="s">
        <v>20410</v>
      </c>
      <c r="AC7937" s="65" t="s">
        <v>20412</v>
      </c>
      <c r="AD7937" s="59"/>
      <c r="AE7937" s="59"/>
      <c r="AF7937" s="59"/>
      <c r="AG7937" s="59"/>
      <c r="AH7937" s="59"/>
      <c r="AI7937" s="59"/>
    </row>
    <row r="7938" spans="1:35" ht="31.5" thickBot="1" x14ac:dyDescent="0.4">
      <c r="A7938" s="58" t="s">
        <v>7825</v>
      </c>
      <c r="B7938" s="58" t="s">
        <v>13625</v>
      </c>
      <c r="C7938" s="58" t="s">
        <v>20282</v>
      </c>
      <c r="D7938" s="58" t="s">
        <v>20050</v>
      </c>
      <c r="E7938" s="59"/>
      <c r="F7938" s="59"/>
      <c r="G7938" s="59"/>
      <c r="AB7938" s="59"/>
      <c r="AC7938" s="65" t="s">
        <v>20412</v>
      </c>
      <c r="AD7938" s="59"/>
      <c r="AE7938" s="59"/>
      <c r="AF7938" s="59"/>
      <c r="AG7938" s="59"/>
      <c r="AH7938" s="59"/>
      <c r="AI7938" s="59"/>
    </row>
    <row r="7939" spans="1:35" ht="31.5" thickBot="1" x14ac:dyDescent="0.4">
      <c r="A7939" s="58" t="s">
        <v>7826</v>
      </c>
      <c r="B7939" s="58" t="s">
        <v>13604</v>
      </c>
      <c r="C7939" s="58" t="s">
        <v>20283</v>
      </c>
      <c r="D7939" s="58" t="s">
        <v>20050</v>
      </c>
      <c r="E7939" s="59"/>
      <c r="F7939" s="59"/>
      <c r="G7939" s="59"/>
      <c r="AB7939" s="62" t="s">
        <v>20410</v>
      </c>
      <c r="AC7939" s="65" t="s">
        <v>20412</v>
      </c>
      <c r="AD7939" s="59"/>
      <c r="AE7939" s="59"/>
      <c r="AF7939" s="59"/>
      <c r="AG7939" s="59"/>
      <c r="AH7939" s="59"/>
      <c r="AI7939" s="59"/>
    </row>
    <row r="7940" spans="1:35" ht="31.5" thickBot="1" x14ac:dyDescent="0.4">
      <c r="A7940" s="58" t="s">
        <v>7827</v>
      </c>
      <c r="B7940" s="58" t="s">
        <v>13605</v>
      </c>
      <c r="C7940" s="58" t="s">
        <v>20283</v>
      </c>
      <c r="D7940" s="58" t="s">
        <v>20050</v>
      </c>
      <c r="E7940" s="59"/>
      <c r="F7940" s="59"/>
      <c r="G7940" s="59"/>
      <c r="AB7940" s="62" t="s">
        <v>20410</v>
      </c>
      <c r="AC7940" s="65" t="s">
        <v>20412</v>
      </c>
      <c r="AD7940" s="59"/>
      <c r="AE7940" s="59"/>
      <c r="AF7940" s="59"/>
      <c r="AG7940" s="59"/>
      <c r="AH7940" s="59"/>
      <c r="AI7940" s="59"/>
    </row>
    <row r="7941" spans="1:35" ht="31.5" thickBot="1" x14ac:dyDescent="0.4">
      <c r="A7941" s="58" t="s">
        <v>7828</v>
      </c>
      <c r="B7941" s="58" t="s">
        <v>13605</v>
      </c>
      <c r="C7941" s="58" t="s">
        <v>20283</v>
      </c>
      <c r="D7941" s="58" t="s">
        <v>20050</v>
      </c>
      <c r="E7941" s="59"/>
      <c r="F7941" s="59"/>
      <c r="G7941" s="59"/>
      <c r="AB7941" s="62" t="s">
        <v>20410</v>
      </c>
      <c r="AC7941" s="65" t="s">
        <v>20412</v>
      </c>
      <c r="AD7941" s="59"/>
      <c r="AE7941" s="59"/>
      <c r="AF7941" s="59"/>
      <c r="AG7941" s="59"/>
      <c r="AH7941" s="59"/>
      <c r="AI7941" s="59"/>
    </row>
    <row r="7942" spans="1:35" ht="31.5" thickBot="1" x14ac:dyDescent="0.4">
      <c r="A7942" s="58" t="s">
        <v>7829</v>
      </c>
      <c r="B7942" s="58" t="s">
        <v>17268</v>
      </c>
      <c r="C7942" s="58" t="s">
        <v>20050</v>
      </c>
      <c r="D7942" s="59"/>
      <c r="E7942" s="59"/>
      <c r="F7942" s="59"/>
      <c r="G7942" s="59"/>
      <c r="AB7942" s="59"/>
      <c r="AC7942" s="65" t="s">
        <v>20412</v>
      </c>
      <c r="AD7942" s="59"/>
      <c r="AE7942" s="59"/>
      <c r="AF7942" s="59"/>
      <c r="AG7942" s="59"/>
      <c r="AH7942" s="59"/>
      <c r="AI7942" s="59"/>
    </row>
    <row r="7943" spans="1:35" ht="31.5" thickBot="1" x14ac:dyDescent="0.4">
      <c r="A7943" s="58" t="s">
        <v>7830</v>
      </c>
      <c r="B7943" s="58" t="s">
        <v>17269</v>
      </c>
      <c r="C7943" s="58" t="s">
        <v>20050</v>
      </c>
      <c r="D7943" s="59"/>
      <c r="E7943" s="59"/>
      <c r="F7943" s="59"/>
      <c r="G7943" s="59"/>
      <c r="AB7943" s="62" t="s">
        <v>20410</v>
      </c>
      <c r="AC7943" s="65" t="s">
        <v>20412</v>
      </c>
      <c r="AD7943" s="59"/>
      <c r="AE7943" s="59"/>
      <c r="AF7943" s="59"/>
      <c r="AG7943" s="59"/>
      <c r="AH7943" s="59"/>
      <c r="AI7943" s="59"/>
    </row>
    <row r="7944" spans="1:35" ht="31.5" thickBot="1" x14ac:dyDescent="0.4">
      <c r="A7944" s="58" t="s">
        <v>7831</v>
      </c>
      <c r="B7944" s="58" t="s">
        <v>17270</v>
      </c>
      <c r="C7944" s="58" t="s">
        <v>20050</v>
      </c>
      <c r="D7944" s="59"/>
      <c r="E7944" s="59"/>
      <c r="F7944" s="59"/>
      <c r="G7944" s="59"/>
      <c r="AB7944" s="59"/>
      <c r="AC7944" s="65" t="s">
        <v>20412</v>
      </c>
      <c r="AD7944" s="59"/>
      <c r="AE7944" s="59"/>
      <c r="AF7944" s="59"/>
      <c r="AG7944" s="59"/>
      <c r="AH7944" s="59"/>
      <c r="AI7944" s="59"/>
    </row>
    <row r="7945" spans="1:35" ht="31.5" thickBot="1" x14ac:dyDescent="0.4">
      <c r="A7945" s="58" t="s">
        <v>7832</v>
      </c>
      <c r="B7945" s="58" t="s">
        <v>17270</v>
      </c>
      <c r="C7945" s="58" t="s">
        <v>20050</v>
      </c>
      <c r="D7945" s="59"/>
      <c r="E7945" s="59"/>
      <c r="F7945" s="59"/>
      <c r="G7945" s="59"/>
      <c r="AB7945" s="59"/>
      <c r="AC7945" s="65" t="s">
        <v>20412</v>
      </c>
      <c r="AD7945" s="59"/>
      <c r="AE7945" s="59"/>
      <c r="AF7945" s="59"/>
      <c r="AG7945" s="59"/>
      <c r="AH7945" s="59"/>
      <c r="AI7945" s="59"/>
    </row>
    <row r="7946" spans="1:35" ht="31.5" thickBot="1" x14ac:dyDescent="0.4">
      <c r="A7946" s="58" t="s">
        <v>7833</v>
      </c>
      <c r="B7946" s="58" t="s">
        <v>17271</v>
      </c>
      <c r="C7946" s="58" t="s">
        <v>20050</v>
      </c>
      <c r="D7946" s="59"/>
      <c r="E7946" s="59"/>
      <c r="F7946" s="59"/>
      <c r="G7946" s="59"/>
      <c r="AB7946" s="59"/>
      <c r="AC7946" s="65" t="s">
        <v>20412</v>
      </c>
      <c r="AD7946" s="59"/>
      <c r="AE7946" s="59"/>
      <c r="AF7946" s="59"/>
      <c r="AG7946" s="59"/>
      <c r="AH7946" s="59"/>
      <c r="AI7946" s="59"/>
    </row>
    <row r="7947" spans="1:35" ht="31.5" thickBot="1" x14ac:dyDescent="0.4">
      <c r="A7947" s="58" t="s">
        <v>7834</v>
      </c>
      <c r="B7947" s="58" t="s">
        <v>17272</v>
      </c>
      <c r="C7947" s="58" t="s">
        <v>20050</v>
      </c>
      <c r="D7947" s="59"/>
      <c r="E7947" s="59"/>
      <c r="F7947" s="59"/>
      <c r="G7947" s="59"/>
      <c r="AB7947" s="59"/>
      <c r="AC7947" s="65" t="s">
        <v>20412</v>
      </c>
      <c r="AD7947" s="59"/>
      <c r="AE7947" s="59"/>
      <c r="AF7947" s="59"/>
      <c r="AG7947" s="59"/>
      <c r="AH7947" s="59"/>
      <c r="AI7947" s="59"/>
    </row>
    <row r="7948" spans="1:35" ht="31.5" thickBot="1" x14ac:dyDescent="0.4">
      <c r="A7948" s="58" t="s">
        <v>7835</v>
      </c>
      <c r="B7948" s="58" t="s">
        <v>17273</v>
      </c>
      <c r="C7948" s="58" t="s">
        <v>20050</v>
      </c>
      <c r="D7948" s="59"/>
      <c r="E7948" s="59"/>
      <c r="F7948" s="59"/>
      <c r="G7948" s="59"/>
      <c r="AB7948" s="59"/>
      <c r="AC7948" s="65" t="s">
        <v>20412</v>
      </c>
      <c r="AD7948" s="59"/>
      <c r="AE7948" s="59"/>
      <c r="AF7948" s="59"/>
      <c r="AG7948" s="59"/>
      <c r="AH7948" s="59"/>
      <c r="AI7948" s="59"/>
    </row>
    <row r="7949" spans="1:35" ht="31.5" thickBot="1" x14ac:dyDescent="0.4">
      <c r="A7949" s="58" t="s">
        <v>7836</v>
      </c>
      <c r="B7949" s="58" t="s">
        <v>17273</v>
      </c>
      <c r="C7949" s="58" t="s">
        <v>20050</v>
      </c>
      <c r="D7949" s="59"/>
      <c r="E7949" s="59"/>
      <c r="F7949" s="59"/>
      <c r="G7949" s="59"/>
      <c r="AB7949" s="62" t="s">
        <v>20410</v>
      </c>
      <c r="AC7949" s="65" t="s">
        <v>20412</v>
      </c>
      <c r="AD7949" s="59"/>
      <c r="AE7949" s="59"/>
      <c r="AF7949" s="59"/>
      <c r="AG7949" s="59"/>
      <c r="AH7949" s="59"/>
      <c r="AI7949" s="59"/>
    </row>
    <row r="7950" spans="1:35" ht="31.5" thickBot="1" x14ac:dyDescent="0.4">
      <c r="A7950" s="58" t="s">
        <v>7837</v>
      </c>
      <c r="B7950" s="58" t="s">
        <v>17274</v>
      </c>
      <c r="C7950" s="58" t="s">
        <v>20050</v>
      </c>
      <c r="D7950" s="59"/>
      <c r="E7950" s="59"/>
      <c r="F7950" s="59"/>
      <c r="G7950" s="59"/>
      <c r="AB7950" s="62" t="s">
        <v>20410</v>
      </c>
      <c r="AC7950" s="65" t="s">
        <v>20412</v>
      </c>
      <c r="AD7950" s="59"/>
      <c r="AE7950" s="59"/>
      <c r="AF7950" s="59"/>
      <c r="AG7950" s="59"/>
      <c r="AH7950" s="59"/>
      <c r="AI7950" s="59"/>
    </row>
    <row r="7951" spans="1:35" ht="31.5" thickBot="1" x14ac:dyDescent="0.4">
      <c r="A7951" s="58" t="s">
        <v>7838</v>
      </c>
      <c r="B7951" s="58" t="s">
        <v>17275</v>
      </c>
      <c r="C7951" s="58" t="s">
        <v>20050</v>
      </c>
      <c r="D7951" s="59"/>
      <c r="E7951" s="59"/>
      <c r="F7951" s="59"/>
      <c r="G7951" s="59"/>
      <c r="AB7951" s="62" t="s">
        <v>20410</v>
      </c>
      <c r="AC7951" s="65" t="s">
        <v>20412</v>
      </c>
      <c r="AD7951" s="59"/>
      <c r="AE7951" s="59"/>
      <c r="AF7951" s="59"/>
      <c r="AG7951" s="59"/>
      <c r="AH7951" s="59"/>
      <c r="AI7951" s="59"/>
    </row>
    <row r="7952" spans="1:35" ht="31.5" thickBot="1" x14ac:dyDescent="0.4">
      <c r="A7952" s="58" t="s">
        <v>7839</v>
      </c>
      <c r="B7952" s="58" t="s">
        <v>13605</v>
      </c>
      <c r="C7952" s="58" t="s">
        <v>20284</v>
      </c>
      <c r="D7952" s="58" t="s">
        <v>20050</v>
      </c>
      <c r="E7952" s="59"/>
      <c r="F7952" s="59"/>
      <c r="G7952" s="59"/>
      <c r="AB7952" s="59"/>
      <c r="AC7952" s="65" t="s">
        <v>20412</v>
      </c>
      <c r="AD7952" s="59"/>
      <c r="AE7952" s="59"/>
      <c r="AF7952" s="59"/>
      <c r="AG7952" s="59"/>
      <c r="AH7952" s="59"/>
      <c r="AI7952" s="59"/>
    </row>
    <row r="7953" spans="1:35" ht="31.5" thickBot="1" x14ac:dyDescent="0.4">
      <c r="A7953" s="58" t="s">
        <v>7840</v>
      </c>
      <c r="B7953" s="58" t="s">
        <v>13605</v>
      </c>
      <c r="C7953" s="58" t="s">
        <v>20284</v>
      </c>
      <c r="D7953" s="58" t="s">
        <v>20050</v>
      </c>
      <c r="E7953" s="59"/>
      <c r="F7953" s="59"/>
      <c r="G7953" s="59"/>
      <c r="AB7953" s="62" t="s">
        <v>20410</v>
      </c>
      <c r="AC7953" s="65" t="s">
        <v>20412</v>
      </c>
      <c r="AD7953" s="59"/>
      <c r="AE7953" s="59"/>
      <c r="AF7953" s="59"/>
      <c r="AG7953" s="59"/>
      <c r="AH7953" s="59"/>
      <c r="AI7953" s="59"/>
    </row>
    <row r="7954" spans="1:35" ht="31.5" thickBot="1" x14ac:dyDescent="0.4">
      <c r="A7954" s="58" t="s">
        <v>7841</v>
      </c>
      <c r="B7954" s="58" t="s">
        <v>17276</v>
      </c>
      <c r="C7954" s="58" t="s">
        <v>20050</v>
      </c>
      <c r="D7954" s="59"/>
      <c r="E7954" s="59"/>
      <c r="F7954" s="59"/>
      <c r="G7954" s="59"/>
      <c r="AB7954" s="62" t="s">
        <v>20410</v>
      </c>
      <c r="AC7954" s="65" t="s">
        <v>20412</v>
      </c>
      <c r="AD7954" s="59"/>
      <c r="AE7954" s="59"/>
      <c r="AF7954" s="59"/>
      <c r="AG7954" s="59"/>
      <c r="AH7954" s="59"/>
      <c r="AI7954" s="59"/>
    </row>
    <row r="7955" spans="1:35" ht="31.5" thickBot="1" x14ac:dyDescent="0.4">
      <c r="A7955" s="58" t="s">
        <v>7842</v>
      </c>
      <c r="B7955" s="58" t="s">
        <v>17276</v>
      </c>
      <c r="C7955" s="58" t="s">
        <v>20050</v>
      </c>
      <c r="D7955" s="59"/>
      <c r="E7955" s="59"/>
      <c r="F7955" s="59"/>
      <c r="G7955" s="59"/>
      <c r="AB7955" s="62" t="s">
        <v>20410</v>
      </c>
      <c r="AC7955" s="65" t="s">
        <v>20412</v>
      </c>
      <c r="AD7955" s="59"/>
      <c r="AE7955" s="59"/>
      <c r="AF7955" s="59"/>
      <c r="AG7955" s="59"/>
      <c r="AH7955" s="59"/>
      <c r="AI7955" s="59"/>
    </row>
    <row r="7956" spans="1:35" ht="31.5" thickBot="1" x14ac:dyDescent="0.4">
      <c r="A7956" s="58" t="s">
        <v>7843</v>
      </c>
      <c r="B7956" s="58" t="s">
        <v>17276</v>
      </c>
      <c r="C7956" s="58" t="s">
        <v>20050</v>
      </c>
      <c r="D7956" s="59"/>
      <c r="E7956" s="59"/>
      <c r="F7956" s="59"/>
      <c r="G7956" s="59"/>
      <c r="AB7956" s="59"/>
      <c r="AC7956" s="65" t="s">
        <v>20412</v>
      </c>
      <c r="AD7956" s="59"/>
      <c r="AE7956" s="59"/>
      <c r="AF7956" s="59"/>
      <c r="AG7956" s="59"/>
      <c r="AH7956" s="59"/>
      <c r="AI7956" s="59"/>
    </row>
    <row r="7957" spans="1:35" ht="31.5" thickBot="1" x14ac:dyDescent="0.4">
      <c r="A7957" s="58" t="s">
        <v>7844</v>
      </c>
      <c r="B7957" s="58" t="s">
        <v>17276</v>
      </c>
      <c r="C7957" s="58" t="s">
        <v>20050</v>
      </c>
      <c r="D7957" s="59"/>
      <c r="E7957" s="59"/>
      <c r="F7957" s="59"/>
      <c r="G7957" s="59"/>
      <c r="AB7957" s="62" t="s">
        <v>20410</v>
      </c>
      <c r="AC7957" s="65" t="s">
        <v>20412</v>
      </c>
      <c r="AD7957" s="59"/>
      <c r="AE7957" s="59"/>
      <c r="AF7957" s="59"/>
      <c r="AG7957" s="59"/>
      <c r="AH7957" s="59"/>
      <c r="AI7957" s="59"/>
    </row>
    <row r="7958" spans="1:35" ht="31.5" thickBot="1" x14ac:dyDescent="0.4">
      <c r="A7958" s="58" t="s">
        <v>7845</v>
      </c>
      <c r="B7958" s="58" t="s">
        <v>17277</v>
      </c>
      <c r="C7958" s="58" t="s">
        <v>20050</v>
      </c>
      <c r="D7958" s="59"/>
      <c r="E7958" s="59"/>
      <c r="F7958" s="59"/>
      <c r="G7958" s="59"/>
      <c r="AB7958" s="59"/>
      <c r="AC7958" s="65" t="s">
        <v>20412</v>
      </c>
      <c r="AD7958" s="59"/>
      <c r="AE7958" s="59"/>
      <c r="AF7958" s="59"/>
      <c r="AG7958" s="59"/>
      <c r="AH7958" s="59"/>
      <c r="AI7958" s="59"/>
    </row>
    <row r="7959" spans="1:35" ht="31.5" thickBot="1" x14ac:dyDescent="0.4">
      <c r="A7959" s="58" t="s">
        <v>7846</v>
      </c>
      <c r="B7959" s="58" t="s">
        <v>17278</v>
      </c>
      <c r="C7959" s="58" t="s">
        <v>20050</v>
      </c>
      <c r="D7959" s="59"/>
      <c r="E7959" s="59"/>
      <c r="F7959" s="59"/>
      <c r="G7959" s="59"/>
      <c r="AB7959" s="62" t="s">
        <v>20410</v>
      </c>
      <c r="AC7959" s="65" t="s">
        <v>20412</v>
      </c>
      <c r="AD7959" s="59"/>
      <c r="AE7959" s="59"/>
      <c r="AF7959" s="59"/>
      <c r="AG7959" s="59"/>
      <c r="AH7959" s="59"/>
      <c r="AI7959" s="59"/>
    </row>
    <row r="7960" spans="1:35" ht="31.5" thickBot="1" x14ac:dyDescent="0.4">
      <c r="A7960" s="58" t="s">
        <v>7847</v>
      </c>
      <c r="B7960" s="58" t="s">
        <v>17278</v>
      </c>
      <c r="C7960" s="58" t="s">
        <v>20050</v>
      </c>
      <c r="D7960" s="59"/>
      <c r="E7960" s="59"/>
      <c r="F7960" s="59"/>
      <c r="G7960" s="59"/>
      <c r="AB7960" s="62" t="s">
        <v>20410</v>
      </c>
      <c r="AC7960" s="65" t="s">
        <v>20412</v>
      </c>
      <c r="AD7960" s="59"/>
      <c r="AE7960" s="59"/>
      <c r="AF7960" s="59"/>
      <c r="AG7960" s="59"/>
      <c r="AH7960" s="59"/>
      <c r="AI7960" s="59"/>
    </row>
    <row r="7961" spans="1:35" ht="31.5" thickBot="1" x14ac:dyDescent="0.4">
      <c r="A7961" s="58" t="s">
        <v>7848</v>
      </c>
      <c r="B7961" s="58" t="s">
        <v>17278</v>
      </c>
      <c r="C7961" s="58" t="s">
        <v>20050</v>
      </c>
      <c r="D7961" s="59"/>
      <c r="E7961" s="59"/>
      <c r="F7961" s="59"/>
      <c r="G7961" s="59"/>
      <c r="AB7961" s="62" t="s">
        <v>20410</v>
      </c>
      <c r="AC7961" s="65" t="s">
        <v>20412</v>
      </c>
      <c r="AD7961" s="59"/>
      <c r="AE7961" s="59"/>
      <c r="AF7961" s="59"/>
      <c r="AG7961" s="59"/>
      <c r="AH7961" s="59"/>
      <c r="AI7961" s="59"/>
    </row>
    <row r="7962" spans="1:35" ht="31.5" thickBot="1" x14ac:dyDescent="0.4">
      <c r="A7962" s="58" t="s">
        <v>7849</v>
      </c>
      <c r="B7962" s="58" t="s">
        <v>17279</v>
      </c>
      <c r="C7962" s="58" t="s">
        <v>20050</v>
      </c>
      <c r="D7962" s="59"/>
      <c r="E7962" s="59"/>
      <c r="F7962" s="59"/>
      <c r="G7962" s="59"/>
      <c r="AB7962" s="59"/>
      <c r="AC7962" s="65" t="s">
        <v>20412</v>
      </c>
      <c r="AD7962" s="59"/>
      <c r="AE7962" s="59"/>
      <c r="AF7962" s="59"/>
      <c r="AG7962" s="59"/>
      <c r="AH7962" s="59"/>
      <c r="AI7962" s="59"/>
    </row>
    <row r="7963" spans="1:35" ht="31.5" thickBot="1" x14ac:dyDescent="0.4">
      <c r="A7963" s="58" t="s">
        <v>7850</v>
      </c>
      <c r="B7963" s="58" t="s">
        <v>17280</v>
      </c>
      <c r="C7963" s="58" t="s">
        <v>20050</v>
      </c>
      <c r="D7963" s="59"/>
      <c r="E7963" s="59"/>
      <c r="F7963" s="59"/>
      <c r="G7963" s="59"/>
      <c r="AB7963" s="59"/>
      <c r="AC7963" s="65" t="s">
        <v>20412</v>
      </c>
      <c r="AD7963" s="59"/>
      <c r="AE7963" s="59"/>
      <c r="AF7963" s="59"/>
      <c r="AG7963" s="59"/>
      <c r="AH7963" s="59"/>
      <c r="AI7963" s="59"/>
    </row>
    <row r="7964" spans="1:35" ht="31.5" thickBot="1" x14ac:dyDescent="0.4">
      <c r="A7964" s="58" t="s">
        <v>7851</v>
      </c>
      <c r="B7964" s="58" t="s">
        <v>17281</v>
      </c>
      <c r="C7964" s="58" t="s">
        <v>20050</v>
      </c>
      <c r="D7964" s="59"/>
      <c r="E7964" s="59"/>
      <c r="F7964" s="59"/>
      <c r="G7964" s="59"/>
      <c r="AB7964" s="59"/>
      <c r="AC7964" s="65" t="s">
        <v>20412</v>
      </c>
      <c r="AD7964" s="59"/>
      <c r="AE7964" s="59"/>
      <c r="AF7964" s="59"/>
      <c r="AG7964" s="59"/>
      <c r="AH7964" s="59"/>
      <c r="AI7964" s="59"/>
    </row>
    <row r="7965" spans="1:35" ht="31.5" thickBot="1" x14ac:dyDescent="0.4">
      <c r="A7965" s="58" t="s">
        <v>7852</v>
      </c>
      <c r="B7965" s="58" t="s">
        <v>17282</v>
      </c>
      <c r="C7965" s="58" t="s">
        <v>20050</v>
      </c>
      <c r="D7965" s="59"/>
      <c r="E7965" s="59"/>
      <c r="F7965" s="59"/>
      <c r="G7965" s="59"/>
      <c r="AB7965" s="59"/>
      <c r="AC7965" s="65" t="s">
        <v>20412</v>
      </c>
      <c r="AD7965" s="59"/>
      <c r="AE7965" s="59"/>
      <c r="AF7965" s="59"/>
      <c r="AG7965" s="59"/>
      <c r="AH7965" s="59"/>
      <c r="AI7965" s="59"/>
    </row>
    <row r="7966" spans="1:35" ht="31.5" thickBot="1" x14ac:dyDescent="0.4">
      <c r="A7966" s="58" t="s">
        <v>7853</v>
      </c>
      <c r="B7966" s="58" t="s">
        <v>17282</v>
      </c>
      <c r="C7966" s="58" t="s">
        <v>20050</v>
      </c>
      <c r="D7966" s="59"/>
      <c r="E7966" s="59"/>
      <c r="F7966" s="59"/>
      <c r="G7966" s="59"/>
      <c r="AB7966" s="59"/>
      <c r="AC7966" s="65" t="s">
        <v>20412</v>
      </c>
      <c r="AD7966" s="59"/>
      <c r="AE7966" s="59"/>
      <c r="AF7966" s="59"/>
      <c r="AG7966" s="59"/>
      <c r="AH7966" s="59"/>
      <c r="AI7966" s="59"/>
    </row>
    <row r="7967" spans="1:35" ht="31.5" thickBot="1" x14ac:dyDescent="0.4">
      <c r="A7967" s="58" t="s">
        <v>7854</v>
      </c>
      <c r="B7967" s="58" t="s">
        <v>17282</v>
      </c>
      <c r="C7967" s="58" t="s">
        <v>20050</v>
      </c>
      <c r="D7967" s="59"/>
      <c r="E7967" s="59"/>
      <c r="F7967" s="59"/>
      <c r="G7967" s="59"/>
      <c r="AB7967" s="59"/>
      <c r="AC7967" s="65" t="s">
        <v>20412</v>
      </c>
      <c r="AD7967" s="59"/>
      <c r="AE7967" s="59"/>
      <c r="AF7967" s="59"/>
      <c r="AG7967" s="59"/>
      <c r="AH7967" s="59"/>
      <c r="AI7967" s="59"/>
    </row>
    <row r="7968" spans="1:35" ht="31.5" thickBot="1" x14ac:dyDescent="0.4">
      <c r="A7968" s="58" t="s">
        <v>7855</v>
      </c>
      <c r="B7968" s="58" t="s">
        <v>17282</v>
      </c>
      <c r="C7968" s="58" t="s">
        <v>20050</v>
      </c>
      <c r="D7968" s="59"/>
      <c r="E7968" s="59"/>
      <c r="F7968" s="59"/>
      <c r="G7968" s="59"/>
      <c r="AB7968" s="59"/>
      <c r="AC7968" s="65" t="s">
        <v>20412</v>
      </c>
      <c r="AD7968" s="59"/>
      <c r="AE7968" s="59"/>
      <c r="AF7968" s="59"/>
      <c r="AG7968" s="59"/>
      <c r="AH7968" s="59"/>
      <c r="AI7968" s="59"/>
    </row>
    <row r="7969" spans="1:35" ht="31.5" thickBot="1" x14ac:dyDescent="0.4">
      <c r="A7969" s="58" t="s">
        <v>7856</v>
      </c>
      <c r="B7969" s="58" t="s">
        <v>17282</v>
      </c>
      <c r="C7969" s="58" t="s">
        <v>20050</v>
      </c>
      <c r="D7969" s="59"/>
      <c r="E7969" s="59"/>
      <c r="F7969" s="59"/>
      <c r="G7969" s="59"/>
      <c r="AB7969" s="59"/>
      <c r="AC7969" s="65" t="s">
        <v>20412</v>
      </c>
      <c r="AD7969" s="59"/>
      <c r="AE7969" s="59"/>
      <c r="AF7969" s="59"/>
      <c r="AG7969" s="59"/>
      <c r="AH7969" s="59"/>
      <c r="AI7969" s="59"/>
    </row>
    <row r="7970" spans="1:35" ht="31.5" thickBot="1" x14ac:dyDescent="0.4">
      <c r="A7970" s="58" t="s">
        <v>7857</v>
      </c>
      <c r="B7970" s="58" t="s">
        <v>17283</v>
      </c>
      <c r="C7970" s="58" t="s">
        <v>20050</v>
      </c>
      <c r="D7970" s="59"/>
      <c r="E7970" s="59"/>
      <c r="F7970" s="59"/>
      <c r="G7970" s="59"/>
      <c r="AB7970" s="59"/>
      <c r="AC7970" s="65" t="s">
        <v>20412</v>
      </c>
      <c r="AD7970" s="59"/>
      <c r="AE7970" s="59"/>
      <c r="AF7970" s="59"/>
      <c r="AG7970" s="59"/>
      <c r="AH7970" s="59"/>
      <c r="AI7970" s="59"/>
    </row>
    <row r="7971" spans="1:35" ht="31.5" thickBot="1" x14ac:dyDescent="0.4">
      <c r="A7971" s="58" t="s">
        <v>7858</v>
      </c>
      <c r="B7971" s="58" t="s">
        <v>17283</v>
      </c>
      <c r="C7971" s="58" t="s">
        <v>20050</v>
      </c>
      <c r="D7971" s="59"/>
      <c r="E7971" s="59"/>
      <c r="F7971" s="59"/>
      <c r="G7971" s="59"/>
      <c r="AB7971" s="59"/>
      <c r="AC7971" s="65" t="s">
        <v>20412</v>
      </c>
      <c r="AD7971" s="59"/>
      <c r="AE7971" s="59"/>
      <c r="AF7971" s="59"/>
      <c r="AG7971" s="59"/>
      <c r="AH7971" s="59"/>
      <c r="AI7971" s="59"/>
    </row>
    <row r="7972" spans="1:35" ht="31.5" thickBot="1" x14ac:dyDescent="0.4">
      <c r="A7972" s="58" t="s">
        <v>7859</v>
      </c>
      <c r="B7972" s="58" t="s">
        <v>17284</v>
      </c>
      <c r="C7972" s="58" t="s">
        <v>20050</v>
      </c>
      <c r="D7972" s="59"/>
      <c r="E7972" s="59"/>
      <c r="F7972" s="59"/>
      <c r="G7972" s="59"/>
      <c r="AB7972" s="62" t="s">
        <v>20410</v>
      </c>
      <c r="AC7972" s="65" t="s">
        <v>20412</v>
      </c>
      <c r="AD7972" s="59"/>
      <c r="AE7972" s="59"/>
      <c r="AF7972" s="59"/>
      <c r="AG7972" s="59"/>
      <c r="AH7972" s="59"/>
      <c r="AI7972" s="59"/>
    </row>
    <row r="7973" spans="1:35" ht="31.5" thickBot="1" x14ac:dyDescent="0.4">
      <c r="A7973" s="58" t="s">
        <v>7860</v>
      </c>
      <c r="B7973" s="58" t="s">
        <v>17285</v>
      </c>
      <c r="C7973" s="58" t="s">
        <v>20050</v>
      </c>
      <c r="D7973" s="59"/>
      <c r="E7973" s="59"/>
      <c r="F7973" s="59"/>
      <c r="G7973" s="59"/>
      <c r="AB7973" s="59"/>
      <c r="AC7973" s="65" t="s">
        <v>20412</v>
      </c>
      <c r="AD7973" s="59"/>
      <c r="AE7973" s="59"/>
      <c r="AF7973" s="59"/>
      <c r="AG7973" s="59"/>
      <c r="AH7973" s="59"/>
      <c r="AI7973" s="59"/>
    </row>
    <row r="7974" spans="1:35" ht="31.5" thickBot="1" x14ac:dyDescent="0.4">
      <c r="A7974" s="58" t="s">
        <v>7861</v>
      </c>
      <c r="B7974" s="58" t="s">
        <v>17286</v>
      </c>
      <c r="C7974" s="58" t="s">
        <v>20050</v>
      </c>
      <c r="D7974" s="59"/>
      <c r="E7974" s="59"/>
      <c r="F7974" s="59"/>
      <c r="G7974" s="59"/>
      <c r="AB7974" s="59"/>
      <c r="AC7974" s="65" t="s">
        <v>20412</v>
      </c>
      <c r="AD7974" s="59"/>
      <c r="AE7974" s="59"/>
      <c r="AF7974" s="59"/>
      <c r="AG7974" s="59"/>
      <c r="AH7974" s="59"/>
      <c r="AI7974" s="59"/>
    </row>
    <row r="7975" spans="1:35" ht="31.5" thickBot="1" x14ac:dyDescent="0.4">
      <c r="A7975" s="58" t="s">
        <v>7862</v>
      </c>
      <c r="B7975" s="58" t="s">
        <v>17286</v>
      </c>
      <c r="C7975" s="58" t="s">
        <v>20050</v>
      </c>
      <c r="D7975" s="59"/>
      <c r="E7975" s="59"/>
      <c r="F7975" s="59"/>
      <c r="G7975" s="59"/>
      <c r="AB7975" s="62" t="s">
        <v>20410</v>
      </c>
      <c r="AC7975" s="65" t="s">
        <v>20412</v>
      </c>
      <c r="AD7975" s="59"/>
      <c r="AE7975" s="59"/>
      <c r="AF7975" s="59"/>
      <c r="AG7975" s="59"/>
      <c r="AH7975" s="59"/>
      <c r="AI7975" s="59"/>
    </row>
    <row r="7976" spans="1:35" ht="31.5" thickBot="1" x14ac:dyDescent="0.4">
      <c r="A7976" s="58" t="s">
        <v>7863</v>
      </c>
      <c r="B7976" s="58" t="s">
        <v>17287</v>
      </c>
      <c r="C7976" s="58" t="s">
        <v>20050</v>
      </c>
      <c r="D7976" s="59"/>
      <c r="E7976" s="59"/>
      <c r="F7976" s="59"/>
      <c r="G7976" s="59"/>
      <c r="AB7976" s="59"/>
      <c r="AC7976" s="65" t="s">
        <v>20412</v>
      </c>
      <c r="AD7976" s="59"/>
      <c r="AE7976" s="59"/>
      <c r="AF7976" s="59"/>
      <c r="AG7976" s="59"/>
      <c r="AH7976" s="59"/>
      <c r="AI7976" s="59"/>
    </row>
    <row r="7977" spans="1:35" ht="31.5" thickBot="1" x14ac:dyDescent="0.4">
      <c r="A7977" s="58" t="s">
        <v>7864</v>
      </c>
      <c r="B7977" s="58" t="s">
        <v>17287</v>
      </c>
      <c r="C7977" s="58" t="s">
        <v>20050</v>
      </c>
      <c r="D7977" s="59"/>
      <c r="E7977" s="59"/>
      <c r="F7977" s="59"/>
      <c r="G7977" s="59"/>
      <c r="AB7977" s="59"/>
      <c r="AC7977" s="65" t="s">
        <v>20412</v>
      </c>
      <c r="AD7977" s="59"/>
      <c r="AE7977" s="59"/>
      <c r="AF7977" s="59"/>
      <c r="AG7977" s="59"/>
      <c r="AH7977" s="59"/>
      <c r="AI7977" s="59"/>
    </row>
    <row r="7978" spans="1:35" ht="31.5" thickBot="1" x14ac:dyDescent="0.4">
      <c r="A7978" s="58" t="s">
        <v>7865</v>
      </c>
      <c r="B7978" s="58" t="s">
        <v>17287</v>
      </c>
      <c r="C7978" s="58" t="s">
        <v>20050</v>
      </c>
      <c r="D7978" s="59"/>
      <c r="E7978" s="59"/>
      <c r="F7978" s="59"/>
      <c r="G7978" s="59"/>
      <c r="AB7978" s="59"/>
      <c r="AC7978" s="65" t="s">
        <v>20412</v>
      </c>
      <c r="AD7978" s="59"/>
      <c r="AE7978" s="59"/>
      <c r="AF7978" s="59"/>
      <c r="AG7978" s="59"/>
      <c r="AH7978" s="59"/>
      <c r="AI7978" s="59"/>
    </row>
    <row r="7979" spans="1:35" ht="31.5" thickBot="1" x14ac:dyDescent="0.4">
      <c r="A7979" s="58" t="s">
        <v>7866</v>
      </c>
      <c r="B7979" s="58" t="s">
        <v>17287</v>
      </c>
      <c r="C7979" s="58" t="s">
        <v>20050</v>
      </c>
      <c r="D7979" s="59"/>
      <c r="E7979" s="59"/>
      <c r="F7979" s="59"/>
      <c r="G7979" s="59"/>
      <c r="AB7979" s="59"/>
      <c r="AC7979" s="65" t="s">
        <v>20412</v>
      </c>
      <c r="AD7979" s="59"/>
      <c r="AE7979" s="59"/>
      <c r="AF7979" s="59"/>
      <c r="AG7979" s="59"/>
      <c r="AH7979" s="59"/>
      <c r="AI7979" s="59"/>
    </row>
    <row r="7980" spans="1:35" ht="31.5" thickBot="1" x14ac:dyDescent="0.4">
      <c r="A7980" s="58" t="s">
        <v>7867</v>
      </c>
      <c r="B7980" s="58" t="s">
        <v>17288</v>
      </c>
      <c r="C7980" s="58" t="s">
        <v>20050</v>
      </c>
      <c r="D7980" s="59"/>
      <c r="E7980" s="59"/>
      <c r="F7980" s="59"/>
      <c r="G7980" s="59"/>
      <c r="AB7980" s="59"/>
      <c r="AC7980" s="65" t="s">
        <v>20412</v>
      </c>
      <c r="AD7980" s="59"/>
      <c r="AE7980" s="59"/>
      <c r="AF7980" s="59"/>
      <c r="AG7980" s="59"/>
      <c r="AH7980" s="59"/>
      <c r="AI7980" s="59"/>
    </row>
    <row r="7981" spans="1:35" ht="31.5" thickBot="1" x14ac:dyDescent="0.4">
      <c r="A7981" s="58" t="s">
        <v>7868</v>
      </c>
      <c r="B7981" s="58" t="s">
        <v>17288</v>
      </c>
      <c r="C7981" s="58" t="s">
        <v>20050</v>
      </c>
      <c r="D7981" s="59"/>
      <c r="E7981" s="59"/>
      <c r="F7981" s="59"/>
      <c r="G7981" s="59"/>
      <c r="AB7981" s="59"/>
      <c r="AC7981" s="65" t="s">
        <v>20412</v>
      </c>
      <c r="AD7981" s="59"/>
      <c r="AE7981" s="59"/>
      <c r="AF7981" s="59"/>
      <c r="AG7981" s="59"/>
      <c r="AH7981" s="59"/>
      <c r="AI7981" s="59"/>
    </row>
    <row r="7982" spans="1:35" ht="31.5" thickBot="1" x14ac:dyDescent="0.4">
      <c r="A7982" s="58" t="s">
        <v>7869</v>
      </c>
      <c r="B7982" s="58" t="s">
        <v>17288</v>
      </c>
      <c r="C7982" s="58" t="s">
        <v>20050</v>
      </c>
      <c r="D7982" s="59"/>
      <c r="E7982" s="59"/>
      <c r="F7982" s="59"/>
      <c r="G7982" s="59"/>
      <c r="AB7982" s="59"/>
      <c r="AC7982" s="65" t="s">
        <v>20412</v>
      </c>
      <c r="AD7982" s="59"/>
      <c r="AE7982" s="59"/>
      <c r="AF7982" s="59"/>
      <c r="AG7982" s="59"/>
      <c r="AH7982" s="59"/>
      <c r="AI7982" s="59"/>
    </row>
    <row r="7983" spans="1:35" ht="31.5" thickBot="1" x14ac:dyDescent="0.4">
      <c r="A7983" s="58" t="s">
        <v>7870</v>
      </c>
      <c r="B7983" s="58" t="s">
        <v>17289</v>
      </c>
      <c r="C7983" s="58" t="s">
        <v>20050</v>
      </c>
      <c r="D7983" s="59"/>
      <c r="E7983" s="59"/>
      <c r="F7983" s="59"/>
      <c r="G7983" s="59"/>
      <c r="AB7983" s="62" t="s">
        <v>20410</v>
      </c>
      <c r="AC7983" s="65" t="s">
        <v>20412</v>
      </c>
      <c r="AD7983" s="59"/>
      <c r="AE7983" s="59"/>
      <c r="AF7983" s="59"/>
      <c r="AG7983" s="59"/>
      <c r="AH7983" s="59"/>
      <c r="AI7983" s="59"/>
    </row>
    <row r="7984" spans="1:35" ht="31.5" thickBot="1" x14ac:dyDescent="0.4">
      <c r="A7984" s="58" t="s">
        <v>7871</v>
      </c>
      <c r="B7984" s="58" t="s">
        <v>17290</v>
      </c>
      <c r="C7984" s="58" t="s">
        <v>20050</v>
      </c>
      <c r="D7984" s="59"/>
      <c r="E7984" s="59"/>
      <c r="F7984" s="59"/>
      <c r="G7984" s="59"/>
      <c r="AB7984" s="62" t="s">
        <v>20410</v>
      </c>
      <c r="AC7984" s="65" t="s">
        <v>20412</v>
      </c>
      <c r="AD7984" s="59"/>
      <c r="AE7984" s="59"/>
      <c r="AF7984" s="59"/>
      <c r="AG7984" s="59"/>
      <c r="AH7984" s="59"/>
      <c r="AI7984" s="59"/>
    </row>
    <row r="7985" spans="1:35" ht="31.5" thickBot="1" x14ac:dyDescent="0.4">
      <c r="A7985" s="58" t="s">
        <v>7872</v>
      </c>
      <c r="B7985" s="58" t="s">
        <v>17291</v>
      </c>
      <c r="C7985" s="58" t="s">
        <v>20050</v>
      </c>
      <c r="D7985" s="59"/>
      <c r="E7985" s="59"/>
      <c r="F7985" s="59"/>
      <c r="G7985" s="59"/>
      <c r="AB7985" s="62" t="s">
        <v>20410</v>
      </c>
      <c r="AC7985" s="65" t="s">
        <v>20412</v>
      </c>
      <c r="AD7985" s="59"/>
      <c r="AE7985" s="59"/>
      <c r="AF7985" s="59"/>
      <c r="AG7985" s="59"/>
      <c r="AH7985" s="59"/>
      <c r="AI7985" s="59"/>
    </row>
    <row r="7986" spans="1:35" ht="31.5" thickBot="1" x14ac:dyDescent="0.4">
      <c r="A7986" s="58" t="s">
        <v>7873</v>
      </c>
      <c r="B7986" s="58" t="s">
        <v>17291</v>
      </c>
      <c r="C7986" s="58" t="s">
        <v>20050</v>
      </c>
      <c r="D7986" s="59"/>
      <c r="E7986" s="59"/>
      <c r="F7986" s="59"/>
      <c r="G7986" s="59"/>
      <c r="AB7986" s="59"/>
      <c r="AC7986" s="65" t="s">
        <v>20412</v>
      </c>
      <c r="AD7986" s="59"/>
      <c r="AE7986" s="59"/>
      <c r="AF7986" s="59"/>
      <c r="AG7986" s="59"/>
      <c r="AH7986" s="59"/>
      <c r="AI7986" s="59"/>
    </row>
    <row r="7987" spans="1:35" ht="31.5" thickBot="1" x14ac:dyDescent="0.4">
      <c r="A7987" s="58" t="s">
        <v>7874</v>
      </c>
      <c r="B7987" s="58" t="s">
        <v>17292</v>
      </c>
      <c r="C7987" s="58" t="s">
        <v>20050</v>
      </c>
      <c r="D7987" s="59"/>
      <c r="E7987" s="59"/>
      <c r="F7987" s="59"/>
      <c r="G7987" s="59"/>
      <c r="AB7987" s="62" t="s">
        <v>20410</v>
      </c>
      <c r="AC7987" s="65" t="s">
        <v>20412</v>
      </c>
      <c r="AD7987" s="59"/>
      <c r="AE7987" s="59"/>
      <c r="AF7987" s="59"/>
      <c r="AG7987" s="59"/>
      <c r="AH7987" s="59"/>
      <c r="AI7987" s="59"/>
    </row>
    <row r="7988" spans="1:35" ht="31.5" thickBot="1" x14ac:dyDescent="0.4">
      <c r="A7988" s="58" t="s">
        <v>7875</v>
      </c>
      <c r="B7988" s="58" t="s">
        <v>17293</v>
      </c>
      <c r="C7988" s="58" t="s">
        <v>20050</v>
      </c>
      <c r="D7988" s="59"/>
      <c r="E7988" s="59"/>
      <c r="F7988" s="59"/>
      <c r="G7988" s="59"/>
      <c r="AB7988" s="62" t="s">
        <v>20410</v>
      </c>
      <c r="AC7988" s="65" t="s">
        <v>20412</v>
      </c>
      <c r="AD7988" s="59"/>
      <c r="AE7988" s="59"/>
      <c r="AF7988" s="59"/>
      <c r="AG7988" s="59"/>
      <c r="AH7988" s="59"/>
      <c r="AI7988" s="59"/>
    </row>
    <row r="7989" spans="1:35" ht="31.5" thickBot="1" x14ac:dyDescent="0.4">
      <c r="A7989" s="58" t="s">
        <v>7876</v>
      </c>
      <c r="B7989" s="58" t="s">
        <v>17293</v>
      </c>
      <c r="C7989" s="58" t="s">
        <v>20050</v>
      </c>
      <c r="D7989" s="59"/>
      <c r="E7989" s="59"/>
      <c r="F7989" s="59"/>
      <c r="G7989" s="59"/>
      <c r="AB7989" s="62" t="s">
        <v>20410</v>
      </c>
      <c r="AC7989" s="65" t="s">
        <v>20412</v>
      </c>
      <c r="AD7989" s="59"/>
      <c r="AE7989" s="59"/>
      <c r="AF7989" s="59"/>
      <c r="AG7989" s="59"/>
      <c r="AH7989" s="59"/>
      <c r="AI7989" s="59"/>
    </row>
    <row r="7990" spans="1:35" ht="31.5" thickBot="1" x14ac:dyDescent="0.4">
      <c r="A7990" s="58" t="s">
        <v>7877</v>
      </c>
      <c r="B7990" s="58" t="s">
        <v>17294</v>
      </c>
      <c r="C7990" s="58" t="s">
        <v>20050</v>
      </c>
      <c r="D7990" s="59"/>
      <c r="E7990" s="59"/>
      <c r="F7990" s="59"/>
      <c r="G7990" s="59"/>
      <c r="AB7990" s="59"/>
      <c r="AC7990" s="65" t="s">
        <v>20412</v>
      </c>
      <c r="AD7990" s="59"/>
      <c r="AE7990" s="59"/>
      <c r="AF7990" s="59"/>
      <c r="AG7990" s="59"/>
      <c r="AH7990" s="59"/>
      <c r="AI7990" s="59"/>
    </row>
    <row r="7991" spans="1:35" ht="31.5" thickBot="1" x14ac:dyDescent="0.4">
      <c r="A7991" s="58" t="s">
        <v>7878</v>
      </c>
      <c r="B7991" s="58" t="s">
        <v>17294</v>
      </c>
      <c r="C7991" s="58" t="s">
        <v>20050</v>
      </c>
      <c r="D7991" s="59"/>
      <c r="E7991" s="59"/>
      <c r="F7991" s="59"/>
      <c r="G7991" s="59"/>
      <c r="AB7991" s="59"/>
      <c r="AC7991" s="65" t="s">
        <v>20412</v>
      </c>
      <c r="AD7991" s="59"/>
      <c r="AE7991" s="59"/>
      <c r="AF7991" s="59"/>
      <c r="AG7991" s="59"/>
      <c r="AH7991" s="59"/>
      <c r="AI7991" s="59"/>
    </row>
    <row r="7992" spans="1:35" ht="31.5" thickBot="1" x14ac:dyDescent="0.4">
      <c r="A7992" s="58" t="s">
        <v>7879</v>
      </c>
      <c r="B7992" s="58" t="s">
        <v>17295</v>
      </c>
      <c r="C7992" s="58" t="s">
        <v>20050</v>
      </c>
      <c r="D7992" s="59"/>
      <c r="E7992" s="59"/>
      <c r="F7992" s="59"/>
      <c r="G7992" s="59"/>
      <c r="AB7992" s="62" t="s">
        <v>20410</v>
      </c>
      <c r="AC7992" s="65" t="s">
        <v>20412</v>
      </c>
      <c r="AD7992" s="59"/>
      <c r="AE7992" s="59"/>
      <c r="AF7992" s="59"/>
      <c r="AG7992" s="59"/>
      <c r="AH7992" s="59"/>
      <c r="AI7992" s="59"/>
    </row>
    <row r="7993" spans="1:35" ht="31.5" thickBot="1" x14ac:dyDescent="0.4">
      <c r="A7993" s="58" t="s">
        <v>7880</v>
      </c>
      <c r="B7993" s="58" t="s">
        <v>17295</v>
      </c>
      <c r="C7993" s="58" t="s">
        <v>20050</v>
      </c>
      <c r="D7993" s="59"/>
      <c r="E7993" s="59"/>
      <c r="F7993" s="59"/>
      <c r="G7993" s="59"/>
      <c r="AB7993" s="62" t="s">
        <v>20410</v>
      </c>
      <c r="AC7993" s="65" t="s">
        <v>20412</v>
      </c>
      <c r="AD7993" s="59"/>
      <c r="AE7993" s="59"/>
      <c r="AF7993" s="59"/>
      <c r="AG7993" s="59"/>
      <c r="AH7993" s="59"/>
      <c r="AI7993" s="59"/>
    </row>
    <row r="7994" spans="1:35" ht="31.5" thickBot="1" x14ac:dyDescent="0.4">
      <c r="A7994" s="58" t="s">
        <v>7881</v>
      </c>
      <c r="B7994" s="58" t="s">
        <v>17295</v>
      </c>
      <c r="C7994" s="58" t="s">
        <v>20050</v>
      </c>
      <c r="D7994" s="59"/>
      <c r="E7994" s="59"/>
      <c r="F7994" s="59"/>
      <c r="G7994" s="59"/>
      <c r="AB7994" s="62" t="s">
        <v>20410</v>
      </c>
      <c r="AC7994" s="65" t="s">
        <v>20412</v>
      </c>
      <c r="AD7994" s="59"/>
      <c r="AE7994" s="59"/>
      <c r="AF7994" s="59"/>
      <c r="AG7994" s="59"/>
      <c r="AH7994" s="59"/>
      <c r="AI7994" s="59"/>
    </row>
    <row r="7995" spans="1:35" ht="31.5" thickBot="1" x14ac:dyDescent="0.4">
      <c r="A7995" s="58" t="s">
        <v>7882</v>
      </c>
      <c r="B7995" s="58" t="s">
        <v>17296</v>
      </c>
      <c r="C7995" s="58" t="s">
        <v>20050</v>
      </c>
      <c r="D7995" s="59"/>
      <c r="E7995" s="59"/>
      <c r="F7995" s="59"/>
      <c r="G7995" s="59"/>
      <c r="AB7995" s="59"/>
      <c r="AC7995" s="65" t="s">
        <v>20412</v>
      </c>
      <c r="AD7995" s="59"/>
      <c r="AE7995" s="59"/>
      <c r="AF7995" s="59"/>
      <c r="AG7995" s="59"/>
      <c r="AH7995" s="59"/>
      <c r="AI7995" s="59"/>
    </row>
    <row r="7996" spans="1:35" ht="31.5" thickBot="1" x14ac:dyDescent="0.4">
      <c r="A7996" s="58" t="s">
        <v>7883</v>
      </c>
      <c r="B7996" s="58" t="s">
        <v>17296</v>
      </c>
      <c r="C7996" s="58" t="s">
        <v>20050</v>
      </c>
      <c r="D7996" s="59"/>
      <c r="E7996" s="59"/>
      <c r="F7996" s="59"/>
      <c r="G7996" s="59"/>
      <c r="AB7996" s="59"/>
      <c r="AC7996" s="65" t="s">
        <v>20412</v>
      </c>
      <c r="AD7996" s="59"/>
      <c r="AE7996" s="59"/>
      <c r="AF7996" s="59"/>
      <c r="AG7996" s="59"/>
      <c r="AH7996" s="59"/>
      <c r="AI7996" s="59"/>
    </row>
    <row r="7997" spans="1:35" ht="31.5" thickBot="1" x14ac:dyDescent="0.4">
      <c r="A7997" s="58" t="s">
        <v>7884</v>
      </c>
      <c r="B7997" s="58" t="s">
        <v>17296</v>
      </c>
      <c r="C7997" s="58" t="s">
        <v>20050</v>
      </c>
      <c r="D7997" s="59"/>
      <c r="E7997" s="59"/>
      <c r="F7997" s="59"/>
      <c r="G7997" s="59"/>
      <c r="AB7997" s="59"/>
      <c r="AC7997" s="65" t="s">
        <v>20412</v>
      </c>
      <c r="AD7997" s="59"/>
      <c r="AE7997" s="59"/>
      <c r="AF7997" s="59"/>
      <c r="AG7997" s="59"/>
      <c r="AH7997" s="59"/>
      <c r="AI7997" s="59"/>
    </row>
    <row r="7998" spans="1:35" ht="31.5" thickBot="1" x14ac:dyDescent="0.4">
      <c r="A7998" s="58" t="s">
        <v>7885</v>
      </c>
      <c r="B7998" s="58" t="s">
        <v>17296</v>
      </c>
      <c r="C7998" s="58" t="s">
        <v>20050</v>
      </c>
      <c r="D7998" s="59"/>
      <c r="E7998" s="59"/>
      <c r="F7998" s="59"/>
      <c r="G7998" s="59"/>
      <c r="AB7998" s="59"/>
      <c r="AC7998" s="65" t="s">
        <v>20412</v>
      </c>
      <c r="AD7998" s="59"/>
      <c r="AE7998" s="59"/>
      <c r="AF7998" s="59"/>
      <c r="AG7998" s="59"/>
      <c r="AH7998" s="59"/>
      <c r="AI7998" s="59"/>
    </row>
    <row r="7999" spans="1:35" ht="31.5" thickBot="1" x14ac:dyDescent="0.4">
      <c r="A7999" s="58" t="s">
        <v>7886</v>
      </c>
      <c r="B7999" s="58" t="s">
        <v>17297</v>
      </c>
      <c r="C7999" s="58" t="s">
        <v>20050</v>
      </c>
      <c r="D7999" s="59"/>
      <c r="E7999" s="59"/>
      <c r="F7999" s="59"/>
      <c r="G7999" s="59"/>
      <c r="AB7999" s="59"/>
      <c r="AC7999" s="65" t="s">
        <v>20412</v>
      </c>
      <c r="AD7999" s="59"/>
      <c r="AE7999" s="59"/>
      <c r="AF7999" s="59"/>
      <c r="AG7999" s="59"/>
      <c r="AH7999" s="59"/>
      <c r="AI7999" s="59"/>
    </row>
    <row r="8000" spans="1:35" ht="31.5" thickBot="1" x14ac:dyDescent="0.4">
      <c r="A8000" s="58" t="s">
        <v>7887</v>
      </c>
      <c r="B8000" s="58" t="s">
        <v>17297</v>
      </c>
      <c r="C8000" s="58" t="s">
        <v>20050</v>
      </c>
      <c r="D8000" s="59"/>
      <c r="E8000" s="59"/>
      <c r="F8000" s="59"/>
      <c r="G8000" s="59"/>
      <c r="AB8000" s="62" t="s">
        <v>20410</v>
      </c>
      <c r="AC8000" s="65" t="s">
        <v>20412</v>
      </c>
      <c r="AD8000" s="59"/>
      <c r="AE8000" s="59"/>
      <c r="AF8000" s="59"/>
      <c r="AG8000" s="59"/>
      <c r="AH8000" s="59"/>
      <c r="AI8000" s="59"/>
    </row>
    <row r="8001" spans="1:35" ht="31.5" thickBot="1" x14ac:dyDescent="0.4">
      <c r="A8001" s="58" t="s">
        <v>7888</v>
      </c>
      <c r="B8001" s="58" t="s">
        <v>17297</v>
      </c>
      <c r="C8001" s="58" t="s">
        <v>20050</v>
      </c>
      <c r="D8001" s="59"/>
      <c r="E8001" s="59"/>
      <c r="F8001" s="59"/>
      <c r="G8001" s="59"/>
      <c r="AB8001" s="59"/>
      <c r="AC8001" s="65" t="s">
        <v>20412</v>
      </c>
      <c r="AD8001" s="59"/>
      <c r="AE8001" s="59"/>
      <c r="AF8001" s="59"/>
      <c r="AG8001" s="59"/>
      <c r="AH8001" s="59"/>
      <c r="AI8001" s="59"/>
    </row>
    <row r="8002" spans="1:35" ht="31.5" thickBot="1" x14ac:dyDescent="0.4">
      <c r="A8002" s="58" t="s">
        <v>7889</v>
      </c>
      <c r="B8002" s="58" t="s">
        <v>17298</v>
      </c>
      <c r="C8002" s="58" t="s">
        <v>20050</v>
      </c>
      <c r="D8002" s="59"/>
      <c r="E8002" s="59"/>
      <c r="F8002" s="59"/>
      <c r="G8002" s="59"/>
      <c r="AB8002" s="59"/>
      <c r="AC8002" s="65" t="s">
        <v>20412</v>
      </c>
      <c r="AD8002" s="59"/>
      <c r="AE8002" s="59"/>
      <c r="AF8002" s="59"/>
      <c r="AG8002" s="59"/>
      <c r="AH8002" s="59"/>
      <c r="AI8002" s="59"/>
    </row>
    <row r="8003" spans="1:35" ht="31.5" thickBot="1" x14ac:dyDescent="0.4">
      <c r="A8003" s="58" t="s">
        <v>7890</v>
      </c>
      <c r="B8003" s="58" t="s">
        <v>17299</v>
      </c>
      <c r="C8003" s="58" t="s">
        <v>20050</v>
      </c>
      <c r="D8003" s="59"/>
      <c r="E8003" s="59"/>
      <c r="F8003" s="59"/>
      <c r="G8003" s="59"/>
      <c r="AB8003" s="59"/>
      <c r="AC8003" s="65" t="s">
        <v>20412</v>
      </c>
      <c r="AD8003" s="59"/>
      <c r="AE8003" s="59"/>
      <c r="AF8003" s="59"/>
      <c r="AG8003" s="59"/>
      <c r="AH8003" s="59"/>
      <c r="AI8003" s="59"/>
    </row>
    <row r="8004" spans="1:35" ht="31.5" thickBot="1" x14ac:dyDescent="0.4">
      <c r="A8004" s="58" t="s">
        <v>7891</v>
      </c>
      <c r="B8004" s="58" t="s">
        <v>17300</v>
      </c>
      <c r="C8004" s="58" t="s">
        <v>20050</v>
      </c>
      <c r="D8004" s="59"/>
      <c r="E8004" s="59"/>
      <c r="F8004" s="59"/>
      <c r="G8004" s="59"/>
      <c r="AB8004" s="62" t="s">
        <v>20410</v>
      </c>
      <c r="AC8004" s="65" t="s">
        <v>20412</v>
      </c>
      <c r="AD8004" s="59"/>
      <c r="AE8004" s="59"/>
      <c r="AF8004" s="59"/>
      <c r="AG8004" s="59"/>
      <c r="AH8004" s="59"/>
      <c r="AI8004" s="59"/>
    </row>
    <row r="8005" spans="1:35" ht="31.5" thickBot="1" x14ac:dyDescent="0.4">
      <c r="A8005" s="58" t="s">
        <v>7892</v>
      </c>
      <c r="B8005" s="58" t="s">
        <v>17301</v>
      </c>
      <c r="C8005" s="58" t="s">
        <v>20050</v>
      </c>
      <c r="D8005" s="59"/>
      <c r="E8005" s="59"/>
      <c r="F8005" s="59"/>
      <c r="G8005" s="59"/>
      <c r="AB8005" s="59"/>
      <c r="AC8005" s="65" t="s">
        <v>20412</v>
      </c>
      <c r="AD8005" s="59"/>
      <c r="AE8005" s="59"/>
      <c r="AF8005" s="59"/>
      <c r="AG8005" s="59"/>
      <c r="AH8005" s="59"/>
      <c r="AI8005" s="59"/>
    </row>
    <row r="8006" spans="1:35" ht="31.5" thickBot="1" x14ac:dyDescent="0.4">
      <c r="A8006" s="58" t="s">
        <v>7893</v>
      </c>
      <c r="B8006" s="58" t="s">
        <v>17302</v>
      </c>
      <c r="C8006" s="58" t="s">
        <v>20050</v>
      </c>
      <c r="D8006" s="59"/>
      <c r="E8006" s="59"/>
      <c r="F8006" s="59"/>
      <c r="G8006" s="59"/>
      <c r="AB8006" s="62" t="s">
        <v>20410</v>
      </c>
      <c r="AC8006" s="65" t="s">
        <v>20412</v>
      </c>
      <c r="AD8006" s="59"/>
      <c r="AE8006" s="59"/>
      <c r="AF8006" s="59"/>
      <c r="AG8006" s="59"/>
      <c r="AH8006" s="59"/>
      <c r="AI8006" s="59"/>
    </row>
    <row r="8007" spans="1:35" ht="31.5" thickBot="1" x14ac:dyDescent="0.4">
      <c r="A8007" s="58" t="s">
        <v>7894</v>
      </c>
      <c r="B8007" s="58" t="s">
        <v>13604</v>
      </c>
      <c r="C8007" s="58" t="s">
        <v>20285</v>
      </c>
      <c r="D8007" s="58" t="s">
        <v>20050</v>
      </c>
      <c r="E8007" s="59"/>
      <c r="F8007" s="59"/>
      <c r="G8007" s="59"/>
      <c r="AB8007" s="59"/>
      <c r="AC8007" s="65" t="s">
        <v>20412</v>
      </c>
      <c r="AD8007" s="59"/>
      <c r="AE8007" s="59"/>
      <c r="AF8007" s="59"/>
      <c r="AG8007" s="59"/>
      <c r="AH8007" s="59"/>
      <c r="AI8007" s="59"/>
    </row>
    <row r="8008" spans="1:35" ht="31.5" thickBot="1" x14ac:dyDescent="0.4">
      <c r="A8008" s="58" t="s">
        <v>7895</v>
      </c>
      <c r="B8008" s="58" t="s">
        <v>13605</v>
      </c>
      <c r="C8008" s="58" t="s">
        <v>20285</v>
      </c>
      <c r="D8008" s="58" t="s">
        <v>20050</v>
      </c>
      <c r="E8008" s="59"/>
      <c r="F8008" s="59"/>
      <c r="G8008" s="59"/>
      <c r="AB8008" s="62" t="s">
        <v>20410</v>
      </c>
      <c r="AC8008" s="65" t="s">
        <v>20412</v>
      </c>
      <c r="AD8008" s="59"/>
      <c r="AE8008" s="59"/>
      <c r="AF8008" s="59"/>
      <c r="AG8008" s="59"/>
      <c r="AH8008" s="59"/>
      <c r="AI8008" s="59"/>
    </row>
    <row r="8009" spans="1:35" ht="31.5" thickBot="1" x14ac:dyDescent="0.4">
      <c r="A8009" s="58" t="s">
        <v>7896</v>
      </c>
      <c r="B8009" s="58" t="s">
        <v>17303</v>
      </c>
      <c r="C8009" s="58" t="s">
        <v>20050</v>
      </c>
      <c r="D8009" s="59"/>
      <c r="E8009" s="59"/>
      <c r="F8009" s="59"/>
      <c r="G8009" s="59"/>
      <c r="AB8009" s="59"/>
      <c r="AC8009" s="65" t="s">
        <v>20412</v>
      </c>
      <c r="AD8009" s="59"/>
      <c r="AE8009" s="59"/>
      <c r="AF8009" s="59"/>
      <c r="AG8009" s="59"/>
      <c r="AH8009" s="59"/>
      <c r="AI8009" s="59"/>
    </row>
    <row r="8010" spans="1:35" ht="31.5" thickBot="1" x14ac:dyDescent="0.4">
      <c r="A8010" s="58" t="s">
        <v>7897</v>
      </c>
      <c r="B8010" s="58" t="s">
        <v>17304</v>
      </c>
      <c r="C8010" s="58" t="s">
        <v>20050</v>
      </c>
      <c r="D8010" s="59"/>
      <c r="E8010" s="59"/>
      <c r="F8010" s="59"/>
      <c r="G8010" s="59"/>
      <c r="AB8010" s="62" t="s">
        <v>20410</v>
      </c>
      <c r="AC8010" s="65" t="s">
        <v>20412</v>
      </c>
      <c r="AD8010" s="59"/>
      <c r="AE8010" s="59"/>
      <c r="AF8010" s="59"/>
      <c r="AG8010" s="59"/>
      <c r="AH8010" s="59"/>
      <c r="AI8010" s="59"/>
    </row>
    <row r="8011" spans="1:35" ht="31.5" thickBot="1" x14ac:dyDescent="0.4">
      <c r="A8011" s="58" t="s">
        <v>7898</v>
      </c>
      <c r="B8011" s="58" t="s">
        <v>13604</v>
      </c>
      <c r="C8011" s="58" t="s">
        <v>20286</v>
      </c>
      <c r="D8011" s="58" t="s">
        <v>20050</v>
      </c>
      <c r="E8011" s="59"/>
      <c r="F8011" s="59"/>
      <c r="G8011" s="59"/>
      <c r="AB8011" s="59"/>
      <c r="AC8011" s="65" t="s">
        <v>20412</v>
      </c>
      <c r="AD8011" s="59"/>
      <c r="AE8011" s="59"/>
      <c r="AF8011" s="59"/>
      <c r="AG8011" s="59"/>
      <c r="AH8011" s="59"/>
      <c r="AI8011" s="59"/>
    </row>
    <row r="8012" spans="1:35" ht="31.5" thickBot="1" x14ac:dyDescent="0.4">
      <c r="A8012" s="58" t="s">
        <v>7899</v>
      </c>
      <c r="B8012" s="58" t="s">
        <v>13604</v>
      </c>
      <c r="C8012" s="58" t="s">
        <v>20286</v>
      </c>
      <c r="D8012" s="58" t="s">
        <v>20050</v>
      </c>
      <c r="E8012" s="59"/>
      <c r="F8012" s="59"/>
      <c r="G8012" s="59"/>
      <c r="AB8012" s="59"/>
      <c r="AC8012" s="65" t="s">
        <v>20412</v>
      </c>
      <c r="AD8012" s="59"/>
      <c r="AE8012" s="59"/>
      <c r="AF8012" s="59"/>
      <c r="AG8012" s="59"/>
      <c r="AH8012" s="59"/>
      <c r="AI8012" s="59"/>
    </row>
    <row r="8013" spans="1:35" ht="31.5" thickBot="1" x14ac:dyDescent="0.4">
      <c r="A8013" s="58" t="s">
        <v>7900</v>
      </c>
      <c r="B8013" s="58" t="s">
        <v>13605</v>
      </c>
      <c r="C8013" s="58" t="s">
        <v>20286</v>
      </c>
      <c r="D8013" s="58" t="s">
        <v>20050</v>
      </c>
      <c r="E8013" s="59"/>
      <c r="F8013" s="59"/>
      <c r="G8013" s="59"/>
      <c r="AB8013" s="62" t="s">
        <v>20410</v>
      </c>
      <c r="AC8013" s="65" t="s">
        <v>20412</v>
      </c>
      <c r="AD8013" s="59"/>
      <c r="AE8013" s="59"/>
      <c r="AF8013" s="59"/>
      <c r="AG8013" s="59"/>
      <c r="AH8013" s="59"/>
      <c r="AI8013" s="59"/>
    </row>
    <row r="8014" spans="1:35" ht="31.5" thickBot="1" x14ac:dyDescent="0.4">
      <c r="A8014" s="58" t="s">
        <v>7901</v>
      </c>
      <c r="B8014" s="58" t="s">
        <v>13624</v>
      </c>
      <c r="C8014" s="58" t="s">
        <v>20286</v>
      </c>
      <c r="D8014" s="58" t="s">
        <v>20050</v>
      </c>
      <c r="E8014" s="59"/>
      <c r="F8014" s="59"/>
      <c r="G8014" s="59"/>
      <c r="AB8014" s="59"/>
      <c r="AC8014" s="65" t="s">
        <v>20412</v>
      </c>
      <c r="AD8014" s="59"/>
      <c r="AE8014" s="59"/>
      <c r="AF8014" s="59"/>
      <c r="AG8014" s="59"/>
      <c r="AH8014" s="59"/>
      <c r="AI8014" s="59"/>
    </row>
    <row r="8015" spans="1:35" ht="31.5" thickBot="1" x14ac:dyDescent="0.4">
      <c r="A8015" s="58" t="s">
        <v>7902</v>
      </c>
      <c r="B8015" s="58" t="s">
        <v>13624</v>
      </c>
      <c r="C8015" s="58" t="s">
        <v>20286</v>
      </c>
      <c r="D8015" s="58" t="s">
        <v>20050</v>
      </c>
      <c r="E8015" s="59"/>
      <c r="F8015" s="59"/>
      <c r="G8015" s="59"/>
      <c r="AB8015" s="59"/>
      <c r="AC8015" s="65" t="s">
        <v>20412</v>
      </c>
      <c r="AD8015" s="59"/>
      <c r="AE8015" s="59"/>
      <c r="AF8015" s="59"/>
      <c r="AG8015" s="59"/>
      <c r="AH8015" s="59"/>
      <c r="AI8015" s="59"/>
    </row>
    <row r="8016" spans="1:35" ht="31.5" thickBot="1" x14ac:dyDescent="0.4">
      <c r="A8016" s="58" t="s">
        <v>7903</v>
      </c>
      <c r="B8016" s="58" t="s">
        <v>13624</v>
      </c>
      <c r="C8016" s="58" t="s">
        <v>20286</v>
      </c>
      <c r="D8016" s="58" t="s">
        <v>20050</v>
      </c>
      <c r="E8016" s="59"/>
      <c r="F8016" s="59"/>
      <c r="G8016" s="59"/>
      <c r="AB8016" s="59"/>
      <c r="AC8016" s="65" t="s">
        <v>20412</v>
      </c>
      <c r="AD8016" s="59"/>
      <c r="AE8016" s="59"/>
      <c r="AF8016" s="59"/>
      <c r="AG8016" s="59"/>
      <c r="AH8016" s="59"/>
      <c r="AI8016" s="59"/>
    </row>
    <row r="8017" spans="1:35" ht="31.5" thickBot="1" x14ac:dyDescent="0.4">
      <c r="A8017" s="58" t="s">
        <v>7904</v>
      </c>
      <c r="B8017" s="58" t="s">
        <v>13606</v>
      </c>
      <c r="C8017" s="58" t="s">
        <v>20286</v>
      </c>
      <c r="D8017" s="58" t="s">
        <v>20050</v>
      </c>
      <c r="E8017" s="59"/>
      <c r="F8017" s="59"/>
      <c r="G8017" s="59"/>
      <c r="AB8017" s="59"/>
      <c r="AC8017" s="65" t="s">
        <v>20412</v>
      </c>
      <c r="AD8017" s="59"/>
      <c r="AE8017" s="59"/>
      <c r="AF8017" s="59"/>
      <c r="AG8017" s="59"/>
      <c r="AH8017" s="59"/>
      <c r="AI8017" s="59"/>
    </row>
    <row r="8018" spans="1:35" ht="31.5" thickBot="1" x14ac:dyDescent="0.4">
      <c r="A8018" s="58" t="s">
        <v>7905</v>
      </c>
      <c r="B8018" s="58" t="s">
        <v>13606</v>
      </c>
      <c r="C8018" s="58" t="s">
        <v>20286</v>
      </c>
      <c r="D8018" s="58" t="s">
        <v>20050</v>
      </c>
      <c r="E8018" s="59"/>
      <c r="F8018" s="59"/>
      <c r="G8018" s="59"/>
      <c r="AB8018" s="59"/>
      <c r="AC8018" s="65" t="s">
        <v>20412</v>
      </c>
      <c r="AD8018" s="59"/>
      <c r="AE8018" s="59"/>
      <c r="AF8018" s="59"/>
      <c r="AG8018" s="59"/>
      <c r="AH8018" s="59"/>
      <c r="AI8018" s="59"/>
    </row>
    <row r="8019" spans="1:35" ht="31.5" thickBot="1" x14ac:dyDescent="0.4">
      <c r="A8019" s="58" t="s">
        <v>7906</v>
      </c>
      <c r="B8019" s="58" t="s">
        <v>13607</v>
      </c>
      <c r="C8019" s="58" t="s">
        <v>20286</v>
      </c>
      <c r="D8019" s="58" t="s">
        <v>20050</v>
      </c>
      <c r="E8019" s="59"/>
      <c r="F8019" s="59"/>
      <c r="G8019" s="59"/>
      <c r="AB8019" s="59"/>
      <c r="AC8019" s="65" t="s">
        <v>20412</v>
      </c>
      <c r="AD8019" s="59"/>
      <c r="AE8019" s="59"/>
      <c r="AF8019" s="59"/>
      <c r="AG8019" s="59"/>
      <c r="AH8019" s="59"/>
      <c r="AI8019" s="59"/>
    </row>
    <row r="8020" spans="1:35" ht="31.5" thickBot="1" x14ac:dyDescent="0.4">
      <c r="A8020" s="58" t="s">
        <v>7907</v>
      </c>
      <c r="B8020" s="58" t="s">
        <v>13625</v>
      </c>
      <c r="C8020" s="58" t="s">
        <v>20286</v>
      </c>
      <c r="D8020" s="58" t="s">
        <v>20050</v>
      </c>
      <c r="E8020" s="59"/>
      <c r="F8020" s="59"/>
      <c r="G8020" s="59"/>
      <c r="AB8020" s="59"/>
      <c r="AC8020" s="65" t="s">
        <v>20412</v>
      </c>
      <c r="AD8020" s="59"/>
      <c r="AE8020" s="59"/>
      <c r="AF8020" s="59"/>
      <c r="AG8020" s="59"/>
      <c r="AH8020" s="59"/>
      <c r="AI8020" s="59"/>
    </row>
    <row r="8021" spans="1:35" ht="31.5" thickBot="1" x14ac:dyDescent="0.4">
      <c r="A8021" s="58" t="s">
        <v>7908</v>
      </c>
      <c r="B8021" s="58" t="s">
        <v>13625</v>
      </c>
      <c r="C8021" s="58" t="s">
        <v>20286</v>
      </c>
      <c r="D8021" s="58" t="s">
        <v>20050</v>
      </c>
      <c r="E8021" s="59"/>
      <c r="F8021" s="59"/>
      <c r="G8021" s="59"/>
      <c r="AB8021" s="59"/>
      <c r="AC8021" s="65" t="s">
        <v>20412</v>
      </c>
      <c r="AD8021" s="59"/>
      <c r="AE8021" s="59"/>
      <c r="AF8021" s="59"/>
      <c r="AG8021" s="59"/>
      <c r="AH8021" s="59"/>
      <c r="AI8021" s="59"/>
    </row>
    <row r="8022" spans="1:35" ht="31.5" thickBot="1" x14ac:dyDescent="0.4">
      <c r="A8022" s="58" t="s">
        <v>7909</v>
      </c>
      <c r="B8022" s="58" t="s">
        <v>17305</v>
      </c>
      <c r="C8022" s="58" t="s">
        <v>20050</v>
      </c>
      <c r="D8022" s="59"/>
      <c r="E8022" s="59"/>
      <c r="F8022" s="59"/>
      <c r="G8022" s="59"/>
      <c r="AB8022" s="62" t="s">
        <v>20410</v>
      </c>
      <c r="AC8022" s="65" t="s">
        <v>20412</v>
      </c>
      <c r="AD8022" s="59"/>
      <c r="AE8022" s="59"/>
      <c r="AF8022" s="59"/>
      <c r="AG8022" s="59"/>
      <c r="AH8022" s="59"/>
      <c r="AI8022" s="59"/>
    </row>
    <row r="8023" spans="1:35" ht="31.5" thickBot="1" x14ac:dyDescent="0.4">
      <c r="A8023" s="58" t="s">
        <v>7910</v>
      </c>
      <c r="B8023" s="58" t="s">
        <v>17306</v>
      </c>
      <c r="C8023" s="58" t="s">
        <v>20050</v>
      </c>
      <c r="D8023" s="59"/>
      <c r="E8023" s="59"/>
      <c r="F8023" s="59"/>
      <c r="G8023" s="59"/>
      <c r="AB8023" s="59"/>
      <c r="AC8023" s="65" t="s">
        <v>20412</v>
      </c>
      <c r="AD8023" s="59"/>
      <c r="AE8023" s="59"/>
      <c r="AF8023" s="59"/>
      <c r="AG8023" s="59"/>
      <c r="AH8023" s="59"/>
      <c r="AI8023" s="59"/>
    </row>
    <row r="8024" spans="1:35" ht="31.5" thickBot="1" x14ac:dyDescent="0.4">
      <c r="A8024" s="58" t="s">
        <v>7911</v>
      </c>
      <c r="B8024" s="58" t="s">
        <v>17307</v>
      </c>
      <c r="C8024" s="58" t="s">
        <v>20050</v>
      </c>
      <c r="D8024" s="59"/>
      <c r="E8024" s="59"/>
      <c r="F8024" s="59"/>
      <c r="G8024" s="59"/>
      <c r="AB8024" s="59"/>
      <c r="AC8024" s="65" t="s">
        <v>20412</v>
      </c>
      <c r="AD8024" s="59"/>
      <c r="AE8024" s="59"/>
      <c r="AF8024" s="59"/>
      <c r="AG8024" s="59"/>
      <c r="AH8024" s="59"/>
      <c r="AI8024" s="59"/>
    </row>
    <row r="8025" spans="1:35" ht="31.5" thickBot="1" x14ac:dyDescent="0.4">
      <c r="A8025" s="58" t="s">
        <v>7912</v>
      </c>
      <c r="B8025" s="58" t="s">
        <v>17307</v>
      </c>
      <c r="C8025" s="58" t="s">
        <v>20050</v>
      </c>
      <c r="D8025" s="59"/>
      <c r="E8025" s="59"/>
      <c r="F8025" s="59"/>
      <c r="G8025" s="59"/>
      <c r="AB8025" s="59"/>
      <c r="AC8025" s="65" t="s">
        <v>20412</v>
      </c>
      <c r="AD8025" s="59"/>
      <c r="AE8025" s="59"/>
      <c r="AF8025" s="59"/>
      <c r="AG8025" s="59"/>
      <c r="AH8025" s="59"/>
      <c r="AI8025" s="59"/>
    </row>
    <row r="8026" spans="1:35" ht="31.5" thickBot="1" x14ac:dyDescent="0.4">
      <c r="A8026" s="58" t="s">
        <v>7913</v>
      </c>
      <c r="B8026" s="58" t="s">
        <v>17308</v>
      </c>
      <c r="C8026" s="58" t="s">
        <v>20050</v>
      </c>
      <c r="D8026" s="59"/>
      <c r="E8026" s="59"/>
      <c r="F8026" s="59"/>
      <c r="G8026" s="59"/>
      <c r="AB8026" s="62" t="s">
        <v>20410</v>
      </c>
      <c r="AC8026" s="65" t="s">
        <v>20412</v>
      </c>
      <c r="AD8026" s="59"/>
      <c r="AE8026" s="59"/>
      <c r="AF8026" s="59"/>
      <c r="AG8026" s="59"/>
      <c r="AH8026" s="59"/>
      <c r="AI8026" s="59"/>
    </row>
    <row r="8027" spans="1:35" ht="31.5" thickBot="1" x14ac:dyDescent="0.4">
      <c r="A8027" s="58" t="s">
        <v>7914</v>
      </c>
      <c r="B8027" s="58" t="s">
        <v>17309</v>
      </c>
      <c r="C8027" s="58" t="s">
        <v>20050</v>
      </c>
      <c r="D8027" s="59"/>
      <c r="E8027" s="59"/>
      <c r="F8027" s="59"/>
      <c r="G8027" s="59"/>
      <c r="AB8027" s="59"/>
      <c r="AC8027" s="65" t="s">
        <v>20412</v>
      </c>
      <c r="AD8027" s="59"/>
      <c r="AE8027" s="59"/>
      <c r="AF8027" s="59"/>
      <c r="AG8027" s="59"/>
      <c r="AH8027" s="59"/>
      <c r="AI8027" s="59"/>
    </row>
    <row r="8028" spans="1:35" ht="31.5" thickBot="1" x14ac:dyDescent="0.4">
      <c r="A8028" s="58" t="s">
        <v>7915</v>
      </c>
      <c r="B8028" s="58" t="s">
        <v>17310</v>
      </c>
      <c r="C8028" s="58" t="s">
        <v>20050</v>
      </c>
      <c r="D8028" s="59"/>
      <c r="E8028" s="59"/>
      <c r="F8028" s="59"/>
      <c r="G8028" s="59"/>
      <c r="AB8028" s="59"/>
      <c r="AC8028" s="65" t="s">
        <v>20412</v>
      </c>
      <c r="AD8028" s="59"/>
      <c r="AE8028" s="59"/>
      <c r="AF8028" s="59"/>
      <c r="AG8028" s="59"/>
      <c r="AH8028" s="59"/>
      <c r="AI8028" s="59"/>
    </row>
    <row r="8029" spans="1:35" ht="31.5" thickBot="1" x14ac:dyDescent="0.4">
      <c r="A8029" s="58" t="s">
        <v>7916</v>
      </c>
      <c r="B8029" s="58" t="s">
        <v>17310</v>
      </c>
      <c r="C8029" s="58" t="s">
        <v>20050</v>
      </c>
      <c r="D8029" s="59"/>
      <c r="E8029" s="59"/>
      <c r="F8029" s="59"/>
      <c r="G8029" s="59"/>
      <c r="AB8029" s="62" t="s">
        <v>20410</v>
      </c>
      <c r="AC8029" s="65" t="s">
        <v>20412</v>
      </c>
      <c r="AD8029" s="59"/>
      <c r="AE8029" s="59"/>
      <c r="AF8029" s="59"/>
      <c r="AG8029" s="59"/>
      <c r="AH8029" s="59"/>
      <c r="AI8029" s="59"/>
    </row>
    <row r="8030" spans="1:35" ht="31.5" thickBot="1" x14ac:dyDescent="0.4">
      <c r="A8030" s="58" t="s">
        <v>7917</v>
      </c>
      <c r="B8030" s="58" t="s">
        <v>17311</v>
      </c>
      <c r="C8030" s="58" t="s">
        <v>20050</v>
      </c>
      <c r="D8030" s="59"/>
      <c r="E8030" s="59"/>
      <c r="F8030" s="59"/>
      <c r="G8030" s="59"/>
      <c r="AB8030" s="59"/>
      <c r="AC8030" s="65" t="s">
        <v>20412</v>
      </c>
      <c r="AD8030" s="59"/>
      <c r="AE8030" s="59"/>
      <c r="AF8030" s="59"/>
      <c r="AG8030" s="59"/>
      <c r="AH8030" s="59"/>
      <c r="AI8030" s="59"/>
    </row>
    <row r="8031" spans="1:35" ht="31.5" thickBot="1" x14ac:dyDescent="0.4">
      <c r="A8031" s="58" t="s">
        <v>7918</v>
      </c>
      <c r="B8031" s="58" t="s">
        <v>17312</v>
      </c>
      <c r="C8031" s="58" t="s">
        <v>20050</v>
      </c>
      <c r="D8031" s="59"/>
      <c r="E8031" s="59"/>
      <c r="F8031" s="59"/>
      <c r="G8031" s="59"/>
      <c r="AB8031" s="59"/>
      <c r="AC8031" s="65" t="s">
        <v>20412</v>
      </c>
      <c r="AD8031" s="59"/>
      <c r="AE8031" s="59"/>
      <c r="AF8031" s="59"/>
      <c r="AG8031" s="59"/>
      <c r="AH8031" s="59"/>
      <c r="AI8031" s="59"/>
    </row>
    <row r="8032" spans="1:35" ht="31.5" thickBot="1" x14ac:dyDescent="0.4">
      <c r="A8032" s="58" t="s">
        <v>7919</v>
      </c>
      <c r="B8032" s="58" t="s">
        <v>17312</v>
      </c>
      <c r="C8032" s="58" t="s">
        <v>20050</v>
      </c>
      <c r="D8032" s="59"/>
      <c r="E8032" s="59"/>
      <c r="F8032" s="59"/>
      <c r="G8032" s="59"/>
      <c r="AB8032" s="59"/>
      <c r="AC8032" s="65" t="s">
        <v>20412</v>
      </c>
      <c r="AD8032" s="59"/>
      <c r="AE8032" s="59"/>
      <c r="AF8032" s="59"/>
      <c r="AG8032" s="59"/>
      <c r="AH8032" s="59"/>
      <c r="AI8032" s="59"/>
    </row>
    <row r="8033" spans="1:35" ht="31.5" thickBot="1" x14ac:dyDescent="0.4">
      <c r="A8033" s="58" t="s">
        <v>7920</v>
      </c>
      <c r="B8033" s="58" t="s">
        <v>17312</v>
      </c>
      <c r="C8033" s="58" t="s">
        <v>20050</v>
      </c>
      <c r="D8033" s="59"/>
      <c r="E8033" s="59"/>
      <c r="F8033" s="59"/>
      <c r="G8033" s="59"/>
      <c r="AB8033" s="59"/>
      <c r="AC8033" s="65" t="s">
        <v>20412</v>
      </c>
      <c r="AD8033" s="59"/>
      <c r="AE8033" s="59"/>
      <c r="AF8033" s="59"/>
      <c r="AG8033" s="59"/>
      <c r="AH8033" s="59"/>
      <c r="AI8033" s="59"/>
    </row>
    <row r="8034" spans="1:35" ht="31.5" thickBot="1" x14ac:dyDescent="0.4">
      <c r="A8034" s="58" t="s">
        <v>7921</v>
      </c>
      <c r="B8034" s="58" t="s">
        <v>17313</v>
      </c>
      <c r="C8034" s="58" t="s">
        <v>20050</v>
      </c>
      <c r="D8034" s="59"/>
      <c r="E8034" s="59"/>
      <c r="F8034" s="59"/>
      <c r="G8034" s="59"/>
      <c r="AB8034" s="62" t="s">
        <v>20410</v>
      </c>
      <c r="AC8034" s="65" t="s">
        <v>20412</v>
      </c>
      <c r="AD8034" s="59"/>
      <c r="AE8034" s="59"/>
      <c r="AF8034" s="59"/>
      <c r="AG8034" s="59"/>
      <c r="AH8034" s="59"/>
      <c r="AI8034" s="59"/>
    </row>
    <row r="8035" spans="1:35" ht="31.5" thickBot="1" x14ac:dyDescent="0.4">
      <c r="A8035" s="58" t="s">
        <v>7922</v>
      </c>
      <c r="B8035" s="58" t="s">
        <v>17314</v>
      </c>
      <c r="C8035" s="58" t="s">
        <v>20050</v>
      </c>
      <c r="D8035" s="59"/>
      <c r="E8035" s="59"/>
      <c r="F8035" s="59"/>
      <c r="G8035" s="59"/>
      <c r="AB8035" s="59"/>
      <c r="AC8035" s="65" t="s">
        <v>20412</v>
      </c>
      <c r="AD8035" s="59"/>
      <c r="AE8035" s="59"/>
      <c r="AF8035" s="59"/>
      <c r="AG8035" s="59"/>
      <c r="AH8035" s="59"/>
      <c r="AI8035" s="59"/>
    </row>
    <row r="8036" spans="1:35" ht="31.5" thickBot="1" x14ac:dyDescent="0.4">
      <c r="A8036" s="58" t="s">
        <v>7923</v>
      </c>
      <c r="B8036" s="58" t="s">
        <v>17314</v>
      </c>
      <c r="C8036" s="58" t="s">
        <v>20050</v>
      </c>
      <c r="D8036" s="59"/>
      <c r="E8036" s="59"/>
      <c r="F8036" s="59"/>
      <c r="G8036" s="59"/>
      <c r="AB8036" s="62" t="s">
        <v>20410</v>
      </c>
      <c r="AC8036" s="65" t="s">
        <v>20412</v>
      </c>
      <c r="AD8036" s="59"/>
      <c r="AE8036" s="59"/>
      <c r="AF8036" s="59"/>
      <c r="AG8036" s="59"/>
      <c r="AH8036" s="59"/>
      <c r="AI8036" s="59"/>
    </row>
    <row r="8037" spans="1:35" ht="31.5" thickBot="1" x14ac:dyDescent="0.4">
      <c r="A8037" s="58" t="s">
        <v>7924</v>
      </c>
      <c r="B8037" s="58" t="s">
        <v>17315</v>
      </c>
      <c r="C8037" s="58" t="s">
        <v>20050</v>
      </c>
      <c r="D8037" s="59"/>
      <c r="E8037" s="59"/>
      <c r="F8037" s="59"/>
      <c r="G8037" s="59"/>
      <c r="AB8037" s="59"/>
      <c r="AC8037" s="65" t="s">
        <v>20412</v>
      </c>
      <c r="AD8037" s="59"/>
      <c r="AE8037" s="59"/>
      <c r="AF8037" s="59"/>
      <c r="AG8037" s="59"/>
      <c r="AH8037" s="59"/>
      <c r="AI8037" s="59"/>
    </row>
    <row r="8038" spans="1:35" ht="31.5" thickBot="1" x14ac:dyDescent="0.4">
      <c r="A8038" s="58" t="s">
        <v>7925</v>
      </c>
      <c r="B8038" s="58" t="s">
        <v>17315</v>
      </c>
      <c r="C8038" s="58" t="s">
        <v>20050</v>
      </c>
      <c r="D8038" s="59"/>
      <c r="E8038" s="59"/>
      <c r="F8038" s="59"/>
      <c r="G8038" s="59"/>
      <c r="AB8038" s="59"/>
      <c r="AC8038" s="65" t="s">
        <v>20412</v>
      </c>
      <c r="AD8038" s="59"/>
      <c r="AE8038" s="59"/>
      <c r="AF8038" s="59"/>
      <c r="AG8038" s="59"/>
      <c r="AH8038" s="59"/>
      <c r="AI8038" s="59"/>
    </row>
    <row r="8039" spans="1:35" ht="31.5" thickBot="1" x14ac:dyDescent="0.4">
      <c r="A8039" s="58" t="s">
        <v>7926</v>
      </c>
      <c r="B8039" s="58" t="s">
        <v>17315</v>
      </c>
      <c r="C8039" s="58" t="s">
        <v>20050</v>
      </c>
      <c r="D8039" s="59"/>
      <c r="E8039" s="59"/>
      <c r="F8039" s="59"/>
      <c r="G8039" s="59"/>
      <c r="AB8039" s="59"/>
      <c r="AC8039" s="65" t="s">
        <v>20412</v>
      </c>
      <c r="AD8039" s="59"/>
      <c r="AE8039" s="59"/>
      <c r="AF8039" s="59"/>
      <c r="AG8039" s="59"/>
      <c r="AH8039" s="59"/>
      <c r="AI8039" s="59"/>
    </row>
    <row r="8040" spans="1:35" ht="31.5" thickBot="1" x14ac:dyDescent="0.4">
      <c r="A8040" s="58" t="s">
        <v>7927</v>
      </c>
      <c r="B8040" s="58" t="s">
        <v>17316</v>
      </c>
      <c r="C8040" s="58" t="s">
        <v>20050</v>
      </c>
      <c r="D8040" s="59"/>
      <c r="E8040" s="59"/>
      <c r="F8040" s="59"/>
      <c r="G8040" s="59"/>
      <c r="AB8040" s="62" t="s">
        <v>20410</v>
      </c>
      <c r="AC8040" s="65" t="s">
        <v>20412</v>
      </c>
      <c r="AD8040" s="59"/>
      <c r="AE8040" s="59"/>
      <c r="AF8040" s="59"/>
      <c r="AG8040" s="59"/>
      <c r="AH8040" s="59"/>
      <c r="AI8040" s="59"/>
    </row>
    <row r="8041" spans="1:35" ht="31.5" thickBot="1" x14ac:dyDescent="0.4">
      <c r="A8041" s="58" t="s">
        <v>7928</v>
      </c>
      <c r="B8041" s="58" t="s">
        <v>17317</v>
      </c>
      <c r="C8041" s="58" t="s">
        <v>20050</v>
      </c>
      <c r="D8041" s="59"/>
      <c r="E8041" s="59"/>
      <c r="F8041" s="59"/>
      <c r="G8041" s="59"/>
      <c r="AB8041" s="59"/>
      <c r="AC8041" s="65" t="s">
        <v>20412</v>
      </c>
      <c r="AD8041" s="59"/>
      <c r="AE8041" s="59"/>
      <c r="AF8041" s="59"/>
      <c r="AG8041" s="59"/>
      <c r="AH8041" s="59"/>
      <c r="AI8041" s="59"/>
    </row>
    <row r="8042" spans="1:35" ht="31.5" thickBot="1" x14ac:dyDescent="0.4">
      <c r="A8042" s="58" t="s">
        <v>7929</v>
      </c>
      <c r="B8042" s="58" t="s">
        <v>17317</v>
      </c>
      <c r="C8042" s="58" t="s">
        <v>20050</v>
      </c>
      <c r="D8042" s="59"/>
      <c r="E8042" s="59"/>
      <c r="F8042" s="59"/>
      <c r="G8042" s="59"/>
      <c r="AB8042" s="62" t="s">
        <v>20410</v>
      </c>
      <c r="AC8042" s="65" t="s">
        <v>20412</v>
      </c>
      <c r="AD8042" s="59"/>
      <c r="AE8042" s="59"/>
      <c r="AF8042" s="59"/>
      <c r="AG8042" s="59"/>
      <c r="AH8042" s="59"/>
      <c r="AI8042" s="59"/>
    </row>
    <row r="8043" spans="1:35" ht="31.5" thickBot="1" x14ac:dyDescent="0.4">
      <c r="A8043" s="58" t="s">
        <v>7930</v>
      </c>
      <c r="B8043" s="58" t="s">
        <v>17317</v>
      </c>
      <c r="C8043" s="58" t="s">
        <v>20050</v>
      </c>
      <c r="D8043" s="59"/>
      <c r="E8043" s="59"/>
      <c r="F8043" s="59"/>
      <c r="G8043" s="59"/>
      <c r="AB8043" s="59"/>
      <c r="AC8043" s="65" t="s">
        <v>20412</v>
      </c>
      <c r="AD8043" s="59"/>
      <c r="AE8043" s="59"/>
      <c r="AF8043" s="59"/>
      <c r="AG8043" s="59"/>
      <c r="AH8043" s="59"/>
      <c r="AI8043" s="59"/>
    </row>
    <row r="8044" spans="1:35" ht="31.5" thickBot="1" x14ac:dyDescent="0.4">
      <c r="A8044" s="58" t="s">
        <v>7931</v>
      </c>
      <c r="B8044" s="58" t="s">
        <v>17317</v>
      </c>
      <c r="C8044" s="58" t="s">
        <v>20050</v>
      </c>
      <c r="D8044" s="59"/>
      <c r="E8044" s="59"/>
      <c r="F8044" s="59"/>
      <c r="G8044" s="59"/>
      <c r="AB8044" s="59"/>
      <c r="AC8044" s="65" t="s">
        <v>20412</v>
      </c>
      <c r="AD8044" s="59"/>
      <c r="AE8044" s="59"/>
      <c r="AF8044" s="59"/>
      <c r="AG8044" s="59"/>
      <c r="AH8044" s="59"/>
      <c r="AI8044" s="59"/>
    </row>
    <row r="8045" spans="1:35" ht="31.5" thickBot="1" x14ac:dyDescent="0.4">
      <c r="A8045" s="58" t="s">
        <v>7932</v>
      </c>
      <c r="B8045" s="58" t="s">
        <v>17317</v>
      </c>
      <c r="C8045" s="58" t="s">
        <v>20050</v>
      </c>
      <c r="D8045" s="59"/>
      <c r="E8045" s="59"/>
      <c r="F8045" s="59"/>
      <c r="G8045" s="59"/>
      <c r="AB8045" s="59"/>
      <c r="AC8045" s="65" t="s">
        <v>20412</v>
      </c>
      <c r="AD8045" s="59"/>
      <c r="AE8045" s="59"/>
      <c r="AF8045" s="59"/>
      <c r="AG8045" s="59"/>
      <c r="AH8045" s="59"/>
      <c r="AI8045" s="59"/>
    </row>
    <row r="8046" spans="1:35" ht="31.5" thickBot="1" x14ac:dyDescent="0.4">
      <c r="A8046" s="58" t="s">
        <v>7933</v>
      </c>
      <c r="B8046" s="58" t="s">
        <v>17318</v>
      </c>
      <c r="C8046" s="58" t="s">
        <v>20050</v>
      </c>
      <c r="D8046" s="59"/>
      <c r="E8046" s="59"/>
      <c r="F8046" s="59"/>
      <c r="G8046" s="59"/>
      <c r="AB8046" s="59"/>
      <c r="AC8046" s="65" t="s">
        <v>20412</v>
      </c>
      <c r="AD8046" s="59"/>
      <c r="AE8046" s="59"/>
      <c r="AF8046" s="59"/>
      <c r="AG8046" s="59"/>
      <c r="AH8046" s="59"/>
      <c r="AI8046" s="59"/>
    </row>
    <row r="8047" spans="1:35" ht="31.5" thickBot="1" x14ac:dyDescent="0.4">
      <c r="A8047" s="58" t="s">
        <v>7934</v>
      </c>
      <c r="B8047" s="58" t="s">
        <v>17319</v>
      </c>
      <c r="C8047" s="58" t="s">
        <v>20050</v>
      </c>
      <c r="D8047" s="59"/>
      <c r="E8047" s="59"/>
      <c r="F8047" s="59"/>
      <c r="G8047" s="59"/>
      <c r="AB8047" s="62" t="s">
        <v>20410</v>
      </c>
      <c r="AC8047" s="65" t="s">
        <v>20412</v>
      </c>
      <c r="AD8047" s="59"/>
      <c r="AE8047" s="59"/>
      <c r="AF8047" s="59"/>
      <c r="AG8047" s="59"/>
      <c r="AH8047" s="59"/>
      <c r="AI8047" s="59"/>
    </row>
    <row r="8048" spans="1:35" ht="31.5" thickBot="1" x14ac:dyDescent="0.4">
      <c r="A8048" s="58" t="s">
        <v>7935</v>
      </c>
      <c r="B8048" s="58" t="s">
        <v>17319</v>
      </c>
      <c r="C8048" s="58" t="s">
        <v>20050</v>
      </c>
      <c r="D8048" s="59"/>
      <c r="E8048" s="59"/>
      <c r="F8048" s="59"/>
      <c r="G8048" s="59"/>
      <c r="AB8048" s="59"/>
      <c r="AC8048" s="65" t="s">
        <v>20412</v>
      </c>
      <c r="AD8048" s="59"/>
      <c r="AE8048" s="59"/>
      <c r="AF8048" s="59"/>
      <c r="AG8048" s="59"/>
      <c r="AH8048" s="59"/>
      <c r="AI8048" s="59"/>
    </row>
    <row r="8049" spans="1:35" ht="31.5" thickBot="1" x14ac:dyDescent="0.4">
      <c r="A8049" s="58" t="s">
        <v>7936</v>
      </c>
      <c r="B8049" s="58" t="s">
        <v>17320</v>
      </c>
      <c r="C8049" s="58" t="s">
        <v>20050</v>
      </c>
      <c r="D8049" s="59"/>
      <c r="E8049" s="59"/>
      <c r="F8049" s="59"/>
      <c r="G8049" s="59"/>
      <c r="AB8049" s="62" t="s">
        <v>20410</v>
      </c>
      <c r="AC8049" s="65" t="s">
        <v>20412</v>
      </c>
      <c r="AD8049" s="59"/>
      <c r="AE8049" s="59"/>
      <c r="AF8049" s="59"/>
      <c r="AG8049" s="59"/>
      <c r="AH8049" s="59"/>
      <c r="AI8049" s="59"/>
    </row>
    <row r="8050" spans="1:35" ht="31.5" thickBot="1" x14ac:dyDescent="0.4">
      <c r="A8050" s="58" t="s">
        <v>7937</v>
      </c>
      <c r="B8050" s="58" t="s">
        <v>17321</v>
      </c>
      <c r="C8050" s="58" t="s">
        <v>20050</v>
      </c>
      <c r="D8050" s="59"/>
      <c r="E8050" s="59"/>
      <c r="F8050" s="59"/>
      <c r="G8050" s="59"/>
      <c r="AB8050" s="59"/>
      <c r="AC8050" s="65" t="s">
        <v>20412</v>
      </c>
      <c r="AD8050" s="59"/>
      <c r="AE8050" s="59"/>
      <c r="AF8050" s="59"/>
      <c r="AG8050" s="59"/>
      <c r="AH8050" s="59"/>
      <c r="AI8050" s="59"/>
    </row>
    <row r="8051" spans="1:35" ht="31.5" thickBot="1" x14ac:dyDescent="0.4">
      <c r="A8051" s="58" t="s">
        <v>7938</v>
      </c>
      <c r="B8051" s="58" t="s">
        <v>17321</v>
      </c>
      <c r="C8051" s="58" t="s">
        <v>20050</v>
      </c>
      <c r="D8051" s="59"/>
      <c r="E8051" s="59"/>
      <c r="F8051" s="59"/>
      <c r="G8051" s="59"/>
      <c r="AB8051" s="59"/>
      <c r="AC8051" s="65" t="s">
        <v>20412</v>
      </c>
      <c r="AD8051" s="59"/>
      <c r="AE8051" s="59"/>
      <c r="AF8051" s="59"/>
      <c r="AG8051" s="59"/>
      <c r="AH8051" s="59"/>
      <c r="AI8051" s="59"/>
    </row>
    <row r="8052" spans="1:35" ht="31.5" thickBot="1" x14ac:dyDescent="0.4">
      <c r="A8052" s="58" t="s">
        <v>7939</v>
      </c>
      <c r="B8052" s="58" t="s">
        <v>17321</v>
      </c>
      <c r="C8052" s="58" t="s">
        <v>20050</v>
      </c>
      <c r="D8052" s="59"/>
      <c r="E8052" s="59"/>
      <c r="F8052" s="59"/>
      <c r="G8052" s="59"/>
      <c r="AB8052" s="59"/>
      <c r="AC8052" s="65" t="s">
        <v>20412</v>
      </c>
      <c r="AD8052" s="59"/>
      <c r="AE8052" s="59"/>
      <c r="AF8052" s="59"/>
      <c r="AG8052" s="59"/>
      <c r="AH8052" s="59"/>
      <c r="AI8052" s="59"/>
    </row>
    <row r="8053" spans="1:35" ht="31.5" thickBot="1" x14ac:dyDescent="0.4">
      <c r="A8053" s="58" t="s">
        <v>7940</v>
      </c>
      <c r="B8053" s="58" t="s">
        <v>17322</v>
      </c>
      <c r="C8053" s="58" t="s">
        <v>20050</v>
      </c>
      <c r="D8053" s="59"/>
      <c r="E8053" s="59"/>
      <c r="F8053" s="59"/>
      <c r="G8053" s="59"/>
      <c r="AB8053" s="62" t="s">
        <v>20410</v>
      </c>
      <c r="AC8053" s="65" t="s">
        <v>20412</v>
      </c>
      <c r="AD8053" s="59"/>
      <c r="AE8053" s="59"/>
      <c r="AF8053" s="59"/>
      <c r="AG8053" s="59"/>
      <c r="AH8053" s="59"/>
      <c r="AI8053" s="59"/>
    </row>
    <row r="8054" spans="1:35" ht="31.5" thickBot="1" x14ac:dyDescent="0.4">
      <c r="A8054" s="58" t="s">
        <v>7941</v>
      </c>
      <c r="B8054" s="58" t="s">
        <v>17322</v>
      </c>
      <c r="C8054" s="58" t="s">
        <v>20050</v>
      </c>
      <c r="D8054" s="59"/>
      <c r="E8054" s="59"/>
      <c r="F8054" s="59"/>
      <c r="G8054" s="59"/>
      <c r="AB8054" s="59"/>
      <c r="AC8054" s="65" t="s">
        <v>20412</v>
      </c>
      <c r="AD8054" s="59"/>
      <c r="AE8054" s="59"/>
      <c r="AF8054" s="59"/>
      <c r="AG8054" s="59"/>
      <c r="AH8054" s="59"/>
      <c r="AI8054" s="59"/>
    </row>
    <row r="8055" spans="1:35" ht="31.5" thickBot="1" x14ac:dyDescent="0.4">
      <c r="A8055" s="58" t="s">
        <v>7942</v>
      </c>
      <c r="B8055" s="58" t="s">
        <v>17322</v>
      </c>
      <c r="C8055" s="58" t="s">
        <v>20050</v>
      </c>
      <c r="D8055" s="59"/>
      <c r="E8055" s="59"/>
      <c r="F8055" s="59"/>
      <c r="G8055" s="59"/>
      <c r="AB8055" s="62" t="s">
        <v>20410</v>
      </c>
      <c r="AC8055" s="65" t="s">
        <v>20412</v>
      </c>
      <c r="AD8055" s="59"/>
      <c r="AE8055" s="59"/>
      <c r="AF8055" s="59"/>
      <c r="AG8055" s="59"/>
      <c r="AH8055" s="59"/>
      <c r="AI8055" s="59"/>
    </row>
    <row r="8056" spans="1:35" ht="31.5" thickBot="1" x14ac:dyDescent="0.4">
      <c r="A8056" s="58" t="s">
        <v>7943</v>
      </c>
      <c r="B8056" s="58" t="s">
        <v>13686</v>
      </c>
      <c r="C8056" s="58" t="s">
        <v>20287</v>
      </c>
      <c r="D8056" s="58" t="s">
        <v>20050</v>
      </c>
      <c r="E8056" s="59"/>
      <c r="F8056" s="59"/>
      <c r="G8056" s="59"/>
      <c r="AB8056" s="62" t="s">
        <v>20410</v>
      </c>
      <c r="AC8056" s="65" t="s">
        <v>20412</v>
      </c>
      <c r="AD8056" s="59"/>
      <c r="AE8056" s="59"/>
      <c r="AF8056" s="59"/>
      <c r="AG8056" s="59"/>
      <c r="AH8056" s="59"/>
      <c r="AI8056" s="59"/>
    </row>
    <row r="8057" spans="1:35" ht="31.5" thickBot="1" x14ac:dyDescent="0.4">
      <c r="A8057" s="58" t="s">
        <v>7944</v>
      </c>
      <c r="B8057" s="58" t="s">
        <v>14181</v>
      </c>
      <c r="C8057" s="58" t="s">
        <v>20288</v>
      </c>
      <c r="D8057" s="58" t="s">
        <v>20050</v>
      </c>
      <c r="E8057" s="59"/>
      <c r="F8057" s="59"/>
      <c r="G8057" s="59"/>
      <c r="AB8057" s="59"/>
      <c r="AC8057" s="65" t="s">
        <v>20412</v>
      </c>
      <c r="AD8057" s="59"/>
      <c r="AE8057" s="59"/>
      <c r="AF8057" s="59"/>
      <c r="AG8057" s="59"/>
      <c r="AH8057" s="59"/>
      <c r="AI8057" s="59"/>
    </row>
    <row r="8058" spans="1:35" ht="31.5" thickBot="1" x14ac:dyDescent="0.4">
      <c r="A8058" s="58" t="s">
        <v>7945</v>
      </c>
      <c r="B8058" s="58" t="s">
        <v>14121</v>
      </c>
      <c r="C8058" s="58" t="s">
        <v>20289</v>
      </c>
      <c r="D8058" s="58" t="s">
        <v>20050</v>
      </c>
      <c r="E8058" s="59"/>
      <c r="F8058" s="59"/>
      <c r="G8058" s="59"/>
      <c r="AB8058" s="59"/>
      <c r="AC8058" s="65" t="s">
        <v>20412</v>
      </c>
      <c r="AD8058" s="59"/>
      <c r="AE8058" s="59"/>
      <c r="AF8058" s="59"/>
      <c r="AG8058" s="59"/>
      <c r="AH8058" s="59"/>
      <c r="AI8058" s="59"/>
    </row>
    <row r="8059" spans="1:35" ht="31.5" thickBot="1" x14ac:dyDescent="0.4">
      <c r="A8059" s="58" t="s">
        <v>7946</v>
      </c>
      <c r="B8059" s="58" t="s">
        <v>14121</v>
      </c>
      <c r="C8059" s="58" t="s">
        <v>20289</v>
      </c>
      <c r="D8059" s="58" t="s">
        <v>20050</v>
      </c>
      <c r="E8059" s="59"/>
      <c r="F8059" s="59"/>
      <c r="G8059" s="59"/>
      <c r="AB8059" s="59"/>
      <c r="AC8059" s="65" t="s">
        <v>20412</v>
      </c>
      <c r="AD8059" s="59"/>
      <c r="AE8059" s="59"/>
      <c r="AF8059" s="59"/>
      <c r="AG8059" s="59"/>
      <c r="AH8059" s="59"/>
      <c r="AI8059" s="59"/>
    </row>
    <row r="8060" spans="1:35" ht="31.5" thickBot="1" x14ac:dyDescent="0.4">
      <c r="A8060" s="58" t="s">
        <v>7947</v>
      </c>
      <c r="B8060" s="58" t="s">
        <v>14205</v>
      </c>
      <c r="C8060" s="58" t="s">
        <v>20289</v>
      </c>
      <c r="D8060" s="58" t="s">
        <v>20050</v>
      </c>
      <c r="E8060" s="59"/>
      <c r="F8060" s="59"/>
      <c r="G8060" s="59"/>
      <c r="AB8060" s="59"/>
      <c r="AC8060" s="65" t="s">
        <v>20412</v>
      </c>
      <c r="AD8060" s="59"/>
      <c r="AE8060" s="59"/>
      <c r="AF8060" s="59"/>
      <c r="AG8060" s="59"/>
      <c r="AH8060" s="59"/>
      <c r="AI8060" s="59"/>
    </row>
    <row r="8061" spans="1:35" ht="31.5" thickBot="1" x14ac:dyDescent="0.4">
      <c r="A8061" s="58" t="s">
        <v>7948</v>
      </c>
      <c r="B8061" s="58" t="s">
        <v>13805</v>
      </c>
      <c r="C8061" s="58" t="s">
        <v>20289</v>
      </c>
      <c r="D8061" s="58" t="s">
        <v>20050</v>
      </c>
      <c r="E8061" s="59"/>
      <c r="F8061" s="59"/>
      <c r="G8061" s="59"/>
      <c r="AB8061" s="59"/>
      <c r="AC8061" s="65" t="s">
        <v>20412</v>
      </c>
      <c r="AD8061" s="59"/>
      <c r="AE8061" s="59"/>
      <c r="AF8061" s="59"/>
      <c r="AG8061" s="59"/>
      <c r="AH8061" s="59"/>
      <c r="AI8061" s="59"/>
    </row>
    <row r="8062" spans="1:35" ht="31.5" thickBot="1" x14ac:dyDescent="0.4">
      <c r="A8062" s="58" t="s">
        <v>7949</v>
      </c>
      <c r="B8062" s="58" t="s">
        <v>13805</v>
      </c>
      <c r="C8062" s="58" t="s">
        <v>20289</v>
      </c>
      <c r="D8062" s="58" t="s">
        <v>20050</v>
      </c>
      <c r="E8062" s="59"/>
      <c r="F8062" s="59"/>
      <c r="G8062" s="59"/>
      <c r="AB8062" s="59"/>
      <c r="AC8062" s="65" t="s">
        <v>20412</v>
      </c>
      <c r="AD8062" s="59"/>
      <c r="AE8062" s="59"/>
      <c r="AF8062" s="59"/>
      <c r="AG8062" s="59"/>
      <c r="AH8062" s="59"/>
      <c r="AI8062" s="59"/>
    </row>
    <row r="8063" spans="1:35" ht="31.5" thickBot="1" x14ac:dyDescent="0.4">
      <c r="A8063" s="58" t="s">
        <v>7950</v>
      </c>
      <c r="B8063" s="58" t="s">
        <v>17323</v>
      </c>
      <c r="C8063" s="58" t="s">
        <v>20050</v>
      </c>
      <c r="D8063" s="59"/>
      <c r="E8063" s="59"/>
      <c r="F8063" s="59"/>
      <c r="G8063" s="59"/>
      <c r="AB8063" s="59"/>
      <c r="AC8063" s="65" t="s">
        <v>20412</v>
      </c>
      <c r="AD8063" s="59"/>
      <c r="AE8063" s="59"/>
      <c r="AF8063" s="59"/>
      <c r="AG8063" s="59"/>
      <c r="AH8063" s="59"/>
      <c r="AI8063" s="59"/>
    </row>
    <row r="8064" spans="1:35" ht="31.5" thickBot="1" x14ac:dyDescent="0.4">
      <c r="A8064" s="58" t="s">
        <v>7951</v>
      </c>
      <c r="B8064" s="58" t="s">
        <v>17324</v>
      </c>
      <c r="C8064" s="58" t="s">
        <v>20050</v>
      </c>
      <c r="D8064" s="59"/>
      <c r="E8064" s="59"/>
      <c r="F8064" s="59"/>
      <c r="G8064" s="59"/>
      <c r="AB8064" s="59"/>
      <c r="AC8064" s="65" t="s">
        <v>20412</v>
      </c>
      <c r="AD8064" s="59"/>
      <c r="AE8064" s="59"/>
      <c r="AF8064" s="59"/>
      <c r="AG8064" s="59"/>
      <c r="AH8064" s="59"/>
      <c r="AI8064" s="59"/>
    </row>
    <row r="8065" spans="1:35" ht="31.5" thickBot="1" x14ac:dyDescent="0.4">
      <c r="A8065" s="58" t="s">
        <v>7952</v>
      </c>
      <c r="B8065" s="58" t="s">
        <v>17325</v>
      </c>
      <c r="C8065" s="58" t="s">
        <v>20050</v>
      </c>
      <c r="D8065" s="59"/>
      <c r="E8065" s="59"/>
      <c r="F8065" s="59"/>
      <c r="G8065" s="59"/>
      <c r="AB8065" s="62" t="s">
        <v>20410</v>
      </c>
      <c r="AC8065" s="65" t="s">
        <v>20412</v>
      </c>
      <c r="AD8065" s="59"/>
      <c r="AE8065" s="59"/>
      <c r="AF8065" s="59"/>
      <c r="AG8065" s="59"/>
      <c r="AH8065" s="59"/>
      <c r="AI8065" s="59"/>
    </row>
    <row r="8066" spans="1:35" ht="31.5" thickBot="1" x14ac:dyDescent="0.4">
      <c r="A8066" s="58" t="s">
        <v>7953</v>
      </c>
      <c r="B8066" s="58" t="s">
        <v>17326</v>
      </c>
      <c r="C8066" s="58" t="s">
        <v>20050</v>
      </c>
      <c r="D8066" s="59"/>
      <c r="E8066" s="59"/>
      <c r="F8066" s="59"/>
      <c r="G8066" s="59"/>
      <c r="AB8066" s="62" t="s">
        <v>20410</v>
      </c>
      <c r="AC8066" s="65" t="s">
        <v>20412</v>
      </c>
      <c r="AD8066" s="59"/>
      <c r="AE8066" s="59"/>
      <c r="AF8066" s="59"/>
      <c r="AG8066" s="59"/>
      <c r="AH8066" s="59"/>
      <c r="AI8066" s="59"/>
    </row>
    <row r="8067" spans="1:35" ht="31.5" thickBot="1" x14ac:dyDescent="0.4">
      <c r="A8067" s="58" t="s">
        <v>7954</v>
      </c>
      <c r="B8067" s="58" t="s">
        <v>17326</v>
      </c>
      <c r="C8067" s="58" t="s">
        <v>20050</v>
      </c>
      <c r="D8067" s="59"/>
      <c r="E8067" s="59"/>
      <c r="F8067" s="59"/>
      <c r="G8067" s="59"/>
      <c r="AB8067" s="62" t="s">
        <v>20410</v>
      </c>
      <c r="AC8067" s="65" t="s">
        <v>20412</v>
      </c>
      <c r="AD8067" s="59"/>
      <c r="AE8067" s="59"/>
      <c r="AF8067" s="59"/>
      <c r="AG8067" s="59"/>
      <c r="AH8067" s="59"/>
      <c r="AI8067" s="59"/>
    </row>
    <row r="8068" spans="1:35" ht="31.5" thickBot="1" x14ac:dyDescent="0.4">
      <c r="A8068" s="58" t="s">
        <v>7955</v>
      </c>
      <c r="B8068" s="58" t="s">
        <v>17326</v>
      </c>
      <c r="C8068" s="58" t="s">
        <v>20050</v>
      </c>
      <c r="D8068" s="59"/>
      <c r="E8068" s="59"/>
      <c r="F8068" s="59"/>
      <c r="G8068" s="59"/>
      <c r="AB8068" s="59"/>
      <c r="AC8068" s="65" t="s">
        <v>20412</v>
      </c>
      <c r="AD8068" s="59"/>
      <c r="AE8068" s="59"/>
      <c r="AF8068" s="59"/>
      <c r="AG8068" s="59"/>
      <c r="AH8068" s="59"/>
      <c r="AI8068" s="59"/>
    </row>
    <row r="8069" spans="1:35" ht="31.5" thickBot="1" x14ac:dyDescent="0.4">
      <c r="A8069" s="58" t="s">
        <v>7956</v>
      </c>
      <c r="B8069" s="58" t="s">
        <v>17326</v>
      </c>
      <c r="C8069" s="58" t="s">
        <v>20050</v>
      </c>
      <c r="D8069" s="59"/>
      <c r="E8069" s="59"/>
      <c r="F8069" s="59"/>
      <c r="G8069" s="59"/>
      <c r="AB8069" s="62" t="s">
        <v>20410</v>
      </c>
      <c r="AC8069" s="65" t="s">
        <v>20412</v>
      </c>
      <c r="AD8069" s="59"/>
      <c r="AE8069" s="59"/>
      <c r="AF8069" s="59"/>
      <c r="AG8069" s="59"/>
      <c r="AH8069" s="59"/>
      <c r="AI8069" s="59"/>
    </row>
    <row r="8070" spans="1:35" ht="31.5" thickBot="1" x14ac:dyDescent="0.4">
      <c r="A8070" s="58" t="s">
        <v>7957</v>
      </c>
      <c r="B8070" s="58" t="s">
        <v>17327</v>
      </c>
      <c r="C8070" s="58" t="s">
        <v>20050</v>
      </c>
      <c r="D8070" s="59"/>
      <c r="E8070" s="59"/>
      <c r="F8070" s="59"/>
      <c r="G8070" s="59"/>
      <c r="AB8070" s="59"/>
      <c r="AC8070" s="65" t="s">
        <v>20412</v>
      </c>
      <c r="AD8070" s="59"/>
      <c r="AE8070" s="59"/>
      <c r="AF8070" s="59"/>
      <c r="AG8070" s="59"/>
      <c r="AH8070" s="59"/>
      <c r="AI8070" s="59"/>
    </row>
    <row r="8071" spans="1:35" ht="31.5" thickBot="1" x14ac:dyDescent="0.4">
      <c r="A8071" s="58" t="s">
        <v>7958</v>
      </c>
      <c r="B8071" s="58" t="s">
        <v>17327</v>
      </c>
      <c r="C8071" s="58" t="s">
        <v>20050</v>
      </c>
      <c r="D8071" s="59"/>
      <c r="E8071" s="59"/>
      <c r="F8071" s="59"/>
      <c r="G8071" s="59"/>
      <c r="AB8071" s="59"/>
      <c r="AC8071" s="65" t="s">
        <v>20412</v>
      </c>
      <c r="AD8071" s="59"/>
      <c r="AE8071" s="59"/>
      <c r="AF8071" s="59"/>
      <c r="AG8071" s="59"/>
      <c r="AH8071" s="59"/>
      <c r="AI8071" s="59"/>
    </row>
    <row r="8072" spans="1:35" ht="31.5" thickBot="1" x14ac:dyDescent="0.4">
      <c r="A8072" s="58" t="s">
        <v>7959</v>
      </c>
      <c r="B8072" s="58" t="s">
        <v>17328</v>
      </c>
      <c r="C8072" s="58" t="s">
        <v>20050</v>
      </c>
      <c r="D8072" s="59"/>
      <c r="E8072" s="59"/>
      <c r="F8072" s="59"/>
      <c r="G8072" s="59"/>
      <c r="AB8072" s="59"/>
      <c r="AC8072" s="65" t="s">
        <v>20412</v>
      </c>
      <c r="AD8072" s="59"/>
      <c r="AE8072" s="59"/>
      <c r="AF8072" s="59"/>
      <c r="AG8072" s="59"/>
      <c r="AH8072" s="59"/>
      <c r="AI8072" s="59"/>
    </row>
    <row r="8073" spans="1:35" ht="31.5" thickBot="1" x14ac:dyDescent="0.4">
      <c r="A8073" s="58" t="s">
        <v>7960</v>
      </c>
      <c r="B8073" s="58" t="s">
        <v>17329</v>
      </c>
      <c r="C8073" s="58" t="s">
        <v>20050</v>
      </c>
      <c r="D8073" s="59"/>
      <c r="E8073" s="59"/>
      <c r="F8073" s="59"/>
      <c r="G8073" s="59"/>
      <c r="AB8073" s="59"/>
      <c r="AC8073" s="65" t="s">
        <v>20412</v>
      </c>
      <c r="AD8073" s="59"/>
      <c r="AE8073" s="59"/>
      <c r="AF8073" s="59"/>
      <c r="AG8073" s="59"/>
      <c r="AH8073" s="59"/>
      <c r="AI8073" s="59"/>
    </row>
    <row r="8074" spans="1:35" ht="31.5" thickBot="1" x14ac:dyDescent="0.4">
      <c r="A8074" s="58" t="s">
        <v>7961</v>
      </c>
      <c r="B8074" s="58" t="s">
        <v>17330</v>
      </c>
      <c r="C8074" s="58" t="s">
        <v>20050</v>
      </c>
      <c r="D8074" s="59"/>
      <c r="E8074" s="59"/>
      <c r="F8074" s="59"/>
      <c r="G8074" s="59"/>
      <c r="AB8074" s="59"/>
      <c r="AC8074" s="65" t="s">
        <v>20412</v>
      </c>
      <c r="AD8074" s="59"/>
      <c r="AE8074" s="59"/>
      <c r="AF8074" s="59"/>
      <c r="AG8074" s="59"/>
      <c r="AH8074" s="59"/>
      <c r="AI8074" s="59"/>
    </row>
    <row r="8075" spans="1:35" ht="31.5" thickBot="1" x14ac:dyDescent="0.4">
      <c r="A8075" s="58" t="s">
        <v>7962</v>
      </c>
      <c r="B8075" s="58" t="s">
        <v>17331</v>
      </c>
      <c r="C8075" s="58" t="s">
        <v>20050</v>
      </c>
      <c r="D8075" s="59"/>
      <c r="E8075" s="59"/>
      <c r="F8075" s="59"/>
      <c r="G8075" s="59"/>
      <c r="AB8075" s="59"/>
      <c r="AC8075" s="65" t="s">
        <v>20412</v>
      </c>
      <c r="AD8075" s="59"/>
      <c r="AE8075" s="59"/>
      <c r="AF8075" s="59"/>
      <c r="AG8075" s="59"/>
      <c r="AH8075" s="59"/>
      <c r="AI8075" s="59"/>
    </row>
    <row r="8076" spans="1:35" ht="31.5" thickBot="1" x14ac:dyDescent="0.4">
      <c r="A8076" s="58" t="s">
        <v>7963</v>
      </c>
      <c r="B8076" s="58" t="s">
        <v>17331</v>
      </c>
      <c r="C8076" s="58" t="s">
        <v>20050</v>
      </c>
      <c r="D8076" s="59"/>
      <c r="E8076" s="59"/>
      <c r="F8076" s="59"/>
      <c r="G8076" s="59"/>
      <c r="AB8076" s="59"/>
      <c r="AC8076" s="65" t="s">
        <v>20412</v>
      </c>
      <c r="AD8076" s="59"/>
      <c r="AE8076" s="59"/>
      <c r="AF8076" s="59"/>
      <c r="AG8076" s="59"/>
      <c r="AH8076" s="59"/>
      <c r="AI8076" s="59"/>
    </row>
    <row r="8077" spans="1:35" ht="31.5" thickBot="1" x14ac:dyDescent="0.4">
      <c r="A8077" s="58" t="s">
        <v>7964</v>
      </c>
      <c r="B8077" s="58" t="s">
        <v>17332</v>
      </c>
      <c r="C8077" s="58" t="s">
        <v>20050</v>
      </c>
      <c r="D8077" s="59"/>
      <c r="E8077" s="59"/>
      <c r="F8077" s="59"/>
      <c r="G8077" s="59"/>
      <c r="AB8077" s="59"/>
      <c r="AC8077" s="65" t="s">
        <v>20412</v>
      </c>
      <c r="AD8077" s="59"/>
      <c r="AE8077" s="59"/>
      <c r="AF8077" s="59"/>
      <c r="AG8077" s="59"/>
      <c r="AH8077" s="59"/>
      <c r="AI8077" s="59"/>
    </row>
    <row r="8078" spans="1:35" ht="31.5" thickBot="1" x14ac:dyDescent="0.4">
      <c r="A8078" s="58" t="s">
        <v>7965</v>
      </c>
      <c r="B8078" s="58" t="s">
        <v>17332</v>
      </c>
      <c r="C8078" s="58" t="s">
        <v>20050</v>
      </c>
      <c r="D8078" s="59"/>
      <c r="E8078" s="59"/>
      <c r="F8078" s="59"/>
      <c r="G8078" s="59"/>
      <c r="AB8078" s="59"/>
      <c r="AC8078" s="65" t="s">
        <v>20412</v>
      </c>
      <c r="AD8078" s="59"/>
      <c r="AE8078" s="59"/>
      <c r="AF8078" s="59"/>
      <c r="AG8078" s="59"/>
      <c r="AH8078" s="59"/>
      <c r="AI8078" s="59"/>
    </row>
    <row r="8079" spans="1:35" ht="31.5" thickBot="1" x14ac:dyDescent="0.4">
      <c r="A8079" s="58" t="s">
        <v>7966</v>
      </c>
      <c r="B8079" s="58" t="s">
        <v>17332</v>
      </c>
      <c r="C8079" s="58" t="s">
        <v>20050</v>
      </c>
      <c r="D8079" s="59"/>
      <c r="E8079" s="59"/>
      <c r="F8079" s="59"/>
      <c r="G8079" s="59"/>
      <c r="AB8079" s="59"/>
      <c r="AC8079" s="65" t="s">
        <v>20412</v>
      </c>
      <c r="AD8079" s="59"/>
      <c r="AE8079" s="59"/>
      <c r="AF8079" s="59"/>
      <c r="AG8079" s="59"/>
      <c r="AH8079" s="59"/>
      <c r="AI8079" s="59"/>
    </row>
    <row r="8080" spans="1:35" ht="31.5" thickBot="1" x14ac:dyDescent="0.4">
      <c r="A8080" s="58" t="s">
        <v>7967</v>
      </c>
      <c r="B8080" s="58" t="s">
        <v>17332</v>
      </c>
      <c r="C8080" s="58" t="s">
        <v>20050</v>
      </c>
      <c r="D8080" s="59"/>
      <c r="E8080" s="59"/>
      <c r="F8080" s="59"/>
      <c r="G8080" s="59"/>
      <c r="AB8080" s="62" t="s">
        <v>20410</v>
      </c>
      <c r="AC8080" s="65" t="s">
        <v>20412</v>
      </c>
      <c r="AD8080" s="59"/>
      <c r="AE8080" s="59"/>
      <c r="AF8080" s="59"/>
      <c r="AG8080" s="59"/>
      <c r="AH8080" s="59"/>
      <c r="AI8080" s="59"/>
    </row>
    <row r="8081" spans="1:35" ht="31.5" thickBot="1" x14ac:dyDescent="0.4">
      <c r="A8081" s="58" t="s">
        <v>7968</v>
      </c>
      <c r="B8081" s="58" t="s">
        <v>17333</v>
      </c>
      <c r="C8081" s="58" t="s">
        <v>20050</v>
      </c>
      <c r="D8081" s="59"/>
      <c r="E8081" s="59"/>
      <c r="F8081" s="59"/>
      <c r="G8081" s="59"/>
      <c r="AB8081" s="59"/>
      <c r="AC8081" s="65" t="s">
        <v>20412</v>
      </c>
      <c r="AD8081" s="59"/>
      <c r="AE8081" s="59"/>
      <c r="AF8081" s="59"/>
      <c r="AG8081" s="59"/>
      <c r="AH8081" s="59"/>
      <c r="AI8081" s="59"/>
    </row>
    <row r="8082" spans="1:35" ht="31.5" thickBot="1" x14ac:dyDescent="0.4">
      <c r="A8082" s="58" t="s">
        <v>7969</v>
      </c>
      <c r="B8082" s="58" t="s">
        <v>17333</v>
      </c>
      <c r="C8082" s="58" t="s">
        <v>20050</v>
      </c>
      <c r="D8082" s="59"/>
      <c r="E8082" s="59"/>
      <c r="F8082" s="59"/>
      <c r="G8082" s="59"/>
      <c r="AB8082" s="59"/>
      <c r="AC8082" s="65" t="s">
        <v>20412</v>
      </c>
      <c r="AD8082" s="59"/>
      <c r="AE8082" s="59"/>
      <c r="AF8082" s="59"/>
      <c r="AG8082" s="59"/>
      <c r="AH8082" s="59"/>
      <c r="AI8082" s="59"/>
    </row>
    <row r="8083" spans="1:35" ht="31.5" thickBot="1" x14ac:dyDescent="0.4">
      <c r="A8083" s="58" t="s">
        <v>7970</v>
      </c>
      <c r="B8083" s="58" t="s">
        <v>17334</v>
      </c>
      <c r="C8083" s="58" t="s">
        <v>20050</v>
      </c>
      <c r="D8083" s="59"/>
      <c r="E8083" s="59"/>
      <c r="F8083" s="59"/>
      <c r="G8083" s="59"/>
      <c r="AB8083" s="62" t="s">
        <v>20410</v>
      </c>
      <c r="AC8083" s="65" t="s">
        <v>20412</v>
      </c>
      <c r="AD8083" s="59"/>
      <c r="AE8083" s="59"/>
      <c r="AF8083" s="59"/>
      <c r="AG8083" s="59"/>
      <c r="AH8083" s="59"/>
      <c r="AI8083" s="59"/>
    </row>
    <row r="8084" spans="1:35" ht="31.5" thickBot="1" x14ac:dyDescent="0.4">
      <c r="A8084" s="58" t="s">
        <v>7971</v>
      </c>
      <c r="B8084" s="58" t="s">
        <v>17335</v>
      </c>
      <c r="C8084" s="58" t="s">
        <v>20050</v>
      </c>
      <c r="D8084" s="59"/>
      <c r="E8084" s="59"/>
      <c r="F8084" s="59"/>
      <c r="G8084" s="59"/>
      <c r="AB8084" s="59"/>
      <c r="AC8084" s="65" t="s">
        <v>20412</v>
      </c>
      <c r="AD8084" s="59"/>
      <c r="AE8084" s="59"/>
      <c r="AF8084" s="59"/>
      <c r="AG8084" s="59"/>
      <c r="AH8084" s="59"/>
      <c r="AI8084" s="59"/>
    </row>
    <row r="8085" spans="1:35" ht="31.5" thickBot="1" x14ac:dyDescent="0.4">
      <c r="A8085" s="58" t="s">
        <v>7972</v>
      </c>
      <c r="B8085" s="58" t="s">
        <v>17335</v>
      </c>
      <c r="C8085" s="58" t="s">
        <v>20050</v>
      </c>
      <c r="D8085" s="59"/>
      <c r="E8085" s="59"/>
      <c r="F8085" s="59"/>
      <c r="G8085" s="59"/>
      <c r="AB8085" s="59"/>
      <c r="AC8085" s="65" t="s">
        <v>20412</v>
      </c>
      <c r="AD8085" s="59"/>
      <c r="AE8085" s="59"/>
      <c r="AF8085" s="59"/>
      <c r="AG8085" s="59"/>
      <c r="AH8085" s="59"/>
      <c r="AI8085" s="59"/>
    </row>
    <row r="8086" spans="1:35" ht="31.5" thickBot="1" x14ac:dyDescent="0.4">
      <c r="A8086" s="58" t="s">
        <v>7973</v>
      </c>
      <c r="B8086" s="58" t="s">
        <v>17336</v>
      </c>
      <c r="C8086" s="58" t="s">
        <v>20050</v>
      </c>
      <c r="D8086" s="59"/>
      <c r="E8086" s="59"/>
      <c r="F8086" s="59"/>
      <c r="G8086" s="59"/>
      <c r="AB8086" s="62" t="s">
        <v>20410</v>
      </c>
      <c r="AC8086" s="65" t="s">
        <v>20412</v>
      </c>
      <c r="AD8086" s="59"/>
      <c r="AE8086" s="59"/>
      <c r="AF8086" s="59"/>
      <c r="AG8086" s="59"/>
      <c r="AH8086" s="59"/>
      <c r="AI8086" s="59"/>
    </row>
    <row r="8087" spans="1:35" ht="31.5" thickBot="1" x14ac:dyDescent="0.4">
      <c r="A8087" s="58" t="s">
        <v>7974</v>
      </c>
      <c r="B8087" s="58" t="s">
        <v>17337</v>
      </c>
      <c r="C8087" s="58" t="s">
        <v>20050</v>
      </c>
      <c r="D8087" s="59"/>
      <c r="E8087" s="59"/>
      <c r="F8087" s="59"/>
      <c r="G8087" s="59"/>
      <c r="AB8087" s="62" t="s">
        <v>20410</v>
      </c>
      <c r="AC8087" s="65" t="s">
        <v>20412</v>
      </c>
      <c r="AD8087" s="59"/>
      <c r="AE8087" s="59"/>
      <c r="AF8087" s="59"/>
      <c r="AG8087" s="59"/>
      <c r="AH8087" s="59"/>
      <c r="AI8087" s="59"/>
    </row>
    <row r="8088" spans="1:35" ht="31.5" thickBot="1" x14ac:dyDescent="0.4">
      <c r="A8088" s="58" t="s">
        <v>7975</v>
      </c>
      <c r="B8088" s="58" t="s">
        <v>17337</v>
      </c>
      <c r="C8088" s="58" t="s">
        <v>20050</v>
      </c>
      <c r="D8088" s="59"/>
      <c r="E8088" s="59"/>
      <c r="F8088" s="59"/>
      <c r="G8088" s="59"/>
      <c r="AB8088" s="59"/>
      <c r="AC8088" s="65" t="s">
        <v>20412</v>
      </c>
      <c r="AD8088" s="59"/>
      <c r="AE8088" s="59"/>
      <c r="AF8088" s="59"/>
      <c r="AG8088" s="59"/>
      <c r="AH8088" s="59"/>
      <c r="AI8088" s="59"/>
    </row>
    <row r="8089" spans="1:35" ht="31.5" thickBot="1" x14ac:dyDescent="0.4">
      <c r="A8089" s="58" t="s">
        <v>7976</v>
      </c>
      <c r="B8089" s="58" t="s">
        <v>17338</v>
      </c>
      <c r="C8089" s="58" t="s">
        <v>20050</v>
      </c>
      <c r="D8089" s="59"/>
      <c r="E8089" s="59"/>
      <c r="F8089" s="59"/>
      <c r="G8089" s="59"/>
      <c r="AB8089" s="59"/>
      <c r="AC8089" s="65" t="s">
        <v>20412</v>
      </c>
      <c r="AD8089" s="59"/>
      <c r="AE8089" s="59"/>
      <c r="AF8089" s="59"/>
      <c r="AG8089" s="59"/>
      <c r="AH8089" s="59"/>
      <c r="AI8089" s="59"/>
    </row>
    <row r="8090" spans="1:35" ht="31.5" thickBot="1" x14ac:dyDescent="0.4">
      <c r="A8090" s="58" t="s">
        <v>7977</v>
      </c>
      <c r="B8090" s="58" t="s">
        <v>17338</v>
      </c>
      <c r="C8090" s="58" t="s">
        <v>20050</v>
      </c>
      <c r="D8090" s="59"/>
      <c r="E8090" s="59"/>
      <c r="F8090" s="59"/>
      <c r="G8090" s="59"/>
      <c r="AB8090" s="59"/>
      <c r="AC8090" s="65" t="s">
        <v>20412</v>
      </c>
      <c r="AD8090" s="59"/>
      <c r="AE8090" s="59"/>
      <c r="AF8090" s="59"/>
      <c r="AG8090" s="59"/>
      <c r="AH8090" s="59"/>
      <c r="AI8090" s="59"/>
    </row>
    <row r="8091" spans="1:35" ht="31.5" thickBot="1" x14ac:dyDescent="0.4">
      <c r="A8091" s="58" t="s">
        <v>7978</v>
      </c>
      <c r="B8091" s="58" t="s">
        <v>17339</v>
      </c>
      <c r="C8091" s="58" t="s">
        <v>20050</v>
      </c>
      <c r="D8091" s="59"/>
      <c r="E8091" s="59"/>
      <c r="F8091" s="59"/>
      <c r="G8091" s="59"/>
      <c r="AB8091" s="59"/>
      <c r="AC8091" s="65" t="s">
        <v>20412</v>
      </c>
      <c r="AD8091" s="59"/>
      <c r="AE8091" s="59"/>
      <c r="AF8091" s="59"/>
      <c r="AG8091" s="59"/>
      <c r="AH8091" s="59"/>
      <c r="AI8091" s="59"/>
    </row>
    <row r="8092" spans="1:35" ht="31.5" thickBot="1" x14ac:dyDescent="0.4">
      <c r="A8092" s="58" t="s">
        <v>7979</v>
      </c>
      <c r="B8092" s="58" t="s">
        <v>17339</v>
      </c>
      <c r="C8092" s="58" t="s">
        <v>20050</v>
      </c>
      <c r="D8092" s="59"/>
      <c r="E8092" s="59"/>
      <c r="F8092" s="59"/>
      <c r="G8092" s="59"/>
      <c r="AB8092" s="59"/>
      <c r="AC8092" s="65" t="s">
        <v>20412</v>
      </c>
      <c r="AD8092" s="59"/>
      <c r="AE8092" s="59"/>
      <c r="AF8092" s="59"/>
      <c r="AG8092" s="59"/>
      <c r="AH8092" s="59"/>
      <c r="AI8092" s="59"/>
    </row>
    <row r="8093" spans="1:35" ht="31.5" thickBot="1" x14ac:dyDescent="0.4">
      <c r="A8093" s="58" t="s">
        <v>7980</v>
      </c>
      <c r="B8093" s="58" t="s">
        <v>17340</v>
      </c>
      <c r="C8093" s="58" t="s">
        <v>20050</v>
      </c>
      <c r="D8093" s="59"/>
      <c r="E8093" s="59"/>
      <c r="F8093" s="59"/>
      <c r="G8093" s="59"/>
      <c r="AB8093" s="59"/>
      <c r="AC8093" s="65" t="s">
        <v>20412</v>
      </c>
      <c r="AD8093" s="59"/>
      <c r="AE8093" s="59"/>
      <c r="AF8093" s="59"/>
      <c r="AG8093" s="59"/>
      <c r="AH8093" s="59"/>
      <c r="AI8093" s="59"/>
    </row>
    <row r="8094" spans="1:35" ht="31.5" thickBot="1" x14ac:dyDescent="0.4">
      <c r="A8094" s="58" t="s">
        <v>7981</v>
      </c>
      <c r="B8094" s="58" t="s">
        <v>17341</v>
      </c>
      <c r="C8094" s="58" t="s">
        <v>20050</v>
      </c>
      <c r="D8094" s="59"/>
      <c r="E8094" s="59"/>
      <c r="F8094" s="59"/>
      <c r="G8094" s="59"/>
      <c r="AB8094" s="59"/>
      <c r="AC8094" s="65" t="s">
        <v>20412</v>
      </c>
      <c r="AD8094" s="59"/>
      <c r="AE8094" s="59"/>
      <c r="AF8094" s="59"/>
      <c r="AG8094" s="59"/>
      <c r="AH8094" s="59"/>
      <c r="AI8094" s="59"/>
    </row>
    <row r="8095" spans="1:35" ht="31.5" thickBot="1" x14ac:dyDescent="0.4">
      <c r="A8095" s="58" t="s">
        <v>7982</v>
      </c>
      <c r="B8095" s="58" t="s">
        <v>17342</v>
      </c>
      <c r="C8095" s="58" t="s">
        <v>20050</v>
      </c>
      <c r="D8095" s="59"/>
      <c r="E8095" s="59"/>
      <c r="F8095" s="59"/>
      <c r="G8095" s="59"/>
      <c r="AB8095" s="59"/>
      <c r="AC8095" s="65" t="s">
        <v>20412</v>
      </c>
      <c r="AD8095" s="59"/>
      <c r="AE8095" s="59"/>
      <c r="AF8095" s="59"/>
      <c r="AG8095" s="59"/>
      <c r="AH8095" s="59"/>
      <c r="AI8095" s="59"/>
    </row>
    <row r="8096" spans="1:35" ht="31.5" thickBot="1" x14ac:dyDescent="0.4">
      <c r="A8096" s="58" t="s">
        <v>7983</v>
      </c>
      <c r="B8096" s="58" t="s">
        <v>17343</v>
      </c>
      <c r="C8096" s="58" t="s">
        <v>20050</v>
      </c>
      <c r="D8096" s="59"/>
      <c r="E8096" s="59"/>
      <c r="F8096" s="59"/>
      <c r="G8096" s="59"/>
      <c r="AB8096" s="62" t="s">
        <v>20410</v>
      </c>
      <c r="AC8096" s="65" t="s">
        <v>20412</v>
      </c>
      <c r="AD8096" s="59"/>
      <c r="AE8096" s="59"/>
      <c r="AF8096" s="59"/>
      <c r="AG8096" s="59"/>
      <c r="AH8096" s="59"/>
      <c r="AI8096" s="59"/>
    </row>
    <row r="8097" spans="1:35" ht="31.5" thickBot="1" x14ac:dyDescent="0.4">
      <c r="A8097" s="58" t="s">
        <v>7984</v>
      </c>
      <c r="B8097" s="58" t="s">
        <v>17344</v>
      </c>
      <c r="C8097" s="58" t="s">
        <v>20050</v>
      </c>
      <c r="D8097" s="59"/>
      <c r="E8097" s="59"/>
      <c r="F8097" s="59"/>
      <c r="G8097" s="59"/>
      <c r="AB8097" s="59"/>
      <c r="AC8097" s="65" t="s">
        <v>20412</v>
      </c>
      <c r="AD8097" s="59"/>
      <c r="AE8097" s="59"/>
      <c r="AF8097" s="59"/>
      <c r="AG8097" s="59"/>
      <c r="AH8097" s="59"/>
      <c r="AI8097" s="59"/>
    </row>
    <row r="8098" spans="1:35" ht="31.5" thickBot="1" x14ac:dyDescent="0.4">
      <c r="A8098" s="58" t="s">
        <v>7985</v>
      </c>
      <c r="B8098" s="58" t="s">
        <v>17345</v>
      </c>
      <c r="C8098" s="58" t="s">
        <v>20050</v>
      </c>
      <c r="D8098" s="59"/>
      <c r="E8098" s="59"/>
      <c r="F8098" s="59"/>
      <c r="G8098" s="59"/>
      <c r="AB8098" s="59"/>
      <c r="AC8098" s="65" t="s">
        <v>20412</v>
      </c>
      <c r="AD8098" s="59"/>
      <c r="AE8098" s="59"/>
      <c r="AF8098" s="59"/>
      <c r="AG8098" s="59"/>
      <c r="AH8098" s="59"/>
      <c r="AI8098" s="59"/>
    </row>
    <row r="8099" spans="1:35" ht="31.5" thickBot="1" x14ac:dyDescent="0.4">
      <c r="A8099" s="58" t="s">
        <v>7986</v>
      </c>
      <c r="B8099" s="58" t="s">
        <v>17346</v>
      </c>
      <c r="C8099" s="58" t="s">
        <v>20050</v>
      </c>
      <c r="D8099" s="59"/>
      <c r="E8099" s="59"/>
      <c r="F8099" s="59"/>
      <c r="G8099" s="59"/>
      <c r="AB8099" s="59"/>
      <c r="AC8099" s="65" t="s">
        <v>20412</v>
      </c>
      <c r="AD8099" s="59"/>
      <c r="AE8099" s="59"/>
      <c r="AF8099" s="59"/>
      <c r="AG8099" s="59"/>
      <c r="AH8099" s="59"/>
      <c r="AI8099" s="59"/>
    </row>
    <row r="8100" spans="1:35" ht="31.5" thickBot="1" x14ac:dyDescent="0.4">
      <c r="A8100" s="58" t="s">
        <v>7987</v>
      </c>
      <c r="B8100" s="58" t="s">
        <v>17347</v>
      </c>
      <c r="C8100" s="58" t="s">
        <v>20050</v>
      </c>
      <c r="D8100" s="59"/>
      <c r="E8100" s="59"/>
      <c r="F8100" s="59"/>
      <c r="G8100" s="59"/>
      <c r="AB8100" s="62" t="s">
        <v>20410</v>
      </c>
      <c r="AC8100" s="65" t="s">
        <v>20412</v>
      </c>
      <c r="AD8100" s="59"/>
      <c r="AE8100" s="59"/>
      <c r="AF8100" s="59"/>
      <c r="AG8100" s="59"/>
      <c r="AH8100" s="59"/>
      <c r="AI8100" s="59"/>
    </row>
    <row r="8101" spans="1:35" ht="31.5" thickBot="1" x14ac:dyDescent="0.4">
      <c r="A8101" s="58" t="s">
        <v>7988</v>
      </c>
      <c r="B8101" s="58" t="s">
        <v>17347</v>
      </c>
      <c r="C8101" s="58" t="s">
        <v>20050</v>
      </c>
      <c r="D8101" s="59"/>
      <c r="E8101" s="59"/>
      <c r="F8101" s="59"/>
      <c r="G8101" s="59"/>
      <c r="AB8101" s="62" t="s">
        <v>20410</v>
      </c>
      <c r="AC8101" s="65" t="s">
        <v>20412</v>
      </c>
      <c r="AD8101" s="59"/>
      <c r="AE8101" s="59"/>
      <c r="AF8101" s="59"/>
      <c r="AG8101" s="59"/>
      <c r="AH8101" s="59"/>
      <c r="AI8101" s="59"/>
    </row>
    <row r="8102" spans="1:35" ht="31.5" thickBot="1" x14ac:dyDescent="0.4">
      <c r="A8102" s="58" t="s">
        <v>7989</v>
      </c>
      <c r="B8102" s="58" t="s">
        <v>17348</v>
      </c>
      <c r="C8102" s="58" t="s">
        <v>20050</v>
      </c>
      <c r="D8102" s="59"/>
      <c r="E8102" s="59"/>
      <c r="F8102" s="59"/>
      <c r="G8102" s="59"/>
      <c r="AB8102" s="62" t="s">
        <v>20410</v>
      </c>
      <c r="AC8102" s="65" t="s">
        <v>20412</v>
      </c>
      <c r="AD8102" s="59"/>
      <c r="AE8102" s="59"/>
      <c r="AF8102" s="59"/>
      <c r="AG8102" s="59"/>
      <c r="AH8102" s="59"/>
      <c r="AI8102" s="59"/>
    </row>
    <row r="8103" spans="1:35" ht="31.5" thickBot="1" x14ac:dyDescent="0.4">
      <c r="A8103" s="58" t="s">
        <v>7990</v>
      </c>
      <c r="B8103" s="58" t="s">
        <v>17349</v>
      </c>
      <c r="C8103" s="58" t="s">
        <v>20050</v>
      </c>
      <c r="D8103" s="59"/>
      <c r="E8103" s="59"/>
      <c r="F8103" s="59"/>
      <c r="G8103" s="59"/>
      <c r="AB8103" s="59"/>
      <c r="AC8103" s="65" t="s">
        <v>20412</v>
      </c>
      <c r="AD8103" s="59"/>
      <c r="AE8103" s="59"/>
      <c r="AF8103" s="59"/>
      <c r="AG8103" s="59"/>
      <c r="AH8103" s="59"/>
      <c r="AI8103" s="59"/>
    </row>
    <row r="8104" spans="1:35" ht="31.5" thickBot="1" x14ac:dyDescent="0.4">
      <c r="A8104" s="58" t="s">
        <v>7991</v>
      </c>
      <c r="B8104" s="58" t="s">
        <v>17349</v>
      </c>
      <c r="C8104" s="58" t="s">
        <v>20050</v>
      </c>
      <c r="D8104" s="59"/>
      <c r="E8104" s="59"/>
      <c r="F8104" s="59"/>
      <c r="G8104" s="59"/>
      <c r="AB8104" s="62" t="s">
        <v>20410</v>
      </c>
      <c r="AC8104" s="65" t="s">
        <v>20412</v>
      </c>
      <c r="AD8104" s="59"/>
      <c r="AE8104" s="59"/>
      <c r="AF8104" s="59"/>
      <c r="AG8104" s="59"/>
      <c r="AH8104" s="59"/>
      <c r="AI8104" s="59"/>
    </row>
    <row r="8105" spans="1:35" ht="31.5" thickBot="1" x14ac:dyDescent="0.4">
      <c r="A8105" s="58" t="s">
        <v>7992</v>
      </c>
      <c r="B8105" s="58" t="s">
        <v>17349</v>
      </c>
      <c r="C8105" s="58" t="s">
        <v>20050</v>
      </c>
      <c r="D8105" s="59"/>
      <c r="E8105" s="59"/>
      <c r="F8105" s="59"/>
      <c r="G8105" s="59"/>
      <c r="AB8105" s="62" t="s">
        <v>20410</v>
      </c>
      <c r="AC8105" s="65" t="s">
        <v>20412</v>
      </c>
      <c r="AD8105" s="59"/>
      <c r="AE8105" s="59"/>
      <c r="AF8105" s="59"/>
      <c r="AG8105" s="59"/>
      <c r="AH8105" s="59"/>
      <c r="AI8105" s="59"/>
    </row>
    <row r="8106" spans="1:35" ht="31.5" thickBot="1" x14ac:dyDescent="0.4">
      <c r="A8106" s="58" t="s">
        <v>7993</v>
      </c>
      <c r="B8106" s="58" t="s">
        <v>17349</v>
      </c>
      <c r="C8106" s="58" t="s">
        <v>20050</v>
      </c>
      <c r="D8106" s="59"/>
      <c r="E8106" s="59"/>
      <c r="F8106" s="59"/>
      <c r="G8106" s="59"/>
      <c r="AB8106" s="59"/>
      <c r="AC8106" s="65" t="s">
        <v>20412</v>
      </c>
      <c r="AD8106" s="59"/>
      <c r="AE8106" s="59"/>
      <c r="AF8106" s="59"/>
      <c r="AG8106" s="59"/>
      <c r="AH8106" s="59"/>
      <c r="AI8106" s="59"/>
    </row>
    <row r="8107" spans="1:35" ht="31.5" thickBot="1" x14ac:dyDescent="0.4">
      <c r="A8107" s="58" t="s">
        <v>7994</v>
      </c>
      <c r="B8107" s="58" t="s">
        <v>17350</v>
      </c>
      <c r="C8107" s="58" t="s">
        <v>20050</v>
      </c>
      <c r="D8107" s="59"/>
      <c r="E8107" s="59"/>
      <c r="F8107" s="59"/>
      <c r="G8107" s="59"/>
      <c r="AB8107" s="59"/>
      <c r="AC8107" s="65" t="s">
        <v>20412</v>
      </c>
      <c r="AD8107" s="59"/>
      <c r="AE8107" s="59"/>
      <c r="AF8107" s="59"/>
      <c r="AG8107" s="59"/>
      <c r="AH8107" s="59"/>
      <c r="AI8107" s="59"/>
    </row>
    <row r="8108" spans="1:35" ht="31.5" thickBot="1" x14ac:dyDescent="0.4">
      <c r="A8108" s="58" t="s">
        <v>7995</v>
      </c>
      <c r="B8108" s="58" t="s">
        <v>17351</v>
      </c>
      <c r="C8108" s="58" t="s">
        <v>20050</v>
      </c>
      <c r="D8108" s="59"/>
      <c r="E8108" s="59"/>
      <c r="F8108" s="59"/>
      <c r="G8108" s="59"/>
      <c r="AB8108" s="62" t="s">
        <v>20410</v>
      </c>
      <c r="AC8108" s="65" t="s">
        <v>20412</v>
      </c>
      <c r="AD8108" s="59"/>
      <c r="AE8108" s="59"/>
      <c r="AF8108" s="59"/>
      <c r="AG8108" s="59"/>
      <c r="AH8108" s="59"/>
      <c r="AI8108" s="59"/>
    </row>
    <row r="8109" spans="1:35" ht="31.5" thickBot="1" x14ac:dyDescent="0.4">
      <c r="A8109" s="58" t="s">
        <v>7996</v>
      </c>
      <c r="B8109" s="58" t="s">
        <v>17352</v>
      </c>
      <c r="C8109" s="58" t="s">
        <v>20050</v>
      </c>
      <c r="D8109" s="59"/>
      <c r="E8109" s="59"/>
      <c r="F8109" s="59"/>
      <c r="G8109" s="59"/>
      <c r="AB8109" s="59"/>
      <c r="AC8109" s="65" t="s">
        <v>20412</v>
      </c>
      <c r="AD8109" s="59"/>
      <c r="AE8109" s="59"/>
      <c r="AF8109" s="59"/>
      <c r="AG8109" s="59"/>
      <c r="AH8109" s="59"/>
      <c r="AI8109" s="59"/>
    </row>
    <row r="8110" spans="1:35" ht="31.5" thickBot="1" x14ac:dyDescent="0.4">
      <c r="A8110" s="58" t="s">
        <v>7996</v>
      </c>
      <c r="B8110" s="58" t="s">
        <v>17353</v>
      </c>
      <c r="C8110" s="58" t="s">
        <v>20050</v>
      </c>
      <c r="D8110" s="59"/>
      <c r="E8110" s="59"/>
      <c r="F8110" s="59"/>
      <c r="G8110" s="59"/>
      <c r="AB8110" s="59"/>
      <c r="AC8110" s="65" t="s">
        <v>20412</v>
      </c>
      <c r="AD8110" s="59"/>
      <c r="AE8110" s="59"/>
      <c r="AF8110" s="59"/>
      <c r="AG8110" s="59"/>
      <c r="AH8110" s="59"/>
      <c r="AI8110" s="59"/>
    </row>
    <row r="8111" spans="1:35" ht="31.5" thickBot="1" x14ac:dyDescent="0.4">
      <c r="A8111" s="58" t="s">
        <v>7997</v>
      </c>
      <c r="B8111" s="58" t="s">
        <v>17354</v>
      </c>
      <c r="C8111" s="58" t="s">
        <v>20050</v>
      </c>
      <c r="D8111" s="59"/>
      <c r="E8111" s="59"/>
      <c r="F8111" s="59"/>
      <c r="G8111" s="59"/>
      <c r="AB8111" s="59"/>
      <c r="AC8111" s="65" t="s">
        <v>20412</v>
      </c>
      <c r="AD8111" s="59"/>
      <c r="AE8111" s="59"/>
      <c r="AF8111" s="59"/>
      <c r="AG8111" s="59"/>
      <c r="AH8111" s="59"/>
      <c r="AI8111" s="59"/>
    </row>
    <row r="8112" spans="1:35" ht="31.5" thickBot="1" x14ac:dyDescent="0.4">
      <c r="A8112" s="58" t="s">
        <v>7998</v>
      </c>
      <c r="B8112" s="58" t="s">
        <v>17354</v>
      </c>
      <c r="C8112" s="58" t="s">
        <v>20050</v>
      </c>
      <c r="D8112" s="59"/>
      <c r="E8112" s="59"/>
      <c r="F8112" s="59"/>
      <c r="G8112" s="59"/>
      <c r="AB8112" s="59"/>
      <c r="AC8112" s="65" t="s">
        <v>20412</v>
      </c>
      <c r="AD8112" s="59"/>
      <c r="AE8112" s="59"/>
      <c r="AF8112" s="59"/>
      <c r="AG8112" s="59"/>
      <c r="AH8112" s="59"/>
      <c r="AI8112" s="59"/>
    </row>
    <row r="8113" spans="1:35" ht="31.5" thickBot="1" x14ac:dyDescent="0.4">
      <c r="A8113" s="58" t="s">
        <v>7999</v>
      </c>
      <c r="B8113" s="58" t="s">
        <v>17355</v>
      </c>
      <c r="C8113" s="58" t="s">
        <v>20050</v>
      </c>
      <c r="D8113" s="59"/>
      <c r="E8113" s="59"/>
      <c r="F8113" s="59"/>
      <c r="G8113" s="59"/>
      <c r="AB8113" s="62" t="s">
        <v>20410</v>
      </c>
      <c r="AC8113" s="65" t="s">
        <v>20412</v>
      </c>
      <c r="AD8113" s="59"/>
      <c r="AE8113" s="59"/>
      <c r="AF8113" s="59"/>
      <c r="AG8113" s="59"/>
      <c r="AH8113" s="59"/>
      <c r="AI8113" s="59"/>
    </row>
    <row r="8114" spans="1:35" ht="31.5" thickBot="1" x14ac:dyDescent="0.4">
      <c r="A8114" s="58" t="s">
        <v>8000</v>
      </c>
      <c r="B8114" s="58" t="s">
        <v>17355</v>
      </c>
      <c r="C8114" s="58" t="s">
        <v>20050</v>
      </c>
      <c r="D8114" s="59"/>
      <c r="E8114" s="59"/>
      <c r="F8114" s="59"/>
      <c r="G8114" s="59"/>
      <c r="AB8114" s="62" t="s">
        <v>20410</v>
      </c>
      <c r="AC8114" s="65" t="s">
        <v>20412</v>
      </c>
      <c r="AD8114" s="59"/>
      <c r="AE8114" s="59"/>
      <c r="AF8114" s="59"/>
      <c r="AG8114" s="59"/>
      <c r="AH8114" s="59"/>
      <c r="AI8114" s="59"/>
    </row>
    <row r="8115" spans="1:35" ht="31.5" thickBot="1" x14ac:dyDescent="0.4">
      <c r="A8115" s="58" t="s">
        <v>8001</v>
      </c>
      <c r="B8115" s="58" t="s">
        <v>17356</v>
      </c>
      <c r="C8115" s="58" t="s">
        <v>20050</v>
      </c>
      <c r="D8115" s="59"/>
      <c r="E8115" s="59"/>
      <c r="F8115" s="59"/>
      <c r="G8115" s="59"/>
      <c r="AB8115" s="62" t="s">
        <v>20410</v>
      </c>
      <c r="AC8115" s="65" t="s">
        <v>20412</v>
      </c>
      <c r="AD8115" s="59"/>
      <c r="AE8115" s="59"/>
      <c r="AF8115" s="59"/>
      <c r="AG8115" s="59"/>
      <c r="AH8115" s="59"/>
      <c r="AI8115" s="59"/>
    </row>
    <row r="8116" spans="1:35" ht="31.5" thickBot="1" x14ac:dyDescent="0.4">
      <c r="A8116" s="58" t="s">
        <v>8002</v>
      </c>
      <c r="B8116" s="58" t="s">
        <v>13944</v>
      </c>
      <c r="C8116" s="58" t="s">
        <v>20290</v>
      </c>
      <c r="D8116" s="58" t="s">
        <v>20050</v>
      </c>
      <c r="E8116" s="59"/>
      <c r="F8116" s="59"/>
      <c r="G8116" s="59"/>
      <c r="AB8116" s="59"/>
      <c r="AC8116" s="65" t="s">
        <v>20412</v>
      </c>
      <c r="AD8116" s="59"/>
      <c r="AE8116" s="59"/>
      <c r="AF8116" s="59"/>
      <c r="AG8116" s="59"/>
      <c r="AH8116" s="59"/>
      <c r="AI8116" s="59"/>
    </row>
    <row r="8117" spans="1:35" ht="31.5" thickBot="1" x14ac:dyDescent="0.4">
      <c r="A8117" s="58" t="s">
        <v>8003</v>
      </c>
      <c r="B8117" s="58" t="s">
        <v>13944</v>
      </c>
      <c r="C8117" s="58" t="s">
        <v>20290</v>
      </c>
      <c r="D8117" s="58" t="s">
        <v>20050</v>
      </c>
      <c r="E8117" s="59"/>
      <c r="F8117" s="59"/>
      <c r="G8117" s="59"/>
      <c r="AB8117" s="62" t="s">
        <v>20410</v>
      </c>
      <c r="AC8117" s="65" t="s">
        <v>20412</v>
      </c>
      <c r="AD8117" s="59"/>
      <c r="AE8117" s="59"/>
      <c r="AF8117" s="59"/>
      <c r="AG8117" s="59"/>
      <c r="AH8117" s="59"/>
      <c r="AI8117" s="59"/>
    </row>
    <row r="8118" spans="1:35" ht="31.5" thickBot="1" x14ac:dyDescent="0.4">
      <c r="A8118" s="58" t="s">
        <v>8004</v>
      </c>
      <c r="B8118" s="58" t="s">
        <v>13945</v>
      </c>
      <c r="C8118" s="58" t="s">
        <v>20290</v>
      </c>
      <c r="D8118" s="58" t="s">
        <v>20050</v>
      </c>
      <c r="E8118" s="59"/>
      <c r="F8118" s="59"/>
      <c r="G8118" s="59"/>
      <c r="AB8118" s="62" t="s">
        <v>20410</v>
      </c>
      <c r="AC8118" s="65" t="s">
        <v>20412</v>
      </c>
      <c r="AD8118" s="59"/>
      <c r="AE8118" s="59"/>
      <c r="AF8118" s="59"/>
      <c r="AG8118" s="59"/>
      <c r="AH8118" s="59"/>
      <c r="AI8118" s="59"/>
    </row>
    <row r="8119" spans="1:35" ht="31.5" thickBot="1" x14ac:dyDescent="0.4">
      <c r="A8119" s="58" t="s">
        <v>8005</v>
      </c>
      <c r="B8119" s="58" t="s">
        <v>17357</v>
      </c>
      <c r="C8119" s="58" t="s">
        <v>20050</v>
      </c>
      <c r="D8119" s="59"/>
      <c r="E8119" s="59"/>
      <c r="F8119" s="59"/>
      <c r="G8119" s="59"/>
      <c r="AB8119" s="59"/>
      <c r="AC8119" s="65" t="s">
        <v>20412</v>
      </c>
      <c r="AD8119" s="59"/>
      <c r="AE8119" s="59"/>
      <c r="AF8119" s="59"/>
      <c r="AG8119" s="59"/>
      <c r="AH8119" s="59"/>
      <c r="AI8119" s="59"/>
    </row>
    <row r="8120" spans="1:35" ht="31.5" thickBot="1" x14ac:dyDescent="0.4">
      <c r="A8120" s="58" t="s">
        <v>8006</v>
      </c>
      <c r="B8120" s="58" t="s">
        <v>17358</v>
      </c>
      <c r="C8120" s="58" t="s">
        <v>20050</v>
      </c>
      <c r="D8120" s="59"/>
      <c r="E8120" s="59"/>
      <c r="F8120" s="59"/>
      <c r="G8120" s="59"/>
      <c r="AB8120" s="62" t="s">
        <v>20410</v>
      </c>
      <c r="AC8120" s="65" t="s">
        <v>20412</v>
      </c>
      <c r="AD8120" s="59"/>
      <c r="AE8120" s="59"/>
      <c r="AF8120" s="59"/>
      <c r="AG8120" s="59"/>
      <c r="AH8120" s="59"/>
      <c r="AI8120" s="59"/>
    </row>
    <row r="8121" spans="1:35" ht="31.5" thickBot="1" x14ac:dyDescent="0.4">
      <c r="A8121" s="58" t="s">
        <v>8007</v>
      </c>
      <c r="B8121" s="58" t="s">
        <v>17359</v>
      </c>
      <c r="C8121" s="58" t="s">
        <v>20050</v>
      </c>
      <c r="D8121" s="59"/>
      <c r="E8121" s="59"/>
      <c r="F8121" s="59"/>
      <c r="G8121" s="59"/>
      <c r="AB8121" s="59"/>
      <c r="AC8121" s="65" t="s">
        <v>20412</v>
      </c>
      <c r="AD8121" s="59"/>
      <c r="AE8121" s="59"/>
      <c r="AF8121" s="59"/>
      <c r="AG8121" s="59"/>
      <c r="AH8121" s="59"/>
      <c r="AI8121" s="59"/>
    </row>
    <row r="8122" spans="1:35" ht="31.5" thickBot="1" x14ac:dyDescent="0.4">
      <c r="A8122" s="58" t="s">
        <v>8008</v>
      </c>
      <c r="B8122" s="58" t="s">
        <v>17359</v>
      </c>
      <c r="C8122" s="58" t="s">
        <v>20050</v>
      </c>
      <c r="D8122" s="59"/>
      <c r="E8122" s="59"/>
      <c r="F8122" s="59"/>
      <c r="G8122" s="59"/>
      <c r="AB8122" s="59"/>
      <c r="AC8122" s="65" t="s">
        <v>20412</v>
      </c>
      <c r="AD8122" s="59"/>
      <c r="AE8122" s="59"/>
      <c r="AF8122" s="59"/>
      <c r="AG8122" s="59"/>
      <c r="AH8122" s="59"/>
      <c r="AI8122" s="59"/>
    </row>
    <row r="8123" spans="1:35" ht="31.5" thickBot="1" x14ac:dyDescent="0.4">
      <c r="A8123" s="58" t="s">
        <v>8009</v>
      </c>
      <c r="B8123" s="58" t="s">
        <v>17359</v>
      </c>
      <c r="C8123" s="58" t="s">
        <v>20050</v>
      </c>
      <c r="D8123" s="59"/>
      <c r="E8123" s="59"/>
      <c r="F8123" s="59"/>
      <c r="G8123" s="59"/>
      <c r="AB8123" s="59"/>
      <c r="AC8123" s="65" t="s">
        <v>20412</v>
      </c>
      <c r="AD8123" s="59"/>
      <c r="AE8123" s="59"/>
      <c r="AF8123" s="59"/>
      <c r="AG8123" s="59"/>
      <c r="AH8123" s="59"/>
      <c r="AI8123" s="59"/>
    </row>
    <row r="8124" spans="1:35" ht="31.5" thickBot="1" x14ac:dyDescent="0.4">
      <c r="A8124" s="58" t="s">
        <v>8010</v>
      </c>
      <c r="B8124" s="58" t="s">
        <v>17360</v>
      </c>
      <c r="C8124" s="58" t="s">
        <v>20050</v>
      </c>
      <c r="D8124" s="59"/>
      <c r="E8124" s="59"/>
      <c r="F8124" s="59"/>
      <c r="G8124" s="59"/>
      <c r="AB8124" s="59"/>
      <c r="AC8124" s="65" t="s">
        <v>20412</v>
      </c>
      <c r="AD8124" s="59"/>
      <c r="AE8124" s="59"/>
      <c r="AF8124" s="59"/>
      <c r="AG8124" s="59"/>
      <c r="AH8124" s="59"/>
      <c r="AI8124" s="59"/>
    </row>
    <row r="8125" spans="1:35" ht="31.5" thickBot="1" x14ac:dyDescent="0.4">
      <c r="A8125" s="58" t="s">
        <v>8011</v>
      </c>
      <c r="B8125" s="58" t="s">
        <v>17360</v>
      </c>
      <c r="C8125" s="58" t="s">
        <v>20050</v>
      </c>
      <c r="D8125" s="59"/>
      <c r="E8125" s="59"/>
      <c r="F8125" s="59"/>
      <c r="G8125" s="59"/>
      <c r="AB8125" s="59"/>
      <c r="AC8125" s="65" t="s">
        <v>20412</v>
      </c>
      <c r="AD8125" s="59"/>
      <c r="AE8125" s="59"/>
      <c r="AF8125" s="59"/>
      <c r="AG8125" s="59"/>
      <c r="AH8125" s="59"/>
      <c r="AI8125" s="59"/>
    </row>
    <row r="8126" spans="1:35" ht="31.5" thickBot="1" x14ac:dyDescent="0.4">
      <c r="A8126" s="58" t="s">
        <v>8012</v>
      </c>
      <c r="B8126" s="58" t="s">
        <v>17361</v>
      </c>
      <c r="C8126" s="58" t="s">
        <v>20050</v>
      </c>
      <c r="D8126" s="59"/>
      <c r="E8126" s="59"/>
      <c r="F8126" s="59"/>
      <c r="G8126" s="59"/>
      <c r="AB8126" s="59"/>
      <c r="AC8126" s="65" t="s">
        <v>20412</v>
      </c>
      <c r="AD8126" s="59"/>
      <c r="AE8126" s="59"/>
      <c r="AF8126" s="59"/>
      <c r="AG8126" s="59"/>
      <c r="AH8126" s="59"/>
      <c r="AI8126" s="59"/>
    </row>
    <row r="8127" spans="1:35" ht="31.5" thickBot="1" x14ac:dyDescent="0.4">
      <c r="A8127" s="58" t="s">
        <v>8013</v>
      </c>
      <c r="B8127" s="58" t="s">
        <v>17362</v>
      </c>
      <c r="C8127" s="58" t="s">
        <v>20050</v>
      </c>
      <c r="D8127" s="59"/>
      <c r="E8127" s="59"/>
      <c r="F8127" s="59"/>
      <c r="G8127" s="59"/>
      <c r="AB8127" s="59"/>
      <c r="AC8127" s="65" t="s">
        <v>20412</v>
      </c>
      <c r="AD8127" s="59"/>
      <c r="AE8127" s="59"/>
      <c r="AF8127" s="59"/>
      <c r="AG8127" s="59"/>
      <c r="AH8127" s="59"/>
      <c r="AI8127" s="59"/>
    </row>
    <row r="8128" spans="1:35" ht="31.5" thickBot="1" x14ac:dyDescent="0.4">
      <c r="A8128" s="58" t="s">
        <v>8014</v>
      </c>
      <c r="B8128" s="58" t="s">
        <v>17362</v>
      </c>
      <c r="C8128" s="58" t="s">
        <v>20050</v>
      </c>
      <c r="D8128" s="59"/>
      <c r="E8128" s="59"/>
      <c r="F8128" s="59"/>
      <c r="G8128" s="59"/>
      <c r="AB8128" s="59"/>
      <c r="AC8128" s="65" t="s">
        <v>20412</v>
      </c>
      <c r="AD8128" s="59"/>
      <c r="AE8128" s="59"/>
      <c r="AF8128" s="59"/>
      <c r="AG8128" s="59"/>
      <c r="AH8128" s="59"/>
      <c r="AI8128" s="59"/>
    </row>
    <row r="8129" spans="1:35" ht="31.5" thickBot="1" x14ac:dyDescent="0.4">
      <c r="A8129" s="58" t="s">
        <v>8015</v>
      </c>
      <c r="B8129" s="58" t="s">
        <v>17363</v>
      </c>
      <c r="C8129" s="58" t="s">
        <v>20050</v>
      </c>
      <c r="D8129" s="59"/>
      <c r="E8129" s="59"/>
      <c r="F8129" s="59"/>
      <c r="G8129" s="59"/>
      <c r="AB8129" s="59"/>
      <c r="AC8129" s="65" t="s">
        <v>20412</v>
      </c>
      <c r="AD8129" s="59"/>
      <c r="AE8129" s="59"/>
      <c r="AF8129" s="59"/>
      <c r="AG8129" s="59"/>
      <c r="AH8129" s="59"/>
      <c r="AI8129" s="59"/>
    </row>
    <row r="8130" spans="1:35" ht="31.5" thickBot="1" x14ac:dyDescent="0.4">
      <c r="A8130" s="58" t="s">
        <v>8016</v>
      </c>
      <c r="B8130" s="58" t="s">
        <v>17364</v>
      </c>
      <c r="C8130" s="58" t="s">
        <v>20050</v>
      </c>
      <c r="D8130" s="59"/>
      <c r="E8130" s="59"/>
      <c r="F8130" s="59"/>
      <c r="G8130" s="59"/>
      <c r="AB8130" s="62" t="s">
        <v>20410</v>
      </c>
      <c r="AC8130" s="65" t="s">
        <v>20412</v>
      </c>
      <c r="AD8130" s="59"/>
      <c r="AE8130" s="59"/>
      <c r="AF8130" s="59"/>
      <c r="AG8130" s="59"/>
      <c r="AH8130" s="59"/>
      <c r="AI8130" s="59"/>
    </row>
    <row r="8131" spans="1:35" ht="31.5" thickBot="1" x14ac:dyDescent="0.4">
      <c r="A8131" s="58" t="s">
        <v>8017</v>
      </c>
      <c r="B8131" s="58" t="s">
        <v>17364</v>
      </c>
      <c r="C8131" s="58" t="s">
        <v>20050</v>
      </c>
      <c r="D8131" s="59"/>
      <c r="E8131" s="59"/>
      <c r="F8131" s="59"/>
      <c r="G8131" s="59"/>
      <c r="AB8131" s="59"/>
      <c r="AC8131" s="65" t="s">
        <v>20412</v>
      </c>
      <c r="AD8131" s="59"/>
      <c r="AE8131" s="59"/>
      <c r="AF8131" s="59"/>
      <c r="AG8131" s="59"/>
      <c r="AH8131" s="59"/>
      <c r="AI8131" s="59"/>
    </row>
    <row r="8132" spans="1:35" ht="31.5" thickBot="1" x14ac:dyDescent="0.4">
      <c r="A8132" s="58" t="s">
        <v>8018</v>
      </c>
      <c r="B8132" s="58" t="s">
        <v>17365</v>
      </c>
      <c r="C8132" s="58" t="s">
        <v>20050</v>
      </c>
      <c r="D8132" s="59"/>
      <c r="E8132" s="59"/>
      <c r="F8132" s="59"/>
      <c r="G8132" s="59"/>
      <c r="AB8132" s="62" t="s">
        <v>20410</v>
      </c>
      <c r="AC8132" s="65" t="s">
        <v>20412</v>
      </c>
      <c r="AD8132" s="59"/>
      <c r="AE8132" s="59"/>
      <c r="AF8132" s="59"/>
      <c r="AG8132" s="59"/>
      <c r="AH8132" s="59"/>
      <c r="AI8132" s="59"/>
    </row>
    <row r="8133" spans="1:35" ht="31.5" thickBot="1" x14ac:dyDescent="0.4">
      <c r="A8133" s="58" t="s">
        <v>8019</v>
      </c>
      <c r="B8133" s="58" t="s">
        <v>17365</v>
      </c>
      <c r="C8133" s="58" t="s">
        <v>20050</v>
      </c>
      <c r="D8133" s="59"/>
      <c r="E8133" s="59"/>
      <c r="F8133" s="59"/>
      <c r="G8133" s="59"/>
      <c r="AB8133" s="62" t="s">
        <v>20410</v>
      </c>
      <c r="AC8133" s="65" t="s">
        <v>20412</v>
      </c>
      <c r="AD8133" s="59"/>
      <c r="AE8133" s="59"/>
      <c r="AF8133" s="59"/>
      <c r="AG8133" s="59"/>
      <c r="AH8133" s="59"/>
      <c r="AI8133" s="59"/>
    </row>
    <row r="8134" spans="1:35" ht="31.5" thickBot="1" x14ac:dyDescent="0.4">
      <c r="A8134" s="58" t="s">
        <v>8020</v>
      </c>
      <c r="B8134" s="58" t="s">
        <v>17366</v>
      </c>
      <c r="C8134" s="58" t="s">
        <v>20050</v>
      </c>
      <c r="D8134" s="59"/>
      <c r="E8134" s="59"/>
      <c r="F8134" s="59"/>
      <c r="G8134" s="59"/>
      <c r="AB8134" s="59"/>
      <c r="AC8134" s="65" t="s">
        <v>20412</v>
      </c>
      <c r="AD8134" s="59"/>
      <c r="AE8134" s="59"/>
      <c r="AF8134" s="59"/>
      <c r="AG8134" s="59"/>
      <c r="AH8134" s="59"/>
      <c r="AI8134" s="59"/>
    </row>
    <row r="8135" spans="1:35" ht="31.5" thickBot="1" x14ac:dyDescent="0.4">
      <c r="A8135" s="58" t="s">
        <v>8021</v>
      </c>
      <c r="B8135" s="58" t="s">
        <v>17367</v>
      </c>
      <c r="C8135" s="58" t="s">
        <v>20050</v>
      </c>
      <c r="D8135" s="59"/>
      <c r="E8135" s="59"/>
      <c r="F8135" s="59"/>
      <c r="G8135" s="59"/>
      <c r="AB8135" s="62" t="s">
        <v>20410</v>
      </c>
      <c r="AC8135" s="65" t="s">
        <v>20412</v>
      </c>
      <c r="AD8135" s="59"/>
      <c r="AE8135" s="59"/>
      <c r="AF8135" s="59"/>
      <c r="AG8135" s="59"/>
      <c r="AH8135" s="59"/>
      <c r="AI8135" s="59"/>
    </row>
    <row r="8136" spans="1:35" ht="31.5" thickBot="1" x14ac:dyDescent="0.4">
      <c r="A8136" s="58" t="s">
        <v>8022</v>
      </c>
      <c r="B8136" s="58" t="s">
        <v>17367</v>
      </c>
      <c r="C8136" s="58" t="s">
        <v>20050</v>
      </c>
      <c r="D8136" s="59"/>
      <c r="E8136" s="59"/>
      <c r="F8136" s="59"/>
      <c r="G8136" s="59"/>
      <c r="AB8136" s="59"/>
      <c r="AC8136" s="65" t="s">
        <v>20412</v>
      </c>
      <c r="AD8136" s="59"/>
      <c r="AE8136" s="59"/>
      <c r="AF8136" s="59"/>
      <c r="AG8136" s="59"/>
      <c r="AH8136" s="59"/>
      <c r="AI8136" s="59"/>
    </row>
    <row r="8137" spans="1:35" ht="31.5" thickBot="1" x14ac:dyDescent="0.4">
      <c r="A8137" s="58" t="s">
        <v>8023</v>
      </c>
      <c r="B8137" s="58" t="s">
        <v>17367</v>
      </c>
      <c r="C8137" s="58" t="s">
        <v>20050</v>
      </c>
      <c r="D8137" s="59"/>
      <c r="E8137" s="59"/>
      <c r="F8137" s="59"/>
      <c r="G8137" s="59"/>
      <c r="AB8137" s="59"/>
      <c r="AC8137" s="65" t="s">
        <v>20412</v>
      </c>
      <c r="AD8137" s="59"/>
      <c r="AE8137" s="59"/>
      <c r="AF8137" s="59"/>
      <c r="AG8137" s="59"/>
      <c r="AH8137" s="59"/>
      <c r="AI8137" s="59"/>
    </row>
    <row r="8138" spans="1:35" ht="31.5" thickBot="1" x14ac:dyDescent="0.4">
      <c r="A8138" s="58" t="s">
        <v>8024</v>
      </c>
      <c r="B8138" s="58" t="s">
        <v>17367</v>
      </c>
      <c r="C8138" s="58" t="s">
        <v>20050</v>
      </c>
      <c r="D8138" s="59"/>
      <c r="E8138" s="59"/>
      <c r="F8138" s="59"/>
      <c r="G8138" s="59"/>
      <c r="AB8138" s="62" t="s">
        <v>20410</v>
      </c>
      <c r="AC8138" s="65" t="s">
        <v>20412</v>
      </c>
      <c r="AD8138" s="59"/>
      <c r="AE8138" s="59"/>
      <c r="AF8138" s="59"/>
      <c r="AG8138" s="59"/>
      <c r="AH8138" s="59"/>
      <c r="AI8138" s="59"/>
    </row>
    <row r="8139" spans="1:35" ht="31.5" thickBot="1" x14ac:dyDescent="0.4">
      <c r="A8139" s="58" t="s">
        <v>8025</v>
      </c>
      <c r="B8139" s="58" t="s">
        <v>17368</v>
      </c>
      <c r="C8139" s="58" t="s">
        <v>20050</v>
      </c>
      <c r="D8139" s="59"/>
      <c r="E8139" s="59"/>
      <c r="F8139" s="59"/>
      <c r="G8139" s="59"/>
      <c r="AB8139" s="59"/>
      <c r="AC8139" s="65" t="s">
        <v>20412</v>
      </c>
      <c r="AD8139" s="59"/>
      <c r="AE8139" s="59"/>
      <c r="AF8139" s="59"/>
      <c r="AG8139" s="59"/>
      <c r="AH8139" s="59"/>
      <c r="AI8139" s="59"/>
    </row>
    <row r="8140" spans="1:35" ht="31.5" thickBot="1" x14ac:dyDescent="0.4">
      <c r="A8140" s="58" t="s">
        <v>8026</v>
      </c>
      <c r="B8140" s="58" t="s">
        <v>17368</v>
      </c>
      <c r="C8140" s="58" t="s">
        <v>20050</v>
      </c>
      <c r="D8140" s="59"/>
      <c r="E8140" s="59"/>
      <c r="F8140" s="59"/>
      <c r="G8140" s="59"/>
      <c r="AB8140" s="59"/>
      <c r="AC8140" s="65" t="s">
        <v>20412</v>
      </c>
      <c r="AD8140" s="59"/>
      <c r="AE8140" s="59"/>
      <c r="AF8140" s="59"/>
      <c r="AG8140" s="59"/>
      <c r="AH8140" s="59"/>
      <c r="AI8140" s="59"/>
    </row>
    <row r="8141" spans="1:35" ht="31.5" thickBot="1" x14ac:dyDescent="0.4">
      <c r="A8141" s="58" t="s">
        <v>8027</v>
      </c>
      <c r="B8141" s="58" t="s">
        <v>17369</v>
      </c>
      <c r="C8141" s="58" t="s">
        <v>20050</v>
      </c>
      <c r="D8141" s="59"/>
      <c r="E8141" s="59"/>
      <c r="F8141" s="59"/>
      <c r="G8141" s="59"/>
      <c r="AB8141" s="62" t="s">
        <v>20410</v>
      </c>
      <c r="AC8141" s="65" t="s">
        <v>20412</v>
      </c>
      <c r="AD8141" s="59"/>
      <c r="AE8141" s="59"/>
      <c r="AF8141" s="59"/>
      <c r="AG8141" s="59"/>
      <c r="AH8141" s="59"/>
      <c r="AI8141" s="59"/>
    </row>
    <row r="8142" spans="1:35" ht="31.5" thickBot="1" x14ac:dyDescent="0.4">
      <c r="A8142" s="58" t="s">
        <v>8028</v>
      </c>
      <c r="B8142" s="58" t="s">
        <v>17370</v>
      </c>
      <c r="C8142" s="58" t="s">
        <v>20050</v>
      </c>
      <c r="D8142" s="59"/>
      <c r="E8142" s="59"/>
      <c r="F8142" s="59"/>
      <c r="G8142" s="59"/>
      <c r="AB8142" s="59"/>
      <c r="AC8142" s="65" t="s">
        <v>20412</v>
      </c>
      <c r="AD8142" s="59"/>
      <c r="AE8142" s="59"/>
      <c r="AF8142" s="59"/>
      <c r="AG8142" s="59"/>
      <c r="AH8142" s="59"/>
      <c r="AI8142" s="59"/>
    </row>
    <row r="8143" spans="1:35" ht="31.5" thickBot="1" x14ac:dyDescent="0.4">
      <c r="A8143" s="58" t="s">
        <v>8029</v>
      </c>
      <c r="B8143" s="58" t="s">
        <v>17371</v>
      </c>
      <c r="C8143" s="58" t="s">
        <v>20050</v>
      </c>
      <c r="D8143" s="59"/>
      <c r="E8143" s="59"/>
      <c r="F8143" s="59"/>
      <c r="G8143" s="59"/>
      <c r="AB8143" s="59"/>
      <c r="AC8143" s="65" t="s">
        <v>20412</v>
      </c>
      <c r="AD8143" s="59"/>
      <c r="AE8143" s="59"/>
      <c r="AF8143" s="59"/>
      <c r="AG8143" s="59"/>
      <c r="AH8143" s="59"/>
      <c r="AI8143" s="59"/>
    </row>
    <row r="8144" spans="1:35" ht="31.5" thickBot="1" x14ac:dyDescent="0.4">
      <c r="A8144" s="58" t="s">
        <v>8030</v>
      </c>
      <c r="B8144" s="58" t="s">
        <v>17371</v>
      </c>
      <c r="C8144" s="58" t="s">
        <v>20050</v>
      </c>
      <c r="D8144" s="59"/>
      <c r="E8144" s="59"/>
      <c r="F8144" s="59"/>
      <c r="G8144" s="59"/>
      <c r="AB8144" s="59"/>
      <c r="AC8144" s="65" t="s">
        <v>20412</v>
      </c>
      <c r="AD8144" s="59"/>
      <c r="AE8144" s="59"/>
      <c r="AF8144" s="59"/>
      <c r="AG8144" s="59"/>
      <c r="AH8144" s="59"/>
      <c r="AI8144" s="59"/>
    </row>
    <row r="8145" spans="1:35" ht="31.5" thickBot="1" x14ac:dyDescent="0.4">
      <c r="A8145" s="58" t="s">
        <v>8031</v>
      </c>
      <c r="B8145" s="58" t="s">
        <v>17372</v>
      </c>
      <c r="C8145" s="58" t="s">
        <v>20050</v>
      </c>
      <c r="D8145" s="59"/>
      <c r="E8145" s="59"/>
      <c r="F8145" s="59"/>
      <c r="G8145" s="59"/>
      <c r="AB8145" s="62" t="s">
        <v>20410</v>
      </c>
      <c r="AC8145" s="65" t="s">
        <v>20412</v>
      </c>
      <c r="AD8145" s="59"/>
      <c r="AE8145" s="59"/>
      <c r="AF8145" s="59"/>
      <c r="AG8145" s="59"/>
      <c r="AH8145" s="59"/>
      <c r="AI8145" s="59"/>
    </row>
    <row r="8146" spans="1:35" ht="31.5" thickBot="1" x14ac:dyDescent="0.4">
      <c r="A8146" s="58" t="s">
        <v>8032</v>
      </c>
      <c r="B8146" s="58" t="s">
        <v>17372</v>
      </c>
      <c r="C8146" s="58" t="s">
        <v>20050</v>
      </c>
      <c r="D8146" s="59"/>
      <c r="E8146" s="59"/>
      <c r="F8146" s="59"/>
      <c r="G8146" s="59"/>
      <c r="AB8146" s="62" t="s">
        <v>20410</v>
      </c>
      <c r="AC8146" s="65" t="s">
        <v>20412</v>
      </c>
      <c r="AD8146" s="59"/>
      <c r="AE8146" s="59"/>
      <c r="AF8146" s="59"/>
      <c r="AG8146" s="59"/>
      <c r="AH8146" s="59"/>
      <c r="AI8146" s="59"/>
    </row>
    <row r="8147" spans="1:35" ht="31.5" thickBot="1" x14ac:dyDescent="0.4">
      <c r="A8147" s="58" t="s">
        <v>8033</v>
      </c>
      <c r="B8147" s="58" t="s">
        <v>17373</v>
      </c>
      <c r="C8147" s="58" t="s">
        <v>20050</v>
      </c>
      <c r="D8147" s="59"/>
      <c r="E8147" s="59"/>
      <c r="F8147" s="59"/>
      <c r="G8147" s="59"/>
      <c r="AB8147" s="59"/>
      <c r="AC8147" s="65" t="s">
        <v>20412</v>
      </c>
      <c r="AD8147" s="59"/>
      <c r="AE8147" s="59"/>
      <c r="AF8147" s="59"/>
      <c r="AG8147" s="59"/>
      <c r="AH8147" s="59"/>
      <c r="AI8147" s="59"/>
    </row>
    <row r="8148" spans="1:35" ht="31.5" thickBot="1" x14ac:dyDescent="0.4">
      <c r="A8148" s="58" t="s">
        <v>8034</v>
      </c>
      <c r="B8148" s="58" t="s">
        <v>17373</v>
      </c>
      <c r="C8148" s="58" t="s">
        <v>20050</v>
      </c>
      <c r="D8148" s="59"/>
      <c r="E8148" s="59"/>
      <c r="F8148" s="59"/>
      <c r="G8148" s="59"/>
      <c r="AB8148" s="59"/>
      <c r="AC8148" s="65" t="s">
        <v>20412</v>
      </c>
      <c r="AD8148" s="59"/>
      <c r="AE8148" s="59"/>
      <c r="AF8148" s="59"/>
      <c r="AG8148" s="59"/>
      <c r="AH8148" s="59"/>
      <c r="AI8148" s="59"/>
    </row>
    <row r="8149" spans="1:35" ht="31.5" thickBot="1" x14ac:dyDescent="0.4">
      <c r="A8149" s="58" t="s">
        <v>8035</v>
      </c>
      <c r="B8149" s="58" t="s">
        <v>17374</v>
      </c>
      <c r="C8149" s="58" t="s">
        <v>20050</v>
      </c>
      <c r="D8149" s="59"/>
      <c r="E8149" s="59"/>
      <c r="F8149" s="59"/>
      <c r="G8149" s="59"/>
      <c r="AB8149" s="62" t="s">
        <v>20410</v>
      </c>
      <c r="AC8149" s="65" t="s">
        <v>20412</v>
      </c>
      <c r="AD8149" s="59"/>
      <c r="AE8149" s="59"/>
      <c r="AF8149" s="59"/>
      <c r="AG8149" s="59"/>
      <c r="AH8149" s="59"/>
      <c r="AI8149" s="59"/>
    </row>
    <row r="8150" spans="1:35" ht="31.5" thickBot="1" x14ac:dyDescent="0.4">
      <c r="A8150" s="58" t="s">
        <v>8036</v>
      </c>
      <c r="B8150" s="58" t="s">
        <v>17375</v>
      </c>
      <c r="C8150" s="58" t="s">
        <v>20050</v>
      </c>
      <c r="D8150" s="59"/>
      <c r="E8150" s="59"/>
      <c r="F8150" s="59"/>
      <c r="G8150" s="59"/>
      <c r="AB8150" s="59"/>
      <c r="AC8150" s="65" t="s">
        <v>20412</v>
      </c>
      <c r="AD8150" s="59"/>
      <c r="AE8150" s="59"/>
      <c r="AF8150" s="59"/>
      <c r="AG8150" s="59"/>
      <c r="AH8150" s="59"/>
      <c r="AI8150" s="59"/>
    </row>
    <row r="8151" spans="1:35" ht="31.5" thickBot="1" x14ac:dyDescent="0.4">
      <c r="A8151" s="58" t="s">
        <v>8037</v>
      </c>
      <c r="B8151" s="58" t="s">
        <v>17375</v>
      </c>
      <c r="C8151" s="58" t="s">
        <v>20050</v>
      </c>
      <c r="D8151" s="59"/>
      <c r="E8151" s="59"/>
      <c r="F8151" s="59"/>
      <c r="G8151" s="59"/>
      <c r="AB8151" s="62" t="s">
        <v>20410</v>
      </c>
      <c r="AC8151" s="65" t="s">
        <v>20412</v>
      </c>
      <c r="AD8151" s="59"/>
      <c r="AE8151" s="59"/>
      <c r="AF8151" s="59"/>
      <c r="AG8151" s="59"/>
      <c r="AH8151" s="59"/>
      <c r="AI8151" s="59"/>
    </row>
    <row r="8152" spans="1:35" ht="31.5" thickBot="1" x14ac:dyDescent="0.4">
      <c r="A8152" s="58" t="s">
        <v>8038</v>
      </c>
      <c r="B8152" s="58" t="s">
        <v>17375</v>
      </c>
      <c r="C8152" s="58" t="s">
        <v>20050</v>
      </c>
      <c r="D8152" s="59"/>
      <c r="E8152" s="59"/>
      <c r="F8152" s="59"/>
      <c r="G8152" s="59"/>
      <c r="AB8152" s="62" t="s">
        <v>20410</v>
      </c>
      <c r="AC8152" s="65" t="s">
        <v>20412</v>
      </c>
      <c r="AD8152" s="59"/>
      <c r="AE8152" s="59"/>
      <c r="AF8152" s="59"/>
      <c r="AG8152" s="59"/>
      <c r="AH8152" s="59"/>
      <c r="AI8152" s="59"/>
    </row>
    <row r="8153" spans="1:35" ht="31.5" thickBot="1" x14ac:dyDescent="0.4">
      <c r="A8153" s="58" t="s">
        <v>8039</v>
      </c>
      <c r="B8153" s="58" t="s">
        <v>17376</v>
      </c>
      <c r="C8153" s="58" t="s">
        <v>20050</v>
      </c>
      <c r="D8153" s="59"/>
      <c r="E8153" s="59"/>
      <c r="F8153" s="59"/>
      <c r="G8153" s="59"/>
      <c r="AB8153" s="59"/>
      <c r="AC8153" s="65" t="s">
        <v>20412</v>
      </c>
      <c r="AD8153" s="59"/>
      <c r="AE8153" s="59"/>
      <c r="AF8153" s="59"/>
      <c r="AG8153" s="59"/>
      <c r="AH8153" s="59"/>
      <c r="AI8153" s="59"/>
    </row>
    <row r="8154" spans="1:35" ht="31.5" thickBot="1" x14ac:dyDescent="0.4">
      <c r="A8154" s="58" t="s">
        <v>8040</v>
      </c>
      <c r="B8154" s="58" t="s">
        <v>13604</v>
      </c>
      <c r="C8154" s="58" t="s">
        <v>20291</v>
      </c>
      <c r="D8154" s="58" t="s">
        <v>20050</v>
      </c>
      <c r="E8154" s="59"/>
      <c r="F8154" s="59"/>
      <c r="G8154" s="59"/>
      <c r="AB8154" s="59"/>
      <c r="AC8154" s="65" t="s">
        <v>20412</v>
      </c>
      <c r="AD8154" s="59"/>
      <c r="AE8154" s="59"/>
      <c r="AF8154" s="59"/>
      <c r="AG8154" s="59"/>
      <c r="AH8154" s="59"/>
      <c r="AI8154" s="59"/>
    </row>
    <row r="8155" spans="1:35" ht="31.5" thickBot="1" x14ac:dyDescent="0.4">
      <c r="A8155" s="58" t="s">
        <v>8041</v>
      </c>
      <c r="B8155" s="58" t="s">
        <v>13624</v>
      </c>
      <c r="C8155" s="58" t="s">
        <v>20291</v>
      </c>
      <c r="D8155" s="58" t="s">
        <v>20050</v>
      </c>
      <c r="E8155" s="59"/>
      <c r="F8155" s="59"/>
      <c r="G8155" s="59"/>
      <c r="AB8155" s="62" t="s">
        <v>20410</v>
      </c>
      <c r="AC8155" s="65" t="s">
        <v>20412</v>
      </c>
      <c r="AD8155" s="59"/>
      <c r="AE8155" s="59"/>
      <c r="AF8155" s="59"/>
      <c r="AG8155" s="59"/>
      <c r="AH8155" s="59"/>
      <c r="AI8155" s="59"/>
    </row>
    <row r="8156" spans="1:35" ht="31.5" thickBot="1" x14ac:dyDescent="0.4">
      <c r="A8156" s="58" t="s">
        <v>8042</v>
      </c>
      <c r="B8156" s="58" t="s">
        <v>13607</v>
      </c>
      <c r="C8156" s="58" t="s">
        <v>20291</v>
      </c>
      <c r="D8156" s="58" t="s">
        <v>20050</v>
      </c>
      <c r="E8156" s="59"/>
      <c r="F8156" s="59"/>
      <c r="G8156" s="59"/>
      <c r="AB8156" s="59"/>
      <c r="AC8156" s="65" t="s">
        <v>20412</v>
      </c>
      <c r="AD8156" s="59"/>
      <c r="AE8156" s="59"/>
      <c r="AF8156" s="59"/>
      <c r="AG8156" s="59"/>
      <c r="AH8156" s="59"/>
      <c r="AI8156" s="59"/>
    </row>
    <row r="8157" spans="1:35" ht="31.5" thickBot="1" x14ac:dyDescent="0.4">
      <c r="A8157" s="58" t="s">
        <v>8043</v>
      </c>
      <c r="B8157" s="58" t="s">
        <v>17377</v>
      </c>
      <c r="C8157" s="58" t="s">
        <v>20050</v>
      </c>
      <c r="D8157" s="59"/>
      <c r="E8157" s="59"/>
      <c r="F8157" s="59"/>
      <c r="G8157" s="59"/>
      <c r="AB8157" s="62" t="s">
        <v>20410</v>
      </c>
      <c r="AC8157" s="65" t="s">
        <v>20412</v>
      </c>
      <c r="AD8157" s="59"/>
      <c r="AE8157" s="59"/>
      <c r="AF8157" s="59"/>
      <c r="AG8157" s="59"/>
      <c r="AH8157" s="59"/>
      <c r="AI8157" s="59"/>
    </row>
    <row r="8158" spans="1:35" ht="31.5" thickBot="1" x14ac:dyDescent="0.4">
      <c r="A8158" s="58" t="s">
        <v>8044</v>
      </c>
      <c r="B8158" s="58" t="s">
        <v>17378</v>
      </c>
      <c r="C8158" s="58" t="s">
        <v>20050</v>
      </c>
      <c r="D8158" s="59"/>
      <c r="E8158" s="59"/>
      <c r="F8158" s="59"/>
      <c r="G8158" s="59"/>
      <c r="AB8158" s="59"/>
      <c r="AC8158" s="65" t="s">
        <v>20412</v>
      </c>
      <c r="AD8158" s="59"/>
      <c r="AE8158" s="59"/>
      <c r="AF8158" s="59"/>
      <c r="AG8158" s="59"/>
      <c r="AH8158" s="59"/>
      <c r="AI8158" s="59"/>
    </row>
    <row r="8159" spans="1:35" ht="31.5" thickBot="1" x14ac:dyDescent="0.4">
      <c r="A8159" s="58" t="s">
        <v>8045</v>
      </c>
      <c r="B8159" s="58" t="s">
        <v>17379</v>
      </c>
      <c r="C8159" s="58" t="s">
        <v>20050</v>
      </c>
      <c r="D8159" s="59"/>
      <c r="E8159" s="59"/>
      <c r="F8159" s="59"/>
      <c r="G8159" s="59"/>
      <c r="AB8159" s="59"/>
      <c r="AC8159" s="65" t="s">
        <v>20412</v>
      </c>
      <c r="AD8159" s="59"/>
      <c r="AE8159" s="59"/>
      <c r="AF8159" s="59"/>
      <c r="AG8159" s="59"/>
      <c r="AH8159" s="59"/>
      <c r="AI8159" s="59"/>
    </row>
    <row r="8160" spans="1:35" ht="31.5" thickBot="1" x14ac:dyDescent="0.4">
      <c r="A8160" s="58" t="s">
        <v>8046</v>
      </c>
      <c r="B8160" s="58" t="s">
        <v>17379</v>
      </c>
      <c r="C8160" s="58" t="s">
        <v>20050</v>
      </c>
      <c r="D8160" s="59"/>
      <c r="E8160" s="59"/>
      <c r="F8160" s="59"/>
      <c r="G8160" s="59"/>
      <c r="AB8160" s="59"/>
      <c r="AC8160" s="65" t="s">
        <v>20412</v>
      </c>
      <c r="AD8160" s="59"/>
      <c r="AE8160" s="59"/>
      <c r="AF8160" s="59"/>
      <c r="AG8160" s="59"/>
      <c r="AH8160" s="59"/>
      <c r="AI8160" s="59"/>
    </row>
    <row r="8161" spans="1:35" ht="31.5" thickBot="1" x14ac:dyDescent="0.4">
      <c r="A8161" s="58" t="s">
        <v>8047</v>
      </c>
      <c r="B8161" s="58" t="s">
        <v>17379</v>
      </c>
      <c r="C8161" s="58" t="s">
        <v>20050</v>
      </c>
      <c r="D8161" s="59"/>
      <c r="E8161" s="59"/>
      <c r="F8161" s="59"/>
      <c r="G8161" s="59"/>
      <c r="AB8161" s="59"/>
      <c r="AC8161" s="65" t="s">
        <v>20412</v>
      </c>
      <c r="AD8161" s="59"/>
      <c r="AE8161" s="59"/>
      <c r="AF8161" s="59"/>
      <c r="AG8161" s="59"/>
      <c r="AH8161" s="59"/>
      <c r="AI8161" s="59"/>
    </row>
    <row r="8162" spans="1:35" ht="31.5" thickBot="1" x14ac:dyDescent="0.4">
      <c r="A8162" s="58" t="s">
        <v>8048</v>
      </c>
      <c r="B8162" s="58" t="s">
        <v>17380</v>
      </c>
      <c r="C8162" s="58" t="s">
        <v>20050</v>
      </c>
      <c r="D8162" s="59"/>
      <c r="E8162" s="59"/>
      <c r="F8162" s="59"/>
      <c r="G8162" s="59"/>
      <c r="AB8162" s="59"/>
      <c r="AC8162" s="65" t="s">
        <v>20412</v>
      </c>
      <c r="AD8162" s="59"/>
      <c r="AE8162" s="59"/>
      <c r="AF8162" s="59"/>
      <c r="AG8162" s="59"/>
      <c r="AH8162" s="59"/>
      <c r="AI8162" s="59"/>
    </row>
    <row r="8163" spans="1:35" ht="31.5" thickBot="1" x14ac:dyDescent="0.4">
      <c r="A8163" s="58" t="s">
        <v>8049</v>
      </c>
      <c r="B8163" s="58" t="s">
        <v>17381</v>
      </c>
      <c r="C8163" s="58" t="s">
        <v>20050</v>
      </c>
      <c r="D8163" s="59"/>
      <c r="E8163" s="59"/>
      <c r="F8163" s="59"/>
      <c r="G8163" s="59"/>
      <c r="AB8163" s="59"/>
      <c r="AC8163" s="65" t="s">
        <v>20412</v>
      </c>
      <c r="AD8163" s="59"/>
      <c r="AE8163" s="59"/>
      <c r="AF8163" s="59"/>
      <c r="AG8163" s="59"/>
      <c r="AH8163" s="59"/>
      <c r="AI8163" s="59"/>
    </row>
    <row r="8164" spans="1:35" ht="31.5" thickBot="1" x14ac:dyDescent="0.4">
      <c r="A8164" s="58" t="s">
        <v>8050</v>
      </c>
      <c r="B8164" s="58" t="s">
        <v>17381</v>
      </c>
      <c r="C8164" s="58" t="s">
        <v>20050</v>
      </c>
      <c r="D8164" s="59"/>
      <c r="E8164" s="59"/>
      <c r="F8164" s="59"/>
      <c r="G8164" s="59"/>
      <c r="AB8164" s="59"/>
      <c r="AC8164" s="65" t="s">
        <v>20412</v>
      </c>
      <c r="AD8164" s="59"/>
      <c r="AE8164" s="59"/>
      <c r="AF8164" s="59"/>
      <c r="AG8164" s="59"/>
      <c r="AH8164" s="59"/>
      <c r="AI8164" s="59"/>
    </row>
    <row r="8165" spans="1:35" ht="31.5" thickBot="1" x14ac:dyDescent="0.4">
      <c r="A8165" s="58" t="s">
        <v>8051</v>
      </c>
      <c r="B8165" s="58" t="s">
        <v>17382</v>
      </c>
      <c r="C8165" s="58" t="s">
        <v>20050</v>
      </c>
      <c r="D8165" s="59"/>
      <c r="E8165" s="59"/>
      <c r="F8165" s="59"/>
      <c r="G8165" s="59"/>
      <c r="AB8165" s="59"/>
      <c r="AC8165" s="65" t="s">
        <v>20412</v>
      </c>
      <c r="AD8165" s="59"/>
      <c r="AE8165" s="59"/>
      <c r="AF8165" s="59"/>
      <c r="AG8165" s="59"/>
      <c r="AH8165" s="59"/>
      <c r="AI8165" s="59"/>
    </row>
    <row r="8166" spans="1:35" ht="31.5" thickBot="1" x14ac:dyDescent="0.4">
      <c r="A8166" s="58" t="s">
        <v>8052</v>
      </c>
      <c r="B8166" s="58" t="s">
        <v>17383</v>
      </c>
      <c r="C8166" s="58" t="s">
        <v>20050</v>
      </c>
      <c r="D8166" s="59"/>
      <c r="E8166" s="59"/>
      <c r="F8166" s="59"/>
      <c r="G8166" s="59"/>
      <c r="AB8166" s="62" t="s">
        <v>20410</v>
      </c>
      <c r="AC8166" s="65" t="s">
        <v>20412</v>
      </c>
      <c r="AD8166" s="59"/>
      <c r="AE8166" s="59"/>
      <c r="AF8166" s="59"/>
      <c r="AG8166" s="59"/>
      <c r="AH8166" s="59"/>
      <c r="AI8166" s="59"/>
    </row>
    <row r="8167" spans="1:35" ht="31.5" thickBot="1" x14ac:dyDescent="0.4">
      <c r="A8167" s="58" t="s">
        <v>8053</v>
      </c>
      <c r="B8167" s="58" t="s">
        <v>17383</v>
      </c>
      <c r="C8167" s="58" t="s">
        <v>20050</v>
      </c>
      <c r="D8167" s="59"/>
      <c r="E8167" s="59"/>
      <c r="F8167" s="59"/>
      <c r="G8167" s="59"/>
      <c r="AB8167" s="62" t="s">
        <v>20410</v>
      </c>
      <c r="AC8167" s="65" t="s">
        <v>20412</v>
      </c>
      <c r="AD8167" s="59"/>
      <c r="AE8167" s="59"/>
      <c r="AF8167" s="59"/>
      <c r="AG8167" s="59"/>
      <c r="AH8167" s="59"/>
      <c r="AI8167" s="59"/>
    </row>
    <row r="8168" spans="1:35" ht="31.5" thickBot="1" x14ac:dyDescent="0.4">
      <c r="A8168" s="58" t="s">
        <v>8054</v>
      </c>
      <c r="B8168" s="58" t="s">
        <v>17384</v>
      </c>
      <c r="C8168" s="58" t="s">
        <v>20050</v>
      </c>
      <c r="D8168" s="59"/>
      <c r="E8168" s="59"/>
      <c r="F8168" s="59"/>
      <c r="G8168" s="59"/>
      <c r="AB8168" s="59"/>
      <c r="AC8168" s="65" t="s">
        <v>20412</v>
      </c>
      <c r="AD8168" s="59"/>
      <c r="AE8168" s="59"/>
      <c r="AF8168" s="59"/>
      <c r="AG8168" s="59"/>
      <c r="AH8168" s="59"/>
      <c r="AI8168" s="59"/>
    </row>
    <row r="8169" spans="1:35" ht="31.5" thickBot="1" x14ac:dyDescent="0.4">
      <c r="A8169" s="58" t="s">
        <v>8055</v>
      </c>
      <c r="B8169" s="58" t="s">
        <v>17385</v>
      </c>
      <c r="C8169" s="58" t="s">
        <v>20050</v>
      </c>
      <c r="D8169" s="59"/>
      <c r="E8169" s="59"/>
      <c r="F8169" s="59"/>
      <c r="G8169" s="59"/>
      <c r="AB8169" s="59"/>
      <c r="AC8169" s="65" t="s">
        <v>20412</v>
      </c>
      <c r="AD8169" s="59"/>
      <c r="AE8169" s="59"/>
      <c r="AF8169" s="59"/>
      <c r="AG8169" s="59"/>
      <c r="AH8169" s="59"/>
      <c r="AI8169" s="59"/>
    </row>
    <row r="8170" spans="1:35" ht="31.5" thickBot="1" x14ac:dyDescent="0.4">
      <c r="A8170" s="58" t="s">
        <v>8056</v>
      </c>
      <c r="B8170" s="58" t="s">
        <v>17386</v>
      </c>
      <c r="C8170" s="58" t="s">
        <v>20050</v>
      </c>
      <c r="D8170" s="59"/>
      <c r="E8170" s="59"/>
      <c r="F8170" s="59"/>
      <c r="G8170" s="59"/>
      <c r="AB8170" s="62" t="s">
        <v>20410</v>
      </c>
      <c r="AC8170" s="65" t="s">
        <v>20412</v>
      </c>
      <c r="AD8170" s="59"/>
      <c r="AE8170" s="59"/>
      <c r="AF8170" s="59"/>
      <c r="AG8170" s="59"/>
      <c r="AH8170" s="59"/>
      <c r="AI8170" s="59"/>
    </row>
    <row r="8171" spans="1:35" ht="31.5" thickBot="1" x14ac:dyDescent="0.4">
      <c r="A8171" s="58" t="s">
        <v>8057</v>
      </c>
      <c r="B8171" s="58" t="s">
        <v>17386</v>
      </c>
      <c r="C8171" s="58" t="s">
        <v>20050</v>
      </c>
      <c r="D8171" s="59"/>
      <c r="E8171" s="59"/>
      <c r="F8171" s="59"/>
      <c r="G8171" s="59"/>
      <c r="AB8171" s="62" t="s">
        <v>20410</v>
      </c>
      <c r="AC8171" s="65" t="s">
        <v>20412</v>
      </c>
      <c r="AD8171" s="59"/>
      <c r="AE8171" s="59"/>
      <c r="AF8171" s="59"/>
      <c r="AG8171" s="59"/>
      <c r="AH8171" s="59"/>
      <c r="AI8171" s="59"/>
    </row>
    <row r="8172" spans="1:35" ht="31.5" thickBot="1" x14ac:dyDescent="0.4">
      <c r="A8172" s="58" t="s">
        <v>8058</v>
      </c>
      <c r="B8172" s="58" t="s">
        <v>17387</v>
      </c>
      <c r="C8172" s="58" t="s">
        <v>20050</v>
      </c>
      <c r="D8172" s="59"/>
      <c r="E8172" s="59"/>
      <c r="F8172" s="59"/>
      <c r="G8172" s="59"/>
      <c r="AB8172" s="62" t="s">
        <v>20410</v>
      </c>
      <c r="AC8172" s="65" t="s">
        <v>20412</v>
      </c>
      <c r="AD8172" s="59"/>
      <c r="AE8172" s="59"/>
      <c r="AF8172" s="59"/>
      <c r="AG8172" s="59"/>
      <c r="AH8172" s="59"/>
      <c r="AI8172" s="59"/>
    </row>
    <row r="8173" spans="1:35" ht="31.5" thickBot="1" x14ac:dyDescent="0.4">
      <c r="A8173" s="58" t="s">
        <v>8059</v>
      </c>
      <c r="B8173" s="58" t="s">
        <v>17388</v>
      </c>
      <c r="C8173" s="58" t="s">
        <v>20050</v>
      </c>
      <c r="D8173" s="59"/>
      <c r="E8173" s="59"/>
      <c r="F8173" s="59"/>
      <c r="G8173" s="59"/>
      <c r="AB8173" s="59"/>
      <c r="AC8173" s="65" t="s">
        <v>20412</v>
      </c>
      <c r="AD8173" s="59"/>
      <c r="AE8173" s="59"/>
      <c r="AF8173" s="59"/>
      <c r="AG8173" s="59"/>
      <c r="AH8173" s="59"/>
      <c r="AI8173" s="59"/>
    </row>
    <row r="8174" spans="1:35" ht="31.5" thickBot="1" x14ac:dyDescent="0.4">
      <c r="A8174" s="58" t="s">
        <v>8060</v>
      </c>
      <c r="B8174" s="58" t="s">
        <v>13945</v>
      </c>
      <c r="C8174" s="58" t="s">
        <v>20292</v>
      </c>
      <c r="D8174" s="58" t="s">
        <v>20050</v>
      </c>
      <c r="E8174" s="59"/>
      <c r="F8174" s="59"/>
      <c r="G8174" s="59"/>
      <c r="AB8174" s="59"/>
      <c r="AC8174" s="65" t="s">
        <v>20412</v>
      </c>
      <c r="AD8174" s="59"/>
      <c r="AE8174" s="59"/>
      <c r="AF8174" s="59"/>
      <c r="AG8174" s="59"/>
      <c r="AH8174" s="59"/>
      <c r="AI8174" s="59"/>
    </row>
    <row r="8175" spans="1:35" ht="31.5" thickBot="1" x14ac:dyDescent="0.4">
      <c r="A8175" s="58" t="s">
        <v>8061</v>
      </c>
      <c r="B8175" s="58" t="s">
        <v>14093</v>
      </c>
      <c r="C8175" s="58" t="s">
        <v>20292</v>
      </c>
      <c r="D8175" s="58" t="s">
        <v>20050</v>
      </c>
      <c r="E8175" s="59"/>
      <c r="F8175" s="59"/>
      <c r="G8175" s="59"/>
      <c r="AB8175" s="59"/>
      <c r="AC8175" s="65" t="s">
        <v>20412</v>
      </c>
      <c r="AD8175" s="59"/>
      <c r="AE8175" s="59"/>
      <c r="AF8175" s="59"/>
      <c r="AG8175" s="59"/>
      <c r="AH8175" s="59"/>
      <c r="AI8175" s="59"/>
    </row>
    <row r="8176" spans="1:35" ht="31.5" thickBot="1" x14ac:dyDescent="0.4">
      <c r="A8176" s="58" t="s">
        <v>8062</v>
      </c>
      <c r="B8176" s="58" t="s">
        <v>13947</v>
      </c>
      <c r="C8176" s="58" t="s">
        <v>20292</v>
      </c>
      <c r="D8176" s="58" t="s">
        <v>20050</v>
      </c>
      <c r="E8176" s="59"/>
      <c r="F8176" s="59"/>
      <c r="G8176" s="59"/>
      <c r="AB8176" s="59"/>
      <c r="AC8176" s="65" t="s">
        <v>20412</v>
      </c>
      <c r="AD8176" s="59"/>
      <c r="AE8176" s="59"/>
      <c r="AF8176" s="59"/>
      <c r="AG8176" s="59"/>
      <c r="AH8176" s="59"/>
      <c r="AI8176" s="59"/>
    </row>
    <row r="8177" spans="1:35" ht="31.5" thickBot="1" x14ac:dyDescent="0.4">
      <c r="A8177" s="58" t="s">
        <v>8063</v>
      </c>
      <c r="B8177" s="58" t="s">
        <v>17389</v>
      </c>
      <c r="C8177" s="58" t="s">
        <v>20050</v>
      </c>
      <c r="D8177" s="59"/>
      <c r="E8177" s="59"/>
      <c r="F8177" s="59"/>
      <c r="G8177" s="59"/>
      <c r="AB8177" s="62" t="s">
        <v>20410</v>
      </c>
      <c r="AC8177" s="65" t="s">
        <v>20412</v>
      </c>
      <c r="AD8177" s="59"/>
      <c r="AE8177" s="59"/>
      <c r="AF8177" s="59"/>
      <c r="AG8177" s="59"/>
      <c r="AH8177" s="59"/>
      <c r="AI8177" s="59"/>
    </row>
    <row r="8178" spans="1:35" ht="31.5" thickBot="1" x14ac:dyDescent="0.4">
      <c r="A8178" s="58" t="s">
        <v>8064</v>
      </c>
      <c r="B8178" s="58" t="s">
        <v>17389</v>
      </c>
      <c r="C8178" s="58" t="s">
        <v>20050</v>
      </c>
      <c r="D8178" s="59"/>
      <c r="E8178" s="59"/>
      <c r="F8178" s="59"/>
      <c r="G8178" s="59"/>
      <c r="AB8178" s="62" t="s">
        <v>20410</v>
      </c>
      <c r="AC8178" s="65" t="s">
        <v>20412</v>
      </c>
      <c r="AD8178" s="59"/>
      <c r="AE8178" s="59"/>
      <c r="AF8178" s="59"/>
      <c r="AG8178" s="59"/>
      <c r="AH8178" s="59"/>
      <c r="AI8178" s="59"/>
    </row>
    <row r="8179" spans="1:35" ht="31.5" thickBot="1" x14ac:dyDescent="0.4">
      <c r="A8179" s="58" t="s">
        <v>8065</v>
      </c>
      <c r="B8179" s="58" t="s">
        <v>17389</v>
      </c>
      <c r="C8179" s="58" t="s">
        <v>20050</v>
      </c>
      <c r="D8179" s="59"/>
      <c r="E8179" s="59"/>
      <c r="F8179" s="59"/>
      <c r="G8179" s="59"/>
      <c r="AB8179" s="59"/>
      <c r="AC8179" s="65" t="s">
        <v>20412</v>
      </c>
      <c r="AD8179" s="59"/>
      <c r="AE8179" s="59"/>
      <c r="AF8179" s="59"/>
      <c r="AG8179" s="59"/>
      <c r="AH8179" s="59"/>
      <c r="AI8179" s="59"/>
    </row>
    <row r="8180" spans="1:35" ht="31.5" thickBot="1" x14ac:dyDescent="0.4">
      <c r="A8180" s="58" t="s">
        <v>8066</v>
      </c>
      <c r="B8180" s="58" t="s">
        <v>17389</v>
      </c>
      <c r="C8180" s="58" t="s">
        <v>20050</v>
      </c>
      <c r="D8180" s="59"/>
      <c r="E8180" s="59"/>
      <c r="F8180" s="59"/>
      <c r="G8180" s="59"/>
      <c r="AB8180" s="59"/>
      <c r="AC8180" s="65" t="s">
        <v>20412</v>
      </c>
      <c r="AD8180" s="59"/>
      <c r="AE8180" s="59"/>
      <c r="AF8180" s="59"/>
      <c r="AG8180" s="59"/>
      <c r="AH8180" s="59"/>
      <c r="AI8180" s="59"/>
    </row>
    <row r="8181" spans="1:35" ht="31.5" thickBot="1" x14ac:dyDescent="0.4">
      <c r="A8181" s="58" t="s">
        <v>8067</v>
      </c>
      <c r="B8181" s="58" t="s">
        <v>17389</v>
      </c>
      <c r="C8181" s="58" t="s">
        <v>20050</v>
      </c>
      <c r="D8181" s="59"/>
      <c r="E8181" s="59"/>
      <c r="F8181" s="59"/>
      <c r="G8181" s="59"/>
      <c r="AB8181" s="59"/>
      <c r="AC8181" s="65" t="s">
        <v>20412</v>
      </c>
      <c r="AD8181" s="59"/>
      <c r="AE8181" s="59"/>
      <c r="AF8181" s="59"/>
      <c r="AG8181" s="59"/>
      <c r="AH8181" s="59"/>
      <c r="AI8181" s="59"/>
    </row>
    <row r="8182" spans="1:35" ht="31.5" thickBot="1" x14ac:dyDescent="0.4">
      <c r="A8182" s="58" t="s">
        <v>8068</v>
      </c>
      <c r="B8182" s="58" t="s">
        <v>17389</v>
      </c>
      <c r="C8182" s="58" t="s">
        <v>20050</v>
      </c>
      <c r="D8182" s="59"/>
      <c r="E8182" s="59"/>
      <c r="F8182" s="59"/>
      <c r="G8182" s="59"/>
      <c r="AB8182" s="59"/>
      <c r="AC8182" s="65" t="s">
        <v>20412</v>
      </c>
      <c r="AD8182" s="59"/>
      <c r="AE8182" s="59"/>
      <c r="AF8182" s="59"/>
      <c r="AG8182" s="59"/>
      <c r="AH8182" s="59"/>
      <c r="AI8182" s="59"/>
    </row>
    <row r="8183" spans="1:35" ht="31.5" thickBot="1" x14ac:dyDescent="0.4">
      <c r="A8183" s="58" t="s">
        <v>8069</v>
      </c>
      <c r="B8183" s="58" t="s">
        <v>17389</v>
      </c>
      <c r="C8183" s="58" t="s">
        <v>20050</v>
      </c>
      <c r="D8183" s="59"/>
      <c r="E8183" s="59"/>
      <c r="F8183" s="59"/>
      <c r="G8183" s="59"/>
      <c r="AB8183" s="59"/>
      <c r="AC8183" s="65" t="s">
        <v>20412</v>
      </c>
      <c r="AD8183" s="59"/>
      <c r="AE8183" s="59"/>
      <c r="AF8183" s="59"/>
      <c r="AG8183" s="59"/>
      <c r="AH8183" s="59"/>
      <c r="AI8183" s="59"/>
    </row>
    <row r="8184" spans="1:35" ht="31.5" thickBot="1" x14ac:dyDescent="0.4">
      <c r="A8184" s="58" t="s">
        <v>8070</v>
      </c>
      <c r="B8184" s="58" t="s">
        <v>13604</v>
      </c>
      <c r="C8184" s="58" t="s">
        <v>20293</v>
      </c>
      <c r="D8184" s="58" t="s">
        <v>20050</v>
      </c>
      <c r="E8184" s="59"/>
      <c r="F8184" s="59"/>
      <c r="G8184" s="59"/>
      <c r="AB8184" s="59"/>
      <c r="AC8184" s="65" t="s">
        <v>20412</v>
      </c>
      <c r="AD8184" s="59"/>
      <c r="AE8184" s="59"/>
      <c r="AF8184" s="59"/>
      <c r="AG8184" s="59"/>
      <c r="AH8184" s="59"/>
      <c r="AI8184" s="59"/>
    </row>
    <row r="8185" spans="1:35" ht="31.5" thickBot="1" x14ac:dyDescent="0.4">
      <c r="A8185" s="58" t="s">
        <v>8071</v>
      </c>
      <c r="B8185" s="58" t="s">
        <v>13624</v>
      </c>
      <c r="C8185" s="58" t="s">
        <v>20293</v>
      </c>
      <c r="D8185" s="58" t="s">
        <v>20050</v>
      </c>
      <c r="E8185" s="59"/>
      <c r="F8185" s="59"/>
      <c r="G8185" s="59"/>
      <c r="AB8185" s="59"/>
      <c r="AC8185" s="65" t="s">
        <v>20412</v>
      </c>
      <c r="AD8185" s="59"/>
      <c r="AE8185" s="59"/>
      <c r="AF8185" s="59"/>
      <c r="AG8185" s="59"/>
      <c r="AH8185" s="59"/>
      <c r="AI8185" s="59"/>
    </row>
    <row r="8186" spans="1:35" ht="31.5" thickBot="1" x14ac:dyDescent="0.4">
      <c r="A8186" s="58" t="s">
        <v>8072</v>
      </c>
      <c r="B8186" s="58" t="s">
        <v>13625</v>
      </c>
      <c r="C8186" s="58" t="s">
        <v>20293</v>
      </c>
      <c r="D8186" s="58" t="s">
        <v>20050</v>
      </c>
      <c r="E8186" s="59"/>
      <c r="F8186" s="59"/>
      <c r="G8186" s="59"/>
      <c r="AB8186" s="59"/>
      <c r="AC8186" s="65" t="s">
        <v>20412</v>
      </c>
      <c r="AD8186" s="59"/>
      <c r="AE8186" s="59"/>
      <c r="AF8186" s="59"/>
      <c r="AG8186" s="59"/>
      <c r="AH8186" s="59"/>
      <c r="AI8186" s="59"/>
    </row>
    <row r="8187" spans="1:35" ht="31.5" thickBot="1" x14ac:dyDescent="0.4">
      <c r="A8187" s="58" t="s">
        <v>8073</v>
      </c>
      <c r="B8187" s="58" t="s">
        <v>13643</v>
      </c>
      <c r="C8187" s="58" t="s">
        <v>20293</v>
      </c>
      <c r="D8187" s="58" t="s">
        <v>20050</v>
      </c>
      <c r="E8187" s="59"/>
      <c r="F8187" s="59"/>
      <c r="G8187" s="59"/>
      <c r="AB8187" s="59"/>
      <c r="AC8187" s="65" t="s">
        <v>20412</v>
      </c>
      <c r="AD8187" s="59"/>
      <c r="AE8187" s="59"/>
      <c r="AF8187" s="59"/>
      <c r="AG8187" s="59"/>
      <c r="AH8187" s="59"/>
      <c r="AI8187" s="59"/>
    </row>
    <row r="8188" spans="1:35" ht="31.5" thickBot="1" x14ac:dyDescent="0.4">
      <c r="A8188" s="58" t="s">
        <v>8074</v>
      </c>
      <c r="B8188" s="58" t="s">
        <v>13643</v>
      </c>
      <c r="C8188" s="58" t="s">
        <v>20293</v>
      </c>
      <c r="D8188" s="58" t="s">
        <v>20050</v>
      </c>
      <c r="E8188" s="59"/>
      <c r="F8188" s="59"/>
      <c r="G8188" s="59"/>
      <c r="AB8188" s="59"/>
      <c r="AC8188" s="65" t="s">
        <v>20412</v>
      </c>
      <c r="AD8188" s="59"/>
      <c r="AE8188" s="59"/>
      <c r="AF8188" s="59"/>
      <c r="AG8188" s="59"/>
      <c r="AH8188" s="59"/>
      <c r="AI8188" s="59"/>
    </row>
    <row r="8189" spans="1:35" ht="31.5" thickBot="1" x14ac:dyDescent="0.4">
      <c r="A8189" s="58" t="s">
        <v>8075</v>
      </c>
      <c r="B8189" s="58" t="s">
        <v>13644</v>
      </c>
      <c r="C8189" s="58" t="s">
        <v>20293</v>
      </c>
      <c r="D8189" s="58" t="s">
        <v>20050</v>
      </c>
      <c r="E8189" s="59"/>
      <c r="F8189" s="59"/>
      <c r="G8189" s="59"/>
      <c r="AB8189" s="59"/>
      <c r="AC8189" s="65" t="s">
        <v>20412</v>
      </c>
      <c r="AD8189" s="59"/>
      <c r="AE8189" s="59"/>
      <c r="AF8189" s="59"/>
      <c r="AG8189" s="59"/>
      <c r="AH8189" s="59"/>
      <c r="AI8189" s="59"/>
    </row>
    <row r="8190" spans="1:35" ht="47" thickBot="1" x14ac:dyDescent="0.4">
      <c r="A8190" s="58" t="s">
        <v>8076</v>
      </c>
      <c r="B8190" s="58" t="s">
        <v>13605</v>
      </c>
      <c r="C8190" s="58" t="s">
        <v>20294</v>
      </c>
      <c r="D8190" s="58" t="s">
        <v>20401</v>
      </c>
      <c r="E8190" s="58" t="s">
        <v>20050</v>
      </c>
      <c r="F8190" s="59"/>
      <c r="G8190" s="59"/>
      <c r="AB8190" s="59"/>
      <c r="AC8190" s="65" t="s">
        <v>20412</v>
      </c>
      <c r="AD8190" s="59"/>
      <c r="AE8190" s="59"/>
      <c r="AF8190" s="59"/>
      <c r="AG8190" s="59"/>
      <c r="AH8190" s="59"/>
      <c r="AI8190" s="59"/>
    </row>
    <row r="8191" spans="1:35" ht="47" thickBot="1" x14ac:dyDescent="0.4">
      <c r="A8191" s="58" t="s">
        <v>8077</v>
      </c>
      <c r="B8191" s="58" t="s">
        <v>13605</v>
      </c>
      <c r="C8191" s="58" t="s">
        <v>20294</v>
      </c>
      <c r="D8191" s="58" t="s">
        <v>20401</v>
      </c>
      <c r="E8191" s="58" t="s">
        <v>20050</v>
      </c>
      <c r="F8191" s="59"/>
      <c r="G8191" s="59"/>
      <c r="AB8191" s="59"/>
      <c r="AC8191" s="65" t="s">
        <v>20412</v>
      </c>
      <c r="AD8191" s="59"/>
      <c r="AE8191" s="59"/>
      <c r="AF8191" s="59"/>
      <c r="AG8191" s="59"/>
      <c r="AH8191" s="59"/>
      <c r="AI8191" s="59"/>
    </row>
    <row r="8192" spans="1:35" ht="47" thickBot="1" x14ac:dyDescent="0.4">
      <c r="A8192" s="58" t="s">
        <v>8078</v>
      </c>
      <c r="B8192" s="58" t="s">
        <v>13624</v>
      </c>
      <c r="C8192" s="58" t="s">
        <v>20294</v>
      </c>
      <c r="D8192" s="58" t="s">
        <v>20401</v>
      </c>
      <c r="E8192" s="58" t="s">
        <v>20050</v>
      </c>
      <c r="F8192" s="59"/>
      <c r="G8192" s="59"/>
      <c r="AB8192" s="59"/>
      <c r="AC8192" s="65" t="s">
        <v>20412</v>
      </c>
      <c r="AD8192" s="59"/>
      <c r="AE8192" s="59"/>
      <c r="AF8192" s="59"/>
      <c r="AG8192" s="59"/>
      <c r="AH8192" s="59"/>
      <c r="AI8192" s="59"/>
    </row>
    <row r="8193" spans="1:35" ht="47" thickBot="1" x14ac:dyDescent="0.4">
      <c r="A8193" s="58" t="s">
        <v>8079</v>
      </c>
      <c r="B8193" s="58" t="s">
        <v>13624</v>
      </c>
      <c r="C8193" s="58" t="s">
        <v>20294</v>
      </c>
      <c r="D8193" s="58" t="s">
        <v>20401</v>
      </c>
      <c r="E8193" s="58" t="s">
        <v>20050</v>
      </c>
      <c r="F8193" s="59"/>
      <c r="G8193" s="59"/>
      <c r="AB8193" s="59"/>
      <c r="AC8193" s="65" t="s">
        <v>20412</v>
      </c>
      <c r="AD8193" s="59"/>
      <c r="AE8193" s="59"/>
      <c r="AF8193" s="59"/>
      <c r="AG8193" s="59"/>
      <c r="AH8193" s="59"/>
      <c r="AI8193" s="59"/>
    </row>
    <row r="8194" spans="1:35" ht="31.5" thickBot="1" x14ac:dyDescent="0.4">
      <c r="A8194" s="58" t="s">
        <v>8080</v>
      </c>
      <c r="B8194" s="58" t="s">
        <v>17390</v>
      </c>
      <c r="C8194" s="58" t="s">
        <v>20050</v>
      </c>
      <c r="D8194" s="59"/>
      <c r="E8194" s="59"/>
      <c r="F8194" s="59"/>
      <c r="G8194" s="59"/>
      <c r="AB8194" s="59"/>
      <c r="AC8194" s="65" t="s">
        <v>20412</v>
      </c>
      <c r="AD8194" s="59"/>
      <c r="AE8194" s="59"/>
      <c r="AF8194" s="59"/>
      <c r="AG8194" s="59"/>
      <c r="AH8194" s="59"/>
      <c r="AI8194" s="59"/>
    </row>
    <row r="8195" spans="1:35" ht="31.5" thickBot="1" x14ac:dyDescent="0.4">
      <c r="A8195" s="58" t="s">
        <v>8081</v>
      </c>
      <c r="B8195" s="58" t="s">
        <v>17391</v>
      </c>
      <c r="C8195" s="58" t="s">
        <v>20050</v>
      </c>
      <c r="D8195" s="59"/>
      <c r="E8195" s="59"/>
      <c r="F8195" s="59"/>
      <c r="G8195" s="59"/>
      <c r="AB8195" s="59"/>
      <c r="AC8195" s="65" t="s">
        <v>20412</v>
      </c>
      <c r="AD8195" s="59"/>
      <c r="AE8195" s="59"/>
      <c r="AF8195" s="59"/>
      <c r="AG8195" s="59"/>
      <c r="AH8195" s="59"/>
      <c r="AI8195" s="59"/>
    </row>
    <row r="8196" spans="1:35" ht="31.5" thickBot="1" x14ac:dyDescent="0.4">
      <c r="A8196" s="58" t="s">
        <v>8082</v>
      </c>
      <c r="B8196" s="58" t="s">
        <v>17391</v>
      </c>
      <c r="C8196" s="58" t="s">
        <v>20050</v>
      </c>
      <c r="D8196" s="59"/>
      <c r="E8196" s="59"/>
      <c r="F8196" s="59"/>
      <c r="G8196" s="59"/>
      <c r="AB8196" s="62" t="s">
        <v>20410</v>
      </c>
      <c r="AC8196" s="65" t="s">
        <v>20412</v>
      </c>
      <c r="AD8196" s="59"/>
      <c r="AE8196" s="59"/>
      <c r="AF8196" s="59"/>
      <c r="AG8196" s="59"/>
      <c r="AH8196" s="59"/>
      <c r="AI8196" s="59"/>
    </row>
    <row r="8197" spans="1:35" ht="31.5" thickBot="1" x14ac:dyDescent="0.4">
      <c r="A8197" s="58" t="s">
        <v>8083</v>
      </c>
      <c r="B8197" s="58" t="s">
        <v>17392</v>
      </c>
      <c r="C8197" s="58" t="s">
        <v>20050</v>
      </c>
      <c r="D8197" s="59"/>
      <c r="E8197" s="59"/>
      <c r="F8197" s="59"/>
      <c r="G8197" s="59"/>
      <c r="AB8197" s="59"/>
      <c r="AC8197" s="65" t="s">
        <v>20412</v>
      </c>
      <c r="AD8197" s="59"/>
      <c r="AE8197" s="59"/>
      <c r="AF8197" s="59"/>
      <c r="AG8197" s="59"/>
      <c r="AH8197" s="59"/>
      <c r="AI8197" s="59"/>
    </row>
    <row r="8198" spans="1:35" ht="31.5" thickBot="1" x14ac:dyDescent="0.4">
      <c r="A8198" s="58" t="s">
        <v>8084</v>
      </c>
      <c r="B8198" s="58" t="s">
        <v>17393</v>
      </c>
      <c r="C8198" s="58" t="s">
        <v>20050</v>
      </c>
      <c r="D8198" s="59"/>
      <c r="E8198" s="59"/>
      <c r="F8198" s="59"/>
      <c r="G8198" s="59"/>
      <c r="AB8198" s="62" t="s">
        <v>20410</v>
      </c>
      <c r="AC8198" s="65" t="s">
        <v>20412</v>
      </c>
      <c r="AD8198" s="59"/>
      <c r="AE8198" s="59"/>
      <c r="AF8198" s="59"/>
      <c r="AG8198" s="59"/>
      <c r="AH8198" s="59"/>
      <c r="AI8198" s="59"/>
    </row>
    <row r="8199" spans="1:35" ht="31.5" thickBot="1" x14ac:dyDescent="0.4">
      <c r="A8199" s="58" t="s">
        <v>8085</v>
      </c>
      <c r="B8199" s="58" t="s">
        <v>17393</v>
      </c>
      <c r="C8199" s="58" t="s">
        <v>20050</v>
      </c>
      <c r="D8199" s="59"/>
      <c r="E8199" s="59"/>
      <c r="F8199" s="59"/>
      <c r="G8199" s="59"/>
      <c r="AB8199" s="59"/>
      <c r="AC8199" s="65" t="s">
        <v>20412</v>
      </c>
      <c r="AD8199" s="59"/>
      <c r="AE8199" s="59"/>
      <c r="AF8199" s="59"/>
      <c r="AG8199" s="59"/>
      <c r="AH8199" s="59"/>
      <c r="AI8199" s="59"/>
    </row>
    <row r="8200" spans="1:35" ht="31.5" thickBot="1" x14ac:dyDescent="0.4">
      <c r="A8200" s="58" t="s">
        <v>8086</v>
      </c>
      <c r="B8200" s="58" t="s">
        <v>17394</v>
      </c>
      <c r="C8200" s="58" t="s">
        <v>20050</v>
      </c>
      <c r="D8200" s="59"/>
      <c r="E8200" s="59"/>
      <c r="F8200" s="59"/>
      <c r="G8200" s="59"/>
      <c r="AB8200" s="62" t="s">
        <v>20410</v>
      </c>
      <c r="AC8200" s="65" t="s">
        <v>20412</v>
      </c>
      <c r="AD8200" s="59"/>
      <c r="AE8200" s="59"/>
      <c r="AF8200" s="59"/>
      <c r="AG8200" s="59"/>
      <c r="AH8200" s="59"/>
      <c r="AI8200" s="59"/>
    </row>
    <row r="8201" spans="1:35" ht="31.5" thickBot="1" x14ac:dyDescent="0.4">
      <c r="A8201" s="58" t="s">
        <v>8087</v>
      </c>
      <c r="B8201" s="58" t="s">
        <v>17394</v>
      </c>
      <c r="C8201" s="58" t="s">
        <v>20050</v>
      </c>
      <c r="D8201" s="59"/>
      <c r="E8201" s="59"/>
      <c r="F8201" s="59"/>
      <c r="G8201" s="59"/>
      <c r="AB8201" s="62" t="s">
        <v>20410</v>
      </c>
      <c r="AC8201" s="65" t="s">
        <v>20412</v>
      </c>
      <c r="AD8201" s="59"/>
      <c r="AE8201" s="59"/>
      <c r="AF8201" s="59"/>
      <c r="AG8201" s="59"/>
      <c r="AH8201" s="59"/>
      <c r="AI8201" s="59"/>
    </row>
    <row r="8202" spans="1:35" ht="31.5" thickBot="1" x14ac:dyDescent="0.4">
      <c r="A8202" s="58" t="s">
        <v>8088</v>
      </c>
      <c r="B8202" s="58" t="s">
        <v>17394</v>
      </c>
      <c r="C8202" s="58" t="s">
        <v>20050</v>
      </c>
      <c r="D8202" s="59"/>
      <c r="E8202" s="59"/>
      <c r="F8202" s="59"/>
      <c r="G8202" s="59"/>
      <c r="AB8202" s="62" t="s">
        <v>20410</v>
      </c>
      <c r="AC8202" s="65" t="s">
        <v>20412</v>
      </c>
      <c r="AD8202" s="59"/>
      <c r="AE8202" s="59"/>
      <c r="AF8202" s="59"/>
      <c r="AG8202" s="59"/>
      <c r="AH8202" s="59"/>
      <c r="AI8202" s="59"/>
    </row>
    <row r="8203" spans="1:35" ht="31.5" thickBot="1" x14ac:dyDescent="0.4">
      <c r="A8203" s="58" t="s">
        <v>8089</v>
      </c>
      <c r="B8203" s="58" t="s">
        <v>17395</v>
      </c>
      <c r="C8203" s="58" t="s">
        <v>20050</v>
      </c>
      <c r="D8203" s="59"/>
      <c r="E8203" s="59"/>
      <c r="F8203" s="59"/>
      <c r="G8203" s="59"/>
      <c r="AB8203" s="62" t="s">
        <v>20410</v>
      </c>
      <c r="AC8203" s="65" t="s">
        <v>20412</v>
      </c>
      <c r="AD8203" s="59"/>
      <c r="AE8203" s="59"/>
      <c r="AF8203" s="59"/>
      <c r="AG8203" s="59"/>
      <c r="AH8203" s="59"/>
      <c r="AI8203" s="59"/>
    </row>
    <row r="8204" spans="1:35" ht="31.5" thickBot="1" x14ac:dyDescent="0.4">
      <c r="A8204" s="58" t="s">
        <v>8090</v>
      </c>
      <c r="B8204" s="58" t="s">
        <v>17395</v>
      </c>
      <c r="C8204" s="58" t="s">
        <v>20050</v>
      </c>
      <c r="D8204" s="59"/>
      <c r="E8204" s="59"/>
      <c r="F8204" s="59"/>
      <c r="G8204" s="59"/>
      <c r="AB8204" s="62" t="s">
        <v>20410</v>
      </c>
      <c r="AC8204" s="65" t="s">
        <v>20412</v>
      </c>
      <c r="AD8204" s="59"/>
      <c r="AE8204" s="59"/>
      <c r="AF8204" s="59"/>
      <c r="AG8204" s="59"/>
      <c r="AH8204" s="59"/>
      <c r="AI8204" s="59"/>
    </row>
    <row r="8205" spans="1:35" ht="31.5" thickBot="1" x14ac:dyDescent="0.4">
      <c r="A8205" s="58" t="s">
        <v>8091</v>
      </c>
      <c r="B8205" s="58" t="s">
        <v>17396</v>
      </c>
      <c r="C8205" s="58" t="s">
        <v>20050</v>
      </c>
      <c r="D8205" s="59"/>
      <c r="E8205" s="59"/>
      <c r="F8205" s="59"/>
      <c r="G8205" s="59"/>
      <c r="AB8205" s="59"/>
      <c r="AC8205" s="65" t="s">
        <v>20412</v>
      </c>
      <c r="AD8205" s="59"/>
      <c r="AE8205" s="59"/>
      <c r="AF8205" s="59"/>
      <c r="AG8205" s="59"/>
      <c r="AH8205" s="59"/>
      <c r="AI8205" s="59"/>
    </row>
    <row r="8206" spans="1:35" ht="31.5" thickBot="1" x14ac:dyDescent="0.4">
      <c r="A8206" s="58" t="s">
        <v>8092</v>
      </c>
      <c r="B8206" s="58" t="s">
        <v>17397</v>
      </c>
      <c r="C8206" s="58" t="s">
        <v>20050</v>
      </c>
      <c r="D8206" s="59"/>
      <c r="E8206" s="59"/>
      <c r="F8206" s="59"/>
      <c r="G8206" s="59"/>
      <c r="AB8206" s="62" t="s">
        <v>20410</v>
      </c>
      <c r="AC8206" s="65" t="s">
        <v>20412</v>
      </c>
      <c r="AD8206" s="59"/>
      <c r="AE8206" s="59"/>
      <c r="AF8206" s="59"/>
      <c r="AG8206" s="59"/>
      <c r="AH8206" s="59"/>
      <c r="AI8206" s="59"/>
    </row>
    <row r="8207" spans="1:35" ht="31.5" thickBot="1" x14ac:dyDescent="0.4">
      <c r="A8207" s="58" t="s">
        <v>8093</v>
      </c>
      <c r="B8207" s="58" t="s">
        <v>17397</v>
      </c>
      <c r="C8207" s="58" t="s">
        <v>20050</v>
      </c>
      <c r="D8207" s="59"/>
      <c r="E8207" s="59"/>
      <c r="F8207" s="59"/>
      <c r="G8207" s="59"/>
      <c r="AB8207" s="62" t="s">
        <v>20410</v>
      </c>
      <c r="AC8207" s="65" t="s">
        <v>20412</v>
      </c>
      <c r="AD8207" s="59"/>
      <c r="AE8207" s="59"/>
      <c r="AF8207" s="59"/>
      <c r="AG8207" s="59"/>
      <c r="AH8207" s="59"/>
      <c r="AI8207" s="59"/>
    </row>
    <row r="8208" spans="1:35" ht="31.5" thickBot="1" x14ac:dyDescent="0.4">
      <c r="A8208" s="58" t="s">
        <v>8094</v>
      </c>
      <c r="B8208" s="58" t="s">
        <v>17397</v>
      </c>
      <c r="C8208" s="58" t="s">
        <v>20050</v>
      </c>
      <c r="D8208" s="59"/>
      <c r="E8208" s="59"/>
      <c r="F8208" s="59"/>
      <c r="G8208" s="59"/>
      <c r="AB8208" s="62" t="s">
        <v>20410</v>
      </c>
      <c r="AC8208" s="65" t="s">
        <v>20412</v>
      </c>
      <c r="AD8208" s="59"/>
      <c r="AE8208" s="59"/>
      <c r="AF8208" s="59"/>
      <c r="AG8208" s="59"/>
      <c r="AH8208" s="59"/>
      <c r="AI8208" s="59"/>
    </row>
    <row r="8209" spans="1:35" ht="31.5" thickBot="1" x14ac:dyDescent="0.4">
      <c r="A8209" s="58" t="s">
        <v>8095</v>
      </c>
      <c r="B8209" s="58" t="s">
        <v>17398</v>
      </c>
      <c r="C8209" s="58" t="s">
        <v>20050</v>
      </c>
      <c r="D8209" s="59"/>
      <c r="E8209" s="59"/>
      <c r="F8209" s="59"/>
      <c r="G8209" s="59"/>
      <c r="AB8209" s="62" t="s">
        <v>20410</v>
      </c>
      <c r="AC8209" s="65" t="s">
        <v>20412</v>
      </c>
      <c r="AD8209" s="59"/>
      <c r="AE8209" s="59"/>
      <c r="AF8209" s="59"/>
      <c r="AG8209" s="59"/>
      <c r="AH8209" s="59"/>
      <c r="AI8209" s="59"/>
    </row>
    <row r="8210" spans="1:35" ht="31.5" thickBot="1" x14ac:dyDescent="0.4">
      <c r="A8210" s="58" t="s">
        <v>4602</v>
      </c>
      <c r="B8210" s="58" t="s">
        <v>17399</v>
      </c>
      <c r="C8210" s="58" t="s">
        <v>20050</v>
      </c>
      <c r="D8210" s="59"/>
      <c r="E8210" s="59"/>
      <c r="F8210" s="59"/>
      <c r="G8210" s="59"/>
      <c r="AB8210" s="59"/>
      <c r="AC8210" s="65" t="s">
        <v>20412</v>
      </c>
      <c r="AD8210" s="59"/>
      <c r="AE8210" s="59"/>
      <c r="AF8210" s="59"/>
      <c r="AG8210" s="59"/>
      <c r="AH8210" s="59"/>
      <c r="AI8210" s="59"/>
    </row>
    <row r="8211" spans="1:35" ht="31.5" thickBot="1" x14ac:dyDescent="0.4">
      <c r="A8211" s="58" t="s">
        <v>8096</v>
      </c>
      <c r="B8211" s="58" t="s">
        <v>17400</v>
      </c>
      <c r="C8211" s="58" t="s">
        <v>20050</v>
      </c>
      <c r="D8211" s="59"/>
      <c r="E8211" s="59"/>
      <c r="F8211" s="59"/>
      <c r="G8211" s="59"/>
      <c r="AB8211" s="59"/>
      <c r="AC8211" s="65" t="s">
        <v>20412</v>
      </c>
      <c r="AD8211" s="59"/>
      <c r="AE8211" s="59"/>
      <c r="AF8211" s="59"/>
      <c r="AG8211" s="59"/>
      <c r="AH8211" s="59"/>
      <c r="AI8211" s="59"/>
    </row>
    <row r="8212" spans="1:35" ht="31.5" thickBot="1" x14ac:dyDescent="0.4">
      <c r="A8212" s="58" t="s">
        <v>8097</v>
      </c>
      <c r="B8212" s="58" t="s">
        <v>17401</v>
      </c>
      <c r="C8212" s="58" t="s">
        <v>20050</v>
      </c>
      <c r="D8212" s="59"/>
      <c r="E8212" s="59"/>
      <c r="F8212" s="59"/>
      <c r="G8212" s="59"/>
      <c r="AB8212" s="59"/>
      <c r="AC8212" s="65" t="s">
        <v>20412</v>
      </c>
      <c r="AD8212" s="59"/>
      <c r="AE8212" s="59"/>
      <c r="AF8212" s="59"/>
      <c r="AG8212" s="59"/>
      <c r="AH8212" s="59"/>
      <c r="AI8212" s="59"/>
    </row>
    <row r="8213" spans="1:35" ht="31.5" thickBot="1" x14ac:dyDescent="0.4">
      <c r="A8213" s="58" t="s">
        <v>8098</v>
      </c>
      <c r="B8213" s="58" t="s">
        <v>17402</v>
      </c>
      <c r="C8213" s="58" t="s">
        <v>20050</v>
      </c>
      <c r="D8213" s="59"/>
      <c r="E8213" s="59"/>
      <c r="F8213" s="59"/>
      <c r="G8213" s="59"/>
      <c r="AB8213" s="62" t="s">
        <v>20410</v>
      </c>
      <c r="AC8213" s="65" t="s">
        <v>20412</v>
      </c>
      <c r="AD8213" s="59"/>
      <c r="AE8213" s="59"/>
      <c r="AF8213" s="59"/>
      <c r="AG8213" s="59"/>
      <c r="AH8213" s="59"/>
      <c r="AI8213" s="59"/>
    </row>
    <row r="8214" spans="1:35" ht="31.5" thickBot="1" x14ac:dyDescent="0.4">
      <c r="A8214" s="58" t="s">
        <v>8099</v>
      </c>
      <c r="B8214" s="58" t="s">
        <v>17402</v>
      </c>
      <c r="C8214" s="58" t="s">
        <v>20050</v>
      </c>
      <c r="D8214" s="59"/>
      <c r="E8214" s="59"/>
      <c r="F8214" s="59"/>
      <c r="G8214" s="59"/>
      <c r="AB8214" s="59"/>
      <c r="AC8214" s="65" t="s">
        <v>20412</v>
      </c>
      <c r="AD8214" s="59"/>
      <c r="AE8214" s="59"/>
      <c r="AF8214" s="59"/>
      <c r="AG8214" s="59"/>
      <c r="AH8214" s="59"/>
      <c r="AI8214" s="59"/>
    </row>
    <row r="8215" spans="1:35" ht="31.5" thickBot="1" x14ac:dyDescent="0.4">
      <c r="A8215" s="58" t="s">
        <v>8100</v>
      </c>
      <c r="B8215" s="58" t="s">
        <v>17402</v>
      </c>
      <c r="C8215" s="58" t="s">
        <v>20050</v>
      </c>
      <c r="D8215" s="59"/>
      <c r="E8215" s="59"/>
      <c r="F8215" s="59"/>
      <c r="G8215" s="59"/>
      <c r="AB8215" s="62" t="s">
        <v>20410</v>
      </c>
      <c r="AC8215" s="65" t="s">
        <v>20412</v>
      </c>
      <c r="AD8215" s="59"/>
      <c r="AE8215" s="59"/>
      <c r="AF8215" s="59"/>
      <c r="AG8215" s="59"/>
      <c r="AH8215" s="59"/>
      <c r="AI8215" s="59"/>
    </row>
    <row r="8216" spans="1:35" ht="31.5" thickBot="1" x14ac:dyDescent="0.4">
      <c r="A8216" s="58" t="s">
        <v>8101</v>
      </c>
      <c r="B8216" s="58" t="s">
        <v>17403</v>
      </c>
      <c r="C8216" s="58" t="s">
        <v>20050</v>
      </c>
      <c r="D8216" s="59"/>
      <c r="E8216" s="59"/>
      <c r="F8216" s="59"/>
      <c r="G8216" s="59"/>
      <c r="AB8216" s="59"/>
      <c r="AC8216" s="65" t="s">
        <v>20412</v>
      </c>
      <c r="AD8216" s="59"/>
      <c r="AE8216" s="59"/>
      <c r="AF8216" s="59"/>
      <c r="AG8216" s="59"/>
      <c r="AH8216" s="59"/>
      <c r="AI8216" s="59"/>
    </row>
    <row r="8217" spans="1:35" ht="31.5" thickBot="1" x14ac:dyDescent="0.4">
      <c r="A8217" s="58" t="s">
        <v>8102</v>
      </c>
      <c r="B8217" s="58" t="s">
        <v>17404</v>
      </c>
      <c r="C8217" s="58" t="s">
        <v>20050</v>
      </c>
      <c r="D8217" s="59"/>
      <c r="E8217" s="59"/>
      <c r="F8217" s="59"/>
      <c r="G8217" s="59"/>
      <c r="AB8217" s="59"/>
      <c r="AC8217" s="65" t="s">
        <v>20412</v>
      </c>
      <c r="AD8217" s="59"/>
      <c r="AE8217" s="59"/>
      <c r="AF8217" s="59"/>
      <c r="AG8217" s="59"/>
      <c r="AH8217" s="59"/>
      <c r="AI8217" s="59"/>
    </row>
    <row r="8218" spans="1:35" ht="31.5" thickBot="1" x14ac:dyDescent="0.4">
      <c r="A8218" s="58" t="s">
        <v>8103</v>
      </c>
      <c r="B8218" s="58" t="s">
        <v>17404</v>
      </c>
      <c r="C8218" s="58" t="s">
        <v>20050</v>
      </c>
      <c r="D8218" s="59"/>
      <c r="E8218" s="59"/>
      <c r="F8218" s="59"/>
      <c r="G8218" s="59"/>
      <c r="AB8218" s="59"/>
      <c r="AC8218" s="65" t="s">
        <v>20412</v>
      </c>
      <c r="AD8218" s="59"/>
      <c r="AE8218" s="59"/>
      <c r="AF8218" s="59"/>
      <c r="AG8218" s="59"/>
      <c r="AH8218" s="59"/>
      <c r="AI8218" s="59"/>
    </row>
    <row r="8219" spans="1:35" ht="31.5" thickBot="1" x14ac:dyDescent="0.4">
      <c r="A8219" s="58" t="s">
        <v>8104</v>
      </c>
      <c r="B8219" s="58" t="s">
        <v>17405</v>
      </c>
      <c r="C8219" s="58" t="s">
        <v>20050</v>
      </c>
      <c r="D8219" s="59"/>
      <c r="E8219" s="59"/>
      <c r="F8219" s="59"/>
      <c r="G8219" s="59"/>
      <c r="AB8219" s="62" t="s">
        <v>20410</v>
      </c>
      <c r="AC8219" s="65" t="s">
        <v>20412</v>
      </c>
      <c r="AD8219" s="59"/>
      <c r="AE8219" s="59"/>
      <c r="AF8219" s="59"/>
      <c r="AG8219" s="59"/>
      <c r="AH8219" s="59"/>
      <c r="AI8219" s="59"/>
    </row>
    <row r="8220" spans="1:35" ht="31.5" thickBot="1" x14ac:dyDescent="0.4">
      <c r="A8220" s="58" t="s">
        <v>8105</v>
      </c>
      <c r="B8220" s="58" t="s">
        <v>17406</v>
      </c>
      <c r="C8220" s="58" t="s">
        <v>20050</v>
      </c>
      <c r="D8220" s="59"/>
      <c r="E8220" s="59"/>
      <c r="F8220" s="59"/>
      <c r="G8220" s="59"/>
      <c r="AB8220" s="62" t="s">
        <v>20410</v>
      </c>
      <c r="AC8220" s="65" t="s">
        <v>20412</v>
      </c>
      <c r="AD8220" s="59"/>
      <c r="AE8220" s="59"/>
      <c r="AF8220" s="59"/>
      <c r="AG8220" s="59"/>
      <c r="AH8220" s="59"/>
      <c r="AI8220" s="59"/>
    </row>
    <row r="8221" spans="1:35" ht="31.5" thickBot="1" x14ac:dyDescent="0.4">
      <c r="A8221" s="58" t="s">
        <v>8106</v>
      </c>
      <c r="B8221" s="58" t="s">
        <v>17407</v>
      </c>
      <c r="C8221" s="58" t="s">
        <v>20050</v>
      </c>
      <c r="D8221" s="59"/>
      <c r="E8221" s="59"/>
      <c r="F8221" s="59"/>
      <c r="G8221" s="59"/>
      <c r="AB8221" s="59"/>
      <c r="AC8221" s="65" t="s">
        <v>20412</v>
      </c>
      <c r="AD8221" s="59"/>
      <c r="AE8221" s="59"/>
      <c r="AF8221" s="59"/>
      <c r="AG8221" s="59"/>
      <c r="AH8221" s="59"/>
      <c r="AI8221" s="59"/>
    </row>
    <row r="8222" spans="1:35" ht="31.5" thickBot="1" x14ac:dyDescent="0.4">
      <c r="A8222" s="58" t="s">
        <v>8107</v>
      </c>
      <c r="B8222" s="58" t="s">
        <v>17408</v>
      </c>
      <c r="C8222" s="58" t="s">
        <v>20050</v>
      </c>
      <c r="D8222" s="59"/>
      <c r="E8222" s="59"/>
      <c r="F8222" s="59"/>
      <c r="G8222" s="59"/>
      <c r="AB8222" s="59"/>
      <c r="AC8222" s="65" t="s">
        <v>20412</v>
      </c>
      <c r="AD8222" s="59"/>
      <c r="AE8222" s="59"/>
      <c r="AF8222" s="59"/>
      <c r="AG8222" s="59"/>
      <c r="AH8222" s="59"/>
      <c r="AI8222" s="59"/>
    </row>
    <row r="8223" spans="1:35" ht="31.5" thickBot="1" x14ac:dyDescent="0.4">
      <c r="A8223" s="58" t="s">
        <v>8108</v>
      </c>
      <c r="B8223" s="58" t="s">
        <v>17409</v>
      </c>
      <c r="C8223" s="58" t="s">
        <v>20050</v>
      </c>
      <c r="D8223" s="59"/>
      <c r="E8223" s="59"/>
      <c r="F8223" s="59"/>
      <c r="G8223" s="59"/>
      <c r="AB8223" s="59"/>
      <c r="AC8223" s="65" t="s">
        <v>20412</v>
      </c>
      <c r="AD8223" s="59"/>
      <c r="AE8223" s="59"/>
      <c r="AF8223" s="59"/>
      <c r="AG8223" s="59"/>
      <c r="AH8223" s="59"/>
      <c r="AI8223" s="59"/>
    </row>
    <row r="8224" spans="1:35" ht="31.5" thickBot="1" x14ac:dyDescent="0.4">
      <c r="A8224" s="58" t="s">
        <v>8109</v>
      </c>
      <c r="B8224" s="58" t="s">
        <v>17409</v>
      </c>
      <c r="C8224" s="58" t="s">
        <v>20050</v>
      </c>
      <c r="D8224" s="59"/>
      <c r="E8224" s="59"/>
      <c r="F8224" s="59"/>
      <c r="G8224" s="59"/>
      <c r="AB8224" s="59"/>
      <c r="AC8224" s="65" t="s">
        <v>20412</v>
      </c>
      <c r="AD8224" s="59"/>
      <c r="AE8224" s="59"/>
      <c r="AF8224" s="59"/>
      <c r="AG8224" s="59"/>
      <c r="AH8224" s="59"/>
      <c r="AI8224" s="59"/>
    </row>
    <row r="8225" spans="1:35" ht="31.5" thickBot="1" x14ac:dyDescent="0.4">
      <c r="A8225" s="58" t="s">
        <v>8110</v>
      </c>
      <c r="B8225" s="58" t="s">
        <v>17410</v>
      </c>
      <c r="C8225" s="58" t="s">
        <v>20050</v>
      </c>
      <c r="D8225" s="59"/>
      <c r="E8225" s="59"/>
      <c r="F8225" s="59"/>
      <c r="G8225" s="59"/>
      <c r="AB8225" s="59"/>
      <c r="AC8225" s="65" t="s">
        <v>20412</v>
      </c>
      <c r="AD8225" s="59"/>
      <c r="AE8225" s="59"/>
      <c r="AF8225" s="59"/>
      <c r="AG8225" s="59"/>
      <c r="AH8225" s="59"/>
      <c r="AI8225" s="59"/>
    </row>
    <row r="8226" spans="1:35" ht="31.5" thickBot="1" x14ac:dyDescent="0.4">
      <c r="A8226" s="58" t="s">
        <v>8111</v>
      </c>
      <c r="B8226" s="58" t="s">
        <v>17410</v>
      </c>
      <c r="C8226" s="58" t="s">
        <v>20050</v>
      </c>
      <c r="D8226" s="59"/>
      <c r="E8226" s="59"/>
      <c r="F8226" s="59"/>
      <c r="G8226" s="59"/>
      <c r="AB8226" s="59"/>
      <c r="AC8226" s="65" t="s">
        <v>20412</v>
      </c>
      <c r="AD8226" s="59"/>
      <c r="AE8226" s="59"/>
      <c r="AF8226" s="59"/>
      <c r="AG8226" s="59"/>
      <c r="AH8226" s="59"/>
      <c r="AI8226" s="59"/>
    </row>
    <row r="8227" spans="1:35" ht="31.5" thickBot="1" x14ac:dyDescent="0.4">
      <c r="A8227" s="58" t="s">
        <v>8112</v>
      </c>
      <c r="B8227" s="58" t="s">
        <v>17410</v>
      </c>
      <c r="C8227" s="58" t="s">
        <v>20050</v>
      </c>
      <c r="D8227" s="59"/>
      <c r="E8227" s="59"/>
      <c r="F8227" s="59"/>
      <c r="G8227" s="59"/>
      <c r="AB8227" s="62" t="s">
        <v>20410</v>
      </c>
      <c r="AC8227" s="65" t="s">
        <v>20412</v>
      </c>
      <c r="AD8227" s="59"/>
      <c r="AE8227" s="59"/>
      <c r="AF8227" s="59"/>
      <c r="AG8227" s="59"/>
      <c r="AH8227" s="59"/>
      <c r="AI8227" s="59"/>
    </row>
    <row r="8228" spans="1:35" ht="31.5" thickBot="1" x14ac:dyDescent="0.4">
      <c r="A8228" s="58" t="s">
        <v>8111</v>
      </c>
      <c r="B8228" s="58" t="s">
        <v>17411</v>
      </c>
      <c r="C8228" s="58" t="s">
        <v>20050</v>
      </c>
      <c r="D8228" s="59"/>
      <c r="E8228" s="59"/>
      <c r="F8228" s="59"/>
      <c r="G8228" s="59"/>
      <c r="AB8228" s="62" t="s">
        <v>20410</v>
      </c>
      <c r="AC8228" s="65" t="s">
        <v>20412</v>
      </c>
      <c r="AD8228" s="59"/>
      <c r="AE8228" s="59"/>
      <c r="AF8228" s="59"/>
      <c r="AG8228" s="59"/>
      <c r="AH8228" s="59"/>
      <c r="AI8228" s="59"/>
    </row>
    <row r="8229" spans="1:35" ht="31.5" thickBot="1" x14ac:dyDescent="0.4">
      <c r="A8229" s="58" t="s">
        <v>8113</v>
      </c>
      <c r="B8229" s="58" t="s">
        <v>17411</v>
      </c>
      <c r="C8229" s="58" t="s">
        <v>20050</v>
      </c>
      <c r="D8229" s="59"/>
      <c r="E8229" s="59"/>
      <c r="F8229" s="59"/>
      <c r="G8229" s="59"/>
      <c r="AB8229" s="62" t="s">
        <v>20410</v>
      </c>
      <c r="AC8229" s="65" t="s">
        <v>20412</v>
      </c>
      <c r="AD8229" s="59"/>
      <c r="AE8229" s="59"/>
      <c r="AF8229" s="59"/>
      <c r="AG8229" s="59"/>
      <c r="AH8229" s="59"/>
      <c r="AI8229" s="59"/>
    </row>
    <row r="8230" spans="1:35" ht="31.5" thickBot="1" x14ac:dyDescent="0.4">
      <c r="A8230" s="58" t="s">
        <v>8114</v>
      </c>
      <c r="B8230" s="58" t="s">
        <v>17412</v>
      </c>
      <c r="C8230" s="58" t="s">
        <v>20050</v>
      </c>
      <c r="D8230" s="59"/>
      <c r="E8230" s="59"/>
      <c r="F8230" s="59"/>
      <c r="G8230" s="59"/>
      <c r="AB8230" s="59"/>
      <c r="AC8230" s="65" t="s">
        <v>20412</v>
      </c>
      <c r="AD8230" s="59"/>
      <c r="AE8230" s="59"/>
      <c r="AF8230" s="59"/>
      <c r="AG8230" s="59"/>
      <c r="AH8230" s="59"/>
      <c r="AI8230" s="59"/>
    </row>
    <row r="8231" spans="1:35" ht="31.5" thickBot="1" x14ac:dyDescent="0.4">
      <c r="A8231" s="58" t="s">
        <v>8115</v>
      </c>
      <c r="B8231" s="58" t="s">
        <v>17413</v>
      </c>
      <c r="C8231" s="58" t="s">
        <v>20050</v>
      </c>
      <c r="D8231" s="59"/>
      <c r="E8231" s="59"/>
      <c r="F8231" s="59"/>
      <c r="G8231" s="59"/>
      <c r="AB8231" s="62" t="s">
        <v>20410</v>
      </c>
      <c r="AC8231" s="65" t="s">
        <v>20412</v>
      </c>
      <c r="AD8231" s="59"/>
      <c r="AE8231" s="59"/>
      <c r="AF8231" s="59"/>
      <c r="AG8231" s="59"/>
      <c r="AH8231" s="59"/>
      <c r="AI8231" s="59"/>
    </row>
    <row r="8232" spans="1:35" ht="31.5" thickBot="1" x14ac:dyDescent="0.4">
      <c r="A8232" s="58" t="s">
        <v>8116</v>
      </c>
      <c r="B8232" s="58" t="s">
        <v>17413</v>
      </c>
      <c r="C8232" s="58" t="s">
        <v>20050</v>
      </c>
      <c r="D8232" s="59"/>
      <c r="E8232" s="59"/>
      <c r="F8232" s="59"/>
      <c r="G8232" s="59"/>
      <c r="AB8232" s="62" t="s">
        <v>20410</v>
      </c>
      <c r="AC8232" s="65" t="s">
        <v>20412</v>
      </c>
      <c r="AD8232" s="59"/>
      <c r="AE8232" s="59"/>
      <c r="AF8232" s="59"/>
      <c r="AG8232" s="59"/>
      <c r="AH8232" s="59"/>
      <c r="AI8232" s="59"/>
    </row>
    <row r="8233" spans="1:35" ht="31.5" thickBot="1" x14ac:dyDescent="0.4">
      <c r="A8233" s="58" t="s">
        <v>8117</v>
      </c>
      <c r="B8233" s="58" t="s">
        <v>17414</v>
      </c>
      <c r="C8233" s="58" t="s">
        <v>20050</v>
      </c>
      <c r="D8233" s="59"/>
      <c r="E8233" s="59"/>
      <c r="F8233" s="59"/>
      <c r="G8233" s="59"/>
      <c r="AB8233" s="62" t="s">
        <v>20410</v>
      </c>
      <c r="AC8233" s="65" t="s">
        <v>20412</v>
      </c>
      <c r="AD8233" s="59"/>
      <c r="AE8233" s="59"/>
      <c r="AF8233" s="59"/>
      <c r="AG8233" s="59"/>
      <c r="AH8233" s="59"/>
      <c r="AI8233" s="59"/>
    </row>
    <row r="8234" spans="1:35" ht="31.5" thickBot="1" x14ac:dyDescent="0.4">
      <c r="A8234" s="58" t="s">
        <v>8118</v>
      </c>
      <c r="B8234" s="58" t="s">
        <v>17415</v>
      </c>
      <c r="C8234" s="58" t="s">
        <v>20050</v>
      </c>
      <c r="D8234" s="59"/>
      <c r="E8234" s="59"/>
      <c r="F8234" s="59"/>
      <c r="G8234" s="59"/>
      <c r="AB8234" s="59"/>
      <c r="AC8234" s="65" t="s">
        <v>20412</v>
      </c>
      <c r="AD8234" s="59"/>
      <c r="AE8234" s="59"/>
      <c r="AF8234" s="59"/>
      <c r="AG8234" s="59"/>
      <c r="AH8234" s="59"/>
      <c r="AI8234" s="59"/>
    </row>
    <row r="8235" spans="1:35" ht="31.5" thickBot="1" x14ac:dyDescent="0.4">
      <c r="A8235" s="58" t="s">
        <v>8119</v>
      </c>
      <c r="B8235" s="58" t="s">
        <v>17416</v>
      </c>
      <c r="C8235" s="58" t="s">
        <v>20050</v>
      </c>
      <c r="D8235" s="59"/>
      <c r="E8235" s="59"/>
      <c r="F8235" s="59"/>
      <c r="G8235" s="59"/>
      <c r="AB8235" s="62" t="s">
        <v>20410</v>
      </c>
      <c r="AC8235" s="65" t="s">
        <v>20412</v>
      </c>
      <c r="AD8235" s="59"/>
      <c r="AE8235" s="59"/>
      <c r="AF8235" s="59"/>
      <c r="AG8235" s="59"/>
      <c r="AH8235" s="59"/>
      <c r="AI8235" s="59"/>
    </row>
    <row r="8236" spans="1:35" ht="31.5" thickBot="1" x14ac:dyDescent="0.4">
      <c r="A8236" s="58" t="s">
        <v>8120</v>
      </c>
      <c r="B8236" s="58" t="s">
        <v>17417</v>
      </c>
      <c r="C8236" s="58" t="s">
        <v>20050</v>
      </c>
      <c r="D8236" s="59"/>
      <c r="E8236" s="59"/>
      <c r="F8236" s="59"/>
      <c r="G8236" s="59"/>
      <c r="AB8236" s="59"/>
      <c r="AC8236" s="65" t="s">
        <v>20412</v>
      </c>
      <c r="AD8236" s="59"/>
      <c r="AE8236" s="59"/>
      <c r="AF8236" s="59"/>
      <c r="AG8236" s="59"/>
      <c r="AH8236" s="59"/>
      <c r="AI8236" s="59"/>
    </row>
    <row r="8237" spans="1:35" ht="31.5" thickBot="1" x14ac:dyDescent="0.4">
      <c r="A8237" s="58" t="s">
        <v>8121</v>
      </c>
      <c r="B8237" s="58" t="s">
        <v>17418</v>
      </c>
      <c r="C8237" s="58" t="s">
        <v>20050</v>
      </c>
      <c r="D8237" s="59"/>
      <c r="E8237" s="59"/>
      <c r="F8237" s="59"/>
      <c r="G8237" s="59"/>
      <c r="AB8237" s="59"/>
      <c r="AC8237" s="65" t="s">
        <v>20412</v>
      </c>
      <c r="AD8237" s="59"/>
      <c r="AE8237" s="59"/>
      <c r="AF8237" s="59"/>
      <c r="AG8237" s="59"/>
      <c r="AH8237" s="59"/>
      <c r="AI8237" s="59"/>
    </row>
    <row r="8238" spans="1:35" ht="31.5" thickBot="1" x14ac:dyDescent="0.4">
      <c r="A8238" s="58" t="s">
        <v>8122</v>
      </c>
      <c r="B8238" s="58" t="s">
        <v>17418</v>
      </c>
      <c r="C8238" s="58" t="s">
        <v>20050</v>
      </c>
      <c r="D8238" s="59"/>
      <c r="E8238" s="59"/>
      <c r="F8238" s="59"/>
      <c r="G8238" s="59"/>
      <c r="AB8238" s="62" t="s">
        <v>20410</v>
      </c>
      <c r="AC8238" s="65" t="s">
        <v>20412</v>
      </c>
      <c r="AD8238" s="59"/>
      <c r="AE8238" s="59"/>
      <c r="AF8238" s="59"/>
      <c r="AG8238" s="59"/>
      <c r="AH8238" s="59"/>
      <c r="AI8238" s="59"/>
    </row>
    <row r="8239" spans="1:35" ht="31.5" thickBot="1" x14ac:dyDescent="0.4">
      <c r="A8239" s="58" t="s">
        <v>8123</v>
      </c>
      <c r="B8239" s="58" t="s">
        <v>17419</v>
      </c>
      <c r="C8239" s="58" t="s">
        <v>20050</v>
      </c>
      <c r="D8239" s="59"/>
      <c r="E8239" s="59"/>
      <c r="F8239" s="59"/>
      <c r="G8239" s="59"/>
      <c r="AB8239" s="62" t="s">
        <v>20410</v>
      </c>
      <c r="AC8239" s="65" t="s">
        <v>20412</v>
      </c>
      <c r="AD8239" s="59"/>
      <c r="AE8239" s="59"/>
      <c r="AF8239" s="59"/>
      <c r="AG8239" s="59"/>
      <c r="AH8239" s="59"/>
      <c r="AI8239" s="59"/>
    </row>
    <row r="8240" spans="1:35" ht="31.5" thickBot="1" x14ac:dyDescent="0.4">
      <c r="A8240" s="58" t="s">
        <v>8124</v>
      </c>
      <c r="B8240" s="58" t="s">
        <v>17419</v>
      </c>
      <c r="C8240" s="58" t="s">
        <v>20050</v>
      </c>
      <c r="D8240" s="59"/>
      <c r="E8240" s="59"/>
      <c r="F8240" s="59"/>
      <c r="G8240" s="59"/>
      <c r="AB8240" s="62" t="s">
        <v>20410</v>
      </c>
      <c r="AC8240" s="65" t="s">
        <v>20412</v>
      </c>
      <c r="AD8240" s="59"/>
      <c r="AE8240" s="59"/>
      <c r="AF8240" s="59"/>
      <c r="AG8240" s="59"/>
      <c r="AH8240" s="59"/>
      <c r="AI8240" s="59"/>
    </row>
    <row r="8241" spans="1:35" ht="31.5" thickBot="1" x14ac:dyDescent="0.4">
      <c r="A8241" s="58" t="s">
        <v>8125</v>
      </c>
      <c r="B8241" s="58" t="s">
        <v>17420</v>
      </c>
      <c r="C8241" s="58" t="s">
        <v>20050</v>
      </c>
      <c r="D8241" s="59"/>
      <c r="E8241" s="59"/>
      <c r="F8241" s="59"/>
      <c r="G8241" s="59"/>
      <c r="AB8241" s="62" t="s">
        <v>20410</v>
      </c>
      <c r="AC8241" s="65" t="s">
        <v>20412</v>
      </c>
      <c r="AD8241" s="59"/>
      <c r="AE8241" s="59"/>
      <c r="AF8241" s="59"/>
      <c r="AG8241" s="59"/>
      <c r="AH8241" s="59"/>
      <c r="AI8241" s="59"/>
    </row>
    <row r="8242" spans="1:35" ht="31.5" thickBot="1" x14ac:dyDescent="0.4">
      <c r="A8242" s="58" t="s">
        <v>8126</v>
      </c>
      <c r="B8242" s="58" t="s">
        <v>17420</v>
      </c>
      <c r="C8242" s="58" t="s">
        <v>20050</v>
      </c>
      <c r="D8242" s="59"/>
      <c r="E8242" s="59"/>
      <c r="F8242" s="59"/>
      <c r="G8242" s="59"/>
      <c r="AB8242" s="62" t="s">
        <v>20410</v>
      </c>
      <c r="AC8242" s="65" t="s">
        <v>20412</v>
      </c>
      <c r="AD8242" s="59"/>
      <c r="AE8242" s="59"/>
      <c r="AF8242" s="59"/>
      <c r="AG8242" s="59"/>
      <c r="AH8242" s="59"/>
      <c r="AI8242" s="59"/>
    </row>
    <row r="8243" spans="1:35" ht="31.5" thickBot="1" x14ac:dyDescent="0.4">
      <c r="A8243" s="58" t="s">
        <v>8127</v>
      </c>
      <c r="B8243" s="58" t="s">
        <v>17421</v>
      </c>
      <c r="C8243" s="58" t="s">
        <v>20050</v>
      </c>
      <c r="D8243" s="59"/>
      <c r="E8243" s="59"/>
      <c r="F8243" s="59"/>
      <c r="G8243" s="59"/>
      <c r="AB8243" s="62" t="s">
        <v>20410</v>
      </c>
      <c r="AC8243" s="65" t="s">
        <v>20412</v>
      </c>
      <c r="AD8243" s="59"/>
      <c r="AE8243" s="59"/>
      <c r="AF8243" s="59"/>
      <c r="AG8243" s="59"/>
      <c r="AH8243" s="59"/>
      <c r="AI8243" s="59"/>
    </row>
    <row r="8244" spans="1:35" ht="31.5" thickBot="1" x14ac:dyDescent="0.4">
      <c r="A8244" s="58" t="s">
        <v>8128</v>
      </c>
      <c r="B8244" s="58" t="s">
        <v>17421</v>
      </c>
      <c r="C8244" s="58" t="s">
        <v>20050</v>
      </c>
      <c r="D8244" s="59"/>
      <c r="E8244" s="59"/>
      <c r="F8244" s="59"/>
      <c r="G8244" s="59"/>
      <c r="AB8244" s="59"/>
      <c r="AC8244" s="65" t="s">
        <v>20412</v>
      </c>
      <c r="AD8244" s="59"/>
      <c r="AE8244" s="59"/>
      <c r="AF8244" s="59"/>
      <c r="AG8244" s="59"/>
      <c r="AH8244" s="59"/>
      <c r="AI8244" s="59"/>
    </row>
    <row r="8245" spans="1:35" ht="31.5" thickBot="1" x14ac:dyDescent="0.4">
      <c r="A8245" s="58" t="s">
        <v>8129</v>
      </c>
      <c r="B8245" s="58" t="s">
        <v>17422</v>
      </c>
      <c r="C8245" s="58" t="s">
        <v>20050</v>
      </c>
      <c r="D8245" s="59"/>
      <c r="E8245" s="59"/>
      <c r="F8245" s="59"/>
      <c r="G8245" s="59"/>
      <c r="AB8245" s="59"/>
      <c r="AC8245" s="65" t="s">
        <v>20412</v>
      </c>
      <c r="AD8245" s="59"/>
      <c r="AE8245" s="59"/>
      <c r="AF8245" s="59"/>
      <c r="AG8245" s="59"/>
      <c r="AH8245" s="59"/>
      <c r="AI8245" s="59"/>
    </row>
    <row r="8246" spans="1:35" ht="31.5" thickBot="1" x14ac:dyDescent="0.4">
      <c r="A8246" s="58" t="s">
        <v>8130</v>
      </c>
      <c r="B8246" s="58" t="s">
        <v>17422</v>
      </c>
      <c r="C8246" s="58" t="s">
        <v>20050</v>
      </c>
      <c r="D8246" s="59"/>
      <c r="E8246" s="59"/>
      <c r="F8246" s="59"/>
      <c r="G8246" s="59"/>
      <c r="AB8246" s="59"/>
      <c r="AC8246" s="65" t="s">
        <v>20412</v>
      </c>
      <c r="AD8246" s="59"/>
      <c r="AE8246" s="59"/>
      <c r="AF8246" s="59"/>
      <c r="AG8246" s="59"/>
      <c r="AH8246" s="59"/>
      <c r="AI8246" s="59"/>
    </row>
    <row r="8247" spans="1:35" ht="31.5" thickBot="1" x14ac:dyDescent="0.4">
      <c r="A8247" s="58" t="s">
        <v>8131</v>
      </c>
      <c r="B8247" s="58" t="s">
        <v>17422</v>
      </c>
      <c r="C8247" s="58" t="s">
        <v>20050</v>
      </c>
      <c r="D8247" s="59"/>
      <c r="E8247" s="59"/>
      <c r="F8247" s="59"/>
      <c r="G8247" s="59"/>
      <c r="AB8247" s="59"/>
      <c r="AC8247" s="65" t="s">
        <v>20412</v>
      </c>
      <c r="AD8247" s="59"/>
      <c r="AE8247" s="59"/>
      <c r="AF8247" s="59"/>
      <c r="AG8247" s="59"/>
      <c r="AH8247" s="59"/>
      <c r="AI8247" s="59"/>
    </row>
    <row r="8248" spans="1:35" ht="31.5" thickBot="1" x14ac:dyDescent="0.4">
      <c r="A8248" s="58" t="s">
        <v>8132</v>
      </c>
      <c r="B8248" s="58" t="s">
        <v>17423</v>
      </c>
      <c r="C8248" s="58" t="s">
        <v>20050</v>
      </c>
      <c r="D8248" s="59"/>
      <c r="E8248" s="59"/>
      <c r="F8248" s="59"/>
      <c r="G8248" s="59"/>
      <c r="AB8248" s="59"/>
      <c r="AC8248" s="65" t="s">
        <v>20412</v>
      </c>
      <c r="AD8248" s="59"/>
      <c r="AE8248" s="59"/>
      <c r="AF8248" s="59"/>
      <c r="AG8248" s="59"/>
      <c r="AH8248" s="59"/>
      <c r="AI8248" s="59"/>
    </row>
    <row r="8249" spans="1:35" ht="31.5" thickBot="1" x14ac:dyDescent="0.4">
      <c r="A8249" s="58" t="s">
        <v>8133</v>
      </c>
      <c r="B8249" s="58" t="s">
        <v>17423</v>
      </c>
      <c r="C8249" s="58" t="s">
        <v>20050</v>
      </c>
      <c r="D8249" s="59"/>
      <c r="E8249" s="59"/>
      <c r="F8249" s="59"/>
      <c r="G8249" s="59"/>
      <c r="AB8249" s="59"/>
      <c r="AC8249" s="65" t="s">
        <v>20412</v>
      </c>
      <c r="AD8249" s="59"/>
      <c r="AE8249" s="59"/>
      <c r="AF8249" s="59"/>
      <c r="AG8249" s="59"/>
      <c r="AH8249" s="59"/>
      <c r="AI8249" s="59"/>
    </row>
    <row r="8250" spans="1:35" ht="31.5" thickBot="1" x14ac:dyDescent="0.4">
      <c r="A8250" s="58" t="s">
        <v>8134</v>
      </c>
      <c r="B8250" s="58" t="s">
        <v>17424</v>
      </c>
      <c r="C8250" s="58" t="s">
        <v>20050</v>
      </c>
      <c r="D8250" s="59"/>
      <c r="E8250" s="59"/>
      <c r="F8250" s="59"/>
      <c r="G8250" s="59"/>
      <c r="AB8250" s="59"/>
      <c r="AC8250" s="65" t="s">
        <v>20412</v>
      </c>
      <c r="AD8250" s="59"/>
      <c r="AE8250" s="59"/>
      <c r="AF8250" s="59"/>
      <c r="AG8250" s="59"/>
      <c r="AH8250" s="59"/>
      <c r="AI8250" s="59"/>
    </row>
    <row r="8251" spans="1:35" ht="31.5" thickBot="1" x14ac:dyDescent="0.4">
      <c r="A8251" s="58" t="s">
        <v>8135</v>
      </c>
      <c r="B8251" s="58" t="s">
        <v>17425</v>
      </c>
      <c r="C8251" s="58" t="s">
        <v>20050</v>
      </c>
      <c r="D8251" s="59"/>
      <c r="E8251" s="59"/>
      <c r="F8251" s="59"/>
      <c r="G8251" s="59"/>
      <c r="AB8251" s="62" t="s">
        <v>20410</v>
      </c>
      <c r="AC8251" s="65" t="s">
        <v>20412</v>
      </c>
      <c r="AD8251" s="59"/>
      <c r="AE8251" s="59"/>
      <c r="AF8251" s="59"/>
      <c r="AG8251" s="59"/>
      <c r="AH8251" s="59"/>
      <c r="AI8251" s="59"/>
    </row>
    <row r="8252" spans="1:35" ht="31.5" thickBot="1" x14ac:dyDescent="0.4">
      <c r="A8252" s="58" t="s">
        <v>8136</v>
      </c>
      <c r="B8252" s="58" t="s">
        <v>17425</v>
      </c>
      <c r="C8252" s="58" t="s">
        <v>20050</v>
      </c>
      <c r="D8252" s="59"/>
      <c r="E8252" s="59"/>
      <c r="F8252" s="59"/>
      <c r="G8252" s="59"/>
      <c r="AB8252" s="62" t="s">
        <v>20410</v>
      </c>
      <c r="AC8252" s="65" t="s">
        <v>20412</v>
      </c>
      <c r="AD8252" s="59"/>
      <c r="AE8252" s="59"/>
      <c r="AF8252" s="59"/>
      <c r="AG8252" s="59"/>
      <c r="AH8252" s="59"/>
      <c r="AI8252" s="59"/>
    </row>
    <row r="8253" spans="1:35" ht="31.5" thickBot="1" x14ac:dyDescent="0.4">
      <c r="A8253" s="58" t="s">
        <v>8137</v>
      </c>
      <c r="B8253" s="58" t="s">
        <v>17426</v>
      </c>
      <c r="C8253" s="58" t="s">
        <v>20050</v>
      </c>
      <c r="D8253" s="59"/>
      <c r="E8253" s="59"/>
      <c r="F8253" s="59"/>
      <c r="G8253" s="59"/>
      <c r="AB8253" s="62" t="s">
        <v>20410</v>
      </c>
      <c r="AC8253" s="65" t="s">
        <v>20412</v>
      </c>
      <c r="AD8253" s="59"/>
      <c r="AE8253" s="59"/>
      <c r="AF8253" s="59"/>
      <c r="AG8253" s="59"/>
      <c r="AH8253" s="59"/>
      <c r="AI8253" s="59"/>
    </row>
    <row r="8254" spans="1:35" ht="31.5" thickBot="1" x14ac:dyDescent="0.4">
      <c r="A8254" s="58" t="s">
        <v>8138</v>
      </c>
      <c r="B8254" s="58" t="s">
        <v>17427</v>
      </c>
      <c r="C8254" s="58" t="s">
        <v>20050</v>
      </c>
      <c r="D8254" s="59"/>
      <c r="E8254" s="59"/>
      <c r="F8254" s="59"/>
      <c r="G8254" s="59"/>
      <c r="AB8254" s="59"/>
      <c r="AC8254" s="65" t="s">
        <v>20412</v>
      </c>
      <c r="AD8254" s="59"/>
      <c r="AE8254" s="59"/>
      <c r="AF8254" s="59"/>
      <c r="AG8254" s="59"/>
      <c r="AH8254" s="59"/>
      <c r="AI8254" s="59"/>
    </row>
    <row r="8255" spans="1:35" ht="31.5" thickBot="1" x14ac:dyDescent="0.4">
      <c r="A8255" s="58" t="s">
        <v>8139</v>
      </c>
      <c r="B8255" s="58" t="s">
        <v>17427</v>
      </c>
      <c r="C8255" s="58" t="s">
        <v>20050</v>
      </c>
      <c r="D8255" s="59"/>
      <c r="E8255" s="59"/>
      <c r="F8255" s="59"/>
      <c r="G8255" s="59"/>
      <c r="AB8255" s="59"/>
      <c r="AC8255" s="65" t="s">
        <v>20412</v>
      </c>
      <c r="AD8255" s="59"/>
      <c r="AE8255" s="59"/>
      <c r="AF8255" s="59"/>
      <c r="AG8255" s="59"/>
      <c r="AH8255" s="59"/>
      <c r="AI8255" s="59"/>
    </row>
    <row r="8256" spans="1:35" ht="31.5" thickBot="1" x14ac:dyDescent="0.4">
      <c r="A8256" s="58" t="s">
        <v>8140</v>
      </c>
      <c r="B8256" s="58" t="s">
        <v>17428</v>
      </c>
      <c r="C8256" s="58" t="s">
        <v>20050</v>
      </c>
      <c r="D8256" s="59"/>
      <c r="E8256" s="59"/>
      <c r="F8256" s="59"/>
      <c r="G8256" s="59"/>
      <c r="AB8256" s="62" t="s">
        <v>20410</v>
      </c>
      <c r="AC8256" s="65" t="s">
        <v>20412</v>
      </c>
      <c r="AD8256" s="59"/>
      <c r="AE8256" s="59"/>
      <c r="AF8256" s="59"/>
      <c r="AG8256" s="59"/>
      <c r="AH8256" s="59"/>
      <c r="AI8256" s="59"/>
    </row>
    <row r="8257" spans="1:35" ht="31.5" thickBot="1" x14ac:dyDescent="0.4">
      <c r="A8257" s="58" t="s">
        <v>8141</v>
      </c>
      <c r="B8257" s="58" t="s">
        <v>17428</v>
      </c>
      <c r="C8257" s="58" t="s">
        <v>20050</v>
      </c>
      <c r="D8257" s="59"/>
      <c r="E8257" s="59"/>
      <c r="F8257" s="59"/>
      <c r="G8257" s="59"/>
      <c r="AB8257" s="59"/>
      <c r="AC8257" s="65" t="s">
        <v>20412</v>
      </c>
      <c r="AD8257" s="59"/>
      <c r="AE8257" s="59"/>
      <c r="AF8257" s="59"/>
      <c r="AG8257" s="59"/>
      <c r="AH8257" s="59"/>
      <c r="AI8257" s="59"/>
    </row>
    <row r="8258" spans="1:35" ht="31.5" thickBot="1" x14ac:dyDescent="0.4">
      <c r="A8258" s="58" t="s">
        <v>8142</v>
      </c>
      <c r="B8258" s="58" t="s">
        <v>17429</v>
      </c>
      <c r="C8258" s="58" t="s">
        <v>20050</v>
      </c>
      <c r="D8258" s="59"/>
      <c r="E8258" s="59"/>
      <c r="F8258" s="59"/>
      <c r="G8258" s="59"/>
      <c r="AB8258" s="59"/>
      <c r="AC8258" s="65" t="s">
        <v>20412</v>
      </c>
      <c r="AD8258" s="59"/>
      <c r="AE8258" s="59"/>
      <c r="AF8258" s="59"/>
      <c r="AG8258" s="59"/>
      <c r="AH8258" s="59"/>
      <c r="AI8258" s="59"/>
    </row>
    <row r="8259" spans="1:35" ht="31.5" thickBot="1" x14ac:dyDescent="0.4">
      <c r="A8259" s="58" t="s">
        <v>8143</v>
      </c>
      <c r="B8259" s="58" t="s">
        <v>17430</v>
      </c>
      <c r="C8259" s="58" t="s">
        <v>20050</v>
      </c>
      <c r="D8259" s="59"/>
      <c r="E8259" s="59"/>
      <c r="F8259" s="59"/>
      <c r="G8259" s="59"/>
      <c r="AB8259" s="59"/>
      <c r="AC8259" s="65" t="s">
        <v>20412</v>
      </c>
      <c r="AD8259" s="59"/>
      <c r="AE8259" s="59"/>
      <c r="AF8259" s="59"/>
      <c r="AG8259" s="59"/>
      <c r="AH8259" s="59"/>
      <c r="AI8259" s="59"/>
    </row>
    <row r="8260" spans="1:35" ht="31.5" thickBot="1" x14ac:dyDescent="0.4">
      <c r="A8260" s="58" t="s">
        <v>8144</v>
      </c>
      <c r="B8260" s="58" t="s">
        <v>17431</v>
      </c>
      <c r="C8260" s="58" t="s">
        <v>20050</v>
      </c>
      <c r="D8260" s="59"/>
      <c r="E8260" s="59"/>
      <c r="F8260" s="59"/>
      <c r="G8260" s="59"/>
      <c r="AB8260" s="62" t="s">
        <v>20410</v>
      </c>
      <c r="AC8260" s="65" t="s">
        <v>20412</v>
      </c>
      <c r="AD8260" s="59"/>
      <c r="AE8260" s="59"/>
      <c r="AF8260" s="59"/>
      <c r="AG8260" s="59"/>
      <c r="AH8260" s="59"/>
      <c r="AI8260" s="59"/>
    </row>
    <row r="8261" spans="1:35" ht="31.5" thickBot="1" x14ac:dyDescent="0.4">
      <c r="A8261" s="58" t="s">
        <v>8145</v>
      </c>
      <c r="B8261" s="58" t="s">
        <v>17431</v>
      </c>
      <c r="C8261" s="58" t="s">
        <v>20050</v>
      </c>
      <c r="D8261" s="59"/>
      <c r="E8261" s="59"/>
      <c r="F8261" s="59"/>
      <c r="G8261" s="59"/>
      <c r="AB8261" s="62" t="s">
        <v>20410</v>
      </c>
      <c r="AC8261" s="65" t="s">
        <v>20412</v>
      </c>
      <c r="AD8261" s="59"/>
      <c r="AE8261" s="59"/>
      <c r="AF8261" s="59"/>
      <c r="AG8261" s="59"/>
      <c r="AH8261" s="59"/>
      <c r="AI8261" s="59"/>
    </row>
    <row r="8262" spans="1:35" ht="31.5" thickBot="1" x14ac:dyDescent="0.4">
      <c r="A8262" s="58" t="s">
        <v>8146</v>
      </c>
      <c r="B8262" s="58" t="s">
        <v>17432</v>
      </c>
      <c r="C8262" s="58" t="s">
        <v>20050</v>
      </c>
      <c r="D8262" s="59"/>
      <c r="E8262" s="59"/>
      <c r="F8262" s="59"/>
      <c r="G8262" s="59"/>
      <c r="AB8262" s="59"/>
      <c r="AC8262" s="65" t="s">
        <v>20412</v>
      </c>
      <c r="AD8262" s="59"/>
      <c r="AE8262" s="59"/>
      <c r="AF8262" s="59"/>
      <c r="AG8262" s="59"/>
      <c r="AH8262" s="59"/>
      <c r="AI8262" s="59"/>
    </row>
    <row r="8263" spans="1:35" ht="31.5" thickBot="1" x14ac:dyDescent="0.4">
      <c r="A8263" s="58" t="s">
        <v>8147</v>
      </c>
      <c r="B8263" s="58" t="s">
        <v>17433</v>
      </c>
      <c r="C8263" s="58" t="s">
        <v>20050</v>
      </c>
      <c r="D8263" s="59"/>
      <c r="E8263" s="59"/>
      <c r="F8263" s="59"/>
      <c r="G8263" s="59"/>
      <c r="AB8263" s="59"/>
      <c r="AC8263" s="65" t="s">
        <v>20412</v>
      </c>
      <c r="AD8263" s="59"/>
      <c r="AE8263" s="59"/>
      <c r="AF8263" s="59"/>
      <c r="AG8263" s="59"/>
      <c r="AH8263" s="59"/>
      <c r="AI8263" s="59"/>
    </row>
    <row r="8264" spans="1:35" ht="31.5" thickBot="1" x14ac:dyDescent="0.4">
      <c r="A8264" s="58" t="s">
        <v>8148</v>
      </c>
      <c r="B8264" s="58" t="s">
        <v>17434</v>
      </c>
      <c r="C8264" s="58" t="s">
        <v>20050</v>
      </c>
      <c r="D8264" s="59"/>
      <c r="E8264" s="59"/>
      <c r="F8264" s="59"/>
      <c r="G8264" s="59"/>
      <c r="AB8264" s="59"/>
      <c r="AC8264" s="65" t="s">
        <v>20412</v>
      </c>
      <c r="AD8264" s="59"/>
      <c r="AE8264" s="59"/>
      <c r="AF8264" s="59"/>
      <c r="AG8264" s="59"/>
      <c r="AH8264" s="59"/>
      <c r="AI8264" s="59"/>
    </row>
    <row r="8265" spans="1:35" ht="31.5" thickBot="1" x14ac:dyDescent="0.4">
      <c r="A8265" s="58" t="s">
        <v>8149</v>
      </c>
      <c r="B8265" s="58" t="s">
        <v>17435</v>
      </c>
      <c r="C8265" s="58" t="s">
        <v>20050</v>
      </c>
      <c r="D8265" s="59"/>
      <c r="E8265" s="59"/>
      <c r="F8265" s="59"/>
      <c r="G8265" s="59"/>
      <c r="AB8265" s="62" t="s">
        <v>20410</v>
      </c>
      <c r="AC8265" s="65" t="s">
        <v>20412</v>
      </c>
      <c r="AD8265" s="59"/>
      <c r="AE8265" s="59"/>
      <c r="AF8265" s="59"/>
      <c r="AG8265" s="59"/>
      <c r="AH8265" s="59"/>
      <c r="AI8265" s="59"/>
    </row>
    <row r="8266" spans="1:35" ht="31.5" thickBot="1" x14ac:dyDescent="0.4">
      <c r="A8266" s="58" t="s">
        <v>8150</v>
      </c>
      <c r="B8266" s="58" t="s">
        <v>17435</v>
      </c>
      <c r="C8266" s="58" t="s">
        <v>20050</v>
      </c>
      <c r="D8266" s="59"/>
      <c r="E8266" s="59"/>
      <c r="F8266" s="59"/>
      <c r="G8266" s="59"/>
      <c r="AB8266" s="62" t="s">
        <v>20410</v>
      </c>
      <c r="AC8266" s="65" t="s">
        <v>20412</v>
      </c>
      <c r="AD8266" s="59"/>
      <c r="AE8266" s="59"/>
      <c r="AF8266" s="59"/>
      <c r="AG8266" s="59"/>
      <c r="AH8266" s="59"/>
      <c r="AI8266" s="59"/>
    </row>
    <row r="8267" spans="1:35" ht="31.5" thickBot="1" x14ac:dyDescent="0.4">
      <c r="A8267" s="58" t="s">
        <v>8151</v>
      </c>
      <c r="B8267" s="58" t="s">
        <v>17436</v>
      </c>
      <c r="C8267" s="58" t="s">
        <v>20050</v>
      </c>
      <c r="D8267" s="59"/>
      <c r="E8267" s="59"/>
      <c r="F8267" s="59"/>
      <c r="G8267" s="59"/>
      <c r="AB8267" s="59"/>
      <c r="AC8267" s="65" t="s">
        <v>20412</v>
      </c>
      <c r="AD8267" s="59"/>
      <c r="AE8267" s="59"/>
      <c r="AF8267" s="59"/>
      <c r="AG8267" s="59"/>
      <c r="AH8267" s="59"/>
      <c r="AI8267" s="59"/>
    </row>
    <row r="8268" spans="1:35" ht="31.5" thickBot="1" x14ac:dyDescent="0.4">
      <c r="A8268" s="58" t="s">
        <v>8152</v>
      </c>
      <c r="B8268" s="58" t="s">
        <v>17437</v>
      </c>
      <c r="C8268" s="58" t="s">
        <v>20050</v>
      </c>
      <c r="D8268" s="59"/>
      <c r="E8268" s="59"/>
      <c r="F8268" s="59"/>
      <c r="G8268" s="59"/>
      <c r="AB8268" s="59"/>
      <c r="AC8268" s="65" t="s">
        <v>20412</v>
      </c>
      <c r="AD8268" s="59"/>
      <c r="AE8268" s="59"/>
      <c r="AF8268" s="59"/>
      <c r="AG8268" s="59"/>
      <c r="AH8268" s="59"/>
      <c r="AI8268" s="59"/>
    </row>
    <row r="8269" spans="1:35" ht="31.5" thickBot="1" x14ac:dyDescent="0.4">
      <c r="A8269" s="58" t="s">
        <v>8153</v>
      </c>
      <c r="B8269" s="58" t="s">
        <v>17437</v>
      </c>
      <c r="C8269" s="58" t="s">
        <v>20050</v>
      </c>
      <c r="D8269" s="59"/>
      <c r="E8269" s="59"/>
      <c r="F8269" s="59"/>
      <c r="G8269" s="59"/>
      <c r="AB8269" s="59"/>
      <c r="AC8269" s="65" t="s">
        <v>20412</v>
      </c>
      <c r="AD8269" s="59"/>
      <c r="AE8269" s="59"/>
      <c r="AF8269" s="59"/>
      <c r="AG8269" s="59"/>
      <c r="AH8269" s="59"/>
      <c r="AI8269" s="59"/>
    </row>
    <row r="8270" spans="1:35" ht="31.5" thickBot="1" x14ac:dyDescent="0.4">
      <c r="A8270" s="58" t="s">
        <v>8154</v>
      </c>
      <c r="B8270" s="58" t="s">
        <v>17437</v>
      </c>
      <c r="C8270" s="58" t="s">
        <v>20050</v>
      </c>
      <c r="D8270" s="59"/>
      <c r="E8270" s="59"/>
      <c r="F8270" s="59"/>
      <c r="G8270" s="59"/>
      <c r="AB8270" s="62" t="s">
        <v>20410</v>
      </c>
      <c r="AC8270" s="65" t="s">
        <v>20412</v>
      </c>
      <c r="AD8270" s="59"/>
      <c r="AE8270" s="59"/>
      <c r="AF8270" s="59"/>
      <c r="AG8270" s="59"/>
      <c r="AH8270" s="59"/>
      <c r="AI8270" s="59"/>
    </row>
    <row r="8271" spans="1:35" ht="31.5" thickBot="1" x14ac:dyDescent="0.4">
      <c r="A8271" s="58" t="s">
        <v>8155</v>
      </c>
      <c r="B8271" s="58" t="s">
        <v>17437</v>
      </c>
      <c r="C8271" s="58" t="s">
        <v>20050</v>
      </c>
      <c r="D8271" s="59"/>
      <c r="E8271" s="59"/>
      <c r="F8271" s="59"/>
      <c r="G8271" s="59"/>
      <c r="AB8271" s="59"/>
      <c r="AC8271" s="65" t="s">
        <v>20412</v>
      </c>
      <c r="AD8271" s="59"/>
      <c r="AE8271" s="59"/>
      <c r="AF8271" s="59"/>
      <c r="AG8271" s="59"/>
      <c r="AH8271" s="59"/>
      <c r="AI8271" s="59"/>
    </row>
    <row r="8272" spans="1:35" ht="31.5" thickBot="1" x14ac:dyDescent="0.4">
      <c r="A8272" s="58" t="s">
        <v>8156</v>
      </c>
      <c r="B8272" s="58" t="s">
        <v>17437</v>
      </c>
      <c r="C8272" s="58" t="s">
        <v>20050</v>
      </c>
      <c r="D8272" s="59"/>
      <c r="E8272" s="59"/>
      <c r="F8272" s="59"/>
      <c r="G8272" s="59"/>
      <c r="AB8272" s="59"/>
      <c r="AC8272" s="65" t="s">
        <v>20412</v>
      </c>
      <c r="AD8272" s="59"/>
      <c r="AE8272" s="59"/>
      <c r="AF8272" s="59"/>
      <c r="AG8272" s="59"/>
      <c r="AH8272" s="59"/>
      <c r="AI8272" s="59"/>
    </row>
    <row r="8273" spans="1:35" ht="31.5" thickBot="1" x14ac:dyDescent="0.4">
      <c r="A8273" s="58" t="s">
        <v>8157</v>
      </c>
      <c r="B8273" s="58" t="s">
        <v>17438</v>
      </c>
      <c r="C8273" s="58" t="s">
        <v>20050</v>
      </c>
      <c r="D8273" s="59"/>
      <c r="E8273" s="59"/>
      <c r="F8273" s="59"/>
      <c r="G8273" s="59"/>
      <c r="AB8273" s="59"/>
      <c r="AC8273" s="65" t="s">
        <v>20412</v>
      </c>
      <c r="AD8273" s="59"/>
      <c r="AE8273" s="59"/>
      <c r="AF8273" s="59"/>
      <c r="AG8273" s="59"/>
      <c r="AH8273" s="59"/>
      <c r="AI8273" s="59"/>
    </row>
    <row r="8274" spans="1:35" ht="31.5" thickBot="1" x14ac:dyDescent="0.4">
      <c r="A8274" s="58" t="s">
        <v>8158</v>
      </c>
      <c r="B8274" s="58" t="s">
        <v>17439</v>
      </c>
      <c r="C8274" s="58" t="s">
        <v>20050</v>
      </c>
      <c r="D8274" s="59"/>
      <c r="E8274" s="59"/>
      <c r="F8274" s="59"/>
      <c r="G8274" s="59"/>
      <c r="AB8274" s="59"/>
      <c r="AC8274" s="65" t="s">
        <v>20412</v>
      </c>
      <c r="AD8274" s="59"/>
      <c r="AE8274" s="59"/>
      <c r="AF8274" s="59"/>
      <c r="AG8274" s="59"/>
      <c r="AH8274" s="59"/>
      <c r="AI8274" s="59"/>
    </row>
    <row r="8275" spans="1:35" ht="31.5" thickBot="1" x14ac:dyDescent="0.4">
      <c r="A8275" s="58" t="s">
        <v>8159</v>
      </c>
      <c r="B8275" s="58" t="s">
        <v>17440</v>
      </c>
      <c r="C8275" s="58" t="s">
        <v>20050</v>
      </c>
      <c r="D8275" s="59"/>
      <c r="E8275" s="59"/>
      <c r="F8275" s="59"/>
      <c r="G8275" s="59"/>
      <c r="AB8275" s="59"/>
      <c r="AC8275" s="65" t="s">
        <v>20412</v>
      </c>
      <c r="AD8275" s="59"/>
      <c r="AE8275" s="59"/>
      <c r="AF8275" s="59"/>
      <c r="AG8275" s="59"/>
      <c r="AH8275" s="59"/>
      <c r="AI8275" s="59"/>
    </row>
    <row r="8276" spans="1:35" ht="31.5" thickBot="1" x14ac:dyDescent="0.4">
      <c r="A8276" s="58" t="s">
        <v>8160</v>
      </c>
      <c r="B8276" s="58" t="s">
        <v>17440</v>
      </c>
      <c r="C8276" s="58" t="s">
        <v>20050</v>
      </c>
      <c r="D8276" s="59"/>
      <c r="E8276" s="59"/>
      <c r="F8276" s="59"/>
      <c r="G8276" s="59"/>
      <c r="AB8276" s="62" t="s">
        <v>20410</v>
      </c>
      <c r="AC8276" s="65" t="s">
        <v>20412</v>
      </c>
      <c r="AD8276" s="59"/>
      <c r="AE8276" s="59"/>
      <c r="AF8276" s="59"/>
      <c r="AG8276" s="59"/>
      <c r="AH8276" s="59"/>
      <c r="AI8276" s="59"/>
    </row>
    <row r="8277" spans="1:35" ht="31.5" thickBot="1" x14ac:dyDescent="0.4">
      <c r="A8277" s="58" t="s">
        <v>8161</v>
      </c>
      <c r="B8277" s="58" t="s">
        <v>17441</v>
      </c>
      <c r="C8277" s="58" t="s">
        <v>20050</v>
      </c>
      <c r="D8277" s="59"/>
      <c r="E8277" s="59"/>
      <c r="F8277" s="59"/>
      <c r="G8277" s="59"/>
      <c r="AB8277" s="59"/>
      <c r="AC8277" s="65" t="s">
        <v>20412</v>
      </c>
      <c r="AD8277" s="59"/>
      <c r="AE8277" s="59"/>
      <c r="AF8277" s="59"/>
      <c r="AG8277" s="59"/>
      <c r="AH8277" s="59"/>
      <c r="AI8277" s="59"/>
    </row>
    <row r="8278" spans="1:35" ht="31.5" thickBot="1" x14ac:dyDescent="0.4">
      <c r="A8278" s="58" t="s">
        <v>8162</v>
      </c>
      <c r="B8278" s="58" t="s">
        <v>17441</v>
      </c>
      <c r="C8278" s="58" t="s">
        <v>20050</v>
      </c>
      <c r="D8278" s="59"/>
      <c r="E8278" s="59"/>
      <c r="F8278" s="59"/>
      <c r="G8278" s="59"/>
      <c r="AB8278" s="62" t="s">
        <v>20410</v>
      </c>
      <c r="AC8278" s="65" t="s">
        <v>20412</v>
      </c>
      <c r="AD8278" s="59"/>
      <c r="AE8278" s="59"/>
      <c r="AF8278" s="59"/>
      <c r="AG8278" s="59"/>
      <c r="AH8278" s="59"/>
      <c r="AI8278" s="59"/>
    </row>
    <row r="8279" spans="1:35" ht="31.5" thickBot="1" x14ac:dyDescent="0.4">
      <c r="A8279" s="58" t="s">
        <v>8163</v>
      </c>
      <c r="B8279" s="58" t="s">
        <v>17441</v>
      </c>
      <c r="C8279" s="58" t="s">
        <v>20050</v>
      </c>
      <c r="D8279" s="59"/>
      <c r="E8279" s="59"/>
      <c r="F8279" s="59"/>
      <c r="G8279" s="59"/>
      <c r="AB8279" s="59"/>
      <c r="AC8279" s="65" t="s">
        <v>20412</v>
      </c>
      <c r="AD8279" s="59"/>
      <c r="AE8279" s="59"/>
      <c r="AF8279" s="59"/>
      <c r="AG8279" s="59"/>
      <c r="AH8279" s="59"/>
      <c r="AI8279" s="59"/>
    </row>
    <row r="8280" spans="1:35" ht="31.5" thickBot="1" x14ac:dyDescent="0.4">
      <c r="A8280" s="58" t="s">
        <v>8164</v>
      </c>
      <c r="B8280" s="58" t="s">
        <v>17441</v>
      </c>
      <c r="C8280" s="58" t="s">
        <v>20050</v>
      </c>
      <c r="D8280" s="59"/>
      <c r="E8280" s="59"/>
      <c r="F8280" s="59"/>
      <c r="G8280" s="59"/>
      <c r="AB8280" s="62" t="s">
        <v>20410</v>
      </c>
      <c r="AC8280" s="65" t="s">
        <v>20412</v>
      </c>
      <c r="AD8280" s="59"/>
      <c r="AE8280" s="59"/>
      <c r="AF8280" s="59"/>
      <c r="AG8280" s="59"/>
      <c r="AH8280" s="59"/>
      <c r="AI8280" s="59"/>
    </row>
    <row r="8281" spans="1:35" ht="31.5" thickBot="1" x14ac:dyDescent="0.4">
      <c r="A8281" s="58" t="s">
        <v>8165</v>
      </c>
      <c r="B8281" s="58" t="s">
        <v>17442</v>
      </c>
      <c r="C8281" s="58" t="s">
        <v>20050</v>
      </c>
      <c r="D8281" s="59"/>
      <c r="E8281" s="59"/>
      <c r="F8281" s="59"/>
      <c r="G8281" s="59"/>
      <c r="AB8281" s="62" t="s">
        <v>20410</v>
      </c>
      <c r="AC8281" s="65" t="s">
        <v>20412</v>
      </c>
      <c r="AD8281" s="59"/>
      <c r="AE8281" s="59"/>
      <c r="AF8281" s="59"/>
      <c r="AG8281" s="59"/>
      <c r="AH8281" s="59"/>
      <c r="AI8281" s="59"/>
    </row>
    <row r="8282" spans="1:35" ht="31.5" thickBot="1" x14ac:dyDescent="0.4">
      <c r="A8282" s="58" t="s">
        <v>8166</v>
      </c>
      <c r="B8282" s="58" t="s">
        <v>17443</v>
      </c>
      <c r="C8282" s="58" t="s">
        <v>20050</v>
      </c>
      <c r="D8282" s="59"/>
      <c r="E8282" s="59"/>
      <c r="F8282" s="59"/>
      <c r="G8282" s="59"/>
      <c r="AB8282" s="59"/>
      <c r="AC8282" s="65" t="s">
        <v>20412</v>
      </c>
      <c r="AD8282" s="59"/>
      <c r="AE8282" s="59"/>
      <c r="AF8282" s="59"/>
      <c r="AG8282" s="59"/>
      <c r="AH8282" s="59"/>
      <c r="AI8282" s="59"/>
    </row>
    <row r="8283" spans="1:35" ht="31.5" thickBot="1" x14ac:dyDescent="0.4">
      <c r="A8283" s="58" t="s">
        <v>8167</v>
      </c>
      <c r="B8283" s="58" t="s">
        <v>17443</v>
      </c>
      <c r="C8283" s="58" t="s">
        <v>20050</v>
      </c>
      <c r="D8283" s="59"/>
      <c r="E8283" s="59"/>
      <c r="F8283" s="59"/>
      <c r="G8283" s="59"/>
      <c r="AB8283" s="62" t="s">
        <v>20410</v>
      </c>
      <c r="AC8283" s="65" t="s">
        <v>20412</v>
      </c>
      <c r="AD8283" s="59"/>
      <c r="AE8283" s="59"/>
      <c r="AF8283" s="59"/>
      <c r="AG8283" s="59"/>
      <c r="AH8283" s="59"/>
      <c r="AI8283" s="59"/>
    </row>
    <row r="8284" spans="1:35" ht="31.5" thickBot="1" x14ac:dyDescent="0.4">
      <c r="A8284" s="58" t="s">
        <v>8168</v>
      </c>
      <c r="B8284" s="58" t="s">
        <v>17443</v>
      </c>
      <c r="C8284" s="58" t="s">
        <v>20050</v>
      </c>
      <c r="D8284" s="59"/>
      <c r="E8284" s="59"/>
      <c r="F8284" s="59"/>
      <c r="G8284" s="59"/>
      <c r="AB8284" s="59"/>
      <c r="AC8284" s="65" t="s">
        <v>20412</v>
      </c>
      <c r="AD8284" s="59"/>
      <c r="AE8284" s="59"/>
      <c r="AF8284" s="59"/>
      <c r="AG8284" s="59"/>
      <c r="AH8284" s="59"/>
      <c r="AI8284" s="59"/>
    </row>
    <row r="8285" spans="1:35" ht="31.5" thickBot="1" x14ac:dyDescent="0.4">
      <c r="A8285" s="58" t="s">
        <v>8169</v>
      </c>
      <c r="B8285" s="58" t="s">
        <v>17443</v>
      </c>
      <c r="C8285" s="58" t="s">
        <v>20050</v>
      </c>
      <c r="D8285" s="59"/>
      <c r="E8285" s="59"/>
      <c r="F8285" s="59"/>
      <c r="G8285" s="59"/>
      <c r="AB8285" s="59"/>
      <c r="AC8285" s="65" t="s">
        <v>20412</v>
      </c>
      <c r="AD8285" s="59"/>
      <c r="AE8285" s="59"/>
      <c r="AF8285" s="59"/>
      <c r="AG8285" s="59"/>
      <c r="AH8285" s="59"/>
      <c r="AI8285" s="59"/>
    </row>
    <row r="8286" spans="1:35" ht="31.5" thickBot="1" x14ac:dyDescent="0.4">
      <c r="A8286" s="58" t="s">
        <v>8170</v>
      </c>
      <c r="B8286" s="58" t="s">
        <v>17444</v>
      </c>
      <c r="C8286" s="58" t="s">
        <v>20050</v>
      </c>
      <c r="D8286" s="59"/>
      <c r="E8286" s="59"/>
      <c r="F8286" s="59"/>
      <c r="G8286" s="59"/>
      <c r="AB8286" s="59"/>
      <c r="AC8286" s="65" t="s">
        <v>20412</v>
      </c>
      <c r="AD8286" s="59"/>
      <c r="AE8286" s="59"/>
      <c r="AF8286" s="59"/>
      <c r="AG8286" s="59"/>
      <c r="AH8286" s="59"/>
      <c r="AI8286" s="59"/>
    </row>
    <row r="8287" spans="1:35" ht="47" thickBot="1" x14ac:dyDescent="0.4">
      <c r="A8287" s="58" t="s">
        <v>8171</v>
      </c>
      <c r="B8287" s="58" t="s">
        <v>17445</v>
      </c>
      <c r="C8287" s="58" t="s">
        <v>20295</v>
      </c>
      <c r="D8287" s="58" t="s">
        <v>20050</v>
      </c>
      <c r="E8287" s="59"/>
      <c r="F8287" s="59"/>
      <c r="G8287" s="59"/>
      <c r="AB8287" s="59"/>
      <c r="AC8287" s="65" t="s">
        <v>20412</v>
      </c>
      <c r="AD8287" s="59"/>
      <c r="AE8287" s="59"/>
      <c r="AF8287" s="59"/>
      <c r="AG8287" s="59"/>
      <c r="AH8287" s="59"/>
      <c r="AI8287" s="59"/>
    </row>
    <row r="8288" spans="1:35" ht="47" thickBot="1" x14ac:dyDescent="0.4">
      <c r="A8288" s="58" t="s">
        <v>8172</v>
      </c>
      <c r="B8288" s="58" t="s">
        <v>17446</v>
      </c>
      <c r="C8288" s="58" t="s">
        <v>20295</v>
      </c>
      <c r="D8288" s="58" t="s">
        <v>20050</v>
      </c>
      <c r="E8288" s="59"/>
      <c r="F8288" s="59"/>
      <c r="G8288" s="59"/>
      <c r="AB8288" s="59"/>
      <c r="AC8288" s="65" t="s">
        <v>20412</v>
      </c>
      <c r="AD8288" s="59"/>
      <c r="AE8288" s="59"/>
      <c r="AF8288" s="59"/>
      <c r="AG8288" s="59"/>
      <c r="AH8288" s="59"/>
      <c r="AI8288" s="59"/>
    </row>
    <row r="8289" spans="1:35" ht="47" thickBot="1" x14ac:dyDescent="0.4">
      <c r="A8289" s="58" t="s">
        <v>8173</v>
      </c>
      <c r="B8289" s="58" t="s">
        <v>17446</v>
      </c>
      <c r="C8289" s="58" t="s">
        <v>20295</v>
      </c>
      <c r="D8289" s="58" t="s">
        <v>20050</v>
      </c>
      <c r="E8289" s="59"/>
      <c r="F8289" s="59"/>
      <c r="G8289" s="59"/>
      <c r="AB8289" s="62" t="s">
        <v>20410</v>
      </c>
      <c r="AC8289" s="65" t="s">
        <v>20412</v>
      </c>
      <c r="AD8289" s="59"/>
      <c r="AE8289" s="59"/>
      <c r="AF8289" s="59"/>
      <c r="AG8289" s="59"/>
      <c r="AH8289" s="59"/>
      <c r="AI8289" s="59"/>
    </row>
    <row r="8290" spans="1:35" ht="47" thickBot="1" x14ac:dyDescent="0.4">
      <c r="A8290" s="58" t="s">
        <v>8174</v>
      </c>
      <c r="B8290" s="58" t="s">
        <v>17446</v>
      </c>
      <c r="C8290" s="58" t="s">
        <v>20295</v>
      </c>
      <c r="D8290" s="58" t="s">
        <v>20050</v>
      </c>
      <c r="E8290" s="59"/>
      <c r="F8290" s="59"/>
      <c r="G8290" s="59"/>
      <c r="AB8290" s="59"/>
      <c r="AC8290" s="65" t="s">
        <v>20412</v>
      </c>
      <c r="AD8290" s="59"/>
      <c r="AE8290" s="59"/>
      <c r="AF8290" s="59"/>
      <c r="AG8290" s="59"/>
      <c r="AH8290" s="59"/>
      <c r="AI8290" s="59"/>
    </row>
    <row r="8291" spans="1:35" ht="47" thickBot="1" x14ac:dyDescent="0.4">
      <c r="A8291" s="58" t="s">
        <v>8175</v>
      </c>
      <c r="B8291" s="58" t="s">
        <v>17446</v>
      </c>
      <c r="C8291" s="58" t="s">
        <v>20295</v>
      </c>
      <c r="D8291" s="58" t="s">
        <v>20050</v>
      </c>
      <c r="E8291" s="59"/>
      <c r="F8291" s="59"/>
      <c r="G8291" s="59"/>
      <c r="AB8291" s="59"/>
      <c r="AC8291" s="65" t="s">
        <v>20412</v>
      </c>
      <c r="AD8291" s="59"/>
      <c r="AE8291" s="59"/>
      <c r="AF8291" s="59"/>
      <c r="AG8291" s="59"/>
      <c r="AH8291" s="59"/>
      <c r="AI8291" s="59"/>
    </row>
    <row r="8292" spans="1:35" ht="47" thickBot="1" x14ac:dyDescent="0.4">
      <c r="A8292" s="58" t="s">
        <v>7052</v>
      </c>
      <c r="B8292" s="58" t="s">
        <v>17446</v>
      </c>
      <c r="C8292" s="58" t="s">
        <v>20295</v>
      </c>
      <c r="D8292" s="58" t="s">
        <v>20050</v>
      </c>
      <c r="E8292" s="59"/>
      <c r="F8292" s="59"/>
      <c r="G8292" s="59"/>
      <c r="AB8292" s="59"/>
      <c r="AC8292" s="65" t="s">
        <v>20412</v>
      </c>
      <c r="AD8292" s="59"/>
      <c r="AE8292" s="59"/>
      <c r="AF8292" s="59"/>
      <c r="AG8292" s="59"/>
      <c r="AH8292" s="59"/>
      <c r="AI8292" s="59"/>
    </row>
    <row r="8293" spans="1:35" ht="47" thickBot="1" x14ac:dyDescent="0.4">
      <c r="A8293" s="58" t="s">
        <v>8176</v>
      </c>
      <c r="B8293" s="58" t="s">
        <v>17447</v>
      </c>
      <c r="C8293" s="58" t="s">
        <v>20295</v>
      </c>
      <c r="D8293" s="58" t="s">
        <v>20050</v>
      </c>
      <c r="E8293" s="59"/>
      <c r="F8293" s="59"/>
      <c r="G8293" s="59"/>
      <c r="AB8293" s="59"/>
      <c r="AC8293" s="65" t="s">
        <v>20412</v>
      </c>
      <c r="AD8293" s="59"/>
      <c r="AE8293" s="59"/>
      <c r="AF8293" s="59"/>
      <c r="AG8293" s="59"/>
      <c r="AH8293" s="59"/>
      <c r="AI8293" s="59"/>
    </row>
    <row r="8294" spans="1:35" ht="47" thickBot="1" x14ac:dyDescent="0.4">
      <c r="A8294" s="58" t="s">
        <v>8177</v>
      </c>
      <c r="B8294" s="58" t="s">
        <v>17447</v>
      </c>
      <c r="C8294" s="58" t="s">
        <v>20295</v>
      </c>
      <c r="D8294" s="58" t="s">
        <v>20050</v>
      </c>
      <c r="E8294" s="59"/>
      <c r="F8294" s="59"/>
      <c r="G8294" s="59"/>
      <c r="AB8294" s="59"/>
      <c r="AC8294" s="65" t="s">
        <v>20412</v>
      </c>
      <c r="AD8294" s="59"/>
      <c r="AE8294" s="59"/>
      <c r="AF8294" s="59"/>
      <c r="AG8294" s="59"/>
      <c r="AH8294" s="59"/>
      <c r="AI8294" s="59"/>
    </row>
    <row r="8295" spans="1:35" ht="47" thickBot="1" x14ac:dyDescent="0.4">
      <c r="A8295" s="58" t="s">
        <v>8178</v>
      </c>
      <c r="B8295" s="58" t="s">
        <v>17448</v>
      </c>
      <c r="C8295" s="58" t="s">
        <v>20295</v>
      </c>
      <c r="D8295" s="58" t="s">
        <v>20050</v>
      </c>
      <c r="E8295" s="59"/>
      <c r="F8295" s="59"/>
      <c r="G8295" s="59"/>
      <c r="AB8295" s="59"/>
      <c r="AC8295" s="65" t="s">
        <v>20412</v>
      </c>
      <c r="AD8295" s="59"/>
      <c r="AE8295" s="59"/>
      <c r="AF8295" s="59"/>
      <c r="AG8295" s="59"/>
      <c r="AH8295" s="59"/>
      <c r="AI8295" s="59"/>
    </row>
    <row r="8296" spans="1:35" ht="47" thickBot="1" x14ac:dyDescent="0.4">
      <c r="A8296" s="58" t="s">
        <v>8179</v>
      </c>
      <c r="B8296" s="58" t="s">
        <v>17448</v>
      </c>
      <c r="C8296" s="58" t="s">
        <v>20295</v>
      </c>
      <c r="D8296" s="58" t="s">
        <v>20050</v>
      </c>
      <c r="E8296" s="59"/>
      <c r="F8296" s="59"/>
      <c r="G8296" s="59"/>
      <c r="AB8296" s="59"/>
      <c r="AC8296" s="65" t="s">
        <v>20412</v>
      </c>
      <c r="AD8296" s="59"/>
      <c r="AE8296" s="59"/>
      <c r="AF8296" s="59"/>
      <c r="AG8296" s="59"/>
      <c r="AH8296" s="59"/>
      <c r="AI8296" s="59"/>
    </row>
    <row r="8297" spans="1:35" ht="47" thickBot="1" x14ac:dyDescent="0.4">
      <c r="A8297" s="58" t="s">
        <v>8180</v>
      </c>
      <c r="B8297" s="58" t="s">
        <v>17448</v>
      </c>
      <c r="C8297" s="58" t="s">
        <v>20295</v>
      </c>
      <c r="D8297" s="58" t="s">
        <v>20050</v>
      </c>
      <c r="E8297" s="59"/>
      <c r="F8297" s="59"/>
      <c r="G8297" s="59"/>
      <c r="AB8297" s="59"/>
      <c r="AC8297" s="65" t="s">
        <v>20412</v>
      </c>
      <c r="AD8297" s="59"/>
      <c r="AE8297" s="59"/>
      <c r="AF8297" s="59"/>
      <c r="AG8297" s="59"/>
      <c r="AH8297" s="59"/>
      <c r="AI8297" s="59"/>
    </row>
    <row r="8298" spans="1:35" ht="47" thickBot="1" x14ac:dyDescent="0.4">
      <c r="A8298" s="58" t="s">
        <v>8181</v>
      </c>
      <c r="B8298" s="58" t="s">
        <v>17448</v>
      </c>
      <c r="C8298" s="58" t="s">
        <v>20295</v>
      </c>
      <c r="D8298" s="58" t="s">
        <v>20050</v>
      </c>
      <c r="E8298" s="59"/>
      <c r="F8298" s="59"/>
      <c r="G8298" s="59"/>
      <c r="AB8298" s="59"/>
      <c r="AC8298" s="65" t="s">
        <v>20412</v>
      </c>
      <c r="AD8298" s="59"/>
      <c r="AE8298" s="59"/>
      <c r="AF8298" s="59"/>
      <c r="AG8298" s="59"/>
      <c r="AH8298" s="59"/>
      <c r="AI8298" s="59"/>
    </row>
    <row r="8299" spans="1:35" ht="47" thickBot="1" x14ac:dyDescent="0.4">
      <c r="A8299" s="58" t="s">
        <v>5370</v>
      </c>
      <c r="B8299" s="58" t="s">
        <v>17449</v>
      </c>
      <c r="C8299" s="58" t="s">
        <v>20295</v>
      </c>
      <c r="D8299" s="58" t="s">
        <v>20050</v>
      </c>
      <c r="E8299" s="59"/>
      <c r="F8299" s="59"/>
      <c r="G8299" s="59"/>
      <c r="AB8299" s="62" t="s">
        <v>20410</v>
      </c>
      <c r="AC8299" s="65" t="s">
        <v>20412</v>
      </c>
      <c r="AD8299" s="59"/>
      <c r="AE8299" s="59"/>
      <c r="AF8299" s="59"/>
      <c r="AG8299" s="59"/>
      <c r="AH8299" s="59"/>
      <c r="AI8299" s="59"/>
    </row>
    <row r="8300" spans="1:35" ht="47" thickBot="1" x14ac:dyDescent="0.4">
      <c r="A8300" s="58" t="s">
        <v>4990</v>
      </c>
      <c r="B8300" s="58" t="s">
        <v>17449</v>
      </c>
      <c r="C8300" s="58" t="s">
        <v>20295</v>
      </c>
      <c r="D8300" s="58" t="s">
        <v>20050</v>
      </c>
      <c r="E8300" s="59"/>
      <c r="F8300" s="59"/>
      <c r="G8300" s="59"/>
      <c r="AB8300" s="62" t="s">
        <v>20410</v>
      </c>
      <c r="AC8300" s="65" t="s">
        <v>20412</v>
      </c>
      <c r="AD8300" s="59"/>
      <c r="AE8300" s="59"/>
      <c r="AF8300" s="59"/>
      <c r="AG8300" s="59"/>
      <c r="AH8300" s="59"/>
      <c r="AI8300" s="59"/>
    </row>
    <row r="8301" spans="1:35" ht="47" thickBot="1" x14ac:dyDescent="0.4">
      <c r="A8301" s="58" t="s">
        <v>8182</v>
      </c>
      <c r="B8301" s="58" t="s">
        <v>17450</v>
      </c>
      <c r="C8301" s="58" t="s">
        <v>20295</v>
      </c>
      <c r="D8301" s="58" t="s">
        <v>20050</v>
      </c>
      <c r="E8301" s="59"/>
      <c r="F8301" s="59"/>
      <c r="G8301" s="59"/>
      <c r="AB8301" s="59"/>
      <c r="AC8301" s="65" t="s">
        <v>20412</v>
      </c>
      <c r="AD8301" s="59"/>
      <c r="AE8301" s="59"/>
      <c r="AF8301" s="59"/>
      <c r="AG8301" s="59"/>
      <c r="AH8301" s="59"/>
      <c r="AI8301" s="59"/>
    </row>
    <row r="8302" spans="1:35" ht="47" thickBot="1" x14ac:dyDescent="0.4">
      <c r="A8302" s="58" t="s">
        <v>8183</v>
      </c>
      <c r="B8302" s="58" t="s">
        <v>17450</v>
      </c>
      <c r="C8302" s="58" t="s">
        <v>20295</v>
      </c>
      <c r="D8302" s="58" t="s">
        <v>20050</v>
      </c>
      <c r="E8302" s="59"/>
      <c r="F8302" s="59"/>
      <c r="G8302" s="59"/>
      <c r="AB8302" s="59"/>
      <c r="AC8302" s="65" t="s">
        <v>20412</v>
      </c>
      <c r="AD8302" s="59"/>
      <c r="AE8302" s="59"/>
      <c r="AF8302" s="59"/>
      <c r="AG8302" s="59"/>
      <c r="AH8302" s="59"/>
      <c r="AI8302" s="59"/>
    </row>
    <row r="8303" spans="1:35" ht="47" thickBot="1" x14ac:dyDescent="0.4">
      <c r="A8303" s="58" t="s">
        <v>8184</v>
      </c>
      <c r="B8303" s="58" t="s">
        <v>17451</v>
      </c>
      <c r="C8303" s="58" t="s">
        <v>20295</v>
      </c>
      <c r="D8303" s="58" t="s">
        <v>20050</v>
      </c>
      <c r="E8303" s="59"/>
      <c r="F8303" s="59"/>
      <c r="G8303" s="59"/>
      <c r="AB8303" s="59"/>
      <c r="AC8303" s="65" t="s">
        <v>20412</v>
      </c>
      <c r="AD8303" s="59"/>
      <c r="AE8303" s="59"/>
      <c r="AF8303" s="59"/>
      <c r="AG8303" s="59"/>
      <c r="AH8303" s="59"/>
      <c r="AI8303" s="59"/>
    </row>
    <row r="8304" spans="1:35" ht="31.5" thickBot="1" x14ac:dyDescent="0.4">
      <c r="A8304" s="58" t="s">
        <v>8185</v>
      </c>
      <c r="B8304" s="58" t="s">
        <v>13604</v>
      </c>
      <c r="C8304" s="58" t="s">
        <v>20296</v>
      </c>
      <c r="D8304" s="58" t="s">
        <v>20050</v>
      </c>
      <c r="E8304" s="59"/>
      <c r="F8304" s="59"/>
      <c r="G8304" s="59"/>
      <c r="AB8304" s="59"/>
      <c r="AC8304" s="65" t="s">
        <v>20412</v>
      </c>
      <c r="AD8304" s="59"/>
      <c r="AE8304" s="59"/>
      <c r="AF8304" s="59"/>
      <c r="AG8304" s="59"/>
      <c r="AH8304" s="59"/>
      <c r="AI8304" s="59"/>
    </row>
    <row r="8305" spans="1:35" ht="31.5" thickBot="1" x14ac:dyDescent="0.4">
      <c r="A8305" s="58" t="s">
        <v>8186</v>
      </c>
      <c r="B8305" s="58" t="s">
        <v>13604</v>
      </c>
      <c r="C8305" s="58" t="s">
        <v>20296</v>
      </c>
      <c r="D8305" s="58" t="s">
        <v>20050</v>
      </c>
      <c r="E8305" s="59"/>
      <c r="F8305" s="59"/>
      <c r="G8305" s="59"/>
      <c r="AB8305" s="59"/>
      <c r="AC8305" s="65" t="s">
        <v>20412</v>
      </c>
      <c r="AD8305" s="59"/>
      <c r="AE8305" s="59"/>
      <c r="AF8305" s="59"/>
      <c r="AG8305" s="59"/>
      <c r="AH8305" s="59"/>
      <c r="AI8305" s="59"/>
    </row>
    <row r="8306" spans="1:35" ht="31.5" thickBot="1" x14ac:dyDescent="0.4">
      <c r="A8306" s="58" t="s">
        <v>8187</v>
      </c>
      <c r="B8306" s="58" t="s">
        <v>13605</v>
      </c>
      <c r="C8306" s="58" t="s">
        <v>20296</v>
      </c>
      <c r="D8306" s="58" t="s">
        <v>20050</v>
      </c>
      <c r="E8306" s="59"/>
      <c r="F8306" s="59"/>
      <c r="G8306" s="59"/>
      <c r="AB8306" s="59"/>
      <c r="AC8306" s="65" t="s">
        <v>20412</v>
      </c>
      <c r="AD8306" s="59"/>
      <c r="AE8306" s="59"/>
      <c r="AF8306" s="59"/>
      <c r="AG8306" s="59"/>
      <c r="AH8306" s="59"/>
      <c r="AI8306" s="59"/>
    </row>
    <row r="8307" spans="1:35" ht="31.5" thickBot="1" x14ac:dyDescent="0.4">
      <c r="A8307" s="58" t="s">
        <v>8188</v>
      </c>
      <c r="B8307" s="58" t="s">
        <v>17452</v>
      </c>
      <c r="C8307" s="58" t="s">
        <v>20050</v>
      </c>
      <c r="D8307" s="59"/>
      <c r="E8307" s="59"/>
      <c r="F8307" s="59"/>
      <c r="G8307" s="59"/>
      <c r="AB8307" s="59"/>
      <c r="AC8307" s="65" t="s">
        <v>20412</v>
      </c>
      <c r="AD8307" s="59"/>
      <c r="AE8307" s="59"/>
      <c r="AF8307" s="59"/>
      <c r="AG8307" s="59"/>
      <c r="AH8307" s="59"/>
      <c r="AI8307" s="59"/>
    </row>
    <row r="8308" spans="1:35" ht="31.5" thickBot="1" x14ac:dyDescent="0.4">
      <c r="A8308" s="58" t="s">
        <v>8189</v>
      </c>
      <c r="B8308" s="58" t="s">
        <v>17452</v>
      </c>
      <c r="C8308" s="58" t="s">
        <v>20050</v>
      </c>
      <c r="D8308" s="59"/>
      <c r="E8308" s="59"/>
      <c r="F8308" s="59"/>
      <c r="G8308" s="59"/>
      <c r="AB8308" s="59"/>
      <c r="AC8308" s="65" t="s">
        <v>20412</v>
      </c>
      <c r="AD8308" s="59"/>
      <c r="AE8308" s="59"/>
      <c r="AF8308" s="59"/>
      <c r="AG8308" s="59"/>
      <c r="AH8308" s="59"/>
      <c r="AI8308" s="59"/>
    </row>
    <row r="8309" spans="1:35" ht="31.5" thickBot="1" x14ac:dyDescent="0.4">
      <c r="A8309" s="58" t="s">
        <v>8190</v>
      </c>
      <c r="B8309" s="58" t="s">
        <v>17452</v>
      </c>
      <c r="C8309" s="58" t="s">
        <v>20050</v>
      </c>
      <c r="D8309" s="59"/>
      <c r="E8309" s="59"/>
      <c r="F8309" s="59"/>
      <c r="G8309" s="59"/>
      <c r="AB8309" s="62" t="s">
        <v>20410</v>
      </c>
      <c r="AC8309" s="65" t="s">
        <v>20412</v>
      </c>
      <c r="AD8309" s="59"/>
      <c r="AE8309" s="59"/>
      <c r="AF8309" s="59"/>
      <c r="AG8309" s="59"/>
      <c r="AH8309" s="59"/>
      <c r="AI8309" s="59"/>
    </row>
    <row r="8310" spans="1:35" ht="31.5" thickBot="1" x14ac:dyDescent="0.4">
      <c r="A8310" s="58" t="s">
        <v>8191</v>
      </c>
      <c r="B8310" s="58" t="s">
        <v>17453</v>
      </c>
      <c r="C8310" s="58" t="s">
        <v>20050</v>
      </c>
      <c r="D8310" s="59"/>
      <c r="E8310" s="59"/>
      <c r="F8310" s="59"/>
      <c r="G8310" s="59"/>
      <c r="AB8310" s="59"/>
      <c r="AC8310" s="65" t="s">
        <v>20412</v>
      </c>
      <c r="AD8310" s="59"/>
      <c r="AE8310" s="59"/>
      <c r="AF8310" s="59"/>
      <c r="AG8310" s="59"/>
      <c r="AH8310" s="59"/>
      <c r="AI8310" s="59"/>
    </row>
    <row r="8311" spans="1:35" ht="31.5" thickBot="1" x14ac:dyDescent="0.4">
      <c r="A8311" s="58" t="s">
        <v>8192</v>
      </c>
      <c r="B8311" s="58" t="s">
        <v>17453</v>
      </c>
      <c r="C8311" s="58" t="s">
        <v>20050</v>
      </c>
      <c r="D8311" s="59"/>
      <c r="E8311" s="59"/>
      <c r="F8311" s="59"/>
      <c r="G8311" s="59"/>
      <c r="AB8311" s="62" t="s">
        <v>20410</v>
      </c>
      <c r="AC8311" s="65" t="s">
        <v>20412</v>
      </c>
      <c r="AD8311" s="59"/>
      <c r="AE8311" s="59"/>
      <c r="AF8311" s="59"/>
      <c r="AG8311" s="59"/>
      <c r="AH8311" s="59"/>
      <c r="AI8311" s="59"/>
    </row>
    <row r="8312" spans="1:35" ht="31.5" thickBot="1" x14ac:dyDescent="0.4">
      <c r="A8312" s="58" t="s">
        <v>8193</v>
      </c>
      <c r="B8312" s="58" t="s">
        <v>17453</v>
      </c>
      <c r="C8312" s="58" t="s">
        <v>20050</v>
      </c>
      <c r="D8312" s="59"/>
      <c r="E8312" s="59"/>
      <c r="F8312" s="59"/>
      <c r="G8312" s="59"/>
      <c r="AB8312" s="62" t="s">
        <v>20410</v>
      </c>
      <c r="AC8312" s="65" t="s">
        <v>20412</v>
      </c>
      <c r="AD8312" s="59"/>
      <c r="AE8312" s="59"/>
      <c r="AF8312" s="59"/>
      <c r="AG8312" s="59"/>
      <c r="AH8312" s="59"/>
      <c r="AI8312" s="59"/>
    </row>
    <row r="8313" spans="1:35" ht="31.5" thickBot="1" x14ac:dyDescent="0.4">
      <c r="A8313" s="58" t="s">
        <v>8194</v>
      </c>
      <c r="B8313" s="58" t="s">
        <v>17454</v>
      </c>
      <c r="C8313" s="58" t="s">
        <v>20050</v>
      </c>
      <c r="D8313" s="59"/>
      <c r="E8313" s="59"/>
      <c r="F8313" s="59"/>
      <c r="G8313" s="59"/>
      <c r="AB8313" s="59"/>
      <c r="AC8313" s="65" t="s">
        <v>20412</v>
      </c>
      <c r="AD8313" s="59"/>
      <c r="AE8313" s="59"/>
      <c r="AF8313" s="59"/>
      <c r="AG8313" s="59"/>
      <c r="AH8313" s="59"/>
      <c r="AI8313" s="59"/>
    </row>
    <row r="8314" spans="1:35" ht="31.5" thickBot="1" x14ac:dyDescent="0.4">
      <c r="A8314" s="58" t="s">
        <v>8195</v>
      </c>
      <c r="B8314" s="58" t="s">
        <v>17455</v>
      </c>
      <c r="C8314" s="58" t="s">
        <v>20050</v>
      </c>
      <c r="D8314" s="59"/>
      <c r="E8314" s="59"/>
      <c r="F8314" s="59"/>
      <c r="G8314" s="59"/>
      <c r="AB8314" s="62" t="s">
        <v>20410</v>
      </c>
      <c r="AC8314" s="65" t="s">
        <v>20412</v>
      </c>
      <c r="AD8314" s="59"/>
      <c r="AE8314" s="59"/>
      <c r="AF8314" s="59"/>
      <c r="AG8314" s="59"/>
      <c r="AH8314" s="59"/>
      <c r="AI8314" s="59"/>
    </row>
    <row r="8315" spans="1:35" ht="31.5" thickBot="1" x14ac:dyDescent="0.4">
      <c r="A8315" s="58" t="s">
        <v>8196</v>
      </c>
      <c r="B8315" s="58" t="s">
        <v>17455</v>
      </c>
      <c r="C8315" s="58" t="s">
        <v>20050</v>
      </c>
      <c r="D8315" s="59"/>
      <c r="E8315" s="59"/>
      <c r="F8315" s="59"/>
      <c r="G8315" s="59"/>
      <c r="AB8315" s="62" t="s">
        <v>20410</v>
      </c>
      <c r="AC8315" s="65" t="s">
        <v>20412</v>
      </c>
      <c r="AD8315" s="59"/>
      <c r="AE8315" s="59"/>
      <c r="AF8315" s="59"/>
      <c r="AG8315" s="59"/>
      <c r="AH8315" s="59"/>
      <c r="AI8315" s="59"/>
    </row>
    <row r="8316" spans="1:35" ht="31.5" thickBot="1" x14ac:dyDescent="0.4">
      <c r="A8316" s="58" t="s">
        <v>8197</v>
      </c>
      <c r="B8316" s="58" t="s">
        <v>17455</v>
      </c>
      <c r="C8316" s="58" t="s">
        <v>20050</v>
      </c>
      <c r="D8316" s="59"/>
      <c r="E8316" s="59"/>
      <c r="F8316" s="59"/>
      <c r="G8316" s="59"/>
      <c r="AB8316" s="59"/>
      <c r="AC8316" s="65" t="s">
        <v>20412</v>
      </c>
      <c r="AD8316" s="59"/>
      <c r="AE8316" s="59"/>
      <c r="AF8316" s="59"/>
      <c r="AG8316" s="59"/>
      <c r="AH8316" s="59"/>
      <c r="AI8316" s="59"/>
    </row>
    <row r="8317" spans="1:35" ht="31.5" thickBot="1" x14ac:dyDescent="0.4">
      <c r="A8317" s="58" t="s">
        <v>8198</v>
      </c>
      <c r="B8317" s="58" t="s">
        <v>17456</v>
      </c>
      <c r="C8317" s="58" t="s">
        <v>20050</v>
      </c>
      <c r="D8317" s="59"/>
      <c r="E8317" s="59"/>
      <c r="F8317" s="59"/>
      <c r="G8317" s="59"/>
      <c r="AB8317" s="62" t="s">
        <v>20410</v>
      </c>
      <c r="AC8317" s="65" t="s">
        <v>20412</v>
      </c>
      <c r="AD8317" s="59"/>
      <c r="AE8317" s="59"/>
      <c r="AF8317" s="59"/>
      <c r="AG8317" s="59"/>
      <c r="AH8317" s="59"/>
      <c r="AI8317" s="59"/>
    </row>
    <row r="8318" spans="1:35" ht="31.5" thickBot="1" x14ac:dyDescent="0.4">
      <c r="A8318" s="58" t="s">
        <v>8199</v>
      </c>
      <c r="B8318" s="58" t="s">
        <v>17456</v>
      </c>
      <c r="C8318" s="58" t="s">
        <v>20050</v>
      </c>
      <c r="D8318" s="59"/>
      <c r="E8318" s="59"/>
      <c r="F8318" s="59"/>
      <c r="G8318" s="59"/>
      <c r="AB8318" s="62" t="s">
        <v>20410</v>
      </c>
      <c r="AC8318" s="65" t="s">
        <v>20412</v>
      </c>
      <c r="AD8318" s="59"/>
      <c r="AE8318" s="59"/>
      <c r="AF8318" s="59"/>
      <c r="AG8318" s="59"/>
      <c r="AH8318" s="59"/>
      <c r="AI8318" s="59"/>
    </row>
    <row r="8319" spans="1:35" ht="31.5" thickBot="1" x14ac:dyDescent="0.4">
      <c r="A8319" s="58" t="s">
        <v>8200</v>
      </c>
      <c r="B8319" s="58" t="s">
        <v>17457</v>
      </c>
      <c r="C8319" s="58" t="s">
        <v>20050</v>
      </c>
      <c r="D8319" s="59"/>
      <c r="E8319" s="59"/>
      <c r="F8319" s="59"/>
      <c r="G8319" s="59"/>
      <c r="AB8319" s="62" t="s">
        <v>20410</v>
      </c>
      <c r="AC8319" s="65" t="s">
        <v>20412</v>
      </c>
      <c r="AD8319" s="59"/>
      <c r="AE8319" s="59"/>
      <c r="AF8319" s="59"/>
      <c r="AG8319" s="59"/>
      <c r="AH8319" s="59"/>
      <c r="AI8319" s="59"/>
    </row>
    <row r="8320" spans="1:35" ht="31.5" thickBot="1" x14ac:dyDescent="0.4">
      <c r="A8320" s="58" t="s">
        <v>101</v>
      </c>
      <c r="B8320" s="58" t="s">
        <v>17458</v>
      </c>
      <c r="C8320" s="58" t="s">
        <v>20050</v>
      </c>
      <c r="D8320" s="59"/>
      <c r="E8320" s="59"/>
      <c r="F8320" s="59"/>
      <c r="G8320" s="59"/>
      <c r="AB8320" s="62" t="s">
        <v>20410</v>
      </c>
      <c r="AC8320" s="65" t="s">
        <v>20412</v>
      </c>
      <c r="AD8320" s="59"/>
      <c r="AE8320" s="59"/>
      <c r="AF8320" s="59"/>
      <c r="AG8320" s="59"/>
      <c r="AH8320" s="59"/>
      <c r="AI8320" s="59"/>
    </row>
    <row r="8321" spans="1:35" ht="31.5" thickBot="1" x14ac:dyDescent="0.4">
      <c r="A8321" s="58" t="s">
        <v>8201</v>
      </c>
      <c r="B8321" s="58" t="s">
        <v>17458</v>
      </c>
      <c r="C8321" s="58" t="s">
        <v>20050</v>
      </c>
      <c r="D8321" s="59"/>
      <c r="E8321" s="59"/>
      <c r="F8321" s="59"/>
      <c r="G8321" s="59"/>
      <c r="AB8321" s="62" t="s">
        <v>20410</v>
      </c>
      <c r="AC8321" s="65" t="s">
        <v>20412</v>
      </c>
      <c r="AD8321" s="59"/>
      <c r="AE8321" s="59"/>
      <c r="AF8321" s="59"/>
      <c r="AG8321" s="59"/>
      <c r="AH8321" s="59"/>
      <c r="AI8321" s="59"/>
    </row>
    <row r="8322" spans="1:35" ht="31.5" thickBot="1" x14ac:dyDescent="0.4">
      <c r="A8322" s="58" t="s">
        <v>8202</v>
      </c>
      <c r="B8322" s="58" t="s">
        <v>17459</v>
      </c>
      <c r="C8322" s="58" t="s">
        <v>20050</v>
      </c>
      <c r="D8322" s="59"/>
      <c r="E8322" s="59"/>
      <c r="F8322" s="59"/>
      <c r="G8322" s="59"/>
      <c r="AB8322" s="59"/>
      <c r="AC8322" s="65" t="s">
        <v>20412</v>
      </c>
      <c r="AD8322" s="59"/>
      <c r="AE8322" s="59"/>
      <c r="AF8322" s="59"/>
      <c r="AG8322" s="59"/>
      <c r="AH8322" s="59"/>
      <c r="AI8322" s="59"/>
    </row>
    <row r="8323" spans="1:35" ht="31.5" thickBot="1" x14ac:dyDescent="0.4">
      <c r="A8323" s="58" t="s">
        <v>8203</v>
      </c>
      <c r="B8323" s="58" t="s">
        <v>17459</v>
      </c>
      <c r="C8323" s="58" t="s">
        <v>20050</v>
      </c>
      <c r="D8323" s="59"/>
      <c r="E8323" s="59"/>
      <c r="F8323" s="59"/>
      <c r="G8323" s="59"/>
      <c r="AB8323" s="62" t="s">
        <v>20410</v>
      </c>
      <c r="AC8323" s="65" t="s">
        <v>20412</v>
      </c>
      <c r="AD8323" s="59"/>
      <c r="AE8323" s="59"/>
      <c r="AF8323" s="59"/>
      <c r="AG8323" s="59"/>
      <c r="AH8323" s="59"/>
      <c r="AI8323" s="59"/>
    </row>
    <row r="8324" spans="1:35" ht="31.5" thickBot="1" x14ac:dyDescent="0.4">
      <c r="A8324" s="58" t="s">
        <v>8204</v>
      </c>
      <c r="B8324" s="58" t="s">
        <v>17459</v>
      </c>
      <c r="C8324" s="58" t="s">
        <v>20050</v>
      </c>
      <c r="D8324" s="59"/>
      <c r="E8324" s="59"/>
      <c r="F8324" s="59"/>
      <c r="G8324" s="59"/>
      <c r="AB8324" s="59"/>
      <c r="AC8324" s="65" t="s">
        <v>20412</v>
      </c>
      <c r="AD8324" s="59"/>
      <c r="AE8324" s="59"/>
      <c r="AF8324" s="59"/>
      <c r="AG8324" s="59"/>
      <c r="AH8324" s="59"/>
      <c r="AI8324" s="59"/>
    </row>
    <row r="8325" spans="1:35" ht="31.5" thickBot="1" x14ac:dyDescent="0.4">
      <c r="A8325" s="58" t="s">
        <v>8205</v>
      </c>
      <c r="B8325" s="58" t="s">
        <v>17459</v>
      </c>
      <c r="C8325" s="58" t="s">
        <v>20050</v>
      </c>
      <c r="D8325" s="59"/>
      <c r="E8325" s="59"/>
      <c r="F8325" s="59"/>
      <c r="G8325" s="59"/>
      <c r="AB8325" s="59"/>
      <c r="AC8325" s="65" t="s">
        <v>20412</v>
      </c>
      <c r="AD8325" s="59"/>
      <c r="AE8325" s="59"/>
      <c r="AF8325" s="59"/>
      <c r="AG8325" s="59"/>
      <c r="AH8325" s="59"/>
      <c r="AI8325" s="59"/>
    </row>
    <row r="8326" spans="1:35" ht="31.5" thickBot="1" x14ac:dyDescent="0.4">
      <c r="A8326" s="58" t="s">
        <v>8206</v>
      </c>
      <c r="B8326" s="58" t="s">
        <v>17459</v>
      </c>
      <c r="C8326" s="58" t="s">
        <v>20050</v>
      </c>
      <c r="D8326" s="59"/>
      <c r="E8326" s="59"/>
      <c r="F8326" s="59"/>
      <c r="G8326" s="59"/>
      <c r="AB8326" s="59"/>
      <c r="AC8326" s="65" t="s">
        <v>20412</v>
      </c>
      <c r="AD8326" s="59"/>
      <c r="AE8326" s="59"/>
      <c r="AF8326" s="59"/>
      <c r="AG8326" s="59"/>
      <c r="AH8326" s="59"/>
      <c r="AI8326" s="59"/>
    </row>
    <row r="8327" spans="1:35" ht="31.5" thickBot="1" x14ac:dyDescent="0.4">
      <c r="A8327" s="58" t="s">
        <v>8207</v>
      </c>
      <c r="B8327" s="58" t="s">
        <v>17459</v>
      </c>
      <c r="C8327" s="58" t="s">
        <v>20050</v>
      </c>
      <c r="D8327" s="59"/>
      <c r="E8327" s="59"/>
      <c r="F8327" s="59"/>
      <c r="G8327" s="59"/>
      <c r="AB8327" s="59"/>
      <c r="AC8327" s="65" t="s">
        <v>20412</v>
      </c>
      <c r="AD8327" s="59"/>
      <c r="AE8327" s="59"/>
      <c r="AF8327" s="59"/>
      <c r="AG8327" s="59"/>
      <c r="AH8327" s="59"/>
      <c r="AI8327" s="59"/>
    </row>
    <row r="8328" spans="1:35" ht="31.5" thickBot="1" x14ac:dyDescent="0.4">
      <c r="A8328" s="58" t="s">
        <v>8208</v>
      </c>
      <c r="B8328" s="58" t="s">
        <v>17459</v>
      </c>
      <c r="C8328" s="58" t="s">
        <v>20050</v>
      </c>
      <c r="D8328" s="59"/>
      <c r="E8328" s="59"/>
      <c r="F8328" s="59"/>
      <c r="G8328" s="59"/>
      <c r="AB8328" s="59"/>
      <c r="AC8328" s="65" t="s">
        <v>20412</v>
      </c>
      <c r="AD8328" s="59"/>
      <c r="AE8328" s="59"/>
      <c r="AF8328" s="59"/>
      <c r="AG8328" s="59"/>
      <c r="AH8328" s="59"/>
      <c r="AI8328" s="59"/>
    </row>
    <row r="8329" spans="1:35" ht="31.5" thickBot="1" x14ac:dyDescent="0.4">
      <c r="A8329" s="58" t="s">
        <v>8209</v>
      </c>
      <c r="B8329" s="58" t="s">
        <v>17460</v>
      </c>
      <c r="C8329" s="58" t="s">
        <v>20050</v>
      </c>
      <c r="D8329" s="59"/>
      <c r="E8329" s="59"/>
      <c r="F8329" s="59"/>
      <c r="G8329" s="59"/>
      <c r="AB8329" s="59"/>
      <c r="AC8329" s="65" t="s">
        <v>20412</v>
      </c>
      <c r="AD8329" s="59"/>
      <c r="AE8329" s="59"/>
      <c r="AF8329" s="59"/>
      <c r="AG8329" s="59"/>
      <c r="AH8329" s="59"/>
      <c r="AI8329" s="59"/>
    </row>
    <row r="8330" spans="1:35" ht="31.5" thickBot="1" x14ac:dyDescent="0.4">
      <c r="A8330" s="58" t="s">
        <v>8210</v>
      </c>
      <c r="B8330" s="58" t="s">
        <v>17460</v>
      </c>
      <c r="C8330" s="58" t="s">
        <v>20050</v>
      </c>
      <c r="D8330" s="59"/>
      <c r="E8330" s="59"/>
      <c r="F8330" s="59"/>
      <c r="G8330" s="59"/>
      <c r="AB8330" s="59"/>
      <c r="AC8330" s="65" t="s">
        <v>20412</v>
      </c>
      <c r="AD8330" s="59"/>
      <c r="AE8330" s="59"/>
      <c r="AF8330" s="59"/>
      <c r="AG8330" s="59"/>
      <c r="AH8330" s="59"/>
      <c r="AI8330" s="59"/>
    </row>
    <row r="8331" spans="1:35" ht="31.5" thickBot="1" x14ac:dyDescent="0.4">
      <c r="A8331" s="58" t="s">
        <v>8211</v>
      </c>
      <c r="B8331" s="58" t="s">
        <v>17460</v>
      </c>
      <c r="C8331" s="58" t="s">
        <v>20050</v>
      </c>
      <c r="D8331" s="59"/>
      <c r="E8331" s="59"/>
      <c r="F8331" s="59"/>
      <c r="G8331" s="59"/>
      <c r="AB8331" s="59"/>
      <c r="AC8331" s="65" t="s">
        <v>20412</v>
      </c>
      <c r="AD8331" s="59"/>
      <c r="AE8331" s="59"/>
      <c r="AF8331" s="59"/>
      <c r="AG8331" s="59"/>
      <c r="AH8331" s="59"/>
      <c r="AI8331" s="59"/>
    </row>
    <row r="8332" spans="1:35" ht="31.5" thickBot="1" x14ac:dyDescent="0.4">
      <c r="A8332" s="58" t="s">
        <v>8212</v>
      </c>
      <c r="B8332" s="58" t="s">
        <v>17460</v>
      </c>
      <c r="C8332" s="58" t="s">
        <v>20050</v>
      </c>
      <c r="D8332" s="59"/>
      <c r="E8332" s="59"/>
      <c r="F8332" s="59"/>
      <c r="G8332" s="59"/>
      <c r="AB8332" s="59"/>
      <c r="AC8332" s="65" t="s">
        <v>20412</v>
      </c>
      <c r="AD8332" s="59"/>
      <c r="AE8332" s="59"/>
      <c r="AF8332" s="59"/>
      <c r="AG8332" s="59"/>
      <c r="AH8332" s="59"/>
      <c r="AI8332" s="59"/>
    </row>
    <row r="8333" spans="1:35" ht="31.5" thickBot="1" x14ac:dyDescent="0.4">
      <c r="A8333" s="58" t="s">
        <v>8213</v>
      </c>
      <c r="B8333" s="58" t="s">
        <v>17461</v>
      </c>
      <c r="C8333" s="58" t="s">
        <v>20050</v>
      </c>
      <c r="D8333" s="59"/>
      <c r="E8333" s="59"/>
      <c r="F8333" s="59"/>
      <c r="G8333" s="59"/>
      <c r="AB8333" s="62" t="s">
        <v>20410</v>
      </c>
      <c r="AC8333" s="65" t="s">
        <v>20412</v>
      </c>
      <c r="AD8333" s="59"/>
      <c r="AE8333" s="59"/>
      <c r="AF8333" s="59"/>
      <c r="AG8333" s="59"/>
      <c r="AH8333" s="59"/>
      <c r="AI8333" s="59"/>
    </row>
    <row r="8334" spans="1:35" ht="31.5" thickBot="1" x14ac:dyDescent="0.4">
      <c r="A8334" s="58" t="s">
        <v>8214</v>
      </c>
      <c r="B8334" s="58" t="s">
        <v>17461</v>
      </c>
      <c r="C8334" s="58" t="s">
        <v>20050</v>
      </c>
      <c r="D8334" s="59"/>
      <c r="E8334" s="59"/>
      <c r="F8334" s="59"/>
      <c r="G8334" s="59"/>
      <c r="AB8334" s="62" t="s">
        <v>20410</v>
      </c>
      <c r="AC8334" s="65" t="s">
        <v>20412</v>
      </c>
      <c r="AD8334" s="59"/>
      <c r="AE8334" s="59"/>
      <c r="AF8334" s="59"/>
      <c r="AG8334" s="59"/>
      <c r="AH8334" s="59"/>
      <c r="AI8334" s="59"/>
    </row>
    <row r="8335" spans="1:35" ht="31.5" thickBot="1" x14ac:dyDescent="0.4">
      <c r="A8335" s="58" t="s">
        <v>8215</v>
      </c>
      <c r="B8335" s="58" t="s">
        <v>17461</v>
      </c>
      <c r="C8335" s="58" t="s">
        <v>20050</v>
      </c>
      <c r="D8335" s="59"/>
      <c r="E8335" s="59"/>
      <c r="F8335" s="59"/>
      <c r="G8335" s="59"/>
      <c r="AB8335" s="59"/>
      <c r="AC8335" s="65" t="s">
        <v>20412</v>
      </c>
      <c r="AD8335" s="59"/>
      <c r="AE8335" s="59"/>
      <c r="AF8335" s="59"/>
      <c r="AG8335" s="59"/>
      <c r="AH8335" s="59"/>
      <c r="AI8335" s="59"/>
    </row>
    <row r="8336" spans="1:35" ht="31.5" thickBot="1" x14ac:dyDescent="0.4">
      <c r="A8336" s="58" t="s">
        <v>8216</v>
      </c>
      <c r="B8336" s="58" t="s">
        <v>17462</v>
      </c>
      <c r="C8336" s="58" t="s">
        <v>20050</v>
      </c>
      <c r="D8336" s="59"/>
      <c r="E8336" s="59"/>
      <c r="F8336" s="59"/>
      <c r="G8336" s="59"/>
      <c r="AB8336" s="62" t="s">
        <v>20410</v>
      </c>
      <c r="AC8336" s="65" t="s">
        <v>20412</v>
      </c>
      <c r="AD8336" s="59"/>
      <c r="AE8336" s="59"/>
      <c r="AF8336" s="59"/>
      <c r="AG8336" s="59"/>
      <c r="AH8336" s="59"/>
      <c r="AI8336" s="59"/>
    </row>
    <row r="8337" spans="1:35" ht="31.5" thickBot="1" x14ac:dyDescent="0.4">
      <c r="A8337" s="58" t="s">
        <v>8217</v>
      </c>
      <c r="B8337" s="58" t="s">
        <v>17462</v>
      </c>
      <c r="C8337" s="58" t="s">
        <v>20050</v>
      </c>
      <c r="D8337" s="59"/>
      <c r="E8337" s="59"/>
      <c r="F8337" s="59"/>
      <c r="G8337" s="59"/>
      <c r="AB8337" s="62" t="s">
        <v>20410</v>
      </c>
      <c r="AC8337" s="65" t="s">
        <v>20412</v>
      </c>
      <c r="AD8337" s="59"/>
      <c r="AE8337" s="59"/>
      <c r="AF8337" s="59"/>
      <c r="AG8337" s="59"/>
      <c r="AH8337" s="59"/>
      <c r="AI8337" s="59"/>
    </row>
    <row r="8338" spans="1:35" ht="31.5" thickBot="1" x14ac:dyDescent="0.4">
      <c r="A8338" s="58" t="s">
        <v>8218</v>
      </c>
      <c r="B8338" s="58" t="s">
        <v>17463</v>
      </c>
      <c r="C8338" s="58" t="s">
        <v>20050</v>
      </c>
      <c r="D8338" s="59"/>
      <c r="E8338" s="59"/>
      <c r="F8338" s="59"/>
      <c r="G8338" s="59"/>
      <c r="AB8338" s="59"/>
      <c r="AC8338" s="65" t="s">
        <v>20412</v>
      </c>
      <c r="AD8338" s="59"/>
      <c r="AE8338" s="59"/>
      <c r="AF8338" s="59"/>
      <c r="AG8338" s="59"/>
      <c r="AH8338" s="59"/>
      <c r="AI8338" s="59"/>
    </row>
    <row r="8339" spans="1:35" ht="31.5" thickBot="1" x14ac:dyDescent="0.4">
      <c r="A8339" s="58" t="s">
        <v>8219</v>
      </c>
      <c r="B8339" s="58" t="s">
        <v>17463</v>
      </c>
      <c r="C8339" s="58" t="s">
        <v>20050</v>
      </c>
      <c r="D8339" s="59"/>
      <c r="E8339" s="59"/>
      <c r="F8339" s="59"/>
      <c r="G8339" s="59"/>
      <c r="AB8339" s="62" t="s">
        <v>20410</v>
      </c>
      <c r="AC8339" s="65" t="s">
        <v>20412</v>
      </c>
      <c r="AD8339" s="59"/>
      <c r="AE8339" s="59"/>
      <c r="AF8339" s="59"/>
      <c r="AG8339" s="59"/>
      <c r="AH8339" s="59"/>
      <c r="AI8339" s="59"/>
    </row>
    <row r="8340" spans="1:35" ht="31.5" thickBot="1" x14ac:dyDescent="0.4">
      <c r="A8340" s="58" t="s">
        <v>8220</v>
      </c>
      <c r="B8340" s="58" t="s">
        <v>17463</v>
      </c>
      <c r="C8340" s="58" t="s">
        <v>20050</v>
      </c>
      <c r="D8340" s="59"/>
      <c r="E8340" s="59"/>
      <c r="F8340" s="59"/>
      <c r="G8340" s="59"/>
      <c r="AB8340" s="59"/>
      <c r="AC8340" s="65" t="s">
        <v>20412</v>
      </c>
      <c r="AD8340" s="59"/>
      <c r="AE8340" s="59"/>
      <c r="AF8340" s="59"/>
      <c r="AG8340" s="59"/>
      <c r="AH8340" s="59"/>
      <c r="AI8340" s="59"/>
    </row>
    <row r="8341" spans="1:35" ht="31.5" thickBot="1" x14ac:dyDescent="0.4">
      <c r="A8341" s="58" t="s">
        <v>8221</v>
      </c>
      <c r="B8341" s="58" t="s">
        <v>17463</v>
      </c>
      <c r="C8341" s="58" t="s">
        <v>20050</v>
      </c>
      <c r="D8341" s="59"/>
      <c r="E8341" s="59"/>
      <c r="F8341" s="59"/>
      <c r="G8341" s="59"/>
      <c r="AB8341" s="59"/>
      <c r="AC8341" s="65" t="s">
        <v>20412</v>
      </c>
      <c r="AD8341" s="59"/>
      <c r="AE8341" s="59"/>
      <c r="AF8341" s="59"/>
      <c r="AG8341" s="59"/>
      <c r="AH8341" s="59"/>
      <c r="AI8341" s="59"/>
    </row>
    <row r="8342" spans="1:35" ht="31.5" thickBot="1" x14ac:dyDescent="0.4">
      <c r="A8342" s="58" t="s">
        <v>8222</v>
      </c>
      <c r="B8342" s="58" t="s">
        <v>17463</v>
      </c>
      <c r="C8342" s="58" t="s">
        <v>20050</v>
      </c>
      <c r="D8342" s="59"/>
      <c r="E8342" s="59"/>
      <c r="F8342" s="59"/>
      <c r="G8342" s="59"/>
      <c r="AB8342" s="59"/>
      <c r="AC8342" s="65" t="s">
        <v>20412</v>
      </c>
      <c r="AD8342" s="59"/>
      <c r="AE8342" s="59"/>
      <c r="AF8342" s="59"/>
      <c r="AG8342" s="59"/>
      <c r="AH8342" s="59"/>
      <c r="AI8342" s="59"/>
    </row>
    <row r="8343" spans="1:35" ht="31.5" thickBot="1" x14ac:dyDescent="0.4">
      <c r="A8343" s="58" t="s">
        <v>8223</v>
      </c>
      <c r="B8343" s="58" t="s">
        <v>17464</v>
      </c>
      <c r="C8343" s="58" t="s">
        <v>20050</v>
      </c>
      <c r="D8343" s="59"/>
      <c r="E8343" s="59"/>
      <c r="F8343" s="59"/>
      <c r="G8343" s="59"/>
      <c r="AB8343" s="62" t="s">
        <v>20410</v>
      </c>
      <c r="AC8343" s="65" t="s">
        <v>20412</v>
      </c>
      <c r="AD8343" s="59"/>
      <c r="AE8343" s="59"/>
      <c r="AF8343" s="59"/>
      <c r="AG8343" s="59"/>
      <c r="AH8343" s="59"/>
      <c r="AI8343" s="59"/>
    </row>
    <row r="8344" spans="1:35" ht="31.5" thickBot="1" x14ac:dyDescent="0.4">
      <c r="A8344" s="58" t="s">
        <v>8224</v>
      </c>
      <c r="B8344" s="58" t="s">
        <v>17464</v>
      </c>
      <c r="C8344" s="58" t="s">
        <v>20050</v>
      </c>
      <c r="D8344" s="59"/>
      <c r="E8344" s="59"/>
      <c r="F8344" s="59"/>
      <c r="G8344" s="59"/>
      <c r="AB8344" s="59"/>
      <c r="AC8344" s="65" t="s">
        <v>20412</v>
      </c>
      <c r="AD8344" s="59"/>
      <c r="AE8344" s="59"/>
      <c r="AF8344" s="59"/>
      <c r="AG8344" s="59"/>
      <c r="AH8344" s="59"/>
      <c r="AI8344" s="59"/>
    </row>
    <row r="8345" spans="1:35" ht="31.5" thickBot="1" x14ac:dyDescent="0.4">
      <c r="A8345" s="58" t="s">
        <v>8225</v>
      </c>
      <c r="B8345" s="58" t="s">
        <v>17464</v>
      </c>
      <c r="C8345" s="58" t="s">
        <v>20050</v>
      </c>
      <c r="D8345" s="59"/>
      <c r="E8345" s="59"/>
      <c r="F8345" s="59"/>
      <c r="G8345" s="59"/>
      <c r="AB8345" s="59"/>
      <c r="AC8345" s="65" t="s">
        <v>20412</v>
      </c>
      <c r="AD8345" s="59"/>
      <c r="AE8345" s="59"/>
      <c r="AF8345" s="59"/>
      <c r="AG8345" s="59"/>
      <c r="AH8345" s="59"/>
      <c r="AI8345" s="59"/>
    </row>
    <row r="8346" spans="1:35" ht="31.5" thickBot="1" x14ac:dyDescent="0.4">
      <c r="A8346" s="58" t="s">
        <v>8226</v>
      </c>
      <c r="B8346" s="58" t="s">
        <v>17465</v>
      </c>
      <c r="C8346" s="58" t="s">
        <v>20050</v>
      </c>
      <c r="D8346" s="59"/>
      <c r="E8346" s="59"/>
      <c r="F8346" s="59"/>
      <c r="G8346" s="59"/>
      <c r="AB8346" s="59"/>
      <c r="AC8346" s="65" t="s">
        <v>20412</v>
      </c>
      <c r="AD8346" s="59"/>
      <c r="AE8346" s="59"/>
      <c r="AF8346" s="59"/>
      <c r="AG8346" s="59"/>
      <c r="AH8346" s="59"/>
      <c r="AI8346" s="59"/>
    </row>
    <row r="8347" spans="1:35" ht="31.5" thickBot="1" x14ac:dyDescent="0.4">
      <c r="A8347" s="58" t="s">
        <v>8227</v>
      </c>
      <c r="B8347" s="58" t="s">
        <v>17465</v>
      </c>
      <c r="C8347" s="58" t="s">
        <v>20050</v>
      </c>
      <c r="D8347" s="59"/>
      <c r="E8347" s="59"/>
      <c r="F8347" s="59"/>
      <c r="G8347" s="59"/>
      <c r="AB8347" s="59"/>
      <c r="AC8347" s="65" t="s">
        <v>20412</v>
      </c>
      <c r="AD8347" s="59"/>
      <c r="AE8347" s="59"/>
      <c r="AF8347" s="59"/>
      <c r="AG8347" s="59"/>
      <c r="AH8347" s="59"/>
      <c r="AI8347" s="59"/>
    </row>
    <row r="8348" spans="1:35" ht="31.5" thickBot="1" x14ac:dyDescent="0.4">
      <c r="A8348" s="58" t="s">
        <v>8228</v>
      </c>
      <c r="B8348" s="58" t="s">
        <v>17466</v>
      </c>
      <c r="C8348" s="58" t="s">
        <v>20050</v>
      </c>
      <c r="D8348" s="59"/>
      <c r="E8348" s="59"/>
      <c r="F8348" s="59"/>
      <c r="G8348" s="59"/>
      <c r="AB8348" s="59"/>
      <c r="AC8348" s="65" t="s">
        <v>20412</v>
      </c>
      <c r="AD8348" s="59"/>
      <c r="AE8348" s="59"/>
      <c r="AF8348" s="59"/>
      <c r="AG8348" s="59"/>
      <c r="AH8348" s="59"/>
      <c r="AI8348" s="59"/>
    </row>
    <row r="8349" spans="1:35" ht="31.5" thickBot="1" x14ac:dyDescent="0.4">
      <c r="A8349" s="58" t="s">
        <v>8229</v>
      </c>
      <c r="B8349" s="58" t="s">
        <v>17467</v>
      </c>
      <c r="C8349" s="58" t="s">
        <v>20050</v>
      </c>
      <c r="D8349" s="59"/>
      <c r="E8349" s="59"/>
      <c r="F8349" s="59"/>
      <c r="G8349" s="59"/>
      <c r="AB8349" s="59"/>
      <c r="AC8349" s="65" t="s">
        <v>20412</v>
      </c>
      <c r="AD8349" s="59"/>
      <c r="AE8349" s="59"/>
      <c r="AF8349" s="59"/>
      <c r="AG8349" s="59"/>
      <c r="AH8349" s="59"/>
      <c r="AI8349" s="59"/>
    </row>
    <row r="8350" spans="1:35" ht="31.5" thickBot="1" x14ac:dyDescent="0.4">
      <c r="A8350" s="58" t="s">
        <v>8230</v>
      </c>
      <c r="B8350" s="58" t="s">
        <v>17468</v>
      </c>
      <c r="C8350" s="58" t="s">
        <v>20050</v>
      </c>
      <c r="D8350" s="59"/>
      <c r="E8350" s="59"/>
      <c r="F8350" s="59"/>
      <c r="G8350" s="59"/>
      <c r="AB8350" s="59"/>
      <c r="AC8350" s="65" t="s">
        <v>20412</v>
      </c>
      <c r="AD8350" s="59"/>
      <c r="AE8350" s="59"/>
      <c r="AF8350" s="59"/>
      <c r="AG8350" s="59"/>
      <c r="AH8350" s="59"/>
      <c r="AI8350" s="59"/>
    </row>
    <row r="8351" spans="1:35" ht="31.5" thickBot="1" x14ac:dyDescent="0.4">
      <c r="A8351" s="58" t="s">
        <v>8231</v>
      </c>
      <c r="B8351" s="58" t="s">
        <v>17468</v>
      </c>
      <c r="C8351" s="58" t="s">
        <v>20050</v>
      </c>
      <c r="D8351" s="59"/>
      <c r="E8351" s="59"/>
      <c r="F8351" s="59"/>
      <c r="G8351" s="59"/>
      <c r="AB8351" s="59"/>
      <c r="AC8351" s="65" t="s">
        <v>20412</v>
      </c>
      <c r="AD8351" s="59"/>
      <c r="AE8351" s="59"/>
      <c r="AF8351" s="59"/>
      <c r="AG8351" s="59"/>
      <c r="AH8351" s="59"/>
      <c r="AI8351" s="59"/>
    </row>
    <row r="8352" spans="1:35" ht="31.5" thickBot="1" x14ac:dyDescent="0.4">
      <c r="A8352" s="58" t="s">
        <v>8232</v>
      </c>
      <c r="B8352" s="58" t="s">
        <v>17468</v>
      </c>
      <c r="C8352" s="58" t="s">
        <v>20050</v>
      </c>
      <c r="D8352" s="59"/>
      <c r="E8352" s="59"/>
      <c r="F8352" s="59"/>
      <c r="G8352" s="59"/>
      <c r="AB8352" s="59"/>
      <c r="AC8352" s="65" t="s">
        <v>20412</v>
      </c>
      <c r="AD8352" s="59"/>
      <c r="AE8352" s="59"/>
      <c r="AF8352" s="59"/>
      <c r="AG8352" s="59"/>
      <c r="AH8352" s="59"/>
      <c r="AI8352" s="59"/>
    </row>
    <row r="8353" spans="1:35" ht="31.5" thickBot="1" x14ac:dyDescent="0.4">
      <c r="A8353" s="58" t="s">
        <v>8233</v>
      </c>
      <c r="B8353" s="58" t="s">
        <v>17468</v>
      </c>
      <c r="C8353" s="58" t="s">
        <v>20050</v>
      </c>
      <c r="D8353" s="59"/>
      <c r="E8353" s="59"/>
      <c r="F8353" s="59"/>
      <c r="G8353" s="59"/>
      <c r="AB8353" s="59"/>
      <c r="AC8353" s="65" t="s">
        <v>20412</v>
      </c>
      <c r="AD8353" s="59"/>
      <c r="AE8353" s="59"/>
      <c r="AF8353" s="59"/>
      <c r="AG8353" s="59"/>
      <c r="AH8353" s="59"/>
      <c r="AI8353" s="59"/>
    </row>
    <row r="8354" spans="1:35" ht="31.5" thickBot="1" x14ac:dyDescent="0.4">
      <c r="A8354" s="58" t="s">
        <v>8234</v>
      </c>
      <c r="B8354" s="58" t="s">
        <v>17468</v>
      </c>
      <c r="C8354" s="58" t="s">
        <v>20050</v>
      </c>
      <c r="D8354" s="59"/>
      <c r="E8354" s="59"/>
      <c r="F8354" s="59"/>
      <c r="G8354" s="59"/>
      <c r="AB8354" s="62" t="s">
        <v>20410</v>
      </c>
      <c r="AC8354" s="65" t="s">
        <v>20412</v>
      </c>
      <c r="AD8354" s="59"/>
      <c r="AE8354" s="59"/>
      <c r="AF8354" s="59"/>
      <c r="AG8354" s="59"/>
      <c r="AH8354" s="59"/>
      <c r="AI8354" s="59"/>
    </row>
    <row r="8355" spans="1:35" ht="31.5" thickBot="1" x14ac:dyDescent="0.4">
      <c r="A8355" s="58" t="s">
        <v>8235</v>
      </c>
      <c r="B8355" s="58" t="s">
        <v>17468</v>
      </c>
      <c r="C8355" s="58" t="s">
        <v>20050</v>
      </c>
      <c r="D8355" s="59"/>
      <c r="E8355" s="59"/>
      <c r="F8355" s="59"/>
      <c r="G8355" s="59"/>
      <c r="AB8355" s="59"/>
      <c r="AC8355" s="65" t="s">
        <v>20412</v>
      </c>
      <c r="AD8355" s="59"/>
      <c r="AE8355" s="59"/>
      <c r="AF8355" s="59"/>
      <c r="AG8355" s="59"/>
      <c r="AH8355" s="59"/>
      <c r="AI8355" s="59"/>
    </row>
    <row r="8356" spans="1:35" ht="31.5" thickBot="1" x14ac:dyDescent="0.4">
      <c r="A8356" s="58" t="s">
        <v>8236</v>
      </c>
      <c r="B8356" s="58" t="s">
        <v>17469</v>
      </c>
      <c r="C8356" s="58" t="s">
        <v>20050</v>
      </c>
      <c r="D8356" s="59"/>
      <c r="E8356" s="59"/>
      <c r="F8356" s="59"/>
      <c r="G8356" s="59"/>
      <c r="AB8356" s="59"/>
      <c r="AC8356" s="65" t="s">
        <v>20412</v>
      </c>
      <c r="AD8356" s="59"/>
      <c r="AE8356" s="59"/>
      <c r="AF8356" s="59"/>
      <c r="AG8356" s="59"/>
      <c r="AH8356" s="59"/>
      <c r="AI8356" s="59"/>
    </row>
    <row r="8357" spans="1:35" ht="31.5" thickBot="1" x14ac:dyDescent="0.4">
      <c r="A8357" s="58" t="s">
        <v>8237</v>
      </c>
      <c r="B8357" s="58" t="s">
        <v>17470</v>
      </c>
      <c r="C8357" s="58" t="s">
        <v>20050</v>
      </c>
      <c r="D8357" s="59"/>
      <c r="E8357" s="59"/>
      <c r="F8357" s="59"/>
      <c r="G8357" s="59"/>
      <c r="AB8357" s="59"/>
      <c r="AC8357" s="65" t="s">
        <v>20412</v>
      </c>
      <c r="AD8357" s="59"/>
      <c r="AE8357" s="59"/>
      <c r="AF8357" s="59"/>
      <c r="AG8357" s="59"/>
      <c r="AH8357" s="59"/>
      <c r="AI8357" s="59"/>
    </row>
    <row r="8358" spans="1:35" ht="31.5" thickBot="1" x14ac:dyDescent="0.4">
      <c r="A8358" s="58" t="s">
        <v>8238</v>
      </c>
      <c r="B8358" s="58" t="s">
        <v>17471</v>
      </c>
      <c r="C8358" s="58" t="s">
        <v>20050</v>
      </c>
      <c r="D8358" s="59"/>
      <c r="E8358" s="59"/>
      <c r="F8358" s="59"/>
      <c r="G8358" s="59"/>
      <c r="AB8358" s="59"/>
      <c r="AC8358" s="65" t="s">
        <v>20412</v>
      </c>
      <c r="AD8358" s="59"/>
      <c r="AE8358" s="59"/>
      <c r="AF8358" s="59"/>
      <c r="AG8358" s="59"/>
      <c r="AH8358" s="59"/>
      <c r="AI8358" s="59"/>
    </row>
    <row r="8359" spans="1:35" ht="31.5" thickBot="1" x14ac:dyDescent="0.4">
      <c r="A8359" s="58" t="s">
        <v>8239</v>
      </c>
      <c r="B8359" s="58" t="s">
        <v>17471</v>
      </c>
      <c r="C8359" s="58" t="s">
        <v>20050</v>
      </c>
      <c r="D8359" s="59"/>
      <c r="E8359" s="59"/>
      <c r="F8359" s="59"/>
      <c r="G8359" s="59"/>
      <c r="AB8359" s="59"/>
      <c r="AC8359" s="65" t="s">
        <v>20412</v>
      </c>
      <c r="AD8359" s="59"/>
      <c r="AE8359" s="59"/>
      <c r="AF8359" s="59"/>
      <c r="AG8359" s="59"/>
      <c r="AH8359" s="59"/>
      <c r="AI8359" s="59"/>
    </row>
    <row r="8360" spans="1:35" ht="31.5" thickBot="1" x14ac:dyDescent="0.4">
      <c r="A8360" s="58" t="s">
        <v>8240</v>
      </c>
      <c r="B8360" s="58" t="s">
        <v>17472</v>
      </c>
      <c r="C8360" s="58" t="s">
        <v>20050</v>
      </c>
      <c r="D8360" s="59"/>
      <c r="E8360" s="59"/>
      <c r="F8360" s="59"/>
      <c r="G8360" s="59"/>
      <c r="AB8360" s="62" t="s">
        <v>20410</v>
      </c>
      <c r="AC8360" s="65" t="s">
        <v>20412</v>
      </c>
      <c r="AD8360" s="59"/>
      <c r="AE8360" s="59"/>
      <c r="AF8360" s="59"/>
      <c r="AG8360" s="59"/>
      <c r="AH8360" s="59"/>
      <c r="AI8360" s="59"/>
    </row>
    <row r="8361" spans="1:35" ht="31.5" thickBot="1" x14ac:dyDescent="0.4">
      <c r="A8361" s="58" t="s">
        <v>8241</v>
      </c>
      <c r="B8361" s="58" t="s">
        <v>17472</v>
      </c>
      <c r="C8361" s="58" t="s">
        <v>20050</v>
      </c>
      <c r="D8361" s="59"/>
      <c r="E8361" s="59"/>
      <c r="F8361" s="59"/>
      <c r="G8361" s="59"/>
      <c r="AB8361" s="59"/>
      <c r="AC8361" s="65" t="s">
        <v>20412</v>
      </c>
      <c r="AD8361" s="59"/>
      <c r="AE8361" s="59"/>
      <c r="AF8361" s="59"/>
      <c r="AG8361" s="59"/>
      <c r="AH8361" s="59"/>
      <c r="AI8361" s="59"/>
    </row>
    <row r="8362" spans="1:35" ht="31.5" thickBot="1" x14ac:dyDescent="0.4">
      <c r="A8362" s="58" t="s">
        <v>8242</v>
      </c>
      <c r="B8362" s="58" t="s">
        <v>17473</v>
      </c>
      <c r="C8362" s="58" t="s">
        <v>20050</v>
      </c>
      <c r="D8362" s="59"/>
      <c r="E8362" s="59"/>
      <c r="F8362" s="59"/>
      <c r="G8362" s="59"/>
      <c r="AB8362" s="62" t="s">
        <v>20410</v>
      </c>
      <c r="AC8362" s="65" t="s">
        <v>20412</v>
      </c>
      <c r="AD8362" s="59"/>
      <c r="AE8362" s="59"/>
      <c r="AF8362" s="59"/>
      <c r="AG8362" s="59"/>
      <c r="AH8362" s="59"/>
      <c r="AI8362" s="59"/>
    </row>
    <row r="8363" spans="1:35" ht="31.5" thickBot="1" x14ac:dyDescent="0.4">
      <c r="A8363" s="58" t="s">
        <v>8243</v>
      </c>
      <c r="B8363" s="58" t="s">
        <v>17474</v>
      </c>
      <c r="C8363" s="58" t="s">
        <v>20050</v>
      </c>
      <c r="D8363" s="59"/>
      <c r="E8363" s="59"/>
      <c r="F8363" s="59"/>
      <c r="G8363" s="59"/>
      <c r="AB8363" s="59"/>
      <c r="AC8363" s="65" t="s">
        <v>20412</v>
      </c>
      <c r="AD8363" s="59"/>
      <c r="AE8363" s="59"/>
      <c r="AF8363" s="59"/>
      <c r="AG8363" s="59"/>
      <c r="AH8363" s="59"/>
      <c r="AI8363" s="59"/>
    </row>
    <row r="8364" spans="1:35" ht="31.5" thickBot="1" x14ac:dyDescent="0.4">
      <c r="A8364" s="58" t="s">
        <v>8244</v>
      </c>
      <c r="B8364" s="58" t="s">
        <v>17475</v>
      </c>
      <c r="C8364" s="58" t="s">
        <v>20050</v>
      </c>
      <c r="D8364" s="59"/>
      <c r="E8364" s="59"/>
      <c r="F8364" s="59"/>
      <c r="G8364" s="59"/>
      <c r="AB8364" s="62" t="s">
        <v>20410</v>
      </c>
      <c r="AC8364" s="65" t="s">
        <v>20412</v>
      </c>
      <c r="AD8364" s="59"/>
      <c r="AE8364" s="59"/>
      <c r="AF8364" s="59"/>
      <c r="AG8364" s="59"/>
      <c r="AH8364" s="59"/>
      <c r="AI8364" s="59"/>
    </row>
    <row r="8365" spans="1:35" ht="31.5" thickBot="1" x14ac:dyDescent="0.4">
      <c r="A8365" s="58" t="s">
        <v>8245</v>
      </c>
      <c r="B8365" s="58" t="s">
        <v>17475</v>
      </c>
      <c r="C8365" s="58" t="s">
        <v>20050</v>
      </c>
      <c r="D8365" s="59"/>
      <c r="E8365" s="59"/>
      <c r="F8365" s="59"/>
      <c r="G8365" s="59"/>
      <c r="AB8365" s="59"/>
      <c r="AC8365" s="65" t="s">
        <v>20412</v>
      </c>
      <c r="AD8365" s="59"/>
      <c r="AE8365" s="59"/>
      <c r="AF8365" s="59"/>
      <c r="AG8365" s="59"/>
      <c r="AH8365" s="59"/>
      <c r="AI8365" s="59"/>
    </row>
    <row r="8366" spans="1:35" ht="31.5" thickBot="1" x14ac:dyDescent="0.4">
      <c r="A8366" s="58" t="s">
        <v>8246</v>
      </c>
      <c r="B8366" s="58" t="s">
        <v>17476</v>
      </c>
      <c r="C8366" s="58" t="s">
        <v>20050</v>
      </c>
      <c r="D8366" s="59"/>
      <c r="E8366" s="59"/>
      <c r="F8366" s="59"/>
      <c r="G8366" s="59"/>
      <c r="AB8366" s="59"/>
      <c r="AC8366" s="65" t="s">
        <v>20412</v>
      </c>
      <c r="AD8366" s="59"/>
      <c r="AE8366" s="59"/>
      <c r="AF8366" s="59"/>
      <c r="AG8366" s="59"/>
      <c r="AH8366" s="59"/>
      <c r="AI8366" s="59"/>
    </row>
    <row r="8367" spans="1:35" ht="31.5" thickBot="1" x14ac:dyDescent="0.4">
      <c r="A8367" s="58" t="s">
        <v>8247</v>
      </c>
      <c r="B8367" s="58" t="s">
        <v>17476</v>
      </c>
      <c r="C8367" s="58" t="s">
        <v>20050</v>
      </c>
      <c r="D8367" s="59"/>
      <c r="E8367" s="59"/>
      <c r="F8367" s="59"/>
      <c r="G8367" s="59"/>
      <c r="AB8367" s="59"/>
      <c r="AC8367" s="65" t="s">
        <v>20412</v>
      </c>
      <c r="AD8367" s="59"/>
      <c r="AE8367" s="59"/>
      <c r="AF8367" s="59"/>
      <c r="AG8367" s="59"/>
      <c r="AH8367" s="59"/>
      <c r="AI8367" s="59"/>
    </row>
    <row r="8368" spans="1:35" ht="31.5" thickBot="1" x14ac:dyDescent="0.4">
      <c r="A8368" s="58" t="s">
        <v>8248</v>
      </c>
      <c r="B8368" s="58" t="s">
        <v>17476</v>
      </c>
      <c r="C8368" s="58" t="s">
        <v>20050</v>
      </c>
      <c r="D8368" s="59"/>
      <c r="E8368" s="59"/>
      <c r="F8368" s="59"/>
      <c r="G8368" s="59"/>
      <c r="AB8368" s="59"/>
      <c r="AC8368" s="65" t="s">
        <v>20412</v>
      </c>
      <c r="AD8368" s="59"/>
      <c r="AE8368" s="59"/>
      <c r="AF8368" s="59"/>
      <c r="AG8368" s="59"/>
      <c r="AH8368" s="59"/>
      <c r="AI8368" s="59"/>
    </row>
    <row r="8369" spans="1:35" ht="31.5" thickBot="1" x14ac:dyDescent="0.4">
      <c r="A8369" s="58" t="s">
        <v>8249</v>
      </c>
      <c r="B8369" s="58" t="s">
        <v>17476</v>
      </c>
      <c r="C8369" s="58" t="s">
        <v>20050</v>
      </c>
      <c r="D8369" s="59"/>
      <c r="E8369" s="59"/>
      <c r="F8369" s="59"/>
      <c r="G8369" s="59"/>
      <c r="AB8369" s="59"/>
      <c r="AC8369" s="65" t="s">
        <v>20412</v>
      </c>
      <c r="AD8369" s="59"/>
      <c r="AE8369" s="59"/>
      <c r="AF8369" s="59"/>
      <c r="AG8369" s="59"/>
      <c r="AH8369" s="59"/>
      <c r="AI8369" s="59"/>
    </row>
    <row r="8370" spans="1:35" ht="31.5" thickBot="1" x14ac:dyDescent="0.4">
      <c r="A8370" s="58" t="s">
        <v>8250</v>
      </c>
      <c r="B8370" s="58" t="s">
        <v>17477</v>
      </c>
      <c r="C8370" s="58" t="s">
        <v>20050</v>
      </c>
      <c r="D8370" s="59"/>
      <c r="E8370" s="59"/>
      <c r="F8370" s="59"/>
      <c r="G8370" s="59"/>
      <c r="AB8370" s="62" t="s">
        <v>20410</v>
      </c>
      <c r="AC8370" s="65" t="s">
        <v>20412</v>
      </c>
      <c r="AD8370" s="59"/>
      <c r="AE8370" s="59"/>
      <c r="AF8370" s="59"/>
      <c r="AG8370" s="59"/>
      <c r="AH8370" s="59"/>
      <c r="AI8370" s="59"/>
    </row>
    <row r="8371" spans="1:35" ht="31.5" thickBot="1" x14ac:dyDescent="0.4">
      <c r="A8371" s="58" t="s">
        <v>8251</v>
      </c>
      <c r="B8371" s="58" t="s">
        <v>17477</v>
      </c>
      <c r="C8371" s="58" t="s">
        <v>20050</v>
      </c>
      <c r="D8371" s="59"/>
      <c r="E8371" s="59"/>
      <c r="F8371" s="59"/>
      <c r="G8371" s="59"/>
      <c r="AB8371" s="62" t="s">
        <v>20410</v>
      </c>
      <c r="AC8371" s="65" t="s">
        <v>20412</v>
      </c>
      <c r="AD8371" s="59"/>
      <c r="AE8371" s="59"/>
      <c r="AF8371" s="59"/>
      <c r="AG8371" s="59"/>
      <c r="AH8371" s="59"/>
      <c r="AI8371" s="59"/>
    </row>
    <row r="8372" spans="1:35" ht="31.5" thickBot="1" x14ac:dyDescent="0.4">
      <c r="A8372" s="58" t="s">
        <v>8252</v>
      </c>
      <c r="B8372" s="58" t="s">
        <v>17478</v>
      </c>
      <c r="C8372" s="58" t="s">
        <v>20050</v>
      </c>
      <c r="D8372" s="59"/>
      <c r="E8372" s="59"/>
      <c r="F8372" s="59"/>
      <c r="G8372" s="59"/>
      <c r="AB8372" s="62" t="s">
        <v>20410</v>
      </c>
      <c r="AC8372" s="65" t="s">
        <v>20412</v>
      </c>
      <c r="AD8372" s="59"/>
      <c r="AE8372" s="59"/>
      <c r="AF8372" s="59"/>
      <c r="AG8372" s="59"/>
      <c r="AH8372" s="59"/>
      <c r="AI8372" s="59"/>
    </row>
    <row r="8373" spans="1:35" ht="31.5" thickBot="1" x14ac:dyDescent="0.4">
      <c r="A8373" s="58" t="s">
        <v>8253</v>
      </c>
      <c r="B8373" s="58" t="s">
        <v>17478</v>
      </c>
      <c r="C8373" s="58" t="s">
        <v>20050</v>
      </c>
      <c r="D8373" s="59"/>
      <c r="E8373" s="59"/>
      <c r="F8373" s="59"/>
      <c r="G8373" s="59"/>
      <c r="AB8373" s="59"/>
      <c r="AC8373" s="65" t="s">
        <v>20412</v>
      </c>
      <c r="AD8373" s="59"/>
      <c r="AE8373" s="59"/>
      <c r="AF8373" s="59"/>
      <c r="AG8373" s="59"/>
      <c r="AH8373" s="59"/>
      <c r="AI8373" s="59"/>
    </row>
    <row r="8374" spans="1:35" ht="31.5" thickBot="1" x14ac:dyDescent="0.4">
      <c r="A8374" s="58" t="s">
        <v>8254</v>
      </c>
      <c r="B8374" s="58" t="s">
        <v>17478</v>
      </c>
      <c r="C8374" s="58" t="s">
        <v>20050</v>
      </c>
      <c r="D8374" s="59"/>
      <c r="E8374" s="59"/>
      <c r="F8374" s="59"/>
      <c r="G8374" s="59"/>
      <c r="AB8374" s="59"/>
      <c r="AC8374" s="65" t="s">
        <v>20412</v>
      </c>
      <c r="AD8374" s="59"/>
      <c r="AE8374" s="59"/>
      <c r="AF8374" s="59"/>
      <c r="AG8374" s="59"/>
      <c r="AH8374" s="59"/>
      <c r="AI8374" s="59"/>
    </row>
    <row r="8375" spans="1:35" ht="31.5" thickBot="1" x14ac:dyDescent="0.4">
      <c r="A8375" s="58" t="s">
        <v>8255</v>
      </c>
      <c r="B8375" s="58" t="s">
        <v>17479</v>
      </c>
      <c r="C8375" s="58" t="s">
        <v>20050</v>
      </c>
      <c r="D8375" s="59"/>
      <c r="E8375" s="59"/>
      <c r="F8375" s="59"/>
      <c r="G8375" s="59"/>
      <c r="AB8375" s="59"/>
      <c r="AC8375" s="65" t="s">
        <v>20412</v>
      </c>
      <c r="AD8375" s="59"/>
      <c r="AE8375" s="59"/>
      <c r="AF8375" s="59"/>
      <c r="AG8375" s="59"/>
      <c r="AH8375" s="59"/>
      <c r="AI8375" s="59"/>
    </row>
    <row r="8376" spans="1:35" ht="31.5" thickBot="1" x14ac:dyDescent="0.4">
      <c r="A8376" s="58" t="s">
        <v>8256</v>
      </c>
      <c r="B8376" s="58" t="s">
        <v>17480</v>
      </c>
      <c r="C8376" s="58" t="s">
        <v>20050</v>
      </c>
      <c r="D8376" s="59"/>
      <c r="E8376" s="59"/>
      <c r="F8376" s="59"/>
      <c r="G8376" s="59"/>
      <c r="AB8376" s="59"/>
      <c r="AC8376" s="65" t="s">
        <v>20412</v>
      </c>
      <c r="AD8376" s="59"/>
      <c r="AE8376" s="59"/>
      <c r="AF8376" s="59"/>
      <c r="AG8376" s="59"/>
      <c r="AH8376" s="59"/>
      <c r="AI8376" s="59"/>
    </row>
    <row r="8377" spans="1:35" ht="31.5" thickBot="1" x14ac:dyDescent="0.4">
      <c r="A8377" s="58" t="s">
        <v>8257</v>
      </c>
      <c r="B8377" s="58" t="s">
        <v>17481</v>
      </c>
      <c r="C8377" s="58" t="s">
        <v>20050</v>
      </c>
      <c r="D8377" s="59"/>
      <c r="E8377" s="59"/>
      <c r="F8377" s="59"/>
      <c r="G8377" s="59"/>
      <c r="AB8377" s="59"/>
      <c r="AC8377" s="65" t="s">
        <v>20412</v>
      </c>
      <c r="AD8377" s="59"/>
      <c r="AE8377" s="59"/>
      <c r="AF8377" s="59"/>
      <c r="AG8377" s="59"/>
      <c r="AH8377" s="59"/>
      <c r="AI8377" s="59"/>
    </row>
    <row r="8378" spans="1:35" ht="31.5" thickBot="1" x14ac:dyDescent="0.4">
      <c r="A8378" s="58" t="s">
        <v>8258</v>
      </c>
      <c r="B8378" s="58" t="s">
        <v>17482</v>
      </c>
      <c r="C8378" s="58" t="s">
        <v>20050</v>
      </c>
      <c r="D8378" s="59"/>
      <c r="E8378" s="59"/>
      <c r="F8378" s="59"/>
      <c r="G8378" s="59"/>
      <c r="AB8378" s="62" t="s">
        <v>20410</v>
      </c>
      <c r="AC8378" s="65" t="s">
        <v>20412</v>
      </c>
      <c r="AD8378" s="59"/>
      <c r="AE8378" s="59"/>
      <c r="AF8378" s="59"/>
      <c r="AG8378" s="59"/>
      <c r="AH8378" s="59"/>
      <c r="AI8378" s="59"/>
    </row>
    <row r="8379" spans="1:35" ht="31.5" thickBot="1" x14ac:dyDescent="0.4">
      <c r="A8379" s="58" t="s">
        <v>8259</v>
      </c>
      <c r="B8379" s="58" t="s">
        <v>17483</v>
      </c>
      <c r="C8379" s="58" t="s">
        <v>20050</v>
      </c>
      <c r="D8379" s="59"/>
      <c r="E8379" s="59"/>
      <c r="F8379" s="59"/>
      <c r="G8379" s="59"/>
      <c r="AB8379" s="59"/>
      <c r="AC8379" s="65" t="s">
        <v>20412</v>
      </c>
      <c r="AD8379" s="59"/>
      <c r="AE8379" s="59"/>
      <c r="AF8379" s="59"/>
      <c r="AG8379" s="59"/>
      <c r="AH8379" s="59"/>
      <c r="AI8379" s="59"/>
    </row>
    <row r="8380" spans="1:35" ht="31.5" thickBot="1" x14ac:dyDescent="0.4">
      <c r="A8380" s="58" t="s">
        <v>8260</v>
      </c>
      <c r="B8380" s="58" t="s">
        <v>17483</v>
      </c>
      <c r="C8380" s="58" t="s">
        <v>20050</v>
      </c>
      <c r="D8380" s="59"/>
      <c r="E8380" s="59"/>
      <c r="F8380" s="59"/>
      <c r="G8380" s="59"/>
      <c r="AB8380" s="59"/>
      <c r="AC8380" s="65" t="s">
        <v>20412</v>
      </c>
      <c r="AD8380" s="59"/>
      <c r="AE8380" s="59"/>
      <c r="AF8380" s="59"/>
      <c r="AG8380" s="59"/>
      <c r="AH8380" s="59"/>
      <c r="AI8380" s="59"/>
    </row>
    <row r="8381" spans="1:35" ht="31.5" thickBot="1" x14ac:dyDescent="0.4">
      <c r="A8381" s="58" t="s">
        <v>8261</v>
      </c>
      <c r="B8381" s="58" t="s">
        <v>17483</v>
      </c>
      <c r="C8381" s="58" t="s">
        <v>20050</v>
      </c>
      <c r="D8381" s="59"/>
      <c r="E8381" s="59"/>
      <c r="F8381" s="59"/>
      <c r="G8381" s="59"/>
      <c r="AB8381" s="62" t="s">
        <v>20410</v>
      </c>
      <c r="AC8381" s="65" t="s">
        <v>20412</v>
      </c>
      <c r="AD8381" s="59"/>
      <c r="AE8381" s="59"/>
      <c r="AF8381" s="59"/>
      <c r="AG8381" s="59"/>
      <c r="AH8381" s="59"/>
      <c r="AI8381" s="59"/>
    </row>
    <row r="8382" spans="1:35" ht="31.5" thickBot="1" x14ac:dyDescent="0.4">
      <c r="A8382" s="58" t="s">
        <v>1290</v>
      </c>
      <c r="B8382" s="58" t="s">
        <v>17483</v>
      </c>
      <c r="C8382" s="58" t="s">
        <v>20050</v>
      </c>
      <c r="D8382" s="59"/>
      <c r="E8382" s="59"/>
      <c r="F8382" s="59"/>
      <c r="G8382" s="59"/>
      <c r="AB8382" s="59"/>
      <c r="AC8382" s="65" t="s">
        <v>20412</v>
      </c>
      <c r="AD8382" s="59"/>
      <c r="AE8382" s="59"/>
      <c r="AF8382" s="59"/>
      <c r="AG8382" s="59"/>
      <c r="AH8382" s="59"/>
      <c r="AI8382" s="59"/>
    </row>
    <row r="8383" spans="1:35" ht="31.5" thickBot="1" x14ac:dyDescent="0.4">
      <c r="A8383" s="58" t="s">
        <v>8262</v>
      </c>
      <c r="B8383" s="58" t="s">
        <v>17484</v>
      </c>
      <c r="C8383" s="58" t="s">
        <v>20050</v>
      </c>
      <c r="D8383" s="59"/>
      <c r="E8383" s="59"/>
      <c r="F8383" s="59"/>
      <c r="G8383" s="59"/>
      <c r="AB8383" s="59"/>
      <c r="AC8383" s="65" t="s">
        <v>20412</v>
      </c>
      <c r="AD8383" s="59"/>
      <c r="AE8383" s="59"/>
      <c r="AF8383" s="59"/>
      <c r="AG8383" s="59"/>
      <c r="AH8383" s="59"/>
      <c r="AI8383" s="59"/>
    </row>
    <row r="8384" spans="1:35" ht="31.5" thickBot="1" x14ac:dyDescent="0.4">
      <c r="A8384" s="58" t="s">
        <v>8263</v>
      </c>
      <c r="B8384" s="58" t="s">
        <v>17485</v>
      </c>
      <c r="C8384" s="58" t="s">
        <v>20050</v>
      </c>
      <c r="D8384" s="59"/>
      <c r="E8384" s="59"/>
      <c r="F8384" s="59"/>
      <c r="G8384" s="59"/>
      <c r="AB8384" s="59"/>
      <c r="AC8384" s="65" t="s">
        <v>20412</v>
      </c>
      <c r="AD8384" s="59"/>
      <c r="AE8384" s="59"/>
      <c r="AF8384" s="59"/>
      <c r="AG8384" s="59"/>
      <c r="AH8384" s="59"/>
      <c r="AI8384" s="59"/>
    </row>
    <row r="8385" spans="1:35" ht="31.5" thickBot="1" x14ac:dyDescent="0.4">
      <c r="A8385" s="58" t="s">
        <v>8264</v>
      </c>
      <c r="B8385" s="58" t="s">
        <v>17486</v>
      </c>
      <c r="C8385" s="58" t="s">
        <v>20050</v>
      </c>
      <c r="D8385" s="59"/>
      <c r="E8385" s="59"/>
      <c r="F8385" s="59"/>
      <c r="G8385" s="59"/>
      <c r="AB8385" s="59"/>
      <c r="AC8385" s="65" t="s">
        <v>20412</v>
      </c>
      <c r="AD8385" s="59"/>
      <c r="AE8385" s="59"/>
      <c r="AF8385" s="59"/>
      <c r="AG8385" s="59"/>
      <c r="AH8385" s="59"/>
      <c r="AI8385" s="59"/>
    </row>
    <row r="8386" spans="1:35" ht="31.5" thickBot="1" x14ac:dyDescent="0.4">
      <c r="A8386" s="58" t="s">
        <v>8265</v>
      </c>
      <c r="B8386" s="58" t="s">
        <v>17487</v>
      </c>
      <c r="C8386" s="58" t="s">
        <v>20050</v>
      </c>
      <c r="D8386" s="59"/>
      <c r="E8386" s="59"/>
      <c r="F8386" s="59"/>
      <c r="G8386" s="59"/>
      <c r="AB8386" s="59"/>
      <c r="AC8386" s="65" t="s">
        <v>20412</v>
      </c>
      <c r="AD8386" s="59"/>
      <c r="AE8386" s="59"/>
      <c r="AF8386" s="59"/>
      <c r="AG8386" s="59"/>
      <c r="AH8386" s="59"/>
      <c r="AI8386" s="59"/>
    </row>
    <row r="8387" spans="1:35" ht="31.5" thickBot="1" x14ac:dyDescent="0.4">
      <c r="A8387" s="58" t="s">
        <v>8266</v>
      </c>
      <c r="B8387" s="58" t="s">
        <v>17488</v>
      </c>
      <c r="C8387" s="58" t="s">
        <v>20050</v>
      </c>
      <c r="D8387" s="59"/>
      <c r="E8387" s="59"/>
      <c r="F8387" s="59"/>
      <c r="G8387" s="59"/>
      <c r="AB8387" s="62" t="s">
        <v>20410</v>
      </c>
      <c r="AC8387" s="65" t="s">
        <v>20412</v>
      </c>
      <c r="AD8387" s="59"/>
      <c r="AE8387" s="59"/>
      <c r="AF8387" s="59"/>
      <c r="AG8387" s="59"/>
      <c r="AH8387" s="59"/>
      <c r="AI8387" s="59"/>
    </row>
    <row r="8388" spans="1:35" ht="31.5" thickBot="1" x14ac:dyDescent="0.4">
      <c r="A8388" s="58" t="s">
        <v>8267</v>
      </c>
      <c r="B8388" s="58" t="s">
        <v>17489</v>
      </c>
      <c r="C8388" s="58" t="s">
        <v>20050</v>
      </c>
      <c r="D8388" s="59"/>
      <c r="E8388" s="59"/>
      <c r="F8388" s="59"/>
      <c r="G8388" s="59"/>
      <c r="AB8388" s="62" t="s">
        <v>20410</v>
      </c>
      <c r="AC8388" s="65" t="s">
        <v>20412</v>
      </c>
      <c r="AD8388" s="59"/>
      <c r="AE8388" s="59"/>
      <c r="AF8388" s="59"/>
      <c r="AG8388" s="59"/>
      <c r="AH8388" s="59"/>
      <c r="AI8388" s="59"/>
    </row>
    <row r="8389" spans="1:35" ht="31.5" thickBot="1" x14ac:dyDescent="0.4">
      <c r="A8389" s="58" t="s">
        <v>8268</v>
      </c>
      <c r="B8389" s="58" t="s">
        <v>17490</v>
      </c>
      <c r="C8389" s="58" t="s">
        <v>20050</v>
      </c>
      <c r="D8389" s="59"/>
      <c r="E8389" s="59"/>
      <c r="F8389" s="59"/>
      <c r="G8389" s="59"/>
      <c r="AB8389" s="62" t="s">
        <v>20410</v>
      </c>
      <c r="AC8389" s="65" t="s">
        <v>20412</v>
      </c>
      <c r="AD8389" s="59"/>
      <c r="AE8389" s="59"/>
      <c r="AF8389" s="59"/>
      <c r="AG8389" s="59"/>
      <c r="AH8389" s="59"/>
      <c r="AI8389" s="59"/>
    </row>
    <row r="8390" spans="1:35" ht="31.5" thickBot="1" x14ac:dyDescent="0.4">
      <c r="A8390" s="58" t="s">
        <v>8269</v>
      </c>
      <c r="B8390" s="58" t="s">
        <v>17491</v>
      </c>
      <c r="C8390" s="58" t="s">
        <v>20050</v>
      </c>
      <c r="D8390" s="59"/>
      <c r="E8390" s="59"/>
      <c r="F8390" s="59"/>
      <c r="G8390" s="59"/>
      <c r="AB8390" s="59"/>
      <c r="AC8390" s="65" t="s">
        <v>20412</v>
      </c>
      <c r="AD8390" s="59"/>
      <c r="AE8390" s="59"/>
      <c r="AF8390" s="59"/>
      <c r="AG8390" s="59"/>
      <c r="AH8390" s="59"/>
      <c r="AI8390" s="59"/>
    </row>
    <row r="8391" spans="1:35" ht="31.5" thickBot="1" x14ac:dyDescent="0.4">
      <c r="A8391" s="58" t="s">
        <v>8270</v>
      </c>
      <c r="B8391" s="58" t="s">
        <v>17491</v>
      </c>
      <c r="C8391" s="58" t="s">
        <v>20050</v>
      </c>
      <c r="D8391" s="59"/>
      <c r="E8391" s="59"/>
      <c r="F8391" s="59"/>
      <c r="G8391" s="59"/>
      <c r="AB8391" s="59"/>
      <c r="AC8391" s="65" t="s">
        <v>20412</v>
      </c>
      <c r="AD8391" s="59"/>
      <c r="AE8391" s="59"/>
      <c r="AF8391" s="59"/>
      <c r="AG8391" s="59"/>
      <c r="AH8391" s="59"/>
      <c r="AI8391" s="59"/>
    </row>
    <row r="8392" spans="1:35" ht="31.5" thickBot="1" x14ac:dyDescent="0.4">
      <c r="A8392" s="58" t="s">
        <v>8271</v>
      </c>
      <c r="B8392" s="58" t="s">
        <v>17492</v>
      </c>
      <c r="C8392" s="58" t="s">
        <v>20050</v>
      </c>
      <c r="D8392" s="59"/>
      <c r="E8392" s="59"/>
      <c r="F8392" s="59"/>
      <c r="G8392" s="59"/>
      <c r="AB8392" s="59"/>
      <c r="AC8392" s="65" t="s">
        <v>20412</v>
      </c>
      <c r="AD8392" s="59"/>
      <c r="AE8392" s="59"/>
      <c r="AF8392" s="59"/>
      <c r="AG8392" s="59"/>
      <c r="AH8392" s="59"/>
      <c r="AI8392" s="59"/>
    </row>
    <row r="8393" spans="1:35" ht="31.5" thickBot="1" x14ac:dyDescent="0.4">
      <c r="A8393" s="58" t="s">
        <v>8272</v>
      </c>
      <c r="B8393" s="58" t="s">
        <v>17492</v>
      </c>
      <c r="C8393" s="58" t="s">
        <v>20050</v>
      </c>
      <c r="D8393" s="59"/>
      <c r="E8393" s="59"/>
      <c r="F8393" s="59"/>
      <c r="G8393" s="59"/>
      <c r="AB8393" s="62" t="s">
        <v>20410</v>
      </c>
      <c r="AC8393" s="65" t="s">
        <v>20412</v>
      </c>
      <c r="AD8393" s="59"/>
      <c r="AE8393" s="59"/>
      <c r="AF8393" s="59"/>
      <c r="AG8393" s="59"/>
      <c r="AH8393" s="59"/>
      <c r="AI8393" s="59"/>
    </row>
    <row r="8394" spans="1:35" ht="31.5" thickBot="1" x14ac:dyDescent="0.4">
      <c r="A8394" s="58" t="s">
        <v>8273</v>
      </c>
      <c r="B8394" s="58" t="s">
        <v>17493</v>
      </c>
      <c r="C8394" s="58" t="s">
        <v>20050</v>
      </c>
      <c r="D8394" s="59"/>
      <c r="E8394" s="59"/>
      <c r="F8394" s="59"/>
      <c r="G8394" s="59"/>
      <c r="AB8394" s="59"/>
      <c r="AC8394" s="65" t="s">
        <v>20412</v>
      </c>
      <c r="AD8394" s="59"/>
      <c r="AE8394" s="59"/>
      <c r="AF8394" s="59"/>
      <c r="AG8394" s="59"/>
      <c r="AH8394" s="59"/>
      <c r="AI8394" s="59"/>
    </row>
    <row r="8395" spans="1:35" ht="31.5" thickBot="1" x14ac:dyDescent="0.4">
      <c r="A8395" s="58" t="s">
        <v>8274</v>
      </c>
      <c r="B8395" s="58" t="s">
        <v>17494</v>
      </c>
      <c r="C8395" s="58" t="s">
        <v>20050</v>
      </c>
      <c r="D8395" s="59"/>
      <c r="E8395" s="59"/>
      <c r="F8395" s="59"/>
      <c r="G8395" s="59"/>
      <c r="AB8395" s="59"/>
      <c r="AC8395" s="65" t="s">
        <v>20412</v>
      </c>
      <c r="AD8395" s="59"/>
      <c r="AE8395" s="59"/>
      <c r="AF8395" s="59"/>
      <c r="AG8395" s="59"/>
      <c r="AH8395" s="59"/>
      <c r="AI8395" s="59"/>
    </row>
    <row r="8396" spans="1:35" ht="31.5" thickBot="1" x14ac:dyDescent="0.4">
      <c r="A8396" s="58" t="s">
        <v>8275</v>
      </c>
      <c r="B8396" s="58" t="s">
        <v>17495</v>
      </c>
      <c r="C8396" s="58" t="s">
        <v>20050</v>
      </c>
      <c r="D8396" s="59"/>
      <c r="E8396" s="59"/>
      <c r="F8396" s="59"/>
      <c r="G8396" s="59"/>
      <c r="AB8396" s="62" t="s">
        <v>20410</v>
      </c>
      <c r="AC8396" s="65" t="s">
        <v>20412</v>
      </c>
      <c r="AD8396" s="59"/>
      <c r="AE8396" s="59"/>
      <c r="AF8396" s="59"/>
      <c r="AG8396" s="59"/>
      <c r="AH8396" s="59"/>
      <c r="AI8396" s="59"/>
    </row>
    <row r="8397" spans="1:35" ht="31.5" thickBot="1" x14ac:dyDescent="0.4">
      <c r="A8397" s="58" t="s">
        <v>8276</v>
      </c>
      <c r="B8397" s="58" t="s">
        <v>17496</v>
      </c>
      <c r="C8397" s="58" t="s">
        <v>20050</v>
      </c>
      <c r="D8397" s="59"/>
      <c r="E8397" s="59"/>
      <c r="F8397" s="59"/>
      <c r="G8397" s="59"/>
      <c r="AB8397" s="62" t="s">
        <v>20410</v>
      </c>
      <c r="AC8397" s="65" t="s">
        <v>20412</v>
      </c>
      <c r="AD8397" s="59"/>
      <c r="AE8397" s="59"/>
      <c r="AF8397" s="59"/>
      <c r="AG8397" s="59"/>
      <c r="AH8397" s="59"/>
      <c r="AI8397" s="59"/>
    </row>
    <row r="8398" spans="1:35" ht="31.5" thickBot="1" x14ac:dyDescent="0.4">
      <c r="A8398" s="58" t="s">
        <v>8277</v>
      </c>
      <c r="B8398" s="58" t="s">
        <v>17496</v>
      </c>
      <c r="C8398" s="58" t="s">
        <v>20050</v>
      </c>
      <c r="D8398" s="59"/>
      <c r="E8398" s="59"/>
      <c r="F8398" s="59"/>
      <c r="G8398" s="59"/>
      <c r="AB8398" s="62" t="s">
        <v>20410</v>
      </c>
      <c r="AC8398" s="65" t="s">
        <v>20412</v>
      </c>
      <c r="AD8398" s="59"/>
      <c r="AE8398" s="59"/>
      <c r="AF8398" s="59"/>
      <c r="AG8398" s="59"/>
      <c r="AH8398" s="59"/>
      <c r="AI8398" s="59"/>
    </row>
    <row r="8399" spans="1:35" ht="31.5" thickBot="1" x14ac:dyDescent="0.4">
      <c r="A8399" s="58" t="s">
        <v>8278</v>
      </c>
      <c r="B8399" s="58" t="s">
        <v>17497</v>
      </c>
      <c r="C8399" s="58" t="s">
        <v>20050</v>
      </c>
      <c r="D8399" s="59"/>
      <c r="E8399" s="59"/>
      <c r="F8399" s="59"/>
      <c r="G8399" s="59"/>
      <c r="AB8399" s="62" t="s">
        <v>20410</v>
      </c>
      <c r="AC8399" s="65" t="s">
        <v>20412</v>
      </c>
      <c r="AD8399" s="59"/>
      <c r="AE8399" s="59"/>
      <c r="AF8399" s="59"/>
      <c r="AG8399" s="59"/>
      <c r="AH8399" s="59"/>
      <c r="AI8399" s="59"/>
    </row>
    <row r="8400" spans="1:35" ht="31.5" thickBot="1" x14ac:dyDescent="0.4">
      <c r="A8400" s="58" t="s">
        <v>8279</v>
      </c>
      <c r="B8400" s="58" t="s">
        <v>17497</v>
      </c>
      <c r="C8400" s="58" t="s">
        <v>20050</v>
      </c>
      <c r="D8400" s="59"/>
      <c r="E8400" s="59"/>
      <c r="F8400" s="59"/>
      <c r="G8400" s="59"/>
      <c r="AB8400" s="62" t="s">
        <v>20410</v>
      </c>
      <c r="AC8400" s="65" t="s">
        <v>20412</v>
      </c>
      <c r="AD8400" s="59"/>
      <c r="AE8400" s="59"/>
      <c r="AF8400" s="59"/>
      <c r="AG8400" s="59"/>
      <c r="AH8400" s="59"/>
      <c r="AI8400" s="59"/>
    </row>
    <row r="8401" spans="1:35" ht="31.5" thickBot="1" x14ac:dyDescent="0.4">
      <c r="A8401" s="58" t="s">
        <v>8280</v>
      </c>
      <c r="B8401" s="58" t="s">
        <v>17498</v>
      </c>
      <c r="C8401" s="58" t="s">
        <v>20050</v>
      </c>
      <c r="D8401" s="59"/>
      <c r="E8401" s="59"/>
      <c r="F8401" s="59"/>
      <c r="G8401" s="59"/>
      <c r="AB8401" s="59"/>
      <c r="AC8401" s="65" t="s">
        <v>20412</v>
      </c>
      <c r="AD8401" s="59"/>
      <c r="AE8401" s="59"/>
      <c r="AF8401" s="59"/>
      <c r="AG8401" s="59"/>
      <c r="AH8401" s="59"/>
      <c r="AI8401" s="59"/>
    </row>
    <row r="8402" spans="1:35" ht="31.5" thickBot="1" x14ac:dyDescent="0.4">
      <c r="A8402" s="58" t="s">
        <v>8281</v>
      </c>
      <c r="B8402" s="58" t="s">
        <v>17498</v>
      </c>
      <c r="C8402" s="58" t="s">
        <v>20050</v>
      </c>
      <c r="D8402" s="59"/>
      <c r="E8402" s="59"/>
      <c r="F8402" s="59"/>
      <c r="G8402" s="59"/>
      <c r="AB8402" s="59"/>
      <c r="AC8402" s="65" t="s">
        <v>20412</v>
      </c>
      <c r="AD8402" s="59"/>
      <c r="AE8402" s="59"/>
      <c r="AF8402" s="59"/>
      <c r="AG8402" s="59"/>
      <c r="AH8402" s="59"/>
      <c r="AI8402" s="59"/>
    </row>
    <row r="8403" spans="1:35" ht="31.5" thickBot="1" x14ac:dyDescent="0.4">
      <c r="A8403" s="58" t="s">
        <v>8282</v>
      </c>
      <c r="B8403" s="58" t="s">
        <v>17499</v>
      </c>
      <c r="C8403" s="58" t="s">
        <v>20050</v>
      </c>
      <c r="D8403" s="59"/>
      <c r="E8403" s="59"/>
      <c r="F8403" s="59"/>
      <c r="G8403" s="59"/>
      <c r="AB8403" s="59"/>
      <c r="AC8403" s="65" t="s">
        <v>20412</v>
      </c>
      <c r="AD8403" s="59"/>
      <c r="AE8403" s="59"/>
      <c r="AF8403" s="59"/>
      <c r="AG8403" s="59"/>
      <c r="AH8403" s="59"/>
      <c r="AI8403" s="59"/>
    </row>
    <row r="8404" spans="1:35" ht="31.5" thickBot="1" x14ac:dyDescent="0.4">
      <c r="A8404" s="58" t="s">
        <v>8283</v>
      </c>
      <c r="B8404" s="58" t="s">
        <v>17499</v>
      </c>
      <c r="C8404" s="58" t="s">
        <v>20050</v>
      </c>
      <c r="D8404" s="59"/>
      <c r="E8404" s="59"/>
      <c r="F8404" s="59"/>
      <c r="G8404" s="59"/>
      <c r="AB8404" s="62" t="s">
        <v>20410</v>
      </c>
      <c r="AC8404" s="65" t="s">
        <v>20412</v>
      </c>
      <c r="AD8404" s="59"/>
      <c r="AE8404" s="59"/>
      <c r="AF8404" s="59"/>
      <c r="AG8404" s="59"/>
      <c r="AH8404" s="59"/>
      <c r="AI8404" s="59"/>
    </row>
    <row r="8405" spans="1:35" ht="31.5" thickBot="1" x14ac:dyDescent="0.4">
      <c r="A8405" s="58" t="s">
        <v>8284</v>
      </c>
      <c r="B8405" s="58" t="s">
        <v>17500</v>
      </c>
      <c r="C8405" s="58" t="s">
        <v>20050</v>
      </c>
      <c r="D8405" s="59"/>
      <c r="E8405" s="59"/>
      <c r="F8405" s="59"/>
      <c r="G8405" s="59"/>
      <c r="AB8405" s="62" t="s">
        <v>20410</v>
      </c>
      <c r="AC8405" s="65" t="s">
        <v>20412</v>
      </c>
      <c r="AD8405" s="59"/>
      <c r="AE8405" s="59"/>
      <c r="AF8405" s="59"/>
      <c r="AG8405" s="59"/>
      <c r="AH8405" s="59"/>
      <c r="AI8405" s="59"/>
    </row>
    <row r="8406" spans="1:35" ht="31.5" thickBot="1" x14ac:dyDescent="0.4">
      <c r="A8406" s="58" t="s">
        <v>8285</v>
      </c>
      <c r="B8406" s="58" t="s">
        <v>17500</v>
      </c>
      <c r="C8406" s="58" t="s">
        <v>20050</v>
      </c>
      <c r="D8406" s="59"/>
      <c r="E8406" s="59"/>
      <c r="F8406" s="59"/>
      <c r="G8406" s="59"/>
      <c r="AB8406" s="59"/>
      <c r="AC8406" s="65" t="s">
        <v>20412</v>
      </c>
      <c r="AD8406" s="59"/>
      <c r="AE8406" s="59"/>
      <c r="AF8406" s="59"/>
      <c r="AG8406" s="59"/>
      <c r="AH8406" s="59"/>
      <c r="AI8406" s="59"/>
    </row>
    <row r="8407" spans="1:35" ht="31.5" thickBot="1" x14ac:dyDescent="0.4">
      <c r="A8407" s="58" t="s">
        <v>8286</v>
      </c>
      <c r="B8407" s="58" t="s">
        <v>17501</v>
      </c>
      <c r="C8407" s="58" t="s">
        <v>20050</v>
      </c>
      <c r="D8407" s="59"/>
      <c r="E8407" s="59"/>
      <c r="F8407" s="59"/>
      <c r="G8407" s="59"/>
      <c r="AB8407" s="59"/>
      <c r="AC8407" s="65" t="s">
        <v>20412</v>
      </c>
      <c r="AD8407" s="59"/>
      <c r="AE8407" s="59"/>
      <c r="AF8407" s="59"/>
      <c r="AG8407" s="59"/>
      <c r="AH8407" s="59"/>
      <c r="AI8407" s="59"/>
    </row>
    <row r="8408" spans="1:35" ht="31.5" thickBot="1" x14ac:dyDescent="0.4">
      <c r="A8408" s="58" t="s">
        <v>8287</v>
      </c>
      <c r="B8408" s="58" t="s">
        <v>17501</v>
      </c>
      <c r="C8408" s="58" t="s">
        <v>20050</v>
      </c>
      <c r="D8408" s="59"/>
      <c r="E8408" s="59"/>
      <c r="F8408" s="59"/>
      <c r="G8408" s="59"/>
      <c r="AB8408" s="59"/>
      <c r="AC8408" s="65" t="s">
        <v>20412</v>
      </c>
      <c r="AD8408" s="59"/>
      <c r="AE8408" s="59"/>
      <c r="AF8408" s="59"/>
      <c r="AG8408" s="59"/>
      <c r="AH8408" s="59"/>
      <c r="AI8408" s="59"/>
    </row>
    <row r="8409" spans="1:35" ht="31.5" thickBot="1" x14ac:dyDescent="0.4">
      <c r="A8409" s="58" t="s">
        <v>8288</v>
      </c>
      <c r="B8409" s="58" t="s">
        <v>17502</v>
      </c>
      <c r="C8409" s="58" t="s">
        <v>20050</v>
      </c>
      <c r="D8409" s="59"/>
      <c r="E8409" s="59"/>
      <c r="F8409" s="59"/>
      <c r="G8409" s="59"/>
      <c r="AB8409" s="59"/>
      <c r="AC8409" s="65" t="s">
        <v>20412</v>
      </c>
      <c r="AD8409" s="59"/>
      <c r="AE8409" s="59"/>
      <c r="AF8409" s="59"/>
      <c r="AG8409" s="59"/>
      <c r="AH8409" s="59"/>
      <c r="AI8409" s="59"/>
    </row>
    <row r="8410" spans="1:35" ht="31.5" thickBot="1" x14ac:dyDescent="0.4">
      <c r="A8410" s="58" t="s">
        <v>8289</v>
      </c>
      <c r="B8410" s="58" t="s">
        <v>17503</v>
      </c>
      <c r="C8410" s="58" t="s">
        <v>20050</v>
      </c>
      <c r="D8410" s="59"/>
      <c r="E8410" s="59"/>
      <c r="F8410" s="59"/>
      <c r="G8410" s="59"/>
      <c r="AB8410" s="59"/>
      <c r="AC8410" s="65" t="s">
        <v>20412</v>
      </c>
      <c r="AD8410" s="59"/>
      <c r="AE8410" s="59"/>
      <c r="AF8410" s="59"/>
      <c r="AG8410" s="59"/>
      <c r="AH8410" s="59"/>
      <c r="AI8410" s="59"/>
    </row>
    <row r="8411" spans="1:35" ht="31.5" thickBot="1" x14ac:dyDescent="0.4">
      <c r="A8411" s="58" t="s">
        <v>8290</v>
      </c>
      <c r="B8411" s="58" t="s">
        <v>17504</v>
      </c>
      <c r="C8411" s="58" t="s">
        <v>20050</v>
      </c>
      <c r="D8411" s="59"/>
      <c r="E8411" s="59"/>
      <c r="F8411" s="59"/>
      <c r="G8411" s="59"/>
      <c r="AB8411" s="62" t="s">
        <v>20410</v>
      </c>
      <c r="AC8411" s="65" t="s">
        <v>20412</v>
      </c>
      <c r="AD8411" s="59"/>
      <c r="AE8411" s="59"/>
      <c r="AF8411" s="59"/>
      <c r="AG8411" s="59"/>
      <c r="AH8411" s="59"/>
      <c r="AI8411" s="59"/>
    </row>
    <row r="8412" spans="1:35" ht="31.5" thickBot="1" x14ac:dyDescent="0.4">
      <c r="A8412" s="58" t="s">
        <v>8291</v>
      </c>
      <c r="B8412" s="58" t="s">
        <v>17504</v>
      </c>
      <c r="C8412" s="58" t="s">
        <v>20050</v>
      </c>
      <c r="D8412" s="59"/>
      <c r="E8412" s="59"/>
      <c r="F8412" s="59"/>
      <c r="G8412" s="59"/>
      <c r="AB8412" s="62" t="s">
        <v>20410</v>
      </c>
      <c r="AC8412" s="65" t="s">
        <v>20412</v>
      </c>
      <c r="AD8412" s="59"/>
      <c r="AE8412" s="59"/>
      <c r="AF8412" s="59"/>
      <c r="AG8412" s="59"/>
      <c r="AH8412" s="59"/>
      <c r="AI8412" s="59"/>
    </row>
    <row r="8413" spans="1:35" ht="31.5" thickBot="1" x14ac:dyDescent="0.4">
      <c r="A8413" s="58" t="s">
        <v>8292</v>
      </c>
      <c r="B8413" s="58" t="s">
        <v>13604</v>
      </c>
      <c r="C8413" s="58" t="s">
        <v>20297</v>
      </c>
      <c r="D8413" s="58" t="s">
        <v>20050</v>
      </c>
      <c r="E8413" s="59"/>
      <c r="F8413" s="59"/>
      <c r="G8413" s="59"/>
      <c r="AB8413" s="59"/>
      <c r="AC8413" s="65" t="s">
        <v>20412</v>
      </c>
      <c r="AD8413" s="59"/>
      <c r="AE8413" s="59"/>
      <c r="AF8413" s="59"/>
      <c r="AG8413" s="59"/>
      <c r="AH8413" s="59"/>
      <c r="AI8413" s="59"/>
    </row>
    <row r="8414" spans="1:35" ht="31.5" thickBot="1" x14ac:dyDescent="0.4">
      <c r="A8414" s="58" t="s">
        <v>8293</v>
      </c>
      <c r="B8414" s="58" t="s">
        <v>13604</v>
      </c>
      <c r="C8414" s="58" t="s">
        <v>20297</v>
      </c>
      <c r="D8414" s="58" t="s">
        <v>20050</v>
      </c>
      <c r="E8414" s="59"/>
      <c r="F8414" s="59"/>
      <c r="G8414" s="59"/>
      <c r="AB8414" s="59"/>
      <c r="AC8414" s="65" t="s">
        <v>20412</v>
      </c>
      <c r="AD8414" s="59"/>
      <c r="AE8414" s="59"/>
      <c r="AF8414" s="59"/>
      <c r="AG8414" s="59"/>
      <c r="AH8414" s="59"/>
      <c r="AI8414" s="59"/>
    </row>
    <row r="8415" spans="1:35" ht="31.5" thickBot="1" x14ac:dyDescent="0.4">
      <c r="A8415" s="58" t="s">
        <v>8294</v>
      </c>
      <c r="B8415" s="58" t="s">
        <v>13605</v>
      </c>
      <c r="C8415" s="58" t="s">
        <v>20297</v>
      </c>
      <c r="D8415" s="58" t="s">
        <v>20050</v>
      </c>
      <c r="E8415" s="59"/>
      <c r="F8415" s="59"/>
      <c r="G8415" s="59"/>
      <c r="AB8415" s="59"/>
      <c r="AC8415" s="65" t="s">
        <v>20412</v>
      </c>
      <c r="AD8415" s="59"/>
      <c r="AE8415" s="59"/>
      <c r="AF8415" s="59"/>
      <c r="AG8415" s="59"/>
      <c r="AH8415" s="59"/>
      <c r="AI8415" s="59"/>
    </row>
    <row r="8416" spans="1:35" ht="31.5" thickBot="1" x14ac:dyDescent="0.4">
      <c r="A8416" s="58" t="s">
        <v>8295</v>
      </c>
      <c r="B8416" s="58" t="s">
        <v>13605</v>
      </c>
      <c r="C8416" s="58" t="s">
        <v>20297</v>
      </c>
      <c r="D8416" s="58" t="s">
        <v>20050</v>
      </c>
      <c r="E8416" s="59"/>
      <c r="F8416" s="59"/>
      <c r="G8416" s="59"/>
      <c r="AB8416" s="59"/>
      <c r="AC8416" s="65" t="s">
        <v>20412</v>
      </c>
      <c r="AD8416" s="59"/>
      <c r="AE8416" s="59"/>
      <c r="AF8416" s="59"/>
      <c r="AG8416" s="59"/>
      <c r="AH8416" s="59"/>
      <c r="AI8416" s="59"/>
    </row>
    <row r="8417" spans="1:35" ht="31.5" thickBot="1" x14ac:dyDescent="0.4">
      <c r="A8417" s="58" t="s">
        <v>8296</v>
      </c>
      <c r="B8417" s="58" t="s">
        <v>13625</v>
      </c>
      <c r="C8417" s="58" t="s">
        <v>20297</v>
      </c>
      <c r="D8417" s="58" t="s">
        <v>20050</v>
      </c>
      <c r="E8417" s="59"/>
      <c r="F8417" s="59"/>
      <c r="G8417" s="59"/>
      <c r="AB8417" s="59"/>
      <c r="AC8417" s="65" t="s">
        <v>20412</v>
      </c>
      <c r="AD8417" s="59"/>
      <c r="AE8417" s="59"/>
      <c r="AF8417" s="59"/>
      <c r="AG8417" s="59"/>
      <c r="AH8417" s="59"/>
      <c r="AI8417" s="59"/>
    </row>
    <row r="8418" spans="1:35" ht="31.5" thickBot="1" x14ac:dyDescent="0.4">
      <c r="A8418" s="58" t="s">
        <v>8297</v>
      </c>
      <c r="B8418" s="58" t="s">
        <v>13625</v>
      </c>
      <c r="C8418" s="58" t="s">
        <v>20297</v>
      </c>
      <c r="D8418" s="58" t="s">
        <v>20050</v>
      </c>
      <c r="E8418" s="59"/>
      <c r="F8418" s="59"/>
      <c r="G8418" s="59"/>
      <c r="AB8418" s="59"/>
      <c r="AC8418" s="65" t="s">
        <v>20412</v>
      </c>
      <c r="AD8418" s="59"/>
      <c r="AE8418" s="59"/>
      <c r="AF8418" s="59"/>
      <c r="AG8418" s="59"/>
      <c r="AH8418" s="59"/>
      <c r="AI8418" s="59"/>
    </row>
    <row r="8419" spans="1:35" ht="31.5" thickBot="1" x14ac:dyDescent="0.4">
      <c r="A8419" s="58" t="s">
        <v>8298</v>
      </c>
      <c r="B8419" s="58" t="s">
        <v>14181</v>
      </c>
      <c r="C8419" s="58" t="s">
        <v>20298</v>
      </c>
      <c r="D8419" s="58" t="s">
        <v>20050</v>
      </c>
      <c r="E8419" s="59"/>
      <c r="F8419" s="59"/>
      <c r="G8419" s="59"/>
      <c r="AB8419" s="62" t="s">
        <v>20410</v>
      </c>
      <c r="AC8419" s="65" t="s">
        <v>20412</v>
      </c>
      <c r="AD8419" s="59"/>
      <c r="AE8419" s="59"/>
      <c r="AF8419" s="59"/>
      <c r="AG8419" s="59"/>
      <c r="AH8419" s="59"/>
      <c r="AI8419" s="59"/>
    </row>
    <row r="8420" spans="1:35" ht="31.5" thickBot="1" x14ac:dyDescent="0.4">
      <c r="A8420" s="58" t="s">
        <v>8299</v>
      </c>
      <c r="B8420" s="58" t="s">
        <v>14181</v>
      </c>
      <c r="C8420" s="58" t="s">
        <v>20298</v>
      </c>
      <c r="D8420" s="58" t="s">
        <v>20050</v>
      </c>
      <c r="E8420" s="59"/>
      <c r="F8420" s="59"/>
      <c r="G8420" s="59"/>
      <c r="AB8420" s="62" t="s">
        <v>20410</v>
      </c>
      <c r="AC8420" s="65" t="s">
        <v>20412</v>
      </c>
      <c r="AD8420" s="59"/>
      <c r="AE8420" s="59"/>
      <c r="AF8420" s="59"/>
      <c r="AG8420" s="59"/>
      <c r="AH8420" s="59"/>
      <c r="AI8420" s="59"/>
    </row>
    <row r="8421" spans="1:35" ht="31.5" thickBot="1" x14ac:dyDescent="0.4">
      <c r="A8421" s="58" t="s">
        <v>8300</v>
      </c>
      <c r="B8421" s="58" t="s">
        <v>14181</v>
      </c>
      <c r="C8421" s="58" t="s">
        <v>20298</v>
      </c>
      <c r="D8421" s="58" t="s">
        <v>20050</v>
      </c>
      <c r="E8421" s="59"/>
      <c r="F8421" s="59"/>
      <c r="G8421" s="59"/>
      <c r="AB8421" s="62" t="s">
        <v>20410</v>
      </c>
      <c r="AC8421" s="65" t="s">
        <v>20412</v>
      </c>
      <c r="AD8421" s="59"/>
      <c r="AE8421" s="59"/>
      <c r="AF8421" s="59"/>
      <c r="AG8421" s="59"/>
      <c r="AH8421" s="59"/>
      <c r="AI8421" s="59"/>
    </row>
    <row r="8422" spans="1:35" ht="31.5" thickBot="1" x14ac:dyDescent="0.4">
      <c r="A8422" s="58" t="s">
        <v>8301</v>
      </c>
      <c r="B8422" s="58" t="s">
        <v>14181</v>
      </c>
      <c r="C8422" s="58" t="s">
        <v>20298</v>
      </c>
      <c r="D8422" s="58" t="s">
        <v>20050</v>
      </c>
      <c r="E8422" s="59"/>
      <c r="F8422" s="59"/>
      <c r="G8422" s="59"/>
      <c r="AB8422" s="62" t="s">
        <v>20410</v>
      </c>
      <c r="AC8422" s="65" t="s">
        <v>20412</v>
      </c>
      <c r="AD8422" s="59"/>
      <c r="AE8422" s="59"/>
      <c r="AF8422" s="59"/>
      <c r="AG8422" s="59"/>
      <c r="AH8422" s="59"/>
      <c r="AI8422" s="59"/>
    </row>
    <row r="8423" spans="1:35" ht="31.5" thickBot="1" x14ac:dyDescent="0.4">
      <c r="A8423" s="58" t="s">
        <v>8302</v>
      </c>
      <c r="B8423" s="58" t="s">
        <v>17505</v>
      </c>
      <c r="C8423" s="58" t="s">
        <v>20050</v>
      </c>
      <c r="D8423" s="59"/>
      <c r="E8423" s="59"/>
      <c r="F8423" s="59"/>
      <c r="G8423" s="59"/>
      <c r="AB8423" s="62" t="s">
        <v>20410</v>
      </c>
      <c r="AC8423" s="65" t="s">
        <v>20412</v>
      </c>
      <c r="AD8423" s="59"/>
      <c r="AE8423" s="59"/>
      <c r="AF8423" s="59"/>
      <c r="AG8423" s="59"/>
      <c r="AH8423" s="59"/>
      <c r="AI8423" s="59"/>
    </row>
    <row r="8424" spans="1:35" ht="31.5" thickBot="1" x14ac:dyDescent="0.4">
      <c r="A8424" s="58" t="s">
        <v>8303</v>
      </c>
      <c r="B8424" s="58" t="s">
        <v>17505</v>
      </c>
      <c r="C8424" s="58" t="s">
        <v>20050</v>
      </c>
      <c r="D8424" s="59"/>
      <c r="E8424" s="59"/>
      <c r="F8424" s="59"/>
      <c r="G8424" s="59"/>
      <c r="AB8424" s="59"/>
      <c r="AC8424" s="65" t="s">
        <v>20412</v>
      </c>
      <c r="AD8424" s="59"/>
      <c r="AE8424" s="59"/>
      <c r="AF8424" s="59"/>
      <c r="AG8424" s="59"/>
      <c r="AH8424" s="59"/>
      <c r="AI8424" s="59"/>
    </row>
    <row r="8425" spans="1:35" ht="31.5" thickBot="1" x14ac:dyDescent="0.4">
      <c r="A8425" s="58" t="s">
        <v>8304</v>
      </c>
      <c r="B8425" s="58" t="s">
        <v>17506</v>
      </c>
      <c r="C8425" s="58" t="s">
        <v>20050</v>
      </c>
      <c r="D8425" s="59"/>
      <c r="E8425" s="59"/>
      <c r="F8425" s="59"/>
      <c r="G8425" s="59"/>
      <c r="AB8425" s="62" t="s">
        <v>20410</v>
      </c>
      <c r="AC8425" s="65" t="s">
        <v>20412</v>
      </c>
      <c r="AD8425" s="59"/>
      <c r="AE8425" s="59"/>
      <c r="AF8425" s="59"/>
      <c r="AG8425" s="59"/>
      <c r="AH8425" s="59"/>
      <c r="AI8425" s="59"/>
    </row>
    <row r="8426" spans="1:35" ht="31.5" thickBot="1" x14ac:dyDescent="0.4">
      <c r="A8426" s="58" t="s">
        <v>8305</v>
      </c>
      <c r="B8426" s="58" t="s">
        <v>17507</v>
      </c>
      <c r="C8426" s="58" t="s">
        <v>20050</v>
      </c>
      <c r="D8426" s="59"/>
      <c r="E8426" s="59"/>
      <c r="F8426" s="59"/>
      <c r="G8426" s="59"/>
      <c r="AB8426" s="59"/>
      <c r="AC8426" s="65" t="s">
        <v>20412</v>
      </c>
      <c r="AD8426" s="59"/>
      <c r="AE8426" s="59"/>
      <c r="AF8426" s="59"/>
      <c r="AG8426" s="59"/>
      <c r="AH8426" s="59"/>
      <c r="AI8426" s="59"/>
    </row>
    <row r="8427" spans="1:35" ht="31.5" thickBot="1" x14ac:dyDescent="0.4">
      <c r="A8427" s="58" t="s">
        <v>8306</v>
      </c>
      <c r="B8427" s="58" t="s">
        <v>17507</v>
      </c>
      <c r="C8427" s="58" t="s">
        <v>20050</v>
      </c>
      <c r="D8427" s="59"/>
      <c r="E8427" s="59"/>
      <c r="F8427" s="59"/>
      <c r="G8427" s="59"/>
      <c r="AB8427" s="59"/>
      <c r="AC8427" s="65" t="s">
        <v>20412</v>
      </c>
      <c r="AD8427" s="59"/>
      <c r="AE8427" s="59"/>
      <c r="AF8427" s="59"/>
      <c r="AG8427" s="59"/>
      <c r="AH8427" s="59"/>
      <c r="AI8427" s="59"/>
    </row>
    <row r="8428" spans="1:35" ht="31.5" thickBot="1" x14ac:dyDescent="0.4">
      <c r="A8428" s="58" t="s">
        <v>8307</v>
      </c>
      <c r="B8428" s="58" t="s">
        <v>17507</v>
      </c>
      <c r="C8428" s="58" t="s">
        <v>20050</v>
      </c>
      <c r="D8428" s="59"/>
      <c r="E8428" s="59"/>
      <c r="F8428" s="59"/>
      <c r="G8428" s="59"/>
      <c r="AB8428" s="59"/>
      <c r="AC8428" s="65" t="s">
        <v>20412</v>
      </c>
      <c r="AD8428" s="59"/>
      <c r="AE8428" s="59"/>
      <c r="AF8428" s="59"/>
      <c r="AG8428" s="59"/>
      <c r="AH8428" s="59"/>
      <c r="AI8428" s="59"/>
    </row>
    <row r="8429" spans="1:35" ht="31.5" thickBot="1" x14ac:dyDescent="0.4">
      <c r="A8429" s="58" t="s">
        <v>8308</v>
      </c>
      <c r="B8429" s="58" t="s">
        <v>17508</v>
      </c>
      <c r="C8429" s="58" t="s">
        <v>20050</v>
      </c>
      <c r="D8429" s="59"/>
      <c r="E8429" s="59"/>
      <c r="F8429" s="59"/>
      <c r="G8429" s="59"/>
      <c r="AB8429" s="59"/>
      <c r="AC8429" s="65" t="s">
        <v>20412</v>
      </c>
      <c r="AD8429" s="59"/>
      <c r="AE8429" s="59"/>
      <c r="AF8429" s="59"/>
      <c r="AG8429" s="59"/>
      <c r="AH8429" s="59"/>
      <c r="AI8429" s="59"/>
    </row>
    <row r="8430" spans="1:35" ht="31.5" thickBot="1" x14ac:dyDescent="0.4">
      <c r="A8430" s="58" t="s">
        <v>8309</v>
      </c>
      <c r="B8430" s="58" t="s">
        <v>17509</v>
      </c>
      <c r="C8430" s="58" t="s">
        <v>20050</v>
      </c>
      <c r="D8430" s="59"/>
      <c r="E8430" s="59"/>
      <c r="F8430" s="59"/>
      <c r="G8430" s="59"/>
      <c r="AB8430" s="59"/>
      <c r="AC8430" s="65" t="s">
        <v>20412</v>
      </c>
      <c r="AD8430" s="59"/>
      <c r="AE8430" s="59"/>
      <c r="AF8430" s="59"/>
      <c r="AG8430" s="59"/>
      <c r="AH8430" s="59"/>
      <c r="AI8430" s="59"/>
    </row>
    <row r="8431" spans="1:35" ht="31.5" thickBot="1" x14ac:dyDescent="0.4">
      <c r="A8431" s="58" t="s">
        <v>8310</v>
      </c>
      <c r="B8431" s="58" t="s">
        <v>17509</v>
      </c>
      <c r="C8431" s="58" t="s">
        <v>20050</v>
      </c>
      <c r="D8431" s="59"/>
      <c r="E8431" s="59"/>
      <c r="F8431" s="59"/>
      <c r="G8431" s="59"/>
      <c r="AB8431" s="59"/>
      <c r="AC8431" s="65" t="s">
        <v>20412</v>
      </c>
      <c r="AD8431" s="59"/>
      <c r="AE8431" s="59"/>
      <c r="AF8431" s="59"/>
      <c r="AG8431" s="59"/>
      <c r="AH8431" s="59"/>
      <c r="AI8431" s="59"/>
    </row>
    <row r="8432" spans="1:35" ht="31.5" thickBot="1" x14ac:dyDescent="0.4">
      <c r="A8432" s="58" t="s">
        <v>8311</v>
      </c>
      <c r="B8432" s="58" t="s">
        <v>17510</v>
      </c>
      <c r="C8432" s="58" t="s">
        <v>20050</v>
      </c>
      <c r="D8432" s="59"/>
      <c r="E8432" s="59"/>
      <c r="F8432" s="59"/>
      <c r="G8432" s="59"/>
      <c r="AB8432" s="62" t="s">
        <v>20410</v>
      </c>
      <c r="AC8432" s="65" t="s">
        <v>20412</v>
      </c>
      <c r="AD8432" s="59"/>
      <c r="AE8432" s="59"/>
      <c r="AF8432" s="59"/>
      <c r="AG8432" s="59"/>
      <c r="AH8432" s="59"/>
      <c r="AI8432" s="59"/>
    </row>
    <row r="8433" spans="1:35" ht="31.5" thickBot="1" x14ac:dyDescent="0.4">
      <c r="A8433" s="58" t="s">
        <v>8312</v>
      </c>
      <c r="B8433" s="58" t="s">
        <v>17511</v>
      </c>
      <c r="C8433" s="58" t="s">
        <v>20050</v>
      </c>
      <c r="D8433" s="59"/>
      <c r="E8433" s="59"/>
      <c r="F8433" s="59"/>
      <c r="G8433" s="59"/>
      <c r="AB8433" s="59"/>
      <c r="AC8433" s="65" t="s">
        <v>20412</v>
      </c>
      <c r="AD8433" s="59"/>
      <c r="AE8433" s="59"/>
      <c r="AF8433" s="59"/>
      <c r="AG8433" s="59"/>
      <c r="AH8433" s="59"/>
      <c r="AI8433" s="59"/>
    </row>
    <row r="8434" spans="1:35" ht="31.5" thickBot="1" x14ac:dyDescent="0.4">
      <c r="A8434" s="58" t="s">
        <v>8313</v>
      </c>
      <c r="B8434" s="58" t="s">
        <v>17512</v>
      </c>
      <c r="C8434" s="58" t="s">
        <v>20050</v>
      </c>
      <c r="D8434" s="59"/>
      <c r="E8434" s="59"/>
      <c r="F8434" s="59"/>
      <c r="G8434" s="59"/>
      <c r="AB8434" s="59"/>
      <c r="AC8434" s="65" t="s">
        <v>20412</v>
      </c>
      <c r="AD8434" s="59"/>
      <c r="AE8434" s="59"/>
      <c r="AF8434" s="59"/>
      <c r="AG8434" s="59"/>
      <c r="AH8434" s="59"/>
      <c r="AI8434" s="59"/>
    </row>
    <row r="8435" spans="1:35" ht="31.5" thickBot="1" x14ac:dyDescent="0.4">
      <c r="A8435" s="58" t="s">
        <v>8314</v>
      </c>
      <c r="B8435" s="58" t="s">
        <v>17512</v>
      </c>
      <c r="C8435" s="58" t="s">
        <v>20050</v>
      </c>
      <c r="D8435" s="59"/>
      <c r="E8435" s="59"/>
      <c r="F8435" s="59"/>
      <c r="G8435" s="59"/>
      <c r="AB8435" s="62" t="s">
        <v>20410</v>
      </c>
      <c r="AC8435" s="65" t="s">
        <v>20412</v>
      </c>
      <c r="AD8435" s="59"/>
      <c r="AE8435" s="59"/>
      <c r="AF8435" s="59"/>
      <c r="AG8435" s="59"/>
      <c r="AH8435" s="59"/>
      <c r="AI8435" s="59"/>
    </row>
    <row r="8436" spans="1:35" ht="31.5" thickBot="1" x14ac:dyDescent="0.4">
      <c r="A8436" s="58" t="s">
        <v>8315</v>
      </c>
      <c r="B8436" s="58" t="s">
        <v>17512</v>
      </c>
      <c r="C8436" s="58" t="s">
        <v>20050</v>
      </c>
      <c r="D8436" s="59"/>
      <c r="E8436" s="59"/>
      <c r="F8436" s="59"/>
      <c r="G8436" s="59"/>
      <c r="AB8436" s="62" t="s">
        <v>20410</v>
      </c>
      <c r="AC8436" s="65" t="s">
        <v>20412</v>
      </c>
      <c r="AD8436" s="59"/>
      <c r="AE8436" s="59"/>
      <c r="AF8436" s="59"/>
      <c r="AG8436" s="59"/>
      <c r="AH8436" s="59"/>
      <c r="AI8436" s="59"/>
    </row>
    <row r="8437" spans="1:35" ht="31.5" thickBot="1" x14ac:dyDescent="0.4">
      <c r="A8437" s="58" t="s">
        <v>8316</v>
      </c>
      <c r="B8437" s="58" t="s">
        <v>17513</v>
      </c>
      <c r="C8437" s="58" t="s">
        <v>20050</v>
      </c>
      <c r="D8437" s="59"/>
      <c r="E8437" s="59"/>
      <c r="F8437" s="59"/>
      <c r="G8437" s="59"/>
      <c r="AB8437" s="62" t="s">
        <v>20410</v>
      </c>
      <c r="AC8437" s="65" t="s">
        <v>20412</v>
      </c>
      <c r="AD8437" s="59"/>
      <c r="AE8437" s="59"/>
      <c r="AF8437" s="59"/>
      <c r="AG8437" s="59"/>
      <c r="AH8437" s="59"/>
      <c r="AI8437" s="59"/>
    </row>
    <row r="8438" spans="1:35" ht="31.5" thickBot="1" x14ac:dyDescent="0.4">
      <c r="A8438" s="58" t="s">
        <v>8317</v>
      </c>
      <c r="B8438" s="58" t="s">
        <v>17514</v>
      </c>
      <c r="C8438" s="58" t="s">
        <v>20050</v>
      </c>
      <c r="D8438" s="59"/>
      <c r="E8438" s="59"/>
      <c r="F8438" s="59"/>
      <c r="G8438" s="59"/>
      <c r="AB8438" s="62" t="s">
        <v>20410</v>
      </c>
      <c r="AC8438" s="65" t="s">
        <v>20412</v>
      </c>
      <c r="AD8438" s="59"/>
      <c r="AE8438" s="59"/>
      <c r="AF8438" s="59"/>
      <c r="AG8438" s="59"/>
      <c r="AH8438" s="59"/>
      <c r="AI8438" s="59"/>
    </row>
    <row r="8439" spans="1:35" ht="31.5" thickBot="1" x14ac:dyDescent="0.4">
      <c r="A8439" s="58" t="s">
        <v>8318</v>
      </c>
      <c r="B8439" s="58" t="s">
        <v>17515</v>
      </c>
      <c r="C8439" s="58" t="s">
        <v>20050</v>
      </c>
      <c r="D8439" s="59"/>
      <c r="E8439" s="59"/>
      <c r="F8439" s="59"/>
      <c r="G8439" s="59"/>
      <c r="AB8439" s="59"/>
      <c r="AC8439" s="65" t="s">
        <v>20412</v>
      </c>
      <c r="AD8439" s="59"/>
      <c r="AE8439" s="59"/>
      <c r="AF8439" s="59"/>
      <c r="AG8439" s="59"/>
      <c r="AH8439" s="59"/>
      <c r="AI8439" s="59"/>
    </row>
    <row r="8440" spans="1:35" ht="31.5" thickBot="1" x14ac:dyDescent="0.4">
      <c r="A8440" s="58" t="s">
        <v>8319</v>
      </c>
      <c r="B8440" s="58" t="s">
        <v>17516</v>
      </c>
      <c r="C8440" s="58" t="s">
        <v>20050</v>
      </c>
      <c r="D8440" s="59"/>
      <c r="E8440" s="59"/>
      <c r="F8440" s="59"/>
      <c r="G8440" s="59"/>
      <c r="AB8440" s="62" t="s">
        <v>20410</v>
      </c>
      <c r="AC8440" s="65" t="s">
        <v>20412</v>
      </c>
      <c r="AD8440" s="59"/>
      <c r="AE8440" s="59"/>
      <c r="AF8440" s="59"/>
      <c r="AG8440" s="59"/>
      <c r="AH8440" s="59"/>
      <c r="AI8440" s="59"/>
    </row>
    <row r="8441" spans="1:35" ht="31.5" thickBot="1" x14ac:dyDescent="0.4">
      <c r="A8441" s="58" t="s">
        <v>8320</v>
      </c>
      <c r="B8441" s="58" t="s">
        <v>17516</v>
      </c>
      <c r="C8441" s="58" t="s">
        <v>20050</v>
      </c>
      <c r="D8441" s="59"/>
      <c r="E8441" s="59"/>
      <c r="F8441" s="59"/>
      <c r="G8441" s="59"/>
      <c r="AB8441" s="62" t="s">
        <v>20410</v>
      </c>
      <c r="AC8441" s="65" t="s">
        <v>20412</v>
      </c>
      <c r="AD8441" s="59"/>
      <c r="AE8441" s="59"/>
      <c r="AF8441" s="59"/>
      <c r="AG8441" s="59"/>
      <c r="AH8441" s="59"/>
      <c r="AI8441" s="59"/>
    </row>
    <row r="8442" spans="1:35" ht="31.5" thickBot="1" x14ac:dyDescent="0.4">
      <c r="A8442" s="58" t="s">
        <v>8321</v>
      </c>
      <c r="B8442" s="58" t="s">
        <v>17516</v>
      </c>
      <c r="C8442" s="58" t="s">
        <v>20050</v>
      </c>
      <c r="D8442" s="59"/>
      <c r="E8442" s="59"/>
      <c r="F8442" s="59"/>
      <c r="G8442" s="59"/>
      <c r="AB8442" s="62" t="s">
        <v>20410</v>
      </c>
      <c r="AC8442" s="65" t="s">
        <v>20412</v>
      </c>
      <c r="AD8442" s="59"/>
      <c r="AE8442" s="59"/>
      <c r="AF8442" s="59"/>
      <c r="AG8442" s="59"/>
      <c r="AH8442" s="59"/>
      <c r="AI8442" s="59"/>
    </row>
    <row r="8443" spans="1:35" ht="31.5" thickBot="1" x14ac:dyDescent="0.4">
      <c r="A8443" s="58" t="s">
        <v>8322</v>
      </c>
      <c r="B8443" s="58" t="s">
        <v>17517</v>
      </c>
      <c r="C8443" s="58" t="s">
        <v>20050</v>
      </c>
      <c r="D8443" s="59"/>
      <c r="E8443" s="59"/>
      <c r="F8443" s="59"/>
      <c r="G8443" s="59"/>
      <c r="AB8443" s="59"/>
      <c r="AC8443" s="65" t="s">
        <v>20412</v>
      </c>
      <c r="AD8443" s="59"/>
      <c r="AE8443" s="59"/>
      <c r="AF8443" s="59"/>
      <c r="AG8443" s="59"/>
      <c r="AH8443" s="59"/>
      <c r="AI8443" s="59"/>
    </row>
    <row r="8444" spans="1:35" ht="31.5" thickBot="1" x14ac:dyDescent="0.4">
      <c r="A8444" s="58" t="s">
        <v>8323</v>
      </c>
      <c r="B8444" s="58" t="s">
        <v>17517</v>
      </c>
      <c r="C8444" s="58" t="s">
        <v>20050</v>
      </c>
      <c r="D8444" s="59"/>
      <c r="E8444" s="59"/>
      <c r="F8444" s="59"/>
      <c r="G8444" s="59"/>
      <c r="AB8444" s="62" t="s">
        <v>20410</v>
      </c>
      <c r="AC8444" s="65" t="s">
        <v>20412</v>
      </c>
      <c r="AD8444" s="59"/>
      <c r="AE8444" s="59"/>
      <c r="AF8444" s="59"/>
      <c r="AG8444" s="59"/>
      <c r="AH8444" s="59"/>
      <c r="AI8444" s="59"/>
    </row>
    <row r="8445" spans="1:35" ht="31.5" thickBot="1" x14ac:dyDescent="0.4">
      <c r="A8445" s="58" t="s">
        <v>8324</v>
      </c>
      <c r="B8445" s="58" t="s">
        <v>17518</v>
      </c>
      <c r="C8445" s="58" t="s">
        <v>20050</v>
      </c>
      <c r="D8445" s="59"/>
      <c r="E8445" s="59"/>
      <c r="F8445" s="59"/>
      <c r="G8445" s="59"/>
      <c r="AB8445" s="62" t="s">
        <v>20410</v>
      </c>
      <c r="AC8445" s="65" t="s">
        <v>20412</v>
      </c>
      <c r="AD8445" s="59"/>
      <c r="AE8445" s="59"/>
      <c r="AF8445" s="59"/>
      <c r="AG8445" s="59"/>
      <c r="AH8445" s="59"/>
      <c r="AI8445" s="59"/>
    </row>
    <row r="8446" spans="1:35" ht="31.5" thickBot="1" x14ac:dyDescent="0.4">
      <c r="A8446" s="58" t="s">
        <v>8325</v>
      </c>
      <c r="B8446" s="58" t="s">
        <v>17518</v>
      </c>
      <c r="C8446" s="58" t="s">
        <v>20050</v>
      </c>
      <c r="D8446" s="59"/>
      <c r="E8446" s="59"/>
      <c r="F8446" s="59"/>
      <c r="G8446" s="59"/>
      <c r="AB8446" s="59"/>
      <c r="AC8446" s="65" t="s">
        <v>20412</v>
      </c>
      <c r="AD8446" s="59"/>
      <c r="AE8446" s="59"/>
      <c r="AF8446" s="59"/>
      <c r="AG8446" s="59"/>
      <c r="AH8446" s="59"/>
      <c r="AI8446" s="59"/>
    </row>
    <row r="8447" spans="1:35" ht="31.5" thickBot="1" x14ac:dyDescent="0.4">
      <c r="A8447" s="58" t="s">
        <v>8326</v>
      </c>
      <c r="B8447" s="58" t="s">
        <v>17518</v>
      </c>
      <c r="C8447" s="58" t="s">
        <v>20050</v>
      </c>
      <c r="D8447" s="59"/>
      <c r="E8447" s="59"/>
      <c r="F8447" s="59"/>
      <c r="G8447" s="59"/>
      <c r="AB8447" s="62" t="s">
        <v>20410</v>
      </c>
      <c r="AC8447" s="65" t="s">
        <v>20412</v>
      </c>
      <c r="AD8447" s="59"/>
      <c r="AE8447" s="59"/>
      <c r="AF8447" s="59"/>
      <c r="AG8447" s="59"/>
      <c r="AH8447" s="59"/>
      <c r="AI8447" s="59"/>
    </row>
    <row r="8448" spans="1:35" ht="31.5" thickBot="1" x14ac:dyDescent="0.4">
      <c r="A8448" s="58" t="s">
        <v>8327</v>
      </c>
      <c r="B8448" s="58" t="s">
        <v>17519</v>
      </c>
      <c r="C8448" s="58" t="s">
        <v>20050</v>
      </c>
      <c r="D8448" s="59"/>
      <c r="E8448" s="59"/>
      <c r="F8448" s="59"/>
      <c r="G8448" s="59"/>
      <c r="AB8448" s="62" t="s">
        <v>20410</v>
      </c>
      <c r="AC8448" s="65" t="s">
        <v>20412</v>
      </c>
      <c r="AD8448" s="59"/>
      <c r="AE8448" s="59"/>
      <c r="AF8448" s="59"/>
      <c r="AG8448" s="59"/>
      <c r="AH8448" s="59"/>
      <c r="AI8448" s="59"/>
    </row>
    <row r="8449" spans="1:35" ht="31.5" thickBot="1" x14ac:dyDescent="0.4">
      <c r="A8449" s="58" t="s">
        <v>8328</v>
      </c>
      <c r="B8449" s="58" t="s">
        <v>17519</v>
      </c>
      <c r="C8449" s="58" t="s">
        <v>20050</v>
      </c>
      <c r="D8449" s="59"/>
      <c r="E8449" s="59"/>
      <c r="F8449" s="59"/>
      <c r="G8449" s="59"/>
      <c r="AB8449" s="62" t="s">
        <v>20410</v>
      </c>
      <c r="AC8449" s="65" t="s">
        <v>20412</v>
      </c>
      <c r="AD8449" s="59"/>
      <c r="AE8449" s="59"/>
      <c r="AF8449" s="59"/>
      <c r="AG8449" s="59"/>
      <c r="AH8449" s="59"/>
      <c r="AI8449" s="59"/>
    </row>
    <row r="8450" spans="1:35" ht="31.5" thickBot="1" x14ac:dyDescent="0.4">
      <c r="A8450" s="58" t="s">
        <v>8329</v>
      </c>
      <c r="B8450" s="58" t="s">
        <v>17520</v>
      </c>
      <c r="C8450" s="58" t="s">
        <v>20050</v>
      </c>
      <c r="D8450" s="59"/>
      <c r="E8450" s="59"/>
      <c r="F8450" s="59"/>
      <c r="G8450" s="59"/>
      <c r="AB8450" s="59"/>
      <c r="AC8450" s="65" t="s">
        <v>20412</v>
      </c>
      <c r="AD8450" s="59"/>
      <c r="AE8450" s="59"/>
      <c r="AF8450" s="59"/>
      <c r="AG8450" s="59"/>
      <c r="AH8450" s="59"/>
      <c r="AI8450" s="59"/>
    </row>
    <row r="8451" spans="1:35" ht="31.5" thickBot="1" x14ac:dyDescent="0.4">
      <c r="A8451" s="58" t="s">
        <v>8330</v>
      </c>
      <c r="B8451" s="58" t="s">
        <v>17520</v>
      </c>
      <c r="C8451" s="58" t="s">
        <v>20050</v>
      </c>
      <c r="D8451" s="59"/>
      <c r="E8451" s="59"/>
      <c r="F8451" s="59"/>
      <c r="G8451" s="59"/>
      <c r="AB8451" s="59"/>
      <c r="AC8451" s="65" t="s">
        <v>20412</v>
      </c>
      <c r="AD8451" s="59"/>
      <c r="AE8451" s="59"/>
      <c r="AF8451" s="59"/>
      <c r="AG8451" s="59"/>
      <c r="AH8451" s="59"/>
      <c r="AI8451" s="59"/>
    </row>
    <row r="8452" spans="1:35" ht="31.5" thickBot="1" x14ac:dyDescent="0.4">
      <c r="A8452" s="58" t="s">
        <v>8331</v>
      </c>
      <c r="B8452" s="58" t="s">
        <v>17521</v>
      </c>
      <c r="C8452" s="58" t="s">
        <v>20050</v>
      </c>
      <c r="D8452" s="59"/>
      <c r="E8452" s="59"/>
      <c r="F8452" s="59"/>
      <c r="G8452" s="59"/>
      <c r="AB8452" s="59"/>
      <c r="AC8452" s="65" t="s">
        <v>20412</v>
      </c>
      <c r="AD8452" s="59"/>
      <c r="AE8452" s="59"/>
      <c r="AF8452" s="59"/>
      <c r="AG8452" s="59"/>
      <c r="AH8452" s="59"/>
      <c r="AI8452" s="59"/>
    </row>
    <row r="8453" spans="1:35" ht="31.5" thickBot="1" x14ac:dyDescent="0.4">
      <c r="A8453" s="58" t="s">
        <v>8332</v>
      </c>
      <c r="B8453" s="58" t="s">
        <v>17522</v>
      </c>
      <c r="C8453" s="58" t="s">
        <v>20050</v>
      </c>
      <c r="D8453" s="59"/>
      <c r="E8453" s="59"/>
      <c r="F8453" s="59"/>
      <c r="G8453" s="59"/>
      <c r="AB8453" s="59"/>
      <c r="AC8453" s="65" t="s">
        <v>20412</v>
      </c>
      <c r="AD8453" s="59"/>
      <c r="AE8453" s="59"/>
      <c r="AF8453" s="59"/>
      <c r="AG8453" s="59"/>
      <c r="AH8453" s="59"/>
      <c r="AI8453" s="59"/>
    </row>
    <row r="8454" spans="1:35" ht="31.5" thickBot="1" x14ac:dyDescent="0.4">
      <c r="A8454" s="58" t="s">
        <v>8333</v>
      </c>
      <c r="B8454" s="58" t="s">
        <v>17522</v>
      </c>
      <c r="C8454" s="58" t="s">
        <v>20050</v>
      </c>
      <c r="D8454" s="59"/>
      <c r="E8454" s="59"/>
      <c r="F8454" s="59"/>
      <c r="G8454" s="59"/>
      <c r="AB8454" s="59"/>
      <c r="AC8454" s="65" t="s">
        <v>20412</v>
      </c>
      <c r="AD8454" s="59"/>
      <c r="AE8454" s="59"/>
      <c r="AF8454" s="59"/>
      <c r="AG8454" s="59"/>
      <c r="AH8454" s="59"/>
      <c r="AI8454" s="59"/>
    </row>
    <row r="8455" spans="1:35" ht="31.5" thickBot="1" x14ac:dyDescent="0.4">
      <c r="A8455" s="58" t="s">
        <v>8334</v>
      </c>
      <c r="B8455" s="58" t="s">
        <v>17522</v>
      </c>
      <c r="C8455" s="58" t="s">
        <v>20050</v>
      </c>
      <c r="D8455" s="59"/>
      <c r="E8455" s="59"/>
      <c r="F8455" s="59"/>
      <c r="G8455" s="59"/>
      <c r="AB8455" s="59"/>
      <c r="AC8455" s="65" t="s">
        <v>20412</v>
      </c>
      <c r="AD8455" s="59"/>
      <c r="AE8455" s="59"/>
      <c r="AF8455" s="59"/>
      <c r="AG8455" s="59"/>
      <c r="AH8455" s="59"/>
      <c r="AI8455" s="59"/>
    </row>
    <row r="8456" spans="1:35" ht="31.5" thickBot="1" x14ac:dyDescent="0.4">
      <c r="A8456" s="58" t="s">
        <v>8335</v>
      </c>
      <c r="B8456" s="58" t="s">
        <v>17523</v>
      </c>
      <c r="C8456" s="58" t="s">
        <v>20050</v>
      </c>
      <c r="D8456" s="59"/>
      <c r="E8456" s="59"/>
      <c r="F8456" s="59"/>
      <c r="G8456" s="59"/>
      <c r="AB8456" s="59"/>
      <c r="AC8456" s="65" t="s">
        <v>20412</v>
      </c>
      <c r="AD8456" s="59"/>
      <c r="AE8456" s="59"/>
      <c r="AF8456" s="59"/>
      <c r="AG8456" s="59"/>
      <c r="AH8456" s="59"/>
      <c r="AI8456" s="59"/>
    </row>
    <row r="8457" spans="1:35" ht="31.5" thickBot="1" x14ac:dyDescent="0.4">
      <c r="A8457" s="58" t="s">
        <v>8336</v>
      </c>
      <c r="B8457" s="58" t="s">
        <v>17523</v>
      </c>
      <c r="C8457" s="58" t="s">
        <v>20050</v>
      </c>
      <c r="D8457" s="59"/>
      <c r="E8457" s="59"/>
      <c r="F8457" s="59"/>
      <c r="G8457" s="59"/>
      <c r="AB8457" s="59"/>
      <c r="AC8457" s="65" t="s">
        <v>20412</v>
      </c>
      <c r="AD8457" s="59"/>
      <c r="AE8457" s="59"/>
      <c r="AF8457" s="59"/>
      <c r="AG8457" s="59"/>
      <c r="AH8457" s="59"/>
      <c r="AI8457" s="59"/>
    </row>
    <row r="8458" spans="1:35" ht="31.5" thickBot="1" x14ac:dyDescent="0.4">
      <c r="A8458" s="58" t="s">
        <v>8337</v>
      </c>
      <c r="B8458" s="58" t="s">
        <v>17524</v>
      </c>
      <c r="C8458" s="58" t="s">
        <v>20050</v>
      </c>
      <c r="D8458" s="59"/>
      <c r="E8458" s="59"/>
      <c r="F8458" s="59"/>
      <c r="G8458" s="59"/>
      <c r="AB8458" s="62" t="s">
        <v>20410</v>
      </c>
      <c r="AC8458" s="65" t="s">
        <v>20412</v>
      </c>
      <c r="AD8458" s="59"/>
      <c r="AE8458" s="59"/>
      <c r="AF8458" s="59"/>
      <c r="AG8458" s="59"/>
      <c r="AH8458" s="59"/>
      <c r="AI8458" s="59"/>
    </row>
    <row r="8459" spans="1:35" ht="31.5" thickBot="1" x14ac:dyDescent="0.4">
      <c r="A8459" s="58" t="s">
        <v>8338</v>
      </c>
      <c r="B8459" s="58" t="s">
        <v>17524</v>
      </c>
      <c r="C8459" s="58" t="s">
        <v>20050</v>
      </c>
      <c r="D8459" s="59"/>
      <c r="E8459" s="59"/>
      <c r="F8459" s="59"/>
      <c r="G8459" s="59"/>
      <c r="AB8459" s="62" t="s">
        <v>20410</v>
      </c>
      <c r="AC8459" s="65" t="s">
        <v>20412</v>
      </c>
      <c r="AD8459" s="59"/>
      <c r="AE8459" s="59"/>
      <c r="AF8459" s="59"/>
      <c r="AG8459" s="59"/>
      <c r="AH8459" s="59"/>
      <c r="AI8459" s="59"/>
    </row>
    <row r="8460" spans="1:35" ht="31.5" thickBot="1" x14ac:dyDescent="0.4">
      <c r="A8460" s="58" t="s">
        <v>8339</v>
      </c>
      <c r="B8460" s="58" t="s">
        <v>17524</v>
      </c>
      <c r="C8460" s="58" t="s">
        <v>20050</v>
      </c>
      <c r="D8460" s="59"/>
      <c r="E8460" s="59"/>
      <c r="F8460" s="59"/>
      <c r="G8460" s="59"/>
      <c r="AB8460" s="59"/>
      <c r="AC8460" s="65" t="s">
        <v>20412</v>
      </c>
      <c r="AD8460" s="59"/>
      <c r="AE8460" s="59"/>
      <c r="AF8460" s="59"/>
      <c r="AG8460" s="59"/>
      <c r="AH8460" s="59"/>
      <c r="AI8460" s="59"/>
    </row>
    <row r="8461" spans="1:35" ht="31.5" thickBot="1" x14ac:dyDescent="0.4">
      <c r="A8461" s="58" t="s">
        <v>8340</v>
      </c>
      <c r="B8461" s="58" t="s">
        <v>17525</v>
      </c>
      <c r="C8461" s="58" t="s">
        <v>20050</v>
      </c>
      <c r="D8461" s="59"/>
      <c r="E8461" s="59"/>
      <c r="F8461" s="59"/>
      <c r="G8461" s="59"/>
      <c r="AB8461" s="59"/>
      <c r="AC8461" s="65" t="s">
        <v>20412</v>
      </c>
      <c r="AD8461" s="59"/>
      <c r="AE8461" s="59"/>
      <c r="AF8461" s="59"/>
      <c r="AG8461" s="59"/>
      <c r="AH8461" s="59"/>
      <c r="AI8461" s="59"/>
    </row>
    <row r="8462" spans="1:35" ht="31.5" thickBot="1" x14ac:dyDescent="0.4">
      <c r="A8462" s="58" t="s">
        <v>8341</v>
      </c>
      <c r="B8462" s="58" t="s">
        <v>17525</v>
      </c>
      <c r="C8462" s="58" t="s">
        <v>20050</v>
      </c>
      <c r="D8462" s="59"/>
      <c r="E8462" s="59"/>
      <c r="F8462" s="59"/>
      <c r="G8462" s="59"/>
      <c r="AB8462" s="59"/>
      <c r="AC8462" s="65" t="s">
        <v>20412</v>
      </c>
      <c r="AD8462" s="59"/>
      <c r="AE8462" s="59"/>
      <c r="AF8462" s="59"/>
      <c r="AG8462" s="59"/>
      <c r="AH8462" s="59"/>
      <c r="AI8462" s="59"/>
    </row>
    <row r="8463" spans="1:35" ht="31.5" thickBot="1" x14ac:dyDescent="0.4">
      <c r="A8463" s="58" t="s">
        <v>8342</v>
      </c>
      <c r="B8463" s="58" t="s">
        <v>17525</v>
      </c>
      <c r="C8463" s="58" t="s">
        <v>20050</v>
      </c>
      <c r="D8463" s="59"/>
      <c r="E8463" s="59"/>
      <c r="F8463" s="59"/>
      <c r="G8463" s="59"/>
      <c r="AB8463" s="62" t="s">
        <v>20410</v>
      </c>
      <c r="AC8463" s="65" t="s">
        <v>20412</v>
      </c>
      <c r="AD8463" s="59"/>
      <c r="AE8463" s="59"/>
      <c r="AF8463" s="59"/>
      <c r="AG8463" s="59"/>
      <c r="AH8463" s="59"/>
      <c r="AI8463" s="59"/>
    </row>
    <row r="8464" spans="1:35" ht="31.5" thickBot="1" x14ac:dyDescent="0.4">
      <c r="A8464" s="58" t="s">
        <v>8343</v>
      </c>
      <c r="B8464" s="58" t="s">
        <v>17526</v>
      </c>
      <c r="C8464" s="58" t="s">
        <v>20050</v>
      </c>
      <c r="D8464" s="59"/>
      <c r="E8464" s="59"/>
      <c r="F8464" s="59"/>
      <c r="G8464" s="59"/>
      <c r="AB8464" s="59"/>
      <c r="AC8464" s="65" t="s">
        <v>20412</v>
      </c>
      <c r="AD8464" s="59"/>
      <c r="AE8464" s="59"/>
      <c r="AF8464" s="59"/>
      <c r="AG8464" s="59"/>
      <c r="AH8464" s="59"/>
      <c r="AI8464" s="59"/>
    </row>
    <row r="8465" spans="1:35" ht="31.5" thickBot="1" x14ac:dyDescent="0.4">
      <c r="A8465" s="58" t="s">
        <v>8344</v>
      </c>
      <c r="B8465" s="58" t="s">
        <v>17526</v>
      </c>
      <c r="C8465" s="58" t="s">
        <v>20050</v>
      </c>
      <c r="D8465" s="59"/>
      <c r="E8465" s="59"/>
      <c r="F8465" s="59"/>
      <c r="G8465" s="59"/>
      <c r="AB8465" s="59"/>
      <c r="AC8465" s="65" t="s">
        <v>20412</v>
      </c>
      <c r="AD8465" s="59"/>
      <c r="AE8465" s="59"/>
      <c r="AF8465" s="59"/>
      <c r="AG8465" s="59"/>
      <c r="AH8465" s="59"/>
      <c r="AI8465" s="59"/>
    </row>
    <row r="8466" spans="1:35" ht="31.5" thickBot="1" x14ac:dyDescent="0.4">
      <c r="A8466" s="58" t="s">
        <v>8345</v>
      </c>
      <c r="B8466" s="58" t="s">
        <v>17526</v>
      </c>
      <c r="C8466" s="58" t="s">
        <v>20050</v>
      </c>
      <c r="D8466" s="59"/>
      <c r="E8466" s="59"/>
      <c r="F8466" s="59"/>
      <c r="G8466" s="59"/>
      <c r="AB8466" s="59"/>
      <c r="AC8466" s="65" t="s">
        <v>20412</v>
      </c>
      <c r="AD8466" s="59"/>
      <c r="AE8466" s="59"/>
      <c r="AF8466" s="59"/>
      <c r="AG8466" s="59"/>
      <c r="AH8466" s="59"/>
      <c r="AI8466" s="59"/>
    </row>
    <row r="8467" spans="1:35" ht="31.5" thickBot="1" x14ac:dyDescent="0.4">
      <c r="A8467" s="58" t="s">
        <v>8346</v>
      </c>
      <c r="B8467" s="58" t="s">
        <v>17527</v>
      </c>
      <c r="C8467" s="58" t="s">
        <v>20050</v>
      </c>
      <c r="D8467" s="59"/>
      <c r="E8467" s="59"/>
      <c r="F8467" s="59"/>
      <c r="G8467" s="59"/>
      <c r="AB8467" s="62" t="s">
        <v>20410</v>
      </c>
      <c r="AC8467" s="65" t="s">
        <v>20412</v>
      </c>
      <c r="AD8467" s="59"/>
      <c r="AE8467" s="59"/>
      <c r="AF8467" s="59"/>
      <c r="AG8467" s="59"/>
      <c r="AH8467" s="59"/>
      <c r="AI8467" s="59"/>
    </row>
    <row r="8468" spans="1:35" ht="31.5" thickBot="1" x14ac:dyDescent="0.4">
      <c r="A8468" s="58" t="s">
        <v>8347</v>
      </c>
      <c r="B8468" s="58" t="s">
        <v>17527</v>
      </c>
      <c r="C8468" s="58" t="s">
        <v>20050</v>
      </c>
      <c r="D8468" s="59"/>
      <c r="E8468" s="59"/>
      <c r="F8468" s="59"/>
      <c r="G8468" s="59"/>
      <c r="AB8468" s="62" t="s">
        <v>20410</v>
      </c>
      <c r="AC8468" s="65" t="s">
        <v>20412</v>
      </c>
      <c r="AD8468" s="59"/>
      <c r="AE8468" s="59"/>
      <c r="AF8468" s="59"/>
      <c r="AG8468" s="59"/>
      <c r="AH8468" s="59"/>
      <c r="AI8468" s="59"/>
    </row>
    <row r="8469" spans="1:35" ht="31.5" thickBot="1" x14ac:dyDescent="0.4">
      <c r="A8469" s="58" t="s">
        <v>8348</v>
      </c>
      <c r="B8469" s="58" t="s">
        <v>17528</v>
      </c>
      <c r="C8469" s="58" t="s">
        <v>20050</v>
      </c>
      <c r="D8469" s="59"/>
      <c r="E8469" s="59"/>
      <c r="F8469" s="59"/>
      <c r="G8469" s="59"/>
      <c r="AB8469" s="62" t="s">
        <v>20410</v>
      </c>
      <c r="AC8469" s="65" t="s">
        <v>20412</v>
      </c>
      <c r="AD8469" s="59"/>
      <c r="AE8469" s="59"/>
      <c r="AF8469" s="59"/>
      <c r="AG8469" s="59"/>
      <c r="AH8469" s="59"/>
      <c r="AI8469" s="59"/>
    </row>
    <row r="8470" spans="1:35" ht="31.5" thickBot="1" x14ac:dyDescent="0.4">
      <c r="A8470" s="58" t="s">
        <v>8349</v>
      </c>
      <c r="B8470" s="58" t="s">
        <v>17528</v>
      </c>
      <c r="C8470" s="58" t="s">
        <v>20050</v>
      </c>
      <c r="D8470" s="59"/>
      <c r="E8470" s="59"/>
      <c r="F8470" s="59"/>
      <c r="G8470" s="59"/>
      <c r="AB8470" s="62" t="s">
        <v>20410</v>
      </c>
      <c r="AC8470" s="65" t="s">
        <v>20412</v>
      </c>
      <c r="AD8470" s="59"/>
      <c r="AE8470" s="59"/>
      <c r="AF8470" s="59"/>
      <c r="AG8470" s="59"/>
      <c r="AH8470" s="59"/>
      <c r="AI8470" s="59"/>
    </row>
    <row r="8471" spans="1:35" ht="31.5" thickBot="1" x14ac:dyDescent="0.4">
      <c r="A8471" s="58" t="s">
        <v>8350</v>
      </c>
      <c r="B8471" s="58" t="s">
        <v>17529</v>
      </c>
      <c r="C8471" s="58" t="s">
        <v>20050</v>
      </c>
      <c r="D8471" s="59"/>
      <c r="E8471" s="59"/>
      <c r="F8471" s="59"/>
      <c r="G8471" s="59"/>
      <c r="AB8471" s="59"/>
      <c r="AC8471" s="65" t="s">
        <v>20412</v>
      </c>
      <c r="AD8471" s="59"/>
      <c r="AE8471" s="59"/>
      <c r="AF8471" s="59"/>
      <c r="AG8471" s="59"/>
      <c r="AH8471" s="59"/>
      <c r="AI8471" s="59"/>
    </row>
    <row r="8472" spans="1:35" ht="31.5" thickBot="1" x14ac:dyDescent="0.4">
      <c r="A8472" s="58" t="s">
        <v>8351</v>
      </c>
      <c r="B8472" s="58" t="s">
        <v>17530</v>
      </c>
      <c r="C8472" s="58" t="s">
        <v>20050</v>
      </c>
      <c r="D8472" s="59"/>
      <c r="E8472" s="59"/>
      <c r="F8472" s="59"/>
      <c r="G8472" s="59"/>
      <c r="AB8472" s="59"/>
      <c r="AC8472" s="65" t="s">
        <v>20412</v>
      </c>
      <c r="AD8472" s="59"/>
      <c r="AE8472" s="59"/>
      <c r="AF8472" s="59"/>
      <c r="AG8472" s="59"/>
      <c r="AH8472" s="59"/>
      <c r="AI8472" s="59"/>
    </row>
    <row r="8473" spans="1:35" ht="31.5" thickBot="1" x14ac:dyDescent="0.4">
      <c r="A8473" s="58" t="s">
        <v>8352</v>
      </c>
      <c r="B8473" s="58" t="s">
        <v>17530</v>
      </c>
      <c r="C8473" s="58" t="s">
        <v>20050</v>
      </c>
      <c r="D8473" s="59"/>
      <c r="E8473" s="59"/>
      <c r="F8473" s="59"/>
      <c r="G8473" s="59"/>
      <c r="AB8473" s="62" t="s">
        <v>20410</v>
      </c>
      <c r="AC8473" s="65" t="s">
        <v>20412</v>
      </c>
      <c r="AD8473" s="59"/>
      <c r="AE8473" s="59"/>
      <c r="AF8473" s="59"/>
      <c r="AG8473" s="59"/>
      <c r="AH8473" s="59"/>
      <c r="AI8473" s="59"/>
    </row>
    <row r="8474" spans="1:35" ht="31.5" thickBot="1" x14ac:dyDescent="0.4">
      <c r="A8474" s="58" t="s">
        <v>8353</v>
      </c>
      <c r="B8474" s="58" t="s">
        <v>17531</v>
      </c>
      <c r="C8474" s="58" t="s">
        <v>20050</v>
      </c>
      <c r="D8474" s="59"/>
      <c r="E8474" s="59"/>
      <c r="F8474" s="59"/>
      <c r="G8474" s="59"/>
      <c r="AB8474" s="62" t="s">
        <v>20410</v>
      </c>
      <c r="AC8474" s="65" t="s">
        <v>20412</v>
      </c>
      <c r="AD8474" s="59"/>
      <c r="AE8474" s="59"/>
      <c r="AF8474" s="59"/>
      <c r="AG8474" s="59"/>
      <c r="AH8474" s="59"/>
      <c r="AI8474" s="59"/>
    </row>
    <row r="8475" spans="1:35" ht="31.5" thickBot="1" x14ac:dyDescent="0.4">
      <c r="A8475" s="58" t="s">
        <v>8354</v>
      </c>
      <c r="B8475" s="58" t="s">
        <v>17531</v>
      </c>
      <c r="C8475" s="58" t="s">
        <v>20050</v>
      </c>
      <c r="D8475" s="59"/>
      <c r="E8475" s="59"/>
      <c r="F8475" s="59"/>
      <c r="G8475" s="59"/>
      <c r="AB8475" s="62" t="s">
        <v>20410</v>
      </c>
      <c r="AC8475" s="65" t="s">
        <v>20412</v>
      </c>
      <c r="AD8475" s="59"/>
      <c r="AE8475" s="59"/>
      <c r="AF8475" s="59"/>
      <c r="AG8475" s="59"/>
      <c r="AH8475" s="59"/>
      <c r="AI8475" s="59"/>
    </row>
    <row r="8476" spans="1:35" ht="31.5" thickBot="1" x14ac:dyDescent="0.4">
      <c r="A8476" s="58" t="s">
        <v>8355</v>
      </c>
      <c r="B8476" s="58" t="s">
        <v>17532</v>
      </c>
      <c r="C8476" s="58" t="s">
        <v>20050</v>
      </c>
      <c r="D8476" s="59"/>
      <c r="E8476" s="59"/>
      <c r="F8476" s="59"/>
      <c r="G8476" s="59"/>
      <c r="AB8476" s="59"/>
      <c r="AC8476" s="65" t="s">
        <v>20412</v>
      </c>
      <c r="AD8476" s="59"/>
      <c r="AE8476" s="59"/>
      <c r="AF8476" s="59"/>
      <c r="AG8476" s="59"/>
      <c r="AH8476" s="59"/>
      <c r="AI8476" s="59"/>
    </row>
    <row r="8477" spans="1:35" ht="31.5" thickBot="1" x14ac:dyDescent="0.4">
      <c r="A8477" s="58" t="s">
        <v>8356</v>
      </c>
      <c r="B8477" s="58" t="s">
        <v>17532</v>
      </c>
      <c r="C8477" s="58" t="s">
        <v>20050</v>
      </c>
      <c r="D8477" s="59"/>
      <c r="E8477" s="59"/>
      <c r="F8477" s="59"/>
      <c r="G8477" s="59"/>
      <c r="AB8477" s="62" t="s">
        <v>20410</v>
      </c>
      <c r="AC8477" s="65" t="s">
        <v>20412</v>
      </c>
      <c r="AD8477" s="59"/>
      <c r="AE8477" s="59"/>
      <c r="AF8477" s="59"/>
      <c r="AG8477" s="59"/>
      <c r="AH8477" s="59"/>
      <c r="AI8477" s="59"/>
    </row>
    <row r="8478" spans="1:35" ht="31.5" thickBot="1" x14ac:dyDescent="0.4">
      <c r="A8478" s="58" t="s">
        <v>8357</v>
      </c>
      <c r="B8478" s="58" t="s">
        <v>17532</v>
      </c>
      <c r="C8478" s="58" t="s">
        <v>20050</v>
      </c>
      <c r="D8478" s="59"/>
      <c r="E8478" s="59"/>
      <c r="F8478" s="59"/>
      <c r="G8478" s="59"/>
      <c r="AB8478" s="59"/>
      <c r="AC8478" s="65" t="s">
        <v>20412</v>
      </c>
      <c r="AD8478" s="59"/>
      <c r="AE8478" s="59"/>
      <c r="AF8478" s="59"/>
      <c r="AG8478" s="59"/>
      <c r="AH8478" s="59"/>
      <c r="AI8478" s="59"/>
    </row>
    <row r="8479" spans="1:35" ht="31.5" thickBot="1" x14ac:dyDescent="0.4">
      <c r="A8479" s="58" t="s">
        <v>8358</v>
      </c>
      <c r="B8479" s="58" t="s">
        <v>17533</v>
      </c>
      <c r="C8479" s="58" t="s">
        <v>20050</v>
      </c>
      <c r="D8479" s="59"/>
      <c r="E8479" s="59"/>
      <c r="F8479" s="59"/>
      <c r="G8479" s="59"/>
      <c r="AB8479" s="59"/>
      <c r="AC8479" s="65" t="s">
        <v>20412</v>
      </c>
      <c r="AD8479" s="59"/>
      <c r="AE8479" s="59"/>
      <c r="AF8479" s="59"/>
      <c r="AG8479" s="59"/>
      <c r="AH8479" s="59"/>
      <c r="AI8479" s="59"/>
    </row>
    <row r="8480" spans="1:35" ht="31.5" thickBot="1" x14ac:dyDescent="0.4">
      <c r="A8480" s="58" t="s">
        <v>8359</v>
      </c>
      <c r="B8480" s="58" t="s">
        <v>17533</v>
      </c>
      <c r="C8480" s="58" t="s">
        <v>20050</v>
      </c>
      <c r="D8480" s="59"/>
      <c r="E8480" s="59"/>
      <c r="F8480" s="59"/>
      <c r="G8480" s="59"/>
      <c r="AB8480" s="59"/>
      <c r="AC8480" s="65" t="s">
        <v>20412</v>
      </c>
      <c r="AD8480" s="59"/>
      <c r="AE8480" s="59"/>
      <c r="AF8480" s="59"/>
      <c r="AG8480" s="59"/>
      <c r="AH8480" s="59"/>
      <c r="AI8480" s="59"/>
    </row>
    <row r="8481" spans="1:35" ht="31.5" thickBot="1" x14ac:dyDescent="0.4">
      <c r="A8481" s="58" t="s">
        <v>8360</v>
      </c>
      <c r="B8481" s="58" t="s">
        <v>17534</v>
      </c>
      <c r="C8481" s="58" t="s">
        <v>20050</v>
      </c>
      <c r="D8481" s="59"/>
      <c r="E8481" s="59"/>
      <c r="F8481" s="59"/>
      <c r="G8481" s="59"/>
      <c r="AB8481" s="62" t="s">
        <v>20410</v>
      </c>
      <c r="AC8481" s="65" t="s">
        <v>20412</v>
      </c>
      <c r="AD8481" s="59"/>
      <c r="AE8481" s="59"/>
      <c r="AF8481" s="59"/>
      <c r="AG8481" s="59"/>
      <c r="AH8481" s="59"/>
      <c r="AI8481" s="59"/>
    </row>
    <row r="8482" spans="1:35" ht="31.5" thickBot="1" x14ac:dyDescent="0.4">
      <c r="A8482" s="58" t="s">
        <v>8361</v>
      </c>
      <c r="B8482" s="58" t="s">
        <v>17534</v>
      </c>
      <c r="C8482" s="58" t="s">
        <v>20050</v>
      </c>
      <c r="D8482" s="59"/>
      <c r="E8482" s="59"/>
      <c r="F8482" s="59"/>
      <c r="G8482" s="59"/>
      <c r="AB8482" s="62" t="s">
        <v>20410</v>
      </c>
      <c r="AC8482" s="65" t="s">
        <v>20412</v>
      </c>
      <c r="AD8482" s="59"/>
      <c r="AE8482" s="59"/>
      <c r="AF8482" s="59"/>
      <c r="AG8482" s="59"/>
      <c r="AH8482" s="59"/>
      <c r="AI8482" s="59"/>
    </row>
    <row r="8483" spans="1:35" ht="31.5" thickBot="1" x14ac:dyDescent="0.4">
      <c r="A8483" s="58" t="s">
        <v>8362</v>
      </c>
      <c r="B8483" s="58" t="s">
        <v>17535</v>
      </c>
      <c r="C8483" s="58" t="s">
        <v>20050</v>
      </c>
      <c r="D8483" s="59"/>
      <c r="E8483" s="59"/>
      <c r="F8483" s="59"/>
      <c r="G8483" s="59"/>
      <c r="AB8483" s="59"/>
      <c r="AC8483" s="65" t="s">
        <v>20412</v>
      </c>
      <c r="AD8483" s="59"/>
      <c r="AE8483" s="59"/>
      <c r="AF8483" s="59"/>
      <c r="AG8483" s="59"/>
      <c r="AH8483" s="59"/>
      <c r="AI8483" s="59"/>
    </row>
    <row r="8484" spans="1:35" ht="31.5" thickBot="1" x14ac:dyDescent="0.4">
      <c r="A8484" s="58" t="s">
        <v>8363</v>
      </c>
      <c r="B8484" s="58" t="s">
        <v>17535</v>
      </c>
      <c r="C8484" s="58" t="s">
        <v>20050</v>
      </c>
      <c r="D8484" s="59"/>
      <c r="E8484" s="59"/>
      <c r="F8484" s="59"/>
      <c r="G8484" s="59"/>
      <c r="AB8484" s="59"/>
      <c r="AC8484" s="65" t="s">
        <v>20412</v>
      </c>
      <c r="AD8484" s="59"/>
      <c r="AE8484" s="59"/>
      <c r="AF8484" s="59"/>
      <c r="AG8484" s="59"/>
      <c r="AH8484" s="59"/>
      <c r="AI8484" s="59"/>
    </row>
    <row r="8485" spans="1:35" ht="31.5" thickBot="1" x14ac:dyDescent="0.4">
      <c r="A8485" s="58" t="s">
        <v>8364</v>
      </c>
      <c r="B8485" s="58" t="s">
        <v>17535</v>
      </c>
      <c r="C8485" s="58" t="s">
        <v>20050</v>
      </c>
      <c r="D8485" s="59"/>
      <c r="E8485" s="59"/>
      <c r="F8485" s="59"/>
      <c r="G8485" s="59"/>
      <c r="AB8485" s="59"/>
      <c r="AC8485" s="65" t="s">
        <v>20412</v>
      </c>
      <c r="AD8485" s="59"/>
      <c r="AE8485" s="59"/>
      <c r="AF8485" s="59"/>
      <c r="AG8485" s="59"/>
      <c r="AH8485" s="59"/>
      <c r="AI8485" s="59"/>
    </row>
    <row r="8486" spans="1:35" ht="31.5" thickBot="1" x14ac:dyDescent="0.4">
      <c r="A8486" s="58" t="s">
        <v>8365</v>
      </c>
      <c r="B8486" s="58" t="s">
        <v>17535</v>
      </c>
      <c r="C8486" s="58" t="s">
        <v>20050</v>
      </c>
      <c r="D8486" s="59"/>
      <c r="E8486" s="59"/>
      <c r="F8486" s="59"/>
      <c r="G8486" s="59"/>
      <c r="AB8486" s="59"/>
      <c r="AC8486" s="65" t="s">
        <v>20412</v>
      </c>
      <c r="AD8486" s="59"/>
      <c r="AE8486" s="59"/>
      <c r="AF8486" s="59"/>
      <c r="AG8486" s="59"/>
      <c r="AH8486" s="59"/>
      <c r="AI8486" s="59"/>
    </row>
    <row r="8487" spans="1:35" ht="31.5" thickBot="1" x14ac:dyDescent="0.4">
      <c r="A8487" s="58" t="s">
        <v>8366</v>
      </c>
      <c r="B8487" s="58" t="s">
        <v>17535</v>
      </c>
      <c r="C8487" s="58" t="s">
        <v>20050</v>
      </c>
      <c r="D8487" s="59"/>
      <c r="E8487" s="59"/>
      <c r="F8487" s="59"/>
      <c r="G8487" s="59"/>
      <c r="AB8487" s="59"/>
      <c r="AC8487" s="65" t="s">
        <v>20412</v>
      </c>
      <c r="AD8487" s="59"/>
      <c r="AE8487" s="59"/>
      <c r="AF8487" s="59"/>
      <c r="AG8487" s="59"/>
      <c r="AH8487" s="59"/>
      <c r="AI8487" s="59"/>
    </row>
    <row r="8488" spans="1:35" ht="31.5" thickBot="1" x14ac:dyDescent="0.4">
      <c r="A8488" s="58" t="s">
        <v>8367</v>
      </c>
      <c r="B8488" s="58" t="s">
        <v>17535</v>
      </c>
      <c r="C8488" s="58" t="s">
        <v>20050</v>
      </c>
      <c r="D8488" s="59"/>
      <c r="E8488" s="59"/>
      <c r="F8488" s="59"/>
      <c r="G8488" s="59"/>
      <c r="AB8488" s="59"/>
      <c r="AC8488" s="65" t="s">
        <v>20412</v>
      </c>
      <c r="AD8488" s="59"/>
      <c r="AE8488" s="59"/>
      <c r="AF8488" s="59"/>
      <c r="AG8488" s="59"/>
      <c r="AH8488" s="59"/>
      <c r="AI8488" s="59"/>
    </row>
    <row r="8489" spans="1:35" ht="31.5" thickBot="1" x14ac:dyDescent="0.4">
      <c r="A8489" s="58" t="s">
        <v>8368</v>
      </c>
      <c r="B8489" s="58" t="s">
        <v>17536</v>
      </c>
      <c r="C8489" s="58" t="s">
        <v>20050</v>
      </c>
      <c r="D8489" s="59"/>
      <c r="E8489" s="59"/>
      <c r="F8489" s="59"/>
      <c r="G8489" s="59"/>
      <c r="AB8489" s="59"/>
      <c r="AC8489" s="65" t="s">
        <v>20412</v>
      </c>
      <c r="AD8489" s="59"/>
      <c r="AE8489" s="59"/>
      <c r="AF8489" s="59"/>
      <c r="AG8489" s="59"/>
      <c r="AH8489" s="59"/>
      <c r="AI8489" s="59"/>
    </row>
    <row r="8490" spans="1:35" ht="31.5" thickBot="1" x14ac:dyDescent="0.4">
      <c r="A8490" s="58" t="s">
        <v>8369</v>
      </c>
      <c r="B8490" s="58" t="s">
        <v>17536</v>
      </c>
      <c r="C8490" s="58" t="s">
        <v>20050</v>
      </c>
      <c r="D8490" s="59"/>
      <c r="E8490" s="59"/>
      <c r="F8490" s="59"/>
      <c r="G8490" s="59"/>
      <c r="AB8490" s="59"/>
      <c r="AC8490" s="65" t="s">
        <v>20412</v>
      </c>
      <c r="AD8490" s="59"/>
      <c r="AE8490" s="59"/>
      <c r="AF8490" s="59"/>
      <c r="AG8490" s="59"/>
      <c r="AH8490" s="59"/>
      <c r="AI8490" s="59"/>
    </row>
    <row r="8491" spans="1:35" ht="31.5" thickBot="1" x14ac:dyDescent="0.4">
      <c r="A8491" s="58" t="s">
        <v>8370</v>
      </c>
      <c r="B8491" s="58" t="s">
        <v>17537</v>
      </c>
      <c r="C8491" s="58" t="s">
        <v>20050</v>
      </c>
      <c r="D8491" s="59"/>
      <c r="E8491" s="59"/>
      <c r="F8491" s="59"/>
      <c r="G8491" s="59"/>
      <c r="AB8491" s="62" t="s">
        <v>20410</v>
      </c>
      <c r="AC8491" s="65" t="s">
        <v>20412</v>
      </c>
      <c r="AD8491" s="59"/>
      <c r="AE8491" s="59"/>
      <c r="AF8491" s="59"/>
      <c r="AG8491" s="59"/>
      <c r="AH8491" s="59"/>
      <c r="AI8491" s="59"/>
    </row>
    <row r="8492" spans="1:35" ht="31.5" thickBot="1" x14ac:dyDescent="0.4">
      <c r="A8492" s="58" t="s">
        <v>8371</v>
      </c>
      <c r="B8492" s="58" t="s">
        <v>17538</v>
      </c>
      <c r="C8492" s="58" t="s">
        <v>20050</v>
      </c>
      <c r="D8492" s="59"/>
      <c r="E8492" s="59"/>
      <c r="F8492" s="59"/>
      <c r="G8492" s="59"/>
      <c r="AB8492" s="59"/>
      <c r="AC8492" s="65" t="s">
        <v>20412</v>
      </c>
      <c r="AD8492" s="59"/>
      <c r="AE8492" s="59"/>
      <c r="AF8492" s="59"/>
      <c r="AG8492" s="59"/>
      <c r="AH8492" s="59"/>
      <c r="AI8492" s="59"/>
    </row>
    <row r="8493" spans="1:35" ht="31.5" thickBot="1" x14ac:dyDescent="0.4">
      <c r="A8493" s="58" t="s">
        <v>8372</v>
      </c>
      <c r="B8493" s="58" t="s">
        <v>17539</v>
      </c>
      <c r="C8493" s="58" t="s">
        <v>20050</v>
      </c>
      <c r="D8493" s="59"/>
      <c r="E8493" s="59"/>
      <c r="F8493" s="59"/>
      <c r="G8493" s="59"/>
      <c r="AB8493" s="59"/>
      <c r="AC8493" s="65" t="s">
        <v>20412</v>
      </c>
      <c r="AD8493" s="59"/>
      <c r="AE8493" s="59"/>
      <c r="AF8493" s="59"/>
      <c r="AG8493" s="59"/>
      <c r="AH8493" s="59"/>
      <c r="AI8493" s="59"/>
    </row>
    <row r="8494" spans="1:35" ht="31.5" thickBot="1" x14ac:dyDescent="0.4">
      <c r="A8494" s="58" t="s">
        <v>8373</v>
      </c>
      <c r="B8494" s="58" t="s">
        <v>17539</v>
      </c>
      <c r="C8494" s="58" t="s">
        <v>20050</v>
      </c>
      <c r="D8494" s="59"/>
      <c r="E8494" s="59"/>
      <c r="F8494" s="59"/>
      <c r="G8494" s="59"/>
      <c r="AB8494" s="59"/>
      <c r="AC8494" s="65" t="s">
        <v>20412</v>
      </c>
      <c r="AD8494" s="59"/>
      <c r="AE8494" s="59"/>
      <c r="AF8494" s="59"/>
      <c r="AG8494" s="59"/>
      <c r="AH8494" s="59"/>
      <c r="AI8494" s="59"/>
    </row>
    <row r="8495" spans="1:35" ht="31.5" thickBot="1" x14ac:dyDescent="0.4">
      <c r="A8495" s="58" t="s">
        <v>8374</v>
      </c>
      <c r="B8495" s="58" t="s">
        <v>17539</v>
      </c>
      <c r="C8495" s="58" t="s">
        <v>20050</v>
      </c>
      <c r="D8495" s="59"/>
      <c r="E8495" s="59"/>
      <c r="F8495" s="59"/>
      <c r="G8495" s="59"/>
      <c r="AB8495" s="59"/>
      <c r="AC8495" s="65" t="s">
        <v>20412</v>
      </c>
      <c r="AD8495" s="59"/>
      <c r="AE8495" s="59"/>
      <c r="AF8495" s="59"/>
      <c r="AG8495" s="59"/>
      <c r="AH8495" s="59"/>
      <c r="AI8495" s="59"/>
    </row>
    <row r="8496" spans="1:35" ht="31.5" thickBot="1" x14ac:dyDescent="0.4">
      <c r="A8496" s="58" t="s">
        <v>8375</v>
      </c>
      <c r="B8496" s="58" t="s">
        <v>17540</v>
      </c>
      <c r="C8496" s="58" t="s">
        <v>20050</v>
      </c>
      <c r="D8496" s="59"/>
      <c r="E8496" s="59"/>
      <c r="F8496" s="59"/>
      <c r="G8496" s="59"/>
      <c r="AB8496" s="59"/>
      <c r="AC8496" s="65" t="s">
        <v>20412</v>
      </c>
      <c r="AD8496" s="59"/>
      <c r="AE8496" s="59"/>
      <c r="AF8496" s="59"/>
      <c r="AG8496" s="59"/>
      <c r="AH8496" s="59"/>
      <c r="AI8496" s="59"/>
    </row>
    <row r="8497" spans="1:35" ht="31.5" thickBot="1" x14ac:dyDescent="0.4">
      <c r="A8497" s="58" t="s">
        <v>8376</v>
      </c>
      <c r="B8497" s="58" t="s">
        <v>17540</v>
      </c>
      <c r="C8497" s="58" t="s">
        <v>20050</v>
      </c>
      <c r="D8497" s="59"/>
      <c r="E8497" s="59"/>
      <c r="F8497" s="59"/>
      <c r="G8497" s="59"/>
      <c r="AB8497" s="59"/>
      <c r="AC8497" s="65" t="s">
        <v>20412</v>
      </c>
      <c r="AD8497" s="59"/>
      <c r="AE8497" s="59"/>
      <c r="AF8497" s="59"/>
      <c r="AG8497" s="59"/>
      <c r="AH8497" s="59"/>
      <c r="AI8497" s="59"/>
    </row>
    <row r="8498" spans="1:35" ht="31.5" thickBot="1" x14ac:dyDescent="0.4">
      <c r="A8498" s="58" t="s">
        <v>8377</v>
      </c>
      <c r="B8498" s="58" t="s">
        <v>17541</v>
      </c>
      <c r="C8498" s="58" t="s">
        <v>20050</v>
      </c>
      <c r="D8498" s="59"/>
      <c r="E8498" s="59"/>
      <c r="F8498" s="59"/>
      <c r="G8498" s="59"/>
      <c r="AB8498" s="62" t="s">
        <v>20410</v>
      </c>
      <c r="AC8498" s="65" t="s">
        <v>20412</v>
      </c>
      <c r="AD8498" s="59"/>
      <c r="AE8498" s="59"/>
      <c r="AF8498" s="59"/>
      <c r="AG8498" s="59"/>
      <c r="AH8498" s="59"/>
      <c r="AI8498" s="59"/>
    </row>
    <row r="8499" spans="1:35" ht="31.5" thickBot="1" x14ac:dyDescent="0.4">
      <c r="A8499" s="58" t="s">
        <v>8378</v>
      </c>
      <c r="B8499" s="58" t="s">
        <v>17542</v>
      </c>
      <c r="C8499" s="58" t="s">
        <v>20050</v>
      </c>
      <c r="D8499" s="59"/>
      <c r="E8499" s="59"/>
      <c r="F8499" s="59"/>
      <c r="G8499" s="59"/>
      <c r="AB8499" s="62" t="s">
        <v>20410</v>
      </c>
      <c r="AC8499" s="65" t="s">
        <v>20412</v>
      </c>
      <c r="AD8499" s="59"/>
      <c r="AE8499" s="59"/>
      <c r="AF8499" s="59"/>
      <c r="AG8499" s="59"/>
      <c r="AH8499" s="59"/>
      <c r="AI8499" s="59"/>
    </row>
    <row r="8500" spans="1:35" ht="31.5" thickBot="1" x14ac:dyDescent="0.4">
      <c r="A8500" s="58" t="s">
        <v>8379</v>
      </c>
      <c r="B8500" s="58" t="s">
        <v>17542</v>
      </c>
      <c r="C8500" s="58" t="s">
        <v>20050</v>
      </c>
      <c r="D8500" s="59"/>
      <c r="E8500" s="59"/>
      <c r="F8500" s="59"/>
      <c r="G8500" s="59"/>
      <c r="AB8500" s="62" t="s">
        <v>20410</v>
      </c>
      <c r="AC8500" s="65" t="s">
        <v>20412</v>
      </c>
      <c r="AD8500" s="59"/>
      <c r="AE8500" s="59"/>
      <c r="AF8500" s="59"/>
      <c r="AG8500" s="59"/>
      <c r="AH8500" s="59"/>
      <c r="AI8500" s="59"/>
    </row>
    <row r="8501" spans="1:35" ht="31.5" thickBot="1" x14ac:dyDescent="0.4">
      <c r="A8501" s="58" t="s">
        <v>8380</v>
      </c>
      <c r="B8501" s="58" t="s">
        <v>17542</v>
      </c>
      <c r="C8501" s="58" t="s">
        <v>20050</v>
      </c>
      <c r="D8501" s="59"/>
      <c r="E8501" s="59"/>
      <c r="F8501" s="59"/>
      <c r="G8501" s="59"/>
      <c r="AB8501" s="62" t="s">
        <v>20410</v>
      </c>
      <c r="AC8501" s="65" t="s">
        <v>20412</v>
      </c>
      <c r="AD8501" s="59"/>
      <c r="AE8501" s="59"/>
      <c r="AF8501" s="59"/>
      <c r="AG8501" s="59"/>
      <c r="AH8501" s="59"/>
      <c r="AI8501" s="59"/>
    </row>
    <row r="8502" spans="1:35" ht="31.5" thickBot="1" x14ac:dyDescent="0.4">
      <c r="A8502" s="58" t="s">
        <v>8381</v>
      </c>
      <c r="B8502" s="58" t="s">
        <v>17543</v>
      </c>
      <c r="C8502" s="58" t="s">
        <v>20050</v>
      </c>
      <c r="D8502" s="59"/>
      <c r="E8502" s="59"/>
      <c r="F8502" s="59"/>
      <c r="G8502" s="59"/>
      <c r="AB8502" s="62" t="s">
        <v>20410</v>
      </c>
      <c r="AC8502" s="65" t="s">
        <v>20412</v>
      </c>
      <c r="AD8502" s="59"/>
      <c r="AE8502" s="59"/>
      <c r="AF8502" s="59"/>
      <c r="AG8502" s="59"/>
      <c r="AH8502" s="59"/>
      <c r="AI8502" s="59"/>
    </row>
    <row r="8503" spans="1:35" ht="31.5" thickBot="1" x14ac:dyDescent="0.4">
      <c r="A8503" s="58" t="s">
        <v>8382</v>
      </c>
      <c r="B8503" s="58" t="s">
        <v>17544</v>
      </c>
      <c r="C8503" s="58" t="s">
        <v>20050</v>
      </c>
      <c r="D8503" s="59"/>
      <c r="E8503" s="59"/>
      <c r="F8503" s="59"/>
      <c r="G8503" s="59"/>
      <c r="AB8503" s="62" t="s">
        <v>20410</v>
      </c>
      <c r="AC8503" s="65" t="s">
        <v>20412</v>
      </c>
      <c r="AD8503" s="59"/>
      <c r="AE8503" s="59"/>
      <c r="AF8503" s="59"/>
      <c r="AG8503" s="59"/>
      <c r="AH8503" s="59"/>
      <c r="AI8503" s="59"/>
    </row>
    <row r="8504" spans="1:35" ht="31.5" thickBot="1" x14ac:dyDescent="0.4">
      <c r="A8504" s="58" t="s">
        <v>8383</v>
      </c>
      <c r="B8504" s="58" t="s">
        <v>17544</v>
      </c>
      <c r="C8504" s="58" t="s">
        <v>20050</v>
      </c>
      <c r="D8504" s="59"/>
      <c r="E8504" s="59"/>
      <c r="F8504" s="59"/>
      <c r="G8504" s="59"/>
      <c r="AB8504" s="62" t="s">
        <v>20410</v>
      </c>
      <c r="AC8504" s="65" t="s">
        <v>20412</v>
      </c>
      <c r="AD8504" s="59"/>
      <c r="AE8504" s="59"/>
      <c r="AF8504" s="59"/>
      <c r="AG8504" s="59"/>
      <c r="AH8504" s="59"/>
      <c r="AI8504" s="59"/>
    </row>
    <row r="8505" spans="1:35" ht="31.5" thickBot="1" x14ac:dyDescent="0.4">
      <c r="A8505" s="58" t="s">
        <v>8384</v>
      </c>
      <c r="B8505" s="58" t="s">
        <v>17545</v>
      </c>
      <c r="C8505" s="58" t="s">
        <v>20050</v>
      </c>
      <c r="D8505" s="59"/>
      <c r="E8505" s="59"/>
      <c r="F8505" s="59"/>
      <c r="G8505" s="59"/>
      <c r="AB8505" s="59"/>
      <c r="AC8505" s="65" t="s">
        <v>20412</v>
      </c>
      <c r="AD8505" s="59"/>
      <c r="AE8505" s="59"/>
      <c r="AF8505" s="59"/>
      <c r="AG8505" s="59"/>
      <c r="AH8505" s="59"/>
      <c r="AI8505" s="59"/>
    </row>
    <row r="8506" spans="1:35" ht="31.5" thickBot="1" x14ac:dyDescent="0.4">
      <c r="A8506" s="58" t="s">
        <v>8385</v>
      </c>
      <c r="B8506" s="58" t="s">
        <v>17545</v>
      </c>
      <c r="C8506" s="58" t="s">
        <v>20050</v>
      </c>
      <c r="D8506" s="59"/>
      <c r="E8506" s="59"/>
      <c r="F8506" s="59"/>
      <c r="G8506" s="59"/>
      <c r="AB8506" s="59"/>
      <c r="AC8506" s="65" t="s">
        <v>20412</v>
      </c>
      <c r="AD8506" s="59"/>
      <c r="AE8506" s="59"/>
      <c r="AF8506" s="59"/>
      <c r="AG8506" s="59"/>
      <c r="AH8506" s="59"/>
      <c r="AI8506" s="59"/>
    </row>
    <row r="8507" spans="1:35" ht="31.5" thickBot="1" x14ac:dyDescent="0.4">
      <c r="A8507" s="58" t="s">
        <v>8386</v>
      </c>
      <c r="B8507" s="58" t="s">
        <v>17546</v>
      </c>
      <c r="C8507" s="58" t="s">
        <v>20050</v>
      </c>
      <c r="D8507" s="59"/>
      <c r="E8507" s="59"/>
      <c r="F8507" s="59"/>
      <c r="G8507" s="59"/>
      <c r="AB8507" s="62" t="s">
        <v>20410</v>
      </c>
      <c r="AC8507" s="65" t="s">
        <v>20412</v>
      </c>
      <c r="AD8507" s="59"/>
      <c r="AE8507" s="59"/>
      <c r="AF8507" s="59"/>
      <c r="AG8507" s="59"/>
      <c r="AH8507" s="59"/>
      <c r="AI8507" s="59"/>
    </row>
    <row r="8508" spans="1:35" ht="31.5" thickBot="1" x14ac:dyDescent="0.4">
      <c r="A8508" s="58" t="s">
        <v>8387</v>
      </c>
      <c r="B8508" s="58" t="s">
        <v>17546</v>
      </c>
      <c r="C8508" s="58" t="s">
        <v>20050</v>
      </c>
      <c r="D8508" s="59"/>
      <c r="E8508" s="59"/>
      <c r="F8508" s="59"/>
      <c r="G8508" s="59"/>
      <c r="AB8508" s="62" t="s">
        <v>20410</v>
      </c>
      <c r="AC8508" s="65" t="s">
        <v>20412</v>
      </c>
      <c r="AD8508" s="59"/>
      <c r="AE8508" s="59"/>
      <c r="AF8508" s="59"/>
      <c r="AG8508" s="59"/>
      <c r="AH8508" s="59"/>
      <c r="AI8508" s="59"/>
    </row>
    <row r="8509" spans="1:35" ht="31.5" thickBot="1" x14ac:dyDescent="0.4">
      <c r="A8509" s="58" t="s">
        <v>8388</v>
      </c>
      <c r="B8509" s="58" t="s">
        <v>17547</v>
      </c>
      <c r="C8509" s="58" t="s">
        <v>20050</v>
      </c>
      <c r="D8509" s="59"/>
      <c r="E8509" s="59"/>
      <c r="F8509" s="59"/>
      <c r="G8509" s="59"/>
      <c r="AB8509" s="59"/>
      <c r="AC8509" s="65" t="s">
        <v>20412</v>
      </c>
      <c r="AD8509" s="59"/>
      <c r="AE8509" s="59"/>
      <c r="AF8509" s="59"/>
      <c r="AG8509" s="59"/>
      <c r="AH8509" s="59"/>
      <c r="AI8509" s="59"/>
    </row>
    <row r="8510" spans="1:35" ht="31.5" thickBot="1" x14ac:dyDescent="0.4">
      <c r="A8510" s="58" t="s">
        <v>8389</v>
      </c>
      <c r="B8510" s="58" t="s">
        <v>17547</v>
      </c>
      <c r="C8510" s="58" t="s">
        <v>20050</v>
      </c>
      <c r="D8510" s="59"/>
      <c r="E8510" s="59"/>
      <c r="F8510" s="59"/>
      <c r="G8510" s="59"/>
      <c r="AB8510" s="59"/>
      <c r="AC8510" s="65" t="s">
        <v>20412</v>
      </c>
      <c r="AD8510" s="59"/>
      <c r="AE8510" s="59"/>
      <c r="AF8510" s="59"/>
      <c r="AG8510" s="59"/>
      <c r="AH8510" s="59"/>
      <c r="AI8510" s="59"/>
    </row>
    <row r="8511" spans="1:35" ht="31.5" thickBot="1" x14ac:dyDescent="0.4">
      <c r="A8511" s="58" t="s">
        <v>8390</v>
      </c>
      <c r="B8511" s="58" t="s">
        <v>17547</v>
      </c>
      <c r="C8511" s="58" t="s">
        <v>20050</v>
      </c>
      <c r="D8511" s="59"/>
      <c r="E8511" s="59"/>
      <c r="F8511" s="59"/>
      <c r="G8511" s="59"/>
      <c r="AB8511" s="59"/>
      <c r="AC8511" s="65" t="s">
        <v>20412</v>
      </c>
      <c r="AD8511" s="59"/>
      <c r="AE8511" s="59"/>
      <c r="AF8511" s="59"/>
      <c r="AG8511" s="59"/>
      <c r="AH8511" s="59"/>
      <c r="AI8511" s="59"/>
    </row>
    <row r="8512" spans="1:35" ht="31.5" thickBot="1" x14ac:dyDescent="0.4">
      <c r="A8512" s="58" t="s">
        <v>8391</v>
      </c>
      <c r="B8512" s="58" t="s">
        <v>17548</v>
      </c>
      <c r="C8512" s="58" t="s">
        <v>20050</v>
      </c>
      <c r="D8512" s="59"/>
      <c r="E8512" s="59"/>
      <c r="F8512" s="59"/>
      <c r="G8512" s="59"/>
      <c r="AB8512" s="59"/>
      <c r="AC8512" s="65" t="s">
        <v>20412</v>
      </c>
      <c r="AD8512" s="59"/>
      <c r="AE8512" s="59"/>
      <c r="AF8512" s="59"/>
      <c r="AG8512" s="59"/>
      <c r="AH8512" s="59"/>
      <c r="AI8512" s="59"/>
    </row>
    <row r="8513" spans="1:35" ht="31.5" thickBot="1" x14ac:dyDescent="0.4">
      <c r="A8513" s="58" t="s">
        <v>8392</v>
      </c>
      <c r="B8513" s="58" t="s">
        <v>17549</v>
      </c>
      <c r="C8513" s="58" t="s">
        <v>20050</v>
      </c>
      <c r="D8513" s="59"/>
      <c r="E8513" s="59"/>
      <c r="F8513" s="59"/>
      <c r="G8513" s="59"/>
      <c r="AB8513" s="59"/>
      <c r="AC8513" s="65" t="s">
        <v>20412</v>
      </c>
      <c r="AD8513" s="59"/>
      <c r="AE8513" s="59"/>
      <c r="AF8513" s="59"/>
      <c r="AG8513" s="59"/>
      <c r="AH8513" s="59"/>
      <c r="AI8513" s="59"/>
    </row>
    <row r="8514" spans="1:35" ht="31.5" thickBot="1" x14ac:dyDescent="0.4">
      <c r="A8514" s="58" t="s">
        <v>8393</v>
      </c>
      <c r="B8514" s="58" t="s">
        <v>17549</v>
      </c>
      <c r="C8514" s="58" t="s">
        <v>20050</v>
      </c>
      <c r="D8514" s="59"/>
      <c r="E8514" s="59"/>
      <c r="F8514" s="59"/>
      <c r="G8514" s="59"/>
      <c r="AB8514" s="59"/>
      <c r="AC8514" s="65" t="s">
        <v>20412</v>
      </c>
      <c r="AD8514" s="59"/>
      <c r="AE8514" s="59"/>
      <c r="AF8514" s="59"/>
      <c r="AG8514" s="59"/>
      <c r="AH8514" s="59"/>
      <c r="AI8514" s="59"/>
    </row>
    <row r="8515" spans="1:35" ht="31.5" thickBot="1" x14ac:dyDescent="0.4">
      <c r="A8515" s="58" t="s">
        <v>8394</v>
      </c>
      <c r="B8515" s="58" t="s">
        <v>17550</v>
      </c>
      <c r="C8515" s="58" t="s">
        <v>20050</v>
      </c>
      <c r="D8515" s="59"/>
      <c r="E8515" s="59"/>
      <c r="F8515" s="59"/>
      <c r="G8515" s="59"/>
      <c r="AB8515" s="62" t="s">
        <v>20410</v>
      </c>
      <c r="AC8515" s="65" t="s">
        <v>20412</v>
      </c>
      <c r="AD8515" s="59"/>
      <c r="AE8515" s="59"/>
      <c r="AF8515" s="59"/>
      <c r="AG8515" s="59"/>
      <c r="AH8515" s="59"/>
      <c r="AI8515" s="59"/>
    </row>
    <row r="8516" spans="1:35" ht="31.5" thickBot="1" x14ac:dyDescent="0.4">
      <c r="A8516" s="58" t="s">
        <v>8395</v>
      </c>
      <c r="B8516" s="58" t="s">
        <v>17550</v>
      </c>
      <c r="C8516" s="58" t="s">
        <v>20050</v>
      </c>
      <c r="D8516" s="59"/>
      <c r="E8516" s="59"/>
      <c r="F8516" s="59"/>
      <c r="G8516" s="59"/>
      <c r="AB8516" s="62" t="s">
        <v>20410</v>
      </c>
      <c r="AC8516" s="65" t="s">
        <v>20412</v>
      </c>
      <c r="AD8516" s="59"/>
      <c r="AE8516" s="59"/>
      <c r="AF8516" s="59"/>
      <c r="AG8516" s="59"/>
      <c r="AH8516" s="59"/>
      <c r="AI8516" s="59"/>
    </row>
    <row r="8517" spans="1:35" ht="31.5" thickBot="1" x14ac:dyDescent="0.4">
      <c r="A8517" s="58" t="s">
        <v>8396</v>
      </c>
      <c r="B8517" s="58" t="s">
        <v>17551</v>
      </c>
      <c r="C8517" s="58" t="s">
        <v>20050</v>
      </c>
      <c r="D8517" s="59"/>
      <c r="E8517" s="59"/>
      <c r="F8517" s="59"/>
      <c r="G8517" s="59"/>
      <c r="AB8517" s="59"/>
      <c r="AC8517" s="65" t="s">
        <v>20412</v>
      </c>
      <c r="AD8517" s="59"/>
      <c r="AE8517" s="59"/>
      <c r="AF8517" s="59"/>
      <c r="AG8517" s="59"/>
      <c r="AH8517" s="59"/>
      <c r="AI8517" s="59"/>
    </row>
    <row r="8518" spans="1:35" ht="31.5" thickBot="1" x14ac:dyDescent="0.4">
      <c r="A8518" s="58" t="s">
        <v>8397</v>
      </c>
      <c r="B8518" s="58" t="s">
        <v>17552</v>
      </c>
      <c r="C8518" s="58" t="s">
        <v>20050</v>
      </c>
      <c r="D8518" s="59"/>
      <c r="E8518" s="59"/>
      <c r="F8518" s="59"/>
      <c r="G8518" s="59"/>
      <c r="AB8518" s="59"/>
      <c r="AC8518" s="65" t="s">
        <v>20412</v>
      </c>
      <c r="AD8518" s="59"/>
      <c r="AE8518" s="59"/>
      <c r="AF8518" s="59"/>
      <c r="AG8518" s="59"/>
      <c r="AH8518" s="59"/>
      <c r="AI8518" s="59"/>
    </row>
    <row r="8519" spans="1:35" ht="31.5" thickBot="1" x14ac:dyDescent="0.4">
      <c r="A8519" s="58" t="s">
        <v>8398</v>
      </c>
      <c r="B8519" s="58" t="s">
        <v>17553</v>
      </c>
      <c r="C8519" s="58" t="s">
        <v>20050</v>
      </c>
      <c r="D8519" s="59"/>
      <c r="E8519" s="59"/>
      <c r="F8519" s="59"/>
      <c r="G8519" s="59"/>
      <c r="AB8519" s="59"/>
      <c r="AC8519" s="65" t="s">
        <v>20412</v>
      </c>
      <c r="AD8519" s="59"/>
      <c r="AE8519" s="59"/>
      <c r="AF8519" s="59"/>
      <c r="AG8519" s="59"/>
      <c r="AH8519" s="59"/>
      <c r="AI8519" s="59"/>
    </row>
    <row r="8520" spans="1:35" ht="31.5" thickBot="1" x14ac:dyDescent="0.4">
      <c r="A8520" s="58" t="s">
        <v>8399</v>
      </c>
      <c r="B8520" s="58" t="s">
        <v>17553</v>
      </c>
      <c r="C8520" s="58" t="s">
        <v>20050</v>
      </c>
      <c r="D8520" s="59"/>
      <c r="E8520" s="59"/>
      <c r="F8520" s="59"/>
      <c r="G8520" s="59"/>
      <c r="AB8520" s="62" t="s">
        <v>20410</v>
      </c>
      <c r="AC8520" s="65" t="s">
        <v>20412</v>
      </c>
      <c r="AD8520" s="59"/>
      <c r="AE8520" s="59"/>
      <c r="AF8520" s="59"/>
      <c r="AG8520" s="59"/>
      <c r="AH8520" s="59"/>
      <c r="AI8520" s="59"/>
    </row>
    <row r="8521" spans="1:35" ht="31.5" thickBot="1" x14ac:dyDescent="0.4">
      <c r="A8521" s="58" t="s">
        <v>8400</v>
      </c>
      <c r="B8521" s="58" t="s">
        <v>17553</v>
      </c>
      <c r="C8521" s="58" t="s">
        <v>20050</v>
      </c>
      <c r="D8521" s="59"/>
      <c r="E8521" s="59"/>
      <c r="F8521" s="59"/>
      <c r="G8521" s="59"/>
      <c r="AB8521" s="59"/>
      <c r="AC8521" s="65" t="s">
        <v>20412</v>
      </c>
      <c r="AD8521" s="59"/>
      <c r="AE8521" s="59"/>
      <c r="AF8521" s="59"/>
      <c r="AG8521" s="59"/>
      <c r="AH8521" s="59"/>
      <c r="AI8521" s="59"/>
    </row>
    <row r="8522" spans="1:35" ht="31.5" thickBot="1" x14ac:dyDescent="0.4">
      <c r="A8522" s="58" t="s">
        <v>8401</v>
      </c>
      <c r="B8522" s="58" t="s">
        <v>17553</v>
      </c>
      <c r="C8522" s="58" t="s">
        <v>20050</v>
      </c>
      <c r="D8522" s="59"/>
      <c r="E8522" s="59"/>
      <c r="F8522" s="59"/>
      <c r="G8522" s="59"/>
      <c r="AB8522" s="59"/>
      <c r="AC8522" s="65" t="s">
        <v>20412</v>
      </c>
      <c r="AD8522" s="59"/>
      <c r="AE8522" s="59"/>
      <c r="AF8522" s="59"/>
      <c r="AG8522" s="59"/>
      <c r="AH8522" s="59"/>
      <c r="AI8522" s="59"/>
    </row>
    <row r="8523" spans="1:35" ht="31.5" thickBot="1" x14ac:dyDescent="0.4">
      <c r="A8523" s="58" t="s">
        <v>8402</v>
      </c>
      <c r="B8523" s="58" t="s">
        <v>13604</v>
      </c>
      <c r="C8523" s="58" t="s">
        <v>20299</v>
      </c>
      <c r="D8523" s="58" t="s">
        <v>20050</v>
      </c>
      <c r="E8523" s="59"/>
      <c r="F8523" s="59"/>
      <c r="G8523" s="59"/>
      <c r="AB8523" s="62" t="s">
        <v>20410</v>
      </c>
      <c r="AC8523" s="65" t="s">
        <v>20412</v>
      </c>
      <c r="AD8523" s="59"/>
      <c r="AE8523" s="59"/>
      <c r="AF8523" s="59"/>
      <c r="AG8523" s="59"/>
      <c r="AH8523" s="59"/>
      <c r="AI8523" s="59"/>
    </row>
    <row r="8524" spans="1:35" ht="31.5" thickBot="1" x14ac:dyDescent="0.4">
      <c r="A8524" s="58" t="s">
        <v>8403</v>
      </c>
      <c r="B8524" s="58" t="s">
        <v>13605</v>
      </c>
      <c r="C8524" s="58" t="s">
        <v>20299</v>
      </c>
      <c r="D8524" s="58" t="s">
        <v>20050</v>
      </c>
      <c r="E8524" s="59"/>
      <c r="F8524" s="59"/>
      <c r="G8524" s="59"/>
      <c r="AB8524" s="62" t="s">
        <v>20410</v>
      </c>
      <c r="AC8524" s="65" t="s">
        <v>20412</v>
      </c>
      <c r="AD8524" s="59"/>
      <c r="AE8524" s="59"/>
      <c r="AF8524" s="59"/>
      <c r="AG8524" s="59"/>
      <c r="AH8524" s="59"/>
      <c r="AI8524" s="59"/>
    </row>
    <row r="8525" spans="1:35" ht="31.5" thickBot="1" x14ac:dyDescent="0.4">
      <c r="A8525" s="58" t="s">
        <v>8404</v>
      </c>
      <c r="B8525" s="58" t="s">
        <v>17554</v>
      </c>
      <c r="C8525" s="58" t="s">
        <v>20050</v>
      </c>
      <c r="D8525" s="59"/>
      <c r="E8525" s="59"/>
      <c r="F8525" s="59"/>
      <c r="G8525" s="59"/>
      <c r="AB8525" s="59"/>
      <c r="AC8525" s="65" t="s">
        <v>20412</v>
      </c>
      <c r="AD8525" s="59"/>
      <c r="AE8525" s="59"/>
      <c r="AF8525" s="59"/>
      <c r="AG8525" s="59"/>
      <c r="AH8525" s="59"/>
      <c r="AI8525" s="59"/>
    </row>
    <row r="8526" spans="1:35" ht="31.5" thickBot="1" x14ac:dyDescent="0.4">
      <c r="A8526" s="58" t="s">
        <v>8405</v>
      </c>
      <c r="B8526" s="58" t="s">
        <v>17554</v>
      </c>
      <c r="C8526" s="58" t="s">
        <v>20050</v>
      </c>
      <c r="D8526" s="59"/>
      <c r="E8526" s="59"/>
      <c r="F8526" s="59"/>
      <c r="G8526" s="59"/>
      <c r="AB8526" s="62" t="s">
        <v>20410</v>
      </c>
      <c r="AC8526" s="65" t="s">
        <v>20412</v>
      </c>
      <c r="AD8526" s="59"/>
      <c r="AE8526" s="59"/>
      <c r="AF8526" s="59"/>
      <c r="AG8526" s="59"/>
      <c r="AH8526" s="59"/>
      <c r="AI8526" s="59"/>
    </row>
    <row r="8527" spans="1:35" ht="31.5" thickBot="1" x14ac:dyDescent="0.4">
      <c r="A8527" s="58" t="s">
        <v>8406</v>
      </c>
      <c r="B8527" s="58" t="s">
        <v>17554</v>
      </c>
      <c r="C8527" s="58" t="s">
        <v>20050</v>
      </c>
      <c r="D8527" s="59"/>
      <c r="E8527" s="59"/>
      <c r="F8527" s="59"/>
      <c r="G8527" s="59"/>
      <c r="AB8527" s="62" t="s">
        <v>20410</v>
      </c>
      <c r="AC8527" s="65" t="s">
        <v>20412</v>
      </c>
      <c r="AD8527" s="59"/>
      <c r="AE8527" s="59"/>
      <c r="AF8527" s="59"/>
      <c r="AG8527" s="59"/>
      <c r="AH8527" s="59"/>
      <c r="AI8527" s="59"/>
    </row>
    <row r="8528" spans="1:35" ht="31.5" thickBot="1" x14ac:dyDescent="0.4">
      <c r="A8528" s="58" t="s">
        <v>8407</v>
      </c>
      <c r="B8528" s="58" t="s">
        <v>17555</v>
      </c>
      <c r="C8528" s="58" t="s">
        <v>20050</v>
      </c>
      <c r="D8528" s="59"/>
      <c r="E8528" s="59"/>
      <c r="F8528" s="59"/>
      <c r="G8528" s="59"/>
      <c r="AB8528" s="62" t="s">
        <v>20410</v>
      </c>
      <c r="AC8528" s="65" t="s">
        <v>20412</v>
      </c>
      <c r="AD8528" s="59"/>
      <c r="AE8528" s="59"/>
      <c r="AF8528" s="59"/>
      <c r="AG8528" s="59"/>
      <c r="AH8528" s="59"/>
      <c r="AI8528" s="59"/>
    </row>
    <row r="8529" spans="1:35" ht="31.5" thickBot="1" x14ac:dyDescent="0.4">
      <c r="A8529" s="58" t="s">
        <v>8408</v>
      </c>
      <c r="B8529" s="58" t="s">
        <v>17556</v>
      </c>
      <c r="C8529" s="58" t="s">
        <v>20050</v>
      </c>
      <c r="D8529" s="59"/>
      <c r="E8529" s="59"/>
      <c r="F8529" s="59"/>
      <c r="G8529" s="59"/>
      <c r="AB8529" s="62" t="s">
        <v>20410</v>
      </c>
      <c r="AC8529" s="65" t="s">
        <v>20412</v>
      </c>
      <c r="AD8529" s="59"/>
      <c r="AE8529" s="59"/>
      <c r="AF8529" s="59"/>
      <c r="AG8529" s="59"/>
      <c r="AH8529" s="59"/>
      <c r="AI8529" s="59"/>
    </row>
    <row r="8530" spans="1:35" ht="31.5" thickBot="1" x14ac:dyDescent="0.4">
      <c r="A8530" s="58" t="s">
        <v>8409</v>
      </c>
      <c r="B8530" s="58" t="s">
        <v>17556</v>
      </c>
      <c r="C8530" s="58" t="s">
        <v>20050</v>
      </c>
      <c r="D8530" s="59"/>
      <c r="E8530" s="59"/>
      <c r="F8530" s="59"/>
      <c r="G8530" s="59"/>
      <c r="AB8530" s="62" t="s">
        <v>20410</v>
      </c>
      <c r="AC8530" s="65" t="s">
        <v>20412</v>
      </c>
      <c r="AD8530" s="59"/>
      <c r="AE8530" s="59"/>
      <c r="AF8530" s="59"/>
      <c r="AG8530" s="59"/>
      <c r="AH8530" s="59"/>
      <c r="AI8530" s="59"/>
    </row>
    <row r="8531" spans="1:35" ht="31.5" thickBot="1" x14ac:dyDescent="0.4">
      <c r="A8531" s="58" t="s">
        <v>8410</v>
      </c>
      <c r="B8531" s="58" t="s">
        <v>17557</v>
      </c>
      <c r="C8531" s="58" t="s">
        <v>20050</v>
      </c>
      <c r="D8531" s="59"/>
      <c r="E8531" s="59"/>
      <c r="F8531" s="59"/>
      <c r="G8531" s="59"/>
      <c r="AB8531" s="59"/>
      <c r="AC8531" s="65" t="s">
        <v>20412</v>
      </c>
      <c r="AD8531" s="59"/>
      <c r="AE8531" s="59"/>
      <c r="AF8531" s="59"/>
      <c r="AG8531" s="59"/>
      <c r="AH8531" s="59"/>
      <c r="AI8531" s="59"/>
    </row>
    <row r="8532" spans="1:35" ht="31.5" thickBot="1" x14ac:dyDescent="0.4">
      <c r="A8532" s="58" t="s">
        <v>8411</v>
      </c>
      <c r="B8532" s="58" t="s">
        <v>17557</v>
      </c>
      <c r="C8532" s="58" t="s">
        <v>20050</v>
      </c>
      <c r="D8532" s="59"/>
      <c r="E8532" s="59"/>
      <c r="F8532" s="59"/>
      <c r="G8532" s="59"/>
      <c r="AB8532" s="59"/>
      <c r="AC8532" s="65" t="s">
        <v>20412</v>
      </c>
      <c r="AD8532" s="59"/>
      <c r="AE8532" s="59"/>
      <c r="AF8532" s="59"/>
      <c r="AG8532" s="59"/>
      <c r="AH8532" s="59"/>
      <c r="AI8532" s="59"/>
    </row>
    <row r="8533" spans="1:35" ht="31.5" thickBot="1" x14ac:dyDescent="0.4">
      <c r="A8533" s="58" t="s">
        <v>8412</v>
      </c>
      <c r="B8533" s="58" t="s">
        <v>17557</v>
      </c>
      <c r="C8533" s="58" t="s">
        <v>20050</v>
      </c>
      <c r="D8533" s="59"/>
      <c r="E8533" s="59"/>
      <c r="F8533" s="59"/>
      <c r="G8533" s="59"/>
      <c r="AB8533" s="59"/>
      <c r="AC8533" s="65" t="s">
        <v>20412</v>
      </c>
      <c r="AD8533" s="59"/>
      <c r="AE8533" s="59"/>
      <c r="AF8533" s="59"/>
      <c r="AG8533" s="59"/>
      <c r="AH8533" s="59"/>
      <c r="AI8533" s="59"/>
    </row>
    <row r="8534" spans="1:35" ht="31.5" thickBot="1" x14ac:dyDescent="0.4">
      <c r="A8534" s="58" t="s">
        <v>8413</v>
      </c>
      <c r="B8534" s="58" t="s">
        <v>17557</v>
      </c>
      <c r="C8534" s="58" t="s">
        <v>20050</v>
      </c>
      <c r="D8534" s="59"/>
      <c r="E8534" s="59"/>
      <c r="F8534" s="59"/>
      <c r="G8534" s="59"/>
      <c r="AB8534" s="59"/>
      <c r="AC8534" s="65" t="s">
        <v>20412</v>
      </c>
      <c r="AD8534" s="59"/>
      <c r="AE8534" s="59"/>
      <c r="AF8534" s="59"/>
      <c r="AG8534" s="59"/>
      <c r="AH8534" s="59"/>
      <c r="AI8534" s="59"/>
    </row>
    <row r="8535" spans="1:35" ht="31.5" thickBot="1" x14ac:dyDescent="0.4">
      <c r="A8535" s="58" t="s">
        <v>8414</v>
      </c>
      <c r="B8535" s="58" t="s">
        <v>17558</v>
      </c>
      <c r="C8535" s="58" t="s">
        <v>20050</v>
      </c>
      <c r="D8535" s="59"/>
      <c r="E8535" s="59"/>
      <c r="F8535" s="59"/>
      <c r="G8535" s="59"/>
      <c r="AB8535" s="59"/>
      <c r="AC8535" s="65" t="s">
        <v>20412</v>
      </c>
      <c r="AD8535" s="59"/>
      <c r="AE8535" s="59"/>
      <c r="AF8535" s="59"/>
      <c r="AG8535" s="59"/>
      <c r="AH8535" s="59"/>
      <c r="AI8535" s="59"/>
    </row>
    <row r="8536" spans="1:35" ht="31.5" thickBot="1" x14ac:dyDescent="0.4">
      <c r="A8536" s="58" t="s">
        <v>8415</v>
      </c>
      <c r="B8536" s="58" t="s">
        <v>17559</v>
      </c>
      <c r="C8536" s="58" t="s">
        <v>20050</v>
      </c>
      <c r="D8536" s="59"/>
      <c r="E8536" s="59"/>
      <c r="F8536" s="59"/>
      <c r="G8536" s="59"/>
      <c r="AB8536" s="59"/>
      <c r="AC8536" s="65" t="s">
        <v>20412</v>
      </c>
      <c r="AD8536" s="59"/>
      <c r="AE8536" s="59"/>
      <c r="AF8536" s="59"/>
      <c r="AG8536" s="59"/>
      <c r="AH8536" s="59"/>
      <c r="AI8536" s="59"/>
    </row>
    <row r="8537" spans="1:35" ht="31.5" thickBot="1" x14ac:dyDescent="0.4">
      <c r="A8537" s="58" t="s">
        <v>8416</v>
      </c>
      <c r="B8537" s="58" t="s">
        <v>17560</v>
      </c>
      <c r="C8537" s="58" t="s">
        <v>20050</v>
      </c>
      <c r="D8537" s="59"/>
      <c r="E8537" s="59"/>
      <c r="F8537" s="59"/>
      <c r="G8537" s="59"/>
      <c r="AB8537" s="59"/>
      <c r="AC8537" s="65" t="s">
        <v>20412</v>
      </c>
      <c r="AD8537" s="59"/>
      <c r="AE8537" s="59"/>
      <c r="AF8537" s="59"/>
      <c r="AG8537" s="59"/>
      <c r="AH8537" s="59"/>
      <c r="AI8537" s="59"/>
    </row>
    <row r="8538" spans="1:35" ht="31.5" thickBot="1" x14ac:dyDescent="0.4">
      <c r="A8538" s="58" t="s">
        <v>8417</v>
      </c>
      <c r="B8538" s="58" t="s">
        <v>17561</v>
      </c>
      <c r="C8538" s="58" t="s">
        <v>20050</v>
      </c>
      <c r="D8538" s="59"/>
      <c r="E8538" s="59"/>
      <c r="F8538" s="59"/>
      <c r="G8538" s="59"/>
      <c r="AB8538" s="62" t="s">
        <v>20410</v>
      </c>
      <c r="AC8538" s="65" t="s">
        <v>20412</v>
      </c>
      <c r="AD8538" s="59"/>
      <c r="AE8538" s="59"/>
      <c r="AF8538" s="59"/>
      <c r="AG8538" s="59"/>
      <c r="AH8538" s="59"/>
      <c r="AI8538" s="59"/>
    </row>
    <row r="8539" spans="1:35" ht="31.5" thickBot="1" x14ac:dyDescent="0.4">
      <c r="A8539" s="58" t="s">
        <v>8418</v>
      </c>
      <c r="B8539" s="58" t="s">
        <v>17561</v>
      </c>
      <c r="C8539" s="58" t="s">
        <v>20050</v>
      </c>
      <c r="D8539" s="59"/>
      <c r="E8539" s="59"/>
      <c r="F8539" s="59"/>
      <c r="G8539" s="59"/>
      <c r="AB8539" s="62" t="s">
        <v>20410</v>
      </c>
      <c r="AC8539" s="65" t="s">
        <v>20412</v>
      </c>
      <c r="AD8539" s="59"/>
      <c r="AE8539" s="59"/>
      <c r="AF8539" s="59"/>
      <c r="AG8539" s="59"/>
      <c r="AH8539" s="59"/>
      <c r="AI8539" s="59"/>
    </row>
    <row r="8540" spans="1:35" ht="31.5" thickBot="1" x14ac:dyDescent="0.4">
      <c r="A8540" s="58" t="s">
        <v>8419</v>
      </c>
      <c r="B8540" s="58" t="s">
        <v>17561</v>
      </c>
      <c r="C8540" s="58" t="s">
        <v>20050</v>
      </c>
      <c r="D8540" s="59"/>
      <c r="E8540" s="59"/>
      <c r="F8540" s="59"/>
      <c r="G8540" s="59"/>
      <c r="AB8540" s="62" t="s">
        <v>20410</v>
      </c>
      <c r="AC8540" s="65" t="s">
        <v>20412</v>
      </c>
      <c r="AD8540" s="59"/>
      <c r="AE8540" s="59"/>
      <c r="AF8540" s="59"/>
      <c r="AG8540" s="59"/>
      <c r="AH8540" s="59"/>
      <c r="AI8540" s="59"/>
    </row>
    <row r="8541" spans="1:35" ht="31.5" thickBot="1" x14ac:dyDescent="0.4">
      <c r="A8541" s="58" t="s">
        <v>8420</v>
      </c>
      <c r="B8541" s="58" t="s">
        <v>17562</v>
      </c>
      <c r="C8541" s="58" t="s">
        <v>20050</v>
      </c>
      <c r="D8541" s="59"/>
      <c r="E8541" s="59"/>
      <c r="F8541" s="59"/>
      <c r="G8541" s="59"/>
      <c r="AB8541" s="59"/>
      <c r="AC8541" s="65" t="s">
        <v>20412</v>
      </c>
      <c r="AD8541" s="59"/>
      <c r="AE8541" s="59"/>
      <c r="AF8541" s="59"/>
      <c r="AG8541" s="59"/>
      <c r="AH8541" s="59"/>
      <c r="AI8541" s="59"/>
    </row>
    <row r="8542" spans="1:35" ht="31.5" thickBot="1" x14ac:dyDescent="0.4">
      <c r="A8542" s="58" t="s">
        <v>8421</v>
      </c>
      <c r="B8542" s="58" t="s">
        <v>17563</v>
      </c>
      <c r="C8542" s="58" t="s">
        <v>20050</v>
      </c>
      <c r="D8542" s="59"/>
      <c r="E8542" s="59"/>
      <c r="F8542" s="59"/>
      <c r="G8542" s="59"/>
      <c r="AB8542" s="62" t="s">
        <v>20410</v>
      </c>
      <c r="AC8542" s="65" t="s">
        <v>20412</v>
      </c>
      <c r="AD8542" s="59"/>
      <c r="AE8542" s="59"/>
      <c r="AF8542" s="59"/>
      <c r="AG8542" s="59"/>
      <c r="AH8542" s="59"/>
      <c r="AI8542" s="59"/>
    </row>
    <row r="8543" spans="1:35" ht="31.5" thickBot="1" x14ac:dyDescent="0.4">
      <c r="A8543" s="58" t="s">
        <v>8422</v>
      </c>
      <c r="B8543" s="58" t="s">
        <v>17563</v>
      </c>
      <c r="C8543" s="58" t="s">
        <v>20050</v>
      </c>
      <c r="D8543" s="59"/>
      <c r="E8543" s="59"/>
      <c r="F8543" s="59"/>
      <c r="G8543" s="59"/>
      <c r="AB8543" s="62" t="s">
        <v>20410</v>
      </c>
      <c r="AC8543" s="65" t="s">
        <v>20412</v>
      </c>
      <c r="AD8543" s="59"/>
      <c r="AE8543" s="59"/>
      <c r="AF8543" s="59"/>
      <c r="AG8543" s="59"/>
      <c r="AH8543" s="59"/>
      <c r="AI8543" s="59"/>
    </row>
    <row r="8544" spans="1:35" ht="31.5" thickBot="1" x14ac:dyDescent="0.4">
      <c r="A8544" s="58" t="s">
        <v>8423</v>
      </c>
      <c r="B8544" s="58" t="s">
        <v>17564</v>
      </c>
      <c r="C8544" s="58" t="s">
        <v>20050</v>
      </c>
      <c r="D8544" s="59"/>
      <c r="E8544" s="59"/>
      <c r="F8544" s="59"/>
      <c r="G8544" s="59"/>
      <c r="AB8544" s="59"/>
      <c r="AC8544" s="65" t="s">
        <v>20412</v>
      </c>
      <c r="AD8544" s="59"/>
      <c r="AE8544" s="59"/>
      <c r="AF8544" s="59"/>
      <c r="AG8544" s="59"/>
      <c r="AH8544" s="59"/>
      <c r="AI8544" s="59"/>
    </row>
    <row r="8545" spans="1:35" ht="31.5" thickBot="1" x14ac:dyDescent="0.4">
      <c r="A8545" s="58" t="s">
        <v>8424</v>
      </c>
      <c r="B8545" s="58" t="s">
        <v>17564</v>
      </c>
      <c r="C8545" s="58" t="s">
        <v>20050</v>
      </c>
      <c r="D8545" s="59"/>
      <c r="E8545" s="59"/>
      <c r="F8545" s="59"/>
      <c r="G8545" s="59"/>
      <c r="AB8545" s="59"/>
      <c r="AC8545" s="65" t="s">
        <v>20412</v>
      </c>
      <c r="AD8545" s="59"/>
      <c r="AE8545" s="59"/>
      <c r="AF8545" s="59"/>
      <c r="AG8545" s="59"/>
      <c r="AH8545" s="59"/>
      <c r="AI8545" s="59"/>
    </row>
    <row r="8546" spans="1:35" ht="31.5" thickBot="1" x14ac:dyDescent="0.4">
      <c r="A8546" s="58" t="s">
        <v>8425</v>
      </c>
      <c r="B8546" s="58" t="s">
        <v>17565</v>
      </c>
      <c r="C8546" s="58" t="s">
        <v>20050</v>
      </c>
      <c r="D8546" s="59"/>
      <c r="E8546" s="59"/>
      <c r="F8546" s="59"/>
      <c r="G8546" s="59"/>
      <c r="AB8546" s="62" t="s">
        <v>20410</v>
      </c>
      <c r="AC8546" s="65" t="s">
        <v>20412</v>
      </c>
      <c r="AD8546" s="59"/>
      <c r="AE8546" s="59"/>
      <c r="AF8546" s="59"/>
      <c r="AG8546" s="59"/>
      <c r="AH8546" s="59"/>
      <c r="AI8546" s="59"/>
    </row>
    <row r="8547" spans="1:35" ht="31.5" thickBot="1" x14ac:dyDescent="0.4">
      <c r="A8547" s="58" t="s">
        <v>8426</v>
      </c>
      <c r="B8547" s="58" t="s">
        <v>17565</v>
      </c>
      <c r="C8547" s="58" t="s">
        <v>20050</v>
      </c>
      <c r="D8547" s="59"/>
      <c r="E8547" s="59"/>
      <c r="F8547" s="59"/>
      <c r="G8547" s="59"/>
      <c r="AB8547" s="62" t="s">
        <v>20410</v>
      </c>
      <c r="AC8547" s="65" t="s">
        <v>20412</v>
      </c>
      <c r="AD8547" s="59"/>
      <c r="AE8547" s="59"/>
      <c r="AF8547" s="59"/>
      <c r="AG8547" s="59"/>
      <c r="AH8547" s="59"/>
      <c r="AI8547" s="59"/>
    </row>
    <row r="8548" spans="1:35" ht="31.5" thickBot="1" x14ac:dyDescent="0.4">
      <c r="A8548" s="58" t="s">
        <v>8427</v>
      </c>
      <c r="B8548" s="58" t="s">
        <v>17566</v>
      </c>
      <c r="C8548" s="58" t="s">
        <v>20050</v>
      </c>
      <c r="D8548" s="59"/>
      <c r="E8548" s="59"/>
      <c r="F8548" s="59"/>
      <c r="G8548" s="59"/>
      <c r="AB8548" s="59"/>
      <c r="AC8548" s="65" t="s">
        <v>20412</v>
      </c>
      <c r="AD8548" s="59"/>
      <c r="AE8548" s="59"/>
      <c r="AF8548" s="59"/>
      <c r="AG8548" s="59"/>
      <c r="AH8548" s="59"/>
      <c r="AI8548" s="59"/>
    </row>
    <row r="8549" spans="1:35" ht="31.5" thickBot="1" x14ac:dyDescent="0.4">
      <c r="A8549" s="58" t="s">
        <v>8428</v>
      </c>
      <c r="B8549" s="58" t="s">
        <v>17566</v>
      </c>
      <c r="C8549" s="58" t="s">
        <v>20050</v>
      </c>
      <c r="D8549" s="59"/>
      <c r="E8549" s="59"/>
      <c r="F8549" s="59"/>
      <c r="G8549" s="59"/>
      <c r="AB8549" s="59"/>
      <c r="AC8549" s="65" t="s">
        <v>20412</v>
      </c>
      <c r="AD8549" s="59"/>
      <c r="AE8549" s="59"/>
      <c r="AF8549" s="59"/>
      <c r="AG8549" s="59"/>
      <c r="AH8549" s="59"/>
      <c r="AI8549" s="59"/>
    </row>
    <row r="8550" spans="1:35" ht="31.5" thickBot="1" x14ac:dyDescent="0.4">
      <c r="A8550" s="58" t="s">
        <v>8429</v>
      </c>
      <c r="B8550" s="58" t="s">
        <v>17566</v>
      </c>
      <c r="C8550" s="58" t="s">
        <v>20050</v>
      </c>
      <c r="D8550" s="59"/>
      <c r="E8550" s="59"/>
      <c r="F8550" s="59"/>
      <c r="G8550" s="59"/>
      <c r="AB8550" s="59"/>
      <c r="AC8550" s="65" t="s">
        <v>20412</v>
      </c>
      <c r="AD8550" s="59"/>
      <c r="AE8550" s="59"/>
      <c r="AF8550" s="59"/>
      <c r="AG8550" s="59"/>
      <c r="AH8550" s="59"/>
      <c r="AI8550" s="59"/>
    </row>
    <row r="8551" spans="1:35" ht="31.5" thickBot="1" x14ac:dyDescent="0.4">
      <c r="A8551" s="58" t="s">
        <v>8430</v>
      </c>
      <c r="B8551" s="58" t="s">
        <v>17567</v>
      </c>
      <c r="C8551" s="58" t="s">
        <v>20050</v>
      </c>
      <c r="D8551" s="59"/>
      <c r="E8551" s="59"/>
      <c r="F8551" s="59"/>
      <c r="G8551" s="59"/>
      <c r="AB8551" s="59"/>
      <c r="AC8551" s="65" t="s">
        <v>20412</v>
      </c>
      <c r="AD8551" s="59"/>
      <c r="AE8551" s="59"/>
      <c r="AF8551" s="59"/>
      <c r="AG8551" s="59"/>
      <c r="AH8551" s="59"/>
      <c r="AI8551" s="59"/>
    </row>
    <row r="8552" spans="1:35" ht="31.5" thickBot="1" x14ac:dyDescent="0.4">
      <c r="A8552" s="58" t="s">
        <v>8431</v>
      </c>
      <c r="B8552" s="58" t="s">
        <v>17568</v>
      </c>
      <c r="C8552" s="58" t="s">
        <v>20050</v>
      </c>
      <c r="D8552" s="59"/>
      <c r="E8552" s="59"/>
      <c r="F8552" s="59"/>
      <c r="G8552" s="59"/>
      <c r="AB8552" s="59"/>
      <c r="AC8552" s="65" t="s">
        <v>20412</v>
      </c>
      <c r="AD8552" s="59"/>
      <c r="AE8552" s="59"/>
      <c r="AF8552" s="59"/>
      <c r="AG8552" s="59"/>
      <c r="AH8552" s="59"/>
      <c r="AI8552" s="59"/>
    </row>
    <row r="8553" spans="1:35" ht="31.5" thickBot="1" x14ac:dyDescent="0.4">
      <c r="A8553" s="58" t="s">
        <v>8432</v>
      </c>
      <c r="B8553" s="58" t="s">
        <v>17568</v>
      </c>
      <c r="C8553" s="58" t="s">
        <v>20050</v>
      </c>
      <c r="D8553" s="59"/>
      <c r="E8553" s="59"/>
      <c r="F8553" s="59"/>
      <c r="G8553" s="59"/>
      <c r="AB8553" s="59"/>
      <c r="AC8553" s="65" t="s">
        <v>20412</v>
      </c>
      <c r="AD8553" s="59"/>
      <c r="AE8553" s="59"/>
      <c r="AF8553" s="59"/>
      <c r="AG8553" s="59"/>
      <c r="AH8553" s="59"/>
      <c r="AI8553" s="59"/>
    </row>
    <row r="8554" spans="1:35" ht="31.5" thickBot="1" x14ac:dyDescent="0.4">
      <c r="A8554" s="58" t="s">
        <v>8433</v>
      </c>
      <c r="B8554" s="58" t="s">
        <v>17568</v>
      </c>
      <c r="C8554" s="58" t="s">
        <v>20050</v>
      </c>
      <c r="D8554" s="59"/>
      <c r="E8554" s="59"/>
      <c r="F8554" s="59"/>
      <c r="G8554" s="59"/>
      <c r="AB8554" s="62" t="s">
        <v>20410</v>
      </c>
      <c r="AC8554" s="65" t="s">
        <v>20412</v>
      </c>
      <c r="AD8554" s="59"/>
      <c r="AE8554" s="59"/>
      <c r="AF8554" s="59"/>
      <c r="AG8554" s="59"/>
      <c r="AH8554" s="59"/>
      <c r="AI8554" s="59"/>
    </row>
    <row r="8555" spans="1:35" ht="31.5" thickBot="1" x14ac:dyDescent="0.4">
      <c r="A8555" s="58" t="s">
        <v>8434</v>
      </c>
      <c r="B8555" s="58" t="s">
        <v>17569</v>
      </c>
      <c r="C8555" s="58" t="s">
        <v>20050</v>
      </c>
      <c r="D8555" s="59"/>
      <c r="E8555" s="59"/>
      <c r="F8555" s="59"/>
      <c r="G8555" s="59"/>
      <c r="AB8555" s="59"/>
      <c r="AC8555" s="65" t="s">
        <v>20412</v>
      </c>
      <c r="AD8555" s="59"/>
      <c r="AE8555" s="59"/>
      <c r="AF8555" s="59"/>
      <c r="AG8555" s="59"/>
      <c r="AH8555" s="59"/>
      <c r="AI8555" s="59"/>
    </row>
    <row r="8556" spans="1:35" ht="31.5" thickBot="1" x14ac:dyDescent="0.4">
      <c r="A8556" s="58" t="s">
        <v>8435</v>
      </c>
      <c r="B8556" s="58" t="s">
        <v>17569</v>
      </c>
      <c r="C8556" s="58" t="s">
        <v>20050</v>
      </c>
      <c r="D8556" s="59"/>
      <c r="E8556" s="59"/>
      <c r="F8556" s="59"/>
      <c r="G8556" s="59"/>
      <c r="AB8556" s="62" t="s">
        <v>20410</v>
      </c>
      <c r="AC8556" s="65" t="s">
        <v>20412</v>
      </c>
      <c r="AD8556" s="59"/>
      <c r="AE8556" s="59"/>
      <c r="AF8556" s="59"/>
      <c r="AG8556" s="59"/>
      <c r="AH8556" s="59"/>
      <c r="AI8556" s="59"/>
    </row>
    <row r="8557" spans="1:35" ht="31.5" thickBot="1" x14ac:dyDescent="0.4">
      <c r="A8557" s="58" t="s">
        <v>8436</v>
      </c>
      <c r="B8557" s="58" t="s">
        <v>17569</v>
      </c>
      <c r="C8557" s="58" t="s">
        <v>20050</v>
      </c>
      <c r="D8557" s="59"/>
      <c r="E8557" s="59"/>
      <c r="F8557" s="59"/>
      <c r="G8557" s="59"/>
      <c r="AB8557" s="59"/>
      <c r="AC8557" s="65" t="s">
        <v>20412</v>
      </c>
      <c r="AD8557" s="59"/>
      <c r="AE8557" s="59"/>
      <c r="AF8557" s="59"/>
      <c r="AG8557" s="59"/>
      <c r="AH8557" s="59"/>
      <c r="AI8557" s="59"/>
    </row>
    <row r="8558" spans="1:35" ht="31.5" thickBot="1" x14ac:dyDescent="0.4">
      <c r="A8558" s="58" t="s">
        <v>8437</v>
      </c>
      <c r="B8558" s="58" t="s">
        <v>17570</v>
      </c>
      <c r="C8558" s="58" t="s">
        <v>20050</v>
      </c>
      <c r="D8558" s="59"/>
      <c r="E8558" s="59"/>
      <c r="F8558" s="59"/>
      <c r="G8558" s="59"/>
      <c r="AB8558" s="59"/>
      <c r="AC8558" s="65" t="s">
        <v>20412</v>
      </c>
      <c r="AD8558" s="59"/>
      <c r="AE8558" s="59"/>
      <c r="AF8558" s="59"/>
      <c r="AG8558" s="59"/>
      <c r="AH8558" s="59"/>
      <c r="AI8558" s="59"/>
    </row>
    <row r="8559" spans="1:35" ht="31.5" thickBot="1" x14ac:dyDescent="0.4">
      <c r="A8559" s="58" t="s">
        <v>8438</v>
      </c>
      <c r="B8559" s="58" t="s">
        <v>17571</v>
      </c>
      <c r="C8559" s="58" t="s">
        <v>20050</v>
      </c>
      <c r="D8559" s="59"/>
      <c r="E8559" s="59"/>
      <c r="F8559" s="59"/>
      <c r="G8559" s="59"/>
      <c r="AB8559" s="59"/>
      <c r="AC8559" s="65" t="s">
        <v>20412</v>
      </c>
      <c r="AD8559" s="59"/>
      <c r="AE8559" s="59"/>
      <c r="AF8559" s="59"/>
      <c r="AG8559" s="59"/>
      <c r="AH8559" s="59"/>
      <c r="AI8559" s="59"/>
    </row>
    <row r="8560" spans="1:35" ht="31.5" thickBot="1" x14ac:dyDescent="0.4">
      <c r="A8560" s="58" t="s">
        <v>8439</v>
      </c>
      <c r="B8560" s="58" t="s">
        <v>17571</v>
      </c>
      <c r="C8560" s="58" t="s">
        <v>20050</v>
      </c>
      <c r="D8560" s="59"/>
      <c r="E8560" s="59"/>
      <c r="F8560" s="59"/>
      <c r="G8560" s="59"/>
      <c r="AB8560" s="59"/>
      <c r="AC8560" s="65" t="s">
        <v>20412</v>
      </c>
      <c r="AD8560" s="59"/>
      <c r="AE8560" s="59"/>
      <c r="AF8560" s="59"/>
      <c r="AG8560" s="59"/>
      <c r="AH8560" s="59"/>
      <c r="AI8560" s="59"/>
    </row>
    <row r="8561" spans="1:35" ht="31.5" thickBot="1" x14ac:dyDescent="0.4">
      <c r="A8561" s="58" t="s">
        <v>8440</v>
      </c>
      <c r="B8561" s="58" t="s">
        <v>17572</v>
      </c>
      <c r="C8561" s="58" t="s">
        <v>20050</v>
      </c>
      <c r="D8561" s="59"/>
      <c r="E8561" s="59"/>
      <c r="F8561" s="59"/>
      <c r="G8561" s="59"/>
      <c r="AB8561" s="59"/>
      <c r="AC8561" s="65" t="s">
        <v>20412</v>
      </c>
      <c r="AD8561" s="59"/>
      <c r="AE8561" s="59"/>
      <c r="AF8561" s="59"/>
      <c r="AG8561" s="59"/>
      <c r="AH8561" s="59"/>
      <c r="AI8561" s="59"/>
    </row>
    <row r="8562" spans="1:35" ht="31.5" thickBot="1" x14ac:dyDescent="0.4">
      <c r="A8562" s="58" t="s">
        <v>8441</v>
      </c>
      <c r="B8562" s="58" t="s">
        <v>13605</v>
      </c>
      <c r="C8562" s="58" t="s">
        <v>20300</v>
      </c>
      <c r="D8562" s="58" t="s">
        <v>20050</v>
      </c>
      <c r="E8562" s="59"/>
      <c r="F8562" s="59"/>
      <c r="G8562" s="59"/>
      <c r="AB8562" s="59"/>
      <c r="AC8562" s="65" t="s">
        <v>20412</v>
      </c>
      <c r="AD8562" s="59"/>
      <c r="AE8562" s="59"/>
      <c r="AF8562" s="59"/>
      <c r="AG8562" s="59"/>
      <c r="AH8562" s="59"/>
      <c r="AI8562" s="59"/>
    </row>
    <row r="8563" spans="1:35" ht="31.5" thickBot="1" x14ac:dyDescent="0.4">
      <c r="A8563" s="58" t="s">
        <v>8442</v>
      </c>
      <c r="B8563" s="58" t="s">
        <v>13624</v>
      </c>
      <c r="C8563" s="58" t="s">
        <v>20300</v>
      </c>
      <c r="D8563" s="58" t="s">
        <v>20050</v>
      </c>
      <c r="E8563" s="59"/>
      <c r="F8563" s="59"/>
      <c r="G8563" s="59"/>
      <c r="AB8563" s="59"/>
      <c r="AC8563" s="65" t="s">
        <v>20412</v>
      </c>
      <c r="AD8563" s="59"/>
      <c r="AE8563" s="59"/>
      <c r="AF8563" s="59"/>
      <c r="AG8563" s="59"/>
      <c r="AH8563" s="59"/>
      <c r="AI8563" s="59"/>
    </row>
    <row r="8564" spans="1:35" ht="31.5" thickBot="1" x14ac:dyDescent="0.4">
      <c r="A8564" s="58" t="s">
        <v>8443</v>
      </c>
      <c r="B8564" s="58" t="s">
        <v>13625</v>
      </c>
      <c r="C8564" s="58" t="s">
        <v>20300</v>
      </c>
      <c r="D8564" s="58" t="s">
        <v>20050</v>
      </c>
      <c r="E8564" s="59"/>
      <c r="F8564" s="59"/>
      <c r="G8564" s="59"/>
      <c r="AB8564" s="59"/>
      <c r="AC8564" s="65" t="s">
        <v>20412</v>
      </c>
      <c r="AD8564" s="59"/>
      <c r="AE8564" s="59"/>
      <c r="AF8564" s="59"/>
      <c r="AG8564" s="59"/>
      <c r="AH8564" s="59"/>
      <c r="AI8564" s="59"/>
    </row>
    <row r="8565" spans="1:35" ht="31.5" thickBot="1" x14ac:dyDescent="0.4">
      <c r="A8565" s="58" t="s">
        <v>8444</v>
      </c>
      <c r="B8565" s="58" t="s">
        <v>13625</v>
      </c>
      <c r="C8565" s="58" t="s">
        <v>20300</v>
      </c>
      <c r="D8565" s="58" t="s">
        <v>20050</v>
      </c>
      <c r="E8565" s="59"/>
      <c r="F8565" s="59"/>
      <c r="G8565" s="59"/>
      <c r="AB8565" s="62" t="s">
        <v>20410</v>
      </c>
      <c r="AC8565" s="65" t="s">
        <v>20412</v>
      </c>
      <c r="AD8565" s="59"/>
      <c r="AE8565" s="59"/>
      <c r="AF8565" s="59"/>
      <c r="AG8565" s="59"/>
      <c r="AH8565" s="59"/>
      <c r="AI8565" s="59"/>
    </row>
    <row r="8566" spans="1:35" ht="31.5" thickBot="1" x14ac:dyDescent="0.4">
      <c r="A8566" s="58" t="s">
        <v>8445</v>
      </c>
      <c r="B8566" s="58" t="s">
        <v>17573</v>
      </c>
      <c r="C8566" s="58" t="s">
        <v>20050</v>
      </c>
      <c r="D8566" s="59"/>
      <c r="E8566" s="59"/>
      <c r="F8566" s="59"/>
      <c r="G8566" s="59"/>
      <c r="AB8566" s="62" t="s">
        <v>20410</v>
      </c>
      <c r="AC8566" s="65" t="s">
        <v>20412</v>
      </c>
      <c r="AD8566" s="59"/>
      <c r="AE8566" s="59"/>
      <c r="AF8566" s="59"/>
      <c r="AG8566" s="59"/>
      <c r="AH8566" s="59"/>
      <c r="AI8566" s="59"/>
    </row>
    <row r="8567" spans="1:35" ht="31.5" thickBot="1" x14ac:dyDescent="0.4">
      <c r="A8567" s="58" t="s">
        <v>8446</v>
      </c>
      <c r="B8567" s="58" t="s">
        <v>17573</v>
      </c>
      <c r="C8567" s="58" t="s">
        <v>20050</v>
      </c>
      <c r="D8567" s="59"/>
      <c r="E8567" s="59"/>
      <c r="F8567" s="59"/>
      <c r="G8567" s="59"/>
      <c r="AB8567" s="59"/>
      <c r="AC8567" s="65" t="s">
        <v>20412</v>
      </c>
      <c r="AD8567" s="59"/>
      <c r="AE8567" s="59"/>
      <c r="AF8567" s="59"/>
      <c r="AG8567" s="59"/>
      <c r="AH8567" s="59"/>
      <c r="AI8567" s="59"/>
    </row>
    <row r="8568" spans="1:35" ht="31.5" thickBot="1" x14ac:dyDescent="0.4">
      <c r="A8568" s="58" t="s">
        <v>8447</v>
      </c>
      <c r="B8568" s="58" t="s">
        <v>17573</v>
      </c>
      <c r="C8568" s="58" t="s">
        <v>20050</v>
      </c>
      <c r="D8568" s="59"/>
      <c r="E8568" s="59"/>
      <c r="F8568" s="59"/>
      <c r="G8568" s="59"/>
      <c r="AB8568" s="62" t="s">
        <v>20410</v>
      </c>
      <c r="AC8568" s="65" t="s">
        <v>20412</v>
      </c>
      <c r="AD8568" s="59"/>
      <c r="AE8568" s="59"/>
      <c r="AF8568" s="59"/>
      <c r="AG8568" s="59"/>
      <c r="AH8568" s="59"/>
      <c r="AI8568" s="59"/>
    </row>
    <row r="8569" spans="1:35" ht="31.5" thickBot="1" x14ac:dyDescent="0.4">
      <c r="A8569" s="58" t="s">
        <v>8448</v>
      </c>
      <c r="B8569" s="58" t="s">
        <v>17574</v>
      </c>
      <c r="C8569" s="58" t="s">
        <v>20050</v>
      </c>
      <c r="D8569" s="59"/>
      <c r="E8569" s="59"/>
      <c r="F8569" s="59"/>
      <c r="G8569" s="59"/>
      <c r="AB8569" s="59"/>
      <c r="AC8569" s="65" t="s">
        <v>20412</v>
      </c>
      <c r="AD8569" s="59"/>
      <c r="AE8569" s="59"/>
      <c r="AF8569" s="59"/>
      <c r="AG8569" s="59"/>
      <c r="AH8569" s="59"/>
      <c r="AI8569" s="59"/>
    </row>
    <row r="8570" spans="1:35" ht="31.5" thickBot="1" x14ac:dyDescent="0.4">
      <c r="A8570" s="58" t="s">
        <v>8449</v>
      </c>
      <c r="B8570" s="58" t="s">
        <v>17575</v>
      </c>
      <c r="C8570" s="58" t="s">
        <v>20050</v>
      </c>
      <c r="D8570" s="59"/>
      <c r="E8570" s="59"/>
      <c r="F8570" s="59"/>
      <c r="G8570" s="59"/>
      <c r="AB8570" s="59"/>
      <c r="AC8570" s="65" t="s">
        <v>20412</v>
      </c>
      <c r="AD8570" s="59"/>
      <c r="AE8570" s="59"/>
      <c r="AF8570" s="59"/>
      <c r="AG8570" s="59"/>
      <c r="AH8570" s="59"/>
      <c r="AI8570" s="59"/>
    </row>
    <row r="8571" spans="1:35" ht="31.5" thickBot="1" x14ac:dyDescent="0.4">
      <c r="A8571" s="58" t="s">
        <v>8450</v>
      </c>
      <c r="B8571" s="58" t="s">
        <v>13605</v>
      </c>
      <c r="C8571" s="58" t="s">
        <v>20301</v>
      </c>
      <c r="D8571" s="58" t="s">
        <v>20050</v>
      </c>
      <c r="E8571" s="59"/>
      <c r="F8571" s="59"/>
      <c r="G8571" s="59"/>
      <c r="AB8571" s="62" t="s">
        <v>20410</v>
      </c>
      <c r="AC8571" s="65" t="s">
        <v>20412</v>
      </c>
      <c r="AD8571" s="59"/>
      <c r="AE8571" s="59"/>
      <c r="AF8571" s="59"/>
      <c r="AG8571" s="59"/>
      <c r="AH8571" s="59"/>
      <c r="AI8571" s="59"/>
    </row>
    <row r="8572" spans="1:35" ht="31.5" thickBot="1" x14ac:dyDescent="0.4">
      <c r="A8572" s="58" t="s">
        <v>8451</v>
      </c>
      <c r="B8572" s="58" t="s">
        <v>13624</v>
      </c>
      <c r="C8572" s="58" t="s">
        <v>20301</v>
      </c>
      <c r="D8572" s="58" t="s">
        <v>20050</v>
      </c>
      <c r="E8572" s="59"/>
      <c r="F8572" s="59"/>
      <c r="G8572" s="59"/>
      <c r="AB8572" s="59"/>
      <c r="AC8572" s="65" t="s">
        <v>20412</v>
      </c>
      <c r="AD8572" s="59"/>
      <c r="AE8572" s="59"/>
      <c r="AF8572" s="59"/>
      <c r="AG8572" s="59"/>
      <c r="AH8572" s="59"/>
      <c r="AI8572" s="59"/>
    </row>
    <row r="8573" spans="1:35" ht="31.5" thickBot="1" x14ac:dyDescent="0.4">
      <c r="A8573" s="58" t="s">
        <v>8452</v>
      </c>
      <c r="B8573" s="58" t="s">
        <v>17576</v>
      </c>
      <c r="C8573" s="58" t="s">
        <v>20050</v>
      </c>
      <c r="D8573" s="59"/>
      <c r="E8573" s="59"/>
      <c r="F8573" s="59"/>
      <c r="G8573" s="59"/>
      <c r="AB8573" s="59"/>
      <c r="AC8573" s="65" t="s">
        <v>20412</v>
      </c>
      <c r="AD8573" s="59"/>
      <c r="AE8573" s="59"/>
      <c r="AF8573" s="59"/>
      <c r="AG8573" s="59"/>
      <c r="AH8573" s="59"/>
      <c r="AI8573" s="59"/>
    </row>
    <row r="8574" spans="1:35" ht="31.5" thickBot="1" x14ac:dyDescent="0.4">
      <c r="A8574" s="58" t="s">
        <v>8453</v>
      </c>
      <c r="B8574" s="58" t="s">
        <v>17576</v>
      </c>
      <c r="C8574" s="58" t="s">
        <v>20050</v>
      </c>
      <c r="D8574" s="59"/>
      <c r="E8574" s="59"/>
      <c r="F8574" s="59"/>
      <c r="G8574" s="59"/>
      <c r="AB8574" s="59"/>
      <c r="AC8574" s="65" t="s">
        <v>20412</v>
      </c>
      <c r="AD8574" s="59"/>
      <c r="AE8574" s="59"/>
      <c r="AF8574" s="59"/>
      <c r="AG8574" s="59"/>
      <c r="AH8574" s="59"/>
      <c r="AI8574" s="59"/>
    </row>
    <row r="8575" spans="1:35" ht="31.5" thickBot="1" x14ac:dyDescent="0.4">
      <c r="A8575" s="58" t="s">
        <v>8454</v>
      </c>
      <c r="B8575" s="58" t="s">
        <v>17576</v>
      </c>
      <c r="C8575" s="58" t="s">
        <v>20050</v>
      </c>
      <c r="D8575" s="59"/>
      <c r="E8575" s="59"/>
      <c r="F8575" s="59"/>
      <c r="G8575" s="59"/>
      <c r="AB8575" s="62" t="s">
        <v>20410</v>
      </c>
      <c r="AC8575" s="65" t="s">
        <v>20412</v>
      </c>
      <c r="AD8575" s="59"/>
      <c r="AE8575" s="59"/>
      <c r="AF8575" s="59"/>
      <c r="AG8575" s="59"/>
      <c r="AH8575" s="59"/>
      <c r="AI8575" s="59"/>
    </row>
    <row r="8576" spans="1:35" ht="31.5" thickBot="1" x14ac:dyDescent="0.4">
      <c r="A8576" s="58" t="s">
        <v>8455</v>
      </c>
      <c r="B8576" s="58" t="s">
        <v>17577</v>
      </c>
      <c r="C8576" s="58" t="s">
        <v>20050</v>
      </c>
      <c r="D8576" s="59"/>
      <c r="E8576" s="59"/>
      <c r="F8576" s="59"/>
      <c r="G8576" s="59"/>
      <c r="AB8576" s="62" t="s">
        <v>20410</v>
      </c>
      <c r="AC8576" s="65" t="s">
        <v>20412</v>
      </c>
      <c r="AD8576" s="59"/>
      <c r="AE8576" s="59"/>
      <c r="AF8576" s="59"/>
      <c r="AG8576" s="59"/>
      <c r="AH8576" s="59"/>
      <c r="AI8576" s="59"/>
    </row>
    <row r="8577" spans="1:35" ht="31.5" thickBot="1" x14ac:dyDescent="0.4">
      <c r="A8577" s="58" t="s">
        <v>8456</v>
      </c>
      <c r="B8577" s="58" t="s">
        <v>17577</v>
      </c>
      <c r="C8577" s="58" t="s">
        <v>20050</v>
      </c>
      <c r="D8577" s="59"/>
      <c r="E8577" s="59"/>
      <c r="F8577" s="59"/>
      <c r="G8577" s="59"/>
      <c r="AB8577" s="59"/>
      <c r="AC8577" s="65" t="s">
        <v>20412</v>
      </c>
      <c r="AD8577" s="59"/>
      <c r="AE8577" s="59"/>
      <c r="AF8577" s="59"/>
      <c r="AG8577" s="59"/>
      <c r="AH8577" s="59"/>
      <c r="AI8577" s="59"/>
    </row>
    <row r="8578" spans="1:35" ht="31.5" thickBot="1" x14ac:dyDescent="0.4">
      <c r="A8578" s="58" t="s">
        <v>8457</v>
      </c>
      <c r="B8578" s="58" t="s">
        <v>14205</v>
      </c>
      <c r="C8578" s="58" t="s">
        <v>20302</v>
      </c>
      <c r="D8578" s="58" t="s">
        <v>20050</v>
      </c>
      <c r="E8578" s="59"/>
      <c r="F8578" s="59"/>
      <c r="G8578" s="59"/>
      <c r="AB8578" s="59"/>
      <c r="AC8578" s="65" t="s">
        <v>20412</v>
      </c>
      <c r="AD8578" s="59"/>
      <c r="AE8578" s="59"/>
      <c r="AF8578" s="59"/>
      <c r="AG8578" s="59"/>
      <c r="AH8578" s="59"/>
      <c r="AI8578" s="59"/>
    </row>
    <row r="8579" spans="1:35" ht="31.5" thickBot="1" x14ac:dyDescent="0.4">
      <c r="A8579" s="58" t="s">
        <v>8458</v>
      </c>
      <c r="B8579" s="58" t="s">
        <v>17578</v>
      </c>
      <c r="C8579" s="58" t="s">
        <v>20050</v>
      </c>
      <c r="D8579" s="59"/>
      <c r="E8579" s="59"/>
      <c r="F8579" s="59"/>
      <c r="G8579" s="59"/>
      <c r="AB8579" s="59"/>
      <c r="AC8579" s="65" t="s">
        <v>20412</v>
      </c>
      <c r="AD8579" s="59"/>
      <c r="AE8579" s="59"/>
      <c r="AF8579" s="59"/>
      <c r="AG8579" s="59"/>
      <c r="AH8579" s="59"/>
      <c r="AI8579" s="59"/>
    </row>
    <row r="8580" spans="1:35" ht="31.5" thickBot="1" x14ac:dyDescent="0.4">
      <c r="A8580" s="58" t="s">
        <v>8459</v>
      </c>
      <c r="B8580" s="58" t="s">
        <v>17578</v>
      </c>
      <c r="C8580" s="58" t="s">
        <v>20050</v>
      </c>
      <c r="D8580" s="59"/>
      <c r="E8580" s="59"/>
      <c r="F8580" s="59"/>
      <c r="G8580" s="59"/>
      <c r="AB8580" s="62" t="s">
        <v>20410</v>
      </c>
      <c r="AC8580" s="65" t="s">
        <v>20412</v>
      </c>
      <c r="AD8580" s="59"/>
      <c r="AE8580" s="59"/>
      <c r="AF8580" s="59"/>
      <c r="AG8580" s="59"/>
      <c r="AH8580" s="59"/>
      <c r="AI8580" s="59"/>
    </row>
    <row r="8581" spans="1:35" ht="31.5" thickBot="1" x14ac:dyDescent="0.4">
      <c r="A8581" s="58" t="s">
        <v>8460</v>
      </c>
      <c r="B8581" s="58" t="s">
        <v>17579</v>
      </c>
      <c r="C8581" s="58" t="s">
        <v>20050</v>
      </c>
      <c r="D8581" s="59"/>
      <c r="E8581" s="59"/>
      <c r="F8581" s="59"/>
      <c r="G8581" s="59"/>
      <c r="AB8581" s="59"/>
      <c r="AC8581" s="65" t="s">
        <v>20412</v>
      </c>
      <c r="AD8581" s="59"/>
      <c r="AE8581" s="59"/>
      <c r="AF8581" s="59"/>
      <c r="AG8581" s="59"/>
      <c r="AH8581" s="59"/>
      <c r="AI8581" s="59"/>
    </row>
    <row r="8582" spans="1:35" ht="31.5" thickBot="1" x14ac:dyDescent="0.4">
      <c r="A8582" s="58" t="s">
        <v>8461</v>
      </c>
      <c r="B8582" s="58" t="s">
        <v>17580</v>
      </c>
      <c r="C8582" s="58" t="s">
        <v>20050</v>
      </c>
      <c r="D8582" s="59"/>
      <c r="E8582" s="59"/>
      <c r="F8582" s="59"/>
      <c r="G8582" s="59"/>
      <c r="AB8582" s="59"/>
      <c r="AC8582" s="65" t="s">
        <v>20412</v>
      </c>
      <c r="AD8582" s="59"/>
      <c r="AE8582" s="59"/>
      <c r="AF8582" s="59"/>
      <c r="AG8582" s="59"/>
      <c r="AH8582" s="59"/>
      <c r="AI8582" s="59"/>
    </row>
    <row r="8583" spans="1:35" ht="31.5" thickBot="1" x14ac:dyDescent="0.4">
      <c r="A8583" s="58" t="s">
        <v>5315</v>
      </c>
      <c r="B8583" s="58" t="s">
        <v>17580</v>
      </c>
      <c r="C8583" s="58" t="s">
        <v>20050</v>
      </c>
      <c r="D8583" s="59"/>
      <c r="E8583" s="59"/>
      <c r="F8583" s="59"/>
      <c r="G8583" s="59"/>
      <c r="AB8583" s="59"/>
      <c r="AC8583" s="65" t="s">
        <v>20412</v>
      </c>
      <c r="AD8583" s="59"/>
      <c r="AE8583" s="59"/>
      <c r="AF8583" s="59"/>
      <c r="AG8583" s="59"/>
      <c r="AH8583" s="59"/>
      <c r="AI8583" s="59"/>
    </row>
    <row r="8584" spans="1:35" ht="31.5" thickBot="1" x14ac:dyDescent="0.4">
      <c r="A8584" s="58" t="s">
        <v>8462</v>
      </c>
      <c r="B8584" s="58" t="s">
        <v>17580</v>
      </c>
      <c r="C8584" s="58" t="s">
        <v>20050</v>
      </c>
      <c r="D8584" s="59"/>
      <c r="E8584" s="59"/>
      <c r="F8584" s="59"/>
      <c r="G8584" s="59"/>
      <c r="AB8584" s="59"/>
      <c r="AC8584" s="65" t="s">
        <v>20412</v>
      </c>
      <c r="AD8584" s="59"/>
      <c r="AE8584" s="59"/>
      <c r="AF8584" s="59"/>
      <c r="AG8584" s="59"/>
      <c r="AH8584" s="59"/>
      <c r="AI8584" s="59"/>
    </row>
    <row r="8585" spans="1:35" ht="31.5" thickBot="1" x14ac:dyDescent="0.4">
      <c r="A8585" s="58" t="s">
        <v>8463</v>
      </c>
      <c r="B8585" s="58" t="s">
        <v>17581</v>
      </c>
      <c r="C8585" s="58" t="s">
        <v>20050</v>
      </c>
      <c r="D8585" s="59"/>
      <c r="E8585" s="59"/>
      <c r="F8585" s="59"/>
      <c r="G8585" s="59"/>
      <c r="AB8585" s="59"/>
      <c r="AC8585" s="65" t="s">
        <v>20412</v>
      </c>
      <c r="AD8585" s="59"/>
      <c r="AE8585" s="59"/>
      <c r="AF8585" s="59"/>
      <c r="AG8585" s="59"/>
      <c r="AH8585" s="59"/>
      <c r="AI8585" s="59"/>
    </row>
    <row r="8586" spans="1:35" ht="31.5" thickBot="1" x14ac:dyDescent="0.4">
      <c r="A8586" s="58" t="s">
        <v>8464</v>
      </c>
      <c r="B8586" s="58" t="s">
        <v>17581</v>
      </c>
      <c r="C8586" s="58" t="s">
        <v>20050</v>
      </c>
      <c r="D8586" s="59"/>
      <c r="E8586" s="59"/>
      <c r="F8586" s="59"/>
      <c r="G8586" s="59"/>
      <c r="AB8586" s="59"/>
      <c r="AC8586" s="65" t="s">
        <v>20412</v>
      </c>
      <c r="AD8586" s="59"/>
      <c r="AE8586" s="59"/>
      <c r="AF8586" s="59"/>
      <c r="AG8586" s="59"/>
      <c r="AH8586" s="59"/>
      <c r="AI8586" s="59"/>
    </row>
    <row r="8587" spans="1:35" ht="31.5" thickBot="1" x14ac:dyDescent="0.4">
      <c r="A8587" s="58" t="s">
        <v>8465</v>
      </c>
      <c r="B8587" s="58" t="s">
        <v>17582</v>
      </c>
      <c r="C8587" s="58" t="s">
        <v>20050</v>
      </c>
      <c r="D8587" s="59"/>
      <c r="E8587" s="59"/>
      <c r="F8587" s="59"/>
      <c r="G8587" s="59"/>
      <c r="AB8587" s="59"/>
      <c r="AC8587" s="65" t="s">
        <v>20412</v>
      </c>
      <c r="AD8587" s="59"/>
      <c r="AE8587" s="59"/>
      <c r="AF8587" s="59"/>
      <c r="AG8587" s="59"/>
      <c r="AH8587" s="59"/>
      <c r="AI8587" s="59"/>
    </row>
    <row r="8588" spans="1:35" ht="31.5" thickBot="1" x14ac:dyDescent="0.4">
      <c r="A8588" s="58" t="s">
        <v>8466</v>
      </c>
      <c r="B8588" s="58" t="s">
        <v>17582</v>
      </c>
      <c r="C8588" s="58" t="s">
        <v>20050</v>
      </c>
      <c r="D8588" s="59"/>
      <c r="E8588" s="59"/>
      <c r="F8588" s="59"/>
      <c r="G8588" s="59"/>
      <c r="AB8588" s="59"/>
      <c r="AC8588" s="65" t="s">
        <v>20412</v>
      </c>
      <c r="AD8588" s="59"/>
      <c r="AE8588" s="59"/>
      <c r="AF8588" s="59"/>
      <c r="AG8588" s="59"/>
      <c r="AH8588" s="59"/>
      <c r="AI8588" s="59"/>
    </row>
    <row r="8589" spans="1:35" ht="31.5" thickBot="1" x14ac:dyDescent="0.4">
      <c r="A8589" s="58" t="s">
        <v>8467</v>
      </c>
      <c r="B8589" s="58" t="s">
        <v>17583</v>
      </c>
      <c r="C8589" s="58" t="s">
        <v>20050</v>
      </c>
      <c r="D8589" s="59"/>
      <c r="E8589" s="59"/>
      <c r="F8589" s="59"/>
      <c r="G8589" s="59"/>
      <c r="AB8589" s="59"/>
      <c r="AC8589" s="65" t="s">
        <v>20412</v>
      </c>
      <c r="AD8589" s="59"/>
      <c r="AE8589" s="59"/>
      <c r="AF8589" s="59"/>
      <c r="AG8589" s="59"/>
      <c r="AH8589" s="59"/>
      <c r="AI8589" s="59"/>
    </row>
    <row r="8590" spans="1:35" ht="31.5" thickBot="1" x14ac:dyDescent="0.4">
      <c r="A8590" s="58" t="s">
        <v>8468</v>
      </c>
      <c r="B8590" s="58" t="s">
        <v>17584</v>
      </c>
      <c r="C8590" s="58" t="s">
        <v>20050</v>
      </c>
      <c r="D8590" s="59"/>
      <c r="E8590" s="59"/>
      <c r="F8590" s="59"/>
      <c r="G8590" s="59"/>
      <c r="AB8590" s="59"/>
      <c r="AC8590" s="65" t="s">
        <v>20412</v>
      </c>
      <c r="AD8590" s="59"/>
      <c r="AE8590" s="59"/>
      <c r="AF8590" s="59"/>
      <c r="AG8590" s="59"/>
      <c r="AH8590" s="59"/>
      <c r="AI8590" s="59"/>
    </row>
    <row r="8591" spans="1:35" ht="31.5" thickBot="1" x14ac:dyDescent="0.4">
      <c r="A8591" s="58" t="s">
        <v>8469</v>
      </c>
      <c r="B8591" s="58" t="s">
        <v>17584</v>
      </c>
      <c r="C8591" s="58" t="s">
        <v>20050</v>
      </c>
      <c r="D8591" s="59"/>
      <c r="E8591" s="59"/>
      <c r="F8591" s="59"/>
      <c r="G8591" s="59"/>
      <c r="AB8591" s="59"/>
      <c r="AC8591" s="65" t="s">
        <v>20412</v>
      </c>
      <c r="AD8591" s="59"/>
      <c r="AE8591" s="59"/>
      <c r="AF8591" s="59"/>
      <c r="AG8591" s="59"/>
      <c r="AH8591" s="59"/>
      <c r="AI8591" s="59"/>
    </row>
    <row r="8592" spans="1:35" ht="31.5" thickBot="1" x14ac:dyDescent="0.4">
      <c r="A8592" s="58" t="s">
        <v>8470</v>
      </c>
      <c r="B8592" s="58" t="s">
        <v>17585</v>
      </c>
      <c r="C8592" s="58" t="s">
        <v>20050</v>
      </c>
      <c r="D8592" s="59"/>
      <c r="E8592" s="59"/>
      <c r="F8592" s="59"/>
      <c r="G8592" s="59"/>
      <c r="AB8592" s="59"/>
      <c r="AC8592" s="65" t="s">
        <v>20412</v>
      </c>
      <c r="AD8592" s="59"/>
      <c r="AE8592" s="59"/>
      <c r="AF8592" s="59"/>
      <c r="AG8592" s="59"/>
      <c r="AH8592" s="59"/>
      <c r="AI8592" s="59"/>
    </row>
    <row r="8593" spans="1:35" ht="31.5" thickBot="1" x14ac:dyDescent="0.4">
      <c r="A8593" s="58" t="s">
        <v>8471</v>
      </c>
      <c r="B8593" s="58" t="s">
        <v>17585</v>
      </c>
      <c r="C8593" s="58" t="s">
        <v>20050</v>
      </c>
      <c r="D8593" s="59"/>
      <c r="E8593" s="59"/>
      <c r="F8593" s="59"/>
      <c r="G8593" s="59"/>
      <c r="AB8593" s="59"/>
      <c r="AC8593" s="65" t="s">
        <v>20412</v>
      </c>
      <c r="AD8593" s="59"/>
      <c r="AE8593" s="59"/>
      <c r="AF8593" s="59"/>
      <c r="AG8593" s="59"/>
      <c r="AH8593" s="59"/>
      <c r="AI8593" s="59"/>
    </row>
    <row r="8594" spans="1:35" ht="31.5" thickBot="1" x14ac:dyDescent="0.4">
      <c r="A8594" s="58" t="s">
        <v>8472</v>
      </c>
      <c r="B8594" s="58" t="s">
        <v>17585</v>
      </c>
      <c r="C8594" s="58" t="s">
        <v>20050</v>
      </c>
      <c r="D8594" s="59"/>
      <c r="E8594" s="59"/>
      <c r="F8594" s="59"/>
      <c r="G8594" s="59"/>
      <c r="AB8594" s="59"/>
      <c r="AC8594" s="65" t="s">
        <v>20412</v>
      </c>
      <c r="AD8594" s="59"/>
      <c r="AE8594" s="59"/>
      <c r="AF8594" s="59"/>
      <c r="AG8594" s="59"/>
      <c r="AH8594" s="59"/>
      <c r="AI8594" s="59"/>
    </row>
    <row r="8595" spans="1:35" ht="31.5" thickBot="1" x14ac:dyDescent="0.4">
      <c r="A8595" s="58" t="s">
        <v>8473</v>
      </c>
      <c r="B8595" s="58" t="s">
        <v>17585</v>
      </c>
      <c r="C8595" s="58" t="s">
        <v>20050</v>
      </c>
      <c r="D8595" s="59"/>
      <c r="E8595" s="59"/>
      <c r="F8595" s="59"/>
      <c r="G8595" s="59"/>
      <c r="AB8595" s="62" t="s">
        <v>20410</v>
      </c>
      <c r="AC8595" s="65" t="s">
        <v>20412</v>
      </c>
      <c r="AD8595" s="59"/>
      <c r="AE8595" s="59"/>
      <c r="AF8595" s="59"/>
      <c r="AG8595" s="59"/>
      <c r="AH8595" s="59"/>
      <c r="AI8595" s="59"/>
    </row>
    <row r="8596" spans="1:35" ht="31.5" thickBot="1" x14ac:dyDescent="0.4">
      <c r="A8596" s="58" t="s">
        <v>8474</v>
      </c>
      <c r="B8596" s="58" t="s">
        <v>17585</v>
      </c>
      <c r="C8596" s="58" t="s">
        <v>20050</v>
      </c>
      <c r="D8596" s="59"/>
      <c r="E8596" s="59"/>
      <c r="F8596" s="59"/>
      <c r="G8596" s="59"/>
      <c r="AB8596" s="62" t="s">
        <v>20410</v>
      </c>
      <c r="AC8596" s="65" t="s">
        <v>20412</v>
      </c>
      <c r="AD8596" s="59"/>
      <c r="AE8596" s="59"/>
      <c r="AF8596" s="59"/>
      <c r="AG8596" s="59"/>
      <c r="AH8596" s="59"/>
      <c r="AI8596" s="59"/>
    </row>
    <row r="8597" spans="1:35" ht="31.5" thickBot="1" x14ac:dyDescent="0.4">
      <c r="A8597" s="58" t="s">
        <v>8475</v>
      </c>
      <c r="B8597" s="58" t="s">
        <v>17585</v>
      </c>
      <c r="C8597" s="58" t="s">
        <v>20050</v>
      </c>
      <c r="D8597" s="59"/>
      <c r="E8597" s="59"/>
      <c r="F8597" s="59"/>
      <c r="G8597" s="59"/>
      <c r="AB8597" s="59"/>
      <c r="AC8597" s="65" t="s">
        <v>20412</v>
      </c>
      <c r="AD8597" s="59"/>
      <c r="AE8597" s="59"/>
      <c r="AF8597" s="59"/>
      <c r="AG8597" s="59"/>
      <c r="AH8597" s="59"/>
      <c r="AI8597" s="59"/>
    </row>
    <row r="8598" spans="1:35" ht="31.5" thickBot="1" x14ac:dyDescent="0.4">
      <c r="A8598" s="58" t="s">
        <v>8476</v>
      </c>
      <c r="B8598" s="58" t="s">
        <v>17586</v>
      </c>
      <c r="C8598" s="58" t="s">
        <v>20050</v>
      </c>
      <c r="D8598" s="59"/>
      <c r="E8598" s="59"/>
      <c r="F8598" s="59"/>
      <c r="G8598" s="59"/>
      <c r="AB8598" s="62" t="s">
        <v>20410</v>
      </c>
      <c r="AC8598" s="65" t="s">
        <v>20412</v>
      </c>
      <c r="AD8598" s="59"/>
      <c r="AE8598" s="59"/>
      <c r="AF8598" s="59"/>
      <c r="AG8598" s="59"/>
      <c r="AH8598" s="59"/>
      <c r="AI8598" s="59"/>
    </row>
    <row r="8599" spans="1:35" ht="31.5" thickBot="1" x14ac:dyDescent="0.4">
      <c r="A8599" s="58" t="s">
        <v>8477</v>
      </c>
      <c r="B8599" s="58" t="s">
        <v>17586</v>
      </c>
      <c r="C8599" s="58" t="s">
        <v>20050</v>
      </c>
      <c r="D8599" s="59"/>
      <c r="E8599" s="59"/>
      <c r="F8599" s="59"/>
      <c r="G8599" s="59"/>
      <c r="AB8599" s="59"/>
      <c r="AC8599" s="65" t="s">
        <v>20412</v>
      </c>
      <c r="AD8599" s="59"/>
      <c r="AE8599" s="59"/>
      <c r="AF8599" s="59"/>
      <c r="AG8599" s="59"/>
      <c r="AH8599" s="59"/>
      <c r="AI8599" s="59"/>
    </row>
    <row r="8600" spans="1:35" ht="31.5" thickBot="1" x14ac:dyDescent="0.4">
      <c r="A8600" s="58" t="s">
        <v>8478</v>
      </c>
      <c r="B8600" s="58" t="s">
        <v>17586</v>
      </c>
      <c r="C8600" s="58" t="s">
        <v>20050</v>
      </c>
      <c r="D8600" s="59"/>
      <c r="E8600" s="59"/>
      <c r="F8600" s="59"/>
      <c r="G8600" s="59"/>
      <c r="AB8600" s="62" t="s">
        <v>20410</v>
      </c>
      <c r="AC8600" s="65" t="s">
        <v>20412</v>
      </c>
      <c r="AD8600" s="59"/>
      <c r="AE8600" s="59"/>
      <c r="AF8600" s="59"/>
      <c r="AG8600" s="59"/>
      <c r="AH8600" s="59"/>
      <c r="AI8600" s="59"/>
    </row>
    <row r="8601" spans="1:35" ht="31.5" thickBot="1" x14ac:dyDescent="0.4">
      <c r="A8601" s="58" t="s">
        <v>8479</v>
      </c>
      <c r="B8601" s="58" t="s">
        <v>17586</v>
      </c>
      <c r="C8601" s="58" t="s">
        <v>20050</v>
      </c>
      <c r="D8601" s="59"/>
      <c r="E8601" s="59"/>
      <c r="F8601" s="59"/>
      <c r="G8601" s="59"/>
      <c r="AB8601" s="62" t="s">
        <v>20410</v>
      </c>
      <c r="AC8601" s="65" t="s">
        <v>20412</v>
      </c>
      <c r="AD8601" s="59"/>
      <c r="AE8601" s="59"/>
      <c r="AF8601" s="59"/>
      <c r="AG8601" s="59"/>
      <c r="AH8601" s="59"/>
      <c r="AI8601" s="59"/>
    </row>
    <row r="8602" spans="1:35" ht="31.5" thickBot="1" x14ac:dyDescent="0.4">
      <c r="A8602" s="58" t="s">
        <v>8480</v>
      </c>
      <c r="B8602" s="58" t="s">
        <v>17587</v>
      </c>
      <c r="C8602" s="58" t="s">
        <v>20050</v>
      </c>
      <c r="D8602" s="59"/>
      <c r="E8602" s="59"/>
      <c r="F8602" s="59"/>
      <c r="G8602" s="59"/>
      <c r="AB8602" s="62" t="s">
        <v>20410</v>
      </c>
      <c r="AC8602" s="65" t="s">
        <v>20412</v>
      </c>
      <c r="AD8602" s="59"/>
      <c r="AE8602" s="59"/>
      <c r="AF8602" s="59"/>
      <c r="AG8602" s="59"/>
      <c r="AH8602" s="59"/>
      <c r="AI8602" s="59"/>
    </row>
    <row r="8603" spans="1:35" ht="31.5" thickBot="1" x14ac:dyDescent="0.4">
      <c r="A8603" s="58" t="s">
        <v>8481</v>
      </c>
      <c r="B8603" s="58" t="s">
        <v>17587</v>
      </c>
      <c r="C8603" s="58" t="s">
        <v>20050</v>
      </c>
      <c r="D8603" s="59"/>
      <c r="E8603" s="59"/>
      <c r="F8603" s="59"/>
      <c r="G8603" s="59"/>
      <c r="AB8603" s="62" t="s">
        <v>20410</v>
      </c>
      <c r="AC8603" s="65" t="s">
        <v>20412</v>
      </c>
      <c r="AD8603" s="59"/>
      <c r="AE8603" s="59"/>
      <c r="AF8603" s="59"/>
      <c r="AG8603" s="59"/>
      <c r="AH8603" s="59"/>
      <c r="AI8603" s="59"/>
    </row>
    <row r="8604" spans="1:35" ht="31.5" thickBot="1" x14ac:dyDescent="0.4">
      <c r="A8604" s="58" t="s">
        <v>8482</v>
      </c>
      <c r="B8604" s="58" t="s">
        <v>17588</v>
      </c>
      <c r="C8604" s="58" t="s">
        <v>20050</v>
      </c>
      <c r="D8604" s="59"/>
      <c r="E8604" s="59"/>
      <c r="F8604" s="59"/>
      <c r="G8604" s="59"/>
      <c r="AB8604" s="59"/>
      <c r="AC8604" s="65" t="s">
        <v>20412</v>
      </c>
      <c r="AD8604" s="59"/>
      <c r="AE8604" s="59"/>
      <c r="AF8604" s="59"/>
      <c r="AG8604" s="59"/>
      <c r="AH8604" s="59"/>
      <c r="AI8604" s="59"/>
    </row>
    <row r="8605" spans="1:35" ht="31.5" thickBot="1" x14ac:dyDescent="0.4">
      <c r="A8605" s="58" t="s">
        <v>8483</v>
      </c>
      <c r="B8605" s="58" t="s">
        <v>17588</v>
      </c>
      <c r="C8605" s="58" t="s">
        <v>20050</v>
      </c>
      <c r="D8605" s="59"/>
      <c r="E8605" s="59"/>
      <c r="F8605" s="59"/>
      <c r="G8605" s="59"/>
      <c r="AB8605" s="59"/>
      <c r="AC8605" s="65" t="s">
        <v>20412</v>
      </c>
      <c r="AD8605" s="59"/>
      <c r="AE8605" s="59"/>
      <c r="AF8605" s="59"/>
      <c r="AG8605" s="59"/>
      <c r="AH8605" s="59"/>
      <c r="AI8605" s="59"/>
    </row>
    <row r="8606" spans="1:35" ht="31.5" thickBot="1" x14ac:dyDescent="0.4">
      <c r="A8606" s="58" t="s">
        <v>8484</v>
      </c>
      <c r="B8606" s="58" t="s">
        <v>17589</v>
      </c>
      <c r="C8606" s="58" t="s">
        <v>20050</v>
      </c>
      <c r="D8606" s="59"/>
      <c r="E8606" s="59"/>
      <c r="F8606" s="59"/>
      <c r="G8606" s="59"/>
      <c r="AB8606" s="59"/>
      <c r="AC8606" s="65" t="s">
        <v>20412</v>
      </c>
      <c r="AD8606" s="59"/>
      <c r="AE8606" s="59"/>
      <c r="AF8606" s="59"/>
      <c r="AG8606" s="59"/>
      <c r="AH8606" s="59"/>
      <c r="AI8606" s="59"/>
    </row>
    <row r="8607" spans="1:35" ht="31.5" thickBot="1" x14ac:dyDescent="0.4">
      <c r="A8607" s="58" t="s">
        <v>8485</v>
      </c>
      <c r="B8607" s="58" t="s">
        <v>17589</v>
      </c>
      <c r="C8607" s="58" t="s">
        <v>20050</v>
      </c>
      <c r="D8607" s="59"/>
      <c r="E8607" s="59"/>
      <c r="F8607" s="59"/>
      <c r="G8607" s="59"/>
      <c r="AB8607" s="59"/>
      <c r="AC8607" s="65" t="s">
        <v>20412</v>
      </c>
      <c r="AD8607" s="59"/>
      <c r="AE8607" s="59"/>
      <c r="AF8607" s="59"/>
      <c r="AG8607" s="59"/>
      <c r="AH8607" s="59"/>
      <c r="AI8607" s="59"/>
    </row>
    <row r="8608" spans="1:35" ht="31.5" thickBot="1" x14ac:dyDescent="0.4">
      <c r="A8608" s="58" t="s">
        <v>8486</v>
      </c>
      <c r="B8608" s="58" t="s">
        <v>17590</v>
      </c>
      <c r="C8608" s="58" t="s">
        <v>20050</v>
      </c>
      <c r="D8608" s="59"/>
      <c r="E8608" s="59"/>
      <c r="F8608" s="59"/>
      <c r="G8608" s="59"/>
      <c r="AB8608" s="59"/>
      <c r="AC8608" s="65" t="s">
        <v>20412</v>
      </c>
      <c r="AD8608" s="59"/>
      <c r="AE8608" s="59"/>
      <c r="AF8608" s="59"/>
      <c r="AG8608" s="59"/>
      <c r="AH8608" s="59"/>
      <c r="AI8608" s="59"/>
    </row>
    <row r="8609" spans="1:35" ht="31.5" thickBot="1" x14ac:dyDescent="0.4">
      <c r="A8609" s="58" t="s">
        <v>8487</v>
      </c>
      <c r="B8609" s="58" t="s">
        <v>17591</v>
      </c>
      <c r="C8609" s="58" t="s">
        <v>20050</v>
      </c>
      <c r="D8609" s="59"/>
      <c r="E8609" s="59"/>
      <c r="F8609" s="59"/>
      <c r="G8609" s="59"/>
      <c r="AB8609" s="59"/>
      <c r="AC8609" s="65" t="s">
        <v>20412</v>
      </c>
      <c r="AD8609" s="59"/>
      <c r="AE8609" s="59"/>
      <c r="AF8609" s="59"/>
      <c r="AG8609" s="59"/>
      <c r="AH8609" s="59"/>
      <c r="AI8609" s="59"/>
    </row>
    <row r="8610" spans="1:35" ht="31.5" thickBot="1" x14ac:dyDescent="0.4">
      <c r="A8610" s="58" t="s">
        <v>8488</v>
      </c>
      <c r="B8610" s="58" t="s">
        <v>17592</v>
      </c>
      <c r="C8610" s="58" t="s">
        <v>20050</v>
      </c>
      <c r="D8610" s="59"/>
      <c r="E8610" s="59"/>
      <c r="F8610" s="59"/>
      <c r="G8610" s="59"/>
      <c r="AB8610" s="59"/>
      <c r="AC8610" s="65" t="s">
        <v>20412</v>
      </c>
      <c r="AD8610" s="59"/>
      <c r="AE8610" s="59"/>
      <c r="AF8610" s="59"/>
      <c r="AG8610" s="59"/>
      <c r="AH8610" s="59"/>
      <c r="AI8610" s="59"/>
    </row>
    <row r="8611" spans="1:35" ht="31.5" thickBot="1" x14ac:dyDescent="0.4">
      <c r="A8611" s="58" t="s">
        <v>8489</v>
      </c>
      <c r="B8611" s="58" t="s">
        <v>17593</v>
      </c>
      <c r="C8611" s="58" t="s">
        <v>20050</v>
      </c>
      <c r="D8611" s="59"/>
      <c r="E8611" s="59"/>
      <c r="F8611" s="59"/>
      <c r="G8611" s="59"/>
      <c r="AB8611" s="62" t="s">
        <v>20410</v>
      </c>
      <c r="AC8611" s="65" t="s">
        <v>20412</v>
      </c>
      <c r="AD8611" s="59"/>
      <c r="AE8611" s="59"/>
      <c r="AF8611" s="59"/>
      <c r="AG8611" s="59"/>
      <c r="AH8611" s="59"/>
      <c r="AI8611" s="59"/>
    </row>
    <row r="8612" spans="1:35" ht="31.5" thickBot="1" x14ac:dyDescent="0.4">
      <c r="A8612" s="58" t="s">
        <v>8490</v>
      </c>
      <c r="B8612" s="58" t="s">
        <v>17593</v>
      </c>
      <c r="C8612" s="58" t="s">
        <v>20050</v>
      </c>
      <c r="D8612" s="59"/>
      <c r="E8612" s="59"/>
      <c r="F8612" s="59"/>
      <c r="G8612" s="59"/>
      <c r="AB8612" s="59"/>
      <c r="AC8612" s="65" t="s">
        <v>20412</v>
      </c>
      <c r="AD8612" s="59"/>
      <c r="AE8612" s="59"/>
      <c r="AF8612" s="59"/>
      <c r="AG8612" s="59"/>
      <c r="AH8612" s="59"/>
      <c r="AI8612" s="59"/>
    </row>
    <row r="8613" spans="1:35" ht="31.5" thickBot="1" x14ac:dyDescent="0.4">
      <c r="A8613" s="58" t="s">
        <v>8491</v>
      </c>
      <c r="B8613" s="58" t="s">
        <v>17594</v>
      </c>
      <c r="C8613" s="58" t="s">
        <v>20050</v>
      </c>
      <c r="D8613" s="59"/>
      <c r="E8613" s="59"/>
      <c r="F8613" s="59"/>
      <c r="G8613" s="59"/>
      <c r="AB8613" s="62" t="s">
        <v>20410</v>
      </c>
      <c r="AC8613" s="65" t="s">
        <v>20412</v>
      </c>
      <c r="AD8613" s="59"/>
      <c r="AE8613" s="59"/>
      <c r="AF8613" s="59"/>
      <c r="AG8613" s="59"/>
      <c r="AH8613" s="59"/>
      <c r="AI8613" s="59"/>
    </row>
    <row r="8614" spans="1:35" ht="31.5" thickBot="1" x14ac:dyDescent="0.4">
      <c r="A8614" s="58" t="s">
        <v>8492</v>
      </c>
      <c r="B8614" s="58" t="s">
        <v>17594</v>
      </c>
      <c r="C8614" s="58" t="s">
        <v>20050</v>
      </c>
      <c r="D8614" s="59"/>
      <c r="E8614" s="59"/>
      <c r="F8614" s="59"/>
      <c r="G8614" s="59"/>
      <c r="AB8614" s="62" t="s">
        <v>20410</v>
      </c>
      <c r="AC8614" s="65" t="s">
        <v>20412</v>
      </c>
      <c r="AD8614" s="59"/>
      <c r="AE8614" s="59"/>
      <c r="AF8614" s="59"/>
      <c r="AG8614" s="59"/>
      <c r="AH8614" s="59"/>
      <c r="AI8614" s="59"/>
    </row>
    <row r="8615" spans="1:35" ht="31.5" thickBot="1" x14ac:dyDescent="0.4">
      <c r="A8615" s="58" t="s">
        <v>8493</v>
      </c>
      <c r="B8615" s="58" t="s">
        <v>17595</v>
      </c>
      <c r="C8615" s="58" t="s">
        <v>20050</v>
      </c>
      <c r="D8615" s="59"/>
      <c r="E8615" s="59"/>
      <c r="F8615" s="59"/>
      <c r="G8615" s="59"/>
      <c r="AB8615" s="62" t="s">
        <v>20410</v>
      </c>
      <c r="AC8615" s="65" t="s">
        <v>20412</v>
      </c>
      <c r="AD8615" s="59"/>
      <c r="AE8615" s="59"/>
      <c r="AF8615" s="59"/>
      <c r="AG8615" s="59"/>
      <c r="AH8615" s="59"/>
      <c r="AI8615" s="59"/>
    </row>
    <row r="8616" spans="1:35" ht="31.5" thickBot="1" x14ac:dyDescent="0.4">
      <c r="A8616" s="58" t="s">
        <v>8494</v>
      </c>
      <c r="B8616" s="58" t="s">
        <v>17596</v>
      </c>
      <c r="C8616" s="58" t="s">
        <v>20050</v>
      </c>
      <c r="D8616" s="59"/>
      <c r="E8616" s="59"/>
      <c r="F8616" s="59"/>
      <c r="G8616" s="59"/>
      <c r="AB8616" s="59"/>
      <c r="AC8616" s="65" t="s">
        <v>20412</v>
      </c>
      <c r="AD8616" s="59"/>
      <c r="AE8616" s="59"/>
      <c r="AF8616" s="59"/>
      <c r="AG8616" s="59"/>
      <c r="AH8616" s="59"/>
      <c r="AI8616" s="59"/>
    </row>
    <row r="8617" spans="1:35" ht="31.5" thickBot="1" x14ac:dyDescent="0.4">
      <c r="A8617" s="58" t="s">
        <v>8495</v>
      </c>
      <c r="B8617" s="58" t="s">
        <v>17596</v>
      </c>
      <c r="C8617" s="58" t="s">
        <v>20050</v>
      </c>
      <c r="D8617" s="59"/>
      <c r="E8617" s="59"/>
      <c r="F8617" s="59"/>
      <c r="G8617" s="59"/>
      <c r="AB8617" s="62" t="s">
        <v>20410</v>
      </c>
      <c r="AC8617" s="65" t="s">
        <v>20412</v>
      </c>
      <c r="AD8617" s="59"/>
      <c r="AE8617" s="59"/>
      <c r="AF8617" s="59"/>
      <c r="AG8617" s="59"/>
      <c r="AH8617" s="59"/>
      <c r="AI8617" s="59"/>
    </row>
    <row r="8618" spans="1:35" ht="31.5" thickBot="1" x14ac:dyDescent="0.4">
      <c r="A8618" s="58" t="s">
        <v>8496</v>
      </c>
      <c r="B8618" s="58" t="s">
        <v>17596</v>
      </c>
      <c r="C8618" s="58" t="s">
        <v>20050</v>
      </c>
      <c r="D8618" s="59"/>
      <c r="E8618" s="59"/>
      <c r="F8618" s="59"/>
      <c r="G8618" s="59"/>
      <c r="AB8618" s="62" t="s">
        <v>20410</v>
      </c>
      <c r="AC8618" s="65" t="s">
        <v>20412</v>
      </c>
      <c r="AD8618" s="59"/>
      <c r="AE8618" s="59"/>
      <c r="AF8618" s="59"/>
      <c r="AG8618" s="59"/>
      <c r="AH8618" s="59"/>
      <c r="AI8618" s="59"/>
    </row>
    <row r="8619" spans="1:35" ht="31.5" thickBot="1" x14ac:dyDescent="0.4">
      <c r="A8619" s="58" t="s">
        <v>8497</v>
      </c>
      <c r="B8619" s="58" t="s">
        <v>17597</v>
      </c>
      <c r="C8619" s="58" t="s">
        <v>20050</v>
      </c>
      <c r="D8619" s="59"/>
      <c r="E8619" s="59"/>
      <c r="F8619" s="59"/>
      <c r="G8619" s="59"/>
      <c r="AB8619" s="59"/>
      <c r="AC8619" s="65" t="s">
        <v>20412</v>
      </c>
      <c r="AD8619" s="59"/>
      <c r="AE8619" s="59"/>
      <c r="AF8619" s="59"/>
      <c r="AG8619" s="59"/>
      <c r="AH8619" s="59"/>
      <c r="AI8619" s="59"/>
    </row>
    <row r="8620" spans="1:35" ht="31.5" thickBot="1" x14ac:dyDescent="0.4">
      <c r="A8620" s="58" t="s">
        <v>8498</v>
      </c>
      <c r="B8620" s="58" t="s">
        <v>17598</v>
      </c>
      <c r="C8620" s="58" t="s">
        <v>20050</v>
      </c>
      <c r="D8620" s="59"/>
      <c r="E8620" s="59"/>
      <c r="F8620" s="59"/>
      <c r="G8620" s="59"/>
      <c r="AB8620" s="59"/>
      <c r="AC8620" s="65" t="s">
        <v>20412</v>
      </c>
      <c r="AD8620" s="59"/>
      <c r="AE8620" s="59"/>
      <c r="AF8620" s="59"/>
      <c r="AG8620" s="59"/>
      <c r="AH8620" s="59"/>
      <c r="AI8620" s="59"/>
    </row>
    <row r="8621" spans="1:35" ht="31.5" thickBot="1" x14ac:dyDescent="0.4">
      <c r="A8621" s="58" t="s">
        <v>8499</v>
      </c>
      <c r="B8621" s="58" t="s">
        <v>17599</v>
      </c>
      <c r="C8621" s="58" t="s">
        <v>20050</v>
      </c>
      <c r="D8621" s="59"/>
      <c r="E8621" s="59"/>
      <c r="F8621" s="59"/>
      <c r="G8621" s="59"/>
      <c r="AB8621" s="62" t="s">
        <v>20410</v>
      </c>
      <c r="AC8621" s="65" t="s">
        <v>20412</v>
      </c>
      <c r="AD8621" s="59"/>
      <c r="AE8621" s="59"/>
      <c r="AF8621" s="59"/>
      <c r="AG8621" s="59"/>
      <c r="AH8621" s="59"/>
      <c r="AI8621" s="59"/>
    </row>
    <row r="8622" spans="1:35" ht="31.5" thickBot="1" x14ac:dyDescent="0.4">
      <c r="A8622" s="58" t="s">
        <v>8500</v>
      </c>
      <c r="B8622" s="58" t="s">
        <v>17599</v>
      </c>
      <c r="C8622" s="58" t="s">
        <v>20050</v>
      </c>
      <c r="D8622" s="59"/>
      <c r="E8622" s="59"/>
      <c r="F8622" s="59"/>
      <c r="G8622" s="59"/>
      <c r="AB8622" s="59"/>
      <c r="AC8622" s="65" t="s">
        <v>20412</v>
      </c>
      <c r="AD8622" s="59"/>
      <c r="AE8622" s="59"/>
      <c r="AF8622" s="59"/>
      <c r="AG8622" s="59"/>
      <c r="AH8622" s="59"/>
      <c r="AI8622" s="59"/>
    </row>
    <row r="8623" spans="1:35" ht="31.5" thickBot="1" x14ac:dyDescent="0.4">
      <c r="A8623" s="58" t="s">
        <v>8501</v>
      </c>
      <c r="B8623" s="58" t="s">
        <v>17600</v>
      </c>
      <c r="C8623" s="58" t="s">
        <v>20050</v>
      </c>
      <c r="D8623" s="59"/>
      <c r="E8623" s="59"/>
      <c r="F8623" s="59"/>
      <c r="G8623" s="59"/>
      <c r="AB8623" s="59"/>
      <c r="AC8623" s="65" t="s">
        <v>20412</v>
      </c>
      <c r="AD8623" s="59"/>
      <c r="AE8623" s="59"/>
      <c r="AF8623" s="59"/>
      <c r="AG8623" s="59"/>
      <c r="AH8623" s="59"/>
      <c r="AI8623" s="59"/>
    </row>
    <row r="8624" spans="1:35" ht="31.5" thickBot="1" x14ac:dyDescent="0.4">
      <c r="A8624" s="58" t="s">
        <v>8502</v>
      </c>
      <c r="B8624" s="58" t="s">
        <v>17601</v>
      </c>
      <c r="C8624" s="58" t="s">
        <v>20050</v>
      </c>
      <c r="D8624" s="59"/>
      <c r="E8624" s="59"/>
      <c r="F8624" s="59"/>
      <c r="G8624" s="59"/>
      <c r="AB8624" s="62" t="s">
        <v>20410</v>
      </c>
      <c r="AC8624" s="65" t="s">
        <v>20412</v>
      </c>
      <c r="AD8624" s="59"/>
      <c r="AE8624" s="59"/>
      <c r="AF8624" s="59"/>
      <c r="AG8624" s="59"/>
      <c r="AH8624" s="59"/>
      <c r="AI8624" s="59"/>
    </row>
    <row r="8625" spans="1:35" ht="31.5" thickBot="1" x14ac:dyDescent="0.4">
      <c r="A8625" s="58" t="s">
        <v>8503</v>
      </c>
      <c r="B8625" s="58" t="s">
        <v>17602</v>
      </c>
      <c r="C8625" s="58" t="s">
        <v>20050</v>
      </c>
      <c r="D8625" s="59"/>
      <c r="E8625" s="59"/>
      <c r="F8625" s="59"/>
      <c r="G8625" s="59"/>
      <c r="AB8625" s="59"/>
      <c r="AC8625" s="65" t="s">
        <v>20412</v>
      </c>
      <c r="AD8625" s="59"/>
      <c r="AE8625" s="59"/>
      <c r="AF8625" s="59"/>
      <c r="AG8625" s="59"/>
      <c r="AH8625" s="59"/>
      <c r="AI8625" s="59"/>
    </row>
    <row r="8626" spans="1:35" ht="31.5" thickBot="1" x14ac:dyDescent="0.4">
      <c r="A8626" s="58" t="s">
        <v>8504</v>
      </c>
      <c r="B8626" s="58" t="s">
        <v>17603</v>
      </c>
      <c r="C8626" s="58" t="s">
        <v>20050</v>
      </c>
      <c r="D8626" s="59"/>
      <c r="E8626" s="59"/>
      <c r="F8626" s="59"/>
      <c r="G8626" s="59"/>
      <c r="AB8626" s="59"/>
      <c r="AC8626" s="65" t="s">
        <v>20412</v>
      </c>
      <c r="AD8626" s="59"/>
      <c r="AE8626" s="59"/>
      <c r="AF8626" s="59"/>
      <c r="AG8626" s="59"/>
      <c r="AH8626" s="59"/>
      <c r="AI8626" s="59"/>
    </row>
    <row r="8627" spans="1:35" ht="31.5" thickBot="1" x14ac:dyDescent="0.4">
      <c r="A8627" s="58" t="s">
        <v>8505</v>
      </c>
      <c r="B8627" s="58" t="s">
        <v>17603</v>
      </c>
      <c r="C8627" s="58" t="s">
        <v>20050</v>
      </c>
      <c r="D8627" s="59"/>
      <c r="E8627" s="59"/>
      <c r="F8627" s="59"/>
      <c r="G8627" s="59"/>
      <c r="AB8627" s="62" t="s">
        <v>20410</v>
      </c>
      <c r="AC8627" s="65" t="s">
        <v>20412</v>
      </c>
      <c r="AD8627" s="59"/>
      <c r="AE8627" s="59"/>
      <c r="AF8627" s="59"/>
      <c r="AG8627" s="59"/>
      <c r="AH8627" s="59"/>
      <c r="AI8627" s="59"/>
    </row>
    <row r="8628" spans="1:35" ht="31.5" thickBot="1" x14ac:dyDescent="0.4">
      <c r="A8628" s="58" t="s">
        <v>8506</v>
      </c>
      <c r="B8628" s="58" t="s">
        <v>17604</v>
      </c>
      <c r="C8628" s="58" t="s">
        <v>20050</v>
      </c>
      <c r="D8628" s="59"/>
      <c r="E8628" s="59"/>
      <c r="F8628" s="59"/>
      <c r="G8628" s="59"/>
      <c r="AB8628" s="59"/>
      <c r="AC8628" s="65" t="s">
        <v>20412</v>
      </c>
      <c r="AD8628" s="59"/>
      <c r="AE8628" s="59"/>
      <c r="AF8628" s="59"/>
      <c r="AG8628" s="59"/>
      <c r="AH8628" s="59"/>
      <c r="AI8628" s="59"/>
    </row>
    <row r="8629" spans="1:35" ht="31.5" thickBot="1" x14ac:dyDescent="0.4">
      <c r="A8629" s="58" t="s">
        <v>8507</v>
      </c>
      <c r="B8629" s="58" t="s">
        <v>17604</v>
      </c>
      <c r="C8629" s="58" t="s">
        <v>20050</v>
      </c>
      <c r="D8629" s="59"/>
      <c r="E8629" s="59"/>
      <c r="F8629" s="59"/>
      <c r="G8629" s="59"/>
      <c r="AB8629" s="62" t="s">
        <v>20410</v>
      </c>
      <c r="AC8629" s="65" t="s">
        <v>20412</v>
      </c>
      <c r="AD8629" s="59"/>
      <c r="AE8629" s="59"/>
      <c r="AF8629" s="59"/>
      <c r="AG8629" s="59"/>
      <c r="AH8629" s="59"/>
      <c r="AI8629" s="59"/>
    </row>
    <row r="8630" spans="1:35" ht="31.5" thickBot="1" x14ac:dyDescent="0.4">
      <c r="A8630" s="58" t="s">
        <v>8508</v>
      </c>
      <c r="B8630" s="58" t="s">
        <v>17604</v>
      </c>
      <c r="C8630" s="58" t="s">
        <v>20050</v>
      </c>
      <c r="D8630" s="59"/>
      <c r="E8630" s="59"/>
      <c r="F8630" s="59"/>
      <c r="G8630" s="59"/>
      <c r="AB8630" s="62" t="s">
        <v>20410</v>
      </c>
      <c r="AC8630" s="65" t="s">
        <v>20412</v>
      </c>
      <c r="AD8630" s="59"/>
      <c r="AE8630" s="59"/>
      <c r="AF8630" s="59"/>
      <c r="AG8630" s="59"/>
      <c r="AH8630" s="59"/>
      <c r="AI8630" s="59"/>
    </row>
    <row r="8631" spans="1:35" ht="31.5" thickBot="1" x14ac:dyDescent="0.4">
      <c r="A8631" s="58" t="s">
        <v>8509</v>
      </c>
      <c r="B8631" s="58" t="s">
        <v>17604</v>
      </c>
      <c r="C8631" s="58" t="s">
        <v>20050</v>
      </c>
      <c r="D8631" s="59"/>
      <c r="E8631" s="59"/>
      <c r="F8631" s="59"/>
      <c r="G8631" s="59"/>
      <c r="AB8631" s="62" t="s">
        <v>20410</v>
      </c>
      <c r="AC8631" s="65" t="s">
        <v>20412</v>
      </c>
      <c r="AD8631" s="59"/>
      <c r="AE8631" s="59"/>
      <c r="AF8631" s="59"/>
      <c r="AG8631" s="59"/>
      <c r="AH8631" s="59"/>
      <c r="AI8631" s="59"/>
    </row>
    <row r="8632" spans="1:35" ht="31.5" thickBot="1" x14ac:dyDescent="0.4">
      <c r="A8632" s="58" t="s">
        <v>8510</v>
      </c>
      <c r="B8632" s="58" t="s">
        <v>17605</v>
      </c>
      <c r="C8632" s="58" t="s">
        <v>20050</v>
      </c>
      <c r="D8632" s="59"/>
      <c r="E8632" s="59"/>
      <c r="F8632" s="59"/>
      <c r="G8632" s="59"/>
      <c r="AB8632" s="62" t="s">
        <v>20410</v>
      </c>
      <c r="AC8632" s="65" t="s">
        <v>20412</v>
      </c>
      <c r="AD8632" s="59"/>
      <c r="AE8632" s="59"/>
      <c r="AF8632" s="59"/>
      <c r="AG8632" s="59"/>
      <c r="AH8632" s="59"/>
      <c r="AI8632" s="59"/>
    </row>
    <row r="8633" spans="1:35" ht="31.5" thickBot="1" x14ac:dyDescent="0.4">
      <c r="A8633" s="58" t="s">
        <v>8511</v>
      </c>
      <c r="B8633" s="58" t="s">
        <v>17605</v>
      </c>
      <c r="C8633" s="58" t="s">
        <v>20050</v>
      </c>
      <c r="D8633" s="59"/>
      <c r="E8633" s="59"/>
      <c r="F8633" s="59"/>
      <c r="G8633" s="59"/>
      <c r="AB8633" s="62" t="s">
        <v>20410</v>
      </c>
      <c r="AC8633" s="65" t="s">
        <v>20412</v>
      </c>
      <c r="AD8633" s="59"/>
      <c r="AE8633" s="59"/>
      <c r="AF8633" s="59"/>
      <c r="AG8633" s="59"/>
      <c r="AH8633" s="59"/>
      <c r="AI8633" s="59"/>
    </row>
    <row r="8634" spans="1:35" ht="31.5" thickBot="1" x14ac:dyDescent="0.4">
      <c r="A8634" s="58" t="s">
        <v>8512</v>
      </c>
      <c r="B8634" s="58" t="s">
        <v>17605</v>
      </c>
      <c r="C8634" s="58" t="s">
        <v>20050</v>
      </c>
      <c r="D8634" s="59"/>
      <c r="E8634" s="59"/>
      <c r="F8634" s="59"/>
      <c r="G8634" s="59"/>
      <c r="AB8634" s="62" t="s">
        <v>20410</v>
      </c>
      <c r="AC8634" s="65" t="s">
        <v>20412</v>
      </c>
      <c r="AD8634" s="59"/>
      <c r="AE8634" s="59"/>
      <c r="AF8634" s="59"/>
      <c r="AG8634" s="59"/>
      <c r="AH8634" s="59"/>
      <c r="AI8634" s="59"/>
    </row>
    <row r="8635" spans="1:35" ht="31.5" thickBot="1" x14ac:dyDescent="0.4">
      <c r="A8635" s="58" t="s">
        <v>8513</v>
      </c>
      <c r="B8635" s="58" t="s">
        <v>17606</v>
      </c>
      <c r="C8635" s="58" t="s">
        <v>20050</v>
      </c>
      <c r="D8635" s="59"/>
      <c r="E8635" s="59"/>
      <c r="F8635" s="59"/>
      <c r="G8635" s="59"/>
      <c r="AB8635" s="59"/>
      <c r="AC8635" s="65" t="s">
        <v>20412</v>
      </c>
      <c r="AD8635" s="59"/>
      <c r="AE8635" s="59"/>
      <c r="AF8635" s="59"/>
      <c r="AG8635" s="59"/>
      <c r="AH8635" s="59"/>
      <c r="AI8635" s="59"/>
    </row>
    <row r="8636" spans="1:35" ht="31.5" thickBot="1" x14ac:dyDescent="0.4">
      <c r="A8636" s="58" t="s">
        <v>8514</v>
      </c>
      <c r="B8636" s="58" t="s">
        <v>17606</v>
      </c>
      <c r="C8636" s="58" t="s">
        <v>20050</v>
      </c>
      <c r="D8636" s="59"/>
      <c r="E8636" s="59"/>
      <c r="F8636" s="59"/>
      <c r="G8636" s="59"/>
      <c r="AB8636" s="59"/>
      <c r="AC8636" s="65" t="s">
        <v>20412</v>
      </c>
      <c r="AD8636" s="59"/>
      <c r="AE8636" s="59"/>
      <c r="AF8636" s="59"/>
      <c r="AG8636" s="59"/>
      <c r="AH8636" s="59"/>
      <c r="AI8636" s="59"/>
    </row>
    <row r="8637" spans="1:35" ht="31.5" thickBot="1" x14ac:dyDescent="0.4">
      <c r="A8637" s="58" t="s">
        <v>8515</v>
      </c>
      <c r="B8637" s="58" t="s">
        <v>17607</v>
      </c>
      <c r="C8637" s="58" t="s">
        <v>20050</v>
      </c>
      <c r="D8637" s="59"/>
      <c r="E8637" s="59"/>
      <c r="F8637" s="59"/>
      <c r="G8637" s="59"/>
      <c r="AB8637" s="59"/>
      <c r="AC8637" s="65" t="s">
        <v>20412</v>
      </c>
      <c r="AD8637" s="59"/>
      <c r="AE8637" s="59"/>
      <c r="AF8637" s="59"/>
      <c r="AG8637" s="59"/>
      <c r="AH8637" s="59"/>
      <c r="AI8637" s="59"/>
    </row>
    <row r="8638" spans="1:35" ht="31.5" thickBot="1" x14ac:dyDescent="0.4">
      <c r="A8638" s="58" t="s">
        <v>8516</v>
      </c>
      <c r="B8638" s="58" t="s">
        <v>17608</v>
      </c>
      <c r="C8638" s="58" t="s">
        <v>20050</v>
      </c>
      <c r="D8638" s="59"/>
      <c r="E8638" s="59"/>
      <c r="F8638" s="59"/>
      <c r="G8638" s="59"/>
      <c r="AB8638" s="59"/>
      <c r="AC8638" s="65" t="s">
        <v>20412</v>
      </c>
      <c r="AD8638" s="59"/>
      <c r="AE8638" s="59"/>
      <c r="AF8638" s="59"/>
      <c r="AG8638" s="59"/>
      <c r="AH8638" s="59"/>
      <c r="AI8638" s="59"/>
    </row>
    <row r="8639" spans="1:35" ht="31.5" thickBot="1" x14ac:dyDescent="0.4">
      <c r="A8639" s="58" t="s">
        <v>8517</v>
      </c>
      <c r="B8639" s="58" t="s">
        <v>17608</v>
      </c>
      <c r="C8639" s="58" t="s">
        <v>20050</v>
      </c>
      <c r="D8639" s="59"/>
      <c r="E8639" s="59"/>
      <c r="F8639" s="59"/>
      <c r="G8639" s="59"/>
      <c r="AB8639" s="59"/>
      <c r="AC8639" s="65" t="s">
        <v>20412</v>
      </c>
      <c r="AD8639" s="59"/>
      <c r="AE8639" s="59"/>
      <c r="AF8639" s="59"/>
      <c r="AG8639" s="59"/>
      <c r="AH8639" s="59"/>
      <c r="AI8639" s="59"/>
    </row>
    <row r="8640" spans="1:35" ht="31.5" thickBot="1" x14ac:dyDescent="0.4">
      <c r="A8640" s="58" t="s">
        <v>8518</v>
      </c>
      <c r="B8640" s="58" t="s">
        <v>17608</v>
      </c>
      <c r="C8640" s="58" t="s">
        <v>20050</v>
      </c>
      <c r="D8640" s="59"/>
      <c r="E8640" s="59"/>
      <c r="F8640" s="59"/>
      <c r="G8640" s="59"/>
      <c r="AB8640" s="59"/>
      <c r="AC8640" s="65" t="s">
        <v>20412</v>
      </c>
      <c r="AD8640" s="59"/>
      <c r="AE8640" s="59"/>
      <c r="AF8640" s="59"/>
      <c r="AG8640" s="59"/>
      <c r="AH8640" s="59"/>
      <c r="AI8640" s="59"/>
    </row>
    <row r="8641" spans="1:35" ht="31.5" thickBot="1" x14ac:dyDescent="0.4">
      <c r="A8641" s="58" t="s">
        <v>8519</v>
      </c>
      <c r="B8641" s="58" t="s">
        <v>13604</v>
      </c>
      <c r="C8641" s="58" t="s">
        <v>20303</v>
      </c>
      <c r="D8641" s="58" t="s">
        <v>20050</v>
      </c>
      <c r="E8641" s="59"/>
      <c r="F8641" s="59"/>
      <c r="G8641" s="59"/>
      <c r="AB8641" s="59"/>
      <c r="AC8641" s="65" t="s">
        <v>20412</v>
      </c>
      <c r="AD8641" s="59"/>
      <c r="AE8641" s="59"/>
      <c r="AF8641" s="59"/>
      <c r="AG8641" s="59"/>
      <c r="AH8641" s="59"/>
      <c r="AI8641" s="59"/>
    </row>
    <row r="8642" spans="1:35" ht="31.5" thickBot="1" x14ac:dyDescent="0.4">
      <c r="A8642" s="58" t="s">
        <v>8520</v>
      </c>
      <c r="B8642" s="58" t="s">
        <v>13624</v>
      </c>
      <c r="C8642" s="58" t="s">
        <v>20303</v>
      </c>
      <c r="D8642" s="58" t="s">
        <v>20050</v>
      </c>
      <c r="E8642" s="59"/>
      <c r="F8642" s="59"/>
      <c r="G8642" s="59"/>
      <c r="AB8642" s="59"/>
      <c r="AC8642" s="65" t="s">
        <v>20412</v>
      </c>
      <c r="AD8642" s="59"/>
      <c r="AE8642" s="59"/>
      <c r="AF8642" s="59"/>
      <c r="AG8642" s="59"/>
      <c r="AH8642" s="59"/>
      <c r="AI8642" s="59"/>
    </row>
    <row r="8643" spans="1:35" ht="31.5" thickBot="1" x14ac:dyDescent="0.4">
      <c r="A8643" s="58" t="s">
        <v>8521</v>
      </c>
      <c r="B8643" s="58" t="s">
        <v>17609</v>
      </c>
      <c r="C8643" s="58" t="s">
        <v>20050</v>
      </c>
      <c r="D8643" s="59"/>
      <c r="E8643" s="59"/>
      <c r="F8643" s="59"/>
      <c r="G8643" s="59"/>
      <c r="AB8643" s="59"/>
      <c r="AC8643" s="65" t="s">
        <v>20412</v>
      </c>
      <c r="AD8643" s="59"/>
      <c r="AE8643" s="59"/>
      <c r="AF8643" s="59"/>
      <c r="AG8643" s="59"/>
      <c r="AH8643" s="59"/>
      <c r="AI8643" s="59"/>
    </row>
    <row r="8644" spans="1:35" ht="31.5" thickBot="1" x14ac:dyDescent="0.4">
      <c r="A8644" s="58" t="s">
        <v>8522</v>
      </c>
      <c r="B8644" s="58" t="s">
        <v>17609</v>
      </c>
      <c r="C8644" s="58" t="s">
        <v>20050</v>
      </c>
      <c r="D8644" s="59"/>
      <c r="E8644" s="59"/>
      <c r="F8644" s="59"/>
      <c r="G8644" s="59"/>
      <c r="AB8644" s="59"/>
      <c r="AC8644" s="65" t="s">
        <v>20412</v>
      </c>
      <c r="AD8644" s="59"/>
      <c r="AE8644" s="59"/>
      <c r="AF8644" s="59"/>
      <c r="AG8644" s="59"/>
      <c r="AH8644" s="59"/>
      <c r="AI8644" s="59"/>
    </row>
    <row r="8645" spans="1:35" ht="31.5" thickBot="1" x14ac:dyDescent="0.4">
      <c r="A8645" s="58" t="s">
        <v>8523</v>
      </c>
      <c r="B8645" s="58" t="s">
        <v>17610</v>
      </c>
      <c r="C8645" s="58" t="s">
        <v>20050</v>
      </c>
      <c r="D8645" s="59"/>
      <c r="E8645" s="59"/>
      <c r="F8645" s="59"/>
      <c r="G8645" s="59"/>
      <c r="AB8645" s="62" t="s">
        <v>20410</v>
      </c>
      <c r="AC8645" s="65" t="s">
        <v>20412</v>
      </c>
      <c r="AD8645" s="59"/>
      <c r="AE8645" s="59"/>
      <c r="AF8645" s="59"/>
      <c r="AG8645" s="59"/>
      <c r="AH8645" s="59"/>
      <c r="AI8645" s="59"/>
    </row>
    <row r="8646" spans="1:35" ht="31.5" thickBot="1" x14ac:dyDescent="0.4">
      <c r="A8646" s="58" t="s">
        <v>8524</v>
      </c>
      <c r="B8646" s="58" t="s">
        <v>17611</v>
      </c>
      <c r="C8646" s="58" t="s">
        <v>20050</v>
      </c>
      <c r="D8646" s="59"/>
      <c r="E8646" s="59"/>
      <c r="F8646" s="59"/>
      <c r="G8646" s="59"/>
      <c r="AB8646" s="62" t="s">
        <v>20410</v>
      </c>
      <c r="AC8646" s="65" t="s">
        <v>20412</v>
      </c>
      <c r="AD8646" s="59"/>
      <c r="AE8646" s="59"/>
      <c r="AF8646" s="59"/>
      <c r="AG8646" s="59"/>
      <c r="AH8646" s="59"/>
      <c r="AI8646" s="59"/>
    </row>
    <row r="8647" spans="1:35" ht="31.5" thickBot="1" x14ac:dyDescent="0.4">
      <c r="A8647" s="58" t="s">
        <v>8525</v>
      </c>
      <c r="B8647" s="58" t="s">
        <v>17612</v>
      </c>
      <c r="C8647" s="58" t="s">
        <v>20050</v>
      </c>
      <c r="D8647" s="59"/>
      <c r="E8647" s="59"/>
      <c r="F8647" s="59"/>
      <c r="G8647" s="59"/>
      <c r="AB8647" s="62" t="s">
        <v>20410</v>
      </c>
      <c r="AC8647" s="65" t="s">
        <v>20412</v>
      </c>
      <c r="AD8647" s="59"/>
      <c r="AE8647" s="59"/>
      <c r="AF8647" s="59"/>
      <c r="AG8647" s="59"/>
      <c r="AH8647" s="59"/>
      <c r="AI8647" s="59"/>
    </row>
    <row r="8648" spans="1:35" ht="31.5" thickBot="1" x14ac:dyDescent="0.4">
      <c r="A8648" s="58" t="s">
        <v>8526</v>
      </c>
      <c r="B8648" s="58" t="s">
        <v>17612</v>
      </c>
      <c r="C8648" s="58" t="s">
        <v>20050</v>
      </c>
      <c r="D8648" s="59"/>
      <c r="E8648" s="59"/>
      <c r="F8648" s="59"/>
      <c r="G8648" s="59"/>
      <c r="AB8648" s="62" t="s">
        <v>20410</v>
      </c>
      <c r="AC8648" s="65" t="s">
        <v>20412</v>
      </c>
      <c r="AD8648" s="59"/>
      <c r="AE8648" s="59"/>
      <c r="AF8648" s="59"/>
      <c r="AG8648" s="59"/>
      <c r="AH8648" s="59"/>
      <c r="AI8648" s="59"/>
    </row>
    <row r="8649" spans="1:35" ht="31.5" thickBot="1" x14ac:dyDescent="0.4">
      <c r="A8649" s="58" t="s">
        <v>8527</v>
      </c>
      <c r="B8649" s="58" t="s">
        <v>17612</v>
      </c>
      <c r="C8649" s="58" t="s">
        <v>20050</v>
      </c>
      <c r="D8649" s="59"/>
      <c r="E8649" s="59"/>
      <c r="F8649" s="59"/>
      <c r="G8649" s="59"/>
      <c r="AB8649" s="62" t="s">
        <v>20410</v>
      </c>
      <c r="AC8649" s="65" t="s">
        <v>20412</v>
      </c>
      <c r="AD8649" s="59"/>
      <c r="AE8649" s="59"/>
      <c r="AF8649" s="59"/>
      <c r="AG8649" s="59"/>
      <c r="AH8649" s="59"/>
      <c r="AI8649" s="59"/>
    </row>
    <row r="8650" spans="1:35" ht="31.5" thickBot="1" x14ac:dyDescent="0.4">
      <c r="A8650" s="58" t="s">
        <v>8528</v>
      </c>
      <c r="B8650" s="58" t="s">
        <v>17613</v>
      </c>
      <c r="C8650" s="58" t="s">
        <v>20050</v>
      </c>
      <c r="D8650" s="59"/>
      <c r="E8650" s="59"/>
      <c r="F8650" s="59"/>
      <c r="G8650" s="59"/>
      <c r="AB8650" s="62" t="s">
        <v>20410</v>
      </c>
      <c r="AC8650" s="65" t="s">
        <v>20412</v>
      </c>
      <c r="AD8650" s="59"/>
      <c r="AE8650" s="59"/>
      <c r="AF8650" s="59"/>
      <c r="AG8650" s="59"/>
      <c r="AH8650" s="59"/>
      <c r="AI8650" s="59"/>
    </row>
    <row r="8651" spans="1:35" ht="31.5" thickBot="1" x14ac:dyDescent="0.4">
      <c r="A8651" s="58" t="s">
        <v>8529</v>
      </c>
      <c r="B8651" s="58" t="s">
        <v>17614</v>
      </c>
      <c r="C8651" s="58" t="s">
        <v>20050</v>
      </c>
      <c r="D8651" s="59"/>
      <c r="E8651" s="59"/>
      <c r="F8651" s="59"/>
      <c r="G8651" s="59"/>
      <c r="AB8651" s="62" t="s">
        <v>20410</v>
      </c>
      <c r="AC8651" s="65" t="s">
        <v>20412</v>
      </c>
      <c r="AD8651" s="59"/>
      <c r="AE8651" s="59"/>
      <c r="AF8651" s="59"/>
      <c r="AG8651" s="59"/>
      <c r="AH8651" s="59"/>
      <c r="AI8651" s="59"/>
    </row>
    <row r="8652" spans="1:35" ht="31.5" thickBot="1" x14ac:dyDescent="0.4">
      <c r="A8652" s="58" t="s">
        <v>8530</v>
      </c>
      <c r="B8652" s="58" t="s">
        <v>17615</v>
      </c>
      <c r="C8652" s="58" t="s">
        <v>20050</v>
      </c>
      <c r="D8652" s="59"/>
      <c r="E8652" s="59"/>
      <c r="F8652" s="59"/>
      <c r="G8652" s="59"/>
      <c r="AB8652" s="59"/>
      <c r="AC8652" s="65" t="s">
        <v>20412</v>
      </c>
      <c r="AD8652" s="59"/>
      <c r="AE8652" s="59"/>
      <c r="AF8652" s="59"/>
      <c r="AG8652" s="59"/>
      <c r="AH8652" s="59"/>
      <c r="AI8652" s="59"/>
    </row>
    <row r="8653" spans="1:35" ht="31.5" thickBot="1" x14ac:dyDescent="0.4">
      <c r="A8653" s="58" t="s">
        <v>8531</v>
      </c>
      <c r="B8653" s="58" t="s">
        <v>17615</v>
      </c>
      <c r="C8653" s="58" t="s">
        <v>20050</v>
      </c>
      <c r="D8653" s="59"/>
      <c r="E8653" s="59"/>
      <c r="F8653" s="59"/>
      <c r="G8653" s="59"/>
      <c r="AB8653" s="59"/>
      <c r="AC8653" s="65" t="s">
        <v>20412</v>
      </c>
      <c r="AD8653" s="59"/>
      <c r="AE8653" s="59"/>
      <c r="AF8653" s="59"/>
      <c r="AG8653" s="59"/>
      <c r="AH8653" s="59"/>
      <c r="AI8653" s="59"/>
    </row>
    <row r="8654" spans="1:35" ht="31.5" thickBot="1" x14ac:dyDescent="0.4">
      <c r="A8654" s="58" t="s">
        <v>8532</v>
      </c>
      <c r="B8654" s="58" t="s">
        <v>17616</v>
      </c>
      <c r="C8654" s="58" t="s">
        <v>20050</v>
      </c>
      <c r="D8654" s="59"/>
      <c r="E8654" s="59"/>
      <c r="F8654" s="59"/>
      <c r="G8654" s="59"/>
      <c r="AB8654" s="59"/>
      <c r="AC8654" s="65" t="s">
        <v>20412</v>
      </c>
      <c r="AD8654" s="59"/>
      <c r="AE8654" s="59"/>
      <c r="AF8654" s="59"/>
      <c r="AG8654" s="59"/>
      <c r="AH8654" s="59"/>
      <c r="AI8654" s="59"/>
    </row>
    <row r="8655" spans="1:35" ht="31.5" thickBot="1" x14ac:dyDescent="0.4">
      <c r="A8655" s="58" t="s">
        <v>8533</v>
      </c>
      <c r="B8655" s="58" t="s">
        <v>17616</v>
      </c>
      <c r="C8655" s="58" t="s">
        <v>20050</v>
      </c>
      <c r="D8655" s="59"/>
      <c r="E8655" s="59"/>
      <c r="F8655" s="59"/>
      <c r="G8655" s="59"/>
      <c r="AB8655" s="59"/>
      <c r="AC8655" s="65" t="s">
        <v>20412</v>
      </c>
      <c r="AD8655" s="59"/>
      <c r="AE8655" s="59"/>
      <c r="AF8655" s="59"/>
      <c r="AG8655" s="59"/>
      <c r="AH8655" s="59"/>
      <c r="AI8655" s="59"/>
    </row>
    <row r="8656" spans="1:35" ht="31.5" thickBot="1" x14ac:dyDescent="0.4">
      <c r="A8656" s="58" t="s">
        <v>8534</v>
      </c>
      <c r="B8656" s="58" t="s">
        <v>17616</v>
      </c>
      <c r="C8656" s="58" t="s">
        <v>20050</v>
      </c>
      <c r="D8656" s="59"/>
      <c r="E8656" s="59"/>
      <c r="F8656" s="59"/>
      <c r="G8656" s="59"/>
      <c r="AB8656" s="59"/>
      <c r="AC8656" s="65" t="s">
        <v>20412</v>
      </c>
      <c r="AD8656" s="59"/>
      <c r="AE8656" s="59"/>
      <c r="AF8656" s="59"/>
      <c r="AG8656" s="59"/>
      <c r="AH8656" s="59"/>
      <c r="AI8656" s="59"/>
    </row>
    <row r="8657" spans="1:35" ht="31.5" thickBot="1" x14ac:dyDescent="0.4">
      <c r="A8657" s="58" t="s">
        <v>8535</v>
      </c>
      <c r="B8657" s="58" t="s">
        <v>17617</v>
      </c>
      <c r="C8657" s="58" t="s">
        <v>20050</v>
      </c>
      <c r="D8657" s="59"/>
      <c r="E8657" s="59"/>
      <c r="F8657" s="59"/>
      <c r="G8657" s="59"/>
      <c r="AB8657" s="59"/>
      <c r="AC8657" s="65" t="s">
        <v>20412</v>
      </c>
      <c r="AD8657" s="59"/>
      <c r="AE8657" s="59"/>
      <c r="AF8657" s="59"/>
      <c r="AG8657" s="59"/>
      <c r="AH8657" s="59"/>
      <c r="AI8657" s="59"/>
    </row>
    <row r="8658" spans="1:35" ht="31.5" thickBot="1" x14ac:dyDescent="0.4">
      <c r="A8658" s="58" t="s">
        <v>8536</v>
      </c>
      <c r="B8658" s="58" t="s">
        <v>17617</v>
      </c>
      <c r="C8658" s="58" t="s">
        <v>20050</v>
      </c>
      <c r="D8658" s="59"/>
      <c r="E8658" s="59"/>
      <c r="F8658" s="59"/>
      <c r="G8658" s="59"/>
      <c r="AB8658" s="59"/>
      <c r="AC8658" s="65" t="s">
        <v>20412</v>
      </c>
      <c r="AD8658" s="59"/>
      <c r="AE8658" s="59"/>
      <c r="AF8658" s="59"/>
      <c r="AG8658" s="59"/>
      <c r="AH8658" s="59"/>
      <c r="AI8658" s="59"/>
    </row>
    <row r="8659" spans="1:35" ht="31.5" thickBot="1" x14ac:dyDescent="0.4">
      <c r="A8659" s="58" t="s">
        <v>8537</v>
      </c>
      <c r="B8659" s="58" t="s">
        <v>17618</v>
      </c>
      <c r="C8659" s="58" t="s">
        <v>20050</v>
      </c>
      <c r="D8659" s="59"/>
      <c r="E8659" s="59"/>
      <c r="F8659" s="59"/>
      <c r="G8659" s="59"/>
      <c r="AB8659" s="62" t="s">
        <v>20410</v>
      </c>
      <c r="AC8659" s="65" t="s">
        <v>20412</v>
      </c>
      <c r="AD8659" s="59"/>
      <c r="AE8659" s="59"/>
      <c r="AF8659" s="59"/>
      <c r="AG8659" s="59"/>
      <c r="AH8659" s="59"/>
      <c r="AI8659" s="59"/>
    </row>
    <row r="8660" spans="1:35" ht="31.5" thickBot="1" x14ac:dyDescent="0.4">
      <c r="A8660" s="58" t="s">
        <v>8538</v>
      </c>
      <c r="B8660" s="58" t="s">
        <v>17618</v>
      </c>
      <c r="C8660" s="58" t="s">
        <v>20050</v>
      </c>
      <c r="D8660" s="59"/>
      <c r="E8660" s="59"/>
      <c r="F8660" s="59"/>
      <c r="G8660" s="59"/>
      <c r="AB8660" s="59"/>
      <c r="AC8660" s="65" t="s">
        <v>20412</v>
      </c>
      <c r="AD8660" s="59"/>
      <c r="AE8660" s="59"/>
      <c r="AF8660" s="59"/>
      <c r="AG8660" s="59"/>
      <c r="AH8660" s="59"/>
      <c r="AI8660" s="59"/>
    </row>
    <row r="8661" spans="1:35" ht="31.5" thickBot="1" x14ac:dyDescent="0.4">
      <c r="A8661" s="58" t="s">
        <v>8539</v>
      </c>
      <c r="B8661" s="58" t="s">
        <v>17619</v>
      </c>
      <c r="C8661" s="58" t="s">
        <v>20050</v>
      </c>
      <c r="D8661" s="59"/>
      <c r="E8661" s="59"/>
      <c r="F8661" s="59"/>
      <c r="G8661" s="59"/>
      <c r="AB8661" s="59"/>
      <c r="AC8661" s="65" t="s">
        <v>20412</v>
      </c>
      <c r="AD8661" s="59"/>
      <c r="AE8661" s="59"/>
      <c r="AF8661" s="59"/>
      <c r="AG8661" s="59"/>
      <c r="AH8661" s="59"/>
      <c r="AI8661" s="59"/>
    </row>
    <row r="8662" spans="1:35" ht="31.5" thickBot="1" x14ac:dyDescent="0.4">
      <c r="A8662" s="58" t="s">
        <v>8540</v>
      </c>
      <c r="B8662" s="58" t="s">
        <v>17619</v>
      </c>
      <c r="C8662" s="58" t="s">
        <v>20050</v>
      </c>
      <c r="D8662" s="59"/>
      <c r="E8662" s="59"/>
      <c r="F8662" s="59"/>
      <c r="G8662" s="59"/>
      <c r="AB8662" s="62" t="s">
        <v>20410</v>
      </c>
      <c r="AC8662" s="65" t="s">
        <v>20412</v>
      </c>
      <c r="AD8662" s="59"/>
      <c r="AE8662" s="59"/>
      <c r="AF8662" s="59"/>
      <c r="AG8662" s="59"/>
      <c r="AH8662" s="59"/>
      <c r="AI8662" s="59"/>
    </row>
    <row r="8663" spans="1:35" ht="31.5" thickBot="1" x14ac:dyDescent="0.4">
      <c r="A8663" s="58" t="s">
        <v>8541</v>
      </c>
      <c r="B8663" s="58" t="s">
        <v>17620</v>
      </c>
      <c r="C8663" s="58" t="s">
        <v>20050</v>
      </c>
      <c r="D8663" s="59"/>
      <c r="E8663" s="59"/>
      <c r="F8663" s="59"/>
      <c r="G8663" s="59"/>
      <c r="AB8663" s="62" t="s">
        <v>20410</v>
      </c>
      <c r="AC8663" s="65" t="s">
        <v>20412</v>
      </c>
      <c r="AD8663" s="59"/>
      <c r="AE8663" s="59"/>
      <c r="AF8663" s="59"/>
      <c r="AG8663" s="59"/>
      <c r="AH8663" s="59"/>
      <c r="AI8663" s="59"/>
    </row>
    <row r="8664" spans="1:35" ht="31.5" thickBot="1" x14ac:dyDescent="0.4">
      <c r="A8664" s="58" t="s">
        <v>8542</v>
      </c>
      <c r="B8664" s="58" t="s">
        <v>17620</v>
      </c>
      <c r="C8664" s="58" t="s">
        <v>20050</v>
      </c>
      <c r="D8664" s="59"/>
      <c r="E8664" s="59"/>
      <c r="F8664" s="59"/>
      <c r="G8664" s="59"/>
      <c r="AB8664" s="59"/>
      <c r="AC8664" s="65" t="s">
        <v>20412</v>
      </c>
      <c r="AD8664" s="59"/>
      <c r="AE8664" s="59"/>
      <c r="AF8664" s="59"/>
      <c r="AG8664" s="59"/>
      <c r="AH8664" s="59"/>
      <c r="AI8664" s="59"/>
    </row>
    <row r="8665" spans="1:35" ht="31.5" thickBot="1" x14ac:dyDescent="0.4">
      <c r="A8665" s="58" t="s">
        <v>8543</v>
      </c>
      <c r="B8665" s="58" t="s">
        <v>17621</v>
      </c>
      <c r="C8665" s="58" t="s">
        <v>20050</v>
      </c>
      <c r="D8665" s="59"/>
      <c r="E8665" s="59"/>
      <c r="F8665" s="59"/>
      <c r="G8665" s="59"/>
      <c r="AB8665" s="59"/>
      <c r="AC8665" s="65" t="s">
        <v>20412</v>
      </c>
      <c r="AD8665" s="59"/>
      <c r="AE8665" s="59"/>
      <c r="AF8665" s="59"/>
      <c r="AG8665" s="59"/>
      <c r="AH8665" s="59"/>
      <c r="AI8665" s="59"/>
    </row>
    <row r="8666" spans="1:35" ht="31.5" thickBot="1" x14ac:dyDescent="0.4">
      <c r="A8666" s="58" t="s">
        <v>8544</v>
      </c>
      <c r="B8666" s="58" t="s">
        <v>17621</v>
      </c>
      <c r="C8666" s="58" t="s">
        <v>20050</v>
      </c>
      <c r="D8666" s="59"/>
      <c r="E8666" s="59"/>
      <c r="F8666" s="59"/>
      <c r="G8666" s="59"/>
      <c r="AB8666" s="59"/>
      <c r="AC8666" s="65" t="s">
        <v>20412</v>
      </c>
      <c r="AD8666" s="59"/>
      <c r="AE8666" s="59"/>
      <c r="AF8666" s="59"/>
      <c r="AG8666" s="59"/>
      <c r="AH8666" s="59"/>
      <c r="AI8666" s="59"/>
    </row>
    <row r="8667" spans="1:35" ht="31.5" thickBot="1" x14ac:dyDescent="0.4">
      <c r="A8667" s="58" t="s">
        <v>8543</v>
      </c>
      <c r="B8667" s="58" t="s">
        <v>17622</v>
      </c>
      <c r="C8667" s="58" t="s">
        <v>20050</v>
      </c>
      <c r="D8667" s="59"/>
      <c r="E8667" s="59"/>
      <c r="F8667" s="59"/>
      <c r="G8667" s="59"/>
      <c r="AB8667" s="62" t="s">
        <v>20410</v>
      </c>
      <c r="AC8667" s="65" t="s">
        <v>20412</v>
      </c>
      <c r="AD8667" s="59"/>
      <c r="AE8667" s="59"/>
      <c r="AF8667" s="59"/>
      <c r="AG8667" s="59"/>
      <c r="AH8667" s="59"/>
      <c r="AI8667" s="59"/>
    </row>
    <row r="8668" spans="1:35" ht="31.5" thickBot="1" x14ac:dyDescent="0.4">
      <c r="A8668" s="58" t="s">
        <v>8545</v>
      </c>
      <c r="B8668" s="58" t="s">
        <v>17622</v>
      </c>
      <c r="C8668" s="58" t="s">
        <v>20050</v>
      </c>
      <c r="D8668" s="59"/>
      <c r="E8668" s="59"/>
      <c r="F8668" s="59"/>
      <c r="G8668" s="59"/>
      <c r="AB8668" s="62" t="s">
        <v>20410</v>
      </c>
      <c r="AC8668" s="65" t="s">
        <v>20412</v>
      </c>
      <c r="AD8668" s="59"/>
      <c r="AE8668" s="59"/>
      <c r="AF8668" s="59"/>
      <c r="AG8668" s="59"/>
      <c r="AH8668" s="59"/>
      <c r="AI8668" s="59"/>
    </row>
    <row r="8669" spans="1:35" ht="31.5" thickBot="1" x14ac:dyDescent="0.4">
      <c r="A8669" s="58" t="s">
        <v>8546</v>
      </c>
      <c r="B8669" s="58" t="s">
        <v>17622</v>
      </c>
      <c r="C8669" s="58" t="s">
        <v>20050</v>
      </c>
      <c r="D8669" s="59"/>
      <c r="E8669" s="59"/>
      <c r="F8669" s="59"/>
      <c r="G8669" s="59"/>
      <c r="AB8669" s="62" t="s">
        <v>20410</v>
      </c>
      <c r="AC8669" s="65" t="s">
        <v>20412</v>
      </c>
      <c r="AD8669" s="59"/>
      <c r="AE8669" s="59"/>
      <c r="AF8669" s="59"/>
      <c r="AG8669" s="59"/>
      <c r="AH8669" s="59"/>
      <c r="AI8669" s="59"/>
    </row>
    <row r="8670" spans="1:35" ht="31.5" thickBot="1" x14ac:dyDescent="0.4">
      <c r="A8670" s="58" t="s">
        <v>8547</v>
      </c>
      <c r="B8670" s="58" t="s">
        <v>17623</v>
      </c>
      <c r="C8670" s="58" t="s">
        <v>20050</v>
      </c>
      <c r="D8670" s="59"/>
      <c r="E8670" s="59"/>
      <c r="F8670" s="59"/>
      <c r="G8670" s="59"/>
      <c r="AB8670" s="62" t="s">
        <v>20410</v>
      </c>
      <c r="AC8670" s="65" t="s">
        <v>20412</v>
      </c>
      <c r="AD8670" s="59"/>
      <c r="AE8670" s="59"/>
      <c r="AF8670" s="59"/>
      <c r="AG8670" s="59"/>
      <c r="AH8670" s="59"/>
      <c r="AI8670" s="59"/>
    </row>
    <row r="8671" spans="1:35" ht="31.5" thickBot="1" x14ac:dyDescent="0.4">
      <c r="A8671" s="58" t="s">
        <v>8548</v>
      </c>
      <c r="B8671" s="58" t="s">
        <v>17623</v>
      </c>
      <c r="C8671" s="58" t="s">
        <v>20050</v>
      </c>
      <c r="D8671" s="59"/>
      <c r="E8671" s="59"/>
      <c r="F8671" s="59"/>
      <c r="G8671" s="59"/>
      <c r="AB8671" s="62" t="s">
        <v>20410</v>
      </c>
      <c r="AC8671" s="65" t="s">
        <v>20412</v>
      </c>
      <c r="AD8671" s="59"/>
      <c r="AE8671" s="59"/>
      <c r="AF8671" s="59"/>
      <c r="AG8671" s="59"/>
      <c r="AH8671" s="59"/>
      <c r="AI8671" s="59"/>
    </row>
    <row r="8672" spans="1:35" ht="31.5" thickBot="1" x14ac:dyDescent="0.4">
      <c r="A8672" s="58" t="s">
        <v>8549</v>
      </c>
      <c r="B8672" s="58" t="s">
        <v>17624</v>
      </c>
      <c r="C8672" s="58" t="s">
        <v>20050</v>
      </c>
      <c r="D8672" s="59"/>
      <c r="E8672" s="59"/>
      <c r="F8672" s="59"/>
      <c r="G8672" s="59"/>
      <c r="AB8672" s="59"/>
      <c r="AC8672" s="65" t="s">
        <v>20412</v>
      </c>
      <c r="AD8672" s="59"/>
      <c r="AE8672" s="59"/>
      <c r="AF8672" s="59"/>
      <c r="AG8672" s="59"/>
      <c r="AH8672" s="59"/>
      <c r="AI8672" s="59"/>
    </row>
    <row r="8673" spans="1:35" ht="31.5" thickBot="1" x14ac:dyDescent="0.4">
      <c r="A8673" s="58" t="s">
        <v>8550</v>
      </c>
      <c r="B8673" s="58" t="s">
        <v>17624</v>
      </c>
      <c r="C8673" s="58" t="s">
        <v>20050</v>
      </c>
      <c r="D8673" s="59"/>
      <c r="E8673" s="59"/>
      <c r="F8673" s="59"/>
      <c r="G8673" s="59"/>
      <c r="AB8673" s="62" t="s">
        <v>20410</v>
      </c>
      <c r="AC8673" s="65" t="s">
        <v>20412</v>
      </c>
      <c r="AD8673" s="59"/>
      <c r="AE8673" s="59"/>
      <c r="AF8673" s="59"/>
      <c r="AG8673" s="59"/>
      <c r="AH8673" s="59"/>
      <c r="AI8673" s="59"/>
    </row>
    <row r="8674" spans="1:35" ht="31.5" thickBot="1" x14ac:dyDescent="0.4">
      <c r="A8674" s="58" t="s">
        <v>8551</v>
      </c>
      <c r="B8674" s="58" t="s">
        <v>17624</v>
      </c>
      <c r="C8674" s="58" t="s">
        <v>20050</v>
      </c>
      <c r="D8674" s="59"/>
      <c r="E8674" s="59"/>
      <c r="F8674" s="59"/>
      <c r="G8674" s="59"/>
      <c r="AB8674" s="59"/>
      <c r="AC8674" s="65" t="s">
        <v>20412</v>
      </c>
      <c r="AD8674" s="59"/>
      <c r="AE8674" s="59"/>
      <c r="AF8674" s="59"/>
      <c r="AG8674" s="59"/>
      <c r="AH8674" s="59"/>
      <c r="AI8674" s="59"/>
    </row>
    <row r="8675" spans="1:35" ht="31.5" thickBot="1" x14ac:dyDescent="0.4">
      <c r="A8675" s="58" t="s">
        <v>8552</v>
      </c>
      <c r="B8675" s="58" t="s">
        <v>17624</v>
      </c>
      <c r="C8675" s="58" t="s">
        <v>20050</v>
      </c>
      <c r="D8675" s="59"/>
      <c r="E8675" s="59"/>
      <c r="F8675" s="59"/>
      <c r="G8675" s="59"/>
      <c r="AB8675" s="59"/>
      <c r="AC8675" s="65" t="s">
        <v>20412</v>
      </c>
      <c r="AD8675" s="59"/>
      <c r="AE8675" s="59"/>
      <c r="AF8675" s="59"/>
      <c r="AG8675" s="59"/>
      <c r="AH8675" s="59"/>
      <c r="AI8675" s="59"/>
    </row>
    <row r="8676" spans="1:35" ht="31.5" thickBot="1" x14ac:dyDescent="0.4">
      <c r="A8676" s="58" t="s">
        <v>8553</v>
      </c>
      <c r="B8676" s="58" t="s">
        <v>17625</v>
      </c>
      <c r="C8676" s="58" t="s">
        <v>20050</v>
      </c>
      <c r="D8676" s="59"/>
      <c r="E8676" s="59"/>
      <c r="F8676" s="59"/>
      <c r="G8676" s="59"/>
      <c r="AB8676" s="59"/>
      <c r="AC8676" s="65" t="s">
        <v>20412</v>
      </c>
      <c r="AD8676" s="59"/>
      <c r="AE8676" s="59"/>
      <c r="AF8676" s="59"/>
      <c r="AG8676" s="59"/>
      <c r="AH8676" s="59"/>
      <c r="AI8676" s="59"/>
    </row>
    <row r="8677" spans="1:35" ht="31.5" thickBot="1" x14ac:dyDescent="0.4">
      <c r="A8677" s="58" t="s">
        <v>8554</v>
      </c>
      <c r="B8677" s="58" t="s">
        <v>17625</v>
      </c>
      <c r="C8677" s="58" t="s">
        <v>20050</v>
      </c>
      <c r="D8677" s="59"/>
      <c r="E8677" s="59"/>
      <c r="F8677" s="59"/>
      <c r="G8677" s="59"/>
      <c r="AB8677" s="59"/>
      <c r="AC8677" s="65" t="s">
        <v>20412</v>
      </c>
      <c r="AD8677" s="59"/>
      <c r="AE8677" s="59"/>
      <c r="AF8677" s="59"/>
      <c r="AG8677" s="59"/>
      <c r="AH8677" s="59"/>
      <c r="AI8677" s="59"/>
    </row>
    <row r="8678" spans="1:35" ht="31.5" thickBot="1" x14ac:dyDescent="0.4">
      <c r="A8678" s="58" t="s">
        <v>8555</v>
      </c>
      <c r="B8678" s="58" t="s">
        <v>17625</v>
      </c>
      <c r="C8678" s="58" t="s">
        <v>20050</v>
      </c>
      <c r="D8678" s="59"/>
      <c r="E8678" s="59"/>
      <c r="F8678" s="59"/>
      <c r="G8678" s="59"/>
      <c r="AB8678" s="59"/>
      <c r="AC8678" s="65" t="s">
        <v>20412</v>
      </c>
      <c r="AD8678" s="59"/>
      <c r="AE8678" s="59"/>
      <c r="AF8678" s="59"/>
      <c r="AG8678" s="59"/>
      <c r="AH8678" s="59"/>
      <c r="AI8678" s="59"/>
    </row>
    <row r="8679" spans="1:35" ht="31.5" thickBot="1" x14ac:dyDescent="0.4">
      <c r="A8679" s="58" t="s">
        <v>8556</v>
      </c>
      <c r="B8679" s="58" t="s">
        <v>17625</v>
      </c>
      <c r="C8679" s="58" t="s">
        <v>20050</v>
      </c>
      <c r="D8679" s="59"/>
      <c r="E8679" s="59"/>
      <c r="F8679" s="59"/>
      <c r="G8679" s="59"/>
      <c r="AB8679" s="59"/>
      <c r="AC8679" s="65" t="s">
        <v>20412</v>
      </c>
      <c r="AD8679" s="59"/>
      <c r="AE8679" s="59"/>
      <c r="AF8679" s="59"/>
      <c r="AG8679" s="59"/>
      <c r="AH8679" s="59"/>
      <c r="AI8679" s="59"/>
    </row>
    <row r="8680" spans="1:35" ht="31.5" thickBot="1" x14ac:dyDescent="0.4">
      <c r="A8680" s="58" t="s">
        <v>8557</v>
      </c>
      <c r="B8680" s="58" t="s">
        <v>17626</v>
      </c>
      <c r="C8680" s="58" t="s">
        <v>20050</v>
      </c>
      <c r="D8680" s="59"/>
      <c r="E8680" s="59"/>
      <c r="F8680" s="59"/>
      <c r="G8680" s="59"/>
      <c r="AB8680" s="62" t="s">
        <v>20410</v>
      </c>
      <c r="AC8680" s="65" t="s">
        <v>20412</v>
      </c>
      <c r="AD8680" s="59"/>
      <c r="AE8680" s="59"/>
      <c r="AF8680" s="59"/>
      <c r="AG8680" s="59"/>
      <c r="AH8680" s="59"/>
      <c r="AI8680" s="59"/>
    </row>
    <row r="8681" spans="1:35" ht="31.5" thickBot="1" x14ac:dyDescent="0.4">
      <c r="A8681" s="58" t="s">
        <v>8558</v>
      </c>
      <c r="B8681" s="58" t="s">
        <v>17626</v>
      </c>
      <c r="C8681" s="58" t="s">
        <v>20050</v>
      </c>
      <c r="D8681" s="59"/>
      <c r="E8681" s="59"/>
      <c r="F8681" s="59"/>
      <c r="G8681" s="59"/>
      <c r="AB8681" s="62" t="s">
        <v>20410</v>
      </c>
      <c r="AC8681" s="65" t="s">
        <v>20412</v>
      </c>
      <c r="AD8681" s="59"/>
      <c r="AE8681" s="59"/>
      <c r="AF8681" s="59"/>
      <c r="AG8681" s="59"/>
      <c r="AH8681" s="59"/>
      <c r="AI8681" s="59"/>
    </row>
    <row r="8682" spans="1:35" ht="31.5" thickBot="1" x14ac:dyDescent="0.4">
      <c r="A8682" s="58" t="s">
        <v>8558</v>
      </c>
      <c r="B8682" s="58" t="s">
        <v>17626</v>
      </c>
      <c r="C8682" s="58" t="s">
        <v>20050</v>
      </c>
      <c r="D8682" s="59"/>
      <c r="E8682" s="59"/>
      <c r="F8682" s="59"/>
      <c r="G8682" s="59"/>
      <c r="AB8682" s="62" t="s">
        <v>20410</v>
      </c>
      <c r="AC8682" s="65" t="s">
        <v>20412</v>
      </c>
      <c r="AD8682" s="59"/>
      <c r="AE8682" s="59"/>
      <c r="AF8682" s="59"/>
      <c r="AG8682" s="59"/>
      <c r="AH8682" s="59"/>
      <c r="AI8682" s="59"/>
    </row>
    <row r="8683" spans="1:35" ht="31.5" thickBot="1" x14ac:dyDescent="0.4">
      <c r="A8683" s="58" t="s">
        <v>8559</v>
      </c>
      <c r="B8683" s="58" t="s">
        <v>17626</v>
      </c>
      <c r="C8683" s="58" t="s">
        <v>20050</v>
      </c>
      <c r="D8683" s="59"/>
      <c r="E8683" s="59"/>
      <c r="F8683" s="59"/>
      <c r="G8683" s="59"/>
      <c r="AB8683" s="59"/>
      <c r="AC8683" s="65" t="s">
        <v>20412</v>
      </c>
      <c r="AD8683" s="59"/>
      <c r="AE8683" s="59"/>
      <c r="AF8683" s="59"/>
      <c r="AG8683" s="59"/>
      <c r="AH8683" s="59"/>
      <c r="AI8683" s="59"/>
    </row>
    <row r="8684" spans="1:35" ht="31.5" thickBot="1" x14ac:dyDescent="0.4">
      <c r="A8684" s="58" t="s">
        <v>8560</v>
      </c>
      <c r="B8684" s="58" t="s">
        <v>17627</v>
      </c>
      <c r="C8684" s="58" t="s">
        <v>20050</v>
      </c>
      <c r="D8684" s="59"/>
      <c r="E8684" s="59"/>
      <c r="F8684" s="59"/>
      <c r="G8684" s="59"/>
      <c r="AB8684" s="59"/>
      <c r="AC8684" s="65" t="s">
        <v>20412</v>
      </c>
      <c r="AD8684" s="59"/>
      <c r="AE8684" s="59"/>
      <c r="AF8684" s="59"/>
      <c r="AG8684" s="59"/>
      <c r="AH8684" s="59"/>
      <c r="AI8684" s="59"/>
    </row>
    <row r="8685" spans="1:35" ht="31.5" thickBot="1" x14ac:dyDescent="0.4">
      <c r="A8685" s="58" t="s">
        <v>8561</v>
      </c>
      <c r="B8685" s="58" t="s">
        <v>17627</v>
      </c>
      <c r="C8685" s="58" t="s">
        <v>20050</v>
      </c>
      <c r="D8685" s="59"/>
      <c r="E8685" s="59"/>
      <c r="F8685" s="59"/>
      <c r="G8685" s="59"/>
      <c r="AB8685" s="59"/>
      <c r="AC8685" s="65" t="s">
        <v>20412</v>
      </c>
      <c r="AD8685" s="59"/>
      <c r="AE8685" s="59"/>
      <c r="AF8685" s="59"/>
      <c r="AG8685" s="59"/>
      <c r="AH8685" s="59"/>
      <c r="AI8685" s="59"/>
    </row>
    <row r="8686" spans="1:35" ht="31.5" thickBot="1" x14ac:dyDescent="0.4">
      <c r="A8686" s="58" t="s">
        <v>8562</v>
      </c>
      <c r="B8686" s="58" t="s">
        <v>17628</v>
      </c>
      <c r="C8686" s="58" t="s">
        <v>20050</v>
      </c>
      <c r="D8686" s="59"/>
      <c r="E8686" s="59"/>
      <c r="F8686" s="59"/>
      <c r="G8686" s="59"/>
      <c r="AB8686" s="59"/>
      <c r="AC8686" s="65" t="s">
        <v>20412</v>
      </c>
      <c r="AD8686" s="59"/>
      <c r="AE8686" s="59"/>
      <c r="AF8686" s="59"/>
      <c r="AG8686" s="59"/>
      <c r="AH8686" s="59"/>
      <c r="AI8686" s="59"/>
    </row>
    <row r="8687" spans="1:35" ht="31.5" thickBot="1" x14ac:dyDescent="0.4">
      <c r="A8687" s="58" t="s">
        <v>8563</v>
      </c>
      <c r="B8687" s="58" t="s">
        <v>17629</v>
      </c>
      <c r="C8687" s="58" t="s">
        <v>20050</v>
      </c>
      <c r="D8687" s="59"/>
      <c r="E8687" s="59"/>
      <c r="F8687" s="59"/>
      <c r="G8687" s="59"/>
      <c r="AB8687" s="59"/>
      <c r="AC8687" s="65" t="s">
        <v>20412</v>
      </c>
      <c r="AD8687" s="59"/>
      <c r="AE8687" s="59"/>
      <c r="AF8687" s="59"/>
      <c r="AG8687" s="59"/>
      <c r="AH8687" s="59"/>
      <c r="AI8687" s="59"/>
    </row>
    <row r="8688" spans="1:35" ht="31.5" thickBot="1" x14ac:dyDescent="0.4">
      <c r="A8688" s="58" t="s">
        <v>8564</v>
      </c>
      <c r="B8688" s="58" t="s">
        <v>17630</v>
      </c>
      <c r="C8688" s="58" t="s">
        <v>20050</v>
      </c>
      <c r="D8688" s="59"/>
      <c r="E8688" s="59"/>
      <c r="F8688" s="59"/>
      <c r="G8688" s="59"/>
      <c r="AB8688" s="62" t="s">
        <v>20410</v>
      </c>
      <c r="AC8688" s="65" t="s">
        <v>20412</v>
      </c>
      <c r="AD8688" s="59"/>
      <c r="AE8688" s="59"/>
      <c r="AF8688" s="59"/>
      <c r="AG8688" s="59"/>
      <c r="AH8688" s="59"/>
      <c r="AI8688" s="59"/>
    </row>
    <row r="8689" spans="1:35" ht="31.5" thickBot="1" x14ac:dyDescent="0.4">
      <c r="A8689" s="58" t="s">
        <v>8565</v>
      </c>
      <c r="B8689" s="58" t="s">
        <v>17630</v>
      </c>
      <c r="C8689" s="58" t="s">
        <v>20050</v>
      </c>
      <c r="D8689" s="59"/>
      <c r="E8689" s="59"/>
      <c r="F8689" s="59"/>
      <c r="G8689" s="59"/>
      <c r="AB8689" s="62" t="s">
        <v>20410</v>
      </c>
      <c r="AC8689" s="65" t="s">
        <v>20412</v>
      </c>
      <c r="AD8689" s="59"/>
      <c r="AE8689" s="59"/>
      <c r="AF8689" s="59"/>
      <c r="AG8689" s="59"/>
      <c r="AH8689" s="59"/>
      <c r="AI8689" s="59"/>
    </row>
    <row r="8690" spans="1:35" ht="31.5" thickBot="1" x14ac:dyDescent="0.4">
      <c r="A8690" s="58" t="s">
        <v>8566</v>
      </c>
      <c r="B8690" s="58" t="s">
        <v>17631</v>
      </c>
      <c r="C8690" s="58" t="s">
        <v>20050</v>
      </c>
      <c r="D8690" s="59"/>
      <c r="E8690" s="59"/>
      <c r="F8690" s="59"/>
      <c r="G8690" s="59"/>
      <c r="AB8690" s="59"/>
      <c r="AC8690" s="65" t="s">
        <v>20412</v>
      </c>
      <c r="AD8690" s="59"/>
      <c r="AE8690" s="59"/>
      <c r="AF8690" s="59"/>
      <c r="AG8690" s="59"/>
      <c r="AH8690" s="59"/>
      <c r="AI8690" s="59"/>
    </row>
    <row r="8691" spans="1:35" ht="31.5" thickBot="1" x14ac:dyDescent="0.4">
      <c r="A8691" s="58" t="s">
        <v>8567</v>
      </c>
      <c r="B8691" s="58" t="s">
        <v>17632</v>
      </c>
      <c r="C8691" s="58" t="s">
        <v>20050</v>
      </c>
      <c r="D8691" s="59"/>
      <c r="E8691" s="59"/>
      <c r="F8691" s="59"/>
      <c r="G8691" s="59"/>
      <c r="AB8691" s="62" t="s">
        <v>20410</v>
      </c>
      <c r="AC8691" s="65" t="s">
        <v>20412</v>
      </c>
      <c r="AD8691" s="59"/>
      <c r="AE8691" s="59"/>
      <c r="AF8691" s="59"/>
      <c r="AG8691" s="59"/>
      <c r="AH8691" s="59"/>
      <c r="AI8691" s="59"/>
    </row>
    <row r="8692" spans="1:35" ht="31.5" thickBot="1" x14ac:dyDescent="0.4">
      <c r="A8692" s="58" t="s">
        <v>8568</v>
      </c>
      <c r="B8692" s="58" t="s">
        <v>17633</v>
      </c>
      <c r="C8692" s="58" t="s">
        <v>20050</v>
      </c>
      <c r="D8692" s="59"/>
      <c r="E8692" s="59"/>
      <c r="F8692" s="59"/>
      <c r="G8692" s="59"/>
      <c r="AB8692" s="62" t="s">
        <v>20410</v>
      </c>
      <c r="AC8692" s="65" t="s">
        <v>20412</v>
      </c>
      <c r="AD8692" s="59"/>
      <c r="AE8692" s="59"/>
      <c r="AF8692" s="59"/>
      <c r="AG8692" s="59"/>
      <c r="AH8692" s="59"/>
      <c r="AI8692" s="59"/>
    </row>
    <row r="8693" spans="1:35" ht="31.5" thickBot="1" x14ac:dyDescent="0.4">
      <c r="A8693" s="58" t="s">
        <v>8569</v>
      </c>
      <c r="B8693" s="58" t="s">
        <v>17634</v>
      </c>
      <c r="C8693" s="58" t="s">
        <v>20050</v>
      </c>
      <c r="D8693" s="59"/>
      <c r="E8693" s="59"/>
      <c r="F8693" s="59"/>
      <c r="G8693" s="59"/>
      <c r="AB8693" s="62" t="s">
        <v>20410</v>
      </c>
      <c r="AC8693" s="65" t="s">
        <v>20412</v>
      </c>
      <c r="AD8693" s="59"/>
      <c r="AE8693" s="59"/>
      <c r="AF8693" s="59"/>
      <c r="AG8693" s="59"/>
      <c r="AH8693" s="59"/>
      <c r="AI8693" s="59"/>
    </row>
    <row r="8694" spans="1:35" ht="31.5" thickBot="1" x14ac:dyDescent="0.4">
      <c r="A8694" s="58" t="s">
        <v>8570</v>
      </c>
      <c r="B8694" s="58" t="s">
        <v>17635</v>
      </c>
      <c r="C8694" s="58" t="s">
        <v>20050</v>
      </c>
      <c r="D8694" s="59"/>
      <c r="E8694" s="59"/>
      <c r="F8694" s="59"/>
      <c r="G8694" s="59"/>
      <c r="AB8694" s="62" t="s">
        <v>20410</v>
      </c>
      <c r="AC8694" s="65" t="s">
        <v>20412</v>
      </c>
      <c r="AD8694" s="59"/>
      <c r="AE8694" s="59"/>
      <c r="AF8694" s="59"/>
      <c r="AG8694" s="59"/>
      <c r="AH8694" s="59"/>
      <c r="AI8694" s="59"/>
    </row>
    <row r="8695" spans="1:35" ht="31.5" thickBot="1" x14ac:dyDescent="0.4">
      <c r="A8695" s="58" t="s">
        <v>8571</v>
      </c>
      <c r="B8695" s="58" t="s">
        <v>17635</v>
      </c>
      <c r="C8695" s="58" t="s">
        <v>20050</v>
      </c>
      <c r="D8695" s="59"/>
      <c r="E8695" s="59"/>
      <c r="F8695" s="59"/>
      <c r="G8695" s="59"/>
      <c r="AB8695" s="62" t="s">
        <v>20410</v>
      </c>
      <c r="AC8695" s="65" t="s">
        <v>20412</v>
      </c>
      <c r="AD8695" s="59"/>
      <c r="AE8695" s="59"/>
      <c r="AF8695" s="59"/>
      <c r="AG8695" s="59"/>
      <c r="AH8695" s="59"/>
      <c r="AI8695" s="59"/>
    </row>
    <row r="8696" spans="1:35" ht="31.5" thickBot="1" x14ac:dyDescent="0.4">
      <c r="A8696" s="58" t="s">
        <v>8572</v>
      </c>
      <c r="B8696" s="58" t="s">
        <v>17635</v>
      </c>
      <c r="C8696" s="58" t="s">
        <v>20050</v>
      </c>
      <c r="D8696" s="59"/>
      <c r="E8696" s="59"/>
      <c r="F8696" s="59"/>
      <c r="G8696" s="59"/>
      <c r="AB8696" s="59"/>
      <c r="AC8696" s="65" t="s">
        <v>20412</v>
      </c>
      <c r="AD8696" s="59"/>
      <c r="AE8696" s="59"/>
      <c r="AF8696" s="59"/>
      <c r="AG8696" s="59"/>
      <c r="AH8696" s="59"/>
      <c r="AI8696" s="59"/>
    </row>
    <row r="8697" spans="1:35" ht="31.5" thickBot="1" x14ac:dyDescent="0.4">
      <c r="A8697" s="58" t="s">
        <v>8573</v>
      </c>
      <c r="B8697" s="58" t="s">
        <v>17635</v>
      </c>
      <c r="C8697" s="58" t="s">
        <v>20050</v>
      </c>
      <c r="D8697" s="59"/>
      <c r="E8697" s="59"/>
      <c r="F8697" s="59"/>
      <c r="G8697" s="59"/>
      <c r="AB8697" s="59"/>
      <c r="AC8697" s="65" t="s">
        <v>20412</v>
      </c>
      <c r="AD8697" s="59"/>
      <c r="AE8697" s="59"/>
      <c r="AF8697" s="59"/>
      <c r="AG8697" s="59"/>
      <c r="AH8697" s="59"/>
      <c r="AI8697" s="59"/>
    </row>
    <row r="8698" spans="1:35" ht="31.5" thickBot="1" x14ac:dyDescent="0.4">
      <c r="A8698" s="58" t="s">
        <v>8574</v>
      </c>
      <c r="B8698" s="58" t="s">
        <v>17636</v>
      </c>
      <c r="C8698" s="58" t="s">
        <v>20050</v>
      </c>
      <c r="D8698" s="59"/>
      <c r="E8698" s="59"/>
      <c r="F8698" s="59"/>
      <c r="G8698" s="59"/>
      <c r="AB8698" s="59"/>
      <c r="AC8698" s="65" t="s">
        <v>20412</v>
      </c>
      <c r="AD8698" s="59"/>
      <c r="AE8698" s="59"/>
      <c r="AF8698" s="59"/>
      <c r="AG8698" s="59"/>
      <c r="AH8698" s="59"/>
      <c r="AI8698" s="59"/>
    </row>
    <row r="8699" spans="1:35" ht="31.5" thickBot="1" x14ac:dyDescent="0.4">
      <c r="A8699" s="58" t="s">
        <v>8575</v>
      </c>
      <c r="B8699" s="58" t="s">
        <v>17636</v>
      </c>
      <c r="C8699" s="58" t="s">
        <v>20050</v>
      </c>
      <c r="D8699" s="59"/>
      <c r="E8699" s="59"/>
      <c r="F8699" s="59"/>
      <c r="G8699" s="59"/>
      <c r="AB8699" s="59"/>
      <c r="AC8699" s="65" t="s">
        <v>20412</v>
      </c>
      <c r="AD8699" s="59"/>
      <c r="AE8699" s="59"/>
      <c r="AF8699" s="59"/>
      <c r="AG8699" s="59"/>
      <c r="AH8699" s="59"/>
      <c r="AI8699" s="59"/>
    </row>
    <row r="8700" spans="1:35" ht="31.5" thickBot="1" x14ac:dyDescent="0.4">
      <c r="A8700" s="58" t="s">
        <v>8576</v>
      </c>
      <c r="B8700" s="58" t="s">
        <v>17637</v>
      </c>
      <c r="C8700" s="58" t="s">
        <v>20050</v>
      </c>
      <c r="D8700" s="59"/>
      <c r="E8700" s="59"/>
      <c r="F8700" s="59"/>
      <c r="G8700" s="59"/>
      <c r="AB8700" s="59"/>
      <c r="AC8700" s="65" t="s">
        <v>20412</v>
      </c>
      <c r="AD8700" s="59"/>
      <c r="AE8700" s="59"/>
      <c r="AF8700" s="59"/>
      <c r="AG8700" s="59"/>
      <c r="AH8700" s="59"/>
      <c r="AI8700" s="59"/>
    </row>
    <row r="8701" spans="1:35" ht="31.5" thickBot="1" x14ac:dyDescent="0.4">
      <c r="A8701" s="58" t="s">
        <v>8577</v>
      </c>
      <c r="B8701" s="58" t="s">
        <v>17637</v>
      </c>
      <c r="C8701" s="58" t="s">
        <v>20050</v>
      </c>
      <c r="D8701" s="59"/>
      <c r="E8701" s="59"/>
      <c r="F8701" s="59"/>
      <c r="G8701" s="59"/>
      <c r="AB8701" s="62" t="s">
        <v>20410</v>
      </c>
      <c r="AC8701" s="65" t="s">
        <v>20412</v>
      </c>
      <c r="AD8701" s="59"/>
      <c r="AE8701" s="59"/>
      <c r="AF8701" s="59"/>
      <c r="AG8701" s="59"/>
      <c r="AH8701" s="59"/>
      <c r="AI8701" s="59"/>
    </row>
    <row r="8702" spans="1:35" ht="31.5" thickBot="1" x14ac:dyDescent="0.4">
      <c r="A8702" s="58" t="s">
        <v>8578</v>
      </c>
      <c r="B8702" s="58" t="s">
        <v>17637</v>
      </c>
      <c r="C8702" s="58" t="s">
        <v>20050</v>
      </c>
      <c r="D8702" s="59"/>
      <c r="E8702" s="59"/>
      <c r="F8702" s="59"/>
      <c r="G8702" s="59"/>
      <c r="AB8702" s="62" t="s">
        <v>20410</v>
      </c>
      <c r="AC8702" s="65" t="s">
        <v>20412</v>
      </c>
      <c r="AD8702" s="59"/>
      <c r="AE8702" s="59"/>
      <c r="AF8702" s="59"/>
      <c r="AG8702" s="59"/>
      <c r="AH8702" s="59"/>
      <c r="AI8702" s="59"/>
    </row>
    <row r="8703" spans="1:35" ht="31.5" thickBot="1" x14ac:dyDescent="0.4">
      <c r="A8703" s="58" t="s">
        <v>8579</v>
      </c>
      <c r="B8703" s="58" t="s">
        <v>17637</v>
      </c>
      <c r="C8703" s="58" t="s">
        <v>20050</v>
      </c>
      <c r="D8703" s="59"/>
      <c r="E8703" s="59"/>
      <c r="F8703" s="59"/>
      <c r="G8703" s="59"/>
      <c r="AB8703" s="59"/>
      <c r="AC8703" s="65" t="s">
        <v>20412</v>
      </c>
      <c r="AD8703" s="59"/>
      <c r="AE8703" s="59"/>
      <c r="AF8703" s="59"/>
      <c r="AG8703" s="59"/>
      <c r="AH8703" s="59"/>
      <c r="AI8703" s="59"/>
    </row>
    <row r="8704" spans="1:35" ht="31.5" thickBot="1" x14ac:dyDescent="0.4">
      <c r="A8704" s="58" t="s">
        <v>8580</v>
      </c>
      <c r="B8704" s="58" t="s">
        <v>17638</v>
      </c>
      <c r="C8704" s="58" t="s">
        <v>20050</v>
      </c>
      <c r="D8704" s="59"/>
      <c r="E8704" s="59"/>
      <c r="F8704" s="59"/>
      <c r="G8704" s="59"/>
      <c r="AB8704" s="59"/>
      <c r="AC8704" s="65" t="s">
        <v>20412</v>
      </c>
      <c r="AD8704" s="59"/>
      <c r="AE8704" s="59"/>
      <c r="AF8704" s="59"/>
      <c r="AG8704" s="59"/>
      <c r="AH8704" s="59"/>
      <c r="AI8704" s="59"/>
    </row>
    <row r="8705" spans="1:35" ht="31.5" thickBot="1" x14ac:dyDescent="0.4">
      <c r="A8705" s="58" t="s">
        <v>8581</v>
      </c>
      <c r="B8705" s="58" t="s">
        <v>17638</v>
      </c>
      <c r="C8705" s="58" t="s">
        <v>20050</v>
      </c>
      <c r="D8705" s="59"/>
      <c r="E8705" s="59"/>
      <c r="F8705" s="59"/>
      <c r="G8705" s="59"/>
      <c r="AB8705" s="59"/>
      <c r="AC8705" s="65" t="s">
        <v>20412</v>
      </c>
      <c r="AD8705" s="59"/>
      <c r="AE8705" s="59"/>
      <c r="AF8705" s="59"/>
      <c r="AG8705" s="59"/>
      <c r="AH8705" s="59"/>
      <c r="AI8705" s="59"/>
    </row>
    <row r="8706" spans="1:35" ht="31.5" thickBot="1" x14ac:dyDescent="0.4">
      <c r="A8706" s="58" t="s">
        <v>8582</v>
      </c>
      <c r="B8706" s="58" t="s">
        <v>17638</v>
      </c>
      <c r="C8706" s="58" t="s">
        <v>20050</v>
      </c>
      <c r="D8706" s="59"/>
      <c r="E8706" s="59"/>
      <c r="F8706" s="59"/>
      <c r="G8706" s="59"/>
      <c r="AB8706" s="59"/>
      <c r="AC8706" s="65" t="s">
        <v>20412</v>
      </c>
      <c r="AD8706" s="59"/>
      <c r="AE8706" s="59"/>
      <c r="AF8706" s="59"/>
      <c r="AG8706" s="59"/>
      <c r="AH8706" s="59"/>
      <c r="AI8706" s="59"/>
    </row>
    <row r="8707" spans="1:35" ht="31.5" thickBot="1" x14ac:dyDescent="0.4">
      <c r="A8707" s="58" t="s">
        <v>8583</v>
      </c>
      <c r="B8707" s="58" t="s">
        <v>17638</v>
      </c>
      <c r="C8707" s="58" t="s">
        <v>20050</v>
      </c>
      <c r="D8707" s="59"/>
      <c r="E8707" s="59"/>
      <c r="F8707" s="59"/>
      <c r="G8707" s="59"/>
      <c r="AB8707" s="59"/>
      <c r="AC8707" s="65" t="s">
        <v>20412</v>
      </c>
      <c r="AD8707" s="59"/>
      <c r="AE8707" s="59"/>
      <c r="AF8707" s="59"/>
      <c r="AG8707" s="59"/>
      <c r="AH8707" s="59"/>
      <c r="AI8707" s="59"/>
    </row>
    <row r="8708" spans="1:35" ht="31.5" thickBot="1" x14ac:dyDescent="0.4">
      <c r="A8708" s="58" t="s">
        <v>8584</v>
      </c>
      <c r="B8708" s="58" t="s">
        <v>17639</v>
      </c>
      <c r="C8708" s="58" t="s">
        <v>20050</v>
      </c>
      <c r="D8708" s="59"/>
      <c r="E8708" s="59"/>
      <c r="F8708" s="59"/>
      <c r="G8708" s="59"/>
      <c r="AB8708" s="59"/>
      <c r="AC8708" s="65" t="s">
        <v>20412</v>
      </c>
      <c r="AD8708" s="59"/>
      <c r="AE8708" s="59"/>
      <c r="AF8708" s="59"/>
      <c r="AG8708" s="59"/>
      <c r="AH8708" s="59"/>
      <c r="AI8708" s="59"/>
    </row>
    <row r="8709" spans="1:35" ht="31.5" thickBot="1" x14ac:dyDescent="0.4">
      <c r="A8709" s="58" t="s">
        <v>8585</v>
      </c>
      <c r="B8709" s="58" t="s">
        <v>17639</v>
      </c>
      <c r="C8709" s="58" t="s">
        <v>20050</v>
      </c>
      <c r="D8709" s="59"/>
      <c r="E8709" s="59"/>
      <c r="F8709" s="59"/>
      <c r="G8709" s="59"/>
      <c r="AB8709" s="59"/>
      <c r="AC8709" s="65" t="s">
        <v>20412</v>
      </c>
      <c r="AD8709" s="59"/>
      <c r="AE8709" s="59"/>
      <c r="AF8709" s="59"/>
      <c r="AG8709" s="59"/>
      <c r="AH8709" s="59"/>
      <c r="AI8709" s="59"/>
    </row>
    <row r="8710" spans="1:35" ht="31.5" thickBot="1" x14ac:dyDescent="0.4">
      <c r="A8710" s="58" t="s">
        <v>8586</v>
      </c>
      <c r="B8710" s="58" t="s">
        <v>17640</v>
      </c>
      <c r="C8710" s="58" t="s">
        <v>20050</v>
      </c>
      <c r="D8710" s="59"/>
      <c r="E8710" s="59"/>
      <c r="F8710" s="59"/>
      <c r="G8710" s="59"/>
      <c r="AB8710" s="59"/>
      <c r="AC8710" s="65" t="s">
        <v>20412</v>
      </c>
      <c r="AD8710" s="59"/>
      <c r="AE8710" s="59"/>
      <c r="AF8710" s="59"/>
      <c r="AG8710" s="59"/>
      <c r="AH8710" s="59"/>
      <c r="AI8710" s="59"/>
    </row>
    <row r="8711" spans="1:35" ht="31.5" thickBot="1" x14ac:dyDescent="0.4">
      <c r="A8711" s="58" t="s">
        <v>8587</v>
      </c>
      <c r="B8711" s="58" t="s">
        <v>17641</v>
      </c>
      <c r="C8711" s="58" t="s">
        <v>20050</v>
      </c>
      <c r="D8711" s="59"/>
      <c r="E8711" s="59"/>
      <c r="F8711" s="59"/>
      <c r="G8711" s="59"/>
      <c r="AB8711" s="59"/>
      <c r="AC8711" s="65" t="s">
        <v>20412</v>
      </c>
      <c r="AD8711" s="59"/>
      <c r="AE8711" s="59"/>
      <c r="AF8711" s="59"/>
      <c r="AG8711" s="59"/>
      <c r="AH8711" s="59"/>
      <c r="AI8711" s="59"/>
    </row>
    <row r="8712" spans="1:35" ht="31.5" thickBot="1" x14ac:dyDescent="0.4">
      <c r="A8712" s="58" t="s">
        <v>8588</v>
      </c>
      <c r="B8712" s="58" t="s">
        <v>17641</v>
      </c>
      <c r="C8712" s="58" t="s">
        <v>20050</v>
      </c>
      <c r="D8712" s="59"/>
      <c r="E8712" s="59"/>
      <c r="F8712" s="59"/>
      <c r="G8712" s="59"/>
      <c r="AB8712" s="62" t="s">
        <v>20410</v>
      </c>
      <c r="AC8712" s="65" t="s">
        <v>20412</v>
      </c>
      <c r="AD8712" s="59"/>
      <c r="AE8712" s="59"/>
      <c r="AF8712" s="59"/>
      <c r="AG8712" s="59"/>
      <c r="AH8712" s="59"/>
      <c r="AI8712" s="59"/>
    </row>
    <row r="8713" spans="1:35" ht="31.5" thickBot="1" x14ac:dyDescent="0.4">
      <c r="A8713" s="58" t="s">
        <v>8589</v>
      </c>
      <c r="B8713" s="58" t="s">
        <v>13686</v>
      </c>
      <c r="C8713" s="58" t="s">
        <v>20304</v>
      </c>
      <c r="D8713" s="58" t="s">
        <v>20050</v>
      </c>
      <c r="E8713" s="59"/>
      <c r="F8713" s="59"/>
      <c r="G8713" s="59"/>
      <c r="AB8713" s="59"/>
      <c r="AC8713" s="65" t="s">
        <v>20412</v>
      </c>
      <c r="AD8713" s="59"/>
      <c r="AE8713" s="59"/>
      <c r="AF8713" s="59"/>
      <c r="AG8713" s="59"/>
      <c r="AH8713" s="59"/>
      <c r="AI8713" s="59"/>
    </row>
    <row r="8714" spans="1:35" ht="31.5" thickBot="1" x14ac:dyDescent="0.4">
      <c r="A8714" s="58" t="s">
        <v>8590</v>
      </c>
      <c r="B8714" s="58" t="s">
        <v>14181</v>
      </c>
      <c r="C8714" s="58" t="s">
        <v>20305</v>
      </c>
      <c r="D8714" s="58" t="s">
        <v>20050</v>
      </c>
      <c r="E8714" s="59"/>
      <c r="F8714" s="59"/>
      <c r="G8714" s="59"/>
      <c r="AB8714" s="59"/>
      <c r="AC8714" s="65" t="s">
        <v>20412</v>
      </c>
      <c r="AD8714" s="59"/>
      <c r="AE8714" s="59"/>
      <c r="AF8714" s="59"/>
      <c r="AG8714" s="59"/>
      <c r="AH8714" s="59"/>
      <c r="AI8714" s="59"/>
    </row>
    <row r="8715" spans="1:35" ht="31.5" thickBot="1" x14ac:dyDescent="0.4">
      <c r="A8715" s="58" t="s">
        <v>8591</v>
      </c>
      <c r="B8715" s="58" t="s">
        <v>14181</v>
      </c>
      <c r="C8715" s="58" t="s">
        <v>20305</v>
      </c>
      <c r="D8715" s="58" t="s">
        <v>20050</v>
      </c>
      <c r="E8715" s="59"/>
      <c r="F8715" s="59"/>
      <c r="G8715" s="59"/>
      <c r="AB8715" s="59"/>
      <c r="AC8715" s="65" t="s">
        <v>20412</v>
      </c>
      <c r="AD8715" s="59"/>
      <c r="AE8715" s="59"/>
      <c r="AF8715" s="59"/>
      <c r="AG8715" s="59"/>
      <c r="AH8715" s="59"/>
      <c r="AI8715" s="59"/>
    </row>
    <row r="8716" spans="1:35" ht="31.5" thickBot="1" x14ac:dyDescent="0.4">
      <c r="A8716" s="58" t="s">
        <v>8592</v>
      </c>
      <c r="B8716" s="58" t="s">
        <v>17642</v>
      </c>
      <c r="C8716" s="58" t="s">
        <v>20050</v>
      </c>
      <c r="D8716" s="59"/>
      <c r="E8716" s="59"/>
      <c r="F8716" s="59"/>
      <c r="G8716" s="59"/>
      <c r="AB8716" s="62" t="s">
        <v>20410</v>
      </c>
      <c r="AC8716" s="65" t="s">
        <v>20412</v>
      </c>
      <c r="AD8716" s="59"/>
      <c r="AE8716" s="59"/>
      <c r="AF8716" s="59"/>
      <c r="AG8716" s="59"/>
      <c r="AH8716" s="59"/>
      <c r="AI8716" s="59"/>
    </row>
    <row r="8717" spans="1:35" ht="31.5" thickBot="1" x14ac:dyDescent="0.4">
      <c r="A8717" s="58" t="s">
        <v>8593</v>
      </c>
      <c r="B8717" s="58" t="s">
        <v>17642</v>
      </c>
      <c r="C8717" s="58" t="s">
        <v>20050</v>
      </c>
      <c r="D8717" s="59"/>
      <c r="E8717" s="59"/>
      <c r="F8717" s="59"/>
      <c r="G8717" s="59"/>
      <c r="AB8717" s="62" t="s">
        <v>20410</v>
      </c>
      <c r="AC8717" s="65" t="s">
        <v>20412</v>
      </c>
      <c r="AD8717" s="59"/>
      <c r="AE8717" s="59"/>
      <c r="AF8717" s="59"/>
      <c r="AG8717" s="59"/>
      <c r="AH8717" s="59"/>
      <c r="AI8717" s="59"/>
    </row>
    <row r="8718" spans="1:35" ht="31.5" thickBot="1" x14ac:dyDescent="0.4">
      <c r="A8718" s="58" t="s">
        <v>8594</v>
      </c>
      <c r="B8718" s="58" t="s">
        <v>17643</v>
      </c>
      <c r="C8718" s="58" t="s">
        <v>20050</v>
      </c>
      <c r="D8718" s="59"/>
      <c r="E8718" s="59"/>
      <c r="F8718" s="59"/>
      <c r="G8718" s="59"/>
      <c r="AB8718" s="59"/>
      <c r="AC8718" s="65" t="s">
        <v>20412</v>
      </c>
      <c r="AD8718" s="59"/>
      <c r="AE8718" s="59"/>
      <c r="AF8718" s="59"/>
      <c r="AG8718" s="59"/>
      <c r="AH8718" s="59"/>
      <c r="AI8718" s="59"/>
    </row>
    <row r="8719" spans="1:35" ht="31.5" thickBot="1" x14ac:dyDescent="0.4">
      <c r="A8719" s="58" t="s">
        <v>8595</v>
      </c>
      <c r="B8719" s="58" t="s">
        <v>17643</v>
      </c>
      <c r="C8719" s="58" t="s">
        <v>20050</v>
      </c>
      <c r="D8719" s="59"/>
      <c r="E8719" s="59"/>
      <c r="F8719" s="59"/>
      <c r="G8719" s="59"/>
      <c r="AB8719" s="59"/>
      <c r="AC8719" s="65" t="s">
        <v>20412</v>
      </c>
      <c r="AD8719" s="59"/>
      <c r="AE8719" s="59"/>
      <c r="AF8719" s="59"/>
      <c r="AG8719" s="59"/>
      <c r="AH8719" s="59"/>
      <c r="AI8719" s="59"/>
    </row>
    <row r="8720" spans="1:35" ht="31.5" thickBot="1" x14ac:dyDescent="0.4">
      <c r="A8720" s="58" t="s">
        <v>8596</v>
      </c>
      <c r="B8720" s="58" t="s">
        <v>17644</v>
      </c>
      <c r="C8720" s="58" t="s">
        <v>20050</v>
      </c>
      <c r="D8720" s="59"/>
      <c r="E8720" s="59"/>
      <c r="F8720" s="59"/>
      <c r="G8720" s="59"/>
      <c r="AB8720" s="59"/>
      <c r="AC8720" s="65" t="s">
        <v>20412</v>
      </c>
      <c r="AD8720" s="59"/>
      <c r="AE8720" s="59"/>
      <c r="AF8720" s="59"/>
      <c r="AG8720" s="59"/>
      <c r="AH8720" s="59"/>
      <c r="AI8720" s="59"/>
    </row>
    <row r="8721" spans="1:35" ht="31.5" thickBot="1" x14ac:dyDescent="0.4">
      <c r="A8721" s="58" t="s">
        <v>8597</v>
      </c>
      <c r="B8721" s="58" t="s">
        <v>17644</v>
      </c>
      <c r="C8721" s="58" t="s">
        <v>20050</v>
      </c>
      <c r="D8721" s="59"/>
      <c r="E8721" s="59"/>
      <c r="F8721" s="59"/>
      <c r="G8721" s="59"/>
      <c r="AB8721" s="59"/>
      <c r="AC8721" s="65" t="s">
        <v>20412</v>
      </c>
      <c r="AD8721" s="59"/>
      <c r="AE8721" s="59"/>
      <c r="AF8721" s="59"/>
      <c r="AG8721" s="59"/>
      <c r="AH8721" s="59"/>
      <c r="AI8721" s="59"/>
    </row>
    <row r="8722" spans="1:35" ht="31.5" thickBot="1" x14ac:dyDescent="0.4">
      <c r="A8722" s="58" t="s">
        <v>8598</v>
      </c>
      <c r="B8722" s="58" t="s">
        <v>17645</v>
      </c>
      <c r="C8722" s="58" t="s">
        <v>20050</v>
      </c>
      <c r="D8722" s="59"/>
      <c r="E8722" s="59"/>
      <c r="F8722" s="59"/>
      <c r="G8722" s="59"/>
      <c r="AB8722" s="59"/>
      <c r="AC8722" s="65" t="s">
        <v>20412</v>
      </c>
      <c r="AD8722" s="59"/>
      <c r="AE8722" s="59"/>
      <c r="AF8722" s="59"/>
      <c r="AG8722" s="59"/>
      <c r="AH8722" s="59"/>
      <c r="AI8722" s="59"/>
    </row>
    <row r="8723" spans="1:35" ht="31.5" thickBot="1" x14ac:dyDescent="0.4">
      <c r="A8723" s="58" t="s">
        <v>8599</v>
      </c>
      <c r="B8723" s="58" t="s">
        <v>13686</v>
      </c>
      <c r="C8723" s="58" t="s">
        <v>20306</v>
      </c>
      <c r="D8723" s="58" t="s">
        <v>20050</v>
      </c>
      <c r="E8723" s="59"/>
      <c r="F8723" s="59"/>
      <c r="G8723" s="59"/>
      <c r="AB8723" s="59"/>
      <c r="AC8723" s="65" t="s">
        <v>20412</v>
      </c>
      <c r="AD8723" s="59"/>
      <c r="AE8723" s="59"/>
      <c r="AF8723" s="59"/>
      <c r="AG8723" s="59"/>
      <c r="AH8723" s="59"/>
      <c r="AI8723" s="59"/>
    </row>
    <row r="8724" spans="1:35" ht="31.5" thickBot="1" x14ac:dyDescent="0.4">
      <c r="A8724" s="58" t="s">
        <v>8600</v>
      </c>
      <c r="B8724" s="58" t="s">
        <v>13686</v>
      </c>
      <c r="C8724" s="58" t="s">
        <v>20306</v>
      </c>
      <c r="D8724" s="58" t="s">
        <v>20050</v>
      </c>
      <c r="E8724" s="59"/>
      <c r="F8724" s="59"/>
      <c r="G8724" s="59"/>
      <c r="AB8724" s="59"/>
      <c r="AC8724" s="65" t="s">
        <v>20412</v>
      </c>
      <c r="AD8724" s="59"/>
      <c r="AE8724" s="59"/>
      <c r="AF8724" s="59"/>
      <c r="AG8724" s="59"/>
      <c r="AH8724" s="59"/>
      <c r="AI8724" s="59"/>
    </row>
    <row r="8725" spans="1:35" ht="31.5" thickBot="1" x14ac:dyDescent="0.4">
      <c r="A8725" s="58" t="s">
        <v>8601</v>
      </c>
      <c r="B8725" s="58" t="s">
        <v>17646</v>
      </c>
      <c r="C8725" s="58" t="s">
        <v>20050</v>
      </c>
      <c r="D8725" s="59"/>
      <c r="E8725" s="59"/>
      <c r="F8725" s="59"/>
      <c r="G8725" s="59"/>
      <c r="AB8725" s="59"/>
      <c r="AC8725" s="65" t="s">
        <v>20412</v>
      </c>
      <c r="AD8725" s="59"/>
      <c r="AE8725" s="59"/>
      <c r="AF8725" s="59"/>
      <c r="AG8725" s="59"/>
      <c r="AH8725" s="59"/>
      <c r="AI8725" s="59"/>
    </row>
    <row r="8726" spans="1:35" ht="31.5" thickBot="1" x14ac:dyDescent="0.4">
      <c r="A8726" s="58" t="s">
        <v>8602</v>
      </c>
      <c r="B8726" s="58" t="s">
        <v>17647</v>
      </c>
      <c r="C8726" s="58" t="s">
        <v>20050</v>
      </c>
      <c r="D8726" s="59"/>
      <c r="E8726" s="59"/>
      <c r="F8726" s="59"/>
      <c r="G8726" s="59"/>
      <c r="AB8726" s="59"/>
      <c r="AC8726" s="65" t="s">
        <v>20412</v>
      </c>
      <c r="AD8726" s="59"/>
      <c r="AE8726" s="59"/>
      <c r="AF8726" s="59"/>
      <c r="AG8726" s="59"/>
      <c r="AH8726" s="59"/>
      <c r="AI8726" s="59"/>
    </row>
    <row r="8727" spans="1:35" ht="31.5" thickBot="1" x14ac:dyDescent="0.4">
      <c r="A8727" s="58" t="s">
        <v>8603</v>
      </c>
      <c r="B8727" s="58" t="s">
        <v>17647</v>
      </c>
      <c r="C8727" s="58" t="s">
        <v>20050</v>
      </c>
      <c r="D8727" s="59"/>
      <c r="E8727" s="59"/>
      <c r="F8727" s="59"/>
      <c r="G8727" s="59"/>
      <c r="AB8727" s="59"/>
      <c r="AC8727" s="65" t="s">
        <v>20412</v>
      </c>
      <c r="AD8727" s="59"/>
      <c r="AE8727" s="59"/>
      <c r="AF8727" s="59"/>
      <c r="AG8727" s="59"/>
      <c r="AH8727" s="59"/>
      <c r="AI8727" s="59"/>
    </row>
    <row r="8728" spans="1:35" ht="31.5" thickBot="1" x14ac:dyDescent="0.4">
      <c r="A8728" s="58" t="s">
        <v>8604</v>
      </c>
      <c r="B8728" s="58" t="s">
        <v>17647</v>
      </c>
      <c r="C8728" s="58" t="s">
        <v>20050</v>
      </c>
      <c r="D8728" s="59"/>
      <c r="E8728" s="59"/>
      <c r="F8728" s="59"/>
      <c r="G8728" s="59"/>
      <c r="AB8728" s="59"/>
      <c r="AC8728" s="65" t="s">
        <v>20412</v>
      </c>
      <c r="AD8728" s="59"/>
      <c r="AE8728" s="59"/>
      <c r="AF8728" s="59"/>
      <c r="AG8728" s="59"/>
      <c r="AH8728" s="59"/>
      <c r="AI8728" s="59"/>
    </row>
    <row r="8729" spans="1:35" ht="31.5" thickBot="1" x14ac:dyDescent="0.4">
      <c r="A8729" s="58" t="s">
        <v>316</v>
      </c>
      <c r="B8729" s="58" t="s">
        <v>17648</v>
      </c>
      <c r="C8729" s="58" t="s">
        <v>20050</v>
      </c>
      <c r="D8729" s="59"/>
      <c r="E8729" s="59"/>
      <c r="F8729" s="59"/>
      <c r="G8729" s="59"/>
      <c r="AB8729" s="59"/>
      <c r="AC8729" s="65" t="s">
        <v>20412</v>
      </c>
      <c r="AD8729" s="59"/>
      <c r="AE8729" s="59"/>
      <c r="AF8729" s="59"/>
      <c r="AG8729" s="59"/>
      <c r="AH8729" s="59"/>
      <c r="AI8729" s="59"/>
    </row>
    <row r="8730" spans="1:35" ht="31.5" thickBot="1" x14ac:dyDescent="0.4">
      <c r="A8730" s="58" t="s">
        <v>8605</v>
      </c>
      <c r="B8730" s="58" t="s">
        <v>17648</v>
      </c>
      <c r="C8730" s="58" t="s">
        <v>20050</v>
      </c>
      <c r="D8730" s="59"/>
      <c r="E8730" s="59"/>
      <c r="F8730" s="59"/>
      <c r="G8730" s="59"/>
      <c r="AB8730" s="59"/>
      <c r="AC8730" s="65" t="s">
        <v>20412</v>
      </c>
      <c r="AD8730" s="59"/>
      <c r="AE8730" s="59"/>
      <c r="AF8730" s="59"/>
      <c r="AG8730" s="59"/>
      <c r="AH8730" s="59"/>
      <c r="AI8730" s="59"/>
    </row>
    <row r="8731" spans="1:35" ht="31.5" thickBot="1" x14ac:dyDescent="0.4">
      <c r="A8731" s="58" t="s">
        <v>8606</v>
      </c>
      <c r="B8731" s="58" t="s">
        <v>14488</v>
      </c>
      <c r="C8731" s="58" t="s">
        <v>20307</v>
      </c>
      <c r="D8731" s="58" t="s">
        <v>20050</v>
      </c>
      <c r="E8731" s="59"/>
      <c r="F8731" s="59"/>
      <c r="G8731" s="59"/>
      <c r="AB8731" s="62" t="s">
        <v>20410</v>
      </c>
      <c r="AC8731" s="65" t="s">
        <v>20412</v>
      </c>
      <c r="AD8731" s="59"/>
      <c r="AE8731" s="59"/>
      <c r="AF8731" s="59"/>
      <c r="AG8731" s="59"/>
      <c r="AH8731" s="59"/>
      <c r="AI8731" s="59"/>
    </row>
    <row r="8732" spans="1:35" ht="31.5" thickBot="1" x14ac:dyDescent="0.4">
      <c r="A8732" s="58" t="s">
        <v>8607</v>
      </c>
      <c r="B8732" s="58" t="s">
        <v>14181</v>
      </c>
      <c r="C8732" s="58" t="s">
        <v>20307</v>
      </c>
      <c r="D8732" s="58" t="s">
        <v>20050</v>
      </c>
      <c r="E8732" s="59"/>
      <c r="F8732" s="59"/>
      <c r="G8732" s="59"/>
      <c r="AB8732" s="59"/>
      <c r="AC8732" s="65" t="s">
        <v>20412</v>
      </c>
      <c r="AD8732" s="59"/>
      <c r="AE8732" s="59"/>
      <c r="AF8732" s="59"/>
      <c r="AG8732" s="59"/>
      <c r="AH8732" s="59"/>
      <c r="AI8732" s="59"/>
    </row>
    <row r="8733" spans="1:35" ht="31.5" thickBot="1" x14ac:dyDescent="0.4">
      <c r="A8733" s="58" t="s">
        <v>8608</v>
      </c>
      <c r="B8733" s="58" t="s">
        <v>14181</v>
      </c>
      <c r="C8733" s="58" t="s">
        <v>20307</v>
      </c>
      <c r="D8733" s="58" t="s">
        <v>20050</v>
      </c>
      <c r="E8733" s="59"/>
      <c r="F8733" s="59"/>
      <c r="G8733" s="59"/>
      <c r="AB8733" s="62" t="s">
        <v>20410</v>
      </c>
      <c r="AC8733" s="65" t="s">
        <v>20412</v>
      </c>
      <c r="AD8733" s="59"/>
      <c r="AE8733" s="59"/>
      <c r="AF8733" s="59"/>
      <c r="AG8733" s="59"/>
      <c r="AH8733" s="59"/>
      <c r="AI8733" s="59"/>
    </row>
    <row r="8734" spans="1:35" ht="31.5" thickBot="1" x14ac:dyDescent="0.4">
      <c r="A8734" s="58" t="s">
        <v>8609</v>
      </c>
      <c r="B8734" s="58" t="s">
        <v>17649</v>
      </c>
      <c r="C8734" s="58" t="s">
        <v>20308</v>
      </c>
      <c r="D8734" s="58" t="s">
        <v>20050</v>
      </c>
      <c r="E8734" s="59"/>
      <c r="F8734" s="59"/>
      <c r="G8734" s="59"/>
      <c r="AB8734" s="62" t="s">
        <v>20410</v>
      </c>
      <c r="AC8734" s="65" t="s">
        <v>20412</v>
      </c>
      <c r="AD8734" s="59"/>
      <c r="AE8734" s="59"/>
      <c r="AF8734" s="59"/>
      <c r="AG8734" s="59"/>
      <c r="AH8734" s="59"/>
      <c r="AI8734" s="59"/>
    </row>
    <row r="8735" spans="1:35" ht="31.5" thickBot="1" x14ac:dyDescent="0.4">
      <c r="A8735" s="58" t="s">
        <v>8610</v>
      </c>
      <c r="B8735" s="58" t="s">
        <v>17650</v>
      </c>
      <c r="C8735" s="58" t="s">
        <v>20308</v>
      </c>
      <c r="D8735" s="58" t="s">
        <v>20050</v>
      </c>
      <c r="E8735" s="59"/>
      <c r="F8735" s="59"/>
      <c r="G8735" s="59"/>
      <c r="AB8735" s="59"/>
      <c r="AC8735" s="65" t="s">
        <v>20412</v>
      </c>
      <c r="AD8735" s="59"/>
      <c r="AE8735" s="59"/>
      <c r="AF8735" s="59"/>
      <c r="AG8735" s="59"/>
      <c r="AH8735" s="59"/>
      <c r="AI8735" s="59"/>
    </row>
    <row r="8736" spans="1:35" ht="31.5" thickBot="1" x14ac:dyDescent="0.4">
      <c r="A8736" s="58" t="s">
        <v>8611</v>
      </c>
      <c r="B8736" s="58" t="s">
        <v>17651</v>
      </c>
      <c r="C8736" s="58" t="s">
        <v>20308</v>
      </c>
      <c r="D8736" s="58" t="s">
        <v>20050</v>
      </c>
      <c r="E8736" s="59"/>
      <c r="F8736" s="59"/>
      <c r="G8736" s="59"/>
      <c r="AB8736" s="59"/>
      <c r="AC8736" s="65" t="s">
        <v>20412</v>
      </c>
      <c r="AD8736" s="59"/>
      <c r="AE8736" s="59"/>
      <c r="AF8736" s="59"/>
      <c r="AG8736" s="59"/>
      <c r="AH8736" s="59"/>
      <c r="AI8736" s="59"/>
    </row>
    <row r="8737" spans="1:35" ht="31.5" thickBot="1" x14ac:dyDescent="0.4">
      <c r="A8737" s="58" t="s">
        <v>8612</v>
      </c>
      <c r="B8737" s="58" t="s">
        <v>17651</v>
      </c>
      <c r="C8737" s="58" t="s">
        <v>20308</v>
      </c>
      <c r="D8737" s="58" t="s">
        <v>20050</v>
      </c>
      <c r="E8737" s="59"/>
      <c r="F8737" s="59"/>
      <c r="G8737" s="59"/>
      <c r="AB8737" s="59"/>
      <c r="AC8737" s="65" t="s">
        <v>20412</v>
      </c>
      <c r="AD8737" s="59"/>
      <c r="AE8737" s="59"/>
      <c r="AF8737" s="59"/>
      <c r="AG8737" s="59"/>
      <c r="AH8737" s="59"/>
      <c r="AI8737" s="59"/>
    </row>
    <row r="8738" spans="1:35" ht="31.5" thickBot="1" x14ac:dyDescent="0.4">
      <c r="A8738" s="58" t="s">
        <v>8613</v>
      </c>
      <c r="B8738" s="58" t="s">
        <v>17652</v>
      </c>
      <c r="C8738" s="58" t="s">
        <v>20308</v>
      </c>
      <c r="D8738" s="58" t="s">
        <v>20050</v>
      </c>
      <c r="E8738" s="59"/>
      <c r="F8738" s="59"/>
      <c r="G8738" s="59"/>
      <c r="AB8738" s="59"/>
      <c r="AC8738" s="65" t="s">
        <v>20412</v>
      </c>
      <c r="AD8738" s="59"/>
      <c r="AE8738" s="59"/>
      <c r="AF8738" s="59"/>
      <c r="AG8738" s="59"/>
      <c r="AH8738" s="59"/>
      <c r="AI8738" s="59"/>
    </row>
    <row r="8739" spans="1:35" ht="31.5" thickBot="1" x14ac:dyDescent="0.4">
      <c r="A8739" s="58" t="s">
        <v>8614</v>
      </c>
      <c r="B8739" s="58" t="s">
        <v>17652</v>
      </c>
      <c r="C8739" s="58" t="s">
        <v>20308</v>
      </c>
      <c r="D8739" s="58" t="s">
        <v>20050</v>
      </c>
      <c r="E8739" s="59"/>
      <c r="F8739" s="59"/>
      <c r="G8739" s="59"/>
      <c r="AB8739" s="59"/>
      <c r="AC8739" s="65" t="s">
        <v>20412</v>
      </c>
      <c r="AD8739" s="59"/>
      <c r="AE8739" s="59"/>
      <c r="AF8739" s="59"/>
      <c r="AG8739" s="59"/>
      <c r="AH8739" s="59"/>
      <c r="AI8739" s="59"/>
    </row>
    <row r="8740" spans="1:35" ht="31.5" thickBot="1" x14ac:dyDescent="0.4">
      <c r="A8740" s="58" t="s">
        <v>8615</v>
      </c>
      <c r="B8740" s="58" t="s">
        <v>17653</v>
      </c>
      <c r="C8740" s="58" t="s">
        <v>20308</v>
      </c>
      <c r="D8740" s="58" t="s">
        <v>20050</v>
      </c>
      <c r="E8740" s="59"/>
      <c r="F8740" s="59"/>
      <c r="G8740" s="59"/>
      <c r="AB8740" s="59"/>
      <c r="AC8740" s="65" t="s">
        <v>20412</v>
      </c>
      <c r="AD8740" s="59"/>
      <c r="AE8740" s="59"/>
      <c r="AF8740" s="59"/>
      <c r="AG8740" s="59"/>
      <c r="AH8740" s="59"/>
      <c r="AI8740" s="59"/>
    </row>
    <row r="8741" spans="1:35" ht="31.5" thickBot="1" x14ac:dyDescent="0.4">
      <c r="A8741" s="58" t="s">
        <v>8616</v>
      </c>
      <c r="B8741" s="58" t="s">
        <v>17654</v>
      </c>
      <c r="C8741" s="58" t="s">
        <v>20308</v>
      </c>
      <c r="D8741" s="58" t="s">
        <v>20050</v>
      </c>
      <c r="E8741" s="59"/>
      <c r="F8741" s="59"/>
      <c r="G8741" s="59"/>
      <c r="AB8741" s="59"/>
      <c r="AC8741" s="65" t="s">
        <v>20412</v>
      </c>
      <c r="AD8741" s="59"/>
      <c r="AE8741" s="59"/>
      <c r="AF8741" s="59"/>
      <c r="AG8741" s="59"/>
      <c r="AH8741" s="59"/>
      <c r="AI8741" s="59"/>
    </row>
    <row r="8742" spans="1:35" ht="31.5" thickBot="1" x14ac:dyDescent="0.4">
      <c r="A8742" s="58" t="s">
        <v>8617</v>
      </c>
      <c r="B8742" s="58" t="s">
        <v>17655</v>
      </c>
      <c r="C8742" s="58" t="s">
        <v>20308</v>
      </c>
      <c r="D8742" s="58" t="s">
        <v>20050</v>
      </c>
      <c r="E8742" s="59"/>
      <c r="F8742" s="59"/>
      <c r="G8742" s="59"/>
      <c r="AB8742" s="62" t="s">
        <v>20410</v>
      </c>
      <c r="AC8742" s="65" t="s">
        <v>20412</v>
      </c>
      <c r="AD8742" s="59"/>
      <c r="AE8742" s="59"/>
      <c r="AF8742" s="59"/>
      <c r="AG8742" s="59"/>
      <c r="AH8742" s="59"/>
      <c r="AI8742" s="59"/>
    </row>
    <row r="8743" spans="1:35" ht="31.5" thickBot="1" x14ac:dyDescent="0.4">
      <c r="A8743" s="58" t="s">
        <v>8618</v>
      </c>
      <c r="B8743" s="58" t="s">
        <v>17655</v>
      </c>
      <c r="C8743" s="58" t="s">
        <v>20308</v>
      </c>
      <c r="D8743" s="58" t="s">
        <v>20050</v>
      </c>
      <c r="E8743" s="59"/>
      <c r="F8743" s="59"/>
      <c r="G8743" s="59"/>
      <c r="AB8743" s="62" t="s">
        <v>20410</v>
      </c>
      <c r="AC8743" s="65" t="s">
        <v>20412</v>
      </c>
      <c r="AD8743" s="59"/>
      <c r="AE8743" s="59"/>
      <c r="AF8743" s="59"/>
      <c r="AG8743" s="59"/>
      <c r="AH8743" s="59"/>
      <c r="AI8743" s="59"/>
    </row>
    <row r="8744" spans="1:35" ht="31.5" thickBot="1" x14ac:dyDescent="0.4">
      <c r="A8744" s="58" t="s">
        <v>8619</v>
      </c>
      <c r="B8744" s="58" t="s">
        <v>17656</v>
      </c>
      <c r="C8744" s="58" t="s">
        <v>20308</v>
      </c>
      <c r="D8744" s="58" t="s">
        <v>20050</v>
      </c>
      <c r="E8744" s="59"/>
      <c r="F8744" s="59"/>
      <c r="G8744" s="59"/>
      <c r="AB8744" s="59"/>
      <c r="AC8744" s="65" t="s">
        <v>20412</v>
      </c>
      <c r="AD8744" s="59"/>
      <c r="AE8744" s="59"/>
      <c r="AF8744" s="59"/>
      <c r="AG8744" s="59"/>
      <c r="AH8744" s="59"/>
      <c r="AI8744" s="59"/>
    </row>
    <row r="8745" spans="1:35" ht="31.5" thickBot="1" x14ac:dyDescent="0.4">
      <c r="A8745" s="58" t="s">
        <v>8620</v>
      </c>
      <c r="B8745" s="58" t="s">
        <v>17657</v>
      </c>
      <c r="C8745" s="58" t="s">
        <v>20308</v>
      </c>
      <c r="D8745" s="58" t="s">
        <v>20050</v>
      </c>
      <c r="E8745" s="59"/>
      <c r="F8745" s="59"/>
      <c r="G8745" s="59"/>
      <c r="AB8745" s="59"/>
      <c r="AC8745" s="65" t="s">
        <v>20412</v>
      </c>
      <c r="AD8745" s="59"/>
      <c r="AE8745" s="59"/>
      <c r="AF8745" s="59"/>
      <c r="AG8745" s="59"/>
      <c r="AH8745" s="59"/>
      <c r="AI8745" s="59"/>
    </row>
    <row r="8746" spans="1:35" ht="31.5" thickBot="1" x14ac:dyDescent="0.4">
      <c r="A8746" s="58" t="s">
        <v>8621</v>
      </c>
      <c r="B8746" s="58" t="s">
        <v>17658</v>
      </c>
      <c r="C8746" s="58" t="s">
        <v>20308</v>
      </c>
      <c r="D8746" s="58" t="s">
        <v>20050</v>
      </c>
      <c r="E8746" s="59"/>
      <c r="F8746" s="59"/>
      <c r="G8746" s="59"/>
      <c r="AB8746" s="62" t="s">
        <v>20410</v>
      </c>
      <c r="AC8746" s="65" t="s">
        <v>20412</v>
      </c>
      <c r="AD8746" s="59"/>
      <c r="AE8746" s="59"/>
      <c r="AF8746" s="59"/>
      <c r="AG8746" s="59"/>
      <c r="AH8746" s="59"/>
      <c r="AI8746" s="59"/>
    </row>
    <row r="8747" spans="1:35" ht="31.5" thickBot="1" x14ac:dyDescent="0.4">
      <c r="A8747" s="58" t="s">
        <v>8622</v>
      </c>
      <c r="B8747" s="58" t="s">
        <v>17659</v>
      </c>
      <c r="C8747" s="58" t="s">
        <v>20308</v>
      </c>
      <c r="D8747" s="58" t="s">
        <v>20050</v>
      </c>
      <c r="E8747" s="59"/>
      <c r="F8747" s="59"/>
      <c r="G8747" s="59"/>
      <c r="AB8747" s="59"/>
      <c r="AC8747" s="65" t="s">
        <v>20412</v>
      </c>
      <c r="AD8747" s="59"/>
      <c r="AE8747" s="59"/>
      <c r="AF8747" s="59"/>
      <c r="AG8747" s="59"/>
      <c r="AH8747" s="59"/>
      <c r="AI8747" s="59"/>
    </row>
    <row r="8748" spans="1:35" ht="31.5" thickBot="1" x14ac:dyDescent="0.4">
      <c r="A8748" s="58" t="s">
        <v>8623</v>
      </c>
      <c r="B8748" s="58" t="s">
        <v>17660</v>
      </c>
      <c r="C8748" s="58" t="s">
        <v>20308</v>
      </c>
      <c r="D8748" s="58" t="s">
        <v>20050</v>
      </c>
      <c r="E8748" s="59"/>
      <c r="F8748" s="59"/>
      <c r="G8748" s="59"/>
      <c r="AB8748" s="59"/>
      <c r="AC8748" s="65" t="s">
        <v>20412</v>
      </c>
      <c r="AD8748" s="59"/>
      <c r="AE8748" s="59"/>
      <c r="AF8748" s="59"/>
      <c r="AG8748" s="59"/>
      <c r="AH8748" s="59"/>
      <c r="AI8748" s="59"/>
    </row>
    <row r="8749" spans="1:35" ht="31.5" thickBot="1" x14ac:dyDescent="0.4">
      <c r="A8749" s="58" t="s">
        <v>8624</v>
      </c>
      <c r="B8749" s="58" t="s">
        <v>17661</v>
      </c>
      <c r="C8749" s="58" t="s">
        <v>20308</v>
      </c>
      <c r="D8749" s="58" t="s">
        <v>20050</v>
      </c>
      <c r="E8749" s="59"/>
      <c r="F8749" s="59"/>
      <c r="G8749" s="59"/>
      <c r="AB8749" s="59"/>
      <c r="AC8749" s="65" t="s">
        <v>20412</v>
      </c>
      <c r="AD8749" s="59"/>
      <c r="AE8749" s="59"/>
      <c r="AF8749" s="59"/>
      <c r="AG8749" s="59"/>
      <c r="AH8749" s="59"/>
      <c r="AI8749" s="59"/>
    </row>
    <row r="8750" spans="1:35" ht="31.5" thickBot="1" x14ac:dyDescent="0.4">
      <c r="A8750" s="58" t="s">
        <v>8625</v>
      </c>
      <c r="B8750" s="58" t="s">
        <v>17662</v>
      </c>
      <c r="C8750" s="58" t="s">
        <v>20308</v>
      </c>
      <c r="D8750" s="58" t="s">
        <v>20050</v>
      </c>
      <c r="E8750" s="59"/>
      <c r="F8750" s="59"/>
      <c r="G8750" s="59"/>
      <c r="AB8750" s="62" t="s">
        <v>20410</v>
      </c>
      <c r="AC8750" s="65" t="s">
        <v>20412</v>
      </c>
      <c r="AD8750" s="59"/>
      <c r="AE8750" s="59"/>
      <c r="AF8750" s="59"/>
      <c r="AG8750" s="59"/>
      <c r="AH8750" s="59"/>
      <c r="AI8750" s="59"/>
    </row>
    <row r="8751" spans="1:35" ht="31.5" thickBot="1" x14ac:dyDescent="0.4">
      <c r="A8751" s="58" t="s">
        <v>8626</v>
      </c>
      <c r="B8751" s="58" t="s">
        <v>17663</v>
      </c>
      <c r="C8751" s="58" t="s">
        <v>20308</v>
      </c>
      <c r="D8751" s="58" t="s">
        <v>20050</v>
      </c>
      <c r="E8751" s="59"/>
      <c r="F8751" s="59"/>
      <c r="G8751" s="59"/>
      <c r="AB8751" s="62" t="s">
        <v>20410</v>
      </c>
      <c r="AC8751" s="65" t="s">
        <v>20412</v>
      </c>
      <c r="AD8751" s="59"/>
      <c r="AE8751" s="59"/>
      <c r="AF8751" s="59"/>
      <c r="AG8751" s="59"/>
      <c r="AH8751" s="59"/>
      <c r="AI8751" s="59"/>
    </row>
    <row r="8752" spans="1:35" ht="31.5" thickBot="1" x14ac:dyDescent="0.4">
      <c r="A8752" s="58" t="s">
        <v>8627</v>
      </c>
      <c r="B8752" s="58" t="s">
        <v>17664</v>
      </c>
      <c r="C8752" s="58" t="s">
        <v>20308</v>
      </c>
      <c r="D8752" s="58" t="s">
        <v>20050</v>
      </c>
      <c r="E8752" s="59"/>
      <c r="F8752" s="59"/>
      <c r="G8752" s="59"/>
      <c r="AB8752" s="62" t="s">
        <v>20410</v>
      </c>
      <c r="AC8752" s="65" t="s">
        <v>20412</v>
      </c>
      <c r="AD8752" s="59"/>
      <c r="AE8752" s="59"/>
      <c r="AF8752" s="59"/>
      <c r="AG8752" s="59"/>
      <c r="AH8752" s="59"/>
      <c r="AI8752" s="59"/>
    </row>
    <row r="8753" spans="1:35" ht="31.5" thickBot="1" x14ac:dyDescent="0.4">
      <c r="A8753" s="58" t="s">
        <v>8628</v>
      </c>
      <c r="B8753" s="58" t="s">
        <v>17665</v>
      </c>
      <c r="C8753" s="58" t="s">
        <v>20308</v>
      </c>
      <c r="D8753" s="58" t="s">
        <v>20050</v>
      </c>
      <c r="E8753" s="59"/>
      <c r="F8753" s="59"/>
      <c r="G8753" s="59"/>
      <c r="AB8753" s="62" t="s">
        <v>20410</v>
      </c>
      <c r="AC8753" s="65" t="s">
        <v>20412</v>
      </c>
      <c r="AD8753" s="59"/>
      <c r="AE8753" s="59"/>
      <c r="AF8753" s="59"/>
      <c r="AG8753" s="59"/>
      <c r="AH8753" s="59"/>
      <c r="AI8753" s="59"/>
    </row>
    <row r="8754" spans="1:35" ht="31.5" thickBot="1" x14ac:dyDescent="0.4">
      <c r="A8754" s="58" t="s">
        <v>8629</v>
      </c>
      <c r="B8754" s="58" t="s">
        <v>17665</v>
      </c>
      <c r="C8754" s="58" t="s">
        <v>20308</v>
      </c>
      <c r="D8754" s="58" t="s">
        <v>20050</v>
      </c>
      <c r="E8754" s="59"/>
      <c r="F8754" s="59"/>
      <c r="G8754" s="59"/>
      <c r="AB8754" s="62" t="s">
        <v>20410</v>
      </c>
      <c r="AC8754" s="65" t="s">
        <v>20412</v>
      </c>
      <c r="AD8754" s="59"/>
      <c r="AE8754" s="59"/>
      <c r="AF8754" s="59"/>
      <c r="AG8754" s="59"/>
      <c r="AH8754" s="59"/>
      <c r="AI8754" s="59"/>
    </row>
    <row r="8755" spans="1:35" ht="31.5" thickBot="1" x14ac:dyDescent="0.4">
      <c r="A8755" s="58" t="s">
        <v>8630</v>
      </c>
      <c r="B8755" s="58" t="s">
        <v>17666</v>
      </c>
      <c r="C8755" s="58" t="s">
        <v>20308</v>
      </c>
      <c r="D8755" s="58" t="s">
        <v>20050</v>
      </c>
      <c r="E8755" s="59"/>
      <c r="F8755" s="59"/>
      <c r="G8755" s="59"/>
      <c r="AB8755" s="62" t="s">
        <v>20410</v>
      </c>
      <c r="AC8755" s="65" t="s">
        <v>20412</v>
      </c>
      <c r="AD8755" s="59"/>
      <c r="AE8755" s="59"/>
      <c r="AF8755" s="59"/>
      <c r="AG8755" s="59"/>
      <c r="AH8755" s="59"/>
      <c r="AI8755" s="59"/>
    </row>
    <row r="8756" spans="1:35" ht="31.5" thickBot="1" x14ac:dyDescent="0.4">
      <c r="A8756" s="58" t="s">
        <v>8631</v>
      </c>
      <c r="B8756" s="58" t="s">
        <v>17667</v>
      </c>
      <c r="C8756" s="58" t="s">
        <v>20308</v>
      </c>
      <c r="D8756" s="58" t="s">
        <v>20050</v>
      </c>
      <c r="E8756" s="59"/>
      <c r="F8756" s="59"/>
      <c r="G8756" s="59"/>
      <c r="AB8756" s="59"/>
      <c r="AC8756" s="65" t="s">
        <v>20412</v>
      </c>
      <c r="AD8756" s="59"/>
      <c r="AE8756" s="59"/>
      <c r="AF8756" s="59"/>
      <c r="AG8756" s="59"/>
      <c r="AH8756" s="59"/>
      <c r="AI8756" s="59"/>
    </row>
    <row r="8757" spans="1:35" ht="31.5" thickBot="1" x14ac:dyDescent="0.4">
      <c r="A8757" s="58" t="s">
        <v>8632</v>
      </c>
      <c r="B8757" s="58" t="s">
        <v>17668</v>
      </c>
      <c r="C8757" s="58" t="s">
        <v>20308</v>
      </c>
      <c r="D8757" s="58" t="s">
        <v>20050</v>
      </c>
      <c r="E8757" s="59"/>
      <c r="F8757" s="59"/>
      <c r="G8757" s="59"/>
      <c r="AB8757" s="59"/>
      <c r="AC8757" s="65" t="s">
        <v>20412</v>
      </c>
      <c r="AD8757" s="59"/>
      <c r="AE8757" s="59"/>
      <c r="AF8757" s="59"/>
      <c r="AG8757" s="59"/>
      <c r="AH8757" s="59"/>
      <c r="AI8757" s="59"/>
    </row>
    <row r="8758" spans="1:35" ht="31.5" thickBot="1" x14ac:dyDescent="0.4">
      <c r="A8758" s="58" t="s">
        <v>8633</v>
      </c>
      <c r="B8758" s="58" t="s">
        <v>17669</v>
      </c>
      <c r="C8758" s="58" t="s">
        <v>20308</v>
      </c>
      <c r="D8758" s="58" t="s">
        <v>20050</v>
      </c>
      <c r="E8758" s="59"/>
      <c r="F8758" s="59"/>
      <c r="G8758" s="59"/>
      <c r="AB8758" s="59"/>
      <c r="AC8758" s="65" t="s">
        <v>20412</v>
      </c>
      <c r="AD8758" s="59"/>
      <c r="AE8758" s="59"/>
      <c r="AF8758" s="59"/>
      <c r="AG8758" s="59"/>
      <c r="AH8758" s="59"/>
      <c r="AI8758" s="59"/>
    </row>
    <row r="8759" spans="1:35" ht="31.5" thickBot="1" x14ac:dyDescent="0.4">
      <c r="A8759" s="58" t="s">
        <v>8634</v>
      </c>
      <c r="B8759" s="58" t="s">
        <v>17669</v>
      </c>
      <c r="C8759" s="58" t="s">
        <v>20308</v>
      </c>
      <c r="D8759" s="58" t="s">
        <v>20050</v>
      </c>
      <c r="E8759" s="59"/>
      <c r="F8759" s="59"/>
      <c r="G8759" s="59"/>
      <c r="AB8759" s="59"/>
      <c r="AC8759" s="65" t="s">
        <v>20412</v>
      </c>
      <c r="AD8759" s="59"/>
      <c r="AE8759" s="59"/>
      <c r="AF8759" s="59"/>
      <c r="AG8759" s="59"/>
      <c r="AH8759" s="59"/>
      <c r="AI8759" s="59"/>
    </row>
    <row r="8760" spans="1:35" ht="31.5" thickBot="1" x14ac:dyDescent="0.4">
      <c r="A8760" s="58" t="s">
        <v>8635</v>
      </c>
      <c r="B8760" s="58" t="s">
        <v>17670</v>
      </c>
      <c r="C8760" s="58" t="s">
        <v>20308</v>
      </c>
      <c r="D8760" s="58" t="s">
        <v>20050</v>
      </c>
      <c r="E8760" s="59"/>
      <c r="F8760" s="59"/>
      <c r="G8760" s="59"/>
      <c r="AB8760" s="62" t="s">
        <v>20410</v>
      </c>
      <c r="AC8760" s="65" t="s">
        <v>20412</v>
      </c>
      <c r="AD8760" s="59"/>
      <c r="AE8760" s="59"/>
      <c r="AF8760" s="59"/>
      <c r="AG8760" s="59"/>
      <c r="AH8760" s="59"/>
      <c r="AI8760" s="59"/>
    </row>
    <row r="8761" spans="1:35" ht="31.5" thickBot="1" x14ac:dyDescent="0.4">
      <c r="A8761" s="58" t="s">
        <v>8636</v>
      </c>
      <c r="B8761" s="58" t="s">
        <v>17670</v>
      </c>
      <c r="C8761" s="58" t="s">
        <v>20308</v>
      </c>
      <c r="D8761" s="58" t="s">
        <v>20050</v>
      </c>
      <c r="E8761" s="59"/>
      <c r="F8761" s="59"/>
      <c r="G8761" s="59"/>
      <c r="AB8761" s="59"/>
      <c r="AC8761" s="65" t="s">
        <v>20412</v>
      </c>
      <c r="AD8761" s="59"/>
      <c r="AE8761" s="59"/>
      <c r="AF8761" s="59"/>
      <c r="AG8761" s="59"/>
      <c r="AH8761" s="59"/>
      <c r="AI8761" s="59"/>
    </row>
    <row r="8762" spans="1:35" ht="31.5" thickBot="1" x14ac:dyDescent="0.4">
      <c r="A8762" s="58" t="s">
        <v>8637</v>
      </c>
      <c r="B8762" s="58" t="s">
        <v>17670</v>
      </c>
      <c r="C8762" s="58" t="s">
        <v>20308</v>
      </c>
      <c r="D8762" s="58" t="s">
        <v>20050</v>
      </c>
      <c r="E8762" s="59"/>
      <c r="F8762" s="59"/>
      <c r="G8762" s="59"/>
      <c r="AB8762" s="59"/>
      <c r="AC8762" s="65" t="s">
        <v>20412</v>
      </c>
      <c r="AD8762" s="59"/>
      <c r="AE8762" s="59"/>
      <c r="AF8762" s="59"/>
      <c r="AG8762" s="59"/>
      <c r="AH8762" s="59"/>
      <c r="AI8762" s="59"/>
    </row>
    <row r="8763" spans="1:35" ht="31.5" thickBot="1" x14ac:dyDescent="0.4">
      <c r="A8763" s="58" t="s">
        <v>8638</v>
      </c>
      <c r="B8763" s="58" t="s">
        <v>17671</v>
      </c>
      <c r="C8763" s="58" t="s">
        <v>20308</v>
      </c>
      <c r="D8763" s="58" t="s">
        <v>20050</v>
      </c>
      <c r="E8763" s="59"/>
      <c r="F8763" s="59"/>
      <c r="G8763" s="59"/>
      <c r="AB8763" s="59"/>
      <c r="AC8763" s="65" t="s">
        <v>20412</v>
      </c>
      <c r="AD8763" s="59"/>
      <c r="AE8763" s="59"/>
      <c r="AF8763" s="59"/>
      <c r="AG8763" s="59"/>
      <c r="AH8763" s="59"/>
      <c r="AI8763" s="59"/>
    </row>
    <row r="8764" spans="1:35" ht="31.5" thickBot="1" x14ac:dyDescent="0.4">
      <c r="A8764" s="58" t="s">
        <v>8639</v>
      </c>
      <c r="B8764" s="58" t="s">
        <v>17671</v>
      </c>
      <c r="C8764" s="58" t="s">
        <v>20308</v>
      </c>
      <c r="D8764" s="58" t="s">
        <v>20050</v>
      </c>
      <c r="E8764" s="59"/>
      <c r="F8764" s="59"/>
      <c r="G8764" s="59"/>
      <c r="AB8764" s="59"/>
      <c r="AC8764" s="65" t="s">
        <v>20412</v>
      </c>
      <c r="AD8764" s="59"/>
      <c r="AE8764" s="59"/>
      <c r="AF8764" s="59"/>
      <c r="AG8764" s="59"/>
      <c r="AH8764" s="59"/>
      <c r="AI8764" s="59"/>
    </row>
    <row r="8765" spans="1:35" ht="31.5" thickBot="1" x14ac:dyDescent="0.4">
      <c r="A8765" s="58" t="s">
        <v>8640</v>
      </c>
      <c r="B8765" s="58" t="s">
        <v>17672</v>
      </c>
      <c r="C8765" s="58" t="s">
        <v>20308</v>
      </c>
      <c r="D8765" s="58" t="s">
        <v>20050</v>
      </c>
      <c r="E8765" s="59"/>
      <c r="F8765" s="59"/>
      <c r="G8765" s="59"/>
      <c r="AB8765" s="59"/>
      <c r="AC8765" s="65" t="s">
        <v>20412</v>
      </c>
      <c r="AD8765" s="59"/>
      <c r="AE8765" s="59"/>
      <c r="AF8765" s="59"/>
      <c r="AG8765" s="59"/>
      <c r="AH8765" s="59"/>
      <c r="AI8765" s="59"/>
    </row>
    <row r="8766" spans="1:35" ht="31.5" thickBot="1" x14ac:dyDescent="0.4">
      <c r="A8766" s="58" t="s">
        <v>8641</v>
      </c>
      <c r="B8766" s="58" t="s">
        <v>17673</v>
      </c>
      <c r="C8766" s="58" t="s">
        <v>20308</v>
      </c>
      <c r="D8766" s="58" t="s">
        <v>20050</v>
      </c>
      <c r="E8766" s="59"/>
      <c r="F8766" s="59"/>
      <c r="G8766" s="59"/>
      <c r="AB8766" s="59"/>
      <c r="AC8766" s="65" t="s">
        <v>20412</v>
      </c>
      <c r="AD8766" s="59"/>
      <c r="AE8766" s="59"/>
      <c r="AF8766" s="59"/>
      <c r="AG8766" s="59"/>
      <c r="AH8766" s="59"/>
      <c r="AI8766" s="59"/>
    </row>
    <row r="8767" spans="1:35" ht="31.5" thickBot="1" x14ac:dyDescent="0.4">
      <c r="A8767" s="58" t="s">
        <v>8642</v>
      </c>
      <c r="B8767" s="58" t="s">
        <v>17674</v>
      </c>
      <c r="C8767" s="58" t="s">
        <v>20308</v>
      </c>
      <c r="D8767" s="58" t="s">
        <v>20050</v>
      </c>
      <c r="E8767" s="59"/>
      <c r="F8767" s="59"/>
      <c r="G8767" s="59"/>
      <c r="AB8767" s="59"/>
      <c r="AC8767" s="65" t="s">
        <v>20412</v>
      </c>
      <c r="AD8767" s="59"/>
      <c r="AE8767" s="59"/>
      <c r="AF8767" s="59"/>
      <c r="AG8767" s="59"/>
      <c r="AH8767" s="59"/>
      <c r="AI8767" s="59"/>
    </row>
    <row r="8768" spans="1:35" ht="31.5" thickBot="1" x14ac:dyDescent="0.4">
      <c r="A8768" s="58" t="s">
        <v>8643</v>
      </c>
      <c r="B8768" s="58" t="s">
        <v>17675</v>
      </c>
      <c r="C8768" s="58" t="s">
        <v>20308</v>
      </c>
      <c r="D8768" s="58" t="s">
        <v>20050</v>
      </c>
      <c r="E8768" s="59"/>
      <c r="F8768" s="59"/>
      <c r="G8768" s="59"/>
      <c r="AB8768" s="59"/>
      <c r="AC8768" s="65" t="s">
        <v>20412</v>
      </c>
      <c r="AD8768" s="59"/>
      <c r="AE8768" s="59"/>
      <c r="AF8768" s="59"/>
      <c r="AG8768" s="59"/>
      <c r="AH8768" s="59"/>
      <c r="AI8768" s="59"/>
    </row>
    <row r="8769" spans="1:35" ht="31.5" thickBot="1" x14ac:dyDescent="0.4">
      <c r="A8769" s="58" t="s">
        <v>8644</v>
      </c>
      <c r="B8769" s="58" t="s">
        <v>17676</v>
      </c>
      <c r="C8769" s="58" t="s">
        <v>20308</v>
      </c>
      <c r="D8769" s="58" t="s">
        <v>20050</v>
      </c>
      <c r="E8769" s="59"/>
      <c r="F8769" s="59"/>
      <c r="G8769" s="59"/>
      <c r="AB8769" s="59"/>
      <c r="AC8769" s="65" t="s">
        <v>20412</v>
      </c>
      <c r="AD8769" s="59"/>
      <c r="AE8769" s="59"/>
      <c r="AF8769" s="59"/>
      <c r="AG8769" s="59"/>
      <c r="AH8769" s="59"/>
      <c r="AI8769" s="59"/>
    </row>
    <row r="8770" spans="1:35" ht="31.5" thickBot="1" x14ac:dyDescent="0.4">
      <c r="A8770" s="58" t="s">
        <v>8645</v>
      </c>
      <c r="B8770" s="58" t="s">
        <v>17677</v>
      </c>
      <c r="C8770" s="58" t="s">
        <v>20308</v>
      </c>
      <c r="D8770" s="58" t="s">
        <v>20050</v>
      </c>
      <c r="E8770" s="59"/>
      <c r="F8770" s="59"/>
      <c r="G8770" s="59"/>
      <c r="AB8770" s="59"/>
      <c r="AC8770" s="65" t="s">
        <v>20412</v>
      </c>
      <c r="AD8770" s="59"/>
      <c r="AE8770" s="59"/>
      <c r="AF8770" s="59"/>
      <c r="AG8770" s="59"/>
      <c r="AH8770" s="59"/>
      <c r="AI8770" s="59"/>
    </row>
    <row r="8771" spans="1:35" ht="31.5" thickBot="1" x14ac:dyDescent="0.4">
      <c r="A8771" s="58" t="s">
        <v>8646</v>
      </c>
      <c r="B8771" s="58" t="s">
        <v>17678</v>
      </c>
      <c r="C8771" s="58" t="s">
        <v>20308</v>
      </c>
      <c r="D8771" s="58" t="s">
        <v>20050</v>
      </c>
      <c r="E8771" s="59"/>
      <c r="F8771" s="59"/>
      <c r="G8771" s="59"/>
      <c r="AB8771" s="59"/>
      <c r="AC8771" s="65" t="s">
        <v>20412</v>
      </c>
      <c r="AD8771" s="59"/>
      <c r="AE8771" s="59"/>
      <c r="AF8771" s="59"/>
      <c r="AG8771" s="59"/>
      <c r="AH8771" s="59"/>
      <c r="AI8771" s="59"/>
    </row>
    <row r="8772" spans="1:35" ht="31.5" thickBot="1" x14ac:dyDescent="0.4">
      <c r="A8772" s="58" t="s">
        <v>8647</v>
      </c>
      <c r="B8772" s="58" t="s">
        <v>17678</v>
      </c>
      <c r="C8772" s="58" t="s">
        <v>20308</v>
      </c>
      <c r="D8772" s="58" t="s">
        <v>20050</v>
      </c>
      <c r="E8772" s="59"/>
      <c r="F8772" s="59"/>
      <c r="G8772" s="59"/>
      <c r="AB8772" s="59"/>
      <c r="AC8772" s="65" t="s">
        <v>20412</v>
      </c>
      <c r="AD8772" s="59"/>
      <c r="AE8772" s="59"/>
      <c r="AF8772" s="59"/>
      <c r="AG8772" s="59"/>
      <c r="AH8772" s="59"/>
      <c r="AI8772" s="59"/>
    </row>
    <row r="8773" spans="1:35" ht="31.5" thickBot="1" x14ac:dyDescent="0.4">
      <c r="A8773" s="58" t="s">
        <v>8648</v>
      </c>
      <c r="B8773" s="58" t="s">
        <v>17679</v>
      </c>
      <c r="C8773" s="58" t="s">
        <v>20308</v>
      </c>
      <c r="D8773" s="58" t="s">
        <v>20050</v>
      </c>
      <c r="E8773" s="59"/>
      <c r="F8773" s="59"/>
      <c r="G8773" s="59"/>
      <c r="AB8773" s="59"/>
      <c r="AC8773" s="65" t="s">
        <v>20412</v>
      </c>
      <c r="AD8773" s="59"/>
      <c r="AE8773" s="59"/>
      <c r="AF8773" s="59"/>
      <c r="AG8773" s="59"/>
      <c r="AH8773" s="59"/>
      <c r="AI8773" s="59"/>
    </row>
    <row r="8774" spans="1:35" ht="31.5" thickBot="1" x14ac:dyDescent="0.4">
      <c r="A8774" s="58" t="s">
        <v>8649</v>
      </c>
      <c r="B8774" s="58" t="s">
        <v>17680</v>
      </c>
      <c r="C8774" s="58" t="s">
        <v>20308</v>
      </c>
      <c r="D8774" s="58" t="s">
        <v>20050</v>
      </c>
      <c r="E8774" s="59"/>
      <c r="F8774" s="59"/>
      <c r="G8774" s="59"/>
      <c r="AB8774" s="59"/>
      <c r="AC8774" s="65" t="s">
        <v>20412</v>
      </c>
      <c r="AD8774" s="59"/>
      <c r="AE8774" s="59"/>
      <c r="AF8774" s="59"/>
      <c r="AG8774" s="59"/>
      <c r="AH8774" s="59"/>
      <c r="AI8774" s="59"/>
    </row>
    <row r="8775" spans="1:35" ht="31.5" thickBot="1" x14ac:dyDescent="0.4">
      <c r="A8775" s="58" t="s">
        <v>8650</v>
      </c>
      <c r="B8775" s="58" t="s">
        <v>17681</v>
      </c>
      <c r="C8775" s="58" t="s">
        <v>20308</v>
      </c>
      <c r="D8775" s="58" t="s">
        <v>20050</v>
      </c>
      <c r="E8775" s="59"/>
      <c r="F8775" s="59"/>
      <c r="G8775" s="59"/>
      <c r="AB8775" s="59"/>
      <c r="AC8775" s="65" t="s">
        <v>20412</v>
      </c>
      <c r="AD8775" s="59"/>
      <c r="AE8775" s="59"/>
      <c r="AF8775" s="59"/>
      <c r="AG8775" s="59"/>
      <c r="AH8775" s="59"/>
      <c r="AI8775" s="59"/>
    </row>
    <row r="8776" spans="1:35" ht="31.5" thickBot="1" x14ac:dyDescent="0.4">
      <c r="A8776" s="58" t="s">
        <v>8651</v>
      </c>
      <c r="B8776" s="58" t="s">
        <v>17682</v>
      </c>
      <c r="C8776" s="58" t="s">
        <v>20308</v>
      </c>
      <c r="D8776" s="58" t="s">
        <v>20050</v>
      </c>
      <c r="E8776" s="59"/>
      <c r="F8776" s="59"/>
      <c r="G8776" s="59"/>
      <c r="AB8776" s="59"/>
      <c r="AC8776" s="65" t="s">
        <v>20412</v>
      </c>
      <c r="AD8776" s="59"/>
      <c r="AE8776" s="59"/>
      <c r="AF8776" s="59"/>
      <c r="AG8776" s="59"/>
      <c r="AH8776" s="59"/>
      <c r="AI8776" s="59"/>
    </row>
    <row r="8777" spans="1:35" ht="31.5" thickBot="1" x14ac:dyDescent="0.4">
      <c r="A8777" s="58" t="s">
        <v>8652</v>
      </c>
      <c r="B8777" s="58" t="s">
        <v>17683</v>
      </c>
      <c r="C8777" s="58" t="s">
        <v>20308</v>
      </c>
      <c r="D8777" s="58" t="s">
        <v>20050</v>
      </c>
      <c r="E8777" s="59"/>
      <c r="F8777" s="59"/>
      <c r="G8777" s="59"/>
      <c r="AB8777" s="59"/>
      <c r="AC8777" s="65" t="s">
        <v>20412</v>
      </c>
      <c r="AD8777" s="59"/>
      <c r="AE8777" s="59"/>
      <c r="AF8777" s="59"/>
      <c r="AG8777" s="59"/>
      <c r="AH8777" s="59"/>
      <c r="AI8777" s="59"/>
    </row>
    <row r="8778" spans="1:35" ht="31.5" thickBot="1" x14ac:dyDescent="0.4">
      <c r="A8778" s="58" t="s">
        <v>8653</v>
      </c>
      <c r="B8778" s="58" t="s">
        <v>17684</v>
      </c>
      <c r="C8778" s="58" t="s">
        <v>20308</v>
      </c>
      <c r="D8778" s="58" t="s">
        <v>20050</v>
      </c>
      <c r="E8778" s="59"/>
      <c r="F8778" s="59"/>
      <c r="G8778" s="59"/>
      <c r="AB8778" s="59"/>
      <c r="AC8778" s="65" t="s">
        <v>20412</v>
      </c>
      <c r="AD8778" s="59"/>
      <c r="AE8778" s="59"/>
      <c r="AF8778" s="59"/>
      <c r="AG8778" s="59"/>
      <c r="AH8778" s="59"/>
      <c r="AI8778" s="59"/>
    </row>
    <row r="8779" spans="1:35" ht="31.5" thickBot="1" x14ac:dyDescent="0.4">
      <c r="A8779" s="58" t="s">
        <v>8654</v>
      </c>
      <c r="B8779" s="58" t="s">
        <v>17685</v>
      </c>
      <c r="C8779" s="58" t="s">
        <v>20308</v>
      </c>
      <c r="D8779" s="58" t="s">
        <v>20050</v>
      </c>
      <c r="E8779" s="59"/>
      <c r="F8779" s="59"/>
      <c r="G8779" s="59"/>
      <c r="AB8779" s="59"/>
      <c r="AC8779" s="65" t="s">
        <v>20412</v>
      </c>
      <c r="AD8779" s="59"/>
      <c r="AE8779" s="59"/>
      <c r="AF8779" s="59"/>
      <c r="AG8779" s="59"/>
      <c r="AH8779" s="59"/>
      <c r="AI8779" s="59"/>
    </row>
    <row r="8780" spans="1:35" ht="31.5" thickBot="1" x14ac:dyDescent="0.4">
      <c r="A8780" s="58" t="s">
        <v>8655</v>
      </c>
      <c r="B8780" s="58" t="s">
        <v>17686</v>
      </c>
      <c r="C8780" s="58" t="s">
        <v>20308</v>
      </c>
      <c r="D8780" s="58" t="s">
        <v>20050</v>
      </c>
      <c r="E8780" s="59"/>
      <c r="F8780" s="59"/>
      <c r="G8780" s="59"/>
      <c r="AB8780" s="59"/>
      <c r="AC8780" s="65" t="s">
        <v>20412</v>
      </c>
      <c r="AD8780" s="59"/>
      <c r="AE8780" s="59"/>
      <c r="AF8780" s="59"/>
      <c r="AG8780" s="59"/>
      <c r="AH8780" s="59"/>
      <c r="AI8780" s="59"/>
    </row>
    <row r="8781" spans="1:35" ht="31.5" thickBot="1" x14ac:dyDescent="0.4">
      <c r="A8781" s="58" t="s">
        <v>8656</v>
      </c>
      <c r="B8781" s="58" t="s">
        <v>17687</v>
      </c>
      <c r="C8781" s="58" t="s">
        <v>20308</v>
      </c>
      <c r="D8781" s="58" t="s">
        <v>20050</v>
      </c>
      <c r="E8781" s="59"/>
      <c r="F8781" s="59"/>
      <c r="G8781" s="59"/>
      <c r="AB8781" s="62" t="s">
        <v>20410</v>
      </c>
      <c r="AC8781" s="65" t="s">
        <v>20412</v>
      </c>
      <c r="AD8781" s="59"/>
      <c r="AE8781" s="59"/>
      <c r="AF8781" s="59"/>
      <c r="AG8781" s="59"/>
      <c r="AH8781" s="59"/>
      <c r="AI8781" s="59"/>
    </row>
    <row r="8782" spans="1:35" ht="31.5" thickBot="1" x14ac:dyDescent="0.4">
      <c r="A8782" s="58" t="s">
        <v>8657</v>
      </c>
      <c r="B8782" s="58" t="s">
        <v>17687</v>
      </c>
      <c r="C8782" s="58" t="s">
        <v>20308</v>
      </c>
      <c r="D8782" s="58" t="s">
        <v>20050</v>
      </c>
      <c r="E8782" s="59"/>
      <c r="F8782" s="59"/>
      <c r="G8782" s="59"/>
      <c r="AB8782" s="59"/>
      <c r="AC8782" s="65" t="s">
        <v>20412</v>
      </c>
      <c r="AD8782" s="59"/>
      <c r="AE8782" s="59"/>
      <c r="AF8782" s="59"/>
      <c r="AG8782" s="59"/>
      <c r="AH8782" s="59"/>
      <c r="AI8782" s="59"/>
    </row>
    <row r="8783" spans="1:35" ht="31.5" thickBot="1" x14ac:dyDescent="0.4">
      <c r="A8783" s="58" t="s">
        <v>8658</v>
      </c>
      <c r="B8783" s="58" t="s">
        <v>17688</v>
      </c>
      <c r="C8783" s="58" t="s">
        <v>20308</v>
      </c>
      <c r="D8783" s="58" t="s">
        <v>20050</v>
      </c>
      <c r="E8783" s="59"/>
      <c r="F8783" s="59"/>
      <c r="G8783" s="59"/>
      <c r="AB8783" s="59"/>
      <c r="AC8783" s="65" t="s">
        <v>20412</v>
      </c>
      <c r="AD8783" s="59"/>
      <c r="AE8783" s="59"/>
      <c r="AF8783" s="59"/>
      <c r="AG8783" s="59"/>
      <c r="AH8783" s="59"/>
      <c r="AI8783" s="59"/>
    </row>
    <row r="8784" spans="1:35" ht="31.5" thickBot="1" x14ac:dyDescent="0.4">
      <c r="A8784" s="58" t="s">
        <v>8659</v>
      </c>
      <c r="B8784" s="58" t="s">
        <v>17688</v>
      </c>
      <c r="C8784" s="58" t="s">
        <v>20308</v>
      </c>
      <c r="D8784" s="58" t="s">
        <v>20050</v>
      </c>
      <c r="E8784" s="59"/>
      <c r="F8784" s="59"/>
      <c r="G8784" s="59"/>
      <c r="AB8784" s="59"/>
      <c r="AC8784" s="65" t="s">
        <v>20412</v>
      </c>
      <c r="AD8784" s="59"/>
      <c r="AE8784" s="59"/>
      <c r="AF8784" s="59"/>
      <c r="AG8784" s="59"/>
      <c r="AH8784" s="59"/>
      <c r="AI8784" s="59"/>
    </row>
    <row r="8785" spans="1:35" ht="31.5" thickBot="1" x14ac:dyDescent="0.4">
      <c r="A8785" s="58" t="s">
        <v>8660</v>
      </c>
      <c r="B8785" s="58" t="s">
        <v>17689</v>
      </c>
      <c r="C8785" s="58" t="s">
        <v>20308</v>
      </c>
      <c r="D8785" s="58" t="s">
        <v>20050</v>
      </c>
      <c r="E8785" s="59"/>
      <c r="F8785" s="59"/>
      <c r="G8785" s="59"/>
      <c r="AB8785" s="62" t="s">
        <v>20410</v>
      </c>
      <c r="AC8785" s="65" t="s">
        <v>20412</v>
      </c>
      <c r="AD8785" s="59"/>
      <c r="AE8785" s="59"/>
      <c r="AF8785" s="59"/>
      <c r="AG8785" s="59"/>
      <c r="AH8785" s="59"/>
      <c r="AI8785" s="59"/>
    </row>
    <row r="8786" spans="1:35" ht="31.5" thickBot="1" x14ac:dyDescent="0.4">
      <c r="A8786" s="58" t="s">
        <v>8661</v>
      </c>
      <c r="B8786" s="58" t="s">
        <v>17689</v>
      </c>
      <c r="C8786" s="58" t="s">
        <v>20308</v>
      </c>
      <c r="D8786" s="58" t="s">
        <v>20050</v>
      </c>
      <c r="E8786" s="59"/>
      <c r="F8786" s="59"/>
      <c r="G8786" s="59"/>
      <c r="AB8786" s="62" t="s">
        <v>20410</v>
      </c>
      <c r="AC8786" s="65" t="s">
        <v>20412</v>
      </c>
      <c r="AD8786" s="59"/>
      <c r="AE8786" s="59"/>
      <c r="AF8786" s="59"/>
      <c r="AG8786" s="59"/>
      <c r="AH8786" s="59"/>
      <c r="AI8786" s="59"/>
    </row>
    <row r="8787" spans="1:35" ht="31.5" thickBot="1" x14ac:dyDescent="0.4">
      <c r="A8787" s="58" t="s">
        <v>8662</v>
      </c>
      <c r="B8787" s="58" t="s">
        <v>17690</v>
      </c>
      <c r="C8787" s="58" t="s">
        <v>20308</v>
      </c>
      <c r="D8787" s="58" t="s">
        <v>20050</v>
      </c>
      <c r="E8787" s="59"/>
      <c r="F8787" s="59"/>
      <c r="G8787" s="59"/>
      <c r="AB8787" s="59"/>
      <c r="AC8787" s="65" t="s">
        <v>20412</v>
      </c>
      <c r="AD8787" s="59"/>
      <c r="AE8787" s="59"/>
      <c r="AF8787" s="59"/>
      <c r="AG8787" s="59"/>
      <c r="AH8787" s="59"/>
      <c r="AI8787" s="59"/>
    </row>
    <row r="8788" spans="1:35" ht="31.5" thickBot="1" x14ac:dyDescent="0.4">
      <c r="A8788" s="58" t="s">
        <v>8663</v>
      </c>
      <c r="B8788" s="58" t="s">
        <v>17690</v>
      </c>
      <c r="C8788" s="58" t="s">
        <v>20308</v>
      </c>
      <c r="D8788" s="58" t="s">
        <v>20050</v>
      </c>
      <c r="E8788" s="59"/>
      <c r="F8788" s="59"/>
      <c r="G8788" s="59"/>
      <c r="AB8788" s="62" t="s">
        <v>20410</v>
      </c>
      <c r="AC8788" s="65" t="s">
        <v>20412</v>
      </c>
      <c r="AD8788" s="59"/>
      <c r="AE8788" s="59"/>
      <c r="AF8788" s="59"/>
      <c r="AG8788" s="59"/>
      <c r="AH8788" s="59"/>
      <c r="AI8788" s="59"/>
    </row>
    <row r="8789" spans="1:35" ht="31.5" thickBot="1" x14ac:dyDescent="0.4">
      <c r="A8789" s="58" t="s">
        <v>8664</v>
      </c>
      <c r="B8789" s="58" t="s">
        <v>17691</v>
      </c>
      <c r="C8789" s="58" t="s">
        <v>20308</v>
      </c>
      <c r="D8789" s="58" t="s">
        <v>20050</v>
      </c>
      <c r="E8789" s="59"/>
      <c r="F8789" s="59"/>
      <c r="G8789" s="59"/>
      <c r="AB8789" s="59"/>
      <c r="AC8789" s="65" t="s">
        <v>20412</v>
      </c>
      <c r="AD8789" s="59"/>
      <c r="AE8789" s="59"/>
      <c r="AF8789" s="59"/>
      <c r="AG8789" s="59"/>
      <c r="AH8789" s="59"/>
      <c r="AI8789" s="59"/>
    </row>
    <row r="8790" spans="1:35" ht="31.5" thickBot="1" x14ac:dyDescent="0.4">
      <c r="A8790" s="58" t="s">
        <v>8665</v>
      </c>
      <c r="B8790" s="58" t="s">
        <v>17691</v>
      </c>
      <c r="C8790" s="58" t="s">
        <v>20308</v>
      </c>
      <c r="D8790" s="58" t="s">
        <v>20050</v>
      </c>
      <c r="E8790" s="59"/>
      <c r="F8790" s="59"/>
      <c r="G8790" s="59"/>
      <c r="AB8790" s="59"/>
      <c r="AC8790" s="65" t="s">
        <v>20412</v>
      </c>
      <c r="AD8790" s="59"/>
      <c r="AE8790" s="59"/>
      <c r="AF8790" s="59"/>
      <c r="AG8790" s="59"/>
      <c r="AH8790" s="59"/>
      <c r="AI8790" s="59"/>
    </row>
    <row r="8791" spans="1:35" ht="31.5" thickBot="1" x14ac:dyDescent="0.4">
      <c r="A8791" s="58" t="s">
        <v>8666</v>
      </c>
      <c r="B8791" s="58" t="s">
        <v>17692</v>
      </c>
      <c r="C8791" s="58" t="s">
        <v>20308</v>
      </c>
      <c r="D8791" s="58" t="s">
        <v>20050</v>
      </c>
      <c r="E8791" s="59"/>
      <c r="F8791" s="59"/>
      <c r="G8791" s="59"/>
      <c r="AB8791" s="59"/>
      <c r="AC8791" s="65" t="s">
        <v>20412</v>
      </c>
      <c r="AD8791" s="59"/>
      <c r="AE8791" s="59"/>
      <c r="AF8791" s="59"/>
      <c r="AG8791" s="59"/>
      <c r="AH8791" s="59"/>
      <c r="AI8791" s="59"/>
    </row>
    <row r="8792" spans="1:35" ht="31.5" thickBot="1" x14ac:dyDescent="0.4">
      <c r="A8792" s="58" t="s">
        <v>8667</v>
      </c>
      <c r="B8792" s="58" t="s">
        <v>17693</v>
      </c>
      <c r="C8792" s="58" t="s">
        <v>20308</v>
      </c>
      <c r="D8792" s="58" t="s">
        <v>20050</v>
      </c>
      <c r="E8792" s="59"/>
      <c r="F8792" s="59"/>
      <c r="G8792" s="59"/>
      <c r="AB8792" s="62" t="s">
        <v>20410</v>
      </c>
      <c r="AC8792" s="65" t="s">
        <v>20412</v>
      </c>
      <c r="AD8792" s="59"/>
      <c r="AE8792" s="59"/>
      <c r="AF8792" s="59"/>
      <c r="AG8792" s="59"/>
      <c r="AH8792" s="59"/>
      <c r="AI8792" s="59"/>
    </row>
    <row r="8793" spans="1:35" ht="31.5" thickBot="1" x14ac:dyDescent="0.4">
      <c r="A8793" s="58" t="s">
        <v>8668</v>
      </c>
      <c r="B8793" s="58" t="s">
        <v>17693</v>
      </c>
      <c r="C8793" s="58" t="s">
        <v>20308</v>
      </c>
      <c r="D8793" s="58" t="s">
        <v>20050</v>
      </c>
      <c r="E8793" s="59"/>
      <c r="F8793" s="59"/>
      <c r="G8793" s="59"/>
      <c r="AB8793" s="62" t="s">
        <v>20410</v>
      </c>
      <c r="AC8793" s="65" t="s">
        <v>20412</v>
      </c>
      <c r="AD8793" s="59"/>
      <c r="AE8793" s="59"/>
      <c r="AF8793" s="59"/>
      <c r="AG8793" s="59"/>
      <c r="AH8793" s="59"/>
      <c r="AI8793" s="59"/>
    </row>
    <row r="8794" spans="1:35" ht="31.5" thickBot="1" x14ac:dyDescent="0.4">
      <c r="A8794" s="58" t="s">
        <v>8669</v>
      </c>
      <c r="B8794" s="58" t="s">
        <v>17694</v>
      </c>
      <c r="C8794" s="58" t="s">
        <v>20308</v>
      </c>
      <c r="D8794" s="58" t="s">
        <v>20050</v>
      </c>
      <c r="E8794" s="59"/>
      <c r="F8794" s="59"/>
      <c r="G8794" s="59"/>
      <c r="AB8794" s="59"/>
      <c r="AC8794" s="65" t="s">
        <v>20412</v>
      </c>
      <c r="AD8794" s="59"/>
      <c r="AE8794" s="59"/>
      <c r="AF8794" s="59"/>
      <c r="AG8794" s="59"/>
      <c r="AH8794" s="59"/>
      <c r="AI8794" s="59"/>
    </row>
    <row r="8795" spans="1:35" ht="31.5" thickBot="1" x14ac:dyDescent="0.4">
      <c r="A8795" s="58" t="s">
        <v>8670</v>
      </c>
      <c r="B8795" s="58" t="s">
        <v>17694</v>
      </c>
      <c r="C8795" s="58" t="s">
        <v>20308</v>
      </c>
      <c r="D8795" s="58" t="s">
        <v>20050</v>
      </c>
      <c r="E8795" s="59"/>
      <c r="F8795" s="59"/>
      <c r="G8795" s="59"/>
      <c r="AB8795" s="62" t="s">
        <v>20410</v>
      </c>
      <c r="AC8795" s="65" t="s">
        <v>20412</v>
      </c>
      <c r="AD8795" s="59"/>
      <c r="AE8795" s="59"/>
      <c r="AF8795" s="59"/>
      <c r="AG8795" s="59"/>
      <c r="AH8795" s="59"/>
      <c r="AI8795" s="59"/>
    </row>
    <row r="8796" spans="1:35" ht="31.5" thickBot="1" x14ac:dyDescent="0.4">
      <c r="A8796" s="58" t="s">
        <v>8671</v>
      </c>
      <c r="B8796" s="58" t="s">
        <v>17695</v>
      </c>
      <c r="C8796" s="58" t="s">
        <v>20308</v>
      </c>
      <c r="D8796" s="58" t="s">
        <v>20050</v>
      </c>
      <c r="E8796" s="59"/>
      <c r="F8796" s="59"/>
      <c r="G8796" s="59"/>
      <c r="AB8796" s="59"/>
      <c r="AC8796" s="65" t="s">
        <v>20412</v>
      </c>
      <c r="AD8796" s="59"/>
      <c r="AE8796" s="59"/>
      <c r="AF8796" s="59"/>
      <c r="AG8796" s="59"/>
      <c r="AH8796" s="59"/>
      <c r="AI8796" s="59"/>
    </row>
    <row r="8797" spans="1:35" ht="31.5" thickBot="1" x14ac:dyDescent="0.4">
      <c r="A8797" s="58" t="s">
        <v>8672</v>
      </c>
      <c r="B8797" s="58" t="s">
        <v>17696</v>
      </c>
      <c r="C8797" s="58" t="s">
        <v>20308</v>
      </c>
      <c r="D8797" s="58" t="s">
        <v>20050</v>
      </c>
      <c r="E8797" s="59"/>
      <c r="F8797" s="59"/>
      <c r="G8797" s="59"/>
      <c r="AB8797" s="59"/>
      <c r="AC8797" s="65" t="s">
        <v>20412</v>
      </c>
      <c r="AD8797" s="59"/>
      <c r="AE8797" s="59"/>
      <c r="AF8797" s="59"/>
      <c r="AG8797" s="59"/>
      <c r="AH8797" s="59"/>
      <c r="AI8797" s="59"/>
    </row>
    <row r="8798" spans="1:35" ht="31.5" thickBot="1" x14ac:dyDescent="0.4">
      <c r="A8798" s="58" t="s">
        <v>8673</v>
      </c>
      <c r="B8798" s="58" t="s">
        <v>17696</v>
      </c>
      <c r="C8798" s="58" t="s">
        <v>20308</v>
      </c>
      <c r="D8798" s="58" t="s">
        <v>20050</v>
      </c>
      <c r="E8798" s="59"/>
      <c r="F8798" s="59"/>
      <c r="G8798" s="59"/>
      <c r="AB8798" s="59"/>
      <c r="AC8798" s="65" t="s">
        <v>20412</v>
      </c>
      <c r="AD8798" s="59"/>
      <c r="AE8798" s="59"/>
      <c r="AF8798" s="59"/>
      <c r="AG8798" s="59"/>
      <c r="AH8798" s="59"/>
      <c r="AI8798" s="59"/>
    </row>
    <row r="8799" spans="1:35" ht="31.5" thickBot="1" x14ac:dyDescent="0.4">
      <c r="A8799" s="58" t="s">
        <v>8674</v>
      </c>
      <c r="B8799" s="58" t="s">
        <v>17697</v>
      </c>
      <c r="C8799" s="58" t="s">
        <v>20308</v>
      </c>
      <c r="D8799" s="58" t="s">
        <v>20050</v>
      </c>
      <c r="E8799" s="59"/>
      <c r="F8799" s="59"/>
      <c r="G8799" s="59"/>
      <c r="AB8799" s="59"/>
      <c r="AC8799" s="65" t="s">
        <v>20412</v>
      </c>
      <c r="AD8799" s="59"/>
      <c r="AE8799" s="59"/>
      <c r="AF8799" s="59"/>
      <c r="AG8799" s="59"/>
      <c r="AH8799" s="59"/>
      <c r="AI8799" s="59"/>
    </row>
    <row r="8800" spans="1:35" ht="31.5" thickBot="1" x14ac:dyDescent="0.4">
      <c r="A8800" s="58" t="s">
        <v>8675</v>
      </c>
      <c r="B8800" s="58" t="s">
        <v>17697</v>
      </c>
      <c r="C8800" s="58" t="s">
        <v>20308</v>
      </c>
      <c r="D8800" s="58" t="s">
        <v>20050</v>
      </c>
      <c r="E8800" s="59"/>
      <c r="F8800" s="59"/>
      <c r="G8800" s="59"/>
      <c r="AB8800" s="59"/>
      <c r="AC8800" s="65" t="s">
        <v>20412</v>
      </c>
      <c r="AD8800" s="59"/>
      <c r="AE8800" s="59"/>
      <c r="AF8800" s="59"/>
      <c r="AG8800" s="59"/>
      <c r="AH8800" s="59"/>
      <c r="AI8800" s="59"/>
    </row>
    <row r="8801" spans="1:35" ht="31.5" thickBot="1" x14ac:dyDescent="0.4">
      <c r="A8801" s="58" t="s">
        <v>8676</v>
      </c>
      <c r="B8801" s="58" t="s">
        <v>17697</v>
      </c>
      <c r="C8801" s="58" t="s">
        <v>20308</v>
      </c>
      <c r="D8801" s="58" t="s">
        <v>20050</v>
      </c>
      <c r="E8801" s="59"/>
      <c r="F8801" s="59"/>
      <c r="G8801" s="59"/>
      <c r="AB8801" s="59"/>
      <c r="AC8801" s="65" t="s">
        <v>20412</v>
      </c>
      <c r="AD8801" s="59"/>
      <c r="AE8801" s="59"/>
      <c r="AF8801" s="59"/>
      <c r="AG8801" s="59"/>
      <c r="AH8801" s="59"/>
      <c r="AI8801" s="59"/>
    </row>
    <row r="8802" spans="1:35" ht="31.5" thickBot="1" x14ac:dyDescent="0.4">
      <c r="A8802" s="58" t="s">
        <v>8677</v>
      </c>
      <c r="B8802" s="58" t="s">
        <v>17697</v>
      </c>
      <c r="C8802" s="58" t="s">
        <v>20308</v>
      </c>
      <c r="D8802" s="58" t="s">
        <v>20050</v>
      </c>
      <c r="E8802" s="59"/>
      <c r="F8802" s="59"/>
      <c r="G8802" s="59"/>
      <c r="AB8802" s="59"/>
      <c r="AC8802" s="65" t="s">
        <v>20412</v>
      </c>
      <c r="AD8802" s="59"/>
      <c r="AE8802" s="59"/>
      <c r="AF8802" s="59"/>
      <c r="AG8802" s="59"/>
      <c r="AH8802" s="59"/>
      <c r="AI8802" s="59"/>
    </row>
    <row r="8803" spans="1:35" ht="31.5" thickBot="1" x14ac:dyDescent="0.4">
      <c r="A8803" s="58" t="s">
        <v>8678</v>
      </c>
      <c r="B8803" s="58" t="s">
        <v>17697</v>
      </c>
      <c r="C8803" s="58" t="s">
        <v>20308</v>
      </c>
      <c r="D8803" s="58" t="s">
        <v>20050</v>
      </c>
      <c r="E8803" s="59"/>
      <c r="F8803" s="59"/>
      <c r="G8803" s="59"/>
      <c r="AB8803" s="59"/>
      <c r="AC8803" s="65" t="s">
        <v>20412</v>
      </c>
      <c r="AD8803" s="59"/>
      <c r="AE8803" s="59"/>
      <c r="AF8803" s="59"/>
      <c r="AG8803" s="59"/>
      <c r="AH8803" s="59"/>
      <c r="AI8803" s="59"/>
    </row>
    <row r="8804" spans="1:35" ht="31.5" thickBot="1" x14ac:dyDescent="0.4">
      <c r="A8804" s="58" t="s">
        <v>8679</v>
      </c>
      <c r="B8804" s="58" t="s">
        <v>17698</v>
      </c>
      <c r="C8804" s="58" t="s">
        <v>20308</v>
      </c>
      <c r="D8804" s="58" t="s">
        <v>20050</v>
      </c>
      <c r="E8804" s="59"/>
      <c r="F8804" s="59"/>
      <c r="G8804" s="59"/>
      <c r="AB8804" s="62" t="s">
        <v>20410</v>
      </c>
      <c r="AC8804" s="65" t="s">
        <v>20412</v>
      </c>
      <c r="AD8804" s="59"/>
      <c r="AE8804" s="59"/>
      <c r="AF8804" s="59"/>
      <c r="AG8804" s="59"/>
      <c r="AH8804" s="59"/>
      <c r="AI8804" s="59"/>
    </row>
    <row r="8805" spans="1:35" ht="31.5" thickBot="1" x14ac:dyDescent="0.4">
      <c r="A8805" s="58" t="s">
        <v>8680</v>
      </c>
      <c r="B8805" s="58" t="s">
        <v>17698</v>
      </c>
      <c r="C8805" s="58" t="s">
        <v>20308</v>
      </c>
      <c r="D8805" s="58" t="s">
        <v>20050</v>
      </c>
      <c r="E8805" s="59"/>
      <c r="F8805" s="59"/>
      <c r="G8805" s="59"/>
      <c r="AB8805" s="59"/>
      <c r="AC8805" s="65" t="s">
        <v>20412</v>
      </c>
      <c r="AD8805" s="59"/>
      <c r="AE8805" s="59"/>
      <c r="AF8805" s="59"/>
      <c r="AG8805" s="59"/>
      <c r="AH8805" s="59"/>
      <c r="AI8805" s="59"/>
    </row>
    <row r="8806" spans="1:35" ht="31.5" thickBot="1" x14ac:dyDescent="0.4">
      <c r="A8806" s="58" t="s">
        <v>8681</v>
      </c>
      <c r="B8806" s="58" t="s">
        <v>17699</v>
      </c>
      <c r="C8806" s="58" t="s">
        <v>20308</v>
      </c>
      <c r="D8806" s="58" t="s">
        <v>20050</v>
      </c>
      <c r="E8806" s="59"/>
      <c r="F8806" s="59"/>
      <c r="G8806" s="59"/>
      <c r="AB8806" s="62" t="s">
        <v>20410</v>
      </c>
      <c r="AC8806" s="65" t="s">
        <v>20412</v>
      </c>
      <c r="AD8806" s="59"/>
      <c r="AE8806" s="59"/>
      <c r="AF8806" s="59"/>
      <c r="AG8806" s="59"/>
      <c r="AH8806" s="59"/>
      <c r="AI8806" s="59"/>
    </row>
    <row r="8807" spans="1:35" ht="31.5" thickBot="1" x14ac:dyDescent="0.4">
      <c r="A8807" s="58" t="s">
        <v>8682</v>
      </c>
      <c r="B8807" s="58" t="s">
        <v>17700</v>
      </c>
      <c r="C8807" s="58" t="s">
        <v>20308</v>
      </c>
      <c r="D8807" s="58" t="s">
        <v>20050</v>
      </c>
      <c r="E8807" s="59"/>
      <c r="F8807" s="59"/>
      <c r="G8807" s="59"/>
      <c r="AB8807" s="59"/>
      <c r="AC8807" s="65" t="s">
        <v>20412</v>
      </c>
      <c r="AD8807" s="59"/>
      <c r="AE8807" s="59"/>
      <c r="AF8807" s="59"/>
      <c r="AG8807" s="59"/>
      <c r="AH8807" s="59"/>
      <c r="AI8807" s="59"/>
    </row>
    <row r="8808" spans="1:35" ht="31.5" thickBot="1" x14ac:dyDescent="0.4">
      <c r="A8808" s="58" t="s">
        <v>8683</v>
      </c>
      <c r="B8808" s="58" t="s">
        <v>17701</v>
      </c>
      <c r="C8808" s="58" t="s">
        <v>20308</v>
      </c>
      <c r="D8808" s="58" t="s">
        <v>20050</v>
      </c>
      <c r="E8808" s="59"/>
      <c r="F8808" s="59"/>
      <c r="G8808" s="59"/>
      <c r="AB8808" s="59"/>
      <c r="AC8808" s="65" t="s">
        <v>20412</v>
      </c>
      <c r="AD8808" s="59"/>
      <c r="AE8808" s="59"/>
      <c r="AF8808" s="59"/>
      <c r="AG8808" s="59"/>
      <c r="AH8808" s="59"/>
      <c r="AI8808" s="59"/>
    </row>
    <row r="8809" spans="1:35" ht="31.5" thickBot="1" x14ac:dyDescent="0.4">
      <c r="A8809" s="58" t="s">
        <v>8684</v>
      </c>
      <c r="B8809" s="58" t="s">
        <v>17701</v>
      </c>
      <c r="C8809" s="58" t="s">
        <v>20308</v>
      </c>
      <c r="D8809" s="58" t="s">
        <v>20050</v>
      </c>
      <c r="E8809" s="59"/>
      <c r="F8809" s="59"/>
      <c r="G8809" s="59"/>
      <c r="AB8809" s="59"/>
      <c r="AC8809" s="65" t="s">
        <v>20412</v>
      </c>
      <c r="AD8809" s="59"/>
      <c r="AE8809" s="59"/>
      <c r="AF8809" s="59"/>
      <c r="AG8809" s="59"/>
      <c r="AH8809" s="59"/>
      <c r="AI8809" s="59"/>
    </row>
    <row r="8810" spans="1:35" ht="31.5" thickBot="1" x14ac:dyDescent="0.4">
      <c r="A8810" s="58" t="s">
        <v>8685</v>
      </c>
      <c r="B8810" s="58" t="s">
        <v>17701</v>
      </c>
      <c r="C8810" s="58" t="s">
        <v>20308</v>
      </c>
      <c r="D8810" s="58" t="s">
        <v>20050</v>
      </c>
      <c r="E8810" s="59"/>
      <c r="F8810" s="59"/>
      <c r="G8810" s="59"/>
      <c r="AB8810" s="59"/>
      <c r="AC8810" s="65" t="s">
        <v>20412</v>
      </c>
      <c r="AD8810" s="59"/>
      <c r="AE8810" s="59"/>
      <c r="AF8810" s="59"/>
      <c r="AG8810" s="59"/>
      <c r="AH8810" s="59"/>
      <c r="AI8810" s="59"/>
    </row>
    <row r="8811" spans="1:35" ht="31.5" thickBot="1" x14ac:dyDescent="0.4">
      <c r="A8811" s="58" t="s">
        <v>8686</v>
      </c>
      <c r="B8811" s="58" t="s">
        <v>17701</v>
      </c>
      <c r="C8811" s="58" t="s">
        <v>20308</v>
      </c>
      <c r="D8811" s="58" t="s">
        <v>20050</v>
      </c>
      <c r="E8811" s="59"/>
      <c r="F8811" s="59"/>
      <c r="G8811" s="59"/>
      <c r="AB8811" s="59"/>
      <c r="AC8811" s="65" t="s">
        <v>20412</v>
      </c>
      <c r="AD8811" s="59"/>
      <c r="AE8811" s="59"/>
      <c r="AF8811" s="59"/>
      <c r="AG8811" s="59"/>
      <c r="AH8811" s="59"/>
      <c r="AI8811" s="59"/>
    </row>
    <row r="8812" spans="1:35" ht="31.5" thickBot="1" x14ac:dyDescent="0.4">
      <c r="A8812" s="58" t="s">
        <v>8687</v>
      </c>
      <c r="B8812" s="58" t="s">
        <v>17702</v>
      </c>
      <c r="C8812" s="58" t="s">
        <v>20308</v>
      </c>
      <c r="D8812" s="58" t="s">
        <v>20050</v>
      </c>
      <c r="E8812" s="59"/>
      <c r="F8812" s="59"/>
      <c r="G8812" s="59"/>
      <c r="AB8812" s="62" t="s">
        <v>20410</v>
      </c>
      <c r="AC8812" s="65" t="s">
        <v>20412</v>
      </c>
      <c r="AD8812" s="59"/>
      <c r="AE8812" s="59"/>
      <c r="AF8812" s="59"/>
      <c r="AG8812" s="59"/>
      <c r="AH8812" s="59"/>
      <c r="AI8812" s="59"/>
    </row>
    <row r="8813" spans="1:35" ht="31.5" thickBot="1" x14ac:dyDescent="0.4">
      <c r="A8813" s="58" t="s">
        <v>8688</v>
      </c>
      <c r="B8813" s="58" t="s">
        <v>17703</v>
      </c>
      <c r="C8813" s="58" t="s">
        <v>20308</v>
      </c>
      <c r="D8813" s="58" t="s">
        <v>20050</v>
      </c>
      <c r="E8813" s="59"/>
      <c r="F8813" s="59"/>
      <c r="G8813" s="59"/>
      <c r="AB8813" s="59"/>
      <c r="AC8813" s="65" t="s">
        <v>20412</v>
      </c>
      <c r="AD8813" s="59"/>
      <c r="AE8813" s="59"/>
      <c r="AF8813" s="59"/>
      <c r="AG8813" s="59"/>
      <c r="AH8813" s="59"/>
      <c r="AI8813" s="59"/>
    </row>
    <row r="8814" spans="1:35" ht="31.5" thickBot="1" x14ac:dyDescent="0.4">
      <c r="A8814" s="58" t="s">
        <v>8689</v>
      </c>
      <c r="B8814" s="58" t="s">
        <v>17704</v>
      </c>
      <c r="C8814" s="58" t="s">
        <v>20308</v>
      </c>
      <c r="D8814" s="58" t="s">
        <v>20050</v>
      </c>
      <c r="E8814" s="59"/>
      <c r="F8814" s="59"/>
      <c r="G8814" s="59"/>
      <c r="AB8814" s="59"/>
      <c r="AC8814" s="65" t="s">
        <v>20412</v>
      </c>
      <c r="AD8814" s="59"/>
      <c r="AE8814" s="59"/>
      <c r="AF8814" s="59"/>
      <c r="AG8814" s="59"/>
      <c r="AH8814" s="59"/>
      <c r="AI8814" s="59"/>
    </row>
    <row r="8815" spans="1:35" ht="31.5" thickBot="1" x14ac:dyDescent="0.4">
      <c r="A8815" s="58" t="s">
        <v>8690</v>
      </c>
      <c r="B8815" s="58" t="s">
        <v>17704</v>
      </c>
      <c r="C8815" s="58" t="s">
        <v>20308</v>
      </c>
      <c r="D8815" s="58" t="s">
        <v>20050</v>
      </c>
      <c r="E8815" s="59"/>
      <c r="F8815" s="59"/>
      <c r="G8815" s="59"/>
      <c r="AB8815" s="59"/>
      <c r="AC8815" s="65" t="s">
        <v>20412</v>
      </c>
      <c r="AD8815" s="59"/>
      <c r="AE8815" s="59"/>
      <c r="AF8815" s="59"/>
      <c r="AG8815" s="59"/>
      <c r="AH8815" s="59"/>
      <c r="AI8815" s="59"/>
    </row>
    <row r="8816" spans="1:35" ht="31.5" thickBot="1" x14ac:dyDescent="0.4">
      <c r="A8816" s="58" t="s">
        <v>8691</v>
      </c>
      <c r="B8816" s="58" t="s">
        <v>17704</v>
      </c>
      <c r="C8816" s="58" t="s">
        <v>20308</v>
      </c>
      <c r="D8816" s="58" t="s">
        <v>20050</v>
      </c>
      <c r="E8816" s="59"/>
      <c r="F8816" s="59"/>
      <c r="G8816" s="59"/>
      <c r="AB8816" s="62" t="s">
        <v>20410</v>
      </c>
      <c r="AC8816" s="65" t="s">
        <v>20412</v>
      </c>
      <c r="AD8816" s="59"/>
      <c r="AE8816" s="59"/>
      <c r="AF8816" s="59"/>
      <c r="AG8816" s="59"/>
      <c r="AH8816" s="59"/>
      <c r="AI8816" s="59"/>
    </row>
    <row r="8817" spans="1:35" ht="31.5" thickBot="1" x14ac:dyDescent="0.4">
      <c r="A8817" s="58" t="s">
        <v>8692</v>
      </c>
      <c r="B8817" s="58" t="s">
        <v>17705</v>
      </c>
      <c r="C8817" s="58" t="s">
        <v>20308</v>
      </c>
      <c r="D8817" s="58" t="s">
        <v>20050</v>
      </c>
      <c r="E8817" s="59"/>
      <c r="F8817" s="59"/>
      <c r="G8817" s="59"/>
      <c r="AB8817" s="62" t="s">
        <v>20410</v>
      </c>
      <c r="AC8817" s="65" t="s">
        <v>20412</v>
      </c>
      <c r="AD8817" s="59"/>
      <c r="AE8817" s="59"/>
      <c r="AF8817" s="59"/>
      <c r="AG8817" s="59"/>
      <c r="AH8817" s="59"/>
      <c r="AI8817" s="59"/>
    </row>
    <row r="8818" spans="1:35" ht="31.5" thickBot="1" x14ac:dyDescent="0.4">
      <c r="A8818" s="58" t="s">
        <v>8693</v>
      </c>
      <c r="B8818" s="58" t="s">
        <v>17706</v>
      </c>
      <c r="C8818" s="58" t="s">
        <v>20308</v>
      </c>
      <c r="D8818" s="58" t="s">
        <v>20050</v>
      </c>
      <c r="E8818" s="59"/>
      <c r="F8818" s="59"/>
      <c r="G8818" s="59"/>
      <c r="AB8818" s="62" t="s">
        <v>20410</v>
      </c>
      <c r="AC8818" s="65" t="s">
        <v>20412</v>
      </c>
      <c r="AD8818" s="59"/>
      <c r="AE8818" s="59"/>
      <c r="AF8818" s="59"/>
      <c r="AG8818" s="59"/>
      <c r="AH8818" s="59"/>
      <c r="AI8818" s="59"/>
    </row>
    <row r="8819" spans="1:35" ht="31.5" thickBot="1" x14ac:dyDescent="0.4">
      <c r="A8819" s="58" t="s">
        <v>8694</v>
      </c>
      <c r="B8819" s="58" t="s">
        <v>17707</v>
      </c>
      <c r="C8819" s="58" t="s">
        <v>20308</v>
      </c>
      <c r="D8819" s="58" t="s">
        <v>20050</v>
      </c>
      <c r="E8819" s="59"/>
      <c r="F8819" s="59"/>
      <c r="G8819" s="59"/>
      <c r="AB8819" s="59"/>
      <c r="AC8819" s="65" t="s">
        <v>20412</v>
      </c>
      <c r="AD8819" s="59"/>
      <c r="AE8819" s="59"/>
      <c r="AF8819" s="59"/>
      <c r="AG8819" s="59"/>
      <c r="AH8819" s="59"/>
      <c r="AI8819" s="59"/>
    </row>
    <row r="8820" spans="1:35" ht="31.5" thickBot="1" x14ac:dyDescent="0.4">
      <c r="A8820" s="58" t="s">
        <v>8695</v>
      </c>
      <c r="B8820" s="58" t="s">
        <v>17707</v>
      </c>
      <c r="C8820" s="58" t="s">
        <v>20308</v>
      </c>
      <c r="D8820" s="58" t="s">
        <v>20050</v>
      </c>
      <c r="E8820" s="59"/>
      <c r="F8820" s="59"/>
      <c r="G8820" s="59"/>
      <c r="AB8820" s="59"/>
      <c r="AC8820" s="65" t="s">
        <v>20412</v>
      </c>
      <c r="AD8820" s="59"/>
      <c r="AE8820" s="59"/>
      <c r="AF8820" s="59"/>
      <c r="AG8820" s="59"/>
      <c r="AH8820" s="59"/>
      <c r="AI8820" s="59"/>
    </row>
    <row r="8821" spans="1:35" ht="31.5" thickBot="1" x14ac:dyDescent="0.4">
      <c r="A8821" s="58" t="s">
        <v>8696</v>
      </c>
      <c r="B8821" s="58" t="s">
        <v>17708</v>
      </c>
      <c r="C8821" s="58" t="s">
        <v>20308</v>
      </c>
      <c r="D8821" s="58" t="s">
        <v>20050</v>
      </c>
      <c r="E8821" s="59"/>
      <c r="F8821" s="59"/>
      <c r="G8821" s="59"/>
      <c r="AB8821" s="59"/>
      <c r="AC8821" s="65" t="s">
        <v>20412</v>
      </c>
      <c r="AD8821" s="59"/>
      <c r="AE8821" s="59"/>
      <c r="AF8821" s="59"/>
      <c r="AG8821" s="59"/>
      <c r="AH8821" s="59"/>
      <c r="AI8821" s="59"/>
    </row>
    <row r="8822" spans="1:35" ht="31.5" thickBot="1" x14ac:dyDescent="0.4">
      <c r="A8822" s="58" t="s">
        <v>8697</v>
      </c>
      <c r="B8822" s="58" t="s">
        <v>17708</v>
      </c>
      <c r="C8822" s="58" t="s">
        <v>20308</v>
      </c>
      <c r="D8822" s="58" t="s">
        <v>20050</v>
      </c>
      <c r="E8822" s="59"/>
      <c r="F8822" s="59"/>
      <c r="G8822" s="59"/>
      <c r="AB8822" s="59"/>
      <c r="AC8822" s="65" t="s">
        <v>20412</v>
      </c>
      <c r="AD8822" s="59"/>
      <c r="AE8822" s="59"/>
      <c r="AF8822" s="59"/>
      <c r="AG8822" s="59"/>
      <c r="AH8822" s="59"/>
      <c r="AI8822" s="59"/>
    </row>
    <row r="8823" spans="1:35" ht="31.5" thickBot="1" x14ac:dyDescent="0.4">
      <c r="A8823" s="58" t="s">
        <v>8698</v>
      </c>
      <c r="B8823" s="58" t="s">
        <v>17709</v>
      </c>
      <c r="C8823" s="58" t="s">
        <v>20308</v>
      </c>
      <c r="D8823" s="58" t="s">
        <v>20050</v>
      </c>
      <c r="E8823" s="59"/>
      <c r="F8823" s="59"/>
      <c r="G8823" s="59"/>
      <c r="AB8823" s="59"/>
      <c r="AC8823" s="65" t="s">
        <v>20412</v>
      </c>
      <c r="AD8823" s="59"/>
      <c r="AE8823" s="59"/>
      <c r="AF8823" s="59"/>
      <c r="AG8823" s="59"/>
      <c r="AH8823" s="59"/>
      <c r="AI8823" s="59"/>
    </row>
    <row r="8824" spans="1:35" ht="31.5" thickBot="1" x14ac:dyDescent="0.4">
      <c r="A8824" s="58" t="s">
        <v>8699</v>
      </c>
      <c r="B8824" s="58" t="s">
        <v>17710</v>
      </c>
      <c r="C8824" s="58" t="s">
        <v>20308</v>
      </c>
      <c r="D8824" s="58" t="s">
        <v>20050</v>
      </c>
      <c r="E8824" s="59"/>
      <c r="F8824" s="59"/>
      <c r="G8824" s="59"/>
      <c r="AB8824" s="59"/>
      <c r="AC8824" s="65" t="s">
        <v>20412</v>
      </c>
      <c r="AD8824" s="59"/>
      <c r="AE8824" s="59"/>
      <c r="AF8824" s="59"/>
      <c r="AG8824" s="59"/>
      <c r="AH8824" s="59"/>
      <c r="AI8824" s="59"/>
    </row>
    <row r="8825" spans="1:35" ht="31.5" thickBot="1" x14ac:dyDescent="0.4">
      <c r="A8825" s="58" t="s">
        <v>8700</v>
      </c>
      <c r="B8825" s="58" t="s">
        <v>17711</v>
      </c>
      <c r="C8825" s="58" t="s">
        <v>20308</v>
      </c>
      <c r="D8825" s="58" t="s">
        <v>20050</v>
      </c>
      <c r="E8825" s="59"/>
      <c r="F8825" s="59"/>
      <c r="G8825" s="59"/>
      <c r="AB8825" s="59"/>
      <c r="AC8825" s="65" t="s">
        <v>20412</v>
      </c>
      <c r="AD8825" s="59"/>
      <c r="AE8825" s="59"/>
      <c r="AF8825" s="59"/>
      <c r="AG8825" s="59"/>
      <c r="AH8825" s="59"/>
      <c r="AI8825" s="59"/>
    </row>
    <row r="8826" spans="1:35" ht="31.5" thickBot="1" x14ac:dyDescent="0.4">
      <c r="A8826" s="58" t="s">
        <v>8701</v>
      </c>
      <c r="B8826" s="58" t="s">
        <v>17712</v>
      </c>
      <c r="C8826" s="58" t="s">
        <v>20308</v>
      </c>
      <c r="D8826" s="58" t="s">
        <v>20050</v>
      </c>
      <c r="E8826" s="59"/>
      <c r="F8826" s="59"/>
      <c r="G8826" s="59"/>
      <c r="AB8826" s="62" t="s">
        <v>20410</v>
      </c>
      <c r="AC8826" s="65" t="s">
        <v>20412</v>
      </c>
      <c r="AD8826" s="59"/>
      <c r="AE8826" s="59"/>
      <c r="AF8826" s="59"/>
      <c r="AG8826" s="59"/>
      <c r="AH8826" s="59"/>
      <c r="AI8826" s="59"/>
    </row>
    <row r="8827" spans="1:35" ht="31.5" thickBot="1" x14ac:dyDescent="0.4">
      <c r="A8827" s="58" t="s">
        <v>8702</v>
      </c>
      <c r="B8827" s="58" t="s">
        <v>17713</v>
      </c>
      <c r="C8827" s="58" t="s">
        <v>20308</v>
      </c>
      <c r="D8827" s="58" t="s">
        <v>20050</v>
      </c>
      <c r="E8827" s="59"/>
      <c r="F8827" s="59"/>
      <c r="G8827" s="59"/>
      <c r="AB8827" s="59"/>
      <c r="AC8827" s="65" t="s">
        <v>20412</v>
      </c>
      <c r="AD8827" s="59"/>
      <c r="AE8827" s="59"/>
      <c r="AF8827" s="59"/>
      <c r="AG8827" s="59"/>
      <c r="AH8827" s="59"/>
      <c r="AI8827" s="59"/>
    </row>
    <row r="8828" spans="1:35" ht="31.5" thickBot="1" x14ac:dyDescent="0.4">
      <c r="A8828" s="58" t="s">
        <v>8703</v>
      </c>
      <c r="B8828" s="58" t="s">
        <v>17713</v>
      </c>
      <c r="C8828" s="58" t="s">
        <v>20308</v>
      </c>
      <c r="D8828" s="58" t="s">
        <v>20050</v>
      </c>
      <c r="E8828" s="59"/>
      <c r="F8828" s="59"/>
      <c r="G8828" s="59"/>
      <c r="AB8828" s="59"/>
      <c r="AC8828" s="65" t="s">
        <v>20412</v>
      </c>
      <c r="AD8828" s="59"/>
      <c r="AE8828" s="59"/>
      <c r="AF8828" s="59"/>
      <c r="AG8828" s="59"/>
      <c r="AH8828" s="59"/>
      <c r="AI8828" s="59"/>
    </row>
    <row r="8829" spans="1:35" ht="31.5" thickBot="1" x14ac:dyDescent="0.4">
      <c r="A8829" s="58" t="s">
        <v>8704</v>
      </c>
      <c r="B8829" s="58" t="s">
        <v>17714</v>
      </c>
      <c r="C8829" s="58" t="s">
        <v>20308</v>
      </c>
      <c r="D8829" s="58" t="s">
        <v>20050</v>
      </c>
      <c r="E8829" s="59"/>
      <c r="F8829" s="59"/>
      <c r="G8829" s="59"/>
      <c r="AB8829" s="59"/>
      <c r="AC8829" s="65" t="s">
        <v>20412</v>
      </c>
      <c r="AD8829" s="59"/>
      <c r="AE8829" s="59"/>
      <c r="AF8829" s="59"/>
      <c r="AG8829" s="59"/>
      <c r="AH8829" s="59"/>
      <c r="AI8829" s="59"/>
    </row>
    <row r="8830" spans="1:35" ht="31.5" thickBot="1" x14ac:dyDescent="0.4">
      <c r="A8830" s="58" t="s">
        <v>8705</v>
      </c>
      <c r="B8830" s="58" t="s">
        <v>17715</v>
      </c>
      <c r="C8830" s="58" t="s">
        <v>20308</v>
      </c>
      <c r="D8830" s="58" t="s">
        <v>20050</v>
      </c>
      <c r="E8830" s="59"/>
      <c r="F8830" s="59"/>
      <c r="G8830" s="59"/>
      <c r="AB8830" s="59"/>
      <c r="AC8830" s="65" t="s">
        <v>20412</v>
      </c>
      <c r="AD8830" s="59"/>
      <c r="AE8830" s="59"/>
      <c r="AF8830" s="59"/>
      <c r="AG8830" s="59"/>
      <c r="AH8830" s="59"/>
      <c r="AI8830" s="59"/>
    </row>
    <row r="8831" spans="1:35" ht="31.5" thickBot="1" x14ac:dyDescent="0.4">
      <c r="A8831" s="58" t="s">
        <v>8706</v>
      </c>
      <c r="B8831" s="58" t="s">
        <v>17715</v>
      </c>
      <c r="C8831" s="58" t="s">
        <v>20308</v>
      </c>
      <c r="D8831" s="58" t="s">
        <v>20050</v>
      </c>
      <c r="E8831" s="59"/>
      <c r="F8831" s="59"/>
      <c r="G8831" s="59"/>
      <c r="AB8831" s="59"/>
      <c r="AC8831" s="65" t="s">
        <v>20412</v>
      </c>
      <c r="AD8831" s="59"/>
      <c r="AE8831" s="59"/>
      <c r="AF8831" s="59"/>
      <c r="AG8831" s="59"/>
      <c r="AH8831" s="59"/>
      <c r="AI8831" s="59"/>
    </row>
    <row r="8832" spans="1:35" ht="31.5" thickBot="1" x14ac:dyDescent="0.4">
      <c r="A8832" s="58" t="s">
        <v>8707</v>
      </c>
      <c r="B8832" s="58" t="s">
        <v>17716</v>
      </c>
      <c r="C8832" s="58" t="s">
        <v>20308</v>
      </c>
      <c r="D8832" s="58" t="s">
        <v>20050</v>
      </c>
      <c r="E8832" s="59"/>
      <c r="F8832" s="59"/>
      <c r="G8832" s="59"/>
      <c r="AB8832" s="62" t="s">
        <v>20410</v>
      </c>
      <c r="AC8832" s="65" t="s">
        <v>20412</v>
      </c>
      <c r="AD8832" s="59"/>
      <c r="AE8832" s="59"/>
      <c r="AF8832" s="59"/>
      <c r="AG8832" s="59"/>
      <c r="AH8832" s="59"/>
      <c r="AI8832" s="59"/>
    </row>
    <row r="8833" spans="1:35" ht="31.5" thickBot="1" x14ac:dyDescent="0.4">
      <c r="A8833" s="58" t="s">
        <v>8708</v>
      </c>
      <c r="B8833" s="58" t="s">
        <v>17717</v>
      </c>
      <c r="C8833" s="58" t="s">
        <v>20308</v>
      </c>
      <c r="D8833" s="58" t="s">
        <v>20050</v>
      </c>
      <c r="E8833" s="59"/>
      <c r="F8833" s="59"/>
      <c r="G8833" s="59"/>
      <c r="AB8833" s="59"/>
      <c r="AC8833" s="65" t="s">
        <v>20412</v>
      </c>
      <c r="AD8833" s="59"/>
      <c r="AE8833" s="59"/>
      <c r="AF8833" s="59"/>
      <c r="AG8833" s="59"/>
      <c r="AH8833" s="59"/>
      <c r="AI8833" s="59"/>
    </row>
    <row r="8834" spans="1:35" ht="31.5" thickBot="1" x14ac:dyDescent="0.4">
      <c r="A8834" s="58" t="s">
        <v>8709</v>
      </c>
      <c r="B8834" s="58" t="s">
        <v>13604</v>
      </c>
      <c r="C8834" s="58" t="s">
        <v>20309</v>
      </c>
      <c r="D8834" s="58" t="s">
        <v>20050</v>
      </c>
      <c r="E8834" s="59"/>
      <c r="F8834" s="59"/>
      <c r="G8834" s="59"/>
      <c r="AB8834" s="59"/>
      <c r="AC8834" s="65" t="s">
        <v>20412</v>
      </c>
      <c r="AD8834" s="59"/>
      <c r="AE8834" s="59"/>
      <c r="AF8834" s="59"/>
      <c r="AG8834" s="59"/>
      <c r="AH8834" s="59"/>
      <c r="AI8834" s="59"/>
    </row>
    <row r="8835" spans="1:35" ht="31.5" thickBot="1" x14ac:dyDescent="0.4">
      <c r="A8835" s="58" t="s">
        <v>8710</v>
      </c>
      <c r="B8835" s="58" t="s">
        <v>13604</v>
      </c>
      <c r="C8835" s="58" t="s">
        <v>20309</v>
      </c>
      <c r="D8835" s="58" t="s">
        <v>20050</v>
      </c>
      <c r="E8835" s="59"/>
      <c r="F8835" s="59"/>
      <c r="G8835" s="59"/>
      <c r="AB8835" s="59"/>
      <c r="AC8835" s="65" t="s">
        <v>20412</v>
      </c>
      <c r="AD8835" s="59"/>
      <c r="AE8835" s="59"/>
      <c r="AF8835" s="59"/>
      <c r="AG8835" s="59"/>
      <c r="AH8835" s="59"/>
      <c r="AI8835" s="59"/>
    </row>
    <row r="8836" spans="1:35" ht="31.5" thickBot="1" x14ac:dyDescent="0.4">
      <c r="A8836" s="58" t="s">
        <v>8711</v>
      </c>
      <c r="B8836" s="58" t="s">
        <v>13624</v>
      </c>
      <c r="C8836" s="58" t="s">
        <v>20309</v>
      </c>
      <c r="D8836" s="58" t="s">
        <v>20050</v>
      </c>
      <c r="E8836" s="59"/>
      <c r="F8836" s="59"/>
      <c r="G8836" s="59"/>
      <c r="AB8836" s="59"/>
      <c r="AC8836" s="65" t="s">
        <v>20412</v>
      </c>
      <c r="AD8836" s="59"/>
      <c r="AE8836" s="59"/>
      <c r="AF8836" s="59"/>
      <c r="AG8836" s="59"/>
      <c r="AH8836" s="59"/>
      <c r="AI8836" s="59"/>
    </row>
    <row r="8837" spans="1:35" ht="31.5" thickBot="1" x14ac:dyDescent="0.4">
      <c r="A8837" s="58" t="s">
        <v>8712</v>
      </c>
      <c r="B8837" s="58" t="s">
        <v>13624</v>
      </c>
      <c r="C8837" s="58" t="s">
        <v>20309</v>
      </c>
      <c r="D8837" s="58" t="s">
        <v>20050</v>
      </c>
      <c r="E8837" s="59"/>
      <c r="F8837" s="59"/>
      <c r="G8837" s="59"/>
      <c r="AB8837" s="59"/>
      <c r="AC8837" s="65" t="s">
        <v>20412</v>
      </c>
      <c r="AD8837" s="59"/>
      <c r="AE8837" s="59"/>
      <c r="AF8837" s="59"/>
      <c r="AG8837" s="59"/>
      <c r="AH8837" s="59"/>
      <c r="AI8837" s="59"/>
    </row>
    <row r="8838" spans="1:35" ht="31.5" thickBot="1" x14ac:dyDescent="0.4">
      <c r="A8838" s="58" t="s">
        <v>8713</v>
      </c>
      <c r="B8838" s="58" t="s">
        <v>13624</v>
      </c>
      <c r="C8838" s="58" t="s">
        <v>20309</v>
      </c>
      <c r="D8838" s="58" t="s">
        <v>20050</v>
      </c>
      <c r="E8838" s="59"/>
      <c r="F8838" s="59"/>
      <c r="G8838" s="59"/>
      <c r="AB8838" s="59"/>
      <c r="AC8838" s="65" t="s">
        <v>20412</v>
      </c>
      <c r="AD8838" s="59"/>
      <c r="AE8838" s="59"/>
      <c r="AF8838" s="59"/>
      <c r="AG8838" s="59"/>
      <c r="AH8838" s="59"/>
      <c r="AI8838" s="59"/>
    </row>
    <row r="8839" spans="1:35" ht="31.5" thickBot="1" x14ac:dyDescent="0.4">
      <c r="A8839" s="58" t="s">
        <v>8714</v>
      </c>
      <c r="B8839" s="58" t="s">
        <v>17718</v>
      </c>
      <c r="C8839" s="58" t="s">
        <v>20050</v>
      </c>
      <c r="D8839" s="59"/>
      <c r="E8839" s="59"/>
      <c r="F8839" s="59"/>
      <c r="G8839" s="59"/>
      <c r="AB8839" s="59"/>
      <c r="AC8839" s="65" t="s">
        <v>20412</v>
      </c>
      <c r="AD8839" s="59"/>
      <c r="AE8839" s="59"/>
      <c r="AF8839" s="59"/>
      <c r="AG8839" s="59"/>
      <c r="AH8839" s="59"/>
      <c r="AI8839" s="59"/>
    </row>
    <row r="8840" spans="1:35" ht="31.5" thickBot="1" x14ac:dyDescent="0.4">
      <c r="A8840" s="58" t="s">
        <v>8713</v>
      </c>
      <c r="B8840" s="58" t="s">
        <v>17719</v>
      </c>
      <c r="C8840" s="58" t="s">
        <v>20050</v>
      </c>
      <c r="D8840" s="59"/>
      <c r="E8840" s="59"/>
      <c r="F8840" s="59"/>
      <c r="G8840" s="59"/>
      <c r="AB8840" s="59"/>
      <c r="AC8840" s="65" t="s">
        <v>20412</v>
      </c>
      <c r="AD8840" s="59"/>
      <c r="AE8840" s="59"/>
      <c r="AF8840" s="59"/>
      <c r="AG8840" s="59"/>
      <c r="AH8840" s="59"/>
      <c r="AI8840" s="59"/>
    </row>
    <row r="8841" spans="1:35" ht="31.5" thickBot="1" x14ac:dyDescent="0.4">
      <c r="A8841" s="58" t="s">
        <v>8715</v>
      </c>
      <c r="B8841" s="58" t="s">
        <v>13604</v>
      </c>
      <c r="C8841" s="58" t="s">
        <v>20310</v>
      </c>
      <c r="D8841" s="58" t="s">
        <v>20050</v>
      </c>
      <c r="E8841" s="59"/>
      <c r="F8841" s="59"/>
      <c r="G8841" s="59"/>
      <c r="AB8841" s="59"/>
      <c r="AC8841" s="65" t="s">
        <v>20412</v>
      </c>
      <c r="AD8841" s="59"/>
      <c r="AE8841" s="59"/>
      <c r="AF8841" s="59"/>
      <c r="AG8841" s="59"/>
      <c r="AH8841" s="59"/>
      <c r="AI8841" s="59"/>
    </row>
    <row r="8842" spans="1:35" ht="31.5" thickBot="1" x14ac:dyDescent="0.4">
      <c r="A8842" s="58" t="s">
        <v>8716</v>
      </c>
      <c r="B8842" s="58" t="s">
        <v>13604</v>
      </c>
      <c r="C8842" s="58" t="s">
        <v>20310</v>
      </c>
      <c r="D8842" s="58" t="s">
        <v>20050</v>
      </c>
      <c r="E8842" s="59"/>
      <c r="F8842" s="59"/>
      <c r="G8842" s="59"/>
      <c r="AB8842" s="59"/>
      <c r="AC8842" s="65" t="s">
        <v>20412</v>
      </c>
      <c r="AD8842" s="59"/>
      <c r="AE8842" s="59"/>
      <c r="AF8842" s="59"/>
      <c r="AG8842" s="59"/>
      <c r="AH8842" s="59"/>
      <c r="AI8842" s="59"/>
    </row>
    <row r="8843" spans="1:35" ht="31.5" thickBot="1" x14ac:dyDescent="0.4">
      <c r="A8843" s="58" t="s">
        <v>8717</v>
      </c>
      <c r="B8843" s="58" t="s">
        <v>13605</v>
      </c>
      <c r="C8843" s="58" t="s">
        <v>20310</v>
      </c>
      <c r="D8843" s="58" t="s">
        <v>20050</v>
      </c>
      <c r="E8843" s="59"/>
      <c r="F8843" s="59"/>
      <c r="G8843" s="59"/>
      <c r="AB8843" s="59"/>
      <c r="AC8843" s="65" t="s">
        <v>20412</v>
      </c>
      <c r="AD8843" s="59"/>
      <c r="AE8843" s="59"/>
      <c r="AF8843" s="59"/>
      <c r="AG8843" s="59"/>
      <c r="AH8843" s="59"/>
      <c r="AI8843" s="59"/>
    </row>
    <row r="8844" spans="1:35" ht="31.5" thickBot="1" x14ac:dyDescent="0.4">
      <c r="A8844" s="58" t="s">
        <v>8718</v>
      </c>
      <c r="B8844" s="58" t="s">
        <v>13607</v>
      </c>
      <c r="C8844" s="58" t="s">
        <v>20310</v>
      </c>
      <c r="D8844" s="58" t="s">
        <v>20050</v>
      </c>
      <c r="E8844" s="59"/>
      <c r="F8844" s="59"/>
      <c r="G8844" s="59"/>
      <c r="AB8844" s="59"/>
      <c r="AC8844" s="65" t="s">
        <v>20412</v>
      </c>
      <c r="AD8844" s="59"/>
      <c r="AE8844" s="59"/>
      <c r="AF8844" s="59"/>
      <c r="AG8844" s="59"/>
      <c r="AH8844" s="59"/>
      <c r="AI8844" s="59"/>
    </row>
    <row r="8845" spans="1:35" ht="31.5" thickBot="1" x14ac:dyDescent="0.4">
      <c r="A8845" s="58" t="s">
        <v>8719</v>
      </c>
      <c r="B8845" s="58" t="s">
        <v>13643</v>
      </c>
      <c r="C8845" s="58" t="s">
        <v>20310</v>
      </c>
      <c r="D8845" s="58" t="s">
        <v>20050</v>
      </c>
      <c r="E8845" s="59"/>
      <c r="F8845" s="59"/>
      <c r="G8845" s="59"/>
      <c r="AB8845" s="59"/>
      <c r="AC8845" s="65" t="s">
        <v>20412</v>
      </c>
      <c r="AD8845" s="59"/>
      <c r="AE8845" s="59"/>
      <c r="AF8845" s="59"/>
      <c r="AG8845" s="59"/>
      <c r="AH8845" s="59"/>
      <c r="AI8845" s="59"/>
    </row>
    <row r="8846" spans="1:35" ht="31.5" thickBot="1" x14ac:dyDescent="0.4">
      <c r="A8846" s="58" t="s">
        <v>8720</v>
      </c>
      <c r="B8846" s="58" t="s">
        <v>13604</v>
      </c>
      <c r="C8846" s="58" t="s">
        <v>20311</v>
      </c>
      <c r="D8846" s="58" t="s">
        <v>20050</v>
      </c>
      <c r="E8846" s="59"/>
      <c r="F8846" s="59"/>
      <c r="G8846" s="59"/>
      <c r="AB8846" s="59"/>
      <c r="AC8846" s="65" t="s">
        <v>20412</v>
      </c>
      <c r="AD8846" s="59"/>
      <c r="AE8846" s="59"/>
      <c r="AF8846" s="59"/>
      <c r="AG8846" s="59"/>
      <c r="AH8846" s="59"/>
      <c r="AI8846" s="59"/>
    </row>
    <row r="8847" spans="1:35" ht="31.5" thickBot="1" x14ac:dyDescent="0.4">
      <c r="A8847" s="58" t="s">
        <v>8721</v>
      </c>
      <c r="B8847" s="58" t="s">
        <v>13604</v>
      </c>
      <c r="C8847" s="58" t="s">
        <v>20311</v>
      </c>
      <c r="D8847" s="58" t="s">
        <v>20050</v>
      </c>
      <c r="E8847" s="59"/>
      <c r="F8847" s="59"/>
      <c r="G8847" s="59"/>
      <c r="AB8847" s="62" t="s">
        <v>20410</v>
      </c>
      <c r="AC8847" s="65" t="s">
        <v>20412</v>
      </c>
      <c r="AD8847" s="59"/>
      <c r="AE8847" s="59"/>
      <c r="AF8847" s="59"/>
      <c r="AG8847" s="59"/>
      <c r="AH8847" s="59"/>
      <c r="AI8847" s="59"/>
    </row>
    <row r="8848" spans="1:35" ht="31.5" thickBot="1" x14ac:dyDescent="0.4">
      <c r="A8848" s="58" t="s">
        <v>8722</v>
      </c>
      <c r="B8848" s="58" t="s">
        <v>13605</v>
      </c>
      <c r="C8848" s="58" t="s">
        <v>20311</v>
      </c>
      <c r="D8848" s="58" t="s">
        <v>20050</v>
      </c>
      <c r="E8848" s="59"/>
      <c r="F8848" s="59"/>
      <c r="G8848" s="59"/>
      <c r="AB8848" s="59"/>
      <c r="AC8848" s="65" t="s">
        <v>20412</v>
      </c>
      <c r="AD8848" s="59"/>
      <c r="AE8848" s="59"/>
      <c r="AF8848" s="59"/>
      <c r="AG8848" s="59"/>
      <c r="AH8848" s="59"/>
      <c r="AI8848" s="59"/>
    </row>
    <row r="8849" spans="1:35" ht="31.5" thickBot="1" x14ac:dyDescent="0.4">
      <c r="A8849" s="58" t="s">
        <v>8723</v>
      </c>
      <c r="B8849" s="58" t="s">
        <v>13624</v>
      </c>
      <c r="C8849" s="58" t="s">
        <v>20311</v>
      </c>
      <c r="D8849" s="58" t="s">
        <v>20050</v>
      </c>
      <c r="E8849" s="59"/>
      <c r="F8849" s="59"/>
      <c r="G8849" s="59"/>
      <c r="AB8849" s="59"/>
      <c r="AC8849" s="65" t="s">
        <v>20412</v>
      </c>
      <c r="AD8849" s="59"/>
      <c r="AE8849" s="59"/>
      <c r="AF8849" s="59"/>
      <c r="AG8849" s="59"/>
      <c r="AH8849" s="59"/>
      <c r="AI8849" s="59"/>
    </row>
    <row r="8850" spans="1:35" ht="31.5" thickBot="1" x14ac:dyDescent="0.4">
      <c r="A8850" s="58" t="s">
        <v>8724</v>
      </c>
      <c r="B8850" s="58" t="s">
        <v>13605</v>
      </c>
      <c r="C8850" s="58" t="s">
        <v>20312</v>
      </c>
      <c r="D8850" s="58" t="s">
        <v>20050</v>
      </c>
      <c r="E8850" s="59"/>
      <c r="F8850" s="59"/>
      <c r="G8850" s="59"/>
      <c r="AB8850" s="59"/>
      <c r="AC8850" s="65" t="s">
        <v>20412</v>
      </c>
      <c r="AD8850" s="59"/>
      <c r="AE8850" s="59"/>
      <c r="AF8850" s="59"/>
      <c r="AG8850" s="59"/>
      <c r="AH8850" s="59"/>
      <c r="AI8850" s="59"/>
    </row>
    <row r="8851" spans="1:35" ht="31.5" thickBot="1" x14ac:dyDescent="0.4">
      <c r="A8851" s="58" t="s">
        <v>8725</v>
      </c>
      <c r="B8851" s="58" t="s">
        <v>13605</v>
      </c>
      <c r="C8851" s="58" t="s">
        <v>20312</v>
      </c>
      <c r="D8851" s="58" t="s">
        <v>20050</v>
      </c>
      <c r="E8851" s="59"/>
      <c r="F8851" s="59"/>
      <c r="G8851" s="59"/>
      <c r="AB8851" s="62" t="s">
        <v>20410</v>
      </c>
      <c r="AC8851" s="65" t="s">
        <v>20412</v>
      </c>
      <c r="AD8851" s="59"/>
      <c r="AE8851" s="59"/>
      <c r="AF8851" s="59"/>
      <c r="AG8851" s="59"/>
      <c r="AH8851" s="59"/>
      <c r="AI8851" s="59"/>
    </row>
    <row r="8852" spans="1:35" ht="31.5" thickBot="1" x14ac:dyDescent="0.4">
      <c r="A8852" s="58" t="s">
        <v>8726</v>
      </c>
      <c r="B8852" s="58" t="s">
        <v>17720</v>
      </c>
      <c r="C8852" s="58" t="s">
        <v>20050</v>
      </c>
      <c r="D8852" s="59"/>
      <c r="E8852" s="59"/>
      <c r="F8852" s="59"/>
      <c r="G8852" s="59"/>
      <c r="AB8852" s="59"/>
      <c r="AC8852" s="65" t="s">
        <v>20412</v>
      </c>
      <c r="AD8852" s="59"/>
      <c r="AE8852" s="59"/>
      <c r="AF8852" s="59"/>
      <c r="AG8852" s="59"/>
      <c r="AH8852" s="59"/>
      <c r="AI8852" s="59"/>
    </row>
    <row r="8853" spans="1:35" ht="31.5" thickBot="1" x14ac:dyDescent="0.4">
      <c r="A8853" s="58" t="s">
        <v>8727</v>
      </c>
      <c r="B8853" s="58" t="s">
        <v>17720</v>
      </c>
      <c r="C8853" s="58" t="s">
        <v>20050</v>
      </c>
      <c r="D8853" s="59"/>
      <c r="E8853" s="59"/>
      <c r="F8853" s="59"/>
      <c r="G8853" s="59"/>
      <c r="AB8853" s="59"/>
      <c r="AC8853" s="65" t="s">
        <v>20412</v>
      </c>
      <c r="AD8853" s="59"/>
      <c r="AE8853" s="59"/>
      <c r="AF8853" s="59"/>
      <c r="AG8853" s="59"/>
      <c r="AH8853" s="59"/>
      <c r="AI8853" s="59"/>
    </row>
    <row r="8854" spans="1:35" ht="31.5" thickBot="1" x14ac:dyDescent="0.4">
      <c r="A8854" s="58" t="s">
        <v>8728</v>
      </c>
      <c r="B8854" s="58" t="s">
        <v>17721</v>
      </c>
      <c r="C8854" s="58" t="s">
        <v>20050</v>
      </c>
      <c r="D8854" s="59"/>
      <c r="E8854" s="59"/>
      <c r="F8854" s="59"/>
      <c r="G8854" s="59"/>
      <c r="AB8854" s="59"/>
      <c r="AC8854" s="65" t="s">
        <v>20412</v>
      </c>
      <c r="AD8854" s="59"/>
      <c r="AE8854" s="59"/>
      <c r="AF8854" s="59"/>
      <c r="AG8854" s="59"/>
      <c r="AH8854" s="59"/>
      <c r="AI8854" s="59"/>
    </row>
    <row r="8855" spans="1:35" ht="31.5" thickBot="1" x14ac:dyDescent="0.4">
      <c r="A8855" s="58" t="s">
        <v>8729</v>
      </c>
      <c r="B8855" s="58" t="s">
        <v>17722</v>
      </c>
      <c r="C8855" s="58" t="s">
        <v>20050</v>
      </c>
      <c r="D8855" s="59"/>
      <c r="E8855" s="59"/>
      <c r="F8855" s="59"/>
      <c r="G8855" s="59"/>
      <c r="AB8855" s="59"/>
      <c r="AC8855" s="65" t="s">
        <v>20412</v>
      </c>
      <c r="AD8855" s="59"/>
      <c r="AE8855" s="59"/>
      <c r="AF8855" s="59"/>
      <c r="AG8855" s="59"/>
      <c r="AH8855" s="59"/>
      <c r="AI8855" s="59"/>
    </row>
    <row r="8856" spans="1:35" ht="31.5" thickBot="1" x14ac:dyDescent="0.4">
      <c r="A8856" s="58" t="s">
        <v>8730</v>
      </c>
      <c r="B8856" s="58" t="s">
        <v>17722</v>
      </c>
      <c r="C8856" s="58" t="s">
        <v>20050</v>
      </c>
      <c r="D8856" s="59"/>
      <c r="E8856" s="59"/>
      <c r="F8856" s="59"/>
      <c r="G8856" s="59"/>
      <c r="AB8856" s="59"/>
      <c r="AC8856" s="65" t="s">
        <v>20412</v>
      </c>
      <c r="AD8856" s="59"/>
      <c r="AE8856" s="59"/>
      <c r="AF8856" s="59"/>
      <c r="AG8856" s="59"/>
      <c r="AH8856" s="59"/>
      <c r="AI8856" s="59"/>
    </row>
    <row r="8857" spans="1:35" ht="31.5" thickBot="1" x14ac:dyDescent="0.4">
      <c r="A8857" s="58" t="s">
        <v>8731</v>
      </c>
      <c r="B8857" s="58" t="s">
        <v>17723</v>
      </c>
      <c r="C8857" s="58" t="s">
        <v>20050</v>
      </c>
      <c r="D8857" s="59"/>
      <c r="E8857" s="59"/>
      <c r="F8857" s="59"/>
      <c r="G8857" s="59"/>
      <c r="AB8857" s="59"/>
      <c r="AC8857" s="65" t="s">
        <v>20412</v>
      </c>
      <c r="AD8857" s="59"/>
      <c r="AE8857" s="59"/>
      <c r="AF8857" s="59"/>
      <c r="AG8857" s="59"/>
      <c r="AH8857" s="59"/>
      <c r="AI8857" s="59"/>
    </row>
    <row r="8858" spans="1:35" ht="31.5" thickBot="1" x14ac:dyDescent="0.4">
      <c r="A8858" s="58" t="s">
        <v>8732</v>
      </c>
      <c r="B8858" s="58" t="s">
        <v>13604</v>
      </c>
      <c r="C8858" s="58" t="s">
        <v>20313</v>
      </c>
      <c r="D8858" s="58" t="s">
        <v>20050</v>
      </c>
      <c r="E8858" s="59"/>
      <c r="F8858" s="59"/>
      <c r="G8858" s="59"/>
      <c r="AB8858" s="59"/>
      <c r="AC8858" s="65" t="s">
        <v>20412</v>
      </c>
      <c r="AD8858" s="59"/>
      <c r="AE8858" s="59"/>
      <c r="AF8858" s="59"/>
      <c r="AG8858" s="59"/>
      <c r="AH8858" s="59"/>
      <c r="AI8858" s="59"/>
    </row>
    <row r="8859" spans="1:35" ht="31.5" thickBot="1" x14ac:dyDescent="0.4">
      <c r="A8859" s="58" t="s">
        <v>8733</v>
      </c>
      <c r="B8859" s="58" t="s">
        <v>17724</v>
      </c>
      <c r="C8859" s="58" t="s">
        <v>20050</v>
      </c>
      <c r="D8859" s="59"/>
      <c r="E8859" s="59"/>
      <c r="F8859" s="59"/>
      <c r="G8859" s="59"/>
      <c r="AB8859" s="59"/>
      <c r="AC8859" s="65" t="s">
        <v>20412</v>
      </c>
      <c r="AD8859" s="59"/>
      <c r="AE8859" s="59"/>
      <c r="AF8859" s="59"/>
      <c r="AG8859" s="59"/>
      <c r="AH8859" s="59"/>
      <c r="AI8859" s="59"/>
    </row>
    <row r="8860" spans="1:35" ht="31.5" thickBot="1" x14ac:dyDescent="0.4">
      <c r="A8860" s="58" t="s">
        <v>8734</v>
      </c>
      <c r="B8860" s="58" t="s">
        <v>17725</v>
      </c>
      <c r="C8860" s="58" t="s">
        <v>20050</v>
      </c>
      <c r="D8860" s="59"/>
      <c r="E8860" s="59"/>
      <c r="F8860" s="59"/>
      <c r="G8860" s="59"/>
      <c r="AB8860" s="59"/>
      <c r="AC8860" s="65" t="s">
        <v>20412</v>
      </c>
      <c r="AD8860" s="59"/>
      <c r="AE8860" s="59"/>
      <c r="AF8860" s="59"/>
      <c r="AG8860" s="59"/>
      <c r="AH8860" s="59"/>
      <c r="AI8860" s="59"/>
    </row>
    <row r="8861" spans="1:35" ht="31.5" thickBot="1" x14ac:dyDescent="0.4">
      <c r="A8861" s="58" t="s">
        <v>8735</v>
      </c>
      <c r="B8861" s="58" t="s">
        <v>17726</v>
      </c>
      <c r="C8861" s="58" t="s">
        <v>20050</v>
      </c>
      <c r="D8861" s="59"/>
      <c r="E8861" s="59"/>
      <c r="F8861" s="59"/>
      <c r="G8861" s="59"/>
      <c r="AB8861" s="59"/>
      <c r="AC8861" s="65" t="s">
        <v>20412</v>
      </c>
      <c r="AD8861" s="59"/>
      <c r="AE8861" s="59"/>
      <c r="AF8861" s="59"/>
      <c r="AG8861" s="59"/>
      <c r="AH8861" s="59"/>
      <c r="AI8861" s="59"/>
    </row>
    <row r="8862" spans="1:35" ht="31.5" thickBot="1" x14ac:dyDescent="0.4">
      <c r="A8862" s="58" t="s">
        <v>8736</v>
      </c>
      <c r="B8862" s="58" t="s">
        <v>17727</v>
      </c>
      <c r="C8862" s="58" t="s">
        <v>20050</v>
      </c>
      <c r="D8862" s="59"/>
      <c r="E8862" s="59"/>
      <c r="F8862" s="59"/>
      <c r="G8862" s="59"/>
      <c r="AB8862" s="59"/>
      <c r="AC8862" s="65" t="s">
        <v>20412</v>
      </c>
      <c r="AD8862" s="59"/>
      <c r="AE8862" s="59"/>
      <c r="AF8862" s="59"/>
      <c r="AG8862" s="59"/>
      <c r="AH8862" s="59"/>
      <c r="AI8862" s="59"/>
    </row>
    <row r="8863" spans="1:35" ht="31.5" thickBot="1" x14ac:dyDescent="0.4">
      <c r="A8863" s="58" t="s">
        <v>8737</v>
      </c>
      <c r="B8863" s="58" t="s">
        <v>17728</v>
      </c>
      <c r="C8863" s="58" t="s">
        <v>20050</v>
      </c>
      <c r="D8863" s="59"/>
      <c r="E8863" s="59"/>
      <c r="F8863" s="59"/>
      <c r="G8863" s="59"/>
      <c r="AB8863" s="62" t="s">
        <v>20410</v>
      </c>
      <c r="AC8863" s="65" t="s">
        <v>20412</v>
      </c>
      <c r="AD8863" s="59"/>
      <c r="AE8863" s="59"/>
      <c r="AF8863" s="59"/>
      <c r="AG8863" s="59"/>
      <c r="AH8863" s="59"/>
      <c r="AI8863" s="59"/>
    </row>
    <row r="8864" spans="1:35" ht="31.5" thickBot="1" x14ac:dyDescent="0.4">
      <c r="A8864" s="58" t="s">
        <v>8738</v>
      </c>
      <c r="B8864" s="58" t="s">
        <v>17728</v>
      </c>
      <c r="C8864" s="58" t="s">
        <v>20050</v>
      </c>
      <c r="D8864" s="59"/>
      <c r="E8864" s="59"/>
      <c r="F8864" s="59"/>
      <c r="G8864" s="59"/>
      <c r="AB8864" s="62" t="s">
        <v>20410</v>
      </c>
      <c r="AC8864" s="65" t="s">
        <v>20412</v>
      </c>
      <c r="AD8864" s="59"/>
      <c r="AE8864" s="59"/>
      <c r="AF8864" s="59"/>
      <c r="AG8864" s="59"/>
      <c r="AH8864" s="59"/>
      <c r="AI8864" s="59"/>
    </row>
    <row r="8865" spans="1:35" ht="31.5" thickBot="1" x14ac:dyDescent="0.4">
      <c r="A8865" s="58" t="s">
        <v>8739</v>
      </c>
      <c r="B8865" s="58" t="s">
        <v>13604</v>
      </c>
      <c r="C8865" s="58" t="s">
        <v>20314</v>
      </c>
      <c r="D8865" s="58" t="s">
        <v>20050</v>
      </c>
      <c r="E8865" s="59"/>
      <c r="F8865" s="59"/>
      <c r="G8865" s="59"/>
      <c r="AB8865" s="59"/>
      <c r="AC8865" s="65" t="s">
        <v>20412</v>
      </c>
      <c r="AD8865" s="59"/>
      <c r="AE8865" s="59"/>
      <c r="AF8865" s="59"/>
      <c r="AG8865" s="59"/>
      <c r="AH8865" s="59"/>
      <c r="AI8865" s="59"/>
    </row>
    <row r="8866" spans="1:35" ht="31.5" thickBot="1" x14ac:dyDescent="0.4">
      <c r="A8866" s="58" t="s">
        <v>8740</v>
      </c>
      <c r="B8866" s="58" t="s">
        <v>13605</v>
      </c>
      <c r="C8866" s="58" t="s">
        <v>20314</v>
      </c>
      <c r="D8866" s="58" t="s">
        <v>20050</v>
      </c>
      <c r="E8866" s="59"/>
      <c r="F8866" s="59"/>
      <c r="G8866" s="59"/>
      <c r="AB8866" s="59"/>
      <c r="AC8866" s="65" t="s">
        <v>20412</v>
      </c>
      <c r="AD8866" s="59"/>
      <c r="AE8866" s="59"/>
      <c r="AF8866" s="59"/>
      <c r="AG8866" s="59"/>
      <c r="AH8866" s="59"/>
      <c r="AI8866" s="59"/>
    </row>
    <row r="8867" spans="1:35" ht="31.5" thickBot="1" x14ac:dyDescent="0.4">
      <c r="A8867" s="58" t="s">
        <v>8741</v>
      </c>
      <c r="B8867" s="58" t="s">
        <v>13624</v>
      </c>
      <c r="C8867" s="58" t="s">
        <v>20314</v>
      </c>
      <c r="D8867" s="58" t="s">
        <v>20050</v>
      </c>
      <c r="E8867" s="59"/>
      <c r="F8867" s="59"/>
      <c r="G8867" s="59"/>
      <c r="AB8867" s="59"/>
      <c r="AC8867" s="65" t="s">
        <v>20412</v>
      </c>
      <c r="AD8867" s="59"/>
      <c r="AE8867" s="59"/>
      <c r="AF8867" s="59"/>
      <c r="AG8867" s="59"/>
      <c r="AH8867" s="59"/>
      <c r="AI8867" s="59"/>
    </row>
    <row r="8868" spans="1:35" ht="31.5" thickBot="1" x14ac:dyDescent="0.4">
      <c r="A8868" s="58" t="s">
        <v>8742</v>
      </c>
      <c r="B8868" s="58" t="s">
        <v>13606</v>
      </c>
      <c r="C8868" s="58" t="s">
        <v>20314</v>
      </c>
      <c r="D8868" s="58" t="s">
        <v>20050</v>
      </c>
      <c r="E8868" s="59"/>
      <c r="F8868" s="59"/>
      <c r="G8868" s="59"/>
      <c r="AB8868" s="59"/>
      <c r="AC8868" s="65" t="s">
        <v>20412</v>
      </c>
      <c r="AD8868" s="59"/>
      <c r="AE8868" s="59"/>
      <c r="AF8868" s="59"/>
      <c r="AG8868" s="59"/>
      <c r="AH8868" s="59"/>
      <c r="AI8868" s="59"/>
    </row>
    <row r="8869" spans="1:35" ht="31.5" thickBot="1" x14ac:dyDescent="0.4">
      <c r="A8869" s="58" t="s">
        <v>8743</v>
      </c>
      <c r="B8869" s="58" t="s">
        <v>13607</v>
      </c>
      <c r="C8869" s="58" t="s">
        <v>20314</v>
      </c>
      <c r="D8869" s="58" t="s">
        <v>20050</v>
      </c>
      <c r="E8869" s="59"/>
      <c r="F8869" s="59"/>
      <c r="G8869" s="59"/>
      <c r="AB8869" s="59"/>
      <c r="AC8869" s="65" t="s">
        <v>20412</v>
      </c>
      <c r="AD8869" s="59"/>
      <c r="AE8869" s="59"/>
      <c r="AF8869" s="59"/>
      <c r="AG8869" s="59"/>
      <c r="AH8869" s="59"/>
      <c r="AI8869" s="59"/>
    </row>
    <row r="8870" spans="1:35" ht="31.5" thickBot="1" x14ac:dyDescent="0.4">
      <c r="A8870" s="58" t="s">
        <v>8744</v>
      </c>
      <c r="B8870" s="58" t="s">
        <v>13625</v>
      </c>
      <c r="C8870" s="58" t="s">
        <v>20314</v>
      </c>
      <c r="D8870" s="58" t="s">
        <v>20050</v>
      </c>
      <c r="E8870" s="59"/>
      <c r="F8870" s="59"/>
      <c r="G8870" s="59"/>
      <c r="AB8870" s="62" t="s">
        <v>20410</v>
      </c>
      <c r="AC8870" s="65" t="s">
        <v>20412</v>
      </c>
      <c r="AD8870" s="59"/>
      <c r="AE8870" s="59"/>
      <c r="AF8870" s="59"/>
      <c r="AG8870" s="59"/>
      <c r="AH8870" s="59"/>
      <c r="AI8870" s="59"/>
    </row>
    <row r="8871" spans="1:35" ht="31.5" thickBot="1" x14ac:dyDescent="0.4">
      <c r="A8871" s="58" t="s">
        <v>8745</v>
      </c>
      <c r="B8871" s="58" t="s">
        <v>13604</v>
      </c>
      <c r="C8871" s="58" t="s">
        <v>20315</v>
      </c>
      <c r="D8871" s="58" t="s">
        <v>20050</v>
      </c>
      <c r="E8871" s="59"/>
      <c r="F8871" s="59"/>
      <c r="G8871" s="59"/>
      <c r="AB8871" s="59"/>
      <c r="AC8871" s="65" t="s">
        <v>20412</v>
      </c>
      <c r="AD8871" s="59"/>
      <c r="AE8871" s="59"/>
      <c r="AF8871" s="59"/>
      <c r="AG8871" s="59"/>
      <c r="AH8871" s="59"/>
      <c r="AI8871" s="59"/>
    </row>
    <row r="8872" spans="1:35" ht="31.5" thickBot="1" x14ac:dyDescent="0.4">
      <c r="A8872" s="58" t="s">
        <v>8746</v>
      </c>
      <c r="B8872" s="58" t="s">
        <v>13604</v>
      </c>
      <c r="C8872" s="58" t="s">
        <v>20315</v>
      </c>
      <c r="D8872" s="58" t="s">
        <v>20050</v>
      </c>
      <c r="E8872" s="59"/>
      <c r="F8872" s="59"/>
      <c r="G8872" s="59"/>
      <c r="AB8872" s="59"/>
      <c r="AC8872" s="65" t="s">
        <v>20412</v>
      </c>
      <c r="AD8872" s="59"/>
      <c r="AE8872" s="59"/>
      <c r="AF8872" s="59"/>
      <c r="AG8872" s="59"/>
      <c r="AH8872" s="59"/>
      <c r="AI8872" s="59"/>
    </row>
    <row r="8873" spans="1:35" ht="31.5" thickBot="1" x14ac:dyDescent="0.4">
      <c r="A8873" s="58" t="s">
        <v>8747</v>
      </c>
      <c r="B8873" s="58" t="s">
        <v>13624</v>
      </c>
      <c r="C8873" s="58" t="s">
        <v>20315</v>
      </c>
      <c r="D8873" s="58" t="s">
        <v>20050</v>
      </c>
      <c r="E8873" s="59"/>
      <c r="F8873" s="59"/>
      <c r="G8873" s="59"/>
      <c r="AB8873" s="59"/>
      <c r="AC8873" s="65" t="s">
        <v>20412</v>
      </c>
      <c r="AD8873" s="59"/>
      <c r="AE8873" s="59"/>
      <c r="AF8873" s="59"/>
      <c r="AG8873" s="59"/>
      <c r="AH8873" s="59"/>
      <c r="AI8873" s="59"/>
    </row>
    <row r="8874" spans="1:35" ht="31.5" thickBot="1" x14ac:dyDescent="0.4">
      <c r="A8874" s="58" t="s">
        <v>8748</v>
      </c>
      <c r="B8874" s="58" t="s">
        <v>13606</v>
      </c>
      <c r="C8874" s="58" t="s">
        <v>20315</v>
      </c>
      <c r="D8874" s="58" t="s">
        <v>20050</v>
      </c>
      <c r="E8874" s="59"/>
      <c r="F8874" s="59"/>
      <c r="G8874" s="59"/>
      <c r="AB8874" s="62" t="s">
        <v>20410</v>
      </c>
      <c r="AC8874" s="65" t="s">
        <v>20412</v>
      </c>
      <c r="AD8874" s="59"/>
      <c r="AE8874" s="59"/>
      <c r="AF8874" s="59"/>
      <c r="AG8874" s="59"/>
      <c r="AH8874" s="59"/>
      <c r="AI8874" s="59"/>
    </row>
    <row r="8875" spans="1:35" ht="31.5" thickBot="1" x14ac:dyDescent="0.4">
      <c r="A8875" s="58" t="s">
        <v>8749</v>
      </c>
      <c r="B8875" s="58" t="s">
        <v>13607</v>
      </c>
      <c r="C8875" s="58" t="s">
        <v>20316</v>
      </c>
      <c r="D8875" s="58" t="s">
        <v>20050</v>
      </c>
      <c r="E8875" s="59"/>
      <c r="F8875" s="59"/>
      <c r="G8875" s="59"/>
      <c r="AB8875" s="59"/>
      <c r="AC8875" s="65" t="s">
        <v>20412</v>
      </c>
      <c r="AD8875" s="59"/>
      <c r="AE8875" s="59"/>
      <c r="AF8875" s="59"/>
      <c r="AG8875" s="59"/>
      <c r="AH8875" s="59"/>
      <c r="AI8875" s="59"/>
    </row>
    <row r="8876" spans="1:35" ht="31.5" thickBot="1" x14ac:dyDescent="0.4">
      <c r="A8876" s="58" t="s">
        <v>8750</v>
      </c>
      <c r="B8876" s="58" t="s">
        <v>13625</v>
      </c>
      <c r="C8876" s="58" t="s">
        <v>20316</v>
      </c>
      <c r="D8876" s="58" t="s">
        <v>20050</v>
      </c>
      <c r="E8876" s="59"/>
      <c r="F8876" s="59"/>
      <c r="G8876" s="59"/>
      <c r="AB8876" s="59"/>
      <c r="AC8876" s="65" t="s">
        <v>20412</v>
      </c>
      <c r="AD8876" s="59"/>
      <c r="AE8876" s="59"/>
      <c r="AF8876" s="59"/>
      <c r="AG8876" s="59"/>
      <c r="AH8876" s="59"/>
      <c r="AI8876" s="59"/>
    </row>
    <row r="8877" spans="1:35" ht="31.5" thickBot="1" x14ac:dyDescent="0.4">
      <c r="A8877" s="58" t="s">
        <v>8751</v>
      </c>
      <c r="B8877" s="58" t="s">
        <v>13643</v>
      </c>
      <c r="C8877" s="58" t="s">
        <v>20316</v>
      </c>
      <c r="D8877" s="58" t="s">
        <v>20050</v>
      </c>
      <c r="E8877" s="59"/>
      <c r="F8877" s="59"/>
      <c r="G8877" s="59"/>
      <c r="AB8877" s="59"/>
      <c r="AC8877" s="65" t="s">
        <v>20412</v>
      </c>
      <c r="AD8877" s="59"/>
      <c r="AE8877" s="59"/>
      <c r="AF8877" s="59"/>
      <c r="AG8877" s="59"/>
      <c r="AH8877" s="59"/>
      <c r="AI8877" s="59"/>
    </row>
    <row r="8878" spans="1:35" ht="31.5" thickBot="1" x14ac:dyDescent="0.4">
      <c r="A8878" s="58" t="s">
        <v>8752</v>
      </c>
      <c r="B8878" s="58" t="s">
        <v>13644</v>
      </c>
      <c r="C8878" s="58" t="s">
        <v>20316</v>
      </c>
      <c r="D8878" s="58" t="s">
        <v>20050</v>
      </c>
      <c r="E8878" s="59"/>
      <c r="F8878" s="59"/>
      <c r="G8878" s="59"/>
      <c r="AB8878" s="62" t="s">
        <v>20410</v>
      </c>
      <c r="AC8878" s="65" t="s">
        <v>20412</v>
      </c>
      <c r="AD8878" s="59"/>
      <c r="AE8878" s="59"/>
      <c r="AF8878" s="59"/>
      <c r="AG8878" s="59"/>
      <c r="AH8878" s="59"/>
      <c r="AI8878" s="59"/>
    </row>
    <row r="8879" spans="1:35" ht="31.5" thickBot="1" x14ac:dyDescent="0.4">
      <c r="A8879" s="58" t="s">
        <v>8753</v>
      </c>
      <c r="B8879" s="58" t="s">
        <v>17729</v>
      </c>
      <c r="C8879" s="58" t="s">
        <v>20316</v>
      </c>
      <c r="D8879" s="58" t="s">
        <v>20050</v>
      </c>
      <c r="E8879" s="59"/>
      <c r="F8879" s="59"/>
      <c r="G8879" s="59"/>
      <c r="AB8879" s="59"/>
      <c r="AC8879" s="65" t="s">
        <v>20412</v>
      </c>
      <c r="AD8879" s="59"/>
      <c r="AE8879" s="59"/>
      <c r="AF8879" s="59"/>
      <c r="AG8879" s="59"/>
      <c r="AH8879" s="59"/>
      <c r="AI8879" s="59"/>
    </row>
    <row r="8880" spans="1:35" ht="31.5" thickBot="1" x14ac:dyDescent="0.4">
      <c r="A8880" s="58" t="s">
        <v>8754</v>
      </c>
      <c r="B8880" s="58" t="s">
        <v>17730</v>
      </c>
      <c r="C8880" s="58" t="s">
        <v>20316</v>
      </c>
      <c r="D8880" s="58" t="s">
        <v>20050</v>
      </c>
      <c r="E8880" s="59"/>
      <c r="F8880" s="59"/>
      <c r="G8880" s="59"/>
      <c r="AB8880" s="59"/>
      <c r="AC8880" s="65" t="s">
        <v>20412</v>
      </c>
      <c r="AD8880" s="59"/>
      <c r="AE8880" s="59"/>
      <c r="AF8880" s="59"/>
      <c r="AG8880" s="59"/>
      <c r="AH8880" s="59"/>
      <c r="AI8880" s="59"/>
    </row>
    <row r="8881" spans="1:35" ht="31.5" thickBot="1" x14ac:dyDescent="0.4">
      <c r="A8881" s="58" t="s">
        <v>8755</v>
      </c>
      <c r="B8881" s="58" t="s">
        <v>17731</v>
      </c>
      <c r="C8881" s="58" t="s">
        <v>20050</v>
      </c>
      <c r="D8881" s="59"/>
      <c r="E8881" s="59"/>
      <c r="F8881" s="59"/>
      <c r="G8881" s="59"/>
      <c r="AB8881" s="59"/>
      <c r="AC8881" s="65" t="s">
        <v>20412</v>
      </c>
      <c r="AD8881" s="59"/>
      <c r="AE8881" s="59"/>
      <c r="AF8881" s="59"/>
      <c r="AG8881" s="59"/>
      <c r="AH8881" s="59"/>
      <c r="AI8881" s="59"/>
    </row>
    <row r="8882" spans="1:35" ht="31.5" thickBot="1" x14ac:dyDescent="0.4">
      <c r="A8882" s="58" t="s">
        <v>8756</v>
      </c>
      <c r="B8882" s="58" t="s">
        <v>17731</v>
      </c>
      <c r="C8882" s="58" t="s">
        <v>20050</v>
      </c>
      <c r="D8882" s="59"/>
      <c r="E8882" s="59"/>
      <c r="F8882" s="59"/>
      <c r="G8882" s="59"/>
      <c r="AB8882" s="59"/>
      <c r="AC8882" s="65" t="s">
        <v>20412</v>
      </c>
      <c r="AD8882" s="59"/>
      <c r="AE8882" s="59"/>
      <c r="AF8882" s="59"/>
      <c r="AG8882" s="59"/>
      <c r="AH8882" s="59"/>
      <c r="AI8882" s="59"/>
    </row>
    <row r="8883" spans="1:35" ht="31.5" thickBot="1" x14ac:dyDescent="0.4">
      <c r="A8883" s="58" t="s">
        <v>8757</v>
      </c>
      <c r="B8883" s="58" t="s">
        <v>17731</v>
      </c>
      <c r="C8883" s="58" t="s">
        <v>20050</v>
      </c>
      <c r="D8883" s="59"/>
      <c r="E8883" s="59"/>
      <c r="F8883" s="59"/>
      <c r="G8883" s="59"/>
      <c r="AB8883" s="59"/>
      <c r="AC8883" s="65" t="s">
        <v>20412</v>
      </c>
      <c r="AD8883" s="59"/>
      <c r="AE8883" s="59"/>
      <c r="AF8883" s="59"/>
      <c r="AG8883" s="59"/>
      <c r="AH8883" s="59"/>
      <c r="AI8883" s="59"/>
    </row>
    <row r="8884" spans="1:35" ht="31.5" thickBot="1" x14ac:dyDescent="0.4">
      <c r="A8884" s="58" t="s">
        <v>8758</v>
      </c>
      <c r="B8884" s="58" t="s">
        <v>17732</v>
      </c>
      <c r="C8884" s="58" t="s">
        <v>20050</v>
      </c>
      <c r="D8884" s="59"/>
      <c r="E8884" s="59"/>
      <c r="F8884" s="59"/>
      <c r="G8884" s="59"/>
      <c r="AB8884" s="59"/>
      <c r="AC8884" s="65" t="s">
        <v>20412</v>
      </c>
      <c r="AD8884" s="59"/>
      <c r="AE8884" s="59"/>
      <c r="AF8884" s="59"/>
      <c r="AG8884" s="59"/>
      <c r="AH8884" s="59"/>
      <c r="AI8884" s="59"/>
    </row>
    <row r="8885" spans="1:35" ht="31.5" thickBot="1" x14ac:dyDescent="0.4">
      <c r="A8885" s="58" t="s">
        <v>8759</v>
      </c>
      <c r="B8885" s="58" t="s">
        <v>17733</v>
      </c>
      <c r="C8885" s="58" t="s">
        <v>20050</v>
      </c>
      <c r="D8885" s="59"/>
      <c r="E8885" s="59"/>
      <c r="F8885" s="59"/>
      <c r="G8885" s="59"/>
      <c r="AB8885" s="59"/>
      <c r="AC8885" s="65" t="s">
        <v>20412</v>
      </c>
      <c r="AD8885" s="59"/>
      <c r="AE8885" s="59"/>
      <c r="AF8885" s="59"/>
      <c r="AG8885" s="59"/>
      <c r="AH8885" s="59"/>
      <c r="AI8885" s="59"/>
    </row>
    <row r="8886" spans="1:35" ht="31.5" thickBot="1" x14ac:dyDescent="0.4">
      <c r="A8886" s="58" t="s">
        <v>8760</v>
      </c>
      <c r="B8886" s="58" t="s">
        <v>17733</v>
      </c>
      <c r="C8886" s="58" t="s">
        <v>20050</v>
      </c>
      <c r="D8886" s="59"/>
      <c r="E8886" s="59"/>
      <c r="F8886" s="59"/>
      <c r="G8886" s="59"/>
      <c r="AB8886" s="59"/>
      <c r="AC8886" s="65" t="s">
        <v>20412</v>
      </c>
      <c r="AD8886" s="59"/>
      <c r="AE8886" s="59"/>
      <c r="AF8886" s="59"/>
      <c r="AG8886" s="59"/>
      <c r="AH8886" s="59"/>
      <c r="AI8886" s="59"/>
    </row>
    <row r="8887" spans="1:35" ht="31.5" thickBot="1" x14ac:dyDescent="0.4">
      <c r="A8887" s="58" t="s">
        <v>8761</v>
      </c>
      <c r="B8887" s="58" t="s">
        <v>17733</v>
      </c>
      <c r="C8887" s="58" t="s">
        <v>20050</v>
      </c>
      <c r="D8887" s="59"/>
      <c r="E8887" s="59"/>
      <c r="F8887" s="59"/>
      <c r="G8887" s="59"/>
      <c r="AB8887" s="59"/>
      <c r="AC8887" s="65" t="s">
        <v>20412</v>
      </c>
      <c r="AD8887" s="59"/>
      <c r="AE8887" s="59"/>
      <c r="AF8887" s="59"/>
      <c r="AG8887" s="59"/>
      <c r="AH8887" s="59"/>
      <c r="AI8887" s="59"/>
    </row>
    <row r="8888" spans="1:35" ht="31.5" thickBot="1" x14ac:dyDescent="0.4">
      <c r="A8888" s="58" t="s">
        <v>8762</v>
      </c>
      <c r="B8888" s="58" t="s">
        <v>17734</v>
      </c>
      <c r="C8888" s="58" t="s">
        <v>20050</v>
      </c>
      <c r="D8888" s="59"/>
      <c r="E8888" s="59"/>
      <c r="F8888" s="59"/>
      <c r="G8888" s="59"/>
      <c r="AB8888" s="59"/>
      <c r="AC8888" s="65" t="s">
        <v>20412</v>
      </c>
      <c r="AD8888" s="59"/>
      <c r="AE8888" s="59"/>
      <c r="AF8888" s="59"/>
      <c r="AG8888" s="59"/>
      <c r="AH8888" s="59"/>
      <c r="AI8888" s="59"/>
    </row>
    <row r="8889" spans="1:35" ht="31.5" thickBot="1" x14ac:dyDescent="0.4">
      <c r="A8889" s="58" t="s">
        <v>8763</v>
      </c>
      <c r="B8889" s="58" t="s">
        <v>17735</v>
      </c>
      <c r="C8889" s="58" t="s">
        <v>20050</v>
      </c>
      <c r="D8889" s="59"/>
      <c r="E8889" s="59"/>
      <c r="F8889" s="59"/>
      <c r="G8889" s="59"/>
      <c r="AB8889" s="59"/>
      <c r="AC8889" s="65" t="s">
        <v>20412</v>
      </c>
      <c r="AD8889" s="59"/>
      <c r="AE8889" s="59"/>
      <c r="AF8889" s="59"/>
      <c r="AG8889" s="59"/>
      <c r="AH8889" s="59"/>
      <c r="AI8889" s="59"/>
    </row>
    <row r="8890" spans="1:35" ht="31.5" thickBot="1" x14ac:dyDescent="0.4">
      <c r="A8890" s="58" t="s">
        <v>8764</v>
      </c>
      <c r="B8890" s="58" t="s">
        <v>17736</v>
      </c>
      <c r="C8890" s="58" t="s">
        <v>20050</v>
      </c>
      <c r="D8890" s="59"/>
      <c r="E8890" s="59"/>
      <c r="F8890" s="59"/>
      <c r="G8890" s="59"/>
      <c r="AB8890" s="59"/>
      <c r="AC8890" s="65" t="s">
        <v>20412</v>
      </c>
      <c r="AD8890" s="59"/>
      <c r="AE8890" s="59"/>
      <c r="AF8890" s="59"/>
      <c r="AG8890" s="59"/>
      <c r="AH8890" s="59"/>
      <c r="AI8890" s="59"/>
    </row>
    <row r="8891" spans="1:35" ht="31.5" thickBot="1" x14ac:dyDescent="0.4">
      <c r="A8891" s="58" t="s">
        <v>8765</v>
      </c>
      <c r="B8891" s="58" t="s">
        <v>17736</v>
      </c>
      <c r="C8891" s="58" t="s">
        <v>20050</v>
      </c>
      <c r="D8891" s="59"/>
      <c r="E8891" s="59"/>
      <c r="F8891" s="59"/>
      <c r="G8891" s="59"/>
      <c r="AB8891" s="59"/>
      <c r="AC8891" s="65" t="s">
        <v>20412</v>
      </c>
      <c r="AD8891" s="59"/>
      <c r="AE8891" s="59"/>
      <c r="AF8891" s="59"/>
      <c r="AG8891" s="59"/>
      <c r="AH8891" s="59"/>
      <c r="AI8891" s="59"/>
    </row>
    <row r="8892" spans="1:35" ht="31.5" thickBot="1" x14ac:dyDescent="0.4">
      <c r="A8892" s="58" t="s">
        <v>8766</v>
      </c>
      <c r="B8892" s="58" t="s">
        <v>17737</v>
      </c>
      <c r="C8892" s="58" t="s">
        <v>20050</v>
      </c>
      <c r="D8892" s="59"/>
      <c r="E8892" s="59"/>
      <c r="F8892" s="59"/>
      <c r="G8892" s="59"/>
      <c r="AB8892" s="62" t="s">
        <v>20410</v>
      </c>
      <c r="AC8892" s="65" t="s">
        <v>20412</v>
      </c>
      <c r="AD8892" s="59"/>
      <c r="AE8892" s="59"/>
      <c r="AF8892" s="59"/>
      <c r="AG8892" s="59"/>
      <c r="AH8892" s="59"/>
      <c r="AI8892" s="59"/>
    </row>
    <row r="8893" spans="1:35" ht="31.5" thickBot="1" x14ac:dyDescent="0.4">
      <c r="A8893" s="58" t="s">
        <v>8767</v>
      </c>
      <c r="B8893" s="58" t="s">
        <v>13604</v>
      </c>
      <c r="C8893" s="58" t="s">
        <v>20317</v>
      </c>
      <c r="D8893" s="58" t="s">
        <v>20050</v>
      </c>
      <c r="E8893" s="59"/>
      <c r="F8893" s="59"/>
      <c r="G8893" s="59"/>
      <c r="AB8893" s="59"/>
      <c r="AC8893" s="65" t="s">
        <v>20412</v>
      </c>
      <c r="AD8893" s="59"/>
      <c r="AE8893" s="59"/>
      <c r="AF8893" s="59"/>
      <c r="AG8893" s="59"/>
      <c r="AH8893" s="59"/>
      <c r="AI8893" s="59"/>
    </row>
    <row r="8894" spans="1:35" ht="31.5" thickBot="1" x14ac:dyDescent="0.4">
      <c r="A8894" s="58" t="s">
        <v>8768</v>
      </c>
      <c r="B8894" s="58" t="s">
        <v>13605</v>
      </c>
      <c r="C8894" s="58" t="s">
        <v>20317</v>
      </c>
      <c r="D8894" s="58" t="s">
        <v>20050</v>
      </c>
      <c r="E8894" s="59"/>
      <c r="F8894" s="59"/>
      <c r="G8894" s="59"/>
      <c r="AB8894" s="59"/>
      <c r="AC8894" s="65" t="s">
        <v>20412</v>
      </c>
      <c r="AD8894" s="59"/>
      <c r="AE8894" s="59"/>
      <c r="AF8894" s="59"/>
      <c r="AG8894" s="59"/>
      <c r="AH8894" s="59"/>
      <c r="AI8894" s="59"/>
    </row>
    <row r="8895" spans="1:35" ht="31.5" thickBot="1" x14ac:dyDescent="0.4">
      <c r="A8895" s="58" t="s">
        <v>8769</v>
      </c>
      <c r="B8895" s="58" t="s">
        <v>13604</v>
      </c>
      <c r="C8895" s="58" t="s">
        <v>20318</v>
      </c>
      <c r="D8895" s="58" t="s">
        <v>20050</v>
      </c>
      <c r="E8895" s="59"/>
      <c r="F8895" s="59"/>
      <c r="G8895" s="59"/>
      <c r="AB8895" s="59"/>
      <c r="AC8895" s="65" t="s">
        <v>20412</v>
      </c>
      <c r="AD8895" s="59"/>
      <c r="AE8895" s="59"/>
      <c r="AF8895" s="59"/>
      <c r="AG8895" s="59"/>
      <c r="AH8895" s="59"/>
      <c r="AI8895" s="59"/>
    </row>
    <row r="8896" spans="1:35" ht="31.5" thickBot="1" x14ac:dyDescent="0.4">
      <c r="A8896" s="58" t="s">
        <v>8770</v>
      </c>
      <c r="B8896" s="58" t="s">
        <v>17738</v>
      </c>
      <c r="C8896" s="58" t="s">
        <v>20050</v>
      </c>
      <c r="D8896" s="59"/>
      <c r="E8896" s="59"/>
      <c r="F8896" s="59"/>
      <c r="G8896" s="59"/>
      <c r="AB8896" s="62" t="s">
        <v>20410</v>
      </c>
      <c r="AC8896" s="65" t="s">
        <v>20412</v>
      </c>
      <c r="AD8896" s="59"/>
      <c r="AE8896" s="59"/>
      <c r="AF8896" s="59"/>
      <c r="AG8896" s="59"/>
      <c r="AH8896" s="59"/>
      <c r="AI8896" s="59"/>
    </row>
    <row r="8897" spans="1:35" ht="31.5" thickBot="1" x14ac:dyDescent="0.4">
      <c r="A8897" s="58" t="s">
        <v>8771</v>
      </c>
      <c r="B8897" s="58" t="s">
        <v>17738</v>
      </c>
      <c r="C8897" s="58" t="s">
        <v>20050</v>
      </c>
      <c r="D8897" s="59"/>
      <c r="E8897" s="59"/>
      <c r="F8897" s="59"/>
      <c r="G8897" s="59"/>
      <c r="AB8897" s="59"/>
      <c r="AC8897" s="65" t="s">
        <v>20412</v>
      </c>
      <c r="AD8897" s="59"/>
      <c r="AE8897" s="59"/>
      <c r="AF8897" s="59"/>
      <c r="AG8897" s="59"/>
      <c r="AH8897" s="59"/>
      <c r="AI8897" s="59"/>
    </row>
    <row r="8898" spans="1:35" ht="31.5" thickBot="1" x14ac:dyDescent="0.4">
      <c r="A8898" s="58" t="s">
        <v>8772</v>
      </c>
      <c r="B8898" s="58" t="s">
        <v>17739</v>
      </c>
      <c r="C8898" s="58" t="s">
        <v>20050</v>
      </c>
      <c r="D8898" s="59"/>
      <c r="E8898" s="59"/>
      <c r="F8898" s="59"/>
      <c r="G8898" s="59"/>
      <c r="AB8898" s="59"/>
      <c r="AC8898" s="65" t="s">
        <v>20412</v>
      </c>
      <c r="AD8898" s="59"/>
      <c r="AE8898" s="59"/>
      <c r="AF8898" s="59"/>
      <c r="AG8898" s="59"/>
      <c r="AH8898" s="59"/>
      <c r="AI8898" s="59"/>
    </row>
    <row r="8899" spans="1:35" ht="31.5" thickBot="1" x14ac:dyDescent="0.4">
      <c r="A8899" s="58" t="s">
        <v>8773</v>
      </c>
      <c r="B8899" s="58" t="s">
        <v>17740</v>
      </c>
      <c r="C8899" s="58" t="s">
        <v>20050</v>
      </c>
      <c r="D8899" s="59"/>
      <c r="E8899" s="59"/>
      <c r="F8899" s="59"/>
      <c r="G8899" s="59"/>
      <c r="AB8899" s="62" t="s">
        <v>20410</v>
      </c>
      <c r="AC8899" s="65" t="s">
        <v>20412</v>
      </c>
      <c r="AD8899" s="59"/>
      <c r="AE8899" s="59"/>
      <c r="AF8899" s="59"/>
      <c r="AG8899" s="59"/>
      <c r="AH8899" s="59"/>
      <c r="AI8899" s="59"/>
    </row>
    <row r="8900" spans="1:35" ht="31.5" thickBot="1" x14ac:dyDescent="0.4">
      <c r="A8900" s="58" t="s">
        <v>8774</v>
      </c>
      <c r="B8900" s="58" t="s">
        <v>17740</v>
      </c>
      <c r="C8900" s="58" t="s">
        <v>20050</v>
      </c>
      <c r="D8900" s="59"/>
      <c r="E8900" s="59"/>
      <c r="F8900" s="59"/>
      <c r="G8900" s="59"/>
      <c r="AB8900" s="59"/>
      <c r="AC8900" s="65" t="s">
        <v>20412</v>
      </c>
      <c r="AD8900" s="59"/>
      <c r="AE8900" s="59"/>
      <c r="AF8900" s="59"/>
      <c r="AG8900" s="59"/>
      <c r="AH8900" s="59"/>
      <c r="AI8900" s="59"/>
    </row>
    <row r="8901" spans="1:35" ht="31.5" thickBot="1" x14ac:dyDescent="0.4">
      <c r="A8901" s="58" t="s">
        <v>8775</v>
      </c>
      <c r="B8901" s="58" t="s">
        <v>17741</v>
      </c>
      <c r="C8901" s="58" t="s">
        <v>20050</v>
      </c>
      <c r="D8901" s="59"/>
      <c r="E8901" s="59"/>
      <c r="F8901" s="59"/>
      <c r="G8901" s="59"/>
      <c r="AB8901" s="59"/>
      <c r="AC8901" s="65" t="s">
        <v>20412</v>
      </c>
      <c r="AD8901" s="59"/>
      <c r="AE8901" s="59"/>
      <c r="AF8901" s="59"/>
      <c r="AG8901" s="59"/>
      <c r="AH8901" s="59"/>
      <c r="AI8901" s="59"/>
    </row>
    <row r="8902" spans="1:35" ht="31.5" thickBot="1" x14ac:dyDescent="0.4">
      <c r="A8902" s="58" t="s">
        <v>8776</v>
      </c>
      <c r="B8902" s="58" t="s">
        <v>17741</v>
      </c>
      <c r="C8902" s="58" t="s">
        <v>20050</v>
      </c>
      <c r="D8902" s="59"/>
      <c r="E8902" s="59"/>
      <c r="F8902" s="59"/>
      <c r="G8902" s="59"/>
      <c r="AB8902" s="59"/>
      <c r="AC8902" s="65" t="s">
        <v>20412</v>
      </c>
      <c r="AD8902" s="59"/>
      <c r="AE8902" s="59"/>
      <c r="AF8902" s="59"/>
      <c r="AG8902" s="59"/>
      <c r="AH8902" s="59"/>
      <c r="AI8902" s="59"/>
    </row>
    <row r="8903" spans="1:35" ht="31.5" thickBot="1" x14ac:dyDescent="0.4">
      <c r="A8903" s="58" t="s">
        <v>8777</v>
      </c>
      <c r="B8903" s="58" t="s">
        <v>17741</v>
      </c>
      <c r="C8903" s="58" t="s">
        <v>20050</v>
      </c>
      <c r="D8903" s="59"/>
      <c r="E8903" s="59"/>
      <c r="F8903" s="59"/>
      <c r="G8903" s="59"/>
      <c r="AB8903" s="59"/>
      <c r="AC8903" s="65" t="s">
        <v>20412</v>
      </c>
      <c r="AD8903" s="59"/>
      <c r="AE8903" s="59"/>
      <c r="AF8903" s="59"/>
      <c r="AG8903" s="59"/>
      <c r="AH8903" s="59"/>
      <c r="AI8903" s="59"/>
    </row>
    <row r="8904" spans="1:35" ht="31.5" thickBot="1" x14ac:dyDescent="0.4">
      <c r="A8904" s="58" t="s">
        <v>8778</v>
      </c>
      <c r="B8904" s="58" t="s">
        <v>17741</v>
      </c>
      <c r="C8904" s="58" t="s">
        <v>20050</v>
      </c>
      <c r="D8904" s="59"/>
      <c r="E8904" s="59"/>
      <c r="F8904" s="59"/>
      <c r="G8904" s="59"/>
      <c r="AB8904" s="59"/>
      <c r="AC8904" s="65" t="s">
        <v>20412</v>
      </c>
      <c r="AD8904" s="59"/>
      <c r="AE8904" s="59"/>
      <c r="AF8904" s="59"/>
      <c r="AG8904" s="59"/>
      <c r="AH8904" s="59"/>
      <c r="AI8904" s="59"/>
    </row>
    <row r="8905" spans="1:35" ht="31.5" thickBot="1" x14ac:dyDescent="0.4">
      <c r="A8905" s="58" t="s">
        <v>8779</v>
      </c>
      <c r="B8905" s="58" t="s">
        <v>17741</v>
      </c>
      <c r="C8905" s="58" t="s">
        <v>20050</v>
      </c>
      <c r="D8905" s="59"/>
      <c r="E8905" s="59"/>
      <c r="F8905" s="59"/>
      <c r="G8905" s="59"/>
      <c r="AB8905" s="59"/>
      <c r="AC8905" s="65" t="s">
        <v>20412</v>
      </c>
      <c r="AD8905" s="59"/>
      <c r="AE8905" s="59"/>
      <c r="AF8905" s="59"/>
      <c r="AG8905" s="59"/>
      <c r="AH8905" s="59"/>
      <c r="AI8905" s="59"/>
    </row>
    <row r="8906" spans="1:35" ht="31.5" thickBot="1" x14ac:dyDescent="0.4">
      <c r="A8906" s="58" t="s">
        <v>8780</v>
      </c>
      <c r="B8906" s="58" t="s">
        <v>17741</v>
      </c>
      <c r="C8906" s="58" t="s">
        <v>20050</v>
      </c>
      <c r="D8906" s="59"/>
      <c r="E8906" s="59"/>
      <c r="F8906" s="59"/>
      <c r="G8906" s="59"/>
      <c r="AB8906" s="59"/>
      <c r="AC8906" s="65" t="s">
        <v>20412</v>
      </c>
      <c r="AD8906" s="59"/>
      <c r="AE8906" s="59"/>
      <c r="AF8906" s="59"/>
      <c r="AG8906" s="59"/>
      <c r="AH8906" s="59"/>
      <c r="AI8906" s="59"/>
    </row>
    <row r="8907" spans="1:35" ht="31.5" thickBot="1" x14ac:dyDescent="0.4">
      <c r="A8907" s="58" t="s">
        <v>8781</v>
      </c>
      <c r="B8907" s="58" t="s">
        <v>17741</v>
      </c>
      <c r="C8907" s="58" t="s">
        <v>20050</v>
      </c>
      <c r="D8907" s="59"/>
      <c r="E8907" s="59"/>
      <c r="F8907" s="59"/>
      <c r="G8907" s="59"/>
      <c r="AB8907" s="59"/>
      <c r="AC8907" s="65" t="s">
        <v>20412</v>
      </c>
      <c r="AD8907" s="59"/>
      <c r="AE8907" s="59"/>
      <c r="AF8907" s="59"/>
      <c r="AG8907" s="59"/>
      <c r="AH8907" s="59"/>
      <c r="AI8907" s="59"/>
    </row>
    <row r="8908" spans="1:35" ht="31.5" thickBot="1" x14ac:dyDescent="0.4">
      <c r="A8908" s="58" t="s">
        <v>8782</v>
      </c>
      <c r="B8908" s="58" t="s">
        <v>13605</v>
      </c>
      <c r="C8908" s="58" t="s">
        <v>20319</v>
      </c>
      <c r="D8908" s="58" t="s">
        <v>20050</v>
      </c>
      <c r="E8908" s="59"/>
      <c r="F8908" s="59"/>
      <c r="G8908" s="59"/>
      <c r="AB8908" s="59"/>
      <c r="AC8908" s="65" t="s">
        <v>20412</v>
      </c>
      <c r="AD8908" s="59"/>
      <c r="AE8908" s="59"/>
      <c r="AF8908" s="59"/>
      <c r="AG8908" s="59"/>
      <c r="AH8908" s="59"/>
      <c r="AI8908" s="59"/>
    </row>
    <row r="8909" spans="1:35" ht="31.5" thickBot="1" x14ac:dyDescent="0.4">
      <c r="A8909" s="58" t="s">
        <v>8783</v>
      </c>
      <c r="B8909" s="58" t="s">
        <v>13625</v>
      </c>
      <c r="C8909" s="58" t="s">
        <v>20319</v>
      </c>
      <c r="D8909" s="58" t="s">
        <v>20050</v>
      </c>
      <c r="E8909" s="59"/>
      <c r="F8909" s="59"/>
      <c r="G8909" s="59"/>
      <c r="AB8909" s="59"/>
      <c r="AC8909" s="65" t="s">
        <v>20412</v>
      </c>
      <c r="AD8909" s="59"/>
      <c r="AE8909" s="59"/>
      <c r="AF8909" s="59"/>
      <c r="AG8909" s="59"/>
      <c r="AH8909" s="59"/>
      <c r="AI8909" s="59"/>
    </row>
    <row r="8910" spans="1:35" ht="31.5" thickBot="1" x14ac:dyDescent="0.4">
      <c r="A8910" s="58" t="s">
        <v>8784</v>
      </c>
      <c r="B8910" s="58" t="s">
        <v>13625</v>
      </c>
      <c r="C8910" s="58" t="s">
        <v>20319</v>
      </c>
      <c r="D8910" s="58" t="s">
        <v>20050</v>
      </c>
      <c r="E8910" s="59"/>
      <c r="F8910" s="59"/>
      <c r="G8910" s="59"/>
      <c r="AB8910" s="59"/>
      <c r="AC8910" s="65" t="s">
        <v>20412</v>
      </c>
      <c r="AD8910" s="59"/>
      <c r="AE8910" s="59"/>
      <c r="AF8910" s="59"/>
      <c r="AG8910" s="59"/>
      <c r="AH8910" s="59"/>
      <c r="AI8910" s="59"/>
    </row>
    <row r="8911" spans="1:35" ht="31.5" thickBot="1" x14ac:dyDescent="0.4">
      <c r="A8911" s="58" t="s">
        <v>8785</v>
      </c>
      <c r="B8911" s="58" t="s">
        <v>13625</v>
      </c>
      <c r="C8911" s="58" t="s">
        <v>20319</v>
      </c>
      <c r="D8911" s="58" t="s">
        <v>20050</v>
      </c>
      <c r="E8911" s="59"/>
      <c r="F8911" s="59"/>
      <c r="G8911" s="59"/>
      <c r="AB8911" s="59"/>
      <c r="AC8911" s="65" t="s">
        <v>20412</v>
      </c>
      <c r="AD8911" s="59"/>
      <c r="AE8911" s="59"/>
      <c r="AF8911" s="59"/>
      <c r="AG8911" s="59"/>
      <c r="AH8911" s="59"/>
      <c r="AI8911" s="59"/>
    </row>
    <row r="8912" spans="1:35" ht="31.5" thickBot="1" x14ac:dyDescent="0.4">
      <c r="A8912" s="58" t="s">
        <v>8786</v>
      </c>
      <c r="B8912" s="58" t="s">
        <v>17742</v>
      </c>
      <c r="C8912" s="58" t="s">
        <v>20050</v>
      </c>
      <c r="D8912" s="59"/>
      <c r="E8912" s="59"/>
      <c r="F8912" s="59"/>
      <c r="G8912" s="59"/>
      <c r="AB8912" s="59"/>
      <c r="AC8912" s="65" t="s">
        <v>20412</v>
      </c>
      <c r="AD8912" s="59"/>
      <c r="AE8912" s="59"/>
      <c r="AF8912" s="59"/>
      <c r="AG8912" s="59"/>
      <c r="AH8912" s="59"/>
      <c r="AI8912" s="59"/>
    </row>
    <row r="8913" spans="1:35" ht="31.5" thickBot="1" x14ac:dyDescent="0.4">
      <c r="A8913" s="58" t="s">
        <v>8787</v>
      </c>
      <c r="B8913" s="58" t="s">
        <v>17743</v>
      </c>
      <c r="C8913" s="58" t="s">
        <v>20050</v>
      </c>
      <c r="D8913" s="59"/>
      <c r="E8913" s="59"/>
      <c r="F8913" s="59"/>
      <c r="G8913" s="59"/>
      <c r="AB8913" s="59"/>
      <c r="AC8913" s="65" t="s">
        <v>20412</v>
      </c>
      <c r="AD8913" s="59"/>
      <c r="AE8913" s="59"/>
      <c r="AF8913" s="59"/>
      <c r="AG8913" s="59"/>
      <c r="AH8913" s="59"/>
      <c r="AI8913" s="59"/>
    </row>
    <row r="8914" spans="1:35" ht="31.5" thickBot="1" x14ac:dyDescent="0.4">
      <c r="A8914" s="58" t="s">
        <v>8788</v>
      </c>
      <c r="B8914" s="58" t="s">
        <v>13604</v>
      </c>
      <c r="C8914" s="58" t="s">
        <v>20320</v>
      </c>
      <c r="D8914" s="58" t="s">
        <v>20402</v>
      </c>
      <c r="E8914" s="58" t="s">
        <v>20050</v>
      </c>
      <c r="F8914" s="59"/>
      <c r="G8914" s="59"/>
      <c r="AB8914" s="62" t="s">
        <v>20410</v>
      </c>
      <c r="AC8914" s="65" t="s">
        <v>20412</v>
      </c>
      <c r="AD8914" s="59"/>
      <c r="AE8914" s="59"/>
      <c r="AF8914" s="59"/>
      <c r="AG8914" s="59"/>
      <c r="AH8914" s="59"/>
      <c r="AI8914" s="59"/>
    </row>
    <row r="8915" spans="1:35" ht="31.5" thickBot="1" x14ac:dyDescent="0.4">
      <c r="A8915" s="58" t="s">
        <v>8789</v>
      </c>
      <c r="B8915" s="58" t="s">
        <v>13605</v>
      </c>
      <c r="C8915" s="58" t="s">
        <v>20320</v>
      </c>
      <c r="D8915" s="58" t="s">
        <v>20402</v>
      </c>
      <c r="E8915" s="58" t="s">
        <v>20050</v>
      </c>
      <c r="F8915" s="59"/>
      <c r="G8915" s="59"/>
      <c r="AB8915" s="59"/>
      <c r="AC8915" s="65" t="s">
        <v>20412</v>
      </c>
      <c r="AD8915" s="59"/>
      <c r="AE8915" s="59"/>
      <c r="AF8915" s="59"/>
      <c r="AG8915" s="59"/>
      <c r="AH8915" s="59"/>
      <c r="AI8915" s="59"/>
    </row>
    <row r="8916" spans="1:35" ht="31.5" thickBot="1" x14ac:dyDescent="0.4">
      <c r="A8916" s="58" t="s">
        <v>8790</v>
      </c>
      <c r="B8916" s="58" t="s">
        <v>13624</v>
      </c>
      <c r="C8916" s="58" t="s">
        <v>20320</v>
      </c>
      <c r="D8916" s="58" t="s">
        <v>20402</v>
      </c>
      <c r="E8916" s="58" t="s">
        <v>20050</v>
      </c>
      <c r="F8916" s="59"/>
      <c r="G8916" s="59"/>
      <c r="AB8916" s="62" t="s">
        <v>20410</v>
      </c>
      <c r="AC8916" s="65" t="s">
        <v>20412</v>
      </c>
      <c r="AD8916" s="59"/>
      <c r="AE8916" s="59"/>
      <c r="AF8916" s="59"/>
      <c r="AG8916" s="59"/>
      <c r="AH8916" s="59"/>
      <c r="AI8916" s="59"/>
    </row>
    <row r="8917" spans="1:35" ht="31.5" thickBot="1" x14ac:dyDescent="0.4">
      <c r="A8917" s="58" t="s">
        <v>1113</v>
      </c>
      <c r="B8917" s="58" t="s">
        <v>13606</v>
      </c>
      <c r="C8917" s="58" t="s">
        <v>20320</v>
      </c>
      <c r="D8917" s="58" t="s">
        <v>20402</v>
      </c>
      <c r="E8917" s="58" t="s">
        <v>20050</v>
      </c>
      <c r="F8917" s="59"/>
      <c r="G8917" s="59"/>
      <c r="AB8917" s="59"/>
      <c r="AC8917" s="65" t="s">
        <v>20412</v>
      </c>
      <c r="AD8917" s="59"/>
      <c r="AE8917" s="59"/>
      <c r="AF8917" s="59"/>
      <c r="AG8917" s="59"/>
      <c r="AH8917" s="59"/>
      <c r="AI8917" s="59"/>
    </row>
    <row r="8918" spans="1:35" ht="31.5" thickBot="1" x14ac:dyDescent="0.4">
      <c r="A8918" s="58" t="s">
        <v>8791</v>
      </c>
      <c r="B8918" s="58" t="s">
        <v>13606</v>
      </c>
      <c r="C8918" s="58" t="s">
        <v>20320</v>
      </c>
      <c r="D8918" s="58" t="s">
        <v>20402</v>
      </c>
      <c r="E8918" s="58" t="s">
        <v>20050</v>
      </c>
      <c r="F8918" s="59"/>
      <c r="G8918" s="59"/>
      <c r="AB8918" s="59"/>
      <c r="AC8918" s="65" t="s">
        <v>20412</v>
      </c>
      <c r="AD8918" s="59"/>
      <c r="AE8918" s="59"/>
      <c r="AF8918" s="59"/>
      <c r="AG8918" s="59"/>
      <c r="AH8918" s="59"/>
      <c r="AI8918" s="59"/>
    </row>
    <row r="8919" spans="1:35" ht="31.5" thickBot="1" x14ac:dyDescent="0.4">
      <c r="A8919" s="58" t="s">
        <v>8792</v>
      </c>
      <c r="B8919" s="58" t="s">
        <v>13607</v>
      </c>
      <c r="C8919" s="58" t="s">
        <v>20320</v>
      </c>
      <c r="D8919" s="58" t="s">
        <v>20402</v>
      </c>
      <c r="E8919" s="58" t="s">
        <v>20050</v>
      </c>
      <c r="F8919" s="59"/>
      <c r="G8919" s="59"/>
      <c r="AB8919" s="59"/>
      <c r="AC8919" s="65" t="s">
        <v>20412</v>
      </c>
      <c r="AD8919" s="59"/>
      <c r="AE8919" s="59"/>
      <c r="AF8919" s="59"/>
      <c r="AG8919" s="59"/>
      <c r="AH8919" s="59"/>
      <c r="AI8919" s="59"/>
    </row>
    <row r="8920" spans="1:35" ht="31.5" thickBot="1" x14ac:dyDescent="0.4">
      <c r="A8920" s="58" t="s">
        <v>8793</v>
      </c>
      <c r="B8920" s="58" t="s">
        <v>13644</v>
      </c>
      <c r="C8920" s="58" t="s">
        <v>20320</v>
      </c>
      <c r="D8920" s="58" t="s">
        <v>20402</v>
      </c>
      <c r="E8920" s="58" t="s">
        <v>20050</v>
      </c>
      <c r="F8920" s="59"/>
      <c r="G8920" s="59"/>
      <c r="AB8920" s="59"/>
      <c r="AC8920" s="65" t="s">
        <v>20412</v>
      </c>
      <c r="AD8920" s="59"/>
      <c r="AE8920" s="59"/>
      <c r="AF8920" s="59"/>
      <c r="AG8920" s="59"/>
      <c r="AH8920" s="59"/>
      <c r="AI8920" s="59"/>
    </row>
    <row r="8921" spans="1:35" ht="31.5" thickBot="1" x14ac:dyDescent="0.4">
      <c r="A8921" s="58" t="s">
        <v>8794</v>
      </c>
      <c r="B8921" s="58" t="s">
        <v>13644</v>
      </c>
      <c r="C8921" s="58" t="s">
        <v>20320</v>
      </c>
      <c r="D8921" s="58" t="s">
        <v>20402</v>
      </c>
      <c r="E8921" s="58" t="s">
        <v>20050</v>
      </c>
      <c r="F8921" s="59"/>
      <c r="G8921" s="59"/>
      <c r="AB8921" s="59"/>
      <c r="AC8921" s="65" t="s">
        <v>20412</v>
      </c>
      <c r="AD8921" s="59"/>
      <c r="AE8921" s="59"/>
      <c r="AF8921" s="59"/>
      <c r="AG8921" s="59"/>
      <c r="AH8921" s="59"/>
      <c r="AI8921" s="59"/>
    </row>
    <row r="8922" spans="1:35" ht="31.5" thickBot="1" x14ac:dyDescent="0.4">
      <c r="A8922" s="58" t="s">
        <v>8795</v>
      </c>
      <c r="B8922" s="58" t="s">
        <v>13965</v>
      </c>
      <c r="C8922" s="58" t="s">
        <v>20320</v>
      </c>
      <c r="D8922" s="58" t="s">
        <v>20402</v>
      </c>
      <c r="E8922" s="58" t="s">
        <v>20050</v>
      </c>
      <c r="F8922" s="59"/>
      <c r="G8922" s="59"/>
      <c r="AB8922" s="59"/>
      <c r="AC8922" s="65" t="s">
        <v>20412</v>
      </c>
      <c r="AD8922" s="59"/>
      <c r="AE8922" s="59"/>
      <c r="AF8922" s="59"/>
      <c r="AG8922" s="59"/>
      <c r="AH8922" s="59"/>
      <c r="AI8922" s="59"/>
    </row>
    <row r="8923" spans="1:35" ht="31.5" thickBot="1" x14ac:dyDescent="0.4">
      <c r="A8923" s="58" t="s">
        <v>8796</v>
      </c>
      <c r="B8923" s="58" t="s">
        <v>13965</v>
      </c>
      <c r="C8923" s="58" t="s">
        <v>20320</v>
      </c>
      <c r="D8923" s="58" t="s">
        <v>20402</v>
      </c>
      <c r="E8923" s="58" t="s">
        <v>20050</v>
      </c>
      <c r="F8923" s="59"/>
      <c r="G8923" s="59"/>
      <c r="AB8923" s="59"/>
      <c r="AC8923" s="65" t="s">
        <v>20412</v>
      </c>
      <c r="AD8923" s="59"/>
      <c r="AE8923" s="59"/>
      <c r="AF8923" s="59"/>
      <c r="AG8923" s="59"/>
      <c r="AH8923" s="59"/>
      <c r="AI8923" s="59"/>
    </row>
    <row r="8924" spans="1:35" ht="31.5" thickBot="1" x14ac:dyDescent="0.4">
      <c r="A8924" s="58" t="s">
        <v>8797</v>
      </c>
      <c r="B8924" s="58" t="s">
        <v>13965</v>
      </c>
      <c r="C8924" s="58" t="s">
        <v>20320</v>
      </c>
      <c r="D8924" s="58" t="s">
        <v>20402</v>
      </c>
      <c r="E8924" s="58" t="s">
        <v>20050</v>
      </c>
      <c r="F8924" s="59"/>
      <c r="G8924" s="59"/>
      <c r="AB8924" s="59"/>
      <c r="AC8924" s="65" t="s">
        <v>20412</v>
      </c>
      <c r="AD8924" s="59"/>
      <c r="AE8924" s="59"/>
      <c r="AF8924" s="59"/>
      <c r="AG8924" s="59"/>
      <c r="AH8924" s="59"/>
      <c r="AI8924" s="59"/>
    </row>
    <row r="8925" spans="1:35" ht="31.5" thickBot="1" x14ac:dyDescent="0.4">
      <c r="A8925" s="58" t="s">
        <v>8798</v>
      </c>
      <c r="B8925" s="58" t="s">
        <v>13645</v>
      </c>
      <c r="C8925" s="58" t="s">
        <v>20320</v>
      </c>
      <c r="D8925" s="58" t="s">
        <v>20402</v>
      </c>
      <c r="E8925" s="58" t="s">
        <v>20050</v>
      </c>
      <c r="F8925" s="59"/>
      <c r="G8925" s="59"/>
      <c r="AB8925" s="59"/>
      <c r="AC8925" s="65" t="s">
        <v>20412</v>
      </c>
      <c r="AD8925" s="59"/>
      <c r="AE8925" s="59"/>
      <c r="AF8925" s="59"/>
      <c r="AG8925" s="59"/>
      <c r="AH8925" s="59"/>
      <c r="AI8925" s="59"/>
    </row>
    <row r="8926" spans="1:35" ht="31.5" thickBot="1" x14ac:dyDescent="0.4">
      <c r="A8926" s="58" t="s">
        <v>8799</v>
      </c>
      <c r="B8926" s="58" t="s">
        <v>13645</v>
      </c>
      <c r="C8926" s="58" t="s">
        <v>20320</v>
      </c>
      <c r="D8926" s="58" t="s">
        <v>20402</v>
      </c>
      <c r="E8926" s="58" t="s">
        <v>20050</v>
      </c>
      <c r="F8926" s="59"/>
      <c r="G8926" s="59"/>
      <c r="AB8926" s="59"/>
      <c r="AC8926" s="65" t="s">
        <v>20412</v>
      </c>
      <c r="AD8926" s="59"/>
      <c r="AE8926" s="59"/>
      <c r="AF8926" s="59"/>
      <c r="AG8926" s="59"/>
      <c r="AH8926" s="59"/>
      <c r="AI8926" s="59"/>
    </row>
    <row r="8927" spans="1:35" ht="31.5" thickBot="1" x14ac:dyDescent="0.4">
      <c r="A8927" s="58" t="s">
        <v>8800</v>
      </c>
      <c r="B8927" s="58" t="s">
        <v>13645</v>
      </c>
      <c r="C8927" s="58" t="s">
        <v>20320</v>
      </c>
      <c r="D8927" s="58" t="s">
        <v>20402</v>
      </c>
      <c r="E8927" s="58" t="s">
        <v>20050</v>
      </c>
      <c r="F8927" s="59"/>
      <c r="G8927" s="59"/>
      <c r="AB8927" s="59"/>
      <c r="AC8927" s="65" t="s">
        <v>20412</v>
      </c>
      <c r="AD8927" s="59"/>
      <c r="AE8927" s="59"/>
      <c r="AF8927" s="59"/>
      <c r="AG8927" s="59"/>
      <c r="AH8927" s="59"/>
      <c r="AI8927" s="59"/>
    </row>
    <row r="8928" spans="1:35" ht="31.5" thickBot="1" x14ac:dyDescent="0.4">
      <c r="A8928" s="58" t="s">
        <v>8801</v>
      </c>
      <c r="B8928" s="58" t="s">
        <v>13646</v>
      </c>
      <c r="C8928" s="58" t="s">
        <v>20320</v>
      </c>
      <c r="D8928" s="58" t="s">
        <v>20402</v>
      </c>
      <c r="E8928" s="58" t="s">
        <v>20050</v>
      </c>
      <c r="F8928" s="59"/>
      <c r="G8928" s="59"/>
      <c r="AB8928" s="59"/>
      <c r="AC8928" s="65" t="s">
        <v>20412</v>
      </c>
      <c r="AD8928" s="59"/>
      <c r="AE8928" s="59"/>
      <c r="AF8928" s="59"/>
      <c r="AG8928" s="59"/>
      <c r="AH8928" s="59"/>
      <c r="AI8928" s="59"/>
    </row>
    <row r="8929" spans="1:35" ht="31.5" thickBot="1" x14ac:dyDescent="0.4">
      <c r="A8929" s="58" t="s">
        <v>8802</v>
      </c>
      <c r="B8929" s="58" t="s">
        <v>13647</v>
      </c>
      <c r="C8929" s="58" t="s">
        <v>20320</v>
      </c>
      <c r="D8929" s="58" t="s">
        <v>20402</v>
      </c>
      <c r="E8929" s="58" t="s">
        <v>20050</v>
      </c>
      <c r="F8929" s="59"/>
      <c r="G8929" s="59"/>
      <c r="AB8929" s="59"/>
      <c r="AC8929" s="65" t="s">
        <v>20412</v>
      </c>
      <c r="AD8929" s="59"/>
      <c r="AE8929" s="59"/>
      <c r="AF8929" s="59"/>
      <c r="AG8929" s="59"/>
      <c r="AH8929" s="59"/>
      <c r="AI8929" s="59"/>
    </row>
    <row r="8930" spans="1:35" ht="31.5" thickBot="1" x14ac:dyDescent="0.4">
      <c r="A8930" s="58" t="s">
        <v>8803</v>
      </c>
      <c r="B8930" s="58" t="s">
        <v>13648</v>
      </c>
      <c r="C8930" s="58" t="s">
        <v>20320</v>
      </c>
      <c r="D8930" s="58" t="s">
        <v>20402</v>
      </c>
      <c r="E8930" s="58" t="s">
        <v>20050</v>
      </c>
      <c r="F8930" s="59"/>
      <c r="G8930" s="59"/>
      <c r="AB8930" s="62" t="s">
        <v>20410</v>
      </c>
      <c r="AC8930" s="65" t="s">
        <v>20412</v>
      </c>
      <c r="AD8930" s="59"/>
      <c r="AE8930" s="59"/>
      <c r="AF8930" s="59"/>
      <c r="AG8930" s="59"/>
      <c r="AH8930" s="59"/>
      <c r="AI8930" s="59"/>
    </row>
    <row r="8931" spans="1:35" ht="31.5" thickBot="1" x14ac:dyDescent="0.4">
      <c r="A8931" s="58" t="s">
        <v>2932</v>
      </c>
      <c r="B8931" s="58" t="s">
        <v>17744</v>
      </c>
      <c r="C8931" s="58" t="s">
        <v>20050</v>
      </c>
      <c r="D8931" s="59"/>
      <c r="E8931" s="59"/>
      <c r="F8931" s="59"/>
      <c r="G8931" s="59"/>
      <c r="AB8931" s="59"/>
      <c r="AC8931" s="65" t="s">
        <v>20412</v>
      </c>
      <c r="AD8931" s="59"/>
      <c r="AE8931" s="59"/>
      <c r="AF8931" s="59"/>
      <c r="AG8931" s="59"/>
      <c r="AH8931" s="59"/>
      <c r="AI8931" s="59"/>
    </row>
    <row r="8932" spans="1:35" ht="31.5" thickBot="1" x14ac:dyDescent="0.4">
      <c r="A8932" s="58" t="s">
        <v>8804</v>
      </c>
      <c r="B8932" s="58" t="s">
        <v>17744</v>
      </c>
      <c r="C8932" s="58" t="s">
        <v>20050</v>
      </c>
      <c r="D8932" s="59"/>
      <c r="E8932" s="59"/>
      <c r="F8932" s="59"/>
      <c r="G8932" s="59"/>
      <c r="AB8932" s="59"/>
      <c r="AC8932" s="65" t="s">
        <v>20412</v>
      </c>
      <c r="AD8932" s="59"/>
      <c r="AE8932" s="59"/>
      <c r="AF8932" s="59"/>
      <c r="AG8932" s="59"/>
      <c r="AH8932" s="59"/>
      <c r="AI8932" s="59"/>
    </row>
    <row r="8933" spans="1:35" ht="31.5" thickBot="1" x14ac:dyDescent="0.4">
      <c r="A8933" s="58" t="s">
        <v>8805</v>
      </c>
      <c r="B8933" s="58" t="s">
        <v>17745</v>
      </c>
      <c r="C8933" s="58" t="s">
        <v>20050</v>
      </c>
      <c r="D8933" s="59"/>
      <c r="E8933" s="59"/>
      <c r="F8933" s="59"/>
      <c r="G8933" s="59"/>
      <c r="AB8933" s="62" t="s">
        <v>20410</v>
      </c>
      <c r="AC8933" s="65" t="s">
        <v>20412</v>
      </c>
      <c r="AD8933" s="59"/>
      <c r="AE8933" s="59"/>
      <c r="AF8933" s="59"/>
      <c r="AG8933" s="59"/>
      <c r="AH8933" s="59"/>
      <c r="AI8933" s="59"/>
    </row>
    <row r="8934" spans="1:35" ht="31.5" thickBot="1" x14ac:dyDescent="0.4">
      <c r="A8934" s="58" t="s">
        <v>8806</v>
      </c>
      <c r="B8934" s="58" t="s">
        <v>17745</v>
      </c>
      <c r="C8934" s="58" t="s">
        <v>20050</v>
      </c>
      <c r="D8934" s="59"/>
      <c r="E8934" s="59"/>
      <c r="F8934" s="59"/>
      <c r="G8934" s="59"/>
      <c r="AB8934" s="59"/>
      <c r="AC8934" s="65" t="s">
        <v>20412</v>
      </c>
      <c r="AD8934" s="59"/>
      <c r="AE8934" s="59"/>
      <c r="AF8934" s="59"/>
      <c r="AG8934" s="59"/>
      <c r="AH8934" s="59"/>
      <c r="AI8934" s="59"/>
    </row>
    <row r="8935" spans="1:35" ht="31.5" thickBot="1" x14ac:dyDescent="0.4">
      <c r="A8935" s="58" t="s">
        <v>8807</v>
      </c>
      <c r="B8935" s="58" t="s">
        <v>17745</v>
      </c>
      <c r="C8935" s="58" t="s">
        <v>20050</v>
      </c>
      <c r="D8935" s="59"/>
      <c r="E8935" s="59"/>
      <c r="F8935" s="59"/>
      <c r="G8935" s="59"/>
      <c r="AB8935" s="59"/>
      <c r="AC8935" s="65" t="s">
        <v>20412</v>
      </c>
      <c r="AD8935" s="59"/>
      <c r="AE8935" s="59"/>
      <c r="AF8935" s="59"/>
      <c r="AG8935" s="59"/>
      <c r="AH8935" s="59"/>
      <c r="AI8935" s="59"/>
    </row>
    <row r="8936" spans="1:35" ht="31.5" thickBot="1" x14ac:dyDescent="0.4">
      <c r="A8936" s="58" t="s">
        <v>8808</v>
      </c>
      <c r="B8936" s="58" t="s">
        <v>17746</v>
      </c>
      <c r="C8936" s="58" t="s">
        <v>20050</v>
      </c>
      <c r="D8936" s="59"/>
      <c r="E8936" s="59"/>
      <c r="F8936" s="59"/>
      <c r="G8936" s="59"/>
      <c r="AB8936" s="59"/>
      <c r="AC8936" s="65" t="s">
        <v>20412</v>
      </c>
      <c r="AD8936" s="59"/>
      <c r="AE8936" s="59"/>
      <c r="AF8936" s="59"/>
      <c r="AG8936" s="59"/>
      <c r="AH8936" s="59"/>
      <c r="AI8936" s="59"/>
    </row>
    <row r="8937" spans="1:35" ht="31.5" thickBot="1" x14ac:dyDescent="0.4">
      <c r="A8937" s="58" t="s">
        <v>8809</v>
      </c>
      <c r="B8937" s="58" t="s">
        <v>17746</v>
      </c>
      <c r="C8937" s="58" t="s">
        <v>20050</v>
      </c>
      <c r="D8937" s="59"/>
      <c r="E8937" s="59"/>
      <c r="F8937" s="59"/>
      <c r="G8937" s="59"/>
      <c r="AB8937" s="59"/>
      <c r="AC8937" s="65" t="s">
        <v>20412</v>
      </c>
      <c r="AD8937" s="59"/>
      <c r="AE8937" s="59"/>
      <c r="AF8937" s="59"/>
      <c r="AG8937" s="59"/>
      <c r="AH8937" s="59"/>
      <c r="AI8937" s="59"/>
    </row>
    <row r="8938" spans="1:35" ht="31.5" thickBot="1" x14ac:dyDescent="0.4">
      <c r="A8938" s="58" t="s">
        <v>8810</v>
      </c>
      <c r="B8938" s="58" t="s">
        <v>17746</v>
      </c>
      <c r="C8938" s="58" t="s">
        <v>20050</v>
      </c>
      <c r="D8938" s="59"/>
      <c r="E8938" s="59"/>
      <c r="F8938" s="59"/>
      <c r="G8938" s="59"/>
      <c r="AB8938" s="59"/>
      <c r="AC8938" s="65" t="s">
        <v>20412</v>
      </c>
      <c r="AD8938" s="59"/>
      <c r="AE8938" s="59"/>
      <c r="AF8938" s="59"/>
      <c r="AG8938" s="59"/>
      <c r="AH8938" s="59"/>
      <c r="AI8938" s="59"/>
    </row>
    <row r="8939" spans="1:35" ht="31.5" thickBot="1" x14ac:dyDescent="0.4">
      <c r="A8939" s="58" t="s">
        <v>8811</v>
      </c>
      <c r="B8939" s="58" t="s">
        <v>17746</v>
      </c>
      <c r="C8939" s="58" t="s">
        <v>20050</v>
      </c>
      <c r="D8939" s="59"/>
      <c r="E8939" s="59"/>
      <c r="F8939" s="59"/>
      <c r="G8939" s="59"/>
      <c r="AB8939" s="62" t="s">
        <v>20410</v>
      </c>
      <c r="AC8939" s="65" t="s">
        <v>20412</v>
      </c>
      <c r="AD8939" s="59"/>
      <c r="AE8939" s="59"/>
      <c r="AF8939" s="59"/>
      <c r="AG8939" s="59"/>
      <c r="AH8939" s="59"/>
      <c r="AI8939" s="59"/>
    </row>
    <row r="8940" spans="1:35" ht="31.5" thickBot="1" x14ac:dyDescent="0.4">
      <c r="A8940" s="58" t="s">
        <v>8812</v>
      </c>
      <c r="B8940" s="58" t="s">
        <v>17747</v>
      </c>
      <c r="C8940" s="58" t="s">
        <v>20050</v>
      </c>
      <c r="D8940" s="59"/>
      <c r="E8940" s="59"/>
      <c r="F8940" s="59"/>
      <c r="G8940" s="59"/>
      <c r="AB8940" s="59"/>
      <c r="AC8940" s="65" t="s">
        <v>20412</v>
      </c>
      <c r="AD8940" s="59"/>
      <c r="AE8940" s="59"/>
      <c r="AF8940" s="59"/>
      <c r="AG8940" s="59"/>
      <c r="AH8940" s="59"/>
      <c r="AI8940" s="59"/>
    </row>
    <row r="8941" spans="1:35" ht="31.5" thickBot="1" x14ac:dyDescent="0.4">
      <c r="A8941" s="58" t="s">
        <v>8813</v>
      </c>
      <c r="B8941" s="58" t="s">
        <v>17748</v>
      </c>
      <c r="C8941" s="58" t="s">
        <v>20050</v>
      </c>
      <c r="D8941" s="59"/>
      <c r="E8941" s="59"/>
      <c r="F8941" s="59"/>
      <c r="G8941" s="59"/>
      <c r="AB8941" s="62" t="s">
        <v>20410</v>
      </c>
      <c r="AC8941" s="65" t="s">
        <v>20412</v>
      </c>
      <c r="AD8941" s="59"/>
      <c r="AE8941" s="59"/>
      <c r="AF8941" s="59"/>
      <c r="AG8941" s="59"/>
      <c r="AH8941" s="59"/>
      <c r="AI8941" s="59"/>
    </row>
    <row r="8942" spans="1:35" ht="31.5" thickBot="1" x14ac:dyDescent="0.4">
      <c r="A8942" s="58" t="s">
        <v>8814</v>
      </c>
      <c r="B8942" s="58" t="s">
        <v>17748</v>
      </c>
      <c r="C8942" s="58" t="s">
        <v>20050</v>
      </c>
      <c r="D8942" s="59"/>
      <c r="E8942" s="59"/>
      <c r="F8942" s="59"/>
      <c r="G8942" s="59"/>
      <c r="AB8942" s="59"/>
      <c r="AC8942" s="65" t="s">
        <v>20412</v>
      </c>
      <c r="AD8942" s="59"/>
      <c r="AE8942" s="59"/>
      <c r="AF8942" s="59"/>
      <c r="AG8942" s="59"/>
      <c r="AH8942" s="59"/>
      <c r="AI8942" s="59"/>
    </row>
    <row r="8943" spans="1:35" ht="31.5" thickBot="1" x14ac:dyDescent="0.4">
      <c r="A8943" s="58" t="s">
        <v>1056</v>
      </c>
      <c r="B8943" s="58" t="s">
        <v>17749</v>
      </c>
      <c r="C8943" s="58" t="s">
        <v>20050</v>
      </c>
      <c r="D8943" s="59"/>
      <c r="E8943" s="59"/>
      <c r="F8943" s="59"/>
      <c r="G8943" s="59"/>
      <c r="AB8943" s="59"/>
      <c r="AC8943" s="65" t="s">
        <v>20412</v>
      </c>
      <c r="AD8943" s="59"/>
      <c r="AE8943" s="59"/>
      <c r="AF8943" s="59"/>
      <c r="AG8943" s="59"/>
      <c r="AH8943" s="59"/>
      <c r="AI8943" s="59"/>
    </row>
    <row r="8944" spans="1:35" ht="31.5" thickBot="1" x14ac:dyDescent="0.4">
      <c r="A8944" s="58" t="s">
        <v>8815</v>
      </c>
      <c r="B8944" s="58" t="s">
        <v>17750</v>
      </c>
      <c r="C8944" s="58" t="s">
        <v>20050</v>
      </c>
      <c r="D8944" s="59"/>
      <c r="E8944" s="59"/>
      <c r="F8944" s="59"/>
      <c r="G8944" s="59"/>
      <c r="AB8944" s="59"/>
      <c r="AC8944" s="65" t="s">
        <v>20412</v>
      </c>
      <c r="AD8944" s="59"/>
      <c r="AE8944" s="59"/>
      <c r="AF8944" s="59"/>
      <c r="AG8944" s="59"/>
      <c r="AH8944" s="59"/>
      <c r="AI8944" s="59"/>
    </row>
    <row r="8945" spans="1:35" ht="31.5" thickBot="1" x14ac:dyDescent="0.4">
      <c r="A8945" s="58" t="s">
        <v>8816</v>
      </c>
      <c r="B8945" s="58" t="s">
        <v>17750</v>
      </c>
      <c r="C8945" s="58" t="s">
        <v>20050</v>
      </c>
      <c r="D8945" s="59"/>
      <c r="E8945" s="59"/>
      <c r="F8945" s="59"/>
      <c r="G8945" s="59"/>
      <c r="AB8945" s="59"/>
      <c r="AC8945" s="65" t="s">
        <v>20412</v>
      </c>
      <c r="AD8945" s="59"/>
      <c r="AE8945" s="59"/>
      <c r="AF8945" s="59"/>
      <c r="AG8945" s="59"/>
      <c r="AH8945" s="59"/>
      <c r="AI8945" s="59"/>
    </row>
    <row r="8946" spans="1:35" ht="31.5" thickBot="1" x14ac:dyDescent="0.4">
      <c r="A8946" s="58" t="s">
        <v>8817</v>
      </c>
      <c r="B8946" s="58" t="s">
        <v>13624</v>
      </c>
      <c r="C8946" s="58" t="s">
        <v>20321</v>
      </c>
      <c r="D8946" s="58" t="s">
        <v>20050</v>
      </c>
      <c r="E8946" s="59"/>
      <c r="F8946" s="59"/>
      <c r="G8946" s="59"/>
      <c r="AB8946" s="59"/>
      <c r="AC8946" s="65" t="s">
        <v>20412</v>
      </c>
      <c r="AD8946" s="59"/>
      <c r="AE8946" s="59"/>
      <c r="AF8946" s="59"/>
      <c r="AG8946" s="59"/>
      <c r="AH8946" s="59"/>
      <c r="AI8946" s="59"/>
    </row>
    <row r="8947" spans="1:35" ht="31.5" thickBot="1" x14ac:dyDescent="0.4">
      <c r="A8947" s="58" t="s">
        <v>8818</v>
      </c>
      <c r="B8947" s="58" t="s">
        <v>13624</v>
      </c>
      <c r="C8947" s="58" t="s">
        <v>20321</v>
      </c>
      <c r="D8947" s="58" t="s">
        <v>20050</v>
      </c>
      <c r="E8947" s="59"/>
      <c r="F8947" s="59"/>
      <c r="G8947" s="59"/>
      <c r="AB8947" s="59"/>
      <c r="AC8947" s="65" t="s">
        <v>20412</v>
      </c>
      <c r="AD8947" s="59"/>
      <c r="AE8947" s="59"/>
      <c r="AF8947" s="59"/>
      <c r="AG8947" s="59"/>
      <c r="AH8947" s="59"/>
      <c r="AI8947" s="59"/>
    </row>
    <row r="8948" spans="1:35" ht="31.5" thickBot="1" x14ac:dyDescent="0.4">
      <c r="A8948" s="58" t="s">
        <v>8818</v>
      </c>
      <c r="B8948" s="58" t="s">
        <v>13624</v>
      </c>
      <c r="C8948" s="58" t="s">
        <v>20322</v>
      </c>
      <c r="D8948" s="58" t="s">
        <v>20050</v>
      </c>
      <c r="E8948" s="59"/>
      <c r="F8948" s="59"/>
      <c r="G8948" s="59"/>
      <c r="AB8948" s="59"/>
      <c r="AC8948" s="65" t="s">
        <v>20412</v>
      </c>
      <c r="AD8948" s="59"/>
      <c r="AE8948" s="59"/>
      <c r="AF8948" s="59"/>
      <c r="AG8948" s="59"/>
      <c r="AH8948" s="59"/>
      <c r="AI8948" s="59"/>
    </row>
    <row r="8949" spans="1:35" ht="31.5" thickBot="1" x14ac:dyDescent="0.4">
      <c r="A8949" s="58" t="s">
        <v>8819</v>
      </c>
      <c r="B8949" s="58" t="s">
        <v>13625</v>
      </c>
      <c r="C8949" s="58" t="s">
        <v>20322</v>
      </c>
      <c r="D8949" s="58" t="s">
        <v>20050</v>
      </c>
      <c r="E8949" s="59"/>
      <c r="F8949" s="59"/>
      <c r="G8949" s="59"/>
      <c r="AB8949" s="59"/>
      <c r="AC8949" s="65" t="s">
        <v>20412</v>
      </c>
      <c r="AD8949" s="59"/>
      <c r="AE8949" s="59"/>
      <c r="AF8949" s="59"/>
      <c r="AG8949" s="59"/>
      <c r="AH8949" s="59"/>
      <c r="AI8949" s="59"/>
    </row>
    <row r="8950" spans="1:35" ht="31.5" thickBot="1" x14ac:dyDescent="0.4">
      <c r="A8950" s="58" t="s">
        <v>8820</v>
      </c>
      <c r="B8950" s="58" t="s">
        <v>13604</v>
      </c>
      <c r="C8950" s="58" t="s">
        <v>20323</v>
      </c>
      <c r="D8950" s="58" t="s">
        <v>20050</v>
      </c>
      <c r="E8950" s="59"/>
      <c r="F8950" s="59"/>
      <c r="G8950" s="59"/>
      <c r="AB8950" s="59"/>
      <c r="AC8950" s="65" t="s">
        <v>20412</v>
      </c>
      <c r="AD8950" s="59"/>
      <c r="AE8950" s="59"/>
      <c r="AF8950" s="59"/>
      <c r="AG8950" s="59"/>
      <c r="AH8950" s="59"/>
      <c r="AI8950" s="59"/>
    </row>
    <row r="8951" spans="1:35" ht="31.5" thickBot="1" x14ac:dyDescent="0.4">
      <c r="A8951" s="58" t="s">
        <v>8821</v>
      </c>
      <c r="B8951" s="58" t="s">
        <v>17751</v>
      </c>
      <c r="C8951" s="58" t="s">
        <v>20050</v>
      </c>
      <c r="D8951" s="59"/>
      <c r="E8951" s="59"/>
      <c r="F8951" s="59"/>
      <c r="G8951" s="59"/>
      <c r="AB8951" s="59"/>
      <c r="AC8951" s="65" t="s">
        <v>20412</v>
      </c>
      <c r="AD8951" s="59"/>
      <c r="AE8951" s="59"/>
      <c r="AF8951" s="59"/>
      <c r="AG8951" s="59"/>
      <c r="AH8951" s="59"/>
      <c r="AI8951" s="59"/>
    </row>
    <row r="8952" spans="1:35" ht="31.5" thickBot="1" x14ac:dyDescent="0.4">
      <c r="A8952" s="58" t="s">
        <v>8822</v>
      </c>
      <c r="B8952" s="58" t="s">
        <v>17751</v>
      </c>
      <c r="C8952" s="58" t="s">
        <v>20050</v>
      </c>
      <c r="D8952" s="59"/>
      <c r="E8952" s="59"/>
      <c r="F8952" s="59"/>
      <c r="G8952" s="59"/>
      <c r="AB8952" s="59"/>
      <c r="AC8952" s="65" t="s">
        <v>20412</v>
      </c>
      <c r="AD8952" s="59"/>
      <c r="AE8952" s="59"/>
      <c r="AF8952" s="59"/>
      <c r="AG8952" s="59"/>
      <c r="AH8952" s="59"/>
      <c r="AI8952" s="59"/>
    </row>
    <row r="8953" spans="1:35" ht="31.5" thickBot="1" x14ac:dyDescent="0.4">
      <c r="A8953" s="58" t="s">
        <v>8823</v>
      </c>
      <c r="B8953" s="58" t="s">
        <v>17752</v>
      </c>
      <c r="C8953" s="58" t="s">
        <v>20050</v>
      </c>
      <c r="D8953" s="59"/>
      <c r="E8953" s="59"/>
      <c r="F8953" s="59"/>
      <c r="G8953" s="59"/>
      <c r="AB8953" s="59"/>
      <c r="AC8953" s="65" t="s">
        <v>20412</v>
      </c>
      <c r="AD8953" s="59"/>
      <c r="AE8953" s="59"/>
      <c r="AF8953" s="59"/>
      <c r="AG8953" s="59"/>
      <c r="AH8953" s="59"/>
      <c r="AI8953" s="59"/>
    </row>
    <row r="8954" spans="1:35" ht="31.5" thickBot="1" x14ac:dyDescent="0.4">
      <c r="A8954" s="58" t="s">
        <v>8824</v>
      </c>
      <c r="B8954" s="58" t="s">
        <v>17752</v>
      </c>
      <c r="C8954" s="58" t="s">
        <v>20050</v>
      </c>
      <c r="D8954" s="59"/>
      <c r="E8954" s="59"/>
      <c r="F8954" s="59"/>
      <c r="G8954" s="59"/>
      <c r="AB8954" s="59"/>
      <c r="AC8954" s="65" t="s">
        <v>20412</v>
      </c>
      <c r="AD8954" s="59"/>
      <c r="AE8954" s="59"/>
      <c r="AF8954" s="59"/>
      <c r="AG8954" s="59"/>
      <c r="AH8954" s="59"/>
      <c r="AI8954" s="59"/>
    </row>
    <row r="8955" spans="1:35" ht="31.5" thickBot="1" x14ac:dyDescent="0.4">
      <c r="A8955" s="58" t="s">
        <v>8825</v>
      </c>
      <c r="B8955" s="58" t="s">
        <v>17753</v>
      </c>
      <c r="C8955" s="58" t="s">
        <v>20050</v>
      </c>
      <c r="D8955" s="59"/>
      <c r="E8955" s="59"/>
      <c r="F8955" s="59"/>
      <c r="G8955" s="59"/>
      <c r="AB8955" s="59"/>
      <c r="AC8955" s="65" t="s">
        <v>20412</v>
      </c>
      <c r="AD8955" s="59"/>
      <c r="AE8955" s="59"/>
      <c r="AF8955" s="59"/>
      <c r="AG8955" s="59"/>
      <c r="AH8955" s="59"/>
      <c r="AI8955" s="59"/>
    </row>
    <row r="8956" spans="1:35" ht="31.5" thickBot="1" x14ac:dyDescent="0.4">
      <c r="A8956" s="58" t="s">
        <v>8826</v>
      </c>
      <c r="B8956" s="58" t="s">
        <v>17753</v>
      </c>
      <c r="C8956" s="58" t="s">
        <v>20050</v>
      </c>
      <c r="D8956" s="59"/>
      <c r="E8956" s="59"/>
      <c r="F8956" s="59"/>
      <c r="G8956" s="59"/>
      <c r="AB8956" s="62" t="s">
        <v>20410</v>
      </c>
      <c r="AC8956" s="65" t="s">
        <v>20412</v>
      </c>
      <c r="AD8956" s="59"/>
      <c r="AE8956" s="59"/>
      <c r="AF8956" s="59"/>
      <c r="AG8956" s="59"/>
      <c r="AH8956" s="59"/>
      <c r="AI8956" s="59"/>
    </row>
    <row r="8957" spans="1:35" ht="31.5" thickBot="1" x14ac:dyDescent="0.4">
      <c r="A8957" s="58" t="s">
        <v>8827</v>
      </c>
      <c r="B8957" s="58" t="s">
        <v>17753</v>
      </c>
      <c r="C8957" s="58" t="s">
        <v>20050</v>
      </c>
      <c r="D8957" s="59"/>
      <c r="E8957" s="59"/>
      <c r="F8957" s="59"/>
      <c r="G8957" s="59"/>
      <c r="AB8957" s="59"/>
      <c r="AC8957" s="65" t="s">
        <v>20412</v>
      </c>
      <c r="AD8957" s="59"/>
      <c r="AE8957" s="59"/>
      <c r="AF8957" s="59"/>
      <c r="AG8957" s="59"/>
      <c r="AH8957" s="59"/>
      <c r="AI8957" s="59"/>
    </row>
    <row r="8958" spans="1:35" ht="31.5" thickBot="1" x14ac:dyDescent="0.4">
      <c r="A8958" s="58" t="s">
        <v>7312</v>
      </c>
      <c r="B8958" s="58" t="s">
        <v>17754</v>
      </c>
      <c r="C8958" s="58" t="s">
        <v>20050</v>
      </c>
      <c r="D8958" s="59"/>
      <c r="E8958" s="59"/>
      <c r="F8958" s="59"/>
      <c r="G8958" s="59"/>
      <c r="AB8958" s="59"/>
      <c r="AC8958" s="65" t="s">
        <v>20412</v>
      </c>
      <c r="AD8958" s="59"/>
      <c r="AE8958" s="59"/>
      <c r="AF8958" s="59"/>
      <c r="AG8958" s="59"/>
      <c r="AH8958" s="59"/>
      <c r="AI8958" s="59"/>
    </row>
    <row r="8959" spans="1:35" ht="31.5" thickBot="1" x14ac:dyDescent="0.4">
      <c r="A8959" s="58" t="s">
        <v>8828</v>
      </c>
      <c r="B8959" s="58" t="s">
        <v>17754</v>
      </c>
      <c r="C8959" s="58" t="s">
        <v>20050</v>
      </c>
      <c r="D8959" s="59"/>
      <c r="E8959" s="59"/>
      <c r="F8959" s="59"/>
      <c r="G8959" s="59"/>
      <c r="AB8959" s="59"/>
      <c r="AC8959" s="65" t="s">
        <v>20412</v>
      </c>
      <c r="AD8959" s="59"/>
      <c r="AE8959" s="59"/>
      <c r="AF8959" s="59"/>
      <c r="AG8959" s="59"/>
      <c r="AH8959" s="59"/>
      <c r="AI8959" s="59"/>
    </row>
    <row r="8960" spans="1:35" ht="31.5" thickBot="1" x14ac:dyDescent="0.4">
      <c r="A8960" s="58" t="s">
        <v>8829</v>
      </c>
      <c r="B8960" s="58" t="s">
        <v>17754</v>
      </c>
      <c r="C8960" s="58" t="s">
        <v>20050</v>
      </c>
      <c r="D8960" s="59"/>
      <c r="E8960" s="59"/>
      <c r="F8960" s="59"/>
      <c r="G8960" s="59"/>
      <c r="AB8960" s="59"/>
      <c r="AC8960" s="65" t="s">
        <v>20412</v>
      </c>
      <c r="AD8960" s="59"/>
      <c r="AE8960" s="59"/>
      <c r="AF8960" s="59"/>
      <c r="AG8960" s="59"/>
      <c r="AH8960" s="59"/>
      <c r="AI8960" s="59"/>
    </row>
    <row r="8961" spans="1:35" ht="31.5" thickBot="1" x14ac:dyDescent="0.4">
      <c r="A8961" s="58" t="s">
        <v>8830</v>
      </c>
      <c r="B8961" s="58" t="s">
        <v>17754</v>
      </c>
      <c r="C8961" s="58" t="s">
        <v>20050</v>
      </c>
      <c r="D8961" s="59"/>
      <c r="E8961" s="59"/>
      <c r="F8961" s="59"/>
      <c r="G8961" s="59"/>
      <c r="AB8961" s="59"/>
      <c r="AC8961" s="65" t="s">
        <v>20412</v>
      </c>
      <c r="AD8961" s="59"/>
      <c r="AE8961" s="59"/>
      <c r="AF8961" s="59"/>
      <c r="AG8961" s="59"/>
      <c r="AH8961" s="59"/>
      <c r="AI8961" s="59"/>
    </row>
    <row r="8962" spans="1:35" ht="31.5" thickBot="1" x14ac:dyDescent="0.4">
      <c r="A8962" s="58" t="s">
        <v>8831</v>
      </c>
      <c r="B8962" s="58" t="s">
        <v>17755</v>
      </c>
      <c r="C8962" s="58" t="s">
        <v>20050</v>
      </c>
      <c r="D8962" s="59"/>
      <c r="E8962" s="59"/>
      <c r="F8962" s="59"/>
      <c r="G8962" s="59"/>
      <c r="AB8962" s="59"/>
      <c r="AC8962" s="65" t="s">
        <v>20412</v>
      </c>
      <c r="AD8962" s="59"/>
      <c r="AE8962" s="59"/>
      <c r="AF8962" s="59"/>
      <c r="AG8962" s="59"/>
      <c r="AH8962" s="59"/>
      <c r="AI8962" s="59"/>
    </row>
    <row r="8963" spans="1:35" ht="31.5" thickBot="1" x14ac:dyDescent="0.4">
      <c r="A8963" s="58" t="s">
        <v>8832</v>
      </c>
      <c r="B8963" s="58" t="s">
        <v>17755</v>
      </c>
      <c r="C8963" s="58" t="s">
        <v>20050</v>
      </c>
      <c r="D8963" s="59"/>
      <c r="E8963" s="59"/>
      <c r="F8963" s="59"/>
      <c r="G8963" s="59"/>
      <c r="AB8963" s="59"/>
      <c r="AC8963" s="65" t="s">
        <v>20412</v>
      </c>
      <c r="AD8963" s="59"/>
      <c r="AE8963" s="59"/>
      <c r="AF8963" s="59"/>
      <c r="AG8963" s="59"/>
      <c r="AH8963" s="59"/>
      <c r="AI8963" s="59"/>
    </row>
    <row r="8964" spans="1:35" ht="31.5" thickBot="1" x14ac:dyDescent="0.4">
      <c r="A8964" s="58" t="s">
        <v>8833</v>
      </c>
      <c r="B8964" s="58" t="s">
        <v>17755</v>
      </c>
      <c r="C8964" s="58" t="s">
        <v>20050</v>
      </c>
      <c r="D8964" s="59"/>
      <c r="E8964" s="59"/>
      <c r="F8964" s="59"/>
      <c r="G8964" s="59"/>
      <c r="AB8964" s="59"/>
      <c r="AC8964" s="65" t="s">
        <v>20412</v>
      </c>
      <c r="AD8964" s="59"/>
      <c r="AE8964" s="59"/>
      <c r="AF8964" s="59"/>
      <c r="AG8964" s="59"/>
      <c r="AH8964" s="59"/>
      <c r="AI8964" s="59"/>
    </row>
    <row r="8965" spans="1:35" ht="31.5" thickBot="1" x14ac:dyDescent="0.4">
      <c r="A8965" s="58" t="s">
        <v>8834</v>
      </c>
      <c r="B8965" s="58" t="s">
        <v>17755</v>
      </c>
      <c r="C8965" s="58" t="s">
        <v>20050</v>
      </c>
      <c r="D8965" s="59"/>
      <c r="E8965" s="59"/>
      <c r="F8965" s="59"/>
      <c r="G8965" s="59"/>
      <c r="AB8965" s="59"/>
      <c r="AC8965" s="65" t="s">
        <v>20412</v>
      </c>
      <c r="AD8965" s="59"/>
      <c r="AE8965" s="59"/>
      <c r="AF8965" s="59"/>
      <c r="AG8965" s="59"/>
      <c r="AH8965" s="59"/>
      <c r="AI8965" s="59"/>
    </row>
    <row r="8966" spans="1:35" ht="31.5" thickBot="1" x14ac:dyDescent="0.4">
      <c r="A8966" s="58" t="s">
        <v>8835</v>
      </c>
      <c r="B8966" s="58" t="s">
        <v>17755</v>
      </c>
      <c r="C8966" s="58" t="s">
        <v>20050</v>
      </c>
      <c r="D8966" s="59"/>
      <c r="E8966" s="59"/>
      <c r="F8966" s="59"/>
      <c r="G8966" s="59"/>
      <c r="AB8966" s="59"/>
      <c r="AC8966" s="65" t="s">
        <v>20412</v>
      </c>
      <c r="AD8966" s="59"/>
      <c r="AE8966" s="59"/>
      <c r="AF8966" s="59"/>
      <c r="AG8966" s="59"/>
      <c r="AH8966" s="59"/>
      <c r="AI8966" s="59"/>
    </row>
    <row r="8967" spans="1:35" ht="31.5" thickBot="1" x14ac:dyDescent="0.4">
      <c r="A8967" s="58" t="s">
        <v>8836</v>
      </c>
      <c r="B8967" s="58" t="s">
        <v>17755</v>
      </c>
      <c r="C8967" s="58" t="s">
        <v>20050</v>
      </c>
      <c r="D8967" s="59"/>
      <c r="E8967" s="59"/>
      <c r="F8967" s="59"/>
      <c r="G8967" s="59"/>
      <c r="AB8967" s="59"/>
      <c r="AC8967" s="65" t="s">
        <v>20412</v>
      </c>
      <c r="AD8967" s="59"/>
      <c r="AE8967" s="59"/>
      <c r="AF8967" s="59"/>
      <c r="AG8967" s="59"/>
      <c r="AH8967" s="59"/>
      <c r="AI8967" s="59"/>
    </row>
    <row r="8968" spans="1:35" ht="31.5" thickBot="1" x14ac:dyDescent="0.4">
      <c r="A8968" s="58" t="s">
        <v>8837</v>
      </c>
      <c r="B8968" s="58" t="s">
        <v>17755</v>
      </c>
      <c r="C8968" s="58" t="s">
        <v>20050</v>
      </c>
      <c r="D8968" s="59"/>
      <c r="E8968" s="59"/>
      <c r="F8968" s="59"/>
      <c r="G8968" s="59"/>
      <c r="AB8968" s="59"/>
      <c r="AC8968" s="65" t="s">
        <v>20412</v>
      </c>
      <c r="AD8968" s="59"/>
      <c r="AE8968" s="59"/>
      <c r="AF8968" s="59"/>
      <c r="AG8968" s="59"/>
      <c r="AH8968" s="59"/>
      <c r="AI8968" s="59"/>
    </row>
    <row r="8969" spans="1:35" ht="31.5" thickBot="1" x14ac:dyDescent="0.4">
      <c r="A8969" s="58" t="s">
        <v>8838</v>
      </c>
      <c r="B8969" s="58" t="s">
        <v>17756</v>
      </c>
      <c r="C8969" s="58" t="s">
        <v>20050</v>
      </c>
      <c r="D8969" s="59"/>
      <c r="E8969" s="59"/>
      <c r="F8969" s="59"/>
      <c r="G8969" s="59"/>
      <c r="AB8969" s="59"/>
      <c r="AC8969" s="65" t="s">
        <v>20412</v>
      </c>
      <c r="AD8969" s="59"/>
      <c r="AE8969" s="59"/>
      <c r="AF8969" s="59"/>
      <c r="AG8969" s="59"/>
      <c r="AH8969" s="59"/>
      <c r="AI8969" s="59"/>
    </row>
    <row r="8970" spans="1:35" ht="31.5" thickBot="1" x14ac:dyDescent="0.4">
      <c r="A8970" s="58" t="s">
        <v>8839</v>
      </c>
      <c r="B8970" s="58" t="s">
        <v>17757</v>
      </c>
      <c r="C8970" s="58" t="s">
        <v>20050</v>
      </c>
      <c r="D8970" s="59"/>
      <c r="E8970" s="59"/>
      <c r="F8970" s="59"/>
      <c r="G8970" s="59"/>
      <c r="AB8970" s="59"/>
      <c r="AC8970" s="65" t="s">
        <v>20412</v>
      </c>
      <c r="AD8970" s="59"/>
      <c r="AE8970" s="59"/>
      <c r="AF8970" s="59"/>
      <c r="AG8970" s="59"/>
      <c r="AH8970" s="59"/>
      <c r="AI8970" s="59"/>
    </row>
    <row r="8971" spans="1:35" ht="31.5" thickBot="1" x14ac:dyDescent="0.4">
      <c r="A8971" s="58" t="s">
        <v>8840</v>
      </c>
      <c r="B8971" s="58" t="s">
        <v>13604</v>
      </c>
      <c r="C8971" s="58" t="s">
        <v>20324</v>
      </c>
      <c r="D8971" s="58" t="s">
        <v>20050</v>
      </c>
      <c r="E8971" s="59"/>
      <c r="F8971" s="59"/>
      <c r="G8971" s="59"/>
      <c r="AB8971" s="59"/>
      <c r="AC8971" s="65" t="s">
        <v>20412</v>
      </c>
      <c r="AD8971" s="59"/>
      <c r="AE8971" s="59"/>
      <c r="AF8971" s="59"/>
      <c r="AG8971" s="59"/>
      <c r="AH8971" s="59"/>
      <c r="AI8971" s="59"/>
    </row>
    <row r="8972" spans="1:35" ht="31.5" thickBot="1" x14ac:dyDescent="0.4">
      <c r="A8972" s="58" t="s">
        <v>8841</v>
      </c>
      <c r="B8972" s="58" t="s">
        <v>13605</v>
      </c>
      <c r="C8972" s="58" t="s">
        <v>20324</v>
      </c>
      <c r="D8972" s="58" t="s">
        <v>20050</v>
      </c>
      <c r="E8972" s="59"/>
      <c r="F8972" s="59"/>
      <c r="G8972" s="59"/>
      <c r="AB8972" s="59"/>
      <c r="AC8972" s="65" t="s">
        <v>20412</v>
      </c>
      <c r="AD8972" s="59"/>
      <c r="AE8972" s="59"/>
      <c r="AF8972" s="59"/>
      <c r="AG8972" s="59"/>
      <c r="AH8972" s="59"/>
      <c r="AI8972" s="59"/>
    </row>
    <row r="8973" spans="1:35" ht="31.5" thickBot="1" x14ac:dyDescent="0.4">
      <c r="A8973" s="58" t="s">
        <v>8842</v>
      </c>
      <c r="B8973" s="58" t="s">
        <v>13606</v>
      </c>
      <c r="C8973" s="58" t="s">
        <v>20324</v>
      </c>
      <c r="D8973" s="58" t="s">
        <v>20050</v>
      </c>
      <c r="E8973" s="59"/>
      <c r="F8973" s="59"/>
      <c r="G8973" s="59"/>
      <c r="AB8973" s="59"/>
      <c r="AC8973" s="65" t="s">
        <v>20412</v>
      </c>
      <c r="AD8973" s="59"/>
      <c r="AE8973" s="59"/>
      <c r="AF8973" s="59"/>
      <c r="AG8973" s="59"/>
      <c r="AH8973" s="59"/>
      <c r="AI8973" s="59"/>
    </row>
    <row r="8974" spans="1:35" ht="31.5" thickBot="1" x14ac:dyDescent="0.4">
      <c r="A8974" s="58" t="s">
        <v>8843</v>
      </c>
      <c r="B8974" s="58" t="s">
        <v>13606</v>
      </c>
      <c r="C8974" s="58" t="s">
        <v>20324</v>
      </c>
      <c r="D8974" s="58" t="s">
        <v>20050</v>
      </c>
      <c r="E8974" s="59"/>
      <c r="F8974" s="59"/>
      <c r="G8974" s="59"/>
      <c r="AB8974" s="59"/>
      <c r="AC8974" s="65" t="s">
        <v>20412</v>
      </c>
      <c r="AD8974" s="59"/>
      <c r="AE8974" s="59"/>
      <c r="AF8974" s="59"/>
      <c r="AG8974" s="59"/>
      <c r="AH8974" s="59"/>
      <c r="AI8974" s="59"/>
    </row>
    <row r="8975" spans="1:35" ht="31.5" thickBot="1" x14ac:dyDescent="0.4">
      <c r="A8975" s="58" t="s">
        <v>8844</v>
      </c>
      <c r="B8975" s="58" t="s">
        <v>13606</v>
      </c>
      <c r="C8975" s="58" t="s">
        <v>20324</v>
      </c>
      <c r="D8975" s="58" t="s">
        <v>20050</v>
      </c>
      <c r="E8975" s="59"/>
      <c r="F8975" s="59"/>
      <c r="G8975" s="59"/>
      <c r="AB8975" s="59"/>
      <c r="AC8975" s="65" t="s">
        <v>20412</v>
      </c>
      <c r="AD8975" s="59"/>
      <c r="AE8975" s="59"/>
      <c r="AF8975" s="59"/>
      <c r="AG8975" s="59"/>
      <c r="AH8975" s="59"/>
      <c r="AI8975" s="59"/>
    </row>
    <row r="8976" spans="1:35" ht="31.5" thickBot="1" x14ac:dyDescent="0.4">
      <c r="A8976" s="58" t="s">
        <v>8845</v>
      </c>
      <c r="B8976" s="58" t="s">
        <v>13606</v>
      </c>
      <c r="C8976" s="58" t="s">
        <v>20324</v>
      </c>
      <c r="D8976" s="58" t="s">
        <v>20050</v>
      </c>
      <c r="E8976" s="59"/>
      <c r="F8976" s="59"/>
      <c r="G8976" s="59"/>
      <c r="AB8976" s="62" t="s">
        <v>20410</v>
      </c>
      <c r="AC8976" s="65" t="s">
        <v>20412</v>
      </c>
      <c r="AD8976" s="59"/>
      <c r="AE8976" s="59"/>
      <c r="AF8976" s="59"/>
      <c r="AG8976" s="59"/>
      <c r="AH8976" s="59"/>
      <c r="AI8976" s="59"/>
    </row>
    <row r="8977" spans="1:35" ht="31.5" thickBot="1" x14ac:dyDescent="0.4">
      <c r="A8977" s="58" t="s">
        <v>8846</v>
      </c>
      <c r="B8977" s="58" t="s">
        <v>17758</v>
      </c>
      <c r="C8977" s="58" t="s">
        <v>20050</v>
      </c>
      <c r="D8977" s="59"/>
      <c r="E8977" s="59"/>
      <c r="F8977" s="59"/>
      <c r="G8977" s="59"/>
      <c r="AB8977" s="59"/>
      <c r="AC8977" s="65" t="s">
        <v>20412</v>
      </c>
      <c r="AD8977" s="59"/>
      <c r="AE8977" s="59"/>
      <c r="AF8977" s="59"/>
      <c r="AG8977" s="59"/>
      <c r="AH8977" s="59"/>
      <c r="AI8977" s="59"/>
    </row>
    <row r="8978" spans="1:35" ht="31.5" thickBot="1" x14ac:dyDescent="0.4">
      <c r="A8978" s="58" t="s">
        <v>8847</v>
      </c>
      <c r="B8978" s="58" t="s">
        <v>17759</v>
      </c>
      <c r="C8978" s="58" t="s">
        <v>20050</v>
      </c>
      <c r="D8978" s="59"/>
      <c r="E8978" s="59"/>
      <c r="F8978" s="59"/>
      <c r="G8978" s="59"/>
      <c r="AB8978" s="62" t="s">
        <v>20410</v>
      </c>
      <c r="AC8978" s="65" t="s">
        <v>20412</v>
      </c>
      <c r="AD8978" s="59"/>
      <c r="AE8978" s="59"/>
      <c r="AF8978" s="59"/>
      <c r="AG8978" s="59"/>
      <c r="AH8978" s="59"/>
      <c r="AI8978" s="59"/>
    </row>
    <row r="8979" spans="1:35" ht="31.5" thickBot="1" x14ac:dyDescent="0.4">
      <c r="A8979" s="58" t="s">
        <v>8848</v>
      </c>
      <c r="B8979" s="58" t="s">
        <v>17759</v>
      </c>
      <c r="C8979" s="58" t="s">
        <v>20050</v>
      </c>
      <c r="D8979" s="59"/>
      <c r="E8979" s="59"/>
      <c r="F8979" s="59"/>
      <c r="G8979" s="59"/>
      <c r="AB8979" s="62" t="s">
        <v>20410</v>
      </c>
      <c r="AC8979" s="65" t="s">
        <v>20412</v>
      </c>
      <c r="AD8979" s="59"/>
      <c r="AE8979" s="59"/>
      <c r="AF8979" s="59"/>
      <c r="AG8979" s="59"/>
      <c r="AH8979" s="59"/>
      <c r="AI8979" s="59"/>
    </row>
    <row r="8980" spans="1:35" ht="31.5" thickBot="1" x14ac:dyDescent="0.4">
      <c r="A8980" s="58" t="s">
        <v>8849</v>
      </c>
      <c r="B8980" s="58" t="s">
        <v>17760</v>
      </c>
      <c r="C8980" s="58" t="s">
        <v>20050</v>
      </c>
      <c r="D8980" s="59"/>
      <c r="E8980" s="59"/>
      <c r="F8980" s="59"/>
      <c r="G8980" s="59"/>
      <c r="AB8980" s="59"/>
      <c r="AC8980" s="65" t="s">
        <v>20412</v>
      </c>
      <c r="AD8980" s="59"/>
      <c r="AE8980" s="59"/>
      <c r="AF8980" s="59"/>
      <c r="AG8980" s="59"/>
      <c r="AH8980" s="59"/>
      <c r="AI8980" s="59"/>
    </row>
    <row r="8981" spans="1:35" ht="31.5" thickBot="1" x14ac:dyDescent="0.4">
      <c r="A8981" s="58" t="s">
        <v>8850</v>
      </c>
      <c r="B8981" s="58" t="s">
        <v>17760</v>
      </c>
      <c r="C8981" s="58" t="s">
        <v>20050</v>
      </c>
      <c r="D8981" s="59"/>
      <c r="E8981" s="59"/>
      <c r="F8981" s="59"/>
      <c r="G8981" s="59"/>
      <c r="AB8981" s="62" t="s">
        <v>20410</v>
      </c>
      <c r="AC8981" s="65" t="s">
        <v>20412</v>
      </c>
      <c r="AD8981" s="59"/>
      <c r="AE8981" s="59"/>
      <c r="AF8981" s="59"/>
      <c r="AG8981" s="59"/>
      <c r="AH8981" s="59"/>
      <c r="AI8981" s="59"/>
    </row>
    <row r="8982" spans="1:35" ht="31.5" thickBot="1" x14ac:dyDescent="0.4">
      <c r="A8982" s="58" t="s">
        <v>8851</v>
      </c>
      <c r="B8982" s="58" t="s">
        <v>17761</v>
      </c>
      <c r="C8982" s="58" t="s">
        <v>20050</v>
      </c>
      <c r="D8982" s="59"/>
      <c r="E8982" s="59"/>
      <c r="F8982" s="59"/>
      <c r="G8982" s="59"/>
      <c r="AB8982" s="62" t="s">
        <v>20410</v>
      </c>
      <c r="AC8982" s="65" t="s">
        <v>20412</v>
      </c>
      <c r="AD8982" s="59"/>
      <c r="AE8982" s="59"/>
      <c r="AF8982" s="59"/>
      <c r="AG8982" s="59"/>
      <c r="AH8982" s="59"/>
      <c r="AI8982" s="59"/>
    </row>
    <row r="8983" spans="1:35" ht="31.5" thickBot="1" x14ac:dyDescent="0.4">
      <c r="A8983" s="58" t="s">
        <v>8852</v>
      </c>
      <c r="B8983" s="58" t="s">
        <v>17762</v>
      </c>
      <c r="C8983" s="58" t="s">
        <v>20050</v>
      </c>
      <c r="D8983" s="59"/>
      <c r="E8983" s="59"/>
      <c r="F8983" s="59"/>
      <c r="G8983" s="59"/>
      <c r="AB8983" s="59"/>
      <c r="AC8983" s="65" t="s">
        <v>20412</v>
      </c>
      <c r="AD8983" s="59"/>
      <c r="AE8983" s="59"/>
      <c r="AF8983" s="59"/>
      <c r="AG8983" s="59"/>
      <c r="AH8983" s="59"/>
      <c r="AI8983" s="59"/>
    </row>
    <row r="8984" spans="1:35" ht="31.5" thickBot="1" x14ac:dyDescent="0.4">
      <c r="A8984" s="58" t="s">
        <v>8853</v>
      </c>
      <c r="B8984" s="58" t="s">
        <v>17762</v>
      </c>
      <c r="C8984" s="58" t="s">
        <v>20050</v>
      </c>
      <c r="D8984" s="59"/>
      <c r="E8984" s="59"/>
      <c r="F8984" s="59"/>
      <c r="G8984" s="59"/>
      <c r="AB8984" s="62" t="s">
        <v>20410</v>
      </c>
      <c r="AC8984" s="65" t="s">
        <v>20412</v>
      </c>
      <c r="AD8984" s="59"/>
      <c r="AE8984" s="59"/>
      <c r="AF8984" s="59"/>
      <c r="AG8984" s="59"/>
      <c r="AH8984" s="59"/>
      <c r="AI8984" s="59"/>
    </row>
    <row r="8985" spans="1:35" ht="31.5" thickBot="1" x14ac:dyDescent="0.4">
      <c r="A8985" s="58" t="s">
        <v>8854</v>
      </c>
      <c r="B8985" s="58" t="s">
        <v>17763</v>
      </c>
      <c r="C8985" s="58" t="s">
        <v>20050</v>
      </c>
      <c r="D8985" s="59"/>
      <c r="E8985" s="59"/>
      <c r="F8985" s="59"/>
      <c r="G8985" s="59"/>
      <c r="AB8985" s="59"/>
      <c r="AC8985" s="65" t="s">
        <v>20412</v>
      </c>
      <c r="AD8985" s="59"/>
      <c r="AE8985" s="59"/>
      <c r="AF8985" s="59"/>
      <c r="AG8985" s="59"/>
      <c r="AH8985" s="59"/>
      <c r="AI8985" s="59"/>
    </row>
    <row r="8986" spans="1:35" ht="31.5" thickBot="1" x14ac:dyDescent="0.4">
      <c r="A8986" s="58" t="s">
        <v>8855</v>
      </c>
      <c r="B8986" s="58" t="s">
        <v>17764</v>
      </c>
      <c r="C8986" s="58" t="s">
        <v>20050</v>
      </c>
      <c r="D8986" s="59"/>
      <c r="E8986" s="59"/>
      <c r="F8986" s="59"/>
      <c r="G8986" s="59"/>
      <c r="AB8986" s="59"/>
      <c r="AC8986" s="65" t="s">
        <v>20412</v>
      </c>
      <c r="AD8986" s="59"/>
      <c r="AE8986" s="59"/>
      <c r="AF8986" s="59"/>
      <c r="AG8986" s="59"/>
      <c r="AH8986" s="59"/>
      <c r="AI8986" s="59"/>
    </row>
    <row r="8987" spans="1:35" ht="31.5" thickBot="1" x14ac:dyDescent="0.4">
      <c r="A8987" s="58" t="s">
        <v>8856</v>
      </c>
      <c r="B8987" s="58" t="s">
        <v>17764</v>
      </c>
      <c r="C8987" s="58" t="s">
        <v>20050</v>
      </c>
      <c r="D8987" s="59"/>
      <c r="E8987" s="59"/>
      <c r="F8987" s="59"/>
      <c r="G8987" s="59"/>
      <c r="AB8987" s="59"/>
      <c r="AC8987" s="65" t="s">
        <v>20412</v>
      </c>
      <c r="AD8987" s="59"/>
      <c r="AE8987" s="59"/>
      <c r="AF8987" s="59"/>
      <c r="AG8987" s="59"/>
      <c r="AH8987" s="59"/>
      <c r="AI8987" s="59"/>
    </row>
    <row r="8988" spans="1:35" ht="31.5" thickBot="1" x14ac:dyDescent="0.4">
      <c r="A8988" s="58" t="s">
        <v>8857</v>
      </c>
      <c r="B8988" s="58" t="s">
        <v>17764</v>
      </c>
      <c r="C8988" s="58" t="s">
        <v>20050</v>
      </c>
      <c r="D8988" s="59"/>
      <c r="E8988" s="59"/>
      <c r="F8988" s="59"/>
      <c r="G8988" s="59"/>
      <c r="AB8988" s="59"/>
      <c r="AC8988" s="65" t="s">
        <v>20412</v>
      </c>
      <c r="AD8988" s="59"/>
      <c r="AE8988" s="59"/>
      <c r="AF8988" s="59"/>
      <c r="AG8988" s="59"/>
      <c r="AH8988" s="59"/>
      <c r="AI8988" s="59"/>
    </row>
    <row r="8989" spans="1:35" ht="31.5" thickBot="1" x14ac:dyDescent="0.4">
      <c r="A8989" s="58" t="s">
        <v>8858</v>
      </c>
      <c r="B8989" s="58" t="s">
        <v>17765</v>
      </c>
      <c r="C8989" s="58" t="s">
        <v>20050</v>
      </c>
      <c r="D8989" s="59"/>
      <c r="E8989" s="59"/>
      <c r="F8989" s="59"/>
      <c r="G8989" s="59"/>
      <c r="AB8989" s="59"/>
      <c r="AC8989" s="65" t="s">
        <v>20412</v>
      </c>
      <c r="AD8989" s="59"/>
      <c r="AE8989" s="59"/>
      <c r="AF8989" s="59"/>
      <c r="AG8989" s="59"/>
      <c r="AH8989" s="59"/>
      <c r="AI8989" s="59"/>
    </row>
    <row r="8990" spans="1:35" ht="31.5" thickBot="1" x14ac:dyDescent="0.4">
      <c r="A8990" s="58" t="s">
        <v>8859</v>
      </c>
      <c r="B8990" s="58" t="s">
        <v>17766</v>
      </c>
      <c r="C8990" s="58" t="s">
        <v>20050</v>
      </c>
      <c r="D8990" s="59"/>
      <c r="E8990" s="59"/>
      <c r="F8990" s="59"/>
      <c r="G8990" s="59"/>
      <c r="AB8990" s="59"/>
      <c r="AC8990" s="65" t="s">
        <v>20412</v>
      </c>
      <c r="AD8990" s="59"/>
      <c r="AE8990" s="59"/>
      <c r="AF8990" s="59"/>
      <c r="AG8990" s="59"/>
      <c r="AH8990" s="59"/>
      <c r="AI8990" s="59"/>
    </row>
    <row r="8991" spans="1:35" ht="31.5" thickBot="1" x14ac:dyDescent="0.4">
      <c r="A8991" s="58" t="s">
        <v>8860</v>
      </c>
      <c r="B8991" s="58" t="s">
        <v>17767</v>
      </c>
      <c r="C8991" s="58" t="s">
        <v>20050</v>
      </c>
      <c r="D8991" s="59"/>
      <c r="E8991" s="59"/>
      <c r="F8991" s="59"/>
      <c r="G8991" s="59"/>
      <c r="AB8991" s="59"/>
      <c r="AC8991" s="65" t="s">
        <v>20412</v>
      </c>
      <c r="AD8991" s="59"/>
      <c r="AE8991" s="59"/>
      <c r="AF8991" s="59"/>
      <c r="AG8991" s="59"/>
      <c r="AH8991" s="59"/>
      <c r="AI8991" s="59"/>
    </row>
    <row r="8992" spans="1:35" ht="31.5" thickBot="1" x14ac:dyDescent="0.4">
      <c r="A8992" s="58" t="s">
        <v>8861</v>
      </c>
      <c r="B8992" s="58" t="s">
        <v>17768</v>
      </c>
      <c r="C8992" s="58" t="s">
        <v>20050</v>
      </c>
      <c r="D8992" s="59"/>
      <c r="E8992" s="59"/>
      <c r="F8992" s="59"/>
      <c r="G8992" s="59"/>
      <c r="AB8992" s="59"/>
      <c r="AC8992" s="65" t="s">
        <v>20412</v>
      </c>
      <c r="AD8992" s="59"/>
      <c r="AE8992" s="59"/>
      <c r="AF8992" s="59"/>
      <c r="AG8992" s="59"/>
      <c r="AH8992" s="59"/>
      <c r="AI8992" s="59"/>
    </row>
    <row r="8993" spans="1:35" ht="31.5" thickBot="1" x14ac:dyDescent="0.4">
      <c r="A8993" s="58" t="s">
        <v>8862</v>
      </c>
      <c r="B8993" s="58" t="s">
        <v>17768</v>
      </c>
      <c r="C8993" s="58" t="s">
        <v>20050</v>
      </c>
      <c r="D8993" s="59"/>
      <c r="E8993" s="59"/>
      <c r="F8993" s="59"/>
      <c r="G8993" s="59"/>
      <c r="AB8993" s="62" t="s">
        <v>20410</v>
      </c>
      <c r="AC8993" s="65" t="s">
        <v>20412</v>
      </c>
      <c r="AD8993" s="59"/>
      <c r="AE8993" s="59"/>
      <c r="AF8993" s="59"/>
      <c r="AG8993" s="59"/>
      <c r="AH8993" s="59"/>
      <c r="AI8993" s="59"/>
    </row>
    <row r="8994" spans="1:35" ht="31.5" thickBot="1" x14ac:dyDescent="0.4">
      <c r="A8994" s="58" t="s">
        <v>8863</v>
      </c>
      <c r="B8994" s="58" t="s">
        <v>17768</v>
      </c>
      <c r="C8994" s="58" t="s">
        <v>20050</v>
      </c>
      <c r="D8994" s="59"/>
      <c r="E8994" s="59"/>
      <c r="F8994" s="59"/>
      <c r="G8994" s="59"/>
      <c r="AB8994" s="59"/>
      <c r="AC8994" s="65" t="s">
        <v>20412</v>
      </c>
      <c r="AD8994" s="59"/>
      <c r="AE8994" s="59"/>
      <c r="AF8994" s="59"/>
      <c r="AG8994" s="59"/>
      <c r="AH8994" s="59"/>
      <c r="AI8994" s="59"/>
    </row>
    <row r="8995" spans="1:35" ht="31.5" thickBot="1" x14ac:dyDescent="0.4">
      <c r="A8995" s="58" t="s">
        <v>8864</v>
      </c>
      <c r="B8995" s="58" t="s">
        <v>17769</v>
      </c>
      <c r="C8995" s="58" t="s">
        <v>20050</v>
      </c>
      <c r="D8995" s="59"/>
      <c r="E8995" s="59"/>
      <c r="F8995" s="59"/>
      <c r="G8995" s="59"/>
      <c r="AB8995" s="62" t="s">
        <v>20410</v>
      </c>
      <c r="AC8995" s="65" t="s">
        <v>20412</v>
      </c>
      <c r="AD8995" s="59"/>
      <c r="AE8995" s="59"/>
      <c r="AF8995" s="59"/>
      <c r="AG8995" s="59"/>
      <c r="AH8995" s="59"/>
      <c r="AI8995" s="59"/>
    </row>
    <row r="8996" spans="1:35" ht="31.5" thickBot="1" x14ac:dyDescent="0.4">
      <c r="A8996" s="58" t="s">
        <v>8865</v>
      </c>
      <c r="B8996" s="58" t="s">
        <v>17769</v>
      </c>
      <c r="C8996" s="58" t="s">
        <v>20050</v>
      </c>
      <c r="D8996" s="59"/>
      <c r="E8996" s="59"/>
      <c r="F8996" s="59"/>
      <c r="G8996" s="59"/>
      <c r="AB8996" s="59"/>
      <c r="AC8996" s="65" t="s">
        <v>20412</v>
      </c>
      <c r="AD8996" s="59"/>
      <c r="AE8996" s="59"/>
      <c r="AF8996" s="59"/>
      <c r="AG8996" s="59"/>
      <c r="AH8996" s="59"/>
      <c r="AI8996" s="59"/>
    </row>
    <row r="8997" spans="1:35" ht="31.5" thickBot="1" x14ac:dyDescent="0.4">
      <c r="A8997" s="58" t="s">
        <v>8866</v>
      </c>
      <c r="B8997" s="58" t="s">
        <v>17769</v>
      </c>
      <c r="C8997" s="58" t="s">
        <v>20050</v>
      </c>
      <c r="D8997" s="59"/>
      <c r="E8997" s="59"/>
      <c r="F8997" s="59"/>
      <c r="G8997" s="59"/>
      <c r="AB8997" s="62" t="s">
        <v>20410</v>
      </c>
      <c r="AC8997" s="65" t="s">
        <v>20412</v>
      </c>
      <c r="AD8997" s="59"/>
      <c r="AE8997" s="59"/>
      <c r="AF8997" s="59"/>
      <c r="AG8997" s="59"/>
      <c r="AH8997" s="59"/>
      <c r="AI8997" s="59"/>
    </row>
    <row r="8998" spans="1:35" ht="31.5" thickBot="1" x14ac:dyDescent="0.4">
      <c r="A8998" s="58" t="s">
        <v>8867</v>
      </c>
      <c r="B8998" s="58" t="s">
        <v>17769</v>
      </c>
      <c r="C8998" s="58" t="s">
        <v>20050</v>
      </c>
      <c r="D8998" s="59"/>
      <c r="E8998" s="59"/>
      <c r="F8998" s="59"/>
      <c r="G8998" s="59"/>
      <c r="AB8998" s="59"/>
      <c r="AC8998" s="65" t="s">
        <v>20412</v>
      </c>
      <c r="AD8998" s="59"/>
      <c r="AE8998" s="59"/>
      <c r="AF8998" s="59"/>
      <c r="AG8998" s="59"/>
      <c r="AH8998" s="59"/>
      <c r="AI8998" s="59"/>
    </row>
    <row r="8999" spans="1:35" ht="31.5" thickBot="1" x14ac:dyDescent="0.4">
      <c r="A8999" s="58" t="s">
        <v>8868</v>
      </c>
      <c r="B8999" s="58" t="s">
        <v>17770</v>
      </c>
      <c r="C8999" s="58" t="s">
        <v>20050</v>
      </c>
      <c r="D8999" s="59"/>
      <c r="E8999" s="59"/>
      <c r="F8999" s="59"/>
      <c r="G8999" s="59"/>
      <c r="AB8999" s="62" t="s">
        <v>20410</v>
      </c>
      <c r="AC8999" s="65" t="s">
        <v>20412</v>
      </c>
      <c r="AD8999" s="59"/>
      <c r="AE8999" s="59"/>
      <c r="AF8999" s="59"/>
      <c r="AG8999" s="59"/>
      <c r="AH8999" s="59"/>
      <c r="AI8999" s="59"/>
    </row>
    <row r="9000" spans="1:35" ht="31.5" thickBot="1" x14ac:dyDescent="0.4">
      <c r="A9000" s="58" t="s">
        <v>8869</v>
      </c>
      <c r="B9000" s="58" t="s">
        <v>17770</v>
      </c>
      <c r="C9000" s="58" t="s">
        <v>20050</v>
      </c>
      <c r="D9000" s="59"/>
      <c r="E9000" s="59"/>
      <c r="F9000" s="59"/>
      <c r="G9000" s="59"/>
      <c r="AB9000" s="62" t="s">
        <v>20410</v>
      </c>
      <c r="AC9000" s="65" t="s">
        <v>20412</v>
      </c>
      <c r="AD9000" s="59"/>
      <c r="AE9000" s="59"/>
      <c r="AF9000" s="59"/>
      <c r="AG9000" s="59"/>
      <c r="AH9000" s="59"/>
      <c r="AI9000" s="59"/>
    </row>
    <row r="9001" spans="1:35" ht="31.5" thickBot="1" x14ac:dyDescent="0.4">
      <c r="A9001" s="58" t="s">
        <v>8870</v>
      </c>
      <c r="B9001" s="58" t="s">
        <v>17770</v>
      </c>
      <c r="C9001" s="58" t="s">
        <v>20050</v>
      </c>
      <c r="D9001" s="59"/>
      <c r="E9001" s="59"/>
      <c r="F9001" s="59"/>
      <c r="G9001" s="59"/>
      <c r="AB9001" s="59"/>
      <c r="AC9001" s="65" t="s">
        <v>20412</v>
      </c>
      <c r="AD9001" s="59"/>
      <c r="AE9001" s="59"/>
      <c r="AF9001" s="59"/>
      <c r="AG9001" s="59"/>
      <c r="AH9001" s="59"/>
      <c r="AI9001" s="59"/>
    </row>
    <row r="9002" spans="1:35" ht="31.5" thickBot="1" x14ac:dyDescent="0.4">
      <c r="A9002" s="58" t="s">
        <v>6731</v>
      </c>
      <c r="B9002" s="58" t="s">
        <v>17771</v>
      </c>
      <c r="C9002" s="58" t="s">
        <v>20050</v>
      </c>
      <c r="D9002" s="59"/>
      <c r="E9002" s="59"/>
      <c r="F9002" s="59"/>
      <c r="G9002" s="59"/>
      <c r="AB9002" s="62" t="s">
        <v>20410</v>
      </c>
      <c r="AC9002" s="65" t="s">
        <v>20412</v>
      </c>
      <c r="AD9002" s="59"/>
      <c r="AE9002" s="59"/>
      <c r="AF9002" s="59"/>
      <c r="AG9002" s="59"/>
      <c r="AH9002" s="59"/>
      <c r="AI9002" s="59"/>
    </row>
    <row r="9003" spans="1:35" ht="31.5" thickBot="1" x14ac:dyDescent="0.4">
      <c r="A9003" s="58" t="s">
        <v>8871</v>
      </c>
      <c r="B9003" s="58" t="s">
        <v>17771</v>
      </c>
      <c r="C9003" s="58" t="s">
        <v>20050</v>
      </c>
      <c r="D9003" s="59"/>
      <c r="E9003" s="59"/>
      <c r="F9003" s="59"/>
      <c r="G9003" s="59"/>
      <c r="AB9003" s="62" t="s">
        <v>20410</v>
      </c>
      <c r="AC9003" s="65" t="s">
        <v>20412</v>
      </c>
      <c r="AD9003" s="59"/>
      <c r="AE9003" s="59"/>
      <c r="AF9003" s="59"/>
      <c r="AG9003" s="59"/>
      <c r="AH9003" s="59"/>
      <c r="AI9003" s="59"/>
    </row>
    <row r="9004" spans="1:35" ht="31.5" thickBot="1" x14ac:dyDescent="0.4">
      <c r="A9004" s="58" t="s">
        <v>8872</v>
      </c>
      <c r="B9004" s="58" t="s">
        <v>17771</v>
      </c>
      <c r="C9004" s="58" t="s">
        <v>20050</v>
      </c>
      <c r="D9004" s="59"/>
      <c r="E9004" s="59"/>
      <c r="F9004" s="59"/>
      <c r="G9004" s="59"/>
      <c r="AB9004" s="62" t="s">
        <v>20410</v>
      </c>
      <c r="AC9004" s="65" t="s">
        <v>20412</v>
      </c>
      <c r="AD9004" s="59"/>
      <c r="AE9004" s="59"/>
      <c r="AF9004" s="59"/>
      <c r="AG9004" s="59"/>
      <c r="AH9004" s="59"/>
      <c r="AI9004" s="59"/>
    </row>
    <row r="9005" spans="1:35" ht="31.5" thickBot="1" x14ac:dyDescent="0.4">
      <c r="A9005" s="58" t="s">
        <v>8873</v>
      </c>
      <c r="B9005" s="58" t="s">
        <v>17772</v>
      </c>
      <c r="C9005" s="58" t="s">
        <v>20050</v>
      </c>
      <c r="D9005" s="59"/>
      <c r="E9005" s="59"/>
      <c r="F9005" s="59"/>
      <c r="G9005" s="59"/>
      <c r="AB9005" s="62" t="s">
        <v>20410</v>
      </c>
      <c r="AC9005" s="65" t="s">
        <v>20412</v>
      </c>
      <c r="AD9005" s="59"/>
      <c r="AE9005" s="59"/>
      <c r="AF9005" s="59"/>
      <c r="AG9005" s="59"/>
      <c r="AH9005" s="59"/>
      <c r="AI9005" s="59"/>
    </row>
    <row r="9006" spans="1:35" ht="31.5" thickBot="1" x14ac:dyDescent="0.4">
      <c r="A9006" s="58" t="s">
        <v>8874</v>
      </c>
      <c r="B9006" s="58" t="s">
        <v>17772</v>
      </c>
      <c r="C9006" s="58" t="s">
        <v>20050</v>
      </c>
      <c r="D9006" s="59"/>
      <c r="E9006" s="59"/>
      <c r="F9006" s="59"/>
      <c r="G9006" s="59"/>
      <c r="AB9006" s="62" t="s">
        <v>20410</v>
      </c>
      <c r="AC9006" s="65" t="s">
        <v>20412</v>
      </c>
      <c r="AD9006" s="59"/>
      <c r="AE9006" s="59"/>
      <c r="AF9006" s="59"/>
      <c r="AG9006" s="59"/>
      <c r="AH9006" s="59"/>
      <c r="AI9006" s="59"/>
    </row>
    <row r="9007" spans="1:35" ht="31.5" thickBot="1" x14ac:dyDescent="0.4">
      <c r="A9007" s="58" t="s">
        <v>8875</v>
      </c>
      <c r="B9007" s="58" t="s">
        <v>17773</v>
      </c>
      <c r="C9007" s="58" t="s">
        <v>20050</v>
      </c>
      <c r="D9007" s="59"/>
      <c r="E9007" s="59"/>
      <c r="F9007" s="59"/>
      <c r="G9007" s="59"/>
      <c r="AB9007" s="62" t="s">
        <v>20410</v>
      </c>
      <c r="AC9007" s="65" t="s">
        <v>20412</v>
      </c>
      <c r="AD9007" s="59"/>
      <c r="AE9007" s="59"/>
      <c r="AF9007" s="59"/>
      <c r="AG9007" s="59"/>
      <c r="AH9007" s="59"/>
      <c r="AI9007" s="59"/>
    </row>
    <row r="9008" spans="1:35" ht="31.5" thickBot="1" x14ac:dyDescent="0.4">
      <c r="A9008" s="58" t="s">
        <v>8876</v>
      </c>
      <c r="B9008" s="58" t="s">
        <v>17773</v>
      </c>
      <c r="C9008" s="58" t="s">
        <v>20050</v>
      </c>
      <c r="D9008" s="59"/>
      <c r="E9008" s="59"/>
      <c r="F9008" s="59"/>
      <c r="G9008" s="59"/>
      <c r="AB9008" s="62" t="s">
        <v>20410</v>
      </c>
      <c r="AC9008" s="65" t="s">
        <v>20412</v>
      </c>
      <c r="AD9008" s="59"/>
      <c r="AE9008" s="59"/>
      <c r="AF9008" s="59"/>
      <c r="AG9008" s="59"/>
      <c r="AH9008" s="59"/>
      <c r="AI9008" s="59"/>
    </row>
    <row r="9009" spans="1:35" ht="31.5" thickBot="1" x14ac:dyDescent="0.4">
      <c r="A9009" s="58" t="s">
        <v>8877</v>
      </c>
      <c r="B9009" s="58" t="s">
        <v>17774</v>
      </c>
      <c r="C9009" s="58" t="s">
        <v>20050</v>
      </c>
      <c r="D9009" s="59"/>
      <c r="E9009" s="59"/>
      <c r="F9009" s="59"/>
      <c r="G9009" s="59"/>
      <c r="AB9009" s="59"/>
      <c r="AC9009" s="65" t="s">
        <v>20412</v>
      </c>
      <c r="AD9009" s="59"/>
      <c r="AE9009" s="59"/>
      <c r="AF9009" s="59"/>
      <c r="AG9009" s="59"/>
      <c r="AH9009" s="59"/>
      <c r="AI9009" s="59"/>
    </row>
    <row r="9010" spans="1:35" ht="31.5" thickBot="1" x14ac:dyDescent="0.4">
      <c r="A9010" s="58" t="s">
        <v>8878</v>
      </c>
      <c r="B9010" s="58" t="s">
        <v>17774</v>
      </c>
      <c r="C9010" s="58" t="s">
        <v>20050</v>
      </c>
      <c r="D9010" s="59"/>
      <c r="E9010" s="59"/>
      <c r="F9010" s="59"/>
      <c r="G9010" s="59"/>
      <c r="AB9010" s="62" t="s">
        <v>20410</v>
      </c>
      <c r="AC9010" s="65" t="s">
        <v>20412</v>
      </c>
      <c r="AD9010" s="59"/>
      <c r="AE9010" s="59"/>
      <c r="AF9010" s="59"/>
      <c r="AG9010" s="59"/>
      <c r="AH9010" s="59"/>
      <c r="AI9010" s="59"/>
    </row>
    <row r="9011" spans="1:35" ht="31.5" thickBot="1" x14ac:dyDescent="0.4">
      <c r="A9011" s="58" t="s">
        <v>8879</v>
      </c>
      <c r="B9011" s="58" t="s">
        <v>17775</v>
      </c>
      <c r="C9011" s="58" t="s">
        <v>20050</v>
      </c>
      <c r="D9011" s="59"/>
      <c r="E9011" s="59"/>
      <c r="F9011" s="59"/>
      <c r="G9011" s="59"/>
      <c r="AB9011" s="59"/>
      <c r="AC9011" s="65" t="s">
        <v>20412</v>
      </c>
      <c r="AD9011" s="59"/>
      <c r="AE9011" s="59"/>
      <c r="AF9011" s="59"/>
      <c r="AG9011" s="59"/>
      <c r="AH9011" s="59"/>
      <c r="AI9011" s="59"/>
    </row>
    <row r="9012" spans="1:35" ht="31.5" thickBot="1" x14ac:dyDescent="0.4">
      <c r="A9012" s="58" t="s">
        <v>8880</v>
      </c>
      <c r="B9012" s="58" t="s">
        <v>17776</v>
      </c>
      <c r="C9012" s="58" t="s">
        <v>20050</v>
      </c>
      <c r="D9012" s="59"/>
      <c r="E9012" s="59"/>
      <c r="F9012" s="59"/>
      <c r="G9012" s="59"/>
      <c r="AB9012" s="59"/>
      <c r="AC9012" s="65" t="s">
        <v>20412</v>
      </c>
      <c r="AD9012" s="59"/>
      <c r="AE9012" s="59"/>
      <c r="AF9012" s="59"/>
      <c r="AG9012" s="59"/>
      <c r="AH9012" s="59"/>
      <c r="AI9012" s="59"/>
    </row>
    <row r="9013" spans="1:35" ht="31.5" thickBot="1" x14ac:dyDescent="0.4">
      <c r="A9013" s="58" t="s">
        <v>8881</v>
      </c>
      <c r="B9013" s="58" t="s">
        <v>17776</v>
      </c>
      <c r="C9013" s="58" t="s">
        <v>20050</v>
      </c>
      <c r="D9013" s="59"/>
      <c r="E9013" s="59"/>
      <c r="F9013" s="59"/>
      <c r="G9013" s="59"/>
      <c r="AB9013" s="59"/>
      <c r="AC9013" s="65" t="s">
        <v>20412</v>
      </c>
      <c r="AD9013" s="59"/>
      <c r="AE9013" s="59"/>
      <c r="AF9013" s="59"/>
      <c r="AG9013" s="59"/>
      <c r="AH9013" s="59"/>
      <c r="AI9013" s="59"/>
    </row>
    <row r="9014" spans="1:35" ht="31.5" thickBot="1" x14ac:dyDescent="0.4">
      <c r="A9014" s="58" t="s">
        <v>8882</v>
      </c>
      <c r="B9014" s="58" t="s">
        <v>17777</v>
      </c>
      <c r="C9014" s="58" t="s">
        <v>20050</v>
      </c>
      <c r="D9014" s="59"/>
      <c r="E9014" s="59"/>
      <c r="F9014" s="59"/>
      <c r="G9014" s="59"/>
      <c r="AB9014" s="59"/>
      <c r="AC9014" s="65" t="s">
        <v>20412</v>
      </c>
      <c r="AD9014" s="59"/>
      <c r="AE9014" s="59"/>
      <c r="AF9014" s="59"/>
      <c r="AG9014" s="59"/>
      <c r="AH9014" s="59"/>
      <c r="AI9014" s="59"/>
    </row>
    <row r="9015" spans="1:35" ht="31.5" thickBot="1" x14ac:dyDescent="0.4">
      <c r="A9015" s="58" t="s">
        <v>8883</v>
      </c>
      <c r="B9015" s="58" t="s">
        <v>17777</v>
      </c>
      <c r="C9015" s="58" t="s">
        <v>20050</v>
      </c>
      <c r="D9015" s="59"/>
      <c r="E9015" s="59"/>
      <c r="F9015" s="59"/>
      <c r="G9015" s="59"/>
      <c r="AB9015" s="59"/>
      <c r="AC9015" s="65" t="s">
        <v>20412</v>
      </c>
      <c r="AD9015" s="59"/>
      <c r="AE9015" s="59"/>
      <c r="AF9015" s="59"/>
      <c r="AG9015" s="59"/>
      <c r="AH9015" s="59"/>
      <c r="AI9015" s="59"/>
    </row>
    <row r="9016" spans="1:35" ht="31.5" thickBot="1" x14ac:dyDescent="0.4">
      <c r="A9016" s="58" t="s">
        <v>8884</v>
      </c>
      <c r="B9016" s="58" t="s">
        <v>17778</v>
      </c>
      <c r="C9016" s="58" t="s">
        <v>20050</v>
      </c>
      <c r="D9016" s="59"/>
      <c r="E9016" s="59"/>
      <c r="F9016" s="59"/>
      <c r="G9016" s="59"/>
      <c r="AB9016" s="59"/>
      <c r="AC9016" s="65" t="s">
        <v>20412</v>
      </c>
      <c r="AD9016" s="59"/>
      <c r="AE9016" s="59"/>
      <c r="AF9016" s="59"/>
      <c r="AG9016" s="59"/>
      <c r="AH9016" s="59"/>
      <c r="AI9016" s="59"/>
    </row>
    <row r="9017" spans="1:35" ht="31.5" thickBot="1" x14ac:dyDescent="0.4">
      <c r="A9017" s="58" t="s">
        <v>8885</v>
      </c>
      <c r="B9017" s="58" t="s">
        <v>17779</v>
      </c>
      <c r="C9017" s="58" t="s">
        <v>20050</v>
      </c>
      <c r="D9017" s="59"/>
      <c r="E9017" s="59"/>
      <c r="F9017" s="59"/>
      <c r="G9017" s="59"/>
      <c r="AB9017" s="59"/>
      <c r="AC9017" s="65" t="s">
        <v>20412</v>
      </c>
      <c r="AD9017" s="59"/>
      <c r="AE9017" s="59"/>
      <c r="AF9017" s="59"/>
      <c r="AG9017" s="59"/>
      <c r="AH9017" s="59"/>
      <c r="AI9017" s="59"/>
    </row>
    <row r="9018" spans="1:35" ht="31.5" thickBot="1" x14ac:dyDescent="0.4">
      <c r="A9018" s="58" t="s">
        <v>8886</v>
      </c>
      <c r="B9018" s="58" t="s">
        <v>17780</v>
      </c>
      <c r="C9018" s="58" t="s">
        <v>20050</v>
      </c>
      <c r="D9018" s="59"/>
      <c r="E9018" s="59"/>
      <c r="F9018" s="59"/>
      <c r="G9018" s="59"/>
      <c r="AB9018" s="59"/>
      <c r="AC9018" s="65" t="s">
        <v>20412</v>
      </c>
      <c r="AD9018" s="59"/>
      <c r="AE9018" s="59"/>
      <c r="AF9018" s="59"/>
      <c r="AG9018" s="59"/>
      <c r="AH9018" s="59"/>
      <c r="AI9018" s="59"/>
    </row>
    <row r="9019" spans="1:35" ht="31.5" thickBot="1" x14ac:dyDescent="0.4">
      <c r="A9019" s="58" t="s">
        <v>8887</v>
      </c>
      <c r="B9019" s="58" t="s">
        <v>17780</v>
      </c>
      <c r="C9019" s="58" t="s">
        <v>20050</v>
      </c>
      <c r="D9019" s="59"/>
      <c r="E9019" s="59"/>
      <c r="F9019" s="59"/>
      <c r="G9019" s="59"/>
      <c r="AB9019" s="59"/>
      <c r="AC9019" s="65" t="s">
        <v>20412</v>
      </c>
      <c r="AD9019" s="59"/>
      <c r="AE9019" s="59"/>
      <c r="AF9019" s="59"/>
      <c r="AG9019" s="59"/>
      <c r="AH9019" s="59"/>
      <c r="AI9019" s="59"/>
    </row>
    <row r="9020" spans="1:35" ht="31.5" thickBot="1" x14ac:dyDescent="0.4">
      <c r="A9020" s="58" t="s">
        <v>8888</v>
      </c>
      <c r="B9020" s="58" t="s">
        <v>17780</v>
      </c>
      <c r="C9020" s="58" t="s">
        <v>20050</v>
      </c>
      <c r="D9020" s="59"/>
      <c r="E9020" s="59"/>
      <c r="F9020" s="59"/>
      <c r="G9020" s="59"/>
      <c r="AB9020" s="59"/>
      <c r="AC9020" s="65" t="s">
        <v>20412</v>
      </c>
      <c r="AD9020" s="59"/>
      <c r="AE9020" s="59"/>
      <c r="AF9020" s="59"/>
      <c r="AG9020" s="59"/>
      <c r="AH9020" s="59"/>
      <c r="AI9020" s="59"/>
    </row>
    <row r="9021" spans="1:35" ht="31.5" thickBot="1" x14ac:dyDescent="0.4">
      <c r="A9021" s="58" t="s">
        <v>8889</v>
      </c>
      <c r="B9021" s="58" t="s">
        <v>17781</v>
      </c>
      <c r="C9021" s="58" t="s">
        <v>20050</v>
      </c>
      <c r="D9021" s="59"/>
      <c r="E9021" s="59"/>
      <c r="F9021" s="59"/>
      <c r="G9021" s="59"/>
      <c r="AB9021" s="59"/>
      <c r="AC9021" s="65" t="s">
        <v>20412</v>
      </c>
      <c r="AD9021" s="59"/>
      <c r="AE9021" s="59"/>
      <c r="AF9021" s="59"/>
      <c r="AG9021" s="59"/>
      <c r="AH9021" s="59"/>
      <c r="AI9021" s="59"/>
    </row>
    <row r="9022" spans="1:35" ht="31.5" thickBot="1" x14ac:dyDescent="0.4">
      <c r="A9022" s="58" t="s">
        <v>8890</v>
      </c>
      <c r="B9022" s="58" t="s">
        <v>17781</v>
      </c>
      <c r="C9022" s="58" t="s">
        <v>20050</v>
      </c>
      <c r="D9022" s="59"/>
      <c r="E9022" s="59"/>
      <c r="F9022" s="59"/>
      <c r="G9022" s="59"/>
      <c r="AB9022" s="62" t="s">
        <v>20410</v>
      </c>
      <c r="AC9022" s="65" t="s">
        <v>20412</v>
      </c>
      <c r="AD9022" s="59"/>
      <c r="AE9022" s="59"/>
      <c r="AF9022" s="59"/>
      <c r="AG9022" s="59"/>
      <c r="AH9022" s="59"/>
      <c r="AI9022" s="59"/>
    </row>
    <row r="9023" spans="1:35" ht="31.5" thickBot="1" x14ac:dyDescent="0.4">
      <c r="A9023" s="58" t="s">
        <v>8891</v>
      </c>
      <c r="B9023" s="58" t="s">
        <v>17781</v>
      </c>
      <c r="C9023" s="58" t="s">
        <v>20050</v>
      </c>
      <c r="D9023" s="59"/>
      <c r="E9023" s="59"/>
      <c r="F9023" s="59"/>
      <c r="G9023" s="59"/>
      <c r="AB9023" s="62" t="s">
        <v>20410</v>
      </c>
      <c r="AC9023" s="65" t="s">
        <v>20412</v>
      </c>
      <c r="AD9023" s="59"/>
      <c r="AE9023" s="59"/>
      <c r="AF9023" s="59"/>
      <c r="AG9023" s="59"/>
      <c r="AH9023" s="59"/>
      <c r="AI9023" s="59"/>
    </row>
    <row r="9024" spans="1:35" ht="31.5" thickBot="1" x14ac:dyDescent="0.4">
      <c r="A9024" s="58" t="s">
        <v>8892</v>
      </c>
      <c r="B9024" s="58" t="s">
        <v>17781</v>
      </c>
      <c r="C9024" s="58" t="s">
        <v>20050</v>
      </c>
      <c r="D9024" s="59"/>
      <c r="E9024" s="59"/>
      <c r="F9024" s="59"/>
      <c r="G9024" s="59"/>
      <c r="AB9024" s="59"/>
      <c r="AC9024" s="65" t="s">
        <v>20412</v>
      </c>
      <c r="AD9024" s="59"/>
      <c r="AE9024" s="59"/>
      <c r="AF9024" s="59"/>
      <c r="AG9024" s="59"/>
      <c r="AH9024" s="59"/>
      <c r="AI9024" s="59"/>
    </row>
    <row r="9025" spans="1:35" ht="31.5" thickBot="1" x14ac:dyDescent="0.4">
      <c r="A9025" s="58" t="s">
        <v>8893</v>
      </c>
      <c r="B9025" s="58" t="s">
        <v>17782</v>
      </c>
      <c r="C9025" s="58" t="s">
        <v>20050</v>
      </c>
      <c r="D9025" s="59"/>
      <c r="E9025" s="59"/>
      <c r="F9025" s="59"/>
      <c r="G9025" s="59"/>
      <c r="AB9025" s="62" t="s">
        <v>20410</v>
      </c>
      <c r="AC9025" s="65" t="s">
        <v>20412</v>
      </c>
      <c r="AD9025" s="59"/>
      <c r="AE9025" s="59"/>
      <c r="AF9025" s="59"/>
      <c r="AG9025" s="59"/>
      <c r="AH9025" s="59"/>
      <c r="AI9025" s="59"/>
    </row>
    <row r="9026" spans="1:35" ht="31.5" thickBot="1" x14ac:dyDescent="0.4">
      <c r="A9026" s="58" t="s">
        <v>8894</v>
      </c>
      <c r="B9026" s="58" t="s">
        <v>17782</v>
      </c>
      <c r="C9026" s="58" t="s">
        <v>20050</v>
      </c>
      <c r="D9026" s="59"/>
      <c r="E9026" s="59"/>
      <c r="F9026" s="59"/>
      <c r="G9026" s="59"/>
      <c r="AB9026" s="62" t="s">
        <v>20410</v>
      </c>
      <c r="AC9026" s="65" t="s">
        <v>20412</v>
      </c>
      <c r="AD9026" s="59"/>
      <c r="AE9026" s="59"/>
      <c r="AF9026" s="59"/>
      <c r="AG9026" s="59"/>
      <c r="AH9026" s="59"/>
      <c r="AI9026" s="59"/>
    </row>
    <row r="9027" spans="1:35" ht="31.5" thickBot="1" x14ac:dyDescent="0.4">
      <c r="A9027" s="58" t="s">
        <v>8895</v>
      </c>
      <c r="B9027" s="58" t="s">
        <v>17782</v>
      </c>
      <c r="C9027" s="58" t="s">
        <v>20050</v>
      </c>
      <c r="D9027" s="59"/>
      <c r="E9027" s="59"/>
      <c r="F9027" s="59"/>
      <c r="G9027" s="59"/>
      <c r="AB9027" s="62" t="s">
        <v>20410</v>
      </c>
      <c r="AC9027" s="65" t="s">
        <v>20412</v>
      </c>
      <c r="AD9027" s="59"/>
      <c r="AE9027" s="59"/>
      <c r="AF9027" s="59"/>
      <c r="AG9027" s="59"/>
      <c r="AH9027" s="59"/>
      <c r="AI9027" s="59"/>
    </row>
    <row r="9028" spans="1:35" ht="31.5" thickBot="1" x14ac:dyDescent="0.4">
      <c r="A9028" s="58" t="s">
        <v>8896</v>
      </c>
      <c r="B9028" s="58" t="s">
        <v>17783</v>
      </c>
      <c r="C9028" s="58" t="s">
        <v>20050</v>
      </c>
      <c r="D9028" s="59"/>
      <c r="E9028" s="59"/>
      <c r="F9028" s="59"/>
      <c r="G9028" s="59"/>
      <c r="AB9028" s="59"/>
      <c r="AC9028" s="65" t="s">
        <v>20412</v>
      </c>
      <c r="AD9028" s="59"/>
      <c r="AE9028" s="59"/>
      <c r="AF9028" s="59"/>
      <c r="AG9028" s="59"/>
      <c r="AH9028" s="59"/>
      <c r="AI9028" s="59"/>
    </row>
    <row r="9029" spans="1:35" ht="31.5" thickBot="1" x14ac:dyDescent="0.4">
      <c r="A9029" s="58" t="s">
        <v>8897</v>
      </c>
      <c r="B9029" s="58" t="s">
        <v>17783</v>
      </c>
      <c r="C9029" s="58" t="s">
        <v>20050</v>
      </c>
      <c r="D9029" s="59"/>
      <c r="E9029" s="59"/>
      <c r="F9029" s="59"/>
      <c r="G9029" s="59"/>
      <c r="AB9029" s="59"/>
      <c r="AC9029" s="65" t="s">
        <v>20412</v>
      </c>
      <c r="AD9029" s="59"/>
      <c r="AE9029" s="59"/>
      <c r="AF9029" s="59"/>
      <c r="AG9029" s="59"/>
      <c r="AH9029" s="59"/>
      <c r="AI9029" s="59"/>
    </row>
    <row r="9030" spans="1:35" ht="31.5" thickBot="1" x14ac:dyDescent="0.4">
      <c r="A9030" s="58" t="s">
        <v>8898</v>
      </c>
      <c r="B9030" s="58" t="s">
        <v>17784</v>
      </c>
      <c r="C9030" s="58" t="s">
        <v>20050</v>
      </c>
      <c r="D9030" s="59"/>
      <c r="E9030" s="59"/>
      <c r="F9030" s="59"/>
      <c r="G9030" s="59"/>
      <c r="AB9030" s="59"/>
      <c r="AC9030" s="65" t="s">
        <v>20412</v>
      </c>
      <c r="AD9030" s="59"/>
      <c r="AE9030" s="59"/>
      <c r="AF9030" s="59"/>
      <c r="AG9030" s="59"/>
      <c r="AH9030" s="59"/>
      <c r="AI9030" s="59"/>
    </row>
    <row r="9031" spans="1:35" ht="31.5" thickBot="1" x14ac:dyDescent="0.4">
      <c r="A9031" s="58" t="s">
        <v>8899</v>
      </c>
      <c r="B9031" s="58" t="s">
        <v>17785</v>
      </c>
      <c r="C9031" s="58" t="s">
        <v>20050</v>
      </c>
      <c r="D9031" s="59"/>
      <c r="E9031" s="59"/>
      <c r="F9031" s="59"/>
      <c r="G9031" s="59"/>
      <c r="AB9031" s="62" t="s">
        <v>20410</v>
      </c>
      <c r="AC9031" s="65" t="s">
        <v>20412</v>
      </c>
      <c r="AD9031" s="59"/>
      <c r="AE9031" s="59"/>
      <c r="AF9031" s="59"/>
      <c r="AG9031" s="59"/>
      <c r="AH9031" s="59"/>
      <c r="AI9031" s="59"/>
    </row>
    <row r="9032" spans="1:35" ht="31.5" thickBot="1" x14ac:dyDescent="0.4">
      <c r="A9032" s="58" t="s">
        <v>8900</v>
      </c>
      <c r="B9032" s="58" t="s">
        <v>17785</v>
      </c>
      <c r="C9032" s="58" t="s">
        <v>20050</v>
      </c>
      <c r="D9032" s="59"/>
      <c r="E9032" s="59"/>
      <c r="F9032" s="59"/>
      <c r="G9032" s="59"/>
      <c r="AB9032" s="62" t="s">
        <v>20410</v>
      </c>
      <c r="AC9032" s="65" t="s">
        <v>20412</v>
      </c>
      <c r="AD9032" s="59"/>
      <c r="AE9032" s="59"/>
      <c r="AF9032" s="59"/>
      <c r="AG9032" s="59"/>
      <c r="AH9032" s="59"/>
      <c r="AI9032" s="59"/>
    </row>
    <row r="9033" spans="1:35" ht="31.5" thickBot="1" x14ac:dyDescent="0.4">
      <c r="A9033" s="58" t="s">
        <v>8901</v>
      </c>
      <c r="B9033" s="58" t="s">
        <v>17786</v>
      </c>
      <c r="C9033" s="58" t="s">
        <v>20050</v>
      </c>
      <c r="D9033" s="59"/>
      <c r="E9033" s="59"/>
      <c r="F9033" s="59"/>
      <c r="G9033" s="59"/>
      <c r="AB9033" s="59"/>
      <c r="AC9033" s="65" t="s">
        <v>20412</v>
      </c>
      <c r="AD9033" s="59"/>
      <c r="AE9033" s="59"/>
      <c r="AF9033" s="59"/>
      <c r="AG9033" s="59"/>
      <c r="AH9033" s="59"/>
      <c r="AI9033" s="59"/>
    </row>
    <row r="9034" spans="1:35" ht="31.5" thickBot="1" x14ac:dyDescent="0.4">
      <c r="A9034" s="58" t="s">
        <v>8902</v>
      </c>
      <c r="B9034" s="58" t="s">
        <v>17786</v>
      </c>
      <c r="C9034" s="58" t="s">
        <v>20050</v>
      </c>
      <c r="D9034" s="59"/>
      <c r="E9034" s="59"/>
      <c r="F9034" s="59"/>
      <c r="G9034" s="59"/>
      <c r="AB9034" s="62" t="s">
        <v>20410</v>
      </c>
      <c r="AC9034" s="65" t="s">
        <v>20412</v>
      </c>
      <c r="AD9034" s="59"/>
      <c r="AE9034" s="59"/>
      <c r="AF9034" s="59"/>
      <c r="AG9034" s="59"/>
      <c r="AH9034" s="59"/>
      <c r="AI9034" s="59"/>
    </row>
    <row r="9035" spans="1:35" ht="31.5" thickBot="1" x14ac:dyDescent="0.4">
      <c r="A9035" s="58" t="s">
        <v>8903</v>
      </c>
      <c r="B9035" s="58" t="s">
        <v>17787</v>
      </c>
      <c r="C9035" s="58" t="s">
        <v>20050</v>
      </c>
      <c r="D9035" s="59"/>
      <c r="E9035" s="59"/>
      <c r="F9035" s="59"/>
      <c r="G9035" s="59"/>
      <c r="AB9035" s="59"/>
      <c r="AC9035" s="65" t="s">
        <v>20412</v>
      </c>
      <c r="AD9035" s="59"/>
      <c r="AE9035" s="59"/>
      <c r="AF9035" s="59"/>
      <c r="AG9035" s="59"/>
      <c r="AH9035" s="59"/>
      <c r="AI9035" s="59"/>
    </row>
    <row r="9036" spans="1:35" ht="31.5" thickBot="1" x14ac:dyDescent="0.4">
      <c r="A9036" s="58" t="s">
        <v>8904</v>
      </c>
      <c r="B9036" s="58" t="s">
        <v>17787</v>
      </c>
      <c r="C9036" s="58" t="s">
        <v>20050</v>
      </c>
      <c r="D9036" s="59"/>
      <c r="E9036" s="59"/>
      <c r="F9036" s="59"/>
      <c r="G9036" s="59"/>
      <c r="AB9036" s="62" t="s">
        <v>20410</v>
      </c>
      <c r="AC9036" s="65" t="s">
        <v>20412</v>
      </c>
      <c r="AD9036" s="59"/>
      <c r="AE9036" s="59"/>
      <c r="AF9036" s="59"/>
      <c r="AG9036" s="59"/>
      <c r="AH9036" s="59"/>
      <c r="AI9036" s="59"/>
    </row>
    <row r="9037" spans="1:35" ht="31.5" thickBot="1" x14ac:dyDescent="0.4">
      <c r="A9037" s="58" t="s">
        <v>8905</v>
      </c>
      <c r="B9037" s="58" t="s">
        <v>17787</v>
      </c>
      <c r="C9037" s="58" t="s">
        <v>20050</v>
      </c>
      <c r="D9037" s="59"/>
      <c r="E9037" s="59"/>
      <c r="F9037" s="59"/>
      <c r="G9037" s="59"/>
      <c r="AB9037" s="59"/>
      <c r="AC9037" s="65" t="s">
        <v>20412</v>
      </c>
      <c r="AD9037" s="59"/>
      <c r="AE9037" s="59"/>
      <c r="AF9037" s="59"/>
      <c r="AG9037" s="59"/>
      <c r="AH9037" s="59"/>
      <c r="AI9037" s="59"/>
    </row>
    <row r="9038" spans="1:35" ht="31.5" thickBot="1" x14ac:dyDescent="0.4">
      <c r="A9038" s="58" t="s">
        <v>8906</v>
      </c>
      <c r="B9038" s="58" t="s">
        <v>17787</v>
      </c>
      <c r="C9038" s="58" t="s">
        <v>20050</v>
      </c>
      <c r="D9038" s="59"/>
      <c r="E9038" s="59"/>
      <c r="F9038" s="59"/>
      <c r="G9038" s="59"/>
      <c r="AB9038" s="62" t="s">
        <v>20410</v>
      </c>
      <c r="AC9038" s="65" t="s">
        <v>20412</v>
      </c>
      <c r="AD9038" s="59"/>
      <c r="AE9038" s="59"/>
      <c r="AF9038" s="59"/>
      <c r="AG9038" s="59"/>
      <c r="AH9038" s="59"/>
      <c r="AI9038" s="59"/>
    </row>
    <row r="9039" spans="1:35" ht="31.5" thickBot="1" x14ac:dyDescent="0.4">
      <c r="A9039" s="58" t="s">
        <v>8907</v>
      </c>
      <c r="B9039" s="58" t="s">
        <v>17788</v>
      </c>
      <c r="C9039" s="58" t="s">
        <v>20050</v>
      </c>
      <c r="D9039" s="59"/>
      <c r="E9039" s="59"/>
      <c r="F9039" s="59"/>
      <c r="G9039" s="59"/>
      <c r="AB9039" s="59"/>
      <c r="AC9039" s="65" t="s">
        <v>20412</v>
      </c>
      <c r="AD9039" s="59"/>
      <c r="AE9039" s="59"/>
      <c r="AF9039" s="59"/>
      <c r="AG9039" s="59"/>
      <c r="AH9039" s="59"/>
      <c r="AI9039" s="59"/>
    </row>
    <row r="9040" spans="1:35" ht="31.5" thickBot="1" x14ac:dyDescent="0.4">
      <c r="A9040" s="58" t="s">
        <v>8908</v>
      </c>
      <c r="B9040" s="58" t="s">
        <v>17788</v>
      </c>
      <c r="C9040" s="58" t="s">
        <v>20050</v>
      </c>
      <c r="D9040" s="59"/>
      <c r="E9040" s="59"/>
      <c r="F9040" s="59"/>
      <c r="G9040" s="59"/>
      <c r="AB9040" s="59"/>
      <c r="AC9040" s="65" t="s">
        <v>20412</v>
      </c>
      <c r="AD9040" s="59"/>
      <c r="AE9040" s="59"/>
      <c r="AF9040" s="59"/>
      <c r="AG9040" s="59"/>
      <c r="AH9040" s="59"/>
      <c r="AI9040" s="59"/>
    </row>
    <row r="9041" spans="1:35" ht="31.5" thickBot="1" x14ac:dyDescent="0.4">
      <c r="A9041" s="58" t="s">
        <v>8909</v>
      </c>
      <c r="B9041" s="58" t="s">
        <v>17789</v>
      </c>
      <c r="C9041" s="58" t="s">
        <v>20050</v>
      </c>
      <c r="D9041" s="59"/>
      <c r="E9041" s="59"/>
      <c r="F9041" s="59"/>
      <c r="G9041" s="59"/>
      <c r="AB9041" s="62" t="s">
        <v>20410</v>
      </c>
      <c r="AC9041" s="65" t="s">
        <v>20412</v>
      </c>
      <c r="AD9041" s="59"/>
      <c r="AE9041" s="59"/>
      <c r="AF9041" s="59"/>
      <c r="AG9041" s="59"/>
      <c r="AH9041" s="59"/>
      <c r="AI9041" s="59"/>
    </row>
    <row r="9042" spans="1:35" ht="31.5" thickBot="1" x14ac:dyDescent="0.4">
      <c r="A9042" s="58" t="s">
        <v>8910</v>
      </c>
      <c r="B9042" s="58" t="s">
        <v>17789</v>
      </c>
      <c r="C9042" s="58" t="s">
        <v>20050</v>
      </c>
      <c r="D9042" s="59"/>
      <c r="E9042" s="59"/>
      <c r="F9042" s="59"/>
      <c r="G9042" s="59"/>
      <c r="AB9042" s="62" t="s">
        <v>20410</v>
      </c>
      <c r="AC9042" s="65" t="s">
        <v>20412</v>
      </c>
      <c r="AD9042" s="59"/>
      <c r="AE9042" s="59"/>
      <c r="AF9042" s="59"/>
      <c r="AG9042" s="59"/>
      <c r="AH9042" s="59"/>
      <c r="AI9042" s="59"/>
    </row>
    <row r="9043" spans="1:35" ht="31.5" thickBot="1" x14ac:dyDescent="0.4">
      <c r="A9043" s="58" t="s">
        <v>8911</v>
      </c>
      <c r="B9043" s="58" t="s">
        <v>17789</v>
      </c>
      <c r="C9043" s="58" t="s">
        <v>20050</v>
      </c>
      <c r="D9043" s="59"/>
      <c r="E9043" s="59"/>
      <c r="F9043" s="59"/>
      <c r="G9043" s="59"/>
      <c r="AB9043" s="59"/>
      <c r="AC9043" s="65" t="s">
        <v>20412</v>
      </c>
      <c r="AD9043" s="59"/>
      <c r="AE9043" s="59"/>
      <c r="AF9043" s="59"/>
      <c r="AG9043" s="59"/>
      <c r="AH9043" s="59"/>
      <c r="AI9043" s="59"/>
    </row>
    <row r="9044" spans="1:35" ht="31.5" thickBot="1" x14ac:dyDescent="0.4">
      <c r="A9044" s="58" t="s">
        <v>8912</v>
      </c>
      <c r="B9044" s="58" t="s">
        <v>17789</v>
      </c>
      <c r="C9044" s="58" t="s">
        <v>20050</v>
      </c>
      <c r="D9044" s="59"/>
      <c r="E9044" s="59"/>
      <c r="F9044" s="59"/>
      <c r="G9044" s="59"/>
      <c r="AB9044" s="62" t="s">
        <v>20410</v>
      </c>
      <c r="AC9044" s="65" t="s">
        <v>20412</v>
      </c>
      <c r="AD9044" s="59"/>
      <c r="AE9044" s="59"/>
      <c r="AF9044" s="59"/>
      <c r="AG9044" s="59"/>
      <c r="AH9044" s="59"/>
      <c r="AI9044" s="59"/>
    </row>
    <row r="9045" spans="1:35" ht="31.5" thickBot="1" x14ac:dyDescent="0.4">
      <c r="A9045" s="58" t="s">
        <v>8913</v>
      </c>
      <c r="B9045" s="58" t="s">
        <v>17790</v>
      </c>
      <c r="C9045" s="58" t="s">
        <v>20050</v>
      </c>
      <c r="D9045" s="59"/>
      <c r="E9045" s="59"/>
      <c r="F9045" s="59"/>
      <c r="G9045" s="59"/>
      <c r="AB9045" s="62" t="s">
        <v>20410</v>
      </c>
      <c r="AC9045" s="65" t="s">
        <v>20412</v>
      </c>
      <c r="AD9045" s="59"/>
      <c r="AE9045" s="59"/>
      <c r="AF9045" s="59"/>
      <c r="AG9045" s="59"/>
      <c r="AH9045" s="59"/>
      <c r="AI9045" s="59"/>
    </row>
    <row r="9046" spans="1:35" ht="31.5" thickBot="1" x14ac:dyDescent="0.4">
      <c r="A9046" s="58" t="s">
        <v>8914</v>
      </c>
      <c r="B9046" s="58" t="s">
        <v>17791</v>
      </c>
      <c r="C9046" s="58" t="s">
        <v>20050</v>
      </c>
      <c r="D9046" s="59"/>
      <c r="E9046" s="59"/>
      <c r="F9046" s="59"/>
      <c r="G9046" s="59"/>
      <c r="AB9046" s="59"/>
      <c r="AC9046" s="65" t="s">
        <v>20412</v>
      </c>
      <c r="AD9046" s="59"/>
      <c r="AE9046" s="59"/>
      <c r="AF9046" s="59"/>
      <c r="AG9046" s="59"/>
      <c r="AH9046" s="59"/>
      <c r="AI9046" s="59"/>
    </row>
    <row r="9047" spans="1:35" ht="31.5" thickBot="1" x14ac:dyDescent="0.4">
      <c r="A9047" s="58" t="s">
        <v>8915</v>
      </c>
      <c r="B9047" s="58" t="s">
        <v>17791</v>
      </c>
      <c r="C9047" s="58" t="s">
        <v>20050</v>
      </c>
      <c r="D9047" s="59"/>
      <c r="E9047" s="59"/>
      <c r="F9047" s="59"/>
      <c r="G9047" s="59"/>
      <c r="AB9047" s="59"/>
      <c r="AC9047" s="65" t="s">
        <v>20412</v>
      </c>
      <c r="AD9047" s="59"/>
      <c r="AE9047" s="59"/>
      <c r="AF9047" s="59"/>
      <c r="AG9047" s="59"/>
      <c r="AH9047" s="59"/>
      <c r="AI9047" s="59"/>
    </row>
    <row r="9048" spans="1:35" ht="31.5" thickBot="1" x14ac:dyDescent="0.4">
      <c r="A9048" s="58" t="s">
        <v>8916</v>
      </c>
      <c r="B9048" s="58" t="s">
        <v>17792</v>
      </c>
      <c r="C9048" s="58" t="s">
        <v>20050</v>
      </c>
      <c r="D9048" s="59"/>
      <c r="E9048" s="59"/>
      <c r="F9048" s="59"/>
      <c r="G9048" s="59"/>
      <c r="AB9048" s="59"/>
      <c r="AC9048" s="65" t="s">
        <v>20412</v>
      </c>
      <c r="AD9048" s="59"/>
      <c r="AE9048" s="59"/>
      <c r="AF9048" s="59"/>
      <c r="AG9048" s="59"/>
      <c r="AH9048" s="59"/>
      <c r="AI9048" s="59"/>
    </row>
    <row r="9049" spans="1:35" ht="31.5" thickBot="1" x14ac:dyDescent="0.4">
      <c r="A9049" s="58" t="s">
        <v>8917</v>
      </c>
      <c r="B9049" s="58" t="s">
        <v>17793</v>
      </c>
      <c r="C9049" s="58" t="s">
        <v>20050</v>
      </c>
      <c r="D9049" s="59"/>
      <c r="E9049" s="59"/>
      <c r="F9049" s="59"/>
      <c r="G9049" s="59"/>
      <c r="AB9049" s="59"/>
      <c r="AC9049" s="65" t="s">
        <v>20412</v>
      </c>
      <c r="AD9049" s="59"/>
      <c r="AE9049" s="59"/>
      <c r="AF9049" s="59"/>
      <c r="AG9049" s="59"/>
      <c r="AH9049" s="59"/>
      <c r="AI9049" s="59"/>
    </row>
    <row r="9050" spans="1:35" ht="31.5" thickBot="1" x14ac:dyDescent="0.4">
      <c r="A9050" s="58" t="s">
        <v>8918</v>
      </c>
      <c r="B9050" s="58" t="s">
        <v>17793</v>
      </c>
      <c r="C9050" s="58" t="s">
        <v>20050</v>
      </c>
      <c r="D9050" s="59"/>
      <c r="E9050" s="59"/>
      <c r="F9050" s="59"/>
      <c r="G9050" s="59"/>
      <c r="AB9050" s="62" t="s">
        <v>20410</v>
      </c>
      <c r="AC9050" s="65" t="s">
        <v>20412</v>
      </c>
      <c r="AD9050" s="59"/>
      <c r="AE9050" s="59"/>
      <c r="AF9050" s="59"/>
      <c r="AG9050" s="59"/>
      <c r="AH9050" s="59"/>
      <c r="AI9050" s="59"/>
    </row>
    <row r="9051" spans="1:35" ht="31.5" thickBot="1" x14ac:dyDescent="0.4">
      <c r="A9051" s="58" t="s">
        <v>8919</v>
      </c>
      <c r="B9051" s="58" t="s">
        <v>17794</v>
      </c>
      <c r="C9051" s="58" t="s">
        <v>20050</v>
      </c>
      <c r="D9051" s="59"/>
      <c r="E9051" s="59"/>
      <c r="F9051" s="59"/>
      <c r="G9051" s="59"/>
      <c r="AB9051" s="59"/>
      <c r="AC9051" s="65" t="s">
        <v>20412</v>
      </c>
      <c r="AD9051" s="59"/>
      <c r="AE9051" s="59"/>
      <c r="AF9051" s="59"/>
      <c r="AG9051" s="59"/>
      <c r="AH9051" s="59"/>
      <c r="AI9051" s="59"/>
    </row>
    <row r="9052" spans="1:35" ht="31.5" thickBot="1" x14ac:dyDescent="0.4">
      <c r="A9052" s="58" t="s">
        <v>8920</v>
      </c>
      <c r="B9052" s="58" t="s">
        <v>17795</v>
      </c>
      <c r="C9052" s="58" t="s">
        <v>20050</v>
      </c>
      <c r="D9052" s="59"/>
      <c r="E9052" s="59"/>
      <c r="F9052" s="59"/>
      <c r="G9052" s="59"/>
      <c r="AB9052" s="59"/>
      <c r="AC9052" s="65" t="s">
        <v>20412</v>
      </c>
      <c r="AD9052" s="59"/>
      <c r="AE9052" s="59"/>
      <c r="AF9052" s="59"/>
      <c r="AG9052" s="59"/>
      <c r="AH9052" s="59"/>
      <c r="AI9052" s="59"/>
    </row>
    <row r="9053" spans="1:35" ht="31.5" thickBot="1" x14ac:dyDescent="0.4">
      <c r="A9053" s="58" t="s">
        <v>8921</v>
      </c>
      <c r="B9053" s="58" t="s">
        <v>17795</v>
      </c>
      <c r="C9053" s="58" t="s">
        <v>20050</v>
      </c>
      <c r="D9053" s="59"/>
      <c r="E9053" s="59"/>
      <c r="F9053" s="59"/>
      <c r="G9053" s="59"/>
      <c r="AB9053" s="59"/>
      <c r="AC9053" s="65" t="s">
        <v>20412</v>
      </c>
      <c r="AD9053" s="59"/>
      <c r="AE9053" s="59"/>
      <c r="AF9053" s="59"/>
      <c r="AG9053" s="59"/>
      <c r="AH9053" s="59"/>
      <c r="AI9053" s="59"/>
    </row>
    <row r="9054" spans="1:35" ht="31.5" thickBot="1" x14ac:dyDescent="0.4">
      <c r="A9054" s="58" t="s">
        <v>8922</v>
      </c>
      <c r="B9054" s="58" t="s">
        <v>17796</v>
      </c>
      <c r="C9054" s="58" t="s">
        <v>20050</v>
      </c>
      <c r="D9054" s="59"/>
      <c r="E9054" s="59"/>
      <c r="F9054" s="59"/>
      <c r="G9054" s="59"/>
      <c r="AB9054" s="59"/>
      <c r="AC9054" s="65" t="s">
        <v>20412</v>
      </c>
      <c r="AD9054" s="59"/>
      <c r="AE9054" s="59"/>
      <c r="AF9054" s="59"/>
      <c r="AG9054" s="59"/>
      <c r="AH9054" s="59"/>
      <c r="AI9054" s="59"/>
    </row>
    <row r="9055" spans="1:35" ht="31.5" thickBot="1" x14ac:dyDescent="0.4">
      <c r="A9055" s="58" t="s">
        <v>8923</v>
      </c>
      <c r="B9055" s="58" t="s">
        <v>17796</v>
      </c>
      <c r="C9055" s="58" t="s">
        <v>20050</v>
      </c>
      <c r="D9055" s="59"/>
      <c r="E9055" s="59"/>
      <c r="F9055" s="59"/>
      <c r="G9055" s="59"/>
      <c r="AB9055" s="59"/>
      <c r="AC9055" s="65" t="s">
        <v>20412</v>
      </c>
      <c r="AD9055" s="59"/>
      <c r="AE9055" s="59"/>
      <c r="AF9055" s="59"/>
      <c r="AG9055" s="59"/>
      <c r="AH9055" s="59"/>
      <c r="AI9055" s="59"/>
    </row>
    <row r="9056" spans="1:35" ht="31.5" thickBot="1" x14ac:dyDescent="0.4">
      <c r="A9056" s="58" t="s">
        <v>8924</v>
      </c>
      <c r="B9056" s="58" t="s">
        <v>17796</v>
      </c>
      <c r="C9056" s="58" t="s">
        <v>20050</v>
      </c>
      <c r="D9056" s="59"/>
      <c r="E9056" s="59"/>
      <c r="F9056" s="59"/>
      <c r="G9056" s="59"/>
      <c r="AB9056" s="59"/>
      <c r="AC9056" s="65" t="s">
        <v>20412</v>
      </c>
      <c r="AD9056" s="59"/>
      <c r="AE9056" s="59"/>
      <c r="AF9056" s="59"/>
      <c r="AG9056" s="59"/>
      <c r="AH9056" s="59"/>
      <c r="AI9056" s="59"/>
    </row>
    <row r="9057" spans="1:35" ht="31.5" thickBot="1" x14ac:dyDescent="0.4">
      <c r="A9057" s="58" t="s">
        <v>8925</v>
      </c>
      <c r="B9057" s="58" t="s">
        <v>17797</v>
      </c>
      <c r="C9057" s="58" t="s">
        <v>20050</v>
      </c>
      <c r="D9057" s="59"/>
      <c r="E9057" s="59"/>
      <c r="F9057" s="59"/>
      <c r="G9057" s="59"/>
      <c r="AB9057" s="59"/>
      <c r="AC9057" s="65" t="s">
        <v>20412</v>
      </c>
      <c r="AD9057" s="59"/>
      <c r="AE9057" s="59"/>
      <c r="AF9057" s="59"/>
      <c r="AG9057" s="59"/>
      <c r="AH9057" s="59"/>
      <c r="AI9057" s="59"/>
    </row>
    <row r="9058" spans="1:35" ht="31.5" thickBot="1" x14ac:dyDescent="0.4">
      <c r="A9058" s="58" t="s">
        <v>8926</v>
      </c>
      <c r="B9058" s="58" t="s">
        <v>17797</v>
      </c>
      <c r="C9058" s="58" t="s">
        <v>20050</v>
      </c>
      <c r="D9058" s="59"/>
      <c r="E9058" s="59"/>
      <c r="F9058" s="59"/>
      <c r="G9058" s="59"/>
      <c r="AB9058" s="59"/>
      <c r="AC9058" s="65" t="s">
        <v>20412</v>
      </c>
      <c r="AD9058" s="59"/>
      <c r="AE9058" s="59"/>
      <c r="AF9058" s="59"/>
      <c r="AG9058" s="59"/>
      <c r="AH9058" s="59"/>
      <c r="AI9058" s="59"/>
    </row>
    <row r="9059" spans="1:35" ht="31.5" thickBot="1" x14ac:dyDescent="0.4">
      <c r="A9059" s="58" t="s">
        <v>8927</v>
      </c>
      <c r="B9059" s="58" t="s">
        <v>17798</v>
      </c>
      <c r="C9059" s="58" t="s">
        <v>20050</v>
      </c>
      <c r="D9059" s="59"/>
      <c r="E9059" s="59"/>
      <c r="F9059" s="59"/>
      <c r="G9059" s="59"/>
      <c r="AB9059" s="59"/>
      <c r="AC9059" s="65" t="s">
        <v>20412</v>
      </c>
      <c r="AD9059" s="59"/>
      <c r="AE9059" s="59"/>
      <c r="AF9059" s="59"/>
      <c r="AG9059" s="59"/>
      <c r="AH9059" s="59"/>
      <c r="AI9059" s="59"/>
    </row>
    <row r="9060" spans="1:35" ht="31.5" thickBot="1" x14ac:dyDescent="0.4">
      <c r="A9060" s="58" t="s">
        <v>8928</v>
      </c>
      <c r="B9060" s="58" t="s">
        <v>17799</v>
      </c>
      <c r="C9060" s="58" t="s">
        <v>20050</v>
      </c>
      <c r="D9060" s="59"/>
      <c r="E9060" s="59"/>
      <c r="F9060" s="59"/>
      <c r="G9060" s="59"/>
      <c r="AB9060" s="59"/>
      <c r="AC9060" s="65" t="s">
        <v>20412</v>
      </c>
      <c r="AD9060" s="59"/>
      <c r="AE9060" s="59"/>
      <c r="AF9060" s="59"/>
      <c r="AG9060" s="59"/>
      <c r="AH9060" s="59"/>
      <c r="AI9060" s="59"/>
    </row>
    <row r="9061" spans="1:35" ht="31.5" thickBot="1" x14ac:dyDescent="0.4">
      <c r="A9061" s="58" t="s">
        <v>8929</v>
      </c>
      <c r="B9061" s="58" t="s">
        <v>17800</v>
      </c>
      <c r="C9061" s="58" t="s">
        <v>20050</v>
      </c>
      <c r="D9061" s="59"/>
      <c r="E9061" s="59"/>
      <c r="F9061" s="59"/>
      <c r="G9061" s="59"/>
      <c r="AB9061" s="62" t="s">
        <v>20410</v>
      </c>
      <c r="AC9061" s="65" t="s">
        <v>20412</v>
      </c>
      <c r="AD9061" s="59"/>
      <c r="AE9061" s="59"/>
      <c r="AF9061" s="59"/>
      <c r="AG9061" s="59"/>
      <c r="AH9061" s="59"/>
      <c r="AI9061" s="59"/>
    </row>
    <row r="9062" spans="1:35" ht="31.5" thickBot="1" x14ac:dyDescent="0.4">
      <c r="A9062" s="58" t="s">
        <v>8930</v>
      </c>
      <c r="B9062" s="58" t="s">
        <v>17800</v>
      </c>
      <c r="C9062" s="58" t="s">
        <v>20050</v>
      </c>
      <c r="D9062" s="59"/>
      <c r="E9062" s="59"/>
      <c r="F9062" s="59"/>
      <c r="G9062" s="59"/>
      <c r="AB9062" s="62" t="s">
        <v>20410</v>
      </c>
      <c r="AC9062" s="65" t="s">
        <v>20412</v>
      </c>
      <c r="AD9062" s="59"/>
      <c r="AE9062" s="59"/>
      <c r="AF9062" s="59"/>
      <c r="AG9062" s="59"/>
      <c r="AH9062" s="59"/>
      <c r="AI9062" s="59"/>
    </row>
    <row r="9063" spans="1:35" ht="31.5" thickBot="1" x14ac:dyDescent="0.4">
      <c r="A9063" s="58" t="s">
        <v>8931</v>
      </c>
      <c r="B9063" s="58" t="s">
        <v>17801</v>
      </c>
      <c r="C9063" s="58" t="s">
        <v>20050</v>
      </c>
      <c r="D9063" s="59"/>
      <c r="E9063" s="59"/>
      <c r="F9063" s="59"/>
      <c r="G9063" s="59"/>
      <c r="AB9063" s="59"/>
      <c r="AC9063" s="65" t="s">
        <v>20412</v>
      </c>
      <c r="AD9063" s="59"/>
      <c r="AE9063" s="59"/>
      <c r="AF9063" s="59"/>
      <c r="AG9063" s="59"/>
      <c r="AH9063" s="59"/>
      <c r="AI9063" s="59"/>
    </row>
    <row r="9064" spans="1:35" ht="31.5" thickBot="1" x14ac:dyDescent="0.4">
      <c r="A9064" s="58" t="s">
        <v>8932</v>
      </c>
      <c r="B9064" s="58" t="s">
        <v>17801</v>
      </c>
      <c r="C9064" s="58" t="s">
        <v>20050</v>
      </c>
      <c r="D9064" s="59"/>
      <c r="E9064" s="59"/>
      <c r="F9064" s="59"/>
      <c r="G9064" s="59"/>
      <c r="AB9064" s="59"/>
      <c r="AC9064" s="65" t="s">
        <v>20412</v>
      </c>
      <c r="AD9064" s="59"/>
      <c r="AE9064" s="59"/>
      <c r="AF9064" s="59"/>
      <c r="AG9064" s="59"/>
      <c r="AH9064" s="59"/>
      <c r="AI9064" s="59"/>
    </row>
    <row r="9065" spans="1:35" ht="31.5" thickBot="1" x14ac:dyDescent="0.4">
      <c r="A9065" s="58" t="s">
        <v>8933</v>
      </c>
      <c r="B9065" s="58" t="s">
        <v>17802</v>
      </c>
      <c r="C9065" s="58" t="s">
        <v>20050</v>
      </c>
      <c r="D9065" s="59"/>
      <c r="E9065" s="59"/>
      <c r="F9065" s="59"/>
      <c r="G9065" s="59"/>
      <c r="AB9065" s="59"/>
      <c r="AC9065" s="65" t="s">
        <v>20412</v>
      </c>
      <c r="AD9065" s="59"/>
      <c r="AE9065" s="59"/>
      <c r="AF9065" s="59"/>
      <c r="AG9065" s="59"/>
      <c r="AH9065" s="59"/>
      <c r="AI9065" s="59"/>
    </row>
    <row r="9066" spans="1:35" ht="31.5" thickBot="1" x14ac:dyDescent="0.4">
      <c r="A9066" s="58" t="s">
        <v>8934</v>
      </c>
      <c r="B9066" s="58" t="s">
        <v>17802</v>
      </c>
      <c r="C9066" s="58" t="s">
        <v>20050</v>
      </c>
      <c r="D9066" s="59"/>
      <c r="E9066" s="59"/>
      <c r="F9066" s="59"/>
      <c r="G9066" s="59"/>
      <c r="AB9066" s="59"/>
      <c r="AC9066" s="65" t="s">
        <v>20412</v>
      </c>
      <c r="AD9066" s="59"/>
      <c r="AE9066" s="59"/>
      <c r="AF9066" s="59"/>
      <c r="AG9066" s="59"/>
      <c r="AH9066" s="59"/>
      <c r="AI9066" s="59"/>
    </row>
    <row r="9067" spans="1:35" ht="31.5" thickBot="1" x14ac:dyDescent="0.4">
      <c r="A9067" s="58" t="s">
        <v>8935</v>
      </c>
      <c r="B9067" s="58" t="s">
        <v>17802</v>
      </c>
      <c r="C9067" s="58" t="s">
        <v>20050</v>
      </c>
      <c r="D9067" s="59"/>
      <c r="E9067" s="59"/>
      <c r="F9067" s="59"/>
      <c r="G9067" s="59"/>
      <c r="AB9067" s="59"/>
      <c r="AC9067" s="65" t="s">
        <v>20412</v>
      </c>
      <c r="AD9067" s="59"/>
      <c r="AE9067" s="59"/>
      <c r="AF9067" s="59"/>
      <c r="AG9067" s="59"/>
      <c r="AH9067" s="59"/>
      <c r="AI9067" s="59"/>
    </row>
    <row r="9068" spans="1:35" ht="31.5" thickBot="1" x14ac:dyDescent="0.4">
      <c r="A9068" s="58" t="s">
        <v>8936</v>
      </c>
      <c r="B9068" s="58" t="s">
        <v>17803</v>
      </c>
      <c r="C9068" s="58" t="s">
        <v>20050</v>
      </c>
      <c r="D9068" s="59"/>
      <c r="E9068" s="59"/>
      <c r="F9068" s="59"/>
      <c r="G9068" s="59"/>
      <c r="AB9068" s="62" t="s">
        <v>20410</v>
      </c>
      <c r="AC9068" s="65" t="s">
        <v>20412</v>
      </c>
      <c r="AD9068" s="59"/>
      <c r="AE9068" s="59"/>
      <c r="AF9068" s="59"/>
      <c r="AG9068" s="59"/>
      <c r="AH9068" s="59"/>
      <c r="AI9068" s="59"/>
    </row>
    <row r="9069" spans="1:35" ht="31.5" thickBot="1" x14ac:dyDescent="0.4">
      <c r="A9069" s="58" t="s">
        <v>8937</v>
      </c>
      <c r="B9069" s="58" t="s">
        <v>17803</v>
      </c>
      <c r="C9069" s="58" t="s">
        <v>20050</v>
      </c>
      <c r="D9069" s="59"/>
      <c r="E9069" s="59"/>
      <c r="F9069" s="59"/>
      <c r="G9069" s="59"/>
      <c r="AB9069" s="59"/>
      <c r="AC9069" s="65" t="s">
        <v>20412</v>
      </c>
      <c r="AD9069" s="59"/>
      <c r="AE9069" s="59"/>
      <c r="AF9069" s="59"/>
      <c r="AG9069" s="59"/>
      <c r="AH9069" s="59"/>
      <c r="AI9069" s="59"/>
    </row>
    <row r="9070" spans="1:35" ht="31.5" thickBot="1" x14ac:dyDescent="0.4">
      <c r="A9070" s="58" t="s">
        <v>8938</v>
      </c>
      <c r="B9070" s="58" t="s">
        <v>17803</v>
      </c>
      <c r="C9070" s="58" t="s">
        <v>20050</v>
      </c>
      <c r="D9070" s="59"/>
      <c r="E9070" s="59"/>
      <c r="F9070" s="59"/>
      <c r="G9070" s="59"/>
      <c r="AB9070" s="62" t="s">
        <v>20410</v>
      </c>
      <c r="AC9070" s="65" t="s">
        <v>20412</v>
      </c>
      <c r="AD9070" s="59"/>
      <c r="AE9070" s="59"/>
      <c r="AF9070" s="59"/>
      <c r="AG9070" s="59"/>
      <c r="AH9070" s="59"/>
      <c r="AI9070" s="59"/>
    </row>
    <row r="9071" spans="1:35" ht="31.5" thickBot="1" x14ac:dyDescent="0.4">
      <c r="A9071" s="58" t="s">
        <v>8939</v>
      </c>
      <c r="B9071" s="58" t="s">
        <v>17803</v>
      </c>
      <c r="C9071" s="58" t="s">
        <v>20050</v>
      </c>
      <c r="D9071" s="59"/>
      <c r="E9071" s="59"/>
      <c r="F9071" s="59"/>
      <c r="G9071" s="59"/>
      <c r="AB9071" s="59"/>
      <c r="AC9071" s="65" t="s">
        <v>20412</v>
      </c>
      <c r="AD9071" s="59"/>
      <c r="AE9071" s="59"/>
      <c r="AF9071" s="59"/>
      <c r="AG9071" s="59"/>
      <c r="AH9071" s="59"/>
      <c r="AI9071" s="59"/>
    </row>
    <row r="9072" spans="1:35" ht="31.5" thickBot="1" x14ac:dyDescent="0.4">
      <c r="A9072" s="58" t="s">
        <v>8940</v>
      </c>
      <c r="B9072" s="58" t="s">
        <v>17804</v>
      </c>
      <c r="C9072" s="58" t="s">
        <v>20050</v>
      </c>
      <c r="D9072" s="59"/>
      <c r="E9072" s="59"/>
      <c r="F9072" s="59"/>
      <c r="G9072" s="59"/>
      <c r="AB9072" s="59"/>
      <c r="AC9072" s="65" t="s">
        <v>20412</v>
      </c>
      <c r="AD9072" s="59"/>
      <c r="AE9072" s="59"/>
      <c r="AF9072" s="59"/>
      <c r="AG9072" s="59"/>
      <c r="AH9072" s="59"/>
      <c r="AI9072" s="59"/>
    </row>
    <row r="9073" spans="1:35" ht="31.5" thickBot="1" x14ac:dyDescent="0.4">
      <c r="A9073" s="58" t="s">
        <v>8941</v>
      </c>
      <c r="B9073" s="58" t="s">
        <v>17804</v>
      </c>
      <c r="C9073" s="58" t="s">
        <v>20050</v>
      </c>
      <c r="D9073" s="59"/>
      <c r="E9073" s="59"/>
      <c r="F9073" s="59"/>
      <c r="G9073" s="59"/>
      <c r="AB9073" s="59"/>
      <c r="AC9073" s="65" t="s">
        <v>20412</v>
      </c>
      <c r="AD9073" s="59"/>
      <c r="AE9073" s="59"/>
      <c r="AF9073" s="59"/>
      <c r="AG9073" s="59"/>
      <c r="AH9073" s="59"/>
      <c r="AI9073" s="59"/>
    </row>
    <row r="9074" spans="1:35" ht="31.5" thickBot="1" x14ac:dyDescent="0.4">
      <c r="A9074" s="58" t="s">
        <v>8942</v>
      </c>
      <c r="B9074" s="58" t="s">
        <v>17805</v>
      </c>
      <c r="C9074" s="58" t="s">
        <v>20050</v>
      </c>
      <c r="D9074" s="59"/>
      <c r="E9074" s="59"/>
      <c r="F9074" s="59"/>
      <c r="G9074" s="59"/>
      <c r="AB9074" s="62" t="s">
        <v>20410</v>
      </c>
      <c r="AC9074" s="65" t="s">
        <v>20412</v>
      </c>
      <c r="AD9074" s="59"/>
      <c r="AE9074" s="59"/>
      <c r="AF9074" s="59"/>
      <c r="AG9074" s="59"/>
      <c r="AH9074" s="59"/>
      <c r="AI9074" s="59"/>
    </row>
    <row r="9075" spans="1:35" ht="31.5" thickBot="1" x14ac:dyDescent="0.4">
      <c r="A9075" s="58" t="s">
        <v>8943</v>
      </c>
      <c r="B9075" s="58" t="s">
        <v>17805</v>
      </c>
      <c r="C9075" s="58" t="s">
        <v>20050</v>
      </c>
      <c r="D9075" s="59"/>
      <c r="E9075" s="59"/>
      <c r="F9075" s="59"/>
      <c r="G9075" s="59"/>
      <c r="AB9075" s="62" t="s">
        <v>20410</v>
      </c>
      <c r="AC9075" s="65" t="s">
        <v>20412</v>
      </c>
      <c r="AD9075" s="59"/>
      <c r="AE9075" s="59"/>
      <c r="AF9075" s="59"/>
      <c r="AG9075" s="59"/>
      <c r="AH9075" s="59"/>
      <c r="AI9075" s="59"/>
    </row>
    <row r="9076" spans="1:35" ht="31.5" thickBot="1" x14ac:dyDescent="0.4">
      <c r="A9076" s="58" t="s">
        <v>8944</v>
      </c>
      <c r="B9076" s="58" t="s">
        <v>17806</v>
      </c>
      <c r="C9076" s="58" t="s">
        <v>20050</v>
      </c>
      <c r="D9076" s="59"/>
      <c r="E9076" s="59"/>
      <c r="F9076" s="59"/>
      <c r="G9076" s="59"/>
      <c r="AB9076" s="59"/>
      <c r="AC9076" s="65" t="s">
        <v>20412</v>
      </c>
      <c r="AD9076" s="59"/>
      <c r="AE9076" s="59"/>
      <c r="AF9076" s="59"/>
      <c r="AG9076" s="59"/>
      <c r="AH9076" s="59"/>
      <c r="AI9076" s="59"/>
    </row>
    <row r="9077" spans="1:35" ht="31.5" thickBot="1" x14ac:dyDescent="0.4">
      <c r="A9077" s="58" t="s">
        <v>8945</v>
      </c>
      <c r="B9077" s="58" t="s">
        <v>17806</v>
      </c>
      <c r="C9077" s="58" t="s">
        <v>20050</v>
      </c>
      <c r="D9077" s="59"/>
      <c r="E9077" s="59"/>
      <c r="F9077" s="59"/>
      <c r="G9077" s="59"/>
      <c r="AB9077" s="59"/>
      <c r="AC9077" s="65" t="s">
        <v>20412</v>
      </c>
      <c r="AD9077" s="59"/>
      <c r="AE9077" s="59"/>
      <c r="AF9077" s="59"/>
      <c r="AG9077" s="59"/>
      <c r="AH9077" s="59"/>
      <c r="AI9077" s="59"/>
    </row>
    <row r="9078" spans="1:35" ht="31.5" thickBot="1" x14ac:dyDescent="0.4">
      <c r="A9078" s="58" t="s">
        <v>8946</v>
      </c>
      <c r="B9078" s="58" t="s">
        <v>17807</v>
      </c>
      <c r="C9078" s="58" t="s">
        <v>20050</v>
      </c>
      <c r="D9078" s="59"/>
      <c r="E9078" s="59"/>
      <c r="F9078" s="59"/>
      <c r="G9078" s="59"/>
      <c r="AB9078" s="59"/>
      <c r="AC9078" s="65" t="s">
        <v>20412</v>
      </c>
      <c r="AD9078" s="59"/>
      <c r="AE9078" s="59"/>
      <c r="AF9078" s="59"/>
      <c r="AG9078" s="59"/>
      <c r="AH9078" s="59"/>
      <c r="AI9078" s="59"/>
    </row>
    <row r="9079" spans="1:35" ht="31.5" thickBot="1" x14ac:dyDescent="0.4">
      <c r="A9079" s="58" t="s">
        <v>8947</v>
      </c>
      <c r="B9079" s="58" t="s">
        <v>17807</v>
      </c>
      <c r="C9079" s="58" t="s">
        <v>20050</v>
      </c>
      <c r="D9079" s="59"/>
      <c r="E9079" s="59"/>
      <c r="F9079" s="59"/>
      <c r="G9079" s="59"/>
      <c r="AB9079" s="62" t="s">
        <v>20410</v>
      </c>
      <c r="AC9079" s="65" t="s">
        <v>20412</v>
      </c>
      <c r="AD9079" s="59"/>
      <c r="AE9079" s="59"/>
      <c r="AF9079" s="59"/>
      <c r="AG9079" s="59"/>
      <c r="AH9079" s="59"/>
      <c r="AI9079" s="59"/>
    </row>
    <row r="9080" spans="1:35" ht="31.5" thickBot="1" x14ac:dyDescent="0.4">
      <c r="A9080" s="58" t="s">
        <v>8948</v>
      </c>
      <c r="B9080" s="58" t="s">
        <v>17808</v>
      </c>
      <c r="C9080" s="58" t="s">
        <v>20050</v>
      </c>
      <c r="D9080" s="59"/>
      <c r="E9080" s="59"/>
      <c r="F9080" s="59"/>
      <c r="G9080" s="59"/>
      <c r="AB9080" s="59"/>
      <c r="AC9080" s="65" t="s">
        <v>20412</v>
      </c>
      <c r="AD9080" s="59"/>
      <c r="AE9080" s="59"/>
      <c r="AF9080" s="59"/>
      <c r="AG9080" s="59"/>
      <c r="AH9080" s="59"/>
      <c r="AI9080" s="59"/>
    </row>
    <row r="9081" spans="1:35" ht="31.5" thickBot="1" x14ac:dyDescent="0.4">
      <c r="A9081" s="58" t="s">
        <v>8949</v>
      </c>
      <c r="B9081" s="58" t="s">
        <v>13604</v>
      </c>
      <c r="C9081" s="58" t="s">
        <v>20325</v>
      </c>
      <c r="D9081" s="58" t="s">
        <v>20050</v>
      </c>
      <c r="E9081" s="59"/>
      <c r="F9081" s="59"/>
      <c r="G9081" s="59"/>
      <c r="AB9081" s="62" t="s">
        <v>20410</v>
      </c>
      <c r="AC9081" s="65" t="s">
        <v>20412</v>
      </c>
      <c r="AD9081" s="59"/>
      <c r="AE9081" s="59"/>
      <c r="AF9081" s="59"/>
      <c r="AG9081" s="59"/>
      <c r="AH9081" s="59"/>
      <c r="AI9081" s="59"/>
    </row>
    <row r="9082" spans="1:35" ht="31.5" thickBot="1" x14ac:dyDescent="0.4">
      <c r="A9082" s="58" t="s">
        <v>8950</v>
      </c>
      <c r="B9082" s="58" t="s">
        <v>13605</v>
      </c>
      <c r="C9082" s="58" t="s">
        <v>20325</v>
      </c>
      <c r="D9082" s="58" t="s">
        <v>20050</v>
      </c>
      <c r="E9082" s="59"/>
      <c r="F9082" s="59"/>
      <c r="G9082" s="59"/>
      <c r="AB9082" s="62" t="s">
        <v>20410</v>
      </c>
      <c r="AC9082" s="65" t="s">
        <v>20412</v>
      </c>
      <c r="AD9082" s="59"/>
      <c r="AE9082" s="59"/>
      <c r="AF9082" s="59"/>
      <c r="AG9082" s="59"/>
      <c r="AH9082" s="59"/>
      <c r="AI9082" s="59"/>
    </row>
    <row r="9083" spans="1:35" ht="31.5" thickBot="1" x14ac:dyDescent="0.4">
      <c r="A9083" s="58" t="s">
        <v>8951</v>
      </c>
      <c r="B9083" s="58" t="s">
        <v>13624</v>
      </c>
      <c r="C9083" s="58" t="s">
        <v>20325</v>
      </c>
      <c r="D9083" s="58" t="s">
        <v>20050</v>
      </c>
      <c r="E9083" s="59"/>
      <c r="F9083" s="59"/>
      <c r="G9083" s="59"/>
      <c r="AB9083" s="62" t="s">
        <v>20410</v>
      </c>
      <c r="AC9083" s="65" t="s">
        <v>20412</v>
      </c>
      <c r="AD9083" s="59"/>
      <c r="AE9083" s="59"/>
      <c r="AF9083" s="59"/>
      <c r="AG9083" s="59"/>
      <c r="AH9083" s="59"/>
      <c r="AI9083" s="59"/>
    </row>
    <row r="9084" spans="1:35" ht="31.5" thickBot="1" x14ac:dyDescent="0.4">
      <c r="A9084" s="58" t="s">
        <v>8952</v>
      </c>
      <c r="B9084" s="58" t="s">
        <v>13606</v>
      </c>
      <c r="C9084" s="58" t="s">
        <v>20325</v>
      </c>
      <c r="D9084" s="58" t="s">
        <v>20050</v>
      </c>
      <c r="E9084" s="59"/>
      <c r="F9084" s="59"/>
      <c r="G9084" s="59"/>
      <c r="AB9084" s="62" t="s">
        <v>20410</v>
      </c>
      <c r="AC9084" s="65" t="s">
        <v>20412</v>
      </c>
      <c r="AD9084" s="59"/>
      <c r="AE9084" s="59"/>
      <c r="AF9084" s="59"/>
      <c r="AG9084" s="59"/>
      <c r="AH9084" s="59"/>
      <c r="AI9084" s="59"/>
    </row>
    <row r="9085" spans="1:35" ht="31.5" thickBot="1" x14ac:dyDescent="0.4">
      <c r="A9085" s="58" t="s">
        <v>8953</v>
      </c>
      <c r="B9085" s="58" t="s">
        <v>13606</v>
      </c>
      <c r="C9085" s="58" t="s">
        <v>20325</v>
      </c>
      <c r="D9085" s="58" t="s">
        <v>20050</v>
      </c>
      <c r="E9085" s="59"/>
      <c r="F9085" s="59"/>
      <c r="G9085" s="59"/>
      <c r="AB9085" s="59"/>
      <c r="AC9085" s="65" t="s">
        <v>20412</v>
      </c>
      <c r="AD9085" s="59"/>
      <c r="AE9085" s="59"/>
      <c r="AF9085" s="59"/>
      <c r="AG9085" s="59"/>
      <c r="AH9085" s="59"/>
      <c r="AI9085" s="59"/>
    </row>
    <row r="9086" spans="1:35" ht="31.5" thickBot="1" x14ac:dyDescent="0.4">
      <c r="A9086" s="58" t="s">
        <v>8954</v>
      </c>
      <c r="B9086" s="58" t="s">
        <v>13607</v>
      </c>
      <c r="C9086" s="58" t="s">
        <v>20325</v>
      </c>
      <c r="D9086" s="58" t="s">
        <v>20050</v>
      </c>
      <c r="E9086" s="59"/>
      <c r="F9086" s="59"/>
      <c r="G9086" s="59"/>
      <c r="AB9086" s="59"/>
      <c r="AC9086" s="65" t="s">
        <v>20412</v>
      </c>
      <c r="AD9086" s="59"/>
      <c r="AE9086" s="59"/>
      <c r="AF9086" s="59"/>
      <c r="AG9086" s="59"/>
      <c r="AH9086" s="59"/>
      <c r="AI9086" s="59"/>
    </row>
    <row r="9087" spans="1:35" ht="31.5" thickBot="1" x14ac:dyDescent="0.4">
      <c r="A9087" s="58" t="s">
        <v>8955</v>
      </c>
      <c r="B9087" s="58" t="s">
        <v>13625</v>
      </c>
      <c r="C9087" s="58" t="s">
        <v>20325</v>
      </c>
      <c r="D9087" s="58" t="s">
        <v>20050</v>
      </c>
      <c r="E9087" s="59"/>
      <c r="F9087" s="59"/>
      <c r="G9087" s="59"/>
      <c r="AB9087" s="59"/>
      <c r="AC9087" s="65" t="s">
        <v>20412</v>
      </c>
      <c r="AD9087" s="59"/>
      <c r="AE9087" s="59"/>
      <c r="AF9087" s="59"/>
      <c r="AG9087" s="59"/>
      <c r="AH9087" s="59"/>
      <c r="AI9087" s="59"/>
    </row>
    <row r="9088" spans="1:35" ht="31.5" thickBot="1" x14ac:dyDescent="0.4">
      <c r="A9088" s="58" t="s">
        <v>8956</v>
      </c>
      <c r="B9088" s="58" t="s">
        <v>13625</v>
      </c>
      <c r="C9088" s="58" t="s">
        <v>20325</v>
      </c>
      <c r="D9088" s="58" t="s">
        <v>20050</v>
      </c>
      <c r="E9088" s="59"/>
      <c r="F9088" s="59"/>
      <c r="G9088" s="59"/>
      <c r="AB9088" s="62" t="s">
        <v>20410</v>
      </c>
      <c r="AC9088" s="65" t="s">
        <v>20412</v>
      </c>
      <c r="AD9088" s="59"/>
      <c r="AE9088" s="59"/>
      <c r="AF9088" s="59"/>
      <c r="AG9088" s="59"/>
      <c r="AH9088" s="59"/>
      <c r="AI9088" s="59"/>
    </row>
    <row r="9089" spans="1:35" ht="31.5" thickBot="1" x14ac:dyDescent="0.4">
      <c r="A9089" s="58" t="s">
        <v>8957</v>
      </c>
      <c r="B9089" s="58" t="s">
        <v>13643</v>
      </c>
      <c r="C9089" s="58" t="s">
        <v>20325</v>
      </c>
      <c r="D9089" s="58" t="s">
        <v>20050</v>
      </c>
      <c r="E9089" s="59"/>
      <c r="F9089" s="59"/>
      <c r="G9089" s="59"/>
      <c r="AB9089" s="62" t="s">
        <v>20410</v>
      </c>
      <c r="AC9089" s="65" t="s">
        <v>20412</v>
      </c>
      <c r="AD9089" s="59"/>
      <c r="AE9089" s="59"/>
      <c r="AF9089" s="59"/>
      <c r="AG9089" s="59"/>
      <c r="AH9089" s="59"/>
      <c r="AI9089" s="59"/>
    </row>
    <row r="9090" spans="1:35" ht="31.5" thickBot="1" x14ac:dyDescent="0.4">
      <c r="A9090" s="58" t="s">
        <v>8958</v>
      </c>
      <c r="B9090" s="58" t="s">
        <v>13644</v>
      </c>
      <c r="C9090" s="58" t="s">
        <v>20325</v>
      </c>
      <c r="D9090" s="58" t="s">
        <v>20050</v>
      </c>
      <c r="E9090" s="59"/>
      <c r="F9090" s="59"/>
      <c r="G9090" s="59"/>
      <c r="AB9090" s="62" t="s">
        <v>20410</v>
      </c>
      <c r="AC9090" s="65" t="s">
        <v>20412</v>
      </c>
      <c r="AD9090" s="59"/>
      <c r="AE9090" s="59"/>
      <c r="AF9090" s="59"/>
      <c r="AG9090" s="59"/>
      <c r="AH9090" s="59"/>
      <c r="AI9090" s="59"/>
    </row>
    <row r="9091" spans="1:35" ht="31.5" thickBot="1" x14ac:dyDescent="0.4">
      <c r="A9091" s="58" t="s">
        <v>8959</v>
      </c>
      <c r="B9091" s="58" t="s">
        <v>13644</v>
      </c>
      <c r="C9091" s="58" t="s">
        <v>20325</v>
      </c>
      <c r="D9091" s="58" t="s">
        <v>20050</v>
      </c>
      <c r="E9091" s="59"/>
      <c r="F9091" s="59"/>
      <c r="G9091" s="59"/>
      <c r="AB9091" s="62" t="s">
        <v>20410</v>
      </c>
      <c r="AC9091" s="65" t="s">
        <v>20412</v>
      </c>
      <c r="AD9091" s="59"/>
      <c r="AE9091" s="59"/>
      <c r="AF9091" s="59"/>
      <c r="AG9091" s="59"/>
      <c r="AH9091" s="59"/>
      <c r="AI9091" s="59"/>
    </row>
    <row r="9092" spans="1:35" ht="31.5" thickBot="1" x14ac:dyDescent="0.4">
      <c r="A9092" s="58" t="s">
        <v>8960</v>
      </c>
      <c r="B9092" s="58" t="s">
        <v>13644</v>
      </c>
      <c r="C9092" s="58" t="s">
        <v>20325</v>
      </c>
      <c r="D9092" s="58" t="s">
        <v>20050</v>
      </c>
      <c r="E9092" s="59"/>
      <c r="F9092" s="59"/>
      <c r="G9092" s="59"/>
      <c r="AB9092" s="59"/>
      <c r="AC9092" s="65" t="s">
        <v>20412</v>
      </c>
      <c r="AD9092" s="59"/>
      <c r="AE9092" s="59"/>
      <c r="AF9092" s="59"/>
      <c r="AG9092" s="59"/>
      <c r="AH9092" s="59"/>
      <c r="AI9092" s="59"/>
    </row>
    <row r="9093" spans="1:35" ht="31.5" thickBot="1" x14ac:dyDescent="0.4">
      <c r="A9093" s="58" t="s">
        <v>8961</v>
      </c>
      <c r="B9093" s="58" t="s">
        <v>13644</v>
      </c>
      <c r="C9093" s="58" t="s">
        <v>20325</v>
      </c>
      <c r="D9093" s="58" t="s">
        <v>20050</v>
      </c>
      <c r="E9093" s="59"/>
      <c r="F9093" s="59"/>
      <c r="G9093" s="59"/>
      <c r="AB9093" s="62" t="s">
        <v>20410</v>
      </c>
      <c r="AC9093" s="65" t="s">
        <v>20412</v>
      </c>
      <c r="AD9093" s="59"/>
      <c r="AE9093" s="59"/>
      <c r="AF9093" s="59"/>
      <c r="AG9093" s="59"/>
      <c r="AH9093" s="59"/>
      <c r="AI9093" s="59"/>
    </row>
    <row r="9094" spans="1:35" ht="31.5" thickBot="1" x14ac:dyDescent="0.4">
      <c r="A9094" s="58" t="s">
        <v>8962</v>
      </c>
      <c r="B9094" s="58" t="s">
        <v>13965</v>
      </c>
      <c r="C9094" s="58" t="s">
        <v>20325</v>
      </c>
      <c r="D9094" s="58" t="s">
        <v>20050</v>
      </c>
      <c r="E9094" s="59"/>
      <c r="F9094" s="59"/>
      <c r="G9094" s="59"/>
      <c r="AB9094" s="62" t="s">
        <v>20410</v>
      </c>
      <c r="AC9094" s="65" t="s">
        <v>20412</v>
      </c>
      <c r="AD9094" s="59"/>
      <c r="AE9094" s="59"/>
      <c r="AF9094" s="59"/>
      <c r="AG9094" s="59"/>
      <c r="AH9094" s="59"/>
      <c r="AI9094" s="59"/>
    </row>
    <row r="9095" spans="1:35" ht="31.5" thickBot="1" x14ac:dyDescent="0.4">
      <c r="A9095" s="58" t="s">
        <v>793</v>
      </c>
      <c r="B9095" s="58" t="s">
        <v>13645</v>
      </c>
      <c r="C9095" s="58" t="s">
        <v>20325</v>
      </c>
      <c r="D9095" s="58" t="s">
        <v>20050</v>
      </c>
      <c r="E9095" s="59"/>
      <c r="F9095" s="59"/>
      <c r="G9095" s="59"/>
      <c r="AB9095" s="59"/>
      <c r="AC9095" s="65" t="s">
        <v>20412</v>
      </c>
      <c r="AD9095" s="59"/>
      <c r="AE9095" s="59"/>
      <c r="AF9095" s="59"/>
      <c r="AG9095" s="59"/>
      <c r="AH9095" s="59"/>
      <c r="AI9095" s="59"/>
    </row>
    <row r="9096" spans="1:35" ht="31.5" thickBot="1" x14ac:dyDescent="0.4">
      <c r="A9096" s="58" t="s">
        <v>8963</v>
      </c>
      <c r="B9096" s="58" t="s">
        <v>13646</v>
      </c>
      <c r="C9096" s="58" t="s">
        <v>20325</v>
      </c>
      <c r="D9096" s="58" t="s">
        <v>20050</v>
      </c>
      <c r="E9096" s="59"/>
      <c r="F9096" s="59"/>
      <c r="G9096" s="59"/>
      <c r="AB9096" s="59"/>
      <c r="AC9096" s="65" t="s">
        <v>20412</v>
      </c>
      <c r="AD9096" s="59"/>
      <c r="AE9096" s="59"/>
      <c r="AF9096" s="59"/>
      <c r="AG9096" s="59"/>
      <c r="AH9096" s="59"/>
      <c r="AI9096" s="59"/>
    </row>
    <row r="9097" spans="1:35" ht="31.5" thickBot="1" x14ac:dyDescent="0.4">
      <c r="A9097" s="58" t="s">
        <v>8964</v>
      </c>
      <c r="B9097" s="58" t="s">
        <v>17809</v>
      </c>
      <c r="C9097" s="58" t="s">
        <v>20050</v>
      </c>
      <c r="D9097" s="59"/>
      <c r="E9097" s="59"/>
      <c r="F9097" s="59"/>
      <c r="G9097" s="59"/>
      <c r="AB9097" s="59"/>
      <c r="AC9097" s="65" t="s">
        <v>20412</v>
      </c>
      <c r="AD9097" s="59"/>
      <c r="AE9097" s="59"/>
      <c r="AF9097" s="59"/>
      <c r="AG9097" s="59"/>
      <c r="AH9097" s="59"/>
      <c r="AI9097" s="59"/>
    </row>
    <row r="9098" spans="1:35" ht="31.5" thickBot="1" x14ac:dyDescent="0.4">
      <c r="A9098" s="58" t="s">
        <v>8965</v>
      </c>
      <c r="B9098" s="58" t="s">
        <v>17809</v>
      </c>
      <c r="C9098" s="58" t="s">
        <v>20050</v>
      </c>
      <c r="D9098" s="59"/>
      <c r="E9098" s="59"/>
      <c r="F9098" s="59"/>
      <c r="G9098" s="59"/>
      <c r="AB9098" s="62" t="s">
        <v>20410</v>
      </c>
      <c r="AC9098" s="65" t="s">
        <v>20412</v>
      </c>
      <c r="AD9098" s="59"/>
      <c r="AE9098" s="59"/>
      <c r="AF9098" s="59"/>
      <c r="AG9098" s="59"/>
      <c r="AH9098" s="59"/>
      <c r="AI9098" s="59"/>
    </row>
    <row r="9099" spans="1:35" ht="31.5" thickBot="1" x14ac:dyDescent="0.4">
      <c r="A9099" s="58" t="s">
        <v>8966</v>
      </c>
      <c r="B9099" s="58" t="s">
        <v>17810</v>
      </c>
      <c r="C9099" s="58" t="s">
        <v>20050</v>
      </c>
      <c r="D9099" s="59"/>
      <c r="E9099" s="59"/>
      <c r="F9099" s="59"/>
      <c r="G9099" s="59"/>
      <c r="AB9099" s="59"/>
      <c r="AC9099" s="65" t="s">
        <v>20412</v>
      </c>
      <c r="AD9099" s="59"/>
      <c r="AE9099" s="59"/>
      <c r="AF9099" s="59"/>
      <c r="AG9099" s="59"/>
      <c r="AH9099" s="59"/>
      <c r="AI9099" s="59"/>
    </row>
    <row r="9100" spans="1:35" ht="31.5" thickBot="1" x14ac:dyDescent="0.4">
      <c r="A9100" s="58" t="s">
        <v>8967</v>
      </c>
      <c r="B9100" s="58" t="s">
        <v>17810</v>
      </c>
      <c r="C9100" s="58" t="s">
        <v>20050</v>
      </c>
      <c r="D9100" s="59"/>
      <c r="E9100" s="59"/>
      <c r="F9100" s="59"/>
      <c r="G9100" s="59"/>
      <c r="AB9100" s="62" t="s">
        <v>20410</v>
      </c>
      <c r="AC9100" s="65" t="s">
        <v>20412</v>
      </c>
      <c r="AD9100" s="59"/>
      <c r="AE9100" s="59"/>
      <c r="AF9100" s="59"/>
      <c r="AG9100" s="59"/>
      <c r="AH9100" s="59"/>
      <c r="AI9100" s="59"/>
    </row>
    <row r="9101" spans="1:35" ht="31.5" thickBot="1" x14ac:dyDescent="0.4">
      <c r="A9101" s="58" t="s">
        <v>8968</v>
      </c>
      <c r="B9101" s="58" t="s">
        <v>17810</v>
      </c>
      <c r="C9101" s="58" t="s">
        <v>20050</v>
      </c>
      <c r="D9101" s="59"/>
      <c r="E9101" s="59"/>
      <c r="F9101" s="59"/>
      <c r="G9101" s="59"/>
      <c r="AB9101" s="59"/>
      <c r="AC9101" s="65" t="s">
        <v>20412</v>
      </c>
      <c r="AD9101" s="59"/>
      <c r="AE9101" s="59"/>
      <c r="AF9101" s="59"/>
      <c r="AG9101" s="59"/>
      <c r="AH9101" s="59"/>
      <c r="AI9101" s="59"/>
    </row>
    <row r="9102" spans="1:35" ht="31.5" thickBot="1" x14ac:dyDescent="0.4">
      <c r="A9102" s="58" t="s">
        <v>8969</v>
      </c>
      <c r="B9102" s="58" t="s">
        <v>17810</v>
      </c>
      <c r="C9102" s="58" t="s">
        <v>20050</v>
      </c>
      <c r="D9102" s="59"/>
      <c r="E9102" s="59"/>
      <c r="F9102" s="59"/>
      <c r="G9102" s="59"/>
      <c r="AB9102" s="62" t="s">
        <v>20410</v>
      </c>
      <c r="AC9102" s="65" t="s">
        <v>20412</v>
      </c>
      <c r="AD9102" s="59"/>
      <c r="AE9102" s="59"/>
      <c r="AF9102" s="59"/>
      <c r="AG9102" s="59"/>
      <c r="AH9102" s="59"/>
      <c r="AI9102" s="59"/>
    </row>
    <row r="9103" spans="1:35" ht="31.5" thickBot="1" x14ac:dyDescent="0.4">
      <c r="A9103" s="58" t="s">
        <v>8970</v>
      </c>
      <c r="B9103" s="58" t="s">
        <v>17811</v>
      </c>
      <c r="C9103" s="58" t="s">
        <v>20050</v>
      </c>
      <c r="D9103" s="59"/>
      <c r="E9103" s="59"/>
      <c r="F9103" s="59"/>
      <c r="G9103" s="59"/>
      <c r="AB9103" s="59"/>
      <c r="AC9103" s="65" t="s">
        <v>20412</v>
      </c>
      <c r="AD9103" s="59"/>
      <c r="AE9103" s="59"/>
      <c r="AF9103" s="59"/>
      <c r="AG9103" s="59"/>
      <c r="AH9103" s="59"/>
      <c r="AI9103" s="59"/>
    </row>
    <row r="9104" spans="1:35" ht="31.5" thickBot="1" x14ac:dyDescent="0.4">
      <c r="A9104" s="58" t="s">
        <v>8971</v>
      </c>
      <c r="B9104" s="58" t="s">
        <v>17811</v>
      </c>
      <c r="C9104" s="58" t="s">
        <v>20050</v>
      </c>
      <c r="D9104" s="59"/>
      <c r="E9104" s="59"/>
      <c r="F9104" s="59"/>
      <c r="G9104" s="59"/>
      <c r="AB9104" s="59"/>
      <c r="AC9104" s="65" t="s">
        <v>20412</v>
      </c>
      <c r="AD9104" s="59"/>
      <c r="AE9104" s="59"/>
      <c r="AF9104" s="59"/>
      <c r="AG9104" s="59"/>
      <c r="AH9104" s="59"/>
      <c r="AI9104" s="59"/>
    </row>
    <row r="9105" spans="1:35" ht="31.5" thickBot="1" x14ac:dyDescent="0.4">
      <c r="A9105" s="58" t="s">
        <v>8972</v>
      </c>
      <c r="B9105" s="58" t="s">
        <v>17811</v>
      </c>
      <c r="C9105" s="58" t="s">
        <v>20050</v>
      </c>
      <c r="D9105" s="59"/>
      <c r="E9105" s="59"/>
      <c r="F9105" s="59"/>
      <c r="G9105" s="59"/>
      <c r="AB9105" s="59"/>
      <c r="AC9105" s="65" t="s">
        <v>20412</v>
      </c>
      <c r="AD9105" s="59"/>
      <c r="AE9105" s="59"/>
      <c r="AF9105" s="59"/>
      <c r="AG9105" s="59"/>
      <c r="AH9105" s="59"/>
      <c r="AI9105" s="59"/>
    </row>
    <row r="9106" spans="1:35" ht="31.5" thickBot="1" x14ac:dyDescent="0.4">
      <c r="A9106" s="58" t="s">
        <v>8973</v>
      </c>
      <c r="B9106" s="58" t="s">
        <v>17812</v>
      </c>
      <c r="C9106" s="58" t="s">
        <v>20050</v>
      </c>
      <c r="D9106" s="59"/>
      <c r="E9106" s="59"/>
      <c r="F9106" s="59"/>
      <c r="G9106" s="59"/>
      <c r="AB9106" s="62" t="s">
        <v>20410</v>
      </c>
      <c r="AC9106" s="65" t="s">
        <v>20412</v>
      </c>
      <c r="AD9106" s="59"/>
      <c r="AE9106" s="59"/>
      <c r="AF9106" s="59"/>
      <c r="AG9106" s="59"/>
      <c r="AH9106" s="59"/>
      <c r="AI9106" s="59"/>
    </row>
    <row r="9107" spans="1:35" ht="31.5" thickBot="1" x14ac:dyDescent="0.4">
      <c r="A9107" s="58" t="s">
        <v>2596</v>
      </c>
      <c r="B9107" s="58" t="s">
        <v>17812</v>
      </c>
      <c r="C9107" s="58" t="s">
        <v>20050</v>
      </c>
      <c r="D9107" s="59"/>
      <c r="E9107" s="59"/>
      <c r="F9107" s="59"/>
      <c r="G9107" s="59"/>
      <c r="AB9107" s="62" t="s">
        <v>20410</v>
      </c>
      <c r="AC9107" s="65" t="s">
        <v>20412</v>
      </c>
      <c r="AD9107" s="59"/>
      <c r="AE9107" s="59"/>
      <c r="AF9107" s="59"/>
      <c r="AG9107" s="59"/>
      <c r="AH9107" s="59"/>
      <c r="AI9107" s="59"/>
    </row>
    <row r="9108" spans="1:35" ht="31.5" thickBot="1" x14ac:dyDescent="0.4">
      <c r="A9108" s="58" t="s">
        <v>8974</v>
      </c>
      <c r="B9108" s="58" t="s">
        <v>17813</v>
      </c>
      <c r="C9108" s="58" t="s">
        <v>20050</v>
      </c>
      <c r="D9108" s="59"/>
      <c r="E9108" s="59"/>
      <c r="F9108" s="59"/>
      <c r="G9108" s="59"/>
      <c r="AB9108" s="59"/>
      <c r="AC9108" s="65" t="s">
        <v>20412</v>
      </c>
      <c r="AD9108" s="59"/>
      <c r="AE9108" s="59"/>
      <c r="AF9108" s="59"/>
      <c r="AG9108" s="59"/>
      <c r="AH9108" s="59"/>
      <c r="AI9108" s="59"/>
    </row>
    <row r="9109" spans="1:35" ht="31.5" thickBot="1" x14ac:dyDescent="0.4">
      <c r="A9109" s="58" t="s">
        <v>8975</v>
      </c>
      <c r="B9109" s="58" t="s">
        <v>17814</v>
      </c>
      <c r="C9109" s="58" t="s">
        <v>20050</v>
      </c>
      <c r="D9109" s="59"/>
      <c r="E9109" s="59"/>
      <c r="F9109" s="59"/>
      <c r="G9109" s="59"/>
      <c r="AB9109" s="62" t="s">
        <v>20410</v>
      </c>
      <c r="AC9109" s="65" t="s">
        <v>20412</v>
      </c>
      <c r="AD9109" s="59"/>
      <c r="AE9109" s="59"/>
      <c r="AF9109" s="59"/>
      <c r="AG9109" s="59"/>
      <c r="AH9109" s="59"/>
      <c r="AI9109" s="59"/>
    </row>
    <row r="9110" spans="1:35" ht="31.5" thickBot="1" x14ac:dyDescent="0.4">
      <c r="A9110" s="58" t="s">
        <v>8976</v>
      </c>
      <c r="B9110" s="58" t="s">
        <v>17815</v>
      </c>
      <c r="C9110" s="58" t="s">
        <v>20050</v>
      </c>
      <c r="D9110" s="59"/>
      <c r="E9110" s="59"/>
      <c r="F9110" s="59"/>
      <c r="G9110" s="59"/>
      <c r="AB9110" s="59"/>
      <c r="AC9110" s="65" t="s">
        <v>20412</v>
      </c>
      <c r="AD9110" s="59"/>
      <c r="AE9110" s="59"/>
      <c r="AF9110" s="59"/>
      <c r="AG9110" s="59"/>
      <c r="AH9110" s="59"/>
      <c r="AI9110" s="59"/>
    </row>
    <row r="9111" spans="1:35" ht="31.5" thickBot="1" x14ac:dyDescent="0.4">
      <c r="A9111" s="58" t="s">
        <v>8977</v>
      </c>
      <c r="B9111" s="58" t="s">
        <v>17815</v>
      </c>
      <c r="C9111" s="58" t="s">
        <v>20050</v>
      </c>
      <c r="D9111" s="59"/>
      <c r="E9111" s="59"/>
      <c r="F9111" s="59"/>
      <c r="G9111" s="59"/>
      <c r="AB9111" s="59"/>
      <c r="AC9111" s="65" t="s">
        <v>20412</v>
      </c>
      <c r="AD9111" s="59"/>
      <c r="AE9111" s="59"/>
      <c r="AF9111" s="59"/>
      <c r="AG9111" s="59"/>
      <c r="AH9111" s="59"/>
      <c r="AI9111" s="59"/>
    </row>
    <row r="9112" spans="1:35" ht="31.5" thickBot="1" x14ac:dyDescent="0.4">
      <c r="A9112" s="58" t="s">
        <v>8978</v>
      </c>
      <c r="B9112" s="58" t="s">
        <v>17816</v>
      </c>
      <c r="C9112" s="58" t="s">
        <v>20050</v>
      </c>
      <c r="D9112" s="59"/>
      <c r="E9112" s="59"/>
      <c r="F9112" s="59"/>
      <c r="G9112" s="59"/>
      <c r="AB9112" s="62" t="s">
        <v>20410</v>
      </c>
      <c r="AC9112" s="65" t="s">
        <v>20412</v>
      </c>
      <c r="AD9112" s="59"/>
      <c r="AE9112" s="59"/>
      <c r="AF9112" s="59"/>
      <c r="AG9112" s="59"/>
      <c r="AH9112" s="59"/>
      <c r="AI9112" s="59"/>
    </row>
    <row r="9113" spans="1:35" ht="31.5" thickBot="1" x14ac:dyDescent="0.4">
      <c r="A9113" s="58" t="s">
        <v>8979</v>
      </c>
      <c r="B9113" s="58" t="s">
        <v>17816</v>
      </c>
      <c r="C9113" s="58" t="s">
        <v>20050</v>
      </c>
      <c r="D9113" s="59"/>
      <c r="E9113" s="59"/>
      <c r="F9113" s="59"/>
      <c r="G9113" s="59"/>
      <c r="AB9113" s="59"/>
      <c r="AC9113" s="65" t="s">
        <v>20412</v>
      </c>
      <c r="AD9113" s="59"/>
      <c r="AE9113" s="59"/>
      <c r="AF9113" s="59"/>
      <c r="AG9113" s="59"/>
      <c r="AH9113" s="59"/>
      <c r="AI9113" s="59"/>
    </row>
    <row r="9114" spans="1:35" ht="31.5" thickBot="1" x14ac:dyDescent="0.4">
      <c r="A9114" s="58" t="s">
        <v>8980</v>
      </c>
      <c r="B9114" s="58" t="s">
        <v>17817</v>
      </c>
      <c r="C9114" s="58" t="s">
        <v>20050</v>
      </c>
      <c r="D9114" s="59"/>
      <c r="E9114" s="59"/>
      <c r="F9114" s="59"/>
      <c r="G9114" s="59"/>
      <c r="AB9114" s="59"/>
      <c r="AC9114" s="65" t="s">
        <v>20412</v>
      </c>
      <c r="AD9114" s="59"/>
      <c r="AE9114" s="59"/>
      <c r="AF9114" s="59"/>
      <c r="AG9114" s="59"/>
      <c r="AH9114" s="59"/>
      <c r="AI9114" s="59"/>
    </row>
    <row r="9115" spans="1:35" ht="31.5" thickBot="1" x14ac:dyDescent="0.4">
      <c r="A9115" s="58" t="s">
        <v>8981</v>
      </c>
      <c r="B9115" s="58" t="s">
        <v>17818</v>
      </c>
      <c r="C9115" s="58" t="s">
        <v>20050</v>
      </c>
      <c r="D9115" s="59"/>
      <c r="E9115" s="59"/>
      <c r="F9115" s="59"/>
      <c r="G9115" s="59"/>
      <c r="AB9115" s="62" t="s">
        <v>20410</v>
      </c>
      <c r="AC9115" s="65" t="s">
        <v>20412</v>
      </c>
      <c r="AD9115" s="59"/>
      <c r="AE9115" s="59"/>
      <c r="AF9115" s="59"/>
      <c r="AG9115" s="59"/>
      <c r="AH9115" s="59"/>
      <c r="AI9115" s="59"/>
    </row>
    <row r="9116" spans="1:35" ht="31.5" thickBot="1" x14ac:dyDescent="0.4">
      <c r="A9116" s="58" t="s">
        <v>8982</v>
      </c>
      <c r="B9116" s="58" t="s">
        <v>17818</v>
      </c>
      <c r="C9116" s="58" t="s">
        <v>20050</v>
      </c>
      <c r="D9116" s="59"/>
      <c r="E9116" s="59"/>
      <c r="F9116" s="59"/>
      <c r="G9116" s="59"/>
      <c r="AB9116" s="59"/>
      <c r="AC9116" s="65" t="s">
        <v>20412</v>
      </c>
      <c r="AD9116" s="59"/>
      <c r="AE9116" s="59"/>
      <c r="AF9116" s="59"/>
      <c r="AG9116" s="59"/>
      <c r="AH9116" s="59"/>
      <c r="AI9116" s="59"/>
    </row>
    <row r="9117" spans="1:35" ht="31.5" thickBot="1" x14ac:dyDescent="0.4">
      <c r="A9117" s="58" t="s">
        <v>8983</v>
      </c>
      <c r="B9117" s="58" t="s">
        <v>17819</v>
      </c>
      <c r="C9117" s="58" t="s">
        <v>20050</v>
      </c>
      <c r="D9117" s="59"/>
      <c r="E9117" s="59"/>
      <c r="F9117" s="59"/>
      <c r="G9117" s="59"/>
      <c r="AB9117" s="62" t="s">
        <v>20410</v>
      </c>
      <c r="AC9117" s="65" t="s">
        <v>20412</v>
      </c>
      <c r="AD9117" s="59"/>
      <c r="AE9117" s="59"/>
      <c r="AF9117" s="59"/>
      <c r="AG9117" s="59"/>
      <c r="AH9117" s="59"/>
      <c r="AI9117" s="59"/>
    </row>
    <row r="9118" spans="1:35" ht="31.5" thickBot="1" x14ac:dyDescent="0.4">
      <c r="A9118" s="58" t="s">
        <v>8984</v>
      </c>
      <c r="B9118" s="58" t="s">
        <v>17819</v>
      </c>
      <c r="C9118" s="58" t="s">
        <v>20050</v>
      </c>
      <c r="D9118" s="59"/>
      <c r="E9118" s="59"/>
      <c r="F9118" s="59"/>
      <c r="G9118" s="59"/>
      <c r="AB9118" s="62" t="s">
        <v>20410</v>
      </c>
      <c r="AC9118" s="65" t="s">
        <v>20412</v>
      </c>
      <c r="AD9118" s="59"/>
      <c r="AE9118" s="59"/>
      <c r="AF9118" s="59"/>
      <c r="AG9118" s="59"/>
      <c r="AH9118" s="59"/>
      <c r="AI9118" s="59"/>
    </row>
    <row r="9119" spans="1:35" ht="31.5" thickBot="1" x14ac:dyDescent="0.4">
      <c r="A9119" s="58" t="s">
        <v>8985</v>
      </c>
      <c r="B9119" s="58" t="s">
        <v>17819</v>
      </c>
      <c r="C9119" s="58" t="s">
        <v>20050</v>
      </c>
      <c r="D9119" s="59"/>
      <c r="E9119" s="59"/>
      <c r="F9119" s="59"/>
      <c r="G9119" s="59"/>
      <c r="AB9119" s="62" t="s">
        <v>20410</v>
      </c>
      <c r="AC9119" s="65" t="s">
        <v>20412</v>
      </c>
      <c r="AD9119" s="59"/>
      <c r="AE9119" s="59"/>
      <c r="AF9119" s="59"/>
      <c r="AG9119" s="59"/>
      <c r="AH9119" s="59"/>
      <c r="AI9119" s="59"/>
    </row>
    <row r="9120" spans="1:35" ht="31.5" thickBot="1" x14ac:dyDescent="0.4">
      <c r="A9120" s="58" t="s">
        <v>8986</v>
      </c>
      <c r="B9120" s="58" t="s">
        <v>17820</v>
      </c>
      <c r="C9120" s="58" t="s">
        <v>20050</v>
      </c>
      <c r="D9120" s="59"/>
      <c r="E9120" s="59"/>
      <c r="F9120" s="59"/>
      <c r="G9120" s="59"/>
      <c r="AB9120" s="59"/>
      <c r="AC9120" s="65" t="s">
        <v>20412</v>
      </c>
      <c r="AD9120" s="59"/>
      <c r="AE9120" s="59"/>
      <c r="AF9120" s="59"/>
      <c r="AG9120" s="59"/>
      <c r="AH9120" s="59"/>
      <c r="AI9120" s="59"/>
    </row>
    <row r="9121" spans="1:35" ht="31.5" thickBot="1" x14ac:dyDescent="0.4">
      <c r="A9121" s="58" t="s">
        <v>8987</v>
      </c>
      <c r="B9121" s="58" t="s">
        <v>17820</v>
      </c>
      <c r="C9121" s="58" t="s">
        <v>20050</v>
      </c>
      <c r="D9121" s="59"/>
      <c r="E9121" s="59"/>
      <c r="F9121" s="59"/>
      <c r="G9121" s="59"/>
      <c r="AB9121" s="59"/>
      <c r="AC9121" s="65" t="s">
        <v>20412</v>
      </c>
      <c r="AD9121" s="59"/>
      <c r="AE9121" s="59"/>
      <c r="AF9121" s="59"/>
      <c r="AG9121" s="59"/>
      <c r="AH9121" s="59"/>
      <c r="AI9121" s="59"/>
    </row>
    <row r="9122" spans="1:35" ht="31.5" thickBot="1" x14ac:dyDescent="0.4">
      <c r="A9122" s="58" t="s">
        <v>8988</v>
      </c>
      <c r="B9122" s="58" t="s">
        <v>17821</v>
      </c>
      <c r="C9122" s="58" t="s">
        <v>20050</v>
      </c>
      <c r="D9122" s="59"/>
      <c r="E9122" s="59"/>
      <c r="F9122" s="59"/>
      <c r="G9122" s="59"/>
      <c r="AB9122" s="59"/>
      <c r="AC9122" s="65" t="s">
        <v>20412</v>
      </c>
      <c r="AD9122" s="59"/>
      <c r="AE9122" s="59"/>
      <c r="AF9122" s="59"/>
      <c r="AG9122" s="59"/>
      <c r="AH9122" s="59"/>
      <c r="AI9122" s="59"/>
    </row>
    <row r="9123" spans="1:35" ht="31.5" thickBot="1" x14ac:dyDescent="0.4">
      <c r="A9123" s="58" t="s">
        <v>8989</v>
      </c>
      <c r="B9123" s="58" t="s">
        <v>17821</v>
      </c>
      <c r="C9123" s="58" t="s">
        <v>20050</v>
      </c>
      <c r="D9123" s="59"/>
      <c r="E9123" s="59"/>
      <c r="F9123" s="59"/>
      <c r="G9123" s="59"/>
      <c r="AB9123" s="59"/>
      <c r="AC9123" s="65" t="s">
        <v>20412</v>
      </c>
      <c r="AD9123" s="59"/>
      <c r="AE9123" s="59"/>
      <c r="AF9123" s="59"/>
      <c r="AG9123" s="59"/>
      <c r="AH9123" s="59"/>
      <c r="AI9123" s="59"/>
    </row>
    <row r="9124" spans="1:35" ht="31.5" thickBot="1" x14ac:dyDescent="0.4">
      <c r="A9124" s="58" t="s">
        <v>8990</v>
      </c>
      <c r="B9124" s="58" t="s">
        <v>17822</v>
      </c>
      <c r="C9124" s="58" t="s">
        <v>20050</v>
      </c>
      <c r="D9124" s="59"/>
      <c r="E9124" s="59"/>
      <c r="F9124" s="59"/>
      <c r="G9124" s="59"/>
      <c r="AB9124" s="62" t="s">
        <v>20410</v>
      </c>
      <c r="AC9124" s="65" t="s">
        <v>20412</v>
      </c>
      <c r="AD9124" s="59"/>
      <c r="AE9124" s="59"/>
      <c r="AF9124" s="59"/>
      <c r="AG9124" s="59"/>
      <c r="AH9124" s="59"/>
      <c r="AI9124" s="59"/>
    </row>
    <row r="9125" spans="1:35" ht="31.5" thickBot="1" x14ac:dyDescent="0.4">
      <c r="A9125" s="58" t="s">
        <v>8991</v>
      </c>
      <c r="B9125" s="58" t="s">
        <v>17823</v>
      </c>
      <c r="C9125" s="58" t="s">
        <v>20050</v>
      </c>
      <c r="D9125" s="59"/>
      <c r="E9125" s="59"/>
      <c r="F9125" s="59"/>
      <c r="G9125" s="59"/>
      <c r="AB9125" s="62" t="s">
        <v>20410</v>
      </c>
      <c r="AC9125" s="65" t="s">
        <v>20412</v>
      </c>
      <c r="AD9125" s="59"/>
      <c r="AE9125" s="59"/>
      <c r="AF9125" s="59"/>
      <c r="AG9125" s="59"/>
      <c r="AH9125" s="59"/>
      <c r="AI9125" s="59"/>
    </row>
    <row r="9126" spans="1:35" ht="31.5" thickBot="1" x14ac:dyDescent="0.4">
      <c r="A9126" s="58" t="s">
        <v>8992</v>
      </c>
      <c r="B9126" s="58" t="s">
        <v>17824</v>
      </c>
      <c r="C9126" s="58" t="s">
        <v>20050</v>
      </c>
      <c r="D9126" s="59"/>
      <c r="E9126" s="59"/>
      <c r="F9126" s="59"/>
      <c r="G9126" s="59"/>
      <c r="AB9126" s="62" t="s">
        <v>20410</v>
      </c>
      <c r="AC9126" s="65" t="s">
        <v>20412</v>
      </c>
      <c r="AD9126" s="59"/>
      <c r="AE9126" s="59"/>
      <c r="AF9126" s="59"/>
      <c r="AG9126" s="59"/>
      <c r="AH9126" s="59"/>
      <c r="AI9126" s="59"/>
    </row>
    <row r="9127" spans="1:35" ht="31.5" thickBot="1" x14ac:dyDescent="0.4">
      <c r="A9127" s="58" t="s">
        <v>8993</v>
      </c>
      <c r="B9127" s="58" t="s">
        <v>17824</v>
      </c>
      <c r="C9127" s="58" t="s">
        <v>20050</v>
      </c>
      <c r="D9127" s="59"/>
      <c r="E9127" s="59"/>
      <c r="F9127" s="59"/>
      <c r="G9127" s="59"/>
      <c r="AB9127" s="59"/>
      <c r="AC9127" s="65" t="s">
        <v>20412</v>
      </c>
      <c r="AD9127" s="59"/>
      <c r="AE9127" s="59"/>
      <c r="AF9127" s="59"/>
      <c r="AG9127" s="59"/>
      <c r="AH9127" s="59"/>
      <c r="AI9127" s="59"/>
    </row>
    <row r="9128" spans="1:35" ht="31.5" thickBot="1" x14ac:dyDescent="0.4">
      <c r="A9128" s="58" t="s">
        <v>8994</v>
      </c>
      <c r="B9128" s="58" t="s">
        <v>17825</v>
      </c>
      <c r="C9128" s="58" t="s">
        <v>20050</v>
      </c>
      <c r="D9128" s="59"/>
      <c r="E9128" s="59"/>
      <c r="F9128" s="59"/>
      <c r="G9128" s="59"/>
      <c r="AB9128" s="59"/>
      <c r="AC9128" s="65" t="s">
        <v>20412</v>
      </c>
      <c r="AD9128" s="59"/>
      <c r="AE9128" s="59"/>
      <c r="AF9128" s="59"/>
      <c r="AG9128" s="59"/>
      <c r="AH9128" s="59"/>
      <c r="AI9128" s="59"/>
    </row>
    <row r="9129" spans="1:35" ht="31.5" thickBot="1" x14ac:dyDescent="0.4">
      <c r="A9129" s="58" t="s">
        <v>8995</v>
      </c>
      <c r="B9129" s="58" t="s">
        <v>17826</v>
      </c>
      <c r="C9129" s="58" t="s">
        <v>20050</v>
      </c>
      <c r="D9129" s="59"/>
      <c r="E9129" s="59"/>
      <c r="F9129" s="59"/>
      <c r="G9129" s="59"/>
      <c r="AB9129" s="62" t="s">
        <v>20410</v>
      </c>
      <c r="AC9129" s="65" t="s">
        <v>20412</v>
      </c>
      <c r="AD9129" s="59"/>
      <c r="AE9129" s="59"/>
      <c r="AF9129" s="59"/>
      <c r="AG9129" s="59"/>
      <c r="AH9129" s="59"/>
      <c r="AI9129" s="59"/>
    </row>
    <row r="9130" spans="1:35" ht="31.5" thickBot="1" x14ac:dyDescent="0.4">
      <c r="A9130" s="58" t="s">
        <v>8996</v>
      </c>
      <c r="B9130" s="58" t="s">
        <v>17826</v>
      </c>
      <c r="C9130" s="58" t="s">
        <v>20050</v>
      </c>
      <c r="D9130" s="59"/>
      <c r="E9130" s="59"/>
      <c r="F9130" s="59"/>
      <c r="G9130" s="59"/>
      <c r="AB9130" s="59"/>
      <c r="AC9130" s="65" t="s">
        <v>20412</v>
      </c>
      <c r="AD9130" s="59"/>
      <c r="AE9130" s="59"/>
      <c r="AF9130" s="59"/>
      <c r="AG9130" s="59"/>
      <c r="AH9130" s="59"/>
      <c r="AI9130" s="59"/>
    </row>
    <row r="9131" spans="1:35" ht="31.5" thickBot="1" x14ac:dyDescent="0.4">
      <c r="A9131" s="58" t="s">
        <v>8997</v>
      </c>
      <c r="B9131" s="58" t="s">
        <v>17827</v>
      </c>
      <c r="C9131" s="58" t="s">
        <v>20050</v>
      </c>
      <c r="D9131" s="59"/>
      <c r="E9131" s="59"/>
      <c r="F9131" s="59"/>
      <c r="G9131" s="59"/>
      <c r="AB9131" s="59"/>
      <c r="AC9131" s="65" t="s">
        <v>20412</v>
      </c>
      <c r="AD9131" s="59"/>
      <c r="AE9131" s="59"/>
      <c r="AF9131" s="59"/>
      <c r="AG9131" s="59"/>
      <c r="AH9131" s="59"/>
      <c r="AI9131" s="59"/>
    </row>
    <row r="9132" spans="1:35" ht="31.5" thickBot="1" x14ac:dyDescent="0.4">
      <c r="A9132" s="58" t="s">
        <v>8998</v>
      </c>
      <c r="B9132" s="58" t="s">
        <v>17827</v>
      </c>
      <c r="C9132" s="58" t="s">
        <v>20050</v>
      </c>
      <c r="D9132" s="59"/>
      <c r="E9132" s="59"/>
      <c r="F9132" s="59"/>
      <c r="G9132" s="59"/>
      <c r="AB9132" s="59"/>
      <c r="AC9132" s="65" t="s">
        <v>20412</v>
      </c>
      <c r="AD9132" s="59"/>
      <c r="AE9132" s="59"/>
      <c r="AF9132" s="59"/>
      <c r="AG9132" s="59"/>
      <c r="AH9132" s="59"/>
      <c r="AI9132" s="59"/>
    </row>
    <row r="9133" spans="1:35" ht="31.5" thickBot="1" x14ac:dyDescent="0.4">
      <c r="A9133" s="58" t="s">
        <v>8997</v>
      </c>
      <c r="B9133" s="58" t="s">
        <v>17828</v>
      </c>
      <c r="C9133" s="58" t="s">
        <v>20050</v>
      </c>
      <c r="D9133" s="59"/>
      <c r="E9133" s="59"/>
      <c r="F9133" s="59"/>
      <c r="G9133" s="59"/>
      <c r="AB9133" s="59"/>
      <c r="AC9133" s="65" t="s">
        <v>20412</v>
      </c>
      <c r="AD9133" s="59"/>
      <c r="AE9133" s="59"/>
      <c r="AF9133" s="59"/>
      <c r="AG9133" s="59"/>
      <c r="AH9133" s="59"/>
      <c r="AI9133" s="59"/>
    </row>
    <row r="9134" spans="1:35" ht="31.5" thickBot="1" x14ac:dyDescent="0.4">
      <c r="A9134" s="58" t="s">
        <v>8998</v>
      </c>
      <c r="B9134" s="58" t="s">
        <v>17828</v>
      </c>
      <c r="C9134" s="58" t="s">
        <v>20050</v>
      </c>
      <c r="D9134" s="59"/>
      <c r="E9134" s="59"/>
      <c r="F9134" s="59"/>
      <c r="G9134" s="59"/>
      <c r="AB9134" s="59"/>
      <c r="AC9134" s="65" t="s">
        <v>20412</v>
      </c>
      <c r="AD9134" s="59"/>
      <c r="AE9134" s="59"/>
      <c r="AF9134" s="59"/>
      <c r="AG9134" s="59"/>
      <c r="AH9134" s="59"/>
      <c r="AI9134" s="59"/>
    </row>
    <row r="9135" spans="1:35" ht="31.5" thickBot="1" x14ac:dyDescent="0.4">
      <c r="A9135" s="58" t="s">
        <v>8999</v>
      </c>
      <c r="B9135" s="58" t="s">
        <v>17829</v>
      </c>
      <c r="C9135" s="58" t="s">
        <v>20050</v>
      </c>
      <c r="D9135" s="59"/>
      <c r="E9135" s="59"/>
      <c r="F9135" s="59"/>
      <c r="G9135" s="59"/>
      <c r="AB9135" s="59"/>
      <c r="AC9135" s="65" t="s">
        <v>20412</v>
      </c>
      <c r="AD9135" s="59"/>
      <c r="AE9135" s="59"/>
      <c r="AF9135" s="59"/>
      <c r="AG9135" s="59"/>
      <c r="AH9135" s="59"/>
      <c r="AI9135" s="59"/>
    </row>
    <row r="9136" spans="1:35" ht="31.5" thickBot="1" x14ac:dyDescent="0.4">
      <c r="A9136" s="58" t="s">
        <v>9000</v>
      </c>
      <c r="B9136" s="58" t="s">
        <v>17829</v>
      </c>
      <c r="C9136" s="58" t="s">
        <v>20050</v>
      </c>
      <c r="D9136" s="59"/>
      <c r="E9136" s="59"/>
      <c r="F9136" s="59"/>
      <c r="G9136" s="59"/>
      <c r="AB9136" s="59"/>
      <c r="AC9136" s="65" t="s">
        <v>20412</v>
      </c>
      <c r="AD9136" s="59"/>
      <c r="AE9136" s="59"/>
      <c r="AF9136" s="59"/>
      <c r="AG9136" s="59"/>
      <c r="AH9136" s="59"/>
      <c r="AI9136" s="59"/>
    </row>
    <row r="9137" spans="1:35" ht="31.5" thickBot="1" x14ac:dyDescent="0.4">
      <c r="A9137" s="58" t="s">
        <v>9001</v>
      </c>
      <c r="B9137" s="58" t="s">
        <v>17829</v>
      </c>
      <c r="C9137" s="58" t="s">
        <v>20050</v>
      </c>
      <c r="D9137" s="59"/>
      <c r="E9137" s="59"/>
      <c r="F9137" s="59"/>
      <c r="G9137" s="59"/>
      <c r="AB9137" s="59"/>
      <c r="AC9137" s="65" t="s">
        <v>20412</v>
      </c>
      <c r="AD9137" s="59"/>
      <c r="AE9137" s="59"/>
      <c r="AF9137" s="59"/>
      <c r="AG9137" s="59"/>
      <c r="AH9137" s="59"/>
      <c r="AI9137" s="59"/>
    </row>
    <row r="9138" spans="1:35" ht="31.5" thickBot="1" x14ac:dyDescent="0.4">
      <c r="A9138" s="58" t="s">
        <v>9002</v>
      </c>
      <c r="B9138" s="58" t="s">
        <v>17829</v>
      </c>
      <c r="C9138" s="58" t="s">
        <v>20050</v>
      </c>
      <c r="D9138" s="59"/>
      <c r="E9138" s="59"/>
      <c r="F9138" s="59"/>
      <c r="G9138" s="59"/>
      <c r="AB9138" s="59"/>
      <c r="AC9138" s="65" t="s">
        <v>20412</v>
      </c>
      <c r="AD9138" s="59"/>
      <c r="AE9138" s="59"/>
      <c r="AF9138" s="59"/>
      <c r="AG9138" s="59"/>
      <c r="AH9138" s="59"/>
      <c r="AI9138" s="59"/>
    </row>
    <row r="9139" spans="1:35" ht="31.5" thickBot="1" x14ac:dyDescent="0.4">
      <c r="A9139" s="58" t="s">
        <v>9003</v>
      </c>
      <c r="B9139" s="58" t="s">
        <v>17830</v>
      </c>
      <c r="C9139" s="58" t="s">
        <v>20050</v>
      </c>
      <c r="D9139" s="59"/>
      <c r="E9139" s="59"/>
      <c r="F9139" s="59"/>
      <c r="G9139" s="59"/>
      <c r="AB9139" s="59"/>
      <c r="AC9139" s="65" t="s">
        <v>20412</v>
      </c>
      <c r="AD9139" s="59"/>
      <c r="AE9139" s="59"/>
      <c r="AF9139" s="59"/>
      <c r="AG9139" s="59"/>
      <c r="AH9139" s="59"/>
      <c r="AI9139" s="59"/>
    </row>
    <row r="9140" spans="1:35" ht="31.5" thickBot="1" x14ac:dyDescent="0.4">
      <c r="A9140" s="58" t="s">
        <v>9004</v>
      </c>
      <c r="B9140" s="58" t="s">
        <v>17830</v>
      </c>
      <c r="C9140" s="58" t="s">
        <v>20050</v>
      </c>
      <c r="D9140" s="59"/>
      <c r="E9140" s="59"/>
      <c r="F9140" s="59"/>
      <c r="G9140" s="59"/>
      <c r="AB9140" s="59"/>
      <c r="AC9140" s="65" t="s">
        <v>20412</v>
      </c>
      <c r="AD9140" s="59"/>
      <c r="AE9140" s="59"/>
      <c r="AF9140" s="59"/>
      <c r="AG9140" s="59"/>
      <c r="AH9140" s="59"/>
      <c r="AI9140" s="59"/>
    </row>
    <row r="9141" spans="1:35" ht="31.5" thickBot="1" x14ac:dyDescent="0.4">
      <c r="A9141" s="58" t="s">
        <v>9005</v>
      </c>
      <c r="B9141" s="58" t="s">
        <v>17831</v>
      </c>
      <c r="C9141" s="58" t="s">
        <v>20050</v>
      </c>
      <c r="D9141" s="59"/>
      <c r="E9141" s="59"/>
      <c r="F9141" s="59"/>
      <c r="G9141" s="59"/>
      <c r="AB9141" s="59"/>
      <c r="AC9141" s="65" t="s">
        <v>20412</v>
      </c>
      <c r="AD9141" s="59"/>
      <c r="AE9141" s="59"/>
      <c r="AF9141" s="59"/>
      <c r="AG9141" s="59"/>
      <c r="AH9141" s="59"/>
      <c r="AI9141" s="59"/>
    </row>
    <row r="9142" spans="1:35" ht="31.5" thickBot="1" x14ac:dyDescent="0.4">
      <c r="A9142" s="58" t="s">
        <v>9006</v>
      </c>
      <c r="B9142" s="58" t="s">
        <v>17832</v>
      </c>
      <c r="C9142" s="58" t="s">
        <v>20050</v>
      </c>
      <c r="D9142" s="59"/>
      <c r="E9142" s="59"/>
      <c r="F9142" s="59"/>
      <c r="G9142" s="59"/>
      <c r="AB9142" s="59"/>
      <c r="AC9142" s="65" t="s">
        <v>20412</v>
      </c>
      <c r="AD9142" s="59"/>
      <c r="AE9142" s="59"/>
      <c r="AF9142" s="59"/>
      <c r="AG9142" s="59"/>
      <c r="AH9142" s="59"/>
      <c r="AI9142" s="59"/>
    </row>
    <row r="9143" spans="1:35" ht="31.5" thickBot="1" x14ac:dyDescent="0.4">
      <c r="A9143" s="58" t="s">
        <v>9007</v>
      </c>
      <c r="B9143" s="58" t="s">
        <v>17832</v>
      </c>
      <c r="C9143" s="58" t="s">
        <v>20050</v>
      </c>
      <c r="D9143" s="59"/>
      <c r="E9143" s="59"/>
      <c r="F9143" s="59"/>
      <c r="G9143" s="59"/>
      <c r="AB9143" s="59"/>
      <c r="AC9143" s="65" t="s">
        <v>20412</v>
      </c>
      <c r="AD9143" s="59"/>
      <c r="AE9143" s="59"/>
      <c r="AF9143" s="59"/>
      <c r="AG9143" s="59"/>
      <c r="AH9143" s="59"/>
      <c r="AI9143" s="59"/>
    </row>
    <row r="9144" spans="1:35" ht="31.5" thickBot="1" x14ac:dyDescent="0.4">
      <c r="A9144" s="58" t="s">
        <v>9008</v>
      </c>
      <c r="B9144" s="58" t="s">
        <v>17833</v>
      </c>
      <c r="C9144" s="58" t="s">
        <v>20050</v>
      </c>
      <c r="D9144" s="59"/>
      <c r="E9144" s="59"/>
      <c r="F9144" s="59"/>
      <c r="G9144" s="59"/>
      <c r="AB9144" s="62" t="s">
        <v>20410</v>
      </c>
      <c r="AC9144" s="65" t="s">
        <v>20412</v>
      </c>
      <c r="AD9144" s="59"/>
      <c r="AE9144" s="59"/>
      <c r="AF9144" s="59"/>
      <c r="AG9144" s="59"/>
      <c r="AH9144" s="59"/>
      <c r="AI9144" s="59"/>
    </row>
    <row r="9145" spans="1:35" ht="31.5" thickBot="1" x14ac:dyDescent="0.4">
      <c r="A9145" s="58" t="s">
        <v>9009</v>
      </c>
      <c r="B9145" s="58" t="s">
        <v>17833</v>
      </c>
      <c r="C9145" s="58" t="s">
        <v>20050</v>
      </c>
      <c r="D9145" s="59"/>
      <c r="E9145" s="59"/>
      <c r="F9145" s="59"/>
      <c r="G9145" s="59"/>
      <c r="AB9145" s="62" t="s">
        <v>20410</v>
      </c>
      <c r="AC9145" s="65" t="s">
        <v>20412</v>
      </c>
      <c r="AD9145" s="59"/>
      <c r="AE9145" s="59"/>
      <c r="AF9145" s="59"/>
      <c r="AG9145" s="59"/>
      <c r="AH9145" s="59"/>
      <c r="AI9145" s="59"/>
    </row>
    <row r="9146" spans="1:35" ht="31.5" thickBot="1" x14ac:dyDescent="0.4">
      <c r="A9146" s="58" t="s">
        <v>9010</v>
      </c>
      <c r="B9146" s="58" t="s">
        <v>17834</v>
      </c>
      <c r="C9146" s="58" t="s">
        <v>20050</v>
      </c>
      <c r="D9146" s="59"/>
      <c r="E9146" s="59"/>
      <c r="F9146" s="59"/>
      <c r="G9146" s="59"/>
      <c r="AB9146" s="62" t="s">
        <v>20410</v>
      </c>
      <c r="AC9146" s="65" t="s">
        <v>20412</v>
      </c>
      <c r="AD9146" s="59"/>
      <c r="AE9146" s="59"/>
      <c r="AF9146" s="59"/>
      <c r="AG9146" s="59"/>
      <c r="AH9146" s="59"/>
      <c r="AI9146" s="59"/>
    </row>
    <row r="9147" spans="1:35" ht="31.5" thickBot="1" x14ac:dyDescent="0.4">
      <c r="A9147" s="58" t="s">
        <v>9011</v>
      </c>
      <c r="B9147" s="58" t="s">
        <v>17834</v>
      </c>
      <c r="C9147" s="58" t="s">
        <v>20050</v>
      </c>
      <c r="D9147" s="59"/>
      <c r="E9147" s="59"/>
      <c r="F9147" s="59"/>
      <c r="G9147" s="59"/>
      <c r="AB9147" s="62" t="s">
        <v>20410</v>
      </c>
      <c r="AC9147" s="65" t="s">
        <v>20412</v>
      </c>
      <c r="AD9147" s="59"/>
      <c r="AE9147" s="59"/>
      <c r="AF9147" s="59"/>
      <c r="AG9147" s="59"/>
      <c r="AH9147" s="59"/>
      <c r="AI9147" s="59"/>
    </row>
    <row r="9148" spans="1:35" ht="31.5" thickBot="1" x14ac:dyDescent="0.4">
      <c r="A9148" s="58" t="s">
        <v>9012</v>
      </c>
      <c r="B9148" s="58" t="s">
        <v>17835</v>
      </c>
      <c r="C9148" s="58" t="s">
        <v>20050</v>
      </c>
      <c r="D9148" s="59"/>
      <c r="E9148" s="59"/>
      <c r="F9148" s="59"/>
      <c r="G9148" s="59"/>
      <c r="AB9148" s="59"/>
      <c r="AC9148" s="65" t="s">
        <v>20412</v>
      </c>
      <c r="AD9148" s="59"/>
      <c r="AE9148" s="59"/>
      <c r="AF9148" s="59"/>
      <c r="AG9148" s="59"/>
      <c r="AH9148" s="59"/>
      <c r="AI9148" s="59"/>
    </row>
    <row r="9149" spans="1:35" ht="31.5" thickBot="1" x14ac:dyDescent="0.4">
      <c r="A9149" s="58" t="s">
        <v>9013</v>
      </c>
      <c r="B9149" s="58" t="s">
        <v>17835</v>
      </c>
      <c r="C9149" s="58" t="s">
        <v>20050</v>
      </c>
      <c r="D9149" s="59"/>
      <c r="E9149" s="59"/>
      <c r="F9149" s="59"/>
      <c r="G9149" s="59"/>
      <c r="AB9149" s="59"/>
      <c r="AC9149" s="65" t="s">
        <v>20412</v>
      </c>
      <c r="AD9149" s="59"/>
      <c r="AE9149" s="59"/>
      <c r="AF9149" s="59"/>
      <c r="AG9149" s="59"/>
      <c r="AH9149" s="59"/>
      <c r="AI9149" s="59"/>
    </row>
    <row r="9150" spans="1:35" ht="31.5" thickBot="1" x14ac:dyDescent="0.4">
      <c r="A9150" s="58" t="s">
        <v>9014</v>
      </c>
      <c r="B9150" s="58" t="s">
        <v>17836</v>
      </c>
      <c r="C9150" s="58" t="s">
        <v>20050</v>
      </c>
      <c r="D9150" s="59"/>
      <c r="E9150" s="59"/>
      <c r="F9150" s="59"/>
      <c r="G9150" s="59"/>
      <c r="AB9150" s="59"/>
      <c r="AC9150" s="65" t="s">
        <v>20412</v>
      </c>
      <c r="AD9150" s="59"/>
      <c r="AE9150" s="59"/>
      <c r="AF9150" s="59"/>
      <c r="AG9150" s="59"/>
      <c r="AH9150" s="59"/>
      <c r="AI9150" s="59"/>
    </row>
    <row r="9151" spans="1:35" ht="31.5" thickBot="1" x14ac:dyDescent="0.4">
      <c r="A9151" s="58" t="s">
        <v>9015</v>
      </c>
      <c r="B9151" s="58" t="s">
        <v>17837</v>
      </c>
      <c r="C9151" s="58" t="s">
        <v>20050</v>
      </c>
      <c r="D9151" s="59"/>
      <c r="E9151" s="59"/>
      <c r="F9151" s="59"/>
      <c r="G9151" s="59"/>
      <c r="AB9151" s="62" t="s">
        <v>20410</v>
      </c>
      <c r="AC9151" s="65" t="s">
        <v>20412</v>
      </c>
      <c r="AD9151" s="59"/>
      <c r="AE9151" s="59"/>
      <c r="AF9151" s="59"/>
      <c r="AG9151" s="59"/>
      <c r="AH9151" s="59"/>
      <c r="AI9151" s="59"/>
    </row>
    <row r="9152" spans="1:35" ht="31.5" thickBot="1" x14ac:dyDescent="0.4">
      <c r="A9152" s="58" t="s">
        <v>9016</v>
      </c>
      <c r="B9152" s="58" t="s">
        <v>17837</v>
      </c>
      <c r="C9152" s="58" t="s">
        <v>20050</v>
      </c>
      <c r="D9152" s="59"/>
      <c r="E9152" s="59"/>
      <c r="F9152" s="59"/>
      <c r="G9152" s="59"/>
      <c r="AB9152" s="59"/>
      <c r="AC9152" s="65" t="s">
        <v>20412</v>
      </c>
      <c r="AD9152" s="59"/>
      <c r="AE9152" s="59"/>
      <c r="AF9152" s="59"/>
      <c r="AG9152" s="59"/>
      <c r="AH9152" s="59"/>
      <c r="AI9152" s="59"/>
    </row>
    <row r="9153" spans="1:35" ht="31.5" thickBot="1" x14ac:dyDescent="0.4">
      <c r="A9153" s="58" t="s">
        <v>9017</v>
      </c>
      <c r="B9153" s="58" t="s">
        <v>17838</v>
      </c>
      <c r="C9153" s="58" t="s">
        <v>20050</v>
      </c>
      <c r="D9153" s="59"/>
      <c r="E9153" s="59"/>
      <c r="F9153" s="59"/>
      <c r="G9153" s="59"/>
      <c r="AB9153" s="59"/>
      <c r="AC9153" s="65" t="s">
        <v>20412</v>
      </c>
      <c r="AD9153" s="59"/>
      <c r="AE9153" s="59"/>
      <c r="AF9153" s="59"/>
      <c r="AG9153" s="59"/>
      <c r="AH9153" s="59"/>
      <c r="AI9153" s="59"/>
    </row>
    <row r="9154" spans="1:35" ht="31.5" thickBot="1" x14ac:dyDescent="0.4">
      <c r="A9154" s="58" t="s">
        <v>9018</v>
      </c>
      <c r="B9154" s="58" t="s">
        <v>17838</v>
      </c>
      <c r="C9154" s="58" t="s">
        <v>20050</v>
      </c>
      <c r="D9154" s="59"/>
      <c r="E9154" s="59"/>
      <c r="F9154" s="59"/>
      <c r="G9154" s="59"/>
      <c r="AB9154" s="62" t="s">
        <v>20410</v>
      </c>
      <c r="AC9154" s="65" t="s">
        <v>20412</v>
      </c>
      <c r="AD9154" s="59"/>
      <c r="AE9154" s="59"/>
      <c r="AF9154" s="59"/>
      <c r="AG9154" s="59"/>
      <c r="AH9154" s="59"/>
      <c r="AI9154" s="59"/>
    </row>
    <row r="9155" spans="1:35" ht="31.5" thickBot="1" x14ac:dyDescent="0.4">
      <c r="A9155" s="58" t="s">
        <v>9019</v>
      </c>
      <c r="B9155" s="58" t="s">
        <v>17838</v>
      </c>
      <c r="C9155" s="58" t="s">
        <v>20050</v>
      </c>
      <c r="D9155" s="59"/>
      <c r="E9155" s="59"/>
      <c r="F9155" s="59"/>
      <c r="G9155" s="59"/>
      <c r="AB9155" s="62" t="s">
        <v>20410</v>
      </c>
      <c r="AC9155" s="65" t="s">
        <v>20412</v>
      </c>
      <c r="AD9155" s="59"/>
      <c r="AE9155" s="59"/>
      <c r="AF9155" s="59"/>
      <c r="AG9155" s="59"/>
      <c r="AH9155" s="59"/>
      <c r="AI9155" s="59"/>
    </row>
    <row r="9156" spans="1:35" ht="31.5" thickBot="1" x14ac:dyDescent="0.4">
      <c r="A9156" s="58" t="s">
        <v>9020</v>
      </c>
      <c r="B9156" s="58" t="s">
        <v>17839</v>
      </c>
      <c r="C9156" s="58" t="s">
        <v>20050</v>
      </c>
      <c r="D9156" s="59"/>
      <c r="E9156" s="59"/>
      <c r="F9156" s="59"/>
      <c r="G9156" s="59"/>
      <c r="AB9156" s="59"/>
      <c r="AC9156" s="65" t="s">
        <v>20412</v>
      </c>
      <c r="AD9156" s="59"/>
      <c r="AE9156" s="59"/>
      <c r="AF9156" s="59"/>
      <c r="AG9156" s="59"/>
      <c r="AH9156" s="59"/>
      <c r="AI9156" s="59"/>
    </row>
    <row r="9157" spans="1:35" ht="31.5" thickBot="1" x14ac:dyDescent="0.4">
      <c r="A9157" s="58" t="s">
        <v>9021</v>
      </c>
      <c r="B9157" s="58" t="s">
        <v>17839</v>
      </c>
      <c r="C9157" s="58" t="s">
        <v>20050</v>
      </c>
      <c r="D9157" s="59"/>
      <c r="E9157" s="59"/>
      <c r="F9157" s="59"/>
      <c r="G9157" s="59"/>
      <c r="AB9157" s="59"/>
      <c r="AC9157" s="65" t="s">
        <v>20412</v>
      </c>
      <c r="AD9157" s="59"/>
      <c r="AE9157" s="59"/>
      <c r="AF9157" s="59"/>
      <c r="AG9157" s="59"/>
      <c r="AH9157" s="59"/>
      <c r="AI9157" s="59"/>
    </row>
    <row r="9158" spans="1:35" ht="31.5" thickBot="1" x14ac:dyDescent="0.4">
      <c r="A9158" s="58" t="s">
        <v>9022</v>
      </c>
      <c r="B9158" s="58" t="s">
        <v>17840</v>
      </c>
      <c r="C9158" s="58" t="s">
        <v>20050</v>
      </c>
      <c r="D9158" s="59"/>
      <c r="E9158" s="59"/>
      <c r="F9158" s="59"/>
      <c r="G9158" s="59"/>
      <c r="AB9158" s="62" t="s">
        <v>20410</v>
      </c>
      <c r="AC9158" s="65" t="s">
        <v>20412</v>
      </c>
      <c r="AD9158" s="59"/>
      <c r="AE9158" s="59"/>
      <c r="AF9158" s="59"/>
      <c r="AG9158" s="59"/>
      <c r="AH9158" s="59"/>
      <c r="AI9158" s="59"/>
    </row>
    <row r="9159" spans="1:35" ht="31.5" thickBot="1" x14ac:dyDescent="0.4">
      <c r="A9159" s="58" t="s">
        <v>9023</v>
      </c>
      <c r="B9159" s="58" t="s">
        <v>17840</v>
      </c>
      <c r="C9159" s="58" t="s">
        <v>20050</v>
      </c>
      <c r="D9159" s="59"/>
      <c r="E9159" s="59"/>
      <c r="F9159" s="59"/>
      <c r="G9159" s="59"/>
      <c r="AB9159" s="59"/>
      <c r="AC9159" s="65" t="s">
        <v>20412</v>
      </c>
      <c r="AD9159" s="59"/>
      <c r="AE9159" s="59"/>
      <c r="AF9159" s="59"/>
      <c r="AG9159" s="59"/>
      <c r="AH9159" s="59"/>
      <c r="AI9159" s="59"/>
    </row>
    <row r="9160" spans="1:35" ht="31.5" thickBot="1" x14ac:dyDescent="0.4">
      <c r="A9160" s="58" t="s">
        <v>9024</v>
      </c>
      <c r="B9160" s="58" t="s">
        <v>17841</v>
      </c>
      <c r="C9160" s="58" t="s">
        <v>20050</v>
      </c>
      <c r="D9160" s="59"/>
      <c r="E9160" s="59"/>
      <c r="F9160" s="59"/>
      <c r="G9160" s="59"/>
      <c r="AB9160" s="59"/>
      <c r="AC9160" s="65" t="s">
        <v>20412</v>
      </c>
      <c r="AD9160" s="59"/>
      <c r="AE9160" s="59"/>
      <c r="AF9160" s="59"/>
      <c r="AG9160" s="59"/>
      <c r="AH9160" s="59"/>
      <c r="AI9160" s="59"/>
    </row>
    <row r="9161" spans="1:35" ht="31.5" thickBot="1" x14ac:dyDescent="0.4">
      <c r="A9161" s="58" t="s">
        <v>1897</v>
      </c>
      <c r="B9161" s="58" t="s">
        <v>17841</v>
      </c>
      <c r="C9161" s="58" t="s">
        <v>20050</v>
      </c>
      <c r="D9161" s="59"/>
      <c r="E9161" s="59"/>
      <c r="F9161" s="59"/>
      <c r="G9161" s="59"/>
      <c r="AB9161" s="59"/>
      <c r="AC9161" s="65" t="s">
        <v>20412</v>
      </c>
      <c r="AD9161" s="59"/>
      <c r="AE9161" s="59"/>
      <c r="AF9161" s="59"/>
      <c r="AG9161" s="59"/>
      <c r="AH9161" s="59"/>
      <c r="AI9161" s="59"/>
    </row>
    <row r="9162" spans="1:35" ht="31.5" thickBot="1" x14ac:dyDescent="0.4">
      <c r="A9162" s="58" t="s">
        <v>9025</v>
      </c>
      <c r="B9162" s="58" t="s">
        <v>17841</v>
      </c>
      <c r="C9162" s="58" t="s">
        <v>20050</v>
      </c>
      <c r="D9162" s="59"/>
      <c r="E9162" s="59"/>
      <c r="F9162" s="59"/>
      <c r="G9162" s="59"/>
      <c r="AB9162" s="59"/>
      <c r="AC9162" s="65" t="s">
        <v>20412</v>
      </c>
      <c r="AD9162" s="59"/>
      <c r="AE9162" s="59"/>
      <c r="AF9162" s="59"/>
      <c r="AG9162" s="59"/>
      <c r="AH9162" s="59"/>
      <c r="AI9162" s="59"/>
    </row>
    <row r="9163" spans="1:35" ht="31.5" thickBot="1" x14ac:dyDescent="0.4">
      <c r="A9163" s="58" t="s">
        <v>9026</v>
      </c>
      <c r="B9163" s="58" t="s">
        <v>17842</v>
      </c>
      <c r="C9163" s="58" t="s">
        <v>20050</v>
      </c>
      <c r="D9163" s="59"/>
      <c r="E9163" s="59"/>
      <c r="F9163" s="59"/>
      <c r="G9163" s="59"/>
      <c r="AB9163" s="59"/>
      <c r="AC9163" s="65" t="s">
        <v>20412</v>
      </c>
      <c r="AD9163" s="59"/>
      <c r="AE9163" s="59"/>
      <c r="AF9163" s="59"/>
      <c r="AG9163" s="59"/>
      <c r="AH9163" s="59"/>
      <c r="AI9163" s="59"/>
    </row>
    <row r="9164" spans="1:35" ht="31.5" thickBot="1" x14ac:dyDescent="0.4">
      <c r="A9164" s="58" t="s">
        <v>9027</v>
      </c>
      <c r="B9164" s="58" t="s">
        <v>17842</v>
      </c>
      <c r="C9164" s="58" t="s">
        <v>20050</v>
      </c>
      <c r="D9164" s="59"/>
      <c r="E9164" s="59"/>
      <c r="F9164" s="59"/>
      <c r="G9164" s="59"/>
      <c r="AB9164" s="59"/>
      <c r="AC9164" s="65" t="s">
        <v>20412</v>
      </c>
      <c r="AD9164" s="59"/>
      <c r="AE9164" s="59"/>
      <c r="AF9164" s="59"/>
      <c r="AG9164" s="59"/>
      <c r="AH9164" s="59"/>
      <c r="AI9164" s="59"/>
    </row>
    <row r="9165" spans="1:35" ht="31.5" thickBot="1" x14ac:dyDescent="0.4">
      <c r="A9165" s="58" t="s">
        <v>9028</v>
      </c>
      <c r="B9165" s="58" t="s">
        <v>17842</v>
      </c>
      <c r="C9165" s="58" t="s">
        <v>20050</v>
      </c>
      <c r="D9165" s="59"/>
      <c r="E9165" s="59"/>
      <c r="F9165" s="59"/>
      <c r="G9165" s="59"/>
      <c r="AB9165" s="59"/>
      <c r="AC9165" s="65" t="s">
        <v>20412</v>
      </c>
      <c r="AD9165" s="59"/>
      <c r="AE9165" s="59"/>
      <c r="AF9165" s="59"/>
      <c r="AG9165" s="59"/>
      <c r="AH9165" s="59"/>
      <c r="AI9165" s="59"/>
    </row>
    <row r="9166" spans="1:35" ht="31.5" thickBot="1" x14ac:dyDescent="0.4">
      <c r="A9166" s="58" t="s">
        <v>9029</v>
      </c>
      <c r="B9166" s="58" t="s">
        <v>17843</v>
      </c>
      <c r="C9166" s="58" t="s">
        <v>20050</v>
      </c>
      <c r="D9166" s="59"/>
      <c r="E9166" s="59"/>
      <c r="F9166" s="59"/>
      <c r="G9166" s="59"/>
      <c r="AB9166" s="59"/>
      <c r="AC9166" s="65" t="s">
        <v>20412</v>
      </c>
      <c r="AD9166" s="59"/>
      <c r="AE9166" s="59"/>
      <c r="AF9166" s="59"/>
      <c r="AG9166" s="59"/>
      <c r="AH9166" s="59"/>
      <c r="AI9166" s="59"/>
    </row>
    <row r="9167" spans="1:35" ht="31.5" thickBot="1" x14ac:dyDescent="0.4">
      <c r="A9167" s="58" t="s">
        <v>9030</v>
      </c>
      <c r="B9167" s="58" t="s">
        <v>17843</v>
      </c>
      <c r="C9167" s="58" t="s">
        <v>20050</v>
      </c>
      <c r="D9167" s="59"/>
      <c r="E9167" s="59"/>
      <c r="F9167" s="59"/>
      <c r="G9167" s="59"/>
      <c r="AB9167" s="59"/>
      <c r="AC9167" s="65" t="s">
        <v>20412</v>
      </c>
      <c r="AD9167" s="59"/>
      <c r="AE9167" s="59"/>
      <c r="AF9167" s="59"/>
      <c r="AG9167" s="59"/>
      <c r="AH9167" s="59"/>
      <c r="AI9167" s="59"/>
    </row>
    <row r="9168" spans="1:35" ht="31.5" thickBot="1" x14ac:dyDescent="0.4">
      <c r="A9168" s="58" t="s">
        <v>9031</v>
      </c>
      <c r="B9168" s="58" t="s">
        <v>13686</v>
      </c>
      <c r="C9168" s="58" t="s">
        <v>20326</v>
      </c>
      <c r="D9168" s="58" t="s">
        <v>20050</v>
      </c>
      <c r="E9168" s="59"/>
      <c r="F9168" s="59"/>
      <c r="G9168" s="59"/>
      <c r="AB9168" s="59"/>
      <c r="AC9168" s="65" t="s">
        <v>20412</v>
      </c>
      <c r="AD9168" s="59"/>
      <c r="AE9168" s="59"/>
      <c r="AF9168" s="59"/>
      <c r="AG9168" s="59"/>
      <c r="AH9168" s="59"/>
      <c r="AI9168" s="59"/>
    </row>
    <row r="9169" spans="1:35" ht="31.5" thickBot="1" x14ac:dyDescent="0.4">
      <c r="A9169" s="58" t="s">
        <v>9032</v>
      </c>
      <c r="B9169" s="58" t="s">
        <v>14181</v>
      </c>
      <c r="C9169" s="58" t="s">
        <v>20326</v>
      </c>
      <c r="D9169" s="58" t="s">
        <v>20050</v>
      </c>
      <c r="E9169" s="59"/>
      <c r="F9169" s="59"/>
      <c r="G9169" s="59"/>
      <c r="AB9169" s="62" t="s">
        <v>20410</v>
      </c>
      <c r="AC9169" s="65" t="s">
        <v>20412</v>
      </c>
      <c r="AD9169" s="59"/>
      <c r="AE9169" s="59"/>
      <c r="AF9169" s="59"/>
      <c r="AG9169" s="59"/>
      <c r="AH9169" s="59"/>
      <c r="AI9169" s="59"/>
    </row>
    <row r="9170" spans="1:35" ht="31.5" thickBot="1" x14ac:dyDescent="0.4">
      <c r="A9170" s="58" t="s">
        <v>9033</v>
      </c>
      <c r="B9170" s="58" t="s">
        <v>17844</v>
      </c>
      <c r="C9170" s="58" t="s">
        <v>20050</v>
      </c>
      <c r="D9170" s="59"/>
      <c r="E9170" s="59"/>
      <c r="F9170" s="59"/>
      <c r="G9170" s="59"/>
      <c r="AB9170" s="62" t="s">
        <v>20410</v>
      </c>
      <c r="AC9170" s="65" t="s">
        <v>20412</v>
      </c>
      <c r="AD9170" s="59"/>
      <c r="AE9170" s="59"/>
      <c r="AF9170" s="59"/>
      <c r="AG9170" s="59"/>
      <c r="AH9170" s="59"/>
      <c r="AI9170" s="59"/>
    </row>
    <row r="9171" spans="1:35" ht="31.5" thickBot="1" x14ac:dyDescent="0.4">
      <c r="A9171" s="58" t="s">
        <v>9034</v>
      </c>
      <c r="B9171" s="58" t="s">
        <v>17844</v>
      </c>
      <c r="C9171" s="58" t="s">
        <v>20050</v>
      </c>
      <c r="D9171" s="59"/>
      <c r="E9171" s="59"/>
      <c r="F9171" s="59"/>
      <c r="G9171" s="59"/>
      <c r="AB9171" s="62" t="s">
        <v>20410</v>
      </c>
      <c r="AC9171" s="65" t="s">
        <v>20412</v>
      </c>
      <c r="AD9171" s="59"/>
      <c r="AE9171" s="59"/>
      <c r="AF9171" s="59"/>
      <c r="AG9171" s="59"/>
      <c r="AH9171" s="59"/>
      <c r="AI9171" s="59"/>
    </row>
    <row r="9172" spans="1:35" ht="31.5" thickBot="1" x14ac:dyDescent="0.4">
      <c r="A9172" s="58" t="s">
        <v>9035</v>
      </c>
      <c r="B9172" s="58" t="s">
        <v>17844</v>
      </c>
      <c r="C9172" s="58" t="s">
        <v>20050</v>
      </c>
      <c r="D9172" s="59"/>
      <c r="E9172" s="59"/>
      <c r="F9172" s="59"/>
      <c r="G9172" s="59"/>
      <c r="AB9172" s="59"/>
      <c r="AC9172" s="65" t="s">
        <v>20412</v>
      </c>
      <c r="AD9172" s="59"/>
      <c r="AE9172" s="59"/>
      <c r="AF9172" s="59"/>
      <c r="AG9172" s="59"/>
      <c r="AH9172" s="59"/>
      <c r="AI9172" s="59"/>
    </row>
    <row r="9173" spans="1:35" ht="31.5" thickBot="1" x14ac:dyDescent="0.4">
      <c r="A9173" s="58" t="s">
        <v>9036</v>
      </c>
      <c r="B9173" s="58" t="s">
        <v>17845</v>
      </c>
      <c r="C9173" s="58" t="s">
        <v>20050</v>
      </c>
      <c r="D9173" s="59"/>
      <c r="E9173" s="59"/>
      <c r="F9173" s="59"/>
      <c r="G9173" s="59"/>
      <c r="AB9173" s="62" t="s">
        <v>20410</v>
      </c>
      <c r="AC9173" s="65" t="s">
        <v>20412</v>
      </c>
      <c r="AD9173" s="59"/>
      <c r="AE9173" s="59"/>
      <c r="AF9173" s="59"/>
      <c r="AG9173" s="59"/>
      <c r="AH9173" s="59"/>
      <c r="AI9173" s="59"/>
    </row>
    <row r="9174" spans="1:35" ht="31.5" thickBot="1" x14ac:dyDescent="0.4">
      <c r="A9174" s="58" t="s">
        <v>9037</v>
      </c>
      <c r="B9174" s="58" t="s">
        <v>17846</v>
      </c>
      <c r="C9174" s="58" t="s">
        <v>20050</v>
      </c>
      <c r="D9174" s="59"/>
      <c r="E9174" s="59"/>
      <c r="F9174" s="59"/>
      <c r="G9174" s="59"/>
      <c r="AB9174" s="59"/>
      <c r="AC9174" s="65" t="s">
        <v>20412</v>
      </c>
      <c r="AD9174" s="59"/>
      <c r="AE9174" s="59"/>
      <c r="AF9174" s="59"/>
      <c r="AG9174" s="59"/>
      <c r="AH9174" s="59"/>
      <c r="AI9174" s="59"/>
    </row>
    <row r="9175" spans="1:35" ht="31.5" thickBot="1" x14ac:dyDescent="0.4">
      <c r="A9175" s="58" t="s">
        <v>9038</v>
      </c>
      <c r="B9175" s="58" t="s">
        <v>17846</v>
      </c>
      <c r="C9175" s="58" t="s">
        <v>20050</v>
      </c>
      <c r="D9175" s="59"/>
      <c r="E9175" s="59"/>
      <c r="F9175" s="59"/>
      <c r="G9175" s="59"/>
      <c r="AB9175" s="59"/>
      <c r="AC9175" s="65" t="s">
        <v>20412</v>
      </c>
      <c r="AD9175" s="59"/>
      <c r="AE9175" s="59"/>
      <c r="AF9175" s="59"/>
      <c r="AG9175" s="59"/>
      <c r="AH9175" s="59"/>
      <c r="AI9175" s="59"/>
    </row>
    <row r="9176" spans="1:35" ht="31.5" thickBot="1" x14ac:dyDescent="0.4">
      <c r="A9176" s="58" t="s">
        <v>9039</v>
      </c>
      <c r="B9176" s="58" t="s">
        <v>17847</v>
      </c>
      <c r="C9176" s="58" t="s">
        <v>20050</v>
      </c>
      <c r="D9176" s="59"/>
      <c r="E9176" s="59"/>
      <c r="F9176" s="59"/>
      <c r="G9176" s="59"/>
      <c r="AB9176" s="59"/>
      <c r="AC9176" s="65" t="s">
        <v>20412</v>
      </c>
      <c r="AD9176" s="59"/>
      <c r="AE9176" s="59"/>
      <c r="AF9176" s="59"/>
      <c r="AG9176" s="59"/>
      <c r="AH9176" s="59"/>
      <c r="AI9176" s="59"/>
    </row>
    <row r="9177" spans="1:35" ht="31.5" thickBot="1" x14ac:dyDescent="0.4">
      <c r="A9177" s="58" t="s">
        <v>9040</v>
      </c>
      <c r="B9177" s="58" t="s">
        <v>17848</v>
      </c>
      <c r="C9177" s="58" t="s">
        <v>20050</v>
      </c>
      <c r="D9177" s="59"/>
      <c r="E9177" s="59"/>
      <c r="F9177" s="59"/>
      <c r="G9177" s="59"/>
      <c r="AB9177" s="59"/>
      <c r="AC9177" s="65" t="s">
        <v>20412</v>
      </c>
      <c r="AD9177" s="59"/>
      <c r="AE9177" s="59"/>
      <c r="AF9177" s="59"/>
      <c r="AG9177" s="59"/>
      <c r="AH9177" s="59"/>
      <c r="AI9177" s="59"/>
    </row>
    <row r="9178" spans="1:35" ht="31.5" thickBot="1" x14ac:dyDescent="0.4">
      <c r="A9178" s="58" t="s">
        <v>9041</v>
      </c>
      <c r="B9178" s="58" t="s">
        <v>17848</v>
      </c>
      <c r="C9178" s="58" t="s">
        <v>20050</v>
      </c>
      <c r="D9178" s="59"/>
      <c r="E9178" s="59"/>
      <c r="F9178" s="59"/>
      <c r="G9178" s="59"/>
      <c r="AB9178" s="59"/>
      <c r="AC9178" s="65" t="s">
        <v>20412</v>
      </c>
      <c r="AD9178" s="59"/>
      <c r="AE9178" s="59"/>
      <c r="AF9178" s="59"/>
      <c r="AG9178" s="59"/>
      <c r="AH9178" s="59"/>
      <c r="AI9178" s="59"/>
    </row>
    <row r="9179" spans="1:35" ht="31.5" thickBot="1" x14ac:dyDescent="0.4">
      <c r="A9179" s="58" t="s">
        <v>9042</v>
      </c>
      <c r="B9179" s="58" t="s">
        <v>17849</v>
      </c>
      <c r="C9179" s="58" t="s">
        <v>20050</v>
      </c>
      <c r="D9179" s="59"/>
      <c r="E9179" s="59"/>
      <c r="F9179" s="59"/>
      <c r="G9179" s="59"/>
      <c r="AB9179" s="59"/>
      <c r="AC9179" s="65" t="s">
        <v>20412</v>
      </c>
      <c r="AD9179" s="59"/>
      <c r="AE9179" s="59"/>
      <c r="AF9179" s="59"/>
      <c r="AG9179" s="59"/>
      <c r="AH9179" s="59"/>
      <c r="AI9179" s="59"/>
    </row>
    <row r="9180" spans="1:35" ht="31.5" thickBot="1" x14ac:dyDescent="0.4">
      <c r="A9180" s="58" t="s">
        <v>9043</v>
      </c>
      <c r="B9180" s="58" t="s">
        <v>17849</v>
      </c>
      <c r="C9180" s="58" t="s">
        <v>20050</v>
      </c>
      <c r="D9180" s="59"/>
      <c r="E9180" s="59"/>
      <c r="F9180" s="59"/>
      <c r="G9180" s="59"/>
      <c r="AB9180" s="62" t="s">
        <v>20410</v>
      </c>
      <c r="AC9180" s="65" t="s">
        <v>20412</v>
      </c>
      <c r="AD9180" s="59"/>
      <c r="AE9180" s="59"/>
      <c r="AF9180" s="59"/>
      <c r="AG9180" s="59"/>
      <c r="AH9180" s="59"/>
      <c r="AI9180" s="59"/>
    </row>
    <row r="9181" spans="1:35" ht="31.5" thickBot="1" x14ac:dyDescent="0.4">
      <c r="A9181" s="58" t="s">
        <v>9044</v>
      </c>
      <c r="B9181" s="58" t="s">
        <v>17849</v>
      </c>
      <c r="C9181" s="58" t="s">
        <v>20050</v>
      </c>
      <c r="D9181" s="59"/>
      <c r="E9181" s="59"/>
      <c r="F9181" s="59"/>
      <c r="G9181" s="59"/>
      <c r="AB9181" s="62" t="s">
        <v>20410</v>
      </c>
      <c r="AC9181" s="65" t="s">
        <v>20412</v>
      </c>
      <c r="AD9181" s="59"/>
      <c r="AE9181" s="59"/>
      <c r="AF9181" s="59"/>
      <c r="AG9181" s="59"/>
      <c r="AH9181" s="59"/>
      <c r="AI9181" s="59"/>
    </row>
    <row r="9182" spans="1:35" ht="31.5" thickBot="1" x14ac:dyDescent="0.4">
      <c r="A9182" s="58" t="s">
        <v>9045</v>
      </c>
      <c r="B9182" s="58" t="s">
        <v>17849</v>
      </c>
      <c r="C9182" s="58" t="s">
        <v>20050</v>
      </c>
      <c r="D9182" s="59"/>
      <c r="E9182" s="59"/>
      <c r="F9182" s="59"/>
      <c r="G9182" s="59"/>
      <c r="AB9182" s="62" t="s">
        <v>20410</v>
      </c>
      <c r="AC9182" s="65" t="s">
        <v>20412</v>
      </c>
      <c r="AD9182" s="59"/>
      <c r="AE9182" s="59"/>
      <c r="AF9182" s="59"/>
      <c r="AG9182" s="59"/>
      <c r="AH9182" s="59"/>
      <c r="AI9182" s="59"/>
    </row>
    <row r="9183" spans="1:35" ht="31.5" thickBot="1" x14ac:dyDescent="0.4">
      <c r="A9183" s="58" t="s">
        <v>9046</v>
      </c>
      <c r="B9183" s="58" t="s">
        <v>17850</v>
      </c>
      <c r="C9183" s="58" t="s">
        <v>20050</v>
      </c>
      <c r="D9183" s="59"/>
      <c r="E9183" s="59"/>
      <c r="F9183" s="59"/>
      <c r="G9183" s="59"/>
      <c r="AB9183" s="59"/>
      <c r="AC9183" s="65" t="s">
        <v>20412</v>
      </c>
      <c r="AD9183" s="59"/>
      <c r="AE9183" s="59"/>
      <c r="AF9183" s="59"/>
      <c r="AG9183" s="59"/>
      <c r="AH9183" s="59"/>
      <c r="AI9183" s="59"/>
    </row>
    <row r="9184" spans="1:35" ht="31.5" thickBot="1" x14ac:dyDescent="0.4">
      <c r="A9184" s="58" t="s">
        <v>9047</v>
      </c>
      <c r="B9184" s="58" t="s">
        <v>17851</v>
      </c>
      <c r="C9184" s="58" t="s">
        <v>20050</v>
      </c>
      <c r="D9184" s="59"/>
      <c r="E9184" s="59"/>
      <c r="F9184" s="59"/>
      <c r="G9184" s="59"/>
      <c r="AB9184" s="59"/>
      <c r="AC9184" s="65" t="s">
        <v>20412</v>
      </c>
      <c r="AD9184" s="59"/>
      <c r="AE9184" s="59"/>
      <c r="AF9184" s="59"/>
      <c r="AG9184" s="59"/>
      <c r="AH9184" s="59"/>
      <c r="AI9184" s="59"/>
    </row>
    <row r="9185" spans="1:35" ht="31.5" thickBot="1" x14ac:dyDescent="0.4">
      <c r="A9185" s="58" t="s">
        <v>9048</v>
      </c>
      <c r="B9185" s="58" t="s">
        <v>17852</v>
      </c>
      <c r="C9185" s="58" t="s">
        <v>20050</v>
      </c>
      <c r="D9185" s="59"/>
      <c r="E9185" s="59"/>
      <c r="F9185" s="59"/>
      <c r="G9185" s="59"/>
      <c r="AB9185" s="62" t="s">
        <v>20410</v>
      </c>
      <c r="AC9185" s="65" t="s">
        <v>20412</v>
      </c>
      <c r="AD9185" s="59"/>
      <c r="AE9185" s="59"/>
      <c r="AF9185" s="59"/>
      <c r="AG9185" s="59"/>
      <c r="AH9185" s="59"/>
      <c r="AI9185" s="59"/>
    </row>
    <row r="9186" spans="1:35" ht="31.5" thickBot="1" x14ac:dyDescent="0.4">
      <c r="A9186" s="58" t="s">
        <v>9049</v>
      </c>
      <c r="B9186" s="58" t="s">
        <v>17852</v>
      </c>
      <c r="C9186" s="58" t="s">
        <v>20050</v>
      </c>
      <c r="D9186" s="59"/>
      <c r="E9186" s="59"/>
      <c r="F9186" s="59"/>
      <c r="G9186" s="59"/>
      <c r="AB9186" s="62" t="s">
        <v>20410</v>
      </c>
      <c r="AC9186" s="65" t="s">
        <v>20412</v>
      </c>
      <c r="AD9186" s="59"/>
      <c r="AE9186" s="59"/>
      <c r="AF9186" s="59"/>
      <c r="AG9186" s="59"/>
      <c r="AH9186" s="59"/>
      <c r="AI9186" s="59"/>
    </row>
    <row r="9187" spans="1:35" ht="31.5" thickBot="1" x14ac:dyDescent="0.4">
      <c r="A9187" s="58" t="s">
        <v>9050</v>
      </c>
      <c r="B9187" s="58" t="s">
        <v>17853</v>
      </c>
      <c r="C9187" s="58" t="s">
        <v>20050</v>
      </c>
      <c r="D9187" s="59"/>
      <c r="E9187" s="59"/>
      <c r="F9187" s="59"/>
      <c r="G9187" s="59"/>
      <c r="AB9187" s="62" t="s">
        <v>20410</v>
      </c>
      <c r="AC9187" s="65" t="s">
        <v>20412</v>
      </c>
      <c r="AD9187" s="59"/>
      <c r="AE9187" s="59"/>
      <c r="AF9187" s="59"/>
      <c r="AG9187" s="59"/>
      <c r="AH9187" s="59"/>
      <c r="AI9187" s="59"/>
    </row>
    <row r="9188" spans="1:35" ht="31.5" thickBot="1" x14ac:dyDescent="0.4">
      <c r="A9188" s="58" t="s">
        <v>9051</v>
      </c>
      <c r="B9188" s="58" t="s">
        <v>17853</v>
      </c>
      <c r="C9188" s="58" t="s">
        <v>20050</v>
      </c>
      <c r="D9188" s="59"/>
      <c r="E9188" s="59"/>
      <c r="F9188" s="59"/>
      <c r="G9188" s="59"/>
      <c r="AB9188" s="62" t="s">
        <v>20410</v>
      </c>
      <c r="AC9188" s="65" t="s">
        <v>20412</v>
      </c>
      <c r="AD9188" s="59"/>
      <c r="AE9188" s="59"/>
      <c r="AF9188" s="59"/>
      <c r="AG9188" s="59"/>
      <c r="AH9188" s="59"/>
      <c r="AI9188" s="59"/>
    </row>
    <row r="9189" spans="1:35" ht="31.5" thickBot="1" x14ac:dyDescent="0.4">
      <c r="A9189" s="58" t="s">
        <v>9052</v>
      </c>
      <c r="B9189" s="58" t="s">
        <v>13686</v>
      </c>
      <c r="C9189" s="58" t="s">
        <v>20327</v>
      </c>
      <c r="D9189" s="58" t="s">
        <v>20050</v>
      </c>
      <c r="E9189" s="59"/>
      <c r="F9189" s="59"/>
      <c r="G9189" s="59"/>
      <c r="AB9189" s="59"/>
      <c r="AC9189" s="65" t="s">
        <v>20412</v>
      </c>
      <c r="AD9189" s="59"/>
      <c r="AE9189" s="59"/>
      <c r="AF9189" s="59"/>
      <c r="AG9189" s="59"/>
      <c r="AH9189" s="59"/>
      <c r="AI9189" s="59"/>
    </row>
    <row r="9190" spans="1:35" ht="31.5" thickBot="1" x14ac:dyDescent="0.4">
      <c r="A9190" s="58" t="s">
        <v>9053</v>
      </c>
      <c r="B9190" s="58" t="s">
        <v>14181</v>
      </c>
      <c r="C9190" s="58" t="s">
        <v>20327</v>
      </c>
      <c r="D9190" s="58" t="s">
        <v>20050</v>
      </c>
      <c r="E9190" s="59"/>
      <c r="F9190" s="59"/>
      <c r="G9190" s="59"/>
      <c r="AB9190" s="62" t="s">
        <v>20410</v>
      </c>
      <c r="AC9190" s="65" t="s">
        <v>20412</v>
      </c>
      <c r="AD9190" s="59"/>
      <c r="AE9190" s="59"/>
      <c r="AF9190" s="59"/>
      <c r="AG9190" s="59"/>
      <c r="AH9190" s="59"/>
      <c r="AI9190" s="59"/>
    </row>
    <row r="9191" spans="1:35" ht="31.5" thickBot="1" x14ac:dyDescent="0.4">
      <c r="A9191" s="58" t="s">
        <v>9054</v>
      </c>
      <c r="B9191" s="58" t="s">
        <v>17854</v>
      </c>
      <c r="C9191" s="58" t="s">
        <v>20050</v>
      </c>
      <c r="D9191" s="59"/>
      <c r="E9191" s="59"/>
      <c r="F9191" s="59"/>
      <c r="G9191" s="59"/>
      <c r="AB9191" s="62" t="s">
        <v>20410</v>
      </c>
      <c r="AC9191" s="65" t="s">
        <v>20412</v>
      </c>
      <c r="AD9191" s="59"/>
      <c r="AE9191" s="59"/>
      <c r="AF9191" s="59"/>
      <c r="AG9191" s="59"/>
      <c r="AH9191" s="59"/>
      <c r="AI9191" s="59"/>
    </row>
    <row r="9192" spans="1:35" ht="31.5" thickBot="1" x14ac:dyDescent="0.4">
      <c r="A9192" s="58" t="s">
        <v>9055</v>
      </c>
      <c r="B9192" s="58" t="s">
        <v>17854</v>
      </c>
      <c r="C9192" s="58" t="s">
        <v>20050</v>
      </c>
      <c r="D9192" s="59"/>
      <c r="E9192" s="59"/>
      <c r="F9192" s="59"/>
      <c r="G9192" s="59"/>
      <c r="AB9192" s="59"/>
      <c r="AC9192" s="65" t="s">
        <v>20412</v>
      </c>
      <c r="AD9192" s="59"/>
      <c r="AE9192" s="59"/>
      <c r="AF9192" s="59"/>
      <c r="AG9192" s="59"/>
      <c r="AH9192" s="59"/>
      <c r="AI9192" s="59"/>
    </row>
    <row r="9193" spans="1:35" ht="31.5" thickBot="1" x14ac:dyDescent="0.4">
      <c r="A9193" s="58" t="s">
        <v>9056</v>
      </c>
      <c r="B9193" s="58" t="s">
        <v>17855</v>
      </c>
      <c r="C9193" s="58" t="s">
        <v>20050</v>
      </c>
      <c r="D9193" s="59"/>
      <c r="E9193" s="59"/>
      <c r="F9193" s="59"/>
      <c r="G9193" s="59"/>
      <c r="AB9193" s="59"/>
      <c r="AC9193" s="65" t="s">
        <v>20412</v>
      </c>
      <c r="AD9193" s="59"/>
      <c r="AE9193" s="59"/>
      <c r="AF9193" s="59"/>
      <c r="AG9193" s="59"/>
      <c r="AH9193" s="59"/>
      <c r="AI9193" s="59"/>
    </row>
    <row r="9194" spans="1:35" ht="31.5" thickBot="1" x14ac:dyDescent="0.4">
      <c r="A9194" s="58" t="s">
        <v>9057</v>
      </c>
      <c r="B9194" s="58" t="s">
        <v>17855</v>
      </c>
      <c r="C9194" s="58" t="s">
        <v>20050</v>
      </c>
      <c r="D9194" s="59"/>
      <c r="E9194" s="59"/>
      <c r="F9194" s="59"/>
      <c r="G9194" s="59"/>
      <c r="AB9194" s="59"/>
      <c r="AC9194" s="65" t="s">
        <v>20412</v>
      </c>
      <c r="AD9194" s="59"/>
      <c r="AE9194" s="59"/>
      <c r="AF9194" s="59"/>
      <c r="AG9194" s="59"/>
      <c r="AH9194" s="59"/>
      <c r="AI9194" s="59"/>
    </row>
    <row r="9195" spans="1:35" ht="31.5" thickBot="1" x14ac:dyDescent="0.4">
      <c r="A9195" s="58" t="s">
        <v>9058</v>
      </c>
      <c r="B9195" s="58" t="s">
        <v>17856</v>
      </c>
      <c r="C9195" s="58" t="s">
        <v>20050</v>
      </c>
      <c r="D9195" s="59"/>
      <c r="E9195" s="59"/>
      <c r="F9195" s="59"/>
      <c r="G9195" s="59"/>
      <c r="AB9195" s="59"/>
      <c r="AC9195" s="65" t="s">
        <v>20412</v>
      </c>
      <c r="AD9195" s="59"/>
      <c r="AE9195" s="59"/>
      <c r="AF9195" s="59"/>
      <c r="AG9195" s="59"/>
      <c r="AH9195" s="59"/>
      <c r="AI9195" s="59"/>
    </row>
    <row r="9196" spans="1:35" ht="31.5" thickBot="1" x14ac:dyDescent="0.4">
      <c r="A9196" s="58" t="s">
        <v>9059</v>
      </c>
      <c r="B9196" s="58" t="s">
        <v>17857</v>
      </c>
      <c r="C9196" s="58" t="s">
        <v>20050</v>
      </c>
      <c r="D9196" s="59"/>
      <c r="E9196" s="59"/>
      <c r="F9196" s="59"/>
      <c r="G9196" s="59"/>
      <c r="AB9196" s="62" t="s">
        <v>20410</v>
      </c>
      <c r="AC9196" s="65" t="s">
        <v>20412</v>
      </c>
      <c r="AD9196" s="59"/>
      <c r="AE9196" s="59"/>
      <c r="AF9196" s="59"/>
      <c r="AG9196" s="59"/>
      <c r="AH9196" s="59"/>
      <c r="AI9196" s="59"/>
    </row>
    <row r="9197" spans="1:35" ht="31.5" thickBot="1" x14ac:dyDescent="0.4">
      <c r="A9197" s="58" t="s">
        <v>9060</v>
      </c>
      <c r="B9197" s="58" t="s">
        <v>17857</v>
      </c>
      <c r="C9197" s="58" t="s">
        <v>20050</v>
      </c>
      <c r="D9197" s="59"/>
      <c r="E9197" s="59"/>
      <c r="F9197" s="59"/>
      <c r="G9197" s="59"/>
      <c r="AB9197" s="59"/>
      <c r="AC9197" s="65" t="s">
        <v>20412</v>
      </c>
      <c r="AD9197" s="59"/>
      <c r="AE9197" s="59"/>
      <c r="AF9197" s="59"/>
      <c r="AG9197" s="59"/>
      <c r="AH9197" s="59"/>
      <c r="AI9197" s="59"/>
    </row>
    <row r="9198" spans="1:35" ht="31.5" thickBot="1" x14ac:dyDescent="0.4">
      <c r="A9198" s="58" t="s">
        <v>9061</v>
      </c>
      <c r="B9198" s="58" t="s">
        <v>17858</v>
      </c>
      <c r="C9198" s="58" t="s">
        <v>20050</v>
      </c>
      <c r="D9198" s="59"/>
      <c r="E9198" s="59"/>
      <c r="F9198" s="59"/>
      <c r="G9198" s="59"/>
      <c r="AB9198" s="59"/>
      <c r="AC9198" s="65" t="s">
        <v>20412</v>
      </c>
      <c r="AD9198" s="59"/>
      <c r="AE9198" s="59"/>
      <c r="AF9198" s="59"/>
      <c r="AG9198" s="59"/>
      <c r="AH9198" s="59"/>
      <c r="AI9198" s="59"/>
    </row>
    <row r="9199" spans="1:35" ht="31.5" thickBot="1" x14ac:dyDescent="0.4">
      <c r="A9199" s="58" t="s">
        <v>9062</v>
      </c>
      <c r="B9199" s="58" t="s">
        <v>17858</v>
      </c>
      <c r="C9199" s="58" t="s">
        <v>20050</v>
      </c>
      <c r="D9199" s="59"/>
      <c r="E9199" s="59"/>
      <c r="F9199" s="59"/>
      <c r="G9199" s="59"/>
      <c r="AB9199" s="59"/>
      <c r="AC9199" s="65" t="s">
        <v>20412</v>
      </c>
      <c r="AD9199" s="59"/>
      <c r="AE9199" s="59"/>
      <c r="AF9199" s="59"/>
      <c r="AG9199" s="59"/>
      <c r="AH9199" s="59"/>
      <c r="AI9199" s="59"/>
    </row>
    <row r="9200" spans="1:35" ht="31.5" thickBot="1" x14ac:dyDescent="0.4">
      <c r="A9200" s="58" t="s">
        <v>9063</v>
      </c>
      <c r="B9200" s="58" t="s">
        <v>17859</v>
      </c>
      <c r="C9200" s="58" t="s">
        <v>20050</v>
      </c>
      <c r="D9200" s="59"/>
      <c r="E9200" s="59"/>
      <c r="F9200" s="59"/>
      <c r="G9200" s="59"/>
      <c r="AB9200" s="59"/>
      <c r="AC9200" s="65" t="s">
        <v>20412</v>
      </c>
      <c r="AD9200" s="59"/>
      <c r="AE9200" s="59"/>
      <c r="AF9200" s="59"/>
      <c r="AG9200" s="59"/>
      <c r="AH9200" s="59"/>
      <c r="AI9200" s="59"/>
    </row>
    <row r="9201" spans="1:35" ht="31.5" thickBot="1" x14ac:dyDescent="0.4">
      <c r="A9201" s="58" t="s">
        <v>9064</v>
      </c>
      <c r="B9201" s="58" t="s">
        <v>17859</v>
      </c>
      <c r="C9201" s="58" t="s">
        <v>20050</v>
      </c>
      <c r="D9201" s="59"/>
      <c r="E9201" s="59"/>
      <c r="F9201" s="59"/>
      <c r="G9201" s="59"/>
      <c r="AB9201" s="59"/>
      <c r="AC9201" s="65" t="s">
        <v>20412</v>
      </c>
      <c r="AD9201" s="59"/>
      <c r="AE9201" s="59"/>
      <c r="AF9201" s="59"/>
      <c r="AG9201" s="59"/>
      <c r="AH9201" s="59"/>
      <c r="AI9201" s="59"/>
    </row>
    <row r="9202" spans="1:35" ht="31.5" thickBot="1" x14ac:dyDescent="0.4">
      <c r="A9202" s="58" t="s">
        <v>9065</v>
      </c>
      <c r="B9202" s="58" t="s">
        <v>17859</v>
      </c>
      <c r="C9202" s="58" t="s">
        <v>20050</v>
      </c>
      <c r="D9202" s="59"/>
      <c r="E9202" s="59"/>
      <c r="F9202" s="59"/>
      <c r="G9202" s="59"/>
      <c r="AB9202" s="59"/>
      <c r="AC9202" s="65" t="s">
        <v>20412</v>
      </c>
      <c r="AD9202" s="59"/>
      <c r="AE9202" s="59"/>
      <c r="AF9202" s="59"/>
      <c r="AG9202" s="59"/>
      <c r="AH9202" s="59"/>
      <c r="AI9202" s="59"/>
    </row>
    <row r="9203" spans="1:35" ht="31.5" thickBot="1" x14ac:dyDescent="0.4">
      <c r="A9203" s="58" t="s">
        <v>9066</v>
      </c>
      <c r="B9203" s="58" t="s">
        <v>17860</v>
      </c>
      <c r="C9203" s="58" t="s">
        <v>20050</v>
      </c>
      <c r="D9203" s="59"/>
      <c r="E9203" s="59"/>
      <c r="F9203" s="59"/>
      <c r="G9203" s="59"/>
      <c r="AB9203" s="59"/>
      <c r="AC9203" s="65" t="s">
        <v>20412</v>
      </c>
      <c r="AD9203" s="59"/>
      <c r="AE9203" s="59"/>
      <c r="AF9203" s="59"/>
      <c r="AG9203" s="59"/>
      <c r="AH9203" s="59"/>
      <c r="AI9203" s="59"/>
    </row>
    <row r="9204" spans="1:35" ht="31.5" thickBot="1" x14ac:dyDescent="0.4">
      <c r="A9204" s="58" t="s">
        <v>9067</v>
      </c>
      <c r="B9204" s="58" t="s">
        <v>17861</v>
      </c>
      <c r="C9204" s="58" t="s">
        <v>20050</v>
      </c>
      <c r="D9204" s="59"/>
      <c r="E9204" s="59"/>
      <c r="F9204" s="59"/>
      <c r="G9204" s="59"/>
      <c r="AB9204" s="59"/>
      <c r="AC9204" s="65" t="s">
        <v>20412</v>
      </c>
      <c r="AD9204" s="59"/>
      <c r="AE9204" s="59"/>
      <c r="AF9204" s="59"/>
      <c r="AG9204" s="59"/>
      <c r="AH9204" s="59"/>
      <c r="AI9204" s="59"/>
    </row>
    <row r="9205" spans="1:35" ht="31.5" thickBot="1" x14ac:dyDescent="0.4">
      <c r="A9205" s="58" t="s">
        <v>9068</v>
      </c>
      <c r="B9205" s="58" t="s">
        <v>17862</v>
      </c>
      <c r="C9205" s="58" t="s">
        <v>20050</v>
      </c>
      <c r="D9205" s="59"/>
      <c r="E9205" s="59"/>
      <c r="F9205" s="59"/>
      <c r="G9205" s="59"/>
      <c r="AB9205" s="62" t="s">
        <v>20410</v>
      </c>
      <c r="AC9205" s="65" t="s">
        <v>20412</v>
      </c>
      <c r="AD9205" s="59"/>
      <c r="AE9205" s="59"/>
      <c r="AF9205" s="59"/>
      <c r="AG9205" s="59"/>
      <c r="AH9205" s="59"/>
      <c r="AI9205" s="59"/>
    </row>
    <row r="9206" spans="1:35" ht="31.5" thickBot="1" x14ac:dyDescent="0.4">
      <c r="A9206" s="58" t="s">
        <v>9069</v>
      </c>
      <c r="B9206" s="58" t="s">
        <v>17862</v>
      </c>
      <c r="C9206" s="58" t="s">
        <v>20050</v>
      </c>
      <c r="D9206" s="59"/>
      <c r="E9206" s="59"/>
      <c r="F9206" s="59"/>
      <c r="G9206" s="59"/>
      <c r="AB9206" s="62" t="s">
        <v>20410</v>
      </c>
      <c r="AC9206" s="65" t="s">
        <v>20412</v>
      </c>
      <c r="AD9206" s="59"/>
      <c r="AE9206" s="59"/>
      <c r="AF9206" s="59"/>
      <c r="AG9206" s="59"/>
      <c r="AH9206" s="59"/>
      <c r="AI9206" s="59"/>
    </row>
    <row r="9207" spans="1:35" ht="31.5" thickBot="1" x14ac:dyDescent="0.4">
      <c r="A9207" s="58" t="s">
        <v>9070</v>
      </c>
      <c r="B9207" s="58" t="s">
        <v>17863</v>
      </c>
      <c r="C9207" s="58" t="s">
        <v>20050</v>
      </c>
      <c r="D9207" s="59"/>
      <c r="E9207" s="59"/>
      <c r="F9207" s="59"/>
      <c r="G9207" s="59"/>
      <c r="AB9207" s="59"/>
      <c r="AC9207" s="65" t="s">
        <v>20412</v>
      </c>
      <c r="AD9207" s="59"/>
      <c r="AE9207" s="59"/>
      <c r="AF9207" s="59"/>
      <c r="AG9207" s="59"/>
      <c r="AH9207" s="59"/>
      <c r="AI9207" s="59"/>
    </row>
    <row r="9208" spans="1:35" ht="31.5" thickBot="1" x14ac:dyDescent="0.4">
      <c r="A9208" s="58" t="s">
        <v>9071</v>
      </c>
      <c r="B9208" s="58" t="s">
        <v>17863</v>
      </c>
      <c r="C9208" s="58" t="s">
        <v>20050</v>
      </c>
      <c r="D9208" s="59"/>
      <c r="E9208" s="59"/>
      <c r="F9208" s="59"/>
      <c r="G9208" s="59"/>
      <c r="AB9208" s="59"/>
      <c r="AC9208" s="65" t="s">
        <v>20412</v>
      </c>
      <c r="AD9208" s="59"/>
      <c r="AE9208" s="59"/>
      <c r="AF9208" s="59"/>
      <c r="AG9208" s="59"/>
      <c r="AH9208" s="59"/>
      <c r="AI9208" s="59"/>
    </row>
    <row r="9209" spans="1:35" ht="31.5" thickBot="1" x14ac:dyDescent="0.4">
      <c r="A9209" s="58" t="s">
        <v>9072</v>
      </c>
      <c r="B9209" s="58" t="s">
        <v>17863</v>
      </c>
      <c r="C9209" s="58" t="s">
        <v>20050</v>
      </c>
      <c r="D9209" s="59"/>
      <c r="E9209" s="59"/>
      <c r="F9209" s="59"/>
      <c r="G9209" s="59"/>
      <c r="AB9209" s="59"/>
      <c r="AC9209" s="65" t="s">
        <v>20412</v>
      </c>
      <c r="AD9209" s="59"/>
      <c r="AE9209" s="59"/>
      <c r="AF9209" s="59"/>
      <c r="AG9209" s="59"/>
      <c r="AH9209" s="59"/>
      <c r="AI9209" s="59"/>
    </row>
    <row r="9210" spans="1:35" ht="31.5" thickBot="1" x14ac:dyDescent="0.4">
      <c r="A9210" s="58" t="s">
        <v>9073</v>
      </c>
      <c r="B9210" s="58" t="s">
        <v>17863</v>
      </c>
      <c r="C9210" s="58" t="s">
        <v>20050</v>
      </c>
      <c r="D9210" s="59"/>
      <c r="E9210" s="59"/>
      <c r="F9210" s="59"/>
      <c r="G9210" s="59"/>
      <c r="AB9210" s="59"/>
      <c r="AC9210" s="65" t="s">
        <v>20412</v>
      </c>
      <c r="AD9210" s="59"/>
      <c r="AE9210" s="59"/>
      <c r="AF9210" s="59"/>
      <c r="AG9210" s="59"/>
      <c r="AH9210" s="59"/>
      <c r="AI9210" s="59"/>
    </row>
    <row r="9211" spans="1:35" ht="31.5" thickBot="1" x14ac:dyDescent="0.4">
      <c r="A9211" s="58" t="s">
        <v>9074</v>
      </c>
      <c r="B9211" s="58" t="s">
        <v>17863</v>
      </c>
      <c r="C9211" s="58" t="s">
        <v>20050</v>
      </c>
      <c r="D9211" s="59"/>
      <c r="E9211" s="59"/>
      <c r="F9211" s="59"/>
      <c r="G9211" s="59"/>
      <c r="AB9211" s="59"/>
      <c r="AC9211" s="65" t="s">
        <v>20412</v>
      </c>
      <c r="AD9211" s="59"/>
      <c r="AE9211" s="59"/>
      <c r="AF9211" s="59"/>
      <c r="AG9211" s="59"/>
      <c r="AH9211" s="59"/>
      <c r="AI9211" s="59"/>
    </row>
    <row r="9212" spans="1:35" ht="31.5" thickBot="1" x14ac:dyDescent="0.4">
      <c r="A9212" s="58" t="s">
        <v>9075</v>
      </c>
      <c r="B9212" s="58" t="s">
        <v>17863</v>
      </c>
      <c r="C9212" s="58" t="s">
        <v>20050</v>
      </c>
      <c r="D9212" s="59"/>
      <c r="E9212" s="59"/>
      <c r="F9212" s="59"/>
      <c r="G9212" s="59"/>
      <c r="AB9212" s="59"/>
      <c r="AC9212" s="65" t="s">
        <v>20412</v>
      </c>
      <c r="AD9212" s="59"/>
      <c r="AE9212" s="59"/>
      <c r="AF9212" s="59"/>
      <c r="AG9212" s="59"/>
      <c r="AH9212" s="59"/>
      <c r="AI9212" s="59"/>
    </row>
    <row r="9213" spans="1:35" ht="31.5" thickBot="1" x14ac:dyDescent="0.4">
      <c r="A9213" s="58" t="s">
        <v>9076</v>
      </c>
      <c r="B9213" s="58" t="s">
        <v>13604</v>
      </c>
      <c r="C9213" s="58" t="s">
        <v>20328</v>
      </c>
      <c r="D9213" s="58" t="s">
        <v>20050</v>
      </c>
      <c r="E9213" s="59"/>
      <c r="F9213" s="59"/>
      <c r="G9213" s="59"/>
      <c r="AB9213" s="59"/>
      <c r="AC9213" s="65" t="s">
        <v>20412</v>
      </c>
      <c r="AD9213" s="59"/>
      <c r="AE9213" s="59"/>
      <c r="AF9213" s="59"/>
      <c r="AG9213" s="59"/>
      <c r="AH9213" s="59"/>
      <c r="AI9213" s="59"/>
    </row>
    <row r="9214" spans="1:35" ht="31.5" thickBot="1" x14ac:dyDescent="0.4">
      <c r="A9214" s="58" t="s">
        <v>9077</v>
      </c>
      <c r="B9214" s="58" t="s">
        <v>13605</v>
      </c>
      <c r="C9214" s="58" t="s">
        <v>20328</v>
      </c>
      <c r="D9214" s="58" t="s">
        <v>20050</v>
      </c>
      <c r="E9214" s="59"/>
      <c r="F9214" s="59"/>
      <c r="G9214" s="59"/>
      <c r="AB9214" s="59"/>
      <c r="AC9214" s="65" t="s">
        <v>20412</v>
      </c>
      <c r="AD9214" s="59"/>
      <c r="AE9214" s="59"/>
      <c r="AF9214" s="59"/>
      <c r="AG9214" s="59"/>
      <c r="AH9214" s="59"/>
      <c r="AI9214" s="59"/>
    </row>
    <row r="9215" spans="1:35" ht="31.5" thickBot="1" x14ac:dyDescent="0.4">
      <c r="A9215" s="58" t="s">
        <v>9078</v>
      </c>
      <c r="B9215" s="58" t="s">
        <v>17864</v>
      </c>
      <c r="C9215" s="58" t="s">
        <v>20050</v>
      </c>
      <c r="D9215" s="59"/>
      <c r="E9215" s="59"/>
      <c r="F9215" s="59"/>
      <c r="G9215" s="59"/>
      <c r="AB9215" s="59"/>
      <c r="AC9215" s="65" t="s">
        <v>20412</v>
      </c>
      <c r="AD9215" s="59"/>
      <c r="AE9215" s="59"/>
      <c r="AF9215" s="59"/>
      <c r="AG9215" s="59"/>
      <c r="AH9215" s="59"/>
      <c r="AI9215" s="59"/>
    </row>
    <row r="9216" spans="1:35" ht="31.5" thickBot="1" x14ac:dyDescent="0.4">
      <c r="A9216" s="58" t="s">
        <v>9079</v>
      </c>
      <c r="B9216" s="58" t="s">
        <v>13686</v>
      </c>
      <c r="C9216" s="58" t="s">
        <v>20329</v>
      </c>
      <c r="D9216" s="58" t="s">
        <v>20050</v>
      </c>
      <c r="E9216" s="59"/>
      <c r="F9216" s="59"/>
      <c r="G9216" s="59"/>
      <c r="AB9216" s="62" t="s">
        <v>20410</v>
      </c>
      <c r="AC9216" s="65" t="s">
        <v>20412</v>
      </c>
      <c r="AD9216" s="59"/>
      <c r="AE9216" s="59"/>
      <c r="AF9216" s="59"/>
      <c r="AG9216" s="59"/>
      <c r="AH9216" s="59"/>
      <c r="AI9216" s="59"/>
    </row>
    <row r="9217" spans="1:35" ht="31.5" thickBot="1" x14ac:dyDescent="0.4">
      <c r="A9217" s="58" t="s">
        <v>9080</v>
      </c>
      <c r="B9217" s="58" t="s">
        <v>13686</v>
      </c>
      <c r="C9217" s="58" t="s">
        <v>20329</v>
      </c>
      <c r="D9217" s="58" t="s">
        <v>20050</v>
      </c>
      <c r="E9217" s="59"/>
      <c r="F9217" s="59"/>
      <c r="G9217" s="59"/>
      <c r="AB9217" s="62" t="s">
        <v>20410</v>
      </c>
      <c r="AC9217" s="65" t="s">
        <v>20412</v>
      </c>
      <c r="AD9217" s="59"/>
      <c r="AE9217" s="59"/>
      <c r="AF9217" s="59"/>
      <c r="AG9217" s="59"/>
      <c r="AH9217" s="59"/>
      <c r="AI9217" s="59"/>
    </row>
    <row r="9218" spans="1:35" ht="31.5" thickBot="1" x14ac:dyDescent="0.4">
      <c r="A9218" s="58" t="s">
        <v>9081</v>
      </c>
      <c r="B9218" s="58" t="s">
        <v>13686</v>
      </c>
      <c r="C9218" s="58" t="s">
        <v>20329</v>
      </c>
      <c r="D9218" s="58" t="s">
        <v>20050</v>
      </c>
      <c r="E9218" s="59"/>
      <c r="F9218" s="59"/>
      <c r="G9218" s="59"/>
      <c r="AB9218" s="62" t="s">
        <v>20410</v>
      </c>
      <c r="AC9218" s="65" t="s">
        <v>20412</v>
      </c>
      <c r="AD9218" s="59"/>
      <c r="AE9218" s="59"/>
      <c r="AF9218" s="59"/>
      <c r="AG9218" s="59"/>
      <c r="AH9218" s="59"/>
      <c r="AI9218" s="59"/>
    </row>
    <row r="9219" spans="1:35" ht="31.5" thickBot="1" x14ac:dyDescent="0.4">
      <c r="A9219" s="58" t="s">
        <v>9082</v>
      </c>
      <c r="B9219" s="58" t="s">
        <v>14181</v>
      </c>
      <c r="C9219" s="58" t="s">
        <v>20329</v>
      </c>
      <c r="D9219" s="58" t="s">
        <v>20050</v>
      </c>
      <c r="E9219" s="59"/>
      <c r="F9219" s="59"/>
      <c r="G9219" s="59"/>
      <c r="AB9219" s="59"/>
      <c r="AC9219" s="65" t="s">
        <v>20412</v>
      </c>
      <c r="AD9219" s="59"/>
      <c r="AE9219" s="59"/>
      <c r="AF9219" s="59"/>
      <c r="AG9219" s="59"/>
      <c r="AH9219" s="59"/>
      <c r="AI9219" s="59"/>
    </row>
    <row r="9220" spans="1:35" ht="31.5" thickBot="1" x14ac:dyDescent="0.4">
      <c r="A9220" s="58" t="s">
        <v>9083</v>
      </c>
      <c r="B9220" s="58" t="s">
        <v>17865</v>
      </c>
      <c r="C9220" s="58" t="s">
        <v>20050</v>
      </c>
      <c r="D9220" s="59"/>
      <c r="E9220" s="59"/>
      <c r="F9220" s="59"/>
      <c r="G9220" s="59"/>
      <c r="AB9220" s="62" t="s">
        <v>20410</v>
      </c>
      <c r="AC9220" s="65" t="s">
        <v>20412</v>
      </c>
      <c r="AD9220" s="59"/>
      <c r="AE9220" s="59"/>
      <c r="AF9220" s="59"/>
      <c r="AG9220" s="59"/>
      <c r="AH9220" s="59"/>
      <c r="AI9220" s="59"/>
    </row>
    <row r="9221" spans="1:35" ht="31.5" thickBot="1" x14ac:dyDescent="0.4">
      <c r="A9221" s="58" t="s">
        <v>9084</v>
      </c>
      <c r="B9221" s="58" t="s">
        <v>17865</v>
      </c>
      <c r="C9221" s="58" t="s">
        <v>20050</v>
      </c>
      <c r="D9221" s="59"/>
      <c r="E9221" s="59"/>
      <c r="F9221" s="59"/>
      <c r="G9221" s="59"/>
      <c r="AB9221" s="62" t="s">
        <v>20410</v>
      </c>
      <c r="AC9221" s="65" t="s">
        <v>20412</v>
      </c>
      <c r="AD9221" s="59"/>
      <c r="AE9221" s="59"/>
      <c r="AF9221" s="59"/>
      <c r="AG9221" s="59"/>
      <c r="AH9221" s="59"/>
      <c r="AI9221" s="59"/>
    </row>
    <row r="9222" spans="1:35" ht="31.5" thickBot="1" x14ac:dyDescent="0.4">
      <c r="A9222" s="58" t="s">
        <v>9085</v>
      </c>
      <c r="B9222" s="58" t="s">
        <v>17865</v>
      </c>
      <c r="C9222" s="58" t="s">
        <v>20050</v>
      </c>
      <c r="D9222" s="59"/>
      <c r="E9222" s="59"/>
      <c r="F9222" s="59"/>
      <c r="G9222" s="59"/>
      <c r="AB9222" s="62" t="s">
        <v>20410</v>
      </c>
      <c r="AC9222" s="65" t="s">
        <v>20412</v>
      </c>
      <c r="AD9222" s="59"/>
      <c r="AE9222" s="59"/>
      <c r="AF9222" s="59"/>
      <c r="AG9222" s="59"/>
      <c r="AH9222" s="59"/>
      <c r="AI9222" s="59"/>
    </row>
    <row r="9223" spans="1:35" ht="31.5" thickBot="1" x14ac:dyDescent="0.4">
      <c r="A9223" s="58" t="s">
        <v>9086</v>
      </c>
      <c r="B9223" s="58" t="s">
        <v>17865</v>
      </c>
      <c r="C9223" s="58" t="s">
        <v>20050</v>
      </c>
      <c r="D9223" s="59"/>
      <c r="E9223" s="59"/>
      <c r="F9223" s="59"/>
      <c r="G9223" s="59"/>
      <c r="AB9223" s="59"/>
      <c r="AC9223" s="65" t="s">
        <v>20412</v>
      </c>
      <c r="AD9223" s="59"/>
      <c r="AE9223" s="59"/>
      <c r="AF9223" s="59"/>
      <c r="AG9223" s="59"/>
      <c r="AH9223" s="59"/>
      <c r="AI9223" s="59"/>
    </row>
    <row r="9224" spans="1:35" ht="31.5" thickBot="1" x14ac:dyDescent="0.4">
      <c r="A9224" s="58" t="s">
        <v>9087</v>
      </c>
      <c r="B9224" s="58" t="s">
        <v>17866</v>
      </c>
      <c r="C9224" s="58" t="s">
        <v>20050</v>
      </c>
      <c r="D9224" s="59"/>
      <c r="E9224" s="59"/>
      <c r="F9224" s="59"/>
      <c r="G9224" s="59"/>
      <c r="AB9224" s="59"/>
      <c r="AC9224" s="65" t="s">
        <v>20412</v>
      </c>
      <c r="AD9224" s="59"/>
      <c r="AE9224" s="59"/>
      <c r="AF9224" s="59"/>
      <c r="AG9224" s="59"/>
      <c r="AH9224" s="59"/>
      <c r="AI9224" s="59"/>
    </row>
    <row r="9225" spans="1:35" ht="31.5" thickBot="1" x14ac:dyDescent="0.4">
      <c r="A9225" s="58" t="s">
        <v>9088</v>
      </c>
      <c r="B9225" s="58" t="s">
        <v>17866</v>
      </c>
      <c r="C9225" s="58" t="s">
        <v>20050</v>
      </c>
      <c r="D9225" s="59"/>
      <c r="E9225" s="59"/>
      <c r="F9225" s="59"/>
      <c r="G9225" s="59"/>
      <c r="AB9225" s="59"/>
      <c r="AC9225" s="65" t="s">
        <v>20412</v>
      </c>
      <c r="AD9225" s="59"/>
      <c r="AE9225" s="59"/>
      <c r="AF9225" s="59"/>
      <c r="AG9225" s="59"/>
      <c r="AH9225" s="59"/>
      <c r="AI9225" s="59"/>
    </row>
    <row r="9226" spans="1:35" ht="31.5" thickBot="1" x14ac:dyDescent="0.4">
      <c r="A9226" s="58" t="s">
        <v>9089</v>
      </c>
      <c r="B9226" s="58" t="s">
        <v>17867</v>
      </c>
      <c r="C9226" s="58" t="s">
        <v>20050</v>
      </c>
      <c r="D9226" s="59"/>
      <c r="E9226" s="59"/>
      <c r="F9226" s="59"/>
      <c r="G9226" s="59"/>
      <c r="AB9226" s="59"/>
      <c r="AC9226" s="65" t="s">
        <v>20412</v>
      </c>
      <c r="AD9226" s="59"/>
      <c r="AE9226" s="59"/>
      <c r="AF9226" s="59"/>
      <c r="AG9226" s="59"/>
      <c r="AH9226" s="59"/>
      <c r="AI9226" s="59"/>
    </row>
    <row r="9227" spans="1:35" ht="31.5" thickBot="1" x14ac:dyDescent="0.4">
      <c r="A9227" s="58" t="s">
        <v>9090</v>
      </c>
      <c r="B9227" s="58" t="s">
        <v>17867</v>
      </c>
      <c r="C9227" s="58" t="s">
        <v>20050</v>
      </c>
      <c r="D9227" s="59"/>
      <c r="E9227" s="59"/>
      <c r="F9227" s="59"/>
      <c r="G9227" s="59"/>
      <c r="AB9227" s="62" t="s">
        <v>20410</v>
      </c>
      <c r="AC9227" s="65" t="s">
        <v>20412</v>
      </c>
      <c r="AD9227" s="59"/>
      <c r="AE9227" s="59"/>
      <c r="AF9227" s="59"/>
      <c r="AG9227" s="59"/>
      <c r="AH9227" s="59"/>
      <c r="AI9227" s="59"/>
    </row>
    <row r="9228" spans="1:35" ht="31.5" thickBot="1" x14ac:dyDescent="0.4">
      <c r="A9228" s="58" t="s">
        <v>9091</v>
      </c>
      <c r="B9228" s="58" t="s">
        <v>17867</v>
      </c>
      <c r="C9228" s="58" t="s">
        <v>20050</v>
      </c>
      <c r="D9228" s="59"/>
      <c r="E9228" s="59"/>
      <c r="F9228" s="59"/>
      <c r="G9228" s="59"/>
      <c r="AB9228" s="62" t="s">
        <v>20410</v>
      </c>
      <c r="AC9228" s="65" t="s">
        <v>20412</v>
      </c>
      <c r="AD9228" s="59"/>
      <c r="AE9228" s="59"/>
      <c r="AF9228" s="59"/>
      <c r="AG9228" s="59"/>
      <c r="AH9228" s="59"/>
      <c r="AI9228" s="59"/>
    </row>
    <row r="9229" spans="1:35" ht="31.5" thickBot="1" x14ac:dyDescent="0.4">
      <c r="A9229" s="58" t="s">
        <v>9092</v>
      </c>
      <c r="B9229" s="58" t="s">
        <v>17868</v>
      </c>
      <c r="C9229" s="58" t="s">
        <v>20050</v>
      </c>
      <c r="D9229" s="59"/>
      <c r="E9229" s="59"/>
      <c r="F9229" s="59"/>
      <c r="G9229" s="59"/>
      <c r="AB9229" s="62" t="s">
        <v>20410</v>
      </c>
      <c r="AC9229" s="65" t="s">
        <v>20412</v>
      </c>
      <c r="AD9229" s="59"/>
      <c r="AE9229" s="59"/>
      <c r="AF9229" s="59"/>
      <c r="AG9229" s="59"/>
      <c r="AH9229" s="59"/>
      <c r="AI9229" s="59"/>
    </row>
    <row r="9230" spans="1:35" ht="31.5" thickBot="1" x14ac:dyDescent="0.4">
      <c r="A9230" s="58" t="s">
        <v>9093</v>
      </c>
      <c r="B9230" s="58" t="s">
        <v>17868</v>
      </c>
      <c r="C9230" s="58" t="s">
        <v>20050</v>
      </c>
      <c r="D9230" s="59"/>
      <c r="E9230" s="59"/>
      <c r="F9230" s="59"/>
      <c r="G9230" s="59"/>
      <c r="AB9230" s="62" t="s">
        <v>20410</v>
      </c>
      <c r="AC9230" s="65" t="s">
        <v>20412</v>
      </c>
      <c r="AD9230" s="59"/>
      <c r="AE9230" s="59"/>
      <c r="AF9230" s="59"/>
      <c r="AG9230" s="59"/>
      <c r="AH9230" s="59"/>
      <c r="AI9230" s="59"/>
    </row>
    <row r="9231" spans="1:35" ht="31.5" thickBot="1" x14ac:dyDescent="0.4">
      <c r="A9231" s="58" t="s">
        <v>9094</v>
      </c>
      <c r="B9231" s="58" t="s">
        <v>17868</v>
      </c>
      <c r="C9231" s="58" t="s">
        <v>20050</v>
      </c>
      <c r="D9231" s="59"/>
      <c r="E9231" s="59"/>
      <c r="F9231" s="59"/>
      <c r="G9231" s="59"/>
      <c r="AB9231" s="62" t="s">
        <v>20410</v>
      </c>
      <c r="AC9231" s="65" t="s">
        <v>20412</v>
      </c>
      <c r="AD9231" s="59"/>
      <c r="AE9231" s="59"/>
      <c r="AF9231" s="59"/>
      <c r="AG9231" s="59"/>
      <c r="AH9231" s="59"/>
      <c r="AI9231" s="59"/>
    </row>
    <row r="9232" spans="1:35" ht="31.5" thickBot="1" x14ac:dyDescent="0.4">
      <c r="A9232" s="58" t="s">
        <v>9095</v>
      </c>
      <c r="B9232" s="58" t="s">
        <v>17869</v>
      </c>
      <c r="C9232" s="58" t="s">
        <v>20050</v>
      </c>
      <c r="D9232" s="59"/>
      <c r="E9232" s="59"/>
      <c r="F9232" s="59"/>
      <c r="G9232" s="59"/>
      <c r="AB9232" s="59"/>
      <c r="AC9232" s="65" t="s">
        <v>20412</v>
      </c>
      <c r="AD9232" s="59"/>
      <c r="AE9232" s="59"/>
      <c r="AF9232" s="59"/>
      <c r="AG9232" s="59"/>
      <c r="AH9232" s="59"/>
      <c r="AI9232" s="59"/>
    </row>
    <row r="9233" spans="1:35" ht="31.5" thickBot="1" x14ac:dyDescent="0.4">
      <c r="A9233" s="58" t="s">
        <v>9096</v>
      </c>
      <c r="B9233" s="58" t="s">
        <v>17869</v>
      </c>
      <c r="C9233" s="58" t="s">
        <v>20050</v>
      </c>
      <c r="D9233" s="59"/>
      <c r="E9233" s="59"/>
      <c r="F9233" s="59"/>
      <c r="G9233" s="59"/>
      <c r="AB9233" s="59"/>
      <c r="AC9233" s="65" t="s">
        <v>20412</v>
      </c>
      <c r="AD9233" s="59"/>
      <c r="AE9233" s="59"/>
      <c r="AF9233" s="59"/>
      <c r="AG9233" s="59"/>
      <c r="AH9233" s="59"/>
      <c r="AI9233" s="59"/>
    </row>
    <row r="9234" spans="1:35" ht="31.5" thickBot="1" x14ac:dyDescent="0.4">
      <c r="A9234" s="58" t="s">
        <v>9097</v>
      </c>
      <c r="B9234" s="58" t="s">
        <v>17870</v>
      </c>
      <c r="C9234" s="58" t="s">
        <v>20050</v>
      </c>
      <c r="D9234" s="59"/>
      <c r="E9234" s="59"/>
      <c r="F9234" s="59"/>
      <c r="G9234" s="59"/>
      <c r="AB9234" s="59"/>
      <c r="AC9234" s="65" t="s">
        <v>20412</v>
      </c>
      <c r="AD9234" s="59"/>
      <c r="AE9234" s="59"/>
      <c r="AF9234" s="59"/>
      <c r="AG9234" s="59"/>
      <c r="AH9234" s="59"/>
      <c r="AI9234" s="59"/>
    </row>
    <row r="9235" spans="1:35" ht="31.5" thickBot="1" x14ac:dyDescent="0.4">
      <c r="A9235" s="58" t="s">
        <v>9098</v>
      </c>
      <c r="B9235" s="58" t="s">
        <v>17870</v>
      </c>
      <c r="C9235" s="58" t="s">
        <v>20050</v>
      </c>
      <c r="D9235" s="59"/>
      <c r="E9235" s="59"/>
      <c r="F9235" s="59"/>
      <c r="G9235" s="59"/>
      <c r="AB9235" s="59"/>
      <c r="AC9235" s="65" t="s">
        <v>20412</v>
      </c>
      <c r="AD9235" s="59"/>
      <c r="AE9235" s="59"/>
      <c r="AF9235" s="59"/>
      <c r="AG9235" s="59"/>
      <c r="AH9235" s="59"/>
      <c r="AI9235" s="59"/>
    </row>
    <row r="9236" spans="1:35" ht="31.5" thickBot="1" x14ac:dyDescent="0.4">
      <c r="A9236" s="58" t="s">
        <v>9099</v>
      </c>
      <c r="B9236" s="58" t="s">
        <v>17871</v>
      </c>
      <c r="C9236" s="58" t="s">
        <v>20050</v>
      </c>
      <c r="D9236" s="59"/>
      <c r="E9236" s="59"/>
      <c r="F9236" s="59"/>
      <c r="G9236" s="59"/>
      <c r="AB9236" s="62" t="s">
        <v>20410</v>
      </c>
      <c r="AC9236" s="65" t="s">
        <v>20412</v>
      </c>
      <c r="AD9236" s="59"/>
      <c r="AE9236" s="59"/>
      <c r="AF9236" s="59"/>
      <c r="AG9236" s="59"/>
      <c r="AH9236" s="59"/>
      <c r="AI9236" s="59"/>
    </row>
    <row r="9237" spans="1:35" ht="31.5" thickBot="1" x14ac:dyDescent="0.4">
      <c r="A9237" s="58" t="s">
        <v>9100</v>
      </c>
      <c r="B9237" s="58" t="s">
        <v>17871</v>
      </c>
      <c r="C9237" s="58" t="s">
        <v>20050</v>
      </c>
      <c r="D9237" s="59"/>
      <c r="E9237" s="59"/>
      <c r="F9237" s="59"/>
      <c r="G9237" s="59"/>
      <c r="AB9237" s="62" t="s">
        <v>20410</v>
      </c>
      <c r="AC9237" s="65" t="s">
        <v>20412</v>
      </c>
      <c r="AD9237" s="59"/>
      <c r="AE9237" s="59"/>
      <c r="AF9237" s="59"/>
      <c r="AG9237" s="59"/>
      <c r="AH9237" s="59"/>
      <c r="AI9237" s="59"/>
    </row>
    <row r="9238" spans="1:35" ht="31.5" thickBot="1" x14ac:dyDescent="0.4">
      <c r="A9238" s="58" t="s">
        <v>9101</v>
      </c>
      <c r="B9238" s="58" t="s">
        <v>17872</v>
      </c>
      <c r="C9238" s="58" t="s">
        <v>20050</v>
      </c>
      <c r="D9238" s="59"/>
      <c r="E9238" s="59"/>
      <c r="F9238" s="59"/>
      <c r="G9238" s="59"/>
      <c r="AB9238" s="62" t="s">
        <v>20410</v>
      </c>
      <c r="AC9238" s="65" t="s">
        <v>20412</v>
      </c>
      <c r="AD9238" s="59"/>
      <c r="AE9238" s="59"/>
      <c r="AF9238" s="59"/>
      <c r="AG9238" s="59"/>
      <c r="AH9238" s="59"/>
      <c r="AI9238" s="59"/>
    </row>
    <row r="9239" spans="1:35" ht="31.5" thickBot="1" x14ac:dyDescent="0.4">
      <c r="A9239" s="58" t="s">
        <v>9102</v>
      </c>
      <c r="B9239" s="58" t="s">
        <v>17872</v>
      </c>
      <c r="C9239" s="58" t="s">
        <v>20050</v>
      </c>
      <c r="D9239" s="59"/>
      <c r="E9239" s="59"/>
      <c r="F9239" s="59"/>
      <c r="G9239" s="59"/>
      <c r="AB9239" s="62" t="s">
        <v>20410</v>
      </c>
      <c r="AC9239" s="65" t="s">
        <v>20412</v>
      </c>
      <c r="AD9239" s="59"/>
      <c r="AE9239" s="59"/>
      <c r="AF9239" s="59"/>
      <c r="AG9239" s="59"/>
      <c r="AH9239" s="59"/>
      <c r="AI9239" s="59"/>
    </row>
    <row r="9240" spans="1:35" ht="31.5" thickBot="1" x14ac:dyDescent="0.4">
      <c r="A9240" s="58" t="s">
        <v>9103</v>
      </c>
      <c r="B9240" s="58" t="s">
        <v>17873</v>
      </c>
      <c r="C9240" s="58" t="s">
        <v>20050</v>
      </c>
      <c r="D9240" s="59"/>
      <c r="E9240" s="59"/>
      <c r="F9240" s="59"/>
      <c r="G9240" s="59"/>
      <c r="AB9240" s="59"/>
      <c r="AC9240" s="65" t="s">
        <v>20412</v>
      </c>
      <c r="AD9240" s="59"/>
      <c r="AE9240" s="59"/>
      <c r="AF9240" s="59"/>
      <c r="AG9240" s="59"/>
      <c r="AH9240" s="59"/>
      <c r="AI9240" s="59"/>
    </row>
    <row r="9241" spans="1:35" ht="31.5" thickBot="1" x14ac:dyDescent="0.4">
      <c r="A9241" s="58" t="s">
        <v>9104</v>
      </c>
      <c r="B9241" s="58" t="s">
        <v>17873</v>
      </c>
      <c r="C9241" s="58" t="s">
        <v>20050</v>
      </c>
      <c r="D9241" s="59"/>
      <c r="E9241" s="59"/>
      <c r="F9241" s="59"/>
      <c r="G9241" s="59"/>
      <c r="AB9241" s="59"/>
      <c r="AC9241" s="65" t="s">
        <v>20412</v>
      </c>
      <c r="AD9241" s="59"/>
      <c r="AE9241" s="59"/>
      <c r="AF9241" s="59"/>
      <c r="AG9241" s="59"/>
      <c r="AH9241" s="59"/>
      <c r="AI9241" s="59"/>
    </row>
    <row r="9242" spans="1:35" ht="31.5" thickBot="1" x14ac:dyDescent="0.4">
      <c r="A9242" s="58" t="s">
        <v>9105</v>
      </c>
      <c r="B9242" s="58" t="s">
        <v>17874</v>
      </c>
      <c r="C9242" s="58" t="s">
        <v>20050</v>
      </c>
      <c r="D9242" s="59"/>
      <c r="E9242" s="59"/>
      <c r="F9242" s="59"/>
      <c r="G9242" s="59"/>
      <c r="AB9242" s="59"/>
      <c r="AC9242" s="65" t="s">
        <v>20412</v>
      </c>
      <c r="AD9242" s="59"/>
      <c r="AE9242" s="59"/>
      <c r="AF9242" s="59"/>
      <c r="AG9242" s="59"/>
      <c r="AH9242" s="59"/>
      <c r="AI9242" s="59"/>
    </row>
    <row r="9243" spans="1:35" ht="31.5" thickBot="1" x14ac:dyDescent="0.4">
      <c r="A9243" s="58" t="s">
        <v>9106</v>
      </c>
      <c r="B9243" s="58" t="s">
        <v>17874</v>
      </c>
      <c r="C9243" s="58" t="s">
        <v>20050</v>
      </c>
      <c r="D9243" s="59"/>
      <c r="E9243" s="59"/>
      <c r="F9243" s="59"/>
      <c r="G9243" s="59"/>
      <c r="AB9243" s="59"/>
      <c r="AC9243" s="65" t="s">
        <v>20412</v>
      </c>
      <c r="AD9243" s="59"/>
      <c r="AE9243" s="59"/>
      <c r="AF9243" s="59"/>
      <c r="AG9243" s="59"/>
      <c r="AH9243" s="59"/>
      <c r="AI9243" s="59"/>
    </row>
    <row r="9244" spans="1:35" ht="31.5" thickBot="1" x14ac:dyDescent="0.4">
      <c r="A9244" s="58" t="s">
        <v>9107</v>
      </c>
      <c r="B9244" s="58" t="s">
        <v>17875</v>
      </c>
      <c r="C9244" s="58" t="s">
        <v>20050</v>
      </c>
      <c r="D9244" s="59"/>
      <c r="E9244" s="59"/>
      <c r="F9244" s="59"/>
      <c r="G9244" s="59"/>
      <c r="AB9244" s="59"/>
      <c r="AC9244" s="65" t="s">
        <v>20412</v>
      </c>
      <c r="AD9244" s="59"/>
      <c r="AE9244" s="59"/>
      <c r="AF9244" s="59"/>
      <c r="AG9244" s="59"/>
      <c r="AH9244" s="59"/>
      <c r="AI9244" s="59"/>
    </row>
    <row r="9245" spans="1:35" ht="31.5" thickBot="1" x14ac:dyDescent="0.4">
      <c r="A9245" s="58" t="s">
        <v>9108</v>
      </c>
      <c r="B9245" s="58" t="s">
        <v>17875</v>
      </c>
      <c r="C9245" s="58" t="s">
        <v>20050</v>
      </c>
      <c r="D9245" s="59"/>
      <c r="E9245" s="59"/>
      <c r="F9245" s="59"/>
      <c r="G9245" s="59"/>
      <c r="AB9245" s="59"/>
      <c r="AC9245" s="65" t="s">
        <v>20412</v>
      </c>
      <c r="AD9245" s="59"/>
      <c r="AE9245" s="59"/>
      <c r="AF9245" s="59"/>
      <c r="AG9245" s="59"/>
      <c r="AH9245" s="59"/>
      <c r="AI9245" s="59"/>
    </row>
    <row r="9246" spans="1:35" ht="31.5" thickBot="1" x14ac:dyDescent="0.4">
      <c r="A9246" s="58" t="s">
        <v>9109</v>
      </c>
      <c r="B9246" s="58" t="s">
        <v>17876</v>
      </c>
      <c r="C9246" s="58" t="s">
        <v>20050</v>
      </c>
      <c r="D9246" s="59"/>
      <c r="E9246" s="59"/>
      <c r="F9246" s="59"/>
      <c r="G9246" s="59"/>
      <c r="AB9246" s="62" t="s">
        <v>20410</v>
      </c>
      <c r="AC9246" s="65" t="s">
        <v>20412</v>
      </c>
      <c r="AD9246" s="59"/>
      <c r="AE9246" s="59"/>
      <c r="AF9246" s="59"/>
      <c r="AG9246" s="59"/>
      <c r="AH9246" s="59"/>
      <c r="AI9246" s="59"/>
    </row>
    <row r="9247" spans="1:35" ht="31.5" thickBot="1" x14ac:dyDescent="0.4">
      <c r="A9247" s="58" t="s">
        <v>9110</v>
      </c>
      <c r="B9247" s="58" t="s">
        <v>17877</v>
      </c>
      <c r="C9247" s="58" t="s">
        <v>20050</v>
      </c>
      <c r="D9247" s="59"/>
      <c r="E9247" s="59"/>
      <c r="F9247" s="59"/>
      <c r="G9247" s="59"/>
      <c r="AB9247" s="59"/>
      <c r="AC9247" s="65" t="s">
        <v>20412</v>
      </c>
      <c r="AD9247" s="59"/>
      <c r="AE9247" s="59"/>
      <c r="AF9247" s="59"/>
      <c r="AG9247" s="59"/>
      <c r="AH9247" s="59"/>
      <c r="AI9247" s="59"/>
    </row>
    <row r="9248" spans="1:35" ht="31.5" thickBot="1" x14ac:dyDescent="0.4">
      <c r="A9248" s="58" t="s">
        <v>9111</v>
      </c>
      <c r="B9248" s="58" t="s">
        <v>17877</v>
      </c>
      <c r="C9248" s="58" t="s">
        <v>20050</v>
      </c>
      <c r="D9248" s="59"/>
      <c r="E9248" s="59"/>
      <c r="F9248" s="59"/>
      <c r="G9248" s="59"/>
      <c r="AB9248" s="59"/>
      <c r="AC9248" s="65" t="s">
        <v>20412</v>
      </c>
      <c r="AD9248" s="59"/>
      <c r="AE9248" s="59"/>
      <c r="AF9248" s="59"/>
      <c r="AG9248" s="59"/>
      <c r="AH9248" s="59"/>
      <c r="AI9248" s="59"/>
    </row>
    <row r="9249" spans="1:35" ht="31.5" thickBot="1" x14ac:dyDescent="0.4">
      <c r="A9249" s="58" t="s">
        <v>9112</v>
      </c>
      <c r="B9249" s="58" t="s">
        <v>17878</v>
      </c>
      <c r="C9249" s="58" t="s">
        <v>20050</v>
      </c>
      <c r="D9249" s="59"/>
      <c r="E9249" s="59"/>
      <c r="F9249" s="59"/>
      <c r="G9249" s="59"/>
      <c r="AB9249" s="59"/>
      <c r="AC9249" s="65" t="s">
        <v>20412</v>
      </c>
      <c r="AD9249" s="59"/>
      <c r="AE9249" s="59"/>
      <c r="AF9249" s="59"/>
      <c r="AG9249" s="59"/>
      <c r="AH9249" s="59"/>
      <c r="AI9249" s="59"/>
    </row>
    <row r="9250" spans="1:35" ht="31.5" thickBot="1" x14ac:dyDescent="0.4">
      <c r="A9250" s="58" t="s">
        <v>9113</v>
      </c>
      <c r="B9250" s="58" t="s">
        <v>17879</v>
      </c>
      <c r="C9250" s="58" t="s">
        <v>20050</v>
      </c>
      <c r="D9250" s="59"/>
      <c r="E9250" s="59"/>
      <c r="F9250" s="59"/>
      <c r="G9250" s="59"/>
      <c r="AB9250" s="59"/>
      <c r="AC9250" s="65" t="s">
        <v>20412</v>
      </c>
      <c r="AD9250" s="59"/>
      <c r="AE9250" s="59"/>
      <c r="AF9250" s="59"/>
      <c r="AG9250" s="59"/>
      <c r="AH9250" s="59"/>
      <c r="AI9250" s="59"/>
    </row>
    <row r="9251" spans="1:35" ht="31.5" thickBot="1" x14ac:dyDescent="0.4">
      <c r="A9251" s="58" t="s">
        <v>9114</v>
      </c>
      <c r="B9251" s="58" t="s">
        <v>17880</v>
      </c>
      <c r="C9251" s="58" t="s">
        <v>20050</v>
      </c>
      <c r="D9251" s="59"/>
      <c r="E9251" s="59"/>
      <c r="F9251" s="59"/>
      <c r="G9251" s="59"/>
      <c r="AB9251" s="59"/>
      <c r="AC9251" s="65" t="s">
        <v>20412</v>
      </c>
      <c r="AD9251" s="59"/>
      <c r="AE9251" s="59"/>
      <c r="AF9251" s="59"/>
      <c r="AG9251" s="59"/>
      <c r="AH9251" s="59"/>
      <c r="AI9251" s="59"/>
    </row>
    <row r="9252" spans="1:35" ht="31.5" thickBot="1" x14ac:dyDescent="0.4">
      <c r="A9252" s="58" t="s">
        <v>9115</v>
      </c>
      <c r="B9252" s="58" t="s">
        <v>17881</v>
      </c>
      <c r="C9252" s="58" t="s">
        <v>20050</v>
      </c>
      <c r="D9252" s="59"/>
      <c r="E9252" s="59"/>
      <c r="F9252" s="59"/>
      <c r="G9252" s="59"/>
      <c r="AB9252" s="59"/>
      <c r="AC9252" s="65" t="s">
        <v>20412</v>
      </c>
      <c r="AD9252" s="59"/>
      <c r="AE9252" s="59"/>
      <c r="AF9252" s="59"/>
      <c r="AG9252" s="59"/>
      <c r="AH9252" s="59"/>
      <c r="AI9252" s="59"/>
    </row>
    <row r="9253" spans="1:35" ht="31.5" thickBot="1" x14ac:dyDescent="0.4">
      <c r="A9253" s="58" t="s">
        <v>9116</v>
      </c>
      <c r="B9253" s="58" t="s">
        <v>17882</v>
      </c>
      <c r="C9253" s="58" t="s">
        <v>20050</v>
      </c>
      <c r="D9253" s="59"/>
      <c r="E9253" s="59"/>
      <c r="F9253" s="59"/>
      <c r="G9253" s="59"/>
      <c r="AB9253" s="59"/>
      <c r="AC9253" s="65" t="s">
        <v>20412</v>
      </c>
      <c r="AD9253" s="59"/>
      <c r="AE9253" s="59"/>
      <c r="AF9253" s="59"/>
      <c r="AG9253" s="59"/>
      <c r="AH9253" s="59"/>
      <c r="AI9253" s="59"/>
    </row>
    <row r="9254" spans="1:35" ht="31.5" thickBot="1" x14ac:dyDescent="0.4">
      <c r="A9254" s="58" t="s">
        <v>9117</v>
      </c>
      <c r="B9254" s="58" t="s">
        <v>17882</v>
      </c>
      <c r="C9254" s="58" t="s">
        <v>20050</v>
      </c>
      <c r="D9254" s="59"/>
      <c r="E9254" s="59"/>
      <c r="F9254" s="59"/>
      <c r="G9254" s="59"/>
      <c r="AB9254" s="62" t="s">
        <v>20410</v>
      </c>
      <c r="AC9254" s="65" t="s">
        <v>20412</v>
      </c>
      <c r="AD9254" s="59"/>
      <c r="AE9254" s="59"/>
      <c r="AF9254" s="59"/>
      <c r="AG9254" s="59"/>
      <c r="AH9254" s="59"/>
      <c r="AI9254" s="59"/>
    </row>
    <row r="9255" spans="1:35" ht="31.5" thickBot="1" x14ac:dyDescent="0.4">
      <c r="A9255" s="58" t="s">
        <v>9118</v>
      </c>
      <c r="B9255" s="58" t="s">
        <v>17882</v>
      </c>
      <c r="C9255" s="58" t="s">
        <v>20050</v>
      </c>
      <c r="D9255" s="59"/>
      <c r="E9255" s="59"/>
      <c r="F9255" s="59"/>
      <c r="G9255" s="59"/>
      <c r="AB9255" s="62" t="s">
        <v>20410</v>
      </c>
      <c r="AC9255" s="65" t="s">
        <v>20412</v>
      </c>
      <c r="AD9255" s="59"/>
      <c r="AE9255" s="59"/>
      <c r="AF9255" s="59"/>
      <c r="AG9255" s="59"/>
      <c r="AH9255" s="59"/>
      <c r="AI9255" s="59"/>
    </row>
    <row r="9256" spans="1:35" ht="31.5" thickBot="1" x14ac:dyDescent="0.4">
      <c r="A9256" s="58" t="s">
        <v>9119</v>
      </c>
      <c r="B9256" s="58" t="s">
        <v>17883</v>
      </c>
      <c r="C9256" s="58" t="s">
        <v>20050</v>
      </c>
      <c r="D9256" s="59"/>
      <c r="E9256" s="59"/>
      <c r="F9256" s="59"/>
      <c r="G9256" s="59"/>
      <c r="AB9256" s="62" t="s">
        <v>20410</v>
      </c>
      <c r="AC9256" s="65" t="s">
        <v>20412</v>
      </c>
      <c r="AD9256" s="59"/>
      <c r="AE9256" s="59"/>
      <c r="AF9256" s="59"/>
      <c r="AG9256" s="59"/>
      <c r="AH9256" s="59"/>
      <c r="AI9256" s="59"/>
    </row>
    <row r="9257" spans="1:35" ht="31.5" thickBot="1" x14ac:dyDescent="0.4">
      <c r="A9257" s="58" t="s">
        <v>9120</v>
      </c>
      <c r="B9257" s="58" t="s">
        <v>17883</v>
      </c>
      <c r="C9257" s="58" t="s">
        <v>20050</v>
      </c>
      <c r="D9257" s="59"/>
      <c r="E9257" s="59"/>
      <c r="F9257" s="59"/>
      <c r="G9257" s="59"/>
      <c r="AB9257" s="62" t="s">
        <v>20410</v>
      </c>
      <c r="AC9257" s="65" t="s">
        <v>20412</v>
      </c>
      <c r="AD9257" s="59"/>
      <c r="AE9257" s="59"/>
      <c r="AF9257" s="59"/>
      <c r="AG9257" s="59"/>
      <c r="AH9257" s="59"/>
      <c r="AI9257" s="59"/>
    </row>
    <row r="9258" spans="1:35" ht="31.5" thickBot="1" x14ac:dyDescent="0.4">
      <c r="A9258" s="58" t="s">
        <v>9121</v>
      </c>
      <c r="B9258" s="58" t="s">
        <v>17883</v>
      </c>
      <c r="C9258" s="58" t="s">
        <v>20050</v>
      </c>
      <c r="D9258" s="59"/>
      <c r="E9258" s="59"/>
      <c r="F9258" s="59"/>
      <c r="G9258" s="59"/>
      <c r="AB9258" s="62" t="s">
        <v>20410</v>
      </c>
      <c r="AC9258" s="65" t="s">
        <v>20412</v>
      </c>
      <c r="AD9258" s="59"/>
      <c r="AE9258" s="59"/>
      <c r="AF9258" s="59"/>
      <c r="AG9258" s="59"/>
      <c r="AH9258" s="59"/>
      <c r="AI9258" s="59"/>
    </row>
    <row r="9259" spans="1:35" ht="31.5" thickBot="1" x14ac:dyDescent="0.4">
      <c r="A9259" s="58" t="s">
        <v>9122</v>
      </c>
      <c r="B9259" s="58" t="s">
        <v>17884</v>
      </c>
      <c r="C9259" s="58" t="s">
        <v>20050</v>
      </c>
      <c r="D9259" s="59"/>
      <c r="E9259" s="59"/>
      <c r="F9259" s="59"/>
      <c r="G9259" s="59"/>
      <c r="AB9259" s="59"/>
      <c r="AC9259" s="65" t="s">
        <v>20412</v>
      </c>
      <c r="AD9259" s="59"/>
      <c r="AE9259" s="59"/>
      <c r="AF9259" s="59"/>
      <c r="AG9259" s="59"/>
      <c r="AH9259" s="59"/>
      <c r="AI9259" s="59"/>
    </row>
    <row r="9260" spans="1:35" ht="31.5" thickBot="1" x14ac:dyDescent="0.4">
      <c r="A9260" s="58" t="s">
        <v>6220</v>
      </c>
      <c r="B9260" s="58" t="s">
        <v>17884</v>
      </c>
      <c r="C9260" s="58" t="s">
        <v>20050</v>
      </c>
      <c r="D9260" s="59"/>
      <c r="E9260" s="59"/>
      <c r="F9260" s="59"/>
      <c r="G9260" s="59"/>
      <c r="AB9260" s="59"/>
      <c r="AC9260" s="65" t="s">
        <v>20412</v>
      </c>
      <c r="AD9260" s="59"/>
      <c r="AE9260" s="59"/>
      <c r="AF9260" s="59"/>
      <c r="AG9260" s="59"/>
      <c r="AH9260" s="59"/>
      <c r="AI9260" s="59"/>
    </row>
    <row r="9261" spans="1:35" ht="31.5" thickBot="1" x14ac:dyDescent="0.4">
      <c r="A9261" s="58" t="s">
        <v>9123</v>
      </c>
      <c r="B9261" s="58" t="s">
        <v>17885</v>
      </c>
      <c r="C9261" s="58" t="s">
        <v>20050</v>
      </c>
      <c r="D9261" s="59"/>
      <c r="E9261" s="59"/>
      <c r="F9261" s="59"/>
      <c r="G9261" s="59"/>
      <c r="AB9261" s="59"/>
      <c r="AC9261" s="65" t="s">
        <v>20412</v>
      </c>
      <c r="AD9261" s="59"/>
      <c r="AE9261" s="59"/>
      <c r="AF9261" s="59"/>
      <c r="AG9261" s="59"/>
      <c r="AH9261" s="59"/>
      <c r="AI9261" s="59"/>
    </row>
    <row r="9262" spans="1:35" ht="31.5" thickBot="1" x14ac:dyDescent="0.4">
      <c r="A9262" s="58" t="s">
        <v>9124</v>
      </c>
      <c r="B9262" s="58" t="s">
        <v>17886</v>
      </c>
      <c r="C9262" s="58" t="s">
        <v>20050</v>
      </c>
      <c r="D9262" s="59"/>
      <c r="E9262" s="59"/>
      <c r="F9262" s="59"/>
      <c r="G9262" s="59"/>
      <c r="AB9262" s="59"/>
      <c r="AC9262" s="65" t="s">
        <v>20412</v>
      </c>
      <c r="AD9262" s="59"/>
      <c r="AE9262" s="59"/>
      <c r="AF9262" s="59"/>
      <c r="AG9262" s="59"/>
      <c r="AH9262" s="59"/>
      <c r="AI9262" s="59"/>
    </row>
    <row r="9263" spans="1:35" ht="31.5" thickBot="1" x14ac:dyDescent="0.4">
      <c r="A9263" s="58" t="s">
        <v>9124</v>
      </c>
      <c r="B9263" s="58" t="s">
        <v>17886</v>
      </c>
      <c r="C9263" s="58" t="s">
        <v>20050</v>
      </c>
      <c r="D9263" s="59"/>
      <c r="E9263" s="59"/>
      <c r="F9263" s="59"/>
      <c r="G9263" s="59"/>
      <c r="AB9263" s="62" t="s">
        <v>20410</v>
      </c>
      <c r="AC9263" s="65" t="s">
        <v>20412</v>
      </c>
      <c r="AD9263" s="59"/>
      <c r="AE9263" s="59"/>
      <c r="AF9263" s="59"/>
      <c r="AG9263" s="59"/>
      <c r="AH9263" s="59"/>
      <c r="AI9263" s="59"/>
    </row>
    <row r="9264" spans="1:35" ht="31.5" thickBot="1" x14ac:dyDescent="0.4">
      <c r="A9264" s="58" t="s">
        <v>9125</v>
      </c>
      <c r="B9264" s="58" t="s">
        <v>17887</v>
      </c>
      <c r="C9264" s="58" t="s">
        <v>20050</v>
      </c>
      <c r="D9264" s="59"/>
      <c r="E9264" s="59"/>
      <c r="F9264" s="59"/>
      <c r="G9264" s="59"/>
      <c r="AB9264" s="62" t="s">
        <v>20410</v>
      </c>
      <c r="AC9264" s="65" t="s">
        <v>20412</v>
      </c>
      <c r="AD9264" s="59"/>
      <c r="AE9264" s="59"/>
      <c r="AF9264" s="59"/>
      <c r="AG9264" s="59"/>
      <c r="AH9264" s="59"/>
      <c r="AI9264" s="59"/>
    </row>
    <row r="9265" spans="1:35" ht="31.5" thickBot="1" x14ac:dyDescent="0.4">
      <c r="A9265" s="58" t="s">
        <v>9126</v>
      </c>
      <c r="B9265" s="58" t="s">
        <v>17888</v>
      </c>
      <c r="C9265" s="58" t="s">
        <v>20050</v>
      </c>
      <c r="D9265" s="59"/>
      <c r="E9265" s="59"/>
      <c r="F9265" s="59"/>
      <c r="G9265" s="59"/>
      <c r="AB9265" s="59"/>
      <c r="AC9265" s="65" t="s">
        <v>20412</v>
      </c>
      <c r="AD9265" s="59"/>
      <c r="AE9265" s="59"/>
      <c r="AF9265" s="59"/>
      <c r="AG9265" s="59"/>
      <c r="AH9265" s="59"/>
      <c r="AI9265" s="59"/>
    </row>
    <row r="9266" spans="1:35" ht="31.5" thickBot="1" x14ac:dyDescent="0.4">
      <c r="A9266" s="58" t="s">
        <v>9127</v>
      </c>
      <c r="B9266" s="58" t="s">
        <v>17889</v>
      </c>
      <c r="C9266" s="58" t="s">
        <v>20050</v>
      </c>
      <c r="D9266" s="59"/>
      <c r="E9266" s="59"/>
      <c r="F9266" s="59"/>
      <c r="G9266" s="59"/>
      <c r="AB9266" s="62" t="s">
        <v>20410</v>
      </c>
      <c r="AC9266" s="65" t="s">
        <v>20412</v>
      </c>
      <c r="AD9266" s="59"/>
      <c r="AE9266" s="59"/>
      <c r="AF9266" s="59"/>
      <c r="AG9266" s="59"/>
      <c r="AH9266" s="59"/>
      <c r="AI9266" s="59"/>
    </row>
    <row r="9267" spans="1:35" ht="31.5" thickBot="1" x14ac:dyDescent="0.4">
      <c r="A9267" s="58" t="s">
        <v>9128</v>
      </c>
      <c r="B9267" s="58" t="s">
        <v>17889</v>
      </c>
      <c r="C9267" s="58" t="s">
        <v>20050</v>
      </c>
      <c r="D9267" s="59"/>
      <c r="E9267" s="59"/>
      <c r="F9267" s="59"/>
      <c r="G9267" s="59"/>
      <c r="AB9267" s="62" t="s">
        <v>20410</v>
      </c>
      <c r="AC9267" s="65" t="s">
        <v>20412</v>
      </c>
      <c r="AD9267" s="59"/>
      <c r="AE9267" s="59"/>
      <c r="AF9267" s="59"/>
      <c r="AG9267" s="59"/>
      <c r="AH9267" s="59"/>
      <c r="AI9267" s="59"/>
    </row>
    <row r="9268" spans="1:35" ht="31.5" thickBot="1" x14ac:dyDescent="0.4">
      <c r="A9268" s="58" t="s">
        <v>9129</v>
      </c>
      <c r="B9268" s="58" t="s">
        <v>17890</v>
      </c>
      <c r="C9268" s="58" t="s">
        <v>20050</v>
      </c>
      <c r="D9268" s="59"/>
      <c r="E9268" s="59"/>
      <c r="F9268" s="59"/>
      <c r="G9268" s="59"/>
      <c r="AB9268" s="59"/>
      <c r="AC9268" s="65" t="s">
        <v>20412</v>
      </c>
      <c r="AD9268" s="59"/>
      <c r="AE9268" s="59"/>
      <c r="AF9268" s="59"/>
      <c r="AG9268" s="59"/>
      <c r="AH9268" s="59"/>
      <c r="AI9268" s="59"/>
    </row>
    <row r="9269" spans="1:35" ht="31.5" thickBot="1" x14ac:dyDescent="0.4">
      <c r="A9269" s="58" t="s">
        <v>9130</v>
      </c>
      <c r="B9269" s="58" t="s">
        <v>17891</v>
      </c>
      <c r="C9269" s="58" t="s">
        <v>20050</v>
      </c>
      <c r="D9269" s="59"/>
      <c r="E9269" s="59"/>
      <c r="F9269" s="59"/>
      <c r="G9269" s="59"/>
      <c r="AB9269" s="59"/>
      <c r="AC9269" s="65" t="s">
        <v>20412</v>
      </c>
      <c r="AD9269" s="59"/>
      <c r="AE9269" s="59"/>
      <c r="AF9269" s="59"/>
      <c r="AG9269" s="59"/>
      <c r="AH9269" s="59"/>
      <c r="AI9269" s="59"/>
    </row>
    <row r="9270" spans="1:35" ht="31.5" thickBot="1" x14ac:dyDescent="0.4">
      <c r="A9270" s="58" t="s">
        <v>9131</v>
      </c>
      <c r="B9270" s="58" t="s">
        <v>17891</v>
      </c>
      <c r="C9270" s="58" t="s">
        <v>20050</v>
      </c>
      <c r="D9270" s="59"/>
      <c r="E9270" s="59"/>
      <c r="F9270" s="59"/>
      <c r="G9270" s="59"/>
      <c r="AB9270" s="62" t="s">
        <v>20410</v>
      </c>
      <c r="AC9270" s="65" t="s">
        <v>20412</v>
      </c>
      <c r="AD9270" s="59"/>
      <c r="AE9270" s="59"/>
      <c r="AF9270" s="59"/>
      <c r="AG9270" s="59"/>
      <c r="AH9270" s="59"/>
      <c r="AI9270" s="59"/>
    </row>
    <row r="9271" spans="1:35" ht="31.5" thickBot="1" x14ac:dyDescent="0.4">
      <c r="A9271" s="58" t="s">
        <v>9132</v>
      </c>
      <c r="B9271" s="58" t="s">
        <v>17892</v>
      </c>
      <c r="C9271" s="58" t="s">
        <v>20050</v>
      </c>
      <c r="D9271" s="59"/>
      <c r="E9271" s="59"/>
      <c r="F9271" s="59"/>
      <c r="G9271" s="59"/>
      <c r="AB9271" s="59"/>
      <c r="AC9271" s="65" t="s">
        <v>20412</v>
      </c>
      <c r="AD9271" s="59"/>
      <c r="AE9271" s="59"/>
      <c r="AF9271" s="59"/>
      <c r="AG9271" s="59"/>
      <c r="AH9271" s="59"/>
      <c r="AI9271" s="59"/>
    </row>
    <row r="9272" spans="1:35" ht="31.5" thickBot="1" x14ac:dyDescent="0.4">
      <c r="A9272" s="58" t="s">
        <v>9133</v>
      </c>
      <c r="B9272" s="58" t="s">
        <v>17893</v>
      </c>
      <c r="C9272" s="58" t="s">
        <v>20050</v>
      </c>
      <c r="D9272" s="59"/>
      <c r="E9272" s="59"/>
      <c r="F9272" s="59"/>
      <c r="G9272" s="59"/>
      <c r="AB9272" s="59"/>
      <c r="AC9272" s="65" t="s">
        <v>20412</v>
      </c>
      <c r="AD9272" s="59"/>
      <c r="AE9272" s="59"/>
      <c r="AF9272" s="59"/>
      <c r="AG9272" s="59"/>
      <c r="AH9272" s="59"/>
      <c r="AI9272" s="59"/>
    </row>
    <row r="9273" spans="1:35" ht="31.5" thickBot="1" x14ac:dyDescent="0.4">
      <c r="A9273" s="58" t="s">
        <v>9134</v>
      </c>
      <c r="B9273" s="58" t="s">
        <v>17893</v>
      </c>
      <c r="C9273" s="58" t="s">
        <v>20050</v>
      </c>
      <c r="D9273" s="59"/>
      <c r="E9273" s="59"/>
      <c r="F9273" s="59"/>
      <c r="G9273" s="59"/>
      <c r="AB9273" s="62" t="s">
        <v>20410</v>
      </c>
      <c r="AC9273" s="65" t="s">
        <v>20412</v>
      </c>
      <c r="AD9273" s="59"/>
      <c r="AE9273" s="59"/>
      <c r="AF9273" s="59"/>
      <c r="AG9273" s="59"/>
      <c r="AH9273" s="59"/>
      <c r="AI9273" s="59"/>
    </row>
    <row r="9274" spans="1:35" ht="31.5" thickBot="1" x14ac:dyDescent="0.4">
      <c r="A9274" s="58" t="s">
        <v>9135</v>
      </c>
      <c r="B9274" s="58" t="s">
        <v>17894</v>
      </c>
      <c r="C9274" s="58" t="s">
        <v>20050</v>
      </c>
      <c r="D9274" s="59"/>
      <c r="E9274" s="59"/>
      <c r="F9274" s="59"/>
      <c r="G9274" s="59"/>
      <c r="AB9274" s="62" t="s">
        <v>20410</v>
      </c>
      <c r="AC9274" s="65" t="s">
        <v>20412</v>
      </c>
      <c r="AD9274" s="59"/>
      <c r="AE9274" s="59"/>
      <c r="AF9274" s="59"/>
      <c r="AG9274" s="59"/>
      <c r="AH9274" s="59"/>
      <c r="AI9274" s="59"/>
    </row>
    <row r="9275" spans="1:35" ht="31.5" thickBot="1" x14ac:dyDescent="0.4">
      <c r="A9275" s="58" t="s">
        <v>9136</v>
      </c>
      <c r="B9275" s="58" t="s">
        <v>17894</v>
      </c>
      <c r="C9275" s="58" t="s">
        <v>20050</v>
      </c>
      <c r="D9275" s="59"/>
      <c r="E9275" s="59"/>
      <c r="F9275" s="59"/>
      <c r="G9275" s="59"/>
      <c r="AB9275" s="62" t="s">
        <v>20410</v>
      </c>
      <c r="AC9275" s="65" t="s">
        <v>20412</v>
      </c>
      <c r="AD9275" s="59"/>
      <c r="AE9275" s="59"/>
      <c r="AF9275" s="59"/>
      <c r="AG9275" s="59"/>
      <c r="AH9275" s="59"/>
      <c r="AI9275" s="59"/>
    </row>
    <row r="9276" spans="1:35" ht="31.5" thickBot="1" x14ac:dyDescent="0.4">
      <c r="A9276" s="58" t="s">
        <v>9137</v>
      </c>
      <c r="B9276" s="58" t="s">
        <v>17895</v>
      </c>
      <c r="C9276" s="58" t="s">
        <v>20050</v>
      </c>
      <c r="D9276" s="59"/>
      <c r="E9276" s="59"/>
      <c r="F9276" s="59"/>
      <c r="G9276" s="59"/>
      <c r="AB9276" s="59"/>
      <c r="AC9276" s="65" t="s">
        <v>20412</v>
      </c>
      <c r="AD9276" s="59"/>
      <c r="AE9276" s="59"/>
      <c r="AF9276" s="59"/>
      <c r="AG9276" s="59"/>
      <c r="AH9276" s="59"/>
      <c r="AI9276" s="59"/>
    </row>
    <row r="9277" spans="1:35" ht="31.5" thickBot="1" x14ac:dyDescent="0.4">
      <c r="A9277" s="58" t="s">
        <v>9138</v>
      </c>
      <c r="B9277" s="58" t="s">
        <v>17895</v>
      </c>
      <c r="C9277" s="58" t="s">
        <v>20050</v>
      </c>
      <c r="D9277" s="59"/>
      <c r="E9277" s="59"/>
      <c r="F9277" s="59"/>
      <c r="G9277" s="59"/>
      <c r="AB9277" s="59"/>
      <c r="AC9277" s="65" t="s">
        <v>20412</v>
      </c>
      <c r="AD9277" s="59"/>
      <c r="AE9277" s="59"/>
      <c r="AF9277" s="59"/>
      <c r="AG9277" s="59"/>
      <c r="AH9277" s="59"/>
      <c r="AI9277" s="59"/>
    </row>
    <row r="9278" spans="1:35" ht="47" thickBot="1" x14ac:dyDescent="0.4">
      <c r="A9278" s="58" t="s">
        <v>9139</v>
      </c>
      <c r="B9278" s="58" t="s">
        <v>17896</v>
      </c>
      <c r="C9278" s="58" t="s">
        <v>20050</v>
      </c>
      <c r="D9278" s="59"/>
      <c r="E9278" s="59"/>
      <c r="F9278" s="59"/>
      <c r="G9278" s="59"/>
      <c r="AB9278" s="62" t="s">
        <v>20410</v>
      </c>
      <c r="AC9278" s="65" t="s">
        <v>20412</v>
      </c>
      <c r="AD9278" s="59"/>
      <c r="AE9278" s="59"/>
      <c r="AF9278" s="59"/>
      <c r="AG9278" s="59"/>
      <c r="AH9278" s="59"/>
      <c r="AI9278" s="59"/>
    </row>
    <row r="9279" spans="1:35" ht="47" thickBot="1" x14ac:dyDescent="0.4">
      <c r="A9279" s="58" t="s">
        <v>9140</v>
      </c>
      <c r="B9279" s="58" t="s">
        <v>17896</v>
      </c>
      <c r="C9279" s="58" t="s">
        <v>20050</v>
      </c>
      <c r="D9279" s="59"/>
      <c r="E9279" s="59"/>
      <c r="F9279" s="59"/>
      <c r="G9279" s="59"/>
      <c r="AB9279" s="62" t="s">
        <v>20410</v>
      </c>
      <c r="AC9279" s="65" t="s">
        <v>20412</v>
      </c>
      <c r="AD9279" s="59"/>
      <c r="AE9279" s="59"/>
      <c r="AF9279" s="59"/>
      <c r="AG9279" s="59"/>
      <c r="AH9279" s="59"/>
      <c r="AI9279" s="59"/>
    </row>
    <row r="9280" spans="1:35" ht="47" thickBot="1" x14ac:dyDescent="0.4">
      <c r="A9280" s="58" t="s">
        <v>9141</v>
      </c>
      <c r="B9280" s="58" t="s">
        <v>17897</v>
      </c>
      <c r="C9280" s="58" t="s">
        <v>20050</v>
      </c>
      <c r="D9280" s="59"/>
      <c r="E9280" s="59"/>
      <c r="F9280" s="59"/>
      <c r="G9280" s="59"/>
      <c r="AB9280" s="59"/>
      <c r="AC9280" s="65" t="s">
        <v>20412</v>
      </c>
      <c r="AD9280" s="59"/>
      <c r="AE9280" s="59"/>
      <c r="AF9280" s="59"/>
      <c r="AG9280" s="59"/>
      <c r="AH9280" s="59"/>
      <c r="AI9280" s="59"/>
    </row>
    <row r="9281" spans="1:35" ht="47" thickBot="1" x14ac:dyDescent="0.4">
      <c r="A9281" s="58" t="s">
        <v>9142</v>
      </c>
      <c r="B9281" s="58" t="s">
        <v>17898</v>
      </c>
      <c r="C9281" s="58" t="s">
        <v>20050</v>
      </c>
      <c r="D9281" s="59"/>
      <c r="E9281" s="59"/>
      <c r="F9281" s="59"/>
      <c r="G9281" s="59"/>
      <c r="AB9281" s="59"/>
      <c r="AC9281" s="65" t="s">
        <v>20412</v>
      </c>
      <c r="AD9281" s="59"/>
      <c r="AE9281" s="59"/>
      <c r="AF9281" s="59"/>
      <c r="AG9281" s="59"/>
      <c r="AH9281" s="59"/>
      <c r="AI9281" s="59"/>
    </row>
    <row r="9282" spans="1:35" ht="47" thickBot="1" x14ac:dyDescent="0.4">
      <c r="A9282" s="58" t="s">
        <v>9143</v>
      </c>
      <c r="B9282" s="58" t="s">
        <v>17898</v>
      </c>
      <c r="C9282" s="58" t="s">
        <v>20050</v>
      </c>
      <c r="D9282" s="59"/>
      <c r="E9282" s="59"/>
      <c r="F9282" s="59"/>
      <c r="G9282" s="59"/>
      <c r="AB9282" s="59"/>
      <c r="AC9282" s="65" t="s">
        <v>20412</v>
      </c>
      <c r="AD9282" s="59"/>
      <c r="AE9282" s="59"/>
      <c r="AF9282" s="59"/>
      <c r="AG9282" s="59"/>
      <c r="AH9282" s="59"/>
      <c r="AI9282" s="59"/>
    </row>
    <row r="9283" spans="1:35" ht="47" thickBot="1" x14ac:dyDescent="0.4">
      <c r="A9283" s="58" t="s">
        <v>9144</v>
      </c>
      <c r="B9283" s="58" t="s">
        <v>17899</v>
      </c>
      <c r="C9283" s="58" t="s">
        <v>20050</v>
      </c>
      <c r="D9283" s="59"/>
      <c r="E9283" s="59"/>
      <c r="F9283" s="59"/>
      <c r="G9283" s="59"/>
      <c r="AB9283" s="62" t="s">
        <v>20410</v>
      </c>
      <c r="AC9283" s="65" t="s">
        <v>20412</v>
      </c>
      <c r="AD9283" s="59"/>
      <c r="AE9283" s="59"/>
      <c r="AF9283" s="59"/>
      <c r="AG9283" s="59"/>
      <c r="AH9283" s="59"/>
      <c r="AI9283" s="59"/>
    </row>
    <row r="9284" spans="1:35" ht="47" thickBot="1" x14ac:dyDescent="0.4">
      <c r="A9284" s="58" t="s">
        <v>9145</v>
      </c>
      <c r="B9284" s="58" t="s">
        <v>17899</v>
      </c>
      <c r="C9284" s="58" t="s">
        <v>20050</v>
      </c>
      <c r="D9284" s="59"/>
      <c r="E9284" s="59"/>
      <c r="F9284" s="59"/>
      <c r="G9284" s="59"/>
      <c r="AB9284" s="62" t="s">
        <v>20410</v>
      </c>
      <c r="AC9284" s="65" t="s">
        <v>20412</v>
      </c>
      <c r="AD9284" s="59"/>
      <c r="AE9284" s="59"/>
      <c r="AF9284" s="59"/>
      <c r="AG9284" s="59"/>
      <c r="AH9284" s="59"/>
      <c r="AI9284" s="59"/>
    </row>
    <row r="9285" spans="1:35" ht="47" thickBot="1" x14ac:dyDescent="0.4">
      <c r="A9285" s="58" t="s">
        <v>9146</v>
      </c>
      <c r="B9285" s="58" t="s">
        <v>17900</v>
      </c>
      <c r="C9285" s="58" t="s">
        <v>20050</v>
      </c>
      <c r="D9285" s="59"/>
      <c r="E9285" s="59"/>
      <c r="F9285" s="59"/>
      <c r="G9285" s="59"/>
      <c r="AB9285" s="62" t="s">
        <v>20410</v>
      </c>
      <c r="AC9285" s="65" t="s">
        <v>20412</v>
      </c>
      <c r="AD9285" s="59"/>
      <c r="AE9285" s="59"/>
      <c r="AF9285" s="59"/>
      <c r="AG9285" s="59"/>
      <c r="AH9285" s="59"/>
      <c r="AI9285" s="59"/>
    </row>
    <row r="9286" spans="1:35" ht="47" thickBot="1" x14ac:dyDescent="0.4">
      <c r="A9286" s="58" t="s">
        <v>9147</v>
      </c>
      <c r="B9286" s="58" t="s">
        <v>17901</v>
      </c>
      <c r="C9286" s="58" t="s">
        <v>20050</v>
      </c>
      <c r="D9286" s="59"/>
      <c r="E9286" s="59"/>
      <c r="F9286" s="59"/>
      <c r="G9286" s="59"/>
      <c r="AB9286" s="59"/>
      <c r="AC9286" s="65" t="s">
        <v>20412</v>
      </c>
      <c r="AD9286" s="59"/>
      <c r="AE9286" s="59"/>
      <c r="AF9286" s="59"/>
      <c r="AG9286" s="59"/>
      <c r="AH9286" s="59"/>
      <c r="AI9286" s="59"/>
    </row>
    <row r="9287" spans="1:35" ht="47" thickBot="1" x14ac:dyDescent="0.4">
      <c r="A9287" s="58" t="s">
        <v>9148</v>
      </c>
      <c r="B9287" s="58" t="s">
        <v>17902</v>
      </c>
      <c r="C9287" s="58" t="s">
        <v>20050</v>
      </c>
      <c r="D9287" s="59"/>
      <c r="E9287" s="59"/>
      <c r="F9287" s="59"/>
      <c r="G9287" s="59"/>
      <c r="AB9287" s="62" t="s">
        <v>20410</v>
      </c>
      <c r="AC9287" s="65" t="s">
        <v>20412</v>
      </c>
      <c r="AD9287" s="59"/>
      <c r="AE9287" s="59"/>
      <c r="AF9287" s="59"/>
      <c r="AG9287" s="59"/>
      <c r="AH9287" s="59"/>
      <c r="AI9287" s="59"/>
    </row>
    <row r="9288" spans="1:35" ht="47" thickBot="1" x14ac:dyDescent="0.4">
      <c r="A9288" s="58" t="s">
        <v>9149</v>
      </c>
      <c r="B9288" s="58" t="s">
        <v>17902</v>
      </c>
      <c r="C9288" s="58" t="s">
        <v>20050</v>
      </c>
      <c r="D9288" s="59"/>
      <c r="E9288" s="59"/>
      <c r="F9288" s="59"/>
      <c r="G9288" s="59"/>
      <c r="AB9288" s="62" t="s">
        <v>20410</v>
      </c>
      <c r="AC9288" s="65" t="s">
        <v>20412</v>
      </c>
      <c r="AD9288" s="59"/>
      <c r="AE9288" s="59"/>
      <c r="AF9288" s="59"/>
      <c r="AG9288" s="59"/>
      <c r="AH9288" s="59"/>
      <c r="AI9288" s="59"/>
    </row>
    <row r="9289" spans="1:35" ht="47" thickBot="1" x14ac:dyDescent="0.4">
      <c r="A9289" s="58" t="s">
        <v>9150</v>
      </c>
      <c r="B9289" s="58" t="s">
        <v>17902</v>
      </c>
      <c r="C9289" s="58" t="s">
        <v>20050</v>
      </c>
      <c r="D9289" s="59"/>
      <c r="E9289" s="59"/>
      <c r="F9289" s="59"/>
      <c r="G9289" s="59"/>
      <c r="AB9289" s="59"/>
      <c r="AC9289" s="65" t="s">
        <v>20412</v>
      </c>
      <c r="AD9289" s="59"/>
      <c r="AE9289" s="59"/>
      <c r="AF9289" s="59"/>
      <c r="AG9289" s="59"/>
      <c r="AH9289" s="59"/>
      <c r="AI9289" s="59"/>
    </row>
    <row r="9290" spans="1:35" ht="47" thickBot="1" x14ac:dyDescent="0.4">
      <c r="A9290" s="58" t="s">
        <v>9151</v>
      </c>
      <c r="B9290" s="58" t="s">
        <v>17903</v>
      </c>
      <c r="C9290" s="58" t="s">
        <v>20050</v>
      </c>
      <c r="D9290" s="59"/>
      <c r="E9290" s="59"/>
      <c r="F9290" s="59"/>
      <c r="G9290" s="59"/>
      <c r="AB9290" s="59"/>
      <c r="AC9290" s="65" t="s">
        <v>20412</v>
      </c>
      <c r="AD9290" s="59"/>
      <c r="AE9290" s="59"/>
      <c r="AF9290" s="59"/>
      <c r="AG9290" s="59"/>
      <c r="AH9290" s="59"/>
      <c r="AI9290" s="59"/>
    </row>
    <row r="9291" spans="1:35" ht="47" thickBot="1" x14ac:dyDescent="0.4">
      <c r="A9291" s="58" t="s">
        <v>9152</v>
      </c>
      <c r="B9291" s="58" t="s">
        <v>17903</v>
      </c>
      <c r="C9291" s="58" t="s">
        <v>20050</v>
      </c>
      <c r="D9291" s="59"/>
      <c r="E9291" s="59"/>
      <c r="F9291" s="59"/>
      <c r="G9291" s="59"/>
      <c r="AB9291" s="59"/>
      <c r="AC9291" s="65" t="s">
        <v>20412</v>
      </c>
      <c r="AD9291" s="59"/>
      <c r="AE9291" s="59"/>
      <c r="AF9291" s="59"/>
      <c r="AG9291" s="59"/>
      <c r="AH9291" s="59"/>
      <c r="AI9291" s="59"/>
    </row>
    <row r="9292" spans="1:35" ht="47" thickBot="1" x14ac:dyDescent="0.4">
      <c r="A9292" s="58" t="s">
        <v>9153</v>
      </c>
      <c r="B9292" s="58" t="s">
        <v>17904</v>
      </c>
      <c r="C9292" s="58" t="s">
        <v>20050</v>
      </c>
      <c r="D9292" s="59"/>
      <c r="E9292" s="59"/>
      <c r="F9292" s="59"/>
      <c r="G9292" s="59"/>
      <c r="AB9292" s="59"/>
      <c r="AC9292" s="65" t="s">
        <v>20412</v>
      </c>
      <c r="AD9292" s="59"/>
      <c r="AE9292" s="59"/>
      <c r="AF9292" s="59"/>
      <c r="AG9292" s="59"/>
      <c r="AH9292" s="59"/>
      <c r="AI9292" s="59"/>
    </row>
    <row r="9293" spans="1:35" ht="47" thickBot="1" x14ac:dyDescent="0.4">
      <c r="A9293" s="58" t="s">
        <v>9154</v>
      </c>
      <c r="B9293" s="58" t="s">
        <v>17904</v>
      </c>
      <c r="C9293" s="58" t="s">
        <v>20050</v>
      </c>
      <c r="D9293" s="59"/>
      <c r="E9293" s="59"/>
      <c r="F9293" s="59"/>
      <c r="G9293" s="59"/>
      <c r="AB9293" s="59"/>
      <c r="AC9293" s="65" t="s">
        <v>20412</v>
      </c>
      <c r="AD9293" s="59"/>
      <c r="AE9293" s="59"/>
      <c r="AF9293" s="59"/>
      <c r="AG9293" s="59"/>
      <c r="AH9293" s="59"/>
      <c r="AI9293" s="59"/>
    </row>
    <row r="9294" spans="1:35" ht="31.5" thickBot="1" x14ac:dyDescent="0.4">
      <c r="A9294" s="58" t="s">
        <v>9155</v>
      </c>
      <c r="B9294" s="58" t="s">
        <v>17905</v>
      </c>
      <c r="C9294" s="58" t="s">
        <v>20050</v>
      </c>
      <c r="D9294" s="59"/>
      <c r="E9294" s="59"/>
      <c r="F9294" s="59"/>
      <c r="G9294" s="59"/>
      <c r="AB9294" s="62" t="s">
        <v>20410</v>
      </c>
      <c r="AC9294" s="65" t="s">
        <v>20412</v>
      </c>
      <c r="AD9294" s="59"/>
      <c r="AE9294" s="59"/>
      <c r="AF9294" s="59"/>
      <c r="AG9294" s="59"/>
      <c r="AH9294" s="59"/>
      <c r="AI9294" s="59"/>
    </row>
    <row r="9295" spans="1:35" ht="47" thickBot="1" x14ac:dyDescent="0.4">
      <c r="A9295" s="58" t="s">
        <v>9156</v>
      </c>
      <c r="B9295" s="58" t="s">
        <v>17906</v>
      </c>
      <c r="C9295" s="58" t="s">
        <v>20050</v>
      </c>
      <c r="D9295" s="59"/>
      <c r="E9295" s="59"/>
      <c r="F9295" s="59"/>
      <c r="G9295" s="59"/>
      <c r="AB9295" s="62" t="s">
        <v>20410</v>
      </c>
      <c r="AC9295" s="65" t="s">
        <v>20412</v>
      </c>
      <c r="AD9295" s="59"/>
      <c r="AE9295" s="59"/>
      <c r="AF9295" s="59"/>
      <c r="AG9295" s="59"/>
      <c r="AH9295" s="59"/>
      <c r="AI9295" s="59"/>
    </row>
    <row r="9296" spans="1:35" ht="47" thickBot="1" x14ac:dyDescent="0.4">
      <c r="A9296" s="58" t="s">
        <v>9157</v>
      </c>
      <c r="B9296" s="58" t="s">
        <v>17906</v>
      </c>
      <c r="C9296" s="58" t="s">
        <v>20050</v>
      </c>
      <c r="D9296" s="59"/>
      <c r="E9296" s="59"/>
      <c r="F9296" s="59"/>
      <c r="G9296" s="59"/>
      <c r="AB9296" s="62" t="s">
        <v>20410</v>
      </c>
      <c r="AC9296" s="65" t="s">
        <v>20412</v>
      </c>
      <c r="AD9296" s="59"/>
      <c r="AE9296" s="59"/>
      <c r="AF9296" s="59"/>
      <c r="AG9296" s="59"/>
      <c r="AH9296" s="59"/>
      <c r="AI9296" s="59"/>
    </row>
    <row r="9297" spans="1:35" ht="47" thickBot="1" x14ac:dyDescent="0.4">
      <c r="A9297" s="58" t="s">
        <v>9158</v>
      </c>
      <c r="B9297" s="58" t="s">
        <v>17907</v>
      </c>
      <c r="C9297" s="58" t="s">
        <v>20050</v>
      </c>
      <c r="D9297" s="59"/>
      <c r="E9297" s="59"/>
      <c r="F9297" s="59"/>
      <c r="G9297" s="59"/>
      <c r="AB9297" s="62" t="s">
        <v>20410</v>
      </c>
      <c r="AC9297" s="65" t="s">
        <v>20412</v>
      </c>
      <c r="AD9297" s="59"/>
      <c r="AE9297" s="59"/>
      <c r="AF9297" s="59"/>
      <c r="AG9297" s="59"/>
      <c r="AH9297" s="59"/>
      <c r="AI9297" s="59"/>
    </row>
    <row r="9298" spans="1:35" ht="47" thickBot="1" x14ac:dyDescent="0.4">
      <c r="A9298" s="58" t="s">
        <v>9159</v>
      </c>
      <c r="B9298" s="58" t="s">
        <v>17908</v>
      </c>
      <c r="C9298" s="58" t="s">
        <v>20050</v>
      </c>
      <c r="D9298" s="59"/>
      <c r="E9298" s="59"/>
      <c r="F9298" s="59"/>
      <c r="G9298" s="59"/>
      <c r="AB9298" s="62" t="s">
        <v>20410</v>
      </c>
      <c r="AC9298" s="65" t="s">
        <v>20412</v>
      </c>
      <c r="AD9298" s="59"/>
      <c r="AE9298" s="59"/>
      <c r="AF9298" s="59"/>
      <c r="AG9298" s="59"/>
      <c r="AH9298" s="59"/>
      <c r="AI9298" s="59"/>
    </row>
    <row r="9299" spans="1:35" ht="47" thickBot="1" x14ac:dyDescent="0.4">
      <c r="A9299" s="58" t="s">
        <v>9160</v>
      </c>
      <c r="B9299" s="58" t="s">
        <v>17909</v>
      </c>
      <c r="C9299" s="58" t="s">
        <v>20050</v>
      </c>
      <c r="D9299" s="59"/>
      <c r="E9299" s="59"/>
      <c r="F9299" s="59"/>
      <c r="G9299" s="59"/>
      <c r="AB9299" s="59"/>
      <c r="AC9299" s="65" t="s">
        <v>20412</v>
      </c>
      <c r="AD9299" s="59"/>
      <c r="AE9299" s="59"/>
      <c r="AF9299" s="59"/>
      <c r="AG9299" s="59"/>
      <c r="AH9299" s="59"/>
      <c r="AI9299" s="59"/>
    </row>
    <row r="9300" spans="1:35" ht="47" thickBot="1" x14ac:dyDescent="0.4">
      <c r="A9300" s="58" t="s">
        <v>9161</v>
      </c>
      <c r="B9300" s="58" t="s">
        <v>17909</v>
      </c>
      <c r="C9300" s="58" t="s">
        <v>20050</v>
      </c>
      <c r="D9300" s="59"/>
      <c r="E9300" s="59"/>
      <c r="F9300" s="59"/>
      <c r="G9300" s="59"/>
      <c r="AB9300" s="59"/>
      <c r="AC9300" s="65" t="s">
        <v>20412</v>
      </c>
      <c r="AD9300" s="59"/>
      <c r="AE9300" s="59"/>
      <c r="AF9300" s="59"/>
      <c r="AG9300" s="59"/>
      <c r="AH9300" s="59"/>
      <c r="AI9300" s="59"/>
    </row>
    <row r="9301" spans="1:35" ht="47" thickBot="1" x14ac:dyDescent="0.4">
      <c r="A9301" s="58" t="s">
        <v>9162</v>
      </c>
      <c r="B9301" s="58" t="s">
        <v>17909</v>
      </c>
      <c r="C9301" s="58" t="s">
        <v>20050</v>
      </c>
      <c r="D9301" s="59"/>
      <c r="E9301" s="59"/>
      <c r="F9301" s="59"/>
      <c r="G9301" s="59"/>
      <c r="AB9301" s="59"/>
      <c r="AC9301" s="65" t="s">
        <v>20412</v>
      </c>
      <c r="AD9301" s="59"/>
      <c r="AE9301" s="59"/>
      <c r="AF9301" s="59"/>
      <c r="AG9301" s="59"/>
      <c r="AH9301" s="59"/>
      <c r="AI9301" s="59"/>
    </row>
    <row r="9302" spans="1:35" ht="47" thickBot="1" x14ac:dyDescent="0.4">
      <c r="A9302" s="58" t="s">
        <v>9163</v>
      </c>
      <c r="B9302" s="58" t="s">
        <v>17909</v>
      </c>
      <c r="C9302" s="58" t="s">
        <v>20050</v>
      </c>
      <c r="D9302" s="59"/>
      <c r="E9302" s="59"/>
      <c r="F9302" s="59"/>
      <c r="G9302" s="59"/>
      <c r="AB9302" s="59"/>
      <c r="AC9302" s="65" t="s">
        <v>20412</v>
      </c>
      <c r="AD9302" s="59"/>
      <c r="AE9302" s="59"/>
      <c r="AF9302" s="59"/>
      <c r="AG9302" s="59"/>
      <c r="AH9302" s="59"/>
      <c r="AI9302" s="59"/>
    </row>
    <row r="9303" spans="1:35" ht="47" thickBot="1" x14ac:dyDescent="0.4">
      <c r="A9303" s="58" t="s">
        <v>9164</v>
      </c>
      <c r="B9303" s="58" t="s">
        <v>17910</v>
      </c>
      <c r="C9303" s="58" t="s">
        <v>20050</v>
      </c>
      <c r="D9303" s="59"/>
      <c r="E9303" s="59"/>
      <c r="F9303" s="59"/>
      <c r="G9303" s="59"/>
      <c r="AB9303" s="62" t="s">
        <v>20410</v>
      </c>
      <c r="AC9303" s="65" t="s">
        <v>20412</v>
      </c>
      <c r="AD9303" s="59"/>
      <c r="AE9303" s="59"/>
      <c r="AF9303" s="59"/>
      <c r="AG9303" s="59"/>
      <c r="AH9303" s="59"/>
      <c r="AI9303" s="59"/>
    </row>
    <row r="9304" spans="1:35" ht="47" thickBot="1" x14ac:dyDescent="0.4">
      <c r="A9304" s="58" t="s">
        <v>9165</v>
      </c>
      <c r="B9304" s="58" t="s">
        <v>17911</v>
      </c>
      <c r="C9304" s="58" t="s">
        <v>20050</v>
      </c>
      <c r="D9304" s="59"/>
      <c r="E9304" s="59"/>
      <c r="F9304" s="59"/>
      <c r="G9304" s="59"/>
      <c r="AB9304" s="62" t="s">
        <v>20410</v>
      </c>
      <c r="AC9304" s="65" t="s">
        <v>20412</v>
      </c>
      <c r="AD9304" s="59"/>
      <c r="AE9304" s="59"/>
      <c r="AF9304" s="59"/>
      <c r="AG9304" s="59"/>
      <c r="AH9304" s="59"/>
      <c r="AI9304" s="59"/>
    </row>
    <row r="9305" spans="1:35" ht="47" thickBot="1" x14ac:dyDescent="0.4">
      <c r="A9305" s="58" t="s">
        <v>9166</v>
      </c>
      <c r="B9305" s="58" t="s">
        <v>17911</v>
      </c>
      <c r="C9305" s="58" t="s">
        <v>20050</v>
      </c>
      <c r="D9305" s="59"/>
      <c r="E9305" s="59"/>
      <c r="F9305" s="59"/>
      <c r="G9305" s="59"/>
      <c r="AB9305" s="59"/>
      <c r="AC9305" s="65" t="s">
        <v>20412</v>
      </c>
      <c r="AD9305" s="59"/>
      <c r="AE9305" s="59"/>
      <c r="AF9305" s="59"/>
      <c r="AG9305" s="59"/>
      <c r="AH9305" s="59"/>
      <c r="AI9305" s="59"/>
    </row>
    <row r="9306" spans="1:35" ht="47" thickBot="1" x14ac:dyDescent="0.4">
      <c r="A9306" s="58" t="s">
        <v>9167</v>
      </c>
      <c r="B9306" s="58" t="s">
        <v>17911</v>
      </c>
      <c r="C9306" s="58" t="s">
        <v>20050</v>
      </c>
      <c r="D9306" s="59"/>
      <c r="E9306" s="59"/>
      <c r="F9306" s="59"/>
      <c r="G9306" s="59"/>
      <c r="AB9306" s="62" t="s">
        <v>20410</v>
      </c>
      <c r="AC9306" s="65" t="s">
        <v>20412</v>
      </c>
      <c r="AD9306" s="59"/>
      <c r="AE9306" s="59"/>
      <c r="AF9306" s="59"/>
      <c r="AG9306" s="59"/>
      <c r="AH9306" s="59"/>
      <c r="AI9306" s="59"/>
    </row>
    <row r="9307" spans="1:35" ht="47" thickBot="1" x14ac:dyDescent="0.4">
      <c r="A9307" s="58" t="s">
        <v>9168</v>
      </c>
      <c r="B9307" s="58" t="s">
        <v>17912</v>
      </c>
      <c r="C9307" s="58" t="s">
        <v>20050</v>
      </c>
      <c r="D9307" s="59"/>
      <c r="E9307" s="59"/>
      <c r="F9307" s="59"/>
      <c r="G9307" s="59"/>
      <c r="AB9307" s="59"/>
      <c r="AC9307" s="65" t="s">
        <v>20412</v>
      </c>
      <c r="AD9307" s="59"/>
      <c r="AE9307" s="59"/>
      <c r="AF9307" s="59"/>
      <c r="AG9307" s="59"/>
      <c r="AH9307" s="59"/>
      <c r="AI9307" s="59"/>
    </row>
    <row r="9308" spans="1:35" ht="47" thickBot="1" x14ac:dyDescent="0.4">
      <c r="A9308" s="58" t="s">
        <v>9169</v>
      </c>
      <c r="B9308" s="58" t="s">
        <v>17912</v>
      </c>
      <c r="C9308" s="58" t="s">
        <v>20050</v>
      </c>
      <c r="D9308" s="59"/>
      <c r="E9308" s="59"/>
      <c r="F9308" s="59"/>
      <c r="G9308" s="59"/>
      <c r="AB9308" s="62" t="s">
        <v>20410</v>
      </c>
      <c r="AC9308" s="65" t="s">
        <v>20412</v>
      </c>
      <c r="AD9308" s="59"/>
      <c r="AE9308" s="59"/>
      <c r="AF9308" s="59"/>
      <c r="AG9308" s="59"/>
      <c r="AH9308" s="59"/>
      <c r="AI9308" s="59"/>
    </row>
    <row r="9309" spans="1:35" ht="47" thickBot="1" x14ac:dyDescent="0.4">
      <c r="A9309" s="58" t="s">
        <v>9170</v>
      </c>
      <c r="B9309" s="58" t="s">
        <v>17913</v>
      </c>
      <c r="C9309" s="58" t="s">
        <v>20050</v>
      </c>
      <c r="D9309" s="59"/>
      <c r="E9309" s="59"/>
      <c r="F9309" s="59"/>
      <c r="G9309" s="59"/>
      <c r="AB9309" s="62" t="s">
        <v>20410</v>
      </c>
      <c r="AC9309" s="65" t="s">
        <v>20412</v>
      </c>
      <c r="AD9309" s="59"/>
      <c r="AE9309" s="59"/>
      <c r="AF9309" s="59"/>
      <c r="AG9309" s="59"/>
      <c r="AH9309" s="59"/>
      <c r="AI9309" s="59"/>
    </row>
    <row r="9310" spans="1:35" ht="47" thickBot="1" x14ac:dyDescent="0.4">
      <c r="A9310" s="58" t="s">
        <v>9171</v>
      </c>
      <c r="B9310" s="58" t="s">
        <v>17913</v>
      </c>
      <c r="C9310" s="58" t="s">
        <v>20050</v>
      </c>
      <c r="D9310" s="59"/>
      <c r="E9310" s="59"/>
      <c r="F9310" s="59"/>
      <c r="G9310" s="59"/>
      <c r="AB9310" s="62" t="s">
        <v>20410</v>
      </c>
      <c r="AC9310" s="65" t="s">
        <v>20412</v>
      </c>
      <c r="AD9310" s="59"/>
      <c r="AE9310" s="59"/>
      <c r="AF9310" s="59"/>
      <c r="AG9310" s="59"/>
      <c r="AH9310" s="59"/>
      <c r="AI9310" s="59"/>
    </row>
    <row r="9311" spans="1:35" ht="47" thickBot="1" x14ac:dyDescent="0.4">
      <c r="A9311" s="58" t="s">
        <v>9172</v>
      </c>
      <c r="B9311" s="58" t="s">
        <v>17913</v>
      </c>
      <c r="C9311" s="58" t="s">
        <v>20050</v>
      </c>
      <c r="D9311" s="59"/>
      <c r="E9311" s="59"/>
      <c r="F9311" s="59"/>
      <c r="G9311" s="59"/>
      <c r="AB9311" s="59"/>
      <c r="AC9311" s="65" t="s">
        <v>20412</v>
      </c>
      <c r="AD9311" s="59"/>
      <c r="AE9311" s="59"/>
      <c r="AF9311" s="59"/>
      <c r="AG9311" s="59"/>
      <c r="AH9311" s="59"/>
      <c r="AI9311" s="59"/>
    </row>
    <row r="9312" spans="1:35" ht="47" thickBot="1" x14ac:dyDescent="0.4">
      <c r="A9312" s="58" t="s">
        <v>9173</v>
      </c>
      <c r="B9312" s="58" t="s">
        <v>17913</v>
      </c>
      <c r="C9312" s="58" t="s">
        <v>20050</v>
      </c>
      <c r="D9312" s="59"/>
      <c r="E9312" s="59"/>
      <c r="F9312" s="59"/>
      <c r="G9312" s="59"/>
      <c r="AB9312" s="59"/>
      <c r="AC9312" s="65" t="s">
        <v>20412</v>
      </c>
      <c r="AD9312" s="59"/>
      <c r="AE9312" s="59"/>
      <c r="AF9312" s="59"/>
      <c r="AG9312" s="59"/>
      <c r="AH9312" s="59"/>
      <c r="AI9312" s="59"/>
    </row>
    <row r="9313" spans="1:35" ht="47" thickBot="1" x14ac:dyDescent="0.4">
      <c r="A9313" s="58" t="s">
        <v>9174</v>
      </c>
      <c r="B9313" s="58" t="s">
        <v>17914</v>
      </c>
      <c r="C9313" s="58" t="s">
        <v>20050</v>
      </c>
      <c r="D9313" s="59"/>
      <c r="E9313" s="59"/>
      <c r="F9313" s="59"/>
      <c r="G9313" s="59"/>
      <c r="AB9313" s="62" t="s">
        <v>20410</v>
      </c>
      <c r="AC9313" s="65" t="s">
        <v>20412</v>
      </c>
      <c r="AD9313" s="59"/>
      <c r="AE9313" s="59"/>
      <c r="AF9313" s="59"/>
      <c r="AG9313" s="59"/>
      <c r="AH9313" s="59"/>
      <c r="AI9313" s="59"/>
    </row>
    <row r="9314" spans="1:35" ht="47" thickBot="1" x14ac:dyDescent="0.4">
      <c r="A9314" s="58" t="s">
        <v>9175</v>
      </c>
      <c r="B9314" s="58" t="s">
        <v>17914</v>
      </c>
      <c r="C9314" s="58" t="s">
        <v>20050</v>
      </c>
      <c r="D9314" s="59"/>
      <c r="E9314" s="59"/>
      <c r="F9314" s="59"/>
      <c r="G9314" s="59"/>
      <c r="AB9314" s="59"/>
      <c r="AC9314" s="65" t="s">
        <v>20412</v>
      </c>
      <c r="AD9314" s="59"/>
      <c r="AE9314" s="59"/>
      <c r="AF9314" s="59"/>
      <c r="AG9314" s="59"/>
      <c r="AH9314" s="59"/>
      <c r="AI9314" s="59"/>
    </row>
    <row r="9315" spans="1:35" ht="47" thickBot="1" x14ac:dyDescent="0.4">
      <c r="A9315" s="58" t="s">
        <v>9176</v>
      </c>
      <c r="B9315" s="58" t="s">
        <v>17915</v>
      </c>
      <c r="C9315" s="58" t="s">
        <v>20050</v>
      </c>
      <c r="D9315" s="59"/>
      <c r="E9315" s="59"/>
      <c r="F9315" s="59"/>
      <c r="G9315" s="59"/>
      <c r="AB9315" s="59"/>
      <c r="AC9315" s="65" t="s">
        <v>20412</v>
      </c>
      <c r="AD9315" s="59"/>
      <c r="AE9315" s="59"/>
      <c r="AF9315" s="59"/>
      <c r="AG9315" s="59"/>
      <c r="AH9315" s="59"/>
      <c r="AI9315" s="59"/>
    </row>
    <row r="9316" spans="1:35" ht="47" thickBot="1" x14ac:dyDescent="0.4">
      <c r="A9316" s="58" t="s">
        <v>9177</v>
      </c>
      <c r="B9316" s="58" t="s">
        <v>17915</v>
      </c>
      <c r="C9316" s="58" t="s">
        <v>20050</v>
      </c>
      <c r="D9316" s="59"/>
      <c r="E9316" s="59"/>
      <c r="F9316" s="59"/>
      <c r="G9316" s="59"/>
      <c r="AB9316" s="59"/>
      <c r="AC9316" s="65" t="s">
        <v>20412</v>
      </c>
      <c r="AD9316" s="59"/>
      <c r="AE9316" s="59"/>
      <c r="AF9316" s="59"/>
      <c r="AG9316" s="59"/>
      <c r="AH9316" s="59"/>
      <c r="AI9316" s="59"/>
    </row>
    <row r="9317" spans="1:35" ht="47" thickBot="1" x14ac:dyDescent="0.4">
      <c r="A9317" s="58" t="s">
        <v>9178</v>
      </c>
      <c r="B9317" s="58" t="s">
        <v>17916</v>
      </c>
      <c r="C9317" s="58" t="s">
        <v>20050</v>
      </c>
      <c r="D9317" s="59"/>
      <c r="E9317" s="59"/>
      <c r="F9317" s="59"/>
      <c r="G9317" s="59"/>
      <c r="AB9317" s="59"/>
      <c r="AC9317" s="65" t="s">
        <v>20412</v>
      </c>
      <c r="AD9317" s="59"/>
      <c r="AE9317" s="59"/>
      <c r="AF9317" s="59"/>
      <c r="AG9317" s="59"/>
      <c r="AH9317" s="59"/>
      <c r="AI9317" s="59"/>
    </row>
    <row r="9318" spans="1:35" ht="47" thickBot="1" x14ac:dyDescent="0.4">
      <c r="A9318" s="58" t="s">
        <v>9179</v>
      </c>
      <c r="B9318" s="58" t="s">
        <v>17916</v>
      </c>
      <c r="C9318" s="58" t="s">
        <v>20050</v>
      </c>
      <c r="D9318" s="59"/>
      <c r="E9318" s="59"/>
      <c r="F9318" s="59"/>
      <c r="G9318" s="59"/>
      <c r="AB9318" s="59"/>
      <c r="AC9318" s="65" t="s">
        <v>20412</v>
      </c>
      <c r="AD9318" s="59"/>
      <c r="AE9318" s="59"/>
      <c r="AF9318" s="59"/>
      <c r="AG9318" s="59"/>
      <c r="AH9318" s="59"/>
      <c r="AI9318" s="59"/>
    </row>
    <row r="9319" spans="1:35" ht="47" thickBot="1" x14ac:dyDescent="0.4">
      <c r="A9319" s="58" t="s">
        <v>9180</v>
      </c>
      <c r="B9319" s="58" t="s">
        <v>17916</v>
      </c>
      <c r="C9319" s="58" t="s">
        <v>20050</v>
      </c>
      <c r="D9319" s="59"/>
      <c r="E9319" s="59"/>
      <c r="F9319" s="59"/>
      <c r="G9319" s="59"/>
      <c r="AB9319" s="62" t="s">
        <v>20410</v>
      </c>
      <c r="AC9319" s="65" t="s">
        <v>20412</v>
      </c>
      <c r="AD9319" s="59"/>
      <c r="AE9319" s="59"/>
      <c r="AF9319" s="59"/>
      <c r="AG9319" s="59"/>
      <c r="AH9319" s="59"/>
      <c r="AI9319" s="59"/>
    </row>
    <row r="9320" spans="1:35" ht="47" thickBot="1" x14ac:dyDescent="0.4">
      <c r="A9320" s="58" t="s">
        <v>9181</v>
      </c>
      <c r="B9320" s="58" t="s">
        <v>17917</v>
      </c>
      <c r="C9320" s="58" t="s">
        <v>20050</v>
      </c>
      <c r="D9320" s="59"/>
      <c r="E9320" s="59"/>
      <c r="F9320" s="59"/>
      <c r="G9320" s="59"/>
      <c r="AB9320" s="59"/>
      <c r="AC9320" s="65" t="s">
        <v>20412</v>
      </c>
      <c r="AD9320" s="59"/>
      <c r="AE9320" s="59"/>
      <c r="AF9320" s="59"/>
      <c r="AG9320" s="59"/>
      <c r="AH9320" s="59"/>
      <c r="AI9320" s="59"/>
    </row>
    <row r="9321" spans="1:35" ht="47" thickBot="1" x14ac:dyDescent="0.4">
      <c r="A9321" s="58" t="s">
        <v>9182</v>
      </c>
      <c r="B9321" s="58" t="s">
        <v>17918</v>
      </c>
      <c r="C9321" s="58" t="s">
        <v>20050</v>
      </c>
      <c r="D9321" s="59"/>
      <c r="E9321" s="59"/>
      <c r="F9321" s="59"/>
      <c r="G9321" s="59"/>
      <c r="AB9321" s="59"/>
      <c r="AC9321" s="65" t="s">
        <v>20412</v>
      </c>
      <c r="AD9321" s="59"/>
      <c r="AE9321" s="59"/>
      <c r="AF9321" s="59"/>
      <c r="AG9321" s="59"/>
      <c r="AH9321" s="59"/>
      <c r="AI9321" s="59"/>
    </row>
    <row r="9322" spans="1:35" ht="47" thickBot="1" x14ac:dyDescent="0.4">
      <c r="A9322" s="58" t="s">
        <v>9183</v>
      </c>
      <c r="B9322" s="58" t="s">
        <v>17918</v>
      </c>
      <c r="C9322" s="58" t="s">
        <v>20050</v>
      </c>
      <c r="D9322" s="59"/>
      <c r="E9322" s="59"/>
      <c r="F9322" s="59"/>
      <c r="G9322" s="59"/>
      <c r="AB9322" s="59"/>
      <c r="AC9322" s="65" t="s">
        <v>20412</v>
      </c>
      <c r="AD9322" s="59"/>
      <c r="AE9322" s="59"/>
      <c r="AF9322" s="59"/>
      <c r="AG9322" s="59"/>
      <c r="AH9322" s="59"/>
      <c r="AI9322" s="59"/>
    </row>
    <row r="9323" spans="1:35" ht="47" thickBot="1" x14ac:dyDescent="0.4">
      <c r="A9323" s="58" t="s">
        <v>9184</v>
      </c>
      <c r="B9323" s="58" t="s">
        <v>17918</v>
      </c>
      <c r="C9323" s="58" t="s">
        <v>20050</v>
      </c>
      <c r="D9323" s="59"/>
      <c r="E9323" s="59"/>
      <c r="F9323" s="59"/>
      <c r="G9323" s="59"/>
      <c r="AB9323" s="59"/>
      <c r="AC9323" s="65" t="s">
        <v>20412</v>
      </c>
      <c r="AD9323" s="59"/>
      <c r="AE9323" s="59"/>
      <c r="AF9323" s="59"/>
      <c r="AG9323" s="59"/>
      <c r="AH9323" s="59"/>
      <c r="AI9323" s="59"/>
    </row>
    <row r="9324" spans="1:35" ht="47" thickBot="1" x14ac:dyDescent="0.4">
      <c r="A9324" s="58" t="s">
        <v>9185</v>
      </c>
      <c r="B9324" s="58" t="s">
        <v>17918</v>
      </c>
      <c r="C9324" s="58" t="s">
        <v>20050</v>
      </c>
      <c r="D9324" s="59"/>
      <c r="E9324" s="59"/>
      <c r="F9324" s="59"/>
      <c r="G9324" s="59"/>
      <c r="AB9324" s="59"/>
      <c r="AC9324" s="65" t="s">
        <v>20412</v>
      </c>
      <c r="AD9324" s="59"/>
      <c r="AE9324" s="59"/>
      <c r="AF9324" s="59"/>
      <c r="AG9324" s="59"/>
      <c r="AH9324" s="59"/>
      <c r="AI9324" s="59"/>
    </row>
    <row r="9325" spans="1:35" ht="47" thickBot="1" x14ac:dyDescent="0.4">
      <c r="A9325" s="58" t="s">
        <v>9186</v>
      </c>
      <c r="B9325" s="58" t="s">
        <v>17918</v>
      </c>
      <c r="C9325" s="58" t="s">
        <v>20050</v>
      </c>
      <c r="D9325" s="59"/>
      <c r="E9325" s="59"/>
      <c r="F9325" s="59"/>
      <c r="G9325" s="59"/>
      <c r="AB9325" s="62" t="s">
        <v>20410</v>
      </c>
      <c r="AC9325" s="65" t="s">
        <v>20412</v>
      </c>
      <c r="AD9325" s="59"/>
      <c r="AE9325" s="59"/>
      <c r="AF9325" s="59"/>
      <c r="AG9325" s="59"/>
      <c r="AH9325" s="59"/>
      <c r="AI9325" s="59"/>
    </row>
    <row r="9326" spans="1:35" ht="47" thickBot="1" x14ac:dyDescent="0.4">
      <c r="A9326" s="58" t="s">
        <v>9187</v>
      </c>
      <c r="B9326" s="58" t="s">
        <v>17919</v>
      </c>
      <c r="C9326" s="58" t="s">
        <v>20050</v>
      </c>
      <c r="D9326" s="59"/>
      <c r="E9326" s="59"/>
      <c r="F9326" s="59"/>
      <c r="G9326" s="59"/>
      <c r="AB9326" s="62" t="s">
        <v>20410</v>
      </c>
      <c r="AC9326" s="65" t="s">
        <v>20412</v>
      </c>
      <c r="AD9326" s="59"/>
      <c r="AE9326" s="59"/>
      <c r="AF9326" s="59"/>
      <c r="AG9326" s="59"/>
      <c r="AH9326" s="59"/>
      <c r="AI9326" s="59"/>
    </row>
    <row r="9327" spans="1:35" ht="47" thickBot="1" x14ac:dyDescent="0.4">
      <c r="A9327" s="58" t="s">
        <v>9188</v>
      </c>
      <c r="B9327" s="58" t="s">
        <v>17920</v>
      </c>
      <c r="C9327" s="58" t="s">
        <v>20050</v>
      </c>
      <c r="D9327" s="59"/>
      <c r="E9327" s="59"/>
      <c r="F9327" s="59"/>
      <c r="G9327" s="59"/>
      <c r="AB9327" s="59"/>
      <c r="AC9327" s="65" t="s">
        <v>20412</v>
      </c>
      <c r="AD9327" s="59"/>
      <c r="AE9327" s="59"/>
      <c r="AF9327" s="59"/>
      <c r="AG9327" s="59"/>
      <c r="AH9327" s="59"/>
      <c r="AI9327" s="59"/>
    </row>
    <row r="9328" spans="1:35" ht="47" thickBot="1" x14ac:dyDescent="0.4">
      <c r="A9328" s="58" t="s">
        <v>9189</v>
      </c>
      <c r="B9328" s="58" t="s">
        <v>17920</v>
      </c>
      <c r="C9328" s="58" t="s">
        <v>20050</v>
      </c>
      <c r="D9328" s="59"/>
      <c r="E9328" s="59"/>
      <c r="F9328" s="59"/>
      <c r="G9328" s="59"/>
      <c r="AB9328" s="62" t="s">
        <v>20410</v>
      </c>
      <c r="AC9328" s="65" t="s">
        <v>20412</v>
      </c>
      <c r="AD9328" s="59"/>
      <c r="AE9328" s="59"/>
      <c r="AF9328" s="59"/>
      <c r="AG9328" s="59"/>
      <c r="AH9328" s="59"/>
      <c r="AI9328" s="59"/>
    </row>
    <row r="9329" spans="1:35" ht="47" thickBot="1" x14ac:dyDescent="0.4">
      <c r="A9329" s="58" t="s">
        <v>9190</v>
      </c>
      <c r="B9329" s="58" t="s">
        <v>17921</v>
      </c>
      <c r="C9329" s="58" t="s">
        <v>20050</v>
      </c>
      <c r="D9329" s="59"/>
      <c r="E9329" s="59"/>
      <c r="F9329" s="59"/>
      <c r="G9329" s="59"/>
      <c r="AB9329" s="62" t="s">
        <v>20410</v>
      </c>
      <c r="AC9329" s="65" t="s">
        <v>20412</v>
      </c>
      <c r="AD9329" s="59"/>
      <c r="AE9329" s="59"/>
      <c r="AF9329" s="59"/>
      <c r="AG9329" s="59"/>
      <c r="AH9329" s="59"/>
      <c r="AI9329" s="59"/>
    </row>
    <row r="9330" spans="1:35" ht="47" thickBot="1" x14ac:dyDescent="0.4">
      <c r="A9330" s="58" t="s">
        <v>9191</v>
      </c>
      <c r="B9330" s="58" t="s">
        <v>17921</v>
      </c>
      <c r="C9330" s="58" t="s">
        <v>20050</v>
      </c>
      <c r="D9330" s="59"/>
      <c r="E9330" s="59"/>
      <c r="F9330" s="59"/>
      <c r="G9330" s="59"/>
      <c r="AB9330" s="62" t="s">
        <v>20410</v>
      </c>
      <c r="AC9330" s="65" t="s">
        <v>20412</v>
      </c>
      <c r="AD9330" s="59"/>
      <c r="AE9330" s="59"/>
      <c r="AF9330" s="59"/>
      <c r="AG9330" s="59"/>
      <c r="AH9330" s="59"/>
      <c r="AI9330" s="59"/>
    </row>
    <row r="9331" spans="1:35" ht="47" thickBot="1" x14ac:dyDescent="0.4">
      <c r="A9331" s="58" t="s">
        <v>9192</v>
      </c>
      <c r="B9331" s="58" t="s">
        <v>17922</v>
      </c>
      <c r="C9331" s="58" t="s">
        <v>20050</v>
      </c>
      <c r="D9331" s="59"/>
      <c r="E9331" s="59"/>
      <c r="F9331" s="59"/>
      <c r="G9331" s="59"/>
      <c r="AB9331" s="59"/>
      <c r="AC9331" s="65" t="s">
        <v>20412</v>
      </c>
      <c r="AD9331" s="59"/>
      <c r="AE9331" s="59"/>
      <c r="AF9331" s="59"/>
      <c r="AG9331" s="59"/>
      <c r="AH9331" s="59"/>
      <c r="AI9331" s="59"/>
    </row>
    <row r="9332" spans="1:35" ht="47" thickBot="1" x14ac:dyDescent="0.4">
      <c r="A9332" s="58" t="s">
        <v>9193</v>
      </c>
      <c r="B9332" s="58" t="s">
        <v>17922</v>
      </c>
      <c r="C9332" s="58" t="s">
        <v>20050</v>
      </c>
      <c r="D9332" s="59"/>
      <c r="E9332" s="59"/>
      <c r="F9332" s="59"/>
      <c r="G9332" s="59"/>
      <c r="AB9332" s="62" t="s">
        <v>20410</v>
      </c>
      <c r="AC9332" s="65" t="s">
        <v>20412</v>
      </c>
      <c r="AD9332" s="59"/>
      <c r="AE9332" s="59"/>
      <c r="AF9332" s="59"/>
      <c r="AG9332" s="59"/>
      <c r="AH9332" s="59"/>
      <c r="AI9332" s="59"/>
    </row>
    <row r="9333" spans="1:35" ht="31.5" thickBot="1" x14ac:dyDescent="0.4">
      <c r="A9333" s="58" t="s">
        <v>9194</v>
      </c>
      <c r="B9333" s="58" t="s">
        <v>17923</v>
      </c>
      <c r="C9333" s="58" t="s">
        <v>20050</v>
      </c>
      <c r="D9333" s="59"/>
      <c r="E9333" s="59"/>
      <c r="F9333" s="59"/>
      <c r="G9333" s="59"/>
      <c r="AB9333" s="62" t="s">
        <v>20410</v>
      </c>
      <c r="AC9333" s="65" t="s">
        <v>20412</v>
      </c>
      <c r="AD9333" s="59"/>
      <c r="AE9333" s="59"/>
      <c r="AF9333" s="59"/>
      <c r="AG9333" s="59"/>
      <c r="AH9333" s="59"/>
      <c r="AI9333" s="59"/>
    </row>
    <row r="9334" spans="1:35" ht="31.5" thickBot="1" x14ac:dyDescent="0.4">
      <c r="A9334" s="58" t="s">
        <v>9195</v>
      </c>
      <c r="B9334" s="58" t="s">
        <v>17923</v>
      </c>
      <c r="C9334" s="58" t="s">
        <v>20050</v>
      </c>
      <c r="D9334" s="59"/>
      <c r="E9334" s="59"/>
      <c r="F9334" s="59"/>
      <c r="G9334" s="59"/>
      <c r="AB9334" s="59"/>
      <c r="AC9334" s="65" t="s">
        <v>20412</v>
      </c>
      <c r="AD9334" s="59"/>
      <c r="AE9334" s="59"/>
      <c r="AF9334" s="59"/>
      <c r="AG9334" s="59"/>
      <c r="AH9334" s="59"/>
      <c r="AI9334" s="59"/>
    </row>
    <row r="9335" spans="1:35" ht="31.5" thickBot="1" x14ac:dyDescent="0.4">
      <c r="A9335" s="58" t="s">
        <v>9196</v>
      </c>
      <c r="B9335" s="58" t="s">
        <v>17923</v>
      </c>
      <c r="C9335" s="58" t="s">
        <v>20050</v>
      </c>
      <c r="D9335" s="59"/>
      <c r="E9335" s="59"/>
      <c r="F9335" s="59"/>
      <c r="G9335" s="59"/>
      <c r="AB9335" s="59"/>
      <c r="AC9335" s="65" t="s">
        <v>20412</v>
      </c>
      <c r="AD9335" s="59"/>
      <c r="AE9335" s="59"/>
      <c r="AF9335" s="59"/>
      <c r="AG9335" s="59"/>
      <c r="AH9335" s="59"/>
      <c r="AI9335" s="59"/>
    </row>
    <row r="9336" spans="1:35" ht="31.5" thickBot="1" x14ac:dyDescent="0.4">
      <c r="A9336" s="58" t="s">
        <v>9197</v>
      </c>
      <c r="B9336" s="58" t="s">
        <v>17923</v>
      </c>
      <c r="C9336" s="58" t="s">
        <v>20050</v>
      </c>
      <c r="D9336" s="59"/>
      <c r="E9336" s="59"/>
      <c r="F9336" s="59"/>
      <c r="G9336" s="59"/>
      <c r="AB9336" s="59"/>
      <c r="AC9336" s="65" t="s">
        <v>20412</v>
      </c>
      <c r="AD9336" s="59"/>
      <c r="AE9336" s="59"/>
      <c r="AF9336" s="59"/>
      <c r="AG9336" s="59"/>
      <c r="AH9336" s="59"/>
      <c r="AI9336" s="59"/>
    </row>
    <row r="9337" spans="1:35" ht="31.5" thickBot="1" x14ac:dyDescent="0.4">
      <c r="A9337" s="58" t="s">
        <v>9198</v>
      </c>
      <c r="B9337" s="58" t="s">
        <v>17923</v>
      </c>
      <c r="C9337" s="58" t="s">
        <v>20050</v>
      </c>
      <c r="D9337" s="59"/>
      <c r="E9337" s="59"/>
      <c r="F9337" s="59"/>
      <c r="G9337" s="59"/>
      <c r="AB9337" s="59"/>
      <c r="AC9337" s="65" t="s">
        <v>20412</v>
      </c>
      <c r="AD9337" s="59"/>
      <c r="AE9337" s="59"/>
      <c r="AF9337" s="59"/>
      <c r="AG9337" s="59"/>
      <c r="AH9337" s="59"/>
      <c r="AI9337" s="59"/>
    </row>
    <row r="9338" spans="1:35" ht="31.5" thickBot="1" x14ac:dyDescent="0.4">
      <c r="A9338" s="58" t="s">
        <v>9199</v>
      </c>
      <c r="B9338" s="58" t="s">
        <v>17924</v>
      </c>
      <c r="C9338" s="58" t="s">
        <v>20050</v>
      </c>
      <c r="D9338" s="59"/>
      <c r="E9338" s="59"/>
      <c r="F9338" s="59"/>
      <c r="G9338" s="59"/>
      <c r="AB9338" s="62" t="s">
        <v>20410</v>
      </c>
      <c r="AC9338" s="65" t="s">
        <v>20412</v>
      </c>
      <c r="AD9338" s="59"/>
      <c r="AE9338" s="59"/>
      <c r="AF9338" s="59"/>
      <c r="AG9338" s="59"/>
      <c r="AH9338" s="59"/>
      <c r="AI9338" s="59"/>
    </row>
    <row r="9339" spans="1:35" ht="31.5" thickBot="1" x14ac:dyDescent="0.4">
      <c r="A9339" s="58" t="s">
        <v>9200</v>
      </c>
      <c r="B9339" s="58" t="s">
        <v>17925</v>
      </c>
      <c r="C9339" s="58" t="s">
        <v>20050</v>
      </c>
      <c r="D9339" s="59"/>
      <c r="E9339" s="59"/>
      <c r="F9339" s="59"/>
      <c r="G9339" s="59"/>
      <c r="AB9339" s="59"/>
      <c r="AC9339" s="65" t="s">
        <v>20412</v>
      </c>
      <c r="AD9339" s="59"/>
      <c r="AE9339" s="59"/>
      <c r="AF9339" s="59"/>
      <c r="AG9339" s="59"/>
      <c r="AH9339" s="59"/>
      <c r="AI9339" s="59"/>
    </row>
    <row r="9340" spans="1:35" ht="31.5" thickBot="1" x14ac:dyDescent="0.4">
      <c r="A9340" s="58" t="s">
        <v>9201</v>
      </c>
      <c r="B9340" s="58" t="s">
        <v>17926</v>
      </c>
      <c r="C9340" s="58" t="s">
        <v>20050</v>
      </c>
      <c r="D9340" s="59"/>
      <c r="E9340" s="59"/>
      <c r="F9340" s="59"/>
      <c r="G9340" s="59"/>
      <c r="AB9340" s="62" t="s">
        <v>20410</v>
      </c>
      <c r="AC9340" s="65" t="s">
        <v>20412</v>
      </c>
      <c r="AD9340" s="59"/>
      <c r="AE9340" s="59"/>
      <c r="AF9340" s="59"/>
      <c r="AG9340" s="59"/>
      <c r="AH9340" s="59"/>
      <c r="AI9340" s="59"/>
    </row>
    <row r="9341" spans="1:35" ht="31.5" thickBot="1" x14ac:dyDescent="0.4">
      <c r="A9341" s="58" t="s">
        <v>9202</v>
      </c>
      <c r="B9341" s="58" t="s">
        <v>17926</v>
      </c>
      <c r="C9341" s="58" t="s">
        <v>20050</v>
      </c>
      <c r="D9341" s="59"/>
      <c r="E9341" s="59"/>
      <c r="F9341" s="59"/>
      <c r="G9341" s="59"/>
      <c r="AB9341" s="59"/>
      <c r="AC9341" s="65" t="s">
        <v>20412</v>
      </c>
      <c r="AD9341" s="59"/>
      <c r="AE9341" s="59"/>
      <c r="AF9341" s="59"/>
      <c r="AG9341" s="59"/>
      <c r="AH9341" s="59"/>
      <c r="AI9341" s="59"/>
    </row>
    <row r="9342" spans="1:35" ht="31.5" thickBot="1" x14ac:dyDescent="0.4">
      <c r="A9342" s="58" t="s">
        <v>9203</v>
      </c>
      <c r="B9342" s="58" t="s">
        <v>17927</v>
      </c>
      <c r="C9342" s="58" t="s">
        <v>20050</v>
      </c>
      <c r="D9342" s="59"/>
      <c r="E9342" s="59"/>
      <c r="F9342" s="59"/>
      <c r="G9342" s="59"/>
      <c r="AB9342" s="62" t="s">
        <v>20410</v>
      </c>
      <c r="AC9342" s="65" t="s">
        <v>20412</v>
      </c>
      <c r="AD9342" s="59"/>
      <c r="AE9342" s="59"/>
      <c r="AF9342" s="59"/>
      <c r="AG9342" s="59"/>
      <c r="AH9342" s="59"/>
      <c r="AI9342" s="59"/>
    </row>
    <row r="9343" spans="1:35" ht="31.5" thickBot="1" x14ac:dyDescent="0.4">
      <c r="A9343" s="58" t="s">
        <v>9204</v>
      </c>
      <c r="B9343" s="58" t="s">
        <v>17927</v>
      </c>
      <c r="C9343" s="58" t="s">
        <v>20050</v>
      </c>
      <c r="D9343" s="59"/>
      <c r="E9343" s="59"/>
      <c r="F9343" s="59"/>
      <c r="G9343" s="59"/>
      <c r="AB9343" s="62" t="s">
        <v>20410</v>
      </c>
      <c r="AC9343" s="65" t="s">
        <v>20412</v>
      </c>
      <c r="AD9343" s="59"/>
      <c r="AE9343" s="59"/>
      <c r="AF9343" s="59"/>
      <c r="AG9343" s="59"/>
      <c r="AH9343" s="59"/>
      <c r="AI9343" s="59"/>
    </row>
    <row r="9344" spans="1:35" ht="31.5" thickBot="1" x14ac:dyDescent="0.4">
      <c r="A9344" s="58" t="s">
        <v>9205</v>
      </c>
      <c r="B9344" s="58" t="s">
        <v>17927</v>
      </c>
      <c r="C9344" s="58" t="s">
        <v>20050</v>
      </c>
      <c r="D9344" s="59"/>
      <c r="E9344" s="59"/>
      <c r="F9344" s="59"/>
      <c r="G9344" s="59"/>
      <c r="AB9344" s="62" t="s">
        <v>20410</v>
      </c>
      <c r="AC9344" s="65" t="s">
        <v>20412</v>
      </c>
      <c r="AD9344" s="59"/>
      <c r="AE9344" s="59"/>
      <c r="AF9344" s="59"/>
      <c r="AG9344" s="59"/>
      <c r="AH9344" s="59"/>
      <c r="AI9344" s="59"/>
    </row>
    <row r="9345" spans="1:35" ht="31.5" thickBot="1" x14ac:dyDescent="0.4">
      <c r="A9345" s="58" t="s">
        <v>9206</v>
      </c>
      <c r="B9345" s="58" t="s">
        <v>17928</v>
      </c>
      <c r="C9345" s="58" t="s">
        <v>20050</v>
      </c>
      <c r="D9345" s="59"/>
      <c r="E9345" s="59"/>
      <c r="F9345" s="59"/>
      <c r="G9345" s="59"/>
      <c r="AB9345" s="62" t="s">
        <v>20410</v>
      </c>
      <c r="AC9345" s="65" t="s">
        <v>20412</v>
      </c>
      <c r="AD9345" s="59"/>
      <c r="AE9345" s="59"/>
      <c r="AF9345" s="59"/>
      <c r="AG9345" s="59"/>
      <c r="AH9345" s="59"/>
      <c r="AI9345" s="59"/>
    </row>
    <row r="9346" spans="1:35" ht="31.5" thickBot="1" x14ac:dyDescent="0.4">
      <c r="A9346" s="58" t="s">
        <v>9207</v>
      </c>
      <c r="B9346" s="58" t="s">
        <v>17928</v>
      </c>
      <c r="C9346" s="58" t="s">
        <v>20050</v>
      </c>
      <c r="D9346" s="59"/>
      <c r="E9346" s="59"/>
      <c r="F9346" s="59"/>
      <c r="G9346" s="59"/>
      <c r="AB9346" s="62" t="s">
        <v>20410</v>
      </c>
      <c r="AC9346" s="65" t="s">
        <v>20412</v>
      </c>
      <c r="AD9346" s="59"/>
      <c r="AE9346" s="59"/>
      <c r="AF9346" s="59"/>
      <c r="AG9346" s="59"/>
      <c r="AH9346" s="59"/>
      <c r="AI9346" s="59"/>
    </row>
    <row r="9347" spans="1:35" ht="31.5" thickBot="1" x14ac:dyDescent="0.4">
      <c r="A9347" s="58" t="s">
        <v>9208</v>
      </c>
      <c r="B9347" s="58" t="s">
        <v>17929</v>
      </c>
      <c r="C9347" s="58" t="s">
        <v>20050</v>
      </c>
      <c r="D9347" s="59"/>
      <c r="E9347" s="59"/>
      <c r="F9347" s="59"/>
      <c r="G9347" s="59"/>
      <c r="AB9347" s="62" t="s">
        <v>20410</v>
      </c>
      <c r="AC9347" s="65" t="s">
        <v>20412</v>
      </c>
      <c r="AD9347" s="59"/>
      <c r="AE9347" s="59"/>
      <c r="AF9347" s="59"/>
      <c r="AG9347" s="59"/>
      <c r="AH9347" s="59"/>
      <c r="AI9347" s="59"/>
    </row>
    <row r="9348" spans="1:35" ht="31.5" thickBot="1" x14ac:dyDescent="0.4">
      <c r="A9348" s="58" t="s">
        <v>9208</v>
      </c>
      <c r="B9348" s="58" t="s">
        <v>17929</v>
      </c>
      <c r="C9348" s="58" t="s">
        <v>20050</v>
      </c>
      <c r="D9348" s="59"/>
      <c r="E9348" s="59"/>
      <c r="F9348" s="59"/>
      <c r="G9348" s="59"/>
      <c r="AB9348" s="62" t="s">
        <v>20410</v>
      </c>
      <c r="AC9348" s="65" t="s">
        <v>20412</v>
      </c>
      <c r="AD9348" s="59"/>
      <c r="AE9348" s="59"/>
      <c r="AF9348" s="59"/>
      <c r="AG9348" s="59"/>
      <c r="AH9348" s="59"/>
      <c r="AI9348" s="59"/>
    </row>
    <row r="9349" spans="1:35" ht="31.5" thickBot="1" x14ac:dyDescent="0.4">
      <c r="A9349" s="58" t="s">
        <v>4205</v>
      </c>
      <c r="B9349" s="58" t="s">
        <v>17930</v>
      </c>
      <c r="C9349" s="58" t="s">
        <v>20050</v>
      </c>
      <c r="D9349" s="59"/>
      <c r="E9349" s="59"/>
      <c r="F9349" s="59"/>
      <c r="G9349" s="59"/>
      <c r="AB9349" s="59"/>
      <c r="AC9349" s="65" t="s">
        <v>20412</v>
      </c>
      <c r="AD9349" s="59"/>
      <c r="AE9349" s="59"/>
      <c r="AF9349" s="59"/>
      <c r="AG9349" s="59"/>
      <c r="AH9349" s="59"/>
      <c r="AI9349" s="59"/>
    </row>
    <row r="9350" spans="1:35" ht="31.5" thickBot="1" x14ac:dyDescent="0.4">
      <c r="A9350" s="58" t="s">
        <v>9209</v>
      </c>
      <c r="B9350" s="58" t="s">
        <v>17931</v>
      </c>
      <c r="C9350" s="58" t="s">
        <v>20050</v>
      </c>
      <c r="D9350" s="59"/>
      <c r="E9350" s="59"/>
      <c r="F9350" s="59"/>
      <c r="G9350" s="59"/>
      <c r="AB9350" s="62" t="s">
        <v>20410</v>
      </c>
      <c r="AC9350" s="65" t="s">
        <v>20412</v>
      </c>
      <c r="AD9350" s="59"/>
      <c r="AE9350" s="59"/>
      <c r="AF9350" s="59"/>
      <c r="AG9350" s="59"/>
      <c r="AH9350" s="59"/>
      <c r="AI9350" s="59"/>
    </row>
    <row r="9351" spans="1:35" ht="31.5" thickBot="1" x14ac:dyDescent="0.4">
      <c r="A9351" s="58" t="s">
        <v>9210</v>
      </c>
      <c r="B9351" s="58" t="s">
        <v>17931</v>
      </c>
      <c r="C9351" s="58" t="s">
        <v>20050</v>
      </c>
      <c r="D9351" s="59"/>
      <c r="E9351" s="59"/>
      <c r="F9351" s="59"/>
      <c r="G9351" s="59"/>
      <c r="AB9351" s="59"/>
      <c r="AC9351" s="65" t="s">
        <v>20412</v>
      </c>
      <c r="AD9351" s="59"/>
      <c r="AE9351" s="59"/>
      <c r="AF9351" s="59"/>
      <c r="AG9351" s="59"/>
      <c r="AH9351" s="59"/>
      <c r="AI9351" s="59"/>
    </row>
    <row r="9352" spans="1:35" ht="47" thickBot="1" x14ac:dyDescent="0.4">
      <c r="A9352" s="58" t="s">
        <v>9211</v>
      </c>
      <c r="B9352" s="58" t="s">
        <v>17932</v>
      </c>
      <c r="C9352" s="58" t="s">
        <v>20050</v>
      </c>
      <c r="D9352" s="59"/>
      <c r="E9352" s="59"/>
      <c r="F9352" s="59"/>
      <c r="G9352" s="59"/>
      <c r="AB9352" s="59"/>
      <c r="AC9352" s="65" t="s">
        <v>20412</v>
      </c>
      <c r="AD9352" s="59"/>
      <c r="AE9352" s="59"/>
      <c r="AF9352" s="59"/>
      <c r="AG9352" s="59"/>
      <c r="AH9352" s="59"/>
      <c r="AI9352" s="59"/>
    </row>
    <row r="9353" spans="1:35" ht="47" thickBot="1" x14ac:dyDescent="0.4">
      <c r="A9353" s="58" t="s">
        <v>9212</v>
      </c>
      <c r="B9353" s="58" t="s">
        <v>17933</v>
      </c>
      <c r="C9353" s="58" t="s">
        <v>20050</v>
      </c>
      <c r="D9353" s="59"/>
      <c r="E9353" s="59"/>
      <c r="F9353" s="59"/>
      <c r="G9353" s="59"/>
      <c r="AB9353" s="62" t="s">
        <v>20410</v>
      </c>
      <c r="AC9353" s="65" t="s">
        <v>20412</v>
      </c>
      <c r="AD9353" s="59"/>
      <c r="AE9353" s="59"/>
      <c r="AF9353" s="59"/>
      <c r="AG9353" s="59"/>
      <c r="AH9353" s="59"/>
      <c r="AI9353" s="59"/>
    </row>
    <row r="9354" spans="1:35" ht="47" thickBot="1" x14ac:dyDescent="0.4">
      <c r="A9354" s="58" t="s">
        <v>9213</v>
      </c>
      <c r="B9354" s="58" t="s">
        <v>17933</v>
      </c>
      <c r="C9354" s="58" t="s">
        <v>20050</v>
      </c>
      <c r="D9354" s="59"/>
      <c r="E9354" s="59"/>
      <c r="F9354" s="59"/>
      <c r="G9354" s="59"/>
      <c r="AB9354" s="62" t="s">
        <v>20410</v>
      </c>
      <c r="AC9354" s="65" t="s">
        <v>20412</v>
      </c>
      <c r="AD9354" s="59"/>
      <c r="AE9354" s="59"/>
      <c r="AF9354" s="59"/>
      <c r="AG9354" s="59"/>
      <c r="AH9354" s="59"/>
      <c r="AI9354" s="59"/>
    </row>
    <row r="9355" spans="1:35" ht="47" thickBot="1" x14ac:dyDescent="0.4">
      <c r="A9355" s="58" t="s">
        <v>9214</v>
      </c>
      <c r="B9355" s="58" t="s">
        <v>17934</v>
      </c>
      <c r="C9355" s="58" t="s">
        <v>20050</v>
      </c>
      <c r="D9355" s="59"/>
      <c r="E9355" s="59"/>
      <c r="F9355" s="59"/>
      <c r="G9355" s="59"/>
      <c r="AB9355" s="59"/>
      <c r="AC9355" s="65" t="s">
        <v>20412</v>
      </c>
      <c r="AD9355" s="59"/>
      <c r="AE9355" s="59"/>
      <c r="AF9355" s="59"/>
      <c r="AG9355" s="59"/>
      <c r="AH9355" s="59"/>
      <c r="AI9355" s="59"/>
    </row>
    <row r="9356" spans="1:35" ht="47" thickBot="1" x14ac:dyDescent="0.4">
      <c r="A9356" s="58" t="s">
        <v>9215</v>
      </c>
      <c r="B9356" s="58" t="s">
        <v>17934</v>
      </c>
      <c r="C9356" s="58" t="s">
        <v>20050</v>
      </c>
      <c r="D9356" s="59"/>
      <c r="E9356" s="59"/>
      <c r="F9356" s="59"/>
      <c r="G9356" s="59"/>
      <c r="AB9356" s="62" t="s">
        <v>20410</v>
      </c>
      <c r="AC9356" s="65" t="s">
        <v>20412</v>
      </c>
      <c r="AD9356" s="59"/>
      <c r="AE9356" s="59"/>
      <c r="AF9356" s="59"/>
      <c r="AG9356" s="59"/>
      <c r="AH9356" s="59"/>
      <c r="AI9356" s="59"/>
    </row>
    <row r="9357" spans="1:35" ht="47" thickBot="1" x14ac:dyDescent="0.4">
      <c r="A9357" s="58" t="s">
        <v>9216</v>
      </c>
      <c r="B9357" s="58" t="s">
        <v>17935</v>
      </c>
      <c r="C9357" s="58" t="s">
        <v>20050</v>
      </c>
      <c r="D9357" s="59"/>
      <c r="E9357" s="59"/>
      <c r="F9357" s="59"/>
      <c r="G9357" s="59"/>
      <c r="AB9357" s="62" t="s">
        <v>20410</v>
      </c>
      <c r="AC9357" s="65" t="s">
        <v>20412</v>
      </c>
      <c r="AD9357" s="59"/>
      <c r="AE9357" s="59"/>
      <c r="AF9357" s="59"/>
      <c r="AG9357" s="59"/>
      <c r="AH9357" s="59"/>
      <c r="AI9357" s="59"/>
    </row>
    <row r="9358" spans="1:35" ht="47" thickBot="1" x14ac:dyDescent="0.4">
      <c r="A9358" s="58" t="s">
        <v>9217</v>
      </c>
      <c r="B9358" s="58" t="s">
        <v>17936</v>
      </c>
      <c r="C9358" s="58" t="s">
        <v>20050</v>
      </c>
      <c r="D9358" s="59"/>
      <c r="E9358" s="59"/>
      <c r="F9358" s="59"/>
      <c r="G9358" s="59"/>
      <c r="AB9358" s="62" t="s">
        <v>20410</v>
      </c>
      <c r="AC9358" s="65" t="s">
        <v>20412</v>
      </c>
      <c r="AD9358" s="59"/>
      <c r="AE9358" s="59"/>
      <c r="AF9358" s="59"/>
      <c r="AG9358" s="59"/>
      <c r="AH9358" s="59"/>
      <c r="AI9358" s="59"/>
    </row>
    <row r="9359" spans="1:35" ht="47" thickBot="1" x14ac:dyDescent="0.4">
      <c r="A9359" s="58" t="s">
        <v>9218</v>
      </c>
      <c r="B9359" s="58" t="s">
        <v>17937</v>
      </c>
      <c r="C9359" s="58" t="s">
        <v>20050</v>
      </c>
      <c r="D9359" s="59"/>
      <c r="E9359" s="59"/>
      <c r="F9359" s="59"/>
      <c r="G9359" s="59"/>
      <c r="AB9359" s="59"/>
      <c r="AC9359" s="65" t="s">
        <v>20412</v>
      </c>
      <c r="AD9359" s="59"/>
      <c r="AE9359" s="59"/>
      <c r="AF9359" s="59"/>
      <c r="AG9359" s="59"/>
      <c r="AH9359" s="59"/>
      <c r="AI9359" s="59"/>
    </row>
    <row r="9360" spans="1:35" ht="47" thickBot="1" x14ac:dyDescent="0.4">
      <c r="A9360" s="58" t="s">
        <v>9219</v>
      </c>
      <c r="B9360" s="58" t="s">
        <v>17937</v>
      </c>
      <c r="C9360" s="58" t="s">
        <v>20050</v>
      </c>
      <c r="D9360" s="59"/>
      <c r="E9360" s="59"/>
      <c r="F9360" s="59"/>
      <c r="G9360" s="59"/>
      <c r="AB9360" s="62" t="s">
        <v>20410</v>
      </c>
      <c r="AC9360" s="65" t="s">
        <v>20412</v>
      </c>
      <c r="AD9360" s="59"/>
      <c r="AE9360" s="59"/>
      <c r="AF9360" s="59"/>
      <c r="AG9360" s="59"/>
      <c r="AH9360" s="59"/>
      <c r="AI9360" s="59"/>
    </row>
    <row r="9361" spans="1:35" ht="31.5" thickBot="1" x14ac:dyDescent="0.4">
      <c r="A9361" s="58" t="s">
        <v>9220</v>
      </c>
      <c r="B9361" s="58" t="s">
        <v>17938</v>
      </c>
      <c r="C9361" s="58" t="s">
        <v>20050</v>
      </c>
      <c r="D9361" s="59"/>
      <c r="E9361" s="59"/>
      <c r="F9361" s="59"/>
      <c r="G9361" s="59"/>
      <c r="AB9361" s="59"/>
      <c r="AC9361" s="65" t="s">
        <v>20412</v>
      </c>
      <c r="AD9361" s="59"/>
      <c r="AE9361" s="59"/>
      <c r="AF9361" s="59"/>
      <c r="AG9361" s="59"/>
      <c r="AH9361" s="59"/>
      <c r="AI9361" s="59"/>
    </row>
    <row r="9362" spans="1:35" ht="31.5" thickBot="1" x14ac:dyDescent="0.4">
      <c r="A9362" s="58" t="s">
        <v>9221</v>
      </c>
      <c r="B9362" s="58" t="s">
        <v>17938</v>
      </c>
      <c r="C9362" s="58" t="s">
        <v>20050</v>
      </c>
      <c r="D9362" s="59"/>
      <c r="E9362" s="59"/>
      <c r="F9362" s="59"/>
      <c r="G9362" s="59"/>
      <c r="AB9362" s="62" t="s">
        <v>20410</v>
      </c>
      <c r="AC9362" s="65" t="s">
        <v>20412</v>
      </c>
      <c r="AD9362" s="59"/>
      <c r="AE9362" s="59"/>
      <c r="AF9362" s="59"/>
      <c r="AG9362" s="59"/>
      <c r="AH9362" s="59"/>
      <c r="AI9362" s="59"/>
    </row>
    <row r="9363" spans="1:35" ht="31.5" thickBot="1" x14ac:dyDescent="0.4">
      <c r="A9363" s="58" t="s">
        <v>9222</v>
      </c>
      <c r="B9363" s="58" t="s">
        <v>17938</v>
      </c>
      <c r="C9363" s="58" t="s">
        <v>20050</v>
      </c>
      <c r="D9363" s="59"/>
      <c r="E9363" s="59"/>
      <c r="F9363" s="59"/>
      <c r="G9363" s="59"/>
      <c r="AB9363" s="59"/>
      <c r="AC9363" s="65" t="s">
        <v>20412</v>
      </c>
      <c r="AD9363" s="59"/>
      <c r="AE9363" s="59"/>
      <c r="AF9363" s="59"/>
      <c r="AG9363" s="59"/>
      <c r="AH9363" s="59"/>
      <c r="AI9363" s="59"/>
    </row>
    <row r="9364" spans="1:35" ht="31.5" thickBot="1" x14ac:dyDescent="0.4">
      <c r="A9364" s="58" t="s">
        <v>9223</v>
      </c>
      <c r="B9364" s="58" t="s">
        <v>17938</v>
      </c>
      <c r="C9364" s="58" t="s">
        <v>20050</v>
      </c>
      <c r="D9364" s="59"/>
      <c r="E9364" s="59"/>
      <c r="F9364" s="59"/>
      <c r="G9364" s="59"/>
      <c r="AB9364" s="59"/>
      <c r="AC9364" s="65" t="s">
        <v>20412</v>
      </c>
      <c r="AD9364" s="59"/>
      <c r="AE9364" s="59"/>
      <c r="AF9364" s="59"/>
      <c r="AG9364" s="59"/>
      <c r="AH9364" s="59"/>
      <c r="AI9364" s="59"/>
    </row>
    <row r="9365" spans="1:35" ht="47" thickBot="1" x14ac:dyDescent="0.4">
      <c r="A9365" s="58" t="s">
        <v>9224</v>
      </c>
      <c r="B9365" s="58" t="s">
        <v>17939</v>
      </c>
      <c r="C9365" s="58" t="s">
        <v>20050</v>
      </c>
      <c r="D9365" s="59"/>
      <c r="E9365" s="59"/>
      <c r="F9365" s="59"/>
      <c r="G9365" s="59"/>
      <c r="AB9365" s="59"/>
      <c r="AC9365" s="65" t="s">
        <v>20412</v>
      </c>
      <c r="AD9365" s="59"/>
      <c r="AE9365" s="59"/>
      <c r="AF9365" s="59"/>
      <c r="AG9365" s="59"/>
      <c r="AH9365" s="59"/>
      <c r="AI9365" s="59"/>
    </row>
    <row r="9366" spans="1:35" ht="47" thickBot="1" x14ac:dyDescent="0.4">
      <c r="A9366" s="58" t="s">
        <v>9225</v>
      </c>
      <c r="B9366" s="58" t="s">
        <v>17939</v>
      </c>
      <c r="C9366" s="58" t="s">
        <v>20050</v>
      </c>
      <c r="D9366" s="59"/>
      <c r="E9366" s="59"/>
      <c r="F9366" s="59"/>
      <c r="G9366" s="59"/>
      <c r="AB9366" s="59"/>
      <c r="AC9366" s="65" t="s">
        <v>20412</v>
      </c>
      <c r="AD9366" s="59"/>
      <c r="AE9366" s="59"/>
      <c r="AF9366" s="59"/>
      <c r="AG9366" s="59"/>
      <c r="AH9366" s="59"/>
      <c r="AI9366" s="59"/>
    </row>
    <row r="9367" spans="1:35" ht="47" thickBot="1" x14ac:dyDescent="0.4">
      <c r="A9367" s="58" t="s">
        <v>9226</v>
      </c>
      <c r="B9367" s="58" t="s">
        <v>17940</v>
      </c>
      <c r="C9367" s="58" t="s">
        <v>20050</v>
      </c>
      <c r="D9367" s="59"/>
      <c r="E9367" s="59"/>
      <c r="F9367" s="59"/>
      <c r="G9367" s="59"/>
      <c r="AB9367" s="59"/>
      <c r="AC9367" s="65" t="s">
        <v>20412</v>
      </c>
      <c r="AD9367" s="59"/>
      <c r="AE9367" s="59"/>
      <c r="AF9367" s="59"/>
      <c r="AG9367" s="59"/>
      <c r="AH9367" s="59"/>
      <c r="AI9367" s="59"/>
    </row>
    <row r="9368" spans="1:35" ht="47" thickBot="1" x14ac:dyDescent="0.4">
      <c r="A9368" s="58" t="s">
        <v>9227</v>
      </c>
      <c r="B9368" s="58" t="s">
        <v>17941</v>
      </c>
      <c r="C9368" s="58" t="s">
        <v>20050</v>
      </c>
      <c r="D9368" s="59"/>
      <c r="E9368" s="59"/>
      <c r="F9368" s="59"/>
      <c r="G9368" s="59"/>
      <c r="AB9368" s="59"/>
      <c r="AC9368" s="65" t="s">
        <v>20412</v>
      </c>
      <c r="AD9368" s="59"/>
      <c r="AE9368" s="59"/>
      <c r="AF9368" s="59"/>
      <c r="AG9368" s="59"/>
      <c r="AH9368" s="59"/>
      <c r="AI9368" s="59"/>
    </row>
    <row r="9369" spans="1:35" ht="47" thickBot="1" x14ac:dyDescent="0.4">
      <c r="A9369" s="58" t="s">
        <v>9228</v>
      </c>
      <c r="B9369" s="58" t="s">
        <v>17942</v>
      </c>
      <c r="C9369" s="58" t="s">
        <v>20050</v>
      </c>
      <c r="D9369" s="59"/>
      <c r="E9369" s="59"/>
      <c r="F9369" s="59"/>
      <c r="G9369" s="59"/>
      <c r="AB9369" s="62" t="s">
        <v>20410</v>
      </c>
      <c r="AC9369" s="65" t="s">
        <v>20412</v>
      </c>
      <c r="AD9369" s="59"/>
      <c r="AE9369" s="59"/>
      <c r="AF9369" s="59"/>
      <c r="AG9369" s="59"/>
      <c r="AH9369" s="59"/>
      <c r="AI9369" s="59"/>
    </row>
    <row r="9370" spans="1:35" ht="47" thickBot="1" x14ac:dyDescent="0.4">
      <c r="A9370" s="58" t="s">
        <v>9229</v>
      </c>
      <c r="B9370" s="58" t="s">
        <v>13604</v>
      </c>
      <c r="C9370" s="58" t="s">
        <v>20330</v>
      </c>
      <c r="D9370" s="58" t="s">
        <v>20050</v>
      </c>
      <c r="E9370" s="59"/>
      <c r="F9370" s="59"/>
      <c r="G9370" s="59"/>
      <c r="AB9370" s="62" t="s">
        <v>20410</v>
      </c>
      <c r="AC9370" s="65" t="s">
        <v>20412</v>
      </c>
      <c r="AD9370" s="59"/>
      <c r="AE9370" s="59"/>
      <c r="AF9370" s="59"/>
      <c r="AG9370" s="59"/>
      <c r="AH9370" s="59"/>
      <c r="AI9370" s="59"/>
    </row>
    <row r="9371" spans="1:35" ht="47" thickBot="1" x14ac:dyDescent="0.4">
      <c r="A9371" s="58" t="s">
        <v>9230</v>
      </c>
      <c r="B9371" s="58" t="s">
        <v>13604</v>
      </c>
      <c r="C9371" s="58" t="s">
        <v>20330</v>
      </c>
      <c r="D9371" s="58" t="s">
        <v>20050</v>
      </c>
      <c r="E9371" s="59"/>
      <c r="F9371" s="59"/>
      <c r="G9371" s="59"/>
      <c r="AB9371" s="59"/>
      <c r="AC9371" s="65" t="s">
        <v>20412</v>
      </c>
      <c r="AD9371" s="59"/>
      <c r="AE9371" s="59"/>
      <c r="AF9371" s="59"/>
      <c r="AG9371" s="59"/>
      <c r="AH9371" s="59"/>
      <c r="AI9371" s="59"/>
    </row>
    <row r="9372" spans="1:35" ht="47" thickBot="1" x14ac:dyDescent="0.4">
      <c r="A9372" s="58" t="s">
        <v>9231</v>
      </c>
      <c r="B9372" s="58" t="s">
        <v>13605</v>
      </c>
      <c r="C9372" s="58" t="s">
        <v>20330</v>
      </c>
      <c r="D9372" s="58" t="s">
        <v>20050</v>
      </c>
      <c r="E9372" s="59"/>
      <c r="F9372" s="59"/>
      <c r="G9372" s="59"/>
      <c r="AB9372" s="59"/>
      <c r="AC9372" s="65" t="s">
        <v>20412</v>
      </c>
      <c r="AD9372" s="59"/>
      <c r="AE9372" s="59"/>
      <c r="AF9372" s="59"/>
      <c r="AG9372" s="59"/>
      <c r="AH9372" s="59"/>
      <c r="AI9372" s="59"/>
    </row>
    <row r="9373" spans="1:35" ht="47" thickBot="1" x14ac:dyDescent="0.4">
      <c r="A9373" s="58" t="s">
        <v>9232</v>
      </c>
      <c r="B9373" s="58" t="s">
        <v>13605</v>
      </c>
      <c r="C9373" s="58" t="s">
        <v>20330</v>
      </c>
      <c r="D9373" s="58" t="s">
        <v>20050</v>
      </c>
      <c r="E9373" s="59"/>
      <c r="F9373" s="59"/>
      <c r="G9373" s="59"/>
      <c r="AB9373" s="59"/>
      <c r="AC9373" s="65" t="s">
        <v>20412</v>
      </c>
      <c r="AD9373" s="59"/>
      <c r="AE9373" s="59"/>
      <c r="AF9373" s="59"/>
      <c r="AG9373" s="59"/>
      <c r="AH9373" s="59"/>
      <c r="AI9373" s="59"/>
    </row>
    <row r="9374" spans="1:35" ht="47" thickBot="1" x14ac:dyDescent="0.4">
      <c r="A9374" s="58" t="s">
        <v>9231</v>
      </c>
      <c r="B9374" s="58" t="s">
        <v>13967</v>
      </c>
      <c r="C9374" s="58" t="s">
        <v>20330</v>
      </c>
      <c r="D9374" s="58" t="s">
        <v>20050</v>
      </c>
      <c r="E9374" s="59"/>
      <c r="F9374" s="59"/>
      <c r="G9374" s="59"/>
      <c r="AB9374" s="59"/>
      <c r="AC9374" s="65" t="s">
        <v>20412</v>
      </c>
      <c r="AD9374" s="59"/>
      <c r="AE9374" s="59"/>
      <c r="AF9374" s="59"/>
      <c r="AG9374" s="59"/>
      <c r="AH9374" s="59"/>
      <c r="AI9374" s="59"/>
    </row>
    <row r="9375" spans="1:35" ht="47" thickBot="1" x14ac:dyDescent="0.4">
      <c r="A9375" s="58" t="s">
        <v>9229</v>
      </c>
      <c r="B9375" s="58" t="s">
        <v>13967</v>
      </c>
      <c r="C9375" s="58" t="s">
        <v>20330</v>
      </c>
      <c r="D9375" s="58" t="s">
        <v>20050</v>
      </c>
      <c r="E9375" s="59"/>
      <c r="F9375" s="59"/>
      <c r="G9375" s="59"/>
      <c r="AB9375" s="59"/>
      <c r="AC9375" s="65" t="s">
        <v>20412</v>
      </c>
      <c r="AD9375" s="59"/>
      <c r="AE9375" s="59"/>
      <c r="AF9375" s="59"/>
      <c r="AG9375" s="59"/>
      <c r="AH9375" s="59"/>
      <c r="AI9375" s="59"/>
    </row>
    <row r="9376" spans="1:35" ht="47" thickBot="1" x14ac:dyDescent="0.4">
      <c r="A9376" s="58" t="s">
        <v>9233</v>
      </c>
      <c r="B9376" s="58" t="s">
        <v>13606</v>
      </c>
      <c r="C9376" s="58" t="s">
        <v>20330</v>
      </c>
      <c r="D9376" s="58" t="s">
        <v>20050</v>
      </c>
      <c r="E9376" s="59"/>
      <c r="F9376" s="59"/>
      <c r="G9376" s="59"/>
      <c r="AB9376" s="59"/>
      <c r="AC9376" s="65" t="s">
        <v>20412</v>
      </c>
      <c r="AD9376" s="59"/>
      <c r="AE9376" s="59"/>
      <c r="AF9376" s="59"/>
      <c r="AG9376" s="59"/>
      <c r="AH9376" s="59"/>
      <c r="AI9376" s="59"/>
    </row>
    <row r="9377" spans="1:35" ht="47" thickBot="1" x14ac:dyDescent="0.4">
      <c r="A9377" s="58" t="s">
        <v>9234</v>
      </c>
      <c r="B9377" s="58" t="s">
        <v>17943</v>
      </c>
      <c r="C9377" s="58" t="s">
        <v>20050</v>
      </c>
      <c r="D9377" s="59"/>
      <c r="E9377" s="59"/>
      <c r="F9377" s="59"/>
      <c r="G9377" s="59"/>
      <c r="AB9377" s="62" t="s">
        <v>20410</v>
      </c>
      <c r="AC9377" s="65" t="s">
        <v>20412</v>
      </c>
      <c r="AD9377" s="59"/>
      <c r="AE9377" s="59"/>
      <c r="AF9377" s="59"/>
      <c r="AG9377" s="59"/>
      <c r="AH9377" s="59"/>
      <c r="AI9377" s="59"/>
    </row>
    <row r="9378" spans="1:35" ht="47" thickBot="1" x14ac:dyDescent="0.4">
      <c r="A9378" s="58" t="s">
        <v>9235</v>
      </c>
      <c r="B9378" s="58" t="s">
        <v>17943</v>
      </c>
      <c r="C9378" s="58" t="s">
        <v>20050</v>
      </c>
      <c r="D9378" s="59"/>
      <c r="E9378" s="59"/>
      <c r="F9378" s="59"/>
      <c r="G9378" s="59"/>
      <c r="AB9378" s="62" t="s">
        <v>20410</v>
      </c>
      <c r="AC9378" s="65" t="s">
        <v>20412</v>
      </c>
      <c r="AD9378" s="59"/>
      <c r="AE9378" s="59"/>
      <c r="AF9378" s="59"/>
      <c r="AG9378" s="59"/>
      <c r="AH9378" s="59"/>
      <c r="AI9378" s="59"/>
    </row>
    <row r="9379" spans="1:35" ht="47" thickBot="1" x14ac:dyDescent="0.4">
      <c r="A9379" s="58" t="s">
        <v>9236</v>
      </c>
      <c r="B9379" s="58" t="s">
        <v>17943</v>
      </c>
      <c r="C9379" s="58" t="s">
        <v>20050</v>
      </c>
      <c r="D9379" s="59"/>
      <c r="E9379" s="59"/>
      <c r="F9379" s="59"/>
      <c r="G9379" s="59"/>
      <c r="AB9379" s="62" t="s">
        <v>20410</v>
      </c>
      <c r="AC9379" s="65" t="s">
        <v>20412</v>
      </c>
      <c r="AD9379" s="59"/>
      <c r="AE9379" s="59"/>
      <c r="AF9379" s="59"/>
      <c r="AG9379" s="59"/>
      <c r="AH9379" s="59"/>
      <c r="AI9379" s="59"/>
    </row>
    <row r="9380" spans="1:35" ht="47" thickBot="1" x14ac:dyDescent="0.4">
      <c r="A9380" s="58" t="s">
        <v>9237</v>
      </c>
      <c r="B9380" s="58" t="s">
        <v>17943</v>
      </c>
      <c r="C9380" s="58" t="s">
        <v>20050</v>
      </c>
      <c r="D9380" s="59"/>
      <c r="E9380" s="59"/>
      <c r="F9380" s="59"/>
      <c r="G9380" s="59"/>
      <c r="AB9380" s="62" t="s">
        <v>20410</v>
      </c>
      <c r="AC9380" s="65" t="s">
        <v>20412</v>
      </c>
      <c r="AD9380" s="59"/>
      <c r="AE9380" s="59"/>
      <c r="AF9380" s="59"/>
      <c r="AG9380" s="59"/>
      <c r="AH9380" s="59"/>
      <c r="AI9380" s="59"/>
    </row>
    <row r="9381" spans="1:35" ht="47" thickBot="1" x14ac:dyDescent="0.4">
      <c r="A9381" s="58" t="s">
        <v>9238</v>
      </c>
      <c r="B9381" s="58" t="s">
        <v>17943</v>
      </c>
      <c r="C9381" s="58" t="s">
        <v>20050</v>
      </c>
      <c r="D9381" s="59"/>
      <c r="E9381" s="59"/>
      <c r="F9381" s="59"/>
      <c r="G9381" s="59"/>
      <c r="AB9381" s="62" t="s">
        <v>20410</v>
      </c>
      <c r="AC9381" s="65" t="s">
        <v>20412</v>
      </c>
      <c r="AD9381" s="59"/>
      <c r="AE9381" s="59"/>
      <c r="AF9381" s="59"/>
      <c r="AG9381" s="59"/>
      <c r="AH9381" s="59"/>
      <c r="AI9381" s="59"/>
    </row>
    <row r="9382" spans="1:35" ht="31.5" thickBot="1" x14ac:dyDescent="0.4">
      <c r="A9382" s="58" t="s">
        <v>9239</v>
      </c>
      <c r="B9382" s="58" t="s">
        <v>17944</v>
      </c>
      <c r="C9382" s="58" t="s">
        <v>20050</v>
      </c>
      <c r="D9382" s="59"/>
      <c r="E9382" s="59"/>
      <c r="F9382" s="59"/>
      <c r="G9382" s="59"/>
      <c r="AB9382" s="59"/>
      <c r="AC9382" s="65" t="s">
        <v>20412</v>
      </c>
      <c r="AD9382" s="59"/>
      <c r="AE9382" s="59"/>
      <c r="AF9382" s="59"/>
      <c r="AG9382" s="59"/>
      <c r="AH9382" s="59"/>
      <c r="AI9382" s="59"/>
    </row>
    <row r="9383" spans="1:35" ht="31.5" thickBot="1" x14ac:dyDescent="0.4">
      <c r="A9383" s="58" t="s">
        <v>9240</v>
      </c>
      <c r="B9383" s="58" t="s">
        <v>17944</v>
      </c>
      <c r="C9383" s="58" t="s">
        <v>20050</v>
      </c>
      <c r="D9383" s="59"/>
      <c r="E9383" s="59"/>
      <c r="F9383" s="59"/>
      <c r="G9383" s="59"/>
      <c r="AB9383" s="62" t="s">
        <v>20410</v>
      </c>
      <c r="AC9383" s="65" t="s">
        <v>20412</v>
      </c>
      <c r="AD9383" s="59"/>
      <c r="AE9383" s="59"/>
      <c r="AF9383" s="59"/>
      <c r="AG9383" s="59"/>
      <c r="AH9383" s="59"/>
      <c r="AI9383" s="59"/>
    </row>
    <row r="9384" spans="1:35" ht="31.5" thickBot="1" x14ac:dyDescent="0.4">
      <c r="A9384" s="58" t="s">
        <v>9241</v>
      </c>
      <c r="B9384" s="58" t="s">
        <v>17944</v>
      </c>
      <c r="C9384" s="58" t="s">
        <v>20050</v>
      </c>
      <c r="D9384" s="59"/>
      <c r="E9384" s="59"/>
      <c r="F9384" s="59"/>
      <c r="G9384" s="59"/>
      <c r="AB9384" s="59"/>
      <c r="AC9384" s="65" t="s">
        <v>20412</v>
      </c>
      <c r="AD9384" s="59"/>
      <c r="AE9384" s="59"/>
      <c r="AF9384" s="59"/>
      <c r="AG9384" s="59"/>
      <c r="AH9384" s="59"/>
      <c r="AI9384" s="59"/>
    </row>
    <row r="9385" spans="1:35" ht="31.5" thickBot="1" x14ac:dyDescent="0.4">
      <c r="A9385" s="58" t="s">
        <v>9242</v>
      </c>
      <c r="B9385" s="58" t="s">
        <v>17945</v>
      </c>
      <c r="C9385" s="58" t="s">
        <v>20050</v>
      </c>
      <c r="D9385" s="59"/>
      <c r="E9385" s="59"/>
      <c r="F9385" s="59"/>
      <c r="G9385" s="59"/>
      <c r="AB9385" s="62" t="s">
        <v>20410</v>
      </c>
      <c r="AC9385" s="65" t="s">
        <v>20412</v>
      </c>
      <c r="AD9385" s="59"/>
      <c r="AE9385" s="59"/>
      <c r="AF9385" s="59"/>
      <c r="AG9385" s="59"/>
      <c r="AH9385" s="59"/>
      <c r="AI9385" s="59"/>
    </row>
    <row r="9386" spans="1:35" ht="47" thickBot="1" x14ac:dyDescent="0.4">
      <c r="A9386" s="58" t="s">
        <v>9243</v>
      </c>
      <c r="B9386" s="58" t="s">
        <v>17946</v>
      </c>
      <c r="C9386" s="58" t="s">
        <v>20050</v>
      </c>
      <c r="D9386" s="59"/>
      <c r="E9386" s="59"/>
      <c r="F9386" s="59"/>
      <c r="G9386" s="59"/>
      <c r="AB9386" s="62" t="s">
        <v>20410</v>
      </c>
      <c r="AC9386" s="65" t="s">
        <v>20412</v>
      </c>
      <c r="AD9386" s="59"/>
      <c r="AE9386" s="59"/>
      <c r="AF9386" s="59"/>
      <c r="AG9386" s="59"/>
      <c r="AH9386" s="59"/>
      <c r="AI9386" s="59"/>
    </row>
    <row r="9387" spans="1:35" ht="47" thickBot="1" x14ac:dyDescent="0.4">
      <c r="A9387" s="58" t="s">
        <v>9244</v>
      </c>
      <c r="B9387" s="58" t="s">
        <v>17946</v>
      </c>
      <c r="C9387" s="58" t="s">
        <v>20050</v>
      </c>
      <c r="D9387" s="59"/>
      <c r="E9387" s="59"/>
      <c r="F9387" s="59"/>
      <c r="G9387" s="59"/>
      <c r="AB9387" s="62" t="s">
        <v>20410</v>
      </c>
      <c r="AC9387" s="65" t="s">
        <v>20412</v>
      </c>
      <c r="AD9387" s="59"/>
      <c r="AE9387" s="59"/>
      <c r="AF9387" s="59"/>
      <c r="AG9387" s="59"/>
      <c r="AH9387" s="59"/>
      <c r="AI9387" s="59"/>
    </row>
    <row r="9388" spans="1:35" ht="47" thickBot="1" x14ac:dyDescent="0.4">
      <c r="A9388" s="58" t="s">
        <v>9245</v>
      </c>
      <c r="B9388" s="58" t="s">
        <v>17947</v>
      </c>
      <c r="C9388" s="58" t="s">
        <v>20050</v>
      </c>
      <c r="D9388" s="59"/>
      <c r="E9388" s="59"/>
      <c r="F9388" s="59"/>
      <c r="G9388" s="59"/>
      <c r="AB9388" s="62" t="s">
        <v>20410</v>
      </c>
      <c r="AC9388" s="65" t="s">
        <v>20412</v>
      </c>
      <c r="AD9388" s="59"/>
      <c r="AE9388" s="59"/>
      <c r="AF9388" s="59"/>
      <c r="AG9388" s="59"/>
      <c r="AH9388" s="59"/>
      <c r="AI9388" s="59"/>
    </row>
    <row r="9389" spans="1:35" ht="31.5" thickBot="1" x14ac:dyDescent="0.4">
      <c r="A9389" s="58" t="s">
        <v>9246</v>
      </c>
      <c r="B9389" s="58" t="s">
        <v>17948</v>
      </c>
      <c r="C9389" s="58" t="s">
        <v>20050</v>
      </c>
      <c r="D9389" s="59"/>
      <c r="E9389" s="59"/>
      <c r="F9389" s="59"/>
      <c r="G9389" s="59"/>
      <c r="AB9389" s="59"/>
      <c r="AC9389" s="65" t="s">
        <v>20412</v>
      </c>
      <c r="AD9389" s="59"/>
      <c r="AE9389" s="59"/>
      <c r="AF9389" s="59"/>
      <c r="AG9389" s="59"/>
      <c r="AH9389" s="59"/>
      <c r="AI9389" s="59"/>
    </row>
    <row r="9390" spans="1:35" ht="31.5" thickBot="1" x14ac:dyDescent="0.4">
      <c r="A9390" s="58" t="s">
        <v>9247</v>
      </c>
      <c r="B9390" s="58" t="s">
        <v>17949</v>
      </c>
      <c r="C9390" s="58" t="s">
        <v>20050</v>
      </c>
      <c r="D9390" s="59"/>
      <c r="E9390" s="59"/>
      <c r="F9390" s="59"/>
      <c r="G9390" s="59"/>
      <c r="AB9390" s="59"/>
      <c r="AC9390" s="65" t="s">
        <v>20412</v>
      </c>
      <c r="AD9390" s="59"/>
      <c r="AE9390" s="59"/>
      <c r="AF9390" s="59"/>
      <c r="AG9390" s="59"/>
      <c r="AH9390" s="59"/>
      <c r="AI9390" s="59"/>
    </row>
    <row r="9391" spans="1:35" ht="31.5" thickBot="1" x14ac:dyDescent="0.4">
      <c r="A9391" s="58" t="s">
        <v>9248</v>
      </c>
      <c r="B9391" s="58" t="s">
        <v>17949</v>
      </c>
      <c r="C9391" s="58" t="s">
        <v>20050</v>
      </c>
      <c r="D9391" s="59"/>
      <c r="E9391" s="59"/>
      <c r="F9391" s="59"/>
      <c r="G9391" s="59"/>
      <c r="AB9391" s="62" t="s">
        <v>20410</v>
      </c>
      <c r="AC9391" s="65" t="s">
        <v>20412</v>
      </c>
      <c r="AD9391" s="59"/>
      <c r="AE9391" s="59"/>
      <c r="AF9391" s="59"/>
      <c r="AG9391" s="59"/>
      <c r="AH9391" s="59"/>
      <c r="AI9391" s="59"/>
    </row>
    <row r="9392" spans="1:35" ht="31.5" thickBot="1" x14ac:dyDescent="0.4">
      <c r="A9392" s="58" t="s">
        <v>9249</v>
      </c>
      <c r="B9392" s="58" t="s">
        <v>17949</v>
      </c>
      <c r="C9392" s="58" t="s">
        <v>20050</v>
      </c>
      <c r="D9392" s="59"/>
      <c r="E9392" s="59"/>
      <c r="F9392" s="59"/>
      <c r="G9392" s="59"/>
      <c r="AB9392" s="62" t="s">
        <v>20410</v>
      </c>
      <c r="AC9392" s="65" t="s">
        <v>20412</v>
      </c>
      <c r="AD9392" s="59"/>
      <c r="AE9392" s="59"/>
      <c r="AF9392" s="59"/>
      <c r="AG9392" s="59"/>
      <c r="AH9392" s="59"/>
      <c r="AI9392" s="59"/>
    </row>
    <row r="9393" spans="1:35" ht="31.5" thickBot="1" x14ac:dyDescent="0.4">
      <c r="A9393" s="58" t="s">
        <v>9250</v>
      </c>
      <c r="B9393" s="58" t="s">
        <v>17950</v>
      </c>
      <c r="C9393" s="58" t="s">
        <v>20050</v>
      </c>
      <c r="D9393" s="59"/>
      <c r="E9393" s="59"/>
      <c r="F9393" s="59"/>
      <c r="G9393" s="59"/>
      <c r="AB9393" s="59"/>
      <c r="AC9393" s="65" t="s">
        <v>20412</v>
      </c>
      <c r="AD9393" s="59"/>
      <c r="AE9393" s="59"/>
      <c r="AF9393" s="59"/>
      <c r="AG9393" s="59"/>
      <c r="AH9393" s="59"/>
      <c r="AI9393" s="59"/>
    </row>
    <row r="9394" spans="1:35" ht="31.5" thickBot="1" x14ac:dyDescent="0.4">
      <c r="A9394" s="58" t="s">
        <v>9251</v>
      </c>
      <c r="B9394" s="58" t="s">
        <v>17950</v>
      </c>
      <c r="C9394" s="58" t="s">
        <v>20050</v>
      </c>
      <c r="D9394" s="59"/>
      <c r="E9394" s="59"/>
      <c r="F9394" s="59"/>
      <c r="G9394" s="59"/>
      <c r="AB9394" s="59"/>
      <c r="AC9394" s="65" t="s">
        <v>20412</v>
      </c>
      <c r="AD9394" s="59"/>
      <c r="AE9394" s="59"/>
      <c r="AF9394" s="59"/>
      <c r="AG9394" s="59"/>
      <c r="AH9394" s="59"/>
      <c r="AI9394" s="59"/>
    </row>
    <row r="9395" spans="1:35" ht="31.5" thickBot="1" x14ac:dyDescent="0.4">
      <c r="A9395" s="58" t="s">
        <v>9252</v>
      </c>
      <c r="B9395" s="58" t="s">
        <v>17951</v>
      </c>
      <c r="C9395" s="58" t="s">
        <v>20050</v>
      </c>
      <c r="D9395" s="59"/>
      <c r="E9395" s="59"/>
      <c r="F9395" s="59"/>
      <c r="G9395" s="59"/>
      <c r="AB9395" s="59"/>
      <c r="AC9395" s="65" t="s">
        <v>20412</v>
      </c>
      <c r="AD9395" s="59"/>
      <c r="AE9395" s="59"/>
      <c r="AF9395" s="59"/>
      <c r="AG9395" s="59"/>
      <c r="AH9395" s="59"/>
      <c r="AI9395" s="59"/>
    </row>
    <row r="9396" spans="1:35" ht="31.5" thickBot="1" x14ac:dyDescent="0.4">
      <c r="A9396" s="58" t="s">
        <v>9253</v>
      </c>
      <c r="B9396" s="58" t="s">
        <v>17951</v>
      </c>
      <c r="C9396" s="58" t="s">
        <v>20050</v>
      </c>
      <c r="D9396" s="59"/>
      <c r="E9396" s="59"/>
      <c r="F9396" s="59"/>
      <c r="G9396" s="59"/>
      <c r="AB9396" s="59"/>
      <c r="AC9396" s="65" t="s">
        <v>20412</v>
      </c>
      <c r="AD9396" s="59"/>
      <c r="AE9396" s="59"/>
      <c r="AF9396" s="59"/>
      <c r="AG9396" s="59"/>
      <c r="AH9396" s="59"/>
      <c r="AI9396" s="59"/>
    </row>
    <row r="9397" spans="1:35" ht="31.5" thickBot="1" x14ac:dyDescent="0.4">
      <c r="A9397" s="58" t="s">
        <v>9254</v>
      </c>
      <c r="B9397" s="58" t="s">
        <v>17952</v>
      </c>
      <c r="C9397" s="58" t="s">
        <v>20050</v>
      </c>
      <c r="D9397" s="59"/>
      <c r="E9397" s="59"/>
      <c r="F9397" s="59"/>
      <c r="G9397" s="59"/>
      <c r="AB9397" s="62" t="s">
        <v>20410</v>
      </c>
      <c r="AC9397" s="65" t="s">
        <v>20412</v>
      </c>
      <c r="AD9397" s="59"/>
      <c r="AE9397" s="59"/>
      <c r="AF9397" s="59"/>
      <c r="AG9397" s="59"/>
      <c r="AH9397" s="59"/>
      <c r="AI9397" s="59"/>
    </row>
    <row r="9398" spans="1:35" ht="31.5" thickBot="1" x14ac:dyDescent="0.4">
      <c r="A9398" s="58" t="s">
        <v>9255</v>
      </c>
      <c r="B9398" s="58" t="s">
        <v>17952</v>
      </c>
      <c r="C9398" s="58" t="s">
        <v>20050</v>
      </c>
      <c r="D9398" s="59"/>
      <c r="E9398" s="59"/>
      <c r="F9398" s="59"/>
      <c r="G9398" s="59"/>
      <c r="AB9398" s="59"/>
      <c r="AC9398" s="65" t="s">
        <v>20412</v>
      </c>
      <c r="AD9398" s="59"/>
      <c r="AE9398" s="59"/>
      <c r="AF9398" s="59"/>
      <c r="AG9398" s="59"/>
      <c r="AH9398" s="59"/>
      <c r="AI9398" s="59"/>
    </row>
    <row r="9399" spans="1:35" ht="31.5" thickBot="1" x14ac:dyDescent="0.4">
      <c r="A9399" s="58" t="s">
        <v>9256</v>
      </c>
      <c r="B9399" s="58" t="s">
        <v>13604</v>
      </c>
      <c r="C9399" s="58" t="s">
        <v>20331</v>
      </c>
      <c r="D9399" s="58" t="s">
        <v>20050</v>
      </c>
      <c r="E9399" s="59"/>
      <c r="F9399" s="59"/>
      <c r="G9399" s="59"/>
      <c r="AB9399" s="59"/>
      <c r="AC9399" s="65" t="s">
        <v>20412</v>
      </c>
      <c r="AD9399" s="59"/>
      <c r="AE9399" s="59"/>
      <c r="AF9399" s="59"/>
      <c r="AG9399" s="59"/>
      <c r="AH9399" s="59"/>
      <c r="AI9399" s="59"/>
    </row>
    <row r="9400" spans="1:35" ht="31.5" thickBot="1" x14ac:dyDescent="0.4">
      <c r="A9400" s="58" t="s">
        <v>9257</v>
      </c>
      <c r="B9400" s="58" t="s">
        <v>13605</v>
      </c>
      <c r="C9400" s="58" t="s">
        <v>20331</v>
      </c>
      <c r="D9400" s="58" t="s">
        <v>20050</v>
      </c>
      <c r="E9400" s="59"/>
      <c r="F9400" s="59"/>
      <c r="G9400" s="59"/>
      <c r="AB9400" s="62" t="s">
        <v>20410</v>
      </c>
      <c r="AC9400" s="65" t="s">
        <v>20412</v>
      </c>
      <c r="AD9400" s="59"/>
      <c r="AE9400" s="59"/>
      <c r="AF9400" s="59"/>
      <c r="AG9400" s="59"/>
      <c r="AH9400" s="59"/>
      <c r="AI9400" s="59"/>
    </row>
    <row r="9401" spans="1:35" ht="31.5" thickBot="1" x14ac:dyDescent="0.4">
      <c r="A9401" s="58" t="s">
        <v>9258</v>
      </c>
      <c r="B9401" s="58" t="s">
        <v>13624</v>
      </c>
      <c r="C9401" s="58" t="s">
        <v>20331</v>
      </c>
      <c r="D9401" s="58" t="s">
        <v>20050</v>
      </c>
      <c r="E9401" s="59"/>
      <c r="F9401" s="59"/>
      <c r="G9401" s="59"/>
      <c r="AB9401" s="59"/>
      <c r="AC9401" s="65" t="s">
        <v>20412</v>
      </c>
      <c r="AD9401" s="59"/>
      <c r="AE9401" s="59"/>
      <c r="AF9401" s="59"/>
      <c r="AG9401" s="59"/>
      <c r="AH9401" s="59"/>
      <c r="AI9401" s="59"/>
    </row>
    <row r="9402" spans="1:35" ht="31.5" thickBot="1" x14ac:dyDescent="0.4">
      <c r="A9402" s="58" t="s">
        <v>9259</v>
      </c>
      <c r="B9402" s="58" t="s">
        <v>13624</v>
      </c>
      <c r="C9402" s="58" t="s">
        <v>20331</v>
      </c>
      <c r="D9402" s="58" t="s">
        <v>20050</v>
      </c>
      <c r="E9402" s="59"/>
      <c r="F9402" s="59"/>
      <c r="G9402" s="59"/>
      <c r="AB9402" s="62" t="s">
        <v>20410</v>
      </c>
      <c r="AC9402" s="65" t="s">
        <v>20412</v>
      </c>
      <c r="AD9402" s="59"/>
      <c r="AE9402" s="59"/>
      <c r="AF9402" s="59"/>
      <c r="AG9402" s="59"/>
      <c r="AH9402" s="59"/>
      <c r="AI9402" s="59"/>
    </row>
    <row r="9403" spans="1:35" ht="31.5" thickBot="1" x14ac:dyDescent="0.4">
      <c r="A9403" s="58" t="s">
        <v>9260</v>
      </c>
      <c r="B9403" s="58" t="s">
        <v>17953</v>
      </c>
      <c r="C9403" s="58" t="s">
        <v>20050</v>
      </c>
      <c r="D9403" s="59"/>
      <c r="E9403" s="59"/>
      <c r="F9403" s="59"/>
      <c r="G9403" s="59"/>
      <c r="AB9403" s="62" t="s">
        <v>20410</v>
      </c>
      <c r="AC9403" s="65" t="s">
        <v>20412</v>
      </c>
      <c r="AD9403" s="59"/>
      <c r="AE9403" s="59"/>
      <c r="AF9403" s="59"/>
      <c r="AG9403" s="59"/>
      <c r="AH9403" s="59"/>
      <c r="AI9403" s="59"/>
    </row>
    <row r="9404" spans="1:35" ht="31.5" thickBot="1" x14ac:dyDescent="0.4">
      <c r="A9404" s="58" t="s">
        <v>9261</v>
      </c>
      <c r="B9404" s="58" t="s">
        <v>17953</v>
      </c>
      <c r="C9404" s="58" t="s">
        <v>20050</v>
      </c>
      <c r="D9404" s="59"/>
      <c r="E9404" s="59"/>
      <c r="F9404" s="59"/>
      <c r="G9404" s="59"/>
      <c r="AB9404" s="62" t="s">
        <v>20410</v>
      </c>
      <c r="AC9404" s="65" t="s">
        <v>20412</v>
      </c>
      <c r="AD9404" s="59"/>
      <c r="AE9404" s="59"/>
      <c r="AF9404" s="59"/>
      <c r="AG9404" s="59"/>
      <c r="AH9404" s="59"/>
      <c r="AI9404" s="59"/>
    </row>
    <row r="9405" spans="1:35" ht="31.5" thickBot="1" x14ac:dyDescent="0.4">
      <c r="A9405" s="58" t="s">
        <v>9262</v>
      </c>
      <c r="B9405" s="58" t="s">
        <v>17954</v>
      </c>
      <c r="C9405" s="58" t="s">
        <v>20050</v>
      </c>
      <c r="D9405" s="59"/>
      <c r="E9405" s="59"/>
      <c r="F9405" s="59"/>
      <c r="G9405" s="59"/>
      <c r="AB9405" s="62" t="s">
        <v>20410</v>
      </c>
      <c r="AC9405" s="65" t="s">
        <v>20412</v>
      </c>
      <c r="AD9405" s="59"/>
      <c r="AE9405" s="59"/>
      <c r="AF9405" s="59"/>
      <c r="AG9405" s="59"/>
      <c r="AH9405" s="59"/>
      <c r="AI9405" s="59"/>
    </row>
    <row r="9406" spans="1:35" ht="31.5" thickBot="1" x14ac:dyDescent="0.4">
      <c r="A9406" s="58" t="s">
        <v>9263</v>
      </c>
      <c r="B9406" s="58" t="s">
        <v>17954</v>
      </c>
      <c r="C9406" s="58" t="s">
        <v>20050</v>
      </c>
      <c r="D9406" s="59"/>
      <c r="E9406" s="59"/>
      <c r="F9406" s="59"/>
      <c r="G9406" s="59"/>
      <c r="AB9406" s="62" t="s">
        <v>20410</v>
      </c>
      <c r="AC9406" s="65" t="s">
        <v>20412</v>
      </c>
      <c r="AD9406" s="59"/>
      <c r="AE9406" s="59"/>
      <c r="AF9406" s="59"/>
      <c r="AG9406" s="59"/>
      <c r="AH9406" s="59"/>
      <c r="AI9406" s="59"/>
    </row>
    <row r="9407" spans="1:35" ht="31.5" thickBot="1" x14ac:dyDescent="0.4">
      <c r="A9407" s="58" t="s">
        <v>9264</v>
      </c>
      <c r="B9407" s="58" t="s">
        <v>17955</v>
      </c>
      <c r="C9407" s="58" t="s">
        <v>20050</v>
      </c>
      <c r="D9407" s="59"/>
      <c r="E9407" s="59"/>
      <c r="F9407" s="59"/>
      <c r="G9407" s="59"/>
      <c r="AB9407" s="62" t="s">
        <v>20410</v>
      </c>
      <c r="AC9407" s="65" t="s">
        <v>20412</v>
      </c>
      <c r="AD9407" s="59"/>
      <c r="AE9407" s="59"/>
      <c r="AF9407" s="59"/>
      <c r="AG9407" s="59"/>
      <c r="AH9407" s="59"/>
      <c r="AI9407" s="59"/>
    </row>
    <row r="9408" spans="1:35" ht="31.5" thickBot="1" x14ac:dyDescent="0.4">
      <c r="A9408" s="58" t="s">
        <v>9265</v>
      </c>
      <c r="B9408" s="58" t="s">
        <v>17956</v>
      </c>
      <c r="C9408" s="58" t="s">
        <v>20050</v>
      </c>
      <c r="D9408" s="59"/>
      <c r="E9408" s="59"/>
      <c r="F9408" s="59"/>
      <c r="G9408" s="59"/>
      <c r="AB9408" s="59"/>
      <c r="AC9408" s="65" t="s">
        <v>20412</v>
      </c>
      <c r="AD9408" s="59"/>
      <c r="AE9408" s="59"/>
      <c r="AF9408" s="59"/>
      <c r="AG9408" s="59"/>
      <c r="AH9408" s="59"/>
      <c r="AI9408" s="59"/>
    </row>
    <row r="9409" spans="1:35" ht="31.5" thickBot="1" x14ac:dyDescent="0.4">
      <c r="A9409" s="58" t="s">
        <v>9266</v>
      </c>
      <c r="B9409" s="58" t="s">
        <v>17957</v>
      </c>
      <c r="C9409" s="58" t="s">
        <v>20050</v>
      </c>
      <c r="D9409" s="59"/>
      <c r="E9409" s="59"/>
      <c r="F9409" s="59"/>
      <c r="G9409" s="59"/>
      <c r="AB9409" s="59"/>
      <c r="AC9409" s="65" t="s">
        <v>20412</v>
      </c>
      <c r="AD9409" s="59"/>
      <c r="AE9409" s="59"/>
      <c r="AF9409" s="59"/>
      <c r="AG9409" s="59"/>
      <c r="AH9409" s="59"/>
      <c r="AI9409" s="59"/>
    </row>
    <row r="9410" spans="1:35" ht="31.5" thickBot="1" x14ac:dyDescent="0.4">
      <c r="A9410" s="58" t="s">
        <v>9267</v>
      </c>
      <c r="B9410" s="58" t="s">
        <v>17957</v>
      </c>
      <c r="C9410" s="58" t="s">
        <v>20050</v>
      </c>
      <c r="D9410" s="59"/>
      <c r="E9410" s="59"/>
      <c r="F9410" s="59"/>
      <c r="G9410" s="59"/>
      <c r="AB9410" s="59"/>
      <c r="AC9410" s="65" t="s">
        <v>20412</v>
      </c>
      <c r="AD9410" s="59"/>
      <c r="AE9410" s="59"/>
      <c r="AF9410" s="59"/>
      <c r="AG9410" s="59"/>
      <c r="AH9410" s="59"/>
      <c r="AI9410" s="59"/>
    </row>
    <row r="9411" spans="1:35" ht="31.5" thickBot="1" x14ac:dyDescent="0.4">
      <c r="A9411" s="58" t="s">
        <v>9268</v>
      </c>
      <c r="B9411" s="58" t="s">
        <v>17958</v>
      </c>
      <c r="C9411" s="58" t="s">
        <v>20050</v>
      </c>
      <c r="D9411" s="59"/>
      <c r="E9411" s="59"/>
      <c r="F9411" s="59"/>
      <c r="G9411" s="59"/>
      <c r="AB9411" s="62" t="s">
        <v>20410</v>
      </c>
      <c r="AC9411" s="65" t="s">
        <v>20412</v>
      </c>
      <c r="AD9411" s="59"/>
      <c r="AE9411" s="59"/>
      <c r="AF9411" s="59"/>
      <c r="AG9411" s="59"/>
      <c r="AH9411" s="59"/>
      <c r="AI9411" s="59"/>
    </row>
    <row r="9412" spans="1:35" ht="31.5" thickBot="1" x14ac:dyDescent="0.4">
      <c r="A9412" s="58" t="s">
        <v>9269</v>
      </c>
      <c r="B9412" s="58" t="s">
        <v>17959</v>
      </c>
      <c r="C9412" s="58" t="s">
        <v>20050</v>
      </c>
      <c r="D9412" s="59"/>
      <c r="E9412" s="59"/>
      <c r="F9412" s="59"/>
      <c r="G9412" s="59"/>
      <c r="AB9412" s="59"/>
      <c r="AC9412" s="65" t="s">
        <v>20412</v>
      </c>
      <c r="AD9412" s="59"/>
      <c r="AE9412" s="59"/>
      <c r="AF9412" s="59"/>
      <c r="AG9412" s="59"/>
      <c r="AH9412" s="59"/>
      <c r="AI9412" s="59"/>
    </row>
    <row r="9413" spans="1:35" ht="31.5" thickBot="1" x14ac:dyDescent="0.4">
      <c r="A9413" s="58" t="s">
        <v>9270</v>
      </c>
      <c r="B9413" s="58" t="s">
        <v>17959</v>
      </c>
      <c r="C9413" s="58" t="s">
        <v>20050</v>
      </c>
      <c r="D9413" s="59"/>
      <c r="E9413" s="59"/>
      <c r="F9413" s="59"/>
      <c r="G9413" s="59"/>
      <c r="AB9413" s="59"/>
      <c r="AC9413" s="65" t="s">
        <v>20412</v>
      </c>
      <c r="AD9413" s="59"/>
      <c r="AE9413" s="59"/>
      <c r="AF9413" s="59"/>
      <c r="AG9413" s="59"/>
      <c r="AH9413" s="59"/>
      <c r="AI9413" s="59"/>
    </row>
    <row r="9414" spans="1:35" ht="31.5" thickBot="1" x14ac:dyDescent="0.4">
      <c r="A9414" s="58" t="s">
        <v>9271</v>
      </c>
      <c r="B9414" s="58" t="s">
        <v>17960</v>
      </c>
      <c r="C9414" s="58" t="s">
        <v>20050</v>
      </c>
      <c r="D9414" s="59"/>
      <c r="E9414" s="59"/>
      <c r="F9414" s="59"/>
      <c r="G9414" s="59"/>
      <c r="AB9414" s="59"/>
      <c r="AC9414" s="65" t="s">
        <v>20412</v>
      </c>
      <c r="AD9414" s="59"/>
      <c r="AE9414" s="59"/>
      <c r="AF9414" s="59"/>
      <c r="AG9414" s="59"/>
      <c r="AH9414" s="59"/>
      <c r="AI9414" s="59"/>
    </row>
    <row r="9415" spans="1:35" ht="31.5" thickBot="1" x14ac:dyDescent="0.4">
      <c r="A9415" s="58" t="s">
        <v>9272</v>
      </c>
      <c r="B9415" s="58" t="s">
        <v>17960</v>
      </c>
      <c r="C9415" s="58" t="s">
        <v>20050</v>
      </c>
      <c r="D9415" s="59"/>
      <c r="E9415" s="59"/>
      <c r="F9415" s="59"/>
      <c r="G9415" s="59"/>
      <c r="AB9415" s="59"/>
      <c r="AC9415" s="65" t="s">
        <v>20412</v>
      </c>
      <c r="AD9415" s="59"/>
      <c r="AE9415" s="59"/>
      <c r="AF9415" s="59"/>
      <c r="AG9415" s="59"/>
      <c r="AH9415" s="59"/>
      <c r="AI9415" s="59"/>
    </row>
    <row r="9416" spans="1:35" ht="31.5" thickBot="1" x14ac:dyDescent="0.4">
      <c r="A9416" s="58" t="s">
        <v>9273</v>
      </c>
      <c r="B9416" s="58" t="s">
        <v>17961</v>
      </c>
      <c r="C9416" s="58" t="s">
        <v>20050</v>
      </c>
      <c r="D9416" s="59"/>
      <c r="E9416" s="59"/>
      <c r="F9416" s="59"/>
      <c r="G9416" s="59"/>
      <c r="AB9416" s="59"/>
      <c r="AC9416" s="65" t="s">
        <v>20412</v>
      </c>
      <c r="AD9416" s="59"/>
      <c r="AE9416" s="59"/>
      <c r="AF9416" s="59"/>
      <c r="AG9416" s="59"/>
      <c r="AH9416" s="59"/>
      <c r="AI9416" s="59"/>
    </row>
    <row r="9417" spans="1:35" ht="31.5" thickBot="1" x14ac:dyDescent="0.4">
      <c r="A9417" s="58" t="s">
        <v>9274</v>
      </c>
      <c r="B9417" s="58" t="s">
        <v>17961</v>
      </c>
      <c r="C9417" s="58" t="s">
        <v>20050</v>
      </c>
      <c r="D9417" s="59"/>
      <c r="E9417" s="59"/>
      <c r="F9417" s="59"/>
      <c r="G9417" s="59"/>
      <c r="AB9417" s="59"/>
      <c r="AC9417" s="65" t="s">
        <v>20412</v>
      </c>
      <c r="AD9417" s="59"/>
      <c r="AE9417" s="59"/>
      <c r="AF9417" s="59"/>
      <c r="AG9417" s="59"/>
      <c r="AH9417" s="59"/>
      <c r="AI9417" s="59"/>
    </row>
    <row r="9418" spans="1:35" ht="31.5" thickBot="1" x14ac:dyDescent="0.4">
      <c r="A9418" s="58" t="s">
        <v>9275</v>
      </c>
      <c r="B9418" s="58" t="s">
        <v>13604</v>
      </c>
      <c r="C9418" s="58" t="s">
        <v>20332</v>
      </c>
      <c r="D9418" s="58" t="s">
        <v>20050</v>
      </c>
      <c r="E9418" s="59"/>
      <c r="F9418" s="59"/>
      <c r="G9418" s="59"/>
      <c r="AB9418" s="62" t="s">
        <v>20410</v>
      </c>
      <c r="AC9418" s="65" t="s">
        <v>20412</v>
      </c>
      <c r="AD9418" s="59"/>
      <c r="AE9418" s="59"/>
      <c r="AF9418" s="59"/>
      <c r="AG9418" s="59"/>
      <c r="AH9418" s="59"/>
      <c r="AI9418" s="59"/>
    </row>
    <row r="9419" spans="1:35" ht="31.5" thickBot="1" x14ac:dyDescent="0.4">
      <c r="A9419" s="58" t="s">
        <v>9276</v>
      </c>
      <c r="B9419" s="58" t="s">
        <v>13605</v>
      </c>
      <c r="C9419" s="58" t="s">
        <v>20332</v>
      </c>
      <c r="D9419" s="58" t="s">
        <v>20050</v>
      </c>
      <c r="E9419" s="59"/>
      <c r="F9419" s="59"/>
      <c r="G9419" s="59"/>
      <c r="AB9419" s="59"/>
      <c r="AC9419" s="65" t="s">
        <v>20412</v>
      </c>
      <c r="AD9419" s="59"/>
      <c r="AE9419" s="59"/>
      <c r="AF9419" s="59"/>
      <c r="AG9419" s="59"/>
      <c r="AH9419" s="59"/>
      <c r="AI9419" s="59"/>
    </row>
    <row r="9420" spans="1:35" ht="31.5" thickBot="1" x14ac:dyDescent="0.4">
      <c r="A9420" s="58" t="s">
        <v>9277</v>
      </c>
      <c r="B9420" s="58" t="s">
        <v>13606</v>
      </c>
      <c r="C9420" s="58" t="s">
        <v>20332</v>
      </c>
      <c r="D9420" s="58" t="s">
        <v>20050</v>
      </c>
      <c r="E9420" s="59"/>
      <c r="F9420" s="59"/>
      <c r="G9420" s="59"/>
      <c r="AB9420" s="59"/>
      <c r="AC9420" s="65" t="s">
        <v>20412</v>
      </c>
      <c r="AD9420" s="59"/>
      <c r="AE9420" s="59"/>
      <c r="AF9420" s="59"/>
      <c r="AG9420" s="59"/>
      <c r="AH9420" s="59"/>
      <c r="AI9420" s="59"/>
    </row>
    <row r="9421" spans="1:35" ht="31.5" thickBot="1" x14ac:dyDescent="0.4">
      <c r="A9421" s="58" t="s">
        <v>9278</v>
      </c>
      <c r="B9421" s="58" t="s">
        <v>13606</v>
      </c>
      <c r="C9421" s="58" t="s">
        <v>20332</v>
      </c>
      <c r="D9421" s="58" t="s">
        <v>20050</v>
      </c>
      <c r="E9421" s="59"/>
      <c r="F9421" s="59"/>
      <c r="G9421" s="59"/>
      <c r="AB9421" s="59"/>
      <c r="AC9421" s="65" t="s">
        <v>20412</v>
      </c>
      <c r="AD9421" s="59"/>
      <c r="AE9421" s="59"/>
      <c r="AF9421" s="59"/>
      <c r="AG9421" s="59"/>
      <c r="AH9421" s="59"/>
      <c r="AI9421" s="59"/>
    </row>
    <row r="9422" spans="1:35" ht="31.5" thickBot="1" x14ac:dyDescent="0.4">
      <c r="A9422" s="58" t="s">
        <v>9279</v>
      </c>
      <c r="B9422" s="58" t="s">
        <v>13625</v>
      </c>
      <c r="C9422" s="58" t="s">
        <v>20332</v>
      </c>
      <c r="D9422" s="58" t="s">
        <v>20050</v>
      </c>
      <c r="E9422" s="59"/>
      <c r="F9422" s="59"/>
      <c r="G9422" s="59"/>
      <c r="AB9422" s="59"/>
      <c r="AC9422" s="65" t="s">
        <v>20412</v>
      </c>
      <c r="AD9422" s="59"/>
      <c r="AE9422" s="59"/>
      <c r="AF9422" s="59"/>
      <c r="AG9422" s="59"/>
      <c r="AH9422" s="59"/>
      <c r="AI9422" s="59"/>
    </row>
    <row r="9423" spans="1:35" ht="31.5" thickBot="1" x14ac:dyDescent="0.4">
      <c r="A9423" s="58" t="s">
        <v>9280</v>
      </c>
      <c r="B9423" s="58" t="s">
        <v>13644</v>
      </c>
      <c r="C9423" s="58" t="s">
        <v>20332</v>
      </c>
      <c r="D9423" s="58" t="s">
        <v>20050</v>
      </c>
      <c r="E9423" s="59"/>
      <c r="F9423" s="59"/>
      <c r="G9423" s="59"/>
      <c r="AB9423" s="62" t="s">
        <v>20410</v>
      </c>
      <c r="AC9423" s="65" t="s">
        <v>20412</v>
      </c>
      <c r="AD9423" s="59"/>
      <c r="AE9423" s="59"/>
      <c r="AF9423" s="59"/>
      <c r="AG9423" s="59"/>
      <c r="AH9423" s="59"/>
      <c r="AI9423" s="59"/>
    </row>
    <row r="9424" spans="1:35" ht="31.5" thickBot="1" x14ac:dyDescent="0.4">
      <c r="A9424" s="58" t="s">
        <v>9281</v>
      </c>
      <c r="B9424" s="58" t="s">
        <v>13965</v>
      </c>
      <c r="C9424" s="58" t="s">
        <v>20332</v>
      </c>
      <c r="D9424" s="58" t="s">
        <v>20050</v>
      </c>
      <c r="E9424" s="59"/>
      <c r="F9424" s="59"/>
      <c r="G9424" s="59"/>
      <c r="AB9424" s="59"/>
      <c r="AC9424" s="65" t="s">
        <v>20412</v>
      </c>
      <c r="AD9424" s="59"/>
      <c r="AE9424" s="59"/>
      <c r="AF9424" s="59"/>
      <c r="AG9424" s="59"/>
      <c r="AH9424" s="59"/>
      <c r="AI9424" s="59"/>
    </row>
    <row r="9425" spans="1:35" ht="31.5" thickBot="1" x14ac:dyDescent="0.4">
      <c r="A9425" s="58" t="s">
        <v>9282</v>
      </c>
      <c r="B9425" s="58" t="s">
        <v>17962</v>
      </c>
      <c r="C9425" s="58" t="s">
        <v>20050</v>
      </c>
      <c r="D9425" s="59"/>
      <c r="E9425" s="59"/>
      <c r="F9425" s="59"/>
      <c r="G9425" s="59"/>
      <c r="AB9425" s="62" t="s">
        <v>20410</v>
      </c>
      <c r="AC9425" s="65" t="s">
        <v>20412</v>
      </c>
      <c r="AD9425" s="59"/>
      <c r="AE9425" s="59"/>
      <c r="AF9425" s="59"/>
      <c r="AG9425" s="59"/>
      <c r="AH9425" s="59"/>
      <c r="AI9425" s="59"/>
    </row>
    <row r="9426" spans="1:35" ht="31.5" thickBot="1" x14ac:dyDescent="0.4">
      <c r="A9426" s="58" t="s">
        <v>9283</v>
      </c>
      <c r="B9426" s="58" t="s">
        <v>17962</v>
      </c>
      <c r="C9426" s="58" t="s">
        <v>20050</v>
      </c>
      <c r="D9426" s="59"/>
      <c r="E9426" s="59"/>
      <c r="F9426" s="59"/>
      <c r="G9426" s="59"/>
      <c r="AB9426" s="59"/>
      <c r="AC9426" s="65" t="s">
        <v>20412</v>
      </c>
      <c r="AD9426" s="59"/>
      <c r="AE9426" s="59"/>
      <c r="AF9426" s="59"/>
      <c r="AG9426" s="59"/>
      <c r="AH9426" s="59"/>
      <c r="AI9426" s="59"/>
    </row>
    <row r="9427" spans="1:35" ht="31.5" thickBot="1" x14ac:dyDescent="0.4">
      <c r="A9427" s="58" t="s">
        <v>9284</v>
      </c>
      <c r="B9427" s="58" t="s">
        <v>17962</v>
      </c>
      <c r="C9427" s="58" t="s">
        <v>20050</v>
      </c>
      <c r="D9427" s="59"/>
      <c r="E9427" s="59"/>
      <c r="F9427" s="59"/>
      <c r="G9427" s="59"/>
      <c r="AB9427" s="62" t="s">
        <v>20410</v>
      </c>
      <c r="AC9427" s="65" t="s">
        <v>20412</v>
      </c>
      <c r="AD9427" s="59"/>
      <c r="AE9427" s="59"/>
      <c r="AF9427" s="59"/>
      <c r="AG9427" s="59"/>
      <c r="AH9427" s="59"/>
      <c r="AI9427" s="59"/>
    </row>
    <row r="9428" spans="1:35" ht="31.5" thickBot="1" x14ac:dyDescent="0.4">
      <c r="A9428" s="58" t="s">
        <v>9285</v>
      </c>
      <c r="B9428" s="58" t="s">
        <v>17962</v>
      </c>
      <c r="C9428" s="58" t="s">
        <v>20050</v>
      </c>
      <c r="D9428" s="59"/>
      <c r="E9428" s="59"/>
      <c r="F9428" s="59"/>
      <c r="G9428" s="59"/>
      <c r="AB9428" s="59"/>
      <c r="AC9428" s="65" t="s">
        <v>20412</v>
      </c>
      <c r="AD9428" s="59"/>
      <c r="AE9428" s="59"/>
      <c r="AF9428" s="59"/>
      <c r="AG9428" s="59"/>
      <c r="AH9428" s="59"/>
      <c r="AI9428" s="59"/>
    </row>
    <row r="9429" spans="1:35" ht="31.5" thickBot="1" x14ac:dyDescent="0.4">
      <c r="A9429" s="58" t="s">
        <v>9286</v>
      </c>
      <c r="B9429" s="58" t="s">
        <v>17963</v>
      </c>
      <c r="C9429" s="58" t="s">
        <v>20050</v>
      </c>
      <c r="D9429" s="59"/>
      <c r="E9429" s="59"/>
      <c r="F9429" s="59"/>
      <c r="G9429" s="59"/>
      <c r="AB9429" s="59"/>
      <c r="AC9429" s="65" t="s">
        <v>20412</v>
      </c>
      <c r="AD9429" s="59"/>
      <c r="AE9429" s="59"/>
      <c r="AF9429" s="59"/>
      <c r="AG9429" s="59"/>
      <c r="AH9429" s="59"/>
      <c r="AI9429" s="59"/>
    </row>
    <row r="9430" spans="1:35" ht="31.5" thickBot="1" x14ac:dyDescent="0.4">
      <c r="A9430" s="58" t="s">
        <v>9287</v>
      </c>
      <c r="B9430" s="58" t="s">
        <v>17963</v>
      </c>
      <c r="C9430" s="58" t="s">
        <v>20050</v>
      </c>
      <c r="D9430" s="59"/>
      <c r="E9430" s="59"/>
      <c r="F9430" s="59"/>
      <c r="G9430" s="59"/>
      <c r="AB9430" s="59"/>
      <c r="AC9430" s="65" t="s">
        <v>20412</v>
      </c>
      <c r="AD9430" s="59"/>
      <c r="AE9430" s="59"/>
      <c r="AF9430" s="59"/>
      <c r="AG9430" s="59"/>
      <c r="AH9430" s="59"/>
      <c r="AI9430" s="59"/>
    </row>
    <row r="9431" spans="1:35" ht="31.5" thickBot="1" x14ac:dyDescent="0.4">
      <c r="A9431" s="58" t="s">
        <v>9288</v>
      </c>
      <c r="B9431" s="58" t="s">
        <v>17964</v>
      </c>
      <c r="C9431" s="58" t="s">
        <v>20050</v>
      </c>
      <c r="D9431" s="59"/>
      <c r="E9431" s="59"/>
      <c r="F9431" s="59"/>
      <c r="G9431" s="59"/>
      <c r="AB9431" s="59"/>
      <c r="AC9431" s="65" t="s">
        <v>20412</v>
      </c>
      <c r="AD9431" s="59"/>
      <c r="AE9431" s="59"/>
      <c r="AF9431" s="59"/>
      <c r="AG9431" s="59"/>
      <c r="AH9431" s="59"/>
      <c r="AI9431" s="59"/>
    </row>
    <row r="9432" spans="1:35" ht="31.5" thickBot="1" x14ac:dyDescent="0.4">
      <c r="A9432" s="58" t="s">
        <v>9289</v>
      </c>
      <c r="B9432" s="58" t="s">
        <v>17964</v>
      </c>
      <c r="C9432" s="58" t="s">
        <v>20050</v>
      </c>
      <c r="D9432" s="59"/>
      <c r="E9432" s="59"/>
      <c r="F9432" s="59"/>
      <c r="G9432" s="59"/>
      <c r="AB9432" s="59"/>
      <c r="AC9432" s="65" t="s">
        <v>20412</v>
      </c>
      <c r="AD9432" s="59"/>
      <c r="AE9432" s="59"/>
      <c r="AF9432" s="59"/>
      <c r="AG9432" s="59"/>
      <c r="AH9432" s="59"/>
      <c r="AI9432" s="59"/>
    </row>
    <row r="9433" spans="1:35" ht="31.5" thickBot="1" x14ac:dyDescent="0.4">
      <c r="A9433" s="58" t="s">
        <v>9290</v>
      </c>
      <c r="B9433" s="58" t="s">
        <v>17965</v>
      </c>
      <c r="C9433" s="58" t="s">
        <v>20050</v>
      </c>
      <c r="D9433" s="59"/>
      <c r="E9433" s="59"/>
      <c r="F9433" s="59"/>
      <c r="G9433" s="59"/>
      <c r="AB9433" s="62" t="s">
        <v>20410</v>
      </c>
      <c r="AC9433" s="65" t="s">
        <v>20412</v>
      </c>
      <c r="AD9433" s="59"/>
      <c r="AE9433" s="59"/>
      <c r="AF9433" s="59"/>
      <c r="AG9433" s="59"/>
      <c r="AH9433" s="59"/>
      <c r="AI9433" s="59"/>
    </row>
    <row r="9434" spans="1:35" ht="31.5" thickBot="1" x14ac:dyDescent="0.4">
      <c r="A9434" s="58" t="s">
        <v>9291</v>
      </c>
      <c r="B9434" s="58" t="s">
        <v>17965</v>
      </c>
      <c r="C9434" s="58" t="s">
        <v>20050</v>
      </c>
      <c r="D9434" s="59"/>
      <c r="E9434" s="59"/>
      <c r="F9434" s="59"/>
      <c r="G9434" s="59"/>
      <c r="AB9434" s="62" t="s">
        <v>20410</v>
      </c>
      <c r="AC9434" s="65" t="s">
        <v>20412</v>
      </c>
      <c r="AD9434" s="59"/>
      <c r="AE9434" s="59"/>
      <c r="AF9434" s="59"/>
      <c r="AG9434" s="59"/>
      <c r="AH9434" s="59"/>
      <c r="AI9434" s="59"/>
    </row>
    <row r="9435" spans="1:35" ht="31.5" thickBot="1" x14ac:dyDescent="0.4">
      <c r="A9435" s="58" t="s">
        <v>9292</v>
      </c>
      <c r="B9435" s="58" t="s">
        <v>17966</v>
      </c>
      <c r="C9435" s="58" t="s">
        <v>20050</v>
      </c>
      <c r="D9435" s="59"/>
      <c r="E9435" s="59"/>
      <c r="F9435" s="59"/>
      <c r="G9435" s="59"/>
      <c r="AB9435" s="59"/>
      <c r="AC9435" s="65" t="s">
        <v>20412</v>
      </c>
      <c r="AD9435" s="59"/>
      <c r="AE9435" s="59"/>
      <c r="AF9435" s="59"/>
      <c r="AG9435" s="59"/>
      <c r="AH9435" s="59"/>
      <c r="AI9435" s="59"/>
    </row>
    <row r="9436" spans="1:35" ht="31.5" thickBot="1" x14ac:dyDescent="0.4">
      <c r="A9436" s="58" t="s">
        <v>9293</v>
      </c>
      <c r="B9436" s="58" t="s">
        <v>17966</v>
      </c>
      <c r="C9436" s="58" t="s">
        <v>20050</v>
      </c>
      <c r="D9436" s="59"/>
      <c r="E9436" s="59"/>
      <c r="F9436" s="59"/>
      <c r="G9436" s="59"/>
      <c r="AB9436" s="59"/>
      <c r="AC9436" s="65" t="s">
        <v>20412</v>
      </c>
      <c r="AD9436" s="59"/>
      <c r="AE9436" s="59"/>
      <c r="AF9436" s="59"/>
      <c r="AG9436" s="59"/>
      <c r="AH9436" s="59"/>
      <c r="AI9436" s="59"/>
    </row>
    <row r="9437" spans="1:35" ht="31.5" thickBot="1" x14ac:dyDescent="0.4">
      <c r="A9437" s="58" t="s">
        <v>9294</v>
      </c>
      <c r="B9437" s="58" t="s">
        <v>17966</v>
      </c>
      <c r="C9437" s="58" t="s">
        <v>20050</v>
      </c>
      <c r="D9437" s="59"/>
      <c r="E9437" s="59"/>
      <c r="F9437" s="59"/>
      <c r="G9437" s="59"/>
      <c r="AB9437" s="59"/>
      <c r="AC9437" s="65" t="s">
        <v>20412</v>
      </c>
      <c r="AD9437" s="59"/>
      <c r="AE9437" s="59"/>
      <c r="AF9437" s="59"/>
      <c r="AG9437" s="59"/>
      <c r="AH9437" s="59"/>
      <c r="AI9437" s="59"/>
    </row>
    <row r="9438" spans="1:35" ht="31.5" thickBot="1" x14ac:dyDescent="0.4">
      <c r="A9438" s="58" t="s">
        <v>9295</v>
      </c>
      <c r="B9438" s="58" t="s">
        <v>17966</v>
      </c>
      <c r="C9438" s="58" t="s">
        <v>20050</v>
      </c>
      <c r="D9438" s="59"/>
      <c r="E9438" s="59"/>
      <c r="F9438" s="59"/>
      <c r="G9438" s="59"/>
      <c r="AB9438" s="59"/>
      <c r="AC9438" s="65" t="s">
        <v>20412</v>
      </c>
      <c r="AD9438" s="59"/>
      <c r="AE9438" s="59"/>
      <c r="AF9438" s="59"/>
      <c r="AG9438" s="59"/>
      <c r="AH9438" s="59"/>
      <c r="AI9438" s="59"/>
    </row>
    <row r="9439" spans="1:35" ht="31.5" thickBot="1" x14ac:dyDescent="0.4">
      <c r="A9439" s="58" t="s">
        <v>9296</v>
      </c>
      <c r="B9439" s="58" t="s">
        <v>17967</v>
      </c>
      <c r="C9439" s="58" t="s">
        <v>20050</v>
      </c>
      <c r="D9439" s="59"/>
      <c r="E9439" s="59"/>
      <c r="F9439" s="59"/>
      <c r="G9439" s="59"/>
      <c r="AB9439" s="62" t="s">
        <v>20410</v>
      </c>
      <c r="AC9439" s="65" t="s">
        <v>20412</v>
      </c>
      <c r="AD9439" s="59"/>
      <c r="AE9439" s="59"/>
      <c r="AF9439" s="59"/>
      <c r="AG9439" s="59"/>
      <c r="AH9439" s="59"/>
      <c r="AI9439" s="59"/>
    </row>
    <row r="9440" spans="1:35" ht="31.5" thickBot="1" x14ac:dyDescent="0.4">
      <c r="A9440" s="58" t="s">
        <v>9297</v>
      </c>
      <c r="B9440" s="58" t="s">
        <v>17968</v>
      </c>
      <c r="C9440" s="58" t="s">
        <v>20050</v>
      </c>
      <c r="D9440" s="59"/>
      <c r="E9440" s="59"/>
      <c r="F9440" s="59"/>
      <c r="G9440" s="59"/>
      <c r="AB9440" s="62" t="s">
        <v>20410</v>
      </c>
      <c r="AC9440" s="65" t="s">
        <v>20412</v>
      </c>
      <c r="AD9440" s="59"/>
      <c r="AE9440" s="59"/>
      <c r="AF9440" s="59"/>
      <c r="AG9440" s="59"/>
      <c r="AH9440" s="59"/>
      <c r="AI9440" s="59"/>
    </row>
    <row r="9441" spans="1:35" ht="31.5" thickBot="1" x14ac:dyDescent="0.4">
      <c r="A9441" s="58" t="s">
        <v>9298</v>
      </c>
      <c r="B9441" s="58" t="s">
        <v>17968</v>
      </c>
      <c r="C9441" s="58" t="s">
        <v>20050</v>
      </c>
      <c r="D9441" s="59"/>
      <c r="E9441" s="59"/>
      <c r="F9441" s="59"/>
      <c r="G9441" s="59"/>
      <c r="AB9441" s="62" t="s">
        <v>20410</v>
      </c>
      <c r="AC9441" s="65" t="s">
        <v>20412</v>
      </c>
      <c r="AD9441" s="59"/>
      <c r="AE9441" s="59"/>
      <c r="AF9441" s="59"/>
      <c r="AG9441" s="59"/>
      <c r="AH9441" s="59"/>
      <c r="AI9441" s="59"/>
    </row>
    <row r="9442" spans="1:35" ht="31.5" thickBot="1" x14ac:dyDescent="0.4">
      <c r="A9442" s="58" t="s">
        <v>9299</v>
      </c>
      <c r="B9442" s="58" t="s">
        <v>17968</v>
      </c>
      <c r="C9442" s="58" t="s">
        <v>20050</v>
      </c>
      <c r="D9442" s="59"/>
      <c r="E9442" s="59"/>
      <c r="F9442" s="59"/>
      <c r="G9442" s="59"/>
      <c r="AB9442" s="62" t="s">
        <v>20410</v>
      </c>
      <c r="AC9442" s="65" t="s">
        <v>20412</v>
      </c>
      <c r="AD9442" s="59"/>
      <c r="AE9442" s="59"/>
      <c r="AF9442" s="59"/>
      <c r="AG9442" s="59"/>
      <c r="AH9442" s="59"/>
      <c r="AI9442" s="59"/>
    </row>
    <row r="9443" spans="1:35" ht="31.5" thickBot="1" x14ac:dyDescent="0.4">
      <c r="A9443" s="58" t="s">
        <v>9300</v>
      </c>
      <c r="B9443" s="58" t="s">
        <v>17968</v>
      </c>
      <c r="C9443" s="58" t="s">
        <v>20050</v>
      </c>
      <c r="D9443" s="59"/>
      <c r="E9443" s="59"/>
      <c r="F9443" s="59"/>
      <c r="G9443" s="59"/>
      <c r="AB9443" s="62" t="s">
        <v>20410</v>
      </c>
      <c r="AC9443" s="65" t="s">
        <v>20412</v>
      </c>
      <c r="AD9443" s="59"/>
      <c r="AE9443" s="59"/>
      <c r="AF9443" s="59"/>
      <c r="AG9443" s="59"/>
      <c r="AH9443" s="59"/>
      <c r="AI9443" s="59"/>
    </row>
    <row r="9444" spans="1:35" ht="31.5" thickBot="1" x14ac:dyDescent="0.4">
      <c r="A9444" s="58" t="s">
        <v>9301</v>
      </c>
      <c r="B9444" s="58" t="s">
        <v>17969</v>
      </c>
      <c r="C9444" s="58" t="s">
        <v>20050</v>
      </c>
      <c r="D9444" s="59"/>
      <c r="E9444" s="59"/>
      <c r="F9444" s="59"/>
      <c r="G9444" s="59"/>
      <c r="AB9444" s="59"/>
      <c r="AC9444" s="65" t="s">
        <v>20412</v>
      </c>
      <c r="AD9444" s="59"/>
      <c r="AE9444" s="59"/>
      <c r="AF9444" s="59"/>
      <c r="AG9444" s="59"/>
      <c r="AH9444" s="59"/>
      <c r="AI9444" s="59"/>
    </row>
    <row r="9445" spans="1:35" ht="31.5" thickBot="1" x14ac:dyDescent="0.4">
      <c r="A9445" s="58" t="s">
        <v>9302</v>
      </c>
      <c r="B9445" s="58" t="s">
        <v>17970</v>
      </c>
      <c r="C9445" s="58" t="s">
        <v>20050</v>
      </c>
      <c r="D9445" s="59"/>
      <c r="E9445" s="59"/>
      <c r="F9445" s="59"/>
      <c r="G9445" s="59"/>
      <c r="AB9445" s="62" t="s">
        <v>20410</v>
      </c>
      <c r="AC9445" s="65" t="s">
        <v>20412</v>
      </c>
      <c r="AD9445" s="59"/>
      <c r="AE9445" s="59"/>
      <c r="AF9445" s="59"/>
      <c r="AG9445" s="59"/>
      <c r="AH9445" s="59"/>
      <c r="AI9445" s="59"/>
    </row>
    <row r="9446" spans="1:35" ht="31.5" thickBot="1" x14ac:dyDescent="0.4">
      <c r="A9446" s="58" t="s">
        <v>9303</v>
      </c>
      <c r="B9446" s="58" t="s">
        <v>17970</v>
      </c>
      <c r="C9446" s="58" t="s">
        <v>20050</v>
      </c>
      <c r="D9446" s="59"/>
      <c r="E9446" s="59"/>
      <c r="F9446" s="59"/>
      <c r="G9446" s="59"/>
      <c r="AB9446" s="62" t="s">
        <v>20410</v>
      </c>
      <c r="AC9446" s="65" t="s">
        <v>20412</v>
      </c>
      <c r="AD9446" s="59"/>
      <c r="AE9446" s="59"/>
      <c r="AF9446" s="59"/>
      <c r="AG9446" s="59"/>
      <c r="AH9446" s="59"/>
      <c r="AI9446" s="59"/>
    </row>
    <row r="9447" spans="1:35" ht="31.5" thickBot="1" x14ac:dyDescent="0.4">
      <c r="A9447" s="58" t="s">
        <v>9304</v>
      </c>
      <c r="B9447" s="58" t="s">
        <v>17971</v>
      </c>
      <c r="C9447" s="58" t="s">
        <v>20050</v>
      </c>
      <c r="D9447" s="59"/>
      <c r="E9447" s="59"/>
      <c r="F9447" s="59"/>
      <c r="G9447" s="59"/>
      <c r="AB9447" s="62" t="s">
        <v>20410</v>
      </c>
      <c r="AC9447" s="65" t="s">
        <v>20412</v>
      </c>
      <c r="AD9447" s="59"/>
      <c r="AE9447" s="59"/>
      <c r="AF9447" s="59"/>
      <c r="AG9447" s="59"/>
      <c r="AH9447" s="59"/>
      <c r="AI9447" s="59"/>
    </row>
    <row r="9448" spans="1:35" ht="31.5" thickBot="1" x14ac:dyDescent="0.4">
      <c r="A9448" s="58" t="s">
        <v>9305</v>
      </c>
      <c r="B9448" s="58" t="s">
        <v>17971</v>
      </c>
      <c r="C9448" s="58" t="s">
        <v>20050</v>
      </c>
      <c r="D9448" s="59"/>
      <c r="E9448" s="59"/>
      <c r="F9448" s="59"/>
      <c r="G9448" s="59"/>
      <c r="AB9448" s="62" t="s">
        <v>20410</v>
      </c>
      <c r="AC9448" s="65" t="s">
        <v>20412</v>
      </c>
      <c r="AD9448" s="59"/>
      <c r="AE9448" s="59"/>
      <c r="AF9448" s="59"/>
      <c r="AG9448" s="59"/>
      <c r="AH9448" s="59"/>
      <c r="AI9448" s="59"/>
    </row>
    <row r="9449" spans="1:35" ht="31.5" thickBot="1" x14ac:dyDescent="0.4">
      <c r="A9449" s="58" t="s">
        <v>9306</v>
      </c>
      <c r="B9449" s="58" t="s">
        <v>17972</v>
      </c>
      <c r="C9449" s="58" t="s">
        <v>20050</v>
      </c>
      <c r="D9449" s="59"/>
      <c r="E9449" s="59"/>
      <c r="F9449" s="59"/>
      <c r="G9449" s="59"/>
      <c r="AB9449" s="59"/>
      <c r="AC9449" s="65" t="s">
        <v>20412</v>
      </c>
      <c r="AD9449" s="59"/>
      <c r="AE9449" s="59"/>
      <c r="AF9449" s="59"/>
      <c r="AG9449" s="59"/>
      <c r="AH9449" s="59"/>
      <c r="AI9449" s="59"/>
    </row>
    <row r="9450" spans="1:35" ht="31.5" thickBot="1" x14ac:dyDescent="0.4">
      <c r="A9450" s="58" t="s">
        <v>9307</v>
      </c>
      <c r="B9450" s="58" t="s">
        <v>17972</v>
      </c>
      <c r="C9450" s="58" t="s">
        <v>20050</v>
      </c>
      <c r="D9450" s="59"/>
      <c r="E9450" s="59"/>
      <c r="F9450" s="59"/>
      <c r="G9450" s="59"/>
      <c r="AB9450" s="59"/>
      <c r="AC9450" s="65" t="s">
        <v>20412</v>
      </c>
      <c r="AD9450" s="59"/>
      <c r="AE9450" s="59"/>
      <c r="AF9450" s="59"/>
      <c r="AG9450" s="59"/>
      <c r="AH9450" s="59"/>
      <c r="AI9450" s="59"/>
    </row>
    <row r="9451" spans="1:35" ht="31.5" thickBot="1" x14ac:dyDescent="0.4">
      <c r="A9451" s="58" t="s">
        <v>9308</v>
      </c>
      <c r="B9451" s="58" t="s">
        <v>17972</v>
      </c>
      <c r="C9451" s="58" t="s">
        <v>20050</v>
      </c>
      <c r="D9451" s="59"/>
      <c r="E9451" s="59"/>
      <c r="F9451" s="59"/>
      <c r="G9451" s="59"/>
      <c r="AB9451" s="59"/>
      <c r="AC9451" s="65" t="s">
        <v>20412</v>
      </c>
      <c r="AD9451" s="59"/>
      <c r="AE9451" s="59"/>
      <c r="AF9451" s="59"/>
      <c r="AG9451" s="59"/>
      <c r="AH9451" s="59"/>
      <c r="AI9451" s="59"/>
    </row>
    <row r="9452" spans="1:35" ht="31.5" thickBot="1" x14ac:dyDescent="0.4">
      <c r="A9452" s="58" t="s">
        <v>9309</v>
      </c>
      <c r="B9452" s="58" t="s">
        <v>17973</v>
      </c>
      <c r="C9452" s="58" t="s">
        <v>20050</v>
      </c>
      <c r="D9452" s="59"/>
      <c r="E9452" s="59"/>
      <c r="F9452" s="59"/>
      <c r="G9452" s="59"/>
      <c r="AB9452" s="62" t="s">
        <v>20410</v>
      </c>
      <c r="AC9452" s="65" t="s">
        <v>20412</v>
      </c>
      <c r="AD9452" s="59"/>
      <c r="AE9452" s="59"/>
      <c r="AF9452" s="59"/>
      <c r="AG9452" s="59"/>
      <c r="AH9452" s="59"/>
      <c r="AI9452" s="59"/>
    </row>
    <row r="9453" spans="1:35" ht="31.5" thickBot="1" x14ac:dyDescent="0.4">
      <c r="A9453" s="58" t="s">
        <v>9310</v>
      </c>
      <c r="B9453" s="58" t="s">
        <v>17973</v>
      </c>
      <c r="C9453" s="58" t="s">
        <v>20050</v>
      </c>
      <c r="D9453" s="59"/>
      <c r="E9453" s="59"/>
      <c r="F9453" s="59"/>
      <c r="G9453" s="59"/>
      <c r="AB9453" s="62" t="s">
        <v>20410</v>
      </c>
      <c r="AC9453" s="65" t="s">
        <v>20412</v>
      </c>
      <c r="AD9453" s="59"/>
      <c r="AE9453" s="59"/>
      <c r="AF9453" s="59"/>
      <c r="AG9453" s="59"/>
      <c r="AH9453" s="59"/>
      <c r="AI9453" s="59"/>
    </row>
    <row r="9454" spans="1:35" ht="31.5" thickBot="1" x14ac:dyDescent="0.4">
      <c r="A9454" s="58" t="s">
        <v>9311</v>
      </c>
      <c r="B9454" s="58" t="s">
        <v>17973</v>
      </c>
      <c r="C9454" s="58" t="s">
        <v>20050</v>
      </c>
      <c r="D9454" s="59"/>
      <c r="E9454" s="59"/>
      <c r="F9454" s="59"/>
      <c r="G9454" s="59"/>
      <c r="AB9454" s="59"/>
      <c r="AC9454" s="65" t="s">
        <v>20412</v>
      </c>
      <c r="AD9454" s="59"/>
      <c r="AE9454" s="59"/>
      <c r="AF9454" s="59"/>
      <c r="AG9454" s="59"/>
      <c r="AH9454" s="59"/>
      <c r="AI9454" s="59"/>
    </row>
    <row r="9455" spans="1:35" ht="31.5" thickBot="1" x14ac:dyDescent="0.4">
      <c r="A9455" s="58" t="s">
        <v>9312</v>
      </c>
      <c r="B9455" s="58" t="s">
        <v>17974</v>
      </c>
      <c r="C9455" s="58" t="s">
        <v>20050</v>
      </c>
      <c r="D9455" s="59"/>
      <c r="E9455" s="59"/>
      <c r="F9455" s="59"/>
      <c r="G9455" s="59"/>
      <c r="AB9455" s="59"/>
      <c r="AC9455" s="65" t="s">
        <v>20412</v>
      </c>
      <c r="AD9455" s="59"/>
      <c r="AE9455" s="59"/>
      <c r="AF9455" s="59"/>
      <c r="AG9455" s="59"/>
      <c r="AH9455" s="59"/>
      <c r="AI9455" s="59"/>
    </row>
    <row r="9456" spans="1:35" ht="31.5" thickBot="1" x14ac:dyDescent="0.4">
      <c r="A9456" s="58" t="s">
        <v>4948</v>
      </c>
      <c r="B9456" s="58" t="s">
        <v>17974</v>
      </c>
      <c r="C9456" s="58" t="s">
        <v>20050</v>
      </c>
      <c r="D9456" s="59"/>
      <c r="E9456" s="59"/>
      <c r="F9456" s="59"/>
      <c r="G9456" s="59"/>
      <c r="AB9456" s="59"/>
      <c r="AC9456" s="65" t="s">
        <v>20412</v>
      </c>
      <c r="AD9456" s="59"/>
      <c r="AE9456" s="59"/>
      <c r="AF9456" s="59"/>
      <c r="AG9456" s="59"/>
      <c r="AH9456" s="59"/>
      <c r="AI9456" s="59"/>
    </row>
    <row r="9457" spans="1:35" ht="31.5" thickBot="1" x14ac:dyDescent="0.4">
      <c r="A9457" s="58" t="s">
        <v>9313</v>
      </c>
      <c r="B9457" s="58" t="s">
        <v>17974</v>
      </c>
      <c r="C9457" s="58" t="s">
        <v>20050</v>
      </c>
      <c r="D9457" s="59"/>
      <c r="E9457" s="59"/>
      <c r="F9457" s="59"/>
      <c r="G9457" s="59"/>
      <c r="AB9457" s="59"/>
      <c r="AC9457" s="65" t="s">
        <v>20412</v>
      </c>
      <c r="AD9457" s="59"/>
      <c r="AE9457" s="59"/>
      <c r="AF9457" s="59"/>
      <c r="AG9457" s="59"/>
      <c r="AH9457" s="59"/>
      <c r="AI9457" s="59"/>
    </row>
    <row r="9458" spans="1:35" ht="31.5" thickBot="1" x14ac:dyDescent="0.4">
      <c r="A9458" s="58" t="s">
        <v>6689</v>
      </c>
      <c r="B9458" s="58" t="s">
        <v>17974</v>
      </c>
      <c r="C9458" s="58" t="s">
        <v>20050</v>
      </c>
      <c r="D9458" s="59"/>
      <c r="E9458" s="59"/>
      <c r="F9458" s="59"/>
      <c r="G9458" s="59"/>
      <c r="AB9458" s="62" t="s">
        <v>20410</v>
      </c>
      <c r="AC9458" s="65" t="s">
        <v>20412</v>
      </c>
      <c r="AD9458" s="59"/>
      <c r="AE9458" s="59"/>
      <c r="AF9458" s="59"/>
      <c r="AG9458" s="59"/>
      <c r="AH9458" s="59"/>
      <c r="AI9458" s="59"/>
    </row>
    <row r="9459" spans="1:35" ht="31.5" thickBot="1" x14ac:dyDescent="0.4">
      <c r="A9459" s="58" t="s">
        <v>9314</v>
      </c>
      <c r="B9459" s="58" t="s">
        <v>17975</v>
      </c>
      <c r="C9459" s="58" t="s">
        <v>20050</v>
      </c>
      <c r="D9459" s="59"/>
      <c r="E9459" s="59"/>
      <c r="F9459" s="59"/>
      <c r="G9459" s="59"/>
      <c r="AB9459" s="59"/>
      <c r="AC9459" s="65" t="s">
        <v>20412</v>
      </c>
      <c r="AD9459" s="59"/>
      <c r="AE9459" s="59"/>
      <c r="AF9459" s="59"/>
      <c r="AG9459" s="59"/>
      <c r="AH9459" s="59"/>
      <c r="AI9459" s="59"/>
    </row>
    <row r="9460" spans="1:35" ht="31.5" thickBot="1" x14ac:dyDescent="0.4">
      <c r="A9460" s="58" t="s">
        <v>9315</v>
      </c>
      <c r="B9460" s="58" t="s">
        <v>17975</v>
      </c>
      <c r="C9460" s="58" t="s">
        <v>20050</v>
      </c>
      <c r="D9460" s="59"/>
      <c r="E9460" s="59"/>
      <c r="F9460" s="59"/>
      <c r="G9460" s="59"/>
      <c r="AB9460" s="59"/>
      <c r="AC9460" s="65" t="s">
        <v>20412</v>
      </c>
      <c r="AD9460" s="59"/>
      <c r="AE9460" s="59"/>
      <c r="AF9460" s="59"/>
      <c r="AG9460" s="59"/>
      <c r="AH9460" s="59"/>
      <c r="AI9460" s="59"/>
    </row>
    <row r="9461" spans="1:35" ht="31.5" thickBot="1" x14ac:dyDescent="0.4">
      <c r="A9461" s="58" t="s">
        <v>9316</v>
      </c>
      <c r="B9461" s="58" t="s">
        <v>17975</v>
      </c>
      <c r="C9461" s="58" t="s">
        <v>20050</v>
      </c>
      <c r="D9461" s="59"/>
      <c r="E9461" s="59"/>
      <c r="F9461" s="59"/>
      <c r="G9461" s="59"/>
      <c r="AB9461" s="62" t="s">
        <v>20410</v>
      </c>
      <c r="AC9461" s="65" t="s">
        <v>20412</v>
      </c>
      <c r="AD9461" s="59"/>
      <c r="AE9461" s="59"/>
      <c r="AF9461" s="59"/>
      <c r="AG9461" s="59"/>
      <c r="AH9461" s="59"/>
      <c r="AI9461" s="59"/>
    </row>
    <row r="9462" spans="1:35" ht="31.5" thickBot="1" x14ac:dyDescent="0.4">
      <c r="A9462" s="58" t="s">
        <v>9317</v>
      </c>
      <c r="B9462" s="58" t="s">
        <v>17975</v>
      </c>
      <c r="C9462" s="58" t="s">
        <v>20050</v>
      </c>
      <c r="D9462" s="59"/>
      <c r="E9462" s="59"/>
      <c r="F9462" s="59"/>
      <c r="G9462" s="59"/>
      <c r="AB9462" s="59"/>
      <c r="AC9462" s="65" t="s">
        <v>20412</v>
      </c>
      <c r="AD9462" s="59"/>
      <c r="AE9462" s="59"/>
      <c r="AF9462" s="59"/>
      <c r="AG9462" s="59"/>
      <c r="AH9462" s="59"/>
      <c r="AI9462" s="59"/>
    </row>
    <row r="9463" spans="1:35" ht="31.5" thickBot="1" x14ac:dyDescent="0.4">
      <c r="A9463" s="58" t="s">
        <v>9318</v>
      </c>
      <c r="B9463" s="58" t="s">
        <v>17975</v>
      </c>
      <c r="C9463" s="58" t="s">
        <v>20050</v>
      </c>
      <c r="D9463" s="59"/>
      <c r="E9463" s="59"/>
      <c r="F9463" s="59"/>
      <c r="G9463" s="59"/>
      <c r="AB9463" s="59"/>
      <c r="AC9463" s="65" t="s">
        <v>20412</v>
      </c>
      <c r="AD9463" s="59"/>
      <c r="AE9463" s="59"/>
      <c r="AF9463" s="59"/>
      <c r="AG9463" s="59"/>
      <c r="AH9463" s="59"/>
      <c r="AI9463" s="59"/>
    </row>
    <row r="9464" spans="1:35" ht="31.5" thickBot="1" x14ac:dyDescent="0.4">
      <c r="A9464" s="58" t="s">
        <v>9319</v>
      </c>
      <c r="B9464" s="58" t="s">
        <v>17975</v>
      </c>
      <c r="C9464" s="58" t="s">
        <v>20050</v>
      </c>
      <c r="D9464" s="59"/>
      <c r="E9464" s="59"/>
      <c r="F9464" s="59"/>
      <c r="G9464" s="59"/>
      <c r="AB9464" s="59"/>
      <c r="AC9464" s="65" t="s">
        <v>20412</v>
      </c>
      <c r="AD9464" s="59"/>
      <c r="AE9464" s="59"/>
      <c r="AF9464" s="59"/>
      <c r="AG9464" s="59"/>
      <c r="AH9464" s="59"/>
      <c r="AI9464" s="59"/>
    </row>
    <row r="9465" spans="1:35" ht="31.5" thickBot="1" x14ac:dyDescent="0.4">
      <c r="A9465" s="58" t="s">
        <v>9320</v>
      </c>
      <c r="B9465" s="58" t="s">
        <v>17975</v>
      </c>
      <c r="C9465" s="58" t="s">
        <v>20050</v>
      </c>
      <c r="D9465" s="59"/>
      <c r="E9465" s="59"/>
      <c r="F9465" s="59"/>
      <c r="G9465" s="59"/>
      <c r="AB9465" s="59"/>
      <c r="AC9465" s="65" t="s">
        <v>20412</v>
      </c>
      <c r="AD9465" s="59"/>
      <c r="AE9465" s="59"/>
      <c r="AF9465" s="59"/>
      <c r="AG9465" s="59"/>
      <c r="AH9465" s="59"/>
      <c r="AI9465" s="59"/>
    </row>
    <row r="9466" spans="1:35" ht="31.5" thickBot="1" x14ac:dyDescent="0.4">
      <c r="A9466" s="58" t="s">
        <v>9321</v>
      </c>
      <c r="B9466" s="58" t="s">
        <v>17975</v>
      </c>
      <c r="C9466" s="58" t="s">
        <v>20050</v>
      </c>
      <c r="D9466" s="59"/>
      <c r="E9466" s="59"/>
      <c r="F9466" s="59"/>
      <c r="G9466" s="59"/>
      <c r="AB9466" s="59"/>
      <c r="AC9466" s="65" t="s">
        <v>20412</v>
      </c>
      <c r="AD9466" s="59"/>
      <c r="AE9466" s="59"/>
      <c r="AF9466" s="59"/>
      <c r="AG9466" s="59"/>
      <c r="AH9466" s="59"/>
      <c r="AI9466" s="59"/>
    </row>
    <row r="9467" spans="1:35" ht="31.5" thickBot="1" x14ac:dyDescent="0.4">
      <c r="A9467" s="58" t="s">
        <v>9322</v>
      </c>
      <c r="B9467" s="58" t="s">
        <v>17975</v>
      </c>
      <c r="C9467" s="58" t="s">
        <v>20050</v>
      </c>
      <c r="D9467" s="59"/>
      <c r="E9467" s="59"/>
      <c r="F9467" s="59"/>
      <c r="G9467" s="59"/>
      <c r="AB9467" s="59"/>
      <c r="AC9467" s="65" t="s">
        <v>20412</v>
      </c>
      <c r="AD9467" s="59"/>
      <c r="AE9467" s="59"/>
      <c r="AF9467" s="59"/>
      <c r="AG9467" s="59"/>
      <c r="AH9467" s="59"/>
      <c r="AI9467" s="59"/>
    </row>
    <row r="9468" spans="1:35" ht="31.5" thickBot="1" x14ac:dyDescent="0.4">
      <c r="A9468" s="58" t="s">
        <v>9323</v>
      </c>
      <c r="B9468" s="58" t="s">
        <v>17975</v>
      </c>
      <c r="C9468" s="58" t="s">
        <v>20050</v>
      </c>
      <c r="D9468" s="59"/>
      <c r="E9468" s="59"/>
      <c r="F9468" s="59"/>
      <c r="G9468" s="59"/>
      <c r="AB9468" s="59"/>
      <c r="AC9468" s="65" t="s">
        <v>20412</v>
      </c>
      <c r="AD9468" s="59"/>
      <c r="AE9468" s="59"/>
      <c r="AF9468" s="59"/>
      <c r="AG9468" s="59"/>
      <c r="AH9468" s="59"/>
      <c r="AI9468" s="59"/>
    </row>
    <row r="9469" spans="1:35" ht="31.5" thickBot="1" x14ac:dyDescent="0.4">
      <c r="A9469" s="58" t="s">
        <v>9324</v>
      </c>
      <c r="B9469" s="58" t="s">
        <v>17976</v>
      </c>
      <c r="C9469" s="58" t="s">
        <v>20050</v>
      </c>
      <c r="D9469" s="59"/>
      <c r="E9469" s="59"/>
      <c r="F9469" s="59"/>
      <c r="G9469" s="59"/>
      <c r="AB9469" s="62" t="s">
        <v>20410</v>
      </c>
      <c r="AC9469" s="65" t="s">
        <v>20412</v>
      </c>
      <c r="AD9469" s="59"/>
      <c r="AE9469" s="59"/>
      <c r="AF9469" s="59"/>
      <c r="AG9469" s="59"/>
      <c r="AH9469" s="59"/>
      <c r="AI9469" s="59"/>
    </row>
    <row r="9470" spans="1:35" ht="31.5" thickBot="1" x14ac:dyDescent="0.4">
      <c r="A9470" s="58" t="s">
        <v>9325</v>
      </c>
      <c r="B9470" s="58" t="s">
        <v>17977</v>
      </c>
      <c r="C9470" s="58" t="s">
        <v>20050</v>
      </c>
      <c r="D9470" s="59"/>
      <c r="E9470" s="59"/>
      <c r="F9470" s="59"/>
      <c r="G9470" s="59"/>
      <c r="AB9470" s="62" t="s">
        <v>20410</v>
      </c>
      <c r="AC9470" s="65" t="s">
        <v>20412</v>
      </c>
      <c r="AD9470" s="59"/>
      <c r="AE9470" s="59"/>
      <c r="AF9470" s="59"/>
      <c r="AG9470" s="59"/>
      <c r="AH9470" s="59"/>
      <c r="AI9470" s="59"/>
    </row>
    <row r="9471" spans="1:35" ht="31.5" thickBot="1" x14ac:dyDescent="0.4">
      <c r="A9471" s="58" t="s">
        <v>9326</v>
      </c>
      <c r="B9471" s="58" t="s">
        <v>17977</v>
      </c>
      <c r="C9471" s="58" t="s">
        <v>20050</v>
      </c>
      <c r="D9471" s="59"/>
      <c r="E9471" s="59"/>
      <c r="F9471" s="59"/>
      <c r="G9471" s="59"/>
      <c r="AB9471" s="62" t="s">
        <v>20410</v>
      </c>
      <c r="AC9471" s="65" t="s">
        <v>20412</v>
      </c>
      <c r="AD9471" s="59"/>
      <c r="AE9471" s="59"/>
      <c r="AF9471" s="59"/>
      <c r="AG9471" s="59"/>
      <c r="AH9471" s="59"/>
      <c r="AI9471" s="59"/>
    </row>
    <row r="9472" spans="1:35" ht="31.5" thickBot="1" x14ac:dyDescent="0.4">
      <c r="A9472" s="58" t="s">
        <v>9327</v>
      </c>
      <c r="B9472" s="58" t="s">
        <v>17978</v>
      </c>
      <c r="C9472" s="58" t="s">
        <v>20050</v>
      </c>
      <c r="D9472" s="59"/>
      <c r="E9472" s="59"/>
      <c r="F9472" s="59"/>
      <c r="G9472" s="59"/>
      <c r="AB9472" s="59"/>
      <c r="AC9472" s="65" t="s">
        <v>20412</v>
      </c>
      <c r="AD9472" s="59"/>
      <c r="AE9472" s="59"/>
      <c r="AF9472" s="59"/>
      <c r="AG9472" s="59"/>
      <c r="AH9472" s="59"/>
      <c r="AI9472" s="59"/>
    </row>
    <row r="9473" spans="1:35" ht="31.5" thickBot="1" x14ac:dyDescent="0.4">
      <c r="A9473" s="58" t="s">
        <v>9328</v>
      </c>
      <c r="B9473" s="58" t="s">
        <v>17978</v>
      </c>
      <c r="C9473" s="58" t="s">
        <v>20050</v>
      </c>
      <c r="D9473" s="59"/>
      <c r="E9473" s="59"/>
      <c r="F9473" s="59"/>
      <c r="G9473" s="59"/>
      <c r="AB9473" s="62" t="s">
        <v>20410</v>
      </c>
      <c r="AC9473" s="65" t="s">
        <v>20412</v>
      </c>
      <c r="AD9473" s="59"/>
      <c r="AE9473" s="59"/>
      <c r="AF9473" s="59"/>
      <c r="AG9473" s="59"/>
      <c r="AH9473" s="59"/>
      <c r="AI9473" s="59"/>
    </row>
    <row r="9474" spans="1:35" ht="31.5" thickBot="1" x14ac:dyDescent="0.4">
      <c r="A9474" s="58" t="s">
        <v>9329</v>
      </c>
      <c r="B9474" s="58" t="s">
        <v>17978</v>
      </c>
      <c r="C9474" s="58" t="s">
        <v>20050</v>
      </c>
      <c r="D9474" s="59"/>
      <c r="E9474" s="59"/>
      <c r="F9474" s="59"/>
      <c r="G9474" s="59"/>
      <c r="AB9474" s="62" t="s">
        <v>20410</v>
      </c>
      <c r="AC9474" s="65" t="s">
        <v>20412</v>
      </c>
      <c r="AD9474" s="59"/>
      <c r="AE9474" s="59"/>
      <c r="AF9474" s="59"/>
      <c r="AG9474" s="59"/>
      <c r="AH9474" s="59"/>
      <c r="AI9474" s="59"/>
    </row>
    <row r="9475" spans="1:35" ht="31.5" thickBot="1" x14ac:dyDescent="0.4">
      <c r="A9475" s="58" t="s">
        <v>9330</v>
      </c>
      <c r="B9475" s="58" t="s">
        <v>17979</v>
      </c>
      <c r="C9475" s="58" t="s">
        <v>20050</v>
      </c>
      <c r="D9475" s="59"/>
      <c r="E9475" s="59"/>
      <c r="F9475" s="59"/>
      <c r="G9475" s="59"/>
      <c r="AB9475" s="59"/>
      <c r="AC9475" s="65" t="s">
        <v>20412</v>
      </c>
      <c r="AD9475" s="59"/>
      <c r="AE9475" s="59"/>
      <c r="AF9475" s="59"/>
      <c r="AG9475" s="59"/>
      <c r="AH9475" s="59"/>
      <c r="AI9475" s="59"/>
    </row>
    <row r="9476" spans="1:35" ht="31.5" thickBot="1" x14ac:dyDescent="0.4">
      <c r="A9476" s="58" t="s">
        <v>9331</v>
      </c>
      <c r="B9476" s="58" t="s">
        <v>17980</v>
      </c>
      <c r="C9476" s="58" t="s">
        <v>20050</v>
      </c>
      <c r="D9476" s="59"/>
      <c r="E9476" s="59"/>
      <c r="F9476" s="59"/>
      <c r="G9476" s="59"/>
      <c r="AB9476" s="59"/>
      <c r="AC9476" s="65" t="s">
        <v>20412</v>
      </c>
      <c r="AD9476" s="59"/>
      <c r="AE9476" s="59"/>
      <c r="AF9476" s="59"/>
      <c r="AG9476" s="59"/>
      <c r="AH9476" s="59"/>
      <c r="AI9476" s="59"/>
    </row>
    <row r="9477" spans="1:35" ht="31.5" thickBot="1" x14ac:dyDescent="0.4">
      <c r="A9477" s="58" t="s">
        <v>9332</v>
      </c>
      <c r="B9477" s="58" t="s">
        <v>17980</v>
      </c>
      <c r="C9477" s="58" t="s">
        <v>20050</v>
      </c>
      <c r="D9477" s="59"/>
      <c r="E9477" s="59"/>
      <c r="F9477" s="59"/>
      <c r="G9477" s="59"/>
      <c r="AB9477" s="62" t="s">
        <v>20410</v>
      </c>
      <c r="AC9477" s="65" t="s">
        <v>20412</v>
      </c>
      <c r="AD9477" s="59"/>
      <c r="AE9477" s="59"/>
      <c r="AF9477" s="59"/>
      <c r="AG9477" s="59"/>
      <c r="AH9477" s="59"/>
      <c r="AI9477" s="59"/>
    </row>
    <row r="9478" spans="1:35" ht="31.5" thickBot="1" x14ac:dyDescent="0.4">
      <c r="A9478" s="58" t="s">
        <v>9333</v>
      </c>
      <c r="B9478" s="58" t="s">
        <v>17980</v>
      </c>
      <c r="C9478" s="58" t="s">
        <v>20050</v>
      </c>
      <c r="D9478" s="59"/>
      <c r="E9478" s="59"/>
      <c r="F9478" s="59"/>
      <c r="G9478" s="59"/>
      <c r="AB9478" s="59"/>
      <c r="AC9478" s="65" t="s">
        <v>20412</v>
      </c>
      <c r="AD9478" s="59"/>
      <c r="AE9478" s="59"/>
      <c r="AF9478" s="59"/>
      <c r="AG9478" s="59"/>
      <c r="AH9478" s="59"/>
      <c r="AI9478" s="59"/>
    </row>
    <row r="9479" spans="1:35" ht="31.5" thickBot="1" x14ac:dyDescent="0.4">
      <c r="A9479" s="58" t="s">
        <v>9334</v>
      </c>
      <c r="B9479" s="58" t="s">
        <v>17981</v>
      </c>
      <c r="C9479" s="58" t="s">
        <v>20050</v>
      </c>
      <c r="D9479" s="59"/>
      <c r="E9479" s="59"/>
      <c r="F9479" s="59"/>
      <c r="G9479" s="59"/>
      <c r="AB9479" s="62" t="s">
        <v>20410</v>
      </c>
      <c r="AC9479" s="65" t="s">
        <v>20412</v>
      </c>
      <c r="AD9479" s="59"/>
      <c r="AE9479" s="59"/>
      <c r="AF9479" s="59"/>
      <c r="AG9479" s="59"/>
      <c r="AH9479" s="59"/>
      <c r="AI9479" s="59"/>
    </row>
    <row r="9480" spans="1:35" ht="31.5" thickBot="1" x14ac:dyDescent="0.4">
      <c r="A9480" s="58" t="s">
        <v>9335</v>
      </c>
      <c r="B9480" s="58" t="s">
        <v>17982</v>
      </c>
      <c r="C9480" s="58" t="s">
        <v>20050</v>
      </c>
      <c r="D9480" s="59"/>
      <c r="E9480" s="59"/>
      <c r="F9480" s="59"/>
      <c r="G9480" s="59"/>
      <c r="AB9480" s="59"/>
      <c r="AC9480" s="65" t="s">
        <v>20412</v>
      </c>
      <c r="AD9480" s="59"/>
      <c r="AE9480" s="59"/>
      <c r="AF9480" s="59"/>
      <c r="AG9480" s="59"/>
      <c r="AH9480" s="59"/>
      <c r="AI9480" s="59"/>
    </row>
    <row r="9481" spans="1:35" ht="31.5" thickBot="1" x14ac:dyDescent="0.4">
      <c r="A9481" s="58" t="s">
        <v>9336</v>
      </c>
      <c r="B9481" s="58" t="s">
        <v>17983</v>
      </c>
      <c r="C9481" s="58" t="s">
        <v>20050</v>
      </c>
      <c r="D9481" s="59"/>
      <c r="E9481" s="59"/>
      <c r="F9481" s="59"/>
      <c r="G9481" s="59"/>
      <c r="AB9481" s="59"/>
      <c r="AC9481" s="65" t="s">
        <v>20412</v>
      </c>
      <c r="AD9481" s="59"/>
      <c r="AE9481" s="59"/>
      <c r="AF9481" s="59"/>
      <c r="AG9481" s="59"/>
      <c r="AH9481" s="59"/>
      <c r="AI9481" s="59"/>
    </row>
    <row r="9482" spans="1:35" ht="31.5" thickBot="1" x14ac:dyDescent="0.4">
      <c r="A9482" s="58" t="s">
        <v>9337</v>
      </c>
      <c r="B9482" s="58" t="s">
        <v>17983</v>
      </c>
      <c r="C9482" s="58" t="s">
        <v>20050</v>
      </c>
      <c r="D9482" s="59"/>
      <c r="E9482" s="59"/>
      <c r="F9482" s="59"/>
      <c r="G9482" s="59"/>
      <c r="AB9482" s="59"/>
      <c r="AC9482" s="65" t="s">
        <v>20412</v>
      </c>
      <c r="AD9482" s="59"/>
      <c r="AE9482" s="59"/>
      <c r="AF9482" s="59"/>
      <c r="AG9482" s="59"/>
      <c r="AH9482" s="59"/>
      <c r="AI9482" s="59"/>
    </row>
    <row r="9483" spans="1:35" ht="31.5" thickBot="1" x14ac:dyDescent="0.4">
      <c r="A9483" s="58" t="s">
        <v>9338</v>
      </c>
      <c r="B9483" s="58" t="s">
        <v>17984</v>
      </c>
      <c r="C9483" s="58" t="s">
        <v>20050</v>
      </c>
      <c r="D9483" s="59"/>
      <c r="E9483" s="59"/>
      <c r="F9483" s="59"/>
      <c r="G9483" s="59"/>
      <c r="AB9483" s="59"/>
      <c r="AC9483" s="65" t="s">
        <v>20412</v>
      </c>
      <c r="AD9483" s="59"/>
      <c r="AE9483" s="59"/>
      <c r="AF9483" s="59"/>
      <c r="AG9483" s="59"/>
      <c r="AH9483" s="59"/>
      <c r="AI9483" s="59"/>
    </row>
    <row r="9484" spans="1:35" ht="31.5" thickBot="1" x14ac:dyDescent="0.4">
      <c r="A9484" s="58" t="s">
        <v>9339</v>
      </c>
      <c r="B9484" s="58" t="s">
        <v>17985</v>
      </c>
      <c r="C9484" s="58" t="s">
        <v>20050</v>
      </c>
      <c r="D9484" s="59"/>
      <c r="E9484" s="59"/>
      <c r="F9484" s="59"/>
      <c r="G9484" s="59"/>
      <c r="AB9484" s="59"/>
      <c r="AC9484" s="65" t="s">
        <v>20412</v>
      </c>
      <c r="AD9484" s="59"/>
      <c r="AE9484" s="59"/>
      <c r="AF9484" s="59"/>
      <c r="AG9484" s="59"/>
      <c r="AH9484" s="59"/>
      <c r="AI9484" s="59"/>
    </row>
    <row r="9485" spans="1:35" ht="31.5" thickBot="1" x14ac:dyDescent="0.4">
      <c r="A9485" s="58" t="s">
        <v>9340</v>
      </c>
      <c r="B9485" s="58" t="s">
        <v>17986</v>
      </c>
      <c r="C9485" s="58" t="s">
        <v>20050</v>
      </c>
      <c r="D9485" s="59"/>
      <c r="E9485" s="59"/>
      <c r="F9485" s="59"/>
      <c r="G9485" s="59"/>
      <c r="AB9485" s="59"/>
      <c r="AC9485" s="65" t="s">
        <v>20412</v>
      </c>
      <c r="AD9485" s="59"/>
      <c r="AE9485" s="59"/>
      <c r="AF9485" s="59"/>
      <c r="AG9485" s="59"/>
      <c r="AH9485" s="59"/>
      <c r="AI9485" s="59"/>
    </row>
    <row r="9486" spans="1:35" ht="31.5" thickBot="1" x14ac:dyDescent="0.4">
      <c r="A9486" s="58" t="s">
        <v>9341</v>
      </c>
      <c r="B9486" s="58" t="s">
        <v>17987</v>
      </c>
      <c r="C9486" s="58" t="s">
        <v>20050</v>
      </c>
      <c r="D9486" s="59"/>
      <c r="E9486" s="59"/>
      <c r="F9486" s="59"/>
      <c r="G9486" s="59"/>
      <c r="AB9486" s="59"/>
      <c r="AC9486" s="65" t="s">
        <v>20412</v>
      </c>
      <c r="AD9486" s="59"/>
      <c r="AE9486" s="59"/>
      <c r="AF9486" s="59"/>
      <c r="AG9486" s="59"/>
      <c r="AH9486" s="59"/>
      <c r="AI9486" s="59"/>
    </row>
    <row r="9487" spans="1:35" ht="31.5" thickBot="1" x14ac:dyDescent="0.4">
      <c r="A9487" s="58" t="s">
        <v>9342</v>
      </c>
      <c r="B9487" s="58" t="s">
        <v>17988</v>
      </c>
      <c r="C9487" s="58" t="s">
        <v>20050</v>
      </c>
      <c r="D9487" s="59"/>
      <c r="E9487" s="59"/>
      <c r="F9487" s="59"/>
      <c r="G9487" s="59"/>
      <c r="AB9487" s="59"/>
      <c r="AC9487" s="65" t="s">
        <v>20412</v>
      </c>
      <c r="AD9487" s="59"/>
      <c r="AE9487" s="59"/>
      <c r="AF9487" s="59"/>
      <c r="AG9487" s="59"/>
      <c r="AH9487" s="59"/>
      <c r="AI9487" s="59"/>
    </row>
    <row r="9488" spans="1:35" ht="31.5" thickBot="1" x14ac:dyDescent="0.4">
      <c r="A9488" s="58" t="s">
        <v>9343</v>
      </c>
      <c r="B9488" s="58" t="s">
        <v>17989</v>
      </c>
      <c r="C9488" s="58" t="s">
        <v>20050</v>
      </c>
      <c r="D9488" s="59"/>
      <c r="E9488" s="59"/>
      <c r="F9488" s="59"/>
      <c r="G9488" s="59"/>
      <c r="AB9488" s="62" t="s">
        <v>20410</v>
      </c>
      <c r="AC9488" s="65" t="s">
        <v>20412</v>
      </c>
      <c r="AD9488" s="59"/>
      <c r="AE9488" s="59"/>
      <c r="AF9488" s="59"/>
      <c r="AG9488" s="59"/>
      <c r="AH9488" s="59"/>
      <c r="AI9488" s="59"/>
    </row>
    <row r="9489" spans="1:35" ht="31.5" thickBot="1" x14ac:dyDescent="0.4">
      <c r="A9489" s="58" t="s">
        <v>9344</v>
      </c>
      <c r="B9489" s="58" t="s">
        <v>17990</v>
      </c>
      <c r="C9489" s="58" t="s">
        <v>20050</v>
      </c>
      <c r="D9489" s="59"/>
      <c r="E9489" s="59"/>
      <c r="F9489" s="59"/>
      <c r="G9489" s="59"/>
      <c r="AB9489" s="59"/>
      <c r="AC9489" s="65" t="s">
        <v>20412</v>
      </c>
      <c r="AD9489" s="59"/>
      <c r="AE9489" s="59"/>
      <c r="AF9489" s="59"/>
      <c r="AG9489" s="59"/>
      <c r="AH9489" s="59"/>
      <c r="AI9489" s="59"/>
    </row>
    <row r="9490" spans="1:35" ht="31.5" thickBot="1" x14ac:dyDescent="0.4">
      <c r="A9490" s="58" t="s">
        <v>9345</v>
      </c>
      <c r="B9490" s="58" t="s">
        <v>17991</v>
      </c>
      <c r="C9490" s="58" t="s">
        <v>20050</v>
      </c>
      <c r="D9490" s="59"/>
      <c r="E9490" s="59"/>
      <c r="F9490" s="59"/>
      <c r="G9490" s="59"/>
      <c r="AB9490" s="62" t="s">
        <v>20410</v>
      </c>
      <c r="AC9490" s="65" t="s">
        <v>20412</v>
      </c>
      <c r="AD9490" s="59"/>
      <c r="AE9490" s="59"/>
      <c r="AF9490" s="59"/>
      <c r="AG9490" s="59"/>
      <c r="AH9490" s="59"/>
      <c r="AI9490" s="59"/>
    </row>
    <row r="9491" spans="1:35" ht="31.5" thickBot="1" x14ac:dyDescent="0.4">
      <c r="A9491" s="58" t="s">
        <v>9346</v>
      </c>
      <c r="B9491" s="58" t="s">
        <v>13686</v>
      </c>
      <c r="C9491" s="58" t="s">
        <v>20333</v>
      </c>
      <c r="D9491" s="58" t="s">
        <v>20050</v>
      </c>
      <c r="E9491" s="59"/>
      <c r="F9491" s="59"/>
      <c r="G9491" s="59"/>
      <c r="AB9491" s="59"/>
      <c r="AC9491" s="65" t="s">
        <v>20412</v>
      </c>
      <c r="AD9491" s="59"/>
      <c r="AE9491" s="59"/>
      <c r="AF9491" s="59"/>
      <c r="AG9491" s="59"/>
      <c r="AH9491" s="59"/>
      <c r="AI9491" s="59"/>
    </row>
    <row r="9492" spans="1:35" ht="31.5" thickBot="1" x14ac:dyDescent="0.4">
      <c r="A9492" s="58" t="s">
        <v>9347</v>
      </c>
      <c r="B9492" s="58" t="s">
        <v>13686</v>
      </c>
      <c r="C9492" s="58" t="s">
        <v>20333</v>
      </c>
      <c r="D9492" s="58" t="s">
        <v>20050</v>
      </c>
      <c r="E9492" s="59"/>
      <c r="F9492" s="59"/>
      <c r="G9492" s="59"/>
      <c r="AB9492" s="62" t="s">
        <v>20410</v>
      </c>
      <c r="AC9492" s="65" t="s">
        <v>20412</v>
      </c>
      <c r="AD9492" s="59"/>
      <c r="AE9492" s="59"/>
      <c r="AF9492" s="59"/>
      <c r="AG9492" s="59"/>
      <c r="AH9492" s="59"/>
      <c r="AI9492" s="59"/>
    </row>
    <row r="9493" spans="1:35" ht="31.5" thickBot="1" x14ac:dyDescent="0.4">
      <c r="A9493" s="58" t="s">
        <v>9348</v>
      </c>
      <c r="B9493" s="58" t="s">
        <v>14181</v>
      </c>
      <c r="C9493" s="58" t="s">
        <v>20333</v>
      </c>
      <c r="D9493" s="58" t="s">
        <v>20050</v>
      </c>
      <c r="E9493" s="59"/>
      <c r="F9493" s="59"/>
      <c r="G9493" s="59"/>
      <c r="AB9493" s="59"/>
      <c r="AC9493" s="65" t="s">
        <v>20412</v>
      </c>
      <c r="AD9493" s="59"/>
      <c r="AE9493" s="59"/>
      <c r="AF9493" s="59"/>
      <c r="AG9493" s="59"/>
      <c r="AH9493" s="59"/>
      <c r="AI9493" s="59"/>
    </row>
    <row r="9494" spans="1:35" ht="31.5" thickBot="1" x14ac:dyDescent="0.4">
      <c r="A9494" s="58" t="s">
        <v>9349</v>
      </c>
      <c r="B9494" s="58" t="s">
        <v>14181</v>
      </c>
      <c r="C9494" s="58" t="s">
        <v>20333</v>
      </c>
      <c r="D9494" s="58" t="s">
        <v>20050</v>
      </c>
      <c r="E9494" s="59"/>
      <c r="F9494" s="59"/>
      <c r="G9494" s="59"/>
      <c r="AB9494" s="62" t="s">
        <v>20410</v>
      </c>
      <c r="AC9494" s="65" t="s">
        <v>20412</v>
      </c>
      <c r="AD9494" s="59"/>
      <c r="AE9494" s="59"/>
      <c r="AF9494" s="59"/>
      <c r="AG9494" s="59"/>
      <c r="AH9494" s="59"/>
      <c r="AI9494" s="59"/>
    </row>
    <row r="9495" spans="1:35" ht="31.5" thickBot="1" x14ac:dyDescent="0.4">
      <c r="A9495" s="58" t="s">
        <v>9350</v>
      </c>
      <c r="B9495" s="58" t="s">
        <v>17992</v>
      </c>
      <c r="C9495" s="58" t="s">
        <v>20050</v>
      </c>
      <c r="D9495" s="59"/>
      <c r="E9495" s="59"/>
      <c r="F9495" s="59"/>
      <c r="G9495" s="59"/>
      <c r="AB9495" s="62" t="s">
        <v>20410</v>
      </c>
      <c r="AC9495" s="65" t="s">
        <v>20412</v>
      </c>
      <c r="AD9495" s="59"/>
      <c r="AE9495" s="59"/>
      <c r="AF9495" s="59"/>
      <c r="AG9495" s="59"/>
      <c r="AH9495" s="59"/>
      <c r="AI9495" s="59"/>
    </row>
    <row r="9496" spans="1:35" ht="31.5" thickBot="1" x14ac:dyDescent="0.4">
      <c r="A9496" s="58" t="s">
        <v>9351</v>
      </c>
      <c r="B9496" s="58" t="s">
        <v>17993</v>
      </c>
      <c r="C9496" s="58" t="s">
        <v>20050</v>
      </c>
      <c r="D9496" s="59"/>
      <c r="E9496" s="59"/>
      <c r="F9496" s="59"/>
      <c r="G9496" s="59"/>
      <c r="AB9496" s="59"/>
      <c r="AC9496" s="65" t="s">
        <v>20412</v>
      </c>
      <c r="AD9496" s="59"/>
      <c r="AE9496" s="59"/>
      <c r="AF9496" s="59"/>
      <c r="AG9496" s="59"/>
      <c r="AH9496" s="59"/>
      <c r="AI9496" s="59"/>
    </row>
    <row r="9497" spans="1:35" ht="31.5" thickBot="1" x14ac:dyDescent="0.4">
      <c r="A9497" s="58" t="s">
        <v>9352</v>
      </c>
      <c r="B9497" s="58" t="s">
        <v>17994</v>
      </c>
      <c r="C9497" s="58" t="s">
        <v>20050</v>
      </c>
      <c r="D9497" s="59"/>
      <c r="E9497" s="59"/>
      <c r="F9497" s="59"/>
      <c r="G9497" s="59"/>
      <c r="AB9497" s="59"/>
      <c r="AC9497" s="65" t="s">
        <v>20412</v>
      </c>
      <c r="AD9497" s="59"/>
      <c r="AE9497" s="59"/>
      <c r="AF9497" s="59"/>
      <c r="AG9497" s="59"/>
      <c r="AH9497" s="59"/>
      <c r="AI9497" s="59"/>
    </row>
    <row r="9498" spans="1:35" ht="31.5" thickBot="1" x14ac:dyDescent="0.4">
      <c r="A9498" s="58" t="s">
        <v>9353</v>
      </c>
      <c r="B9498" s="58" t="s">
        <v>17994</v>
      </c>
      <c r="C9498" s="58" t="s">
        <v>20050</v>
      </c>
      <c r="D9498" s="59"/>
      <c r="E9498" s="59"/>
      <c r="F9498" s="59"/>
      <c r="G9498" s="59"/>
      <c r="AB9498" s="62" t="s">
        <v>20410</v>
      </c>
      <c r="AC9498" s="65" t="s">
        <v>20412</v>
      </c>
      <c r="AD9498" s="59"/>
      <c r="AE9498" s="59"/>
      <c r="AF9498" s="59"/>
      <c r="AG9498" s="59"/>
      <c r="AH9498" s="59"/>
      <c r="AI9498" s="59"/>
    </row>
    <row r="9499" spans="1:35" ht="31.5" thickBot="1" x14ac:dyDescent="0.4">
      <c r="A9499" s="58" t="s">
        <v>9354</v>
      </c>
      <c r="B9499" s="58" t="s">
        <v>17995</v>
      </c>
      <c r="C9499" s="58" t="s">
        <v>20050</v>
      </c>
      <c r="D9499" s="59"/>
      <c r="E9499" s="59"/>
      <c r="F9499" s="59"/>
      <c r="G9499" s="59"/>
      <c r="AB9499" s="59"/>
      <c r="AC9499" s="65" t="s">
        <v>20412</v>
      </c>
      <c r="AD9499" s="59"/>
      <c r="AE9499" s="59"/>
      <c r="AF9499" s="59"/>
      <c r="AG9499" s="59"/>
      <c r="AH9499" s="59"/>
      <c r="AI9499" s="59"/>
    </row>
    <row r="9500" spans="1:35" ht="31.5" thickBot="1" x14ac:dyDescent="0.4">
      <c r="A9500" s="58" t="s">
        <v>9355</v>
      </c>
      <c r="B9500" s="58" t="s">
        <v>17995</v>
      </c>
      <c r="C9500" s="58" t="s">
        <v>20050</v>
      </c>
      <c r="D9500" s="59"/>
      <c r="E9500" s="59"/>
      <c r="F9500" s="59"/>
      <c r="G9500" s="59"/>
      <c r="AB9500" s="59"/>
      <c r="AC9500" s="65" t="s">
        <v>20412</v>
      </c>
      <c r="AD9500" s="59"/>
      <c r="AE9500" s="59"/>
      <c r="AF9500" s="59"/>
      <c r="AG9500" s="59"/>
      <c r="AH9500" s="59"/>
      <c r="AI9500" s="59"/>
    </row>
    <row r="9501" spans="1:35" ht="31.5" thickBot="1" x14ac:dyDescent="0.4">
      <c r="A9501" s="58" t="s">
        <v>9352</v>
      </c>
      <c r="B9501" s="58" t="s">
        <v>17995</v>
      </c>
      <c r="C9501" s="58" t="s">
        <v>20050</v>
      </c>
      <c r="D9501" s="59"/>
      <c r="E9501" s="59"/>
      <c r="F9501" s="59"/>
      <c r="G9501" s="59"/>
      <c r="AB9501" s="59"/>
      <c r="AC9501" s="65" t="s">
        <v>20412</v>
      </c>
      <c r="AD9501" s="59"/>
      <c r="AE9501" s="59"/>
      <c r="AF9501" s="59"/>
      <c r="AG9501" s="59"/>
      <c r="AH9501" s="59"/>
      <c r="AI9501" s="59"/>
    </row>
    <row r="9502" spans="1:35" ht="31.5" thickBot="1" x14ac:dyDescent="0.4">
      <c r="A9502" s="58" t="s">
        <v>9356</v>
      </c>
      <c r="B9502" s="58" t="s">
        <v>17996</v>
      </c>
      <c r="C9502" s="58" t="s">
        <v>20050</v>
      </c>
      <c r="D9502" s="59"/>
      <c r="E9502" s="59"/>
      <c r="F9502" s="59"/>
      <c r="G9502" s="59"/>
      <c r="AB9502" s="62" t="s">
        <v>20410</v>
      </c>
      <c r="AC9502" s="65" t="s">
        <v>20412</v>
      </c>
      <c r="AD9502" s="59"/>
      <c r="AE9502" s="59"/>
      <c r="AF9502" s="59"/>
      <c r="AG9502" s="59"/>
      <c r="AH9502" s="59"/>
      <c r="AI9502" s="59"/>
    </row>
    <row r="9503" spans="1:35" ht="31.5" thickBot="1" x14ac:dyDescent="0.4">
      <c r="A9503" s="58" t="s">
        <v>9357</v>
      </c>
      <c r="B9503" s="58" t="s">
        <v>17996</v>
      </c>
      <c r="C9503" s="58" t="s">
        <v>20050</v>
      </c>
      <c r="D9503" s="59"/>
      <c r="E9503" s="59"/>
      <c r="F9503" s="59"/>
      <c r="G9503" s="59"/>
      <c r="AB9503" s="59"/>
      <c r="AC9503" s="65" t="s">
        <v>20412</v>
      </c>
      <c r="AD9503" s="59"/>
      <c r="AE9503" s="59"/>
      <c r="AF9503" s="59"/>
      <c r="AG9503" s="59"/>
      <c r="AH9503" s="59"/>
      <c r="AI9503" s="59"/>
    </row>
    <row r="9504" spans="1:35" ht="31.5" thickBot="1" x14ac:dyDescent="0.4">
      <c r="A9504" s="58" t="s">
        <v>9358</v>
      </c>
      <c r="B9504" s="58" t="s">
        <v>17997</v>
      </c>
      <c r="C9504" s="58" t="s">
        <v>20050</v>
      </c>
      <c r="D9504" s="59"/>
      <c r="E9504" s="59"/>
      <c r="F9504" s="59"/>
      <c r="G9504" s="59"/>
      <c r="AB9504" s="62" t="s">
        <v>20410</v>
      </c>
      <c r="AC9504" s="65" t="s">
        <v>20412</v>
      </c>
      <c r="AD9504" s="59"/>
      <c r="AE9504" s="59"/>
      <c r="AF9504" s="59"/>
      <c r="AG9504" s="59"/>
      <c r="AH9504" s="59"/>
      <c r="AI9504" s="59"/>
    </row>
    <row r="9505" spans="1:35" ht="31.5" thickBot="1" x14ac:dyDescent="0.4">
      <c r="A9505" s="58" t="s">
        <v>9359</v>
      </c>
      <c r="B9505" s="58" t="s">
        <v>17997</v>
      </c>
      <c r="C9505" s="58" t="s">
        <v>20050</v>
      </c>
      <c r="D9505" s="59"/>
      <c r="E9505" s="59"/>
      <c r="F9505" s="59"/>
      <c r="G9505" s="59"/>
      <c r="AB9505" s="59"/>
      <c r="AC9505" s="65" t="s">
        <v>20412</v>
      </c>
      <c r="AD9505" s="59"/>
      <c r="AE9505" s="59"/>
      <c r="AF9505" s="59"/>
      <c r="AG9505" s="59"/>
      <c r="AH9505" s="59"/>
      <c r="AI9505" s="59"/>
    </row>
    <row r="9506" spans="1:35" ht="31.5" thickBot="1" x14ac:dyDescent="0.4">
      <c r="A9506" s="58" t="s">
        <v>9360</v>
      </c>
      <c r="B9506" s="58" t="s">
        <v>17997</v>
      </c>
      <c r="C9506" s="58" t="s">
        <v>20050</v>
      </c>
      <c r="D9506" s="59"/>
      <c r="E9506" s="59"/>
      <c r="F9506" s="59"/>
      <c r="G9506" s="59"/>
      <c r="AB9506" s="59"/>
      <c r="AC9506" s="65" t="s">
        <v>20412</v>
      </c>
      <c r="AD9506" s="59"/>
      <c r="AE9506" s="59"/>
      <c r="AF9506" s="59"/>
      <c r="AG9506" s="59"/>
      <c r="AH9506" s="59"/>
      <c r="AI9506" s="59"/>
    </row>
    <row r="9507" spans="1:35" ht="31.5" thickBot="1" x14ac:dyDescent="0.4">
      <c r="A9507" s="58" t="s">
        <v>9361</v>
      </c>
      <c r="B9507" s="58" t="s">
        <v>17997</v>
      </c>
      <c r="C9507" s="58" t="s">
        <v>20050</v>
      </c>
      <c r="D9507" s="59"/>
      <c r="E9507" s="59"/>
      <c r="F9507" s="59"/>
      <c r="G9507" s="59"/>
      <c r="AB9507" s="62" t="s">
        <v>20410</v>
      </c>
      <c r="AC9507" s="65" t="s">
        <v>20412</v>
      </c>
      <c r="AD9507" s="59"/>
      <c r="AE9507" s="59"/>
      <c r="AF9507" s="59"/>
      <c r="AG9507" s="59"/>
      <c r="AH9507" s="59"/>
      <c r="AI9507" s="59"/>
    </row>
    <row r="9508" spans="1:35" ht="31.5" thickBot="1" x14ac:dyDescent="0.4">
      <c r="A9508" s="58" t="s">
        <v>9362</v>
      </c>
      <c r="B9508" s="58" t="s">
        <v>17997</v>
      </c>
      <c r="C9508" s="58" t="s">
        <v>20050</v>
      </c>
      <c r="D9508" s="59"/>
      <c r="E9508" s="59"/>
      <c r="F9508" s="59"/>
      <c r="G9508" s="59"/>
      <c r="AB9508" s="62" t="s">
        <v>20410</v>
      </c>
      <c r="AC9508" s="65" t="s">
        <v>20412</v>
      </c>
      <c r="AD9508" s="59"/>
      <c r="AE9508" s="59"/>
      <c r="AF9508" s="59"/>
      <c r="AG9508" s="59"/>
      <c r="AH9508" s="59"/>
      <c r="AI9508" s="59"/>
    </row>
    <row r="9509" spans="1:35" ht="31.5" thickBot="1" x14ac:dyDescent="0.4">
      <c r="A9509" s="58" t="s">
        <v>9363</v>
      </c>
      <c r="B9509" s="58" t="s">
        <v>17997</v>
      </c>
      <c r="C9509" s="58" t="s">
        <v>20050</v>
      </c>
      <c r="D9509" s="59"/>
      <c r="E9509" s="59"/>
      <c r="F9509" s="59"/>
      <c r="G9509" s="59"/>
      <c r="AB9509" s="59"/>
      <c r="AC9509" s="65" t="s">
        <v>20412</v>
      </c>
      <c r="AD9509" s="59"/>
      <c r="AE9509" s="59"/>
      <c r="AF9509" s="59"/>
      <c r="AG9509" s="59"/>
      <c r="AH9509" s="59"/>
      <c r="AI9509" s="59"/>
    </row>
    <row r="9510" spans="1:35" ht="31.5" thickBot="1" x14ac:dyDescent="0.4">
      <c r="A9510" s="58" t="s">
        <v>9364</v>
      </c>
      <c r="B9510" s="58" t="s">
        <v>17998</v>
      </c>
      <c r="C9510" s="58" t="s">
        <v>20050</v>
      </c>
      <c r="D9510" s="59"/>
      <c r="E9510" s="59"/>
      <c r="F9510" s="59"/>
      <c r="G9510" s="59"/>
      <c r="AB9510" s="59"/>
      <c r="AC9510" s="65" t="s">
        <v>20412</v>
      </c>
      <c r="AD9510" s="59"/>
      <c r="AE9510" s="59"/>
      <c r="AF9510" s="59"/>
      <c r="AG9510" s="59"/>
      <c r="AH9510" s="59"/>
      <c r="AI9510" s="59"/>
    </row>
    <row r="9511" spans="1:35" ht="31.5" thickBot="1" x14ac:dyDescent="0.4">
      <c r="A9511" s="58" t="s">
        <v>9365</v>
      </c>
      <c r="B9511" s="58" t="s">
        <v>17998</v>
      </c>
      <c r="C9511" s="58" t="s">
        <v>20050</v>
      </c>
      <c r="D9511" s="59"/>
      <c r="E9511" s="59"/>
      <c r="F9511" s="59"/>
      <c r="G9511" s="59"/>
      <c r="AB9511" s="59"/>
      <c r="AC9511" s="65" t="s">
        <v>20412</v>
      </c>
      <c r="AD9511" s="59"/>
      <c r="AE9511" s="59"/>
      <c r="AF9511" s="59"/>
      <c r="AG9511" s="59"/>
      <c r="AH9511" s="59"/>
      <c r="AI9511" s="59"/>
    </row>
    <row r="9512" spans="1:35" ht="31.5" thickBot="1" x14ac:dyDescent="0.4">
      <c r="A9512" s="58" t="s">
        <v>9366</v>
      </c>
      <c r="B9512" s="58" t="s">
        <v>17998</v>
      </c>
      <c r="C9512" s="58" t="s">
        <v>20050</v>
      </c>
      <c r="D9512" s="59"/>
      <c r="E9512" s="59"/>
      <c r="F9512" s="59"/>
      <c r="G9512" s="59"/>
      <c r="AB9512" s="62" t="s">
        <v>20410</v>
      </c>
      <c r="AC9512" s="65" t="s">
        <v>20412</v>
      </c>
      <c r="AD9512" s="59"/>
      <c r="AE9512" s="59"/>
      <c r="AF9512" s="59"/>
      <c r="AG9512" s="59"/>
      <c r="AH9512" s="59"/>
      <c r="AI9512" s="59"/>
    </row>
    <row r="9513" spans="1:35" ht="31.5" thickBot="1" x14ac:dyDescent="0.4">
      <c r="A9513" s="58" t="s">
        <v>9367</v>
      </c>
      <c r="B9513" s="58" t="s">
        <v>17998</v>
      </c>
      <c r="C9513" s="58" t="s">
        <v>20050</v>
      </c>
      <c r="D9513" s="59"/>
      <c r="E9513" s="59"/>
      <c r="F9513" s="59"/>
      <c r="G9513" s="59"/>
      <c r="AB9513" s="59"/>
      <c r="AC9513" s="65" t="s">
        <v>20412</v>
      </c>
      <c r="AD9513" s="59"/>
      <c r="AE9513" s="59"/>
      <c r="AF9513" s="59"/>
      <c r="AG9513" s="59"/>
      <c r="AH9513" s="59"/>
      <c r="AI9513" s="59"/>
    </row>
    <row r="9514" spans="1:35" ht="31.5" thickBot="1" x14ac:dyDescent="0.4">
      <c r="A9514" s="58" t="s">
        <v>9368</v>
      </c>
      <c r="B9514" s="58" t="s">
        <v>17999</v>
      </c>
      <c r="C9514" s="58" t="s">
        <v>20050</v>
      </c>
      <c r="D9514" s="59"/>
      <c r="E9514" s="59"/>
      <c r="F9514" s="59"/>
      <c r="G9514" s="59"/>
      <c r="AB9514" s="62" t="s">
        <v>20410</v>
      </c>
      <c r="AC9514" s="65" t="s">
        <v>20412</v>
      </c>
      <c r="AD9514" s="59"/>
      <c r="AE9514" s="59"/>
      <c r="AF9514" s="59"/>
      <c r="AG9514" s="59"/>
      <c r="AH9514" s="59"/>
      <c r="AI9514" s="59"/>
    </row>
    <row r="9515" spans="1:35" ht="31.5" thickBot="1" x14ac:dyDescent="0.4">
      <c r="A9515" s="58" t="s">
        <v>9369</v>
      </c>
      <c r="B9515" s="58" t="s">
        <v>17999</v>
      </c>
      <c r="C9515" s="58" t="s">
        <v>20050</v>
      </c>
      <c r="D9515" s="59"/>
      <c r="E9515" s="59"/>
      <c r="F9515" s="59"/>
      <c r="G9515" s="59"/>
      <c r="AB9515" s="62" t="s">
        <v>20410</v>
      </c>
      <c r="AC9515" s="65" t="s">
        <v>20412</v>
      </c>
      <c r="AD9515" s="59"/>
      <c r="AE9515" s="59"/>
      <c r="AF9515" s="59"/>
      <c r="AG9515" s="59"/>
      <c r="AH9515" s="59"/>
      <c r="AI9515" s="59"/>
    </row>
    <row r="9516" spans="1:35" ht="31.5" thickBot="1" x14ac:dyDescent="0.4">
      <c r="A9516" s="58" t="s">
        <v>9370</v>
      </c>
      <c r="B9516" s="58" t="s">
        <v>17999</v>
      </c>
      <c r="C9516" s="58" t="s">
        <v>20050</v>
      </c>
      <c r="D9516" s="59"/>
      <c r="E9516" s="59"/>
      <c r="F9516" s="59"/>
      <c r="G9516" s="59"/>
      <c r="AB9516" s="62" t="s">
        <v>20410</v>
      </c>
      <c r="AC9516" s="65" t="s">
        <v>20412</v>
      </c>
      <c r="AD9516" s="59"/>
      <c r="AE9516" s="59"/>
      <c r="AF9516" s="59"/>
      <c r="AG9516" s="59"/>
      <c r="AH9516" s="59"/>
      <c r="AI9516" s="59"/>
    </row>
    <row r="9517" spans="1:35" ht="31.5" thickBot="1" x14ac:dyDescent="0.4">
      <c r="A9517" s="58" t="s">
        <v>9371</v>
      </c>
      <c r="B9517" s="58" t="s">
        <v>17999</v>
      </c>
      <c r="C9517" s="58" t="s">
        <v>20050</v>
      </c>
      <c r="D9517" s="59"/>
      <c r="E9517" s="59"/>
      <c r="F9517" s="59"/>
      <c r="G9517" s="59"/>
      <c r="AB9517" s="62" t="s">
        <v>20410</v>
      </c>
      <c r="AC9517" s="65" t="s">
        <v>20412</v>
      </c>
      <c r="AD9517" s="59"/>
      <c r="AE9517" s="59"/>
      <c r="AF9517" s="59"/>
      <c r="AG9517" s="59"/>
      <c r="AH9517" s="59"/>
      <c r="AI9517" s="59"/>
    </row>
    <row r="9518" spans="1:35" ht="31.5" thickBot="1" x14ac:dyDescent="0.4">
      <c r="A9518" s="58" t="s">
        <v>9372</v>
      </c>
      <c r="B9518" s="58" t="s">
        <v>18000</v>
      </c>
      <c r="C9518" s="58" t="s">
        <v>20050</v>
      </c>
      <c r="D9518" s="59"/>
      <c r="E9518" s="59"/>
      <c r="F9518" s="59"/>
      <c r="G9518" s="59"/>
      <c r="AB9518" s="59"/>
      <c r="AC9518" s="65" t="s">
        <v>20412</v>
      </c>
      <c r="AD9518" s="59"/>
      <c r="AE9518" s="59"/>
      <c r="AF9518" s="59"/>
      <c r="AG9518" s="59"/>
      <c r="AH9518" s="59"/>
      <c r="AI9518" s="59"/>
    </row>
    <row r="9519" spans="1:35" ht="31.5" thickBot="1" x14ac:dyDescent="0.4">
      <c r="A9519" s="58" t="s">
        <v>9373</v>
      </c>
      <c r="B9519" s="58" t="s">
        <v>18000</v>
      </c>
      <c r="C9519" s="58" t="s">
        <v>20050</v>
      </c>
      <c r="D9519" s="59"/>
      <c r="E9519" s="59"/>
      <c r="F9519" s="59"/>
      <c r="G9519" s="59"/>
      <c r="AB9519" s="62" t="s">
        <v>20410</v>
      </c>
      <c r="AC9519" s="65" t="s">
        <v>20412</v>
      </c>
      <c r="AD9519" s="59"/>
      <c r="AE9519" s="59"/>
      <c r="AF9519" s="59"/>
      <c r="AG9519" s="59"/>
      <c r="AH9519" s="59"/>
      <c r="AI9519" s="59"/>
    </row>
    <row r="9520" spans="1:35" ht="31.5" thickBot="1" x14ac:dyDescent="0.4">
      <c r="A9520" s="58" t="s">
        <v>9374</v>
      </c>
      <c r="B9520" s="58" t="s">
        <v>18001</v>
      </c>
      <c r="C9520" s="58" t="s">
        <v>20050</v>
      </c>
      <c r="D9520" s="59"/>
      <c r="E9520" s="59"/>
      <c r="F9520" s="59"/>
      <c r="G9520" s="59"/>
      <c r="AB9520" s="62" t="s">
        <v>20410</v>
      </c>
      <c r="AC9520" s="65" t="s">
        <v>20412</v>
      </c>
      <c r="AD9520" s="59"/>
      <c r="AE9520" s="59"/>
      <c r="AF9520" s="59"/>
      <c r="AG9520" s="59"/>
      <c r="AH9520" s="59"/>
      <c r="AI9520" s="59"/>
    </row>
    <row r="9521" spans="1:35" ht="31.5" thickBot="1" x14ac:dyDescent="0.4">
      <c r="A9521" s="58" t="s">
        <v>9375</v>
      </c>
      <c r="B9521" s="58" t="s">
        <v>18002</v>
      </c>
      <c r="C9521" s="58" t="s">
        <v>20050</v>
      </c>
      <c r="D9521" s="59"/>
      <c r="E9521" s="59"/>
      <c r="F9521" s="59"/>
      <c r="G9521" s="59"/>
      <c r="AB9521" s="59"/>
      <c r="AC9521" s="65" t="s">
        <v>20412</v>
      </c>
      <c r="AD9521" s="59"/>
      <c r="AE9521" s="59"/>
      <c r="AF9521" s="59"/>
      <c r="AG9521" s="59"/>
      <c r="AH9521" s="59"/>
      <c r="AI9521" s="59"/>
    </row>
    <row r="9522" spans="1:35" ht="31.5" thickBot="1" x14ac:dyDescent="0.4">
      <c r="A9522" s="58" t="s">
        <v>9376</v>
      </c>
      <c r="B9522" s="58" t="s">
        <v>18002</v>
      </c>
      <c r="C9522" s="58" t="s">
        <v>20050</v>
      </c>
      <c r="D9522" s="59"/>
      <c r="E9522" s="59"/>
      <c r="F9522" s="59"/>
      <c r="G9522" s="59"/>
      <c r="AB9522" s="59"/>
      <c r="AC9522" s="65" t="s">
        <v>20412</v>
      </c>
      <c r="AD9522" s="59"/>
      <c r="AE9522" s="59"/>
      <c r="AF9522" s="59"/>
      <c r="AG9522" s="59"/>
      <c r="AH9522" s="59"/>
      <c r="AI9522" s="59"/>
    </row>
    <row r="9523" spans="1:35" ht="31.5" thickBot="1" x14ac:dyDescent="0.4">
      <c r="A9523" s="58" t="s">
        <v>9377</v>
      </c>
      <c r="B9523" s="58" t="s">
        <v>18003</v>
      </c>
      <c r="C9523" s="58" t="s">
        <v>20050</v>
      </c>
      <c r="D9523" s="59"/>
      <c r="E9523" s="59"/>
      <c r="F9523" s="59"/>
      <c r="G9523" s="59"/>
      <c r="AB9523" s="62" t="s">
        <v>20410</v>
      </c>
      <c r="AC9523" s="65" t="s">
        <v>20412</v>
      </c>
      <c r="AD9523" s="59"/>
      <c r="AE9523" s="59"/>
      <c r="AF9523" s="59"/>
      <c r="AG9523" s="59"/>
      <c r="AH9523" s="59"/>
      <c r="AI9523" s="59"/>
    </row>
    <row r="9524" spans="1:35" ht="31.5" thickBot="1" x14ac:dyDescent="0.4">
      <c r="A9524" s="58" t="s">
        <v>9378</v>
      </c>
      <c r="B9524" s="58" t="s">
        <v>18003</v>
      </c>
      <c r="C9524" s="58" t="s">
        <v>20050</v>
      </c>
      <c r="D9524" s="59"/>
      <c r="E9524" s="59"/>
      <c r="F9524" s="59"/>
      <c r="G9524" s="59"/>
      <c r="AB9524" s="62" t="s">
        <v>20410</v>
      </c>
      <c r="AC9524" s="65" t="s">
        <v>20412</v>
      </c>
      <c r="AD9524" s="59"/>
      <c r="AE9524" s="59"/>
      <c r="AF9524" s="59"/>
      <c r="AG9524" s="59"/>
      <c r="AH9524" s="59"/>
      <c r="AI9524" s="59"/>
    </row>
    <row r="9525" spans="1:35" ht="31.5" thickBot="1" x14ac:dyDescent="0.4">
      <c r="A9525" s="58" t="s">
        <v>9379</v>
      </c>
      <c r="B9525" s="58" t="s">
        <v>18004</v>
      </c>
      <c r="C9525" s="58" t="s">
        <v>20050</v>
      </c>
      <c r="D9525" s="59"/>
      <c r="E9525" s="59"/>
      <c r="F9525" s="59"/>
      <c r="G9525" s="59"/>
      <c r="AB9525" s="59"/>
      <c r="AC9525" s="65" t="s">
        <v>20412</v>
      </c>
      <c r="AD9525" s="59"/>
      <c r="AE9525" s="59"/>
      <c r="AF9525" s="59"/>
      <c r="AG9525" s="59"/>
      <c r="AH9525" s="59"/>
      <c r="AI9525" s="59"/>
    </row>
    <row r="9526" spans="1:35" ht="31.5" thickBot="1" x14ac:dyDescent="0.4">
      <c r="A9526" s="58" t="s">
        <v>9380</v>
      </c>
      <c r="B9526" s="58" t="s">
        <v>18004</v>
      </c>
      <c r="C9526" s="58" t="s">
        <v>20050</v>
      </c>
      <c r="D9526" s="59"/>
      <c r="E9526" s="59"/>
      <c r="F9526" s="59"/>
      <c r="G9526" s="59"/>
      <c r="AB9526" s="59"/>
      <c r="AC9526" s="65" t="s">
        <v>20412</v>
      </c>
      <c r="AD9526" s="59"/>
      <c r="AE9526" s="59"/>
      <c r="AF9526" s="59"/>
      <c r="AG9526" s="59"/>
      <c r="AH9526" s="59"/>
      <c r="AI9526" s="59"/>
    </row>
    <row r="9527" spans="1:35" ht="31.5" thickBot="1" x14ac:dyDescent="0.4">
      <c r="A9527" s="58" t="s">
        <v>9381</v>
      </c>
      <c r="B9527" s="58" t="s">
        <v>18005</v>
      </c>
      <c r="C9527" s="58" t="s">
        <v>20050</v>
      </c>
      <c r="D9527" s="59"/>
      <c r="E9527" s="59"/>
      <c r="F9527" s="59"/>
      <c r="G9527" s="59"/>
      <c r="AB9527" s="59"/>
      <c r="AC9527" s="65" t="s">
        <v>20412</v>
      </c>
      <c r="AD9527" s="59"/>
      <c r="AE9527" s="59"/>
      <c r="AF9527" s="59"/>
      <c r="AG9527" s="59"/>
      <c r="AH9527" s="59"/>
      <c r="AI9527" s="59"/>
    </row>
    <row r="9528" spans="1:35" ht="31.5" thickBot="1" x14ac:dyDescent="0.4">
      <c r="A9528" s="58" t="s">
        <v>9382</v>
      </c>
      <c r="B9528" s="58" t="s">
        <v>18005</v>
      </c>
      <c r="C9528" s="58" t="s">
        <v>20050</v>
      </c>
      <c r="D9528" s="59"/>
      <c r="E9528" s="59"/>
      <c r="F9528" s="59"/>
      <c r="G9528" s="59"/>
      <c r="AB9528" s="62" t="s">
        <v>20410</v>
      </c>
      <c r="AC9528" s="65" t="s">
        <v>20412</v>
      </c>
      <c r="AD9528" s="59"/>
      <c r="AE9528" s="59"/>
      <c r="AF9528" s="59"/>
      <c r="AG9528" s="59"/>
      <c r="AH9528" s="59"/>
      <c r="AI9528" s="59"/>
    </row>
    <row r="9529" spans="1:35" ht="31.5" thickBot="1" x14ac:dyDescent="0.4">
      <c r="A9529" s="58" t="s">
        <v>9383</v>
      </c>
      <c r="B9529" s="58" t="s">
        <v>18005</v>
      </c>
      <c r="C9529" s="58" t="s">
        <v>20050</v>
      </c>
      <c r="D9529" s="59"/>
      <c r="E9529" s="59"/>
      <c r="F9529" s="59"/>
      <c r="G9529" s="59"/>
      <c r="AB9529" s="59"/>
      <c r="AC9529" s="65" t="s">
        <v>20412</v>
      </c>
      <c r="AD9529" s="59"/>
      <c r="AE9529" s="59"/>
      <c r="AF9529" s="59"/>
      <c r="AG9529" s="59"/>
      <c r="AH9529" s="59"/>
      <c r="AI9529" s="59"/>
    </row>
    <row r="9530" spans="1:35" ht="31.5" thickBot="1" x14ac:dyDescent="0.4">
      <c r="A9530" s="58" t="s">
        <v>9384</v>
      </c>
      <c r="B9530" s="58" t="s">
        <v>18006</v>
      </c>
      <c r="C9530" s="58" t="s">
        <v>20050</v>
      </c>
      <c r="D9530" s="59"/>
      <c r="E9530" s="59"/>
      <c r="F9530" s="59"/>
      <c r="G9530" s="59"/>
      <c r="AB9530" s="62" t="s">
        <v>20410</v>
      </c>
      <c r="AC9530" s="65" t="s">
        <v>20412</v>
      </c>
      <c r="AD9530" s="59"/>
      <c r="AE9530" s="59"/>
      <c r="AF9530" s="59"/>
      <c r="AG9530" s="59"/>
      <c r="AH9530" s="59"/>
      <c r="AI9530" s="59"/>
    </row>
    <row r="9531" spans="1:35" ht="31.5" thickBot="1" x14ac:dyDescent="0.4">
      <c r="A9531" s="58" t="s">
        <v>9385</v>
      </c>
      <c r="B9531" s="58" t="s">
        <v>18007</v>
      </c>
      <c r="C9531" s="58" t="s">
        <v>20050</v>
      </c>
      <c r="D9531" s="59"/>
      <c r="E9531" s="59"/>
      <c r="F9531" s="59"/>
      <c r="G9531" s="59"/>
      <c r="AB9531" s="62" t="s">
        <v>20410</v>
      </c>
      <c r="AC9531" s="65" t="s">
        <v>20412</v>
      </c>
      <c r="AD9531" s="59"/>
      <c r="AE9531" s="59"/>
      <c r="AF9531" s="59"/>
      <c r="AG9531" s="59"/>
      <c r="AH9531" s="59"/>
      <c r="AI9531" s="59"/>
    </row>
    <row r="9532" spans="1:35" ht="31.5" thickBot="1" x14ac:dyDescent="0.4">
      <c r="A9532" s="58" t="s">
        <v>9386</v>
      </c>
      <c r="B9532" s="58" t="s">
        <v>18007</v>
      </c>
      <c r="C9532" s="58" t="s">
        <v>20050</v>
      </c>
      <c r="D9532" s="59"/>
      <c r="E9532" s="59"/>
      <c r="F9532" s="59"/>
      <c r="G9532" s="59"/>
      <c r="AB9532" s="59"/>
      <c r="AC9532" s="65" t="s">
        <v>20412</v>
      </c>
      <c r="AD9532" s="59"/>
      <c r="AE9532" s="59"/>
      <c r="AF9532" s="59"/>
      <c r="AG9532" s="59"/>
      <c r="AH9532" s="59"/>
      <c r="AI9532" s="59"/>
    </row>
    <row r="9533" spans="1:35" ht="31.5" thickBot="1" x14ac:dyDescent="0.4">
      <c r="A9533" s="58" t="s">
        <v>9387</v>
      </c>
      <c r="B9533" s="58" t="s">
        <v>18007</v>
      </c>
      <c r="C9533" s="58" t="s">
        <v>20050</v>
      </c>
      <c r="D9533" s="59"/>
      <c r="E9533" s="59"/>
      <c r="F9533" s="59"/>
      <c r="G9533" s="59"/>
      <c r="AB9533" s="62" t="s">
        <v>20410</v>
      </c>
      <c r="AC9533" s="65" t="s">
        <v>20412</v>
      </c>
      <c r="AD9533" s="59"/>
      <c r="AE9533" s="59"/>
      <c r="AF9533" s="59"/>
      <c r="AG9533" s="59"/>
      <c r="AH9533" s="59"/>
      <c r="AI9533" s="59"/>
    </row>
    <row r="9534" spans="1:35" ht="31.5" thickBot="1" x14ac:dyDescent="0.4">
      <c r="A9534" s="58" t="s">
        <v>9388</v>
      </c>
      <c r="B9534" s="58" t="s">
        <v>18008</v>
      </c>
      <c r="C9534" s="58" t="s">
        <v>20050</v>
      </c>
      <c r="D9534" s="59"/>
      <c r="E9534" s="59"/>
      <c r="F9534" s="59"/>
      <c r="G9534" s="59"/>
      <c r="AB9534" s="62" t="s">
        <v>20410</v>
      </c>
      <c r="AC9534" s="65" t="s">
        <v>20412</v>
      </c>
      <c r="AD9534" s="59"/>
      <c r="AE9534" s="59"/>
      <c r="AF9534" s="59"/>
      <c r="AG9534" s="59"/>
      <c r="AH9534" s="59"/>
      <c r="AI9534" s="59"/>
    </row>
    <row r="9535" spans="1:35" ht="31.5" thickBot="1" x14ac:dyDescent="0.4">
      <c r="A9535" s="58" t="s">
        <v>9389</v>
      </c>
      <c r="B9535" s="58" t="s">
        <v>18008</v>
      </c>
      <c r="C9535" s="58" t="s">
        <v>20050</v>
      </c>
      <c r="D9535" s="59"/>
      <c r="E9535" s="59"/>
      <c r="F9535" s="59"/>
      <c r="G9535" s="59"/>
      <c r="AB9535" s="62" t="s">
        <v>20410</v>
      </c>
      <c r="AC9535" s="65" t="s">
        <v>20412</v>
      </c>
      <c r="AD9535" s="59"/>
      <c r="AE9535" s="59"/>
      <c r="AF9535" s="59"/>
      <c r="AG9535" s="59"/>
      <c r="AH9535" s="59"/>
      <c r="AI9535" s="59"/>
    </row>
    <row r="9536" spans="1:35" ht="31.5" thickBot="1" x14ac:dyDescent="0.4">
      <c r="A9536" s="58" t="s">
        <v>9390</v>
      </c>
      <c r="B9536" s="58" t="s">
        <v>18009</v>
      </c>
      <c r="C9536" s="58" t="s">
        <v>20050</v>
      </c>
      <c r="D9536" s="59"/>
      <c r="E9536" s="59"/>
      <c r="F9536" s="59"/>
      <c r="G9536" s="59"/>
      <c r="AB9536" s="62" t="s">
        <v>20410</v>
      </c>
      <c r="AC9536" s="65" t="s">
        <v>20412</v>
      </c>
      <c r="AD9536" s="59"/>
      <c r="AE9536" s="59"/>
      <c r="AF9536" s="59"/>
      <c r="AG9536" s="59"/>
      <c r="AH9536" s="59"/>
      <c r="AI9536" s="59"/>
    </row>
    <row r="9537" spans="1:35" ht="31.5" thickBot="1" x14ac:dyDescent="0.4">
      <c r="A9537" s="58" t="s">
        <v>9391</v>
      </c>
      <c r="B9537" s="58" t="s">
        <v>18010</v>
      </c>
      <c r="C9537" s="58" t="s">
        <v>20050</v>
      </c>
      <c r="D9537" s="59"/>
      <c r="E9537" s="59"/>
      <c r="F9537" s="59"/>
      <c r="G9537" s="59"/>
      <c r="AB9537" s="59"/>
      <c r="AC9537" s="65" t="s">
        <v>20412</v>
      </c>
      <c r="AD9537" s="59"/>
      <c r="AE9537" s="59"/>
      <c r="AF9537" s="59"/>
      <c r="AG9537" s="59"/>
      <c r="AH9537" s="59"/>
      <c r="AI9537" s="59"/>
    </row>
    <row r="9538" spans="1:35" ht="31.5" thickBot="1" x14ac:dyDescent="0.4">
      <c r="A9538" s="58" t="s">
        <v>9392</v>
      </c>
      <c r="B9538" s="58" t="s">
        <v>18011</v>
      </c>
      <c r="C9538" s="58" t="s">
        <v>20050</v>
      </c>
      <c r="D9538" s="59"/>
      <c r="E9538" s="59"/>
      <c r="F9538" s="59"/>
      <c r="G9538" s="59"/>
      <c r="AB9538" s="62" t="s">
        <v>20410</v>
      </c>
      <c r="AC9538" s="65" t="s">
        <v>20412</v>
      </c>
      <c r="AD9538" s="59"/>
      <c r="AE9538" s="59"/>
      <c r="AF9538" s="59"/>
      <c r="AG9538" s="59"/>
      <c r="AH9538" s="59"/>
      <c r="AI9538" s="59"/>
    </row>
    <row r="9539" spans="1:35" ht="31.5" thickBot="1" x14ac:dyDescent="0.4">
      <c r="A9539" s="58" t="s">
        <v>9393</v>
      </c>
      <c r="B9539" s="58" t="s">
        <v>18011</v>
      </c>
      <c r="C9539" s="58" t="s">
        <v>20050</v>
      </c>
      <c r="D9539" s="59"/>
      <c r="E9539" s="59"/>
      <c r="F9539" s="59"/>
      <c r="G9539" s="59"/>
      <c r="AB9539" s="62" t="s">
        <v>20410</v>
      </c>
      <c r="AC9539" s="65" t="s">
        <v>20412</v>
      </c>
      <c r="AD9539" s="59"/>
      <c r="AE9539" s="59"/>
      <c r="AF9539" s="59"/>
      <c r="AG9539" s="59"/>
      <c r="AH9539" s="59"/>
      <c r="AI9539" s="59"/>
    </row>
    <row r="9540" spans="1:35" ht="31.5" thickBot="1" x14ac:dyDescent="0.4">
      <c r="A9540" s="58" t="s">
        <v>9394</v>
      </c>
      <c r="B9540" s="58" t="s">
        <v>18012</v>
      </c>
      <c r="C9540" s="58" t="s">
        <v>20050</v>
      </c>
      <c r="D9540" s="59"/>
      <c r="E9540" s="59"/>
      <c r="F9540" s="59"/>
      <c r="G9540" s="59"/>
      <c r="AB9540" s="62" t="s">
        <v>20410</v>
      </c>
      <c r="AC9540" s="65" t="s">
        <v>20412</v>
      </c>
      <c r="AD9540" s="59"/>
      <c r="AE9540" s="59"/>
      <c r="AF9540" s="59"/>
      <c r="AG9540" s="59"/>
      <c r="AH9540" s="59"/>
      <c r="AI9540" s="59"/>
    </row>
    <row r="9541" spans="1:35" ht="31.5" thickBot="1" x14ac:dyDescent="0.4">
      <c r="A9541" s="58" t="s">
        <v>9395</v>
      </c>
      <c r="B9541" s="58" t="s">
        <v>18013</v>
      </c>
      <c r="C9541" s="58" t="s">
        <v>20050</v>
      </c>
      <c r="D9541" s="59"/>
      <c r="E9541" s="59"/>
      <c r="F9541" s="59"/>
      <c r="G9541" s="59"/>
      <c r="AB9541" s="59"/>
      <c r="AC9541" s="65" t="s">
        <v>20412</v>
      </c>
      <c r="AD9541" s="59"/>
      <c r="AE9541" s="59"/>
      <c r="AF9541" s="59"/>
      <c r="AG9541" s="59"/>
      <c r="AH9541" s="59"/>
      <c r="AI9541" s="59"/>
    </row>
    <row r="9542" spans="1:35" ht="31.5" thickBot="1" x14ac:dyDescent="0.4">
      <c r="A9542" s="58" t="s">
        <v>9396</v>
      </c>
      <c r="B9542" s="58" t="s">
        <v>18013</v>
      </c>
      <c r="C9542" s="58" t="s">
        <v>20050</v>
      </c>
      <c r="D9542" s="59"/>
      <c r="E9542" s="59"/>
      <c r="F9542" s="59"/>
      <c r="G9542" s="59"/>
      <c r="AB9542" s="62" t="s">
        <v>20410</v>
      </c>
      <c r="AC9542" s="65" t="s">
        <v>20412</v>
      </c>
      <c r="AD9542" s="59"/>
      <c r="AE9542" s="59"/>
      <c r="AF9542" s="59"/>
      <c r="AG9542" s="59"/>
      <c r="AH9542" s="59"/>
      <c r="AI9542" s="59"/>
    </row>
    <row r="9543" spans="1:35" ht="31.5" thickBot="1" x14ac:dyDescent="0.4">
      <c r="A9543" s="58" t="s">
        <v>9397</v>
      </c>
      <c r="B9543" s="58" t="s">
        <v>18013</v>
      </c>
      <c r="C9543" s="58" t="s">
        <v>20050</v>
      </c>
      <c r="D9543" s="59"/>
      <c r="E9543" s="59"/>
      <c r="F9543" s="59"/>
      <c r="G9543" s="59"/>
      <c r="AB9543" s="59"/>
      <c r="AC9543" s="65" t="s">
        <v>20412</v>
      </c>
      <c r="AD9543" s="59"/>
      <c r="AE9543" s="59"/>
      <c r="AF9543" s="59"/>
      <c r="AG9543" s="59"/>
      <c r="AH9543" s="59"/>
      <c r="AI9543" s="59"/>
    </row>
    <row r="9544" spans="1:35" ht="31.5" thickBot="1" x14ac:dyDescent="0.4">
      <c r="A9544" s="58" t="s">
        <v>9398</v>
      </c>
      <c r="B9544" s="58" t="s">
        <v>18013</v>
      </c>
      <c r="C9544" s="58" t="s">
        <v>20050</v>
      </c>
      <c r="D9544" s="59"/>
      <c r="E9544" s="59"/>
      <c r="F9544" s="59"/>
      <c r="G9544" s="59"/>
      <c r="AB9544" s="59"/>
      <c r="AC9544" s="65" t="s">
        <v>20412</v>
      </c>
      <c r="AD9544" s="59"/>
      <c r="AE9544" s="59"/>
      <c r="AF9544" s="59"/>
      <c r="AG9544" s="59"/>
      <c r="AH9544" s="59"/>
      <c r="AI9544" s="59"/>
    </row>
    <row r="9545" spans="1:35" ht="31.5" thickBot="1" x14ac:dyDescent="0.4">
      <c r="A9545" s="58" t="s">
        <v>9399</v>
      </c>
      <c r="B9545" s="58" t="s">
        <v>18014</v>
      </c>
      <c r="C9545" s="58" t="s">
        <v>20050</v>
      </c>
      <c r="D9545" s="59"/>
      <c r="E9545" s="59"/>
      <c r="F9545" s="59"/>
      <c r="G9545" s="59"/>
      <c r="AB9545" s="59"/>
      <c r="AC9545" s="65" t="s">
        <v>20412</v>
      </c>
      <c r="AD9545" s="59"/>
      <c r="AE9545" s="59"/>
      <c r="AF9545" s="59"/>
      <c r="AG9545" s="59"/>
      <c r="AH9545" s="59"/>
      <c r="AI9545" s="59"/>
    </row>
    <row r="9546" spans="1:35" ht="31.5" thickBot="1" x14ac:dyDescent="0.4">
      <c r="A9546" s="58" t="s">
        <v>9400</v>
      </c>
      <c r="B9546" s="58" t="s">
        <v>18014</v>
      </c>
      <c r="C9546" s="58" t="s">
        <v>20050</v>
      </c>
      <c r="D9546" s="59"/>
      <c r="E9546" s="59"/>
      <c r="F9546" s="59"/>
      <c r="G9546" s="59"/>
      <c r="AB9546" s="62" t="s">
        <v>20410</v>
      </c>
      <c r="AC9546" s="65" t="s">
        <v>20412</v>
      </c>
      <c r="AD9546" s="59"/>
      <c r="AE9546" s="59"/>
      <c r="AF9546" s="59"/>
      <c r="AG9546" s="59"/>
      <c r="AH9546" s="59"/>
      <c r="AI9546" s="59"/>
    </row>
    <row r="9547" spans="1:35" ht="31.5" thickBot="1" x14ac:dyDescent="0.4">
      <c r="A9547" s="58" t="s">
        <v>9401</v>
      </c>
      <c r="B9547" s="58" t="s">
        <v>18014</v>
      </c>
      <c r="C9547" s="58" t="s">
        <v>20050</v>
      </c>
      <c r="D9547" s="59"/>
      <c r="E9547" s="59"/>
      <c r="F9547" s="59"/>
      <c r="G9547" s="59"/>
      <c r="AB9547" s="59"/>
      <c r="AC9547" s="65" t="s">
        <v>20412</v>
      </c>
      <c r="AD9547" s="59"/>
      <c r="AE9547" s="59"/>
      <c r="AF9547" s="59"/>
      <c r="AG9547" s="59"/>
      <c r="AH9547" s="59"/>
      <c r="AI9547" s="59"/>
    </row>
    <row r="9548" spans="1:35" ht="31.5" thickBot="1" x14ac:dyDescent="0.4">
      <c r="A9548" s="58" t="s">
        <v>9402</v>
      </c>
      <c r="B9548" s="58" t="s">
        <v>18015</v>
      </c>
      <c r="C9548" s="58" t="s">
        <v>20050</v>
      </c>
      <c r="D9548" s="59"/>
      <c r="E9548" s="59"/>
      <c r="F9548" s="59"/>
      <c r="G9548" s="59"/>
      <c r="AB9548" s="62" t="s">
        <v>20410</v>
      </c>
      <c r="AC9548" s="65" t="s">
        <v>20412</v>
      </c>
      <c r="AD9548" s="59"/>
      <c r="AE9548" s="59"/>
      <c r="AF9548" s="59"/>
      <c r="AG9548" s="59"/>
      <c r="AH9548" s="59"/>
      <c r="AI9548" s="59"/>
    </row>
    <row r="9549" spans="1:35" ht="31.5" thickBot="1" x14ac:dyDescent="0.4">
      <c r="A9549" s="58" t="s">
        <v>9403</v>
      </c>
      <c r="B9549" s="58" t="s">
        <v>18015</v>
      </c>
      <c r="C9549" s="58" t="s">
        <v>20050</v>
      </c>
      <c r="D9549" s="59"/>
      <c r="E9549" s="59"/>
      <c r="F9549" s="59"/>
      <c r="G9549" s="59"/>
      <c r="AB9549" s="62" t="s">
        <v>20410</v>
      </c>
      <c r="AC9549" s="65" t="s">
        <v>20412</v>
      </c>
      <c r="AD9549" s="59"/>
      <c r="AE9549" s="59"/>
      <c r="AF9549" s="59"/>
      <c r="AG9549" s="59"/>
      <c r="AH9549" s="59"/>
      <c r="AI9549" s="59"/>
    </row>
    <row r="9550" spans="1:35" ht="31.5" thickBot="1" x14ac:dyDescent="0.4">
      <c r="A9550" s="58" t="s">
        <v>9404</v>
      </c>
      <c r="B9550" s="58" t="s">
        <v>18016</v>
      </c>
      <c r="C9550" s="58" t="s">
        <v>20050</v>
      </c>
      <c r="D9550" s="59"/>
      <c r="E9550" s="59"/>
      <c r="F9550" s="59"/>
      <c r="G9550" s="59"/>
      <c r="AB9550" s="62" t="s">
        <v>20410</v>
      </c>
      <c r="AC9550" s="65" t="s">
        <v>20412</v>
      </c>
      <c r="AD9550" s="59"/>
      <c r="AE9550" s="59"/>
      <c r="AF9550" s="59"/>
      <c r="AG9550" s="59"/>
      <c r="AH9550" s="59"/>
      <c r="AI9550" s="59"/>
    </row>
    <row r="9551" spans="1:35" ht="31.5" thickBot="1" x14ac:dyDescent="0.4">
      <c r="A9551" s="58" t="s">
        <v>9405</v>
      </c>
      <c r="B9551" s="58" t="s">
        <v>18016</v>
      </c>
      <c r="C9551" s="58" t="s">
        <v>20050</v>
      </c>
      <c r="D9551" s="59"/>
      <c r="E9551" s="59"/>
      <c r="F9551" s="59"/>
      <c r="G9551" s="59"/>
      <c r="AB9551" s="62" t="s">
        <v>20410</v>
      </c>
      <c r="AC9551" s="65" t="s">
        <v>20412</v>
      </c>
      <c r="AD9551" s="59"/>
      <c r="AE9551" s="59"/>
      <c r="AF9551" s="59"/>
      <c r="AG9551" s="59"/>
      <c r="AH9551" s="59"/>
      <c r="AI9551" s="59"/>
    </row>
    <row r="9552" spans="1:35" ht="31.5" thickBot="1" x14ac:dyDescent="0.4">
      <c r="A9552" s="58" t="s">
        <v>9406</v>
      </c>
      <c r="B9552" s="58" t="s">
        <v>18017</v>
      </c>
      <c r="C9552" s="58" t="s">
        <v>20050</v>
      </c>
      <c r="D9552" s="59"/>
      <c r="E9552" s="59"/>
      <c r="F9552" s="59"/>
      <c r="G9552" s="59"/>
      <c r="AB9552" s="59"/>
      <c r="AC9552" s="65" t="s">
        <v>20412</v>
      </c>
      <c r="AD9552" s="59"/>
      <c r="AE9552" s="59"/>
      <c r="AF9552" s="59"/>
      <c r="AG9552" s="59"/>
      <c r="AH9552" s="59"/>
      <c r="AI9552" s="59"/>
    </row>
    <row r="9553" spans="1:35" ht="31.5" thickBot="1" x14ac:dyDescent="0.4">
      <c r="A9553" s="58" t="s">
        <v>9407</v>
      </c>
      <c r="B9553" s="58" t="s">
        <v>18017</v>
      </c>
      <c r="C9553" s="58" t="s">
        <v>20050</v>
      </c>
      <c r="D9553" s="59"/>
      <c r="E9553" s="59"/>
      <c r="F9553" s="59"/>
      <c r="G9553" s="59"/>
      <c r="AB9553" s="59"/>
      <c r="AC9553" s="65" t="s">
        <v>20412</v>
      </c>
      <c r="AD9553" s="59"/>
      <c r="AE9553" s="59"/>
      <c r="AF9553" s="59"/>
      <c r="AG9553" s="59"/>
      <c r="AH9553" s="59"/>
      <c r="AI9553" s="59"/>
    </row>
    <row r="9554" spans="1:35" ht="31.5" thickBot="1" x14ac:dyDescent="0.4">
      <c r="A9554" s="58" t="s">
        <v>9408</v>
      </c>
      <c r="B9554" s="58" t="s">
        <v>18017</v>
      </c>
      <c r="C9554" s="58" t="s">
        <v>20050</v>
      </c>
      <c r="D9554" s="59"/>
      <c r="E9554" s="59"/>
      <c r="F9554" s="59"/>
      <c r="G9554" s="59"/>
      <c r="AB9554" s="59"/>
      <c r="AC9554" s="65" t="s">
        <v>20412</v>
      </c>
      <c r="AD9554" s="59"/>
      <c r="AE9554" s="59"/>
      <c r="AF9554" s="59"/>
      <c r="AG9554" s="59"/>
      <c r="AH9554" s="59"/>
      <c r="AI9554" s="59"/>
    </row>
    <row r="9555" spans="1:35" ht="31.5" thickBot="1" x14ac:dyDescent="0.4">
      <c r="A9555" s="58" t="s">
        <v>9409</v>
      </c>
      <c r="B9555" s="58" t="s">
        <v>18018</v>
      </c>
      <c r="C9555" s="58" t="s">
        <v>20050</v>
      </c>
      <c r="D9555" s="59"/>
      <c r="E9555" s="59"/>
      <c r="F9555" s="59"/>
      <c r="G9555" s="59"/>
      <c r="AB9555" s="59"/>
      <c r="AC9555" s="65" t="s">
        <v>20412</v>
      </c>
      <c r="AD9555" s="59"/>
      <c r="AE9555" s="59"/>
      <c r="AF9555" s="59"/>
      <c r="AG9555" s="59"/>
      <c r="AH9555" s="59"/>
      <c r="AI9555" s="59"/>
    </row>
    <row r="9556" spans="1:35" ht="31.5" thickBot="1" x14ac:dyDescent="0.4">
      <c r="A9556" s="58" t="s">
        <v>9410</v>
      </c>
      <c r="B9556" s="58" t="s">
        <v>18018</v>
      </c>
      <c r="C9556" s="58" t="s">
        <v>20050</v>
      </c>
      <c r="D9556" s="59"/>
      <c r="E9556" s="59"/>
      <c r="F9556" s="59"/>
      <c r="G9556" s="59"/>
      <c r="AB9556" s="62" t="s">
        <v>20410</v>
      </c>
      <c r="AC9556" s="65" t="s">
        <v>20412</v>
      </c>
      <c r="AD9556" s="59"/>
      <c r="AE9556" s="59"/>
      <c r="AF9556" s="59"/>
      <c r="AG9556" s="59"/>
      <c r="AH9556" s="59"/>
      <c r="AI9556" s="59"/>
    </row>
    <row r="9557" spans="1:35" ht="31.5" thickBot="1" x14ac:dyDescent="0.4">
      <c r="A9557" s="58" t="s">
        <v>9411</v>
      </c>
      <c r="B9557" s="58" t="s">
        <v>18019</v>
      </c>
      <c r="C9557" s="58" t="s">
        <v>20050</v>
      </c>
      <c r="D9557" s="59"/>
      <c r="E9557" s="59"/>
      <c r="F9557" s="59"/>
      <c r="G9557" s="59"/>
      <c r="AB9557" s="62" t="s">
        <v>20410</v>
      </c>
      <c r="AC9557" s="65" t="s">
        <v>20412</v>
      </c>
      <c r="AD9557" s="59"/>
      <c r="AE9557" s="59"/>
      <c r="AF9557" s="59"/>
      <c r="AG9557" s="59"/>
      <c r="AH9557" s="59"/>
      <c r="AI9557" s="59"/>
    </row>
    <row r="9558" spans="1:35" ht="31.5" thickBot="1" x14ac:dyDescent="0.4">
      <c r="A9558" s="58" t="s">
        <v>9412</v>
      </c>
      <c r="B9558" s="58" t="s">
        <v>18019</v>
      </c>
      <c r="C9558" s="58" t="s">
        <v>20050</v>
      </c>
      <c r="D9558" s="59"/>
      <c r="E9558" s="59"/>
      <c r="F9558" s="59"/>
      <c r="G9558" s="59"/>
      <c r="AB9558" s="62" t="s">
        <v>20410</v>
      </c>
      <c r="AC9558" s="65" t="s">
        <v>20412</v>
      </c>
      <c r="AD9558" s="59"/>
      <c r="AE9558" s="59"/>
      <c r="AF9558" s="59"/>
      <c r="AG9558" s="59"/>
      <c r="AH9558" s="59"/>
      <c r="AI9558" s="59"/>
    </row>
    <row r="9559" spans="1:35" ht="31.5" thickBot="1" x14ac:dyDescent="0.4">
      <c r="A9559" s="58" t="s">
        <v>9413</v>
      </c>
      <c r="B9559" s="58" t="s">
        <v>18020</v>
      </c>
      <c r="C9559" s="58" t="s">
        <v>20050</v>
      </c>
      <c r="D9559" s="59"/>
      <c r="E9559" s="59"/>
      <c r="F9559" s="59"/>
      <c r="G9559" s="59"/>
      <c r="AB9559" s="62" t="s">
        <v>20410</v>
      </c>
      <c r="AC9559" s="65" t="s">
        <v>20412</v>
      </c>
      <c r="AD9559" s="59"/>
      <c r="AE9559" s="59"/>
      <c r="AF9559" s="59"/>
      <c r="AG9559" s="59"/>
      <c r="AH9559" s="59"/>
      <c r="AI9559" s="59"/>
    </row>
    <row r="9560" spans="1:35" ht="31.5" thickBot="1" x14ac:dyDescent="0.4">
      <c r="A9560" s="58" t="s">
        <v>9414</v>
      </c>
      <c r="B9560" s="58" t="s">
        <v>18021</v>
      </c>
      <c r="C9560" s="58" t="s">
        <v>20050</v>
      </c>
      <c r="D9560" s="59"/>
      <c r="E9560" s="59"/>
      <c r="F9560" s="59"/>
      <c r="G9560" s="59"/>
      <c r="AB9560" s="59"/>
      <c r="AC9560" s="65" t="s">
        <v>20412</v>
      </c>
      <c r="AD9560" s="59"/>
      <c r="AE9560" s="59"/>
      <c r="AF9560" s="59"/>
      <c r="AG9560" s="59"/>
      <c r="AH9560" s="59"/>
      <c r="AI9560" s="59"/>
    </row>
    <row r="9561" spans="1:35" ht="31.5" thickBot="1" x14ac:dyDescent="0.4">
      <c r="A9561" s="58" t="s">
        <v>9415</v>
      </c>
      <c r="B9561" s="58" t="s">
        <v>18021</v>
      </c>
      <c r="C9561" s="58" t="s">
        <v>20050</v>
      </c>
      <c r="D9561" s="59"/>
      <c r="E9561" s="59"/>
      <c r="F9561" s="59"/>
      <c r="G9561" s="59"/>
      <c r="AB9561" s="59"/>
      <c r="AC9561" s="65" t="s">
        <v>20412</v>
      </c>
      <c r="AD9561" s="59"/>
      <c r="AE9561" s="59"/>
      <c r="AF9561" s="59"/>
      <c r="AG9561" s="59"/>
      <c r="AH9561" s="59"/>
      <c r="AI9561" s="59"/>
    </row>
    <row r="9562" spans="1:35" ht="31.5" thickBot="1" x14ac:dyDescent="0.4">
      <c r="A9562" s="58" t="s">
        <v>9416</v>
      </c>
      <c r="B9562" s="58" t="s">
        <v>18022</v>
      </c>
      <c r="C9562" s="58" t="s">
        <v>20050</v>
      </c>
      <c r="D9562" s="59"/>
      <c r="E9562" s="59"/>
      <c r="F9562" s="59"/>
      <c r="G9562" s="59"/>
      <c r="AB9562" s="62" t="s">
        <v>20410</v>
      </c>
      <c r="AC9562" s="65" t="s">
        <v>20412</v>
      </c>
      <c r="AD9562" s="59"/>
      <c r="AE9562" s="59"/>
      <c r="AF9562" s="59"/>
      <c r="AG9562" s="59"/>
      <c r="AH9562" s="59"/>
      <c r="AI9562" s="59"/>
    </row>
    <row r="9563" spans="1:35" ht="31.5" thickBot="1" x14ac:dyDescent="0.4">
      <c r="A9563" s="58" t="s">
        <v>9417</v>
      </c>
      <c r="B9563" s="58" t="s">
        <v>18022</v>
      </c>
      <c r="C9563" s="58" t="s">
        <v>20050</v>
      </c>
      <c r="D9563" s="59"/>
      <c r="E9563" s="59"/>
      <c r="F9563" s="59"/>
      <c r="G9563" s="59"/>
      <c r="AB9563" s="62" t="s">
        <v>20410</v>
      </c>
      <c r="AC9563" s="65" t="s">
        <v>20412</v>
      </c>
      <c r="AD9563" s="59"/>
      <c r="AE9563" s="59"/>
      <c r="AF9563" s="59"/>
      <c r="AG9563" s="59"/>
      <c r="AH9563" s="59"/>
      <c r="AI9563" s="59"/>
    </row>
    <row r="9564" spans="1:35" ht="31.5" thickBot="1" x14ac:dyDescent="0.4">
      <c r="A9564" s="58" t="s">
        <v>9418</v>
      </c>
      <c r="B9564" s="58" t="s">
        <v>18023</v>
      </c>
      <c r="C9564" s="58" t="s">
        <v>20050</v>
      </c>
      <c r="D9564" s="59"/>
      <c r="E9564" s="59"/>
      <c r="F9564" s="59"/>
      <c r="G9564" s="59"/>
      <c r="AB9564" s="59"/>
      <c r="AC9564" s="65" t="s">
        <v>20412</v>
      </c>
      <c r="AD9564" s="59"/>
      <c r="AE9564" s="59"/>
      <c r="AF9564" s="59"/>
      <c r="AG9564" s="59"/>
      <c r="AH9564" s="59"/>
      <c r="AI9564" s="59"/>
    </row>
    <row r="9565" spans="1:35" ht="31.5" thickBot="1" x14ac:dyDescent="0.4">
      <c r="A9565" s="58" t="s">
        <v>9419</v>
      </c>
      <c r="B9565" s="58" t="s">
        <v>18023</v>
      </c>
      <c r="C9565" s="58" t="s">
        <v>20050</v>
      </c>
      <c r="D9565" s="59"/>
      <c r="E9565" s="59"/>
      <c r="F9565" s="59"/>
      <c r="G9565" s="59"/>
      <c r="AB9565" s="59"/>
      <c r="AC9565" s="65" t="s">
        <v>20412</v>
      </c>
      <c r="AD9565" s="59"/>
      <c r="AE9565" s="59"/>
      <c r="AF9565" s="59"/>
      <c r="AG9565" s="59"/>
      <c r="AH9565" s="59"/>
      <c r="AI9565" s="59"/>
    </row>
    <row r="9566" spans="1:35" ht="31.5" thickBot="1" x14ac:dyDescent="0.4">
      <c r="A9566" s="58" t="s">
        <v>9420</v>
      </c>
      <c r="B9566" s="58" t="s">
        <v>18023</v>
      </c>
      <c r="C9566" s="58" t="s">
        <v>20050</v>
      </c>
      <c r="D9566" s="59"/>
      <c r="E9566" s="59"/>
      <c r="F9566" s="59"/>
      <c r="G9566" s="59"/>
      <c r="AB9566" s="59"/>
      <c r="AC9566" s="65" t="s">
        <v>20412</v>
      </c>
      <c r="AD9566" s="59"/>
      <c r="AE9566" s="59"/>
      <c r="AF9566" s="59"/>
      <c r="AG9566" s="59"/>
      <c r="AH9566" s="59"/>
      <c r="AI9566" s="59"/>
    </row>
    <row r="9567" spans="1:35" ht="31.5" thickBot="1" x14ac:dyDescent="0.4">
      <c r="A9567" s="58" t="s">
        <v>9421</v>
      </c>
      <c r="B9567" s="58" t="s">
        <v>18023</v>
      </c>
      <c r="C9567" s="58" t="s">
        <v>20050</v>
      </c>
      <c r="D9567" s="59"/>
      <c r="E9567" s="59"/>
      <c r="F9567" s="59"/>
      <c r="G9567" s="59"/>
      <c r="AB9567" s="62" t="s">
        <v>20410</v>
      </c>
      <c r="AC9567" s="65" t="s">
        <v>20412</v>
      </c>
      <c r="AD9567" s="59"/>
      <c r="AE9567" s="59"/>
      <c r="AF9567" s="59"/>
      <c r="AG9567" s="59"/>
      <c r="AH9567" s="59"/>
      <c r="AI9567" s="59"/>
    </row>
    <row r="9568" spans="1:35" ht="31.5" thickBot="1" x14ac:dyDescent="0.4">
      <c r="A9568" s="58" t="s">
        <v>9422</v>
      </c>
      <c r="B9568" s="58" t="s">
        <v>18024</v>
      </c>
      <c r="C9568" s="58" t="s">
        <v>20050</v>
      </c>
      <c r="D9568" s="59"/>
      <c r="E9568" s="59"/>
      <c r="F9568" s="59"/>
      <c r="G9568" s="59"/>
      <c r="AB9568" s="59"/>
      <c r="AC9568" s="65" t="s">
        <v>20412</v>
      </c>
      <c r="AD9568" s="59"/>
      <c r="AE9568" s="59"/>
      <c r="AF9568" s="59"/>
      <c r="AG9568" s="59"/>
      <c r="AH9568" s="59"/>
      <c r="AI9568" s="59"/>
    </row>
    <row r="9569" spans="1:35" ht="31.5" thickBot="1" x14ac:dyDescent="0.4">
      <c r="A9569" s="58" t="s">
        <v>9423</v>
      </c>
      <c r="B9569" s="58" t="s">
        <v>18025</v>
      </c>
      <c r="C9569" s="58" t="s">
        <v>20050</v>
      </c>
      <c r="D9569" s="59"/>
      <c r="E9569" s="59"/>
      <c r="F9569" s="59"/>
      <c r="G9569" s="59"/>
      <c r="AB9569" s="62" t="s">
        <v>20410</v>
      </c>
      <c r="AC9569" s="65" t="s">
        <v>20412</v>
      </c>
      <c r="AD9569" s="59"/>
      <c r="AE9569" s="59"/>
      <c r="AF9569" s="59"/>
      <c r="AG9569" s="59"/>
      <c r="AH9569" s="59"/>
      <c r="AI9569" s="59"/>
    </row>
    <row r="9570" spans="1:35" ht="31.5" thickBot="1" x14ac:dyDescent="0.4">
      <c r="A9570" s="58" t="s">
        <v>9424</v>
      </c>
      <c r="B9570" s="58" t="s">
        <v>18026</v>
      </c>
      <c r="C9570" s="58" t="s">
        <v>20050</v>
      </c>
      <c r="D9570" s="59"/>
      <c r="E9570" s="59"/>
      <c r="F9570" s="59"/>
      <c r="G9570" s="59"/>
      <c r="AB9570" s="62" t="s">
        <v>20410</v>
      </c>
      <c r="AC9570" s="65" t="s">
        <v>20412</v>
      </c>
      <c r="AD9570" s="59"/>
      <c r="AE9570" s="59"/>
      <c r="AF9570" s="59"/>
      <c r="AG9570" s="59"/>
      <c r="AH9570" s="59"/>
      <c r="AI9570" s="59"/>
    </row>
    <row r="9571" spans="1:35" ht="31.5" thickBot="1" x14ac:dyDescent="0.4">
      <c r="A9571" s="58" t="s">
        <v>9425</v>
      </c>
      <c r="B9571" s="58" t="s">
        <v>18026</v>
      </c>
      <c r="C9571" s="58" t="s">
        <v>20050</v>
      </c>
      <c r="D9571" s="59"/>
      <c r="E9571" s="59"/>
      <c r="F9571" s="59"/>
      <c r="G9571" s="59"/>
      <c r="AB9571" s="59"/>
      <c r="AC9571" s="65" t="s">
        <v>20412</v>
      </c>
      <c r="AD9571" s="59"/>
      <c r="AE9571" s="59"/>
      <c r="AF9571" s="59"/>
      <c r="AG9571" s="59"/>
      <c r="AH9571" s="59"/>
      <c r="AI9571" s="59"/>
    </row>
    <row r="9572" spans="1:35" ht="31.5" thickBot="1" x14ac:dyDescent="0.4">
      <c r="A9572" s="58" t="s">
        <v>9426</v>
      </c>
      <c r="B9572" s="58" t="s">
        <v>18027</v>
      </c>
      <c r="C9572" s="58" t="s">
        <v>20050</v>
      </c>
      <c r="D9572" s="59"/>
      <c r="E9572" s="59"/>
      <c r="F9572" s="59"/>
      <c r="G9572" s="59"/>
      <c r="AB9572" s="62" t="s">
        <v>20410</v>
      </c>
      <c r="AC9572" s="65" t="s">
        <v>20412</v>
      </c>
      <c r="AD9572" s="59"/>
      <c r="AE9572" s="59"/>
      <c r="AF9572" s="59"/>
      <c r="AG9572" s="59"/>
      <c r="AH9572" s="59"/>
      <c r="AI9572" s="59"/>
    </row>
    <row r="9573" spans="1:35" ht="31.5" thickBot="1" x14ac:dyDescent="0.4">
      <c r="A9573" s="58" t="s">
        <v>9427</v>
      </c>
      <c r="B9573" s="58" t="s">
        <v>18027</v>
      </c>
      <c r="C9573" s="58" t="s">
        <v>20050</v>
      </c>
      <c r="D9573" s="59"/>
      <c r="E9573" s="59"/>
      <c r="F9573" s="59"/>
      <c r="G9573" s="59"/>
      <c r="AB9573" s="59"/>
      <c r="AC9573" s="65" t="s">
        <v>20412</v>
      </c>
      <c r="AD9573" s="59"/>
      <c r="AE9573" s="59"/>
      <c r="AF9573" s="59"/>
      <c r="AG9573" s="59"/>
      <c r="AH9573" s="59"/>
      <c r="AI9573" s="59"/>
    </row>
    <row r="9574" spans="1:35" ht="31.5" thickBot="1" x14ac:dyDescent="0.4">
      <c r="A9574" s="58" t="s">
        <v>9428</v>
      </c>
      <c r="B9574" s="58" t="s">
        <v>18028</v>
      </c>
      <c r="C9574" s="58" t="s">
        <v>20050</v>
      </c>
      <c r="D9574" s="59"/>
      <c r="E9574" s="59"/>
      <c r="F9574" s="59"/>
      <c r="G9574" s="59"/>
      <c r="AB9574" s="59"/>
      <c r="AC9574" s="65" t="s">
        <v>20412</v>
      </c>
      <c r="AD9574" s="59"/>
      <c r="AE9574" s="59"/>
      <c r="AF9574" s="59"/>
      <c r="AG9574" s="59"/>
      <c r="AH9574" s="59"/>
      <c r="AI9574" s="59"/>
    </row>
    <row r="9575" spans="1:35" ht="31.5" thickBot="1" x14ac:dyDescent="0.4">
      <c r="A9575" s="58" t="s">
        <v>9429</v>
      </c>
      <c r="B9575" s="58" t="s">
        <v>18028</v>
      </c>
      <c r="C9575" s="58" t="s">
        <v>20050</v>
      </c>
      <c r="D9575" s="59"/>
      <c r="E9575" s="59"/>
      <c r="F9575" s="59"/>
      <c r="G9575" s="59"/>
      <c r="AB9575" s="59"/>
      <c r="AC9575" s="65" t="s">
        <v>20412</v>
      </c>
      <c r="AD9575" s="59"/>
      <c r="AE9575" s="59"/>
      <c r="AF9575" s="59"/>
      <c r="AG9575" s="59"/>
      <c r="AH9575" s="59"/>
      <c r="AI9575" s="59"/>
    </row>
    <row r="9576" spans="1:35" ht="31.5" thickBot="1" x14ac:dyDescent="0.4">
      <c r="A9576" s="58" t="s">
        <v>9430</v>
      </c>
      <c r="B9576" s="58" t="s">
        <v>18029</v>
      </c>
      <c r="C9576" s="58" t="s">
        <v>20050</v>
      </c>
      <c r="D9576" s="59"/>
      <c r="E9576" s="59"/>
      <c r="F9576" s="59"/>
      <c r="G9576" s="59"/>
      <c r="AB9576" s="59"/>
      <c r="AC9576" s="65" t="s">
        <v>20412</v>
      </c>
      <c r="AD9576" s="59"/>
      <c r="AE9576" s="59"/>
      <c r="AF9576" s="59"/>
      <c r="AG9576" s="59"/>
      <c r="AH9576" s="59"/>
      <c r="AI9576" s="59"/>
    </row>
    <row r="9577" spans="1:35" ht="31.5" thickBot="1" x14ac:dyDescent="0.4">
      <c r="A9577" s="58" t="s">
        <v>9431</v>
      </c>
      <c r="B9577" s="58" t="s">
        <v>18030</v>
      </c>
      <c r="C9577" s="58" t="s">
        <v>20050</v>
      </c>
      <c r="D9577" s="59"/>
      <c r="E9577" s="59"/>
      <c r="F9577" s="59"/>
      <c r="G9577" s="59"/>
      <c r="AB9577" s="59"/>
      <c r="AC9577" s="65" t="s">
        <v>20412</v>
      </c>
      <c r="AD9577" s="59"/>
      <c r="AE9577" s="59"/>
      <c r="AF9577" s="59"/>
      <c r="AG9577" s="59"/>
      <c r="AH9577" s="59"/>
      <c r="AI9577" s="59"/>
    </row>
    <row r="9578" spans="1:35" ht="31.5" thickBot="1" x14ac:dyDescent="0.4">
      <c r="A9578" s="58" t="s">
        <v>9432</v>
      </c>
      <c r="B9578" s="58" t="s">
        <v>18031</v>
      </c>
      <c r="C9578" s="58" t="s">
        <v>20050</v>
      </c>
      <c r="D9578" s="59"/>
      <c r="E9578" s="59"/>
      <c r="F9578" s="59"/>
      <c r="G9578" s="59"/>
      <c r="AB9578" s="59"/>
      <c r="AC9578" s="65" t="s">
        <v>20412</v>
      </c>
      <c r="AD9578" s="59"/>
      <c r="AE9578" s="59"/>
      <c r="AF9578" s="59"/>
      <c r="AG9578" s="59"/>
      <c r="AH9578" s="59"/>
      <c r="AI9578" s="59"/>
    </row>
    <row r="9579" spans="1:35" ht="31.5" thickBot="1" x14ac:dyDescent="0.4">
      <c r="A9579" s="58" t="s">
        <v>9433</v>
      </c>
      <c r="B9579" s="58" t="s">
        <v>18031</v>
      </c>
      <c r="C9579" s="58" t="s">
        <v>20050</v>
      </c>
      <c r="D9579" s="59"/>
      <c r="E9579" s="59"/>
      <c r="F9579" s="59"/>
      <c r="G9579" s="59"/>
      <c r="AB9579" s="59"/>
      <c r="AC9579" s="65" t="s">
        <v>20412</v>
      </c>
      <c r="AD9579" s="59"/>
      <c r="AE9579" s="59"/>
      <c r="AF9579" s="59"/>
      <c r="AG9579" s="59"/>
      <c r="AH9579" s="59"/>
      <c r="AI9579" s="59"/>
    </row>
    <row r="9580" spans="1:35" ht="31.5" thickBot="1" x14ac:dyDescent="0.4">
      <c r="A9580" s="58" t="s">
        <v>9434</v>
      </c>
      <c r="B9580" s="58" t="s">
        <v>18031</v>
      </c>
      <c r="C9580" s="58" t="s">
        <v>20050</v>
      </c>
      <c r="D9580" s="59"/>
      <c r="E9580" s="59"/>
      <c r="F9580" s="59"/>
      <c r="G9580" s="59"/>
      <c r="AB9580" s="59"/>
      <c r="AC9580" s="65" t="s">
        <v>20412</v>
      </c>
      <c r="AD9580" s="59"/>
      <c r="AE9580" s="59"/>
      <c r="AF9580" s="59"/>
      <c r="AG9580" s="59"/>
      <c r="AH9580" s="59"/>
      <c r="AI9580" s="59"/>
    </row>
    <row r="9581" spans="1:35" ht="31.5" thickBot="1" x14ac:dyDescent="0.4">
      <c r="A9581" s="58" t="s">
        <v>9435</v>
      </c>
      <c r="B9581" s="58" t="s">
        <v>18031</v>
      </c>
      <c r="C9581" s="58" t="s">
        <v>20050</v>
      </c>
      <c r="D9581" s="59"/>
      <c r="E9581" s="59"/>
      <c r="F9581" s="59"/>
      <c r="G9581" s="59"/>
      <c r="AB9581" s="59"/>
      <c r="AC9581" s="65" t="s">
        <v>20412</v>
      </c>
      <c r="AD9581" s="59"/>
      <c r="AE9581" s="59"/>
      <c r="AF9581" s="59"/>
      <c r="AG9581" s="59"/>
      <c r="AH9581" s="59"/>
      <c r="AI9581" s="59"/>
    </row>
    <row r="9582" spans="1:35" ht="31.5" thickBot="1" x14ac:dyDescent="0.4">
      <c r="A9582" s="58" t="s">
        <v>9436</v>
      </c>
      <c r="B9582" s="58" t="s">
        <v>18031</v>
      </c>
      <c r="C9582" s="58" t="s">
        <v>20050</v>
      </c>
      <c r="D9582" s="59"/>
      <c r="E9582" s="59"/>
      <c r="F9582" s="59"/>
      <c r="G9582" s="59"/>
      <c r="AB9582" s="59"/>
      <c r="AC9582" s="65" t="s">
        <v>20412</v>
      </c>
      <c r="AD9582" s="59"/>
      <c r="AE9582" s="59"/>
      <c r="AF9582" s="59"/>
      <c r="AG9582" s="59"/>
      <c r="AH9582" s="59"/>
      <c r="AI9582" s="59"/>
    </row>
    <row r="9583" spans="1:35" ht="31.5" thickBot="1" x14ac:dyDescent="0.4">
      <c r="A9583" s="58" t="s">
        <v>9437</v>
      </c>
      <c r="B9583" s="58" t="s">
        <v>18032</v>
      </c>
      <c r="C9583" s="58" t="s">
        <v>20050</v>
      </c>
      <c r="D9583" s="59"/>
      <c r="E9583" s="59"/>
      <c r="F9583" s="59"/>
      <c r="G9583" s="59"/>
      <c r="AB9583" s="62" t="s">
        <v>20410</v>
      </c>
      <c r="AC9583" s="65" t="s">
        <v>20412</v>
      </c>
      <c r="AD9583" s="59"/>
      <c r="AE9583" s="59"/>
      <c r="AF9583" s="59"/>
      <c r="AG9583" s="59"/>
      <c r="AH9583" s="59"/>
      <c r="AI9583" s="59"/>
    </row>
    <row r="9584" spans="1:35" ht="31.5" thickBot="1" x14ac:dyDescent="0.4">
      <c r="A9584" s="58" t="s">
        <v>9438</v>
      </c>
      <c r="B9584" s="58" t="s">
        <v>18033</v>
      </c>
      <c r="C9584" s="58" t="s">
        <v>20050</v>
      </c>
      <c r="D9584" s="59"/>
      <c r="E9584" s="59"/>
      <c r="F9584" s="59"/>
      <c r="G9584" s="59"/>
      <c r="AB9584" s="62" t="s">
        <v>20410</v>
      </c>
      <c r="AC9584" s="65" t="s">
        <v>20412</v>
      </c>
      <c r="AD9584" s="59"/>
      <c r="AE9584" s="59"/>
      <c r="AF9584" s="59"/>
      <c r="AG9584" s="59"/>
      <c r="AH9584" s="59"/>
      <c r="AI9584" s="59"/>
    </row>
    <row r="9585" spans="1:35" ht="31.5" thickBot="1" x14ac:dyDescent="0.4">
      <c r="A9585" s="58" t="s">
        <v>9439</v>
      </c>
      <c r="B9585" s="58" t="s">
        <v>18033</v>
      </c>
      <c r="C9585" s="58" t="s">
        <v>20050</v>
      </c>
      <c r="D9585" s="59"/>
      <c r="E9585" s="59"/>
      <c r="F9585" s="59"/>
      <c r="G9585" s="59"/>
      <c r="AB9585" s="62" t="s">
        <v>20410</v>
      </c>
      <c r="AC9585" s="65" t="s">
        <v>20412</v>
      </c>
      <c r="AD9585" s="59"/>
      <c r="AE9585" s="59"/>
      <c r="AF9585" s="59"/>
      <c r="AG9585" s="59"/>
      <c r="AH9585" s="59"/>
      <c r="AI9585" s="59"/>
    </row>
    <row r="9586" spans="1:35" ht="31.5" thickBot="1" x14ac:dyDescent="0.4">
      <c r="A9586" s="58" t="s">
        <v>9440</v>
      </c>
      <c r="B9586" s="58" t="s">
        <v>18034</v>
      </c>
      <c r="C9586" s="58" t="s">
        <v>20050</v>
      </c>
      <c r="D9586" s="59"/>
      <c r="E9586" s="59"/>
      <c r="F9586" s="59"/>
      <c r="G9586" s="59"/>
      <c r="AB9586" s="59"/>
      <c r="AC9586" s="65" t="s">
        <v>20412</v>
      </c>
      <c r="AD9586" s="59"/>
      <c r="AE9586" s="59"/>
      <c r="AF9586" s="59"/>
      <c r="AG9586" s="59"/>
      <c r="AH9586" s="59"/>
      <c r="AI9586" s="59"/>
    </row>
    <row r="9587" spans="1:35" ht="31.5" thickBot="1" x14ac:dyDescent="0.4">
      <c r="A9587" s="58" t="s">
        <v>9441</v>
      </c>
      <c r="B9587" s="58" t="s">
        <v>18035</v>
      </c>
      <c r="C9587" s="58" t="s">
        <v>20050</v>
      </c>
      <c r="D9587" s="59"/>
      <c r="E9587" s="59"/>
      <c r="F9587" s="59"/>
      <c r="G9587" s="59"/>
      <c r="AB9587" s="62" t="s">
        <v>20410</v>
      </c>
      <c r="AC9587" s="65" t="s">
        <v>20412</v>
      </c>
      <c r="AD9587" s="59"/>
      <c r="AE9587" s="59"/>
      <c r="AF9587" s="59"/>
      <c r="AG9587" s="59"/>
      <c r="AH9587" s="59"/>
      <c r="AI9587" s="59"/>
    </row>
    <row r="9588" spans="1:35" ht="31.5" thickBot="1" x14ac:dyDescent="0.4">
      <c r="A9588" s="58" t="s">
        <v>3688</v>
      </c>
      <c r="B9588" s="58" t="s">
        <v>18035</v>
      </c>
      <c r="C9588" s="58" t="s">
        <v>20050</v>
      </c>
      <c r="D9588" s="59"/>
      <c r="E9588" s="59"/>
      <c r="F9588" s="59"/>
      <c r="G9588" s="59"/>
      <c r="AB9588" s="59"/>
      <c r="AC9588" s="65" t="s">
        <v>20412</v>
      </c>
      <c r="AD9588" s="59"/>
      <c r="AE9588" s="59"/>
      <c r="AF9588" s="59"/>
      <c r="AG9588" s="59"/>
      <c r="AH9588" s="59"/>
      <c r="AI9588" s="59"/>
    </row>
    <row r="9589" spans="1:35" ht="31.5" thickBot="1" x14ac:dyDescent="0.4">
      <c r="A9589" s="58" t="s">
        <v>9442</v>
      </c>
      <c r="B9589" s="58" t="s">
        <v>18035</v>
      </c>
      <c r="C9589" s="58" t="s">
        <v>20050</v>
      </c>
      <c r="D9589" s="59"/>
      <c r="E9589" s="59"/>
      <c r="F9589" s="59"/>
      <c r="G9589" s="59"/>
      <c r="AB9589" s="59"/>
      <c r="AC9589" s="65" t="s">
        <v>20412</v>
      </c>
      <c r="AD9589" s="59"/>
      <c r="AE9589" s="59"/>
      <c r="AF9589" s="59"/>
      <c r="AG9589" s="59"/>
      <c r="AH9589" s="59"/>
      <c r="AI9589" s="59"/>
    </row>
    <row r="9590" spans="1:35" ht="31.5" thickBot="1" x14ac:dyDescent="0.4">
      <c r="A9590" s="58" t="s">
        <v>9443</v>
      </c>
      <c r="B9590" s="58" t="s">
        <v>18036</v>
      </c>
      <c r="C9590" s="58" t="s">
        <v>20050</v>
      </c>
      <c r="D9590" s="59"/>
      <c r="E9590" s="59"/>
      <c r="F9590" s="59"/>
      <c r="G9590" s="59"/>
      <c r="AB9590" s="59"/>
      <c r="AC9590" s="65" t="s">
        <v>20412</v>
      </c>
      <c r="AD9590" s="59"/>
      <c r="AE9590" s="59"/>
      <c r="AF9590" s="59"/>
      <c r="AG9590" s="59"/>
      <c r="AH9590" s="59"/>
      <c r="AI9590" s="59"/>
    </row>
    <row r="9591" spans="1:35" ht="31.5" thickBot="1" x14ac:dyDescent="0.4">
      <c r="A9591" s="58" t="s">
        <v>9444</v>
      </c>
      <c r="B9591" s="58" t="s">
        <v>18037</v>
      </c>
      <c r="C9591" s="58" t="s">
        <v>20050</v>
      </c>
      <c r="D9591" s="59"/>
      <c r="E9591" s="59"/>
      <c r="F9591" s="59"/>
      <c r="G9591" s="59"/>
      <c r="AB9591" s="62" t="s">
        <v>20410</v>
      </c>
      <c r="AC9591" s="65" t="s">
        <v>20412</v>
      </c>
      <c r="AD9591" s="59"/>
      <c r="AE9591" s="59"/>
      <c r="AF9591" s="59"/>
      <c r="AG9591" s="59"/>
      <c r="AH9591" s="59"/>
      <c r="AI9591" s="59"/>
    </row>
    <row r="9592" spans="1:35" ht="31.5" thickBot="1" x14ac:dyDescent="0.4">
      <c r="A9592" s="58" t="s">
        <v>9445</v>
      </c>
      <c r="B9592" s="58" t="s">
        <v>18037</v>
      </c>
      <c r="C9592" s="58" t="s">
        <v>20050</v>
      </c>
      <c r="D9592" s="59"/>
      <c r="E9592" s="59"/>
      <c r="F9592" s="59"/>
      <c r="G9592" s="59"/>
      <c r="AB9592" s="62" t="s">
        <v>20410</v>
      </c>
      <c r="AC9592" s="65" t="s">
        <v>20412</v>
      </c>
      <c r="AD9592" s="59"/>
      <c r="AE9592" s="59"/>
      <c r="AF9592" s="59"/>
      <c r="AG9592" s="59"/>
      <c r="AH9592" s="59"/>
      <c r="AI9592" s="59"/>
    </row>
    <row r="9593" spans="1:35" ht="31.5" thickBot="1" x14ac:dyDescent="0.4">
      <c r="A9593" s="58" t="s">
        <v>9446</v>
      </c>
      <c r="B9593" s="58" t="s">
        <v>18038</v>
      </c>
      <c r="C9593" s="58" t="s">
        <v>20050</v>
      </c>
      <c r="D9593" s="59"/>
      <c r="E9593" s="59"/>
      <c r="F9593" s="59"/>
      <c r="G9593" s="59"/>
      <c r="AB9593" s="62" t="s">
        <v>20410</v>
      </c>
      <c r="AC9593" s="65" t="s">
        <v>20412</v>
      </c>
      <c r="AD9593" s="59"/>
      <c r="AE9593" s="59"/>
      <c r="AF9593" s="59"/>
      <c r="AG9593" s="59"/>
      <c r="AH9593" s="59"/>
      <c r="AI9593" s="59"/>
    </row>
    <row r="9594" spans="1:35" ht="31.5" thickBot="1" x14ac:dyDescent="0.4">
      <c r="A9594" s="58" t="s">
        <v>9447</v>
      </c>
      <c r="B9594" s="58" t="s">
        <v>18038</v>
      </c>
      <c r="C9594" s="58" t="s">
        <v>20050</v>
      </c>
      <c r="D9594" s="61"/>
      <c r="E9594" s="59"/>
      <c r="F9594" s="59"/>
      <c r="G9594" s="59"/>
      <c r="AB9594" s="62" t="s">
        <v>20410</v>
      </c>
      <c r="AC9594" s="65" t="s">
        <v>20412</v>
      </c>
      <c r="AD9594" s="59"/>
      <c r="AE9594" s="59"/>
      <c r="AF9594" s="59"/>
      <c r="AG9594" s="59"/>
      <c r="AH9594" s="59"/>
      <c r="AI9594" s="59"/>
    </row>
    <row r="9595" spans="1:35" ht="31.5" thickBot="1" x14ac:dyDescent="0.4">
      <c r="A9595" s="58" t="s">
        <v>9448</v>
      </c>
      <c r="B9595" s="60" t="s">
        <v>18038</v>
      </c>
      <c r="C9595" s="60" t="s">
        <v>20050</v>
      </c>
      <c r="D9595" s="61"/>
      <c r="E9595" s="61"/>
      <c r="F9595" s="59"/>
      <c r="G9595" s="59"/>
      <c r="AB9595" s="61"/>
      <c r="AC9595" s="65" t="s">
        <v>20412</v>
      </c>
      <c r="AD9595" s="59"/>
      <c r="AE9595" s="59"/>
      <c r="AF9595" s="59"/>
      <c r="AG9595" s="59"/>
      <c r="AH9595" s="59"/>
      <c r="AI9595" s="59"/>
    </row>
    <row r="9596" spans="1:35" ht="31.5" thickBot="1" x14ac:dyDescent="0.4">
      <c r="A9596" s="58" t="s">
        <v>9449</v>
      </c>
      <c r="B9596" s="58" t="s">
        <v>18038</v>
      </c>
      <c r="C9596" s="58" t="s">
        <v>20050</v>
      </c>
      <c r="D9596" s="59"/>
      <c r="E9596" s="59"/>
      <c r="F9596" s="59"/>
      <c r="G9596" s="59"/>
      <c r="AB9596" s="62" t="s">
        <v>20410</v>
      </c>
      <c r="AC9596" s="65" t="s">
        <v>20412</v>
      </c>
      <c r="AD9596" s="59"/>
      <c r="AE9596" s="59"/>
      <c r="AF9596" s="59"/>
      <c r="AG9596" s="59"/>
      <c r="AH9596" s="59"/>
      <c r="AI9596" s="59"/>
    </row>
    <row r="9597" spans="1:35" ht="31.5" thickBot="1" x14ac:dyDescent="0.4">
      <c r="A9597" s="58" t="s">
        <v>9450</v>
      </c>
      <c r="B9597" s="58" t="s">
        <v>18039</v>
      </c>
      <c r="C9597" s="58" t="s">
        <v>20334</v>
      </c>
      <c r="D9597" s="58" t="s">
        <v>20050</v>
      </c>
      <c r="E9597" s="59"/>
      <c r="F9597" s="59"/>
      <c r="G9597" s="59"/>
      <c r="AB9597" s="59"/>
      <c r="AC9597" s="65" t="s">
        <v>20412</v>
      </c>
      <c r="AD9597" s="59"/>
      <c r="AE9597" s="59"/>
      <c r="AF9597" s="59"/>
      <c r="AG9597" s="59"/>
      <c r="AH9597" s="59"/>
      <c r="AI9597" s="59"/>
    </row>
    <row r="9598" spans="1:35" ht="31.5" thickBot="1" x14ac:dyDescent="0.4">
      <c r="A9598" s="58" t="s">
        <v>9451</v>
      </c>
      <c r="B9598" s="58" t="s">
        <v>18039</v>
      </c>
      <c r="C9598" s="58" t="s">
        <v>20334</v>
      </c>
      <c r="D9598" s="58" t="s">
        <v>20050</v>
      </c>
      <c r="E9598" s="59"/>
      <c r="F9598" s="59"/>
      <c r="G9598" s="59"/>
      <c r="AB9598" s="59"/>
      <c r="AC9598" s="65" t="s">
        <v>20412</v>
      </c>
      <c r="AD9598" s="59"/>
      <c r="AE9598" s="59"/>
      <c r="AF9598" s="59"/>
      <c r="AG9598" s="59"/>
      <c r="AH9598" s="59"/>
      <c r="AI9598" s="59"/>
    </row>
    <row r="9599" spans="1:35" ht="31.5" thickBot="1" x14ac:dyDescent="0.4">
      <c r="A9599" s="58" t="s">
        <v>9452</v>
      </c>
      <c r="B9599" s="58" t="s">
        <v>18039</v>
      </c>
      <c r="C9599" s="58" t="s">
        <v>20334</v>
      </c>
      <c r="D9599" s="58" t="s">
        <v>20050</v>
      </c>
      <c r="E9599" s="59"/>
      <c r="F9599" s="59"/>
      <c r="G9599" s="59"/>
      <c r="AB9599" s="59"/>
      <c r="AC9599" s="65" t="s">
        <v>20412</v>
      </c>
      <c r="AD9599" s="59"/>
      <c r="AE9599" s="59"/>
      <c r="AF9599" s="59"/>
      <c r="AG9599" s="59"/>
      <c r="AH9599" s="59"/>
      <c r="AI9599" s="59"/>
    </row>
    <row r="9600" spans="1:35" ht="31.5" thickBot="1" x14ac:dyDescent="0.4">
      <c r="A9600" s="58" t="s">
        <v>9453</v>
      </c>
      <c r="B9600" s="58" t="s">
        <v>18039</v>
      </c>
      <c r="C9600" s="58" t="s">
        <v>20334</v>
      </c>
      <c r="D9600" s="58" t="s">
        <v>20050</v>
      </c>
      <c r="E9600" s="59"/>
      <c r="F9600" s="59"/>
      <c r="G9600" s="59"/>
      <c r="AB9600" s="59"/>
      <c r="AC9600" s="65" t="s">
        <v>20412</v>
      </c>
      <c r="AD9600" s="59"/>
      <c r="AE9600" s="59"/>
      <c r="AF9600" s="59"/>
      <c r="AG9600" s="59"/>
      <c r="AH9600" s="59"/>
      <c r="AI9600" s="59"/>
    </row>
    <row r="9601" spans="1:35" ht="31.5" thickBot="1" x14ac:dyDescent="0.4">
      <c r="A9601" s="58" t="s">
        <v>9454</v>
      </c>
      <c r="B9601" s="58" t="s">
        <v>18039</v>
      </c>
      <c r="C9601" s="58" t="s">
        <v>20334</v>
      </c>
      <c r="D9601" s="58" t="s">
        <v>20050</v>
      </c>
      <c r="E9601" s="59"/>
      <c r="F9601" s="59"/>
      <c r="G9601" s="59"/>
      <c r="AB9601" s="59"/>
      <c r="AC9601" s="65" t="s">
        <v>20412</v>
      </c>
      <c r="AD9601" s="59"/>
      <c r="AE9601" s="59"/>
      <c r="AF9601" s="59"/>
      <c r="AG9601" s="59"/>
      <c r="AH9601" s="59"/>
      <c r="AI9601" s="59"/>
    </row>
    <row r="9602" spans="1:35" ht="31.5" thickBot="1" x14ac:dyDescent="0.4">
      <c r="A9602" s="58" t="s">
        <v>9455</v>
      </c>
      <c r="B9602" s="58" t="s">
        <v>18040</v>
      </c>
      <c r="C9602" s="58" t="s">
        <v>20050</v>
      </c>
      <c r="D9602" s="59"/>
      <c r="E9602" s="59"/>
      <c r="F9602" s="59"/>
      <c r="G9602" s="59"/>
      <c r="AB9602" s="59"/>
      <c r="AC9602" s="65" t="s">
        <v>20412</v>
      </c>
      <c r="AD9602" s="59"/>
      <c r="AE9602" s="59"/>
      <c r="AF9602" s="59"/>
      <c r="AG9602" s="59"/>
      <c r="AH9602" s="59"/>
      <c r="AI9602" s="59"/>
    </row>
    <row r="9603" spans="1:35" ht="31.5" thickBot="1" x14ac:dyDescent="0.4">
      <c r="A9603" s="58" t="s">
        <v>9456</v>
      </c>
      <c r="B9603" s="58" t="s">
        <v>18041</v>
      </c>
      <c r="C9603" s="58" t="s">
        <v>20050</v>
      </c>
      <c r="D9603" s="59"/>
      <c r="E9603" s="59"/>
      <c r="F9603" s="59"/>
      <c r="G9603" s="59"/>
      <c r="AB9603" s="59"/>
      <c r="AC9603" s="65" t="s">
        <v>20412</v>
      </c>
      <c r="AD9603" s="59"/>
      <c r="AE9603" s="59"/>
      <c r="AF9603" s="59"/>
      <c r="AG9603" s="59"/>
      <c r="AH9603" s="59"/>
      <c r="AI9603" s="59"/>
    </row>
    <row r="9604" spans="1:35" ht="31.5" thickBot="1" x14ac:dyDescent="0.4">
      <c r="A9604" s="58" t="s">
        <v>9457</v>
      </c>
      <c r="B9604" s="58" t="s">
        <v>18041</v>
      </c>
      <c r="C9604" s="58" t="s">
        <v>20050</v>
      </c>
      <c r="D9604" s="59"/>
      <c r="E9604" s="59"/>
      <c r="F9604" s="59"/>
      <c r="G9604" s="59"/>
      <c r="AB9604" s="62" t="s">
        <v>20410</v>
      </c>
      <c r="AC9604" s="65" t="s">
        <v>20412</v>
      </c>
      <c r="AD9604" s="59"/>
      <c r="AE9604" s="59"/>
      <c r="AF9604" s="59"/>
      <c r="AG9604" s="59"/>
      <c r="AH9604" s="59"/>
      <c r="AI9604" s="59"/>
    </row>
    <row r="9605" spans="1:35" ht="31.5" thickBot="1" x14ac:dyDescent="0.4">
      <c r="A9605" s="58" t="s">
        <v>9458</v>
      </c>
      <c r="B9605" s="58" t="s">
        <v>18041</v>
      </c>
      <c r="C9605" s="58" t="s">
        <v>20050</v>
      </c>
      <c r="D9605" s="59"/>
      <c r="E9605" s="59"/>
      <c r="F9605" s="59"/>
      <c r="G9605" s="59"/>
      <c r="AB9605" s="59"/>
      <c r="AC9605" s="65" t="s">
        <v>20412</v>
      </c>
      <c r="AD9605" s="59"/>
      <c r="AE9605" s="59"/>
      <c r="AF9605" s="59"/>
      <c r="AG9605" s="59"/>
      <c r="AH9605" s="59"/>
      <c r="AI9605" s="59"/>
    </row>
    <row r="9606" spans="1:35" ht="31.5" thickBot="1" x14ac:dyDescent="0.4">
      <c r="A9606" s="58" t="s">
        <v>9459</v>
      </c>
      <c r="B9606" s="58" t="s">
        <v>18041</v>
      </c>
      <c r="C9606" s="58" t="s">
        <v>20050</v>
      </c>
      <c r="D9606" s="59"/>
      <c r="E9606" s="59"/>
      <c r="F9606" s="59"/>
      <c r="G9606" s="59"/>
      <c r="AB9606" s="59"/>
      <c r="AC9606" s="65" t="s">
        <v>20412</v>
      </c>
      <c r="AD9606" s="59"/>
      <c r="AE9606" s="59"/>
      <c r="AF9606" s="59"/>
      <c r="AG9606" s="59"/>
      <c r="AH9606" s="59"/>
      <c r="AI9606" s="59"/>
    </row>
    <row r="9607" spans="1:35" ht="31.5" thickBot="1" x14ac:dyDescent="0.4">
      <c r="A9607" s="58" t="s">
        <v>9460</v>
      </c>
      <c r="B9607" s="58" t="s">
        <v>18042</v>
      </c>
      <c r="C9607" s="58" t="s">
        <v>20050</v>
      </c>
      <c r="D9607" s="59"/>
      <c r="E9607" s="59"/>
      <c r="F9607" s="59"/>
      <c r="G9607" s="59"/>
      <c r="AB9607" s="59"/>
      <c r="AC9607" s="65" t="s">
        <v>20412</v>
      </c>
      <c r="AD9607" s="59"/>
      <c r="AE9607" s="59"/>
      <c r="AF9607" s="59"/>
      <c r="AG9607" s="59"/>
      <c r="AH9607" s="59"/>
      <c r="AI9607" s="59"/>
    </row>
    <row r="9608" spans="1:35" ht="31.5" thickBot="1" x14ac:dyDescent="0.4">
      <c r="A9608" s="58" t="s">
        <v>9461</v>
      </c>
      <c r="B9608" s="58" t="s">
        <v>18042</v>
      </c>
      <c r="C9608" s="58" t="s">
        <v>20050</v>
      </c>
      <c r="D9608" s="59"/>
      <c r="E9608" s="59"/>
      <c r="F9608" s="59"/>
      <c r="G9608" s="59"/>
      <c r="AB9608" s="59"/>
      <c r="AC9608" s="65" t="s">
        <v>20412</v>
      </c>
      <c r="AD9608" s="59"/>
      <c r="AE9608" s="59"/>
      <c r="AF9608" s="59"/>
      <c r="AG9608" s="59"/>
      <c r="AH9608" s="59"/>
      <c r="AI9608" s="59"/>
    </row>
    <row r="9609" spans="1:35" ht="31.5" thickBot="1" x14ac:dyDescent="0.4">
      <c r="A9609" s="58" t="s">
        <v>9462</v>
      </c>
      <c r="B9609" s="58" t="s">
        <v>18043</v>
      </c>
      <c r="C9609" s="58" t="s">
        <v>20050</v>
      </c>
      <c r="D9609" s="59"/>
      <c r="E9609" s="59"/>
      <c r="F9609" s="59"/>
      <c r="G9609" s="59"/>
      <c r="AB9609" s="62" t="s">
        <v>20410</v>
      </c>
      <c r="AC9609" s="65" t="s">
        <v>20412</v>
      </c>
      <c r="AD9609" s="59"/>
      <c r="AE9609" s="59"/>
      <c r="AF9609" s="59"/>
      <c r="AG9609" s="59"/>
      <c r="AH9609" s="59"/>
      <c r="AI9609" s="59"/>
    </row>
    <row r="9610" spans="1:35" ht="31.5" thickBot="1" x14ac:dyDescent="0.4">
      <c r="A9610" s="58" t="s">
        <v>9463</v>
      </c>
      <c r="B9610" s="58" t="s">
        <v>18044</v>
      </c>
      <c r="C9610" s="58" t="s">
        <v>20050</v>
      </c>
      <c r="D9610" s="59"/>
      <c r="E9610" s="59"/>
      <c r="F9610" s="59"/>
      <c r="G9610" s="59"/>
      <c r="AB9610" s="59"/>
      <c r="AC9610" s="65" t="s">
        <v>20412</v>
      </c>
      <c r="AD9610" s="59"/>
      <c r="AE9610" s="59"/>
      <c r="AF9610" s="59"/>
      <c r="AG9610" s="59"/>
      <c r="AH9610" s="59"/>
      <c r="AI9610" s="59"/>
    </row>
    <row r="9611" spans="1:35" ht="31.5" thickBot="1" x14ac:dyDescent="0.4">
      <c r="A9611" s="58" t="s">
        <v>9464</v>
      </c>
      <c r="B9611" s="58" t="s">
        <v>18045</v>
      </c>
      <c r="C9611" s="58" t="s">
        <v>20050</v>
      </c>
      <c r="D9611" s="59"/>
      <c r="E9611" s="59"/>
      <c r="F9611" s="59"/>
      <c r="G9611" s="59"/>
      <c r="AB9611" s="59"/>
      <c r="AC9611" s="65" t="s">
        <v>20412</v>
      </c>
      <c r="AD9611" s="59"/>
      <c r="AE9611" s="59"/>
      <c r="AF9611" s="59"/>
      <c r="AG9611" s="59"/>
      <c r="AH9611" s="59"/>
      <c r="AI9611" s="59"/>
    </row>
    <row r="9612" spans="1:35" ht="31.5" thickBot="1" x14ac:dyDescent="0.4">
      <c r="A9612" s="58" t="s">
        <v>9465</v>
      </c>
      <c r="B9612" s="58" t="s">
        <v>18046</v>
      </c>
      <c r="C9612" s="58" t="s">
        <v>20050</v>
      </c>
      <c r="D9612" s="59"/>
      <c r="E9612" s="59"/>
      <c r="F9612" s="59"/>
      <c r="G9612" s="59"/>
      <c r="AB9612" s="59"/>
      <c r="AC9612" s="65" t="s">
        <v>20412</v>
      </c>
      <c r="AD9612" s="59"/>
      <c r="AE9612" s="59"/>
      <c r="AF9612" s="59"/>
      <c r="AG9612" s="59"/>
      <c r="AH9612" s="59"/>
      <c r="AI9612" s="59"/>
    </row>
    <row r="9613" spans="1:35" ht="31.5" thickBot="1" x14ac:dyDescent="0.4">
      <c r="A9613" s="58" t="s">
        <v>9466</v>
      </c>
      <c r="B9613" s="58" t="s">
        <v>18046</v>
      </c>
      <c r="C9613" s="58" t="s">
        <v>20050</v>
      </c>
      <c r="D9613" s="59"/>
      <c r="E9613" s="59"/>
      <c r="F9613" s="59"/>
      <c r="G9613" s="59"/>
      <c r="AB9613" s="59"/>
      <c r="AC9613" s="65" t="s">
        <v>20412</v>
      </c>
      <c r="AD9613" s="59"/>
      <c r="AE9613" s="59"/>
      <c r="AF9613" s="59"/>
      <c r="AG9613" s="59"/>
      <c r="AH9613" s="59"/>
      <c r="AI9613" s="59"/>
    </row>
    <row r="9614" spans="1:35" ht="31.5" thickBot="1" x14ac:dyDescent="0.4">
      <c r="A9614" s="58" t="s">
        <v>9467</v>
      </c>
      <c r="B9614" s="58" t="s">
        <v>18047</v>
      </c>
      <c r="C9614" s="58" t="s">
        <v>20050</v>
      </c>
      <c r="D9614" s="59"/>
      <c r="E9614" s="59"/>
      <c r="F9614" s="59"/>
      <c r="G9614" s="59"/>
      <c r="AB9614" s="62" t="s">
        <v>20410</v>
      </c>
      <c r="AC9614" s="65" t="s">
        <v>20412</v>
      </c>
      <c r="AD9614" s="59"/>
      <c r="AE9614" s="59"/>
      <c r="AF9614" s="59"/>
      <c r="AG9614" s="59"/>
      <c r="AH9614" s="59"/>
      <c r="AI9614" s="59"/>
    </row>
    <row r="9615" spans="1:35" ht="31.5" thickBot="1" x14ac:dyDescent="0.4">
      <c r="A9615" s="58" t="s">
        <v>9468</v>
      </c>
      <c r="B9615" s="58" t="s">
        <v>18048</v>
      </c>
      <c r="C9615" s="58" t="s">
        <v>20050</v>
      </c>
      <c r="D9615" s="59"/>
      <c r="E9615" s="59"/>
      <c r="F9615" s="59"/>
      <c r="G9615" s="59"/>
      <c r="AB9615" s="59"/>
      <c r="AC9615" s="65" t="s">
        <v>20412</v>
      </c>
      <c r="AD9615" s="59"/>
      <c r="AE9615" s="59"/>
      <c r="AF9615" s="59"/>
      <c r="AG9615" s="59"/>
      <c r="AH9615" s="59"/>
      <c r="AI9615" s="59"/>
    </row>
    <row r="9616" spans="1:35" ht="31.5" thickBot="1" x14ac:dyDescent="0.4">
      <c r="A9616" s="58" t="s">
        <v>9469</v>
      </c>
      <c r="B9616" s="58" t="s">
        <v>18048</v>
      </c>
      <c r="C9616" s="58" t="s">
        <v>20050</v>
      </c>
      <c r="D9616" s="59"/>
      <c r="E9616" s="59"/>
      <c r="F9616" s="59"/>
      <c r="G9616" s="59"/>
      <c r="AB9616" s="59"/>
      <c r="AC9616" s="65" t="s">
        <v>20412</v>
      </c>
      <c r="AD9616" s="59"/>
      <c r="AE9616" s="59"/>
      <c r="AF9616" s="59"/>
      <c r="AG9616" s="59"/>
      <c r="AH9616" s="59"/>
      <c r="AI9616" s="59"/>
    </row>
    <row r="9617" spans="1:35" ht="31.5" thickBot="1" x14ac:dyDescent="0.4">
      <c r="A9617" s="58" t="s">
        <v>9470</v>
      </c>
      <c r="B9617" s="58" t="s">
        <v>18048</v>
      </c>
      <c r="C9617" s="58" t="s">
        <v>20050</v>
      </c>
      <c r="D9617" s="59"/>
      <c r="E9617" s="59"/>
      <c r="F9617" s="59"/>
      <c r="G9617" s="59"/>
      <c r="AB9617" s="59"/>
      <c r="AC9617" s="65" t="s">
        <v>20412</v>
      </c>
      <c r="AD9617" s="59"/>
      <c r="AE9617" s="59"/>
      <c r="AF9617" s="59"/>
      <c r="AG9617" s="59"/>
      <c r="AH9617" s="59"/>
      <c r="AI9617" s="59"/>
    </row>
    <row r="9618" spans="1:35" ht="31.5" thickBot="1" x14ac:dyDescent="0.4">
      <c r="A9618" s="58" t="s">
        <v>9471</v>
      </c>
      <c r="B9618" s="58" t="s">
        <v>18049</v>
      </c>
      <c r="C9618" s="58" t="s">
        <v>20050</v>
      </c>
      <c r="D9618" s="59"/>
      <c r="E9618" s="59"/>
      <c r="F9618" s="59"/>
      <c r="G9618" s="59"/>
      <c r="AB9618" s="59"/>
      <c r="AC9618" s="65" t="s">
        <v>20412</v>
      </c>
      <c r="AD9618" s="59"/>
      <c r="AE9618" s="59"/>
      <c r="AF9618" s="59"/>
      <c r="AG9618" s="59"/>
      <c r="AH9618" s="59"/>
      <c r="AI9618" s="59"/>
    </row>
    <row r="9619" spans="1:35" ht="31.5" thickBot="1" x14ac:dyDescent="0.4">
      <c r="A9619" s="58" t="s">
        <v>9472</v>
      </c>
      <c r="B9619" s="58" t="s">
        <v>18049</v>
      </c>
      <c r="C9619" s="58" t="s">
        <v>20050</v>
      </c>
      <c r="D9619" s="59"/>
      <c r="E9619" s="59"/>
      <c r="F9619" s="59"/>
      <c r="G9619" s="59"/>
      <c r="AB9619" s="62" t="s">
        <v>20410</v>
      </c>
      <c r="AC9619" s="65" t="s">
        <v>20412</v>
      </c>
      <c r="AD9619" s="59"/>
      <c r="AE9619" s="59"/>
      <c r="AF9619" s="59"/>
      <c r="AG9619" s="59"/>
      <c r="AH9619" s="59"/>
      <c r="AI9619" s="59"/>
    </row>
    <row r="9620" spans="1:35" ht="31.5" thickBot="1" x14ac:dyDescent="0.4">
      <c r="A9620" s="58" t="s">
        <v>9473</v>
      </c>
      <c r="B9620" s="58" t="s">
        <v>18050</v>
      </c>
      <c r="C9620" s="58" t="s">
        <v>20050</v>
      </c>
      <c r="D9620" s="59"/>
      <c r="E9620" s="59"/>
      <c r="F9620" s="59"/>
      <c r="G9620" s="59"/>
      <c r="AB9620" s="59"/>
      <c r="AC9620" s="65" t="s">
        <v>20412</v>
      </c>
      <c r="AD9620" s="59"/>
      <c r="AE9620" s="59"/>
      <c r="AF9620" s="59"/>
      <c r="AG9620" s="59"/>
      <c r="AH9620" s="59"/>
      <c r="AI9620" s="59"/>
    </row>
    <row r="9621" spans="1:35" ht="31.5" thickBot="1" x14ac:dyDescent="0.4">
      <c r="A9621" s="58" t="s">
        <v>9474</v>
      </c>
      <c r="B9621" s="58" t="s">
        <v>18050</v>
      </c>
      <c r="C9621" s="58" t="s">
        <v>20050</v>
      </c>
      <c r="D9621" s="59"/>
      <c r="E9621" s="59"/>
      <c r="F9621" s="59"/>
      <c r="G9621" s="59"/>
      <c r="AB9621" s="62" t="s">
        <v>20410</v>
      </c>
      <c r="AC9621" s="65" t="s">
        <v>20412</v>
      </c>
      <c r="AD9621" s="59"/>
      <c r="AE9621" s="59"/>
      <c r="AF9621" s="59"/>
      <c r="AG9621" s="59"/>
      <c r="AH9621" s="59"/>
      <c r="AI9621" s="59"/>
    </row>
    <row r="9622" spans="1:35" ht="31.5" thickBot="1" x14ac:dyDescent="0.4">
      <c r="A9622" s="58" t="s">
        <v>9475</v>
      </c>
      <c r="B9622" s="58" t="s">
        <v>18051</v>
      </c>
      <c r="C9622" s="58" t="s">
        <v>20050</v>
      </c>
      <c r="D9622" s="59"/>
      <c r="E9622" s="59"/>
      <c r="F9622" s="59"/>
      <c r="G9622" s="59"/>
      <c r="AB9622" s="59"/>
      <c r="AC9622" s="65" t="s">
        <v>20412</v>
      </c>
      <c r="AD9622" s="59"/>
      <c r="AE9622" s="59"/>
      <c r="AF9622" s="59"/>
      <c r="AG9622" s="59"/>
      <c r="AH9622" s="59"/>
      <c r="AI9622" s="59"/>
    </row>
    <row r="9623" spans="1:35" ht="31.5" thickBot="1" x14ac:dyDescent="0.4">
      <c r="A9623" s="58" t="s">
        <v>9476</v>
      </c>
      <c r="B9623" s="58" t="s">
        <v>18051</v>
      </c>
      <c r="C9623" s="58" t="s">
        <v>20050</v>
      </c>
      <c r="D9623" s="59"/>
      <c r="E9623" s="59"/>
      <c r="F9623" s="59"/>
      <c r="G9623" s="59"/>
      <c r="AB9623" s="62" t="s">
        <v>20410</v>
      </c>
      <c r="AC9623" s="65" t="s">
        <v>20412</v>
      </c>
      <c r="AD9623" s="59"/>
      <c r="AE9623" s="59"/>
      <c r="AF9623" s="59"/>
      <c r="AG9623" s="59"/>
      <c r="AH9623" s="59"/>
      <c r="AI9623" s="59"/>
    </row>
    <row r="9624" spans="1:35" ht="31.5" thickBot="1" x14ac:dyDescent="0.4">
      <c r="A9624" s="58" t="s">
        <v>9477</v>
      </c>
      <c r="B9624" s="58" t="s">
        <v>18052</v>
      </c>
      <c r="C9624" s="58" t="s">
        <v>20050</v>
      </c>
      <c r="D9624" s="59"/>
      <c r="E9624" s="59"/>
      <c r="F9624" s="59"/>
      <c r="G9624" s="59"/>
      <c r="AB9624" s="62" t="s">
        <v>20410</v>
      </c>
      <c r="AC9624" s="65" t="s">
        <v>20412</v>
      </c>
      <c r="AD9624" s="59"/>
      <c r="AE9624" s="59"/>
      <c r="AF9624" s="59"/>
      <c r="AG9624" s="59"/>
      <c r="AH9624" s="59"/>
      <c r="AI9624" s="59"/>
    </row>
    <row r="9625" spans="1:35" ht="31.5" thickBot="1" x14ac:dyDescent="0.4">
      <c r="A9625" s="58" t="s">
        <v>9478</v>
      </c>
      <c r="B9625" s="58" t="s">
        <v>18052</v>
      </c>
      <c r="C9625" s="58" t="s">
        <v>20050</v>
      </c>
      <c r="D9625" s="59"/>
      <c r="E9625" s="59"/>
      <c r="F9625" s="59"/>
      <c r="G9625" s="59"/>
      <c r="AB9625" s="59"/>
      <c r="AC9625" s="65" t="s">
        <v>20412</v>
      </c>
      <c r="AD9625" s="59"/>
      <c r="AE9625" s="59"/>
      <c r="AF9625" s="59"/>
      <c r="AG9625" s="59"/>
      <c r="AH9625" s="59"/>
      <c r="AI9625" s="59"/>
    </row>
    <row r="9626" spans="1:35" ht="31.5" thickBot="1" x14ac:dyDescent="0.4">
      <c r="A9626" s="58" t="s">
        <v>9479</v>
      </c>
      <c r="B9626" s="58" t="s">
        <v>18052</v>
      </c>
      <c r="C9626" s="58" t="s">
        <v>20050</v>
      </c>
      <c r="D9626" s="59"/>
      <c r="E9626" s="59"/>
      <c r="F9626" s="59"/>
      <c r="G9626" s="59"/>
      <c r="AB9626" s="62" t="s">
        <v>20410</v>
      </c>
      <c r="AC9626" s="65" t="s">
        <v>20412</v>
      </c>
      <c r="AD9626" s="59"/>
      <c r="AE9626" s="59"/>
      <c r="AF9626" s="59"/>
      <c r="AG9626" s="59"/>
      <c r="AH9626" s="59"/>
      <c r="AI9626" s="59"/>
    </row>
    <row r="9627" spans="1:35" ht="31.5" thickBot="1" x14ac:dyDescent="0.4">
      <c r="A9627" s="58" t="s">
        <v>9480</v>
      </c>
      <c r="B9627" s="58" t="s">
        <v>18053</v>
      </c>
      <c r="C9627" s="58" t="s">
        <v>20050</v>
      </c>
      <c r="D9627" s="59"/>
      <c r="E9627" s="59"/>
      <c r="F9627" s="59"/>
      <c r="G9627" s="59"/>
      <c r="AB9627" s="62" t="s">
        <v>20410</v>
      </c>
      <c r="AC9627" s="65" t="s">
        <v>20412</v>
      </c>
      <c r="AD9627" s="59"/>
      <c r="AE9627" s="59"/>
      <c r="AF9627" s="59"/>
      <c r="AG9627" s="59"/>
      <c r="AH9627" s="59"/>
      <c r="AI9627" s="59"/>
    </row>
    <row r="9628" spans="1:35" ht="31.5" thickBot="1" x14ac:dyDescent="0.4">
      <c r="A9628" s="58" t="s">
        <v>9481</v>
      </c>
      <c r="B9628" s="58" t="s">
        <v>18053</v>
      </c>
      <c r="C9628" s="58" t="s">
        <v>20050</v>
      </c>
      <c r="D9628" s="59"/>
      <c r="E9628" s="59"/>
      <c r="F9628" s="59"/>
      <c r="G9628" s="59"/>
      <c r="AB9628" s="62" t="s">
        <v>20410</v>
      </c>
      <c r="AC9628" s="65" t="s">
        <v>20412</v>
      </c>
      <c r="AD9628" s="59"/>
      <c r="AE9628" s="59"/>
      <c r="AF9628" s="59"/>
      <c r="AG9628" s="59"/>
      <c r="AH9628" s="59"/>
      <c r="AI9628" s="59"/>
    </row>
    <row r="9629" spans="1:35" ht="31.5" thickBot="1" x14ac:dyDescent="0.4">
      <c r="A9629" s="58" t="s">
        <v>9482</v>
      </c>
      <c r="B9629" s="58" t="s">
        <v>18053</v>
      </c>
      <c r="C9629" s="58" t="s">
        <v>20050</v>
      </c>
      <c r="D9629" s="59"/>
      <c r="E9629" s="59"/>
      <c r="F9629" s="59"/>
      <c r="G9629" s="59"/>
      <c r="AB9629" s="62" t="s">
        <v>20410</v>
      </c>
      <c r="AC9629" s="65" t="s">
        <v>20412</v>
      </c>
      <c r="AD9629" s="59"/>
      <c r="AE9629" s="59"/>
      <c r="AF9629" s="59"/>
      <c r="AG9629" s="59"/>
      <c r="AH9629" s="59"/>
      <c r="AI9629" s="59"/>
    </row>
    <row r="9630" spans="1:35" ht="31.5" thickBot="1" x14ac:dyDescent="0.4">
      <c r="A9630" s="58" t="s">
        <v>9483</v>
      </c>
      <c r="B9630" s="58" t="s">
        <v>18053</v>
      </c>
      <c r="C9630" s="58" t="s">
        <v>20050</v>
      </c>
      <c r="D9630" s="59"/>
      <c r="E9630" s="59"/>
      <c r="F9630" s="59"/>
      <c r="G9630" s="59"/>
      <c r="AB9630" s="59"/>
      <c r="AC9630" s="65" t="s">
        <v>20412</v>
      </c>
      <c r="AD9630" s="59"/>
      <c r="AE9630" s="59"/>
      <c r="AF9630" s="59"/>
      <c r="AG9630" s="59"/>
      <c r="AH9630" s="59"/>
      <c r="AI9630" s="59"/>
    </row>
    <row r="9631" spans="1:35" ht="31.5" thickBot="1" x14ac:dyDescent="0.4">
      <c r="A9631" s="58" t="s">
        <v>9484</v>
      </c>
      <c r="B9631" s="58" t="s">
        <v>18054</v>
      </c>
      <c r="C9631" s="58" t="s">
        <v>20050</v>
      </c>
      <c r="D9631" s="59"/>
      <c r="E9631" s="59"/>
      <c r="F9631" s="59"/>
      <c r="G9631" s="59"/>
      <c r="AB9631" s="62" t="s">
        <v>20410</v>
      </c>
      <c r="AC9631" s="65" t="s">
        <v>20412</v>
      </c>
      <c r="AD9631" s="59"/>
      <c r="AE9631" s="59"/>
      <c r="AF9631" s="59"/>
      <c r="AG9631" s="59"/>
      <c r="AH9631" s="59"/>
      <c r="AI9631" s="59"/>
    </row>
    <row r="9632" spans="1:35" ht="31.5" thickBot="1" x14ac:dyDescent="0.4">
      <c r="A9632" s="58" t="s">
        <v>9485</v>
      </c>
      <c r="B9632" s="58" t="s">
        <v>18054</v>
      </c>
      <c r="C9632" s="58" t="s">
        <v>20050</v>
      </c>
      <c r="D9632" s="59"/>
      <c r="E9632" s="59"/>
      <c r="F9632" s="59"/>
      <c r="G9632" s="59"/>
      <c r="AB9632" s="62" t="s">
        <v>20410</v>
      </c>
      <c r="AC9632" s="65" t="s">
        <v>20412</v>
      </c>
      <c r="AD9632" s="59"/>
      <c r="AE9632" s="59"/>
      <c r="AF9632" s="59"/>
      <c r="AG9632" s="59"/>
      <c r="AH9632" s="59"/>
      <c r="AI9632" s="59"/>
    </row>
    <row r="9633" spans="1:35" ht="31.5" thickBot="1" x14ac:dyDescent="0.4">
      <c r="A9633" s="58" t="s">
        <v>9486</v>
      </c>
      <c r="B9633" s="58" t="s">
        <v>18055</v>
      </c>
      <c r="C9633" s="58" t="s">
        <v>20050</v>
      </c>
      <c r="D9633" s="59"/>
      <c r="E9633" s="59"/>
      <c r="F9633" s="59"/>
      <c r="G9633" s="59"/>
      <c r="AB9633" s="59"/>
      <c r="AC9633" s="65" t="s">
        <v>20412</v>
      </c>
      <c r="AD9633" s="59"/>
      <c r="AE9633" s="59"/>
      <c r="AF9633" s="59"/>
      <c r="AG9633" s="59"/>
      <c r="AH9633" s="59"/>
      <c r="AI9633" s="59"/>
    </row>
    <row r="9634" spans="1:35" ht="31.5" thickBot="1" x14ac:dyDescent="0.4">
      <c r="A9634" s="58" t="s">
        <v>9487</v>
      </c>
      <c r="B9634" s="58" t="s">
        <v>18055</v>
      </c>
      <c r="C9634" s="58" t="s">
        <v>20050</v>
      </c>
      <c r="D9634" s="59"/>
      <c r="E9634" s="59"/>
      <c r="F9634" s="59"/>
      <c r="G9634" s="59"/>
      <c r="AB9634" s="62" t="s">
        <v>20410</v>
      </c>
      <c r="AC9634" s="65" t="s">
        <v>20412</v>
      </c>
      <c r="AD9634" s="59"/>
      <c r="AE9634" s="59"/>
      <c r="AF9634" s="59"/>
      <c r="AG9634" s="59"/>
      <c r="AH9634" s="59"/>
      <c r="AI9634" s="59"/>
    </row>
    <row r="9635" spans="1:35" ht="31.5" thickBot="1" x14ac:dyDescent="0.4">
      <c r="A9635" s="58" t="s">
        <v>9488</v>
      </c>
      <c r="B9635" s="58" t="s">
        <v>18055</v>
      </c>
      <c r="C9635" s="58" t="s">
        <v>20050</v>
      </c>
      <c r="D9635" s="59"/>
      <c r="E9635" s="59"/>
      <c r="F9635" s="59"/>
      <c r="G9635" s="59"/>
      <c r="AB9635" s="59"/>
      <c r="AC9635" s="65" t="s">
        <v>20412</v>
      </c>
      <c r="AD9635" s="59"/>
      <c r="AE9635" s="59"/>
      <c r="AF9635" s="59"/>
      <c r="AG9635" s="59"/>
      <c r="AH9635" s="59"/>
      <c r="AI9635" s="59"/>
    </row>
    <row r="9636" spans="1:35" ht="31.5" thickBot="1" x14ac:dyDescent="0.4">
      <c r="A9636" s="58" t="s">
        <v>9489</v>
      </c>
      <c r="B9636" s="58" t="s">
        <v>18055</v>
      </c>
      <c r="C9636" s="58" t="s">
        <v>20050</v>
      </c>
      <c r="D9636" s="59"/>
      <c r="E9636" s="59"/>
      <c r="F9636" s="59"/>
      <c r="G9636" s="59"/>
      <c r="AB9636" s="59"/>
      <c r="AC9636" s="65" t="s">
        <v>20412</v>
      </c>
      <c r="AD9636" s="59"/>
      <c r="AE9636" s="59"/>
      <c r="AF9636" s="59"/>
      <c r="AG9636" s="59"/>
      <c r="AH9636" s="59"/>
      <c r="AI9636" s="59"/>
    </row>
    <row r="9637" spans="1:35" ht="31.5" thickBot="1" x14ac:dyDescent="0.4">
      <c r="A9637" s="58" t="s">
        <v>9490</v>
      </c>
      <c r="B9637" s="58" t="s">
        <v>18056</v>
      </c>
      <c r="C9637" s="58" t="s">
        <v>20050</v>
      </c>
      <c r="D9637" s="59"/>
      <c r="E9637" s="59"/>
      <c r="F9637" s="59"/>
      <c r="G9637" s="59"/>
      <c r="AB9637" s="59"/>
      <c r="AC9637" s="65" t="s">
        <v>20412</v>
      </c>
      <c r="AD9637" s="59"/>
      <c r="AE9637" s="59"/>
      <c r="AF9637" s="59"/>
      <c r="AG9637" s="59"/>
      <c r="AH9637" s="59"/>
      <c r="AI9637" s="59"/>
    </row>
    <row r="9638" spans="1:35" ht="31.5" thickBot="1" x14ac:dyDescent="0.4">
      <c r="A9638" s="58" t="s">
        <v>9491</v>
      </c>
      <c r="B9638" s="58" t="s">
        <v>18057</v>
      </c>
      <c r="C9638" s="58" t="s">
        <v>20050</v>
      </c>
      <c r="D9638" s="59"/>
      <c r="E9638" s="59"/>
      <c r="F9638" s="59"/>
      <c r="G9638" s="59"/>
      <c r="AB9638" s="59"/>
      <c r="AC9638" s="65" t="s">
        <v>20412</v>
      </c>
      <c r="AD9638" s="59"/>
      <c r="AE9638" s="59"/>
      <c r="AF9638" s="59"/>
      <c r="AG9638" s="59"/>
      <c r="AH9638" s="59"/>
      <c r="AI9638" s="59"/>
    </row>
    <row r="9639" spans="1:35" ht="31.5" thickBot="1" x14ac:dyDescent="0.4">
      <c r="A9639" s="58" t="s">
        <v>9492</v>
      </c>
      <c r="B9639" s="58" t="s">
        <v>18057</v>
      </c>
      <c r="C9639" s="58" t="s">
        <v>20050</v>
      </c>
      <c r="D9639" s="59"/>
      <c r="E9639" s="59"/>
      <c r="F9639" s="59"/>
      <c r="G9639" s="59"/>
      <c r="AB9639" s="59"/>
      <c r="AC9639" s="65" t="s">
        <v>20412</v>
      </c>
      <c r="AD9639" s="59"/>
      <c r="AE9639" s="59"/>
      <c r="AF9639" s="59"/>
      <c r="AG9639" s="59"/>
      <c r="AH9639" s="59"/>
      <c r="AI9639" s="59"/>
    </row>
    <row r="9640" spans="1:35" ht="31.5" thickBot="1" x14ac:dyDescent="0.4">
      <c r="A9640" s="58" t="s">
        <v>9493</v>
      </c>
      <c r="B9640" s="58" t="s">
        <v>18058</v>
      </c>
      <c r="C9640" s="58" t="s">
        <v>20050</v>
      </c>
      <c r="D9640" s="59"/>
      <c r="E9640" s="59"/>
      <c r="F9640" s="59"/>
      <c r="G9640" s="59"/>
      <c r="AB9640" s="59"/>
      <c r="AC9640" s="65" t="s">
        <v>20412</v>
      </c>
      <c r="AD9640" s="59"/>
      <c r="AE9640" s="59"/>
      <c r="AF9640" s="59"/>
      <c r="AG9640" s="59"/>
      <c r="AH9640" s="59"/>
      <c r="AI9640" s="59"/>
    </row>
    <row r="9641" spans="1:35" ht="31.5" thickBot="1" x14ac:dyDescent="0.4">
      <c r="A9641" s="58" t="s">
        <v>9494</v>
      </c>
      <c r="B9641" s="58" t="s">
        <v>18058</v>
      </c>
      <c r="C9641" s="58" t="s">
        <v>20050</v>
      </c>
      <c r="D9641" s="59"/>
      <c r="E9641" s="59"/>
      <c r="F9641" s="59"/>
      <c r="G9641" s="59"/>
      <c r="AB9641" s="59"/>
      <c r="AC9641" s="65" t="s">
        <v>20412</v>
      </c>
      <c r="AD9641" s="59"/>
      <c r="AE9641" s="59"/>
      <c r="AF9641" s="59"/>
      <c r="AG9641" s="59"/>
      <c r="AH9641" s="59"/>
      <c r="AI9641" s="59"/>
    </row>
    <row r="9642" spans="1:35" ht="31.5" thickBot="1" x14ac:dyDescent="0.4">
      <c r="A9642" s="58" t="s">
        <v>9495</v>
      </c>
      <c r="B9642" s="58" t="s">
        <v>18059</v>
      </c>
      <c r="C9642" s="58" t="s">
        <v>20050</v>
      </c>
      <c r="D9642" s="59"/>
      <c r="E9642" s="59"/>
      <c r="F9642" s="59"/>
      <c r="G9642" s="59"/>
      <c r="AB9642" s="62" t="s">
        <v>20410</v>
      </c>
      <c r="AC9642" s="65" t="s">
        <v>20412</v>
      </c>
      <c r="AD9642" s="59"/>
      <c r="AE9642" s="59"/>
      <c r="AF9642" s="59"/>
      <c r="AG9642" s="59"/>
      <c r="AH9642" s="59"/>
      <c r="AI9642" s="59"/>
    </row>
    <row r="9643" spans="1:35" ht="31.5" thickBot="1" x14ac:dyDescent="0.4">
      <c r="A9643" s="58" t="s">
        <v>9496</v>
      </c>
      <c r="B9643" s="58" t="s">
        <v>18059</v>
      </c>
      <c r="C9643" s="58" t="s">
        <v>20050</v>
      </c>
      <c r="D9643" s="59"/>
      <c r="E9643" s="59"/>
      <c r="F9643" s="59"/>
      <c r="G9643" s="59"/>
      <c r="AB9643" s="62" t="s">
        <v>20410</v>
      </c>
      <c r="AC9643" s="65" t="s">
        <v>20412</v>
      </c>
      <c r="AD9643" s="59"/>
      <c r="AE9643" s="59"/>
      <c r="AF9643" s="59"/>
      <c r="AG9643" s="59"/>
      <c r="AH9643" s="59"/>
      <c r="AI9643" s="59"/>
    </row>
    <row r="9644" spans="1:35" ht="31.5" thickBot="1" x14ac:dyDescent="0.4">
      <c r="A9644" s="58" t="s">
        <v>9497</v>
      </c>
      <c r="B9644" s="58" t="s">
        <v>18059</v>
      </c>
      <c r="C9644" s="58" t="s">
        <v>20050</v>
      </c>
      <c r="D9644" s="59"/>
      <c r="E9644" s="59"/>
      <c r="F9644" s="59"/>
      <c r="G9644" s="59"/>
      <c r="AB9644" s="62" t="s">
        <v>20410</v>
      </c>
      <c r="AC9644" s="65" t="s">
        <v>20412</v>
      </c>
      <c r="AD9644" s="59"/>
      <c r="AE9644" s="59"/>
      <c r="AF9644" s="59"/>
      <c r="AG9644" s="59"/>
      <c r="AH9644" s="59"/>
      <c r="AI9644" s="59"/>
    </row>
    <row r="9645" spans="1:35" ht="31.5" thickBot="1" x14ac:dyDescent="0.4">
      <c r="A9645" s="58" t="s">
        <v>9498</v>
      </c>
      <c r="B9645" s="58" t="s">
        <v>18060</v>
      </c>
      <c r="C9645" s="58" t="s">
        <v>20050</v>
      </c>
      <c r="D9645" s="59"/>
      <c r="E9645" s="59"/>
      <c r="F9645" s="59"/>
      <c r="G9645" s="59"/>
      <c r="AB9645" s="59"/>
      <c r="AC9645" s="65" t="s">
        <v>20412</v>
      </c>
      <c r="AD9645" s="59"/>
      <c r="AE9645" s="59"/>
      <c r="AF9645" s="59"/>
      <c r="AG9645" s="59"/>
      <c r="AH9645" s="59"/>
      <c r="AI9645" s="59"/>
    </row>
    <row r="9646" spans="1:35" ht="31.5" thickBot="1" x14ac:dyDescent="0.4">
      <c r="A9646" s="58" t="s">
        <v>9499</v>
      </c>
      <c r="B9646" s="58" t="s">
        <v>18060</v>
      </c>
      <c r="C9646" s="58" t="s">
        <v>20050</v>
      </c>
      <c r="D9646" s="59"/>
      <c r="E9646" s="59"/>
      <c r="F9646" s="59"/>
      <c r="G9646" s="59"/>
      <c r="AB9646" s="59"/>
      <c r="AC9646" s="65" t="s">
        <v>20412</v>
      </c>
      <c r="AD9646" s="59"/>
      <c r="AE9646" s="59"/>
      <c r="AF9646" s="59"/>
      <c r="AG9646" s="59"/>
      <c r="AH9646" s="59"/>
      <c r="AI9646" s="59"/>
    </row>
    <row r="9647" spans="1:35" ht="31.5" thickBot="1" x14ac:dyDescent="0.4">
      <c r="A9647" s="58" t="s">
        <v>9500</v>
      </c>
      <c r="B9647" s="58" t="s">
        <v>18061</v>
      </c>
      <c r="C9647" s="58" t="s">
        <v>20050</v>
      </c>
      <c r="D9647" s="59"/>
      <c r="E9647" s="59"/>
      <c r="F9647" s="59"/>
      <c r="G9647" s="59"/>
      <c r="AB9647" s="59"/>
      <c r="AC9647" s="65" t="s">
        <v>20412</v>
      </c>
      <c r="AD9647" s="59"/>
      <c r="AE9647" s="59"/>
      <c r="AF9647" s="59"/>
      <c r="AG9647" s="59"/>
      <c r="AH9647" s="59"/>
      <c r="AI9647" s="59"/>
    </row>
    <row r="9648" spans="1:35" ht="31.5" thickBot="1" x14ac:dyDescent="0.4">
      <c r="A9648" s="58" t="s">
        <v>9501</v>
      </c>
      <c r="B9648" s="58" t="s">
        <v>18062</v>
      </c>
      <c r="C9648" s="58" t="s">
        <v>20050</v>
      </c>
      <c r="D9648" s="59"/>
      <c r="E9648" s="59"/>
      <c r="F9648" s="59"/>
      <c r="G9648" s="59"/>
      <c r="AB9648" s="62" t="s">
        <v>20410</v>
      </c>
      <c r="AC9648" s="65" t="s">
        <v>20412</v>
      </c>
      <c r="AD9648" s="59"/>
      <c r="AE9648" s="59"/>
      <c r="AF9648" s="59"/>
      <c r="AG9648" s="59"/>
      <c r="AH9648" s="59"/>
      <c r="AI9648" s="59"/>
    </row>
    <row r="9649" spans="1:35" ht="31.5" thickBot="1" x14ac:dyDescent="0.4">
      <c r="A9649" s="58" t="s">
        <v>9502</v>
      </c>
      <c r="B9649" s="58" t="s">
        <v>18062</v>
      </c>
      <c r="C9649" s="58" t="s">
        <v>20050</v>
      </c>
      <c r="D9649" s="59"/>
      <c r="E9649" s="59"/>
      <c r="F9649" s="59"/>
      <c r="G9649" s="59"/>
      <c r="AB9649" s="62" t="s">
        <v>20410</v>
      </c>
      <c r="AC9649" s="65" t="s">
        <v>20412</v>
      </c>
      <c r="AD9649" s="59"/>
      <c r="AE9649" s="59"/>
      <c r="AF9649" s="59"/>
      <c r="AG9649" s="59"/>
      <c r="AH9649" s="59"/>
      <c r="AI9649" s="59"/>
    </row>
    <row r="9650" spans="1:35" ht="31.5" thickBot="1" x14ac:dyDescent="0.4">
      <c r="A9650" s="58" t="s">
        <v>9503</v>
      </c>
      <c r="B9650" s="58" t="s">
        <v>18063</v>
      </c>
      <c r="C9650" s="58" t="s">
        <v>20050</v>
      </c>
      <c r="D9650" s="59"/>
      <c r="E9650" s="59"/>
      <c r="F9650" s="59"/>
      <c r="G9650" s="59"/>
      <c r="AB9650" s="62" t="s">
        <v>20410</v>
      </c>
      <c r="AC9650" s="65" t="s">
        <v>20412</v>
      </c>
      <c r="AD9650" s="59"/>
      <c r="AE9650" s="59"/>
      <c r="AF9650" s="59"/>
      <c r="AG9650" s="59"/>
      <c r="AH9650" s="59"/>
      <c r="AI9650" s="59"/>
    </row>
    <row r="9651" spans="1:35" ht="31.5" thickBot="1" x14ac:dyDescent="0.4">
      <c r="A9651" s="58" t="s">
        <v>9504</v>
      </c>
      <c r="B9651" s="58" t="s">
        <v>18064</v>
      </c>
      <c r="C9651" s="58" t="s">
        <v>20050</v>
      </c>
      <c r="D9651" s="59"/>
      <c r="E9651" s="59"/>
      <c r="F9651" s="59"/>
      <c r="G9651" s="59"/>
      <c r="AB9651" s="62" t="s">
        <v>20410</v>
      </c>
      <c r="AC9651" s="65" t="s">
        <v>20412</v>
      </c>
      <c r="AD9651" s="59"/>
      <c r="AE9651" s="59"/>
      <c r="AF9651" s="59"/>
      <c r="AG9651" s="59"/>
      <c r="AH9651" s="59"/>
      <c r="AI9651" s="59"/>
    </row>
    <row r="9652" spans="1:35" ht="31.5" thickBot="1" x14ac:dyDescent="0.4">
      <c r="A9652" s="58" t="s">
        <v>9505</v>
      </c>
      <c r="B9652" s="58" t="s">
        <v>18064</v>
      </c>
      <c r="C9652" s="58" t="s">
        <v>20050</v>
      </c>
      <c r="D9652" s="59"/>
      <c r="E9652" s="59"/>
      <c r="F9652" s="59"/>
      <c r="G9652" s="59"/>
      <c r="AB9652" s="62" t="s">
        <v>20410</v>
      </c>
      <c r="AC9652" s="65" t="s">
        <v>20412</v>
      </c>
      <c r="AD9652" s="59"/>
      <c r="AE9652" s="59"/>
      <c r="AF9652" s="59"/>
      <c r="AG9652" s="59"/>
      <c r="AH9652" s="59"/>
      <c r="AI9652" s="59"/>
    </row>
    <row r="9653" spans="1:35" ht="31.5" thickBot="1" x14ac:dyDescent="0.4">
      <c r="A9653" s="58" t="s">
        <v>9506</v>
      </c>
      <c r="B9653" s="58" t="s">
        <v>18065</v>
      </c>
      <c r="C9653" s="58" t="s">
        <v>20050</v>
      </c>
      <c r="D9653" s="59"/>
      <c r="E9653" s="59"/>
      <c r="F9653" s="59"/>
      <c r="G9653" s="59"/>
      <c r="AB9653" s="59"/>
      <c r="AC9653" s="65" t="s">
        <v>20412</v>
      </c>
      <c r="AD9653" s="59"/>
      <c r="AE9653" s="59"/>
      <c r="AF9653" s="59"/>
      <c r="AG9653" s="59"/>
      <c r="AH9653" s="59"/>
      <c r="AI9653" s="59"/>
    </row>
    <row r="9654" spans="1:35" ht="31.5" thickBot="1" x14ac:dyDescent="0.4">
      <c r="A9654" s="58" t="s">
        <v>9507</v>
      </c>
      <c r="B9654" s="58" t="s">
        <v>18066</v>
      </c>
      <c r="C9654" s="58" t="s">
        <v>20050</v>
      </c>
      <c r="D9654" s="59"/>
      <c r="E9654" s="59"/>
      <c r="F9654" s="59"/>
      <c r="G9654" s="59"/>
      <c r="AB9654" s="59"/>
      <c r="AC9654" s="65" t="s">
        <v>20412</v>
      </c>
      <c r="AD9654" s="59"/>
      <c r="AE9654" s="59"/>
      <c r="AF9654" s="59"/>
      <c r="AG9654" s="59"/>
      <c r="AH9654" s="59"/>
      <c r="AI9654" s="59"/>
    </row>
    <row r="9655" spans="1:35" ht="31.5" thickBot="1" x14ac:dyDescent="0.4">
      <c r="A9655" s="58" t="s">
        <v>9508</v>
      </c>
      <c r="B9655" s="58" t="s">
        <v>18067</v>
      </c>
      <c r="C9655" s="58" t="s">
        <v>20050</v>
      </c>
      <c r="D9655" s="59"/>
      <c r="E9655" s="59"/>
      <c r="F9655" s="59"/>
      <c r="G9655" s="59"/>
      <c r="AB9655" s="59"/>
      <c r="AC9655" s="65" t="s">
        <v>20412</v>
      </c>
      <c r="AD9655" s="59"/>
      <c r="AE9655" s="59"/>
      <c r="AF9655" s="59"/>
      <c r="AG9655" s="59"/>
      <c r="AH9655" s="59"/>
      <c r="AI9655" s="59"/>
    </row>
    <row r="9656" spans="1:35" ht="31.5" thickBot="1" x14ac:dyDescent="0.4">
      <c r="A9656" s="58" t="s">
        <v>9509</v>
      </c>
      <c r="B9656" s="58" t="s">
        <v>18067</v>
      </c>
      <c r="C9656" s="58" t="s">
        <v>20050</v>
      </c>
      <c r="D9656" s="59"/>
      <c r="E9656" s="59"/>
      <c r="F9656" s="59"/>
      <c r="G9656" s="59"/>
      <c r="AB9656" s="59"/>
      <c r="AC9656" s="65" t="s">
        <v>20412</v>
      </c>
      <c r="AD9656" s="59"/>
      <c r="AE9656" s="59"/>
      <c r="AF9656" s="59"/>
      <c r="AG9656" s="59"/>
      <c r="AH9656" s="59"/>
      <c r="AI9656" s="59"/>
    </row>
    <row r="9657" spans="1:35" ht="31.5" thickBot="1" x14ac:dyDescent="0.4">
      <c r="A9657" s="58" t="s">
        <v>9510</v>
      </c>
      <c r="B9657" s="58" t="s">
        <v>18067</v>
      </c>
      <c r="C9657" s="58" t="s">
        <v>20050</v>
      </c>
      <c r="D9657" s="59"/>
      <c r="E9657" s="59"/>
      <c r="F9657" s="59"/>
      <c r="G9657" s="59"/>
      <c r="AB9657" s="59"/>
      <c r="AC9657" s="65" t="s">
        <v>20412</v>
      </c>
      <c r="AD9657" s="59"/>
      <c r="AE9657" s="59"/>
      <c r="AF9657" s="59"/>
      <c r="AG9657" s="59"/>
      <c r="AH9657" s="59"/>
      <c r="AI9657" s="59"/>
    </row>
    <row r="9658" spans="1:35" ht="31.5" thickBot="1" x14ac:dyDescent="0.4">
      <c r="A9658" s="58" t="s">
        <v>9511</v>
      </c>
      <c r="B9658" s="58" t="s">
        <v>18067</v>
      </c>
      <c r="C9658" s="58" t="s">
        <v>20050</v>
      </c>
      <c r="D9658" s="59"/>
      <c r="E9658" s="59"/>
      <c r="F9658" s="59"/>
      <c r="G9658" s="59"/>
      <c r="AB9658" s="59"/>
      <c r="AC9658" s="65" t="s">
        <v>20412</v>
      </c>
      <c r="AD9658" s="59"/>
      <c r="AE9658" s="59"/>
      <c r="AF9658" s="59"/>
      <c r="AG9658" s="59"/>
      <c r="AH9658" s="59"/>
      <c r="AI9658" s="59"/>
    </row>
    <row r="9659" spans="1:35" ht="31.5" thickBot="1" x14ac:dyDescent="0.4">
      <c r="A9659" s="58" t="s">
        <v>9512</v>
      </c>
      <c r="B9659" s="58" t="s">
        <v>18068</v>
      </c>
      <c r="C9659" s="58" t="s">
        <v>20050</v>
      </c>
      <c r="D9659" s="59"/>
      <c r="E9659" s="59"/>
      <c r="F9659" s="59"/>
      <c r="G9659" s="59"/>
      <c r="AB9659" s="59"/>
      <c r="AC9659" s="65" t="s">
        <v>20412</v>
      </c>
      <c r="AD9659" s="59"/>
      <c r="AE9659" s="59"/>
      <c r="AF9659" s="59"/>
      <c r="AG9659" s="59"/>
      <c r="AH9659" s="59"/>
      <c r="AI9659" s="59"/>
    </row>
    <row r="9660" spans="1:35" ht="31.5" thickBot="1" x14ac:dyDescent="0.4">
      <c r="A9660" s="58" t="s">
        <v>9513</v>
      </c>
      <c r="B9660" s="58" t="s">
        <v>18068</v>
      </c>
      <c r="C9660" s="58" t="s">
        <v>20050</v>
      </c>
      <c r="D9660" s="59"/>
      <c r="E9660" s="59"/>
      <c r="F9660" s="59"/>
      <c r="G9660" s="59"/>
      <c r="AB9660" s="59"/>
      <c r="AC9660" s="65" t="s">
        <v>20412</v>
      </c>
      <c r="AD9660" s="59"/>
      <c r="AE9660" s="59"/>
      <c r="AF9660" s="59"/>
      <c r="AG9660" s="59"/>
      <c r="AH9660" s="59"/>
      <c r="AI9660" s="59"/>
    </row>
    <row r="9661" spans="1:35" ht="31.5" thickBot="1" x14ac:dyDescent="0.4">
      <c r="A9661" s="58" t="s">
        <v>9514</v>
      </c>
      <c r="B9661" s="58" t="s">
        <v>18069</v>
      </c>
      <c r="C9661" s="58" t="s">
        <v>20050</v>
      </c>
      <c r="D9661" s="59"/>
      <c r="E9661" s="59"/>
      <c r="F9661" s="59"/>
      <c r="G9661" s="59"/>
      <c r="AB9661" s="59"/>
      <c r="AC9661" s="65" t="s">
        <v>20412</v>
      </c>
      <c r="AD9661" s="59"/>
      <c r="AE9661" s="59"/>
      <c r="AF9661" s="59"/>
      <c r="AG9661" s="59"/>
      <c r="AH9661" s="59"/>
      <c r="AI9661" s="59"/>
    </row>
    <row r="9662" spans="1:35" ht="31.5" thickBot="1" x14ac:dyDescent="0.4">
      <c r="A9662" s="58" t="s">
        <v>9515</v>
      </c>
      <c r="B9662" s="58" t="s">
        <v>18070</v>
      </c>
      <c r="C9662" s="58" t="s">
        <v>20050</v>
      </c>
      <c r="D9662" s="59"/>
      <c r="E9662" s="59"/>
      <c r="F9662" s="59"/>
      <c r="G9662" s="59"/>
      <c r="AB9662" s="59"/>
      <c r="AC9662" s="65" t="s">
        <v>20412</v>
      </c>
      <c r="AD9662" s="59"/>
      <c r="AE9662" s="59"/>
      <c r="AF9662" s="59"/>
      <c r="AG9662" s="59"/>
      <c r="AH9662" s="59"/>
      <c r="AI9662" s="59"/>
    </row>
    <row r="9663" spans="1:35" ht="31.5" thickBot="1" x14ac:dyDescent="0.4">
      <c r="A9663" s="58" t="s">
        <v>9516</v>
      </c>
      <c r="B9663" s="58" t="s">
        <v>18071</v>
      </c>
      <c r="C9663" s="58" t="s">
        <v>20050</v>
      </c>
      <c r="D9663" s="59"/>
      <c r="E9663" s="59"/>
      <c r="F9663" s="59"/>
      <c r="G9663" s="59"/>
      <c r="AB9663" s="59"/>
      <c r="AC9663" s="65" t="s">
        <v>20412</v>
      </c>
      <c r="AD9663" s="59"/>
      <c r="AE9663" s="59"/>
      <c r="AF9663" s="59"/>
      <c r="AG9663" s="59"/>
      <c r="AH9663" s="59"/>
      <c r="AI9663" s="59"/>
    </row>
    <row r="9664" spans="1:35" ht="31.5" thickBot="1" x14ac:dyDescent="0.4">
      <c r="A9664" s="58" t="s">
        <v>9517</v>
      </c>
      <c r="B9664" s="58" t="s">
        <v>18071</v>
      </c>
      <c r="C9664" s="58" t="s">
        <v>20050</v>
      </c>
      <c r="D9664" s="59"/>
      <c r="E9664" s="59"/>
      <c r="F9664" s="59"/>
      <c r="G9664" s="59"/>
      <c r="AB9664" s="59"/>
      <c r="AC9664" s="65" t="s">
        <v>20412</v>
      </c>
      <c r="AD9664" s="59"/>
      <c r="AE9664" s="59"/>
      <c r="AF9664" s="59"/>
      <c r="AG9664" s="59"/>
      <c r="AH9664" s="59"/>
      <c r="AI9664" s="59"/>
    </row>
    <row r="9665" spans="1:35" ht="31.5" thickBot="1" x14ac:dyDescent="0.4">
      <c r="A9665" s="58" t="s">
        <v>9518</v>
      </c>
      <c r="B9665" s="58" t="s">
        <v>18071</v>
      </c>
      <c r="C9665" s="58" t="s">
        <v>20050</v>
      </c>
      <c r="D9665" s="59"/>
      <c r="E9665" s="59"/>
      <c r="F9665" s="59"/>
      <c r="G9665" s="59"/>
      <c r="AB9665" s="59"/>
      <c r="AC9665" s="65" t="s">
        <v>20412</v>
      </c>
      <c r="AD9665" s="59"/>
      <c r="AE9665" s="59"/>
      <c r="AF9665" s="59"/>
      <c r="AG9665" s="59"/>
      <c r="AH9665" s="59"/>
      <c r="AI9665" s="59"/>
    </row>
    <row r="9666" spans="1:35" ht="31.5" thickBot="1" x14ac:dyDescent="0.4">
      <c r="A9666" s="58" t="s">
        <v>9519</v>
      </c>
      <c r="B9666" s="58" t="s">
        <v>18071</v>
      </c>
      <c r="C9666" s="58" t="s">
        <v>20050</v>
      </c>
      <c r="D9666" s="59"/>
      <c r="E9666" s="59"/>
      <c r="F9666" s="59"/>
      <c r="G9666" s="59"/>
      <c r="AB9666" s="59"/>
      <c r="AC9666" s="65" t="s">
        <v>20412</v>
      </c>
      <c r="AD9666" s="59"/>
      <c r="AE9666" s="59"/>
      <c r="AF9666" s="59"/>
      <c r="AG9666" s="59"/>
      <c r="AH9666" s="59"/>
      <c r="AI9666" s="59"/>
    </row>
    <row r="9667" spans="1:35" ht="31.5" thickBot="1" x14ac:dyDescent="0.4">
      <c r="A9667" s="58" t="s">
        <v>9520</v>
      </c>
      <c r="B9667" s="58" t="s">
        <v>18071</v>
      </c>
      <c r="C9667" s="58" t="s">
        <v>20050</v>
      </c>
      <c r="D9667" s="59"/>
      <c r="E9667" s="59"/>
      <c r="F9667" s="59"/>
      <c r="G9667" s="59"/>
      <c r="AB9667" s="59"/>
      <c r="AC9667" s="65" t="s">
        <v>20412</v>
      </c>
      <c r="AD9667" s="59"/>
      <c r="AE9667" s="59"/>
      <c r="AF9667" s="59"/>
      <c r="AG9667" s="59"/>
      <c r="AH9667" s="59"/>
      <c r="AI9667" s="59"/>
    </row>
    <row r="9668" spans="1:35" ht="31.5" thickBot="1" x14ac:dyDescent="0.4">
      <c r="A9668" s="58" t="s">
        <v>9521</v>
      </c>
      <c r="B9668" s="58" t="s">
        <v>18072</v>
      </c>
      <c r="C9668" s="58" t="s">
        <v>20050</v>
      </c>
      <c r="D9668" s="59"/>
      <c r="E9668" s="59"/>
      <c r="F9668" s="59"/>
      <c r="G9668" s="59"/>
      <c r="AB9668" s="62" t="s">
        <v>20410</v>
      </c>
      <c r="AC9668" s="65" t="s">
        <v>20412</v>
      </c>
      <c r="AD9668" s="59"/>
      <c r="AE9668" s="59"/>
      <c r="AF9668" s="59"/>
      <c r="AG9668" s="59"/>
      <c r="AH9668" s="59"/>
      <c r="AI9668" s="59"/>
    </row>
    <row r="9669" spans="1:35" ht="31.5" thickBot="1" x14ac:dyDescent="0.4">
      <c r="A9669" s="58" t="s">
        <v>9522</v>
      </c>
      <c r="B9669" s="58" t="s">
        <v>18072</v>
      </c>
      <c r="C9669" s="58" t="s">
        <v>20050</v>
      </c>
      <c r="D9669" s="59"/>
      <c r="E9669" s="59"/>
      <c r="F9669" s="59"/>
      <c r="G9669" s="59"/>
      <c r="AB9669" s="62" t="s">
        <v>20410</v>
      </c>
      <c r="AC9669" s="65" t="s">
        <v>20412</v>
      </c>
      <c r="AD9669" s="59"/>
      <c r="AE9669" s="59"/>
      <c r="AF9669" s="59"/>
      <c r="AG9669" s="59"/>
      <c r="AH9669" s="59"/>
      <c r="AI9669" s="59"/>
    </row>
    <row r="9670" spans="1:35" ht="31.5" thickBot="1" x14ac:dyDescent="0.4">
      <c r="A9670" s="58" t="s">
        <v>9523</v>
      </c>
      <c r="B9670" s="58" t="s">
        <v>18073</v>
      </c>
      <c r="C9670" s="58" t="s">
        <v>20050</v>
      </c>
      <c r="D9670" s="59"/>
      <c r="E9670" s="59"/>
      <c r="F9670" s="59"/>
      <c r="G9670" s="59"/>
      <c r="AB9670" s="62" t="s">
        <v>20410</v>
      </c>
      <c r="AC9670" s="65" t="s">
        <v>20412</v>
      </c>
      <c r="AD9670" s="59"/>
      <c r="AE9670" s="59"/>
      <c r="AF9670" s="59"/>
      <c r="AG9670" s="59"/>
      <c r="AH9670" s="59"/>
      <c r="AI9670" s="59"/>
    </row>
    <row r="9671" spans="1:35" ht="31.5" thickBot="1" x14ac:dyDescent="0.4">
      <c r="A9671" s="58" t="s">
        <v>9524</v>
      </c>
      <c r="B9671" s="58" t="s">
        <v>18073</v>
      </c>
      <c r="C9671" s="58" t="s">
        <v>20050</v>
      </c>
      <c r="D9671" s="59"/>
      <c r="E9671" s="59"/>
      <c r="F9671" s="59"/>
      <c r="G9671" s="59"/>
      <c r="AB9671" s="62" t="s">
        <v>20410</v>
      </c>
      <c r="AC9671" s="65" t="s">
        <v>20412</v>
      </c>
      <c r="AD9671" s="59"/>
      <c r="AE9671" s="59"/>
      <c r="AF9671" s="59"/>
      <c r="AG9671" s="59"/>
      <c r="AH9671" s="59"/>
      <c r="AI9671" s="59"/>
    </row>
    <row r="9672" spans="1:35" ht="31.5" thickBot="1" x14ac:dyDescent="0.4">
      <c r="A9672" s="58" t="s">
        <v>9525</v>
      </c>
      <c r="B9672" s="58" t="s">
        <v>18074</v>
      </c>
      <c r="C9672" s="58" t="s">
        <v>20050</v>
      </c>
      <c r="D9672" s="59"/>
      <c r="E9672" s="59"/>
      <c r="F9672" s="59"/>
      <c r="G9672" s="59"/>
      <c r="AB9672" s="59"/>
      <c r="AC9672" s="65" t="s">
        <v>20412</v>
      </c>
      <c r="AD9672" s="59"/>
      <c r="AE9672" s="59"/>
      <c r="AF9672" s="59"/>
      <c r="AG9672" s="59"/>
      <c r="AH9672" s="59"/>
      <c r="AI9672" s="59"/>
    </row>
    <row r="9673" spans="1:35" ht="31.5" thickBot="1" x14ac:dyDescent="0.4">
      <c r="A9673" s="58" t="s">
        <v>9526</v>
      </c>
      <c r="B9673" s="58" t="s">
        <v>18074</v>
      </c>
      <c r="C9673" s="58" t="s">
        <v>20050</v>
      </c>
      <c r="D9673" s="59"/>
      <c r="E9673" s="59"/>
      <c r="F9673" s="59"/>
      <c r="G9673" s="59"/>
      <c r="AB9673" s="59"/>
      <c r="AC9673" s="65" t="s">
        <v>20412</v>
      </c>
      <c r="AD9673" s="59"/>
      <c r="AE9673" s="59"/>
      <c r="AF9673" s="59"/>
      <c r="AG9673" s="59"/>
      <c r="AH9673" s="59"/>
      <c r="AI9673" s="59"/>
    </row>
    <row r="9674" spans="1:35" ht="31.5" thickBot="1" x14ac:dyDescent="0.4">
      <c r="A9674" s="58" t="s">
        <v>9527</v>
      </c>
      <c r="B9674" s="58" t="s">
        <v>18075</v>
      </c>
      <c r="C9674" s="58" t="s">
        <v>20050</v>
      </c>
      <c r="D9674" s="59"/>
      <c r="E9674" s="59"/>
      <c r="F9674" s="59"/>
      <c r="G9674" s="59"/>
      <c r="AB9674" s="59"/>
      <c r="AC9674" s="65" t="s">
        <v>20412</v>
      </c>
      <c r="AD9674" s="59"/>
      <c r="AE9674" s="59"/>
      <c r="AF9674" s="59"/>
      <c r="AG9674" s="59"/>
      <c r="AH9674" s="59"/>
      <c r="AI9674" s="59"/>
    </row>
    <row r="9675" spans="1:35" ht="31.5" thickBot="1" x14ac:dyDescent="0.4">
      <c r="A9675" s="58" t="s">
        <v>9528</v>
      </c>
      <c r="B9675" s="58" t="s">
        <v>18075</v>
      </c>
      <c r="C9675" s="58" t="s">
        <v>20050</v>
      </c>
      <c r="D9675" s="59"/>
      <c r="E9675" s="59"/>
      <c r="F9675" s="59"/>
      <c r="G9675" s="59"/>
      <c r="AB9675" s="59"/>
      <c r="AC9675" s="65" t="s">
        <v>20412</v>
      </c>
      <c r="AD9675" s="59"/>
      <c r="AE9675" s="59"/>
      <c r="AF9675" s="59"/>
      <c r="AG9675" s="59"/>
      <c r="AH9675" s="59"/>
      <c r="AI9675" s="59"/>
    </row>
    <row r="9676" spans="1:35" ht="31.5" thickBot="1" x14ac:dyDescent="0.4">
      <c r="A9676" s="58" t="s">
        <v>9529</v>
      </c>
      <c r="B9676" s="58" t="s">
        <v>18075</v>
      </c>
      <c r="C9676" s="58" t="s">
        <v>20050</v>
      </c>
      <c r="D9676" s="59"/>
      <c r="E9676" s="59"/>
      <c r="F9676" s="59"/>
      <c r="G9676" s="59"/>
      <c r="AB9676" s="59"/>
      <c r="AC9676" s="65" t="s">
        <v>20412</v>
      </c>
      <c r="AD9676" s="59"/>
      <c r="AE9676" s="59"/>
      <c r="AF9676" s="59"/>
      <c r="AG9676" s="59"/>
      <c r="AH9676" s="59"/>
      <c r="AI9676" s="59"/>
    </row>
    <row r="9677" spans="1:35" ht="31.5" thickBot="1" x14ac:dyDescent="0.4">
      <c r="A9677" s="58" t="s">
        <v>9530</v>
      </c>
      <c r="B9677" s="58" t="s">
        <v>18076</v>
      </c>
      <c r="C9677" s="58" t="s">
        <v>20050</v>
      </c>
      <c r="D9677" s="59"/>
      <c r="E9677" s="59"/>
      <c r="F9677" s="59"/>
      <c r="G9677" s="59"/>
      <c r="AB9677" s="62" t="s">
        <v>20410</v>
      </c>
      <c r="AC9677" s="65" t="s">
        <v>20412</v>
      </c>
      <c r="AD9677" s="59"/>
      <c r="AE9677" s="59"/>
      <c r="AF9677" s="59"/>
      <c r="AG9677" s="59"/>
      <c r="AH9677" s="59"/>
      <c r="AI9677" s="59"/>
    </row>
    <row r="9678" spans="1:35" ht="31.5" thickBot="1" x14ac:dyDescent="0.4">
      <c r="A9678" s="58" t="s">
        <v>9531</v>
      </c>
      <c r="B9678" s="58" t="s">
        <v>18077</v>
      </c>
      <c r="C9678" s="58" t="s">
        <v>20050</v>
      </c>
      <c r="D9678" s="59"/>
      <c r="E9678" s="59"/>
      <c r="F9678" s="59"/>
      <c r="G9678" s="59"/>
      <c r="AB9678" s="62" t="s">
        <v>20410</v>
      </c>
      <c r="AC9678" s="65" t="s">
        <v>20412</v>
      </c>
      <c r="AD9678" s="59"/>
      <c r="AE9678" s="59"/>
      <c r="AF9678" s="59"/>
      <c r="AG9678" s="59"/>
      <c r="AH9678" s="59"/>
      <c r="AI9678" s="59"/>
    </row>
    <row r="9679" spans="1:35" ht="31.5" thickBot="1" x14ac:dyDescent="0.4">
      <c r="A9679" s="58" t="s">
        <v>9532</v>
      </c>
      <c r="B9679" s="58" t="s">
        <v>18077</v>
      </c>
      <c r="C9679" s="58" t="s">
        <v>20050</v>
      </c>
      <c r="D9679" s="59"/>
      <c r="E9679" s="59"/>
      <c r="F9679" s="59"/>
      <c r="G9679" s="59"/>
      <c r="AB9679" s="62" t="s">
        <v>20410</v>
      </c>
      <c r="AC9679" s="65" t="s">
        <v>20412</v>
      </c>
      <c r="AD9679" s="59"/>
      <c r="AE9679" s="59"/>
      <c r="AF9679" s="59"/>
      <c r="AG9679" s="59"/>
      <c r="AH9679" s="59"/>
      <c r="AI9679" s="59"/>
    </row>
    <row r="9680" spans="1:35" ht="31.5" thickBot="1" x14ac:dyDescent="0.4">
      <c r="A9680" s="58" t="s">
        <v>9533</v>
      </c>
      <c r="B9680" s="58" t="s">
        <v>18078</v>
      </c>
      <c r="C9680" s="58" t="s">
        <v>20050</v>
      </c>
      <c r="D9680" s="59"/>
      <c r="E9680" s="59"/>
      <c r="F9680" s="59"/>
      <c r="G9680" s="59"/>
      <c r="AB9680" s="59"/>
      <c r="AC9680" s="65" t="s">
        <v>20412</v>
      </c>
      <c r="AD9680" s="59"/>
      <c r="AE9680" s="59"/>
      <c r="AF9680" s="59"/>
      <c r="AG9680" s="59"/>
      <c r="AH9680" s="59"/>
      <c r="AI9680" s="59"/>
    </row>
    <row r="9681" spans="1:35" ht="31.5" thickBot="1" x14ac:dyDescent="0.4">
      <c r="A9681" s="58" t="s">
        <v>9534</v>
      </c>
      <c r="B9681" s="58" t="s">
        <v>18078</v>
      </c>
      <c r="C9681" s="58" t="s">
        <v>20050</v>
      </c>
      <c r="D9681" s="59"/>
      <c r="E9681" s="59"/>
      <c r="F9681" s="59"/>
      <c r="G9681" s="59"/>
      <c r="AB9681" s="59"/>
      <c r="AC9681" s="65" t="s">
        <v>20412</v>
      </c>
      <c r="AD9681" s="59"/>
      <c r="AE9681" s="59"/>
      <c r="AF9681" s="59"/>
      <c r="AG9681" s="59"/>
      <c r="AH9681" s="59"/>
      <c r="AI9681" s="59"/>
    </row>
    <row r="9682" spans="1:35" ht="31.5" thickBot="1" x14ac:dyDescent="0.4">
      <c r="A9682" s="58" t="s">
        <v>9535</v>
      </c>
      <c r="B9682" s="58" t="s">
        <v>18079</v>
      </c>
      <c r="C9682" s="58" t="s">
        <v>20050</v>
      </c>
      <c r="D9682" s="59"/>
      <c r="E9682" s="59"/>
      <c r="F9682" s="59"/>
      <c r="G9682" s="59"/>
      <c r="AB9682" s="59"/>
      <c r="AC9682" s="65" t="s">
        <v>20412</v>
      </c>
      <c r="AD9682" s="59"/>
      <c r="AE9682" s="59"/>
      <c r="AF9682" s="59"/>
      <c r="AG9682" s="59"/>
      <c r="AH9682" s="59"/>
      <c r="AI9682" s="59"/>
    </row>
    <row r="9683" spans="1:35" ht="31.5" thickBot="1" x14ac:dyDescent="0.4">
      <c r="A9683" s="58" t="s">
        <v>9536</v>
      </c>
      <c r="B9683" s="58" t="s">
        <v>18079</v>
      </c>
      <c r="C9683" s="58" t="s">
        <v>20050</v>
      </c>
      <c r="D9683" s="59"/>
      <c r="E9683" s="59"/>
      <c r="F9683" s="59"/>
      <c r="G9683" s="59"/>
      <c r="AB9683" s="59"/>
      <c r="AC9683" s="65" t="s">
        <v>20412</v>
      </c>
      <c r="AD9683" s="59"/>
      <c r="AE9683" s="59"/>
      <c r="AF9683" s="59"/>
      <c r="AG9683" s="59"/>
      <c r="AH9683" s="59"/>
      <c r="AI9683" s="59"/>
    </row>
    <row r="9684" spans="1:35" ht="31.5" thickBot="1" x14ac:dyDescent="0.4">
      <c r="A9684" s="58" t="s">
        <v>9537</v>
      </c>
      <c r="B9684" s="58" t="s">
        <v>18080</v>
      </c>
      <c r="C9684" s="58" t="s">
        <v>20050</v>
      </c>
      <c r="D9684" s="59"/>
      <c r="E9684" s="59"/>
      <c r="F9684" s="59"/>
      <c r="G9684" s="59"/>
      <c r="AB9684" s="62" t="s">
        <v>20410</v>
      </c>
      <c r="AC9684" s="65" t="s">
        <v>20412</v>
      </c>
      <c r="AD9684" s="59"/>
      <c r="AE9684" s="59"/>
      <c r="AF9684" s="59"/>
      <c r="AG9684" s="59"/>
      <c r="AH9684" s="59"/>
      <c r="AI9684" s="59"/>
    </row>
    <row r="9685" spans="1:35" ht="31.5" thickBot="1" x14ac:dyDescent="0.4">
      <c r="A9685" s="58" t="s">
        <v>9538</v>
      </c>
      <c r="B9685" s="58" t="s">
        <v>18081</v>
      </c>
      <c r="C9685" s="58" t="s">
        <v>20050</v>
      </c>
      <c r="D9685" s="59"/>
      <c r="E9685" s="59"/>
      <c r="F9685" s="59"/>
      <c r="G9685" s="59"/>
      <c r="AB9685" s="62" t="s">
        <v>20410</v>
      </c>
      <c r="AC9685" s="65" t="s">
        <v>20412</v>
      </c>
      <c r="AD9685" s="59"/>
      <c r="AE9685" s="59"/>
      <c r="AF9685" s="59"/>
      <c r="AG9685" s="59"/>
      <c r="AH9685" s="59"/>
      <c r="AI9685" s="59"/>
    </row>
    <row r="9686" spans="1:35" ht="31.5" thickBot="1" x14ac:dyDescent="0.4">
      <c r="A9686" s="58" t="s">
        <v>9539</v>
      </c>
      <c r="B9686" s="58" t="s">
        <v>18081</v>
      </c>
      <c r="C9686" s="58" t="s">
        <v>20050</v>
      </c>
      <c r="D9686" s="59"/>
      <c r="E9686" s="59"/>
      <c r="F9686" s="59"/>
      <c r="G9686" s="59"/>
      <c r="AB9686" s="62" t="s">
        <v>20410</v>
      </c>
      <c r="AC9686" s="65" t="s">
        <v>20412</v>
      </c>
      <c r="AD9686" s="59"/>
      <c r="AE9686" s="59"/>
      <c r="AF9686" s="59"/>
      <c r="AG9686" s="59"/>
      <c r="AH9686" s="59"/>
      <c r="AI9686" s="59"/>
    </row>
    <row r="9687" spans="1:35" ht="31.5" thickBot="1" x14ac:dyDescent="0.4">
      <c r="A9687" s="58" t="s">
        <v>9540</v>
      </c>
      <c r="B9687" s="58" t="s">
        <v>18082</v>
      </c>
      <c r="C9687" s="58" t="s">
        <v>20050</v>
      </c>
      <c r="D9687" s="59"/>
      <c r="E9687" s="59"/>
      <c r="F9687" s="59"/>
      <c r="G9687" s="59"/>
      <c r="AB9687" s="59"/>
      <c r="AC9687" s="65" t="s">
        <v>20412</v>
      </c>
      <c r="AD9687" s="59"/>
      <c r="AE9687" s="59"/>
      <c r="AF9687" s="59"/>
      <c r="AG9687" s="59"/>
      <c r="AH9687" s="59"/>
      <c r="AI9687" s="59"/>
    </row>
    <row r="9688" spans="1:35" ht="31.5" thickBot="1" x14ac:dyDescent="0.4">
      <c r="A9688" s="58" t="s">
        <v>9541</v>
      </c>
      <c r="B9688" s="58" t="s">
        <v>18082</v>
      </c>
      <c r="C9688" s="58" t="s">
        <v>20050</v>
      </c>
      <c r="D9688" s="59"/>
      <c r="E9688" s="59"/>
      <c r="F9688" s="59"/>
      <c r="G9688" s="59"/>
      <c r="AB9688" s="59"/>
      <c r="AC9688" s="65" t="s">
        <v>20412</v>
      </c>
      <c r="AD9688" s="59"/>
      <c r="AE9688" s="59"/>
      <c r="AF9688" s="59"/>
      <c r="AG9688" s="59"/>
      <c r="AH9688" s="59"/>
      <c r="AI9688" s="59"/>
    </row>
    <row r="9689" spans="1:35" ht="31.5" thickBot="1" x14ac:dyDescent="0.4">
      <c r="A9689" s="58" t="s">
        <v>9542</v>
      </c>
      <c r="B9689" s="58" t="s">
        <v>18083</v>
      </c>
      <c r="C9689" s="58" t="s">
        <v>20050</v>
      </c>
      <c r="D9689" s="59"/>
      <c r="E9689" s="59"/>
      <c r="F9689" s="59"/>
      <c r="G9689" s="59"/>
      <c r="AB9689" s="62" t="s">
        <v>20410</v>
      </c>
      <c r="AC9689" s="65" t="s">
        <v>20412</v>
      </c>
      <c r="AD9689" s="59"/>
      <c r="AE9689" s="59"/>
      <c r="AF9689" s="59"/>
      <c r="AG9689" s="59"/>
      <c r="AH9689" s="59"/>
      <c r="AI9689" s="59"/>
    </row>
    <row r="9690" spans="1:35" ht="31.5" thickBot="1" x14ac:dyDescent="0.4">
      <c r="A9690" s="58" t="s">
        <v>9543</v>
      </c>
      <c r="B9690" s="58" t="s">
        <v>18083</v>
      </c>
      <c r="C9690" s="58" t="s">
        <v>20050</v>
      </c>
      <c r="D9690" s="59"/>
      <c r="E9690" s="59"/>
      <c r="F9690" s="59"/>
      <c r="G9690" s="59"/>
      <c r="AB9690" s="62" t="s">
        <v>20410</v>
      </c>
      <c r="AC9690" s="65" t="s">
        <v>20412</v>
      </c>
      <c r="AD9690" s="59"/>
      <c r="AE9690" s="59"/>
      <c r="AF9690" s="59"/>
      <c r="AG9690" s="59"/>
      <c r="AH9690" s="59"/>
      <c r="AI9690" s="59"/>
    </row>
    <row r="9691" spans="1:35" ht="31.5" thickBot="1" x14ac:dyDescent="0.4">
      <c r="A9691" s="58" t="s">
        <v>9544</v>
      </c>
      <c r="B9691" s="58" t="s">
        <v>18084</v>
      </c>
      <c r="C9691" s="58" t="s">
        <v>20050</v>
      </c>
      <c r="D9691" s="59"/>
      <c r="E9691" s="59"/>
      <c r="F9691" s="59"/>
      <c r="G9691" s="59"/>
      <c r="AB9691" s="59"/>
      <c r="AC9691" s="65" t="s">
        <v>20412</v>
      </c>
      <c r="AD9691" s="59"/>
      <c r="AE9691" s="59"/>
      <c r="AF9691" s="59"/>
      <c r="AG9691" s="59"/>
      <c r="AH9691" s="59"/>
      <c r="AI9691" s="59"/>
    </row>
    <row r="9692" spans="1:35" ht="31.5" thickBot="1" x14ac:dyDescent="0.4">
      <c r="A9692" s="58" t="s">
        <v>9545</v>
      </c>
      <c r="B9692" s="58" t="s">
        <v>18085</v>
      </c>
      <c r="C9692" s="58" t="s">
        <v>20050</v>
      </c>
      <c r="D9692" s="59"/>
      <c r="E9692" s="59"/>
      <c r="F9692" s="59"/>
      <c r="G9692" s="59"/>
      <c r="AB9692" s="62" t="s">
        <v>20410</v>
      </c>
      <c r="AC9692" s="65" t="s">
        <v>20412</v>
      </c>
      <c r="AD9692" s="59"/>
      <c r="AE9692" s="59"/>
      <c r="AF9692" s="59"/>
      <c r="AG9692" s="59"/>
      <c r="AH9692" s="59"/>
      <c r="AI9692" s="59"/>
    </row>
    <row r="9693" spans="1:35" ht="31.5" thickBot="1" x14ac:dyDescent="0.4">
      <c r="A9693" s="58" t="s">
        <v>9546</v>
      </c>
      <c r="B9693" s="58" t="s">
        <v>18086</v>
      </c>
      <c r="C9693" s="58" t="s">
        <v>20050</v>
      </c>
      <c r="D9693" s="59"/>
      <c r="E9693" s="59"/>
      <c r="F9693" s="59"/>
      <c r="G9693" s="59"/>
      <c r="AB9693" s="59"/>
      <c r="AC9693" s="65" t="s">
        <v>20412</v>
      </c>
      <c r="AD9693" s="59"/>
      <c r="AE9693" s="59"/>
      <c r="AF9693" s="59"/>
      <c r="AG9693" s="59"/>
      <c r="AH9693" s="59"/>
      <c r="AI9693" s="59"/>
    </row>
    <row r="9694" spans="1:35" ht="31.5" thickBot="1" x14ac:dyDescent="0.4">
      <c r="A9694" s="58" t="s">
        <v>9547</v>
      </c>
      <c r="B9694" s="58" t="s">
        <v>18086</v>
      </c>
      <c r="C9694" s="58" t="s">
        <v>20050</v>
      </c>
      <c r="D9694" s="59"/>
      <c r="E9694" s="59"/>
      <c r="F9694" s="59"/>
      <c r="G9694" s="59"/>
      <c r="AB9694" s="62" t="s">
        <v>20410</v>
      </c>
      <c r="AC9694" s="65" t="s">
        <v>20412</v>
      </c>
      <c r="AD9694" s="59"/>
      <c r="AE9694" s="59"/>
      <c r="AF9694" s="59"/>
      <c r="AG9694" s="59"/>
      <c r="AH9694" s="59"/>
      <c r="AI9694" s="59"/>
    </row>
    <row r="9695" spans="1:35" ht="31.5" thickBot="1" x14ac:dyDescent="0.4">
      <c r="A9695" s="58" t="s">
        <v>9548</v>
      </c>
      <c r="B9695" s="58" t="s">
        <v>18087</v>
      </c>
      <c r="C9695" s="58" t="s">
        <v>20050</v>
      </c>
      <c r="D9695" s="59"/>
      <c r="E9695" s="59"/>
      <c r="F9695" s="59"/>
      <c r="G9695" s="59"/>
      <c r="AB9695" s="59"/>
      <c r="AC9695" s="65" t="s">
        <v>20412</v>
      </c>
      <c r="AD9695" s="59"/>
      <c r="AE9695" s="59"/>
      <c r="AF9695" s="59"/>
      <c r="AG9695" s="59"/>
      <c r="AH9695" s="59"/>
      <c r="AI9695" s="59"/>
    </row>
    <row r="9696" spans="1:35" ht="31.5" thickBot="1" x14ac:dyDescent="0.4">
      <c r="A9696" s="58" t="s">
        <v>9549</v>
      </c>
      <c r="B9696" s="58" t="s">
        <v>18088</v>
      </c>
      <c r="C9696" s="58" t="s">
        <v>20050</v>
      </c>
      <c r="D9696" s="59"/>
      <c r="E9696" s="59"/>
      <c r="F9696" s="59"/>
      <c r="G9696" s="59"/>
      <c r="AB9696" s="59"/>
      <c r="AC9696" s="65" t="s">
        <v>20412</v>
      </c>
      <c r="AD9696" s="59"/>
      <c r="AE9696" s="59"/>
      <c r="AF9696" s="59"/>
      <c r="AG9696" s="59"/>
      <c r="AH9696" s="59"/>
      <c r="AI9696" s="59"/>
    </row>
    <row r="9697" spans="1:35" ht="31.5" thickBot="1" x14ac:dyDescent="0.4">
      <c r="A9697" s="58" t="s">
        <v>9550</v>
      </c>
      <c r="B9697" s="58" t="s">
        <v>18089</v>
      </c>
      <c r="C9697" s="58" t="s">
        <v>20050</v>
      </c>
      <c r="D9697" s="59"/>
      <c r="E9697" s="59"/>
      <c r="F9697" s="59"/>
      <c r="G9697" s="59"/>
      <c r="AB9697" s="62" t="s">
        <v>20410</v>
      </c>
      <c r="AC9697" s="65" t="s">
        <v>20412</v>
      </c>
      <c r="AD9697" s="59"/>
      <c r="AE9697" s="59"/>
      <c r="AF9697" s="59"/>
      <c r="AG9697" s="59"/>
      <c r="AH9697" s="59"/>
      <c r="AI9697" s="59"/>
    </row>
    <row r="9698" spans="1:35" ht="31.5" thickBot="1" x14ac:dyDescent="0.4">
      <c r="A9698" s="58" t="s">
        <v>9551</v>
      </c>
      <c r="B9698" s="58" t="s">
        <v>18089</v>
      </c>
      <c r="C9698" s="58" t="s">
        <v>20050</v>
      </c>
      <c r="D9698" s="59"/>
      <c r="E9698" s="59"/>
      <c r="F9698" s="59"/>
      <c r="G9698" s="59"/>
      <c r="AB9698" s="62" t="s">
        <v>20410</v>
      </c>
      <c r="AC9698" s="65" t="s">
        <v>20412</v>
      </c>
      <c r="AD9698" s="59"/>
      <c r="AE9698" s="59"/>
      <c r="AF9698" s="59"/>
      <c r="AG9698" s="59"/>
      <c r="AH9698" s="59"/>
      <c r="AI9698" s="59"/>
    </row>
    <row r="9699" spans="1:35" ht="31.5" thickBot="1" x14ac:dyDescent="0.4">
      <c r="A9699" s="58" t="s">
        <v>9552</v>
      </c>
      <c r="B9699" s="58" t="s">
        <v>18090</v>
      </c>
      <c r="C9699" s="58" t="s">
        <v>20050</v>
      </c>
      <c r="D9699" s="59"/>
      <c r="E9699" s="59"/>
      <c r="F9699" s="59"/>
      <c r="G9699" s="59"/>
      <c r="AB9699" s="59"/>
      <c r="AC9699" s="65" t="s">
        <v>20412</v>
      </c>
      <c r="AD9699" s="59"/>
      <c r="AE9699" s="59"/>
      <c r="AF9699" s="59"/>
      <c r="AG9699" s="59"/>
      <c r="AH9699" s="59"/>
      <c r="AI9699" s="59"/>
    </row>
    <row r="9700" spans="1:35" ht="31.5" thickBot="1" x14ac:dyDescent="0.4">
      <c r="A9700" s="58" t="s">
        <v>9553</v>
      </c>
      <c r="B9700" s="58" t="s">
        <v>18090</v>
      </c>
      <c r="C9700" s="58" t="s">
        <v>20050</v>
      </c>
      <c r="D9700" s="59"/>
      <c r="E9700" s="59"/>
      <c r="F9700" s="59"/>
      <c r="G9700" s="59"/>
      <c r="AB9700" s="62" t="s">
        <v>20410</v>
      </c>
      <c r="AC9700" s="65" t="s">
        <v>20412</v>
      </c>
      <c r="AD9700" s="59"/>
      <c r="AE9700" s="59"/>
      <c r="AF9700" s="59"/>
      <c r="AG9700" s="59"/>
      <c r="AH9700" s="59"/>
      <c r="AI9700" s="59"/>
    </row>
    <row r="9701" spans="1:35" ht="31.5" thickBot="1" x14ac:dyDescent="0.4">
      <c r="A9701" s="58" t="s">
        <v>9554</v>
      </c>
      <c r="B9701" s="58" t="s">
        <v>18091</v>
      </c>
      <c r="C9701" s="58" t="s">
        <v>20050</v>
      </c>
      <c r="D9701" s="59"/>
      <c r="E9701" s="59"/>
      <c r="F9701" s="59"/>
      <c r="G9701" s="59"/>
      <c r="AB9701" s="59"/>
      <c r="AC9701" s="65" t="s">
        <v>20412</v>
      </c>
      <c r="AD9701" s="59"/>
      <c r="AE9701" s="59"/>
      <c r="AF9701" s="59"/>
      <c r="AG9701" s="59"/>
      <c r="AH9701" s="59"/>
      <c r="AI9701" s="59"/>
    </row>
    <row r="9702" spans="1:35" ht="31.5" thickBot="1" x14ac:dyDescent="0.4">
      <c r="A9702" s="58" t="s">
        <v>9555</v>
      </c>
      <c r="B9702" s="58" t="s">
        <v>18091</v>
      </c>
      <c r="C9702" s="58" t="s">
        <v>20050</v>
      </c>
      <c r="D9702" s="59"/>
      <c r="E9702" s="59"/>
      <c r="F9702" s="59"/>
      <c r="G9702" s="59"/>
      <c r="AB9702" s="59"/>
      <c r="AC9702" s="65" t="s">
        <v>20412</v>
      </c>
      <c r="AD9702" s="59"/>
      <c r="AE9702" s="59"/>
      <c r="AF9702" s="59"/>
      <c r="AG9702" s="59"/>
      <c r="AH9702" s="59"/>
      <c r="AI9702" s="59"/>
    </row>
    <row r="9703" spans="1:35" ht="31.5" thickBot="1" x14ac:dyDescent="0.4">
      <c r="A9703" s="58" t="s">
        <v>9556</v>
      </c>
      <c r="B9703" s="58" t="s">
        <v>18092</v>
      </c>
      <c r="C9703" s="58" t="s">
        <v>20050</v>
      </c>
      <c r="D9703" s="59"/>
      <c r="E9703" s="59"/>
      <c r="F9703" s="59"/>
      <c r="G9703" s="59"/>
      <c r="AB9703" s="59"/>
      <c r="AC9703" s="65" t="s">
        <v>20412</v>
      </c>
      <c r="AD9703" s="59"/>
      <c r="AE9703" s="59"/>
      <c r="AF9703" s="59"/>
      <c r="AG9703" s="59"/>
      <c r="AH9703" s="59"/>
      <c r="AI9703" s="59"/>
    </row>
    <row r="9704" spans="1:35" ht="31.5" thickBot="1" x14ac:dyDescent="0.4">
      <c r="A9704" s="58" t="s">
        <v>9557</v>
      </c>
      <c r="B9704" s="58" t="s">
        <v>18092</v>
      </c>
      <c r="C9704" s="58" t="s">
        <v>20050</v>
      </c>
      <c r="D9704" s="59"/>
      <c r="E9704" s="59"/>
      <c r="F9704" s="59"/>
      <c r="G9704" s="59"/>
      <c r="AB9704" s="62" t="s">
        <v>20410</v>
      </c>
      <c r="AC9704" s="65" t="s">
        <v>20412</v>
      </c>
      <c r="AD9704" s="59"/>
      <c r="AE9704" s="59"/>
      <c r="AF9704" s="59"/>
      <c r="AG9704" s="59"/>
      <c r="AH9704" s="59"/>
      <c r="AI9704" s="59"/>
    </row>
    <row r="9705" spans="1:35" ht="31.5" thickBot="1" x14ac:dyDescent="0.4">
      <c r="A9705" s="58" t="s">
        <v>9558</v>
      </c>
      <c r="B9705" s="58" t="s">
        <v>18092</v>
      </c>
      <c r="C9705" s="58" t="s">
        <v>20050</v>
      </c>
      <c r="D9705" s="59"/>
      <c r="E9705" s="59"/>
      <c r="F9705" s="59"/>
      <c r="G9705" s="59"/>
      <c r="AB9705" s="62" t="s">
        <v>20410</v>
      </c>
      <c r="AC9705" s="65" t="s">
        <v>20412</v>
      </c>
      <c r="AD9705" s="59"/>
      <c r="AE9705" s="59"/>
      <c r="AF9705" s="59"/>
      <c r="AG9705" s="59"/>
      <c r="AH9705" s="59"/>
      <c r="AI9705" s="59"/>
    </row>
    <row r="9706" spans="1:35" ht="31.5" thickBot="1" x14ac:dyDescent="0.4">
      <c r="A9706" s="58" t="s">
        <v>9559</v>
      </c>
      <c r="B9706" s="58" t="s">
        <v>18093</v>
      </c>
      <c r="C9706" s="58" t="s">
        <v>20050</v>
      </c>
      <c r="D9706" s="59"/>
      <c r="E9706" s="59"/>
      <c r="F9706" s="59"/>
      <c r="G9706" s="59"/>
      <c r="AB9706" s="59"/>
      <c r="AC9706" s="65" t="s">
        <v>20412</v>
      </c>
      <c r="AD9706" s="59"/>
      <c r="AE9706" s="59"/>
      <c r="AF9706" s="59"/>
      <c r="AG9706" s="59"/>
      <c r="AH9706" s="59"/>
      <c r="AI9706" s="59"/>
    </row>
    <row r="9707" spans="1:35" ht="31.5" thickBot="1" x14ac:dyDescent="0.4">
      <c r="A9707" s="58" t="s">
        <v>9560</v>
      </c>
      <c r="B9707" s="58" t="s">
        <v>18093</v>
      </c>
      <c r="C9707" s="58" t="s">
        <v>20050</v>
      </c>
      <c r="D9707" s="59"/>
      <c r="E9707" s="59"/>
      <c r="F9707" s="59"/>
      <c r="G9707" s="59"/>
      <c r="AB9707" s="59"/>
      <c r="AC9707" s="65" t="s">
        <v>20412</v>
      </c>
      <c r="AD9707" s="59"/>
      <c r="AE9707" s="59"/>
      <c r="AF9707" s="59"/>
      <c r="AG9707" s="59"/>
      <c r="AH9707" s="59"/>
      <c r="AI9707" s="59"/>
    </row>
    <row r="9708" spans="1:35" ht="31.5" thickBot="1" x14ac:dyDescent="0.4">
      <c r="A9708" s="58" t="s">
        <v>9561</v>
      </c>
      <c r="B9708" s="58" t="s">
        <v>18093</v>
      </c>
      <c r="C9708" s="58" t="s">
        <v>20050</v>
      </c>
      <c r="D9708" s="59"/>
      <c r="E9708" s="59"/>
      <c r="F9708" s="59"/>
      <c r="G9708" s="59"/>
      <c r="AB9708" s="62" t="s">
        <v>20410</v>
      </c>
      <c r="AC9708" s="65" t="s">
        <v>20412</v>
      </c>
      <c r="AD9708" s="59"/>
      <c r="AE9708" s="59"/>
      <c r="AF9708" s="59"/>
      <c r="AG9708" s="59"/>
      <c r="AH9708" s="59"/>
      <c r="AI9708" s="59"/>
    </row>
    <row r="9709" spans="1:35" ht="31.5" thickBot="1" x14ac:dyDescent="0.4">
      <c r="A9709" s="58" t="s">
        <v>9562</v>
      </c>
      <c r="B9709" s="58" t="s">
        <v>18094</v>
      </c>
      <c r="C9709" s="58" t="s">
        <v>20050</v>
      </c>
      <c r="D9709" s="59"/>
      <c r="E9709" s="59"/>
      <c r="F9709" s="59"/>
      <c r="G9709" s="59"/>
      <c r="AB9709" s="59"/>
      <c r="AC9709" s="65" t="s">
        <v>20412</v>
      </c>
      <c r="AD9709" s="59"/>
      <c r="AE9709" s="59"/>
      <c r="AF9709" s="59"/>
      <c r="AG9709" s="59"/>
      <c r="AH9709" s="59"/>
      <c r="AI9709" s="59"/>
    </row>
    <row r="9710" spans="1:35" ht="31.5" thickBot="1" x14ac:dyDescent="0.4">
      <c r="A9710" s="58" t="s">
        <v>9563</v>
      </c>
      <c r="B9710" s="58" t="s">
        <v>18094</v>
      </c>
      <c r="C9710" s="58" t="s">
        <v>20050</v>
      </c>
      <c r="D9710" s="59"/>
      <c r="E9710" s="59"/>
      <c r="F9710" s="59"/>
      <c r="G9710" s="59"/>
      <c r="AB9710" s="59"/>
      <c r="AC9710" s="65" t="s">
        <v>20412</v>
      </c>
      <c r="AD9710" s="59"/>
      <c r="AE9710" s="59"/>
      <c r="AF9710" s="59"/>
      <c r="AG9710" s="59"/>
      <c r="AH9710" s="59"/>
      <c r="AI9710" s="59"/>
    </row>
    <row r="9711" spans="1:35" ht="31.5" thickBot="1" x14ac:dyDescent="0.4">
      <c r="A9711" s="58" t="s">
        <v>9564</v>
      </c>
      <c r="B9711" s="58" t="s">
        <v>18095</v>
      </c>
      <c r="C9711" s="58" t="s">
        <v>20050</v>
      </c>
      <c r="D9711" s="59"/>
      <c r="E9711" s="59"/>
      <c r="F9711" s="59"/>
      <c r="G9711" s="59"/>
      <c r="AB9711" s="62" t="s">
        <v>20410</v>
      </c>
      <c r="AC9711" s="65" t="s">
        <v>20412</v>
      </c>
      <c r="AD9711" s="59"/>
      <c r="AE9711" s="59"/>
      <c r="AF9711" s="59"/>
      <c r="AG9711" s="59"/>
      <c r="AH9711" s="59"/>
      <c r="AI9711" s="59"/>
    </row>
    <row r="9712" spans="1:35" ht="31.5" thickBot="1" x14ac:dyDescent="0.4">
      <c r="A9712" s="58" t="s">
        <v>9565</v>
      </c>
      <c r="B9712" s="58" t="s">
        <v>18095</v>
      </c>
      <c r="C9712" s="58" t="s">
        <v>20050</v>
      </c>
      <c r="D9712" s="59"/>
      <c r="E9712" s="59"/>
      <c r="F9712" s="59"/>
      <c r="G9712" s="59"/>
      <c r="AB9712" s="62" t="s">
        <v>20410</v>
      </c>
      <c r="AC9712" s="65" t="s">
        <v>20412</v>
      </c>
      <c r="AD9712" s="59"/>
      <c r="AE9712" s="59"/>
      <c r="AF9712" s="59"/>
      <c r="AG9712" s="59"/>
      <c r="AH9712" s="59"/>
      <c r="AI9712" s="59"/>
    </row>
    <row r="9713" spans="1:35" ht="31.5" thickBot="1" x14ac:dyDescent="0.4">
      <c r="A9713" s="58" t="s">
        <v>9566</v>
      </c>
      <c r="B9713" s="58" t="s">
        <v>18095</v>
      </c>
      <c r="C9713" s="58" t="s">
        <v>20050</v>
      </c>
      <c r="D9713" s="59"/>
      <c r="E9713" s="59"/>
      <c r="F9713" s="59"/>
      <c r="G9713" s="59"/>
      <c r="AB9713" s="59"/>
      <c r="AC9713" s="65" t="s">
        <v>20412</v>
      </c>
      <c r="AD9713" s="59"/>
      <c r="AE9713" s="59"/>
      <c r="AF9713" s="59"/>
      <c r="AG9713" s="59"/>
      <c r="AH9713" s="59"/>
      <c r="AI9713" s="59"/>
    </row>
    <row r="9714" spans="1:35" ht="31.5" thickBot="1" x14ac:dyDescent="0.4">
      <c r="A9714" s="58" t="s">
        <v>9566</v>
      </c>
      <c r="B9714" s="58" t="s">
        <v>18096</v>
      </c>
      <c r="C9714" s="58" t="s">
        <v>20050</v>
      </c>
      <c r="D9714" s="59"/>
      <c r="E9714" s="59"/>
      <c r="F9714" s="59"/>
      <c r="G9714" s="59"/>
      <c r="AB9714" s="62" t="s">
        <v>20410</v>
      </c>
      <c r="AC9714" s="65" t="s">
        <v>20412</v>
      </c>
      <c r="AD9714" s="59"/>
      <c r="AE9714" s="59"/>
      <c r="AF9714" s="59"/>
      <c r="AG9714" s="59"/>
      <c r="AH9714" s="59"/>
      <c r="AI9714" s="59"/>
    </row>
    <row r="9715" spans="1:35" ht="31.5" thickBot="1" x14ac:dyDescent="0.4">
      <c r="A9715" s="58" t="s">
        <v>9567</v>
      </c>
      <c r="B9715" s="58" t="s">
        <v>18096</v>
      </c>
      <c r="C9715" s="58" t="s">
        <v>20050</v>
      </c>
      <c r="D9715" s="59"/>
      <c r="E9715" s="59"/>
      <c r="F9715" s="59"/>
      <c r="G9715" s="59"/>
      <c r="AB9715" s="62" t="s">
        <v>20410</v>
      </c>
      <c r="AC9715" s="65" t="s">
        <v>20412</v>
      </c>
      <c r="AD9715" s="59"/>
      <c r="AE9715" s="59"/>
      <c r="AF9715" s="59"/>
      <c r="AG9715" s="59"/>
      <c r="AH9715" s="59"/>
      <c r="AI9715" s="59"/>
    </row>
    <row r="9716" spans="1:35" ht="31.5" thickBot="1" x14ac:dyDescent="0.4">
      <c r="A9716" s="58" t="s">
        <v>9568</v>
      </c>
      <c r="B9716" s="58" t="s">
        <v>18097</v>
      </c>
      <c r="C9716" s="58" t="s">
        <v>20050</v>
      </c>
      <c r="D9716" s="59"/>
      <c r="E9716" s="59"/>
      <c r="F9716" s="59"/>
      <c r="G9716" s="59"/>
      <c r="AB9716" s="59"/>
      <c r="AC9716" s="65" t="s">
        <v>20412</v>
      </c>
      <c r="AD9716" s="59"/>
      <c r="AE9716" s="59"/>
      <c r="AF9716" s="59"/>
      <c r="AG9716" s="59"/>
      <c r="AH9716" s="59"/>
      <c r="AI9716" s="59"/>
    </row>
    <row r="9717" spans="1:35" ht="31.5" thickBot="1" x14ac:dyDescent="0.4">
      <c r="A9717" s="58" t="s">
        <v>9569</v>
      </c>
      <c r="B9717" s="58" t="s">
        <v>18097</v>
      </c>
      <c r="C9717" s="58" t="s">
        <v>20050</v>
      </c>
      <c r="D9717" s="59"/>
      <c r="E9717" s="59"/>
      <c r="F9717" s="59"/>
      <c r="G9717" s="59"/>
      <c r="AB9717" s="59"/>
      <c r="AC9717" s="65" t="s">
        <v>20412</v>
      </c>
      <c r="AD9717" s="59"/>
      <c r="AE9717" s="59"/>
      <c r="AF9717" s="59"/>
      <c r="AG9717" s="59"/>
      <c r="AH9717" s="59"/>
      <c r="AI9717" s="59"/>
    </row>
    <row r="9718" spans="1:35" ht="31.5" thickBot="1" x14ac:dyDescent="0.4">
      <c r="A9718" s="58" t="s">
        <v>9570</v>
      </c>
      <c r="B9718" s="58" t="s">
        <v>18098</v>
      </c>
      <c r="C9718" s="58" t="s">
        <v>20050</v>
      </c>
      <c r="D9718" s="59"/>
      <c r="E9718" s="59"/>
      <c r="F9718" s="59"/>
      <c r="G9718" s="59"/>
      <c r="AB9718" s="62" t="s">
        <v>20410</v>
      </c>
      <c r="AC9718" s="65" t="s">
        <v>20412</v>
      </c>
      <c r="AD9718" s="59"/>
      <c r="AE9718" s="59"/>
      <c r="AF9718" s="59"/>
      <c r="AG9718" s="59"/>
      <c r="AH9718" s="59"/>
      <c r="AI9718" s="59"/>
    </row>
    <row r="9719" spans="1:35" ht="31.5" thickBot="1" x14ac:dyDescent="0.4">
      <c r="A9719" s="58" t="s">
        <v>9571</v>
      </c>
      <c r="B9719" s="58" t="s">
        <v>18099</v>
      </c>
      <c r="C9719" s="58" t="s">
        <v>20050</v>
      </c>
      <c r="D9719" s="59"/>
      <c r="E9719" s="59"/>
      <c r="F9719" s="59"/>
      <c r="G9719" s="59"/>
      <c r="AB9719" s="62" t="s">
        <v>20410</v>
      </c>
      <c r="AC9719" s="65" t="s">
        <v>20412</v>
      </c>
      <c r="AD9719" s="59"/>
      <c r="AE9719" s="59"/>
      <c r="AF9719" s="59"/>
      <c r="AG9719" s="59"/>
      <c r="AH9719" s="59"/>
      <c r="AI9719" s="59"/>
    </row>
    <row r="9720" spans="1:35" ht="31.5" thickBot="1" x14ac:dyDescent="0.4">
      <c r="A9720" s="58" t="s">
        <v>9572</v>
      </c>
      <c r="B9720" s="58" t="s">
        <v>18100</v>
      </c>
      <c r="C9720" s="58" t="s">
        <v>20050</v>
      </c>
      <c r="D9720" s="59"/>
      <c r="E9720" s="59"/>
      <c r="F9720" s="59"/>
      <c r="G9720" s="59"/>
      <c r="AB9720" s="59"/>
      <c r="AC9720" s="65" t="s">
        <v>20412</v>
      </c>
      <c r="AD9720" s="59"/>
      <c r="AE9720" s="59"/>
      <c r="AF9720" s="59"/>
      <c r="AG9720" s="59"/>
      <c r="AH9720" s="59"/>
      <c r="AI9720" s="59"/>
    </row>
    <row r="9721" spans="1:35" ht="31.5" thickBot="1" x14ac:dyDescent="0.4">
      <c r="A9721" s="58" t="s">
        <v>9573</v>
      </c>
      <c r="B9721" s="58" t="s">
        <v>18100</v>
      </c>
      <c r="C9721" s="58" t="s">
        <v>20050</v>
      </c>
      <c r="D9721" s="59"/>
      <c r="E9721" s="59"/>
      <c r="F9721" s="59"/>
      <c r="G9721" s="59"/>
      <c r="AB9721" s="59"/>
      <c r="AC9721" s="65" t="s">
        <v>20412</v>
      </c>
      <c r="AD9721" s="59"/>
      <c r="AE9721" s="59"/>
      <c r="AF9721" s="59"/>
      <c r="AG9721" s="59"/>
      <c r="AH9721" s="59"/>
      <c r="AI9721" s="59"/>
    </row>
    <row r="9722" spans="1:35" ht="31.5" thickBot="1" x14ac:dyDescent="0.4">
      <c r="A9722" s="58" t="s">
        <v>9574</v>
      </c>
      <c r="B9722" s="58" t="s">
        <v>18100</v>
      </c>
      <c r="C9722" s="58" t="s">
        <v>20050</v>
      </c>
      <c r="D9722" s="59"/>
      <c r="E9722" s="59"/>
      <c r="F9722" s="59"/>
      <c r="G9722" s="59"/>
      <c r="AB9722" s="59"/>
      <c r="AC9722" s="65" t="s">
        <v>20412</v>
      </c>
      <c r="AD9722" s="59"/>
      <c r="AE9722" s="59"/>
      <c r="AF9722" s="59"/>
      <c r="AG9722" s="59"/>
      <c r="AH9722" s="59"/>
      <c r="AI9722" s="59"/>
    </row>
    <row r="9723" spans="1:35" ht="31.5" thickBot="1" x14ac:dyDescent="0.4">
      <c r="A9723" s="58" t="s">
        <v>9575</v>
      </c>
      <c r="B9723" s="58" t="s">
        <v>18100</v>
      </c>
      <c r="C9723" s="58" t="s">
        <v>20050</v>
      </c>
      <c r="D9723" s="59"/>
      <c r="E9723" s="59"/>
      <c r="F9723" s="59"/>
      <c r="G9723" s="59"/>
      <c r="AB9723" s="59"/>
      <c r="AC9723" s="65" t="s">
        <v>20412</v>
      </c>
      <c r="AD9723" s="59"/>
      <c r="AE9723" s="59"/>
      <c r="AF9723" s="59"/>
      <c r="AG9723" s="59"/>
      <c r="AH9723" s="59"/>
      <c r="AI9723" s="59"/>
    </row>
    <row r="9724" spans="1:35" ht="31.5" thickBot="1" x14ac:dyDescent="0.4">
      <c r="A9724" s="58" t="s">
        <v>9576</v>
      </c>
      <c r="B9724" s="58" t="s">
        <v>18100</v>
      </c>
      <c r="C9724" s="58" t="s">
        <v>20050</v>
      </c>
      <c r="D9724" s="59"/>
      <c r="E9724" s="59"/>
      <c r="F9724" s="59"/>
      <c r="G9724" s="59"/>
      <c r="AB9724" s="59"/>
      <c r="AC9724" s="65" t="s">
        <v>20412</v>
      </c>
      <c r="AD9724" s="59"/>
      <c r="AE9724" s="59"/>
      <c r="AF9724" s="59"/>
      <c r="AG9724" s="59"/>
      <c r="AH9724" s="59"/>
      <c r="AI9724" s="59"/>
    </row>
    <row r="9725" spans="1:35" ht="31.5" thickBot="1" x14ac:dyDescent="0.4">
      <c r="A9725" s="58" t="s">
        <v>9577</v>
      </c>
      <c r="B9725" s="58" t="s">
        <v>13607</v>
      </c>
      <c r="C9725" s="58" t="s">
        <v>20335</v>
      </c>
      <c r="D9725" s="58" t="s">
        <v>20050</v>
      </c>
      <c r="E9725" s="59"/>
      <c r="F9725" s="59"/>
      <c r="G9725" s="59"/>
      <c r="AB9725" s="62" t="s">
        <v>20410</v>
      </c>
      <c r="AC9725" s="65" t="s">
        <v>20412</v>
      </c>
      <c r="AD9725" s="59"/>
      <c r="AE9725" s="59"/>
      <c r="AF9725" s="59"/>
      <c r="AG9725" s="59"/>
      <c r="AH9725" s="59"/>
      <c r="AI9725" s="59"/>
    </row>
    <row r="9726" spans="1:35" ht="31.5" thickBot="1" x14ac:dyDescent="0.4">
      <c r="A9726" s="58" t="s">
        <v>9578</v>
      </c>
      <c r="B9726" s="58" t="s">
        <v>13625</v>
      </c>
      <c r="C9726" s="58" t="s">
        <v>20335</v>
      </c>
      <c r="D9726" s="58" t="s">
        <v>20050</v>
      </c>
      <c r="E9726" s="59"/>
      <c r="F9726" s="59"/>
      <c r="G9726" s="59"/>
      <c r="AB9726" s="62" t="s">
        <v>20410</v>
      </c>
      <c r="AC9726" s="65" t="s">
        <v>20412</v>
      </c>
      <c r="AD9726" s="59"/>
      <c r="AE9726" s="59"/>
      <c r="AF9726" s="59"/>
      <c r="AG9726" s="59"/>
      <c r="AH9726" s="59"/>
      <c r="AI9726" s="59"/>
    </row>
    <row r="9727" spans="1:35" ht="31.5" thickBot="1" x14ac:dyDescent="0.4">
      <c r="A9727" s="58" t="s">
        <v>9579</v>
      </c>
      <c r="B9727" s="58" t="s">
        <v>13643</v>
      </c>
      <c r="C9727" s="58" t="s">
        <v>20335</v>
      </c>
      <c r="D9727" s="58" t="s">
        <v>20050</v>
      </c>
      <c r="E9727" s="59"/>
      <c r="F9727" s="59"/>
      <c r="G9727" s="59"/>
      <c r="AB9727" s="59"/>
      <c r="AC9727" s="65" t="s">
        <v>20412</v>
      </c>
      <c r="AD9727" s="59"/>
      <c r="AE9727" s="59"/>
      <c r="AF9727" s="59"/>
      <c r="AG9727" s="59"/>
      <c r="AH9727" s="59"/>
      <c r="AI9727" s="59"/>
    </row>
    <row r="9728" spans="1:35" ht="31.5" thickBot="1" x14ac:dyDescent="0.4">
      <c r="A9728" s="58" t="s">
        <v>9580</v>
      </c>
      <c r="B9728" s="58" t="s">
        <v>18101</v>
      </c>
      <c r="C9728" s="58" t="s">
        <v>20050</v>
      </c>
      <c r="D9728" s="59"/>
      <c r="E9728" s="59"/>
      <c r="F9728" s="59"/>
      <c r="G9728" s="59"/>
      <c r="AB9728" s="62" t="s">
        <v>20410</v>
      </c>
      <c r="AC9728" s="65" t="s">
        <v>20412</v>
      </c>
      <c r="AD9728" s="59"/>
      <c r="AE9728" s="59"/>
      <c r="AF9728" s="59"/>
      <c r="AG9728" s="59"/>
      <c r="AH9728" s="59"/>
      <c r="AI9728" s="59"/>
    </row>
    <row r="9729" spans="1:35" ht="31.5" thickBot="1" x14ac:dyDescent="0.4">
      <c r="A9729" s="58" t="s">
        <v>9581</v>
      </c>
      <c r="B9729" s="58" t="s">
        <v>18101</v>
      </c>
      <c r="C9729" s="58" t="s">
        <v>20050</v>
      </c>
      <c r="D9729" s="59"/>
      <c r="E9729" s="59"/>
      <c r="F9729" s="59"/>
      <c r="G9729" s="59"/>
      <c r="AB9729" s="59"/>
      <c r="AC9729" s="65" t="s">
        <v>20412</v>
      </c>
      <c r="AD9729" s="59"/>
      <c r="AE9729" s="59"/>
      <c r="AF9729" s="59"/>
      <c r="AG9729" s="59"/>
      <c r="AH9729" s="59"/>
      <c r="AI9729" s="59"/>
    </row>
    <row r="9730" spans="1:35" ht="31.5" thickBot="1" x14ac:dyDescent="0.4">
      <c r="A9730" s="58" t="s">
        <v>9582</v>
      </c>
      <c r="B9730" s="58" t="s">
        <v>18102</v>
      </c>
      <c r="C9730" s="58" t="s">
        <v>20050</v>
      </c>
      <c r="D9730" s="59"/>
      <c r="E9730" s="59"/>
      <c r="F9730" s="59"/>
      <c r="G9730" s="59"/>
      <c r="AB9730" s="59"/>
      <c r="AC9730" s="65" t="s">
        <v>20412</v>
      </c>
      <c r="AD9730" s="59"/>
      <c r="AE9730" s="59"/>
      <c r="AF9730" s="59"/>
      <c r="AG9730" s="59"/>
      <c r="AH9730" s="59"/>
      <c r="AI9730" s="59"/>
    </row>
    <row r="9731" spans="1:35" ht="31.5" thickBot="1" x14ac:dyDescent="0.4">
      <c r="A9731" s="58" t="s">
        <v>9583</v>
      </c>
      <c r="B9731" s="58" t="s">
        <v>18103</v>
      </c>
      <c r="C9731" s="58" t="s">
        <v>20050</v>
      </c>
      <c r="D9731" s="59"/>
      <c r="E9731" s="59"/>
      <c r="F9731" s="59"/>
      <c r="G9731" s="59"/>
      <c r="AB9731" s="59"/>
      <c r="AC9731" s="65" t="s">
        <v>20412</v>
      </c>
      <c r="AD9731" s="59"/>
      <c r="AE9731" s="59"/>
      <c r="AF9731" s="59"/>
      <c r="AG9731" s="59"/>
      <c r="AH9731" s="59"/>
      <c r="AI9731" s="59"/>
    </row>
    <row r="9732" spans="1:35" ht="31.5" thickBot="1" x14ac:dyDescent="0.4">
      <c r="A9732" s="58" t="s">
        <v>9584</v>
      </c>
      <c r="B9732" s="58" t="s">
        <v>18104</v>
      </c>
      <c r="C9732" s="58" t="s">
        <v>20050</v>
      </c>
      <c r="D9732" s="59"/>
      <c r="E9732" s="59"/>
      <c r="F9732" s="59"/>
      <c r="G9732" s="59"/>
      <c r="AB9732" s="59"/>
      <c r="AC9732" s="65" t="s">
        <v>20412</v>
      </c>
      <c r="AD9732" s="59"/>
      <c r="AE9732" s="59"/>
      <c r="AF9732" s="59"/>
      <c r="AG9732" s="59"/>
      <c r="AH9732" s="59"/>
      <c r="AI9732" s="59"/>
    </row>
    <row r="9733" spans="1:35" ht="31.5" thickBot="1" x14ac:dyDescent="0.4">
      <c r="A9733" s="58" t="s">
        <v>9585</v>
      </c>
      <c r="B9733" s="58" t="s">
        <v>18104</v>
      </c>
      <c r="C9733" s="58" t="s">
        <v>20050</v>
      </c>
      <c r="D9733" s="59"/>
      <c r="E9733" s="59"/>
      <c r="F9733" s="59"/>
      <c r="G9733" s="59"/>
      <c r="AB9733" s="59"/>
      <c r="AC9733" s="65" t="s">
        <v>20412</v>
      </c>
      <c r="AD9733" s="59"/>
      <c r="AE9733" s="59"/>
      <c r="AF9733" s="59"/>
      <c r="AG9733" s="59"/>
      <c r="AH9733" s="59"/>
      <c r="AI9733" s="59"/>
    </row>
    <row r="9734" spans="1:35" ht="31.5" thickBot="1" x14ac:dyDescent="0.4">
      <c r="A9734" s="58" t="s">
        <v>7207</v>
      </c>
      <c r="B9734" s="58" t="s">
        <v>18105</v>
      </c>
      <c r="C9734" s="58" t="s">
        <v>20050</v>
      </c>
      <c r="D9734" s="59"/>
      <c r="E9734" s="59"/>
      <c r="F9734" s="59"/>
      <c r="G9734" s="59"/>
      <c r="AB9734" s="62" t="s">
        <v>20410</v>
      </c>
      <c r="AC9734" s="65" t="s">
        <v>20412</v>
      </c>
      <c r="AD9734" s="59"/>
      <c r="AE9734" s="59"/>
      <c r="AF9734" s="59"/>
      <c r="AG9734" s="59"/>
      <c r="AH9734" s="59"/>
      <c r="AI9734" s="59"/>
    </row>
    <row r="9735" spans="1:35" ht="31.5" thickBot="1" x14ac:dyDescent="0.4">
      <c r="A9735" s="58" t="s">
        <v>9586</v>
      </c>
      <c r="B9735" s="58" t="s">
        <v>18106</v>
      </c>
      <c r="C9735" s="58" t="s">
        <v>20050</v>
      </c>
      <c r="D9735" s="59"/>
      <c r="E9735" s="59"/>
      <c r="F9735" s="59"/>
      <c r="G9735" s="59"/>
      <c r="AB9735" s="62" t="s">
        <v>20410</v>
      </c>
      <c r="AC9735" s="65" t="s">
        <v>20412</v>
      </c>
      <c r="AD9735" s="59"/>
      <c r="AE9735" s="59"/>
      <c r="AF9735" s="59"/>
      <c r="AG9735" s="59"/>
      <c r="AH9735" s="59"/>
      <c r="AI9735" s="59"/>
    </row>
    <row r="9736" spans="1:35" ht="31.5" thickBot="1" x14ac:dyDescent="0.4">
      <c r="A9736" s="58" t="s">
        <v>9587</v>
      </c>
      <c r="B9736" s="58" t="s">
        <v>18106</v>
      </c>
      <c r="C9736" s="58" t="s">
        <v>20050</v>
      </c>
      <c r="D9736" s="59"/>
      <c r="E9736" s="59"/>
      <c r="F9736" s="59"/>
      <c r="G9736" s="59"/>
      <c r="AB9736" s="62" t="s">
        <v>20410</v>
      </c>
      <c r="AC9736" s="65" t="s">
        <v>20412</v>
      </c>
      <c r="AD9736" s="59"/>
      <c r="AE9736" s="59"/>
      <c r="AF9736" s="59"/>
      <c r="AG9736" s="59"/>
      <c r="AH9736" s="59"/>
      <c r="AI9736" s="59"/>
    </row>
    <row r="9737" spans="1:35" ht="31.5" thickBot="1" x14ac:dyDescent="0.4">
      <c r="A9737" s="58" t="s">
        <v>9588</v>
      </c>
      <c r="B9737" s="58" t="s">
        <v>18107</v>
      </c>
      <c r="C9737" s="58" t="s">
        <v>20050</v>
      </c>
      <c r="D9737" s="59"/>
      <c r="E9737" s="59"/>
      <c r="F9737" s="59"/>
      <c r="G9737" s="59"/>
      <c r="AB9737" s="59"/>
      <c r="AC9737" s="65" t="s">
        <v>20412</v>
      </c>
      <c r="AD9737" s="59"/>
      <c r="AE9737" s="59"/>
      <c r="AF9737" s="59"/>
      <c r="AG9737" s="59"/>
      <c r="AH9737" s="59"/>
      <c r="AI9737" s="59"/>
    </row>
    <row r="9738" spans="1:35" ht="31.5" thickBot="1" x14ac:dyDescent="0.4">
      <c r="A9738" s="58" t="s">
        <v>9589</v>
      </c>
      <c r="B9738" s="58" t="s">
        <v>18108</v>
      </c>
      <c r="C9738" s="58" t="s">
        <v>20050</v>
      </c>
      <c r="D9738" s="59"/>
      <c r="E9738" s="59"/>
      <c r="F9738" s="59"/>
      <c r="G9738" s="59"/>
      <c r="AB9738" s="59"/>
      <c r="AC9738" s="65" t="s">
        <v>20412</v>
      </c>
      <c r="AD9738" s="59"/>
      <c r="AE9738" s="59"/>
      <c r="AF9738" s="59"/>
      <c r="AG9738" s="59"/>
      <c r="AH9738" s="59"/>
      <c r="AI9738" s="59"/>
    </row>
    <row r="9739" spans="1:35" ht="31.5" thickBot="1" x14ac:dyDescent="0.4">
      <c r="A9739" s="58" t="s">
        <v>9590</v>
      </c>
      <c r="B9739" s="58" t="s">
        <v>18109</v>
      </c>
      <c r="C9739" s="58" t="s">
        <v>20050</v>
      </c>
      <c r="D9739" s="59"/>
      <c r="E9739" s="59"/>
      <c r="F9739" s="59"/>
      <c r="G9739" s="59"/>
      <c r="AB9739" s="59"/>
      <c r="AC9739" s="65" t="s">
        <v>20412</v>
      </c>
      <c r="AD9739" s="59"/>
      <c r="AE9739" s="59"/>
      <c r="AF9739" s="59"/>
      <c r="AG9739" s="59"/>
      <c r="AH9739" s="59"/>
      <c r="AI9739" s="59"/>
    </row>
    <row r="9740" spans="1:35" ht="31.5" thickBot="1" x14ac:dyDescent="0.4">
      <c r="A9740" s="58" t="s">
        <v>9591</v>
      </c>
      <c r="B9740" s="58" t="s">
        <v>18110</v>
      </c>
      <c r="C9740" s="58" t="s">
        <v>20050</v>
      </c>
      <c r="D9740" s="59"/>
      <c r="E9740" s="59"/>
      <c r="F9740" s="59"/>
      <c r="G9740" s="59"/>
      <c r="AB9740" s="59"/>
      <c r="AC9740" s="65" t="s">
        <v>20412</v>
      </c>
      <c r="AD9740" s="59"/>
      <c r="AE9740" s="59"/>
      <c r="AF9740" s="59"/>
      <c r="AG9740" s="59"/>
      <c r="AH9740" s="59"/>
      <c r="AI9740" s="59"/>
    </row>
    <row r="9741" spans="1:35" ht="47" thickBot="1" x14ac:dyDescent="0.4">
      <c r="A9741" s="58" t="s">
        <v>9592</v>
      </c>
      <c r="B9741" s="58" t="s">
        <v>18111</v>
      </c>
      <c r="C9741" s="58" t="s">
        <v>20336</v>
      </c>
      <c r="D9741" s="58" t="s">
        <v>20050</v>
      </c>
      <c r="E9741" s="59"/>
      <c r="F9741" s="59"/>
      <c r="G9741" s="59"/>
      <c r="AB9741" s="59"/>
      <c r="AC9741" s="65" t="s">
        <v>20412</v>
      </c>
      <c r="AD9741" s="59"/>
      <c r="AE9741" s="59"/>
      <c r="AF9741" s="59"/>
      <c r="AG9741" s="59"/>
      <c r="AH9741" s="59"/>
      <c r="AI9741" s="59"/>
    </row>
    <row r="9742" spans="1:35" ht="47" thickBot="1" x14ac:dyDescent="0.4">
      <c r="A9742" s="58" t="s">
        <v>9593</v>
      </c>
      <c r="B9742" s="58" t="s">
        <v>18112</v>
      </c>
      <c r="C9742" s="58" t="s">
        <v>20337</v>
      </c>
      <c r="D9742" s="58" t="s">
        <v>20050</v>
      </c>
      <c r="E9742" s="59"/>
      <c r="F9742" s="59"/>
      <c r="G9742" s="59"/>
      <c r="AB9742" s="59"/>
      <c r="AC9742" s="65" t="s">
        <v>20412</v>
      </c>
      <c r="AD9742" s="59"/>
      <c r="AE9742" s="59"/>
      <c r="AF9742" s="59"/>
      <c r="AG9742" s="59"/>
      <c r="AH9742" s="59"/>
      <c r="AI9742" s="59"/>
    </row>
    <row r="9743" spans="1:35" ht="47" thickBot="1" x14ac:dyDescent="0.4">
      <c r="A9743" s="58" t="s">
        <v>9594</v>
      </c>
      <c r="B9743" s="58" t="s">
        <v>18112</v>
      </c>
      <c r="C9743" s="58" t="s">
        <v>20337</v>
      </c>
      <c r="D9743" s="58" t="s">
        <v>20050</v>
      </c>
      <c r="E9743" s="59"/>
      <c r="F9743" s="59"/>
      <c r="G9743" s="59"/>
      <c r="AB9743" s="62" t="s">
        <v>20410</v>
      </c>
      <c r="AC9743" s="65" t="s">
        <v>20412</v>
      </c>
      <c r="AD9743" s="59"/>
      <c r="AE9743" s="59"/>
      <c r="AF9743" s="59"/>
      <c r="AG9743" s="59"/>
      <c r="AH9743" s="59"/>
      <c r="AI9743" s="59"/>
    </row>
    <row r="9744" spans="1:35" ht="47" thickBot="1" x14ac:dyDescent="0.4">
      <c r="A9744" s="58" t="s">
        <v>2128</v>
      </c>
      <c r="B9744" s="58" t="s">
        <v>18112</v>
      </c>
      <c r="C9744" s="58" t="s">
        <v>20337</v>
      </c>
      <c r="D9744" s="58" t="s">
        <v>20050</v>
      </c>
      <c r="E9744" s="59"/>
      <c r="F9744" s="59"/>
      <c r="G9744" s="59"/>
      <c r="AB9744" s="59"/>
      <c r="AC9744" s="65" t="s">
        <v>20412</v>
      </c>
      <c r="AD9744" s="59"/>
      <c r="AE9744" s="59"/>
      <c r="AF9744" s="59"/>
      <c r="AG9744" s="59"/>
      <c r="AH9744" s="59"/>
      <c r="AI9744" s="59"/>
    </row>
    <row r="9745" spans="1:35" ht="31.5" thickBot="1" x14ac:dyDescent="0.4">
      <c r="A9745" s="58" t="s">
        <v>9595</v>
      </c>
      <c r="B9745" s="58" t="s">
        <v>18113</v>
      </c>
      <c r="C9745" s="58" t="s">
        <v>20050</v>
      </c>
      <c r="D9745" s="59"/>
      <c r="E9745" s="59"/>
      <c r="F9745" s="59"/>
      <c r="G9745" s="59"/>
      <c r="AB9745" s="59"/>
      <c r="AC9745" s="65" t="s">
        <v>20412</v>
      </c>
      <c r="AD9745" s="59"/>
      <c r="AE9745" s="59"/>
      <c r="AF9745" s="59"/>
      <c r="AG9745" s="59"/>
      <c r="AH9745" s="59"/>
      <c r="AI9745" s="59"/>
    </row>
    <row r="9746" spans="1:35" ht="31.5" thickBot="1" x14ac:dyDescent="0.4">
      <c r="A9746" s="58" t="s">
        <v>9596</v>
      </c>
      <c r="B9746" s="58" t="s">
        <v>18113</v>
      </c>
      <c r="C9746" s="58" t="s">
        <v>20050</v>
      </c>
      <c r="D9746" s="59"/>
      <c r="E9746" s="59"/>
      <c r="F9746" s="59"/>
      <c r="G9746" s="59"/>
      <c r="AB9746" s="59"/>
      <c r="AC9746" s="65" t="s">
        <v>20412</v>
      </c>
      <c r="AD9746" s="59"/>
      <c r="AE9746" s="59"/>
      <c r="AF9746" s="59"/>
      <c r="AG9746" s="59"/>
      <c r="AH9746" s="59"/>
      <c r="AI9746" s="59"/>
    </row>
    <row r="9747" spans="1:35" ht="31.5" thickBot="1" x14ac:dyDescent="0.4">
      <c r="A9747" s="58" t="s">
        <v>9597</v>
      </c>
      <c r="B9747" s="58" t="s">
        <v>18114</v>
      </c>
      <c r="C9747" s="58" t="s">
        <v>20050</v>
      </c>
      <c r="D9747" s="59"/>
      <c r="E9747" s="59"/>
      <c r="F9747" s="59"/>
      <c r="G9747" s="59"/>
      <c r="AB9747" s="62" t="s">
        <v>20410</v>
      </c>
      <c r="AC9747" s="65" t="s">
        <v>20412</v>
      </c>
      <c r="AD9747" s="59"/>
      <c r="AE9747" s="59"/>
      <c r="AF9747" s="59"/>
      <c r="AG9747" s="59"/>
      <c r="AH9747" s="59"/>
      <c r="AI9747" s="59"/>
    </row>
    <row r="9748" spans="1:35" ht="31.5" thickBot="1" x14ac:dyDescent="0.4">
      <c r="A9748" s="58" t="s">
        <v>9598</v>
      </c>
      <c r="B9748" s="58" t="s">
        <v>18114</v>
      </c>
      <c r="C9748" s="58" t="s">
        <v>20050</v>
      </c>
      <c r="D9748" s="59"/>
      <c r="E9748" s="59"/>
      <c r="F9748" s="59"/>
      <c r="G9748" s="59"/>
      <c r="AB9748" s="62" t="s">
        <v>20410</v>
      </c>
      <c r="AC9748" s="65" t="s">
        <v>20412</v>
      </c>
      <c r="AD9748" s="59"/>
      <c r="AE9748" s="59"/>
      <c r="AF9748" s="59"/>
      <c r="AG9748" s="59"/>
      <c r="AH9748" s="59"/>
      <c r="AI9748" s="59"/>
    </row>
    <row r="9749" spans="1:35" ht="31.5" thickBot="1" x14ac:dyDescent="0.4">
      <c r="A9749" s="58" t="s">
        <v>9599</v>
      </c>
      <c r="B9749" s="58" t="s">
        <v>18114</v>
      </c>
      <c r="C9749" s="58" t="s">
        <v>20050</v>
      </c>
      <c r="D9749" s="59"/>
      <c r="E9749" s="59"/>
      <c r="F9749" s="59"/>
      <c r="G9749" s="59"/>
      <c r="AB9749" s="62" t="s">
        <v>20410</v>
      </c>
      <c r="AC9749" s="65" t="s">
        <v>20412</v>
      </c>
      <c r="AD9749" s="59"/>
      <c r="AE9749" s="59"/>
      <c r="AF9749" s="59"/>
      <c r="AG9749" s="59"/>
      <c r="AH9749" s="59"/>
      <c r="AI9749" s="59"/>
    </row>
    <row r="9750" spans="1:35" ht="31.5" thickBot="1" x14ac:dyDescent="0.4">
      <c r="A9750" s="58" t="s">
        <v>9600</v>
      </c>
      <c r="B9750" s="58" t="s">
        <v>13686</v>
      </c>
      <c r="C9750" s="58" t="s">
        <v>20338</v>
      </c>
      <c r="D9750" s="58" t="s">
        <v>20050</v>
      </c>
      <c r="E9750" s="59"/>
      <c r="F9750" s="59"/>
      <c r="G9750" s="59"/>
      <c r="AB9750" s="59"/>
      <c r="AC9750" s="65" t="s">
        <v>20412</v>
      </c>
      <c r="AD9750" s="59"/>
      <c r="AE9750" s="59"/>
      <c r="AF9750" s="59"/>
      <c r="AG9750" s="59"/>
      <c r="AH9750" s="59"/>
      <c r="AI9750" s="59"/>
    </row>
    <row r="9751" spans="1:35" ht="31.5" thickBot="1" x14ac:dyDescent="0.4">
      <c r="A9751" s="58" t="s">
        <v>9601</v>
      </c>
      <c r="B9751" s="58" t="s">
        <v>13686</v>
      </c>
      <c r="C9751" s="58" t="s">
        <v>20338</v>
      </c>
      <c r="D9751" s="58" t="s">
        <v>20050</v>
      </c>
      <c r="E9751" s="59"/>
      <c r="F9751" s="59"/>
      <c r="G9751" s="59"/>
      <c r="AB9751" s="59"/>
      <c r="AC9751" s="65" t="s">
        <v>20412</v>
      </c>
      <c r="AD9751" s="59"/>
      <c r="AE9751" s="59"/>
      <c r="AF9751" s="59"/>
      <c r="AG9751" s="59"/>
      <c r="AH9751" s="59"/>
      <c r="AI9751" s="59"/>
    </row>
    <row r="9752" spans="1:35" ht="31.5" thickBot="1" x14ac:dyDescent="0.4">
      <c r="A9752" s="58" t="s">
        <v>9602</v>
      </c>
      <c r="B9752" s="58" t="s">
        <v>18115</v>
      </c>
      <c r="C9752" s="58" t="s">
        <v>20050</v>
      </c>
      <c r="D9752" s="59"/>
      <c r="E9752" s="59"/>
      <c r="F9752" s="59"/>
      <c r="G9752" s="59"/>
      <c r="AB9752" s="59"/>
      <c r="AC9752" s="65" t="s">
        <v>20412</v>
      </c>
      <c r="AD9752" s="59"/>
      <c r="AE9752" s="59"/>
      <c r="AF9752" s="59"/>
      <c r="AG9752" s="59"/>
      <c r="AH9752" s="59"/>
      <c r="AI9752" s="59"/>
    </row>
    <row r="9753" spans="1:35" ht="31.5" thickBot="1" x14ac:dyDescent="0.4">
      <c r="A9753" s="58" t="s">
        <v>9603</v>
      </c>
      <c r="B9753" s="58" t="s">
        <v>18115</v>
      </c>
      <c r="C9753" s="58" t="s">
        <v>20050</v>
      </c>
      <c r="D9753" s="59"/>
      <c r="E9753" s="59"/>
      <c r="F9753" s="59"/>
      <c r="G9753" s="59"/>
      <c r="AB9753" s="59"/>
      <c r="AC9753" s="65" t="s">
        <v>20412</v>
      </c>
      <c r="AD9753" s="59"/>
      <c r="AE9753" s="59"/>
      <c r="AF9753" s="59"/>
      <c r="AG9753" s="59"/>
      <c r="AH9753" s="59"/>
      <c r="AI9753" s="59"/>
    </row>
    <row r="9754" spans="1:35" ht="31.5" thickBot="1" x14ac:dyDescent="0.4">
      <c r="A9754" s="58" t="s">
        <v>9604</v>
      </c>
      <c r="B9754" s="58" t="s">
        <v>18115</v>
      </c>
      <c r="C9754" s="58" t="s">
        <v>20050</v>
      </c>
      <c r="D9754" s="59"/>
      <c r="E9754" s="59"/>
      <c r="F9754" s="59"/>
      <c r="G9754" s="59"/>
      <c r="AB9754" s="59"/>
      <c r="AC9754" s="65" t="s">
        <v>20412</v>
      </c>
      <c r="AD9754" s="59"/>
      <c r="AE9754" s="59"/>
      <c r="AF9754" s="59"/>
      <c r="AG9754" s="59"/>
      <c r="AH9754" s="59"/>
      <c r="AI9754" s="59"/>
    </row>
    <row r="9755" spans="1:35" ht="31.5" thickBot="1" x14ac:dyDescent="0.4">
      <c r="A9755" s="58" t="s">
        <v>9605</v>
      </c>
      <c r="B9755" s="58" t="s">
        <v>18115</v>
      </c>
      <c r="C9755" s="58" t="s">
        <v>20050</v>
      </c>
      <c r="D9755" s="59"/>
      <c r="E9755" s="59"/>
      <c r="F9755" s="59"/>
      <c r="G9755" s="59"/>
      <c r="AB9755" s="59"/>
      <c r="AC9755" s="65" t="s">
        <v>20412</v>
      </c>
      <c r="AD9755" s="59"/>
      <c r="AE9755" s="59"/>
      <c r="AF9755" s="59"/>
      <c r="AG9755" s="59"/>
      <c r="AH9755" s="59"/>
      <c r="AI9755" s="59"/>
    </row>
    <row r="9756" spans="1:35" ht="31.5" thickBot="1" x14ac:dyDescent="0.4">
      <c r="A9756" s="58" t="s">
        <v>9606</v>
      </c>
      <c r="B9756" s="58" t="s">
        <v>18115</v>
      </c>
      <c r="C9756" s="58" t="s">
        <v>20050</v>
      </c>
      <c r="D9756" s="59"/>
      <c r="E9756" s="59"/>
      <c r="F9756" s="59"/>
      <c r="G9756" s="59"/>
      <c r="AB9756" s="59"/>
      <c r="AC9756" s="65" t="s">
        <v>20412</v>
      </c>
      <c r="AD9756" s="59"/>
      <c r="AE9756" s="59"/>
      <c r="AF9756" s="59"/>
      <c r="AG9756" s="59"/>
      <c r="AH9756" s="59"/>
      <c r="AI9756" s="59"/>
    </row>
    <row r="9757" spans="1:35" ht="31.5" thickBot="1" x14ac:dyDescent="0.4">
      <c r="A9757" s="58" t="s">
        <v>9607</v>
      </c>
      <c r="B9757" s="58" t="s">
        <v>18116</v>
      </c>
      <c r="C9757" s="58" t="s">
        <v>20050</v>
      </c>
      <c r="D9757" s="59"/>
      <c r="E9757" s="59"/>
      <c r="F9757" s="59"/>
      <c r="G9757" s="59"/>
      <c r="AB9757" s="59"/>
      <c r="AC9757" s="65" t="s">
        <v>20412</v>
      </c>
      <c r="AD9757" s="59"/>
      <c r="AE9757" s="59"/>
      <c r="AF9757" s="59"/>
      <c r="AG9757" s="59"/>
      <c r="AH9757" s="59"/>
      <c r="AI9757" s="59"/>
    </row>
    <row r="9758" spans="1:35" ht="31.5" thickBot="1" x14ac:dyDescent="0.4">
      <c r="A9758" s="58" t="s">
        <v>9608</v>
      </c>
      <c r="B9758" s="58" t="s">
        <v>18116</v>
      </c>
      <c r="C9758" s="58" t="s">
        <v>20050</v>
      </c>
      <c r="D9758" s="59"/>
      <c r="E9758" s="59"/>
      <c r="F9758" s="59"/>
      <c r="G9758" s="59"/>
      <c r="AB9758" s="59"/>
      <c r="AC9758" s="65" t="s">
        <v>20412</v>
      </c>
      <c r="AD9758" s="59"/>
      <c r="AE9758" s="59"/>
      <c r="AF9758" s="59"/>
      <c r="AG9758" s="59"/>
      <c r="AH9758" s="59"/>
      <c r="AI9758" s="59"/>
    </row>
    <row r="9759" spans="1:35" ht="31.5" thickBot="1" x14ac:dyDescent="0.4">
      <c r="A9759" s="58" t="s">
        <v>9609</v>
      </c>
      <c r="B9759" s="58" t="s">
        <v>18117</v>
      </c>
      <c r="C9759" s="58" t="s">
        <v>20050</v>
      </c>
      <c r="D9759" s="59"/>
      <c r="E9759" s="59"/>
      <c r="F9759" s="59"/>
      <c r="G9759" s="59"/>
      <c r="AB9759" s="59"/>
      <c r="AC9759" s="65" t="s">
        <v>20412</v>
      </c>
      <c r="AD9759" s="59"/>
      <c r="AE9759" s="59"/>
      <c r="AF9759" s="59"/>
      <c r="AG9759" s="59"/>
      <c r="AH9759" s="59"/>
      <c r="AI9759" s="59"/>
    </row>
    <row r="9760" spans="1:35" ht="31.5" thickBot="1" x14ac:dyDescent="0.4">
      <c r="A9760" s="58" t="s">
        <v>9610</v>
      </c>
      <c r="B9760" s="58" t="s">
        <v>18117</v>
      </c>
      <c r="C9760" s="58" t="s">
        <v>20050</v>
      </c>
      <c r="D9760" s="59"/>
      <c r="E9760" s="59"/>
      <c r="F9760" s="59"/>
      <c r="G9760" s="59"/>
      <c r="AB9760" s="59"/>
      <c r="AC9760" s="65" t="s">
        <v>20412</v>
      </c>
      <c r="AD9760" s="59"/>
      <c r="AE9760" s="59"/>
      <c r="AF9760" s="59"/>
      <c r="AG9760" s="59"/>
      <c r="AH9760" s="59"/>
      <c r="AI9760" s="59"/>
    </row>
    <row r="9761" spans="1:35" ht="31.5" thickBot="1" x14ac:dyDescent="0.4">
      <c r="A9761" s="58" t="s">
        <v>9611</v>
      </c>
      <c r="B9761" s="58" t="s">
        <v>18118</v>
      </c>
      <c r="C9761" s="58" t="s">
        <v>20050</v>
      </c>
      <c r="D9761" s="59"/>
      <c r="E9761" s="59"/>
      <c r="F9761" s="59"/>
      <c r="G9761" s="59"/>
      <c r="AB9761" s="59"/>
      <c r="AC9761" s="65" t="s">
        <v>20412</v>
      </c>
      <c r="AD9761" s="59"/>
      <c r="AE9761" s="59"/>
      <c r="AF9761" s="59"/>
      <c r="AG9761" s="59"/>
      <c r="AH9761" s="59"/>
      <c r="AI9761" s="59"/>
    </row>
    <row r="9762" spans="1:35" ht="31.5" thickBot="1" x14ac:dyDescent="0.4">
      <c r="A9762" s="58" t="s">
        <v>9612</v>
      </c>
      <c r="B9762" s="58" t="s">
        <v>18119</v>
      </c>
      <c r="C9762" s="58" t="s">
        <v>20050</v>
      </c>
      <c r="D9762" s="59"/>
      <c r="E9762" s="59"/>
      <c r="F9762" s="59"/>
      <c r="G9762" s="59"/>
      <c r="AB9762" s="62" t="s">
        <v>20410</v>
      </c>
      <c r="AC9762" s="65" t="s">
        <v>20412</v>
      </c>
      <c r="AD9762" s="59"/>
      <c r="AE9762" s="59"/>
      <c r="AF9762" s="59"/>
      <c r="AG9762" s="59"/>
      <c r="AH9762" s="59"/>
      <c r="AI9762" s="59"/>
    </row>
    <row r="9763" spans="1:35" ht="31.5" thickBot="1" x14ac:dyDescent="0.4">
      <c r="A9763" s="58" t="s">
        <v>9613</v>
      </c>
      <c r="B9763" s="58" t="s">
        <v>13604</v>
      </c>
      <c r="C9763" s="58" t="s">
        <v>20339</v>
      </c>
      <c r="D9763" s="58" t="s">
        <v>20050</v>
      </c>
      <c r="E9763" s="59"/>
      <c r="F9763" s="59"/>
      <c r="G9763" s="59"/>
      <c r="AB9763" s="62" t="s">
        <v>20410</v>
      </c>
      <c r="AC9763" s="65" t="s">
        <v>20412</v>
      </c>
      <c r="AD9763" s="59"/>
      <c r="AE9763" s="59"/>
      <c r="AF9763" s="59"/>
      <c r="AG9763" s="59"/>
      <c r="AH9763" s="59"/>
      <c r="AI9763" s="59"/>
    </row>
    <row r="9764" spans="1:35" ht="31.5" thickBot="1" x14ac:dyDescent="0.4">
      <c r="A9764" s="58" t="s">
        <v>9614</v>
      </c>
      <c r="B9764" s="58" t="s">
        <v>13604</v>
      </c>
      <c r="C9764" s="58" t="s">
        <v>20339</v>
      </c>
      <c r="D9764" s="58" t="s">
        <v>20050</v>
      </c>
      <c r="E9764" s="59"/>
      <c r="F9764" s="59"/>
      <c r="G9764" s="59"/>
      <c r="AB9764" s="59"/>
      <c r="AC9764" s="65" t="s">
        <v>20412</v>
      </c>
      <c r="AD9764" s="59"/>
      <c r="AE9764" s="59"/>
      <c r="AF9764" s="59"/>
      <c r="AG9764" s="59"/>
      <c r="AH9764" s="59"/>
      <c r="AI9764" s="59"/>
    </row>
    <row r="9765" spans="1:35" ht="31.5" thickBot="1" x14ac:dyDescent="0.4">
      <c r="A9765" s="58" t="s">
        <v>9615</v>
      </c>
      <c r="B9765" s="58" t="s">
        <v>13605</v>
      </c>
      <c r="C9765" s="58" t="s">
        <v>20339</v>
      </c>
      <c r="D9765" s="58" t="s">
        <v>20050</v>
      </c>
      <c r="E9765" s="59"/>
      <c r="F9765" s="59"/>
      <c r="G9765" s="59"/>
      <c r="AB9765" s="59"/>
      <c r="AC9765" s="65" t="s">
        <v>20412</v>
      </c>
      <c r="AD9765" s="59"/>
      <c r="AE9765" s="59"/>
      <c r="AF9765" s="59"/>
      <c r="AG9765" s="59"/>
      <c r="AH9765" s="59"/>
      <c r="AI9765" s="59"/>
    </row>
    <row r="9766" spans="1:35" ht="31.5" thickBot="1" x14ac:dyDescent="0.4">
      <c r="A9766" s="58" t="s">
        <v>9616</v>
      </c>
      <c r="B9766" s="58" t="s">
        <v>18120</v>
      </c>
      <c r="C9766" s="58" t="s">
        <v>20050</v>
      </c>
      <c r="D9766" s="59"/>
      <c r="E9766" s="59"/>
      <c r="F9766" s="59"/>
      <c r="G9766" s="59"/>
      <c r="AB9766" s="59"/>
      <c r="AC9766" s="65" t="s">
        <v>20412</v>
      </c>
      <c r="AD9766" s="59"/>
      <c r="AE9766" s="59"/>
      <c r="AF9766" s="59"/>
      <c r="AG9766" s="59"/>
      <c r="AH9766" s="59"/>
      <c r="AI9766" s="59"/>
    </row>
    <row r="9767" spans="1:35" ht="31.5" thickBot="1" x14ac:dyDescent="0.4">
      <c r="A9767" s="58" t="s">
        <v>9617</v>
      </c>
      <c r="B9767" s="58" t="s">
        <v>18121</v>
      </c>
      <c r="C9767" s="58" t="s">
        <v>20050</v>
      </c>
      <c r="D9767" s="59"/>
      <c r="E9767" s="59"/>
      <c r="F9767" s="59"/>
      <c r="G9767" s="59"/>
      <c r="AB9767" s="62" t="s">
        <v>20410</v>
      </c>
      <c r="AC9767" s="65" t="s">
        <v>20412</v>
      </c>
      <c r="AD9767" s="59"/>
      <c r="AE9767" s="59"/>
      <c r="AF9767" s="59"/>
      <c r="AG9767" s="59"/>
      <c r="AH9767" s="59"/>
      <c r="AI9767" s="59"/>
    </row>
    <row r="9768" spans="1:35" ht="31.5" thickBot="1" x14ac:dyDescent="0.4">
      <c r="A9768" s="58" t="s">
        <v>9618</v>
      </c>
      <c r="B9768" s="58" t="s">
        <v>18121</v>
      </c>
      <c r="C9768" s="58" t="s">
        <v>20050</v>
      </c>
      <c r="D9768" s="59"/>
      <c r="E9768" s="59"/>
      <c r="F9768" s="59"/>
      <c r="G9768" s="59"/>
      <c r="AB9768" s="62" t="s">
        <v>20410</v>
      </c>
      <c r="AC9768" s="65" t="s">
        <v>20412</v>
      </c>
      <c r="AD9768" s="59"/>
      <c r="AE9768" s="59"/>
      <c r="AF9768" s="59"/>
      <c r="AG9768" s="59"/>
      <c r="AH9768" s="59"/>
      <c r="AI9768" s="59"/>
    </row>
    <row r="9769" spans="1:35" ht="31.5" thickBot="1" x14ac:dyDescent="0.4">
      <c r="A9769" s="58" t="s">
        <v>9619</v>
      </c>
      <c r="B9769" s="58" t="s">
        <v>18122</v>
      </c>
      <c r="C9769" s="58" t="s">
        <v>20050</v>
      </c>
      <c r="D9769" s="59"/>
      <c r="E9769" s="59"/>
      <c r="F9769" s="59"/>
      <c r="G9769" s="59"/>
      <c r="AB9769" s="59"/>
      <c r="AC9769" s="65" t="s">
        <v>20412</v>
      </c>
      <c r="AD9769" s="59"/>
      <c r="AE9769" s="59"/>
      <c r="AF9769" s="59"/>
      <c r="AG9769" s="59"/>
      <c r="AH9769" s="59"/>
      <c r="AI9769" s="59"/>
    </row>
    <row r="9770" spans="1:35" ht="31.5" thickBot="1" x14ac:dyDescent="0.4">
      <c r="A9770" s="58" t="s">
        <v>9620</v>
      </c>
      <c r="B9770" s="58" t="s">
        <v>18122</v>
      </c>
      <c r="C9770" s="58" t="s">
        <v>20050</v>
      </c>
      <c r="D9770" s="59"/>
      <c r="E9770" s="59"/>
      <c r="F9770" s="59"/>
      <c r="G9770" s="59"/>
      <c r="AB9770" s="59"/>
      <c r="AC9770" s="65" t="s">
        <v>20412</v>
      </c>
      <c r="AD9770" s="59"/>
      <c r="AE9770" s="59"/>
      <c r="AF9770" s="59"/>
      <c r="AG9770" s="59"/>
      <c r="AH9770" s="59"/>
      <c r="AI9770" s="59"/>
    </row>
    <row r="9771" spans="1:35" ht="31.5" thickBot="1" x14ac:dyDescent="0.4">
      <c r="A9771" s="58" t="s">
        <v>9621</v>
      </c>
      <c r="B9771" s="58" t="s">
        <v>18123</v>
      </c>
      <c r="C9771" s="58" t="s">
        <v>20050</v>
      </c>
      <c r="D9771" s="59"/>
      <c r="E9771" s="59"/>
      <c r="F9771" s="59"/>
      <c r="G9771" s="59"/>
      <c r="AB9771" s="59"/>
      <c r="AC9771" s="65" t="s">
        <v>20412</v>
      </c>
      <c r="AD9771" s="59"/>
      <c r="AE9771" s="59"/>
      <c r="AF9771" s="59"/>
      <c r="AG9771" s="59"/>
      <c r="AH9771" s="59"/>
      <c r="AI9771" s="59"/>
    </row>
    <row r="9772" spans="1:35" ht="31.5" thickBot="1" x14ac:dyDescent="0.4">
      <c r="A9772" s="58" t="s">
        <v>9622</v>
      </c>
      <c r="B9772" s="58" t="s">
        <v>18123</v>
      </c>
      <c r="C9772" s="58" t="s">
        <v>20050</v>
      </c>
      <c r="D9772" s="59"/>
      <c r="E9772" s="59"/>
      <c r="F9772" s="59"/>
      <c r="G9772" s="59"/>
      <c r="AB9772" s="62" t="s">
        <v>20410</v>
      </c>
      <c r="AC9772" s="65" t="s">
        <v>20412</v>
      </c>
      <c r="AD9772" s="59"/>
      <c r="AE9772" s="59"/>
      <c r="AF9772" s="59"/>
      <c r="AG9772" s="59"/>
      <c r="AH9772" s="59"/>
      <c r="AI9772" s="59"/>
    </row>
    <row r="9773" spans="1:35" ht="31.5" thickBot="1" x14ac:dyDescent="0.4">
      <c r="A9773" s="58" t="s">
        <v>9623</v>
      </c>
      <c r="B9773" s="58" t="s">
        <v>18123</v>
      </c>
      <c r="C9773" s="58" t="s">
        <v>20050</v>
      </c>
      <c r="D9773" s="59"/>
      <c r="E9773" s="59"/>
      <c r="F9773" s="59"/>
      <c r="G9773" s="59"/>
      <c r="AB9773" s="62" t="s">
        <v>20410</v>
      </c>
      <c r="AC9773" s="65" t="s">
        <v>20412</v>
      </c>
      <c r="AD9773" s="59"/>
      <c r="AE9773" s="59"/>
      <c r="AF9773" s="59"/>
      <c r="AG9773" s="59"/>
      <c r="AH9773" s="59"/>
      <c r="AI9773" s="59"/>
    </row>
    <row r="9774" spans="1:35" ht="31.5" thickBot="1" x14ac:dyDescent="0.4">
      <c r="A9774" s="58" t="s">
        <v>6424</v>
      </c>
      <c r="B9774" s="58" t="s">
        <v>18124</v>
      </c>
      <c r="C9774" s="58" t="s">
        <v>20050</v>
      </c>
      <c r="D9774" s="59"/>
      <c r="E9774" s="59"/>
      <c r="F9774" s="59"/>
      <c r="G9774" s="59"/>
      <c r="AB9774" s="62" t="s">
        <v>20410</v>
      </c>
      <c r="AC9774" s="65" t="s">
        <v>20412</v>
      </c>
      <c r="AD9774" s="59"/>
      <c r="AE9774" s="59"/>
      <c r="AF9774" s="59"/>
      <c r="AG9774" s="59"/>
      <c r="AH9774" s="59"/>
      <c r="AI9774" s="59"/>
    </row>
    <row r="9775" spans="1:35" ht="31.5" thickBot="1" x14ac:dyDescent="0.4">
      <c r="A9775" s="58" t="s">
        <v>9624</v>
      </c>
      <c r="B9775" s="58" t="s">
        <v>18125</v>
      </c>
      <c r="C9775" s="58" t="s">
        <v>20050</v>
      </c>
      <c r="D9775" s="59"/>
      <c r="E9775" s="59"/>
      <c r="F9775" s="59"/>
      <c r="G9775" s="59"/>
      <c r="AB9775" s="59"/>
      <c r="AC9775" s="65" t="s">
        <v>20412</v>
      </c>
      <c r="AD9775" s="59"/>
      <c r="AE9775" s="59"/>
      <c r="AF9775" s="59"/>
      <c r="AG9775" s="59"/>
      <c r="AH9775" s="59"/>
      <c r="AI9775" s="59"/>
    </row>
    <row r="9776" spans="1:35" ht="31.5" thickBot="1" x14ac:dyDescent="0.4">
      <c r="A9776" s="58" t="s">
        <v>9625</v>
      </c>
      <c r="B9776" s="58" t="s">
        <v>18126</v>
      </c>
      <c r="C9776" s="58" t="s">
        <v>20050</v>
      </c>
      <c r="D9776" s="59"/>
      <c r="E9776" s="59"/>
      <c r="F9776" s="59"/>
      <c r="G9776" s="59"/>
      <c r="AB9776" s="59"/>
      <c r="AC9776" s="65" t="s">
        <v>20412</v>
      </c>
      <c r="AD9776" s="59"/>
      <c r="AE9776" s="59"/>
      <c r="AF9776" s="59"/>
      <c r="AG9776" s="59"/>
      <c r="AH9776" s="59"/>
      <c r="AI9776" s="59"/>
    </row>
    <row r="9777" spans="1:35" ht="31.5" thickBot="1" x14ac:dyDescent="0.4">
      <c r="A9777" s="58" t="s">
        <v>9626</v>
      </c>
      <c r="B9777" s="58" t="s">
        <v>18126</v>
      </c>
      <c r="C9777" s="58" t="s">
        <v>20050</v>
      </c>
      <c r="D9777" s="59"/>
      <c r="E9777" s="59"/>
      <c r="F9777" s="59"/>
      <c r="G9777" s="59"/>
      <c r="AB9777" s="62" t="s">
        <v>20410</v>
      </c>
      <c r="AC9777" s="65" t="s">
        <v>20412</v>
      </c>
      <c r="AD9777" s="59"/>
      <c r="AE9777" s="59"/>
      <c r="AF9777" s="59"/>
      <c r="AG9777" s="59"/>
      <c r="AH9777" s="59"/>
      <c r="AI9777" s="59"/>
    </row>
    <row r="9778" spans="1:35" ht="31.5" thickBot="1" x14ac:dyDescent="0.4">
      <c r="A9778" s="58" t="s">
        <v>9627</v>
      </c>
      <c r="B9778" s="58" t="s">
        <v>18126</v>
      </c>
      <c r="C9778" s="58" t="s">
        <v>20050</v>
      </c>
      <c r="D9778" s="59"/>
      <c r="E9778" s="59"/>
      <c r="F9778" s="59"/>
      <c r="G9778" s="59"/>
      <c r="AB9778" s="62" t="s">
        <v>20410</v>
      </c>
      <c r="AC9778" s="65" t="s">
        <v>20412</v>
      </c>
      <c r="AD9778" s="59"/>
      <c r="AE9778" s="59"/>
      <c r="AF9778" s="59"/>
      <c r="AG9778" s="59"/>
      <c r="AH9778" s="59"/>
      <c r="AI9778" s="59"/>
    </row>
    <row r="9779" spans="1:35" ht="31.5" thickBot="1" x14ac:dyDescent="0.4">
      <c r="A9779" s="58" t="s">
        <v>9628</v>
      </c>
      <c r="B9779" s="58" t="s">
        <v>18127</v>
      </c>
      <c r="C9779" s="58" t="s">
        <v>20050</v>
      </c>
      <c r="D9779" s="59"/>
      <c r="E9779" s="59"/>
      <c r="F9779" s="59"/>
      <c r="G9779" s="59"/>
      <c r="AB9779" s="59"/>
      <c r="AC9779" s="65" t="s">
        <v>20412</v>
      </c>
      <c r="AD9779" s="59"/>
      <c r="AE9779" s="59"/>
      <c r="AF9779" s="59"/>
      <c r="AG9779" s="59"/>
      <c r="AH9779" s="59"/>
      <c r="AI9779" s="59"/>
    </row>
    <row r="9780" spans="1:35" ht="31.5" thickBot="1" x14ac:dyDescent="0.4">
      <c r="A9780" s="58" t="s">
        <v>2420</v>
      </c>
      <c r="B9780" s="58" t="s">
        <v>18127</v>
      </c>
      <c r="C9780" s="58" t="s">
        <v>20050</v>
      </c>
      <c r="D9780" s="59"/>
      <c r="E9780" s="59"/>
      <c r="F9780" s="59"/>
      <c r="G9780" s="59"/>
      <c r="AB9780" s="59"/>
      <c r="AC9780" s="65" t="s">
        <v>20412</v>
      </c>
      <c r="AD9780" s="59"/>
      <c r="AE9780" s="59"/>
      <c r="AF9780" s="59"/>
      <c r="AG9780" s="59"/>
      <c r="AH9780" s="59"/>
      <c r="AI9780" s="59"/>
    </row>
    <row r="9781" spans="1:35" ht="31.5" thickBot="1" x14ac:dyDescent="0.4">
      <c r="A9781" s="58" t="s">
        <v>9629</v>
      </c>
      <c r="B9781" s="58" t="s">
        <v>18128</v>
      </c>
      <c r="C9781" s="58" t="s">
        <v>20050</v>
      </c>
      <c r="D9781" s="59"/>
      <c r="E9781" s="59"/>
      <c r="F9781" s="59"/>
      <c r="G9781" s="59"/>
      <c r="AB9781" s="62" t="s">
        <v>20410</v>
      </c>
      <c r="AC9781" s="65" t="s">
        <v>20412</v>
      </c>
      <c r="AD9781" s="59"/>
      <c r="AE9781" s="59"/>
      <c r="AF9781" s="59"/>
      <c r="AG9781" s="59"/>
      <c r="AH9781" s="59"/>
      <c r="AI9781" s="59"/>
    </row>
    <row r="9782" spans="1:35" ht="31.5" thickBot="1" x14ac:dyDescent="0.4">
      <c r="A9782" s="58" t="s">
        <v>9630</v>
      </c>
      <c r="B9782" s="58" t="s">
        <v>18128</v>
      </c>
      <c r="C9782" s="58" t="s">
        <v>20050</v>
      </c>
      <c r="D9782" s="59"/>
      <c r="E9782" s="59"/>
      <c r="F9782" s="59"/>
      <c r="G9782" s="59"/>
      <c r="AB9782" s="62" t="s">
        <v>20410</v>
      </c>
      <c r="AC9782" s="65" t="s">
        <v>20412</v>
      </c>
      <c r="AD9782" s="59"/>
      <c r="AE9782" s="59"/>
      <c r="AF9782" s="59"/>
      <c r="AG9782" s="59"/>
      <c r="AH9782" s="59"/>
      <c r="AI9782" s="59"/>
    </row>
    <row r="9783" spans="1:35" ht="31.5" thickBot="1" x14ac:dyDescent="0.4">
      <c r="A9783" s="58" t="s">
        <v>9631</v>
      </c>
      <c r="B9783" s="58" t="s">
        <v>18128</v>
      </c>
      <c r="C9783" s="58" t="s">
        <v>20050</v>
      </c>
      <c r="D9783" s="59"/>
      <c r="E9783" s="59"/>
      <c r="F9783" s="59"/>
      <c r="G9783" s="59"/>
      <c r="AB9783" s="62" t="s">
        <v>20410</v>
      </c>
      <c r="AC9783" s="65" t="s">
        <v>20412</v>
      </c>
      <c r="AD9783" s="59"/>
      <c r="AE9783" s="59"/>
      <c r="AF9783" s="59"/>
      <c r="AG9783" s="59"/>
      <c r="AH9783" s="59"/>
      <c r="AI9783" s="59"/>
    </row>
    <row r="9784" spans="1:35" ht="31.5" thickBot="1" x14ac:dyDescent="0.4">
      <c r="A9784" s="58" t="s">
        <v>9632</v>
      </c>
      <c r="B9784" s="58" t="s">
        <v>18129</v>
      </c>
      <c r="C9784" s="58" t="s">
        <v>20050</v>
      </c>
      <c r="D9784" s="59"/>
      <c r="E9784" s="59"/>
      <c r="F9784" s="59"/>
      <c r="G9784" s="59"/>
      <c r="AB9784" s="59"/>
      <c r="AC9784" s="65" t="s">
        <v>20412</v>
      </c>
      <c r="AD9784" s="59"/>
      <c r="AE9784" s="59"/>
      <c r="AF9784" s="59"/>
      <c r="AG9784" s="59"/>
      <c r="AH9784" s="59"/>
      <c r="AI9784" s="59"/>
    </row>
    <row r="9785" spans="1:35" ht="31.5" thickBot="1" x14ac:dyDescent="0.4">
      <c r="A9785" s="58" t="s">
        <v>9633</v>
      </c>
      <c r="B9785" s="58" t="s">
        <v>18130</v>
      </c>
      <c r="C9785" s="58" t="s">
        <v>20050</v>
      </c>
      <c r="D9785" s="59"/>
      <c r="E9785" s="59"/>
      <c r="F9785" s="59"/>
      <c r="G9785" s="59"/>
      <c r="AB9785" s="62" t="s">
        <v>20410</v>
      </c>
      <c r="AC9785" s="65" t="s">
        <v>20412</v>
      </c>
      <c r="AD9785" s="59"/>
      <c r="AE9785" s="59"/>
      <c r="AF9785" s="59"/>
      <c r="AG9785" s="59"/>
      <c r="AH9785" s="59"/>
      <c r="AI9785" s="59"/>
    </row>
    <row r="9786" spans="1:35" ht="31.5" thickBot="1" x14ac:dyDescent="0.4">
      <c r="A9786" s="58" t="s">
        <v>9634</v>
      </c>
      <c r="B9786" s="58" t="s">
        <v>18130</v>
      </c>
      <c r="C9786" s="58" t="s">
        <v>20050</v>
      </c>
      <c r="D9786" s="59"/>
      <c r="E9786" s="59"/>
      <c r="F9786" s="59"/>
      <c r="G9786" s="59"/>
      <c r="AB9786" s="62" t="s">
        <v>20410</v>
      </c>
      <c r="AC9786" s="65" t="s">
        <v>20412</v>
      </c>
      <c r="AD9786" s="59"/>
      <c r="AE9786" s="59"/>
      <c r="AF9786" s="59"/>
      <c r="AG9786" s="59"/>
      <c r="AH9786" s="59"/>
      <c r="AI9786" s="59"/>
    </row>
    <row r="9787" spans="1:35" ht="31.5" thickBot="1" x14ac:dyDescent="0.4">
      <c r="A9787" s="58" t="s">
        <v>9635</v>
      </c>
      <c r="B9787" s="58" t="s">
        <v>18130</v>
      </c>
      <c r="C9787" s="58" t="s">
        <v>20050</v>
      </c>
      <c r="D9787" s="59"/>
      <c r="E9787" s="59"/>
      <c r="F9787" s="59"/>
      <c r="G9787" s="59"/>
      <c r="AB9787" s="62" t="s">
        <v>20410</v>
      </c>
      <c r="AC9787" s="65" t="s">
        <v>20412</v>
      </c>
      <c r="AD9787" s="59"/>
      <c r="AE9787" s="59"/>
      <c r="AF9787" s="59"/>
      <c r="AG9787" s="59"/>
      <c r="AH9787" s="59"/>
      <c r="AI9787" s="59"/>
    </row>
    <row r="9788" spans="1:35" ht="31.5" thickBot="1" x14ac:dyDescent="0.4">
      <c r="A9788" s="58" t="s">
        <v>9636</v>
      </c>
      <c r="B9788" s="58" t="s">
        <v>18130</v>
      </c>
      <c r="C9788" s="58" t="s">
        <v>20050</v>
      </c>
      <c r="D9788" s="59"/>
      <c r="E9788" s="59"/>
      <c r="F9788" s="59"/>
      <c r="G9788" s="59"/>
      <c r="AB9788" s="59"/>
      <c r="AC9788" s="65" t="s">
        <v>20412</v>
      </c>
      <c r="AD9788" s="59"/>
      <c r="AE9788" s="59"/>
      <c r="AF9788" s="59"/>
      <c r="AG9788" s="59"/>
      <c r="AH9788" s="59"/>
      <c r="AI9788" s="59"/>
    </row>
    <row r="9789" spans="1:35" ht="31.5" thickBot="1" x14ac:dyDescent="0.4">
      <c r="A9789" s="58" t="s">
        <v>9637</v>
      </c>
      <c r="B9789" s="58" t="s">
        <v>18130</v>
      </c>
      <c r="C9789" s="58" t="s">
        <v>20050</v>
      </c>
      <c r="D9789" s="59"/>
      <c r="E9789" s="59"/>
      <c r="F9789" s="59"/>
      <c r="G9789" s="59"/>
      <c r="AB9789" s="62" t="s">
        <v>20410</v>
      </c>
      <c r="AC9789" s="65" t="s">
        <v>20412</v>
      </c>
      <c r="AD9789" s="59"/>
      <c r="AE9789" s="59"/>
      <c r="AF9789" s="59"/>
      <c r="AG9789" s="59"/>
      <c r="AH9789" s="59"/>
      <c r="AI9789" s="59"/>
    </row>
    <row r="9790" spans="1:35" ht="31.5" thickBot="1" x14ac:dyDescent="0.4">
      <c r="A9790" s="58" t="s">
        <v>9638</v>
      </c>
      <c r="B9790" s="58" t="s">
        <v>18131</v>
      </c>
      <c r="C9790" s="58" t="s">
        <v>20050</v>
      </c>
      <c r="D9790" s="59"/>
      <c r="E9790" s="59"/>
      <c r="F9790" s="59"/>
      <c r="G9790" s="59"/>
      <c r="AB9790" s="59"/>
      <c r="AC9790" s="65" t="s">
        <v>20412</v>
      </c>
      <c r="AD9790" s="59"/>
      <c r="AE9790" s="59"/>
      <c r="AF9790" s="59"/>
      <c r="AG9790" s="59"/>
      <c r="AH9790" s="59"/>
      <c r="AI9790" s="59"/>
    </row>
    <row r="9791" spans="1:35" ht="31.5" thickBot="1" x14ac:dyDescent="0.4">
      <c r="A9791" s="58" t="s">
        <v>9639</v>
      </c>
      <c r="B9791" s="58" t="s">
        <v>18131</v>
      </c>
      <c r="C9791" s="58" t="s">
        <v>20050</v>
      </c>
      <c r="D9791" s="59"/>
      <c r="E9791" s="59"/>
      <c r="F9791" s="59"/>
      <c r="G9791" s="59"/>
      <c r="AB9791" s="59"/>
      <c r="AC9791" s="65" t="s">
        <v>20412</v>
      </c>
      <c r="AD9791" s="59"/>
      <c r="AE9791" s="59"/>
      <c r="AF9791" s="59"/>
      <c r="AG9791" s="59"/>
      <c r="AH9791" s="59"/>
      <c r="AI9791" s="59"/>
    </row>
    <row r="9792" spans="1:35" ht="31.5" thickBot="1" x14ac:dyDescent="0.4">
      <c r="A9792" s="58" t="s">
        <v>9640</v>
      </c>
      <c r="B9792" s="58" t="s">
        <v>18132</v>
      </c>
      <c r="C9792" s="58" t="s">
        <v>20050</v>
      </c>
      <c r="D9792" s="59"/>
      <c r="E9792" s="59"/>
      <c r="F9792" s="59"/>
      <c r="G9792" s="59"/>
      <c r="AB9792" s="62" t="s">
        <v>20410</v>
      </c>
      <c r="AC9792" s="65" t="s">
        <v>20412</v>
      </c>
      <c r="AD9792" s="59"/>
      <c r="AE9792" s="59"/>
      <c r="AF9792" s="59"/>
      <c r="AG9792" s="59"/>
      <c r="AH9792" s="59"/>
      <c r="AI9792" s="59"/>
    </row>
    <row r="9793" spans="1:35" ht="31.5" thickBot="1" x14ac:dyDescent="0.4">
      <c r="A9793" s="58" t="s">
        <v>9641</v>
      </c>
      <c r="B9793" s="58" t="s">
        <v>18133</v>
      </c>
      <c r="C9793" s="58" t="s">
        <v>20050</v>
      </c>
      <c r="D9793" s="59"/>
      <c r="E9793" s="59"/>
      <c r="F9793" s="59"/>
      <c r="G9793" s="59"/>
      <c r="AB9793" s="59"/>
      <c r="AC9793" s="65" t="s">
        <v>20412</v>
      </c>
      <c r="AD9793" s="59"/>
      <c r="AE9793" s="59"/>
      <c r="AF9793" s="59"/>
      <c r="AG9793" s="59"/>
      <c r="AH9793" s="59"/>
      <c r="AI9793" s="59"/>
    </row>
    <row r="9794" spans="1:35" ht="31.5" thickBot="1" x14ac:dyDescent="0.4">
      <c r="A9794" s="58" t="s">
        <v>9642</v>
      </c>
      <c r="B9794" s="58" t="s">
        <v>18133</v>
      </c>
      <c r="C9794" s="58" t="s">
        <v>20050</v>
      </c>
      <c r="D9794" s="59"/>
      <c r="E9794" s="59"/>
      <c r="F9794" s="59"/>
      <c r="G9794" s="59"/>
      <c r="AB9794" s="59"/>
      <c r="AC9794" s="65" t="s">
        <v>20412</v>
      </c>
      <c r="AD9794" s="59"/>
      <c r="AE9794" s="59"/>
      <c r="AF9794" s="59"/>
      <c r="AG9794" s="59"/>
      <c r="AH9794" s="59"/>
      <c r="AI9794" s="59"/>
    </row>
    <row r="9795" spans="1:35" ht="31.5" thickBot="1" x14ac:dyDescent="0.4">
      <c r="A9795" s="58" t="s">
        <v>9643</v>
      </c>
      <c r="B9795" s="58" t="s">
        <v>18133</v>
      </c>
      <c r="C9795" s="58" t="s">
        <v>20050</v>
      </c>
      <c r="D9795" s="59"/>
      <c r="E9795" s="59"/>
      <c r="F9795" s="59"/>
      <c r="G9795" s="59"/>
      <c r="AB9795" s="59"/>
      <c r="AC9795" s="65" t="s">
        <v>20412</v>
      </c>
      <c r="AD9795" s="59"/>
      <c r="AE9795" s="59"/>
      <c r="AF9795" s="59"/>
      <c r="AG9795" s="59"/>
      <c r="AH9795" s="59"/>
      <c r="AI9795" s="59"/>
    </row>
    <row r="9796" spans="1:35" ht="31.5" thickBot="1" x14ac:dyDescent="0.4">
      <c r="A9796" s="58" t="s">
        <v>9644</v>
      </c>
      <c r="B9796" s="58" t="s">
        <v>18134</v>
      </c>
      <c r="C9796" s="58" t="s">
        <v>20050</v>
      </c>
      <c r="D9796" s="59"/>
      <c r="E9796" s="59"/>
      <c r="F9796" s="59"/>
      <c r="G9796" s="59"/>
      <c r="AB9796" s="62" t="s">
        <v>20410</v>
      </c>
      <c r="AC9796" s="65" t="s">
        <v>20412</v>
      </c>
      <c r="AD9796" s="59"/>
      <c r="AE9796" s="59"/>
      <c r="AF9796" s="59"/>
      <c r="AG9796" s="59"/>
      <c r="AH9796" s="59"/>
      <c r="AI9796" s="59"/>
    </row>
    <row r="9797" spans="1:35" ht="31.5" thickBot="1" x14ac:dyDescent="0.4">
      <c r="A9797" s="58" t="s">
        <v>9645</v>
      </c>
      <c r="B9797" s="58" t="s">
        <v>18134</v>
      </c>
      <c r="C9797" s="58" t="s">
        <v>20050</v>
      </c>
      <c r="D9797" s="59"/>
      <c r="E9797" s="59"/>
      <c r="F9797" s="59"/>
      <c r="G9797" s="59"/>
      <c r="AB9797" s="62" t="s">
        <v>20410</v>
      </c>
      <c r="AC9797" s="65" t="s">
        <v>20412</v>
      </c>
      <c r="AD9797" s="59"/>
      <c r="AE9797" s="59"/>
      <c r="AF9797" s="59"/>
      <c r="AG9797" s="59"/>
      <c r="AH9797" s="59"/>
      <c r="AI9797" s="59"/>
    </row>
    <row r="9798" spans="1:35" ht="31.5" thickBot="1" x14ac:dyDescent="0.4">
      <c r="A9798" s="58" t="s">
        <v>9646</v>
      </c>
      <c r="B9798" s="58" t="s">
        <v>18135</v>
      </c>
      <c r="C9798" s="58" t="s">
        <v>20050</v>
      </c>
      <c r="D9798" s="59"/>
      <c r="E9798" s="59"/>
      <c r="F9798" s="59"/>
      <c r="G9798" s="59"/>
      <c r="AB9798" s="62" t="s">
        <v>20410</v>
      </c>
      <c r="AC9798" s="65" t="s">
        <v>20412</v>
      </c>
      <c r="AD9798" s="59"/>
      <c r="AE9798" s="59"/>
      <c r="AF9798" s="59"/>
      <c r="AG9798" s="59"/>
      <c r="AH9798" s="59"/>
      <c r="AI9798" s="59"/>
    </row>
    <row r="9799" spans="1:35" ht="31.5" thickBot="1" x14ac:dyDescent="0.4">
      <c r="A9799" s="58" t="s">
        <v>9647</v>
      </c>
      <c r="B9799" s="58" t="s">
        <v>18135</v>
      </c>
      <c r="C9799" s="58" t="s">
        <v>20050</v>
      </c>
      <c r="D9799" s="59"/>
      <c r="E9799" s="59"/>
      <c r="F9799" s="59"/>
      <c r="G9799" s="59"/>
      <c r="AB9799" s="59"/>
      <c r="AC9799" s="65" t="s">
        <v>20412</v>
      </c>
      <c r="AD9799" s="59"/>
      <c r="AE9799" s="59"/>
      <c r="AF9799" s="59"/>
      <c r="AG9799" s="59"/>
      <c r="AH9799" s="59"/>
      <c r="AI9799" s="59"/>
    </row>
    <row r="9800" spans="1:35" ht="31.5" thickBot="1" x14ac:dyDescent="0.4">
      <c r="A9800" s="58" t="s">
        <v>9648</v>
      </c>
      <c r="B9800" s="58" t="s">
        <v>18135</v>
      </c>
      <c r="C9800" s="58" t="s">
        <v>20050</v>
      </c>
      <c r="D9800" s="59"/>
      <c r="E9800" s="59"/>
      <c r="F9800" s="59"/>
      <c r="G9800" s="59"/>
      <c r="AB9800" s="59"/>
      <c r="AC9800" s="65" t="s">
        <v>20412</v>
      </c>
      <c r="AD9800" s="59"/>
      <c r="AE9800" s="59"/>
      <c r="AF9800" s="59"/>
      <c r="AG9800" s="59"/>
      <c r="AH9800" s="59"/>
      <c r="AI9800" s="59"/>
    </row>
    <row r="9801" spans="1:35" ht="31.5" thickBot="1" x14ac:dyDescent="0.4">
      <c r="A9801" s="58" t="s">
        <v>9649</v>
      </c>
      <c r="B9801" s="58" t="s">
        <v>18136</v>
      </c>
      <c r="C9801" s="58" t="s">
        <v>20050</v>
      </c>
      <c r="D9801" s="59"/>
      <c r="E9801" s="59"/>
      <c r="F9801" s="59"/>
      <c r="G9801" s="59"/>
      <c r="AB9801" s="59"/>
      <c r="AC9801" s="65" t="s">
        <v>20412</v>
      </c>
      <c r="AD9801" s="59"/>
      <c r="AE9801" s="59"/>
      <c r="AF9801" s="59"/>
      <c r="AG9801" s="59"/>
      <c r="AH9801" s="59"/>
      <c r="AI9801" s="59"/>
    </row>
    <row r="9802" spans="1:35" ht="31.5" thickBot="1" x14ac:dyDescent="0.4">
      <c r="A9802" s="58" t="s">
        <v>9650</v>
      </c>
      <c r="B9802" s="58" t="s">
        <v>18136</v>
      </c>
      <c r="C9802" s="58" t="s">
        <v>20050</v>
      </c>
      <c r="D9802" s="59"/>
      <c r="E9802" s="59"/>
      <c r="F9802" s="59"/>
      <c r="G9802" s="59"/>
      <c r="AB9802" s="59"/>
      <c r="AC9802" s="65" t="s">
        <v>20412</v>
      </c>
      <c r="AD9802" s="59"/>
      <c r="AE9802" s="59"/>
      <c r="AF9802" s="59"/>
      <c r="AG9802" s="59"/>
      <c r="AH9802" s="59"/>
      <c r="AI9802" s="59"/>
    </row>
    <row r="9803" spans="1:35" ht="31.5" thickBot="1" x14ac:dyDescent="0.4">
      <c r="A9803" s="58" t="s">
        <v>9651</v>
      </c>
      <c r="B9803" s="58" t="s">
        <v>18137</v>
      </c>
      <c r="C9803" s="58" t="s">
        <v>20050</v>
      </c>
      <c r="D9803" s="59"/>
      <c r="E9803" s="59"/>
      <c r="F9803" s="59"/>
      <c r="G9803" s="59"/>
      <c r="AB9803" s="62" t="s">
        <v>20410</v>
      </c>
      <c r="AC9803" s="65" t="s">
        <v>20412</v>
      </c>
      <c r="AD9803" s="59"/>
      <c r="AE9803" s="59"/>
      <c r="AF9803" s="59"/>
      <c r="AG9803" s="59"/>
      <c r="AH9803" s="59"/>
      <c r="AI9803" s="59"/>
    </row>
    <row r="9804" spans="1:35" ht="31.5" thickBot="1" x14ac:dyDescent="0.4">
      <c r="A9804" s="58" t="s">
        <v>9652</v>
      </c>
      <c r="B9804" s="58" t="s">
        <v>18137</v>
      </c>
      <c r="C9804" s="58" t="s">
        <v>20050</v>
      </c>
      <c r="D9804" s="59"/>
      <c r="E9804" s="59"/>
      <c r="F9804" s="59"/>
      <c r="G9804" s="59"/>
      <c r="AB9804" s="62" t="s">
        <v>20410</v>
      </c>
      <c r="AC9804" s="65" t="s">
        <v>20412</v>
      </c>
      <c r="AD9804" s="59"/>
      <c r="AE9804" s="59"/>
      <c r="AF9804" s="59"/>
      <c r="AG9804" s="59"/>
      <c r="AH9804" s="59"/>
      <c r="AI9804" s="59"/>
    </row>
    <row r="9805" spans="1:35" ht="31.5" thickBot="1" x14ac:dyDescent="0.4">
      <c r="A9805" s="58" t="s">
        <v>9653</v>
      </c>
      <c r="B9805" s="58" t="s">
        <v>18137</v>
      </c>
      <c r="C9805" s="58" t="s">
        <v>20050</v>
      </c>
      <c r="D9805" s="59"/>
      <c r="E9805" s="59"/>
      <c r="F9805" s="59"/>
      <c r="G9805" s="59"/>
      <c r="AB9805" s="62" t="s">
        <v>20410</v>
      </c>
      <c r="AC9805" s="65" t="s">
        <v>20412</v>
      </c>
      <c r="AD9805" s="59"/>
      <c r="AE9805" s="59"/>
      <c r="AF9805" s="59"/>
      <c r="AG9805" s="59"/>
      <c r="AH9805" s="59"/>
      <c r="AI9805" s="59"/>
    </row>
    <row r="9806" spans="1:35" ht="31.5" thickBot="1" x14ac:dyDescent="0.4">
      <c r="A9806" s="58" t="s">
        <v>9654</v>
      </c>
      <c r="B9806" s="58" t="s">
        <v>18138</v>
      </c>
      <c r="C9806" s="58" t="s">
        <v>20050</v>
      </c>
      <c r="D9806" s="59"/>
      <c r="E9806" s="59"/>
      <c r="F9806" s="59"/>
      <c r="G9806" s="59"/>
      <c r="AB9806" s="59"/>
      <c r="AC9806" s="65" t="s">
        <v>20412</v>
      </c>
      <c r="AD9806" s="59"/>
      <c r="AE9806" s="59"/>
      <c r="AF9806" s="59"/>
      <c r="AG9806" s="59"/>
      <c r="AH9806" s="59"/>
      <c r="AI9806" s="59"/>
    </row>
    <row r="9807" spans="1:35" ht="31.5" thickBot="1" x14ac:dyDescent="0.4">
      <c r="A9807" s="58" t="s">
        <v>9655</v>
      </c>
      <c r="B9807" s="58" t="s">
        <v>18139</v>
      </c>
      <c r="C9807" s="58" t="s">
        <v>20050</v>
      </c>
      <c r="D9807" s="59"/>
      <c r="E9807" s="59"/>
      <c r="F9807" s="59"/>
      <c r="G9807" s="59"/>
      <c r="AB9807" s="59"/>
      <c r="AC9807" s="65" t="s">
        <v>20412</v>
      </c>
      <c r="AD9807" s="59"/>
      <c r="AE9807" s="59"/>
      <c r="AF9807" s="59"/>
      <c r="AG9807" s="59"/>
      <c r="AH9807" s="59"/>
      <c r="AI9807" s="59"/>
    </row>
    <row r="9808" spans="1:35" ht="31.5" thickBot="1" x14ac:dyDescent="0.4">
      <c r="A9808" s="58" t="s">
        <v>9656</v>
      </c>
      <c r="B9808" s="58" t="s">
        <v>18140</v>
      </c>
      <c r="C9808" s="58" t="s">
        <v>20050</v>
      </c>
      <c r="D9808" s="59"/>
      <c r="E9808" s="59"/>
      <c r="F9808" s="59"/>
      <c r="G9808" s="59"/>
      <c r="AB9808" s="62" t="s">
        <v>20410</v>
      </c>
      <c r="AC9808" s="65" t="s">
        <v>20412</v>
      </c>
      <c r="AD9808" s="59"/>
      <c r="AE9808" s="59"/>
      <c r="AF9808" s="59"/>
      <c r="AG9808" s="59"/>
      <c r="AH9808" s="59"/>
      <c r="AI9808" s="59"/>
    </row>
    <row r="9809" spans="1:35" ht="31.5" thickBot="1" x14ac:dyDescent="0.4">
      <c r="A9809" s="58" t="s">
        <v>9657</v>
      </c>
      <c r="B9809" s="58" t="s">
        <v>18140</v>
      </c>
      <c r="C9809" s="58" t="s">
        <v>20050</v>
      </c>
      <c r="D9809" s="59"/>
      <c r="E9809" s="59"/>
      <c r="F9809" s="59"/>
      <c r="G9809" s="59"/>
      <c r="AB9809" s="62" t="s">
        <v>20410</v>
      </c>
      <c r="AC9809" s="65" t="s">
        <v>20412</v>
      </c>
      <c r="AD9809" s="59"/>
      <c r="AE9809" s="59"/>
      <c r="AF9809" s="59"/>
      <c r="AG9809" s="59"/>
      <c r="AH9809" s="59"/>
      <c r="AI9809" s="59"/>
    </row>
    <row r="9810" spans="1:35" ht="31.5" thickBot="1" x14ac:dyDescent="0.4">
      <c r="A9810" s="58" t="s">
        <v>9658</v>
      </c>
      <c r="B9810" s="58" t="s">
        <v>18141</v>
      </c>
      <c r="C9810" s="58" t="s">
        <v>20050</v>
      </c>
      <c r="D9810" s="59"/>
      <c r="E9810" s="59"/>
      <c r="F9810" s="59"/>
      <c r="G9810" s="59"/>
      <c r="AB9810" s="59"/>
      <c r="AC9810" s="65" t="s">
        <v>20412</v>
      </c>
      <c r="AD9810" s="59"/>
      <c r="AE9810" s="59"/>
      <c r="AF9810" s="59"/>
      <c r="AG9810" s="59"/>
      <c r="AH9810" s="59"/>
      <c r="AI9810" s="59"/>
    </row>
    <row r="9811" spans="1:35" ht="31.5" thickBot="1" x14ac:dyDescent="0.4">
      <c r="A9811" s="58" t="s">
        <v>9659</v>
      </c>
      <c r="B9811" s="58" t="s">
        <v>18141</v>
      </c>
      <c r="C9811" s="58" t="s">
        <v>20050</v>
      </c>
      <c r="D9811" s="59"/>
      <c r="E9811" s="59"/>
      <c r="F9811" s="59"/>
      <c r="G9811" s="59"/>
      <c r="AB9811" s="62" t="s">
        <v>20410</v>
      </c>
      <c r="AC9811" s="65" t="s">
        <v>20412</v>
      </c>
      <c r="AD9811" s="59"/>
      <c r="AE9811" s="59"/>
      <c r="AF9811" s="59"/>
      <c r="AG9811" s="59"/>
      <c r="AH9811" s="59"/>
      <c r="AI9811" s="59"/>
    </row>
    <row r="9812" spans="1:35" ht="31.5" thickBot="1" x14ac:dyDescent="0.4">
      <c r="A9812" s="58" t="s">
        <v>9660</v>
      </c>
      <c r="B9812" s="58" t="s">
        <v>18142</v>
      </c>
      <c r="C9812" s="58" t="s">
        <v>20050</v>
      </c>
      <c r="D9812" s="59"/>
      <c r="E9812" s="59"/>
      <c r="F9812" s="59"/>
      <c r="G9812" s="59"/>
      <c r="AB9812" s="62" t="s">
        <v>20410</v>
      </c>
      <c r="AC9812" s="65" t="s">
        <v>20412</v>
      </c>
      <c r="AD9812" s="59"/>
      <c r="AE9812" s="59"/>
      <c r="AF9812" s="59"/>
      <c r="AG9812" s="59"/>
      <c r="AH9812" s="59"/>
      <c r="AI9812" s="59"/>
    </row>
    <row r="9813" spans="1:35" ht="31.5" thickBot="1" x14ac:dyDescent="0.4">
      <c r="A9813" s="58" t="s">
        <v>9661</v>
      </c>
      <c r="B9813" s="58" t="s">
        <v>18142</v>
      </c>
      <c r="C9813" s="58" t="s">
        <v>20050</v>
      </c>
      <c r="D9813" s="59"/>
      <c r="E9813" s="59"/>
      <c r="F9813" s="59"/>
      <c r="G9813" s="59"/>
      <c r="AB9813" s="59"/>
      <c r="AC9813" s="65" t="s">
        <v>20412</v>
      </c>
      <c r="AD9813" s="59"/>
      <c r="AE9813" s="59"/>
      <c r="AF9813" s="59"/>
      <c r="AG9813" s="59"/>
      <c r="AH9813" s="59"/>
      <c r="AI9813" s="59"/>
    </row>
    <row r="9814" spans="1:35" ht="31.5" thickBot="1" x14ac:dyDescent="0.4">
      <c r="A9814" s="58" t="s">
        <v>9662</v>
      </c>
      <c r="B9814" s="58" t="s">
        <v>18143</v>
      </c>
      <c r="C9814" s="58" t="s">
        <v>20050</v>
      </c>
      <c r="D9814" s="59"/>
      <c r="E9814" s="59"/>
      <c r="F9814" s="59"/>
      <c r="G9814" s="59"/>
      <c r="AB9814" s="62" t="s">
        <v>20410</v>
      </c>
      <c r="AC9814" s="65" t="s">
        <v>20412</v>
      </c>
      <c r="AD9814" s="59"/>
      <c r="AE9814" s="59"/>
      <c r="AF9814" s="59"/>
      <c r="AG9814" s="59"/>
      <c r="AH9814" s="59"/>
      <c r="AI9814" s="59"/>
    </row>
    <row r="9815" spans="1:35" ht="31.5" thickBot="1" x14ac:dyDescent="0.4">
      <c r="A9815" s="58" t="s">
        <v>9663</v>
      </c>
      <c r="B9815" s="58" t="s">
        <v>18143</v>
      </c>
      <c r="C9815" s="58" t="s">
        <v>20050</v>
      </c>
      <c r="D9815" s="59"/>
      <c r="E9815" s="59"/>
      <c r="F9815" s="59"/>
      <c r="G9815" s="59"/>
      <c r="AB9815" s="59"/>
      <c r="AC9815" s="65" t="s">
        <v>20412</v>
      </c>
      <c r="AD9815" s="59"/>
      <c r="AE9815" s="59"/>
      <c r="AF9815" s="59"/>
      <c r="AG9815" s="59"/>
      <c r="AH9815" s="59"/>
      <c r="AI9815" s="59"/>
    </row>
    <row r="9816" spans="1:35" ht="31.5" thickBot="1" x14ac:dyDescent="0.4">
      <c r="A9816" s="58" t="s">
        <v>9664</v>
      </c>
      <c r="B9816" s="58" t="s">
        <v>18144</v>
      </c>
      <c r="C9816" s="58" t="s">
        <v>20050</v>
      </c>
      <c r="D9816" s="59"/>
      <c r="E9816" s="59"/>
      <c r="F9816" s="59"/>
      <c r="G9816" s="59"/>
      <c r="AB9816" s="59"/>
      <c r="AC9816" s="65" t="s">
        <v>20412</v>
      </c>
      <c r="AD9816" s="59"/>
      <c r="AE9816" s="59"/>
      <c r="AF9816" s="59"/>
      <c r="AG9816" s="59"/>
      <c r="AH9816" s="59"/>
      <c r="AI9816" s="59"/>
    </row>
    <row r="9817" spans="1:35" ht="31.5" thickBot="1" x14ac:dyDescent="0.4">
      <c r="A9817" s="58" t="s">
        <v>9665</v>
      </c>
      <c r="B9817" s="58" t="s">
        <v>18144</v>
      </c>
      <c r="C9817" s="58" t="s">
        <v>20050</v>
      </c>
      <c r="D9817" s="59"/>
      <c r="E9817" s="59"/>
      <c r="F9817" s="59"/>
      <c r="G9817" s="59"/>
      <c r="AB9817" s="62" t="s">
        <v>20410</v>
      </c>
      <c r="AC9817" s="65" t="s">
        <v>20412</v>
      </c>
      <c r="AD9817" s="59"/>
      <c r="AE9817" s="59"/>
      <c r="AF9817" s="59"/>
      <c r="AG9817" s="59"/>
      <c r="AH9817" s="59"/>
      <c r="AI9817" s="59"/>
    </row>
    <row r="9818" spans="1:35" ht="31.5" thickBot="1" x14ac:dyDescent="0.4">
      <c r="A9818" s="58" t="s">
        <v>9666</v>
      </c>
      <c r="B9818" s="58" t="s">
        <v>18144</v>
      </c>
      <c r="C9818" s="58" t="s">
        <v>20050</v>
      </c>
      <c r="D9818" s="59"/>
      <c r="E9818" s="59"/>
      <c r="F9818" s="59"/>
      <c r="G9818" s="59"/>
      <c r="AB9818" s="62" t="s">
        <v>20410</v>
      </c>
      <c r="AC9818" s="65" t="s">
        <v>20412</v>
      </c>
      <c r="AD9818" s="59"/>
      <c r="AE9818" s="59"/>
      <c r="AF9818" s="59"/>
      <c r="AG9818" s="59"/>
      <c r="AH9818" s="59"/>
      <c r="AI9818" s="59"/>
    </row>
    <row r="9819" spans="1:35" ht="31.5" thickBot="1" x14ac:dyDescent="0.4">
      <c r="A9819" s="58" t="s">
        <v>9667</v>
      </c>
      <c r="B9819" s="58" t="s">
        <v>18145</v>
      </c>
      <c r="C9819" s="58" t="s">
        <v>20050</v>
      </c>
      <c r="D9819" s="59"/>
      <c r="E9819" s="59"/>
      <c r="F9819" s="59"/>
      <c r="G9819" s="59"/>
      <c r="AB9819" s="62" t="s">
        <v>20410</v>
      </c>
      <c r="AC9819" s="65" t="s">
        <v>20412</v>
      </c>
      <c r="AD9819" s="59"/>
      <c r="AE9819" s="59"/>
      <c r="AF9819" s="59"/>
      <c r="AG9819" s="59"/>
      <c r="AH9819" s="59"/>
      <c r="AI9819" s="59"/>
    </row>
    <row r="9820" spans="1:35" ht="31.5" thickBot="1" x14ac:dyDescent="0.4">
      <c r="A9820" s="58" t="s">
        <v>9668</v>
      </c>
      <c r="B9820" s="58" t="s">
        <v>18145</v>
      </c>
      <c r="C9820" s="58" t="s">
        <v>20050</v>
      </c>
      <c r="D9820" s="59"/>
      <c r="E9820" s="59"/>
      <c r="F9820" s="59"/>
      <c r="G9820" s="59"/>
      <c r="AB9820" s="59"/>
      <c r="AC9820" s="65" t="s">
        <v>20412</v>
      </c>
      <c r="AD9820" s="59"/>
      <c r="AE9820" s="59"/>
      <c r="AF9820" s="59"/>
      <c r="AG9820" s="59"/>
      <c r="AH9820" s="59"/>
      <c r="AI9820" s="59"/>
    </row>
    <row r="9821" spans="1:35" ht="31.5" thickBot="1" x14ac:dyDescent="0.4">
      <c r="A9821" s="58" t="s">
        <v>9669</v>
      </c>
      <c r="B9821" s="58" t="s">
        <v>18146</v>
      </c>
      <c r="C9821" s="58" t="s">
        <v>20050</v>
      </c>
      <c r="D9821" s="59"/>
      <c r="E9821" s="59"/>
      <c r="F9821" s="59"/>
      <c r="G9821" s="59"/>
      <c r="AB9821" s="62" t="s">
        <v>20410</v>
      </c>
      <c r="AC9821" s="65" t="s">
        <v>20412</v>
      </c>
      <c r="AD9821" s="59"/>
      <c r="AE9821" s="59"/>
      <c r="AF9821" s="59"/>
      <c r="AG9821" s="59"/>
      <c r="AH9821" s="59"/>
      <c r="AI9821" s="59"/>
    </row>
    <row r="9822" spans="1:35" ht="31.5" thickBot="1" x14ac:dyDescent="0.4">
      <c r="A9822" s="58" t="s">
        <v>9670</v>
      </c>
      <c r="B9822" s="58" t="s">
        <v>18146</v>
      </c>
      <c r="C9822" s="58" t="s">
        <v>20050</v>
      </c>
      <c r="D9822" s="59"/>
      <c r="E9822" s="59"/>
      <c r="F9822" s="59"/>
      <c r="G9822" s="59"/>
      <c r="AB9822" s="62" t="s">
        <v>20410</v>
      </c>
      <c r="AC9822" s="65" t="s">
        <v>20412</v>
      </c>
      <c r="AD9822" s="59"/>
      <c r="AE9822" s="59"/>
      <c r="AF9822" s="59"/>
      <c r="AG9822" s="59"/>
      <c r="AH9822" s="59"/>
      <c r="AI9822" s="59"/>
    </row>
    <row r="9823" spans="1:35" ht="31.5" thickBot="1" x14ac:dyDescent="0.4">
      <c r="A9823" s="58" t="s">
        <v>9671</v>
      </c>
      <c r="B9823" s="58" t="s">
        <v>18146</v>
      </c>
      <c r="C9823" s="58" t="s">
        <v>20050</v>
      </c>
      <c r="D9823" s="59"/>
      <c r="E9823" s="59"/>
      <c r="F9823" s="59"/>
      <c r="G9823" s="59"/>
      <c r="AB9823" s="59"/>
      <c r="AC9823" s="65" t="s">
        <v>20412</v>
      </c>
      <c r="AD9823" s="59"/>
      <c r="AE9823" s="59"/>
      <c r="AF9823" s="59"/>
      <c r="AG9823" s="59"/>
      <c r="AH9823" s="59"/>
      <c r="AI9823" s="59"/>
    </row>
    <row r="9824" spans="1:35" ht="31.5" thickBot="1" x14ac:dyDescent="0.4">
      <c r="A9824" s="58" t="s">
        <v>9672</v>
      </c>
      <c r="B9824" s="58" t="s">
        <v>18146</v>
      </c>
      <c r="C9824" s="58" t="s">
        <v>20050</v>
      </c>
      <c r="D9824" s="59"/>
      <c r="E9824" s="59"/>
      <c r="F9824" s="59"/>
      <c r="G9824" s="59"/>
      <c r="AB9824" s="62" t="s">
        <v>20410</v>
      </c>
      <c r="AC9824" s="65" t="s">
        <v>20412</v>
      </c>
      <c r="AD9824" s="59"/>
      <c r="AE9824" s="59"/>
      <c r="AF9824" s="59"/>
      <c r="AG9824" s="59"/>
      <c r="AH9824" s="59"/>
      <c r="AI9824" s="59"/>
    </row>
    <row r="9825" spans="1:35" ht="31.5" thickBot="1" x14ac:dyDescent="0.4">
      <c r="A9825" s="58" t="s">
        <v>9673</v>
      </c>
      <c r="B9825" s="58" t="s">
        <v>18147</v>
      </c>
      <c r="C9825" s="58" t="s">
        <v>20050</v>
      </c>
      <c r="D9825" s="59"/>
      <c r="E9825" s="59"/>
      <c r="F9825" s="59"/>
      <c r="G9825" s="59"/>
      <c r="AB9825" s="62" t="s">
        <v>20410</v>
      </c>
      <c r="AC9825" s="65" t="s">
        <v>20412</v>
      </c>
      <c r="AD9825" s="59"/>
      <c r="AE9825" s="59"/>
      <c r="AF9825" s="59"/>
      <c r="AG9825" s="59"/>
      <c r="AH9825" s="59"/>
      <c r="AI9825" s="59"/>
    </row>
    <row r="9826" spans="1:35" ht="31.5" thickBot="1" x14ac:dyDescent="0.4">
      <c r="A9826" s="58" t="s">
        <v>9674</v>
      </c>
      <c r="B9826" s="58" t="s">
        <v>18148</v>
      </c>
      <c r="C9826" s="58" t="s">
        <v>20050</v>
      </c>
      <c r="D9826" s="59"/>
      <c r="E9826" s="59"/>
      <c r="F9826" s="59"/>
      <c r="G9826" s="59"/>
      <c r="AB9826" s="62" t="s">
        <v>20410</v>
      </c>
      <c r="AC9826" s="65" t="s">
        <v>20412</v>
      </c>
      <c r="AD9826" s="59"/>
      <c r="AE9826" s="59"/>
      <c r="AF9826" s="59"/>
      <c r="AG9826" s="59"/>
      <c r="AH9826" s="59"/>
      <c r="AI9826" s="59"/>
    </row>
    <row r="9827" spans="1:35" ht="31.5" thickBot="1" x14ac:dyDescent="0.4">
      <c r="A9827" s="58" t="s">
        <v>9675</v>
      </c>
      <c r="B9827" s="58" t="s">
        <v>18149</v>
      </c>
      <c r="C9827" s="58" t="s">
        <v>20050</v>
      </c>
      <c r="D9827" s="59"/>
      <c r="E9827" s="59"/>
      <c r="F9827" s="59"/>
      <c r="G9827" s="59"/>
      <c r="AB9827" s="62" t="s">
        <v>20410</v>
      </c>
      <c r="AC9827" s="65" t="s">
        <v>20412</v>
      </c>
      <c r="AD9827" s="59"/>
      <c r="AE9827" s="59"/>
      <c r="AF9827" s="59"/>
      <c r="AG9827" s="59"/>
      <c r="AH9827" s="59"/>
      <c r="AI9827" s="59"/>
    </row>
    <row r="9828" spans="1:35" ht="31.5" thickBot="1" x14ac:dyDescent="0.4">
      <c r="A9828" s="58" t="s">
        <v>9676</v>
      </c>
      <c r="B9828" s="58" t="s">
        <v>18149</v>
      </c>
      <c r="C9828" s="58" t="s">
        <v>20050</v>
      </c>
      <c r="D9828" s="59"/>
      <c r="E9828" s="59"/>
      <c r="F9828" s="59"/>
      <c r="G9828" s="59"/>
      <c r="AB9828" s="59"/>
      <c r="AC9828" s="65" t="s">
        <v>20412</v>
      </c>
      <c r="AD9828" s="59"/>
      <c r="AE9828" s="59"/>
      <c r="AF9828" s="59"/>
      <c r="AG9828" s="59"/>
      <c r="AH9828" s="59"/>
      <c r="AI9828" s="59"/>
    </row>
    <row r="9829" spans="1:35" ht="31.5" thickBot="1" x14ac:dyDescent="0.4">
      <c r="A9829" s="58" t="s">
        <v>9677</v>
      </c>
      <c r="B9829" s="58" t="s">
        <v>18149</v>
      </c>
      <c r="C9829" s="58" t="s">
        <v>20050</v>
      </c>
      <c r="D9829" s="59"/>
      <c r="E9829" s="59"/>
      <c r="F9829" s="59"/>
      <c r="G9829" s="59"/>
      <c r="AB9829" s="62" t="s">
        <v>20410</v>
      </c>
      <c r="AC9829" s="65" t="s">
        <v>20412</v>
      </c>
      <c r="AD9829" s="59"/>
      <c r="AE9829" s="59"/>
      <c r="AF9829" s="59"/>
      <c r="AG9829" s="59"/>
      <c r="AH9829" s="59"/>
      <c r="AI9829" s="59"/>
    </row>
    <row r="9830" spans="1:35" ht="31.5" thickBot="1" x14ac:dyDescent="0.4">
      <c r="A9830" s="58" t="s">
        <v>9678</v>
      </c>
      <c r="B9830" s="58" t="s">
        <v>18150</v>
      </c>
      <c r="C9830" s="58" t="s">
        <v>20050</v>
      </c>
      <c r="D9830" s="59"/>
      <c r="E9830" s="59"/>
      <c r="F9830" s="59"/>
      <c r="G9830" s="59"/>
      <c r="AB9830" s="62" t="s">
        <v>20410</v>
      </c>
      <c r="AC9830" s="65" t="s">
        <v>20412</v>
      </c>
      <c r="AD9830" s="59"/>
      <c r="AE9830" s="59"/>
      <c r="AF9830" s="59"/>
      <c r="AG9830" s="59"/>
      <c r="AH9830" s="59"/>
      <c r="AI9830" s="59"/>
    </row>
    <row r="9831" spans="1:35" ht="31.5" thickBot="1" x14ac:dyDescent="0.4">
      <c r="A9831" s="58" t="s">
        <v>9679</v>
      </c>
      <c r="B9831" s="58" t="s">
        <v>18150</v>
      </c>
      <c r="C9831" s="58" t="s">
        <v>20050</v>
      </c>
      <c r="D9831" s="59"/>
      <c r="E9831" s="59"/>
      <c r="F9831" s="59"/>
      <c r="G9831" s="59"/>
      <c r="AB9831" s="59"/>
      <c r="AC9831" s="65" t="s">
        <v>20412</v>
      </c>
      <c r="AD9831" s="59"/>
      <c r="AE9831" s="59"/>
      <c r="AF9831" s="59"/>
      <c r="AG9831" s="59"/>
      <c r="AH9831" s="59"/>
      <c r="AI9831" s="59"/>
    </row>
    <row r="9832" spans="1:35" ht="31.5" thickBot="1" x14ac:dyDescent="0.4">
      <c r="A9832" s="58" t="s">
        <v>9680</v>
      </c>
      <c r="B9832" s="58" t="s">
        <v>18151</v>
      </c>
      <c r="C9832" s="58" t="s">
        <v>20050</v>
      </c>
      <c r="D9832" s="59"/>
      <c r="E9832" s="59"/>
      <c r="F9832" s="59"/>
      <c r="G9832" s="59"/>
      <c r="AB9832" s="62" t="s">
        <v>20410</v>
      </c>
      <c r="AC9832" s="65" t="s">
        <v>20412</v>
      </c>
      <c r="AD9832" s="59"/>
      <c r="AE9832" s="59"/>
      <c r="AF9832" s="59"/>
      <c r="AG9832" s="59"/>
      <c r="AH9832" s="59"/>
      <c r="AI9832" s="59"/>
    </row>
    <row r="9833" spans="1:35" ht="31.5" thickBot="1" x14ac:dyDescent="0.4">
      <c r="A9833" s="58" t="s">
        <v>9681</v>
      </c>
      <c r="B9833" s="58" t="s">
        <v>18151</v>
      </c>
      <c r="C9833" s="58" t="s">
        <v>20050</v>
      </c>
      <c r="D9833" s="59"/>
      <c r="E9833" s="59"/>
      <c r="F9833" s="59"/>
      <c r="G9833" s="59"/>
      <c r="AB9833" s="62" t="s">
        <v>20410</v>
      </c>
      <c r="AC9833" s="65" t="s">
        <v>20412</v>
      </c>
      <c r="AD9833" s="59"/>
      <c r="AE9833" s="59"/>
      <c r="AF9833" s="59"/>
      <c r="AG9833" s="59"/>
      <c r="AH9833" s="59"/>
      <c r="AI9833" s="59"/>
    </row>
    <row r="9834" spans="1:35" ht="31.5" thickBot="1" x14ac:dyDescent="0.4">
      <c r="A9834" s="58" t="s">
        <v>9682</v>
      </c>
      <c r="B9834" s="58" t="s">
        <v>18152</v>
      </c>
      <c r="C9834" s="58" t="s">
        <v>20050</v>
      </c>
      <c r="D9834" s="59"/>
      <c r="E9834" s="59"/>
      <c r="F9834" s="59"/>
      <c r="G9834" s="59"/>
      <c r="AB9834" s="62" t="s">
        <v>20410</v>
      </c>
      <c r="AC9834" s="65" t="s">
        <v>20412</v>
      </c>
      <c r="AD9834" s="59"/>
      <c r="AE9834" s="59"/>
      <c r="AF9834" s="59"/>
      <c r="AG9834" s="59"/>
      <c r="AH9834" s="59"/>
      <c r="AI9834" s="59"/>
    </row>
    <row r="9835" spans="1:35" ht="31.5" thickBot="1" x14ac:dyDescent="0.4">
      <c r="A9835" s="58" t="s">
        <v>9683</v>
      </c>
      <c r="B9835" s="58" t="s">
        <v>18153</v>
      </c>
      <c r="C9835" s="58" t="s">
        <v>20050</v>
      </c>
      <c r="D9835" s="59"/>
      <c r="E9835" s="59"/>
      <c r="F9835" s="59"/>
      <c r="G9835" s="59"/>
      <c r="AB9835" s="59"/>
      <c r="AC9835" s="65" t="s">
        <v>20412</v>
      </c>
      <c r="AD9835" s="59"/>
      <c r="AE9835" s="59"/>
      <c r="AF9835" s="59"/>
      <c r="AG9835" s="59"/>
      <c r="AH9835" s="59"/>
      <c r="AI9835" s="59"/>
    </row>
    <row r="9836" spans="1:35" ht="31.5" thickBot="1" x14ac:dyDescent="0.4">
      <c r="A9836" s="58" t="s">
        <v>9684</v>
      </c>
      <c r="B9836" s="58" t="s">
        <v>18153</v>
      </c>
      <c r="C9836" s="58" t="s">
        <v>20050</v>
      </c>
      <c r="D9836" s="59"/>
      <c r="E9836" s="59"/>
      <c r="F9836" s="59"/>
      <c r="G9836" s="59"/>
      <c r="AB9836" s="59"/>
      <c r="AC9836" s="65" t="s">
        <v>20412</v>
      </c>
      <c r="AD9836" s="59"/>
      <c r="AE9836" s="59"/>
      <c r="AF9836" s="59"/>
      <c r="AG9836" s="59"/>
      <c r="AH9836" s="59"/>
      <c r="AI9836" s="59"/>
    </row>
    <row r="9837" spans="1:35" ht="31.5" thickBot="1" x14ac:dyDescent="0.4">
      <c r="A9837" s="58" t="s">
        <v>9685</v>
      </c>
      <c r="B9837" s="58" t="s">
        <v>18154</v>
      </c>
      <c r="C9837" s="58" t="s">
        <v>20050</v>
      </c>
      <c r="D9837" s="59"/>
      <c r="E9837" s="59"/>
      <c r="F9837" s="59"/>
      <c r="G9837" s="59"/>
      <c r="AB9837" s="59"/>
      <c r="AC9837" s="65" t="s">
        <v>20412</v>
      </c>
      <c r="AD9837" s="59"/>
      <c r="AE9837" s="59"/>
      <c r="AF9837" s="59"/>
      <c r="AG9837" s="59"/>
      <c r="AH9837" s="59"/>
      <c r="AI9837" s="59"/>
    </row>
    <row r="9838" spans="1:35" ht="31.5" thickBot="1" x14ac:dyDescent="0.4">
      <c r="A9838" s="58" t="s">
        <v>9686</v>
      </c>
      <c r="B9838" s="58" t="s">
        <v>18155</v>
      </c>
      <c r="C9838" s="58" t="s">
        <v>20050</v>
      </c>
      <c r="D9838" s="59"/>
      <c r="E9838" s="59"/>
      <c r="F9838" s="59"/>
      <c r="G9838" s="59"/>
      <c r="AB9838" s="59"/>
      <c r="AC9838" s="65" t="s">
        <v>20412</v>
      </c>
      <c r="AD9838" s="59"/>
      <c r="AE9838" s="59"/>
      <c r="AF9838" s="59"/>
      <c r="AG9838" s="59"/>
      <c r="AH9838" s="59"/>
      <c r="AI9838" s="59"/>
    </row>
    <row r="9839" spans="1:35" ht="31.5" thickBot="1" x14ac:dyDescent="0.4">
      <c r="A9839" s="58" t="s">
        <v>9687</v>
      </c>
      <c r="B9839" s="58" t="s">
        <v>18155</v>
      </c>
      <c r="C9839" s="58" t="s">
        <v>20050</v>
      </c>
      <c r="D9839" s="59"/>
      <c r="E9839" s="59"/>
      <c r="F9839" s="59"/>
      <c r="G9839" s="59"/>
      <c r="AB9839" s="59"/>
      <c r="AC9839" s="65" t="s">
        <v>20412</v>
      </c>
      <c r="AD9839" s="59"/>
      <c r="AE9839" s="59"/>
      <c r="AF9839" s="59"/>
      <c r="AG9839" s="59"/>
      <c r="AH9839" s="59"/>
      <c r="AI9839" s="59"/>
    </row>
    <row r="9840" spans="1:35" ht="31.5" thickBot="1" x14ac:dyDescent="0.4">
      <c r="A9840" s="58" t="s">
        <v>9688</v>
      </c>
      <c r="B9840" s="58" t="s">
        <v>18156</v>
      </c>
      <c r="C9840" s="58" t="s">
        <v>20050</v>
      </c>
      <c r="D9840" s="59"/>
      <c r="E9840" s="59"/>
      <c r="F9840" s="59"/>
      <c r="G9840" s="59"/>
      <c r="AB9840" s="59"/>
      <c r="AC9840" s="65" t="s">
        <v>20412</v>
      </c>
      <c r="AD9840" s="59"/>
      <c r="AE9840" s="59"/>
      <c r="AF9840" s="59"/>
      <c r="AG9840" s="59"/>
      <c r="AH9840" s="59"/>
      <c r="AI9840" s="59"/>
    </row>
    <row r="9841" spans="1:35" ht="31.5" thickBot="1" x14ac:dyDescent="0.4">
      <c r="A9841" s="58" t="s">
        <v>9689</v>
      </c>
      <c r="B9841" s="58" t="s">
        <v>18156</v>
      </c>
      <c r="C9841" s="58" t="s">
        <v>20050</v>
      </c>
      <c r="D9841" s="59"/>
      <c r="E9841" s="59"/>
      <c r="F9841" s="59"/>
      <c r="G9841" s="59"/>
      <c r="AB9841" s="59"/>
      <c r="AC9841" s="65" t="s">
        <v>20412</v>
      </c>
      <c r="AD9841" s="59"/>
      <c r="AE9841" s="59"/>
      <c r="AF9841" s="59"/>
      <c r="AG9841" s="59"/>
      <c r="AH9841" s="59"/>
      <c r="AI9841" s="59"/>
    </row>
    <row r="9842" spans="1:35" ht="31.5" thickBot="1" x14ac:dyDescent="0.4">
      <c r="A9842" s="58" t="s">
        <v>9690</v>
      </c>
      <c r="B9842" s="58" t="s">
        <v>18156</v>
      </c>
      <c r="C9842" s="58" t="s">
        <v>20050</v>
      </c>
      <c r="D9842" s="59"/>
      <c r="E9842" s="59"/>
      <c r="F9842" s="59"/>
      <c r="G9842" s="59"/>
      <c r="AB9842" s="59"/>
      <c r="AC9842" s="65" t="s">
        <v>20412</v>
      </c>
      <c r="AD9842" s="59"/>
      <c r="AE9842" s="59"/>
      <c r="AF9842" s="59"/>
      <c r="AG9842" s="59"/>
      <c r="AH9842" s="59"/>
      <c r="AI9842" s="59"/>
    </row>
    <row r="9843" spans="1:35" ht="31.5" thickBot="1" x14ac:dyDescent="0.4">
      <c r="A9843" s="58" t="s">
        <v>9691</v>
      </c>
      <c r="B9843" s="58" t="s">
        <v>18157</v>
      </c>
      <c r="C9843" s="58" t="s">
        <v>20050</v>
      </c>
      <c r="D9843" s="59"/>
      <c r="E9843" s="59"/>
      <c r="F9843" s="59"/>
      <c r="G9843" s="59"/>
      <c r="AB9843" s="62" t="s">
        <v>20410</v>
      </c>
      <c r="AC9843" s="65" t="s">
        <v>20412</v>
      </c>
      <c r="AD9843" s="59"/>
      <c r="AE9843" s="59"/>
      <c r="AF9843" s="59"/>
      <c r="AG9843" s="59"/>
      <c r="AH9843" s="59"/>
      <c r="AI9843" s="59"/>
    </row>
    <row r="9844" spans="1:35" ht="31.5" thickBot="1" x14ac:dyDescent="0.4">
      <c r="A9844" s="58" t="s">
        <v>9692</v>
      </c>
      <c r="B9844" s="58" t="s">
        <v>18157</v>
      </c>
      <c r="C9844" s="58" t="s">
        <v>20050</v>
      </c>
      <c r="D9844" s="59"/>
      <c r="E9844" s="59"/>
      <c r="F9844" s="59"/>
      <c r="G9844" s="59"/>
      <c r="AB9844" s="62" t="s">
        <v>20410</v>
      </c>
      <c r="AC9844" s="65" t="s">
        <v>20412</v>
      </c>
      <c r="AD9844" s="59"/>
      <c r="AE9844" s="59"/>
      <c r="AF9844" s="59"/>
      <c r="AG9844" s="59"/>
      <c r="AH9844" s="59"/>
      <c r="AI9844" s="59"/>
    </row>
    <row r="9845" spans="1:35" ht="31.5" thickBot="1" x14ac:dyDescent="0.4">
      <c r="A9845" s="58" t="s">
        <v>9693</v>
      </c>
      <c r="B9845" s="58" t="s">
        <v>18157</v>
      </c>
      <c r="C9845" s="58" t="s">
        <v>20050</v>
      </c>
      <c r="D9845" s="59"/>
      <c r="E9845" s="59"/>
      <c r="F9845" s="59"/>
      <c r="G9845" s="59"/>
      <c r="AB9845" s="62" t="s">
        <v>20410</v>
      </c>
      <c r="AC9845" s="65" t="s">
        <v>20412</v>
      </c>
      <c r="AD9845" s="59"/>
      <c r="AE9845" s="59"/>
      <c r="AF9845" s="59"/>
      <c r="AG9845" s="59"/>
      <c r="AH9845" s="59"/>
      <c r="AI9845" s="59"/>
    </row>
    <row r="9846" spans="1:35" ht="31.5" thickBot="1" x14ac:dyDescent="0.4">
      <c r="A9846" s="58" t="s">
        <v>9694</v>
      </c>
      <c r="B9846" s="58" t="s">
        <v>18158</v>
      </c>
      <c r="C9846" s="58" t="s">
        <v>20050</v>
      </c>
      <c r="D9846" s="59"/>
      <c r="E9846" s="59"/>
      <c r="F9846" s="59"/>
      <c r="G9846" s="59"/>
      <c r="AB9846" s="59"/>
      <c r="AC9846" s="65" t="s">
        <v>20412</v>
      </c>
      <c r="AD9846" s="59"/>
      <c r="AE9846" s="59"/>
      <c r="AF9846" s="59"/>
      <c r="AG9846" s="59"/>
      <c r="AH9846" s="59"/>
      <c r="AI9846" s="59"/>
    </row>
    <row r="9847" spans="1:35" ht="31.5" thickBot="1" x14ac:dyDescent="0.4">
      <c r="A9847" s="58" t="s">
        <v>9695</v>
      </c>
      <c r="B9847" s="58" t="s">
        <v>18158</v>
      </c>
      <c r="C9847" s="58" t="s">
        <v>20050</v>
      </c>
      <c r="D9847" s="59"/>
      <c r="E9847" s="59"/>
      <c r="F9847" s="59"/>
      <c r="G9847" s="59"/>
      <c r="AB9847" s="59"/>
      <c r="AC9847" s="65" t="s">
        <v>20412</v>
      </c>
      <c r="AD9847" s="59"/>
      <c r="AE9847" s="59"/>
      <c r="AF9847" s="59"/>
      <c r="AG9847" s="59"/>
      <c r="AH9847" s="59"/>
      <c r="AI9847" s="59"/>
    </row>
    <row r="9848" spans="1:35" ht="31.5" thickBot="1" x14ac:dyDescent="0.4">
      <c r="A9848" s="58" t="s">
        <v>9696</v>
      </c>
      <c r="B9848" s="58" t="s">
        <v>18158</v>
      </c>
      <c r="C9848" s="58" t="s">
        <v>20050</v>
      </c>
      <c r="D9848" s="59"/>
      <c r="E9848" s="59"/>
      <c r="F9848" s="59"/>
      <c r="G9848" s="59"/>
      <c r="AB9848" s="62" t="s">
        <v>20410</v>
      </c>
      <c r="AC9848" s="65" t="s">
        <v>20412</v>
      </c>
      <c r="AD9848" s="59"/>
      <c r="AE9848" s="59"/>
      <c r="AF9848" s="59"/>
      <c r="AG9848" s="59"/>
      <c r="AH9848" s="59"/>
      <c r="AI9848" s="59"/>
    </row>
    <row r="9849" spans="1:35" ht="31.5" thickBot="1" x14ac:dyDescent="0.4">
      <c r="A9849" s="58" t="s">
        <v>9697</v>
      </c>
      <c r="B9849" s="58" t="s">
        <v>18159</v>
      </c>
      <c r="C9849" s="58" t="s">
        <v>20050</v>
      </c>
      <c r="D9849" s="59"/>
      <c r="E9849" s="59"/>
      <c r="F9849" s="59"/>
      <c r="G9849" s="59"/>
      <c r="AB9849" s="59"/>
      <c r="AC9849" s="65" t="s">
        <v>20412</v>
      </c>
      <c r="AD9849" s="59"/>
      <c r="AE9849" s="59"/>
      <c r="AF9849" s="59"/>
      <c r="AG9849" s="59"/>
      <c r="AH9849" s="59"/>
      <c r="AI9849" s="59"/>
    </row>
    <row r="9850" spans="1:35" ht="31.5" thickBot="1" x14ac:dyDescent="0.4">
      <c r="A9850" s="58" t="s">
        <v>9698</v>
      </c>
      <c r="B9850" s="58" t="s">
        <v>18160</v>
      </c>
      <c r="C9850" s="58" t="s">
        <v>20340</v>
      </c>
      <c r="D9850" s="58" t="s">
        <v>20050</v>
      </c>
      <c r="E9850" s="59"/>
      <c r="F9850" s="59"/>
      <c r="G9850" s="59"/>
      <c r="AB9850" s="62" t="s">
        <v>20410</v>
      </c>
      <c r="AC9850" s="65" t="s">
        <v>20412</v>
      </c>
      <c r="AD9850" s="59"/>
      <c r="AE9850" s="59"/>
      <c r="AF9850" s="59"/>
      <c r="AG9850" s="59"/>
      <c r="AH9850" s="59"/>
      <c r="AI9850" s="59"/>
    </row>
    <row r="9851" spans="1:35" ht="31.5" thickBot="1" x14ac:dyDescent="0.4">
      <c r="A9851" s="58" t="s">
        <v>9699</v>
      </c>
      <c r="B9851" s="58" t="s">
        <v>18160</v>
      </c>
      <c r="C9851" s="58" t="s">
        <v>20340</v>
      </c>
      <c r="D9851" s="58" t="s">
        <v>20050</v>
      </c>
      <c r="E9851" s="59"/>
      <c r="F9851" s="59"/>
      <c r="G9851" s="59"/>
      <c r="AB9851" s="62" t="s">
        <v>20410</v>
      </c>
      <c r="AC9851" s="65" t="s">
        <v>20412</v>
      </c>
      <c r="AD9851" s="59"/>
      <c r="AE9851" s="59"/>
      <c r="AF9851" s="59"/>
      <c r="AG9851" s="59"/>
      <c r="AH9851" s="59"/>
      <c r="AI9851" s="59"/>
    </row>
    <row r="9852" spans="1:35" ht="31.5" thickBot="1" x14ac:dyDescent="0.4">
      <c r="A9852" s="58" t="s">
        <v>9700</v>
      </c>
      <c r="B9852" s="58" t="s">
        <v>18161</v>
      </c>
      <c r="C9852" s="58" t="s">
        <v>20340</v>
      </c>
      <c r="D9852" s="58" t="s">
        <v>20050</v>
      </c>
      <c r="E9852" s="59"/>
      <c r="F9852" s="59"/>
      <c r="G9852" s="59"/>
      <c r="AB9852" s="59"/>
      <c r="AC9852" s="65" t="s">
        <v>20412</v>
      </c>
      <c r="AD9852" s="59"/>
      <c r="AE9852" s="59"/>
      <c r="AF9852" s="59"/>
      <c r="AG9852" s="59"/>
      <c r="AH9852" s="59"/>
      <c r="AI9852" s="59"/>
    </row>
    <row r="9853" spans="1:35" ht="31.5" thickBot="1" x14ac:dyDescent="0.4">
      <c r="A9853" s="58" t="s">
        <v>9701</v>
      </c>
      <c r="B9853" s="58" t="s">
        <v>18162</v>
      </c>
      <c r="C9853" s="58" t="s">
        <v>20340</v>
      </c>
      <c r="D9853" s="58" t="s">
        <v>20050</v>
      </c>
      <c r="E9853" s="59"/>
      <c r="F9853" s="59"/>
      <c r="G9853" s="59"/>
      <c r="AB9853" s="59"/>
      <c r="AC9853" s="65" t="s">
        <v>20412</v>
      </c>
      <c r="AD9853" s="59"/>
      <c r="AE9853" s="59"/>
      <c r="AF9853" s="59"/>
      <c r="AG9853" s="59"/>
      <c r="AH9853" s="59"/>
      <c r="AI9853" s="59"/>
    </row>
    <row r="9854" spans="1:35" ht="31.5" thickBot="1" x14ac:dyDescent="0.4">
      <c r="A9854" s="58" t="s">
        <v>9702</v>
      </c>
      <c r="B9854" s="58" t="s">
        <v>18163</v>
      </c>
      <c r="C9854" s="58" t="s">
        <v>20340</v>
      </c>
      <c r="D9854" s="58" t="s">
        <v>20050</v>
      </c>
      <c r="E9854" s="59"/>
      <c r="F9854" s="59"/>
      <c r="G9854" s="59"/>
      <c r="AB9854" s="59"/>
      <c r="AC9854" s="65" t="s">
        <v>20412</v>
      </c>
      <c r="AD9854" s="59"/>
      <c r="AE9854" s="59"/>
      <c r="AF9854" s="59"/>
      <c r="AG9854" s="59"/>
      <c r="AH9854" s="59"/>
      <c r="AI9854" s="59"/>
    </row>
    <row r="9855" spans="1:35" ht="31.5" thickBot="1" x14ac:dyDescent="0.4">
      <c r="A9855" s="58" t="s">
        <v>9703</v>
      </c>
      <c r="B9855" s="58" t="s">
        <v>18163</v>
      </c>
      <c r="C9855" s="58" t="s">
        <v>20340</v>
      </c>
      <c r="D9855" s="58" t="s">
        <v>20050</v>
      </c>
      <c r="E9855" s="59"/>
      <c r="F9855" s="59"/>
      <c r="G9855" s="59"/>
      <c r="AB9855" s="59"/>
      <c r="AC9855" s="65" t="s">
        <v>20412</v>
      </c>
      <c r="AD9855" s="59"/>
      <c r="AE9855" s="59"/>
      <c r="AF9855" s="59"/>
      <c r="AG9855" s="59"/>
      <c r="AH9855" s="59"/>
      <c r="AI9855" s="59"/>
    </row>
    <row r="9856" spans="1:35" ht="31.5" thickBot="1" x14ac:dyDescent="0.4">
      <c r="A9856" s="58" t="s">
        <v>9704</v>
      </c>
      <c r="B9856" s="58" t="s">
        <v>18163</v>
      </c>
      <c r="C9856" s="58" t="s">
        <v>20340</v>
      </c>
      <c r="D9856" s="58" t="s">
        <v>20050</v>
      </c>
      <c r="E9856" s="59"/>
      <c r="F9856" s="59"/>
      <c r="G9856" s="59"/>
      <c r="AB9856" s="59"/>
      <c r="AC9856" s="65" t="s">
        <v>20412</v>
      </c>
      <c r="AD9856" s="59"/>
      <c r="AE9856" s="59"/>
      <c r="AF9856" s="59"/>
      <c r="AG9856" s="59"/>
      <c r="AH9856" s="59"/>
      <c r="AI9856" s="59"/>
    </row>
    <row r="9857" spans="1:35" ht="31.5" thickBot="1" x14ac:dyDescent="0.4">
      <c r="A9857" s="58" t="s">
        <v>9705</v>
      </c>
      <c r="B9857" s="58" t="s">
        <v>18164</v>
      </c>
      <c r="C9857" s="58" t="s">
        <v>20340</v>
      </c>
      <c r="D9857" s="58" t="s">
        <v>20050</v>
      </c>
      <c r="E9857" s="59"/>
      <c r="F9857" s="59"/>
      <c r="G9857" s="59"/>
      <c r="AB9857" s="59"/>
      <c r="AC9857" s="65" t="s">
        <v>20412</v>
      </c>
      <c r="AD9857" s="59"/>
      <c r="AE9857" s="59"/>
      <c r="AF9857" s="59"/>
      <c r="AG9857" s="59"/>
      <c r="AH9857" s="59"/>
      <c r="AI9857" s="59"/>
    </row>
    <row r="9858" spans="1:35" ht="31.5" thickBot="1" x14ac:dyDescent="0.4">
      <c r="A9858" s="58" t="s">
        <v>9706</v>
      </c>
      <c r="B9858" s="58" t="s">
        <v>18165</v>
      </c>
      <c r="C9858" s="58" t="s">
        <v>20340</v>
      </c>
      <c r="D9858" s="58" t="s">
        <v>20050</v>
      </c>
      <c r="E9858" s="59"/>
      <c r="F9858" s="59"/>
      <c r="G9858" s="59"/>
      <c r="AB9858" s="59"/>
      <c r="AC9858" s="65" t="s">
        <v>20412</v>
      </c>
      <c r="AD9858" s="59"/>
      <c r="AE9858" s="59"/>
      <c r="AF9858" s="59"/>
      <c r="AG9858" s="59"/>
      <c r="AH9858" s="59"/>
      <c r="AI9858" s="59"/>
    </row>
    <row r="9859" spans="1:35" ht="31.5" thickBot="1" x14ac:dyDescent="0.4">
      <c r="A9859" s="58" t="s">
        <v>9707</v>
      </c>
      <c r="B9859" s="58" t="s">
        <v>18166</v>
      </c>
      <c r="C9859" s="58" t="s">
        <v>20340</v>
      </c>
      <c r="D9859" s="58" t="s">
        <v>20050</v>
      </c>
      <c r="E9859" s="59"/>
      <c r="F9859" s="59"/>
      <c r="G9859" s="59"/>
      <c r="AB9859" s="59"/>
      <c r="AC9859" s="65" t="s">
        <v>20412</v>
      </c>
      <c r="AD9859" s="59"/>
      <c r="AE9859" s="59"/>
      <c r="AF9859" s="59"/>
      <c r="AG9859" s="59"/>
      <c r="AH9859" s="59"/>
      <c r="AI9859" s="59"/>
    </row>
    <row r="9860" spans="1:35" ht="31.5" thickBot="1" x14ac:dyDescent="0.4">
      <c r="A9860" s="58" t="s">
        <v>9708</v>
      </c>
      <c r="B9860" s="58" t="s">
        <v>18167</v>
      </c>
      <c r="C9860" s="58" t="s">
        <v>20340</v>
      </c>
      <c r="D9860" s="58" t="s">
        <v>20050</v>
      </c>
      <c r="E9860" s="59"/>
      <c r="F9860" s="59"/>
      <c r="G9860" s="59"/>
      <c r="AB9860" s="59"/>
      <c r="AC9860" s="65" t="s">
        <v>20412</v>
      </c>
      <c r="AD9860" s="59"/>
      <c r="AE9860" s="59"/>
      <c r="AF9860" s="59"/>
      <c r="AG9860" s="59"/>
      <c r="AH9860" s="59"/>
      <c r="AI9860" s="59"/>
    </row>
    <row r="9861" spans="1:35" ht="31.5" thickBot="1" x14ac:dyDescent="0.4">
      <c r="A9861" s="58" t="s">
        <v>9709</v>
      </c>
      <c r="B9861" s="58" t="s">
        <v>18168</v>
      </c>
      <c r="C9861" s="58" t="s">
        <v>20340</v>
      </c>
      <c r="D9861" s="58" t="s">
        <v>20050</v>
      </c>
      <c r="E9861" s="59"/>
      <c r="F9861" s="59"/>
      <c r="G9861" s="59"/>
      <c r="AB9861" s="59"/>
      <c r="AC9861" s="65" t="s">
        <v>20412</v>
      </c>
      <c r="AD9861" s="59"/>
      <c r="AE9861" s="59"/>
      <c r="AF9861" s="59"/>
      <c r="AG9861" s="59"/>
      <c r="AH9861" s="59"/>
      <c r="AI9861" s="59"/>
    </row>
    <row r="9862" spans="1:35" ht="31.5" thickBot="1" x14ac:dyDescent="0.4">
      <c r="A9862" s="58" t="s">
        <v>9710</v>
      </c>
      <c r="B9862" s="58" t="s">
        <v>18169</v>
      </c>
      <c r="C9862" s="58" t="s">
        <v>20050</v>
      </c>
      <c r="D9862" s="59"/>
      <c r="E9862" s="59"/>
      <c r="F9862" s="59"/>
      <c r="G9862" s="59"/>
      <c r="AB9862" s="59"/>
      <c r="AC9862" s="65" t="s">
        <v>20412</v>
      </c>
      <c r="AD9862" s="59"/>
      <c r="AE9862" s="59"/>
      <c r="AF9862" s="59"/>
      <c r="AG9862" s="59"/>
      <c r="AH9862" s="59"/>
      <c r="AI9862" s="59"/>
    </row>
    <row r="9863" spans="1:35" ht="31.5" thickBot="1" x14ac:dyDescent="0.4">
      <c r="A9863" s="58" t="s">
        <v>9711</v>
      </c>
      <c r="B9863" s="58" t="s">
        <v>18170</v>
      </c>
      <c r="C9863" s="58" t="s">
        <v>20050</v>
      </c>
      <c r="D9863" s="59"/>
      <c r="E9863" s="59"/>
      <c r="F9863" s="59"/>
      <c r="G9863" s="59"/>
      <c r="AB9863" s="59"/>
      <c r="AC9863" s="65" t="s">
        <v>20412</v>
      </c>
      <c r="AD9863" s="59"/>
      <c r="AE9863" s="59"/>
      <c r="AF9863" s="59"/>
      <c r="AG9863" s="59"/>
      <c r="AH9863" s="59"/>
      <c r="AI9863" s="59"/>
    </row>
    <row r="9864" spans="1:35" ht="31.5" thickBot="1" x14ac:dyDescent="0.4">
      <c r="A9864" s="58" t="s">
        <v>9712</v>
      </c>
      <c r="B9864" s="58" t="s">
        <v>18171</v>
      </c>
      <c r="C9864" s="58" t="s">
        <v>20050</v>
      </c>
      <c r="D9864" s="59"/>
      <c r="E9864" s="59"/>
      <c r="F9864" s="59"/>
      <c r="G9864" s="59"/>
      <c r="AB9864" s="62" t="s">
        <v>20410</v>
      </c>
      <c r="AC9864" s="65" t="s">
        <v>20412</v>
      </c>
      <c r="AD9864" s="59"/>
      <c r="AE9864" s="59"/>
      <c r="AF9864" s="59"/>
      <c r="AG9864" s="59"/>
      <c r="AH9864" s="59"/>
      <c r="AI9864" s="59"/>
    </row>
    <row r="9865" spans="1:35" ht="31.5" thickBot="1" x14ac:dyDescent="0.4">
      <c r="A9865" s="58" t="s">
        <v>9713</v>
      </c>
      <c r="B9865" s="58" t="s">
        <v>18172</v>
      </c>
      <c r="C9865" s="58" t="s">
        <v>20050</v>
      </c>
      <c r="D9865" s="59"/>
      <c r="E9865" s="59"/>
      <c r="F9865" s="59"/>
      <c r="G9865" s="59"/>
      <c r="AB9865" s="62" t="s">
        <v>20410</v>
      </c>
      <c r="AC9865" s="65" t="s">
        <v>20412</v>
      </c>
      <c r="AD9865" s="59"/>
      <c r="AE9865" s="59"/>
      <c r="AF9865" s="59"/>
      <c r="AG9865" s="59"/>
      <c r="AH9865" s="59"/>
      <c r="AI9865" s="59"/>
    </row>
    <row r="9866" spans="1:35" ht="31.5" thickBot="1" x14ac:dyDescent="0.4">
      <c r="A9866" s="58" t="s">
        <v>9714</v>
      </c>
      <c r="B9866" s="58" t="s">
        <v>18173</v>
      </c>
      <c r="C9866" s="58" t="s">
        <v>20050</v>
      </c>
      <c r="D9866" s="59"/>
      <c r="E9866" s="59"/>
      <c r="F9866" s="59"/>
      <c r="G9866" s="59"/>
      <c r="AB9866" s="59"/>
      <c r="AC9866" s="65" t="s">
        <v>20412</v>
      </c>
      <c r="AD9866" s="59"/>
      <c r="AE9866" s="59"/>
      <c r="AF9866" s="59"/>
      <c r="AG9866" s="59"/>
      <c r="AH9866" s="59"/>
      <c r="AI9866" s="59"/>
    </row>
    <row r="9867" spans="1:35" ht="31.5" thickBot="1" x14ac:dyDescent="0.4">
      <c r="A9867" s="58" t="s">
        <v>9715</v>
      </c>
      <c r="B9867" s="58" t="s">
        <v>18174</v>
      </c>
      <c r="C9867" s="58" t="s">
        <v>20050</v>
      </c>
      <c r="D9867" s="59"/>
      <c r="E9867" s="59"/>
      <c r="F9867" s="59"/>
      <c r="G9867" s="59"/>
      <c r="AB9867" s="59"/>
      <c r="AC9867" s="65" t="s">
        <v>20412</v>
      </c>
      <c r="AD9867" s="59"/>
      <c r="AE9867" s="59"/>
      <c r="AF9867" s="59"/>
      <c r="AG9867" s="59"/>
      <c r="AH9867" s="59"/>
      <c r="AI9867" s="59"/>
    </row>
    <row r="9868" spans="1:35" ht="31.5" thickBot="1" x14ac:dyDescent="0.4">
      <c r="A9868" s="58" t="s">
        <v>9716</v>
      </c>
      <c r="B9868" s="58" t="s">
        <v>18175</v>
      </c>
      <c r="C9868" s="58" t="s">
        <v>20050</v>
      </c>
      <c r="D9868" s="59"/>
      <c r="E9868" s="59"/>
      <c r="F9868" s="59"/>
      <c r="G9868" s="59"/>
      <c r="AB9868" s="59"/>
      <c r="AC9868" s="65" t="s">
        <v>20412</v>
      </c>
      <c r="AD9868" s="59"/>
      <c r="AE9868" s="59"/>
      <c r="AF9868" s="59"/>
      <c r="AG9868" s="59"/>
      <c r="AH9868" s="59"/>
      <c r="AI9868" s="59"/>
    </row>
    <row r="9869" spans="1:35" ht="31.5" thickBot="1" x14ac:dyDescent="0.4">
      <c r="A9869" s="58" t="s">
        <v>9717</v>
      </c>
      <c r="B9869" s="58" t="s">
        <v>18176</v>
      </c>
      <c r="C9869" s="58" t="s">
        <v>20050</v>
      </c>
      <c r="D9869" s="59"/>
      <c r="E9869" s="59"/>
      <c r="F9869" s="59"/>
      <c r="G9869" s="59"/>
      <c r="AB9869" s="59"/>
      <c r="AC9869" s="65" t="s">
        <v>20412</v>
      </c>
      <c r="AD9869" s="59"/>
      <c r="AE9869" s="59"/>
      <c r="AF9869" s="59"/>
      <c r="AG9869" s="59"/>
      <c r="AH9869" s="59"/>
      <c r="AI9869" s="59"/>
    </row>
    <row r="9870" spans="1:35" ht="31.5" thickBot="1" x14ac:dyDescent="0.4">
      <c r="A9870" s="58" t="s">
        <v>9718</v>
      </c>
      <c r="B9870" s="58" t="s">
        <v>18176</v>
      </c>
      <c r="C9870" s="58" t="s">
        <v>20050</v>
      </c>
      <c r="D9870" s="59"/>
      <c r="E9870" s="59"/>
      <c r="F9870" s="59"/>
      <c r="G9870" s="59"/>
      <c r="AB9870" s="59"/>
      <c r="AC9870" s="65" t="s">
        <v>20412</v>
      </c>
      <c r="AD9870" s="59"/>
      <c r="AE9870" s="59"/>
      <c r="AF9870" s="59"/>
      <c r="AG9870" s="59"/>
      <c r="AH9870" s="59"/>
      <c r="AI9870" s="59"/>
    </row>
    <row r="9871" spans="1:35" ht="31.5" thickBot="1" x14ac:dyDescent="0.4">
      <c r="A9871" s="58" t="s">
        <v>9719</v>
      </c>
      <c r="B9871" s="58" t="s">
        <v>18177</v>
      </c>
      <c r="C9871" s="58" t="s">
        <v>20050</v>
      </c>
      <c r="D9871" s="59"/>
      <c r="E9871" s="59"/>
      <c r="F9871" s="59"/>
      <c r="G9871" s="59"/>
      <c r="AB9871" s="62" t="s">
        <v>20410</v>
      </c>
      <c r="AC9871" s="65" t="s">
        <v>20412</v>
      </c>
      <c r="AD9871" s="59"/>
      <c r="AE9871" s="59"/>
      <c r="AF9871" s="59"/>
      <c r="AG9871" s="59"/>
      <c r="AH9871" s="59"/>
      <c r="AI9871" s="59"/>
    </row>
    <row r="9872" spans="1:35" ht="31.5" thickBot="1" x14ac:dyDescent="0.4">
      <c r="A9872" s="58" t="s">
        <v>9720</v>
      </c>
      <c r="B9872" s="58" t="s">
        <v>18177</v>
      </c>
      <c r="C9872" s="58" t="s">
        <v>20050</v>
      </c>
      <c r="D9872" s="59"/>
      <c r="E9872" s="59"/>
      <c r="F9872" s="59"/>
      <c r="G9872" s="59"/>
      <c r="AB9872" s="62" t="s">
        <v>20410</v>
      </c>
      <c r="AC9872" s="65" t="s">
        <v>20412</v>
      </c>
      <c r="AD9872" s="59"/>
      <c r="AE9872" s="59"/>
      <c r="AF9872" s="59"/>
      <c r="AG9872" s="59"/>
      <c r="AH9872" s="59"/>
      <c r="AI9872" s="59"/>
    </row>
    <row r="9873" spans="1:35" ht="31.5" thickBot="1" x14ac:dyDescent="0.4">
      <c r="A9873" s="58" t="s">
        <v>9721</v>
      </c>
      <c r="B9873" s="58" t="s">
        <v>18178</v>
      </c>
      <c r="C9873" s="58" t="s">
        <v>20050</v>
      </c>
      <c r="D9873" s="59"/>
      <c r="E9873" s="59"/>
      <c r="F9873" s="59"/>
      <c r="G9873" s="59"/>
      <c r="AB9873" s="59"/>
      <c r="AC9873" s="65" t="s">
        <v>20412</v>
      </c>
      <c r="AD9873" s="59"/>
      <c r="AE9873" s="59"/>
      <c r="AF9873" s="59"/>
      <c r="AG9873" s="59"/>
      <c r="AH9873" s="59"/>
      <c r="AI9873" s="59"/>
    </row>
    <row r="9874" spans="1:35" ht="31.5" thickBot="1" x14ac:dyDescent="0.4">
      <c r="A9874" s="58" t="s">
        <v>9722</v>
      </c>
      <c r="B9874" s="58" t="s">
        <v>18179</v>
      </c>
      <c r="C9874" s="58" t="s">
        <v>20050</v>
      </c>
      <c r="D9874" s="59"/>
      <c r="E9874" s="59"/>
      <c r="F9874" s="59"/>
      <c r="G9874" s="59"/>
      <c r="AB9874" s="59"/>
      <c r="AC9874" s="65" t="s">
        <v>20412</v>
      </c>
      <c r="AD9874" s="59"/>
      <c r="AE9874" s="59"/>
      <c r="AF9874" s="59"/>
      <c r="AG9874" s="59"/>
      <c r="AH9874" s="59"/>
      <c r="AI9874" s="59"/>
    </row>
    <row r="9875" spans="1:35" ht="31.5" thickBot="1" x14ac:dyDescent="0.4">
      <c r="A9875" s="58" t="s">
        <v>9723</v>
      </c>
      <c r="B9875" s="58" t="s">
        <v>18179</v>
      </c>
      <c r="C9875" s="58" t="s">
        <v>20050</v>
      </c>
      <c r="D9875" s="59"/>
      <c r="E9875" s="59"/>
      <c r="F9875" s="59"/>
      <c r="G9875" s="59"/>
      <c r="AB9875" s="59"/>
      <c r="AC9875" s="65" t="s">
        <v>20412</v>
      </c>
      <c r="AD9875" s="59"/>
      <c r="AE9875" s="59"/>
      <c r="AF9875" s="59"/>
      <c r="AG9875" s="59"/>
      <c r="AH9875" s="59"/>
      <c r="AI9875" s="59"/>
    </row>
    <row r="9876" spans="1:35" ht="31.5" thickBot="1" x14ac:dyDescent="0.4">
      <c r="A9876" s="58" t="s">
        <v>9724</v>
      </c>
      <c r="B9876" s="58" t="s">
        <v>18179</v>
      </c>
      <c r="C9876" s="58" t="s">
        <v>20050</v>
      </c>
      <c r="D9876" s="59"/>
      <c r="E9876" s="59"/>
      <c r="F9876" s="59"/>
      <c r="G9876" s="59"/>
      <c r="AB9876" s="59"/>
      <c r="AC9876" s="65" t="s">
        <v>20412</v>
      </c>
      <c r="AD9876" s="59"/>
      <c r="AE9876" s="59"/>
      <c r="AF9876" s="59"/>
      <c r="AG9876" s="59"/>
      <c r="AH9876" s="59"/>
      <c r="AI9876" s="59"/>
    </row>
    <row r="9877" spans="1:35" ht="31.5" thickBot="1" x14ac:dyDescent="0.4">
      <c r="A9877" s="58" t="s">
        <v>9725</v>
      </c>
      <c r="B9877" s="58" t="s">
        <v>18179</v>
      </c>
      <c r="C9877" s="58" t="s">
        <v>20050</v>
      </c>
      <c r="D9877" s="59"/>
      <c r="E9877" s="59"/>
      <c r="F9877" s="59"/>
      <c r="G9877" s="59"/>
      <c r="AB9877" s="59"/>
      <c r="AC9877" s="65" t="s">
        <v>20412</v>
      </c>
      <c r="AD9877" s="59"/>
      <c r="AE9877" s="59"/>
      <c r="AF9877" s="59"/>
      <c r="AG9877" s="59"/>
      <c r="AH9877" s="59"/>
      <c r="AI9877" s="59"/>
    </row>
    <row r="9878" spans="1:35" ht="31.5" thickBot="1" x14ac:dyDescent="0.4">
      <c r="A9878" s="58" t="s">
        <v>9726</v>
      </c>
      <c r="B9878" s="58" t="s">
        <v>18180</v>
      </c>
      <c r="C9878" s="58" t="s">
        <v>20050</v>
      </c>
      <c r="D9878" s="59"/>
      <c r="E9878" s="59"/>
      <c r="F9878" s="59"/>
      <c r="G9878" s="59"/>
      <c r="AB9878" s="62" t="s">
        <v>20410</v>
      </c>
      <c r="AC9878" s="65" t="s">
        <v>20412</v>
      </c>
      <c r="AD9878" s="59"/>
      <c r="AE9878" s="59"/>
      <c r="AF9878" s="59"/>
      <c r="AG9878" s="59"/>
      <c r="AH9878" s="59"/>
      <c r="AI9878" s="59"/>
    </row>
    <row r="9879" spans="1:35" ht="47" thickBot="1" x14ac:dyDescent="0.4">
      <c r="A9879" s="58" t="s">
        <v>9727</v>
      </c>
      <c r="B9879" s="58" t="s">
        <v>18181</v>
      </c>
      <c r="C9879" s="58" t="s">
        <v>20341</v>
      </c>
      <c r="D9879" s="58" t="s">
        <v>20050</v>
      </c>
      <c r="E9879" s="59"/>
      <c r="F9879" s="59"/>
      <c r="G9879" s="59"/>
      <c r="AB9879" s="59"/>
      <c r="AC9879" s="65" t="s">
        <v>20412</v>
      </c>
      <c r="AD9879" s="59"/>
      <c r="AE9879" s="59"/>
      <c r="AF9879" s="59"/>
      <c r="AG9879" s="59"/>
      <c r="AH9879" s="59"/>
      <c r="AI9879" s="59"/>
    </row>
    <row r="9880" spans="1:35" ht="31.5" thickBot="1" x14ac:dyDescent="0.4">
      <c r="A9880" s="58" t="s">
        <v>9728</v>
      </c>
      <c r="B9880" s="58" t="s">
        <v>14181</v>
      </c>
      <c r="C9880" s="58" t="s">
        <v>20341</v>
      </c>
      <c r="D9880" s="58" t="s">
        <v>20050</v>
      </c>
      <c r="E9880" s="59"/>
      <c r="F9880" s="59"/>
      <c r="G9880" s="59"/>
      <c r="AB9880" s="62" t="s">
        <v>20410</v>
      </c>
      <c r="AC9880" s="65" t="s">
        <v>20412</v>
      </c>
      <c r="AD9880" s="59"/>
      <c r="AE9880" s="59"/>
      <c r="AF9880" s="59"/>
      <c r="AG9880" s="59"/>
      <c r="AH9880" s="59"/>
      <c r="AI9880" s="59"/>
    </row>
    <row r="9881" spans="1:35" ht="31.5" thickBot="1" x14ac:dyDescent="0.4">
      <c r="A9881" s="58" t="s">
        <v>9729</v>
      </c>
      <c r="B9881" s="58" t="s">
        <v>14181</v>
      </c>
      <c r="C9881" s="58" t="s">
        <v>20341</v>
      </c>
      <c r="D9881" s="58" t="s">
        <v>20050</v>
      </c>
      <c r="E9881" s="59"/>
      <c r="F9881" s="59"/>
      <c r="G9881" s="59"/>
      <c r="AB9881" s="59"/>
      <c r="AC9881" s="65" t="s">
        <v>20412</v>
      </c>
      <c r="AD9881" s="59"/>
      <c r="AE9881" s="59"/>
      <c r="AF9881" s="59"/>
      <c r="AG9881" s="59"/>
      <c r="AH9881" s="59"/>
      <c r="AI9881" s="59"/>
    </row>
    <row r="9882" spans="1:35" ht="31.5" thickBot="1" x14ac:dyDescent="0.4">
      <c r="A9882" s="58" t="s">
        <v>9730</v>
      </c>
      <c r="B9882" s="58" t="s">
        <v>14181</v>
      </c>
      <c r="C9882" s="58" t="s">
        <v>20341</v>
      </c>
      <c r="D9882" s="58" t="s">
        <v>20050</v>
      </c>
      <c r="E9882" s="59"/>
      <c r="F9882" s="59"/>
      <c r="G9882" s="59"/>
      <c r="AB9882" s="62" t="s">
        <v>20410</v>
      </c>
      <c r="AC9882" s="65" t="s">
        <v>20412</v>
      </c>
      <c r="AD9882" s="59"/>
      <c r="AE9882" s="59"/>
      <c r="AF9882" s="59"/>
      <c r="AG9882" s="59"/>
      <c r="AH9882" s="59"/>
      <c r="AI9882" s="59"/>
    </row>
    <row r="9883" spans="1:35" ht="31.5" thickBot="1" x14ac:dyDescent="0.4">
      <c r="A9883" s="58" t="s">
        <v>9731</v>
      </c>
      <c r="B9883" s="58" t="s">
        <v>18182</v>
      </c>
      <c r="C9883" s="58" t="s">
        <v>20050</v>
      </c>
      <c r="D9883" s="59"/>
      <c r="E9883" s="59"/>
      <c r="F9883" s="59"/>
      <c r="G9883" s="59"/>
      <c r="AB9883" s="59"/>
      <c r="AC9883" s="65" t="s">
        <v>20412</v>
      </c>
      <c r="AD9883" s="59"/>
      <c r="AE9883" s="59"/>
      <c r="AF9883" s="59"/>
      <c r="AG9883" s="59"/>
      <c r="AH9883" s="59"/>
      <c r="AI9883" s="59"/>
    </row>
    <row r="9884" spans="1:35" ht="31.5" thickBot="1" x14ac:dyDescent="0.4">
      <c r="A9884" s="58" t="s">
        <v>9732</v>
      </c>
      <c r="B9884" s="58" t="s">
        <v>18183</v>
      </c>
      <c r="C9884" s="58" t="s">
        <v>20050</v>
      </c>
      <c r="D9884" s="59"/>
      <c r="E9884" s="59"/>
      <c r="F9884" s="59"/>
      <c r="G9884" s="59"/>
      <c r="AB9884" s="59"/>
      <c r="AC9884" s="65" t="s">
        <v>20412</v>
      </c>
      <c r="AD9884" s="59"/>
      <c r="AE9884" s="59"/>
      <c r="AF9884" s="59"/>
      <c r="AG9884" s="59"/>
      <c r="AH9884" s="59"/>
      <c r="AI9884" s="59"/>
    </row>
    <row r="9885" spans="1:35" ht="31.5" thickBot="1" x14ac:dyDescent="0.4">
      <c r="A9885" s="58" t="s">
        <v>9733</v>
      </c>
      <c r="B9885" s="58" t="s">
        <v>18183</v>
      </c>
      <c r="C9885" s="58" t="s">
        <v>20050</v>
      </c>
      <c r="D9885" s="59"/>
      <c r="E9885" s="59"/>
      <c r="F9885" s="59"/>
      <c r="G9885" s="59"/>
      <c r="AB9885" s="59"/>
      <c r="AC9885" s="65" t="s">
        <v>20412</v>
      </c>
      <c r="AD9885" s="59"/>
      <c r="AE9885" s="59"/>
      <c r="AF9885" s="59"/>
      <c r="AG9885" s="59"/>
      <c r="AH9885" s="59"/>
      <c r="AI9885" s="59"/>
    </row>
    <row r="9886" spans="1:35" ht="31.5" thickBot="1" x14ac:dyDescent="0.4">
      <c r="A9886" s="58" t="s">
        <v>9734</v>
      </c>
      <c r="B9886" s="58" t="s">
        <v>18184</v>
      </c>
      <c r="C9886" s="58" t="s">
        <v>20050</v>
      </c>
      <c r="D9886" s="59"/>
      <c r="E9886" s="59"/>
      <c r="F9886" s="59"/>
      <c r="G9886" s="59"/>
      <c r="AB9886" s="59"/>
      <c r="AC9886" s="65" t="s">
        <v>20412</v>
      </c>
      <c r="AD9886" s="59"/>
      <c r="AE9886" s="59"/>
      <c r="AF9886" s="59"/>
      <c r="AG9886" s="59"/>
      <c r="AH9886" s="59"/>
      <c r="AI9886" s="59"/>
    </row>
    <row r="9887" spans="1:35" ht="31.5" thickBot="1" x14ac:dyDescent="0.4">
      <c r="A9887" s="58" t="s">
        <v>9735</v>
      </c>
      <c r="B9887" s="58" t="s">
        <v>18185</v>
      </c>
      <c r="C9887" s="58" t="s">
        <v>20050</v>
      </c>
      <c r="D9887" s="59"/>
      <c r="E9887" s="59"/>
      <c r="F9887" s="59"/>
      <c r="G9887" s="59"/>
      <c r="AB9887" s="59"/>
      <c r="AC9887" s="65" t="s">
        <v>20412</v>
      </c>
      <c r="AD9887" s="59"/>
      <c r="AE9887" s="59"/>
      <c r="AF9887" s="59"/>
      <c r="AG9887" s="59"/>
      <c r="AH9887" s="59"/>
      <c r="AI9887" s="59"/>
    </row>
    <row r="9888" spans="1:35" ht="31.5" thickBot="1" x14ac:dyDescent="0.4">
      <c r="A9888" s="58" t="s">
        <v>9736</v>
      </c>
      <c r="B9888" s="58" t="s">
        <v>18186</v>
      </c>
      <c r="C9888" s="58" t="s">
        <v>20050</v>
      </c>
      <c r="D9888" s="59"/>
      <c r="E9888" s="59"/>
      <c r="F9888" s="59"/>
      <c r="G9888" s="59"/>
      <c r="AB9888" s="59"/>
      <c r="AC9888" s="65" t="s">
        <v>20412</v>
      </c>
      <c r="AD9888" s="59"/>
      <c r="AE9888" s="59"/>
      <c r="AF9888" s="59"/>
      <c r="AG9888" s="59"/>
      <c r="AH9888" s="59"/>
      <c r="AI9888" s="59"/>
    </row>
    <row r="9889" spans="1:35" ht="31.5" thickBot="1" x14ac:dyDescent="0.4">
      <c r="A9889" s="58" t="s">
        <v>9737</v>
      </c>
      <c r="B9889" s="58" t="s">
        <v>18187</v>
      </c>
      <c r="C9889" s="58" t="s">
        <v>20050</v>
      </c>
      <c r="D9889" s="59"/>
      <c r="E9889" s="59"/>
      <c r="F9889" s="59"/>
      <c r="G9889" s="59"/>
      <c r="AB9889" s="59"/>
      <c r="AC9889" s="65" t="s">
        <v>20412</v>
      </c>
      <c r="AD9889" s="59"/>
      <c r="AE9889" s="59"/>
      <c r="AF9889" s="59"/>
      <c r="AG9889" s="59"/>
      <c r="AH9889" s="59"/>
      <c r="AI9889" s="59"/>
    </row>
    <row r="9890" spans="1:35" ht="31.5" thickBot="1" x14ac:dyDescent="0.4">
      <c r="A9890" s="58" t="s">
        <v>9738</v>
      </c>
      <c r="B9890" s="58" t="s">
        <v>18188</v>
      </c>
      <c r="C9890" s="58" t="s">
        <v>20050</v>
      </c>
      <c r="D9890" s="59"/>
      <c r="E9890" s="59"/>
      <c r="F9890" s="59"/>
      <c r="G9890" s="59"/>
      <c r="AB9890" s="59"/>
      <c r="AC9890" s="65" t="s">
        <v>20412</v>
      </c>
      <c r="AD9890" s="59"/>
      <c r="AE9890" s="59"/>
      <c r="AF9890" s="59"/>
      <c r="AG9890" s="59"/>
      <c r="AH9890" s="59"/>
      <c r="AI9890" s="59"/>
    </row>
    <row r="9891" spans="1:35" ht="31.5" thickBot="1" x14ac:dyDescent="0.4">
      <c r="A9891" s="58" t="s">
        <v>9739</v>
      </c>
      <c r="B9891" s="58" t="s">
        <v>18188</v>
      </c>
      <c r="C9891" s="58" t="s">
        <v>20050</v>
      </c>
      <c r="D9891" s="59"/>
      <c r="E9891" s="59"/>
      <c r="F9891" s="59"/>
      <c r="G9891" s="59"/>
      <c r="AB9891" s="59"/>
      <c r="AC9891" s="65" t="s">
        <v>20412</v>
      </c>
      <c r="AD9891" s="59"/>
      <c r="AE9891" s="59"/>
      <c r="AF9891" s="59"/>
      <c r="AG9891" s="59"/>
      <c r="AH9891" s="59"/>
      <c r="AI9891" s="59"/>
    </row>
    <row r="9892" spans="1:35" ht="31.5" thickBot="1" x14ac:dyDescent="0.4">
      <c r="A9892" s="58" t="s">
        <v>9740</v>
      </c>
      <c r="B9892" s="58" t="s">
        <v>18188</v>
      </c>
      <c r="C9892" s="58" t="s">
        <v>20050</v>
      </c>
      <c r="D9892" s="59"/>
      <c r="E9892" s="59"/>
      <c r="F9892" s="59"/>
      <c r="G9892" s="59"/>
      <c r="AB9892" s="59"/>
      <c r="AC9892" s="65" t="s">
        <v>20412</v>
      </c>
      <c r="AD9892" s="59"/>
      <c r="AE9892" s="59"/>
      <c r="AF9892" s="59"/>
      <c r="AG9892" s="59"/>
      <c r="AH9892" s="59"/>
      <c r="AI9892" s="59"/>
    </row>
    <row r="9893" spans="1:35" ht="31.5" thickBot="1" x14ac:dyDescent="0.4">
      <c r="A9893" s="58" t="s">
        <v>9741</v>
      </c>
      <c r="B9893" s="58" t="s">
        <v>18189</v>
      </c>
      <c r="C9893" s="58" t="s">
        <v>20050</v>
      </c>
      <c r="D9893" s="59"/>
      <c r="E9893" s="59"/>
      <c r="F9893" s="59"/>
      <c r="G9893" s="59"/>
      <c r="AB9893" s="62" t="s">
        <v>20410</v>
      </c>
      <c r="AC9893" s="65" t="s">
        <v>20412</v>
      </c>
      <c r="AD9893" s="59"/>
      <c r="AE9893" s="59"/>
      <c r="AF9893" s="59"/>
      <c r="AG9893" s="59"/>
      <c r="AH9893" s="59"/>
      <c r="AI9893" s="59"/>
    </row>
    <row r="9894" spans="1:35" ht="31.5" thickBot="1" x14ac:dyDescent="0.4">
      <c r="A9894" s="58" t="s">
        <v>9742</v>
      </c>
      <c r="B9894" s="58" t="s">
        <v>18190</v>
      </c>
      <c r="C9894" s="58" t="s">
        <v>20050</v>
      </c>
      <c r="D9894" s="59"/>
      <c r="E9894" s="59"/>
      <c r="F9894" s="59"/>
      <c r="G9894" s="59"/>
      <c r="AB9894" s="59"/>
      <c r="AC9894" s="65" t="s">
        <v>20412</v>
      </c>
      <c r="AD9894" s="59"/>
      <c r="AE9894" s="59"/>
      <c r="AF9894" s="59"/>
      <c r="AG9894" s="59"/>
      <c r="AH9894" s="59"/>
      <c r="AI9894" s="59"/>
    </row>
    <row r="9895" spans="1:35" ht="31.5" thickBot="1" x14ac:dyDescent="0.4">
      <c r="A9895" s="58" t="s">
        <v>9743</v>
      </c>
      <c r="B9895" s="58" t="s">
        <v>18191</v>
      </c>
      <c r="C9895" s="58" t="s">
        <v>20050</v>
      </c>
      <c r="D9895" s="59"/>
      <c r="E9895" s="59"/>
      <c r="F9895" s="59"/>
      <c r="G9895" s="59"/>
      <c r="AB9895" s="62" t="s">
        <v>20410</v>
      </c>
      <c r="AC9895" s="65" t="s">
        <v>20412</v>
      </c>
      <c r="AD9895" s="59"/>
      <c r="AE9895" s="59"/>
      <c r="AF9895" s="59"/>
      <c r="AG9895" s="59"/>
      <c r="AH9895" s="59"/>
      <c r="AI9895" s="59"/>
    </row>
    <row r="9896" spans="1:35" ht="31.5" thickBot="1" x14ac:dyDescent="0.4">
      <c r="A9896" s="58" t="s">
        <v>9744</v>
      </c>
      <c r="B9896" s="58" t="s">
        <v>18191</v>
      </c>
      <c r="C9896" s="58" t="s">
        <v>20050</v>
      </c>
      <c r="D9896" s="59"/>
      <c r="E9896" s="59"/>
      <c r="F9896" s="59"/>
      <c r="G9896" s="59"/>
      <c r="AB9896" s="59"/>
      <c r="AC9896" s="65" t="s">
        <v>20412</v>
      </c>
      <c r="AD9896" s="59"/>
      <c r="AE9896" s="59"/>
      <c r="AF9896" s="59"/>
      <c r="AG9896" s="59"/>
      <c r="AH9896" s="59"/>
      <c r="AI9896" s="59"/>
    </row>
    <row r="9897" spans="1:35" ht="31.5" thickBot="1" x14ac:dyDescent="0.4">
      <c r="A9897" s="58" t="s">
        <v>9745</v>
      </c>
      <c r="B9897" s="58" t="s">
        <v>18192</v>
      </c>
      <c r="C9897" s="58" t="s">
        <v>20050</v>
      </c>
      <c r="D9897" s="59"/>
      <c r="E9897" s="59"/>
      <c r="F9897" s="59"/>
      <c r="G9897" s="59"/>
      <c r="AB9897" s="62" t="s">
        <v>20410</v>
      </c>
      <c r="AC9897" s="65" t="s">
        <v>20412</v>
      </c>
      <c r="AD9897" s="59"/>
      <c r="AE9897" s="59"/>
      <c r="AF9897" s="59"/>
      <c r="AG9897" s="59"/>
      <c r="AH9897" s="59"/>
      <c r="AI9897" s="59"/>
    </row>
    <row r="9898" spans="1:35" ht="31.5" thickBot="1" x14ac:dyDescent="0.4">
      <c r="A9898" s="58" t="s">
        <v>9746</v>
      </c>
      <c r="B9898" s="58" t="s">
        <v>18192</v>
      </c>
      <c r="C9898" s="58" t="s">
        <v>20050</v>
      </c>
      <c r="D9898" s="59"/>
      <c r="E9898" s="59"/>
      <c r="F9898" s="59"/>
      <c r="G9898" s="59"/>
      <c r="AB9898" s="59"/>
      <c r="AC9898" s="65" t="s">
        <v>20412</v>
      </c>
      <c r="AD9898" s="59"/>
      <c r="AE9898" s="59"/>
      <c r="AF9898" s="59"/>
      <c r="AG9898" s="59"/>
      <c r="AH9898" s="59"/>
      <c r="AI9898" s="59"/>
    </row>
    <row r="9899" spans="1:35" ht="31.5" thickBot="1" x14ac:dyDescent="0.4">
      <c r="A9899" s="58" t="s">
        <v>9747</v>
      </c>
      <c r="B9899" s="58" t="s">
        <v>18193</v>
      </c>
      <c r="C9899" s="58" t="s">
        <v>20050</v>
      </c>
      <c r="D9899" s="59"/>
      <c r="E9899" s="59"/>
      <c r="F9899" s="59"/>
      <c r="G9899" s="59"/>
      <c r="AB9899" s="62" t="s">
        <v>20410</v>
      </c>
      <c r="AC9899" s="65" t="s">
        <v>20412</v>
      </c>
      <c r="AD9899" s="59"/>
      <c r="AE9899" s="59"/>
      <c r="AF9899" s="59"/>
      <c r="AG9899" s="59"/>
      <c r="AH9899" s="59"/>
      <c r="AI9899" s="59"/>
    </row>
    <row r="9900" spans="1:35" ht="31.5" thickBot="1" x14ac:dyDescent="0.4">
      <c r="A9900" s="58" t="s">
        <v>9748</v>
      </c>
      <c r="B9900" s="58" t="s">
        <v>18193</v>
      </c>
      <c r="C9900" s="58" t="s">
        <v>20050</v>
      </c>
      <c r="D9900" s="59"/>
      <c r="E9900" s="59"/>
      <c r="F9900" s="59"/>
      <c r="G9900" s="59"/>
      <c r="AB9900" s="62" t="s">
        <v>20410</v>
      </c>
      <c r="AC9900" s="65" t="s">
        <v>20412</v>
      </c>
      <c r="AD9900" s="59"/>
      <c r="AE9900" s="59"/>
      <c r="AF9900" s="59"/>
      <c r="AG9900" s="59"/>
      <c r="AH9900" s="59"/>
      <c r="AI9900" s="59"/>
    </row>
    <row r="9901" spans="1:35" ht="31.5" thickBot="1" x14ac:dyDescent="0.4">
      <c r="A9901" s="58" t="s">
        <v>9749</v>
      </c>
      <c r="B9901" s="58" t="s">
        <v>18193</v>
      </c>
      <c r="C9901" s="58" t="s">
        <v>20050</v>
      </c>
      <c r="D9901" s="59"/>
      <c r="E9901" s="59"/>
      <c r="F9901" s="59"/>
      <c r="G9901" s="59"/>
      <c r="AB9901" s="59"/>
      <c r="AC9901" s="65" t="s">
        <v>20412</v>
      </c>
      <c r="AD9901" s="59"/>
      <c r="AE9901" s="59"/>
      <c r="AF9901" s="59"/>
      <c r="AG9901" s="59"/>
      <c r="AH9901" s="59"/>
      <c r="AI9901" s="59"/>
    </row>
    <row r="9902" spans="1:35" ht="31.5" thickBot="1" x14ac:dyDescent="0.4">
      <c r="A9902" s="58" t="s">
        <v>9750</v>
      </c>
      <c r="B9902" s="58" t="s">
        <v>18194</v>
      </c>
      <c r="C9902" s="58" t="s">
        <v>20050</v>
      </c>
      <c r="D9902" s="59"/>
      <c r="E9902" s="59"/>
      <c r="F9902" s="59"/>
      <c r="G9902" s="59"/>
      <c r="AB9902" s="59"/>
      <c r="AC9902" s="65" t="s">
        <v>20412</v>
      </c>
      <c r="AD9902" s="59"/>
      <c r="AE9902" s="59"/>
      <c r="AF9902" s="59"/>
      <c r="AG9902" s="59"/>
      <c r="AH9902" s="59"/>
      <c r="AI9902" s="59"/>
    </row>
    <row r="9903" spans="1:35" ht="31.5" thickBot="1" x14ac:dyDescent="0.4">
      <c r="A9903" s="58" t="s">
        <v>9751</v>
      </c>
      <c r="B9903" s="58" t="s">
        <v>18195</v>
      </c>
      <c r="C9903" s="58" t="s">
        <v>20050</v>
      </c>
      <c r="D9903" s="59"/>
      <c r="E9903" s="59"/>
      <c r="F9903" s="59"/>
      <c r="G9903" s="59"/>
      <c r="AB9903" s="59"/>
      <c r="AC9903" s="65" t="s">
        <v>20412</v>
      </c>
      <c r="AD9903" s="59"/>
      <c r="AE9903" s="59"/>
      <c r="AF9903" s="59"/>
      <c r="AG9903" s="59"/>
      <c r="AH9903" s="59"/>
      <c r="AI9903" s="59"/>
    </row>
    <row r="9904" spans="1:35" ht="31.5" thickBot="1" x14ac:dyDescent="0.4">
      <c r="A9904" s="58" t="s">
        <v>9752</v>
      </c>
      <c r="B9904" s="58" t="s">
        <v>18195</v>
      </c>
      <c r="C9904" s="58" t="s">
        <v>20050</v>
      </c>
      <c r="D9904" s="59"/>
      <c r="E9904" s="59"/>
      <c r="F9904" s="59"/>
      <c r="G9904" s="59"/>
      <c r="AB9904" s="59"/>
      <c r="AC9904" s="65" t="s">
        <v>20412</v>
      </c>
      <c r="AD9904" s="59"/>
      <c r="AE9904" s="59"/>
      <c r="AF9904" s="59"/>
      <c r="AG9904" s="59"/>
      <c r="AH9904" s="59"/>
      <c r="AI9904" s="59"/>
    </row>
    <row r="9905" spans="1:35" ht="31.5" thickBot="1" x14ac:dyDescent="0.4">
      <c r="A9905" s="58" t="s">
        <v>9753</v>
      </c>
      <c r="B9905" s="58" t="s">
        <v>18195</v>
      </c>
      <c r="C9905" s="58" t="s">
        <v>20050</v>
      </c>
      <c r="D9905" s="59"/>
      <c r="E9905" s="59"/>
      <c r="F9905" s="59"/>
      <c r="G9905" s="59"/>
      <c r="AB9905" s="59"/>
      <c r="AC9905" s="65" t="s">
        <v>20412</v>
      </c>
      <c r="AD9905" s="59"/>
      <c r="AE9905" s="59"/>
      <c r="AF9905" s="59"/>
      <c r="AG9905" s="59"/>
      <c r="AH9905" s="59"/>
      <c r="AI9905" s="59"/>
    </row>
    <row r="9906" spans="1:35" ht="31.5" thickBot="1" x14ac:dyDescent="0.4">
      <c r="A9906" s="58" t="s">
        <v>9754</v>
      </c>
      <c r="B9906" s="58" t="s">
        <v>18195</v>
      </c>
      <c r="C9906" s="58" t="s">
        <v>20050</v>
      </c>
      <c r="D9906" s="59"/>
      <c r="E9906" s="59"/>
      <c r="F9906" s="59"/>
      <c r="G9906" s="59"/>
      <c r="AB9906" s="59"/>
      <c r="AC9906" s="65" t="s">
        <v>20412</v>
      </c>
      <c r="AD9906" s="59"/>
      <c r="AE9906" s="59"/>
      <c r="AF9906" s="59"/>
      <c r="AG9906" s="59"/>
      <c r="AH9906" s="59"/>
      <c r="AI9906" s="59"/>
    </row>
    <row r="9907" spans="1:35" ht="31.5" thickBot="1" x14ac:dyDescent="0.4">
      <c r="A9907" s="58" t="s">
        <v>9755</v>
      </c>
      <c r="B9907" s="58" t="s">
        <v>18195</v>
      </c>
      <c r="C9907" s="58" t="s">
        <v>20050</v>
      </c>
      <c r="D9907" s="59"/>
      <c r="E9907" s="59"/>
      <c r="F9907" s="59"/>
      <c r="G9907" s="59"/>
      <c r="AB9907" s="59"/>
      <c r="AC9907" s="65" t="s">
        <v>20412</v>
      </c>
      <c r="AD9907" s="59"/>
      <c r="AE9907" s="59"/>
      <c r="AF9907" s="59"/>
      <c r="AG9907" s="59"/>
      <c r="AH9907" s="59"/>
      <c r="AI9907" s="59"/>
    </row>
    <row r="9908" spans="1:35" ht="31.5" thickBot="1" x14ac:dyDescent="0.4">
      <c r="A9908" s="58" t="s">
        <v>9756</v>
      </c>
      <c r="B9908" s="58" t="s">
        <v>18196</v>
      </c>
      <c r="C9908" s="58" t="s">
        <v>20050</v>
      </c>
      <c r="D9908" s="59"/>
      <c r="E9908" s="59"/>
      <c r="F9908" s="59"/>
      <c r="G9908" s="59"/>
      <c r="AB9908" s="62" t="s">
        <v>20410</v>
      </c>
      <c r="AC9908" s="65" t="s">
        <v>20412</v>
      </c>
      <c r="AD9908" s="59"/>
      <c r="AE9908" s="59"/>
      <c r="AF9908" s="59"/>
      <c r="AG9908" s="59"/>
      <c r="AH9908" s="59"/>
      <c r="AI9908" s="59"/>
    </row>
    <row r="9909" spans="1:35" ht="31.5" thickBot="1" x14ac:dyDescent="0.4">
      <c r="A9909" s="58" t="s">
        <v>9757</v>
      </c>
      <c r="B9909" s="58" t="s">
        <v>18197</v>
      </c>
      <c r="C9909" s="58" t="s">
        <v>20050</v>
      </c>
      <c r="D9909" s="59"/>
      <c r="E9909" s="59"/>
      <c r="F9909" s="59"/>
      <c r="G9909" s="59"/>
      <c r="AB9909" s="59"/>
      <c r="AC9909" s="65" t="s">
        <v>20412</v>
      </c>
      <c r="AD9909" s="59"/>
      <c r="AE9909" s="59"/>
      <c r="AF9909" s="59"/>
      <c r="AG9909" s="59"/>
      <c r="AH9909" s="59"/>
      <c r="AI9909" s="59"/>
    </row>
    <row r="9910" spans="1:35" ht="31.5" thickBot="1" x14ac:dyDescent="0.4">
      <c r="A9910" s="58" t="s">
        <v>9758</v>
      </c>
      <c r="B9910" s="58" t="s">
        <v>18197</v>
      </c>
      <c r="C9910" s="58" t="s">
        <v>20050</v>
      </c>
      <c r="D9910" s="59"/>
      <c r="E9910" s="59"/>
      <c r="F9910" s="59"/>
      <c r="G9910" s="59"/>
      <c r="AB9910" s="59"/>
      <c r="AC9910" s="65" t="s">
        <v>20412</v>
      </c>
      <c r="AD9910" s="59"/>
      <c r="AE9910" s="59"/>
      <c r="AF9910" s="59"/>
      <c r="AG9910" s="59"/>
      <c r="AH9910" s="59"/>
      <c r="AI9910" s="59"/>
    </row>
    <row r="9911" spans="1:35" ht="31.5" thickBot="1" x14ac:dyDescent="0.4">
      <c r="A9911" s="58" t="s">
        <v>9759</v>
      </c>
      <c r="B9911" s="58" t="s">
        <v>18198</v>
      </c>
      <c r="C9911" s="58" t="s">
        <v>20050</v>
      </c>
      <c r="D9911" s="59"/>
      <c r="E9911" s="59"/>
      <c r="F9911" s="59"/>
      <c r="G9911" s="59"/>
      <c r="AB9911" s="59"/>
      <c r="AC9911" s="65" t="s">
        <v>20412</v>
      </c>
      <c r="AD9911" s="59"/>
      <c r="AE9911" s="59"/>
      <c r="AF9911" s="59"/>
      <c r="AG9911" s="59"/>
      <c r="AH9911" s="59"/>
      <c r="AI9911" s="59"/>
    </row>
    <row r="9912" spans="1:35" ht="31.5" thickBot="1" x14ac:dyDescent="0.4">
      <c r="A9912" s="58" t="s">
        <v>1795</v>
      </c>
      <c r="B9912" s="58" t="s">
        <v>18199</v>
      </c>
      <c r="C9912" s="58" t="s">
        <v>20050</v>
      </c>
      <c r="D9912" s="59"/>
      <c r="E9912" s="59"/>
      <c r="F9912" s="59"/>
      <c r="G9912" s="59"/>
      <c r="AB9912" s="59"/>
      <c r="AC9912" s="65" t="s">
        <v>20412</v>
      </c>
      <c r="AD9912" s="59"/>
      <c r="AE9912" s="59"/>
      <c r="AF9912" s="59"/>
      <c r="AG9912" s="59"/>
      <c r="AH9912" s="59"/>
      <c r="AI9912" s="59"/>
    </row>
    <row r="9913" spans="1:35" ht="31.5" thickBot="1" x14ac:dyDescent="0.4">
      <c r="A9913" s="58" t="s">
        <v>9760</v>
      </c>
      <c r="B9913" s="58" t="s">
        <v>18200</v>
      </c>
      <c r="C9913" s="58" t="s">
        <v>20050</v>
      </c>
      <c r="D9913" s="59"/>
      <c r="E9913" s="59"/>
      <c r="F9913" s="59"/>
      <c r="G9913" s="59"/>
      <c r="AB9913" s="59"/>
      <c r="AC9913" s="65" t="s">
        <v>20412</v>
      </c>
      <c r="AD9913" s="59"/>
      <c r="AE9913" s="59"/>
      <c r="AF9913" s="59"/>
      <c r="AG9913" s="59"/>
      <c r="AH9913" s="59"/>
      <c r="AI9913" s="59"/>
    </row>
    <row r="9914" spans="1:35" ht="31.5" thickBot="1" x14ac:dyDescent="0.4">
      <c r="A9914" s="58" t="s">
        <v>9761</v>
      </c>
      <c r="B9914" s="58" t="s">
        <v>18200</v>
      </c>
      <c r="C9914" s="58" t="s">
        <v>20050</v>
      </c>
      <c r="D9914" s="59"/>
      <c r="E9914" s="59"/>
      <c r="F9914" s="59"/>
      <c r="G9914" s="59"/>
      <c r="AB9914" s="59"/>
      <c r="AC9914" s="65" t="s">
        <v>20412</v>
      </c>
      <c r="AD9914" s="59"/>
      <c r="AE9914" s="59"/>
      <c r="AF9914" s="59"/>
      <c r="AG9914" s="59"/>
      <c r="AH9914" s="59"/>
      <c r="AI9914" s="59"/>
    </row>
    <row r="9915" spans="1:35" ht="31.5" thickBot="1" x14ac:dyDescent="0.4">
      <c r="A9915" s="58" t="s">
        <v>9762</v>
      </c>
      <c r="B9915" s="58" t="s">
        <v>18201</v>
      </c>
      <c r="C9915" s="58" t="s">
        <v>20050</v>
      </c>
      <c r="D9915" s="59"/>
      <c r="E9915" s="59"/>
      <c r="F9915" s="59"/>
      <c r="G9915" s="59"/>
      <c r="AB9915" s="62" t="s">
        <v>20410</v>
      </c>
      <c r="AC9915" s="65" t="s">
        <v>20412</v>
      </c>
      <c r="AD9915" s="59"/>
      <c r="AE9915" s="59"/>
      <c r="AF9915" s="59"/>
      <c r="AG9915" s="59"/>
      <c r="AH9915" s="59"/>
      <c r="AI9915" s="59"/>
    </row>
    <row r="9916" spans="1:35" ht="31.5" thickBot="1" x14ac:dyDescent="0.4">
      <c r="A9916" s="58" t="s">
        <v>9763</v>
      </c>
      <c r="B9916" s="58" t="s">
        <v>18201</v>
      </c>
      <c r="C9916" s="58" t="s">
        <v>20050</v>
      </c>
      <c r="D9916" s="59"/>
      <c r="E9916" s="59"/>
      <c r="F9916" s="59"/>
      <c r="G9916" s="59"/>
      <c r="AB9916" s="59"/>
      <c r="AC9916" s="65" t="s">
        <v>20412</v>
      </c>
      <c r="AD9916" s="59"/>
      <c r="AE9916" s="59"/>
      <c r="AF9916" s="59"/>
      <c r="AG9916" s="59"/>
      <c r="AH9916" s="59"/>
      <c r="AI9916" s="59"/>
    </row>
    <row r="9917" spans="1:35" ht="31.5" thickBot="1" x14ac:dyDescent="0.4">
      <c r="A9917" s="58" t="s">
        <v>9764</v>
      </c>
      <c r="B9917" s="58" t="s">
        <v>18202</v>
      </c>
      <c r="C9917" s="58" t="s">
        <v>20050</v>
      </c>
      <c r="D9917" s="59"/>
      <c r="E9917" s="59"/>
      <c r="F9917" s="59"/>
      <c r="G9917" s="59"/>
      <c r="AB9917" s="59"/>
      <c r="AC9917" s="65" t="s">
        <v>20412</v>
      </c>
      <c r="AD9917" s="59"/>
      <c r="AE9917" s="59"/>
      <c r="AF9917" s="59"/>
      <c r="AG9917" s="59"/>
      <c r="AH9917" s="59"/>
      <c r="AI9917" s="59"/>
    </row>
    <row r="9918" spans="1:35" ht="31.5" thickBot="1" x14ac:dyDescent="0.4">
      <c r="A9918" s="58" t="s">
        <v>9765</v>
      </c>
      <c r="B9918" s="58" t="s">
        <v>18203</v>
      </c>
      <c r="C9918" s="58" t="s">
        <v>20050</v>
      </c>
      <c r="D9918" s="59"/>
      <c r="E9918" s="59"/>
      <c r="F9918" s="59"/>
      <c r="G9918" s="59"/>
      <c r="AB9918" s="62" t="s">
        <v>20410</v>
      </c>
      <c r="AC9918" s="65" t="s">
        <v>20412</v>
      </c>
      <c r="AD9918" s="59"/>
      <c r="AE9918" s="59"/>
      <c r="AF9918" s="59"/>
      <c r="AG9918" s="59"/>
      <c r="AH9918" s="59"/>
      <c r="AI9918" s="59"/>
    </row>
    <row r="9919" spans="1:35" ht="31.5" thickBot="1" x14ac:dyDescent="0.4">
      <c r="A9919" s="58" t="s">
        <v>9766</v>
      </c>
      <c r="B9919" s="58" t="s">
        <v>18203</v>
      </c>
      <c r="C9919" s="58" t="s">
        <v>20050</v>
      </c>
      <c r="D9919" s="59"/>
      <c r="E9919" s="59"/>
      <c r="F9919" s="59"/>
      <c r="G9919" s="59"/>
      <c r="AB9919" s="59"/>
      <c r="AC9919" s="65" t="s">
        <v>20412</v>
      </c>
      <c r="AD9919" s="59"/>
      <c r="AE9919" s="59"/>
      <c r="AF9919" s="59"/>
      <c r="AG9919" s="59"/>
      <c r="AH9919" s="59"/>
      <c r="AI9919" s="59"/>
    </row>
    <row r="9920" spans="1:35" ht="31.5" thickBot="1" x14ac:dyDescent="0.4">
      <c r="A9920" s="58" t="s">
        <v>9767</v>
      </c>
      <c r="B9920" s="58" t="s">
        <v>18203</v>
      </c>
      <c r="C9920" s="58" t="s">
        <v>20050</v>
      </c>
      <c r="D9920" s="59"/>
      <c r="E9920" s="59"/>
      <c r="F9920" s="59"/>
      <c r="G9920" s="59"/>
      <c r="AB9920" s="62" t="s">
        <v>20410</v>
      </c>
      <c r="AC9920" s="65" t="s">
        <v>20412</v>
      </c>
      <c r="AD9920" s="59"/>
      <c r="AE9920" s="59"/>
      <c r="AF9920" s="59"/>
      <c r="AG9920" s="59"/>
      <c r="AH9920" s="59"/>
      <c r="AI9920" s="59"/>
    </row>
    <row r="9921" spans="1:35" ht="31.5" thickBot="1" x14ac:dyDescent="0.4">
      <c r="A9921" s="58" t="s">
        <v>9768</v>
      </c>
      <c r="B9921" s="58" t="s">
        <v>18204</v>
      </c>
      <c r="C9921" s="58" t="s">
        <v>20050</v>
      </c>
      <c r="D9921" s="59"/>
      <c r="E9921" s="59"/>
      <c r="F9921" s="59"/>
      <c r="G9921" s="59"/>
      <c r="AB9921" s="62" t="s">
        <v>20410</v>
      </c>
      <c r="AC9921" s="65" t="s">
        <v>20412</v>
      </c>
      <c r="AD9921" s="59"/>
      <c r="AE9921" s="59"/>
      <c r="AF9921" s="59"/>
      <c r="AG9921" s="59"/>
      <c r="AH9921" s="59"/>
      <c r="AI9921" s="59"/>
    </row>
    <row r="9922" spans="1:35" ht="31.5" thickBot="1" x14ac:dyDescent="0.4">
      <c r="A9922" s="58" t="s">
        <v>9769</v>
      </c>
      <c r="B9922" s="58" t="s">
        <v>18204</v>
      </c>
      <c r="C9922" s="58" t="s">
        <v>20050</v>
      </c>
      <c r="D9922" s="59"/>
      <c r="E9922" s="59"/>
      <c r="F9922" s="59"/>
      <c r="G9922" s="59"/>
      <c r="AB9922" s="62" t="s">
        <v>20410</v>
      </c>
      <c r="AC9922" s="65" t="s">
        <v>20412</v>
      </c>
      <c r="AD9922" s="59"/>
      <c r="AE9922" s="59"/>
      <c r="AF9922" s="59"/>
      <c r="AG9922" s="59"/>
      <c r="AH9922" s="59"/>
      <c r="AI9922" s="59"/>
    </row>
    <row r="9923" spans="1:35" ht="31.5" thickBot="1" x14ac:dyDescent="0.4">
      <c r="A9923" s="58" t="s">
        <v>9770</v>
      </c>
      <c r="B9923" s="58" t="s">
        <v>18205</v>
      </c>
      <c r="C9923" s="58" t="s">
        <v>20050</v>
      </c>
      <c r="D9923" s="59"/>
      <c r="E9923" s="59"/>
      <c r="F9923" s="59"/>
      <c r="G9923" s="59"/>
      <c r="AB9923" s="62" t="s">
        <v>20410</v>
      </c>
      <c r="AC9923" s="65" t="s">
        <v>20412</v>
      </c>
      <c r="AD9923" s="59"/>
      <c r="AE9923" s="59"/>
      <c r="AF9923" s="59"/>
      <c r="AG9923" s="59"/>
      <c r="AH9923" s="59"/>
      <c r="AI9923" s="59"/>
    </row>
    <row r="9924" spans="1:35" ht="31.5" thickBot="1" x14ac:dyDescent="0.4">
      <c r="A9924" s="58" t="s">
        <v>9771</v>
      </c>
      <c r="B9924" s="58" t="s">
        <v>18206</v>
      </c>
      <c r="C9924" s="58" t="s">
        <v>20050</v>
      </c>
      <c r="D9924" s="59"/>
      <c r="E9924" s="59"/>
      <c r="F9924" s="59"/>
      <c r="G9924" s="59"/>
      <c r="AB9924" s="59"/>
      <c r="AC9924" s="65" t="s">
        <v>20412</v>
      </c>
      <c r="AD9924" s="59"/>
      <c r="AE9924" s="59"/>
      <c r="AF9924" s="59"/>
      <c r="AG9924" s="59"/>
      <c r="AH9924" s="59"/>
      <c r="AI9924" s="59"/>
    </row>
    <row r="9925" spans="1:35" ht="31.5" thickBot="1" x14ac:dyDescent="0.4">
      <c r="A9925" s="58" t="s">
        <v>9772</v>
      </c>
      <c r="B9925" s="58" t="s">
        <v>18207</v>
      </c>
      <c r="C9925" s="58" t="s">
        <v>20050</v>
      </c>
      <c r="D9925" s="59"/>
      <c r="E9925" s="59"/>
      <c r="F9925" s="59"/>
      <c r="G9925" s="59"/>
      <c r="AB9925" s="59"/>
      <c r="AC9925" s="65" t="s">
        <v>20412</v>
      </c>
      <c r="AD9925" s="59"/>
      <c r="AE9925" s="59"/>
      <c r="AF9925" s="59"/>
      <c r="AG9925" s="59"/>
      <c r="AH9925" s="59"/>
      <c r="AI9925" s="59"/>
    </row>
    <row r="9926" spans="1:35" ht="31.5" thickBot="1" x14ac:dyDescent="0.4">
      <c r="A9926" s="58" t="s">
        <v>9773</v>
      </c>
      <c r="B9926" s="58" t="s">
        <v>18207</v>
      </c>
      <c r="C9926" s="58" t="s">
        <v>20050</v>
      </c>
      <c r="D9926" s="59"/>
      <c r="E9926" s="59"/>
      <c r="F9926" s="59"/>
      <c r="G9926" s="59"/>
      <c r="AB9926" s="59"/>
      <c r="AC9926" s="65" t="s">
        <v>20412</v>
      </c>
      <c r="AD9926" s="59"/>
      <c r="AE9926" s="59"/>
      <c r="AF9926" s="59"/>
      <c r="AG9926" s="59"/>
      <c r="AH9926" s="59"/>
      <c r="AI9926" s="59"/>
    </row>
    <row r="9927" spans="1:35" ht="31.5" thickBot="1" x14ac:dyDescent="0.4">
      <c r="A9927" s="58" t="s">
        <v>9774</v>
      </c>
      <c r="B9927" s="58" t="s">
        <v>18207</v>
      </c>
      <c r="C9927" s="58" t="s">
        <v>20050</v>
      </c>
      <c r="D9927" s="59"/>
      <c r="E9927" s="59"/>
      <c r="F9927" s="59"/>
      <c r="G9927" s="59"/>
      <c r="AB9927" s="59"/>
      <c r="AC9927" s="65" t="s">
        <v>20412</v>
      </c>
      <c r="AD9927" s="59"/>
      <c r="AE9927" s="59"/>
      <c r="AF9927" s="59"/>
      <c r="AG9927" s="59"/>
      <c r="AH9927" s="59"/>
      <c r="AI9927" s="59"/>
    </row>
    <row r="9928" spans="1:35" ht="31.5" thickBot="1" x14ac:dyDescent="0.4">
      <c r="A9928" s="58" t="s">
        <v>9775</v>
      </c>
      <c r="B9928" s="58" t="s">
        <v>18208</v>
      </c>
      <c r="C9928" s="58" t="s">
        <v>20050</v>
      </c>
      <c r="D9928" s="59"/>
      <c r="E9928" s="59"/>
      <c r="F9928" s="59"/>
      <c r="G9928" s="59"/>
      <c r="AB9928" s="59"/>
      <c r="AC9928" s="65" t="s">
        <v>20412</v>
      </c>
      <c r="AD9928" s="59"/>
      <c r="AE9928" s="59"/>
      <c r="AF9928" s="59"/>
      <c r="AG9928" s="59"/>
      <c r="AH9928" s="59"/>
      <c r="AI9928" s="59"/>
    </row>
    <row r="9929" spans="1:35" ht="31.5" thickBot="1" x14ac:dyDescent="0.4">
      <c r="A9929" s="58" t="s">
        <v>9776</v>
      </c>
      <c r="B9929" s="58" t="s">
        <v>18209</v>
      </c>
      <c r="C9929" s="58" t="s">
        <v>20050</v>
      </c>
      <c r="D9929" s="59"/>
      <c r="E9929" s="59"/>
      <c r="F9929" s="59"/>
      <c r="G9929" s="59"/>
      <c r="AB9929" s="59"/>
      <c r="AC9929" s="65" t="s">
        <v>20412</v>
      </c>
      <c r="AD9929" s="59"/>
      <c r="AE9929" s="59"/>
      <c r="AF9929" s="59"/>
      <c r="AG9929" s="59"/>
      <c r="AH9929" s="59"/>
      <c r="AI9929" s="59"/>
    </row>
    <row r="9930" spans="1:35" ht="31.5" thickBot="1" x14ac:dyDescent="0.4">
      <c r="A9930" s="58" t="s">
        <v>9777</v>
      </c>
      <c r="B9930" s="58" t="s">
        <v>18209</v>
      </c>
      <c r="C9930" s="58" t="s">
        <v>20050</v>
      </c>
      <c r="D9930" s="59"/>
      <c r="E9930" s="59"/>
      <c r="F9930" s="59"/>
      <c r="G9930" s="59"/>
      <c r="AB9930" s="59"/>
      <c r="AC9930" s="65" t="s">
        <v>20412</v>
      </c>
      <c r="AD9930" s="59"/>
      <c r="AE9930" s="59"/>
      <c r="AF9930" s="59"/>
      <c r="AG9930" s="59"/>
      <c r="AH9930" s="59"/>
      <c r="AI9930" s="59"/>
    </row>
    <row r="9931" spans="1:35" ht="31.5" thickBot="1" x14ac:dyDescent="0.4">
      <c r="A9931" s="58" t="s">
        <v>9778</v>
      </c>
      <c r="B9931" s="58" t="s">
        <v>18210</v>
      </c>
      <c r="C9931" s="58" t="s">
        <v>20050</v>
      </c>
      <c r="D9931" s="59"/>
      <c r="E9931" s="59"/>
      <c r="F9931" s="59"/>
      <c r="G9931" s="59"/>
      <c r="AB9931" s="62" t="s">
        <v>20410</v>
      </c>
      <c r="AC9931" s="65" t="s">
        <v>20412</v>
      </c>
      <c r="AD9931" s="59"/>
      <c r="AE9931" s="59"/>
      <c r="AF9931" s="59"/>
      <c r="AG9931" s="59"/>
      <c r="AH9931" s="59"/>
      <c r="AI9931" s="59"/>
    </row>
    <row r="9932" spans="1:35" ht="31.5" thickBot="1" x14ac:dyDescent="0.4">
      <c r="A9932" s="58" t="s">
        <v>9779</v>
      </c>
      <c r="B9932" s="58" t="s">
        <v>18211</v>
      </c>
      <c r="C9932" s="58" t="s">
        <v>20050</v>
      </c>
      <c r="D9932" s="59"/>
      <c r="E9932" s="59"/>
      <c r="F9932" s="59"/>
      <c r="G9932" s="59"/>
      <c r="AB9932" s="59"/>
      <c r="AC9932" s="65" t="s">
        <v>20412</v>
      </c>
      <c r="AD9932" s="59"/>
      <c r="AE9932" s="59"/>
      <c r="AF9932" s="59"/>
      <c r="AG9932" s="59"/>
      <c r="AH9932" s="59"/>
      <c r="AI9932" s="59"/>
    </row>
    <row r="9933" spans="1:35" ht="31.5" thickBot="1" x14ac:dyDescent="0.4">
      <c r="A9933" s="58" t="s">
        <v>9780</v>
      </c>
      <c r="B9933" s="58" t="s">
        <v>18212</v>
      </c>
      <c r="C9933" s="58" t="s">
        <v>20050</v>
      </c>
      <c r="D9933" s="59"/>
      <c r="E9933" s="59"/>
      <c r="F9933" s="59"/>
      <c r="G9933" s="59"/>
      <c r="AB9933" s="59"/>
      <c r="AC9933" s="65" t="s">
        <v>20412</v>
      </c>
      <c r="AD9933" s="59"/>
      <c r="AE9933" s="59"/>
      <c r="AF9933" s="59"/>
      <c r="AG9933" s="59"/>
      <c r="AH9933" s="59"/>
      <c r="AI9933" s="59"/>
    </row>
    <row r="9934" spans="1:35" ht="31.5" thickBot="1" x14ac:dyDescent="0.4">
      <c r="A9934" s="58" t="s">
        <v>9781</v>
      </c>
      <c r="B9934" s="58" t="s">
        <v>18212</v>
      </c>
      <c r="C9934" s="58" t="s">
        <v>20050</v>
      </c>
      <c r="D9934" s="59"/>
      <c r="E9934" s="59"/>
      <c r="F9934" s="59"/>
      <c r="G9934" s="59"/>
      <c r="AB9934" s="59"/>
      <c r="AC9934" s="65" t="s">
        <v>20412</v>
      </c>
      <c r="AD9934" s="59"/>
      <c r="AE9934" s="59"/>
      <c r="AF9934" s="59"/>
      <c r="AG9934" s="59"/>
      <c r="AH9934" s="59"/>
      <c r="AI9934" s="59"/>
    </row>
    <row r="9935" spans="1:35" ht="31.5" thickBot="1" x14ac:dyDescent="0.4">
      <c r="A9935" s="58" t="s">
        <v>9782</v>
      </c>
      <c r="B9935" s="58" t="s">
        <v>18212</v>
      </c>
      <c r="C9935" s="58" t="s">
        <v>20050</v>
      </c>
      <c r="D9935" s="59"/>
      <c r="E9935" s="59"/>
      <c r="F9935" s="59"/>
      <c r="G9935" s="59"/>
      <c r="AB9935" s="59"/>
      <c r="AC9935" s="65" t="s">
        <v>20412</v>
      </c>
      <c r="AD9935" s="59"/>
      <c r="AE9935" s="59"/>
      <c r="AF9935" s="59"/>
      <c r="AG9935" s="59"/>
      <c r="AH9935" s="59"/>
      <c r="AI9935" s="59"/>
    </row>
    <row r="9936" spans="1:35" ht="47" thickBot="1" x14ac:dyDescent="0.4">
      <c r="A9936" s="58" t="s">
        <v>9783</v>
      </c>
      <c r="B9936" s="58" t="s">
        <v>18213</v>
      </c>
      <c r="C9936" s="58" t="s">
        <v>20342</v>
      </c>
      <c r="D9936" s="58" t="s">
        <v>20050</v>
      </c>
      <c r="E9936" s="59"/>
      <c r="F9936" s="59"/>
      <c r="G9936" s="59"/>
      <c r="AB9936" s="62" t="s">
        <v>20410</v>
      </c>
      <c r="AC9936" s="65" t="s">
        <v>20412</v>
      </c>
      <c r="AD9936" s="59"/>
      <c r="AE9936" s="59"/>
      <c r="AF9936" s="59"/>
      <c r="AG9936" s="59"/>
      <c r="AH9936" s="59"/>
      <c r="AI9936" s="59"/>
    </row>
    <row r="9937" spans="1:35" ht="47" thickBot="1" x14ac:dyDescent="0.4">
      <c r="A9937" s="58" t="s">
        <v>9784</v>
      </c>
      <c r="B9937" s="58" t="s">
        <v>18213</v>
      </c>
      <c r="C9937" s="58" t="s">
        <v>20342</v>
      </c>
      <c r="D9937" s="58" t="s">
        <v>20050</v>
      </c>
      <c r="E9937" s="59"/>
      <c r="F9937" s="59"/>
      <c r="G9937" s="59"/>
      <c r="AB9937" s="59"/>
      <c r="AC9937" s="65" t="s">
        <v>20412</v>
      </c>
      <c r="AD9937" s="59"/>
      <c r="AE9937" s="59"/>
      <c r="AF9937" s="59"/>
      <c r="AG9937" s="59"/>
      <c r="AH9937" s="59"/>
      <c r="AI9937" s="59"/>
    </row>
    <row r="9938" spans="1:35" ht="47" thickBot="1" x14ac:dyDescent="0.4">
      <c r="A9938" s="58" t="s">
        <v>9785</v>
      </c>
      <c r="B9938" s="58" t="s">
        <v>18213</v>
      </c>
      <c r="C9938" s="58" t="s">
        <v>20342</v>
      </c>
      <c r="D9938" s="58" t="s">
        <v>20050</v>
      </c>
      <c r="E9938" s="59"/>
      <c r="F9938" s="59"/>
      <c r="G9938" s="59"/>
      <c r="AB9938" s="62" t="s">
        <v>20410</v>
      </c>
      <c r="AC9938" s="65" t="s">
        <v>20412</v>
      </c>
      <c r="AD9938" s="59"/>
      <c r="AE9938" s="59"/>
      <c r="AF9938" s="59"/>
      <c r="AG9938" s="59"/>
      <c r="AH9938" s="59"/>
      <c r="AI9938" s="59"/>
    </row>
    <row r="9939" spans="1:35" ht="47" thickBot="1" x14ac:dyDescent="0.4">
      <c r="A9939" s="58" t="s">
        <v>9786</v>
      </c>
      <c r="B9939" s="58" t="s">
        <v>18213</v>
      </c>
      <c r="C9939" s="58" t="s">
        <v>20342</v>
      </c>
      <c r="D9939" s="58" t="s">
        <v>20050</v>
      </c>
      <c r="E9939" s="59"/>
      <c r="F9939" s="59"/>
      <c r="G9939" s="59"/>
      <c r="AB9939" s="62" t="s">
        <v>20410</v>
      </c>
      <c r="AC9939" s="65" t="s">
        <v>20412</v>
      </c>
      <c r="AD9939" s="59"/>
      <c r="AE9939" s="59"/>
      <c r="AF9939" s="59"/>
      <c r="AG9939" s="59"/>
      <c r="AH9939" s="59"/>
      <c r="AI9939" s="59"/>
    </row>
    <row r="9940" spans="1:35" ht="47" thickBot="1" x14ac:dyDescent="0.4">
      <c r="A9940" s="58" t="s">
        <v>9787</v>
      </c>
      <c r="B9940" s="58" t="s">
        <v>18213</v>
      </c>
      <c r="C9940" s="58" t="s">
        <v>20342</v>
      </c>
      <c r="D9940" s="58" t="s">
        <v>20050</v>
      </c>
      <c r="E9940" s="59"/>
      <c r="F9940" s="59"/>
      <c r="G9940" s="59"/>
      <c r="AB9940" s="59"/>
      <c r="AC9940" s="65" t="s">
        <v>20412</v>
      </c>
      <c r="AD9940" s="59"/>
      <c r="AE9940" s="59"/>
      <c r="AF9940" s="59"/>
      <c r="AG9940" s="59"/>
      <c r="AH9940" s="59"/>
      <c r="AI9940" s="59"/>
    </row>
    <row r="9941" spans="1:35" ht="47" thickBot="1" x14ac:dyDescent="0.4">
      <c r="A9941" s="58" t="s">
        <v>9788</v>
      </c>
      <c r="B9941" s="58" t="s">
        <v>18213</v>
      </c>
      <c r="C9941" s="58" t="s">
        <v>20342</v>
      </c>
      <c r="D9941" s="58" t="s">
        <v>20050</v>
      </c>
      <c r="E9941" s="59"/>
      <c r="F9941" s="59"/>
      <c r="G9941" s="59"/>
      <c r="AB9941" s="59"/>
      <c r="AC9941" s="65" t="s">
        <v>20412</v>
      </c>
      <c r="AD9941" s="59"/>
      <c r="AE9941" s="59"/>
      <c r="AF9941" s="59"/>
      <c r="AG9941" s="59"/>
      <c r="AH9941" s="59"/>
      <c r="AI9941" s="59"/>
    </row>
    <row r="9942" spans="1:35" ht="31.5" thickBot="1" x14ac:dyDescent="0.4">
      <c r="A9942" s="58" t="s">
        <v>9789</v>
      </c>
      <c r="B9942" s="58" t="s">
        <v>18214</v>
      </c>
      <c r="C9942" s="58" t="s">
        <v>20050</v>
      </c>
      <c r="D9942" s="59"/>
      <c r="E9942" s="59"/>
      <c r="F9942" s="59"/>
      <c r="G9942" s="59"/>
      <c r="AB9942" s="59"/>
      <c r="AC9942" s="65" t="s">
        <v>20412</v>
      </c>
      <c r="AD9942" s="59"/>
      <c r="AE9942" s="59"/>
      <c r="AF9942" s="59"/>
      <c r="AG9942" s="59"/>
      <c r="AH9942" s="59"/>
      <c r="AI9942" s="59"/>
    </row>
    <row r="9943" spans="1:35" ht="31.5" thickBot="1" x14ac:dyDescent="0.4">
      <c r="A9943" s="58" t="s">
        <v>9790</v>
      </c>
      <c r="B9943" s="58" t="s">
        <v>18215</v>
      </c>
      <c r="C9943" s="58" t="s">
        <v>20050</v>
      </c>
      <c r="D9943" s="59"/>
      <c r="E9943" s="59"/>
      <c r="F9943" s="59"/>
      <c r="G9943" s="59"/>
      <c r="AB9943" s="62" t="s">
        <v>20410</v>
      </c>
      <c r="AC9943" s="65" t="s">
        <v>20412</v>
      </c>
      <c r="AD9943" s="59"/>
      <c r="AE9943" s="59"/>
      <c r="AF9943" s="59"/>
      <c r="AG9943" s="59"/>
      <c r="AH9943" s="59"/>
      <c r="AI9943" s="59"/>
    </row>
    <row r="9944" spans="1:35" ht="31.5" thickBot="1" x14ac:dyDescent="0.4">
      <c r="A9944" s="58" t="s">
        <v>9791</v>
      </c>
      <c r="B9944" s="58" t="s">
        <v>18215</v>
      </c>
      <c r="C9944" s="58" t="s">
        <v>20050</v>
      </c>
      <c r="D9944" s="59"/>
      <c r="E9944" s="59"/>
      <c r="F9944" s="59"/>
      <c r="G9944" s="59"/>
      <c r="AB9944" s="62" t="s">
        <v>20410</v>
      </c>
      <c r="AC9944" s="65" t="s">
        <v>20412</v>
      </c>
      <c r="AD9944" s="59"/>
      <c r="AE9944" s="59"/>
      <c r="AF9944" s="59"/>
      <c r="AG9944" s="59"/>
      <c r="AH9944" s="59"/>
      <c r="AI9944" s="59"/>
    </row>
    <row r="9945" spans="1:35" ht="31.5" thickBot="1" x14ac:dyDescent="0.4">
      <c r="A9945" s="58" t="s">
        <v>9792</v>
      </c>
      <c r="B9945" s="58" t="s">
        <v>18215</v>
      </c>
      <c r="C9945" s="58" t="s">
        <v>20050</v>
      </c>
      <c r="D9945" s="59"/>
      <c r="E9945" s="59"/>
      <c r="F9945" s="59"/>
      <c r="G9945" s="59"/>
      <c r="AB9945" s="62" t="s">
        <v>20410</v>
      </c>
      <c r="AC9945" s="65" t="s">
        <v>20412</v>
      </c>
      <c r="AD9945" s="59"/>
      <c r="AE9945" s="59"/>
      <c r="AF9945" s="59"/>
      <c r="AG9945" s="59"/>
      <c r="AH9945" s="59"/>
      <c r="AI9945" s="59"/>
    </row>
    <row r="9946" spans="1:35" ht="31.5" thickBot="1" x14ac:dyDescent="0.4">
      <c r="A9946" s="58" t="s">
        <v>9793</v>
      </c>
      <c r="B9946" s="58" t="s">
        <v>18216</v>
      </c>
      <c r="C9946" s="58" t="s">
        <v>20050</v>
      </c>
      <c r="D9946" s="59"/>
      <c r="E9946" s="59"/>
      <c r="F9946" s="59"/>
      <c r="G9946" s="59"/>
      <c r="AB9946" s="62" t="s">
        <v>20410</v>
      </c>
      <c r="AC9946" s="65" t="s">
        <v>20412</v>
      </c>
      <c r="AD9946" s="59"/>
      <c r="AE9946" s="59"/>
      <c r="AF9946" s="59"/>
      <c r="AG9946" s="59"/>
      <c r="AH9946" s="59"/>
      <c r="AI9946" s="59"/>
    </row>
    <row r="9947" spans="1:35" ht="31.5" thickBot="1" x14ac:dyDescent="0.4">
      <c r="A9947" s="58" t="s">
        <v>9794</v>
      </c>
      <c r="B9947" s="58" t="s">
        <v>18217</v>
      </c>
      <c r="C9947" s="58" t="s">
        <v>20050</v>
      </c>
      <c r="D9947" s="59"/>
      <c r="E9947" s="59"/>
      <c r="F9947" s="59"/>
      <c r="G9947" s="59"/>
      <c r="AB9947" s="62" t="s">
        <v>20410</v>
      </c>
      <c r="AC9947" s="65" t="s">
        <v>20412</v>
      </c>
      <c r="AD9947" s="59"/>
      <c r="AE9947" s="59"/>
      <c r="AF9947" s="59"/>
      <c r="AG9947" s="59"/>
      <c r="AH9947" s="59"/>
      <c r="AI9947" s="59"/>
    </row>
    <row r="9948" spans="1:35" ht="31.5" thickBot="1" x14ac:dyDescent="0.4">
      <c r="A9948" s="58" t="s">
        <v>9795</v>
      </c>
      <c r="B9948" s="58" t="s">
        <v>18217</v>
      </c>
      <c r="C9948" s="58" t="s">
        <v>20050</v>
      </c>
      <c r="D9948" s="59"/>
      <c r="E9948" s="59"/>
      <c r="F9948" s="59"/>
      <c r="G9948" s="59"/>
      <c r="AB9948" s="59"/>
      <c r="AC9948" s="65" t="s">
        <v>20412</v>
      </c>
      <c r="AD9948" s="59"/>
      <c r="AE9948" s="59"/>
      <c r="AF9948" s="59"/>
      <c r="AG9948" s="59"/>
      <c r="AH9948" s="59"/>
      <c r="AI9948" s="59"/>
    </row>
    <row r="9949" spans="1:35" ht="31.5" thickBot="1" x14ac:dyDescent="0.4">
      <c r="A9949" s="58" t="s">
        <v>9796</v>
      </c>
      <c r="B9949" s="58" t="s">
        <v>18218</v>
      </c>
      <c r="C9949" s="58" t="s">
        <v>20050</v>
      </c>
      <c r="D9949" s="59"/>
      <c r="E9949" s="59"/>
      <c r="F9949" s="59"/>
      <c r="G9949" s="59"/>
      <c r="AB9949" s="59"/>
      <c r="AC9949" s="65" t="s">
        <v>20412</v>
      </c>
      <c r="AD9949" s="59"/>
      <c r="AE9949" s="59"/>
      <c r="AF9949" s="59"/>
      <c r="AG9949" s="59"/>
      <c r="AH9949" s="59"/>
      <c r="AI9949" s="59"/>
    </row>
    <row r="9950" spans="1:35" ht="31.5" thickBot="1" x14ac:dyDescent="0.4">
      <c r="A9950" s="58" t="s">
        <v>9797</v>
      </c>
      <c r="B9950" s="58" t="s">
        <v>18219</v>
      </c>
      <c r="C9950" s="58" t="s">
        <v>20050</v>
      </c>
      <c r="D9950" s="59"/>
      <c r="E9950" s="59"/>
      <c r="F9950" s="59"/>
      <c r="G9950" s="59"/>
      <c r="AB9950" s="59"/>
      <c r="AC9950" s="65" t="s">
        <v>20412</v>
      </c>
      <c r="AD9950" s="59"/>
      <c r="AE9950" s="59"/>
      <c r="AF9950" s="59"/>
      <c r="AG9950" s="59"/>
      <c r="AH9950" s="59"/>
      <c r="AI9950" s="59"/>
    </row>
    <row r="9951" spans="1:35" ht="31.5" thickBot="1" x14ac:dyDescent="0.4">
      <c r="A9951" s="58" t="s">
        <v>9798</v>
      </c>
      <c r="B9951" s="58" t="s">
        <v>18220</v>
      </c>
      <c r="C9951" s="58" t="s">
        <v>20050</v>
      </c>
      <c r="D9951" s="59"/>
      <c r="E9951" s="59"/>
      <c r="F9951" s="59"/>
      <c r="G9951" s="59"/>
      <c r="AB9951" s="62" t="s">
        <v>20410</v>
      </c>
      <c r="AC9951" s="65" t="s">
        <v>20412</v>
      </c>
      <c r="AD9951" s="59"/>
      <c r="AE9951" s="59"/>
      <c r="AF9951" s="59"/>
      <c r="AG9951" s="59"/>
      <c r="AH9951" s="59"/>
      <c r="AI9951" s="59"/>
    </row>
    <row r="9952" spans="1:35" ht="31.5" thickBot="1" x14ac:dyDescent="0.4">
      <c r="A9952" s="58" t="s">
        <v>9799</v>
      </c>
      <c r="B9952" s="58" t="s">
        <v>18221</v>
      </c>
      <c r="C9952" s="58" t="s">
        <v>20050</v>
      </c>
      <c r="D9952" s="59"/>
      <c r="E9952" s="59"/>
      <c r="F9952" s="59"/>
      <c r="G9952" s="59"/>
      <c r="AB9952" s="62" t="s">
        <v>20410</v>
      </c>
      <c r="AC9952" s="65" t="s">
        <v>20412</v>
      </c>
      <c r="AD9952" s="59"/>
      <c r="AE9952" s="59"/>
      <c r="AF9952" s="59"/>
      <c r="AG9952" s="59"/>
      <c r="AH9952" s="59"/>
      <c r="AI9952" s="59"/>
    </row>
    <row r="9953" spans="1:35" ht="31.5" thickBot="1" x14ac:dyDescent="0.4">
      <c r="A9953" s="58" t="s">
        <v>9800</v>
      </c>
      <c r="B9953" s="58" t="s">
        <v>18221</v>
      </c>
      <c r="C9953" s="58" t="s">
        <v>20050</v>
      </c>
      <c r="D9953" s="59"/>
      <c r="E9953" s="59"/>
      <c r="F9953" s="59"/>
      <c r="G9953" s="59"/>
      <c r="AB9953" s="59"/>
      <c r="AC9953" s="65" t="s">
        <v>20412</v>
      </c>
      <c r="AD9953" s="59"/>
      <c r="AE9953" s="59"/>
      <c r="AF9953" s="59"/>
      <c r="AG9953" s="59"/>
      <c r="AH9953" s="59"/>
      <c r="AI9953" s="59"/>
    </row>
    <row r="9954" spans="1:35" ht="31.5" thickBot="1" x14ac:dyDescent="0.4">
      <c r="A9954" s="58" t="s">
        <v>9801</v>
      </c>
      <c r="B9954" s="58" t="s">
        <v>18222</v>
      </c>
      <c r="C9954" s="58" t="s">
        <v>20050</v>
      </c>
      <c r="D9954" s="59"/>
      <c r="E9954" s="59"/>
      <c r="F9954" s="59"/>
      <c r="G9954" s="59"/>
      <c r="AB9954" s="62" t="s">
        <v>20410</v>
      </c>
      <c r="AC9954" s="65" t="s">
        <v>20412</v>
      </c>
      <c r="AD9954" s="59"/>
      <c r="AE9954" s="59"/>
      <c r="AF9954" s="59"/>
      <c r="AG9954" s="59"/>
      <c r="AH9954" s="59"/>
      <c r="AI9954" s="59"/>
    </row>
    <row r="9955" spans="1:35" ht="31.5" thickBot="1" x14ac:dyDescent="0.4">
      <c r="A9955" s="58" t="s">
        <v>9802</v>
      </c>
      <c r="B9955" s="58" t="s">
        <v>18223</v>
      </c>
      <c r="C9955" s="58" t="s">
        <v>20050</v>
      </c>
      <c r="D9955" s="59"/>
      <c r="E9955" s="59"/>
      <c r="F9955" s="59"/>
      <c r="G9955" s="59"/>
      <c r="AB9955" s="59"/>
      <c r="AC9955" s="65" t="s">
        <v>20412</v>
      </c>
      <c r="AD9955" s="59"/>
      <c r="AE9955" s="59"/>
      <c r="AF9955" s="59"/>
      <c r="AG9955" s="59"/>
      <c r="AH9955" s="59"/>
      <c r="AI9955" s="59"/>
    </row>
    <row r="9956" spans="1:35" ht="31.5" thickBot="1" x14ac:dyDescent="0.4">
      <c r="A9956" s="58" t="s">
        <v>9803</v>
      </c>
      <c r="B9956" s="58" t="s">
        <v>18223</v>
      </c>
      <c r="C9956" s="58" t="s">
        <v>20050</v>
      </c>
      <c r="D9956" s="59"/>
      <c r="E9956" s="59"/>
      <c r="F9956" s="59"/>
      <c r="G9956" s="59"/>
      <c r="AB9956" s="59"/>
      <c r="AC9956" s="65" t="s">
        <v>20412</v>
      </c>
      <c r="AD9956" s="59"/>
      <c r="AE9956" s="59"/>
      <c r="AF9956" s="59"/>
      <c r="AG9956" s="59"/>
      <c r="AH9956" s="59"/>
      <c r="AI9956" s="59"/>
    </row>
    <row r="9957" spans="1:35" ht="31.5" thickBot="1" x14ac:dyDescent="0.4">
      <c r="A9957" s="58" t="s">
        <v>9804</v>
      </c>
      <c r="B9957" s="58" t="s">
        <v>18224</v>
      </c>
      <c r="C9957" s="58" t="s">
        <v>20050</v>
      </c>
      <c r="D9957" s="59"/>
      <c r="E9957" s="59"/>
      <c r="F9957" s="59"/>
      <c r="G9957" s="59"/>
      <c r="AB9957" s="59"/>
      <c r="AC9957" s="65" t="s">
        <v>20412</v>
      </c>
      <c r="AD9957" s="59"/>
      <c r="AE9957" s="59"/>
      <c r="AF9957" s="59"/>
      <c r="AG9957" s="59"/>
      <c r="AH9957" s="59"/>
      <c r="AI9957" s="59"/>
    </row>
    <row r="9958" spans="1:35" ht="31.5" thickBot="1" x14ac:dyDescent="0.4">
      <c r="A9958" s="58" t="s">
        <v>9805</v>
      </c>
      <c r="B9958" s="58" t="s">
        <v>18225</v>
      </c>
      <c r="C9958" s="58" t="s">
        <v>20050</v>
      </c>
      <c r="D9958" s="59"/>
      <c r="E9958" s="59"/>
      <c r="F9958" s="59"/>
      <c r="G9958" s="59"/>
      <c r="AB9958" s="59"/>
      <c r="AC9958" s="65" t="s">
        <v>20412</v>
      </c>
      <c r="AD9958" s="59"/>
      <c r="AE9958" s="59"/>
      <c r="AF9958" s="59"/>
      <c r="AG9958" s="59"/>
      <c r="AH9958" s="59"/>
      <c r="AI9958" s="59"/>
    </row>
    <row r="9959" spans="1:35" ht="31.5" thickBot="1" x14ac:dyDescent="0.4">
      <c r="A9959" s="58" t="s">
        <v>9806</v>
      </c>
      <c r="B9959" s="58" t="s">
        <v>18225</v>
      </c>
      <c r="C9959" s="58" t="s">
        <v>20050</v>
      </c>
      <c r="D9959" s="59"/>
      <c r="E9959" s="59"/>
      <c r="F9959" s="59"/>
      <c r="G9959" s="59"/>
      <c r="AB9959" s="59"/>
      <c r="AC9959" s="65" t="s">
        <v>20412</v>
      </c>
      <c r="AD9959" s="59"/>
      <c r="AE9959" s="59"/>
      <c r="AF9959" s="59"/>
      <c r="AG9959" s="59"/>
      <c r="AH9959" s="59"/>
      <c r="AI9959" s="59"/>
    </row>
    <row r="9960" spans="1:35" ht="31.5" thickBot="1" x14ac:dyDescent="0.4">
      <c r="A9960" s="58" t="s">
        <v>9807</v>
      </c>
      <c r="B9960" s="58" t="s">
        <v>18226</v>
      </c>
      <c r="C9960" s="58" t="s">
        <v>20050</v>
      </c>
      <c r="D9960" s="59"/>
      <c r="E9960" s="59"/>
      <c r="F9960" s="59"/>
      <c r="G9960" s="59"/>
      <c r="AB9960" s="59"/>
      <c r="AC9960" s="65" t="s">
        <v>20412</v>
      </c>
      <c r="AD9960" s="59"/>
      <c r="AE9960" s="59"/>
      <c r="AF9960" s="59"/>
      <c r="AG9960" s="59"/>
      <c r="AH9960" s="59"/>
      <c r="AI9960" s="59"/>
    </row>
    <row r="9961" spans="1:35" ht="31.5" thickBot="1" x14ac:dyDescent="0.4">
      <c r="A9961" s="58" t="s">
        <v>9808</v>
      </c>
      <c r="B9961" s="58" t="s">
        <v>18227</v>
      </c>
      <c r="C9961" s="58" t="s">
        <v>20050</v>
      </c>
      <c r="D9961" s="59"/>
      <c r="E9961" s="59"/>
      <c r="F9961" s="59"/>
      <c r="G9961" s="59"/>
      <c r="AB9961" s="59"/>
      <c r="AC9961" s="65" t="s">
        <v>20412</v>
      </c>
      <c r="AD9961" s="59"/>
      <c r="AE9961" s="59"/>
      <c r="AF9961" s="59"/>
      <c r="AG9961" s="59"/>
      <c r="AH9961" s="59"/>
      <c r="AI9961" s="59"/>
    </row>
    <row r="9962" spans="1:35" ht="31.5" thickBot="1" x14ac:dyDescent="0.4">
      <c r="A9962" s="58" t="s">
        <v>9809</v>
      </c>
      <c r="B9962" s="58" t="s">
        <v>18227</v>
      </c>
      <c r="C9962" s="58" t="s">
        <v>20050</v>
      </c>
      <c r="D9962" s="59"/>
      <c r="E9962" s="59"/>
      <c r="F9962" s="59"/>
      <c r="G9962" s="59"/>
      <c r="AB9962" s="59"/>
      <c r="AC9962" s="65" t="s">
        <v>20412</v>
      </c>
      <c r="AD9962" s="59"/>
      <c r="AE9962" s="59"/>
      <c r="AF9962" s="59"/>
      <c r="AG9962" s="59"/>
      <c r="AH9962" s="59"/>
      <c r="AI9962" s="59"/>
    </row>
    <row r="9963" spans="1:35" ht="31.5" thickBot="1" x14ac:dyDescent="0.4">
      <c r="A9963" s="58" t="s">
        <v>9810</v>
      </c>
      <c r="B9963" s="58" t="s">
        <v>18228</v>
      </c>
      <c r="C9963" s="58" t="s">
        <v>20050</v>
      </c>
      <c r="D9963" s="59"/>
      <c r="E9963" s="59"/>
      <c r="F9963" s="59"/>
      <c r="G9963" s="59"/>
      <c r="AB9963" s="59"/>
      <c r="AC9963" s="65" t="s">
        <v>20412</v>
      </c>
      <c r="AD9963" s="59"/>
      <c r="AE9963" s="59"/>
      <c r="AF9963" s="59"/>
      <c r="AG9963" s="59"/>
      <c r="AH9963" s="59"/>
      <c r="AI9963" s="59"/>
    </row>
    <row r="9964" spans="1:35" ht="31.5" thickBot="1" x14ac:dyDescent="0.4">
      <c r="A9964" s="58" t="s">
        <v>9811</v>
      </c>
      <c r="B9964" s="58" t="s">
        <v>18228</v>
      </c>
      <c r="C9964" s="58" t="s">
        <v>20050</v>
      </c>
      <c r="D9964" s="59"/>
      <c r="E9964" s="59"/>
      <c r="F9964" s="59"/>
      <c r="G9964" s="59"/>
      <c r="AB9964" s="62" t="s">
        <v>20410</v>
      </c>
      <c r="AC9964" s="65" t="s">
        <v>20412</v>
      </c>
      <c r="AD9964" s="59"/>
      <c r="AE9964" s="59"/>
      <c r="AF9964" s="59"/>
      <c r="AG9964" s="59"/>
      <c r="AH9964" s="59"/>
      <c r="AI9964" s="59"/>
    </row>
    <row r="9965" spans="1:35" ht="31.5" thickBot="1" x14ac:dyDescent="0.4">
      <c r="A9965" s="58" t="s">
        <v>9812</v>
      </c>
      <c r="B9965" s="58" t="s">
        <v>18228</v>
      </c>
      <c r="C9965" s="58" t="s">
        <v>20050</v>
      </c>
      <c r="D9965" s="59"/>
      <c r="E9965" s="59"/>
      <c r="F9965" s="59"/>
      <c r="G9965" s="59"/>
      <c r="AB9965" s="62" t="s">
        <v>20410</v>
      </c>
      <c r="AC9965" s="65" t="s">
        <v>20412</v>
      </c>
      <c r="AD9965" s="59"/>
      <c r="AE9965" s="59"/>
      <c r="AF9965" s="59"/>
      <c r="AG9965" s="59"/>
      <c r="AH9965" s="59"/>
      <c r="AI9965" s="59"/>
    </row>
    <row r="9966" spans="1:35" ht="31.5" thickBot="1" x14ac:dyDescent="0.4">
      <c r="A9966" s="58" t="s">
        <v>9813</v>
      </c>
      <c r="B9966" s="58" t="s">
        <v>18228</v>
      </c>
      <c r="C9966" s="58" t="s">
        <v>20050</v>
      </c>
      <c r="D9966" s="59"/>
      <c r="E9966" s="59"/>
      <c r="F9966" s="59"/>
      <c r="G9966" s="59"/>
      <c r="AB9966" s="62" t="s">
        <v>20410</v>
      </c>
      <c r="AC9966" s="65" t="s">
        <v>20412</v>
      </c>
      <c r="AD9966" s="59"/>
      <c r="AE9966" s="59"/>
      <c r="AF9966" s="59"/>
      <c r="AG9966" s="59"/>
      <c r="AH9966" s="59"/>
      <c r="AI9966" s="59"/>
    </row>
    <row r="9967" spans="1:35" ht="47" thickBot="1" x14ac:dyDescent="0.4">
      <c r="A9967" s="58" t="s">
        <v>9814</v>
      </c>
      <c r="B9967" s="58" t="s">
        <v>18229</v>
      </c>
      <c r="C9967" s="58" t="s">
        <v>20050</v>
      </c>
      <c r="D9967" s="59"/>
      <c r="E9967" s="59"/>
      <c r="F9967" s="59"/>
      <c r="G9967" s="59"/>
      <c r="AB9967" s="62" t="s">
        <v>20410</v>
      </c>
      <c r="AC9967" s="65" t="s">
        <v>20412</v>
      </c>
      <c r="AD9967" s="59"/>
      <c r="AE9967" s="59"/>
      <c r="AF9967" s="59"/>
      <c r="AG9967" s="59"/>
      <c r="AH9967" s="59"/>
      <c r="AI9967" s="59"/>
    </row>
    <row r="9968" spans="1:35" ht="47" thickBot="1" x14ac:dyDescent="0.4">
      <c r="A9968" s="58" t="s">
        <v>9815</v>
      </c>
      <c r="B9968" s="58" t="s">
        <v>18229</v>
      </c>
      <c r="C9968" s="58" t="s">
        <v>20050</v>
      </c>
      <c r="D9968" s="59"/>
      <c r="E9968" s="59"/>
      <c r="F9968" s="59"/>
      <c r="G9968" s="59"/>
      <c r="AB9968" s="62" t="s">
        <v>20410</v>
      </c>
      <c r="AC9968" s="65" t="s">
        <v>20412</v>
      </c>
      <c r="AD9968" s="59"/>
      <c r="AE9968" s="59"/>
      <c r="AF9968" s="59"/>
      <c r="AG9968" s="59"/>
      <c r="AH9968" s="59"/>
      <c r="AI9968" s="59"/>
    </row>
    <row r="9969" spans="1:35" ht="47" thickBot="1" x14ac:dyDescent="0.4">
      <c r="A9969" s="58" t="s">
        <v>9816</v>
      </c>
      <c r="B9969" s="58" t="s">
        <v>18230</v>
      </c>
      <c r="C9969" s="58" t="s">
        <v>20050</v>
      </c>
      <c r="D9969" s="59"/>
      <c r="E9969" s="59"/>
      <c r="F9969" s="59"/>
      <c r="G9969" s="59"/>
      <c r="AB9969" s="59"/>
      <c r="AC9969" s="65" t="s">
        <v>20412</v>
      </c>
      <c r="AD9969" s="59"/>
      <c r="AE9969" s="59"/>
      <c r="AF9969" s="59"/>
      <c r="AG9969" s="59"/>
      <c r="AH9969" s="59"/>
      <c r="AI9969" s="59"/>
    </row>
    <row r="9970" spans="1:35" ht="31.5" thickBot="1" x14ac:dyDescent="0.4">
      <c r="A9970" s="58" t="s">
        <v>9817</v>
      </c>
      <c r="B9970" s="58" t="s">
        <v>18231</v>
      </c>
      <c r="C9970" s="58" t="s">
        <v>20050</v>
      </c>
      <c r="D9970" s="59"/>
      <c r="E9970" s="59"/>
      <c r="F9970" s="59"/>
      <c r="G9970" s="59"/>
      <c r="AB9970" s="62" t="s">
        <v>20410</v>
      </c>
      <c r="AC9970" s="65" t="s">
        <v>20412</v>
      </c>
      <c r="AD9970" s="59"/>
      <c r="AE9970" s="59"/>
      <c r="AF9970" s="59"/>
      <c r="AG9970" s="59"/>
      <c r="AH9970" s="59"/>
      <c r="AI9970" s="59"/>
    </row>
    <row r="9971" spans="1:35" ht="31.5" thickBot="1" x14ac:dyDescent="0.4">
      <c r="A9971" s="58" t="s">
        <v>9818</v>
      </c>
      <c r="B9971" s="58" t="s">
        <v>18231</v>
      </c>
      <c r="C9971" s="58" t="s">
        <v>20050</v>
      </c>
      <c r="D9971" s="59"/>
      <c r="E9971" s="59"/>
      <c r="F9971" s="59"/>
      <c r="G9971" s="59"/>
      <c r="AB9971" s="62" t="s">
        <v>20410</v>
      </c>
      <c r="AC9971" s="65" t="s">
        <v>20412</v>
      </c>
      <c r="AD9971" s="59"/>
      <c r="AE9971" s="59"/>
      <c r="AF9971" s="59"/>
      <c r="AG9971" s="59"/>
      <c r="AH9971" s="59"/>
      <c r="AI9971" s="59"/>
    </row>
    <row r="9972" spans="1:35" ht="31.5" thickBot="1" x14ac:dyDescent="0.4">
      <c r="A9972" s="58" t="s">
        <v>9819</v>
      </c>
      <c r="B9972" s="58" t="s">
        <v>18231</v>
      </c>
      <c r="C9972" s="58" t="s">
        <v>20050</v>
      </c>
      <c r="D9972" s="59"/>
      <c r="E9972" s="59"/>
      <c r="F9972" s="59"/>
      <c r="G9972" s="59"/>
      <c r="AB9972" s="62" t="s">
        <v>20410</v>
      </c>
      <c r="AC9972" s="65" t="s">
        <v>20412</v>
      </c>
      <c r="AD9972" s="59"/>
      <c r="AE9972" s="59"/>
      <c r="AF9972" s="59"/>
      <c r="AG9972" s="59"/>
      <c r="AH9972" s="59"/>
      <c r="AI9972" s="59"/>
    </row>
    <row r="9973" spans="1:35" ht="31.5" thickBot="1" x14ac:dyDescent="0.4">
      <c r="A9973" s="58" t="s">
        <v>9820</v>
      </c>
      <c r="B9973" s="58" t="s">
        <v>18232</v>
      </c>
      <c r="C9973" s="58" t="s">
        <v>20050</v>
      </c>
      <c r="D9973" s="59"/>
      <c r="E9973" s="59"/>
      <c r="F9973" s="59"/>
      <c r="G9973" s="59"/>
      <c r="AB9973" s="59"/>
      <c r="AC9973" s="65" t="s">
        <v>20412</v>
      </c>
      <c r="AD9973" s="59"/>
      <c r="AE9973" s="59"/>
      <c r="AF9973" s="59"/>
      <c r="AG9973" s="59"/>
      <c r="AH9973" s="59"/>
      <c r="AI9973" s="59"/>
    </row>
    <row r="9974" spans="1:35" ht="31.5" thickBot="1" x14ac:dyDescent="0.4">
      <c r="A9974" s="58" t="s">
        <v>9821</v>
      </c>
      <c r="B9974" s="58" t="s">
        <v>18232</v>
      </c>
      <c r="C9974" s="58" t="s">
        <v>20050</v>
      </c>
      <c r="D9974" s="59"/>
      <c r="E9974" s="59"/>
      <c r="F9974" s="59"/>
      <c r="G9974" s="59"/>
      <c r="AB9974" s="59"/>
      <c r="AC9974" s="65" t="s">
        <v>20412</v>
      </c>
      <c r="AD9974" s="59"/>
      <c r="AE9974" s="59"/>
      <c r="AF9974" s="59"/>
      <c r="AG9974" s="59"/>
      <c r="AH9974" s="59"/>
      <c r="AI9974" s="59"/>
    </row>
    <row r="9975" spans="1:35" ht="31.5" thickBot="1" x14ac:dyDescent="0.4">
      <c r="A9975" s="58" t="s">
        <v>9822</v>
      </c>
      <c r="B9975" s="58" t="s">
        <v>18233</v>
      </c>
      <c r="C9975" s="58" t="s">
        <v>20050</v>
      </c>
      <c r="D9975" s="59"/>
      <c r="E9975" s="59"/>
      <c r="F9975" s="59"/>
      <c r="G9975" s="59"/>
      <c r="AB9975" s="59"/>
      <c r="AC9975" s="65" t="s">
        <v>20412</v>
      </c>
      <c r="AD9975" s="59"/>
      <c r="AE9975" s="59"/>
      <c r="AF9975" s="59"/>
      <c r="AG9975" s="59"/>
      <c r="AH9975" s="59"/>
      <c r="AI9975" s="59"/>
    </row>
    <row r="9976" spans="1:35" ht="31.5" thickBot="1" x14ac:dyDescent="0.4">
      <c r="A9976" s="58" t="s">
        <v>9823</v>
      </c>
      <c r="B9976" s="58" t="s">
        <v>18233</v>
      </c>
      <c r="C9976" s="58" t="s">
        <v>20050</v>
      </c>
      <c r="D9976" s="59"/>
      <c r="E9976" s="59"/>
      <c r="F9976" s="59"/>
      <c r="G9976" s="59"/>
      <c r="AB9976" s="59"/>
      <c r="AC9976" s="65" t="s">
        <v>20412</v>
      </c>
      <c r="AD9976" s="59"/>
      <c r="AE9976" s="59"/>
      <c r="AF9976" s="59"/>
      <c r="AG9976" s="59"/>
      <c r="AH9976" s="59"/>
      <c r="AI9976" s="59"/>
    </row>
    <row r="9977" spans="1:35" ht="31.5" thickBot="1" x14ac:dyDescent="0.4">
      <c r="A9977" s="58" t="s">
        <v>9824</v>
      </c>
      <c r="B9977" s="58" t="s">
        <v>18233</v>
      </c>
      <c r="C9977" s="58" t="s">
        <v>20050</v>
      </c>
      <c r="D9977" s="59"/>
      <c r="E9977" s="59"/>
      <c r="F9977" s="59"/>
      <c r="G9977" s="59"/>
      <c r="AB9977" s="62" t="s">
        <v>20410</v>
      </c>
      <c r="AC9977" s="65" t="s">
        <v>20412</v>
      </c>
      <c r="AD9977" s="59"/>
      <c r="AE9977" s="59"/>
      <c r="AF9977" s="59"/>
      <c r="AG9977" s="59"/>
      <c r="AH9977" s="59"/>
      <c r="AI9977" s="59"/>
    </row>
    <row r="9978" spans="1:35" ht="31.5" thickBot="1" x14ac:dyDescent="0.4">
      <c r="A9978" s="58" t="s">
        <v>9825</v>
      </c>
      <c r="B9978" s="58" t="s">
        <v>18234</v>
      </c>
      <c r="C9978" s="58" t="s">
        <v>20050</v>
      </c>
      <c r="D9978" s="59"/>
      <c r="E9978" s="59"/>
      <c r="F9978" s="59"/>
      <c r="G9978" s="59"/>
      <c r="AB9978" s="59"/>
      <c r="AC9978" s="65" t="s">
        <v>20412</v>
      </c>
      <c r="AD9978" s="59"/>
      <c r="AE9978" s="59"/>
      <c r="AF9978" s="59"/>
      <c r="AG9978" s="59"/>
      <c r="AH9978" s="59"/>
      <c r="AI9978" s="59"/>
    </row>
    <row r="9979" spans="1:35" ht="31.5" thickBot="1" x14ac:dyDescent="0.4">
      <c r="A9979" s="58" t="s">
        <v>9826</v>
      </c>
      <c r="B9979" s="58" t="s">
        <v>18234</v>
      </c>
      <c r="C9979" s="58" t="s">
        <v>20050</v>
      </c>
      <c r="D9979" s="59"/>
      <c r="E9979" s="59"/>
      <c r="F9979" s="59"/>
      <c r="G9979" s="59"/>
      <c r="AB9979" s="59"/>
      <c r="AC9979" s="65" t="s">
        <v>20412</v>
      </c>
      <c r="AD9979" s="59"/>
      <c r="AE9979" s="59"/>
      <c r="AF9979" s="59"/>
      <c r="AG9979" s="59"/>
      <c r="AH9979" s="59"/>
      <c r="AI9979" s="59"/>
    </row>
    <row r="9980" spans="1:35" ht="31.5" thickBot="1" x14ac:dyDescent="0.4">
      <c r="A9980" s="58" t="s">
        <v>9827</v>
      </c>
      <c r="B9980" s="58" t="s">
        <v>18234</v>
      </c>
      <c r="C9980" s="58" t="s">
        <v>20050</v>
      </c>
      <c r="D9980" s="59"/>
      <c r="E9980" s="59"/>
      <c r="F9980" s="59"/>
      <c r="G9980" s="59"/>
      <c r="AB9980" s="59"/>
      <c r="AC9980" s="65" t="s">
        <v>20412</v>
      </c>
      <c r="AD9980" s="59"/>
      <c r="AE9980" s="59"/>
      <c r="AF9980" s="59"/>
      <c r="AG9980" s="59"/>
      <c r="AH9980" s="59"/>
      <c r="AI9980" s="59"/>
    </row>
    <row r="9981" spans="1:35" ht="31.5" thickBot="1" x14ac:dyDescent="0.4">
      <c r="A9981" s="58" t="s">
        <v>9828</v>
      </c>
      <c r="B9981" s="58" t="s">
        <v>18235</v>
      </c>
      <c r="C9981" s="58" t="s">
        <v>20050</v>
      </c>
      <c r="D9981" s="59"/>
      <c r="E9981" s="59"/>
      <c r="F9981" s="59"/>
      <c r="G9981" s="59"/>
      <c r="AB9981" s="59"/>
      <c r="AC9981" s="65" t="s">
        <v>20412</v>
      </c>
      <c r="AD9981" s="59"/>
      <c r="AE9981" s="59"/>
      <c r="AF9981" s="59"/>
      <c r="AG9981" s="59"/>
      <c r="AH9981" s="59"/>
      <c r="AI9981" s="59"/>
    </row>
    <row r="9982" spans="1:35" ht="31.5" thickBot="1" x14ac:dyDescent="0.4">
      <c r="A9982" s="58" t="s">
        <v>9829</v>
      </c>
      <c r="B9982" s="58" t="s">
        <v>18235</v>
      </c>
      <c r="C9982" s="58" t="s">
        <v>20050</v>
      </c>
      <c r="D9982" s="59"/>
      <c r="E9982" s="59"/>
      <c r="F9982" s="59"/>
      <c r="G9982" s="59"/>
      <c r="AB9982" s="59"/>
      <c r="AC9982" s="65" t="s">
        <v>20412</v>
      </c>
      <c r="AD9982" s="59"/>
      <c r="AE9982" s="59"/>
      <c r="AF9982" s="59"/>
      <c r="AG9982" s="59"/>
      <c r="AH9982" s="59"/>
      <c r="AI9982" s="59"/>
    </row>
    <row r="9983" spans="1:35" ht="31.5" thickBot="1" x14ac:dyDescent="0.4">
      <c r="A9983" s="58" t="s">
        <v>9830</v>
      </c>
      <c r="B9983" s="58" t="s">
        <v>18236</v>
      </c>
      <c r="C9983" s="58" t="s">
        <v>20050</v>
      </c>
      <c r="D9983" s="59"/>
      <c r="E9983" s="59"/>
      <c r="F9983" s="59"/>
      <c r="G9983" s="59"/>
      <c r="AB9983" s="59"/>
      <c r="AC9983" s="65" t="s">
        <v>20412</v>
      </c>
      <c r="AD9983" s="59"/>
      <c r="AE9983" s="59"/>
      <c r="AF9983" s="59"/>
      <c r="AG9983" s="59"/>
      <c r="AH9983" s="59"/>
      <c r="AI9983" s="59"/>
    </row>
    <row r="9984" spans="1:35" ht="31.5" thickBot="1" x14ac:dyDescent="0.4">
      <c r="A9984" s="58" t="s">
        <v>9831</v>
      </c>
      <c r="B9984" s="58" t="s">
        <v>18236</v>
      </c>
      <c r="C9984" s="58" t="s">
        <v>20050</v>
      </c>
      <c r="D9984" s="59"/>
      <c r="E9984" s="59"/>
      <c r="F9984" s="59"/>
      <c r="G9984" s="59"/>
      <c r="AB9984" s="59"/>
      <c r="AC9984" s="65" t="s">
        <v>20412</v>
      </c>
      <c r="AD9984" s="59"/>
      <c r="AE9984" s="59"/>
      <c r="AF9984" s="59"/>
      <c r="AG9984" s="59"/>
      <c r="AH9984" s="59"/>
      <c r="AI9984" s="59"/>
    </row>
    <row r="9985" spans="1:35" ht="31.5" thickBot="1" x14ac:dyDescent="0.4">
      <c r="A9985" s="58" t="s">
        <v>9832</v>
      </c>
      <c r="B9985" s="58" t="s">
        <v>18237</v>
      </c>
      <c r="C9985" s="58" t="s">
        <v>20050</v>
      </c>
      <c r="D9985" s="59"/>
      <c r="E9985" s="59"/>
      <c r="F9985" s="59"/>
      <c r="G9985" s="59"/>
      <c r="AB9985" s="59"/>
      <c r="AC9985" s="65" t="s">
        <v>20412</v>
      </c>
      <c r="AD9985" s="59"/>
      <c r="AE9985" s="59"/>
      <c r="AF9985" s="59"/>
      <c r="AG9985" s="59"/>
      <c r="AH9985" s="59"/>
      <c r="AI9985" s="59"/>
    </row>
    <row r="9986" spans="1:35" ht="31.5" thickBot="1" x14ac:dyDescent="0.4">
      <c r="A9986" s="58" t="s">
        <v>9833</v>
      </c>
      <c r="B9986" s="58" t="s">
        <v>18238</v>
      </c>
      <c r="C9986" s="58" t="s">
        <v>20050</v>
      </c>
      <c r="D9986" s="59"/>
      <c r="E9986" s="59"/>
      <c r="F9986" s="59"/>
      <c r="G9986" s="59"/>
      <c r="AB9986" s="62" t="s">
        <v>20410</v>
      </c>
      <c r="AC9986" s="65" t="s">
        <v>20412</v>
      </c>
      <c r="AD9986" s="59"/>
      <c r="AE9986" s="59"/>
      <c r="AF9986" s="59"/>
      <c r="AG9986" s="59"/>
      <c r="AH9986" s="59"/>
      <c r="AI9986" s="59"/>
    </row>
    <row r="9987" spans="1:35" ht="31.5" thickBot="1" x14ac:dyDescent="0.4">
      <c r="A9987" s="58" t="s">
        <v>9834</v>
      </c>
      <c r="B9987" s="58" t="s">
        <v>18238</v>
      </c>
      <c r="C9987" s="58" t="s">
        <v>20050</v>
      </c>
      <c r="D9987" s="59"/>
      <c r="E9987" s="59"/>
      <c r="F9987" s="59"/>
      <c r="G9987" s="59"/>
      <c r="AB9987" s="62" t="s">
        <v>20410</v>
      </c>
      <c r="AC9987" s="65" t="s">
        <v>20412</v>
      </c>
      <c r="AD9987" s="59"/>
      <c r="AE9987" s="59"/>
      <c r="AF9987" s="59"/>
      <c r="AG9987" s="59"/>
      <c r="AH9987" s="59"/>
      <c r="AI9987" s="59"/>
    </row>
    <row r="9988" spans="1:35" ht="31.5" thickBot="1" x14ac:dyDescent="0.4">
      <c r="A9988" s="58" t="s">
        <v>9835</v>
      </c>
      <c r="B9988" s="58" t="s">
        <v>18239</v>
      </c>
      <c r="C9988" s="58" t="s">
        <v>20050</v>
      </c>
      <c r="D9988" s="59"/>
      <c r="E9988" s="59"/>
      <c r="F9988" s="59"/>
      <c r="G9988" s="59"/>
      <c r="AB9988" s="59"/>
      <c r="AC9988" s="65" t="s">
        <v>20412</v>
      </c>
      <c r="AD9988" s="59"/>
      <c r="AE9988" s="59"/>
      <c r="AF9988" s="59"/>
      <c r="AG9988" s="59"/>
      <c r="AH9988" s="59"/>
      <c r="AI9988" s="59"/>
    </row>
    <row r="9989" spans="1:35" ht="31.5" thickBot="1" x14ac:dyDescent="0.4">
      <c r="A9989" s="58" t="s">
        <v>9836</v>
      </c>
      <c r="B9989" s="58" t="s">
        <v>18239</v>
      </c>
      <c r="C9989" s="58" t="s">
        <v>20050</v>
      </c>
      <c r="D9989" s="59"/>
      <c r="E9989" s="59"/>
      <c r="F9989" s="59"/>
      <c r="G9989" s="59"/>
      <c r="AB9989" s="59"/>
      <c r="AC9989" s="65" t="s">
        <v>20412</v>
      </c>
      <c r="AD9989" s="59"/>
      <c r="AE9989" s="59"/>
      <c r="AF9989" s="59"/>
      <c r="AG9989" s="59"/>
      <c r="AH9989" s="59"/>
      <c r="AI9989" s="59"/>
    </row>
    <row r="9990" spans="1:35" ht="47" thickBot="1" x14ac:dyDescent="0.4">
      <c r="A9990" s="58" t="s">
        <v>9837</v>
      </c>
      <c r="B9990" s="58" t="s">
        <v>18240</v>
      </c>
      <c r="C9990" s="58" t="s">
        <v>20050</v>
      </c>
      <c r="D9990" s="59"/>
      <c r="E9990" s="59"/>
      <c r="F9990" s="59"/>
      <c r="G9990" s="59"/>
      <c r="AB9990" s="59"/>
      <c r="AC9990" s="65" t="s">
        <v>20412</v>
      </c>
      <c r="AD9990" s="59"/>
      <c r="AE9990" s="59"/>
      <c r="AF9990" s="59"/>
      <c r="AG9990" s="59"/>
      <c r="AH9990" s="59"/>
      <c r="AI9990" s="59"/>
    </row>
    <row r="9991" spans="1:35" ht="31.5" thickBot="1" x14ac:dyDescent="0.4">
      <c r="A9991" s="58" t="s">
        <v>9838</v>
      </c>
      <c r="B9991" s="58" t="s">
        <v>18241</v>
      </c>
      <c r="C9991" s="58" t="s">
        <v>20050</v>
      </c>
      <c r="D9991" s="59"/>
      <c r="E9991" s="59"/>
      <c r="F9991" s="59"/>
      <c r="G9991" s="59"/>
      <c r="AB9991" s="59"/>
      <c r="AC9991" s="65" t="s">
        <v>20412</v>
      </c>
      <c r="AD9991" s="59"/>
      <c r="AE9991" s="59"/>
      <c r="AF9991" s="59"/>
      <c r="AG9991" s="59"/>
      <c r="AH9991" s="59"/>
      <c r="AI9991" s="59"/>
    </row>
    <row r="9992" spans="1:35" ht="31.5" thickBot="1" x14ac:dyDescent="0.4">
      <c r="A9992" s="58" t="s">
        <v>9839</v>
      </c>
      <c r="B9992" s="58" t="s">
        <v>18241</v>
      </c>
      <c r="C9992" s="58" t="s">
        <v>20050</v>
      </c>
      <c r="D9992" s="59"/>
      <c r="E9992" s="59"/>
      <c r="F9992" s="59"/>
      <c r="G9992" s="59"/>
      <c r="AB9992" s="59"/>
      <c r="AC9992" s="65" t="s">
        <v>20412</v>
      </c>
      <c r="AD9992" s="59"/>
      <c r="AE9992" s="59"/>
      <c r="AF9992" s="59"/>
      <c r="AG9992" s="59"/>
      <c r="AH9992" s="59"/>
      <c r="AI9992" s="59"/>
    </row>
    <row r="9993" spans="1:35" ht="31.5" thickBot="1" x14ac:dyDescent="0.4">
      <c r="A9993" s="58" t="s">
        <v>9840</v>
      </c>
      <c r="B9993" s="58" t="s">
        <v>18241</v>
      </c>
      <c r="C9993" s="58" t="s">
        <v>20050</v>
      </c>
      <c r="D9993" s="59"/>
      <c r="E9993" s="59"/>
      <c r="F9993" s="59"/>
      <c r="G9993" s="59"/>
      <c r="AB9993" s="62" t="s">
        <v>20410</v>
      </c>
      <c r="AC9993" s="65" t="s">
        <v>20412</v>
      </c>
      <c r="AD9993" s="59"/>
      <c r="AE9993" s="59"/>
      <c r="AF9993" s="59"/>
      <c r="AG9993" s="59"/>
      <c r="AH9993" s="59"/>
      <c r="AI9993" s="59"/>
    </row>
    <row r="9994" spans="1:35" ht="31.5" thickBot="1" x14ac:dyDescent="0.4">
      <c r="A9994" s="58" t="s">
        <v>9841</v>
      </c>
      <c r="B9994" s="58" t="s">
        <v>18241</v>
      </c>
      <c r="C9994" s="58" t="s">
        <v>20050</v>
      </c>
      <c r="D9994" s="59"/>
      <c r="E9994" s="59"/>
      <c r="F9994" s="59"/>
      <c r="G9994" s="59"/>
      <c r="AB9994" s="62" t="s">
        <v>20410</v>
      </c>
      <c r="AC9994" s="65" t="s">
        <v>20412</v>
      </c>
      <c r="AD9994" s="59"/>
      <c r="AE9994" s="59"/>
      <c r="AF9994" s="59"/>
      <c r="AG9994" s="59"/>
      <c r="AH9994" s="59"/>
      <c r="AI9994" s="59"/>
    </row>
    <row r="9995" spans="1:35" ht="31.5" thickBot="1" x14ac:dyDescent="0.4">
      <c r="A9995" s="58" t="s">
        <v>9842</v>
      </c>
      <c r="B9995" s="58" t="s">
        <v>18242</v>
      </c>
      <c r="C9995" s="58" t="s">
        <v>20050</v>
      </c>
      <c r="D9995" s="59"/>
      <c r="E9995" s="59"/>
      <c r="F9995" s="59"/>
      <c r="G9995" s="59"/>
      <c r="AB9995" s="62" t="s">
        <v>20410</v>
      </c>
      <c r="AC9995" s="65" t="s">
        <v>20412</v>
      </c>
      <c r="AD9995" s="59"/>
      <c r="AE9995" s="59"/>
      <c r="AF9995" s="59"/>
      <c r="AG9995" s="59"/>
      <c r="AH9995" s="59"/>
      <c r="AI9995" s="59"/>
    </row>
    <row r="9996" spans="1:35" ht="31.5" thickBot="1" x14ac:dyDescent="0.4">
      <c r="A9996" s="58" t="s">
        <v>9843</v>
      </c>
      <c r="B9996" s="58" t="s">
        <v>18242</v>
      </c>
      <c r="C9996" s="58" t="s">
        <v>20050</v>
      </c>
      <c r="D9996" s="59"/>
      <c r="E9996" s="59"/>
      <c r="F9996" s="59"/>
      <c r="G9996" s="59"/>
      <c r="AB9996" s="59"/>
      <c r="AC9996" s="65" t="s">
        <v>20412</v>
      </c>
      <c r="AD9996" s="59"/>
      <c r="AE9996" s="59"/>
      <c r="AF9996" s="59"/>
      <c r="AG9996" s="59"/>
      <c r="AH9996" s="59"/>
      <c r="AI9996" s="59"/>
    </row>
    <row r="9997" spans="1:35" ht="31.5" thickBot="1" x14ac:dyDescent="0.4">
      <c r="A9997" s="58" t="s">
        <v>9844</v>
      </c>
      <c r="B9997" s="58" t="s">
        <v>18243</v>
      </c>
      <c r="C9997" s="58" t="s">
        <v>20050</v>
      </c>
      <c r="D9997" s="59"/>
      <c r="E9997" s="59"/>
      <c r="F9997" s="59"/>
      <c r="G9997" s="59"/>
      <c r="AB9997" s="62" t="s">
        <v>20410</v>
      </c>
      <c r="AC9997" s="65" t="s">
        <v>20412</v>
      </c>
      <c r="AD9997" s="59"/>
      <c r="AE9997" s="59"/>
      <c r="AF9997" s="59"/>
      <c r="AG9997" s="59"/>
      <c r="AH9997" s="59"/>
      <c r="AI9997" s="59"/>
    </row>
    <row r="9998" spans="1:35" ht="31.5" thickBot="1" x14ac:dyDescent="0.4">
      <c r="A9998" s="58" t="s">
        <v>9845</v>
      </c>
      <c r="B9998" s="58" t="s">
        <v>18244</v>
      </c>
      <c r="C9998" s="58" t="s">
        <v>20050</v>
      </c>
      <c r="D9998" s="59"/>
      <c r="E9998" s="59"/>
      <c r="F9998" s="59"/>
      <c r="G9998" s="59"/>
      <c r="AB9998" s="59"/>
      <c r="AC9998" s="65" t="s">
        <v>20412</v>
      </c>
      <c r="AD9998" s="59"/>
      <c r="AE9998" s="59"/>
      <c r="AF9998" s="59"/>
      <c r="AG9998" s="59"/>
      <c r="AH9998" s="59"/>
      <c r="AI9998" s="59"/>
    </row>
    <row r="9999" spans="1:35" ht="31.5" thickBot="1" x14ac:dyDescent="0.4">
      <c r="A9999" s="58" t="s">
        <v>9846</v>
      </c>
      <c r="B9999" s="58" t="s">
        <v>18244</v>
      </c>
      <c r="C9999" s="58" t="s">
        <v>20050</v>
      </c>
      <c r="D9999" s="59"/>
      <c r="E9999" s="59"/>
      <c r="F9999" s="59"/>
      <c r="G9999" s="59"/>
      <c r="AB9999" s="59"/>
      <c r="AC9999" s="65" t="s">
        <v>20412</v>
      </c>
      <c r="AD9999" s="59"/>
      <c r="AE9999" s="59"/>
      <c r="AF9999" s="59"/>
      <c r="AG9999" s="59"/>
      <c r="AH9999" s="59"/>
      <c r="AI9999" s="59"/>
    </row>
    <row r="10000" spans="1:35" ht="31.5" thickBot="1" x14ac:dyDescent="0.4">
      <c r="A10000" s="58" t="s">
        <v>9847</v>
      </c>
      <c r="B10000" s="58" t="s">
        <v>18245</v>
      </c>
      <c r="C10000" s="58" t="s">
        <v>20050</v>
      </c>
      <c r="D10000" s="59"/>
      <c r="E10000" s="59"/>
      <c r="F10000" s="59"/>
      <c r="G10000" s="59"/>
      <c r="AB10000" s="62" t="s">
        <v>20410</v>
      </c>
      <c r="AC10000" s="65" t="s">
        <v>20412</v>
      </c>
      <c r="AD10000" s="59"/>
      <c r="AE10000" s="59"/>
      <c r="AF10000" s="59"/>
      <c r="AG10000" s="59"/>
      <c r="AH10000" s="59"/>
      <c r="AI10000" s="59"/>
    </row>
    <row r="10001" spans="1:35" ht="31.5" thickBot="1" x14ac:dyDescent="0.4">
      <c r="A10001" s="58" t="s">
        <v>9848</v>
      </c>
      <c r="B10001" s="58" t="s">
        <v>18246</v>
      </c>
      <c r="C10001" s="58" t="s">
        <v>20050</v>
      </c>
      <c r="D10001" s="59"/>
      <c r="E10001" s="59"/>
      <c r="F10001" s="59"/>
      <c r="G10001" s="59"/>
      <c r="AB10001" s="62" t="s">
        <v>20410</v>
      </c>
      <c r="AC10001" s="65" t="s">
        <v>20412</v>
      </c>
      <c r="AD10001" s="59"/>
      <c r="AE10001" s="59"/>
      <c r="AF10001" s="59"/>
      <c r="AG10001" s="59"/>
      <c r="AH10001" s="59"/>
      <c r="AI10001" s="59"/>
    </row>
    <row r="10002" spans="1:35" ht="31.5" thickBot="1" x14ac:dyDescent="0.4">
      <c r="A10002" s="58" t="s">
        <v>9849</v>
      </c>
      <c r="B10002" s="58" t="s">
        <v>18246</v>
      </c>
      <c r="C10002" s="58" t="s">
        <v>20050</v>
      </c>
      <c r="D10002" s="59"/>
      <c r="E10002" s="59"/>
      <c r="F10002" s="59"/>
      <c r="G10002" s="59"/>
      <c r="AB10002" s="59"/>
      <c r="AC10002" s="65" t="s">
        <v>20412</v>
      </c>
      <c r="AD10002" s="59"/>
      <c r="AE10002" s="59"/>
      <c r="AF10002" s="59"/>
      <c r="AG10002" s="59"/>
      <c r="AH10002" s="59"/>
      <c r="AI10002" s="59"/>
    </row>
    <row r="10003" spans="1:35" ht="47" thickBot="1" x14ac:dyDescent="0.4">
      <c r="A10003" s="58" t="s">
        <v>9850</v>
      </c>
      <c r="B10003" s="58" t="s">
        <v>18247</v>
      </c>
      <c r="C10003" s="58" t="s">
        <v>20050</v>
      </c>
      <c r="D10003" s="59"/>
      <c r="E10003" s="59"/>
      <c r="F10003" s="59"/>
      <c r="G10003" s="59"/>
      <c r="AB10003" s="62" t="s">
        <v>20410</v>
      </c>
      <c r="AC10003" s="65" t="s">
        <v>20412</v>
      </c>
      <c r="AD10003" s="59"/>
      <c r="AE10003" s="59"/>
      <c r="AF10003" s="59"/>
      <c r="AG10003" s="59"/>
      <c r="AH10003" s="59"/>
      <c r="AI10003" s="59"/>
    </row>
    <row r="10004" spans="1:35" ht="47" thickBot="1" x14ac:dyDescent="0.4">
      <c r="A10004" s="58" t="s">
        <v>9851</v>
      </c>
      <c r="B10004" s="58" t="s">
        <v>18248</v>
      </c>
      <c r="C10004" s="58" t="s">
        <v>20050</v>
      </c>
      <c r="D10004" s="59"/>
      <c r="E10004" s="59"/>
      <c r="F10004" s="59"/>
      <c r="G10004" s="59"/>
      <c r="AB10004" s="59"/>
      <c r="AC10004" s="65" t="s">
        <v>20412</v>
      </c>
      <c r="AD10004" s="59"/>
      <c r="AE10004" s="59"/>
      <c r="AF10004" s="59"/>
      <c r="AG10004" s="59"/>
      <c r="AH10004" s="59"/>
      <c r="AI10004" s="59"/>
    </row>
    <row r="10005" spans="1:35" ht="47" thickBot="1" x14ac:dyDescent="0.4">
      <c r="A10005" s="58" t="s">
        <v>9852</v>
      </c>
      <c r="B10005" s="58" t="s">
        <v>18248</v>
      </c>
      <c r="C10005" s="58" t="s">
        <v>20050</v>
      </c>
      <c r="D10005" s="59"/>
      <c r="E10005" s="59"/>
      <c r="F10005" s="59"/>
      <c r="G10005" s="59"/>
      <c r="AB10005" s="59"/>
      <c r="AC10005" s="65" t="s">
        <v>20412</v>
      </c>
      <c r="AD10005" s="59"/>
      <c r="AE10005" s="59"/>
      <c r="AF10005" s="59"/>
      <c r="AG10005" s="59"/>
      <c r="AH10005" s="59"/>
      <c r="AI10005" s="59"/>
    </row>
    <row r="10006" spans="1:35" ht="47" thickBot="1" x14ac:dyDescent="0.4">
      <c r="A10006" s="58" t="s">
        <v>9853</v>
      </c>
      <c r="B10006" s="58" t="s">
        <v>18248</v>
      </c>
      <c r="C10006" s="58" t="s">
        <v>20050</v>
      </c>
      <c r="D10006" s="59"/>
      <c r="E10006" s="59"/>
      <c r="F10006" s="59"/>
      <c r="G10006" s="59"/>
      <c r="AB10006" s="59"/>
      <c r="AC10006" s="65" t="s">
        <v>20412</v>
      </c>
      <c r="AD10006" s="59"/>
      <c r="AE10006" s="59"/>
      <c r="AF10006" s="59"/>
      <c r="AG10006" s="59"/>
      <c r="AH10006" s="59"/>
      <c r="AI10006" s="59"/>
    </row>
    <row r="10007" spans="1:35" ht="31.5" thickBot="1" x14ac:dyDescent="0.4">
      <c r="A10007" s="58" t="s">
        <v>9854</v>
      </c>
      <c r="B10007" s="58" t="s">
        <v>18249</v>
      </c>
      <c r="C10007" s="58" t="s">
        <v>20050</v>
      </c>
      <c r="D10007" s="59"/>
      <c r="E10007" s="59"/>
      <c r="F10007" s="59"/>
      <c r="G10007" s="59"/>
      <c r="AB10007" s="59"/>
      <c r="AC10007" s="65" t="s">
        <v>20412</v>
      </c>
      <c r="AD10007" s="59"/>
      <c r="AE10007" s="59"/>
      <c r="AF10007" s="59"/>
      <c r="AG10007" s="59"/>
      <c r="AH10007" s="59"/>
      <c r="AI10007" s="59"/>
    </row>
    <row r="10008" spans="1:35" ht="31.5" thickBot="1" x14ac:dyDescent="0.4">
      <c r="A10008" s="58" t="s">
        <v>9855</v>
      </c>
      <c r="B10008" s="58" t="s">
        <v>18249</v>
      </c>
      <c r="C10008" s="58" t="s">
        <v>20050</v>
      </c>
      <c r="D10008" s="59"/>
      <c r="E10008" s="59"/>
      <c r="F10008" s="59"/>
      <c r="G10008" s="59"/>
      <c r="AB10008" s="62" t="s">
        <v>20410</v>
      </c>
      <c r="AC10008" s="65" t="s">
        <v>20412</v>
      </c>
      <c r="AD10008" s="59"/>
      <c r="AE10008" s="59"/>
      <c r="AF10008" s="59"/>
      <c r="AG10008" s="59"/>
      <c r="AH10008" s="59"/>
      <c r="AI10008" s="59"/>
    </row>
    <row r="10009" spans="1:35" ht="31.5" thickBot="1" x14ac:dyDescent="0.4">
      <c r="A10009" s="58" t="s">
        <v>9856</v>
      </c>
      <c r="B10009" s="58" t="s">
        <v>18249</v>
      </c>
      <c r="C10009" s="58" t="s">
        <v>20050</v>
      </c>
      <c r="D10009" s="59"/>
      <c r="E10009" s="59"/>
      <c r="F10009" s="59"/>
      <c r="G10009" s="59"/>
      <c r="AB10009" s="59"/>
      <c r="AC10009" s="65" t="s">
        <v>20412</v>
      </c>
      <c r="AD10009" s="59"/>
      <c r="AE10009" s="59"/>
      <c r="AF10009" s="59"/>
      <c r="AG10009" s="59"/>
      <c r="AH10009" s="59"/>
      <c r="AI10009" s="59"/>
    </row>
    <row r="10010" spans="1:35" ht="31.5" thickBot="1" x14ac:dyDescent="0.4">
      <c r="A10010" s="58" t="s">
        <v>9857</v>
      </c>
      <c r="B10010" s="58" t="s">
        <v>18250</v>
      </c>
      <c r="C10010" s="58" t="s">
        <v>20050</v>
      </c>
      <c r="D10010" s="59"/>
      <c r="E10010" s="59"/>
      <c r="F10010" s="59"/>
      <c r="G10010" s="59"/>
      <c r="AB10010" s="59"/>
      <c r="AC10010" s="65" t="s">
        <v>20412</v>
      </c>
      <c r="AD10010" s="59"/>
      <c r="AE10010" s="59"/>
      <c r="AF10010" s="59"/>
      <c r="AG10010" s="59"/>
      <c r="AH10010" s="59"/>
      <c r="AI10010" s="59"/>
    </row>
    <row r="10011" spans="1:35" ht="31.5" thickBot="1" x14ac:dyDescent="0.4">
      <c r="A10011" s="58" t="s">
        <v>9858</v>
      </c>
      <c r="B10011" s="58" t="s">
        <v>13604</v>
      </c>
      <c r="C10011" s="58" t="s">
        <v>20343</v>
      </c>
      <c r="D10011" s="58" t="s">
        <v>20344</v>
      </c>
      <c r="E10011" s="58" t="s">
        <v>20050</v>
      </c>
      <c r="F10011" s="59"/>
      <c r="G10011" s="59"/>
      <c r="AB10011" s="62" t="s">
        <v>20410</v>
      </c>
      <c r="AC10011" s="65" t="s">
        <v>20412</v>
      </c>
      <c r="AD10011" s="59"/>
      <c r="AE10011" s="59"/>
      <c r="AF10011" s="59"/>
      <c r="AG10011" s="59"/>
      <c r="AH10011" s="59"/>
      <c r="AI10011" s="59"/>
    </row>
    <row r="10012" spans="1:35" ht="31.5" thickBot="1" x14ac:dyDescent="0.4">
      <c r="A10012" s="58" t="s">
        <v>9859</v>
      </c>
      <c r="B10012" s="58" t="s">
        <v>13605</v>
      </c>
      <c r="C10012" s="58" t="s">
        <v>20343</v>
      </c>
      <c r="D10012" s="58" t="s">
        <v>20344</v>
      </c>
      <c r="E10012" s="58" t="s">
        <v>20050</v>
      </c>
      <c r="F10012" s="59"/>
      <c r="G10012" s="59"/>
      <c r="AB10012" s="59"/>
      <c r="AC10012" s="65" t="s">
        <v>20412</v>
      </c>
      <c r="AD10012" s="59"/>
      <c r="AE10012" s="59"/>
      <c r="AF10012" s="59"/>
      <c r="AG10012" s="59"/>
      <c r="AH10012" s="59"/>
      <c r="AI10012" s="59"/>
    </row>
    <row r="10013" spans="1:35" ht="31.5" thickBot="1" x14ac:dyDescent="0.4">
      <c r="A10013" s="58" t="s">
        <v>9860</v>
      </c>
      <c r="B10013" s="58" t="s">
        <v>13605</v>
      </c>
      <c r="C10013" s="58" t="s">
        <v>20343</v>
      </c>
      <c r="D10013" s="58" t="s">
        <v>20344</v>
      </c>
      <c r="E10013" s="58" t="s">
        <v>20050</v>
      </c>
      <c r="F10013" s="59"/>
      <c r="G10013" s="59"/>
      <c r="AB10013" s="59"/>
      <c r="AC10013" s="65" t="s">
        <v>20412</v>
      </c>
      <c r="AD10013" s="59"/>
      <c r="AE10013" s="59"/>
      <c r="AF10013" s="59"/>
      <c r="AG10013" s="59"/>
      <c r="AH10013" s="59"/>
      <c r="AI10013" s="59"/>
    </row>
    <row r="10014" spans="1:35" ht="31.5" thickBot="1" x14ac:dyDescent="0.4">
      <c r="A10014" s="58" t="s">
        <v>9861</v>
      </c>
      <c r="B10014" s="58" t="s">
        <v>13606</v>
      </c>
      <c r="C10014" s="58" t="s">
        <v>20343</v>
      </c>
      <c r="D10014" s="58" t="s">
        <v>20344</v>
      </c>
      <c r="E10014" s="58" t="s">
        <v>20050</v>
      </c>
      <c r="F10014" s="59"/>
      <c r="G10014" s="59"/>
      <c r="AB10014" s="62" t="s">
        <v>20410</v>
      </c>
      <c r="AC10014" s="65" t="s">
        <v>20412</v>
      </c>
      <c r="AD10014" s="59"/>
      <c r="AE10014" s="59"/>
      <c r="AF10014" s="59"/>
      <c r="AG10014" s="59"/>
      <c r="AH10014" s="59"/>
      <c r="AI10014" s="59"/>
    </row>
    <row r="10015" spans="1:35" ht="31.5" thickBot="1" x14ac:dyDescent="0.4">
      <c r="A10015" s="58" t="s">
        <v>9862</v>
      </c>
      <c r="B10015" s="58" t="s">
        <v>13607</v>
      </c>
      <c r="C10015" s="58" t="s">
        <v>20343</v>
      </c>
      <c r="D10015" s="58" t="s">
        <v>20344</v>
      </c>
      <c r="E10015" s="58" t="s">
        <v>20050</v>
      </c>
      <c r="F10015" s="59"/>
      <c r="G10015" s="59"/>
      <c r="AB10015" s="59"/>
      <c r="AC10015" s="65" t="s">
        <v>20412</v>
      </c>
      <c r="AD10015" s="59"/>
      <c r="AE10015" s="59"/>
      <c r="AF10015" s="59"/>
      <c r="AG10015" s="59"/>
      <c r="AH10015" s="59"/>
      <c r="AI10015" s="59"/>
    </row>
    <row r="10016" spans="1:35" ht="31.5" thickBot="1" x14ac:dyDescent="0.4">
      <c r="A10016" s="58" t="s">
        <v>9863</v>
      </c>
      <c r="B10016" s="58" t="s">
        <v>13625</v>
      </c>
      <c r="C10016" s="58" t="s">
        <v>20343</v>
      </c>
      <c r="D10016" s="58" t="s">
        <v>20344</v>
      </c>
      <c r="E10016" s="58" t="s">
        <v>20050</v>
      </c>
      <c r="F10016" s="59"/>
      <c r="G10016" s="59"/>
      <c r="AB10016" s="62" t="s">
        <v>20410</v>
      </c>
      <c r="AC10016" s="65" t="s">
        <v>20412</v>
      </c>
      <c r="AD10016" s="59"/>
      <c r="AE10016" s="59"/>
      <c r="AF10016" s="59"/>
      <c r="AG10016" s="59"/>
      <c r="AH10016" s="59"/>
      <c r="AI10016" s="59"/>
    </row>
    <row r="10017" spans="1:35" ht="31.5" thickBot="1" x14ac:dyDescent="0.4">
      <c r="A10017" s="58" t="s">
        <v>9864</v>
      </c>
      <c r="B10017" s="58" t="s">
        <v>13625</v>
      </c>
      <c r="C10017" s="58" t="s">
        <v>20343</v>
      </c>
      <c r="D10017" s="58" t="s">
        <v>20344</v>
      </c>
      <c r="E10017" s="58" t="s">
        <v>20050</v>
      </c>
      <c r="F10017" s="59"/>
      <c r="G10017" s="59"/>
      <c r="AB10017" s="62" t="s">
        <v>20410</v>
      </c>
      <c r="AC10017" s="65" t="s">
        <v>20412</v>
      </c>
      <c r="AD10017" s="59"/>
      <c r="AE10017" s="59"/>
      <c r="AF10017" s="59"/>
      <c r="AG10017" s="59"/>
      <c r="AH10017" s="59"/>
      <c r="AI10017" s="59"/>
    </row>
    <row r="10018" spans="1:35" ht="31.5" thickBot="1" x14ac:dyDescent="0.4">
      <c r="A10018" s="58" t="s">
        <v>9865</v>
      </c>
      <c r="B10018" s="58" t="s">
        <v>13643</v>
      </c>
      <c r="C10018" s="58" t="s">
        <v>20343</v>
      </c>
      <c r="D10018" s="58" t="s">
        <v>20344</v>
      </c>
      <c r="E10018" s="58" t="s">
        <v>20050</v>
      </c>
      <c r="F10018" s="59"/>
      <c r="G10018" s="59"/>
      <c r="AB10018" s="62" t="s">
        <v>20410</v>
      </c>
      <c r="AC10018" s="65" t="s">
        <v>20412</v>
      </c>
      <c r="AD10018" s="59"/>
      <c r="AE10018" s="59"/>
      <c r="AF10018" s="59"/>
      <c r="AG10018" s="59"/>
      <c r="AH10018" s="59"/>
      <c r="AI10018" s="59"/>
    </row>
    <row r="10019" spans="1:35" ht="31.5" thickBot="1" x14ac:dyDescent="0.4">
      <c r="A10019" s="58" t="s">
        <v>9866</v>
      </c>
      <c r="B10019" s="58" t="s">
        <v>13643</v>
      </c>
      <c r="C10019" s="58" t="s">
        <v>20343</v>
      </c>
      <c r="D10019" s="58" t="s">
        <v>20344</v>
      </c>
      <c r="E10019" s="58" t="s">
        <v>20050</v>
      </c>
      <c r="F10019" s="59"/>
      <c r="G10019" s="59"/>
      <c r="AB10019" s="59"/>
      <c r="AC10019" s="65" t="s">
        <v>20412</v>
      </c>
      <c r="AD10019" s="59"/>
      <c r="AE10019" s="59"/>
      <c r="AF10019" s="59"/>
      <c r="AG10019" s="59"/>
      <c r="AH10019" s="59"/>
      <c r="AI10019" s="59"/>
    </row>
    <row r="10020" spans="1:35" ht="31.5" thickBot="1" x14ac:dyDescent="0.4">
      <c r="A10020" s="58" t="s">
        <v>9867</v>
      </c>
      <c r="B10020" s="58" t="s">
        <v>13965</v>
      </c>
      <c r="C10020" s="58" t="s">
        <v>20343</v>
      </c>
      <c r="D10020" s="58" t="s">
        <v>20344</v>
      </c>
      <c r="E10020" s="58" t="s">
        <v>20050</v>
      </c>
      <c r="F10020" s="59"/>
      <c r="G10020" s="59"/>
      <c r="AB10020" s="59"/>
      <c r="AC10020" s="65" t="s">
        <v>20412</v>
      </c>
      <c r="AD10020" s="59"/>
      <c r="AE10020" s="59"/>
      <c r="AF10020" s="59"/>
      <c r="AG10020" s="59"/>
      <c r="AH10020" s="59"/>
      <c r="AI10020" s="59"/>
    </row>
    <row r="10021" spans="1:35" ht="31.5" thickBot="1" x14ac:dyDescent="0.4">
      <c r="A10021" s="58" t="s">
        <v>9868</v>
      </c>
      <c r="B10021" s="58" t="s">
        <v>13645</v>
      </c>
      <c r="C10021" s="58" t="s">
        <v>20343</v>
      </c>
      <c r="D10021" s="58" t="s">
        <v>20344</v>
      </c>
      <c r="E10021" s="58" t="s">
        <v>20050</v>
      </c>
      <c r="F10021" s="59"/>
      <c r="G10021" s="59"/>
      <c r="AB10021" s="59"/>
      <c r="AC10021" s="65" t="s">
        <v>20412</v>
      </c>
      <c r="AD10021" s="59"/>
      <c r="AE10021" s="59"/>
      <c r="AF10021" s="59"/>
      <c r="AG10021" s="59"/>
      <c r="AH10021" s="59"/>
      <c r="AI10021" s="59"/>
    </row>
    <row r="10022" spans="1:35" ht="31.5" thickBot="1" x14ac:dyDescent="0.4">
      <c r="A10022" s="58" t="s">
        <v>9869</v>
      </c>
      <c r="B10022" s="58" t="s">
        <v>13646</v>
      </c>
      <c r="C10022" s="58" t="s">
        <v>20343</v>
      </c>
      <c r="D10022" s="58" t="s">
        <v>20344</v>
      </c>
      <c r="E10022" s="58" t="s">
        <v>20050</v>
      </c>
      <c r="F10022" s="59"/>
      <c r="G10022" s="59"/>
      <c r="AB10022" s="62" t="s">
        <v>20410</v>
      </c>
      <c r="AC10022" s="65" t="s">
        <v>20412</v>
      </c>
      <c r="AD10022" s="59"/>
      <c r="AE10022" s="59"/>
      <c r="AF10022" s="59"/>
      <c r="AG10022" s="59"/>
      <c r="AH10022" s="59"/>
      <c r="AI10022" s="59"/>
    </row>
    <row r="10023" spans="1:35" ht="31.5" thickBot="1" x14ac:dyDescent="0.4">
      <c r="A10023" s="58" t="s">
        <v>9870</v>
      </c>
      <c r="B10023" s="58" t="s">
        <v>13647</v>
      </c>
      <c r="C10023" s="58" t="s">
        <v>20343</v>
      </c>
      <c r="D10023" s="58" t="s">
        <v>20344</v>
      </c>
      <c r="E10023" s="58" t="s">
        <v>20050</v>
      </c>
      <c r="F10023" s="59"/>
      <c r="G10023" s="59"/>
      <c r="AB10023" s="62" t="s">
        <v>20410</v>
      </c>
      <c r="AC10023" s="65" t="s">
        <v>20412</v>
      </c>
      <c r="AD10023" s="59"/>
      <c r="AE10023" s="59"/>
      <c r="AF10023" s="59"/>
      <c r="AG10023" s="59"/>
      <c r="AH10023" s="59"/>
      <c r="AI10023" s="59"/>
    </row>
    <row r="10024" spans="1:35" ht="31.5" thickBot="1" x14ac:dyDescent="0.4">
      <c r="A10024" s="58" t="s">
        <v>9871</v>
      </c>
      <c r="B10024" s="58" t="s">
        <v>13647</v>
      </c>
      <c r="C10024" s="58" t="s">
        <v>20343</v>
      </c>
      <c r="D10024" s="58" t="s">
        <v>20344</v>
      </c>
      <c r="E10024" s="58" t="s">
        <v>20050</v>
      </c>
      <c r="F10024" s="59"/>
      <c r="G10024" s="59"/>
      <c r="AB10024" s="62" t="s">
        <v>20410</v>
      </c>
      <c r="AC10024" s="65" t="s">
        <v>20412</v>
      </c>
      <c r="AD10024" s="59"/>
      <c r="AE10024" s="59"/>
      <c r="AF10024" s="59"/>
      <c r="AG10024" s="59"/>
      <c r="AH10024" s="59"/>
      <c r="AI10024" s="59"/>
    </row>
    <row r="10025" spans="1:35" ht="31.5" thickBot="1" x14ac:dyDescent="0.4">
      <c r="A10025" s="58" t="s">
        <v>9872</v>
      </c>
      <c r="B10025" s="58" t="s">
        <v>13648</v>
      </c>
      <c r="C10025" s="58" t="s">
        <v>20343</v>
      </c>
      <c r="D10025" s="58" t="s">
        <v>20344</v>
      </c>
      <c r="E10025" s="58" t="s">
        <v>20050</v>
      </c>
      <c r="F10025" s="59"/>
      <c r="G10025" s="59"/>
      <c r="AB10025" s="59"/>
      <c r="AC10025" s="65" t="s">
        <v>20412</v>
      </c>
      <c r="AD10025" s="59"/>
      <c r="AE10025" s="59"/>
      <c r="AF10025" s="59"/>
      <c r="AG10025" s="59"/>
      <c r="AH10025" s="59"/>
      <c r="AI10025" s="59"/>
    </row>
    <row r="10026" spans="1:35" ht="31.5" thickBot="1" x14ac:dyDescent="0.4">
      <c r="A10026" s="58" t="s">
        <v>9873</v>
      </c>
      <c r="B10026" s="58" t="s">
        <v>15879</v>
      </c>
      <c r="C10026" s="58" t="s">
        <v>20343</v>
      </c>
      <c r="D10026" s="58" t="s">
        <v>20344</v>
      </c>
      <c r="E10026" s="58" t="s">
        <v>20050</v>
      </c>
      <c r="F10026" s="59"/>
      <c r="G10026" s="59"/>
      <c r="AB10026" s="62" t="s">
        <v>20410</v>
      </c>
      <c r="AC10026" s="65" t="s">
        <v>20412</v>
      </c>
      <c r="AD10026" s="59"/>
      <c r="AE10026" s="59"/>
      <c r="AF10026" s="59"/>
      <c r="AG10026" s="59"/>
      <c r="AH10026" s="59"/>
      <c r="AI10026" s="59"/>
    </row>
    <row r="10027" spans="1:35" ht="31.5" thickBot="1" x14ac:dyDescent="0.4">
      <c r="A10027" s="58" t="s">
        <v>9874</v>
      </c>
      <c r="B10027" s="58" t="s">
        <v>15880</v>
      </c>
      <c r="C10027" s="58" t="s">
        <v>20343</v>
      </c>
      <c r="D10027" s="58" t="s">
        <v>20344</v>
      </c>
      <c r="E10027" s="58" t="s">
        <v>20050</v>
      </c>
      <c r="F10027" s="59"/>
      <c r="G10027" s="59"/>
      <c r="AB10027" s="59"/>
      <c r="AC10027" s="65" t="s">
        <v>20412</v>
      </c>
      <c r="AD10027" s="59"/>
      <c r="AE10027" s="59"/>
      <c r="AF10027" s="59"/>
      <c r="AG10027" s="59"/>
      <c r="AH10027" s="59"/>
      <c r="AI10027" s="59"/>
    </row>
    <row r="10028" spans="1:35" ht="31.5" thickBot="1" x14ac:dyDescent="0.4">
      <c r="A10028" s="58" t="s">
        <v>9875</v>
      </c>
      <c r="B10028" s="58" t="s">
        <v>15880</v>
      </c>
      <c r="C10028" s="58" t="s">
        <v>20343</v>
      </c>
      <c r="D10028" s="58" t="s">
        <v>20344</v>
      </c>
      <c r="E10028" s="58" t="s">
        <v>20050</v>
      </c>
      <c r="F10028" s="59"/>
      <c r="G10028" s="59"/>
      <c r="AB10028" s="59"/>
      <c r="AC10028" s="65" t="s">
        <v>20412</v>
      </c>
      <c r="AD10028" s="59"/>
      <c r="AE10028" s="59"/>
      <c r="AF10028" s="59"/>
      <c r="AG10028" s="59"/>
      <c r="AH10028" s="59"/>
      <c r="AI10028" s="59"/>
    </row>
    <row r="10029" spans="1:35" ht="31.5" thickBot="1" x14ac:dyDescent="0.4">
      <c r="A10029" s="58" t="s">
        <v>9876</v>
      </c>
      <c r="B10029" s="58" t="s">
        <v>15881</v>
      </c>
      <c r="C10029" s="58" t="s">
        <v>20343</v>
      </c>
      <c r="D10029" s="58" t="s">
        <v>20344</v>
      </c>
      <c r="E10029" s="58" t="s">
        <v>20050</v>
      </c>
      <c r="F10029" s="59"/>
      <c r="G10029" s="59"/>
      <c r="AB10029" s="59"/>
      <c r="AC10029" s="65" t="s">
        <v>20412</v>
      </c>
      <c r="AD10029" s="59"/>
      <c r="AE10029" s="59"/>
      <c r="AF10029" s="59"/>
      <c r="AG10029" s="59"/>
      <c r="AH10029" s="59"/>
      <c r="AI10029" s="59"/>
    </row>
    <row r="10030" spans="1:35" ht="31.5" thickBot="1" x14ac:dyDescent="0.4">
      <c r="A10030" s="58" t="s">
        <v>9877</v>
      </c>
      <c r="B10030" s="58" t="s">
        <v>15881</v>
      </c>
      <c r="C10030" s="58" t="s">
        <v>20343</v>
      </c>
      <c r="D10030" s="58" t="s">
        <v>20344</v>
      </c>
      <c r="E10030" s="58" t="s">
        <v>20050</v>
      </c>
      <c r="F10030" s="59"/>
      <c r="G10030" s="59"/>
      <c r="AB10030" s="59"/>
      <c r="AC10030" s="65" t="s">
        <v>20412</v>
      </c>
      <c r="AD10030" s="59"/>
      <c r="AE10030" s="59"/>
      <c r="AF10030" s="59"/>
      <c r="AG10030" s="59"/>
      <c r="AH10030" s="59"/>
      <c r="AI10030" s="59"/>
    </row>
    <row r="10031" spans="1:35" ht="31.5" thickBot="1" x14ac:dyDescent="0.4">
      <c r="A10031" s="58" t="s">
        <v>9878</v>
      </c>
      <c r="B10031" s="58" t="s">
        <v>15881</v>
      </c>
      <c r="C10031" s="58" t="s">
        <v>20343</v>
      </c>
      <c r="D10031" s="58" t="s">
        <v>20344</v>
      </c>
      <c r="E10031" s="58" t="s">
        <v>20050</v>
      </c>
      <c r="F10031" s="59"/>
      <c r="G10031" s="59"/>
      <c r="AB10031" s="59"/>
      <c r="AC10031" s="65" t="s">
        <v>20412</v>
      </c>
      <c r="AD10031" s="59"/>
      <c r="AE10031" s="59"/>
      <c r="AF10031" s="59"/>
      <c r="AG10031" s="59"/>
      <c r="AH10031" s="59"/>
      <c r="AI10031" s="59"/>
    </row>
    <row r="10032" spans="1:35" ht="31.5" thickBot="1" x14ac:dyDescent="0.4">
      <c r="A10032" s="58" t="s">
        <v>9879</v>
      </c>
      <c r="B10032" s="58" t="s">
        <v>15882</v>
      </c>
      <c r="C10032" s="58" t="s">
        <v>20343</v>
      </c>
      <c r="D10032" s="58" t="s">
        <v>20344</v>
      </c>
      <c r="E10032" s="58" t="s">
        <v>20050</v>
      </c>
      <c r="F10032" s="59"/>
      <c r="G10032" s="59"/>
      <c r="AB10032" s="59"/>
      <c r="AC10032" s="65" t="s">
        <v>20412</v>
      </c>
      <c r="AD10032" s="59"/>
      <c r="AE10032" s="59"/>
      <c r="AF10032" s="59"/>
      <c r="AG10032" s="59"/>
      <c r="AH10032" s="59"/>
      <c r="AI10032" s="59"/>
    </row>
    <row r="10033" spans="1:35" ht="31.5" thickBot="1" x14ac:dyDescent="0.4">
      <c r="A10033" s="58" t="s">
        <v>9880</v>
      </c>
      <c r="B10033" s="58" t="s">
        <v>15882</v>
      </c>
      <c r="C10033" s="58" t="s">
        <v>20343</v>
      </c>
      <c r="D10033" s="58" t="s">
        <v>20344</v>
      </c>
      <c r="E10033" s="58" t="s">
        <v>20050</v>
      </c>
      <c r="F10033" s="59"/>
      <c r="G10033" s="59"/>
      <c r="AB10033" s="59"/>
      <c r="AC10033" s="65" t="s">
        <v>20412</v>
      </c>
      <c r="AD10033" s="59"/>
      <c r="AE10033" s="59"/>
      <c r="AF10033" s="59"/>
      <c r="AG10033" s="59"/>
      <c r="AH10033" s="59"/>
      <c r="AI10033" s="59"/>
    </row>
    <row r="10034" spans="1:35" ht="31.5" thickBot="1" x14ac:dyDescent="0.4">
      <c r="A10034" s="58" t="s">
        <v>9881</v>
      </c>
      <c r="B10034" s="58" t="s">
        <v>16045</v>
      </c>
      <c r="C10034" s="58" t="s">
        <v>20343</v>
      </c>
      <c r="D10034" s="58" t="s">
        <v>20344</v>
      </c>
      <c r="E10034" s="58" t="s">
        <v>20050</v>
      </c>
      <c r="F10034" s="59"/>
      <c r="G10034" s="59"/>
      <c r="AB10034" s="59"/>
      <c r="AC10034" s="65" t="s">
        <v>20412</v>
      </c>
      <c r="AD10034" s="59"/>
      <c r="AE10034" s="59"/>
      <c r="AF10034" s="59"/>
      <c r="AG10034" s="59"/>
      <c r="AH10034" s="59"/>
      <c r="AI10034" s="59"/>
    </row>
    <row r="10035" spans="1:35" ht="31.5" thickBot="1" x14ac:dyDescent="0.4">
      <c r="A10035" s="58" t="s">
        <v>5676</v>
      </c>
      <c r="B10035" s="58" t="s">
        <v>18251</v>
      </c>
      <c r="C10035" s="58" t="s">
        <v>20343</v>
      </c>
      <c r="D10035" s="58" t="s">
        <v>20344</v>
      </c>
      <c r="E10035" s="58" t="s">
        <v>20050</v>
      </c>
      <c r="F10035" s="59"/>
      <c r="G10035" s="59"/>
      <c r="AB10035" s="59"/>
      <c r="AC10035" s="65" t="s">
        <v>20412</v>
      </c>
      <c r="AD10035" s="59"/>
      <c r="AE10035" s="59"/>
      <c r="AF10035" s="59"/>
      <c r="AG10035" s="59"/>
      <c r="AH10035" s="59"/>
      <c r="AI10035" s="59"/>
    </row>
    <row r="10036" spans="1:35" ht="31.5" thickBot="1" x14ac:dyDescent="0.4">
      <c r="A10036" s="58" t="s">
        <v>9882</v>
      </c>
      <c r="B10036" s="58" t="s">
        <v>18251</v>
      </c>
      <c r="C10036" s="58" t="s">
        <v>20343</v>
      </c>
      <c r="D10036" s="58" t="s">
        <v>20344</v>
      </c>
      <c r="E10036" s="58" t="s">
        <v>20050</v>
      </c>
      <c r="F10036" s="59"/>
      <c r="G10036" s="59"/>
      <c r="AB10036" s="59"/>
      <c r="AC10036" s="65" t="s">
        <v>20412</v>
      </c>
      <c r="AD10036" s="59"/>
      <c r="AE10036" s="59"/>
      <c r="AF10036" s="59"/>
      <c r="AG10036" s="59"/>
      <c r="AH10036" s="59"/>
      <c r="AI10036" s="59"/>
    </row>
    <row r="10037" spans="1:35" ht="31.5" thickBot="1" x14ac:dyDescent="0.4">
      <c r="A10037" s="58" t="s">
        <v>9883</v>
      </c>
      <c r="B10037" s="58" t="s">
        <v>16046</v>
      </c>
      <c r="C10037" s="58" t="s">
        <v>20343</v>
      </c>
      <c r="D10037" s="58" t="s">
        <v>20344</v>
      </c>
      <c r="E10037" s="58" t="s">
        <v>20050</v>
      </c>
      <c r="F10037" s="59"/>
      <c r="G10037" s="59"/>
      <c r="AB10037" s="59"/>
      <c r="AC10037" s="65" t="s">
        <v>20412</v>
      </c>
      <c r="AD10037" s="59"/>
      <c r="AE10037" s="59"/>
      <c r="AF10037" s="59"/>
      <c r="AG10037" s="59"/>
      <c r="AH10037" s="59"/>
      <c r="AI10037" s="59"/>
    </row>
    <row r="10038" spans="1:35" ht="31.5" thickBot="1" x14ac:dyDescent="0.4">
      <c r="A10038" s="58" t="s">
        <v>9884</v>
      </c>
      <c r="B10038" s="58" t="s">
        <v>16046</v>
      </c>
      <c r="C10038" s="58" t="s">
        <v>20343</v>
      </c>
      <c r="D10038" s="58" t="s">
        <v>20344</v>
      </c>
      <c r="E10038" s="58" t="s">
        <v>20050</v>
      </c>
      <c r="F10038" s="59"/>
      <c r="G10038" s="59"/>
      <c r="AB10038" s="62" t="s">
        <v>20410</v>
      </c>
      <c r="AC10038" s="65" t="s">
        <v>20412</v>
      </c>
      <c r="AD10038" s="59"/>
      <c r="AE10038" s="59"/>
      <c r="AF10038" s="59"/>
      <c r="AG10038" s="59"/>
      <c r="AH10038" s="59"/>
      <c r="AI10038" s="59"/>
    </row>
    <row r="10039" spans="1:35" ht="31.5" thickBot="1" x14ac:dyDescent="0.4">
      <c r="A10039" s="58" t="s">
        <v>9885</v>
      </c>
      <c r="B10039" s="58" t="s">
        <v>16046</v>
      </c>
      <c r="C10039" s="58" t="s">
        <v>20343</v>
      </c>
      <c r="D10039" s="58" t="s">
        <v>20344</v>
      </c>
      <c r="E10039" s="58" t="s">
        <v>20050</v>
      </c>
      <c r="F10039" s="59"/>
      <c r="G10039" s="59"/>
      <c r="AB10039" s="59"/>
      <c r="AC10039" s="65" t="s">
        <v>20412</v>
      </c>
      <c r="AD10039" s="59"/>
      <c r="AE10039" s="59"/>
      <c r="AF10039" s="59"/>
      <c r="AG10039" s="59"/>
      <c r="AH10039" s="59"/>
      <c r="AI10039" s="59"/>
    </row>
    <row r="10040" spans="1:35" ht="31.5" thickBot="1" x14ac:dyDescent="0.4">
      <c r="A10040" s="58" t="s">
        <v>9886</v>
      </c>
      <c r="B10040" s="58" t="s">
        <v>16046</v>
      </c>
      <c r="C10040" s="58" t="s">
        <v>20343</v>
      </c>
      <c r="D10040" s="58" t="s">
        <v>20344</v>
      </c>
      <c r="E10040" s="58" t="s">
        <v>20050</v>
      </c>
      <c r="F10040" s="59"/>
      <c r="G10040" s="59"/>
      <c r="AB10040" s="59"/>
      <c r="AC10040" s="65" t="s">
        <v>20412</v>
      </c>
      <c r="AD10040" s="59"/>
      <c r="AE10040" s="59"/>
      <c r="AF10040" s="59"/>
      <c r="AG10040" s="59"/>
      <c r="AH10040" s="59"/>
      <c r="AI10040" s="59"/>
    </row>
    <row r="10041" spans="1:35" ht="31.5" thickBot="1" x14ac:dyDescent="0.4">
      <c r="A10041" s="58" t="s">
        <v>9887</v>
      </c>
      <c r="B10041" s="58" t="s">
        <v>16047</v>
      </c>
      <c r="C10041" s="58" t="s">
        <v>20343</v>
      </c>
      <c r="D10041" s="58" t="s">
        <v>20344</v>
      </c>
      <c r="E10041" s="58" t="s">
        <v>20050</v>
      </c>
      <c r="F10041" s="59"/>
      <c r="G10041" s="59"/>
      <c r="AB10041" s="59"/>
      <c r="AC10041" s="65" t="s">
        <v>20412</v>
      </c>
      <c r="AD10041" s="59"/>
      <c r="AE10041" s="59"/>
      <c r="AF10041" s="59"/>
      <c r="AG10041" s="59"/>
      <c r="AH10041" s="59"/>
      <c r="AI10041" s="59"/>
    </row>
    <row r="10042" spans="1:35" ht="31.5" thickBot="1" x14ac:dyDescent="0.4">
      <c r="A10042" s="58" t="s">
        <v>9888</v>
      </c>
      <c r="B10042" s="58" t="s">
        <v>16047</v>
      </c>
      <c r="C10042" s="58" t="s">
        <v>20343</v>
      </c>
      <c r="D10042" s="58" t="s">
        <v>20344</v>
      </c>
      <c r="E10042" s="58" t="s">
        <v>20050</v>
      </c>
      <c r="F10042" s="59"/>
      <c r="G10042" s="59"/>
      <c r="AB10042" s="59"/>
      <c r="AC10042" s="65" t="s">
        <v>20412</v>
      </c>
      <c r="AD10042" s="59"/>
      <c r="AE10042" s="59"/>
      <c r="AF10042" s="59"/>
      <c r="AG10042" s="59"/>
      <c r="AH10042" s="59"/>
      <c r="AI10042" s="59"/>
    </row>
    <row r="10043" spans="1:35" ht="31.5" thickBot="1" x14ac:dyDescent="0.4">
      <c r="A10043" s="58" t="s">
        <v>9889</v>
      </c>
      <c r="B10043" s="58" t="s">
        <v>18252</v>
      </c>
      <c r="C10043" s="58" t="s">
        <v>20344</v>
      </c>
      <c r="D10043" s="58" t="s">
        <v>20050</v>
      </c>
      <c r="E10043" s="59"/>
      <c r="F10043" s="59"/>
      <c r="G10043" s="59"/>
      <c r="AB10043" s="59"/>
      <c r="AC10043" s="65" t="s">
        <v>20412</v>
      </c>
      <c r="AD10043" s="59"/>
      <c r="AE10043" s="59"/>
      <c r="AF10043" s="59"/>
      <c r="AG10043" s="59"/>
      <c r="AH10043" s="59"/>
      <c r="AI10043" s="59"/>
    </row>
    <row r="10044" spans="1:35" ht="31.5" thickBot="1" x14ac:dyDescent="0.4">
      <c r="A10044" s="58" t="s">
        <v>9890</v>
      </c>
      <c r="B10044" s="58" t="s">
        <v>18253</v>
      </c>
      <c r="C10044" s="58" t="s">
        <v>20344</v>
      </c>
      <c r="D10044" s="58" t="s">
        <v>20050</v>
      </c>
      <c r="E10044" s="59"/>
      <c r="F10044" s="59"/>
      <c r="G10044" s="59"/>
      <c r="AB10044" s="62" t="s">
        <v>20410</v>
      </c>
      <c r="AC10044" s="65" t="s">
        <v>20412</v>
      </c>
      <c r="AD10044" s="59"/>
      <c r="AE10044" s="59"/>
      <c r="AF10044" s="59"/>
      <c r="AG10044" s="59"/>
      <c r="AH10044" s="59"/>
      <c r="AI10044" s="59"/>
    </row>
    <row r="10045" spans="1:35" ht="31.5" thickBot="1" x14ac:dyDescent="0.4">
      <c r="A10045" s="58" t="s">
        <v>9891</v>
      </c>
      <c r="B10045" s="58" t="s">
        <v>18254</v>
      </c>
      <c r="C10045" s="58" t="s">
        <v>20344</v>
      </c>
      <c r="D10045" s="58" t="s">
        <v>20050</v>
      </c>
      <c r="E10045" s="59"/>
      <c r="F10045" s="59"/>
      <c r="G10045" s="59"/>
      <c r="AB10045" s="59"/>
      <c r="AC10045" s="65" t="s">
        <v>20412</v>
      </c>
      <c r="AD10045" s="59"/>
      <c r="AE10045" s="59"/>
      <c r="AF10045" s="59"/>
      <c r="AG10045" s="59"/>
      <c r="AH10045" s="59"/>
      <c r="AI10045" s="59"/>
    </row>
    <row r="10046" spans="1:35" ht="31.5" thickBot="1" x14ac:dyDescent="0.4">
      <c r="A10046" s="58" t="s">
        <v>9892</v>
      </c>
      <c r="B10046" s="58" t="s">
        <v>18255</v>
      </c>
      <c r="C10046" s="58" t="s">
        <v>20344</v>
      </c>
      <c r="D10046" s="58" t="s">
        <v>20050</v>
      </c>
      <c r="E10046" s="59"/>
      <c r="F10046" s="59"/>
      <c r="G10046" s="59"/>
      <c r="AB10046" s="59"/>
      <c r="AC10046" s="65" t="s">
        <v>20412</v>
      </c>
      <c r="AD10046" s="59"/>
      <c r="AE10046" s="59"/>
      <c r="AF10046" s="59"/>
      <c r="AG10046" s="59"/>
      <c r="AH10046" s="59"/>
      <c r="AI10046" s="59"/>
    </row>
    <row r="10047" spans="1:35" ht="31.5" thickBot="1" x14ac:dyDescent="0.4">
      <c r="A10047" s="58" t="s">
        <v>9893</v>
      </c>
      <c r="B10047" s="58" t="s">
        <v>18255</v>
      </c>
      <c r="C10047" s="58" t="s">
        <v>20344</v>
      </c>
      <c r="D10047" s="58" t="s">
        <v>20050</v>
      </c>
      <c r="E10047" s="59"/>
      <c r="F10047" s="59"/>
      <c r="G10047" s="59"/>
      <c r="AB10047" s="59"/>
      <c r="AC10047" s="65" t="s">
        <v>20412</v>
      </c>
      <c r="AD10047" s="59"/>
      <c r="AE10047" s="59"/>
      <c r="AF10047" s="59"/>
      <c r="AG10047" s="59"/>
      <c r="AH10047" s="59"/>
      <c r="AI10047" s="59"/>
    </row>
    <row r="10048" spans="1:35" ht="31.5" thickBot="1" x14ac:dyDescent="0.4">
      <c r="A10048" s="58" t="s">
        <v>9894</v>
      </c>
      <c r="B10048" s="58" t="s">
        <v>18255</v>
      </c>
      <c r="C10048" s="58" t="s">
        <v>20344</v>
      </c>
      <c r="D10048" s="58" t="s">
        <v>20050</v>
      </c>
      <c r="E10048" s="59"/>
      <c r="F10048" s="59"/>
      <c r="G10048" s="59"/>
      <c r="AB10048" s="59"/>
      <c r="AC10048" s="65" t="s">
        <v>20412</v>
      </c>
      <c r="AD10048" s="59"/>
      <c r="AE10048" s="59"/>
      <c r="AF10048" s="59"/>
      <c r="AG10048" s="59"/>
      <c r="AH10048" s="59"/>
      <c r="AI10048" s="59"/>
    </row>
    <row r="10049" spans="1:35" ht="31.5" thickBot="1" x14ac:dyDescent="0.4">
      <c r="A10049" s="58" t="s">
        <v>9895</v>
      </c>
      <c r="B10049" s="58" t="s">
        <v>18256</v>
      </c>
      <c r="C10049" s="58" t="s">
        <v>20344</v>
      </c>
      <c r="D10049" s="58" t="s">
        <v>20050</v>
      </c>
      <c r="E10049" s="59"/>
      <c r="F10049" s="59"/>
      <c r="G10049" s="59"/>
      <c r="AB10049" s="62" t="s">
        <v>20410</v>
      </c>
      <c r="AC10049" s="65" t="s">
        <v>20412</v>
      </c>
      <c r="AD10049" s="59"/>
      <c r="AE10049" s="59"/>
      <c r="AF10049" s="59"/>
      <c r="AG10049" s="59"/>
      <c r="AH10049" s="59"/>
      <c r="AI10049" s="59"/>
    </row>
    <row r="10050" spans="1:35" ht="31.5" thickBot="1" x14ac:dyDescent="0.4">
      <c r="A10050" s="58" t="s">
        <v>9896</v>
      </c>
      <c r="B10050" s="58" t="s">
        <v>18256</v>
      </c>
      <c r="C10050" s="58" t="s">
        <v>20344</v>
      </c>
      <c r="D10050" s="58" t="s">
        <v>20050</v>
      </c>
      <c r="E10050" s="59"/>
      <c r="F10050" s="59"/>
      <c r="G10050" s="59"/>
      <c r="AB10050" s="62" t="s">
        <v>20410</v>
      </c>
      <c r="AC10050" s="65" t="s">
        <v>20412</v>
      </c>
      <c r="AD10050" s="59"/>
      <c r="AE10050" s="59"/>
      <c r="AF10050" s="59"/>
      <c r="AG10050" s="59"/>
      <c r="AH10050" s="59"/>
      <c r="AI10050" s="59"/>
    </row>
    <row r="10051" spans="1:35" ht="31.5" thickBot="1" x14ac:dyDescent="0.4">
      <c r="A10051" s="58" t="s">
        <v>9897</v>
      </c>
      <c r="B10051" s="58" t="s">
        <v>18257</v>
      </c>
      <c r="C10051" s="58" t="s">
        <v>20344</v>
      </c>
      <c r="D10051" s="58" t="s">
        <v>20050</v>
      </c>
      <c r="E10051" s="59"/>
      <c r="F10051" s="59"/>
      <c r="G10051" s="59"/>
      <c r="AB10051" s="62" t="s">
        <v>20410</v>
      </c>
      <c r="AC10051" s="65" t="s">
        <v>20412</v>
      </c>
      <c r="AD10051" s="59"/>
      <c r="AE10051" s="59"/>
      <c r="AF10051" s="59"/>
      <c r="AG10051" s="59"/>
      <c r="AH10051" s="59"/>
      <c r="AI10051" s="59"/>
    </row>
    <row r="10052" spans="1:35" ht="31.5" thickBot="1" x14ac:dyDescent="0.4">
      <c r="A10052" s="58" t="s">
        <v>9898</v>
      </c>
      <c r="B10052" s="58" t="s">
        <v>18258</v>
      </c>
      <c r="C10052" s="58" t="s">
        <v>20344</v>
      </c>
      <c r="D10052" s="58" t="s">
        <v>20050</v>
      </c>
      <c r="E10052" s="59"/>
      <c r="F10052" s="59"/>
      <c r="G10052" s="59"/>
      <c r="AB10052" s="62" t="s">
        <v>20410</v>
      </c>
      <c r="AC10052" s="65" t="s">
        <v>20412</v>
      </c>
      <c r="AD10052" s="59"/>
      <c r="AE10052" s="59"/>
      <c r="AF10052" s="59"/>
      <c r="AG10052" s="59"/>
      <c r="AH10052" s="59"/>
      <c r="AI10052" s="59"/>
    </row>
    <row r="10053" spans="1:35" ht="31.5" thickBot="1" x14ac:dyDescent="0.4">
      <c r="A10053" s="58" t="s">
        <v>9899</v>
      </c>
      <c r="B10053" s="58" t="s">
        <v>18259</v>
      </c>
      <c r="C10053" s="58" t="s">
        <v>20344</v>
      </c>
      <c r="D10053" s="58" t="s">
        <v>20050</v>
      </c>
      <c r="E10053" s="59"/>
      <c r="F10053" s="59"/>
      <c r="G10053" s="59"/>
      <c r="AB10053" s="59"/>
      <c r="AC10053" s="65" t="s">
        <v>20412</v>
      </c>
      <c r="AD10053" s="59"/>
      <c r="AE10053" s="59"/>
      <c r="AF10053" s="59"/>
      <c r="AG10053" s="59"/>
      <c r="AH10053" s="59"/>
      <c r="AI10053" s="59"/>
    </row>
    <row r="10054" spans="1:35" ht="31.5" thickBot="1" x14ac:dyDescent="0.4">
      <c r="A10054" s="58" t="s">
        <v>9900</v>
      </c>
      <c r="B10054" s="58" t="s">
        <v>18260</v>
      </c>
      <c r="C10054" s="58" t="s">
        <v>20344</v>
      </c>
      <c r="D10054" s="58" t="s">
        <v>20050</v>
      </c>
      <c r="E10054" s="59"/>
      <c r="F10054" s="59"/>
      <c r="G10054" s="59"/>
      <c r="AB10054" s="62" t="s">
        <v>20410</v>
      </c>
      <c r="AC10054" s="65" t="s">
        <v>20412</v>
      </c>
      <c r="AD10054" s="59"/>
      <c r="AE10054" s="59"/>
      <c r="AF10054" s="59"/>
      <c r="AG10054" s="59"/>
      <c r="AH10054" s="59"/>
      <c r="AI10054" s="59"/>
    </row>
    <row r="10055" spans="1:35" ht="31.5" thickBot="1" x14ac:dyDescent="0.4">
      <c r="A10055" s="58" t="s">
        <v>9901</v>
      </c>
      <c r="B10055" s="58" t="s">
        <v>18261</v>
      </c>
      <c r="C10055" s="58" t="s">
        <v>20344</v>
      </c>
      <c r="D10055" s="58" t="s">
        <v>20050</v>
      </c>
      <c r="E10055" s="59"/>
      <c r="F10055" s="59"/>
      <c r="G10055" s="59"/>
      <c r="AB10055" s="59"/>
      <c r="AC10055" s="65" t="s">
        <v>20412</v>
      </c>
      <c r="AD10055" s="59"/>
      <c r="AE10055" s="59"/>
      <c r="AF10055" s="59"/>
      <c r="AG10055" s="59"/>
      <c r="AH10055" s="59"/>
      <c r="AI10055" s="59"/>
    </row>
    <row r="10056" spans="1:35" ht="31.5" thickBot="1" x14ac:dyDescent="0.4">
      <c r="A10056" s="58" t="s">
        <v>9902</v>
      </c>
      <c r="B10056" s="58" t="s">
        <v>18261</v>
      </c>
      <c r="C10056" s="58" t="s">
        <v>20344</v>
      </c>
      <c r="D10056" s="58" t="s">
        <v>20050</v>
      </c>
      <c r="E10056" s="59"/>
      <c r="F10056" s="59"/>
      <c r="G10056" s="59"/>
      <c r="AB10056" s="59"/>
      <c r="AC10056" s="65" t="s">
        <v>20412</v>
      </c>
      <c r="AD10056" s="59"/>
      <c r="AE10056" s="59"/>
      <c r="AF10056" s="59"/>
      <c r="AG10056" s="59"/>
      <c r="AH10056" s="59"/>
      <c r="AI10056" s="59"/>
    </row>
    <row r="10057" spans="1:35" ht="31.5" thickBot="1" x14ac:dyDescent="0.4">
      <c r="A10057" s="58" t="s">
        <v>1646</v>
      </c>
      <c r="B10057" s="58" t="s">
        <v>18262</v>
      </c>
      <c r="C10057" s="58" t="s">
        <v>20344</v>
      </c>
      <c r="D10057" s="58" t="s">
        <v>20050</v>
      </c>
      <c r="E10057" s="59"/>
      <c r="F10057" s="59"/>
      <c r="G10057" s="59"/>
      <c r="AB10057" s="59"/>
      <c r="AC10057" s="65" t="s">
        <v>20412</v>
      </c>
      <c r="AD10057" s="59"/>
      <c r="AE10057" s="59"/>
      <c r="AF10057" s="59"/>
      <c r="AG10057" s="59"/>
      <c r="AH10057" s="59"/>
      <c r="AI10057" s="59"/>
    </row>
    <row r="10058" spans="1:35" ht="31.5" thickBot="1" x14ac:dyDescent="0.4">
      <c r="A10058" s="58" t="s">
        <v>9903</v>
      </c>
      <c r="B10058" s="58" t="s">
        <v>18262</v>
      </c>
      <c r="C10058" s="58" t="s">
        <v>20344</v>
      </c>
      <c r="D10058" s="58" t="s">
        <v>20050</v>
      </c>
      <c r="E10058" s="59"/>
      <c r="F10058" s="59"/>
      <c r="G10058" s="59"/>
      <c r="AB10058" s="59"/>
      <c r="AC10058" s="65" t="s">
        <v>20412</v>
      </c>
      <c r="AD10058" s="59"/>
      <c r="AE10058" s="59"/>
      <c r="AF10058" s="59"/>
      <c r="AG10058" s="59"/>
      <c r="AH10058" s="59"/>
      <c r="AI10058" s="59"/>
    </row>
    <row r="10059" spans="1:35" ht="31.5" thickBot="1" x14ac:dyDescent="0.4">
      <c r="A10059" s="58" t="s">
        <v>9904</v>
      </c>
      <c r="B10059" s="58" t="s">
        <v>18263</v>
      </c>
      <c r="C10059" s="58" t="s">
        <v>20344</v>
      </c>
      <c r="D10059" s="58" t="s">
        <v>20050</v>
      </c>
      <c r="E10059" s="59"/>
      <c r="F10059" s="59"/>
      <c r="G10059" s="59"/>
      <c r="AB10059" s="59"/>
      <c r="AC10059" s="65" t="s">
        <v>20412</v>
      </c>
      <c r="AD10059" s="59"/>
      <c r="AE10059" s="59"/>
      <c r="AF10059" s="59"/>
      <c r="AG10059" s="59"/>
      <c r="AH10059" s="59"/>
      <c r="AI10059" s="59"/>
    </row>
    <row r="10060" spans="1:35" ht="31.5" thickBot="1" x14ac:dyDescent="0.4">
      <c r="A10060" s="58" t="s">
        <v>9905</v>
      </c>
      <c r="B10060" s="58" t="s">
        <v>18264</v>
      </c>
      <c r="C10060" s="58" t="s">
        <v>20344</v>
      </c>
      <c r="D10060" s="58" t="s">
        <v>20050</v>
      </c>
      <c r="E10060" s="59"/>
      <c r="F10060" s="59"/>
      <c r="G10060" s="59"/>
      <c r="AB10060" s="62" t="s">
        <v>20410</v>
      </c>
      <c r="AC10060" s="65" t="s">
        <v>20412</v>
      </c>
      <c r="AD10060" s="59"/>
      <c r="AE10060" s="59"/>
      <c r="AF10060" s="59"/>
      <c r="AG10060" s="59"/>
      <c r="AH10060" s="59"/>
      <c r="AI10060" s="59"/>
    </row>
    <row r="10061" spans="1:35" ht="31.5" thickBot="1" x14ac:dyDescent="0.4">
      <c r="A10061" s="58" t="s">
        <v>9906</v>
      </c>
      <c r="B10061" s="58" t="s">
        <v>18265</v>
      </c>
      <c r="C10061" s="58" t="s">
        <v>20344</v>
      </c>
      <c r="D10061" s="58" t="s">
        <v>20050</v>
      </c>
      <c r="E10061" s="59"/>
      <c r="F10061" s="59"/>
      <c r="G10061" s="59"/>
      <c r="AB10061" s="62" t="s">
        <v>20410</v>
      </c>
      <c r="AC10061" s="65" t="s">
        <v>20412</v>
      </c>
      <c r="AD10061" s="59"/>
      <c r="AE10061" s="59"/>
      <c r="AF10061" s="59"/>
      <c r="AG10061" s="59"/>
      <c r="AH10061" s="59"/>
      <c r="AI10061" s="59"/>
    </row>
    <row r="10062" spans="1:35" ht="31.5" thickBot="1" x14ac:dyDescent="0.4">
      <c r="A10062" s="58" t="s">
        <v>9907</v>
      </c>
      <c r="B10062" s="58" t="s">
        <v>18266</v>
      </c>
      <c r="C10062" s="58" t="s">
        <v>20050</v>
      </c>
      <c r="D10062" s="59"/>
      <c r="E10062" s="59"/>
      <c r="F10062" s="59"/>
      <c r="G10062" s="59"/>
      <c r="AB10062" s="59"/>
      <c r="AC10062" s="65" t="s">
        <v>20412</v>
      </c>
      <c r="AD10062" s="59"/>
      <c r="AE10062" s="59"/>
      <c r="AF10062" s="59"/>
      <c r="AG10062" s="59"/>
      <c r="AH10062" s="59"/>
      <c r="AI10062" s="59"/>
    </row>
    <row r="10063" spans="1:35" ht="31.5" thickBot="1" x14ac:dyDescent="0.4">
      <c r="A10063" s="58" t="s">
        <v>9908</v>
      </c>
      <c r="B10063" s="58" t="s">
        <v>18266</v>
      </c>
      <c r="C10063" s="58" t="s">
        <v>20050</v>
      </c>
      <c r="D10063" s="59"/>
      <c r="E10063" s="59"/>
      <c r="F10063" s="59"/>
      <c r="G10063" s="59"/>
      <c r="AB10063" s="59"/>
      <c r="AC10063" s="65" t="s">
        <v>20412</v>
      </c>
      <c r="AD10063" s="59"/>
      <c r="AE10063" s="59"/>
      <c r="AF10063" s="59"/>
      <c r="AG10063" s="59"/>
      <c r="AH10063" s="59"/>
      <c r="AI10063" s="59"/>
    </row>
    <row r="10064" spans="1:35" ht="31.5" thickBot="1" x14ac:dyDescent="0.4">
      <c r="A10064" s="58" t="s">
        <v>9909</v>
      </c>
      <c r="B10064" s="58" t="s">
        <v>18266</v>
      </c>
      <c r="C10064" s="58" t="s">
        <v>20050</v>
      </c>
      <c r="D10064" s="59"/>
      <c r="E10064" s="59"/>
      <c r="F10064" s="59"/>
      <c r="G10064" s="59"/>
      <c r="AB10064" s="59"/>
      <c r="AC10064" s="65" t="s">
        <v>20412</v>
      </c>
      <c r="AD10064" s="59"/>
      <c r="AE10064" s="59"/>
      <c r="AF10064" s="59"/>
      <c r="AG10064" s="59"/>
      <c r="AH10064" s="59"/>
      <c r="AI10064" s="59"/>
    </row>
    <row r="10065" spans="1:35" ht="31.5" thickBot="1" x14ac:dyDescent="0.4">
      <c r="A10065" s="58" t="s">
        <v>9910</v>
      </c>
      <c r="B10065" s="58" t="s">
        <v>18267</v>
      </c>
      <c r="C10065" s="58" t="s">
        <v>20050</v>
      </c>
      <c r="D10065" s="59"/>
      <c r="E10065" s="59"/>
      <c r="F10065" s="59"/>
      <c r="G10065" s="59"/>
      <c r="AB10065" s="59"/>
      <c r="AC10065" s="65" t="s">
        <v>20412</v>
      </c>
      <c r="AD10065" s="59"/>
      <c r="AE10065" s="59"/>
      <c r="AF10065" s="59"/>
      <c r="AG10065" s="59"/>
      <c r="AH10065" s="59"/>
      <c r="AI10065" s="59"/>
    </row>
    <row r="10066" spans="1:35" ht="31.5" thickBot="1" x14ac:dyDescent="0.4">
      <c r="A10066" s="58" t="s">
        <v>9911</v>
      </c>
      <c r="B10066" s="58" t="s">
        <v>18268</v>
      </c>
      <c r="C10066" s="58" t="s">
        <v>20050</v>
      </c>
      <c r="D10066" s="59"/>
      <c r="E10066" s="59"/>
      <c r="F10066" s="59"/>
      <c r="G10066" s="59"/>
      <c r="AB10066" s="59"/>
      <c r="AC10066" s="65" t="s">
        <v>20412</v>
      </c>
      <c r="AD10066" s="59"/>
      <c r="AE10066" s="59"/>
      <c r="AF10066" s="59"/>
      <c r="AG10066" s="59"/>
      <c r="AH10066" s="59"/>
      <c r="AI10066" s="59"/>
    </row>
    <row r="10067" spans="1:35" ht="31.5" thickBot="1" x14ac:dyDescent="0.4">
      <c r="A10067" s="58" t="s">
        <v>9912</v>
      </c>
      <c r="B10067" s="58" t="s">
        <v>18268</v>
      </c>
      <c r="C10067" s="58" t="s">
        <v>20050</v>
      </c>
      <c r="D10067" s="59"/>
      <c r="E10067" s="59"/>
      <c r="F10067" s="59"/>
      <c r="G10067" s="59"/>
      <c r="AB10067" s="59"/>
      <c r="AC10067" s="65" t="s">
        <v>20412</v>
      </c>
      <c r="AD10067" s="59"/>
      <c r="AE10067" s="59"/>
      <c r="AF10067" s="59"/>
      <c r="AG10067" s="59"/>
      <c r="AH10067" s="59"/>
      <c r="AI10067" s="59"/>
    </row>
    <row r="10068" spans="1:35" ht="31.5" thickBot="1" x14ac:dyDescent="0.4">
      <c r="A10068" s="58" t="s">
        <v>9913</v>
      </c>
      <c r="B10068" s="58" t="s">
        <v>18269</v>
      </c>
      <c r="C10068" s="58" t="s">
        <v>20050</v>
      </c>
      <c r="D10068" s="59"/>
      <c r="E10068" s="59"/>
      <c r="F10068" s="59"/>
      <c r="G10068" s="59"/>
      <c r="AB10068" s="62" t="s">
        <v>20410</v>
      </c>
      <c r="AC10068" s="65" t="s">
        <v>20412</v>
      </c>
      <c r="AD10068" s="59"/>
      <c r="AE10068" s="59"/>
      <c r="AF10068" s="59"/>
      <c r="AG10068" s="59"/>
      <c r="AH10068" s="59"/>
      <c r="AI10068" s="59"/>
    </row>
    <row r="10069" spans="1:35" ht="31.5" thickBot="1" x14ac:dyDescent="0.4">
      <c r="A10069" s="58" t="s">
        <v>9914</v>
      </c>
      <c r="B10069" s="58" t="s">
        <v>18269</v>
      </c>
      <c r="C10069" s="58" t="s">
        <v>20050</v>
      </c>
      <c r="D10069" s="59"/>
      <c r="E10069" s="59"/>
      <c r="F10069" s="59"/>
      <c r="G10069" s="59"/>
      <c r="AB10069" s="62" t="s">
        <v>20410</v>
      </c>
      <c r="AC10069" s="65" t="s">
        <v>20412</v>
      </c>
      <c r="AD10069" s="59"/>
      <c r="AE10069" s="59"/>
      <c r="AF10069" s="59"/>
      <c r="AG10069" s="59"/>
      <c r="AH10069" s="59"/>
      <c r="AI10069" s="59"/>
    </row>
    <row r="10070" spans="1:35" ht="31.5" thickBot="1" x14ac:dyDescent="0.4">
      <c r="A10070" s="58" t="s">
        <v>9915</v>
      </c>
      <c r="B10070" s="58" t="s">
        <v>18269</v>
      </c>
      <c r="C10070" s="58" t="s">
        <v>20050</v>
      </c>
      <c r="D10070" s="59"/>
      <c r="E10070" s="59"/>
      <c r="F10070" s="59"/>
      <c r="G10070" s="59"/>
      <c r="AB10070" s="59"/>
      <c r="AC10070" s="65" t="s">
        <v>20412</v>
      </c>
      <c r="AD10070" s="59"/>
      <c r="AE10070" s="59"/>
      <c r="AF10070" s="59"/>
      <c r="AG10070" s="59"/>
      <c r="AH10070" s="59"/>
      <c r="AI10070" s="59"/>
    </row>
    <row r="10071" spans="1:35" ht="31.5" thickBot="1" x14ac:dyDescent="0.4">
      <c r="A10071" s="58" t="s">
        <v>9916</v>
      </c>
      <c r="B10071" s="58" t="s">
        <v>18269</v>
      </c>
      <c r="C10071" s="58" t="s">
        <v>20050</v>
      </c>
      <c r="D10071" s="59"/>
      <c r="E10071" s="59"/>
      <c r="F10071" s="59"/>
      <c r="G10071" s="59"/>
      <c r="AB10071" s="62" t="s">
        <v>20410</v>
      </c>
      <c r="AC10071" s="65" t="s">
        <v>20412</v>
      </c>
      <c r="AD10071" s="59"/>
      <c r="AE10071" s="59"/>
      <c r="AF10071" s="59"/>
      <c r="AG10071" s="59"/>
      <c r="AH10071" s="59"/>
      <c r="AI10071" s="59"/>
    </row>
    <row r="10072" spans="1:35" ht="31.5" thickBot="1" x14ac:dyDescent="0.4">
      <c r="A10072" s="58" t="s">
        <v>9917</v>
      </c>
      <c r="B10072" s="58" t="s">
        <v>18270</v>
      </c>
      <c r="C10072" s="58" t="s">
        <v>20050</v>
      </c>
      <c r="D10072" s="59"/>
      <c r="E10072" s="59"/>
      <c r="F10072" s="59"/>
      <c r="G10072" s="59"/>
      <c r="AB10072" s="59"/>
      <c r="AC10072" s="65" t="s">
        <v>20412</v>
      </c>
      <c r="AD10072" s="59"/>
      <c r="AE10072" s="59"/>
      <c r="AF10072" s="59"/>
      <c r="AG10072" s="59"/>
      <c r="AH10072" s="59"/>
      <c r="AI10072" s="59"/>
    </row>
    <row r="10073" spans="1:35" ht="31.5" thickBot="1" x14ac:dyDescent="0.4">
      <c r="A10073" s="58" t="s">
        <v>9918</v>
      </c>
      <c r="B10073" s="58" t="s">
        <v>18270</v>
      </c>
      <c r="C10073" s="58" t="s">
        <v>20050</v>
      </c>
      <c r="D10073" s="59"/>
      <c r="E10073" s="59"/>
      <c r="F10073" s="59"/>
      <c r="G10073" s="59"/>
      <c r="AB10073" s="62" t="s">
        <v>20410</v>
      </c>
      <c r="AC10073" s="65" t="s">
        <v>20412</v>
      </c>
      <c r="AD10073" s="59"/>
      <c r="AE10073" s="59"/>
      <c r="AF10073" s="59"/>
      <c r="AG10073" s="59"/>
      <c r="AH10073" s="59"/>
      <c r="AI10073" s="59"/>
    </row>
    <row r="10074" spans="1:35" ht="31.5" thickBot="1" x14ac:dyDescent="0.4">
      <c r="A10074" s="58" t="s">
        <v>9919</v>
      </c>
      <c r="B10074" s="58" t="s">
        <v>18271</v>
      </c>
      <c r="C10074" s="58" t="s">
        <v>20050</v>
      </c>
      <c r="D10074" s="59"/>
      <c r="E10074" s="59"/>
      <c r="F10074" s="59"/>
      <c r="G10074" s="59"/>
      <c r="AB10074" s="59"/>
      <c r="AC10074" s="65" t="s">
        <v>20412</v>
      </c>
      <c r="AD10074" s="59"/>
      <c r="AE10074" s="59"/>
      <c r="AF10074" s="59"/>
      <c r="AG10074" s="59"/>
      <c r="AH10074" s="59"/>
      <c r="AI10074" s="59"/>
    </row>
    <row r="10075" spans="1:35" ht="31.5" thickBot="1" x14ac:dyDescent="0.4">
      <c r="A10075" s="58" t="s">
        <v>9920</v>
      </c>
      <c r="B10075" s="58" t="s">
        <v>18272</v>
      </c>
      <c r="C10075" s="58" t="s">
        <v>20050</v>
      </c>
      <c r="D10075" s="59"/>
      <c r="E10075" s="59"/>
      <c r="F10075" s="59"/>
      <c r="G10075" s="59"/>
      <c r="AB10075" s="59"/>
      <c r="AC10075" s="65" t="s">
        <v>20412</v>
      </c>
      <c r="AD10075" s="59"/>
      <c r="AE10075" s="59"/>
      <c r="AF10075" s="59"/>
      <c r="AG10075" s="59"/>
      <c r="AH10075" s="59"/>
      <c r="AI10075" s="59"/>
    </row>
    <row r="10076" spans="1:35" ht="31.5" thickBot="1" x14ac:dyDescent="0.4">
      <c r="A10076" s="58" t="s">
        <v>9921</v>
      </c>
      <c r="B10076" s="58" t="s">
        <v>18273</v>
      </c>
      <c r="C10076" s="58" t="s">
        <v>20050</v>
      </c>
      <c r="D10076" s="59"/>
      <c r="E10076" s="59"/>
      <c r="F10076" s="59"/>
      <c r="G10076" s="59"/>
      <c r="AB10076" s="62" t="s">
        <v>20410</v>
      </c>
      <c r="AC10076" s="65" t="s">
        <v>20412</v>
      </c>
      <c r="AD10076" s="59"/>
      <c r="AE10076" s="59"/>
      <c r="AF10076" s="59"/>
      <c r="AG10076" s="59"/>
      <c r="AH10076" s="59"/>
      <c r="AI10076" s="59"/>
    </row>
    <row r="10077" spans="1:35" ht="31.5" thickBot="1" x14ac:dyDescent="0.4">
      <c r="A10077" s="58" t="s">
        <v>9922</v>
      </c>
      <c r="B10077" s="58" t="s">
        <v>18274</v>
      </c>
      <c r="C10077" s="58" t="s">
        <v>20050</v>
      </c>
      <c r="D10077" s="59"/>
      <c r="E10077" s="59"/>
      <c r="F10077" s="59"/>
      <c r="G10077" s="59"/>
      <c r="AB10077" s="59"/>
      <c r="AC10077" s="65" t="s">
        <v>20412</v>
      </c>
      <c r="AD10077" s="59"/>
      <c r="AE10077" s="59"/>
      <c r="AF10077" s="59"/>
      <c r="AG10077" s="59"/>
      <c r="AH10077" s="59"/>
      <c r="AI10077" s="59"/>
    </row>
    <row r="10078" spans="1:35" ht="31.5" thickBot="1" x14ac:dyDescent="0.4">
      <c r="A10078" s="58" t="s">
        <v>9923</v>
      </c>
      <c r="B10078" s="58" t="s">
        <v>18274</v>
      </c>
      <c r="C10078" s="58" t="s">
        <v>20050</v>
      </c>
      <c r="D10078" s="59"/>
      <c r="E10078" s="59"/>
      <c r="F10078" s="59"/>
      <c r="G10078" s="59"/>
      <c r="AB10078" s="59"/>
      <c r="AC10078" s="65" t="s">
        <v>20412</v>
      </c>
      <c r="AD10078" s="59"/>
      <c r="AE10078" s="59"/>
      <c r="AF10078" s="59"/>
      <c r="AG10078" s="59"/>
      <c r="AH10078" s="59"/>
      <c r="AI10078" s="59"/>
    </row>
    <row r="10079" spans="1:35" ht="31.5" thickBot="1" x14ac:dyDescent="0.4">
      <c r="A10079" s="58" t="s">
        <v>9924</v>
      </c>
      <c r="B10079" s="58" t="s">
        <v>18275</v>
      </c>
      <c r="C10079" s="58" t="s">
        <v>20050</v>
      </c>
      <c r="D10079" s="59"/>
      <c r="E10079" s="59"/>
      <c r="F10079" s="59"/>
      <c r="G10079" s="59"/>
      <c r="AB10079" s="59"/>
      <c r="AC10079" s="65" t="s">
        <v>20412</v>
      </c>
      <c r="AD10079" s="59"/>
      <c r="AE10079" s="59"/>
      <c r="AF10079" s="59"/>
      <c r="AG10079" s="59"/>
      <c r="AH10079" s="59"/>
      <c r="AI10079" s="59"/>
    </row>
    <row r="10080" spans="1:35" ht="31.5" thickBot="1" x14ac:dyDescent="0.4">
      <c r="A10080" s="58" t="s">
        <v>9925</v>
      </c>
      <c r="B10080" s="58" t="s">
        <v>18275</v>
      </c>
      <c r="C10080" s="58" t="s">
        <v>20050</v>
      </c>
      <c r="D10080" s="59"/>
      <c r="E10080" s="59"/>
      <c r="F10080" s="59"/>
      <c r="G10080" s="59"/>
      <c r="AB10080" s="59"/>
      <c r="AC10080" s="65" t="s">
        <v>20412</v>
      </c>
      <c r="AD10080" s="59"/>
      <c r="AE10080" s="59"/>
      <c r="AF10080" s="59"/>
      <c r="AG10080" s="59"/>
      <c r="AH10080" s="59"/>
      <c r="AI10080" s="59"/>
    </row>
    <row r="10081" spans="1:35" ht="31.5" thickBot="1" x14ac:dyDescent="0.4">
      <c r="A10081" s="58" t="s">
        <v>9926</v>
      </c>
      <c r="B10081" s="58" t="s">
        <v>18275</v>
      </c>
      <c r="C10081" s="58" t="s">
        <v>20050</v>
      </c>
      <c r="D10081" s="59"/>
      <c r="E10081" s="59"/>
      <c r="F10081" s="59"/>
      <c r="G10081" s="59"/>
      <c r="AB10081" s="59"/>
      <c r="AC10081" s="65" t="s">
        <v>20412</v>
      </c>
      <c r="AD10081" s="59"/>
      <c r="AE10081" s="59"/>
      <c r="AF10081" s="59"/>
      <c r="AG10081" s="59"/>
      <c r="AH10081" s="59"/>
      <c r="AI10081" s="59"/>
    </row>
    <row r="10082" spans="1:35" ht="31.5" thickBot="1" x14ac:dyDescent="0.4">
      <c r="A10082" s="58" t="s">
        <v>9927</v>
      </c>
      <c r="B10082" s="58" t="s">
        <v>18275</v>
      </c>
      <c r="C10082" s="58" t="s">
        <v>20050</v>
      </c>
      <c r="D10082" s="59"/>
      <c r="E10082" s="59"/>
      <c r="F10082" s="59"/>
      <c r="G10082" s="59"/>
      <c r="AB10082" s="59"/>
      <c r="AC10082" s="65" t="s">
        <v>20412</v>
      </c>
      <c r="AD10082" s="59"/>
      <c r="AE10082" s="59"/>
      <c r="AF10082" s="59"/>
      <c r="AG10082" s="59"/>
      <c r="AH10082" s="59"/>
      <c r="AI10082" s="59"/>
    </row>
    <row r="10083" spans="1:35" ht="31.5" thickBot="1" x14ac:dyDescent="0.4">
      <c r="A10083" s="58" t="s">
        <v>9928</v>
      </c>
      <c r="B10083" s="58" t="s">
        <v>18276</v>
      </c>
      <c r="C10083" s="58" t="s">
        <v>20050</v>
      </c>
      <c r="D10083" s="59"/>
      <c r="E10083" s="59"/>
      <c r="F10083" s="59"/>
      <c r="G10083" s="59"/>
      <c r="AB10083" s="62" t="s">
        <v>20410</v>
      </c>
      <c r="AC10083" s="65" t="s">
        <v>20412</v>
      </c>
      <c r="AD10083" s="59"/>
      <c r="AE10083" s="59"/>
      <c r="AF10083" s="59"/>
      <c r="AG10083" s="59"/>
      <c r="AH10083" s="59"/>
      <c r="AI10083" s="59"/>
    </row>
    <row r="10084" spans="1:35" ht="31.5" thickBot="1" x14ac:dyDescent="0.4">
      <c r="A10084" s="58" t="s">
        <v>9929</v>
      </c>
      <c r="B10084" s="58" t="s">
        <v>18276</v>
      </c>
      <c r="C10084" s="58" t="s">
        <v>20050</v>
      </c>
      <c r="D10084" s="59"/>
      <c r="E10084" s="59"/>
      <c r="F10084" s="59"/>
      <c r="G10084" s="59"/>
      <c r="AB10084" s="59"/>
      <c r="AC10084" s="65" t="s">
        <v>20412</v>
      </c>
      <c r="AD10084" s="59"/>
      <c r="AE10084" s="59"/>
      <c r="AF10084" s="59"/>
      <c r="AG10084" s="59"/>
      <c r="AH10084" s="59"/>
      <c r="AI10084" s="59"/>
    </row>
    <row r="10085" spans="1:35" ht="31.5" thickBot="1" x14ac:dyDescent="0.4">
      <c r="A10085" s="58" t="s">
        <v>9930</v>
      </c>
      <c r="B10085" s="58" t="s">
        <v>18276</v>
      </c>
      <c r="C10085" s="58" t="s">
        <v>20050</v>
      </c>
      <c r="D10085" s="59"/>
      <c r="E10085" s="59"/>
      <c r="F10085" s="59"/>
      <c r="G10085" s="59"/>
      <c r="AB10085" s="62" t="s">
        <v>20410</v>
      </c>
      <c r="AC10085" s="65" t="s">
        <v>20412</v>
      </c>
      <c r="AD10085" s="59"/>
      <c r="AE10085" s="59"/>
      <c r="AF10085" s="59"/>
      <c r="AG10085" s="59"/>
      <c r="AH10085" s="59"/>
      <c r="AI10085" s="59"/>
    </row>
    <row r="10086" spans="1:35" ht="31.5" thickBot="1" x14ac:dyDescent="0.4">
      <c r="A10086" s="58" t="s">
        <v>9931</v>
      </c>
      <c r="B10086" s="58" t="s">
        <v>18277</v>
      </c>
      <c r="C10086" s="58" t="s">
        <v>20050</v>
      </c>
      <c r="D10086" s="59"/>
      <c r="E10086" s="59"/>
      <c r="F10086" s="59"/>
      <c r="G10086" s="59"/>
      <c r="AB10086" s="59"/>
      <c r="AC10086" s="65" t="s">
        <v>20412</v>
      </c>
      <c r="AD10086" s="59"/>
      <c r="AE10086" s="59"/>
      <c r="AF10086" s="59"/>
      <c r="AG10086" s="59"/>
      <c r="AH10086" s="59"/>
      <c r="AI10086" s="59"/>
    </row>
    <row r="10087" spans="1:35" ht="31.5" thickBot="1" x14ac:dyDescent="0.4">
      <c r="A10087" s="58" t="s">
        <v>9932</v>
      </c>
      <c r="B10087" s="58" t="s">
        <v>18277</v>
      </c>
      <c r="C10087" s="58" t="s">
        <v>20050</v>
      </c>
      <c r="D10087" s="59"/>
      <c r="E10087" s="59"/>
      <c r="F10087" s="59"/>
      <c r="G10087" s="59"/>
      <c r="AB10087" s="59"/>
      <c r="AC10087" s="65" t="s">
        <v>20412</v>
      </c>
      <c r="AD10087" s="59"/>
      <c r="AE10087" s="59"/>
      <c r="AF10087" s="59"/>
      <c r="AG10087" s="59"/>
      <c r="AH10087" s="59"/>
      <c r="AI10087" s="59"/>
    </row>
    <row r="10088" spans="1:35" ht="31.5" thickBot="1" x14ac:dyDescent="0.4">
      <c r="A10088" s="58" t="s">
        <v>9933</v>
      </c>
      <c r="B10088" s="58" t="s">
        <v>18278</v>
      </c>
      <c r="C10088" s="58" t="s">
        <v>20050</v>
      </c>
      <c r="D10088" s="59"/>
      <c r="E10088" s="59"/>
      <c r="F10088" s="59"/>
      <c r="G10088" s="59"/>
      <c r="AB10088" s="62" t="s">
        <v>20410</v>
      </c>
      <c r="AC10088" s="65" t="s">
        <v>20412</v>
      </c>
      <c r="AD10088" s="59"/>
      <c r="AE10088" s="59"/>
      <c r="AF10088" s="59"/>
      <c r="AG10088" s="59"/>
      <c r="AH10088" s="59"/>
      <c r="AI10088" s="59"/>
    </row>
    <row r="10089" spans="1:35" ht="31.5" thickBot="1" x14ac:dyDescent="0.4">
      <c r="A10089" s="58" t="s">
        <v>9934</v>
      </c>
      <c r="B10089" s="58" t="s">
        <v>18278</v>
      </c>
      <c r="C10089" s="58" t="s">
        <v>20050</v>
      </c>
      <c r="D10089" s="59"/>
      <c r="E10089" s="59"/>
      <c r="F10089" s="59"/>
      <c r="G10089" s="59"/>
      <c r="AB10089" s="62" t="s">
        <v>20410</v>
      </c>
      <c r="AC10089" s="65" t="s">
        <v>20412</v>
      </c>
      <c r="AD10089" s="59"/>
      <c r="AE10089" s="59"/>
      <c r="AF10089" s="59"/>
      <c r="AG10089" s="59"/>
      <c r="AH10089" s="59"/>
      <c r="AI10089" s="59"/>
    </row>
    <row r="10090" spans="1:35" ht="31.5" thickBot="1" x14ac:dyDescent="0.4">
      <c r="A10090" s="58" t="s">
        <v>9935</v>
      </c>
      <c r="B10090" s="58" t="s">
        <v>18278</v>
      </c>
      <c r="C10090" s="58" t="s">
        <v>20050</v>
      </c>
      <c r="D10090" s="59"/>
      <c r="E10090" s="59"/>
      <c r="F10090" s="59"/>
      <c r="G10090" s="59"/>
      <c r="AB10090" s="59"/>
      <c r="AC10090" s="65" t="s">
        <v>20412</v>
      </c>
      <c r="AD10090" s="59"/>
      <c r="AE10090" s="59"/>
      <c r="AF10090" s="59"/>
      <c r="AG10090" s="59"/>
      <c r="AH10090" s="59"/>
      <c r="AI10090" s="59"/>
    </row>
    <row r="10091" spans="1:35" ht="31.5" thickBot="1" x14ac:dyDescent="0.4">
      <c r="A10091" s="58" t="s">
        <v>9936</v>
      </c>
      <c r="B10091" s="58" t="s">
        <v>18278</v>
      </c>
      <c r="C10091" s="58" t="s">
        <v>20050</v>
      </c>
      <c r="D10091" s="59"/>
      <c r="E10091" s="59"/>
      <c r="F10091" s="59"/>
      <c r="G10091" s="59"/>
      <c r="AB10091" s="59"/>
      <c r="AC10091" s="65" t="s">
        <v>20412</v>
      </c>
      <c r="AD10091" s="59"/>
      <c r="AE10091" s="59"/>
      <c r="AF10091" s="59"/>
      <c r="AG10091" s="59"/>
      <c r="AH10091" s="59"/>
      <c r="AI10091" s="59"/>
    </row>
    <row r="10092" spans="1:35" ht="31.5" thickBot="1" x14ac:dyDescent="0.4">
      <c r="A10092" s="58" t="s">
        <v>9937</v>
      </c>
      <c r="B10092" s="58" t="s">
        <v>18279</v>
      </c>
      <c r="C10092" s="58" t="s">
        <v>20050</v>
      </c>
      <c r="D10092" s="59"/>
      <c r="E10092" s="59"/>
      <c r="F10092" s="59"/>
      <c r="G10092" s="59"/>
      <c r="AB10092" s="59"/>
      <c r="AC10092" s="65" t="s">
        <v>20412</v>
      </c>
      <c r="AD10092" s="59"/>
      <c r="AE10092" s="59"/>
      <c r="AF10092" s="59"/>
      <c r="AG10092" s="59"/>
      <c r="AH10092" s="59"/>
      <c r="AI10092" s="59"/>
    </row>
    <row r="10093" spans="1:35" ht="31.5" thickBot="1" x14ac:dyDescent="0.4">
      <c r="A10093" s="58" t="s">
        <v>9938</v>
      </c>
      <c r="B10093" s="58" t="s">
        <v>18280</v>
      </c>
      <c r="C10093" s="58" t="s">
        <v>20050</v>
      </c>
      <c r="D10093" s="59"/>
      <c r="E10093" s="59"/>
      <c r="F10093" s="59"/>
      <c r="G10093" s="59"/>
      <c r="AB10093" s="62" t="s">
        <v>20410</v>
      </c>
      <c r="AC10093" s="65" t="s">
        <v>20412</v>
      </c>
      <c r="AD10093" s="59"/>
      <c r="AE10093" s="59"/>
      <c r="AF10093" s="59"/>
      <c r="AG10093" s="59"/>
      <c r="AH10093" s="59"/>
      <c r="AI10093" s="59"/>
    </row>
    <row r="10094" spans="1:35" ht="31.5" thickBot="1" x14ac:dyDescent="0.4">
      <c r="A10094" s="58" t="s">
        <v>9939</v>
      </c>
      <c r="B10094" s="58" t="s">
        <v>18280</v>
      </c>
      <c r="C10094" s="58" t="s">
        <v>20050</v>
      </c>
      <c r="D10094" s="59"/>
      <c r="E10094" s="59"/>
      <c r="F10094" s="59"/>
      <c r="G10094" s="59"/>
      <c r="AB10094" s="62" t="s">
        <v>20410</v>
      </c>
      <c r="AC10094" s="65" t="s">
        <v>20412</v>
      </c>
      <c r="AD10094" s="59"/>
      <c r="AE10094" s="59"/>
      <c r="AF10094" s="59"/>
      <c r="AG10094" s="59"/>
      <c r="AH10094" s="59"/>
      <c r="AI10094" s="59"/>
    </row>
    <row r="10095" spans="1:35" ht="31.5" thickBot="1" x14ac:dyDescent="0.4">
      <c r="A10095" s="58" t="s">
        <v>9940</v>
      </c>
      <c r="B10095" s="58" t="s">
        <v>18280</v>
      </c>
      <c r="C10095" s="58" t="s">
        <v>20050</v>
      </c>
      <c r="D10095" s="59"/>
      <c r="E10095" s="59"/>
      <c r="F10095" s="59"/>
      <c r="G10095" s="59"/>
      <c r="AB10095" s="59"/>
      <c r="AC10095" s="65" t="s">
        <v>20412</v>
      </c>
      <c r="AD10095" s="59"/>
      <c r="AE10095" s="59"/>
      <c r="AF10095" s="59"/>
      <c r="AG10095" s="59"/>
      <c r="AH10095" s="59"/>
      <c r="AI10095" s="59"/>
    </row>
    <row r="10096" spans="1:35" ht="31.5" thickBot="1" x14ac:dyDescent="0.4">
      <c r="A10096" s="58" t="s">
        <v>9941</v>
      </c>
      <c r="B10096" s="58" t="s">
        <v>18281</v>
      </c>
      <c r="C10096" s="58" t="s">
        <v>20050</v>
      </c>
      <c r="D10096" s="59"/>
      <c r="E10096" s="59"/>
      <c r="F10096" s="59"/>
      <c r="G10096" s="59"/>
      <c r="AB10096" s="62" t="s">
        <v>20410</v>
      </c>
      <c r="AC10096" s="65" t="s">
        <v>20412</v>
      </c>
      <c r="AD10096" s="59"/>
      <c r="AE10096" s="59"/>
      <c r="AF10096" s="59"/>
      <c r="AG10096" s="59"/>
      <c r="AH10096" s="59"/>
      <c r="AI10096" s="59"/>
    </row>
    <row r="10097" spans="1:35" ht="31.5" thickBot="1" x14ac:dyDescent="0.4">
      <c r="A10097" s="58" t="s">
        <v>9942</v>
      </c>
      <c r="B10097" s="58" t="s">
        <v>18282</v>
      </c>
      <c r="C10097" s="58" t="s">
        <v>20050</v>
      </c>
      <c r="D10097" s="59"/>
      <c r="E10097" s="59"/>
      <c r="F10097" s="59"/>
      <c r="G10097" s="59"/>
      <c r="AB10097" s="62" t="s">
        <v>20410</v>
      </c>
      <c r="AC10097" s="65" t="s">
        <v>20412</v>
      </c>
      <c r="AD10097" s="59"/>
      <c r="AE10097" s="59"/>
      <c r="AF10097" s="59"/>
      <c r="AG10097" s="59"/>
      <c r="AH10097" s="59"/>
      <c r="AI10097" s="59"/>
    </row>
    <row r="10098" spans="1:35" ht="31.5" thickBot="1" x14ac:dyDescent="0.4">
      <c r="A10098" s="58" t="s">
        <v>9943</v>
      </c>
      <c r="B10098" s="58" t="s">
        <v>18282</v>
      </c>
      <c r="C10098" s="58" t="s">
        <v>20050</v>
      </c>
      <c r="D10098" s="59"/>
      <c r="E10098" s="59"/>
      <c r="F10098" s="59"/>
      <c r="G10098" s="59"/>
      <c r="AB10098" s="59"/>
      <c r="AC10098" s="65" t="s">
        <v>20412</v>
      </c>
      <c r="AD10098" s="59"/>
      <c r="AE10098" s="59"/>
      <c r="AF10098" s="59"/>
      <c r="AG10098" s="59"/>
      <c r="AH10098" s="59"/>
      <c r="AI10098" s="59"/>
    </row>
    <row r="10099" spans="1:35" ht="31.5" thickBot="1" x14ac:dyDescent="0.4">
      <c r="A10099" s="58" t="s">
        <v>9944</v>
      </c>
      <c r="B10099" s="58" t="s">
        <v>18282</v>
      </c>
      <c r="C10099" s="58" t="s">
        <v>20050</v>
      </c>
      <c r="D10099" s="59"/>
      <c r="E10099" s="59"/>
      <c r="F10099" s="59"/>
      <c r="G10099" s="59"/>
      <c r="AB10099" s="59"/>
      <c r="AC10099" s="65" t="s">
        <v>20412</v>
      </c>
      <c r="AD10099" s="59"/>
      <c r="AE10099" s="59"/>
      <c r="AF10099" s="59"/>
      <c r="AG10099" s="59"/>
      <c r="AH10099" s="59"/>
      <c r="AI10099" s="59"/>
    </row>
    <row r="10100" spans="1:35" ht="31.5" thickBot="1" x14ac:dyDescent="0.4">
      <c r="A10100" s="58" t="s">
        <v>9945</v>
      </c>
      <c r="B10100" s="58" t="s">
        <v>18283</v>
      </c>
      <c r="C10100" s="58" t="s">
        <v>20050</v>
      </c>
      <c r="D10100" s="59"/>
      <c r="E10100" s="59"/>
      <c r="F10100" s="59"/>
      <c r="G10100" s="59"/>
      <c r="AB10100" s="59"/>
      <c r="AC10100" s="65" t="s">
        <v>20412</v>
      </c>
      <c r="AD10100" s="59"/>
      <c r="AE10100" s="59"/>
      <c r="AF10100" s="59"/>
      <c r="AG10100" s="59"/>
      <c r="AH10100" s="59"/>
      <c r="AI10100" s="59"/>
    </row>
    <row r="10101" spans="1:35" ht="31.5" thickBot="1" x14ac:dyDescent="0.4">
      <c r="A10101" s="58" t="s">
        <v>9946</v>
      </c>
      <c r="B10101" s="58" t="s">
        <v>18284</v>
      </c>
      <c r="C10101" s="58" t="s">
        <v>20050</v>
      </c>
      <c r="D10101" s="59"/>
      <c r="E10101" s="59"/>
      <c r="F10101" s="59"/>
      <c r="G10101" s="59"/>
      <c r="AB10101" s="59"/>
      <c r="AC10101" s="65" t="s">
        <v>20412</v>
      </c>
      <c r="AD10101" s="59"/>
      <c r="AE10101" s="59"/>
      <c r="AF10101" s="59"/>
      <c r="AG10101" s="59"/>
      <c r="AH10101" s="59"/>
      <c r="AI10101" s="59"/>
    </row>
    <row r="10102" spans="1:35" ht="31.5" thickBot="1" x14ac:dyDescent="0.4">
      <c r="A10102" s="58" t="s">
        <v>9947</v>
      </c>
      <c r="B10102" s="58" t="s">
        <v>18284</v>
      </c>
      <c r="C10102" s="58" t="s">
        <v>20050</v>
      </c>
      <c r="D10102" s="59"/>
      <c r="E10102" s="59"/>
      <c r="F10102" s="59"/>
      <c r="G10102" s="59"/>
      <c r="AB10102" s="59"/>
      <c r="AC10102" s="65" t="s">
        <v>20412</v>
      </c>
      <c r="AD10102" s="59"/>
      <c r="AE10102" s="59"/>
      <c r="AF10102" s="59"/>
      <c r="AG10102" s="59"/>
      <c r="AH10102" s="59"/>
      <c r="AI10102" s="59"/>
    </row>
    <row r="10103" spans="1:35" ht="31.5" thickBot="1" x14ac:dyDescent="0.4">
      <c r="A10103" s="58" t="s">
        <v>9948</v>
      </c>
      <c r="B10103" s="58" t="s">
        <v>18284</v>
      </c>
      <c r="C10103" s="58" t="s">
        <v>20050</v>
      </c>
      <c r="D10103" s="59"/>
      <c r="E10103" s="59"/>
      <c r="F10103" s="59"/>
      <c r="G10103" s="59"/>
      <c r="AB10103" s="59"/>
      <c r="AC10103" s="65" t="s">
        <v>20412</v>
      </c>
      <c r="AD10103" s="59"/>
      <c r="AE10103" s="59"/>
      <c r="AF10103" s="59"/>
      <c r="AG10103" s="59"/>
      <c r="AH10103" s="59"/>
      <c r="AI10103" s="59"/>
    </row>
    <row r="10104" spans="1:35" ht="31.5" thickBot="1" x14ac:dyDescent="0.4">
      <c r="A10104" s="58" t="s">
        <v>9949</v>
      </c>
      <c r="B10104" s="58" t="s">
        <v>18285</v>
      </c>
      <c r="C10104" s="58" t="s">
        <v>20050</v>
      </c>
      <c r="D10104" s="59"/>
      <c r="E10104" s="59"/>
      <c r="F10104" s="59"/>
      <c r="G10104" s="59"/>
      <c r="AB10104" s="59"/>
      <c r="AC10104" s="65" t="s">
        <v>20412</v>
      </c>
      <c r="AD10104" s="59"/>
      <c r="AE10104" s="59"/>
      <c r="AF10104" s="59"/>
      <c r="AG10104" s="59"/>
      <c r="AH10104" s="59"/>
      <c r="AI10104" s="59"/>
    </row>
    <row r="10105" spans="1:35" ht="31.5" thickBot="1" x14ac:dyDescent="0.4">
      <c r="A10105" s="58" t="s">
        <v>9950</v>
      </c>
      <c r="B10105" s="58" t="s">
        <v>18285</v>
      </c>
      <c r="C10105" s="58" t="s">
        <v>20050</v>
      </c>
      <c r="D10105" s="59"/>
      <c r="E10105" s="59"/>
      <c r="F10105" s="59"/>
      <c r="G10105" s="59"/>
      <c r="AB10105" s="59"/>
      <c r="AC10105" s="65" t="s">
        <v>20412</v>
      </c>
      <c r="AD10105" s="59"/>
      <c r="AE10105" s="59"/>
      <c r="AF10105" s="59"/>
      <c r="AG10105" s="59"/>
      <c r="AH10105" s="59"/>
      <c r="AI10105" s="59"/>
    </row>
    <row r="10106" spans="1:35" ht="31.5" thickBot="1" x14ac:dyDescent="0.4">
      <c r="A10106" s="58" t="s">
        <v>9951</v>
      </c>
      <c r="B10106" s="58" t="s">
        <v>18285</v>
      </c>
      <c r="C10106" s="58" t="s">
        <v>20050</v>
      </c>
      <c r="D10106" s="59"/>
      <c r="E10106" s="59"/>
      <c r="F10106" s="59"/>
      <c r="G10106" s="59"/>
      <c r="AB10106" s="59"/>
      <c r="AC10106" s="65" t="s">
        <v>20412</v>
      </c>
      <c r="AD10106" s="59"/>
      <c r="AE10106" s="59"/>
      <c r="AF10106" s="59"/>
      <c r="AG10106" s="59"/>
      <c r="AH10106" s="59"/>
      <c r="AI10106" s="59"/>
    </row>
    <row r="10107" spans="1:35" ht="31.5" thickBot="1" x14ac:dyDescent="0.4">
      <c r="A10107" s="58" t="s">
        <v>9952</v>
      </c>
      <c r="B10107" s="58" t="s">
        <v>18286</v>
      </c>
      <c r="C10107" s="58" t="s">
        <v>20050</v>
      </c>
      <c r="D10107" s="59"/>
      <c r="E10107" s="59"/>
      <c r="F10107" s="59"/>
      <c r="G10107" s="59"/>
      <c r="AB10107" s="59"/>
      <c r="AC10107" s="65" t="s">
        <v>20412</v>
      </c>
      <c r="AD10107" s="59"/>
      <c r="AE10107" s="59"/>
      <c r="AF10107" s="59"/>
      <c r="AG10107" s="59"/>
      <c r="AH10107" s="59"/>
      <c r="AI10107" s="59"/>
    </row>
    <row r="10108" spans="1:35" ht="31.5" thickBot="1" x14ac:dyDescent="0.4">
      <c r="A10108" s="58" t="s">
        <v>9953</v>
      </c>
      <c r="B10108" s="58" t="s">
        <v>18287</v>
      </c>
      <c r="C10108" s="58" t="s">
        <v>20050</v>
      </c>
      <c r="D10108" s="59"/>
      <c r="E10108" s="59"/>
      <c r="F10108" s="59"/>
      <c r="G10108" s="59"/>
      <c r="AB10108" s="59"/>
      <c r="AC10108" s="65" t="s">
        <v>20412</v>
      </c>
      <c r="AD10108" s="59"/>
      <c r="AE10108" s="59"/>
      <c r="AF10108" s="59"/>
      <c r="AG10108" s="59"/>
      <c r="AH10108" s="59"/>
      <c r="AI10108" s="59"/>
    </row>
    <row r="10109" spans="1:35" ht="31.5" thickBot="1" x14ac:dyDescent="0.4">
      <c r="A10109" s="58" t="s">
        <v>9954</v>
      </c>
      <c r="B10109" s="58" t="s">
        <v>18288</v>
      </c>
      <c r="C10109" s="58" t="s">
        <v>20050</v>
      </c>
      <c r="D10109" s="59"/>
      <c r="E10109" s="59"/>
      <c r="F10109" s="59"/>
      <c r="G10109" s="59"/>
      <c r="AB10109" s="62" t="s">
        <v>20410</v>
      </c>
      <c r="AC10109" s="65" t="s">
        <v>20412</v>
      </c>
      <c r="AD10109" s="59"/>
      <c r="AE10109" s="59"/>
      <c r="AF10109" s="59"/>
      <c r="AG10109" s="59"/>
      <c r="AH10109" s="59"/>
      <c r="AI10109" s="59"/>
    </row>
    <row r="10110" spans="1:35" ht="31.5" thickBot="1" x14ac:dyDescent="0.4">
      <c r="A10110" s="58" t="s">
        <v>9955</v>
      </c>
      <c r="B10110" s="58" t="s">
        <v>13624</v>
      </c>
      <c r="C10110" s="58" t="s">
        <v>20345</v>
      </c>
      <c r="D10110" s="58" t="s">
        <v>20050</v>
      </c>
      <c r="E10110" s="59"/>
      <c r="F10110" s="59"/>
      <c r="G10110" s="59"/>
      <c r="AB10110" s="62" t="s">
        <v>20410</v>
      </c>
      <c r="AC10110" s="65" t="s">
        <v>20412</v>
      </c>
      <c r="AD10110" s="59"/>
      <c r="AE10110" s="59"/>
      <c r="AF10110" s="59"/>
      <c r="AG10110" s="59"/>
      <c r="AH10110" s="59"/>
      <c r="AI10110" s="59"/>
    </row>
    <row r="10111" spans="1:35" ht="31.5" thickBot="1" x14ac:dyDescent="0.4">
      <c r="A10111" s="58" t="s">
        <v>9956</v>
      </c>
      <c r="B10111" s="58" t="s">
        <v>13606</v>
      </c>
      <c r="C10111" s="58" t="s">
        <v>20345</v>
      </c>
      <c r="D10111" s="58" t="s">
        <v>20050</v>
      </c>
      <c r="E10111" s="59"/>
      <c r="F10111" s="59"/>
      <c r="G10111" s="59"/>
      <c r="AB10111" s="62" t="s">
        <v>20410</v>
      </c>
      <c r="AC10111" s="65" t="s">
        <v>20412</v>
      </c>
      <c r="AD10111" s="59"/>
      <c r="AE10111" s="59"/>
      <c r="AF10111" s="59"/>
      <c r="AG10111" s="59"/>
      <c r="AH10111" s="59"/>
      <c r="AI10111" s="59"/>
    </row>
    <row r="10112" spans="1:35" ht="31.5" thickBot="1" x14ac:dyDescent="0.4">
      <c r="A10112" s="58" t="s">
        <v>9957</v>
      </c>
      <c r="B10112" s="58" t="s">
        <v>18289</v>
      </c>
      <c r="C10112" s="58" t="s">
        <v>20050</v>
      </c>
      <c r="D10112" s="59"/>
      <c r="E10112" s="59"/>
      <c r="F10112" s="59"/>
      <c r="G10112" s="59"/>
      <c r="AB10112" s="59"/>
      <c r="AC10112" s="65" t="s">
        <v>20412</v>
      </c>
      <c r="AD10112" s="59"/>
      <c r="AE10112" s="59"/>
      <c r="AF10112" s="59"/>
      <c r="AG10112" s="59"/>
      <c r="AH10112" s="59"/>
      <c r="AI10112" s="59"/>
    </row>
    <row r="10113" spans="1:35" ht="31.5" thickBot="1" x14ac:dyDescent="0.4">
      <c r="A10113" s="58" t="s">
        <v>9957</v>
      </c>
      <c r="B10113" s="58" t="s">
        <v>18290</v>
      </c>
      <c r="C10113" s="58" t="s">
        <v>20050</v>
      </c>
      <c r="D10113" s="59"/>
      <c r="E10113" s="59"/>
      <c r="F10113" s="59"/>
      <c r="G10113" s="59"/>
      <c r="AB10113" s="59"/>
      <c r="AC10113" s="65" t="s">
        <v>20412</v>
      </c>
      <c r="AD10113" s="59"/>
      <c r="AE10113" s="59"/>
      <c r="AF10113" s="59"/>
      <c r="AG10113" s="59"/>
      <c r="AH10113" s="59"/>
      <c r="AI10113" s="59"/>
    </row>
    <row r="10114" spans="1:35" ht="31.5" thickBot="1" x14ac:dyDescent="0.4">
      <c r="A10114" s="58" t="s">
        <v>9958</v>
      </c>
      <c r="B10114" s="58" t="s">
        <v>18291</v>
      </c>
      <c r="C10114" s="58" t="s">
        <v>20050</v>
      </c>
      <c r="D10114" s="59"/>
      <c r="E10114" s="59"/>
      <c r="F10114" s="59"/>
      <c r="G10114" s="59"/>
      <c r="AB10114" s="59"/>
      <c r="AC10114" s="65" t="s">
        <v>20412</v>
      </c>
      <c r="AD10114" s="59"/>
      <c r="AE10114" s="59"/>
      <c r="AF10114" s="59"/>
      <c r="AG10114" s="59"/>
      <c r="AH10114" s="59"/>
      <c r="AI10114" s="59"/>
    </row>
    <row r="10115" spans="1:35" ht="31.5" thickBot="1" x14ac:dyDescent="0.4">
      <c r="A10115" s="58" t="s">
        <v>9959</v>
      </c>
      <c r="B10115" s="58" t="s">
        <v>18291</v>
      </c>
      <c r="C10115" s="58" t="s">
        <v>20050</v>
      </c>
      <c r="D10115" s="59"/>
      <c r="E10115" s="59"/>
      <c r="F10115" s="59"/>
      <c r="G10115" s="59"/>
      <c r="AB10115" s="62" t="s">
        <v>20410</v>
      </c>
      <c r="AC10115" s="65" t="s">
        <v>20412</v>
      </c>
      <c r="AD10115" s="59"/>
      <c r="AE10115" s="59"/>
      <c r="AF10115" s="59"/>
      <c r="AG10115" s="59"/>
      <c r="AH10115" s="59"/>
      <c r="AI10115" s="59"/>
    </row>
    <row r="10116" spans="1:35" ht="31.5" thickBot="1" x14ac:dyDescent="0.4">
      <c r="A10116" s="58" t="s">
        <v>9960</v>
      </c>
      <c r="B10116" s="58" t="s">
        <v>18292</v>
      </c>
      <c r="C10116" s="58" t="s">
        <v>20050</v>
      </c>
      <c r="D10116" s="59"/>
      <c r="E10116" s="59"/>
      <c r="F10116" s="59"/>
      <c r="G10116" s="59"/>
      <c r="AB10116" s="59"/>
      <c r="AC10116" s="65" t="s">
        <v>20412</v>
      </c>
      <c r="AD10116" s="59"/>
      <c r="AE10116" s="59"/>
      <c r="AF10116" s="59"/>
      <c r="AG10116" s="59"/>
      <c r="AH10116" s="59"/>
      <c r="AI10116" s="59"/>
    </row>
    <row r="10117" spans="1:35" ht="31.5" thickBot="1" x14ac:dyDescent="0.4">
      <c r="A10117" s="58" t="s">
        <v>9961</v>
      </c>
      <c r="B10117" s="58" t="s">
        <v>18292</v>
      </c>
      <c r="C10117" s="58" t="s">
        <v>20050</v>
      </c>
      <c r="D10117" s="59"/>
      <c r="E10117" s="59"/>
      <c r="F10117" s="59"/>
      <c r="G10117" s="59"/>
      <c r="AB10117" s="59"/>
      <c r="AC10117" s="65" t="s">
        <v>20412</v>
      </c>
      <c r="AD10117" s="59"/>
      <c r="AE10117" s="59"/>
      <c r="AF10117" s="59"/>
      <c r="AG10117" s="59"/>
      <c r="AH10117" s="59"/>
      <c r="AI10117" s="59"/>
    </row>
    <row r="10118" spans="1:35" ht="31.5" thickBot="1" x14ac:dyDescent="0.4">
      <c r="A10118" s="58" t="s">
        <v>9962</v>
      </c>
      <c r="B10118" s="58" t="s">
        <v>18292</v>
      </c>
      <c r="C10118" s="58" t="s">
        <v>20050</v>
      </c>
      <c r="D10118" s="59"/>
      <c r="E10118" s="59"/>
      <c r="F10118" s="59"/>
      <c r="G10118" s="59"/>
      <c r="AB10118" s="59"/>
      <c r="AC10118" s="65" t="s">
        <v>20412</v>
      </c>
      <c r="AD10118" s="59"/>
      <c r="AE10118" s="59"/>
      <c r="AF10118" s="59"/>
      <c r="AG10118" s="59"/>
      <c r="AH10118" s="59"/>
      <c r="AI10118" s="59"/>
    </row>
    <row r="10119" spans="1:35" ht="31.5" thickBot="1" x14ac:dyDescent="0.4">
      <c r="A10119" s="58" t="s">
        <v>9963</v>
      </c>
      <c r="B10119" s="58" t="s">
        <v>18292</v>
      </c>
      <c r="C10119" s="58" t="s">
        <v>20050</v>
      </c>
      <c r="D10119" s="59"/>
      <c r="E10119" s="59"/>
      <c r="F10119" s="59"/>
      <c r="G10119" s="59"/>
      <c r="AB10119" s="59"/>
      <c r="AC10119" s="65" t="s">
        <v>20412</v>
      </c>
      <c r="AD10119" s="59"/>
      <c r="AE10119" s="59"/>
      <c r="AF10119" s="59"/>
      <c r="AG10119" s="59"/>
      <c r="AH10119" s="59"/>
      <c r="AI10119" s="59"/>
    </row>
    <row r="10120" spans="1:35" ht="31.5" thickBot="1" x14ac:dyDescent="0.4">
      <c r="A10120" s="58" t="s">
        <v>9964</v>
      </c>
      <c r="B10120" s="58" t="s">
        <v>18293</v>
      </c>
      <c r="C10120" s="58" t="s">
        <v>20050</v>
      </c>
      <c r="D10120" s="59"/>
      <c r="E10120" s="59"/>
      <c r="F10120" s="59"/>
      <c r="G10120" s="59"/>
      <c r="AB10120" s="59"/>
      <c r="AC10120" s="65" t="s">
        <v>20412</v>
      </c>
      <c r="AD10120" s="59"/>
      <c r="AE10120" s="59"/>
      <c r="AF10120" s="59"/>
      <c r="AG10120" s="59"/>
      <c r="AH10120" s="59"/>
      <c r="AI10120" s="59"/>
    </row>
    <row r="10121" spans="1:35" ht="31.5" thickBot="1" x14ac:dyDescent="0.4">
      <c r="A10121" s="58" t="s">
        <v>9965</v>
      </c>
      <c r="B10121" s="58" t="s">
        <v>18293</v>
      </c>
      <c r="C10121" s="58" t="s">
        <v>20050</v>
      </c>
      <c r="D10121" s="59"/>
      <c r="E10121" s="59"/>
      <c r="F10121" s="59"/>
      <c r="G10121" s="59"/>
      <c r="AB10121" s="59"/>
      <c r="AC10121" s="65" t="s">
        <v>20412</v>
      </c>
      <c r="AD10121" s="59"/>
      <c r="AE10121" s="59"/>
      <c r="AF10121" s="59"/>
      <c r="AG10121" s="59"/>
      <c r="AH10121" s="59"/>
      <c r="AI10121" s="59"/>
    </row>
    <row r="10122" spans="1:35" ht="31.5" thickBot="1" x14ac:dyDescent="0.4">
      <c r="A10122" s="58" t="s">
        <v>9966</v>
      </c>
      <c r="B10122" s="58" t="s">
        <v>18293</v>
      </c>
      <c r="C10122" s="58" t="s">
        <v>20050</v>
      </c>
      <c r="D10122" s="59"/>
      <c r="E10122" s="59"/>
      <c r="F10122" s="59"/>
      <c r="G10122" s="59"/>
      <c r="AB10122" s="59"/>
      <c r="AC10122" s="65" t="s">
        <v>20412</v>
      </c>
      <c r="AD10122" s="59"/>
      <c r="AE10122" s="59"/>
      <c r="AF10122" s="59"/>
      <c r="AG10122" s="59"/>
      <c r="AH10122" s="59"/>
      <c r="AI10122" s="59"/>
    </row>
    <row r="10123" spans="1:35" ht="31.5" thickBot="1" x14ac:dyDescent="0.4">
      <c r="A10123" s="58" t="s">
        <v>9967</v>
      </c>
      <c r="B10123" s="58" t="s">
        <v>18293</v>
      </c>
      <c r="C10123" s="58" t="s">
        <v>20050</v>
      </c>
      <c r="D10123" s="59"/>
      <c r="E10123" s="59"/>
      <c r="F10123" s="59"/>
      <c r="G10123" s="59"/>
      <c r="AB10123" s="59"/>
      <c r="AC10123" s="65" t="s">
        <v>20412</v>
      </c>
      <c r="AD10123" s="59"/>
      <c r="AE10123" s="59"/>
      <c r="AF10123" s="59"/>
      <c r="AG10123" s="59"/>
      <c r="AH10123" s="59"/>
      <c r="AI10123" s="59"/>
    </row>
    <row r="10124" spans="1:35" ht="31.5" thickBot="1" x14ac:dyDescent="0.4">
      <c r="A10124" s="58" t="s">
        <v>9968</v>
      </c>
      <c r="B10124" s="58" t="s">
        <v>18294</v>
      </c>
      <c r="C10124" s="58" t="s">
        <v>20050</v>
      </c>
      <c r="D10124" s="59"/>
      <c r="E10124" s="59"/>
      <c r="F10124" s="59"/>
      <c r="G10124" s="59"/>
      <c r="AB10124" s="62" t="s">
        <v>20410</v>
      </c>
      <c r="AC10124" s="65" t="s">
        <v>20412</v>
      </c>
      <c r="AD10124" s="59"/>
      <c r="AE10124" s="59"/>
      <c r="AF10124" s="59"/>
      <c r="AG10124" s="59"/>
      <c r="AH10124" s="59"/>
      <c r="AI10124" s="59"/>
    </row>
    <row r="10125" spans="1:35" ht="31.5" thickBot="1" x14ac:dyDescent="0.4">
      <c r="A10125" s="58" t="s">
        <v>9969</v>
      </c>
      <c r="B10125" s="58" t="s">
        <v>18294</v>
      </c>
      <c r="C10125" s="58" t="s">
        <v>20050</v>
      </c>
      <c r="D10125" s="59"/>
      <c r="E10125" s="59"/>
      <c r="F10125" s="59"/>
      <c r="G10125" s="59"/>
      <c r="AB10125" s="59"/>
      <c r="AC10125" s="65" t="s">
        <v>20412</v>
      </c>
      <c r="AD10125" s="59"/>
      <c r="AE10125" s="59"/>
      <c r="AF10125" s="59"/>
      <c r="AG10125" s="59"/>
      <c r="AH10125" s="59"/>
      <c r="AI10125" s="59"/>
    </row>
    <row r="10126" spans="1:35" ht="31.5" thickBot="1" x14ac:dyDescent="0.4">
      <c r="A10126" s="58" t="s">
        <v>9970</v>
      </c>
      <c r="B10126" s="58" t="s">
        <v>18295</v>
      </c>
      <c r="C10126" s="58" t="s">
        <v>20050</v>
      </c>
      <c r="D10126" s="59"/>
      <c r="E10126" s="59"/>
      <c r="F10126" s="59"/>
      <c r="G10126" s="59"/>
      <c r="AB10126" s="62" t="s">
        <v>20410</v>
      </c>
      <c r="AC10126" s="65" t="s">
        <v>20412</v>
      </c>
      <c r="AD10126" s="59"/>
      <c r="AE10126" s="59"/>
      <c r="AF10126" s="59"/>
      <c r="AG10126" s="59"/>
      <c r="AH10126" s="59"/>
      <c r="AI10126" s="59"/>
    </row>
    <row r="10127" spans="1:35" ht="31.5" thickBot="1" x14ac:dyDescent="0.4">
      <c r="A10127" s="58" t="s">
        <v>9971</v>
      </c>
      <c r="B10127" s="58" t="s">
        <v>18295</v>
      </c>
      <c r="C10127" s="58" t="s">
        <v>20050</v>
      </c>
      <c r="D10127" s="59"/>
      <c r="E10127" s="59"/>
      <c r="F10127" s="59"/>
      <c r="G10127" s="59"/>
      <c r="AB10127" s="62" t="s">
        <v>20410</v>
      </c>
      <c r="AC10127" s="65" t="s">
        <v>20412</v>
      </c>
      <c r="AD10127" s="59"/>
      <c r="AE10127" s="59"/>
      <c r="AF10127" s="59"/>
      <c r="AG10127" s="59"/>
      <c r="AH10127" s="59"/>
      <c r="AI10127" s="59"/>
    </row>
    <row r="10128" spans="1:35" ht="31.5" thickBot="1" x14ac:dyDescent="0.4">
      <c r="A10128" s="58" t="s">
        <v>9972</v>
      </c>
      <c r="B10128" s="58" t="s">
        <v>18296</v>
      </c>
      <c r="C10128" s="58" t="s">
        <v>20050</v>
      </c>
      <c r="D10128" s="59"/>
      <c r="E10128" s="59"/>
      <c r="F10128" s="59"/>
      <c r="G10128" s="59"/>
      <c r="AB10128" s="59"/>
      <c r="AC10128" s="65" t="s">
        <v>20412</v>
      </c>
      <c r="AD10128" s="59"/>
      <c r="AE10128" s="59"/>
      <c r="AF10128" s="59"/>
      <c r="AG10128" s="59"/>
      <c r="AH10128" s="59"/>
      <c r="AI10128" s="59"/>
    </row>
    <row r="10129" spans="1:35" ht="31.5" thickBot="1" x14ac:dyDescent="0.4">
      <c r="A10129" s="58" t="s">
        <v>9973</v>
      </c>
      <c r="B10129" s="58" t="s">
        <v>18296</v>
      </c>
      <c r="C10129" s="58" t="s">
        <v>20050</v>
      </c>
      <c r="D10129" s="59"/>
      <c r="E10129" s="59"/>
      <c r="F10129" s="59"/>
      <c r="G10129" s="59"/>
      <c r="AB10129" s="59"/>
      <c r="AC10129" s="65" t="s">
        <v>20412</v>
      </c>
      <c r="AD10129" s="59"/>
      <c r="AE10129" s="59"/>
      <c r="AF10129" s="59"/>
      <c r="AG10129" s="59"/>
      <c r="AH10129" s="59"/>
      <c r="AI10129" s="59"/>
    </row>
    <row r="10130" spans="1:35" ht="31.5" thickBot="1" x14ac:dyDescent="0.4">
      <c r="A10130" s="58" t="s">
        <v>9974</v>
      </c>
      <c r="B10130" s="58" t="s">
        <v>18296</v>
      </c>
      <c r="C10130" s="58" t="s">
        <v>20050</v>
      </c>
      <c r="D10130" s="59"/>
      <c r="E10130" s="59"/>
      <c r="F10130" s="59"/>
      <c r="G10130" s="59"/>
      <c r="AB10130" s="59"/>
      <c r="AC10130" s="65" t="s">
        <v>20412</v>
      </c>
      <c r="AD10130" s="59"/>
      <c r="AE10130" s="59"/>
      <c r="AF10130" s="59"/>
      <c r="AG10130" s="59"/>
      <c r="AH10130" s="59"/>
      <c r="AI10130" s="59"/>
    </row>
    <row r="10131" spans="1:35" ht="31.5" thickBot="1" x14ac:dyDescent="0.4">
      <c r="A10131" s="58" t="s">
        <v>9975</v>
      </c>
      <c r="B10131" s="58" t="s">
        <v>18297</v>
      </c>
      <c r="C10131" s="58" t="s">
        <v>20050</v>
      </c>
      <c r="D10131" s="59"/>
      <c r="E10131" s="59"/>
      <c r="F10131" s="59"/>
      <c r="G10131" s="59"/>
      <c r="AB10131" s="59"/>
      <c r="AC10131" s="65" t="s">
        <v>20412</v>
      </c>
      <c r="AD10131" s="59"/>
      <c r="AE10131" s="59"/>
      <c r="AF10131" s="59"/>
      <c r="AG10131" s="59"/>
      <c r="AH10131" s="59"/>
      <c r="AI10131" s="59"/>
    </row>
    <row r="10132" spans="1:35" ht="31.5" thickBot="1" x14ac:dyDescent="0.4">
      <c r="A10132" s="58" t="s">
        <v>9976</v>
      </c>
      <c r="B10132" s="58" t="s">
        <v>18297</v>
      </c>
      <c r="C10132" s="58" t="s">
        <v>20050</v>
      </c>
      <c r="D10132" s="59"/>
      <c r="E10132" s="59"/>
      <c r="F10132" s="59"/>
      <c r="G10132" s="59"/>
      <c r="AB10132" s="59"/>
      <c r="AC10132" s="65" t="s">
        <v>20412</v>
      </c>
      <c r="AD10132" s="59"/>
      <c r="AE10132" s="59"/>
      <c r="AF10132" s="59"/>
      <c r="AG10132" s="59"/>
      <c r="AH10132" s="59"/>
      <c r="AI10132" s="59"/>
    </row>
    <row r="10133" spans="1:35" ht="31.5" thickBot="1" x14ac:dyDescent="0.4">
      <c r="A10133" s="58" t="s">
        <v>9977</v>
      </c>
      <c r="B10133" s="58" t="s">
        <v>18297</v>
      </c>
      <c r="C10133" s="58" t="s">
        <v>20050</v>
      </c>
      <c r="D10133" s="59"/>
      <c r="E10133" s="59"/>
      <c r="F10133" s="59"/>
      <c r="G10133" s="59"/>
      <c r="AB10133" s="59"/>
      <c r="AC10133" s="65" t="s">
        <v>20412</v>
      </c>
      <c r="AD10133" s="59"/>
      <c r="AE10133" s="59"/>
      <c r="AF10133" s="59"/>
      <c r="AG10133" s="59"/>
      <c r="AH10133" s="59"/>
      <c r="AI10133" s="59"/>
    </row>
    <row r="10134" spans="1:35" ht="31.5" thickBot="1" x14ac:dyDescent="0.4">
      <c r="A10134" s="58" t="s">
        <v>9978</v>
      </c>
      <c r="B10134" s="58" t="s">
        <v>18297</v>
      </c>
      <c r="C10134" s="58" t="s">
        <v>20050</v>
      </c>
      <c r="D10134" s="59"/>
      <c r="E10134" s="59"/>
      <c r="F10134" s="59"/>
      <c r="G10134" s="59"/>
      <c r="AB10134" s="59"/>
      <c r="AC10134" s="65" t="s">
        <v>20412</v>
      </c>
      <c r="AD10134" s="59"/>
      <c r="AE10134" s="59"/>
      <c r="AF10134" s="59"/>
      <c r="AG10134" s="59"/>
      <c r="AH10134" s="59"/>
      <c r="AI10134" s="59"/>
    </row>
    <row r="10135" spans="1:35" ht="31.5" thickBot="1" x14ac:dyDescent="0.4">
      <c r="A10135" s="58" t="s">
        <v>9979</v>
      </c>
      <c r="B10135" s="58" t="s">
        <v>18297</v>
      </c>
      <c r="C10135" s="58" t="s">
        <v>20050</v>
      </c>
      <c r="D10135" s="59"/>
      <c r="E10135" s="59"/>
      <c r="F10135" s="59"/>
      <c r="G10135" s="59"/>
      <c r="AB10135" s="62" t="s">
        <v>20410</v>
      </c>
      <c r="AC10135" s="65" t="s">
        <v>20412</v>
      </c>
      <c r="AD10135" s="59"/>
      <c r="AE10135" s="59"/>
      <c r="AF10135" s="59"/>
      <c r="AG10135" s="59"/>
      <c r="AH10135" s="59"/>
      <c r="AI10135" s="59"/>
    </row>
    <row r="10136" spans="1:35" ht="31.5" thickBot="1" x14ac:dyDescent="0.4">
      <c r="A10136" s="58" t="s">
        <v>9980</v>
      </c>
      <c r="B10136" s="58" t="s">
        <v>18298</v>
      </c>
      <c r="C10136" s="58" t="s">
        <v>20050</v>
      </c>
      <c r="D10136" s="59"/>
      <c r="E10136" s="59"/>
      <c r="F10136" s="59"/>
      <c r="G10136" s="59"/>
      <c r="AB10136" s="59"/>
      <c r="AC10136" s="65" t="s">
        <v>20412</v>
      </c>
      <c r="AD10136" s="59"/>
      <c r="AE10136" s="59"/>
      <c r="AF10136" s="59"/>
      <c r="AG10136" s="59"/>
      <c r="AH10136" s="59"/>
      <c r="AI10136" s="59"/>
    </row>
    <row r="10137" spans="1:35" ht="31.5" thickBot="1" x14ac:dyDescent="0.4">
      <c r="A10137" s="58" t="s">
        <v>9981</v>
      </c>
      <c r="B10137" s="58" t="s">
        <v>18298</v>
      </c>
      <c r="C10137" s="58" t="s">
        <v>20050</v>
      </c>
      <c r="D10137" s="59"/>
      <c r="E10137" s="59"/>
      <c r="F10137" s="59"/>
      <c r="G10137" s="59"/>
      <c r="AB10137" s="59"/>
      <c r="AC10137" s="65" t="s">
        <v>20412</v>
      </c>
      <c r="AD10137" s="59"/>
      <c r="AE10137" s="59"/>
      <c r="AF10137" s="59"/>
      <c r="AG10137" s="59"/>
      <c r="AH10137" s="59"/>
      <c r="AI10137" s="59"/>
    </row>
    <row r="10138" spans="1:35" ht="31.5" thickBot="1" x14ac:dyDescent="0.4">
      <c r="A10138" s="58" t="s">
        <v>9982</v>
      </c>
      <c r="B10138" s="58" t="s">
        <v>18298</v>
      </c>
      <c r="C10138" s="58" t="s">
        <v>20050</v>
      </c>
      <c r="D10138" s="59"/>
      <c r="E10138" s="59"/>
      <c r="F10138" s="59"/>
      <c r="G10138" s="59"/>
      <c r="AB10138" s="59"/>
      <c r="AC10138" s="65" t="s">
        <v>20412</v>
      </c>
      <c r="AD10138" s="59"/>
      <c r="AE10138" s="59"/>
      <c r="AF10138" s="59"/>
      <c r="AG10138" s="59"/>
      <c r="AH10138" s="59"/>
      <c r="AI10138" s="59"/>
    </row>
    <row r="10139" spans="1:35" ht="31.5" thickBot="1" x14ac:dyDescent="0.4">
      <c r="A10139" s="58" t="s">
        <v>9983</v>
      </c>
      <c r="B10139" s="58" t="s">
        <v>18298</v>
      </c>
      <c r="C10139" s="58" t="s">
        <v>20050</v>
      </c>
      <c r="D10139" s="59"/>
      <c r="E10139" s="59"/>
      <c r="F10139" s="59"/>
      <c r="G10139" s="59"/>
      <c r="AB10139" s="59"/>
      <c r="AC10139" s="65" t="s">
        <v>20412</v>
      </c>
      <c r="AD10139" s="59"/>
      <c r="AE10139" s="59"/>
      <c r="AF10139" s="59"/>
      <c r="AG10139" s="59"/>
      <c r="AH10139" s="59"/>
      <c r="AI10139" s="59"/>
    </row>
    <row r="10140" spans="1:35" ht="31.5" thickBot="1" x14ac:dyDescent="0.4">
      <c r="A10140" s="58" t="s">
        <v>9984</v>
      </c>
      <c r="B10140" s="58" t="s">
        <v>18299</v>
      </c>
      <c r="C10140" s="58" t="s">
        <v>20050</v>
      </c>
      <c r="D10140" s="59"/>
      <c r="E10140" s="59"/>
      <c r="F10140" s="59"/>
      <c r="G10140" s="59"/>
      <c r="AB10140" s="59"/>
      <c r="AC10140" s="65" t="s">
        <v>20412</v>
      </c>
      <c r="AD10140" s="59"/>
      <c r="AE10140" s="59"/>
      <c r="AF10140" s="59"/>
      <c r="AG10140" s="59"/>
      <c r="AH10140" s="59"/>
      <c r="AI10140" s="59"/>
    </row>
    <row r="10141" spans="1:35" ht="31.5" thickBot="1" x14ac:dyDescent="0.4">
      <c r="A10141" s="58" t="s">
        <v>9985</v>
      </c>
      <c r="B10141" s="58" t="s">
        <v>18299</v>
      </c>
      <c r="C10141" s="58" t="s">
        <v>20050</v>
      </c>
      <c r="D10141" s="59"/>
      <c r="E10141" s="59"/>
      <c r="F10141" s="59"/>
      <c r="G10141" s="59"/>
      <c r="AB10141" s="59"/>
      <c r="AC10141" s="65" t="s">
        <v>20412</v>
      </c>
      <c r="AD10141" s="59"/>
      <c r="AE10141" s="59"/>
      <c r="AF10141" s="59"/>
      <c r="AG10141" s="59"/>
      <c r="AH10141" s="59"/>
      <c r="AI10141" s="59"/>
    </row>
    <row r="10142" spans="1:35" ht="31.5" thickBot="1" x14ac:dyDescent="0.4">
      <c r="A10142" s="58" t="s">
        <v>9986</v>
      </c>
      <c r="B10142" s="58" t="s">
        <v>18300</v>
      </c>
      <c r="C10142" s="58" t="s">
        <v>20050</v>
      </c>
      <c r="D10142" s="59"/>
      <c r="E10142" s="59"/>
      <c r="F10142" s="59"/>
      <c r="G10142" s="59"/>
      <c r="AB10142" s="62" t="s">
        <v>20410</v>
      </c>
      <c r="AC10142" s="65" t="s">
        <v>20412</v>
      </c>
      <c r="AD10142" s="59"/>
      <c r="AE10142" s="59"/>
      <c r="AF10142" s="59"/>
      <c r="AG10142" s="59"/>
      <c r="AH10142" s="59"/>
      <c r="AI10142" s="59"/>
    </row>
    <row r="10143" spans="1:35" ht="31.5" thickBot="1" x14ac:dyDescent="0.4">
      <c r="A10143" s="58" t="s">
        <v>9987</v>
      </c>
      <c r="B10143" s="58" t="s">
        <v>18300</v>
      </c>
      <c r="C10143" s="58" t="s">
        <v>20050</v>
      </c>
      <c r="D10143" s="59"/>
      <c r="E10143" s="59"/>
      <c r="F10143" s="59"/>
      <c r="G10143" s="59"/>
      <c r="AB10143" s="62" t="s">
        <v>20410</v>
      </c>
      <c r="AC10143" s="65" t="s">
        <v>20412</v>
      </c>
      <c r="AD10143" s="59"/>
      <c r="AE10143" s="59"/>
      <c r="AF10143" s="59"/>
      <c r="AG10143" s="59"/>
      <c r="AH10143" s="59"/>
      <c r="AI10143" s="59"/>
    </row>
    <row r="10144" spans="1:35" ht="31.5" thickBot="1" x14ac:dyDescent="0.4">
      <c r="A10144" s="58" t="s">
        <v>9988</v>
      </c>
      <c r="B10144" s="58" t="s">
        <v>18300</v>
      </c>
      <c r="C10144" s="58" t="s">
        <v>20050</v>
      </c>
      <c r="D10144" s="59"/>
      <c r="E10144" s="59"/>
      <c r="F10144" s="59"/>
      <c r="G10144" s="59"/>
      <c r="AB10144" s="62" t="s">
        <v>20410</v>
      </c>
      <c r="AC10144" s="65" t="s">
        <v>20412</v>
      </c>
      <c r="AD10144" s="59"/>
      <c r="AE10144" s="59"/>
      <c r="AF10144" s="59"/>
      <c r="AG10144" s="59"/>
      <c r="AH10144" s="59"/>
      <c r="AI10144" s="59"/>
    </row>
    <row r="10145" spans="1:35" ht="31.5" thickBot="1" x14ac:dyDescent="0.4">
      <c r="A10145" s="58" t="s">
        <v>9989</v>
      </c>
      <c r="B10145" s="58" t="s">
        <v>18301</v>
      </c>
      <c r="C10145" s="58" t="s">
        <v>20050</v>
      </c>
      <c r="D10145" s="59"/>
      <c r="E10145" s="59"/>
      <c r="F10145" s="59"/>
      <c r="G10145" s="59"/>
      <c r="AB10145" s="62" t="s">
        <v>20410</v>
      </c>
      <c r="AC10145" s="65" t="s">
        <v>20412</v>
      </c>
      <c r="AD10145" s="59"/>
      <c r="AE10145" s="59"/>
      <c r="AF10145" s="59"/>
      <c r="AG10145" s="59"/>
      <c r="AH10145" s="59"/>
      <c r="AI10145" s="59"/>
    </row>
    <row r="10146" spans="1:35" ht="31.5" thickBot="1" x14ac:dyDescent="0.4">
      <c r="A10146" s="58" t="s">
        <v>9990</v>
      </c>
      <c r="B10146" s="58" t="s">
        <v>18302</v>
      </c>
      <c r="C10146" s="58" t="s">
        <v>20050</v>
      </c>
      <c r="D10146" s="59"/>
      <c r="E10146" s="59"/>
      <c r="F10146" s="59"/>
      <c r="G10146" s="59"/>
      <c r="AB10146" s="62" t="s">
        <v>20410</v>
      </c>
      <c r="AC10146" s="65" t="s">
        <v>20412</v>
      </c>
      <c r="AD10146" s="59"/>
      <c r="AE10146" s="59"/>
      <c r="AF10146" s="59"/>
      <c r="AG10146" s="59"/>
      <c r="AH10146" s="59"/>
      <c r="AI10146" s="59"/>
    </row>
    <row r="10147" spans="1:35" ht="31.5" thickBot="1" x14ac:dyDescent="0.4">
      <c r="A10147" s="58" t="s">
        <v>9991</v>
      </c>
      <c r="B10147" s="58" t="s">
        <v>18302</v>
      </c>
      <c r="C10147" s="58" t="s">
        <v>20050</v>
      </c>
      <c r="D10147" s="59"/>
      <c r="E10147" s="59"/>
      <c r="F10147" s="59"/>
      <c r="G10147" s="59"/>
      <c r="AB10147" s="62" t="s">
        <v>20410</v>
      </c>
      <c r="AC10147" s="65" t="s">
        <v>20412</v>
      </c>
      <c r="AD10147" s="59"/>
      <c r="AE10147" s="59"/>
      <c r="AF10147" s="59"/>
      <c r="AG10147" s="59"/>
      <c r="AH10147" s="59"/>
      <c r="AI10147" s="59"/>
    </row>
    <row r="10148" spans="1:35" ht="31.5" thickBot="1" x14ac:dyDescent="0.4">
      <c r="A10148" s="58" t="s">
        <v>1014</v>
      </c>
      <c r="B10148" s="58" t="s">
        <v>18303</v>
      </c>
      <c r="C10148" s="58" t="s">
        <v>20050</v>
      </c>
      <c r="D10148" s="59"/>
      <c r="E10148" s="59"/>
      <c r="F10148" s="59"/>
      <c r="G10148" s="59"/>
      <c r="AB10148" s="62" t="s">
        <v>20410</v>
      </c>
      <c r="AC10148" s="65" t="s">
        <v>20412</v>
      </c>
      <c r="AD10148" s="59"/>
      <c r="AE10148" s="59"/>
      <c r="AF10148" s="59"/>
      <c r="AG10148" s="59"/>
      <c r="AH10148" s="59"/>
      <c r="AI10148" s="59"/>
    </row>
    <row r="10149" spans="1:35" ht="31.5" thickBot="1" x14ac:dyDescent="0.4">
      <c r="A10149" s="58" t="s">
        <v>9992</v>
      </c>
      <c r="B10149" s="58" t="s">
        <v>18303</v>
      </c>
      <c r="C10149" s="58" t="s">
        <v>20050</v>
      </c>
      <c r="D10149" s="59"/>
      <c r="E10149" s="59"/>
      <c r="F10149" s="59"/>
      <c r="G10149" s="59"/>
      <c r="AB10149" s="62" t="s">
        <v>20410</v>
      </c>
      <c r="AC10149" s="65" t="s">
        <v>20412</v>
      </c>
      <c r="AD10149" s="59"/>
      <c r="AE10149" s="59"/>
      <c r="AF10149" s="59"/>
      <c r="AG10149" s="59"/>
      <c r="AH10149" s="59"/>
      <c r="AI10149" s="59"/>
    </row>
    <row r="10150" spans="1:35" ht="31.5" thickBot="1" x14ac:dyDescent="0.4">
      <c r="A10150" s="58" t="s">
        <v>9993</v>
      </c>
      <c r="B10150" s="58" t="s">
        <v>18304</v>
      </c>
      <c r="C10150" s="58" t="s">
        <v>20050</v>
      </c>
      <c r="D10150" s="59"/>
      <c r="E10150" s="59"/>
      <c r="F10150" s="59"/>
      <c r="G10150" s="59"/>
      <c r="AB10150" s="59"/>
      <c r="AC10150" s="65" t="s">
        <v>20412</v>
      </c>
      <c r="AD10150" s="59"/>
      <c r="AE10150" s="59"/>
      <c r="AF10150" s="59"/>
      <c r="AG10150" s="59"/>
      <c r="AH10150" s="59"/>
      <c r="AI10150" s="59"/>
    </row>
    <row r="10151" spans="1:35" ht="31.5" thickBot="1" x14ac:dyDescent="0.4">
      <c r="A10151" s="58" t="s">
        <v>9994</v>
      </c>
      <c r="B10151" s="58" t="s">
        <v>18304</v>
      </c>
      <c r="C10151" s="58" t="s">
        <v>20050</v>
      </c>
      <c r="D10151" s="59"/>
      <c r="E10151" s="59"/>
      <c r="F10151" s="59"/>
      <c r="G10151" s="59"/>
      <c r="AB10151" s="59"/>
      <c r="AC10151" s="65" t="s">
        <v>20412</v>
      </c>
      <c r="AD10151" s="59"/>
      <c r="AE10151" s="59"/>
      <c r="AF10151" s="59"/>
      <c r="AG10151" s="59"/>
      <c r="AH10151" s="59"/>
      <c r="AI10151" s="59"/>
    </row>
    <row r="10152" spans="1:35" ht="31.5" thickBot="1" x14ac:dyDescent="0.4">
      <c r="A10152" s="58" t="s">
        <v>9995</v>
      </c>
      <c r="B10152" s="58" t="s">
        <v>18304</v>
      </c>
      <c r="C10152" s="58" t="s">
        <v>20050</v>
      </c>
      <c r="D10152" s="59"/>
      <c r="E10152" s="59"/>
      <c r="F10152" s="59"/>
      <c r="G10152" s="59"/>
      <c r="AB10152" s="59"/>
      <c r="AC10152" s="65" t="s">
        <v>20412</v>
      </c>
      <c r="AD10152" s="59"/>
      <c r="AE10152" s="59"/>
      <c r="AF10152" s="59"/>
      <c r="AG10152" s="59"/>
      <c r="AH10152" s="59"/>
      <c r="AI10152" s="59"/>
    </row>
    <row r="10153" spans="1:35" ht="31.5" thickBot="1" x14ac:dyDescent="0.4">
      <c r="A10153" s="58" t="s">
        <v>9996</v>
      </c>
      <c r="B10153" s="58" t="s">
        <v>18305</v>
      </c>
      <c r="C10153" s="58" t="s">
        <v>20050</v>
      </c>
      <c r="D10153" s="59"/>
      <c r="E10153" s="59"/>
      <c r="F10153" s="59"/>
      <c r="G10153" s="59"/>
      <c r="AB10153" s="59"/>
      <c r="AC10153" s="65" t="s">
        <v>20412</v>
      </c>
      <c r="AD10153" s="59"/>
      <c r="AE10153" s="59"/>
      <c r="AF10153" s="59"/>
      <c r="AG10153" s="59"/>
      <c r="AH10153" s="59"/>
      <c r="AI10153" s="59"/>
    </row>
    <row r="10154" spans="1:35" ht="31.5" thickBot="1" x14ac:dyDescent="0.4">
      <c r="A10154" s="58" t="s">
        <v>9997</v>
      </c>
      <c r="B10154" s="58" t="s">
        <v>18306</v>
      </c>
      <c r="C10154" s="58" t="s">
        <v>20050</v>
      </c>
      <c r="D10154" s="59"/>
      <c r="E10154" s="59"/>
      <c r="F10154" s="59"/>
      <c r="G10154" s="59"/>
      <c r="AB10154" s="62" t="s">
        <v>20410</v>
      </c>
      <c r="AC10154" s="65" t="s">
        <v>20412</v>
      </c>
      <c r="AD10154" s="59"/>
      <c r="AE10154" s="59"/>
      <c r="AF10154" s="59"/>
      <c r="AG10154" s="59"/>
      <c r="AH10154" s="59"/>
      <c r="AI10154" s="59"/>
    </row>
    <row r="10155" spans="1:35" ht="31.5" thickBot="1" x14ac:dyDescent="0.4">
      <c r="A10155" s="58" t="s">
        <v>9998</v>
      </c>
      <c r="B10155" s="58" t="s">
        <v>18306</v>
      </c>
      <c r="C10155" s="58" t="s">
        <v>20050</v>
      </c>
      <c r="D10155" s="59"/>
      <c r="E10155" s="59"/>
      <c r="F10155" s="59"/>
      <c r="G10155" s="59"/>
      <c r="AB10155" s="62" t="s">
        <v>20410</v>
      </c>
      <c r="AC10155" s="65" t="s">
        <v>20412</v>
      </c>
      <c r="AD10155" s="59"/>
      <c r="AE10155" s="59"/>
      <c r="AF10155" s="59"/>
      <c r="AG10155" s="59"/>
      <c r="AH10155" s="59"/>
      <c r="AI10155" s="59"/>
    </row>
    <row r="10156" spans="1:35" ht="31.5" thickBot="1" x14ac:dyDescent="0.4">
      <c r="A10156" s="58" t="s">
        <v>9999</v>
      </c>
      <c r="B10156" s="58" t="s">
        <v>18307</v>
      </c>
      <c r="C10156" s="58" t="s">
        <v>20050</v>
      </c>
      <c r="D10156" s="59"/>
      <c r="E10156" s="59"/>
      <c r="F10156" s="59"/>
      <c r="G10156" s="59"/>
      <c r="AB10156" s="59"/>
      <c r="AC10156" s="65" t="s">
        <v>20412</v>
      </c>
      <c r="AD10156" s="59"/>
      <c r="AE10156" s="59"/>
      <c r="AF10156" s="59"/>
      <c r="AG10156" s="59"/>
      <c r="AH10156" s="59"/>
      <c r="AI10156" s="59"/>
    </row>
    <row r="10157" spans="1:35" ht="31.5" thickBot="1" x14ac:dyDescent="0.4">
      <c r="A10157" s="58" t="s">
        <v>10000</v>
      </c>
      <c r="B10157" s="58" t="s">
        <v>18307</v>
      </c>
      <c r="C10157" s="58" t="s">
        <v>20050</v>
      </c>
      <c r="D10157" s="59"/>
      <c r="E10157" s="59"/>
      <c r="F10157" s="59"/>
      <c r="G10157" s="59"/>
      <c r="AB10157" s="62" t="s">
        <v>20410</v>
      </c>
      <c r="AC10157" s="65" t="s">
        <v>20412</v>
      </c>
      <c r="AD10157" s="59"/>
      <c r="AE10157" s="59"/>
      <c r="AF10157" s="59"/>
      <c r="AG10157" s="59"/>
      <c r="AH10157" s="59"/>
      <c r="AI10157" s="59"/>
    </row>
    <row r="10158" spans="1:35" ht="31.5" thickBot="1" x14ac:dyDescent="0.4">
      <c r="A10158" s="58" t="s">
        <v>10001</v>
      </c>
      <c r="B10158" s="58" t="s">
        <v>18308</v>
      </c>
      <c r="C10158" s="58" t="s">
        <v>20050</v>
      </c>
      <c r="D10158" s="59"/>
      <c r="E10158" s="59"/>
      <c r="F10158" s="59"/>
      <c r="G10158" s="59"/>
      <c r="AB10158" s="62" t="s">
        <v>20410</v>
      </c>
      <c r="AC10158" s="65" t="s">
        <v>20412</v>
      </c>
      <c r="AD10158" s="59"/>
      <c r="AE10158" s="59"/>
      <c r="AF10158" s="59"/>
      <c r="AG10158" s="59"/>
      <c r="AH10158" s="59"/>
      <c r="AI10158" s="59"/>
    </row>
    <row r="10159" spans="1:35" ht="31.5" thickBot="1" x14ac:dyDescent="0.4">
      <c r="A10159" s="58" t="s">
        <v>10002</v>
      </c>
      <c r="B10159" s="58" t="s">
        <v>18308</v>
      </c>
      <c r="C10159" s="58" t="s">
        <v>20050</v>
      </c>
      <c r="D10159" s="59"/>
      <c r="E10159" s="59"/>
      <c r="F10159" s="59"/>
      <c r="G10159" s="59"/>
      <c r="AB10159" s="59"/>
      <c r="AC10159" s="65" t="s">
        <v>20412</v>
      </c>
      <c r="AD10159" s="59"/>
      <c r="AE10159" s="59"/>
      <c r="AF10159" s="59"/>
      <c r="AG10159" s="59"/>
      <c r="AH10159" s="59"/>
      <c r="AI10159" s="59"/>
    </row>
    <row r="10160" spans="1:35" ht="31.5" thickBot="1" x14ac:dyDescent="0.4">
      <c r="A10160" s="58" t="s">
        <v>10003</v>
      </c>
      <c r="B10160" s="58" t="s">
        <v>18308</v>
      </c>
      <c r="C10160" s="58" t="s">
        <v>20050</v>
      </c>
      <c r="D10160" s="59"/>
      <c r="E10160" s="59"/>
      <c r="F10160" s="59"/>
      <c r="G10160" s="59"/>
      <c r="AB10160" s="62" t="s">
        <v>20410</v>
      </c>
      <c r="AC10160" s="65" t="s">
        <v>20412</v>
      </c>
      <c r="AD10160" s="59"/>
      <c r="AE10160" s="59"/>
      <c r="AF10160" s="59"/>
      <c r="AG10160" s="59"/>
      <c r="AH10160" s="59"/>
      <c r="AI10160" s="59"/>
    </row>
    <row r="10161" spans="1:35" ht="31.5" thickBot="1" x14ac:dyDescent="0.4">
      <c r="A10161" s="58" t="s">
        <v>10004</v>
      </c>
      <c r="B10161" s="58" t="s">
        <v>18308</v>
      </c>
      <c r="C10161" s="58" t="s">
        <v>20050</v>
      </c>
      <c r="D10161" s="59"/>
      <c r="E10161" s="59"/>
      <c r="F10161" s="59"/>
      <c r="G10161" s="59"/>
      <c r="AB10161" s="62" t="s">
        <v>20410</v>
      </c>
      <c r="AC10161" s="65" t="s">
        <v>20412</v>
      </c>
      <c r="AD10161" s="59"/>
      <c r="AE10161" s="59"/>
      <c r="AF10161" s="59"/>
      <c r="AG10161" s="59"/>
      <c r="AH10161" s="59"/>
      <c r="AI10161" s="59"/>
    </row>
    <row r="10162" spans="1:35" ht="31.5" thickBot="1" x14ac:dyDescent="0.4">
      <c r="A10162" s="58" t="s">
        <v>10005</v>
      </c>
      <c r="B10162" s="58" t="s">
        <v>18309</v>
      </c>
      <c r="C10162" s="58" t="s">
        <v>20050</v>
      </c>
      <c r="D10162" s="59"/>
      <c r="E10162" s="59"/>
      <c r="F10162" s="59"/>
      <c r="G10162" s="59"/>
      <c r="AB10162" s="59"/>
      <c r="AC10162" s="65" t="s">
        <v>20412</v>
      </c>
      <c r="AD10162" s="59"/>
      <c r="AE10162" s="59"/>
      <c r="AF10162" s="59"/>
      <c r="AG10162" s="59"/>
      <c r="AH10162" s="59"/>
      <c r="AI10162" s="59"/>
    </row>
    <row r="10163" spans="1:35" ht="31.5" thickBot="1" x14ac:dyDescent="0.4">
      <c r="A10163" s="58" t="s">
        <v>10006</v>
      </c>
      <c r="B10163" s="58" t="s">
        <v>18310</v>
      </c>
      <c r="C10163" s="58" t="s">
        <v>20050</v>
      </c>
      <c r="D10163" s="59"/>
      <c r="E10163" s="59"/>
      <c r="F10163" s="59"/>
      <c r="G10163" s="59"/>
      <c r="AB10163" s="62" t="s">
        <v>20410</v>
      </c>
      <c r="AC10163" s="65" t="s">
        <v>20412</v>
      </c>
      <c r="AD10163" s="59"/>
      <c r="AE10163" s="59"/>
      <c r="AF10163" s="59"/>
      <c r="AG10163" s="59"/>
      <c r="AH10163" s="59"/>
      <c r="AI10163" s="59"/>
    </row>
    <row r="10164" spans="1:35" ht="31.5" thickBot="1" x14ac:dyDescent="0.4">
      <c r="A10164" s="58" t="s">
        <v>10007</v>
      </c>
      <c r="B10164" s="58" t="s">
        <v>18310</v>
      </c>
      <c r="C10164" s="58" t="s">
        <v>20050</v>
      </c>
      <c r="D10164" s="59"/>
      <c r="E10164" s="59"/>
      <c r="F10164" s="59"/>
      <c r="G10164" s="59"/>
      <c r="AB10164" s="62" t="s">
        <v>20410</v>
      </c>
      <c r="AC10164" s="65" t="s">
        <v>20412</v>
      </c>
      <c r="AD10164" s="59"/>
      <c r="AE10164" s="59"/>
      <c r="AF10164" s="59"/>
      <c r="AG10164" s="59"/>
      <c r="AH10164" s="59"/>
      <c r="AI10164" s="59"/>
    </row>
    <row r="10165" spans="1:35" ht="31.5" thickBot="1" x14ac:dyDescent="0.4">
      <c r="A10165" s="58" t="s">
        <v>10008</v>
      </c>
      <c r="B10165" s="58" t="s">
        <v>18311</v>
      </c>
      <c r="C10165" s="58" t="s">
        <v>20050</v>
      </c>
      <c r="D10165" s="59"/>
      <c r="E10165" s="59"/>
      <c r="F10165" s="59"/>
      <c r="G10165" s="59"/>
      <c r="AB10165" s="62" t="s">
        <v>20410</v>
      </c>
      <c r="AC10165" s="65" t="s">
        <v>20412</v>
      </c>
      <c r="AD10165" s="59"/>
      <c r="AE10165" s="59"/>
      <c r="AF10165" s="59"/>
      <c r="AG10165" s="59"/>
      <c r="AH10165" s="59"/>
      <c r="AI10165" s="59"/>
    </row>
    <row r="10166" spans="1:35" ht="31.5" thickBot="1" x14ac:dyDescent="0.4">
      <c r="A10166" s="58" t="s">
        <v>10009</v>
      </c>
      <c r="B10166" s="58" t="s">
        <v>18311</v>
      </c>
      <c r="C10166" s="58" t="s">
        <v>20050</v>
      </c>
      <c r="D10166" s="59"/>
      <c r="E10166" s="59"/>
      <c r="F10166" s="59"/>
      <c r="G10166" s="59"/>
      <c r="AB10166" s="62" t="s">
        <v>20410</v>
      </c>
      <c r="AC10166" s="65" t="s">
        <v>20412</v>
      </c>
      <c r="AD10166" s="59"/>
      <c r="AE10166" s="59"/>
      <c r="AF10166" s="59"/>
      <c r="AG10166" s="59"/>
      <c r="AH10166" s="59"/>
      <c r="AI10166" s="59"/>
    </row>
    <row r="10167" spans="1:35" ht="31.5" thickBot="1" x14ac:dyDescent="0.4">
      <c r="A10167" s="58" t="s">
        <v>10010</v>
      </c>
      <c r="B10167" s="58" t="s">
        <v>18312</v>
      </c>
      <c r="C10167" s="58" t="s">
        <v>20050</v>
      </c>
      <c r="D10167" s="59"/>
      <c r="E10167" s="59"/>
      <c r="F10167" s="59"/>
      <c r="G10167" s="59"/>
      <c r="AB10167" s="59"/>
      <c r="AC10167" s="65" t="s">
        <v>20412</v>
      </c>
      <c r="AD10167" s="59"/>
      <c r="AE10167" s="59"/>
      <c r="AF10167" s="59"/>
      <c r="AG10167" s="59"/>
      <c r="AH10167" s="59"/>
      <c r="AI10167" s="59"/>
    </row>
    <row r="10168" spans="1:35" ht="31.5" thickBot="1" x14ac:dyDescent="0.4">
      <c r="A10168" s="58" t="s">
        <v>10011</v>
      </c>
      <c r="B10168" s="58" t="s">
        <v>18312</v>
      </c>
      <c r="C10168" s="58" t="s">
        <v>20050</v>
      </c>
      <c r="D10168" s="59"/>
      <c r="E10168" s="59"/>
      <c r="F10168" s="59"/>
      <c r="G10168" s="59"/>
      <c r="AB10168" s="59"/>
      <c r="AC10168" s="65" t="s">
        <v>20412</v>
      </c>
      <c r="AD10168" s="59"/>
      <c r="AE10168" s="59"/>
      <c r="AF10168" s="59"/>
      <c r="AG10168" s="59"/>
      <c r="AH10168" s="59"/>
      <c r="AI10168" s="59"/>
    </row>
    <row r="10169" spans="1:35" ht="31.5" thickBot="1" x14ac:dyDescent="0.4">
      <c r="A10169" s="58" t="s">
        <v>10012</v>
      </c>
      <c r="B10169" s="58" t="s">
        <v>18313</v>
      </c>
      <c r="C10169" s="58" t="s">
        <v>20050</v>
      </c>
      <c r="D10169" s="59"/>
      <c r="E10169" s="59"/>
      <c r="F10169" s="59"/>
      <c r="G10169" s="59"/>
      <c r="AB10169" s="62" t="s">
        <v>20410</v>
      </c>
      <c r="AC10169" s="65" t="s">
        <v>20412</v>
      </c>
      <c r="AD10169" s="59"/>
      <c r="AE10169" s="59"/>
      <c r="AF10169" s="59"/>
      <c r="AG10169" s="59"/>
      <c r="AH10169" s="59"/>
      <c r="AI10169" s="59"/>
    </row>
    <row r="10170" spans="1:35" ht="31.5" thickBot="1" x14ac:dyDescent="0.4">
      <c r="A10170" s="58" t="s">
        <v>10013</v>
      </c>
      <c r="B10170" s="58" t="s">
        <v>18313</v>
      </c>
      <c r="C10170" s="58" t="s">
        <v>20050</v>
      </c>
      <c r="D10170" s="59"/>
      <c r="E10170" s="59"/>
      <c r="F10170" s="59"/>
      <c r="G10170" s="59"/>
      <c r="AB10170" s="62" t="s">
        <v>20410</v>
      </c>
      <c r="AC10170" s="65" t="s">
        <v>20412</v>
      </c>
      <c r="AD10170" s="59"/>
      <c r="AE10170" s="59"/>
      <c r="AF10170" s="59"/>
      <c r="AG10170" s="59"/>
      <c r="AH10170" s="59"/>
      <c r="AI10170" s="59"/>
    </row>
    <row r="10171" spans="1:35" ht="31.5" thickBot="1" x14ac:dyDescent="0.4">
      <c r="A10171" s="58" t="s">
        <v>10014</v>
      </c>
      <c r="B10171" s="58" t="s">
        <v>18314</v>
      </c>
      <c r="C10171" s="58" t="s">
        <v>20050</v>
      </c>
      <c r="D10171" s="59"/>
      <c r="E10171" s="59"/>
      <c r="F10171" s="59"/>
      <c r="G10171" s="59"/>
      <c r="AB10171" s="59"/>
      <c r="AC10171" s="65" t="s">
        <v>20412</v>
      </c>
      <c r="AD10171" s="59"/>
      <c r="AE10171" s="59"/>
      <c r="AF10171" s="59"/>
      <c r="AG10171" s="59"/>
      <c r="AH10171" s="59"/>
      <c r="AI10171" s="59"/>
    </row>
    <row r="10172" spans="1:35" ht="31.5" thickBot="1" x14ac:dyDescent="0.4">
      <c r="A10172" s="58" t="s">
        <v>10015</v>
      </c>
      <c r="B10172" s="58" t="s">
        <v>18314</v>
      </c>
      <c r="C10172" s="58" t="s">
        <v>20050</v>
      </c>
      <c r="D10172" s="59"/>
      <c r="E10172" s="59"/>
      <c r="F10172" s="59"/>
      <c r="G10172" s="59"/>
      <c r="AB10172" s="59"/>
      <c r="AC10172" s="65" t="s">
        <v>20412</v>
      </c>
      <c r="AD10172" s="59"/>
      <c r="AE10172" s="59"/>
      <c r="AF10172" s="59"/>
      <c r="AG10172" s="59"/>
      <c r="AH10172" s="59"/>
      <c r="AI10172" s="59"/>
    </row>
    <row r="10173" spans="1:35" ht="31.5" thickBot="1" x14ac:dyDescent="0.4">
      <c r="A10173" s="58" t="s">
        <v>2504</v>
      </c>
      <c r="B10173" s="58" t="s">
        <v>18314</v>
      </c>
      <c r="C10173" s="58" t="s">
        <v>20050</v>
      </c>
      <c r="D10173" s="59"/>
      <c r="E10173" s="59"/>
      <c r="F10173" s="59"/>
      <c r="G10173" s="59"/>
      <c r="AB10173" s="59"/>
      <c r="AC10173" s="65" t="s">
        <v>20412</v>
      </c>
      <c r="AD10173" s="59"/>
      <c r="AE10173" s="59"/>
      <c r="AF10173" s="59"/>
      <c r="AG10173" s="59"/>
      <c r="AH10173" s="59"/>
      <c r="AI10173" s="59"/>
    </row>
    <row r="10174" spans="1:35" ht="31.5" thickBot="1" x14ac:dyDescent="0.4">
      <c r="A10174" s="58" t="s">
        <v>10016</v>
      </c>
      <c r="B10174" s="58" t="s">
        <v>18315</v>
      </c>
      <c r="C10174" s="58" t="s">
        <v>20050</v>
      </c>
      <c r="D10174" s="59"/>
      <c r="E10174" s="59"/>
      <c r="F10174" s="59"/>
      <c r="G10174" s="59"/>
      <c r="AB10174" s="59"/>
      <c r="AC10174" s="65" t="s">
        <v>20412</v>
      </c>
      <c r="AD10174" s="59"/>
      <c r="AE10174" s="59"/>
      <c r="AF10174" s="59"/>
      <c r="AG10174" s="59"/>
      <c r="AH10174" s="59"/>
      <c r="AI10174" s="59"/>
    </row>
    <row r="10175" spans="1:35" ht="31.5" thickBot="1" x14ac:dyDescent="0.4">
      <c r="A10175" s="58" t="s">
        <v>10017</v>
      </c>
      <c r="B10175" s="58" t="s">
        <v>18315</v>
      </c>
      <c r="C10175" s="58" t="s">
        <v>20050</v>
      </c>
      <c r="D10175" s="59"/>
      <c r="E10175" s="59"/>
      <c r="F10175" s="59"/>
      <c r="G10175" s="59"/>
      <c r="AB10175" s="59"/>
      <c r="AC10175" s="65" t="s">
        <v>20412</v>
      </c>
      <c r="AD10175" s="59"/>
      <c r="AE10175" s="59"/>
      <c r="AF10175" s="59"/>
      <c r="AG10175" s="59"/>
      <c r="AH10175" s="59"/>
      <c r="AI10175" s="59"/>
    </row>
    <row r="10176" spans="1:35" ht="31.5" thickBot="1" x14ac:dyDescent="0.4">
      <c r="A10176" s="58" t="s">
        <v>10018</v>
      </c>
      <c r="B10176" s="58" t="s">
        <v>18316</v>
      </c>
      <c r="C10176" s="58" t="s">
        <v>20050</v>
      </c>
      <c r="D10176" s="59"/>
      <c r="E10176" s="59"/>
      <c r="F10176" s="59"/>
      <c r="G10176" s="59"/>
      <c r="AB10176" s="59"/>
      <c r="AC10176" s="65" t="s">
        <v>20412</v>
      </c>
      <c r="AD10176" s="59"/>
      <c r="AE10176" s="59"/>
      <c r="AF10176" s="59"/>
      <c r="AG10176" s="59"/>
      <c r="AH10176" s="59"/>
      <c r="AI10176" s="59"/>
    </row>
    <row r="10177" spans="1:35" ht="31.5" thickBot="1" x14ac:dyDescent="0.4">
      <c r="A10177" s="58" t="s">
        <v>10019</v>
      </c>
      <c r="B10177" s="58" t="s">
        <v>18317</v>
      </c>
      <c r="C10177" s="58" t="s">
        <v>20050</v>
      </c>
      <c r="D10177" s="59"/>
      <c r="E10177" s="59"/>
      <c r="F10177" s="59"/>
      <c r="G10177" s="59"/>
      <c r="AB10177" s="59"/>
      <c r="AC10177" s="65" t="s">
        <v>20412</v>
      </c>
      <c r="AD10177" s="59"/>
      <c r="AE10177" s="59"/>
      <c r="AF10177" s="59"/>
      <c r="AG10177" s="59"/>
      <c r="AH10177" s="59"/>
      <c r="AI10177" s="59"/>
    </row>
    <row r="10178" spans="1:35" ht="31.5" thickBot="1" x14ac:dyDescent="0.4">
      <c r="A10178" s="58" t="s">
        <v>10020</v>
      </c>
      <c r="B10178" s="58" t="s">
        <v>18318</v>
      </c>
      <c r="C10178" s="58" t="s">
        <v>20050</v>
      </c>
      <c r="D10178" s="59"/>
      <c r="E10178" s="59"/>
      <c r="F10178" s="59"/>
      <c r="G10178" s="59"/>
      <c r="AB10178" s="59"/>
      <c r="AC10178" s="65" t="s">
        <v>20412</v>
      </c>
      <c r="AD10178" s="59"/>
      <c r="AE10178" s="59"/>
      <c r="AF10178" s="59"/>
      <c r="AG10178" s="59"/>
      <c r="AH10178" s="59"/>
      <c r="AI10178" s="59"/>
    </row>
    <row r="10179" spans="1:35" ht="31.5" thickBot="1" x14ac:dyDescent="0.4">
      <c r="A10179" s="58" t="s">
        <v>10021</v>
      </c>
      <c r="B10179" s="58" t="s">
        <v>18318</v>
      </c>
      <c r="C10179" s="58" t="s">
        <v>20050</v>
      </c>
      <c r="D10179" s="59"/>
      <c r="E10179" s="59"/>
      <c r="F10179" s="59"/>
      <c r="G10179" s="59"/>
      <c r="AB10179" s="59"/>
      <c r="AC10179" s="65" t="s">
        <v>20412</v>
      </c>
      <c r="AD10179" s="59"/>
      <c r="AE10179" s="59"/>
      <c r="AF10179" s="59"/>
      <c r="AG10179" s="59"/>
      <c r="AH10179" s="59"/>
      <c r="AI10179" s="59"/>
    </row>
    <row r="10180" spans="1:35" ht="31.5" thickBot="1" x14ac:dyDescent="0.4">
      <c r="A10180" s="58" t="s">
        <v>10022</v>
      </c>
      <c r="B10180" s="58" t="s">
        <v>18319</v>
      </c>
      <c r="C10180" s="58" t="s">
        <v>20050</v>
      </c>
      <c r="D10180" s="59"/>
      <c r="E10180" s="59"/>
      <c r="F10180" s="59"/>
      <c r="G10180" s="59"/>
      <c r="AB10180" s="62" t="s">
        <v>20410</v>
      </c>
      <c r="AC10180" s="65" t="s">
        <v>20412</v>
      </c>
      <c r="AD10180" s="59"/>
      <c r="AE10180" s="59"/>
      <c r="AF10180" s="59"/>
      <c r="AG10180" s="59"/>
      <c r="AH10180" s="59"/>
      <c r="AI10180" s="59"/>
    </row>
    <row r="10181" spans="1:35" ht="31.5" thickBot="1" x14ac:dyDescent="0.4">
      <c r="A10181" s="58" t="s">
        <v>10023</v>
      </c>
      <c r="B10181" s="58" t="s">
        <v>18320</v>
      </c>
      <c r="C10181" s="58" t="s">
        <v>20050</v>
      </c>
      <c r="D10181" s="59"/>
      <c r="E10181" s="59"/>
      <c r="F10181" s="59"/>
      <c r="G10181" s="59"/>
      <c r="AB10181" s="59"/>
      <c r="AC10181" s="65" t="s">
        <v>20412</v>
      </c>
      <c r="AD10181" s="59"/>
      <c r="AE10181" s="59"/>
      <c r="AF10181" s="59"/>
      <c r="AG10181" s="59"/>
      <c r="AH10181" s="59"/>
      <c r="AI10181" s="59"/>
    </row>
    <row r="10182" spans="1:35" ht="31.5" thickBot="1" x14ac:dyDescent="0.4">
      <c r="A10182" s="58" t="s">
        <v>10024</v>
      </c>
      <c r="B10182" s="58" t="s">
        <v>18320</v>
      </c>
      <c r="C10182" s="58" t="s">
        <v>20050</v>
      </c>
      <c r="D10182" s="59"/>
      <c r="E10182" s="59"/>
      <c r="F10182" s="59"/>
      <c r="G10182" s="59"/>
      <c r="AB10182" s="59"/>
      <c r="AC10182" s="65" t="s">
        <v>20412</v>
      </c>
      <c r="AD10182" s="59"/>
      <c r="AE10182" s="59"/>
      <c r="AF10182" s="59"/>
      <c r="AG10182" s="59"/>
      <c r="AH10182" s="59"/>
      <c r="AI10182" s="59"/>
    </row>
    <row r="10183" spans="1:35" ht="31.5" thickBot="1" x14ac:dyDescent="0.4">
      <c r="A10183" s="58" t="s">
        <v>10025</v>
      </c>
      <c r="B10183" s="58" t="s">
        <v>18321</v>
      </c>
      <c r="C10183" s="58" t="s">
        <v>20050</v>
      </c>
      <c r="D10183" s="59"/>
      <c r="E10183" s="59"/>
      <c r="F10183" s="59"/>
      <c r="G10183" s="59"/>
      <c r="AB10183" s="59"/>
      <c r="AC10183" s="65" t="s">
        <v>20412</v>
      </c>
      <c r="AD10183" s="59"/>
      <c r="AE10183" s="59"/>
      <c r="AF10183" s="59"/>
      <c r="AG10183" s="59"/>
      <c r="AH10183" s="59"/>
      <c r="AI10183" s="59"/>
    </row>
    <row r="10184" spans="1:35" ht="31.5" thickBot="1" x14ac:dyDescent="0.4">
      <c r="A10184" s="58" t="s">
        <v>10026</v>
      </c>
      <c r="B10184" s="58" t="s">
        <v>18322</v>
      </c>
      <c r="C10184" s="58" t="s">
        <v>20050</v>
      </c>
      <c r="D10184" s="59"/>
      <c r="E10184" s="59"/>
      <c r="F10184" s="59"/>
      <c r="G10184" s="59"/>
      <c r="AB10184" s="59"/>
      <c r="AC10184" s="65" t="s">
        <v>20412</v>
      </c>
      <c r="AD10184" s="59"/>
      <c r="AE10184" s="59"/>
      <c r="AF10184" s="59"/>
      <c r="AG10184" s="59"/>
      <c r="AH10184" s="59"/>
      <c r="AI10184" s="59"/>
    </row>
    <row r="10185" spans="1:35" ht="31.5" thickBot="1" x14ac:dyDescent="0.4">
      <c r="A10185" s="58" t="s">
        <v>10027</v>
      </c>
      <c r="B10185" s="58" t="s">
        <v>18322</v>
      </c>
      <c r="C10185" s="58" t="s">
        <v>20050</v>
      </c>
      <c r="D10185" s="59"/>
      <c r="E10185" s="59"/>
      <c r="F10185" s="59"/>
      <c r="G10185" s="59"/>
      <c r="AB10185" s="62" t="s">
        <v>20410</v>
      </c>
      <c r="AC10185" s="65" t="s">
        <v>20412</v>
      </c>
      <c r="AD10185" s="59"/>
      <c r="AE10185" s="59"/>
      <c r="AF10185" s="59"/>
      <c r="AG10185" s="59"/>
      <c r="AH10185" s="59"/>
      <c r="AI10185" s="59"/>
    </row>
    <row r="10186" spans="1:35" ht="31.5" thickBot="1" x14ac:dyDescent="0.4">
      <c r="A10186" s="58" t="s">
        <v>10028</v>
      </c>
      <c r="B10186" s="58" t="s">
        <v>18323</v>
      </c>
      <c r="C10186" s="58" t="s">
        <v>20050</v>
      </c>
      <c r="D10186" s="59"/>
      <c r="E10186" s="59"/>
      <c r="F10186" s="59"/>
      <c r="G10186" s="59"/>
      <c r="AB10186" s="59"/>
      <c r="AC10186" s="65" t="s">
        <v>20412</v>
      </c>
      <c r="AD10186" s="59"/>
      <c r="AE10186" s="59"/>
      <c r="AF10186" s="59"/>
      <c r="AG10186" s="59"/>
      <c r="AH10186" s="59"/>
      <c r="AI10186" s="59"/>
    </row>
    <row r="10187" spans="1:35" ht="31.5" thickBot="1" x14ac:dyDescent="0.4">
      <c r="A10187" s="58" t="s">
        <v>10029</v>
      </c>
      <c r="B10187" s="58" t="s">
        <v>18323</v>
      </c>
      <c r="C10187" s="58" t="s">
        <v>20050</v>
      </c>
      <c r="D10187" s="59"/>
      <c r="E10187" s="59"/>
      <c r="F10187" s="59"/>
      <c r="G10187" s="59"/>
      <c r="AB10187" s="59"/>
      <c r="AC10187" s="65" t="s">
        <v>20412</v>
      </c>
      <c r="AD10187" s="59"/>
      <c r="AE10187" s="59"/>
      <c r="AF10187" s="59"/>
      <c r="AG10187" s="59"/>
      <c r="AH10187" s="59"/>
      <c r="AI10187" s="59"/>
    </row>
    <row r="10188" spans="1:35" ht="47" thickBot="1" x14ac:dyDescent="0.4">
      <c r="A10188" s="58" t="s">
        <v>10030</v>
      </c>
      <c r="B10188" s="58" t="s">
        <v>18324</v>
      </c>
      <c r="C10188" s="58" t="s">
        <v>20050</v>
      </c>
      <c r="D10188" s="59"/>
      <c r="E10188" s="59"/>
      <c r="F10188" s="59"/>
      <c r="G10188" s="59"/>
      <c r="AB10188" s="59"/>
      <c r="AC10188" s="65" t="s">
        <v>20412</v>
      </c>
      <c r="AD10188" s="59"/>
      <c r="AE10188" s="59"/>
      <c r="AF10188" s="59"/>
      <c r="AG10188" s="59"/>
      <c r="AH10188" s="59"/>
      <c r="AI10188" s="59"/>
    </row>
    <row r="10189" spans="1:35" ht="31.5" thickBot="1" x14ac:dyDescent="0.4">
      <c r="A10189" s="58" t="s">
        <v>10031</v>
      </c>
      <c r="B10189" s="58" t="s">
        <v>18325</v>
      </c>
      <c r="C10189" s="58" t="s">
        <v>20050</v>
      </c>
      <c r="D10189" s="59"/>
      <c r="E10189" s="59"/>
      <c r="F10189" s="59"/>
      <c r="G10189" s="59"/>
      <c r="AB10189" s="62" t="s">
        <v>20410</v>
      </c>
      <c r="AC10189" s="65" t="s">
        <v>20412</v>
      </c>
      <c r="AD10189" s="59"/>
      <c r="AE10189" s="59"/>
      <c r="AF10189" s="59"/>
      <c r="AG10189" s="59"/>
      <c r="AH10189" s="59"/>
      <c r="AI10189" s="59"/>
    </row>
    <row r="10190" spans="1:35" ht="31.5" thickBot="1" x14ac:dyDescent="0.4">
      <c r="A10190" s="58" t="s">
        <v>10032</v>
      </c>
      <c r="B10190" s="58" t="s">
        <v>18326</v>
      </c>
      <c r="C10190" s="58" t="s">
        <v>20050</v>
      </c>
      <c r="D10190" s="59"/>
      <c r="E10190" s="59"/>
      <c r="F10190" s="59"/>
      <c r="G10190" s="59"/>
      <c r="AB10190" s="62" t="s">
        <v>20410</v>
      </c>
      <c r="AC10190" s="65" t="s">
        <v>20412</v>
      </c>
      <c r="AD10190" s="59"/>
      <c r="AE10190" s="59"/>
      <c r="AF10190" s="59"/>
      <c r="AG10190" s="59"/>
      <c r="AH10190" s="59"/>
      <c r="AI10190" s="59"/>
    </row>
    <row r="10191" spans="1:35" ht="31.5" thickBot="1" x14ac:dyDescent="0.4">
      <c r="A10191" s="58" t="s">
        <v>10033</v>
      </c>
      <c r="B10191" s="58" t="s">
        <v>18326</v>
      </c>
      <c r="C10191" s="58" t="s">
        <v>20050</v>
      </c>
      <c r="D10191" s="59"/>
      <c r="E10191" s="59"/>
      <c r="F10191" s="59"/>
      <c r="G10191" s="59"/>
      <c r="AB10191" s="62" t="s">
        <v>20410</v>
      </c>
      <c r="AC10191" s="65" t="s">
        <v>20412</v>
      </c>
      <c r="AD10191" s="59"/>
      <c r="AE10191" s="59"/>
      <c r="AF10191" s="59"/>
      <c r="AG10191" s="59"/>
      <c r="AH10191" s="59"/>
      <c r="AI10191" s="59"/>
    </row>
    <row r="10192" spans="1:35" ht="31.5" thickBot="1" x14ac:dyDescent="0.4">
      <c r="A10192" s="58" t="s">
        <v>10034</v>
      </c>
      <c r="B10192" s="58" t="s">
        <v>18327</v>
      </c>
      <c r="C10192" s="58" t="s">
        <v>20050</v>
      </c>
      <c r="D10192" s="59"/>
      <c r="E10192" s="59"/>
      <c r="F10192" s="59"/>
      <c r="G10192" s="59"/>
      <c r="AB10192" s="59"/>
      <c r="AC10192" s="65" t="s">
        <v>20412</v>
      </c>
      <c r="AD10192" s="59"/>
      <c r="AE10192" s="59"/>
      <c r="AF10192" s="59"/>
      <c r="AG10192" s="59"/>
      <c r="AH10192" s="59"/>
      <c r="AI10192" s="59"/>
    </row>
    <row r="10193" spans="1:35" ht="31.5" thickBot="1" x14ac:dyDescent="0.4">
      <c r="A10193" s="58" t="s">
        <v>10035</v>
      </c>
      <c r="B10193" s="58" t="s">
        <v>18327</v>
      </c>
      <c r="C10193" s="58" t="s">
        <v>20050</v>
      </c>
      <c r="D10193" s="59"/>
      <c r="E10193" s="59"/>
      <c r="F10193" s="59"/>
      <c r="G10193" s="59"/>
      <c r="AB10193" s="59"/>
      <c r="AC10193" s="65" t="s">
        <v>20412</v>
      </c>
      <c r="AD10193" s="59"/>
      <c r="AE10193" s="59"/>
      <c r="AF10193" s="59"/>
      <c r="AG10193" s="59"/>
      <c r="AH10193" s="59"/>
      <c r="AI10193" s="59"/>
    </row>
    <row r="10194" spans="1:35" ht="31.5" thickBot="1" x14ac:dyDescent="0.4">
      <c r="A10194" s="58" t="s">
        <v>10036</v>
      </c>
      <c r="B10194" s="58" t="s">
        <v>18328</v>
      </c>
      <c r="C10194" s="58" t="s">
        <v>20050</v>
      </c>
      <c r="D10194" s="59"/>
      <c r="E10194" s="59"/>
      <c r="F10194" s="59"/>
      <c r="G10194" s="59"/>
      <c r="AB10194" s="59"/>
      <c r="AC10194" s="65" t="s">
        <v>20412</v>
      </c>
      <c r="AD10194" s="59"/>
      <c r="AE10194" s="59"/>
      <c r="AF10194" s="59"/>
      <c r="AG10194" s="59"/>
      <c r="AH10194" s="59"/>
      <c r="AI10194" s="59"/>
    </row>
    <row r="10195" spans="1:35" ht="31.5" thickBot="1" x14ac:dyDescent="0.4">
      <c r="A10195" s="58" t="s">
        <v>10037</v>
      </c>
      <c r="B10195" s="58" t="s">
        <v>18328</v>
      </c>
      <c r="C10195" s="58" t="s">
        <v>20050</v>
      </c>
      <c r="D10195" s="59"/>
      <c r="E10195" s="59"/>
      <c r="F10195" s="59"/>
      <c r="G10195" s="59"/>
      <c r="AB10195" s="59"/>
      <c r="AC10195" s="65" t="s">
        <v>20412</v>
      </c>
      <c r="AD10195" s="59"/>
      <c r="AE10195" s="59"/>
      <c r="AF10195" s="59"/>
      <c r="AG10195" s="59"/>
      <c r="AH10195" s="59"/>
      <c r="AI10195" s="59"/>
    </row>
    <row r="10196" spans="1:35" ht="31.5" thickBot="1" x14ac:dyDescent="0.4">
      <c r="A10196" s="58" t="s">
        <v>10038</v>
      </c>
      <c r="B10196" s="58" t="s">
        <v>18329</v>
      </c>
      <c r="C10196" s="58" t="s">
        <v>20050</v>
      </c>
      <c r="D10196" s="59"/>
      <c r="E10196" s="59"/>
      <c r="F10196" s="59"/>
      <c r="G10196" s="59"/>
      <c r="AB10196" s="62" t="s">
        <v>20410</v>
      </c>
      <c r="AC10196" s="65" t="s">
        <v>20412</v>
      </c>
      <c r="AD10196" s="59"/>
      <c r="AE10196" s="59"/>
      <c r="AF10196" s="59"/>
      <c r="AG10196" s="59"/>
      <c r="AH10196" s="59"/>
      <c r="AI10196" s="59"/>
    </row>
    <row r="10197" spans="1:35" ht="31.5" thickBot="1" x14ac:dyDescent="0.4">
      <c r="A10197" s="58" t="s">
        <v>10039</v>
      </c>
      <c r="B10197" s="58" t="s">
        <v>18329</v>
      </c>
      <c r="C10197" s="58" t="s">
        <v>20050</v>
      </c>
      <c r="D10197" s="59"/>
      <c r="E10197" s="59"/>
      <c r="F10197" s="59"/>
      <c r="G10197" s="59"/>
      <c r="AB10197" s="62" t="s">
        <v>20410</v>
      </c>
      <c r="AC10197" s="65" t="s">
        <v>20412</v>
      </c>
      <c r="AD10197" s="59"/>
      <c r="AE10197" s="59"/>
      <c r="AF10197" s="59"/>
      <c r="AG10197" s="59"/>
      <c r="AH10197" s="59"/>
      <c r="AI10197" s="59"/>
    </row>
    <row r="10198" spans="1:35" ht="31.5" thickBot="1" x14ac:dyDescent="0.4">
      <c r="A10198" s="58" t="s">
        <v>10040</v>
      </c>
      <c r="B10198" s="58" t="s">
        <v>18329</v>
      </c>
      <c r="C10198" s="58" t="s">
        <v>20050</v>
      </c>
      <c r="D10198" s="59"/>
      <c r="E10198" s="59"/>
      <c r="F10198" s="59"/>
      <c r="G10198" s="59"/>
      <c r="AB10198" s="59"/>
      <c r="AC10198" s="65" t="s">
        <v>20412</v>
      </c>
      <c r="AD10198" s="59"/>
      <c r="AE10198" s="59"/>
      <c r="AF10198" s="59"/>
      <c r="AG10198" s="59"/>
      <c r="AH10198" s="59"/>
      <c r="AI10198" s="59"/>
    </row>
    <row r="10199" spans="1:35" ht="31.5" thickBot="1" x14ac:dyDescent="0.4">
      <c r="A10199" s="58" t="s">
        <v>7617</v>
      </c>
      <c r="B10199" s="58" t="s">
        <v>18329</v>
      </c>
      <c r="C10199" s="58" t="s">
        <v>20050</v>
      </c>
      <c r="D10199" s="59"/>
      <c r="E10199" s="59"/>
      <c r="F10199" s="59"/>
      <c r="G10199" s="59"/>
      <c r="AB10199" s="62" t="s">
        <v>20410</v>
      </c>
      <c r="AC10199" s="65" t="s">
        <v>20412</v>
      </c>
      <c r="AD10199" s="59"/>
      <c r="AE10199" s="59"/>
      <c r="AF10199" s="59"/>
      <c r="AG10199" s="59"/>
      <c r="AH10199" s="59"/>
      <c r="AI10199" s="59"/>
    </row>
    <row r="10200" spans="1:35" ht="47" thickBot="1" x14ac:dyDescent="0.4">
      <c r="A10200" s="58" t="s">
        <v>10041</v>
      </c>
      <c r="B10200" s="58" t="s">
        <v>18330</v>
      </c>
      <c r="C10200" s="58" t="s">
        <v>20050</v>
      </c>
      <c r="D10200" s="59"/>
      <c r="E10200" s="59"/>
      <c r="F10200" s="59"/>
      <c r="G10200" s="59"/>
      <c r="AB10200" s="59"/>
      <c r="AC10200" s="65" t="s">
        <v>20412</v>
      </c>
      <c r="AD10200" s="59"/>
      <c r="AE10200" s="59"/>
      <c r="AF10200" s="59"/>
      <c r="AG10200" s="59"/>
      <c r="AH10200" s="59"/>
      <c r="AI10200" s="59"/>
    </row>
    <row r="10201" spans="1:35" ht="47" thickBot="1" x14ac:dyDescent="0.4">
      <c r="A10201" s="58" t="s">
        <v>10042</v>
      </c>
      <c r="B10201" s="58" t="s">
        <v>18330</v>
      </c>
      <c r="C10201" s="58" t="s">
        <v>20050</v>
      </c>
      <c r="D10201" s="59"/>
      <c r="E10201" s="59"/>
      <c r="F10201" s="59"/>
      <c r="G10201" s="59"/>
      <c r="AB10201" s="59"/>
      <c r="AC10201" s="65" t="s">
        <v>20412</v>
      </c>
      <c r="AD10201" s="59"/>
      <c r="AE10201" s="59"/>
      <c r="AF10201" s="59"/>
      <c r="AG10201" s="59"/>
      <c r="AH10201" s="59"/>
      <c r="AI10201" s="59"/>
    </row>
    <row r="10202" spans="1:35" ht="31.5" thickBot="1" x14ac:dyDescent="0.4">
      <c r="A10202" s="58" t="s">
        <v>10043</v>
      </c>
      <c r="B10202" s="58" t="s">
        <v>18331</v>
      </c>
      <c r="C10202" s="58" t="s">
        <v>20050</v>
      </c>
      <c r="D10202" s="59"/>
      <c r="E10202" s="59"/>
      <c r="F10202" s="59"/>
      <c r="G10202" s="59"/>
      <c r="AB10202" s="59"/>
      <c r="AC10202" s="65" t="s">
        <v>20412</v>
      </c>
      <c r="AD10202" s="59"/>
      <c r="AE10202" s="59"/>
      <c r="AF10202" s="59"/>
      <c r="AG10202" s="59"/>
      <c r="AH10202" s="59"/>
      <c r="AI10202" s="59"/>
    </row>
    <row r="10203" spans="1:35" ht="31.5" thickBot="1" x14ac:dyDescent="0.4">
      <c r="A10203" s="58" t="s">
        <v>10044</v>
      </c>
      <c r="B10203" s="58" t="s">
        <v>18332</v>
      </c>
      <c r="C10203" s="58" t="s">
        <v>20050</v>
      </c>
      <c r="D10203" s="59"/>
      <c r="E10203" s="59"/>
      <c r="F10203" s="59"/>
      <c r="G10203" s="59"/>
      <c r="AB10203" s="59"/>
      <c r="AC10203" s="65" t="s">
        <v>20412</v>
      </c>
      <c r="AD10203" s="59"/>
      <c r="AE10203" s="59"/>
      <c r="AF10203" s="59"/>
      <c r="AG10203" s="59"/>
      <c r="AH10203" s="59"/>
      <c r="AI10203" s="59"/>
    </row>
    <row r="10204" spans="1:35" ht="31.5" thickBot="1" x14ac:dyDescent="0.4">
      <c r="A10204" s="58" t="s">
        <v>10045</v>
      </c>
      <c r="B10204" s="58" t="s">
        <v>18332</v>
      </c>
      <c r="C10204" s="58" t="s">
        <v>20050</v>
      </c>
      <c r="D10204" s="59"/>
      <c r="E10204" s="59"/>
      <c r="F10204" s="59"/>
      <c r="G10204" s="59"/>
      <c r="AB10204" s="62" t="s">
        <v>20410</v>
      </c>
      <c r="AC10204" s="65" t="s">
        <v>20412</v>
      </c>
      <c r="AD10204" s="59"/>
      <c r="AE10204" s="59"/>
      <c r="AF10204" s="59"/>
      <c r="AG10204" s="59"/>
      <c r="AH10204" s="59"/>
      <c r="AI10204" s="59"/>
    </row>
    <row r="10205" spans="1:35" ht="31.5" thickBot="1" x14ac:dyDescent="0.4">
      <c r="A10205" s="58" t="s">
        <v>10046</v>
      </c>
      <c r="B10205" s="58" t="s">
        <v>18332</v>
      </c>
      <c r="C10205" s="58" t="s">
        <v>20050</v>
      </c>
      <c r="D10205" s="59"/>
      <c r="E10205" s="59"/>
      <c r="F10205" s="59"/>
      <c r="G10205" s="59"/>
      <c r="AB10205" s="62" t="s">
        <v>20410</v>
      </c>
      <c r="AC10205" s="65" t="s">
        <v>20412</v>
      </c>
      <c r="AD10205" s="59"/>
      <c r="AE10205" s="59"/>
      <c r="AF10205" s="59"/>
      <c r="AG10205" s="59"/>
      <c r="AH10205" s="59"/>
      <c r="AI10205" s="59"/>
    </row>
    <row r="10206" spans="1:35" ht="31.5" thickBot="1" x14ac:dyDescent="0.4">
      <c r="A10206" s="58" t="s">
        <v>10047</v>
      </c>
      <c r="B10206" s="58" t="s">
        <v>18332</v>
      </c>
      <c r="C10206" s="58" t="s">
        <v>20050</v>
      </c>
      <c r="D10206" s="59"/>
      <c r="E10206" s="59"/>
      <c r="F10206" s="59"/>
      <c r="G10206" s="59"/>
      <c r="AB10206" s="59"/>
      <c r="AC10206" s="65" t="s">
        <v>20412</v>
      </c>
      <c r="AD10206" s="59"/>
      <c r="AE10206" s="59"/>
      <c r="AF10206" s="59"/>
      <c r="AG10206" s="59"/>
      <c r="AH10206" s="59"/>
      <c r="AI10206" s="59"/>
    </row>
    <row r="10207" spans="1:35" ht="31.5" thickBot="1" x14ac:dyDescent="0.4">
      <c r="A10207" s="58" t="s">
        <v>10048</v>
      </c>
      <c r="B10207" s="58" t="s">
        <v>18333</v>
      </c>
      <c r="C10207" s="58" t="s">
        <v>20050</v>
      </c>
      <c r="D10207" s="59"/>
      <c r="E10207" s="59"/>
      <c r="F10207" s="59"/>
      <c r="G10207" s="59"/>
      <c r="AB10207" s="59"/>
      <c r="AC10207" s="65" t="s">
        <v>20412</v>
      </c>
      <c r="AD10207" s="59"/>
      <c r="AE10207" s="59"/>
      <c r="AF10207" s="59"/>
      <c r="AG10207" s="59"/>
      <c r="AH10207" s="59"/>
      <c r="AI10207" s="59"/>
    </row>
    <row r="10208" spans="1:35" ht="31.5" thickBot="1" x14ac:dyDescent="0.4">
      <c r="A10208" s="58" t="s">
        <v>10049</v>
      </c>
      <c r="B10208" s="58" t="s">
        <v>18333</v>
      </c>
      <c r="C10208" s="58" t="s">
        <v>20050</v>
      </c>
      <c r="D10208" s="59"/>
      <c r="E10208" s="59"/>
      <c r="F10208" s="59"/>
      <c r="G10208" s="59"/>
      <c r="AB10208" s="59"/>
      <c r="AC10208" s="65" t="s">
        <v>20412</v>
      </c>
      <c r="AD10208" s="59"/>
      <c r="AE10208" s="59"/>
      <c r="AF10208" s="59"/>
      <c r="AG10208" s="59"/>
      <c r="AH10208" s="59"/>
      <c r="AI10208" s="59"/>
    </row>
    <row r="10209" spans="1:35" ht="31.5" thickBot="1" x14ac:dyDescent="0.4">
      <c r="A10209" s="58" t="s">
        <v>10050</v>
      </c>
      <c r="B10209" s="58" t="s">
        <v>18333</v>
      </c>
      <c r="C10209" s="58" t="s">
        <v>20050</v>
      </c>
      <c r="D10209" s="59"/>
      <c r="E10209" s="59"/>
      <c r="F10209" s="59"/>
      <c r="G10209" s="59"/>
      <c r="AB10209" s="59"/>
      <c r="AC10209" s="65" t="s">
        <v>20412</v>
      </c>
      <c r="AD10209" s="59"/>
      <c r="AE10209" s="59"/>
      <c r="AF10209" s="59"/>
      <c r="AG10209" s="59"/>
      <c r="AH10209" s="59"/>
      <c r="AI10209" s="59"/>
    </row>
    <row r="10210" spans="1:35" ht="31.5" thickBot="1" x14ac:dyDescent="0.4">
      <c r="A10210" s="58" t="s">
        <v>10051</v>
      </c>
      <c r="B10210" s="58" t="s">
        <v>18333</v>
      </c>
      <c r="C10210" s="58" t="s">
        <v>20050</v>
      </c>
      <c r="D10210" s="59"/>
      <c r="E10210" s="59"/>
      <c r="F10210" s="59"/>
      <c r="G10210" s="59"/>
      <c r="AB10210" s="59"/>
      <c r="AC10210" s="65" t="s">
        <v>20412</v>
      </c>
      <c r="AD10210" s="59"/>
      <c r="AE10210" s="59"/>
      <c r="AF10210" s="59"/>
      <c r="AG10210" s="59"/>
      <c r="AH10210" s="59"/>
      <c r="AI10210" s="59"/>
    </row>
    <row r="10211" spans="1:35" ht="31.5" thickBot="1" x14ac:dyDescent="0.4">
      <c r="A10211" s="58" t="s">
        <v>10052</v>
      </c>
      <c r="B10211" s="58" t="s">
        <v>18334</v>
      </c>
      <c r="C10211" s="58" t="s">
        <v>20050</v>
      </c>
      <c r="D10211" s="59"/>
      <c r="E10211" s="59"/>
      <c r="F10211" s="59"/>
      <c r="G10211" s="59"/>
      <c r="AB10211" s="59"/>
      <c r="AC10211" s="65" t="s">
        <v>20412</v>
      </c>
      <c r="AD10211" s="59"/>
      <c r="AE10211" s="59"/>
      <c r="AF10211" s="59"/>
      <c r="AG10211" s="59"/>
      <c r="AH10211" s="59"/>
      <c r="AI10211" s="59"/>
    </row>
    <row r="10212" spans="1:35" ht="31.5" thickBot="1" x14ac:dyDescent="0.4">
      <c r="A10212" s="58" t="s">
        <v>10053</v>
      </c>
      <c r="B10212" s="58" t="s">
        <v>18335</v>
      </c>
      <c r="C10212" s="58" t="s">
        <v>20050</v>
      </c>
      <c r="D10212" s="59"/>
      <c r="E10212" s="59"/>
      <c r="F10212" s="59"/>
      <c r="G10212" s="59"/>
      <c r="AB10212" s="62" t="s">
        <v>20410</v>
      </c>
      <c r="AC10212" s="65" t="s">
        <v>20412</v>
      </c>
      <c r="AD10212" s="59"/>
      <c r="AE10212" s="59"/>
      <c r="AF10212" s="59"/>
      <c r="AG10212" s="59"/>
      <c r="AH10212" s="59"/>
      <c r="AI10212" s="59"/>
    </row>
    <row r="10213" spans="1:35" ht="31.5" thickBot="1" x14ac:dyDescent="0.4">
      <c r="A10213" s="58" t="s">
        <v>10054</v>
      </c>
      <c r="B10213" s="58" t="s">
        <v>18335</v>
      </c>
      <c r="C10213" s="58" t="s">
        <v>20050</v>
      </c>
      <c r="D10213" s="59"/>
      <c r="E10213" s="59"/>
      <c r="F10213" s="59"/>
      <c r="G10213" s="59"/>
      <c r="AB10213" s="62" t="s">
        <v>20410</v>
      </c>
      <c r="AC10213" s="65" t="s">
        <v>20412</v>
      </c>
      <c r="AD10213" s="59"/>
      <c r="AE10213" s="59"/>
      <c r="AF10213" s="59"/>
      <c r="AG10213" s="59"/>
      <c r="AH10213" s="59"/>
      <c r="AI10213" s="59"/>
    </row>
    <row r="10214" spans="1:35" ht="31.5" thickBot="1" x14ac:dyDescent="0.4">
      <c r="A10214" s="58" t="s">
        <v>10055</v>
      </c>
      <c r="B10214" s="58" t="s">
        <v>18335</v>
      </c>
      <c r="C10214" s="58" t="s">
        <v>20050</v>
      </c>
      <c r="D10214" s="59"/>
      <c r="E10214" s="59"/>
      <c r="F10214" s="59"/>
      <c r="G10214" s="59"/>
      <c r="AB10214" s="59"/>
      <c r="AC10214" s="65" t="s">
        <v>20412</v>
      </c>
      <c r="AD10214" s="59"/>
      <c r="AE10214" s="59"/>
      <c r="AF10214" s="59"/>
      <c r="AG10214" s="59"/>
      <c r="AH10214" s="59"/>
      <c r="AI10214" s="59"/>
    </row>
    <row r="10215" spans="1:35" ht="31.5" thickBot="1" x14ac:dyDescent="0.4">
      <c r="A10215" s="58" t="s">
        <v>10056</v>
      </c>
      <c r="B10215" s="58" t="s">
        <v>18336</v>
      </c>
      <c r="C10215" s="58" t="s">
        <v>20050</v>
      </c>
      <c r="D10215" s="59"/>
      <c r="E10215" s="59"/>
      <c r="F10215" s="59"/>
      <c r="G10215" s="59"/>
      <c r="AB10215" s="62" t="s">
        <v>20410</v>
      </c>
      <c r="AC10215" s="65" t="s">
        <v>20412</v>
      </c>
      <c r="AD10215" s="59"/>
      <c r="AE10215" s="59"/>
      <c r="AF10215" s="59"/>
      <c r="AG10215" s="59"/>
      <c r="AH10215" s="59"/>
      <c r="AI10215" s="59"/>
    </row>
    <row r="10216" spans="1:35" ht="31.5" thickBot="1" x14ac:dyDescent="0.4">
      <c r="A10216" s="58" t="s">
        <v>10057</v>
      </c>
      <c r="B10216" s="58" t="s">
        <v>18336</v>
      </c>
      <c r="C10216" s="58" t="s">
        <v>20050</v>
      </c>
      <c r="D10216" s="59"/>
      <c r="E10216" s="59"/>
      <c r="F10216" s="59"/>
      <c r="G10216" s="59"/>
      <c r="AB10216" s="59"/>
      <c r="AC10216" s="65" t="s">
        <v>20412</v>
      </c>
      <c r="AD10216" s="59"/>
      <c r="AE10216" s="59"/>
      <c r="AF10216" s="59"/>
      <c r="AG10216" s="59"/>
      <c r="AH10216" s="59"/>
      <c r="AI10216" s="59"/>
    </row>
    <row r="10217" spans="1:35" ht="31.5" thickBot="1" x14ac:dyDescent="0.4">
      <c r="A10217" s="58" t="s">
        <v>10058</v>
      </c>
      <c r="B10217" s="58" t="s">
        <v>18337</v>
      </c>
      <c r="C10217" s="58" t="s">
        <v>20050</v>
      </c>
      <c r="D10217" s="59"/>
      <c r="E10217" s="59"/>
      <c r="F10217" s="59"/>
      <c r="G10217" s="59"/>
      <c r="AB10217" s="59"/>
      <c r="AC10217" s="65" t="s">
        <v>20412</v>
      </c>
      <c r="AD10217" s="59"/>
      <c r="AE10217" s="59"/>
      <c r="AF10217" s="59"/>
      <c r="AG10217" s="59"/>
      <c r="AH10217" s="59"/>
      <c r="AI10217" s="59"/>
    </row>
    <row r="10218" spans="1:35" ht="31.5" thickBot="1" x14ac:dyDescent="0.4">
      <c r="A10218" s="58" t="s">
        <v>10059</v>
      </c>
      <c r="B10218" s="58" t="s">
        <v>18337</v>
      </c>
      <c r="C10218" s="58" t="s">
        <v>20050</v>
      </c>
      <c r="D10218" s="59"/>
      <c r="E10218" s="59"/>
      <c r="F10218" s="59"/>
      <c r="G10218" s="59"/>
      <c r="AB10218" s="59"/>
      <c r="AC10218" s="65" t="s">
        <v>20412</v>
      </c>
      <c r="AD10218" s="59"/>
      <c r="AE10218" s="59"/>
      <c r="AF10218" s="59"/>
      <c r="AG10218" s="59"/>
      <c r="AH10218" s="59"/>
      <c r="AI10218" s="59"/>
    </row>
    <row r="10219" spans="1:35" ht="31.5" thickBot="1" x14ac:dyDescent="0.4">
      <c r="A10219" s="58" t="s">
        <v>10060</v>
      </c>
      <c r="B10219" s="58" t="s">
        <v>18338</v>
      </c>
      <c r="C10219" s="58" t="s">
        <v>20050</v>
      </c>
      <c r="D10219" s="59"/>
      <c r="E10219" s="59"/>
      <c r="F10219" s="59"/>
      <c r="G10219" s="59"/>
      <c r="AB10219" s="59"/>
      <c r="AC10219" s="65" t="s">
        <v>20412</v>
      </c>
      <c r="AD10219" s="59"/>
      <c r="AE10219" s="59"/>
      <c r="AF10219" s="59"/>
      <c r="AG10219" s="59"/>
      <c r="AH10219" s="59"/>
      <c r="AI10219" s="59"/>
    </row>
    <row r="10220" spans="1:35" ht="31.5" thickBot="1" x14ac:dyDescent="0.4">
      <c r="A10220" s="58" t="s">
        <v>10061</v>
      </c>
      <c r="B10220" s="58" t="s">
        <v>18339</v>
      </c>
      <c r="C10220" s="58" t="s">
        <v>20050</v>
      </c>
      <c r="D10220" s="59"/>
      <c r="E10220" s="59"/>
      <c r="F10220" s="59"/>
      <c r="G10220" s="59"/>
      <c r="AB10220" s="59"/>
      <c r="AC10220" s="65" t="s">
        <v>20412</v>
      </c>
      <c r="AD10220" s="59"/>
      <c r="AE10220" s="59"/>
      <c r="AF10220" s="59"/>
      <c r="AG10220" s="59"/>
      <c r="AH10220" s="59"/>
      <c r="AI10220" s="59"/>
    </row>
    <row r="10221" spans="1:35" ht="31.5" thickBot="1" x14ac:dyDescent="0.4">
      <c r="A10221" s="58" t="s">
        <v>10062</v>
      </c>
      <c r="B10221" s="58" t="s">
        <v>18340</v>
      </c>
      <c r="C10221" s="58" t="s">
        <v>20050</v>
      </c>
      <c r="D10221" s="59"/>
      <c r="E10221" s="59"/>
      <c r="F10221" s="59"/>
      <c r="G10221" s="59"/>
      <c r="AB10221" s="59"/>
      <c r="AC10221" s="65" t="s">
        <v>20412</v>
      </c>
      <c r="AD10221" s="59"/>
      <c r="AE10221" s="59"/>
      <c r="AF10221" s="59"/>
      <c r="AG10221" s="59"/>
      <c r="AH10221" s="59"/>
      <c r="AI10221" s="59"/>
    </row>
    <row r="10222" spans="1:35" ht="31.5" thickBot="1" x14ac:dyDescent="0.4">
      <c r="A10222" s="58" t="s">
        <v>10063</v>
      </c>
      <c r="B10222" s="58" t="s">
        <v>18340</v>
      </c>
      <c r="C10222" s="58" t="s">
        <v>20050</v>
      </c>
      <c r="D10222" s="59"/>
      <c r="E10222" s="59"/>
      <c r="F10222" s="59"/>
      <c r="G10222" s="59"/>
      <c r="AB10222" s="62" t="s">
        <v>20410</v>
      </c>
      <c r="AC10222" s="65" t="s">
        <v>20412</v>
      </c>
      <c r="AD10222" s="59"/>
      <c r="AE10222" s="59"/>
      <c r="AF10222" s="59"/>
      <c r="AG10222" s="59"/>
      <c r="AH10222" s="59"/>
      <c r="AI10222" s="59"/>
    </row>
    <row r="10223" spans="1:35" ht="31.5" thickBot="1" x14ac:dyDescent="0.4">
      <c r="A10223" s="58" t="s">
        <v>10064</v>
      </c>
      <c r="B10223" s="58" t="s">
        <v>18340</v>
      </c>
      <c r="C10223" s="58" t="s">
        <v>20050</v>
      </c>
      <c r="D10223" s="59"/>
      <c r="E10223" s="59"/>
      <c r="F10223" s="59"/>
      <c r="G10223" s="59"/>
      <c r="AB10223" s="59"/>
      <c r="AC10223" s="65" t="s">
        <v>20412</v>
      </c>
      <c r="AD10223" s="59"/>
      <c r="AE10223" s="59"/>
      <c r="AF10223" s="59"/>
      <c r="AG10223" s="59"/>
      <c r="AH10223" s="59"/>
      <c r="AI10223" s="59"/>
    </row>
    <row r="10224" spans="1:35" ht="31.5" thickBot="1" x14ac:dyDescent="0.4">
      <c r="A10224" s="58" t="s">
        <v>10065</v>
      </c>
      <c r="B10224" s="58" t="s">
        <v>18341</v>
      </c>
      <c r="C10224" s="58" t="s">
        <v>20050</v>
      </c>
      <c r="D10224" s="59"/>
      <c r="E10224" s="59"/>
      <c r="F10224" s="59"/>
      <c r="G10224" s="59"/>
      <c r="AB10224" s="59"/>
      <c r="AC10224" s="65" t="s">
        <v>20412</v>
      </c>
      <c r="AD10224" s="59"/>
      <c r="AE10224" s="59"/>
      <c r="AF10224" s="59"/>
      <c r="AG10224" s="59"/>
      <c r="AH10224" s="59"/>
      <c r="AI10224" s="59"/>
    </row>
    <row r="10225" spans="1:35" ht="31.5" thickBot="1" x14ac:dyDescent="0.4">
      <c r="A10225" s="58" t="s">
        <v>10066</v>
      </c>
      <c r="B10225" s="58" t="s">
        <v>18341</v>
      </c>
      <c r="C10225" s="58" t="s">
        <v>20050</v>
      </c>
      <c r="D10225" s="59"/>
      <c r="E10225" s="59"/>
      <c r="F10225" s="59"/>
      <c r="G10225" s="59"/>
      <c r="AB10225" s="62" t="s">
        <v>20410</v>
      </c>
      <c r="AC10225" s="65" t="s">
        <v>20412</v>
      </c>
      <c r="AD10225" s="59"/>
      <c r="AE10225" s="59"/>
      <c r="AF10225" s="59"/>
      <c r="AG10225" s="59"/>
      <c r="AH10225" s="59"/>
      <c r="AI10225" s="59"/>
    </row>
    <row r="10226" spans="1:35" ht="31.5" thickBot="1" x14ac:dyDescent="0.4">
      <c r="A10226" s="58" t="s">
        <v>10067</v>
      </c>
      <c r="B10226" s="58" t="s">
        <v>18342</v>
      </c>
      <c r="C10226" s="58" t="s">
        <v>20050</v>
      </c>
      <c r="D10226" s="59"/>
      <c r="E10226" s="59"/>
      <c r="F10226" s="59"/>
      <c r="G10226" s="59"/>
      <c r="AB10226" s="59"/>
      <c r="AC10226" s="65" t="s">
        <v>20412</v>
      </c>
      <c r="AD10226" s="59"/>
      <c r="AE10226" s="59"/>
      <c r="AF10226" s="59"/>
      <c r="AG10226" s="59"/>
      <c r="AH10226" s="59"/>
      <c r="AI10226" s="59"/>
    </row>
    <row r="10227" spans="1:35" ht="31.5" thickBot="1" x14ac:dyDescent="0.4">
      <c r="A10227" s="58" t="s">
        <v>10068</v>
      </c>
      <c r="B10227" s="58" t="s">
        <v>18342</v>
      </c>
      <c r="C10227" s="58" t="s">
        <v>20050</v>
      </c>
      <c r="D10227" s="59"/>
      <c r="E10227" s="59"/>
      <c r="F10227" s="59"/>
      <c r="G10227" s="59"/>
      <c r="AB10227" s="59"/>
      <c r="AC10227" s="65" t="s">
        <v>20412</v>
      </c>
      <c r="AD10227" s="59"/>
      <c r="AE10227" s="59"/>
      <c r="AF10227" s="59"/>
      <c r="AG10227" s="59"/>
      <c r="AH10227" s="59"/>
      <c r="AI10227" s="59"/>
    </row>
    <row r="10228" spans="1:35" ht="31.5" thickBot="1" x14ac:dyDescent="0.4">
      <c r="A10228" s="58" t="s">
        <v>10069</v>
      </c>
      <c r="B10228" s="58" t="s">
        <v>18342</v>
      </c>
      <c r="C10228" s="58" t="s">
        <v>20050</v>
      </c>
      <c r="D10228" s="59"/>
      <c r="E10228" s="59"/>
      <c r="F10228" s="59"/>
      <c r="G10228" s="59"/>
      <c r="AB10228" s="59"/>
      <c r="AC10228" s="65" t="s">
        <v>20412</v>
      </c>
      <c r="AD10228" s="59"/>
      <c r="AE10228" s="59"/>
      <c r="AF10228" s="59"/>
      <c r="AG10228" s="59"/>
      <c r="AH10228" s="59"/>
      <c r="AI10228" s="59"/>
    </row>
    <row r="10229" spans="1:35" ht="47" thickBot="1" x14ac:dyDescent="0.4">
      <c r="A10229" s="58" t="s">
        <v>10070</v>
      </c>
      <c r="B10229" s="58" t="s">
        <v>18343</v>
      </c>
      <c r="C10229" s="58" t="s">
        <v>20050</v>
      </c>
      <c r="D10229" s="59"/>
      <c r="E10229" s="59"/>
      <c r="F10229" s="59"/>
      <c r="G10229" s="59"/>
      <c r="AB10229" s="62" t="s">
        <v>20410</v>
      </c>
      <c r="AC10229" s="65" t="s">
        <v>20412</v>
      </c>
      <c r="AD10229" s="59"/>
      <c r="AE10229" s="59"/>
      <c r="AF10229" s="59"/>
      <c r="AG10229" s="59"/>
      <c r="AH10229" s="59"/>
      <c r="AI10229" s="59"/>
    </row>
    <row r="10230" spans="1:35" ht="47" thickBot="1" x14ac:dyDescent="0.4">
      <c r="A10230" s="58" t="s">
        <v>10071</v>
      </c>
      <c r="B10230" s="58" t="s">
        <v>18343</v>
      </c>
      <c r="C10230" s="58" t="s">
        <v>20050</v>
      </c>
      <c r="D10230" s="59"/>
      <c r="E10230" s="59"/>
      <c r="F10230" s="59"/>
      <c r="G10230" s="59"/>
      <c r="AB10230" s="62" t="s">
        <v>20410</v>
      </c>
      <c r="AC10230" s="65" t="s">
        <v>20412</v>
      </c>
      <c r="AD10230" s="59"/>
      <c r="AE10230" s="59"/>
      <c r="AF10230" s="59"/>
      <c r="AG10230" s="59"/>
      <c r="AH10230" s="59"/>
      <c r="AI10230" s="59"/>
    </row>
    <row r="10231" spans="1:35" ht="47" thickBot="1" x14ac:dyDescent="0.4">
      <c r="A10231" s="58" t="s">
        <v>10072</v>
      </c>
      <c r="B10231" s="58" t="s">
        <v>18344</v>
      </c>
      <c r="C10231" s="58" t="s">
        <v>20050</v>
      </c>
      <c r="D10231" s="59"/>
      <c r="E10231" s="59"/>
      <c r="F10231" s="59"/>
      <c r="G10231" s="59"/>
      <c r="AB10231" s="59"/>
      <c r="AC10231" s="65" t="s">
        <v>20412</v>
      </c>
      <c r="AD10231" s="59"/>
      <c r="AE10231" s="59"/>
      <c r="AF10231" s="59"/>
      <c r="AG10231" s="59"/>
      <c r="AH10231" s="59"/>
      <c r="AI10231" s="59"/>
    </row>
    <row r="10232" spans="1:35" ht="47" thickBot="1" x14ac:dyDescent="0.4">
      <c r="A10232" s="58" t="s">
        <v>10073</v>
      </c>
      <c r="B10232" s="58" t="s">
        <v>18344</v>
      </c>
      <c r="C10232" s="58" t="s">
        <v>20050</v>
      </c>
      <c r="D10232" s="59"/>
      <c r="E10232" s="59"/>
      <c r="F10232" s="59"/>
      <c r="G10232" s="59"/>
      <c r="AB10232" s="59"/>
      <c r="AC10232" s="65" t="s">
        <v>20412</v>
      </c>
      <c r="AD10232" s="59"/>
      <c r="AE10232" s="59"/>
      <c r="AF10232" s="59"/>
      <c r="AG10232" s="59"/>
      <c r="AH10232" s="59"/>
      <c r="AI10232" s="59"/>
    </row>
    <row r="10233" spans="1:35" ht="47" thickBot="1" x14ac:dyDescent="0.4">
      <c r="A10233" s="58" t="s">
        <v>10074</v>
      </c>
      <c r="B10233" s="58" t="s">
        <v>18345</v>
      </c>
      <c r="C10233" s="58" t="s">
        <v>20050</v>
      </c>
      <c r="D10233" s="59"/>
      <c r="E10233" s="59"/>
      <c r="F10233" s="59"/>
      <c r="G10233" s="59"/>
      <c r="AB10233" s="59"/>
      <c r="AC10233" s="65" t="s">
        <v>20412</v>
      </c>
      <c r="AD10233" s="59"/>
      <c r="AE10233" s="59"/>
      <c r="AF10233" s="59"/>
      <c r="AG10233" s="59"/>
      <c r="AH10233" s="59"/>
      <c r="AI10233" s="59"/>
    </row>
    <row r="10234" spans="1:35" ht="16" thickBot="1" x14ac:dyDescent="0.4">
      <c r="A10234" s="58" t="s">
        <v>10075</v>
      </c>
      <c r="B10234" s="58" t="s">
        <v>18346</v>
      </c>
      <c r="C10234" s="58" t="s">
        <v>20050</v>
      </c>
      <c r="D10234" s="59"/>
      <c r="E10234" s="59"/>
      <c r="F10234" s="59"/>
      <c r="G10234" s="59"/>
      <c r="AB10234" s="59"/>
      <c r="AC10234" s="65" t="s">
        <v>20412</v>
      </c>
      <c r="AD10234" s="59"/>
      <c r="AE10234" s="59"/>
      <c r="AF10234" s="59"/>
      <c r="AG10234" s="59"/>
      <c r="AH10234" s="59"/>
      <c r="AI10234" s="59"/>
    </row>
    <row r="10235" spans="1:35" ht="16" thickBot="1" x14ac:dyDescent="0.4">
      <c r="A10235" s="58" t="s">
        <v>10076</v>
      </c>
      <c r="B10235" s="58" t="s">
        <v>18346</v>
      </c>
      <c r="C10235" s="58" t="s">
        <v>20050</v>
      </c>
      <c r="D10235" s="59"/>
      <c r="E10235" s="59"/>
      <c r="F10235" s="59"/>
      <c r="G10235" s="59"/>
      <c r="AB10235" s="59"/>
      <c r="AC10235" s="65" t="s">
        <v>20412</v>
      </c>
      <c r="AD10235" s="59"/>
      <c r="AE10235" s="59"/>
      <c r="AF10235" s="59"/>
      <c r="AG10235" s="59"/>
      <c r="AH10235" s="59"/>
      <c r="AI10235" s="59"/>
    </row>
    <row r="10236" spans="1:35" ht="31.5" thickBot="1" x14ac:dyDescent="0.4">
      <c r="A10236" s="58" t="s">
        <v>10077</v>
      </c>
      <c r="B10236" s="58" t="s">
        <v>18347</v>
      </c>
      <c r="C10236" s="58" t="s">
        <v>20050</v>
      </c>
      <c r="D10236" s="59"/>
      <c r="E10236" s="59"/>
      <c r="F10236" s="59"/>
      <c r="G10236" s="59"/>
      <c r="AB10236" s="59"/>
      <c r="AC10236" s="65" t="s">
        <v>20412</v>
      </c>
      <c r="AD10236" s="59"/>
      <c r="AE10236" s="59"/>
      <c r="AF10236" s="59"/>
      <c r="AG10236" s="59"/>
      <c r="AH10236" s="59"/>
      <c r="AI10236" s="59"/>
    </row>
    <row r="10237" spans="1:35" ht="31.5" thickBot="1" x14ac:dyDescent="0.4">
      <c r="A10237" s="58" t="s">
        <v>10078</v>
      </c>
      <c r="B10237" s="58" t="s">
        <v>18347</v>
      </c>
      <c r="C10237" s="58" t="s">
        <v>20050</v>
      </c>
      <c r="D10237" s="59"/>
      <c r="E10237" s="59"/>
      <c r="F10237" s="59"/>
      <c r="G10237" s="59"/>
      <c r="AB10237" s="59"/>
      <c r="AC10237" s="65" t="s">
        <v>20412</v>
      </c>
      <c r="AD10237" s="59"/>
      <c r="AE10237" s="59"/>
      <c r="AF10237" s="59"/>
      <c r="AG10237" s="59"/>
      <c r="AH10237" s="59"/>
      <c r="AI10237" s="59"/>
    </row>
    <row r="10238" spans="1:35" ht="31.5" thickBot="1" x14ac:dyDescent="0.4">
      <c r="A10238" s="58" t="s">
        <v>10079</v>
      </c>
      <c r="B10238" s="58" t="s">
        <v>18348</v>
      </c>
      <c r="C10238" s="58" t="s">
        <v>20050</v>
      </c>
      <c r="D10238" s="59"/>
      <c r="E10238" s="59"/>
      <c r="F10238" s="59"/>
      <c r="G10238" s="59"/>
      <c r="AB10238" s="59"/>
      <c r="AC10238" s="65" t="s">
        <v>20412</v>
      </c>
      <c r="AD10238" s="59"/>
      <c r="AE10238" s="59"/>
      <c r="AF10238" s="59"/>
      <c r="AG10238" s="59"/>
      <c r="AH10238" s="59"/>
      <c r="AI10238" s="59"/>
    </row>
    <row r="10239" spans="1:35" ht="16" thickBot="1" x14ac:dyDescent="0.4">
      <c r="A10239" s="58" t="s">
        <v>10080</v>
      </c>
      <c r="B10239" s="58" t="s">
        <v>18349</v>
      </c>
      <c r="C10239" s="58" t="s">
        <v>20050</v>
      </c>
      <c r="D10239" s="59"/>
      <c r="E10239" s="59"/>
      <c r="F10239" s="59"/>
      <c r="G10239" s="59"/>
      <c r="AB10239" s="59"/>
      <c r="AC10239" s="65" t="s">
        <v>20412</v>
      </c>
      <c r="AD10239" s="59"/>
      <c r="AE10239" s="59"/>
      <c r="AF10239" s="59"/>
      <c r="AG10239" s="59"/>
      <c r="AH10239" s="59"/>
      <c r="AI10239" s="59"/>
    </row>
    <row r="10240" spans="1:35" ht="31.5" thickBot="1" x14ac:dyDescent="0.4">
      <c r="A10240" s="58" t="s">
        <v>10081</v>
      </c>
      <c r="B10240" s="58" t="s">
        <v>18350</v>
      </c>
      <c r="C10240" s="58" t="s">
        <v>20050</v>
      </c>
      <c r="D10240" s="59"/>
      <c r="E10240" s="59"/>
      <c r="F10240" s="59"/>
      <c r="G10240" s="59"/>
      <c r="AB10240" s="62" t="s">
        <v>20410</v>
      </c>
      <c r="AC10240" s="65" t="s">
        <v>20412</v>
      </c>
      <c r="AD10240" s="59"/>
      <c r="AE10240" s="59"/>
      <c r="AF10240" s="59"/>
      <c r="AG10240" s="59"/>
      <c r="AH10240" s="59"/>
      <c r="AI10240" s="59"/>
    </row>
    <row r="10241" spans="1:35" ht="31.5" thickBot="1" x14ac:dyDescent="0.4">
      <c r="A10241" s="58" t="s">
        <v>10082</v>
      </c>
      <c r="B10241" s="58" t="s">
        <v>18350</v>
      </c>
      <c r="C10241" s="58" t="s">
        <v>20050</v>
      </c>
      <c r="D10241" s="59"/>
      <c r="E10241" s="59"/>
      <c r="F10241" s="59"/>
      <c r="G10241" s="59"/>
      <c r="AB10241" s="62" t="s">
        <v>20410</v>
      </c>
      <c r="AC10241" s="65" t="s">
        <v>20412</v>
      </c>
      <c r="AD10241" s="59"/>
      <c r="AE10241" s="59"/>
      <c r="AF10241" s="59"/>
      <c r="AG10241" s="59"/>
      <c r="AH10241" s="59"/>
      <c r="AI10241" s="59"/>
    </row>
    <row r="10242" spans="1:35" ht="16" thickBot="1" x14ac:dyDescent="0.4">
      <c r="A10242" s="58" t="s">
        <v>10083</v>
      </c>
      <c r="B10242" s="58" t="s">
        <v>18351</v>
      </c>
      <c r="C10242" s="58" t="s">
        <v>20050</v>
      </c>
      <c r="D10242" s="59"/>
      <c r="E10242" s="59"/>
      <c r="F10242" s="59"/>
      <c r="G10242" s="59"/>
      <c r="AB10242" s="59"/>
      <c r="AC10242" s="65" t="s">
        <v>20412</v>
      </c>
      <c r="AD10242" s="59"/>
      <c r="AE10242" s="59"/>
      <c r="AF10242" s="59"/>
      <c r="AG10242" s="59"/>
      <c r="AH10242" s="59"/>
      <c r="AI10242" s="59"/>
    </row>
    <row r="10243" spans="1:35" ht="16" thickBot="1" x14ac:dyDescent="0.4">
      <c r="A10243" s="58" t="s">
        <v>10084</v>
      </c>
      <c r="B10243" s="58" t="s">
        <v>18351</v>
      </c>
      <c r="C10243" s="58" t="s">
        <v>20050</v>
      </c>
      <c r="D10243" s="59"/>
      <c r="E10243" s="59"/>
      <c r="F10243" s="59"/>
      <c r="G10243" s="59"/>
      <c r="AB10243" s="59"/>
      <c r="AC10243" s="65" t="s">
        <v>20412</v>
      </c>
      <c r="AD10243" s="59"/>
      <c r="AE10243" s="59"/>
      <c r="AF10243" s="59"/>
      <c r="AG10243" s="59"/>
      <c r="AH10243" s="59"/>
      <c r="AI10243" s="59"/>
    </row>
    <row r="10244" spans="1:35" ht="31.5" thickBot="1" x14ac:dyDescent="0.4">
      <c r="A10244" s="58" t="s">
        <v>10085</v>
      </c>
      <c r="B10244" s="58" t="s">
        <v>18351</v>
      </c>
      <c r="C10244" s="58" t="s">
        <v>20050</v>
      </c>
      <c r="D10244" s="59"/>
      <c r="E10244" s="59"/>
      <c r="F10244" s="59"/>
      <c r="G10244" s="59"/>
      <c r="AB10244" s="62" t="s">
        <v>20410</v>
      </c>
      <c r="AC10244" s="65" t="s">
        <v>20412</v>
      </c>
      <c r="AD10244" s="59"/>
      <c r="AE10244" s="59"/>
      <c r="AF10244" s="59"/>
      <c r="AG10244" s="59"/>
      <c r="AH10244" s="59"/>
      <c r="AI10244" s="59"/>
    </row>
    <row r="10245" spans="1:35" ht="31.5" thickBot="1" x14ac:dyDescent="0.4">
      <c r="A10245" s="58" t="s">
        <v>10086</v>
      </c>
      <c r="B10245" s="58" t="s">
        <v>18352</v>
      </c>
      <c r="C10245" s="58" t="s">
        <v>20050</v>
      </c>
      <c r="D10245" s="59"/>
      <c r="E10245" s="59"/>
      <c r="F10245" s="59"/>
      <c r="G10245" s="59"/>
      <c r="AB10245" s="62" t="s">
        <v>20410</v>
      </c>
      <c r="AC10245" s="65" t="s">
        <v>20412</v>
      </c>
      <c r="AD10245" s="59"/>
      <c r="AE10245" s="59"/>
      <c r="AF10245" s="59"/>
      <c r="AG10245" s="59"/>
      <c r="AH10245" s="59"/>
      <c r="AI10245" s="59"/>
    </row>
    <row r="10246" spans="1:35" ht="31.5" thickBot="1" x14ac:dyDescent="0.4">
      <c r="A10246" s="58" t="s">
        <v>10087</v>
      </c>
      <c r="B10246" s="58" t="s">
        <v>18352</v>
      </c>
      <c r="C10246" s="58" t="s">
        <v>20050</v>
      </c>
      <c r="D10246" s="59"/>
      <c r="E10246" s="59"/>
      <c r="F10246" s="59"/>
      <c r="G10246" s="59"/>
      <c r="AB10246" s="59"/>
      <c r="AC10246" s="65" t="s">
        <v>20412</v>
      </c>
      <c r="AD10246" s="59"/>
      <c r="AE10246" s="59"/>
      <c r="AF10246" s="59"/>
      <c r="AG10246" s="59"/>
      <c r="AH10246" s="59"/>
      <c r="AI10246" s="59"/>
    </row>
    <row r="10247" spans="1:35" ht="31.5" thickBot="1" x14ac:dyDescent="0.4">
      <c r="A10247" s="58" t="s">
        <v>10088</v>
      </c>
      <c r="B10247" s="58" t="s">
        <v>18352</v>
      </c>
      <c r="C10247" s="58" t="s">
        <v>20050</v>
      </c>
      <c r="D10247" s="59"/>
      <c r="E10247" s="59"/>
      <c r="F10247" s="59"/>
      <c r="G10247" s="59"/>
      <c r="AB10247" s="59"/>
      <c r="AC10247" s="65" t="s">
        <v>20412</v>
      </c>
      <c r="AD10247" s="59"/>
      <c r="AE10247" s="59"/>
      <c r="AF10247" s="59"/>
      <c r="AG10247" s="59"/>
      <c r="AH10247" s="59"/>
      <c r="AI10247" s="59"/>
    </row>
    <row r="10248" spans="1:35" ht="31.5" thickBot="1" x14ac:dyDescent="0.4">
      <c r="A10248" s="58" t="s">
        <v>10089</v>
      </c>
      <c r="B10248" s="58" t="s">
        <v>18353</v>
      </c>
      <c r="C10248" s="58" t="s">
        <v>20050</v>
      </c>
      <c r="D10248" s="59"/>
      <c r="E10248" s="59"/>
      <c r="F10248" s="59"/>
      <c r="G10248" s="59"/>
      <c r="AB10248" s="62" t="s">
        <v>20410</v>
      </c>
      <c r="AC10248" s="65" t="s">
        <v>20412</v>
      </c>
      <c r="AD10248" s="59"/>
      <c r="AE10248" s="59"/>
      <c r="AF10248" s="59"/>
      <c r="AG10248" s="59"/>
      <c r="AH10248" s="59"/>
      <c r="AI10248" s="59"/>
    </row>
    <row r="10249" spans="1:35" ht="31.5" thickBot="1" x14ac:dyDescent="0.4">
      <c r="A10249" s="58" t="s">
        <v>10090</v>
      </c>
      <c r="B10249" s="58" t="s">
        <v>18353</v>
      </c>
      <c r="C10249" s="58" t="s">
        <v>20050</v>
      </c>
      <c r="D10249" s="59"/>
      <c r="E10249" s="59"/>
      <c r="F10249" s="59"/>
      <c r="G10249" s="59"/>
      <c r="AB10249" s="62" t="s">
        <v>20410</v>
      </c>
      <c r="AC10249" s="65" t="s">
        <v>20412</v>
      </c>
      <c r="AD10249" s="59"/>
      <c r="AE10249" s="59"/>
      <c r="AF10249" s="59"/>
      <c r="AG10249" s="59"/>
      <c r="AH10249" s="59"/>
      <c r="AI10249" s="59"/>
    </row>
    <row r="10250" spans="1:35" ht="31.5" thickBot="1" x14ac:dyDescent="0.4">
      <c r="A10250" s="58" t="s">
        <v>10091</v>
      </c>
      <c r="B10250" s="58" t="s">
        <v>18354</v>
      </c>
      <c r="C10250" s="58" t="s">
        <v>20050</v>
      </c>
      <c r="D10250" s="59"/>
      <c r="E10250" s="59"/>
      <c r="F10250" s="59"/>
      <c r="G10250" s="59"/>
      <c r="AB10250" s="62" t="s">
        <v>20410</v>
      </c>
      <c r="AC10250" s="65" t="s">
        <v>20412</v>
      </c>
      <c r="AD10250" s="59"/>
      <c r="AE10250" s="59"/>
      <c r="AF10250" s="59"/>
      <c r="AG10250" s="59"/>
      <c r="AH10250" s="59"/>
      <c r="AI10250" s="59"/>
    </row>
    <row r="10251" spans="1:35" ht="31.5" thickBot="1" x14ac:dyDescent="0.4">
      <c r="A10251" s="58" t="s">
        <v>10092</v>
      </c>
      <c r="B10251" s="58" t="s">
        <v>18354</v>
      </c>
      <c r="C10251" s="58" t="s">
        <v>20050</v>
      </c>
      <c r="D10251" s="59"/>
      <c r="E10251" s="59"/>
      <c r="F10251" s="59"/>
      <c r="G10251" s="59"/>
      <c r="AB10251" s="59"/>
      <c r="AC10251" s="65" t="s">
        <v>20412</v>
      </c>
      <c r="AD10251" s="59"/>
      <c r="AE10251" s="59"/>
      <c r="AF10251" s="59"/>
      <c r="AG10251" s="59"/>
      <c r="AH10251" s="59"/>
      <c r="AI10251" s="59"/>
    </row>
    <row r="10252" spans="1:35" ht="16" thickBot="1" x14ac:dyDescent="0.4">
      <c r="A10252" s="58" t="s">
        <v>10093</v>
      </c>
      <c r="B10252" s="58" t="s">
        <v>18355</v>
      </c>
      <c r="C10252" s="58" t="s">
        <v>20050</v>
      </c>
      <c r="D10252" s="59"/>
      <c r="E10252" s="59"/>
      <c r="F10252" s="59"/>
      <c r="G10252" s="59"/>
      <c r="AB10252" s="59"/>
      <c r="AC10252" s="65" t="s">
        <v>20412</v>
      </c>
      <c r="AD10252" s="59"/>
      <c r="AE10252" s="59"/>
      <c r="AF10252" s="59"/>
      <c r="AG10252" s="59"/>
      <c r="AH10252" s="59"/>
      <c r="AI10252" s="59"/>
    </row>
    <row r="10253" spans="1:35" ht="16" thickBot="1" x14ac:dyDescent="0.4">
      <c r="A10253" s="58" t="s">
        <v>10094</v>
      </c>
      <c r="B10253" s="58" t="s">
        <v>18355</v>
      </c>
      <c r="C10253" s="58" t="s">
        <v>20050</v>
      </c>
      <c r="D10253" s="59"/>
      <c r="E10253" s="59"/>
      <c r="F10253" s="59"/>
      <c r="G10253" s="59"/>
      <c r="AB10253" s="59"/>
      <c r="AC10253" s="65" t="s">
        <v>20412</v>
      </c>
      <c r="AD10253" s="59"/>
      <c r="AE10253" s="59"/>
      <c r="AF10253" s="59"/>
      <c r="AG10253" s="59"/>
      <c r="AH10253" s="59"/>
      <c r="AI10253" s="59"/>
    </row>
    <row r="10254" spans="1:35" ht="31.5" thickBot="1" x14ac:dyDescent="0.4">
      <c r="A10254" s="58" t="s">
        <v>10095</v>
      </c>
      <c r="B10254" s="58" t="s">
        <v>18356</v>
      </c>
      <c r="C10254" s="58" t="s">
        <v>20050</v>
      </c>
      <c r="D10254" s="59"/>
      <c r="E10254" s="59"/>
      <c r="F10254" s="59"/>
      <c r="G10254" s="59"/>
      <c r="AB10254" s="59"/>
      <c r="AC10254" s="65" t="s">
        <v>20412</v>
      </c>
      <c r="AD10254" s="59"/>
      <c r="AE10254" s="59"/>
      <c r="AF10254" s="59"/>
      <c r="AG10254" s="59"/>
      <c r="AH10254" s="59"/>
      <c r="AI10254" s="59"/>
    </row>
    <row r="10255" spans="1:35" ht="31.5" thickBot="1" x14ac:dyDescent="0.4">
      <c r="A10255" s="58" t="s">
        <v>10096</v>
      </c>
      <c r="B10255" s="58" t="s">
        <v>18356</v>
      </c>
      <c r="C10255" s="58" t="s">
        <v>20050</v>
      </c>
      <c r="D10255" s="59"/>
      <c r="E10255" s="59"/>
      <c r="F10255" s="59"/>
      <c r="G10255" s="59"/>
      <c r="AB10255" s="59"/>
      <c r="AC10255" s="65" t="s">
        <v>20412</v>
      </c>
      <c r="AD10255" s="59"/>
      <c r="AE10255" s="59"/>
      <c r="AF10255" s="59"/>
      <c r="AG10255" s="59"/>
      <c r="AH10255" s="59"/>
      <c r="AI10255" s="59"/>
    </row>
    <row r="10256" spans="1:35" ht="31.5" thickBot="1" x14ac:dyDescent="0.4">
      <c r="A10256" s="58" t="s">
        <v>10097</v>
      </c>
      <c r="B10256" s="58" t="s">
        <v>18357</v>
      </c>
      <c r="C10256" s="58" t="s">
        <v>20050</v>
      </c>
      <c r="D10256" s="59"/>
      <c r="E10256" s="59"/>
      <c r="F10256" s="59"/>
      <c r="G10256" s="59"/>
      <c r="AB10256" s="62" t="s">
        <v>20410</v>
      </c>
      <c r="AC10256" s="65" t="s">
        <v>20412</v>
      </c>
      <c r="AD10256" s="59"/>
      <c r="AE10256" s="59"/>
      <c r="AF10256" s="59"/>
      <c r="AG10256" s="59"/>
      <c r="AH10256" s="59"/>
      <c r="AI10256" s="59"/>
    </row>
    <row r="10257" spans="1:35" ht="31.5" thickBot="1" x14ac:dyDescent="0.4">
      <c r="A10257" s="58" t="s">
        <v>10098</v>
      </c>
      <c r="B10257" s="58" t="s">
        <v>18358</v>
      </c>
      <c r="C10257" s="58" t="s">
        <v>20050</v>
      </c>
      <c r="D10257" s="59"/>
      <c r="E10257" s="59"/>
      <c r="F10257" s="59"/>
      <c r="G10257" s="59"/>
      <c r="AB10257" s="59"/>
      <c r="AC10257" s="65" t="s">
        <v>20412</v>
      </c>
      <c r="AD10257" s="59"/>
      <c r="AE10257" s="59"/>
      <c r="AF10257" s="59"/>
      <c r="AG10257" s="59"/>
      <c r="AH10257" s="59"/>
      <c r="AI10257" s="59"/>
    </row>
    <row r="10258" spans="1:35" ht="31.5" thickBot="1" x14ac:dyDescent="0.4">
      <c r="A10258" s="58" t="s">
        <v>10099</v>
      </c>
      <c r="B10258" s="58" t="s">
        <v>18358</v>
      </c>
      <c r="C10258" s="58" t="s">
        <v>20050</v>
      </c>
      <c r="D10258" s="59"/>
      <c r="E10258" s="59"/>
      <c r="F10258" s="59"/>
      <c r="G10258" s="59"/>
      <c r="AB10258" s="59"/>
      <c r="AC10258" s="65" t="s">
        <v>20412</v>
      </c>
      <c r="AD10258" s="59"/>
      <c r="AE10258" s="59"/>
      <c r="AF10258" s="59"/>
      <c r="AG10258" s="59"/>
      <c r="AH10258" s="59"/>
      <c r="AI10258" s="59"/>
    </row>
    <row r="10259" spans="1:35" ht="31.5" thickBot="1" x14ac:dyDescent="0.4">
      <c r="A10259" s="58" t="s">
        <v>10100</v>
      </c>
      <c r="B10259" s="58" t="s">
        <v>18358</v>
      </c>
      <c r="C10259" s="58" t="s">
        <v>20050</v>
      </c>
      <c r="D10259" s="59"/>
      <c r="E10259" s="59"/>
      <c r="F10259" s="59"/>
      <c r="G10259" s="59"/>
      <c r="AB10259" s="59"/>
      <c r="AC10259" s="65" t="s">
        <v>20412</v>
      </c>
      <c r="AD10259" s="59"/>
      <c r="AE10259" s="59"/>
      <c r="AF10259" s="59"/>
      <c r="AG10259" s="59"/>
      <c r="AH10259" s="59"/>
      <c r="AI10259" s="59"/>
    </row>
    <row r="10260" spans="1:35" ht="31.5" thickBot="1" x14ac:dyDescent="0.4">
      <c r="A10260" s="58" t="s">
        <v>10101</v>
      </c>
      <c r="B10260" s="58" t="s">
        <v>18359</v>
      </c>
      <c r="C10260" s="58" t="s">
        <v>20050</v>
      </c>
      <c r="D10260" s="59"/>
      <c r="E10260" s="59"/>
      <c r="F10260" s="59"/>
      <c r="G10260" s="59"/>
      <c r="AB10260" s="59"/>
      <c r="AC10260" s="65" t="s">
        <v>20412</v>
      </c>
      <c r="AD10260" s="59"/>
      <c r="AE10260" s="59"/>
      <c r="AF10260" s="59"/>
      <c r="AG10260" s="59"/>
      <c r="AH10260" s="59"/>
      <c r="AI10260" s="59"/>
    </row>
    <row r="10261" spans="1:35" ht="31.5" thickBot="1" x14ac:dyDescent="0.4">
      <c r="A10261" s="58" t="s">
        <v>8493</v>
      </c>
      <c r="B10261" s="58" t="s">
        <v>18359</v>
      </c>
      <c r="C10261" s="58" t="s">
        <v>20050</v>
      </c>
      <c r="D10261" s="59"/>
      <c r="E10261" s="59"/>
      <c r="F10261" s="59"/>
      <c r="G10261" s="59"/>
      <c r="AB10261" s="59"/>
      <c r="AC10261" s="65" t="s">
        <v>20412</v>
      </c>
      <c r="AD10261" s="59"/>
      <c r="AE10261" s="59"/>
      <c r="AF10261" s="59"/>
      <c r="AG10261" s="59"/>
      <c r="AH10261" s="59"/>
      <c r="AI10261" s="59"/>
    </row>
    <row r="10262" spans="1:35" ht="31.5" thickBot="1" x14ac:dyDescent="0.4">
      <c r="A10262" s="58" t="s">
        <v>10102</v>
      </c>
      <c r="B10262" s="58" t="s">
        <v>18360</v>
      </c>
      <c r="C10262" s="58" t="s">
        <v>20050</v>
      </c>
      <c r="D10262" s="59"/>
      <c r="E10262" s="59"/>
      <c r="F10262" s="59"/>
      <c r="G10262" s="59"/>
      <c r="AB10262" s="62" t="s">
        <v>20410</v>
      </c>
      <c r="AC10262" s="65" t="s">
        <v>20412</v>
      </c>
      <c r="AD10262" s="59"/>
      <c r="AE10262" s="59"/>
      <c r="AF10262" s="59"/>
      <c r="AG10262" s="59"/>
      <c r="AH10262" s="59"/>
      <c r="AI10262" s="59"/>
    </row>
    <row r="10263" spans="1:35" ht="31.5" thickBot="1" x14ac:dyDescent="0.4">
      <c r="A10263" s="58" t="s">
        <v>10103</v>
      </c>
      <c r="B10263" s="58" t="s">
        <v>18360</v>
      </c>
      <c r="C10263" s="58" t="s">
        <v>20050</v>
      </c>
      <c r="D10263" s="59"/>
      <c r="E10263" s="59"/>
      <c r="F10263" s="59"/>
      <c r="G10263" s="59"/>
      <c r="AB10263" s="62" t="s">
        <v>20410</v>
      </c>
      <c r="AC10263" s="65" t="s">
        <v>20412</v>
      </c>
      <c r="AD10263" s="59"/>
      <c r="AE10263" s="59"/>
      <c r="AF10263" s="59"/>
      <c r="AG10263" s="59"/>
      <c r="AH10263" s="59"/>
      <c r="AI10263" s="59"/>
    </row>
    <row r="10264" spans="1:35" ht="31.5" thickBot="1" x14ac:dyDescent="0.4">
      <c r="A10264" s="58" t="s">
        <v>10104</v>
      </c>
      <c r="B10264" s="58" t="s">
        <v>18361</v>
      </c>
      <c r="C10264" s="58" t="s">
        <v>20050</v>
      </c>
      <c r="D10264" s="59"/>
      <c r="E10264" s="59"/>
      <c r="F10264" s="59"/>
      <c r="G10264" s="59"/>
      <c r="AB10264" s="62" t="s">
        <v>20410</v>
      </c>
      <c r="AC10264" s="65" t="s">
        <v>20412</v>
      </c>
      <c r="AD10264" s="59"/>
      <c r="AE10264" s="59"/>
      <c r="AF10264" s="59"/>
      <c r="AG10264" s="59"/>
      <c r="AH10264" s="59"/>
      <c r="AI10264" s="59"/>
    </row>
    <row r="10265" spans="1:35" ht="31.5" thickBot="1" x14ac:dyDescent="0.4">
      <c r="A10265" s="58" t="s">
        <v>10105</v>
      </c>
      <c r="B10265" s="58" t="s">
        <v>18361</v>
      </c>
      <c r="C10265" s="58" t="s">
        <v>20050</v>
      </c>
      <c r="D10265" s="59"/>
      <c r="E10265" s="59"/>
      <c r="F10265" s="59"/>
      <c r="G10265" s="59"/>
      <c r="AB10265" s="62" t="s">
        <v>20410</v>
      </c>
      <c r="AC10265" s="65" t="s">
        <v>20412</v>
      </c>
      <c r="AD10265" s="59"/>
      <c r="AE10265" s="59"/>
      <c r="AF10265" s="59"/>
      <c r="AG10265" s="59"/>
      <c r="AH10265" s="59"/>
      <c r="AI10265" s="59"/>
    </row>
    <row r="10266" spans="1:35" ht="31.5" thickBot="1" x14ac:dyDescent="0.4">
      <c r="A10266" s="58" t="s">
        <v>10106</v>
      </c>
      <c r="B10266" s="58" t="s">
        <v>18362</v>
      </c>
      <c r="C10266" s="58" t="s">
        <v>20050</v>
      </c>
      <c r="D10266" s="59"/>
      <c r="E10266" s="59"/>
      <c r="F10266" s="59"/>
      <c r="G10266" s="59"/>
      <c r="AB10266" s="59"/>
      <c r="AC10266" s="65" t="s">
        <v>20412</v>
      </c>
      <c r="AD10266" s="59"/>
      <c r="AE10266" s="59"/>
      <c r="AF10266" s="59"/>
      <c r="AG10266" s="59"/>
      <c r="AH10266" s="59"/>
      <c r="AI10266" s="59"/>
    </row>
    <row r="10267" spans="1:35" ht="31.5" thickBot="1" x14ac:dyDescent="0.4">
      <c r="A10267" s="58" t="s">
        <v>10107</v>
      </c>
      <c r="B10267" s="58" t="s">
        <v>18362</v>
      </c>
      <c r="C10267" s="58" t="s">
        <v>20050</v>
      </c>
      <c r="D10267" s="59"/>
      <c r="E10267" s="59"/>
      <c r="F10267" s="59"/>
      <c r="G10267" s="59"/>
      <c r="AB10267" s="59"/>
      <c r="AC10267" s="65" t="s">
        <v>20412</v>
      </c>
      <c r="AD10267" s="59"/>
      <c r="AE10267" s="59"/>
      <c r="AF10267" s="59"/>
      <c r="AG10267" s="59"/>
      <c r="AH10267" s="59"/>
      <c r="AI10267" s="59"/>
    </row>
    <row r="10268" spans="1:35" ht="31.5" thickBot="1" x14ac:dyDescent="0.4">
      <c r="A10268" s="58" t="s">
        <v>10108</v>
      </c>
      <c r="B10268" s="58" t="s">
        <v>18363</v>
      </c>
      <c r="C10268" s="58" t="s">
        <v>20050</v>
      </c>
      <c r="D10268" s="59"/>
      <c r="E10268" s="59"/>
      <c r="F10268" s="59"/>
      <c r="G10268" s="59"/>
      <c r="AB10268" s="62" t="s">
        <v>20410</v>
      </c>
      <c r="AC10268" s="65" t="s">
        <v>20412</v>
      </c>
      <c r="AD10268" s="59"/>
      <c r="AE10268" s="59"/>
      <c r="AF10268" s="59"/>
      <c r="AG10268" s="59"/>
      <c r="AH10268" s="59"/>
      <c r="AI10268" s="59"/>
    </row>
    <row r="10269" spans="1:35" ht="31.5" thickBot="1" x14ac:dyDescent="0.4">
      <c r="A10269" s="58" t="s">
        <v>10109</v>
      </c>
      <c r="B10269" s="58" t="s">
        <v>18364</v>
      </c>
      <c r="C10269" s="58" t="s">
        <v>20050</v>
      </c>
      <c r="D10269" s="59"/>
      <c r="E10269" s="59"/>
      <c r="F10269" s="59"/>
      <c r="G10269" s="59"/>
      <c r="AB10269" s="62" t="s">
        <v>20410</v>
      </c>
      <c r="AC10269" s="65" t="s">
        <v>20412</v>
      </c>
      <c r="AD10269" s="59"/>
      <c r="AE10269" s="59"/>
      <c r="AF10269" s="59"/>
      <c r="AG10269" s="59"/>
      <c r="AH10269" s="59"/>
      <c r="AI10269" s="59"/>
    </row>
    <row r="10270" spans="1:35" ht="31.5" thickBot="1" x14ac:dyDescent="0.4">
      <c r="A10270" s="58" t="s">
        <v>10110</v>
      </c>
      <c r="B10270" s="58" t="s">
        <v>18365</v>
      </c>
      <c r="C10270" s="58" t="s">
        <v>20050</v>
      </c>
      <c r="D10270" s="59"/>
      <c r="E10270" s="59"/>
      <c r="F10270" s="59"/>
      <c r="G10270" s="59"/>
      <c r="AB10270" s="59"/>
      <c r="AC10270" s="65" t="s">
        <v>20412</v>
      </c>
      <c r="AD10270" s="59"/>
      <c r="AE10270" s="59"/>
      <c r="AF10270" s="59"/>
      <c r="AG10270" s="59"/>
      <c r="AH10270" s="59"/>
      <c r="AI10270" s="59"/>
    </row>
    <row r="10271" spans="1:35" ht="31.5" thickBot="1" x14ac:dyDescent="0.4">
      <c r="A10271" s="58" t="s">
        <v>10111</v>
      </c>
      <c r="B10271" s="58" t="s">
        <v>18366</v>
      </c>
      <c r="C10271" s="58" t="s">
        <v>20050</v>
      </c>
      <c r="D10271" s="59"/>
      <c r="E10271" s="59"/>
      <c r="F10271" s="59"/>
      <c r="G10271" s="59"/>
      <c r="AB10271" s="59"/>
      <c r="AC10271" s="65" t="s">
        <v>20412</v>
      </c>
      <c r="AD10271" s="59"/>
      <c r="AE10271" s="59"/>
      <c r="AF10271" s="59"/>
      <c r="AG10271" s="59"/>
      <c r="AH10271" s="59"/>
      <c r="AI10271" s="59"/>
    </row>
    <row r="10272" spans="1:35" ht="31.5" thickBot="1" x14ac:dyDescent="0.4">
      <c r="A10272" s="58" t="s">
        <v>10112</v>
      </c>
      <c r="B10272" s="58" t="s">
        <v>18366</v>
      </c>
      <c r="C10272" s="58" t="s">
        <v>20050</v>
      </c>
      <c r="D10272" s="59"/>
      <c r="E10272" s="59"/>
      <c r="F10272" s="59"/>
      <c r="G10272" s="59"/>
      <c r="AB10272" s="62" t="s">
        <v>20410</v>
      </c>
      <c r="AC10272" s="65" t="s">
        <v>20412</v>
      </c>
      <c r="AD10272" s="59"/>
      <c r="AE10272" s="59"/>
      <c r="AF10272" s="59"/>
      <c r="AG10272" s="59"/>
      <c r="AH10272" s="59"/>
      <c r="AI10272" s="59"/>
    </row>
    <row r="10273" spans="1:35" ht="31.5" thickBot="1" x14ac:dyDescent="0.4">
      <c r="A10273" s="58" t="s">
        <v>10113</v>
      </c>
      <c r="B10273" s="58" t="s">
        <v>18366</v>
      </c>
      <c r="C10273" s="58" t="s">
        <v>20050</v>
      </c>
      <c r="D10273" s="59"/>
      <c r="E10273" s="59"/>
      <c r="F10273" s="59"/>
      <c r="G10273" s="59"/>
      <c r="AB10273" s="62" t="s">
        <v>20410</v>
      </c>
      <c r="AC10273" s="65" t="s">
        <v>20412</v>
      </c>
      <c r="AD10273" s="59"/>
      <c r="AE10273" s="59"/>
      <c r="AF10273" s="59"/>
      <c r="AG10273" s="59"/>
      <c r="AH10273" s="59"/>
      <c r="AI10273" s="59"/>
    </row>
    <row r="10274" spans="1:35" ht="31.5" thickBot="1" x14ac:dyDescent="0.4">
      <c r="A10274" s="58" t="s">
        <v>10114</v>
      </c>
      <c r="B10274" s="58" t="s">
        <v>18367</v>
      </c>
      <c r="C10274" s="58" t="s">
        <v>20050</v>
      </c>
      <c r="D10274" s="59"/>
      <c r="E10274" s="59"/>
      <c r="F10274" s="59"/>
      <c r="G10274" s="59"/>
      <c r="AB10274" s="62" t="s">
        <v>20410</v>
      </c>
      <c r="AC10274" s="65" t="s">
        <v>20412</v>
      </c>
      <c r="AD10274" s="59"/>
      <c r="AE10274" s="59"/>
      <c r="AF10274" s="59"/>
      <c r="AG10274" s="59"/>
      <c r="AH10274" s="59"/>
      <c r="AI10274" s="59"/>
    </row>
    <row r="10275" spans="1:35" ht="31.5" thickBot="1" x14ac:dyDescent="0.4">
      <c r="A10275" s="58" t="s">
        <v>10115</v>
      </c>
      <c r="B10275" s="58" t="s">
        <v>18367</v>
      </c>
      <c r="C10275" s="58" t="s">
        <v>20050</v>
      </c>
      <c r="D10275" s="59"/>
      <c r="E10275" s="59"/>
      <c r="F10275" s="59"/>
      <c r="G10275" s="59"/>
      <c r="AB10275" s="62" t="s">
        <v>20410</v>
      </c>
      <c r="AC10275" s="65" t="s">
        <v>20412</v>
      </c>
      <c r="AD10275" s="59"/>
      <c r="AE10275" s="59"/>
      <c r="AF10275" s="59"/>
      <c r="AG10275" s="59"/>
      <c r="AH10275" s="59"/>
      <c r="AI10275" s="59"/>
    </row>
    <row r="10276" spans="1:35" ht="16" thickBot="1" x14ac:dyDescent="0.4">
      <c r="A10276" s="58" t="s">
        <v>10116</v>
      </c>
      <c r="B10276" s="58" t="s">
        <v>18368</v>
      </c>
      <c r="C10276" s="58" t="s">
        <v>20050</v>
      </c>
      <c r="D10276" s="59"/>
      <c r="E10276" s="59"/>
      <c r="F10276" s="59"/>
      <c r="G10276" s="59"/>
      <c r="AB10276" s="59"/>
      <c r="AC10276" s="65" t="s">
        <v>20412</v>
      </c>
      <c r="AD10276" s="59"/>
      <c r="AE10276" s="59"/>
      <c r="AF10276" s="59"/>
      <c r="AG10276" s="59"/>
      <c r="AH10276" s="59"/>
      <c r="AI10276" s="59"/>
    </row>
    <row r="10277" spans="1:35" ht="31.5" thickBot="1" x14ac:dyDescent="0.4">
      <c r="A10277" s="58" t="s">
        <v>10117</v>
      </c>
      <c r="B10277" s="58" t="s">
        <v>18368</v>
      </c>
      <c r="C10277" s="58" t="s">
        <v>20050</v>
      </c>
      <c r="D10277" s="59"/>
      <c r="E10277" s="59"/>
      <c r="F10277" s="59"/>
      <c r="G10277" s="59"/>
      <c r="AB10277" s="62" t="s">
        <v>20410</v>
      </c>
      <c r="AC10277" s="65" t="s">
        <v>20412</v>
      </c>
      <c r="AD10277" s="59"/>
      <c r="AE10277" s="59"/>
      <c r="AF10277" s="59"/>
      <c r="AG10277" s="59"/>
      <c r="AH10277" s="59"/>
      <c r="AI10277" s="59"/>
    </row>
    <row r="10278" spans="1:35" ht="31.5" thickBot="1" x14ac:dyDescent="0.4">
      <c r="A10278" s="58" t="s">
        <v>10118</v>
      </c>
      <c r="B10278" s="58" t="s">
        <v>18369</v>
      </c>
      <c r="C10278" s="58" t="s">
        <v>20050</v>
      </c>
      <c r="D10278" s="59"/>
      <c r="E10278" s="59"/>
      <c r="F10278" s="59"/>
      <c r="G10278" s="59"/>
      <c r="AB10278" s="62" t="s">
        <v>20410</v>
      </c>
      <c r="AC10278" s="65" t="s">
        <v>20412</v>
      </c>
      <c r="AD10278" s="59"/>
      <c r="AE10278" s="59"/>
      <c r="AF10278" s="59"/>
      <c r="AG10278" s="59"/>
      <c r="AH10278" s="59"/>
      <c r="AI10278" s="59"/>
    </row>
    <row r="10279" spans="1:35" ht="31.5" thickBot="1" x14ac:dyDescent="0.4">
      <c r="A10279" s="58" t="s">
        <v>9017</v>
      </c>
      <c r="B10279" s="58" t="s">
        <v>18370</v>
      </c>
      <c r="C10279" s="58" t="s">
        <v>20050</v>
      </c>
      <c r="D10279" s="59"/>
      <c r="E10279" s="59"/>
      <c r="F10279" s="59"/>
      <c r="G10279" s="59"/>
      <c r="AB10279" s="59"/>
      <c r="AC10279" s="65" t="s">
        <v>20412</v>
      </c>
      <c r="AD10279" s="59"/>
      <c r="AE10279" s="59"/>
      <c r="AF10279" s="59"/>
      <c r="AG10279" s="59"/>
      <c r="AH10279" s="59"/>
      <c r="AI10279" s="59"/>
    </row>
    <row r="10280" spans="1:35" ht="31.5" thickBot="1" x14ac:dyDescent="0.4">
      <c r="A10280" s="58" t="s">
        <v>10119</v>
      </c>
      <c r="B10280" s="58" t="s">
        <v>18370</v>
      </c>
      <c r="C10280" s="58" t="s">
        <v>20050</v>
      </c>
      <c r="D10280" s="59"/>
      <c r="E10280" s="59"/>
      <c r="F10280" s="59"/>
      <c r="G10280" s="59"/>
      <c r="AB10280" s="59"/>
      <c r="AC10280" s="65" t="s">
        <v>20412</v>
      </c>
      <c r="AD10280" s="59"/>
      <c r="AE10280" s="59"/>
      <c r="AF10280" s="59"/>
      <c r="AG10280" s="59"/>
      <c r="AH10280" s="59"/>
      <c r="AI10280" s="59"/>
    </row>
    <row r="10281" spans="1:35" ht="31.5" thickBot="1" x14ac:dyDescent="0.4">
      <c r="A10281" s="58" t="s">
        <v>10120</v>
      </c>
      <c r="B10281" s="58" t="s">
        <v>18371</v>
      </c>
      <c r="C10281" s="58" t="s">
        <v>20050</v>
      </c>
      <c r="D10281" s="59"/>
      <c r="E10281" s="59"/>
      <c r="F10281" s="59"/>
      <c r="G10281" s="59"/>
      <c r="AB10281" s="62" t="s">
        <v>20410</v>
      </c>
      <c r="AC10281" s="65" t="s">
        <v>20412</v>
      </c>
      <c r="AD10281" s="59"/>
      <c r="AE10281" s="59"/>
      <c r="AF10281" s="59"/>
      <c r="AG10281" s="59"/>
      <c r="AH10281" s="59"/>
      <c r="AI10281" s="59"/>
    </row>
    <row r="10282" spans="1:35" ht="31.5" thickBot="1" x14ac:dyDescent="0.4">
      <c r="A10282" s="58" t="s">
        <v>10121</v>
      </c>
      <c r="B10282" s="58" t="s">
        <v>18371</v>
      </c>
      <c r="C10282" s="58" t="s">
        <v>20050</v>
      </c>
      <c r="D10282" s="59"/>
      <c r="E10282" s="59"/>
      <c r="F10282" s="59"/>
      <c r="G10282" s="59"/>
      <c r="AB10282" s="62" t="s">
        <v>20410</v>
      </c>
      <c r="AC10282" s="65" t="s">
        <v>20412</v>
      </c>
      <c r="AD10282" s="59"/>
      <c r="AE10282" s="59"/>
      <c r="AF10282" s="59"/>
      <c r="AG10282" s="59"/>
      <c r="AH10282" s="59"/>
      <c r="AI10282" s="59"/>
    </row>
    <row r="10283" spans="1:35" ht="31.5" thickBot="1" x14ac:dyDescent="0.4">
      <c r="A10283" s="58" t="s">
        <v>10122</v>
      </c>
      <c r="B10283" s="58" t="s">
        <v>18372</v>
      </c>
      <c r="C10283" s="58" t="s">
        <v>20050</v>
      </c>
      <c r="D10283" s="59"/>
      <c r="E10283" s="59"/>
      <c r="F10283" s="59"/>
      <c r="G10283" s="59"/>
      <c r="AB10283" s="62" t="s">
        <v>20410</v>
      </c>
      <c r="AC10283" s="65" t="s">
        <v>20412</v>
      </c>
      <c r="AD10283" s="59"/>
      <c r="AE10283" s="59"/>
      <c r="AF10283" s="59"/>
      <c r="AG10283" s="59"/>
      <c r="AH10283" s="59"/>
      <c r="AI10283" s="59"/>
    </row>
    <row r="10284" spans="1:35" ht="31.5" thickBot="1" x14ac:dyDescent="0.4">
      <c r="A10284" s="58" t="s">
        <v>10123</v>
      </c>
      <c r="B10284" s="58" t="s">
        <v>18372</v>
      </c>
      <c r="C10284" s="58" t="s">
        <v>20050</v>
      </c>
      <c r="D10284" s="59"/>
      <c r="E10284" s="59"/>
      <c r="F10284" s="59"/>
      <c r="G10284" s="59"/>
      <c r="AB10284" s="59"/>
      <c r="AC10284" s="65" t="s">
        <v>20412</v>
      </c>
      <c r="AD10284" s="59"/>
      <c r="AE10284" s="59"/>
      <c r="AF10284" s="59"/>
      <c r="AG10284" s="59"/>
      <c r="AH10284" s="59"/>
      <c r="AI10284" s="59"/>
    </row>
    <row r="10285" spans="1:35" ht="31.5" thickBot="1" x14ac:dyDescent="0.4">
      <c r="A10285" s="58" t="s">
        <v>10124</v>
      </c>
      <c r="B10285" s="58" t="s">
        <v>18373</v>
      </c>
      <c r="C10285" s="58" t="s">
        <v>20050</v>
      </c>
      <c r="D10285" s="59"/>
      <c r="E10285" s="59"/>
      <c r="F10285" s="59"/>
      <c r="G10285" s="59"/>
      <c r="AB10285" s="62" t="s">
        <v>20410</v>
      </c>
      <c r="AC10285" s="65" t="s">
        <v>20412</v>
      </c>
      <c r="AD10285" s="59"/>
      <c r="AE10285" s="59"/>
      <c r="AF10285" s="59"/>
      <c r="AG10285" s="59"/>
      <c r="AH10285" s="59"/>
      <c r="AI10285" s="59"/>
    </row>
    <row r="10286" spans="1:35" ht="31.5" thickBot="1" x14ac:dyDescent="0.4">
      <c r="A10286" s="58" t="s">
        <v>10125</v>
      </c>
      <c r="B10286" s="58" t="s">
        <v>18374</v>
      </c>
      <c r="C10286" s="58" t="s">
        <v>20050</v>
      </c>
      <c r="D10286" s="59"/>
      <c r="E10286" s="59"/>
      <c r="F10286" s="59"/>
      <c r="G10286" s="59"/>
      <c r="AB10286" s="59"/>
      <c r="AC10286" s="65" t="s">
        <v>20412</v>
      </c>
      <c r="AD10286" s="59"/>
      <c r="AE10286" s="59"/>
      <c r="AF10286" s="59"/>
      <c r="AG10286" s="59"/>
      <c r="AH10286" s="59"/>
      <c r="AI10286" s="59"/>
    </row>
    <row r="10287" spans="1:35" ht="31.5" thickBot="1" x14ac:dyDescent="0.4">
      <c r="A10287" s="58" t="s">
        <v>10126</v>
      </c>
      <c r="B10287" s="58" t="s">
        <v>18374</v>
      </c>
      <c r="C10287" s="58" t="s">
        <v>20050</v>
      </c>
      <c r="D10287" s="59"/>
      <c r="E10287" s="59"/>
      <c r="F10287" s="59"/>
      <c r="G10287" s="59"/>
      <c r="AB10287" s="59"/>
      <c r="AC10287" s="65" t="s">
        <v>20412</v>
      </c>
      <c r="AD10287" s="59"/>
      <c r="AE10287" s="59"/>
      <c r="AF10287" s="59"/>
      <c r="AG10287" s="59"/>
      <c r="AH10287" s="59"/>
      <c r="AI10287" s="59"/>
    </row>
    <row r="10288" spans="1:35" ht="31.5" thickBot="1" x14ac:dyDescent="0.4">
      <c r="A10288" s="58" t="s">
        <v>10127</v>
      </c>
      <c r="B10288" s="58" t="s">
        <v>18375</v>
      </c>
      <c r="C10288" s="58" t="s">
        <v>20050</v>
      </c>
      <c r="D10288" s="59"/>
      <c r="E10288" s="59"/>
      <c r="F10288" s="59"/>
      <c r="G10288" s="59"/>
      <c r="AB10288" s="62" t="s">
        <v>20410</v>
      </c>
      <c r="AC10288" s="65" t="s">
        <v>20412</v>
      </c>
      <c r="AD10288" s="59"/>
      <c r="AE10288" s="59"/>
      <c r="AF10288" s="59"/>
      <c r="AG10288" s="59"/>
      <c r="AH10288" s="59"/>
      <c r="AI10288" s="59"/>
    </row>
    <row r="10289" spans="1:35" ht="31.5" thickBot="1" x14ac:dyDescent="0.4">
      <c r="A10289" s="58" t="s">
        <v>10128</v>
      </c>
      <c r="B10289" s="58" t="s">
        <v>18375</v>
      </c>
      <c r="C10289" s="58" t="s">
        <v>20050</v>
      </c>
      <c r="D10289" s="59"/>
      <c r="E10289" s="59"/>
      <c r="F10289" s="59"/>
      <c r="G10289" s="59"/>
      <c r="AB10289" s="62" t="s">
        <v>20410</v>
      </c>
      <c r="AC10289" s="65" t="s">
        <v>20412</v>
      </c>
      <c r="AD10289" s="59"/>
      <c r="AE10289" s="59"/>
      <c r="AF10289" s="59"/>
      <c r="AG10289" s="59"/>
      <c r="AH10289" s="59"/>
      <c r="AI10289" s="59"/>
    </row>
    <row r="10290" spans="1:35" ht="31.5" thickBot="1" x14ac:dyDescent="0.4">
      <c r="A10290" s="58" t="s">
        <v>10129</v>
      </c>
      <c r="B10290" s="58" t="s">
        <v>18376</v>
      </c>
      <c r="C10290" s="58" t="s">
        <v>20050</v>
      </c>
      <c r="D10290" s="59"/>
      <c r="E10290" s="59"/>
      <c r="F10290" s="59"/>
      <c r="G10290" s="59"/>
      <c r="AB10290" s="59"/>
      <c r="AC10290" s="65" t="s">
        <v>20412</v>
      </c>
      <c r="AD10290" s="59"/>
      <c r="AE10290" s="59"/>
      <c r="AF10290" s="59"/>
      <c r="AG10290" s="59"/>
      <c r="AH10290" s="59"/>
      <c r="AI10290" s="59"/>
    </row>
    <row r="10291" spans="1:35" ht="31.5" thickBot="1" x14ac:dyDescent="0.4">
      <c r="A10291" s="58" t="s">
        <v>10130</v>
      </c>
      <c r="B10291" s="58" t="s">
        <v>18377</v>
      </c>
      <c r="C10291" s="58" t="s">
        <v>20050</v>
      </c>
      <c r="D10291" s="59"/>
      <c r="E10291" s="59"/>
      <c r="F10291" s="59"/>
      <c r="G10291" s="59"/>
      <c r="AB10291" s="59"/>
      <c r="AC10291" s="65" t="s">
        <v>20412</v>
      </c>
      <c r="AD10291" s="59"/>
      <c r="AE10291" s="59"/>
      <c r="AF10291" s="59"/>
      <c r="AG10291" s="59"/>
      <c r="AH10291" s="59"/>
      <c r="AI10291" s="59"/>
    </row>
    <row r="10292" spans="1:35" ht="31.5" thickBot="1" x14ac:dyDescent="0.4">
      <c r="A10292" s="58" t="s">
        <v>10131</v>
      </c>
      <c r="B10292" s="58" t="s">
        <v>18378</v>
      </c>
      <c r="C10292" s="58" t="s">
        <v>20050</v>
      </c>
      <c r="D10292" s="59"/>
      <c r="E10292" s="59"/>
      <c r="F10292" s="59"/>
      <c r="G10292" s="59"/>
      <c r="AB10292" s="62" t="s">
        <v>20410</v>
      </c>
      <c r="AC10292" s="65" t="s">
        <v>20412</v>
      </c>
      <c r="AD10292" s="59"/>
      <c r="AE10292" s="59"/>
      <c r="AF10292" s="59"/>
      <c r="AG10292" s="59"/>
      <c r="AH10292" s="59"/>
      <c r="AI10292" s="59"/>
    </row>
    <row r="10293" spans="1:35" ht="31.5" thickBot="1" x14ac:dyDescent="0.4">
      <c r="A10293" s="58" t="s">
        <v>10132</v>
      </c>
      <c r="B10293" s="58" t="s">
        <v>18378</v>
      </c>
      <c r="C10293" s="58" t="s">
        <v>20050</v>
      </c>
      <c r="D10293" s="59"/>
      <c r="E10293" s="59"/>
      <c r="F10293" s="59"/>
      <c r="G10293" s="59"/>
      <c r="AB10293" s="59"/>
      <c r="AC10293" s="65" t="s">
        <v>20412</v>
      </c>
      <c r="AD10293" s="59"/>
      <c r="AE10293" s="59"/>
      <c r="AF10293" s="59"/>
      <c r="AG10293" s="59"/>
      <c r="AH10293" s="59"/>
      <c r="AI10293" s="59"/>
    </row>
    <row r="10294" spans="1:35" ht="31.5" thickBot="1" x14ac:dyDescent="0.4">
      <c r="A10294" s="58" t="s">
        <v>10133</v>
      </c>
      <c r="B10294" s="58" t="s">
        <v>18378</v>
      </c>
      <c r="C10294" s="58" t="s">
        <v>20050</v>
      </c>
      <c r="D10294" s="59"/>
      <c r="E10294" s="59"/>
      <c r="F10294" s="59"/>
      <c r="G10294" s="59"/>
      <c r="AB10294" s="59"/>
      <c r="AC10294" s="65" t="s">
        <v>20412</v>
      </c>
      <c r="AD10294" s="59"/>
      <c r="AE10294" s="59"/>
      <c r="AF10294" s="59"/>
      <c r="AG10294" s="59"/>
      <c r="AH10294" s="59"/>
      <c r="AI10294" s="59"/>
    </row>
    <row r="10295" spans="1:35" ht="31.5" thickBot="1" x14ac:dyDescent="0.4">
      <c r="A10295" s="58" t="s">
        <v>10134</v>
      </c>
      <c r="B10295" s="58" t="s">
        <v>18379</v>
      </c>
      <c r="C10295" s="58" t="s">
        <v>20346</v>
      </c>
      <c r="D10295" s="58" t="s">
        <v>20050</v>
      </c>
      <c r="E10295" s="59"/>
      <c r="F10295" s="59"/>
      <c r="G10295" s="59"/>
      <c r="AB10295" s="59"/>
      <c r="AC10295" s="65" t="s">
        <v>20412</v>
      </c>
      <c r="AD10295" s="59"/>
      <c r="AE10295" s="59"/>
      <c r="AF10295" s="59"/>
      <c r="AG10295" s="59"/>
      <c r="AH10295" s="59"/>
      <c r="AI10295" s="59"/>
    </row>
    <row r="10296" spans="1:35" ht="47" thickBot="1" x14ac:dyDescent="0.4">
      <c r="A10296" s="58" t="s">
        <v>10135</v>
      </c>
      <c r="B10296" s="58" t="s">
        <v>18380</v>
      </c>
      <c r="C10296" s="58" t="s">
        <v>20050</v>
      </c>
      <c r="D10296" s="59"/>
      <c r="E10296" s="59"/>
      <c r="F10296" s="59"/>
      <c r="G10296" s="59"/>
      <c r="AB10296" s="62" t="s">
        <v>20410</v>
      </c>
      <c r="AC10296" s="65" t="s">
        <v>20412</v>
      </c>
      <c r="AD10296" s="59"/>
      <c r="AE10296" s="59"/>
      <c r="AF10296" s="59"/>
      <c r="AG10296" s="59"/>
      <c r="AH10296" s="59"/>
      <c r="AI10296" s="59"/>
    </row>
    <row r="10297" spans="1:35" ht="47" thickBot="1" x14ac:dyDescent="0.4">
      <c r="A10297" s="58" t="s">
        <v>10136</v>
      </c>
      <c r="B10297" s="58" t="s">
        <v>18381</v>
      </c>
      <c r="C10297" s="58" t="s">
        <v>20050</v>
      </c>
      <c r="D10297" s="59"/>
      <c r="E10297" s="59"/>
      <c r="F10297" s="59"/>
      <c r="G10297" s="59"/>
      <c r="AB10297" s="59"/>
      <c r="AC10297" s="65" t="s">
        <v>20412</v>
      </c>
      <c r="AD10297" s="59"/>
      <c r="AE10297" s="59"/>
      <c r="AF10297" s="59"/>
      <c r="AG10297" s="59"/>
      <c r="AH10297" s="59"/>
      <c r="AI10297" s="59"/>
    </row>
    <row r="10298" spans="1:35" ht="47" thickBot="1" x14ac:dyDescent="0.4">
      <c r="A10298" s="58" t="s">
        <v>10137</v>
      </c>
      <c r="B10298" s="58" t="s">
        <v>18381</v>
      </c>
      <c r="C10298" s="58" t="s">
        <v>20050</v>
      </c>
      <c r="D10298" s="59"/>
      <c r="E10298" s="59"/>
      <c r="F10298" s="59"/>
      <c r="G10298" s="59"/>
      <c r="AB10298" s="59"/>
      <c r="AC10298" s="65" t="s">
        <v>20412</v>
      </c>
      <c r="AD10298" s="59"/>
      <c r="AE10298" s="59"/>
      <c r="AF10298" s="59"/>
      <c r="AG10298" s="59"/>
      <c r="AH10298" s="59"/>
      <c r="AI10298" s="59"/>
    </row>
    <row r="10299" spans="1:35" ht="47" thickBot="1" x14ac:dyDescent="0.4">
      <c r="A10299" s="58" t="s">
        <v>10138</v>
      </c>
      <c r="B10299" s="58" t="s">
        <v>18382</v>
      </c>
      <c r="C10299" s="58" t="s">
        <v>20050</v>
      </c>
      <c r="D10299" s="59"/>
      <c r="E10299" s="59"/>
      <c r="F10299" s="59"/>
      <c r="G10299" s="59"/>
      <c r="AB10299" s="59"/>
      <c r="AC10299" s="65" t="s">
        <v>20412</v>
      </c>
      <c r="AD10299" s="59"/>
      <c r="AE10299" s="59"/>
      <c r="AF10299" s="59"/>
      <c r="AG10299" s="59"/>
      <c r="AH10299" s="59"/>
      <c r="AI10299" s="59"/>
    </row>
    <row r="10300" spans="1:35" ht="47" thickBot="1" x14ac:dyDescent="0.4">
      <c r="A10300" s="58" t="s">
        <v>10139</v>
      </c>
      <c r="B10300" s="58" t="s">
        <v>18383</v>
      </c>
      <c r="C10300" s="58" t="s">
        <v>20050</v>
      </c>
      <c r="D10300" s="59"/>
      <c r="E10300" s="59"/>
      <c r="F10300" s="59"/>
      <c r="G10300" s="59"/>
      <c r="AB10300" s="62" t="s">
        <v>20410</v>
      </c>
      <c r="AC10300" s="65" t="s">
        <v>20412</v>
      </c>
      <c r="AD10300" s="59"/>
      <c r="AE10300" s="59"/>
      <c r="AF10300" s="59"/>
      <c r="AG10300" s="59"/>
      <c r="AH10300" s="59"/>
      <c r="AI10300" s="59"/>
    </row>
    <row r="10301" spans="1:35" ht="47" thickBot="1" x14ac:dyDescent="0.4">
      <c r="A10301" s="58" t="s">
        <v>10140</v>
      </c>
      <c r="B10301" s="58" t="s">
        <v>18383</v>
      </c>
      <c r="C10301" s="58" t="s">
        <v>20050</v>
      </c>
      <c r="D10301" s="59"/>
      <c r="E10301" s="59"/>
      <c r="F10301" s="59"/>
      <c r="G10301" s="59"/>
      <c r="AB10301" s="59"/>
      <c r="AC10301" s="65" t="s">
        <v>20412</v>
      </c>
      <c r="AD10301" s="59"/>
      <c r="AE10301" s="59"/>
      <c r="AF10301" s="59"/>
      <c r="AG10301" s="59"/>
      <c r="AH10301" s="59"/>
      <c r="AI10301" s="59"/>
    </row>
    <row r="10302" spans="1:35" ht="47" thickBot="1" x14ac:dyDescent="0.4">
      <c r="A10302" s="58" t="s">
        <v>10141</v>
      </c>
      <c r="B10302" s="58" t="s">
        <v>18383</v>
      </c>
      <c r="C10302" s="58" t="s">
        <v>20050</v>
      </c>
      <c r="D10302" s="59"/>
      <c r="E10302" s="59"/>
      <c r="F10302" s="59"/>
      <c r="G10302" s="59"/>
      <c r="AB10302" s="62" t="s">
        <v>20410</v>
      </c>
      <c r="AC10302" s="65" t="s">
        <v>20412</v>
      </c>
      <c r="AD10302" s="59"/>
      <c r="AE10302" s="59"/>
      <c r="AF10302" s="59"/>
      <c r="AG10302" s="59"/>
      <c r="AH10302" s="59"/>
      <c r="AI10302" s="59"/>
    </row>
    <row r="10303" spans="1:35" ht="47" thickBot="1" x14ac:dyDescent="0.4">
      <c r="A10303" s="58" t="s">
        <v>10142</v>
      </c>
      <c r="B10303" s="58" t="s">
        <v>18384</v>
      </c>
      <c r="C10303" s="58" t="s">
        <v>20050</v>
      </c>
      <c r="D10303" s="59"/>
      <c r="E10303" s="59"/>
      <c r="F10303" s="59"/>
      <c r="G10303" s="59"/>
      <c r="AB10303" s="62" t="s">
        <v>20410</v>
      </c>
      <c r="AC10303" s="65" t="s">
        <v>20412</v>
      </c>
      <c r="AD10303" s="59"/>
      <c r="AE10303" s="59"/>
      <c r="AF10303" s="59"/>
      <c r="AG10303" s="59"/>
      <c r="AH10303" s="59"/>
      <c r="AI10303" s="59"/>
    </row>
    <row r="10304" spans="1:35" ht="47" thickBot="1" x14ac:dyDescent="0.4">
      <c r="A10304" s="58" t="s">
        <v>10143</v>
      </c>
      <c r="B10304" s="58" t="s">
        <v>18384</v>
      </c>
      <c r="C10304" s="58" t="s">
        <v>20050</v>
      </c>
      <c r="D10304" s="59"/>
      <c r="E10304" s="59"/>
      <c r="F10304" s="59"/>
      <c r="G10304" s="59"/>
      <c r="AB10304" s="62" t="s">
        <v>20410</v>
      </c>
      <c r="AC10304" s="65" t="s">
        <v>20412</v>
      </c>
      <c r="AD10304" s="59"/>
      <c r="AE10304" s="59"/>
      <c r="AF10304" s="59"/>
      <c r="AG10304" s="59"/>
      <c r="AH10304" s="59"/>
      <c r="AI10304" s="59"/>
    </row>
    <row r="10305" spans="1:35" ht="47" thickBot="1" x14ac:dyDescent="0.4">
      <c r="A10305" s="58" t="s">
        <v>10144</v>
      </c>
      <c r="B10305" s="58" t="s">
        <v>18384</v>
      </c>
      <c r="C10305" s="58" t="s">
        <v>20050</v>
      </c>
      <c r="D10305" s="59"/>
      <c r="E10305" s="59"/>
      <c r="F10305" s="59"/>
      <c r="G10305" s="59"/>
      <c r="AB10305" s="62" t="s">
        <v>20410</v>
      </c>
      <c r="AC10305" s="65" t="s">
        <v>20412</v>
      </c>
      <c r="AD10305" s="59"/>
      <c r="AE10305" s="59"/>
      <c r="AF10305" s="59"/>
      <c r="AG10305" s="59"/>
      <c r="AH10305" s="59"/>
      <c r="AI10305" s="59"/>
    </row>
    <row r="10306" spans="1:35" ht="47" thickBot="1" x14ac:dyDescent="0.4">
      <c r="A10306" s="58" t="s">
        <v>10145</v>
      </c>
      <c r="B10306" s="58" t="s">
        <v>18385</v>
      </c>
      <c r="C10306" s="58" t="s">
        <v>20050</v>
      </c>
      <c r="D10306" s="59"/>
      <c r="E10306" s="59"/>
      <c r="F10306" s="59"/>
      <c r="G10306" s="59"/>
      <c r="AB10306" s="59"/>
      <c r="AC10306" s="65" t="s">
        <v>20412</v>
      </c>
      <c r="AD10306" s="59"/>
      <c r="AE10306" s="59"/>
      <c r="AF10306" s="59"/>
      <c r="AG10306" s="59"/>
      <c r="AH10306" s="59"/>
      <c r="AI10306" s="59"/>
    </row>
    <row r="10307" spans="1:35" ht="31.5" thickBot="1" x14ac:dyDescent="0.4">
      <c r="A10307" s="58" t="s">
        <v>10146</v>
      </c>
      <c r="B10307" s="58" t="s">
        <v>18386</v>
      </c>
      <c r="C10307" s="58" t="s">
        <v>20050</v>
      </c>
      <c r="D10307" s="59"/>
      <c r="E10307" s="59"/>
      <c r="F10307" s="59"/>
      <c r="G10307" s="59"/>
      <c r="AB10307" s="62" t="s">
        <v>20410</v>
      </c>
      <c r="AC10307" s="65" t="s">
        <v>20412</v>
      </c>
      <c r="AD10307" s="59"/>
      <c r="AE10307" s="59"/>
      <c r="AF10307" s="59"/>
      <c r="AG10307" s="59"/>
      <c r="AH10307" s="59"/>
      <c r="AI10307" s="59"/>
    </row>
    <row r="10308" spans="1:35" ht="31.5" thickBot="1" x14ac:dyDescent="0.4">
      <c r="A10308" s="58" t="s">
        <v>10147</v>
      </c>
      <c r="B10308" s="58" t="s">
        <v>18386</v>
      </c>
      <c r="C10308" s="58" t="s">
        <v>20050</v>
      </c>
      <c r="D10308" s="59"/>
      <c r="E10308" s="59"/>
      <c r="F10308" s="59"/>
      <c r="G10308" s="59"/>
      <c r="AB10308" s="59"/>
      <c r="AC10308" s="65" t="s">
        <v>20412</v>
      </c>
      <c r="AD10308" s="59"/>
      <c r="AE10308" s="59"/>
      <c r="AF10308" s="59"/>
      <c r="AG10308" s="59"/>
      <c r="AH10308" s="59"/>
      <c r="AI10308" s="59"/>
    </row>
    <row r="10309" spans="1:35" ht="31.5" thickBot="1" x14ac:dyDescent="0.4">
      <c r="A10309" s="58" t="s">
        <v>10148</v>
      </c>
      <c r="B10309" s="58" t="s">
        <v>18386</v>
      </c>
      <c r="C10309" s="58" t="s">
        <v>20050</v>
      </c>
      <c r="D10309" s="59"/>
      <c r="E10309" s="59"/>
      <c r="F10309" s="59"/>
      <c r="G10309" s="59"/>
      <c r="AB10309" s="59"/>
      <c r="AC10309" s="65" t="s">
        <v>20412</v>
      </c>
      <c r="AD10309" s="59"/>
      <c r="AE10309" s="59"/>
      <c r="AF10309" s="59"/>
      <c r="AG10309" s="59"/>
      <c r="AH10309" s="59"/>
      <c r="AI10309" s="59"/>
    </row>
    <row r="10310" spans="1:35" ht="31.5" thickBot="1" x14ac:dyDescent="0.4">
      <c r="A10310" s="58" t="s">
        <v>10149</v>
      </c>
      <c r="B10310" s="58" t="s">
        <v>18386</v>
      </c>
      <c r="C10310" s="58" t="s">
        <v>20050</v>
      </c>
      <c r="D10310" s="59"/>
      <c r="E10310" s="59"/>
      <c r="F10310" s="59"/>
      <c r="G10310" s="59"/>
      <c r="AB10310" s="62" t="s">
        <v>20410</v>
      </c>
      <c r="AC10310" s="65" t="s">
        <v>20412</v>
      </c>
      <c r="AD10310" s="59"/>
      <c r="AE10310" s="59"/>
      <c r="AF10310" s="59"/>
      <c r="AG10310" s="59"/>
      <c r="AH10310" s="59"/>
      <c r="AI10310" s="59"/>
    </row>
    <row r="10311" spans="1:35" ht="31.5" thickBot="1" x14ac:dyDescent="0.4">
      <c r="A10311" s="58" t="s">
        <v>10150</v>
      </c>
      <c r="B10311" s="58" t="s">
        <v>18386</v>
      </c>
      <c r="C10311" s="58" t="s">
        <v>20050</v>
      </c>
      <c r="D10311" s="59"/>
      <c r="E10311" s="59"/>
      <c r="F10311" s="59"/>
      <c r="G10311" s="59"/>
      <c r="AB10311" s="62" t="s">
        <v>20410</v>
      </c>
      <c r="AC10311" s="65" t="s">
        <v>20412</v>
      </c>
      <c r="AD10311" s="59"/>
      <c r="AE10311" s="59"/>
      <c r="AF10311" s="59"/>
      <c r="AG10311" s="59"/>
      <c r="AH10311" s="59"/>
      <c r="AI10311" s="59"/>
    </row>
    <row r="10312" spans="1:35" ht="47" thickBot="1" x14ac:dyDescent="0.4">
      <c r="A10312" s="58" t="s">
        <v>10151</v>
      </c>
      <c r="B10312" s="58" t="s">
        <v>18387</v>
      </c>
      <c r="C10312" s="58" t="s">
        <v>20050</v>
      </c>
      <c r="D10312" s="59"/>
      <c r="E10312" s="59"/>
      <c r="F10312" s="59"/>
      <c r="G10312" s="59"/>
      <c r="AB10312" s="59"/>
      <c r="AC10312" s="65" t="s">
        <v>20412</v>
      </c>
      <c r="AD10312" s="59"/>
      <c r="AE10312" s="59"/>
      <c r="AF10312" s="59"/>
      <c r="AG10312" s="59"/>
      <c r="AH10312" s="59"/>
      <c r="AI10312" s="59"/>
    </row>
    <row r="10313" spans="1:35" ht="47" thickBot="1" x14ac:dyDescent="0.4">
      <c r="A10313" s="58" t="s">
        <v>10152</v>
      </c>
      <c r="B10313" s="58" t="s">
        <v>18387</v>
      </c>
      <c r="C10313" s="58" t="s">
        <v>20050</v>
      </c>
      <c r="D10313" s="59"/>
      <c r="E10313" s="59"/>
      <c r="F10313" s="59"/>
      <c r="G10313" s="59"/>
      <c r="AB10313" s="59"/>
      <c r="AC10313" s="65" t="s">
        <v>20412</v>
      </c>
      <c r="AD10313" s="59"/>
      <c r="AE10313" s="59"/>
      <c r="AF10313" s="59"/>
      <c r="AG10313" s="59"/>
      <c r="AH10313" s="59"/>
      <c r="AI10313" s="59"/>
    </row>
    <row r="10314" spans="1:35" ht="47" thickBot="1" x14ac:dyDescent="0.4">
      <c r="A10314" s="58" t="s">
        <v>10153</v>
      </c>
      <c r="B10314" s="58" t="s">
        <v>18388</v>
      </c>
      <c r="C10314" s="58" t="s">
        <v>20050</v>
      </c>
      <c r="D10314" s="59"/>
      <c r="E10314" s="59"/>
      <c r="F10314" s="59"/>
      <c r="G10314" s="59"/>
      <c r="AB10314" s="59"/>
      <c r="AC10314" s="65" t="s">
        <v>20412</v>
      </c>
      <c r="AD10314" s="59"/>
      <c r="AE10314" s="59"/>
      <c r="AF10314" s="59"/>
      <c r="AG10314" s="59"/>
      <c r="AH10314" s="59"/>
      <c r="AI10314" s="59"/>
    </row>
    <row r="10315" spans="1:35" ht="47" thickBot="1" x14ac:dyDescent="0.4">
      <c r="A10315" s="58" t="s">
        <v>10154</v>
      </c>
      <c r="B10315" s="58" t="s">
        <v>18388</v>
      </c>
      <c r="C10315" s="58" t="s">
        <v>20050</v>
      </c>
      <c r="D10315" s="59"/>
      <c r="E10315" s="59"/>
      <c r="F10315" s="59"/>
      <c r="G10315" s="59"/>
      <c r="AB10315" s="59"/>
      <c r="AC10315" s="65" t="s">
        <v>20412</v>
      </c>
      <c r="AD10315" s="59"/>
      <c r="AE10315" s="59"/>
      <c r="AF10315" s="59"/>
      <c r="AG10315" s="59"/>
      <c r="AH10315" s="59"/>
      <c r="AI10315" s="59"/>
    </row>
    <row r="10316" spans="1:35" ht="31.5" thickBot="1" x14ac:dyDescent="0.4">
      <c r="A10316" s="58" t="s">
        <v>10155</v>
      </c>
      <c r="B10316" s="58" t="s">
        <v>18389</v>
      </c>
      <c r="C10316" s="58" t="s">
        <v>20050</v>
      </c>
      <c r="D10316" s="59"/>
      <c r="E10316" s="59"/>
      <c r="F10316" s="59"/>
      <c r="G10316" s="59"/>
      <c r="AB10316" s="59"/>
      <c r="AC10316" s="65" t="s">
        <v>20412</v>
      </c>
      <c r="AD10316" s="59"/>
      <c r="AE10316" s="59"/>
      <c r="AF10316" s="59"/>
      <c r="AG10316" s="59"/>
      <c r="AH10316" s="59"/>
      <c r="AI10316" s="59"/>
    </row>
    <row r="10317" spans="1:35" ht="31.5" thickBot="1" x14ac:dyDescent="0.4">
      <c r="A10317" s="58" t="s">
        <v>10156</v>
      </c>
      <c r="B10317" s="58" t="s">
        <v>18389</v>
      </c>
      <c r="C10317" s="58" t="s">
        <v>20050</v>
      </c>
      <c r="D10317" s="59"/>
      <c r="E10317" s="59"/>
      <c r="F10317" s="59"/>
      <c r="G10317" s="59"/>
      <c r="AB10317" s="59"/>
      <c r="AC10317" s="65" t="s">
        <v>20412</v>
      </c>
      <c r="AD10317" s="59"/>
      <c r="AE10317" s="59"/>
      <c r="AF10317" s="59"/>
      <c r="AG10317" s="59"/>
      <c r="AH10317" s="59"/>
      <c r="AI10317" s="59"/>
    </row>
    <row r="10318" spans="1:35" ht="47" thickBot="1" x14ac:dyDescent="0.4">
      <c r="A10318" s="58" t="s">
        <v>10157</v>
      </c>
      <c r="B10318" s="58" t="s">
        <v>18390</v>
      </c>
      <c r="C10318" s="58" t="s">
        <v>20050</v>
      </c>
      <c r="D10318" s="59"/>
      <c r="E10318" s="59"/>
      <c r="F10318" s="59"/>
      <c r="G10318" s="59"/>
      <c r="AB10318" s="59"/>
      <c r="AC10318" s="65" t="s">
        <v>20412</v>
      </c>
      <c r="AD10318" s="59"/>
      <c r="AE10318" s="59"/>
      <c r="AF10318" s="59"/>
      <c r="AG10318" s="59"/>
      <c r="AH10318" s="59"/>
      <c r="AI10318" s="59"/>
    </row>
    <row r="10319" spans="1:35" ht="47" thickBot="1" x14ac:dyDescent="0.4">
      <c r="A10319" s="58" t="s">
        <v>10158</v>
      </c>
      <c r="B10319" s="58" t="s">
        <v>18390</v>
      </c>
      <c r="C10319" s="58" t="s">
        <v>20050</v>
      </c>
      <c r="D10319" s="59"/>
      <c r="E10319" s="59"/>
      <c r="F10319" s="59"/>
      <c r="G10319" s="59"/>
      <c r="AB10319" s="59"/>
      <c r="AC10319" s="65" t="s">
        <v>20412</v>
      </c>
      <c r="AD10319" s="59"/>
      <c r="AE10319" s="59"/>
      <c r="AF10319" s="59"/>
      <c r="AG10319" s="59"/>
      <c r="AH10319" s="59"/>
      <c r="AI10319" s="59"/>
    </row>
    <row r="10320" spans="1:35" ht="47" thickBot="1" x14ac:dyDescent="0.4">
      <c r="A10320" s="58" t="s">
        <v>10159</v>
      </c>
      <c r="B10320" s="58" t="s">
        <v>18390</v>
      </c>
      <c r="C10320" s="58" t="s">
        <v>20050</v>
      </c>
      <c r="D10320" s="59"/>
      <c r="E10320" s="59"/>
      <c r="F10320" s="59"/>
      <c r="G10320" s="59"/>
      <c r="AB10320" s="59"/>
      <c r="AC10320" s="65" t="s">
        <v>20412</v>
      </c>
      <c r="AD10320" s="59"/>
      <c r="AE10320" s="59"/>
      <c r="AF10320" s="59"/>
      <c r="AG10320" s="59"/>
      <c r="AH10320" s="59"/>
      <c r="AI10320" s="59"/>
    </row>
    <row r="10321" spans="1:35" ht="47" thickBot="1" x14ac:dyDescent="0.4">
      <c r="A10321" s="58" t="s">
        <v>10160</v>
      </c>
      <c r="B10321" s="58" t="s">
        <v>18391</v>
      </c>
      <c r="C10321" s="58" t="s">
        <v>20050</v>
      </c>
      <c r="D10321" s="59"/>
      <c r="E10321" s="59"/>
      <c r="F10321" s="59"/>
      <c r="G10321" s="59"/>
      <c r="AB10321" s="59"/>
      <c r="AC10321" s="65" t="s">
        <v>20412</v>
      </c>
      <c r="AD10321" s="59"/>
      <c r="AE10321" s="59"/>
      <c r="AF10321" s="59"/>
      <c r="AG10321" s="59"/>
      <c r="AH10321" s="59"/>
      <c r="AI10321" s="59"/>
    </row>
    <row r="10322" spans="1:35" ht="31.5" thickBot="1" x14ac:dyDescent="0.4">
      <c r="A10322" s="58" t="s">
        <v>10161</v>
      </c>
      <c r="B10322" s="58" t="s">
        <v>18392</v>
      </c>
      <c r="C10322" s="58" t="s">
        <v>20050</v>
      </c>
      <c r="D10322" s="59"/>
      <c r="E10322" s="59"/>
      <c r="F10322" s="59"/>
      <c r="G10322" s="59"/>
      <c r="AB10322" s="62" t="s">
        <v>20410</v>
      </c>
      <c r="AC10322" s="65" t="s">
        <v>20412</v>
      </c>
      <c r="AD10322" s="59"/>
      <c r="AE10322" s="59"/>
      <c r="AF10322" s="59"/>
      <c r="AG10322" s="59"/>
      <c r="AH10322" s="59"/>
      <c r="AI10322" s="59"/>
    </row>
    <row r="10323" spans="1:35" ht="47" thickBot="1" x14ac:dyDescent="0.4">
      <c r="A10323" s="58" t="s">
        <v>10162</v>
      </c>
      <c r="B10323" s="58" t="s">
        <v>18393</v>
      </c>
      <c r="C10323" s="58" t="s">
        <v>20050</v>
      </c>
      <c r="D10323" s="59"/>
      <c r="E10323" s="59"/>
      <c r="F10323" s="59"/>
      <c r="G10323" s="59"/>
      <c r="AB10323" s="62" t="s">
        <v>20410</v>
      </c>
      <c r="AC10323" s="65" t="s">
        <v>20412</v>
      </c>
      <c r="AD10323" s="59"/>
      <c r="AE10323" s="59"/>
      <c r="AF10323" s="59"/>
      <c r="AG10323" s="59"/>
      <c r="AH10323" s="59"/>
      <c r="AI10323" s="59"/>
    </row>
    <row r="10324" spans="1:35" ht="47" thickBot="1" x14ac:dyDescent="0.4">
      <c r="A10324" s="58" t="s">
        <v>10163</v>
      </c>
      <c r="B10324" s="58" t="s">
        <v>18394</v>
      </c>
      <c r="C10324" s="58" t="s">
        <v>20050</v>
      </c>
      <c r="D10324" s="59"/>
      <c r="E10324" s="59"/>
      <c r="F10324" s="59"/>
      <c r="G10324" s="59"/>
      <c r="AB10324" s="62" t="s">
        <v>20410</v>
      </c>
      <c r="AC10324" s="65" t="s">
        <v>20412</v>
      </c>
      <c r="AD10324" s="59"/>
      <c r="AE10324" s="59"/>
      <c r="AF10324" s="59"/>
      <c r="AG10324" s="59"/>
      <c r="AH10324" s="59"/>
      <c r="AI10324" s="59"/>
    </row>
    <row r="10325" spans="1:35" ht="47" thickBot="1" x14ac:dyDescent="0.4">
      <c r="A10325" s="58" t="s">
        <v>10164</v>
      </c>
      <c r="B10325" s="58" t="s">
        <v>18394</v>
      </c>
      <c r="C10325" s="58" t="s">
        <v>20050</v>
      </c>
      <c r="D10325" s="59"/>
      <c r="E10325" s="59"/>
      <c r="F10325" s="59"/>
      <c r="G10325" s="59"/>
      <c r="AB10325" s="59"/>
      <c r="AC10325" s="65" t="s">
        <v>20412</v>
      </c>
      <c r="AD10325" s="59"/>
      <c r="AE10325" s="59"/>
      <c r="AF10325" s="59"/>
      <c r="AG10325" s="59"/>
      <c r="AH10325" s="59"/>
      <c r="AI10325" s="59"/>
    </row>
    <row r="10326" spans="1:35" ht="47" thickBot="1" x14ac:dyDescent="0.4">
      <c r="A10326" s="58" t="s">
        <v>10165</v>
      </c>
      <c r="B10326" s="58" t="s">
        <v>18395</v>
      </c>
      <c r="C10326" s="58" t="s">
        <v>20050</v>
      </c>
      <c r="D10326" s="59"/>
      <c r="E10326" s="59"/>
      <c r="F10326" s="59"/>
      <c r="G10326" s="59"/>
      <c r="AB10326" s="62" t="s">
        <v>20410</v>
      </c>
      <c r="AC10326" s="65" t="s">
        <v>20412</v>
      </c>
      <c r="AD10326" s="59"/>
      <c r="AE10326" s="59"/>
      <c r="AF10326" s="59"/>
      <c r="AG10326" s="59"/>
      <c r="AH10326" s="59"/>
      <c r="AI10326" s="59"/>
    </row>
    <row r="10327" spans="1:35" ht="47" thickBot="1" x14ac:dyDescent="0.4">
      <c r="A10327" s="58" t="s">
        <v>10166</v>
      </c>
      <c r="B10327" s="58" t="s">
        <v>18396</v>
      </c>
      <c r="C10327" s="58" t="s">
        <v>20050</v>
      </c>
      <c r="D10327" s="59"/>
      <c r="E10327" s="59"/>
      <c r="F10327" s="59"/>
      <c r="G10327" s="59"/>
      <c r="AB10327" s="59"/>
      <c r="AC10327" s="65" t="s">
        <v>20412</v>
      </c>
      <c r="AD10327" s="59"/>
      <c r="AE10327" s="59"/>
      <c r="AF10327" s="59"/>
      <c r="AG10327" s="59"/>
      <c r="AH10327" s="59"/>
      <c r="AI10327" s="59"/>
    </row>
    <row r="10328" spans="1:35" ht="47" thickBot="1" x14ac:dyDescent="0.4">
      <c r="A10328" s="58" t="s">
        <v>10167</v>
      </c>
      <c r="B10328" s="58" t="s">
        <v>18396</v>
      </c>
      <c r="C10328" s="58" t="s">
        <v>20050</v>
      </c>
      <c r="D10328" s="59"/>
      <c r="E10328" s="59"/>
      <c r="F10328" s="59"/>
      <c r="G10328" s="59"/>
      <c r="AB10328" s="59"/>
      <c r="AC10328" s="65" t="s">
        <v>20412</v>
      </c>
      <c r="AD10328" s="59"/>
      <c r="AE10328" s="59"/>
      <c r="AF10328" s="59"/>
      <c r="AG10328" s="59"/>
      <c r="AH10328" s="59"/>
      <c r="AI10328" s="59"/>
    </row>
    <row r="10329" spans="1:35" ht="31.5" thickBot="1" x14ac:dyDescent="0.4">
      <c r="A10329" s="58" t="s">
        <v>10168</v>
      </c>
      <c r="B10329" s="58" t="s">
        <v>18397</v>
      </c>
      <c r="C10329" s="58" t="s">
        <v>20050</v>
      </c>
      <c r="D10329" s="59"/>
      <c r="E10329" s="59"/>
      <c r="F10329" s="59"/>
      <c r="G10329" s="59"/>
      <c r="AB10329" s="59"/>
      <c r="AC10329" s="65" t="s">
        <v>20412</v>
      </c>
      <c r="AD10329" s="59"/>
      <c r="AE10329" s="59"/>
      <c r="AF10329" s="59"/>
      <c r="AG10329" s="59"/>
      <c r="AH10329" s="59"/>
      <c r="AI10329" s="59"/>
    </row>
    <row r="10330" spans="1:35" ht="31.5" thickBot="1" x14ac:dyDescent="0.4">
      <c r="A10330" s="58" t="s">
        <v>10169</v>
      </c>
      <c r="B10330" s="58" t="s">
        <v>18397</v>
      </c>
      <c r="C10330" s="58" t="s">
        <v>20050</v>
      </c>
      <c r="D10330" s="59"/>
      <c r="E10330" s="59"/>
      <c r="F10330" s="59"/>
      <c r="G10330" s="59"/>
      <c r="AB10330" s="62" t="s">
        <v>20410</v>
      </c>
      <c r="AC10330" s="65" t="s">
        <v>20412</v>
      </c>
      <c r="AD10330" s="59"/>
      <c r="AE10330" s="59"/>
      <c r="AF10330" s="59"/>
      <c r="AG10330" s="59"/>
      <c r="AH10330" s="59"/>
      <c r="AI10330" s="59"/>
    </row>
    <row r="10331" spans="1:35" ht="31.5" thickBot="1" x14ac:dyDescent="0.4">
      <c r="A10331" s="58" t="s">
        <v>10170</v>
      </c>
      <c r="B10331" s="58" t="s">
        <v>18397</v>
      </c>
      <c r="C10331" s="58" t="s">
        <v>20050</v>
      </c>
      <c r="D10331" s="59"/>
      <c r="E10331" s="59"/>
      <c r="F10331" s="59"/>
      <c r="G10331" s="59"/>
      <c r="AB10331" s="59"/>
      <c r="AC10331" s="65" t="s">
        <v>20412</v>
      </c>
      <c r="AD10331" s="59"/>
      <c r="AE10331" s="59"/>
      <c r="AF10331" s="59"/>
      <c r="AG10331" s="59"/>
      <c r="AH10331" s="59"/>
      <c r="AI10331" s="59"/>
    </row>
    <row r="10332" spans="1:35" ht="47" thickBot="1" x14ac:dyDescent="0.4">
      <c r="A10332" s="58" t="s">
        <v>10171</v>
      </c>
      <c r="B10332" s="58" t="s">
        <v>18398</v>
      </c>
      <c r="C10332" s="58" t="s">
        <v>20050</v>
      </c>
      <c r="D10332" s="59"/>
      <c r="E10332" s="59"/>
      <c r="F10332" s="59"/>
      <c r="G10332" s="59"/>
      <c r="AB10332" s="59"/>
      <c r="AC10332" s="65" t="s">
        <v>20412</v>
      </c>
      <c r="AD10332" s="59"/>
      <c r="AE10332" s="59"/>
      <c r="AF10332" s="59"/>
      <c r="AG10332" s="59"/>
      <c r="AH10332" s="59"/>
      <c r="AI10332" s="59"/>
    </row>
    <row r="10333" spans="1:35" ht="47" thickBot="1" x14ac:dyDescent="0.4">
      <c r="A10333" s="58" t="s">
        <v>10172</v>
      </c>
      <c r="B10333" s="58" t="s">
        <v>18398</v>
      </c>
      <c r="C10333" s="58" t="s">
        <v>20050</v>
      </c>
      <c r="D10333" s="59"/>
      <c r="E10333" s="59"/>
      <c r="F10333" s="59"/>
      <c r="G10333" s="59"/>
      <c r="AB10333" s="59"/>
      <c r="AC10333" s="65" t="s">
        <v>20412</v>
      </c>
      <c r="AD10333" s="59"/>
      <c r="AE10333" s="59"/>
      <c r="AF10333" s="59"/>
      <c r="AG10333" s="59"/>
      <c r="AH10333" s="59"/>
      <c r="AI10333" s="59"/>
    </row>
    <row r="10334" spans="1:35" ht="47" thickBot="1" x14ac:dyDescent="0.4">
      <c r="A10334" s="58" t="s">
        <v>10173</v>
      </c>
      <c r="B10334" s="58" t="s">
        <v>18399</v>
      </c>
      <c r="C10334" s="58" t="s">
        <v>20050</v>
      </c>
      <c r="D10334" s="59"/>
      <c r="E10334" s="59"/>
      <c r="F10334" s="59"/>
      <c r="G10334" s="59"/>
      <c r="AB10334" s="59"/>
      <c r="AC10334" s="65" t="s">
        <v>20412</v>
      </c>
      <c r="AD10334" s="59"/>
      <c r="AE10334" s="59"/>
      <c r="AF10334" s="59"/>
      <c r="AG10334" s="59"/>
      <c r="AH10334" s="59"/>
      <c r="AI10334" s="59"/>
    </row>
    <row r="10335" spans="1:35" ht="47" thickBot="1" x14ac:dyDescent="0.4">
      <c r="A10335" s="58" t="s">
        <v>10174</v>
      </c>
      <c r="B10335" s="58" t="s">
        <v>18399</v>
      </c>
      <c r="C10335" s="58" t="s">
        <v>20050</v>
      </c>
      <c r="D10335" s="59"/>
      <c r="E10335" s="59"/>
      <c r="F10335" s="59"/>
      <c r="G10335" s="59"/>
      <c r="AB10335" s="59"/>
      <c r="AC10335" s="65" t="s">
        <v>20412</v>
      </c>
      <c r="AD10335" s="59"/>
      <c r="AE10335" s="59"/>
      <c r="AF10335" s="59"/>
      <c r="AG10335" s="59"/>
      <c r="AH10335" s="59"/>
      <c r="AI10335" s="59"/>
    </row>
    <row r="10336" spans="1:35" ht="47" thickBot="1" x14ac:dyDescent="0.4">
      <c r="A10336" s="58" t="s">
        <v>10175</v>
      </c>
      <c r="B10336" s="58" t="s">
        <v>18400</v>
      </c>
      <c r="C10336" s="58" t="s">
        <v>20050</v>
      </c>
      <c r="D10336" s="59"/>
      <c r="E10336" s="59"/>
      <c r="F10336" s="59"/>
      <c r="G10336" s="59"/>
      <c r="AB10336" s="62" t="s">
        <v>20410</v>
      </c>
      <c r="AC10336" s="65" t="s">
        <v>20412</v>
      </c>
      <c r="AD10336" s="59"/>
      <c r="AE10336" s="59"/>
      <c r="AF10336" s="59"/>
      <c r="AG10336" s="59"/>
      <c r="AH10336" s="59"/>
      <c r="AI10336" s="59"/>
    </row>
    <row r="10337" spans="1:35" ht="47" thickBot="1" x14ac:dyDescent="0.4">
      <c r="A10337" s="58" t="s">
        <v>10176</v>
      </c>
      <c r="B10337" s="58" t="s">
        <v>18400</v>
      </c>
      <c r="C10337" s="58" t="s">
        <v>20050</v>
      </c>
      <c r="D10337" s="59"/>
      <c r="E10337" s="59"/>
      <c r="F10337" s="59"/>
      <c r="G10337" s="59"/>
      <c r="AB10337" s="62" t="s">
        <v>20410</v>
      </c>
      <c r="AC10337" s="65" t="s">
        <v>20412</v>
      </c>
      <c r="AD10337" s="59"/>
      <c r="AE10337" s="59"/>
      <c r="AF10337" s="59"/>
      <c r="AG10337" s="59"/>
      <c r="AH10337" s="59"/>
      <c r="AI10337" s="59"/>
    </row>
    <row r="10338" spans="1:35" ht="47" thickBot="1" x14ac:dyDescent="0.4">
      <c r="A10338" s="58" t="s">
        <v>10177</v>
      </c>
      <c r="B10338" s="58" t="s">
        <v>18401</v>
      </c>
      <c r="C10338" s="58" t="s">
        <v>20050</v>
      </c>
      <c r="D10338" s="59"/>
      <c r="E10338" s="59"/>
      <c r="F10338" s="59"/>
      <c r="G10338" s="59"/>
      <c r="AB10338" s="62" t="s">
        <v>20410</v>
      </c>
      <c r="AC10338" s="65" t="s">
        <v>20412</v>
      </c>
      <c r="AD10338" s="59"/>
      <c r="AE10338" s="59"/>
      <c r="AF10338" s="59"/>
      <c r="AG10338" s="59"/>
      <c r="AH10338" s="59"/>
      <c r="AI10338" s="59"/>
    </row>
    <row r="10339" spans="1:35" ht="47" thickBot="1" x14ac:dyDescent="0.4">
      <c r="A10339" s="58" t="s">
        <v>10178</v>
      </c>
      <c r="B10339" s="58" t="s">
        <v>18401</v>
      </c>
      <c r="C10339" s="58" t="s">
        <v>20050</v>
      </c>
      <c r="D10339" s="59"/>
      <c r="E10339" s="59"/>
      <c r="F10339" s="59"/>
      <c r="G10339" s="59"/>
      <c r="AB10339" s="62" t="s">
        <v>20410</v>
      </c>
      <c r="AC10339" s="65" t="s">
        <v>20412</v>
      </c>
      <c r="AD10339" s="59"/>
      <c r="AE10339" s="59"/>
      <c r="AF10339" s="59"/>
      <c r="AG10339" s="59"/>
      <c r="AH10339" s="59"/>
      <c r="AI10339" s="59"/>
    </row>
    <row r="10340" spans="1:35" ht="47" thickBot="1" x14ac:dyDescent="0.4">
      <c r="A10340" s="58" t="s">
        <v>10179</v>
      </c>
      <c r="B10340" s="58" t="s">
        <v>18401</v>
      </c>
      <c r="C10340" s="58" t="s">
        <v>20050</v>
      </c>
      <c r="D10340" s="59"/>
      <c r="E10340" s="59"/>
      <c r="F10340" s="59"/>
      <c r="G10340" s="59"/>
      <c r="AB10340" s="59"/>
      <c r="AC10340" s="65" t="s">
        <v>20412</v>
      </c>
      <c r="AD10340" s="59"/>
      <c r="AE10340" s="59"/>
      <c r="AF10340" s="59"/>
      <c r="AG10340" s="59"/>
      <c r="AH10340" s="59"/>
      <c r="AI10340" s="59"/>
    </row>
    <row r="10341" spans="1:35" ht="47" thickBot="1" x14ac:dyDescent="0.4">
      <c r="A10341" s="58" t="s">
        <v>10180</v>
      </c>
      <c r="B10341" s="58" t="s">
        <v>18401</v>
      </c>
      <c r="C10341" s="58" t="s">
        <v>20050</v>
      </c>
      <c r="D10341" s="59"/>
      <c r="E10341" s="59"/>
      <c r="F10341" s="59"/>
      <c r="G10341" s="59"/>
      <c r="AB10341" s="59"/>
      <c r="AC10341" s="65" t="s">
        <v>20412</v>
      </c>
      <c r="AD10341" s="59"/>
      <c r="AE10341" s="59"/>
      <c r="AF10341" s="59"/>
      <c r="AG10341" s="59"/>
      <c r="AH10341" s="59"/>
      <c r="AI10341" s="59"/>
    </row>
    <row r="10342" spans="1:35" ht="31.5" thickBot="1" x14ac:dyDescent="0.4">
      <c r="A10342" s="58" t="s">
        <v>10181</v>
      </c>
      <c r="B10342" s="58" t="s">
        <v>18402</v>
      </c>
      <c r="C10342" s="58" t="s">
        <v>20050</v>
      </c>
      <c r="D10342" s="59"/>
      <c r="E10342" s="59"/>
      <c r="F10342" s="59"/>
      <c r="G10342" s="59"/>
      <c r="AB10342" s="62" t="s">
        <v>20410</v>
      </c>
      <c r="AC10342" s="65" t="s">
        <v>20412</v>
      </c>
      <c r="AD10342" s="59"/>
      <c r="AE10342" s="59"/>
      <c r="AF10342" s="59"/>
      <c r="AG10342" s="59"/>
      <c r="AH10342" s="59"/>
      <c r="AI10342" s="59"/>
    </row>
    <row r="10343" spans="1:35" ht="31.5" thickBot="1" x14ac:dyDescent="0.4">
      <c r="A10343" s="58" t="s">
        <v>10182</v>
      </c>
      <c r="B10343" s="58" t="s">
        <v>18403</v>
      </c>
      <c r="C10343" s="58" t="s">
        <v>20050</v>
      </c>
      <c r="D10343" s="59"/>
      <c r="E10343" s="59"/>
      <c r="F10343" s="59"/>
      <c r="G10343" s="59"/>
      <c r="AB10343" s="62" t="s">
        <v>20410</v>
      </c>
      <c r="AC10343" s="65" t="s">
        <v>20412</v>
      </c>
      <c r="AD10343" s="59"/>
      <c r="AE10343" s="59"/>
      <c r="AF10343" s="59"/>
      <c r="AG10343" s="59"/>
      <c r="AH10343" s="59"/>
      <c r="AI10343" s="59"/>
    </row>
    <row r="10344" spans="1:35" ht="31.5" thickBot="1" x14ac:dyDescent="0.4">
      <c r="A10344" s="58" t="s">
        <v>10183</v>
      </c>
      <c r="B10344" s="58" t="s">
        <v>18403</v>
      </c>
      <c r="C10344" s="58" t="s">
        <v>20050</v>
      </c>
      <c r="D10344" s="59"/>
      <c r="E10344" s="59"/>
      <c r="F10344" s="59"/>
      <c r="G10344" s="59"/>
      <c r="AB10344" s="62" t="s">
        <v>20410</v>
      </c>
      <c r="AC10344" s="65" t="s">
        <v>20412</v>
      </c>
      <c r="AD10344" s="59"/>
      <c r="AE10344" s="59"/>
      <c r="AF10344" s="59"/>
      <c r="AG10344" s="59"/>
      <c r="AH10344" s="59"/>
      <c r="AI10344" s="59"/>
    </row>
    <row r="10345" spans="1:35" ht="31.5" thickBot="1" x14ac:dyDescent="0.4">
      <c r="A10345" s="58" t="s">
        <v>10184</v>
      </c>
      <c r="B10345" s="58" t="s">
        <v>18403</v>
      </c>
      <c r="C10345" s="58" t="s">
        <v>20050</v>
      </c>
      <c r="D10345" s="59"/>
      <c r="E10345" s="59"/>
      <c r="F10345" s="59"/>
      <c r="G10345" s="59"/>
      <c r="AB10345" s="62" t="s">
        <v>20410</v>
      </c>
      <c r="AC10345" s="65" t="s">
        <v>20412</v>
      </c>
      <c r="AD10345" s="59"/>
      <c r="AE10345" s="59"/>
      <c r="AF10345" s="59"/>
      <c r="AG10345" s="59"/>
      <c r="AH10345" s="59"/>
      <c r="AI10345" s="59"/>
    </row>
    <row r="10346" spans="1:35" ht="31.5" thickBot="1" x14ac:dyDescent="0.4">
      <c r="A10346" s="58" t="s">
        <v>10185</v>
      </c>
      <c r="B10346" s="58" t="s">
        <v>18404</v>
      </c>
      <c r="C10346" s="58" t="s">
        <v>20050</v>
      </c>
      <c r="D10346" s="59"/>
      <c r="E10346" s="59"/>
      <c r="F10346" s="59"/>
      <c r="G10346" s="59"/>
      <c r="AB10346" s="62" t="s">
        <v>20410</v>
      </c>
      <c r="AC10346" s="65" t="s">
        <v>20412</v>
      </c>
      <c r="AD10346" s="59"/>
      <c r="AE10346" s="59"/>
      <c r="AF10346" s="59"/>
      <c r="AG10346" s="59"/>
      <c r="AH10346" s="59"/>
      <c r="AI10346" s="59"/>
    </row>
    <row r="10347" spans="1:35" ht="31.5" thickBot="1" x14ac:dyDescent="0.4">
      <c r="A10347" s="58" t="s">
        <v>10186</v>
      </c>
      <c r="B10347" s="58" t="s">
        <v>18404</v>
      </c>
      <c r="C10347" s="58" t="s">
        <v>20050</v>
      </c>
      <c r="D10347" s="59"/>
      <c r="E10347" s="59"/>
      <c r="F10347" s="59"/>
      <c r="G10347" s="59"/>
      <c r="AB10347" s="62" t="s">
        <v>20410</v>
      </c>
      <c r="AC10347" s="65" t="s">
        <v>20412</v>
      </c>
      <c r="AD10347" s="59"/>
      <c r="AE10347" s="59"/>
      <c r="AF10347" s="59"/>
      <c r="AG10347" s="59"/>
      <c r="AH10347" s="59"/>
      <c r="AI10347" s="59"/>
    </row>
    <row r="10348" spans="1:35" ht="31.5" thickBot="1" x14ac:dyDescent="0.4">
      <c r="A10348" s="58" t="s">
        <v>10187</v>
      </c>
      <c r="B10348" s="58" t="s">
        <v>18405</v>
      </c>
      <c r="C10348" s="58" t="s">
        <v>20050</v>
      </c>
      <c r="D10348" s="59"/>
      <c r="E10348" s="59"/>
      <c r="F10348" s="59"/>
      <c r="G10348" s="59"/>
      <c r="AB10348" s="62" t="s">
        <v>20410</v>
      </c>
      <c r="AC10348" s="65" t="s">
        <v>20412</v>
      </c>
      <c r="AD10348" s="59"/>
      <c r="AE10348" s="59"/>
      <c r="AF10348" s="59"/>
      <c r="AG10348" s="59"/>
      <c r="AH10348" s="59"/>
      <c r="AI10348" s="59"/>
    </row>
    <row r="10349" spans="1:35" ht="31.5" thickBot="1" x14ac:dyDescent="0.4">
      <c r="A10349" s="58" t="s">
        <v>10188</v>
      </c>
      <c r="B10349" s="58" t="s">
        <v>18405</v>
      </c>
      <c r="C10349" s="58" t="s">
        <v>20050</v>
      </c>
      <c r="D10349" s="59"/>
      <c r="E10349" s="59"/>
      <c r="F10349" s="59"/>
      <c r="G10349" s="59"/>
      <c r="AB10349" s="62" t="s">
        <v>20410</v>
      </c>
      <c r="AC10349" s="65" t="s">
        <v>20412</v>
      </c>
      <c r="AD10349" s="59"/>
      <c r="AE10349" s="59"/>
      <c r="AF10349" s="59"/>
      <c r="AG10349" s="59"/>
      <c r="AH10349" s="59"/>
      <c r="AI10349" s="59"/>
    </row>
    <row r="10350" spans="1:35" ht="31.5" thickBot="1" x14ac:dyDescent="0.4">
      <c r="A10350" s="58" t="s">
        <v>10189</v>
      </c>
      <c r="B10350" s="58" t="s">
        <v>18405</v>
      </c>
      <c r="C10350" s="58" t="s">
        <v>20050</v>
      </c>
      <c r="D10350" s="59"/>
      <c r="E10350" s="59"/>
      <c r="F10350" s="59"/>
      <c r="G10350" s="59"/>
      <c r="AB10350" s="59"/>
      <c r="AC10350" s="65" t="s">
        <v>20412</v>
      </c>
      <c r="AD10350" s="59"/>
      <c r="AE10350" s="59"/>
      <c r="AF10350" s="59"/>
      <c r="AG10350" s="59"/>
      <c r="AH10350" s="59"/>
      <c r="AI10350" s="59"/>
    </row>
    <row r="10351" spans="1:35" ht="47" thickBot="1" x14ac:dyDescent="0.4">
      <c r="A10351" s="58" t="s">
        <v>10190</v>
      </c>
      <c r="B10351" s="58" t="s">
        <v>18406</v>
      </c>
      <c r="C10351" s="58" t="s">
        <v>20050</v>
      </c>
      <c r="D10351" s="59"/>
      <c r="E10351" s="59"/>
      <c r="F10351" s="59"/>
      <c r="G10351" s="59"/>
      <c r="AB10351" s="59"/>
      <c r="AC10351" s="65" t="s">
        <v>20412</v>
      </c>
      <c r="AD10351" s="59"/>
      <c r="AE10351" s="59"/>
      <c r="AF10351" s="59"/>
      <c r="AG10351" s="59"/>
      <c r="AH10351" s="59"/>
      <c r="AI10351" s="59"/>
    </row>
    <row r="10352" spans="1:35" ht="47" thickBot="1" x14ac:dyDescent="0.4">
      <c r="A10352" s="58" t="s">
        <v>10191</v>
      </c>
      <c r="B10352" s="58" t="s">
        <v>18407</v>
      </c>
      <c r="C10352" s="58" t="s">
        <v>20050</v>
      </c>
      <c r="D10352" s="59"/>
      <c r="E10352" s="59"/>
      <c r="F10352" s="59"/>
      <c r="G10352" s="59"/>
      <c r="AB10352" s="62" t="s">
        <v>20410</v>
      </c>
      <c r="AC10352" s="65" t="s">
        <v>20412</v>
      </c>
      <c r="AD10352" s="59"/>
      <c r="AE10352" s="59"/>
      <c r="AF10352" s="59"/>
      <c r="AG10352" s="59"/>
      <c r="AH10352" s="59"/>
      <c r="AI10352" s="59"/>
    </row>
    <row r="10353" spans="1:35" ht="47" thickBot="1" x14ac:dyDescent="0.4">
      <c r="A10353" s="58" t="s">
        <v>10192</v>
      </c>
      <c r="B10353" s="58" t="s">
        <v>18407</v>
      </c>
      <c r="C10353" s="58" t="s">
        <v>20050</v>
      </c>
      <c r="D10353" s="59"/>
      <c r="E10353" s="59"/>
      <c r="F10353" s="59"/>
      <c r="G10353" s="59"/>
      <c r="AB10353" s="62" t="s">
        <v>20410</v>
      </c>
      <c r="AC10353" s="65" t="s">
        <v>20412</v>
      </c>
      <c r="AD10353" s="59"/>
      <c r="AE10353" s="59"/>
      <c r="AF10353" s="59"/>
      <c r="AG10353" s="59"/>
      <c r="AH10353" s="59"/>
      <c r="AI10353" s="59"/>
    </row>
    <row r="10354" spans="1:35" ht="47" thickBot="1" x14ac:dyDescent="0.4">
      <c r="A10354" s="58" t="s">
        <v>10193</v>
      </c>
      <c r="B10354" s="58" t="s">
        <v>18407</v>
      </c>
      <c r="C10354" s="58" t="s">
        <v>20050</v>
      </c>
      <c r="D10354" s="59"/>
      <c r="E10354" s="59"/>
      <c r="F10354" s="59"/>
      <c r="G10354" s="59"/>
      <c r="AB10354" s="62" t="s">
        <v>20410</v>
      </c>
      <c r="AC10354" s="65" t="s">
        <v>20412</v>
      </c>
      <c r="AD10354" s="59"/>
      <c r="AE10354" s="59"/>
      <c r="AF10354" s="59"/>
      <c r="AG10354" s="59"/>
      <c r="AH10354" s="59"/>
      <c r="AI10354" s="59"/>
    </row>
    <row r="10355" spans="1:35" ht="31.5" thickBot="1" x14ac:dyDescent="0.4">
      <c r="A10355" s="58" t="s">
        <v>10194</v>
      </c>
      <c r="B10355" s="58" t="s">
        <v>18408</v>
      </c>
      <c r="C10355" s="58" t="s">
        <v>20050</v>
      </c>
      <c r="D10355" s="59"/>
      <c r="E10355" s="59"/>
      <c r="F10355" s="59"/>
      <c r="G10355" s="59"/>
      <c r="AB10355" s="62" t="s">
        <v>20410</v>
      </c>
      <c r="AC10355" s="65" t="s">
        <v>20412</v>
      </c>
      <c r="AD10355" s="59"/>
      <c r="AE10355" s="59"/>
      <c r="AF10355" s="59"/>
      <c r="AG10355" s="59"/>
      <c r="AH10355" s="59"/>
      <c r="AI10355" s="59"/>
    </row>
    <row r="10356" spans="1:35" ht="31.5" thickBot="1" x14ac:dyDescent="0.4">
      <c r="A10356" s="58" t="s">
        <v>10195</v>
      </c>
      <c r="B10356" s="58" t="s">
        <v>18408</v>
      </c>
      <c r="C10356" s="58" t="s">
        <v>20050</v>
      </c>
      <c r="D10356" s="59"/>
      <c r="E10356" s="59"/>
      <c r="F10356" s="59"/>
      <c r="G10356" s="59"/>
      <c r="AB10356" s="59"/>
      <c r="AC10356" s="65" t="s">
        <v>20412</v>
      </c>
      <c r="AD10356" s="59"/>
      <c r="AE10356" s="59"/>
      <c r="AF10356" s="59"/>
      <c r="AG10356" s="59"/>
      <c r="AH10356" s="59"/>
      <c r="AI10356" s="59"/>
    </row>
    <row r="10357" spans="1:35" ht="31.5" thickBot="1" x14ac:dyDescent="0.4">
      <c r="A10357" s="58" t="s">
        <v>10196</v>
      </c>
      <c r="B10357" s="58" t="s">
        <v>18409</v>
      </c>
      <c r="C10357" s="58" t="s">
        <v>20050</v>
      </c>
      <c r="D10357" s="59"/>
      <c r="E10357" s="59"/>
      <c r="F10357" s="59"/>
      <c r="G10357" s="59"/>
      <c r="AB10357" s="62" t="s">
        <v>20410</v>
      </c>
      <c r="AC10357" s="65" t="s">
        <v>20412</v>
      </c>
      <c r="AD10357" s="59"/>
      <c r="AE10357" s="59"/>
      <c r="AF10357" s="59"/>
      <c r="AG10357" s="59"/>
      <c r="AH10357" s="59"/>
      <c r="AI10357" s="59"/>
    </row>
    <row r="10358" spans="1:35" ht="31.5" thickBot="1" x14ac:dyDescent="0.4">
      <c r="A10358" s="58" t="s">
        <v>10197</v>
      </c>
      <c r="B10358" s="58" t="s">
        <v>18409</v>
      </c>
      <c r="C10358" s="58" t="s">
        <v>20050</v>
      </c>
      <c r="D10358" s="59"/>
      <c r="E10358" s="59"/>
      <c r="F10358" s="59"/>
      <c r="G10358" s="59"/>
      <c r="AB10358" s="62" t="s">
        <v>20410</v>
      </c>
      <c r="AC10358" s="65" t="s">
        <v>20412</v>
      </c>
      <c r="AD10358" s="59"/>
      <c r="AE10358" s="59"/>
      <c r="AF10358" s="59"/>
      <c r="AG10358" s="59"/>
      <c r="AH10358" s="59"/>
      <c r="AI10358" s="59"/>
    </row>
    <row r="10359" spans="1:35" ht="31.5" thickBot="1" x14ac:dyDescent="0.4">
      <c r="A10359" s="58" t="s">
        <v>10198</v>
      </c>
      <c r="B10359" s="58" t="s">
        <v>18409</v>
      </c>
      <c r="C10359" s="58" t="s">
        <v>20050</v>
      </c>
      <c r="D10359" s="59"/>
      <c r="E10359" s="59"/>
      <c r="F10359" s="59"/>
      <c r="G10359" s="59"/>
      <c r="AB10359" s="62" t="s">
        <v>20410</v>
      </c>
      <c r="AC10359" s="65" t="s">
        <v>20412</v>
      </c>
      <c r="AD10359" s="59"/>
      <c r="AE10359" s="59"/>
      <c r="AF10359" s="59"/>
      <c r="AG10359" s="59"/>
      <c r="AH10359" s="59"/>
      <c r="AI10359" s="59"/>
    </row>
    <row r="10360" spans="1:35" ht="31.5" thickBot="1" x14ac:dyDescent="0.4">
      <c r="A10360" s="58" t="s">
        <v>10199</v>
      </c>
      <c r="B10360" s="58" t="s">
        <v>18410</v>
      </c>
      <c r="C10360" s="58" t="s">
        <v>20050</v>
      </c>
      <c r="D10360" s="59"/>
      <c r="E10360" s="59"/>
      <c r="F10360" s="59"/>
      <c r="G10360" s="59"/>
      <c r="AB10360" s="62" t="s">
        <v>20410</v>
      </c>
      <c r="AC10360" s="65" t="s">
        <v>20412</v>
      </c>
      <c r="AD10360" s="59"/>
      <c r="AE10360" s="59"/>
      <c r="AF10360" s="59"/>
      <c r="AG10360" s="59"/>
      <c r="AH10360" s="59"/>
      <c r="AI10360" s="59"/>
    </row>
    <row r="10361" spans="1:35" ht="47" thickBot="1" x14ac:dyDescent="0.4">
      <c r="A10361" s="58" t="s">
        <v>10200</v>
      </c>
      <c r="B10361" s="58" t="s">
        <v>18411</v>
      </c>
      <c r="C10361" s="58" t="s">
        <v>20050</v>
      </c>
      <c r="D10361" s="59"/>
      <c r="E10361" s="59"/>
      <c r="F10361" s="59"/>
      <c r="G10361" s="59"/>
      <c r="AB10361" s="62" t="s">
        <v>20410</v>
      </c>
      <c r="AC10361" s="65" t="s">
        <v>20412</v>
      </c>
      <c r="AD10361" s="59"/>
      <c r="AE10361" s="59"/>
      <c r="AF10361" s="59"/>
      <c r="AG10361" s="59"/>
      <c r="AH10361" s="59"/>
      <c r="AI10361" s="59"/>
    </row>
    <row r="10362" spans="1:35" ht="47" thickBot="1" x14ac:dyDescent="0.4">
      <c r="A10362" s="58" t="s">
        <v>10201</v>
      </c>
      <c r="B10362" s="58" t="s">
        <v>18411</v>
      </c>
      <c r="C10362" s="58" t="s">
        <v>20050</v>
      </c>
      <c r="D10362" s="59"/>
      <c r="E10362" s="59"/>
      <c r="F10362" s="59"/>
      <c r="G10362" s="59"/>
      <c r="AB10362" s="59"/>
      <c r="AC10362" s="65" t="s">
        <v>20412</v>
      </c>
      <c r="AD10362" s="59"/>
      <c r="AE10362" s="59"/>
      <c r="AF10362" s="59"/>
      <c r="AG10362" s="59"/>
      <c r="AH10362" s="59"/>
      <c r="AI10362" s="59"/>
    </row>
    <row r="10363" spans="1:35" ht="47" thickBot="1" x14ac:dyDescent="0.4">
      <c r="A10363" s="58" t="s">
        <v>10202</v>
      </c>
      <c r="B10363" s="58" t="s">
        <v>18412</v>
      </c>
      <c r="C10363" s="58" t="s">
        <v>20050</v>
      </c>
      <c r="D10363" s="59"/>
      <c r="E10363" s="59"/>
      <c r="F10363" s="59"/>
      <c r="G10363" s="59"/>
      <c r="AB10363" s="59"/>
      <c r="AC10363" s="65" t="s">
        <v>20412</v>
      </c>
      <c r="AD10363" s="59"/>
      <c r="AE10363" s="59"/>
      <c r="AF10363" s="59"/>
      <c r="AG10363" s="59"/>
      <c r="AH10363" s="59"/>
      <c r="AI10363" s="59"/>
    </row>
    <row r="10364" spans="1:35" ht="47" thickBot="1" x14ac:dyDescent="0.4">
      <c r="A10364" s="58" t="s">
        <v>10203</v>
      </c>
      <c r="B10364" s="58" t="s">
        <v>18412</v>
      </c>
      <c r="C10364" s="58" t="s">
        <v>20050</v>
      </c>
      <c r="D10364" s="59"/>
      <c r="E10364" s="59"/>
      <c r="F10364" s="59"/>
      <c r="G10364" s="59"/>
      <c r="AB10364" s="59"/>
      <c r="AC10364" s="65" t="s">
        <v>20412</v>
      </c>
      <c r="AD10364" s="59"/>
      <c r="AE10364" s="59"/>
      <c r="AF10364" s="59"/>
      <c r="AG10364" s="59"/>
      <c r="AH10364" s="59"/>
      <c r="AI10364" s="59"/>
    </row>
    <row r="10365" spans="1:35" ht="47" thickBot="1" x14ac:dyDescent="0.4">
      <c r="A10365" s="58" t="s">
        <v>10199</v>
      </c>
      <c r="B10365" s="58" t="s">
        <v>18413</v>
      </c>
      <c r="C10365" s="58" t="s">
        <v>20050</v>
      </c>
      <c r="D10365" s="59"/>
      <c r="E10365" s="59"/>
      <c r="F10365" s="59"/>
      <c r="G10365" s="59"/>
      <c r="AB10365" s="59"/>
      <c r="AC10365" s="65" t="s">
        <v>20412</v>
      </c>
      <c r="AD10365" s="59"/>
      <c r="AE10365" s="59"/>
      <c r="AF10365" s="59"/>
      <c r="AG10365" s="59"/>
      <c r="AH10365" s="59"/>
      <c r="AI10365" s="59"/>
    </row>
    <row r="10366" spans="1:35" ht="47" thickBot="1" x14ac:dyDescent="0.4">
      <c r="A10366" s="58" t="s">
        <v>10204</v>
      </c>
      <c r="B10366" s="58" t="s">
        <v>18414</v>
      </c>
      <c r="C10366" s="58" t="s">
        <v>20050</v>
      </c>
      <c r="D10366" s="59"/>
      <c r="E10366" s="59"/>
      <c r="F10366" s="59"/>
      <c r="G10366" s="59"/>
      <c r="AB10366" s="59"/>
      <c r="AC10366" s="65" t="s">
        <v>20412</v>
      </c>
      <c r="AD10366" s="59"/>
      <c r="AE10366" s="59"/>
      <c r="AF10366" s="59"/>
      <c r="AG10366" s="59"/>
      <c r="AH10366" s="59"/>
      <c r="AI10366" s="59"/>
    </row>
    <row r="10367" spans="1:35" ht="47" thickBot="1" x14ac:dyDescent="0.4">
      <c r="A10367" s="58" t="s">
        <v>10205</v>
      </c>
      <c r="B10367" s="58" t="s">
        <v>18415</v>
      </c>
      <c r="C10367" s="58" t="s">
        <v>20050</v>
      </c>
      <c r="D10367" s="59"/>
      <c r="E10367" s="59"/>
      <c r="F10367" s="59"/>
      <c r="G10367" s="59"/>
      <c r="AB10367" s="59"/>
      <c r="AC10367" s="65" t="s">
        <v>20412</v>
      </c>
      <c r="AD10367" s="59"/>
      <c r="AE10367" s="59"/>
      <c r="AF10367" s="59"/>
      <c r="AG10367" s="59"/>
      <c r="AH10367" s="59"/>
      <c r="AI10367" s="59"/>
    </row>
    <row r="10368" spans="1:35" ht="47" thickBot="1" x14ac:dyDescent="0.4">
      <c r="A10368" s="58" t="s">
        <v>10206</v>
      </c>
      <c r="B10368" s="58" t="s">
        <v>18415</v>
      </c>
      <c r="C10368" s="58" t="s">
        <v>20050</v>
      </c>
      <c r="D10368" s="59"/>
      <c r="E10368" s="59"/>
      <c r="F10368" s="59"/>
      <c r="G10368" s="59"/>
      <c r="AB10368" s="59"/>
      <c r="AC10368" s="65" t="s">
        <v>20412</v>
      </c>
      <c r="AD10368" s="59"/>
      <c r="AE10368" s="59"/>
      <c r="AF10368" s="59"/>
      <c r="AG10368" s="59"/>
      <c r="AH10368" s="59"/>
      <c r="AI10368" s="59"/>
    </row>
    <row r="10369" spans="1:35" ht="47" thickBot="1" x14ac:dyDescent="0.4">
      <c r="A10369" s="58" t="s">
        <v>10207</v>
      </c>
      <c r="B10369" s="58" t="s">
        <v>18416</v>
      </c>
      <c r="C10369" s="58" t="s">
        <v>20050</v>
      </c>
      <c r="D10369" s="59"/>
      <c r="E10369" s="59"/>
      <c r="F10369" s="59"/>
      <c r="G10369" s="59"/>
      <c r="AB10369" s="62" t="s">
        <v>20410</v>
      </c>
      <c r="AC10369" s="65" t="s">
        <v>20412</v>
      </c>
      <c r="AD10369" s="59"/>
      <c r="AE10369" s="59"/>
      <c r="AF10369" s="59"/>
      <c r="AG10369" s="59"/>
      <c r="AH10369" s="59"/>
      <c r="AI10369" s="59"/>
    </row>
    <row r="10370" spans="1:35" ht="47" thickBot="1" x14ac:dyDescent="0.4">
      <c r="A10370" s="58" t="s">
        <v>10208</v>
      </c>
      <c r="B10370" s="58" t="s">
        <v>18416</v>
      </c>
      <c r="C10370" s="58" t="s">
        <v>20050</v>
      </c>
      <c r="D10370" s="59"/>
      <c r="E10370" s="59"/>
      <c r="F10370" s="59"/>
      <c r="G10370" s="59"/>
      <c r="AB10370" s="62" t="s">
        <v>20410</v>
      </c>
      <c r="AC10370" s="65" t="s">
        <v>20412</v>
      </c>
      <c r="AD10370" s="59"/>
      <c r="AE10370" s="59"/>
      <c r="AF10370" s="59"/>
      <c r="AG10370" s="59"/>
      <c r="AH10370" s="59"/>
      <c r="AI10370" s="59"/>
    </row>
    <row r="10371" spans="1:35" ht="47" thickBot="1" x14ac:dyDescent="0.4">
      <c r="A10371" s="58" t="s">
        <v>10209</v>
      </c>
      <c r="B10371" s="58" t="s">
        <v>18417</v>
      </c>
      <c r="C10371" s="58" t="s">
        <v>20050</v>
      </c>
      <c r="D10371" s="59"/>
      <c r="E10371" s="59"/>
      <c r="F10371" s="59"/>
      <c r="G10371" s="59"/>
      <c r="AB10371" s="62" t="s">
        <v>20410</v>
      </c>
      <c r="AC10371" s="65" t="s">
        <v>20412</v>
      </c>
      <c r="AD10371" s="59"/>
      <c r="AE10371" s="59"/>
      <c r="AF10371" s="59"/>
      <c r="AG10371" s="59"/>
      <c r="AH10371" s="59"/>
      <c r="AI10371" s="59"/>
    </row>
    <row r="10372" spans="1:35" ht="31.5" thickBot="1" x14ac:dyDescent="0.4">
      <c r="A10372" s="58" t="s">
        <v>10210</v>
      </c>
      <c r="B10372" s="58" t="s">
        <v>18418</v>
      </c>
      <c r="C10372" s="58" t="s">
        <v>20050</v>
      </c>
      <c r="D10372" s="59"/>
      <c r="E10372" s="59"/>
      <c r="F10372" s="59"/>
      <c r="G10372" s="59"/>
      <c r="AB10372" s="59"/>
      <c r="AC10372" s="65" t="s">
        <v>20412</v>
      </c>
      <c r="AD10372" s="59"/>
      <c r="AE10372" s="59"/>
      <c r="AF10372" s="59"/>
      <c r="AG10372" s="59"/>
      <c r="AH10372" s="59"/>
      <c r="AI10372" s="59"/>
    </row>
    <row r="10373" spans="1:35" ht="31.5" thickBot="1" x14ac:dyDescent="0.4">
      <c r="A10373" s="58" t="s">
        <v>10211</v>
      </c>
      <c r="B10373" s="58" t="s">
        <v>18418</v>
      </c>
      <c r="C10373" s="58" t="s">
        <v>20050</v>
      </c>
      <c r="D10373" s="59"/>
      <c r="E10373" s="59"/>
      <c r="F10373" s="59"/>
      <c r="G10373" s="59"/>
      <c r="AB10373" s="59"/>
      <c r="AC10373" s="65" t="s">
        <v>20412</v>
      </c>
      <c r="AD10373" s="59"/>
      <c r="AE10373" s="59"/>
      <c r="AF10373" s="59"/>
      <c r="AG10373" s="59"/>
      <c r="AH10373" s="59"/>
      <c r="AI10373" s="59"/>
    </row>
    <row r="10374" spans="1:35" ht="47" thickBot="1" x14ac:dyDescent="0.4">
      <c r="A10374" s="58" t="s">
        <v>10212</v>
      </c>
      <c r="B10374" s="58" t="s">
        <v>18419</v>
      </c>
      <c r="C10374" s="58" t="s">
        <v>20050</v>
      </c>
      <c r="D10374" s="59"/>
      <c r="E10374" s="59"/>
      <c r="F10374" s="59"/>
      <c r="G10374" s="59"/>
      <c r="AB10374" s="62" t="s">
        <v>20410</v>
      </c>
      <c r="AC10374" s="65" t="s">
        <v>20412</v>
      </c>
      <c r="AD10374" s="59"/>
      <c r="AE10374" s="59"/>
      <c r="AF10374" s="59"/>
      <c r="AG10374" s="59"/>
      <c r="AH10374" s="59"/>
      <c r="AI10374" s="59"/>
    </row>
    <row r="10375" spans="1:35" ht="47" thickBot="1" x14ac:dyDescent="0.4">
      <c r="A10375" s="58" t="s">
        <v>10213</v>
      </c>
      <c r="B10375" s="58" t="s">
        <v>13604</v>
      </c>
      <c r="C10375" s="58" t="s">
        <v>20347</v>
      </c>
      <c r="D10375" s="58" t="s">
        <v>20050</v>
      </c>
      <c r="E10375" s="59"/>
      <c r="F10375" s="59"/>
      <c r="G10375" s="59"/>
      <c r="AB10375" s="59"/>
      <c r="AC10375" s="65" t="s">
        <v>20412</v>
      </c>
      <c r="AD10375" s="59"/>
      <c r="AE10375" s="59"/>
      <c r="AF10375" s="59"/>
      <c r="AG10375" s="59"/>
      <c r="AH10375" s="59"/>
      <c r="AI10375" s="59"/>
    </row>
    <row r="10376" spans="1:35" ht="47" thickBot="1" x14ac:dyDescent="0.4">
      <c r="A10376" s="58" t="s">
        <v>10214</v>
      </c>
      <c r="B10376" s="58" t="s">
        <v>13604</v>
      </c>
      <c r="C10376" s="58" t="s">
        <v>20347</v>
      </c>
      <c r="D10376" s="58" t="s">
        <v>20050</v>
      </c>
      <c r="E10376" s="59"/>
      <c r="F10376" s="59"/>
      <c r="G10376" s="59"/>
      <c r="AB10376" s="59"/>
      <c r="AC10376" s="65" t="s">
        <v>20412</v>
      </c>
      <c r="AD10376" s="59"/>
      <c r="AE10376" s="59"/>
      <c r="AF10376" s="59"/>
      <c r="AG10376" s="59"/>
      <c r="AH10376" s="59"/>
      <c r="AI10376" s="59"/>
    </row>
    <row r="10377" spans="1:35" ht="47" thickBot="1" x14ac:dyDescent="0.4">
      <c r="A10377" s="58" t="s">
        <v>10215</v>
      </c>
      <c r="B10377" s="58" t="s">
        <v>13605</v>
      </c>
      <c r="C10377" s="58" t="s">
        <v>20347</v>
      </c>
      <c r="D10377" s="58" t="s">
        <v>20050</v>
      </c>
      <c r="E10377" s="59"/>
      <c r="F10377" s="59"/>
      <c r="G10377" s="59"/>
      <c r="AB10377" s="59"/>
      <c r="AC10377" s="65" t="s">
        <v>20412</v>
      </c>
      <c r="AD10377" s="59"/>
      <c r="AE10377" s="59"/>
      <c r="AF10377" s="59"/>
      <c r="AG10377" s="59"/>
      <c r="AH10377" s="59"/>
      <c r="AI10377" s="59"/>
    </row>
    <row r="10378" spans="1:35" ht="47" thickBot="1" x14ac:dyDescent="0.4">
      <c r="A10378" s="58" t="s">
        <v>10216</v>
      </c>
      <c r="B10378" s="58" t="s">
        <v>13605</v>
      </c>
      <c r="C10378" s="58" t="s">
        <v>20347</v>
      </c>
      <c r="D10378" s="58" t="s">
        <v>20050</v>
      </c>
      <c r="E10378" s="59"/>
      <c r="F10378" s="59"/>
      <c r="G10378" s="59"/>
      <c r="AB10378" s="59"/>
      <c r="AC10378" s="65" t="s">
        <v>20412</v>
      </c>
      <c r="AD10378" s="59"/>
      <c r="AE10378" s="59"/>
      <c r="AF10378" s="59"/>
      <c r="AG10378" s="59"/>
      <c r="AH10378" s="59"/>
      <c r="AI10378" s="59"/>
    </row>
    <row r="10379" spans="1:35" ht="47" thickBot="1" x14ac:dyDescent="0.4">
      <c r="A10379" s="58" t="s">
        <v>10217</v>
      </c>
      <c r="B10379" s="58" t="s">
        <v>18420</v>
      </c>
      <c r="C10379" s="58" t="s">
        <v>20050</v>
      </c>
      <c r="D10379" s="59"/>
      <c r="E10379" s="59"/>
      <c r="F10379" s="59"/>
      <c r="G10379" s="59"/>
      <c r="AB10379" s="59"/>
      <c r="AC10379" s="65" t="s">
        <v>20412</v>
      </c>
      <c r="AD10379" s="59"/>
      <c r="AE10379" s="59"/>
      <c r="AF10379" s="59"/>
      <c r="AG10379" s="59"/>
      <c r="AH10379" s="59"/>
      <c r="AI10379" s="59"/>
    </row>
    <row r="10380" spans="1:35" ht="47" thickBot="1" x14ac:dyDescent="0.4">
      <c r="A10380" s="58" t="s">
        <v>10218</v>
      </c>
      <c r="B10380" s="58" t="s">
        <v>18420</v>
      </c>
      <c r="C10380" s="58" t="s">
        <v>20050</v>
      </c>
      <c r="D10380" s="59"/>
      <c r="E10380" s="59"/>
      <c r="F10380" s="59"/>
      <c r="G10380" s="59"/>
      <c r="AB10380" s="59"/>
      <c r="AC10380" s="65" t="s">
        <v>20412</v>
      </c>
      <c r="AD10380" s="59"/>
      <c r="AE10380" s="59"/>
      <c r="AF10380" s="59"/>
      <c r="AG10380" s="59"/>
      <c r="AH10380" s="59"/>
      <c r="AI10380" s="59"/>
    </row>
    <row r="10381" spans="1:35" ht="47" thickBot="1" x14ac:dyDescent="0.4">
      <c r="A10381" s="58" t="s">
        <v>10219</v>
      </c>
      <c r="B10381" s="58" t="s">
        <v>18421</v>
      </c>
      <c r="C10381" s="58" t="s">
        <v>20050</v>
      </c>
      <c r="D10381" s="59"/>
      <c r="E10381" s="59"/>
      <c r="F10381" s="59"/>
      <c r="G10381" s="59"/>
      <c r="AB10381" s="62" t="s">
        <v>20410</v>
      </c>
      <c r="AC10381" s="65" t="s">
        <v>20412</v>
      </c>
      <c r="AD10381" s="59"/>
      <c r="AE10381" s="59"/>
      <c r="AF10381" s="59"/>
      <c r="AG10381" s="59"/>
      <c r="AH10381" s="59"/>
      <c r="AI10381" s="59"/>
    </row>
    <row r="10382" spans="1:35" ht="47" thickBot="1" x14ac:dyDescent="0.4">
      <c r="A10382" s="58" t="s">
        <v>10220</v>
      </c>
      <c r="B10382" s="58" t="s">
        <v>18421</v>
      </c>
      <c r="C10382" s="58" t="s">
        <v>20050</v>
      </c>
      <c r="D10382" s="59"/>
      <c r="E10382" s="59"/>
      <c r="F10382" s="59"/>
      <c r="G10382" s="59"/>
      <c r="AB10382" s="62" t="s">
        <v>20410</v>
      </c>
      <c r="AC10382" s="65" t="s">
        <v>20412</v>
      </c>
      <c r="AD10382" s="59"/>
      <c r="AE10382" s="59"/>
      <c r="AF10382" s="59"/>
      <c r="AG10382" s="59"/>
      <c r="AH10382" s="59"/>
      <c r="AI10382" s="59"/>
    </row>
    <row r="10383" spans="1:35" ht="47" thickBot="1" x14ac:dyDescent="0.4">
      <c r="A10383" s="58" t="s">
        <v>10221</v>
      </c>
      <c r="B10383" s="58" t="s">
        <v>18422</v>
      </c>
      <c r="C10383" s="58" t="s">
        <v>20050</v>
      </c>
      <c r="D10383" s="59"/>
      <c r="E10383" s="59"/>
      <c r="F10383" s="59"/>
      <c r="G10383" s="59"/>
      <c r="AB10383" s="59"/>
      <c r="AC10383" s="65" t="s">
        <v>20412</v>
      </c>
      <c r="AD10383" s="59"/>
      <c r="AE10383" s="59"/>
      <c r="AF10383" s="59"/>
      <c r="AG10383" s="59"/>
      <c r="AH10383" s="59"/>
      <c r="AI10383" s="59"/>
    </row>
    <row r="10384" spans="1:35" ht="47" thickBot="1" x14ac:dyDescent="0.4">
      <c r="A10384" s="58" t="s">
        <v>10222</v>
      </c>
      <c r="B10384" s="58" t="s">
        <v>18422</v>
      </c>
      <c r="C10384" s="58" t="s">
        <v>20050</v>
      </c>
      <c r="D10384" s="59"/>
      <c r="E10384" s="59"/>
      <c r="F10384" s="59"/>
      <c r="G10384" s="59"/>
      <c r="AB10384" s="59"/>
      <c r="AC10384" s="65" t="s">
        <v>20412</v>
      </c>
      <c r="AD10384" s="59"/>
      <c r="AE10384" s="59"/>
      <c r="AF10384" s="59"/>
      <c r="AG10384" s="59"/>
      <c r="AH10384" s="59"/>
      <c r="AI10384" s="59"/>
    </row>
    <row r="10385" spans="1:35" ht="47" thickBot="1" x14ac:dyDescent="0.4">
      <c r="A10385" s="58" t="s">
        <v>10223</v>
      </c>
      <c r="B10385" s="58" t="s">
        <v>18422</v>
      </c>
      <c r="C10385" s="58" t="s">
        <v>20050</v>
      </c>
      <c r="D10385" s="59"/>
      <c r="E10385" s="59"/>
      <c r="F10385" s="59"/>
      <c r="G10385" s="59"/>
      <c r="AB10385" s="59"/>
      <c r="AC10385" s="65" t="s">
        <v>20412</v>
      </c>
      <c r="AD10385" s="59"/>
      <c r="AE10385" s="59"/>
      <c r="AF10385" s="59"/>
      <c r="AG10385" s="59"/>
      <c r="AH10385" s="59"/>
      <c r="AI10385" s="59"/>
    </row>
    <row r="10386" spans="1:35" ht="47" thickBot="1" x14ac:dyDescent="0.4">
      <c r="A10386" s="58" t="s">
        <v>10224</v>
      </c>
      <c r="B10386" s="58" t="s">
        <v>18423</v>
      </c>
      <c r="C10386" s="58" t="s">
        <v>20050</v>
      </c>
      <c r="D10386" s="59"/>
      <c r="E10386" s="59"/>
      <c r="F10386" s="59"/>
      <c r="G10386" s="59"/>
      <c r="AB10386" s="62" t="s">
        <v>20410</v>
      </c>
      <c r="AC10386" s="65" t="s">
        <v>20412</v>
      </c>
      <c r="AD10386" s="59"/>
      <c r="AE10386" s="59"/>
      <c r="AF10386" s="59"/>
      <c r="AG10386" s="59"/>
      <c r="AH10386" s="59"/>
      <c r="AI10386" s="59"/>
    </row>
    <row r="10387" spans="1:35" ht="47" thickBot="1" x14ac:dyDescent="0.4">
      <c r="A10387" s="58" t="s">
        <v>10225</v>
      </c>
      <c r="B10387" s="58" t="s">
        <v>18423</v>
      </c>
      <c r="C10387" s="58" t="s">
        <v>20050</v>
      </c>
      <c r="D10387" s="59"/>
      <c r="E10387" s="59"/>
      <c r="F10387" s="59"/>
      <c r="G10387" s="59"/>
      <c r="AB10387" s="62" t="s">
        <v>20410</v>
      </c>
      <c r="AC10387" s="65" t="s">
        <v>20412</v>
      </c>
      <c r="AD10387" s="59"/>
      <c r="AE10387" s="59"/>
      <c r="AF10387" s="59"/>
      <c r="AG10387" s="59"/>
      <c r="AH10387" s="59"/>
      <c r="AI10387" s="59"/>
    </row>
    <row r="10388" spans="1:35" ht="31.5" thickBot="1" x14ac:dyDescent="0.4">
      <c r="A10388" s="58" t="s">
        <v>10226</v>
      </c>
      <c r="B10388" s="58" t="s">
        <v>18424</v>
      </c>
      <c r="C10388" s="58" t="s">
        <v>20050</v>
      </c>
      <c r="D10388" s="59"/>
      <c r="E10388" s="59"/>
      <c r="F10388" s="59"/>
      <c r="G10388" s="59"/>
      <c r="AB10388" s="62" t="s">
        <v>20410</v>
      </c>
      <c r="AC10388" s="65" t="s">
        <v>20412</v>
      </c>
      <c r="AD10388" s="59"/>
      <c r="AE10388" s="59"/>
      <c r="AF10388" s="59"/>
      <c r="AG10388" s="59"/>
      <c r="AH10388" s="59"/>
      <c r="AI10388" s="59"/>
    </row>
    <row r="10389" spans="1:35" ht="31.5" thickBot="1" x14ac:dyDescent="0.4">
      <c r="A10389" s="58" t="s">
        <v>10227</v>
      </c>
      <c r="B10389" s="58" t="s">
        <v>18424</v>
      </c>
      <c r="C10389" s="58" t="s">
        <v>20050</v>
      </c>
      <c r="D10389" s="59"/>
      <c r="E10389" s="59"/>
      <c r="F10389" s="59"/>
      <c r="G10389" s="59"/>
      <c r="AB10389" s="62" t="s">
        <v>20410</v>
      </c>
      <c r="AC10389" s="65" t="s">
        <v>20412</v>
      </c>
      <c r="AD10389" s="59"/>
      <c r="AE10389" s="59"/>
      <c r="AF10389" s="59"/>
      <c r="AG10389" s="59"/>
      <c r="AH10389" s="59"/>
      <c r="AI10389" s="59"/>
    </row>
    <row r="10390" spans="1:35" ht="47" thickBot="1" x14ac:dyDescent="0.4">
      <c r="A10390" s="58" t="s">
        <v>10228</v>
      </c>
      <c r="B10390" s="58" t="s">
        <v>18425</v>
      </c>
      <c r="C10390" s="58" t="s">
        <v>20050</v>
      </c>
      <c r="D10390" s="59"/>
      <c r="E10390" s="59"/>
      <c r="F10390" s="59"/>
      <c r="G10390" s="59"/>
      <c r="AB10390" s="62" t="s">
        <v>20410</v>
      </c>
      <c r="AC10390" s="65" t="s">
        <v>20412</v>
      </c>
      <c r="AD10390" s="59"/>
      <c r="AE10390" s="59"/>
      <c r="AF10390" s="59"/>
      <c r="AG10390" s="59"/>
      <c r="AH10390" s="59"/>
      <c r="AI10390" s="59"/>
    </row>
    <row r="10391" spans="1:35" ht="47" thickBot="1" x14ac:dyDescent="0.4">
      <c r="A10391" s="58" t="s">
        <v>10229</v>
      </c>
      <c r="B10391" s="58" t="s">
        <v>18425</v>
      </c>
      <c r="C10391" s="58" t="s">
        <v>20050</v>
      </c>
      <c r="D10391" s="59"/>
      <c r="E10391" s="59"/>
      <c r="F10391" s="59"/>
      <c r="G10391" s="59"/>
      <c r="AB10391" s="62" t="s">
        <v>20410</v>
      </c>
      <c r="AC10391" s="65" t="s">
        <v>20412</v>
      </c>
      <c r="AD10391" s="59"/>
      <c r="AE10391" s="59"/>
      <c r="AF10391" s="59"/>
      <c r="AG10391" s="59"/>
      <c r="AH10391" s="59"/>
      <c r="AI10391" s="59"/>
    </row>
    <row r="10392" spans="1:35" ht="47" thickBot="1" x14ac:dyDescent="0.4">
      <c r="A10392" s="58" t="s">
        <v>10230</v>
      </c>
      <c r="B10392" s="58" t="s">
        <v>18425</v>
      </c>
      <c r="C10392" s="58" t="s">
        <v>20050</v>
      </c>
      <c r="D10392" s="59"/>
      <c r="E10392" s="59"/>
      <c r="F10392" s="59"/>
      <c r="G10392" s="59"/>
      <c r="AB10392" s="59"/>
      <c r="AC10392" s="65" t="s">
        <v>20412</v>
      </c>
      <c r="AD10392" s="59"/>
      <c r="AE10392" s="59"/>
      <c r="AF10392" s="59"/>
      <c r="AG10392" s="59"/>
      <c r="AH10392" s="59"/>
      <c r="AI10392" s="59"/>
    </row>
    <row r="10393" spans="1:35" ht="47" thickBot="1" x14ac:dyDescent="0.4">
      <c r="A10393" s="58" t="s">
        <v>10231</v>
      </c>
      <c r="B10393" s="58" t="s">
        <v>18425</v>
      </c>
      <c r="C10393" s="58" t="s">
        <v>20050</v>
      </c>
      <c r="D10393" s="59"/>
      <c r="E10393" s="59"/>
      <c r="F10393" s="59"/>
      <c r="G10393" s="59"/>
      <c r="AB10393" s="62" t="s">
        <v>20410</v>
      </c>
      <c r="AC10393" s="65" t="s">
        <v>20412</v>
      </c>
      <c r="AD10393" s="59"/>
      <c r="AE10393" s="59"/>
      <c r="AF10393" s="59"/>
      <c r="AG10393" s="59"/>
      <c r="AH10393" s="59"/>
      <c r="AI10393" s="59"/>
    </row>
    <row r="10394" spans="1:35" ht="31.5" thickBot="1" x14ac:dyDescent="0.4">
      <c r="A10394" s="58" t="s">
        <v>10232</v>
      </c>
      <c r="B10394" s="58" t="s">
        <v>18426</v>
      </c>
      <c r="C10394" s="58" t="s">
        <v>20050</v>
      </c>
      <c r="D10394" s="59"/>
      <c r="E10394" s="59"/>
      <c r="F10394" s="59"/>
      <c r="G10394" s="59"/>
      <c r="AB10394" s="62" t="s">
        <v>20410</v>
      </c>
      <c r="AC10394" s="65" t="s">
        <v>20412</v>
      </c>
      <c r="AD10394" s="59"/>
      <c r="AE10394" s="59"/>
      <c r="AF10394" s="59"/>
      <c r="AG10394" s="59"/>
      <c r="AH10394" s="59"/>
      <c r="AI10394" s="59"/>
    </row>
    <row r="10395" spans="1:35" ht="31.5" thickBot="1" x14ac:dyDescent="0.4">
      <c r="A10395" s="58" t="s">
        <v>10233</v>
      </c>
      <c r="B10395" s="58" t="s">
        <v>18426</v>
      </c>
      <c r="C10395" s="58" t="s">
        <v>20050</v>
      </c>
      <c r="D10395" s="59"/>
      <c r="E10395" s="59"/>
      <c r="F10395" s="59"/>
      <c r="G10395" s="59"/>
      <c r="AB10395" s="62" t="s">
        <v>20410</v>
      </c>
      <c r="AC10395" s="65" t="s">
        <v>20412</v>
      </c>
      <c r="AD10395" s="59"/>
      <c r="AE10395" s="59"/>
      <c r="AF10395" s="59"/>
      <c r="AG10395" s="59"/>
      <c r="AH10395" s="59"/>
      <c r="AI10395" s="59"/>
    </row>
    <row r="10396" spans="1:35" ht="31.5" thickBot="1" x14ac:dyDescent="0.4">
      <c r="A10396" s="58" t="s">
        <v>10234</v>
      </c>
      <c r="B10396" s="58" t="s">
        <v>18426</v>
      </c>
      <c r="C10396" s="58" t="s">
        <v>20050</v>
      </c>
      <c r="D10396" s="59"/>
      <c r="E10396" s="59"/>
      <c r="F10396" s="59"/>
      <c r="G10396" s="59"/>
      <c r="AB10396" s="59"/>
      <c r="AC10396" s="65" t="s">
        <v>20412</v>
      </c>
      <c r="AD10396" s="59"/>
      <c r="AE10396" s="59"/>
      <c r="AF10396" s="59"/>
      <c r="AG10396" s="59"/>
      <c r="AH10396" s="59"/>
      <c r="AI10396" s="59"/>
    </row>
    <row r="10397" spans="1:35" ht="47" thickBot="1" x14ac:dyDescent="0.4">
      <c r="A10397" s="58" t="s">
        <v>10235</v>
      </c>
      <c r="B10397" s="58" t="s">
        <v>18427</v>
      </c>
      <c r="C10397" s="58" t="s">
        <v>20050</v>
      </c>
      <c r="D10397" s="59"/>
      <c r="E10397" s="59"/>
      <c r="F10397" s="59"/>
      <c r="G10397" s="59"/>
      <c r="AB10397" s="62" t="s">
        <v>20410</v>
      </c>
      <c r="AC10397" s="65" t="s">
        <v>20412</v>
      </c>
      <c r="AD10397" s="59"/>
      <c r="AE10397" s="59"/>
      <c r="AF10397" s="59"/>
      <c r="AG10397" s="59"/>
      <c r="AH10397" s="59"/>
      <c r="AI10397" s="59"/>
    </row>
    <row r="10398" spans="1:35" ht="47" thickBot="1" x14ac:dyDescent="0.4">
      <c r="A10398" s="58" t="s">
        <v>10236</v>
      </c>
      <c r="B10398" s="58" t="s">
        <v>18427</v>
      </c>
      <c r="C10398" s="58" t="s">
        <v>20050</v>
      </c>
      <c r="D10398" s="59"/>
      <c r="E10398" s="59"/>
      <c r="F10398" s="59"/>
      <c r="G10398" s="59"/>
      <c r="AB10398" s="62" t="s">
        <v>20410</v>
      </c>
      <c r="AC10398" s="65" t="s">
        <v>20412</v>
      </c>
      <c r="AD10398" s="59"/>
      <c r="AE10398" s="59"/>
      <c r="AF10398" s="59"/>
      <c r="AG10398" s="59"/>
      <c r="AH10398" s="59"/>
      <c r="AI10398" s="59"/>
    </row>
    <row r="10399" spans="1:35" ht="31.5" thickBot="1" x14ac:dyDescent="0.4">
      <c r="A10399" s="58" t="s">
        <v>10237</v>
      </c>
      <c r="B10399" s="58" t="s">
        <v>18428</v>
      </c>
      <c r="C10399" s="58" t="s">
        <v>20050</v>
      </c>
      <c r="D10399" s="59"/>
      <c r="E10399" s="59"/>
      <c r="F10399" s="59"/>
      <c r="G10399" s="59"/>
      <c r="AB10399" s="62" t="s">
        <v>20410</v>
      </c>
      <c r="AC10399" s="65" t="s">
        <v>20412</v>
      </c>
      <c r="AD10399" s="59"/>
      <c r="AE10399" s="59"/>
      <c r="AF10399" s="59"/>
      <c r="AG10399" s="59"/>
      <c r="AH10399" s="59"/>
      <c r="AI10399" s="59"/>
    </row>
    <row r="10400" spans="1:35" ht="31.5" thickBot="1" x14ac:dyDescent="0.4">
      <c r="A10400" s="58" t="s">
        <v>10238</v>
      </c>
      <c r="B10400" s="58" t="s">
        <v>18428</v>
      </c>
      <c r="C10400" s="58" t="s">
        <v>20050</v>
      </c>
      <c r="D10400" s="59"/>
      <c r="E10400" s="59"/>
      <c r="F10400" s="59"/>
      <c r="G10400" s="59"/>
      <c r="AB10400" s="62" t="s">
        <v>20410</v>
      </c>
      <c r="AC10400" s="65" t="s">
        <v>20412</v>
      </c>
      <c r="AD10400" s="59"/>
      <c r="AE10400" s="59"/>
      <c r="AF10400" s="59"/>
      <c r="AG10400" s="59"/>
      <c r="AH10400" s="59"/>
      <c r="AI10400" s="59"/>
    </row>
    <row r="10401" spans="1:35" ht="47" thickBot="1" x14ac:dyDescent="0.4">
      <c r="A10401" s="58" t="s">
        <v>10239</v>
      </c>
      <c r="B10401" s="58" t="s">
        <v>18429</v>
      </c>
      <c r="C10401" s="58" t="s">
        <v>20050</v>
      </c>
      <c r="D10401" s="59"/>
      <c r="E10401" s="59"/>
      <c r="F10401" s="59"/>
      <c r="G10401" s="59"/>
      <c r="AB10401" s="59"/>
      <c r="AC10401" s="65" t="s">
        <v>20412</v>
      </c>
      <c r="AD10401" s="59"/>
      <c r="AE10401" s="59"/>
      <c r="AF10401" s="59"/>
      <c r="AG10401" s="59"/>
      <c r="AH10401" s="59"/>
      <c r="AI10401" s="59"/>
    </row>
    <row r="10402" spans="1:35" ht="47" thickBot="1" x14ac:dyDescent="0.4">
      <c r="A10402" s="58" t="s">
        <v>10240</v>
      </c>
      <c r="B10402" s="58" t="s">
        <v>13606</v>
      </c>
      <c r="C10402" s="58" t="s">
        <v>20348</v>
      </c>
      <c r="D10402" s="58" t="s">
        <v>20050</v>
      </c>
      <c r="E10402" s="59"/>
      <c r="F10402" s="59"/>
      <c r="G10402" s="59"/>
      <c r="AB10402" s="62" t="s">
        <v>20410</v>
      </c>
      <c r="AC10402" s="65" t="s">
        <v>20412</v>
      </c>
      <c r="AD10402" s="59"/>
      <c r="AE10402" s="59"/>
      <c r="AF10402" s="59"/>
      <c r="AG10402" s="59"/>
      <c r="AH10402" s="59"/>
      <c r="AI10402" s="59"/>
    </row>
    <row r="10403" spans="1:35" ht="31.5" thickBot="1" x14ac:dyDescent="0.4">
      <c r="A10403" s="58" t="s">
        <v>10241</v>
      </c>
      <c r="B10403" s="58" t="s">
        <v>18430</v>
      </c>
      <c r="C10403" s="58" t="s">
        <v>20050</v>
      </c>
      <c r="D10403" s="59"/>
      <c r="E10403" s="59"/>
      <c r="F10403" s="59"/>
      <c r="G10403" s="59"/>
      <c r="AB10403" s="59"/>
      <c r="AC10403" s="65" t="s">
        <v>20412</v>
      </c>
      <c r="AD10403" s="59"/>
      <c r="AE10403" s="59"/>
      <c r="AF10403" s="59"/>
      <c r="AG10403" s="59"/>
      <c r="AH10403" s="59"/>
      <c r="AI10403" s="59"/>
    </row>
    <row r="10404" spans="1:35" ht="31.5" thickBot="1" x14ac:dyDescent="0.4">
      <c r="A10404" s="58" t="s">
        <v>10242</v>
      </c>
      <c r="B10404" s="58" t="s">
        <v>18430</v>
      </c>
      <c r="C10404" s="58" t="s">
        <v>20050</v>
      </c>
      <c r="D10404" s="59"/>
      <c r="E10404" s="59"/>
      <c r="F10404" s="59"/>
      <c r="G10404" s="59"/>
      <c r="AB10404" s="59"/>
      <c r="AC10404" s="65" t="s">
        <v>20412</v>
      </c>
      <c r="AD10404" s="59"/>
      <c r="AE10404" s="59"/>
      <c r="AF10404" s="59"/>
      <c r="AG10404" s="59"/>
      <c r="AH10404" s="59"/>
      <c r="AI10404" s="59"/>
    </row>
    <row r="10405" spans="1:35" ht="47" thickBot="1" x14ac:dyDescent="0.4">
      <c r="A10405" s="58" t="s">
        <v>10243</v>
      </c>
      <c r="B10405" s="58" t="s">
        <v>18431</v>
      </c>
      <c r="C10405" s="58" t="s">
        <v>20050</v>
      </c>
      <c r="D10405" s="59"/>
      <c r="E10405" s="59"/>
      <c r="F10405" s="59"/>
      <c r="G10405" s="59"/>
      <c r="AB10405" s="59"/>
      <c r="AC10405" s="65" t="s">
        <v>20412</v>
      </c>
      <c r="AD10405" s="59"/>
      <c r="AE10405" s="59"/>
      <c r="AF10405" s="59"/>
      <c r="AG10405" s="59"/>
      <c r="AH10405" s="59"/>
      <c r="AI10405" s="59"/>
    </row>
    <row r="10406" spans="1:35" ht="47" thickBot="1" x14ac:dyDescent="0.4">
      <c r="A10406" s="58" t="s">
        <v>10244</v>
      </c>
      <c r="B10406" s="58" t="s">
        <v>18431</v>
      </c>
      <c r="C10406" s="58" t="s">
        <v>20050</v>
      </c>
      <c r="D10406" s="59"/>
      <c r="E10406" s="59"/>
      <c r="F10406" s="59"/>
      <c r="G10406" s="59"/>
      <c r="AB10406" s="62" t="s">
        <v>20410</v>
      </c>
      <c r="AC10406" s="65" t="s">
        <v>20412</v>
      </c>
      <c r="AD10406" s="59"/>
      <c r="AE10406" s="59"/>
      <c r="AF10406" s="59"/>
      <c r="AG10406" s="59"/>
      <c r="AH10406" s="59"/>
      <c r="AI10406" s="59"/>
    </row>
    <row r="10407" spans="1:35" ht="47" thickBot="1" x14ac:dyDescent="0.4">
      <c r="A10407" s="58" t="s">
        <v>10245</v>
      </c>
      <c r="B10407" s="58" t="s">
        <v>18431</v>
      </c>
      <c r="C10407" s="58" t="s">
        <v>20050</v>
      </c>
      <c r="D10407" s="59"/>
      <c r="E10407" s="59"/>
      <c r="F10407" s="59"/>
      <c r="G10407" s="59"/>
      <c r="AB10407" s="62" t="s">
        <v>20410</v>
      </c>
      <c r="AC10407" s="65" t="s">
        <v>20412</v>
      </c>
      <c r="AD10407" s="59"/>
      <c r="AE10407" s="59"/>
      <c r="AF10407" s="59"/>
      <c r="AG10407" s="59"/>
      <c r="AH10407" s="59"/>
      <c r="AI10407" s="59"/>
    </row>
    <row r="10408" spans="1:35" ht="31.5" thickBot="1" x14ac:dyDescent="0.4">
      <c r="A10408" s="58" t="s">
        <v>10246</v>
      </c>
      <c r="B10408" s="58" t="s">
        <v>18432</v>
      </c>
      <c r="C10408" s="58" t="s">
        <v>20050</v>
      </c>
      <c r="D10408" s="59"/>
      <c r="E10408" s="59"/>
      <c r="F10408" s="59"/>
      <c r="G10408" s="59"/>
      <c r="AB10408" s="59"/>
      <c r="AC10408" s="65" t="s">
        <v>20412</v>
      </c>
      <c r="AD10408" s="59"/>
      <c r="AE10408" s="59"/>
      <c r="AF10408" s="59"/>
      <c r="AG10408" s="59"/>
      <c r="AH10408" s="59"/>
      <c r="AI10408" s="59"/>
    </row>
    <row r="10409" spans="1:35" ht="47" thickBot="1" x14ac:dyDescent="0.4">
      <c r="A10409" s="58" t="s">
        <v>10247</v>
      </c>
      <c r="B10409" s="58" t="s">
        <v>13604</v>
      </c>
      <c r="C10409" s="58" t="s">
        <v>20348</v>
      </c>
      <c r="D10409" s="58" t="s">
        <v>20050</v>
      </c>
      <c r="E10409" s="59"/>
      <c r="F10409" s="59"/>
      <c r="G10409" s="59"/>
      <c r="AB10409" s="62" t="s">
        <v>20410</v>
      </c>
      <c r="AC10409" s="65" t="s">
        <v>20412</v>
      </c>
      <c r="AD10409" s="59"/>
      <c r="AE10409" s="59"/>
      <c r="AF10409" s="59"/>
      <c r="AG10409" s="59"/>
      <c r="AH10409" s="59"/>
      <c r="AI10409" s="59"/>
    </row>
    <row r="10410" spans="1:35" ht="47" thickBot="1" x14ac:dyDescent="0.4">
      <c r="A10410" s="58" t="s">
        <v>10248</v>
      </c>
      <c r="B10410" s="58" t="s">
        <v>13604</v>
      </c>
      <c r="C10410" s="58" t="s">
        <v>20348</v>
      </c>
      <c r="D10410" s="58" t="s">
        <v>20050</v>
      </c>
      <c r="E10410" s="59"/>
      <c r="F10410" s="59"/>
      <c r="G10410" s="59"/>
      <c r="AB10410" s="59"/>
      <c r="AC10410" s="65" t="s">
        <v>20412</v>
      </c>
      <c r="AD10410" s="59"/>
      <c r="AE10410" s="59"/>
      <c r="AF10410" s="59"/>
      <c r="AG10410" s="59"/>
      <c r="AH10410" s="59"/>
      <c r="AI10410" s="59"/>
    </row>
    <row r="10411" spans="1:35" ht="47" thickBot="1" x14ac:dyDescent="0.4">
      <c r="A10411" s="58" t="s">
        <v>10249</v>
      </c>
      <c r="B10411" s="58" t="s">
        <v>13604</v>
      </c>
      <c r="C10411" s="58" t="s">
        <v>20348</v>
      </c>
      <c r="D10411" s="58" t="s">
        <v>20050</v>
      </c>
      <c r="E10411" s="59"/>
      <c r="F10411" s="59"/>
      <c r="G10411" s="59"/>
      <c r="AB10411" s="59"/>
      <c r="AC10411" s="65" t="s">
        <v>20412</v>
      </c>
      <c r="AD10411" s="59"/>
      <c r="AE10411" s="59"/>
      <c r="AF10411" s="59"/>
      <c r="AG10411" s="59"/>
      <c r="AH10411" s="59"/>
      <c r="AI10411" s="59"/>
    </row>
    <row r="10412" spans="1:35" ht="47" thickBot="1" x14ac:dyDescent="0.4">
      <c r="A10412" s="58" t="s">
        <v>10240</v>
      </c>
      <c r="B10412" s="58" t="s">
        <v>13604</v>
      </c>
      <c r="C10412" s="58" t="s">
        <v>20348</v>
      </c>
      <c r="D10412" s="58" t="s">
        <v>20050</v>
      </c>
      <c r="E10412" s="59"/>
      <c r="F10412" s="59"/>
      <c r="G10412" s="59"/>
      <c r="AB10412" s="59"/>
      <c r="AC10412" s="65" t="s">
        <v>20412</v>
      </c>
      <c r="AD10412" s="59"/>
      <c r="AE10412" s="59"/>
      <c r="AF10412" s="59"/>
      <c r="AG10412" s="59"/>
      <c r="AH10412" s="59"/>
      <c r="AI10412" s="59"/>
    </row>
    <row r="10413" spans="1:35" ht="31.5" thickBot="1" x14ac:dyDescent="0.4">
      <c r="A10413" s="58" t="s">
        <v>10250</v>
      </c>
      <c r="B10413" s="58" t="s">
        <v>18433</v>
      </c>
      <c r="C10413" s="58" t="s">
        <v>20050</v>
      </c>
      <c r="D10413" s="59"/>
      <c r="E10413" s="59"/>
      <c r="F10413" s="59"/>
      <c r="G10413" s="59"/>
      <c r="AB10413" s="59"/>
      <c r="AC10413" s="65" t="s">
        <v>20412</v>
      </c>
      <c r="AD10413" s="59"/>
      <c r="AE10413" s="59"/>
      <c r="AF10413" s="59"/>
      <c r="AG10413" s="59"/>
      <c r="AH10413" s="59"/>
      <c r="AI10413" s="59"/>
    </row>
    <row r="10414" spans="1:35" ht="31.5" thickBot="1" x14ac:dyDescent="0.4">
      <c r="A10414" s="58" t="s">
        <v>10251</v>
      </c>
      <c r="B10414" s="58" t="s">
        <v>18433</v>
      </c>
      <c r="C10414" s="58" t="s">
        <v>20050</v>
      </c>
      <c r="D10414" s="59"/>
      <c r="E10414" s="59"/>
      <c r="F10414" s="59"/>
      <c r="G10414" s="59"/>
      <c r="AB10414" s="59"/>
      <c r="AC10414" s="65" t="s">
        <v>20412</v>
      </c>
      <c r="AD10414" s="59"/>
      <c r="AE10414" s="59"/>
      <c r="AF10414" s="59"/>
      <c r="AG10414" s="59"/>
      <c r="AH10414" s="59"/>
      <c r="AI10414" s="59"/>
    </row>
    <row r="10415" spans="1:35" ht="31.5" thickBot="1" x14ac:dyDescent="0.4">
      <c r="A10415" s="58" t="s">
        <v>10252</v>
      </c>
      <c r="B10415" s="58" t="s">
        <v>18433</v>
      </c>
      <c r="C10415" s="58" t="s">
        <v>20050</v>
      </c>
      <c r="D10415" s="59"/>
      <c r="E10415" s="59"/>
      <c r="F10415" s="59"/>
      <c r="G10415" s="59"/>
      <c r="AB10415" s="62" t="s">
        <v>20410</v>
      </c>
      <c r="AC10415" s="65" t="s">
        <v>20412</v>
      </c>
      <c r="AD10415" s="59"/>
      <c r="AE10415" s="59"/>
      <c r="AF10415" s="59"/>
      <c r="AG10415" s="59"/>
      <c r="AH10415" s="59"/>
      <c r="AI10415" s="59"/>
    </row>
    <row r="10416" spans="1:35" ht="31.5" thickBot="1" x14ac:dyDescent="0.4">
      <c r="A10416" s="58" t="s">
        <v>10253</v>
      </c>
      <c r="B10416" s="58" t="s">
        <v>18434</v>
      </c>
      <c r="C10416" s="58" t="s">
        <v>20050</v>
      </c>
      <c r="D10416" s="59"/>
      <c r="E10416" s="59"/>
      <c r="F10416" s="59"/>
      <c r="G10416" s="59"/>
      <c r="AB10416" s="59"/>
      <c r="AC10416" s="65" t="s">
        <v>20412</v>
      </c>
      <c r="AD10416" s="59"/>
      <c r="AE10416" s="59"/>
      <c r="AF10416" s="59"/>
      <c r="AG10416" s="59"/>
      <c r="AH10416" s="59"/>
      <c r="AI10416" s="59"/>
    </row>
    <row r="10417" spans="1:35" ht="31.5" thickBot="1" x14ac:dyDescent="0.4">
      <c r="A10417" s="58" t="s">
        <v>10254</v>
      </c>
      <c r="B10417" s="58" t="s">
        <v>18434</v>
      </c>
      <c r="C10417" s="58" t="s">
        <v>20050</v>
      </c>
      <c r="D10417" s="59"/>
      <c r="E10417" s="59"/>
      <c r="F10417" s="59"/>
      <c r="G10417" s="59"/>
      <c r="AB10417" s="59"/>
      <c r="AC10417" s="65" t="s">
        <v>20412</v>
      </c>
      <c r="AD10417" s="59"/>
      <c r="AE10417" s="59"/>
      <c r="AF10417" s="59"/>
      <c r="AG10417" s="59"/>
      <c r="AH10417" s="59"/>
      <c r="AI10417" s="59"/>
    </row>
    <row r="10418" spans="1:35" ht="47" thickBot="1" x14ac:dyDescent="0.4">
      <c r="A10418" s="58" t="s">
        <v>10255</v>
      </c>
      <c r="B10418" s="58" t="s">
        <v>18435</v>
      </c>
      <c r="C10418" s="58" t="s">
        <v>20050</v>
      </c>
      <c r="D10418" s="59"/>
      <c r="E10418" s="59"/>
      <c r="F10418" s="59"/>
      <c r="G10418" s="59"/>
      <c r="AB10418" s="62" t="s">
        <v>20410</v>
      </c>
      <c r="AC10418" s="65" t="s">
        <v>20412</v>
      </c>
      <c r="AD10418" s="59"/>
      <c r="AE10418" s="59"/>
      <c r="AF10418" s="59"/>
      <c r="AG10418" s="59"/>
      <c r="AH10418" s="59"/>
      <c r="AI10418" s="59"/>
    </row>
    <row r="10419" spans="1:35" ht="47" thickBot="1" x14ac:dyDescent="0.4">
      <c r="A10419" s="58" t="s">
        <v>10256</v>
      </c>
      <c r="B10419" s="58" t="s">
        <v>18435</v>
      </c>
      <c r="C10419" s="58" t="s">
        <v>20050</v>
      </c>
      <c r="D10419" s="59"/>
      <c r="E10419" s="59"/>
      <c r="F10419" s="59"/>
      <c r="G10419" s="59"/>
      <c r="AB10419" s="62" t="s">
        <v>20410</v>
      </c>
      <c r="AC10419" s="65" t="s">
        <v>20412</v>
      </c>
      <c r="AD10419" s="59"/>
      <c r="AE10419" s="59"/>
      <c r="AF10419" s="59"/>
      <c r="AG10419" s="59"/>
      <c r="AH10419" s="59"/>
      <c r="AI10419" s="59"/>
    </row>
    <row r="10420" spans="1:35" ht="31.5" thickBot="1" x14ac:dyDescent="0.4">
      <c r="A10420" s="58" t="s">
        <v>10257</v>
      </c>
      <c r="B10420" s="58" t="s">
        <v>18436</v>
      </c>
      <c r="C10420" s="58" t="s">
        <v>20050</v>
      </c>
      <c r="D10420" s="59"/>
      <c r="E10420" s="59"/>
      <c r="F10420" s="59"/>
      <c r="G10420" s="59"/>
      <c r="AB10420" s="59"/>
      <c r="AC10420" s="65" t="s">
        <v>20412</v>
      </c>
      <c r="AD10420" s="59"/>
      <c r="AE10420" s="59"/>
      <c r="AF10420" s="59"/>
      <c r="AG10420" s="59"/>
      <c r="AH10420" s="59"/>
      <c r="AI10420" s="59"/>
    </row>
    <row r="10421" spans="1:35" ht="47" thickBot="1" x14ac:dyDescent="0.4">
      <c r="A10421" s="58" t="s">
        <v>10258</v>
      </c>
      <c r="B10421" s="58" t="s">
        <v>18437</v>
      </c>
      <c r="C10421" s="58" t="s">
        <v>20050</v>
      </c>
      <c r="D10421" s="59"/>
      <c r="E10421" s="59"/>
      <c r="F10421" s="59"/>
      <c r="G10421" s="59"/>
      <c r="AB10421" s="59"/>
      <c r="AC10421" s="65" t="s">
        <v>20412</v>
      </c>
      <c r="AD10421" s="59"/>
      <c r="AE10421" s="59"/>
      <c r="AF10421" s="59"/>
      <c r="AG10421" s="59"/>
      <c r="AH10421" s="59"/>
      <c r="AI10421" s="59"/>
    </row>
    <row r="10422" spans="1:35" ht="47" thickBot="1" x14ac:dyDescent="0.4">
      <c r="A10422" s="58" t="s">
        <v>10259</v>
      </c>
      <c r="B10422" s="58" t="s">
        <v>18437</v>
      </c>
      <c r="C10422" s="58" t="s">
        <v>20050</v>
      </c>
      <c r="D10422" s="59"/>
      <c r="E10422" s="59"/>
      <c r="F10422" s="59"/>
      <c r="G10422" s="59"/>
      <c r="AB10422" s="59"/>
      <c r="AC10422" s="65" t="s">
        <v>20412</v>
      </c>
      <c r="AD10422" s="59"/>
      <c r="AE10422" s="59"/>
      <c r="AF10422" s="59"/>
      <c r="AG10422" s="59"/>
      <c r="AH10422" s="59"/>
      <c r="AI10422" s="59"/>
    </row>
    <row r="10423" spans="1:35" ht="47" thickBot="1" x14ac:dyDescent="0.4">
      <c r="A10423" s="58" t="s">
        <v>10260</v>
      </c>
      <c r="B10423" s="58" t="s">
        <v>18437</v>
      </c>
      <c r="C10423" s="58" t="s">
        <v>20050</v>
      </c>
      <c r="D10423" s="59"/>
      <c r="E10423" s="59"/>
      <c r="F10423" s="59"/>
      <c r="G10423" s="59"/>
      <c r="AB10423" s="59"/>
      <c r="AC10423" s="65" t="s">
        <v>20412</v>
      </c>
      <c r="AD10423" s="59"/>
      <c r="AE10423" s="59"/>
      <c r="AF10423" s="59"/>
      <c r="AG10423" s="59"/>
      <c r="AH10423" s="59"/>
      <c r="AI10423" s="59"/>
    </row>
    <row r="10424" spans="1:35" ht="31.5" thickBot="1" x14ac:dyDescent="0.4">
      <c r="A10424" s="58" t="s">
        <v>10261</v>
      </c>
      <c r="B10424" s="58" t="s">
        <v>18438</v>
      </c>
      <c r="C10424" s="58" t="s">
        <v>20050</v>
      </c>
      <c r="D10424" s="59"/>
      <c r="E10424" s="59"/>
      <c r="F10424" s="59"/>
      <c r="G10424" s="59"/>
      <c r="AB10424" s="59"/>
      <c r="AC10424" s="65" t="s">
        <v>20412</v>
      </c>
      <c r="AD10424" s="59"/>
      <c r="AE10424" s="59"/>
      <c r="AF10424" s="59"/>
      <c r="AG10424" s="59"/>
      <c r="AH10424" s="59"/>
      <c r="AI10424" s="59"/>
    </row>
    <row r="10425" spans="1:35" ht="31.5" thickBot="1" x14ac:dyDescent="0.4">
      <c r="A10425" s="58" t="s">
        <v>10262</v>
      </c>
      <c r="B10425" s="58" t="s">
        <v>18438</v>
      </c>
      <c r="C10425" s="58" t="s">
        <v>20050</v>
      </c>
      <c r="D10425" s="59"/>
      <c r="E10425" s="59"/>
      <c r="F10425" s="59"/>
      <c r="G10425" s="59"/>
      <c r="AB10425" s="59"/>
      <c r="AC10425" s="65" t="s">
        <v>20412</v>
      </c>
      <c r="AD10425" s="59"/>
      <c r="AE10425" s="59"/>
      <c r="AF10425" s="59"/>
      <c r="AG10425" s="59"/>
      <c r="AH10425" s="59"/>
      <c r="AI10425" s="59"/>
    </row>
    <row r="10426" spans="1:35" ht="31.5" thickBot="1" x14ac:dyDescent="0.4">
      <c r="A10426" s="58" t="s">
        <v>10263</v>
      </c>
      <c r="B10426" s="58" t="s">
        <v>18438</v>
      </c>
      <c r="C10426" s="58" t="s">
        <v>20050</v>
      </c>
      <c r="D10426" s="59"/>
      <c r="E10426" s="59"/>
      <c r="F10426" s="59"/>
      <c r="G10426" s="59"/>
      <c r="AB10426" s="59"/>
      <c r="AC10426" s="65" t="s">
        <v>20412</v>
      </c>
      <c r="AD10426" s="59"/>
      <c r="AE10426" s="59"/>
      <c r="AF10426" s="59"/>
      <c r="AG10426" s="59"/>
      <c r="AH10426" s="59"/>
      <c r="AI10426" s="59"/>
    </row>
    <row r="10427" spans="1:35" ht="31.5" thickBot="1" x14ac:dyDescent="0.4">
      <c r="A10427" s="58" t="s">
        <v>10264</v>
      </c>
      <c r="B10427" s="58" t="s">
        <v>18438</v>
      </c>
      <c r="C10427" s="58" t="s">
        <v>20050</v>
      </c>
      <c r="D10427" s="59"/>
      <c r="E10427" s="59"/>
      <c r="F10427" s="59"/>
      <c r="G10427" s="59"/>
      <c r="AB10427" s="59"/>
      <c r="AC10427" s="65" t="s">
        <v>20412</v>
      </c>
      <c r="AD10427" s="59"/>
      <c r="AE10427" s="59"/>
      <c r="AF10427" s="59"/>
      <c r="AG10427" s="59"/>
      <c r="AH10427" s="59"/>
      <c r="AI10427" s="59"/>
    </row>
    <row r="10428" spans="1:35" ht="31.5" thickBot="1" x14ac:dyDescent="0.4">
      <c r="A10428" s="58" t="s">
        <v>10265</v>
      </c>
      <c r="B10428" s="58" t="s">
        <v>18438</v>
      </c>
      <c r="C10428" s="58" t="s">
        <v>20050</v>
      </c>
      <c r="D10428" s="59"/>
      <c r="E10428" s="59"/>
      <c r="F10428" s="59"/>
      <c r="G10428" s="59"/>
      <c r="AB10428" s="62" t="s">
        <v>20410</v>
      </c>
      <c r="AC10428" s="65" t="s">
        <v>20412</v>
      </c>
      <c r="AD10428" s="59"/>
      <c r="AE10428" s="59"/>
      <c r="AF10428" s="59"/>
      <c r="AG10428" s="59"/>
      <c r="AH10428" s="59"/>
      <c r="AI10428" s="59"/>
    </row>
    <row r="10429" spans="1:35" ht="31.5" thickBot="1" x14ac:dyDescent="0.4">
      <c r="A10429" s="58" t="s">
        <v>10266</v>
      </c>
      <c r="B10429" s="58" t="s">
        <v>18438</v>
      </c>
      <c r="C10429" s="58" t="s">
        <v>20050</v>
      </c>
      <c r="D10429" s="59"/>
      <c r="E10429" s="59"/>
      <c r="F10429" s="59"/>
      <c r="G10429" s="59"/>
      <c r="AB10429" s="59"/>
      <c r="AC10429" s="65" t="s">
        <v>20412</v>
      </c>
      <c r="AD10429" s="59"/>
      <c r="AE10429" s="59"/>
      <c r="AF10429" s="59"/>
      <c r="AG10429" s="59"/>
      <c r="AH10429" s="59"/>
      <c r="AI10429" s="59"/>
    </row>
    <row r="10430" spans="1:35" ht="47" thickBot="1" x14ac:dyDescent="0.4">
      <c r="A10430" s="58" t="s">
        <v>10267</v>
      </c>
      <c r="B10430" s="58" t="s">
        <v>18439</v>
      </c>
      <c r="C10430" s="58" t="s">
        <v>20050</v>
      </c>
      <c r="D10430" s="59"/>
      <c r="E10430" s="59"/>
      <c r="F10430" s="59"/>
      <c r="G10430" s="59"/>
      <c r="AB10430" s="59"/>
      <c r="AC10430" s="65" t="s">
        <v>20412</v>
      </c>
      <c r="AD10430" s="59"/>
      <c r="AE10430" s="59"/>
      <c r="AF10430" s="59"/>
      <c r="AG10430" s="59"/>
      <c r="AH10430" s="59"/>
      <c r="AI10430" s="59"/>
    </row>
    <row r="10431" spans="1:35" ht="31.5" thickBot="1" x14ac:dyDescent="0.4">
      <c r="A10431" s="58" t="s">
        <v>10268</v>
      </c>
      <c r="B10431" s="58" t="s">
        <v>18440</v>
      </c>
      <c r="C10431" s="58" t="s">
        <v>20050</v>
      </c>
      <c r="D10431" s="59"/>
      <c r="E10431" s="59"/>
      <c r="F10431" s="59"/>
      <c r="G10431" s="59"/>
      <c r="AB10431" s="59"/>
      <c r="AC10431" s="65" t="s">
        <v>20412</v>
      </c>
      <c r="AD10431" s="59"/>
      <c r="AE10431" s="59"/>
      <c r="AF10431" s="59"/>
      <c r="AG10431" s="59"/>
      <c r="AH10431" s="59"/>
      <c r="AI10431" s="59"/>
    </row>
    <row r="10432" spans="1:35" ht="31.5" thickBot="1" x14ac:dyDescent="0.4">
      <c r="A10432" s="58" t="s">
        <v>10269</v>
      </c>
      <c r="B10432" s="58" t="s">
        <v>18441</v>
      </c>
      <c r="C10432" s="58" t="s">
        <v>20050</v>
      </c>
      <c r="D10432" s="59"/>
      <c r="E10432" s="59"/>
      <c r="F10432" s="59"/>
      <c r="G10432" s="59"/>
      <c r="AB10432" s="59"/>
      <c r="AC10432" s="65" t="s">
        <v>20412</v>
      </c>
      <c r="AD10432" s="59"/>
      <c r="AE10432" s="59"/>
      <c r="AF10432" s="59"/>
      <c r="AG10432" s="59"/>
      <c r="AH10432" s="59"/>
      <c r="AI10432" s="59"/>
    </row>
    <row r="10433" spans="1:35" ht="31.5" thickBot="1" x14ac:dyDescent="0.4">
      <c r="A10433" s="58" t="s">
        <v>10270</v>
      </c>
      <c r="B10433" s="58" t="s">
        <v>18441</v>
      </c>
      <c r="C10433" s="58" t="s">
        <v>20050</v>
      </c>
      <c r="D10433" s="59"/>
      <c r="E10433" s="59"/>
      <c r="F10433" s="59"/>
      <c r="G10433" s="59"/>
      <c r="AB10433" s="59"/>
      <c r="AC10433" s="65" t="s">
        <v>20412</v>
      </c>
      <c r="AD10433" s="59"/>
      <c r="AE10433" s="59"/>
      <c r="AF10433" s="59"/>
      <c r="AG10433" s="59"/>
      <c r="AH10433" s="59"/>
      <c r="AI10433" s="59"/>
    </row>
    <row r="10434" spans="1:35" ht="31.5" thickBot="1" x14ac:dyDescent="0.4">
      <c r="A10434" s="58" t="s">
        <v>10271</v>
      </c>
      <c r="B10434" s="58" t="s">
        <v>18442</v>
      </c>
      <c r="C10434" s="58" t="s">
        <v>20050</v>
      </c>
      <c r="D10434" s="59"/>
      <c r="E10434" s="59"/>
      <c r="F10434" s="59"/>
      <c r="G10434" s="59"/>
      <c r="AB10434" s="59"/>
      <c r="AC10434" s="65" t="s">
        <v>20412</v>
      </c>
      <c r="AD10434" s="59"/>
      <c r="AE10434" s="59"/>
      <c r="AF10434" s="59"/>
      <c r="AG10434" s="59"/>
      <c r="AH10434" s="59"/>
      <c r="AI10434" s="59"/>
    </row>
    <row r="10435" spans="1:35" ht="31.5" thickBot="1" x14ac:dyDescent="0.4">
      <c r="A10435" s="58" t="s">
        <v>10272</v>
      </c>
      <c r="B10435" s="58" t="s">
        <v>18442</v>
      </c>
      <c r="C10435" s="58" t="s">
        <v>20050</v>
      </c>
      <c r="D10435" s="59"/>
      <c r="E10435" s="59"/>
      <c r="F10435" s="59"/>
      <c r="G10435" s="59"/>
      <c r="AB10435" s="59"/>
      <c r="AC10435" s="65" t="s">
        <v>20412</v>
      </c>
      <c r="AD10435" s="59"/>
      <c r="AE10435" s="59"/>
      <c r="AF10435" s="59"/>
      <c r="AG10435" s="59"/>
      <c r="AH10435" s="59"/>
      <c r="AI10435" s="59"/>
    </row>
    <row r="10436" spans="1:35" ht="31.5" thickBot="1" x14ac:dyDescent="0.4">
      <c r="A10436" s="58" t="s">
        <v>10273</v>
      </c>
      <c r="B10436" s="58" t="s">
        <v>18443</v>
      </c>
      <c r="C10436" s="58" t="s">
        <v>20050</v>
      </c>
      <c r="D10436" s="59"/>
      <c r="E10436" s="59"/>
      <c r="F10436" s="59"/>
      <c r="G10436" s="59"/>
      <c r="AB10436" s="62" t="s">
        <v>20410</v>
      </c>
      <c r="AC10436" s="65" t="s">
        <v>20412</v>
      </c>
      <c r="AD10436" s="59"/>
      <c r="AE10436" s="59"/>
      <c r="AF10436" s="59"/>
      <c r="AG10436" s="59"/>
      <c r="AH10436" s="59"/>
      <c r="AI10436" s="59"/>
    </row>
    <row r="10437" spans="1:35" ht="31.5" thickBot="1" x14ac:dyDescent="0.4">
      <c r="A10437" s="58" t="s">
        <v>10274</v>
      </c>
      <c r="B10437" s="58" t="s">
        <v>18444</v>
      </c>
      <c r="C10437" s="58" t="s">
        <v>20050</v>
      </c>
      <c r="D10437" s="59"/>
      <c r="E10437" s="59"/>
      <c r="F10437" s="59"/>
      <c r="G10437" s="59"/>
      <c r="AB10437" s="62" t="s">
        <v>20410</v>
      </c>
      <c r="AC10437" s="65" t="s">
        <v>20412</v>
      </c>
      <c r="AD10437" s="59"/>
      <c r="AE10437" s="59"/>
      <c r="AF10437" s="59"/>
      <c r="AG10437" s="59"/>
      <c r="AH10437" s="59"/>
      <c r="AI10437" s="59"/>
    </row>
    <row r="10438" spans="1:35" ht="31.5" thickBot="1" x14ac:dyDescent="0.4">
      <c r="A10438" s="58" t="s">
        <v>10275</v>
      </c>
      <c r="B10438" s="58" t="s">
        <v>18444</v>
      </c>
      <c r="C10438" s="58" t="s">
        <v>20050</v>
      </c>
      <c r="D10438" s="59"/>
      <c r="E10438" s="59"/>
      <c r="F10438" s="59"/>
      <c r="G10438" s="59"/>
      <c r="AB10438" s="59"/>
      <c r="AC10438" s="65" t="s">
        <v>20412</v>
      </c>
      <c r="AD10438" s="59"/>
      <c r="AE10438" s="59"/>
      <c r="AF10438" s="59"/>
      <c r="AG10438" s="59"/>
      <c r="AH10438" s="59"/>
      <c r="AI10438" s="59"/>
    </row>
    <row r="10439" spans="1:35" ht="31.5" thickBot="1" x14ac:dyDescent="0.4">
      <c r="A10439" s="58" t="s">
        <v>10276</v>
      </c>
      <c r="B10439" s="58" t="s">
        <v>18444</v>
      </c>
      <c r="C10439" s="58" t="s">
        <v>20050</v>
      </c>
      <c r="D10439" s="59"/>
      <c r="E10439" s="59"/>
      <c r="F10439" s="59"/>
      <c r="G10439" s="59"/>
      <c r="AB10439" s="59"/>
      <c r="AC10439" s="65" t="s">
        <v>20412</v>
      </c>
      <c r="AD10439" s="59"/>
      <c r="AE10439" s="59"/>
      <c r="AF10439" s="59"/>
      <c r="AG10439" s="59"/>
      <c r="AH10439" s="59"/>
      <c r="AI10439" s="59"/>
    </row>
    <row r="10440" spans="1:35" ht="31.5" thickBot="1" x14ac:dyDescent="0.4">
      <c r="A10440" s="58" t="s">
        <v>10277</v>
      </c>
      <c r="B10440" s="58" t="s">
        <v>18444</v>
      </c>
      <c r="C10440" s="58" t="s">
        <v>20050</v>
      </c>
      <c r="D10440" s="59"/>
      <c r="E10440" s="59"/>
      <c r="F10440" s="59"/>
      <c r="G10440" s="59"/>
      <c r="AB10440" s="62" t="s">
        <v>20410</v>
      </c>
      <c r="AC10440" s="65" t="s">
        <v>20412</v>
      </c>
      <c r="AD10440" s="59"/>
      <c r="AE10440" s="59"/>
      <c r="AF10440" s="59"/>
      <c r="AG10440" s="59"/>
      <c r="AH10440" s="59"/>
      <c r="AI10440" s="59"/>
    </row>
    <row r="10441" spans="1:35" ht="31.5" thickBot="1" x14ac:dyDescent="0.4">
      <c r="A10441" s="58" t="s">
        <v>10278</v>
      </c>
      <c r="B10441" s="58" t="s">
        <v>18444</v>
      </c>
      <c r="C10441" s="58" t="s">
        <v>20050</v>
      </c>
      <c r="D10441" s="59"/>
      <c r="E10441" s="59"/>
      <c r="F10441" s="59"/>
      <c r="G10441" s="59"/>
      <c r="AB10441" s="59"/>
      <c r="AC10441" s="65" t="s">
        <v>20412</v>
      </c>
      <c r="AD10441" s="59"/>
      <c r="AE10441" s="59"/>
      <c r="AF10441" s="59"/>
      <c r="AG10441" s="59"/>
      <c r="AH10441" s="59"/>
      <c r="AI10441" s="59"/>
    </row>
    <row r="10442" spans="1:35" ht="31.5" thickBot="1" x14ac:dyDescent="0.4">
      <c r="A10442" s="58" t="s">
        <v>10279</v>
      </c>
      <c r="B10442" s="58" t="s">
        <v>18445</v>
      </c>
      <c r="C10442" s="58" t="s">
        <v>20050</v>
      </c>
      <c r="D10442" s="59"/>
      <c r="E10442" s="59"/>
      <c r="F10442" s="59"/>
      <c r="G10442" s="59"/>
      <c r="AB10442" s="59"/>
      <c r="AC10442" s="65" t="s">
        <v>20412</v>
      </c>
      <c r="AD10442" s="59"/>
      <c r="AE10442" s="59"/>
      <c r="AF10442" s="59"/>
      <c r="AG10442" s="59"/>
      <c r="AH10442" s="59"/>
      <c r="AI10442" s="59"/>
    </row>
    <row r="10443" spans="1:35" ht="31.5" thickBot="1" x14ac:dyDescent="0.4">
      <c r="A10443" s="58" t="s">
        <v>10280</v>
      </c>
      <c r="B10443" s="58" t="s">
        <v>18445</v>
      </c>
      <c r="C10443" s="58" t="s">
        <v>20050</v>
      </c>
      <c r="D10443" s="59"/>
      <c r="E10443" s="59"/>
      <c r="F10443" s="59"/>
      <c r="G10443" s="59"/>
      <c r="AB10443" s="59"/>
      <c r="AC10443" s="65" t="s">
        <v>20412</v>
      </c>
      <c r="AD10443" s="59"/>
      <c r="AE10443" s="59"/>
      <c r="AF10443" s="59"/>
      <c r="AG10443" s="59"/>
      <c r="AH10443" s="59"/>
      <c r="AI10443" s="59"/>
    </row>
    <row r="10444" spans="1:35" ht="31.5" thickBot="1" x14ac:dyDescent="0.4">
      <c r="A10444" s="58" t="s">
        <v>10281</v>
      </c>
      <c r="B10444" s="58" t="s">
        <v>18446</v>
      </c>
      <c r="C10444" s="58" t="s">
        <v>20050</v>
      </c>
      <c r="D10444" s="59"/>
      <c r="E10444" s="59"/>
      <c r="F10444" s="59"/>
      <c r="G10444" s="59"/>
      <c r="AB10444" s="62" t="s">
        <v>20410</v>
      </c>
      <c r="AC10444" s="65" t="s">
        <v>20412</v>
      </c>
      <c r="AD10444" s="59"/>
      <c r="AE10444" s="59"/>
      <c r="AF10444" s="59"/>
      <c r="AG10444" s="59"/>
      <c r="AH10444" s="59"/>
      <c r="AI10444" s="59"/>
    </row>
    <row r="10445" spans="1:35" ht="31.5" thickBot="1" x14ac:dyDescent="0.4">
      <c r="A10445" s="58" t="s">
        <v>10282</v>
      </c>
      <c r="B10445" s="58" t="s">
        <v>18446</v>
      </c>
      <c r="C10445" s="58" t="s">
        <v>20050</v>
      </c>
      <c r="D10445" s="59"/>
      <c r="E10445" s="59"/>
      <c r="F10445" s="59"/>
      <c r="G10445" s="59"/>
      <c r="AB10445" s="62" t="s">
        <v>20410</v>
      </c>
      <c r="AC10445" s="65" t="s">
        <v>20412</v>
      </c>
      <c r="AD10445" s="59"/>
      <c r="AE10445" s="59"/>
      <c r="AF10445" s="59"/>
      <c r="AG10445" s="59"/>
      <c r="AH10445" s="59"/>
      <c r="AI10445" s="59"/>
    </row>
    <row r="10446" spans="1:35" ht="31.5" thickBot="1" x14ac:dyDescent="0.4">
      <c r="A10446" s="58" t="s">
        <v>10283</v>
      </c>
      <c r="B10446" s="58" t="s">
        <v>18446</v>
      </c>
      <c r="C10446" s="58" t="s">
        <v>20050</v>
      </c>
      <c r="D10446" s="59"/>
      <c r="E10446" s="59"/>
      <c r="F10446" s="59"/>
      <c r="G10446" s="59"/>
      <c r="AB10446" s="59"/>
      <c r="AC10446" s="65" t="s">
        <v>20412</v>
      </c>
      <c r="AD10446" s="59"/>
      <c r="AE10446" s="59"/>
      <c r="AF10446" s="59"/>
      <c r="AG10446" s="59"/>
      <c r="AH10446" s="59"/>
      <c r="AI10446" s="59"/>
    </row>
    <row r="10447" spans="1:35" ht="47" thickBot="1" x14ac:dyDescent="0.4">
      <c r="A10447" s="58" t="s">
        <v>10284</v>
      </c>
      <c r="B10447" s="58" t="s">
        <v>18447</v>
      </c>
      <c r="C10447" s="58" t="s">
        <v>20050</v>
      </c>
      <c r="D10447" s="59"/>
      <c r="E10447" s="59"/>
      <c r="F10447" s="59"/>
      <c r="G10447" s="59"/>
      <c r="AB10447" s="62" t="s">
        <v>20410</v>
      </c>
      <c r="AC10447" s="65" t="s">
        <v>20412</v>
      </c>
      <c r="AD10447" s="59"/>
      <c r="AE10447" s="59"/>
      <c r="AF10447" s="59"/>
      <c r="AG10447" s="59"/>
      <c r="AH10447" s="59"/>
      <c r="AI10447" s="59"/>
    </row>
    <row r="10448" spans="1:35" ht="47" thickBot="1" x14ac:dyDescent="0.4">
      <c r="A10448" s="58" t="s">
        <v>10285</v>
      </c>
      <c r="B10448" s="58" t="s">
        <v>18448</v>
      </c>
      <c r="C10448" s="58" t="s">
        <v>20050</v>
      </c>
      <c r="D10448" s="59"/>
      <c r="E10448" s="59"/>
      <c r="F10448" s="59"/>
      <c r="G10448" s="59"/>
      <c r="AB10448" s="59"/>
      <c r="AC10448" s="65" t="s">
        <v>20412</v>
      </c>
      <c r="AD10448" s="59"/>
      <c r="AE10448" s="59"/>
      <c r="AF10448" s="59"/>
      <c r="AG10448" s="59"/>
      <c r="AH10448" s="59"/>
      <c r="AI10448" s="59"/>
    </row>
    <row r="10449" spans="1:35" ht="47" thickBot="1" x14ac:dyDescent="0.4">
      <c r="A10449" s="58" t="s">
        <v>10286</v>
      </c>
      <c r="B10449" s="58" t="s">
        <v>18449</v>
      </c>
      <c r="C10449" s="58" t="s">
        <v>20050</v>
      </c>
      <c r="D10449" s="59"/>
      <c r="E10449" s="59"/>
      <c r="F10449" s="59"/>
      <c r="G10449" s="59"/>
      <c r="AB10449" s="59"/>
      <c r="AC10449" s="65" t="s">
        <v>20412</v>
      </c>
      <c r="AD10449" s="59"/>
      <c r="AE10449" s="59"/>
      <c r="AF10449" s="59"/>
      <c r="AG10449" s="59"/>
      <c r="AH10449" s="59"/>
      <c r="AI10449" s="59"/>
    </row>
    <row r="10450" spans="1:35" ht="47" thickBot="1" x14ac:dyDescent="0.4">
      <c r="A10450" s="58" t="s">
        <v>10287</v>
      </c>
      <c r="B10450" s="58" t="s">
        <v>18450</v>
      </c>
      <c r="C10450" s="58" t="s">
        <v>20050</v>
      </c>
      <c r="D10450" s="59"/>
      <c r="E10450" s="59"/>
      <c r="F10450" s="59"/>
      <c r="G10450" s="59"/>
      <c r="AB10450" s="62" t="s">
        <v>20410</v>
      </c>
      <c r="AC10450" s="65" t="s">
        <v>20412</v>
      </c>
      <c r="AD10450" s="59"/>
      <c r="AE10450" s="59"/>
      <c r="AF10450" s="59"/>
      <c r="AG10450" s="59"/>
      <c r="AH10450" s="59"/>
      <c r="AI10450" s="59"/>
    </row>
    <row r="10451" spans="1:35" ht="47" thickBot="1" x14ac:dyDescent="0.4">
      <c r="A10451" s="58" t="s">
        <v>10288</v>
      </c>
      <c r="B10451" s="58" t="s">
        <v>18451</v>
      </c>
      <c r="C10451" s="58" t="s">
        <v>20050</v>
      </c>
      <c r="D10451" s="59"/>
      <c r="E10451" s="59"/>
      <c r="F10451" s="59"/>
      <c r="G10451" s="59"/>
      <c r="AB10451" s="62" t="s">
        <v>20410</v>
      </c>
      <c r="AC10451" s="65" t="s">
        <v>20412</v>
      </c>
      <c r="AD10451" s="59"/>
      <c r="AE10451" s="59"/>
      <c r="AF10451" s="59"/>
      <c r="AG10451" s="59"/>
      <c r="AH10451" s="59"/>
      <c r="AI10451" s="59"/>
    </row>
    <row r="10452" spans="1:35" ht="31.5" thickBot="1" x14ac:dyDescent="0.4">
      <c r="A10452" s="58" t="s">
        <v>10289</v>
      </c>
      <c r="B10452" s="58" t="s">
        <v>18452</v>
      </c>
      <c r="C10452" s="58" t="s">
        <v>20050</v>
      </c>
      <c r="D10452" s="59"/>
      <c r="E10452" s="59"/>
      <c r="F10452" s="59"/>
      <c r="G10452" s="59"/>
      <c r="AB10452" s="59"/>
      <c r="AC10452" s="65" t="s">
        <v>20412</v>
      </c>
      <c r="AD10452" s="59"/>
      <c r="AE10452" s="59"/>
      <c r="AF10452" s="59"/>
      <c r="AG10452" s="59"/>
      <c r="AH10452" s="59"/>
      <c r="AI10452" s="59"/>
    </row>
    <row r="10453" spans="1:35" ht="31.5" thickBot="1" x14ac:dyDescent="0.4">
      <c r="A10453" s="58" t="s">
        <v>10290</v>
      </c>
      <c r="B10453" s="58" t="s">
        <v>18452</v>
      </c>
      <c r="C10453" s="58" t="s">
        <v>20050</v>
      </c>
      <c r="D10453" s="59"/>
      <c r="E10453" s="59"/>
      <c r="F10453" s="59"/>
      <c r="G10453" s="59"/>
      <c r="AB10453" s="59"/>
      <c r="AC10453" s="65" t="s">
        <v>20412</v>
      </c>
      <c r="AD10453" s="59"/>
      <c r="AE10453" s="59"/>
      <c r="AF10453" s="59"/>
      <c r="AG10453" s="59"/>
      <c r="AH10453" s="59"/>
      <c r="AI10453" s="59"/>
    </row>
    <row r="10454" spans="1:35" ht="31.5" thickBot="1" x14ac:dyDescent="0.4">
      <c r="A10454" s="58" t="s">
        <v>10291</v>
      </c>
      <c r="B10454" s="58" t="s">
        <v>18452</v>
      </c>
      <c r="C10454" s="58" t="s">
        <v>20050</v>
      </c>
      <c r="D10454" s="59"/>
      <c r="E10454" s="59"/>
      <c r="F10454" s="59"/>
      <c r="G10454" s="59"/>
      <c r="AB10454" s="62" t="s">
        <v>20410</v>
      </c>
      <c r="AC10454" s="65" t="s">
        <v>20412</v>
      </c>
      <c r="AD10454" s="59"/>
      <c r="AE10454" s="59"/>
      <c r="AF10454" s="59"/>
      <c r="AG10454" s="59"/>
      <c r="AH10454" s="59"/>
      <c r="AI10454" s="59"/>
    </row>
    <row r="10455" spans="1:35" ht="31.5" thickBot="1" x14ac:dyDescent="0.4">
      <c r="A10455" s="58" t="s">
        <v>10292</v>
      </c>
      <c r="B10455" s="58" t="s">
        <v>18452</v>
      </c>
      <c r="C10455" s="58" t="s">
        <v>20050</v>
      </c>
      <c r="D10455" s="59"/>
      <c r="E10455" s="59"/>
      <c r="F10455" s="59"/>
      <c r="G10455" s="59"/>
      <c r="AB10455" s="59"/>
      <c r="AC10455" s="65" t="s">
        <v>20412</v>
      </c>
      <c r="AD10455" s="59"/>
      <c r="AE10455" s="59"/>
      <c r="AF10455" s="59"/>
      <c r="AG10455" s="59"/>
      <c r="AH10455" s="59"/>
      <c r="AI10455" s="59"/>
    </row>
    <row r="10456" spans="1:35" ht="31.5" thickBot="1" x14ac:dyDescent="0.4">
      <c r="A10456" s="58" t="s">
        <v>10293</v>
      </c>
      <c r="B10456" s="58" t="s">
        <v>18453</v>
      </c>
      <c r="C10456" s="58" t="s">
        <v>20050</v>
      </c>
      <c r="D10456" s="59"/>
      <c r="E10456" s="59"/>
      <c r="F10456" s="59"/>
      <c r="G10456" s="59"/>
      <c r="AB10456" s="62" t="s">
        <v>20410</v>
      </c>
      <c r="AC10456" s="65" t="s">
        <v>20412</v>
      </c>
      <c r="AD10456" s="59"/>
      <c r="AE10456" s="59"/>
      <c r="AF10456" s="59"/>
      <c r="AG10456" s="59"/>
      <c r="AH10456" s="59"/>
      <c r="AI10456" s="59"/>
    </row>
    <row r="10457" spans="1:35" ht="31.5" thickBot="1" x14ac:dyDescent="0.4">
      <c r="A10457" s="58" t="s">
        <v>10294</v>
      </c>
      <c r="B10457" s="58" t="s">
        <v>18454</v>
      </c>
      <c r="C10457" s="58" t="s">
        <v>20050</v>
      </c>
      <c r="D10457" s="59"/>
      <c r="E10457" s="59"/>
      <c r="F10457" s="59"/>
      <c r="G10457" s="59"/>
      <c r="AB10457" s="62" t="s">
        <v>20410</v>
      </c>
      <c r="AC10457" s="65" t="s">
        <v>20412</v>
      </c>
      <c r="AD10457" s="59"/>
      <c r="AE10457" s="59"/>
      <c r="AF10457" s="59"/>
      <c r="AG10457" s="59"/>
      <c r="AH10457" s="59"/>
      <c r="AI10457" s="59"/>
    </row>
    <row r="10458" spans="1:35" ht="31.5" thickBot="1" x14ac:dyDescent="0.4">
      <c r="A10458" s="58" t="s">
        <v>10295</v>
      </c>
      <c r="B10458" s="58" t="s">
        <v>18454</v>
      </c>
      <c r="C10458" s="58" t="s">
        <v>20050</v>
      </c>
      <c r="D10458" s="59"/>
      <c r="E10458" s="59"/>
      <c r="F10458" s="59"/>
      <c r="G10458" s="59"/>
      <c r="AB10458" s="59"/>
      <c r="AC10458" s="65" t="s">
        <v>20412</v>
      </c>
      <c r="AD10458" s="59"/>
      <c r="AE10458" s="59"/>
      <c r="AF10458" s="59"/>
      <c r="AG10458" s="59"/>
      <c r="AH10458" s="59"/>
      <c r="AI10458" s="59"/>
    </row>
    <row r="10459" spans="1:35" ht="31.5" thickBot="1" x14ac:dyDescent="0.4">
      <c r="A10459" s="58" t="s">
        <v>10296</v>
      </c>
      <c r="B10459" s="58" t="s">
        <v>18454</v>
      </c>
      <c r="C10459" s="58" t="s">
        <v>20050</v>
      </c>
      <c r="D10459" s="59"/>
      <c r="E10459" s="59"/>
      <c r="F10459" s="59"/>
      <c r="G10459" s="59"/>
      <c r="AB10459" s="59"/>
      <c r="AC10459" s="65" t="s">
        <v>20412</v>
      </c>
      <c r="AD10459" s="59"/>
      <c r="AE10459" s="59"/>
      <c r="AF10459" s="59"/>
      <c r="AG10459" s="59"/>
      <c r="AH10459" s="59"/>
      <c r="AI10459" s="59"/>
    </row>
    <row r="10460" spans="1:35" ht="31.5" thickBot="1" x14ac:dyDescent="0.4">
      <c r="A10460" s="58" t="s">
        <v>10297</v>
      </c>
      <c r="B10460" s="58" t="s">
        <v>18455</v>
      </c>
      <c r="C10460" s="58" t="s">
        <v>20050</v>
      </c>
      <c r="D10460" s="59"/>
      <c r="E10460" s="59"/>
      <c r="F10460" s="59"/>
      <c r="G10460" s="59"/>
      <c r="AB10460" s="59"/>
      <c r="AC10460" s="65" t="s">
        <v>20412</v>
      </c>
      <c r="AD10460" s="59"/>
      <c r="AE10460" s="59"/>
      <c r="AF10460" s="59"/>
      <c r="AG10460" s="59"/>
      <c r="AH10460" s="59"/>
      <c r="AI10460" s="59"/>
    </row>
    <row r="10461" spans="1:35" ht="31.5" thickBot="1" x14ac:dyDescent="0.4">
      <c r="A10461" s="58" t="s">
        <v>10298</v>
      </c>
      <c r="B10461" s="58" t="s">
        <v>18455</v>
      </c>
      <c r="C10461" s="58" t="s">
        <v>20050</v>
      </c>
      <c r="D10461" s="59"/>
      <c r="E10461" s="59"/>
      <c r="F10461" s="59"/>
      <c r="G10461" s="59"/>
      <c r="AB10461" s="59"/>
      <c r="AC10461" s="65" t="s">
        <v>20412</v>
      </c>
      <c r="AD10461" s="59"/>
      <c r="AE10461" s="59"/>
      <c r="AF10461" s="59"/>
      <c r="AG10461" s="59"/>
      <c r="AH10461" s="59"/>
      <c r="AI10461" s="59"/>
    </row>
    <row r="10462" spans="1:35" ht="47" thickBot="1" x14ac:dyDescent="0.4">
      <c r="A10462" s="58" t="s">
        <v>10299</v>
      </c>
      <c r="B10462" s="58" t="s">
        <v>18456</v>
      </c>
      <c r="C10462" s="58" t="s">
        <v>20050</v>
      </c>
      <c r="D10462" s="59"/>
      <c r="E10462" s="59"/>
      <c r="F10462" s="59"/>
      <c r="G10462" s="59"/>
      <c r="AB10462" s="62" t="s">
        <v>20410</v>
      </c>
      <c r="AC10462" s="65" t="s">
        <v>20412</v>
      </c>
      <c r="AD10462" s="59"/>
      <c r="AE10462" s="59"/>
      <c r="AF10462" s="59"/>
      <c r="AG10462" s="59"/>
      <c r="AH10462" s="59"/>
      <c r="AI10462" s="59"/>
    </row>
    <row r="10463" spans="1:35" ht="47" thickBot="1" x14ac:dyDescent="0.4">
      <c r="A10463" s="58" t="s">
        <v>10300</v>
      </c>
      <c r="B10463" s="58" t="s">
        <v>18457</v>
      </c>
      <c r="C10463" s="58" t="s">
        <v>20050</v>
      </c>
      <c r="D10463" s="59"/>
      <c r="E10463" s="59"/>
      <c r="F10463" s="59"/>
      <c r="G10463" s="59"/>
      <c r="AB10463" s="62" t="s">
        <v>20410</v>
      </c>
      <c r="AC10463" s="65" t="s">
        <v>20412</v>
      </c>
      <c r="AD10463" s="59"/>
      <c r="AE10463" s="59"/>
      <c r="AF10463" s="59"/>
      <c r="AG10463" s="59"/>
      <c r="AH10463" s="59"/>
      <c r="AI10463" s="59"/>
    </row>
    <row r="10464" spans="1:35" ht="47" thickBot="1" x14ac:dyDescent="0.4">
      <c r="A10464" s="58" t="s">
        <v>10301</v>
      </c>
      <c r="B10464" s="58" t="s">
        <v>18457</v>
      </c>
      <c r="C10464" s="58" t="s">
        <v>20050</v>
      </c>
      <c r="D10464" s="59"/>
      <c r="E10464" s="59"/>
      <c r="F10464" s="59"/>
      <c r="G10464" s="59"/>
      <c r="AB10464" s="59"/>
      <c r="AC10464" s="65" t="s">
        <v>20412</v>
      </c>
      <c r="AD10464" s="59"/>
      <c r="AE10464" s="59"/>
      <c r="AF10464" s="59"/>
      <c r="AG10464" s="59"/>
      <c r="AH10464" s="59"/>
      <c r="AI10464" s="59"/>
    </row>
    <row r="10465" spans="1:35" ht="47" thickBot="1" x14ac:dyDescent="0.4">
      <c r="A10465" s="58" t="s">
        <v>10302</v>
      </c>
      <c r="B10465" s="58" t="s">
        <v>18457</v>
      </c>
      <c r="C10465" s="58" t="s">
        <v>20050</v>
      </c>
      <c r="D10465" s="59"/>
      <c r="E10465" s="59"/>
      <c r="F10465" s="59"/>
      <c r="G10465" s="59"/>
      <c r="AB10465" s="59"/>
      <c r="AC10465" s="65" t="s">
        <v>20412</v>
      </c>
      <c r="AD10465" s="59"/>
      <c r="AE10465" s="59"/>
      <c r="AF10465" s="59"/>
      <c r="AG10465" s="59"/>
      <c r="AH10465" s="59"/>
      <c r="AI10465" s="59"/>
    </row>
    <row r="10466" spans="1:35" ht="31.5" thickBot="1" x14ac:dyDescent="0.4">
      <c r="A10466" s="58" t="s">
        <v>10303</v>
      </c>
      <c r="B10466" s="58" t="s">
        <v>18458</v>
      </c>
      <c r="C10466" s="58" t="s">
        <v>20050</v>
      </c>
      <c r="D10466" s="59"/>
      <c r="E10466" s="59"/>
      <c r="F10466" s="59"/>
      <c r="G10466" s="59"/>
      <c r="AB10466" s="62" t="s">
        <v>20410</v>
      </c>
      <c r="AC10466" s="65" t="s">
        <v>20412</v>
      </c>
      <c r="AD10466" s="59"/>
      <c r="AE10466" s="59"/>
      <c r="AF10466" s="59"/>
      <c r="AG10466" s="59"/>
      <c r="AH10466" s="59"/>
      <c r="AI10466" s="59"/>
    </row>
    <row r="10467" spans="1:35" ht="31.5" thickBot="1" x14ac:dyDescent="0.4">
      <c r="A10467" s="58" t="s">
        <v>10304</v>
      </c>
      <c r="B10467" s="58" t="s">
        <v>18458</v>
      </c>
      <c r="C10467" s="58" t="s">
        <v>20050</v>
      </c>
      <c r="D10467" s="59"/>
      <c r="E10467" s="59"/>
      <c r="F10467" s="59"/>
      <c r="G10467" s="59"/>
      <c r="AB10467" s="62" t="s">
        <v>20410</v>
      </c>
      <c r="AC10467" s="65" t="s">
        <v>20412</v>
      </c>
      <c r="AD10467" s="59"/>
      <c r="AE10467" s="59"/>
      <c r="AF10467" s="59"/>
      <c r="AG10467" s="59"/>
      <c r="AH10467" s="59"/>
      <c r="AI10467" s="59"/>
    </row>
    <row r="10468" spans="1:35" ht="31.5" thickBot="1" x14ac:dyDescent="0.4">
      <c r="A10468" s="58" t="s">
        <v>10305</v>
      </c>
      <c r="B10468" s="58" t="s">
        <v>18459</v>
      </c>
      <c r="C10468" s="58" t="s">
        <v>20050</v>
      </c>
      <c r="D10468" s="59"/>
      <c r="E10468" s="59"/>
      <c r="F10468" s="59"/>
      <c r="G10468" s="59"/>
      <c r="AB10468" s="62" t="s">
        <v>20410</v>
      </c>
      <c r="AC10468" s="65" t="s">
        <v>20412</v>
      </c>
      <c r="AD10468" s="59"/>
      <c r="AE10468" s="59"/>
      <c r="AF10468" s="59"/>
      <c r="AG10468" s="59"/>
      <c r="AH10468" s="59"/>
      <c r="AI10468" s="59"/>
    </row>
    <row r="10469" spans="1:35" ht="31.5" thickBot="1" x14ac:dyDescent="0.4">
      <c r="A10469" s="58" t="s">
        <v>10306</v>
      </c>
      <c r="B10469" s="58" t="s">
        <v>18459</v>
      </c>
      <c r="C10469" s="58" t="s">
        <v>20050</v>
      </c>
      <c r="D10469" s="59"/>
      <c r="E10469" s="59"/>
      <c r="F10469" s="59"/>
      <c r="G10469" s="59"/>
      <c r="AB10469" s="62" t="s">
        <v>20410</v>
      </c>
      <c r="AC10469" s="65" t="s">
        <v>20412</v>
      </c>
      <c r="AD10469" s="59"/>
      <c r="AE10469" s="59"/>
      <c r="AF10469" s="59"/>
      <c r="AG10469" s="59"/>
      <c r="AH10469" s="59"/>
      <c r="AI10469" s="59"/>
    </row>
    <row r="10470" spans="1:35" ht="31.5" thickBot="1" x14ac:dyDescent="0.4">
      <c r="A10470" s="58" t="s">
        <v>10307</v>
      </c>
      <c r="B10470" s="58" t="s">
        <v>18459</v>
      </c>
      <c r="C10470" s="58" t="s">
        <v>20050</v>
      </c>
      <c r="D10470" s="59"/>
      <c r="E10470" s="59"/>
      <c r="F10470" s="59"/>
      <c r="G10470" s="59"/>
      <c r="AB10470" s="62" t="s">
        <v>20410</v>
      </c>
      <c r="AC10470" s="65" t="s">
        <v>20412</v>
      </c>
      <c r="AD10470" s="59"/>
      <c r="AE10470" s="59"/>
      <c r="AF10470" s="59"/>
      <c r="AG10470" s="59"/>
      <c r="AH10470" s="59"/>
      <c r="AI10470" s="59"/>
    </row>
    <row r="10471" spans="1:35" ht="31.5" thickBot="1" x14ac:dyDescent="0.4">
      <c r="A10471" s="58" t="s">
        <v>10308</v>
      </c>
      <c r="B10471" s="58" t="s">
        <v>18459</v>
      </c>
      <c r="C10471" s="58" t="s">
        <v>20050</v>
      </c>
      <c r="D10471" s="59"/>
      <c r="E10471" s="59"/>
      <c r="F10471" s="59"/>
      <c r="G10471" s="59"/>
      <c r="AB10471" s="59"/>
      <c r="AC10471" s="65" t="s">
        <v>20412</v>
      </c>
      <c r="AD10471" s="59"/>
      <c r="AE10471" s="59"/>
      <c r="AF10471" s="59"/>
      <c r="AG10471" s="59"/>
      <c r="AH10471" s="59"/>
      <c r="AI10471" s="59"/>
    </row>
    <row r="10472" spans="1:35" ht="31.5" thickBot="1" x14ac:dyDescent="0.4">
      <c r="A10472" s="58" t="s">
        <v>10309</v>
      </c>
      <c r="B10472" s="58" t="s">
        <v>18459</v>
      </c>
      <c r="C10472" s="58" t="s">
        <v>20050</v>
      </c>
      <c r="D10472" s="59"/>
      <c r="E10472" s="59"/>
      <c r="F10472" s="59"/>
      <c r="G10472" s="59"/>
      <c r="AB10472" s="59"/>
      <c r="AC10472" s="65" t="s">
        <v>20412</v>
      </c>
      <c r="AD10472" s="59"/>
      <c r="AE10472" s="59"/>
      <c r="AF10472" s="59"/>
      <c r="AG10472" s="59"/>
      <c r="AH10472" s="59"/>
      <c r="AI10472" s="59"/>
    </row>
    <row r="10473" spans="1:35" ht="47" thickBot="1" x14ac:dyDescent="0.4">
      <c r="A10473" s="58" t="s">
        <v>10310</v>
      </c>
      <c r="B10473" s="58" t="s">
        <v>18460</v>
      </c>
      <c r="C10473" s="58" t="s">
        <v>20050</v>
      </c>
      <c r="D10473" s="59"/>
      <c r="E10473" s="59"/>
      <c r="F10473" s="59"/>
      <c r="G10473" s="59"/>
      <c r="AB10473" s="62" t="s">
        <v>20410</v>
      </c>
      <c r="AC10473" s="65" t="s">
        <v>20412</v>
      </c>
      <c r="AD10473" s="59"/>
      <c r="AE10473" s="59"/>
      <c r="AF10473" s="59"/>
      <c r="AG10473" s="59"/>
      <c r="AH10473" s="59"/>
      <c r="AI10473" s="59"/>
    </row>
    <row r="10474" spans="1:35" ht="47" thickBot="1" x14ac:dyDescent="0.4">
      <c r="A10474" s="58" t="s">
        <v>10311</v>
      </c>
      <c r="B10474" s="58" t="s">
        <v>18460</v>
      </c>
      <c r="C10474" s="58" t="s">
        <v>20050</v>
      </c>
      <c r="D10474" s="59"/>
      <c r="E10474" s="59"/>
      <c r="F10474" s="59"/>
      <c r="G10474" s="59"/>
      <c r="AB10474" s="62" t="s">
        <v>20410</v>
      </c>
      <c r="AC10474" s="65" t="s">
        <v>20412</v>
      </c>
      <c r="AD10474" s="59"/>
      <c r="AE10474" s="59"/>
      <c r="AF10474" s="59"/>
      <c r="AG10474" s="59"/>
      <c r="AH10474" s="59"/>
      <c r="AI10474" s="59"/>
    </row>
    <row r="10475" spans="1:35" ht="47" thickBot="1" x14ac:dyDescent="0.4">
      <c r="A10475" s="58" t="s">
        <v>10312</v>
      </c>
      <c r="B10475" s="58" t="s">
        <v>18461</v>
      </c>
      <c r="C10475" s="58" t="s">
        <v>20050</v>
      </c>
      <c r="D10475" s="59"/>
      <c r="E10475" s="59"/>
      <c r="F10475" s="59"/>
      <c r="G10475" s="59"/>
      <c r="AB10475" s="59"/>
      <c r="AC10475" s="65" t="s">
        <v>20412</v>
      </c>
      <c r="AD10475" s="59"/>
      <c r="AE10475" s="59"/>
      <c r="AF10475" s="59"/>
      <c r="AG10475" s="59"/>
      <c r="AH10475" s="59"/>
      <c r="AI10475" s="59"/>
    </row>
    <row r="10476" spans="1:35" ht="47" thickBot="1" x14ac:dyDescent="0.4">
      <c r="A10476" s="58" t="s">
        <v>10313</v>
      </c>
      <c r="B10476" s="58" t="s">
        <v>18461</v>
      </c>
      <c r="C10476" s="58" t="s">
        <v>20050</v>
      </c>
      <c r="D10476" s="59"/>
      <c r="E10476" s="59"/>
      <c r="F10476" s="59"/>
      <c r="G10476" s="59"/>
      <c r="AB10476" s="59"/>
      <c r="AC10476" s="65" t="s">
        <v>20412</v>
      </c>
      <c r="AD10476" s="59"/>
      <c r="AE10476" s="59"/>
      <c r="AF10476" s="59"/>
      <c r="AG10476" s="59"/>
      <c r="AH10476" s="59"/>
      <c r="AI10476" s="59"/>
    </row>
    <row r="10477" spans="1:35" ht="31.5" thickBot="1" x14ac:dyDescent="0.4">
      <c r="A10477" s="58" t="s">
        <v>10314</v>
      </c>
      <c r="B10477" s="58" t="s">
        <v>18462</v>
      </c>
      <c r="C10477" s="58" t="s">
        <v>20050</v>
      </c>
      <c r="D10477" s="59"/>
      <c r="E10477" s="59"/>
      <c r="F10477" s="59"/>
      <c r="G10477" s="59"/>
      <c r="AB10477" s="59"/>
      <c r="AC10477" s="65" t="s">
        <v>20412</v>
      </c>
      <c r="AD10477" s="59"/>
      <c r="AE10477" s="59"/>
      <c r="AF10477" s="59"/>
      <c r="AG10477" s="59"/>
      <c r="AH10477" s="59"/>
      <c r="AI10477" s="59"/>
    </row>
    <row r="10478" spans="1:35" ht="31.5" thickBot="1" x14ac:dyDescent="0.4">
      <c r="A10478" s="58" t="s">
        <v>10315</v>
      </c>
      <c r="B10478" s="58" t="s">
        <v>18462</v>
      </c>
      <c r="C10478" s="58" t="s">
        <v>20050</v>
      </c>
      <c r="D10478" s="59"/>
      <c r="E10478" s="59"/>
      <c r="F10478" s="59"/>
      <c r="G10478" s="59"/>
      <c r="AB10478" s="59"/>
      <c r="AC10478" s="65" t="s">
        <v>20412</v>
      </c>
      <c r="AD10478" s="59"/>
      <c r="AE10478" s="59"/>
      <c r="AF10478" s="59"/>
      <c r="AG10478" s="59"/>
      <c r="AH10478" s="59"/>
      <c r="AI10478" s="59"/>
    </row>
    <row r="10479" spans="1:35" ht="31.5" thickBot="1" x14ac:dyDescent="0.4">
      <c r="A10479" s="58" t="s">
        <v>10316</v>
      </c>
      <c r="B10479" s="58" t="s">
        <v>18462</v>
      </c>
      <c r="C10479" s="58" t="s">
        <v>20050</v>
      </c>
      <c r="D10479" s="59"/>
      <c r="E10479" s="59"/>
      <c r="F10479" s="59"/>
      <c r="G10479" s="59"/>
      <c r="AB10479" s="59"/>
      <c r="AC10479" s="65" t="s">
        <v>20412</v>
      </c>
      <c r="AD10479" s="59"/>
      <c r="AE10479" s="59"/>
      <c r="AF10479" s="59"/>
      <c r="AG10479" s="59"/>
      <c r="AH10479" s="59"/>
      <c r="AI10479" s="59"/>
    </row>
    <row r="10480" spans="1:35" ht="31.5" thickBot="1" x14ac:dyDescent="0.4">
      <c r="A10480" s="58" t="s">
        <v>10317</v>
      </c>
      <c r="B10480" s="58" t="s">
        <v>18463</v>
      </c>
      <c r="C10480" s="58" t="s">
        <v>20050</v>
      </c>
      <c r="D10480" s="59"/>
      <c r="E10480" s="59"/>
      <c r="F10480" s="59"/>
      <c r="G10480" s="59"/>
      <c r="AB10480" s="59"/>
      <c r="AC10480" s="65" t="s">
        <v>20412</v>
      </c>
      <c r="AD10480" s="59"/>
      <c r="AE10480" s="59"/>
      <c r="AF10480" s="59"/>
      <c r="AG10480" s="59"/>
      <c r="AH10480" s="59"/>
      <c r="AI10480" s="59"/>
    </row>
    <row r="10481" spans="1:35" ht="31.5" thickBot="1" x14ac:dyDescent="0.4">
      <c r="A10481" s="58" t="s">
        <v>10318</v>
      </c>
      <c r="B10481" s="58" t="s">
        <v>18463</v>
      </c>
      <c r="C10481" s="58" t="s">
        <v>20050</v>
      </c>
      <c r="D10481" s="59"/>
      <c r="E10481" s="59"/>
      <c r="F10481" s="59"/>
      <c r="G10481" s="59"/>
      <c r="AB10481" s="59"/>
      <c r="AC10481" s="65" t="s">
        <v>20412</v>
      </c>
      <c r="AD10481" s="59"/>
      <c r="AE10481" s="59"/>
      <c r="AF10481" s="59"/>
      <c r="AG10481" s="59"/>
      <c r="AH10481" s="59"/>
      <c r="AI10481" s="59"/>
    </row>
    <row r="10482" spans="1:35" ht="31.5" thickBot="1" x14ac:dyDescent="0.4">
      <c r="A10482" s="58" t="s">
        <v>10319</v>
      </c>
      <c r="B10482" s="58" t="s">
        <v>18463</v>
      </c>
      <c r="C10482" s="58" t="s">
        <v>20050</v>
      </c>
      <c r="D10482" s="59"/>
      <c r="E10482" s="59"/>
      <c r="F10482" s="59"/>
      <c r="G10482" s="59"/>
      <c r="AB10482" s="62" t="s">
        <v>20410</v>
      </c>
      <c r="AC10482" s="65" t="s">
        <v>20412</v>
      </c>
      <c r="AD10482" s="59"/>
      <c r="AE10482" s="59"/>
      <c r="AF10482" s="59"/>
      <c r="AG10482" s="59"/>
      <c r="AH10482" s="59"/>
      <c r="AI10482" s="59"/>
    </row>
    <row r="10483" spans="1:35" ht="31.5" thickBot="1" x14ac:dyDescent="0.4">
      <c r="A10483" s="58" t="s">
        <v>10320</v>
      </c>
      <c r="B10483" s="58" t="s">
        <v>18464</v>
      </c>
      <c r="C10483" s="58" t="s">
        <v>20050</v>
      </c>
      <c r="D10483" s="59"/>
      <c r="E10483" s="59"/>
      <c r="F10483" s="59"/>
      <c r="G10483" s="59"/>
      <c r="AB10483" s="59"/>
      <c r="AC10483" s="65" t="s">
        <v>20412</v>
      </c>
      <c r="AD10483" s="59"/>
      <c r="AE10483" s="59"/>
      <c r="AF10483" s="59"/>
      <c r="AG10483" s="59"/>
      <c r="AH10483" s="59"/>
      <c r="AI10483" s="59"/>
    </row>
    <row r="10484" spans="1:35" ht="31.5" thickBot="1" x14ac:dyDescent="0.4">
      <c r="A10484" s="58" t="s">
        <v>10321</v>
      </c>
      <c r="B10484" s="58" t="s">
        <v>18464</v>
      </c>
      <c r="C10484" s="58" t="s">
        <v>20050</v>
      </c>
      <c r="D10484" s="59"/>
      <c r="E10484" s="59"/>
      <c r="F10484" s="59"/>
      <c r="G10484" s="59"/>
      <c r="AB10484" s="59"/>
      <c r="AC10484" s="65" t="s">
        <v>20412</v>
      </c>
      <c r="AD10484" s="59"/>
      <c r="AE10484" s="59"/>
      <c r="AF10484" s="59"/>
      <c r="AG10484" s="59"/>
      <c r="AH10484" s="59"/>
      <c r="AI10484" s="59"/>
    </row>
    <row r="10485" spans="1:35" ht="31.5" thickBot="1" x14ac:dyDescent="0.4">
      <c r="A10485" s="58" t="s">
        <v>10322</v>
      </c>
      <c r="B10485" s="58" t="s">
        <v>18465</v>
      </c>
      <c r="C10485" s="58" t="s">
        <v>20050</v>
      </c>
      <c r="D10485" s="59"/>
      <c r="E10485" s="59"/>
      <c r="F10485" s="59"/>
      <c r="G10485" s="59"/>
      <c r="AB10485" s="62" t="s">
        <v>20410</v>
      </c>
      <c r="AC10485" s="65" t="s">
        <v>20412</v>
      </c>
      <c r="AD10485" s="59"/>
      <c r="AE10485" s="59"/>
      <c r="AF10485" s="59"/>
      <c r="AG10485" s="59"/>
      <c r="AH10485" s="59"/>
      <c r="AI10485" s="59"/>
    </row>
    <row r="10486" spans="1:35" ht="31.5" thickBot="1" x14ac:dyDescent="0.4">
      <c r="A10486" s="58" t="s">
        <v>10323</v>
      </c>
      <c r="B10486" s="58" t="s">
        <v>18466</v>
      </c>
      <c r="C10486" s="58" t="s">
        <v>20050</v>
      </c>
      <c r="D10486" s="59"/>
      <c r="E10486" s="59"/>
      <c r="F10486" s="59"/>
      <c r="G10486" s="59"/>
      <c r="AB10486" s="62" t="s">
        <v>20410</v>
      </c>
      <c r="AC10486" s="65" t="s">
        <v>20412</v>
      </c>
      <c r="AD10486" s="59"/>
      <c r="AE10486" s="59"/>
      <c r="AF10486" s="59"/>
      <c r="AG10486" s="59"/>
      <c r="AH10486" s="59"/>
      <c r="AI10486" s="59"/>
    </row>
    <row r="10487" spans="1:35" ht="31.5" thickBot="1" x14ac:dyDescent="0.4">
      <c r="A10487" s="58" t="s">
        <v>10324</v>
      </c>
      <c r="B10487" s="58" t="s">
        <v>18466</v>
      </c>
      <c r="C10487" s="58" t="s">
        <v>20050</v>
      </c>
      <c r="D10487" s="59"/>
      <c r="E10487" s="59"/>
      <c r="F10487" s="59"/>
      <c r="G10487" s="59"/>
      <c r="AB10487" s="59"/>
      <c r="AC10487" s="65" t="s">
        <v>20412</v>
      </c>
      <c r="AD10487" s="59"/>
      <c r="AE10487" s="59"/>
      <c r="AF10487" s="59"/>
      <c r="AG10487" s="59"/>
      <c r="AH10487" s="59"/>
      <c r="AI10487" s="59"/>
    </row>
    <row r="10488" spans="1:35" ht="31.5" thickBot="1" x14ac:dyDescent="0.4">
      <c r="A10488" s="58" t="s">
        <v>10325</v>
      </c>
      <c r="B10488" s="58" t="s">
        <v>18466</v>
      </c>
      <c r="C10488" s="58" t="s">
        <v>20050</v>
      </c>
      <c r="D10488" s="59"/>
      <c r="E10488" s="59"/>
      <c r="F10488" s="59"/>
      <c r="G10488" s="59"/>
      <c r="AB10488" s="62" t="s">
        <v>20410</v>
      </c>
      <c r="AC10488" s="65" t="s">
        <v>20412</v>
      </c>
      <c r="AD10488" s="59"/>
      <c r="AE10488" s="59"/>
      <c r="AF10488" s="59"/>
      <c r="AG10488" s="59"/>
      <c r="AH10488" s="59"/>
      <c r="AI10488" s="59"/>
    </row>
    <row r="10489" spans="1:35" ht="31.5" thickBot="1" x14ac:dyDescent="0.4">
      <c r="A10489" s="58" t="s">
        <v>10326</v>
      </c>
      <c r="B10489" s="58" t="s">
        <v>18467</v>
      </c>
      <c r="C10489" s="58" t="s">
        <v>20050</v>
      </c>
      <c r="D10489" s="59"/>
      <c r="E10489" s="59"/>
      <c r="F10489" s="59"/>
      <c r="G10489" s="59"/>
      <c r="AB10489" s="62" t="s">
        <v>20410</v>
      </c>
      <c r="AC10489" s="65" t="s">
        <v>20412</v>
      </c>
      <c r="AD10489" s="59"/>
      <c r="AE10489" s="59"/>
      <c r="AF10489" s="59"/>
      <c r="AG10489" s="59"/>
      <c r="AH10489" s="59"/>
      <c r="AI10489" s="59"/>
    </row>
    <row r="10490" spans="1:35" ht="31.5" thickBot="1" x14ac:dyDescent="0.4">
      <c r="A10490" s="58" t="s">
        <v>10327</v>
      </c>
      <c r="B10490" s="58" t="s">
        <v>18467</v>
      </c>
      <c r="C10490" s="58" t="s">
        <v>20050</v>
      </c>
      <c r="D10490" s="59"/>
      <c r="E10490" s="59"/>
      <c r="F10490" s="59"/>
      <c r="G10490" s="59"/>
      <c r="AB10490" s="62" t="s">
        <v>20410</v>
      </c>
      <c r="AC10490" s="65" t="s">
        <v>20412</v>
      </c>
      <c r="AD10490" s="59"/>
      <c r="AE10490" s="59"/>
      <c r="AF10490" s="59"/>
      <c r="AG10490" s="59"/>
      <c r="AH10490" s="59"/>
      <c r="AI10490" s="59"/>
    </row>
    <row r="10491" spans="1:35" ht="31.5" thickBot="1" x14ac:dyDescent="0.4">
      <c r="A10491" s="58" t="s">
        <v>10328</v>
      </c>
      <c r="B10491" s="58" t="s">
        <v>18468</v>
      </c>
      <c r="C10491" s="58" t="s">
        <v>20050</v>
      </c>
      <c r="D10491" s="59"/>
      <c r="E10491" s="59"/>
      <c r="F10491" s="59"/>
      <c r="G10491" s="59"/>
      <c r="AB10491" s="59"/>
      <c r="AC10491" s="65" t="s">
        <v>20412</v>
      </c>
      <c r="AD10491" s="59"/>
      <c r="AE10491" s="59"/>
      <c r="AF10491" s="59"/>
      <c r="AG10491" s="59"/>
      <c r="AH10491" s="59"/>
      <c r="AI10491" s="59"/>
    </row>
    <row r="10492" spans="1:35" ht="31.5" thickBot="1" x14ac:dyDescent="0.4">
      <c r="A10492" s="58" t="s">
        <v>10329</v>
      </c>
      <c r="B10492" s="58" t="s">
        <v>18469</v>
      </c>
      <c r="C10492" s="58" t="s">
        <v>20050</v>
      </c>
      <c r="D10492" s="59"/>
      <c r="E10492" s="59"/>
      <c r="F10492" s="59"/>
      <c r="G10492" s="59"/>
      <c r="AB10492" s="62" t="s">
        <v>20410</v>
      </c>
      <c r="AC10492" s="65" t="s">
        <v>20412</v>
      </c>
      <c r="AD10492" s="59"/>
      <c r="AE10492" s="59"/>
      <c r="AF10492" s="59"/>
      <c r="AG10492" s="59"/>
      <c r="AH10492" s="59"/>
      <c r="AI10492" s="59"/>
    </row>
    <row r="10493" spans="1:35" ht="31.5" thickBot="1" x14ac:dyDescent="0.4">
      <c r="A10493" s="58" t="s">
        <v>10330</v>
      </c>
      <c r="B10493" s="58" t="s">
        <v>18469</v>
      </c>
      <c r="C10493" s="58" t="s">
        <v>20050</v>
      </c>
      <c r="D10493" s="59"/>
      <c r="E10493" s="59"/>
      <c r="F10493" s="59"/>
      <c r="G10493" s="59"/>
      <c r="AB10493" s="62" t="s">
        <v>20410</v>
      </c>
      <c r="AC10493" s="65" t="s">
        <v>20412</v>
      </c>
      <c r="AD10493" s="59"/>
      <c r="AE10493" s="59"/>
      <c r="AF10493" s="59"/>
      <c r="AG10493" s="59"/>
      <c r="AH10493" s="59"/>
      <c r="AI10493" s="59"/>
    </row>
    <row r="10494" spans="1:35" ht="31.5" thickBot="1" x14ac:dyDescent="0.4">
      <c r="A10494" s="58" t="s">
        <v>10331</v>
      </c>
      <c r="B10494" s="58" t="s">
        <v>18470</v>
      </c>
      <c r="C10494" s="58" t="s">
        <v>20050</v>
      </c>
      <c r="D10494" s="59"/>
      <c r="E10494" s="59"/>
      <c r="F10494" s="59"/>
      <c r="G10494" s="59"/>
      <c r="AB10494" s="59"/>
      <c r="AC10494" s="65" t="s">
        <v>20412</v>
      </c>
      <c r="AD10494" s="59"/>
      <c r="AE10494" s="59"/>
      <c r="AF10494" s="59"/>
      <c r="AG10494" s="59"/>
      <c r="AH10494" s="59"/>
      <c r="AI10494" s="59"/>
    </row>
    <row r="10495" spans="1:35" ht="31.5" thickBot="1" x14ac:dyDescent="0.4">
      <c r="A10495" s="58" t="s">
        <v>10332</v>
      </c>
      <c r="B10495" s="58" t="s">
        <v>18471</v>
      </c>
      <c r="C10495" s="58" t="s">
        <v>20050</v>
      </c>
      <c r="D10495" s="59"/>
      <c r="E10495" s="59"/>
      <c r="F10495" s="59"/>
      <c r="G10495" s="59"/>
      <c r="AB10495" s="59"/>
      <c r="AC10495" s="65" t="s">
        <v>20412</v>
      </c>
      <c r="AD10495" s="59"/>
      <c r="AE10495" s="59"/>
      <c r="AF10495" s="59"/>
      <c r="AG10495" s="59"/>
      <c r="AH10495" s="59"/>
      <c r="AI10495" s="59"/>
    </row>
    <row r="10496" spans="1:35" ht="31.5" thickBot="1" x14ac:dyDescent="0.4">
      <c r="A10496" s="58" t="s">
        <v>10333</v>
      </c>
      <c r="B10496" s="58" t="s">
        <v>18472</v>
      </c>
      <c r="C10496" s="58" t="s">
        <v>20050</v>
      </c>
      <c r="D10496" s="59"/>
      <c r="E10496" s="59"/>
      <c r="F10496" s="59"/>
      <c r="G10496" s="59"/>
      <c r="AB10496" s="62" t="s">
        <v>20410</v>
      </c>
      <c r="AC10496" s="65" t="s">
        <v>20412</v>
      </c>
      <c r="AD10496" s="59"/>
      <c r="AE10496" s="59"/>
      <c r="AF10496" s="59"/>
      <c r="AG10496" s="59"/>
      <c r="AH10496" s="59"/>
      <c r="AI10496" s="59"/>
    </row>
    <row r="10497" spans="1:35" ht="31.5" thickBot="1" x14ac:dyDescent="0.4">
      <c r="A10497" s="58" t="s">
        <v>10334</v>
      </c>
      <c r="B10497" s="58" t="s">
        <v>18472</v>
      </c>
      <c r="C10497" s="58" t="s">
        <v>20050</v>
      </c>
      <c r="D10497" s="59"/>
      <c r="E10497" s="59"/>
      <c r="F10497" s="59"/>
      <c r="G10497" s="59"/>
      <c r="AB10497" s="59"/>
      <c r="AC10497" s="65" t="s">
        <v>20412</v>
      </c>
      <c r="AD10497" s="59"/>
      <c r="AE10497" s="59"/>
      <c r="AF10497" s="59"/>
      <c r="AG10497" s="59"/>
      <c r="AH10497" s="59"/>
      <c r="AI10497" s="59"/>
    </row>
    <row r="10498" spans="1:35" ht="31.5" thickBot="1" x14ac:dyDescent="0.4">
      <c r="A10498" s="58" t="s">
        <v>10335</v>
      </c>
      <c r="B10498" s="58" t="s">
        <v>18472</v>
      </c>
      <c r="C10498" s="58" t="s">
        <v>20050</v>
      </c>
      <c r="D10498" s="59"/>
      <c r="E10498" s="59"/>
      <c r="F10498" s="59"/>
      <c r="G10498" s="59"/>
      <c r="AB10498" s="62" t="s">
        <v>20410</v>
      </c>
      <c r="AC10498" s="65" t="s">
        <v>20412</v>
      </c>
      <c r="AD10498" s="59"/>
      <c r="AE10498" s="59"/>
      <c r="AF10498" s="59"/>
      <c r="AG10498" s="59"/>
      <c r="AH10498" s="59"/>
      <c r="AI10498" s="59"/>
    </row>
    <row r="10499" spans="1:35" ht="31.5" thickBot="1" x14ac:dyDescent="0.4">
      <c r="A10499" s="58" t="s">
        <v>10336</v>
      </c>
      <c r="B10499" s="58" t="s">
        <v>18473</v>
      </c>
      <c r="C10499" s="58" t="s">
        <v>20050</v>
      </c>
      <c r="D10499" s="59"/>
      <c r="E10499" s="59"/>
      <c r="F10499" s="59"/>
      <c r="G10499" s="59"/>
      <c r="AB10499" s="59"/>
      <c r="AC10499" s="65" t="s">
        <v>20412</v>
      </c>
      <c r="AD10499" s="59"/>
      <c r="AE10499" s="59"/>
      <c r="AF10499" s="59"/>
      <c r="AG10499" s="59"/>
      <c r="AH10499" s="59"/>
      <c r="AI10499" s="59"/>
    </row>
    <row r="10500" spans="1:35" ht="31.5" thickBot="1" x14ac:dyDescent="0.4">
      <c r="A10500" s="58" t="s">
        <v>10337</v>
      </c>
      <c r="B10500" s="58" t="s">
        <v>18473</v>
      </c>
      <c r="C10500" s="58" t="s">
        <v>20050</v>
      </c>
      <c r="D10500" s="59"/>
      <c r="E10500" s="59"/>
      <c r="F10500" s="59"/>
      <c r="G10500" s="59"/>
      <c r="AB10500" s="59"/>
      <c r="AC10500" s="65" t="s">
        <v>20412</v>
      </c>
      <c r="AD10500" s="59"/>
      <c r="AE10500" s="59"/>
      <c r="AF10500" s="59"/>
      <c r="AG10500" s="59"/>
      <c r="AH10500" s="59"/>
      <c r="AI10500" s="59"/>
    </row>
    <row r="10501" spans="1:35" ht="31.5" thickBot="1" x14ac:dyDescent="0.4">
      <c r="A10501" s="58" t="s">
        <v>10338</v>
      </c>
      <c r="B10501" s="58" t="s">
        <v>18474</v>
      </c>
      <c r="C10501" s="58" t="s">
        <v>20050</v>
      </c>
      <c r="D10501" s="59"/>
      <c r="E10501" s="59"/>
      <c r="F10501" s="59"/>
      <c r="G10501" s="59"/>
      <c r="AB10501" s="62" t="s">
        <v>20410</v>
      </c>
      <c r="AC10501" s="65" t="s">
        <v>20412</v>
      </c>
      <c r="AD10501" s="59"/>
      <c r="AE10501" s="59"/>
      <c r="AF10501" s="59"/>
      <c r="AG10501" s="59"/>
      <c r="AH10501" s="59"/>
      <c r="AI10501" s="59"/>
    </row>
    <row r="10502" spans="1:35" ht="31.5" thickBot="1" x14ac:dyDescent="0.4">
      <c r="A10502" s="58" t="s">
        <v>10339</v>
      </c>
      <c r="B10502" s="58" t="s">
        <v>18474</v>
      </c>
      <c r="C10502" s="58" t="s">
        <v>20050</v>
      </c>
      <c r="D10502" s="59"/>
      <c r="E10502" s="59"/>
      <c r="F10502" s="59"/>
      <c r="G10502" s="59"/>
      <c r="AB10502" s="59"/>
      <c r="AC10502" s="65" t="s">
        <v>20412</v>
      </c>
      <c r="AD10502" s="59"/>
      <c r="AE10502" s="59"/>
      <c r="AF10502" s="59"/>
      <c r="AG10502" s="59"/>
      <c r="AH10502" s="59"/>
      <c r="AI10502" s="59"/>
    </row>
    <row r="10503" spans="1:35" ht="31.5" thickBot="1" x14ac:dyDescent="0.4">
      <c r="A10503" s="58" t="s">
        <v>10340</v>
      </c>
      <c r="B10503" s="58" t="s">
        <v>18475</v>
      </c>
      <c r="C10503" s="58" t="s">
        <v>20050</v>
      </c>
      <c r="D10503" s="59"/>
      <c r="E10503" s="59"/>
      <c r="F10503" s="59"/>
      <c r="G10503" s="59"/>
      <c r="AB10503" s="62" t="s">
        <v>20410</v>
      </c>
      <c r="AC10503" s="65" t="s">
        <v>20412</v>
      </c>
      <c r="AD10503" s="59"/>
      <c r="AE10503" s="59"/>
      <c r="AF10503" s="59"/>
      <c r="AG10503" s="59"/>
      <c r="AH10503" s="59"/>
      <c r="AI10503" s="59"/>
    </row>
    <row r="10504" spans="1:35" ht="31.5" thickBot="1" x14ac:dyDescent="0.4">
      <c r="A10504" s="58" t="s">
        <v>10341</v>
      </c>
      <c r="B10504" s="58" t="s">
        <v>18476</v>
      </c>
      <c r="C10504" s="58" t="s">
        <v>20050</v>
      </c>
      <c r="D10504" s="59"/>
      <c r="E10504" s="59"/>
      <c r="F10504" s="59"/>
      <c r="G10504" s="59"/>
      <c r="AB10504" s="62" t="s">
        <v>20410</v>
      </c>
      <c r="AC10504" s="65" t="s">
        <v>20412</v>
      </c>
      <c r="AD10504" s="59"/>
      <c r="AE10504" s="59"/>
      <c r="AF10504" s="59"/>
      <c r="AG10504" s="59"/>
      <c r="AH10504" s="59"/>
      <c r="AI10504" s="59"/>
    </row>
    <row r="10505" spans="1:35" ht="31.5" thickBot="1" x14ac:dyDescent="0.4">
      <c r="A10505" s="58" t="s">
        <v>10342</v>
      </c>
      <c r="B10505" s="58" t="s">
        <v>18476</v>
      </c>
      <c r="C10505" s="58" t="s">
        <v>20050</v>
      </c>
      <c r="D10505" s="59"/>
      <c r="E10505" s="59"/>
      <c r="F10505" s="59"/>
      <c r="G10505" s="59"/>
      <c r="AB10505" s="62" t="s">
        <v>20410</v>
      </c>
      <c r="AC10505" s="65" t="s">
        <v>20412</v>
      </c>
      <c r="AD10505" s="59"/>
      <c r="AE10505" s="59"/>
      <c r="AF10505" s="59"/>
      <c r="AG10505" s="59"/>
      <c r="AH10505" s="59"/>
      <c r="AI10505" s="59"/>
    </row>
    <row r="10506" spans="1:35" ht="31.5" thickBot="1" x14ac:dyDescent="0.4">
      <c r="A10506" s="58" t="s">
        <v>10343</v>
      </c>
      <c r="B10506" s="58" t="s">
        <v>18477</v>
      </c>
      <c r="C10506" s="58" t="s">
        <v>20050</v>
      </c>
      <c r="D10506" s="59"/>
      <c r="E10506" s="59"/>
      <c r="F10506" s="59"/>
      <c r="G10506" s="59"/>
      <c r="AB10506" s="59"/>
      <c r="AC10506" s="65" t="s">
        <v>20412</v>
      </c>
      <c r="AD10506" s="59"/>
      <c r="AE10506" s="59"/>
      <c r="AF10506" s="59"/>
      <c r="AG10506" s="59"/>
      <c r="AH10506" s="59"/>
      <c r="AI10506" s="59"/>
    </row>
    <row r="10507" spans="1:35" ht="31.5" thickBot="1" x14ac:dyDescent="0.4">
      <c r="A10507" s="58" t="s">
        <v>10344</v>
      </c>
      <c r="B10507" s="58" t="s">
        <v>18477</v>
      </c>
      <c r="C10507" s="58" t="s">
        <v>20050</v>
      </c>
      <c r="D10507" s="59"/>
      <c r="E10507" s="59"/>
      <c r="F10507" s="59"/>
      <c r="G10507" s="59"/>
      <c r="AB10507" s="59"/>
      <c r="AC10507" s="65" t="s">
        <v>20412</v>
      </c>
      <c r="AD10507" s="59"/>
      <c r="AE10507" s="59"/>
      <c r="AF10507" s="59"/>
      <c r="AG10507" s="59"/>
      <c r="AH10507" s="59"/>
      <c r="AI10507" s="59"/>
    </row>
    <row r="10508" spans="1:35" ht="31.5" thickBot="1" x14ac:dyDescent="0.4">
      <c r="A10508" s="58" t="s">
        <v>10345</v>
      </c>
      <c r="B10508" s="58" t="s">
        <v>18478</v>
      </c>
      <c r="C10508" s="58" t="s">
        <v>20050</v>
      </c>
      <c r="D10508" s="59"/>
      <c r="E10508" s="59"/>
      <c r="F10508" s="59"/>
      <c r="G10508" s="59"/>
      <c r="AB10508" s="59"/>
      <c r="AC10508" s="65" t="s">
        <v>20412</v>
      </c>
      <c r="AD10508" s="59"/>
      <c r="AE10508" s="59"/>
      <c r="AF10508" s="59"/>
      <c r="AG10508" s="59"/>
      <c r="AH10508" s="59"/>
      <c r="AI10508" s="59"/>
    </row>
    <row r="10509" spans="1:35" ht="31.5" thickBot="1" x14ac:dyDescent="0.4">
      <c r="A10509" s="58" t="s">
        <v>10346</v>
      </c>
      <c r="B10509" s="58" t="s">
        <v>18478</v>
      </c>
      <c r="C10509" s="58" t="s">
        <v>20050</v>
      </c>
      <c r="D10509" s="59"/>
      <c r="E10509" s="59"/>
      <c r="F10509" s="59"/>
      <c r="G10509" s="59"/>
      <c r="AB10509" s="59"/>
      <c r="AC10509" s="65" t="s">
        <v>20412</v>
      </c>
      <c r="AD10509" s="59"/>
      <c r="AE10509" s="59"/>
      <c r="AF10509" s="59"/>
      <c r="AG10509" s="59"/>
      <c r="AH10509" s="59"/>
      <c r="AI10509" s="59"/>
    </row>
    <row r="10510" spans="1:35" ht="31.5" thickBot="1" x14ac:dyDescent="0.4">
      <c r="A10510" s="58" t="s">
        <v>10347</v>
      </c>
      <c r="B10510" s="58" t="s">
        <v>18479</v>
      </c>
      <c r="C10510" s="58" t="s">
        <v>20050</v>
      </c>
      <c r="D10510" s="59"/>
      <c r="E10510" s="59"/>
      <c r="F10510" s="59"/>
      <c r="G10510" s="59"/>
      <c r="AB10510" s="62" t="s">
        <v>20410</v>
      </c>
      <c r="AC10510" s="65" t="s">
        <v>20412</v>
      </c>
      <c r="AD10510" s="59"/>
      <c r="AE10510" s="59"/>
      <c r="AF10510" s="59"/>
      <c r="AG10510" s="59"/>
      <c r="AH10510" s="59"/>
      <c r="AI10510" s="59"/>
    </row>
    <row r="10511" spans="1:35" ht="31.5" thickBot="1" x14ac:dyDescent="0.4">
      <c r="A10511" s="58" t="s">
        <v>10348</v>
      </c>
      <c r="B10511" s="58" t="s">
        <v>18479</v>
      </c>
      <c r="C10511" s="58" t="s">
        <v>20050</v>
      </c>
      <c r="D10511" s="59"/>
      <c r="E10511" s="59"/>
      <c r="F10511" s="59"/>
      <c r="G10511" s="59"/>
      <c r="AB10511" s="59"/>
      <c r="AC10511" s="65" t="s">
        <v>20412</v>
      </c>
      <c r="AD10511" s="59"/>
      <c r="AE10511" s="59"/>
      <c r="AF10511" s="59"/>
      <c r="AG10511" s="59"/>
      <c r="AH10511" s="59"/>
      <c r="AI10511" s="59"/>
    </row>
    <row r="10512" spans="1:35" ht="31.5" thickBot="1" x14ac:dyDescent="0.4">
      <c r="A10512" s="58" t="s">
        <v>10349</v>
      </c>
      <c r="B10512" s="58" t="s">
        <v>18479</v>
      </c>
      <c r="C10512" s="58" t="s">
        <v>20050</v>
      </c>
      <c r="D10512" s="59"/>
      <c r="E10512" s="59"/>
      <c r="F10512" s="59"/>
      <c r="G10512" s="59"/>
      <c r="AB10512" s="62" t="s">
        <v>20410</v>
      </c>
      <c r="AC10512" s="65" t="s">
        <v>20412</v>
      </c>
      <c r="AD10512" s="59"/>
      <c r="AE10512" s="59"/>
      <c r="AF10512" s="59"/>
      <c r="AG10512" s="59"/>
      <c r="AH10512" s="59"/>
      <c r="AI10512" s="59"/>
    </row>
    <row r="10513" spans="1:35" ht="31.5" thickBot="1" x14ac:dyDescent="0.4">
      <c r="A10513" s="58" t="s">
        <v>10350</v>
      </c>
      <c r="B10513" s="58" t="s">
        <v>18480</v>
      </c>
      <c r="C10513" s="58" t="s">
        <v>20050</v>
      </c>
      <c r="D10513" s="59"/>
      <c r="E10513" s="59"/>
      <c r="F10513" s="59"/>
      <c r="G10513" s="59"/>
      <c r="AB10513" s="59"/>
      <c r="AC10513" s="65" t="s">
        <v>20412</v>
      </c>
      <c r="AD10513" s="59"/>
      <c r="AE10513" s="59"/>
      <c r="AF10513" s="59"/>
      <c r="AG10513" s="59"/>
      <c r="AH10513" s="59"/>
      <c r="AI10513" s="59"/>
    </row>
    <row r="10514" spans="1:35" ht="31.5" thickBot="1" x14ac:dyDescent="0.4">
      <c r="A10514" s="58" t="s">
        <v>10351</v>
      </c>
      <c r="B10514" s="58" t="s">
        <v>18481</v>
      </c>
      <c r="C10514" s="58" t="s">
        <v>20050</v>
      </c>
      <c r="D10514" s="59"/>
      <c r="E10514" s="59"/>
      <c r="F10514" s="59"/>
      <c r="G10514" s="59"/>
      <c r="AB10514" s="59"/>
      <c r="AC10514" s="65" t="s">
        <v>20412</v>
      </c>
      <c r="AD10514" s="59"/>
      <c r="AE10514" s="59"/>
      <c r="AF10514" s="59"/>
      <c r="AG10514" s="59"/>
      <c r="AH10514" s="59"/>
      <c r="AI10514" s="59"/>
    </row>
    <row r="10515" spans="1:35" ht="31.5" thickBot="1" x14ac:dyDescent="0.4">
      <c r="A10515" s="58" t="s">
        <v>10352</v>
      </c>
      <c r="B10515" s="58" t="s">
        <v>18481</v>
      </c>
      <c r="C10515" s="58" t="s">
        <v>20050</v>
      </c>
      <c r="D10515" s="59"/>
      <c r="E10515" s="59"/>
      <c r="F10515" s="59"/>
      <c r="G10515" s="59"/>
      <c r="AB10515" s="59"/>
      <c r="AC10515" s="65" t="s">
        <v>20412</v>
      </c>
      <c r="AD10515" s="59"/>
      <c r="AE10515" s="59"/>
      <c r="AF10515" s="59"/>
      <c r="AG10515" s="59"/>
      <c r="AH10515" s="59"/>
      <c r="AI10515" s="59"/>
    </row>
    <row r="10516" spans="1:35" ht="31.5" thickBot="1" x14ac:dyDescent="0.4">
      <c r="A10516" s="58" t="s">
        <v>10353</v>
      </c>
      <c r="B10516" s="58" t="s">
        <v>18482</v>
      </c>
      <c r="C10516" s="58" t="s">
        <v>20050</v>
      </c>
      <c r="D10516" s="59"/>
      <c r="E10516" s="59"/>
      <c r="F10516" s="59"/>
      <c r="G10516" s="59"/>
      <c r="AB10516" s="59"/>
      <c r="AC10516" s="65" t="s">
        <v>20412</v>
      </c>
      <c r="AD10516" s="59"/>
      <c r="AE10516" s="59"/>
      <c r="AF10516" s="59"/>
      <c r="AG10516" s="59"/>
      <c r="AH10516" s="59"/>
      <c r="AI10516" s="59"/>
    </row>
    <row r="10517" spans="1:35" ht="31.5" thickBot="1" x14ac:dyDescent="0.4">
      <c r="A10517" s="58" t="s">
        <v>10354</v>
      </c>
      <c r="B10517" s="58" t="s">
        <v>18482</v>
      </c>
      <c r="C10517" s="58" t="s">
        <v>20050</v>
      </c>
      <c r="D10517" s="59"/>
      <c r="E10517" s="59"/>
      <c r="F10517" s="59"/>
      <c r="G10517" s="59"/>
      <c r="AB10517" s="62" t="s">
        <v>20410</v>
      </c>
      <c r="AC10517" s="65" t="s">
        <v>20412</v>
      </c>
      <c r="AD10517" s="59"/>
      <c r="AE10517" s="59"/>
      <c r="AF10517" s="59"/>
      <c r="AG10517" s="59"/>
      <c r="AH10517" s="59"/>
      <c r="AI10517" s="59"/>
    </row>
    <row r="10518" spans="1:35" ht="31.5" thickBot="1" x14ac:dyDescent="0.4">
      <c r="A10518" s="58" t="s">
        <v>10355</v>
      </c>
      <c r="B10518" s="58" t="s">
        <v>18483</v>
      </c>
      <c r="C10518" s="58" t="s">
        <v>20050</v>
      </c>
      <c r="D10518" s="59"/>
      <c r="E10518" s="59"/>
      <c r="F10518" s="59"/>
      <c r="G10518" s="59"/>
      <c r="AB10518" s="62" t="s">
        <v>20410</v>
      </c>
      <c r="AC10518" s="65" t="s">
        <v>20412</v>
      </c>
      <c r="AD10518" s="59"/>
      <c r="AE10518" s="59"/>
      <c r="AF10518" s="59"/>
      <c r="AG10518" s="59"/>
      <c r="AH10518" s="59"/>
      <c r="AI10518" s="59"/>
    </row>
    <row r="10519" spans="1:35" ht="31.5" thickBot="1" x14ac:dyDescent="0.4">
      <c r="A10519" s="58" t="s">
        <v>10356</v>
      </c>
      <c r="B10519" s="58" t="s">
        <v>18483</v>
      </c>
      <c r="C10519" s="58" t="s">
        <v>20050</v>
      </c>
      <c r="D10519" s="59"/>
      <c r="E10519" s="59"/>
      <c r="F10519" s="59"/>
      <c r="G10519" s="59"/>
      <c r="AB10519" s="59"/>
      <c r="AC10519" s="65" t="s">
        <v>20412</v>
      </c>
      <c r="AD10519" s="59"/>
      <c r="AE10519" s="59"/>
      <c r="AF10519" s="59"/>
      <c r="AG10519" s="59"/>
      <c r="AH10519" s="59"/>
      <c r="AI10519" s="59"/>
    </row>
    <row r="10520" spans="1:35" ht="31.5" thickBot="1" x14ac:dyDescent="0.4">
      <c r="A10520" s="58" t="s">
        <v>10357</v>
      </c>
      <c r="B10520" s="58" t="s">
        <v>18484</v>
      </c>
      <c r="C10520" s="58" t="s">
        <v>20050</v>
      </c>
      <c r="D10520" s="59"/>
      <c r="E10520" s="59"/>
      <c r="F10520" s="59"/>
      <c r="G10520" s="59"/>
      <c r="AB10520" s="62" t="s">
        <v>20410</v>
      </c>
      <c r="AC10520" s="65" t="s">
        <v>20412</v>
      </c>
      <c r="AD10520" s="59"/>
      <c r="AE10520" s="59"/>
      <c r="AF10520" s="59"/>
      <c r="AG10520" s="59"/>
      <c r="AH10520" s="59"/>
      <c r="AI10520" s="59"/>
    </row>
    <row r="10521" spans="1:35" ht="31.5" thickBot="1" x14ac:dyDescent="0.4">
      <c r="A10521" s="58" t="s">
        <v>10358</v>
      </c>
      <c r="B10521" s="58" t="s">
        <v>18484</v>
      </c>
      <c r="C10521" s="58" t="s">
        <v>20050</v>
      </c>
      <c r="D10521" s="59"/>
      <c r="E10521" s="59"/>
      <c r="F10521" s="59"/>
      <c r="G10521" s="59"/>
      <c r="AB10521" s="59"/>
      <c r="AC10521" s="65" t="s">
        <v>20412</v>
      </c>
      <c r="AD10521" s="59"/>
      <c r="AE10521" s="59"/>
      <c r="AF10521" s="59"/>
      <c r="AG10521" s="59"/>
      <c r="AH10521" s="59"/>
      <c r="AI10521" s="59"/>
    </row>
    <row r="10522" spans="1:35" ht="31.5" thickBot="1" x14ac:dyDescent="0.4">
      <c r="A10522" s="58" t="s">
        <v>10359</v>
      </c>
      <c r="B10522" s="58" t="s">
        <v>18484</v>
      </c>
      <c r="C10522" s="58" t="s">
        <v>20050</v>
      </c>
      <c r="D10522" s="59"/>
      <c r="E10522" s="59"/>
      <c r="F10522" s="59"/>
      <c r="G10522" s="59"/>
      <c r="AB10522" s="62" t="s">
        <v>20410</v>
      </c>
      <c r="AC10522" s="65" t="s">
        <v>20412</v>
      </c>
      <c r="AD10522" s="59"/>
      <c r="AE10522" s="59"/>
      <c r="AF10522" s="59"/>
      <c r="AG10522" s="59"/>
      <c r="AH10522" s="59"/>
      <c r="AI10522" s="59"/>
    </row>
    <row r="10523" spans="1:35" ht="31.5" thickBot="1" x14ac:dyDescent="0.4">
      <c r="A10523" s="58" t="s">
        <v>10360</v>
      </c>
      <c r="B10523" s="58" t="s">
        <v>18485</v>
      </c>
      <c r="C10523" s="58" t="s">
        <v>20050</v>
      </c>
      <c r="D10523" s="59"/>
      <c r="E10523" s="59"/>
      <c r="F10523" s="59"/>
      <c r="G10523" s="59"/>
      <c r="AB10523" s="59"/>
      <c r="AC10523" s="65" t="s">
        <v>20412</v>
      </c>
      <c r="AD10523" s="59"/>
      <c r="AE10523" s="59"/>
      <c r="AF10523" s="59"/>
      <c r="AG10523" s="59"/>
      <c r="AH10523" s="59"/>
      <c r="AI10523" s="59"/>
    </row>
    <row r="10524" spans="1:35" ht="31.5" thickBot="1" x14ac:dyDescent="0.4">
      <c r="A10524" s="58" t="s">
        <v>10361</v>
      </c>
      <c r="B10524" s="58" t="s">
        <v>18485</v>
      </c>
      <c r="C10524" s="58" t="s">
        <v>20050</v>
      </c>
      <c r="D10524" s="59"/>
      <c r="E10524" s="59"/>
      <c r="F10524" s="59"/>
      <c r="G10524" s="59"/>
      <c r="AB10524" s="59"/>
      <c r="AC10524" s="65" t="s">
        <v>20412</v>
      </c>
      <c r="AD10524" s="59"/>
      <c r="AE10524" s="59"/>
      <c r="AF10524" s="59"/>
      <c r="AG10524" s="59"/>
      <c r="AH10524" s="59"/>
      <c r="AI10524" s="59"/>
    </row>
    <row r="10525" spans="1:35" ht="31.5" thickBot="1" x14ac:dyDescent="0.4">
      <c r="A10525" s="58" t="s">
        <v>10362</v>
      </c>
      <c r="B10525" s="58" t="s">
        <v>18485</v>
      </c>
      <c r="C10525" s="58" t="s">
        <v>20050</v>
      </c>
      <c r="D10525" s="59"/>
      <c r="E10525" s="59"/>
      <c r="F10525" s="59"/>
      <c r="G10525" s="59"/>
      <c r="AB10525" s="59"/>
      <c r="AC10525" s="65" t="s">
        <v>20412</v>
      </c>
      <c r="AD10525" s="59"/>
      <c r="AE10525" s="59"/>
      <c r="AF10525" s="59"/>
      <c r="AG10525" s="59"/>
      <c r="AH10525" s="59"/>
      <c r="AI10525" s="59"/>
    </row>
    <row r="10526" spans="1:35" ht="47" thickBot="1" x14ac:dyDescent="0.4">
      <c r="A10526" s="58" t="s">
        <v>10363</v>
      </c>
      <c r="B10526" s="58" t="s">
        <v>18486</v>
      </c>
      <c r="C10526" s="58" t="s">
        <v>20050</v>
      </c>
      <c r="D10526" s="59"/>
      <c r="E10526" s="59"/>
      <c r="F10526" s="59"/>
      <c r="G10526" s="59"/>
      <c r="AB10526" s="59"/>
      <c r="AC10526" s="65" t="s">
        <v>20412</v>
      </c>
      <c r="AD10526" s="59"/>
      <c r="AE10526" s="59"/>
      <c r="AF10526" s="59"/>
      <c r="AG10526" s="59"/>
      <c r="AH10526" s="59"/>
      <c r="AI10526" s="59"/>
    </row>
    <row r="10527" spans="1:35" ht="31.5" thickBot="1" x14ac:dyDescent="0.4">
      <c r="A10527" s="58" t="s">
        <v>10364</v>
      </c>
      <c r="B10527" s="58" t="s">
        <v>18487</v>
      </c>
      <c r="C10527" s="58" t="s">
        <v>20050</v>
      </c>
      <c r="D10527" s="59"/>
      <c r="E10527" s="59"/>
      <c r="F10527" s="59"/>
      <c r="G10527" s="59"/>
      <c r="AB10527" s="62" t="s">
        <v>20410</v>
      </c>
      <c r="AC10527" s="65" t="s">
        <v>20412</v>
      </c>
      <c r="AD10527" s="59"/>
      <c r="AE10527" s="59"/>
      <c r="AF10527" s="59"/>
      <c r="AG10527" s="59"/>
      <c r="AH10527" s="59"/>
      <c r="AI10527" s="59"/>
    </row>
    <row r="10528" spans="1:35" ht="31.5" thickBot="1" x14ac:dyDescent="0.4">
      <c r="A10528" s="58" t="s">
        <v>10365</v>
      </c>
      <c r="B10528" s="58" t="s">
        <v>18487</v>
      </c>
      <c r="C10528" s="58" t="s">
        <v>20050</v>
      </c>
      <c r="D10528" s="59"/>
      <c r="E10528" s="59"/>
      <c r="F10528" s="59"/>
      <c r="G10528" s="59"/>
      <c r="AB10528" s="62" t="s">
        <v>20410</v>
      </c>
      <c r="AC10528" s="65" t="s">
        <v>20412</v>
      </c>
      <c r="AD10528" s="59"/>
      <c r="AE10528" s="59"/>
      <c r="AF10528" s="59"/>
      <c r="AG10528" s="59"/>
      <c r="AH10528" s="59"/>
      <c r="AI10528" s="59"/>
    </row>
    <row r="10529" spans="1:35" ht="31.5" thickBot="1" x14ac:dyDescent="0.4">
      <c r="A10529" s="58" t="s">
        <v>10366</v>
      </c>
      <c r="B10529" s="58" t="s">
        <v>18488</v>
      </c>
      <c r="C10529" s="58" t="s">
        <v>20050</v>
      </c>
      <c r="D10529" s="59"/>
      <c r="E10529" s="59"/>
      <c r="F10529" s="59"/>
      <c r="G10529" s="59"/>
      <c r="AB10529" s="59"/>
      <c r="AC10529" s="65" t="s">
        <v>20412</v>
      </c>
      <c r="AD10529" s="59"/>
      <c r="AE10529" s="59"/>
      <c r="AF10529" s="59"/>
      <c r="AG10529" s="59"/>
      <c r="AH10529" s="59"/>
      <c r="AI10529" s="59"/>
    </row>
    <row r="10530" spans="1:35" ht="31.5" thickBot="1" x14ac:dyDescent="0.4">
      <c r="A10530" s="58" t="s">
        <v>10367</v>
      </c>
      <c r="B10530" s="58" t="s">
        <v>18488</v>
      </c>
      <c r="C10530" s="58" t="s">
        <v>20050</v>
      </c>
      <c r="D10530" s="59"/>
      <c r="E10530" s="59"/>
      <c r="F10530" s="59"/>
      <c r="G10530" s="59"/>
      <c r="AB10530" s="59"/>
      <c r="AC10530" s="65" t="s">
        <v>20412</v>
      </c>
      <c r="AD10530" s="59"/>
      <c r="AE10530" s="59"/>
      <c r="AF10530" s="59"/>
      <c r="AG10530" s="59"/>
      <c r="AH10530" s="59"/>
      <c r="AI10530" s="59"/>
    </row>
    <row r="10531" spans="1:35" ht="31.5" thickBot="1" x14ac:dyDescent="0.4">
      <c r="A10531" s="58" t="s">
        <v>10368</v>
      </c>
      <c r="B10531" s="58" t="s">
        <v>18489</v>
      </c>
      <c r="C10531" s="58" t="s">
        <v>20050</v>
      </c>
      <c r="D10531" s="59"/>
      <c r="E10531" s="59"/>
      <c r="F10531" s="59"/>
      <c r="G10531" s="59"/>
      <c r="AB10531" s="59"/>
      <c r="AC10531" s="65" t="s">
        <v>20412</v>
      </c>
      <c r="AD10531" s="59"/>
      <c r="AE10531" s="59"/>
      <c r="AF10531" s="59"/>
      <c r="AG10531" s="59"/>
      <c r="AH10531" s="59"/>
      <c r="AI10531" s="59"/>
    </row>
    <row r="10532" spans="1:35" ht="31.5" thickBot="1" x14ac:dyDescent="0.4">
      <c r="A10532" s="58" t="s">
        <v>10369</v>
      </c>
      <c r="B10532" s="58" t="s">
        <v>18489</v>
      </c>
      <c r="C10532" s="58" t="s">
        <v>20050</v>
      </c>
      <c r="D10532" s="59"/>
      <c r="E10532" s="59"/>
      <c r="F10532" s="59"/>
      <c r="G10532" s="59"/>
      <c r="AB10532" s="59"/>
      <c r="AC10532" s="65" t="s">
        <v>20412</v>
      </c>
      <c r="AD10532" s="59"/>
      <c r="AE10532" s="59"/>
      <c r="AF10532" s="59"/>
      <c r="AG10532" s="59"/>
      <c r="AH10532" s="59"/>
      <c r="AI10532" s="59"/>
    </row>
    <row r="10533" spans="1:35" ht="16" thickBot="1" x14ac:dyDescent="0.4">
      <c r="A10533" s="58" t="s">
        <v>10370</v>
      </c>
      <c r="B10533" s="58" t="s">
        <v>16782</v>
      </c>
      <c r="C10533" s="59"/>
      <c r="D10533" s="59"/>
      <c r="E10533" s="59"/>
      <c r="F10533" s="59"/>
      <c r="G10533" s="59"/>
      <c r="AB10533" s="59"/>
      <c r="AC10533" s="65" t="s">
        <v>20412</v>
      </c>
      <c r="AD10533" s="59"/>
      <c r="AE10533" s="59"/>
      <c r="AF10533" s="59"/>
      <c r="AG10533" s="59"/>
      <c r="AH10533" s="59"/>
      <c r="AI10533" s="59"/>
    </row>
    <row r="10534" spans="1:35" ht="16" thickBot="1" x14ac:dyDescent="0.4">
      <c r="A10534" s="58" t="s">
        <v>10371</v>
      </c>
      <c r="B10534" s="58" t="s">
        <v>16782</v>
      </c>
      <c r="C10534" s="59"/>
      <c r="D10534" s="59"/>
      <c r="E10534" s="59"/>
      <c r="F10534" s="59"/>
      <c r="G10534" s="59"/>
      <c r="AB10534" s="59"/>
      <c r="AC10534" s="65" t="s">
        <v>20412</v>
      </c>
      <c r="AD10534" s="59"/>
      <c r="AE10534" s="59"/>
      <c r="AF10534" s="59"/>
      <c r="AG10534" s="59"/>
      <c r="AH10534" s="59"/>
      <c r="AI10534" s="59"/>
    </row>
    <row r="10535" spans="1:35" ht="16" thickBot="1" x14ac:dyDescent="0.4">
      <c r="A10535" s="58" t="s">
        <v>10372</v>
      </c>
      <c r="B10535" s="58" t="s">
        <v>16782</v>
      </c>
      <c r="C10535" s="59"/>
      <c r="D10535" s="59"/>
      <c r="E10535" s="59"/>
      <c r="F10535" s="59"/>
      <c r="G10535" s="59"/>
      <c r="AB10535" s="59"/>
      <c r="AC10535" s="65" t="s">
        <v>20412</v>
      </c>
      <c r="AD10535" s="59"/>
      <c r="AE10535" s="59"/>
      <c r="AF10535" s="59"/>
      <c r="AG10535" s="59"/>
      <c r="AH10535" s="59"/>
      <c r="AI10535" s="59"/>
    </row>
    <row r="10536" spans="1:35" ht="31.5" thickBot="1" x14ac:dyDescent="0.4">
      <c r="A10536" s="58" t="s">
        <v>10373</v>
      </c>
      <c r="B10536" s="58" t="s">
        <v>18490</v>
      </c>
      <c r="C10536" s="58" t="s">
        <v>20349</v>
      </c>
      <c r="D10536" s="58" t="s">
        <v>20050</v>
      </c>
      <c r="E10536" s="59"/>
      <c r="F10536" s="59"/>
      <c r="G10536" s="59"/>
      <c r="AB10536" s="62" t="s">
        <v>20410</v>
      </c>
      <c r="AC10536" s="65" t="s">
        <v>20412</v>
      </c>
      <c r="AD10536" s="59"/>
      <c r="AE10536" s="59"/>
      <c r="AF10536" s="59"/>
      <c r="AG10536" s="59"/>
      <c r="AH10536" s="59"/>
      <c r="AI10536" s="59"/>
    </row>
    <row r="10537" spans="1:35" ht="31.5" thickBot="1" x14ac:dyDescent="0.4">
      <c r="A10537" s="58" t="s">
        <v>10374</v>
      </c>
      <c r="B10537" s="58" t="s">
        <v>18490</v>
      </c>
      <c r="C10537" s="58" t="s">
        <v>20349</v>
      </c>
      <c r="D10537" s="58" t="s">
        <v>20050</v>
      </c>
      <c r="E10537" s="59"/>
      <c r="F10537" s="59"/>
      <c r="G10537" s="59"/>
      <c r="AB10537" s="62" t="s">
        <v>20410</v>
      </c>
      <c r="AC10537" s="65" t="s">
        <v>20412</v>
      </c>
      <c r="AD10537" s="59"/>
      <c r="AE10537" s="59"/>
      <c r="AF10537" s="59"/>
      <c r="AG10537" s="59"/>
      <c r="AH10537" s="59"/>
      <c r="AI10537" s="59"/>
    </row>
    <row r="10538" spans="1:35" ht="31.5" thickBot="1" x14ac:dyDescent="0.4">
      <c r="A10538" s="58" t="s">
        <v>10375</v>
      </c>
      <c r="B10538" s="58" t="s">
        <v>18491</v>
      </c>
      <c r="C10538" s="58" t="s">
        <v>20349</v>
      </c>
      <c r="D10538" s="58" t="s">
        <v>20050</v>
      </c>
      <c r="E10538" s="59"/>
      <c r="F10538" s="59"/>
      <c r="G10538" s="59"/>
      <c r="AB10538" s="62" t="s">
        <v>20410</v>
      </c>
      <c r="AC10538" s="65" t="s">
        <v>20412</v>
      </c>
      <c r="AD10538" s="59"/>
      <c r="AE10538" s="59"/>
      <c r="AF10538" s="59"/>
      <c r="AG10538" s="59"/>
      <c r="AH10538" s="59"/>
      <c r="AI10538" s="59"/>
    </row>
    <row r="10539" spans="1:35" ht="31.5" thickBot="1" x14ac:dyDescent="0.4">
      <c r="A10539" s="58" t="s">
        <v>10376</v>
      </c>
      <c r="B10539" s="58" t="s">
        <v>18492</v>
      </c>
      <c r="C10539" s="58" t="s">
        <v>20349</v>
      </c>
      <c r="D10539" s="58" t="s">
        <v>20050</v>
      </c>
      <c r="E10539" s="59"/>
      <c r="F10539" s="59"/>
      <c r="G10539" s="59"/>
      <c r="AB10539" s="62" t="s">
        <v>20410</v>
      </c>
      <c r="AC10539" s="65" t="s">
        <v>20412</v>
      </c>
      <c r="AD10539" s="59"/>
      <c r="AE10539" s="59"/>
      <c r="AF10539" s="59"/>
      <c r="AG10539" s="59"/>
      <c r="AH10539" s="59"/>
      <c r="AI10539" s="59"/>
    </row>
    <row r="10540" spans="1:35" ht="31.5" thickBot="1" x14ac:dyDescent="0.4">
      <c r="A10540" s="58" t="s">
        <v>10377</v>
      </c>
      <c r="B10540" s="58" t="s">
        <v>18492</v>
      </c>
      <c r="C10540" s="58" t="s">
        <v>20349</v>
      </c>
      <c r="D10540" s="58" t="s">
        <v>20050</v>
      </c>
      <c r="E10540" s="59"/>
      <c r="F10540" s="59"/>
      <c r="G10540" s="59"/>
      <c r="AB10540" s="62" t="s">
        <v>20410</v>
      </c>
      <c r="AC10540" s="65" t="s">
        <v>20412</v>
      </c>
      <c r="AD10540" s="59"/>
      <c r="AE10540" s="59"/>
      <c r="AF10540" s="59"/>
      <c r="AG10540" s="59"/>
      <c r="AH10540" s="59"/>
      <c r="AI10540" s="59"/>
    </row>
    <row r="10541" spans="1:35" ht="31.5" thickBot="1" x14ac:dyDescent="0.4">
      <c r="A10541" s="58" t="s">
        <v>10378</v>
      </c>
      <c r="B10541" s="58" t="s">
        <v>18493</v>
      </c>
      <c r="C10541" s="58" t="s">
        <v>20050</v>
      </c>
      <c r="D10541" s="59"/>
      <c r="E10541" s="59"/>
      <c r="F10541" s="59"/>
      <c r="G10541" s="59"/>
      <c r="AB10541" s="62" t="s">
        <v>20410</v>
      </c>
      <c r="AC10541" s="65" t="s">
        <v>20412</v>
      </c>
      <c r="AD10541" s="59"/>
      <c r="AE10541" s="59"/>
      <c r="AF10541" s="59"/>
      <c r="AG10541" s="59"/>
      <c r="AH10541" s="59"/>
      <c r="AI10541" s="59"/>
    </row>
    <row r="10542" spans="1:35" ht="31.5" thickBot="1" x14ac:dyDescent="0.4">
      <c r="A10542" s="58" t="s">
        <v>10379</v>
      </c>
      <c r="B10542" s="58" t="s">
        <v>18494</v>
      </c>
      <c r="C10542" s="58" t="s">
        <v>20050</v>
      </c>
      <c r="D10542" s="59"/>
      <c r="E10542" s="59"/>
      <c r="F10542" s="59"/>
      <c r="G10542" s="59"/>
      <c r="AB10542" s="62" t="s">
        <v>20410</v>
      </c>
      <c r="AC10542" s="65" t="s">
        <v>20412</v>
      </c>
      <c r="AD10542" s="59"/>
      <c r="AE10542" s="59"/>
      <c r="AF10542" s="59"/>
      <c r="AG10542" s="59"/>
      <c r="AH10542" s="59"/>
      <c r="AI10542" s="59"/>
    </row>
    <row r="10543" spans="1:35" ht="31.5" thickBot="1" x14ac:dyDescent="0.4">
      <c r="A10543" s="58" t="s">
        <v>10380</v>
      </c>
      <c r="B10543" s="58" t="s">
        <v>18494</v>
      </c>
      <c r="C10543" s="58" t="s">
        <v>20050</v>
      </c>
      <c r="D10543" s="59"/>
      <c r="E10543" s="59"/>
      <c r="F10543" s="59"/>
      <c r="G10543" s="59"/>
      <c r="AB10543" s="62" t="s">
        <v>20410</v>
      </c>
      <c r="AC10543" s="65" t="s">
        <v>20412</v>
      </c>
      <c r="AD10543" s="59"/>
      <c r="AE10543" s="59"/>
      <c r="AF10543" s="59"/>
      <c r="AG10543" s="59"/>
      <c r="AH10543" s="59"/>
      <c r="AI10543" s="59"/>
    </row>
    <row r="10544" spans="1:35" ht="31.5" thickBot="1" x14ac:dyDescent="0.4">
      <c r="A10544" s="58" t="s">
        <v>10381</v>
      </c>
      <c r="B10544" s="58" t="s">
        <v>18495</v>
      </c>
      <c r="C10544" s="58" t="s">
        <v>20050</v>
      </c>
      <c r="D10544" s="59"/>
      <c r="E10544" s="59"/>
      <c r="F10544" s="59"/>
      <c r="G10544" s="59"/>
      <c r="AB10544" s="62" t="s">
        <v>20410</v>
      </c>
      <c r="AC10544" s="65" t="s">
        <v>20412</v>
      </c>
      <c r="AD10544" s="59"/>
      <c r="AE10544" s="59"/>
      <c r="AF10544" s="59"/>
      <c r="AG10544" s="59"/>
      <c r="AH10544" s="59"/>
      <c r="AI10544" s="59"/>
    </row>
    <row r="10545" spans="1:35" ht="31.5" thickBot="1" x14ac:dyDescent="0.4">
      <c r="A10545" s="58" t="s">
        <v>10382</v>
      </c>
      <c r="B10545" s="58" t="s">
        <v>18495</v>
      </c>
      <c r="C10545" s="58" t="s">
        <v>20050</v>
      </c>
      <c r="D10545" s="59"/>
      <c r="E10545" s="59"/>
      <c r="F10545" s="59"/>
      <c r="G10545" s="59"/>
      <c r="AB10545" s="62" t="s">
        <v>20410</v>
      </c>
      <c r="AC10545" s="65" t="s">
        <v>20412</v>
      </c>
      <c r="AD10545" s="59"/>
      <c r="AE10545" s="59"/>
      <c r="AF10545" s="59"/>
      <c r="AG10545" s="59"/>
      <c r="AH10545" s="59"/>
      <c r="AI10545" s="59"/>
    </row>
    <row r="10546" spans="1:35" ht="31.5" thickBot="1" x14ac:dyDescent="0.4">
      <c r="A10546" s="58" t="s">
        <v>10383</v>
      </c>
      <c r="B10546" s="58" t="s">
        <v>18496</v>
      </c>
      <c r="C10546" s="58" t="s">
        <v>20050</v>
      </c>
      <c r="D10546" s="59"/>
      <c r="E10546" s="59"/>
      <c r="F10546" s="59"/>
      <c r="G10546" s="59"/>
      <c r="AB10546" s="62" t="s">
        <v>20410</v>
      </c>
      <c r="AC10546" s="65" t="s">
        <v>20412</v>
      </c>
      <c r="AD10546" s="59"/>
      <c r="AE10546" s="59"/>
      <c r="AF10546" s="59"/>
      <c r="AG10546" s="59"/>
      <c r="AH10546" s="59"/>
      <c r="AI10546" s="59"/>
    </row>
    <row r="10547" spans="1:35" ht="31.5" thickBot="1" x14ac:dyDescent="0.4">
      <c r="A10547" s="58" t="s">
        <v>10384</v>
      </c>
      <c r="B10547" s="58" t="s">
        <v>18497</v>
      </c>
      <c r="C10547" s="58" t="s">
        <v>20050</v>
      </c>
      <c r="D10547" s="59"/>
      <c r="E10547" s="59"/>
      <c r="F10547" s="59"/>
      <c r="G10547" s="59"/>
      <c r="AB10547" s="62" t="s">
        <v>20410</v>
      </c>
      <c r="AC10547" s="65" t="s">
        <v>20412</v>
      </c>
      <c r="AD10547" s="59"/>
      <c r="AE10547" s="59"/>
      <c r="AF10547" s="59"/>
      <c r="AG10547" s="59"/>
      <c r="AH10547" s="59"/>
      <c r="AI10547" s="59"/>
    </row>
    <row r="10548" spans="1:35" ht="31.5" thickBot="1" x14ac:dyDescent="0.4">
      <c r="A10548" s="58" t="s">
        <v>10385</v>
      </c>
      <c r="B10548" s="58" t="s">
        <v>18497</v>
      </c>
      <c r="C10548" s="58" t="s">
        <v>20050</v>
      </c>
      <c r="D10548" s="59"/>
      <c r="E10548" s="59"/>
      <c r="F10548" s="59"/>
      <c r="G10548" s="59"/>
      <c r="AB10548" s="62" t="s">
        <v>20410</v>
      </c>
      <c r="AC10548" s="65" t="s">
        <v>20412</v>
      </c>
      <c r="AD10548" s="59"/>
      <c r="AE10548" s="59"/>
      <c r="AF10548" s="59"/>
      <c r="AG10548" s="59"/>
      <c r="AH10548" s="59"/>
      <c r="AI10548" s="59"/>
    </row>
    <row r="10549" spans="1:35" ht="31.5" thickBot="1" x14ac:dyDescent="0.4">
      <c r="A10549" s="58" t="s">
        <v>10386</v>
      </c>
      <c r="B10549" s="58" t="s">
        <v>18498</v>
      </c>
      <c r="C10549" s="58" t="s">
        <v>20050</v>
      </c>
      <c r="D10549" s="59"/>
      <c r="E10549" s="59"/>
      <c r="F10549" s="59"/>
      <c r="G10549" s="59"/>
      <c r="AB10549" s="62" t="s">
        <v>20410</v>
      </c>
      <c r="AC10549" s="65" t="s">
        <v>20412</v>
      </c>
      <c r="AD10549" s="59"/>
      <c r="AE10549" s="59"/>
      <c r="AF10549" s="59"/>
      <c r="AG10549" s="59"/>
      <c r="AH10549" s="59"/>
      <c r="AI10549" s="59"/>
    </row>
    <row r="10550" spans="1:35" ht="31.5" thickBot="1" x14ac:dyDescent="0.4">
      <c r="A10550" s="58" t="s">
        <v>10387</v>
      </c>
      <c r="B10550" s="58" t="s">
        <v>18498</v>
      </c>
      <c r="C10550" s="58" t="s">
        <v>20050</v>
      </c>
      <c r="D10550" s="59"/>
      <c r="E10550" s="59"/>
      <c r="F10550" s="59"/>
      <c r="G10550" s="59"/>
      <c r="AB10550" s="62" t="s">
        <v>20410</v>
      </c>
      <c r="AC10550" s="65" t="s">
        <v>20412</v>
      </c>
      <c r="AD10550" s="59"/>
      <c r="AE10550" s="59"/>
      <c r="AF10550" s="59"/>
      <c r="AG10550" s="59"/>
      <c r="AH10550" s="59"/>
      <c r="AI10550" s="59"/>
    </row>
    <row r="10551" spans="1:35" ht="31.5" thickBot="1" x14ac:dyDescent="0.4">
      <c r="A10551" s="58" t="s">
        <v>10388</v>
      </c>
      <c r="B10551" s="58" t="s">
        <v>18499</v>
      </c>
      <c r="C10551" s="58" t="s">
        <v>20050</v>
      </c>
      <c r="D10551" s="59"/>
      <c r="E10551" s="59"/>
      <c r="F10551" s="59"/>
      <c r="G10551" s="59"/>
      <c r="AB10551" s="62" t="s">
        <v>20410</v>
      </c>
      <c r="AC10551" s="65" t="s">
        <v>20412</v>
      </c>
      <c r="AD10551" s="59"/>
      <c r="AE10551" s="59"/>
      <c r="AF10551" s="59"/>
      <c r="AG10551" s="59"/>
      <c r="AH10551" s="59"/>
      <c r="AI10551" s="59"/>
    </row>
    <row r="10552" spans="1:35" ht="31.5" thickBot="1" x14ac:dyDescent="0.4">
      <c r="A10552" s="58" t="s">
        <v>10389</v>
      </c>
      <c r="B10552" s="58" t="s">
        <v>18500</v>
      </c>
      <c r="C10552" s="58" t="s">
        <v>20050</v>
      </c>
      <c r="D10552" s="59"/>
      <c r="E10552" s="59"/>
      <c r="F10552" s="59"/>
      <c r="G10552" s="59"/>
      <c r="AB10552" s="62" t="s">
        <v>20410</v>
      </c>
      <c r="AC10552" s="65" t="s">
        <v>20412</v>
      </c>
      <c r="AD10552" s="59"/>
      <c r="AE10552" s="59"/>
      <c r="AF10552" s="59"/>
      <c r="AG10552" s="59"/>
      <c r="AH10552" s="59"/>
      <c r="AI10552" s="59"/>
    </row>
    <row r="10553" spans="1:35" ht="31.5" thickBot="1" x14ac:dyDescent="0.4">
      <c r="A10553" s="58" t="s">
        <v>10390</v>
      </c>
      <c r="B10553" s="58" t="s">
        <v>18501</v>
      </c>
      <c r="C10553" s="58" t="s">
        <v>20349</v>
      </c>
      <c r="D10553" s="58" t="s">
        <v>20050</v>
      </c>
      <c r="E10553" s="59"/>
      <c r="F10553" s="59"/>
      <c r="G10553" s="59"/>
      <c r="AB10553" s="59"/>
      <c r="AC10553" s="65" t="s">
        <v>20412</v>
      </c>
      <c r="AD10553" s="59"/>
      <c r="AE10553" s="59"/>
      <c r="AF10553" s="59"/>
      <c r="AG10553" s="59"/>
      <c r="AH10553" s="59"/>
      <c r="AI10553" s="59"/>
    </row>
    <row r="10554" spans="1:35" ht="31.5" thickBot="1" x14ac:dyDescent="0.4">
      <c r="A10554" s="58" t="s">
        <v>10391</v>
      </c>
      <c r="B10554" s="58" t="s">
        <v>18502</v>
      </c>
      <c r="C10554" s="58" t="s">
        <v>20349</v>
      </c>
      <c r="D10554" s="58" t="s">
        <v>20050</v>
      </c>
      <c r="E10554" s="59"/>
      <c r="F10554" s="59"/>
      <c r="G10554" s="59"/>
      <c r="AB10554" s="59"/>
      <c r="AC10554" s="65" t="s">
        <v>20412</v>
      </c>
      <c r="AD10554" s="59"/>
      <c r="AE10554" s="59"/>
      <c r="AF10554" s="59"/>
      <c r="AG10554" s="59"/>
      <c r="AH10554" s="59"/>
      <c r="AI10554" s="59"/>
    </row>
    <row r="10555" spans="1:35" ht="31.5" thickBot="1" x14ac:dyDescent="0.4">
      <c r="A10555" s="58" t="s">
        <v>10392</v>
      </c>
      <c r="B10555" s="58" t="s">
        <v>18502</v>
      </c>
      <c r="C10555" s="58" t="s">
        <v>20349</v>
      </c>
      <c r="D10555" s="58" t="s">
        <v>20050</v>
      </c>
      <c r="E10555" s="59"/>
      <c r="F10555" s="59"/>
      <c r="G10555" s="59"/>
      <c r="AB10555" s="59"/>
      <c r="AC10555" s="65" t="s">
        <v>20412</v>
      </c>
      <c r="AD10555" s="59"/>
      <c r="AE10555" s="59"/>
      <c r="AF10555" s="59"/>
      <c r="AG10555" s="59"/>
      <c r="AH10555" s="59"/>
      <c r="AI10555" s="59"/>
    </row>
    <row r="10556" spans="1:35" ht="31.5" thickBot="1" x14ac:dyDescent="0.4">
      <c r="A10556" s="58" t="s">
        <v>10393</v>
      </c>
      <c r="B10556" s="58" t="s">
        <v>18503</v>
      </c>
      <c r="C10556" s="58" t="s">
        <v>20349</v>
      </c>
      <c r="D10556" s="58" t="s">
        <v>20050</v>
      </c>
      <c r="E10556" s="59"/>
      <c r="F10556" s="59"/>
      <c r="G10556" s="59"/>
      <c r="AB10556" s="59"/>
      <c r="AC10556" s="65" t="s">
        <v>20412</v>
      </c>
      <c r="AD10556" s="59"/>
      <c r="AE10556" s="59"/>
      <c r="AF10556" s="59"/>
      <c r="AG10556" s="59"/>
      <c r="AH10556" s="59"/>
      <c r="AI10556" s="59"/>
    </row>
    <row r="10557" spans="1:35" ht="31.5" thickBot="1" x14ac:dyDescent="0.4">
      <c r="A10557" s="58" t="s">
        <v>10394</v>
      </c>
      <c r="B10557" s="58" t="s">
        <v>18503</v>
      </c>
      <c r="C10557" s="58" t="s">
        <v>20349</v>
      </c>
      <c r="D10557" s="58" t="s">
        <v>20050</v>
      </c>
      <c r="E10557" s="59"/>
      <c r="F10557" s="59"/>
      <c r="G10557" s="59"/>
      <c r="AB10557" s="59"/>
      <c r="AC10557" s="65" t="s">
        <v>20412</v>
      </c>
      <c r="AD10557" s="59"/>
      <c r="AE10557" s="59"/>
      <c r="AF10557" s="59"/>
      <c r="AG10557" s="59"/>
      <c r="AH10557" s="59"/>
      <c r="AI10557" s="59"/>
    </row>
    <row r="10558" spans="1:35" ht="31.5" thickBot="1" x14ac:dyDescent="0.4">
      <c r="A10558" s="58" t="s">
        <v>10395</v>
      </c>
      <c r="B10558" s="58" t="s">
        <v>18492</v>
      </c>
      <c r="C10558" s="58" t="s">
        <v>20349</v>
      </c>
      <c r="D10558" s="58" t="s">
        <v>20050</v>
      </c>
      <c r="E10558" s="59"/>
      <c r="F10558" s="59"/>
      <c r="G10558" s="59"/>
      <c r="AB10558" s="59"/>
      <c r="AC10558" s="65" t="s">
        <v>20412</v>
      </c>
      <c r="AD10558" s="59"/>
      <c r="AE10558" s="59"/>
      <c r="AF10558" s="59"/>
      <c r="AG10558" s="59"/>
      <c r="AH10558" s="59"/>
      <c r="AI10558" s="59"/>
    </row>
    <row r="10559" spans="1:35" ht="31.5" thickBot="1" x14ac:dyDescent="0.4">
      <c r="A10559" s="58" t="s">
        <v>10396</v>
      </c>
      <c r="B10559" s="58" t="s">
        <v>18504</v>
      </c>
      <c r="C10559" s="58" t="s">
        <v>20349</v>
      </c>
      <c r="D10559" s="58" t="s">
        <v>20050</v>
      </c>
      <c r="E10559" s="59"/>
      <c r="F10559" s="59"/>
      <c r="G10559" s="59"/>
      <c r="AB10559" s="59"/>
      <c r="AC10559" s="65" t="s">
        <v>20412</v>
      </c>
      <c r="AD10559" s="59"/>
      <c r="AE10559" s="59"/>
      <c r="AF10559" s="59"/>
      <c r="AG10559" s="59"/>
      <c r="AH10559" s="59"/>
      <c r="AI10559" s="59"/>
    </row>
    <row r="10560" spans="1:35" ht="31.5" thickBot="1" x14ac:dyDescent="0.4">
      <c r="A10560" s="58" t="s">
        <v>10397</v>
      </c>
      <c r="B10560" s="58" t="s">
        <v>18504</v>
      </c>
      <c r="C10560" s="58" t="s">
        <v>20349</v>
      </c>
      <c r="D10560" s="58" t="s">
        <v>20050</v>
      </c>
      <c r="E10560" s="59"/>
      <c r="F10560" s="59"/>
      <c r="G10560" s="59"/>
      <c r="AB10560" s="59"/>
      <c r="AC10560" s="65" t="s">
        <v>20412</v>
      </c>
      <c r="AD10560" s="59"/>
      <c r="AE10560" s="59"/>
      <c r="AF10560" s="59"/>
      <c r="AG10560" s="59"/>
      <c r="AH10560" s="59"/>
      <c r="AI10560" s="59"/>
    </row>
    <row r="10561" spans="1:35" ht="31.5" thickBot="1" x14ac:dyDescent="0.4">
      <c r="A10561" s="58" t="s">
        <v>10398</v>
      </c>
      <c r="B10561" s="58" t="s">
        <v>18504</v>
      </c>
      <c r="C10561" s="58" t="s">
        <v>20349</v>
      </c>
      <c r="D10561" s="58" t="s">
        <v>20050</v>
      </c>
      <c r="E10561" s="59"/>
      <c r="F10561" s="59"/>
      <c r="G10561" s="59"/>
      <c r="AB10561" s="59"/>
      <c r="AC10561" s="65" t="s">
        <v>20412</v>
      </c>
      <c r="AD10561" s="59"/>
      <c r="AE10561" s="59"/>
      <c r="AF10561" s="59"/>
      <c r="AG10561" s="59"/>
      <c r="AH10561" s="59"/>
      <c r="AI10561" s="59"/>
    </row>
    <row r="10562" spans="1:35" ht="31.5" thickBot="1" x14ac:dyDescent="0.4">
      <c r="A10562" s="58" t="s">
        <v>10399</v>
      </c>
      <c r="B10562" s="58" t="s">
        <v>18504</v>
      </c>
      <c r="C10562" s="58" t="s">
        <v>20349</v>
      </c>
      <c r="D10562" s="58" t="s">
        <v>20050</v>
      </c>
      <c r="E10562" s="59"/>
      <c r="F10562" s="59"/>
      <c r="G10562" s="59"/>
      <c r="AB10562" s="59"/>
      <c r="AC10562" s="65" t="s">
        <v>20412</v>
      </c>
      <c r="AD10562" s="59"/>
      <c r="AE10562" s="59"/>
      <c r="AF10562" s="59"/>
      <c r="AG10562" s="59"/>
      <c r="AH10562" s="59"/>
      <c r="AI10562" s="59"/>
    </row>
    <row r="10563" spans="1:35" ht="31.5" thickBot="1" x14ac:dyDescent="0.4">
      <c r="A10563" s="58" t="s">
        <v>10400</v>
      </c>
      <c r="B10563" s="58" t="s">
        <v>18505</v>
      </c>
      <c r="C10563" s="58" t="s">
        <v>20349</v>
      </c>
      <c r="D10563" s="58" t="s">
        <v>20050</v>
      </c>
      <c r="E10563" s="59"/>
      <c r="F10563" s="59"/>
      <c r="G10563" s="59"/>
      <c r="AB10563" s="59"/>
      <c r="AC10563" s="65" t="s">
        <v>20412</v>
      </c>
      <c r="AD10563" s="59"/>
      <c r="AE10563" s="59"/>
      <c r="AF10563" s="59"/>
      <c r="AG10563" s="59"/>
      <c r="AH10563" s="59"/>
      <c r="AI10563" s="59"/>
    </row>
    <row r="10564" spans="1:35" ht="31.5" thickBot="1" x14ac:dyDescent="0.4">
      <c r="A10564" s="58" t="s">
        <v>10401</v>
      </c>
      <c r="B10564" s="58" t="s">
        <v>18506</v>
      </c>
      <c r="C10564" s="58" t="s">
        <v>20349</v>
      </c>
      <c r="D10564" s="58" t="s">
        <v>20050</v>
      </c>
      <c r="E10564" s="59"/>
      <c r="F10564" s="59"/>
      <c r="G10564" s="59"/>
      <c r="AB10564" s="59"/>
      <c r="AC10564" s="65" t="s">
        <v>20412</v>
      </c>
      <c r="AD10564" s="59"/>
      <c r="AE10564" s="59"/>
      <c r="AF10564" s="59"/>
      <c r="AG10564" s="59"/>
      <c r="AH10564" s="59"/>
      <c r="AI10564" s="59"/>
    </row>
    <row r="10565" spans="1:35" ht="31.5" thickBot="1" x14ac:dyDescent="0.4">
      <c r="A10565" s="58" t="s">
        <v>10402</v>
      </c>
      <c r="B10565" s="58" t="s">
        <v>18506</v>
      </c>
      <c r="C10565" s="58" t="s">
        <v>20349</v>
      </c>
      <c r="D10565" s="58" t="s">
        <v>20050</v>
      </c>
      <c r="E10565" s="59"/>
      <c r="F10565" s="59"/>
      <c r="G10565" s="59"/>
      <c r="AB10565" s="59"/>
      <c r="AC10565" s="65" t="s">
        <v>20412</v>
      </c>
      <c r="AD10565" s="59"/>
      <c r="AE10565" s="59"/>
      <c r="AF10565" s="59"/>
      <c r="AG10565" s="59"/>
      <c r="AH10565" s="59"/>
      <c r="AI10565" s="59"/>
    </row>
    <row r="10566" spans="1:35" ht="31.5" thickBot="1" x14ac:dyDescent="0.4">
      <c r="A10566" s="58" t="s">
        <v>10403</v>
      </c>
      <c r="B10566" s="58" t="s">
        <v>18507</v>
      </c>
      <c r="C10566" s="58" t="s">
        <v>20349</v>
      </c>
      <c r="D10566" s="58" t="s">
        <v>20050</v>
      </c>
      <c r="E10566" s="59"/>
      <c r="F10566" s="59"/>
      <c r="G10566" s="59"/>
      <c r="AB10566" s="59"/>
      <c r="AC10566" s="65" t="s">
        <v>20412</v>
      </c>
      <c r="AD10566" s="59"/>
      <c r="AE10566" s="59"/>
      <c r="AF10566" s="59"/>
      <c r="AG10566" s="59"/>
      <c r="AH10566" s="59"/>
      <c r="AI10566" s="59"/>
    </row>
    <row r="10567" spans="1:35" ht="31.5" thickBot="1" x14ac:dyDescent="0.4">
      <c r="A10567" s="58" t="s">
        <v>10404</v>
      </c>
      <c r="B10567" s="58" t="s">
        <v>18507</v>
      </c>
      <c r="C10567" s="58" t="s">
        <v>20349</v>
      </c>
      <c r="D10567" s="58" t="s">
        <v>20050</v>
      </c>
      <c r="E10567" s="59"/>
      <c r="F10567" s="59"/>
      <c r="G10567" s="59"/>
      <c r="AB10567" s="59"/>
      <c r="AC10567" s="65" t="s">
        <v>20412</v>
      </c>
      <c r="AD10567" s="59"/>
      <c r="AE10567" s="59"/>
      <c r="AF10567" s="59"/>
      <c r="AG10567" s="59"/>
      <c r="AH10567" s="59"/>
      <c r="AI10567" s="59"/>
    </row>
    <row r="10568" spans="1:35" ht="31.5" thickBot="1" x14ac:dyDescent="0.4">
      <c r="A10568" s="58" t="s">
        <v>10405</v>
      </c>
      <c r="B10568" s="58" t="s">
        <v>18507</v>
      </c>
      <c r="C10568" s="58" t="s">
        <v>20349</v>
      </c>
      <c r="D10568" s="58" t="s">
        <v>20050</v>
      </c>
      <c r="E10568" s="59"/>
      <c r="F10568" s="59"/>
      <c r="G10568" s="59"/>
      <c r="AB10568" s="59"/>
      <c r="AC10568" s="65" t="s">
        <v>20412</v>
      </c>
      <c r="AD10568" s="59"/>
      <c r="AE10568" s="59"/>
      <c r="AF10568" s="59"/>
      <c r="AG10568" s="59"/>
      <c r="AH10568" s="59"/>
      <c r="AI10568" s="59"/>
    </row>
    <row r="10569" spans="1:35" ht="31.5" thickBot="1" x14ac:dyDescent="0.4">
      <c r="A10569" s="58" t="s">
        <v>10406</v>
      </c>
      <c r="B10569" s="58" t="s">
        <v>18508</v>
      </c>
      <c r="C10569" s="58" t="s">
        <v>20050</v>
      </c>
      <c r="D10569" s="59"/>
      <c r="E10569" s="59"/>
      <c r="F10569" s="59"/>
      <c r="G10569" s="59"/>
      <c r="AB10569" s="59"/>
      <c r="AC10569" s="65" t="s">
        <v>20412</v>
      </c>
      <c r="AD10569" s="59"/>
      <c r="AE10569" s="59"/>
      <c r="AF10569" s="59"/>
      <c r="AG10569" s="59"/>
      <c r="AH10569" s="59"/>
      <c r="AI10569" s="59"/>
    </row>
    <row r="10570" spans="1:35" ht="31.5" thickBot="1" x14ac:dyDescent="0.4">
      <c r="A10570" s="58" t="s">
        <v>10407</v>
      </c>
      <c r="B10570" s="58" t="s">
        <v>18509</v>
      </c>
      <c r="C10570" s="58" t="s">
        <v>20050</v>
      </c>
      <c r="D10570" s="59"/>
      <c r="E10570" s="59"/>
      <c r="F10570" s="59"/>
      <c r="G10570" s="59"/>
      <c r="AB10570" s="59"/>
      <c r="AC10570" s="65" t="s">
        <v>20412</v>
      </c>
      <c r="AD10570" s="59"/>
      <c r="AE10570" s="59"/>
      <c r="AF10570" s="59"/>
      <c r="AG10570" s="59"/>
      <c r="AH10570" s="59"/>
      <c r="AI10570" s="59"/>
    </row>
    <row r="10571" spans="1:35" ht="31.5" thickBot="1" x14ac:dyDescent="0.4">
      <c r="A10571" s="58" t="s">
        <v>10408</v>
      </c>
      <c r="B10571" s="58" t="s">
        <v>18509</v>
      </c>
      <c r="C10571" s="58" t="s">
        <v>20050</v>
      </c>
      <c r="D10571" s="59"/>
      <c r="E10571" s="59"/>
      <c r="F10571" s="59"/>
      <c r="G10571" s="59"/>
      <c r="AB10571" s="59"/>
      <c r="AC10571" s="65" t="s">
        <v>20412</v>
      </c>
      <c r="AD10571" s="59"/>
      <c r="AE10571" s="59"/>
      <c r="AF10571" s="59"/>
      <c r="AG10571" s="59"/>
      <c r="AH10571" s="59"/>
      <c r="AI10571" s="59"/>
    </row>
    <row r="10572" spans="1:35" ht="31.5" thickBot="1" x14ac:dyDescent="0.4">
      <c r="A10572" s="58" t="s">
        <v>10409</v>
      </c>
      <c r="B10572" s="58" t="s">
        <v>18510</v>
      </c>
      <c r="C10572" s="58" t="s">
        <v>20050</v>
      </c>
      <c r="D10572" s="59"/>
      <c r="E10572" s="59"/>
      <c r="F10572" s="59"/>
      <c r="G10572" s="59"/>
      <c r="AB10572" s="59"/>
      <c r="AC10572" s="65" t="s">
        <v>20412</v>
      </c>
      <c r="AD10572" s="59"/>
      <c r="AE10572" s="59"/>
      <c r="AF10572" s="59"/>
      <c r="AG10572" s="59"/>
      <c r="AH10572" s="59"/>
      <c r="AI10572" s="59"/>
    </row>
    <row r="10573" spans="1:35" ht="31.5" thickBot="1" x14ac:dyDescent="0.4">
      <c r="A10573" s="58" t="s">
        <v>10410</v>
      </c>
      <c r="B10573" s="58" t="s">
        <v>18510</v>
      </c>
      <c r="C10573" s="58" t="s">
        <v>20050</v>
      </c>
      <c r="D10573" s="59"/>
      <c r="E10573" s="59"/>
      <c r="F10573" s="59"/>
      <c r="G10573" s="59"/>
      <c r="AB10573" s="59"/>
      <c r="AC10573" s="65" t="s">
        <v>20412</v>
      </c>
      <c r="AD10573" s="59"/>
      <c r="AE10573" s="59"/>
      <c r="AF10573" s="59"/>
      <c r="AG10573" s="59"/>
      <c r="AH10573" s="59"/>
      <c r="AI10573" s="59"/>
    </row>
    <row r="10574" spans="1:35" ht="31.5" thickBot="1" x14ac:dyDescent="0.4">
      <c r="A10574" s="58" t="s">
        <v>10411</v>
      </c>
      <c r="B10574" s="58" t="s">
        <v>18510</v>
      </c>
      <c r="C10574" s="58" t="s">
        <v>20050</v>
      </c>
      <c r="D10574" s="59"/>
      <c r="E10574" s="59"/>
      <c r="F10574" s="59"/>
      <c r="G10574" s="59"/>
      <c r="AB10574" s="59"/>
      <c r="AC10574" s="65" t="s">
        <v>20412</v>
      </c>
      <c r="AD10574" s="59"/>
      <c r="AE10574" s="59"/>
      <c r="AF10574" s="59"/>
      <c r="AG10574" s="59"/>
      <c r="AH10574" s="59"/>
      <c r="AI10574" s="59"/>
    </row>
    <row r="10575" spans="1:35" ht="31.5" thickBot="1" x14ac:dyDescent="0.4">
      <c r="A10575" s="58" t="s">
        <v>10412</v>
      </c>
      <c r="B10575" s="58" t="s">
        <v>18493</v>
      </c>
      <c r="C10575" s="58" t="s">
        <v>20050</v>
      </c>
      <c r="D10575" s="59"/>
      <c r="E10575" s="59"/>
      <c r="F10575" s="59"/>
      <c r="G10575" s="59"/>
      <c r="AB10575" s="59"/>
      <c r="AC10575" s="65" t="s">
        <v>20412</v>
      </c>
      <c r="AD10575" s="59"/>
      <c r="AE10575" s="59"/>
      <c r="AF10575" s="59"/>
      <c r="AG10575" s="59"/>
      <c r="AH10575" s="59"/>
      <c r="AI10575" s="59"/>
    </row>
    <row r="10576" spans="1:35" ht="31.5" thickBot="1" x14ac:dyDescent="0.4">
      <c r="A10576" s="58" t="s">
        <v>10413</v>
      </c>
      <c r="B10576" s="58" t="s">
        <v>18493</v>
      </c>
      <c r="C10576" s="58" t="s">
        <v>20050</v>
      </c>
      <c r="D10576" s="59"/>
      <c r="E10576" s="59"/>
      <c r="F10576" s="59"/>
      <c r="G10576" s="59"/>
      <c r="AB10576" s="59"/>
      <c r="AC10576" s="65" t="s">
        <v>20412</v>
      </c>
      <c r="AD10576" s="59"/>
      <c r="AE10576" s="59"/>
      <c r="AF10576" s="59"/>
      <c r="AG10576" s="59"/>
      <c r="AH10576" s="59"/>
      <c r="AI10576" s="59"/>
    </row>
    <row r="10577" spans="1:35" ht="31.5" thickBot="1" x14ac:dyDescent="0.4">
      <c r="A10577" s="58" t="s">
        <v>10414</v>
      </c>
      <c r="B10577" s="58" t="s">
        <v>18511</v>
      </c>
      <c r="C10577" s="58" t="s">
        <v>20050</v>
      </c>
      <c r="D10577" s="59"/>
      <c r="E10577" s="59"/>
      <c r="F10577" s="59"/>
      <c r="G10577" s="59"/>
      <c r="AB10577" s="59"/>
      <c r="AC10577" s="65" t="s">
        <v>20412</v>
      </c>
      <c r="AD10577" s="59"/>
      <c r="AE10577" s="59"/>
      <c r="AF10577" s="59"/>
      <c r="AG10577" s="59"/>
      <c r="AH10577" s="59"/>
      <c r="AI10577" s="59"/>
    </row>
    <row r="10578" spans="1:35" ht="31.5" thickBot="1" x14ac:dyDescent="0.4">
      <c r="A10578" s="58" t="s">
        <v>10415</v>
      </c>
      <c r="B10578" s="58" t="s">
        <v>18511</v>
      </c>
      <c r="C10578" s="58" t="s">
        <v>20050</v>
      </c>
      <c r="D10578" s="59"/>
      <c r="E10578" s="59"/>
      <c r="F10578" s="59"/>
      <c r="G10578" s="59"/>
      <c r="AB10578" s="59"/>
      <c r="AC10578" s="65" t="s">
        <v>20412</v>
      </c>
      <c r="AD10578" s="59"/>
      <c r="AE10578" s="59"/>
      <c r="AF10578" s="59"/>
      <c r="AG10578" s="59"/>
      <c r="AH10578" s="59"/>
      <c r="AI10578" s="59"/>
    </row>
    <row r="10579" spans="1:35" ht="31.5" thickBot="1" x14ac:dyDescent="0.4">
      <c r="A10579" s="58" t="s">
        <v>10416</v>
      </c>
      <c r="B10579" s="58" t="s">
        <v>18511</v>
      </c>
      <c r="C10579" s="58" t="s">
        <v>20050</v>
      </c>
      <c r="D10579" s="59"/>
      <c r="E10579" s="59"/>
      <c r="F10579" s="59"/>
      <c r="G10579" s="59"/>
      <c r="AB10579" s="59"/>
      <c r="AC10579" s="65" t="s">
        <v>20412</v>
      </c>
      <c r="AD10579" s="59"/>
      <c r="AE10579" s="59"/>
      <c r="AF10579" s="59"/>
      <c r="AG10579" s="59"/>
      <c r="AH10579" s="59"/>
      <c r="AI10579" s="59"/>
    </row>
    <row r="10580" spans="1:35" ht="31.5" thickBot="1" x14ac:dyDescent="0.4">
      <c r="A10580" s="58" t="s">
        <v>10417</v>
      </c>
      <c r="B10580" s="58" t="s">
        <v>18512</v>
      </c>
      <c r="C10580" s="58" t="s">
        <v>20050</v>
      </c>
      <c r="D10580" s="59"/>
      <c r="E10580" s="59"/>
      <c r="F10580" s="59"/>
      <c r="G10580" s="59"/>
      <c r="AB10580" s="59"/>
      <c r="AC10580" s="65" t="s">
        <v>20412</v>
      </c>
      <c r="AD10580" s="59"/>
      <c r="AE10580" s="59"/>
      <c r="AF10580" s="59"/>
      <c r="AG10580" s="59"/>
      <c r="AH10580" s="59"/>
      <c r="AI10580" s="59"/>
    </row>
    <row r="10581" spans="1:35" ht="31.5" thickBot="1" x14ac:dyDescent="0.4">
      <c r="A10581" s="58" t="s">
        <v>10418</v>
      </c>
      <c r="B10581" s="58" t="s">
        <v>18512</v>
      </c>
      <c r="C10581" s="58" t="s">
        <v>20050</v>
      </c>
      <c r="D10581" s="59"/>
      <c r="E10581" s="59"/>
      <c r="F10581" s="59"/>
      <c r="G10581" s="59"/>
      <c r="AB10581" s="59"/>
      <c r="AC10581" s="65" t="s">
        <v>20412</v>
      </c>
      <c r="AD10581" s="59"/>
      <c r="AE10581" s="59"/>
      <c r="AF10581" s="59"/>
      <c r="AG10581" s="59"/>
      <c r="AH10581" s="59"/>
      <c r="AI10581" s="59"/>
    </row>
    <row r="10582" spans="1:35" ht="31.5" thickBot="1" x14ac:dyDescent="0.4">
      <c r="A10582" s="58" t="s">
        <v>10419</v>
      </c>
      <c r="B10582" s="58" t="s">
        <v>18513</v>
      </c>
      <c r="C10582" s="58" t="s">
        <v>20050</v>
      </c>
      <c r="D10582" s="59"/>
      <c r="E10582" s="59"/>
      <c r="F10582" s="59"/>
      <c r="G10582" s="59"/>
      <c r="AB10582" s="59"/>
      <c r="AC10582" s="65" t="s">
        <v>20412</v>
      </c>
      <c r="AD10582" s="59"/>
      <c r="AE10582" s="59"/>
      <c r="AF10582" s="59"/>
      <c r="AG10582" s="59"/>
      <c r="AH10582" s="59"/>
      <c r="AI10582" s="59"/>
    </row>
    <row r="10583" spans="1:35" ht="31.5" thickBot="1" x14ac:dyDescent="0.4">
      <c r="A10583" s="58" t="s">
        <v>10420</v>
      </c>
      <c r="B10583" s="58" t="s">
        <v>18513</v>
      </c>
      <c r="C10583" s="58" t="s">
        <v>20050</v>
      </c>
      <c r="D10583" s="59"/>
      <c r="E10583" s="59"/>
      <c r="F10583" s="59"/>
      <c r="G10583" s="59"/>
      <c r="AB10583" s="59"/>
      <c r="AC10583" s="65" t="s">
        <v>20412</v>
      </c>
      <c r="AD10583" s="59"/>
      <c r="AE10583" s="59"/>
      <c r="AF10583" s="59"/>
      <c r="AG10583" s="59"/>
      <c r="AH10583" s="59"/>
      <c r="AI10583" s="59"/>
    </row>
    <row r="10584" spans="1:35" ht="31.5" thickBot="1" x14ac:dyDescent="0.4">
      <c r="A10584" s="58" t="s">
        <v>10421</v>
      </c>
      <c r="B10584" s="58" t="s">
        <v>18514</v>
      </c>
      <c r="C10584" s="58" t="s">
        <v>20050</v>
      </c>
      <c r="D10584" s="59"/>
      <c r="E10584" s="59"/>
      <c r="F10584" s="59"/>
      <c r="G10584" s="59"/>
      <c r="AB10584" s="62" t="s">
        <v>20410</v>
      </c>
      <c r="AC10584" s="65" t="s">
        <v>20412</v>
      </c>
      <c r="AD10584" s="59"/>
      <c r="AE10584" s="59"/>
      <c r="AF10584" s="59"/>
      <c r="AG10584" s="59"/>
      <c r="AH10584" s="59"/>
      <c r="AI10584" s="59"/>
    </row>
    <row r="10585" spans="1:35" ht="31.5" thickBot="1" x14ac:dyDescent="0.4">
      <c r="A10585" s="58" t="s">
        <v>10422</v>
      </c>
      <c r="B10585" s="58" t="s">
        <v>18515</v>
      </c>
      <c r="C10585" s="58" t="s">
        <v>20050</v>
      </c>
      <c r="D10585" s="59"/>
      <c r="E10585" s="59"/>
      <c r="F10585" s="59"/>
      <c r="G10585" s="59"/>
      <c r="AB10585" s="59"/>
      <c r="AC10585" s="65" t="s">
        <v>20412</v>
      </c>
      <c r="AD10585" s="59"/>
      <c r="AE10585" s="59"/>
      <c r="AF10585" s="59"/>
      <c r="AG10585" s="59"/>
      <c r="AH10585" s="59"/>
      <c r="AI10585" s="59"/>
    </row>
    <row r="10586" spans="1:35" ht="31.5" thickBot="1" x14ac:dyDescent="0.4">
      <c r="A10586" s="58" t="s">
        <v>10423</v>
      </c>
      <c r="B10586" s="58" t="s">
        <v>18516</v>
      </c>
      <c r="C10586" s="58" t="s">
        <v>20050</v>
      </c>
      <c r="D10586" s="59"/>
      <c r="E10586" s="59"/>
      <c r="F10586" s="59"/>
      <c r="G10586" s="59"/>
      <c r="AB10586" s="59"/>
      <c r="AC10586" s="65" t="s">
        <v>20412</v>
      </c>
      <c r="AD10586" s="59"/>
      <c r="AE10586" s="59"/>
      <c r="AF10586" s="59"/>
      <c r="AG10586" s="59"/>
      <c r="AH10586" s="59"/>
      <c r="AI10586" s="59"/>
    </row>
    <row r="10587" spans="1:35" ht="31.5" thickBot="1" x14ac:dyDescent="0.4">
      <c r="A10587" s="58" t="s">
        <v>10424</v>
      </c>
      <c r="B10587" s="58" t="s">
        <v>18498</v>
      </c>
      <c r="C10587" s="58" t="s">
        <v>20050</v>
      </c>
      <c r="D10587" s="59"/>
      <c r="E10587" s="59"/>
      <c r="F10587" s="59"/>
      <c r="G10587" s="59"/>
      <c r="AB10587" s="59"/>
      <c r="AC10587" s="65" t="s">
        <v>20412</v>
      </c>
      <c r="AD10587" s="59"/>
      <c r="AE10587" s="59"/>
      <c r="AF10587" s="59"/>
      <c r="AG10587" s="59"/>
      <c r="AH10587" s="59"/>
      <c r="AI10587" s="59"/>
    </row>
    <row r="10588" spans="1:35" ht="31.5" thickBot="1" x14ac:dyDescent="0.4">
      <c r="A10588" s="58" t="s">
        <v>10425</v>
      </c>
      <c r="B10588" s="58" t="s">
        <v>18517</v>
      </c>
      <c r="C10588" s="58" t="s">
        <v>20050</v>
      </c>
      <c r="D10588" s="59"/>
      <c r="E10588" s="59"/>
      <c r="F10588" s="59"/>
      <c r="G10588" s="59"/>
      <c r="AB10588" s="59"/>
      <c r="AC10588" s="65" t="s">
        <v>20412</v>
      </c>
      <c r="AD10588" s="59"/>
      <c r="AE10588" s="59"/>
      <c r="AF10588" s="59"/>
      <c r="AG10588" s="59"/>
      <c r="AH10588" s="59"/>
      <c r="AI10588" s="59"/>
    </row>
    <row r="10589" spans="1:35" ht="31.5" thickBot="1" x14ac:dyDescent="0.4">
      <c r="A10589" s="58" t="s">
        <v>10426</v>
      </c>
      <c r="B10589" s="58" t="s">
        <v>18499</v>
      </c>
      <c r="C10589" s="58" t="s">
        <v>20050</v>
      </c>
      <c r="D10589" s="59"/>
      <c r="E10589" s="59"/>
      <c r="F10589" s="59"/>
      <c r="G10589" s="59"/>
      <c r="AB10589" s="59"/>
      <c r="AC10589" s="65" t="s">
        <v>20412</v>
      </c>
      <c r="AD10589" s="59"/>
      <c r="AE10589" s="59"/>
      <c r="AF10589" s="59"/>
      <c r="AG10589" s="59"/>
      <c r="AH10589" s="59"/>
      <c r="AI10589" s="59"/>
    </row>
    <row r="10590" spans="1:35" ht="31.5" thickBot="1" x14ac:dyDescent="0.4">
      <c r="A10590" s="58" t="s">
        <v>10427</v>
      </c>
      <c r="B10590" s="58" t="s">
        <v>18518</v>
      </c>
      <c r="C10590" s="58" t="s">
        <v>20050</v>
      </c>
      <c r="D10590" s="59"/>
      <c r="E10590" s="59"/>
      <c r="F10590" s="59"/>
      <c r="G10590" s="59"/>
      <c r="AB10590" s="59"/>
      <c r="AC10590" s="65" t="s">
        <v>20412</v>
      </c>
      <c r="AD10590" s="59"/>
      <c r="AE10590" s="59"/>
      <c r="AF10590" s="59"/>
      <c r="AG10590" s="59"/>
      <c r="AH10590" s="59"/>
      <c r="AI10590" s="59"/>
    </row>
    <row r="10591" spans="1:35" ht="31.5" thickBot="1" x14ac:dyDescent="0.4">
      <c r="A10591" s="58" t="s">
        <v>10428</v>
      </c>
      <c r="B10591" s="58" t="s">
        <v>18519</v>
      </c>
      <c r="C10591" s="58" t="s">
        <v>20050</v>
      </c>
      <c r="D10591" s="59"/>
      <c r="E10591" s="59"/>
      <c r="F10591" s="59"/>
      <c r="G10591" s="59"/>
      <c r="AB10591" s="59"/>
      <c r="AC10591" s="65" t="s">
        <v>20412</v>
      </c>
      <c r="AD10591" s="59"/>
      <c r="AE10591" s="59"/>
      <c r="AF10591" s="59"/>
      <c r="AG10591" s="59"/>
      <c r="AH10591" s="59"/>
      <c r="AI10591" s="59"/>
    </row>
    <row r="10592" spans="1:35" ht="31.5" thickBot="1" x14ac:dyDescent="0.4">
      <c r="A10592" s="58" t="s">
        <v>10429</v>
      </c>
      <c r="B10592" s="58" t="s">
        <v>18500</v>
      </c>
      <c r="C10592" s="58" t="s">
        <v>20050</v>
      </c>
      <c r="D10592" s="59"/>
      <c r="E10592" s="59"/>
      <c r="F10592" s="59"/>
      <c r="G10592" s="59"/>
      <c r="AB10592" s="59"/>
      <c r="AC10592" s="65" t="s">
        <v>20412</v>
      </c>
      <c r="AD10592" s="59"/>
      <c r="AE10592" s="59"/>
      <c r="AF10592" s="59"/>
      <c r="AG10592" s="59"/>
      <c r="AH10592" s="59"/>
      <c r="AI10592" s="59"/>
    </row>
    <row r="10593" spans="1:35" ht="31.5" thickBot="1" x14ac:dyDescent="0.4">
      <c r="A10593" s="58" t="s">
        <v>10430</v>
      </c>
      <c r="B10593" s="58" t="s">
        <v>18520</v>
      </c>
      <c r="C10593" s="58" t="s">
        <v>20050</v>
      </c>
      <c r="D10593" s="59"/>
      <c r="E10593" s="59"/>
      <c r="F10593" s="59"/>
      <c r="G10593" s="59"/>
      <c r="AB10593" s="59"/>
      <c r="AC10593" s="65" t="s">
        <v>20412</v>
      </c>
      <c r="AD10593" s="59"/>
      <c r="AE10593" s="59"/>
      <c r="AF10593" s="59"/>
      <c r="AG10593" s="59"/>
      <c r="AH10593" s="59"/>
      <c r="AI10593" s="59"/>
    </row>
    <row r="10594" spans="1:35" ht="31.5" thickBot="1" x14ac:dyDescent="0.4">
      <c r="A10594" s="58" t="s">
        <v>10431</v>
      </c>
      <c r="B10594" s="58" t="s">
        <v>18520</v>
      </c>
      <c r="C10594" s="58" t="s">
        <v>20050</v>
      </c>
      <c r="D10594" s="59"/>
      <c r="E10594" s="59"/>
      <c r="F10594" s="59"/>
      <c r="G10594" s="59"/>
      <c r="AB10594" s="62" t="s">
        <v>20410</v>
      </c>
      <c r="AC10594" s="65" t="s">
        <v>20412</v>
      </c>
      <c r="AD10594" s="59"/>
      <c r="AE10594" s="59"/>
      <c r="AF10594" s="59"/>
      <c r="AG10594" s="59"/>
      <c r="AH10594" s="59"/>
      <c r="AI10594" s="59"/>
    </row>
    <row r="10595" spans="1:35" ht="31.5" thickBot="1" x14ac:dyDescent="0.4">
      <c r="A10595" s="58" t="s">
        <v>10432</v>
      </c>
      <c r="B10595" s="58" t="s">
        <v>18520</v>
      </c>
      <c r="C10595" s="58" t="s">
        <v>20050</v>
      </c>
      <c r="D10595" s="59"/>
      <c r="E10595" s="59"/>
      <c r="F10595" s="59"/>
      <c r="G10595" s="59"/>
      <c r="AB10595" s="62" t="s">
        <v>20410</v>
      </c>
      <c r="AC10595" s="65" t="s">
        <v>20412</v>
      </c>
      <c r="AD10595" s="59"/>
      <c r="AE10595" s="59"/>
      <c r="AF10595" s="59"/>
      <c r="AG10595" s="59"/>
      <c r="AH10595" s="59"/>
      <c r="AI10595" s="59"/>
    </row>
    <row r="10596" spans="1:35" ht="31.5" thickBot="1" x14ac:dyDescent="0.4">
      <c r="A10596" s="58" t="s">
        <v>10433</v>
      </c>
      <c r="B10596" s="58" t="s">
        <v>18521</v>
      </c>
      <c r="C10596" s="58" t="s">
        <v>20050</v>
      </c>
      <c r="D10596" s="59"/>
      <c r="E10596" s="59"/>
      <c r="F10596" s="59"/>
      <c r="G10596" s="59"/>
      <c r="AB10596" s="59"/>
      <c r="AC10596" s="65" t="s">
        <v>20412</v>
      </c>
      <c r="AD10596" s="59"/>
      <c r="AE10596" s="59"/>
      <c r="AF10596" s="59"/>
      <c r="AG10596" s="59"/>
      <c r="AH10596" s="59"/>
      <c r="AI10596" s="59"/>
    </row>
    <row r="10597" spans="1:35" ht="31.5" thickBot="1" x14ac:dyDescent="0.4">
      <c r="A10597" s="58" t="s">
        <v>10434</v>
      </c>
      <c r="B10597" s="58" t="s">
        <v>18521</v>
      </c>
      <c r="C10597" s="58" t="s">
        <v>20050</v>
      </c>
      <c r="D10597" s="59"/>
      <c r="E10597" s="59"/>
      <c r="F10597" s="59"/>
      <c r="G10597" s="59"/>
      <c r="AB10597" s="59"/>
      <c r="AC10597" s="65" t="s">
        <v>20412</v>
      </c>
      <c r="AD10597" s="59"/>
      <c r="AE10597" s="59"/>
      <c r="AF10597" s="59"/>
      <c r="AG10597" s="59"/>
      <c r="AH10597" s="59"/>
      <c r="AI10597" s="59"/>
    </row>
    <row r="10598" spans="1:35" ht="31.5" thickBot="1" x14ac:dyDescent="0.4">
      <c r="A10598" s="58" t="s">
        <v>10435</v>
      </c>
      <c r="B10598" s="58" t="s">
        <v>18521</v>
      </c>
      <c r="C10598" s="58" t="s">
        <v>20050</v>
      </c>
      <c r="D10598" s="59"/>
      <c r="E10598" s="59"/>
      <c r="F10598" s="59"/>
      <c r="G10598" s="59"/>
      <c r="AB10598" s="59"/>
      <c r="AC10598" s="65" t="s">
        <v>20412</v>
      </c>
      <c r="AD10598" s="59"/>
      <c r="AE10598" s="59"/>
      <c r="AF10598" s="59"/>
      <c r="AG10598" s="59"/>
      <c r="AH10598" s="59"/>
      <c r="AI10598" s="59"/>
    </row>
    <row r="10599" spans="1:35" ht="31.5" thickBot="1" x14ac:dyDescent="0.4">
      <c r="A10599" s="58" t="s">
        <v>10436</v>
      </c>
      <c r="B10599" s="58" t="s">
        <v>18522</v>
      </c>
      <c r="C10599" s="58" t="s">
        <v>20050</v>
      </c>
      <c r="D10599" s="59"/>
      <c r="E10599" s="59"/>
      <c r="F10599" s="59"/>
      <c r="G10599" s="59"/>
      <c r="AB10599" s="59"/>
      <c r="AC10599" s="65" t="s">
        <v>20412</v>
      </c>
      <c r="AD10599" s="59"/>
      <c r="AE10599" s="59"/>
      <c r="AF10599" s="59"/>
      <c r="AG10599" s="59"/>
      <c r="AH10599" s="59"/>
      <c r="AI10599" s="59"/>
    </row>
    <row r="10600" spans="1:35" ht="31.5" thickBot="1" x14ac:dyDescent="0.4">
      <c r="A10600" s="58" t="s">
        <v>10437</v>
      </c>
      <c r="B10600" s="58" t="s">
        <v>18522</v>
      </c>
      <c r="C10600" s="58" t="s">
        <v>20050</v>
      </c>
      <c r="D10600" s="59"/>
      <c r="E10600" s="59"/>
      <c r="F10600" s="59"/>
      <c r="G10600" s="59"/>
      <c r="AB10600" s="59"/>
      <c r="AC10600" s="65" t="s">
        <v>20412</v>
      </c>
      <c r="AD10600" s="59"/>
      <c r="AE10600" s="59"/>
      <c r="AF10600" s="59"/>
      <c r="AG10600" s="59"/>
      <c r="AH10600" s="59"/>
      <c r="AI10600" s="59"/>
    </row>
    <row r="10601" spans="1:35" ht="31.5" thickBot="1" x14ac:dyDescent="0.4">
      <c r="A10601" s="58" t="s">
        <v>10438</v>
      </c>
      <c r="B10601" s="58" t="s">
        <v>18523</v>
      </c>
      <c r="C10601" s="58" t="s">
        <v>20050</v>
      </c>
      <c r="D10601" s="59"/>
      <c r="E10601" s="59"/>
      <c r="F10601" s="59"/>
      <c r="G10601" s="59"/>
      <c r="AB10601" s="62" t="s">
        <v>20410</v>
      </c>
      <c r="AC10601" s="65" t="s">
        <v>20412</v>
      </c>
      <c r="AD10601" s="59"/>
      <c r="AE10601" s="59"/>
      <c r="AF10601" s="59"/>
      <c r="AG10601" s="59"/>
      <c r="AH10601" s="59"/>
      <c r="AI10601" s="59"/>
    </row>
    <row r="10602" spans="1:35" ht="31.5" thickBot="1" x14ac:dyDescent="0.4">
      <c r="A10602" s="58" t="s">
        <v>10439</v>
      </c>
      <c r="B10602" s="58" t="s">
        <v>18523</v>
      </c>
      <c r="C10602" s="58" t="s">
        <v>20050</v>
      </c>
      <c r="D10602" s="59"/>
      <c r="E10602" s="59"/>
      <c r="F10602" s="59"/>
      <c r="G10602" s="59"/>
      <c r="AB10602" s="62" t="s">
        <v>20410</v>
      </c>
      <c r="AC10602" s="65" t="s">
        <v>20412</v>
      </c>
      <c r="AD10602" s="59"/>
      <c r="AE10602" s="59"/>
      <c r="AF10602" s="59"/>
      <c r="AG10602" s="59"/>
      <c r="AH10602" s="59"/>
      <c r="AI10602" s="59"/>
    </row>
    <row r="10603" spans="1:35" ht="31.5" thickBot="1" x14ac:dyDescent="0.4">
      <c r="A10603" s="58" t="s">
        <v>10440</v>
      </c>
      <c r="B10603" s="58" t="s">
        <v>18524</v>
      </c>
      <c r="C10603" s="58" t="s">
        <v>20050</v>
      </c>
      <c r="D10603" s="59"/>
      <c r="E10603" s="59"/>
      <c r="F10603" s="59"/>
      <c r="G10603" s="59"/>
      <c r="AB10603" s="62" t="s">
        <v>20410</v>
      </c>
      <c r="AC10603" s="65" t="s">
        <v>20412</v>
      </c>
      <c r="AD10603" s="59"/>
      <c r="AE10603" s="59"/>
      <c r="AF10603" s="59"/>
      <c r="AG10603" s="59"/>
      <c r="AH10603" s="59"/>
      <c r="AI10603" s="59"/>
    </row>
    <row r="10604" spans="1:35" ht="31.5" thickBot="1" x14ac:dyDescent="0.4">
      <c r="A10604" s="58" t="s">
        <v>10441</v>
      </c>
      <c r="B10604" s="58" t="s">
        <v>13686</v>
      </c>
      <c r="C10604" s="58" t="s">
        <v>20350</v>
      </c>
      <c r="D10604" s="58" t="s">
        <v>20050</v>
      </c>
      <c r="E10604" s="59"/>
      <c r="F10604" s="59"/>
      <c r="G10604" s="59"/>
      <c r="AB10604" s="59"/>
      <c r="AC10604" s="65" t="s">
        <v>20412</v>
      </c>
      <c r="AD10604" s="59"/>
      <c r="AE10604" s="59"/>
      <c r="AF10604" s="59"/>
      <c r="AG10604" s="59"/>
      <c r="AH10604" s="59"/>
      <c r="AI10604" s="59"/>
    </row>
    <row r="10605" spans="1:35" ht="31.5" thickBot="1" x14ac:dyDescent="0.4">
      <c r="A10605" s="58" t="s">
        <v>10442</v>
      </c>
      <c r="B10605" s="58" t="s">
        <v>13686</v>
      </c>
      <c r="C10605" s="58" t="s">
        <v>20350</v>
      </c>
      <c r="D10605" s="58" t="s">
        <v>20050</v>
      </c>
      <c r="E10605" s="59"/>
      <c r="F10605" s="59"/>
      <c r="G10605" s="59"/>
      <c r="AB10605" s="59"/>
      <c r="AC10605" s="65" t="s">
        <v>20412</v>
      </c>
      <c r="AD10605" s="59"/>
      <c r="AE10605" s="59"/>
      <c r="AF10605" s="59"/>
      <c r="AG10605" s="59"/>
      <c r="AH10605" s="59"/>
      <c r="AI10605" s="59"/>
    </row>
    <row r="10606" spans="1:35" ht="31.5" thickBot="1" x14ac:dyDescent="0.4">
      <c r="A10606" s="58" t="s">
        <v>10443</v>
      </c>
      <c r="B10606" s="58" t="s">
        <v>13686</v>
      </c>
      <c r="C10606" s="58" t="s">
        <v>20350</v>
      </c>
      <c r="D10606" s="58" t="s">
        <v>20050</v>
      </c>
      <c r="E10606" s="59"/>
      <c r="F10606" s="59"/>
      <c r="G10606" s="59"/>
      <c r="AB10606" s="59"/>
      <c r="AC10606" s="65" t="s">
        <v>20412</v>
      </c>
      <c r="AD10606" s="59"/>
      <c r="AE10606" s="59"/>
      <c r="AF10606" s="59"/>
      <c r="AG10606" s="59"/>
      <c r="AH10606" s="59"/>
      <c r="AI10606" s="59"/>
    </row>
    <row r="10607" spans="1:35" ht="31.5" thickBot="1" x14ac:dyDescent="0.4">
      <c r="A10607" s="58" t="s">
        <v>10444</v>
      </c>
      <c r="B10607" s="58" t="s">
        <v>14181</v>
      </c>
      <c r="C10607" s="58" t="s">
        <v>20350</v>
      </c>
      <c r="D10607" s="58" t="s">
        <v>20050</v>
      </c>
      <c r="E10607" s="59"/>
      <c r="F10607" s="59"/>
      <c r="G10607" s="59"/>
      <c r="AB10607" s="59"/>
      <c r="AC10607" s="65" t="s">
        <v>20412</v>
      </c>
      <c r="AD10607" s="59"/>
      <c r="AE10607" s="59"/>
      <c r="AF10607" s="59"/>
      <c r="AG10607" s="59"/>
      <c r="AH10607" s="59"/>
      <c r="AI10607" s="59"/>
    </row>
    <row r="10608" spans="1:35" ht="31.5" thickBot="1" x14ac:dyDescent="0.4">
      <c r="A10608" s="58" t="s">
        <v>10445</v>
      </c>
      <c r="B10608" s="58" t="s">
        <v>14181</v>
      </c>
      <c r="C10608" s="58" t="s">
        <v>20350</v>
      </c>
      <c r="D10608" s="58" t="s">
        <v>20050</v>
      </c>
      <c r="E10608" s="59"/>
      <c r="F10608" s="59"/>
      <c r="G10608" s="59"/>
      <c r="AB10608" s="59"/>
      <c r="AC10608" s="65" t="s">
        <v>20412</v>
      </c>
      <c r="AD10608" s="59"/>
      <c r="AE10608" s="59"/>
      <c r="AF10608" s="59"/>
      <c r="AG10608" s="59"/>
      <c r="AH10608" s="59"/>
      <c r="AI10608" s="59"/>
    </row>
    <row r="10609" spans="1:35" ht="31.5" thickBot="1" x14ac:dyDescent="0.4">
      <c r="A10609" s="58" t="s">
        <v>10446</v>
      </c>
      <c r="B10609" s="58" t="s">
        <v>18525</v>
      </c>
      <c r="C10609" s="58" t="s">
        <v>20050</v>
      </c>
      <c r="D10609" s="59"/>
      <c r="E10609" s="59"/>
      <c r="F10609" s="59"/>
      <c r="G10609" s="59"/>
      <c r="AB10609" s="62" t="s">
        <v>20410</v>
      </c>
      <c r="AC10609" s="65" t="s">
        <v>20412</v>
      </c>
      <c r="AD10609" s="59"/>
      <c r="AE10609" s="59"/>
      <c r="AF10609" s="59"/>
      <c r="AG10609" s="59"/>
      <c r="AH10609" s="59"/>
      <c r="AI10609" s="59"/>
    </row>
    <row r="10610" spans="1:35" ht="31.5" thickBot="1" x14ac:dyDescent="0.4">
      <c r="A10610" s="58" t="s">
        <v>10447</v>
      </c>
      <c r="B10610" s="58" t="s">
        <v>18525</v>
      </c>
      <c r="C10610" s="58" t="s">
        <v>20050</v>
      </c>
      <c r="D10610" s="59"/>
      <c r="E10610" s="59"/>
      <c r="F10610" s="59"/>
      <c r="G10610" s="59"/>
      <c r="AB10610" s="62" t="s">
        <v>20410</v>
      </c>
      <c r="AC10610" s="65" t="s">
        <v>20412</v>
      </c>
      <c r="AD10610" s="59"/>
      <c r="AE10610" s="59"/>
      <c r="AF10610" s="59"/>
      <c r="AG10610" s="59"/>
      <c r="AH10610" s="59"/>
      <c r="AI10610" s="59"/>
    </row>
    <row r="10611" spans="1:35" ht="31.5" thickBot="1" x14ac:dyDescent="0.4">
      <c r="A10611" s="58" t="s">
        <v>10448</v>
      </c>
      <c r="B10611" s="58" t="s">
        <v>18526</v>
      </c>
      <c r="C10611" s="58" t="s">
        <v>20050</v>
      </c>
      <c r="D10611" s="59"/>
      <c r="E10611" s="59"/>
      <c r="F10611" s="59"/>
      <c r="G10611" s="59"/>
      <c r="AB10611" s="59"/>
      <c r="AC10611" s="65" t="s">
        <v>20412</v>
      </c>
      <c r="AD10611" s="59"/>
      <c r="AE10611" s="59"/>
      <c r="AF10611" s="59"/>
      <c r="AG10611" s="59"/>
      <c r="AH10611" s="59"/>
      <c r="AI10611" s="59"/>
    </row>
    <row r="10612" spans="1:35" ht="31.5" thickBot="1" x14ac:dyDescent="0.4">
      <c r="A10612" s="58" t="s">
        <v>10449</v>
      </c>
      <c r="B10612" s="58" t="s">
        <v>18527</v>
      </c>
      <c r="C10612" s="58" t="s">
        <v>20050</v>
      </c>
      <c r="D10612" s="59"/>
      <c r="E10612" s="59"/>
      <c r="F10612" s="59"/>
      <c r="G10612" s="59"/>
      <c r="AB10612" s="62" t="s">
        <v>20410</v>
      </c>
      <c r="AC10612" s="65" t="s">
        <v>20412</v>
      </c>
      <c r="AD10612" s="59"/>
      <c r="AE10612" s="59"/>
      <c r="AF10612" s="59"/>
      <c r="AG10612" s="59"/>
      <c r="AH10612" s="59"/>
      <c r="AI10612" s="59"/>
    </row>
    <row r="10613" spans="1:35" ht="31.5" thickBot="1" x14ac:dyDescent="0.4">
      <c r="A10613" s="58" t="s">
        <v>10450</v>
      </c>
      <c r="B10613" s="58" t="s">
        <v>18528</v>
      </c>
      <c r="C10613" s="58" t="s">
        <v>20050</v>
      </c>
      <c r="D10613" s="59"/>
      <c r="E10613" s="59"/>
      <c r="F10613" s="59"/>
      <c r="G10613" s="59"/>
      <c r="AB10613" s="62" t="s">
        <v>20410</v>
      </c>
      <c r="AC10613" s="65" t="s">
        <v>20412</v>
      </c>
      <c r="AD10613" s="59"/>
      <c r="AE10613" s="59"/>
      <c r="AF10613" s="59"/>
      <c r="AG10613" s="59"/>
      <c r="AH10613" s="59"/>
      <c r="AI10613" s="59"/>
    </row>
    <row r="10614" spans="1:35" ht="31.5" thickBot="1" x14ac:dyDescent="0.4">
      <c r="A10614" s="58" t="s">
        <v>10451</v>
      </c>
      <c r="B10614" s="58" t="s">
        <v>18529</v>
      </c>
      <c r="C10614" s="58" t="s">
        <v>20050</v>
      </c>
      <c r="D10614" s="59"/>
      <c r="E10614" s="59"/>
      <c r="F10614" s="59"/>
      <c r="G10614" s="59"/>
      <c r="AB10614" s="62" t="s">
        <v>20410</v>
      </c>
      <c r="AC10614" s="65" t="s">
        <v>20412</v>
      </c>
      <c r="AD10614" s="59"/>
      <c r="AE10614" s="59"/>
      <c r="AF10614" s="59"/>
      <c r="AG10614" s="59"/>
      <c r="AH10614" s="59"/>
      <c r="AI10614" s="59"/>
    </row>
    <row r="10615" spans="1:35" ht="31.5" thickBot="1" x14ac:dyDescent="0.4">
      <c r="A10615" s="58" t="s">
        <v>10452</v>
      </c>
      <c r="B10615" s="58" t="s">
        <v>18529</v>
      </c>
      <c r="C10615" s="58" t="s">
        <v>20050</v>
      </c>
      <c r="D10615" s="59"/>
      <c r="E10615" s="59"/>
      <c r="F10615" s="59"/>
      <c r="G10615" s="59"/>
      <c r="AB10615" s="59"/>
      <c r="AC10615" s="65" t="s">
        <v>20412</v>
      </c>
      <c r="AD10615" s="59"/>
      <c r="AE10615" s="59"/>
      <c r="AF10615" s="59"/>
      <c r="AG10615" s="59"/>
      <c r="AH10615" s="59"/>
      <c r="AI10615" s="59"/>
    </row>
    <row r="10616" spans="1:35" ht="31.5" thickBot="1" x14ac:dyDescent="0.4">
      <c r="A10616" s="58" t="s">
        <v>10453</v>
      </c>
      <c r="B10616" s="58" t="s">
        <v>18530</v>
      </c>
      <c r="C10616" s="58" t="s">
        <v>20050</v>
      </c>
      <c r="D10616" s="59"/>
      <c r="E10616" s="59"/>
      <c r="F10616" s="59"/>
      <c r="G10616" s="59"/>
      <c r="AB10616" s="59"/>
      <c r="AC10616" s="65" t="s">
        <v>20412</v>
      </c>
      <c r="AD10616" s="59"/>
      <c r="AE10616" s="59"/>
      <c r="AF10616" s="59"/>
      <c r="AG10616" s="59"/>
      <c r="AH10616" s="59"/>
      <c r="AI10616" s="59"/>
    </row>
    <row r="10617" spans="1:35" ht="31.5" thickBot="1" x14ac:dyDescent="0.4">
      <c r="A10617" s="58" t="s">
        <v>10454</v>
      </c>
      <c r="B10617" s="58" t="s">
        <v>18530</v>
      </c>
      <c r="C10617" s="58" t="s">
        <v>20050</v>
      </c>
      <c r="D10617" s="59"/>
      <c r="E10617" s="59"/>
      <c r="F10617" s="59"/>
      <c r="G10617" s="59"/>
      <c r="AB10617" s="62" t="s">
        <v>20410</v>
      </c>
      <c r="AC10617" s="65" t="s">
        <v>20412</v>
      </c>
      <c r="AD10617" s="59"/>
      <c r="AE10617" s="59"/>
      <c r="AF10617" s="59"/>
      <c r="AG10617" s="59"/>
      <c r="AH10617" s="59"/>
      <c r="AI10617" s="59"/>
    </row>
    <row r="10618" spans="1:35" ht="31.5" thickBot="1" x14ac:dyDescent="0.4">
      <c r="A10618" s="58" t="s">
        <v>10455</v>
      </c>
      <c r="B10618" s="58" t="s">
        <v>18530</v>
      </c>
      <c r="C10618" s="58" t="s">
        <v>20050</v>
      </c>
      <c r="D10618" s="59"/>
      <c r="E10618" s="59"/>
      <c r="F10618" s="59"/>
      <c r="G10618" s="59"/>
      <c r="AB10618" s="62" t="s">
        <v>20410</v>
      </c>
      <c r="AC10618" s="65" t="s">
        <v>20412</v>
      </c>
      <c r="AD10618" s="59"/>
      <c r="AE10618" s="59"/>
      <c r="AF10618" s="59"/>
      <c r="AG10618" s="59"/>
      <c r="AH10618" s="59"/>
      <c r="AI10618" s="59"/>
    </row>
    <row r="10619" spans="1:35" ht="31.5" thickBot="1" x14ac:dyDescent="0.4">
      <c r="A10619" s="58" t="s">
        <v>10456</v>
      </c>
      <c r="B10619" s="58" t="s">
        <v>18531</v>
      </c>
      <c r="C10619" s="58" t="s">
        <v>20050</v>
      </c>
      <c r="D10619" s="59"/>
      <c r="E10619" s="59"/>
      <c r="F10619" s="59"/>
      <c r="G10619" s="59"/>
      <c r="AB10619" s="59"/>
      <c r="AC10619" s="65" t="s">
        <v>20412</v>
      </c>
      <c r="AD10619" s="59"/>
      <c r="AE10619" s="59"/>
      <c r="AF10619" s="59"/>
      <c r="AG10619" s="59"/>
      <c r="AH10619" s="59"/>
      <c r="AI10619" s="59"/>
    </row>
    <row r="10620" spans="1:35" ht="31.5" thickBot="1" x14ac:dyDescent="0.4">
      <c r="A10620" s="58" t="s">
        <v>10457</v>
      </c>
      <c r="B10620" s="58" t="s">
        <v>18531</v>
      </c>
      <c r="C10620" s="58" t="s">
        <v>20050</v>
      </c>
      <c r="D10620" s="59"/>
      <c r="E10620" s="59"/>
      <c r="F10620" s="59"/>
      <c r="G10620" s="59"/>
      <c r="AB10620" s="59"/>
      <c r="AC10620" s="65" t="s">
        <v>20412</v>
      </c>
      <c r="AD10620" s="59"/>
      <c r="AE10620" s="59"/>
      <c r="AF10620" s="59"/>
      <c r="AG10620" s="59"/>
      <c r="AH10620" s="59"/>
      <c r="AI10620" s="59"/>
    </row>
    <row r="10621" spans="1:35" ht="31.5" thickBot="1" x14ac:dyDescent="0.4">
      <c r="A10621" s="58" t="s">
        <v>10458</v>
      </c>
      <c r="B10621" s="58" t="s">
        <v>18531</v>
      </c>
      <c r="C10621" s="58" t="s">
        <v>20050</v>
      </c>
      <c r="D10621" s="59"/>
      <c r="E10621" s="59"/>
      <c r="F10621" s="59"/>
      <c r="G10621" s="59"/>
      <c r="AB10621" s="59"/>
      <c r="AC10621" s="65" t="s">
        <v>20412</v>
      </c>
      <c r="AD10621" s="59"/>
      <c r="AE10621" s="59"/>
      <c r="AF10621" s="59"/>
      <c r="AG10621" s="59"/>
      <c r="AH10621" s="59"/>
      <c r="AI10621" s="59"/>
    </row>
    <row r="10622" spans="1:35" ht="31.5" thickBot="1" x14ac:dyDescent="0.4">
      <c r="A10622" s="58" t="s">
        <v>10459</v>
      </c>
      <c r="B10622" s="58" t="s">
        <v>18532</v>
      </c>
      <c r="C10622" s="58" t="s">
        <v>20050</v>
      </c>
      <c r="D10622" s="59"/>
      <c r="E10622" s="59"/>
      <c r="F10622" s="59"/>
      <c r="G10622" s="59"/>
      <c r="AB10622" s="59"/>
      <c r="AC10622" s="65" t="s">
        <v>20412</v>
      </c>
      <c r="AD10622" s="59"/>
      <c r="AE10622" s="59"/>
      <c r="AF10622" s="59"/>
      <c r="AG10622" s="59"/>
      <c r="AH10622" s="59"/>
      <c r="AI10622" s="59"/>
    </row>
    <row r="10623" spans="1:35" ht="31.5" thickBot="1" x14ac:dyDescent="0.4">
      <c r="A10623" s="58" t="s">
        <v>10460</v>
      </c>
      <c r="B10623" s="58" t="s">
        <v>18532</v>
      </c>
      <c r="C10623" s="58" t="s">
        <v>20050</v>
      </c>
      <c r="D10623" s="59"/>
      <c r="E10623" s="59"/>
      <c r="F10623" s="59"/>
      <c r="G10623" s="59"/>
      <c r="AB10623" s="62" t="s">
        <v>20410</v>
      </c>
      <c r="AC10623" s="65" t="s">
        <v>20412</v>
      </c>
      <c r="AD10623" s="59"/>
      <c r="AE10623" s="59"/>
      <c r="AF10623" s="59"/>
      <c r="AG10623" s="59"/>
      <c r="AH10623" s="59"/>
      <c r="AI10623" s="59"/>
    </row>
    <row r="10624" spans="1:35" ht="31.5" thickBot="1" x14ac:dyDescent="0.4">
      <c r="A10624" s="58" t="s">
        <v>10461</v>
      </c>
      <c r="B10624" s="58" t="s">
        <v>18532</v>
      </c>
      <c r="C10624" s="58" t="s">
        <v>20050</v>
      </c>
      <c r="D10624" s="59"/>
      <c r="E10624" s="59"/>
      <c r="F10624" s="59"/>
      <c r="G10624" s="59"/>
      <c r="AB10624" s="62" t="s">
        <v>20410</v>
      </c>
      <c r="AC10624" s="65" t="s">
        <v>20412</v>
      </c>
      <c r="AD10624" s="59"/>
      <c r="AE10624" s="59"/>
      <c r="AF10624" s="59"/>
      <c r="AG10624" s="59"/>
      <c r="AH10624" s="59"/>
      <c r="AI10624" s="59"/>
    </row>
    <row r="10625" spans="1:35" ht="31.5" thickBot="1" x14ac:dyDescent="0.4">
      <c r="A10625" s="58" t="s">
        <v>10462</v>
      </c>
      <c r="B10625" s="58" t="s">
        <v>18532</v>
      </c>
      <c r="C10625" s="58" t="s">
        <v>20050</v>
      </c>
      <c r="D10625" s="59"/>
      <c r="E10625" s="59"/>
      <c r="F10625" s="59"/>
      <c r="G10625" s="59"/>
      <c r="AB10625" s="59"/>
      <c r="AC10625" s="65" t="s">
        <v>20412</v>
      </c>
      <c r="AD10625" s="59"/>
      <c r="AE10625" s="59"/>
      <c r="AF10625" s="59"/>
      <c r="AG10625" s="59"/>
      <c r="AH10625" s="59"/>
      <c r="AI10625" s="59"/>
    </row>
    <row r="10626" spans="1:35" ht="31.5" thickBot="1" x14ac:dyDescent="0.4">
      <c r="A10626" s="58" t="s">
        <v>10463</v>
      </c>
      <c r="B10626" s="58" t="s">
        <v>18532</v>
      </c>
      <c r="C10626" s="58" t="s">
        <v>20050</v>
      </c>
      <c r="D10626" s="59"/>
      <c r="E10626" s="59"/>
      <c r="F10626" s="59"/>
      <c r="G10626" s="59"/>
      <c r="AB10626" s="59"/>
      <c r="AC10626" s="65" t="s">
        <v>20412</v>
      </c>
      <c r="AD10626" s="59"/>
      <c r="AE10626" s="59"/>
      <c r="AF10626" s="59"/>
      <c r="AG10626" s="59"/>
      <c r="AH10626" s="59"/>
      <c r="AI10626" s="59"/>
    </row>
    <row r="10627" spans="1:35" ht="31.5" thickBot="1" x14ac:dyDescent="0.4">
      <c r="A10627" s="58" t="s">
        <v>10464</v>
      </c>
      <c r="B10627" s="58" t="s">
        <v>18533</v>
      </c>
      <c r="C10627" s="58" t="s">
        <v>20050</v>
      </c>
      <c r="D10627" s="59"/>
      <c r="E10627" s="59"/>
      <c r="F10627" s="59"/>
      <c r="G10627" s="59"/>
      <c r="AB10627" s="62" t="s">
        <v>20410</v>
      </c>
      <c r="AC10627" s="65" t="s">
        <v>20412</v>
      </c>
      <c r="AD10627" s="59"/>
      <c r="AE10627" s="59"/>
      <c r="AF10627" s="59"/>
      <c r="AG10627" s="59"/>
      <c r="AH10627" s="59"/>
      <c r="AI10627" s="59"/>
    </row>
    <row r="10628" spans="1:35" ht="31.5" thickBot="1" x14ac:dyDescent="0.4">
      <c r="A10628" s="58" t="s">
        <v>10465</v>
      </c>
      <c r="B10628" s="58" t="s">
        <v>18534</v>
      </c>
      <c r="C10628" s="58" t="s">
        <v>20050</v>
      </c>
      <c r="D10628" s="59"/>
      <c r="E10628" s="59"/>
      <c r="F10628" s="59"/>
      <c r="G10628" s="59"/>
      <c r="AB10628" s="62" t="s">
        <v>20410</v>
      </c>
      <c r="AC10628" s="65" t="s">
        <v>20412</v>
      </c>
      <c r="AD10628" s="59"/>
      <c r="AE10628" s="59"/>
      <c r="AF10628" s="59"/>
      <c r="AG10628" s="59"/>
      <c r="AH10628" s="59"/>
      <c r="AI10628" s="59"/>
    </row>
    <row r="10629" spans="1:35" ht="31.5" thickBot="1" x14ac:dyDescent="0.4">
      <c r="A10629" s="58" t="s">
        <v>10466</v>
      </c>
      <c r="B10629" s="58" t="s">
        <v>18535</v>
      </c>
      <c r="C10629" s="58" t="s">
        <v>20050</v>
      </c>
      <c r="D10629" s="59"/>
      <c r="E10629" s="59"/>
      <c r="F10629" s="59"/>
      <c r="G10629" s="59"/>
      <c r="AB10629" s="62" t="s">
        <v>20410</v>
      </c>
      <c r="AC10629" s="65" t="s">
        <v>20412</v>
      </c>
      <c r="AD10629" s="59"/>
      <c r="AE10629" s="59"/>
      <c r="AF10629" s="59"/>
      <c r="AG10629" s="59"/>
      <c r="AH10629" s="59"/>
      <c r="AI10629" s="59"/>
    </row>
    <row r="10630" spans="1:35" ht="31.5" thickBot="1" x14ac:dyDescent="0.4">
      <c r="A10630" s="58" t="s">
        <v>10467</v>
      </c>
      <c r="B10630" s="58" t="s">
        <v>18535</v>
      </c>
      <c r="C10630" s="58" t="s">
        <v>20050</v>
      </c>
      <c r="D10630" s="59"/>
      <c r="E10630" s="59"/>
      <c r="F10630" s="59"/>
      <c r="G10630" s="59"/>
      <c r="AB10630" s="62" t="s">
        <v>20410</v>
      </c>
      <c r="AC10630" s="65" t="s">
        <v>20412</v>
      </c>
      <c r="AD10630" s="59"/>
      <c r="AE10630" s="59"/>
      <c r="AF10630" s="59"/>
      <c r="AG10630" s="59"/>
      <c r="AH10630" s="59"/>
      <c r="AI10630" s="59"/>
    </row>
    <row r="10631" spans="1:35" ht="31.5" thickBot="1" x14ac:dyDescent="0.4">
      <c r="A10631" s="58" t="s">
        <v>10467</v>
      </c>
      <c r="B10631" s="58" t="s">
        <v>18535</v>
      </c>
      <c r="C10631" s="58" t="s">
        <v>20050</v>
      </c>
      <c r="D10631" s="59"/>
      <c r="E10631" s="59"/>
      <c r="F10631" s="59"/>
      <c r="G10631" s="59"/>
      <c r="AB10631" s="62" t="s">
        <v>20410</v>
      </c>
      <c r="AC10631" s="65" t="s">
        <v>20412</v>
      </c>
      <c r="AD10631" s="59"/>
      <c r="AE10631" s="59"/>
      <c r="AF10631" s="59"/>
      <c r="AG10631" s="59"/>
      <c r="AH10631" s="59"/>
      <c r="AI10631" s="59"/>
    </row>
    <row r="10632" spans="1:35" ht="31.5" thickBot="1" x14ac:dyDescent="0.4">
      <c r="A10632" s="58" t="s">
        <v>10468</v>
      </c>
      <c r="B10632" s="58" t="s">
        <v>18535</v>
      </c>
      <c r="C10632" s="58" t="s">
        <v>20050</v>
      </c>
      <c r="D10632" s="59"/>
      <c r="E10632" s="59"/>
      <c r="F10632" s="59"/>
      <c r="G10632" s="59"/>
      <c r="AB10632" s="62" t="s">
        <v>20410</v>
      </c>
      <c r="AC10632" s="65" t="s">
        <v>20412</v>
      </c>
      <c r="AD10632" s="59"/>
      <c r="AE10632" s="59"/>
      <c r="AF10632" s="59"/>
      <c r="AG10632" s="59"/>
      <c r="AH10632" s="59"/>
      <c r="AI10632" s="59"/>
    </row>
    <row r="10633" spans="1:35" ht="31.5" thickBot="1" x14ac:dyDescent="0.4">
      <c r="A10633" s="58" t="s">
        <v>10469</v>
      </c>
      <c r="B10633" s="58" t="s">
        <v>18536</v>
      </c>
      <c r="C10633" s="58" t="s">
        <v>20050</v>
      </c>
      <c r="D10633" s="59"/>
      <c r="E10633" s="59"/>
      <c r="F10633" s="59"/>
      <c r="G10633" s="59"/>
      <c r="AB10633" s="62" t="s">
        <v>20410</v>
      </c>
      <c r="AC10633" s="65" t="s">
        <v>20412</v>
      </c>
      <c r="AD10633" s="59"/>
      <c r="AE10633" s="59"/>
      <c r="AF10633" s="59"/>
      <c r="AG10633" s="59"/>
      <c r="AH10633" s="59"/>
      <c r="AI10633" s="59"/>
    </row>
    <row r="10634" spans="1:35" ht="31.5" thickBot="1" x14ac:dyDescent="0.4">
      <c r="A10634" s="58" t="s">
        <v>10470</v>
      </c>
      <c r="B10634" s="58" t="s">
        <v>18536</v>
      </c>
      <c r="C10634" s="58" t="s">
        <v>20050</v>
      </c>
      <c r="D10634" s="59"/>
      <c r="E10634" s="59"/>
      <c r="F10634" s="59"/>
      <c r="G10634" s="59"/>
      <c r="AB10634" s="62" t="s">
        <v>20410</v>
      </c>
      <c r="AC10634" s="65" t="s">
        <v>20412</v>
      </c>
      <c r="AD10634" s="59"/>
      <c r="AE10634" s="59"/>
      <c r="AF10634" s="59"/>
      <c r="AG10634" s="59"/>
      <c r="AH10634" s="59"/>
      <c r="AI10634" s="59"/>
    </row>
    <row r="10635" spans="1:35" ht="31.5" thickBot="1" x14ac:dyDescent="0.4">
      <c r="A10635" s="58" t="s">
        <v>10471</v>
      </c>
      <c r="B10635" s="58" t="s">
        <v>18537</v>
      </c>
      <c r="C10635" s="58" t="s">
        <v>20050</v>
      </c>
      <c r="D10635" s="59"/>
      <c r="E10635" s="59"/>
      <c r="F10635" s="59"/>
      <c r="G10635" s="59"/>
      <c r="AB10635" s="62" t="s">
        <v>20410</v>
      </c>
      <c r="AC10635" s="65" t="s">
        <v>20412</v>
      </c>
      <c r="AD10635" s="59"/>
      <c r="AE10635" s="59"/>
      <c r="AF10635" s="59"/>
      <c r="AG10635" s="59"/>
      <c r="AH10635" s="59"/>
      <c r="AI10635" s="59"/>
    </row>
    <row r="10636" spans="1:35" ht="31.5" thickBot="1" x14ac:dyDescent="0.4">
      <c r="A10636" s="58" t="s">
        <v>5376</v>
      </c>
      <c r="B10636" s="58" t="s">
        <v>18537</v>
      </c>
      <c r="C10636" s="58" t="s">
        <v>20050</v>
      </c>
      <c r="D10636" s="59"/>
      <c r="E10636" s="59"/>
      <c r="F10636" s="59"/>
      <c r="G10636" s="59"/>
      <c r="AB10636" s="59"/>
      <c r="AC10636" s="65" t="s">
        <v>20412</v>
      </c>
      <c r="AD10636" s="59"/>
      <c r="AE10636" s="59"/>
      <c r="AF10636" s="59"/>
      <c r="AG10636" s="59"/>
      <c r="AH10636" s="59"/>
      <c r="AI10636" s="59"/>
    </row>
    <row r="10637" spans="1:35" ht="31.5" thickBot="1" x14ac:dyDescent="0.4">
      <c r="A10637" s="58" t="s">
        <v>10472</v>
      </c>
      <c r="B10637" s="58" t="s">
        <v>18537</v>
      </c>
      <c r="C10637" s="58" t="s">
        <v>20050</v>
      </c>
      <c r="D10637" s="59"/>
      <c r="E10637" s="59"/>
      <c r="F10637" s="59"/>
      <c r="G10637" s="59"/>
      <c r="AB10637" s="62" t="s">
        <v>20410</v>
      </c>
      <c r="AC10637" s="65" t="s">
        <v>20412</v>
      </c>
      <c r="AD10637" s="59"/>
      <c r="AE10637" s="59"/>
      <c r="AF10637" s="59"/>
      <c r="AG10637" s="59"/>
      <c r="AH10637" s="59"/>
      <c r="AI10637" s="59"/>
    </row>
    <row r="10638" spans="1:35" ht="31.5" thickBot="1" x14ac:dyDescent="0.4">
      <c r="A10638" s="58" t="s">
        <v>10473</v>
      </c>
      <c r="B10638" s="58" t="s">
        <v>18538</v>
      </c>
      <c r="C10638" s="58" t="s">
        <v>20050</v>
      </c>
      <c r="D10638" s="59"/>
      <c r="E10638" s="59"/>
      <c r="F10638" s="59"/>
      <c r="G10638" s="59"/>
      <c r="AB10638" s="62" t="s">
        <v>20410</v>
      </c>
      <c r="AC10638" s="65" t="s">
        <v>20412</v>
      </c>
      <c r="AD10638" s="59"/>
      <c r="AE10638" s="59"/>
      <c r="AF10638" s="59"/>
      <c r="AG10638" s="59"/>
      <c r="AH10638" s="59"/>
      <c r="AI10638" s="59"/>
    </row>
    <row r="10639" spans="1:35" ht="31.5" thickBot="1" x14ac:dyDescent="0.4">
      <c r="A10639" s="58" t="s">
        <v>10474</v>
      </c>
      <c r="B10639" s="58" t="s">
        <v>18538</v>
      </c>
      <c r="C10639" s="58" t="s">
        <v>20050</v>
      </c>
      <c r="D10639" s="59"/>
      <c r="E10639" s="59"/>
      <c r="F10639" s="59"/>
      <c r="G10639" s="59"/>
      <c r="AB10639" s="62" t="s">
        <v>20410</v>
      </c>
      <c r="AC10639" s="65" t="s">
        <v>20412</v>
      </c>
      <c r="AD10639" s="59"/>
      <c r="AE10639" s="59"/>
      <c r="AF10639" s="59"/>
      <c r="AG10639" s="59"/>
      <c r="AH10639" s="59"/>
      <c r="AI10639" s="59"/>
    </row>
    <row r="10640" spans="1:35" ht="31.5" thickBot="1" x14ac:dyDescent="0.4">
      <c r="A10640" s="58" t="s">
        <v>10475</v>
      </c>
      <c r="B10640" s="58" t="s">
        <v>18539</v>
      </c>
      <c r="C10640" s="58" t="s">
        <v>20050</v>
      </c>
      <c r="D10640" s="59"/>
      <c r="E10640" s="59"/>
      <c r="F10640" s="59"/>
      <c r="G10640" s="59"/>
      <c r="AB10640" s="59"/>
      <c r="AC10640" s="65" t="s">
        <v>20412</v>
      </c>
      <c r="AD10640" s="59"/>
      <c r="AE10640" s="59"/>
      <c r="AF10640" s="59"/>
      <c r="AG10640" s="59"/>
      <c r="AH10640" s="59"/>
      <c r="AI10640" s="59"/>
    </row>
    <row r="10641" spans="1:35" ht="31.5" thickBot="1" x14ac:dyDescent="0.4">
      <c r="A10641" s="58" t="s">
        <v>10476</v>
      </c>
      <c r="B10641" s="58" t="s">
        <v>18539</v>
      </c>
      <c r="C10641" s="58" t="s">
        <v>20050</v>
      </c>
      <c r="D10641" s="59"/>
      <c r="E10641" s="59"/>
      <c r="F10641" s="59"/>
      <c r="G10641" s="59"/>
      <c r="AB10641" s="62" t="s">
        <v>20410</v>
      </c>
      <c r="AC10641" s="65" t="s">
        <v>20412</v>
      </c>
      <c r="AD10641" s="59"/>
      <c r="AE10641" s="59"/>
      <c r="AF10641" s="59"/>
      <c r="AG10641" s="59"/>
      <c r="AH10641" s="59"/>
      <c r="AI10641" s="59"/>
    </row>
    <row r="10642" spans="1:35" ht="31.5" thickBot="1" x14ac:dyDescent="0.4">
      <c r="A10642" s="58" t="s">
        <v>10477</v>
      </c>
      <c r="B10642" s="58" t="s">
        <v>18540</v>
      </c>
      <c r="C10642" s="58" t="s">
        <v>20050</v>
      </c>
      <c r="D10642" s="59"/>
      <c r="E10642" s="59"/>
      <c r="F10642" s="59"/>
      <c r="G10642" s="59"/>
      <c r="AB10642" s="62" t="s">
        <v>20410</v>
      </c>
      <c r="AC10642" s="65" t="s">
        <v>20412</v>
      </c>
      <c r="AD10642" s="59"/>
      <c r="AE10642" s="59"/>
      <c r="AF10642" s="59"/>
      <c r="AG10642" s="59"/>
      <c r="AH10642" s="59"/>
      <c r="AI10642" s="59"/>
    </row>
    <row r="10643" spans="1:35" ht="31.5" thickBot="1" x14ac:dyDescent="0.4">
      <c r="A10643" s="58" t="s">
        <v>10478</v>
      </c>
      <c r="B10643" s="58" t="s">
        <v>18541</v>
      </c>
      <c r="C10643" s="58" t="s">
        <v>20050</v>
      </c>
      <c r="D10643" s="59"/>
      <c r="E10643" s="59"/>
      <c r="F10643" s="59"/>
      <c r="G10643" s="59"/>
      <c r="AB10643" s="62" t="s">
        <v>20410</v>
      </c>
      <c r="AC10643" s="65" t="s">
        <v>20412</v>
      </c>
      <c r="AD10643" s="59"/>
      <c r="AE10643" s="59"/>
      <c r="AF10643" s="59"/>
      <c r="AG10643" s="59"/>
      <c r="AH10643" s="59"/>
      <c r="AI10643" s="59"/>
    </row>
    <row r="10644" spans="1:35" ht="31.5" thickBot="1" x14ac:dyDescent="0.4">
      <c r="A10644" s="58" t="s">
        <v>10479</v>
      </c>
      <c r="B10644" s="58" t="s">
        <v>18542</v>
      </c>
      <c r="C10644" s="58" t="s">
        <v>20050</v>
      </c>
      <c r="D10644" s="59"/>
      <c r="E10644" s="59"/>
      <c r="F10644" s="59"/>
      <c r="G10644" s="59"/>
      <c r="AB10644" s="59"/>
      <c r="AC10644" s="65" t="s">
        <v>20412</v>
      </c>
      <c r="AD10644" s="59"/>
      <c r="AE10644" s="59"/>
      <c r="AF10644" s="59"/>
      <c r="AG10644" s="59"/>
      <c r="AH10644" s="59"/>
      <c r="AI10644" s="59"/>
    </row>
    <row r="10645" spans="1:35" ht="31.5" thickBot="1" x14ac:dyDescent="0.4">
      <c r="A10645" s="58" t="s">
        <v>10480</v>
      </c>
      <c r="B10645" s="58" t="s">
        <v>18543</v>
      </c>
      <c r="C10645" s="58" t="s">
        <v>20050</v>
      </c>
      <c r="D10645" s="59"/>
      <c r="E10645" s="59"/>
      <c r="F10645" s="59"/>
      <c r="G10645" s="59"/>
      <c r="AB10645" s="62" t="s">
        <v>20410</v>
      </c>
      <c r="AC10645" s="65" t="s">
        <v>20412</v>
      </c>
      <c r="AD10645" s="59"/>
      <c r="AE10645" s="59"/>
      <c r="AF10645" s="59"/>
      <c r="AG10645" s="59"/>
      <c r="AH10645" s="59"/>
      <c r="AI10645" s="59"/>
    </row>
    <row r="10646" spans="1:35" ht="31.5" thickBot="1" x14ac:dyDescent="0.4">
      <c r="A10646" s="58" t="s">
        <v>10481</v>
      </c>
      <c r="B10646" s="58" t="s">
        <v>18544</v>
      </c>
      <c r="C10646" s="58" t="s">
        <v>20050</v>
      </c>
      <c r="D10646" s="59"/>
      <c r="E10646" s="59"/>
      <c r="F10646" s="59"/>
      <c r="G10646" s="59"/>
      <c r="AB10646" s="62" t="s">
        <v>20410</v>
      </c>
      <c r="AC10646" s="65" t="s">
        <v>20412</v>
      </c>
      <c r="AD10646" s="59"/>
      <c r="AE10646" s="59"/>
      <c r="AF10646" s="59"/>
      <c r="AG10646" s="59"/>
      <c r="AH10646" s="59"/>
      <c r="AI10646" s="59"/>
    </row>
    <row r="10647" spans="1:35" ht="31.5" thickBot="1" x14ac:dyDescent="0.4">
      <c r="A10647" s="58" t="s">
        <v>10482</v>
      </c>
      <c r="B10647" s="58" t="s">
        <v>18545</v>
      </c>
      <c r="C10647" s="58" t="s">
        <v>20050</v>
      </c>
      <c r="D10647" s="59"/>
      <c r="E10647" s="59"/>
      <c r="F10647" s="59"/>
      <c r="G10647" s="59"/>
      <c r="AB10647" s="59"/>
      <c r="AC10647" s="65" t="s">
        <v>20412</v>
      </c>
      <c r="AD10647" s="59"/>
      <c r="AE10647" s="59"/>
      <c r="AF10647" s="59"/>
      <c r="AG10647" s="59"/>
      <c r="AH10647" s="59"/>
      <c r="AI10647" s="59"/>
    </row>
    <row r="10648" spans="1:35" ht="31.5" thickBot="1" x14ac:dyDescent="0.4">
      <c r="A10648" s="58" t="s">
        <v>10483</v>
      </c>
      <c r="B10648" s="58" t="s">
        <v>18545</v>
      </c>
      <c r="C10648" s="58" t="s">
        <v>20050</v>
      </c>
      <c r="D10648" s="59"/>
      <c r="E10648" s="59"/>
      <c r="F10648" s="59"/>
      <c r="G10648" s="59"/>
      <c r="AB10648" s="59"/>
      <c r="AC10648" s="65" t="s">
        <v>20412</v>
      </c>
      <c r="AD10648" s="59"/>
      <c r="AE10648" s="59"/>
      <c r="AF10648" s="59"/>
      <c r="AG10648" s="59"/>
      <c r="AH10648" s="59"/>
      <c r="AI10648" s="59"/>
    </row>
    <row r="10649" spans="1:35" ht="31.5" thickBot="1" x14ac:dyDescent="0.4">
      <c r="A10649" s="58" t="s">
        <v>10484</v>
      </c>
      <c r="B10649" s="58" t="s">
        <v>18546</v>
      </c>
      <c r="C10649" s="58" t="s">
        <v>20050</v>
      </c>
      <c r="D10649" s="59"/>
      <c r="E10649" s="59"/>
      <c r="F10649" s="59"/>
      <c r="G10649" s="59"/>
      <c r="AB10649" s="62" t="s">
        <v>20410</v>
      </c>
      <c r="AC10649" s="65" t="s">
        <v>20412</v>
      </c>
      <c r="AD10649" s="59"/>
      <c r="AE10649" s="59"/>
      <c r="AF10649" s="59"/>
      <c r="AG10649" s="59"/>
      <c r="AH10649" s="59"/>
      <c r="AI10649" s="59"/>
    </row>
    <row r="10650" spans="1:35" ht="31.5" thickBot="1" x14ac:dyDescent="0.4">
      <c r="A10650" s="58" t="s">
        <v>10485</v>
      </c>
      <c r="B10650" s="58" t="s">
        <v>18546</v>
      </c>
      <c r="C10650" s="58" t="s">
        <v>20050</v>
      </c>
      <c r="D10650" s="59"/>
      <c r="E10650" s="59"/>
      <c r="F10650" s="59"/>
      <c r="G10650" s="59"/>
      <c r="AB10650" s="62" t="s">
        <v>20410</v>
      </c>
      <c r="AC10650" s="65" t="s">
        <v>20412</v>
      </c>
      <c r="AD10650" s="59"/>
      <c r="AE10650" s="59"/>
      <c r="AF10650" s="59"/>
      <c r="AG10650" s="59"/>
      <c r="AH10650" s="59"/>
      <c r="AI10650" s="59"/>
    </row>
    <row r="10651" spans="1:35" ht="31.5" thickBot="1" x14ac:dyDescent="0.4">
      <c r="A10651" s="58" t="s">
        <v>10486</v>
      </c>
      <c r="B10651" s="58" t="s">
        <v>18546</v>
      </c>
      <c r="C10651" s="58" t="s">
        <v>20050</v>
      </c>
      <c r="D10651" s="59"/>
      <c r="E10651" s="59"/>
      <c r="F10651" s="59"/>
      <c r="G10651" s="59"/>
      <c r="AB10651" s="59"/>
      <c r="AC10651" s="65" t="s">
        <v>20412</v>
      </c>
      <c r="AD10651" s="59"/>
      <c r="AE10651" s="59"/>
      <c r="AF10651" s="59"/>
      <c r="AG10651" s="59"/>
      <c r="AH10651" s="59"/>
      <c r="AI10651" s="59"/>
    </row>
    <row r="10652" spans="1:35" ht="31.5" thickBot="1" x14ac:dyDescent="0.4">
      <c r="A10652" s="58" t="s">
        <v>10487</v>
      </c>
      <c r="B10652" s="58" t="s">
        <v>18547</v>
      </c>
      <c r="C10652" s="58" t="s">
        <v>20050</v>
      </c>
      <c r="D10652" s="59"/>
      <c r="E10652" s="59"/>
      <c r="F10652" s="59"/>
      <c r="G10652" s="59"/>
      <c r="AB10652" s="59"/>
      <c r="AC10652" s="65" t="s">
        <v>20412</v>
      </c>
      <c r="AD10652" s="59"/>
      <c r="AE10652" s="59"/>
      <c r="AF10652" s="59"/>
      <c r="AG10652" s="59"/>
      <c r="AH10652" s="59"/>
      <c r="AI10652" s="59"/>
    </row>
    <row r="10653" spans="1:35" ht="31.5" thickBot="1" x14ac:dyDescent="0.4">
      <c r="A10653" s="58" t="s">
        <v>10488</v>
      </c>
      <c r="B10653" s="58" t="s">
        <v>18547</v>
      </c>
      <c r="C10653" s="58" t="s">
        <v>20050</v>
      </c>
      <c r="D10653" s="59"/>
      <c r="E10653" s="59"/>
      <c r="F10653" s="59"/>
      <c r="G10653" s="59"/>
      <c r="AB10653" s="62" t="s">
        <v>20410</v>
      </c>
      <c r="AC10653" s="65" t="s">
        <v>20412</v>
      </c>
      <c r="AD10653" s="59"/>
      <c r="AE10653" s="59"/>
      <c r="AF10653" s="59"/>
      <c r="AG10653" s="59"/>
      <c r="AH10653" s="59"/>
      <c r="AI10653" s="59"/>
    </row>
    <row r="10654" spans="1:35" ht="31.5" thickBot="1" x14ac:dyDescent="0.4">
      <c r="A10654" s="58" t="s">
        <v>10489</v>
      </c>
      <c r="B10654" s="58" t="s">
        <v>18547</v>
      </c>
      <c r="C10654" s="58" t="s">
        <v>20050</v>
      </c>
      <c r="D10654" s="59"/>
      <c r="E10654" s="59"/>
      <c r="F10654" s="59"/>
      <c r="G10654" s="59"/>
      <c r="AB10654" s="59"/>
      <c r="AC10654" s="65" t="s">
        <v>20412</v>
      </c>
      <c r="AD10654" s="59"/>
      <c r="AE10654" s="59"/>
      <c r="AF10654" s="59"/>
      <c r="AG10654" s="59"/>
      <c r="AH10654" s="59"/>
      <c r="AI10654" s="59"/>
    </row>
    <row r="10655" spans="1:35" ht="31.5" thickBot="1" x14ac:dyDescent="0.4">
      <c r="A10655" s="58" t="s">
        <v>10490</v>
      </c>
      <c r="B10655" s="58" t="s">
        <v>18548</v>
      </c>
      <c r="C10655" s="58" t="s">
        <v>20050</v>
      </c>
      <c r="D10655" s="59"/>
      <c r="E10655" s="59"/>
      <c r="F10655" s="59"/>
      <c r="G10655" s="59"/>
      <c r="AB10655" s="59"/>
      <c r="AC10655" s="65" t="s">
        <v>20412</v>
      </c>
      <c r="AD10655" s="59"/>
      <c r="AE10655" s="59"/>
      <c r="AF10655" s="59"/>
      <c r="AG10655" s="59"/>
      <c r="AH10655" s="59"/>
      <c r="AI10655" s="59"/>
    </row>
    <row r="10656" spans="1:35" ht="31.5" thickBot="1" x14ac:dyDescent="0.4">
      <c r="A10656" s="58" t="s">
        <v>10491</v>
      </c>
      <c r="B10656" s="58" t="s">
        <v>18548</v>
      </c>
      <c r="C10656" s="58" t="s">
        <v>20050</v>
      </c>
      <c r="D10656" s="59"/>
      <c r="E10656" s="59"/>
      <c r="F10656" s="59"/>
      <c r="G10656" s="59"/>
      <c r="AB10656" s="59"/>
      <c r="AC10656" s="65" t="s">
        <v>20412</v>
      </c>
      <c r="AD10656" s="59"/>
      <c r="AE10656" s="59"/>
      <c r="AF10656" s="59"/>
      <c r="AG10656" s="59"/>
      <c r="AH10656" s="59"/>
      <c r="AI10656" s="59"/>
    </row>
    <row r="10657" spans="1:35" ht="31.5" thickBot="1" x14ac:dyDescent="0.4">
      <c r="A10657" s="58" t="s">
        <v>10492</v>
      </c>
      <c r="B10657" s="58" t="s">
        <v>18548</v>
      </c>
      <c r="C10657" s="58" t="s">
        <v>20050</v>
      </c>
      <c r="D10657" s="59"/>
      <c r="E10657" s="59"/>
      <c r="F10657" s="59"/>
      <c r="G10657" s="59"/>
      <c r="AB10657" s="59"/>
      <c r="AC10657" s="65" t="s">
        <v>20412</v>
      </c>
      <c r="AD10657" s="59"/>
      <c r="AE10657" s="59"/>
      <c r="AF10657" s="59"/>
      <c r="AG10657" s="59"/>
      <c r="AH10657" s="59"/>
      <c r="AI10657" s="59"/>
    </row>
    <row r="10658" spans="1:35" ht="31.5" thickBot="1" x14ac:dyDescent="0.4">
      <c r="A10658" s="58" t="s">
        <v>10493</v>
      </c>
      <c r="B10658" s="58" t="s">
        <v>18548</v>
      </c>
      <c r="C10658" s="58" t="s">
        <v>20050</v>
      </c>
      <c r="D10658" s="59"/>
      <c r="E10658" s="59"/>
      <c r="F10658" s="59"/>
      <c r="G10658" s="59"/>
      <c r="AB10658" s="59"/>
      <c r="AC10658" s="65" t="s">
        <v>20412</v>
      </c>
      <c r="AD10658" s="59"/>
      <c r="AE10658" s="59"/>
      <c r="AF10658" s="59"/>
      <c r="AG10658" s="59"/>
      <c r="AH10658" s="59"/>
      <c r="AI10658" s="59"/>
    </row>
    <row r="10659" spans="1:35" ht="31.5" thickBot="1" x14ac:dyDescent="0.4">
      <c r="A10659" s="58" t="s">
        <v>10494</v>
      </c>
      <c r="B10659" s="58" t="s">
        <v>13686</v>
      </c>
      <c r="C10659" s="58" t="s">
        <v>20351</v>
      </c>
      <c r="D10659" s="58" t="s">
        <v>20050</v>
      </c>
      <c r="E10659" s="59"/>
      <c r="F10659" s="59"/>
      <c r="G10659" s="59"/>
      <c r="AB10659" s="59"/>
      <c r="AC10659" s="65" t="s">
        <v>20412</v>
      </c>
      <c r="AD10659" s="59"/>
      <c r="AE10659" s="59"/>
      <c r="AF10659" s="59"/>
      <c r="AG10659" s="59"/>
      <c r="AH10659" s="59"/>
      <c r="AI10659" s="59"/>
    </row>
    <row r="10660" spans="1:35" ht="31.5" thickBot="1" x14ac:dyDescent="0.4">
      <c r="A10660" s="58" t="s">
        <v>10495</v>
      </c>
      <c r="B10660" s="58" t="s">
        <v>13686</v>
      </c>
      <c r="C10660" s="58" t="s">
        <v>20351</v>
      </c>
      <c r="D10660" s="58" t="s">
        <v>20050</v>
      </c>
      <c r="E10660" s="59"/>
      <c r="F10660" s="59"/>
      <c r="G10660" s="59"/>
      <c r="AB10660" s="59"/>
      <c r="AC10660" s="65" t="s">
        <v>20412</v>
      </c>
      <c r="AD10660" s="59"/>
      <c r="AE10660" s="59"/>
      <c r="AF10660" s="59"/>
      <c r="AG10660" s="59"/>
      <c r="AH10660" s="59"/>
      <c r="AI10660" s="59"/>
    </row>
    <row r="10661" spans="1:35" ht="31.5" thickBot="1" x14ac:dyDescent="0.4">
      <c r="A10661" s="58" t="s">
        <v>10496</v>
      </c>
      <c r="B10661" s="58" t="s">
        <v>14181</v>
      </c>
      <c r="C10661" s="58" t="s">
        <v>20351</v>
      </c>
      <c r="D10661" s="58" t="s">
        <v>20050</v>
      </c>
      <c r="E10661" s="59"/>
      <c r="F10661" s="59"/>
      <c r="G10661" s="59"/>
      <c r="AB10661" s="59"/>
      <c r="AC10661" s="65" t="s">
        <v>20412</v>
      </c>
      <c r="AD10661" s="59"/>
      <c r="AE10661" s="59"/>
      <c r="AF10661" s="59"/>
      <c r="AG10661" s="59"/>
      <c r="AH10661" s="59"/>
      <c r="AI10661" s="59"/>
    </row>
    <row r="10662" spans="1:35" ht="31.5" thickBot="1" x14ac:dyDescent="0.4">
      <c r="A10662" s="58" t="s">
        <v>10497</v>
      </c>
      <c r="B10662" s="58" t="s">
        <v>14181</v>
      </c>
      <c r="C10662" s="58" t="s">
        <v>20351</v>
      </c>
      <c r="D10662" s="58" t="s">
        <v>20050</v>
      </c>
      <c r="E10662" s="59"/>
      <c r="F10662" s="59"/>
      <c r="G10662" s="59"/>
      <c r="AB10662" s="62" t="s">
        <v>20410</v>
      </c>
      <c r="AC10662" s="65" t="s">
        <v>20412</v>
      </c>
      <c r="AD10662" s="59"/>
      <c r="AE10662" s="59"/>
      <c r="AF10662" s="59"/>
      <c r="AG10662" s="59"/>
      <c r="AH10662" s="59"/>
      <c r="AI10662" s="59"/>
    </row>
    <row r="10663" spans="1:35" ht="31.5" thickBot="1" x14ac:dyDescent="0.4">
      <c r="A10663" s="58" t="s">
        <v>10498</v>
      </c>
      <c r="B10663" s="58" t="s">
        <v>14181</v>
      </c>
      <c r="C10663" s="58" t="s">
        <v>20351</v>
      </c>
      <c r="D10663" s="58" t="s">
        <v>20050</v>
      </c>
      <c r="E10663" s="59"/>
      <c r="F10663" s="59"/>
      <c r="G10663" s="59"/>
      <c r="AB10663" s="59"/>
      <c r="AC10663" s="65" t="s">
        <v>20412</v>
      </c>
      <c r="AD10663" s="59"/>
      <c r="AE10663" s="59"/>
      <c r="AF10663" s="59"/>
      <c r="AG10663" s="59"/>
      <c r="AH10663" s="59"/>
      <c r="AI10663" s="59"/>
    </row>
    <row r="10664" spans="1:35" ht="31.5" thickBot="1" x14ac:dyDescent="0.4">
      <c r="A10664" s="58" t="s">
        <v>10499</v>
      </c>
      <c r="B10664" s="58" t="s">
        <v>18549</v>
      </c>
      <c r="C10664" s="58" t="s">
        <v>20050</v>
      </c>
      <c r="D10664" s="59"/>
      <c r="E10664" s="59"/>
      <c r="F10664" s="59"/>
      <c r="G10664" s="59"/>
      <c r="AB10664" s="62" t="s">
        <v>20410</v>
      </c>
      <c r="AC10664" s="65" t="s">
        <v>20412</v>
      </c>
      <c r="AD10664" s="59"/>
      <c r="AE10664" s="59"/>
      <c r="AF10664" s="59"/>
      <c r="AG10664" s="59"/>
      <c r="AH10664" s="59"/>
      <c r="AI10664" s="59"/>
    </row>
    <row r="10665" spans="1:35" ht="31.5" thickBot="1" x14ac:dyDescent="0.4">
      <c r="A10665" s="58" t="s">
        <v>10500</v>
      </c>
      <c r="B10665" s="58" t="s">
        <v>18549</v>
      </c>
      <c r="C10665" s="58" t="s">
        <v>20050</v>
      </c>
      <c r="D10665" s="59"/>
      <c r="E10665" s="59"/>
      <c r="F10665" s="59"/>
      <c r="G10665" s="59"/>
      <c r="AB10665" s="62" t="s">
        <v>20410</v>
      </c>
      <c r="AC10665" s="65" t="s">
        <v>20412</v>
      </c>
      <c r="AD10665" s="59"/>
      <c r="AE10665" s="59"/>
      <c r="AF10665" s="59"/>
      <c r="AG10665" s="59"/>
      <c r="AH10665" s="59"/>
      <c r="AI10665" s="59"/>
    </row>
    <row r="10666" spans="1:35" ht="31.5" thickBot="1" x14ac:dyDescent="0.4">
      <c r="A10666" s="58" t="s">
        <v>10501</v>
      </c>
      <c r="B10666" s="58" t="s">
        <v>18550</v>
      </c>
      <c r="C10666" s="58" t="s">
        <v>20050</v>
      </c>
      <c r="D10666" s="59"/>
      <c r="E10666" s="59"/>
      <c r="F10666" s="59"/>
      <c r="G10666" s="59"/>
      <c r="AB10666" s="59"/>
      <c r="AC10666" s="65" t="s">
        <v>20412</v>
      </c>
      <c r="AD10666" s="59"/>
      <c r="AE10666" s="59"/>
      <c r="AF10666" s="59"/>
      <c r="AG10666" s="59"/>
      <c r="AH10666" s="59"/>
      <c r="AI10666" s="59"/>
    </row>
    <row r="10667" spans="1:35" ht="31.5" thickBot="1" x14ac:dyDescent="0.4">
      <c r="A10667" s="58" t="s">
        <v>10502</v>
      </c>
      <c r="B10667" s="58" t="s">
        <v>18550</v>
      </c>
      <c r="C10667" s="58" t="s">
        <v>20050</v>
      </c>
      <c r="D10667" s="59"/>
      <c r="E10667" s="59"/>
      <c r="F10667" s="59"/>
      <c r="G10667" s="59"/>
      <c r="AB10667" s="59"/>
      <c r="AC10667" s="65" t="s">
        <v>20412</v>
      </c>
      <c r="AD10667" s="59"/>
      <c r="AE10667" s="59"/>
      <c r="AF10667" s="59"/>
      <c r="AG10667" s="59"/>
      <c r="AH10667" s="59"/>
      <c r="AI10667" s="59"/>
    </row>
    <row r="10668" spans="1:35" ht="31.5" thickBot="1" x14ac:dyDescent="0.4">
      <c r="A10668" s="58" t="s">
        <v>10503</v>
      </c>
      <c r="B10668" s="58" t="s">
        <v>18551</v>
      </c>
      <c r="C10668" s="58" t="s">
        <v>20050</v>
      </c>
      <c r="D10668" s="59"/>
      <c r="E10668" s="59"/>
      <c r="F10668" s="59"/>
      <c r="G10668" s="59"/>
      <c r="AB10668" s="59"/>
      <c r="AC10668" s="65" t="s">
        <v>20412</v>
      </c>
      <c r="AD10668" s="59"/>
      <c r="AE10668" s="59"/>
      <c r="AF10668" s="59"/>
      <c r="AG10668" s="59"/>
      <c r="AH10668" s="59"/>
      <c r="AI10668" s="59"/>
    </row>
    <row r="10669" spans="1:35" ht="31.5" thickBot="1" x14ac:dyDescent="0.4">
      <c r="A10669" s="58" t="s">
        <v>10504</v>
      </c>
      <c r="B10669" s="58" t="s">
        <v>18552</v>
      </c>
      <c r="C10669" s="58" t="s">
        <v>20050</v>
      </c>
      <c r="D10669" s="59"/>
      <c r="E10669" s="59"/>
      <c r="F10669" s="59"/>
      <c r="G10669" s="59"/>
      <c r="AB10669" s="62" t="s">
        <v>20410</v>
      </c>
      <c r="AC10669" s="65" t="s">
        <v>20412</v>
      </c>
      <c r="AD10669" s="59"/>
      <c r="AE10669" s="59"/>
      <c r="AF10669" s="59"/>
      <c r="AG10669" s="59"/>
      <c r="AH10669" s="59"/>
      <c r="AI10669" s="59"/>
    </row>
    <row r="10670" spans="1:35" ht="31.5" thickBot="1" x14ac:dyDescent="0.4">
      <c r="A10670" s="58" t="s">
        <v>10505</v>
      </c>
      <c r="B10670" s="58" t="s">
        <v>18552</v>
      </c>
      <c r="C10670" s="58" t="s">
        <v>20050</v>
      </c>
      <c r="D10670" s="59"/>
      <c r="E10670" s="59"/>
      <c r="F10670" s="59"/>
      <c r="G10670" s="59"/>
      <c r="AB10670" s="62" t="s">
        <v>20410</v>
      </c>
      <c r="AC10670" s="65" t="s">
        <v>20412</v>
      </c>
      <c r="AD10670" s="59"/>
      <c r="AE10670" s="59"/>
      <c r="AF10670" s="59"/>
      <c r="AG10670" s="59"/>
      <c r="AH10670" s="59"/>
      <c r="AI10670" s="59"/>
    </row>
    <row r="10671" spans="1:35" ht="31.5" thickBot="1" x14ac:dyDescent="0.4">
      <c r="A10671" s="58" t="s">
        <v>10506</v>
      </c>
      <c r="B10671" s="58" t="s">
        <v>18553</v>
      </c>
      <c r="C10671" s="58" t="s">
        <v>20050</v>
      </c>
      <c r="D10671" s="59"/>
      <c r="E10671" s="59"/>
      <c r="F10671" s="59"/>
      <c r="G10671" s="59"/>
      <c r="AB10671" s="59"/>
      <c r="AC10671" s="65" t="s">
        <v>20412</v>
      </c>
      <c r="AD10671" s="59"/>
      <c r="AE10671" s="59"/>
      <c r="AF10671" s="59"/>
      <c r="AG10671" s="59"/>
      <c r="AH10671" s="59"/>
      <c r="AI10671" s="59"/>
    </row>
    <row r="10672" spans="1:35" ht="31.5" thickBot="1" x14ac:dyDescent="0.4">
      <c r="A10672" s="58" t="s">
        <v>10507</v>
      </c>
      <c r="B10672" s="58" t="s">
        <v>18554</v>
      </c>
      <c r="C10672" s="58" t="s">
        <v>20050</v>
      </c>
      <c r="D10672" s="59"/>
      <c r="E10672" s="59"/>
      <c r="F10672" s="59"/>
      <c r="G10672" s="59"/>
      <c r="AB10672" s="59"/>
      <c r="AC10672" s="65" t="s">
        <v>20412</v>
      </c>
      <c r="AD10672" s="59"/>
      <c r="AE10672" s="59"/>
      <c r="AF10672" s="59"/>
      <c r="AG10672" s="59"/>
      <c r="AH10672" s="59"/>
      <c r="AI10672" s="59"/>
    </row>
    <row r="10673" spans="1:35" ht="31.5" thickBot="1" x14ac:dyDescent="0.4">
      <c r="A10673" s="58" t="s">
        <v>10508</v>
      </c>
      <c r="B10673" s="58" t="s">
        <v>18555</v>
      </c>
      <c r="C10673" s="58" t="s">
        <v>20050</v>
      </c>
      <c r="D10673" s="59"/>
      <c r="E10673" s="59"/>
      <c r="F10673" s="59"/>
      <c r="G10673" s="59"/>
      <c r="AB10673" s="62" t="s">
        <v>20410</v>
      </c>
      <c r="AC10673" s="65" t="s">
        <v>20412</v>
      </c>
      <c r="AD10673" s="59"/>
      <c r="AE10673" s="59"/>
      <c r="AF10673" s="59"/>
      <c r="AG10673" s="59"/>
      <c r="AH10673" s="59"/>
      <c r="AI10673" s="59"/>
    </row>
    <row r="10674" spans="1:35" ht="31.5" thickBot="1" x14ac:dyDescent="0.4">
      <c r="A10674" s="58" t="s">
        <v>10509</v>
      </c>
      <c r="B10674" s="58" t="s">
        <v>18555</v>
      </c>
      <c r="C10674" s="58" t="s">
        <v>20050</v>
      </c>
      <c r="D10674" s="59"/>
      <c r="E10674" s="59"/>
      <c r="F10674" s="59"/>
      <c r="G10674" s="59"/>
      <c r="AB10674" s="59"/>
      <c r="AC10674" s="65" t="s">
        <v>20412</v>
      </c>
      <c r="AD10674" s="59"/>
      <c r="AE10674" s="59"/>
      <c r="AF10674" s="59"/>
      <c r="AG10674" s="59"/>
      <c r="AH10674" s="59"/>
      <c r="AI10674" s="59"/>
    </row>
    <row r="10675" spans="1:35" ht="31.5" thickBot="1" x14ac:dyDescent="0.4">
      <c r="A10675" s="58" t="s">
        <v>10510</v>
      </c>
      <c r="B10675" s="58" t="s">
        <v>18556</v>
      </c>
      <c r="C10675" s="58" t="s">
        <v>20050</v>
      </c>
      <c r="D10675" s="59"/>
      <c r="E10675" s="59"/>
      <c r="F10675" s="59"/>
      <c r="G10675" s="59"/>
      <c r="AB10675" s="59"/>
      <c r="AC10675" s="65" t="s">
        <v>20412</v>
      </c>
      <c r="AD10675" s="59"/>
      <c r="AE10675" s="59"/>
      <c r="AF10675" s="59"/>
      <c r="AG10675" s="59"/>
      <c r="AH10675" s="59"/>
      <c r="AI10675" s="59"/>
    </row>
    <row r="10676" spans="1:35" ht="31.5" thickBot="1" x14ac:dyDescent="0.4">
      <c r="A10676" s="58" t="s">
        <v>10511</v>
      </c>
      <c r="B10676" s="58" t="s">
        <v>18556</v>
      </c>
      <c r="C10676" s="58" t="s">
        <v>20050</v>
      </c>
      <c r="D10676" s="59"/>
      <c r="E10676" s="59"/>
      <c r="F10676" s="59"/>
      <c r="G10676" s="59"/>
      <c r="AB10676" s="59"/>
      <c r="AC10676" s="65" t="s">
        <v>20412</v>
      </c>
      <c r="AD10676" s="59"/>
      <c r="AE10676" s="59"/>
      <c r="AF10676" s="59"/>
      <c r="AG10676" s="59"/>
      <c r="AH10676" s="59"/>
      <c r="AI10676" s="59"/>
    </row>
    <row r="10677" spans="1:35" ht="31.5" thickBot="1" x14ac:dyDescent="0.4">
      <c r="A10677" s="58" t="s">
        <v>10512</v>
      </c>
      <c r="B10677" s="58" t="s">
        <v>18557</v>
      </c>
      <c r="C10677" s="58" t="s">
        <v>20050</v>
      </c>
      <c r="D10677" s="59"/>
      <c r="E10677" s="59"/>
      <c r="F10677" s="59"/>
      <c r="G10677" s="59"/>
      <c r="AB10677" s="62" t="s">
        <v>20410</v>
      </c>
      <c r="AC10677" s="65" t="s">
        <v>20412</v>
      </c>
      <c r="AD10677" s="59"/>
      <c r="AE10677" s="59"/>
      <c r="AF10677" s="59"/>
      <c r="AG10677" s="59"/>
      <c r="AH10677" s="59"/>
      <c r="AI10677" s="59"/>
    </row>
    <row r="10678" spans="1:35" ht="31.5" thickBot="1" x14ac:dyDescent="0.4">
      <c r="A10678" s="58" t="s">
        <v>10513</v>
      </c>
      <c r="B10678" s="58" t="s">
        <v>18557</v>
      </c>
      <c r="C10678" s="58" t="s">
        <v>20050</v>
      </c>
      <c r="D10678" s="59"/>
      <c r="E10678" s="59"/>
      <c r="F10678" s="59"/>
      <c r="G10678" s="59"/>
      <c r="AB10678" s="62" t="s">
        <v>20410</v>
      </c>
      <c r="AC10678" s="65" t="s">
        <v>20412</v>
      </c>
      <c r="AD10678" s="59"/>
      <c r="AE10678" s="59"/>
      <c r="AF10678" s="59"/>
      <c r="AG10678" s="59"/>
      <c r="AH10678" s="59"/>
      <c r="AI10678" s="59"/>
    </row>
    <row r="10679" spans="1:35" ht="31.5" thickBot="1" x14ac:dyDescent="0.4">
      <c r="A10679" s="58" t="s">
        <v>10514</v>
      </c>
      <c r="B10679" s="58" t="s">
        <v>18558</v>
      </c>
      <c r="C10679" s="58" t="s">
        <v>20050</v>
      </c>
      <c r="D10679" s="59"/>
      <c r="E10679" s="59"/>
      <c r="F10679" s="59"/>
      <c r="G10679" s="59"/>
      <c r="AB10679" s="62" t="s">
        <v>20410</v>
      </c>
      <c r="AC10679" s="65" t="s">
        <v>20412</v>
      </c>
      <c r="AD10679" s="59"/>
      <c r="AE10679" s="59"/>
      <c r="AF10679" s="59"/>
      <c r="AG10679" s="59"/>
      <c r="AH10679" s="59"/>
      <c r="AI10679" s="59"/>
    </row>
    <row r="10680" spans="1:35" ht="31.5" thickBot="1" x14ac:dyDescent="0.4">
      <c r="A10680" s="58" t="s">
        <v>10515</v>
      </c>
      <c r="B10680" s="58" t="s">
        <v>18558</v>
      </c>
      <c r="C10680" s="58" t="s">
        <v>20050</v>
      </c>
      <c r="D10680" s="59"/>
      <c r="E10680" s="59"/>
      <c r="F10680" s="59"/>
      <c r="G10680" s="59"/>
      <c r="AB10680" s="59"/>
      <c r="AC10680" s="65" t="s">
        <v>20412</v>
      </c>
      <c r="AD10680" s="59"/>
      <c r="AE10680" s="59"/>
      <c r="AF10680" s="59"/>
      <c r="AG10680" s="59"/>
      <c r="AH10680" s="59"/>
      <c r="AI10680" s="59"/>
    </row>
    <row r="10681" spans="1:35" ht="31.5" thickBot="1" x14ac:dyDescent="0.4">
      <c r="A10681" s="58" t="s">
        <v>10516</v>
      </c>
      <c r="B10681" s="58" t="s">
        <v>18558</v>
      </c>
      <c r="C10681" s="58" t="s">
        <v>20050</v>
      </c>
      <c r="D10681" s="59"/>
      <c r="E10681" s="59"/>
      <c r="F10681" s="59"/>
      <c r="G10681" s="59"/>
      <c r="AB10681" s="59"/>
      <c r="AC10681" s="65" t="s">
        <v>20412</v>
      </c>
      <c r="AD10681" s="59"/>
      <c r="AE10681" s="59"/>
      <c r="AF10681" s="59"/>
      <c r="AG10681" s="59"/>
      <c r="AH10681" s="59"/>
      <c r="AI10681" s="59"/>
    </row>
    <row r="10682" spans="1:35" ht="31.5" thickBot="1" x14ac:dyDescent="0.4">
      <c r="A10682" s="58" t="s">
        <v>10517</v>
      </c>
      <c r="B10682" s="58" t="s">
        <v>18559</v>
      </c>
      <c r="C10682" s="58" t="s">
        <v>20050</v>
      </c>
      <c r="D10682" s="59"/>
      <c r="E10682" s="59"/>
      <c r="F10682" s="59"/>
      <c r="G10682" s="59"/>
      <c r="AB10682" s="59"/>
      <c r="AC10682" s="65" t="s">
        <v>20412</v>
      </c>
      <c r="AD10682" s="59"/>
      <c r="AE10682" s="59"/>
      <c r="AF10682" s="59"/>
      <c r="AG10682" s="59"/>
      <c r="AH10682" s="59"/>
      <c r="AI10682" s="59"/>
    </row>
    <row r="10683" spans="1:35" ht="31.5" thickBot="1" x14ac:dyDescent="0.4">
      <c r="A10683" s="58" t="s">
        <v>10518</v>
      </c>
      <c r="B10683" s="58" t="s">
        <v>18560</v>
      </c>
      <c r="C10683" s="58" t="s">
        <v>20050</v>
      </c>
      <c r="D10683" s="59"/>
      <c r="E10683" s="59"/>
      <c r="F10683" s="59"/>
      <c r="G10683" s="59"/>
      <c r="AB10683" s="59"/>
      <c r="AC10683" s="65" t="s">
        <v>20412</v>
      </c>
      <c r="AD10683" s="59"/>
      <c r="AE10683" s="59"/>
      <c r="AF10683" s="59"/>
      <c r="AG10683" s="59"/>
      <c r="AH10683" s="59"/>
      <c r="AI10683" s="59"/>
    </row>
    <row r="10684" spans="1:35" ht="31.5" thickBot="1" x14ac:dyDescent="0.4">
      <c r="A10684" s="58" t="s">
        <v>10519</v>
      </c>
      <c r="B10684" s="58" t="s">
        <v>18560</v>
      </c>
      <c r="C10684" s="58" t="s">
        <v>20050</v>
      </c>
      <c r="D10684" s="59"/>
      <c r="E10684" s="59"/>
      <c r="F10684" s="59"/>
      <c r="G10684" s="59"/>
      <c r="AB10684" s="62" t="s">
        <v>20410</v>
      </c>
      <c r="AC10684" s="65" t="s">
        <v>20412</v>
      </c>
      <c r="AD10684" s="59"/>
      <c r="AE10684" s="59"/>
      <c r="AF10684" s="59"/>
      <c r="AG10684" s="59"/>
      <c r="AH10684" s="59"/>
      <c r="AI10684" s="59"/>
    </row>
    <row r="10685" spans="1:35" ht="31.5" thickBot="1" x14ac:dyDescent="0.4">
      <c r="A10685" s="58" t="s">
        <v>10520</v>
      </c>
      <c r="B10685" s="58" t="s">
        <v>18560</v>
      </c>
      <c r="C10685" s="58" t="s">
        <v>20050</v>
      </c>
      <c r="D10685" s="59"/>
      <c r="E10685" s="59"/>
      <c r="F10685" s="59"/>
      <c r="G10685" s="59"/>
      <c r="AB10685" s="62" t="s">
        <v>20410</v>
      </c>
      <c r="AC10685" s="65" t="s">
        <v>20412</v>
      </c>
      <c r="AD10685" s="59"/>
      <c r="AE10685" s="59"/>
      <c r="AF10685" s="59"/>
      <c r="AG10685" s="59"/>
      <c r="AH10685" s="59"/>
      <c r="AI10685" s="59"/>
    </row>
    <row r="10686" spans="1:35" ht="31.5" thickBot="1" x14ac:dyDescent="0.4">
      <c r="A10686" s="58" t="s">
        <v>10521</v>
      </c>
      <c r="B10686" s="58" t="s">
        <v>18561</v>
      </c>
      <c r="C10686" s="58" t="s">
        <v>20050</v>
      </c>
      <c r="D10686" s="59"/>
      <c r="E10686" s="59"/>
      <c r="F10686" s="59"/>
      <c r="G10686" s="59"/>
      <c r="AB10686" s="62" t="s">
        <v>20410</v>
      </c>
      <c r="AC10686" s="65" t="s">
        <v>20412</v>
      </c>
      <c r="AD10686" s="59"/>
      <c r="AE10686" s="59"/>
      <c r="AF10686" s="59"/>
      <c r="AG10686" s="59"/>
      <c r="AH10686" s="59"/>
      <c r="AI10686" s="59"/>
    </row>
    <row r="10687" spans="1:35" ht="31.5" thickBot="1" x14ac:dyDescent="0.4">
      <c r="A10687" s="58" t="s">
        <v>10522</v>
      </c>
      <c r="B10687" s="58" t="s">
        <v>18561</v>
      </c>
      <c r="C10687" s="58" t="s">
        <v>20050</v>
      </c>
      <c r="D10687" s="59"/>
      <c r="E10687" s="59"/>
      <c r="F10687" s="59"/>
      <c r="G10687" s="59"/>
      <c r="AB10687" s="59"/>
      <c r="AC10687" s="65" t="s">
        <v>20412</v>
      </c>
      <c r="AD10687" s="59"/>
      <c r="AE10687" s="59"/>
      <c r="AF10687" s="59"/>
      <c r="AG10687" s="59"/>
      <c r="AH10687" s="59"/>
      <c r="AI10687" s="59"/>
    </row>
    <row r="10688" spans="1:35" ht="31.5" thickBot="1" x14ac:dyDescent="0.4">
      <c r="A10688" s="58" t="s">
        <v>10523</v>
      </c>
      <c r="B10688" s="58" t="s">
        <v>18561</v>
      </c>
      <c r="C10688" s="58" t="s">
        <v>20050</v>
      </c>
      <c r="D10688" s="59"/>
      <c r="E10688" s="59"/>
      <c r="F10688" s="59"/>
      <c r="G10688" s="59"/>
      <c r="AB10688" s="62" t="s">
        <v>20410</v>
      </c>
      <c r="AC10688" s="65" t="s">
        <v>20412</v>
      </c>
      <c r="AD10688" s="59"/>
      <c r="AE10688" s="59"/>
      <c r="AF10688" s="59"/>
      <c r="AG10688" s="59"/>
      <c r="AH10688" s="59"/>
      <c r="AI10688" s="59"/>
    </row>
    <row r="10689" spans="1:35" ht="31.5" thickBot="1" x14ac:dyDescent="0.4">
      <c r="A10689" s="58" t="s">
        <v>10524</v>
      </c>
      <c r="B10689" s="58" t="s">
        <v>18561</v>
      </c>
      <c r="C10689" s="58" t="s">
        <v>20050</v>
      </c>
      <c r="D10689" s="59"/>
      <c r="E10689" s="59"/>
      <c r="F10689" s="59"/>
      <c r="G10689" s="59"/>
      <c r="AB10689" s="62" t="s">
        <v>20410</v>
      </c>
      <c r="AC10689" s="65" t="s">
        <v>20412</v>
      </c>
      <c r="AD10689" s="59"/>
      <c r="AE10689" s="59"/>
      <c r="AF10689" s="59"/>
      <c r="AG10689" s="59"/>
      <c r="AH10689" s="59"/>
      <c r="AI10689" s="59"/>
    </row>
    <row r="10690" spans="1:35" ht="31.5" thickBot="1" x14ac:dyDescent="0.4">
      <c r="A10690" s="58" t="s">
        <v>10525</v>
      </c>
      <c r="B10690" s="58" t="s">
        <v>18562</v>
      </c>
      <c r="C10690" s="58" t="s">
        <v>20050</v>
      </c>
      <c r="D10690" s="59"/>
      <c r="E10690" s="59"/>
      <c r="F10690" s="59"/>
      <c r="G10690" s="59"/>
      <c r="AB10690" s="59"/>
      <c r="AC10690" s="65" t="s">
        <v>20412</v>
      </c>
      <c r="AD10690" s="59"/>
      <c r="AE10690" s="59"/>
      <c r="AF10690" s="59"/>
      <c r="AG10690" s="59"/>
      <c r="AH10690" s="59"/>
      <c r="AI10690" s="59"/>
    </row>
    <row r="10691" spans="1:35" ht="31.5" thickBot="1" x14ac:dyDescent="0.4">
      <c r="A10691" s="58" t="s">
        <v>10526</v>
      </c>
      <c r="B10691" s="58" t="s">
        <v>18562</v>
      </c>
      <c r="C10691" s="58" t="s">
        <v>20050</v>
      </c>
      <c r="D10691" s="59"/>
      <c r="E10691" s="59"/>
      <c r="F10691" s="59"/>
      <c r="G10691" s="59"/>
      <c r="AB10691" s="59"/>
      <c r="AC10691" s="65" t="s">
        <v>20412</v>
      </c>
      <c r="AD10691" s="59"/>
      <c r="AE10691" s="59"/>
      <c r="AF10691" s="59"/>
      <c r="AG10691" s="59"/>
      <c r="AH10691" s="59"/>
      <c r="AI10691" s="59"/>
    </row>
    <row r="10692" spans="1:35" ht="31.5" thickBot="1" x14ac:dyDescent="0.4">
      <c r="A10692" s="58" t="s">
        <v>8383</v>
      </c>
      <c r="B10692" s="58" t="s">
        <v>18562</v>
      </c>
      <c r="C10692" s="58" t="s">
        <v>20050</v>
      </c>
      <c r="D10692" s="59"/>
      <c r="E10692" s="59"/>
      <c r="F10692" s="59"/>
      <c r="G10692" s="59"/>
      <c r="AB10692" s="59"/>
      <c r="AC10692" s="65" t="s">
        <v>20412</v>
      </c>
      <c r="AD10692" s="59"/>
      <c r="AE10692" s="59"/>
      <c r="AF10692" s="59"/>
      <c r="AG10692" s="59"/>
      <c r="AH10692" s="59"/>
      <c r="AI10692" s="59"/>
    </row>
    <row r="10693" spans="1:35" ht="31.5" thickBot="1" x14ac:dyDescent="0.4">
      <c r="A10693" s="58" t="s">
        <v>10527</v>
      </c>
      <c r="B10693" s="58" t="s">
        <v>18563</v>
      </c>
      <c r="C10693" s="58" t="s">
        <v>20050</v>
      </c>
      <c r="D10693" s="59"/>
      <c r="E10693" s="59"/>
      <c r="F10693" s="59"/>
      <c r="G10693" s="59"/>
      <c r="AB10693" s="59"/>
      <c r="AC10693" s="65" t="s">
        <v>20412</v>
      </c>
      <c r="AD10693" s="59"/>
      <c r="AE10693" s="59"/>
      <c r="AF10693" s="59"/>
      <c r="AG10693" s="59"/>
      <c r="AH10693" s="59"/>
      <c r="AI10693" s="59"/>
    </row>
    <row r="10694" spans="1:35" ht="31.5" thickBot="1" x14ac:dyDescent="0.4">
      <c r="A10694" s="58" t="s">
        <v>10528</v>
      </c>
      <c r="B10694" s="58" t="s">
        <v>18564</v>
      </c>
      <c r="C10694" s="58" t="s">
        <v>20050</v>
      </c>
      <c r="D10694" s="59"/>
      <c r="E10694" s="59"/>
      <c r="F10694" s="59"/>
      <c r="G10694" s="59"/>
      <c r="AB10694" s="59"/>
      <c r="AC10694" s="65" t="s">
        <v>20412</v>
      </c>
      <c r="AD10694" s="59"/>
      <c r="AE10694" s="59"/>
      <c r="AF10694" s="59"/>
      <c r="AG10694" s="59"/>
      <c r="AH10694" s="59"/>
      <c r="AI10694" s="59"/>
    </row>
    <row r="10695" spans="1:35" ht="31.5" thickBot="1" x14ac:dyDescent="0.4">
      <c r="A10695" s="58" t="s">
        <v>10529</v>
      </c>
      <c r="B10695" s="58" t="s">
        <v>18565</v>
      </c>
      <c r="C10695" s="58" t="s">
        <v>20050</v>
      </c>
      <c r="D10695" s="59"/>
      <c r="E10695" s="59"/>
      <c r="F10695" s="59"/>
      <c r="G10695" s="59"/>
      <c r="AB10695" s="59"/>
      <c r="AC10695" s="65" t="s">
        <v>20412</v>
      </c>
      <c r="AD10695" s="59"/>
      <c r="AE10695" s="59"/>
      <c r="AF10695" s="59"/>
      <c r="AG10695" s="59"/>
      <c r="AH10695" s="59"/>
      <c r="AI10695" s="59"/>
    </row>
    <row r="10696" spans="1:35" ht="31.5" thickBot="1" x14ac:dyDescent="0.4">
      <c r="A10696" s="58" t="s">
        <v>10530</v>
      </c>
      <c r="B10696" s="58" t="s">
        <v>18565</v>
      </c>
      <c r="C10696" s="58" t="s">
        <v>20050</v>
      </c>
      <c r="D10696" s="59"/>
      <c r="E10696" s="59"/>
      <c r="F10696" s="59"/>
      <c r="G10696" s="59"/>
      <c r="AB10696" s="59"/>
      <c r="AC10696" s="65" t="s">
        <v>20412</v>
      </c>
      <c r="AD10696" s="59"/>
      <c r="AE10696" s="59"/>
      <c r="AF10696" s="59"/>
      <c r="AG10696" s="59"/>
      <c r="AH10696" s="59"/>
      <c r="AI10696" s="59"/>
    </row>
    <row r="10697" spans="1:35" ht="31.5" thickBot="1" x14ac:dyDescent="0.4">
      <c r="A10697" s="58" t="s">
        <v>10531</v>
      </c>
      <c r="B10697" s="58" t="s">
        <v>18565</v>
      </c>
      <c r="C10697" s="58" t="s">
        <v>20050</v>
      </c>
      <c r="D10697" s="59"/>
      <c r="E10697" s="59"/>
      <c r="F10697" s="59"/>
      <c r="G10697" s="59"/>
      <c r="AB10697" s="59"/>
      <c r="AC10697" s="65" t="s">
        <v>20412</v>
      </c>
      <c r="AD10697" s="59"/>
      <c r="AE10697" s="59"/>
      <c r="AF10697" s="59"/>
      <c r="AG10697" s="59"/>
      <c r="AH10697" s="59"/>
      <c r="AI10697" s="59"/>
    </row>
    <row r="10698" spans="1:35" ht="31.5" thickBot="1" x14ac:dyDescent="0.4">
      <c r="A10698" s="58" t="s">
        <v>10532</v>
      </c>
      <c r="B10698" s="58" t="s">
        <v>18565</v>
      </c>
      <c r="C10698" s="58" t="s">
        <v>20050</v>
      </c>
      <c r="D10698" s="59"/>
      <c r="E10698" s="59"/>
      <c r="F10698" s="59"/>
      <c r="G10698" s="59"/>
      <c r="AB10698" s="59"/>
      <c r="AC10698" s="65" t="s">
        <v>20412</v>
      </c>
      <c r="AD10698" s="59"/>
      <c r="AE10698" s="59"/>
      <c r="AF10698" s="59"/>
      <c r="AG10698" s="59"/>
      <c r="AH10698" s="59"/>
      <c r="AI10698" s="59"/>
    </row>
    <row r="10699" spans="1:35" ht="31.5" thickBot="1" x14ac:dyDescent="0.4">
      <c r="A10699" s="58" t="s">
        <v>10533</v>
      </c>
      <c r="B10699" s="58" t="s">
        <v>18566</v>
      </c>
      <c r="C10699" s="58" t="s">
        <v>20050</v>
      </c>
      <c r="D10699" s="59"/>
      <c r="E10699" s="59"/>
      <c r="F10699" s="59"/>
      <c r="G10699" s="59"/>
      <c r="AB10699" s="62" t="s">
        <v>20410</v>
      </c>
      <c r="AC10699" s="65" t="s">
        <v>20412</v>
      </c>
      <c r="AD10699" s="59"/>
      <c r="AE10699" s="59"/>
      <c r="AF10699" s="59"/>
      <c r="AG10699" s="59"/>
      <c r="AH10699" s="59"/>
      <c r="AI10699" s="59"/>
    </row>
    <row r="10700" spans="1:35" ht="31.5" thickBot="1" x14ac:dyDescent="0.4">
      <c r="A10700" s="58" t="s">
        <v>10534</v>
      </c>
      <c r="B10700" s="58" t="s">
        <v>18566</v>
      </c>
      <c r="C10700" s="58" t="s">
        <v>20050</v>
      </c>
      <c r="D10700" s="59"/>
      <c r="E10700" s="59"/>
      <c r="F10700" s="59"/>
      <c r="G10700" s="59"/>
      <c r="AB10700" s="62" t="s">
        <v>20410</v>
      </c>
      <c r="AC10700" s="65" t="s">
        <v>20412</v>
      </c>
      <c r="AD10700" s="59"/>
      <c r="AE10700" s="59"/>
      <c r="AF10700" s="59"/>
      <c r="AG10700" s="59"/>
      <c r="AH10700" s="59"/>
      <c r="AI10700" s="59"/>
    </row>
    <row r="10701" spans="1:35" ht="31.5" thickBot="1" x14ac:dyDescent="0.4">
      <c r="A10701" s="58" t="s">
        <v>10535</v>
      </c>
      <c r="B10701" s="58" t="s">
        <v>18567</v>
      </c>
      <c r="C10701" s="58" t="s">
        <v>20050</v>
      </c>
      <c r="D10701" s="59"/>
      <c r="E10701" s="59"/>
      <c r="F10701" s="59"/>
      <c r="G10701" s="59"/>
      <c r="AB10701" s="62" t="s">
        <v>20410</v>
      </c>
      <c r="AC10701" s="65" t="s">
        <v>20412</v>
      </c>
      <c r="AD10701" s="59"/>
      <c r="AE10701" s="59"/>
      <c r="AF10701" s="59"/>
      <c r="AG10701" s="59"/>
      <c r="AH10701" s="59"/>
      <c r="AI10701" s="59"/>
    </row>
    <row r="10702" spans="1:35" ht="31.5" thickBot="1" x14ac:dyDescent="0.4">
      <c r="A10702" s="58" t="s">
        <v>10536</v>
      </c>
      <c r="B10702" s="58" t="s">
        <v>18567</v>
      </c>
      <c r="C10702" s="58" t="s">
        <v>20050</v>
      </c>
      <c r="D10702" s="59"/>
      <c r="E10702" s="59"/>
      <c r="F10702" s="59"/>
      <c r="G10702" s="59"/>
      <c r="AB10702" s="59"/>
      <c r="AC10702" s="65" t="s">
        <v>20412</v>
      </c>
      <c r="AD10702" s="59"/>
      <c r="AE10702" s="59"/>
      <c r="AF10702" s="59"/>
      <c r="AG10702" s="59"/>
      <c r="AH10702" s="59"/>
      <c r="AI10702" s="59"/>
    </row>
    <row r="10703" spans="1:35" ht="31.5" thickBot="1" x14ac:dyDescent="0.4">
      <c r="A10703" s="58" t="s">
        <v>10537</v>
      </c>
      <c r="B10703" s="58" t="s">
        <v>18568</v>
      </c>
      <c r="C10703" s="58" t="s">
        <v>20050</v>
      </c>
      <c r="D10703" s="59"/>
      <c r="E10703" s="59"/>
      <c r="F10703" s="59"/>
      <c r="G10703" s="59"/>
      <c r="AB10703" s="59"/>
      <c r="AC10703" s="65" t="s">
        <v>20412</v>
      </c>
      <c r="AD10703" s="59"/>
      <c r="AE10703" s="59"/>
      <c r="AF10703" s="59"/>
      <c r="AG10703" s="59"/>
      <c r="AH10703" s="59"/>
      <c r="AI10703" s="59"/>
    </row>
    <row r="10704" spans="1:35" ht="31.5" thickBot="1" x14ac:dyDescent="0.4">
      <c r="A10704" s="58" t="s">
        <v>10538</v>
      </c>
      <c r="B10704" s="58" t="s">
        <v>18568</v>
      </c>
      <c r="C10704" s="58" t="s">
        <v>20050</v>
      </c>
      <c r="D10704" s="59"/>
      <c r="E10704" s="59"/>
      <c r="F10704" s="59"/>
      <c r="G10704" s="59"/>
      <c r="AB10704" s="59"/>
      <c r="AC10704" s="65" t="s">
        <v>20412</v>
      </c>
      <c r="AD10704" s="59"/>
      <c r="AE10704" s="59"/>
      <c r="AF10704" s="59"/>
      <c r="AG10704" s="59"/>
      <c r="AH10704" s="59"/>
      <c r="AI10704" s="59"/>
    </row>
    <row r="10705" spans="1:35" ht="31.5" thickBot="1" x14ac:dyDescent="0.4">
      <c r="A10705" s="58" t="s">
        <v>10539</v>
      </c>
      <c r="B10705" s="58" t="s">
        <v>18568</v>
      </c>
      <c r="C10705" s="58" t="s">
        <v>20050</v>
      </c>
      <c r="D10705" s="59"/>
      <c r="E10705" s="59"/>
      <c r="F10705" s="59"/>
      <c r="G10705" s="59"/>
      <c r="AB10705" s="59"/>
      <c r="AC10705" s="65" t="s">
        <v>20412</v>
      </c>
      <c r="AD10705" s="59"/>
      <c r="AE10705" s="59"/>
      <c r="AF10705" s="59"/>
      <c r="AG10705" s="59"/>
      <c r="AH10705" s="59"/>
      <c r="AI10705" s="59"/>
    </row>
    <row r="10706" spans="1:35" ht="31.5" thickBot="1" x14ac:dyDescent="0.4">
      <c r="A10706" s="58" t="s">
        <v>10540</v>
      </c>
      <c r="B10706" s="58" t="s">
        <v>18569</v>
      </c>
      <c r="C10706" s="58" t="s">
        <v>20050</v>
      </c>
      <c r="D10706" s="59"/>
      <c r="E10706" s="59"/>
      <c r="F10706" s="59"/>
      <c r="G10706" s="59"/>
      <c r="AB10706" s="59"/>
      <c r="AC10706" s="65" t="s">
        <v>20412</v>
      </c>
      <c r="AD10706" s="59"/>
      <c r="AE10706" s="59"/>
      <c r="AF10706" s="59"/>
      <c r="AG10706" s="59"/>
      <c r="AH10706" s="59"/>
      <c r="AI10706" s="59"/>
    </row>
    <row r="10707" spans="1:35" ht="31.5" thickBot="1" x14ac:dyDescent="0.4">
      <c r="A10707" s="58" t="s">
        <v>10541</v>
      </c>
      <c r="B10707" s="58" t="s">
        <v>18569</v>
      </c>
      <c r="C10707" s="58" t="s">
        <v>20050</v>
      </c>
      <c r="D10707" s="59"/>
      <c r="E10707" s="59"/>
      <c r="F10707" s="59"/>
      <c r="G10707" s="59"/>
      <c r="AB10707" s="62" t="s">
        <v>20410</v>
      </c>
      <c r="AC10707" s="65" t="s">
        <v>20412</v>
      </c>
      <c r="AD10707" s="59"/>
      <c r="AE10707" s="59"/>
      <c r="AF10707" s="59"/>
      <c r="AG10707" s="59"/>
      <c r="AH10707" s="59"/>
      <c r="AI10707" s="59"/>
    </row>
    <row r="10708" spans="1:35" ht="31.5" thickBot="1" x14ac:dyDescent="0.4">
      <c r="A10708" s="58" t="s">
        <v>10542</v>
      </c>
      <c r="B10708" s="58" t="s">
        <v>18569</v>
      </c>
      <c r="C10708" s="58" t="s">
        <v>20050</v>
      </c>
      <c r="D10708" s="59"/>
      <c r="E10708" s="59"/>
      <c r="F10708" s="59"/>
      <c r="G10708" s="59"/>
      <c r="AB10708" s="59"/>
      <c r="AC10708" s="65" t="s">
        <v>20412</v>
      </c>
      <c r="AD10708" s="59"/>
      <c r="AE10708" s="59"/>
      <c r="AF10708" s="59"/>
      <c r="AG10708" s="59"/>
      <c r="AH10708" s="59"/>
      <c r="AI10708" s="59"/>
    </row>
    <row r="10709" spans="1:35" ht="31.5" thickBot="1" x14ac:dyDescent="0.4">
      <c r="A10709" s="58" t="s">
        <v>10543</v>
      </c>
      <c r="B10709" s="58" t="s">
        <v>18570</v>
      </c>
      <c r="C10709" s="58" t="s">
        <v>20050</v>
      </c>
      <c r="D10709" s="59"/>
      <c r="E10709" s="59"/>
      <c r="F10709" s="59"/>
      <c r="G10709" s="59"/>
      <c r="AB10709" s="59"/>
      <c r="AC10709" s="65" t="s">
        <v>20412</v>
      </c>
      <c r="AD10709" s="59"/>
      <c r="AE10709" s="59"/>
      <c r="AF10709" s="59"/>
      <c r="AG10709" s="59"/>
      <c r="AH10709" s="59"/>
      <c r="AI10709" s="59"/>
    </row>
    <row r="10710" spans="1:35" ht="31.5" thickBot="1" x14ac:dyDescent="0.4">
      <c r="A10710" s="58" t="s">
        <v>10544</v>
      </c>
      <c r="B10710" s="58" t="s">
        <v>18570</v>
      </c>
      <c r="C10710" s="58" t="s">
        <v>20050</v>
      </c>
      <c r="D10710" s="59"/>
      <c r="E10710" s="59"/>
      <c r="F10710" s="59"/>
      <c r="G10710" s="59"/>
      <c r="AB10710" s="59"/>
      <c r="AC10710" s="65" t="s">
        <v>20412</v>
      </c>
      <c r="AD10710" s="59"/>
      <c r="AE10710" s="59"/>
      <c r="AF10710" s="59"/>
      <c r="AG10710" s="59"/>
      <c r="AH10710" s="59"/>
      <c r="AI10710" s="59"/>
    </row>
    <row r="10711" spans="1:35" ht="31.5" thickBot="1" x14ac:dyDescent="0.4">
      <c r="A10711" s="58" t="s">
        <v>3410</v>
      </c>
      <c r="B10711" s="58" t="s">
        <v>18571</v>
      </c>
      <c r="C10711" s="58" t="s">
        <v>20050</v>
      </c>
      <c r="D10711" s="59"/>
      <c r="E10711" s="59"/>
      <c r="F10711" s="59"/>
      <c r="G10711" s="59"/>
      <c r="AB10711" s="62" t="s">
        <v>20410</v>
      </c>
      <c r="AC10711" s="65" t="s">
        <v>20412</v>
      </c>
      <c r="AD10711" s="59"/>
      <c r="AE10711" s="59"/>
      <c r="AF10711" s="59"/>
      <c r="AG10711" s="59"/>
      <c r="AH10711" s="59"/>
      <c r="AI10711" s="59"/>
    </row>
    <row r="10712" spans="1:35" ht="31.5" thickBot="1" x14ac:dyDescent="0.4">
      <c r="A10712" s="58" t="s">
        <v>10545</v>
      </c>
      <c r="B10712" s="58" t="s">
        <v>18571</v>
      </c>
      <c r="C10712" s="58" t="s">
        <v>20050</v>
      </c>
      <c r="D10712" s="59"/>
      <c r="E10712" s="59"/>
      <c r="F10712" s="59"/>
      <c r="G10712" s="59"/>
      <c r="AB10712" s="62" t="s">
        <v>20410</v>
      </c>
      <c r="AC10712" s="65" t="s">
        <v>20412</v>
      </c>
      <c r="AD10712" s="59"/>
      <c r="AE10712" s="59"/>
      <c r="AF10712" s="59"/>
      <c r="AG10712" s="59"/>
      <c r="AH10712" s="59"/>
      <c r="AI10712" s="59"/>
    </row>
    <row r="10713" spans="1:35" ht="31.5" thickBot="1" x14ac:dyDescent="0.4">
      <c r="A10713" s="58" t="s">
        <v>10546</v>
      </c>
      <c r="B10713" s="58" t="s">
        <v>18571</v>
      </c>
      <c r="C10713" s="58" t="s">
        <v>20050</v>
      </c>
      <c r="D10713" s="59"/>
      <c r="E10713" s="59"/>
      <c r="F10713" s="59"/>
      <c r="G10713" s="59"/>
      <c r="AB10713" s="59"/>
      <c r="AC10713" s="65" t="s">
        <v>20412</v>
      </c>
      <c r="AD10713" s="59"/>
      <c r="AE10713" s="59"/>
      <c r="AF10713" s="59"/>
      <c r="AG10713" s="59"/>
      <c r="AH10713" s="59"/>
      <c r="AI10713" s="59"/>
    </row>
    <row r="10714" spans="1:35" ht="47" thickBot="1" x14ac:dyDescent="0.4">
      <c r="A10714" s="58" t="s">
        <v>10547</v>
      </c>
      <c r="B10714" s="58" t="s">
        <v>13604</v>
      </c>
      <c r="C10714" s="58" t="s">
        <v>20352</v>
      </c>
      <c r="D10714" s="58" t="s">
        <v>20050</v>
      </c>
      <c r="E10714" s="59"/>
      <c r="F10714" s="59"/>
      <c r="G10714" s="59"/>
      <c r="AB10714" s="59"/>
      <c r="AC10714" s="65" t="s">
        <v>20412</v>
      </c>
      <c r="AD10714" s="59"/>
      <c r="AE10714" s="59"/>
      <c r="AF10714" s="59"/>
      <c r="AG10714" s="59"/>
      <c r="AH10714" s="59"/>
      <c r="AI10714" s="59"/>
    </row>
    <row r="10715" spans="1:35" ht="47" thickBot="1" x14ac:dyDescent="0.4">
      <c r="A10715" s="58" t="s">
        <v>10548</v>
      </c>
      <c r="B10715" s="58" t="s">
        <v>13606</v>
      </c>
      <c r="C10715" s="58" t="s">
        <v>20352</v>
      </c>
      <c r="D10715" s="58" t="s">
        <v>20050</v>
      </c>
      <c r="E10715" s="59"/>
      <c r="F10715" s="59"/>
      <c r="G10715" s="59"/>
      <c r="AB10715" s="59"/>
      <c r="AC10715" s="65" t="s">
        <v>20412</v>
      </c>
      <c r="AD10715" s="59"/>
      <c r="AE10715" s="59"/>
      <c r="AF10715" s="59"/>
      <c r="AG10715" s="59"/>
      <c r="AH10715" s="59"/>
      <c r="AI10715" s="59"/>
    </row>
    <row r="10716" spans="1:35" ht="47" thickBot="1" x14ac:dyDescent="0.4">
      <c r="A10716" s="58" t="s">
        <v>10549</v>
      </c>
      <c r="B10716" s="58" t="s">
        <v>13686</v>
      </c>
      <c r="C10716" s="58" t="s">
        <v>20353</v>
      </c>
      <c r="D10716" s="58" t="s">
        <v>20050</v>
      </c>
      <c r="E10716" s="59"/>
      <c r="F10716" s="59"/>
      <c r="G10716" s="59"/>
      <c r="AB10716" s="59"/>
      <c r="AC10716" s="65" t="s">
        <v>20412</v>
      </c>
      <c r="AD10716" s="59"/>
      <c r="AE10716" s="59"/>
      <c r="AF10716" s="59"/>
      <c r="AG10716" s="59"/>
      <c r="AH10716" s="59"/>
      <c r="AI10716" s="59"/>
    </row>
    <row r="10717" spans="1:35" ht="47" thickBot="1" x14ac:dyDescent="0.4">
      <c r="A10717" s="58" t="s">
        <v>10550</v>
      </c>
      <c r="B10717" s="58" t="s">
        <v>18572</v>
      </c>
      <c r="C10717" s="58" t="s">
        <v>20050</v>
      </c>
      <c r="D10717" s="59"/>
      <c r="E10717" s="59"/>
      <c r="F10717" s="59"/>
      <c r="G10717" s="59"/>
      <c r="AB10717" s="59"/>
      <c r="AC10717" s="65" t="s">
        <v>20412</v>
      </c>
      <c r="AD10717" s="59"/>
      <c r="AE10717" s="59"/>
      <c r="AF10717" s="59"/>
      <c r="AG10717" s="59"/>
      <c r="AH10717" s="59"/>
      <c r="AI10717" s="59"/>
    </row>
    <row r="10718" spans="1:35" ht="47" thickBot="1" x14ac:dyDescent="0.4">
      <c r="A10718" s="58" t="s">
        <v>10551</v>
      </c>
      <c r="B10718" s="58" t="s">
        <v>18572</v>
      </c>
      <c r="C10718" s="58" t="s">
        <v>20050</v>
      </c>
      <c r="D10718" s="59"/>
      <c r="E10718" s="59"/>
      <c r="F10718" s="59"/>
      <c r="G10718" s="59"/>
      <c r="AB10718" s="59"/>
      <c r="AC10718" s="65" t="s">
        <v>20412</v>
      </c>
      <c r="AD10718" s="59"/>
      <c r="AE10718" s="59"/>
      <c r="AF10718" s="59"/>
      <c r="AG10718" s="59"/>
      <c r="AH10718" s="59"/>
      <c r="AI10718" s="59"/>
    </row>
    <row r="10719" spans="1:35" ht="47" thickBot="1" x14ac:dyDescent="0.4">
      <c r="A10719" s="58" t="s">
        <v>10552</v>
      </c>
      <c r="B10719" s="58" t="s">
        <v>18572</v>
      </c>
      <c r="C10719" s="58" t="s">
        <v>20050</v>
      </c>
      <c r="D10719" s="59"/>
      <c r="E10719" s="59"/>
      <c r="F10719" s="59"/>
      <c r="G10719" s="59"/>
      <c r="AB10719" s="59"/>
      <c r="AC10719" s="65" t="s">
        <v>20412</v>
      </c>
      <c r="AD10719" s="59"/>
      <c r="AE10719" s="59"/>
      <c r="AF10719" s="59"/>
      <c r="AG10719" s="59"/>
      <c r="AH10719" s="59"/>
      <c r="AI10719" s="59"/>
    </row>
    <row r="10720" spans="1:35" ht="47" thickBot="1" x14ac:dyDescent="0.4">
      <c r="A10720" s="58" t="s">
        <v>10553</v>
      </c>
      <c r="B10720" s="58" t="s">
        <v>18573</v>
      </c>
      <c r="C10720" s="58" t="s">
        <v>20050</v>
      </c>
      <c r="D10720" s="59"/>
      <c r="E10720" s="59"/>
      <c r="F10720" s="59"/>
      <c r="G10720" s="59"/>
      <c r="AB10720" s="59"/>
      <c r="AC10720" s="65" t="s">
        <v>20412</v>
      </c>
      <c r="AD10720" s="59"/>
      <c r="AE10720" s="59"/>
      <c r="AF10720" s="59"/>
      <c r="AG10720" s="59"/>
      <c r="AH10720" s="59"/>
      <c r="AI10720" s="59"/>
    </row>
    <row r="10721" spans="1:35" ht="47" thickBot="1" x14ac:dyDescent="0.4">
      <c r="A10721" s="58" t="s">
        <v>10554</v>
      </c>
      <c r="B10721" s="58" t="s">
        <v>18574</v>
      </c>
      <c r="C10721" s="58" t="s">
        <v>20050</v>
      </c>
      <c r="D10721" s="59"/>
      <c r="E10721" s="59"/>
      <c r="F10721" s="59"/>
      <c r="G10721" s="59"/>
      <c r="AB10721" s="62" t="s">
        <v>20410</v>
      </c>
      <c r="AC10721" s="65" t="s">
        <v>20412</v>
      </c>
      <c r="AD10721" s="59"/>
      <c r="AE10721" s="59"/>
      <c r="AF10721" s="59"/>
      <c r="AG10721" s="59"/>
      <c r="AH10721" s="59"/>
      <c r="AI10721" s="59"/>
    </row>
    <row r="10722" spans="1:35" ht="47" thickBot="1" x14ac:dyDescent="0.4">
      <c r="A10722" s="58" t="s">
        <v>10555</v>
      </c>
      <c r="B10722" s="58" t="s">
        <v>18574</v>
      </c>
      <c r="C10722" s="58" t="s">
        <v>20050</v>
      </c>
      <c r="D10722" s="59"/>
      <c r="E10722" s="59"/>
      <c r="F10722" s="59"/>
      <c r="G10722" s="59"/>
      <c r="AB10722" s="59"/>
      <c r="AC10722" s="65" t="s">
        <v>20412</v>
      </c>
      <c r="AD10722" s="59"/>
      <c r="AE10722" s="59"/>
      <c r="AF10722" s="59"/>
      <c r="AG10722" s="59"/>
      <c r="AH10722" s="59"/>
      <c r="AI10722" s="59"/>
    </row>
    <row r="10723" spans="1:35" ht="47" thickBot="1" x14ac:dyDescent="0.4">
      <c r="A10723" s="58" t="s">
        <v>10556</v>
      </c>
      <c r="B10723" s="58" t="s">
        <v>18574</v>
      </c>
      <c r="C10723" s="58" t="s">
        <v>20050</v>
      </c>
      <c r="D10723" s="59"/>
      <c r="E10723" s="59"/>
      <c r="F10723" s="59"/>
      <c r="G10723" s="59"/>
      <c r="AB10723" s="59"/>
      <c r="AC10723" s="65" t="s">
        <v>20412</v>
      </c>
      <c r="AD10723" s="59"/>
      <c r="AE10723" s="59"/>
      <c r="AF10723" s="59"/>
      <c r="AG10723" s="59"/>
      <c r="AH10723" s="59"/>
      <c r="AI10723" s="59"/>
    </row>
    <row r="10724" spans="1:35" ht="47" thickBot="1" x14ac:dyDescent="0.4">
      <c r="A10724" s="58" t="s">
        <v>10557</v>
      </c>
      <c r="B10724" s="58" t="s">
        <v>18575</v>
      </c>
      <c r="C10724" s="58" t="s">
        <v>20050</v>
      </c>
      <c r="D10724" s="59"/>
      <c r="E10724" s="59"/>
      <c r="F10724" s="59"/>
      <c r="G10724" s="59"/>
      <c r="AB10724" s="59"/>
      <c r="AC10724" s="65" t="s">
        <v>20412</v>
      </c>
      <c r="AD10724" s="59"/>
      <c r="AE10724" s="59"/>
      <c r="AF10724" s="59"/>
      <c r="AG10724" s="59"/>
      <c r="AH10724" s="59"/>
      <c r="AI10724" s="59"/>
    </row>
    <row r="10725" spans="1:35" ht="47" thickBot="1" x14ac:dyDescent="0.4">
      <c r="A10725" s="58" t="s">
        <v>10558</v>
      </c>
      <c r="B10725" s="58" t="s">
        <v>18576</v>
      </c>
      <c r="C10725" s="58" t="s">
        <v>20050</v>
      </c>
      <c r="D10725" s="59"/>
      <c r="E10725" s="59"/>
      <c r="F10725" s="59"/>
      <c r="G10725" s="59"/>
      <c r="AB10725" s="59"/>
      <c r="AC10725" s="65" t="s">
        <v>20412</v>
      </c>
      <c r="AD10725" s="59"/>
      <c r="AE10725" s="59"/>
      <c r="AF10725" s="59"/>
      <c r="AG10725" s="59"/>
      <c r="AH10725" s="59"/>
      <c r="AI10725" s="59"/>
    </row>
    <row r="10726" spans="1:35" ht="47" thickBot="1" x14ac:dyDescent="0.4">
      <c r="A10726" s="58" t="s">
        <v>10559</v>
      </c>
      <c r="B10726" s="58" t="s">
        <v>18576</v>
      </c>
      <c r="C10726" s="58" t="s">
        <v>20050</v>
      </c>
      <c r="D10726" s="59"/>
      <c r="E10726" s="59"/>
      <c r="F10726" s="59"/>
      <c r="G10726" s="59"/>
      <c r="AB10726" s="59"/>
      <c r="AC10726" s="65" t="s">
        <v>20412</v>
      </c>
      <c r="AD10726" s="59"/>
      <c r="AE10726" s="59"/>
      <c r="AF10726" s="59"/>
      <c r="AG10726" s="59"/>
      <c r="AH10726" s="59"/>
      <c r="AI10726" s="59"/>
    </row>
    <row r="10727" spans="1:35" ht="47" thickBot="1" x14ac:dyDescent="0.4">
      <c r="A10727" s="58" t="s">
        <v>10560</v>
      </c>
      <c r="B10727" s="58" t="s">
        <v>18577</v>
      </c>
      <c r="C10727" s="58" t="s">
        <v>20050</v>
      </c>
      <c r="D10727" s="59"/>
      <c r="E10727" s="59"/>
      <c r="F10727" s="59"/>
      <c r="G10727" s="59"/>
      <c r="AB10727" s="59"/>
      <c r="AC10727" s="65" t="s">
        <v>20412</v>
      </c>
      <c r="AD10727" s="59"/>
      <c r="AE10727" s="59"/>
      <c r="AF10727" s="59"/>
      <c r="AG10727" s="59"/>
      <c r="AH10727" s="59"/>
      <c r="AI10727" s="59"/>
    </row>
    <row r="10728" spans="1:35" ht="47" thickBot="1" x14ac:dyDescent="0.4">
      <c r="A10728" s="58" t="s">
        <v>10561</v>
      </c>
      <c r="B10728" s="58" t="s">
        <v>18578</v>
      </c>
      <c r="C10728" s="58" t="s">
        <v>20050</v>
      </c>
      <c r="D10728" s="59"/>
      <c r="E10728" s="59"/>
      <c r="F10728" s="59"/>
      <c r="G10728" s="59"/>
      <c r="AB10728" s="62" t="s">
        <v>20410</v>
      </c>
      <c r="AC10728" s="65" t="s">
        <v>20412</v>
      </c>
      <c r="AD10728" s="59"/>
      <c r="AE10728" s="59"/>
      <c r="AF10728" s="59"/>
      <c r="AG10728" s="59"/>
      <c r="AH10728" s="59"/>
      <c r="AI10728" s="59"/>
    </row>
    <row r="10729" spans="1:35" ht="47" thickBot="1" x14ac:dyDescent="0.4">
      <c r="A10729" s="58" t="s">
        <v>10562</v>
      </c>
      <c r="B10729" s="58" t="s">
        <v>18578</v>
      </c>
      <c r="C10729" s="58" t="s">
        <v>20050</v>
      </c>
      <c r="D10729" s="59"/>
      <c r="E10729" s="59"/>
      <c r="F10729" s="59"/>
      <c r="G10729" s="59"/>
      <c r="AB10729" s="62" t="s">
        <v>20410</v>
      </c>
      <c r="AC10729" s="65" t="s">
        <v>20412</v>
      </c>
      <c r="AD10729" s="59"/>
      <c r="AE10729" s="59"/>
      <c r="AF10729" s="59"/>
      <c r="AG10729" s="59"/>
      <c r="AH10729" s="59"/>
      <c r="AI10729" s="59"/>
    </row>
    <row r="10730" spans="1:35" ht="47" thickBot="1" x14ac:dyDescent="0.4">
      <c r="A10730" s="58" t="s">
        <v>10563</v>
      </c>
      <c r="B10730" s="58" t="s">
        <v>18579</v>
      </c>
      <c r="C10730" s="58" t="s">
        <v>20050</v>
      </c>
      <c r="D10730" s="59"/>
      <c r="E10730" s="59"/>
      <c r="F10730" s="59"/>
      <c r="G10730" s="59"/>
      <c r="AB10730" s="62" t="s">
        <v>20410</v>
      </c>
      <c r="AC10730" s="65" t="s">
        <v>20412</v>
      </c>
      <c r="AD10730" s="59"/>
      <c r="AE10730" s="59"/>
      <c r="AF10730" s="59"/>
      <c r="AG10730" s="59"/>
      <c r="AH10730" s="59"/>
      <c r="AI10730" s="59"/>
    </row>
    <row r="10731" spans="1:35" ht="47" thickBot="1" x14ac:dyDescent="0.4">
      <c r="A10731" s="58" t="s">
        <v>10564</v>
      </c>
      <c r="B10731" s="58" t="s">
        <v>18579</v>
      </c>
      <c r="C10731" s="58" t="s">
        <v>20050</v>
      </c>
      <c r="D10731" s="59"/>
      <c r="E10731" s="59"/>
      <c r="F10731" s="59"/>
      <c r="G10731" s="59"/>
      <c r="AB10731" s="59"/>
      <c r="AC10731" s="65" t="s">
        <v>20412</v>
      </c>
      <c r="AD10731" s="59"/>
      <c r="AE10731" s="59"/>
      <c r="AF10731" s="59"/>
      <c r="AG10731" s="59"/>
      <c r="AH10731" s="59"/>
      <c r="AI10731" s="59"/>
    </row>
    <row r="10732" spans="1:35" ht="47" thickBot="1" x14ac:dyDescent="0.4">
      <c r="A10732" s="58" t="s">
        <v>10565</v>
      </c>
      <c r="B10732" s="58" t="s">
        <v>18580</v>
      </c>
      <c r="C10732" s="58" t="s">
        <v>20050</v>
      </c>
      <c r="D10732" s="59"/>
      <c r="E10732" s="59"/>
      <c r="F10732" s="59"/>
      <c r="G10732" s="59"/>
      <c r="AB10732" s="59"/>
      <c r="AC10732" s="65" t="s">
        <v>20412</v>
      </c>
      <c r="AD10732" s="59"/>
      <c r="AE10732" s="59"/>
      <c r="AF10732" s="59"/>
      <c r="AG10732" s="59"/>
      <c r="AH10732" s="59"/>
      <c r="AI10732" s="59"/>
    </row>
    <row r="10733" spans="1:35" ht="47" thickBot="1" x14ac:dyDescent="0.4">
      <c r="A10733" s="58" t="s">
        <v>10566</v>
      </c>
      <c r="B10733" s="58" t="s">
        <v>18581</v>
      </c>
      <c r="C10733" s="58" t="s">
        <v>20050</v>
      </c>
      <c r="D10733" s="59"/>
      <c r="E10733" s="59"/>
      <c r="F10733" s="59"/>
      <c r="G10733" s="59"/>
      <c r="AB10733" s="59"/>
      <c r="AC10733" s="65" t="s">
        <v>20412</v>
      </c>
      <c r="AD10733" s="59"/>
      <c r="AE10733" s="59"/>
      <c r="AF10733" s="59"/>
      <c r="AG10733" s="59"/>
      <c r="AH10733" s="59"/>
      <c r="AI10733" s="59"/>
    </row>
    <row r="10734" spans="1:35" ht="47" thickBot="1" x14ac:dyDescent="0.4">
      <c r="A10734" s="58" t="s">
        <v>10567</v>
      </c>
      <c r="B10734" s="58" t="s">
        <v>18582</v>
      </c>
      <c r="C10734" s="58" t="s">
        <v>20050</v>
      </c>
      <c r="D10734" s="59"/>
      <c r="E10734" s="59"/>
      <c r="F10734" s="59"/>
      <c r="G10734" s="59"/>
      <c r="AB10734" s="62" t="s">
        <v>20410</v>
      </c>
      <c r="AC10734" s="65" t="s">
        <v>20412</v>
      </c>
      <c r="AD10734" s="59"/>
      <c r="AE10734" s="59"/>
      <c r="AF10734" s="59"/>
      <c r="AG10734" s="59"/>
      <c r="AH10734" s="59"/>
      <c r="AI10734" s="59"/>
    </row>
    <row r="10735" spans="1:35" ht="47" thickBot="1" x14ac:dyDescent="0.4">
      <c r="A10735" s="58" t="s">
        <v>10568</v>
      </c>
      <c r="B10735" s="58" t="s">
        <v>18583</v>
      </c>
      <c r="C10735" s="58" t="s">
        <v>20050</v>
      </c>
      <c r="D10735" s="59"/>
      <c r="E10735" s="59"/>
      <c r="F10735" s="59"/>
      <c r="G10735" s="59"/>
      <c r="AB10735" s="62" t="s">
        <v>20410</v>
      </c>
      <c r="AC10735" s="65" t="s">
        <v>20412</v>
      </c>
      <c r="AD10735" s="59"/>
      <c r="AE10735" s="59"/>
      <c r="AF10735" s="59"/>
      <c r="AG10735" s="59"/>
      <c r="AH10735" s="59"/>
      <c r="AI10735" s="59"/>
    </row>
    <row r="10736" spans="1:35" ht="47" thickBot="1" x14ac:dyDescent="0.4">
      <c r="A10736" s="58" t="s">
        <v>10569</v>
      </c>
      <c r="B10736" s="58" t="s">
        <v>18584</v>
      </c>
      <c r="C10736" s="58" t="s">
        <v>20050</v>
      </c>
      <c r="D10736" s="59"/>
      <c r="E10736" s="59"/>
      <c r="F10736" s="59"/>
      <c r="G10736" s="59"/>
      <c r="AB10736" s="62" t="s">
        <v>20410</v>
      </c>
      <c r="AC10736" s="65" t="s">
        <v>20412</v>
      </c>
      <c r="AD10736" s="59"/>
      <c r="AE10736" s="59"/>
      <c r="AF10736" s="59"/>
      <c r="AG10736" s="59"/>
      <c r="AH10736" s="59"/>
      <c r="AI10736" s="59"/>
    </row>
    <row r="10737" spans="1:35" ht="47" thickBot="1" x14ac:dyDescent="0.4">
      <c r="A10737" s="58" t="s">
        <v>10570</v>
      </c>
      <c r="B10737" s="58" t="s">
        <v>18584</v>
      </c>
      <c r="C10737" s="58" t="s">
        <v>20050</v>
      </c>
      <c r="D10737" s="59"/>
      <c r="E10737" s="59"/>
      <c r="F10737" s="59"/>
      <c r="G10737" s="59"/>
      <c r="AB10737" s="59"/>
      <c r="AC10737" s="65" t="s">
        <v>20412</v>
      </c>
      <c r="AD10737" s="59"/>
      <c r="AE10737" s="59"/>
      <c r="AF10737" s="59"/>
      <c r="AG10737" s="59"/>
      <c r="AH10737" s="59"/>
      <c r="AI10737" s="59"/>
    </row>
    <row r="10738" spans="1:35" ht="47" thickBot="1" x14ac:dyDescent="0.4">
      <c r="A10738" s="58" t="s">
        <v>10571</v>
      </c>
      <c r="B10738" s="58" t="s">
        <v>18584</v>
      </c>
      <c r="C10738" s="58" t="s">
        <v>20050</v>
      </c>
      <c r="D10738" s="59"/>
      <c r="E10738" s="59"/>
      <c r="F10738" s="59"/>
      <c r="G10738" s="59"/>
      <c r="AB10738" s="59"/>
      <c r="AC10738" s="65" t="s">
        <v>20412</v>
      </c>
      <c r="AD10738" s="59"/>
      <c r="AE10738" s="59"/>
      <c r="AF10738" s="59"/>
      <c r="AG10738" s="59"/>
      <c r="AH10738" s="59"/>
      <c r="AI10738" s="59"/>
    </row>
    <row r="10739" spans="1:35" ht="47" thickBot="1" x14ac:dyDescent="0.4">
      <c r="A10739" s="58" t="s">
        <v>10572</v>
      </c>
      <c r="B10739" s="58" t="s">
        <v>18585</v>
      </c>
      <c r="C10739" s="58" t="s">
        <v>20050</v>
      </c>
      <c r="D10739" s="59"/>
      <c r="E10739" s="59"/>
      <c r="F10739" s="59"/>
      <c r="G10739" s="59"/>
      <c r="AB10739" s="62" t="s">
        <v>20410</v>
      </c>
      <c r="AC10739" s="65" t="s">
        <v>20412</v>
      </c>
      <c r="AD10739" s="59"/>
      <c r="AE10739" s="59"/>
      <c r="AF10739" s="59"/>
      <c r="AG10739" s="59"/>
      <c r="AH10739" s="59"/>
      <c r="AI10739" s="59"/>
    </row>
    <row r="10740" spans="1:35" ht="47" thickBot="1" x14ac:dyDescent="0.4">
      <c r="A10740" s="58" t="s">
        <v>10573</v>
      </c>
      <c r="B10740" s="58" t="s">
        <v>18585</v>
      </c>
      <c r="C10740" s="58" t="s">
        <v>20050</v>
      </c>
      <c r="D10740" s="59"/>
      <c r="E10740" s="59"/>
      <c r="F10740" s="59"/>
      <c r="G10740" s="59"/>
      <c r="AB10740" s="62" t="s">
        <v>20410</v>
      </c>
      <c r="AC10740" s="65" t="s">
        <v>20412</v>
      </c>
      <c r="AD10740" s="59"/>
      <c r="AE10740" s="59"/>
      <c r="AF10740" s="59"/>
      <c r="AG10740" s="59"/>
      <c r="AH10740" s="59"/>
      <c r="AI10740" s="59"/>
    </row>
    <row r="10741" spans="1:35" ht="47" thickBot="1" x14ac:dyDescent="0.4">
      <c r="A10741" s="58" t="s">
        <v>10574</v>
      </c>
      <c r="B10741" s="58" t="s">
        <v>13605</v>
      </c>
      <c r="C10741" s="58" t="s">
        <v>20354</v>
      </c>
      <c r="D10741" s="58" t="s">
        <v>20050</v>
      </c>
      <c r="E10741" s="59"/>
      <c r="F10741" s="59"/>
      <c r="G10741" s="59"/>
      <c r="AB10741" s="59"/>
      <c r="AC10741" s="65" t="s">
        <v>20412</v>
      </c>
      <c r="AD10741" s="59"/>
      <c r="AE10741" s="59"/>
      <c r="AF10741" s="59"/>
      <c r="AG10741" s="59"/>
      <c r="AH10741" s="59"/>
      <c r="AI10741" s="59"/>
    </row>
    <row r="10742" spans="1:35" ht="47" thickBot="1" x14ac:dyDescent="0.4">
      <c r="A10742" s="58" t="s">
        <v>10575</v>
      </c>
      <c r="B10742" s="58" t="s">
        <v>13624</v>
      </c>
      <c r="C10742" s="58" t="s">
        <v>20354</v>
      </c>
      <c r="D10742" s="58" t="s">
        <v>20050</v>
      </c>
      <c r="E10742" s="59"/>
      <c r="F10742" s="59"/>
      <c r="G10742" s="59"/>
      <c r="AB10742" s="59"/>
      <c r="AC10742" s="65" t="s">
        <v>20412</v>
      </c>
      <c r="AD10742" s="59"/>
      <c r="AE10742" s="59"/>
      <c r="AF10742" s="59"/>
      <c r="AG10742" s="59"/>
      <c r="AH10742" s="59"/>
      <c r="AI10742" s="59"/>
    </row>
    <row r="10743" spans="1:35" ht="47" thickBot="1" x14ac:dyDescent="0.4">
      <c r="A10743" s="58" t="s">
        <v>10576</v>
      </c>
      <c r="B10743" s="58" t="s">
        <v>13624</v>
      </c>
      <c r="C10743" s="58" t="s">
        <v>20354</v>
      </c>
      <c r="D10743" s="58" t="s">
        <v>20050</v>
      </c>
      <c r="E10743" s="59"/>
      <c r="F10743" s="59"/>
      <c r="G10743" s="59"/>
      <c r="AB10743" s="59"/>
      <c r="AC10743" s="65" t="s">
        <v>20412</v>
      </c>
      <c r="AD10743" s="59"/>
      <c r="AE10743" s="59"/>
      <c r="AF10743" s="59"/>
      <c r="AG10743" s="59"/>
      <c r="AH10743" s="59"/>
      <c r="AI10743" s="59"/>
    </row>
    <row r="10744" spans="1:35" ht="47" thickBot="1" x14ac:dyDescent="0.4">
      <c r="A10744" s="58" t="s">
        <v>10577</v>
      </c>
      <c r="B10744" s="58" t="s">
        <v>18586</v>
      </c>
      <c r="C10744" s="58" t="s">
        <v>20050</v>
      </c>
      <c r="D10744" s="59"/>
      <c r="E10744" s="59"/>
      <c r="F10744" s="59"/>
      <c r="G10744" s="59"/>
      <c r="AB10744" s="59"/>
      <c r="AC10744" s="65" t="s">
        <v>20412</v>
      </c>
      <c r="AD10744" s="59"/>
      <c r="AE10744" s="59"/>
      <c r="AF10744" s="59"/>
      <c r="AG10744" s="59"/>
      <c r="AH10744" s="59"/>
      <c r="AI10744" s="59"/>
    </row>
    <row r="10745" spans="1:35" ht="47" thickBot="1" x14ac:dyDescent="0.4">
      <c r="A10745" s="58" t="s">
        <v>10578</v>
      </c>
      <c r="B10745" s="58" t="s">
        <v>18586</v>
      </c>
      <c r="C10745" s="58" t="s">
        <v>20050</v>
      </c>
      <c r="D10745" s="59"/>
      <c r="E10745" s="59"/>
      <c r="F10745" s="59"/>
      <c r="G10745" s="59"/>
      <c r="AB10745" s="59"/>
      <c r="AC10745" s="65" t="s">
        <v>20412</v>
      </c>
      <c r="AD10745" s="59"/>
      <c r="AE10745" s="59"/>
      <c r="AF10745" s="59"/>
      <c r="AG10745" s="59"/>
      <c r="AH10745" s="59"/>
      <c r="AI10745" s="59"/>
    </row>
    <row r="10746" spans="1:35" ht="47" thickBot="1" x14ac:dyDescent="0.4">
      <c r="A10746" s="58" t="s">
        <v>10579</v>
      </c>
      <c r="B10746" s="58" t="s">
        <v>18587</v>
      </c>
      <c r="C10746" s="58" t="s">
        <v>20050</v>
      </c>
      <c r="D10746" s="59"/>
      <c r="E10746" s="59"/>
      <c r="F10746" s="59"/>
      <c r="G10746" s="59"/>
      <c r="AB10746" s="59"/>
      <c r="AC10746" s="65" t="s">
        <v>20412</v>
      </c>
      <c r="AD10746" s="59"/>
      <c r="AE10746" s="59"/>
      <c r="AF10746" s="59"/>
      <c r="AG10746" s="59"/>
      <c r="AH10746" s="59"/>
      <c r="AI10746" s="59"/>
    </row>
    <row r="10747" spans="1:35" ht="47" thickBot="1" x14ac:dyDescent="0.4">
      <c r="A10747" s="58" t="s">
        <v>10580</v>
      </c>
      <c r="B10747" s="58" t="s">
        <v>18588</v>
      </c>
      <c r="C10747" s="58" t="s">
        <v>20050</v>
      </c>
      <c r="D10747" s="59"/>
      <c r="E10747" s="59"/>
      <c r="F10747" s="59"/>
      <c r="G10747" s="59"/>
      <c r="AB10747" s="59"/>
      <c r="AC10747" s="65" t="s">
        <v>20412</v>
      </c>
      <c r="AD10747" s="59"/>
      <c r="AE10747" s="59"/>
      <c r="AF10747" s="59"/>
      <c r="AG10747" s="59"/>
      <c r="AH10747" s="59"/>
      <c r="AI10747" s="59"/>
    </row>
    <row r="10748" spans="1:35" ht="47" thickBot="1" x14ac:dyDescent="0.4">
      <c r="A10748" s="58" t="s">
        <v>10581</v>
      </c>
      <c r="B10748" s="58" t="s">
        <v>18588</v>
      </c>
      <c r="C10748" s="58" t="s">
        <v>20050</v>
      </c>
      <c r="D10748" s="59"/>
      <c r="E10748" s="59"/>
      <c r="F10748" s="59"/>
      <c r="G10748" s="59"/>
      <c r="AB10748" s="59"/>
      <c r="AC10748" s="65" t="s">
        <v>20412</v>
      </c>
      <c r="AD10748" s="59"/>
      <c r="AE10748" s="59"/>
      <c r="AF10748" s="59"/>
      <c r="AG10748" s="59"/>
      <c r="AH10748" s="59"/>
      <c r="AI10748" s="59"/>
    </row>
    <row r="10749" spans="1:35" ht="47" thickBot="1" x14ac:dyDescent="0.4">
      <c r="A10749" s="58" t="s">
        <v>10582</v>
      </c>
      <c r="B10749" s="58" t="s">
        <v>18589</v>
      </c>
      <c r="C10749" s="58" t="s">
        <v>20050</v>
      </c>
      <c r="D10749" s="59"/>
      <c r="E10749" s="59"/>
      <c r="F10749" s="59"/>
      <c r="G10749" s="59"/>
      <c r="AB10749" s="59"/>
      <c r="AC10749" s="65" t="s">
        <v>20412</v>
      </c>
      <c r="AD10749" s="59"/>
      <c r="AE10749" s="59"/>
      <c r="AF10749" s="59"/>
      <c r="AG10749" s="59"/>
      <c r="AH10749" s="59"/>
      <c r="AI10749" s="59"/>
    </row>
    <row r="10750" spans="1:35" ht="47" thickBot="1" x14ac:dyDescent="0.4">
      <c r="A10750" s="58" t="s">
        <v>10583</v>
      </c>
      <c r="B10750" s="58" t="s">
        <v>18589</v>
      </c>
      <c r="C10750" s="58" t="s">
        <v>20050</v>
      </c>
      <c r="D10750" s="59"/>
      <c r="E10750" s="59"/>
      <c r="F10750" s="59"/>
      <c r="G10750" s="59"/>
      <c r="AB10750" s="59"/>
      <c r="AC10750" s="65" t="s">
        <v>20412</v>
      </c>
      <c r="AD10750" s="59"/>
      <c r="AE10750" s="59"/>
      <c r="AF10750" s="59"/>
      <c r="AG10750" s="59"/>
      <c r="AH10750" s="59"/>
      <c r="AI10750" s="59"/>
    </row>
    <row r="10751" spans="1:35" ht="47" thickBot="1" x14ac:dyDescent="0.4">
      <c r="A10751" s="58" t="s">
        <v>10584</v>
      </c>
      <c r="B10751" s="58" t="s">
        <v>18589</v>
      </c>
      <c r="C10751" s="58" t="s">
        <v>20050</v>
      </c>
      <c r="D10751" s="59"/>
      <c r="E10751" s="59"/>
      <c r="F10751" s="59"/>
      <c r="G10751" s="59"/>
      <c r="AB10751" s="59"/>
      <c r="AC10751" s="65" t="s">
        <v>20412</v>
      </c>
      <c r="AD10751" s="59"/>
      <c r="AE10751" s="59"/>
      <c r="AF10751" s="59"/>
      <c r="AG10751" s="59"/>
      <c r="AH10751" s="59"/>
      <c r="AI10751" s="59"/>
    </row>
    <row r="10752" spans="1:35" ht="47" thickBot="1" x14ac:dyDescent="0.4">
      <c r="A10752" s="58" t="s">
        <v>10585</v>
      </c>
      <c r="B10752" s="58" t="s">
        <v>18590</v>
      </c>
      <c r="C10752" s="58" t="s">
        <v>20050</v>
      </c>
      <c r="D10752" s="59"/>
      <c r="E10752" s="59"/>
      <c r="F10752" s="59"/>
      <c r="G10752" s="59"/>
      <c r="AB10752" s="59"/>
      <c r="AC10752" s="65" t="s">
        <v>20412</v>
      </c>
      <c r="AD10752" s="59"/>
      <c r="AE10752" s="59"/>
      <c r="AF10752" s="59"/>
      <c r="AG10752" s="59"/>
      <c r="AH10752" s="59"/>
      <c r="AI10752" s="59"/>
    </row>
    <row r="10753" spans="1:35" ht="47" thickBot="1" x14ac:dyDescent="0.4">
      <c r="A10753" s="58" t="s">
        <v>10586</v>
      </c>
      <c r="B10753" s="58" t="s">
        <v>18590</v>
      </c>
      <c r="C10753" s="58" t="s">
        <v>20050</v>
      </c>
      <c r="D10753" s="59"/>
      <c r="E10753" s="59"/>
      <c r="F10753" s="59"/>
      <c r="G10753" s="59"/>
      <c r="AB10753" s="59"/>
      <c r="AC10753" s="65" t="s">
        <v>20412</v>
      </c>
      <c r="AD10753" s="59"/>
      <c r="AE10753" s="59"/>
      <c r="AF10753" s="59"/>
      <c r="AG10753" s="59"/>
      <c r="AH10753" s="59"/>
      <c r="AI10753" s="59"/>
    </row>
    <row r="10754" spans="1:35" ht="47" thickBot="1" x14ac:dyDescent="0.4">
      <c r="A10754" s="58" t="s">
        <v>10587</v>
      </c>
      <c r="B10754" s="58" t="s">
        <v>18591</v>
      </c>
      <c r="C10754" s="58" t="s">
        <v>20050</v>
      </c>
      <c r="D10754" s="59"/>
      <c r="E10754" s="59"/>
      <c r="F10754" s="59"/>
      <c r="G10754" s="59"/>
      <c r="AB10754" s="59"/>
      <c r="AC10754" s="65" t="s">
        <v>20412</v>
      </c>
      <c r="AD10754" s="59"/>
      <c r="AE10754" s="59"/>
      <c r="AF10754" s="59"/>
      <c r="AG10754" s="59"/>
      <c r="AH10754" s="59"/>
      <c r="AI10754" s="59"/>
    </row>
    <row r="10755" spans="1:35" ht="47" thickBot="1" x14ac:dyDescent="0.4">
      <c r="A10755" s="58" t="s">
        <v>10588</v>
      </c>
      <c r="B10755" s="58" t="s">
        <v>18592</v>
      </c>
      <c r="C10755" s="58" t="s">
        <v>20050</v>
      </c>
      <c r="D10755" s="59"/>
      <c r="E10755" s="59"/>
      <c r="F10755" s="59"/>
      <c r="G10755" s="59"/>
      <c r="AB10755" s="62" t="s">
        <v>20410</v>
      </c>
      <c r="AC10755" s="65" t="s">
        <v>20412</v>
      </c>
      <c r="AD10755" s="59"/>
      <c r="AE10755" s="59"/>
      <c r="AF10755" s="59"/>
      <c r="AG10755" s="59"/>
      <c r="AH10755" s="59"/>
      <c r="AI10755" s="59"/>
    </row>
    <row r="10756" spans="1:35" ht="47" thickBot="1" x14ac:dyDescent="0.4">
      <c r="A10756" s="58" t="s">
        <v>10589</v>
      </c>
      <c r="B10756" s="58" t="s">
        <v>18592</v>
      </c>
      <c r="C10756" s="58" t="s">
        <v>20050</v>
      </c>
      <c r="D10756" s="59"/>
      <c r="E10756" s="59"/>
      <c r="F10756" s="59"/>
      <c r="G10756" s="59"/>
      <c r="AB10756" s="62" t="s">
        <v>20410</v>
      </c>
      <c r="AC10756" s="65" t="s">
        <v>20412</v>
      </c>
      <c r="AD10756" s="59"/>
      <c r="AE10756" s="59"/>
      <c r="AF10756" s="59"/>
      <c r="AG10756" s="59"/>
      <c r="AH10756" s="59"/>
      <c r="AI10756" s="59"/>
    </row>
    <row r="10757" spans="1:35" ht="47" thickBot="1" x14ac:dyDescent="0.4">
      <c r="A10757" s="58" t="s">
        <v>10590</v>
      </c>
      <c r="B10757" s="58" t="s">
        <v>18592</v>
      </c>
      <c r="C10757" s="58" t="s">
        <v>20050</v>
      </c>
      <c r="D10757" s="59"/>
      <c r="E10757" s="59"/>
      <c r="F10757" s="59"/>
      <c r="G10757" s="59"/>
      <c r="AB10757" s="62" t="s">
        <v>20410</v>
      </c>
      <c r="AC10757" s="65" t="s">
        <v>20412</v>
      </c>
      <c r="AD10757" s="59"/>
      <c r="AE10757" s="59"/>
      <c r="AF10757" s="59"/>
      <c r="AG10757" s="59"/>
      <c r="AH10757" s="59"/>
      <c r="AI10757" s="59"/>
    </row>
    <row r="10758" spans="1:35" ht="47" thickBot="1" x14ac:dyDescent="0.4">
      <c r="A10758" s="58" t="s">
        <v>10591</v>
      </c>
      <c r="B10758" s="58" t="s">
        <v>18593</v>
      </c>
      <c r="C10758" s="58" t="s">
        <v>20050</v>
      </c>
      <c r="D10758" s="59"/>
      <c r="E10758" s="59"/>
      <c r="F10758" s="59"/>
      <c r="G10758" s="59"/>
      <c r="AB10758" s="59"/>
      <c r="AC10758" s="65" t="s">
        <v>20412</v>
      </c>
      <c r="AD10758" s="59"/>
      <c r="AE10758" s="59"/>
      <c r="AF10758" s="59"/>
      <c r="AG10758" s="59"/>
      <c r="AH10758" s="59"/>
      <c r="AI10758" s="59"/>
    </row>
    <row r="10759" spans="1:35" ht="47" thickBot="1" x14ac:dyDescent="0.4">
      <c r="A10759" s="58" t="s">
        <v>10592</v>
      </c>
      <c r="B10759" s="58" t="s">
        <v>18594</v>
      </c>
      <c r="C10759" s="58" t="s">
        <v>20050</v>
      </c>
      <c r="D10759" s="59"/>
      <c r="E10759" s="59"/>
      <c r="F10759" s="59"/>
      <c r="G10759" s="59"/>
      <c r="AB10759" s="59"/>
      <c r="AC10759" s="65" t="s">
        <v>20412</v>
      </c>
      <c r="AD10759" s="59"/>
      <c r="AE10759" s="59"/>
      <c r="AF10759" s="59"/>
      <c r="AG10759" s="59"/>
      <c r="AH10759" s="59"/>
      <c r="AI10759" s="59"/>
    </row>
    <row r="10760" spans="1:35" ht="47" thickBot="1" x14ac:dyDescent="0.4">
      <c r="A10760" s="58" t="s">
        <v>10593</v>
      </c>
      <c r="B10760" s="58" t="s">
        <v>18595</v>
      </c>
      <c r="C10760" s="58" t="s">
        <v>20050</v>
      </c>
      <c r="D10760" s="59"/>
      <c r="E10760" s="59"/>
      <c r="F10760" s="59"/>
      <c r="G10760" s="59"/>
      <c r="AB10760" s="59"/>
      <c r="AC10760" s="65" t="s">
        <v>20412</v>
      </c>
      <c r="AD10760" s="59"/>
      <c r="AE10760" s="59"/>
      <c r="AF10760" s="59"/>
      <c r="AG10760" s="59"/>
      <c r="AH10760" s="59"/>
      <c r="AI10760" s="59"/>
    </row>
    <row r="10761" spans="1:35" ht="47" thickBot="1" x14ac:dyDescent="0.4">
      <c r="A10761" s="58" t="s">
        <v>10594</v>
      </c>
      <c r="B10761" s="58" t="s">
        <v>18595</v>
      </c>
      <c r="C10761" s="58" t="s">
        <v>20050</v>
      </c>
      <c r="D10761" s="59"/>
      <c r="E10761" s="59"/>
      <c r="F10761" s="59"/>
      <c r="G10761" s="59"/>
      <c r="AB10761" s="59"/>
      <c r="AC10761" s="65" t="s">
        <v>20412</v>
      </c>
      <c r="AD10761" s="59"/>
      <c r="AE10761" s="59"/>
      <c r="AF10761" s="59"/>
      <c r="AG10761" s="59"/>
      <c r="AH10761" s="59"/>
      <c r="AI10761" s="59"/>
    </row>
    <row r="10762" spans="1:35" ht="47" thickBot="1" x14ac:dyDescent="0.4">
      <c r="A10762" s="58" t="s">
        <v>10595</v>
      </c>
      <c r="B10762" s="58" t="s">
        <v>18596</v>
      </c>
      <c r="C10762" s="58" t="s">
        <v>20050</v>
      </c>
      <c r="D10762" s="59"/>
      <c r="E10762" s="59"/>
      <c r="F10762" s="59"/>
      <c r="G10762" s="59"/>
      <c r="AB10762" s="62" t="s">
        <v>20410</v>
      </c>
      <c r="AC10762" s="65" t="s">
        <v>20412</v>
      </c>
      <c r="AD10762" s="59"/>
      <c r="AE10762" s="59"/>
      <c r="AF10762" s="59"/>
      <c r="AG10762" s="59"/>
      <c r="AH10762" s="59"/>
      <c r="AI10762" s="59"/>
    </row>
    <row r="10763" spans="1:35" ht="47" thickBot="1" x14ac:dyDescent="0.4">
      <c r="A10763" s="58" t="s">
        <v>10596</v>
      </c>
      <c r="B10763" s="58" t="s">
        <v>18596</v>
      </c>
      <c r="C10763" s="58" t="s">
        <v>20050</v>
      </c>
      <c r="D10763" s="59"/>
      <c r="E10763" s="59"/>
      <c r="F10763" s="59"/>
      <c r="G10763" s="59"/>
      <c r="AB10763" s="62" t="s">
        <v>20410</v>
      </c>
      <c r="AC10763" s="65" t="s">
        <v>20412</v>
      </c>
      <c r="AD10763" s="59"/>
      <c r="AE10763" s="59"/>
      <c r="AF10763" s="59"/>
      <c r="AG10763" s="59"/>
      <c r="AH10763" s="59"/>
      <c r="AI10763" s="59"/>
    </row>
    <row r="10764" spans="1:35" ht="47" thickBot="1" x14ac:dyDescent="0.4">
      <c r="A10764" s="58" t="s">
        <v>10597</v>
      </c>
      <c r="B10764" s="58" t="s">
        <v>18596</v>
      </c>
      <c r="C10764" s="58" t="s">
        <v>20050</v>
      </c>
      <c r="D10764" s="59"/>
      <c r="E10764" s="59"/>
      <c r="F10764" s="59"/>
      <c r="G10764" s="59"/>
      <c r="AB10764" s="59"/>
      <c r="AC10764" s="65" t="s">
        <v>20412</v>
      </c>
      <c r="AD10764" s="59"/>
      <c r="AE10764" s="59"/>
      <c r="AF10764" s="59"/>
      <c r="AG10764" s="59"/>
      <c r="AH10764" s="59"/>
      <c r="AI10764" s="59"/>
    </row>
    <row r="10765" spans="1:35" ht="47" thickBot="1" x14ac:dyDescent="0.4">
      <c r="A10765" s="58" t="s">
        <v>10598</v>
      </c>
      <c r="B10765" s="58" t="s">
        <v>18597</v>
      </c>
      <c r="C10765" s="58" t="s">
        <v>20050</v>
      </c>
      <c r="D10765" s="59"/>
      <c r="E10765" s="59"/>
      <c r="F10765" s="59"/>
      <c r="G10765" s="59"/>
      <c r="AB10765" s="59"/>
      <c r="AC10765" s="65" t="s">
        <v>20412</v>
      </c>
      <c r="AD10765" s="59"/>
      <c r="AE10765" s="59"/>
      <c r="AF10765" s="59"/>
      <c r="AG10765" s="59"/>
      <c r="AH10765" s="59"/>
      <c r="AI10765" s="59"/>
    </row>
    <row r="10766" spans="1:35" ht="47" thickBot="1" x14ac:dyDescent="0.4">
      <c r="A10766" s="58" t="s">
        <v>10599</v>
      </c>
      <c r="B10766" s="58" t="s">
        <v>18598</v>
      </c>
      <c r="C10766" s="58" t="s">
        <v>20050</v>
      </c>
      <c r="D10766" s="59"/>
      <c r="E10766" s="59"/>
      <c r="F10766" s="59"/>
      <c r="G10766" s="59"/>
      <c r="AB10766" s="62" t="s">
        <v>20410</v>
      </c>
      <c r="AC10766" s="65" t="s">
        <v>20412</v>
      </c>
      <c r="AD10766" s="59"/>
      <c r="AE10766" s="59"/>
      <c r="AF10766" s="59"/>
      <c r="AG10766" s="59"/>
      <c r="AH10766" s="59"/>
      <c r="AI10766" s="59"/>
    </row>
    <row r="10767" spans="1:35" ht="47" thickBot="1" x14ac:dyDescent="0.4">
      <c r="A10767" s="58" t="s">
        <v>10600</v>
      </c>
      <c r="B10767" s="58" t="s">
        <v>18598</v>
      </c>
      <c r="C10767" s="58" t="s">
        <v>20050</v>
      </c>
      <c r="D10767" s="59"/>
      <c r="E10767" s="59"/>
      <c r="F10767" s="59"/>
      <c r="G10767" s="59"/>
      <c r="AB10767" s="62" t="s">
        <v>20410</v>
      </c>
      <c r="AC10767" s="65" t="s">
        <v>20412</v>
      </c>
      <c r="AD10767" s="59"/>
      <c r="AE10767" s="59"/>
      <c r="AF10767" s="59"/>
      <c r="AG10767" s="59"/>
      <c r="AH10767" s="59"/>
      <c r="AI10767" s="59"/>
    </row>
    <row r="10768" spans="1:35" ht="47" thickBot="1" x14ac:dyDescent="0.4">
      <c r="A10768" s="58" t="s">
        <v>10601</v>
      </c>
      <c r="B10768" s="58" t="s">
        <v>18599</v>
      </c>
      <c r="C10768" s="58" t="s">
        <v>20050</v>
      </c>
      <c r="D10768" s="59"/>
      <c r="E10768" s="59"/>
      <c r="F10768" s="59"/>
      <c r="G10768" s="59"/>
      <c r="AB10768" s="59"/>
      <c r="AC10768" s="65" t="s">
        <v>20412</v>
      </c>
      <c r="AD10768" s="59"/>
      <c r="AE10768" s="59"/>
      <c r="AF10768" s="59"/>
      <c r="AG10768" s="59"/>
      <c r="AH10768" s="59"/>
      <c r="AI10768" s="59"/>
    </row>
    <row r="10769" spans="1:35" ht="47" thickBot="1" x14ac:dyDescent="0.4">
      <c r="A10769" s="58" t="s">
        <v>10602</v>
      </c>
      <c r="B10769" s="58" t="s">
        <v>18600</v>
      </c>
      <c r="C10769" s="58" t="s">
        <v>20050</v>
      </c>
      <c r="D10769" s="59"/>
      <c r="E10769" s="59"/>
      <c r="F10769" s="59"/>
      <c r="G10769" s="59"/>
      <c r="AB10769" s="62" t="s">
        <v>20410</v>
      </c>
      <c r="AC10769" s="65" t="s">
        <v>20412</v>
      </c>
      <c r="AD10769" s="59"/>
      <c r="AE10769" s="59"/>
      <c r="AF10769" s="59"/>
      <c r="AG10769" s="59"/>
      <c r="AH10769" s="59"/>
      <c r="AI10769" s="59"/>
    </row>
    <row r="10770" spans="1:35" ht="47" thickBot="1" x14ac:dyDescent="0.4">
      <c r="A10770" s="58" t="s">
        <v>10603</v>
      </c>
      <c r="B10770" s="58" t="s">
        <v>18601</v>
      </c>
      <c r="C10770" s="58" t="s">
        <v>20050</v>
      </c>
      <c r="D10770" s="59"/>
      <c r="E10770" s="59"/>
      <c r="F10770" s="59"/>
      <c r="G10770" s="59"/>
      <c r="AB10770" s="62" t="s">
        <v>20410</v>
      </c>
      <c r="AC10770" s="65" t="s">
        <v>20412</v>
      </c>
      <c r="AD10770" s="59"/>
      <c r="AE10770" s="59"/>
      <c r="AF10770" s="59"/>
      <c r="AG10770" s="59"/>
      <c r="AH10770" s="59"/>
      <c r="AI10770" s="59"/>
    </row>
    <row r="10771" spans="1:35" ht="47" thickBot="1" x14ac:dyDescent="0.4">
      <c r="A10771" s="58" t="s">
        <v>10604</v>
      </c>
      <c r="B10771" s="58" t="s">
        <v>18601</v>
      </c>
      <c r="C10771" s="58" t="s">
        <v>20050</v>
      </c>
      <c r="D10771" s="59"/>
      <c r="E10771" s="59"/>
      <c r="F10771" s="59"/>
      <c r="G10771" s="59"/>
      <c r="AB10771" s="62" t="s">
        <v>20410</v>
      </c>
      <c r="AC10771" s="65" t="s">
        <v>20412</v>
      </c>
      <c r="AD10771" s="59"/>
      <c r="AE10771" s="59"/>
      <c r="AF10771" s="59"/>
      <c r="AG10771" s="59"/>
      <c r="AH10771" s="59"/>
      <c r="AI10771" s="59"/>
    </row>
    <row r="10772" spans="1:35" ht="47" thickBot="1" x14ac:dyDescent="0.4">
      <c r="A10772" s="58" t="s">
        <v>10605</v>
      </c>
      <c r="B10772" s="58" t="s">
        <v>18602</v>
      </c>
      <c r="C10772" s="58" t="s">
        <v>20050</v>
      </c>
      <c r="D10772" s="59"/>
      <c r="E10772" s="59"/>
      <c r="F10772" s="59"/>
      <c r="G10772" s="59"/>
      <c r="AB10772" s="62" t="s">
        <v>20410</v>
      </c>
      <c r="AC10772" s="65" t="s">
        <v>20412</v>
      </c>
      <c r="AD10772" s="59"/>
      <c r="AE10772" s="59"/>
      <c r="AF10772" s="59"/>
      <c r="AG10772" s="59"/>
      <c r="AH10772" s="59"/>
      <c r="AI10772" s="59"/>
    </row>
    <row r="10773" spans="1:35" ht="47" thickBot="1" x14ac:dyDescent="0.4">
      <c r="A10773" s="58" t="s">
        <v>10606</v>
      </c>
      <c r="B10773" s="58" t="s">
        <v>18603</v>
      </c>
      <c r="C10773" s="58" t="s">
        <v>20050</v>
      </c>
      <c r="D10773" s="59"/>
      <c r="E10773" s="59"/>
      <c r="F10773" s="59"/>
      <c r="G10773" s="59"/>
      <c r="AB10773" s="62" t="s">
        <v>20410</v>
      </c>
      <c r="AC10773" s="65" t="s">
        <v>20412</v>
      </c>
      <c r="AD10773" s="59"/>
      <c r="AE10773" s="59"/>
      <c r="AF10773" s="59"/>
      <c r="AG10773" s="59"/>
      <c r="AH10773" s="59"/>
      <c r="AI10773" s="59"/>
    </row>
    <row r="10774" spans="1:35" ht="47" thickBot="1" x14ac:dyDescent="0.4">
      <c r="A10774" s="58" t="s">
        <v>10607</v>
      </c>
      <c r="B10774" s="58" t="s">
        <v>18604</v>
      </c>
      <c r="C10774" s="58" t="s">
        <v>20050</v>
      </c>
      <c r="D10774" s="59"/>
      <c r="E10774" s="59"/>
      <c r="F10774" s="59"/>
      <c r="G10774" s="59"/>
      <c r="AB10774" s="59"/>
      <c r="AC10774" s="65" t="s">
        <v>20412</v>
      </c>
      <c r="AD10774" s="59"/>
      <c r="AE10774" s="59"/>
      <c r="AF10774" s="59"/>
      <c r="AG10774" s="59"/>
      <c r="AH10774" s="59"/>
      <c r="AI10774" s="59"/>
    </row>
    <row r="10775" spans="1:35" ht="47" thickBot="1" x14ac:dyDescent="0.4">
      <c r="A10775" s="58" t="s">
        <v>10608</v>
      </c>
      <c r="B10775" s="58" t="s">
        <v>18604</v>
      </c>
      <c r="C10775" s="58" t="s">
        <v>20050</v>
      </c>
      <c r="D10775" s="59"/>
      <c r="E10775" s="59"/>
      <c r="F10775" s="59"/>
      <c r="G10775" s="59"/>
      <c r="AB10775" s="59"/>
      <c r="AC10775" s="65" t="s">
        <v>20412</v>
      </c>
      <c r="AD10775" s="59"/>
      <c r="AE10775" s="59"/>
      <c r="AF10775" s="59"/>
      <c r="AG10775" s="59"/>
      <c r="AH10775" s="59"/>
      <c r="AI10775" s="59"/>
    </row>
    <row r="10776" spans="1:35" ht="47" thickBot="1" x14ac:dyDescent="0.4">
      <c r="A10776" s="58" t="s">
        <v>10609</v>
      </c>
      <c r="B10776" s="58" t="s">
        <v>18605</v>
      </c>
      <c r="C10776" s="58" t="s">
        <v>20050</v>
      </c>
      <c r="D10776" s="59"/>
      <c r="E10776" s="59"/>
      <c r="F10776" s="59"/>
      <c r="G10776" s="59"/>
      <c r="AB10776" s="59"/>
      <c r="AC10776" s="65" t="s">
        <v>20412</v>
      </c>
      <c r="AD10776" s="59"/>
      <c r="AE10776" s="59"/>
      <c r="AF10776" s="59"/>
      <c r="AG10776" s="59"/>
      <c r="AH10776" s="59"/>
      <c r="AI10776" s="59"/>
    </row>
    <row r="10777" spans="1:35" ht="47" thickBot="1" x14ac:dyDescent="0.4">
      <c r="A10777" s="58" t="s">
        <v>10610</v>
      </c>
      <c r="B10777" s="58" t="s">
        <v>18605</v>
      </c>
      <c r="C10777" s="58" t="s">
        <v>20050</v>
      </c>
      <c r="D10777" s="59"/>
      <c r="E10777" s="59"/>
      <c r="F10777" s="59"/>
      <c r="G10777" s="59"/>
      <c r="AB10777" s="59"/>
      <c r="AC10777" s="65" t="s">
        <v>20412</v>
      </c>
      <c r="AD10777" s="59"/>
      <c r="AE10777" s="59"/>
      <c r="AF10777" s="59"/>
      <c r="AG10777" s="59"/>
      <c r="AH10777" s="59"/>
      <c r="AI10777" s="59"/>
    </row>
    <row r="10778" spans="1:35" ht="47" thickBot="1" x14ac:dyDescent="0.4">
      <c r="A10778" s="58" t="s">
        <v>10611</v>
      </c>
      <c r="B10778" s="58" t="s">
        <v>18606</v>
      </c>
      <c r="C10778" s="58" t="s">
        <v>20050</v>
      </c>
      <c r="D10778" s="59"/>
      <c r="E10778" s="59"/>
      <c r="F10778" s="59"/>
      <c r="G10778" s="59"/>
      <c r="AB10778" s="62" t="s">
        <v>20410</v>
      </c>
      <c r="AC10778" s="65" t="s">
        <v>20412</v>
      </c>
      <c r="AD10778" s="59"/>
      <c r="AE10778" s="59"/>
      <c r="AF10778" s="59"/>
      <c r="AG10778" s="59"/>
      <c r="AH10778" s="59"/>
      <c r="AI10778" s="59"/>
    </row>
    <row r="10779" spans="1:35" ht="47" thickBot="1" x14ac:dyDescent="0.4">
      <c r="A10779" s="58" t="s">
        <v>10612</v>
      </c>
      <c r="B10779" s="58" t="s">
        <v>18606</v>
      </c>
      <c r="C10779" s="58" t="s">
        <v>20050</v>
      </c>
      <c r="D10779" s="59"/>
      <c r="E10779" s="59"/>
      <c r="F10779" s="59"/>
      <c r="G10779" s="59"/>
      <c r="AB10779" s="62" t="s">
        <v>20410</v>
      </c>
      <c r="AC10779" s="65" t="s">
        <v>20412</v>
      </c>
      <c r="AD10779" s="59"/>
      <c r="AE10779" s="59"/>
      <c r="AF10779" s="59"/>
      <c r="AG10779" s="59"/>
      <c r="AH10779" s="59"/>
      <c r="AI10779" s="59"/>
    </row>
    <row r="10780" spans="1:35" ht="47" thickBot="1" x14ac:dyDescent="0.4">
      <c r="A10780" s="58" t="s">
        <v>10613</v>
      </c>
      <c r="B10780" s="58" t="s">
        <v>18606</v>
      </c>
      <c r="C10780" s="58" t="s">
        <v>20050</v>
      </c>
      <c r="D10780" s="59"/>
      <c r="E10780" s="59"/>
      <c r="F10780" s="59"/>
      <c r="G10780" s="59"/>
      <c r="AB10780" s="62" t="s">
        <v>20410</v>
      </c>
      <c r="AC10780" s="65" t="s">
        <v>20412</v>
      </c>
      <c r="AD10780" s="59"/>
      <c r="AE10780" s="59"/>
      <c r="AF10780" s="59"/>
      <c r="AG10780" s="59"/>
      <c r="AH10780" s="59"/>
      <c r="AI10780" s="59"/>
    </row>
    <row r="10781" spans="1:35" ht="47" thickBot="1" x14ac:dyDescent="0.4">
      <c r="A10781" s="58" t="s">
        <v>10614</v>
      </c>
      <c r="B10781" s="58" t="s">
        <v>18607</v>
      </c>
      <c r="C10781" s="58" t="s">
        <v>20050</v>
      </c>
      <c r="D10781" s="59"/>
      <c r="E10781" s="59"/>
      <c r="F10781" s="59"/>
      <c r="G10781" s="59"/>
      <c r="AB10781" s="62" t="s">
        <v>20410</v>
      </c>
      <c r="AC10781" s="65" t="s">
        <v>20412</v>
      </c>
      <c r="AD10781" s="59"/>
      <c r="AE10781" s="59"/>
      <c r="AF10781" s="59"/>
      <c r="AG10781" s="59"/>
      <c r="AH10781" s="59"/>
      <c r="AI10781" s="59"/>
    </row>
    <row r="10782" spans="1:35" ht="47" thickBot="1" x14ac:dyDescent="0.4">
      <c r="A10782" s="58" t="s">
        <v>10615</v>
      </c>
      <c r="B10782" s="58" t="s">
        <v>18607</v>
      </c>
      <c r="C10782" s="58" t="s">
        <v>20050</v>
      </c>
      <c r="D10782" s="59"/>
      <c r="E10782" s="59"/>
      <c r="F10782" s="59"/>
      <c r="G10782" s="59"/>
      <c r="AB10782" s="59"/>
      <c r="AC10782" s="65" t="s">
        <v>20412</v>
      </c>
      <c r="AD10782" s="59"/>
      <c r="AE10782" s="59"/>
      <c r="AF10782" s="59"/>
      <c r="AG10782" s="59"/>
      <c r="AH10782" s="59"/>
      <c r="AI10782" s="59"/>
    </row>
    <row r="10783" spans="1:35" ht="16" thickBot="1" x14ac:dyDescent="0.4">
      <c r="A10783" s="58" t="s">
        <v>10616</v>
      </c>
      <c r="B10783" s="58" t="s">
        <v>18608</v>
      </c>
      <c r="C10783" s="58" t="s">
        <v>20050</v>
      </c>
      <c r="D10783" s="59"/>
      <c r="E10783" s="59"/>
      <c r="F10783" s="59"/>
      <c r="G10783" s="59"/>
      <c r="AB10783" s="59"/>
      <c r="AC10783" s="65" t="s">
        <v>20412</v>
      </c>
      <c r="AD10783" s="59"/>
      <c r="AE10783" s="59"/>
      <c r="AF10783" s="59"/>
      <c r="AG10783" s="59"/>
      <c r="AH10783" s="59"/>
      <c r="AI10783" s="59"/>
    </row>
    <row r="10784" spans="1:35" ht="31.5" thickBot="1" x14ac:dyDescent="0.4">
      <c r="A10784" s="58" t="s">
        <v>10617</v>
      </c>
      <c r="B10784" s="58" t="s">
        <v>18609</v>
      </c>
      <c r="C10784" s="58" t="s">
        <v>20050</v>
      </c>
      <c r="D10784" s="59"/>
      <c r="E10784" s="59"/>
      <c r="F10784" s="59"/>
      <c r="G10784" s="59"/>
      <c r="AB10784" s="62" t="s">
        <v>20410</v>
      </c>
      <c r="AC10784" s="65" t="s">
        <v>20412</v>
      </c>
      <c r="AD10784" s="59"/>
      <c r="AE10784" s="59"/>
      <c r="AF10784" s="59"/>
      <c r="AG10784" s="59"/>
      <c r="AH10784" s="59"/>
      <c r="AI10784" s="59"/>
    </row>
    <row r="10785" spans="1:35" ht="16" thickBot="1" x14ac:dyDescent="0.4">
      <c r="A10785" s="58" t="s">
        <v>10618</v>
      </c>
      <c r="B10785" s="58" t="s">
        <v>18610</v>
      </c>
      <c r="C10785" s="58" t="s">
        <v>20050</v>
      </c>
      <c r="D10785" s="59"/>
      <c r="E10785" s="59"/>
      <c r="F10785" s="59"/>
      <c r="G10785" s="59"/>
      <c r="AB10785" s="59"/>
      <c r="AC10785" s="65" t="s">
        <v>20412</v>
      </c>
      <c r="AD10785" s="59"/>
      <c r="AE10785" s="59"/>
      <c r="AF10785" s="59"/>
      <c r="AG10785" s="59"/>
      <c r="AH10785" s="59"/>
      <c r="AI10785" s="59"/>
    </row>
    <row r="10786" spans="1:35" ht="16" thickBot="1" x14ac:dyDescent="0.4">
      <c r="A10786" s="58" t="s">
        <v>10619</v>
      </c>
      <c r="B10786" s="58" t="s">
        <v>18610</v>
      </c>
      <c r="C10786" s="58" t="s">
        <v>20050</v>
      </c>
      <c r="D10786" s="59"/>
      <c r="E10786" s="59"/>
      <c r="F10786" s="59"/>
      <c r="G10786" s="59"/>
      <c r="AB10786" s="59"/>
      <c r="AC10786" s="65" t="s">
        <v>20412</v>
      </c>
      <c r="AD10786" s="59"/>
      <c r="AE10786" s="59"/>
      <c r="AF10786" s="59"/>
      <c r="AG10786" s="59"/>
      <c r="AH10786" s="59"/>
      <c r="AI10786" s="59"/>
    </row>
    <row r="10787" spans="1:35" ht="16" thickBot="1" x14ac:dyDescent="0.4">
      <c r="A10787" s="58" t="s">
        <v>10620</v>
      </c>
      <c r="B10787" s="58" t="s">
        <v>18611</v>
      </c>
      <c r="C10787" s="58" t="s">
        <v>20050</v>
      </c>
      <c r="D10787" s="59"/>
      <c r="E10787" s="59"/>
      <c r="F10787" s="59"/>
      <c r="G10787" s="59"/>
      <c r="AB10787" s="59"/>
      <c r="AC10787" s="65" t="s">
        <v>20412</v>
      </c>
      <c r="AD10787" s="59"/>
      <c r="AE10787" s="59"/>
      <c r="AF10787" s="59"/>
      <c r="AG10787" s="59"/>
      <c r="AH10787" s="59"/>
      <c r="AI10787" s="59"/>
    </row>
    <row r="10788" spans="1:35" ht="16" thickBot="1" x14ac:dyDescent="0.4">
      <c r="A10788" s="58" t="s">
        <v>10621</v>
      </c>
      <c r="B10788" s="58" t="s">
        <v>18611</v>
      </c>
      <c r="C10788" s="58" t="s">
        <v>20050</v>
      </c>
      <c r="D10788" s="59"/>
      <c r="E10788" s="59"/>
      <c r="F10788" s="59"/>
      <c r="G10788" s="59"/>
      <c r="AB10788" s="59"/>
      <c r="AC10788" s="65" t="s">
        <v>20412</v>
      </c>
      <c r="AD10788" s="59"/>
      <c r="AE10788" s="59"/>
      <c r="AF10788" s="59"/>
      <c r="AG10788" s="59"/>
      <c r="AH10788" s="59"/>
      <c r="AI10788" s="59"/>
    </row>
    <row r="10789" spans="1:35" ht="16" thickBot="1" x14ac:dyDescent="0.4">
      <c r="A10789" s="58" t="s">
        <v>10622</v>
      </c>
      <c r="B10789" s="58" t="s">
        <v>18611</v>
      </c>
      <c r="C10789" s="58" t="s">
        <v>20050</v>
      </c>
      <c r="D10789" s="59"/>
      <c r="E10789" s="59"/>
      <c r="F10789" s="59"/>
      <c r="G10789" s="59"/>
      <c r="AB10789" s="59"/>
      <c r="AC10789" s="65" t="s">
        <v>20412</v>
      </c>
      <c r="AD10789" s="59"/>
      <c r="AE10789" s="59"/>
      <c r="AF10789" s="59"/>
      <c r="AG10789" s="59"/>
      <c r="AH10789" s="59"/>
      <c r="AI10789" s="59"/>
    </row>
    <row r="10790" spans="1:35" ht="16" thickBot="1" x14ac:dyDescent="0.4">
      <c r="A10790" s="58" t="s">
        <v>10623</v>
      </c>
      <c r="B10790" s="58" t="s">
        <v>18612</v>
      </c>
      <c r="C10790" s="58" t="s">
        <v>20050</v>
      </c>
      <c r="D10790" s="59"/>
      <c r="E10790" s="59"/>
      <c r="F10790" s="59"/>
      <c r="G10790" s="59"/>
      <c r="AB10790" s="59"/>
      <c r="AC10790" s="65" t="s">
        <v>20412</v>
      </c>
      <c r="AD10790" s="59"/>
      <c r="AE10790" s="59"/>
      <c r="AF10790" s="59"/>
      <c r="AG10790" s="59"/>
      <c r="AH10790" s="59"/>
      <c r="AI10790" s="59"/>
    </row>
    <row r="10791" spans="1:35" ht="16" thickBot="1" x14ac:dyDescent="0.4">
      <c r="A10791" s="58" t="s">
        <v>10624</v>
      </c>
      <c r="B10791" s="58" t="s">
        <v>18613</v>
      </c>
      <c r="C10791" s="58" t="s">
        <v>20050</v>
      </c>
      <c r="D10791" s="59"/>
      <c r="E10791" s="59"/>
      <c r="F10791" s="59"/>
      <c r="G10791" s="59"/>
      <c r="AB10791" s="59"/>
      <c r="AC10791" s="65" t="s">
        <v>20412</v>
      </c>
      <c r="AD10791" s="59"/>
      <c r="AE10791" s="59"/>
      <c r="AF10791" s="59"/>
      <c r="AG10791" s="59"/>
      <c r="AH10791" s="59"/>
      <c r="AI10791" s="59"/>
    </row>
    <row r="10792" spans="1:35" ht="16" thickBot="1" x14ac:dyDescent="0.4">
      <c r="A10792" s="58" t="s">
        <v>10625</v>
      </c>
      <c r="B10792" s="58" t="s">
        <v>18614</v>
      </c>
      <c r="C10792" s="58" t="s">
        <v>20050</v>
      </c>
      <c r="D10792" s="59"/>
      <c r="E10792" s="59"/>
      <c r="F10792" s="59"/>
      <c r="G10792" s="59"/>
      <c r="AB10792" s="59"/>
      <c r="AC10792" s="65" t="s">
        <v>20412</v>
      </c>
      <c r="AD10792" s="59"/>
      <c r="AE10792" s="59"/>
      <c r="AF10792" s="59"/>
      <c r="AG10792" s="59"/>
      <c r="AH10792" s="59"/>
      <c r="AI10792" s="59"/>
    </row>
    <row r="10793" spans="1:35" ht="16" thickBot="1" x14ac:dyDescent="0.4">
      <c r="A10793" s="58" t="s">
        <v>10626</v>
      </c>
      <c r="B10793" s="58" t="s">
        <v>18615</v>
      </c>
      <c r="C10793" s="58" t="s">
        <v>20050</v>
      </c>
      <c r="D10793" s="59"/>
      <c r="E10793" s="59"/>
      <c r="F10793" s="59"/>
      <c r="G10793" s="59"/>
      <c r="AB10793" s="59"/>
      <c r="AC10793" s="65" t="s">
        <v>20412</v>
      </c>
      <c r="AD10793" s="59"/>
      <c r="AE10793" s="59"/>
      <c r="AF10793" s="59"/>
      <c r="AG10793" s="59"/>
      <c r="AH10793" s="59"/>
      <c r="AI10793" s="59"/>
    </row>
    <row r="10794" spans="1:35" ht="16" thickBot="1" x14ac:dyDescent="0.4">
      <c r="A10794" s="58" t="s">
        <v>10627</v>
      </c>
      <c r="B10794" s="58" t="s">
        <v>18615</v>
      </c>
      <c r="C10794" s="58" t="s">
        <v>20050</v>
      </c>
      <c r="D10794" s="59"/>
      <c r="E10794" s="59"/>
      <c r="F10794" s="59"/>
      <c r="G10794" s="59"/>
      <c r="AB10794" s="59"/>
      <c r="AC10794" s="65" t="s">
        <v>20412</v>
      </c>
      <c r="AD10794" s="59"/>
      <c r="AE10794" s="59"/>
      <c r="AF10794" s="59"/>
      <c r="AG10794" s="59"/>
      <c r="AH10794" s="59"/>
      <c r="AI10794" s="59"/>
    </row>
    <row r="10795" spans="1:35" ht="31.5" thickBot="1" x14ac:dyDescent="0.4">
      <c r="A10795" s="58" t="s">
        <v>10628</v>
      </c>
      <c r="B10795" s="58" t="s">
        <v>18616</v>
      </c>
      <c r="C10795" s="58" t="s">
        <v>20050</v>
      </c>
      <c r="D10795" s="59"/>
      <c r="E10795" s="59"/>
      <c r="F10795" s="59"/>
      <c r="G10795" s="59"/>
      <c r="AB10795" s="62" t="s">
        <v>20410</v>
      </c>
      <c r="AC10795" s="65" t="s">
        <v>20412</v>
      </c>
      <c r="AD10795" s="59"/>
      <c r="AE10795" s="59"/>
      <c r="AF10795" s="59"/>
      <c r="AG10795" s="59"/>
      <c r="AH10795" s="59"/>
      <c r="AI10795" s="59"/>
    </row>
    <row r="10796" spans="1:35" ht="16" thickBot="1" x14ac:dyDescent="0.4">
      <c r="A10796" s="58" t="s">
        <v>10629</v>
      </c>
      <c r="B10796" s="58" t="s">
        <v>18616</v>
      </c>
      <c r="C10796" s="58" t="s">
        <v>20050</v>
      </c>
      <c r="D10796" s="59"/>
      <c r="E10796" s="59"/>
      <c r="F10796" s="59"/>
      <c r="G10796" s="59"/>
      <c r="AB10796" s="59"/>
      <c r="AC10796" s="65" t="s">
        <v>20412</v>
      </c>
      <c r="AD10796" s="59"/>
      <c r="AE10796" s="59"/>
      <c r="AF10796" s="59"/>
      <c r="AG10796" s="59"/>
      <c r="AH10796" s="59"/>
      <c r="AI10796" s="59"/>
    </row>
    <row r="10797" spans="1:35" ht="16" thickBot="1" x14ac:dyDescent="0.4">
      <c r="A10797" s="58" t="s">
        <v>10630</v>
      </c>
      <c r="B10797" s="58" t="s">
        <v>18616</v>
      </c>
      <c r="C10797" s="58" t="s">
        <v>20050</v>
      </c>
      <c r="D10797" s="59"/>
      <c r="E10797" s="59"/>
      <c r="F10797" s="59"/>
      <c r="G10797" s="59"/>
      <c r="AB10797" s="59"/>
      <c r="AC10797" s="65" t="s">
        <v>20412</v>
      </c>
      <c r="AD10797" s="59"/>
      <c r="AE10797" s="59"/>
      <c r="AF10797" s="59"/>
      <c r="AG10797" s="59"/>
      <c r="AH10797" s="59"/>
      <c r="AI10797" s="59"/>
    </row>
    <row r="10798" spans="1:35" ht="16" thickBot="1" x14ac:dyDescent="0.4">
      <c r="A10798" s="58" t="s">
        <v>10631</v>
      </c>
      <c r="B10798" s="58" t="s">
        <v>18616</v>
      </c>
      <c r="C10798" s="58" t="s">
        <v>20050</v>
      </c>
      <c r="D10798" s="59"/>
      <c r="E10798" s="59"/>
      <c r="F10798" s="59"/>
      <c r="G10798" s="59"/>
      <c r="AB10798" s="59"/>
      <c r="AC10798" s="65" t="s">
        <v>20412</v>
      </c>
      <c r="AD10798" s="59"/>
      <c r="AE10798" s="59"/>
      <c r="AF10798" s="59"/>
      <c r="AG10798" s="59"/>
      <c r="AH10798" s="59"/>
      <c r="AI10798" s="59"/>
    </row>
    <row r="10799" spans="1:35" ht="16" thickBot="1" x14ac:dyDescent="0.4">
      <c r="A10799" s="58" t="s">
        <v>10632</v>
      </c>
      <c r="B10799" s="58" t="s">
        <v>18616</v>
      </c>
      <c r="C10799" s="58" t="s">
        <v>20050</v>
      </c>
      <c r="D10799" s="59"/>
      <c r="E10799" s="59"/>
      <c r="F10799" s="59"/>
      <c r="G10799" s="59"/>
      <c r="AB10799" s="59"/>
      <c r="AC10799" s="65" t="s">
        <v>20412</v>
      </c>
      <c r="AD10799" s="59"/>
      <c r="AE10799" s="59"/>
      <c r="AF10799" s="59"/>
      <c r="AG10799" s="59"/>
      <c r="AH10799" s="59"/>
      <c r="AI10799" s="59"/>
    </row>
    <row r="10800" spans="1:35" ht="31.5" thickBot="1" x14ac:dyDescent="0.4">
      <c r="A10800" s="58" t="s">
        <v>10633</v>
      </c>
      <c r="B10800" s="58" t="s">
        <v>18616</v>
      </c>
      <c r="C10800" s="58" t="s">
        <v>20050</v>
      </c>
      <c r="D10800" s="59"/>
      <c r="E10800" s="59"/>
      <c r="F10800" s="59"/>
      <c r="G10800" s="59"/>
      <c r="AB10800" s="62" t="s">
        <v>20410</v>
      </c>
      <c r="AC10800" s="65" t="s">
        <v>20412</v>
      </c>
      <c r="AD10800" s="59"/>
      <c r="AE10800" s="59"/>
      <c r="AF10800" s="59"/>
      <c r="AG10800" s="59"/>
      <c r="AH10800" s="59"/>
      <c r="AI10800" s="59"/>
    </row>
    <row r="10801" spans="1:35" ht="16" thickBot="1" x14ac:dyDescent="0.4">
      <c r="A10801" s="58" t="s">
        <v>10634</v>
      </c>
      <c r="B10801" s="58" t="s">
        <v>18617</v>
      </c>
      <c r="C10801" s="58" t="s">
        <v>20050</v>
      </c>
      <c r="D10801" s="59"/>
      <c r="E10801" s="59"/>
      <c r="F10801" s="59"/>
      <c r="G10801" s="59"/>
      <c r="AB10801" s="59"/>
      <c r="AC10801" s="65" t="s">
        <v>20412</v>
      </c>
      <c r="AD10801" s="59"/>
      <c r="AE10801" s="59"/>
      <c r="AF10801" s="59"/>
      <c r="AG10801" s="59"/>
      <c r="AH10801" s="59"/>
      <c r="AI10801" s="59"/>
    </row>
    <row r="10802" spans="1:35" ht="16" thickBot="1" x14ac:dyDescent="0.4">
      <c r="A10802" s="58" t="s">
        <v>10635</v>
      </c>
      <c r="B10802" s="58" t="s">
        <v>18617</v>
      </c>
      <c r="C10802" s="58" t="s">
        <v>20050</v>
      </c>
      <c r="D10802" s="59"/>
      <c r="E10802" s="59"/>
      <c r="F10802" s="59"/>
      <c r="G10802" s="59"/>
      <c r="AB10802" s="59"/>
      <c r="AC10802" s="65" t="s">
        <v>20412</v>
      </c>
      <c r="AD10802" s="59"/>
      <c r="AE10802" s="59"/>
      <c r="AF10802" s="59"/>
      <c r="AG10802" s="59"/>
      <c r="AH10802" s="59"/>
      <c r="AI10802" s="59"/>
    </row>
    <row r="10803" spans="1:35" ht="16" thickBot="1" x14ac:dyDescent="0.4">
      <c r="A10803" s="58" t="s">
        <v>10636</v>
      </c>
      <c r="B10803" s="58" t="s">
        <v>18617</v>
      </c>
      <c r="C10803" s="58" t="s">
        <v>20050</v>
      </c>
      <c r="D10803" s="59"/>
      <c r="E10803" s="59"/>
      <c r="F10803" s="59"/>
      <c r="G10803" s="59"/>
      <c r="AB10803" s="59"/>
      <c r="AC10803" s="65" t="s">
        <v>20412</v>
      </c>
      <c r="AD10803" s="59"/>
      <c r="AE10803" s="59"/>
      <c r="AF10803" s="59"/>
      <c r="AG10803" s="59"/>
      <c r="AH10803" s="59"/>
      <c r="AI10803" s="59"/>
    </row>
    <row r="10804" spans="1:35" ht="31.5" thickBot="1" x14ac:dyDescent="0.4">
      <c r="A10804" s="58" t="s">
        <v>10637</v>
      </c>
      <c r="B10804" s="58" t="s">
        <v>18618</v>
      </c>
      <c r="C10804" s="58" t="s">
        <v>20050</v>
      </c>
      <c r="D10804" s="59"/>
      <c r="E10804" s="59"/>
      <c r="F10804" s="59"/>
      <c r="G10804" s="59"/>
      <c r="AB10804" s="62" t="s">
        <v>20410</v>
      </c>
      <c r="AC10804" s="65" t="s">
        <v>20412</v>
      </c>
      <c r="AD10804" s="59"/>
      <c r="AE10804" s="59"/>
      <c r="AF10804" s="59"/>
      <c r="AG10804" s="59"/>
      <c r="AH10804" s="59"/>
      <c r="AI10804" s="59"/>
    </row>
    <row r="10805" spans="1:35" ht="31.5" thickBot="1" x14ac:dyDescent="0.4">
      <c r="A10805" s="58" t="s">
        <v>10638</v>
      </c>
      <c r="B10805" s="58" t="s">
        <v>18618</v>
      </c>
      <c r="C10805" s="58" t="s">
        <v>20050</v>
      </c>
      <c r="D10805" s="59"/>
      <c r="E10805" s="59"/>
      <c r="F10805" s="59"/>
      <c r="G10805" s="59"/>
      <c r="AB10805" s="62" t="s">
        <v>20410</v>
      </c>
      <c r="AC10805" s="65" t="s">
        <v>20412</v>
      </c>
      <c r="AD10805" s="59"/>
      <c r="AE10805" s="59"/>
      <c r="AF10805" s="59"/>
      <c r="AG10805" s="59"/>
      <c r="AH10805" s="59"/>
      <c r="AI10805" s="59"/>
    </row>
    <row r="10806" spans="1:35" ht="31.5" thickBot="1" x14ac:dyDescent="0.4">
      <c r="A10806" s="58" t="s">
        <v>10639</v>
      </c>
      <c r="B10806" s="58" t="s">
        <v>18619</v>
      </c>
      <c r="C10806" s="58" t="s">
        <v>20050</v>
      </c>
      <c r="D10806" s="59"/>
      <c r="E10806" s="59"/>
      <c r="F10806" s="59"/>
      <c r="G10806" s="59"/>
      <c r="AB10806" s="62" t="s">
        <v>20410</v>
      </c>
      <c r="AC10806" s="65" t="s">
        <v>20412</v>
      </c>
      <c r="AD10806" s="59"/>
      <c r="AE10806" s="59"/>
      <c r="AF10806" s="59"/>
      <c r="AG10806" s="59"/>
      <c r="AH10806" s="59"/>
      <c r="AI10806" s="59"/>
    </row>
    <row r="10807" spans="1:35" ht="16" thickBot="1" x14ac:dyDescent="0.4">
      <c r="A10807" s="58" t="s">
        <v>10640</v>
      </c>
      <c r="B10807" s="58" t="s">
        <v>18620</v>
      </c>
      <c r="C10807" s="58" t="s">
        <v>20050</v>
      </c>
      <c r="D10807" s="59"/>
      <c r="E10807" s="59"/>
      <c r="F10807" s="59"/>
      <c r="G10807" s="59"/>
      <c r="AB10807" s="59"/>
      <c r="AC10807" s="65" t="s">
        <v>20412</v>
      </c>
      <c r="AD10807" s="59"/>
      <c r="AE10807" s="59"/>
      <c r="AF10807" s="59"/>
      <c r="AG10807" s="59"/>
      <c r="AH10807" s="59"/>
      <c r="AI10807" s="59"/>
    </row>
    <row r="10808" spans="1:35" ht="31.5" thickBot="1" x14ac:dyDescent="0.4">
      <c r="A10808" s="58" t="s">
        <v>10641</v>
      </c>
      <c r="B10808" s="58" t="s">
        <v>18620</v>
      </c>
      <c r="C10808" s="58" t="s">
        <v>20050</v>
      </c>
      <c r="D10808" s="59"/>
      <c r="E10808" s="59"/>
      <c r="F10808" s="59"/>
      <c r="G10808" s="59"/>
      <c r="AB10808" s="62" t="s">
        <v>20410</v>
      </c>
      <c r="AC10808" s="65" t="s">
        <v>20412</v>
      </c>
      <c r="AD10808" s="59"/>
      <c r="AE10808" s="59"/>
      <c r="AF10808" s="59"/>
      <c r="AG10808" s="59"/>
      <c r="AH10808" s="59"/>
      <c r="AI10808" s="59"/>
    </row>
    <row r="10809" spans="1:35" ht="16" thickBot="1" x14ac:dyDescent="0.4">
      <c r="A10809" s="58" t="s">
        <v>10642</v>
      </c>
      <c r="B10809" s="58" t="s">
        <v>18621</v>
      </c>
      <c r="C10809" s="58" t="s">
        <v>20050</v>
      </c>
      <c r="D10809" s="59"/>
      <c r="E10809" s="59"/>
      <c r="F10809" s="59"/>
      <c r="G10809" s="59"/>
      <c r="AB10809" s="59"/>
      <c r="AC10809" s="65" t="s">
        <v>20412</v>
      </c>
      <c r="AD10809" s="59"/>
      <c r="AE10809" s="59"/>
      <c r="AF10809" s="59"/>
      <c r="AG10809" s="59"/>
      <c r="AH10809" s="59"/>
      <c r="AI10809" s="59"/>
    </row>
    <row r="10810" spans="1:35" ht="31.5" thickBot="1" x14ac:dyDescent="0.4">
      <c r="A10810" s="58" t="s">
        <v>10643</v>
      </c>
      <c r="B10810" s="58" t="s">
        <v>18621</v>
      </c>
      <c r="C10810" s="58" t="s">
        <v>20050</v>
      </c>
      <c r="D10810" s="59"/>
      <c r="E10810" s="59"/>
      <c r="F10810" s="59"/>
      <c r="G10810" s="59"/>
      <c r="AB10810" s="62" t="s">
        <v>20410</v>
      </c>
      <c r="AC10810" s="65" t="s">
        <v>20412</v>
      </c>
      <c r="AD10810" s="59"/>
      <c r="AE10810" s="59"/>
      <c r="AF10810" s="59"/>
      <c r="AG10810" s="59"/>
      <c r="AH10810" s="59"/>
      <c r="AI10810" s="59"/>
    </row>
    <row r="10811" spans="1:35" ht="16" thickBot="1" x14ac:dyDescent="0.4">
      <c r="A10811" s="58" t="s">
        <v>10644</v>
      </c>
      <c r="B10811" s="58" t="s">
        <v>18621</v>
      </c>
      <c r="C10811" s="58" t="s">
        <v>20050</v>
      </c>
      <c r="D10811" s="59"/>
      <c r="E10811" s="59"/>
      <c r="F10811" s="59"/>
      <c r="G10811" s="59"/>
      <c r="AB10811" s="59"/>
      <c r="AC10811" s="65" t="s">
        <v>20412</v>
      </c>
      <c r="AD10811" s="59"/>
      <c r="AE10811" s="59"/>
      <c r="AF10811" s="59"/>
      <c r="AG10811" s="59"/>
      <c r="AH10811" s="59"/>
      <c r="AI10811" s="59"/>
    </row>
    <row r="10812" spans="1:35" ht="16" thickBot="1" x14ac:dyDescent="0.4">
      <c r="A10812" s="58" t="s">
        <v>10645</v>
      </c>
      <c r="B10812" s="58" t="s">
        <v>18622</v>
      </c>
      <c r="C10812" s="58" t="s">
        <v>20050</v>
      </c>
      <c r="D10812" s="59"/>
      <c r="E10812" s="59"/>
      <c r="F10812" s="59"/>
      <c r="G10812" s="59"/>
      <c r="AB10812" s="59"/>
      <c r="AC10812" s="65" t="s">
        <v>20412</v>
      </c>
      <c r="AD10812" s="59"/>
      <c r="AE10812" s="59"/>
      <c r="AF10812" s="59"/>
      <c r="AG10812" s="59"/>
      <c r="AH10812" s="59"/>
      <c r="AI10812" s="59"/>
    </row>
    <row r="10813" spans="1:35" ht="16" thickBot="1" x14ac:dyDescent="0.4">
      <c r="A10813" s="58" t="s">
        <v>10646</v>
      </c>
      <c r="B10813" s="58" t="s">
        <v>18623</v>
      </c>
      <c r="C10813" s="58" t="s">
        <v>20050</v>
      </c>
      <c r="D10813" s="59"/>
      <c r="E10813" s="59"/>
      <c r="F10813" s="59"/>
      <c r="G10813" s="59"/>
      <c r="AB10813" s="59"/>
      <c r="AC10813" s="65" t="s">
        <v>20412</v>
      </c>
      <c r="AD10813" s="59"/>
      <c r="AE10813" s="59"/>
      <c r="AF10813" s="59"/>
      <c r="AG10813" s="59"/>
      <c r="AH10813" s="59"/>
      <c r="AI10813" s="59"/>
    </row>
    <row r="10814" spans="1:35" ht="16" thickBot="1" x14ac:dyDescent="0.4">
      <c r="A10814" s="58" t="s">
        <v>10647</v>
      </c>
      <c r="B10814" s="58" t="s">
        <v>18624</v>
      </c>
      <c r="C10814" s="58" t="s">
        <v>20050</v>
      </c>
      <c r="D10814" s="59"/>
      <c r="E10814" s="59"/>
      <c r="F10814" s="59"/>
      <c r="G10814" s="59"/>
      <c r="AB10814" s="59"/>
      <c r="AC10814" s="65" t="s">
        <v>20412</v>
      </c>
      <c r="AD10814" s="59"/>
      <c r="AE10814" s="59"/>
      <c r="AF10814" s="59"/>
      <c r="AG10814" s="59"/>
      <c r="AH10814" s="59"/>
      <c r="AI10814" s="59"/>
    </row>
    <row r="10815" spans="1:35" ht="16" thickBot="1" x14ac:dyDescent="0.4">
      <c r="A10815" s="58" t="s">
        <v>10648</v>
      </c>
      <c r="B10815" s="58" t="s">
        <v>18624</v>
      </c>
      <c r="C10815" s="58" t="s">
        <v>20050</v>
      </c>
      <c r="D10815" s="59"/>
      <c r="E10815" s="59"/>
      <c r="F10815" s="59"/>
      <c r="G10815" s="59"/>
      <c r="AB10815" s="59"/>
      <c r="AC10815" s="65" t="s">
        <v>20412</v>
      </c>
      <c r="AD10815" s="59"/>
      <c r="AE10815" s="59"/>
      <c r="AF10815" s="59"/>
      <c r="AG10815" s="59"/>
      <c r="AH10815" s="59"/>
      <c r="AI10815" s="59"/>
    </row>
    <row r="10816" spans="1:35" ht="16" thickBot="1" x14ac:dyDescent="0.4">
      <c r="A10816" s="58" t="s">
        <v>10649</v>
      </c>
      <c r="B10816" s="58" t="s">
        <v>18624</v>
      </c>
      <c r="C10816" s="58" t="s">
        <v>20050</v>
      </c>
      <c r="D10816" s="59"/>
      <c r="E10816" s="59"/>
      <c r="F10816" s="59"/>
      <c r="G10816" s="59"/>
      <c r="AB10816" s="59"/>
      <c r="AC10816" s="65" t="s">
        <v>20412</v>
      </c>
      <c r="AD10816" s="59"/>
      <c r="AE10816" s="59"/>
      <c r="AF10816" s="59"/>
      <c r="AG10816" s="59"/>
      <c r="AH10816" s="59"/>
      <c r="AI10816" s="59"/>
    </row>
    <row r="10817" spans="1:35" ht="31.5" thickBot="1" x14ac:dyDescent="0.4">
      <c r="A10817" s="58" t="s">
        <v>10650</v>
      </c>
      <c r="B10817" s="58" t="s">
        <v>18625</v>
      </c>
      <c r="C10817" s="58" t="s">
        <v>20050</v>
      </c>
      <c r="D10817" s="59"/>
      <c r="E10817" s="59"/>
      <c r="F10817" s="59"/>
      <c r="G10817" s="59"/>
      <c r="AB10817" s="62" t="s">
        <v>20410</v>
      </c>
      <c r="AC10817" s="65" t="s">
        <v>20412</v>
      </c>
      <c r="AD10817" s="59"/>
      <c r="AE10817" s="59"/>
      <c r="AF10817" s="59"/>
      <c r="AG10817" s="59"/>
      <c r="AH10817" s="59"/>
      <c r="AI10817" s="59"/>
    </row>
    <row r="10818" spans="1:35" ht="16" thickBot="1" x14ac:dyDescent="0.4">
      <c r="A10818" s="58" t="s">
        <v>10651</v>
      </c>
      <c r="B10818" s="58" t="s">
        <v>18625</v>
      </c>
      <c r="C10818" s="58" t="s">
        <v>20050</v>
      </c>
      <c r="D10818" s="59"/>
      <c r="E10818" s="59"/>
      <c r="F10818" s="59"/>
      <c r="G10818" s="59"/>
      <c r="AB10818" s="59"/>
      <c r="AC10818" s="65" t="s">
        <v>20412</v>
      </c>
      <c r="AD10818" s="59"/>
      <c r="AE10818" s="59"/>
      <c r="AF10818" s="59"/>
      <c r="AG10818" s="59"/>
      <c r="AH10818" s="59"/>
      <c r="AI10818" s="59"/>
    </row>
    <row r="10819" spans="1:35" ht="16" thickBot="1" x14ac:dyDescent="0.4">
      <c r="A10819" s="58" t="s">
        <v>10652</v>
      </c>
      <c r="B10819" s="58" t="s">
        <v>18625</v>
      </c>
      <c r="C10819" s="58" t="s">
        <v>20050</v>
      </c>
      <c r="D10819" s="59"/>
      <c r="E10819" s="59"/>
      <c r="F10819" s="59"/>
      <c r="G10819" s="59"/>
      <c r="AB10819" s="59"/>
      <c r="AC10819" s="65" t="s">
        <v>20412</v>
      </c>
      <c r="AD10819" s="59"/>
      <c r="AE10819" s="59"/>
      <c r="AF10819" s="59"/>
      <c r="AG10819" s="59"/>
      <c r="AH10819" s="59"/>
      <c r="AI10819" s="59"/>
    </row>
    <row r="10820" spans="1:35" ht="16" thickBot="1" x14ac:dyDescent="0.4">
      <c r="A10820" s="58" t="s">
        <v>10653</v>
      </c>
      <c r="B10820" s="58" t="s">
        <v>18626</v>
      </c>
      <c r="C10820" s="58" t="s">
        <v>20050</v>
      </c>
      <c r="D10820" s="59"/>
      <c r="E10820" s="59"/>
      <c r="F10820" s="59"/>
      <c r="G10820" s="59"/>
      <c r="AB10820" s="59"/>
      <c r="AC10820" s="65" t="s">
        <v>20412</v>
      </c>
      <c r="AD10820" s="59"/>
      <c r="AE10820" s="59"/>
      <c r="AF10820" s="59"/>
      <c r="AG10820" s="59"/>
      <c r="AH10820" s="59"/>
      <c r="AI10820" s="59"/>
    </row>
    <row r="10821" spans="1:35" ht="16" thickBot="1" x14ac:dyDescent="0.4">
      <c r="A10821" s="58" t="s">
        <v>10654</v>
      </c>
      <c r="B10821" s="58" t="s">
        <v>18626</v>
      </c>
      <c r="C10821" s="58" t="s">
        <v>20050</v>
      </c>
      <c r="D10821" s="59"/>
      <c r="E10821" s="59"/>
      <c r="F10821" s="59"/>
      <c r="G10821" s="59"/>
      <c r="AB10821" s="59"/>
      <c r="AC10821" s="65" t="s">
        <v>20412</v>
      </c>
      <c r="AD10821" s="59"/>
      <c r="AE10821" s="59"/>
      <c r="AF10821" s="59"/>
      <c r="AG10821" s="59"/>
      <c r="AH10821" s="59"/>
      <c r="AI10821" s="59"/>
    </row>
    <row r="10822" spans="1:35" ht="16" thickBot="1" x14ac:dyDescent="0.4">
      <c r="A10822" s="58" t="s">
        <v>10655</v>
      </c>
      <c r="B10822" s="58" t="s">
        <v>18626</v>
      </c>
      <c r="C10822" s="58" t="s">
        <v>20050</v>
      </c>
      <c r="D10822" s="59"/>
      <c r="E10822" s="59"/>
      <c r="F10822" s="59"/>
      <c r="G10822" s="59"/>
      <c r="AB10822" s="59"/>
      <c r="AC10822" s="65" t="s">
        <v>20412</v>
      </c>
      <c r="AD10822" s="59"/>
      <c r="AE10822" s="59"/>
      <c r="AF10822" s="59"/>
      <c r="AG10822" s="59"/>
      <c r="AH10822" s="59"/>
      <c r="AI10822" s="59"/>
    </row>
    <row r="10823" spans="1:35" ht="16" thickBot="1" x14ac:dyDescent="0.4">
      <c r="A10823" s="58" t="s">
        <v>10656</v>
      </c>
      <c r="B10823" s="58" t="s">
        <v>18626</v>
      </c>
      <c r="C10823" s="58" t="s">
        <v>20050</v>
      </c>
      <c r="D10823" s="59"/>
      <c r="E10823" s="59"/>
      <c r="F10823" s="59"/>
      <c r="G10823" s="59"/>
      <c r="AB10823" s="59"/>
      <c r="AC10823" s="65" t="s">
        <v>20412</v>
      </c>
      <c r="AD10823" s="59"/>
      <c r="AE10823" s="59"/>
      <c r="AF10823" s="59"/>
      <c r="AG10823" s="59"/>
      <c r="AH10823" s="59"/>
      <c r="AI10823" s="59"/>
    </row>
    <row r="10824" spans="1:35" ht="16" thickBot="1" x14ac:dyDescent="0.4">
      <c r="A10824" s="58" t="s">
        <v>10657</v>
      </c>
      <c r="B10824" s="58" t="s">
        <v>18626</v>
      </c>
      <c r="C10824" s="58" t="s">
        <v>20050</v>
      </c>
      <c r="D10824" s="59"/>
      <c r="E10824" s="59"/>
      <c r="F10824" s="59"/>
      <c r="G10824" s="59"/>
      <c r="AB10824" s="59"/>
      <c r="AC10824" s="65" t="s">
        <v>20412</v>
      </c>
      <c r="AD10824" s="59"/>
      <c r="AE10824" s="59"/>
      <c r="AF10824" s="59"/>
      <c r="AG10824" s="59"/>
      <c r="AH10824" s="59"/>
      <c r="AI10824" s="59"/>
    </row>
    <row r="10825" spans="1:35" ht="31.5" thickBot="1" x14ac:dyDescent="0.4">
      <c r="A10825" s="58" t="s">
        <v>10658</v>
      </c>
      <c r="B10825" s="58" t="s">
        <v>18627</v>
      </c>
      <c r="C10825" s="58" t="s">
        <v>20050</v>
      </c>
      <c r="D10825" s="59"/>
      <c r="E10825" s="59"/>
      <c r="F10825" s="59"/>
      <c r="G10825" s="59"/>
      <c r="AB10825" s="62" t="s">
        <v>20410</v>
      </c>
      <c r="AC10825" s="65" t="s">
        <v>20412</v>
      </c>
      <c r="AD10825" s="59"/>
      <c r="AE10825" s="59"/>
      <c r="AF10825" s="59"/>
      <c r="AG10825" s="59"/>
      <c r="AH10825" s="59"/>
      <c r="AI10825" s="59"/>
    </row>
    <row r="10826" spans="1:35" ht="16" thickBot="1" x14ac:dyDescent="0.4">
      <c r="A10826" s="58" t="s">
        <v>10659</v>
      </c>
      <c r="B10826" s="58" t="s">
        <v>18627</v>
      </c>
      <c r="C10826" s="58" t="s">
        <v>20050</v>
      </c>
      <c r="D10826" s="59"/>
      <c r="E10826" s="59"/>
      <c r="F10826" s="59"/>
      <c r="G10826" s="59"/>
      <c r="AB10826" s="59"/>
      <c r="AC10826" s="65" t="s">
        <v>20412</v>
      </c>
      <c r="AD10826" s="59"/>
      <c r="AE10826" s="59"/>
      <c r="AF10826" s="59"/>
      <c r="AG10826" s="59"/>
      <c r="AH10826" s="59"/>
      <c r="AI10826" s="59"/>
    </row>
    <row r="10827" spans="1:35" ht="16" thickBot="1" x14ac:dyDescent="0.4">
      <c r="A10827" s="58" t="s">
        <v>10660</v>
      </c>
      <c r="B10827" s="58" t="s">
        <v>18628</v>
      </c>
      <c r="C10827" s="58" t="s">
        <v>20050</v>
      </c>
      <c r="D10827" s="59"/>
      <c r="E10827" s="59"/>
      <c r="F10827" s="59"/>
      <c r="G10827" s="59"/>
      <c r="AB10827" s="59"/>
      <c r="AC10827" s="65" t="s">
        <v>20412</v>
      </c>
      <c r="AD10827" s="59"/>
      <c r="AE10827" s="59"/>
      <c r="AF10827" s="59"/>
      <c r="AG10827" s="59"/>
      <c r="AH10827" s="59"/>
      <c r="AI10827" s="59"/>
    </row>
    <row r="10828" spans="1:35" ht="16" thickBot="1" x14ac:dyDescent="0.4">
      <c r="A10828" s="58" t="s">
        <v>10661</v>
      </c>
      <c r="B10828" s="58" t="s">
        <v>18628</v>
      </c>
      <c r="C10828" s="58" t="s">
        <v>20050</v>
      </c>
      <c r="D10828" s="59"/>
      <c r="E10828" s="59"/>
      <c r="F10828" s="59"/>
      <c r="G10828" s="59"/>
      <c r="AB10828" s="59"/>
      <c r="AC10828" s="65" t="s">
        <v>20412</v>
      </c>
      <c r="AD10828" s="59"/>
      <c r="AE10828" s="59"/>
      <c r="AF10828" s="59"/>
      <c r="AG10828" s="59"/>
      <c r="AH10828" s="59"/>
      <c r="AI10828" s="59"/>
    </row>
    <row r="10829" spans="1:35" ht="16" thickBot="1" x14ac:dyDescent="0.4">
      <c r="A10829" s="58" t="s">
        <v>10662</v>
      </c>
      <c r="B10829" s="58" t="s">
        <v>18628</v>
      </c>
      <c r="C10829" s="58" t="s">
        <v>20050</v>
      </c>
      <c r="D10829" s="59"/>
      <c r="E10829" s="59"/>
      <c r="F10829" s="59"/>
      <c r="G10829" s="59"/>
      <c r="AB10829" s="59"/>
      <c r="AC10829" s="65" t="s">
        <v>20412</v>
      </c>
      <c r="AD10829" s="59"/>
      <c r="AE10829" s="59"/>
      <c r="AF10829" s="59"/>
      <c r="AG10829" s="59"/>
      <c r="AH10829" s="59"/>
      <c r="AI10829" s="59"/>
    </row>
    <row r="10830" spans="1:35" ht="31.5" thickBot="1" x14ac:dyDescent="0.4">
      <c r="A10830" s="58" t="s">
        <v>10663</v>
      </c>
      <c r="B10830" s="58" t="s">
        <v>18629</v>
      </c>
      <c r="C10830" s="58" t="s">
        <v>20050</v>
      </c>
      <c r="D10830" s="59"/>
      <c r="E10830" s="59"/>
      <c r="F10830" s="59"/>
      <c r="G10830" s="59"/>
      <c r="AB10830" s="62" t="s">
        <v>20410</v>
      </c>
      <c r="AC10830" s="65" t="s">
        <v>20412</v>
      </c>
      <c r="AD10830" s="59"/>
      <c r="AE10830" s="59"/>
      <c r="AF10830" s="59"/>
      <c r="AG10830" s="59"/>
      <c r="AH10830" s="59"/>
      <c r="AI10830" s="59"/>
    </row>
    <row r="10831" spans="1:35" ht="16" thickBot="1" x14ac:dyDescent="0.4">
      <c r="A10831" s="58" t="s">
        <v>10664</v>
      </c>
      <c r="B10831" s="58" t="s">
        <v>18629</v>
      </c>
      <c r="C10831" s="58" t="s">
        <v>20050</v>
      </c>
      <c r="D10831" s="59"/>
      <c r="E10831" s="59"/>
      <c r="F10831" s="59"/>
      <c r="G10831" s="59"/>
      <c r="AB10831" s="59"/>
      <c r="AC10831" s="65" t="s">
        <v>20412</v>
      </c>
      <c r="AD10831" s="59"/>
      <c r="AE10831" s="59"/>
      <c r="AF10831" s="59"/>
      <c r="AG10831" s="59"/>
      <c r="AH10831" s="59"/>
      <c r="AI10831" s="59"/>
    </row>
    <row r="10832" spans="1:35" ht="31.5" thickBot="1" x14ac:dyDescent="0.4">
      <c r="A10832" s="58" t="s">
        <v>10665</v>
      </c>
      <c r="B10832" s="58" t="s">
        <v>18629</v>
      </c>
      <c r="C10832" s="58" t="s">
        <v>20050</v>
      </c>
      <c r="D10832" s="59"/>
      <c r="E10832" s="59"/>
      <c r="F10832" s="59"/>
      <c r="G10832" s="59"/>
      <c r="AB10832" s="62" t="s">
        <v>20410</v>
      </c>
      <c r="AC10832" s="65" t="s">
        <v>20412</v>
      </c>
      <c r="AD10832" s="59"/>
      <c r="AE10832" s="59"/>
      <c r="AF10832" s="59"/>
      <c r="AG10832" s="59"/>
      <c r="AH10832" s="59"/>
      <c r="AI10832" s="59"/>
    </row>
    <row r="10833" spans="1:35" ht="16" thickBot="1" x14ac:dyDescent="0.4">
      <c r="A10833" s="58" t="s">
        <v>10666</v>
      </c>
      <c r="B10833" s="58" t="s">
        <v>18630</v>
      </c>
      <c r="C10833" s="58" t="s">
        <v>20050</v>
      </c>
      <c r="D10833" s="59"/>
      <c r="E10833" s="59"/>
      <c r="F10833" s="59"/>
      <c r="G10833" s="59"/>
      <c r="AB10833" s="59"/>
      <c r="AC10833" s="65" t="s">
        <v>20412</v>
      </c>
      <c r="AD10833" s="59"/>
      <c r="AE10833" s="59"/>
      <c r="AF10833" s="59"/>
      <c r="AG10833" s="59"/>
      <c r="AH10833" s="59"/>
      <c r="AI10833" s="59"/>
    </row>
    <row r="10834" spans="1:35" ht="16" thickBot="1" x14ac:dyDescent="0.4">
      <c r="A10834" s="58" t="s">
        <v>10667</v>
      </c>
      <c r="B10834" s="58" t="s">
        <v>18630</v>
      </c>
      <c r="C10834" s="58" t="s">
        <v>20050</v>
      </c>
      <c r="D10834" s="59"/>
      <c r="E10834" s="59"/>
      <c r="F10834" s="59"/>
      <c r="G10834" s="59"/>
      <c r="AB10834" s="59"/>
      <c r="AC10834" s="65" t="s">
        <v>20412</v>
      </c>
      <c r="AD10834" s="59"/>
      <c r="AE10834" s="59"/>
      <c r="AF10834" s="59"/>
      <c r="AG10834" s="59"/>
      <c r="AH10834" s="59"/>
      <c r="AI10834" s="59"/>
    </row>
    <row r="10835" spans="1:35" ht="16" thickBot="1" x14ac:dyDescent="0.4">
      <c r="A10835" s="58" t="s">
        <v>10668</v>
      </c>
      <c r="B10835" s="58" t="s">
        <v>18630</v>
      </c>
      <c r="C10835" s="58" t="s">
        <v>20050</v>
      </c>
      <c r="D10835" s="59"/>
      <c r="E10835" s="59"/>
      <c r="F10835" s="59"/>
      <c r="G10835" s="59"/>
      <c r="AB10835" s="59"/>
      <c r="AC10835" s="65" t="s">
        <v>20412</v>
      </c>
      <c r="AD10835" s="59"/>
      <c r="AE10835" s="59"/>
      <c r="AF10835" s="59"/>
      <c r="AG10835" s="59"/>
      <c r="AH10835" s="59"/>
      <c r="AI10835" s="59"/>
    </row>
    <row r="10836" spans="1:35" ht="16" thickBot="1" x14ac:dyDescent="0.4">
      <c r="A10836" s="58" t="s">
        <v>10669</v>
      </c>
      <c r="B10836" s="58" t="s">
        <v>18630</v>
      </c>
      <c r="C10836" s="58" t="s">
        <v>20050</v>
      </c>
      <c r="D10836" s="59"/>
      <c r="E10836" s="59"/>
      <c r="F10836" s="59"/>
      <c r="G10836" s="59"/>
      <c r="AB10836" s="59"/>
      <c r="AC10836" s="65" t="s">
        <v>20412</v>
      </c>
      <c r="AD10836" s="59"/>
      <c r="AE10836" s="59"/>
      <c r="AF10836" s="59"/>
      <c r="AG10836" s="59"/>
      <c r="AH10836" s="59"/>
      <c r="AI10836" s="59"/>
    </row>
    <row r="10837" spans="1:35" ht="16" thickBot="1" x14ac:dyDescent="0.4">
      <c r="A10837" s="58" t="s">
        <v>10670</v>
      </c>
      <c r="B10837" s="58" t="s">
        <v>18631</v>
      </c>
      <c r="C10837" s="58" t="s">
        <v>20050</v>
      </c>
      <c r="D10837" s="59"/>
      <c r="E10837" s="59"/>
      <c r="F10837" s="59"/>
      <c r="G10837" s="59"/>
      <c r="AB10837" s="59"/>
      <c r="AC10837" s="65" t="s">
        <v>20412</v>
      </c>
      <c r="AD10837" s="59"/>
      <c r="AE10837" s="59"/>
      <c r="AF10837" s="59"/>
      <c r="AG10837" s="59"/>
      <c r="AH10837" s="59"/>
      <c r="AI10837" s="59"/>
    </row>
    <row r="10838" spans="1:35" ht="16" thickBot="1" x14ac:dyDescent="0.4">
      <c r="A10838" s="58" t="s">
        <v>10671</v>
      </c>
      <c r="B10838" s="58" t="s">
        <v>18631</v>
      </c>
      <c r="C10838" s="58" t="s">
        <v>20050</v>
      </c>
      <c r="D10838" s="59"/>
      <c r="E10838" s="59"/>
      <c r="F10838" s="59"/>
      <c r="G10838" s="59"/>
      <c r="AB10838" s="59"/>
      <c r="AC10838" s="65" t="s">
        <v>20412</v>
      </c>
      <c r="AD10838" s="59"/>
      <c r="AE10838" s="59"/>
      <c r="AF10838" s="59"/>
      <c r="AG10838" s="59"/>
      <c r="AH10838" s="59"/>
      <c r="AI10838" s="59"/>
    </row>
    <row r="10839" spans="1:35" ht="16" thickBot="1" x14ac:dyDescent="0.4">
      <c r="A10839" s="58" t="s">
        <v>10672</v>
      </c>
      <c r="B10839" s="58" t="s">
        <v>18632</v>
      </c>
      <c r="C10839" s="58" t="s">
        <v>20050</v>
      </c>
      <c r="D10839" s="59"/>
      <c r="E10839" s="59"/>
      <c r="F10839" s="59"/>
      <c r="G10839" s="59"/>
      <c r="AB10839" s="59"/>
      <c r="AC10839" s="65" t="s">
        <v>20412</v>
      </c>
      <c r="AD10839" s="59"/>
      <c r="AE10839" s="59"/>
      <c r="AF10839" s="59"/>
      <c r="AG10839" s="59"/>
      <c r="AH10839" s="59"/>
      <c r="AI10839" s="59"/>
    </row>
    <row r="10840" spans="1:35" ht="16" thickBot="1" x14ac:dyDescent="0.4">
      <c r="A10840" s="58" t="s">
        <v>10673</v>
      </c>
      <c r="B10840" s="58" t="s">
        <v>18632</v>
      </c>
      <c r="C10840" s="58" t="s">
        <v>20050</v>
      </c>
      <c r="D10840" s="59"/>
      <c r="E10840" s="59"/>
      <c r="F10840" s="59"/>
      <c r="G10840" s="59"/>
      <c r="AB10840" s="59"/>
      <c r="AC10840" s="65" t="s">
        <v>20412</v>
      </c>
      <c r="AD10840" s="59"/>
      <c r="AE10840" s="59"/>
      <c r="AF10840" s="59"/>
      <c r="AG10840" s="59"/>
      <c r="AH10840" s="59"/>
      <c r="AI10840" s="59"/>
    </row>
    <row r="10841" spans="1:35" ht="31.5" thickBot="1" x14ac:dyDescent="0.4">
      <c r="A10841" s="58" t="s">
        <v>10674</v>
      </c>
      <c r="B10841" s="58" t="s">
        <v>18633</v>
      </c>
      <c r="C10841" s="58" t="s">
        <v>20050</v>
      </c>
      <c r="D10841" s="59"/>
      <c r="E10841" s="59"/>
      <c r="F10841" s="59"/>
      <c r="G10841" s="59"/>
      <c r="AB10841" s="62" t="s">
        <v>20410</v>
      </c>
      <c r="AC10841" s="65" t="s">
        <v>20412</v>
      </c>
      <c r="AD10841" s="59"/>
      <c r="AE10841" s="59"/>
      <c r="AF10841" s="59"/>
      <c r="AG10841" s="59"/>
      <c r="AH10841" s="59"/>
      <c r="AI10841" s="59"/>
    </row>
    <row r="10842" spans="1:35" ht="31.5" thickBot="1" x14ac:dyDescent="0.4">
      <c r="A10842" s="58" t="s">
        <v>10675</v>
      </c>
      <c r="B10842" s="58" t="s">
        <v>18633</v>
      </c>
      <c r="C10842" s="58" t="s">
        <v>20050</v>
      </c>
      <c r="D10842" s="59"/>
      <c r="E10842" s="59"/>
      <c r="F10842" s="59"/>
      <c r="G10842" s="59"/>
      <c r="AB10842" s="62" t="s">
        <v>20410</v>
      </c>
      <c r="AC10842" s="65" t="s">
        <v>20412</v>
      </c>
      <c r="AD10842" s="59"/>
      <c r="AE10842" s="59"/>
      <c r="AF10842" s="59"/>
      <c r="AG10842" s="59"/>
      <c r="AH10842" s="59"/>
      <c r="AI10842" s="59"/>
    </row>
    <row r="10843" spans="1:35" ht="31.5" thickBot="1" x14ac:dyDescent="0.4">
      <c r="A10843" s="58" t="s">
        <v>10676</v>
      </c>
      <c r="B10843" s="58" t="s">
        <v>18634</v>
      </c>
      <c r="C10843" s="58" t="s">
        <v>20050</v>
      </c>
      <c r="D10843" s="59"/>
      <c r="E10843" s="59"/>
      <c r="F10843" s="59"/>
      <c r="G10843" s="59"/>
      <c r="AB10843" s="62" t="s">
        <v>20410</v>
      </c>
      <c r="AC10843" s="65" t="s">
        <v>20412</v>
      </c>
      <c r="AD10843" s="59"/>
      <c r="AE10843" s="59"/>
      <c r="AF10843" s="59"/>
      <c r="AG10843" s="59"/>
      <c r="AH10843" s="59"/>
      <c r="AI10843" s="59"/>
    </row>
    <row r="10844" spans="1:35" ht="16" thickBot="1" x14ac:dyDescent="0.4">
      <c r="A10844" s="58" t="s">
        <v>10677</v>
      </c>
      <c r="B10844" s="58" t="s">
        <v>18635</v>
      </c>
      <c r="C10844" s="58" t="s">
        <v>20050</v>
      </c>
      <c r="D10844" s="59"/>
      <c r="E10844" s="59"/>
      <c r="F10844" s="59"/>
      <c r="G10844" s="59"/>
      <c r="AB10844" s="59"/>
      <c r="AC10844" s="65" t="s">
        <v>20412</v>
      </c>
      <c r="AD10844" s="59"/>
      <c r="AE10844" s="59"/>
      <c r="AF10844" s="59"/>
      <c r="AG10844" s="59"/>
      <c r="AH10844" s="59"/>
      <c r="AI10844" s="59"/>
    </row>
    <row r="10845" spans="1:35" ht="16" thickBot="1" x14ac:dyDescent="0.4">
      <c r="A10845" s="58" t="s">
        <v>10678</v>
      </c>
      <c r="B10845" s="58" t="s">
        <v>18636</v>
      </c>
      <c r="C10845" s="58" t="s">
        <v>20050</v>
      </c>
      <c r="D10845" s="59"/>
      <c r="E10845" s="59"/>
      <c r="F10845" s="59"/>
      <c r="G10845" s="59"/>
      <c r="AB10845" s="59"/>
      <c r="AC10845" s="65" t="s">
        <v>20412</v>
      </c>
      <c r="AD10845" s="59"/>
      <c r="AE10845" s="59"/>
      <c r="AF10845" s="59"/>
      <c r="AG10845" s="59"/>
      <c r="AH10845" s="59"/>
      <c r="AI10845" s="59"/>
    </row>
    <row r="10846" spans="1:35" ht="31.5" thickBot="1" x14ac:dyDescent="0.4">
      <c r="A10846" s="58" t="s">
        <v>10679</v>
      </c>
      <c r="B10846" s="58" t="s">
        <v>18636</v>
      </c>
      <c r="C10846" s="58" t="s">
        <v>20050</v>
      </c>
      <c r="D10846" s="59"/>
      <c r="E10846" s="59"/>
      <c r="F10846" s="59"/>
      <c r="G10846" s="59"/>
      <c r="AB10846" s="62" t="s">
        <v>20410</v>
      </c>
      <c r="AC10846" s="65" t="s">
        <v>20412</v>
      </c>
      <c r="AD10846" s="59"/>
      <c r="AE10846" s="59"/>
      <c r="AF10846" s="59"/>
      <c r="AG10846" s="59"/>
      <c r="AH10846" s="59"/>
      <c r="AI10846" s="59"/>
    </row>
    <row r="10847" spans="1:35" ht="16" thickBot="1" x14ac:dyDescent="0.4">
      <c r="A10847" s="58" t="s">
        <v>10680</v>
      </c>
      <c r="B10847" s="58" t="s">
        <v>18637</v>
      </c>
      <c r="C10847" s="58" t="s">
        <v>20050</v>
      </c>
      <c r="D10847" s="59"/>
      <c r="E10847" s="59"/>
      <c r="F10847" s="59"/>
      <c r="G10847" s="59"/>
      <c r="AB10847" s="59"/>
      <c r="AC10847" s="65" t="s">
        <v>20412</v>
      </c>
      <c r="AD10847" s="59"/>
      <c r="AE10847" s="59"/>
      <c r="AF10847" s="59"/>
      <c r="AG10847" s="59"/>
      <c r="AH10847" s="59"/>
      <c r="AI10847" s="59"/>
    </row>
    <row r="10848" spans="1:35" ht="16" thickBot="1" x14ac:dyDescent="0.4">
      <c r="A10848" s="58" t="s">
        <v>10681</v>
      </c>
      <c r="B10848" s="58" t="s">
        <v>18637</v>
      </c>
      <c r="C10848" s="58" t="s">
        <v>20050</v>
      </c>
      <c r="D10848" s="59"/>
      <c r="E10848" s="59"/>
      <c r="F10848" s="59"/>
      <c r="G10848" s="59"/>
      <c r="AB10848" s="59"/>
      <c r="AC10848" s="65" t="s">
        <v>20412</v>
      </c>
      <c r="AD10848" s="59"/>
      <c r="AE10848" s="59"/>
      <c r="AF10848" s="59"/>
      <c r="AG10848" s="59"/>
      <c r="AH10848" s="59"/>
      <c r="AI10848" s="59"/>
    </row>
    <row r="10849" spans="1:35" ht="16" thickBot="1" x14ac:dyDescent="0.4">
      <c r="A10849" s="58" t="s">
        <v>10682</v>
      </c>
      <c r="B10849" s="58" t="s">
        <v>18637</v>
      </c>
      <c r="C10849" s="58" t="s">
        <v>20050</v>
      </c>
      <c r="D10849" s="59"/>
      <c r="E10849" s="59"/>
      <c r="F10849" s="59"/>
      <c r="G10849" s="59"/>
      <c r="AB10849" s="59"/>
      <c r="AC10849" s="65" t="s">
        <v>20412</v>
      </c>
      <c r="AD10849" s="59"/>
      <c r="AE10849" s="59"/>
      <c r="AF10849" s="59"/>
      <c r="AG10849" s="59"/>
      <c r="AH10849" s="59"/>
      <c r="AI10849" s="59"/>
    </row>
    <row r="10850" spans="1:35" ht="16" thickBot="1" x14ac:dyDescent="0.4">
      <c r="A10850" s="58" t="s">
        <v>10683</v>
      </c>
      <c r="B10850" s="58" t="s">
        <v>18638</v>
      </c>
      <c r="C10850" s="58" t="s">
        <v>20050</v>
      </c>
      <c r="D10850" s="59"/>
      <c r="E10850" s="59"/>
      <c r="F10850" s="59"/>
      <c r="G10850" s="59"/>
      <c r="AB10850" s="59"/>
      <c r="AC10850" s="65" t="s">
        <v>20412</v>
      </c>
      <c r="AD10850" s="59"/>
      <c r="AE10850" s="59"/>
      <c r="AF10850" s="59"/>
      <c r="AG10850" s="59"/>
      <c r="AH10850" s="59"/>
      <c r="AI10850" s="59"/>
    </row>
    <row r="10851" spans="1:35" ht="16" thickBot="1" x14ac:dyDescent="0.4">
      <c r="A10851" s="58" t="s">
        <v>10684</v>
      </c>
      <c r="B10851" s="58" t="s">
        <v>18638</v>
      </c>
      <c r="C10851" s="58" t="s">
        <v>20050</v>
      </c>
      <c r="D10851" s="59"/>
      <c r="E10851" s="59"/>
      <c r="F10851" s="59"/>
      <c r="G10851" s="59"/>
      <c r="AB10851" s="59"/>
      <c r="AC10851" s="65" t="s">
        <v>20412</v>
      </c>
      <c r="AD10851" s="59"/>
      <c r="AE10851" s="59"/>
      <c r="AF10851" s="59"/>
      <c r="AG10851" s="59"/>
      <c r="AH10851" s="59"/>
      <c r="AI10851" s="59"/>
    </row>
    <row r="10852" spans="1:35" ht="16" thickBot="1" x14ac:dyDescent="0.4">
      <c r="A10852" s="58" t="s">
        <v>10685</v>
      </c>
      <c r="B10852" s="58" t="s">
        <v>18638</v>
      </c>
      <c r="C10852" s="58" t="s">
        <v>20050</v>
      </c>
      <c r="D10852" s="59"/>
      <c r="E10852" s="59"/>
      <c r="F10852" s="59"/>
      <c r="G10852" s="59"/>
      <c r="AB10852" s="59"/>
      <c r="AC10852" s="65" t="s">
        <v>20412</v>
      </c>
      <c r="AD10852" s="59"/>
      <c r="AE10852" s="59"/>
      <c r="AF10852" s="59"/>
      <c r="AG10852" s="59"/>
      <c r="AH10852" s="59"/>
      <c r="AI10852" s="59"/>
    </row>
    <row r="10853" spans="1:35" ht="31.5" thickBot="1" x14ac:dyDescent="0.4">
      <c r="A10853" s="58" t="s">
        <v>10686</v>
      </c>
      <c r="B10853" s="58" t="s">
        <v>18638</v>
      </c>
      <c r="C10853" s="58" t="s">
        <v>20050</v>
      </c>
      <c r="D10853" s="59"/>
      <c r="E10853" s="59"/>
      <c r="F10853" s="59"/>
      <c r="G10853" s="59"/>
      <c r="AB10853" s="62" t="s">
        <v>20410</v>
      </c>
      <c r="AC10853" s="65" t="s">
        <v>20412</v>
      </c>
      <c r="AD10853" s="59"/>
      <c r="AE10853" s="59"/>
      <c r="AF10853" s="59"/>
      <c r="AG10853" s="59"/>
      <c r="AH10853" s="59"/>
      <c r="AI10853" s="59"/>
    </row>
    <row r="10854" spans="1:35" ht="31.5" thickBot="1" x14ac:dyDescent="0.4">
      <c r="A10854" s="58" t="s">
        <v>10687</v>
      </c>
      <c r="B10854" s="58" t="s">
        <v>18638</v>
      </c>
      <c r="C10854" s="58" t="s">
        <v>20050</v>
      </c>
      <c r="D10854" s="59"/>
      <c r="E10854" s="59"/>
      <c r="F10854" s="59"/>
      <c r="G10854" s="59"/>
      <c r="AB10854" s="62" t="s">
        <v>20410</v>
      </c>
      <c r="AC10854" s="65" t="s">
        <v>20412</v>
      </c>
      <c r="AD10854" s="59"/>
      <c r="AE10854" s="59"/>
      <c r="AF10854" s="59"/>
      <c r="AG10854" s="59"/>
      <c r="AH10854" s="59"/>
      <c r="AI10854" s="59"/>
    </row>
    <row r="10855" spans="1:35" ht="31.5" thickBot="1" x14ac:dyDescent="0.4">
      <c r="A10855" s="58" t="s">
        <v>10688</v>
      </c>
      <c r="B10855" s="58" t="s">
        <v>18638</v>
      </c>
      <c r="C10855" s="58" t="s">
        <v>20050</v>
      </c>
      <c r="D10855" s="59"/>
      <c r="E10855" s="59"/>
      <c r="F10855" s="59"/>
      <c r="G10855" s="59"/>
      <c r="AB10855" s="62" t="s">
        <v>20410</v>
      </c>
      <c r="AC10855" s="65" t="s">
        <v>20412</v>
      </c>
      <c r="AD10855" s="59"/>
      <c r="AE10855" s="59"/>
      <c r="AF10855" s="59"/>
      <c r="AG10855" s="59"/>
      <c r="AH10855" s="59"/>
      <c r="AI10855" s="59"/>
    </row>
    <row r="10856" spans="1:35" ht="31.5" thickBot="1" x14ac:dyDescent="0.4">
      <c r="A10856" s="58" t="s">
        <v>10689</v>
      </c>
      <c r="B10856" s="58" t="s">
        <v>18639</v>
      </c>
      <c r="C10856" s="58" t="s">
        <v>20355</v>
      </c>
      <c r="D10856" s="58" t="s">
        <v>20050</v>
      </c>
      <c r="E10856" s="59"/>
      <c r="F10856" s="59"/>
      <c r="G10856" s="59"/>
      <c r="AB10856" s="59"/>
      <c r="AC10856" s="65" t="s">
        <v>20412</v>
      </c>
      <c r="AD10856" s="59"/>
      <c r="AE10856" s="59"/>
      <c r="AF10856" s="59"/>
      <c r="AG10856" s="59"/>
      <c r="AH10856" s="59"/>
      <c r="AI10856" s="59"/>
    </row>
    <row r="10857" spans="1:35" ht="31.5" thickBot="1" x14ac:dyDescent="0.4">
      <c r="A10857" s="58" t="s">
        <v>10690</v>
      </c>
      <c r="B10857" s="58" t="s">
        <v>18639</v>
      </c>
      <c r="C10857" s="58" t="s">
        <v>20355</v>
      </c>
      <c r="D10857" s="58" t="s">
        <v>20050</v>
      </c>
      <c r="E10857" s="59"/>
      <c r="F10857" s="59"/>
      <c r="G10857" s="59"/>
      <c r="AB10857" s="59"/>
      <c r="AC10857" s="65" t="s">
        <v>20412</v>
      </c>
      <c r="AD10857" s="59"/>
      <c r="AE10857" s="59"/>
      <c r="AF10857" s="59"/>
      <c r="AG10857" s="59"/>
      <c r="AH10857" s="59"/>
      <c r="AI10857" s="59"/>
    </row>
    <row r="10858" spans="1:35" ht="31.5" thickBot="1" x14ac:dyDescent="0.4">
      <c r="A10858" s="58" t="s">
        <v>10691</v>
      </c>
      <c r="B10858" s="58" t="s">
        <v>18640</v>
      </c>
      <c r="C10858" s="58" t="s">
        <v>20355</v>
      </c>
      <c r="D10858" s="58" t="s">
        <v>20050</v>
      </c>
      <c r="E10858" s="59"/>
      <c r="F10858" s="59"/>
      <c r="G10858" s="59"/>
      <c r="AB10858" s="62" t="s">
        <v>20410</v>
      </c>
      <c r="AC10858" s="65" t="s">
        <v>20412</v>
      </c>
      <c r="AD10858" s="59"/>
      <c r="AE10858" s="59"/>
      <c r="AF10858" s="59"/>
      <c r="AG10858" s="59"/>
      <c r="AH10858" s="59"/>
      <c r="AI10858" s="59"/>
    </row>
    <row r="10859" spans="1:35" ht="31.5" thickBot="1" x14ac:dyDescent="0.4">
      <c r="A10859" s="58" t="s">
        <v>10692</v>
      </c>
      <c r="B10859" s="58" t="s">
        <v>18641</v>
      </c>
      <c r="C10859" s="58" t="s">
        <v>20355</v>
      </c>
      <c r="D10859" s="58" t="s">
        <v>20050</v>
      </c>
      <c r="E10859" s="59"/>
      <c r="F10859" s="59"/>
      <c r="G10859" s="59"/>
      <c r="AB10859" s="59"/>
      <c r="AC10859" s="65" t="s">
        <v>20412</v>
      </c>
      <c r="AD10859" s="59"/>
      <c r="AE10859" s="59"/>
      <c r="AF10859" s="59"/>
      <c r="AG10859" s="59"/>
      <c r="AH10859" s="59"/>
      <c r="AI10859" s="59"/>
    </row>
    <row r="10860" spans="1:35" ht="31.5" thickBot="1" x14ac:dyDescent="0.4">
      <c r="A10860" s="58" t="s">
        <v>10693</v>
      </c>
      <c r="B10860" s="58" t="s">
        <v>18642</v>
      </c>
      <c r="C10860" s="58" t="s">
        <v>20355</v>
      </c>
      <c r="D10860" s="58" t="s">
        <v>20050</v>
      </c>
      <c r="E10860" s="59"/>
      <c r="F10860" s="59"/>
      <c r="G10860" s="59"/>
      <c r="AB10860" s="59"/>
      <c r="AC10860" s="65" t="s">
        <v>20412</v>
      </c>
      <c r="AD10860" s="59"/>
      <c r="AE10860" s="59"/>
      <c r="AF10860" s="59"/>
      <c r="AG10860" s="59"/>
      <c r="AH10860" s="59"/>
      <c r="AI10860" s="59"/>
    </row>
    <row r="10861" spans="1:35" ht="31.5" thickBot="1" x14ac:dyDescent="0.4">
      <c r="A10861" s="58" t="s">
        <v>10694</v>
      </c>
      <c r="B10861" s="58" t="s">
        <v>18642</v>
      </c>
      <c r="C10861" s="58" t="s">
        <v>20355</v>
      </c>
      <c r="D10861" s="58" t="s">
        <v>20050</v>
      </c>
      <c r="E10861" s="59"/>
      <c r="F10861" s="59"/>
      <c r="G10861" s="59"/>
      <c r="AB10861" s="62" t="s">
        <v>20410</v>
      </c>
      <c r="AC10861" s="65" t="s">
        <v>20412</v>
      </c>
      <c r="AD10861" s="59"/>
      <c r="AE10861" s="59"/>
      <c r="AF10861" s="59"/>
      <c r="AG10861" s="59"/>
      <c r="AH10861" s="59"/>
      <c r="AI10861" s="59"/>
    </row>
    <row r="10862" spans="1:35" ht="31.5" thickBot="1" x14ac:dyDescent="0.4">
      <c r="A10862" s="58" t="s">
        <v>10695</v>
      </c>
      <c r="B10862" s="58" t="s">
        <v>18643</v>
      </c>
      <c r="C10862" s="58" t="s">
        <v>20355</v>
      </c>
      <c r="D10862" s="58" t="s">
        <v>20050</v>
      </c>
      <c r="E10862" s="59"/>
      <c r="F10862" s="59"/>
      <c r="G10862" s="59"/>
      <c r="AB10862" s="62" t="s">
        <v>20410</v>
      </c>
      <c r="AC10862" s="65" t="s">
        <v>20412</v>
      </c>
      <c r="AD10862" s="59"/>
      <c r="AE10862" s="59"/>
      <c r="AF10862" s="59"/>
      <c r="AG10862" s="59"/>
      <c r="AH10862" s="59"/>
      <c r="AI10862" s="59"/>
    </row>
    <row r="10863" spans="1:35" ht="31.5" thickBot="1" x14ac:dyDescent="0.4">
      <c r="A10863" s="58" t="s">
        <v>10696</v>
      </c>
      <c r="B10863" s="58" t="s">
        <v>18643</v>
      </c>
      <c r="C10863" s="58" t="s">
        <v>20355</v>
      </c>
      <c r="D10863" s="58" t="s">
        <v>20050</v>
      </c>
      <c r="E10863" s="59"/>
      <c r="F10863" s="59"/>
      <c r="G10863" s="59"/>
      <c r="AB10863" s="59"/>
      <c r="AC10863" s="65" t="s">
        <v>20412</v>
      </c>
      <c r="AD10863" s="59"/>
      <c r="AE10863" s="59"/>
      <c r="AF10863" s="59"/>
      <c r="AG10863" s="59"/>
      <c r="AH10863" s="59"/>
      <c r="AI10863" s="59"/>
    </row>
    <row r="10864" spans="1:35" ht="31.5" thickBot="1" x14ac:dyDescent="0.4">
      <c r="A10864" s="58" t="s">
        <v>10697</v>
      </c>
      <c r="B10864" s="58" t="s">
        <v>18643</v>
      </c>
      <c r="C10864" s="58" t="s">
        <v>20355</v>
      </c>
      <c r="D10864" s="58" t="s">
        <v>20050</v>
      </c>
      <c r="E10864" s="59"/>
      <c r="F10864" s="59"/>
      <c r="G10864" s="59"/>
      <c r="AB10864" s="62" t="s">
        <v>20410</v>
      </c>
      <c r="AC10864" s="65" t="s">
        <v>20412</v>
      </c>
      <c r="AD10864" s="59"/>
      <c r="AE10864" s="59"/>
      <c r="AF10864" s="59"/>
      <c r="AG10864" s="59"/>
      <c r="AH10864" s="59"/>
      <c r="AI10864" s="59"/>
    </row>
    <row r="10865" spans="1:35" ht="31.5" thickBot="1" x14ac:dyDescent="0.4">
      <c r="A10865" s="58" t="s">
        <v>10698</v>
      </c>
      <c r="B10865" s="58" t="s">
        <v>18644</v>
      </c>
      <c r="C10865" s="58" t="s">
        <v>20050</v>
      </c>
      <c r="D10865" s="59"/>
      <c r="E10865" s="59"/>
      <c r="F10865" s="59"/>
      <c r="G10865" s="59"/>
      <c r="AB10865" s="59"/>
      <c r="AC10865" s="65" t="s">
        <v>20412</v>
      </c>
      <c r="AD10865" s="59"/>
      <c r="AE10865" s="59"/>
      <c r="AF10865" s="59"/>
      <c r="AG10865" s="59"/>
      <c r="AH10865" s="59"/>
      <c r="AI10865" s="59"/>
    </row>
    <row r="10866" spans="1:35" ht="31.5" thickBot="1" x14ac:dyDescent="0.4">
      <c r="A10866" s="58" t="s">
        <v>10699</v>
      </c>
      <c r="B10866" s="58" t="s">
        <v>18644</v>
      </c>
      <c r="C10866" s="58" t="s">
        <v>20050</v>
      </c>
      <c r="D10866" s="59"/>
      <c r="E10866" s="59"/>
      <c r="F10866" s="59"/>
      <c r="G10866" s="59"/>
      <c r="AB10866" s="62" t="s">
        <v>20410</v>
      </c>
      <c r="AC10866" s="65" t="s">
        <v>20412</v>
      </c>
      <c r="AD10866" s="59"/>
      <c r="AE10866" s="59"/>
      <c r="AF10866" s="59"/>
      <c r="AG10866" s="59"/>
      <c r="AH10866" s="59"/>
      <c r="AI10866" s="59"/>
    </row>
    <row r="10867" spans="1:35" ht="31.5" thickBot="1" x14ac:dyDescent="0.4">
      <c r="A10867" s="58" t="s">
        <v>10700</v>
      </c>
      <c r="B10867" s="58" t="s">
        <v>18644</v>
      </c>
      <c r="C10867" s="58" t="s">
        <v>20050</v>
      </c>
      <c r="D10867" s="59"/>
      <c r="E10867" s="59"/>
      <c r="F10867" s="59"/>
      <c r="G10867" s="59"/>
      <c r="AB10867" s="59"/>
      <c r="AC10867" s="65" t="s">
        <v>20412</v>
      </c>
      <c r="AD10867" s="59"/>
      <c r="AE10867" s="59"/>
      <c r="AF10867" s="59"/>
      <c r="AG10867" s="59"/>
      <c r="AH10867" s="59"/>
      <c r="AI10867" s="59"/>
    </row>
    <row r="10868" spans="1:35" ht="31.5" thickBot="1" x14ac:dyDescent="0.4">
      <c r="A10868" s="58" t="s">
        <v>10701</v>
      </c>
      <c r="B10868" s="58" t="s">
        <v>18644</v>
      </c>
      <c r="C10868" s="58" t="s">
        <v>20050</v>
      </c>
      <c r="D10868" s="59"/>
      <c r="E10868" s="59"/>
      <c r="F10868" s="59"/>
      <c r="G10868" s="59"/>
      <c r="AB10868" s="59"/>
      <c r="AC10868" s="65" t="s">
        <v>20412</v>
      </c>
      <c r="AD10868" s="59"/>
      <c r="AE10868" s="59"/>
      <c r="AF10868" s="59"/>
      <c r="AG10868" s="59"/>
      <c r="AH10868" s="59"/>
      <c r="AI10868" s="59"/>
    </row>
    <row r="10869" spans="1:35" ht="31.5" thickBot="1" x14ac:dyDescent="0.4">
      <c r="A10869" s="58" t="s">
        <v>10702</v>
      </c>
      <c r="B10869" s="58" t="s">
        <v>18645</v>
      </c>
      <c r="C10869" s="58" t="s">
        <v>20050</v>
      </c>
      <c r="D10869" s="59"/>
      <c r="E10869" s="59"/>
      <c r="F10869" s="59"/>
      <c r="G10869" s="59"/>
      <c r="AB10869" s="62" t="s">
        <v>20410</v>
      </c>
      <c r="AC10869" s="65" t="s">
        <v>20412</v>
      </c>
      <c r="AD10869" s="59"/>
      <c r="AE10869" s="59"/>
      <c r="AF10869" s="59"/>
      <c r="AG10869" s="59"/>
      <c r="AH10869" s="59"/>
      <c r="AI10869" s="59"/>
    </row>
    <row r="10870" spans="1:35" ht="31.5" thickBot="1" x14ac:dyDescent="0.4">
      <c r="A10870" s="58" t="s">
        <v>10703</v>
      </c>
      <c r="B10870" s="58" t="s">
        <v>18645</v>
      </c>
      <c r="C10870" s="58" t="s">
        <v>20050</v>
      </c>
      <c r="D10870" s="59"/>
      <c r="E10870" s="59"/>
      <c r="F10870" s="59"/>
      <c r="G10870" s="59"/>
      <c r="AB10870" s="59"/>
      <c r="AC10870" s="65" t="s">
        <v>20412</v>
      </c>
      <c r="AD10870" s="59"/>
      <c r="AE10870" s="59"/>
      <c r="AF10870" s="59"/>
      <c r="AG10870" s="59"/>
      <c r="AH10870" s="59"/>
      <c r="AI10870" s="59"/>
    </row>
    <row r="10871" spans="1:35" ht="31.5" thickBot="1" x14ac:dyDescent="0.4">
      <c r="A10871" s="58" t="s">
        <v>10704</v>
      </c>
      <c r="B10871" s="58" t="s">
        <v>18646</v>
      </c>
      <c r="C10871" s="58" t="s">
        <v>20050</v>
      </c>
      <c r="D10871" s="59"/>
      <c r="E10871" s="59"/>
      <c r="F10871" s="59"/>
      <c r="G10871" s="59"/>
      <c r="AB10871" s="62" t="s">
        <v>20410</v>
      </c>
      <c r="AC10871" s="65" t="s">
        <v>20412</v>
      </c>
      <c r="AD10871" s="59"/>
      <c r="AE10871" s="59"/>
      <c r="AF10871" s="59"/>
      <c r="AG10871" s="59"/>
      <c r="AH10871" s="59"/>
      <c r="AI10871" s="59"/>
    </row>
    <row r="10872" spans="1:35" ht="31.5" thickBot="1" x14ac:dyDescent="0.4">
      <c r="A10872" s="58" t="s">
        <v>10705</v>
      </c>
      <c r="B10872" s="58" t="s">
        <v>18646</v>
      </c>
      <c r="C10872" s="58" t="s">
        <v>20050</v>
      </c>
      <c r="D10872" s="59"/>
      <c r="E10872" s="59"/>
      <c r="F10872" s="59"/>
      <c r="G10872" s="59"/>
      <c r="AB10872" s="62" t="s">
        <v>20410</v>
      </c>
      <c r="AC10872" s="65" t="s">
        <v>20412</v>
      </c>
      <c r="AD10872" s="59"/>
      <c r="AE10872" s="59"/>
      <c r="AF10872" s="59"/>
      <c r="AG10872" s="59"/>
      <c r="AH10872" s="59"/>
      <c r="AI10872" s="59"/>
    </row>
    <row r="10873" spans="1:35" ht="31.5" thickBot="1" x14ac:dyDescent="0.4">
      <c r="A10873" s="58" t="s">
        <v>10706</v>
      </c>
      <c r="B10873" s="58" t="s">
        <v>18646</v>
      </c>
      <c r="C10873" s="58" t="s">
        <v>20050</v>
      </c>
      <c r="D10873" s="59"/>
      <c r="E10873" s="59"/>
      <c r="F10873" s="59"/>
      <c r="G10873" s="59"/>
      <c r="AB10873" s="59"/>
      <c r="AC10873" s="65" t="s">
        <v>20412</v>
      </c>
      <c r="AD10873" s="59"/>
      <c r="AE10873" s="59"/>
      <c r="AF10873" s="59"/>
      <c r="AG10873" s="59"/>
      <c r="AH10873" s="59"/>
      <c r="AI10873" s="59"/>
    </row>
    <row r="10874" spans="1:35" ht="31.5" thickBot="1" x14ac:dyDescent="0.4">
      <c r="A10874" s="58" t="s">
        <v>10707</v>
      </c>
      <c r="B10874" s="58" t="s">
        <v>18646</v>
      </c>
      <c r="C10874" s="58" t="s">
        <v>20050</v>
      </c>
      <c r="D10874" s="59"/>
      <c r="E10874" s="59"/>
      <c r="F10874" s="59"/>
      <c r="G10874" s="59"/>
      <c r="AB10874" s="59"/>
      <c r="AC10874" s="65" t="s">
        <v>20412</v>
      </c>
      <c r="AD10874" s="59"/>
      <c r="AE10874" s="59"/>
      <c r="AF10874" s="59"/>
      <c r="AG10874" s="59"/>
      <c r="AH10874" s="59"/>
      <c r="AI10874" s="59"/>
    </row>
    <row r="10875" spans="1:35" ht="31.5" thickBot="1" x14ac:dyDescent="0.4">
      <c r="A10875" s="58" t="s">
        <v>10708</v>
      </c>
      <c r="B10875" s="58" t="s">
        <v>18647</v>
      </c>
      <c r="C10875" s="58" t="s">
        <v>20050</v>
      </c>
      <c r="D10875" s="59"/>
      <c r="E10875" s="59"/>
      <c r="F10875" s="59"/>
      <c r="G10875" s="59"/>
      <c r="AB10875" s="62" t="s">
        <v>20410</v>
      </c>
      <c r="AC10875" s="65" t="s">
        <v>20412</v>
      </c>
      <c r="AD10875" s="59"/>
      <c r="AE10875" s="59"/>
      <c r="AF10875" s="59"/>
      <c r="AG10875" s="59"/>
      <c r="AH10875" s="59"/>
      <c r="AI10875" s="59"/>
    </row>
    <row r="10876" spans="1:35" ht="31.5" thickBot="1" x14ac:dyDescent="0.4">
      <c r="A10876" s="58" t="s">
        <v>10709</v>
      </c>
      <c r="B10876" s="58" t="s">
        <v>18647</v>
      </c>
      <c r="C10876" s="58" t="s">
        <v>20050</v>
      </c>
      <c r="D10876" s="59"/>
      <c r="E10876" s="59"/>
      <c r="F10876" s="59"/>
      <c r="G10876" s="59"/>
      <c r="AB10876" s="59"/>
      <c r="AC10876" s="65" t="s">
        <v>20412</v>
      </c>
      <c r="AD10876" s="59"/>
      <c r="AE10876" s="59"/>
      <c r="AF10876" s="59"/>
      <c r="AG10876" s="59"/>
      <c r="AH10876" s="59"/>
      <c r="AI10876" s="59"/>
    </row>
    <row r="10877" spans="1:35" ht="31.5" thickBot="1" x14ac:dyDescent="0.4">
      <c r="A10877" s="58" t="s">
        <v>10710</v>
      </c>
      <c r="B10877" s="58" t="s">
        <v>18648</v>
      </c>
      <c r="C10877" s="58" t="s">
        <v>20050</v>
      </c>
      <c r="D10877" s="59"/>
      <c r="E10877" s="59"/>
      <c r="F10877" s="59"/>
      <c r="G10877" s="59"/>
      <c r="AB10877" s="62" t="s">
        <v>20410</v>
      </c>
      <c r="AC10877" s="65" t="s">
        <v>20412</v>
      </c>
      <c r="AD10877" s="59"/>
      <c r="AE10877" s="59"/>
      <c r="AF10877" s="59"/>
      <c r="AG10877" s="59"/>
      <c r="AH10877" s="59"/>
      <c r="AI10877" s="59"/>
    </row>
    <row r="10878" spans="1:35" ht="31.5" thickBot="1" x14ac:dyDescent="0.4">
      <c r="A10878" s="58" t="s">
        <v>10711</v>
      </c>
      <c r="B10878" s="58" t="s">
        <v>18648</v>
      </c>
      <c r="C10878" s="58" t="s">
        <v>20050</v>
      </c>
      <c r="D10878" s="59"/>
      <c r="E10878" s="59"/>
      <c r="F10878" s="59"/>
      <c r="G10878" s="59"/>
      <c r="AB10878" s="59"/>
      <c r="AC10878" s="65" t="s">
        <v>20412</v>
      </c>
      <c r="AD10878" s="59"/>
      <c r="AE10878" s="59"/>
      <c r="AF10878" s="59"/>
      <c r="AG10878" s="59"/>
      <c r="AH10878" s="59"/>
      <c r="AI10878" s="59"/>
    </row>
    <row r="10879" spans="1:35" ht="31.5" thickBot="1" x14ac:dyDescent="0.4">
      <c r="A10879" s="58" t="s">
        <v>10712</v>
      </c>
      <c r="B10879" s="58" t="s">
        <v>18648</v>
      </c>
      <c r="C10879" s="58" t="s">
        <v>20050</v>
      </c>
      <c r="D10879" s="59"/>
      <c r="E10879" s="59"/>
      <c r="F10879" s="59"/>
      <c r="G10879" s="59"/>
      <c r="AB10879" s="62" t="s">
        <v>20410</v>
      </c>
      <c r="AC10879" s="65" t="s">
        <v>20412</v>
      </c>
      <c r="AD10879" s="59"/>
      <c r="AE10879" s="59"/>
      <c r="AF10879" s="59"/>
      <c r="AG10879" s="59"/>
      <c r="AH10879" s="59"/>
      <c r="AI10879" s="59"/>
    </row>
    <row r="10880" spans="1:35" ht="31.5" thickBot="1" x14ac:dyDescent="0.4">
      <c r="A10880" s="58" t="s">
        <v>10713</v>
      </c>
      <c r="B10880" s="58" t="s">
        <v>18649</v>
      </c>
      <c r="C10880" s="58" t="s">
        <v>20050</v>
      </c>
      <c r="D10880" s="59"/>
      <c r="E10880" s="59"/>
      <c r="F10880" s="59"/>
      <c r="G10880" s="59"/>
      <c r="AB10880" s="62" t="s">
        <v>20410</v>
      </c>
      <c r="AC10880" s="65" t="s">
        <v>20412</v>
      </c>
      <c r="AD10880" s="59"/>
      <c r="AE10880" s="59"/>
      <c r="AF10880" s="59"/>
      <c r="AG10880" s="59"/>
      <c r="AH10880" s="59"/>
      <c r="AI10880" s="59"/>
    </row>
    <row r="10881" spans="1:35" ht="31.5" thickBot="1" x14ac:dyDescent="0.4">
      <c r="A10881" s="58" t="s">
        <v>10714</v>
      </c>
      <c r="B10881" s="58" t="s">
        <v>18649</v>
      </c>
      <c r="C10881" s="58" t="s">
        <v>20050</v>
      </c>
      <c r="D10881" s="59"/>
      <c r="E10881" s="59"/>
      <c r="F10881" s="59"/>
      <c r="G10881" s="59"/>
      <c r="AB10881" s="62" t="s">
        <v>20410</v>
      </c>
      <c r="AC10881" s="65" t="s">
        <v>20412</v>
      </c>
      <c r="AD10881" s="59"/>
      <c r="AE10881" s="59"/>
      <c r="AF10881" s="59"/>
      <c r="AG10881" s="59"/>
      <c r="AH10881" s="59"/>
      <c r="AI10881" s="59"/>
    </row>
    <row r="10882" spans="1:35" ht="31.5" thickBot="1" x14ac:dyDescent="0.4">
      <c r="A10882" s="58" t="s">
        <v>10715</v>
      </c>
      <c r="B10882" s="58" t="s">
        <v>18650</v>
      </c>
      <c r="C10882" s="58" t="s">
        <v>20050</v>
      </c>
      <c r="D10882" s="59"/>
      <c r="E10882" s="59"/>
      <c r="F10882" s="59"/>
      <c r="G10882" s="59"/>
      <c r="AB10882" s="62" t="s">
        <v>20410</v>
      </c>
      <c r="AC10882" s="65" t="s">
        <v>20412</v>
      </c>
      <c r="AD10882" s="59"/>
      <c r="AE10882" s="59"/>
      <c r="AF10882" s="59"/>
      <c r="AG10882" s="59"/>
      <c r="AH10882" s="59"/>
      <c r="AI10882" s="59"/>
    </row>
    <row r="10883" spans="1:35" ht="31.5" thickBot="1" x14ac:dyDescent="0.4">
      <c r="A10883" s="58" t="s">
        <v>10716</v>
      </c>
      <c r="B10883" s="58" t="s">
        <v>18650</v>
      </c>
      <c r="C10883" s="58" t="s">
        <v>20050</v>
      </c>
      <c r="D10883" s="59"/>
      <c r="E10883" s="59"/>
      <c r="F10883" s="59"/>
      <c r="G10883" s="59"/>
      <c r="AB10883" s="62" t="s">
        <v>20410</v>
      </c>
      <c r="AC10883" s="65" t="s">
        <v>20412</v>
      </c>
      <c r="AD10883" s="59"/>
      <c r="AE10883" s="59"/>
      <c r="AF10883" s="59"/>
      <c r="AG10883" s="59"/>
      <c r="AH10883" s="59"/>
      <c r="AI10883" s="59"/>
    </row>
    <row r="10884" spans="1:35" ht="31.5" thickBot="1" x14ac:dyDescent="0.4">
      <c r="A10884" s="58" t="s">
        <v>10717</v>
      </c>
      <c r="B10884" s="58" t="s">
        <v>18651</v>
      </c>
      <c r="C10884" s="58" t="s">
        <v>20050</v>
      </c>
      <c r="D10884" s="59"/>
      <c r="E10884" s="59"/>
      <c r="F10884" s="59"/>
      <c r="G10884" s="59"/>
      <c r="AB10884" s="59"/>
      <c r="AC10884" s="65" t="s">
        <v>20412</v>
      </c>
      <c r="AD10884" s="59"/>
      <c r="AE10884" s="59"/>
      <c r="AF10884" s="59"/>
      <c r="AG10884" s="59"/>
      <c r="AH10884" s="59"/>
      <c r="AI10884" s="59"/>
    </row>
    <row r="10885" spans="1:35" ht="31.5" thickBot="1" x14ac:dyDescent="0.4">
      <c r="A10885" s="58" t="s">
        <v>10717</v>
      </c>
      <c r="B10885" s="58" t="s">
        <v>18652</v>
      </c>
      <c r="C10885" s="58" t="s">
        <v>20050</v>
      </c>
      <c r="D10885" s="59"/>
      <c r="E10885" s="59"/>
      <c r="F10885" s="59"/>
      <c r="G10885" s="59"/>
      <c r="AB10885" s="59"/>
      <c r="AC10885" s="65" t="s">
        <v>20412</v>
      </c>
      <c r="AD10885" s="59"/>
      <c r="AE10885" s="59"/>
      <c r="AF10885" s="59"/>
      <c r="AG10885" s="59"/>
      <c r="AH10885" s="59"/>
      <c r="AI10885" s="59"/>
    </row>
    <row r="10886" spans="1:35" ht="31.5" thickBot="1" x14ac:dyDescent="0.4">
      <c r="A10886" s="58" t="s">
        <v>10718</v>
      </c>
      <c r="B10886" s="58" t="s">
        <v>18653</v>
      </c>
      <c r="C10886" s="58" t="s">
        <v>20050</v>
      </c>
      <c r="D10886" s="59"/>
      <c r="E10886" s="59"/>
      <c r="F10886" s="59"/>
      <c r="G10886" s="59"/>
      <c r="AB10886" s="62" t="s">
        <v>20410</v>
      </c>
      <c r="AC10886" s="65" t="s">
        <v>20412</v>
      </c>
      <c r="AD10886" s="59"/>
      <c r="AE10886" s="59"/>
      <c r="AF10886" s="59"/>
      <c r="AG10886" s="59"/>
      <c r="AH10886" s="59"/>
      <c r="AI10886" s="59"/>
    </row>
    <row r="10887" spans="1:35" ht="31.5" thickBot="1" x14ac:dyDescent="0.4">
      <c r="A10887" s="58" t="s">
        <v>10719</v>
      </c>
      <c r="B10887" s="58" t="s">
        <v>18653</v>
      </c>
      <c r="C10887" s="58" t="s">
        <v>20050</v>
      </c>
      <c r="D10887" s="59"/>
      <c r="E10887" s="59"/>
      <c r="F10887" s="59"/>
      <c r="G10887" s="59"/>
      <c r="AB10887" s="62" t="s">
        <v>20410</v>
      </c>
      <c r="AC10887" s="65" t="s">
        <v>20412</v>
      </c>
      <c r="AD10887" s="59"/>
      <c r="AE10887" s="59"/>
      <c r="AF10887" s="59"/>
      <c r="AG10887" s="59"/>
      <c r="AH10887" s="59"/>
      <c r="AI10887" s="59"/>
    </row>
    <row r="10888" spans="1:35" ht="31.5" thickBot="1" x14ac:dyDescent="0.4">
      <c r="A10888" s="58" t="s">
        <v>10720</v>
      </c>
      <c r="B10888" s="58" t="s">
        <v>18653</v>
      </c>
      <c r="C10888" s="58" t="s">
        <v>20050</v>
      </c>
      <c r="D10888" s="59"/>
      <c r="E10888" s="59"/>
      <c r="F10888" s="59"/>
      <c r="G10888" s="59"/>
      <c r="AB10888" s="59"/>
      <c r="AC10888" s="65" t="s">
        <v>20412</v>
      </c>
      <c r="AD10888" s="59"/>
      <c r="AE10888" s="59"/>
      <c r="AF10888" s="59"/>
      <c r="AG10888" s="59"/>
      <c r="AH10888" s="59"/>
      <c r="AI10888" s="59"/>
    </row>
    <row r="10889" spans="1:35" ht="31.5" thickBot="1" x14ac:dyDescent="0.4">
      <c r="A10889" s="58" t="s">
        <v>10721</v>
      </c>
      <c r="B10889" s="58" t="s">
        <v>18653</v>
      </c>
      <c r="C10889" s="58" t="s">
        <v>20050</v>
      </c>
      <c r="D10889" s="59"/>
      <c r="E10889" s="59"/>
      <c r="F10889" s="59"/>
      <c r="G10889" s="59"/>
      <c r="AB10889" s="62" t="s">
        <v>20410</v>
      </c>
      <c r="AC10889" s="65" t="s">
        <v>20412</v>
      </c>
      <c r="AD10889" s="59"/>
      <c r="AE10889" s="59"/>
      <c r="AF10889" s="59"/>
      <c r="AG10889" s="59"/>
      <c r="AH10889" s="59"/>
      <c r="AI10889" s="59"/>
    </row>
    <row r="10890" spans="1:35" ht="31.5" thickBot="1" x14ac:dyDescent="0.4">
      <c r="A10890" s="58" t="s">
        <v>10722</v>
      </c>
      <c r="B10890" s="58" t="s">
        <v>18653</v>
      </c>
      <c r="C10890" s="58" t="s">
        <v>20050</v>
      </c>
      <c r="D10890" s="59"/>
      <c r="E10890" s="59"/>
      <c r="F10890" s="59"/>
      <c r="G10890" s="59"/>
      <c r="AB10890" s="59"/>
      <c r="AC10890" s="65" t="s">
        <v>20412</v>
      </c>
      <c r="AD10890" s="59"/>
      <c r="AE10890" s="59"/>
      <c r="AF10890" s="59"/>
      <c r="AG10890" s="59"/>
      <c r="AH10890" s="59"/>
      <c r="AI10890" s="59"/>
    </row>
    <row r="10891" spans="1:35" ht="31.5" thickBot="1" x14ac:dyDescent="0.4">
      <c r="A10891" s="58" t="s">
        <v>10723</v>
      </c>
      <c r="B10891" s="58" t="s">
        <v>18654</v>
      </c>
      <c r="C10891" s="58" t="s">
        <v>20050</v>
      </c>
      <c r="D10891" s="59"/>
      <c r="E10891" s="59"/>
      <c r="F10891" s="59"/>
      <c r="G10891" s="59"/>
      <c r="AB10891" s="62" t="s">
        <v>20410</v>
      </c>
      <c r="AC10891" s="65" t="s">
        <v>20412</v>
      </c>
      <c r="AD10891" s="59"/>
      <c r="AE10891" s="59"/>
      <c r="AF10891" s="59"/>
      <c r="AG10891" s="59"/>
      <c r="AH10891" s="59"/>
      <c r="AI10891" s="59"/>
    </row>
    <row r="10892" spans="1:35" ht="31.5" thickBot="1" x14ac:dyDescent="0.4">
      <c r="A10892" s="58" t="s">
        <v>10724</v>
      </c>
      <c r="B10892" s="58" t="s">
        <v>18654</v>
      </c>
      <c r="C10892" s="58" t="s">
        <v>20050</v>
      </c>
      <c r="D10892" s="59"/>
      <c r="E10892" s="59"/>
      <c r="F10892" s="59"/>
      <c r="G10892" s="59"/>
      <c r="AB10892" s="62" t="s">
        <v>20410</v>
      </c>
      <c r="AC10892" s="65" t="s">
        <v>20412</v>
      </c>
      <c r="AD10892" s="59"/>
      <c r="AE10892" s="59"/>
      <c r="AF10892" s="59"/>
      <c r="AG10892" s="59"/>
      <c r="AH10892" s="59"/>
      <c r="AI10892" s="59"/>
    </row>
    <row r="10893" spans="1:35" ht="31.5" thickBot="1" x14ac:dyDescent="0.4">
      <c r="A10893" s="58" t="s">
        <v>10725</v>
      </c>
      <c r="B10893" s="58" t="s">
        <v>18655</v>
      </c>
      <c r="C10893" s="58" t="s">
        <v>20050</v>
      </c>
      <c r="D10893" s="59"/>
      <c r="E10893" s="59"/>
      <c r="F10893" s="59"/>
      <c r="G10893" s="59"/>
      <c r="AB10893" s="62" t="s">
        <v>20410</v>
      </c>
      <c r="AC10893" s="65" t="s">
        <v>20412</v>
      </c>
      <c r="AD10893" s="59"/>
      <c r="AE10893" s="59"/>
      <c r="AF10893" s="59"/>
      <c r="AG10893" s="59"/>
      <c r="AH10893" s="59"/>
      <c r="AI10893" s="59"/>
    </row>
    <row r="10894" spans="1:35" ht="31.5" thickBot="1" x14ac:dyDescent="0.4">
      <c r="A10894" s="58" t="s">
        <v>10726</v>
      </c>
      <c r="B10894" s="58" t="s">
        <v>18656</v>
      </c>
      <c r="C10894" s="58" t="s">
        <v>20050</v>
      </c>
      <c r="D10894" s="59"/>
      <c r="E10894" s="59"/>
      <c r="F10894" s="59"/>
      <c r="G10894" s="59"/>
      <c r="AB10894" s="62" t="s">
        <v>20410</v>
      </c>
      <c r="AC10894" s="65" t="s">
        <v>20412</v>
      </c>
      <c r="AD10894" s="59"/>
      <c r="AE10894" s="59"/>
      <c r="AF10894" s="59"/>
      <c r="AG10894" s="59"/>
      <c r="AH10894" s="59"/>
      <c r="AI10894" s="59"/>
    </row>
    <row r="10895" spans="1:35" ht="31.5" thickBot="1" x14ac:dyDescent="0.4">
      <c r="A10895" s="58" t="s">
        <v>10727</v>
      </c>
      <c r="B10895" s="58" t="s">
        <v>18656</v>
      </c>
      <c r="C10895" s="58" t="s">
        <v>20050</v>
      </c>
      <c r="D10895" s="59"/>
      <c r="E10895" s="59"/>
      <c r="F10895" s="59"/>
      <c r="G10895" s="59"/>
      <c r="AB10895" s="62" t="s">
        <v>20410</v>
      </c>
      <c r="AC10895" s="65" t="s">
        <v>20412</v>
      </c>
      <c r="AD10895" s="59"/>
      <c r="AE10895" s="59"/>
      <c r="AF10895" s="59"/>
      <c r="AG10895" s="59"/>
      <c r="AH10895" s="59"/>
      <c r="AI10895" s="59"/>
    </row>
    <row r="10896" spans="1:35" ht="31.5" thickBot="1" x14ac:dyDescent="0.4">
      <c r="A10896" s="58" t="s">
        <v>10728</v>
      </c>
      <c r="B10896" s="58" t="s">
        <v>18657</v>
      </c>
      <c r="C10896" s="58" t="s">
        <v>20050</v>
      </c>
      <c r="D10896" s="59"/>
      <c r="E10896" s="59"/>
      <c r="F10896" s="59"/>
      <c r="G10896" s="59"/>
      <c r="AB10896" s="59"/>
      <c r="AC10896" s="65" t="s">
        <v>20412</v>
      </c>
      <c r="AD10896" s="59"/>
      <c r="AE10896" s="59"/>
      <c r="AF10896" s="59"/>
      <c r="AG10896" s="59"/>
      <c r="AH10896" s="59"/>
      <c r="AI10896" s="59"/>
    </row>
    <row r="10897" spans="1:35" ht="31.5" thickBot="1" x14ac:dyDescent="0.4">
      <c r="A10897" s="58" t="s">
        <v>10729</v>
      </c>
      <c r="B10897" s="58" t="s">
        <v>18658</v>
      </c>
      <c r="C10897" s="58" t="s">
        <v>20050</v>
      </c>
      <c r="D10897" s="59"/>
      <c r="E10897" s="59"/>
      <c r="F10897" s="59"/>
      <c r="G10897" s="59"/>
      <c r="AB10897" s="59"/>
      <c r="AC10897" s="65" t="s">
        <v>20412</v>
      </c>
      <c r="AD10897" s="59"/>
      <c r="AE10897" s="59"/>
      <c r="AF10897" s="59"/>
      <c r="AG10897" s="59"/>
      <c r="AH10897" s="59"/>
      <c r="AI10897" s="59"/>
    </row>
    <row r="10898" spans="1:35" ht="31.5" thickBot="1" x14ac:dyDescent="0.4">
      <c r="A10898" s="58" t="s">
        <v>10730</v>
      </c>
      <c r="B10898" s="58" t="s">
        <v>18658</v>
      </c>
      <c r="C10898" s="58" t="s">
        <v>20050</v>
      </c>
      <c r="D10898" s="59"/>
      <c r="E10898" s="59"/>
      <c r="F10898" s="59"/>
      <c r="G10898" s="59"/>
      <c r="AB10898" s="62" t="s">
        <v>20410</v>
      </c>
      <c r="AC10898" s="65" t="s">
        <v>20412</v>
      </c>
      <c r="AD10898" s="59"/>
      <c r="AE10898" s="59"/>
      <c r="AF10898" s="59"/>
      <c r="AG10898" s="59"/>
      <c r="AH10898" s="59"/>
      <c r="AI10898" s="59"/>
    </row>
    <row r="10899" spans="1:35" ht="31.5" thickBot="1" x14ac:dyDescent="0.4">
      <c r="A10899" s="58" t="s">
        <v>10731</v>
      </c>
      <c r="B10899" s="58" t="s">
        <v>18658</v>
      </c>
      <c r="C10899" s="58" t="s">
        <v>20050</v>
      </c>
      <c r="D10899" s="59"/>
      <c r="E10899" s="59"/>
      <c r="F10899" s="59"/>
      <c r="G10899" s="59"/>
      <c r="AB10899" s="62" t="s">
        <v>20410</v>
      </c>
      <c r="AC10899" s="65" t="s">
        <v>20412</v>
      </c>
      <c r="AD10899" s="59"/>
      <c r="AE10899" s="59"/>
      <c r="AF10899" s="59"/>
      <c r="AG10899" s="59"/>
      <c r="AH10899" s="59"/>
      <c r="AI10899" s="59"/>
    </row>
    <row r="10900" spans="1:35" ht="31.5" thickBot="1" x14ac:dyDescent="0.4">
      <c r="A10900" s="58" t="s">
        <v>10732</v>
      </c>
      <c r="B10900" s="58" t="s">
        <v>18658</v>
      </c>
      <c r="C10900" s="58" t="s">
        <v>20050</v>
      </c>
      <c r="D10900" s="59"/>
      <c r="E10900" s="59"/>
      <c r="F10900" s="59"/>
      <c r="G10900" s="59"/>
      <c r="AB10900" s="59"/>
      <c r="AC10900" s="65" t="s">
        <v>20412</v>
      </c>
      <c r="AD10900" s="59"/>
      <c r="AE10900" s="59"/>
      <c r="AF10900" s="59"/>
      <c r="AG10900" s="59"/>
      <c r="AH10900" s="59"/>
      <c r="AI10900" s="59"/>
    </row>
    <row r="10901" spans="1:35" ht="31.5" thickBot="1" x14ac:dyDescent="0.4">
      <c r="A10901" s="58" t="s">
        <v>10733</v>
      </c>
      <c r="B10901" s="58" t="s">
        <v>18659</v>
      </c>
      <c r="C10901" s="58" t="s">
        <v>20050</v>
      </c>
      <c r="D10901" s="59"/>
      <c r="E10901" s="59"/>
      <c r="F10901" s="59"/>
      <c r="G10901" s="59"/>
      <c r="AB10901" s="62" t="s">
        <v>20410</v>
      </c>
      <c r="AC10901" s="65" t="s">
        <v>20412</v>
      </c>
      <c r="AD10901" s="59"/>
      <c r="AE10901" s="59"/>
      <c r="AF10901" s="59"/>
      <c r="AG10901" s="59"/>
      <c r="AH10901" s="59"/>
      <c r="AI10901" s="59"/>
    </row>
    <row r="10902" spans="1:35" ht="31.5" thickBot="1" x14ac:dyDescent="0.4">
      <c r="A10902" s="58" t="s">
        <v>10734</v>
      </c>
      <c r="B10902" s="58" t="s">
        <v>18660</v>
      </c>
      <c r="C10902" s="58" t="s">
        <v>20050</v>
      </c>
      <c r="D10902" s="59"/>
      <c r="E10902" s="59"/>
      <c r="F10902" s="59"/>
      <c r="G10902" s="59"/>
      <c r="AB10902" s="62" t="s">
        <v>20410</v>
      </c>
      <c r="AC10902" s="65" t="s">
        <v>20412</v>
      </c>
      <c r="AD10902" s="59"/>
      <c r="AE10902" s="59"/>
      <c r="AF10902" s="59"/>
      <c r="AG10902" s="59"/>
      <c r="AH10902" s="59"/>
      <c r="AI10902" s="59"/>
    </row>
    <row r="10903" spans="1:35" ht="31.5" thickBot="1" x14ac:dyDescent="0.4">
      <c r="A10903" s="58" t="s">
        <v>10735</v>
      </c>
      <c r="B10903" s="58" t="s">
        <v>18660</v>
      </c>
      <c r="C10903" s="58" t="s">
        <v>20050</v>
      </c>
      <c r="D10903" s="59"/>
      <c r="E10903" s="59"/>
      <c r="F10903" s="59"/>
      <c r="G10903" s="59"/>
      <c r="AB10903" s="59"/>
      <c r="AC10903" s="65" t="s">
        <v>20412</v>
      </c>
      <c r="AD10903" s="59"/>
      <c r="AE10903" s="59"/>
      <c r="AF10903" s="59"/>
      <c r="AG10903" s="59"/>
      <c r="AH10903" s="59"/>
      <c r="AI10903" s="59"/>
    </row>
    <row r="10904" spans="1:35" ht="31.5" thickBot="1" x14ac:dyDescent="0.4">
      <c r="A10904" s="58" t="s">
        <v>10736</v>
      </c>
      <c r="B10904" s="58" t="s">
        <v>18661</v>
      </c>
      <c r="C10904" s="58" t="s">
        <v>20050</v>
      </c>
      <c r="D10904" s="59"/>
      <c r="E10904" s="59"/>
      <c r="F10904" s="59"/>
      <c r="G10904" s="59"/>
      <c r="AB10904" s="62" t="s">
        <v>20410</v>
      </c>
      <c r="AC10904" s="65" t="s">
        <v>20412</v>
      </c>
      <c r="AD10904" s="59"/>
      <c r="AE10904" s="59"/>
      <c r="AF10904" s="59"/>
      <c r="AG10904" s="59"/>
      <c r="AH10904" s="59"/>
      <c r="AI10904" s="59"/>
    </row>
    <row r="10905" spans="1:35" ht="31.5" thickBot="1" x14ac:dyDescent="0.4">
      <c r="A10905" s="58" t="s">
        <v>10737</v>
      </c>
      <c r="B10905" s="58" t="s">
        <v>18661</v>
      </c>
      <c r="C10905" s="58" t="s">
        <v>20050</v>
      </c>
      <c r="D10905" s="59"/>
      <c r="E10905" s="59"/>
      <c r="F10905" s="59"/>
      <c r="G10905" s="59"/>
      <c r="AB10905" s="62" t="s">
        <v>20410</v>
      </c>
      <c r="AC10905" s="65" t="s">
        <v>20412</v>
      </c>
      <c r="AD10905" s="59"/>
      <c r="AE10905" s="59"/>
      <c r="AF10905" s="59"/>
      <c r="AG10905" s="59"/>
      <c r="AH10905" s="59"/>
      <c r="AI10905" s="59"/>
    </row>
    <row r="10906" spans="1:35" ht="31.5" thickBot="1" x14ac:dyDescent="0.4">
      <c r="A10906" s="58" t="s">
        <v>10738</v>
      </c>
      <c r="B10906" s="58" t="s">
        <v>18661</v>
      </c>
      <c r="C10906" s="58" t="s">
        <v>20050</v>
      </c>
      <c r="D10906" s="59"/>
      <c r="E10906" s="59"/>
      <c r="F10906" s="59"/>
      <c r="G10906" s="59"/>
      <c r="AB10906" s="62" t="s">
        <v>20410</v>
      </c>
      <c r="AC10906" s="65" t="s">
        <v>20412</v>
      </c>
      <c r="AD10906" s="59"/>
      <c r="AE10906" s="59"/>
      <c r="AF10906" s="59"/>
      <c r="AG10906" s="59"/>
      <c r="AH10906" s="59"/>
      <c r="AI10906" s="59"/>
    </row>
    <row r="10907" spans="1:35" ht="31.5" thickBot="1" x14ac:dyDescent="0.4">
      <c r="A10907" s="58" t="s">
        <v>10739</v>
      </c>
      <c r="B10907" s="58" t="s">
        <v>18662</v>
      </c>
      <c r="C10907" s="58" t="s">
        <v>20050</v>
      </c>
      <c r="D10907" s="59"/>
      <c r="E10907" s="59"/>
      <c r="F10907" s="59"/>
      <c r="G10907" s="59"/>
      <c r="AB10907" s="62" t="s">
        <v>20410</v>
      </c>
      <c r="AC10907" s="65" t="s">
        <v>20412</v>
      </c>
      <c r="AD10907" s="59"/>
      <c r="AE10907" s="59"/>
      <c r="AF10907" s="59"/>
      <c r="AG10907" s="59"/>
      <c r="AH10907" s="59"/>
      <c r="AI10907" s="59"/>
    </row>
    <row r="10908" spans="1:35" ht="31.5" thickBot="1" x14ac:dyDescent="0.4">
      <c r="A10908" s="58" t="s">
        <v>10740</v>
      </c>
      <c r="B10908" s="58" t="s">
        <v>18662</v>
      </c>
      <c r="C10908" s="58" t="s">
        <v>20050</v>
      </c>
      <c r="D10908" s="59"/>
      <c r="E10908" s="59"/>
      <c r="F10908" s="59"/>
      <c r="G10908" s="59"/>
      <c r="AB10908" s="59"/>
      <c r="AC10908" s="65" t="s">
        <v>20412</v>
      </c>
      <c r="AD10908" s="59"/>
      <c r="AE10908" s="59"/>
      <c r="AF10908" s="59"/>
      <c r="AG10908" s="59"/>
      <c r="AH10908" s="59"/>
      <c r="AI10908" s="59"/>
    </row>
    <row r="10909" spans="1:35" ht="31.5" thickBot="1" x14ac:dyDescent="0.4">
      <c r="A10909" s="58" t="s">
        <v>10741</v>
      </c>
      <c r="B10909" s="58" t="s">
        <v>18662</v>
      </c>
      <c r="C10909" s="58" t="s">
        <v>20050</v>
      </c>
      <c r="D10909" s="59"/>
      <c r="E10909" s="59"/>
      <c r="F10909" s="59"/>
      <c r="G10909" s="59"/>
      <c r="AB10909" s="59"/>
      <c r="AC10909" s="65" t="s">
        <v>20412</v>
      </c>
      <c r="AD10909" s="59"/>
      <c r="AE10909" s="59"/>
      <c r="AF10909" s="59"/>
      <c r="AG10909" s="59"/>
      <c r="AH10909" s="59"/>
      <c r="AI10909" s="59"/>
    </row>
    <row r="10910" spans="1:35" ht="31.5" thickBot="1" x14ac:dyDescent="0.4">
      <c r="A10910" s="58" t="s">
        <v>10742</v>
      </c>
      <c r="B10910" s="58" t="s">
        <v>18663</v>
      </c>
      <c r="C10910" s="58" t="s">
        <v>20050</v>
      </c>
      <c r="D10910" s="59"/>
      <c r="E10910" s="59"/>
      <c r="F10910" s="59"/>
      <c r="G10910" s="59"/>
      <c r="AB10910" s="62" t="s">
        <v>20410</v>
      </c>
      <c r="AC10910" s="65" t="s">
        <v>20412</v>
      </c>
      <c r="AD10910" s="59"/>
      <c r="AE10910" s="59"/>
      <c r="AF10910" s="59"/>
      <c r="AG10910" s="59"/>
      <c r="AH10910" s="59"/>
      <c r="AI10910" s="59"/>
    </row>
    <row r="10911" spans="1:35" ht="31.5" thickBot="1" x14ac:dyDescent="0.4">
      <c r="A10911" s="58" t="s">
        <v>10743</v>
      </c>
      <c r="B10911" s="58" t="s">
        <v>18664</v>
      </c>
      <c r="C10911" s="58" t="s">
        <v>20050</v>
      </c>
      <c r="D10911" s="59"/>
      <c r="E10911" s="59"/>
      <c r="F10911" s="59"/>
      <c r="G10911" s="59"/>
      <c r="AB10911" s="59"/>
      <c r="AC10911" s="65" t="s">
        <v>20412</v>
      </c>
      <c r="AD10911" s="59"/>
      <c r="AE10911" s="59"/>
      <c r="AF10911" s="59"/>
      <c r="AG10911" s="59"/>
      <c r="AH10911" s="59"/>
      <c r="AI10911" s="59"/>
    </row>
    <row r="10912" spans="1:35" ht="31.5" thickBot="1" x14ac:dyDescent="0.4">
      <c r="A10912" s="58" t="s">
        <v>10744</v>
      </c>
      <c r="B10912" s="58" t="s">
        <v>18664</v>
      </c>
      <c r="C10912" s="58" t="s">
        <v>20050</v>
      </c>
      <c r="D10912" s="59"/>
      <c r="E10912" s="59"/>
      <c r="F10912" s="59"/>
      <c r="G10912" s="59"/>
      <c r="AB10912" s="59"/>
      <c r="AC10912" s="65" t="s">
        <v>20412</v>
      </c>
      <c r="AD10912" s="59"/>
      <c r="AE10912" s="59"/>
      <c r="AF10912" s="59"/>
      <c r="AG10912" s="59"/>
      <c r="AH10912" s="59"/>
      <c r="AI10912" s="59"/>
    </row>
    <row r="10913" spans="1:35" ht="31.5" thickBot="1" x14ac:dyDescent="0.4">
      <c r="A10913" s="58" t="s">
        <v>10745</v>
      </c>
      <c r="B10913" s="58" t="s">
        <v>18665</v>
      </c>
      <c r="C10913" s="58" t="s">
        <v>20050</v>
      </c>
      <c r="D10913" s="59"/>
      <c r="E10913" s="59"/>
      <c r="F10913" s="59"/>
      <c r="G10913" s="59"/>
      <c r="AB10913" s="59"/>
      <c r="AC10913" s="65" t="s">
        <v>20412</v>
      </c>
      <c r="AD10913" s="59"/>
      <c r="AE10913" s="59"/>
      <c r="AF10913" s="59"/>
      <c r="AG10913" s="59"/>
      <c r="AH10913" s="59"/>
      <c r="AI10913" s="59"/>
    </row>
    <row r="10914" spans="1:35" ht="31.5" thickBot="1" x14ac:dyDescent="0.4">
      <c r="A10914" s="58" t="s">
        <v>10746</v>
      </c>
      <c r="B10914" s="58" t="s">
        <v>18665</v>
      </c>
      <c r="C10914" s="58" t="s">
        <v>20050</v>
      </c>
      <c r="D10914" s="59"/>
      <c r="E10914" s="59"/>
      <c r="F10914" s="59"/>
      <c r="G10914" s="59"/>
      <c r="AB10914" s="62" t="s">
        <v>20410</v>
      </c>
      <c r="AC10914" s="65" t="s">
        <v>20412</v>
      </c>
      <c r="AD10914" s="59"/>
      <c r="AE10914" s="59"/>
      <c r="AF10914" s="59"/>
      <c r="AG10914" s="59"/>
      <c r="AH10914" s="59"/>
      <c r="AI10914" s="59"/>
    </row>
    <row r="10915" spans="1:35" ht="31.5" thickBot="1" x14ac:dyDescent="0.4">
      <c r="A10915" s="58" t="s">
        <v>10747</v>
      </c>
      <c r="B10915" s="58" t="s">
        <v>18665</v>
      </c>
      <c r="C10915" s="58" t="s">
        <v>20050</v>
      </c>
      <c r="D10915" s="59"/>
      <c r="E10915" s="59"/>
      <c r="F10915" s="59"/>
      <c r="G10915" s="59"/>
      <c r="AB10915" s="62" t="s">
        <v>20410</v>
      </c>
      <c r="AC10915" s="65" t="s">
        <v>20412</v>
      </c>
      <c r="AD10915" s="59"/>
      <c r="AE10915" s="59"/>
      <c r="AF10915" s="59"/>
      <c r="AG10915" s="59"/>
      <c r="AH10915" s="59"/>
      <c r="AI10915" s="59"/>
    </row>
    <row r="10916" spans="1:35" ht="31.5" thickBot="1" x14ac:dyDescent="0.4">
      <c r="A10916" s="58" t="s">
        <v>10748</v>
      </c>
      <c r="B10916" s="58" t="s">
        <v>18666</v>
      </c>
      <c r="C10916" s="58" t="s">
        <v>20050</v>
      </c>
      <c r="D10916" s="59"/>
      <c r="E10916" s="59"/>
      <c r="F10916" s="59"/>
      <c r="G10916" s="59"/>
      <c r="AB10916" s="59"/>
      <c r="AC10916" s="65" t="s">
        <v>20412</v>
      </c>
      <c r="AD10916" s="59"/>
      <c r="AE10916" s="59"/>
      <c r="AF10916" s="59"/>
      <c r="AG10916" s="59"/>
      <c r="AH10916" s="59"/>
      <c r="AI10916" s="59"/>
    </row>
    <row r="10917" spans="1:35" ht="31.5" thickBot="1" x14ac:dyDescent="0.4">
      <c r="A10917" s="58" t="s">
        <v>10749</v>
      </c>
      <c r="B10917" s="58" t="s">
        <v>18666</v>
      </c>
      <c r="C10917" s="58" t="s">
        <v>20050</v>
      </c>
      <c r="D10917" s="59"/>
      <c r="E10917" s="59"/>
      <c r="F10917" s="59"/>
      <c r="G10917" s="59"/>
      <c r="AB10917" s="59"/>
      <c r="AC10917" s="65" t="s">
        <v>20412</v>
      </c>
      <c r="AD10917" s="59"/>
      <c r="AE10917" s="59"/>
      <c r="AF10917" s="59"/>
      <c r="AG10917" s="59"/>
      <c r="AH10917" s="59"/>
      <c r="AI10917" s="59"/>
    </row>
    <row r="10918" spans="1:35" ht="31.5" thickBot="1" x14ac:dyDescent="0.4">
      <c r="A10918" s="58" t="s">
        <v>10750</v>
      </c>
      <c r="B10918" s="58" t="s">
        <v>18667</v>
      </c>
      <c r="C10918" s="58" t="s">
        <v>20050</v>
      </c>
      <c r="D10918" s="59"/>
      <c r="E10918" s="59"/>
      <c r="F10918" s="59"/>
      <c r="G10918" s="59"/>
      <c r="AB10918" s="62" t="s">
        <v>20410</v>
      </c>
      <c r="AC10918" s="65" t="s">
        <v>20412</v>
      </c>
      <c r="AD10918" s="59"/>
      <c r="AE10918" s="59"/>
      <c r="AF10918" s="59"/>
      <c r="AG10918" s="59"/>
      <c r="AH10918" s="59"/>
      <c r="AI10918" s="59"/>
    </row>
    <row r="10919" spans="1:35" ht="31.5" thickBot="1" x14ac:dyDescent="0.4">
      <c r="A10919" s="58" t="s">
        <v>10751</v>
      </c>
      <c r="B10919" s="58" t="s">
        <v>18667</v>
      </c>
      <c r="C10919" s="58" t="s">
        <v>20050</v>
      </c>
      <c r="D10919" s="59"/>
      <c r="E10919" s="59"/>
      <c r="F10919" s="59"/>
      <c r="G10919" s="59"/>
      <c r="AB10919" s="62" t="s">
        <v>20410</v>
      </c>
      <c r="AC10919" s="65" t="s">
        <v>20412</v>
      </c>
      <c r="AD10919" s="59"/>
      <c r="AE10919" s="59"/>
      <c r="AF10919" s="59"/>
      <c r="AG10919" s="59"/>
      <c r="AH10919" s="59"/>
      <c r="AI10919" s="59"/>
    </row>
    <row r="10920" spans="1:35" ht="31.5" thickBot="1" x14ac:dyDescent="0.4">
      <c r="A10920" s="58" t="s">
        <v>10752</v>
      </c>
      <c r="B10920" s="58" t="s">
        <v>18667</v>
      </c>
      <c r="C10920" s="58" t="s">
        <v>20050</v>
      </c>
      <c r="D10920" s="59"/>
      <c r="E10920" s="59"/>
      <c r="F10920" s="59"/>
      <c r="G10920" s="59"/>
      <c r="AB10920" s="62" t="s">
        <v>20410</v>
      </c>
      <c r="AC10920" s="65" t="s">
        <v>20412</v>
      </c>
      <c r="AD10920" s="59"/>
      <c r="AE10920" s="59"/>
      <c r="AF10920" s="59"/>
      <c r="AG10920" s="59"/>
      <c r="AH10920" s="59"/>
      <c r="AI10920" s="59"/>
    </row>
    <row r="10921" spans="1:35" ht="31.5" thickBot="1" x14ac:dyDescent="0.4">
      <c r="A10921" s="58" t="s">
        <v>10753</v>
      </c>
      <c r="B10921" s="58" t="s">
        <v>18667</v>
      </c>
      <c r="C10921" s="58" t="s">
        <v>20050</v>
      </c>
      <c r="D10921" s="59"/>
      <c r="E10921" s="59"/>
      <c r="F10921" s="59"/>
      <c r="G10921" s="59"/>
      <c r="AB10921" s="62" t="s">
        <v>20410</v>
      </c>
      <c r="AC10921" s="65" t="s">
        <v>20412</v>
      </c>
      <c r="AD10921" s="59"/>
      <c r="AE10921" s="59"/>
      <c r="AF10921" s="59"/>
      <c r="AG10921" s="59"/>
      <c r="AH10921" s="59"/>
      <c r="AI10921" s="59"/>
    </row>
    <row r="10922" spans="1:35" ht="31.5" thickBot="1" x14ac:dyDescent="0.4">
      <c r="A10922" s="58" t="s">
        <v>10754</v>
      </c>
      <c r="B10922" s="58" t="s">
        <v>18668</v>
      </c>
      <c r="C10922" s="58" t="s">
        <v>20050</v>
      </c>
      <c r="D10922" s="59"/>
      <c r="E10922" s="59"/>
      <c r="F10922" s="59"/>
      <c r="G10922" s="59"/>
      <c r="AB10922" s="62" t="s">
        <v>20410</v>
      </c>
      <c r="AC10922" s="65" t="s">
        <v>20412</v>
      </c>
      <c r="AD10922" s="59"/>
      <c r="AE10922" s="59"/>
      <c r="AF10922" s="59"/>
      <c r="AG10922" s="59"/>
      <c r="AH10922" s="59"/>
      <c r="AI10922" s="59"/>
    </row>
    <row r="10923" spans="1:35" ht="31.5" thickBot="1" x14ac:dyDescent="0.4">
      <c r="A10923" s="58" t="s">
        <v>10755</v>
      </c>
      <c r="B10923" s="58" t="s">
        <v>18668</v>
      </c>
      <c r="C10923" s="58" t="s">
        <v>20050</v>
      </c>
      <c r="D10923" s="59"/>
      <c r="E10923" s="59"/>
      <c r="F10923" s="59"/>
      <c r="G10923" s="59"/>
      <c r="AB10923" s="62" t="s">
        <v>20410</v>
      </c>
      <c r="AC10923" s="65" t="s">
        <v>20412</v>
      </c>
      <c r="AD10923" s="59"/>
      <c r="AE10923" s="59"/>
      <c r="AF10923" s="59"/>
      <c r="AG10923" s="59"/>
      <c r="AH10923" s="59"/>
      <c r="AI10923" s="59"/>
    </row>
    <row r="10924" spans="1:35" ht="31.5" thickBot="1" x14ac:dyDescent="0.4">
      <c r="A10924" s="58" t="s">
        <v>10756</v>
      </c>
      <c r="B10924" s="58" t="s">
        <v>18669</v>
      </c>
      <c r="C10924" s="58" t="s">
        <v>20050</v>
      </c>
      <c r="D10924" s="59"/>
      <c r="E10924" s="59"/>
      <c r="F10924" s="59"/>
      <c r="G10924" s="59"/>
      <c r="AB10924" s="59"/>
      <c r="AC10924" s="65" t="s">
        <v>20412</v>
      </c>
      <c r="AD10924" s="59"/>
      <c r="AE10924" s="59"/>
      <c r="AF10924" s="59"/>
      <c r="AG10924" s="59"/>
      <c r="AH10924" s="59"/>
      <c r="AI10924" s="59"/>
    </row>
    <row r="10925" spans="1:35" ht="31.5" thickBot="1" x14ac:dyDescent="0.4">
      <c r="A10925" s="58" t="s">
        <v>10757</v>
      </c>
      <c r="B10925" s="58" t="s">
        <v>18669</v>
      </c>
      <c r="C10925" s="58" t="s">
        <v>20050</v>
      </c>
      <c r="D10925" s="59"/>
      <c r="E10925" s="59"/>
      <c r="F10925" s="59"/>
      <c r="G10925" s="59"/>
      <c r="AB10925" s="59"/>
      <c r="AC10925" s="65" t="s">
        <v>20412</v>
      </c>
      <c r="AD10925" s="59"/>
      <c r="AE10925" s="59"/>
      <c r="AF10925" s="59"/>
      <c r="AG10925" s="59"/>
      <c r="AH10925" s="59"/>
      <c r="AI10925" s="59"/>
    </row>
    <row r="10926" spans="1:35" ht="31.5" thickBot="1" x14ac:dyDescent="0.4">
      <c r="A10926" s="58" t="s">
        <v>10758</v>
      </c>
      <c r="B10926" s="58" t="s">
        <v>18670</v>
      </c>
      <c r="C10926" s="58" t="s">
        <v>20050</v>
      </c>
      <c r="D10926" s="59"/>
      <c r="E10926" s="59"/>
      <c r="F10926" s="59"/>
      <c r="G10926" s="59"/>
      <c r="AB10926" s="62" t="s">
        <v>20410</v>
      </c>
      <c r="AC10926" s="65" t="s">
        <v>20412</v>
      </c>
      <c r="AD10926" s="59"/>
      <c r="AE10926" s="59"/>
      <c r="AF10926" s="59"/>
      <c r="AG10926" s="59"/>
      <c r="AH10926" s="59"/>
      <c r="AI10926" s="59"/>
    </row>
    <row r="10927" spans="1:35" ht="31.5" thickBot="1" x14ac:dyDescent="0.4">
      <c r="A10927" s="58" t="s">
        <v>10759</v>
      </c>
      <c r="B10927" s="58" t="s">
        <v>18670</v>
      </c>
      <c r="C10927" s="58" t="s">
        <v>20050</v>
      </c>
      <c r="D10927" s="59"/>
      <c r="E10927" s="59"/>
      <c r="F10927" s="59"/>
      <c r="G10927" s="59"/>
      <c r="AB10927" s="59"/>
      <c r="AC10927" s="65" t="s">
        <v>20412</v>
      </c>
      <c r="AD10927" s="59"/>
      <c r="AE10927" s="59"/>
      <c r="AF10927" s="59"/>
      <c r="AG10927" s="59"/>
      <c r="AH10927" s="59"/>
      <c r="AI10927" s="59"/>
    </row>
    <row r="10928" spans="1:35" ht="31.5" thickBot="1" x14ac:dyDescent="0.4">
      <c r="A10928" s="58" t="s">
        <v>10760</v>
      </c>
      <c r="B10928" s="58" t="s">
        <v>18670</v>
      </c>
      <c r="C10928" s="58" t="s">
        <v>20050</v>
      </c>
      <c r="D10928" s="59"/>
      <c r="E10928" s="59"/>
      <c r="F10928" s="59"/>
      <c r="G10928" s="59"/>
      <c r="AB10928" s="62" t="s">
        <v>20410</v>
      </c>
      <c r="AC10928" s="65" t="s">
        <v>20412</v>
      </c>
      <c r="AD10928" s="59"/>
      <c r="AE10928" s="59"/>
      <c r="AF10928" s="59"/>
      <c r="AG10928" s="59"/>
      <c r="AH10928" s="59"/>
      <c r="AI10928" s="59"/>
    </row>
    <row r="10929" spans="1:35" ht="31.5" thickBot="1" x14ac:dyDescent="0.4">
      <c r="A10929" s="58" t="s">
        <v>10761</v>
      </c>
      <c r="B10929" s="58" t="s">
        <v>18670</v>
      </c>
      <c r="C10929" s="58" t="s">
        <v>20050</v>
      </c>
      <c r="D10929" s="59"/>
      <c r="E10929" s="59"/>
      <c r="F10929" s="59"/>
      <c r="G10929" s="59"/>
      <c r="AB10929" s="62" t="s">
        <v>20410</v>
      </c>
      <c r="AC10929" s="65" t="s">
        <v>20412</v>
      </c>
      <c r="AD10929" s="59"/>
      <c r="AE10929" s="59"/>
      <c r="AF10929" s="59"/>
      <c r="AG10929" s="59"/>
      <c r="AH10929" s="59"/>
      <c r="AI10929" s="59"/>
    </row>
    <row r="10930" spans="1:35" ht="31.5" thickBot="1" x14ac:dyDescent="0.4">
      <c r="A10930" s="58" t="s">
        <v>10762</v>
      </c>
      <c r="B10930" s="58" t="s">
        <v>18671</v>
      </c>
      <c r="C10930" s="58" t="s">
        <v>20050</v>
      </c>
      <c r="D10930" s="59"/>
      <c r="E10930" s="59"/>
      <c r="F10930" s="59"/>
      <c r="G10930" s="59"/>
      <c r="AB10930" s="59"/>
      <c r="AC10930" s="65" t="s">
        <v>20412</v>
      </c>
      <c r="AD10930" s="59"/>
      <c r="AE10930" s="59"/>
      <c r="AF10930" s="59"/>
      <c r="AG10930" s="59"/>
      <c r="AH10930" s="59"/>
      <c r="AI10930" s="59"/>
    </row>
    <row r="10931" spans="1:35" ht="31.5" thickBot="1" x14ac:dyDescent="0.4">
      <c r="A10931" s="58" t="s">
        <v>10763</v>
      </c>
      <c r="B10931" s="58" t="s">
        <v>18672</v>
      </c>
      <c r="C10931" s="58" t="s">
        <v>20050</v>
      </c>
      <c r="D10931" s="59"/>
      <c r="E10931" s="59"/>
      <c r="F10931" s="59"/>
      <c r="G10931" s="59"/>
      <c r="AB10931" s="59"/>
      <c r="AC10931" s="65" t="s">
        <v>20412</v>
      </c>
      <c r="AD10931" s="59"/>
      <c r="AE10931" s="59"/>
      <c r="AF10931" s="59"/>
      <c r="AG10931" s="59"/>
      <c r="AH10931" s="59"/>
      <c r="AI10931" s="59"/>
    </row>
    <row r="10932" spans="1:35" ht="31.5" thickBot="1" x14ac:dyDescent="0.4">
      <c r="A10932" s="58" t="s">
        <v>10764</v>
      </c>
      <c r="B10932" s="58" t="s">
        <v>18673</v>
      </c>
      <c r="C10932" s="58" t="s">
        <v>20050</v>
      </c>
      <c r="D10932" s="59"/>
      <c r="E10932" s="59"/>
      <c r="F10932" s="59"/>
      <c r="G10932" s="59"/>
      <c r="AB10932" s="59"/>
      <c r="AC10932" s="65" t="s">
        <v>20412</v>
      </c>
      <c r="AD10932" s="59"/>
      <c r="AE10932" s="59"/>
      <c r="AF10932" s="59"/>
      <c r="AG10932" s="59"/>
      <c r="AH10932" s="59"/>
      <c r="AI10932" s="59"/>
    </row>
    <row r="10933" spans="1:35" ht="31.5" thickBot="1" x14ac:dyDescent="0.4">
      <c r="A10933" s="58" t="s">
        <v>10765</v>
      </c>
      <c r="B10933" s="58" t="s">
        <v>18673</v>
      </c>
      <c r="C10933" s="58" t="s">
        <v>20050</v>
      </c>
      <c r="D10933" s="59"/>
      <c r="E10933" s="59"/>
      <c r="F10933" s="59"/>
      <c r="G10933" s="59"/>
      <c r="AB10933" s="62" t="s">
        <v>20410</v>
      </c>
      <c r="AC10933" s="65" t="s">
        <v>20412</v>
      </c>
      <c r="AD10933" s="59"/>
      <c r="AE10933" s="59"/>
      <c r="AF10933" s="59"/>
      <c r="AG10933" s="59"/>
      <c r="AH10933" s="59"/>
      <c r="AI10933" s="59"/>
    </row>
    <row r="10934" spans="1:35" ht="31.5" thickBot="1" x14ac:dyDescent="0.4">
      <c r="A10934" s="58" t="s">
        <v>10766</v>
      </c>
      <c r="B10934" s="58" t="s">
        <v>18673</v>
      </c>
      <c r="C10934" s="58" t="s">
        <v>20050</v>
      </c>
      <c r="D10934" s="59"/>
      <c r="E10934" s="59"/>
      <c r="F10934" s="59"/>
      <c r="G10934" s="59"/>
      <c r="AB10934" s="62" t="s">
        <v>20410</v>
      </c>
      <c r="AC10934" s="65" t="s">
        <v>20412</v>
      </c>
      <c r="AD10934" s="59"/>
      <c r="AE10934" s="59"/>
      <c r="AF10934" s="59"/>
      <c r="AG10934" s="59"/>
      <c r="AH10934" s="59"/>
      <c r="AI10934" s="59"/>
    </row>
    <row r="10935" spans="1:35" ht="31.5" thickBot="1" x14ac:dyDescent="0.4">
      <c r="A10935" s="58" t="s">
        <v>10767</v>
      </c>
      <c r="B10935" s="58" t="s">
        <v>18673</v>
      </c>
      <c r="C10935" s="58" t="s">
        <v>20050</v>
      </c>
      <c r="D10935" s="59"/>
      <c r="E10935" s="59"/>
      <c r="F10935" s="59"/>
      <c r="G10935" s="59"/>
      <c r="AB10935" s="62" t="s">
        <v>20410</v>
      </c>
      <c r="AC10935" s="65" t="s">
        <v>20412</v>
      </c>
      <c r="AD10935" s="59"/>
      <c r="AE10935" s="59"/>
      <c r="AF10935" s="59"/>
      <c r="AG10935" s="59"/>
      <c r="AH10935" s="59"/>
      <c r="AI10935" s="59"/>
    </row>
    <row r="10936" spans="1:35" ht="31.5" thickBot="1" x14ac:dyDescent="0.4">
      <c r="A10936" s="58" t="s">
        <v>10768</v>
      </c>
      <c r="B10936" s="58" t="s">
        <v>18674</v>
      </c>
      <c r="C10936" s="58" t="s">
        <v>20050</v>
      </c>
      <c r="D10936" s="59"/>
      <c r="E10936" s="59"/>
      <c r="F10936" s="59"/>
      <c r="G10936" s="59"/>
      <c r="AB10936" s="59"/>
      <c r="AC10936" s="65" t="s">
        <v>20412</v>
      </c>
      <c r="AD10936" s="59"/>
      <c r="AE10936" s="59"/>
      <c r="AF10936" s="59"/>
      <c r="AG10936" s="59"/>
      <c r="AH10936" s="59"/>
      <c r="AI10936" s="59"/>
    </row>
    <row r="10937" spans="1:35" ht="31.5" thickBot="1" x14ac:dyDescent="0.4">
      <c r="A10937" s="58" t="s">
        <v>10769</v>
      </c>
      <c r="B10937" s="58" t="s">
        <v>18674</v>
      </c>
      <c r="C10937" s="58" t="s">
        <v>20050</v>
      </c>
      <c r="D10937" s="59"/>
      <c r="E10937" s="59"/>
      <c r="F10937" s="59"/>
      <c r="G10937" s="59"/>
      <c r="AB10937" s="59"/>
      <c r="AC10937" s="65" t="s">
        <v>20412</v>
      </c>
      <c r="AD10937" s="59"/>
      <c r="AE10937" s="59"/>
      <c r="AF10937" s="59"/>
      <c r="AG10937" s="59"/>
      <c r="AH10937" s="59"/>
      <c r="AI10937" s="59"/>
    </row>
    <row r="10938" spans="1:35" ht="31.5" thickBot="1" x14ac:dyDescent="0.4">
      <c r="A10938" s="58" t="s">
        <v>10770</v>
      </c>
      <c r="B10938" s="58" t="s">
        <v>18674</v>
      </c>
      <c r="C10938" s="58" t="s">
        <v>20050</v>
      </c>
      <c r="D10938" s="59"/>
      <c r="E10938" s="59"/>
      <c r="F10938" s="59"/>
      <c r="G10938" s="59"/>
      <c r="AB10938" s="59"/>
      <c r="AC10938" s="65" t="s">
        <v>20412</v>
      </c>
      <c r="AD10938" s="59"/>
      <c r="AE10938" s="59"/>
      <c r="AF10938" s="59"/>
      <c r="AG10938" s="59"/>
      <c r="AH10938" s="59"/>
      <c r="AI10938" s="59"/>
    </row>
    <row r="10939" spans="1:35" ht="31.5" thickBot="1" x14ac:dyDescent="0.4">
      <c r="A10939" s="58" t="s">
        <v>10771</v>
      </c>
      <c r="B10939" s="58" t="s">
        <v>18675</v>
      </c>
      <c r="C10939" s="58" t="s">
        <v>20050</v>
      </c>
      <c r="D10939" s="59"/>
      <c r="E10939" s="59"/>
      <c r="F10939" s="59"/>
      <c r="G10939" s="59"/>
      <c r="AB10939" s="59"/>
      <c r="AC10939" s="65" t="s">
        <v>20412</v>
      </c>
      <c r="AD10939" s="59"/>
      <c r="AE10939" s="59"/>
      <c r="AF10939" s="59"/>
      <c r="AG10939" s="59"/>
      <c r="AH10939" s="59"/>
      <c r="AI10939" s="59"/>
    </row>
    <row r="10940" spans="1:35" ht="31.5" thickBot="1" x14ac:dyDescent="0.4">
      <c r="A10940" s="58" t="s">
        <v>10772</v>
      </c>
      <c r="B10940" s="58" t="s">
        <v>18676</v>
      </c>
      <c r="C10940" s="58" t="s">
        <v>20050</v>
      </c>
      <c r="D10940" s="59"/>
      <c r="E10940" s="59"/>
      <c r="F10940" s="59"/>
      <c r="G10940" s="59"/>
      <c r="AB10940" s="59"/>
      <c r="AC10940" s="65" t="s">
        <v>20412</v>
      </c>
      <c r="AD10940" s="59"/>
      <c r="AE10940" s="59"/>
      <c r="AF10940" s="59"/>
      <c r="AG10940" s="59"/>
      <c r="AH10940" s="59"/>
      <c r="AI10940" s="59"/>
    </row>
    <row r="10941" spans="1:35" ht="31.5" thickBot="1" x14ac:dyDescent="0.4">
      <c r="A10941" s="58" t="s">
        <v>10773</v>
      </c>
      <c r="B10941" s="58" t="s">
        <v>18677</v>
      </c>
      <c r="C10941" s="58" t="s">
        <v>20050</v>
      </c>
      <c r="D10941" s="59"/>
      <c r="E10941" s="59"/>
      <c r="F10941" s="59"/>
      <c r="G10941" s="59"/>
      <c r="AB10941" s="59"/>
      <c r="AC10941" s="65" t="s">
        <v>20412</v>
      </c>
      <c r="AD10941" s="59"/>
      <c r="AE10941" s="59"/>
      <c r="AF10941" s="59"/>
      <c r="AG10941" s="59"/>
      <c r="AH10941" s="59"/>
      <c r="AI10941" s="59"/>
    </row>
    <row r="10942" spans="1:35" ht="31.5" thickBot="1" x14ac:dyDescent="0.4">
      <c r="A10942" s="58" t="s">
        <v>10774</v>
      </c>
      <c r="B10942" s="58" t="s">
        <v>18677</v>
      </c>
      <c r="C10942" s="58" t="s">
        <v>20050</v>
      </c>
      <c r="D10942" s="59"/>
      <c r="E10942" s="59"/>
      <c r="F10942" s="59"/>
      <c r="G10942" s="59"/>
      <c r="AB10942" s="59"/>
      <c r="AC10942" s="65" t="s">
        <v>20412</v>
      </c>
      <c r="AD10942" s="59"/>
      <c r="AE10942" s="59"/>
      <c r="AF10942" s="59"/>
      <c r="AG10942" s="59"/>
      <c r="AH10942" s="59"/>
      <c r="AI10942" s="59"/>
    </row>
    <row r="10943" spans="1:35" ht="31.5" thickBot="1" x14ac:dyDescent="0.4">
      <c r="A10943" s="58" t="s">
        <v>10775</v>
      </c>
      <c r="B10943" s="58" t="s">
        <v>18677</v>
      </c>
      <c r="C10943" s="58" t="s">
        <v>20050</v>
      </c>
      <c r="D10943" s="59"/>
      <c r="E10943" s="59"/>
      <c r="F10943" s="59"/>
      <c r="G10943" s="59"/>
      <c r="AB10943" s="62" t="s">
        <v>20410</v>
      </c>
      <c r="AC10943" s="65" t="s">
        <v>20412</v>
      </c>
      <c r="AD10943" s="59"/>
      <c r="AE10943" s="59"/>
      <c r="AF10943" s="59"/>
      <c r="AG10943" s="59"/>
      <c r="AH10943" s="59"/>
      <c r="AI10943" s="59"/>
    </row>
    <row r="10944" spans="1:35" ht="31.5" thickBot="1" x14ac:dyDescent="0.4">
      <c r="A10944" s="58" t="s">
        <v>10776</v>
      </c>
      <c r="B10944" s="58" t="s">
        <v>18677</v>
      </c>
      <c r="C10944" s="58" t="s">
        <v>20050</v>
      </c>
      <c r="D10944" s="59"/>
      <c r="E10944" s="59"/>
      <c r="F10944" s="59"/>
      <c r="G10944" s="59"/>
      <c r="AB10944" s="59"/>
      <c r="AC10944" s="65" t="s">
        <v>20412</v>
      </c>
      <c r="AD10944" s="59"/>
      <c r="AE10944" s="59"/>
      <c r="AF10944" s="59"/>
      <c r="AG10944" s="59"/>
      <c r="AH10944" s="59"/>
      <c r="AI10944" s="59"/>
    </row>
    <row r="10945" spans="1:35" ht="31.5" thickBot="1" x14ac:dyDescent="0.4">
      <c r="A10945" s="58" t="s">
        <v>10777</v>
      </c>
      <c r="B10945" s="58" t="s">
        <v>18678</v>
      </c>
      <c r="C10945" s="58" t="s">
        <v>20050</v>
      </c>
      <c r="D10945" s="59"/>
      <c r="E10945" s="59"/>
      <c r="F10945" s="59"/>
      <c r="G10945" s="59"/>
      <c r="AB10945" s="62" t="s">
        <v>20410</v>
      </c>
      <c r="AC10945" s="65" t="s">
        <v>20412</v>
      </c>
      <c r="AD10945" s="59"/>
      <c r="AE10945" s="59"/>
      <c r="AF10945" s="59"/>
      <c r="AG10945" s="59"/>
      <c r="AH10945" s="59"/>
      <c r="AI10945" s="59"/>
    </row>
    <row r="10946" spans="1:35" ht="31.5" thickBot="1" x14ac:dyDescent="0.4">
      <c r="A10946" s="58" t="s">
        <v>10778</v>
      </c>
      <c r="B10946" s="58" t="s">
        <v>18678</v>
      </c>
      <c r="C10946" s="58" t="s">
        <v>20050</v>
      </c>
      <c r="D10946" s="59"/>
      <c r="E10946" s="59"/>
      <c r="F10946" s="59"/>
      <c r="G10946" s="59"/>
      <c r="AB10946" s="59"/>
      <c r="AC10946" s="65" t="s">
        <v>20412</v>
      </c>
      <c r="AD10946" s="59"/>
      <c r="AE10946" s="59"/>
      <c r="AF10946" s="59"/>
      <c r="AG10946" s="59"/>
      <c r="AH10946" s="59"/>
      <c r="AI10946" s="59"/>
    </row>
    <row r="10947" spans="1:35" ht="31.5" thickBot="1" x14ac:dyDescent="0.4">
      <c r="A10947" s="58" t="s">
        <v>10779</v>
      </c>
      <c r="B10947" s="58" t="s">
        <v>18678</v>
      </c>
      <c r="C10947" s="58" t="s">
        <v>20050</v>
      </c>
      <c r="D10947" s="59"/>
      <c r="E10947" s="59"/>
      <c r="F10947" s="59"/>
      <c r="G10947" s="59"/>
      <c r="AB10947" s="59"/>
      <c r="AC10947" s="65" t="s">
        <v>20412</v>
      </c>
      <c r="AD10947" s="59"/>
      <c r="AE10947" s="59"/>
      <c r="AF10947" s="59"/>
      <c r="AG10947" s="59"/>
      <c r="AH10947" s="59"/>
      <c r="AI10947" s="59"/>
    </row>
    <row r="10948" spans="1:35" ht="31.5" thickBot="1" x14ac:dyDescent="0.4">
      <c r="A10948" s="58" t="s">
        <v>10780</v>
      </c>
      <c r="B10948" s="58" t="s">
        <v>18679</v>
      </c>
      <c r="C10948" s="58" t="s">
        <v>20050</v>
      </c>
      <c r="D10948" s="59"/>
      <c r="E10948" s="59"/>
      <c r="F10948" s="59"/>
      <c r="G10948" s="59"/>
      <c r="AB10948" s="62" t="s">
        <v>20410</v>
      </c>
      <c r="AC10948" s="65" t="s">
        <v>20412</v>
      </c>
      <c r="AD10948" s="59"/>
      <c r="AE10948" s="59"/>
      <c r="AF10948" s="59"/>
      <c r="AG10948" s="59"/>
      <c r="AH10948" s="59"/>
      <c r="AI10948" s="59"/>
    </row>
    <row r="10949" spans="1:35" ht="31.5" thickBot="1" x14ac:dyDescent="0.4">
      <c r="A10949" s="58" t="s">
        <v>10781</v>
      </c>
      <c r="B10949" s="58" t="s">
        <v>18679</v>
      </c>
      <c r="C10949" s="58" t="s">
        <v>20050</v>
      </c>
      <c r="D10949" s="59"/>
      <c r="E10949" s="59"/>
      <c r="F10949" s="59"/>
      <c r="G10949" s="59"/>
      <c r="AB10949" s="59"/>
      <c r="AC10949" s="65" t="s">
        <v>20412</v>
      </c>
      <c r="AD10949" s="59"/>
      <c r="AE10949" s="59"/>
      <c r="AF10949" s="59"/>
      <c r="AG10949" s="59"/>
      <c r="AH10949" s="59"/>
      <c r="AI10949" s="59"/>
    </row>
    <row r="10950" spans="1:35" ht="31.5" thickBot="1" x14ac:dyDescent="0.4">
      <c r="A10950" s="58" t="s">
        <v>10782</v>
      </c>
      <c r="B10950" s="58" t="s">
        <v>18679</v>
      </c>
      <c r="C10950" s="58" t="s">
        <v>20050</v>
      </c>
      <c r="D10950" s="59"/>
      <c r="E10950" s="59"/>
      <c r="F10950" s="59"/>
      <c r="G10950" s="59"/>
      <c r="AB10950" s="62" t="s">
        <v>20410</v>
      </c>
      <c r="AC10950" s="65" t="s">
        <v>20412</v>
      </c>
      <c r="AD10950" s="59"/>
      <c r="AE10950" s="59"/>
      <c r="AF10950" s="59"/>
      <c r="AG10950" s="59"/>
      <c r="AH10950" s="59"/>
      <c r="AI10950" s="59"/>
    </row>
    <row r="10951" spans="1:35" ht="31.5" thickBot="1" x14ac:dyDescent="0.4">
      <c r="A10951" s="58" t="s">
        <v>10783</v>
      </c>
      <c r="B10951" s="58" t="s">
        <v>18679</v>
      </c>
      <c r="C10951" s="58" t="s">
        <v>20050</v>
      </c>
      <c r="D10951" s="59"/>
      <c r="E10951" s="59"/>
      <c r="F10951" s="59"/>
      <c r="G10951" s="59"/>
      <c r="AB10951" s="62" t="s">
        <v>20410</v>
      </c>
      <c r="AC10951" s="65" t="s">
        <v>20412</v>
      </c>
      <c r="AD10951" s="59"/>
      <c r="AE10951" s="59"/>
      <c r="AF10951" s="59"/>
      <c r="AG10951" s="59"/>
      <c r="AH10951" s="59"/>
      <c r="AI10951" s="59"/>
    </row>
    <row r="10952" spans="1:35" ht="31.5" thickBot="1" x14ac:dyDescent="0.4">
      <c r="A10952" s="58" t="s">
        <v>10784</v>
      </c>
      <c r="B10952" s="58" t="s">
        <v>18679</v>
      </c>
      <c r="C10952" s="58" t="s">
        <v>20050</v>
      </c>
      <c r="D10952" s="59"/>
      <c r="E10952" s="59"/>
      <c r="F10952" s="59"/>
      <c r="G10952" s="59"/>
      <c r="AB10952" s="62" t="s">
        <v>20410</v>
      </c>
      <c r="AC10952" s="65" t="s">
        <v>20412</v>
      </c>
      <c r="AD10952" s="59"/>
      <c r="AE10952" s="59"/>
      <c r="AF10952" s="59"/>
      <c r="AG10952" s="59"/>
      <c r="AH10952" s="59"/>
      <c r="AI10952" s="59"/>
    </row>
    <row r="10953" spans="1:35" ht="31.5" thickBot="1" x14ac:dyDescent="0.4">
      <c r="A10953" s="58" t="s">
        <v>10785</v>
      </c>
      <c r="B10953" s="58" t="s">
        <v>18680</v>
      </c>
      <c r="C10953" s="58" t="s">
        <v>20050</v>
      </c>
      <c r="D10953" s="59"/>
      <c r="E10953" s="59"/>
      <c r="F10953" s="59"/>
      <c r="G10953" s="59"/>
      <c r="AB10953" s="62" t="s">
        <v>20410</v>
      </c>
      <c r="AC10953" s="65" t="s">
        <v>20412</v>
      </c>
      <c r="AD10953" s="59"/>
      <c r="AE10953" s="59"/>
      <c r="AF10953" s="59"/>
      <c r="AG10953" s="59"/>
      <c r="AH10953" s="59"/>
      <c r="AI10953" s="59"/>
    </row>
    <row r="10954" spans="1:35" ht="31.5" thickBot="1" x14ac:dyDescent="0.4">
      <c r="A10954" s="58" t="s">
        <v>10786</v>
      </c>
      <c r="B10954" s="58" t="s">
        <v>18680</v>
      </c>
      <c r="C10954" s="58" t="s">
        <v>20050</v>
      </c>
      <c r="D10954" s="59"/>
      <c r="E10954" s="59"/>
      <c r="F10954" s="59"/>
      <c r="G10954" s="59"/>
      <c r="AB10954" s="59"/>
      <c r="AC10954" s="65" t="s">
        <v>20412</v>
      </c>
      <c r="AD10954" s="59"/>
      <c r="AE10954" s="59"/>
      <c r="AF10954" s="59"/>
      <c r="AG10954" s="59"/>
      <c r="AH10954" s="59"/>
      <c r="AI10954" s="59"/>
    </row>
    <row r="10955" spans="1:35" ht="31.5" thickBot="1" x14ac:dyDescent="0.4">
      <c r="A10955" s="58" t="s">
        <v>10787</v>
      </c>
      <c r="B10955" s="58" t="s">
        <v>18681</v>
      </c>
      <c r="C10955" s="58" t="s">
        <v>20050</v>
      </c>
      <c r="D10955" s="59"/>
      <c r="E10955" s="59"/>
      <c r="F10955" s="59"/>
      <c r="G10955" s="59"/>
      <c r="AB10955" s="62" t="s">
        <v>20410</v>
      </c>
      <c r="AC10955" s="65" t="s">
        <v>20412</v>
      </c>
      <c r="AD10955" s="59"/>
      <c r="AE10955" s="59"/>
      <c r="AF10955" s="59"/>
      <c r="AG10955" s="59"/>
      <c r="AH10955" s="59"/>
      <c r="AI10955" s="59"/>
    </row>
    <row r="10956" spans="1:35" ht="31.5" thickBot="1" x14ac:dyDescent="0.4">
      <c r="A10956" s="58" t="s">
        <v>10788</v>
      </c>
      <c r="B10956" s="58" t="s">
        <v>18681</v>
      </c>
      <c r="C10956" s="58" t="s">
        <v>20050</v>
      </c>
      <c r="D10956" s="59"/>
      <c r="E10956" s="59"/>
      <c r="F10956" s="59"/>
      <c r="G10956" s="59"/>
      <c r="AB10956" s="59"/>
      <c r="AC10956" s="65" t="s">
        <v>20412</v>
      </c>
      <c r="AD10956" s="59"/>
      <c r="AE10956" s="59"/>
      <c r="AF10956" s="59"/>
      <c r="AG10956" s="59"/>
      <c r="AH10956" s="59"/>
      <c r="AI10956" s="59"/>
    </row>
    <row r="10957" spans="1:35" ht="31.5" thickBot="1" x14ac:dyDescent="0.4">
      <c r="A10957" s="58" t="s">
        <v>10789</v>
      </c>
      <c r="B10957" s="58" t="s">
        <v>18681</v>
      </c>
      <c r="C10957" s="58" t="s">
        <v>20050</v>
      </c>
      <c r="D10957" s="59"/>
      <c r="E10957" s="59"/>
      <c r="F10957" s="59"/>
      <c r="G10957" s="59"/>
      <c r="AB10957" s="62" t="s">
        <v>20410</v>
      </c>
      <c r="AC10957" s="65" t="s">
        <v>20412</v>
      </c>
      <c r="AD10957" s="59"/>
      <c r="AE10957" s="59"/>
      <c r="AF10957" s="59"/>
      <c r="AG10957" s="59"/>
      <c r="AH10957" s="59"/>
      <c r="AI10957" s="59"/>
    </row>
    <row r="10958" spans="1:35" ht="31.5" thickBot="1" x14ac:dyDescent="0.4">
      <c r="A10958" s="58" t="s">
        <v>10790</v>
      </c>
      <c r="B10958" s="58" t="s">
        <v>18682</v>
      </c>
      <c r="C10958" s="58" t="s">
        <v>20050</v>
      </c>
      <c r="D10958" s="59"/>
      <c r="E10958" s="59"/>
      <c r="F10958" s="59"/>
      <c r="G10958" s="59"/>
      <c r="AB10958" s="62" t="s">
        <v>20410</v>
      </c>
      <c r="AC10958" s="65" t="s">
        <v>20412</v>
      </c>
      <c r="AD10958" s="59"/>
      <c r="AE10958" s="59"/>
      <c r="AF10958" s="59"/>
      <c r="AG10958" s="59"/>
      <c r="AH10958" s="59"/>
      <c r="AI10958" s="59"/>
    </row>
    <row r="10959" spans="1:35" ht="31.5" thickBot="1" x14ac:dyDescent="0.4">
      <c r="A10959" s="58" t="s">
        <v>10791</v>
      </c>
      <c r="B10959" s="58" t="s">
        <v>18683</v>
      </c>
      <c r="C10959" s="58" t="s">
        <v>20050</v>
      </c>
      <c r="D10959" s="59"/>
      <c r="E10959" s="59"/>
      <c r="F10959" s="59"/>
      <c r="G10959" s="59"/>
      <c r="AB10959" s="59"/>
      <c r="AC10959" s="65" t="s">
        <v>20412</v>
      </c>
      <c r="AD10959" s="59"/>
      <c r="AE10959" s="59"/>
      <c r="AF10959" s="59"/>
      <c r="AG10959" s="59"/>
      <c r="AH10959" s="59"/>
      <c r="AI10959" s="59"/>
    </row>
    <row r="10960" spans="1:35" ht="31.5" thickBot="1" x14ac:dyDescent="0.4">
      <c r="A10960" s="58" t="s">
        <v>10792</v>
      </c>
      <c r="B10960" s="58" t="s">
        <v>18683</v>
      </c>
      <c r="C10960" s="58" t="s">
        <v>20050</v>
      </c>
      <c r="D10960" s="59"/>
      <c r="E10960" s="59"/>
      <c r="F10960" s="59"/>
      <c r="G10960" s="59"/>
      <c r="AB10960" s="62" t="s">
        <v>20410</v>
      </c>
      <c r="AC10960" s="65" t="s">
        <v>20412</v>
      </c>
      <c r="AD10960" s="59"/>
      <c r="AE10960" s="59"/>
      <c r="AF10960" s="59"/>
      <c r="AG10960" s="59"/>
      <c r="AH10960" s="59"/>
      <c r="AI10960" s="59"/>
    </row>
    <row r="10961" spans="1:35" ht="31.5" thickBot="1" x14ac:dyDescent="0.4">
      <c r="A10961" s="58" t="s">
        <v>10793</v>
      </c>
      <c r="B10961" s="58" t="s">
        <v>18683</v>
      </c>
      <c r="C10961" s="58" t="s">
        <v>20050</v>
      </c>
      <c r="D10961" s="59"/>
      <c r="E10961" s="59"/>
      <c r="F10961" s="59"/>
      <c r="G10961" s="59"/>
      <c r="AB10961" s="62" t="s">
        <v>20410</v>
      </c>
      <c r="AC10961" s="65" t="s">
        <v>20412</v>
      </c>
      <c r="AD10961" s="59"/>
      <c r="AE10961" s="59"/>
      <c r="AF10961" s="59"/>
      <c r="AG10961" s="59"/>
      <c r="AH10961" s="59"/>
      <c r="AI10961" s="59"/>
    </row>
    <row r="10962" spans="1:35" ht="31.5" thickBot="1" x14ac:dyDescent="0.4">
      <c r="A10962" s="58" t="s">
        <v>10794</v>
      </c>
      <c r="B10962" s="58" t="s">
        <v>18684</v>
      </c>
      <c r="C10962" s="58" t="s">
        <v>20050</v>
      </c>
      <c r="D10962" s="59"/>
      <c r="E10962" s="59"/>
      <c r="F10962" s="59"/>
      <c r="G10962" s="59"/>
      <c r="AB10962" s="62" t="s">
        <v>20410</v>
      </c>
      <c r="AC10962" s="65" t="s">
        <v>20412</v>
      </c>
      <c r="AD10962" s="59"/>
      <c r="AE10962" s="59"/>
      <c r="AF10962" s="59"/>
      <c r="AG10962" s="59"/>
      <c r="AH10962" s="59"/>
      <c r="AI10962" s="59"/>
    </row>
    <row r="10963" spans="1:35" ht="31.5" thickBot="1" x14ac:dyDescent="0.4">
      <c r="A10963" s="58" t="s">
        <v>10795</v>
      </c>
      <c r="B10963" s="58" t="s">
        <v>18684</v>
      </c>
      <c r="C10963" s="58" t="s">
        <v>20050</v>
      </c>
      <c r="D10963" s="59"/>
      <c r="E10963" s="59"/>
      <c r="F10963" s="59"/>
      <c r="G10963" s="59"/>
      <c r="AB10963" s="62" t="s">
        <v>20410</v>
      </c>
      <c r="AC10963" s="65" t="s">
        <v>20412</v>
      </c>
      <c r="AD10963" s="59"/>
      <c r="AE10963" s="59"/>
      <c r="AF10963" s="59"/>
      <c r="AG10963" s="59"/>
      <c r="AH10963" s="59"/>
      <c r="AI10963" s="59"/>
    </row>
    <row r="10964" spans="1:35" ht="31.5" thickBot="1" x14ac:dyDescent="0.4">
      <c r="A10964" s="58" t="s">
        <v>10796</v>
      </c>
      <c r="B10964" s="58" t="s">
        <v>18684</v>
      </c>
      <c r="C10964" s="58" t="s">
        <v>20050</v>
      </c>
      <c r="D10964" s="59"/>
      <c r="E10964" s="59"/>
      <c r="F10964" s="59"/>
      <c r="G10964" s="59"/>
      <c r="AB10964" s="62" t="s">
        <v>20410</v>
      </c>
      <c r="AC10964" s="65" t="s">
        <v>20412</v>
      </c>
      <c r="AD10964" s="59"/>
      <c r="AE10964" s="59"/>
      <c r="AF10964" s="59"/>
      <c r="AG10964" s="59"/>
      <c r="AH10964" s="59"/>
      <c r="AI10964" s="59"/>
    </row>
    <row r="10965" spans="1:35" ht="31.5" thickBot="1" x14ac:dyDescent="0.4">
      <c r="A10965" s="58" t="s">
        <v>10797</v>
      </c>
      <c r="B10965" s="58" t="s">
        <v>18685</v>
      </c>
      <c r="C10965" s="58" t="s">
        <v>20050</v>
      </c>
      <c r="D10965" s="59"/>
      <c r="E10965" s="59"/>
      <c r="F10965" s="59"/>
      <c r="G10965" s="59"/>
      <c r="AB10965" s="59"/>
      <c r="AC10965" s="65" t="s">
        <v>20412</v>
      </c>
      <c r="AD10965" s="59"/>
      <c r="AE10965" s="59"/>
      <c r="AF10965" s="59"/>
      <c r="AG10965" s="59"/>
      <c r="AH10965" s="59"/>
      <c r="AI10965" s="59"/>
    </row>
    <row r="10966" spans="1:35" ht="31.5" thickBot="1" x14ac:dyDescent="0.4">
      <c r="A10966" s="58" t="s">
        <v>10798</v>
      </c>
      <c r="B10966" s="58" t="s">
        <v>18685</v>
      </c>
      <c r="C10966" s="58" t="s">
        <v>20050</v>
      </c>
      <c r="D10966" s="59"/>
      <c r="E10966" s="59"/>
      <c r="F10966" s="59"/>
      <c r="G10966" s="59"/>
      <c r="AB10966" s="59"/>
      <c r="AC10966" s="65" t="s">
        <v>20412</v>
      </c>
      <c r="AD10966" s="59"/>
      <c r="AE10966" s="59"/>
      <c r="AF10966" s="59"/>
      <c r="AG10966" s="59"/>
      <c r="AH10966" s="59"/>
      <c r="AI10966" s="59"/>
    </row>
    <row r="10967" spans="1:35" ht="31.5" thickBot="1" x14ac:dyDescent="0.4">
      <c r="A10967" s="58" t="s">
        <v>10799</v>
      </c>
      <c r="B10967" s="58" t="s">
        <v>18685</v>
      </c>
      <c r="C10967" s="58" t="s">
        <v>20050</v>
      </c>
      <c r="D10967" s="59"/>
      <c r="E10967" s="59"/>
      <c r="F10967" s="59"/>
      <c r="G10967" s="59"/>
      <c r="AB10967" s="59"/>
      <c r="AC10967" s="65" t="s">
        <v>20412</v>
      </c>
      <c r="AD10967" s="59"/>
      <c r="AE10967" s="59"/>
      <c r="AF10967" s="59"/>
      <c r="AG10967" s="59"/>
      <c r="AH10967" s="59"/>
      <c r="AI10967" s="59"/>
    </row>
    <row r="10968" spans="1:35" ht="31.5" thickBot="1" x14ac:dyDescent="0.4">
      <c r="A10968" s="58" t="s">
        <v>10800</v>
      </c>
      <c r="B10968" s="58" t="s">
        <v>18686</v>
      </c>
      <c r="C10968" s="58" t="s">
        <v>20050</v>
      </c>
      <c r="D10968" s="59"/>
      <c r="E10968" s="59"/>
      <c r="F10968" s="59"/>
      <c r="G10968" s="59"/>
      <c r="AB10968" s="59"/>
      <c r="AC10968" s="65" t="s">
        <v>20412</v>
      </c>
      <c r="AD10968" s="59"/>
      <c r="AE10968" s="59"/>
      <c r="AF10968" s="59"/>
      <c r="AG10968" s="59"/>
      <c r="AH10968" s="59"/>
      <c r="AI10968" s="59"/>
    </row>
    <row r="10969" spans="1:35" ht="31.5" thickBot="1" x14ac:dyDescent="0.4">
      <c r="A10969" s="58" t="s">
        <v>10801</v>
      </c>
      <c r="B10969" s="58" t="s">
        <v>18687</v>
      </c>
      <c r="C10969" s="58" t="s">
        <v>20050</v>
      </c>
      <c r="D10969" s="59"/>
      <c r="E10969" s="59"/>
      <c r="F10969" s="59"/>
      <c r="G10969" s="59"/>
      <c r="AB10969" s="59"/>
      <c r="AC10969" s="65" t="s">
        <v>20412</v>
      </c>
      <c r="AD10969" s="59"/>
      <c r="AE10969" s="59"/>
      <c r="AF10969" s="59"/>
      <c r="AG10969" s="59"/>
      <c r="AH10969" s="59"/>
      <c r="AI10969" s="59"/>
    </row>
    <row r="10970" spans="1:35" ht="31.5" thickBot="1" x14ac:dyDescent="0.4">
      <c r="A10970" s="58" t="s">
        <v>10802</v>
      </c>
      <c r="B10970" s="58" t="s">
        <v>18687</v>
      </c>
      <c r="C10970" s="58" t="s">
        <v>20050</v>
      </c>
      <c r="D10970" s="59"/>
      <c r="E10970" s="59"/>
      <c r="F10970" s="59"/>
      <c r="G10970" s="59"/>
      <c r="AB10970" s="59"/>
      <c r="AC10970" s="65" t="s">
        <v>20412</v>
      </c>
      <c r="AD10970" s="59"/>
      <c r="AE10970" s="59"/>
      <c r="AF10970" s="59"/>
      <c r="AG10970" s="59"/>
      <c r="AH10970" s="59"/>
      <c r="AI10970" s="59"/>
    </row>
    <row r="10971" spans="1:35" ht="31.5" thickBot="1" x14ac:dyDescent="0.4">
      <c r="A10971" s="58" t="s">
        <v>10803</v>
      </c>
      <c r="B10971" s="58" t="s">
        <v>18688</v>
      </c>
      <c r="C10971" s="58" t="s">
        <v>20050</v>
      </c>
      <c r="D10971" s="59"/>
      <c r="E10971" s="59"/>
      <c r="F10971" s="59"/>
      <c r="G10971" s="59"/>
      <c r="AB10971" s="62" t="s">
        <v>20410</v>
      </c>
      <c r="AC10971" s="65" t="s">
        <v>20412</v>
      </c>
      <c r="AD10971" s="59"/>
      <c r="AE10971" s="59"/>
      <c r="AF10971" s="59"/>
      <c r="AG10971" s="59"/>
      <c r="AH10971" s="59"/>
      <c r="AI10971" s="59"/>
    </row>
    <row r="10972" spans="1:35" ht="31.5" thickBot="1" x14ac:dyDescent="0.4">
      <c r="A10972" s="58" t="s">
        <v>10804</v>
      </c>
      <c r="B10972" s="58" t="s">
        <v>18689</v>
      </c>
      <c r="C10972" s="58" t="s">
        <v>20050</v>
      </c>
      <c r="D10972" s="59"/>
      <c r="E10972" s="59"/>
      <c r="F10972" s="59"/>
      <c r="G10972" s="59"/>
      <c r="AB10972" s="59"/>
      <c r="AC10972" s="65" t="s">
        <v>20412</v>
      </c>
      <c r="AD10972" s="59"/>
      <c r="AE10972" s="59"/>
      <c r="AF10972" s="59"/>
      <c r="AG10972" s="59"/>
      <c r="AH10972" s="59"/>
      <c r="AI10972" s="59"/>
    </row>
    <row r="10973" spans="1:35" ht="31.5" thickBot="1" x14ac:dyDescent="0.4">
      <c r="A10973" s="58" t="s">
        <v>10805</v>
      </c>
      <c r="B10973" s="58" t="s">
        <v>18689</v>
      </c>
      <c r="C10973" s="58" t="s">
        <v>20050</v>
      </c>
      <c r="D10973" s="59"/>
      <c r="E10973" s="59"/>
      <c r="F10973" s="59"/>
      <c r="G10973" s="59"/>
      <c r="AB10973" s="59"/>
      <c r="AC10973" s="65" t="s">
        <v>20412</v>
      </c>
      <c r="AD10973" s="59"/>
      <c r="AE10973" s="59"/>
      <c r="AF10973" s="59"/>
      <c r="AG10973" s="59"/>
      <c r="AH10973" s="59"/>
      <c r="AI10973" s="59"/>
    </row>
    <row r="10974" spans="1:35" ht="31.5" thickBot="1" x14ac:dyDescent="0.4">
      <c r="A10974" s="58" t="s">
        <v>10806</v>
      </c>
      <c r="B10974" s="58" t="s">
        <v>18689</v>
      </c>
      <c r="C10974" s="58" t="s">
        <v>20050</v>
      </c>
      <c r="D10974" s="59"/>
      <c r="E10974" s="59"/>
      <c r="F10974" s="59"/>
      <c r="G10974" s="59"/>
      <c r="AB10974" s="59"/>
      <c r="AC10974" s="65" t="s">
        <v>20412</v>
      </c>
      <c r="AD10974" s="59"/>
      <c r="AE10974" s="59"/>
      <c r="AF10974" s="59"/>
      <c r="AG10974" s="59"/>
      <c r="AH10974" s="59"/>
      <c r="AI10974" s="59"/>
    </row>
    <row r="10975" spans="1:35" ht="31.5" thickBot="1" x14ac:dyDescent="0.4">
      <c r="A10975" s="58" t="s">
        <v>10807</v>
      </c>
      <c r="B10975" s="58" t="s">
        <v>18689</v>
      </c>
      <c r="C10975" s="58" t="s">
        <v>20050</v>
      </c>
      <c r="D10975" s="59"/>
      <c r="E10975" s="59"/>
      <c r="F10975" s="59"/>
      <c r="G10975" s="59"/>
      <c r="AB10975" s="59"/>
      <c r="AC10975" s="65" t="s">
        <v>20412</v>
      </c>
      <c r="AD10975" s="59"/>
      <c r="AE10975" s="59"/>
      <c r="AF10975" s="59"/>
      <c r="AG10975" s="59"/>
      <c r="AH10975" s="59"/>
      <c r="AI10975" s="59"/>
    </row>
    <row r="10976" spans="1:35" ht="31.5" thickBot="1" x14ac:dyDescent="0.4">
      <c r="A10976" s="58" t="s">
        <v>10808</v>
      </c>
      <c r="B10976" s="58" t="s">
        <v>18690</v>
      </c>
      <c r="C10976" s="58" t="s">
        <v>20050</v>
      </c>
      <c r="D10976" s="59"/>
      <c r="E10976" s="59"/>
      <c r="F10976" s="59"/>
      <c r="G10976" s="59"/>
      <c r="AB10976" s="62" t="s">
        <v>20410</v>
      </c>
      <c r="AC10976" s="65" t="s">
        <v>20412</v>
      </c>
      <c r="AD10976" s="59"/>
      <c r="AE10976" s="59"/>
      <c r="AF10976" s="59"/>
      <c r="AG10976" s="59"/>
      <c r="AH10976" s="59"/>
      <c r="AI10976" s="59"/>
    </row>
    <row r="10977" spans="1:35" ht="31.5" thickBot="1" x14ac:dyDescent="0.4">
      <c r="A10977" s="58" t="s">
        <v>10809</v>
      </c>
      <c r="B10977" s="58" t="s">
        <v>18691</v>
      </c>
      <c r="C10977" s="58" t="s">
        <v>20050</v>
      </c>
      <c r="D10977" s="59"/>
      <c r="E10977" s="59"/>
      <c r="F10977" s="59"/>
      <c r="G10977" s="59"/>
      <c r="AB10977" s="59"/>
      <c r="AC10977" s="65" t="s">
        <v>20412</v>
      </c>
      <c r="AD10977" s="59"/>
      <c r="AE10977" s="59"/>
      <c r="AF10977" s="59"/>
      <c r="AG10977" s="59"/>
      <c r="AH10977" s="59"/>
      <c r="AI10977" s="59"/>
    </row>
    <row r="10978" spans="1:35" ht="31.5" thickBot="1" x14ac:dyDescent="0.4">
      <c r="A10978" s="58" t="s">
        <v>10810</v>
      </c>
      <c r="B10978" s="58" t="s">
        <v>18691</v>
      </c>
      <c r="C10978" s="58" t="s">
        <v>20050</v>
      </c>
      <c r="D10978" s="59"/>
      <c r="E10978" s="59"/>
      <c r="F10978" s="59"/>
      <c r="G10978" s="59"/>
      <c r="AB10978" s="59"/>
      <c r="AC10978" s="65" t="s">
        <v>20412</v>
      </c>
      <c r="AD10978" s="59"/>
      <c r="AE10978" s="59"/>
      <c r="AF10978" s="59"/>
      <c r="AG10978" s="59"/>
      <c r="AH10978" s="59"/>
      <c r="AI10978" s="59"/>
    </row>
    <row r="10979" spans="1:35" ht="31.5" thickBot="1" x14ac:dyDescent="0.4">
      <c r="A10979" s="58" t="s">
        <v>10811</v>
      </c>
      <c r="B10979" s="58" t="s">
        <v>18692</v>
      </c>
      <c r="C10979" s="58" t="s">
        <v>20050</v>
      </c>
      <c r="D10979" s="59"/>
      <c r="E10979" s="59"/>
      <c r="F10979" s="59"/>
      <c r="G10979" s="59"/>
      <c r="AB10979" s="62" t="s">
        <v>20410</v>
      </c>
      <c r="AC10979" s="65" t="s">
        <v>20412</v>
      </c>
      <c r="AD10979" s="59"/>
      <c r="AE10979" s="59"/>
      <c r="AF10979" s="59"/>
      <c r="AG10979" s="59"/>
      <c r="AH10979" s="59"/>
      <c r="AI10979" s="59"/>
    </row>
    <row r="10980" spans="1:35" ht="31.5" thickBot="1" x14ac:dyDescent="0.4">
      <c r="A10980" s="58" t="s">
        <v>10812</v>
      </c>
      <c r="B10980" s="58" t="s">
        <v>18692</v>
      </c>
      <c r="C10980" s="58" t="s">
        <v>20050</v>
      </c>
      <c r="D10980" s="59"/>
      <c r="E10980" s="59"/>
      <c r="F10980" s="59"/>
      <c r="G10980" s="59"/>
      <c r="AB10980" s="62" t="s">
        <v>20410</v>
      </c>
      <c r="AC10980" s="65" t="s">
        <v>20412</v>
      </c>
      <c r="AD10980" s="59"/>
      <c r="AE10980" s="59"/>
      <c r="AF10980" s="59"/>
      <c r="AG10980" s="59"/>
      <c r="AH10980" s="59"/>
      <c r="AI10980" s="59"/>
    </row>
    <row r="10981" spans="1:35" ht="31.5" thickBot="1" x14ac:dyDescent="0.4">
      <c r="A10981" s="58" t="s">
        <v>10813</v>
      </c>
      <c r="B10981" s="58" t="s">
        <v>18693</v>
      </c>
      <c r="C10981" s="58" t="s">
        <v>20050</v>
      </c>
      <c r="D10981" s="59"/>
      <c r="E10981" s="59"/>
      <c r="F10981" s="59"/>
      <c r="G10981" s="59"/>
      <c r="AB10981" s="62" t="s">
        <v>20410</v>
      </c>
      <c r="AC10981" s="65" t="s">
        <v>20412</v>
      </c>
      <c r="AD10981" s="59"/>
      <c r="AE10981" s="59"/>
      <c r="AF10981" s="59"/>
      <c r="AG10981" s="59"/>
      <c r="AH10981" s="59"/>
      <c r="AI10981" s="59"/>
    </row>
    <row r="10982" spans="1:35" ht="31.5" thickBot="1" x14ac:dyDescent="0.4">
      <c r="A10982" s="58" t="s">
        <v>10814</v>
      </c>
      <c r="B10982" s="58" t="s">
        <v>18693</v>
      </c>
      <c r="C10982" s="58" t="s">
        <v>20050</v>
      </c>
      <c r="D10982" s="59"/>
      <c r="E10982" s="59"/>
      <c r="F10982" s="59"/>
      <c r="G10982" s="59"/>
      <c r="AB10982" s="62" t="s">
        <v>20410</v>
      </c>
      <c r="AC10982" s="65" t="s">
        <v>20412</v>
      </c>
      <c r="AD10982" s="59"/>
      <c r="AE10982" s="59"/>
      <c r="AF10982" s="59"/>
      <c r="AG10982" s="59"/>
      <c r="AH10982" s="59"/>
      <c r="AI10982" s="59"/>
    </row>
    <row r="10983" spans="1:35" ht="31.5" thickBot="1" x14ac:dyDescent="0.4">
      <c r="A10983" s="58" t="s">
        <v>10815</v>
      </c>
      <c r="B10983" s="58" t="s">
        <v>18694</v>
      </c>
      <c r="C10983" s="58" t="s">
        <v>20050</v>
      </c>
      <c r="D10983" s="59"/>
      <c r="E10983" s="59"/>
      <c r="F10983" s="59"/>
      <c r="G10983" s="59"/>
      <c r="AB10983" s="59"/>
      <c r="AC10983" s="65" t="s">
        <v>20412</v>
      </c>
      <c r="AD10983" s="59"/>
      <c r="AE10983" s="59"/>
      <c r="AF10983" s="59"/>
      <c r="AG10983" s="59"/>
      <c r="AH10983" s="59"/>
      <c r="AI10983" s="59"/>
    </row>
    <row r="10984" spans="1:35" ht="31.5" thickBot="1" x14ac:dyDescent="0.4">
      <c r="A10984" s="58" t="s">
        <v>10816</v>
      </c>
      <c r="B10984" s="58" t="s">
        <v>18694</v>
      </c>
      <c r="C10984" s="58" t="s">
        <v>20050</v>
      </c>
      <c r="D10984" s="59"/>
      <c r="E10984" s="59"/>
      <c r="F10984" s="59"/>
      <c r="G10984" s="59"/>
      <c r="AB10984" s="59"/>
      <c r="AC10984" s="65" t="s">
        <v>20412</v>
      </c>
      <c r="AD10984" s="59"/>
      <c r="AE10984" s="59"/>
      <c r="AF10984" s="59"/>
      <c r="AG10984" s="59"/>
      <c r="AH10984" s="59"/>
      <c r="AI10984" s="59"/>
    </row>
    <row r="10985" spans="1:35" ht="31.5" thickBot="1" x14ac:dyDescent="0.4">
      <c r="A10985" s="58" t="s">
        <v>10817</v>
      </c>
      <c r="B10985" s="58" t="s">
        <v>18695</v>
      </c>
      <c r="C10985" s="58" t="s">
        <v>20050</v>
      </c>
      <c r="D10985" s="59"/>
      <c r="E10985" s="59"/>
      <c r="F10985" s="59"/>
      <c r="G10985" s="59"/>
      <c r="AB10985" s="62" t="s">
        <v>20410</v>
      </c>
      <c r="AC10985" s="65" t="s">
        <v>20412</v>
      </c>
      <c r="AD10985" s="59"/>
      <c r="AE10985" s="59"/>
      <c r="AF10985" s="59"/>
      <c r="AG10985" s="59"/>
      <c r="AH10985" s="59"/>
      <c r="AI10985" s="59"/>
    </row>
    <row r="10986" spans="1:35" ht="31.5" thickBot="1" x14ac:dyDescent="0.4">
      <c r="A10986" s="58" t="s">
        <v>10818</v>
      </c>
      <c r="B10986" s="58" t="s">
        <v>18695</v>
      </c>
      <c r="C10986" s="58" t="s">
        <v>20050</v>
      </c>
      <c r="D10986" s="59"/>
      <c r="E10986" s="59"/>
      <c r="F10986" s="59"/>
      <c r="G10986" s="59"/>
      <c r="AB10986" s="59"/>
      <c r="AC10986" s="65" t="s">
        <v>20412</v>
      </c>
      <c r="AD10986" s="59"/>
      <c r="AE10986" s="59"/>
      <c r="AF10986" s="59"/>
      <c r="AG10986" s="59"/>
      <c r="AH10986" s="59"/>
      <c r="AI10986" s="59"/>
    </row>
    <row r="10987" spans="1:35" ht="31.5" thickBot="1" x14ac:dyDescent="0.4">
      <c r="A10987" s="58" t="s">
        <v>10819</v>
      </c>
      <c r="B10987" s="58" t="s">
        <v>18695</v>
      </c>
      <c r="C10987" s="58" t="s">
        <v>20050</v>
      </c>
      <c r="D10987" s="59"/>
      <c r="E10987" s="59"/>
      <c r="F10987" s="59"/>
      <c r="G10987" s="59"/>
      <c r="AB10987" s="62" t="s">
        <v>20410</v>
      </c>
      <c r="AC10987" s="65" t="s">
        <v>20412</v>
      </c>
      <c r="AD10987" s="59"/>
      <c r="AE10987" s="59"/>
      <c r="AF10987" s="59"/>
      <c r="AG10987" s="59"/>
      <c r="AH10987" s="59"/>
      <c r="AI10987" s="59"/>
    </row>
    <row r="10988" spans="1:35" ht="31.5" thickBot="1" x14ac:dyDescent="0.4">
      <c r="A10988" s="58" t="s">
        <v>10820</v>
      </c>
      <c r="B10988" s="58" t="s">
        <v>18696</v>
      </c>
      <c r="C10988" s="58" t="s">
        <v>20050</v>
      </c>
      <c r="D10988" s="59"/>
      <c r="E10988" s="59"/>
      <c r="F10988" s="59"/>
      <c r="G10988" s="59"/>
      <c r="AB10988" s="59"/>
      <c r="AC10988" s="65" t="s">
        <v>20412</v>
      </c>
      <c r="AD10988" s="59"/>
      <c r="AE10988" s="59"/>
      <c r="AF10988" s="59"/>
      <c r="AG10988" s="59"/>
      <c r="AH10988" s="59"/>
      <c r="AI10988" s="59"/>
    </row>
    <row r="10989" spans="1:35" ht="31.5" thickBot="1" x14ac:dyDescent="0.4">
      <c r="A10989" s="58" t="s">
        <v>10821</v>
      </c>
      <c r="B10989" s="58" t="s">
        <v>18697</v>
      </c>
      <c r="C10989" s="58" t="s">
        <v>20050</v>
      </c>
      <c r="D10989" s="59"/>
      <c r="E10989" s="59"/>
      <c r="F10989" s="59"/>
      <c r="G10989" s="59"/>
      <c r="AB10989" s="62" t="s">
        <v>20410</v>
      </c>
      <c r="AC10989" s="65" t="s">
        <v>20412</v>
      </c>
      <c r="AD10989" s="59"/>
      <c r="AE10989" s="59"/>
      <c r="AF10989" s="59"/>
      <c r="AG10989" s="59"/>
      <c r="AH10989" s="59"/>
      <c r="AI10989" s="59"/>
    </row>
    <row r="10990" spans="1:35" ht="31.5" thickBot="1" x14ac:dyDescent="0.4">
      <c r="A10990" s="58" t="s">
        <v>10822</v>
      </c>
      <c r="B10990" s="58" t="s">
        <v>18697</v>
      </c>
      <c r="C10990" s="58" t="s">
        <v>20050</v>
      </c>
      <c r="D10990" s="59"/>
      <c r="E10990" s="59"/>
      <c r="F10990" s="59"/>
      <c r="G10990" s="59"/>
      <c r="AB10990" s="62" t="s">
        <v>20410</v>
      </c>
      <c r="AC10990" s="65" t="s">
        <v>20412</v>
      </c>
      <c r="AD10990" s="59"/>
      <c r="AE10990" s="59"/>
      <c r="AF10990" s="59"/>
      <c r="AG10990" s="59"/>
      <c r="AH10990" s="59"/>
      <c r="AI10990" s="59"/>
    </row>
    <row r="10991" spans="1:35" ht="31.5" thickBot="1" x14ac:dyDescent="0.4">
      <c r="A10991" s="58" t="s">
        <v>10823</v>
      </c>
      <c r="B10991" s="58" t="s">
        <v>18697</v>
      </c>
      <c r="C10991" s="58" t="s">
        <v>20050</v>
      </c>
      <c r="D10991" s="59"/>
      <c r="E10991" s="59"/>
      <c r="F10991" s="59"/>
      <c r="G10991" s="59"/>
      <c r="AB10991" s="62" t="s">
        <v>20410</v>
      </c>
      <c r="AC10991" s="65" t="s">
        <v>20412</v>
      </c>
      <c r="AD10991" s="59"/>
      <c r="AE10991" s="59"/>
      <c r="AF10991" s="59"/>
      <c r="AG10991" s="59"/>
      <c r="AH10991" s="59"/>
      <c r="AI10991" s="59"/>
    </row>
    <row r="10992" spans="1:35" ht="31.5" thickBot="1" x14ac:dyDescent="0.4">
      <c r="A10992" s="58" t="s">
        <v>10824</v>
      </c>
      <c r="B10992" s="58" t="s">
        <v>18697</v>
      </c>
      <c r="C10992" s="58" t="s">
        <v>20050</v>
      </c>
      <c r="D10992" s="59"/>
      <c r="E10992" s="59"/>
      <c r="F10992" s="59"/>
      <c r="G10992" s="59"/>
      <c r="AB10992" s="62" t="s">
        <v>20410</v>
      </c>
      <c r="AC10992" s="65" t="s">
        <v>20412</v>
      </c>
      <c r="AD10992" s="59"/>
      <c r="AE10992" s="59"/>
      <c r="AF10992" s="59"/>
      <c r="AG10992" s="59"/>
      <c r="AH10992" s="59"/>
      <c r="AI10992" s="59"/>
    </row>
    <row r="10993" spans="1:35" ht="31.5" thickBot="1" x14ac:dyDescent="0.4">
      <c r="A10993" s="58" t="s">
        <v>10825</v>
      </c>
      <c r="B10993" s="58" t="s">
        <v>18698</v>
      </c>
      <c r="C10993" s="58" t="s">
        <v>20050</v>
      </c>
      <c r="D10993" s="59"/>
      <c r="E10993" s="59"/>
      <c r="F10993" s="59"/>
      <c r="G10993" s="59"/>
      <c r="AB10993" s="62" t="s">
        <v>20410</v>
      </c>
      <c r="AC10993" s="65" t="s">
        <v>20412</v>
      </c>
      <c r="AD10993" s="59"/>
      <c r="AE10993" s="59"/>
      <c r="AF10993" s="59"/>
      <c r="AG10993" s="59"/>
      <c r="AH10993" s="59"/>
      <c r="AI10993" s="59"/>
    </row>
    <row r="10994" spans="1:35" ht="31.5" thickBot="1" x14ac:dyDescent="0.4">
      <c r="A10994" s="58" t="s">
        <v>10826</v>
      </c>
      <c r="B10994" s="58" t="s">
        <v>18698</v>
      </c>
      <c r="C10994" s="58" t="s">
        <v>20050</v>
      </c>
      <c r="D10994" s="59"/>
      <c r="E10994" s="59"/>
      <c r="F10994" s="59"/>
      <c r="G10994" s="59"/>
      <c r="AB10994" s="62" t="s">
        <v>20410</v>
      </c>
      <c r="AC10994" s="65" t="s">
        <v>20412</v>
      </c>
      <c r="AD10994" s="59"/>
      <c r="AE10994" s="59"/>
      <c r="AF10994" s="59"/>
      <c r="AG10994" s="59"/>
      <c r="AH10994" s="59"/>
      <c r="AI10994" s="59"/>
    </row>
    <row r="10995" spans="1:35" ht="31.5" thickBot="1" x14ac:dyDescent="0.4">
      <c r="A10995" s="58" t="s">
        <v>10827</v>
      </c>
      <c r="B10995" s="58" t="s">
        <v>18699</v>
      </c>
      <c r="C10995" s="58" t="s">
        <v>20050</v>
      </c>
      <c r="D10995" s="59"/>
      <c r="E10995" s="59"/>
      <c r="F10995" s="59"/>
      <c r="G10995" s="59"/>
      <c r="AB10995" s="62" t="s">
        <v>20410</v>
      </c>
      <c r="AC10995" s="65" t="s">
        <v>20412</v>
      </c>
      <c r="AD10995" s="59"/>
      <c r="AE10995" s="59"/>
      <c r="AF10995" s="59"/>
      <c r="AG10995" s="59"/>
      <c r="AH10995" s="59"/>
      <c r="AI10995" s="59"/>
    </row>
    <row r="10996" spans="1:35" ht="31.5" thickBot="1" x14ac:dyDescent="0.4">
      <c r="A10996" s="58" t="s">
        <v>10828</v>
      </c>
      <c r="B10996" s="58" t="s">
        <v>18700</v>
      </c>
      <c r="C10996" s="58" t="s">
        <v>20050</v>
      </c>
      <c r="D10996" s="59"/>
      <c r="E10996" s="59"/>
      <c r="F10996" s="59"/>
      <c r="G10996" s="59"/>
      <c r="AB10996" s="62" t="s">
        <v>20410</v>
      </c>
      <c r="AC10996" s="65" t="s">
        <v>20412</v>
      </c>
      <c r="AD10996" s="59"/>
      <c r="AE10996" s="59"/>
      <c r="AF10996" s="59"/>
      <c r="AG10996" s="59"/>
      <c r="AH10996" s="59"/>
      <c r="AI10996" s="59"/>
    </row>
    <row r="10997" spans="1:35" ht="31.5" thickBot="1" x14ac:dyDescent="0.4">
      <c r="A10997" s="58" t="s">
        <v>10829</v>
      </c>
      <c r="B10997" s="58" t="s">
        <v>18700</v>
      </c>
      <c r="C10997" s="58" t="s">
        <v>20050</v>
      </c>
      <c r="D10997" s="59"/>
      <c r="E10997" s="59"/>
      <c r="F10997" s="59"/>
      <c r="G10997" s="59"/>
      <c r="AB10997" s="62" t="s">
        <v>20410</v>
      </c>
      <c r="AC10997" s="65" t="s">
        <v>20412</v>
      </c>
      <c r="AD10997" s="59"/>
      <c r="AE10997" s="59"/>
      <c r="AF10997" s="59"/>
      <c r="AG10997" s="59"/>
      <c r="AH10997" s="59"/>
      <c r="AI10997" s="59"/>
    </row>
    <row r="10998" spans="1:35" ht="31.5" thickBot="1" x14ac:dyDescent="0.4">
      <c r="A10998" s="58" t="s">
        <v>10830</v>
      </c>
      <c r="B10998" s="58" t="s">
        <v>18700</v>
      </c>
      <c r="C10998" s="58" t="s">
        <v>20050</v>
      </c>
      <c r="D10998" s="59"/>
      <c r="E10998" s="59"/>
      <c r="F10998" s="59"/>
      <c r="G10998" s="59"/>
      <c r="AB10998" s="59"/>
      <c r="AC10998" s="65" t="s">
        <v>20412</v>
      </c>
      <c r="AD10998" s="59"/>
      <c r="AE10998" s="59"/>
      <c r="AF10998" s="59"/>
      <c r="AG10998" s="59"/>
      <c r="AH10998" s="59"/>
      <c r="AI10998" s="59"/>
    </row>
    <row r="10999" spans="1:35" ht="31.5" thickBot="1" x14ac:dyDescent="0.4">
      <c r="A10999" s="58" t="s">
        <v>10831</v>
      </c>
      <c r="B10999" s="58" t="s">
        <v>18701</v>
      </c>
      <c r="C10999" s="58" t="s">
        <v>20050</v>
      </c>
      <c r="D10999" s="59"/>
      <c r="E10999" s="59"/>
      <c r="F10999" s="59"/>
      <c r="G10999" s="59"/>
      <c r="AB10999" s="59"/>
      <c r="AC10999" s="65" t="s">
        <v>20412</v>
      </c>
      <c r="AD10999" s="59"/>
      <c r="AE10999" s="59"/>
      <c r="AF10999" s="59"/>
      <c r="AG10999" s="59"/>
      <c r="AH10999" s="59"/>
      <c r="AI10999" s="59"/>
    </row>
    <row r="11000" spans="1:35" ht="31.5" thickBot="1" x14ac:dyDescent="0.4">
      <c r="A11000" s="58" t="s">
        <v>10832</v>
      </c>
      <c r="B11000" s="58" t="s">
        <v>18701</v>
      </c>
      <c r="C11000" s="58" t="s">
        <v>20050</v>
      </c>
      <c r="D11000" s="59"/>
      <c r="E11000" s="59"/>
      <c r="F11000" s="59"/>
      <c r="G11000" s="59"/>
      <c r="AB11000" s="59"/>
      <c r="AC11000" s="65" t="s">
        <v>20412</v>
      </c>
      <c r="AD11000" s="59"/>
      <c r="AE11000" s="59"/>
      <c r="AF11000" s="59"/>
      <c r="AG11000" s="59"/>
      <c r="AH11000" s="59"/>
      <c r="AI11000" s="59"/>
    </row>
    <row r="11001" spans="1:35" ht="31.5" thickBot="1" x14ac:dyDescent="0.4">
      <c r="A11001" s="58" t="s">
        <v>10833</v>
      </c>
      <c r="B11001" s="58" t="s">
        <v>18702</v>
      </c>
      <c r="C11001" s="58" t="s">
        <v>20050</v>
      </c>
      <c r="D11001" s="59"/>
      <c r="E11001" s="59"/>
      <c r="F11001" s="59"/>
      <c r="G11001" s="59"/>
      <c r="AB11001" s="62" t="s">
        <v>20410</v>
      </c>
      <c r="AC11001" s="65" t="s">
        <v>20412</v>
      </c>
      <c r="AD11001" s="59"/>
      <c r="AE11001" s="59"/>
      <c r="AF11001" s="59"/>
      <c r="AG11001" s="59"/>
      <c r="AH11001" s="59"/>
      <c r="AI11001" s="59"/>
    </row>
    <row r="11002" spans="1:35" ht="31.5" thickBot="1" x14ac:dyDescent="0.4">
      <c r="A11002" s="58" t="s">
        <v>10834</v>
      </c>
      <c r="B11002" s="58" t="s">
        <v>18702</v>
      </c>
      <c r="C11002" s="58" t="s">
        <v>20050</v>
      </c>
      <c r="D11002" s="59"/>
      <c r="E11002" s="59"/>
      <c r="F11002" s="59"/>
      <c r="G11002" s="59"/>
      <c r="AB11002" s="62" t="s">
        <v>20410</v>
      </c>
      <c r="AC11002" s="65" t="s">
        <v>20412</v>
      </c>
      <c r="AD11002" s="59"/>
      <c r="AE11002" s="59"/>
      <c r="AF11002" s="59"/>
      <c r="AG11002" s="59"/>
      <c r="AH11002" s="59"/>
      <c r="AI11002" s="59"/>
    </row>
    <row r="11003" spans="1:35" ht="31.5" thickBot="1" x14ac:dyDescent="0.4">
      <c r="A11003" s="58" t="s">
        <v>10835</v>
      </c>
      <c r="B11003" s="58" t="s">
        <v>18702</v>
      </c>
      <c r="C11003" s="58" t="s">
        <v>20050</v>
      </c>
      <c r="D11003" s="59"/>
      <c r="E11003" s="59"/>
      <c r="F11003" s="59"/>
      <c r="G11003" s="59"/>
      <c r="AB11003" s="62" t="s">
        <v>20410</v>
      </c>
      <c r="AC11003" s="65" t="s">
        <v>20412</v>
      </c>
      <c r="AD11003" s="59"/>
      <c r="AE11003" s="59"/>
      <c r="AF11003" s="59"/>
      <c r="AG11003" s="59"/>
      <c r="AH11003" s="59"/>
      <c r="AI11003" s="59"/>
    </row>
    <row r="11004" spans="1:35" ht="31.5" thickBot="1" x14ac:dyDescent="0.4">
      <c r="A11004" s="58" t="s">
        <v>10836</v>
      </c>
      <c r="B11004" s="58" t="s">
        <v>18703</v>
      </c>
      <c r="C11004" s="58" t="s">
        <v>20050</v>
      </c>
      <c r="D11004" s="59"/>
      <c r="E11004" s="59"/>
      <c r="F11004" s="59"/>
      <c r="G11004" s="59"/>
      <c r="AB11004" s="62" t="s">
        <v>20410</v>
      </c>
      <c r="AC11004" s="65" t="s">
        <v>20412</v>
      </c>
      <c r="AD11004" s="59"/>
      <c r="AE11004" s="59"/>
      <c r="AF11004" s="59"/>
      <c r="AG11004" s="59"/>
      <c r="AH11004" s="59"/>
      <c r="AI11004" s="59"/>
    </row>
    <row r="11005" spans="1:35" ht="31.5" thickBot="1" x14ac:dyDescent="0.4">
      <c r="A11005" s="58" t="s">
        <v>10837</v>
      </c>
      <c r="B11005" s="58" t="s">
        <v>18703</v>
      </c>
      <c r="C11005" s="58" t="s">
        <v>20050</v>
      </c>
      <c r="D11005" s="59"/>
      <c r="E11005" s="59"/>
      <c r="F11005" s="59"/>
      <c r="G11005" s="59"/>
      <c r="AB11005" s="62" t="s">
        <v>20410</v>
      </c>
      <c r="AC11005" s="65" t="s">
        <v>20412</v>
      </c>
      <c r="AD11005" s="59"/>
      <c r="AE11005" s="59"/>
      <c r="AF11005" s="59"/>
      <c r="AG11005" s="59"/>
      <c r="AH11005" s="59"/>
      <c r="AI11005" s="59"/>
    </row>
    <row r="11006" spans="1:35" ht="31.5" thickBot="1" x14ac:dyDescent="0.4">
      <c r="A11006" s="58" t="s">
        <v>10838</v>
      </c>
      <c r="B11006" s="58" t="s">
        <v>18703</v>
      </c>
      <c r="C11006" s="58" t="s">
        <v>20050</v>
      </c>
      <c r="D11006" s="59"/>
      <c r="E11006" s="59"/>
      <c r="F11006" s="59"/>
      <c r="G11006" s="59"/>
      <c r="AB11006" s="62" t="s">
        <v>20410</v>
      </c>
      <c r="AC11006" s="65" t="s">
        <v>20412</v>
      </c>
      <c r="AD11006" s="59"/>
      <c r="AE11006" s="59"/>
      <c r="AF11006" s="59"/>
      <c r="AG11006" s="59"/>
      <c r="AH11006" s="59"/>
      <c r="AI11006" s="59"/>
    </row>
    <row r="11007" spans="1:35" ht="31.5" thickBot="1" x14ac:dyDescent="0.4">
      <c r="A11007" s="58" t="s">
        <v>10839</v>
      </c>
      <c r="B11007" s="58" t="s">
        <v>18703</v>
      </c>
      <c r="C11007" s="58" t="s">
        <v>20050</v>
      </c>
      <c r="D11007" s="59"/>
      <c r="E11007" s="59"/>
      <c r="F11007" s="59"/>
      <c r="G11007" s="59"/>
      <c r="AB11007" s="62" t="s">
        <v>20410</v>
      </c>
      <c r="AC11007" s="65" t="s">
        <v>20412</v>
      </c>
      <c r="AD11007" s="59"/>
      <c r="AE11007" s="59"/>
      <c r="AF11007" s="59"/>
      <c r="AG11007" s="59"/>
      <c r="AH11007" s="59"/>
      <c r="AI11007" s="59"/>
    </row>
    <row r="11008" spans="1:35" ht="31.5" thickBot="1" x14ac:dyDescent="0.4">
      <c r="A11008" s="58" t="s">
        <v>10840</v>
      </c>
      <c r="B11008" s="58" t="s">
        <v>18704</v>
      </c>
      <c r="C11008" s="58" t="s">
        <v>20050</v>
      </c>
      <c r="D11008" s="59"/>
      <c r="E11008" s="59"/>
      <c r="F11008" s="59"/>
      <c r="G11008" s="59"/>
      <c r="AB11008" s="62" t="s">
        <v>20410</v>
      </c>
      <c r="AC11008" s="65" t="s">
        <v>20412</v>
      </c>
      <c r="AD11008" s="59"/>
      <c r="AE11008" s="59"/>
      <c r="AF11008" s="59"/>
      <c r="AG11008" s="59"/>
      <c r="AH11008" s="59"/>
      <c r="AI11008" s="59"/>
    </row>
    <row r="11009" spans="1:35" ht="31.5" thickBot="1" x14ac:dyDescent="0.4">
      <c r="A11009" s="58" t="s">
        <v>10841</v>
      </c>
      <c r="B11009" s="58" t="s">
        <v>18705</v>
      </c>
      <c r="C11009" s="58" t="s">
        <v>20050</v>
      </c>
      <c r="D11009" s="59"/>
      <c r="E11009" s="59"/>
      <c r="F11009" s="59"/>
      <c r="G11009" s="59"/>
      <c r="AB11009" s="59"/>
      <c r="AC11009" s="65" t="s">
        <v>20412</v>
      </c>
      <c r="AD11009" s="59"/>
      <c r="AE11009" s="59"/>
      <c r="AF11009" s="59"/>
      <c r="AG11009" s="59"/>
      <c r="AH11009" s="59"/>
      <c r="AI11009" s="59"/>
    </row>
    <row r="11010" spans="1:35" ht="31.5" thickBot="1" x14ac:dyDescent="0.4">
      <c r="A11010" s="58" t="s">
        <v>10842</v>
      </c>
      <c r="B11010" s="58" t="s">
        <v>18706</v>
      </c>
      <c r="C11010" s="58" t="s">
        <v>20050</v>
      </c>
      <c r="D11010" s="59"/>
      <c r="E11010" s="59"/>
      <c r="F11010" s="59"/>
      <c r="G11010" s="59"/>
      <c r="AB11010" s="62" t="s">
        <v>20410</v>
      </c>
      <c r="AC11010" s="65" t="s">
        <v>20412</v>
      </c>
      <c r="AD11010" s="59"/>
      <c r="AE11010" s="59"/>
      <c r="AF11010" s="59"/>
      <c r="AG11010" s="59"/>
      <c r="AH11010" s="59"/>
      <c r="AI11010" s="59"/>
    </row>
    <row r="11011" spans="1:35" ht="31.5" thickBot="1" x14ac:dyDescent="0.4">
      <c r="A11011" s="58" t="s">
        <v>10843</v>
      </c>
      <c r="B11011" s="58" t="s">
        <v>18706</v>
      </c>
      <c r="C11011" s="58" t="s">
        <v>20050</v>
      </c>
      <c r="D11011" s="59"/>
      <c r="E11011" s="59"/>
      <c r="F11011" s="59"/>
      <c r="G11011" s="59"/>
      <c r="AB11011" s="59"/>
      <c r="AC11011" s="65" t="s">
        <v>20412</v>
      </c>
      <c r="AD11011" s="59"/>
      <c r="AE11011" s="59"/>
      <c r="AF11011" s="59"/>
      <c r="AG11011" s="59"/>
      <c r="AH11011" s="59"/>
      <c r="AI11011" s="59"/>
    </row>
    <row r="11012" spans="1:35" ht="31.5" thickBot="1" x14ac:dyDescent="0.4">
      <c r="A11012" s="58" t="s">
        <v>10844</v>
      </c>
      <c r="B11012" s="58" t="s">
        <v>18706</v>
      </c>
      <c r="C11012" s="58" t="s">
        <v>20050</v>
      </c>
      <c r="D11012" s="59"/>
      <c r="E11012" s="59"/>
      <c r="F11012" s="59"/>
      <c r="G11012" s="59"/>
      <c r="AB11012" s="62" t="s">
        <v>20410</v>
      </c>
      <c r="AC11012" s="65" t="s">
        <v>20412</v>
      </c>
      <c r="AD11012" s="59"/>
      <c r="AE11012" s="59"/>
      <c r="AF11012" s="59"/>
      <c r="AG11012" s="59"/>
      <c r="AH11012" s="59"/>
      <c r="AI11012" s="59"/>
    </row>
    <row r="11013" spans="1:35" ht="31.5" thickBot="1" x14ac:dyDescent="0.4">
      <c r="A11013" s="58" t="s">
        <v>10845</v>
      </c>
      <c r="B11013" s="58" t="s">
        <v>18707</v>
      </c>
      <c r="C11013" s="58" t="s">
        <v>20050</v>
      </c>
      <c r="D11013" s="59"/>
      <c r="E11013" s="59"/>
      <c r="F11013" s="59"/>
      <c r="G11013" s="59"/>
      <c r="AB11013" s="62" t="s">
        <v>20410</v>
      </c>
      <c r="AC11013" s="65" t="s">
        <v>20412</v>
      </c>
      <c r="AD11013" s="59"/>
      <c r="AE11013" s="59"/>
      <c r="AF11013" s="59"/>
      <c r="AG11013" s="59"/>
      <c r="AH11013" s="59"/>
      <c r="AI11013" s="59"/>
    </row>
    <row r="11014" spans="1:35" ht="31.5" thickBot="1" x14ac:dyDescent="0.4">
      <c r="A11014" s="58" t="s">
        <v>10846</v>
      </c>
      <c r="B11014" s="58" t="s">
        <v>18707</v>
      </c>
      <c r="C11014" s="58" t="s">
        <v>20050</v>
      </c>
      <c r="D11014" s="59"/>
      <c r="E11014" s="59"/>
      <c r="F11014" s="59"/>
      <c r="G11014" s="59"/>
      <c r="AB11014" s="59"/>
      <c r="AC11014" s="65" t="s">
        <v>20412</v>
      </c>
      <c r="AD11014" s="59"/>
      <c r="AE11014" s="59"/>
      <c r="AF11014" s="59"/>
      <c r="AG11014" s="59"/>
      <c r="AH11014" s="59"/>
      <c r="AI11014" s="59"/>
    </row>
    <row r="11015" spans="1:35" ht="31.5" thickBot="1" x14ac:dyDescent="0.4">
      <c r="A11015" s="58" t="s">
        <v>10847</v>
      </c>
      <c r="B11015" s="58" t="s">
        <v>18708</v>
      </c>
      <c r="C11015" s="58" t="s">
        <v>20050</v>
      </c>
      <c r="D11015" s="59"/>
      <c r="E11015" s="59"/>
      <c r="F11015" s="59"/>
      <c r="G11015" s="59"/>
      <c r="AB11015" s="62" t="s">
        <v>20410</v>
      </c>
      <c r="AC11015" s="65" t="s">
        <v>20412</v>
      </c>
      <c r="AD11015" s="59"/>
      <c r="AE11015" s="59"/>
      <c r="AF11015" s="59"/>
      <c r="AG11015" s="59"/>
      <c r="AH11015" s="59"/>
      <c r="AI11015" s="59"/>
    </row>
    <row r="11016" spans="1:35" ht="31.5" thickBot="1" x14ac:dyDescent="0.4">
      <c r="A11016" s="58" t="s">
        <v>10848</v>
      </c>
      <c r="B11016" s="58" t="s">
        <v>18708</v>
      </c>
      <c r="C11016" s="58" t="s">
        <v>20050</v>
      </c>
      <c r="D11016" s="59"/>
      <c r="E11016" s="59"/>
      <c r="F11016" s="59"/>
      <c r="G11016" s="59"/>
      <c r="AB11016" s="62" t="s">
        <v>20410</v>
      </c>
      <c r="AC11016" s="65" t="s">
        <v>20412</v>
      </c>
      <c r="AD11016" s="59"/>
      <c r="AE11016" s="59"/>
      <c r="AF11016" s="59"/>
      <c r="AG11016" s="59"/>
      <c r="AH11016" s="59"/>
      <c r="AI11016" s="59"/>
    </row>
    <row r="11017" spans="1:35" ht="31.5" thickBot="1" x14ac:dyDescent="0.4">
      <c r="A11017" s="58" t="s">
        <v>10849</v>
      </c>
      <c r="B11017" s="58" t="s">
        <v>18709</v>
      </c>
      <c r="C11017" s="58" t="s">
        <v>20050</v>
      </c>
      <c r="D11017" s="59"/>
      <c r="E11017" s="59"/>
      <c r="F11017" s="59"/>
      <c r="G11017" s="59"/>
      <c r="AB11017" s="62" t="s">
        <v>20410</v>
      </c>
      <c r="AC11017" s="65" t="s">
        <v>20412</v>
      </c>
      <c r="AD11017" s="59"/>
      <c r="AE11017" s="59"/>
      <c r="AF11017" s="59"/>
      <c r="AG11017" s="59"/>
      <c r="AH11017" s="59"/>
      <c r="AI11017" s="59"/>
    </row>
    <row r="11018" spans="1:35" ht="31.5" thickBot="1" x14ac:dyDescent="0.4">
      <c r="A11018" s="58" t="s">
        <v>10850</v>
      </c>
      <c r="B11018" s="58" t="s">
        <v>18709</v>
      </c>
      <c r="C11018" s="58" t="s">
        <v>20050</v>
      </c>
      <c r="D11018" s="59"/>
      <c r="E11018" s="59"/>
      <c r="F11018" s="59"/>
      <c r="G11018" s="59"/>
      <c r="AB11018" s="62" t="s">
        <v>20410</v>
      </c>
      <c r="AC11018" s="65" t="s">
        <v>20412</v>
      </c>
      <c r="AD11018" s="59"/>
      <c r="AE11018" s="59"/>
      <c r="AF11018" s="59"/>
      <c r="AG11018" s="59"/>
      <c r="AH11018" s="59"/>
      <c r="AI11018" s="59"/>
    </row>
    <row r="11019" spans="1:35" ht="31.5" thickBot="1" x14ac:dyDescent="0.4">
      <c r="A11019" s="58" t="s">
        <v>10851</v>
      </c>
      <c r="B11019" s="58" t="s">
        <v>18710</v>
      </c>
      <c r="C11019" s="58" t="s">
        <v>20050</v>
      </c>
      <c r="D11019" s="59"/>
      <c r="E11019" s="59"/>
      <c r="F11019" s="59"/>
      <c r="G11019" s="59"/>
      <c r="AB11019" s="62" t="s">
        <v>20410</v>
      </c>
      <c r="AC11019" s="65" t="s">
        <v>20412</v>
      </c>
      <c r="AD11019" s="59"/>
      <c r="AE11019" s="59"/>
      <c r="AF11019" s="59"/>
      <c r="AG11019" s="59"/>
      <c r="AH11019" s="59"/>
      <c r="AI11019" s="59"/>
    </row>
    <row r="11020" spans="1:35" ht="31.5" thickBot="1" x14ac:dyDescent="0.4">
      <c r="A11020" s="58" t="s">
        <v>10852</v>
      </c>
      <c r="B11020" s="58" t="s">
        <v>18710</v>
      </c>
      <c r="C11020" s="58" t="s">
        <v>20050</v>
      </c>
      <c r="D11020" s="59"/>
      <c r="E11020" s="59"/>
      <c r="F11020" s="59"/>
      <c r="G11020" s="59"/>
      <c r="AB11020" s="59"/>
      <c r="AC11020" s="65" t="s">
        <v>20412</v>
      </c>
      <c r="AD11020" s="59"/>
      <c r="AE11020" s="59"/>
      <c r="AF11020" s="59"/>
      <c r="AG11020" s="59"/>
      <c r="AH11020" s="59"/>
      <c r="AI11020" s="59"/>
    </row>
    <row r="11021" spans="1:35" ht="31.5" thickBot="1" x14ac:dyDescent="0.4">
      <c r="A11021" s="58" t="s">
        <v>10853</v>
      </c>
      <c r="B11021" s="58" t="s">
        <v>18710</v>
      </c>
      <c r="C11021" s="58" t="s">
        <v>20050</v>
      </c>
      <c r="D11021" s="59"/>
      <c r="E11021" s="59"/>
      <c r="F11021" s="59"/>
      <c r="G11021" s="59"/>
      <c r="AB11021" s="62" t="s">
        <v>20410</v>
      </c>
      <c r="AC11021" s="65" t="s">
        <v>20412</v>
      </c>
      <c r="AD11021" s="59"/>
      <c r="AE11021" s="59"/>
      <c r="AF11021" s="59"/>
      <c r="AG11021" s="59"/>
      <c r="AH11021" s="59"/>
      <c r="AI11021" s="59"/>
    </row>
    <row r="11022" spans="1:35" ht="31.5" thickBot="1" x14ac:dyDescent="0.4">
      <c r="A11022" s="58" t="s">
        <v>10854</v>
      </c>
      <c r="B11022" s="58" t="s">
        <v>18711</v>
      </c>
      <c r="C11022" s="58" t="s">
        <v>20050</v>
      </c>
      <c r="D11022" s="59"/>
      <c r="E11022" s="59"/>
      <c r="F11022" s="59"/>
      <c r="G11022" s="59"/>
      <c r="AB11022" s="59"/>
      <c r="AC11022" s="65" t="s">
        <v>20412</v>
      </c>
      <c r="AD11022" s="59"/>
      <c r="AE11022" s="59"/>
      <c r="AF11022" s="59"/>
      <c r="AG11022" s="59"/>
      <c r="AH11022" s="59"/>
      <c r="AI11022" s="59"/>
    </row>
    <row r="11023" spans="1:35" ht="31.5" thickBot="1" x14ac:dyDescent="0.4">
      <c r="A11023" s="58" t="s">
        <v>10855</v>
      </c>
      <c r="B11023" s="58" t="s">
        <v>18712</v>
      </c>
      <c r="C11023" s="58" t="s">
        <v>20050</v>
      </c>
      <c r="D11023" s="59"/>
      <c r="E11023" s="59"/>
      <c r="F11023" s="59"/>
      <c r="G11023" s="59"/>
      <c r="AB11023" s="59"/>
      <c r="AC11023" s="65" t="s">
        <v>20412</v>
      </c>
      <c r="AD11023" s="59"/>
      <c r="AE11023" s="59"/>
      <c r="AF11023" s="59"/>
      <c r="AG11023" s="59"/>
      <c r="AH11023" s="59"/>
      <c r="AI11023" s="59"/>
    </row>
    <row r="11024" spans="1:35" ht="31.5" thickBot="1" x14ac:dyDescent="0.4">
      <c r="A11024" s="58" t="s">
        <v>10856</v>
      </c>
      <c r="B11024" s="58" t="s">
        <v>18712</v>
      </c>
      <c r="C11024" s="58" t="s">
        <v>20050</v>
      </c>
      <c r="D11024" s="59"/>
      <c r="E11024" s="59"/>
      <c r="F11024" s="59"/>
      <c r="G11024" s="59"/>
      <c r="AB11024" s="59"/>
      <c r="AC11024" s="65" t="s">
        <v>20412</v>
      </c>
      <c r="AD11024" s="59"/>
      <c r="AE11024" s="59"/>
      <c r="AF11024" s="59"/>
      <c r="AG11024" s="59"/>
      <c r="AH11024" s="59"/>
      <c r="AI11024" s="59"/>
    </row>
    <row r="11025" spans="1:35" ht="31.5" thickBot="1" x14ac:dyDescent="0.4">
      <c r="A11025" s="58" t="s">
        <v>10857</v>
      </c>
      <c r="B11025" s="58" t="s">
        <v>18712</v>
      </c>
      <c r="C11025" s="58" t="s">
        <v>20050</v>
      </c>
      <c r="D11025" s="59"/>
      <c r="E11025" s="59"/>
      <c r="F11025" s="59"/>
      <c r="G11025" s="59"/>
      <c r="AB11025" s="62" t="s">
        <v>20410</v>
      </c>
      <c r="AC11025" s="65" t="s">
        <v>20412</v>
      </c>
      <c r="AD11025" s="59"/>
      <c r="AE11025" s="59"/>
      <c r="AF11025" s="59"/>
      <c r="AG11025" s="59"/>
      <c r="AH11025" s="59"/>
      <c r="AI11025" s="59"/>
    </row>
    <row r="11026" spans="1:35" ht="31.5" thickBot="1" x14ac:dyDescent="0.4">
      <c r="A11026" s="58" t="s">
        <v>10858</v>
      </c>
      <c r="B11026" s="58" t="s">
        <v>18712</v>
      </c>
      <c r="C11026" s="58" t="s">
        <v>20050</v>
      </c>
      <c r="D11026" s="59"/>
      <c r="E11026" s="59"/>
      <c r="F11026" s="59"/>
      <c r="G11026" s="59"/>
      <c r="AB11026" s="59"/>
      <c r="AC11026" s="65" t="s">
        <v>20412</v>
      </c>
      <c r="AD11026" s="59"/>
      <c r="AE11026" s="59"/>
      <c r="AF11026" s="59"/>
      <c r="AG11026" s="59"/>
      <c r="AH11026" s="59"/>
      <c r="AI11026" s="59"/>
    </row>
    <row r="11027" spans="1:35" ht="31.5" thickBot="1" x14ac:dyDescent="0.4">
      <c r="A11027" s="58" t="s">
        <v>10859</v>
      </c>
      <c r="B11027" s="58" t="s">
        <v>18713</v>
      </c>
      <c r="C11027" s="58" t="s">
        <v>20050</v>
      </c>
      <c r="D11027" s="59"/>
      <c r="E11027" s="59"/>
      <c r="F11027" s="59"/>
      <c r="G11027" s="59"/>
      <c r="AB11027" s="62" t="s">
        <v>20410</v>
      </c>
      <c r="AC11027" s="65" t="s">
        <v>20412</v>
      </c>
      <c r="AD11027" s="59"/>
      <c r="AE11027" s="59"/>
      <c r="AF11027" s="59"/>
      <c r="AG11027" s="59"/>
      <c r="AH11027" s="59"/>
      <c r="AI11027" s="59"/>
    </row>
    <row r="11028" spans="1:35" ht="31.5" thickBot="1" x14ac:dyDescent="0.4">
      <c r="A11028" s="58" t="s">
        <v>10860</v>
      </c>
      <c r="B11028" s="58" t="s">
        <v>18713</v>
      </c>
      <c r="C11028" s="58" t="s">
        <v>20050</v>
      </c>
      <c r="D11028" s="59"/>
      <c r="E11028" s="59"/>
      <c r="F11028" s="59"/>
      <c r="G11028" s="59"/>
      <c r="AB11028" s="62" t="s">
        <v>20410</v>
      </c>
      <c r="AC11028" s="65" t="s">
        <v>20412</v>
      </c>
      <c r="AD11028" s="59"/>
      <c r="AE11028" s="59"/>
      <c r="AF11028" s="59"/>
      <c r="AG11028" s="59"/>
      <c r="AH11028" s="59"/>
      <c r="AI11028" s="59"/>
    </row>
    <row r="11029" spans="1:35" ht="31.5" thickBot="1" x14ac:dyDescent="0.4">
      <c r="A11029" s="58" t="s">
        <v>10861</v>
      </c>
      <c r="B11029" s="58" t="s">
        <v>18713</v>
      </c>
      <c r="C11029" s="58" t="s">
        <v>20050</v>
      </c>
      <c r="D11029" s="59"/>
      <c r="E11029" s="59"/>
      <c r="F11029" s="59"/>
      <c r="G11029" s="59"/>
      <c r="AB11029" s="62" t="s">
        <v>20410</v>
      </c>
      <c r="AC11029" s="65" t="s">
        <v>20412</v>
      </c>
      <c r="AD11029" s="59"/>
      <c r="AE11029" s="59"/>
      <c r="AF11029" s="59"/>
      <c r="AG11029" s="59"/>
      <c r="AH11029" s="59"/>
      <c r="AI11029" s="59"/>
    </row>
    <row r="11030" spans="1:35" ht="31.5" thickBot="1" x14ac:dyDescent="0.4">
      <c r="A11030" s="58" t="s">
        <v>10862</v>
      </c>
      <c r="B11030" s="58" t="s">
        <v>18714</v>
      </c>
      <c r="C11030" s="58" t="s">
        <v>20050</v>
      </c>
      <c r="D11030" s="59"/>
      <c r="E11030" s="59"/>
      <c r="F11030" s="59"/>
      <c r="G11030" s="59"/>
      <c r="AB11030" s="62" t="s">
        <v>20410</v>
      </c>
      <c r="AC11030" s="65" t="s">
        <v>20412</v>
      </c>
      <c r="AD11030" s="59"/>
      <c r="AE11030" s="59"/>
      <c r="AF11030" s="59"/>
      <c r="AG11030" s="59"/>
      <c r="AH11030" s="59"/>
      <c r="AI11030" s="59"/>
    </row>
    <row r="11031" spans="1:35" ht="31.5" thickBot="1" x14ac:dyDescent="0.4">
      <c r="A11031" s="58" t="s">
        <v>10863</v>
      </c>
      <c r="B11031" s="58" t="s">
        <v>18714</v>
      </c>
      <c r="C11031" s="58" t="s">
        <v>20050</v>
      </c>
      <c r="D11031" s="59"/>
      <c r="E11031" s="59"/>
      <c r="F11031" s="59"/>
      <c r="G11031" s="59"/>
      <c r="AB11031" s="59"/>
      <c r="AC11031" s="65" t="s">
        <v>20412</v>
      </c>
      <c r="AD11031" s="59"/>
      <c r="AE11031" s="59"/>
      <c r="AF11031" s="59"/>
      <c r="AG11031" s="59"/>
      <c r="AH11031" s="59"/>
      <c r="AI11031" s="59"/>
    </row>
    <row r="11032" spans="1:35" ht="31.5" thickBot="1" x14ac:dyDescent="0.4">
      <c r="A11032" s="58" t="s">
        <v>10864</v>
      </c>
      <c r="B11032" s="58" t="s">
        <v>18715</v>
      </c>
      <c r="C11032" s="58" t="s">
        <v>20050</v>
      </c>
      <c r="D11032" s="59"/>
      <c r="E11032" s="59"/>
      <c r="F11032" s="59"/>
      <c r="G11032" s="59"/>
      <c r="AB11032" s="59"/>
      <c r="AC11032" s="65" t="s">
        <v>20412</v>
      </c>
      <c r="AD11032" s="59"/>
      <c r="AE11032" s="59"/>
      <c r="AF11032" s="59"/>
      <c r="AG11032" s="59"/>
      <c r="AH11032" s="59"/>
      <c r="AI11032" s="59"/>
    </row>
    <row r="11033" spans="1:35" ht="31.5" thickBot="1" x14ac:dyDescent="0.4">
      <c r="A11033" s="58" t="s">
        <v>1840</v>
      </c>
      <c r="B11033" s="58" t="s">
        <v>18715</v>
      </c>
      <c r="C11033" s="58" t="s">
        <v>20050</v>
      </c>
      <c r="D11033" s="59"/>
      <c r="E11033" s="59"/>
      <c r="F11033" s="59"/>
      <c r="G11033" s="59"/>
      <c r="AB11033" s="59"/>
      <c r="AC11033" s="65" t="s">
        <v>20412</v>
      </c>
      <c r="AD11033" s="59"/>
      <c r="AE11033" s="59"/>
      <c r="AF11033" s="59"/>
      <c r="AG11033" s="59"/>
      <c r="AH11033" s="59"/>
      <c r="AI11033" s="59"/>
    </row>
    <row r="11034" spans="1:35" ht="31.5" thickBot="1" x14ac:dyDescent="0.4">
      <c r="A11034" s="58" t="s">
        <v>10865</v>
      </c>
      <c r="B11034" s="58" t="s">
        <v>18715</v>
      </c>
      <c r="C11034" s="58" t="s">
        <v>20050</v>
      </c>
      <c r="D11034" s="59"/>
      <c r="E11034" s="59"/>
      <c r="F11034" s="59"/>
      <c r="G11034" s="59"/>
      <c r="AB11034" s="59"/>
      <c r="AC11034" s="65" t="s">
        <v>20412</v>
      </c>
      <c r="AD11034" s="59"/>
      <c r="AE11034" s="59"/>
      <c r="AF11034" s="59"/>
      <c r="AG11034" s="59"/>
      <c r="AH11034" s="59"/>
      <c r="AI11034" s="59"/>
    </row>
    <row r="11035" spans="1:35" ht="31.5" thickBot="1" x14ac:dyDescent="0.4">
      <c r="A11035" s="58" t="s">
        <v>10866</v>
      </c>
      <c r="B11035" s="58" t="s">
        <v>18715</v>
      </c>
      <c r="C11035" s="58" t="s">
        <v>20050</v>
      </c>
      <c r="D11035" s="59"/>
      <c r="E11035" s="59"/>
      <c r="F11035" s="59"/>
      <c r="G11035" s="59"/>
      <c r="AB11035" s="62" t="s">
        <v>20410</v>
      </c>
      <c r="AC11035" s="65" t="s">
        <v>20412</v>
      </c>
      <c r="AD11035" s="59"/>
      <c r="AE11035" s="59"/>
      <c r="AF11035" s="59"/>
      <c r="AG11035" s="59"/>
      <c r="AH11035" s="59"/>
      <c r="AI11035" s="59"/>
    </row>
    <row r="11036" spans="1:35" ht="31.5" thickBot="1" x14ac:dyDescent="0.4">
      <c r="A11036" s="58" t="s">
        <v>10867</v>
      </c>
      <c r="B11036" s="58" t="s">
        <v>18716</v>
      </c>
      <c r="C11036" s="58" t="s">
        <v>20050</v>
      </c>
      <c r="D11036" s="59"/>
      <c r="E11036" s="59"/>
      <c r="F11036" s="59"/>
      <c r="G11036" s="59"/>
      <c r="AB11036" s="59"/>
      <c r="AC11036" s="65" t="s">
        <v>20412</v>
      </c>
      <c r="AD11036" s="59"/>
      <c r="AE11036" s="59"/>
      <c r="AF11036" s="59"/>
      <c r="AG11036" s="59"/>
      <c r="AH11036" s="59"/>
      <c r="AI11036" s="59"/>
    </row>
    <row r="11037" spans="1:35" ht="31.5" thickBot="1" x14ac:dyDescent="0.4">
      <c r="A11037" s="58" t="s">
        <v>10868</v>
      </c>
      <c r="B11037" s="58" t="s">
        <v>18717</v>
      </c>
      <c r="C11037" s="58" t="s">
        <v>20050</v>
      </c>
      <c r="D11037" s="59"/>
      <c r="E11037" s="59"/>
      <c r="F11037" s="59"/>
      <c r="G11037" s="59"/>
      <c r="AB11037" s="59"/>
      <c r="AC11037" s="65" t="s">
        <v>20412</v>
      </c>
      <c r="AD11037" s="59"/>
      <c r="AE11037" s="59"/>
      <c r="AF11037" s="59"/>
      <c r="AG11037" s="59"/>
      <c r="AH11037" s="59"/>
      <c r="AI11037" s="59"/>
    </row>
    <row r="11038" spans="1:35" ht="31.5" thickBot="1" x14ac:dyDescent="0.4">
      <c r="A11038" s="58" t="s">
        <v>10869</v>
      </c>
      <c r="B11038" s="58" t="s">
        <v>18717</v>
      </c>
      <c r="C11038" s="58" t="s">
        <v>20050</v>
      </c>
      <c r="D11038" s="59"/>
      <c r="E11038" s="59"/>
      <c r="F11038" s="59"/>
      <c r="G11038" s="59"/>
      <c r="AB11038" s="59"/>
      <c r="AC11038" s="65" t="s">
        <v>20412</v>
      </c>
      <c r="AD11038" s="59"/>
      <c r="AE11038" s="59"/>
      <c r="AF11038" s="59"/>
      <c r="AG11038" s="59"/>
      <c r="AH11038" s="59"/>
      <c r="AI11038" s="59"/>
    </row>
    <row r="11039" spans="1:35" ht="31.5" thickBot="1" x14ac:dyDescent="0.4">
      <c r="A11039" s="58" t="s">
        <v>10870</v>
      </c>
      <c r="B11039" s="58" t="s">
        <v>18718</v>
      </c>
      <c r="C11039" s="58" t="s">
        <v>20050</v>
      </c>
      <c r="D11039" s="59"/>
      <c r="E11039" s="59"/>
      <c r="F11039" s="59"/>
      <c r="G11039" s="59"/>
      <c r="AB11039" s="62" t="s">
        <v>20410</v>
      </c>
      <c r="AC11039" s="65" t="s">
        <v>20412</v>
      </c>
      <c r="AD11039" s="59"/>
      <c r="AE11039" s="59"/>
      <c r="AF11039" s="59"/>
      <c r="AG11039" s="59"/>
      <c r="AH11039" s="59"/>
      <c r="AI11039" s="59"/>
    </row>
    <row r="11040" spans="1:35" ht="31.5" thickBot="1" x14ac:dyDescent="0.4">
      <c r="A11040" s="58" t="s">
        <v>10871</v>
      </c>
      <c r="B11040" s="58" t="s">
        <v>18718</v>
      </c>
      <c r="C11040" s="58" t="s">
        <v>20050</v>
      </c>
      <c r="D11040" s="59"/>
      <c r="E11040" s="59"/>
      <c r="F11040" s="59"/>
      <c r="G11040" s="59"/>
      <c r="AB11040" s="59"/>
      <c r="AC11040" s="65" t="s">
        <v>20412</v>
      </c>
      <c r="AD11040" s="59"/>
      <c r="AE11040" s="59"/>
      <c r="AF11040" s="59"/>
      <c r="AG11040" s="59"/>
      <c r="AH11040" s="59"/>
      <c r="AI11040" s="59"/>
    </row>
    <row r="11041" spans="1:35" ht="31.5" thickBot="1" x14ac:dyDescent="0.4">
      <c r="A11041" s="58" t="s">
        <v>10872</v>
      </c>
      <c r="B11041" s="58" t="s">
        <v>18718</v>
      </c>
      <c r="C11041" s="58" t="s">
        <v>20050</v>
      </c>
      <c r="D11041" s="59"/>
      <c r="E11041" s="59"/>
      <c r="F11041" s="59"/>
      <c r="G11041" s="59"/>
      <c r="AB11041" s="62" t="s">
        <v>20410</v>
      </c>
      <c r="AC11041" s="65" t="s">
        <v>20412</v>
      </c>
      <c r="AD11041" s="59"/>
      <c r="AE11041" s="59"/>
      <c r="AF11041" s="59"/>
      <c r="AG11041" s="59"/>
      <c r="AH11041" s="59"/>
      <c r="AI11041" s="59"/>
    </row>
    <row r="11042" spans="1:35" ht="31.5" thickBot="1" x14ac:dyDescent="0.4">
      <c r="A11042" s="58" t="s">
        <v>10873</v>
      </c>
      <c r="B11042" s="58" t="s">
        <v>18719</v>
      </c>
      <c r="C11042" s="58" t="s">
        <v>20050</v>
      </c>
      <c r="D11042" s="59"/>
      <c r="E11042" s="59"/>
      <c r="F11042" s="59"/>
      <c r="G11042" s="59"/>
      <c r="AB11042" s="59"/>
      <c r="AC11042" s="65" t="s">
        <v>20412</v>
      </c>
      <c r="AD11042" s="59"/>
      <c r="AE11042" s="59"/>
      <c r="AF11042" s="59"/>
      <c r="AG11042" s="59"/>
      <c r="AH11042" s="59"/>
      <c r="AI11042" s="59"/>
    </row>
    <row r="11043" spans="1:35" ht="31.5" thickBot="1" x14ac:dyDescent="0.4">
      <c r="A11043" s="58" t="s">
        <v>10874</v>
      </c>
      <c r="B11043" s="58" t="s">
        <v>18720</v>
      </c>
      <c r="C11043" s="58" t="s">
        <v>20050</v>
      </c>
      <c r="D11043" s="59"/>
      <c r="E11043" s="59"/>
      <c r="F11043" s="59"/>
      <c r="G11043" s="59"/>
      <c r="AB11043" s="62" t="s">
        <v>20410</v>
      </c>
      <c r="AC11043" s="65" t="s">
        <v>20412</v>
      </c>
      <c r="AD11043" s="59"/>
      <c r="AE11043" s="59"/>
      <c r="AF11043" s="59"/>
      <c r="AG11043" s="59"/>
      <c r="AH11043" s="59"/>
      <c r="AI11043" s="59"/>
    </row>
    <row r="11044" spans="1:35" ht="31.5" thickBot="1" x14ac:dyDescent="0.4">
      <c r="A11044" s="58" t="s">
        <v>10875</v>
      </c>
      <c r="B11044" s="58" t="s">
        <v>18720</v>
      </c>
      <c r="C11044" s="58" t="s">
        <v>20050</v>
      </c>
      <c r="D11044" s="59"/>
      <c r="E11044" s="59"/>
      <c r="F11044" s="59"/>
      <c r="G11044" s="59"/>
      <c r="AB11044" s="62" t="s">
        <v>20410</v>
      </c>
      <c r="AC11044" s="65" t="s">
        <v>20412</v>
      </c>
      <c r="AD11044" s="59"/>
      <c r="AE11044" s="59"/>
      <c r="AF11044" s="59"/>
      <c r="AG11044" s="59"/>
      <c r="AH11044" s="59"/>
      <c r="AI11044" s="59"/>
    </row>
    <row r="11045" spans="1:35" ht="31.5" thickBot="1" x14ac:dyDescent="0.4">
      <c r="A11045" s="58" t="s">
        <v>10876</v>
      </c>
      <c r="B11045" s="58" t="s">
        <v>18721</v>
      </c>
      <c r="C11045" s="58" t="s">
        <v>20050</v>
      </c>
      <c r="D11045" s="59"/>
      <c r="E11045" s="59"/>
      <c r="F11045" s="59"/>
      <c r="G11045" s="59"/>
      <c r="AB11045" s="62" t="s">
        <v>20410</v>
      </c>
      <c r="AC11045" s="65" t="s">
        <v>20412</v>
      </c>
      <c r="AD11045" s="59"/>
      <c r="AE11045" s="59"/>
      <c r="AF11045" s="59"/>
      <c r="AG11045" s="59"/>
      <c r="AH11045" s="59"/>
      <c r="AI11045" s="59"/>
    </row>
    <row r="11046" spans="1:35" ht="31.5" thickBot="1" x14ac:dyDescent="0.4">
      <c r="A11046" s="58" t="s">
        <v>10877</v>
      </c>
      <c r="B11046" s="58" t="s">
        <v>18721</v>
      </c>
      <c r="C11046" s="58" t="s">
        <v>20050</v>
      </c>
      <c r="D11046" s="59"/>
      <c r="E11046" s="59"/>
      <c r="F11046" s="59"/>
      <c r="G11046" s="59"/>
      <c r="AB11046" s="59"/>
      <c r="AC11046" s="65" t="s">
        <v>20412</v>
      </c>
      <c r="AD11046" s="59"/>
      <c r="AE11046" s="59"/>
      <c r="AF11046" s="59"/>
      <c r="AG11046" s="59"/>
      <c r="AH11046" s="59"/>
      <c r="AI11046" s="59"/>
    </row>
    <row r="11047" spans="1:35" ht="31.5" thickBot="1" x14ac:dyDescent="0.4">
      <c r="A11047" s="58" t="s">
        <v>10878</v>
      </c>
      <c r="B11047" s="58" t="s">
        <v>18722</v>
      </c>
      <c r="C11047" s="58" t="s">
        <v>20050</v>
      </c>
      <c r="D11047" s="59"/>
      <c r="E11047" s="59"/>
      <c r="F11047" s="59"/>
      <c r="G11047" s="59"/>
      <c r="AB11047" s="59"/>
      <c r="AC11047" s="65" t="s">
        <v>20412</v>
      </c>
      <c r="AD11047" s="59"/>
      <c r="AE11047" s="59"/>
      <c r="AF11047" s="59"/>
      <c r="AG11047" s="59"/>
      <c r="AH11047" s="59"/>
      <c r="AI11047" s="59"/>
    </row>
    <row r="11048" spans="1:35" ht="31.5" thickBot="1" x14ac:dyDescent="0.4">
      <c r="A11048" s="58" t="s">
        <v>10879</v>
      </c>
      <c r="B11048" s="58" t="s">
        <v>18722</v>
      </c>
      <c r="C11048" s="58" t="s">
        <v>20050</v>
      </c>
      <c r="D11048" s="59"/>
      <c r="E11048" s="59"/>
      <c r="F11048" s="59"/>
      <c r="G11048" s="59"/>
      <c r="AB11048" s="59"/>
      <c r="AC11048" s="65" t="s">
        <v>20412</v>
      </c>
      <c r="AD11048" s="59"/>
      <c r="AE11048" s="59"/>
      <c r="AF11048" s="59"/>
      <c r="AG11048" s="59"/>
      <c r="AH11048" s="59"/>
      <c r="AI11048" s="59"/>
    </row>
    <row r="11049" spans="1:35" ht="31.5" thickBot="1" x14ac:dyDescent="0.4">
      <c r="A11049" s="58" t="s">
        <v>10880</v>
      </c>
      <c r="B11049" s="58" t="s">
        <v>18722</v>
      </c>
      <c r="C11049" s="58" t="s">
        <v>20050</v>
      </c>
      <c r="D11049" s="59"/>
      <c r="E11049" s="59"/>
      <c r="F11049" s="59"/>
      <c r="G11049" s="59"/>
      <c r="AB11049" s="62" t="s">
        <v>20410</v>
      </c>
      <c r="AC11049" s="65" t="s">
        <v>20412</v>
      </c>
      <c r="AD11049" s="59"/>
      <c r="AE11049" s="59"/>
      <c r="AF11049" s="59"/>
      <c r="AG11049" s="59"/>
      <c r="AH11049" s="59"/>
      <c r="AI11049" s="59"/>
    </row>
    <row r="11050" spans="1:35" ht="31.5" thickBot="1" x14ac:dyDescent="0.4">
      <c r="A11050" s="58" t="s">
        <v>10881</v>
      </c>
      <c r="B11050" s="58" t="s">
        <v>18723</v>
      </c>
      <c r="C11050" s="58" t="s">
        <v>20050</v>
      </c>
      <c r="D11050" s="59"/>
      <c r="E11050" s="59"/>
      <c r="F11050" s="59"/>
      <c r="G11050" s="59"/>
      <c r="AB11050" s="62" t="s">
        <v>20410</v>
      </c>
      <c r="AC11050" s="65" t="s">
        <v>20412</v>
      </c>
      <c r="AD11050" s="59"/>
      <c r="AE11050" s="59"/>
      <c r="AF11050" s="59"/>
      <c r="AG11050" s="59"/>
      <c r="AH11050" s="59"/>
      <c r="AI11050" s="59"/>
    </row>
    <row r="11051" spans="1:35" ht="31.5" thickBot="1" x14ac:dyDescent="0.4">
      <c r="A11051" s="58" t="s">
        <v>10882</v>
      </c>
      <c r="B11051" s="58" t="s">
        <v>18723</v>
      </c>
      <c r="C11051" s="58" t="s">
        <v>20050</v>
      </c>
      <c r="D11051" s="59"/>
      <c r="E11051" s="59"/>
      <c r="F11051" s="59"/>
      <c r="G11051" s="59"/>
      <c r="AB11051" s="59"/>
      <c r="AC11051" s="65" t="s">
        <v>20412</v>
      </c>
      <c r="AD11051" s="59"/>
      <c r="AE11051" s="59"/>
      <c r="AF11051" s="59"/>
      <c r="AG11051" s="59"/>
      <c r="AH11051" s="59"/>
      <c r="AI11051" s="59"/>
    </row>
    <row r="11052" spans="1:35" ht="31.5" thickBot="1" x14ac:dyDescent="0.4">
      <c r="A11052" s="58" t="s">
        <v>10883</v>
      </c>
      <c r="B11052" s="58" t="s">
        <v>18723</v>
      </c>
      <c r="C11052" s="58" t="s">
        <v>20050</v>
      </c>
      <c r="D11052" s="59"/>
      <c r="E11052" s="59"/>
      <c r="F11052" s="59"/>
      <c r="G11052" s="59"/>
      <c r="AB11052" s="59"/>
      <c r="AC11052" s="65" t="s">
        <v>20412</v>
      </c>
      <c r="AD11052" s="59"/>
      <c r="AE11052" s="59"/>
      <c r="AF11052" s="59"/>
      <c r="AG11052" s="59"/>
      <c r="AH11052" s="59"/>
      <c r="AI11052" s="59"/>
    </row>
    <row r="11053" spans="1:35" ht="31.5" thickBot="1" x14ac:dyDescent="0.4">
      <c r="A11053" s="58" t="s">
        <v>10884</v>
      </c>
      <c r="B11053" s="58" t="s">
        <v>18724</v>
      </c>
      <c r="C11053" s="58" t="s">
        <v>20050</v>
      </c>
      <c r="D11053" s="59"/>
      <c r="E11053" s="59"/>
      <c r="F11053" s="59"/>
      <c r="G11053" s="59"/>
      <c r="AB11053" s="59"/>
      <c r="AC11053" s="65" t="s">
        <v>20412</v>
      </c>
      <c r="AD11053" s="59"/>
      <c r="AE11053" s="59"/>
      <c r="AF11053" s="59"/>
      <c r="AG11053" s="59"/>
      <c r="AH11053" s="59"/>
      <c r="AI11053" s="59"/>
    </row>
    <row r="11054" spans="1:35" ht="31.5" thickBot="1" x14ac:dyDescent="0.4">
      <c r="A11054" s="58" t="s">
        <v>10885</v>
      </c>
      <c r="B11054" s="58" t="s">
        <v>18724</v>
      </c>
      <c r="C11054" s="58" t="s">
        <v>20050</v>
      </c>
      <c r="D11054" s="59"/>
      <c r="E11054" s="59"/>
      <c r="F11054" s="59"/>
      <c r="G11054" s="59"/>
      <c r="AB11054" s="59"/>
      <c r="AC11054" s="65" t="s">
        <v>20412</v>
      </c>
      <c r="AD11054" s="59"/>
      <c r="AE11054" s="59"/>
      <c r="AF11054" s="59"/>
      <c r="AG11054" s="59"/>
      <c r="AH11054" s="59"/>
      <c r="AI11054" s="59"/>
    </row>
    <row r="11055" spans="1:35" ht="31.5" thickBot="1" x14ac:dyDescent="0.4">
      <c r="A11055" s="58" t="s">
        <v>10886</v>
      </c>
      <c r="B11055" s="58" t="s">
        <v>18725</v>
      </c>
      <c r="C11055" s="58" t="s">
        <v>20050</v>
      </c>
      <c r="D11055" s="59"/>
      <c r="E11055" s="59"/>
      <c r="F11055" s="59"/>
      <c r="G11055" s="59"/>
      <c r="AB11055" s="59"/>
      <c r="AC11055" s="65" t="s">
        <v>20412</v>
      </c>
      <c r="AD11055" s="59"/>
      <c r="AE11055" s="59"/>
      <c r="AF11055" s="59"/>
      <c r="AG11055" s="59"/>
      <c r="AH11055" s="59"/>
      <c r="AI11055" s="59"/>
    </row>
    <row r="11056" spans="1:35" ht="31.5" thickBot="1" x14ac:dyDescent="0.4">
      <c r="A11056" s="58" t="s">
        <v>10887</v>
      </c>
      <c r="B11056" s="58" t="s">
        <v>18725</v>
      </c>
      <c r="C11056" s="58" t="s">
        <v>20050</v>
      </c>
      <c r="D11056" s="59"/>
      <c r="E11056" s="59"/>
      <c r="F11056" s="59"/>
      <c r="G11056" s="59"/>
      <c r="AB11056" s="59"/>
      <c r="AC11056" s="65" t="s">
        <v>20412</v>
      </c>
      <c r="AD11056" s="59"/>
      <c r="AE11056" s="59"/>
      <c r="AF11056" s="59"/>
      <c r="AG11056" s="59"/>
      <c r="AH11056" s="59"/>
      <c r="AI11056" s="59"/>
    </row>
    <row r="11057" spans="1:35" ht="31.5" thickBot="1" x14ac:dyDescent="0.4">
      <c r="A11057" s="58" t="s">
        <v>10888</v>
      </c>
      <c r="B11057" s="58" t="s">
        <v>18726</v>
      </c>
      <c r="C11057" s="58" t="s">
        <v>20050</v>
      </c>
      <c r="D11057" s="59"/>
      <c r="E11057" s="59"/>
      <c r="F11057" s="59"/>
      <c r="G11057" s="59"/>
      <c r="AB11057" s="59"/>
      <c r="AC11057" s="65" t="s">
        <v>20412</v>
      </c>
      <c r="AD11057" s="59"/>
      <c r="AE11057" s="59"/>
      <c r="AF11057" s="59"/>
      <c r="AG11057" s="59"/>
      <c r="AH11057" s="59"/>
      <c r="AI11057" s="59"/>
    </row>
    <row r="11058" spans="1:35" ht="31.5" thickBot="1" x14ac:dyDescent="0.4">
      <c r="A11058" s="58" t="s">
        <v>10889</v>
      </c>
      <c r="B11058" s="58" t="s">
        <v>18726</v>
      </c>
      <c r="C11058" s="58" t="s">
        <v>20050</v>
      </c>
      <c r="D11058" s="59"/>
      <c r="E11058" s="59"/>
      <c r="F11058" s="59"/>
      <c r="G11058" s="59"/>
      <c r="AB11058" s="59"/>
      <c r="AC11058" s="65" t="s">
        <v>20412</v>
      </c>
      <c r="AD11058" s="59"/>
      <c r="AE11058" s="59"/>
      <c r="AF11058" s="59"/>
      <c r="AG11058" s="59"/>
      <c r="AH11058" s="59"/>
      <c r="AI11058" s="59"/>
    </row>
    <row r="11059" spans="1:35" ht="31.5" thickBot="1" x14ac:dyDescent="0.4">
      <c r="A11059" s="58" t="s">
        <v>10890</v>
      </c>
      <c r="B11059" s="58" t="s">
        <v>18727</v>
      </c>
      <c r="C11059" s="58" t="s">
        <v>20050</v>
      </c>
      <c r="D11059" s="59"/>
      <c r="E11059" s="59"/>
      <c r="F11059" s="59"/>
      <c r="G11059" s="59"/>
      <c r="AB11059" s="59"/>
      <c r="AC11059" s="65" t="s">
        <v>20412</v>
      </c>
      <c r="AD11059" s="59"/>
      <c r="AE11059" s="59"/>
      <c r="AF11059" s="59"/>
      <c r="AG11059" s="59"/>
      <c r="AH11059" s="59"/>
      <c r="AI11059" s="59"/>
    </row>
    <row r="11060" spans="1:35" ht="31.5" thickBot="1" x14ac:dyDescent="0.4">
      <c r="A11060" s="58" t="s">
        <v>10891</v>
      </c>
      <c r="B11060" s="58" t="s">
        <v>18727</v>
      </c>
      <c r="C11060" s="58" t="s">
        <v>20050</v>
      </c>
      <c r="D11060" s="59"/>
      <c r="E11060" s="59"/>
      <c r="F11060" s="59"/>
      <c r="G11060" s="59"/>
      <c r="AB11060" s="59"/>
      <c r="AC11060" s="65" t="s">
        <v>20412</v>
      </c>
      <c r="AD11060" s="59"/>
      <c r="AE11060" s="59"/>
      <c r="AF11060" s="59"/>
      <c r="AG11060" s="59"/>
      <c r="AH11060" s="59"/>
      <c r="AI11060" s="59"/>
    </row>
    <row r="11061" spans="1:35" ht="31.5" thickBot="1" x14ac:dyDescent="0.4">
      <c r="A11061" s="58" t="s">
        <v>10892</v>
      </c>
      <c r="B11061" s="58" t="s">
        <v>18728</v>
      </c>
      <c r="C11061" s="58" t="s">
        <v>20050</v>
      </c>
      <c r="D11061" s="59"/>
      <c r="E11061" s="59"/>
      <c r="F11061" s="59"/>
      <c r="G11061" s="59"/>
      <c r="AB11061" s="59"/>
      <c r="AC11061" s="65" t="s">
        <v>20412</v>
      </c>
      <c r="AD11061" s="59"/>
      <c r="AE11061" s="59"/>
      <c r="AF11061" s="59"/>
      <c r="AG11061" s="59"/>
      <c r="AH11061" s="59"/>
      <c r="AI11061" s="59"/>
    </row>
    <row r="11062" spans="1:35" ht="31.5" thickBot="1" x14ac:dyDescent="0.4">
      <c r="A11062" s="58" t="s">
        <v>10893</v>
      </c>
      <c r="B11062" s="58" t="s">
        <v>18728</v>
      </c>
      <c r="C11062" s="58" t="s">
        <v>20050</v>
      </c>
      <c r="D11062" s="59"/>
      <c r="E11062" s="59"/>
      <c r="F11062" s="59"/>
      <c r="G11062" s="59"/>
      <c r="AB11062" s="59"/>
      <c r="AC11062" s="65" t="s">
        <v>20412</v>
      </c>
      <c r="AD11062" s="59"/>
      <c r="AE11062" s="59"/>
      <c r="AF11062" s="59"/>
      <c r="AG11062" s="59"/>
      <c r="AH11062" s="59"/>
      <c r="AI11062" s="59"/>
    </row>
    <row r="11063" spans="1:35" ht="31.5" thickBot="1" x14ac:dyDescent="0.4">
      <c r="A11063" s="58" t="s">
        <v>10894</v>
      </c>
      <c r="B11063" s="58" t="s">
        <v>18728</v>
      </c>
      <c r="C11063" s="58" t="s">
        <v>20050</v>
      </c>
      <c r="D11063" s="59"/>
      <c r="E11063" s="59"/>
      <c r="F11063" s="59"/>
      <c r="G11063" s="59"/>
      <c r="AB11063" s="59"/>
      <c r="AC11063" s="65" t="s">
        <v>20412</v>
      </c>
      <c r="AD11063" s="59"/>
      <c r="AE11063" s="59"/>
      <c r="AF11063" s="59"/>
      <c r="AG11063" s="59"/>
      <c r="AH11063" s="59"/>
      <c r="AI11063" s="59"/>
    </row>
    <row r="11064" spans="1:35" ht="31.5" thickBot="1" x14ac:dyDescent="0.4">
      <c r="A11064" s="58" t="s">
        <v>10895</v>
      </c>
      <c r="B11064" s="58" t="s">
        <v>18729</v>
      </c>
      <c r="C11064" s="58" t="s">
        <v>20356</v>
      </c>
      <c r="D11064" s="58" t="s">
        <v>20050</v>
      </c>
      <c r="E11064" s="59"/>
      <c r="F11064" s="59"/>
      <c r="G11064" s="59"/>
      <c r="AB11064" s="59"/>
      <c r="AC11064" s="65" t="s">
        <v>20412</v>
      </c>
      <c r="AD11064" s="59"/>
      <c r="AE11064" s="59"/>
      <c r="AF11064" s="59"/>
      <c r="AG11064" s="59"/>
      <c r="AH11064" s="59"/>
      <c r="AI11064" s="59"/>
    </row>
    <row r="11065" spans="1:35" ht="31.5" thickBot="1" x14ac:dyDescent="0.4">
      <c r="A11065" s="58" t="s">
        <v>10896</v>
      </c>
      <c r="B11065" s="58" t="s">
        <v>18730</v>
      </c>
      <c r="C11065" s="58" t="s">
        <v>20356</v>
      </c>
      <c r="D11065" s="58" t="s">
        <v>20050</v>
      </c>
      <c r="E11065" s="59"/>
      <c r="F11065" s="59"/>
      <c r="G11065" s="59"/>
      <c r="AB11065" s="62" t="s">
        <v>20410</v>
      </c>
      <c r="AC11065" s="65" t="s">
        <v>20412</v>
      </c>
      <c r="AD11065" s="59"/>
      <c r="AE11065" s="59"/>
      <c r="AF11065" s="59"/>
      <c r="AG11065" s="59"/>
      <c r="AH11065" s="59"/>
      <c r="AI11065" s="59"/>
    </row>
    <row r="11066" spans="1:35" ht="31.5" thickBot="1" x14ac:dyDescent="0.4">
      <c r="A11066" s="58" t="s">
        <v>10897</v>
      </c>
      <c r="B11066" s="58" t="s">
        <v>18730</v>
      </c>
      <c r="C11066" s="58" t="s">
        <v>20356</v>
      </c>
      <c r="D11066" s="58" t="s">
        <v>20050</v>
      </c>
      <c r="E11066" s="59"/>
      <c r="F11066" s="59"/>
      <c r="G11066" s="59"/>
      <c r="AB11066" s="62" t="s">
        <v>20410</v>
      </c>
      <c r="AC11066" s="65" t="s">
        <v>20412</v>
      </c>
      <c r="AD11066" s="59"/>
      <c r="AE11066" s="59"/>
      <c r="AF11066" s="59"/>
      <c r="AG11066" s="59"/>
      <c r="AH11066" s="59"/>
      <c r="AI11066" s="59"/>
    </row>
    <row r="11067" spans="1:35" ht="31.5" thickBot="1" x14ac:dyDescent="0.4">
      <c r="A11067" s="58" t="s">
        <v>10898</v>
      </c>
      <c r="B11067" s="58" t="s">
        <v>18731</v>
      </c>
      <c r="C11067" s="58" t="s">
        <v>20356</v>
      </c>
      <c r="D11067" s="58" t="s">
        <v>20050</v>
      </c>
      <c r="E11067" s="59"/>
      <c r="F11067" s="59"/>
      <c r="G11067" s="59"/>
      <c r="AB11067" s="59"/>
      <c r="AC11067" s="65" t="s">
        <v>20412</v>
      </c>
      <c r="AD11067" s="59"/>
      <c r="AE11067" s="59"/>
      <c r="AF11067" s="59"/>
      <c r="AG11067" s="59"/>
      <c r="AH11067" s="59"/>
      <c r="AI11067" s="59"/>
    </row>
    <row r="11068" spans="1:35" ht="31.5" thickBot="1" x14ac:dyDescent="0.4">
      <c r="A11068" s="58" t="s">
        <v>10899</v>
      </c>
      <c r="B11068" s="58" t="s">
        <v>18731</v>
      </c>
      <c r="C11068" s="58" t="s">
        <v>20356</v>
      </c>
      <c r="D11068" s="58" t="s">
        <v>20050</v>
      </c>
      <c r="E11068" s="59"/>
      <c r="F11068" s="59"/>
      <c r="G11068" s="59"/>
      <c r="AB11068" s="62" t="s">
        <v>20410</v>
      </c>
      <c r="AC11068" s="65" t="s">
        <v>20412</v>
      </c>
      <c r="AD11068" s="59"/>
      <c r="AE11068" s="59"/>
      <c r="AF11068" s="59"/>
      <c r="AG11068" s="59"/>
      <c r="AH11068" s="59"/>
      <c r="AI11068" s="59"/>
    </row>
    <row r="11069" spans="1:35" ht="31.5" thickBot="1" x14ac:dyDescent="0.4">
      <c r="A11069" s="58" t="s">
        <v>10900</v>
      </c>
      <c r="B11069" s="58" t="s">
        <v>18732</v>
      </c>
      <c r="C11069" s="58" t="s">
        <v>20050</v>
      </c>
      <c r="D11069" s="59"/>
      <c r="E11069" s="59"/>
      <c r="F11069" s="59"/>
      <c r="G11069" s="59"/>
      <c r="AB11069" s="59"/>
      <c r="AC11069" s="65" t="s">
        <v>20412</v>
      </c>
      <c r="AD11069" s="59"/>
      <c r="AE11069" s="59"/>
      <c r="AF11069" s="59"/>
      <c r="AG11069" s="59"/>
      <c r="AH11069" s="59"/>
      <c r="AI11069" s="59"/>
    </row>
    <row r="11070" spans="1:35" ht="31.5" thickBot="1" x14ac:dyDescent="0.4">
      <c r="A11070" s="58" t="s">
        <v>10901</v>
      </c>
      <c r="B11070" s="58" t="s">
        <v>18732</v>
      </c>
      <c r="C11070" s="58" t="s">
        <v>20050</v>
      </c>
      <c r="D11070" s="59"/>
      <c r="E11070" s="59"/>
      <c r="F11070" s="59"/>
      <c r="G11070" s="59"/>
      <c r="AB11070" s="59"/>
      <c r="AC11070" s="65" t="s">
        <v>20412</v>
      </c>
      <c r="AD11070" s="59"/>
      <c r="AE11070" s="59"/>
      <c r="AF11070" s="59"/>
      <c r="AG11070" s="59"/>
      <c r="AH11070" s="59"/>
      <c r="AI11070" s="59"/>
    </row>
    <row r="11071" spans="1:35" ht="47" thickBot="1" x14ac:dyDescent="0.4">
      <c r="A11071" s="58" t="s">
        <v>10902</v>
      </c>
      <c r="B11071" s="58" t="s">
        <v>18733</v>
      </c>
      <c r="C11071" s="58" t="s">
        <v>20050</v>
      </c>
      <c r="D11071" s="59"/>
      <c r="E11071" s="59"/>
      <c r="F11071" s="59"/>
      <c r="G11071" s="59"/>
      <c r="AB11071" s="59"/>
      <c r="AC11071" s="65" t="s">
        <v>20412</v>
      </c>
      <c r="AD11071" s="59"/>
      <c r="AE11071" s="59"/>
      <c r="AF11071" s="59"/>
      <c r="AG11071" s="59"/>
      <c r="AH11071" s="59"/>
      <c r="AI11071" s="59"/>
    </row>
    <row r="11072" spans="1:35" ht="47" thickBot="1" x14ac:dyDescent="0.4">
      <c r="A11072" s="58" t="s">
        <v>10903</v>
      </c>
      <c r="B11072" s="58" t="s">
        <v>18733</v>
      </c>
      <c r="C11072" s="58" t="s">
        <v>20050</v>
      </c>
      <c r="D11072" s="59"/>
      <c r="E11072" s="59"/>
      <c r="F11072" s="59"/>
      <c r="G11072" s="59"/>
      <c r="AB11072" s="59"/>
      <c r="AC11072" s="65" t="s">
        <v>20412</v>
      </c>
      <c r="AD11072" s="59"/>
      <c r="AE11072" s="59"/>
      <c r="AF11072" s="59"/>
      <c r="AG11072" s="59"/>
      <c r="AH11072" s="59"/>
      <c r="AI11072" s="59"/>
    </row>
    <row r="11073" spans="1:35" ht="47" thickBot="1" x14ac:dyDescent="0.4">
      <c r="A11073" s="58" t="s">
        <v>10904</v>
      </c>
      <c r="B11073" s="58" t="s">
        <v>18734</v>
      </c>
      <c r="C11073" s="58" t="s">
        <v>20050</v>
      </c>
      <c r="D11073" s="59"/>
      <c r="E11073" s="59"/>
      <c r="F11073" s="59"/>
      <c r="G11073" s="59"/>
      <c r="AB11073" s="59"/>
      <c r="AC11073" s="65" t="s">
        <v>20412</v>
      </c>
      <c r="AD11073" s="59"/>
      <c r="AE11073" s="59"/>
      <c r="AF11073" s="59"/>
      <c r="AG11073" s="59"/>
      <c r="AH11073" s="59"/>
      <c r="AI11073" s="59"/>
    </row>
    <row r="11074" spans="1:35" ht="47" thickBot="1" x14ac:dyDescent="0.4">
      <c r="A11074" s="58" t="s">
        <v>10905</v>
      </c>
      <c r="B11074" s="58" t="s">
        <v>18734</v>
      </c>
      <c r="C11074" s="58" t="s">
        <v>20050</v>
      </c>
      <c r="D11074" s="59"/>
      <c r="E11074" s="59"/>
      <c r="F11074" s="59"/>
      <c r="G11074" s="59"/>
      <c r="AB11074" s="59"/>
      <c r="AC11074" s="65" t="s">
        <v>20412</v>
      </c>
      <c r="AD11074" s="59"/>
      <c r="AE11074" s="59"/>
      <c r="AF11074" s="59"/>
      <c r="AG11074" s="59"/>
      <c r="AH11074" s="59"/>
      <c r="AI11074" s="59"/>
    </row>
    <row r="11075" spans="1:35" ht="47" thickBot="1" x14ac:dyDescent="0.4">
      <c r="A11075" s="58" t="s">
        <v>10906</v>
      </c>
      <c r="B11075" s="58" t="s">
        <v>18734</v>
      </c>
      <c r="C11075" s="58" t="s">
        <v>20050</v>
      </c>
      <c r="D11075" s="59"/>
      <c r="E11075" s="59"/>
      <c r="F11075" s="59"/>
      <c r="G11075" s="59"/>
      <c r="AB11075" s="59"/>
      <c r="AC11075" s="65" t="s">
        <v>20412</v>
      </c>
      <c r="AD11075" s="59"/>
      <c r="AE11075" s="59"/>
      <c r="AF11075" s="59"/>
      <c r="AG11075" s="59"/>
      <c r="AH11075" s="59"/>
      <c r="AI11075" s="59"/>
    </row>
    <row r="11076" spans="1:35" ht="31.5" thickBot="1" x14ac:dyDescent="0.4">
      <c r="A11076" s="58" t="s">
        <v>10907</v>
      </c>
      <c r="B11076" s="58" t="s">
        <v>18735</v>
      </c>
      <c r="C11076" s="58" t="s">
        <v>20050</v>
      </c>
      <c r="D11076" s="59"/>
      <c r="E11076" s="59"/>
      <c r="F11076" s="59"/>
      <c r="G11076" s="59"/>
      <c r="AB11076" s="59"/>
      <c r="AC11076" s="65" t="s">
        <v>20412</v>
      </c>
      <c r="AD11076" s="59"/>
      <c r="AE11076" s="59"/>
      <c r="AF11076" s="59"/>
      <c r="AG11076" s="59"/>
      <c r="AH11076" s="59"/>
      <c r="AI11076" s="59"/>
    </row>
    <row r="11077" spans="1:35" ht="31.5" thickBot="1" x14ac:dyDescent="0.4">
      <c r="A11077" s="58" t="s">
        <v>10908</v>
      </c>
      <c r="B11077" s="58" t="s">
        <v>18735</v>
      </c>
      <c r="C11077" s="58" t="s">
        <v>20050</v>
      </c>
      <c r="D11077" s="59"/>
      <c r="E11077" s="59"/>
      <c r="F11077" s="59"/>
      <c r="G11077" s="59"/>
      <c r="AB11077" s="59"/>
      <c r="AC11077" s="65" t="s">
        <v>20412</v>
      </c>
      <c r="AD11077" s="59"/>
      <c r="AE11077" s="59"/>
      <c r="AF11077" s="59"/>
      <c r="AG11077" s="59"/>
      <c r="AH11077" s="59"/>
      <c r="AI11077" s="59"/>
    </row>
    <row r="11078" spans="1:35" ht="31.5" thickBot="1" x14ac:dyDescent="0.4">
      <c r="A11078" s="58" t="s">
        <v>10909</v>
      </c>
      <c r="B11078" s="58" t="s">
        <v>18735</v>
      </c>
      <c r="C11078" s="58" t="s">
        <v>20050</v>
      </c>
      <c r="D11078" s="59"/>
      <c r="E11078" s="59"/>
      <c r="F11078" s="59"/>
      <c r="G11078" s="59"/>
      <c r="AB11078" s="59"/>
      <c r="AC11078" s="65" t="s">
        <v>20412</v>
      </c>
      <c r="AD11078" s="59"/>
      <c r="AE11078" s="59"/>
      <c r="AF11078" s="59"/>
      <c r="AG11078" s="59"/>
      <c r="AH11078" s="59"/>
      <c r="AI11078" s="59"/>
    </row>
    <row r="11079" spans="1:35" ht="31.5" thickBot="1" x14ac:dyDescent="0.4">
      <c r="A11079" s="58" t="s">
        <v>10910</v>
      </c>
      <c r="B11079" s="58" t="s">
        <v>18736</v>
      </c>
      <c r="C11079" s="58" t="s">
        <v>20050</v>
      </c>
      <c r="D11079" s="59"/>
      <c r="E11079" s="59"/>
      <c r="F11079" s="59"/>
      <c r="G11079" s="59"/>
      <c r="AB11079" s="59"/>
      <c r="AC11079" s="65" t="s">
        <v>20412</v>
      </c>
      <c r="AD11079" s="59"/>
      <c r="AE11079" s="59"/>
      <c r="AF11079" s="59"/>
      <c r="AG11079" s="59"/>
      <c r="AH11079" s="59"/>
      <c r="AI11079" s="59"/>
    </row>
    <row r="11080" spans="1:35" ht="31.5" thickBot="1" x14ac:dyDescent="0.4">
      <c r="A11080" s="58" t="s">
        <v>10911</v>
      </c>
      <c r="B11080" s="58" t="s">
        <v>18737</v>
      </c>
      <c r="C11080" s="58" t="s">
        <v>20050</v>
      </c>
      <c r="D11080" s="59"/>
      <c r="E11080" s="59"/>
      <c r="F11080" s="59"/>
      <c r="G11080" s="59"/>
      <c r="AB11080" s="59"/>
      <c r="AC11080" s="65" t="s">
        <v>20412</v>
      </c>
      <c r="AD11080" s="59"/>
      <c r="AE11080" s="59"/>
      <c r="AF11080" s="59"/>
      <c r="AG11080" s="59"/>
      <c r="AH11080" s="59"/>
      <c r="AI11080" s="59"/>
    </row>
    <row r="11081" spans="1:35" ht="31.5" thickBot="1" x14ac:dyDescent="0.4">
      <c r="A11081" s="58" t="s">
        <v>10912</v>
      </c>
      <c r="B11081" s="58" t="s">
        <v>18738</v>
      </c>
      <c r="C11081" s="58" t="s">
        <v>20050</v>
      </c>
      <c r="D11081" s="59"/>
      <c r="E11081" s="59"/>
      <c r="F11081" s="59"/>
      <c r="G11081" s="59"/>
      <c r="AB11081" s="59"/>
      <c r="AC11081" s="65" t="s">
        <v>20412</v>
      </c>
      <c r="AD11081" s="59"/>
      <c r="AE11081" s="59"/>
      <c r="AF11081" s="59"/>
      <c r="AG11081" s="59"/>
      <c r="AH11081" s="59"/>
      <c r="AI11081" s="59"/>
    </row>
    <row r="11082" spans="1:35" ht="31.5" thickBot="1" x14ac:dyDescent="0.4">
      <c r="A11082" s="58" t="s">
        <v>10913</v>
      </c>
      <c r="B11082" s="58" t="s">
        <v>18738</v>
      </c>
      <c r="C11082" s="58" t="s">
        <v>20050</v>
      </c>
      <c r="D11082" s="59"/>
      <c r="E11082" s="59"/>
      <c r="F11082" s="59"/>
      <c r="G11082" s="59"/>
      <c r="AB11082" s="59"/>
      <c r="AC11082" s="65" t="s">
        <v>20412</v>
      </c>
      <c r="AD11082" s="59"/>
      <c r="AE11082" s="59"/>
      <c r="AF11082" s="59"/>
      <c r="AG11082" s="59"/>
      <c r="AH11082" s="59"/>
      <c r="AI11082" s="59"/>
    </row>
    <row r="11083" spans="1:35" ht="31.5" thickBot="1" x14ac:dyDescent="0.4">
      <c r="A11083" s="58" t="s">
        <v>10914</v>
      </c>
      <c r="B11083" s="58" t="s">
        <v>18738</v>
      </c>
      <c r="C11083" s="58" t="s">
        <v>20050</v>
      </c>
      <c r="D11083" s="59"/>
      <c r="E11083" s="59"/>
      <c r="F11083" s="59"/>
      <c r="G11083" s="59"/>
      <c r="AB11083" s="59"/>
      <c r="AC11083" s="65" t="s">
        <v>20412</v>
      </c>
      <c r="AD11083" s="59"/>
      <c r="AE11083" s="59"/>
      <c r="AF11083" s="59"/>
      <c r="AG11083" s="59"/>
      <c r="AH11083" s="59"/>
      <c r="AI11083" s="59"/>
    </row>
    <row r="11084" spans="1:35" ht="31.5" thickBot="1" x14ac:dyDescent="0.4">
      <c r="A11084" s="58" t="s">
        <v>10915</v>
      </c>
      <c r="B11084" s="58" t="s">
        <v>18738</v>
      </c>
      <c r="C11084" s="58" t="s">
        <v>20050</v>
      </c>
      <c r="D11084" s="59"/>
      <c r="E11084" s="59"/>
      <c r="F11084" s="59"/>
      <c r="G11084" s="59"/>
      <c r="AB11084" s="59"/>
      <c r="AC11084" s="65" t="s">
        <v>20412</v>
      </c>
      <c r="AD11084" s="59"/>
      <c r="AE11084" s="59"/>
      <c r="AF11084" s="59"/>
      <c r="AG11084" s="59"/>
      <c r="AH11084" s="59"/>
      <c r="AI11084" s="59"/>
    </row>
    <row r="11085" spans="1:35" ht="31.5" thickBot="1" x14ac:dyDescent="0.4">
      <c r="A11085" s="58" t="s">
        <v>10916</v>
      </c>
      <c r="B11085" s="58" t="s">
        <v>18738</v>
      </c>
      <c r="C11085" s="58" t="s">
        <v>20050</v>
      </c>
      <c r="D11085" s="59"/>
      <c r="E11085" s="59"/>
      <c r="F11085" s="59"/>
      <c r="G11085" s="59"/>
      <c r="AB11085" s="62" t="s">
        <v>20410</v>
      </c>
      <c r="AC11085" s="65" t="s">
        <v>20412</v>
      </c>
      <c r="AD11085" s="59"/>
      <c r="AE11085" s="59"/>
      <c r="AF11085" s="59"/>
      <c r="AG11085" s="59"/>
      <c r="AH11085" s="59"/>
      <c r="AI11085" s="59"/>
    </row>
    <row r="11086" spans="1:35" ht="31.5" thickBot="1" x14ac:dyDescent="0.4">
      <c r="A11086" s="58" t="s">
        <v>10917</v>
      </c>
      <c r="B11086" s="58" t="s">
        <v>18739</v>
      </c>
      <c r="C11086" s="58" t="s">
        <v>20050</v>
      </c>
      <c r="D11086" s="59"/>
      <c r="E11086" s="59"/>
      <c r="F11086" s="59"/>
      <c r="G11086" s="59"/>
      <c r="AB11086" s="59"/>
      <c r="AC11086" s="65" t="s">
        <v>20412</v>
      </c>
      <c r="AD11086" s="59"/>
      <c r="AE11086" s="59"/>
      <c r="AF11086" s="59"/>
      <c r="AG11086" s="59"/>
      <c r="AH11086" s="59"/>
      <c r="AI11086" s="59"/>
    </row>
    <row r="11087" spans="1:35" ht="31.5" thickBot="1" x14ac:dyDescent="0.4">
      <c r="A11087" s="58" t="s">
        <v>10918</v>
      </c>
      <c r="B11087" s="58" t="s">
        <v>18740</v>
      </c>
      <c r="C11087" s="58" t="s">
        <v>20050</v>
      </c>
      <c r="D11087" s="59"/>
      <c r="E11087" s="59"/>
      <c r="F11087" s="59"/>
      <c r="G11087" s="59"/>
      <c r="AB11087" s="59"/>
      <c r="AC11087" s="65" t="s">
        <v>20412</v>
      </c>
      <c r="AD11087" s="59"/>
      <c r="AE11087" s="59"/>
      <c r="AF11087" s="59"/>
      <c r="AG11087" s="59"/>
      <c r="AH11087" s="59"/>
      <c r="AI11087" s="59"/>
    </row>
    <row r="11088" spans="1:35" ht="31.5" thickBot="1" x14ac:dyDescent="0.4">
      <c r="A11088" s="58" t="s">
        <v>10919</v>
      </c>
      <c r="B11088" s="58" t="s">
        <v>18740</v>
      </c>
      <c r="C11088" s="58" t="s">
        <v>20050</v>
      </c>
      <c r="D11088" s="59"/>
      <c r="E11088" s="59"/>
      <c r="F11088" s="59"/>
      <c r="G11088" s="59"/>
      <c r="AB11088" s="59"/>
      <c r="AC11088" s="65" t="s">
        <v>20412</v>
      </c>
      <c r="AD11088" s="59"/>
      <c r="AE11088" s="59"/>
      <c r="AF11088" s="59"/>
      <c r="AG11088" s="59"/>
      <c r="AH11088" s="59"/>
      <c r="AI11088" s="59"/>
    </row>
    <row r="11089" spans="1:35" ht="31.5" thickBot="1" x14ac:dyDescent="0.4">
      <c r="A11089" s="58" t="s">
        <v>10920</v>
      </c>
      <c r="B11089" s="58" t="s">
        <v>18741</v>
      </c>
      <c r="C11089" s="58" t="s">
        <v>20050</v>
      </c>
      <c r="D11089" s="59"/>
      <c r="E11089" s="59"/>
      <c r="F11089" s="59"/>
      <c r="G11089" s="59"/>
      <c r="AB11089" s="59"/>
      <c r="AC11089" s="65" t="s">
        <v>20412</v>
      </c>
      <c r="AD11089" s="59"/>
      <c r="AE11089" s="59"/>
      <c r="AF11089" s="59"/>
      <c r="AG11089" s="59"/>
      <c r="AH11089" s="59"/>
      <c r="AI11089" s="59"/>
    </row>
    <row r="11090" spans="1:35" ht="31.5" thickBot="1" x14ac:dyDescent="0.4">
      <c r="A11090" s="58" t="s">
        <v>10921</v>
      </c>
      <c r="B11090" s="58" t="s">
        <v>18742</v>
      </c>
      <c r="C11090" s="58" t="s">
        <v>20050</v>
      </c>
      <c r="D11090" s="59"/>
      <c r="E11090" s="59"/>
      <c r="F11090" s="59"/>
      <c r="G11090" s="59"/>
      <c r="AB11090" s="59"/>
      <c r="AC11090" s="65" t="s">
        <v>20412</v>
      </c>
      <c r="AD11090" s="59"/>
      <c r="AE11090" s="59"/>
      <c r="AF11090" s="59"/>
      <c r="AG11090" s="59"/>
      <c r="AH11090" s="59"/>
      <c r="AI11090" s="59"/>
    </row>
    <row r="11091" spans="1:35" ht="31.5" thickBot="1" x14ac:dyDescent="0.4">
      <c r="A11091" s="58" t="s">
        <v>10922</v>
      </c>
      <c r="B11091" s="58" t="s">
        <v>18743</v>
      </c>
      <c r="C11091" s="58" t="s">
        <v>20050</v>
      </c>
      <c r="D11091" s="59"/>
      <c r="E11091" s="59"/>
      <c r="F11091" s="59"/>
      <c r="G11091" s="59"/>
      <c r="AB11091" s="62" t="s">
        <v>20410</v>
      </c>
      <c r="AC11091" s="65" t="s">
        <v>20412</v>
      </c>
      <c r="AD11091" s="59"/>
      <c r="AE11091" s="59"/>
      <c r="AF11091" s="59"/>
      <c r="AG11091" s="59"/>
      <c r="AH11091" s="59"/>
      <c r="AI11091" s="59"/>
    </row>
    <row r="11092" spans="1:35" ht="31.5" thickBot="1" x14ac:dyDescent="0.4">
      <c r="A11092" s="58" t="s">
        <v>10923</v>
      </c>
      <c r="B11092" s="58" t="s">
        <v>18744</v>
      </c>
      <c r="C11092" s="58" t="s">
        <v>20050</v>
      </c>
      <c r="D11092" s="59"/>
      <c r="E11092" s="59"/>
      <c r="F11092" s="59"/>
      <c r="G11092" s="59"/>
      <c r="AB11092" s="59"/>
      <c r="AC11092" s="65" t="s">
        <v>20412</v>
      </c>
      <c r="AD11092" s="59"/>
      <c r="AE11092" s="59"/>
      <c r="AF11092" s="59"/>
      <c r="AG11092" s="59"/>
      <c r="AH11092" s="59"/>
      <c r="AI11092" s="59"/>
    </row>
    <row r="11093" spans="1:35" ht="31.5" thickBot="1" x14ac:dyDescent="0.4">
      <c r="A11093" s="58" t="s">
        <v>10924</v>
      </c>
      <c r="B11093" s="58" t="s">
        <v>18745</v>
      </c>
      <c r="C11093" s="58" t="s">
        <v>20050</v>
      </c>
      <c r="D11093" s="59"/>
      <c r="E11093" s="59"/>
      <c r="F11093" s="59"/>
      <c r="G11093" s="59"/>
      <c r="AB11093" s="59"/>
      <c r="AC11093" s="65" t="s">
        <v>20412</v>
      </c>
      <c r="AD11093" s="59"/>
      <c r="AE11093" s="59"/>
      <c r="AF11093" s="59"/>
      <c r="AG11093" s="59"/>
      <c r="AH11093" s="59"/>
      <c r="AI11093" s="59"/>
    </row>
    <row r="11094" spans="1:35" ht="31.5" thickBot="1" x14ac:dyDescent="0.4">
      <c r="A11094" s="58" t="s">
        <v>10925</v>
      </c>
      <c r="B11094" s="58" t="s">
        <v>18746</v>
      </c>
      <c r="C11094" s="58" t="s">
        <v>20050</v>
      </c>
      <c r="D11094" s="59"/>
      <c r="E11094" s="59"/>
      <c r="F11094" s="59"/>
      <c r="G11094" s="59"/>
      <c r="AB11094" s="59"/>
      <c r="AC11094" s="65" t="s">
        <v>20412</v>
      </c>
      <c r="AD11094" s="59"/>
      <c r="AE11094" s="59"/>
      <c r="AF11094" s="59"/>
      <c r="AG11094" s="59"/>
      <c r="AH11094" s="59"/>
      <c r="AI11094" s="59"/>
    </row>
    <row r="11095" spans="1:35" ht="31.5" thickBot="1" x14ac:dyDescent="0.4">
      <c r="A11095" s="58" t="s">
        <v>10926</v>
      </c>
      <c r="B11095" s="58" t="s">
        <v>18747</v>
      </c>
      <c r="C11095" s="58" t="s">
        <v>20356</v>
      </c>
      <c r="D11095" s="58" t="s">
        <v>20050</v>
      </c>
      <c r="E11095" s="59"/>
      <c r="F11095" s="59"/>
      <c r="G11095" s="59"/>
      <c r="AB11095" s="59"/>
      <c r="AC11095" s="65" t="s">
        <v>20412</v>
      </c>
      <c r="AD11095" s="59"/>
      <c r="AE11095" s="59"/>
      <c r="AF11095" s="59"/>
      <c r="AG11095" s="59"/>
      <c r="AH11095" s="59"/>
      <c r="AI11095" s="59"/>
    </row>
    <row r="11096" spans="1:35" ht="31.5" thickBot="1" x14ac:dyDescent="0.4">
      <c r="A11096" s="58" t="s">
        <v>10927</v>
      </c>
      <c r="B11096" s="58" t="s">
        <v>18748</v>
      </c>
      <c r="C11096" s="58" t="s">
        <v>20356</v>
      </c>
      <c r="D11096" s="58" t="s">
        <v>20050</v>
      </c>
      <c r="E11096" s="59"/>
      <c r="F11096" s="59"/>
      <c r="G11096" s="59"/>
      <c r="AB11096" s="62" t="s">
        <v>20410</v>
      </c>
      <c r="AC11096" s="65" t="s">
        <v>20412</v>
      </c>
      <c r="AD11096" s="59"/>
      <c r="AE11096" s="59"/>
      <c r="AF11096" s="59"/>
      <c r="AG11096" s="59"/>
      <c r="AH11096" s="59"/>
      <c r="AI11096" s="59"/>
    </row>
    <row r="11097" spans="1:35" ht="31.5" thickBot="1" x14ac:dyDescent="0.4">
      <c r="A11097" s="58" t="s">
        <v>10928</v>
      </c>
      <c r="B11097" s="58" t="s">
        <v>18749</v>
      </c>
      <c r="C11097" s="58" t="s">
        <v>20356</v>
      </c>
      <c r="D11097" s="58" t="s">
        <v>20050</v>
      </c>
      <c r="E11097" s="59"/>
      <c r="F11097" s="59"/>
      <c r="G11097" s="59"/>
      <c r="AB11097" s="59"/>
      <c r="AC11097" s="65" t="s">
        <v>20412</v>
      </c>
      <c r="AD11097" s="59"/>
      <c r="AE11097" s="59"/>
      <c r="AF11097" s="59"/>
      <c r="AG11097" s="59"/>
      <c r="AH11097" s="59"/>
      <c r="AI11097" s="59"/>
    </row>
    <row r="11098" spans="1:35" ht="31.5" thickBot="1" x14ac:dyDescent="0.4">
      <c r="A11098" s="58" t="s">
        <v>10929</v>
      </c>
      <c r="B11098" s="58" t="s">
        <v>18750</v>
      </c>
      <c r="C11098" s="58" t="s">
        <v>20356</v>
      </c>
      <c r="D11098" s="58" t="s">
        <v>20050</v>
      </c>
      <c r="E11098" s="59"/>
      <c r="F11098" s="59"/>
      <c r="G11098" s="59"/>
      <c r="AB11098" s="59"/>
      <c r="AC11098" s="65" t="s">
        <v>20412</v>
      </c>
      <c r="AD11098" s="59"/>
      <c r="AE11098" s="59"/>
      <c r="AF11098" s="59"/>
      <c r="AG11098" s="59"/>
      <c r="AH11098" s="59"/>
      <c r="AI11098" s="59"/>
    </row>
    <row r="11099" spans="1:35" ht="31.5" thickBot="1" x14ac:dyDescent="0.4">
      <c r="A11099" s="58" t="s">
        <v>10930</v>
      </c>
      <c r="B11099" s="58" t="s">
        <v>18751</v>
      </c>
      <c r="C11099" s="58" t="s">
        <v>20356</v>
      </c>
      <c r="D11099" s="58" t="s">
        <v>20050</v>
      </c>
      <c r="E11099" s="59"/>
      <c r="F11099" s="59"/>
      <c r="G11099" s="59"/>
      <c r="AB11099" s="62" t="s">
        <v>20410</v>
      </c>
      <c r="AC11099" s="65" t="s">
        <v>20412</v>
      </c>
      <c r="AD11099" s="59"/>
      <c r="AE11099" s="59"/>
      <c r="AF11099" s="59"/>
      <c r="AG11099" s="59"/>
      <c r="AH11099" s="59"/>
      <c r="AI11099" s="59"/>
    </row>
    <row r="11100" spans="1:35" ht="31.5" thickBot="1" x14ac:dyDescent="0.4">
      <c r="A11100" s="58" t="s">
        <v>10931</v>
      </c>
      <c r="B11100" s="58" t="s">
        <v>18752</v>
      </c>
      <c r="C11100" s="58" t="s">
        <v>20356</v>
      </c>
      <c r="D11100" s="58" t="s">
        <v>20050</v>
      </c>
      <c r="E11100" s="59"/>
      <c r="F11100" s="59"/>
      <c r="G11100" s="59"/>
      <c r="AB11100" s="59"/>
      <c r="AC11100" s="65" t="s">
        <v>20412</v>
      </c>
      <c r="AD11100" s="59"/>
      <c r="AE11100" s="59"/>
      <c r="AF11100" s="59"/>
      <c r="AG11100" s="59"/>
      <c r="AH11100" s="59"/>
      <c r="AI11100" s="59"/>
    </row>
    <row r="11101" spans="1:35" ht="31.5" thickBot="1" x14ac:dyDescent="0.4">
      <c r="A11101" s="58" t="s">
        <v>10932</v>
      </c>
      <c r="B11101" s="58" t="s">
        <v>18753</v>
      </c>
      <c r="C11101" s="58" t="s">
        <v>20356</v>
      </c>
      <c r="D11101" s="58" t="s">
        <v>20050</v>
      </c>
      <c r="E11101" s="59"/>
      <c r="F11101" s="59"/>
      <c r="G11101" s="59"/>
      <c r="AB11101" s="59"/>
      <c r="AC11101" s="65" t="s">
        <v>20412</v>
      </c>
      <c r="AD11101" s="59"/>
      <c r="AE11101" s="59"/>
      <c r="AF11101" s="59"/>
      <c r="AG11101" s="59"/>
      <c r="AH11101" s="59"/>
      <c r="AI11101" s="59"/>
    </row>
    <row r="11102" spans="1:35" ht="31.5" thickBot="1" x14ac:dyDescent="0.4">
      <c r="A11102" s="58" t="s">
        <v>10933</v>
      </c>
      <c r="B11102" s="58" t="s">
        <v>18754</v>
      </c>
      <c r="C11102" s="58" t="s">
        <v>20356</v>
      </c>
      <c r="D11102" s="58" t="s">
        <v>20050</v>
      </c>
      <c r="E11102" s="59"/>
      <c r="F11102" s="59"/>
      <c r="G11102" s="59"/>
      <c r="AB11102" s="62" t="s">
        <v>20410</v>
      </c>
      <c r="AC11102" s="65" t="s">
        <v>20412</v>
      </c>
      <c r="AD11102" s="59"/>
      <c r="AE11102" s="59"/>
      <c r="AF11102" s="59"/>
      <c r="AG11102" s="59"/>
      <c r="AH11102" s="59"/>
      <c r="AI11102" s="59"/>
    </row>
    <row r="11103" spans="1:35" ht="31.5" thickBot="1" x14ac:dyDescent="0.4">
      <c r="A11103" s="58" t="s">
        <v>8788</v>
      </c>
      <c r="B11103" s="58" t="s">
        <v>18755</v>
      </c>
      <c r="C11103" s="58" t="s">
        <v>20356</v>
      </c>
      <c r="D11103" s="58" t="s">
        <v>20050</v>
      </c>
      <c r="E11103" s="59"/>
      <c r="F11103" s="59"/>
      <c r="G11103" s="59"/>
      <c r="AB11103" s="59"/>
      <c r="AC11103" s="65" t="s">
        <v>20412</v>
      </c>
      <c r="AD11103" s="59"/>
      <c r="AE11103" s="59"/>
      <c r="AF11103" s="59"/>
      <c r="AG11103" s="59"/>
      <c r="AH11103" s="59"/>
      <c r="AI11103" s="59"/>
    </row>
    <row r="11104" spans="1:35" ht="31.5" thickBot="1" x14ac:dyDescent="0.4">
      <c r="A11104" s="58" t="s">
        <v>10934</v>
      </c>
      <c r="B11104" s="58" t="s">
        <v>18756</v>
      </c>
      <c r="C11104" s="58" t="s">
        <v>20356</v>
      </c>
      <c r="D11104" s="58" t="s">
        <v>20050</v>
      </c>
      <c r="E11104" s="59"/>
      <c r="F11104" s="59"/>
      <c r="G11104" s="59"/>
      <c r="AB11104" s="59"/>
      <c r="AC11104" s="65" t="s">
        <v>20412</v>
      </c>
      <c r="AD11104" s="59"/>
      <c r="AE11104" s="59"/>
      <c r="AF11104" s="59"/>
      <c r="AG11104" s="59"/>
      <c r="AH11104" s="59"/>
      <c r="AI11104" s="59"/>
    </row>
    <row r="11105" spans="1:35" ht="31.5" thickBot="1" x14ac:dyDescent="0.4">
      <c r="A11105" s="58" t="s">
        <v>10935</v>
      </c>
      <c r="B11105" s="58" t="s">
        <v>18757</v>
      </c>
      <c r="C11105" s="58" t="s">
        <v>20356</v>
      </c>
      <c r="D11105" s="58" t="s">
        <v>20050</v>
      </c>
      <c r="E11105" s="59"/>
      <c r="F11105" s="59"/>
      <c r="G11105" s="59"/>
      <c r="AB11105" s="59"/>
      <c r="AC11105" s="65" t="s">
        <v>20412</v>
      </c>
      <c r="AD11105" s="59"/>
      <c r="AE11105" s="59"/>
      <c r="AF11105" s="59"/>
      <c r="AG11105" s="59"/>
      <c r="AH11105" s="59"/>
      <c r="AI11105" s="59"/>
    </row>
    <row r="11106" spans="1:35" ht="31.5" thickBot="1" x14ac:dyDescent="0.4">
      <c r="A11106" s="58" t="s">
        <v>10936</v>
      </c>
      <c r="B11106" s="58" t="s">
        <v>18758</v>
      </c>
      <c r="C11106" s="58" t="s">
        <v>20356</v>
      </c>
      <c r="D11106" s="58" t="s">
        <v>20050</v>
      </c>
      <c r="E11106" s="59"/>
      <c r="F11106" s="59"/>
      <c r="G11106" s="59"/>
      <c r="AB11106" s="59"/>
      <c r="AC11106" s="65" t="s">
        <v>20412</v>
      </c>
      <c r="AD11106" s="59"/>
      <c r="AE11106" s="59"/>
      <c r="AF11106" s="59"/>
      <c r="AG11106" s="59"/>
      <c r="AH11106" s="59"/>
      <c r="AI11106" s="59"/>
    </row>
    <row r="11107" spans="1:35" ht="31.5" thickBot="1" x14ac:dyDescent="0.4">
      <c r="A11107" s="58" t="s">
        <v>10937</v>
      </c>
      <c r="B11107" s="58" t="s">
        <v>18759</v>
      </c>
      <c r="C11107" s="58" t="s">
        <v>20356</v>
      </c>
      <c r="D11107" s="58" t="s">
        <v>20050</v>
      </c>
      <c r="E11107" s="59"/>
      <c r="F11107" s="59"/>
      <c r="G11107" s="59"/>
      <c r="AB11107" s="59"/>
      <c r="AC11107" s="65" t="s">
        <v>20412</v>
      </c>
      <c r="AD11107" s="59"/>
      <c r="AE11107" s="59"/>
      <c r="AF11107" s="59"/>
      <c r="AG11107" s="59"/>
      <c r="AH11107" s="59"/>
      <c r="AI11107" s="59"/>
    </row>
    <row r="11108" spans="1:35" ht="31.5" thickBot="1" x14ac:dyDescent="0.4">
      <c r="A11108" s="58" t="s">
        <v>10938</v>
      </c>
      <c r="B11108" s="58" t="s">
        <v>18760</v>
      </c>
      <c r="C11108" s="58" t="s">
        <v>20356</v>
      </c>
      <c r="D11108" s="58" t="s">
        <v>20050</v>
      </c>
      <c r="E11108" s="59"/>
      <c r="F11108" s="59"/>
      <c r="G11108" s="59"/>
      <c r="AB11108" s="59"/>
      <c r="AC11108" s="65" t="s">
        <v>20412</v>
      </c>
      <c r="AD11108" s="59"/>
      <c r="AE11108" s="59"/>
      <c r="AF11108" s="59"/>
      <c r="AG11108" s="59"/>
      <c r="AH11108" s="59"/>
      <c r="AI11108" s="59"/>
    </row>
    <row r="11109" spans="1:35" ht="31.5" thickBot="1" x14ac:dyDescent="0.4">
      <c r="A11109" s="58" t="s">
        <v>10939</v>
      </c>
      <c r="B11109" s="58" t="s">
        <v>18761</v>
      </c>
      <c r="C11109" s="58" t="s">
        <v>20356</v>
      </c>
      <c r="D11109" s="58" t="s">
        <v>20050</v>
      </c>
      <c r="E11109" s="59"/>
      <c r="F11109" s="59"/>
      <c r="G11109" s="59"/>
      <c r="AB11109" s="59"/>
      <c r="AC11109" s="65" t="s">
        <v>20412</v>
      </c>
      <c r="AD11109" s="59"/>
      <c r="AE11109" s="59"/>
      <c r="AF11109" s="59"/>
      <c r="AG11109" s="59"/>
      <c r="AH11109" s="59"/>
      <c r="AI11109" s="59"/>
    </row>
    <row r="11110" spans="1:35" ht="31.5" thickBot="1" x14ac:dyDescent="0.4">
      <c r="A11110" s="58" t="s">
        <v>10940</v>
      </c>
      <c r="B11110" s="58" t="s">
        <v>18762</v>
      </c>
      <c r="C11110" s="58" t="s">
        <v>20356</v>
      </c>
      <c r="D11110" s="58" t="s">
        <v>20050</v>
      </c>
      <c r="E11110" s="59"/>
      <c r="F11110" s="59"/>
      <c r="G11110" s="59"/>
      <c r="AB11110" s="59"/>
      <c r="AC11110" s="65" t="s">
        <v>20412</v>
      </c>
      <c r="AD11110" s="59"/>
      <c r="AE11110" s="59"/>
      <c r="AF11110" s="59"/>
      <c r="AG11110" s="59"/>
      <c r="AH11110" s="59"/>
      <c r="AI11110" s="59"/>
    </row>
    <row r="11111" spans="1:35" ht="31.5" thickBot="1" x14ac:dyDescent="0.4">
      <c r="A11111" s="58" t="s">
        <v>10941</v>
      </c>
      <c r="B11111" s="58" t="s">
        <v>18763</v>
      </c>
      <c r="C11111" s="58" t="s">
        <v>20356</v>
      </c>
      <c r="D11111" s="58" t="s">
        <v>20050</v>
      </c>
      <c r="E11111" s="59"/>
      <c r="F11111" s="59"/>
      <c r="G11111" s="59"/>
      <c r="AB11111" s="59"/>
      <c r="AC11111" s="65" t="s">
        <v>20412</v>
      </c>
      <c r="AD11111" s="59"/>
      <c r="AE11111" s="59"/>
      <c r="AF11111" s="59"/>
      <c r="AG11111" s="59"/>
      <c r="AH11111" s="59"/>
      <c r="AI11111" s="59"/>
    </row>
    <row r="11112" spans="1:35" ht="31.5" thickBot="1" x14ac:dyDescent="0.4">
      <c r="A11112" s="58" t="s">
        <v>10942</v>
      </c>
      <c r="B11112" s="58" t="s">
        <v>18764</v>
      </c>
      <c r="C11112" s="58" t="s">
        <v>20356</v>
      </c>
      <c r="D11112" s="58" t="s">
        <v>20050</v>
      </c>
      <c r="E11112" s="59"/>
      <c r="F11112" s="59"/>
      <c r="G11112" s="59"/>
      <c r="AB11112" s="59"/>
      <c r="AC11112" s="65" t="s">
        <v>20412</v>
      </c>
      <c r="AD11112" s="59"/>
      <c r="AE11112" s="59"/>
      <c r="AF11112" s="59"/>
      <c r="AG11112" s="59"/>
      <c r="AH11112" s="59"/>
      <c r="AI11112" s="59"/>
    </row>
    <row r="11113" spans="1:35" ht="31.5" thickBot="1" x14ac:dyDescent="0.4">
      <c r="A11113" s="58" t="s">
        <v>5440</v>
      </c>
      <c r="B11113" s="58" t="s">
        <v>18765</v>
      </c>
      <c r="C11113" s="58" t="s">
        <v>20356</v>
      </c>
      <c r="D11113" s="58" t="s">
        <v>20050</v>
      </c>
      <c r="E11113" s="59"/>
      <c r="F11113" s="59"/>
      <c r="G11113" s="59"/>
      <c r="AB11113" s="59"/>
      <c r="AC11113" s="65" t="s">
        <v>20412</v>
      </c>
      <c r="AD11113" s="59"/>
      <c r="AE11113" s="59"/>
      <c r="AF11113" s="59"/>
      <c r="AG11113" s="59"/>
      <c r="AH11113" s="59"/>
      <c r="AI11113" s="59"/>
    </row>
    <row r="11114" spans="1:35" ht="31.5" thickBot="1" x14ac:dyDescent="0.4">
      <c r="A11114" s="58" t="s">
        <v>10943</v>
      </c>
      <c r="B11114" s="58" t="s">
        <v>18766</v>
      </c>
      <c r="C11114" s="58" t="s">
        <v>20356</v>
      </c>
      <c r="D11114" s="58" t="s">
        <v>20050</v>
      </c>
      <c r="E11114" s="59"/>
      <c r="F11114" s="59"/>
      <c r="G11114" s="59"/>
      <c r="AB11114" s="59"/>
      <c r="AC11114" s="65" t="s">
        <v>20412</v>
      </c>
      <c r="AD11114" s="59"/>
      <c r="AE11114" s="59"/>
      <c r="AF11114" s="59"/>
      <c r="AG11114" s="59"/>
      <c r="AH11114" s="59"/>
      <c r="AI11114" s="59"/>
    </row>
    <row r="11115" spans="1:35" ht="31.5" thickBot="1" x14ac:dyDescent="0.4">
      <c r="A11115" s="58" t="s">
        <v>10944</v>
      </c>
      <c r="B11115" s="58" t="s">
        <v>18766</v>
      </c>
      <c r="C11115" s="58" t="s">
        <v>20356</v>
      </c>
      <c r="D11115" s="58" t="s">
        <v>20050</v>
      </c>
      <c r="E11115" s="59"/>
      <c r="F11115" s="59"/>
      <c r="G11115" s="59"/>
      <c r="AB11115" s="62" t="s">
        <v>20410</v>
      </c>
      <c r="AC11115" s="65" t="s">
        <v>20412</v>
      </c>
      <c r="AD11115" s="59"/>
      <c r="AE11115" s="59"/>
      <c r="AF11115" s="59"/>
      <c r="AG11115" s="59"/>
      <c r="AH11115" s="59"/>
      <c r="AI11115" s="59"/>
    </row>
    <row r="11116" spans="1:35" ht="31.5" thickBot="1" x14ac:dyDescent="0.4">
      <c r="A11116" s="58" t="s">
        <v>10945</v>
      </c>
      <c r="B11116" s="58" t="s">
        <v>18767</v>
      </c>
      <c r="C11116" s="58" t="s">
        <v>20356</v>
      </c>
      <c r="D11116" s="58" t="s">
        <v>20050</v>
      </c>
      <c r="E11116" s="59"/>
      <c r="F11116" s="59"/>
      <c r="G11116" s="59"/>
      <c r="AB11116" s="59"/>
      <c r="AC11116" s="65" t="s">
        <v>20412</v>
      </c>
      <c r="AD11116" s="59"/>
      <c r="AE11116" s="59"/>
      <c r="AF11116" s="59"/>
      <c r="AG11116" s="59"/>
      <c r="AH11116" s="59"/>
      <c r="AI11116" s="59"/>
    </row>
    <row r="11117" spans="1:35" ht="31.5" thickBot="1" x14ac:dyDescent="0.4">
      <c r="A11117" s="58" t="s">
        <v>10946</v>
      </c>
      <c r="B11117" s="58" t="s">
        <v>18768</v>
      </c>
      <c r="C11117" s="58" t="s">
        <v>20356</v>
      </c>
      <c r="D11117" s="58" t="s">
        <v>20050</v>
      </c>
      <c r="E11117" s="59"/>
      <c r="F11117" s="59"/>
      <c r="G11117" s="59"/>
      <c r="AB11117" s="59"/>
      <c r="AC11117" s="65" t="s">
        <v>20412</v>
      </c>
      <c r="AD11117" s="59"/>
      <c r="AE11117" s="59"/>
      <c r="AF11117" s="59"/>
      <c r="AG11117" s="59"/>
      <c r="AH11117" s="59"/>
      <c r="AI11117" s="59"/>
    </row>
    <row r="11118" spans="1:35" ht="31.5" thickBot="1" x14ac:dyDescent="0.4">
      <c r="A11118" s="58" t="s">
        <v>10947</v>
      </c>
      <c r="B11118" s="58" t="s">
        <v>18769</v>
      </c>
      <c r="C11118" s="58" t="s">
        <v>20356</v>
      </c>
      <c r="D11118" s="58" t="s">
        <v>20050</v>
      </c>
      <c r="E11118" s="59"/>
      <c r="F11118" s="59"/>
      <c r="G11118" s="59"/>
      <c r="AB11118" s="59"/>
      <c r="AC11118" s="65" t="s">
        <v>20412</v>
      </c>
      <c r="AD11118" s="59"/>
      <c r="AE11118" s="59"/>
      <c r="AF11118" s="59"/>
      <c r="AG11118" s="59"/>
      <c r="AH11118" s="59"/>
      <c r="AI11118" s="59"/>
    </row>
    <row r="11119" spans="1:35" ht="31.5" thickBot="1" x14ac:dyDescent="0.4">
      <c r="A11119" s="58" t="s">
        <v>4990</v>
      </c>
      <c r="B11119" s="58" t="s">
        <v>18769</v>
      </c>
      <c r="C11119" s="58" t="s">
        <v>20356</v>
      </c>
      <c r="D11119" s="58" t="s">
        <v>20050</v>
      </c>
      <c r="E11119" s="59"/>
      <c r="F11119" s="59"/>
      <c r="G11119" s="59"/>
      <c r="AB11119" s="59"/>
      <c r="AC11119" s="65" t="s">
        <v>20412</v>
      </c>
      <c r="AD11119" s="59"/>
      <c r="AE11119" s="59"/>
      <c r="AF11119" s="59"/>
      <c r="AG11119" s="59"/>
      <c r="AH11119" s="59"/>
      <c r="AI11119" s="59"/>
    </row>
    <row r="11120" spans="1:35" ht="31.5" thickBot="1" x14ac:dyDescent="0.4">
      <c r="A11120" s="58" t="s">
        <v>10948</v>
      </c>
      <c r="B11120" s="58" t="s">
        <v>18769</v>
      </c>
      <c r="C11120" s="58" t="s">
        <v>20356</v>
      </c>
      <c r="D11120" s="58" t="s">
        <v>20050</v>
      </c>
      <c r="E11120" s="59"/>
      <c r="F11120" s="59"/>
      <c r="G11120" s="59"/>
      <c r="AB11120" s="59"/>
      <c r="AC11120" s="65" t="s">
        <v>20412</v>
      </c>
      <c r="AD11120" s="59"/>
      <c r="AE11120" s="59"/>
      <c r="AF11120" s="59"/>
      <c r="AG11120" s="59"/>
      <c r="AH11120" s="59"/>
      <c r="AI11120" s="59"/>
    </row>
    <row r="11121" spans="1:35" ht="31.5" thickBot="1" x14ac:dyDescent="0.4">
      <c r="A11121" s="58" t="s">
        <v>10949</v>
      </c>
      <c r="B11121" s="58" t="s">
        <v>18770</v>
      </c>
      <c r="C11121" s="58" t="s">
        <v>20356</v>
      </c>
      <c r="D11121" s="58" t="s">
        <v>20050</v>
      </c>
      <c r="E11121" s="59"/>
      <c r="F11121" s="59"/>
      <c r="G11121" s="59"/>
      <c r="AB11121" s="59"/>
      <c r="AC11121" s="65" t="s">
        <v>20412</v>
      </c>
      <c r="AD11121" s="59"/>
      <c r="AE11121" s="59"/>
      <c r="AF11121" s="59"/>
      <c r="AG11121" s="59"/>
      <c r="AH11121" s="59"/>
      <c r="AI11121" s="59"/>
    </row>
    <row r="11122" spans="1:35" ht="31.5" thickBot="1" x14ac:dyDescent="0.4">
      <c r="A11122" s="58" t="s">
        <v>10950</v>
      </c>
      <c r="B11122" s="58" t="s">
        <v>18770</v>
      </c>
      <c r="C11122" s="58" t="s">
        <v>20356</v>
      </c>
      <c r="D11122" s="58" t="s">
        <v>20050</v>
      </c>
      <c r="E11122" s="59"/>
      <c r="F11122" s="59"/>
      <c r="G11122" s="59"/>
      <c r="AB11122" s="59"/>
      <c r="AC11122" s="65" t="s">
        <v>20412</v>
      </c>
      <c r="AD11122" s="59"/>
      <c r="AE11122" s="59"/>
      <c r="AF11122" s="59"/>
      <c r="AG11122" s="59"/>
      <c r="AH11122" s="59"/>
      <c r="AI11122" s="59"/>
    </row>
    <row r="11123" spans="1:35" ht="31.5" thickBot="1" x14ac:dyDescent="0.4">
      <c r="A11123" s="58" t="s">
        <v>10951</v>
      </c>
      <c r="B11123" s="58" t="s">
        <v>18771</v>
      </c>
      <c r="C11123" s="58" t="s">
        <v>20356</v>
      </c>
      <c r="D11123" s="58" t="s">
        <v>20050</v>
      </c>
      <c r="E11123" s="59"/>
      <c r="F11123" s="59"/>
      <c r="G11123" s="59"/>
      <c r="AB11123" s="59"/>
      <c r="AC11123" s="65" t="s">
        <v>20412</v>
      </c>
      <c r="AD11123" s="59"/>
      <c r="AE11123" s="59"/>
      <c r="AF11123" s="59"/>
      <c r="AG11123" s="59"/>
      <c r="AH11123" s="59"/>
      <c r="AI11123" s="59"/>
    </row>
    <row r="11124" spans="1:35" ht="31.5" thickBot="1" x14ac:dyDescent="0.4">
      <c r="A11124" s="58" t="s">
        <v>10952</v>
      </c>
      <c r="B11124" s="58" t="s">
        <v>18771</v>
      </c>
      <c r="C11124" s="58" t="s">
        <v>20356</v>
      </c>
      <c r="D11124" s="58" t="s">
        <v>20050</v>
      </c>
      <c r="E11124" s="59"/>
      <c r="F11124" s="59"/>
      <c r="G11124" s="59"/>
      <c r="AB11124" s="59"/>
      <c r="AC11124" s="65" t="s">
        <v>20412</v>
      </c>
      <c r="AD11124" s="59"/>
      <c r="AE11124" s="59"/>
      <c r="AF11124" s="59"/>
      <c r="AG11124" s="59"/>
      <c r="AH11124" s="59"/>
      <c r="AI11124" s="59"/>
    </row>
    <row r="11125" spans="1:35" ht="31.5" thickBot="1" x14ac:dyDescent="0.4">
      <c r="A11125" s="58" t="s">
        <v>10953</v>
      </c>
      <c r="B11125" s="58" t="s">
        <v>18771</v>
      </c>
      <c r="C11125" s="58" t="s">
        <v>20356</v>
      </c>
      <c r="D11125" s="58" t="s">
        <v>20050</v>
      </c>
      <c r="E11125" s="59"/>
      <c r="F11125" s="59"/>
      <c r="G11125" s="59"/>
      <c r="AB11125" s="59"/>
      <c r="AC11125" s="65" t="s">
        <v>20412</v>
      </c>
      <c r="AD11125" s="59"/>
      <c r="AE11125" s="59"/>
      <c r="AF11125" s="59"/>
      <c r="AG11125" s="59"/>
      <c r="AH11125" s="59"/>
      <c r="AI11125" s="59"/>
    </row>
    <row r="11126" spans="1:35" ht="31.5" thickBot="1" x14ac:dyDescent="0.4">
      <c r="A11126" s="58" t="s">
        <v>10954</v>
      </c>
      <c r="B11126" s="58" t="s">
        <v>18772</v>
      </c>
      <c r="C11126" s="58" t="s">
        <v>20356</v>
      </c>
      <c r="D11126" s="58" t="s">
        <v>20050</v>
      </c>
      <c r="E11126" s="59"/>
      <c r="F11126" s="59"/>
      <c r="G11126" s="59"/>
      <c r="AB11126" s="62" t="s">
        <v>20410</v>
      </c>
      <c r="AC11126" s="65" t="s">
        <v>20412</v>
      </c>
      <c r="AD11126" s="59"/>
      <c r="AE11126" s="59"/>
      <c r="AF11126" s="59"/>
      <c r="AG11126" s="59"/>
      <c r="AH11126" s="59"/>
      <c r="AI11126" s="59"/>
    </row>
    <row r="11127" spans="1:35" ht="31.5" thickBot="1" x14ac:dyDescent="0.4">
      <c r="A11127" s="58" t="s">
        <v>10955</v>
      </c>
      <c r="B11127" s="58" t="s">
        <v>18772</v>
      </c>
      <c r="C11127" s="58" t="s">
        <v>20356</v>
      </c>
      <c r="D11127" s="58" t="s">
        <v>20050</v>
      </c>
      <c r="E11127" s="59"/>
      <c r="F11127" s="59"/>
      <c r="G11127" s="59"/>
      <c r="AB11127" s="59"/>
      <c r="AC11127" s="65" t="s">
        <v>20412</v>
      </c>
      <c r="AD11127" s="59"/>
      <c r="AE11127" s="59"/>
      <c r="AF11127" s="59"/>
      <c r="AG11127" s="59"/>
      <c r="AH11127" s="59"/>
      <c r="AI11127" s="59"/>
    </row>
    <row r="11128" spans="1:35" ht="31.5" thickBot="1" x14ac:dyDescent="0.4">
      <c r="A11128" s="58" t="s">
        <v>10956</v>
      </c>
      <c r="B11128" s="58" t="s">
        <v>18773</v>
      </c>
      <c r="C11128" s="58" t="s">
        <v>20356</v>
      </c>
      <c r="D11128" s="58" t="s">
        <v>20050</v>
      </c>
      <c r="E11128" s="59"/>
      <c r="F11128" s="59"/>
      <c r="G11128" s="59"/>
      <c r="AB11128" s="59"/>
      <c r="AC11128" s="65" t="s">
        <v>20412</v>
      </c>
      <c r="AD11128" s="59"/>
      <c r="AE11128" s="59"/>
      <c r="AF11128" s="59"/>
      <c r="AG11128" s="59"/>
      <c r="AH11128" s="59"/>
      <c r="AI11128" s="59"/>
    </row>
    <row r="11129" spans="1:35" ht="31.5" thickBot="1" x14ac:dyDescent="0.4">
      <c r="A11129" s="58" t="s">
        <v>10957</v>
      </c>
      <c r="B11129" s="58" t="s">
        <v>18774</v>
      </c>
      <c r="C11129" s="58" t="s">
        <v>20356</v>
      </c>
      <c r="D11129" s="58" t="s">
        <v>20050</v>
      </c>
      <c r="E11129" s="59"/>
      <c r="F11129" s="59"/>
      <c r="G11129" s="59"/>
      <c r="AB11129" s="62" t="s">
        <v>20410</v>
      </c>
      <c r="AC11129" s="65" t="s">
        <v>20412</v>
      </c>
      <c r="AD11129" s="59"/>
      <c r="AE11129" s="59"/>
      <c r="AF11129" s="59"/>
      <c r="AG11129" s="59"/>
      <c r="AH11129" s="59"/>
      <c r="AI11129" s="59"/>
    </row>
    <row r="11130" spans="1:35" ht="31.5" thickBot="1" x14ac:dyDescent="0.4">
      <c r="A11130" s="58" t="s">
        <v>10958</v>
      </c>
      <c r="B11130" s="58" t="s">
        <v>18774</v>
      </c>
      <c r="C11130" s="58" t="s">
        <v>20356</v>
      </c>
      <c r="D11130" s="58" t="s">
        <v>20050</v>
      </c>
      <c r="E11130" s="59"/>
      <c r="F11130" s="59"/>
      <c r="G11130" s="59"/>
      <c r="AB11130" s="62" t="s">
        <v>20410</v>
      </c>
      <c r="AC11130" s="65" t="s">
        <v>20412</v>
      </c>
      <c r="AD11130" s="59"/>
      <c r="AE11130" s="59"/>
      <c r="AF11130" s="59"/>
      <c r="AG11130" s="59"/>
      <c r="AH11130" s="59"/>
      <c r="AI11130" s="59"/>
    </row>
    <row r="11131" spans="1:35" ht="31.5" thickBot="1" x14ac:dyDescent="0.4">
      <c r="A11131" s="58" t="s">
        <v>10959</v>
      </c>
      <c r="B11131" s="58" t="s">
        <v>18774</v>
      </c>
      <c r="C11131" s="58" t="s">
        <v>20356</v>
      </c>
      <c r="D11131" s="58" t="s">
        <v>20050</v>
      </c>
      <c r="E11131" s="59"/>
      <c r="F11131" s="59"/>
      <c r="G11131" s="59"/>
      <c r="AB11131" s="59"/>
      <c r="AC11131" s="65" t="s">
        <v>20412</v>
      </c>
      <c r="AD11131" s="59"/>
      <c r="AE11131" s="59"/>
      <c r="AF11131" s="59"/>
      <c r="AG11131" s="59"/>
      <c r="AH11131" s="59"/>
      <c r="AI11131" s="59"/>
    </row>
    <row r="11132" spans="1:35" ht="31.5" thickBot="1" x14ac:dyDescent="0.4">
      <c r="A11132" s="58" t="s">
        <v>10960</v>
      </c>
      <c r="B11132" s="58" t="s">
        <v>18774</v>
      </c>
      <c r="C11132" s="58" t="s">
        <v>20356</v>
      </c>
      <c r="D11132" s="58" t="s">
        <v>20050</v>
      </c>
      <c r="E11132" s="59"/>
      <c r="F11132" s="59"/>
      <c r="G11132" s="59"/>
      <c r="AB11132" s="62" t="s">
        <v>20410</v>
      </c>
      <c r="AC11132" s="65" t="s">
        <v>20412</v>
      </c>
      <c r="AD11132" s="59"/>
      <c r="AE11132" s="59"/>
      <c r="AF11132" s="59"/>
      <c r="AG11132" s="59"/>
      <c r="AH11132" s="59"/>
      <c r="AI11132" s="59"/>
    </row>
    <row r="11133" spans="1:35" ht="31.5" thickBot="1" x14ac:dyDescent="0.4">
      <c r="A11133" s="58" t="s">
        <v>10961</v>
      </c>
      <c r="B11133" s="58" t="s">
        <v>18775</v>
      </c>
      <c r="C11133" s="58" t="s">
        <v>20356</v>
      </c>
      <c r="D11133" s="58" t="s">
        <v>20050</v>
      </c>
      <c r="E11133" s="59"/>
      <c r="F11133" s="59"/>
      <c r="G11133" s="59"/>
      <c r="AB11133" s="59"/>
      <c r="AC11133" s="65" t="s">
        <v>20412</v>
      </c>
      <c r="AD11133" s="59"/>
      <c r="AE11133" s="59"/>
      <c r="AF11133" s="59"/>
      <c r="AG11133" s="59"/>
      <c r="AH11133" s="59"/>
      <c r="AI11133" s="59"/>
    </row>
    <row r="11134" spans="1:35" ht="31.5" thickBot="1" x14ac:dyDescent="0.4">
      <c r="A11134" s="58" t="s">
        <v>10962</v>
      </c>
      <c r="B11134" s="58" t="s">
        <v>18775</v>
      </c>
      <c r="C11134" s="58" t="s">
        <v>20356</v>
      </c>
      <c r="D11134" s="58" t="s">
        <v>20050</v>
      </c>
      <c r="E11134" s="59"/>
      <c r="F11134" s="59"/>
      <c r="G11134" s="59"/>
      <c r="AB11134" s="59"/>
      <c r="AC11134" s="65" t="s">
        <v>20412</v>
      </c>
      <c r="AD11134" s="59"/>
      <c r="AE11134" s="59"/>
      <c r="AF11134" s="59"/>
      <c r="AG11134" s="59"/>
      <c r="AH11134" s="59"/>
      <c r="AI11134" s="59"/>
    </row>
    <row r="11135" spans="1:35" ht="31.5" thickBot="1" x14ac:dyDescent="0.4">
      <c r="A11135" s="58" t="s">
        <v>10963</v>
      </c>
      <c r="B11135" s="58" t="s">
        <v>18776</v>
      </c>
      <c r="C11135" s="58" t="s">
        <v>20356</v>
      </c>
      <c r="D11135" s="58" t="s">
        <v>20050</v>
      </c>
      <c r="E11135" s="59"/>
      <c r="F11135" s="59"/>
      <c r="G11135" s="59"/>
      <c r="AB11135" s="59"/>
      <c r="AC11135" s="65" t="s">
        <v>20412</v>
      </c>
      <c r="AD11135" s="59"/>
      <c r="AE11135" s="59"/>
      <c r="AF11135" s="59"/>
      <c r="AG11135" s="59"/>
      <c r="AH11135" s="59"/>
      <c r="AI11135" s="59"/>
    </row>
    <row r="11136" spans="1:35" ht="31.5" thickBot="1" x14ac:dyDescent="0.4">
      <c r="A11136" s="58" t="s">
        <v>10964</v>
      </c>
      <c r="B11136" s="58" t="s">
        <v>18777</v>
      </c>
      <c r="C11136" s="58" t="s">
        <v>20356</v>
      </c>
      <c r="D11136" s="58" t="s">
        <v>20050</v>
      </c>
      <c r="E11136" s="59"/>
      <c r="F11136" s="59"/>
      <c r="G11136" s="59"/>
      <c r="AB11136" s="59"/>
      <c r="AC11136" s="65" t="s">
        <v>20412</v>
      </c>
      <c r="AD11136" s="59"/>
      <c r="AE11136" s="59"/>
      <c r="AF11136" s="59"/>
      <c r="AG11136" s="59"/>
      <c r="AH11136" s="59"/>
      <c r="AI11136" s="59"/>
    </row>
    <row r="11137" spans="1:35" ht="31.5" thickBot="1" x14ac:dyDescent="0.4">
      <c r="A11137" s="58" t="s">
        <v>10965</v>
      </c>
      <c r="B11137" s="58" t="s">
        <v>18777</v>
      </c>
      <c r="C11137" s="58" t="s">
        <v>20356</v>
      </c>
      <c r="D11137" s="58" t="s">
        <v>20050</v>
      </c>
      <c r="E11137" s="59"/>
      <c r="F11137" s="59"/>
      <c r="G11137" s="59"/>
      <c r="AB11137" s="59"/>
      <c r="AC11137" s="65" t="s">
        <v>20412</v>
      </c>
      <c r="AD11137" s="59"/>
      <c r="AE11137" s="59"/>
      <c r="AF11137" s="59"/>
      <c r="AG11137" s="59"/>
      <c r="AH11137" s="59"/>
      <c r="AI11137" s="59"/>
    </row>
    <row r="11138" spans="1:35" ht="31.5" thickBot="1" x14ac:dyDescent="0.4">
      <c r="A11138" s="58" t="s">
        <v>10966</v>
      </c>
      <c r="B11138" s="58" t="s">
        <v>18778</v>
      </c>
      <c r="C11138" s="58" t="s">
        <v>20356</v>
      </c>
      <c r="D11138" s="58" t="s">
        <v>20050</v>
      </c>
      <c r="E11138" s="59"/>
      <c r="F11138" s="59"/>
      <c r="G11138" s="59"/>
      <c r="AB11138" s="59"/>
      <c r="AC11138" s="65" t="s">
        <v>20412</v>
      </c>
      <c r="AD11138" s="59"/>
      <c r="AE11138" s="59"/>
      <c r="AF11138" s="59"/>
      <c r="AG11138" s="59"/>
      <c r="AH11138" s="59"/>
      <c r="AI11138" s="59"/>
    </row>
    <row r="11139" spans="1:35" ht="31.5" thickBot="1" x14ac:dyDescent="0.4">
      <c r="A11139" s="58" t="s">
        <v>10967</v>
      </c>
      <c r="B11139" s="58" t="s">
        <v>18778</v>
      </c>
      <c r="C11139" s="58" t="s">
        <v>20356</v>
      </c>
      <c r="D11139" s="58" t="s">
        <v>20050</v>
      </c>
      <c r="E11139" s="59"/>
      <c r="F11139" s="59"/>
      <c r="G11139" s="59"/>
      <c r="AB11139" s="59"/>
      <c r="AC11139" s="65" t="s">
        <v>20412</v>
      </c>
      <c r="AD11139" s="59"/>
      <c r="AE11139" s="59"/>
      <c r="AF11139" s="59"/>
      <c r="AG11139" s="59"/>
      <c r="AH11139" s="59"/>
      <c r="AI11139" s="59"/>
    </row>
    <row r="11140" spans="1:35" ht="31.5" thickBot="1" x14ac:dyDescent="0.4">
      <c r="A11140" s="58" t="s">
        <v>10968</v>
      </c>
      <c r="B11140" s="58" t="s">
        <v>18779</v>
      </c>
      <c r="C11140" s="58" t="s">
        <v>20356</v>
      </c>
      <c r="D11140" s="58" t="s">
        <v>20050</v>
      </c>
      <c r="E11140" s="59"/>
      <c r="F11140" s="59"/>
      <c r="G11140" s="59"/>
      <c r="AB11140" s="62" t="s">
        <v>20410</v>
      </c>
      <c r="AC11140" s="65" t="s">
        <v>20412</v>
      </c>
      <c r="AD11140" s="59"/>
      <c r="AE11140" s="59"/>
      <c r="AF11140" s="59"/>
      <c r="AG11140" s="59"/>
      <c r="AH11140" s="59"/>
      <c r="AI11140" s="59"/>
    </row>
    <row r="11141" spans="1:35" ht="31.5" thickBot="1" x14ac:dyDescent="0.4">
      <c r="A11141" s="58" t="s">
        <v>10969</v>
      </c>
      <c r="B11141" s="58" t="s">
        <v>18780</v>
      </c>
      <c r="C11141" s="58" t="s">
        <v>20356</v>
      </c>
      <c r="D11141" s="58" t="s">
        <v>20050</v>
      </c>
      <c r="E11141" s="59"/>
      <c r="F11141" s="59"/>
      <c r="G11141" s="59"/>
      <c r="AB11141" s="62" t="s">
        <v>20410</v>
      </c>
      <c r="AC11141" s="65" t="s">
        <v>20412</v>
      </c>
      <c r="AD11141" s="59"/>
      <c r="AE11141" s="59"/>
      <c r="AF11141" s="59"/>
      <c r="AG11141" s="59"/>
      <c r="AH11141" s="59"/>
      <c r="AI11141" s="59"/>
    </row>
    <row r="11142" spans="1:35" ht="31.5" thickBot="1" x14ac:dyDescent="0.4">
      <c r="A11142" s="58" t="s">
        <v>10970</v>
      </c>
      <c r="B11142" s="58" t="s">
        <v>18780</v>
      </c>
      <c r="C11142" s="58" t="s">
        <v>20356</v>
      </c>
      <c r="D11142" s="58" t="s">
        <v>20050</v>
      </c>
      <c r="E11142" s="59"/>
      <c r="F11142" s="59"/>
      <c r="G11142" s="59"/>
      <c r="AB11142" s="62" t="s">
        <v>20410</v>
      </c>
      <c r="AC11142" s="65" t="s">
        <v>20412</v>
      </c>
      <c r="AD11142" s="59"/>
      <c r="AE11142" s="59"/>
      <c r="AF11142" s="59"/>
      <c r="AG11142" s="59"/>
      <c r="AH11142" s="59"/>
      <c r="AI11142" s="59"/>
    </row>
    <row r="11143" spans="1:35" ht="31.5" thickBot="1" x14ac:dyDescent="0.4">
      <c r="A11143" s="58" t="s">
        <v>10971</v>
      </c>
      <c r="B11143" s="58" t="s">
        <v>18781</v>
      </c>
      <c r="C11143" s="58" t="s">
        <v>20356</v>
      </c>
      <c r="D11143" s="58" t="s">
        <v>20050</v>
      </c>
      <c r="E11143" s="59"/>
      <c r="F11143" s="59"/>
      <c r="G11143" s="59"/>
      <c r="AB11143" s="59"/>
      <c r="AC11143" s="65" t="s">
        <v>20412</v>
      </c>
      <c r="AD11143" s="59"/>
      <c r="AE11143" s="59"/>
      <c r="AF11143" s="59"/>
      <c r="AG11143" s="59"/>
      <c r="AH11143" s="59"/>
      <c r="AI11143" s="59"/>
    </row>
    <row r="11144" spans="1:35" ht="31.5" thickBot="1" x14ac:dyDescent="0.4">
      <c r="A11144" s="58" t="s">
        <v>10972</v>
      </c>
      <c r="B11144" s="58" t="s">
        <v>18781</v>
      </c>
      <c r="C11144" s="58" t="s">
        <v>20356</v>
      </c>
      <c r="D11144" s="58" t="s">
        <v>20050</v>
      </c>
      <c r="E11144" s="59"/>
      <c r="F11144" s="59"/>
      <c r="G11144" s="59"/>
      <c r="AB11144" s="59"/>
      <c r="AC11144" s="65" t="s">
        <v>20412</v>
      </c>
      <c r="AD11144" s="59"/>
      <c r="AE11144" s="59"/>
      <c r="AF11144" s="59"/>
      <c r="AG11144" s="59"/>
      <c r="AH11144" s="59"/>
      <c r="AI11144" s="59"/>
    </row>
    <row r="11145" spans="1:35" ht="31.5" thickBot="1" x14ac:dyDescent="0.4">
      <c r="A11145" s="58" t="s">
        <v>10973</v>
      </c>
      <c r="B11145" s="58" t="s">
        <v>18781</v>
      </c>
      <c r="C11145" s="58" t="s">
        <v>20356</v>
      </c>
      <c r="D11145" s="58" t="s">
        <v>20050</v>
      </c>
      <c r="E11145" s="59"/>
      <c r="F11145" s="59"/>
      <c r="G11145" s="59"/>
      <c r="AB11145" s="59"/>
      <c r="AC11145" s="65" t="s">
        <v>20412</v>
      </c>
      <c r="AD11145" s="59"/>
      <c r="AE11145" s="59"/>
      <c r="AF11145" s="59"/>
      <c r="AG11145" s="59"/>
      <c r="AH11145" s="59"/>
      <c r="AI11145" s="59"/>
    </row>
    <row r="11146" spans="1:35" ht="31.5" thickBot="1" x14ac:dyDescent="0.4">
      <c r="A11146" s="58" t="s">
        <v>10974</v>
      </c>
      <c r="B11146" s="58" t="s">
        <v>18782</v>
      </c>
      <c r="C11146" s="58" t="s">
        <v>20356</v>
      </c>
      <c r="D11146" s="58" t="s">
        <v>20050</v>
      </c>
      <c r="E11146" s="59"/>
      <c r="F11146" s="59"/>
      <c r="G11146" s="59"/>
      <c r="AB11146" s="59"/>
      <c r="AC11146" s="65" t="s">
        <v>20412</v>
      </c>
      <c r="AD11146" s="59"/>
      <c r="AE11146" s="59"/>
      <c r="AF11146" s="59"/>
      <c r="AG11146" s="59"/>
      <c r="AH11146" s="59"/>
      <c r="AI11146" s="59"/>
    </row>
    <row r="11147" spans="1:35" ht="31.5" thickBot="1" x14ac:dyDescent="0.4">
      <c r="A11147" s="58" t="s">
        <v>10975</v>
      </c>
      <c r="B11147" s="58" t="s">
        <v>18782</v>
      </c>
      <c r="C11147" s="58" t="s">
        <v>20356</v>
      </c>
      <c r="D11147" s="58" t="s">
        <v>20050</v>
      </c>
      <c r="E11147" s="59"/>
      <c r="F11147" s="59"/>
      <c r="G11147" s="59"/>
      <c r="AB11147" s="62" t="s">
        <v>20410</v>
      </c>
      <c r="AC11147" s="65" t="s">
        <v>20412</v>
      </c>
      <c r="AD11147" s="59"/>
      <c r="AE11147" s="59"/>
      <c r="AF11147" s="59"/>
      <c r="AG11147" s="59"/>
      <c r="AH11147" s="59"/>
      <c r="AI11147" s="59"/>
    </row>
    <row r="11148" spans="1:35" ht="31.5" thickBot="1" x14ac:dyDescent="0.4">
      <c r="A11148" s="58" t="s">
        <v>10976</v>
      </c>
      <c r="B11148" s="58" t="s">
        <v>18783</v>
      </c>
      <c r="C11148" s="58" t="s">
        <v>20356</v>
      </c>
      <c r="D11148" s="58" t="s">
        <v>20050</v>
      </c>
      <c r="E11148" s="59"/>
      <c r="F11148" s="59"/>
      <c r="G11148" s="59"/>
      <c r="AB11148" s="62" t="s">
        <v>20410</v>
      </c>
      <c r="AC11148" s="65" t="s">
        <v>20412</v>
      </c>
      <c r="AD11148" s="59"/>
      <c r="AE11148" s="59"/>
      <c r="AF11148" s="59"/>
      <c r="AG11148" s="59"/>
      <c r="AH11148" s="59"/>
      <c r="AI11148" s="59"/>
    </row>
    <row r="11149" spans="1:35" ht="31.5" thickBot="1" x14ac:dyDescent="0.4">
      <c r="A11149" s="58" t="s">
        <v>10977</v>
      </c>
      <c r="B11149" s="58" t="s">
        <v>18784</v>
      </c>
      <c r="C11149" s="58" t="s">
        <v>20356</v>
      </c>
      <c r="D11149" s="58" t="s">
        <v>20050</v>
      </c>
      <c r="E11149" s="59"/>
      <c r="F11149" s="59"/>
      <c r="G11149" s="59"/>
      <c r="AB11149" s="59"/>
      <c r="AC11149" s="65" t="s">
        <v>20412</v>
      </c>
      <c r="AD11149" s="59"/>
      <c r="AE11149" s="59"/>
      <c r="AF11149" s="59"/>
      <c r="AG11149" s="59"/>
      <c r="AH11149" s="59"/>
      <c r="AI11149" s="59"/>
    </row>
    <row r="11150" spans="1:35" ht="31.5" thickBot="1" x14ac:dyDescent="0.4">
      <c r="A11150" s="58" t="s">
        <v>10978</v>
      </c>
      <c r="B11150" s="58" t="s">
        <v>18784</v>
      </c>
      <c r="C11150" s="58" t="s">
        <v>20356</v>
      </c>
      <c r="D11150" s="58" t="s">
        <v>20050</v>
      </c>
      <c r="E11150" s="59"/>
      <c r="F11150" s="59"/>
      <c r="G11150" s="59"/>
      <c r="AB11150" s="59"/>
      <c r="AC11150" s="65" t="s">
        <v>20412</v>
      </c>
      <c r="AD11150" s="59"/>
      <c r="AE11150" s="59"/>
      <c r="AF11150" s="59"/>
      <c r="AG11150" s="59"/>
      <c r="AH11150" s="59"/>
      <c r="AI11150" s="59"/>
    </row>
    <row r="11151" spans="1:35" ht="31.5" thickBot="1" x14ac:dyDescent="0.4">
      <c r="A11151" s="58" t="s">
        <v>10979</v>
      </c>
      <c r="B11151" s="58" t="s">
        <v>18784</v>
      </c>
      <c r="C11151" s="58" t="s">
        <v>20356</v>
      </c>
      <c r="D11151" s="58" t="s">
        <v>20050</v>
      </c>
      <c r="E11151" s="59"/>
      <c r="F11151" s="59"/>
      <c r="G11151" s="59"/>
      <c r="AB11151" s="59"/>
      <c r="AC11151" s="65" t="s">
        <v>20412</v>
      </c>
      <c r="AD11151" s="59"/>
      <c r="AE11151" s="59"/>
      <c r="AF11151" s="59"/>
      <c r="AG11151" s="59"/>
      <c r="AH11151" s="59"/>
      <c r="AI11151" s="59"/>
    </row>
    <row r="11152" spans="1:35" ht="31.5" thickBot="1" x14ac:dyDescent="0.4">
      <c r="A11152" s="58" t="s">
        <v>10980</v>
      </c>
      <c r="B11152" s="58" t="s">
        <v>18784</v>
      </c>
      <c r="C11152" s="58" t="s">
        <v>20356</v>
      </c>
      <c r="D11152" s="58" t="s">
        <v>20050</v>
      </c>
      <c r="E11152" s="59"/>
      <c r="F11152" s="59"/>
      <c r="G11152" s="59"/>
      <c r="AB11152" s="59"/>
      <c r="AC11152" s="65" t="s">
        <v>20412</v>
      </c>
      <c r="AD11152" s="59"/>
      <c r="AE11152" s="59"/>
      <c r="AF11152" s="59"/>
      <c r="AG11152" s="59"/>
      <c r="AH11152" s="59"/>
      <c r="AI11152" s="59"/>
    </row>
    <row r="11153" spans="1:35" ht="31.5" thickBot="1" x14ac:dyDescent="0.4">
      <c r="A11153" s="58" t="s">
        <v>10981</v>
      </c>
      <c r="B11153" s="58" t="s">
        <v>18785</v>
      </c>
      <c r="C11153" s="58" t="s">
        <v>20356</v>
      </c>
      <c r="D11153" s="58" t="s">
        <v>20050</v>
      </c>
      <c r="E11153" s="59"/>
      <c r="F11153" s="59"/>
      <c r="G11153" s="59"/>
      <c r="AB11153" s="62" t="s">
        <v>20410</v>
      </c>
      <c r="AC11153" s="65" t="s">
        <v>20412</v>
      </c>
      <c r="AD11153" s="59"/>
      <c r="AE11153" s="59"/>
      <c r="AF11153" s="59"/>
      <c r="AG11153" s="59"/>
      <c r="AH11153" s="59"/>
      <c r="AI11153" s="59"/>
    </row>
    <row r="11154" spans="1:35" ht="31.5" thickBot="1" x14ac:dyDescent="0.4">
      <c r="A11154" s="58" t="s">
        <v>10982</v>
      </c>
      <c r="B11154" s="58" t="s">
        <v>18786</v>
      </c>
      <c r="C11154" s="58" t="s">
        <v>20356</v>
      </c>
      <c r="D11154" s="58" t="s">
        <v>20050</v>
      </c>
      <c r="E11154" s="59"/>
      <c r="F11154" s="59"/>
      <c r="G11154" s="59"/>
      <c r="AB11154" s="62" t="s">
        <v>20410</v>
      </c>
      <c r="AC11154" s="65" t="s">
        <v>20412</v>
      </c>
      <c r="AD11154" s="59"/>
      <c r="AE11154" s="59"/>
      <c r="AF11154" s="59"/>
      <c r="AG11154" s="59"/>
      <c r="AH11154" s="59"/>
      <c r="AI11154" s="59"/>
    </row>
    <row r="11155" spans="1:35" ht="31.5" thickBot="1" x14ac:dyDescent="0.4">
      <c r="A11155" s="58" t="s">
        <v>10983</v>
      </c>
      <c r="B11155" s="58" t="s">
        <v>18786</v>
      </c>
      <c r="C11155" s="58" t="s">
        <v>20356</v>
      </c>
      <c r="D11155" s="58" t="s">
        <v>20050</v>
      </c>
      <c r="E11155" s="59"/>
      <c r="F11155" s="59"/>
      <c r="G11155" s="59"/>
      <c r="AB11155" s="62" t="s">
        <v>20410</v>
      </c>
      <c r="AC11155" s="65" t="s">
        <v>20412</v>
      </c>
      <c r="AD11155" s="59"/>
      <c r="AE11155" s="59"/>
      <c r="AF11155" s="59"/>
      <c r="AG11155" s="59"/>
      <c r="AH11155" s="59"/>
      <c r="AI11155" s="59"/>
    </row>
    <row r="11156" spans="1:35" ht="31.5" thickBot="1" x14ac:dyDescent="0.4">
      <c r="A11156" s="58" t="s">
        <v>10984</v>
      </c>
      <c r="B11156" s="58" t="s">
        <v>18787</v>
      </c>
      <c r="C11156" s="58" t="s">
        <v>20356</v>
      </c>
      <c r="D11156" s="58" t="s">
        <v>20050</v>
      </c>
      <c r="E11156" s="59"/>
      <c r="F11156" s="59"/>
      <c r="G11156" s="59"/>
      <c r="AB11156" s="59"/>
      <c r="AC11156" s="65" t="s">
        <v>20412</v>
      </c>
      <c r="AD11156" s="59"/>
      <c r="AE11156" s="59"/>
      <c r="AF11156" s="59"/>
      <c r="AG11156" s="59"/>
      <c r="AH11156" s="59"/>
      <c r="AI11156" s="59"/>
    </row>
    <row r="11157" spans="1:35" ht="31.5" thickBot="1" x14ac:dyDescent="0.4">
      <c r="A11157" s="58" t="s">
        <v>10985</v>
      </c>
      <c r="B11157" s="58" t="s">
        <v>18788</v>
      </c>
      <c r="C11157" s="58" t="s">
        <v>20356</v>
      </c>
      <c r="D11157" s="58" t="s">
        <v>20050</v>
      </c>
      <c r="E11157" s="59"/>
      <c r="F11157" s="59"/>
      <c r="G11157" s="59"/>
      <c r="AB11157" s="59"/>
      <c r="AC11157" s="65" t="s">
        <v>20412</v>
      </c>
      <c r="AD11157" s="59"/>
      <c r="AE11157" s="59"/>
      <c r="AF11157" s="59"/>
      <c r="AG11157" s="59"/>
      <c r="AH11157" s="59"/>
      <c r="AI11157" s="59"/>
    </row>
    <row r="11158" spans="1:35" ht="31.5" thickBot="1" x14ac:dyDescent="0.4">
      <c r="A11158" s="58" t="s">
        <v>10986</v>
      </c>
      <c r="B11158" s="58" t="s">
        <v>18788</v>
      </c>
      <c r="C11158" s="58" t="s">
        <v>20356</v>
      </c>
      <c r="D11158" s="58" t="s">
        <v>20050</v>
      </c>
      <c r="E11158" s="59"/>
      <c r="F11158" s="59"/>
      <c r="G11158" s="59"/>
      <c r="AB11158" s="59"/>
      <c r="AC11158" s="65" t="s">
        <v>20412</v>
      </c>
      <c r="AD11158" s="59"/>
      <c r="AE11158" s="59"/>
      <c r="AF11158" s="59"/>
      <c r="AG11158" s="59"/>
      <c r="AH11158" s="59"/>
      <c r="AI11158" s="59"/>
    </row>
    <row r="11159" spans="1:35" ht="31.5" thickBot="1" x14ac:dyDescent="0.4">
      <c r="A11159" s="58" t="s">
        <v>10987</v>
      </c>
      <c r="B11159" s="58" t="s">
        <v>18788</v>
      </c>
      <c r="C11159" s="58" t="s">
        <v>20356</v>
      </c>
      <c r="D11159" s="58" t="s">
        <v>20050</v>
      </c>
      <c r="E11159" s="59"/>
      <c r="F11159" s="59"/>
      <c r="G11159" s="59"/>
      <c r="AB11159" s="62" t="s">
        <v>20410</v>
      </c>
      <c r="AC11159" s="65" t="s">
        <v>20412</v>
      </c>
      <c r="AD11159" s="59"/>
      <c r="AE11159" s="59"/>
      <c r="AF11159" s="59"/>
      <c r="AG11159" s="59"/>
      <c r="AH11159" s="59"/>
      <c r="AI11159" s="59"/>
    </row>
    <row r="11160" spans="1:35" ht="31.5" thickBot="1" x14ac:dyDescent="0.4">
      <c r="A11160" s="58" t="s">
        <v>10988</v>
      </c>
      <c r="B11160" s="58" t="s">
        <v>18789</v>
      </c>
      <c r="C11160" s="58" t="s">
        <v>20356</v>
      </c>
      <c r="D11160" s="58" t="s">
        <v>20050</v>
      </c>
      <c r="E11160" s="59"/>
      <c r="F11160" s="59"/>
      <c r="G11160" s="59"/>
      <c r="AB11160" s="59"/>
      <c r="AC11160" s="65" t="s">
        <v>20412</v>
      </c>
      <c r="AD11160" s="59"/>
      <c r="AE11160" s="59"/>
      <c r="AF11160" s="59"/>
      <c r="AG11160" s="59"/>
      <c r="AH11160" s="59"/>
      <c r="AI11160" s="59"/>
    </row>
    <row r="11161" spans="1:35" ht="31.5" thickBot="1" x14ac:dyDescent="0.4">
      <c r="A11161" s="58" t="s">
        <v>10989</v>
      </c>
      <c r="B11161" s="58" t="s">
        <v>18789</v>
      </c>
      <c r="C11161" s="58" t="s">
        <v>20356</v>
      </c>
      <c r="D11161" s="58" t="s">
        <v>20050</v>
      </c>
      <c r="E11161" s="59"/>
      <c r="F11161" s="59"/>
      <c r="G11161" s="59"/>
      <c r="AB11161" s="59"/>
      <c r="AC11161" s="65" t="s">
        <v>20412</v>
      </c>
      <c r="AD11161" s="59"/>
      <c r="AE11161" s="59"/>
      <c r="AF11161" s="59"/>
      <c r="AG11161" s="59"/>
      <c r="AH11161" s="59"/>
      <c r="AI11161" s="59"/>
    </row>
    <row r="11162" spans="1:35" ht="31.5" thickBot="1" x14ac:dyDescent="0.4">
      <c r="A11162" s="58" t="s">
        <v>10990</v>
      </c>
      <c r="B11162" s="58" t="s">
        <v>18790</v>
      </c>
      <c r="C11162" s="58" t="s">
        <v>20356</v>
      </c>
      <c r="D11162" s="58" t="s">
        <v>20050</v>
      </c>
      <c r="E11162" s="59"/>
      <c r="F11162" s="59"/>
      <c r="G11162" s="59"/>
      <c r="AB11162" s="59"/>
      <c r="AC11162" s="65" t="s">
        <v>20412</v>
      </c>
      <c r="AD11162" s="59"/>
      <c r="AE11162" s="59"/>
      <c r="AF11162" s="59"/>
      <c r="AG11162" s="59"/>
      <c r="AH11162" s="59"/>
      <c r="AI11162" s="59"/>
    </row>
    <row r="11163" spans="1:35" ht="31.5" thickBot="1" x14ac:dyDescent="0.4">
      <c r="A11163" s="58" t="s">
        <v>10991</v>
      </c>
      <c r="B11163" s="58" t="s">
        <v>18790</v>
      </c>
      <c r="C11163" s="58" t="s">
        <v>20356</v>
      </c>
      <c r="D11163" s="58" t="s">
        <v>20050</v>
      </c>
      <c r="E11163" s="59"/>
      <c r="F11163" s="59"/>
      <c r="G11163" s="59"/>
      <c r="AB11163" s="59"/>
      <c r="AC11163" s="65" t="s">
        <v>20412</v>
      </c>
      <c r="AD11163" s="59"/>
      <c r="AE11163" s="59"/>
      <c r="AF11163" s="59"/>
      <c r="AG11163" s="59"/>
      <c r="AH11163" s="59"/>
      <c r="AI11163" s="59"/>
    </row>
    <row r="11164" spans="1:35" ht="31.5" thickBot="1" x14ac:dyDescent="0.4">
      <c r="A11164" s="58" t="s">
        <v>10992</v>
      </c>
      <c r="B11164" s="58" t="s">
        <v>18790</v>
      </c>
      <c r="C11164" s="58" t="s">
        <v>20356</v>
      </c>
      <c r="D11164" s="58" t="s">
        <v>20050</v>
      </c>
      <c r="E11164" s="59"/>
      <c r="F11164" s="59"/>
      <c r="G11164" s="59"/>
      <c r="AB11164" s="62" t="s">
        <v>20410</v>
      </c>
      <c r="AC11164" s="65" t="s">
        <v>20412</v>
      </c>
      <c r="AD11164" s="59"/>
      <c r="AE11164" s="59"/>
      <c r="AF11164" s="59"/>
      <c r="AG11164" s="59"/>
      <c r="AH11164" s="59"/>
      <c r="AI11164" s="59"/>
    </row>
    <row r="11165" spans="1:35" ht="31.5" thickBot="1" x14ac:dyDescent="0.4">
      <c r="A11165" s="58" t="s">
        <v>10993</v>
      </c>
      <c r="B11165" s="58" t="s">
        <v>18790</v>
      </c>
      <c r="C11165" s="58" t="s">
        <v>20356</v>
      </c>
      <c r="D11165" s="58" t="s">
        <v>20050</v>
      </c>
      <c r="E11165" s="59"/>
      <c r="F11165" s="59"/>
      <c r="G11165" s="59"/>
      <c r="AB11165" s="62" t="s">
        <v>20410</v>
      </c>
      <c r="AC11165" s="65" t="s">
        <v>20412</v>
      </c>
      <c r="AD11165" s="59"/>
      <c r="AE11165" s="59"/>
      <c r="AF11165" s="59"/>
      <c r="AG11165" s="59"/>
      <c r="AH11165" s="59"/>
      <c r="AI11165" s="59"/>
    </row>
    <row r="11166" spans="1:35" ht="31.5" thickBot="1" x14ac:dyDescent="0.4">
      <c r="A11166" s="58" t="s">
        <v>10994</v>
      </c>
      <c r="B11166" s="58" t="s">
        <v>18790</v>
      </c>
      <c r="C11166" s="58" t="s">
        <v>20356</v>
      </c>
      <c r="D11166" s="58" t="s">
        <v>20050</v>
      </c>
      <c r="E11166" s="59"/>
      <c r="F11166" s="59"/>
      <c r="G11166" s="59"/>
      <c r="AB11166" s="62" t="s">
        <v>20410</v>
      </c>
      <c r="AC11166" s="65" t="s">
        <v>20412</v>
      </c>
      <c r="AD11166" s="59"/>
      <c r="AE11166" s="59"/>
      <c r="AF11166" s="59"/>
      <c r="AG11166" s="59"/>
      <c r="AH11166" s="59"/>
      <c r="AI11166" s="59"/>
    </row>
    <row r="11167" spans="1:35" ht="31.5" thickBot="1" x14ac:dyDescent="0.4">
      <c r="A11167" s="58" t="s">
        <v>10995</v>
      </c>
      <c r="B11167" s="58" t="s">
        <v>18791</v>
      </c>
      <c r="C11167" s="58" t="s">
        <v>20356</v>
      </c>
      <c r="D11167" s="58" t="s">
        <v>20050</v>
      </c>
      <c r="E11167" s="59"/>
      <c r="F11167" s="59"/>
      <c r="G11167" s="59"/>
      <c r="AB11167" s="59"/>
      <c r="AC11167" s="65" t="s">
        <v>20412</v>
      </c>
      <c r="AD11167" s="59"/>
      <c r="AE11167" s="59"/>
      <c r="AF11167" s="59"/>
      <c r="AG11167" s="59"/>
      <c r="AH11167" s="59"/>
      <c r="AI11167" s="59"/>
    </row>
    <row r="11168" spans="1:35" ht="31.5" thickBot="1" x14ac:dyDescent="0.4">
      <c r="A11168" s="58" t="s">
        <v>10996</v>
      </c>
      <c r="B11168" s="58" t="s">
        <v>18792</v>
      </c>
      <c r="C11168" s="58" t="s">
        <v>20356</v>
      </c>
      <c r="D11168" s="58" t="s">
        <v>20050</v>
      </c>
      <c r="E11168" s="59"/>
      <c r="F11168" s="59"/>
      <c r="G11168" s="59"/>
      <c r="AB11168" s="62" t="s">
        <v>20410</v>
      </c>
      <c r="AC11168" s="65" t="s">
        <v>20412</v>
      </c>
      <c r="AD11168" s="59"/>
      <c r="AE11168" s="59"/>
      <c r="AF11168" s="59"/>
      <c r="AG11168" s="59"/>
      <c r="AH11168" s="59"/>
      <c r="AI11168" s="59"/>
    </row>
    <row r="11169" spans="1:35" ht="31.5" thickBot="1" x14ac:dyDescent="0.4">
      <c r="A11169" s="58" t="s">
        <v>10997</v>
      </c>
      <c r="B11169" s="58" t="s">
        <v>18793</v>
      </c>
      <c r="C11169" s="58" t="s">
        <v>20356</v>
      </c>
      <c r="D11169" s="58" t="s">
        <v>20050</v>
      </c>
      <c r="E11169" s="59"/>
      <c r="F11169" s="59"/>
      <c r="G11169" s="59"/>
      <c r="AB11169" s="59"/>
      <c r="AC11169" s="65" t="s">
        <v>20412</v>
      </c>
      <c r="AD11169" s="59"/>
      <c r="AE11169" s="59"/>
      <c r="AF11169" s="59"/>
      <c r="AG11169" s="59"/>
      <c r="AH11169" s="59"/>
      <c r="AI11169" s="59"/>
    </row>
    <row r="11170" spans="1:35" ht="31.5" thickBot="1" x14ac:dyDescent="0.4">
      <c r="A11170" s="58" t="s">
        <v>10998</v>
      </c>
      <c r="B11170" s="58" t="s">
        <v>18794</v>
      </c>
      <c r="C11170" s="58" t="s">
        <v>20356</v>
      </c>
      <c r="D11170" s="58" t="s">
        <v>20050</v>
      </c>
      <c r="E11170" s="59"/>
      <c r="F11170" s="59"/>
      <c r="G11170" s="59"/>
      <c r="AB11170" s="59"/>
      <c r="AC11170" s="65" t="s">
        <v>20412</v>
      </c>
      <c r="AD11170" s="59"/>
      <c r="AE11170" s="59"/>
      <c r="AF11170" s="59"/>
      <c r="AG11170" s="59"/>
      <c r="AH11170" s="59"/>
      <c r="AI11170" s="59"/>
    </row>
    <row r="11171" spans="1:35" ht="31.5" thickBot="1" x14ac:dyDescent="0.4">
      <c r="A11171" s="58" t="s">
        <v>10999</v>
      </c>
      <c r="B11171" s="58" t="s">
        <v>18795</v>
      </c>
      <c r="C11171" s="58" t="s">
        <v>20356</v>
      </c>
      <c r="D11171" s="58" t="s">
        <v>20050</v>
      </c>
      <c r="E11171" s="59"/>
      <c r="F11171" s="59"/>
      <c r="G11171" s="59"/>
      <c r="AB11171" s="62" t="s">
        <v>20410</v>
      </c>
      <c r="AC11171" s="65" t="s">
        <v>20412</v>
      </c>
      <c r="AD11171" s="59"/>
      <c r="AE11171" s="59"/>
      <c r="AF11171" s="59"/>
      <c r="AG11171" s="59"/>
      <c r="AH11171" s="59"/>
      <c r="AI11171" s="59"/>
    </row>
    <row r="11172" spans="1:35" ht="31.5" thickBot="1" x14ac:dyDescent="0.4">
      <c r="A11172" s="58" t="s">
        <v>11000</v>
      </c>
      <c r="B11172" s="58" t="s">
        <v>18795</v>
      </c>
      <c r="C11172" s="58" t="s">
        <v>20356</v>
      </c>
      <c r="D11172" s="58" t="s">
        <v>20050</v>
      </c>
      <c r="E11172" s="59"/>
      <c r="F11172" s="59"/>
      <c r="G11172" s="59"/>
      <c r="AB11172" s="62" t="s">
        <v>20410</v>
      </c>
      <c r="AC11172" s="65" t="s">
        <v>20412</v>
      </c>
      <c r="AD11172" s="59"/>
      <c r="AE11172" s="59"/>
      <c r="AF11172" s="59"/>
      <c r="AG11172" s="59"/>
      <c r="AH11172" s="59"/>
      <c r="AI11172" s="59"/>
    </row>
    <row r="11173" spans="1:35" ht="31.5" thickBot="1" x14ac:dyDescent="0.4">
      <c r="A11173" s="58" t="s">
        <v>11001</v>
      </c>
      <c r="B11173" s="58" t="s">
        <v>18795</v>
      </c>
      <c r="C11173" s="58" t="s">
        <v>20356</v>
      </c>
      <c r="D11173" s="58" t="s">
        <v>20050</v>
      </c>
      <c r="E11173" s="59"/>
      <c r="F11173" s="59"/>
      <c r="G11173" s="59"/>
      <c r="AB11173" s="59"/>
      <c r="AC11173" s="65" t="s">
        <v>20412</v>
      </c>
      <c r="AD11173" s="59"/>
      <c r="AE11173" s="59"/>
      <c r="AF11173" s="59"/>
      <c r="AG11173" s="59"/>
      <c r="AH11173" s="59"/>
      <c r="AI11173" s="59"/>
    </row>
    <row r="11174" spans="1:35" ht="31.5" thickBot="1" x14ac:dyDescent="0.4">
      <c r="A11174" s="58" t="s">
        <v>11002</v>
      </c>
      <c r="B11174" s="58" t="s">
        <v>18796</v>
      </c>
      <c r="C11174" s="58" t="s">
        <v>20356</v>
      </c>
      <c r="D11174" s="58" t="s">
        <v>20050</v>
      </c>
      <c r="E11174" s="59"/>
      <c r="F11174" s="59"/>
      <c r="G11174" s="59"/>
      <c r="AB11174" s="59"/>
      <c r="AC11174" s="65" t="s">
        <v>20412</v>
      </c>
      <c r="AD11174" s="59"/>
      <c r="AE11174" s="59"/>
      <c r="AF11174" s="59"/>
      <c r="AG11174" s="59"/>
      <c r="AH11174" s="59"/>
      <c r="AI11174" s="59"/>
    </row>
    <row r="11175" spans="1:35" ht="31.5" thickBot="1" x14ac:dyDescent="0.4">
      <c r="A11175" s="58" t="s">
        <v>11003</v>
      </c>
      <c r="B11175" s="58" t="s">
        <v>18796</v>
      </c>
      <c r="C11175" s="58" t="s">
        <v>20356</v>
      </c>
      <c r="D11175" s="58" t="s">
        <v>20050</v>
      </c>
      <c r="E11175" s="59"/>
      <c r="F11175" s="59"/>
      <c r="G11175" s="59"/>
      <c r="AB11175" s="59"/>
      <c r="AC11175" s="65" t="s">
        <v>20412</v>
      </c>
      <c r="AD11175" s="59"/>
      <c r="AE11175" s="59"/>
      <c r="AF11175" s="59"/>
      <c r="AG11175" s="59"/>
      <c r="AH11175" s="59"/>
      <c r="AI11175" s="59"/>
    </row>
    <row r="11176" spans="1:35" ht="31.5" thickBot="1" x14ac:dyDescent="0.4">
      <c r="A11176" s="58" t="s">
        <v>11004</v>
      </c>
      <c r="B11176" s="58" t="s">
        <v>18796</v>
      </c>
      <c r="C11176" s="58" t="s">
        <v>20356</v>
      </c>
      <c r="D11176" s="58" t="s">
        <v>20050</v>
      </c>
      <c r="E11176" s="59"/>
      <c r="F11176" s="59"/>
      <c r="G11176" s="59"/>
      <c r="AB11176" s="59"/>
      <c r="AC11176" s="65" t="s">
        <v>20412</v>
      </c>
      <c r="AD11176" s="59"/>
      <c r="AE11176" s="59"/>
      <c r="AF11176" s="59"/>
      <c r="AG11176" s="59"/>
      <c r="AH11176" s="59"/>
      <c r="AI11176" s="59"/>
    </row>
    <row r="11177" spans="1:35" ht="31.5" thickBot="1" x14ac:dyDescent="0.4">
      <c r="A11177" s="58" t="s">
        <v>11005</v>
      </c>
      <c r="B11177" s="58" t="s">
        <v>18797</v>
      </c>
      <c r="C11177" s="58" t="s">
        <v>20356</v>
      </c>
      <c r="D11177" s="58" t="s">
        <v>20050</v>
      </c>
      <c r="E11177" s="59"/>
      <c r="F11177" s="59"/>
      <c r="G11177" s="59"/>
      <c r="AB11177" s="59"/>
      <c r="AC11177" s="65" t="s">
        <v>20412</v>
      </c>
      <c r="AD11177" s="59"/>
      <c r="AE11177" s="59"/>
      <c r="AF11177" s="59"/>
      <c r="AG11177" s="59"/>
      <c r="AH11177" s="59"/>
      <c r="AI11177" s="59"/>
    </row>
    <row r="11178" spans="1:35" ht="31.5" thickBot="1" x14ac:dyDescent="0.4">
      <c r="A11178" s="58" t="s">
        <v>11006</v>
      </c>
      <c r="B11178" s="58" t="s">
        <v>18797</v>
      </c>
      <c r="C11178" s="58" t="s">
        <v>20356</v>
      </c>
      <c r="D11178" s="58" t="s">
        <v>20050</v>
      </c>
      <c r="E11178" s="59"/>
      <c r="F11178" s="59"/>
      <c r="G11178" s="59"/>
      <c r="AB11178" s="59"/>
      <c r="AC11178" s="65" t="s">
        <v>20412</v>
      </c>
      <c r="AD11178" s="59"/>
      <c r="AE11178" s="59"/>
      <c r="AF11178" s="59"/>
      <c r="AG11178" s="59"/>
      <c r="AH11178" s="59"/>
      <c r="AI11178" s="59"/>
    </row>
    <row r="11179" spans="1:35" ht="31.5" thickBot="1" x14ac:dyDescent="0.4">
      <c r="A11179" s="58" t="s">
        <v>11007</v>
      </c>
      <c r="B11179" s="58" t="s">
        <v>18797</v>
      </c>
      <c r="C11179" s="58" t="s">
        <v>20356</v>
      </c>
      <c r="D11179" s="58" t="s">
        <v>20050</v>
      </c>
      <c r="E11179" s="59"/>
      <c r="F11179" s="59"/>
      <c r="G11179" s="59"/>
      <c r="AB11179" s="59"/>
      <c r="AC11179" s="65" t="s">
        <v>20412</v>
      </c>
      <c r="AD11179" s="59"/>
      <c r="AE11179" s="59"/>
      <c r="AF11179" s="59"/>
      <c r="AG11179" s="59"/>
      <c r="AH11179" s="59"/>
      <c r="AI11179" s="59"/>
    </row>
    <row r="11180" spans="1:35" ht="31.5" thickBot="1" x14ac:dyDescent="0.4">
      <c r="A11180" s="58" t="s">
        <v>11008</v>
      </c>
      <c r="B11180" s="58" t="s">
        <v>18797</v>
      </c>
      <c r="C11180" s="58" t="s">
        <v>20356</v>
      </c>
      <c r="D11180" s="58" t="s">
        <v>20050</v>
      </c>
      <c r="E11180" s="59"/>
      <c r="F11180" s="59"/>
      <c r="G11180" s="59"/>
      <c r="AB11180" s="62" t="s">
        <v>20410</v>
      </c>
      <c r="AC11180" s="65" t="s">
        <v>20412</v>
      </c>
      <c r="AD11180" s="59"/>
      <c r="AE11180" s="59"/>
      <c r="AF11180" s="59"/>
      <c r="AG11180" s="59"/>
      <c r="AH11180" s="59"/>
      <c r="AI11180" s="59"/>
    </row>
    <row r="11181" spans="1:35" ht="31.5" thickBot="1" x14ac:dyDescent="0.4">
      <c r="A11181" s="58" t="s">
        <v>11009</v>
      </c>
      <c r="B11181" s="58" t="s">
        <v>18797</v>
      </c>
      <c r="C11181" s="58" t="s">
        <v>20356</v>
      </c>
      <c r="D11181" s="58" t="s">
        <v>20050</v>
      </c>
      <c r="E11181" s="59"/>
      <c r="F11181" s="59"/>
      <c r="G11181" s="59"/>
      <c r="AB11181" s="59"/>
      <c r="AC11181" s="65" t="s">
        <v>20412</v>
      </c>
      <c r="AD11181" s="59"/>
      <c r="AE11181" s="59"/>
      <c r="AF11181" s="59"/>
      <c r="AG11181" s="59"/>
      <c r="AH11181" s="59"/>
      <c r="AI11181" s="59"/>
    </row>
    <row r="11182" spans="1:35" ht="31.5" thickBot="1" x14ac:dyDescent="0.4">
      <c r="A11182" s="58" t="s">
        <v>11010</v>
      </c>
      <c r="B11182" s="58" t="s">
        <v>18798</v>
      </c>
      <c r="C11182" s="58" t="s">
        <v>20050</v>
      </c>
      <c r="D11182" s="59"/>
      <c r="E11182" s="59"/>
      <c r="F11182" s="59"/>
      <c r="G11182" s="59"/>
      <c r="AB11182" s="59"/>
      <c r="AC11182" s="65" t="s">
        <v>20412</v>
      </c>
      <c r="AD11182" s="59"/>
      <c r="AE11182" s="59"/>
      <c r="AF11182" s="59"/>
      <c r="AG11182" s="59"/>
      <c r="AH11182" s="59"/>
      <c r="AI11182" s="59"/>
    </row>
    <row r="11183" spans="1:35" ht="31.5" thickBot="1" x14ac:dyDescent="0.4">
      <c r="A11183" s="58" t="s">
        <v>11011</v>
      </c>
      <c r="B11183" s="58" t="s">
        <v>18799</v>
      </c>
      <c r="C11183" s="58" t="s">
        <v>20050</v>
      </c>
      <c r="D11183" s="59"/>
      <c r="E11183" s="59"/>
      <c r="F11183" s="59"/>
      <c r="G11183" s="59"/>
      <c r="AB11183" s="59"/>
      <c r="AC11183" s="65" t="s">
        <v>20412</v>
      </c>
      <c r="AD11183" s="59"/>
      <c r="AE11183" s="59"/>
      <c r="AF11183" s="59"/>
      <c r="AG11183" s="59"/>
      <c r="AH11183" s="59"/>
      <c r="AI11183" s="59"/>
    </row>
    <row r="11184" spans="1:35" ht="31.5" thickBot="1" x14ac:dyDescent="0.4">
      <c r="A11184" s="58" t="s">
        <v>11012</v>
      </c>
      <c r="B11184" s="58" t="s">
        <v>18800</v>
      </c>
      <c r="C11184" s="58" t="s">
        <v>20050</v>
      </c>
      <c r="D11184" s="59"/>
      <c r="E11184" s="59"/>
      <c r="F11184" s="59"/>
      <c r="G11184" s="59"/>
      <c r="AB11184" s="59"/>
      <c r="AC11184" s="65" t="s">
        <v>20412</v>
      </c>
      <c r="AD11184" s="59"/>
      <c r="AE11184" s="59"/>
      <c r="AF11184" s="59"/>
      <c r="AG11184" s="59"/>
      <c r="AH11184" s="59"/>
      <c r="AI11184" s="59"/>
    </row>
    <row r="11185" spans="1:35" ht="31.5" thickBot="1" x14ac:dyDescent="0.4">
      <c r="A11185" s="58" t="s">
        <v>11013</v>
      </c>
      <c r="B11185" s="58" t="s">
        <v>18801</v>
      </c>
      <c r="C11185" s="58" t="s">
        <v>20050</v>
      </c>
      <c r="D11185" s="59"/>
      <c r="E11185" s="59"/>
      <c r="F11185" s="59"/>
      <c r="G11185" s="59"/>
      <c r="AB11185" s="59"/>
      <c r="AC11185" s="65" t="s">
        <v>20412</v>
      </c>
      <c r="AD11185" s="59"/>
      <c r="AE11185" s="59"/>
      <c r="AF11185" s="59"/>
      <c r="AG11185" s="59"/>
      <c r="AH11185" s="59"/>
      <c r="AI11185" s="59"/>
    </row>
    <row r="11186" spans="1:35" ht="31.5" thickBot="1" x14ac:dyDescent="0.4">
      <c r="A11186" s="58" t="s">
        <v>11014</v>
      </c>
      <c r="B11186" s="58" t="s">
        <v>18801</v>
      </c>
      <c r="C11186" s="58" t="s">
        <v>20050</v>
      </c>
      <c r="D11186" s="59"/>
      <c r="E11186" s="59"/>
      <c r="F11186" s="59"/>
      <c r="G11186" s="59"/>
      <c r="AB11186" s="59"/>
      <c r="AC11186" s="65" t="s">
        <v>20412</v>
      </c>
      <c r="AD11186" s="59"/>
      <c r="AE11186" s="59"/>
      <c r="AF11186" s="59"/>
      <c r="AG11186" s="59"/>
      <c r="AH11186" s="59"/>
      <c r="AI11186" s="59"/>
    </row>
    <row r="11187" spans="1:35" ht="31.5" thickBot="1" x14ac:dyDescent="0.4">
      <c r="A11187" s="58" t="s">
        <v>5370</v>
      </c>
      <c r="B11187" s="58" t="s">
        <v>18802</v>
      </c>
      <c r="C11187" s="58" t="s">
        <v>20050</v>
      </c>
      <c r="D11187" s="59"/>
      <c r="E11187" s="59"/>
      <c r="F11187" s="59"/>
      <c r="G11187" s="59"/>
      <c r="AB11187" s="62" t="s">
        <v>20410</v>
      </c>
      <c r="AC11187" s="65" t="s">
        <v>20412</v>
      </c>
      <c r="AD11187" s="59"/>
      <c r="AE11187" s="59"/>
      <c r="AF11187" s="59"/>
      <c r="AG11187" s="59"/>
      <c r="AH11187" s="59"/>
      <c r="AI11187" s="59"/>
    </row>
    <row r="11188" spans="1:35" ht="31.5" thickBot="1" x14ac:dyDescent="0.4">
      <c r="A11188" s="58" t="s">
        <v>11015</v>
      </c>
      <c r="B11188" s="58" t="s">
        <v>18803</v>
      </c>
      <c r="C11188" s="58" t="s">
        <v>20050</v>
      </c>
      <c r="D11188" s="59"/>
      <c r="E11188" s="59"/>
      <c r="F11188" s="59"/>
      <c r="G11188" s="59"/>
      <c r="AB11188" s="59"/>
      <c r="AC11188" s="65" t="s">
        <v>20412</v>
      </c>
      <c r="AD11188" s="59"/>
      <c r="AE11188" s="59"/>
      <c r="AF11188" s="59"/>
      <c r="AG11188" s="59"/>
      <c r="AH11188" s="59"/>
      <c r="AI11188" s="59"/>
    </row>
    <row r="11189" spans="1:35" ht="31.5" thickBot="1" x14ac:dyDescent="0.4">
      <c r="A11189" s="58" t="s">
        <v>11016</v>
      </c>
      <c r="B11189" s="58" t="s">
        <v>18804</v>
      </c>
      <c r="C11189" s="58" t="s">
        <v>20050</v>
      </c>
      <c r="D11189" s="59"/>
      <c r="E11189" s="59"/>
      <c r="F11189" s="59"/>
      <c r="G11189" s="59"/>
      <c r="AB11189" s="59"/>
      <c r="AC11189" s="65" t="s">
        <v>20412</v>
      </c>
      <c r="AD11189" s="59"/>
      <c r="AE11189" s="59"/>
      <c r="AF11189" s="59"/>
      <c r="AG11189" s="59"/>
      <c r="AH11189" s="59"/>
      <c r="AI11189" s="59"/>
    </row>
    <row r="11190" spans="1:35" ht="31.5" thickBot="1" x14ac:dyDescent="0.4">
      <c r="A11190" s="58" t="s">
        <v>11017</v>
      </c>
      <c r="B11190" s="58" t="s">
        <v>18805</v>
      </c>
      <c r="C11190" s="58" t="s">
        <v>20050</v>
      </c>
      <c r="D11190" s="59"/>
      <c r="E11190" s="59"/>
      <c r="F11190" s="59"/>
      <c r="G11190" s="59"/>
      <c r="AB11190" s="59"/>
      <c r="AC11190" s="65" t="s">
        <v>20412</v>
      </c>
      <c r="AD11190" s="59"/>
      <c r="AE11190" s="59"/>
      <c r="AF11190" s="59"/>
      <c r="AG11190" s="59"/>
      <c r="AH11190" s="59"/>
      <c r="AI11190" s="59"/>
    </row>
    <row r="11191" spans="1:35" ht="31.5" thickBot="1" x14ac:dyDescent="0.4">
      <c r="A11191" s="58" t="s">
        <v>11018</v>
      </c>
      <c r="B11191" s="58" t="s">
        <v>18806</v>
      </c>
      <c r="C11191" s="58" t="s">
        <v>20050</v>
      </c>
      <c r="D11191" s="59"/>
      <c r="E11191" s="59"/>
      <c r="F11191" s="59"/>
      <c r="G11191" s="59"/>
      <c r="AB11191" s="62" t="s">
        <v>20410</v>
      </c>
      <c r="AC11191" s="65" t="s">
        <v>20412</v>
      </c>
      <c r="AD11191" s="59"/>
      <c r="AE11191" s="59"/>
      <c r="AF11191" s="59"/>
      <c r="AG11191" s="59"/>
      <c r="AH11191" s="59"/>
      <c r="AI11191" s="59"/>
    </row>
    <row r="11192" spans="1:35" ht="31.5" thickBot="1" x14ac:dyDescent="0.4">
      <c r="A11192" s="58" t="s">
        <v>11019</v>
      </c>
      <c r="B11192" s="58" t="s">
        <v>18806</v>
      </c>
      <c r="C11192" s="58" t="s">
        <v>20050</v>
      </c>
      <c r="D11192" s="59"/>
      <c r="E11192" s="59"/>
      <c r="F11192" s="59"/>
      <c r="G11192" s="59"/>
      <c r="AB11192" s="62" t="s">
        <v>20410</v>
      </c>
      <c r="AC11192" s="65" t="s">
        <v>20412</v>
      </c>
      <c r="AD11192" s="59"/>
      <c r="AE11192" s="59"/>
      <c r="AF11192" s="59"/>
      <c r="AG11192" s="59"/>
      <c r="AH11192" s="59"/>
      <c r="AI11192" s="59"/>
    </row>
    <row r="11193" spans="1:35" ht="31.5" thickBot="1" x14ac:dyDescent="0.4">
      <c r="A11193" s="58" t="s">
        <v>11020</v>
      </c>
      <c r="B11193" s="58" t="s">
        <v>18806</v>
      </c>
      <c r="C11193" s="58" t="s">
        <v>20050</v>
      </c>
      <c r="D11193" s="59"/>
      <c r="E11193" s="59"/>
      <c r="F11193" s="59"/>
      <c r="G11193" s="59"/>
      <c r="AB11193" s="62" t="s">
        <v>20410</v>
      </c>
      <c r="AC11193" s="65" t="s">
        <v>20412</v>
      </c>
      <c r="AD11193" s="59"/>
      <c r="AE11193" s="59"/>
      <c r="AF11193" s="59"/>
      <c r="AG11193" s="59"/>
      <c r="AH11193" s="59"/>
      <c r="AI11193" s="59"/>
    </row>
    <row r="11194" spans="1:35" ht="31.5" thickBot="1" x14ac:dyDescent="0.4">
      <c r="A11194" s="58" t="s">
        <v>11021</v>
      </c>
      <c r="B11194" s="58" t="s">
        <v>18806</v>
      </c>
      <c r="C11194" s="58" t="s">
        <v>20050</v>
      </c>
      <c r="D11194" s="59"/>
      <c r="E11194" s="59"/>
      <c r="F11194" s="59"/>
      <c r="G11194" s="59"/>
      <c r="AB11194" s="59"/>
      <c r="AC11194" s="65" t="s">
        <v>20412</v>
      </c>
      <c r="AD11194" s="59"/>
      <c r="AE11194" s="59"/>
      <c r="AF11194" s="59"/>
      <c r="AG11194" s="59"/>
      <c r="AH11194" s="59"/>
      <c r="AI11194" s="59"/>
    </row>
    <row r="11195" spans="1:35" ht="31.5" thickBot="1" x14ac:dyDescent="0.4">
      <c r="A11195" s="58" t="s">
        <v>11022</v>
      </c>
      <c r="B11195" s="58" t="s">
        <v>18807</v>
      </c>
      <c r="C11195" s="58" t="s">
        <v>20050</v>
      </c>
      <c r="D11195" s="59"/>
      <c r="E11195" s="59"/>
      <c r="F11195" s="59"/>
      <c r="G11195" s="59"/>
      <c r="AB11195" s="62" t="s">
        <v>20410</v>
      </c>
      <c r="AC11195" s="65" t="s">
        <v>20412</v>
      </c>
      <c r="AD11195" s="59"/>
      <c r="AE11195" s="59"/>
      <c r="AF11195" s="59"/>
      <c r="AG11195" s="59"/>
      <c r="AH11195" s="59"/>
      <c r="AI11195" s="59"/>
    </row>
    <row r="11196" spans="1:35" ht="31.5" thickBot="1" x14ac:dyDescent="0.4">
      <c r="A11196" s="58" t="s">
        <v>11023</v>
      </c>
      <c r="B11196" s="58" t="s">
        <v>18807</v>
      </c>
      <c r="C11196" s="58" t="s">
        <v>20050</v>
      </c>
      <c r="D11196" s="59"/>
      <c r="E11196" s="59"/>
      <c r="F11196" s="59"/>
      <c r="G11196" s="59"/>
      <c r="AB11196" s="59"/>
      <c r="AC11196" s="65" t="s">
        <v>20412</v>
      </c>
      <c r="AD11196" s="59"/>
      <c r="AE11196" s="59"/>
      <c r="AF11196" s="59"/>
      <c r="AG11196" s="59"/>
      <c r="AH11196" s="59"/>
      <c r="AI11196" s="59"/>
    </row>
    <row r="11197" spans="1:35" ht="31.5" thickBot="1" x14ac:dyDescent="0.4">
      <c r="A11197" s="58" t="s">
        <v>11024</v>
      </c>
      <c r="B11197" s="58" t="s">
        <v>18808</v>
      </c>
      <c r="C11197" s="58" t="s">
        <v>20050</v>
      </c>
      <c r="D11197" s="59"/>
      <c r="E11197" s="59"/>
      <c r="F11197" s="59"/>
      <c r="G11197" s="59"/>
      <c r="AB11197" s="59"/>
      <c r="AC11197" s="65" t="s">
        <v>20412</v>
      </c>
      <c r="AD11197" s="59"/>
      <c r="AE11197" s="59"/>
      <c r="AF11197" s="59"/>
      <c r="AG11197" s="59"/>
      <c r="AH11197" s="59"/>
      <c r="AI11197" s="59"/>
    </row>
    <row r="11198" spans="1:35" ht="31.5" thickBot="1" x14ac:dyDescent="0.4">
      <c r="A11198" s="58" t="s">
        <v>11025</v>
      </c>
      <c r="B11198" s="58" t="s">
        <v>18808</v>
      </c>
      <c r="C11198" s="58" t="s">
        <v>20050</v>
      </c>
      <c r="D11198" s="59"/>
      <c r="E11198" s="59"/>
      <c r="F11198" s="59"/>
      <c r="G11198" s="59"/>
      <c r="AB11198" s="59"/>
      <c r="AC11198" s="65" t="s">
        <v>20412</v>
      </c>
      <c r="AD11198" s="59"/>
      <c r="AE11198" s="59"/>
      <c r="AF11198" s="59"/>
      <c r="AG11198" s="59"/>
      <c r="AH11198" s="59"/>
      <c r="AI11198" s="59"/>
    </row>
    <row r="11199" spans="1:35" ht="31.5" thickBot="1" x14ac:dyDescent="0.4">
      <c r="A11199" s="58" t="s">
        <v>11026</v>
      </c>
      <c r="B11199" s="58" t="s">
        <v>18809</v>
      </c>
      <c r="C11199" s="58" t="s">
        <v>20050</v>
      </c>
      <c r="D11199" s="59"/>
      <c r="E11199" s="59"/>
      <c r="F11199" s="59"/>
      <c r="G11199" s="59"/>
      <c r="AB11199" s="59"/>
      <c r="AC11199" s="65" t="s">
        <v>20412</v>
      </c>
      <c r="AD11199" s="59"/>
      <c r="AE11199" s="59"/>
      <c r="AF11199" s="59"/>
      <c r="AG11199" s="59"/>
      <c r="AH11199" s="59"/>
      <c r="AI11199" s="59"/>
    </row>
    <row r="11200" spans="1:35" ht="31.5" thickBot="1" x14ac:dyDescent="0.4">
      <c r="A11200" s="58" t="s">
        <v>11027</v>
      </c>
      <c r="B11200" s="58" t="s">
        <v>18810</v>
      </c>
      <c r="C11200" s="58" t="s">
        <v>20050</v>
      </c>
      <c r="D11200" s="59"/>
      <c r="E11200" s="59"/>
      <c r="F11200" s="59"/>
      <c r="G11200" s="59"/>
      <c r="AB11200" s="59"/>
      <c r="AC11200" s="65" t="s">
        <v>20412</v>
      </c>
      <c r="AD11200" s="59"/>
      <c r="AE11200" s="59"/>
      <c r="AF11200" s="59"/>
      <c r="AG11200" s="59"/>
      <c r="AH11200" s="59"/>
      <c r="AI11200" s="59"/>
    </row>
    <row r="11201" spans="1:35" ht="31.5" thickBot="1" x14ac:dyDescent="0.4">
      <c r="A11201" s="58" t="s">
        <v>11028</v>
      </c>
      <c r="B11201" s="58" t="s">
        <v>18810</v>
      </c>
      <c r="C11201" s="58" t="s">
        <v>20050</v>
      </c>
      <c r="D11201" s="59"/>
      <c r="E11201" s="59"/>
      <c r="F11201" s="59"/>
      <c r="G11201" s="59"/>
      <c r="AB11201" s="59"/>
      <c r="AC11201" s="65" t="s">
        <v>20412</v>
      </c>
      <c r="AD11201" s="59"/>
      <c r="AE11201" s="59"/>
      <c r="AF11201" s="59"/>
      <c r="AG11201" s="59"/>
      <c r="AH11201" s="59"/>
      <c r="AI11201" s="59"/>
    </row>
    <row r="11202" spans="1:35" ht="31.5" thickBot="1" x14ac:dyDescent="0.4">
      <c r="A11202" s="58" t="s">
        <v>11029</v>
      </c>
      <c r="B11202" s="58" t="s">
        <v>18811</v>
      </c>
      <c r="C11202" s="58" t="s">
        <v>20050</v>
      </c>
      <c r="D11202" s="59"/>
      <c r="E11202" s="59"/>
      <c r="F11202" s="59"/>
      <c r="G11202" s="59"/>
      <c r="AB11202" s="59"/>
      <c r="AC11202" s="65" t="s">
        <v>20412</v>
      </c>
      <c r="AD11202" s="59"/>
      <c r="AE11202" s="59"/>
      <c r="AF11202" s="59"/>
      <c r="AG11202" s="59"/>
      <c r="AH11202" s="59"/>
      <c r="AI11202" s="59"/>
    </row>
    <row r="11203" spans="1:35" ht="31.5" thickBot="1" x14ac:dyDescent="0.4">
      <c r="A11203" s="58" t="s">
        <v>11030</v>
      </c>
      <c r="B11203" s="58" t="s">
        <v>18811</v>
      </c>
      <c r="C11203" s="58" t="s">
        <v>20050</v>
      </c>
      <c r="D11203" s="59"/>
      <c r="E11203" s="59"/>
      <c r="F11203" s="59"/>
      <c r="G11203" s="59"/>
      <c r="AB11203" s="59"/>
      <c r="AC11203" s="65" t="s">
        <v>20412</v>
      </c>
      <c r="AD11203" s="59"/>
      <c r="AE11203" s="59"/>
      <c r="AF11203" s="59"/>
      <c r="AG11203" s="59"/>
      <c r="AH11203" s="59"/>
      <c r="AI11203" s="59"/>
    </row>
    <row r="11204" spans="1:35" ht="31.5" thickBot="1" x14ac:dyDescent="0.4">
      <c r="A11204" s="58" t="s">
        <v>11031</v>
      </c>
      <c r="B11204" s="58" t="s">
        <v>18812</v>
      </c>
      <c r="C11204" s="58" t="s">
        <v>20050</v>
      </c>
      <c r="D11204" s="59"/>
      <c r="E11204" s="59"/>
      <c r="F11204" s="59"/>
      <c r="G11204" s="59"/>
      <c r="AB11204" s="62" t="s">
        <v>20410</v>
      </c>
      <c r="AC11204" s="65" t="s">
        <v>20412</v>
      </c>
      <c r="AD11204" s="59"/>
      <c r="AE11204" s="59"/>
      <c r="AF11204" s="59"/>
      <c r="AG11204" s="59"/>
      <c r="AH11204" s="59"/>
      <c r="AI11204" s="59"/>
    </row>
    <row r="11205" spans="1:35" ht="31.5" thickBot="1" x14ac:dyDescent="0.4">
      <c r="A11205" s="58" t="s">
        <v>11032</v>
      </c>
      <c r="B11205" s="58" t="s">
        <v>18812</v>
      </c>
      <c r="C11205" s="58" t="s">
        <v>20050</v>
      </c>
      <c r="D11205" s="59"/>
      <c r="E11205" s="59"/>
      <c r="F11205" s="59"/>
      <c r="G11205" s="59"/>
      <c r="AB11205" s="62" t="s">
        <v>20410</v>
      </c>
      <c r="AC11205" s="65" t="s">
        <v>20412</v>
      </c>
      <c r="AD11205" s="59"/>
      <c r="AE11205" s="59"/>
      <c r="AF11205" s="59"/>
      <c r="AG11205" s="59"/>
      <c r="AH11205" s="59"/>
      <c r="AI11205" s="59"/>
    </row>
    <row r="11206" spans="1:35" ht="31.5" thickBot="1" x14ac:dyDescent="0.4">
      <c r="A11206" s="58" t="s">
        <v>11033</v>
      </c>
      <c r="B11206" s="58" t="s">
        <v>18812</v>
      </c>
      <c r="C11206" s="58" t="s">
        <v>20050</v>
      </c>
      <c r="D11206" s="59"/>
      <c r="E11206" s="59"/>
      <c r="F11206" s="59"/>
      <c r="G11206" s="59"/>
      <c r="AB11206" s="59"/>
      <c r="AC11206" s="65" t="s">
        <v>20412</v>
      </c>
      <c r="AD11206" s="59"/>
      <c r="AE11206" s="59"/>
      <c r="AF11206" s="59"/>
      <c r="AG11206" s="59"/>
      <c r="AH11206" s="59"/>
      <c r="AI11206" s="59"/>
    </row>
    <row r="11207" spans="1:35" ht="31.5" thickBot="1" x14ac:dyDescent="0.4">
      <c r="A11207" s="58" t="s">
        <v>11034</v>
      </c>
      <c r="B11207" s="58" t="s">
        <v>18813</v>
      </c>
      <c r="C11207" s="58" t="s">
        <v>20050</v>
      </c>
      <c r="D11207" s="59"/>
      <c r="E11207" s="59"/>
      <c r="F11207" s="59"/>
      <c r="G11207" s="59"/>
      <c r="AB11207" s="59"/>
      <c r="AC11207" s="65" t="s">
        <v>20412</v>
      </c>
      <c r="AD11207" s="59"/>
      <c r="AE11207" s="59"/>
      <c r="AF11207" s="59"/>
      <c r="AG11207" s="59"/>
      <c r="AH11207" s="59"/>
      <c r="AI11207" s="59"/>
    </row>
    <row r="11208" spans="1:35" ht="31.5" thickBot="1" x14ac:dyDescent="0.4">
      <c r="A11208" s="58" t="s">
        <v>11035</v>
      </c>
      <c r="B11208" s="58" t="s">
        <v>18813</v>
      </c>
      <c r="C11208" s="58" t="s">
        <v>20050</v>
      </c>
      <c r="D11208" s="59"/>
      <c r="E11208" s="59"/>
      <c r="F11208" s="59"/>
      <c r="G11208" s="59"/>
      <c r="AB11208" s="59"/>
      <c r="AC11208" s="65" t="s">
        <v>20412</v>
      </c>
      <c r="AD11208" s="59"/>
      <c r="AE11208" s="59"/>
      <c r="AF11208" s="59"/>
      <c r="AG11208" s="59"/>
      <c r="AH11208" s="59"/>
      <c r="AI11208" s="59"/>
    </row>
    <row r="11209" spans="1:35" ht="31.5" thickBot="1" x14ac:dyDescent="0.4">
      <c r="A11209" s="58" t="s">
        <v>11036</v>
      </c>
      <c r="B11209" s="58" t="s">
        <v>18813</v>
      </c>
      <c r="C11209" s="58" t="s">
        <v>20050</v>
      </c>
      <c r="D11209" s="59"/>
      <c r="E11209" s="59"/>
      <c r="F11209" s="59"/>
      <c r="G11209" s="59"/>
      <c r="AB11209" s="59"/>
      <c r="AC11209" s="65" t="s">
        <v>20412</v>
      </c>
      <c r="AD11209" s="59"/>
      <c r="AE11209" s="59"/>
      <c r="AF11209" s="59"/>
      <c r="AG11209" s="59"/>
      <c r="AH11209" s="59"/>
      <c r="AI11209" s="59"/>
    </row>
    <row r="11210" spans="1:35" ht="31.5" thickBot="1" x14ac:dyDescent="0.4">
      <c r="A11210" s="58" t="s">
        <v>11037</v>
      </c>
      <c r="B11210" s="58" t="s">
        <v>18814</v>
      </c>
      <c r="C11210" s="58" t="s">
        <v>20050</v>
      </c>
      <c r="D11210" s="59"/>
      <c r="E11210" s="59"/>
      <c r="F11210" s="59"/>
      <c r="G11210" s="59"/>
      <c r="AB11210" s="59"/>
      <c r="AC11210" s="65" t="s">
        <v>20412</v>
      </c>
      <c r="AD11210" s="59"/>
      <c r="AE11210" s="59"/>
      <c r="AF11210" s="59"/>
      <c r="AG11210" s="59"/>
      <c r="AH11210" s="59"/>
      <c r="AI11210" s="59"/>
    </row>
    <row r="11211" spans="1:35" ht="31.5" thickBot="1" x14ac:dyDescent="0.4">
      <c r="A11211" s="58" t="s">
        <v>11038</v>
      </c>
      <c r="B11211" s="58" t="s">
        <v>18814</v>
      </c>
      <c r="C11211" s="58" t="s">
        <v>20050</v>
      </c>
      <c r="D11211" s="59"/>
      <c r="E11211" s="59"/>
      <c r="F11211" s="59"/>
      <c r="G11211" s="59"/>
      <c r="AB11211" s="59"/>
      <c r="AC11211" s="65" t="s">
        <v>20412</v>
      </c>
      <c r="AD11211" s="59"/>
      <c r="AE11211" s="59"/>
      <c r="AF11211" s="59"/>
      <c r="AG11211" s="59"/>
      <c r="AH11211" s="59"/>
      <c r="AI11211" s="59"/>
    </row>
    <row r="11212" spans="1:35" ht="31.5" thickBot="1" x14ac:dyDescent="0.4">
      <c r="A11212" s="58" t="s">
        <v>11039</v>
      </c>
      <c r="B11212" s="58" t="s">
        <v>18814</v>
      </c>
      <c r="C11212" s="58" t="s">
        <v>20050</v>
      </c>
      <c r="D11212" s="59"/>
      <c r="E11212" s="59"/>
      <c r="F11212" s="59"/>
      <c r="G11212" s="59"/>
      <c r="AB11212" s="59"/>
      <c r="AC11212" s="65" t="s">
        <v>20412</v>
      </c>
      <c r="AD11212" s="59"/>
      <c r="AE11212" s="59"/>
      <c r="AF11212" s="59"/>
      <c r="AG11212" s="59"/>
      <c r="AH11212" s="59"/>
      <c r="AI11212" s="59"/>
    </row>
    <row r="11213" spans="1:35" ht="31.5" thickBot="1" x14ac:dyDescent="0.4">
      <c r="A11213" s="58" t="s">
        <v>11040</v>
      </c>
      <c r="B11213" s="58" t="s">
        <v>18814</v>
      </c>
      <c r="C11213" s="58" t="s">
        <v>20050</v>
      </c>
      <c r="D11213" s="59"/>
      <c r="E11213" s="59"/>
      <c r="F11213" s="59"/>
      <c r="G11213" s="59"/>
      <c r="AB11213" s="59"/>
      <c r="AC11213" s="65" t="s">
        <v>20412</v>
      </c>
      <c r="AD11213" s="59"/>
      <c r="AE11213" s="59"/>
      <c r="AF11213" s="59"/>
      <c r="AG11213" s="59"/>
      <c r="AH11213" s="59"/>
      <c r="AI11213" s="59"/>
    </row>
    <row r="11214" spans="1:35" ht="31.5" thickBot="1" x14ac:dyDescent="0.4">
      <c r="A11214" s="58" t="s">
        <v>11041</v>
      </c>
      <c r="B11214" s="58" t="s">
        <v>18815</v>
      </c>
      <c r="C11214" s="58" t="s">
        <v>20050</v>
      </c>
      <c r="D11214" s="59"/>
      <c r="E11214" s="59"/>
      <c r="F11214" s="59"/>
      <c r="G11214" s="59"/>
      <c r="AB11214" s="59"/>
      <c r="AC11214" s="65" t="s">
        <v>20412</v>
      </c>
      <c r="AD11214" s="59"/>
      <c r="AE11214" s="59"/>
      <c r="AF11214" s="59"/>
      <c r="AG11214" s="59"/>
      <c r="AH11214" s="59"/>
      <c r="AI11214" s="59"/>
    </row>
    <row r="11215" spans="1:35" ht="31.5" thickBot="1" x14ac:dyDescent="0.4">
      <c r="A11215" s="58" t="s">
        <v>11042</v>
      </c>
      <c r="B11215" s="58" t="s">
        <v>18816</v>
      </c>
      <c r="C11215" s="58" t="s">
        <v>20050</v>
      </c>
      <c r="D11215" s="59"/>
      <c r="E11215" s="59"/>
      <c r="F11215" s="59"/>
      <c r="G11215" s="59"/>
      <c r="AB11215" s="59"/>
      <c r="AC11215" s="65" t="s">
        <v>20412</v>
      </c>
      <c r="AD11215" s="59"/>
      <c r="AE11215" s="59"/>
      <c r="AF11215" s="59"/>
      <c r="AG11215" s="59"/>
      <c r="AH11215" s="59"/>
      <c r="AI11215" s="59"/>
    </row>
    <row r="11216" spans="1:35" ht="31.5" thickBot="1" x14ac:dyDescent="0.4">
      <c r="A11216" s="58" t="s">
        <v>11043</v>
      </c>
      <c r="B11216" s="58" t="s">
        <v>18817</v>
      </c>
      <c r="C11216" s="58" t="s">
        <v>20050</v>
      </c>
      <c r="D11216" s="59"/>
      <c r="E11216" s="59"/>
      <c r="F11216" s="59"/>
      <c r="G11216" s="59"/>
      <c r="AB11216" s="59"/>
      <c r="AC11216" s="65" t="s">
        <v>20412</v>
      </c>
      <c r="AD11216" s="59"/>
      <c r="AE11216" s="59"/>
      <c r="AF11216" s="59"/>
      <c r="AG11216" s="59"/>
      <c r="AH11216" s="59"/>
      <c r="AI11216" s="59"/>
    </row>
    <row r="11217" spans="1:35" ht="31.5" thickBot="1" x14ac:dyDescent="0.4">
      <c r="A11217" s="58" t="s">
        <v>11044</v>
      </c>
      <c r="B11217" s="58" t="s">
        <v>18818</v>
      </c>
      <c r="C11217" s="58" t="s">
        <v>20050</v>
      </c>
      <c r="D11217" s="59"/>
      <c r="E11217" s="59"/>
      <c r="F11217" s="59"/>
      <c r="G11217" s="59"/>
      <c r="AB11217" s="59"/>
      <c r="AC11217" s="65" t="s">
        <v>20412</v>
      </c>
      <c r="AD11217" s="59"/>
      <c r="AE11217" s="59"/>
      <c r="AF11217" s="59"/>
      <c r="AG11217" s="59"/>
      <c r="AH11217" s="59"/>
      <c r="AI11217" s="59"/>
    </row>
    <row r="11218" spans="1:35" ht="31.5" thickBot="1" x14ac:dyDescent="0.4">
      <c r="A11218" s="58" t="s">
        <v>11045</v>
      </c>
      <c r="B11218" s="58" t="s">
        <v>18818</v>
      </c>
      <c r="C11218" s="58" t="s">
        <v>20050</v>
      </c>
      <c r="D11218" s="59"/>
      <c r="E11218" s="59"/>
      <c r="F11218" s="59"/>
      <c r="G11218" s="59"/>
      <c r="AB11218" s="62" t="s">
        <v>20410</v>
      </c>
      <c r="AC11218" s="65" t="s">
        <v>20412</v>
      </c>
      <c r="AD11218" s="59"/>
      <c r="AE11218" s="59"/>
      <c r="AF11218" s="59"/>
      <c r="AG11218" s="59"/>
      <c r="AH11218" s="59"/>
      <c r="AI11218" s="59"/>
    </row>
    <row r="11219" spans="1:35" ht="31.5" thickBot="1" x14ac:dyDescent="0.4">
      <c r="A11219" s="58" t="s">
        <v>11046</v>
      </c>
      <c r="B11219" s="58" t="s">
        <v>18818</v>
      </c>
      <c r="C11219" s="58" t="s">
        <v>20050</v>
      </c>
      <c r="D11219" s="59"/>
      <c r="E11219" s="59"/>
      <c r="F11219" s="59"/>
      <c r="G11219" s="59"/>
      <c r="AB11219" s="59"/>
      <c r="AC11219" s="65" t="s">
        <v>20412</v>
      </c>
      <c r="AD11219" s="59"/>
      <c r="AE11219" s="59"/>
      <c r="AF11219" s="59"/>
      <c r="AG11219" s="59"/>
      <c r="AH11219" s="59"/>
      <c r="AI11219" s="59"/>
    </row>
    <row r="11220" spans="1:35" ht="31.5" thickBot="1" x14ac:dyDescent="0.4">
      <c r="A11220" s="58" t="s">
        <v>11047</v>
      </c>
      <c r="B11220" s="58" t="s">
        <v>18818</v>
      </c>
      <c r="C11220" s="58" t="s">
        <v>20050</v>
      </c>
      <c r="D11220" s="59"/>
      <c r="E11220" s="59"/>
      <c r="F11220" s="59"/>
      <c r="G11220" s="59"/>
      <c r="AB11220" s="59"/>
      <c r="AC11220" s="65" t="s">
        <v>20412</v>
      </c>
      <c r="AD11220" s="59"/>
      <c r="AE11220" s="59"/>
      <c r="AF11220" s="59"/>
      <c r="AG11220" s="59"/>
      <c r="AH11220" s="59"/>
      <c r="AI11220" s="59"/>
    </row>
    <row r="11221" spans="1:35" ht="31.5" thickBot="1" x14ac:dyDescent="0.4">
      <c r="A11221" s="58" t="s">
        <v>11048</v>
      </c>
      <c r="B11221" s="58" t="s">
        <v>18818</v>
      </c>
      <c r="C11221" s="58" t="s">
        <v>20050</v>
      </c>
      <c r="D11221" s="59"/>
      <c r="E11221" s="59"/>
      <c r="F11221" s="59"/>
      <c r="G11221" s="59"/>
      <c r="AB11221" s="59"/>
      <c r="AC11221" s="65" t="s">
        <v>20412</v>
      </c>
      <c r="AD11221" s="59"/>
      <c r="AE11221" s="59"/>
      <c r="AF11221" s="59"/>
      <c r="AG11221" s="59"/>
      <c r="AH11221" s="59"/>
      <c r="AI11221" s="59"/>
    </row>
    <row r="11222" spans="1:35" ht="31.5" thickBot="1" x14ac:dyDescent="0.4">
      <c r="A11222" s="58" t="s">
        <v>11049</v>
      </c>
      <c r="B11222" s="58" t="s">
        <v>18819</v>
      </c>
      <c r="C11222" s="58" t="s">
        <v>20050</v>
      </c>
      <c r="D11222" s="59"/>
      <c r="E11222" s="59"/>
      <c r="F11222" s="59"/>
      <c r="G11222" s="59"/>
      <c r="AB11222" s="59"/>
      <c r="AC11222" s="65" t="s">
        <v>20412</v>
      </c>
      <c r="AD11222" s="59"/>
      <c r="AE11222" s="59"/>
      <c r="AF11222" s="59"/>
      <c r="AG11222" s="59"/>
      <c r="AH11222" s="59"/>
      <c r="AI11222" s="59"/>
    </row>
    <row r="11223" spans="1:35" ht="31.5" thickBot="1" x14ac:dyDescent="0.4">
      <c r="A11223" s="58" t="s">
        <v>11050</v>
      </c>
      <c r="B11223" s="58" t="s">
        <v>18819</v>
      </c>
      <c r="C11223" s="58" t="s">
        <v>20050</v>
      </c>
      <c r="D11223" s="59"/>
      <c r="E11223" s="59"/>
      <c r="F11223" s="59"/>
      <c r="G11223" s="59"/>
      <c r="AB11223" s="59"/>
      <c r="AC11223" s="65" t="s">
        <v>20412</v>
      </c>
      <c r="AD11223" s="59"/>
      <c r="AE11223" s="59"/>
      <c r="AF11223" s="59"/>
      <c r="AG11223" s="59"/>
      <c r="AH11223" s="59"/>
      <c r="AI11223" s="59"/>
    </row>
    <row r="11224" spans="1:35" ht="31.5" thickBot="1" x14ac:dyDescent="0.4">
      <c r="A11224" s="58" t="s">
        <v>11051</v>
      </c>
      <c r="B11224" s="58" t="s">
        <v>18820</v>
      </c>
      <c r="C11224" s="58" t="s">
        <v>20050</v>
      </c>
      <c r="D11224" s="59"/>
      <c r="E11224" s="59"/>
      <c r="F11224" s="59"/>
      <c r="G11224" s="59"/>
      <c r="AB11224" s="62" t="s">
        <v>20410</v>
      </c>
      <c r="AC11224" s="65" t="s">
        <v>20412</v>
      </c>
      <c r="AD11224" s="59"/>
      <c r="AE11224" s="59"/>
      <c r="AF11224" s="59"/>
      <c r="AG11224" s="59"/>
      <c r="AH11224" s="59"/>
      <c r="AI11224" s="59"/>
    </row>
    <row r="11225" spans="1:35" ht="31.5" thickBot="1" x14ac:dyDescent="0.4">
      <c r="A11225" s="58" t="s">
        <v>11052</v>
      </c>
      <c r="B11225" s="58" t="s">
        <v>18821</v>
      </c>
      <c r="C11225" s="58" t="s">
        <v>20050</v>
      </c>
      <c r="D11225" s="59"/>
      <c r="E11225" s="59"/>
      <c r="F11225" s="59"/>
      <c r="G11225" s="59"/>
      <c r="AB11225" s="62" t="s">
        <v>20410</v>
      </c>
      <c r="AC11225" s="65" t="s">
        <v>20412</v>
      </c>
      <c r="AD11225" s="59"/>
      <c r="AE11225" s="59"/>
      <c r="AF11225" s="59"/>
      <c r="AG11225" s="59"/>
      <c r="AH11225" s="59"/>
      <c r="AI11225" s="59"/>
    </row>
    <row r="11226" spans="1:35" ht="31.5" thickBot="1" x14ac:dyDescent="0.4">
      <c r="A11226" s="58" t="s">
        <v>11053</v>
      </c>
      <c r="B11226" s="58" t="s">
        <v>18822</v>
      </c>
      <c r="C11226" s="58" t="s">
        <v>20050</v>
      </c>
      <c r="D11226" s="59"/>
      <c r="E11226" s="59"/>
      <c r="F11226" s="59"/>
      <c r="G11226" s="59"/>
      <c r="AB11226" s="62" t="s">
        <v>20410</v>
      </c>
      <c r="AC11226" s="65" t="s">
        <v>20412</v>
      </c>
      <c r="AD11226" s="59"/>
      <c r="AE11226" s="59"/>
      <c r="AF11226" s="59"/>
      <c r="AG11226" s="59"/>
      <c r="AH11226" s="59"/>
      <c r="AI11226" s="59"/>
    </row>
    <row r="11227" spans="1:35" ht="31.5" thickBot="1" x14ac:dyDescent="0.4">
      <c r="A11227" s="58" t="s">
        <v>11054</v>
      </c>
      <c r="B11227" s="58" t="s">
        <v>18822</v>
      </c>
      <c r="C11227" s="58" t="s">
        <v>20050</v>
      </c>
      <c r="D11227" s="59"/>
      <c r="E11227" s="59"/>
      <c r="F11227" s="59"/>
      <c r="G11227" s="59"/>
      <c r="AB11227" s="62" t="s">
        <v>20410</v>
      </c>
      <c r="AC11227" s="65" t="s">
        <v>20412</v>
      </c>
      <c r="AD11227" s="59"/>
      <c r="AE11227" s="59"/>
      <c r="AF11227" s="59"/>
      <c r="AG11227" s="59"/>
      <c r="AH11227" s="59"/>
      <c r="AI11227" s="59"/>
    </row>
    <row r="11228" spans="1:35" ht="31.5" thickBot="1" x14ac:dyDescent="0.4">
      <c r="A11228" s="58" t="s">
        <v>11055</v>
      </c>
      <c r="B11228" s="58" t="s">
        <v>18823</v>
      </c>
      <c r="C11228" s="58" t="s">
        <v>20050</v>
      </c>
      <c r="D11228" s="59"/>
      <c r="E11228" s="59"/>
      <c r="F11228" s="59"/>
      <c r="G11228" s="59"/>
      <c r="AB11228" s="59"/>
      <c r="AC11228" s="65" t="s">
        <v>20412</v>
      </c>
      <c r="AD11228" s="59"/>
      <c r="AE11228" s="59"/>
      <c r="AF11228" s="59"/>
      <c r="AG11228" s="59"/>
      <c r="AH11228" s="59"/>
      <c r="AI11228" s="59"/>
    </row>
    <row r="11229" spans="1:35" ht="31.5" thickBot="1" x14ac:dyDescent="0.4">
      <c r="A11229" s="58" t="s">
        <v>11056</v>
      </c>
      <c r="B11229" s="58" t="s">
        <v>18823</v>
      </c>
      <c r="C11229" s="58" t="s">
        <v>20050</v>
      </c>
      <c r="D11229" s="59"/>
      <c r="E11229" s="59"/>
      <c r="F11229" s="59"/>
      <c r="G11229" s="59"/>
      <c r="AB11229" s="62" t="s">
        <v>20410</v>
      </c>
      <c r="AC11229" s="65" t="s">
        <v>20412</v>
      </c>
      <c r="AD11229" s="59"/>
      <c r="AE11229" s="59"/>
      <c r="AF11229" s="59"/>
      <c r="AG11229" s="59"/>
      <c r="AH11229" s="59"/>
      <c r="AI11229" s="59"/>
    </row>
    <row r="11230" spans="1:35" ht="31.5" thickBot="1" x14ac:dyDescent="0.4">
      <c r="A11230" s="58" t="s">
        <v>11057</v>
      </c>
      <c r="B11230" s="58" t="s">
        <v>18823</v>
      </c>
      <c r="C11230" s="58" t="s">
        <v>20050</v>
      </c>
      <c r="D11230" s="59"/>
      <c r="E11230" s="59"/>
      <c r="F11230" s="59"/>
      <c r="G11230" s="59"/>
      <c r="AB11230" s="62" t="s">
        <v>20410</v>
      </c>
      <c r="AC11230" s="65" t="s">
        <v>20412</v>
      </c>
      <c r="AD11230" s="59"/>
      <c r="AE11230" s="59"/>
      <c r="AF11230" s="59"/>
      <c r="AG11230" s="59"/>
      <c r="AH11230" s="59"/>
      <c r="AI11230" s="59"/>
    </row>
    <row r="11231" spans="1:35" ht="31.5" thickBot="1" x14ac:dyDescent="0.4">
      <c r="A11231" s="58" t="s">
        <v>11058</v>
      </c>
      <c r="B11231" s="58" t="s">
        <v>18823</v>
      </c>
      <c r="C11231" s="58" t="s">
        <v>20050</v>
      </c>
      <c r="D11231" s="59"/>
      <c r="E11231" s="59"/>
      <c r="F11231" s="59"/>
      <c r="G11231" s="59"/>
      <c r="AB11231" s="62" t="s">
        <v>20410</v>
      </c>
      <c r="AC11231" s="65" t="s">
        <v>20412</v>
      </c>
      <c r="AD11231" s="59"/>
      <c r="AE11231" s="59"/>
      <c r="AF11231" s="59"/>
      <c r="AG11231" s="59"/>
      <c r="AH11231" s="59"/>
      <c r="AI11231" s="59"/>
    </row>
    <row r="11232" spans="1:35" ht="31.5" thickBot="1" x14ac:dyDescent="0.4">
      <c r="A11232" s="58" t="s">
        <v>11059</v>
      </c>
      <c r="B11232" s="58" t="s">
        <v>18823</v>
      </c>
      <c r="C11232" s="58" t="s">
        <v>20050</v>
      </c>
      <c r="D11232" s="59"/>
      <c r="E11232" s="59"/>
      <c r="F11232" s="59"/>
      <c r="G11232" s="59"/>
      <c r="AB11232" s="62" t="s">
        <v>20410</v>
      </c>
      <c r="AC11232" s="65" t="s">
        <v>20412</v>
      </c>
      <c r="AD11232" s="59"/>
      <c r="AE11232" s="59"/>
      <c r="AF11232" s="59"/>
      <c r="AG11232" s="59"/>
      <c r="AH11232" s="59"/>
      <c r="AI11232" s="59"/>
    </row>
    <row r="11233" spans="1:35" ht="31.5" thickBot="1" x14ac:dyDescent="0.4">
      <c r="A11233" s="58" t="s">
        <v>11060</v>
      </c>
      <c r="B11233" s="58" t="s">
        <v>18823</v>
      </c>
      <c r="C11233" s="58" t="s">
        <v>20050</v>
      </c>
      <c r="D11233" s="59"/>
      <c r="E11233" s="59"/>
      <c r="F11233" s="59"/>
      <c r="G11233" s="59"/>
      <c r="AB11233" s="62" t="s">
        <v>20410</v>
      </c>
      <c r="AC11233" s="65" t="s">
        <v>20412</v>
      </c>
      <c r="AD11233" s="59"/>
      <c r="AE11233" s="59"/>
      <c r="AF11233" s="59"/>
      <c r="AG11233" s="59"/>
      <c r="AH11233" s="59"/>
      <c r="AI11233" s="59"/>
    </row>
    <row r="11234" spans="1:35" ht="31.5" thickBot="1" x14ac:dyDescent="0.4">
      <c r="A11234" s="58" t="s">
        <v>11061</v>
      </c>
      <c r="B11234" s="58" t="s">
        <v>18824</v>
      </c>
      <c r="C11234" s="58" t="s">
        <v>20050</v>
      </c>
      <c r="D11234" s="59"/>
      <c r="E11234" s="59"/>
      <c r="F11234" s="59"/>
      <c r="G11234" s="59"/>
      <c r="AB11234" s="62" t="s">
        <v>20410</v>
      </c>
      <c r="AC11234" s="65" t="s">
        <v>20412</v>
      </c>
      <c r="AD11234" s="59"/>
      <c r="AE11234" s="59"/>
      <c r="AF11234" s="59"/>
      <c r="AG11234" s="59"/>
      <c r="AH11234" s="59"/>
      <c r="AI11234" s="59"/>
    </row>
    <row r="11235" spans="1:35" ht="31.5" thickBot="1" x14ac:dyDescent="0.4">
      <c r="A11235" s="58" t="s">
        <v>11062</v>
      </c>
      <c r="B11235" s="58" t="s">
        <v>18824</v>
      </c>
      <c r="C11235" s="58" t="s">
        <v>20050</v>
      </c>
      <c r="D11235" s="59"/>
      <c r="E11235" s="59"/>
      <c r="F11235" s="59"/>
      <c r="G11235" s="59"/>
      <c r="AB11235" s="59"/>
      <c r="AC11235" s="65" t="s">
        <v>20412</v>
      </c>
      <c r="AD11235" s="59"/>
      <c r="AE11235" s="59"/>
      <c r="AF11235" s="59"/>
      <c r="AG11235" s="59"/>
      <c r="AH11235" s="59"/>
      <c r="AI11235" s="59"/>
    </row>
    <row r="11236" spans="1:35" ht="31.5" thickBot="1" x14ac:dyDescent="0.4">
      <c r="A11236" s="58" t="s">
        <v>11063</v>
      </c>
      <c r="B11236" s="58" t="s">
        <v>18824</v>
      </c>
      <c r="C11236" s="58" t="s">
        <v>20050</v>
      </c>
      <c r="D11236" s="59"/>
      <c r="E11236" s="59"/>
      <c r="F11236" s="59"/>
      <c r="G11236" s="59"/>
      <c r="AB11236" s="59"/>
      <c r="AC11236" s="65" t="s">
        <v>20412</v>
      </c>
      <c r="AD11236" s="59"/>
      <c r="AE11236" s="59"/>
      <c r="AF11236" s="59"/>
      <c r="AG11236" s="59"/>
      <c r="AH11236" s="59"/>
      <c r="AI11236" s="59"/>
    </row>
    <row r="11237" spans="1:35" ht="31.5" thickBot="1" x14ac:dyDescent="0.4">
      <c r="A11237" s="58" t="s">
        <v>11064</v>
      </c>
      <c r="B11237" s="58" t="s">
        <v>18824</v>
      </c>
      <c r="C11237" s="58" t="s">
        <v>20050</v>
      </c>
      <c r="D11237" s="59"/>
      <c r="E11237" s="59"/>
      <c r="F11237" s="59"/>
      <c r="G11237" s="59"/>
      <c r="AB11237" s="59"/>
      <c r="AC11237" s="65" t="s">
        <v>20412</v>
      </c>
      <c r="AD11237" s="59"/>
      <c r="AE11237" s="59"/>
      <c r="AF11237" s="59"/>
      <c r="AG11237" s="59"/>
      <c r="AH11237" s="59"/>
      <c r="AI11237" s="59"/>
    </row>
    <row r="11238" spans="1:35" ht="31.5" thickBot="1" x14ac:dyDescent="0.4">
      <c r="A11238" s="58" t="s">
        <v>11065</v>
      </c>
      <c r="B11238" s="58" t="s">
        <v>18825</v>
      </c>
      <c r="C11238" s="58" t="s">
        <v>20050</v>
      </c>
      <c r="D11238" s="59"/>
      <c r="E11238" s="59"/>
      <c r="F11238" s="59"/>
      <c r="G11238" s="59"/>
      <c r="AB11238" s="59"/>
      <c r="AC11238" s="65" t="s">
        <v>20412</v>
      </c>
      <c r="AD11238" s="59"/>
      <c r="AE11238" s="59"/>
      <c r="AF11238" s="59"/>
      <c r="AG11238" s="59"/>
      <c r="AH11238" s="59"/>
      <c r="AI11238" s="59"/>
    </row>
    <row r="11239" spans="1:35" ht="31.5" thickBot="1" x14ac:dyDescent="0.4">
      <c r="A11239" s="58" t="s">
        <v>11066</v>
      </c>
      <c r="B11239" s="58" t="s">
        <v>18825</v>
      </c>
      <c r="C11239" s="58" t="s">
        <v>20050</v>
      </c>
      <c r="D11239" s="59"/>
      <c r="E11239" s="59"/>
      <c r="F11239" s="59"/>
      <c r="G11239" s="59"/>
      <c r="AB11239" s="59"/>
      <c r="AC11239" s="65" t="s">
        <v>20412</v>
      </c>
      <c r="AD11239" s="59"/>
      <c r="AE11239" s="59"/>
      <c r="AF11239" s="59"/>
      <c r="AG11239" s="59"/>
      <c r="AH11239" s="59"/>
      <c r="AI11239" s="59"/>
    </row>
    <row r="11240" spans="1:35" ht="31.5" thickBot="1" x14ac:dyDescent="0.4">
      <c r="A11240" s="58" t="s">
        <v>11067</v>
      </c>
      <c r="B11240" s="58" t="s">
        <v>18826</v>
      </c>
      <c r="C11240" s="58" t="s">
        <v>20050</v>
      </c>
      <c r="D11240" s="59"/>
      <c r="E11240" s="59"/>
      <c r="F11240" s="59"/>
      <c r="G11240" s="59"/>
      <c r="AB11240" s="59"/>
      <c r="AC11240" s="65" t="s">
        <v>20412</v>
      </c>
      <c r="AD11240" s="59"/>
      <c r="AE11240" s="59"/>
      <c r="AF11240" s="59"/>
      <c r="AG11240" s="59"/>
      <c r="AH11240" s="59"/>
      <c r="AI11240" s="59"/>
    </row>
    <row r="11241" spans="1:35" ht="31.5" thickBot="1" x14ac:dyDescent="0.4">
      <c r="A11241" s="58" t="s">
        <v>11068</v>
      </c>
      <c r="B11241" s="58" t="s">
        <v>18826</v>
      </c>
      <c r="C11241" s="58" t="s">
        <v>20050</v>
      </c>
      <c r="D11241" s="59"/>
      <c r="E11241" s="59"/>
      <c r="F11241" s="59"/>
      <c r="G11241" s="59"/>
      <c r="AB11241" s="62" t="s">
        <v>20410</v>
      </c>
      <c r="AC11241" s="65" t="s">
        <v>20412</v>
      </c>
      <c r="AD11241" s="59"/>
      <c r="AE11241" s="59"/>
      <c r="AF11241" s="59"/>
      <c r="AG11241" s="59"/>
      <c r="AH11241" s="59"/>
      <c r="AI11241" s="59"/>
    </row>
    <row r="11242" spans="1:35" ht="31.5" thickBot="1" x14ac:dyDescent="0.4">
      <c r="A11242" s="58" t="s">
        <v>11069</v>
      </c>
      <c r="B11242" s="58" t="s">
        <v>18826</v>
      </c>
      <c r="C11242" s="58" t="s">
        <v>20050</v>
      </c>
      <c r="D11242" s="59"/>
      <c r="E11242" s="59"/>
      <c r="F11242" s="59"/>
      <c r="G11242" s="59"/>
      <c r="AB11242" s="59"/>
      <c r="AC11242" s="65" t="s">
        <v>20412</v>
      </c>
      <c r="AD11242" s="59"/>
      <c r="AE11242" s="59"/>
      <c r="AF11242" s="59"/>
      <c r="AG11242" s="59"/>
      <c r="AH11242" s="59"/>
      <c r="AI11242" s="59"/>
    </row>
    <row r="11243" spans="1:35" ht="31.5" thickBot="1" x14ac:dyDescent="0.4">
      <c r="A11243" s="58" t="s">
        <v>6474</v>
      </c>
      <c r="B11243" s="58" t="s">
        <v>18827</v>
      </c>
      <c r="C11243" s="58" t="s">
        <v>20050</v>
      </c>
      <c r="D11243" s="59"/>
      <c r="E11243" s="59"/>
      <c r="F11243" s="59"/>
      <c r="G11243" s="59"/>
      <c r="AB11243" s="62" t="s">
        <v>20410</v>
      </c>
      <c r="AC11243" s="65" t="s">
        <v>20412</v>
      </c>
      <c r="AD11243" s="59"/>
      <c r="AE11243" s="59"/>
      <c r="AF11243" s="59"/>
      <c r="AG11243" s="59"/>
      <c r="AH11243" s="59"/>
      <c r="AI11243" s="59"/>
    </row>
    <row r="11244" spans="1:35" ht="31.5" thickBot="1" x14ac:dyDescent="0.4">
      <c r="A11244" s="58" t="s">
        <v>11070</v>
      </c>
      <c r="B11244" s="58" t="s">
        <v>18827</v>
      </c>
      <c r="C11244" s="58" t="s">
        <v>20050</v>
      </c>
      <c r="D11244" s="59"/>
      <c r="E11244" s="59"/>
      <c r="F11244" s="59"/>
      <c r="G11244" s="59"/>
      <c r="AB11244" s="62" t="s">
        <v>20410</v>
      </c>
      <c r="AC11244" s="65" t="s">
        <v>20412</v>
      </c>
      <c r="AD11244" s="59"/>
      <c r="AE11244" s="59"/>
      <c r="AF11244" s="59"/>
      <c r="AG11244" s="59"/>
      <c r="AH11244" s="59"/>
      <c r="AI11244" s="59"/>
    </row>
    <row r="11245" spans="1:35" ht="31.5" thickBot="1" x14ac:dyDescent="0.4">
      <c r="A11245" s="58" t="s">
        <v>11071</v>
      </c>
      <c r="B11245" s="58" t="s">
        <v>18828</v>
      </c>
      <c r="C11245" s="58" t="s">
        <v>20050</v>
      </c>
      <c r="D11245" s="59"/>
      <c r="E11245" s="59"/>
      <c r="F11245" s="59"/>
      <c r="G11245" s="59"/>
      <c r="AB11245" s="59"/>
      <c r="AC11245" s="65" t="s">
        <v>20412</v>
      </c>
      <c r="AD11245" s="59"/>
      <c r="AE11245" s="59"/>
      <c r="AF11245" s="59"/>
      <c r="AG11245" s="59"/>
      <c r="AH11245" s="59"/>
      <c r="AI11245" s="59"/>
    </row>
    <row r="11246" spans="1:35" ht="31.5" thickBot="1" x14ac:dyDescent="0.4">
      <c r="A11246" s="58" t="s">
        <v>11072</v>
      </c>
      <c r="B11246" s="58" t="s">
        <v>18828</v>
      </c>
      <c r="C11246" s="58" t="s">
        <v>20050</v>
      </c>
      <c r="D11246" s="59"/>
      <c r="E11246" s="59"/>
      <c r="F11246" s="59"/>
      <c r="G11246" s="59"/>
      <c r="AB11246" s="59"/>
      <c r="AC11246" s="65" t="s">
        <v>20412</v>
      </c>
      <c r="AD11246" s="59"/>
      <c r="AE11246" s="59"/>
      <c r="AF11246" s="59"/>
      <c r="AG11246" s="59"/>
      <c r="AH11246" s="59"/>
      <c r="AI11246" s="59"/>
    </row>
    <row r="11247" spans="1:35" ht="31.5" thickBot="1" x14ac:dyDescent="0.4">
      <c r="A11247" s="58" t="s">
        <v>11073</v>
      </c>
      <c r="B11247" s="58" t="s">
        <v>18828</v>
      </c>
      <c r="C11247" s="58" t="s">
        <v>20050</v>
      </c>
      <c r="D11247" s="59"/>
      <c r="E11247" s="59"/>
      <c r="F11247" s="59"/>
      <c r="G11247" s="59"/>
      <c r="AB11247" s="59"/>
      <c r="AC11247" s="65" t="s">
        <v>20412</v>
      </c>
      <c r="AD11247" s="59"/>
      <c r="AE11247" s="59"/>
      <c r="AF11247" s="59"/>
      <c r="AG11247" s="59"/>
      <c r="AH11247" s="59"/>
      <c r="AI11247" s="59"/>
    </row>
    <row r="11248" spans="1:35" ht="31.5" thickBot="1" x14ac:dyDescent="0.4">
      <c r="A11248" s="58" t="s">
        <v>11074</v>
      </c>
      <c r="B11248" s="58" t="s">
        <v>18829</v>
      </c>
      <c r="C11248" s="58" t="s">
        <v>20050</v>
      </c>
      <c r="D11248" s="59"/>
      <c r="E11248" s="59"/>
      <c r="F11248" s="59"/>
      <c r="G11248" s="59"/>
      <c r="AB11248" s="62" t="s">
        <v>20410</v>
      </c>
      <c r="AC11248" s="65" t="s">
        <v>20412</v>
      </c>
      <c r="AD11248" s="59"/>
      <c r="AE11248" s="59"/>
      <c r="AF11248" s="59"/>
      <c r="AG11248" s="59"/>
      <c r="AH11248" s="59"/>
      <c r="AI11248" s="59"/>
    </row>
    <row r="11249" spans="1:35" ht="31.5" thickBot="1" x14ac:dyDescent="0.4">
      <c r="A11249" s="58" t="s">
        <v>11075</v>
      </c>
      <c r="B11249" s="58" t="s">
        <v>18829</v>
      </c>
      <c r="C11249" s="58" t="s">
        <v>20050</v>
      </c>
      <c r="D11249" s="59"/>
      <c r="E11249" s="59"/>
      <c r="F11249" s="59"/>
      <c r="G11249" s="59"/>
      <c r="AB11249" s="62" t="s">
        <v>20410</v>
      </c>
      <c r="AC11249" s="65" t="s">
        <v>20412</v>
      </c>
      <c r="AD11249" s="59"/>
      <c r="AE11249" s="59"/>
      <c r="AF11249" s="59"/>
      <c r="AG11249" s="59"/>
      <c r="AH11249" s="59"/>
      <c r="AI11249" s="59"/>
    </row>
    <row r="11250" spans="1:35" ht="31.5" thickBot="1" x14ac:dyDescent="0.4">
      <c r="A11250" s="58" t="s">
        <v>11076</v>
      </c>
      <c r="B11250" s="58" t="s">
        <v>18830</v>
      </c>
      <c r="C11250" s="58" t="s">
        <v>20050</v>
      </c>
      <c r="D11250" s="59"/>
      <c r="E11250" s="59"/>
      <c r="F11250" s="59"/>
      <c r="G11250" s="59"/>
      <c r="AB11250" s="62" t="s">
        <v>20410</v>
      </c>
      <c r="AC11250" s="65" t="s">
        <v>20412</v>
      </c>
      <c r="AD11250" s="59"/>
      <c r="AE11250" s="59"/>
      <c r="AF11250" s="59"/>
      <c r="AG11250" s="59"/>
      <c r="AH11250" s="59"/>
      <c r="AI11250" s="59"/>
    </row>
    <row r="11251" spans="1:35" ht="31.5" thickBot="1" x14ac:dyDescent="0.4">
      <c r="A11251" s="58" t="s">
        <v>11077</v>
      </c>
      <c r="B11251" s="58" t="s">
        <v>18830</v>
      </c>
      <c r="C11251" s="58" t="s">
        <v>20050</v>
      </c>
      <c r="D11251" s="59"/>
      <c r="E11251" s="59"/>
      <c r="F11251" s="59"/>
      <c r="G11251" s="59"/>
      <c r="AB11251" s="59"/>
      <c r="AC11251" s="65" t="s">
        <v>20412</v>
      </c>
      <c r="AD11251" s="59"/>
      <c r="AE11251" s="59"/>
      <c r="AF11251" s="59"/>
      <c r="AG11251" s="59"/>
      <c r="AH11251" s="59"/>
      <c r="AI11251" s="59"/>
    </row>
    <row r="11252" spans="1:35" ht="31.5" thickBot="1" x14ac:dyDescent="0.4">
      <c r="A11252" s="58" t="s">
        <v>11078</v>
      </c>
      <c r="B11252" s="58" t="s">
        <v>18830</v>
      </c>
      <c r="C11252" s="58" t="s">
        <v>20050</v>
      </c>
      <c r="D11252" s="59"/>
      <c r="E11252" s="59"/>
      <c r="F11252" s="59"/>
      <c r="G11252" s="59"/>
      <c r="AB11252" s="59"/>
      <c r="AC11252" s="65" t="s">
        <v>20412</v>
      </c>
      <c r="AD11252" s="59"/>
      <c r="AE11252" s="59"/>
      <c r="AF11252" s="59"/>
      <c r="AG11252" s="59"/>
      <c r="AH11252" s="59"/>
      <c r="AI11252" s="59"/>
    </row>
    <row r="11253" spans="1:35" ht="31.5" thickBot="1" x14ac:dyDescent="0.4">
      <c r="A11253" s="58" t="s">
        <v>11079</v>
      </c>
      <c r="B11253" s="58" t="s">
        <v>18831</v>
      </c>
      <c r="C11253" s="58" t="s">
        <v>20050</v>
      </c>
      <c r="D11253" s="59"/>
      <c r="E11253" s="59"/>
      <c r="F11253" s="59"/>
      <c r="G11253" s="59"/>
      <c r="AB11253" s="62" t="s">
        <v>20410</v>
      </c>
      <c r="AC11253" s="65" t="s">
        <v>20412</v>
      </c>
      <c r="AD11253" s="59"/>
      <c r="AE11253" s="59"/>
      <c r="AF11253" s="59"/>
      <c r="AG11253" s="59"/>
      <c r="AH11253" s="59"/>
      <c r="AI11253" s="59"/>
    </row>
    <row r="11254" spans="1:35" ht="31.5" thickBot="1" x14ac:dyDescent="0.4">
      <c r="A11254" s="58" t="s">
        <v>11080</v>
      </c>
      <c r="B11254" s="58" t="s">
        <v>18831</v>
      </c>
      <c r="C11254" s="58" t="s">
        <v>20050</v>
      </c>
      <c r="D11254" s="59"/>
      <c r="E11254" s="59"/>
      <c r="F11254" s="59"/>
      <c r="G11254" s="59"/>
      <c r="AB11254" s="62" t="s">
        <v>20410</v>
      </c>
      <c r="AC11254" s="65" t="s">
        <v>20412</v>
      </c>
      <c r="AD11254" s="59"/>
      <c r="AE11254" s="59"/>
      <c r="AF11254" s="59"/>
      <c r="AG11254" s="59"/>
      <c r="AH11254" s="59"/>
      <c r="AI11254" s="59"/>
    </row>
    <row r="11255" spans="1:35" ht="31.5" thickBot="1" x14ac:dyDescent="0.4">
      <c r="A11255" s="58" t="s">
        <v>11081</v>
      </c>
      <c r="B11255" s="58" t="s">
        <v>18831</v>
      </c>
      <c r="C11255" s="58" t="s">
        <v>20050</v>
      </c>
      <c r="D11255" s="59"/>
      <c r="E11255" s="59"/>
      <c r="F11255" s="59"/>
      <c r="G11255" s="59"/>
      <c r="AB11255" s="62" t="s">
        <v>20410</v>
      </c>
      <c r="AC11255" s="65" t="s">
        <v>20412</v>
      </c>
      <c r="AD11255" s="59"/>
      <c r="AE11255" s="59"/>
      <c r="AF11255" s="59"/>
      <c r="AG11255" s="59"/>
      <c r="AH11255" s="59"/>
      <c r="AI11255" s="59"/>
    </row>
    <row r="11256" spans="1:35" ht="31.5" thickBot="1" x14ac:dyDescent="0.4">
      <c r="A11256" s="58" t="s">
        <v>11082</v>
      </c>
      <c r="B11256" s="58" t="s">
        <v>18831</v>
      </c>
      <c r="C11256" s="58" t="s">
        <v>20050</v>
      </c>
      <c r="D11256" s="59"/>
      <c r="E11256" s="59"/>
      <c r="F11256" s="59"/>
      <c r="G11256" s="59"/>
      <c r="AB11256" s="62" t="s">
        <v>20410</v>
      </c>
      <c r="AC11256" s="65" t="s">
        <v>20412</v>
      </c>
      <c r="AD11256" s="59"/>
      <c r="AE11256" s="59"/>
      <c r="AF11256" s="59"/>
      <c r="AG11256" s="59"/>
      <c r="AH11256" s="59"/>
      <c r="AI11256" s="59"/>
    </row>
    <row r="11257" spans="1:35" ht="31.5" thickBot="1" x14ac:dyDescent="0.4">
      <c r="A11257" s="58" t="s">
        <v>11083</v>
      </c>
      <c r="B11257" s="58" t="s">
        <v>18831</v>
      </c>
      <c r="C11257" s="58" t="s">
        <v>20050</v>
      </c>
      <c r="D11257" s="59"/>
      <c r="E11257" s="59"/>
      <c r="F11257" s="59"/>
      <c r="G11257" s="59"/>
      <c r="AB11257" s="62" t="s">
        <v>20410</v>
      </c>
      <c r="AC11257" s="65" t="s">
        <v>20412</v>
      </c>
      <c r="AD11257" s="59"/>
      <c r="AE11257" s="59"/>
      <c r="AF11257" s="59"/>
      <c r="AG11257" s="59"/>
      <c r="AH11257" s="59"/>
      <c r="AI11257" s="59"/>
    </row>
    <row r="11258" spans="1:35" ht="31.5" thickBot="1" x14ac:dyDescent="0.4">
      <c r="A11258" s="58" t="s">
        <v>3428</v>
      </c>
      <c r="B11258" s="58" t="s">
        <v>18831</v>
      </c>
      <c r="C11258" s="58" t="s">
        <v>20050</v>
      </c>
      <c r="D11258" s="59"/>
      <c r="E11258" s="59"/>
      <c r="F11258" s="59"/>
      <c r="G11258" s="59"/>
      <c r="AB11258" s="62" t="s">
        <v>20410</v>
      </c>
      <c r="AC11258" s="65" t="s">
        <v>20412</v>
      </c>
      <c r="AD11258" s="59"/>
      <c r="AE11258" s="59"/>
      <c r="AF11258" s="59"/>
      <c r="AG11258" s="59"/>
      <c r="AH11258" s="59"/>
      <c r="AI11258" s="59"/>
    </row>
    <row r="11259" spans="1:35" ht="31.5" thickBot="1" x14ac:dyDescent="0.4">
      <c r="A11259" s="58" t="s">
        <v>11084</v>
      </c>
      <c r="B11259" s="58" t="s">
        <v>18831</v>
      </c>
      <c r="C11259" s="58" t="s">
        <v>20050</v>
      </c>
      <c r="D11259" s="59"/>
      <c r="E11259" s="59"/>
      <c r="F11259" s="59"/>
      <c r="G11259" s="59"/>
      <c r="AB11259" s="62" t="s">
        <v>20410</v>
      </c>
      <c r="AC11259" s="65" t="s">
        <v>20412</v>
      </c>
      <c r="AD11259" s="59"/>
      <c r="AE11259" s="59"/>
      <c r="AF11259" s="59"/>
      <c r="AG11259" s="59"/>
      <c r="AH11259" s="59"/>
      <c r="AI11259" s="59"/>
    </row>
    <row r="11260" spans="1:35" ht="31.5" thickBot="1" x14ac:dyDescent="0.4">
      <c r="A11260" s="58" t="s">
        <v>11085</v>
      </c>
      <c r="B11260" s="58" t="s">
        <v>18832</v>
      </c>
      <c r="C11260" s="58" t="s">
        <v>20050</v>
      </c>
      <c r="D11260" s="59"/>
      <c r="E11260" s="59"/>
      <c r="F11260" s="59"/>
      <c r="G11260" s="59"/>
      <c r="AB11260" s="62" t="s">
        <v>20410</v>
      </c>
      <c r="AC11260" s="65" t="s">
        <v>20412</v>
      </c>
      <c r="AD11260" s="59"/>
      <c r="AE11260" s="59"/>
      <c r="AF11260" s="59"/>
      <c r="AG11260" s="59"/>
      <c r="AH11260" s="59"/>
      <c r="AI11260" s="59"/>
    </row>
    <row r="11261" spans="1:35" ht="31.5" thickBot="1" x14ac:dyDescent="0.4">
      <c r="A11261" s="58" t="s">
        <v>11086</v>
      </c>
      <c r="B11261" s="58" t="s">
        <v>18832</v>
      </c>
      <c r="C11261" s="58" t="s">
        <v>20050</v>
      </c>
      <c r="D11261" s="59"/>
      <c r="E11261" s="59"/>
      <c r="F11261" s="59"/>
      <c r="G11261" s="59"/>
      <c r="AB11261" s="62" t="s">
        <v>20410</v>
      </c>
      <c r="AC11261" s="65" t="s">
        <v>20412</v>
      </c>
      <c r="AD11261" s="59"/>
      <c r="AE11261" s="59"/>
      <c r="AF11261" s="59"/>
      <c r="AG11261" s="59"/>
      <c r="AH11261" s="59"/>
      <c r="AI11261" s="59"/>
    </row>
    <row r="11262" spans="1:35" ht="31.5" thickBot="1" x14ac:dyDescent="0.4">
      <c r="A11262" s="58" t="s">
        <v>11087</v>
      </c>
      <c r="B11262" s="58" t="s">
        <v>18832</v>
      </c>
      <c r="C11262" s="58" t="s">
        <v>20050</v>
      </c>
      <c r="D11262" s="59"/>
      <c r="E11262" s="59"/>
      <c r="F11262" s="59"/>
      <c r="G11262" s="59"/>
      <c r="AB11262" s="59"/>
      <c r="AC11262" s="65" t="s">
        <v>20412</v>
      </c>
      <c r="AD11262" s="59"/>
      <c r="AE11262" s="59"/>
      <c r="AF11262" s="59"/>
      <c r="AG11262" s="59"/>
      <c r="AH11262" s="59"/>
      <c r="AI11262" s="59"/>
    </row>
    <row r="11263" spans="1:35" ht="31.5" thickBot="1" x14ac:dyDescent="0.4">
      <c r="A11263" s="58" t="s">
        <v>11088</v>
      </c>
      <c r="B11263" s="58" t="s">
        <v>18832</v>
      </c>
      <c r="C11263" s="58" t="s">
        <v>20050</v>
      </c>
      <c r="D11263" s="59"/>
      <c r="E11263" s="59"/>
      <c r="F11263" s="59"/>
      <c r="G11263" s="59"/>
      <c r="AB11263" s="62" t="s">
        <v>20410</v>
      </c>
      <c r="AC11263" s="65" t="s">
        <v>20412</v>
      </c>
      <c r="AD11263" s="59"/>
      <c r="AE11263" s="59"/>
      <c r="AF11263" s="59"/>
      <c r="AG11263" s="59"/>
      <c r="AH11263" s="59"/>
      <c r="AI11263" s="59"/>
    </row>
    <row r="11264" spans="1:35" ht="31.5" thickBot="1" x14ac:dyDescent="0.4">
      <c r="A11264" s="58" t="s">
        <v>11089</v>
      </c>
      <c r="B11264" s="58" t="s">
        <v>18832</v>
      </c>
      <c r="C11264" s="58" t="s">
        <v>20050</v>
      </c>
      <c r="D11264" s="59"/>
      <c r="E11264" s="59"/>
      <c r="F11264" s="59"/>
      <c r="G11264" s="59"/>
      <c r="AB11264" s="59"/>
      <c r="AC11264" s="65" t="s">
        <v>20412</v>
      </c>
      <c r="AD11264" s="59"/>
      <c r="AE11264" s="59"/>
      <c r="AF11264" s="59"/>
      <c r="AG11264" s="59"/>
      <c r="AH11264" s="59"/>
      <c r="AI11264" s="59"/>
    </row>
    <row r="11265" spans="1:35" ht="31.5" thickBot="1" x14ac:dyDescent="0.4">
      <c r="A11265" s="58" t="s">
        <v>11090</v>
      </c>
      <c r="B11265" s="58" t="s">
        <v>18833</v>
      </c>
      <c r="C11265" s="58" t="s">
        <v>20357</v>
      </c>
      <c r="D11265" s="58" t="s">
        <v>20050</v>
      </c>
      <c r="E11265" s="59"/>
      <c r="F11265" s="59"/>
      <c r="G11265" s="59"/>
      <c r="AB11265" s="59"/>
      <c r="AC11265" s="65" t="s">
        <v>20412</v>
      </c>
      <c r="AD11265" s="59"/>
      <c r="AE11265" s="59"/>
      <c r="AF11265" s="59"/>
      <c r="AG11265" s="59"/>
      <c r="AH11265" s="59"/>
      <c r="AI11265" s="59"/>
    </row>
    <row r="11266" spans="1:35" ht="31.5" thickBot="1" x14ac:dyDescent="0.4">
      <c r="A11266" s="58" t="s">
        <v>11091</v>
      </c>
      <c r="B11266" s="58" t="s">
        <v>18834</v>
      </c>
      <c r="C11266" s="58" t="s">
        <v>20357</v>
      </c>
      <c r="D11266" s="58" t="s">
        <v>20050</v>
      </c>
      <c r="E11266" s="59"/>
      <c r="F11266" s="59"/>
      <c r="G11266" s="59"/>
      <c r="AB11266" s="62" t="s">
        <v>20410</v>
      </c>
      <c r="AC11266" s="65" t="s">
        <v>20412</v>
      </c>
      <c r="AD11266" s="59"/>
      <c r="AE11266" s="59"/>
      <c r="AF11266" s="59"/>
      <c r="AG11266" s="59"/>
      <c r="AH11266" s="59"/>
      <c r="AI11266" s="59"/>
    </row>
    <row r="11267" spans="1:35" ht="31.5" thickBot="1" x14ac:dyDescent="0.4">
      <c r="A11267" s="58" t="s">
        <v>11092</v>
      </c>
      <c r="B11267" s="58" t="s">
        <v>18835</v>
      </c>
      <c r="C11267" s="58" t="s">
        <v>20357</v>
      </c>
      <c r="D11267" s="58" t="s">
        <v>20050</v>
      </c>
      <c r="E11267" s="59"/>
      <c r="F11267" s="59"/>
      <c r="G11267" s="59"/>
      <c r="AB11267" s="62" t="s">
        <v>20410</v>
      </c>
      <c r="AC11267" s="65" t="s">
        <v>20412</v>
      </c>
      <c r="AD11267" s="59"/>
      <c r="AE11267" s="59"/>
      <c r="AF11267" s="59"/>
      <c r="AG11267" s="59"/>
      <c r="AH11267" s="59"/>
      <c r="AI11267" s="59"/>
    </row>
    <row r="11268" spans="1:35" ht="31.5" thickBot="1" x14ac:dyDescent="0.4">
      <c r="A11268" s="58" t="s">
        <v>11093</v>
      </c>
      <c r="B11268" s="58" t="s">
        <v>18835</v>
      </c>
      <c r="C11268" s="58" t="s">
        <v>20357</v>
      </c>
      <c r="D11268" s="58" t="s">
        <v>20050</v>
      </c>
      <c r="E11268" s="59"/>
      <c r="F11268" s="59"/>
      <c r="G11268" s="59"/>
      <c r="AB11268" s="62" t="s">
        <v>20410</v>
      </c>
      <c r="AC11268" s="65" t="s">
        <v>20412</v>
      </c>
      <c r="AD11268" s="59"/>
      <c r="AE11268" s="59"/>
      <c r="AF11268" s="59"/>
      <c r="AG11268" s="59"/>
      <c r="AH11268" s="59"/>
      <c r="AI11268" s="59"/>
    </row>
    <row r="11269" spans="1:35" ht="31.5" thickBot="1" x14ac:dyDescent="0.4">
      <c r="A11269" s="58" t="s">
        <v>11094</v>
      </c>
      <c r="B11269" s="58" t="s">
        <v>18835</v>
      </c>
      <c r="C11269" s="58" t="s">
        <v>20357</v>
      </c>
      <c r="D11269" s="58" t="s">
        <v>20050</v>
      </c>
      <c r="E11269" s="59"/>
      <c r="F11269" s="59"/>
      <c r="G11269" s="59"/>
      <c r="AB11269" s="59"/>
      <c r="AC11269" s="65" t="s">
        <v>20412</v>
      </c>
      <c r="AD11269" s="59"/>
      <c r="AE11269" s="59"/>
      <c r="AF11269" s="59"/>
      <c r="AG11269" s="59"/>
      <c r="AH11269" s="59"/>
      <c r="AI11269" s="59"/>
    </row>
    <row r="11270" spans="1:35" ht="31.5" thickBot="1" x14ac:dyDescent="0.4">
      <c r="A11270" s="58" t="s">
        <v>11095</v>
      </c>
      <c r="B11270" s="58" t="s">
        <v>18835</v>
      </c>
      <c r="C11270" s="58" t="s">
        <v>20357</v>
      </c>
      <c r="D11270" s="58" t="s">
        <v>20050</v>
      </c>
      <c r="E11270" s="59"/>
      <c r="F11270" s="59"/>
      <c r="G11270" s="59"/>
      <c r="AB11270" s="62" t="s">
        <v>20410</v>
      </c>
      <c r="AC11270" s="65" t="s">
        <v>20412</v>
      </c>
      <c r="AD11270" s="59"/>
      <c r="AE11270" s="59"/>
      <c r="AF11270" s="59"/>
      <c r="AG11270" s="59"/>
      <c r="AH11270" s="59"/>
      <c r="AI11270" s="59"/>
    </row>
    <row r="11271" spans="1:35" ht="31.5" thickBot="1" x14ac:dyDescent="0.4">
      <c r="A11271" s="58" t="s">
        <v>11096</v>
      </c>
      <c r="B11271" s="58" t="s">
        <v>18835</v>
      </c>
      <c r="C11271" s="58" t="s">
        <v>20357</v>
      </c>
      <c r="D11271" s="58" t="s">
        <v>20050</v>
      </c>
      <c r="E11271" s="59"/>
      <c r="F11271" s="59"/>
      <c r="G11271" s="59"/>
      <c r="AB11271" s="62" t="s">
        <v>20410</v>
      </c>
      <c r="AC11271" s="65" t="s">
        <v>20412</v>
      </c>
      <c r="AD11271" s="59"/>
      <c r="AE11271" s="59"/>
      <c r="AF11271" s="59"/>
      <c r="AG11271" s="59"/>
      <c r="AH11271" s="59"/>
      <c r="AI11271" s="59"/>
    </row>
    <row r="11272" spans="1:35" ht="31.5" thickBot="1" x14ac:dyDescent="0.4">
      <c r="A11272" s="58" t="s">
        <v>11097</v>
      </c>
      <c r="B11272" s="58" t="s">
        <v>18836</v>
      </c>
      <c r="C11272" s="58" t="s">
        <v>20357</v>
      </c>
      <c r="D11272" s="58" t="s">
        <v>20050</v>
      </c>
      <c r="E11272" s="59"/>
      <c r="F11272" s="59"/>
      <c r="G11272" s="59"/>
      <c r="AB11272" s="59"/>
      <c r="AC11272" s="65" t="s">
        <v>20412</v>
      </c>
      <c r="AD11272" s="59"/>
      <c r="AE11272" s="59"/>
      <c r="AF11272" s="59"/>
      <c r="AG11272" s="59"/>
      <c r="AH11272" s="59"/>
      <c r="AI11272" s="59"/>
    </row>
    <row r="11273" spans="1:35" ht="31.5" thickBot="1" x14ac:dyDescent="0.4">
      <c r="A11273" s="58" t="s">
        <v>11098</v>
      </c>
      <c r="B11273" s="58" t="s">
        <v>18837</v>
      </c>
      <c r="C11273" s="58" t="s">
        <v>20357</v>
      </c>
      <c r="D11273" s="58" t="s">
        <v>20050</v>
      </c>
      <c r="E11273" s="59"/>
      <c r="F11273" s="59"/>
      <c r="G11273" s="59"/>
      <c r="AB11273" s="62" t="s">
        <v>20410</v>
      </c>
      <c r="AC11273" s="65" t="s">
        <v>20412</v>
      </c>
      <c r="AD11273" s="59"/>
      <c r="AE11273" s="59"/>
      <c r="AF11273" s="59"/>
      <c r="AG11273" s="59"/>
      <c r="AH11273" s="59"/>
      <c r="AI11273" s="59"/>
    </row>
    <row r="11274" spans="1:35" ht="31.5" thickBot="1" x14ac:dyDescent="0.4">
      <c r="A11274" s="58" t="s">
        <v>11099</v>
      </c>
      <c r="B11274" s="58" t="s">
        <v>18838</v>
      </c>
      <c r="C11274" s="58" t="s">
        <v>20357</v>
      </c>
      <c r="D11274" s="58" t="s">
        <v>20050</v>
      </c>
      <c r="E11274" s="59"/>
      <c r="F11274" s="59"/>
      <c r="G11274" s="59"/>
      <c r="AB11274" s="59"/>
      <c r="AC11274" s="65" t="s">
        <v>20412</v>
      </c>
      <c r="AD11274" s="59"/>
      <c r="AE11274" s="59"/>
      <c r="AF11274" s="59"/>
      <c r="AG11274" s="59"/>
      <c r="AH11274" s="59"/>
      <c r="AI11274" s="59"/>
    </row>
    <row r="11275" spans="1:35" ht="31.5" thickBot="1" x14ac:dyDescent="0.4">
      <c r="A11275" s="58" t="s">
        <v>11100</v>
      </c>
      <c r="B11275" s="58" t="s">
        <v>18838</v>
      </c>
      <c r="C11275" s="58" t="s">
        <v>20357</v>
      </c>
      <c r="D11275" s="58" t="s">
        <v>20050</v>
      </c>
      <c r="E11275" s="59"/>
      <c r="F11275" s="59"/>
      <c r="G11275" s="59"/>
      <c r="AB11275" s="59"/>
      <c r="AC11275" s="65" t="s">
        <v>20412</v>
      </c>
      <c r="AD11275" s="59"/>
      <c r="AE11275" s="59"/>
      <c r="AF11275" s="59"/>
      <c r="AG11275" s="59"/>
      <c r="AH11275" s="59"/>
      <c r="AI11275" s="59"/>
    </row>
    <row r="11276" spans="1:35" ht="31.5" thickBot="1" x14ac:dyDescent="0.4">
      <c r="A11276" s="58" t="s">
        <v>11101</v>
      </c>
      <c r="B11276" s="58" t="s">
        <v>18839</v>
      </c>
      <c r="C11276" s="58" t="s">
        <v>20357</v>
      </c>
      <c r="D11276" s="58" t="s">
        <v>20050</v>
      </c>
      <c r="E11276" s="59"/>
      <c r="F11276" s="59"/>
      <c r="G11276" s="59"/>
      <c r="AB11276" s="59"/>
      <c r="AC11276" s="65" t="s">
        <v>20412</v>
      </c>
      <c r="AD11276" s="59"/>
      <c r="AE11276" s="59"/>
      <c r="AF11276" s="59"/>
      <c r="AG11276" s="59"/>
      <c r="AH11276" s="59"/>
      <c r="AI11276" s="59"/>
    </row>
    <row r="11277" spans="1:35" ht="31.5" thickBot="1" x14ac:dyDescent="0.4">
      <c r="A11277" s="58" t="s">
        <v>11102</v>
      </c>
      <c r="B11277" s="58" t="s">
        <v>18839</v>
      </c>
      <c r="C11277" s="58" t="s">
        <v>20357</v>
      </c>
      <c r="D11277" s="58" t="s">
        <v>20050</v>
      </c>
      <c r="E11277" s="59"/>
      <c r="F11277" s="59"/>
      <c r="G11277" s="59"/>
      <c r="AB11277" s="59"/>
      <c r="AC11277" s="65" t="s">
        <v>20412</v>
      </c>
      <c r="AD11277" s="59"/>
      <c r="AE11277" s="59"/>
      <c r="AF11277" s="59"/>
      <c r="AG11277" s="59"/>
      <c r="AH11277" s="59"/>
      <c r="AI11277" s="59"/>
    </row>
    <row r="11278" spans="1:35" ht="31.5" thickBot="1" x14ac:dyDescent="0.4">
      <c r="A11278" s="58" t="s">
        <v>11103</v>
      </c>
      <c r="B11278" s="58" t="s">
        <v>18839</v>
      </c>
      <c r="C11278" s="58" t="s">
        <v>20357</v>
      </c>
      <c r="D11278" s="58" t="s">
        <v>20050</v>
      </c>
      <c r="E11278" s="59"/>
      <c r="F11278" s="59"/>
      <c r="G11278" s="59"/>
      <c r="AB11278" s="59"/>
      <c r="AC11278" s="65" t="s">
        <v>20412</v>
      </c>
      <c r="AD11278" s="59"/>
      <c r="AE11278" s="59"/>
      <c r="AF11278" s="59"/>
      <c r="AG11278" s="59"/>
      <c r="AH11278" s="59"/>
      <c r="AI11278" s="59"/>
    </row>
    <row r="11279" spans="1:35" ht="31.5" thickBot="1" x14ac:dyDescent="0.4">
      <c r="A11279" s="58" t="s">
        <v>11104</v>
      </c>
      <c r="B11279" s="58" t="s">
        <v>18840</v>
      </c>
      <c r="C11279" s="58" t="s">
        <v>20357</v>
      </c>
      <c r="D11279" s="58" t="s">
        <v>20050</v>
      </c>
      <c r="E11279" s="59"/>
      <c r="F11279" s="59"/>
      <c r="G11279" s="59"/>
      <c r="AB11279" s="62" t="s">
        <v>20410</v>
      </c>
      <c r="AC11279" s="65" t="s">
        <v>20412</v>
      </c>
      <c r="AD11279" s="59"/>
      <c r="AE11279" s="59"/>
      <c r="AF11279" s="59"/>
      <c r="AG11279" s="59"/>
      <c r="AH11279" s="59"/>
      <c r="AI11279" s="59"/>
    </row>
    <row r="11280" spans="1:35" ht="31.5" thickBot="1" x14ac:dyDescent="0.4">
      <c r="A11280" s="58" t="s">
        <v>11105</v>
      </c>
      <c r="B11280" s="58" t="s">
        <v>18840</v>
      </c>
      <c r="C11280" s="58" t="s">
        <v>20357</v>
      </c>
      <c r="D11280" s="58" t="s">
        <v>20050</v>
      </c>
      <c r="E11280" s="59"/>
      <c r="F11280" s="59"/>
      <c r="G11280" s="59"/>
      <c r="AB11280" s="59"/>
      <c r="AC11280" s="65" t="s">
        <v>20412</v>
      </c>
      <c r="AD11280" s="59"/>
      <c r="AE11280" s="59"/>
      <c r="AF11280" s="59"/>
      <c r="AG11280" s="59"/>
      <c r="AH11280" s="59"/>
      <c r="AI11280" s="59"/>
    </row>
    <row r="11281" spans="1:35" ht="31.5" thickBot="1" x14ac:dyDescent="0.4">
      <c r="A11281" s="58" t="s">
        <v>11106</v>
      </c>
      <c r="B11281" s="58" t="s">
        <v>18840</v>
      </c>
      <c r="C11281" s="58" t="s">
        <v>20357</v>
      </c>
      <c r="D11281" s="58" t="s">
        <v>20050</v>
      </c>
      <c r="E11281" s="59"/>
      <c r="F11281" s="59"/>
      <c r="G11281" s="59"/>
      <c r="AB11281" s="62" t="s">
        <v>20410</v>
      </c>
      <c r="AC11281" s="65" t="s">
        <v>20412</v>
      </c>
      <c r="AD11281" s="59"/>
      <c r="AE11281" s="59"/>
      <c r="AF11281" s="59"/>
      <c r="AG11281" s="59"/>
      <c r="AH11281" s="59"/>
      <c r="AI11281" s="59"/>
    </row>
    <row r="11282" spans="1:35" ht="31.5" thickBot="1" x14ac:dyDescent="0.4">
      <c r="A11282" s="58" t="s">
        <v>11107</v>
      </c>
      <c r="B11282" s="58" t="s">
        <v>18841</v>
      </c>
      <c r="C11282" s="58" t="s">
        <v>20050</v>
      </c>
      <c r="D11282" s="59"/>
      <c r="E11282" s="59"/>
      <c r="F11282" s="59"/>
      <c r="G11282" s="59"/>
      <c r="AB11282" s="62" t="s">
        <v>20410</v>
      </c>
      <c r="AC11282" s="65" t="s">
        <v>20412</v>
      </c>
      <c r="AD11282" s="59"/>
      <c r="AE11282" s="59"/>
      <c r="AF11282" s="59"/>
      <c r="AG11282" s="59"/>
      <c r="AH11282" s="59"/>
      <c r="AI11282" s="59"/>
    </row>
    <row r="11283" spans="1:35" ht="31.5" thickBot="1" x14ac:dyDescent="0.4">
      <c r="A11283" s="58" t="s">
        <v>11108</v>
      </c>
      <c r="B11283" s="58" t="s">
        <v>18841</v>
      </c>
      <c r="C11283" s="58" t="s">
        <v>20050</v>
      </c>
      <c r="D11283" s="59"/>
      <c r="E11283" s="59"/>
      <c r="F11283" s="59"/>
      <c r="G11283" s="59"/>
      <c r="AB11283" s="62" t="s">
        <v>20410</v>
      </c>
      <c r="AC11283" s="65" t="s">
        <v>20412</v>
      </c>
      <c r="AD11283" s="59"/>
      <c r="AE11283" s="59"/>
      <c r="AF11283" s="59"/>
      <c r="AG11283" s="59"/>
      <c r="AH11283" s="59"/>
      <c r="AI11283" s="59"/>
    </row>
    <row r="11284" spans="1:35" ht="31.5" thickBot="1" x14ac:dyDescent="0.4">
      <c r="A11284" s="58" t="s">
        <v>11109</v>
      </c>
      <c r="B11284" s="58" t="s">
        <v>18841</v>
      </c>
      <c r="C11284" s="58" t="s">
        <v>20050</v>
      </c>
      <c r="D11284" s="59"/>
      <c r="E11284" s="59"/>
      <c r="F11284" s="59"/>
      <c r="G11284" s="59"/>
      <c r="AB11284" s="62" t="s">
        <v>20410</v>
      </c>
      <c r="AC11284" s="65" t="s">
        <v>20412</v>
      </c>
      <c r="AD11284" s="59"/>
      <c r="AE11284" s="59"/>
      <c r="AF11284" s="59"/>
      <c r="AG11284" s="59"/>
      <c r="AH11284" s="59"/>
      <c r="AI11284" s="59"/>
    </row>
    <row r="11285" spans="1:35" ht="31.5" thickBot="1" x14ac:dyDescent="0.4">
      <c r="A11285" s="58" t="s">
        <v>11110</v>
      </c>
      <c r="B11285" s="58" t="s">
        <v>18841</v>
      </c>
      <c r="C11285" s="58" t="s">
        <v>20050</v>
      </c>
      <c r="D11285" s="59"/>
      <c r="E11285" s="59"/>
      <c r="F11285" s="59"/>
      <c r="G11285" s="59"/>
      <c r="AB11285" s="62" t="s">
        <v>20410</v>
      </c>
      <c r="AC11285" s="65" t="s">
        <v>20412</v>
      </c>
      <c r="AD11285" s="59"/>
      <c r="AE11285" s="59"/>
      <c r="AF11285" s="59"/>
      <c r="AG11285" s="59"/>
      <c r="AH11285" s="59"/>
      <c r="AI11285" s="59"/>
    </row>
    <row r="11286" spans="1:35" ht="31.5" thickBot="1" x14ac:dyDescent="0.4">
      <c r="A11286" s="58" t="s">
        <v>11111</v>
      </c>
      <c r="B11286" s="58" t="s">
        <v>18842</v>
      </c>
      <c r="C11286" s="58" t="s">
        <v>20050</v>
      </c>
      <c r="D11286" s="59"/>
      <c r="E11286" s="59"/>
      <c r="F11286" s="59"/>
      <c r="G11286" s="59"/>
      <c r="AB11286" s="59"/>
      <c r="AC11286" s="65" t="s">
        <v>20412</v>
      </c>
      <c r="AD11286" s="59"/>
      <c r="AE11286" s="59"/>
      <c r="AF11286" s="59"/>
      <c r="AG11286" s="59"/>
      <c r="AH11286" s="59"/>
      <c r="AI11286" s="59"/>
    </row>
    <row r="11287" spans="1:35" ht="31.5" thickBot="1" x14ac:dyDescent="0.4">
      <c r="A11287" s="58" t="s">
        <v>11112</v>
      </c>
      <c r="B11287" s="58" t="s">
        <v>18843</v>
      </c>
      <c r="C11287" s="58" t="s">
        <v>20050</v>
      </c>
      <c r="D11287" s="59"/>
      <c r="E11287" s="59"/>
      <c r="F11287" s="59"/>
      <c r="G11287" s="59"/>
      <c r="AB11287" s="59"/>
      <c r="AC11287" s="65" t="s">
        <v>20412</v>
      </c>
      <c r="AD11287" s="59"/>
      <c r="AE11287" s="59"/>
      <c r="AF11287" s="59"/>
      <c r="AG11287" s="59"/>
      <c r="AH11287" s="59"/>
      <c r="AI11287" s="59"/>
    </row>
    <row r="11288" spans="1:35" ht="31.5" thickBot="1" x14ac:dyDescent="0.4">
      <c r="A11288" s="58" t="s">
        <v>11113</v>
      </c>
      <c r="B11288" s="58" t="s">
        <v>18843</v>
      </c>
      <c r="C11288" s="58" t="s">
        <v>20050</v>
      </c>
      <c r="D11288" s="59"/>
      <c r="E11288" s="59"/>
      <c r="F11288" s="59"/>
      <c r="G11288" s="59"/>
      <c r="AB11288" s="59"/>
      <c r="AC11288" s="65" t="s">
        <v>20412</v>
      </c>
      <c r="AD11288" s="59"/>
      <c r="AE11288" s="59"/>
      <c r="AF11288" s="59"/>
      <c r="AG11288" s="59"/>
      <c r="AH11288" s="59"/>
      <c r="AI11288" s="59"/>
    </row>
    <row r="11289" spans="1:35" ht="31.5" thickBot="1" x14ac:dyDescent="0.4">
      <c r="A11289" s="58" t="s">
        <v>11114</v>
      </c>
      <c r="B11289" s="58" t="s">
        <v>18844</v>
      </c>
      <c r="C11289" s="58" t="s">
        <v>20050</v>
      </c>
      <c r="D11289" s="59"/>
      <c r="E11289" s="59"/>
      <c r="F11289" s="59"/>
      <c r="G11289" s="59"/>
      <c r="AB11289" s="59"/>
      <c r="AC11289" s="65" t="s">
        <v>20412</v>
      </c>
      <c r="AD11289" s="59"/>
      <c r="AE11289" s="59"/>
      <c r="AF11289" s="59"/>
      <c r="AG11289" s="59"/>
      <c r="AH11289" s="59"/>
      <c r="AI11289" s="59"/>
    </row>
    <row r="11290" spans="1:35" ht="31.5" thickBot="1" x14ac:dyDescent="0.4">
      <c r="A11290" s="58" t="s">
        <v>11115</v>
      </c>
      <c r="B11290" s="58" t="s">
        <v>18844</v>
      </c>
      <c r="C11290" s="58" t="s">
        <v>20050</v>
      </c>
      <c r="D11290" s="59"/>
      <c r="E11290" s="59"/>
      <c r="F11290" s="59"/>
      <c r="G11290" s="59"/>
      <c r="AB11290" s="59"/>
      <c r="AC11290" s="65" t="s">
        <v>20412</v>
      </c>
      <c r="AD11290" s="59"/>
      <c r="AE11290" s="59"/>
      <c r="AF11290" s="59"/>
      <c r="AG11290" s="59"/>
      <c r="AH11290" s="59"/>
      <c r="AI11290" s="59"/>
    </row>
    <row r="11291" spans="1:35" ht="31.5" thickBot="1" x14ac:dyDescent="0.4">
      <c r="A11291" s="58" t="s">
        <v>11116</v>
      </c>
      <c r="B11291" s="58" t="s">
        <v>18844</v>
      </c>
      <c r="C11291" s="58" t="s">
        <v>20050</v>
      </c>
      <c r="D11291" s="59"/>
      <c r="E11291" s="59"/>
      <c r="F11291" s="59"/>
      <c r="G11291" s="59"/>
      <c r="AB11291" s="62" t="s">
        <v>20410</v>
      </c>
      <c r="AC11291" s="65" t="s">
        <v>20412</v>
      </c>
      <c r="AD11291" s="59"/>
      <c r="AE11291" s="59"/>
      <c r="AF11291" s="59"/>
      <c r="AG11291" s="59"/>
      <c r="AH11291" s="59"/>
      <c r="AI11291" s="59"/>
    </row>
    <row r="11292" spans="1:35" ht="31.5" thickBot="1" x14ac:dyDescent="0.4">
      <c r="A11292" s="58" t="s">
        <v>11117</v>
      </c>
      <c r="B11292" s="58" t="s">
        <v>18845</v>
      </c>
      <c r="C11292" s="58" t="s">
        <v>20050</v>
      </c>
      <c r="D11292" s="59"/>
      <c r="E11292" s="59"/>
      <c r="F11292" s="59"/>
      <c r="G11292" s="59"/>
      <c r="AB11292" s="62" t="s">
        <v>20410</v>
      </c>
      <c r="AC11292" s="65" t="s">
        <v>20412</v>
      </c>
      <c r="AD11292" s="59"/>
      <c r="AE11292" s="59"/>
      <c r="AF11292" s="59"/>
      <c r="AG11292" s="59"/>
      <c r="AH11292" s="59"/>
      <c r="AI11292" s="59"/>
    </row>
    <row r="11293" spans="1:35" ht="31.5" thickBot="1" x14ac:dyDescent="0.4">
      <c r="A11293" s="58" t="s">
        <v>11118</v>
      </c>
      <c r="B11293" s="58" t="s">
        <v>18845</v>
      </c>
      <c r="C11293" s="58" t="s">
        <v>20050</v>
      </c>
      <c r="D11293" s="59"/>
      <c r="E11293" s="59"/>
      <c r="F11293" s="59"/>
      <c r="G11293" s="59"/>
      <c r="AB11293" s="62" t="s">
        <v>20410</v>
      </c>
      <c r="AC11293" s="65" t="s">
        <v>20412</v>
      </c>
      <c r="AD11293" s="59"/>
      <c r="AE11293" s="59"/>
      <c r="AF11293" s="59"/>
      <c r="AG11293" s="59"/>
      <c r="AH11293" s="59"/>
      <c r="AI11293" s="59"/>
    </row>
    <row r="11294" spans="1:35" ht="31.5" thickBot="1" x14ac:dyDescent="0.4">
      <c r="A11294" s="58" t="s">
        <v>11119</v>
      </c>
      <c r="B11294" s="58" t="s">
        <v>18846</v>
      </c>
      <c r="C11294" s="58" t="s">
        <v>20050</v>
      </c>
      <c r="D11294" s="59"/>
      <c r="E11294" s="59"/>
      <c r="F11294" s="59"/>
      <c r="G11294" s="59"/>
      <c r="AB11294" s="59"/>
      <c r="AC11294" s="65" t="s">
        <v>20412</v>
      </c>
      <c r="AD11294" s="59"/>
      <c r="AE11294" s="59"/>
      <c r="AF11294" s="59"/>
      <c r="AG11294" s="59"/>
      <c r="AH11294" s="59"/>
      <c r="AI11294" s="59"/>
    </row>
    <row r="11295" spans="1:35" ht="31.5" thickBot="1" x14ac:dyDescent="0.4">
      <c r="A11295" s="58" t="s">
        <v>11120</v>
      </c>
      <c r="B11295" s="58" t="s">
        <v>18846</v>
      </c>
      <c r="C11295" s="58" t="s">
        <v>20050</v>
      </c>
      <c r="D11295" s="59"/>
      <c r="E11295" s="59"/>
      <c r="F11295" s="59"/>
      <c r="G11295" s="59"/>
      <c r="AB11295" s="62" t="s">
        <v>20410</v>
      </c>
      <c r="AC11295" s="65" t="s">
        <v>20412</v>
      </c>
      <c r="AD11295" s="59"/>
      <c r="AE11295" s="59"/>
      <c r="AF11295" s="59"/>
      <c r="AG11295" s="59"/>
      <c r="AH11295" s="59"/>
      <c r="AI11295" s="59"/>
    </row>
    <row r="11296" spans="1:35" ht="31.5" thickBot="1" x14ac:dyDescent="0.4">
      <c r="A11296" s="58" t="s">
        <v>11121</v>
      </c>
      <c r="B11296" s="58" t="s">
        <v>18847</v>
      </c>
      <c r="C11296" s="58" t="s">
        <v>20050</v>
      </c>
      <c r="D11296" s="59"/>
      <c r="E11296" s="59"/>
      <c r="F11296" s="59"/>
      <c r="G11296" s="59"/>
      <c r="AB11296" s="59"/>
      <c r="AC11296" s="65" t="s">
        <v>20412</v>
      </c>
      <c r="AD11296" s="59"/>
      <c r="AE11296" s="59"/>
      <c r="AF11296" s="59"/>
      <c r="AG11296" s="59"/>
      <c r="AH11296" s="59"/>
      <c r="AI11296" s="59"/>
    </row>
    <row r="11297" spans="1:35" ht="31.5" thickBot="1" x14ac:dyDescent="0.4">
      <c r="A11297" s="58" t="s">
        <v>11122</v>
      </c>
      <c r="B11297" s="58" t="s">
        <v>18847</v>
      </c>
      <c r="C11297" s="58" t="s">
        <v>20050</v>
      </c>
      <c r="D11297" s="59"/>
      <c r="E11297" s="59"/>
      <c r="F11297" s="59"/>
      <c r="G11297" s="59"/>
      <c r="AB11297" s="59"/>
      <c r="AC11297" s="65" t="s">
        <v>20412</v>
      </c>
      <c r="AD11297" s="59"/>
      <c r="AE11297" s="59"/>
      <c r="AF11297" s="59"/>
      <c r="AG11297" s="59"/>
      <c r="AH11297" s="59"/>
      <c r="AI11297" s="59"/>
    </row>
    <row r="11298" spans="1:35" ht="31.5" thickBot="1" x14ac:dyDescent="0.4">
      <c r="A11298" s="58" t="s">
        <v>11123</v>
      </c>
      <c r="B11298" s="58" t="s">
        <v>18847</v>
      </c>
      <c r="C11298" s="58" t="s">
        <v>20050</v>
      </c>
      <c r="D11298" s="59"/>
      <c r="E11298" s="59"/>
      <c r="F11298" s="59"/>
      <c r="G11298" s="59"/>
      <c r="AB11298" s="62" t="s">
        <v>20410</v>
      </c>
      <c r="AC11298" s="65" t="s">
        <v>20412</v>
      </c>
      <c r="AD11298" s="59"/>
      <c r="AE11298" s="59"/>
      <c r="AF11298" s="59"/>
      <c r="AG11298" s="59"/>
      <c r="AH11298" s="59"/>
      <c r="AI11298" s="59"/>
    </row>
    <row r="11299" spans="1:35" ht="31.5" thickBot="1" x14ac:dyDescent="0.4">
      <c r="A11299" s="58" t="s">
        <v>11124</v>
      </c>
      <c r="B11299" s="58" t="s">
        <v>18848</v>
      </c>
      <c r="C11299" s="58" t="s">
        <v>20050</v>
      </c>
      <c r="D11299" s="59"/>
      <c r="E11299" s="59"/>
      <c r="F11299" s="59"/>
      <c r="G11299" s="59"/>
      <c r="AB11299" s="59"/>
      <c r="AC11299" s="65" t="s">
        <v>20412</v>
      </c>
      <c r="AD11299" s="59"/>
      <c r="AE11299" s="59"/>
      <c r="AF11299" s="59"/>
      <c r="AG11299" s="59"/>
      <c r="AH11299" s="59"/>
      <c r="AI11299" s="59"/>
    </row>
    <row r="11300" spans="1:35" ht="31.5" thickBot="1" x14ac:dyDescent="0.4">
      <c r="A11300" s="58" t="s">
        <v>11125</v>
      </c>
      <c r="B11300" s="58" t="s">
        <v>18848</v>
      </c>
      <c r="C11300" s="58" t="s">
        <v>20050</v>
      </c>
      <c r="D11300" s="59"/>
      <c r="E11300" s="59"/>
      <c r="F11300" s="59"/>
      <c r="G11300" s="59"/>
      <c r="AB11300" s="62" t="s">
        <v>20410</v>
      </c>
      <c r="AC11300" s="65" t="s">
        <v>20412</v>
      </c>
      <c r="AD11300" s="59"/>
      <c r="AE11300" s="59"/>
      <c r="AF11300" s="59"/>
      <c r="AG11300" s="59"/>
      <c r="AH11300" s="59"/>
      <c r="AI11300" s="59"/>
    </row>
    <row r="11301" spans="1:35" ht="31.5" thickBot="1" x14ac:dyDescent="0.4">
      <c r="A11301" s="58" t="s">
        <v>11126</v>
      </c>
      <c r="B11301" s="58" t="s">
        <v>18848</v>
      </c>
      <c r="C11301" s="58" t="s">
        <v>20050</v>
      </c>
      <c r="D11301" s="59"/>
      <c r="E11301" s="59"/>
      <c r="F11301" s="59"/>
      <c r="G11301" s="59"/>
      <c r="AB11301" s="62" t="s">
        <v>20410</v>
      </c>
      <c r="AC11301" s="65" t="s">
        <v>20412</v>
      </c>
      <c r="AD11301" s="59"/>
      <c r="AE11301" s="59"/>
      <c r="AF11301" s="59"/>
      <c r="AG11301" s="59"/>
      <c r="AH11301" s="59"/>
      <c r="AI11301" s="59"/>
    </row>
    <row r="11302" spans="1:35" ht="31.5" thickBot="1" x14ac:dyDescent="0.4">
      <c r="A11302" s="58" t="s">
        <v>11127</v>
      </c>
      <c r="B11302" s="58" t="s">
        <v>18849</v>
      </c>
      <c r="C11302" s="58" t="s">
        <v>20050</v>
      </c>
      <c r="D11302" s="59"/>
      <c r="E11302" s="59"/>
      <c r="F11302" s="59"/>
      <c r="G11302" s="59"/>
      <c r="AB11302" s="59"/>
      <c r="AC11302" s="65" t="s">
        <v>20412</v>
      </c>
      <c r="AD11302" s="59"/>
      <c r="AE11302" s="59"/>
      <c r="AF11302" s="59"/>
      <c r="AG11302" s="59"/>
      <c r="AH11302" s="59"/>
      <c r="AI11302" s="59"/>
    </row>
    <row r="11303" spans="1:35" ht="31.5" thickBot="1" x14ac:dyDescent="0.4">
      <c r="A11303" s="58" t="s">
        <v>11128</v>
      </c>
      <c r="B11303" s="58" t="s">
        <v>18850</v>
      </c>
      <c r="C11303" s="58" t="s">
        <v>20050</v>
      </c>
      <c r="D11303" s="59"/>
      <c r="E11303" s="59"/>
      <c r="F11303" s="59"/>
      <c r="G11303" s="59"/>
      <c r="AB11303" s="62" t="s">
        <v>20410</v>
      </c>
      <c r="AC11303" s="65" t="s">
        <v>20412</v>
      </c>
      <c r="AD11303" s="59"/>
      <c r="AE11303" s="59"/>
      <c r="AF11303" s="59"/>
      <c r="AG11303" s="59"/>
      <c r="AH11303" s="59"/>
      <c r="AI11303" s="59"/>
    </row>
    <row r="11304" spans="1:35" ht="31.5" thickBot="1" x14ac:dyDescent="0.4">
      <c r="A11304" s="58" t="s">
        <v>11129</v>
      </c>
      <c r="B11304" s="58" t="s">
        <v>18850</v>
      </c>
      <c r="C11304" s="58" t="s">
        <v>20050</v>
      </c>
      <c r="D11304" s="59"/>
      <c r="E11304" s="59"/>
      <c r="F11304" s="59"/>
      <c r="G11304" s="59"/>
      <c r="AB11304" s="62" t="s">
        <v>20410</v>
      </c>
      <c r="AC11304" s="65" t="s">
        <v>20412</v>
      </c>
      <c r="AD11304" s="59"/>
      <c r="AE11304" s="59"/>
      <c r="AF11304" s="59"/>
      <c r="AG11304" s="59"/>
      <c r="AH11304" s="59"/>
      <c r="AI11304" s="59"/>
    </row>
    <row r="11305" spans="1:35" ht="31.5" thickBot="1" x14ac:dyDescent="0.4">
      <c r="A11305" s="58" t="s">
        <v>11130</v>
      </c>
      <c r="B11305" s="58" t="s">
        <v>18850</v>
      </c>
      <c r="C11305" s="58" t="s">
        <v>20050</v>
      </c>
      <c r="D11305" s="59"/>
      <c r="E11305" s="59"/>
      <c r="F11305" s="59"/>
      <c r="G11305" s="59"/>
      <c r="AB11305" s="59"/>
      <c r="AC11305" s="65" t="s">
        <v>20412</v>
      </c>
      <c r="AD11305" s="59"/>
      <c r="AE11305" s="59"/>
      <c r="AF11305" s="59"/>
      <c r="AG11305" s="59"/>
      <c r="AH11305" s="59"/>
      <c r="AI11305" s="59"/>
    </row>
    <row r="11306" spans="1:35" ht="31.5" thickBot="1" x14ac:dyDescent="0.4">
      <c r="A11306" s="58" t="s">
        <v>11131</v>
      </c>
      <c r="B11306" s="58" t="s">
        <v>18851</v>
      </c>
      <c r="C11306" s="58" t="s">
        <v>20050</v>
      </c>
      <c r="D11306" s="59"/>
      <c r="E11306" s="59"/>
      <c r="F11306" s="59"/>
      <c r="G11306" s="59"/>
      <c r="AB11306" s="62" t="s">
        <v>20410</v>
      </c>
      <c r="AC11306" s="65" t="s">
        <v>20412</v>
      </c>
      <c r="AD11306" s="59"/>
      <c r="AE11306" s="59"/>
      <c r="AF11306" s="59"/>
      <c r="AG11306" s="59"/>
      <c r="AH11306" s="59"/>
      <c r="AI11306" s="59"/>
    </row>
    <row r="11307" spans="1:35" ht="31.5" thickBot="1" x14ac:dyDescent="0.4">
      <c r="A11307" s="58" t="s">
        <v>11132</v>
      </c>
      <c r="B11307" s="58" t="s">
        <v>18852</v>
      </c>
      <c r="C11307" s="58" t="s">
        <v>20050</v>
      </c>
      <c r="D11307" s="59"/>
      <c r="E11307" s="59"/>
      <c r="F11307" s="59"/>
      <c r="G11307" s="59"/>
      <c r="AB11307" s="59"/>
      <c r="AC11307" s="65" t="s">
        <v>20412</v>
      </c>
      <c r="AD11307" s="59"/>
      <c r="AE11307" s="59"/>
      <c r="AF11307" s="59"/>
      <c r="AG11307" s="59"/>
      <c r="AH11307" s="59"/>
      <c r="AI11307" s="59"/>
    </row>
    <row r="11308" spans="1:35" ht="31.5" thickBot="1" x14ac:dyDescent="0.4">
      <c r="A11308" s="58" t="s">
        <v>11133</v>
      </c>
      <c r="B11308" s="58" t="s">
        <v>18853</v>
      </c>
      <c r="C11308" s="58" t="s">
        <v>20050</v>
      </c>
      <c r="D11308" s="59"/>
      <c r="E11308" s="59"/>
      <c r="F11308" s="59"/>
      <c r="G11308" s="59"/>
      <c r="AB11308" s="59"/>
      <c r="AC11308" s="65" t="s">
        <v>20412</v>
      </c>
      <c r="AD11308" s="59"/>
      <c r="AE11308" s="59"/>
      <c r="AF11308" s="59"/>
      <c r="AG11308" s="59"/>
      <c r="AH11308" s="59"/>
      <c r="AI11308" s="59"/>
    </row>
    <row r="11309" spans="1:35" ht="31.5" thickBot="1" x14ac:dyDescent="0.4">
      <c r="A11309" s="58" t="s">
        <v>11134</v>
      </c>
      <c r="B11309" s="58" t="s">
        <v>18853</v>
      </c>
      <c r="C11309" s="58" t="s">
        <v>20050</v>
      </c>
      <c r="D11309" s="59"/>
      <c r="E11309" s="59"/>
      <c r="F11309" s="59"/>
      <c r="G11309" s="59"/>
      <c r="AB11309" s="62" t="s">
        <v>20410</v>
      </c>
      <c r="AC11309" s="65" t="s">
        <v>20412</v>
      </c>
      <c r="AD11309" s="59"/>
      <c r="AE11309" s="59"/>
      <c r="AF11309" s="59"/>
      <c r="AG11309" s="59"/>
      <c r="AH11309" s="59"/>
      <c r="AI11309" s="59"/>
    </row>
    <row r="11310" spans="1:35" ht="31.5" thickBot="1" x14ac:dyDescent="0.4">
      <c r="A11310" s="58" t="s">
        <v>11135</v>
      </c>
      <c r="B11310" s="58" t="s">
        <v>18854</v>
      </c>
      <c r="C11310" s="58" t="s">
        <v>20050</v>
      </c>
      <c r="D11310" s="59"/>
      <c r="E11310" s="59"/>
      <c r="F11310" s="59"/>
      <c r="G11310" s="59"/>
      <c r="AB11310" s="59"/>
      <c r="AC11310" s="65" t="s">
        <v>20412</v>
      </c>
      <c r="AD11310" s="59"/>
      <c r="AE11310" s="59"/>
      <c r="AF11310" s="59"/>
      <c r="AG11310" s="59"/>
      <c r="AH11310" s="59"/>
      <c r="AI11310" s="59"/>
    </row>
    <row r="11311" spans="1:35" ht="31.5" thickBot="1" x14ac:dyDescent="0.4">
      <c r="A11311" s="58" t="s">
        <v>11136</v>
      </c>
      <c r="B11311" s="58" t="s">
        <v>18854</v>
      </c>
      <c r="C11311" s="58" t="s">
        <v>20050</v>
      </c>
      <c r="D11311" s="59"/>
      <c r="E11311" s="59"/>
      <c r="F11311" s="59"/>
      <c r="G11311" s="59"/>
      <c r="AB11311" s="59"/>
      <c r="AC11311" s="65" t="s">
        <v>20412</v>
      </c>
      <c r="AD11311" s="59"/>
      <c r="AE11311" s="59"/>
      <c r="AF11311" s="59"/>
      <c r="AG11311" s="59"/>
      <c r="AH11311" s="59"/>
      <c r="AI11311" s="59"/>
    </row>
    <row r="11312" spans="1:35" ht="31.5" thickBot="1" x14ac:dyDescent="0.4">
      <c r="A11312" s="58" t="s">
        <v>11137</v>
      </c>
      <c r="B11312" s="58" t="s">
        <v>18855</v>
      </c>
      <c r="C11312" s="58" t="s">
        <v>20050</v>
      </c>
      <c r="D11312" s="59"/>
      <c r="E11312" s="59"/>
      <c r="F11312" s="59"/>
      <c r="G11312" s="59"/>
      <c r="AB11312" s="59"/>
      <c r="AC11312" s="65" t="s">
        <v>20412</v>
      </c>
      <c r="AD11312" s="59"/>
      <c r="AE11312" s="59"/>
      <c r="AF11312" s="59"/>
      <c r="AG11312" s="59"/>
      <c r="AH11312" s="59"/>
      <c r="AI11312" s="59"/>
    </row>
    <row r="11313" spans="1:35" ht="31.5" thickBot="1" x14ac:dyDescent="0.4">
      <c r="A11313" s="58" t="s">
        <v>11138</v>
      </c>
      <c r="B11313" s="58" t="s">
        <v>18855</v>
      </c>
      <c r="C11313" s="58" t="s">
        <v>20050</v>
      </c>
      <c r="D11313" s="59"/>
      <c r="E11313" s="59"/>
      <c r="F11313" s="59"/>
      <c r="G11313" s="59"/>
      <c r="AB11313" s="59"/>
      <c r="AC11313" s="65" t="s">
        <v>20412</v>
      </c>
      <c r="AD11313" s="59"/>
      <c r="AE11313" s="59"/>
      <c r="AF11313" s="59"/>
      <c r="AG11313" s="59"/>
      <c r="AH11313" s="59"/>
      <c r="AI11313" s="59"/>
    </row>
    <row r="11314" spans="1:35" ht="31.5" thickBot="1" x14ac:dyDescent="0.4">
      <c r="A11314" s="58" t="s">
        <v>11139</v>
      </c>
      <c r="B11314" s="58" t="s">
        <v>18855</v>
      </c>
      <c r="C11314" s="58" t="s">
        <v>20050</v>
      </c>
      <c r="D11314" s="59"/>
      <c r="E11314" s="59"/>
      <c r="F11314" s="59"/>
      <c r="G11314" s="59"/>
      <c r="AB11314" s="59"/>
      <c r="AC11314" s="65" t="s">
        <v>20412</v>
      </c>
      <c r="AD11314" s="59"/>
      <c r="AE11314" s="59"/>
      <c r="AF11314" s="59"/>
      <c r="AG11314" s="59"/>
      <c r="AH11314" s="59"/>
      <c r="AI11314" s="59"/>
    </row>
    <row r="11315" spans="1:35" ht="31.5" thickBot="1" x14ac:dyDescent="0.4">
      <c r="A11315" s="58" t="s">
        <v>11140</v>
      </c>
      <c r="B11315" s="58" t="s">
        <v>18855</v>
      </c>
      <c r="C11315" s="58" t="s">
        <v>20050</v>
      </c>
      <c r="D11315" s="59"/>
      <c r="E11315" s="59"/>
      <c r="F11315" s="59"/>
      <c r="G11315" s="59"/>
      <c r="AB11315" s="59"/>
      <c r="AC11315" s="65" t="s">
        <v>20412</v>
      </c>
      <c r="AD11315" s="59"/>
      <c r="AE11315" s="59"/>
      <c r="AF11315" s="59"/>
      <c r="AG11315" s="59"/>
      <c r="AH11315" s="59"/>
      <c r="AI11315" s="59"/>
    </row>
    <row r="11316" spans="1:35" ht="31.5" thickBot="1" x14ac:dyDescent="0.4">
      <c r="A11316" s="58" t="s">
        <v>11141</v>
      </c>
      <c r="B11316" s="58" t="s">
        <v>18855</v>
      </c>
      <c r="C11316" s="58" t="s">
        <v>20050</v>
      </c>
      <c r="D11316" s="59"/>
      <c r="E11316" s="59"/>
      <c r="F11316" s="59"/>
      <c r="G11316" s="59"/>
      <c r="AB11316" s="59"/>
      <c r="AC11316" s="65" t="s">
        <v>20412</v>
      </c>
      <c r="AD11316" s="59"/>
      <c r="AE11316" s="59"/>
      <c r="AF11316" s="59"/>
      <c r="AG11316" s="59"/>
      <c r="AH11316" s="59"/>
      <c r="AI11316" s="59"/>
    </row>
    <row r="11317" spans="1:35" ht="31.5" thickBot="1" x14ac:dyDescent="0.4">
      <c r="A11317" s="58" t="s">
        <v>11142</v>
      </c>
      <c r="B11317" s="58" t="s">
        <v>18856</v>
      </c>
      <c r="C11317" s="58" t="s">
        <v>20050</v>
      </c>
      <c r="D11317" s="59"/>
      <c r="E11317" s="59"/>
      <c r="F11317" s="59"/>
      <c r="G11317" s="59"/>
      <c r="AB11317" s="59"/>
      <c r="AC11317" s="65" t="s">
        <v>20412</v>
      </c>
      <c r="AD11317" s="59"/>
      <c r="AE11317" s="59"/>
      <c r="AF11317" s="59"/>
      <c r="AG11317" s="59"/>
      <c r="AH11317" s="59"/>
      <c r="AI11317" s="59"/>
    </row>
    <row r="11318" spans="1:35" ht="31.5" thickBot="1" x14ac:dyDescent="0.4">
      <c r="A11318" s="58" t="s">
        <v>11143</v>
      </c>
      <c r="B11318" s="58" t="s">
        <v>18856</v>
      </c>
      <c r="C11318" s="58" t="s">
        <v>20050</v>
      </c>
      <c r="D11318" s="59"/>
      <c r="E11318" s="59"/>
      <c r="F11318" s="59"/>
      <c r="G11318" s="59"/>
      <c r="AB11318" s="59"/>
      <c r="AC11318" s="65" t="s">
        <v>20412</v>
      </c>
      <c r="AD11318" s="59"/>
      <c r="AE11318" s="59"/>
      <c r="AF11318" s="59"/>
      <c r="AG11318" s="59"/>
      <c r="AH11318" s="59"/>
      <c r="AI11318" s="59"/>
    </row>
    <row r="11319" spans="1:35" ht="31.5" thickBot="1" x14ac:dyDescent="0.4">
      <c r="A11319" s="58" t="s">
        <v>11144</v>
      </c>
      <c r="B11319" s="58" t="s">
        <v>18856</v>
      </c>
      <c r="C11319" s="58" t="s">
        <v>20050</v>
      </c>
      <c r="D11319" s="59"/>
      <c r="E11319" s="59"/>
      <c r="F11319" s="59"/>
      <c r="G11319" s="59"/>
      <c r="AB11319" s="59"/>
      <c r="AC11319" s="65" t="s">
        <v>20412</v>
      </c>
      <c r="AD11319" s="59"/>
      <c r="AE11319" s="59"/>
      <c r="AF11319" s="59"/>
      <c r="AG11319" s="59"/>
      <c r="AH11319" s="59"/>
      <c r="AI11319" s="59"/>
    </row>
    <row r="11320" spans="1:35" ht="31.5" thickBot="1" x14ac:dyDescent="0.4">
      <c r="A11320" s="58" t="s">
        <v>11145</v>
      </c>
      <c r="B11320" s="58" t="s">
        <v>18856</v>
      </c>
      <c r="C11320" s="58" t="s">
        <v>20050</v>
      </c>
      <c r="D11320" s="59"/>
      <c r="E11320" s="59"/>
      <c r="F11320" s="59"/>
      <c r="G11320" s="59"/>
      <c r="AB11320" s="62" t="s">
        <v>20410</v>
      </c>
      <c r="AC11320" s="65" t="s">
        <v>20412</v>
      </c>
      <c r="AD11320" s="59"/>
      <c r="AE11320" s="59"/>
      <c r="AF11320" s="59"/>
      <c r="AG11320" s="59"/>
      <c r="AH11320" s="59"/>
      <c r="AI11320" s="59"/>
    </row>
    <row r="11321" spans="1:35" ht="31.5" thickBot="1" x14ac:dyDescent="0.4">
      <c r="A11321" s="58" t="s">
        <v>11146</v>
      </c>
      <c r="B11321" s="58" t="s">
        <v>18857</v>
      </c>
      <c r="C11321" s="58" t="s">
        <v>20050</v>
      </c>
      <c r="D11321" s="59"/>
      <c r="E11321" s="59"/>
      <c r="F11321" s="59"/>
      <c r="G11321" s="59"/>
      <c r="AB11321" s="59"/>
      <c r="AC11321" s="65" t="s">
        <v>20412</v>
      </c>
      <c r="AD11321" s="59"/>
      <c r="AE11321" s="59"/>
      <c r="AF11321" s="59"/>
      <c r="AG11321" s="59"/>
      <c r="AH11321" s="59"/>
      <c r="AI11321" s="59"/>
    </row>
    <row r="11322" spans="1:35" ht="31.5" thickBot="1" x14ac:dyDescent="0.4">
      <c r="A11322" s="58" t="s">
        <v>11147</v>
      </c>
      <c r="B11322" s="58" t="s">
        <v>18857</v>
      </c>
      <c r="C11322" s="58" t="s">
        <v>20050</v>
      </c>
      <c r="D11322" s="59"/>
      <c r="E11322" s="59"/>
      <c r="F11322" s="59"/>
      <c r="G11322" s="59"/>
      <c r="AB11322" s="59"/>
      <c r="AC11322" s="65" t="s">
        <v>20412</v>
      </c>
      <c r="AD11322" s="59"/>
      <c r="AE11322" s="59"/>
      <c r="AF11322" s="59"/>
      <c r="AG11322" s="59"/>
      <c r="AH11322" s="59"/>
      <c r="AI11322" s="59"/>
    </row>
    <row r="11323" spans="1:35" ht="31.5" thickBot="1" x14ac:dyDescent="0.4">
      <c r="A11323" s="58" t="s">
        <v>11148</v>
      </c>
      <c r="B11323" s="58" t="s">
        <v>18858</v>
      </c>
      <c r="C11323" s="58" t="s">
        <v>20050</v>
      </c>
      <c r="D11323" s="59"/>
      <c r="E11323" s="59"/>
      <c r="F11323" s="59"/>
      <c r="G11323" s="59"/>
      <c r="AB11323" s="59"/>
      <c r="AC11323" s="65" t="s">
        <v>20412</v>
      </c>
      <c r="AD11323" s="59"/>
      <c r="AE11323" s="59"/>
      <c r="AF11323" s="59"/>
      <c r="AG11323" s="59"/>
      <c r="AH11323" s="59"/>
      <c r="AI11323" s="59"/>
    </row>
    <row r="11324" spans="1:35" ht="31.5" thickBot="1" x14ac:dyDescent="0.4">
      <c r="A11324" s="58" t="s">
        <v>11149</v>
      </c>
      <c r="B11324" s="58" t="s">
        <v>18858</v>
      </c>
      <c r="C11324" s="58" t="s">
        <v>20050</v>
      </c>
      <c r="D11324" s="59"/>
      <c r="E11324" s="59"/>
      <c r="F11324" s="59"/>
      <c r="G11324" s="59"/>
      <c r="AB11324" s="62" t="s">
        <v>20410</v>
      </c>
      <c r="AC11324" s="65" t="s">
        <v>20412</v>
      </c>
      <c r="AD11324" s="59"/>
      <c r="AE11324" s="59"/>
      <c r="AF11324" s="59"/>
      <c r="AG11324" s="59"/>
      <c r="AH11324" s="59"/>
      <c r="AI11324" s="59"/>
    </row>
    <row r="11325" spans="1:35" ht="31.5" thickBot="1" x14ac:dyDescent="0.4">
      <c r="A11325" s="58" t="s">
        <v>11150</v>
      </c>
      <c r="B11325" s="58" t="s">
        <v>18858</v>
      </c>
      <c r="C11325" s="58" t="s">
        <v>20050</v>
      </c>
      <c r="D11325" s="59"/>
      <c r="E11325" s="59"/>
      <c r="F11325" s="59"/>
      <c r="G11325" s="59"/>
      <c r="AB11325" s="62" t="s">
        <v>20410</v>
      </c>
      <c r="AC11325" s="65" t="s">
        <v>20412</v>
      </c>
      <c r="AD11325" s="59"/>
      <c r="AE11325" s="59"/>
      <c r="AF11325" s="59"/>
      <c r="AG11325" s="59"/>
      <c r="AH11325" s="59"/>
      <c r="AI11325" s="59"/>
    </row>
    <row r="11326" spans="1:35" ht="31.5" thickBot="1" x14ac:dyDescent="0.4">
      <c r="A11326" s="58" t="s">
        <v>11151</v>
      </c>
      <c r="B11326" s="58" t="s">
        <v>18858</v>
      </c>
      <c r="C11326" s="58" t="s">
        <v>20050</v>
      </c>
      <c r="D11326" s="59"/>
      <c r="E11326" s="59"/>
      <c r="F11326" s="59"/>
      <c r="G11326" s="59"/>
      <c r="AB11326" s="59"/>
      <c r="AC11326" s="65" t="s">
        <v>20412</v>
      </c>
      <c r="AD11326" s="59"/>
      <c r="AE11326" s="59"/>
      <c r="AF11326" s="59"/>
      <c r="AG11326" s="59"/>
      <c r="AH11326" s="59"/>
      <c r="AI11326" s="59"/>
    </row>
    <row r="11327" spans="1:35" ht="31.5" thickBot="1" x14ac:dyDescent="0.4">
      <c r="A11327" s="58" t="s">
        <v>11152</v>
      </c>
      <c r="B11327" s="58" t="s">
        <v>18859</v>
      </c>
      <c r="C11327" s="58" t="s">
        <v>20050</v>
      </c>
      <c r="D11327" s="59"/>
      <c r="E11327" s="59"/>
      <c r="F11327" s="59"/>
      <c r="G11327" s="59"/>
      <c r="AB11327" s="59"/>
      <c r="AC11327" s="65" t="s">
        <v>20412</v>
      </c>
      <c r="AD11327" s="59"/>
      <c r="AE11327" s="59"/>
      <c r="AF11327" s="59"/>
      <c r="AG11327" s="59"/>
      <c r="AH11327" s="59"/>
      <c r="AI11327" s="59"/>
    </row>
    <row r="11328" spans="1:35" ht="31.5" thickBot="1" x14ac:dyDescent="0.4">
      <c r="A11328" s="58" t="s">
        <v>11153</v>
      </c>
      <c r="B11328" s="58" t="s">
        <v>18860</v>
      </c>
      <c r="C11328" s="58" t="s">
        <v>20050</v>
      </c>
      <c r="D11328" s="59"/>
      <c r="E11328" s="59"/>
      <c r="F11328" s="59"/>
      <c r="G11328" s="59"/>
      <c r="AB11328" s="59"/>
      <c r="AC11328" s="65" t="s">
        <v>20412</v>
      </c>
      <c r="AD11328" s="59"/>
      <c r="AE11328" s="59"/>
      <c r="AF11328" s="59"/>
      <c r="AG11328" s="59"/>
      <c r="AH11328" s="59"/>
      <c r="AI11328" s="59"/>
    </row>
    <row r="11329" spans="1:35" ht="31.5" thickBot="1" x14ac:dyDescent="0.4">
      <c r="A11329" s="58" t="s">
        <v>11154</v>
      </c>
      <c r="B11329" s="58" t="s">
        <v>18860</v>
      </c>
      <c r="C11329" s="58" t="s">
        <v>20050</v>
      </c>
      <c r="D11329" s="59"/>
      <c r="E11329" s="59"/>
      <c r="F11329" s="59"/>
      <c r="G11329" s="59"/>
      <c r="AB11329" s="62" t="s">
        <v>20410</v>
      </c>
      <c r="AC11329" s="65" t="s">
        <v>20412</v>
      </c>
      <c r="AD11329" s="59"/>
      <c r="AE11329" s="59"/>
      <c r="AF11329" s="59"/>
      <c r="AG11329" s="59"/>
      <c r="AH11329" s="59"/>
      <c r="AI11329" s="59"/>
    </row>
    <row r="11330" spans="1:35" ht="31.5" thickBot="1" x14ac:dyDescent="0.4">
      <c r="A11330" s="58" t="s">
        <v>11155</v>
      </c>
      <c r="B11330" s="58" t="s">
        <v>18861</v>
      </c>
      <c r="C11330" s="58" t="s">
        <v>20050</v>
      </c>
      <c r="D11330" s="59"/>
      <c r="E11330" s="59"/>
      <c r="F11330" s="59"/>
      <c r="G11330" s="59"/>
      <c r="AB11330" s="62" t="s">
        <v>20410</v>
      </c>
      <c r="AC11330" s="65" t="s">
        <v>20412</v>
      </c>
      <c r="AD11330" s="59"/>
      <c r="AE11330" s="59"/>
      <c r="AF11330" s="59"/>
      <c r="AG11330" s="59"/>
      <c r="AH11330" s="59"/>
      <c r="AI11330" s="59"/>
    </row>
    <row r="11331" spans="1:35" ht="31.5" thickBot="1" x14ac:dyDescent="0.4">
      <c r="A11331" s="58" t="s">
        <v>11156</v>
      </c>
      <c r="B11331" s="58" t="s">
        <v>18861</v>
      </c>
      <c r="C11331" s="58" t="s">
        <v>20050</v>
      </c>
      <c r="D11331" s="59"/>
      <c r="E11331" s="59"/>
      <c r="F11331" s="59"/>
      <c r="G11331" s="59"/>
      <c r="AB11331" s="59"/>
      <c r="AC11331" s="65" t="s">
        <v>20412</v>
      </c>
      <c r="AD11331" s="59"/>
      <c r="AE11331" s="59"/>
      <c r="AF11331" s="59"/>
      <c r="AG11331" s="59"/>
      <c r="AH11331" s="59"/>
      <c r="AI11331" s="59"/>
    </row>
    <row r="11332" spans="1:35" ht="31.5" thickBot="1" x14ac:dyDescent="0.4">
      <c r="A11332" s="58" t="s">
        <v>11157</v>
      </c>
      <c r="B11332" s="58" t="s">
        <v>18861</v>
      </c>
      <c r="C11332" s="58" t="s">
        <v>20050</v>
      </c>
      <c r="D11332" s="59"/>
      <c r="E11332" s="59"/>
      <c r="F11332" s="59"/>
      <c r="G11332" s="59"/>
      <c r="AB11332" s="62" t="s">
        <v>20410</v>
      </c>
      <c r="AC11332" s="65" t="s">
        <v>20412</v>
      </c>
      <c r="AD11332" s="59"/>
      <c r="AE11332" s="59"/>
      <c r="AF11332" s="59"/>
      <c r="AG11332" s="59"/>
      <c r="AH11332" s="59"/>
      <c r="AI11332" s="59"/>
    </row>
    <row r="11333" spans="1:35" ht="31.5" thickBot="1" x14ac:dyDescent="0.4">
      <c r="A11333" s="58" t="s">
        <v>11158</v>
      </c>
      <c r="B11333" s="58" t="s">
        <v>18862</v>
      </c>
      <c r="C11333" s="58" t="s">
        <v>20050</v>
      </c>
      <c r="D11333" s="59"/>
      <c r="E11333" s="59"/>
      <c r="F11333" s="59"/>
      <c r="G11333" s="59"/>
      <c r="AB11333" s="62" t="s">
        <v>20410</v>
      </c>
      <c r="AC11333" s="65" t="s">
        <v>20412</v>
      </c>
      <c r="AD11333" s="59"/>
      <c r="AE11333" s="59"/>
      <c r="AF11333" s="59"/>
      <c r="AG11333" s="59"/>
      <c r="AH11333" s="59"/>
      <c r="AI11333" s="59"/>
    </row>
    <row r="11334" spans="1:35" ht="31.5" thickBot="1" x14ac:dyDescent="0.4">
      <c r="A11334" s="58" t="s">
        <v>11159</v>
      </c>
      <c r="B11334" s="58" t="s">
        <v>18862</v>
      </c>
      <c r="C11334" s="58" t="s">
        <v>20050</v>
      </c>
      <c r="D11334" s="59"/>
      <c r="E11334" s="59"/>
      <c r="F11334" s="59"/>
      <c r="G11334" s="59"/>
      <c r="AB11334" s="62" t="s">
        <v>20410</v>
      </c>
      <c r="AC11334" s="65" t="s">
        <v>20412</v>
      </c>
      <c r="AD11334" s="59"/>
      <c r="AE11334" s="59"/>
      <c r="AF11334" s="59"/>
      <c r="AG11334" s="59"/>
      <c r="AH11334" s="59"/>
      <c r="AI11334" s="59"/>
    </row>
    <row r="11335" spans="1:35" ht="31.5" thickBot="1" x14ac:dyDescent="0.4">
      <c r="A11335" s="58" t="s">
        <v>11160</v>
      </c>
      <c r="B11335" s="58" t="s">
        <v>18863</v>
      </c>
      <c r="C11335" s="58" t="s">
        <v>20050</v>
      </c>
      <c r="D11335" s="59"/>
      <c r="E11335" s="59"/>
      <c r="F11335" s="59"/>
      <c r="G11335" s="59"/>
      <c r="AB11335" s="59"/>
      <c r="AC11335" s="65" t="s">
        <v>20412</v>
      </c>
      <c r="AD11335" s="59"/>
      <c r="AE11335" s="59"/>
      <c r="AF11335" s="59"/>
      <c r="AG11335" s="59"/>
      <c r="AH11335" s="59"/>
      <c r="AI11335" s="59"/>
    </row>
    <row r="11336" spans="1:35" ht="31.5" thickBot="1" x14ac:dyDescent="0.4">
      <c r="A11336" s="58" t="s">
        <v>11161</v>
      </c>
      <c r="B11336" s="58" t="s">
        <v>18863</v>
      </c>
      <c r="C11336" s="58" t="s">
        <v>20050</v>
      </c>
      <c r="D11336" s="59"/>
      <c r="E11336" s="59"/>
      <c r="F11336" s="59"/>
      <c r="G11336" s="59"/>
      <c r="AB11336" s="62" t="s">
        <v>20410</v>
      </c>
      <c r="AC11336" s="65" t="s">
        <v>20412</v>
      </c>
      <c r="AD11336" s="59"/>
      <c r="AE11336" s="59"/>
      <c r="AF11336" s="59"/>
      <c r="AG11336" s="59"/>
      <c r="AH11336" s="59"/>
      <c r="AI11336" s="59"/>
    </row>
    <row r="11337" spans="1:35" ht="31.5" thickBot="1" x14ac:dyDescent="0.4">
      <c r="A11337" s="58" t="s">
        <v>11162</v>
      </c>
      <c r="B11337" s="58" t="s">
        <v>18864</v>
      </c>
      <c r="C11337" s="58" t="s">
        <v>20050</v>
      </c>
      <c r="D11337" s="59"/>
      <c r="E11337" s="59"/>
      <c r="F11337" s="59"/>
      <c r="G11337" s="59"/>
      <c r="AB11337" s="59"/>
      <c r="AC11337" s="65" t="s">
        <v>20412</v>
      </c>
      <c r="AD11337" s="59"/>
      <c r="AE11337" s="59"/>
      <c r="AF11337" s="59"/>
      <c r="AG11337" s="59"/>
      <c r="AH11337" s="59"/>
      <c r="AI11337" s="59"/>
    </row>
    <row r="11338" spans="1:35" ht="31.5" thickBot="1" x14ac:dyDescent="0.4">
      <c r="A11338" s="58" t="s">
        <v>11163</v>
      </c>
      <c r="B11338" s="58" t="s">
        <v>18864</v>
      </c>
      <c r="C11338" s="58" t="s">
        <v>20050</v>
      </c>
      <c r="D11338" s="59"/>
      <c r="E11338" s="59"/>
      <c r="F11338" s="59"/>
      <c r="G11338" s="59"/>
      <c r="AB11338" s="59"/>
      <c r="AC11338" s="65" t="s">
        <v>20412</v>
      </c>
      <c r="AD11338" s="59"/>
      <c r="AE11338" s="59"/>
      <c r="AF11338" s="59"/>
      <c r="AG11338" s="59"/>
      <c r="AH11338" s="59"/>
      <c r="AI11338" s="59"/>
    </row>
    <row r="11339" spans="1:35" ht="31.5" thickBot="1" x14ac:dyDescent="0.4">
      <c r="A11339" s="58" t="s">
        <v>11164</v>
      </c>
      <c r="B11339" s="58" t="s">
        <v>18864</v>
      </c>
      <c r="C11339" s="58" t="s">
        <v>20050</v>
      </c>
      <c r="D11339" s="59"/>
      <c r="E11339" s="59"/>
      <c r="F11339" s="59"/>
      <c r="G11339" s="59"/>
      <c r="AB11339" s="59"/>
      <c r="AC11339" s="65" t="s">
        <v>20412</v>
      </c>
      <c r="AD11339" s="59"/>
      <c r="AE11339" s="59"/>
      <c r="AF11339" s="59"/>
      <c r="AG11339" s="59"/>
      <c r="AH11339" s="59"/>
      <c r="AI11339" s="59"/>
    </row>
    <row r="11340" spans="1:35" ht="31.5" thickBot="1" x14ac:dyDescent="0.4">
      <c r="A11340" s="58" t="s">
        <v>11165</v>
      </c>
      <c r="B11340" s="58" t="s">
        <v>18865</v>
      </c>
      <c r="C11340" s="58" t="s">
        <v>20050</v>
      </c>
      <c r="D11340" s="59"/>
      <c r="E11340" s="59"/>
      <c r="F11340" s="59"/>
      <c r="G11340" s="59"/>
      <c r="AB11340" s="62" t="s">
        <v>20410</v>
      </c>
      <c r="AC11340" s="65" t="s">
        <v>20412</v>
      </c>
      <c r="AD11340" s="59"/>
      <c r="AE11340" s="59"/>
      <c r="AF11340" s="59"/>
      <c r="AG11340" s="59"/>
      <c r="AH11340" s="59"/>
      <c r="AI11340" s="59"/>
    </row>
    <row r="11341" spans="1:35" ht="31.5" thickBot="1" x14ac:dyDescent="0.4">
      <c r="A11341" s="58" t="s">
        <v>11166</v>
      </c>
      <c r="B11341" s="58" t="s">
        <v>18865</v>
      </c>
      <c r="C11341" s="58" t="s">
        <v>20050</v>
      </c>
      <c r="D11341" s="59"/>
      <c r="E11341" s="59"/>
      <c r="F11341" s="59"/>
      <c r="G11341" s="59"/>
      <c r="AB11341" s="59"/>
      <c r="AC11341" s="65" t="s">
        <v>20412</v>
      </c>
      <c r="AD11341" s="59"/>
      <c r="AE11341" s="59"/>
      <c r="AF11341" s="59"/>
      <c r="AG11341" s="59"/>
      <c r="AH11341" s="59"/>
      <c r="AI11341" s="59"/>
    </row>
    <row r="11342" spans="1:35" ht="31.5" thickBot="1" x14ac:dyDescent="0.4">
      <c r="A11342" s="58" t="s">
        <v>11167</v>
      </c>
      <c r="B11342" s="58" t="s">
        <v>18865</v>
      </c>
      <c r="C11342" s="58" t="s">
        <v>20050</v>
      </c>
      <c r="D11342" s="59"/>
      <c r="E11342" s="59"/>
      <c r="F11342" s="59"/>
      <c r="G11342" s="59"/>
      <c r="AB11342" s="62" t="s">
        <v>20410</v>
      </c>
      <c r="AC11342" s="65" t="s">
        <v>20412</v>
      </c>
      <c r="AD11342" s="59"/>
      <c r="AE11342" s="59"/>
      <c r="AF11342" s="59"/>
      <c r="AG11342" s="59"/>
      <c r="AH11342" s="59"/>
      <c r="AI11342" s="59"/>
    </row>
    <row r="11343" spans="1:35" ht="31.5" thickBot="1" x14ac:dyDescent="0.4">
      <c r="A11343" s="58" t="s">
        <v>11168</v>
      </c>
      <c r="B11343" s="58" t="s">
        <v>18866</v>
      </c>
      <c r="C11343" s="58" t="s">
        <v>20050</v>
      </c>
      <c r="D11343" s="59"/>
      <c r="E11343" s="59"/>
      <c r="F11343" s="59"/>
      <c r="G11343" s="59"/>
      <c r="AB11343" s="59"/>
      <c r="AC11343" s="65" t="s">
        <v>20412</v>
      </c>
      <c r="AD11343" s="59"/>
      <c r="AE11343" s="59"/>
      <c r="AF11343" s="59"/>
      <c r="AG11343" s="59"/>
      <c r="AH11343" s="59"/>
      <c r="AI11343" s="59"/>
    </row>
    <row r="11344" spans="1:35" ht="31.5" thickBot="1" x14ac:dyDescent="0.4">
      <c r="A11344" s="58" t="s">
        <v>11169</v>
      </c>
      <c r="B11344" s="58" t="s">
        <v>18867</v>
      </c>
      <c r="C11344" s="58" t="s">
        <v>20050</v>
      </c>
      <c r="D11344" s="59"/>
      <c r="E11344" s="59"/>
      <c r="F11344" s="59"/>
      <c r="G11344" s="59"/>
      <c r="AB11344" s="62" t="s">
        <v>20410</v>
      </c>
      <c r="AC11344" s="65" t="s">
        <v>20412</v>
      </c>
      <c r="AD11344" s="59"/>
      <c r="AE11344" s="59"/>
      <c r="AF11344" s="59"/>
      <c r="AG11344" s="59"/>
      <c r="AH11344" s="59"/>
      <c r="AI11344" s="59"/>
    </row>
    <row r="11345" spans="1:35" ht="31.5" thickBot="1" x14ac:dyDescent="0.4">
      <c r="A11345" s="58" t="s">
        <v>11170</v>
      </c>
      <c r="B11345" s="58" t="s">
        <v>18868</v>
      </c>
      <c r="C11345" s="58" t="s">
        <v>20050</v>
      </c>
      <c r="D11345" s="59"/>
      <c r="E11345" s="59"/>
      <c r="F11345" s="59"/>
      <c r="G11345" s="59"/>
      <c r="AB11345" s="62" t="s">
        <v>20410</v>
      </c>
      <c r="AC11345" s="65" t="s">
        <v>20412</v>
      </c>
      <c r="AD11345" s="59"/>
      <c r="AE11345" s="59"/>
      <c r="AF11345" s="59"/>
      <c r="AG11345" s="59"/>
      <c r="AH11345" s="59"/>
      <c r="AI11345" s="59"/>
    </row>
    <row r="11346" spans="1:35" ht="31.5" thickBot="1" x14ac:dyDescent="0.4">
      <c r="A11346" s="58" t="s">
        <v>11171</v>
      </c>
      <c r="B11346" s="58" t="s">
        <v>18869</v>
      </c>
      <c r="C11346" s="58" t="s">
        <v>20050</v>
      </c>
      <c r="D11346" s="59"/>
      <c r="E11346" s="59"/>
      <c r="F11346" s="59"/>
      <c r="G11346" s="59"/>
      <c r="AB11346" s="62" t="s">
        <v>20410</v>
      </c>
      <c r="AC11346" s="65" t="s">
        <v>20412</v>
      </c>
      <c r="AD11346" s="59"/>
      <c r="AE11346" s="59"/>
      <c r="AF11346" s="59"/>
      <c r="AG11346" s="59"/>
      <c r="AH11346" s="59"/>
      <c r="AI11346" s="59"/>
    </row>
    <row r="11347" spans="1:35" ht="31.5" thickBot="1" x14ac:dyDescent="0.4">
      <c r="A11347" s="58" t="s">
        <v>11172</v>
      </c>
      <c r="B11347" s="58" t="s">
        <v>18869</v>
      </c>
      <c r="C11347" s="58" t="s">
        <v>20050</v>
      </c>
      <c r="D11347" s="59"/>
      <c r="E11347" s="59"/>
      <c r="F11347" s="59"/>
      <c r="G11347" s="59"/>
      <c r="AB11347" s="59"/>
      <c r="AC11347" s="65" t="s">
        <v>20412</v>
      </c>
      <c r="AD11347" s="59"/>
      <c r="AE11347" s="59"/>
      <c r="AF11347" s="59"/>
      <c r="AG11347" s="59"/>
      <c r="AH11347" s="59"/>
      <c r="AI11347" s="59"/>
    </row>
    <row r="11348" spans="1:35" ht="31.5" thickBot="1" x14ac:dyDescent="0.4">
      <c r="A11348" s="58" t="s">
        <v>11173</v>
      </c>
      <c r="B11348" s="58" t="s">
        <v>18870</v>
      </c>
      <c r="C11348" s="58" t="s">
        <v>20050</v>
      </c>
      <c r="D11348" s="59"/>
      <c r="E11348" s="59"/>
      <c r="F11348" s="59"/>
      <c r="G11348" s="59"/>
      <c r="AB11348" s="62" t="s">
        <v>20410</v>
      </c>
      <c r="AC11348" s="65" t="s">
        <v>20412</v>
      </c>
      <c r="AD11348" s="59"/>
      <c r="AE11348" s="59"/>
      <c r="AF11348" s="59"/>
      <c r="AG11348" s="59"/>
      <c r="AH11348" s="59"/>
      <c r="AI11348" s="59"/>
    </row>
    <row r="11349" spans="1:35" ht="31.5" thickBot="1" x14ac:dyDescent="0.4">
      <c r="A11349" s="58" t="s">
        <v>11174</v>
      </c>
      <c r="B11349" s="58" t="s">
        <v>18870</v>
      </c>
      <c r="C11349" s="58" t="s">
        <v>20050</v>
      </c>
      <c r="D11349" s="59"/>
      <c r="E11349" s="59"/>
      <c r="F11349" s="59"/>
      <c r="G11349" s="59"/>
      <c r="AB11349" s="62" t="s">
        <v>20410</v>
      </c>
      <c r="AC11349" s="65" t="s">
        <v>20412</v>
      </c>
      <c r="AD11349" s="59"/>
      <c r="AE11349" s="59"/>
      <c r="AF11349" s="59"/>
      <c r="AG11349" s="59"/>
      <c r="AH11349" s="59"/>
      <c r="AI11349" s="59"/>
    </row>
    <row r="11350" spans="1:35" ht="31.5" thickBot="1" x14ac:dyDescent="0.4">
      <c r="A11350" s="58" t="s">
        <v>11175</v>
      </c>
      <c r="B11350" s="58" t="s">
        <v>18870</v>
      </c>
      <c r="C11350" s="58" t="s">
        <v>20050</v>
      </c>
      <c r="D11350" s="59"/>
      <c r="E11350" s="59"/>
      <c r="F11350" s="59"/>
      <c r="G11350" s="59"/>
      <c r="AB11350" s="62" t="s">
        <v>20410</v>
      </c>
      <c r="AC11350" s="65" t="s">
        <v>20412</v>
      </c>
      <c r="AD11350" s="59"/>
      <c r="AE11350" s="59"/>
      <c r="AF11350" s="59"/>
      <c r="AG11350" s="59"/>
      <c r="AH11350" s="59"/>
      <c r="AI11350" s="59"/>
    </row>
    <row r="11351" spans="1:35" ht="31.5" thickBot="1" x14ac:dyDescent="0.4">
      <c r="A11351" s="58" t="s">
        <v>11176</v>
      </c>
      <c r="B11351" s="58" t="s">
        <v>18871</v>
      </c>
      <c r="C11351" s="58" t="s">
        <v>20050</v>
      </c>
      <c r="D11351" s="59"/>
      <c r="E11351" s="59"/>
      <c r="F11351" s="59"/>
      <c r="G11351" s="59"/>
      <c r="AB11351" s="62" t="s">
        <v>20410</v>
      </c>
      <c r="AC11351" s="65" t="s">
        <v>20412</v>
      </c>
      <c r="AD11351" s="59"/>
      <c r="AE11351" s="59"/>
      <c r="AF11351" s="59"/>
      <c r="AG11351" s="59"/>
      <c r="AH11351" s="59"/>
      <c r="AI11351" s="59"/>
    </row>
    <row r="11352" spans="1:35" ht="31.5" thickBot="1" x14ac:dyDescent="0.4">
      <c r="A11352" s="58" t="s">
        <v>11177</v>
      </c>
      <c r="B11352" s="58" t="s">
        <v>18871</v>
      </c>
      <c r="C11352" s="58" t="s">
        <v>20050</v>
      </c>
      <c r="D11352" s="59"/>
      <c r="E11352" s="59"/>
      <c r="F11352" s="59"/>
      <c r="G11352" s="59"/>
      <c r="AB11352" s="62" t="s">
        <v>20410</v>
      </c>
      <c r="AC11352" s="65" t="s">
        <v>20412</v>
      </c>
      <c r="AD11352" s="59"/>
      <c r="AE11352" s="59"/>
      <c r="AF11352" s="59"/>
      <c r="AG11352" s="59"/>
      <c r="AH11352" s="59"/>
      <c r="AI11352" s="59"/>
    </row>
    <row r="11353" spans="1:35" ht="31.5" thickBot="1" x14ac:dyDescent="0.4">
      <c r="A11353" s="58" t="s">
        <v>11178</v>
      </c>
      <c r="B11353" s="58" t="s">
        <v>18872</v>
      </c>
      <c r="C11353" s="58" t="s">
        <v>20050</v>
      </c>
      <c r="D11353" s="59"/>
      <c r="E11353" s="59"/>
      <c r="F11353" s="59"/>
      <c r="G11353" s="59"/>
      <c r="AB11353" s="62" t="s">
        <v>20410</v>
      </c>
      <c r="AC11353" s="65" t="s">
        <v>20412</v>
      </c>
      <c r="AD11353" s="59"/>
      <c r="AE11353" s="59"/>
      <c r="AF11353" s="59"/>
      <c r="AG11353" s="59"/>
      <c r="AH11353" s="59"/>
      <c r="AI11353" s="59"/>
    </row>
    <row r="11354" spans="1:35" ht="31.5" thickBot="1" x14ac:dyDescent="0.4">
      <c r="A11354" s="58" t="s">
        <v>11179</v>
      </c>
      <c r="B11354" s="58" t="s">
        <v>18872</v>
      </c>
      <c r="C11354" s="58" t="s">
        <v>20050</v>
      </c>
      <c r="D11354" s="59"/>
      <c r="E11354" s="59"/>
      <c r="F11354" s="59"/>
      <c r="G11354" s="59"/>
      <c r="AB11354" s="62" t="s">
        <v>20410</v>
      </c>
      <c r="AC11354" s="65" t="s">
        <v>20412</v>
      </c>
      <c r="AD11354" s="59"/>
      <c r="AE11354" s="59"/>
      <c r="AF11354" s="59"/>
      <c r="AG11354" s="59"/>
      <c r="AH11354" s="59"/>
      <c r="AI11354" s="59"/>
    </row>
    <row r="11355" spans="1:35" ht="31.5" thickBot="1" x14ac:dyDescent="0.4">
      <c r="A11355" s="58" t="s">
        <v>11180</v>
      </c>
      <c r="B11355" s="58" t="s">
        <v>18873</v>
      </c>
      <c r="C11355" s="58" t="s">
        <v>20050</v>
      </c>
      <c r="D11355" s="59"/>
      <c r="E11355" s="59"/>
      <c r="F11355" s="59"/>
      <c r="G11355" s="59"/>
      <c r="AB11355" s="59"/>
      <c r="AC11355" s="65" t="s">
        <v>20412</v>
      </c>
      <c r="AD11355" s="59"/>
      <c r="AE11355" s="59"/>
      <c r="AF11355" s="59"/>
      <c r="AG11355" s="59"/>
      <c r="AH11355" s="59"/>
      <c r="AI11355" s="59"/>
    </row>
    <row r="11356" spans="1:35" ht="31.5" thickBot="1" x14ac:dyDescent="0.4">
      <c r="A11356" s="58" t="s">
        <v>11181</v>
      </c>
      <c r="B11356" s="58" t="s">
        <v>18873</v>
      </c>
      <c r="C11356" s="58" t="s">
        <v>20050</v>
      </c>
      <c r="D11356" s="59"/>
      <c r="E11356" s="59"/>
      <c r="F11356" s="59"/>
      <c r="G11356" s="59"/>
      <c r="AB11356" s="59"/>
      <c r="AC11356" s="65" t="s">
        <v>20412</v>
      </c>
      <c r="AD11356" s="59"/>
      <c r="AE11356" s="59"/>
      <c r="AF11356" s="59"/>
      <c r="AG11356" s="59"/>
      <c r="AH11356" s="59"/>
      <c r="AI11356" s="59"/>
    </row>
    <row r="11357" spans="1:35" ht="31.5" thickBot="1" x14ac:dyDescent="0.4">
      <c r="A11357" s="58" t="s">
        <v>11182</v>
      </c>
      <c r="B11357" s="58" t="s">
        <v>18874</v>
      </c>
      <c r="C11357" s="58" t="s">
        <v>20050</v>
      </c>
      <c r="D11357" s="59"/>
      <c r="E11357" s="59"/>
      <c r="F11357" s="59"/>
      <c r="G11357" s="59"/>
      <c r="AB11357" s="62" t="s">
        <v>20410</v>
      </c>
      <c r="AC11357" s="65" t="s">
        <v>20412</v>
      </c>
      <c r="AD11357" s="59"/>
      <c r="AE11357" s="59"/>
      <c r="AF11357" s="59"/>
      <c r="AG11357" s="59"/>
      <c r="AH11357" s="59"/>
      <c r="AI11357" s="59"/>
    </row>
    <row r="11358" spans="1:35" ht="31.5" thickBot="1" x14ac:dyDescent="0.4">
      <c r="A11358" s="58" t="s">
        <v>11183</v>
      </c>
      <c r="B11358" s="58" t="s">
        <v>18874</v>
      </c>
      <c r="C11358" s="58" t="s">
        <v>20050</v>
      </c>
      <c r="D11358" s="59"/>
      <c r="E11358" s="59"/>
      <c r="F11358" s="59"/>
      <c r="G11358" s="59"/>
      <c r="AB11358" s="59"/>
      <c r="AC11358" s="65" t="s">
        <v>20412</v>
      </c>
      <c r="AD11358" s="59"/>
      <c r="AE11358" s="59"/>
      <c r="AF11358" s="59"/>
      <c r="AG11358" s="59"/>
      <c r="AH11358" s="59"/>
      <c r="AI11358" s="59"/>
    </row>
    <row r="11359" spans="1:35" ht="31.5" thickBot="1" x14ac:dyDescent="0.4">
      <c r="A11359" s="58" t="s">
        <v>11184</v>
      </c>
      <c r="B11359" s="58" t="s">
        <v>18875</v>
      </c>
      <c r="C11359" s="58" t="s">
        <v>20050</v>
      </c>
      <c r="D11359" s="59"/>
      <c r="E11359" s="59"/>
      <c r="F11359" s="59"/>
      <c r="G11359" s="59"/>
      <c r="AB11359" s="62" t="s">
        <v>20410</v>
      </c>
      <c r="AC11359" s="65" t="s">
        <v>20412</v>
      </c>
      <c r="AD11359" s="59"/>
      <c r="AE11359" s="59"/>
      <c r="AF11359" s="59"/>
      <c r="AG11359" s="59"/>
      <c r="AH11359" s="59"/>
      <c r="AI11359" s="59"/>
    </row>
    <row r="11360" spans="1:35" ht="31.5" thickBot="1" x14ac:dyDescent="0.4">
      <c r="A11360" s="58" t="s">
        <v>11185</v>
      </c>
      <c r="B11360" s="58" t="s">
        <v>18875</v>
      </c>
      <c r="C11360" s="58" t="s">
        <v>20050</v>
      </c>
      <c r="D11360" s="59"/>
      <c r="E11360" s="59"/>
      <c r="F11360" s="59"/>
      <c r="G11360" s="59"/>
      <c r="AB11360" s="62" t="s">
        <v>20410</v>
      </c>
      <c r="AC11360" s="65" t="s">
        <v>20412</v>
      </c>
      <c r="AD11360" s="59"/>
      <c r="AE11360" s="59"/>
      <c r="AF11360" s="59"/>
      <c r="AG11360" s="59"/>
      <c r="AH11360" s="59"/>
      <c r="AI11360" s="59"/>
    </row>
    <row r="11361" spans="1:35" ht="31.5" thickBot="1" x14ac:dyDescent="0.4">
      <c r="A11361" s="58" t="s">
        <v>11186</v>
      </c>
      <c r="B11361" s="58" t="s">
        <v>18876</v>
      </c>
      <c r="C11361" s="58" t="s">
        <v>20050</v>
      </c>
      <c r="D11361" s="59"/>
      <c r="E11361" s="59"/>
      <c r="F11361" s="59"/>
      <c r="G11361" s="59"/>
      <c r="AB11361" s="62" t="s">
        <v>20410</v>
      </c>
      <c r="AC11361" s="65" t="s">
        <v>20412</v>
      </c>
      <c r="AD11361" s="59"/>
      <c r="AE11361" s="59"/>
      <c r="AF11361" s="59"/>
      <c r="AG11361" s="59"/>
      <c r="AH11361" s="59"/>
      <c r="AI11361" s="59"/>
    </row>
    <row r="11362" spans="1:35" ht="31.5" thickBot="1" x14ac:dyDescent="0.4">
      <c r="A11362" s="58" t="s">
        <v>11187</v>
      </c>
      <c r="B11362" s="58" t="s">
        <v>18876</v>
      </c>
      <c r="C11362" s="58" t="s">
        <v>20050</v>
      </c>
      <c r="D11362" s="59"/>
      <c r="E11362" s="59"/>
      <c r="F11362" s="59"/>
      <c r="G11362" s="59"/>
      <c r="AB11362" s="62" t="s">
        <v>20410</v>
      </c>
      <c r="AC11362" s="65" t="s">
        <v>20412</v>
      </c>
      <c r="AD11362" s="59"/>
      <c r="AE11362" s="59"/>
      <c r="AF11362" s="59"/>
      <c r="AG11362" s="59"/>
      <c r="AH11362" s="59"/>
      <c r="AI11362" s="59"/>
    </row>
    <row r="11363" spans="1:35" ht="31.5" thickBot="1" x14ac:dyDescent="0.4">
      <c r="A11363" s="58" t="s">
        <v>9671</v>
      </c>
      <c r="B11363" s="58" t="s">
        <v>18876</v>
      </c>
      <c r="C11363" s="58" t="s">
        <v>20050</v>
      </c>
      <c r="D11363" s="59"/>
      <c r="E11363" s="59"/>
      <c r="F11363" s="59"/>
      <c r="G11363" s="59"/>
      <c r="AB11363" s="62" t="s">
        <v>20410</v>
      </c>
      <c r="AC11363" s="65" t="s">
        <v>20412</v>
      </c>
      <c r="AD11363" s="59"/>
      <c r="AE11363" s="59"/>
      <c r="AF11363" s="59"/>
      <c r="AG11363" s="59"/>
      <c r="AH11363" s="59"/>
      <c r="AI11363" s="59"/>
    </row>
    <row r="11364" spans="1:35" ht="31.5" thickBot="1" x14ac:dyDescent="0.4">
      <c r="A11364" s="58" t="s">
        <v>11188</v>
      </c>
      <c r="B11364" s="58" t="s">
        <v>18877</v>
      </c>
      <c r="C11364" s="58" t="s">
        <v>20050</v>
      </c>
      <c r="D11364" s="59"/>
      <c r="E11364" s="59"/>
      <c r="F11364" s="59"/>
      <c r="G11364" s="59"/>
      <c r="AB11364" s="62" t="s">
        <v>20410</v>
      </c>
      <c r="AC11364" s="65" t="s">
        <v>20412</v>
      </c>
      <c r="AD11364" s="59"/>
      <c r="AE11364" s="59"/>
      <c r="AF11364" s="59"/>
      <c r="AG11364" s="59"/>
      <c r="AH11364" s="59"/>
      <c r="AI11364" s="59"/>
    </row>
    <row r="11365" spans="1:35" ht="31.5" thickBot="1" x14ac:dyDescent="0.4">
      <c r="A11365" s="58" t="s">
        <v>11189</v>
      </c>
      <c r="B11365" s="58" t="s">
        <v>18878</v>
      </c>
      <c r="C11365" s="58" t="s">
        <v>20050</v>
      </c>
      <c r="D11365" s="59"/>
      <c r="E11365" s="59"/>
      <c r="F11365" s="59"/>
      <c r="G11365" s="59"/>
      <c r="AB11365" s="62" t="s">
        <v>20410</v>
      </c>
      <c r="AC11365" s="65" t="s">
        <v>20412</v>
      </c>
      <c r="AD11365" s="59"/>
      <c r="AE11365" s="59"/>
      <c r="AF11365" s="59"/>
      <c r="AG11365" s="59"/>
      <c r="AH11365" s="59"/>
      <c r="AI11365" s="59"/>
    </row>
    <row r="11366" spans="1:35" ht="31.5" thickBot="1" x14ac:dyDescent="0.4">
      <c r="A11366" s="58" t="s">
        <v>11190</v>
      </c>
      <c r="B11366" s="58" t="s">
        <v>18878</v>
      </c>
      <c r="C11366" s="58" t="s">
        <v>20050</v>
      </c>
      <c r="D11366" s="59"/>
      <c r="E11366" s="59"/>
      <c r="F11366" s="59"/>
      <c r="G11366" s="59"/>
      <c r="AB11366" s="62" t="s">
        <v>20410</v>
      </c>
      <c r="AC11366" s="65" t="s">
        <v>20412</v>
      </c>
      <c r="AD11366" s="59"/>
      <c r="AE11366" s="59"/>
      <c r="AF11366" s="59"/>
      <c r="AG11366" s="59"/>
      <c r="AH11366" s="59"/>
      <c r="AI11366" s="59"/>
    </row>
    <row r="11367" spans="1:35" ht="31.5" thickBot="1" x14ac:dyDescent="0.4">
      <c r="A11367" s="58" t="s">
        <v>11191</v>
      </c>
      <c r="B11367" s="58" t="s">
        <v>18879</v>
      </c>
      <c r="C11367" s="58" t="s">
        <v>20050</v>
      </c>
      <c r="D11367" s="59"/>
      <c r="E11367" s="59"/>
      <c r="F11367" s="59"/>
      <c r="G11367" s="59"/>
      <c r="AB11367" s="59"/>
      <c r="AC11367" s="65" t="s">
        <v>20412</v>
      </c>
      <c r="AD11367" s="59"/>
      <c r="AE11367" s="59"/>
      <c r="AF11367" s="59"/>
      <c r="AG11367" s="59"/>
      <c r="AH11367" s="59"/>
      <c r="AI11367" s="59"/>
    </row>
    <row r="11368" spans="1:35" ht="31.5" thickBot="1" x14ac:dyDescent="0.4">
      <c r="A11368" s="58" t="s">
        <v>11192</v>
      </c>
      <c r="B11368" s="58" t="s">
        <v>18879</v>
      </c>
      <c r="C11368" s="58" t="s">
        <v>20050</v>
      </c>
      <c r="D11368" s="59"/>
      <c r="E11368" s="59"/>
      <c r="F11368" s="59"/>
      <c r="G11368" s="59"/>
      <c r="AB11368" s="59"/>
      <c r="AC11368" s="65" t="s">
        <v>20412</v>
      </c>
      <c r="AD11368" s="59"/>
      <c r="AE11368" s="59"/>
      <c r="AF11368" s="59"/>
      <c r="AG11368" s="59"/>
      <c r="AH11368" s="59"/>
      <c r="AI11368" s="59"/>
    </row>
    <row r="11369" spans="1:35" ht="31.5" thickBot="1" x14ac:dyDescent="0.4">
      <c r="A11369" s="58" t="s">
        <v>11193</v>
      </c>
      <c r="B11369" s="58" t="s">
        <v>18880</v>
      </c>
      <c r="C11369" s="58" t="s">
        <v>20050</v>
      </c>
      <c r="D11369" s="59"/>
      <c r="E11369" s="59"/>
      <c r="F11369" s="59"/>
      <c r="G11369" s="59"/>
      <c r="AB11369" s="62" t="s">
        <v>20410</v>
      </c>
      <c r="AC11369" s="65" t="s">
        <v>20412</v>
      </c>
      <c r="AD11369" s="59"/>
      <c r="AE11369" s="59"/>
      <c r="AF11369" s="59"/>
      <c r="AG11369" s="59"/>
      <c r="AH11369" s="59"/>
      <c r="AI11369" s="59"/>
    </row>
    <row r="11370" spans="1:35" ht="31.5" thickBot="1" x14ac:dyDescent="0.4">
      <c r="A11370" s="58" t="s">
        <v>11194</v>
      </c>
      <c r="B11370" s="58" t="s">
        <v>18880</v>
      </c>
      <c r="C11370" s="58" t="s">
        <v>20050</v>
      </c>
      <c r="D11370" s="59"/>
      <c r="E11370" s="59"/>
      <c r="F11370" s="59"/>
      <c r="G11370" s="59"/>
      <c r="AB11370" s="62" t="s">
        <v>20410</v>
      </c>
      <c r="AC11370" s="65" t="s">
        <v>20412</v>
      </c>
      <c r="AD11370" s="59"/>
      <c r="AE11370" s="59"/>
      <c r="AF11370" s="59"/>
      <c r="AG11370" s="59"/>
      <c r="AH11370" s="59"/>
      <c r="AI11370" s="59"/>
    </row>
    <row r="11371" spans="1:35" ht="31.5" thickBot="1" x14ac:dyDescent="0.4">
      <c r="A11371" s="58" t="s">
        <v>11195</v>
      </c>
      <c r="B11371" s="58" t="s">
        <v>18880</v>
      </c>
      <c r="C11371" s="58" t="s">
        <v>20050</v>
      </c>
      <c r="D11371" s="59"/>
      <c r="E11371" s="59"/>
      <c r="F11371" s="59"/>
      <c r="G11371" s="59"/>
      <c r="AB11371" s="62" t="s">
        <v>20410</v>
      </c>
      <c r="AC11371" s="65" t="s">
        <v>20412</v>
      </c>
      <c r="AD11371" s="59"/>
      <c r="AE11371" s="59"/>
      <c r="AF11371" s="59"/>
      <c r="AG11371" s="59"/>
      <c r="AH11371" s="59"/>
      <c r="AI11371" s="59"/>
    </row>
    <row r="11372" spans="1:35" ht="31.5" thickBot="1" x14ac:dyDescent="0.4">
      <c r="A11372" s="58" t="s">
        <v>11196</v>
      </c>
      <c r="B11372" s="58" t="s">
        <v>18880</v>
      </c>
      <c r="C11372" s="58" t="s">
        <v>20050</v>
      </c>
      <c r="D11372" s="59"/>
      <c r="E11372" s="59"/>
      <c r="F11372" s="59"/>
      <c r="G11372" s="59"/>
      <c r="AB11372" s="62" t="s">
        <v>20410</v>
      </c>
      <c r="AC11372" s="65" t="s">
        <v>20412</v>
      </c>
      <c r="AD11372" s="59"/>
      <c r="AE11372" s="59"/>
      <c r="AF11372" s="59"/>
      <c r="AG11372" s="59"/>
      <c r="AH11372" s="59"/>
      <c r="AI11372" s="59"/>
    </row>
    <row r="11373" spans="1:35" ht="31.5" thickBot="1" x14ac:dyDescent="0.4">
      <c r="A11373" s="58" t="s">
        <v>11197</v>
      </c>
      <c r="B11373" s="58" t="s">
        <v>18880</v>
      </c>
      <c r="C11373" s="58" t="s">
        <v>20050</v>
      </c>
      <c r="D11373" s="59"/>
      <c r="E11373" s="59"/>
      <c r="F11373" s="59"/>
      <c r="G11373" s="59"/>
      <c r="AB11373" s="59"/>
      <c r="AC11373" s="65" t="s">
        <v>20412</v>
      </c>
      <c r="AD11373" s="59"/>
      <c r="AE11373" s="59"/>
      <c r="AF11373" s="59"/>
      <c r="AG11373" s="59"/>
      <c r="AH11373" s="59"/>
      <c r="AI11373" s="59"/>
    </row>
    <row r="11374" spans="1:35" ht="31.5" thickBot="1" x14ac:dyDescent="0.4">
      <c r="A11374" s="58" t="s">
        <v>11198</v>
      </c>
      <c r="B11374" s="58" t="s">
        <v>18881</v>
      </c>
      <c r="C11374" s="58" t="s">
        <v>20050</v>
      </c>
      <c r="D11374" s="59"/>
      <c r="E11374" s="59"/>
      <c r="F11374" s="59"/>
      <c r="G11374" s="59"/>
      <c r="AB11374" s="62" t="s">
        <v>20410</v>
      </c>
      <c r="AC11374" s="65" t="s">
        <v>20412</v>
      </c>
      <c r="AD11374" s="59"/>
      <c r="AE11374" s="59"/>
      <c r="AF11374" s="59"/>
      <c r="AG11374" s="59"/>
      <c r="AH11374" s="59"/>
      <c r="AI11374" s="59"/>
    </row>
    <row r="11375" spans="1:35" ht="31.5" thickBot="1" x14ac:dyDescent="0.4">
      <c r="A11375" s="58" t="s">
        <v>11199</v>
      </c>
      <c r="B11375" s="58" t="s">
        <v>18881</v>
      </c>
      <c r="C11375" s="58" t="s">
        <v>20050</v>
      </c>
      <c r="D11375" s="59"/>
      <c r="E11375" s="59"/>
      <c r="F11375" s="59"/>
      <c r="G11375" s="59"/>
      <c r="AB11375" s="62" t="s">
        <v>20410</v>
      </c>
      <c r="AC11375" s="65" t="s">
        <v>20412</v>
      </c>
      <c r="AD11375" s="59"/>
      <c r="AE11375" s="59"/>
      <c r="AF11375" s="59"/>
      <c r="AG11375" s="59"/>
      <c r="AH11375" s="59"/>
      <c r="AI11375" s="59"/>
    </row>
    <row r="11376" spans="1:35" ht="31.5" thickBot="1" x14ac:dyDescent="0.4">
      <c r="A11376" s="58" t="s">
        <v>11200</v>
      </c>
      <c r="B11376" s="58" t="s">
        <v>18882</v>
      </c>
      <c r="C11376" s="58" t="s">
        <v>20050</v>
      </c>
      <c r="D11376" s="59"/>
      <c r="E11376" s="59"/>
      <c r="F11376" s="59"/>
      <c r="G11376" s="59"/>
      <c r="AB11376" s="62" t="s">
        <v>20410</v>
      </c>
      <c r="AC11376" s="65" t="s">
        <v>20412</v>
      </c>
      <c r="AD11376" s="59"/>
      <c r="AE11376" s="59"/>
      <c r="AF11376" s="59"/>
      <c r="AG11376" s="59"/>
      <c r="AH11376" s="59"/>
      <c r="AI11376" s="59"/>
    </row>
    <row r="11377" spans="1:35" ht="31.5" thickBot="1" x14ac:dyDescent="0.4">
      <c r="A11377" s="58" t="s">
        <v>11201</v>
      </c>
      <c r="B11377" s="58" t="s">
        <v>18882</v>
      </c>
      <c r="C11377" s="58" t="s">
        <v>20050</v>
      </c>
      <c r="D11377" s="59"/>
      <c r="E11377" s="59"/>
      <c r="F11377" s="59"/>
      <c r="G11377" s="59"/>
      <c r="AB11377" s="62" t="s">
        <v>20410</v>
      </c>
      <c r="AC11377" s="65" t="s">
        <v>20412</v>
      </c>
      <c r="AD11377" s="59"/>
      <c r="AE11377" s="59"/>
      <c r="AF11377" s="59"/>
      <c r="AG11377" s="59"/>
      <c r="AH11377" s="59"/>
      <c r="AI11377" s="59"/>
    </row>
    <row r="11378" spans="1:35" ht="31.5" thickBot="1" x14ac:dyDescent="0.4">
      <c r="A11378" s="58" t="s">
        <v>11202</v>
      </c>
      <c r="B11378" s="58" t="s">
        <v>18883</v>
      </c>
      <c r="C11378" s="58" t="s">
        <v>20050</v>
      </c>
      <c r="D11378" s="59"/>
      <c r="E11378" s="59"/>
      <c r="F11378" s="59"/>
      <c r="G11378" s="59"/>
      <c r="AB11378" s="59"/>
      <c r="AC11378" s="65" t="s">
        <v>20412</v>
      </c>
      <c r="AD11378" s="59"/>
      <c r="AE11378" s="59"/>
      <c r="AF11378" s="59"/>
      <c r="AG11378" s="59"/>
      <c r="AH11378" s="59"/>
      <c r="AI11378" s="59"/>
    </row>
    <row r="11379" spans="1:35" ht="31.5" thickBot="1" x14ac:dyDescent="0.4">
      <c r="A11379" s="58" t="s">
        <v>11203</v>
      </c>
      <c r="B11379" s="58" t="s">
        <v>18883</v>
      </c>
      <c r="C11379" s="58" t="s">
        <v>20050</v>
      </c>
      <c r="D11379" s="59"/>
      <c r="E11379" s="59"/>
      <c r="F11379" s="59"/>
      <c r="G11379" s="59"/>
      <c r="AB11379" s="59"/>
      <c r="AC11379" s="65" t="s">
        <v>20412</v>
      </c>
      <c r="AD11379" s="59"/>
      <c r="AE11379" s="59"/>
      <c r="AF11379" s="59"/>
      <c r="AG11379" s="59"/>
      <c r="AH11379" s="59"/>
      <c r="AI11379" s="59"/>
    </row>
    <row r="11380" spans="1:35" ht="31.5" thickBot="1" x14ac:dyDescent="0.4">
      <c r="A11380" s="58" t="s">
        <v>11204</v>
      </c>
      <c r="B11380" s="58" t="s">
        <v>18883</v>
      </c>
      <c r="C11380" s="58" t="s">
        <v>20050</v>
      </c>
      <c r="D11380" s="59"/>
      <c r="E11380" s="59"/>
      <c r="F11380" s="59"/>
      <c r="G11380" s="59"/>
      <c r="AB11380" s="59"/>
      <c r="AC11380" s="65" t="s">
        <v>20412</v>
      </c>
      <c r="AD11380" s="59"/>
      <c r="AE11380" s="59"/>
      <c r="AF11380" s="59"/>
      <c r="AG11380" s="59"/>
      <c r="AH11380" s="59"/>
      <c r="AI11380" s="59"/>
    </row>
    <row r="11381" spans="1:35" ht="31.5" thickBot="1" x14ac:dyDescent="0.4">
      <c r="A11381" s="58" t="s">
        <v>11205</v>
      </c>
      <c r="B11381" s="58" t="s">
        <v>18883</v>
      </c>
      <c r="C11381" s="58" t="s">
        <v>20050</v>
      </c>
      <c r="D11381" s="59"/>
      <c r="E11381" s="59"/>
      <c r="F11381" s="59"/>
      <c r="G11381" s="59"/>
      <c r="AB11381" s="59"/>
      <c r="AC11381" s="65" t="s">
        <v>20412</v>
      </c>
      <c r="AD11381" s="59"/>
      <c r="AE11381" s="59"/>
      <c r="AF11381" s="59"/>
      <c r="AG11381" s="59"/>
      <c r="AH11381" s="59"/>
      <c r="AI11381" s="59"/>
    </row>
    <row r="11382" spans="1:35" ht="31.5" thickBot="1" x14ac:dyDescent="0.4">
      <c r="A11382" s="58" t="s">
        <v>11206</v>
      </c>
      <c r="B11382" s="58" t="s">
        <v>18884</v>
      </c>
      <c r="C11382" s="58" t="s">
        <v>20050</v>
      </c>
      <c r="D11382" s="59"/>
      <c r="E11382" s="59"/>
      <c r="F11382" s="59"/>
      <c r="G11382" s="59"/>
      <c r="AB11382" s="59"/>
      <c r="AC11382" s="65" t="s">
        <v>20412</v>
      </c>
      <c r="AD11382" s="59"/>
      <c r="AE11382" s="59"/>
      <c r="AF11382" s="59"/>
      <c r="AG11382" s="59"/>
      <c r="AH11382" s="59"/>
      <c r="AI11382" s="59"/>
    </row>
    <row r="11383" spans="1:35" ht="31.5" thickBot="1" x14ac:dyDescent="0.4">
      <c r="A11383" s="58" t="s">
        <v>11187</v>
      </c>
      <c r="B11383" s="58" t="s">
        <v>18884</v>
      </c>
      <c r="C11383" s="58" t="s">
        <v>20050</v>
      </c>
      <c r="D11383" s="59"/>
      <c r="E11383" s="59"/>
      <c r="F11383" s="59"/>
      <c r="G11383" s="59"/>
      <c r="AB11383" s="62" t="s">
        <v>20410</v>
      </c>
      <c r="AC11383" s="65" t="s">
        <v>20412</v>
      </c>
      <c r="AD11383" s="59"/>
      <c r="AE11383" s="59"/>
      <c r="AF11383" s="59"/>
      <c r="AG11383" s="59"/>
      <c r="AH11383" s="59"/>
      <c r="AI11383" s="59"/>
    </row>
    <row r="11384" spans="1:35" ht="31.5" thickBot="1" x14ac:dyDescent="0.4">
      <c r="A11384" s="58" t="s">
        <v>11207</v>
      </c>
      <c r="B11384" s="58" t="s">
        <v>18885</v>
      </c>
      <c r="C11384" s="58" t="s">
        <v>20050</v>
      </c>
      <c r="D11384" s="59"/>
      <c r="E11384" s="59"/>
      <c r="F11384" s="59"/>
      <c r="G11384" s="59"/>
      <c r="AB11384" s="62" t="s">
        <v>20410</v>
      </c>
      <c r="AC11384" s="65" t="s">
        <v>20412</v>
      </c>
      <c r="AD11384" s="59"/>
      <c r="AE11384" s="59"/>
      <c r="AF11384" s="59"/>
      <c r="AG11384" s="59"/>
      <c r="AH11384" s="59"/>
      <c r="AI11384" s="59"/>
    </row>
    <row r="11385" spans="1:35" ht="31.5" thickBot="1" x14ac:dyDescent="0.4">
      <c r="A11385" s="58" t="s">
        <v>11208</v>
      </c>
      <c r="B11385" s="58" t="s">
        <v>18885</v>
      </c>
      <c r="C11385" s="58" t="s">
        <v>20050</v>
      </c>
      <c r="D11385" s="59"/>
      <c r="E11385" s="59"/>
      <c r="F11385" s="59"/>
      <c r="G11385" s="59"/>
      <c r="AB11385" s="59"/>
      <c r="AC11385" s="65" t="s">
        <v>20412</v>
      </c>
      <c r="AD11385" s="59"/>
      <c r="AE11385" s="59"/>
      <c r="AF11385" s="59"/>
      <c r="AG11385" s="59"/>
      <c r="AH11385" s="59"/>
      <c r="AI11385" s="59"/>
    </row>
    <row r="11386" spans="1:35" ht="31.5" thickBot="1" x14ac:dyDescent="0.4">
      <c r="A11386" s="58" t="s">
        <v>11209</v>
      </c>
      <c r="B11386" s="58" t="s">
        <v>18886</v>
      </c>
      <c r="C11386" s="58" t="s">
        <v>20050</v>
      </c>
      <c r="D11386" s="59"/>
      <c r="E11386" s="59"/>
      <c r="F11386" s="59"/>
      <c r="G11386" s="59"/>
      <c r="AB11386" s="59"/>
      <c r="AC11386" s="65" t="s">
        <v>20412</v>
      </c>
      <c r="AD11386" s="59"/>
      <c r="AE11386" s="59"/>
      <c r="AF11386" s="59"/>
      <c r="AG11386" s="59"/>
      <c r="AH11386" s="59"/>
      <c r="AI11386" s="59"/>
    </row>
    <row r="11387" spans="1:35" ht="31.5" thickBot="1" x14ac:dyDescent="0.4">
      <c r="A11387" s="58" t="s">
        <v>11210</v>
      </c>
      <c r="B11387" s="58" t="s">
        <v>18887</v>
      </c>
      <c r="C11387" s="58" t="s">
        <v>20050</v>
      </c>
      <c r="D11387" s="59"/>
      <c r="E11387" s="59"/>
      <c r="F11387" s="59"/>
      <c r="G11387" s="59"/>
      <c r="AB11387" s="59"/>
      <c r="AC11387" s="65" t="s">
        <v>20412</v>
      </c>
      <c r="AD11387" s="59"/>
      <c r="AE11387" s="59"/>
      <c r="AF11387" s="59"/>
      <c r="AG11387" s="59"/>
      <c r="AH11387" s="59"/>
      <c r="AI11387" s="59"/>
    </row>
    <row r="11388" spans="1:35" ht="31.5" thickBot="1" x14ac:dyDescent="0.4">
      <c r="A11388" s="58" t="s">
        <v>11211</v>
      </c>
      <c r="B11388" s="58" t="s">
        <v>18887</v>
      </c>
      <c r="C11388" s="58" t="s">
        <v>20050</v>
      </c>
      <c r="D11388" s="59"/>
      <c r="E11388" s="59"/>
      <c r="F11388" s="59"/>
      <c r="G11388" s="59"/>
      <c r="AB11388" s="62" t="s">
        <v>20410</v>
      </c>
      <c r="AC11388" s="65" t="s">
        <v>20412</v>
      </c>
      <c r="AD11388" s="59"/>
      <c r="AE11388" s="59"/>
      <c r="AF11388" s="59"/>
      <c r="AG11388" s="59"/>
      <c r="AH11388" s="59"/>
      <c r="AI11388" s="59"/>
    </row>
    <row r="11389" spans="1:35" ht="31.5" thickBot="1" x14ac:dyDescent="0.4">
      <c r="A11389" s="58" t="s">
        <v>11212</v>
      </c>
      <c r="B11389" s="58" t="s">
        <v>18887</v>
      </c>
      <c r="C11389" s="58" t="s">
        <v>20050</v>
      </c>
      <c r="D11389" s="59"/>
      <c r="E11389" s="59"/>
      <c r="F11389" s="59"/>
      <c r="G11389" s="59"/>
      <c r="AB11389" s="62" t="s">
        <v>20410</v>
      </c>
      <c r="AC11389" s="65" t="s">
        <v>20412</v>
      </c>
      <c r="AD11389" s="59"/>
      <c r="AE11389" s="59"/>
      <c r="AF11389" s="59"/>
      <c r="AG11389" s="59"/>
      <c r="AH11389" s="59"/>
      <c r="AI11389" s="59"/>
    </row>
    <row r="11390" spans="1:35" ht="31.5" thickBot="1" x14ac:dyDescent="0.4">
      <c r="A11390" s="58" t="s">
        <v>11213</v>
      </c>
      <c r="B11390" s="58" t="s">
        <v>18888</v>
      </c>
      <c r="C11390" s="58" t="s">
        <v>20050</v>
      </c>
      <c r="D11390" s="59"/>
      <c r="E11390" s="59"/>
      <c r="F11390" s="59"/>
      <c r="G11390" s="59"/>
      <c r="AB11390" s="59"/>
      <c r="AC11390" s="65" t="s">
        <v>20412</v>
      </c>
      <c r="AD11390" s="59"/>
      <c r="AE11390" s="59"/>
      <c r="AF11390" s="59"/>
      <c r="AG11390" s="59"/>
      <c r="AH11390" s="59"/>
      <c r="AI11390" s="59"/>
    </row>
    <row r="11391" spans="1:35" ht="31.5" thickBot="1" x14ac:dyDescent="0.4">
      <c r="A11391" s="58" t="s">
        <v>11214</v>
      </c>
      <c r="B11391" s="58" t="s">
        <v>18889</v>
      </c>
      <c r="C11391" s="58" t="s">
        <v>20050</v>
      </c>
      <c r="D11391" s="59"/>
      <c r="E11391" s="59"/>
      <c r="F11391" s="59"/>
      <c r="G11391" s="59"/>
      <c r="AB11391" s="59"/>
      <c r="AC11391" s="65" t="s">
        <v>20412</v>
      </c>
      <c r="AD11391" s="59"/>
      <c r="AE11391" s="59"/>
      <c r="AF11391" s="59"/>
      <c r="AG11391" s="59"/>
      <c r="AH11391" s="59"/>
      <c r="AI11391" s="59"/>
    </row>
    <row r="11392" spans="1:35" ht="31.5" thickBot="1" x14ac:dyDescent="0.4">
      <c r="A11392" s="58" t="s">
        <v>11215</v>
      </c>
      <c r="B11392" s="58" t="s">
        <v>18889</v>
      </c>
      <c r="C11392" s="58" t="s">
        <v>20050</v>
      </c>
      <c r="D11392" s="59"/>
      <c r="E11392" s="59"/>
      <c r="F11392" s="59"/>
      <c r="G11392" s="59"/>
      <c r="AB11392" s="62" t="s">
        <v>20410</v>
      </c>
      <c r="AC11392" s="65" t="s">
        <v>20412</v>
      </c>
      <c r="AD11392" s="59"/>
      <c r="AE11392" s="59"/>
      <c r="AF11392" s="59"/>
      <c r="AG11392" s="59"/>
      <c r="AH11392" s="59"/>
      <c r="AI11392" s="59"/>
    </row>
    <row r="11393" spans="1:35" ht="31.5" thickBot="1" x14ac:dyDescent="0.4">
      <c r="A11393" s="58" t="s">
        <v>11216</v>
      </c>
      <c r="B11393" s="58" t="s">
        <v>18890</v>
      </c>
      <c r="C11393" s="58" t="s">
        <v>20050</v>
      </c>
      <c r="D11393" s="59"/>
      <c r="E11393" s="59"/>
      <c r="F11393" s="59"/>
      <c r="G11393" s="59"/>
      <c r="AB11393" s="62" t="s">
        <v>20410</v>
      </c>
      <c r="AC11393" s="65" t="s">
        <v>20412</v>
      </c>
      <c r="AD11393" s="59"/>
      <c r="AE11393" s="59"/>
      <c r="AF11393" s="59"/>
      <c r="AG11393" s="59"/>
      <c r="AH11393" s="59"/>
      <c r="AI11393" s="59"/>
    </row>
    <row r="11394" spans="1:35" ht="31.5" thickBot="1" x14ac:dyDescent="0.4">
      <c r="A11394" s="58" t="s">
        <v>11217</v>
      </c>
      <c r="B11394" s="58" t="s">
        <v>18890</v>
      </c>
      <c r="C11394" s="58" t="s">
        <v>20050</v>
      </c>
      <c r="D11394" s="59"/>
      <c r="E11394" s="59"/>
      <c r="F11394" s="59"/>
      <c r="G11394" s="59"/>
      <c r="AB11394" s="59"/>
      <c r="AC11394" s="65" t="s">
        <v>20412</v>
      </c>
      <c r="AD11394" s="59"/>
      <c r="AE11394" s="59"/>
      <c r="AF11394" s="59"/>
      <c r="AG11394" s="59"/>
      <c r="AH11394" s="59"/>
      <c r="AI11394" s="59"/>
    </row>
    <row r="11395" spans="1:35" ht="31.5" thickBot="1" x14ac:dyDescent="0.4">
      <c r="A11395" s="58" t="s">
        <v>11218</v>
      </c>
      <c r="B11395" s="58" t="s">
        <v>18890</v>
      </c>
      <c r="C11395" s="58" t="s">
        <v>20050</v>
      </c>
      <c r="D11395" s="59"/>
      <c r="E11395" s="59"/>
      <c r="F11395" s="59"/>
      <c r="G11395" s="59"/>
      <c r="AB11395" s="59"/>
      <c r="AC11395" s="65" t="s">
        <v>20412</v>
      </c>
      <c r="AD11395" s="59"/>
      <c r="AE11395" s="59"/>
      <c r="AF11395" s="59"/>
      <c r="AG11395" s="59"/>
      <c r="AH11395" s="59"/>
      <c r="AI11395" s="59"/>
    </row>
    <row r="11396" spans="1:35" ht="31.5" thickBot="1" x14ac:dyDescent="0.4">
      <c r="A11396" s="58" t="s">
        <v>11219</v>
      </c>
      <c r="B11396" s="58" t="s">
        <v>18890</v>
      </c>
      <c r="C11396" s="58" t="s">
        <v>20050</v>
      </c>
      <c r="D11396" s="59"/>
      <c r="E11396" s="59"/>
      <c r="F11396" s="59"/>
      <c r="G11396" s="59"/>
      <c r="AB11396" s="62" t="s">
        <v>20410</v>
      </c>
      <c r="AC11396" s="65" t="s">
        <v>20412</v>
      </c>
      <c r="AD11396" s="59"/>
      <c r="AE11396" s="59"/>
      <c r="AF11396" s="59"/>
      <c r="AG11396" s="59"/>
      <c r="AH11396" s="59"/>
      <c r="AI11396" s="59"/>
    </row>
    <row r="11397" spans="1:35" ht="31.5" thickBot="1" x14ac:dyDescent="0.4">
      <c r="A11397" s="58" t="s">
        <v>11220</v>
      </c>
      <c r="B11397" s="58" t="s">
        <v>18891</v>
      </c>
      <c r="C11397" s="58" t="s">
        <v>20050</v>
      </c>
      <c r="D11397" s="59"/>
      <c r="E11397" s="59"/>
      <c r="F11397" s="59"/>
      <c r="G11397" s="59"/>
      <c r="AB11397" s="62" t="s">
        <v>20410</v>
      </c>
      <c r="AC11397" s="65" t="s">
        <v>20412</v>
      </c>
      <c r="AD11397" s="59"/>
      <c r="AE11397" s="59"/>
      <c r="AF11397" s="59"/>
      <c r="AG11397" s="59"/>
      <c r="AH11397" s="59"/>
      <c r="AI11397" s="59"/>
    </row>
    <row r="11398" spans="1:35" ht="31.5" thickBot="1" x14ac:dyDescent="0.4">
      <c r="A11398" s="58" t="s">
        <v>11221</v>
      </c>
      <c r="B11398" s="58" t="s">
        <v>18891</v>
      </c>
      <c r="C11398" s="58" t="s">
        <v>20050</v>
      </c>
      <c r="D11398" s="59"/>
      <c r="E11398" s="59"/>
      <c r="F11398" s="59"/>
      <c r="G11398" s="59"/>
      <c r="AB11398" s="62" t="s">
        <v>20410</v>
      </c>
      <c r="AC11398" s="65" t="s">
        <v>20412</v>
      </c>
      <c r="AD11398" s="59"/>
      <c r="AE11398" s="59"/>
      <c r="AF11398" s="59"/>
      <c r="AG11398" s="59"/>
      <c r="AH11398" s="59"/>
      <c r="AI11398" s="59"/>
    </row>
    <row r="11399" spans="1:35" ht="31.5" thickBot="1" x14ac:dyDescent="0.4">
      <c r="A11399" s="58" t="s">
        <v>11222</v>
      </c>
      <c r="B11399" s="58" t="s">
        <v>18891</v>
      </c>
      <c r="C11399" s="58" t="s">
        <v>20050</v>
      </c>
      <c r="D11399" s="59"/>
      <c r="E11399" s="59"/>
      <c r="F11399" s="59"/>
      <c r="G11399" s="59"/>
      <c r="AB11399" s="62" t="s">
        <v>20410</v>
      </c>
      <c r="AC11399" s="65" t="s">
        <v>20412</v>
      </c>
      <c r="AD11399" s="59"/>
      <c r="AE11399" s="59"/>
      <c r="AF11399" s="59"/>
      <c r="AG11399" s="59"/>
      <c r="AH11399" s="59"/>
      <c r="AI11399" s="59"/>
    </row>
    <row r="11400" spans="1:35" ht="31.5" thickBot="1" x14ac:dyDescent="0.4">
      <c r="A11400" s="58" t="s">
        <v>11223</v>
      </c>
      <c r="B11400" s="58" t="s">
        <v>18891</v>
      </c>
      <c r="C11400" s="58" t="s">
        <v>20050</v>
      </c>
      <c r="D11400" s="59"/>
      <c r="E11400" s="59"/>
      <c r="F11400" s="59"/>
      <c r="G11400" s="59"/>
      <c r="AB11400" s="62" t="s">
        <v>20410</v>
      </c>
      <c r="AC11400" s="65" t="s">
        <v>20412</v>
      </c>
      <c r="AD11400" s="59"/>
      <c r="AE11400" s="59"/>
      <c r="AF11400" s="59"/>
      <c r="AG11400" s="59"/>
      <c r="AH11400" s="59"/>
      <c r="AI11400" s="59"/>
    </row>
    <row r="11401" spans="1:35" ht="31.5" thickBot="1" x14ac:dyDescent="0.4">
      <c r="A11401" s="58" t="s">
        <v>11224</v>
      </c>
      <c r="B11401" s="58" t="s">
        <v>18891</v>
      </c>
      <c r="C11401" s="58" t="s">
        <v>20050</v>
      </c>
      <c r="D11401" s="59"/>
      <c r="E11401" s="59"/>
      <c r="F11401" s="59"/>
      <c r="G11401" s="59"/>
      <c r="AB11401" s="62" t="s">
        <v>20410</v>
      </c>
      <c r="AC11401" s="65" t="s">
        <v>20412</v>
      </c>
      <c r="AD11401" s="59"/>
      <c r="AE11401" s="59"/>
      <c r="AF11401" s="59"/>
      <c r="AG11401" s="59"/>
      <c r="AH11401" s="59"/>
      <c r="AI11401" s="59"/>
    </row>
    <row r="11402" spans="1:35" ht="31.5" thickBot="1" x14ac:dyDescent="0.4">
      <c r="A11402" s="58" t="s">
        <v>11225</v>
      </c>
      <c r="B11402" s="58" t="s">
        <v>18892</v>
      </c>
      <c r="C11402" s="58" t="s">
        <v>20050</v>
      </c>
      <c r="D11402" s="59"/>
      <c r="E11402" s="59"/>
      <c r="F11402" s="59"/>
      <c r="G11402" s="59"/>
      <c r="AB11402" s="59"/>
      <c r="AC11402" s="65" t="s">
        <v>20412</v>
      </c>
      <c r="AD11402" s="59"/>
      <c r="AE11402" s="59"/>
      <c r="AF11402" s="59"/>
      <c r="AG11402" s="59"/>
      <c r="AH11402" s="59"/>
      <c r="AI11402" s="59"/>
    </row>
    <row r="11403" spans="1:35" ht="31.5" thickBot="1" x14ac:dyDescent="0.4">
      <c r="A11403" s="58" t="s">
        <v>11226</v>
      </c>
      <c r="B11403" s="58" t="s">
        <v>18892</v>
      </c>
      <c r="C11403" s="58" t="s">
        <v>20050</v>
      </c>
      <c r="D11403" s="59"/>
      <c r="E11403" s="59"/>
      <c r="F11403" s="59"/>
      <c r="G11403" s="59"/>
      <c r="AB11403" s="59"/>
      <c r="AC11403" s="65" t="s">
        <v>20412</v>
      </c>
      <c r="AD11403" s="59"/>
      <c r="AE11403" s="59"/>
      <c r="AF11403" s="59"/>
      <c r="AG11403" s="59"/>
      <c r="AH11403" s="59"/>
      <c r="AI11403" s="59"/>
    </row>
    <row r="11404" spans="1:35" ht="31.5" thickBot="1" x14ac:dyDescent="0.4">
      <c r="A11404" s="58" t="s">
        <v>11227</v>
      </c>
      <c r="B11404" s="58" t="s">
        <v>18893</v>
      </c>
      <c r="C11404" s="58" t="s">
        <v>20050</v>
      </c>
      <c r="D11404" s="59"/>
      <c r="E11404" s="59"/>
      <c r="F11404" s="59"/>
      <c r="G11404" s="59"/>
      <c r="AB11404" s="59"/>
      <c r="AC11404" s="65" t="s">
        <v>20412</v>
      </c>
      <c r="AD11404" s="59"/>
      <c r="AE11404" s="59"/>
      <c r="AF11404" s="59"/>
      <c r="AG11404" s="59"/>
      <c r="AH11404" s="59"/>
      <c r="AI11404" s="59"/>
    </row>
    <row r="11405" spans="1:35" ht="31.5" thickBot="1" x14ac:dyDescent="0.4">
      <c r="A11405" s="58" t="s">
        <v>11228</v>
      </c>
      <c r="B11405" s="58" t="s">
        <v>18893</v>
      </c>
      <c r="C11405" s="58" t="s">
        <v>20050</v>
      </c>
      <c r="D11405" s="59"/>
      <c r="E11405" s="59"/>
      <c r="F11405" s="59"/>
      <c r="G11405" s="59"/>
      <c r="AB11405" s="59"/>
      <c r="AC11405" s="65" t="s">
        <v>20412</v>
      </c>
      <c r="AD11405" s="59"/>
      <c r="AE11405" s="59"/>
      <c r="AF11405" s="59"/>
      <c r="AG11405" s="59"/>
      <c r="AH11405" s="59"/>
      <c r="AI11405" s="59"/>
    </row>
    <row r="11406" spans="1:35" ht="31.5" thickBot="1" x14ac:dyDescent="0.4">
      <c r="A11406" s="58" t="s">
        <v>11229</v>
      </c>
      <c r="B11406" s="58" t="s">
        <v>18894</v>
      </c>
      <c r="C11406" s="58" t="s">
        <v>20050</v>
      </c>
      <c r="D11406" s="59"/>
      <c r="E11406" s="59"/>
      <c r="F11406" s="59"/>
      <c r="G11406" s="59"/>
      <c r="AB11406" s="62" t="s">
        <v>20410</v>
      </c>
      <c r="AC11406" s="65" t="s">
        <v>20412</v>
      </c>
      <c r="AD11406" s="59"/>
      <c r="AE11406" s="59"/>
      <c r="AF11406" s="59"/>
      <c r="AG11406" s="59"/>
      <c r="AH11406" s="59"/>
      <c r="AI11406" s="59"/>
    </row>
    <row r="11407" spans="1:35" ht="31.5" thickBot="1" x14ac:dyDescent="0.4">
      <c r="A11407" s="58" t="s">
        <v>11230</v>
      </c>
      <c r="B11407" s="58" t="s">
        <v>18895</v>
      </c>
      <c r="C11407" s="58" t="s">
        <v>20050</v>
      </c>
      <c r="D11407" s="59"/>
      <c r="E11407" s="59"/>
      <c r="F11407" s="59"/>
      <c r="G11407" s="59"/>
      <c r="AB11407" s="59"/>
      <c r="AC11407" s="65" t="s">
        <v>20412</v>
      </c>
      <c r="AD11407" s="59"/>
      <c r="AE11407" s="59"/>
      <c r="AF11407" s="59"/>
      <c r="AG11407" s="59"/>
      <c r="AH11407" s="59"/>
      <c r="AI11407" s="59"/>
    </row>
    <row r="11408" spans="1:35" ht="31.5" thickBot="1" x14ac:dyDescent="0.4">
      <c r="A11408" s="58" t="s">
        <v>5156</v>
      </c>
      <c r="B11408" s="58" t="s">
        <v>18896</v>
      </c>
      <c r="C11408" s="58" t="s">
        <v>20050</v>
      </c>
      <c r="D11408" s="59"/>
      <c r="E11408" s="59"/>
      <c r="F11408" s="59"/>
      <c r="G11408" s="59"/>
      <c r="AB11408" s="59"/>
      <c r="AC11408" s="65" t="s">
        <v>20412</v>
      </c>
      <c r="AD11408" s="59"/>
      <c r="AE11408" s="59"/>
      <c r="AF11408" s="59"/>
      <c r="AG11408" s="59"/>
      <c r="AH11408" s="59"/>
      <c r="AI11408" s="59"/>
    </row>
    <row r="11409" spans="1:35" ht="31.5" thickBot="1" x14ac:dyDescent="0.4">
      <c r="A11409" s="58" t="s">
        <v>11231</v>
      </c>
      <c r="B11409" s="58" t="s">
        <v>18896</v>
      </c>
      <c r="C11409" s="58" t="s">
        <v>20050</v>
      </c>
      <c r="D11409" s="59"/>
      <c r="E11409" s="59"/>
      <c r="F11409" s="59"/>
      <c r="G11409" s="59"/>
      <c r="AB11409" s="62" t="s">
        <v>20410</v>
      </c>
      <c r="AC11409" s="65" t="s">
        <v>20412</v>
      </c>
      <c r="AD11409" s="59"/>
      <c r="AE11409" s="59"/>
      <c r="AF11409" s="59"/>
      <c r="AG11409" s="59"/>
      <c r="AH11409" s="59"/>
      <c r="AI11409" s="59"/>
    </row>
    <row r="11410" spans="1:35" ht="31.5" thickBot="1" x14ac:dyDescent="0.4">
      <c r="A11410" s="58" t="s">
        <v>11232</v>
      </c>
      <c r="B11410" s="58" t="s">
        <v>18897</v>
      </c>
      <c r="C11410" s="58" t="s">
        <v>20050</v>
      </c>
      <c r="D11410" s="59"/>
      <c r="E11410" s="59"/>
      <c r="F11410" s="59"/>
      <c r="G11410" s="59"/>
      <c r="AB11410" s="59"/>
      <c r="AC11410" s="65" t="s">
        <v>20412</v>
      </c>
      <c r="AD11410" s="59"/>
      <c r="AE11410" s="59"/>
      <c r="AF11410" s="59"/>
      <c r="AG11410" s="59"/>
      <c r="AH11410" s="59"/>
      <c r="AI11410" s="59"/>
    </row>
    <row r="11411" spans="1:35" ht="31.5" thickBot="1" x14ac:dyDescent="0.4">
      <c r="A11411" s="58" t="s">
        <v>11233</v>
      </c>
      <c r="B11411" s="58" t="s">
        <v>13604</v>
      </c>
      <c r="C11411" s="58" t="s">
        <v>20358</v>
      </c>
      <c r="D11411" s="58" t="s">
        <v>20050</v>
      </c>
      <c r="E11411" s="59"/>
      <c r="F11411" s="59"/>
      <c r="G11411" s="59"/>
      <c r="AB11411" s="59"/>
      <c r="AC11411" s="65" t="s">
        <v>20412</v>
      </c>
      <c r="AD11411" s="59"/>
      <c r="AE11411" s="59"/>
      <c r="AF11411" s="59"/>
      <c r="AG11411" s="59"/>
      <c r="AH11411" s="59"/>
      <c r="AI11411" s="59"/>
    </row>
    <row r="11412" spans="1:35" ht="31.5" thickBot="1" x14ac:dyDescent="0.4">
      <c r="A11412" s="58" t="s">
        <v>11234</v>
      </c>
      <c r="B11412" s="58" t="s">
        <v>13604</v>
      </c>
      <c r="C11412" s="58" t="s">
        <v>20358</v>
      </c>
      <c r="D11412" s="58" t="s">
        <v>20050</v>
      </c>
      <c r="E11412" s="59"/>
      <c r="F11412" s="59"/>
      <c r="G11412" s="59"/>
      <c r="AB11412" s="59"/>
      <c r="AC11412" s="65" t="s">
        <v>20412</v>
      </c>
      <c r="AD11412" s="59"/>
      <c r="AE11412" s="59"/>
      <c r="AF11412" s="59"/>
      <c r="AG11412" s="59"/>
      <c r="AH11412" s="59"/>
      <c r="AI11412" s="59"/>
    </row>
    <row r="11413" spans="1:35" ht="31.5" thickBot="1" x14ac:dyDescent="0.4">
      <c r="A11413" s="58" t="s">
        <v>11235</v>
      </c>
      <c r="B11413" s="58" t="s">
        <v>18898</v>
      </c>
      <c r="C11413" s="58" t="s">
        <v>20050</v>
      </c>
      <c r="D11413" s="59"/>
      <c r="E11413" s="59"/>
      <c r="F11413" s="59"/>
      <c r="G11413" s="59"/>
      <c r="AB11413" s="62" t="s">
        <v>20410</v>
      </c>
      <c r="AC11413" s="65" t="s">
        <v>20412</v>
      </c>
      <c r="AD11413" s="59"/>
      <c r="AE11413" s="59"/>
      <c r="AF11413" s="59"/>
      <c r="AG11413" s="59"/>
      <c r="AH11413" s="59"/>
      <c r="AI11413" s="59"/>
    </row>
    <row r="11414" spans="1:35" ht="31.5" thickBot="1" x14ac:dyDescent="0.4">
      <c r="A11414" s="58" t="s">
        <v>11236</v>
      </c>
      <c r="B11414" s="58" t="s">
        <v>18898</v>
      </c>
      <c r="C11414" s="58" t="s">
        <v>20050</v>
      </c>
      <c r="D11414" s="59"/>
      <c r="E11414" s="59"/>
      <c r="F11414" s="59"/>
      <c r="G11414" s="59"/>
      <c r="AB11414" s="62" t="s">
        <v>20410</v>
      </c>
      <c r="AC11414" s="65" t="s">
        <v>20412</v>
      </c>
      <c r="AD11414" s="59"/>
      <c r="AE11414" s="59"/>
      <c r="AF11414" s="59"/>
      <c r="AG11414" s="59"/>
      <c r="AH11414" s="59"/>
      <c r="AI11414" s="59"/>
    </row>
    <row r="11415" spans="1:35" ht="31.5" thickBot="1" x14ac:dyDescent="0.4">
      <c r="A11415" s="58" t="s">
        <v>10682</v>
      </c>
      <c r="B11415" s="58" t="s">
        <v>18899</v>
      </c>
      <c r="C11415" s="58" t="s">
        <v>20050</v>
      </c>
      <c r="D11415" s="59"/>
      <c r="E11415" s="59"/>
      <c r="F11415" s="59"/>
      <c r="G11415" s="59"/>
      <c r="AB11415" s="59"/>
      <c r="AC11415" s="65" t="s">
        <v>20412</v>
      </c>
      <c r="AD11415" s="59"/>
      <c r="AE11415" s="59"/>
      <c r="AF11415" s="59"/>
      <c r="AG11415" s="59"/>
      <c r="AH11415" s="59"/>
      <c r="AI11415" s="59"/>
    </row>
    <row r="11416" spans="1:35" ht="31.5" thickBot="1" x14ac:dyDescent="0.4">
      <c r="A11416" s="58" t="s">
        <v>11237</v>
      </c>
      <c r="B11416" s="58" t="s">
        <v>18900</v>
      </c>
      <c r="C11416" s="58" t="s">
        <v>20050</v>
      </c>
      <c r="D11416" s="59"/>
      <c r="E11416" s="59"/>
      <c r="F11416" s="59"/>
      <c r="G11416" s="59"/>
      <c r="AB11416" s="62" t="s">
        <v>20410</v>
      </c>
      <c r="AC11416" s="65" t="s">
        <v>20412</v>
      </c>
      <c r="AD11416" s="59"/>
      <c r="AE11416" s="59"/>
      <c r="AF11416" s="59"/>
      <c r="AG11416" s="59"/>
      <c r="AH11416" s="59"/>
      <c r="AI11416" s="59"/>
    </row>
    <row r="11417" spans="1:35" ht="31.5" thickBot="1" x14ac:dyDescent="0.4">
      <c r="A11417" s="58" t="s">
        <v>7050</v>
      </c>
      <c r="B11417" s="58" t="s">
        <v>18900</v>
      </c>
      <c r="C11417" s="58" t="s">
        <v>20050</v>
      </c>
      <c r="D11417" s="59"/>
      <c r="E11417" s="59"/>
      <c r="F11417" s="59"/>
      <c r="G11417" s="59"/>
      <c r="AB11417" s="59"/>
      <c r="AC11417" s="65" t="s">
        <v>20412</v>
      </c>
      <c r="AD11417" s="59"/>
      <c r="AE11417" s="59"/>
      <c r="AF11417" s="59"/>
      <c r="AG11417" s="59"/>
      <c r="AH11417" s="59"/>
      <c r="AI11417" s="59"/>
    </row>
    <row r="11418" spans="1:35" ht="31.5" thickBot="1" x14ac:dyDescent="0.4">
      <c r="A11418" s="58" t="s">
        <v>11238</v>
      </c>
      <c r="B11418" s="58" t="s">
        <v>18900</v>
      </c>
      <c r="C11418" s="58" t="s">
        <v>20050</v>
      </c>
      <c r="D11418" s="59"/>
      <c r="E11418" s="59"/>
      <c r="F11418" s="59"/>
      <c r="G11418" s="59"/>
      <c r="AB11418" s="62" t="s">
        <v>20410</v>
      </c>
      <c r="AC11418" s="65" t="s">
        <v>20412</v>
      </c>
      <c r="AD11418" s="59"/>
      <c r="AE11418" s="59"/>
      <c r="AF11418" s="59"/>
      <c r="AG11418" s="59"/>
      <c r="AH11418" s="59"/>
      <c r="AI11418" s="59"/>
    </row>
    <row r="11419" spans="1:35" ht="31.5" thickBot="1" x14ac:dyDescent="0.4">
      <c r="A11419" s="58" t="s">
        <v>11239</v>
      </c>
      <c r="B11419" s="58" t="s">
        <v>18900</v>
      </c>
      <c r="C11419" s="58" t="s">
        <v>20050</v>
      </c>
      <c r="D11419" s="59"/>
      <c r="E11419" s="59"/>
      <c r="F11419" s="59"/>
      <c r="G11419" s="59"/>
      <c r="AB11419" s="59"/>
      <c r="AC11419" s="65" t="s">
        <v>20412</v>
      </c>
      <c r="AD11419" s="59"/>
      <c r="AE11419" s="59"/>
      <c r="AF11419" s="59"/>
      <c r="AG11419" s="59"/>
      <c r="AH11419" s="59"/>
      <c r="AI11419" s="59"/>
    </row>
    <row r="11420" spans="1:35" ht="31.5" thickBot="1" x14ac:dyDescent="0.4">
      <c r="A11420" s="58" t="s">
        <v>11240</v>
      </c>
      <c r="B11420" s="58" t="s">
        <v>18900</v>
      </c>
      <c r="C11420" s="58" t="s">
        <v>20050</v>
      </c>
      <c r="D11420" s="59"/>
      <c r="E11420" s="59"/>
      <c r="F11420" s="59"/>
      <c r="G11420" s="59"/>
      <c r="AB11420" s="59"/>
      <c r="AC11420" s="65" t="s">
        <v>20412</v>
      </c>
      <c r="AD11420" s="59"/>
      <c r="AE11420" s="59"/>
      <c r="AF11420" s="59"/>
      <c r="AG11420" s="59"/>
      <c r="AH11420" s="59"/>
      <c r="AI11420" s="59"/>
    </row>
    <row r="11421" spans="1:35" ht="31.5" thickBot="1" x14ac:dyDescent="0.4">
      <c r="A11421" s="58" t="s">
        <v>11241</v>
      </c>
      <c r="B11421" s="58" t="s">
        <v>18901</v>
      </c>
      <c r="C11421" s="58" t="s">
        <v>20050</v>
      </c>
      <c r="D11421" s="59"/>
      <c r="E11421" s="59"/>
      <c r="F11421" s="59"/>
      <c r="G11421" s="59"/>
      <c r="AB11421" s="59"/>
      <c r="AC11421" s="65" t="s">
        <v>20412</v>
      </c>
      <c r="AD11421" s="59"/>
      <c r="AE11421" s="59"/>
      <c r="AF11421" s="59"/>
      <c r="AG11421" s="59"/>
      <c r="AH11421" s="59"/>
      <c r="AI11421" s="59"/>
    </row>
    <row r="11422" spans="1:35" ht="31.5" thickBot="1" x14ac:dyDescent="0.4">
      <c r="A11422" s="58" t="s">
        <v>11242</v>
      </c>
      <c r="B11422" s="58" t="s">
        <v>18901</v>
      </c>
      <c r="C11422" s="58" t="s">
        <v>20050</v>
      </c>
      <c r="D11422" s="59"/>
      <c r="E11422" s="59"/>
      <c r="F11422" s="59"/>
      <c r="G11422" s="59"/>
      <c r="AB11422" s="62" t="s">
        <v>20410</v>
      </c>
      <c r="AC11422" s="65" t="s">
        <v>20412</v>
      </c>
      <c r="AD11422" s="59"/>
      <c r="AE11422" s="59"/>
      <c r="AF11422" s="59"/>
      <c r="AG11422" s="59"/>
      <c r="AH11422" s="59"/>
      <c r="AI11422" s="59"/>
    </row>
    <row r="11423" spans="1:35" ht="31.5" thickBot="1" x14ac:dyDescent="0.4">
      <c r="A11423" s="58" t="s">
        <v>11243</v>
      </c>
      <c r="B11423" s="58" t="s">
        <v>18902</v>
      </c>
      <c r="C11423" s="58" t="s">
        <v>20050</v>
      </c>
      <c r="D11423" s="59"/>
      <c r="E11423" s="59"/>
      <c r="F11423" s="59"/>
      <c r="G11423" s="59"/>
      <c r="AB11423" s="59"/>
      <c r="AC11423" s="65" t="s">
        <v>20412</v>
      </c>
      <c r="AD11423" s="59"/>
      <c r="AE11423" s="59"/>
      <c r="AF11423" s="59"/>
      <c r="AG11423" s="59"/>
      <c r="AH11423" s="59"/>
      <c r="AI11423" s="59"/>
    </row>
    <row r="11424" spans="1:35" ht="31.5" thickBot="1" x14ac:dyDescent="0.4">
      <c r="A11424" s="58" t="s">
        <v>11244</v>
      </c>
      <c r="B11424" s="58" t="s">
        <v>18903</v>
      </c>
      <c r="C11424" s="58" t="s">
        <v>20050</v>
      </c>
      <c r="D11424" s="59"/>
      <c r="E11424" s="59"/>
      <c r="F11424" s="59"/>
      <c r="G11424" s="59"/>
      <c r="AB11424" s="62" t="s">
        <v>20410</v>
      </c>
      <c r="AC11424" s="65" t="s">
        <v>20412</v>
      </c>
      <c r="AD11424" s="59"/>
      <c r="AE11424" s="59"/>
      <c r="AF11424" s="59"/>
      <c r="AG11424" s="59"/>
      <c r="AH11424" s="59"/>
      <c r="AI11424" s="59"/>
    </row>
    <row r="11425" spans="1:35" ht="31.5" thickBot="1" x14ac:dyDescent="0.4">
      <c r="A11425" s="58" t="s">
        <v>11245</v>
      </c>
      <c r="B11425" s="58" t="s">
        <v>18904</v>
      </c>
      <c r="C11425" s="58" t="s">
        <v>20050</v>
      </c>
      <c r="D11425" s="59"/>
      <c r="E11425" s="59"/>
      <c r="F11425" s="59"/>
      <c r="G11425" s="59"/>
      <c r="AB11425" s="59"/>
      <c r="AC11425" s="65" t="s">
        <v>20412</v>
      </c>
      <c r="AD11425" s="59"/>
      <c r="AE11425" s="59"/>
      <c r="AF11425" s="59"/>
      <c r="AG11425" s="59"/>
      <c r="AH11425" s="59"/>
      <c r="AI11425" s="59"/>
    </row>
    <row r="11426" spans="1:35" ht="31.5" thickBot="1" x14ac:dyDescent="0.4">
      <c r="A11426" s="58" t="s">
        <v>11246</v>
      </c>
      <c r="B11426" s="58" t="s">
        <v>18904</v>
      </c>
      <c r="C11426" s="58" t="s">
        <v>20050</v>
      </c>
      <c r="D11426" s="59"/>
      <c r="E11426" s="59"/>
      <c r="F11426" s="59"/>
      <c r="G11426" s="59"/>
      <c r="AB11426" s="62" t="s">
        <v>20410</v>
      </c>
      <c r="AC11426" s="65" t="s">
        <v>20412</v>
      </c>
      <c r="AD11426" s="59"/>
      <c r="AE11426" s="59"/>
      <c r="AF11426" s="59"/>
      <c r="AG11426" s="59"/>
      <c r="AH11426" s="59"/>
      <c r="AI11426" s="59"/>
    </row>
    <row r="11427" spans="1:35" ht="31.5" thickBot="1" x14ac:dyDescent="0.4">
      <c r="A11427" s="58" t="s">
        <v>11247</v>
      </c>
      <c r="B11427" s="58" t="s">
        <v>18904</v>
      </c>
      <c r="C11427" s="58" t="s">
        <v>20050</v>
      </c>
      <c r="D11427" s="59"/>
      <c r="E11427" s="59"/>
      <c r="F11427" s="59"/>
      <c r="G11427" s="59"/>
      <c r="AB11427" s="62" t="s">
        <v>20410</v>
      </c>
      <c r="AC11427" s="65" t="s">
        <v>20412</v>
      </c>
      <c r="AD11427" s="59"/>
      <c r="AE11427" s="59"/>
      <c r="AF11427" s="59"/>
      <c r="AG11427" s="59"/>
      <c r="AH11427" s="59"/>
      <c r="AI11427" s="59"/>
    </row>
    <row r="11428" spans="1:35" ht="31.5" thickBot="1" x14ac:dyDescent="0.4">
      <c r="A11428" s="58" t="s">
        <v>11248</v>
      </c>
      <c r="B11428" s="58" t="s">
        <v>18905</v>
      </c>
      <c r="C11428" s="58" t="s">
        <v>20050</v>
      </c>
      <c r="D11428" s="59"/>
      <c r="E11428" s="59"/>
      <c r="F11428" s="59"/>
      <c r="G11428" s="59"/>
      <c r="AB11428" s="59"/>
      <c r="AC11428" s="65" t="s">
        <v>20412</v>
      </c>
      <c r="AD11428" s="59"/>
      <c r="AE11428" s="59"/>
      <c r="AF11428" s="59"/>
      <c r="AG11428" s="59"/>
      <c r="AH11428" s="59"/>
      <c r="AI11428" s="59"/>
    </row>
    <row r="11429" spans="1:35" ht="31.5" thickBot="1" x14ac:dyDescent="0.4">
      <c r="A11429" s="58" t="s">
        <v>11249</v>
      </c>
      <c r="B11429" s="58" t="s">
        <v>18905</v>
      </c>
      <c r="C11429" s="58" t="s">
        <v>20050</v>
      </c>
      <c r="D11429" s="59"/>
      <c r="E11429" s="59"/>
      <c r="F11429" s="59"/>
      <c r="G11429" s="59"/>
      <c r="AB11429" s="59"/>
      <c r="AC11429" s="65" t="s">
        <v>20412</v>
      </c>
      <c r="AD11429" s="59"/>
      <c r="AE11429" s="59"/>
      <c r="AF11429" s="59"/>
      <c r="AG11429" s="59"/>
      <c r="AH11429" s="59"/>
      <c r="AI11429" s="59"/>
    </row>
    <row r="11430" spans="1:35" ht="31.5" thickBot="1" x14ac:dyDescent="0.4">
      <c r="A11430" s="58" t="s">
        <v>11250</v>
      </c>
      <c r="B11430" s="58" t="s">
        <v>18906</v>
      </c>
      <c r="C11430" s="58" t="s">
        <v>20050</v>
      </c>
      <c r="D11430" s="59"/>
      <c r="E11430" s="59"/>
      <c r="F11430" s="59"/>
      <c r="G11430" s="59"/>
      <c r="AB11430" s="59"/>
      <c r="AC11430" s="65" t="s">
        <v>20412</v>
      </c>
      <c r="AD11430" s="59"/>
      <c r="AE11430" s="59"/>
      <c r="AF11430" s="59"/>
      <c r="AG11430" s="59"/>
      <c r="AH11430" s="59"/>
      <c r="AI11430" s="59"/>
    </row>
    <row r="11431" spans="1:35" ht="31.5" thickBot="1" x14ac:dyDescent="0.4">
      <c r="A11431" s="58" t="s">
        <v>11251</v>
      </c>
      <c r="B11431" s="58" t="s">
        <v>18906</v>
      </c>
      <c r="C11431" s="58" t="s">
        <v>20050</v>
      </c>
      <c r="D11431" s="59"/>
      <c r="E11431" s="59"/>
      <c r="F11431" s="59"/>
      <c r="G11431" s="59"/>
      <c r="AB11431" s="62" t="s">
        <v>20410</v>
      </c>
      <c r="AC11431" s="65" t="s">
        <v>20412</v>
      </c>
      <c r="AD11431" s="59"/>
      <c r="AE11431" s="59"/>
      <c r="AF11431" s="59"/>
      <c r="AG11431" s="59"/>
      <c r="AH11431" s="59"/>
      <c r="AI11431" s="59"/>
    </row>
    <row r="11432" spans="1:35" ht="31.5" thickBot="1" x14ac:dyDescent="0.4">
      <c r="A11432" s="58" t="s">
        <v>11252</v>
      </c>
      <c r="B11432" s="58" t="s">
        <v>18907</v>
      </c>
      <c r="C11432" s="58" t="s">
        <v>20050</v>
      </c>
      <c r="D11432" s="59"/>
      <c r="E11432" s="59"/>
      <c r="F11432" s="59"/>
      <c r="G11432" s="59"/>
      <c r="AB11432" s="59"/>
      <c r="AC11432" s="65" t="s">
        <v>20412</v>
      </c>
      <c r="AD11432" s="59"/>
      <c r="AE11432" s="59"/>
      <c r="AF11432" s="59"/>
      <c r="AG11432" s="59"/>
      <c r="AH11432" s="59"/>
      <c r="AI11432" s="59"/>
    </row>
    <row r="11433" spans="1:35" ht="31.5" thickBot="1" x14ac:dyDescent="0.4">
      <c r="A11433" s="58" t="s">
        <v>11253</v>
      </c>
      <c r="B11433" s="58" t="s">
        <v>18908</v>
      </c>
      <c r="C11433" s="58" t="s">
        <v>20050</v>
      </c>
      <c r="D11433" s="59"/>
      <c r="E11433" s="59"/>
      <c r="F11433" s="59"/>
      <c r="G11433" s="59"/>
      <c r="AB11433" s="59"/>
      <c r="AC11433" s="65" t="s">
        <v>20412</v>
      </c>
      <c r="AD11433" s="59"/>
      <c r="AE11433" s="59"/>
      <c r="AF11433" s="59"/>
      <c r="AG11433" s="59"/>
      <c r="AH11433" s="59"/>
      <c r="AI11433" s="59"/>
    </row>
    <row r="11434" spans="1:35" ht="31.5" thickBot="1" x14ac:dyDescent="0.4">
      <c r="A11434" s="58" t="s">
        <v>7045</v>
      </c>
      <c r="B11434" s="58" t="s">
        <v>18908</v>
      </c>
      <c r="C11434" s="58" t="s">
        <v>20050</v>
      </c>
      <c r="D11434" s="59"/>
      <c r="E11434" s="59"/>
      <c r="F11434" s="59"/>
      <c r="G11434" s="59"/>
      <c r="AB11434" s="62" t="s">
        <v>20410</v>
      </c>
      <c r="AC11434" s="65" t="s">
        <v>20412</v>
      </c>
      <c r="AD11434" s="59"/>
      <c r="AE11434" s="59"/>
      <c r="AF11434" s="59"/>
      <c r="AG11434" s="59"/>
      <c r="AH11434" s="59"/>
      <c r="AI11434" s="59"/>
    </row>
    <row r="11435" spans="1:35" ht="31.5" thickBot="1" x14ac:dyDescent="0.4">
      <c r="A11435" s="58" t="s">
        <v>11254</v>
      </c>
      <c r="B11435" s="58" t="s">
        <v>18908</v>
      </c>
      <c r="C11435" s="58" t="s">
        <v>20050</v>
      </c>
      <c r="D11435" s="59"/>
      <c r="E11435" s="59"/>
      <c r="F11435" s="59"/>
      <c r="G11435" s="59"/>
      <c r="AB11435" s="62" t="s">
        <v>20410</v>
      </c>
      <c r="AC11435" s="65" t="s">
        <v>20412</v>
      </c>
      <c r="AD11435" s="59"/>
      <c r="AE11435" s="59"/>
      <c r="AF11435" s="59"/>
      <c r="AG11435" s="59"/>
      <c r="AH11435" s="59"/>
      <c r="AI11435" s="59"/>
    </row>
    <row r="11436" spans="1:35" ht="31.5" thickBot="1" x14ac:dyDescent="0.4">
      <c r="A11436" s="58" t="s">
        <v>11255</v>
      </c>
      <c r="B11436" s="58" t="s">
        <v>18908</v>
      </c>
      <c r="C11436" s="58" t="s">
        <v>20050</v>
      </c>
      <c r="D11436" s="59"/>
      <c r="E11436" s="59"/>
      <c r="F11436" s="59"/>
      <c r="G11436" s="59"/>
      <c r="AB11436" s="62" t="s">
        <v>20410</v>
      </c>
      <c r="AC11436" s="65" t="s">
        <v>20412</v>
      </c>
      <c r="AD11436" s="59"/>
      <c r="AE11436" s="59"/>
      <c r="AF11436" s="59"/>
      <c r="AG11436" s="59"/>
      <c r="AH11436" s="59"/>
      <c r="AI11436" s="59"/>
    </row>
    <row r="11437" spans="1:35" ht="31.5" thickBot="1" x14ac:dyDescent="0.4">
      <c r="A11437" s="58" t="s">
        <v>11256</v>
      </c>
      <c r="B11437" s="58" t="s">
        <v>18908</v>
      </c>
      <c r="C11437" s="58" t="s">
        <v>20050</v>
      </c>
      <c r="D11437" s="59"/>
      <c r="E11437" s="59"/>
      <c r="F11437" s="59"/>
      <c r="G11437" s="59"/>
      <c r="AB11437" s="62" t="s">
        <v>20410</v>
      </c>
      <c r="AC11437" s="65" t="s">
        <v>20412</v>
      </c>
      <c r="AD11437" s="59"/>
      <c r="AE11437" s="59"/>
      <c r="AF11437" s="59"/>
      <c r="AG11437" s="59"/>
      <c r="AH11437" s="59"/>
      <c r="AI11437" s="59"/>
    </row>
    <row r="11438" spans="1:35" ht="31.5" thickBot="1" x14ac:dyDescent="0.4">
      <c r="A11438" s="58" t="s">
        <v>11257</v>
      </c>
      <c r="B11438" s="58" t="s">
        <v>18908</v>
      </c>
      <c r="C11438" s="58" t="s">
        <v>20050</v>
      </c>
      <c r="D11438" s="59"/>
      <c r="E11438" s="59"/>
      <c r="F11438" s="59"/>
      <c r="G11438" s="59"/>
      <c r="AB11438" s="62" t="s">
        <v>20410</v>
      </c>
      <c r="AC11438" s="65" t="s">
        <v>20412</v>
      </c>
      <c r="AD11438" s="59"/>
      <c r="AE11438" s="59"/>
      <c r="AF11438" s="59"/>
      <c r="AG11438" s="59"/>
      <c r="AH11438" s="59"/>
      <c r="AI11438" s="59"/>
    </row>
    <row r="11439" spans="1:35" ht="31.5" thickBot="1" x14ac:dyDescent="0.4">
      <c r="A11439" s="58" t="s">
        <v>11258</v>
      </c>
      <c r="B11439" s="58" t="s">
        <v>18909</v>
      </c>
      <c r="C11439" s="58" t="s">
        <v>20050</v>
      </c>
      <c r="D11439" s="59"/>
      <c r="E11439" s="59"/>
      <c r="F11439" s="59"/>
      <c r="G11439" s="59"/>
      <c r="AB11439" s="59"/>
      <c r="AC11439" s="65" t="s">
        <v>20412</v>
      </c>
      <c r="AD11439" s="59"/>
      <c r="AE11439" s="59"/>
      <c r="AF11439" s="59"/>
      <c r="AG11439" s="59"/>
      <c r="AH11439" s="59"/>
      <c r="AI11439" s="59"/>
    </row>
    <row r="11440" spans="1:35" ht="31.5" thickBot="1" x14ac:dyDescent="0.4">
      <c r="A11440" s="58" t="s">
        <v>11259</v>
      </c>
      <c r="B11440" s="58" t="s">
        <v>18909</v>
      </c>
      <c r="C11440" s="58" t="s">
        <v>20050</v>
      </c>
      <c r="D11440" s="59"/>
      <c r="E11440" s="59"/>
      <c r="F11440" s="59"/>
      <c r="G11440" s="59"/>
      <c r="AB11440" s="59"/>
      <c r="AC11440" s="65" t="s">
        <v>20412</v>
      </c>
      <c r="AD11440" s="59"/>
      <c r="AE11440" s="59"/>
      <c r="AF11440" s="59"/>
      <c r="AG11440" s="59"/>
      <c r="AH11440" s="59"/>
      <c r="AI11440" s="59"/>
    </row>
    <row r="11441" spans="1:35" ht="31.5" thickBot="1" x14ac:dyDescent="0.4">
      <c r="A11441" s="58" t="s">
        <v>11260</v>
      </c>
      <c r="B11441" s="58" t="s">
        <v>18910</v>
      </c>
      <c r="C11441" s="58" t="s">
        <v>20050</v>
      </c>
      <c r="D11441" s="59"/>
      <c r="E11441" s="59"/>
      <c r="F11441" s="59"/>
      <c r="G11441" s="59"/>
      <c r="AB11441" s="59"/>
      <c r="AC11441" s="65" t="s">
        <v>20412</v>
      </c>
      <c r="AD11441" s="59"/>
      <c r="AE11441" s="59"/>
      <c r="AF11441" s="59"/>
      <c r="AG11441" s="59"/>
      <c r="AH11441" s="59"/>
      <c r="AI11441" s="59"/>
    </row>
    <row r="11442" spans="1:35" ht="31.5" thickBot="1" x14ac:dyDescent="0.4">
      <c r="A11442" s="58" t="s">
        <v>11261</v>
      </c>
      <c r="B11442" s="58" t="s">
        <v>18911</v>
      </c>
      <c r="C11442" s="58" t="s">
        <v>20050</v>
      </c>
      <c r="D11442" s="59"/>
      <c r="E11442" s="59"/>
      <c r="F11442" s="59"/>
      <c r="G11442" s="59"/>
      <c r="AB11442" s="62" t="s">
        <v>20410</v>
      </c>
      <c r="AC11442" s="65" t="s">
        <v>20412</v>
      </c>
      <c r="AD11442" s="59"/>
      <c r="AE11442" s="59"/>
      <c r="AF11442" s="59"/>
      <c r="AG11442" s="59"/>
      <c r="AH11442" s="59"/>
      <c r="AI11442" s="59"/>
    </row>
    <row r="11443" spans="1:35" ht="31.5" thickBot="1" x14ac:dyDescent="0.4">
      <c r="A11443" s="58" t="s">
        <v>11262</v>
      </c>
      <c r="B11443" s="58" t="s">
        <v>18911</v>
      </c>
      <c r="C11443" s="58" t="s">
        <v>20050</v>
      </c>
      <c r="D11443" s="59"/>
      <c r="E11443" s="59"/>
      <c r="F11443" s="59"/>
      <c r="G11443" s="59"/>
      <c r="AB11443" s="59"/>
      <c r="AC11443" s="65" t="s">
        <v>20412</v>
      </c>
      <c r="AD11443" s="59"/>
      <c r="AE11443" s="59"/>
      <c r="AF11443" s="59"/>
      <c r="AG11443" s="59"/>
      <c r="AH11443" s="59"/>
      <c r="AI11443" s="59"/>
    </row>
    <row r="11444" spans="1:35" ht="31.5" thickBot="1" x14ac:dyDescent="0.4">
      <c r="A11444" s="58" t="s">
        <v>11263</v>
      </c>
      <c r="B11444" s="58" t="s">
        <v>18912</v>
      </c>
      <c r="C11444" s="58" t="s">
        <v>20050</v>
      </c>
      <c r="D11444" s="59"/>
      <c r="E11444" s="59"/>
      <c r="F11444" s="59"/>
      <c r="G11444" s="59"/>
      <c r="AB11444" s="59"/>
      <c r="AC11444" s="65" t="s">
        <v>20412</v>
      </c>
      <c r="AD11444" s="59"/>
      <c r="AE11444" s="59"/>
      <c r="AF11444" s="59"/>
      <c r="AG11444" s="59"/>
      <c r="AH11444" s="59"/>
      <c r="AI11444" s="59"/>
    </row>
    <row r="11445" spans="1:35" ht="31.5" thickBot="1" x14ac:dyDescent="0.4">
      <c r="A11445" s="58" t="s">
        <v>11264</v>
      </c>
      <c r="B11445" s="58" t="s">
        <v>18913</v>
      </c>
      <c r="C11445" s="58" t="s">
        <v>20050</v>
      </c>
      <c r="D11445" s="59"/>
      <c r="E11445" s="59"/>
      <c r="F11445" s="59"/>
      <c r="G11445" s="59"/>
      <c r="AB11445" s="59"/>
      <c r="AC11445" s="65" t="s">
        <v>20412</v>
      </c>
      <c r="AD11445" s="59"/>
      <c r="AE11445" s="59"/>
      <c r="AF11445" s="59"/>
      <c r="AG11445" s="59"/>
      <c r="AH11445" s="59"/>
      <c r="AI11445" s="59"/>
    </row>
    <row r="11446" spans="1:35" ht="31.5" thickBot="1" x14ac:dyDescent="0.4">
      <c r="A11446" s="58" t="s">
        <v>11265</v>
      </c>
      <c r="B11446" s="58" t="s">
        <v>18914</v>
      </c>
      <c r="C11446" s="58" t="s">
        <v>20050</v>
      </c>
      <c r="D11446" s="59"/>
      <c r="E11446" s="59"/>
      <c r="F11446" s="59"/>
      <c r="G11446" s="59"/>
      <c r="AB11446" s="62" t="s">
        <v>20410</v>
      </c>
      <c r="AC11446" s="65" t="s">
        <v>20412</v>
      </c>
      <c r="AD11446" s="59"/>
      <c r="AE11446" s="59"/>
      <c r="AF11446" s="59"/>
      <c r="AG11446" s="59"/>
      <c r="AH11446" s="59"/>
      <c r="AI11446" s="59"/>
    </row>
    <row r="11447" spans="1:35" ht="31.5" thickBot="1" x14ac:dyDescent="0.4">
      <c r="A11447" s="58" t="s">
        <v>11266</v>
      </c>
      <c r="B11447" s="58" t="s">
        <v>18914</v>
      </c>
      <c r="C11447" s="58" t="s">
        <v>20050</v>
      </c>
      <c r="D11447" s="59"/>
      <c r="E11447" s="59"/>
      <c r="F11447" s="59"/>
      <c r="G11447" s="59"/>
      <c r="AB11447" s="62" t="s">
        <v>20410</v>
      </c>
      <c r="AC11447" s="65" t="s">
        <v>20412</v>
      </c>
      <c r="AD11447" s="59"/>
      <c r="AE11447" s="59"/>
      <c r="AF11447" s="59"/>
      <c r="AG11447" s="59"/>
      <c r="AH11447" s="59"/>
      <c r="AI11447" s="59"/>
    </row>
    <row r="11448" spans="1:35" ht="31.5" thickBot="1" x14ac:dyDescent="0.4">
      <c r="A11448" s="58" t="s">
        <v>11267</v>
      </c>
      <c r="B11448" s="58" t="s">
        <v>18915</v>
      </c>
      <c r="C11448" s="58" t="s">
        <v>20050</v>
      </c>
      <c r="D11448" s="59"/>
      <c r="E11448" s="59"/>
      <c r="F11448" s="59"/>
      <c r="G11448" s="59"/>
      <c r="AB11448" s="62" t="s">
        <v>20410</v>
      </c>
      <c r="AC11448" s="65" t="s">
        <v>20412</v>
      </c>
      <c r="AD11448" s="59"/>
      <c r="AE11448" s="59"/>
      <c r="AF11448" s="59"/>
      <c r="AG11448" s="59"/>
      <c r="AH11448" s="59"/>
      <c r="AI11448" s="59"/>
    </row>
    <row r="11449" spans="1:35" ht="31.5" thickBot="1" x14ac:dyDescent="0.4">
      <c r="A11449" s="58" t="s">
        <v>11268</v>
      </c>
      <c r="B11449" s="58" t="s">
        <v>18916</v>
      </c>
      <c r="C11449" s="58" t="s">
        <v>20050</v>
      </c>
      <c r="D11449" s="59"/>
      <c r="E11449" s="59"/>
      <c r="F11449" s="59"/>
      <c r="G11449" s="59"/>
      <c r="AB11449" s="62" t="s">
        <v>20410</v>
      </c>
      <c r="AC11449" s="65" t="s">
        <v>20412</v>
      </c>
      <c r="AD11449" s="59"/>
      <c r="AE11449" s="59"/>
      <c r="AF11449" s="59"/>
      <c r="AG11449" s="59"/>
      <c r="AH11449" s="59"/>
      <c r="AI11449" s="59"/>
    </row>
    <row r="11450" spans="1:35" ht="31.5" thickBot="1" x14ac:dyDescent="0.4">
      <c r="A11450" s="58" t="s">
        <v>11269</v>
      </c>
      <c r="B11450" s="58" t="s">
        <v>18916</v>
      </c>
      <c r="C11450" s="58" t="s">
        <v>20050</v>
      </c>
      <c r="D11450" s="59"/>
      <c r="E11450" s="59"/>
      <c r="F11450" s="59"/>
      <c r="G11450" s="59"/>
      <c r="AB11450" s="59"/>
      <c r="AC11450" s="65" t="s">
        <v>20412</v>
      </c>
      <c r="AD11450" s="59"/>
      <c r="AE11450" s="59"/>
      <c r="AF11450" s="59"/>
      <c r="AG11450" s="59"/>
      <c r="AH11450" s="59"/>
      <c r="AI11450" s="59"/>
    </row>
    <row r="11451" spans="1:35" ht="31.5" thickBot="1" x14ac:dyDescent="0.4">
      <c r="A11451" s="58" t="s">
        <v>11270</v>
      </c>
      <c r="B11451" s="58" t="s">
        <v>18917</v>
      </c>
      <c r="C11451" s="58" t="s">
        <v>20050</v>
      </c>
      <c r="D11451" s="59"/>
      <c r="E11451" s="59"/>
      <c r="F11451" s="59"/>
      <c r="G11451" s="59"/>
      <c r="AB11451" s="62" t="s">
        <v>20410</v>
      </c>
      <c r="AC11451" s="65" t="s">
        <v>20412</v>
      </c>
      <c r="AD11451" s="59"/>
      <c r="AE11451" s="59"/>
      <c r="AF11451" s="59"/>
      <c r="AG11451" s="59"/>
      <c r="AH11451" s="59"/>
      <c r="AI11451" s="59"/>
    </row>
    <row r="11452" spans="1:35" ht="31.5" thickBot="1" x14ac:dyDescent="0.4">
      <c r="A11452" s="58" t="s">
        <v>11271</v>
      </c>
      <c r="B11452" s="58" t="s">
        <v>18918</v>
      </c>
      <c r="C11452" s="58" t="s">
        <v>20050</v>
      </c>
      <c r="D11452" s="59"/>
      <c r="E11452" s="59"/>
      <c r="F11452" s="59"/>
      <c r="G11452" s="59"/>
      <c r="AB11452" s="59"/>
      <c r="AC11452" s="65" t="s">
        <v>20412</v>
      </c>
      <c r="AD11452" s="59"/>
      <c r="AE11452" s="59"/>
      <c r="AF11452" s="59"/>
      <c r="AG11452" s="59"/>
      <c r="AH11452" s="59"/>
      <c r="AI11452" s="59"/>
    </row>
    <row r="11453" spans="1:35" ht="31.5" thickBot="1" x14ac:dyDescent="0.4">
      <c r="A11453" s="58" t="s">
        <v>11272</v>
      </c>
      <c r="B11453" s="58" t="s">
        <v>18918</v>
      </c>
      <c r="C11453" s="58" t="s">
        <v>20050</v>
      </c>
      <c r="D11453" s="59"/>
      <c r="E11453" s="59"/>
      <c r="F11453" s="59"/>
      <c r="G11453" s="59"/>
      <c r="AB11453" s="62" t="s">
        <v>20410</v>
      </c>
      <c r="AC11453" s="65" t="s">
        <v>20412</v>
      </c>
      <c r="AD11453" s="59"/>
      <c r="AE11453" s="59"/>
      <c r="AF11453" s="59"/>
      <c r="AG11453" s="59"/>
      <c r="AH11453" s="59"/>
      <c r="AI11453" s="59"/>
    </row>
    <row r="11454" spans="1:35" ht="31.5" thickBot="1" x14ac:dyDescent="0.4">
      <c r="A11454" s="58" t="s">
        <v>11273</v>
      </c>
      <c r="B11454" s="58" t="s">
        <v>18919</v>
      </c>
      <c r="C11454" s="58" t="s">
        <v>20050</v>
      </c>
      <c r="D11454" s="59"/>
      <c r="E11454" s="59"/>
      <c r="F11454" s="59"/>
      <c r="G11454" s="59"/>
      <c r="AB11454" s="59"/>
      <c r="AC11454" s="65" t="s">
        <v>20412</v>
      </c>
      <c r="AD11454" s="59"/>
      <c r="AE11454" s="59"/>
      <c r="AF11454" s="59"/>
      <c r="AG11454" s="59"/>
      <c r="AH11454" s="59"/>
      <c r="AI11454" s="59"/>
    </row>
    <row r="11455" spans="1:35" ht="31.5" thickBot="1" x14ac:dyDescent="0.4">
      <c r="A11455" s="58" t="s">
        <v>11274</v>
      </c>
      <c r="B11455" s="58" t="s">
        <v>18919</v>
      </c>
      <c r="C11455" s="58" t="s">
        <v>20050</v>
      </c>
      <c r="D11455" s="59"/>
      <c r="E11455" s="59"/>
      <c r="F11455" s="59"/>
      <c r="G11455" s="59"/>
      <c r="AB11455" s="59"/>
      <c r="AC11455" s="65" t="s">
        <v>20412</v>
      </c>
      <c r="AD11455" s="59"/>
      <c r="AE11455" s="59"/>
      <c r="AF11455" s="59"/>
      <c r="AG11455" s="59"/>
      <c r="AH11455" s="59"/>
      <c r="AI11455" s="59"/>
    </row>
    <row r="11456" spans="1:35" ht="31.5" thickBot="1" x14ac:dyDescent="0.4">
      <c r="A11456" s="58" t="s">
        <v>11275</v>
      </c>
      <c r="B11456" s="58" t="s">
        <v>18920</v>
      </c>
      <c r="C11456" s="58" t="s">
        <v>20050</v>
      </c>
      <c r="D11456" s="59"/>
      <c r="E11456" s="59"/>
      <c r="F11456" s="59"/>
      <c r="G11456" s="59"/>
      <c r="AB11456" s="59"/>
      <c r="AC11456" s="65" t="s">
        <v>20412</v>
      </c>
      <c r="AD11456" s="59"/>
      <c r="AE11456" s="59"/>
      <c r="AF11456" s="59"/>
      <c r="AG11456" s="59"/>
      <c r="AH11456" s="59"/>
      <c r="AI11456" s="59"/>
    </row>
    <row r="11457" spans="1:35" ht="31.5" thickBot="1" x14ac:dyDescent="0.4">
      <c r="A11457" s="58" t="s">
        <v>11276</v>
      </c>
      <c r="B11457" s="58" t="s">
        <v>18920</v>
      </c>
      <c r="C11457" s="58" t="s">
        <v>20050</v>
      </c>
      <c r="D11457" s="59"/>
      <c r="E11457" s="59"/>
      <c r="F11457" s="59"/>
      <c r="G11457" s="59"/>
      <c r="AB11457" s="59"/>
      <c r="AC11457" s="65" t="s">
        <v>20412</v>
      </c>
      <c r="AD11457" s="59"/>
      <c r="AE11457" s="59"/>
      <c r="AF11457" s="59"/>
      <c r="AG11457" s="59"/>
      <c r="AH11457" s="59"/>
      <c r="AI11457" s="59"/>
    </row>
    <row r="11458" spans="1:35" ht="31.5" thickBot="1" x14ac:dyDescent="0.4">
      <c r="A11458" s="58" t="s">
        <v>11277</v>
      </c>
      <c r="B11458" s="58" t="s">
        <v>18920</v>
      </c>
      <c r="C11458" s="58" t="s">
        <v>20050</v>
      </c>
      <c r="D11458" s="59"/>
      <c r="E11458" s="59"/>
      <c r="F11458" s="59"/>
      <c r="G11458" s="59"/>
      <c r="AB11458" s="59"/>
      <c r="AC11458" s="65" t="s">
        <v>20412</v>
      </c>
      <c r="AD11458" s="59"/>
      <c r="AE11458" s="59"/>
      <c r="AF11458" s="59"/>
      <c r="AG11458" s="59"/>
      <c r="AH11458" s="59"/>
      <c r="AI11458" s="59"/>
    </row>
    <row r="11459" spans="1:35" ht="31.5" thickBot="1" x14ac:dyDescent="0.4">
      <c r="A11459" s="58" t="s">
        <v>11278</v>
      </c>
      <c r="B11459" s="58" t="s">
        <v>18920</v>
      </c>
      <c r="C11459" s="58" t="s">
        <v>20050</v>
      </c>
      <c r="D11459" s="59"/>
      <c r="E11459" s="59"/>
      <c r="F11459" s="59"/>
      <c r="G11459" s="59"/>
      <c r="AB11459" s="59"/>
      <c r="AC11459" s="65" t="s">
        <v>20412</v>
      </c>
      <c r="AD11459" s="59"/>
      <c r="AE11459" s="59"/>
      <c r="AF11459" s="59"/>
      <c r="AG11459" s="59"/>
      <c r="AH11459" s="59"/>
      <c r="AI11459" s="59"/>
    </row>
    <row r="11460" spans="1:35" ht="31.5" thickBot="1" x14ac:dyDescent="0.4">
      <c r="A11460" s="58" t="s">
        <v>11279</v>
      </c>
      <c r="B11460" s="58" t="s">
        <v>18921</v>
      </c>
      <c r="C11460" s="58" t="s">
        <v>20050</v>
      </c>
      <c r="D11460" s="59"/>
      <c r="E11460" s="59"/>
      <c r="F11460" s="59"/>
      <c r="G11460" s="59"/>
      <c r="AB11460" s="62" t="s">
        <v>20410</v>
      </c>
      <c r="AC11460" s="65" t="s">
        <v>20412</v>
      </c>
      <c r="AD11460" s="59"/>
      <c r="AE11460" s="59"/>
      <c r="AF11460" s="59"/>
      <c r="AG11460" s="59"/>
      <c r="AH11460" s="59"/>
      <c r="AI11460" s="59"/>
    </row>
    <row r="11461" spans="1:35" ht="31.5" thickBot="1" x14ac:dyDescent="0.4">
      <c r="A11461" s="58" t="s">
        <v>11280</v>
      </c>
      <c r="B11461" s="58" t="s">
        <v>18921</v>
      </c>
      <c r="C11461" s="58" t="s">
        <v>20050</v>
      </c>
      <c r="D11461" s="59"/>
      <c r="E11461" s="59"/>
      <c r="F11461" s="59"/>
      <c r="G11461" s="59"/>
      <c r="AB11461" s="59"/>
      <c r="AC11461" s="65" t="s">
        <v>20412</v>
      </c>
      <c r="AD11461" s="59"/>
      <c r="AE11461" s="59"/>
      <c r="AF11461" s="59"/>
      <c r="AG11461" s="59"/>
      <c r="AH11461" s="59"/>
      <c r="AI11461" s="59"/>
    </row>
    <row r="11462" spans="1:35" ht="31.5" thickBot="1" x14ac:dyDescent="0.4">
      <c r="A11462" s="58" t="s">
        <v>11281</v>
      </c>
      <c r="B11462" s="58" t="s">
        <v>18922</v>
      </c>
      <c r="C11462" s="58" t="s">
        <v>20050</v>
      </c>
      <c r="D11462" s="59"/>
      <c r="E11462" s="59"/>
      <c r="F11462" s="59"/>
      <c r="G11462" s="59"/>
      <c r="AB11462" s="62" t="s">
        <v>20410</v>
      </c>
      <c r="AC11462" s="65" t="s">
        <v>20412</v>
      </c>
      <c r="AD11462" s="59"/>
      <c r="AE11462" s="59"/>
      <c r="AF11462" s="59"/>
      <c r="AG11462" s="59"/>
      <c r="AH11462" s="59"/>
      <c r="AI11462" s="59"/>
    </row>
    <row r="11463" spans="1:35" ht="31.5" thickBot="1" x14ac:dyDescent="0.4">
      <c r="A11463" s="58" t="s">
        <v>11282</v>
      </c>
      <c r="B11463" s="58" t="s">
        <v>18922</v>
      </c>
      <c r="C11463" s="58" t="s">
        <v>20050</v>
      </c>
      <c r="D11463" s="59"/>
      <c r="E11463" s="59"/>
      <c r="F11463" s="59"/>
      <c r="G11463" s="59"/>
      <c r="AB11463" s="62" t="s">
        <v>20410</v>
      </c>
      <c r="AC11463" s="65" t="s">
        <v>20412</v>
      </c>
      <c r="AD11463" s="59"/>
      <c r="AE11463" s="59"/>
      <c r="AF11463" s="59"/>
      <c r="AG11463" s="59"/>
      <c r="AH11463" s="59"/>
      <c r="AI11463" s="59"/>
    </row>
    <row r="11464" spans="1:35" ht="31.5" thickBot="1" x14ac:dyDescent="0.4">
      <c r="A11464" s="58" t="s">
        <v>11283</v>
      </c>
      <c r="B11464" s="58" t="s">
        <v>18922</v>
      </c>
      <c r="C11464" s="58" t="s">
        <v>20050</v>
      </c>
      <c r="D11464" s="59"/>
      <c r="E11464" s="59"/>
      <c r="F11464" s="59"/>
      <c r="G11464" s="59"/>
      <c r="AB11464" s="62" t="s">
        <v>20410</v>
      </c>
      <c r="AC11464" s="65" t="s">
        <v>20412</v>
      </c>
      <c r="AD11464" s="59"/>
      <c r="AE11464" s="59"/>
      <c r="AF11464" s="59"/>
      <c r="AG11464" s="59"/>
      <c r="AH11464" s="59"/>
      <c r="AI11464" s="59"/>
    </row>
    <row r="11465" spans="1:35" ht="31.5" thickBot="1" x14ac:dyDescent="0.4">
      <c r="A11465" s="58" t="s">
        <v>11284</v>
      </c>
      <c r="B11465" s="58" t="s">
        <v>18923</v>
      </c>
      <c r="C11465" s="58" t="s">
        <v>20050</v>
      </c>
      <c r="D11465" s="59"/>
      <c r="E11465" s="59"/>
      <c r="F11465" s="59"/>
      <c r="G11465" s="59"/>
      <c r="AB11465" s="62" t="s">
        <v>20410</v>
      </c>
      <c r="AC11465" s="65" t="s">
        <v>20412</v>
      </c>
      <c r="AD11465" s="59"/>
      <c r="AE11465" s="59"/>
      <c r="AF11465" s="59"/>
      <c r="AG11465" s="59"/>
      <c r="AH11465" s="59"/>
      <c r="AI11465" s="59"/>
    </row>
    <row r="11466" spans="1:35" ht="31.5" thickBot="1" x14ac:dyDescent="0.4">
      <c r="A11466" s="58" t="s">
        <v>11285</v>
      </c>
      <c r="B11466" s="58" t="s">
        <v>18924</v>
      </c>
      <c r="C11466" s="58" t="s">
        <v>20050</v>
      </c>
      <c r="D11466" s="59"/>
      <c r="E11466" s="59"/>
      <c r="F11466" s="59"/>
      <c r="G11466" s="59"/>
      <c r="AB11466" s="59"/>
      <c r="AC11466" s="65" t="s">
        <v>20412</v>
      </c>
      <c r="AD11466" s="59"/>
      <c r="AE11466" s="59"/>
      <c r="AF11466" s="59"/>
      <c r="AG11466" s="59"/>
      <c r="AH11466" s="59"/>
      <c r="AI11466" s="59"/>
    </row>
    <row r="11467" spans="1:35" ht="31.5" thickBot="1" x14ac:dyDescent="0.4">
      <c r="A11467" s="58" t="s">
        <v>11286</v>
      </c>
      <c r="B11467" s="58" t="s">
        <v>18924</v>
      </c>
      <c r="C11467" s="58" t="s">
        <v>20050</v>
      </c>
      <c r="D11467" s="59"/>
      <c r="E11467" s="59"/>
      <c r="F11467" s="59"/>
      <c r="G11467" s="59"/>
      <c r="AB11467" s="59"/>
      <c r="AC11467" s="65" t="s">
        <v>20412</v>
      </c>
      <c r="AD11467" s="59"/>
      <c r="AE11467" s="59"/>
      <c r="AF11467" s="59"/>
      <c r="AG11467" s="59"/>
      <c r="AH11467" s="59"/>
      <c r="AI11467" s="59"/>
    </row>
    <row r="11468" spans="1:35" ht="31.5" thickBot="1" x14ac:dyDescent="0.4">
      <c r="A11468" s="58" t="s">
        <v>11287</v>
      </c>
      <c r="B11468" s="58" t="s">
        <v>18924</v>
      </c>
      <c r="C11468" s="58" t="s">
        <v>20050</v>
      </c>
      <c r="D11468" s="59"/>
      <c r="E11468" s="59"/>
      <c r="F11468" s="59"/>
      <c r="G11468" s="59"/>
      <c r="AB11468" s="59"/>
      <c r="AC11468" s="65" t="s">
        <v>20412</v>
      </c>
      <c r="AD11468" s="59"/>
      <c r="AE11468" s="59"/>
      <c r="AF11468" s="59"/>
      <c r="AG11468" s="59"/>
      <c r="AH11468" s="59"/>
      <c r="AI11468" s="59"/>
    </row>
    <row r="11469" spans="1:35" ht="31.5" thickBot="1" x14ac:dyDescent="0.4">
      <c r="A11469" s="58" t="s">
        <v>11288</v>
      </c>
      <c r="B11469" s="58" t="s">
        <v>18925</v>
      </c>
      <c r="C11469" s="58" t="s">
        <v>20050</v>
      </c>
      <c r="D11469" s="59"/>
      <c r="E11469" s="59"/>
      <c r="F11469" s="59"/>
      <c r="G11469" s="59"/>
      <c r="AB11469" s="59"/>
      <c r="AC11469" s="65" t="s">
        <v>20412</v>
      </c>
      <c r="AD11469" s="59"/>
      <c r="AE11469" s="59"/>
      <c r="AF11469" s="59"/>
      <c r="AG11469" s="59"/>
      <c r="AH11469" s="59"/>
      <c r="AI11469" s="59"/>
    </row>
    <row r="11470" spans="1:35" ht="31.5" thickBot="1" x14ac:dyDescent="0.4">
      <c r="A11470" s="58" t="s">
        <v>11289</v>
      </c>
      <c r="B11470" s="58" t="s">
        <v>18925</v>
      </c>
      <c r="C11470" s="58" t="s">
        <v>20050</v>
      </c>
      <c r="D11470" s="59"/>
      <c r="E11470" s="59"/>
      <c r="F11470" s="59"/>
      <c r="G11470" s="59"/>
      <c r="AB11470" s="59"/>
      <c r="AC11470" s="65" t="s">
        <v>20412</v>
      </c>
      <c r="AD11470" s="59"/>
      <c r="AE11470" s="59"/>
      <c r="AF11470" s="59"/>
      <c r="AG11470" s="59"/>
      <c r="AH11470" s="59"/>
      <c r="AI11470" s="59"/>
    </row>
    <row r="11471" spans="1:35" ht="31.5" thickBot="1" x14ac:dyDescent="0.4">
      <c r="A11471" s="58" t="s">
        <v>11290</v>
      </c>
      <c r="B11471" s="58" t="s">
        <v>18926</v>
      </c>
      <c r="C11471" s="58" t="s">
        <v>20050</v>
      </c>
      <c r="D11471" s="59"/>
      <c r="E11471" s="59"/>
      <c r="F11471" s="59"/>
      <c r="G11471" s="59"/>
      <c r="AB11471" s="59"/>
      <c r="AC11471" s="65" t="s">
        <v>20412</v>
      </c>
      <c r="AD11471" s="59"/>
      <c r="AE11471" s="59"/>
      <c r="AF11471" s="59"/>
      <c r="AG11471" s="59"/>
      <c r="AH11471" s="59"/>
      <c r="AI11471" s="59"/>
    </row>
    <row r="11472" spans="1:35" ht="31.5" thickBot="1" x14ac:dyDescent="0.4">
      <c r="A11472" s="58" t="s">
        <v>11291</v>
      </c>
      <c r="B11472" s="58" t="s">
        <v>18926</v>
      </c>
      <c r="C11472" s="58" t="s">
        <v>20050</v>
      </c>
      <c r="D11472" s="59"/>
      <c r="E11472" s="59"/>
      <c r="F11472" s="59"/>
      <c r="G11472" s="59"/>
      <c r="AB11472" s="59"/>
      <c r="AC11472" s="65" t="s">
        <v>20412</v>
      </c>
      <c r="AD11472" s="59"/>
      <c r="AE11472" s="59"/>
      <c r="AF11472" s="59"/>
      <c r="AG11472" s="59"/>
      <c r="AH11472" s="59"/>
      <c r="AI11472" s="59"/>
    </row>
    <row r="11473" spans="1:35" ht="31.5" thickBot="1" x14ac:dyDescent="0.4">
      <c r="A11473" s="58" t="s">
        <v>11292</v>
      </c>
      <c r="B11473" s="58" t="s">
        <v>18926</v>
      </c>
      <c r="C11473" s="58" t="s">
        <v>20050</v>
      </c>
      <c r="D11473" s="59"/>
      <c r="E11473" s="59"/>
      <c r="F11473" s="59"/>
      <c r="G11473" s="59"/>
      <c r="AB11473" s="59"/>
      <c r="AC11473" s="65" t="s">
        <v>20412</v>
      </c>
      <c r="AD11473" s="59"/>
      <c r="AE11473" s="59"/>
      <c r="AF11473" s="59"/>
      <c r="AG11473" s="59"/>
      <c r="AH11473" s="59"/>
      <c r="AI11473" s="59"/>
    </row>
    <row r="11474" spans="1:35" ht="31.5" thickBot="1" x14ac:dyDescent="0.4">
      <c r="A11474" s="58" t="s">
        <v>11293</v>
      </c>
      <c r="B11474" s="58" t="s">
        <v>18927</v>
      </c>
      <c r="C11474" s="58" t="s">
        <v>20050</v>
      </c>
      <c r="D11474" s="59"/>
      <c r="E11474" s="59"/>
      <c r="F11474" s="59"/>
      <c r="G11474" s="59"/>
      <c r="AB11474" s="62" t="s">
        <v>20410</v>
      </c>
      <c r="AC11474" s="65" t="s">
        <v>20412</v>
      </c>
      <c r="AD11474" s="59"/>
      <c r="AE11474" s="59"/>
      <c r="AF11474" s="59"/>
      <c r="AG11474" s="59"/>
      <c r="AH11474" s="59"/>
      <c r="AI11474" s="59"/>
    </row>
    <row r="11475" spans="1:35" ht="31.5" thickBot="1" x14ac:dyDescent="0.4">
      <c r="A11475" s="58" t="s">
        <v>11294</v>
      </c>
      <c r="B11475" s="58" t="s">
        <v>18927</v>
      </c>
      <c r="C11475" s="58" t="s">
        <v>20050</v>
      </c>
      <c r="D11475" s="59"/>
      <c r="E11475" s="59"/>
      <c r="F11475" s="59"/>
      <c r="G11475" s="59"/>
      <c r="AB11475" s="62" t="s">
        <v>20410</v>
      </c>
      <c r="AC11475" s="65" t="s">
        <v>20412</v>
      </c>
      <c r="AD11475" s="59"/>
      <c r="AE11475" s="59"/>
      <c r="AF11475" s="59"/>
      <c r="AG11475" s="59"/>
      <c r="AH11475" s="59"/>
      <c r="AI11475" s="59"/>
    </row>
    <row r="11476" spans="1:35" ht="31.5" thickBot="1" x14ac:dyDescent="0.4">
      <c r="A11476" s="58" t="s">
        <v>11295</v>
      </c>
      <c r="B11476" s="58" t="s">
        <v>18928</v>
      </c>
      <c r="C11476" s="58" t="s">
        <v>20050</v>
      </c>
      <c r="D11476" s="59"/>
      <c r="E11476" s="59"/>
      <c r="F11476" s="59"/>
      <c r="G11476" s="59"/>
      <c r="AB11476" s="62" t="s">
        <v>20410</v>
      </c>
      <c r="AC11476" s="65" t="s">
        <v>20412</v>
      </c>
      <c r="AD11476" s="59"/>
      <c r="AE11476" s="59"/>
      <c r="AF11476" s="59"/>
      <c r="AG11476" s="59"/>
      <c r="AH11476" s="59"/>
      <c r="AI11476" s="59"/>
    </row>
    <row r="11477" spans="1:35" ht="31.5" thickBot="1" x14ac:dyDescent="0.4">
      <c r="A11477" s="58" t="s">
        <v>11296</v>
      </c>
      <c r="B11477" s="58" t="s">
        <v>18929</v>
      </c>
      <c r="C11477" s="58" t="s">
        <v>20050</v>
      </c>
      <c r="D11477" s="59"/>
      <c r="E11477" s="59"/>
      <c r="F11477" s="59"/>
      <c r="G11477" s="59"/>
      <c r="AB11477" s="62" t="s">
        <v>20410</v>
      </c>
      <c r="AC11477" s="65" t="s">
        <v>20412</v>
      </c>
      <c r="AD11477" s="59"/>
      <c r="AE11477" s="59"/>
      <c r="AF11477" s="59"/>
      <c r="AG11477" s="59"/>
      <c r="AH11477" s="59"/>
      <c r="AI11477" s="59"/>
    </row>
    <row r="11478" spans="1:35" ht="31.5" thickBot="1" x14ac:dyDescent="0.4">
      <c r="A11478" s="58" t="s">
        <v>11297</v>
      </c>
      <c r="B11478" s="58" t="s">
        <v>18929</v>
      </c>
      <c r="C11478" s="58" t="s">
        <v>20050</v>
      </c>
      <c r="D11478" s="59"/>
      <c r="E11478" s="59"/>
      <c r="F11478" s="59"/>
      <c r="G11478" s="59"/>
      <c r="AB11478" s="62" t="s">
        <v>20410</v>
      </c>
      <c r="AC11478" s="65" t="s">
        <v>20412</v>
      </c>
      <c r="AD11478" s="59"/>
      <c r="AE11478" s="59"/>
      <c r="AF11478" s="59"/>
      <c r="AG11478" s="59"/>
      <c r="AH11478" s="59"/>
      <c r="AI11478" s="59"/>
    </row>
    <row r="11479" spans="1:35" ht="31.5" thickBot="1" x14ac:dyDescent="0.4">
      <c r="A11479" s="58" t="s">
        <v>11298</v>
      </c>
      <c r="B11479" s="58" t="s">
        <v>18930</v>
      </c>
      <c r="C11479" s="58" t="s">
        <v>20050</v>
      </c>
      <c r="D11479" s="59"/>
      <c r="E11479" s="59"/>
      <c r="F11479" s="59"/>
      <c r="G11479" s="59"/>
      <c r="AB11479" s="59"/>
      <c r="AC11479" s="65" t="s">
        <v>20412</v>
      </c>
      <c r="AD11479" s="59"/>
      <c r="AE11479" s="59"/>
      <c r="AF11479" s="59"/>
      <c r="AG11479" s="59"/>
      <c r="AH11479" s="59"/>
      <c r="AI11479" s="59"/>
    </row>
    <row r="11480" spans="1:35" ht="31.5" thickBot="1" x14ac:dyDescent="0.4">
      <c r="A11480" s="58" t="s">
        <v>11299</v>
      </c>
      <c r="B11480" s="58" t="s">
        <v>18930</v>
      </c>
      <c r="C11480" s="58" t="s">
        <v>20050</v>
      </c>
      <c r="D11480" s="59"/>
      <c r="E11480" s="59"/>
      <c r="F11480" s="59"/>
      <c r="G11480" s="59"/>
      <c r="AB11480" s="59"/>
      <c r="AC11480" s="65" t="s">
        <v>20412</v>
      </c>
      <c r="AD11480" s="59"/>
      <c r="AE11480" s="59"/>
      <c r="AF11480" s="59"/>
      <c r="AG11480" s="59"/>
      <c r="AH11480" s="59"/>
      <c r="AI11480" s="59"/>
    </row>
    <row r="11481" spans="1:35" ht="31.5" thickBot="1" x14ac:dyDescent="0.4">
      <c r="A11481" s="58" t="s">
        <v>11300</v>
      </c>
      <c r="B11481" s="58" t="s">
        <v>18931</v>
      </c>
      <c r="C11481" s="58" t="s">
        <v>20050</v>
      </c>
      <c r="D11481" s="59"/>
      <c r="E11481" s="59"/>
      <c r="F11481" s="59"/>
      <c r="G11481" s="59"/>
      <c r="AB11481" s="59"/>
      <c r="AC11481" s="65" t="s">
        <v>20412</v>
      </c>
      <c r="AD11481" s="59"/>
      <c r="AE11481" s="59"/>
      <c r="AF11481" s="59"/>
      <c r="AG11481" s="59"/>
      <c r="AH11481" s="59"/>
      <c r="AI11481" s="59"/>
    </row>
    <row r="11482" spans="1:35" ht="31.5" thickBot="1" x14ac:dyDescent="0.4">
      <c r="A11482" s="58" t="s">
        <v>11301</v>
      </c>
      <c r="B11482" s="58" t="s">
        <v>18932</v>
      </c>
      <c r="C11482" s="58" t="s">
        <v>20050</v>
      </c>
      <c r="D11482" s="59"/>
      <c r="E11482" s="59"/>
      <c r="F11482" s="59"/>
      <c r="G11482" s="59"/>
      <c r="AB11482" s="59"/>
      <c r="AC11482" s="65" t="s">
        <v>20412</v>
      </c>
      <c r="AD11482" s="59"/>
      <c r="AE11482" s="59"/>
      <c r="AF11482" s="59"/>
      <c r="AG11482" s="59"/>
      <c r="AH11482" s="59"/>
      <c r="AI11482" s="59"/>
    </row>
    <row r="11483" spans="1:35" ht="31.5" thickBot="1" x14ac:dyDescent="0.4">
      <c r="A11483" s="58" t="s">
        <v>11302</v>
      </c>
      <c r="B11483" s="58" t="s">
        <v>18933</v>
      </c>
      <c r="C11483" s="58" t="s">
        <v>20050</v>
      </c>
      <c r="D11483" s="59"/>
      <c r="E11483" s="59"/>
      <c r="F11483" s="59"/>
      <c r="G11483" s="59"/>
      <c r="AB11483" s="62" t="s">
        <v>20410</v>
      </c>
      <c r="AC11483" s="65" t="s">
        <v>20412</v>
      </c>
      <c r="AD11483" s="59"/>
      <c r="AE11483" s="59"/>
      <c r="AF11483" s="59"/>
      <c r="AG11483" s="59"/>
      <c r="AH11483" s="59"/>
      <c r="AI11483" s="59"/>
    </row>
    <row r="11484" spans="1:35" ht="31.5" thickBot="1" x14ac:dyDescent="0.4">
      <c r="A11484" s="58" t="s">
        <v>10834</v>
      </c>
      <c r="B11484" s="58" t="s">
        <v>18933</v>
      </c>
      <c r="C11484" s="58" t="s">
        <v>20050</v>
      </c>
      <c r="D11484" s="59"/>
      <c r="E11484" s="59"/>
      <c r="F11484" s="59"/>
      <c r="G11484" s="59"/>
      <c r="AB11484" s="62" t="s">
        <v>20410</v>
      </c>
      <c r="AC11484" s="65" t="s">
        <v>20412</v>
      </c>
      <c r="AD11484" s="59"/>
      <c r="AE11484" s="59"/>
      <c r="AF11484" s="59"/>
      <c r="AG11484" s="59"/>
      <c r="AH11484" s="59"/>
      <c r="AI11484" s="59"/>
    </row>
    <row r="11485" spans="1:35" ht="31.5" thickBot="1" x14ac:dyDescent="0.4">
      <c r="A11485" s="58" t="s">
        <v>11303</v>
      </c>
      <c r="B11485" s="58" t="s">
        <v>18933</v>
      </c>
      <c r="C11485" s="58" t="s">
        <v>20050</v>
      </c>
      <c r="D11485" s="59"/>
      <c r="E11485" s="59"/>
      <c r="F11485" s="59"/>
      <c r="G11485" s="59"/>
      <c r="AB11485" s="62" t="s">
        <v>20410</v>
      </c>
      <c r="AC11485" s="65" t="s">
        <v>20412</v>
      </c>
      <c r="AD11485" s="59"/>
      <c r="AE11485" s="59"/>
      <c r="AF11485" s="59"/>
      <c r="AG11485" s="59"/>
      <c r="AH11485" s="59"/>
      <c r="AI11485" s="59"/>
    </row>
    <row r="11486" spans="1:35" ht="31.5" thickBot="1" x14ac:dyDescent="0.4">
      <c r="A11486" s="58" t="s">
        <v>11304</v>
      </c>
      <c r="B11486" s="58" t="s">
        <v>18934</v>
      </c>
      <c r="C11486" s="58" t="s">
        <v>20050</v>
      </c>
      <c r="D11486" s="59"/>
      <c r="E11486" s="59"/>
      <c r="F11486" s="59"/>
      <c r="G11486" s="59"/>
      <c r="AB11486" s="62" t="s">
        <v>20410</v>
      </c>
      <c r="AC11486" s="65" t="s">
        <v>20412</v>
      </c>
      <c r="AD11486" s="59"/>
      <c r="AE11486" s="59"/>
      <c r="AF11486" s="59"/>
      <c r="AG11486" s="59"/>
      <c r="AH11486" s="59"/>
      <c r="AI11486" s="59"/>
    </row>
    <row r="11487" spans="1:35" ht="31.5" thickBot="1" x14ac:dyDescent="0.4">
      <c r="A11487" s="58" t="s">
        <v>11305</v>
      </c>
      <c r="B11487" s="58" t="s">
        <v>18935</v>
      </c>
      <c r="C11487" s="58" t="s">
        <v>20050</v>
      </c>
      <c r="D11487" s="59"/>
      <c r="E11487" s="59"/>
      <c r="F11487" s="59"/>
      <c r="G11487" s="59"/>
      <c r="AB11487" s="59"/>
      <c r="AC11487" s="65" t="s">
        <v>20412</v>
      </c>
      <c r="AD11487" s="59"/>
      <c r="AE11487" s="59"/>
      <c r="AF11487" s="59"/>
      <c r="AG11487" s="59"/>
      <c r="AH11487" s="59"/>
      <c r="AI11487" s="59"/>
    </row>
    <row r="11488" spans="1:35" ht="31.5" thickBot="1" x14ac:dyDescent="0.4">
      <c r="A11488" s="58" t="s">
        <v>11306</v>
      </c>
      <c r="B11488" s="58" t="s">
        <v>18935</v>
      </c>
      <c r="C11488" s="58" t="s">
        <v>20050</v>
      </c>
      <c r="D11488" s="59"/>
      <c r="E11488" s="59"/>
      <c r="F11488" s="59"/>
      <c r="G11488" s="59"/>
      <c r="AB11488" s="62" t="s">
        <v>20410</v>
      </c>
      <c r="AC11488" s="65" t="s">
        <v>20412</v>
      </c>
      <c r="AD11488" s="59"/>
      <c r="AE11488" s="59"/>
      <c r="AF11488" s="59"/>
      <c r="AG11488" s="59"/>
      <c r="AH11488" s="59"/>
      <c r="AI11488" s="59"/>
    </row>
    <row r="11489" spans="1:35" ht="31.5" thickBot="1" x14ac:dyDescent="0.4">
      <c r="A11489" s="58" t="s">
        <v>11307</v>
      </c>
      <c r="B11489" s="58" t="s">
        <v>18936</v>
      </c>
      <c r="C11489" s="58" t="s">
        <v>20050</v>
      </c>
      <c r="D11489" s="59"/>
      <c r="E11489" s="59"/>
      <c r="F11489" s="59"/>
      <c r="G11489" s="59"/>
      <c r="AB11489" s="62" t="s">
        <v>20410</v>
      </c>
      <c r="AC11489" s="65" t="s">
        <v>20412</v>
      </c>
      <c r="AD11489" s="59"/>
      <c r="AE11489" s="59"/>
      <c r="AF11489" s="59"/>
      <c r="AG11489" s="59"/>
      <c r="AH11489" s="59"/>
      <c r="AI11489" s="59"/>
    </row>
    <row r="11490" spans="1:35" ht="31.5" thickBot="1" x14ac:dyDescent="0.4">
      <c r="A11490" s="58" t="s">
        <v>11308</v>
      </c>
      <c r="B11490" s="58" t="s">
        <v>18936</v>
      </c>
      <c r="C11490" s="58" t="s">
        <v>20050</v>
      </c>
      <c r="D11490" s="59"/>
      <c r="E11490" s="59"/>
      <c r="F11490" s="59"/>
      <c r="G11490" s="59"/>
      <c r="AB11490" s="62" t="s">
        <v>20410</v>
      </c>
      <c r="AC11490" s="65" t="s">
        <v>20412</v>
      </c>
      <c r="AD11490" s="59"/>
      <c r="AE11490" s="59"/>
      <c r="AF11490" s="59"/>
      <c r="AG11490" s="59"/>
      <c r="AH11490" s="59"/>
      <c r="AI11490" s="59"/>
    </row>
    <row r="11491" spans="1:35" ht="31.5" thickBot="1" x14ac:dyDescent="0.4">
      <c r="A11491" s="58" t="s">
        <v>11309</v>
      </c>
      <c r="B11491" s="58" t="s">
        <v>18937</v>
      </c>
      <c r="C11491" s="58" t="s">
        <v>20050</v>
      </c>
      <c r="D11491" s="59"/>
      <c r="E11491" s="59"/>
      <c r="F11491" s="59"/>
      <c r="G11491" s="59"/>
      <c r="AB11491" s="62" t="s">
        <v>20410</v>
      </c>
      <c r="AC11491" s="65" t="s">
        <v>20412</v>
      </c>
      <c r="AD11491" s="59"/>
      <c r="AE11491" s="59"/>
      <c r="AF11491" s="59"/>
      <c r="AG11491" s="59"/>
      <c r="AH11491" s="59"/>
      <c r="AI11491" s="59"/>
    </row>
    <row r="11492" spans="1:35" ht="31.5" thickBot="1" x14ac:dyDescent="0.4">
      <c r="A11492" s="58" t="s">
        <v>11310</v>
      </c>
      <c r="B11492" s="58" t="s">
        <v>18937</v>
      </c>
      <c r="C11492" s="58" t="s">
        <v>20050</v>
      </c>
      <c r="D11492" s="59"/>
      <c r="E11492" s="59"/>
      <c r="F11492" s="59"/>
      <c r="G11492" s="59"/>
      <c r="AB11492" s="62" t="s">
        <v>20410</v>
      </c>
      <c r="AC11492" s="65" t="s">
        <v>20412</v>
      </c>
      <c r="AD11492" s="59"/>
      <c r="AE11492" s="59"/>
      <c r="AF11492" s="59"/>
      <c r="AG11492" s="59"/>
      <c r="AH11492" s="59"/>
      <c r="AI11492" s="59"/>
    </row>
    <row r="11493" spans="1:35" ht="31.5" thickBot="1" x14ac:dyDescent="0.4">
      <c r="A11493" s="58" t="s">
        <v>11311</v>
      </c>
      <c r="B11493" s="58" t="s">
        <v>18937</v>
      </c>
      <c r="C11493" s="58" t="s">
        <v>20050</v>
      </c>
      <c r="D11493" s="59"/>
      <c r="E11493" s="59"/>
      <c r="F11493" s="59"/>
      <c r="G11493" s="59"/>
      <c r="AB11493" s="62" t="s">
        <v>20410</v>
      </c>
      <c r="AC11493" s="65" t="s">
        <v>20412</v>
      </c>
      <c r="AD11493" s="59"/>
      <c r="AE11493" s="59"/>
      <c r="AF11493" s="59"/>
      <c r="AG11493" s="59"/>
      <c r="AH11493" s="59"/>
      <c r="AI11493" s="59"/>
    </row>
    <row r="11494" spans="1:35" ht="31.5" thickBot="1" x14ac:dyDescent="0.4">
      <c r="A11494" s="58" t="s">
        <v>11312</v>
      </c>
      <c r="B11494" s="58" t="s">
        <v>18938</v>
      </c>
      <c r="C11494" s="58" t="s">
        <v>20050</v>
      </c>
      <c r="D11494" s="59"/>
      <c r="E11494" s="59"/>
      <c r="F11494" s="59"/>
      <c r="G11494" s="59"/>
      <c r="AB11494" s="62" t="s">
        <v>20410</v>
      </c>
      <c r="AC11494" s="65" t="s">
        <v>20412</v>
      </c>
      <c r="AD11494" s="59"/>
      <c r="AE11494" s="59"/>
      <c r="AF11494" s="59"/>
      <c r="AG11494" s="59"/>
      <c r="AH11494" s="59"/>
      <c r="AI11494" s="59"/>
    </row>
    <row r="11495" spans="1:35" ht="31.5" thickBot="1" x14ac:dyDescent="0.4">
      <c r="A11495" s="58" t="s">
        <v>11313</v>
      </c>
      <c r="B11495" s="58" t="s">
        <v>18938</v>
      </c>
      <c r="C11495" s="58" t="s">
        <v>20050</v>
      </c>
      <c r="D11495" s="59"/>
      <c r="E11495" s="59"/>
      <c r="F11495" s="59"/>
      <c r="G11495" s="59"/>
      <c r="AB11495" s="62" t="s">
        <v>20410</v>
      </c>
      <c r="AC11495" s="65" t="s">
        <v>20412</v>
      </c>
      <c r="AD11495" s="59"/>
      <c r="AE11495" s="59"/>
      <c r="AF11495" s="59"/>
      <c r="AG11495" s="59"/>
      <c r="AH11495" s="59"/>
      <c r="AI11495" s="59"/>
    </row>
    <row r="11496" spans="1:35" ht="31.5" thickBot="1" x14ac:dyDescent="0.4">
      <c r="A11496" s="58" t="s">
        <v>11314</v>
      </c>
      <c r="B11496" s="58" t="s">
        <v>18939</v>
      </c>
      <c r="C11496" s="58" t="s">
        <v>20050</v>
      </c>
      <c r="D11496" s="59"/>
      <c r="E11496" s="59"/>
      <c r="F11496" s="59"/>
      <c r="G11496" s="59"/>
      <c r="AB11496" s="62" t="s">
        <v>20410</v>
      </c>
      <c r="AC11496" s="65" t="s">
        <v>20412</v>
      </c>
      <c r="AD11496" s="59"/>
      <c r="AE11496" s="59"/>
      <c r="AF11496" s="59"/>
      <c r="AG11496" s="59"/>
      <c r="AH11496" s="59"/>
      <c r="AI11496" s="59"/>
    </row>
    <row r="11497" spans="1:35" ht="31.5" thickBot="1" x14ac:dyDescent="0.4">
      <c r="A11497" s="58" t="s">
        <v>11315</v>
      </c>
      <c r="B11497" s="58" t="s">
        <v>18939</v>
      </c>
      <c r="C11497" s="58" t="s">
        <v>20050</v>
      </c>
      <c r="D11497" s="59"/>
      <c r="E11497" s="59"/>
      <c r="F11497" s="59"/>
      <c r="G11497" s="59"/>
      <c r="AB11497" s="62" t="s">
        <v>20410</v>
      </c>
      <c r="AC11497" s="65" t="s">
        <v>20412</v>
      </c>
      <c r="AD11497" s="59"/>
      <c r="AE11497" s="59"/>
      <c r="AF11497" s="59"/>
      <c r="AG11497" s="59"/>
      <c r="AH11497" s="59"/>
      <c r="AI11497" s="59"/>
    </row>
    <row r="11498" spans="1:35" ht="31.5" thickBot="1" x14ac:dyDescent="0.4">
      <c r="A11498" s="58" t="s">
        <v>11316</v>
      </c>
      <c r="B11498" s="58" t="s">
        <v>18940</v>
      </c>
      <c r="C11498" s="58" t="s">
        <v>20050</v>
      </c>
      <c r="D11498" s="59"/>
      <c r="E11498" s="59"/>
      <c r="F11498" s="59"/>
      <c r="G11498" s="59"/>
      <c r="AB11498" s="59"/>
      <c r="AC11498" s="65" t="s">
        <v>20412</v>
      </c>
      <c r="AD11498" s="59"/>
      <c r="AE11498" s="59"/>
      <c r="AF11498" s="59"/>
      <c r="AG11498" s="59"/>
      <c r="AH11498" s="59"/>
      <c r="AI11498" s="59"/>
    </row>
    <row r="11499" spans="1:35" ht="31.5" thickBot="1" x14ac:dyDescent="0.4">
      <c r="A11499" s="58" t="s">
        <v>11317</v>
      </c>
      <c r="B11499" s="58" t="s">
        <v>18940</v>
      </c>
      <c r="C11499" s="58" t="s">
        <v>20050</v>
      </c>
      <c r="D11499" s="59"/>
      <c r="E11499" s="59"/>
      <c r="F11499" s="59"/>
      <c r="G11499" s="59"/>
      <c r="AB11499" s="59"/>
      <c r="AC11499" s="65" t="s">
        <v>20412</v>
      </c>
      <c r="AD11499" s="59"/>
      <c r="AE11499" s="59"/>
      <c r="AF11499" s="59"/>
      <c r="AG11499" s="59"/>
      <c r="AH11499" s="59"/>
      <c r="AI11499" s="59"/>
    </row>
    <row r="11500" spans="1:35" ht="31.5" thickBot="1" x14ac:dyDescent="0.4">
      <c r="A11500" s="58" t="s">
        <v>11318</v>
      </c>
      <c r="B11500" s="58" t="s">
        <v>18941</v>
      </c>
      <c r="C11500" s="58" t="s">
        <v>20050</v>
      </c>
      <c r="D11500" s="59"/>
      <c r="E11500" s="59"/>
      <c r="F11500" s="59"/>
      <c r="G11500" s="59"/>
      <c r="AB11500" s="62" t="s">
        <v>20410</v>
      </c>
      <c r="AC11500" s="65" t="s">
        <v>20412</v>
      </c>
      <c r="AD11500" s="59"/>
      <c r="AE11500" s="59"/>
      <c r="AF11500" s="59"/>
      <c r="AG11500" s="59"/>
      <c r="AH11500" s="59"/>
      <c r="AI11500" s="59"/>
    </row>
    <row r="11501" spans="1:35" ht="31.5" thickBot="1" x14ac:dyDescent="0.4">
      <c r="A11501" s="58" t="s">
        <v>11319</v>
      </c>
      <c r="B11501" s="58" t="s">
        <v>18941</v>
      </c>
      <c r="C11501" s="58" t="s">
        <v>20050</v>
      </c>
      <c r="D11501" s="59"/>
      <c r="E11501" s="59"/>
      <c r="F11501" s="59"/>
      <c r="G11501" s="59"/>
      <c r="AB11501" s="62" t="s">
        <v>20410</v>
      </c>
      <c r="AC11501" s="65" t="s">
        <v>20412</v>
      </c>
      <c r="AD11501" s="59"/>
      <c r="AE11501" s="59"/>
      <c r="AF11501" s="59"/>
      <c r="AG11501" s="59"/>
      <c r="AH11501" s="59"/>
      <c r="AI11501" s="59"/>
    </row>
    <row r="11502" spans="1:35" ht="31.5" thickBot="1" x14ac:dyDescent="0.4">
      <c r="A11502" s="58" t="s">
        <v>11320</v>
      </c>
      <c r="B11502" s="58" t="s">
        <v>18942</v>
      </c>
      <c r="C11502" s="58" t="s">
        <v>20050</v>
      </c>
      <c r="D11502" s="59"/>
      <c r="E11502" s="59"/>
      <c r="F11502" s="59"/>
      <c r="G11502" s="59"/>
      <c r="AB11502" s="59"/>
      <c r="AC11502" s="65" t="s">
        <v>20412</v>
      </c>
      <c r="AD11502" s="59"/>
      <c r="AE11502" s="59"/>
      <c r="AF11502" s="59"/>
      <c r="AG11502" s="59"/>
      <c r="AH11502" s="59"/>
      <c r="AI11502" s="59"/>
    </row>
    <row r="11503" spans="1:35" ht="31.5" thickBot="1" x14ac:dyDescent="0.4">
      <c r="A11503" s="58" t="s">
        <v>11321</v>
      </c>
      <c r="B11503" s="58" t="s">
        <v>18942</v>
      </c>
      <c r="C11503" s="58" t="s">
        <v>20050</v>
      </c>
      <c r="D11503" s="59"/>
      <c r="E11503" s="59"/>
      <c r="F11503" s="59"/>
      <c r="G11503" s="59"/>
      <c r="AB11503" s="59"/>
      <c r="AC11503" s="65" t="s">
        <v>20412</v>
      </c>
      <c r="AD11503" s="59"/>
      <c r="AE11503" s="59"/>
      <c r="AF11503" s="59"/>
      <c r="AG11503" s="59"/>
      <c r="AH11503" s="59"/>
      <c r="AI11503" s="59"/>
    </row>
    <row r="11504" spans="1:35" ht="31.5" thickBot="1" x14ac:dyDescent="0.4">
      <c r="A11504" s="58" t="s">
        <v>11322</v>
      </c>
      <c r="B11504" s="58" t="s">
        <v>18942</v>
      </c>
      <c r="C11504" s="58" t="s">
        <v>20050</v>
      </c>
      <c r="D11504" s="59"/>
      <c r="E11504" s="59"/>
      <c r="F11504" s="59"/>
      <c r="G11504" s="59"/>
      <c r="AB11504" s="59"/>
      <c r="AC11504" s="65" t="s">
        <v>20412</v>
      </c>
      <c r="AD11504" s="59"/>
      <c r="AE11504" s="59"/>
      <c r="AF11504" s="59"/>
      <c r="AG11504" s="59"/>
      <c r="AH11504" s="59"/>
      <c r="AI11504" s="59"/>
    </row>
    <row r="11505" spans="1:35" ht="31.5" thickBot="1" x14ac:dyDescent="0.4">
      <c r="A11505" s="58" t="s">
        <v>11323</v>
      </c>
      <c r="B11505" s="58" t="s">
        <v>18942</v>
      </c>
      <c r="C11505" s="58" t="s">
        <v>20050</v>
      </c>
      <c r="D11505" s="59"/>
      <c r="E11505" s="59"/>
      <c r="F11505" s="59"/>
      <c r="G11505" s="59"/>
      <c r="AB11505" s="59"/>
      <c r="AC11505" s="65" t="s">
        <v>20412</v>
      </c>
      <c r="AD11505" s="59"/>
      <c r="AE11505" s="59"/>
      <c r="AF11505" s="59"/>
      <c r="AG11505" s="59"/>
      <c r="AH11505" s="59"/>
      <c r="AI11505" s="59"/>
    </row>
    <row r="11506" spans="1:35" ht="31.5" thickBot="1" x14ac:dyDescent="0.4">
      <c r="A11506" s="58" t="s">
        <v>11324</v>
      </c>
      <c r="B11506" s="58" t="s">
        <v>18943</v>
      </c>
      <c r="C11506" s="58" t="s">
        <v>20050</v>
      </c>
      <c r="D11506" s="59"/>
      <c r="E11506" s="59"/>
      <c r="F11506" s="59"/>
      <c r="G11506" s="59"/>
      <c r="AB11506" s="59"/>
      <c r="AC11506" s="65" t="s">
        <v>20412</v>
      </c>
      <c r="AD11506" s="59"/>
      <c r="AE11506" s="59"/>
      <c r="AF11506" s="59"/>
      <c r="AG11506" s="59"/>
      <c r="AH11506" s="59"/>
      <c r="AI11506" s="59"/>
    </row>
    <row r="11507" spans="1:35" ht="31.5" thickBot="1" x14ac:dyDescent="0.4">
      <c r="A11507" s="58" t="s">
        <v>8873</v>
      </c>
      <c r="B11507" s="58" t="s">
        <v>18943</v>
      </c>
      <c r="C11507" s="58" t="s">
        <v>20050</v>
      </c>
      <c r="D11507" s="59"/>
      <c r="E11507" s="59"/>
      <c r="F11507" s="59"/>
      <c r="G11507" s="59"/>
      <c r="AB11507" s="59"/>
      <c r="AC11507" s="65" t="s">
        <v>20412</v>
      </c>
      <c r="AD11507" s="59"/>
      <c r="AE11507" s="59"/>
      <c r="AF11507" s="59"/>
      <c r="AG11507" s="59"/>
      <c r="AH11507" s="59"/>
      <c r="AI11507" s="59"/>
    </row>
    <row r="11508" spans="1:35" ht="31.5" thickBot="1" x14ac:dyDescent="0.4">
      <c r="A11508" s="58" t="s">
        <v>11325</v>
      </c>
      <c r="B11508" s="58" t="s">
        <v>18944</v>
      </c>
      <c r="C11508" s="58" t="s">
        <v>20050</v>
      </c>
      <c r="D11508" s="59"/>
      <c r="E11508" s="59"/>
      <c r="F11508" s="59"/>
      <c r="G11508" s="59"/>
      <c r="AB11508" s="62" t="s">
        <v>20410</v>
      </c>
      <c r="AC11508" s="65" t="s">
        <v>20412</v>
      </c>
      <c r="AD11508" s="59"/>
      <c r="AE11508" s="59"/>
      <c r="AF11508" s="59"/>
      <c r="AG11508" s="59"/>
      <c r="AH11508" s="59"/>
      <c r="AI11508" s="59"/>
    </row>
    <row r="11509" spans="1:35" ht="31.5" thickBot="1" x14ac:dyDescent="0.4">
      <c r="A11509" s="58" t="s">
        <v>11326</v>
      </c>
      <c r="B11509" s="58" t="s">
        <v>18944</v>
      </c>
      <c r="C11509" s="58" t="s">
        <v>20050</v>
      </c>
      <c r="D11509" s="59"/>
      <c r="E11509" s="59"/>
      <c r="F11509" s="59"/>
      <c r="G11509" s="59"/>
      <c r="AB11509" s="62" t="s">
        <v>20410</v>
      </c>
      <c r="AC11509" s="65" t="s">
        <v>20412</v>
      </c>
      <c r="AD11509" s="59"/>
      <c r="AE11509" s="59"/>
      <c r="AF11509" s="59"/>
      <c r="AG11509" s="59"/>
      <c r="AH11509" s="59"/>
      <c r="AI11509" s="59"/>
    </row>
    <row r="11510" spans="1:35" ht="31.5" thickBot="1" x14ac:dyDescent="0.4">
      <c r="A11510" s="58" t="s">
        <v>11327</v>
      </c>
      <c r="B11510" s="58" t="s">
        <v>18944</v>
      </c>
      <c r="C11510" s="58" t="s">
        <v>20050</v>
      </c>
      <c r="D11510" s="59"/>
      <c r="E11510" s="59"/>
      <c r="F11510" s="59"/>
      <c r="G11510" s="59"/>
      <c r="AB11510" s="62" t="s">
        <v>20410</v>
      </c>
      <c r="AC11510" s="65" t="s">
        <v>20412</v>
      </c>
      <c r="AD11510" s="59"/>
      <c r="AE11510" s="59"/>
      <c r="AF11510" s="59"/>
      <c r="AG11510" s="59"/>
      <c r="AH11510" s="59"/>
      <c r="AI11510" s="59"/>
    </row>
    <row r="11511" spans="1:35" ht="31.5" thickBot="1" x14ac:dyDescent="0.4">
      <c r="A11511" s="58" t="s">
        <v>11328</v>
      </c>
      <c r="B11511" s="58" t="s">
        <v>18944</v>
      </c>
      <c r="C11511" s="58" t="s">
        <v>20050</v>
      </c>
      <c r="D11511" s="59"/>
      <c r="E11511" s="59"/>
      <c r="F11511" s="59"/>
      <c r="G11511" s="59"/>
      <c r="AB11511" s="62" t="s">
        <v>20410</v>
      </c>
      <c r="AC11511" s="65" t="s">
        <v>20412</v>
      </c>
      <c r="AD11511" s="59"/>
      <c r="AE11511" s="59"/>
      <c r="AF11511" s="59"/>
      <c r="AG11511" s="59"/>
      <c r="AH11511" s="59"/>
      <c r="AI11511" s="59"/>
    </row>
    <row r="11512" spans="1:35" ht="31.5" thickBot="1" x14ac:dyDescent="0.4">
      <c r="A11512" s="58" t="s">
        <v>11329</v>
      </c>
      <c r="B11512" s="58" t="s">
        <v>18944</v>
      </c>
      <c r="C11512" s="58" t="s">
        <v>20050</v>
      </c>
      <c r="D11512" s="59"/>
      <c r="E11512" s="59"/>
      <c r="F11512" s="59"/>
      <c r="G11512" s="59"/>
      <c r="AB11512" s="62" t="s">
        <v>20410</v>
      </c>
      <c r="AC11512" s="65" t="s">
        <v>20412</v>
      </c>
      <c r="AD11512" s="59"/>
      <c r="AE11512" s="59"/>
      <c r="AF11512" s="59"/>
      <c r="AG11512" s="59"/>
      <c r="AH11512" s="59"/>
      <c r="AI11512" s="59"/>
    </row>
    <row r="11513" spans="1:35" ht="31.5" thickBot="1" x14ac:dyDescent="0.4">
      <c r="A11513" s="58" t="s">
        <v>11330</v>
      </c>
      <c r="B11513" s="58" t="s">
        <v>18945</v>
      </c>
      <c r="C11513" s="58" t="s">
        <v>20050</v>
      </c>
      <c r="D11513" s="59"/>
      <c r="E11513" s="59"/>
      <c r="F11513" s="59"/>
      <c r="G11513" s="59"/>
      <c r="AB11513" s="59"/>
      <c r="AC11513" s="65" t="s">
        <v>20412</v>
      </c>
      <c r="AD11513" s="59"/>
      <c r="AE11513" s="59"/>
      <c r="AF11513" s="59"/>
      <c r="AG11513" s="59"/>
      <c r="AH11513" s="59"/>
      <c r="AI11513" s="59"/>
    </row>
    <row r="11514" spans="1:35" ht="31.5" thickBot="1" x14ac:dyDescent="0.4">
      <c r="A11514" s="58" t="s">
        <v>11331</v>
      </c>
      <c r="B11514" s="58" t="s">
        <v>18946</v>
      </c>
      <c r="C11514" s="58" t="s">
        <v>20050</v>
      </c>
      <c r="D11514" s="59"/>
      <c r="E11514" s="59"/>
      <c r="F11514" s="59"/>
      <c r="G11514" s="59"/>
      <c r="AB11514" s="62" t="s">
        <v>20410</v>
      </c>
      <c r="AC11514" s="65" t="s">
        <v>20412</v>
      </c>
      <c r="AD11514" s="59"/>
      <c r="AE11514" s="59"/>
      <c r="AF11514" s="59"/>
      <c r="AG11514" s="59"/>
      <c r="AH11514" s="59"/>
      <c r="AI11514" s="59"/>
    </row>
    <row r="11515" spans="1:35" ht="31.5" thickBot="1" x14ac:dyDescent="0.4">
      <c r="A11515" s="58" t="s">
        <v>11332</v>
      </c>
      <c r="B11515" s="58" t="s">
        <v>18947</v>
      </c>
      <c r="C11515" s="58" t="s">
        <v>20050</v>
      </c>
      <c r="D11515" s="59"/>
      <c r="E11515" s="59"/>
      <c r="F11515" s="59"/>
      <c r="G11515" s="59"/>
      <c r="AB11515" s="62" t="s">
        <v>20410</v>
      </c>
      <c r="AC11515" s="65" t="s">
        <v>20412</v>
      </c>
      <c r="AD11515" s="59"/>
      <c r="AE11515" s="59"/>
      <c r="AF11515" s="59"/>
      <c r="AG11515" s="59"/>
      <c r="AH11515" s="59"/>
      <c r="AI11515" s="59"/>
    </row>
    <row r="11516" spans="1:35" ht="31.5" thickBot="1" x14ac:dyDescent="0.4">
      <c r="A11516" s="58" t="s">
        <v>11333</v>
      </c>
      <c r="B11516" s="58" t="s">
        <v>18947</v>
      </c>
      <c r="C11516" s="58" t="s">
        <v>20050</v>
      </c>
      <c r="D11516" s="59"/>
      <c r="E11516" s="59"/>
      <c r="F11516" s="59"/>
      <c r="G11516" s="59"/>
      <c r="AB11516" s="62" t="s">
        <v>20410</v>
      </c>
      <c r="AC11516" s="65" t="s">
        <v>20412</v>
      </c>
      <c r="AD11516" s="59"/>
      <c r="AE11516" s="59"/>
      <c r="AF11516" s="59"/>
      <c r="AG11516" s="59"/>
      <c r="AH11516" s="59"/>
      <c r="AI11516" s="59"/>
    </row>
    <row r="11517" spans="1:35" ht="31.5" thickBot="1" x14ac:dyDescent="0.4">
      <c r="A11517" s="58" t="s">
        <v>11334</v>
      </c>
      <c r="B11517" s="58" t="s">
        <v>18947</v>
      </c>
      <c r="C11517" s="58" t="s">
        <v>20050</v>
      </c>
      <c r="D11517" s="59"/>
      <c r="E11517" s="59"/>
      <c r="F11517" s="59"/>
      <c r="G11517" s="59"/>
      <c r="AB11517" s="62" t="s">
        <v>20410</v>
      </c>
      <c r="AC11517" s="65" t="s">
        <v>20412</v>
      </c>
      <c r="AD11517" s="59"/>
      <c r="AE11517" s="59"/>
      <c r="AF11517" s="59"/>
      <c r="AG11517" s="59"/>
      <c r="AH11517" s="59"/>
      <c r="AI11517" s="59"/>
    </row>
    <row r="11518" spans="1:35" ht="31.5" thickBot="1" x14ac:dyDescent="0.4">
      <c r="A11518" s="58" t="s">
        <v>11335</v>
      </c>
      <c r="B11518" s="58" t="s">
        <v>18948</v>
      </c>
      <c r="C11518" s="58" t="s">
        <v>20050</v>
      </c>
      <c r="D11518" s="59"/>
      <c r="E11518" s="59"/>
      <c r="F11518" s="59"/>
      <c r="G11518" s="59"/>
      <c r="AB11518" s="62" t="s">
        <v>20410</v>
      </c>
      <c r="AC11518" s="65" t="s">
        <v>20412</v>
      </c>
      <c r="AD11518" s="59"/>
      <c r="AE11518" s="59"/>
      <c r="AF11518" s="59"/>
      <c r="AG11518" s="59"/>
      <c r="AH11518" s="59"/>
      <c r="AI11518" s="59"/>
    </row>
    <row r="11519" spans="1:35" ht="31.5" thickBot="1" x14ac:dyDescent="0.4">
      <c r="A11519" s="58" t="s">
        <v>11336</v>
      </c>
      <c r="B11519" s="58" t="s">
        <v>18948</v>
      </c>
      <c r="C11519" s="58" t="s">
        <v>20050</v>
      </c>
      <c r="D11519" s="59"/>
      <c r="E11519" s="59"/>
      <c r="F11519" s="59"/>
      <c r="G11519" s="59"/>
      <c r="AB11519" s="62" t="s">
        <v>20410</v>
      </c>
      <c r="AC11519" s="65" t="s">
        <v>20412</v>
      </c>
      <c r="AD11519" s="59"/>
      <c r="AE11519" s="59"/>
      <c r="AF11519" s="59"/>
      <c r="AG11519" s="59"/>
      <c r="AH11519" s="59"/>
      <c r="AI11519" s="59"/>
    </row>
    <row r="11520" spans="1:35" ht="31.5" thickBot="1" x14ac:dyDescent="0.4">
      <c r="A11520" s="58" t="s">
        <v>11337</v>
      </c>
      <c r="B11520" s="58" t="s">
        <v>18949</v>
      </c>
      <c r="C11520" s="58" t="s">
        <v>20050</v>
      </c>
      <c r="D11520" s="59"/>
      <c r="E11520" s="59"/>
      <c r="F11520" s="59"/>
      <c r="G11520" s="59"/>
      <c r="AB11520" s="62" t="s">
        <v>20410</v>
      </c>
      <c r="AC11520" s="65" t="s">
        <v>20412</v>
      </c>
      <c r="AD11520" s="59"/>
      <c r="AE11520" s="59"/>
      <c r="AF11520" s="59"/>
      <c r="AG11520" s="59"/>
      <c r="AH11520" s="59"/>
      <c r="AI11520" s="59"/>
    </row>
    <row r="11521" spans="1:35" ht="31.5" thickBot="1" x14ac:dyDescent="0.4">
      <c r="A11521" s="58" t="s">
        <v>11338</v>
      </c>
      <c r="B11521" s="58" t="s">
        <v>18949</v>
      </c>
      <c r="C11521" s="58" t="s">
        <v>20050</v>
      </c>
      <c r="D11521" s="59"/>
      <c r="E11521" s="59"/>
      <c r="F11521" s="59"/>
      <c r="G11521" s="59"/>
      <c r="AB11521" s="62" t="s">
        <v>20410</v>
      </c>
      <c r="AC11521" s="65" t="s">
        <v>20412</v>
      </c>
      <c r="AD11521" s="59"/>
      <c r="AE11521" s="59"/>
      <c r="AF11521" s="59"/>
      <c r="AG11521" s="59"/>
      <c r="AH11521" s="59"/>
      <c r="AI11521" s="59"/>
    </row>
    <row r="11522" spans="1:35" ht="31.5" thickBot="1" x14ac:dyDescent="0.4">
      <c r="A11522" s="58" t="s">
        <v>11339</v>
      </c>
      <c r="B11522" s="58" t="s">
        <v>18950</v>
      </c>
      <c r="C11522" s="58" t="s">
        <v>20050</v>
      </c>
      <c r="D11522" s="59"/>
      <c r="E11522" s="59"/>
      <c r="F11522" s="59"/>
      <c r="G11522" s="59"/>
      <c r="AB11522" s="62" t="s">
        <v>20410</v>
      </c>
      <c r="AC11522" s="65" t="s">
        <v>20412</v>
      </c>
      <c r="AD11522" s="59"/>
      <c r="AE11522" s="59"/>
      <c r="AF11522" s="59"/>
      <c r="AG11522" s="59"/>
      <c r="AH11522" s="59"/>
      <c r="AI11522" s="59"/>
    </row>
    <row r="11523" spans="1:35" ht="31.5" thickBot="1" x14ac:dyDescent="0.4">
      <c r="A11523" s="58" t="s">
        <v>11340</v>
      </c>
      <c r="B11523" s="58" t="s">
        <v>18951</v>
      </c>
      <c r="C11523" s="58" t="s">
        <v>20050</v>
      </c>
      <c r="D11523" s="59"/>
      <c r="E11523" s="59"/>
      <c r="F11523" s="59"/>
      <c r="G11523" s="59"/>
      <c r="AB11523" s="62" t="s">
        <v>20410</v>
      </c>
      <c r="AC11523" s="65" t="s">
        <v>20412</v>
      </c>
      <c r="AD11523" s="59"/>
      <c r="AE11523" s="59"/>
      <c r="AF11523" s="59"/>
      <c r="AG11523" s="59"/>
      <c r="AH11523" s="59"/>
      <c r="AI11523" s="59"/>
    </row>
    <row r="11524" spans="1:35" ht="31.5" thickBot="1" x14ac:dyDescent="0.4">
      <c r="A11524" s="58" t="s">
        <v>11341</v>
      </c>
      <c r="B11524" s="58" t="s">
        <v>18951</v>
      </c>
      <c r="C11524" s="58" t="s">
        <v>20050</v>
      </c>
      <c r="D11524" s="59"/>
      <c r="E11524" s="59"/>
      <c r="F11524" s="59"/>
      <c r="G11524" s="59"/>
      <c r="AB11524" s="62" t="s">
        <v>20410</v>
      </c>
      <c r="AC11524" s="65" t="s">
        <v>20412</v>
      </c>
      <c r="AD11524" s="59"/>
      <c r="AE11524" s="59"/>
      <c r="AF11524" s="59"/>
      <c r="AG11524" s="59"/>
      <c r="AH11524" s="59"/>
      <c r="AI11524" s="59"/>
    </row>
    <row r="11525" spans="1:35" ht="31.5" thickBot="1" x14ac:dyDescent="0.4">
      <c r="A11525" s="58" t="s">
        <v>11342</v>
      </c>
      <c r="B11525" s="58" t="s">
        <v>18951</v>
      </c>
      <c r="C11525" s="58" t="s">
        <v>20050</v>
      </c>
      <c r="D11525" s="59"/>
      <c r="E11525" s="59"/>
      <c r="F11525" s="59"/>
      <c r="G11525" s="59"/>
      <c r="AB11525" s="62" t="s">
        <v>20410</v>
      </c>
      <c r="AC11525" s="65" t="s">
        <v>20412</v>
      </c>
      <c r="AD11525" s="59"/>
      <c r="AE11525" s="59"/>
      <c r="AF11525" s="59"/>
      <c r="AG11525" s="59"/>
      <c r="AH11525" s="59"/>
      <c r="AI11525" s="59"/>
    </row>
    <row r="11526" spans="1:35" ht="31.5" thickBot="1" x14ac:dyDescent="0.4">
      <c r="A11526" s="58" t="s">
        <v>11343</v>
      </c>
      <c r="B11526" s="58" t="s">
        <v>18952</v>
      </c>
      <c r="C11526" s="58" t="s">
        <v>20050</v>
      </c>
      <c r="D11526" s="59"/>
      <c r="E11526" s="59"/>
      <c r="F11526" s="59"/>
      <c r="G11526" s="59"/>
      <c r="AB11526" s="62" t="s">
        <v>20410</v>
      </c>
      <c r="AC11526" s="65" t="s">
        <v>20412</v>
      </c>
      <c r="AD11526" s="59"/>
      <c r="AE11526" s="59"/>
      <c r="AF11526" s="59"/>
      <c r="AG11526" s="59"/>
      <c r="AH11526" s="59"/>
      <c r="AI11526" s="59"/>
    </row>
    <row r="11527" spans="1:35" ht="31.5" thickBot="1" x14ac:dyDescent="0.4">
      <c r="A11527" s="58" t="s">
        <v>11344</v>
      </c>
      <c r="B11527" s="58" t="s">
        <v>18953</v>
      </c>
      <c r="C11527" s="58" t="s">
        <v>20050</v>
      </c>
      <c r="D11527" s="59"/>
      <c r="E11527" s="59"/>
      <c r="F11527" s="59"/>
      <c r="G11527" s="59"/>
      <c r="AB11527" s="62" t="s">
        <v>20410</v>
      </c>
      <c r="AC11527" s="65" t="s">
        <v>20412</v>
      </c>
      <c r="AD11527" s="59"/>
      <c r="AE11527" s="59"/>
      <c r="AF11527" s="59"/>
      <c r="AG11527" s="59"/>
      <c r="AH11527" s="59"/>
      <c r="AI11527" s="59"/>
    </row>
    <row r="11528" spans="1:35" ht="31.5" thickBot="1" x14ac:dyDescent="0.4">
      <c r="A11528" s="58" t="s">
        <v>11345</v>
      </c>
      <c r="B11528" s="58" t="s">
        <v>18953</v>
      </c>
      <c r="C11528" s="58" t="s">
        <v>20050</v>
      </c>
      <c r="D11528" s="59"/>
      <c r="E11528" s="59"/>
      <c r="F11528" s="59"/>
      <c r="G11528" s="59"/>
      <c r="AB11528" s="62" t="s">
        <v>20410</v>
      </c>
      <c r="AC11528" s="65" t="s">
        <v>20412</v>
      </c>
      <c r="AD11528" s="59"/>
      <c r="AE11528" s="59"/>
      <c r="AF11528" s="59"/>
      <c r="AG11528" s="59"/>
      <c r="AH11528" s="59"/>
      <c r="AI11528" s="59"/>
    </row>
    <row r="11529" spans="1:35" ht="31.5" thickBot="1" x14ac:dyDescent="0.4">
      <c r="A11529" s="58" t="s">
        <v>11346</v>
      </c>
      <c r="B11529" s="58" t="s">
        <v>18954</v>
      </c>
      <c r="C11529" s="58" t="s">
        <v>20050</v>
      </c>
      <c r="D11529" s="59"/>
      <c r="E11529" s="59"/>
      <c r="F11529" s="59"/>
      <c r="G11529" s="59"/>
      <c r="AB11529" s="62" t="s">
        <v>20410</v>
      </c>
      <c r="AC11529" s="65" t="s">
        <v>20412</v>
      </c>
      <c r="AD11529" s="59"/>
      <c r="AE11529" s="59"/>
      <c r="AF11529" s="59"/>
      <c r="AG11529" s="59"/>
      <c r="AH11529" s="59"/>
      <c r="AI11529" s="59"/>
    </row>
    <row r="11530" spans="1:35" ht="31.5" thickBot="1" x14ac:dyDescent="0.4">
      <c r="A11530" s="58" t="s">
        <v>11347</v>
      </c>
      <c r="B11530" s="58" t="s">
        <v>18954</v>
      </c>
      <c r="C11530" s="58" t="s">
        <v>20050</v>
      </c>
      <c r="D11530" s="59"/>
      <c r="E11530" s="59"/>
      <c r="F11530" s="59"/>
      <c r="G11530" s="59"/>
      <c r="AB11530" s="62" t="s">
        <v>20410</v>
      </c>
      <c r="AC11530" s="65" t="s">
        <v>20412</v>
      </c>
      <c r="AD11530" s="59"/>
      <c r="AE11530" s="59"/>
      <c r="AF11530" s="59"/>
      <c r="AG11530" s="59"/>
      <c r="AH11530" s="59"/>
      <c r="AI11530" s="59"/>
    </row>
    <row r="11531" spans="1:35" ht="31.5" thickBot="1" x14ac:dyDescent="0.4">
      <c r="A11531" s="58" t="s">
        <v>11348</v>
      </c>
      <c r="B11531" s="58" t="s">
        <v>18955</v>
      </c>
      <c r="C11531" s="58" t="s">
        <v>20050</v>
      </c>
      <c r="D11531" s="59"/>
      <c r="E11531" s="59"/>
      <c r="F11531" s="59"/>
      <c r="G11531" s="59"/>
      <c r="AB11531" s="62" t="s">
        <v>20410</v>
      </c>
      <c r="AC11531" s="65" t="s">
        <v>20412</v>
      </c>
      <c r="AD11531" s="59"/>
      <c r="AE11531" s="59"/>
      <c r="AF11531" s="59"/>
      <c r="AG11531" s="59"/>
      <c r="AH11531" s="59"/>
      <c r="AI11531" s="59"/>
    </row>
    <row r="11532" spans="1:35" ht="31.5" thickBot="1" x14ac:dyDescent="0.4">
      <c r="A11532" s="58" t="s">
        <v>11349</v>
      </c>
      <c r="B11532" s="58" t="s">
        <v>18955</v>
      </c>
      <c r="C11532" s="58" t="s">
        <v>20050</v>
      </c>
      <c r="D11532" s="59"/>
      <c r="E11532" s="59"/>
      <c r="F11532" s="59"/>
      <c r="G11532" s="59"/>
      <c r="AB11532" s="59"/>
      <c r="AC11532" s="65" t="s">
        <v>20412</v>
      </c>
      <c r="AD11532" s="59"/>
      <c r="AE11532" s="59"/>
      <c r="AF11532" s="59"/>
      <c r="AG11532" s="59"/>
      <c r="AH11532" s="59"/>
      <c r="AI11532" s="59"/>
    </row>
    <row r="11533" spans="1:35" ht="31.5" thickBot="1" x14ac:dyDescent="0.4">
      <c r="A11533" s="58" t="s">
        <v>11350</v>
      </c>
      <c r="B11533" s="58" t="s">
        <v>18955</v>
      </c>
      <c r="C11533" s="58" t="s">
        <v>20050</v>
      </c>
      <c r="D11533" s="59"/>
      <c r="E11533" s="59"/>
      <c r="F11533" s="59"/>
      <c r="G11533" s="59"/>
      <c r="AB11533" s="62" t="s">
        <v>20410</v>
      </c>
      <c r="AC11533" s="65" t="s">
        <v>20412</v>
      </c>
      <c r="AD11533" s="59"/>
      <c r="AE11533" s="59"/>
      <c r="AF11533" s="59"/>
      <c r="AG11533" s="59"/>
      <c r="AH11533" s="59"/>
      <c r="AI11533" s="59"/>
    </row>
    <row r="11534" spans="1:35" ht="31.5" thickBot="1" x14ac:dyDescent="0.4">
      <c r="A11534" s="58" t="s">
        <v>11351</v>
      </c>
      <c r="B11534" s="58" t="s">
        <v>18955</v>
      </c>
      <c r="C11534" s="58" t="s">
        <v>20050</v>
      </c>
      <c r="D11534" s="59"/>
      <c r="E11534" s="59"/>
      <c r="F11534" s="59"/>
      <c r="G11534" s="59"/>
      <c r="AB11534" s="62" t="s">
        <v>20410</v>
      </c>
      <c r="AC11534" s="65" t="s">
        <v>20412</v>
      </c>
      <c r="AD11534" s="59"/>
      <c r="AE11534" s="59"/>
      <c r="AF11534" s="59"/>
      <c r="AG11534" s="59"/>
      <c r="AH11534" s="59"/>
      <c r="AI11534" s="59"/>
    </row>
    <row r="11535" spans="1:35" ht="31.5" thickBot="1" x14ac:dyDescent="0.4">
      <c r="A11535" s="58" t="s">
        <v>11352</v>
      </c>
      <c r="B11535" s="58" t="s">
        <v>18955</v>
      </c>
      <c r="C11535" s="58" t="s">
        <v>20050</v>
      </c>
      <c r="D11535" s="59"/>
      <c r="E11535" s="59"/>
      <c r="F11535" s="59"/>
      <c r="G11535" s="59"/>
      <c r="AB11535" s="62" t="s">
        <v>20410</v>
      </c>
      <c r="AC11535" s="65" t="s">
        <v>20412</v>
      </c>
      <c r="AD11535" s="59"/>
      <c r="AE11535" s="59"/>
      <c r="AF11535" s="59"/>
      <c r="AG11535" s="59"/>
      <c r="AH11535" s="59"/>
      <c r="AI11535" s="59"/>
    </row>
    <row r="11536" spans="1:35" ht="31.5" thickBot="1" x14ac:dyDescent="0.4">
      <c r="A11536" s="58" t="s">
        <v>11353</v>
      </c>
      <c r="B11536" s="58" t="s">
        <v>18955</v>
      </c>
      <c r="C11536" s="58" t="s">
        <v>20050</v>
      </c>
      <c r="D11536" s="59"/>
      <c r="E11536" s="59"/>
      <c r="F11536" s="59"/>
      <c r="G11536" s="59"/>
      <c r="AB11536" s="59"/>
      <c r="AC11536" s="65" t="s">
        <v>20412</v>
      </c>
      <c r="AD11536" s="59"/>
      <c r="AE11536" s="59"/>
      <c r="AF11536" s="59"/>
      <c r="AG11536" s="59"/>
      <c r="AH11536" s="59"/>
      <c r="AI11536" s="59"/>
    </row>
    <row r="11537" spans="1:35" ht="31.5" thickBot="1" x14ac:dyDescent="0.4">
      <c r="A11537" s="58" t="s">
        <v>11354</v>
      </c>
      <c r="B11537" s="58" t="s">
        <v>18956</v>
      </c>
      <c r="C11537" s="58" t="s">
        <v>20050</v>
      </c>
      <c r="D11537" s="59"/>
      <c r="E11537" s="59"/>
      <c r="F11537" s="59"/>
      <c r="G11537" s="59"/>
      <c r="AB11537" s="62" t="s">
        <v>20410</v>
      </c>
      <c r="AC11537" s="65" t="s">
        <v>20412</v>
      </c>
      <c r="AD11537" s="59"/>
      <c r="AE11537" s="59"/>
      <c r="AF11537" s="59"/>
      <c r="AG11537" s="59"/>
      <c r="AH11537" s="59"/>
      <c r="AI11537" s="59"/>
    </row>
    <row r="11538" spans="1:35" ht="31.5" thickBot="1" x14ac:dyDescent="0.4">
      <c r="A11538" s="58" t="s">
        <v>11355</v>
      </c>
      <c r="B11538" s="58" t="s">
        <v>18957</v>
      </c>
      <c r="C11538" s="58" t="s">
        <v>20050</v>
      </c>
      <c r="D11538" s="59"/>
      <c r="E11538" s="59"/>
      <c r="F11538" s="59"/>
      <c r="G11538" s="59"/>
      <c r="AB11538" s="62" t="s">
        <v>20410</v>
      </c>
      <c r="AC11538" s="65" t="s">
        <v>20412</v>
      </c>
      <c r="AD11538" s="59"/>
      <c r="AE11538" s="59"/>
      <c r="AF11538" s="59"/>
      <c r="AG11538" s="59"/>
      <c r="AH11538" s="59"/>
      <c r="AI11538" s="59"/>
    </row>
    <row r="11539" spans="1:35" ht="31.5" thickBot="1" x14ac:dyDescent="0.4">
      <c r="A11539" s="58" t="s">
        <v>11356</v>
      </c>
      <c r="B11539" s="58" t="s">
        <v>18957</v>
      </c>
      <c r="C11539" s="58" t="s">
        <v>20050</v>
      </c>
      <c r="D11539" s="59"/>
      <c r="E11539" s="59"/>
      <c r="F11539" s="59"/>
      <c r="G11539" s="59"/>
      <c r="AB11539" s="59"/>
      <c r="AC11539" s="65" t="s">
        <v>20412</v>
      </c>
      <c r="AD11539" s="59"/>
      <c r="AE11539" s="59"/>
      <c r="AF11539" s="59"/>
      <c r="AG11539" s="59"/>
      <c r="AH11539" s="59"/>
      <c r="AI11539" s="59"/>
    </row>
    <row r="11540" spans="1:35" ht="31.5" thickBot="1" x14ac:dyDescent="0.4">
      <c r="A11540" s="58" t="s">
        <v>11357</v>
      </c>
      <c r="B11540" s="58" t="s">
        <v>18958</v>
      </c>
      <c r="C11540" s="58" t="s">
        <v>20050</v>
      </c>
      <c r="D11540" s="59"/>
      <c r="E11540" s="59"/>
      <c r="F11540" s="59"/>
      <c r="G11540" s="59"/>
      <c r="AB11540" s="62" t="s">
        <v>20410</v>
      </c>
      <c r="AC11540" s="65" t="s">
        <v>20412</v>
      </c>
      <c r="AD11540" s="59"/>
      <c r="AE11540" s="59"/>
      <c r="AF11540" s="59"/>
      <c r="AG11540" s="59"/>
      <c r="AH11540" s="59"/>
      <c r="AI11540" s="59"/>
    </row>
    <row r="11541" spans="1:35" ht="31.5" thickBot="1" x14ac:dyDescent="0.4">
      <c r="A11541" s="58" t="s">
        <v>11358</v>
      </c>
      <c r="B11541" s="58" t="s">
        <v>18958</v>
      </c>
      <c r="C11541" s="58" t="s">
        <v>20050</v>
      </c>
      <c r="D11541" s="59"/>
      <c r="E11541" s="59"/>
      <c r="F11541" s="59"/>
      <c r="G11541" s="59"/>
      <c r="AB11541" s="62" t="s">
        <v>20410</v>
      </c>
      <c r="AC11541" s="65" t="s">
        <v>20412</v>
      </c>
      <c r="AD11541" s="59"/>
      <c r="AE11541" s="59"/>
      <c r="AF11541" s="59"/>
      <c r="AG11541" s="59"/>
      <c r="AH11541" s="59"/>
      <c r="AI11541" s="59"/>
    </row>
    <row r="11542" spans="1:35" ht="31.5" thickBot="1" x14ac:dyDescent="0.4">
      <c r="A11542" s="58" t="s">
        <v>11359</v>
      </c>
      <c r="B11542" s="58" t="s">
        <v>18959</v>
      </c>
      <c r="C11542" s="58" t="s">
        <v>20050</v>
      </c>
      <c r="D11542" s="59"/>
      <c r="E11542" s="59"/>
      <c r="F11542" s="59"/>
      <c r="G11542" s="59"/>
      <c r="AB11542" s="59"/>
      <c r="AC11542" s="65" t="s">
        <v>20412</v>
      </c>
      <c r="AD11542" s="59"/>
      <c r="AE11542" s="59"/>
      <c r="AF11542" s="59"/>
      <c r="AG11542" s="59"/>
      <c r="AH11542" s="59"/>
      <c r="AI11542" s="59"/>
    </row>
    <row r="11543" spans="1:35" ht="31.5" thickBot="1" x14ac:dyDescent="0.4">
      <c r="A11543" s="58" t="s">
        <v>11360</v>
      </c>
      <c r="B11543" s="58" t="s">
        <v>18960</v>
      </c>
      <c r="C11543" s="58" t="s">
        <v>20050</v>
      </c>
      <c r="D11543" s="59"/>
      <c r="E11543" s="59"/>
      <c r="F11543" s="59"/>
      <c r="G11543" s="59"/>
      <c r="AB11543" s="62" t="s">
        <v>20410</v>
      </c>
      <c r="AC11543" s="65" t="s">
        <v>20412</v>
      </c>
      <c r="AD11543" s="59"/>
      <c r="AE11543" s="59"/>
      <c r="AF11543" s="59"/>
      <c r="AG11543" s="59"/>
      <c r="AH11543" s="59"/>
      <c r="AI11543" s="59"/>
    </row>
    <row r="11544" spans="1:35" ht="31.5" thickBot="1" x14ac:dyDescent="0.4">
      <c r="A11544" s="58" t="s">
        <v>11361</v>
      </c>
      <c r="B11544" s="58" t="s">
        <v>18960</v>
      </c>
      <c r="C11544" s="58" t="s">
        <v>20050</v>
      </c>
      <c r="D11544" s="59"/>
      <c r="E11544" s="59"/>
      <c r="F11544" s="59"/>
      <c r="G11544" s="59"/>
      <c r="AB11544" s="62" t="s">
        <v>20410</v>
      </c>
      <c r="AC11544" s="65" t="s">
        <v>20412</v>
      </c>
      <c r="AD11544" s="59"/>
      <c r="AE11544" s="59"/>
      <c r="AF11544" s="59"/>
      <c r="AG11544" s="59"/>
      <c r="AH11544" s="59"/>
      <c r="AI11544" s="59"/>
    </row>
    <row r="11545" spans="1:35" ht="31.5" thickBot="1" x14ac:dyDescent="0.4">
      <c r="A11545" s="58" t="s">
        <v>11362</v>
      </c>
      <c r="B11545" s="58" t="s">
        <v>18961</v>
      </c>
      <c r="C11545" s="58" t="s">
        <v>20050</v>
      </c>
      <c r="D11545" s="59"/>
      <c r="E11545" s="59"/>
      <c r="F11545" s="59"/>
      <c r="G11545" s="59"/>
      <c r="AB11545" s="62" t="s">
        <v>20410</v>
      </c>
      <c r="AC11545" s="65" t="s">
        <v>20412</v>
      </c>
      <c r="AD11545" s="59"/>
      <c r="AE11545" s="59"/>
      <c r="AF11545" s="59"/>
      <c r="AG11545" s="59"/>
      <c r="AH11545" s="59"/>
      <c r="AI11545" s="59"/>
    </row>
    <row r="11546" spans="1:35" ht="31.5" thickBot="1" x14ac:dyDescent="0.4">
      <c r="A11546" s="58" t="s">
        <v>11363</v>
      </c>
      <c r="B11546" s="58" t="s">
        <v>18961</v>
      </c>
      <c r="C11546" s="58" t="s">
        <v>20050</v>
      </c>
      <c r="D11546" s="59"/>
      <c r="E11546" s="59"/>
      <c r="F11546" s="59"/>
      <c r="G11546" s="59"/>
      <c r="AB11546" s="62" t="s">
        <v>20410</v>
      </c>
      <c r="AC11546" s="65" t="s">
        <v>20412</v>
      </c>
      <c r="AD11546" s="59"/>
      <c r="AE11546" s="59"/>
      <c r="AF11546" s="59"/>
      <c r="AG11546" s="59"/>
      <c r="AH11546" s="59"/>
      <c r="AI11546" s="59"/>
    </row>
    <row r="11547" spans="1:35" ht="31.5" thickBot="1" x14ac:dyDescent="0.4">
      <c r="A11547" s="58" t="s">
        <v>11364</v>
      </c>
      <c r="B11547" s="58" t="s">
        <v>18961</v>
      </c>
      <c r="C11547" s="58" t="s">
        <v>20050</v>
      </c>
      <c r="D11547" s="59"/>
      <c r="E11547" s="59"/>
      <c r="F11547" s="59"/>
      <c r="G11547" s="59"/>
      <c r="AB11547" s="59"/>
      <c r="AC11547" s="65" t="s">
        <v>20412</v>
      </c>
      <c r="AD11547" s="59"/>
      <c r="AE11547" s="59"/>
      <c r="AF11547" s="59"/>
      <c r="AG11547" s="59"/>
      <c r="AH11547" s="59"/>
      <c r="AI11547" s="59"/>
    </row>
    <row r="11548" spans="1:35" ht="31.5" thickBot="1" x14ac:dyDescent="0.4">
      <c r="A11548" s="58" t="s">
        <v>11365</v>
      </c>
      <c r="B11548" s="58" t="s">
        <v>18962</v>
      </c>
      <c r="C11548" s="58" t="s">
        <v>20050</v>
      </c>
      <c r="D11548" s="59"/>
      <c r="E11548" s="59"/>
      <c r="F11548" s="59"/>
      <c r="G11548" s="59"/>
      <c r="AB11548" s="59"/>
      <c r="AC11548" s="65" t="s">
        <v>20412</v>
      </c>
      <c r="AD11548" s="59"/>
      <c r="AE11548" s="59"/>
      <c r="AF11548" s="59"/>
      <c r="AG11548" s="59"/>
      <c r="AH11548" s="59"/>
      <c r="AI11548" s="59"/>
    </row>
    <row r="11549" spans="1:35" ht="31.5" thickBot="1" x14ac:dyDescent="0.4">
      <c r="A11549" s="58" t="s">
        <v>11366</v>
      </c>
      <c r="B11549" s="58" t="s">
        <v>18962</v>
      </c>
      <c r="C11549" s="58" t="s">
        <v>20050</v>
      </c>
      <c r="D11549" s="59"/>
      <c r="E11549" s="59"/>
      <c r="F11549" s="59"/>
      <c r="G11549" s="59"/>
      <c r="AB11549" s="62" t="s">
        <v>20410</v>
      </c>
      <c r="AC11549" s="65" t="s">
        <v>20412</v>
      </c>
      <c r="AD11549" s="59"/>
      <c r="AE11549" s="59"/>
      <c r="AF11549" s="59"/>
      <c r="AG11549" s="59"/>
      <c r="AH11549" s="59"/>
      <c r="AI11549" s="59"/>
    </row>
    <row r="11550" spans="1:35" ht="31.5" thickBot="1" x14ac:dyDescent="0.4">
      <c r="A11550" s="58" t="s">
        <v>11367</v>
      </c>
      <c r="B11550" s="58" t="s">
        <v>18963</v>
      </c>
      <c r="C11550" s="58" t="s">
        <v>20050</v>
      </c>
      <c r="D11550" s="59"/>
      <c r="E11550" s="59"/>
      <c r="F11550" s="59"/>
      <c r="G11550" s="59"/>
      <c r="AB11550" s="59"/>
      <c r="AC11550" s="65" t="s">
        <v>20412</v>
      </c>
      <c r="AD11550" s="59"/>
      <c r="AE11550" s="59"/>
      <c r="AF11550" s="59"/>
      <c r="AG11550" s="59"/>
      <c r="AH11550" s="59"/>
      <c r="AI11550" s="59"/>
    </row>
    <row r="11551" spans="1:35" ht="31.5" thickBot="1" x14ac:dyDescent="0.4">
      <c r="A11551" s="58" t="s">
        <v>11368</v>
      </c>
      <c r="B11551" s="58" t="s">
        <v>18964</v>
      </c>
      <c r="C11551" s="58" t="s">
        <v>20050</v>
      </c>
      <c r="D11551" s="59"/>
      <c r="E11551" s="59"/>
      <c r="F11551" s="59"/>
      <c r="G11551" s="59"/>
      <c r="AB11551" s="59"/>
      <c r="AC11551" s="65" t="s">
        <v>20412</v>
      </c>
      <c r="AD11551" s="59"/>
      <c r="AE11551" s="59"/>
      <c r="AF11551" s="59"/>
      <c r="AG11551" s="59"/>
      <c r="AH11551" s="59"/>
      <c r="AI11551" s="59"/>
    </row>
    <row r="11552" spans="1:35" ht="31.5" thickBot="1" x14ac:dyDescent="0.4">
      <c r="A11552" s="58" t="s">
        <v>11369</v>
      </c>
      <c r="B11552" s="58" t="s">
        <v>18964</v>
      </c>
      <c r="C11552" s="58" t="s">
        <v>20050</v>
      </c>
      <c r="D11552" s="59"/>
      <c r="E11552" s="59"/>
      <c r="F11552" s="59"/>
      <c r="G11552" s="59"/>
      <c r="AB11552" s="59"/>
      <c r="AC11552" s="65" t="s">
        <v>20412</v>
      </c>
      <c r="AD11552" s="59"/>
      <c r="AE11552" s="59"/>
      <c r="AF11552" s="59"/>
      <c r="AG11552" s="59"/>
      <c r="AH11552" s="59"/>
      <c r="AI11552" s="59"/>
    </row>
    <row r="11553" spans="1:35" ht="31.5" thickBot="1" x14ac:dyDescent="0.4">
      <c r="A11553" s="58" t="s">
        <v>11370</v>
      </c>
      <c r="B11553" s="58" t="s">
        <v>18965</v>
      </c>
      <c r="C11553" s="58" t="s">
        <v>20050</v>
      </c>
      <c r="D11553" s="59"/>
      <c r="E11553" s="59"/>
      <c r="F11553" s="59"/>
      <c r="G11553" s="59"/>
      <c r="AB11553" s="59"/>
      <c r="AC11553" s="65" t="s">
        <v>20412</v>
      </c>
      <c r="AD11553" s="59"/>
      <c r="AE11553" s="59"/>
      <c r="AF11553" s="59"/>
      <c r="AG11553" s="59"/>
      <c r="AH11553" s="59"/>
      <c r="AI11553" s="59"/>
    </row>
    <row r="11554" spans="1:35" ht="31.5" thickBot="1" x14ac:dyDescent="0.4">
      <c r="A11554" s="58" t="s">
        <v>11371</v>
      </c>
      <c r="B11554" s="58" t="s">
        <v>18966</v>
      </c>
      <c r="C11554" s="58" t="s">
        <v>20050</v>
      </c>
      <c r="D11554" s="59"/>
      <c r="E11554" s="59"/>
      <c r="F11554" s="59"/>
      <c r="G11554" s="59"/>
      <c r="AB11554" s="59"/>
      <c r="AC11554" s="65" t="s">
        <v>20412</v>
      </c>
      <c r="AD11554" s="59"/>
      <c r="AE11554" s="59"/>
      <c r="AF11554" s="59"/>
      <c r="AG11554" s="59"/>
      <c r="AH11554" s="59"/>
      <c r="AI11554" s="59"/>
    </row>
    <row r="11555" spans="1:35" ht="31.5" thickBot="1" x14ac:dyDescent="0.4">
      <c r="A11555" s="58" t="s">
        <v>11372</v>
      </c>
      <c r="B11555" s="58" t="s">
        <v>18966</v>
      </c>
      <c r="C11555" s="58" t="s">
        <v>20050</v>
      </c>
      <c r="D11555" s="59"/>
      <c r="E11555" s="59"/>
      <c r="F11555" s="59"/>
      <c r="G11555" s="59"/>
      <c r="AB11555" s="59"/>
      <c r="AC11555" s="65" t="s">
        <v>20412</v>
      </c>
      <c r="AD11555" s="59"/>
      <c r="AE11555" s="59"/>
      <c r="AF11555" s="59"/>
      <c r="AG11555" s="59"/>
      <c r="AH11555" s="59"/>
      <c r="AI11555" s="59"/>
    </row>
    <row r="11556" spans="1:35" ht="31.5" thickBot="1" x14ac:dyDescent="0.4">
      <c r="A11556" s="58" t="s">
        <v>11373</v>
      </c>
      <c r="B11556" s="58" t="s">
        <v>18967</v>
      </c>
      <c r="C11556" s="58" t="s">
        <v>20050</v>
      </c>
      <c r="D11556" s="59"/>
      <c r="E11556" s="59"/>
      <c r="F11556" s="59"/>
      <c r="G11556" s="59"/>
      <c r="AB11556" s="62" t="s">
        <v>20410</v>
      </c>
      <c r="AC11556" s="65" t="s">
        <v>20412</v>
      </c>
      <c r="AD11556" s="59"/>
      <c r="AE11556" s="59"/>
      <c r="AF11556" s="59"/>
      <c r="AG11556" s="59"/>
      <c r="AH11556" s="59"/>
      <c r="AI11556" s="59"/>
    </row>
    <row r="11557" spans="1:35" ht="31.5" thickBot="1" x14ac:dyDescent="0.4">
      <c r="A11557" s="58" t="s">
        <v>11374</v>
      </c>
      <c r="B11557" s="58" t="s">
        <v>18968</v>
      </c>
      <c r="C11557" s="58" t="s">
        <v>20050</v>
      </c>
      <c r="D11557" s="59"/>
      <c r="E11557" s="59"/>
      <c r="F11557" s="59"/>
      <c r="G11557" s="59"/>
      <c r="AB11557" s="59"/>
      <c r="AC11557" s="65" t="s">
        <v>20412</v>
      </c>
      <c r="AD11557" s="59"/>
      <c r="AE11557" s="59"/>
      <c r="AF11557" s="59"/>
      <c r="AG11557" s="59"/>
      <c r="AH11557" s="59"/>
      <c r="AI11557" s="59"/>
    </row>
    <row r="11558" spans="1:35" ht="31.5" thickBot="1" x14ac:dyDescent="0.4">
      <c r="A11558" s="58" t="s">
        <v>11375</v>
      </c>
      <c r="B11558" s="58" t="s">
        <v>18969</v>
      </c>
      <c r="C11558" s="58" t="s">
        <v>20050</v>
      </c>
      <c r="D11558" s="59"/>
      <c r="E11558" s="59"/>
      <c r="F11558" s="59"/>
      <c r="G11558" s="59"/>
      <c r="AB11558" s="59"/>
      <c r="AC11558" s="65" t="s">
        <v>20412</v>
      </c>
      <c r="AD11558" s="59"/>
      <c r="AE11558" s="59"/>
      <c r="AF11558" s="59"/>
      <c r="AG11558" s="59"/>
      <c r="AH11558" s="59"/>
      <c r="AI11558" s="59"/>
    </row>
    <row r="11559" spans="1:35" ht="31.5" thickBot="1" x14ac:dyDescent="0.4">
      <c r="A11559" s="58" t="s">
        <v>11376</v>
      </c>
      <c r="B11559" s="58" t="s">
        <v>18969</v>
      </c>
      <c r="C11559" s="58" t="s">
        <v>20050</v>
      </c>
      <c r="D11559" s="59"/>
      <c r="E11559" s="59"/>
      <c r="F11559" s="59"/>
      <c r="G11559" s="59"/>
      <c r="AB11559" s="59"/>
      <c r="AC11559" s="65" t="s">
        <v>20412</v>
      </c>
      <c r="AD11559" s="59"/>
      <c r="AE11559" s="59"/>
      <c r="AF11559" s="59"/>
      <c r="AG11559" s="59"/>
      <c r="AH11559" s="59"/>
      <c r="AI11559" s="59"/>
    </row>
    <row r="11560" spans="1:35" ht="31.5" thickBot="1" x14ac:dyDescent="0.4">
      <c r="A11560" s="58" t="s">
        <v>11377</v>
      </c>
      <c r="B11560" s="58" t="s">
        <v>18970</v>
      </c>
      <c r="C11560" s="58" t="s">
        <v>20050</v>
      </c>
      <c r="D11560" s="59"/>
      <c r="E11560" s="59"/>
      <c r="F11560" s="59"/>
      <c r="G11560" s="59"/>
      <c r="AB11560" s="62" t="s">
        <v>20410</v>
      </c>
      <c r="AC11560" s="65" t="s">
        <v>20412</v>
      </c>
      <c r="AD11560" s="59"/>
      <c r="AE11560" s="59"/>
      <c r="AF11560" s="59"/>
      <c r="AG11560" s="59"/>
      <c r="AH11560" s="59"/>
      <c r="AI11560" s="59"/>
    </row>
    <row r="11561" spans="1:35" ht="31.5" thickBot="1" x14ac:dyDescent="0.4">
      <c r="A11561" s="58" t="s">
        <v>11378</v>
      </c>
      <c r="B11561" s="58" t="s">
        <v>18970</v>
      </c>
      <c r="C11561" s="58" t="s">
        <v>20050</v>
      </c>
      <c r="D11561" s="59"/>
      <c r="E11561" s="59"/>
      <c r="F11561" s="59"/>
      <c r="G11561" s="59"/>
      <c r="AB11561" s="62" t="s">
        <v>20410</v>
      </c>
      <c r="AC11561" s="65" t="s">
        <v>20412</v>
      </c>
      <c r="AD11561" s="59"/>
      <c r="AE11561" s="59"/>
      <c r="AF11561" s="59"/>
      <c r="AG11561" s="59"/>
      <c r="AH11561" s="59"/>
      <c r="AI11561" s="59"/>
    </row>
    <row r="11562" spans="1:35" ht="31.5" thickBot="1" x14ac:dyDescent="0.4">
      <c r="A11562" s="58" t="s">
        <v>11379</v>
      </c>
      <c r="B11562" s="58" t="s">
        <v>18971</v>
      </c>
      <c r="C11562" s="58" t="s">
        <v>20050</v>
      </c>
      <c r="D11562" s="59"/>
      <c r="E11562" s="59"/>
      <c r="F11562" s="59"/>
      <c r="G11562" s="59"/>
      <c r="AB11562" s="59"/>
      <c r="AC11562" s="65" t="s">
        <v>20412</v>
      </c>
      <c r="AD11562" s="59"/>
      <c r="AE11562" s="59"/>
      <c r="AF11562" s="59"/>
      <c r="AG11562" s="59"/>
      <c r="AH11562" s="59"/>
      <c r="AI11562" s="59"/>
    </row>
    <row r="11563" spans="1:35" ht="31.5" thickBot="1" x14ac:dyDescent="0.4">
      <c r="A11563" s="58" t="s">
        <v>11380</v>
      </c>
      <c r="B11563" s="58" t="s">
        <v>18972</v>
      </c>
      <c r="C11563" s="58" t="s">
        <v>20050</v>
      </c>
      <c r="D11563" s="59"/>
      <c r="E11563" s="59"/>
      <c r="F11563" s="59"/>
      <c r="G11563" s="59"/>
      <c r="AB11563" s="59"/>
      <c r="AC11563" s="65" t="s">
        <v>20412</v>
      </c>
      <c r="AD11563" s="59"/>
      <c r="AE11563" s="59"/>
      <c r="AF11563" s="59"/>
      <c r="AG11563" s="59"/>
      <c r="AH11563" s="59"/>
      <c r="AI11563" s="59"/>
    </row>
    <row r="11564" spans="1:35" ht="31.5" thickBot="1" x14ac:dyDescent="0.4">
      <c r="A11564" s="58" t="s">
        <v>11381</v>
      </c>
      <c r="B11564" s="58" t="s">
        <v>18972</v>
      </c>
      <c r="C11564" s="58" t="s">
        <v>20050</v>
      </c>
      <c r="D11564" s="59"/>
      <c r="E11564" s="59"/>
      <c r="F11564" s="59"/>
      <c r="G11564" s="59"/>
      <c r="AB11564" s="59"/>
      <c r="AC11564" s="65" t="s">
        <v>20412</v>
      </c>
      <c r="AD11564" s="59"/>
      <c r="AE11564" s="59"/>
      <c r="AF11564" s="59"/>
      <c r="AG11564" s="59"/>
      <c r="AH11564" s="59"/>
      <c r="AI11564" s="59"/>
    </row>
    <row r="11565" spans="1:35" ht="31.5" thickBot="1" x14ac:dyDescent="0.4">
      <c r="A11565" s="58" t="s">
        <v>11382</v>
      </c>
      <c r="B11565" s="58" t="s">
        <v>18972</v>
      </c>
      <c r="C11565" s="58" t="s">
        <v>20050</v>
      </c>
      <c r="D11565" s="59"/>
      <c r="E11565" s="59"/>
      <c r="F11565" s="59"/>
      <c r="G11565" s="59"/>
      <c r="AB11565" s="59"/>
      <c r="AC11565" s="65" t="s">
        <v>20412</v>
      </c>
      <c r="AD11565" s="59"/>
      <c r="AE11565" s="59"/>
      <c r="AF11565" s="59"/>
      <c r="AG11565" s="59"/>
      <c r="AH11565" s="59"/>
      <c r="AI11565" s="59"/>
    </row>
    <row r="11566" spans="1:35" ht="31.5" thickBot="1" x14ac:dyDescent="0.4">
      <c r="A11566" s="58" t="s">
        <v>11383</v>
      </c>
      <c r="B11566" s="58" t="s">
        <v>18972</v>
      </c>
      <c r="C11566" s="58" t="s">
        <v>20050</v>
      </c>
      <c r="D11566" s="59"/>
      <c r="E11566" s="59"/>
      <c r="F11566" s="59"/>
      <c r="G11566" s="59"/>
      <c r="AB11566" s="59"/>
      <c r="AC11566" s="65" t="s">
        <v>20412</v>
      </c>
      <c r="AD11566" s="59"/>
      <c r="AE11566" s="59"/>
      <c r="AF11566" s="59"/>
      <c r="AG11566" s="59"/>
      <c r="AH11566" s="59"/>
      <c r="AI11566" s="59"/>
    </row>
    <row r="11567" spans="1:35" ht="31.5" thickBot="1" x14ac:dyDescent="0.4">
      <c r="A11567" s="58" t="s">
        <v>11384</v>
      </c>
      <c r="B11567" s="58" t="s">
        <v>18973</v>
      </c>
      <c r="C11567" s="58" t="s">
        <v>20050</v>
      </c>
      <c r="D11567" s="59"/>
      <c r="E11567" s="59"/>
      <c r="F11567" s="59"/>
      <c r="G11567" s="59"/>
      <c r="AB11567" s="59"/>
      <c r="AC11567" s="65" t="s">
        <v>20412</v>
      </c>
      <c r="AD11567" s="59"/>
      <c r="AE11567" s="59"/>
      <c r="AF11567" s="59"/>
      <c r="AG11567" s="59"/>
      <c r="AH11567" s="59"/>
      <c r="AI11567" s="59"/>
    </row>
    <row r="11568" spans="1:35" ht="31.5" thickBot="1" x14ac:dyDescent="0.4">
      <c r="A11568" s="58" t="s">
        <v>11385</v>
      </c>
      <c r="B11568" s="58" t="s">
        <v>13604</v>
      </c>
      <c r="C11568" s="58" t="s">
        <v>20359</v>
      </c>
      <c r="D11568" s="58" t="s">
        <v>20050</v>
      </c>
      <c r="E11568" s="59"/>
      <c r="F11568" s="59"/>
      <c r="G11568" s="59"/>
      <c r="AB11568" s="62" t="s">
        <v>20410</v>
      </c>
      <c r="AC11568" s="65" t="s">
        <v>20412</v>
      </c>
      <c r="AD11568" s="59"/>
      <c r="AE11568" s="59"/>
      <c r="AF11568" s="59"/>
      <c r="AG11568" s="59"/>
      <c r="AH11568" s="59"/>
      <c r="AI11568" s="59"/>
    </row>
    <row r="11569" spans="1:35" ht="31.5" thickBot="1" x14ac:dyDescent="0.4">
      <c r="A11569" s="58" t="s">
        <v>11386</v>
      </c>
      <c r="B11569" s="58" t="s">
        <v>13604</v>
      </c>
      <c r="C11569" s="58" t="s">
        <v>20359</v>
      </c>
      <c r="D11569" s="58" t="s">
        <v>20050</v>
      </c>
      <c r="E11569" s="59"/>
      <c r="F11569" s="59"/>
      <c r="G11569" s="59"/>
      <c r="AB11569" s="59"/>
      <c r="AC11569" s="65" t="s">
        <v>20412</v>
      </c>
      <c r="AD11569" s="59"/>
      <c r="AE11569" s="59"/>
      <c r="AF11569" s="59"/>
      <c r="AG11569" s="59"/>
      <c r="AH11569" s="59"/>
      <c r="AI11569" s="59"/>
    </row>
    <row r="11570" spans="1:35" ht="31.5" thickBot="1" x14ac:dyDescent="0.4">
      <c r="A11570" s="58" t="s">
        <v>11387</v>
      </c>
      <c r="B11570" s="58" t="s">
        <v>13605</v>
      </c>
      <c r="C11570" s="58" t="s">
        <v>20359</v>
      </c>
      <c r="D11570" s="58" t="s">
        <v>20050</v>
      </c>
      <c r="E11570" s="59"/>
      <c r="F11570" s="59"/>
      <c r="G11570" s="59"/>
      <c r="AB11570" s="59"/>
      <c r="AC11570" s="65" t="s">
        <v>20412</v>
      </c>
      <c r="AD11570" s="59"/>
      <c r="AE11570" s="59"/>
      <c r="AF11570" s="59"/>
      <c r="AG11570" s="59"/>
      <c r="AH11570" s="59"/>
      <c r="AI11570" s="59"/>
    </row>
    <row r="11571" spans="1:35" ht="47" thickBot="1" x14ac:dyDescent="0.4">
      <c r="A11571" s="58" t="s">
        <v>11388</v>
      </c>
      <c r="B11571" s="58" t="s">
        <v>18974</v>
      </c>
      <c r="C11571" s="58" t="s">
        <v>20359</v>
      </c>
      <c r="D11571" s="58" t="s">
        <v>20050</v>
      </c>
      <c r="E11571" s="59"/>
      <c r="F11571" s="59"/>
      <c r="G11571" s="59"/>
      <c r="AB11571" s="59"/>
      <c r="AC11571" s="65" t="s">
        <v>20412</v>
      </c>
      <c r="AD11571" s="59"/>
      <c r="AE11571" s="59"/>
      <c r="AF11571" s="59"/>
      <c r="AG11571" s="59"/>
      <c r="AH11571" s="59"/>
      <c r="AI11571" s="59"/>
    </row>
    <row r="11572" spans="1:35" ht="31.5" thickBot="1" x14ac:dyDescent="0.4">
      <c r="A11572" s="58" t="s">
        <v>11389</v>
      </c>
      <c r="B11572" s="58" t="s">
        <v>18975</v>
      </c>
      <c r="C11572" s="58" t="s">
        <v>20050</v>
      </c>
      <c r="D11572" s="59"/>
      <c r="E11572" s="59"/>
      <c r="F11572" s="59"/>
      <c r="G11572" s="59"/>
      <c r="AB11572" s="62" t="s">
        <v>20410</v>
      </c>
      <c r="AC11572" s="65" t="s">
        <v>20412</v>
      </c>
      <c r="AD11572" s="59"/>
      <c r="AE11572" s="59"/>
      <c r="AF11572" s="59"/>
      <c r="AG11572" s="59"/>
      <c r="AH11572" s="59"/>
      <c r="AI11572" s="59"/>
    </row>
    <row r="11573" spans="1:35" ht="31.5" thickBot="1" x14ac:dyDescent="0.4">
      <c r="A11573" s="58" t="s">
        <v>11390</v>
      </c>
      <c r="B11573" s="58" t="s">
        <v>18976</v>
      </c>
      <c r="C11573" s="58" t="s">
        <v>20050</v>
      </c>
      <c r="D11573" s="59"/>
      <c r="E11573" s="59"/>
      <c r="F11573" s="59"/>
      <c r="G11573" s="59"/>
      <c r="AB11573" s="62" t="s">
        <v>20410</v>
      </c>
      <c r="AC11573" s="65" t="s">
        <v>20412</v>
      </c>
      <c r="AD11573" s="59"/>
      <c r="AE11573" s="59"/>
      <c r="AF11573" s="59"/>
      <c r="AG11573" s="59"/>
      <c r="AH11573" s="59"/>
      <c r="AI11573" s="59"/>
    </row>
    <row r="11574" spans="1:35" ht="31.5" thickBot="1" x14ac:dyDescent="0.4">
      <c r="A11574" s="58" t="s">
        <v>11391</v>
      </c>
      <c r="B11574" s="58" t="s">
        <v>18977</v>
      </c>
      <c r="C11574" s="58" t="s">
        <v>20050</v>
      </c>
      <c r="D11574" s="59"/>
      <c r="E11574" s="59"/>
      <c r="F11574" s="59"/>
      <c r="G11574" s="59"/>
      <c r="AB11574" s="62" t="s">
        <v>20410</v>
      </c>
      <c r="AC11574" s="65" t="s">
        <v>20412</v>
      </c>
      <c r="AD11574" s="59"/>
      <c r="AE11574" s="59"/>
      <c r="AF11574" s="59"/>
      <c r="AG11574" s="59"/>
      <c r="AH11574" s="59"/>
      <c r="AI11574" s="59"/>
    </row>
    <row r="11575" spans="1:35" ht="31.5" thickBot="1" x14ac:dyDescent="0.4">
      <c r="A11575" s="58" t="s">
        <v>11392</v>
      </c>
      <c r="B11575" s="58" t="s">
        <v>18978</v>
      </c>
      <c r="C11575" s="58" t="s">
        <v>20050</v>
      </c>
      <c r="D11575" s="59"/>
      <c r="E11575" s="59"/>
      <c r="F11575" s="59"/>
      <c r="G11575" s="59"/>
      <c r="AB11575" s="59"/>
      <c r="AC11575" s="65" t="s">
        <v>20412</v>
      </c>
      <c r="AD11575" s="59"/>
      <c r="AE11575" s="59"/>
      <c r="AF11575" s="59"/>
      <c r="AG11575" s="59"/>
      <c r="AH11575" s="59"/>
      <c r="AI11575" s="59"/>
    </row>
    <row r="11576" spans="1:35" ht="31.5" thickBot="1" x14ac:dyDescent="0.4">
      <c r="A11576" s="58" t="s">
        <v>11393</v>
      </c>
      <c r="B11576" s="58" t="s">
        <v>18979</v>
      </c>
      <c r="C11576" s="58" t="s">
        <v>20050</v>
      </c>
      <c r="D11576" s="59"/>
      <c r="E11576" s="59"/>
      <c r="F11576" s="59"/>
      <c r="G11576" s="59"/>
      <c r="AB11576" s="62" t="s">
        <v>20410</v>
      </c>
      <c r="AC11576" s="65" t="s">
        <v>20412</v>
      </c>
      <c r="AD11576" s="59"/>
      <c r="AE11576" s="59"/>
      <c r="AF11576" s="59"/>
      <c r="AG11576" s="59"/>
      <c r="AH11576" s="59"/>
      <c r="AI11576" s="59"/>
    </row>
    <row r="11577" spans="1:35" ht="31.5" thickBot="1" x14ac:dyDescent="0.4">
      <c r="A11577" s="58" t="s">
        <v>11394</v>
      </c>
      <c r="B11577" s="58" t="s">
        <v>18979</v>
      </c>
      <c r="C11577" s="58" t="s">
        <v>20050</v>
      </c>
      <c r="D11577" s="59"/>
      <c r="E11577" s="59"/>
      <c r="F11577" s="59"/>
      <c r="G11577" s="59"/>
      <c r="AB11577" s="62" t="s">
        <v>20410</v>
      </c>
      <c r="AC11577" s="65" t="s">
        <v>20412</v>
      </c>
      <c r="AD11577" s="59"/>
      <c r="AE11577" s="59"/>
      <c r="AF11577" s="59"/>
      <c r="AG11577" s="59"/>
      <c r="AH11577" s="59"/>
      <c r="AI11577" s="59"/>
    </row>
    <row r="11578" spans="1:35" ht="31.5" thickBot="1" x14ac:dyDescent="0.4">
      <c r="A11578" s="58" t="s">
        <v>11395</v>
      </c>
      <c r="B11578" s="58" t="s">
        <v>18980</v>
      </c>
      <c r="C11578" s="58" t="s">
        <v>20050</v>
      </c>
      <c r="D11578" s="59"/>
      <c r="E11578" s="59"/>
      <c r="F11578" s="59"/>
      <c r="G11578" s="59"/>
      <c r="AB11578" s="59"/>
      <c r="AC11578" s="65" t="s">
        <v>20412</v>
      </c>
      <c r="AD11578" s="59"/>
      <c r="AE11578" s="59"/>
      <c r="AF11578" s="59"/>
      <c r="AG11578" s="59"/>
      <c r="AH11578" s="59"/>
      <c r="AI11578" s="59"/>
    </row>
    <row r="11579" spans="1:35" ht="31.5" thickBot="1" x14ac:dyDescent="0.4">
      <c r="A11579" s="58" t="s">
        <v>11396</v>
      </c>
      <c r="B11579" s="58" t="s">
        <v>18980</v>
      </c>
      <c r="C11579" s="58" t="s">
        <v>20050</v>
      </c>
      <c r="D11579" s="59"/>
      <c r="E11579" s="59"/>
      <c r="F11579" s="59"/>
      <c r="G11579" s="59"/>
      <c r="AB11579" s="59"/>
      <c r="AC11579" s="65" t="s">
        <v>20412</v>
      </c>
      <c r="AD11579" s="59"/>
      <c r="AE11579" s="59"/>
      <c r="AF11579" s="59"/>
      <c r="AG11579" s="59"/>
      <c r="AH11579" s="59"/>
      <c r="AI11579" s="59"/>
    </row>
    <row r="11580" spans="1:35" ht="31.5" thickBot="1" x14ac:dyDescent="0.4">
      <c r="A11580" s="58" t="s">
        <v>11397</v>
      </c>
      <c r="B11580" s="58" t="s">
        <v>18981</v>
      </c>
      <c r="C11580" s="58" t="s">
        <v>20050</v>
      </c>
      <c r="D11580" s="59"/>
      <c r="E11580" s="59"/>
      <c r="F11580" s="59"/>
      <c r="G11580" s="59"/>
      <c r="AB11580" s="62" t="s">
        <v>20410</v>
      </c>
      <c r="AC11580" s="65" t="s">
        <v>20412</v>
      </c>
      <c r="AD11580" s="59"/>
      <c r="AE11580" s="59"/>
      <c r="AF11580" s="59"/>
      <c r="AG11580" s="59"/>
      <c r="AH11580" s="59"/>
      <c r="AI11580" s="59"/>
    </row>
    <row r="11581" spans="1:35" ht="31.5" thickBot="1" x14ac:dyDescent="0.4">
      <c r="A11581" s="58" t="s">
        <v>11398</v>
      </c>
      <c r="B11581" s="58" t="s">
        <v>18981</v>
      </c>
      <c r="C11581" s="58" t="s">
        <v>20050</v>
      </c>
      <c r="D11581" s="59"/>
      <c r="E11581" s="59"/>
      <c r="F11581" s="59"/>
      <c r="G11581" s="59"/>
      <c r="AB11581" s="59"/>
      <c r="AC11581" s="65" t="s">
        <v>20412</v>
      </c>
      <c r="AD11581" s="59"/>
      <c r="AE11581" s="59"/>
      <c r="AF11581" s="59"/>
      <c r="AG11581" s="59"/>
      <c r="AH11581" s="59"/>
      <c r="AI11581" s="59"/>
    </row>
    <row r="11582" spans="1:35" ht="31.5" thickBot="1" x14ac:dyDescent="0.4">
      <c r="A11582" s="58" t="s">
        <v>11399</v>
      </c>
      <c r="B11582" s="58" t="s">
        <v>18982</v>
      </c>
      <c r="C11582" s="58" t="s">
        <v>20050</v>
      </c>
      <c r="D11582" s="59"/>
      <c r="E11582" s="59"/>
      <c r="F11582" s="59"/>
      <c r="G11582" s="59"/>
      <c r="AB11582" s="62" t="s">
        <v>20410</v>
      </c>
      <c r="AC11582" s="65" t="s">
        <v>20412</v>
      </c>
      <c r="AD11582" s="59"/>
      <c r="AE11582" s="59"/>
      <c r="AF11582" s="59"/>
      <c r="AG11582" s="59"/>
      <c r="AH11582" s="59"/>
      <c r="AI11582" s="59"/>
    </row>
    <row r="11583" spans="1:35" ht="31.5" thickBot="1" x14ac:dyDescent="0.4">
      <c r="A11583" s="58" t="s">
        <v>11400</v>
      </c>
      <c r="B11583" s="58" t="s">
        <v>18982</v>
      </c>
      <c r="C11583" s="58" t="s">
        <v>20050</v>
      </c>
      <c r="D11583" s="59"/>
      <c r="E11583" s="59"/>
      <c r="F11583" s="59"/>
      <c r="G11583" s="59"/>
      <c r="AB11583" s="62" t="s">
        <v>20410</v>
      </c>
      <c r="AC11583" s="65" t="s">
        <v>20412</v>
      </c>
      <c r="AD11583" s="59"/>
      <c r="AE11583" s="59"/>
      <c r="AF11583" s="59"/>
      <c r="AG11583" s="59"/>
      <c r="AH11583" s="59"/>
      <c r="AI11583" s="59"/>
    </row>
    <row r="11584" spans="1:35" ht="31.5" thickBot="1" x14ac:dyDescent="0.4">
      <c r="A11584" s="58" t="s">
        <v>11401</v>
      </c>
      <c r="B11584" s="58" t="s">
        <v>18983</v>
      </c>
      <c r="C11584" s="58" t="s">
        <v>20050</v>
      </c>
      <c r="D11584" s="59"/>
      <c r="E11584" s="59"/>
      <c r="F11584" s="59"/>
      <c r="G11584" s="59"/>
      <c r="AB11584" s="62" t="s">
        <v>20410</v>
      </c>
      <c r="AC11584" s="65" t="s">
        <v>20412</v>
      </c>
      <c r="AD11584" s="59"/>
      <c r="AE11584" s="59"/>
      <c r="AF11584" s="59"/>
      <c r="AG11584" s="59"/>
      <c r="AH11584" s="59"/>
      <c r="AI11584" s="59"/>
    </row>
    <row r="11585" spans="1:35" ht="31.5" thickBot="1" x14ac:dyDescent="0.4">
      <c r="A11585" s="58" t="s">
        <v>11402</v>
      </c>
      <c r="B11585" s="58" t="s">
        <v>18984</v>
      </c>
      <c r="C11585" s="58" t="s">
        <v>20050</v>
      </c>
      <c r="D11585" s="59"/>
      <c r="E11585" s="59"/>
      <c r="F11585" s="59"/>
      <c r="G11585" s="59"/>
      <c r="AB11585" s="62" t="s">
        <v>20410</v>
      </c>
      <c r="AC11585" s="65" t="s">
        <v>20412</v>
      </c>
      <c r="AD11585" s="59"/>
      <c r="AE11585" s="59"/>
      <c r="AF11585" s="59"/>
      <c r="AG11585" s="59"/>
      <c r="AH11585" s="59"/>
      <c r="AI11585" s="59"/>
    </row>
    <row r="11586" spans="1:35" ht="31.5" thickBot="1" x14ac:dyDescent="0.4">
      <c r="A11586" s="58" t="s">
        <v>11403</v>
      </c>
      <c r="B11586" s="58" t="s">
        <v>18984</v>
      </c>
      <c r="C11586" s="58" t="s">
        <v>20050</v>
      </c>
      <c r="D11586" s="59"/>
      <c r="E11586" s="59"/>
      <c r="F11586" s="59"/>
      <c r="G11586" s="59"/>
      <c r="AB11586" s="62" t="s">
        <v>20410</v>
      </c>
      <c r="AC11586" s="65" t="s">
        <v>20412</v>
      </c>
      <c r="AD11586" s="59"/>
      <c r="AE11586" s="59"/>
      <c r="AF11586" s="59"/>
      <c r="AG11586" s="59"/>
      <c r="AH11586" s="59"/>
      <c r="AI11586" s="59"/>
    </row>
    <row r="11587" spans="1:35" ht="31.5" thickBot="1" x14ac:dyDescent="0.4">
      <c r="A11587" s="58" t="s">
        <v>11404</v>
      </c>
      <c r="B11587" s="58" t="s">
        <v>18985</v>
      </c>
      <c r="C11587" s="58" t="s">
        <v>20050</v>
      </c>
      <c r="D11587" s="59"/>
      <c r="E11587" s="59"/>
      <c r="F11587" s="59"/>
      <c r="G11587" s="59"/>
      <c r="AB11587" s="59"/>
      <c r="AC11587" s="65" t="s">
        <v>20412</v>
      </c>
      <c r="AD11587" s="59"/>
      <c r="AE11587" s="59"/>
      <c r="AF11587" s="59"/>
      <c r="AG11587" s="59"/>
      <c r="AH11587" s="59"/>
      <c r="AI11587" s="59"/>
    </row>
    <row r="11588" spans="1:35" ht="31.5" thickBot="1" x14ac:dyDescent="0.4">
      <c r="A11588" s="58" t="s">
        <v>11405</v>
      </c>
      <c r="B11588" s="58" t="s">
        <v>18986</v>
      </c>
      <c r="C11588" s="58" t="s">
        <v>20050</v>
      </c>
      <c r="D11588" s="59"/>
      <c r="E11588" s="59"/>
      <c r="F11588" s="59"/>
      <c r="G11588" s="59"/>
      <c r="AB11588" s="59"/>
      <c r="AC11588" s="65" t="s">
        <v>20412</v>
      </c>
      <c r="AD11588" s="59"/>
      <c r="AE11588" s="59"/>
      <c r="AF11588" s="59"/>
      <c r="AG11588" s="59"/>
      <c r="AH11588" s="59"/>
      <c r="AI11588" s="59"/>
    </row>
    <row r="11589" spans="1:35" ht="31.5" thickBot="1" x14ac:dyDescent="0.4">
      <c r="A11589" s="58" t="s">
        <v>11406</v>
      </c>
      <c r="B11589" s="58" t="s">
        <v>18986</v>
      </c>
      <c r="C11589" s="58" t="s">
        <v>20050</v>
      </c>
      <c r="D11589" s="59"/>
      <c r="E11589" s="59"/>
      <c r="F11589" s="59"/>
      <c r="G11589" s="59"/>
      <c r="AB11589" s="59"/>
      <c r="AC11589" s="65" t="s">
        <v>20412</v>
      </c>
      <c r="AD11589" s="59"/>
      <c r="AE11589" s="59"/>
      <c r="AF11589" s="59"/>
      <c r="AG11589" s="59"/>
      <c r="AH11589" s="59"/>
      <c r="AI11589" s="59"/>
    </row>
    <row r="11590" spans="1:35" ht="31.5" thickBot="1" x14ac:dyDescent="0.4">
      <c r="A11590" s="58" t="s">
        <v>11407</v>
      </c>
      <c r="B11590" s="58" t="s">
        <v>18987</v>
      </c>
      <c r="C11590" s="58" t="s">
        <v>20050</v>
      </c>
      <c r="D11590" s="59"/>
      <c r="E11590" s="59"/>
      <c r="F11590" s="59"/>
      <c r="G11590" s="59"/>
      <c r="AB11590" s="62" t="s">
        <v>20410</v>
      </c>
      <c r="AC11590" s="65" t="s">
        <v>20412</v>
      </c>
      <c r="AD11590" s="59"/>
      <c r="AE11590" s="59"/>
      <c r="AF11590" s="59"/>
      <c r="AG11590" s="59"/>
      <c r="AH11590" s="59"/>
      <c r="AI11590" s="59"/>
    </row>
    <row r="11591" spans="1:35" ht="31.5" thickBot="1" x14ac:dyDescent="0.4">
      <c r="A11591" s="58" t="s">
        <v>11408</v>
      </c>
      <c r="B11591" s="58" t="s">
        <v>18987</v>
      </c>
      <c r="C11591" s="58" t="s">
        <v>20050</v>
      </c>
      <c r="D11591" s="59"/>
      <c r="E11591" s="59"/>
      <c r="F11591" s="59"/>
      <c r="G11591" s="59"/>
      <c r="AB11591" s="59"/>
      <c r="AC11591" s="65" t="s">
        <v>20412</v>
      </c>
      <c r="AD11591" s="59"/>
      <c r="AE11591" s="59"/>
      <c r="AF11591" s="59"/>
      <c r="AG11591" s="59"/>
      <c r="AH11591" s="59"/>
      <c r="AI11591" s="59"/>
    </row>
    <row r="11592" spans="1:35" ht="31.5" thickBot="1" x14ac:dyDescent="0.4">
      <c r="A11592" s="58" t="s">
        <v>11409</v>
      </c>
      <c r="B11592" s="58" t="s">
        <v>18987</v>
      </c>
      <c r="C11592" s="58" t="s">
        <v>20050</v>
      </c>
      <c r="D11592" s="59"/>
      <c r="E11592" s="59"/>
      <c r="F11592" s="59"/>
      <c r="G11592" s="59"/>
      <c r="AB11592" s="62" t="s">
        <v>20410</v>
      </c>
      <c r="AC11592" s="65" t="s">
        <v>20412</v>
      </c>
      <c r="AD11592" s="59"/>
      <c r="AE11592" s="59"/>
      <c r="AF11592" s="59"/>
      <c r="AG11592" s="59"/>
      <c r="AH11592" s="59"/>
      <c r="AI11592" s="59"/>
    </row>
    <row r="11593" spans="1:35" ht="31.5" thickBot="1" x14ac:dyDescent="0.4">
      <c r="A11593" s="58" t="s">
        <v>11410</v>
      </c>
      <c r="B11593" s="58" t="s">
        <v>18988</v>
      </c>
      <c r="C11593" s="58" t="s">
        <v>20050</v>
      </c>
      <c r="D11593" s="59"/>
      <c r="E11593" s="59"/>
      <c r="F11593" s="59"/>
      <c r="G11593" s="59"/>
      <c r="AB11593" s="59"/>
      <c r="AC11593" s="65" t="s">
        <v>20412</v>
      </c>
      <c r="AD11593" s="59"/>
      <c r="AE11593" s="59"/>
      <c r="AF11593" s="59"/>
      <c r="AG11593" s="59"/>
      <c r="AH11593" s="59"/>
      <c r="AI11593" s="59"/>
    </row>
    <row r="11594" spans="1:35" ht="31.5" thickBot="1" x14ac:dyDescent="0.4">
      <c r="A11594" s="58" t="s">
        <v>11411</v>
      </c>
      <c r="B11594" s="58" t="s">
        <v>18989</v>
      </c>
      <c r="C11594" s="58" t="s">
        <v>20050</v>
      </c>
      <c r="D11594" s="59"/>
      <c r="E11594" s="59"/>
      <c r="F11594" s="59"/>
      <c r="G11594" s="59"/>
      <c r="AB11594" s="59"/>
      <c r="AC11594" s="65" t="s">
        <v>20412</v>
      </c>
      <c r="AD11594" s="59"/>
      <c r="AE11594" s="59"/>
      <c r="AF11594" s="59"/>
      <c r="AG11594" s="59"/>
      <c r="AH11594" s="59"/>
      <c r="AI11594" s="59"/>
    </row>
    <row r="11595" spans="1:35" ht="31.5" thickBot="1" x14ac:dyDescent="0.4">
      <c r="A11595" s="58" t="s">
        <v>11412</v>
      </c>
      <c r="B11595" s="58" t="s">
        <v>18989</v>
      </c>
      <c r="C11595" s="58" t="s">
        <v>20050</v>
      </c>
      <c r="D11595" s="59"/>
      <c r="E11595" s="59"/>
      <c r="F11595" s="59"/>
      <c r="G11595" s="59"/>
      <c r="AB11595" s="59"/>
      <c r="AC11595" s="65" t="s">
        <v>20412</v>
      </c>
      <c r="AD11595" s="59"/>
      <c r="AE11595" s="59"/>
      <c r="AF11595" s="59"/>
      <c r="AG11595" s="59"/>
      <c r="AH11595" s="59"/>
      <c r="AI11595" s="59"/>
    </row>
    <row r="11596" spans="1:35" ht="31.5" thickBot="1" x14ac:dyDescent="0.4">
      <c r="A11596" s="58" t="s">
        <v>11413</v>
      </c>
      <c r="B11596" s="58" t="s">
        <v>18989</v>
      </c>
      <c r="C11596" s="58" t="s">
        <v>20050</v>
      </c>
      <c r="D11596" s="59"/>
      <c r="E11596" s="59"/>
      <c r="F11596" s="59"/>
      <c r="G11596" s="59"/>
      <c r="AB11596" s="59"/>
      <c r="AC11596" s="65" t="s">
        <v>20412</v>
      </c>
      <c r="AD11596" s="59"/>
      <c r="AE11596" s="59"/>
      <c r="AF11596" s="59"/>
      <c r="AG11596" s="59"/>
      <c r="AH11596" s="59"/>
      <c r="AI11596" s="59"/>
    </row>
    <row r="11597" spans="1:35" ht="31.5" thickBot="1" x14ac:dyDescent="0.4">
      <c r="A11597" s="58" t="s">
        <v>11414</v>
      </c>
      <c r="B11597" s="58" t="s">
        <v>18990</v>
      </c>
      <c r="C11597" s="58" t="s">
        <v>20050</v>
      </c>
      <c r="D11597" s="59"/>
      <c r="E11597" s="59"/>
      <c r="F11597" s="59"/>
      <c r="G11597" s="59"/>
      <c r="AB11597" s="62" t="s">
        <v>20410</v>
      </c>
      <c r="AC11597" s="65" t="s">
        <v>20412</v>
      </c>
      <c r="AD11597" s="59"/>
      <c r="AE11597" s="59"/>
      <c r="AF11597" s="59"/>
      <c r="AG11597" s="59"/>
      <c r="AH11597" s="59"/>
      <c r="AI11597" s="59"/>
    </row>
    <row r="11598" spans="1:35" ht="31.5" thickBot="1" x14ac:dyDescent="0.4">
      <c r="A11598" s="58" t="s">
        <v>11415</v>
      </c>
      <c r="B11598" s="58" t="s">
        <v>18991</v>
      </c>
      <c r="C11598" s="58" t="s">
        <v>20050</v>
      </c>
      <c r="D11598" s="59"/>
      <c r="E11598" s="59"/>
      <c r="F11598" s="59"/>
      <c r="G11598" s="59"/>
      <c r="AB11598" s="62" t="s">
        <v>20410</v>
      </c>
      <c r="AC11598" s="65" t="s">
        <v>20412</v>
      </c>
      <c r="AD11598" s="59"/>
      <c r="AE11598" s="59"/>
      <c r="AF11598" s="59"/>
      <c r="AG11598" s="59"/>
      <c r="AH11598" s="59"/>
      <c r="AI11598" s="59"/>
    </row>
    <row r="11599" spans="1:35" ht="31.5" thickBot="1" x14ac:dyDescent="0.4">
      <c r="A11599" s="58" t="s">
        <v>11416</v>
      </c>
      <c r="B11599" s="58" t="s">
        <v>18991</v>
      </c>
      <c r="C11599" s="58" t="s">
        <v>20050</v>
      </c>
      <c r="D11599" s="59"/>
      <c r="E11599" s="59"/>
      <c r="F11599" s="59"/>
      <c r="G11599" s="59"/>
      <c r="AB11599" s="59"/>
      <c r="AC11599" s="65" t="s">
        <v>20412</v>
      </c>
      <c r="AD11599" s="59"/>
      <c r="AE11599" s="59"/>
      <c r="AF11599" s="59"/>
      <c r="AG11599" s="59"/>
      <c r="AH11599" s="59"/>
      <c r="AI11599" s="59"/>
    </row>
    <row r="11600" spans="1:35" ht="31.5" thickBot="1" x14ac:dyDescent="0.4">
      <c r="A11600" s="58" t="s">
        <v>11417</v>
      </c>
      <c r="B11600" s="58" t="s">
        <v>18991</v>
      </c>
      <c r="C11600" s="58" t="s">
        <v>20050</v>
      </c>
      <c r="D11600" s="59"/>
      <c r="E11600" s="59"/>
      <c r="F11600" s="59"/>
      <c r="G11600" s="59"/>
      <c r="AB11600" s="59"/>
      <c r="AC11600" s="65" t="s">
        <v>20412</v>
      </c>
      <c r="AD11600" s="59"/>
      <c r="AE11600" s="59"/>
      <c r="AF11600" s="59"/>
      <c r="AG11600" s="59"/>
      <c r="AH11600" s="59"/>
      <c r="AI11600" s="59"/>
    </row>
    <row r="11601" spans="1:35" ht="31.5" thickBot="1" x14ac:dyDescent="0.4">
      <c r="A11601" s="58" t="s">
        <v>11418</v>
      </c>
      <c r="B11601" s="58" t="s">
        <v>18992</v>
      </c>
      <c r="C11601" s="58" t="s">
        <v>20050</v>
      </c>
      <c r="D11601" s="59"/>
      <c r="E11601" s="59"/>
      <c r="F11601" s="59"/>
      <c r="G11601" s="59"/>
      <c r="AB11601" s="59"/>
      <c r="AC11601" s="65" t="s">
        <v>20412</v>
      </c>
      <c r="AD11601" s="59"/>
      <c r="AE11601" s="59"/>
      <c r="AF11601" s="59"/>
      <c r="AG11601" s="59"/>
      <c r="AH11601" s="59"/>
      <c r="AI11601" s="59"/>
    </row>
    <row r="11602" spans="1:35" ht="31.5" thickBot="1" x14ac:dyDescent="0.4">
      <c r="A11602" s="58" t="s">
        <v>11419</v>
      </c>
      <c r="B11602" s="58" t="s">
        <v>18992</v>
      </c>
      <c r="C11602" s="58" t="s">
        <v>20050</v>
      </c>
      <c r="D11602" s="59"/>
      <c r="E11602" s="59"/>
      <c r="F11602" s="59"/>
      <c r="G11602" s="59"/>
      <c r="AB11602" s="59"/>
      <c r="AC11602" s="65" t="s">
        <v>20412</v>
      </c>
      <c r="AD11602" s="59"/>
      <c r="AE11602" s="59"/>
      <c r="AF11602" s="59"/>
      <c r="AG11602" s="59"/>
      <c r="AH11602" s="59"/>
      <c r="AI11602" s="59"/>
    </row>
    <row r="11603" spans="1:35" ht="31.5" thickBot="1" x14ac:dyDescent="0.4">
      <c r="A11603" s="58" t="s">
        <v>11420</v>
      </c>
      <c r="B11603" s="58" t="s">
        <v>18993</v>
      </c>
      <c r="C11603" s="58" t="s">
        <v>20050</v>
      </c>
      <c r="D11603" s="59"/>
      <c r="E11603" s="59"/>
      <c r="F11603" s="59"/>
      <c r="G11603" s="59"/>
      <c r="AB11603" s="59"/>
      <c r="AC11603" s="65" t="s">
        <v>20412</v>
      </c>
      <c r="AD11603" s="59"/>
      <c r="AE11603" s="59"/>
      <c r="AF11603" s="59"/>
      <c r="AG11603" s="59"/>
      <c r="AH11603" s="59"/>
      <c r="AI11603" s="59"/>
    </row>
    <row r="11604" spans="1:35" ht="31.5" thickBot="1" x14ac:dyDescent="0.4">
      <c r="A11604" s="58" t="s">
        <v>11421</v>
      </c>
      <c r="B11604" s="58" t="s">
        <v>18994</v>
      </c>
      <c r="C11604" s="58" t="s">
        <v>20050</v>
      </c>
      <c r="D11604" s="59"/>
      <c r="E11604" s="59"/>
      <c r="F11604" s="59"/>
      <c r="G11604" s="59"/>
      <c r="AB11604" s="62" t="s">
        <v>20410</v>
      </c>
      <c r="AC11604" s="65" t="s">
        <v>20412</v>
      </c>
      <c r="AD11604" s="59"/>
      <c r="AE11604" s="59"/>
      <c r="AF11604" s="59"/>
      <c r="AG11604" s="59"/>
      <c r="AH11604" s="59"/>
      <c r="AI11604" s="59"/>
    </row>
    <row r="11605" spans="1:35" ht="31.5" thickBot="1" x14ac:dyDescent="0.4">
      <c r="A11605" s="58" t="s">
        <v>11422</v>
      </c>
      <c r="B11605" s="58" t="s">
        <v>18994</v>
      </c>
      <c r="C11605" s="58" t="s">
        <v>20050</v>
      </c>
      <c r="D11605" s="59"/>
      <c r="E11605" s="59"/>
      <c r="F11605" s="59"/>
      <c r="G11605" s="59"/>
      <c r="AB11605" s="62" t="s">
        <v>20410</v>
      </c>
      <c r="AC11605" s="65" t="s">
        <v>20412</v>
      </c>
      <c r="AD11605" s="59"/>
      <c r="AE11605" s="59"/>
      <c r="AF11605" s="59"/>
      <c r="AG11605" s="59"/>
      <c r="AH11605" s="59"/>
      <c r="AI11605" s="59"/>
    </row>
    <row r="11606" spans="1:35" ht="31.5" thickBot="1" x14ac:dyDescent="0.4">
      <c r="A11606" s="58" t="s">
        <v>11423</v>
      </c>
      <c r="B11606" s="58" t="s">
        <v>18994</v>
      </c>
      <c r="C11606" s="58" t="s">
        <v>20050</v>
      </c>
      <c r="D11606" s="59"/>
      <c r="E11606" s="59"/>
      <c r="F11606" s="59"/>
      <c r="G11606" s="59"/>
      <c r="AB11606" s="59"/>
      <c r="AC11606" s="65" t="s">
        <v>20412</v>
      </c>
      <c r="AD11606" s="59"/>
      <c r="AE11606" s="59"/>
      <c r="AF11606" s="59"/>
      <c r="AG11606" s="59"/>
      <c r="AH11606" s="59"/>
      <c r="AI11606" s="59"/>
    </row>
    <row r="11607" spans="1:35" ht="31.5" thickBot="1" x14ac:dyDescent="0.4">
      <c r="A11607" s="58" t="s">
        <v>11424</v>
      </c>
      <c r="B11607" s="58" t="s">
        <v>18994</v>
      </c>
      <c r="C11607" s="58" t="s">
        <v>20050</v>
      </c>
      <c r="D11607" s="59"/>
      <c r="E11607" s="59"/>
      <c r="F11607" s="59"/>
      <c r="G11607" s="59"/>
      <c r="AB11607" s="62" t="s">
        <v>20410</v>
      </c>
      <c r="AC11607" s="65" t="s">
        <v>20412</v>
      </c>
      <c r="AD11607" s="59"/>
      <c r="AE11607" s="59"/>
      <c r="AF11607" s="59"/>
      <c r="AG11607" s="59"/>
      <c r="AH11607" s="59"/>
      <c r="AI11607" s="59"/>
    </row>
    <row r="11608" spans="1:35" ht="31.5" thickBot="1" x14ac:dyDescent="0.4">
      <c r="A11608" s="58" t="s">
        <v>11425</v>
      </c>
      <c r="B11608" s="58" t="s">
        <v>18994</v>
      </c>
      <c r="C11608" s="58" t="s">
        <v>20050</v>
      </c>
      <c r="D11608" s="59"/>
      <c r="E11608" s="59"/>
      <c r="F11608" s="59"/>
      <c r="G11608" s="59"/>
      <c r="AB11608" s="62" t="s">
        <v>20410</v>
      </c>
      <c r="AC11608" s="65" t="s">
        <v>20412</v>
      </c>
      <c r="AD11608" s="59"/>
      <c r="AE11608" s="59"/>
      <c r="AF11608" s="59"/>
      <c r="AG11608" s="59"/>
      <c r="AH11608" s="59"/>
      <c r="AI11608" s="59"/>
    </row>
    <row r="11609" spans="1:35" ht="31.5" thickBot="1" x14ac:dyDescent="0.4">
      <c r="A11609" s="58" t="s">
        <v>11426</v>
      </c>
      <c r="B11609" s="58" t="s">
        <v>18995</v>
      </c>
      <c r="C11609" s="58" t="s">
        <v>20050</v>
      </c>
      <c r="D11609" s="59"/>
      <c r="E11609" s="59"/>
      <c r="F11609" s="59"/>
      <c r="G11609" s="59"/>
      <c r="AB11609" s="59"/>
      <c r="AC11609" s="65" t="s">
        <v>20412</v>
      </c>
      <c r="AD11609" s="59"/>
      <c r="AE11609" s="59"/>
      <c r="AF11609" s="59"/>
      <c r="AG11609" s="59"/>
      <c r="AH11609" s="59"/>
      <c r="AI11609" s="59"/>
    </row>
    <row r="11610" spans="1:35" ht="31.5" thickBot="1" x14ac:dyDescent="0.4">
      <c r="A11610" s="58" t="s">
        <v>11427</v>
      </c>
      <c r="B11610" s="58" t="s">
        <v>18995</v>
      </c>
      <c r="C11610" s="58" t="s">
        <v>20050</v>
      </c>
      <c r="D11610" s="59"/>
      <c r="E11610" s="59"/>
      <c r="F11610" s="59"/>
      <c r="G11610" s="59"/>
      <c r="AB11610" s="59"/>
      <c r="AC11610" s="65" t="s">
        <v>20412</v>
      </c>
      <c r="AD11610" s="59"/>
      <c r="AE11610" s="59"/>
      <c r="AF11610" s="59"/>
      <c r="AG11610" s="59"/>
      <c r="AH11610" s="59"/>
      <c r="AI11610" s="59"/>
    </row>
    <row r="11611" spans="1:35" ht="31.5" thickBot="1" x14ac:dyDescent="0.4">
      <c r="A11611" s="58" t="s">
        <v>11428</v>
      </c>
      <c r="B11611" s="58" t="s">
        <v>18995</v>
      </c>
      <c r="C11611" s="58" t="s">
        <v>20050</v>
      </c>
      <c r="D11611" s="59"/>
      <c r="E11611" s="59"/>
      <c r="F11611" s="59"/>
      <c r="G11611" s="59"/>
      <c r="AB11611" s="59"/>
      <c r="AC11611" s="65" t="s">
        <v>20412</v>
      </c>
      <c r="AD11611" s="59"/>
      <c r="AE11611" s="59"/>
      <c r="AF11611" s="59"/>
      <c r="AG11611" s="59"/>
      <c r="AH11611" s="59"/>
      <c r="AI11611" s="59"/>
    </row>
    <row r="11612" spans="1:35" ht="31.5" thickBot="1" x14ac:dyDescent="0.4">
      <c r="A11612" s="58" t="s">
        <v>11429</v>
      </c>
      <c r="B11612" s="58" t="s">
        <v>18996</v>
      </c>
      <c r="C11612" s="58" t="s">
        <v>20050</v>
      </c>
      <c r="D11612" s="59"/>
      <c r="E11612" s="59"/>
      <c r="F11612" s="59"/>
      <c r="G11612" s="59"/>
      <c r="AB11612" s="59"/>
      <c r="AC11612" s="65" t="s">
        <v>20412</v>
      </c>
      <c r="AD11612" s="59"/>
      <c r="AE11612" s="59"/>
      <c r="AF11612" s="59"/>
      <c r="AG11612" s="59"/>
      <c r="AH11612" s="59"/>
      <c r="AI11612" s="59"/>
    </row>
    <row r="11613" spans="1:35" ht="31.5" thickBot="1" x14ac:dyDescent="0.4">
      <c r="A11613" s="58" t="s">
        <v>11430</v>
      </c>
      <c r="B11613" s="58" t="s">
        <v>18996</v>
      </c>
      <c r="C11613" s="58" t="s">
        <v>20050</v>
      </c>
      <c r="D11613" s="59"/>
      <c r="E11613" s="59"/>
      <c r="F11613" s="59"/>
      <c r="G11613" s="59"/>
      <c r="AB11613" s="59"/>
      <c r="AC11613" s="65" t="s">
        <v>20412</v>
      </c>
      <c r="AD11613" s="59"/>
      <c r="AE11613" s="59"/>
      <c r="AF11613" s="59"/>
      <c r="AG11613" s="59"/>
      <c r="AH11613" s="59"/>
      <c r="AI11613" s="59"/>
    </row>
    <row r="11614" spans="1:35" ht="31.5" thickBot="1" x14ac:dyDescent="0.4">
      <c r="A11614" s="58" t="s">
        <v>11431</v>
      </c>
      <c r="B11614" s="58" t="s">
        <v>18997</v>
      </c>
      <c r="C11614" s="58" t="s">
        <v>20050</v>
      </c>
      <c r="D11614" s="59"/>
      <c r="E11614" s="59"/>
      <c r="F11614" s="59"/>
      <c r="G11614" s="59"/>
      <c r="AB11614" s="62" t="s">
        <v>20410</v>
      </c>
      <c r="AC11614" s="65" t="s">
        <v>20412</v>
      </c>
      <c r="AD11614" s="59"/>
      <c r="AE11614" s="59"/>
      <c r="AF11614" s="59"/>
      <c r="AG11614" s="59"/>
      <c r="AH11614" s="59"/>
      <c r="AI11614" s="59"/>
    </row>
    <row r="11615" spans="1:35" ht="31.5" thickBot="1" x14ac:dyDescent="0.4">
      <c r="A11615" s="58" t="s">
        <v>11432</v>
      </c>
      <c r="B11615" s="58" t="s">
        <v>18998</v>
      </c>
      <c r="C11615" s="58" t="s">
        <v>20050</v>
      </c>
      <c r="D11615" s="59"/>
      <c r="E11615" s="59"/>
      <c r="F11615" s="59"/>
      <c r="G11615" s="59"/>
      <c r="AB11615" s="59"/>
      <c r="AC11615" s="65" t="s">
        <v>20412</v>
      </c>
      <c r="AD11615" s="59"/>
      <c r="AE11615" s="59"/>
      <c r="AF11615" s="59"/>
      <c r="AG11615" s="59"/>
      <c r="AH11615" s="59"/>
      <c r="AI11615" s="59"/>
    </row>
    <row r="11616" spans="1:35" ht="31.5" thickBot="1" x14ac:dyDescent="0.4">
      <c r="A11616" s="58" t="s">
        <v>11433</v>
      </c>
      <c r="B11616" s="58" t="s">
        <v>18998</v>
      </c>
      <c r="C11616" s="58" t="s">
        <v>20050</v>
      </c>
      <c r="D11616" s="59"/>
      <c r="E11616" s="59"/>
      <c r="F11616" s="59"/>
      <c r="G11616" s="59"/>
      <c r="AB11616" s="62" t="s">
        <v>20410</v>
      </c>
      <c r="AC11616" s="65" t="s">
        <v>20412</v>
      </c>
      <c r="AD11616" s="59"/>
      <c r="AE11616" s="59"/>
      <c r="AF11616" s="59"/>
      <c r="AG11616" s="59"/>
      <c r="AH11616" s="59"/>
      <c r="AI11616" s="59"/>
    </row>
    <row r="11617" spans="1:35" ht="31.5" thickBot="1" x14ac:dyDescent="0.4">
      <c r="A11617" s="58" t="s">
        <v>11434</v>
      </c>
      <c r="B11617" s="58" t="s">
        <v>18999</v>
      </c>
      <c r="C11617" s="58" t="s">
        <v>20050</v>
      </c>
      <c r="D11617" s="59"/>
      <c r="E11617" s="59"/>
      <c r="F11617" s="59"/>
      <c r="G11617" s="59"/>
      <c r="AB11617" s="62" t="s">
        <v>20410</v>
      </c>
      <c r="AC11617" s="65" t="s">
        <v>20412</v>
      </c>
      <c r="AD11617" s="59"/>
      <c r="AE11617" s="59"/>
      <c r="AF11617" s="59"/>
      <c r="AG11617" s="59"/>
      <c r="AH11617" s="59"/>
      <c r="AI11617" s="59"/>
    </row>
    <row r="11618" spans="1:35" ht="31.5" thickBot="1" x14ac:dyDescent="0.4">
      <c r="A11618" s="58" t="s">
        <v>11435</v>
      </c>
      <c r="B11618" s="58" t="s">
        <v>18999</v>
      </c>
      <c r="C11618" s="58" t="s">
        <v>20050</v>
      </c>
      <c r="D11618" s="59"/>
      <c r="E11618" s="59"/>
      <c r="F11618" s="59"/>
      <c r="G11618" s="59"/>
      <c r="AB11618" s="62" t="s">
        <v>20410</v>
      </c>
      <c r="AC11618" s="65" t="s">
        <v>20412</v>
      </c>
      <c r="AD11618" s="59"/>
      <c r="AE11618" s="59"/>
      <c r="AF11618" s="59"/>
      <c r="AG11618" s="59"/>
      <c r="AH11618" s="59"/>
      <c r="AI11618" s="59"/>
    </row>
    <row r="11619" spans="1:35" ht="31.5" thickBot="1" x14ac:dyDescent="0.4">
      <c r="A11619" s="58" t="s">
        <v>11436</v>
      </c>
      <c r="B11619" s="58" t="s">
        <v>18999</v>
      </c>
      <c r="C11619" s="58" t="s">
        <v>20050</v>
      </c>
      <c r="D11619" s="59"/>
      <c r="E11619" s="59"/>
      <c r="F11619" s="59"/>
      <c r="G11619" s="59"/>
      <c r="AB11619" s="59"/>
      <c r="AC11619" s="65" t="s">
        <v>20412</v>
      </c>
      <c r="AD11619" s="59"/>
      <c r="AE11619" s="59"/>
      <c r="AF11619" s="59"/>
      <c r="AG11619" s="59"/>
      <c r="AH11619" s="59"/>
      <c r="AI11619" s="59"/>
    </row>
    <row r="11620" spans="1:35" ht="31.5" thickBot="1" x14ac:dyDescent="0.4">
      <c r="A11620" s="58" t="s">
        <v>11437</v>
      </c>
      <c r="B11620" s="58" t="s">
        <v>19000</v>
      </c>
      <c r="C11620" s="58" t="s">
        <v>20050</v>
      </c>
      <c r="D11620" s="59"/>
      <c r="E11620" s="59"/>
      <c r="F11620" s="59"/>
      <c r="G11620" s="59"/>
      <c r="AB11620" s="62" t="s">
        <v>20410</v>
      </c>
      <c r="AC11620" s="65" t="s">
        <v>20412</v>
      </c>
      <c r="AD11620" s="59"/>
      <c r="AE11620" s="59"/>
      <c r="AF11620" s="59"/>
      <c r="AG11620" s="59"/>
      <c r="AH11620" s="59"/>
      <c r="AI11620" s="59"/>
    </row>
    <row r="11621" spans="1:35" ht="31.5" thickBot="1" x14ac:dyDescent="0.4">
      <c r="A11621" s="58" t="s">
        <v>11438</v>
      </c>
      <c r="B11621" s="58" t="s">
        <v>19000</v>
      </c>
      <c r="C11621" s="58" t="s">
        <v>20050</v>
      </c>
      <c r="D11621" s="59"/>
      <c r="E11621" s="59"/>
      <c r="F11621" s="59"/>
      <c r="G11621" s="59"/>
      <c r="AB11621" s="62" t="s">
        <v>20410</v>
      </c>
      <c r="AC11621" s="65" t="s">
        <v>20412</v>
      </c>
      <c r="AD11621" s="59"/>
      <c r="AE11621" s="59"/>
      <c r="AF11621" s="59"/>
      <c r="AG11621" s="59"/>
      <c r="AH11621" s="59"/>
      <c r="AI11621" s="59"/>
    </row>
    <row r="11622" spans="1:35" ht="31.5" thickBot="1" x14ac:dyDescent="0.4">
      <c r="A11622" s="58" t="s">
        <v>11439</v>
      </c>
      <c r="B11622" s="58" t="s">
        <v>19001</v>
      </c>
      <c r="C11622" s="58" t="s">
        <v>20050</v>
      </c>
      <c r="D11622" s="59"/>
      <c r="E11622" s="59"/>
      <c r="F11622" s="59"/>
      <c r="G11622" s="59"/>
      <c r="AB11622" s="59"/>
      <c r="AC11622" s="65" t="s">
        <v>20412</v>
      </c>
      <c r="AD11622" s="59"/>
      <c r="AE11622" s="59"/>
      <c r="AF11622" s="59"/>
      <c r="AG11622" s="59"/>
      <c r="AH11622" s="59"/>
      <c r="AI11622" s="59"/>
    </row>
    <row r="11623" spans="1:35" ht="31.5" thickBot="1" x14ac:dyDescent="0.4">
      <c r="A11623" s="58" t="s">
        <v>11440</v>
      </c>
      <c r="B11623" s="58" t="s">
        <v>19001</v>
      </c>
      <c r="C11623" s="58" t="s">
        <v>20050</v>
      </c>
      <c r="D11623" s="59"/>
      <c r="E11623" s="59"/>
      <c r="F11623" s="59"/>
      <c r="G11623" s="59"/>
      <c r="AB11623" s="59"/>
      <c r="AC11623" s="65" t="s">
        <v>20412</v>
      </c>
      <c r="AD11623" s="59"/>
      <c r="AE11623" s="59"/>
      <c r="AF11623" s="59"/>
      <c r="AG11623" s="59"/>
      <c r="AH11623" s="59"/>
      <c r="AI11623" s="59"/>
    </row>
    <row r="11624" spans="1:35" ht="31.5" thickBot="1" x14ac:dyDescent="0.4">
      <c r="A11624" s="58" t="s">
        <v>11441</v>
      </c>
      <c r="B11624" s="58" t="s">
        <v>19002</v>
      </c>
      <c r="C11624" s="58" t="s">
        <v>20050</v>
      </c>
      <c r="D11624" s="59"/>
      <c r="E11624" s="59"/>
      <c r="F11624" s="59"/>
      <c r="G11624" s="59"/>
      <c r="AB11624" s="59"/>
      <c r="AC11624" s="65" t="s">
        <v>20412</v>
      </c>
      <c r="AD11624" s="59"/>
      <c r="AE11624" s="59"/>
      <c r="AF11624" s="59"/>
      <c r="AG11624" s="59"/>
      <c r="AH11624" s="59"/>
      <c r="AI11624" s="59"/>
    </row>
    <row r="11625" spans="1:35" ht="31.5" thickBot="1" x14ac:dyDescent="0.4">
      <c r="A11625" s="58" t="s">
        <v>11442</v>
      </c>
      <c r="B11625" s="58" t="s">
        <v>19002</v>
      </c>
      <c r="C11625" s="58" t="s">
        <v>20050</v>
      </c>
      <c r="D11625" s="59"/>
      <c r="E11625" s="59"/>
      <c r="F11625" s="59"/>
      <c r="G11625" s="59"/>
      <c r="AB11625" s="59"/>
      <c r="AC11625" s="65" t="s">
        <v>20412</v>
      </c>
      <c r="AD11625" s="59"/>
      <c r="AE11625" s="59"/>
      <c r="AF11625" s="59"/>
      <c r="AG11625" s="59"/>
      <c r="AH11625" s="59"/>
      <c r="AI11625" s="59"/>
    </row>
    <row r="11626" spans="1:35" ht="31.5" thickBot="1" x14ac:dyDescent="0.4">
      <c r="A11626" s="58" t="s">
        <v>11443</v>
      </c>
      <c r="B11626" s="58" t="s">
        <v>19003</v>
      </c>
      <c r="C11626" s="58" t="s">
        <v>20050</v>
      </c>
      <c r="D11626" s="59"/>
      <c r="E11626" s="59"/>
      <c r="F11626" s="59"/>
      <c r="G11626" s="59"/>
      <c r="AB11626" s="59"/>
      <c r="AC11626" s="65" t="s">
        <v>20412</v>
      </c>
      <c r="AD11626" s="59"/>
      <c r="AE11626" s="59"/>
      <c r="AF11626" s="59"/>
      <c r="AG11626" s="59"/>
      <c r="AH11626" s="59"/>
      <c r="AI11626" s="59"/>
    </row>
    <row r="11627" spans="1:35" ht="31.5" thickBot="1" x14ac:dyDescent="0.4">
      <c r="A11627" s="58" t="s">
        <v>11444</v>
      </c>
      <c r="B11627" s="58" t="s">
        <v>19003</v>
      </c>
      <c r="C11627" s="58" t="s">
        <v>20050</v>
      </c>
      <c r="D11627" s="59"/>
      <c r="E11627" s="59"/>
      <c r="F11627" s="59"/>
      <c r="G11627" s="59"/>
      <c r="AB11627" s="59"/>
      <c r="AC11627" s="65" t="s">
        <v>20412</v>
      </c>
      <c r="AD11627" s="59"/>
      <c r="AE11627" s="59"/>
      <c r="AF11627" s="59"/>
      <c r="AG11627" s="59"/>
      <c r="AH11627" s="59"/>
      <c r="AI11627" s="59"/>
    </row>
    <row r="11628" spans="1:35" ht="31.5" thickBot="1" x14ac:dyDescent="0.4">
      <c r="A11628" s="58" t="s">
        <v>11445</v>
      </c>
      <c r="B11628" s="58" t="s">
        <v>19003</v>
      </c>
      <c r="C11628" s="58" t="s">
        <v>20050</v>
      </c>
      <c r="D11628" s="59"/>
      <c r="E11628" s="59"/>
      <c r="F11628" s="59"/>
      <c r="G11628" s="59"/>
      <c r="AB11628" s="59"/>
      <c r="AC11628" s="65" t="s">
        <v>20412</v>
      </c>
      <c r="AD11628" s="59"/>
      <c r="AE11628" s="59"/>
      <c r="AF11628" s="59"/>
      <c r="AG11628" s="59"/>
      <c r="AH11628" s="59"/>
      <c r="AI11628" s="59"/>
    </row>
    <row r="11629" spans="1:35" ht="31.5" thickBot="1" x14ac:dyDescent="0.4">
      <c r="A11629" s="58" t="s">
        <v>11446</v>
      </c>
      <c r="B11629" s="58" t="s">
        <v>19003</v>
      </c>
      <c r="C11629" s="58" t="s">
        <v>20050</v>
      </c>
      <c r="D11629" s="59"/>
      <c r="E11629" s="59"/>
      <c r="F11629" s="59"/>
      <c r="G11629" s="59"/>
      <c r="AB11629" s="59"/>
      <c r="AC11629" s="65" t="s">
        <v>20412</v>
      </c>
      <c r="AD11629" s="59"/>
      <c r="AE11629" s="59"/>
      <c r="AF11629" s="59"/>
      <c r="AG11629" s="59"/>
      <c r="AH11629" s="59"/>
      <c r="AI11629" s="59"/>
    </row>
    <row r="11630" spans="1:35" ht="31.5" thickBot="1" x14ac:dyDescent="0.4">
      <c r="A11630" s="58" t="s">
        <v>11447</v>
      </c>
      <c r="B11630" s="58" t="s">
        <v>19004</v>
      </c>
      <c r="C11630" s="58" t="s">
        <v>20050</v>
      </c>
      <c r="D11630" s="59"/>
      <c r="E11630" s="59"/>
      <c r="F11630" s="59"/>
      <c r="G11630" s="59"/>
      <c r="AB11630" s="62" t="s">
        <v>20410</v>
      </c>
      <c r="AC11630" s="65" t="s">
        <v>20412</v>
      </c>
      <c r="AD11630" s="59"/>
      <c r="AE11630" s="59"/>
      <c r="AF11630" s="59"/>
      <c r="AG11630" s="59"/>
      <c r="AH11630" s="59"/>
      <c r="AI11630" s="59"/>
    </row>
    <row r="11631" spans="1:35" ht="31.5" thickBot="1" x14ac:dyDescent="0.4">
      <c r="A11631" s="58" t="s">
        <v>11448</v>
      </c>
      <c r="B11631" s="58" t="s">
        <v>19004</v>
      </c>
      <c r="C11631" s="58" t="s">
        <v>20050</v>
      </c>
      <c r="D11631" s="59"/>
      <c r="E11631" s="59"/>
      <c r="F11631" s="59"/>
      <c r="G11631" s="59"/>
      <c r="AB11631" s="62" t="s">
        <v>20410</v>
      </c>
      <c r="AC11631" s="65" t="s">
        <v>20412</v>
      </c>
      <c r="AD11631" s="59"/>
      <c r="AE11631" s="59"/>
      <c r="AF11631" s="59"/>
      <c r="AG11631" s="59"/>
      <c r="AH11631" s="59"/>
      <c r="AI11631" s="59"/>
    </row>
    <row r="11632" spans="1:35" ht="31.5" thickBot="1" x14ac:dyDescent="0.4">
      <c r="A11632" s="58" t="s">
        <v>11449</v>
      </c>
      <c r="B11632" s="58" t="s">
        <v>19004</v>
      </c>
      <c r="C11632" s="58" t="s">
        <v>20050</v>
      </c>
      <c r="D11632" s="59"/>
      <c r="E11632" s="59"/>
      <c r="F11632" s="59"/>
      <c r="G11632" s="59"/>
      <c r="AB11632" s="59"/>
      <c r="AC11632" s="65" t="s">
        <v>20412</v>
      </c>
      <c r="AD11632" s="59"/>
      <c r="AE11632" s="59"/>
      <c r="AF11632" s="59"/>
      <c r="AG11632" s="59"/>
      <c r="AH11632" s="59"/>
      <c r="AI11632" s="59"/>
    </row>
    <row r="11633" spans="1:35" ht="31.5" thickBot="1" x14ac:dyDescent="0.4">
      <c r="A11633" s="58" t="s">
        <v>11450</v>
      </c>
      <c r="B11633" s="58" t="s">
        <v>19005</v>
      </c>
      <c r="C11633" s="58" t="s">
        <v>20050</v>
      </c>
      <c r="D11633" s="59"/>
      <c r="E11633" s="59"/>
      <c r="F11633" s="59"/>
      <c r="G11633" s="59"/>
      <c r="AB11633" s="62" t="s">
        <v>20410</v>
      </c>
      <c r="AC11633" s="65" t="s">
        <v>20412</v>
      </c>
      <c r="AD11633" s="59"/>
      <c r="AE11633" s="59"/>
      <c r="AF11633" s="59"/>
      <c r="AG11633" s="59"/>
      <c r="AH11633" s="59"/>
      <c r="AI11633" s="59"/>
    </row>
    <row r="11634" spans="1:35" ht="31.5" thickBot="1" x14ac:dyDescent="0.4">
      <c r="A11634" s="58" t="s">
        <v>11451</v>
      </c>
      <c r="B11634" s="58" t="s">
        <v>19005</v>
      </c>
      <c r="C11634" s="58" t="s">
        <v>20050</v>
      </c>
      <c r="D11634" s="59"/>
      <c r="E11634" s="59"/>
      <c r="F11634" s="59"/>
      <c r="G11634" s="59"/>
      <c r="AB11634" s="62" t="s">
        <v>20410</v>
      </c>
      <c r="AC11634" s="65" t="s">
        <v>20412</v>
      </c>
      <c r="AD11634" s="59"/>
      <c r="AE11634" s="59"/>
      <c r="AF11634" s="59"/>
      <c r="AG11634" s="59"/>
      <c r="AH11634" s="59"/>
      <c r="AI11634" s="59"/>
    </row>
    <row r="11635" spans="1:35" ht="31.5" thickBot="1" x14ac:dyDescent="0.4">
      <c r="A11635" s="58" t="s">
        <v>11452</v>
      </c>
      <c r="B11635" s="58" t="s">
        <v>19005</v>
      </c>
      <c r="C11635" s="58" t="s">
        <v>20050</v>
      </c>
      <c r="D11635" s="59"/>
      <c r="E11635" s="59"/>
      <c r="F11635" s="59"/>
      <c r="G11635" s="59"/>
      <c r="AB11635" s="62" t="s">
        <v>20410</v>
      </c>
      <c r="AC11635" s="65" t="s">
        <v>20412</v>
      </c>
      <c r="AD11635" s="59"/>
      <c r="AE11635" s="59"/>
      <c r="AF11635" s="59"/>
      <c r="AG11635" s="59"/>
      <c r="AH11635" s="59"/>
      <c r="AI11635" s="59"/>
    </row>
    <row r="11636" spans="1:35" ht="31.5" thickBot="1" x14ac:dyDescent="0.4">
      <c r="A11636" s="58" t="s">
        <v>11453</v>
      </c>
      <c r="B11636" s="58" t="s">
        <v>19005</v>
      </c>
      <c r="C11636" s="58" t="s">
        <v>20050</v>
      </c>
      <c r="D11636" s="59"/>
      <c r="E11636" s="59"/>
      <c r="F11636" s="59"/>
      <c r="G11636" s="59"/>
      <c r="AB11636" s="59"/>
      <c r="AC11636" s="65" t="s">
        <v>20412</v>
      </c>
      <c r="AD11636" s="59"/>
      <c r="AE11636" s="59"/>
      <c r="AF11636" s="59"/>
      <c r="AG11636" s="59"/>
      <c r="AH11636" s="59"/>
      <c r="AI11636" s="59"/>
    </row>
    <row r="11637" spans="1:35" ht="31.5" thickBot="1" x14ac:dyDescent="0.4">
      <c r="A11637" s="58" t="s">
        <v>11454</v>
      </c>
      <c r="B11637" s="58" t="s">
        <v>19006</v>
      </c>
      <c r="C11637" s="58" t="s">
        <v>20050</v>
      </c>
      <c r="D11637" s="59"/>
      <c r="E11637" s="59"/>
      <c r="F11637" s="59"/>
      <c r="G11637" s="59"/>
      <c r="AB11637" s="62" t="s">
        <v>20410</v>
      </c>
      <c r="AC11637" s="65" t="s">
        <v>20412</v>
      </c>
      <c r="AD11637" s="59"/>
      <c r="AE11637" s="59"/>
      <c r="AF11637" s="59"/>
      <c r="AG11637" s="59"/>
      <c r="AH11637" s="59"/>
      <c r="AI11637" s="59"/>
    </row>
    <row r="11638" spans="1:35" ht="31.5" thickBot="1" x14ac:dyDescent="0.4">
      <c r="A11638" s="58" t="s">
        <v>11455</v>
      </c>
      <c r="B11638" s="58" t="s">
        <v>19006</v>
      </c>
      <c r="C11638" s="58" t="s">
        <v>20050</v>
      </c>
      <c r="D11638" s="59"/>
      <c r="E11638" s="59"/>
      <c r="F11638" s="59"/>
      <c r="G11638" s="59"/>
      <c r="AB11638" s="62" t="s">
        <v>20410</v>
      </c>
      <c r="AC11638" s="65" t="s">
        <v>20412</v>
      </c>
      <c r="AD11638" s="59"/>
      <c r="AE11638" s="59"/>
      <c r="AF11638" s="59"/>
      <c r="AG11638" s="59"/>
      <c r="AH11638" s="59"/>
      <c r="AI11638" s="59"/>
    </row>
    <row r="11639" spans="1:35" ht="31.5" thickBot="1" x14ac:dyDescent="0.4">
      <c r="A11639" s="58" t="s">
        <v>11456</v>
      </c>
      <c r="B11639" s="58" t="s">
        <v>19006</v>
      </c>
      <c r="C11639" s="58" t="s">
        <v>20050</v>
      </c>
      <c r="D11639" s="59"/>
      <c r="E11639" s="59"/>
      <c r="F11639" s="59"/>
      <c r="G11639" s="59"/>
      <c r="AB11639" s="62" t="s">
        <v>20410</v>
      </c>
      <c r="AC11639" s="65" t="s">
        <v>20412</v>
      </c>
      <c r="AD11639" s="59"/>
      <c r="AE11639" s="59"/>
      <c r="AF11639" s="59"/>
      <c r="AG11639" s="59"/>
      <c r="AH11639" s="59"/>
      <c r="AI11639" s="59"/>
    </row>
    <row r="11640" spans="1:35" ht="31.5" thickBot="1" x14ac:dyDescent="0.4">
      <c r="A11640" s="58" t="s">
        <v>11457</v>
      </c>
      <c r="B11640" s="58" t="s">
        <v>19006</v>
      </c>
      <c r="C11640" s="58" t="s">
        <v>20050</v>
      </c>
      <c r="D11640" s="59"/>
      <c r="E11640" s="59"/>
      <c r="F11640" s="59"/>
      <c r="G11640" s="59"/>
      <c r="AB11640" s="59"/>
      <c r="AC11640" s="65" t="s">
        <v>20412</v>
      </c>
      <c r="AD11640" s="59"/>
      <c r="AE11640" s="59"/>
      <c r="AF11640" s="59"/>
      <c r="AG11640" s="59"/>
      <c r="AH11640" s="59"/>
      <c r="AI11640" s="59"/>
    </row>
    <row r="11641" spans="1:35" ht="31.5" thickBot="1" x14ac:dyDescent="0.4">
      <c r="A11641" s="58" t="s">
        <v>11458</v>
      </c>
      <c r="B11641" s="58" t="s">
        <v>19006</v>
      </c>
      <c r="C11641" s="58" t="s">
        <v>20050</v>
      </c>
      <c r="D11641" s="59"/>
      <c r="E11641" s="59"/>
      <c r="F11641" s="59"/>
      <c r="G11641" s="59"/>
      <c r="AB11641" s="59"/>
      <c r="AC11641" s="65" t="s">
        <v>20412</v>
      </c>
      <c r="AD11641" s="59"/>
      <c r="AE11641" s="59"/>
      <c r="AF11641" s="59"/>
      <c r="AG11641" s="59"/>
      <c r="AH11641" s="59"/>
      <c r="AI11641" s="59"/>
    </row>
    <row r="11642" spans="1:35" ht="31.5" thickBot="1" x14ac:dyDescent="0.4">
      <c r="A11642" s="58" t="s">
        <v>11459</v>
      </c>
      <c r="B11642" s="58" t="s">
        <v>19007</v>
      </c>
      <c r="C11642" s="58" t="s">
        <v>20050</v>
      </c>
      <c r="D11642" s="59"/>
      <c r="E11642" s="59"/>
      <c r="F11642" s="59"/>
      <c r="G11642" s="59"/>
      <c r="AB11642" s="59"/>
      <c r="AC11642" s="65" t="s">
        <v>20412</v>
      </c>
      <c r="AD11642" s="59"/>
      <c r="AE11642" s="59"/>
      <c r="AF11642" s="59"/>
      <c r="AG11642" s="59"/>
      <c r="AH11642" s="59"/>
      <c r="AI11642" s="59"/>
    </row>
    <row r="11643" spans="1:35" ht="31.5" thickBot="1" x14ac:dyDescent="0.4">
      <c r="A11643" s="58" t="s">
        <v>11460</v>
      </c>
      <c r="B11643" s="58" t="s">
        <v>19008</v>
      </c>
      <c r="C11643" s="58" t="s">
        <v>20050</v>
      </c>
      <c r="D11643" s="59"/>
      <c r="E11643" s="59"/>
      <c r="F11643" s="59"/>
      <c r="G11643" s="59"/>
      <c r="AB11643" s="62" t="s">
        <v>20410</v>
      </c>
      <c r="AC11643" s="65" t="s">
        <v>20412</v>
      </c>
      <c r="AD11643" s="59"/>
      <c r="AE11643" s="59"/>
      <c r="AF11643" s="59"/>
      <c r="AG11643" s="59"/>
      <c r="AH11643" s="59"/>
      <c r="AI11643" s="59"/>
    </row>
    <row r="11644" spans="1:35" ht="31.5" thickBot="1" x14ac:dyDescent="0.4">
      <c r="A11644" s="58" t="s">
        <v>11461</v>
      </c>
      <c r="B11644" s="58" t="s">
        <v>19008</v>
      </c>
      <c r="C11644" s="58" t="s">
        <v>20050</v>
      </c>
      <c r="D11644" s="59"/>
      <c r="E11644" s="59"/>
      <c r="F11644" s="59"/>
      <c r="G11644" s="59"/>
      <c r="AB11644" s="62" t="s">
        <v>20410</v>
      </c>
      <c r="AC11644" s="65" t="s">
        <v>20412</v>
      </c>
      <c r="AD11644" s="59"/>
      <c r="AE11644" s="59"/>
      <c r="AF11644" s="59"/>
      <c r="AG11644" s="59"/>
      <c r="AH11644" s="59"/>
      <c r="AI11644" s="59"/>
    </row>
    <row r="11645" spans="1:35" ht="31.5" thickBot="1" x14ac:dyDescent="0.4">
      <c r="A11645" s="58" t="s">
        <v>11462</v>
      </c>
      <c r="B11645" s="58" t="s">
        <v>19008</v>
      </c>
      <c r="C11645" s="58" t="s">
        <v>20050</v>
      </c>
      <c r="D11645" s="59"/>
      <c r="E11645" s="59"/>
      <c r="F11645" s="59"/>
      <c r="G11645" s="59"/>
      <c r="AB11645" s="62" t="s">
        <v>20410</v>
      </c>
      <c r="AC11645" s="65" t="s">
        <v>20412</v>
      </c>
      <c r="AD11645" s="59"/>
      <c r="AE11645" s="59"/>
      <c r="AF11645" s="59"/>
      <c r="AG11645" s="59"/>
      <c r="AH11645" s="59"/>
      <c r="AI11645" s="59"/>
    </row>
    <row r="11646" spans="1:35" ht="31.5" thickBot="1" x14ac:dyDescent="0.4">
      <c r="A11646" s="58" t="s">
        <v>11463</v>
      </c>
      <c r="B11646" s="58" t="s">
        <v>19008</v>
      </c>
      <c r="C11646" s="58" t="s">
        <v>20050</v>
      </c>
      <c r="D11646" s="59"/>
      <c r="E11646" s="59"/>
      <c r="F11646" s="59"/>
      <c r="G11646" s="59"/>
      <c r="AB11646" s="59"/>
      <c r="AC11646" s="65" t="s">
        <v>20412</v>
      </c>
      <c r="AD11646" s="59"/>
      <c r="AE11646" s="59"/>
      <c r="AF11646" s="59"/>
      <c r="AG11646" s="59"/>
      <c r="AH11646" s="59"/>
      <c r="AI11646" s="59"/>
    </row>
    <row r="11647" spans="1:35" ht="31.5" thickBot="1" x14ac:dyDescent="0.4">
      <c r="A11647" s="58" t="s">
        <v>11464</v>
      </c>
      <c r="B11647" s="58" t="s">
        <v>19008</v>
      </c>
      <c r="C11647" s="58" t="s">
        <v>20050</v>
      </c>
      <c r="D11647" s="59"/>
      <c r="E11647" s="59"/>
      <c r="F11647" s="59"/>
      <c r="G11647" s="59"/>
      <c r="AB11647" s="62" t="s">
        <v>20410</v>
      </c>
      <c r="AC11647" s="65" t="s">
        <v>20412</v>
      </c>
      <c r="AD11647" s="59"/>
      <c r="AE11647" s="59"/>
      <c r="AF11647" s="59"/>
      <c r="AG11647" s="59"/>
      <c r="AH11647" s="59"/>
      <c r="AI11647" s="59"/>
    </row>
    <row r="11648" spans="1:35" ht="31.5" thickBot="1" x14ac:dyDescent="0.4">
      <c r="A11648" s="58" t="s">
        <v>11465</v>
      </c>
      <c r="B11648" s="58" t="s">
        <v>19008</v>
      </c>
      <c r="C11648" s="58" t="s">
        <v>20050</v>
      </c>
      <c r="D11648" s="59"/>
      <c r="E11648" s="59"/>
      <c r="F11648" s="59"/>
      <c r="G11648" s="59"/>
      <c r="AB11648" s="62" t="s">
        <v>20410</v>
      </c>
      <c r="AC11648" s="65" t="s">
        <v>20412</v>
      </c>
      <c r="AD11648" s="59"/>
      <c r="AE11648" s="59"/>
      <c r="AF11648" s="59"/>
      <c r="AG11648" s="59"/>
      <c r="AH11648" s="59"/>
      <c r="AI11648" s="59"/>
    </row>
    <row r="11649" spans="1:35" ht="31.5" thickBot="1" x14ac:dyDescent="0.4">
      <c r="A11649" s="58" t="s">
        <v>11466</v>
      </c>
      <c r="B11649" s="58" t="s">
        <v>19008</v>
      </c>
      <c r="C11649" s="58" t="s">
        <v>20050</v>
      </c>
      <c r="D11649" s="59"/>
      <c r="E11649" s="59"/>
      <c r="F11649" s="59"/>
      <c r="G11649" s="59"/>
      <c r="AB11649" s="62" t="s">
        <v>20410</v>
      </c>
      <c r="AC11649" s="65" t="s">
        <v>20412</v>
      </c>
      <c r="AD11649" s="59"/>
      <c r="AE11649" s="59"/>
      <c r="AF11649" s="59"/>
      <c r="AG11649" s="59"/>
      <c r="AH11649" s="59"/>
      <c r="AI11649" s="59"/>
    </row>
    <row r="11650" spans="1:35" ht="31.5" thickBot="1" x14ac:dyDescent="0.4">
      <c r="A11650" s="58" t="s">
        <v>11467</v>
      </c>
      <c r="B11650" s="58" t="s">
        <v>19009</v>
      </c>
      <c r="C11650" s="58" t="s">
        <v>20050</v>
      </c>
      <c r="D11650" s="59"/>
      <c r="E11650" s="59"/>
      <c r="F11650" s="59"/>
      <c r="G11650" s="59"/>
      <c r="AB11650" s="62" t="s">
        <v>20410</v>
      </c>
      <c r="AC11650" s="65" t="s">
        <v>20412</v>
      </c>
      <c r="AD11650" s="59"/>
      <c r="AE11650" s="59"/>
      <c r="AF11650" s="59"/>
      <c r="AG11650" s="59"/>
      <c r="AH11650" s="59"/>
      <c r="AI11650" s="59"/>
    </row>
    <row r="11651" spans="1:35" ht="31.5" thickBot="1" x14ac:dyDescent="0.4">
      <c r="A11651" s="58" t="s">
        <v>11468</v>
      </c>
      <c r="B11651" s="58" t="s">
        <v>19009</v>
      </c>
      <c r="C11651" s="58" t="s">
        <v>20050</v>
      </c>
      <c r="D11651" s="59"/>
      <c r="E11651" s="59"/>
      <c r="F11651" s="59"/>
      <c r="G11651" s="59"/>
      <c r="AB11651" s="59"/>
      <c r="AC11651" s="65" t="s">
        <v>20412</v>
      </c>
      <c r="AD11651" s="59"/>
      <c r="AE11651" s="59"/>
      <c r="AF11651" s="59"/>
      <c r="AG11651" s="59"/>
      <c r="AH11651" s="59"/>
      <c r="AI11651" s="59"/>
    </row>
    <row r="11652" spans="1:35" ht="31.5" thickBot="1" x14ac:dyDescent="0.4">
      <c r="A11652" s="58" t="s">
        <v>11469</v>
      </c>
      <c r="B11652" s="58" t="s">
        <v>19009</v>
      </c>
      <c r="C11652" s="58" t="s">
        <v>20050</v>
      </c>
      <c r="D11652" s="59"/>
      <c r="E11652" s="59"/>
      <c r="F11652" s="59"/>
      <c r="G11652" s="59"/>
      <c r="AB11652" s="59"/>
      <c r="AC11652" s="65" t="s">
        <v>20412</v>
      </c>
      <c r="AD11652" s="59"/>
      <c r="AE11652" s="59"/>
      <c r="AF11652" s="59"/>
      <c r="AG11652" s="59"/>
      <c r="AH11652" s="59"/>
      <c r="AI11652" s="59"/>
    </row>
    <row r="11653" spans="1:35" ht="31.5" thickBot="1" x14ac:dyDescent="0.4">
      <c r="A11653" s="58" t="s">
        <v>11470</v>
      </c>
      <c r="B11653" s="58" t="s">
        <v>19010</v>
      </c>
      <c r="C11653" s="58" t="s">
        <v>20050</v>
      </c>
      <c r="D11653" s="59"/>
      <c r="E11653" s="59"/>
      <c r="F11653" s="59"/>
      <c r="G11653" s="59"/>
      <c r="AB11653" s="59"/>
      <c r="AC11653" s="65" t="s">
        <v>20412</v>
      </c>
      <c r="AD11653" s="59"/>
      <c r="AE11653" s="59"/>
      <c r="AF11653" s="59"/>
      <c r="AG11653" s="59"/>
      <c r="AH11653" s="59"/>
      <c r="AI11653" s="59"/>
    </row>
    <row r="11654" spans="1:35" ht="31.5" thickBot="1" x14ac:dyDescent="0.4">
      <c r="A11654" s="58" t="s">
        <v>11471</v>
      </c>
      <c r="B11654" s="58" t="s">
        <v>19011</v>
      </c>
      <c r="C11654" s="58" t="s">
        <v>20050</v>
      </c>
      <c r="D11654" s="59"/>
      <c r="E11654" s="59"/>
      <c r="F11654" s="59"/>
      <c r="G11654" s="59"/>
      <c r="AB11654" s="59"/>
      <c r="AC11654" s="65" t="s">
        <v>20412</v>
      </c>
      <c r="AD11654" s="59"/>
      <c r="AE11654" s="59"/>
      <c r="AF11654" s="59"/>
      <c r="AG11654" s="59"/>
      <c r="AH11654" s="59"/>
      <c r="AI11654" s="59"/>
    </row>
    <row r="11655" spans="1:35" ht="31.5" thickBot="1" x14ac:dyDescent="0.4">
      <c r="A11655" s="58" t="s">
        <v>11472</v>
      </c>
      <c r="B11655" s="58" t="s">
        <v>19011</v>
      </c>
      <c r="C11655" s="58" t="s">
        <v>20050</v>
      </c>
      <c r="D11655" s="59"/>
      <c r="E11655" s="59"/>
      <c r="F11655" s="59"/>
      <c r="G11655" s="59"/>
      <c r="AB11655" s="62" t="s">
        <v>20410</v>
      </c>
      <c r="AC11655" s="65" t="s">
        <v>20412</v>
      </c>
      <c r="AD11655" s="59"/>
      <c r="AE11655" s="59"/>
      <c r="AF11655" s="59"/>
      <c r="AG11655" s="59"/>
      <c r="AH11655" s="59"/>
      <c r="AI11655" s="59"/>
    </row>
    <row r="11656" spans="1:35" ht="31.5" thickBot="1" x14ac:dyDescent="0.4">
      <c r="A11656" s="58" t="s">
        <v>11473</v>
      </c>
      <c r="B11656" s="58" t="s">
        <v>19011</v>
      </c>
      <c r="C11656" s="58" t="s">
        <v>20050</v>
      </c>
      <c r="D11656" s="59"/>
      <c r="E11656" s="59"/>
      <c r="F11656" s="59"/>
      <c r="G11656" s="59"/>
      <c r="AB11656" s="62" t="s">
        <v>20410</v>
      </c>
      <c r="AC11656" s="65" t="s">
        <v>20412</v>
      </c>
      <c r="AD11656" s="59"/>
      <c r="AE11656" s="59"/>
      <c r="AF11656" s="59"/>
      <c r="AG11656" s="59"/>
      <c r="AH11656" s="59"/>
      <c r="AI11656" s="59"/>
    </row>
    <row r="11657" spans="1:35" ht="31.5" thickBot="1" x14ac:dyDescent="0.4">
      <c r="A11657" s="58" t="s">
        <v>11474</v>
      </c>
      <c r="B11657" s="58" t="s">
        <v>13604</v>
      </c>
      <c r="C11657" s="58" t="s">
        <v>20360</v>
      </c>
      <c r="D11657" s="58" t="s">
        <v>20050</v>
      </c>
      <c r="E11657" s="59"/>
      <c r="F11657" s="59"/>
      <c r="G11657" s="59"/>
      <c r="AB11657" s="59"/>
      <c r="AC11657" s="65" t="s">
        <v>20412</v>
      </c>
      <c r="AD11657" s="59"/>
      <c r="AE11657" s="59"/>
      <c r="AF11657" s="59"/>
      <c r="AG11657" s="59"/>
      <c r="AH11657" s="59"/>
      <c r="AI11657" s="59"/>
    </row>
    <row r="11658" spans="1:35" ht="31.5" thickBot="1" x14ac:dyDescent="0.4">
      <c r="A11658" s="58" t="s">
        <v>11475</v>
      </c>
      <c r="B11658" s="58" t="s">
        <v>13605</v>
      </c>
      <c r="C11658" s="58" t="s">
        <v>20360</v>
      </c>
      <c r="D11658" s="58" t="s">
        <v>20050</v>
      </c>
      <c r="E11658" s="59"/>
      <c r="F11658" s="59"/>
      <c r="G11658" s="59"/>
      <c r="AB11658" s="62" t="s">
        <v>20410</v>
      </c>
      <c r="AC11658" s="65" t="s">
        <v>20412</v>
      </c>
      <c r="AD11658" s="59"/>
      <c r="AE11658" s="59"/>
      <c r="AF11658" s="59"/>
      <c r="AG11658" s="59"/>
      <c r="AH11658" s="59"/>
      <c r="AI11658" s="59"/>
    </row>
    <row r="11659" spans="1:35" ht="31.5" thickBot="1" x14ac:dyDescent="0.4">
      <c r="A11659" s="58" t="s">
        <v>11476</v>
      </c>
      <c r="B11659" s="58" t="s">
        <v>13605</v>
      </c>
      <c r="C11659" s="58" t="s">
        <v>20360</v>
      </c>
      <c r="D11659" s="58" t="s">
        <v>20050</v>
      </c>
      <c r="E11659" s="59"/>
      <c r="F11659" s="59"/>
      <c r="G11659" s="59"/>
      <c r="AB11659" s="62" t="s">
        <v>20410</v>
      </c>
      <c r="AC11659" s="65" t="s">
        <v>20412</v>
      </c>
      <c r="AD11659" s="59"/>
      <c r="AE11659" s="59"/>
      <c r="AF11659" s="59"/>
      <c r="AG11659" s="59"/>
      <c r="AH11659" s="59"/>
      <c r="AI11659" s="59"/>
    </row>
    <row r="11660" spans="1:35" ht="31.5" thickBot="1" x14ac:dyDescent="0.4">
      <c r="A11660" s="58" t="s">
        <v>11477</v>
      </c>
      <c r="B11660" s="58" t="s">
        <v>19012</v>
      </c>
      <c r="C11660" s="58" t="s">
        <v>20050</v>
      </c>
      <c r="D11660" s="59"/>
      <c r="E11660" s="59"/>
      <c r="F11660" s="59"/>
      <c r="G11660" s="59"/>
      <c r="AB11660" s="62" t="s">
        <v>20410</v>
      </c>
      <c r="AC11660" s="65" t="s">
        <v>20412</v>
      </c>
      <c r="AD11660" s="59"/>
      <c r="AE11660" s="59"/>
      <c r="AF11660" s="59"/>
      <c r="AG11660" s="59"/>
      <c r="AH11660" s="59"/>
      <c r="AI11660" s="59"/>
    </row>
    <row r="11661" spans="1:35" ht="31.5" thickBot="1" x14ac:dyDescent="0.4">
      <c r="A11661" s="58" t="s">
        <v>11478</v>
      </c>
      <c r="B11661" s="58" t="s">
        <v>19012</v>
      </c>
      <c r="C11661" s="58" t="s">
        <v>20050</v>
      </c>
      <c r="D11661" s="59"/>
      <c r="E11661" s="59"/>
      <c r="F11661" s="59"/>
      <c r="G11661" s="59"/>
      <c r="AB11661" s="59"/>
      <c r="AC11661" s="65" t="s">
        <v>20412</v>
      </c>
      <c r="AD11661" s="59"/>
      <c r="AE11661" s="59"/>
      <c r="AF11661" s="59"/>
      <c r="AG11661" s="59"/>
      <c r="AH11661" s="59"/>
      <c r="AI11661" s="59"/>
    </row>
    <row r="11662" spans="1:35" ht="31.5" thickBot="1" x14ac:dyDescent="0.4">
      <c r="A11662" s="58" t="s">
        <v>11479</v>
      </c>
      <c r="B11662" s="58" t="s">
        <v>19013</v>
      </c>
      <c r="C11662" s="58" t="s">
        <v>20050</v>
      </c>
      <c r="D11662" s="59"/>
      <c r="E11662" s="59"/>
      <c r="F11662" s="59"/>
      <c r="G11662" s="59"/>
      <c r="AB11662" s="59"/>
      <c r="AC11662" s="65" t="s">
        <v>20412</v>
      </c>
      <c r="AD11662" s="59"/>
      <c r="AE11662" s="59"/>
      <c r="AF11662" s="59"/>
      <c r="AG11662" s="59"/>
      <c r="AH11662" s="59"/>
      <c r="AI11662" s="59"/>
    </row>
    <row r="11663" spans="1:35" ht="31.5" thickBot="1" x14ac:dyDescent="0.4">
      <c r="A11663" s="58" t="s">
        <v>11480</v>
      </c>
      <c r="B11663" s="58" t="s">
        <v>19014</v>
      </c>
      <c r="C11663" s="58" t="s">
        <v>20050</v>
      </c>
      <c r="D11663" s="59"/>
      <c r="E11663" s="59"/>
      <c r="F11663" s="59"/>
      <c r="G11663" s="59"/>
      <c r="AB11663" s="62" t="s">
        <v>20410</v>
      </c>
      <c r="AC11663" s="65" t="s">
        <v>20412</v>
      </c>
      <c r="AD11663" s="59"/>
      <c r="AE11663" s="59"/>
      <c r="AF11663" s="59"/>
      <c r="AG11663" s="59"/>
      <c r="AH11663" s="59"/>
      <c r="AI11663" s="59"/>
    </row>
    <row r="11664" spans="1:35" ht="31.5" thickBot="1" x14ac:dyDescent="0.4">
      <c r="A11664" s="58" t="s">
        <v>11481</v>
      </c>
      <c r="B11664" s="58" t="s">
        <v>19014</v>
      </c>
      <c r="C11664" s="58" t="s">
        <v>20050</v>
      </c>
      <c r="D11664" s="59"/>
      <c r="E11664" s="59"/>
      <c r="F11664" s="59"/>
      <c r="G11664" s="59"/>
      <c r="AB11664" s="59"/>
      <c r="AC11664" s="65" t="s">
        <v>20412</v>
      </c>
      <c r="AD11664" s="59"/>
      <c r="AE11664" s="59"/>
      <c r="AF11664" s="59"/>
      <c r="AG11664" s="59"/>
      <c r="AH11664" s="59"/>
      <c r="AI11664" s="59"/>
    </row>
    <row r="11665" spans="1:35" ht="31.5" thickBot="1" x14ac:dyDescent="0.4">
      <c r="A11665" s="58" t="s">
        <v>11482</v>
      </c>
      <c r="B11665" s="58" t="s">
        <v>19015</v>
      </c>
      <c r="C11665" s="58" t="s">
        <v>20050</v>
      </c>
      <c r="D11665" s="59"/>
      <c r="E11665" s="59"/>
      <c r="F11665" s="59"/>
      <c r="G11665" s="59"/>
      <c r="AB11665" s="62" t="s">
        <v>20410</v>
      </c>
      <c r="AC11665" s="65" t="s">
        <v>20412</v>
      </c>
      <c r="AD11665" s="59"/>
      <c r="AE11665" s="59"/>
      <c r="AF11665" s="59"/>
      <c r="AG11665" s="59"/>
      <c r="AH11665" s="59"/>
      <c r="AI11665" s="59"/>
    </row>
    <row r="11666" spans="1:35" ht="31.5" thickBot="1" x14ac:dyDescent="0.4">
      <c r="A11666" s="58" t="s">
        <v>11483</v>
      </c>
      <c r="B11666" s="58" t="s">
        <v>19016</v>
      </c>
      <c r="C11666" s="58" t="s">
        <v>20050</v>
      </c>
      <c r="D11666" s="59"/>
      <c r="E11666" s="59"/>
      <c r="F11666" s="59"/>
      <c r="G11666" s="59"/>
      <c r="AB11666" s="59"/>
      <c r="AC11666" s="65" t="s">
        <v>20412</v>
      </c>
      <c r="AD11666" s="59"/>
      <c r="AE11666" s="59"/>
      <c r="AF11666" s="59"/>
      <c r="AG11666" s="59"/>
      <c r="AH11666" s="59"/>
      <c r="AI11666" s="59"/>
    </row>
    <row r="11667" spans="1:35" ht="31.5" thickBot="1" x14ac:dyDescent="0.4">
      <c r="A11667" s="58" t="s">
        <v>11484</v>
      </c>
      <c r="B11667" s="58" t="s">
        <v>19016</v>
      </c>
      <c r="C11667" s="58" t="s">
        <v>20050</v>
      </c>
      <c r="D11667" s="59"/>
      <c r="E11667" s="59"/>
      <c r="F11667" s="59"/>
      <c r="G11667" s="59"/>
      <c r="AB11667" s="59"/>
      <c r="AC11667" s="65" t="s">
        <v>20412</v>
      </c>
      <c r="AD11667" s="59"/>
      <c r="AE11667" s="59"/>
      <c r="AF11667" s="59"/>
      <c r="AG11667" s="59"/>
      <c r="AH11667" s="59"/>
      <c r="AI11667" s="59"/>
    </row>
    <row r="11668" spans="1:35" ht="31.5" thickBot="1" x14ac:dyDescent="0.4">
      <c r="A11668" s="58" t="s">
        <v>11485</v>
      </c>
      <c r="B11668" s="58" t="s">
        <v>19016</v>
      </c>
      <c r="C11668" s="58" t="s">
        <v>20050</v>
      </c>
      <c r="D11668" s="59"/>
      <c r="E11668" s="59"/>
      <c r="F11668" s="59"/>
      <c r="G11668" s="59"/>
      <c r="AB11668" s="59"/>
      <c r="AC11668" s="65" t="s">
        <v>20412</v>
      </c>
      <c r="AD11668" s="59"/>
      <c r="AE11668" s="59"/>
      <c r="AF11668" s="59"/>
      <c r="AG11668" s="59"/>
      <c r="AH11668" s="59"/>
      <c r="AI11668" s="59"/>
    </row>
    <row r="11669" spans="1:35" ht="31.5" thickBot="1" x14ac:dyDescent="0.4">
      <c r="A11669" s="58" t="s">
        <v>11486</v>
      </c>
      <c r="B11669" s="58" t="s">
        <v>19016</v>
      </c>
      <c r="C11669" s="58" t="s">
        <v>20050</v>
      </c>
      <c r="D11669" s="59"/>
      <c r="E11669" s="59"/>
      <c r="F11669" s="59"/>
      <c r="G11669" s="59"/>
      <c r="AB11669" s="59"/>
      <c r="AC11669" s="65" t="s">
        <v>20412</v>
      </c>
      <c r="AD11669" s="59"/>
      <c r="AE11669" s="59"/>
      <c r="AF11669" s="59"/>
      <c r="AG11669" s="59"/>
      <c r="AH11669" s="59"/>
      <c r="AI11669" s="59"/>
    </row>
    <row r="11670" spans="1:35" ht="31.5" thickBot="1" x14ac:dyDescent="0.4">
      <c r="A11670" s="58" t="s">
        <v>11487</v>
      </c>
      <c r="B11670" s="58" t="s">
        <v>19016</v>
      </c>
      <c r="C11670" s="58" t="s">
        <v>20050</v>
      </c>
      <c r="D11670" s="59"/>
      <c r="E11670" s="59"/>
      <c r="F11670" s="59"/>
      <c r="G11670" s="59"/>
      <c r="AB11670" s="62" t="s">
        <v>20410</v>
      </c>
      <c r="AC11670" s="65" t="s">
        <v>20412</v>
      </c>
      <c r="AD11670" s="59"/>
      <c r="AE11670" s="59"/>
      <c r="AF11670" s="59"/>
      <c r="AG11670" s="59"/>
      <c r="AH11670" s="59"/>
      <c r="AI11670" s="59"/>
    </row>
    <row r="11671" spans="1:35" ht="31.5" thickBot="1" x14ac:dyDescent="0.4">
      <c r="A11671" s="58" t="s">
        <v>11235</v>
      </c>
      <c r="B11671" s="58" t="s">
        <v>19016</v>
      </c>
      <c r="C11671" s="58" t="s">
        <v>20050</v>
      </c>
      <c r="D11671" s="59"/>
      <c r="E11671" s="59"/>
      <c r="F11671" s="59"/>
      <c r="G11671" s="59"/>
      <c r="AB11671" s="62" t="s">
        <v>20410</v>
      </c>
      <c r="AC11671" s="65" t="s">
        <v>20412</v>
      </c>
      <c r="AD11671" s="59"/>
      <c r="AE11671" s="59"/>
      <c r="AF11671" s="59"/>
      <c r="AG11671" s="59"/>
      <c r="AH11671" s="59"/>
      <c r="AI11671" s="59"/>
    </row>
    <row r="11672" spans="1:35" ht="31.5" thickBot="1" x14ac:dyDescent="0.4">
      <c r="A11672" s="58" t="s">
        <v>11488</v>
      </c>
      <c r="B11672" s="58" t="s">
        <v>19017</v>
      </c>
      <c r="C11672" s="58" t="s">
        <v>20050</v>
      </c>
      <c r="D11672" s="59"/>
      <c r="E11672" s="59"/>
      <c r="F11672" s="59"/>
      <c r="G11672" s="59"/>
      <c r="AB11672" s="59"/>
      <c r="AC11672" s="65" t="s">
        <v>20412</v>
      </c>
      <c r="AD11672" s="59"/>
      <c r="AE11672" s="59"/>
      <c r="AF11672" s="59"/>
      <c r="AG11672" s="59"/>
      <c r="AH11672" s="59"/>
      <c r="AI11672" s="59"/>
    </row>
    <row r="11673" spans="1:35" ht="31.5" thickBot="1" x14ac:dyDescent="0.4">
      <c r="A11673" s="58" t="s">
        <v>11489</v>
      </c>
      <c r="B11673" s="58" t="s">
        <v>19017</v>
      </c>
      <c r="C11673" s="58" t="s">
        <v>20050</v>
      </c>
      <c r="D11673" s="59"/>
      <c r="E11673" s="59"/>
      <c r="F11673" s="59"/>
      <c r="G11673" s="59"/>
      <c r="AB11673" s="59"/>
      <c r="AC11673" s="65" t="s">
        <v>20412</v>
      </c>
      <c r="AD11673" s="59"/>
      <c r="AE11673" s="59"/>
      <c r="AF11673" s="59"/>
      <c r="AG11673" s="59"/>
      <c r="AH11673" s="59"/>
      <c r="AI11673" s="59"/>
    </row>
    <row r="11674" spans="1:35" ht="31.5" thickBot="1" x14ac:dyDescent="0.4">
      <c r="A11674" s="58" t="s">
        <v>11490</v>
      </c>
      <c r="B11674" s="58" t="s">
        <v>19018</v>
      </c>
      <c r="C11674" s="58" t="s">
        <v>20050</v>
      </c>
      <c r="D11674" s="59"/>
      <c r="E11674" s="59"/>
      <c r="F11674" s="59"/>
      <c r="G11674" s="59"/>
      <c r="AB11674" s="62" t="s">
        <v>20410</v>
      </c>
      <c r="AC11674" s="65" t="s">
        <v>20412</v>
      </c>
      <c r="AD11674" s="59"/>
      <c r="AE11674" s="59"/>
      <c r="AF11674" s="59"/>
      <c r="AG11674" s="59"/>
      <c r="AH11674" s="59"/>
      <c r="AI11674" s="59"/>
    </row>
    <row r="11675" spans="1:35" ht="31.5" thickBot="1" x14ac:dyDescent="0.4">
      <c r="A11675" s="58" t="s">
        <v>11491</v>
      </c>
      <c r="B11675" s="58" t="s">
        <v>19018</v>
      </c>
      <c r="C11675" s="58" t="s">
        <v>20050</v>
      </c>
      <c r="D11675" s="59"/>
      <c r="E11675" s="59"/>
      <c r="F11675" s="59"/>
      <c r="G11675" s="59"/>
      <c r="AB11675" s="59"/>
      <c r="AC11675" s="65" t="s">
        <v>20412</v>
      </c>
      <c r="AD11675" s="59"/>
      <c r="AE11675" s="59"/>
      <c r="AF11675" s="59"/>
      <c r="AG11675" s="59"/>
      <c r="AH11675" s="59"/>
      <c r="AI11675" s="59"/>
    </row>
    <row r="11676" spans="1:35" ht="31.5" thickBot="1" x14ac:dyDescent="0.4">
      <c r="A11676" s="58" t="s">
        <v>11492</v>
      </c>
      <c r="B11676" s="58" t="s">
        <v>19018</v>
      </c>
      <c r="C11676" s="58" t="s">
        <v>20050</v>
      </c>
      <c r="D11676" s="59"/>
      <c r="E11676" s="59"/>
      <c r="F11676" s="59"/>
      <c r="G11676" s="59"/>
      <c r="AB11676" s="62" t="s">
        <v>20410</v>
      </c>
      <c r="AC11676" s="65" t="s">
        <v>20412</v>
      </c>
      <c r="AD11676" s="59"/>
      <c r="AE11676" s="59"/>
      <c r="AF11676" s="59"/>
      <c r="AG11676" s="59"/>
      <c r="AH11676" s="59"/>
      <c r="AI11676" s="59"/>
    </row>
    <row r="11677" spans="1:35" ht="31.5" thickBot="1" x14ac:dyDescent="0.4">
      <c r="A11677" s="58" t="s">
        <v>11493</v>
      </c>
      <c r="B11677" s="58" t="s">
        <v>19019</v>
      </c>
      <c r="C11677" s="58" t="s">
        <v>20050</v>
      </c>
      <c r="D11677" s="59"/>
      <c r="E11677" s="59"/>
      <c r="F11677" s="59"/>
      <c r="G11677" s="59"/>
      <c r="AB11677" s="62" t="s">
        <v>20410</v>
      </c>
      <c r="AC11677" s="65" t="s">
        <v>20412</v>
      </c>
      <c r="AD11677" s="59"/>
      <c r="AE11677" s="59"/>
      <c r="AF11677" s="59"/>
      <c r="AG11677" s="59"/>
      <c r="AH11677" s="59"/>
      <c r="AI11677" s="59"/>
    </row>
    <row r="11678" spans="1:35" ht="31.5" thickBot="1" x14ac:dyDescent="0.4">
      <c r="A11678" s="58" t="s">
        <v>11494</v>
      </c>
      <c r="B11678" s="58" t="s">
        <v>19020</v>
      </c>
      <c r="C11678" s="58" t="s">
        <v>20050</v>
      </c>
      <c r="D11678" s="59"/>
      <c r="E11678" s="59"/>
      <c r="F11678" s="59"/>
      <c r="G11678" s="59"/>
      <c r="AB11678" s="59"/>
      <c r="AC11678" s="65" t="s">
        <v>20412</v>
      </c>
      <c r="AD11678" s="59"/>
      <c r="AE11678" s="59"/>
      <c r="AF11678" s="59"/>
      <c r="AG11678" s="59"/>
      <c r="AH11678" s="59"/>
      <c r="AI11678" s="59"/>
    </row>
    <row r="11679" spans="1:35" ht="31.5" thickBot="1" x14ac:dyDescent="0.4">
      <c r="A11679" s="58" t="s">
        <v>11495</v>
      </c>
      <c r="B11679" s="58" t="s">
        <v>19020</v>
      </c>
      <c r="C11679" s="58" t="s">
        <v>20050</v>
      </c>
      <c r="D11679" s="59"/>
      <c r="E11679" s="59"/>
      <c r="F11679" s="59"/>
      <c r="G11679" s="59"/>
      <c r="AB11679" s="59"/>
      <c r="AC11679" s="65" t="s">
        <v>20412</v>
      </c>
      <c r="AD11679" s="59"/>
      <c r="AE11679" s="59"/>
      <c r="AF11679" s="59"/>
      <c r="AG11679" s="59"/>
      <c r="AH11679" s="59"/>
      <c r="AI11679" s="59"/>
    </row>
    <row r="11680" spans="1:35" ht="31.5" thickBot="1" x14ac:dyDescent="0.4">
      <c r="A11680" s="58" t="s">
        <v>11496</v>
      </c>
      <c r="B11680" s="58" t="s">
        <v>19021</v>
      </c>
      <c r="C11680" s="58" t="s">
        <v>20050</v>
      </c>
      <c r="D11680" s="59"/>
      <c r="E11680" s="59"/>
      <c r="F11680" s="59"/>
      <c r="G11680" s="59"/>
      <c r="AB11680" s="62" t="s">
        <v>20410</v>
      </c>
      <c r="AC11680" s="65" t="s">
        <v>20412</v>
      </c>
      <c r="AD11680" s="59"/>
      <c r="AE11680" s="59"/>
      <c r="AF11680" s="59"/>
      <c r="AG11680" s="59"/>
      <c r="AH11680" s="59"/>
      <c r="AI11680" s="59"/>
    </row>
    <row r="11681" spans="1:35" ht="31.5" thickBot="1" x14ac:dyDescent="0.4">
      <c r="A11681" s="58" t="s">
        <v>11497</v>
      </c>
      <c r="B11681" s="58" t="s">
        <v>19022</v>
      </c>
      <c r="C11681" s="58" t="s">
        <v>20050</v>
      </c>
      <c r="D11681" s="59"/>
      <c r="E11681" s="59"/>
      <c r="F11681" s="59"/>
      <c r="G11681" s="59"/>
      <c r="AB11681" s="62" t="s">
        <v>20410</v>
      </c>
      <c r="AC11681" s="65" t="s">
        <v>20412</v>
      </c>
      <c r="AD11681" s="59"/>
      <c r="AE11681" s="59"/>
      <c r="AF11681" s="59"/>
      <c r="AG11681" s="59"/>
      <c r="AH11681" s="59"/>
      <c r="AI11681" s="59"/>
    </row>
    <row r="11682" spans="1:35" ht="31.5" thickBot="1" x14ac:dyDescent="0.4">
      <c r="A11682" s="58" t="s">
        <v>11498</v>
      </c>
      <c r="B11682" s="58" t="s">
        <v>19022</v>
      </c>
      <c r="C11682" s="58" t="s">
        <v>20050</v>
      </c>
      <c r="D11682" s="59"/>
      <c r="E11682" s="59"/>
      <c r="F11682" s="59"/>
      <c r="G11682" s="59"/>
      <c r="AB11682" s="62" t="s">
        <v>20410</v>
      </c>
      <c r="AC11682" s="65" t="s">
        <v>20412</v>
      </c>
      <c r="AD11682" s="59"/>
      <c r="AE11682" s="59"/>
      <c r="AF11682" s="59"/>
      <c r="AG11682" s="59"/>
      <c r="AH11682" s="59"/>
      <c r="AI11682" s="59"/>
    </row>
    <row r="11683" spans="1:35" ht="31.5" thickBot="1" x14ac:dyDescent="0.4">
      <c r="A11683" s="58" t="s">
        <v>11499</v>
      </c>
      <c r="B11683" s="58" t="s">
        <v>19022</v>
      </c>
      <c r="C11683" s="58" t="s">
        <v>20050</v>
      </c>
      <c r="D11683" s="59"/>
      <c r="E11683" s="59"/>
      <c r="F11683" s="59"/>
      <c r="G11683" s="59"/>
      <c r="AB11683" s="62" t="s">
        <v>20410</v>
      </c>
      <c r="AC11683" s="65" t="s">
        <v>20412</v>
      </c>
      <c r="AD11683" s="59"/>
      <c r="AE11683" s="59"/>
      <c r="AF11683" s="59"/>
      <c r="AG11683" s="59"/>
      <c r="AH11683" s="59"/>
      <c r="AI11683" s="59"/>
    </row>
    <row r="11684" spans="1:35" ht="31.5" thickBot="1" x14ac:dyDescent="0.4">
      <c r="A11684" s="58" t="s">
        <v>11500</v>
      </c>
      <c r="B11684" s="58" t="s">
        <v>19022</v>
      </c>
      <c r="C11684" s="58" t="s">
        <v>20050</v>
      </c>
      <c r="D11684" s="59"/>
      <c r="E11684" s="59"/>
      <c r="F11684" s="59"/>
      <c r="G11684" s="59"/>
      <c r="AB11684" s="62" t="s">
        <v>20410</v>
      </c>
      <c r="AC11684" s="65" t="s">
        <v>20412</v>
      </c>
      <c r="AD11684" s="59"/>
      <c r="AE11684" s="59"/>
      <c r="AF11684" s="59"/>
      <c r="AG11684" s="59"/>
      <c r="AH11684" s="59"/>
      <c r="AI11684" s="59"/>
    </row>
    <row r="11685" spans="1:35" ht="31.5" thickBot="1" x14ac:dyDescent="0.4">
      <c r="A11685" s="58" t="s">
        <v>11501</v>
      </c>
      <c r="B11685" s="58" t="s">
        <v>19023</v>
      </c>
      <c r="C11685" s="58" t="s">
        <v>20050</v>
      </c>
      <c r="D11685" s="59"/>
      <c r="E11685" s="59"/>
      <c r="F11685" s="59"/>
      <c r="G11685" s="59"/>
      <c r="AB11685" s="59"/>
      <c r="AC11685" s="65" t="s">
        <v>20412</v>
      </c>
      <c r="AD11685" s="59"/>
      <c r="AE11685" s="59"/>
      <c r="AF11685" s="59"/>
      <c r="AG11685" s="59"/>
      <c r="AH11685" s="59"/>
      <c r="AI11685" s="59"/>
    </row>
    <row r="11686" spans="1:35" ht="31.5" thickBot="1" x14ac:dyDescent="0.4">
      <c r="A11686" s="58" t="s">
        <v>11502</v>
      </c>
      <c r="B11686" s="58" t="s">
        <v>19023</v>
      </c>
      <c r="C11686" s="58" t="s">
        <v>20050</v>
      </c>
      <c r="D11686" s="59"/>
      <c r="E11686" s="59"/>
      <c r="F11686" s="59"/>
      <c r="G11686" s="59"/>
      <c r="AB11686" s="59"/>
      <c r="AC11686" s="65" t="s">
        <v>20412</v>
      </c>
      <c r="AD11686" s="59"/>
      <c r="AE11686" s="59"/>
      <c r="AF11686" s="59"/>
      <c r="AG11686" s="59"/>
      <c r="AH11686" s="59"/>
      <c r="AI11686" s="59"/>
    </row>
    <row r="11687" spans="1:35" ht="31.5" thickBot="1" x14ac:dyDescent="0.4">
      <c r="A11687" s="58" t="s">
        <v>11503</v>
      </c>
      <c r="B11687" s="58" t="s">
        <v>19024</v>
      </c>
      <c r="C11687" s="58" t="s">
        <v>20050</v>
      </c>
      <c r="D11687" s="59"/>
      <c r="E11687" s="59"/>
      <c r="F11687" s="59"/>
      <c r="G11687" s="59"/>
      <c r="AB11687" s="62" t="s">
        <v>20410</v>
      </c>
      <c r="AC11687" s="65" t="s">
        <v>20412</v>
      </c>
      <c r="AD11687" s="59"/>
      <c r="AE11687" s="59"/>
      <c r="AF11687" s="59"/>
      <c r="AG11687" s="59"/>
      <c r="AH11687" s="59"/>
      <c r="AI11687" s="59"/>
    </row>
    <row r="11688" spans="1:35" ht="31.5" thickBot="1" x14ac:dyDescent="0.4">
      <c r="A11688" s="58" t="s">
        <v>11504</v>
      </c>
      <c r="B11688" s="58" t="s">
        <v>19024</v>
      </c>
      <c r="C11688" s="58" t="s">
        <v>20050</v>
      </c>
      <c r="D11688" s="59"/>
      <c r="E11688" s="59"/>
      <c r="F11688" s="59"/>
      <c r="G11688" s="59"/>
      <c r="AB11688" s="62" t="s">
        <v>20410</v>
      </c>
      <c r="AC11688" s="65" t="s">
        <v>20412</v>
      </c>
      <c r="AD11688" s="59"/>
      <c r="AE11688" s="59"/>
      <c r="AF11688" s="59"/>
      <c r="AG11688" s="59"/>
      <c r="AH11688" s="59"/>
      <c r="AI11688" s="59"/>
    </row>
    <row r="11689" spans="1:35" ht="31.5" thickBot="1" x14ac:dyDescent="0.4">
      <c r="A11689" s="58" t="s">
        <v>11505</v>
      </c>
      <c r="B11689" s="58" t="s">
        <v>19025</v>
      </c>
      <c r="C11689" s="58" t="s">
        <v>20050</v>
      </c>
      <c r="D11689" s="59"/>
      <c r="E11689" s="59"/>
      <c r="F11689" s="59"/>
      <c r="G11689" s="59"/>
      <c r="AB11689" s="62" t="s">
        <v>20410</v>
      </c>
      <c r="AC11689" s="65" t="s">
        <v>20412</v>
      </c>
      <c r="AD11689" s="59"/>
      <c r="AE11689" s="59"/>
      <c r="AF11689" s="59"/>
      <c r="AG11689" s="59"/>
      <c r="AH11689" s="59"/>
      <c r="AI11689" s="59"/>
    </row>
    <row r="11690" spans="1:35" ht="31.5" thickBot="1" x14ac:dyDescent="0.4">
      <c r="A11690" s="58" t="s">
        <v>11506</v>
      </c>
      <c r="B11690" s="58" t="s">
        <v>19025</v>
      </c>
      <c r="C11690" s="58" t="s">
        <v>20050</v>
      </c>
      <c r="D11690" s="59"/>
      <c r="E11690" s="59"/>
      <c r="F11690" s="59"/>
      <c r="G11690" s="59"/>
      <c r="AB11690" s="59"/>
      <c r="AC11690" s="65" t="s">
        <v>20412</v>
      </c>
      <c r="AD11690" s="59"/>
      <c r="AE11690" s="59"/>
      <c r="AF11690" s="59"/>
      <c r="AG11690" s="59"/>
      <c r="AH11690" s="59"/>
      <c r="AI11690" s="59"/>
    </row>
    <row r="11691" spans="1:35" ht="31.5" thickBot="1" x14ac:dyDescent="0.4">
      <c r="A11691" s="58" t="s">
        <v>11507</v>
      </c>
      <c r="B11691" s="58" t="s">
        <v>19026</v>
      </c>
      <c r="C11691" s="58" t="s">
        <v>20050</v>
      </c>
      <c r="D11691" s="59"/>
      <c r="E11691" s="59"/>
      <c r="F11691" s="59"/>
      <c r="G11691" s="59"/>
      <c r="AB11691" s="59"/>
      <c r="AC11691" s="65" t="s">
        <v>20412</v>
      </c>
      <c r="AD11691" s="59"/>
      <c r="AE11691" s="59"/>
      <c r="AF11691" s="59"/>
      <c r="AG11691" s="59"/>
      <c r="AH11691" s="59"/>
      <c r="AI11691" s="59"/>
    </row>
    <row r="11692" spans="1:35" ht="31.5" thickBot="1" x14ac:dyDescent="0.4">
      <c r="A11692" s="58" t="s">
        <v>11508</v>
      </c>
      <c r="B11692" s="58" t="s">
        <v>19027</v>
      </c>
      <c r="C11692" s="58" t="s">
        <v>20050</v>
      </c>
      <c r="D11692" s="59"/>
      <c r="E11692" s="59"/>
      <c r="F11692" s="59"/>
      <c r="G11692" s="59"/>
      <c r="AB11692" s="59"/>
      <c r="AC11692" s="65" t="s">
        <v>20412</v>
      </c>
      <c r="AD11692" s="59"/>
      <c r="AE11692" s="59"/>
      <c r="AF11692" s="59"/>
      <c r="AG11692" s="59"/>
      <c r="AH11692" s="59"/>
      <c r="AI11692" s="59"/>
    </row>
    <row r="11693" spans="1:35" ht="31.5" thickBot="1" x14ac:dyDescent="0.4">
      <c r="A11693" s="58" t="s">
        <v>11509</v>
      </c>
      <c r="B11693" s="58" t="s">
        <v>19028</v>
      </c>
      <c r="C11693" s="58" t="s">
        <v>20050</v>
      </c>
      <c r="D11693" s="59"/>
      <c r="E11693" s="59"/>
      <c r="F11693" s="59"/>
      <c r="G11693" s="59"/>
      <c r="AB11693" s="62" t="s">
        <v>20410</v>
      </c>
      <c r="AC11693" s="65" t="s">
        <v>20412</v>
      </c>
      <c r="AD11693" s="59"/>
      <c r="AE11693" s="59"/>
      <c r="AF11693" s="59"/>
      <c r="AG11693" s="59"/>
      <c r="AH11693" s="59"/>
      <c r="AI11693" s="59"/>
    </row>
    <row r="11694" spans="1:35" ht="31.5" thickBot="1" x14ac:dyDescent="0.4">
      <c r="A11694" s="58" t="s">
        <v>11510</v>
      </c>
      <c r="B11694" s="58" t="s">
        <v>19028</v>
      </c>
      <c r="C11694" s="58" t="s">
        <v>20050</v>
      </c>
      <c r="D11694" s="59"/>
      <c r="E11694" s="59"/>
      <c r="F11694" s="59"/>
      <c r="G11694" s="59"/>
      <c r="AB11694" s="62" t="s">
        <v>20410</v>
      </c>
      <c r="AC11694" s="65" t="s">
        <v>20412</v>
      </c>
      <c r="AD11694" s="59"/>
      <c r="AE11694" s="59"/>
      <c r="AF11694" s="59"/>
      <c r="AG11694" s="59"/>
      <c r="AH11694" s="59"/>
      <c r="AI11694" s="59"/>
    </row>
    <row r="11695" spans="1:35" ht="31.5" thickBot="1" x14ac:dyDescent="0.4">
      <c r="A11695" s="58" t="s">
        <v>11511</v>
      </c>
      <c r="B11695" s="58" t="s">
        <v>19028</v>
      </c>
      <c r="C11695" s="58" t="s">
        <v>20050</v>
      </c>
      <c r="D11695" s="59"/>
      <c r="E11695" s="59"/>
      <c r="F11695" s="59"/>
      <c r="G11695" s="59"/>
      <c r="AB11695" s="62" t="s">
        <v>20410</v>
      </c>
      <c r="AC11695" s="65" t="s">
        <v>20412</v>
      </c>
      <c r="AD11695" s="59"/>
      <c r="AE11695" s="59"/>
      <c r="AF11695" s="59"/>
      <c r="AG11695" s="59"/>
      <c r="AH11695" s="59"/>
      <c r="AI11695" s="59"/>
    </row>
    <row r="11696" spans="1:35" ht="31.5" thickBot="1" x14ac:dyDescent="0.4">
      <c r="A11696" s="58" t="s">
        <v>11512</v>
      </c>
      <c r="B11696" s="58" t="s">
        <v>19029</v>
      </c>
      <c r="C11696" s="58" t="s">
        <v>20050</v>
      </c>
      <c r="D11696" s="59"/>
      <c r="E11696" s="59"/>
      <c r="F11696" s="59"/>
      <c r="G11696" s="59"/>
      <c r="AB11696" s="59"/>
      <c r="AC11696" s="65" t="s">
        <v>20412</v>
      </c>
      <c r="AD11696" s="59"/>
      <c r="AE11696" s="59"/>
      <c r="AF11696" s="59"/>
      <c r="AG11696" s="59"/>
      <c r="AH11696" s="59"/>
      <c r="AI11696" s="59"/>
    </row>
    <row r="11697" spans="1:35" ht="31.5" thickBot="1" x14ac:dyDescent="0.4">
      <c r="A11697" s="58" t="s">
        <v>11513</v>
      </c>
      <c r="B11697" s="58" t="s">
        <v>19030</v>
      </c>
      <c r="C11697" s="58" t="s">
        <v>20050</v>
      </c>
      <c r="D11697" s="59"/>
      <c r="E11697" s="59"/>
      <c r="F11697" s="59"/>
      <c r="G11697" s="59"/>
      <c r="AB11697" s="59"/>
      <c r="AC11697" s="65" t="s">
        <v>20412</v>
      </c>
      <c r="AD11697" s="59"/>
      <c r="AE11697" s="59"/>
      <c r="AF11697" s="59"/>
      <c r="AG11697" s="59"/>
      <c r="AH11697" s="59"/>
      <c r="AI11697" s="59"/>
    </row>
    <row r="11698" spans="1:35" ht="31.5" thickBot="1" x14ac:dyDescent="0.4">
      <c r="A11698" s="58" t="s">
        <v>11514</v>
      </c>
      <c r="B11698" s="58" t="s">
        <v>19031</v>
      </c>
      <c r="C11698" s="58" t="s">
        <v>20050</v>
      </c>
      <c r="D11698" s="59"/>
      <c r="E11698" s="59"/>
      <c r="F11698" s="59"/>
      <c r="G11698" s="59"/>
      <c r="AB11698" s="62" t="s">
        <v>20410</v>
      </c>
      <c r="AC11698" s="65" t="s">
        <v>20412</v>
      </c>
      <c r="AD11698" s="59"/>
      <c r="AE11698" s="59"/>
      <c r="AF11698" s="59"/>
      <c r="AG11698" s="59"/>
      <c r="AH11698" s="59"/>
      <c r="AI11698" s="59"/>
    </row>
    <row r="11699" spans="1:35" ht="31.5" thickBot="1" x14ac:dyDescent="0.4">
      <c r="A11699" s="58" t="s">
        <v>11515</v>
      </c>
      <c r="B11699" s="58" t="s">
        <v>19031</v>
      </c>
      <c r="C11699" s="58" t="s">
        <v>20050</v>
      </c>
      <c r="D11699" s="59"/>
      <c r="E11699" s="59"/>
      <c r="F11699" s="59"/>
      <c r="G11699" s="59"/>
      <c r="AB11699" s="62" t="s">
        <v>20410</v>
      </c>
      <c r="AC11699" s="65" t="s">
        <v>20412</v>
      </c>
      <c r="AD11699" s="59"/>
      <c r="AE11699" s="59"/>
      <c r="AF11699" s="59"/>
      <c r="AG11699" s="59"/>
      <c r="AH11699" s="59"/>
      <c r="AI11699" s="59"/>
    </row>
    <row r="11700" spans="1:35" ht="31.5" thickBot="1" x14ac:dyDescent="0.4">
      <c r="A11700" s="58" t="s">
        <v>11516</v>
      </c>
      <c r="B11700" s="58" t="s">
        <v>19032</v>
      </c>
      <c r="C11700" s="58" t="s">
        <v>20050</v>
      </c>
      <c r="D11700" s="59"/>
      <c r="E11700" s="59"/>
      <c r="F11700" s="59"/>
      <c r="G11700" s="59"/>
      <c r="AB11700" s="62" t="s">
        <v>20410</v>
      </c>
      <c r="AC11700" s="65" t="s">
        <v>20412</v>
      </c>
      <c r="AD11700" s="59"/>
      <c r="AE11700" s="59"/>
      <c r="AF11700" s="59"/>
      <c r="AG11700" s="59"/>
      <c r="AH11700" s="59"/>
      <c r="AI11700" s="59"/>
    </row>
    <row r="11701" spans="1:35" ht="31.5" thickBot="1" x14ac:dyDescent="0.4">
      <c r="A11701" s="58" t="s">
        <v>11517</v>
      </c>
      <c r="B11701" s="58" t="s">
        <v>19032</v>
      </c>
      <c r="C11701" s="58" t="s">
        <v>20050</v>
      </c>
      <c r="D11701" s="59"/>
      <c r="E11701" s="59"/>
      <c r="F11701" s="59"/>
      <c r="G11701" s="59"/>
      <c r="AB11701" s="59"/>
      <c r="AC11701" s="65" t="s">
        <v>20412</v>
      </c>
      <c r="AD11701" s="59"/>
      <c r="AE11701" s="59"/>
      <c r="AF11701" s="59"/>
      <c r="AG11701" s="59"/>
      <c r="AH11701" s="59"/>
      <c r="AI11701" s="59"/>
    </row>
    <row r="11702" spans="1:35" ht="31.5" thickBot="1" x14ac:dyDescent="0.4">
      <c r="A11702" s="58" t="s">
        <v>11518</v>
      </c>
      <c r="B11702" s="58" t="s">
        <v>19032</v>
      </c>
      <c r="C11702" s="58" t="s">
        <v>20050</v>
      </c>
      <c r="D11702" s="59"/>
      <c r="E11702" s="59"/>
      <c r="F11702" s="59"/>
      <c r="G11702" s="59"/>
      <c r="AB11702" s="62" t="s">
        <v>20410</v>
      </c>
      <c r="AC11702" s="65" t="s">
        <v>20412</v>
      </c>
      <c r="AD11702" s="59"/>
      <c r="AE11702" s="59"/>
      <c r="AF11702" s="59"/>
      <c r="AG11702" s="59"/>
      <c r="AH11702" s="59"/>
      <c r="AI11702" s="59"/>
    </row>
    <row r="11703" spans="1:35" ht="31.5" thickBot="1" x14ac:dyDescent="0.4">
      <c r="A11703" s="58" t="s">
        <v>11519</v>
      </c>
      <c r="B11703" s="58" t="s">
        <v>19033</v>
      </c>
      <c r="C11703" s="58" t="s">
        <v>20050</v>
      </c>
      <c r="D11703" s="59"/>
      <c r="E11703" s="59"/>
      <c r="F11703" s="59"/>
      <c r="G11703" s="59"/>
      <c r="AB11703" s="62" t="s">
        <v>20410</v>
      </c>
      <c r="AC11703" s="65" t="s">
        <v>20412</v>
      </c>
      <c r="AD11703" s="59"/>
      <c r="AE11703" s="59"/>
      <c r="AF11703" s="59"/>
      <c r="AG11703" s="59"/>
      <c r="AH11703" s="59"/>
      <c r="AI11703" s="59"/>
    </row>
    <row r="11704" spans="1:35" ht="31.5" thickBot="1" x14ac:dyDescent="0.4">
      <c r="A11704" s="58" t="s">
        <v>11520</v>
      </c>
      <c r="B11704" s="58" t="s">
        <v>19034</v>
      </c>
      <c r="C11704" s="58" t="s">
        <v>20050</v>
      </c>
      <c r="D11704" s="59"/>
      <c r="E11704" s="59"/>
      <c r="F11704" s="59"/>
      <c r="G11704" s="59"/>
      <c r="AB11704" s="62" t="s">
        <v>20410</v>
      </c>
      <c r="AC11704" s="65" t="s">
        <v>20412</v>
      </c>
      <c r="AD11704" s="59"/>
      <c r="AE11704" s="59"/>
      <c r="AF11704" s="59"/>
      <c r="AG11704" s="59"/>
      <c r="AH11704" s="59"/>
      <c r="AI11704" s="59"/>
    </row>
    <row r="11705" spans="1:35" ht="31.5" thickBot="1" x14ac:dyDescent="0.4">
      <c r="A11705" s="58" t="s">
        <v>11521</v>
      </c>
      <c r="B11705" s="58" t="s">
        <v>19034</v>
      </c>
      <c r="C11705" s="58" t="s">
        <v>20050</v>
      </c>
      <c r="D11705" s="59"/>
      <c r="E11705" s="59"/>
      <c r="F11705" s="59"/>
      <c r="G11705" s="59"/>
      <c r="AB11705" s="59"/>
      <c r="AC11705" s="65" t="s">
        <v>20412</v>
      </c>
      <c r="AD11705" s="59"/>
      <c r="AE11705" s="59"/>
      <c r="AF11705" s="59"/>
      <c r="AG11705" s="59"/>
      <c r="AH11705" s="59"/>
      <c r="AI11705" s="59"/>
    </row>
    <row r="11706" spans="1:35" ht="31.5" thickBot="1" x14ac:dyDescent="0.4">
      <c r="A11706" s="58" t="s">
        <v>11522</v>
      </c>
      <c r="B11706" s="58" t="s">
        <v>19035</v>
      </c>
      <c r="C11706" s="58" t="s">
        <v>20050</v>
      </c>
      <c r="D11706" s="59"/>
      <c r="E11706" s="59"/>
      <c r="F11706" s="59"/>
      <c r="G11706" s="59"/>
      <c r="AB11706" s="59"/>
      <c r="AC11706" s="65" t="s">
        <v>20412</v>
      </c>
      <c r="AD11706" s="59"/>
      <c r="AE11706" s="59"/>
      <c r="AF11706" s="59"/>
      <c r="AG11706" s="59"/>
      <c r="AH11706" s="59"/>
      <c r="AI11706" s="59"/>
    </row>
    <row r="11707" spans="1:35" ht="31.5" thickBot="1" x14ac:dyDescent="0.4">
      <c r="A11707" s="58" t="s">
        <v>11523</v>
      </c>
      <c r="B11707" s="58" t="s">
        <v>19035</v>
      </c>
      <c r="C11707" s="58" t="s">
        <v>20050</v>
      </c>
      <c r="D11707" s="59"/>
      <c r="E11707" s="59"/>
      <c r="F11707" s="59"/>
      <c r="G11707" s="59"/>
      <c r="AB11707" s="59"/>
      <c r="AC11707" s="65" t="s">
        <v>20412</v>
      </c>
      <c r="AD11707" s="59"/>
      <c r="AE11707" s="59"/>
      <c r="AF11707" s="59"/>
      <c r="AG11707" s="59"/>
      <c r="AH11707" s="59"/>
      <c r="AI11707" s="59"/>
    </row>
    <row r="11708" spans="1:35" ht="31.5" thickBot="1" x14ac:dyDescent="0.4">
      <c r="A11708" s="58" t="s">
        <v>11524</v>
      </c>
      <c r="B11708" s="58" t="s">
        <v>19036</v>
      </c>
      <c r="C11708" s="58" t="s">
        <v>20050</v>
      </c>
      <c r="D11708" s="59"/>
      <c r="E11708" s="59"/>
      <c r="F11708" s="59"/>
      <c r="G11708" s="59"/>
      <c r="AB11708" s="59"/>
      <c r="AC11708" s="65" t="s">
        <v>20412</v>
      </c>
      <c r="AD11708" s="59"/>
      <c r="AE11708" s="59"/>
      <c r="AF11708" s="59"/>
      <c r="AG11708" s="59"/>
      <c r="AH11708" s="59"/>
      <c r="AI11708" s="59"/>
    </row>
    <row r="11709" spans="1:35" ht="31.5" thickBot="1" x14ac:dyDescent="0.4">
      <c r="A11709" s="58" t="s">
        <v>11525</v>
      </c>
      <c r="B11709" s="58" t="s">
        <v>19037</v>
      </c>
      <c r="C11709" s="58" t="s">
        <v>20050</v>
      </c>
      <c r="D11709" s="59"/>
      <c r="E11709" s="59"/>
      <c r="F11709" s="59"/>
      <c r="G11709" s="59"/>
      <c r="AB11709" s="62" t="s">
        <v>20410</v>
      </c>
      <c r="AC11709" s="65" t="s">
        <v>20412</v>
      </c>
      <c r="AD11709" s="59"/>
      <c r="AE11709" s="59"/>
      <c r="AF11709" s="59"/>
      <c r="AG11709" s="59"/>
      <c r="AH11709" s="59"/>
      <c r="AI11709" s="59"/>
    </row>
    <row r="11710" spans="1:35" ht="31.5" thickBot="1" x14ac:dyDescent="0.4">
      <c r="A11710" s="58" t="s">
        <v>11526</v>
      </c>
      <c r="B11710" s="58" t="s">
        <v>19037</v>
      </c>
      <c r="C11710" s="58" t="s">
        <v>20050</v>
      </c>
      <c r="D11710" s="59"/>
      <c r="E11710" s="59"/>
      <c r="F11710" s="59"/>
      <c r="G11710" s="59"/>
      <c r="AB11710" s="62" t="s">
        <v>20410</v>
      </c>
      <c r="AC11710" s="65" t="s">
        <v>20412</v>
      </c>
      <c r="AD11710" s="59"/>
      <c r="AE11710" s="59"/>
      <c r="AF11710" s="59"/>
      <c r="AG11710" s="59"/>
      <c r="AH11710" s="59"/>
      <c r="AI11710" s="59"/>
    </row>
    <row r="11711" spans="1:35" ht="31.5" thickBot="1" x14ac:dyDescent="0.4">
      <c r="A11711" s="58" t="s">
        <v>11527</v>
      </c>
      <c r="B11711" s="58" t="s">
        <v>19038</v>
      </c>
      <c r="C11711" s="58" t="s">
        <v>20050</v>
      </c>
      <c r="D11711" s="59"/>
      <c r="E11711" s="59"/>
      <c r="F11711" s="59"/>
      <c r="G11711" s="59"/>
      <c r="AB11711" s="59"/>
      <c r="AC11711" s="65" t="s">
        <v>20412</v>
      </c>
      <c r="AD11711" s="59"/>
      <c r="AE11711" s="59"/>
      <c r="AF11711" s="59"/>
      <c r="AG11711" s="59"/>
      <c r="AH11711" s="59"/>
      <c r="AI11711" s="59"/>
    </row>
    <row r="11712" spans="1:35" ht="31.5" thickBot="1" x14ac:dyDescent="0.4">
      <c r="A11712" s="58" t="s">
        <v>11528</v>
      </c>
      <c r="B11712" s="58" t="s">
        <v>19038</v>
      </c>
      <c r="C11712" s="58" t="s">
        <v>20050</v>
      </c>
      <c r="D11712" s="59"/>
      <c r="E11712" s="59"/>
      <c r="F11712" s="59"/>
      <c r="G11712" s="59"/>
      <c r="AB11712" s="59"/>
      <c r="AC11712" s="65" t="s">
        <v>20412</v>
      </c>
      <c r="AD11712" s="59"/>
      <c r="AE11712" s="59"/>
      <c r="AF11712" s="59"/>
      <c r="AG11712" s="59"/>
      <c r="AH11712" s="59"/>
      <c r="AI11712" s="59"/>
    </row>
    <row r="11713" spans="1:35" ht="31.5" thickBot="1" x14ac:dyDescent="0.4">
      <c r="A11713" s="58" t="s">
        <v>11529</v>
      </c>
      <c r="B11713" s="58" t="s">
        <v>13604</v>
      </c>
      <c r="C11713" s="58" t="s">
        <v>20361</v>
      </c>
      <c r="D11713" s="58" t="s">
        <v>20050</v>
      </c>
      <c r="E11713" s="59"/>
      <c r="F11713" s="59"/>
      <c r="G11713" s="59"/>
      <c r="AB11713" s="59"/>
      <c r="AC11713" s="65" t="s">
        <v>20412</v>
      </c>
      <c r="AD11713" s="59"/>
      <c r="AE11713" s="59"/>
      <c r="AF11713" s="59"/>
      <c r="AG11713" s="59"/>
      <c r="AH11713" s="59"/>
      <c r="AI11713" s="59"/>
    </row>
    <row r="11714" spans="1:35" ht="31.5" thickBot="1" x14ac:dyDescent="0.4">
      <c r="A11714" s="58" t="s">
        <v>11530</v>
      </c>
      <c r="B11714" s="58" t="s">
        <v>13605</v>
      </c>
      <c r="C11714" s="58" t="s">
        <v>20361</v>
      </c>
      <c r="D11714" s="58" t="s">
        <v>20050</v>
      </c>
      <c r="E11714" s="59"/>
      <c r="F11714" s="59"/>
      <c r="G11714" s="59"/>
      <c r="AB11714" s="62" t="s">
        <v>20410</v>
      </c>
      <c r="AC11714" s="65" t="s">
        <v>20412</v>
      </c>
      <c r="AD11714" s="59"/>
      <c r="AE11714" s="59"/>
      <c r="AF11714" s="59"/>
      <c r="AG11714" s="59"/>
      <c r="AH11714" s="59"/>
      <c r="AI11714" s="59"/>
    </row>
    <row r="11715" spans="1:35" ht="31.5" thickBot="1" x14ac:dyDescent="0.4">
      <c r="A11715" s="58" t="s">
        <v>11531</v>
      </c>
      <c r="B11715" s="58" t="s">
        <v>19039</v>
      </c>
      <c r="C11715" s="58" t="s">
        <v>20050</v>
      </c>
      <c r="D11715" s="59"/>
      <c r="E11715" s="59"/>
      <c r="F11715" s="59"/>
      <c r="G11715" s="59"/>
      <c r="AB11715" s="59"/>
      <c r="AC11715" s="65" t="s">
        <v>20412</v>
      </c>
      <c r="AD11715" s="59"/>
      <c r="AE11715" s="59"/>
      <c r="AF11715" s="59"/>
      <c r="AG11715" s="59"/>
      <c r="AH11715" s="59"/>
      <c r="AI11715" s="59"/>
    </row>
    <row r="11716" spans="1:35" ht="31.5" thickBot="1" x14ac:dyDescent="0.4">
      <c r="A11716" s="58" t="s">
        <v>8042</v>
      </c>
      <c r="B11716" s="58" t="s">
        <v>19039</v>
      </c>
      <c r="C11716" s="58" t="s">
        <v>20050</v>
      </c>
      <c r="D11716" s="59"/>
      <c r="E11716" s="59"/>
      <c r="F11716" s="59"/>
      <c r="G11716" s="59"/>
      <c r="AB11716" s="59"/>
      <c r="AC11716" s="65" t="s">
        <v>20412</v>
      </c>
      <c r="AD11716" s="59"/>
      <c r="AE11716" s="59"/>
      <c r="AF11716" s="59"/>
      <c r="AG11716" s="59"/>
      <c r="AH11716" s="59"/>
      <c r="AI11716" s="59"/>
    </row>
    <row r="11717" spans="1:35" ht="31.5" thickBot="1" x14ac:dyDescent="0.4">
      <c r="A11717" s="58" t="s">
        <v>11532</v>
      </c>
      <c r="B11717" s="58" t="s">
        <v>19040</v>
      </c>
      <c r="C11717" s="58" t="s">
        <v>20050</v>
      </c>
      <c r="D11717" s="59"/>
      <c r="E11717" s="59"/>
      <c r="F11717" s="59"/>
      <c r="G11717" s="59"/>
      <c r="AB11717" s="59"/>
      <c r="AC11717" s="65" t="s">
        <v>20412</v>
      </c>
      <c r="AD11717" s="59"/>
      <c r="AE11717" s="59"/>
      <c r="AF11717" s="59"/>
      <c r="AG11717" s="59"/>
      <c r="AH11717" s="59"/>
      <c r="AI11717" s="59"/>
    </row>
    <row r="11718" spans="1:35" ht="31.5" thickBot="1" x14ac:dyDescent="0.4">
      <c r="A11718" s="58" t="s">
        <v>11533</v>
      </c>
      <c r="B11718" s="58" t="s">
        <v>19040</v>
      </c>
      <c r="C11718" s="58" t="s">
        <v>20050</v>
      </c>
      <c r="D11718" s="59"/>
      <c r="E11718" s="59"/>
      <c r="F11718" s="59"/>
      <c r="G11718" s="59"/>
      <c r="AB11718" s="59"/>
      <c r="AC11718" s="65" t="s">
        <v>20412</v>
      </c>
      <c r="AD11718" s="59"/>
      <c r="AE11718" s="59"/>
      <c r="AF11718" s="59"/>
      <c r="AG11718" s="59"/>
      <c r="AH11718" s="59"/>
      <c r="AI11718" s="59"/>
    </row>
    <row r="11719" spans="1:35" ht="31.5" thickBot="1" x14ac:dyDescent="0.4">
      <c r="A11719" s="58" t="s">
        <v>11534</v>
      </c>
      <c r="B11719" s="58" t="s">
        <v>19040</v>
      </c>
      <c r="C11719" s="58" t="s">
        <v>20050</v>
      </c>
      <c r="D11719" s="59"/>
      <c r="E11719" s="59"/>
      <c r="F11719" s="59"/>
      <c r="G11719" s="59"/>
      <c r="AB11719" s="59"/>
      <c r="AC11719" s="65" t="s">
        <v>20412</v>
      </c>
      <c r="AD11719" s="59"/>
      <c r="AE11719" s="59"/>
      <c r="AF11719" s="59"/>
      <c r="AG11719" s="59"/>
      <c r="AH11719" s="59"/>
      <c r="AI11719" s="59"/>
    </row>
    <row r="11720" spans="1:35" ht="31.5" thickBot="1" x14ac:dyDescent="0.4">
      <c r="A11720" s="58" t="s">
        <v>11535</v>
      </c>
      <c r="B11720" s="58" t="s">
        <v>19040</v>
      </c>
      <c r="C11720" s="58" t="s">
        <v>20050</v>
      </c>
      <c r="D11720" s="59"/>
      <c r="E11720" s="59"/>
      <c r="F11720" s="59"/>
      <c r="G11720" s="59"/>
      <c r="AB11720" s="59"/>
      <c r="AC11720" s="65" t="s">
        <v>20412</v>
      </c>
      <c r="AD11720" s="59"/>
      <c r="AE11720" s="59"/>
      <c r="AF11720" s="59"/>
      <c r="AG11720" s="59"/>
      <c r="AH11720" s="59"/>
      <c r="AI11720" s="59"/>
    </row>
    <row r="11721" spans="1:35" ht="31.5" thickBot="1" x14ac:dyDescent="0.4">
      <c r="A11721" s="58" t="s">
        <v>11536</v>
      </c>
      <c r="B11721" s="58" t="s">
        <v>19041</v>
      </c>
      <c r="C11721" s="58" t="s">
        <v>20050</v>
      </c>
      <c r="D11721" s="59"/>
      <c r="E11721" s="59"/>
      <c r="F11721" s="59"/>
      <c r="G11721" s="59"/>
      <c r="AB11721" s="59"/>
      <c r="AC11721" s="65" t="s">
        <v>20412</v>
      </c>
      <c r="AD11721" s="59"/>
      <c r="AE11721" s="59"/>
      <c r="AF11721" s="59"/>
      <c r="AG11721" s="59"/>
      <c r="AH11721" s="59"/>
      <c r="AI11721" s="59"/>
    </row>
    <row r="11722" spans="1:35" ht="31.5" thickBot="1" x14ac:dyDescent="0.4">
      <c r="A11722" s="58" t="s">
        <v>11537</v>
      </c>
      <c r="B11722" s="58" t="s">
        <v>19042</v>
      </c>
      <c r="C11722" s="58" t="s">
        <v>20050</v>
      </c>
      <c r="D11722" s="59"/>
      <c r="E11722" s="59"/>
      <c r="F11722" s="59"/>
      <c r="G11722" s="59"/>
      <c r="AB11722" s="59"/>
      <c r="AC11722" s="65" t="s">
        <v>20412</v>
      </c>
      <c r="AD11722" s="59"/>
      <c r="AE11722" s="59"/>
      <c r="AF11722" s="59"/>
      <c r="AG11722" s="59"/>
      <c r="AH11722" s="59"/>
      <c r="AI11722" s="59"/>
    </row>
    <row r="11723" spans="1:35" ht="31.5" thickBot="1" x14ac:dyDescent="0.4">
      <c r="A11723" s="58" t="s">
        <v>11538</v>
      </c>
      <c r="B11723" s="58" t="s">
        <v>19043</v>
      </c>
      <c r="C11723" s="58" t="s">
        <v>20050</v>
      </c>
      <c r="D11723" s="59"/>
      <c r="E11723" s="59"/>
      <c r="F11723" s="59"/>
      <c r="G11723" s="59"/>
      <c r="AB11723" s="62" t="s">
        <v>20410</v>
      </c>
      <c r="AC11723" s="65" t="s">
        <v>20412</v>
      </c>
      <c r="AD11723" s="59"/>
      <c r="AE11723" s="59"/>
      <c r="AF11723" s="59"/>
      <c r="AG11723" s="59"/>
      <c r="AH11723" s="59"/>
      <c r="AI11723" s="59"/>
    </row>
    <row r="11724" spans="1:35" ht="31.5" thickBot="1" x14ac:dyDescent="0.4">
      <c r="A11724" s="58" t="s">
        <v>11539</v>
      </c>
      <c r="B11724" s="58" t="s">
        <v>19043</v>
      </c>
      <c r="C11724" s="58" t="s">
        <v>20050</v>
      </c>
      <c r="D11724" s="59"/>
      <c r="E11724" s="59"/>
      <c r="F11724" s="59"/>
      <c r="G11724" s="59"/>
      <c r="AB11724" s="62" t="s">
        <v>20410</v>
      </c>
      <c r="AC11724" s="65" t="s">
        <v>20412</v>
      </c>
      <c r="AD11724" s="59"/>
      <c r="AE11724" s="59"/>
      <c r="AF11724" s="59"/>
      <c r="AG11724" s="59"/>
      <c r="AH11724" s="59"/>
      <c r="AI11724" s="59"/>
    </row>
    <row r="11725" spans="1:35" ht="31.5" thickBot="1" x14ac:dyDescent="0.4">
      <c r="A11725" s="58" t="s">
        <v>11540</v>
      </c>
      <c r="B11725" s="58" t="s">
        <v>19044</v>
      </c>
      <c r="C11725" s="58" t="s">
        <v>20050</v>
      </c>
      <c r="D11725" s="59"/>
      <c r="E11725" s="59"/>
      <c r="F11725" s="59"/>
      <c r="G11725" s="59"/>
      <c r="AB11725" s="59"/>
      <c r="AC11725" s="65" t="s">
        <v>20412</v>
      </c>
      <c r="AD11725" s="59"/>
      <c r="AE11725" s="59"/>
      <c r="AF11725" s="59"/>
      <c r="AG11725" s="59"/>
      <c r="AH11725" s="59"/>
      <c r="AI11725" s="59"/>
    </row>
    <row r="11726" spans="1:35" ht="31.5" thickBot="1" x14ac:dyDescent="0.4">
      <c r="A11726" s="58" t="s">
        <v>11541</v>
      </c>
      <c r="B11726" s="58" t="s">
        <v>19045</v>
      </c>
      <c r="C11726" s="58" t="s">
        <v>20050</v>
      </c>
      <c r="D11726" s="59"/>
      <c r="E11726" s="59"/>
      <c r="F11726" s="59"/>
      <c r="G11726" s="59"/>
      <c r="AB11726" s="59"/>
      <c r="AC11726" s="65" t="s">
        <v>20412</v>
      </c>
      <c r="AD11726" s="59"/>
      <c r="AE11726" s="59"/>
      <c r="AF11726" s="59"/>
      <c r="AG11726" s="59"/>
      <c r="AH11726" s="59"/>
      <c r="AI11726" s="59"/>
    </row>
    <row r="11727" spans="1:35" ht="31.5" thickBot="1" x14ac:dyDescent="0.4">
      <c r="A11727" s="58" t="s">
        <v>11542</v>
      </c>
      <c r="B11727" s="58" t="s">
        <v>19045</v>
      </c>
      <c r="C11727" s="58" t="s">
        <v>20050</v>
      </c>
      <c r="D11727" s="59"/>
      <c r="E11727" s="59"/>
      <c r="F11727" s="59"/>
      <c r="G11727" s="59"/>
      <c r="AB11727" s="59"/>
      <c r="AC11727" s="65" t="s">
        <v>20412</v>
      </c>
      <c r="AD11727" s="59"/>
      <c r="AE11727" s="59"/>
      <c r="AF11727" s="59"/>
      <c r="AG11727" s="59"/>
      <c r="AH11727" s="59"/>
      <c r="AI11727" s="59"/>
    </row>
    <row r="11728" spans="1:35" ht="31.5" thickBot="1" x14ac:dyDescent="0.4">
      <c r="A11728" s="58" t="s">
        <v>11543</v>
      </c>
      <c r="B11728" s="58" t="s">
        <v>19045</v>
      </c>
      <c r="C11728" s="58" t="s">
        <v>20050</v>
      </c>
      <c r="D11728" s="59"/>
      <c r="E11728" s="59"/>
      <c r="F11728" s="59"/>
      <c r="G11728" s="59"/>
      <c r="AB11728" s="59"/>
      <c r="AC11728" s="65" t="s">
        <v>20412</v>
      </c>
      <c r="AD11728" s="59"/>
      <c r="AE11728" s="59"/>
      <c r="AF11728" s="59"/>
      <c r="AG11728" s="59"/>
      <c r="AH11728" s="59"/>
      <c r="AI11728" s="59"/>
    </row>
    <row r="11729" spans="1:35" ht="31.5" thickBot="1" x14ac:dyDescent="0.4">
      <c r="A11729" s="58" t="s">
        <v>11544</v>
      </c>
      <c r="B11729" s="58" t="s">
        <v>19046</v>
      </c>
      <c r="C11729" s="58" t="s">
        <v>20050</v>
      </c>
      <c r="D11729" s="59"/>
      <c r="E11729" s="59"/>
      <c r="F11729" s="59"/>
      <c r="G11729" s="59"/>
      <c r="AB11729" s="59"/>
      <c r="AC11729" s="65" t="s">
        <v>20412</v>
      </c>
      <c r="AD11729" s="59"/>
      <c r="AE11729" s="59"/>
      <c r="AF11729" s="59"/>
      <c r="AG11729" s="59"/>
      <c r="AH11729" s="59"/>
      <c r="AI11729" s="59"/>
    </row>
    <row r="11730" spans="1:35" ht="31.5" thickBot="1" x14ac:dyDescent="0.4">
      <c r="A11730" s="58" t="s">
        <v>11545</v>
      </c>
      <c r="B11730" s="58" t="s">
        <v>19047</v>
      </c>
      <c r="C11730" s="58" t="s">
        <v>20050</v>
      </c>
      <c r="D11730" s="59"/>
      <c r="E11730" s="59"/>
      <c r="F11730" s="59"/>
      <c r="G11730" s="59"/>
      <c r="AB11730" s="59"/>
      <c r="AC11730" s="65" t="s">
        <v>20412</v>
      </c>
      <c r="AD11730" s="59"/>
      <c r="AE11730" s="59"/>
      <c r="AF11730" s="59"/>
      <c r="AG11730" s="59"/>
      <c r="AH11730" s="59"/>
      <c r="AI11730" s="59"/>
    </row>
    <row r="11731" spans="1:35" ht="31.5" thickBot="1" x14ac:dyDescent="0.4">
      <c r="A11731" s="58" t="s">
        <v>11546</v>
      </c>
      <c r="B11731" s="58" t="s">
        <v>19048</v>
      </c>
      <c r="C11731" s="58" t="s">
        <v>20050</v>
      </c>
      <c r="D11731" s="59"/>
      <c r="E11731" s="59"/>
      <c r="F11731" s="59"/>
      <c r="G11731" s="59"/>
      <c r="AB11731" s="62" t="s">
        <v>20410</v>
      </c>
      <c r="AC11731" s="65" t="s">
        <v>20412</v>
      </c>
      <c r="AD11731" s="59"/>
      <c r="AE11731" s="59"/>
      <c r="AF11731" s="59"/>
      <c r="AG11731" s="59"/>
      <c r="AH11731" s="59"/>
      <c r="AI11731" s="59"/>
    </row>
    <row r="11732" spans="1:35" ht="31.5" thickBot="1" x14ac:dyDescent="0.4">
      <c r="A11732" s="58" t="s">
        <v>11547</v>
      </c>
      <c r="B11732" s="58" t="s">
        <v>19048</v>
      </c>
      <c r="C11732" s="58" t="s">
        <v>20050</v>
      </c>
      <c r="D11732" s="59"/>
      <c r="E11732" s="59"/>
      <c r="F11732" s="59"/>
      <c r="G11732" s="59"/>
      <c r="AB11732" s="62" t="s">
        <v>20410</v>
      </c>
      <c r="AC11732" s="65" t="s">
        <v>20412</v>
      </c>
      <c r="AD11732" s="59"/>
      <c r="AE11732" s="59"/>
      <c r="AF11732" s="59"/>
      <c r="AG11732" s="59"/>
      <c r="AH11732" s="59"/>
      <c r="AI11732" s="59"/>
    </row>
    <row r="11733" spans="1:35" ht="31.5" thickBot="1" x14ac:dyDescent="0.4">
      <c r="A11733" s="58" t="s">
        <v>11548</v>
      </c>
      <c r="B11733" s="58" t="s">
        <v>19049</v>
      </c>
      <c r="C11733" s="58" t="s">
        <v>20050</v>
      </c>
      <c r="D11733" s="59"/>
      <c r="E11733" s="59"/>
      <c r="F11733" s="59"/>
      <c r="G11733" s="59"/>
      <c r="AB11733" s="62" t="s">
        <v>20410</v>
      </c>
      <c r="AC11733" s="65" t="s">
        <v>20412</v>
      </c>
      <c r="AD11733" s="59"/>
      <c r="AE11733" s="59"/>
      <c r="AF11733" s="59"/>
      <c r="AG11733" s="59"/>
      <c r="AH11733" s="59"/>
      <c r="AI11733" s="59"/>
    </row>
    <row r="11734" spans="1:35" ht="31.5" thickBot="1" x14ac:dyDescent="0.4">
      <c r="A11734" s="58" t="s">
        <v>11549</v>
      </c>
      <c r="B11734" s="58" t="s">
        <v>19050</v>
      </c>
      <c r="C11734" s="58" t="s">
        <v>20050</v>
      </c>
      <c r="D11734" s="59"/>
      <c r="E11734" s="59"/>
      <c r="F11734" s="59"/>
      <c r="G11734" s="59"/>
      <c r="AB11734" s="62" t="s">
        <v>20410</v>
      </c>
      <c r="AC11734" s="65" t="s">
        <v>20412</v>
      </c>
      <c r="AD11734" s="59"/>
      <c r="AE11734" s="59"/>
      <c r="AF11734" s="59"/>
      <c r="AG11734" s="59"/>
      <c r="AH11734" s="59"/>
      <c r="AI11734" s="59"/>
    </row>
    <row r="11735" spans="1:35" ht="31.5" thickBot="1" x14ac:dyDescent="0.4">
      <c r="A11735" s="58" t="s">
        <v>11550</v>
      </c>
      <c r="B11735" s="58" t="s">
        <v>19050</v>
      </c>
      <c r="C11735" s="58" t="s">
        <v>20050</v>
      </c>
      <c r="D11735" s="59"/>
      <c r="E11735" s="59"/>
      <c r="F11735" s="59"/>
      <c r="G11735" s="59"/>
      <c r="AB11735" s="62" t="s">
        <v>20410</v>
      </c>
      <c r="AC11735" s="65" t="s">
        <v>20412</v>
      </c>
      <c r="AD11735" s="59"/>
      <c r="AE11735" s="59"/>
      <c r="AF11735" s="59"/>
      <c r="AG11735" s="59"/>
      <c r="AH11735" s="59"/>
      <c r="AI11735" s="59"/>
    </row>
    <row r="11736" spans="1:35" ht="31.5" thickBot="1" x14ac:dyDescent="0.4">
      <c r="A11736" s="58" t="s">
        <v>11551</v>
      </c>
      <c r="B11736" s="58" t="s">
        <v>19051</v>
      </c>
      <c r="C11736" s="58" t="s">
        <v>20050</v>
      </c>
      <c r="D11736" s="59"/>
      <c r="E11736" s="59"/>
      <c r="F11736" s="59"/>
      <c r="G11736" s="59"/>
      <c r="AB11736" s="62" t="s">
        <v>20410</v>
      </c>
      <c r="AC11736" s="65" t="s">
        <v>20412</v>
      </c>
      <c r="AD11736" s="59"/>
      <c r="AE11736" s="59"/>
      <c r="AF11736" s="59"/>
      <c r="AG11736" s="59"/>
      <c r="AH11736" s="59"/>
      <c r="AI11736" s="59"/>
    </row>
    <row r="11737" spans="1:35" ht="31.5" thickBot="1" x14ac:dyDescent="0.4">
      <c r="A11737" s="58" t="s">
        <v>11552</v>
      </c>
      <c r="B11737" s="58" t="s">
        <v>19051</v>
      </c>
      <c r="C11737" s="58" t="s">
        <v>20050</v>
      </c>
      <c r="D11737" s="59"/>
      <c r="E11737" s="59"/>
      <c r="F11737" s="59"/>
      <c r="G11737" s="59"/>
      <c r="AB11737" s="59"/>
      <c r="AC11737" s="65" t="s">
        <v>20412</v>
      </c>
      <c r="AD11737" s="59"/>
      <c r="AE11737" s="59"/>
      <c r="AF11737" s="59"/>
      <c r="AG11737" s="59"/>
      <c r="AH11737" s="59"/>
      <c r="AI11737" s="59"/>
    </row>
    <row r="11738" spans="1:35" ht="31.5" thickBot="1" x14ac:dyDescent="0.4">
      <c r="A11738" s="58" t="s">
        <v>11553</v>
      </c>
      <c r="B11738" s="58" t="s">
        <v>19052</v>
      </c>
      <c r="C11738" s="58" t="s">
        <v>20050</v>
      </c>
      <c r="D11738" s="59"/>
      <c r="E11738" s="59"/>
      <c r="F11738" s="59"/>
      <c r="G11738" s="59"/>
      <c r="AB11738" s="59"/>
      <c r="AC11738" s="65" t="s">
        <v>20412</v>
      </c>
      <c r="AD11738" s="59"/>
      <c r="AE11738" s="59"/>
      <c r="AF11738" s="59"/>
      <c r="AG11738" s="59"/>
      <c r="AH11738" s="59"/>
      <c r="AI11738" s="59"/>
    </row>
    <row r="11739" spans="1:35" ht="31.5" thickBot="1" x14ac:dyDescent="0.4">
      <c r="A11739" s="58" t="s">
        <v>11554</v>
      </c>
      <c r="B11739" s="58" t="s">
        <v>19053</v>
      </c>
      <c r="C11739" s="58" t="s">
        <v>20050</v>
      </c>
      <c r="D11739" s="59"/>
      <c r="E11739" s="59"/>
      <c r="F11739" s="59"/>
      <c r="G11739" s="59"/>
      <c r="AB11739" s="62" t="s">
        <v>20410</v>
      </c>
      <c r="AC11739" s="65" t="s">
        <v>20412</v>
      </c>
      <c r="AD11739" s="59"/>
      <c r="AE11739" s="59"/>
      <c r="AF11739" s="59"/>
      <c r="AG11739" s="59"/>
      <c r="AH11739" s="59"/>
      <c r="AI11739" s="59"/>
    </row>
    <row r="11740" spans="1:35" ht="31.5" thickBot="1" x14ac:dyDescent="0.4">
      <c r="A11740" s="58" t="s">
        <v>11555</v>
      </c>
      <c r="B11740" s="58" t="s">
        <v>19053</v>
      </c>
      <c r="C11740" s="58" t="s">
        <v>20050</v>
      </c>
      <c r="D11740" s="59"/>
      <c r="E11740" s="59"/>
      <c r="F11740" s="59"/>
      <c r="G11740" s="59"/>
      <c r="AB11740" s="62" t="s">
        <v>20410</v>
      </c>
      <c r="AC11740" s="65" t="s">
        <v>20412</v>
      </c>
      <c r="AD11740" s="59"/>
      <c r="AE11740" s="59"/>
      <c r="AF11740" s="59"/>
      <c r="AG11740" s="59"/>
      <c r="AH11740" s="59"/>
      <c r="AI11740" s="59"/>
    </row>
    <row r="11741" spans="1:35" ht="31.5" thickBot="1" x14ac:dyDescent="0.4">
      <c r="A11741" s="58" t="s">
        <v>11556</v>
      </c>
      <c r="B11741" s="58" t="s">
        <v>19054</v>
      </c>
      <c r="C11741" s="58" t="s">
        <v>20050</v>
      </c>
      <c r="D11741" s="59"/>
      <c r="E11741" s="59"/>
      <c r="F11741" s="59"/>
      <c r="G11741" s="59"/>
      <c r="AB11741" s="62" t="s">
        <v>20410</v>
      </c>
      <c r="AC11741" s="65" t="s">
        <v>20412</v>
      </c>
      <c r="AD11741" s="59"/>
      <c r="AE11741" s="59"/>
      <c r="AF11741" s="59"/>
      <c r="AG11741" s="59"/>
      <c r="AH11741" s="59"/>
      <c r="AI11741" s="59"/>
    </row>
    <row r="11742" spans="1:35" ht="31.5" thickBot="1" x14ac:dyDescent="0.4">
      <c r="A11742" s="58" t="s">
        <v>11557</v>
      </c>
      <c r="B11742" s="58" t="s">
        <v>19054</v>
      </c>
      <c r="C11742" s="58" t="s">
        <v>20050</v>
      </c>
      <c r="D11742" s="59"/>
      <c r="E11742" s="59"/>
      <c r="F11742" s="59"/>
      <c r="G11742" s="59"/>
      <c r="AB11742" s="62" t="s">
        <v>20410</v>
      </c>
      <c r="AC11742" s="65" t="s">
        <v>20412</v>
      </c>
      <c r="AD11742" s="59"/>
      <c r="AE11742" s="59"/>
      <c r="AF11742" s="59"/>
      <c r="AG11742" s="59"/>
      <c r="AH11742" s="59"/>
      <c r="AI11742" s="59"/>
    </row>
    <row r="11743" spans="1:35" ht="31.5" thickBot="1" x14ac:dyDescent="0.4">
      <c r="A11743" s="58" t="s">
        <v>11558</v>
      </c>
      <c r="B11743" s="58" t="s">
        <v>19055</v>
      </c>
      <c r="C11743" s="58" t="s">
        <v>20050</v>
      </c>
      <c r="D11743" s="59"/>
      <c r="E11743" s="59"/>
      <c r="F11743" s="59"/>
      <c r="G11743" s="59"/>
      <c r="AB11743" s="59"/>
      <c r="AC11743" s="65" t="s">
        <v>20412</v>
      </c>
      <c r="AD11743" s="59"/>
      <c r="AE11743" s="59"/>
      <c r="AF11743" s="59"/>
      <c r="AG11743" s="59"/>
      <c r="AH11743" s="59"/>
      <c r="AI11743" s="59"/>
    </row>
    <row r="11744" spans="1:35" ht="31.5" thickBot="1" x14ac:dyDescent="0.4">
      <c r="A11744" s="58" t="s">
        <v>11559</v>
      </c>
      <c r="B11744" s="58" t="s">
        <v>19055</v>
      </c>
      <c r="C11744" s="58" t="s">
        <v>20050</v>
      </c>
      <c r="D11744" s="59"/>
      <c r="E11744" s="59"/>
      <c r="F11744" s="59"/>
      <c r="G11744" s="59"/>
      <c r="AB11744" s="62" t="s">
        <v>20410</v>
      </c>
      <c r="AC11744" s="65" t="s">
        <v>20412</v>
      </c>
      <c r="AD11744" s="59"/>
      <c r="AE11744" s="59"/>
      <c r="AF11744" s="59"/>
      <c r="AG11744" s="59"/>
      <c r="AH11744" s="59"/>
      <c r="AI11744" s="59"/>
    </row>
    <row r="11745" spans="1:35" ht="31.5" thickBot="1" x14ac:dyDescent="0.4">
      <c r="A11745" s="58" t="s">
        <v>11560</v>
      </c>
      <c r="B11745" s="58" t="s">
        <v>19055</v>
      </c>
      <c r="C11745" s="58" t="s">
        <v>20050</v>
      </c>
      <c r="D11745" s="59"/>
      <c r="E11745" s="59"/>
      <c r="F11745" s="59"/>
      <c r="G11745" s="59"/>
      <c r="AB11745" s="62" t="s">
        <v>20410</v>
      </c>
      <c r="AC11745" s="65" t="s">
        <v>20412</v>
      </c>
      <c r="AD11745" s="59"/>
      <c r="AE11745" s="59"/>
      <c r="AF11745" s="59"/>
      <c r="AG11745" s="59"/>
      <c r="AH11745" s="59"/>
      <c r="AI11745" s="59"/>
    </row>
    <row r="11746" spans="1:35" ht="31.5" thickBot="1" x14ac:dyDescent="0.4">
      <c r="A11746" s="58" t="s">
        <v>11561</v>
      </c>
      <c r="B11746" s="58" t="s">
        <v>19056</v>
      </c>
      <c r="C11746" s="58" t="s">
        <v>20050</v>
      </c>
      <c r="D11746" s="59"/>
      <c r="E11746" s="59"/>
      <c r="F11746" s="59"/>
      <c r="G11746" s="59"/>
      <c r="AB11746" s="62" t="s">
        <v>20410</v>
      </c>
      <c r="AC11746" s="65" t="s">
        <v>20412</v>
      </c>
      <c r="AD11746" s="59"/>
      <c r="AE11746" s="59"/>
      <c r="AF11746" s="59"/>
      <c r="AG11746" s="59"/>
      <c r="AH11746" s="59"/>
      <c r="AI11746" s="59"/>
    </row>
    <row r="11747" spans="1:35" ht="31.5" thickBot="1" x14ac:dyDescent="0.4">
      <c r="A11747" s="58" t="s">
        <v>11562</v>
      </c>
      <c r="B11747" s="58" t="s">
        <v>19056</v>
      </c>
      <c r="C11747" s="58" t="s">
        <v>20050</v>
      </c>
      <c r="D11747" s="59"/>
      <c r="E11747" s="59"/>
      <c r="F11747" s="59"/>
      <c r="G11747" s="59"/>
      <c r="AB11747" s="62" t="s">
        <v>20410</v>
      </c>
      <c r="AC11747" s="65" t="s">
        <v>20412</v>
      </c>
      <c r="AD11747" s="59"/>
      <c r="AE11747" s="59"/>
      <c r="AF11747" s="59"/>
      <c r="AG11747" s="59"/>
      <c r="AH11747" s="59"/>
      <c r="AI11747" s="59"/>
    </row>
    <row r="11748" spans="1:35" ht="31.5" thickBot="1" x14ac:dyDescent="0.4">
      <c r="A11748" s="58" t="s">
        <v>11563</v>
      </c>
      <c r="B11748" s="58" t="s">
        <v>19057</v>
      </c>
      <c r="C11748" s="58" t="s">
        <v>20050</v>
      </c>
      <c r="D11748" s="59"/>
      <c r="E11748" s="59"/>
      <c r="F11748" s="59"/>
      <c r="G11748" s="59"/>
      <c r="AB11748" s="59"/>
      <c r="AC11748" s="65" t="s">
        <v>20412</v>
      </c>
      <c r="AD11748" s="59"/>
      <c r="AE11748" s="59"/>
      <c r="AF11748" s="59"/>
      <c r="AG11748" s="59"/>
      <c r="AH11748" s="59"/>
      <c r="AI11748" s="59"/>
    </row>
    <row r="11749" spans="1:35" ht="31.5" thickBot="1" x14ac:dyDescent="0.4">
      <c r="A11749" s="58" t="s">
        <v>11564</v>
      </c>
      <c r="B11749" s="58" t="s">
        <v>19058</v>
      </c>
      <c r="C11749" s="58" t="s">
        <v>20050</v>
      </c>
      <c r="D11749" s="59"/>
      <c r="E11749" s="59"/>
      <c r="F11749" s="59"/>
      <c r="G11749" s="59"/>
      <c r="AB11749" s="59"/>
      <c r="AC11749" s="65" t="s">
        <v>20412</v>
      </c>
      <c r="AD11749" s="59"/>
      <c r="AE11749" s="59"/>
      <c r="AF11749" s="59"/>
      <c r="AG11749" s="59"/>
      <c r="AH11749" s="59"/>
      <c r="AI11749" s="59"/>
    </row>
    <row r="11750" spans="1:35" ht="31.5" thickBot="1" x14ac:dyDescent="0.4">
      <c r="A11750" s="58" t="s">
        <v>11565</v>
      </c>
      <c r="B11750" s="58" t="s">
        <v>19058</v>
      </c>
      <c r="C11750" s="58" t="s">
        <v>20050</v>
      </c>
      <c r="D11750" s="59"/>
      <c r="E11750" s="59"/>
      <c r="F11750" s="59"/>
      <c r="G11750" s="59"/>
      <c r="AB11750" s="59"/>
      <c r="AC11750" s="65" t="s">
        <v>20412</v>
      </c>
      <c r="AD11750" s="59"/>
      <c r="AE11750" s="59"/>
      <c r="AF11750" s="59"/>
      <c r="AG11750" s="59"/>
      <c r="AH11750" s="59"/>
      <c r="AI11750" s="59"/>
    </row>
    <row r="11751" spans="1:35" ht="31.5" thickBot="1" x14ac:dyDescent="0.4">
      <c r="A11751" s="58" t="s">
        <v>11566</v>
      </c>
      <c r="B11751" s="58" t="s">
        <v>19059</v>
      </c>
      <c r="C11751" s="58" t="s">
        <v>20050</v>
      </c>
      <c r="D11751" s="59"/>
      <c r="E11751" s="59"/>
      <c r="F11751" s="59"/>
      <c r="G11751" s="59"/>
      <c r="AB11751" s="62" t="s">
        <v>20410</v>
      </c>
      <c r="AC11751" s="65" t="s">
        <v>20412</v>
      </c>
      <c r="AD11751" s="59"/>
      <c r="AE11751" s="59"/>
      <c r="AF11751" s="59"/>
      <c r="AG11751" s="59"/>
      <c r="AH11751" s="59"/>
      <c r="AI11751" s="59"/>
    </row>
    <row r="11752" spans="1:35" ht="31.5" thickBot="1" x14ac:dyDescent="0.4">
      <c r="A11752" s="58" t="s">
        <v>11567</v>
      </c>
      <c r="B11752" s="58" t="s">
        <v>19060</v>
      </c>
      <c r="C11752" s="58" t="s">
        <v>20050</v>
      </c>
      <c r="D11752" s="59"/>
      <c r="E11752" s="59"/>
      <c r="F11752" s="59"/>
      <c r="G11752" s="59"/>
      <c r="AB11752" s="62" t="s">
        <v>20410</v>
      </c>
      <c r="AC11752" s="65" t="s">
        <v>20412</v>
      </c>
      <c r="AD11752" s="59"/>
      <c r="AE11752" s="59"/>
      <c r="AF11752" s="59"/>
      <c r="AG11752" s="59"/>
      <c r="AH11752" s="59"/>
      <c r="AI11752" s="59"/>
    </row>
    <row r="11753" spans="1:35" ht="31.5" thickBot="1" x14ac:dyDescent="0.4">
      <c r="A11753" s="58" t="s">
        <v>11568</v>
      </c>
      <c r="B11753" s="58" t="s">
        <v>19061</v>
      </c>
      <c r="C11753" s="58" t="s">
        <v>20050</v>
      </c>
      <c r="D11753" s="59"/>
      <c r="E11753" s="59"/>
      <c r="F11753" s="59"/>
      <c r="G11753" s="59"/>
      <c r="AB11753" s="62" t="s">
        <v>20410</v>
      </c>
      <c r="AC11753" s="65" t="s">
        <v>20412</v>
      </c>
      <c r="AD11753" s="59"/>
      <c r="AE11753" s="59"/>
      <c r="AF11753" s="59"/>
      <c r="AG11753" s="59"/>
      <c r="AH11753" s="59"/>
      <c r="AI11753" s="59"/>
    </row>
    <row r="11754" spans="1:35" ht="31.5" thickBot="1" x14ac:dyDescent="0.4">
      <c r="A11754" s="58" t="s">
        <v>11569</v>
      </c>
      <c r="B11754" s="58" t="s">
        <v>19061</v>
      </c>
      <c r="C11754" s="58" t="s">
        <v>20050</v>
      </c>
      <c r="D11754" s="59"/>
      <c r="E11754" s="59"/>
      <c r="F11754" s="59"/>
      <c r="G11754" s="59"/>
      <c r="AB11754" s="62" t="s">
        <v>20410</v>
      </c>
      <c r="AC11754" s="65" t="s">
        <v>20412</v>
      </c>
      <c r="AD11754" s="59"/>
      <c r="AE11754" s="59"/>
      <c r="AF11754" s="59"/>
      <c r="AG11754" s="59"/>
      <c r="AH11754" s="59"/>
      <c r="AI11754" s="59"/>
    </row>
    <row r="11755" spans="1:35" ht="31.5" thickBot="1" x14ac:dyDescent="0.4">
      <c r="A11755" s="58" t="s">
        <v>11570</v>
      </c>
      <c r="B11755" s="58" t="s">
        <v>19062</v>
      </c>
      <c r="C11755" s="58" t="s">
        <v>20050</v>
      </c>
      <c r="D11755" s="59"/>
      <c r="E11755" s="59"/>
      <c r="F11755" s="59"/>
      <c r="G11755" s="59"/>
      <c r="AB11755" s="62" t="s">
        <v>20410</v>
      </c>
      <c r="AC11755" s="65" t="s">
        <v>20412</v>
      </c>
      <c r="AD11755" s="59"/>
      <c r="AE11755" s="59"/>
      <c r="AF11755" s="59"/>
      <c r="AG11755" s="59"/>
      <c r="AH11755" s="59"/>
      <c r="AI11755" s="59"/>
    </row>
    <row r="11756" spans="1:35" ht="31.5" thickBot="1" x14ac:dyDescent="0.4">
      <c r="A11756" s="58" t="s">
        <v>11571</v>
      </c>
      <c r="B11756" s="58" t="s">
        <v>19063</v>
      </c>
      <c r="C11756" s="58" t="s">
        <v>20050</v>
      </c>
      <c r="D11756" s="59"/>
      <c r="E11756" s="59"/>
      <c r="F11756" s="59"/>
      <c r="G11756" s="59"/>
      <c r="AB11756" s="62" t="s">
        <v>20410</v>
      </c>
      <c r="AC11756" s="65" t="s">
        <v>20412</v>
      </c>
      <c r="AD11756" s="59"/>
      <c r="AE11756" s="59"/>
      <c r="AF11756" s="59"/>
      <c r="AG11756" s="59"/>
      <c r="AH11756" s="59"/>
      <c r="AI11756" s="59"/>
    </row>
    <row r="11757" spans="1:35" ht="31.5" thickBot="1" x14ac:dyDescent="0.4">
      <c r="A11757" s="58" t="s">
        <v>11572</v>
      </c>
      <c r="B11757" s="58" t="s">
        <v>19063</v>
      </c>
      <c r="C11757" s="58" t="s">
        <v>20050</v>
      </c>
      <c r="D11757" s="59"/>
      <c r="E11757" s="59"/>
      <c r="F11757" s="59"/>
      <c r="G11757" s="59"/>
      <c r="AB11757" s="59"/>
      <c r="AC11757" s="65" t="s">
        <v>20412</v>
      </c>
      <c r="AD11757" s="59"/>
      <c r="AE11757" s="59"/>
      <c r="AF11757" s="59"/>
      <c r="AG11757" s="59"/>
      <c r="AH11757" s="59"/>
      <c r="AI11757" s="59"/>
    </row>
    <row r="11758" spans="1:35" ht="31.5" thickBot="1" x14ac:dyDescent="0.4">
      <c r="A11758" s="58" t="s">
        <v>11573</v>
      </c>
      <c r="B11758" s="58" t="s">
        <v>19063</v>
      </c>
      <c r="C11758" s="58" t="s">
        <v>20050</v>
      </c>
      <c r="D11758" s="59"/>
      <c r="E11758" s="59"/>
      <c r="F11758" s="59"/>
      <c r="G11758" s="59"/>
      <c r="AB11758" s="62" t="s">
        <v>20410</v>
      </c>
      <c r="AC11758" s="65" t="s">
        <v>20412</v>
      </c>
      <c r="AD11758" s="59"/>
      <c r="AE11758" s="59"/>
      <c r="AF11758" s="59"/>
      <c r="AG11758" s="59"/>
      <c r="AH11758" s="59"/>
      <c r="AI11758" s="59"/>
    </row>
    <row r="11759" spans="1:35" ht="31.5" thickBot="1" x14ac:dyDescent="0.4">
      <c r="A11759" s="58" t="s">
        <v>11574</v>
      </c>
      <c r="B11759" s="58" t="s">
        <v>19064</v>
      </c>
      <c r="C11759" s="58" t="s">
        <v>20050</v>
      </c>
      <c r="D11759" s="59"/>
      <c r="E11759" s="59"/>
      <c r="F11759" s="59"/>
      <c r="G11759" s="59"/>
      <c r="AB11759" s="59"/>
      <c r="AC11759" s="65" t="s">
        <v>20412</v>
      </c>
      <c r="AD11759" s="59"/>
      <c r="AE11759" s="59"/>
      <c r="AF11759" s="59"/>
      <c r="AG11759" s="59"/>
      <c r="AH11759" s="59"/>
      <c r="AI11759" s="59"/>
    </row>
    <row r="11760" spans="1:35" ht="31.5" thickBot="1" x14ac:dyDescent="0.4">
      <c r="A11760" s="58" t="s">
        <v>2373</v>
      </c>
      <c r="B11760" s="58" t="s">
        <v>19064</v>
      </c>
      <c r="C11760" s="58" t="s">
        <v>20050</v>
      </c>
      <c r="D11760" s="59"/>
      <c r="E11760" s="59"/>
      <c r="F11760" s="59"/>
      <c r="G11760" s="59"/>
      <c r="AB11760" s="59"/>
      <c r="AC11760" s="65" t="s">
        <v>20412</v>
      </c>
      <c r="AD11760" s="59"/>
      <c r="AE11760" s="59"/>
      <c r="AF11760" s="59"/>
      <c r="AG11760" s="59"/>
      <c r="AH11760" s="59"/>
      <c r="AI11760" s="59"/>
    </row>
    <row r="11761" spans="1:35" ht="31.5" thickBot="1" x14ac:dyDescent="0.4">
      <c r="A11761" s="58" t="s">
        <v>11575</v>
      </c>
      <c r="B11761" s="58" t="s">
        <v>19064</v>
      </c>
      <c r="C11761" s="58" t="s">
        <v>20050</v>
      </c>
      <c r="D11761" s="59"/>
      <c r="E11761" s="59"/>
      <c r="F11761" s="59"/>
      <c r="G11761" s="59"/>
      <c r="AB11761" s="59"/>
      <c r="AC11761" s="65" t="s">
        <v>20412</v>
      </c>
      <c r="AD11761" s="59"/>
      <c r="AE11761" s="59"/>
      <c r="AF11761" s="59"/>
      <c r="AG11761" s="59"/>
      <c r="AH11761" s="59"/>
      <c r="AI11761" s="59"/>
    </row>
    <row r="11762" spans="1:35" ht="31.5" thickBot="1" x14ac:dyDescent="0.4">
      <c r="A11762" s="58" t="s">
        <v>11576</v>
      </c>
      <c r="B11762" s="58" t="s">
        <v>19065</v>
      </c>
      <c r="C11762" s="58" t="s">
        <v>20050</v>
      </c>
      <c r="D11762" s="59"/>
      <c r="E11762" s="59"/>
      <c r="F11762" s="59"/>
      <c r="G11762" s="59"/>
      <c r="AB11762" s="62" t="s">
        <v>20410</v>
      </c>
      <c r="AC11762" s="65" t="s">
        <v>20412</v>
      </c>
      <c r="AD11762" s="59"/>
      <c r="AE11762" s="59"/>
      <c r="AF11762" s="59"/>
      <c r="AG11762" s="59"/>
      <c r="AH11762" s="59"/>
      <c r="AI11762" s="59"/>
    </row>
    <row r="11763" spans="1:35" ht="31.5" thickBot="1" x14ac:dyDescent="0.4">
      <c r="A11763" s="58" t="s">
        <v>11577</v>
      </c>
      <c r="B11763" s="58" t="s">
        <v>19065</v>
      </c>
      <c r="C11763" s="58" t="s">
        <v>20050</v>
      </c>
      <c r="D11763" s="59"/>
      <c r="E11763" s="59"/>
      <c r="F11763" s="59"/>
      <c r="G11763" s="59"/>
      <c r="AB11763" s="59"/>
      <c r="AC11763" s="65" t="s">
        <v>20412</v>
      </c>
      <c r="AD11763" s="59"/>
      <c r="AE11763" s="59"/>
      <c r="AF11763" s="59"/>
      <c r="AG11763" s="59"/>
      <c r="AH11763" s="59"/>
      <c r="AI11763" s="59"/>
    </row>
    <row r="11764" spans="1:35" ht="31.5" thickBot="1" x14ac:dyDescent="0.4">
      <c r="A11764" s="58" t="s">
        <v>11578</v>
      </c>
      <c r="B11764" s="58" t="s">
        <v>19066</v>
      </c>
      <c r="C11764" s="58" t="s">
        <v>20050</v>
      </c>
      <c r="D11764" s="59"/>
      <c r="E11764" s="59"/>
      <c r="F11764" s="59"/>
      <c r="G11764" s="59"/>
      <c r="AB11764" s="62" t="s">
        <v>20410</v>
      </c>
      <c r="AC11764" s="65" t="s">
        <v>20412</v>
      </c>
      <c r="AD11764" s="59"/>
      <c r="AE11764" s="59"/>
      <c r="AF11764" s="59"/>
      <c r="AG11764" s="59"/>
      <c r="AH11764" s="59"/>
      <c r="AI11764" s="59"/>
    </row>
    <row r="11765" spans="1:35" ht="31.5" thickBot="1" x14ac:dyDescent="0.4">
      <c r="A11765" s="58" t="s">
        <v>11579</v>
      </c>
      <c r="B11765" s="58" t="s">
        <v>19066</v>
      </c>
      <c r="C11765" s="58" t="s">
        <v>20050</v>
      </c>
      <c r="D11765" s="59"/>
      <c r="E11765" s="59"/>
      <c r="F11765" s="59"/>
      <c r="G11765" s="59"/>
      <c r="AB11765" s="62" t="s">
        <v>20410</v>
      </c>
      <c r="AC11765" s="65" t="s">
        <v>20412</v>
      </c>
      <c r="AD11765" s="59"/>
      <c r="AE11765" s="59"/>
      <c r="AF11765" s="59"/>
      <c r="AG11765" s="59"/>
      <c r="AH11765" s="59"/>
      <c r="AI11765" s="59"/>
    </row>
    <row r="11766" spans="1:35" ht="31.5" thickBot="1" x14ac:dyDescent="0.4">
      <c r="A11766" s="58" t="s">
        <v>11580</v>
      </c>
      <c r="B11766" s="58" t="s">
        <v>19066</v>
      </c>
      <c r="C11766" s="58" t="s">
        <v>20050</v>
      </c>
      <c r="D11766" s="59"/>
      <c r="E11766" s="59"/>
      <c r="F11766" s="59"/>
      <c r="G11766" s="59"/>
      <c r="AB11766" s="62" t="s">
        <v>20410</v>
      </c>
      <c r="AC11766" s="65" t="s">
        <v>20412</v>
      </c>
      <c r="AD11766" s="59"/>
      <c r="AE11766" s="59"/>
      <c r="AF11766" s="59"/>
      <c r="AG11766" s="59"/>
      <c r="AH11766" s="59"/>
      <c r="AI11766" s="59"/>
    </row>
    <row r="11767" spans="1:35" ht="31.5" thickBot="1" x14ac:dyDescent="0.4">
      <c r="A11767" s="58" t="s">
        <v>11581</v>
      </c>
      <c r="B11767" s="58" t="s">
        <v>19066</v>
      </c>
      <c r="C11767" s="58" t="s">
        <v>20050</v>
      </c>
      <c r="D11767" s="59"/>
      <c r="E11767" s="59"/>
      <c r="F11767" s="59"/>
      <c r="G11767" s="59"/>
      <c r="AB11767" s="62" t="s">
        <v>20410</v>
      </c>
      <c r="AC11767" s="65" t="s">
        <v>20412</v>
      </c>
      <c r="AD11767" s="59"/>
      <c r="AE11767" s="59"/>
      <c r="AF11767" s="59"/>
      <c r="AG11767" s="59"/>
      <c r="AH11767" s="59"/>
      <c r="AI11767" s="59"/>
    </row>
    <row r="11768" spans="1:35" ht="31.5" thickBot="1" x14ac:dyDescent="0.4">
      <c r="A11768" s="58" t="s">
        <v>11582</v>
      </c>
      <c r="B11768" s="58" t="s">
        <v>19067</v>
      </c>
      <c r="C11768" s="58" t="s">
        <v>20050</v>
      </c>
      <c r="D11768" s="59"/>
      <c r="E11768" s="59"/>
      <c r="F11768" s="59"/>
      <c r="G11768" s="59"/>
      <c r="AB11768" s="59"/>
      <c r="AC11768" s="65" t="s">
        <v>20412</v>
      </c>
      <c r="AD11768" s="59"/>
      <c r="AE11768" s="59"/>
      <c r="AF11768" s="59"/>
      <c r="AG11768" s="59"/>
      <c r="AH11768" s="59"/>
      <c r="AI11768" s="59"/>
    </row>
    <row r="11769" spans="1:35" ht="31.5" thickBot="1" x14ac:dyDescent="0.4">
      <c r="A11769" s="58" t="s">
        <v>11583</v>
      </c>
      <c r="B11769" s="58" t="s">
        <v>19068</v>
      </c>
      <c r="C11769" s="58" t="s">
        <v>20050</v>
      </c>
      <c r="D11769" s="59"/>
      <c r="E11769" s="59"/>
      <c r="F11769" s="59"/>
      <c r="G11769" s="59"/>
      <c r="AB11769" s="62" t="s">
        <v>20410</v>
      </c>
      <c r="AC11769" s="65" t="s">
        <v>20412</v>
      </c>
      <c r="AD11769" s="59"/>
      <c r="AE11769" s="59"/>
      <c r="AF11769" s="59"/>
      <c r="AG11769" s="59"/>
      <c r="AH11769" s="59"/>
      <c r="AI11769" s="59"/>
    </row>
    <row r="11770" spans="1:35" ht="31.5" thickBot="1" x14ac:dyDescent="0.4">
      <c r="A11770" s="58" t="s">
        <v>11584</v>
      </c>
      <c r="B11770" s="58" t="s">
        <v>19068</v>
      </c>
      <c r="C11770" s="58" t="s">
        <v>20050</v>
      </c>
      <c r="D11770" s="59"/>
      <c r="E11770" s="59"/>
      <c r="F11770" s="59"/>
      <c r="G11770" s="59"/>
      <c r="AB11770" s="62" t="s">
        <v>20410</v>
      </c>
      <c r="AC11770" s="65" t="s">
        <v>20412</v>
      </c>
      <c r="AD11770" s="59"/>
      <c r="AE11770" s="59"/>
      <c r="AF11770" s="59"/>
      <c r="AG11770" s="59"/>
      <c r="AH11770" s="59"/>
      <c r="AI11770" s="59"/>
    </row>
    <row r="11771" spans="1:35" ht="31.5" thickBot="1" x14ac:dyDescent="0.4">
      <c r="A11771" s="58" t="s">
        <v>11585</v>
      </c>
      <c r="B11771" s="58" t="s">
        <v>19068</v>
      </c>
      <c r="C11771" s="58" t="s">
        <v>20050</v>
      </c>
      <c r="D11771" s="59"/>
      <c r="E11771" s="59"/>
      <c r="F11771" s="59"/>
      <c r="G11771" s="59"/>
      <c r="AB11771" s="59"/>
      <c r="AC11771" s="65" t="s">
        <v>20412</v>
      </c>
      <c r="AD11771" s="59"/>
      <c r="AE11771" s="59"/>
      <c r="AF11771" s="59"/>
      <c r="AG11771" s="59"/>
      <c r="AH11771" s="59"/>
      <c r="AI11771" s="59"/>
    </row>
    <row r="11772" spans="1:35" ht="31.5" thickBot="1" x14ac:dyDescent="0.4">
      <c r="A11772" s="58" t="s">
        <v>11586</v>
      </c>
      <c r="B11772" s="58" t="s">
        <v>19069</v>
      </c>
      <c r="C11772" s="58" t="s">
        <v>20050</v>
      </c>
      <c r="D11772" s="59"/>
      <c r="E11772" s="59"/>
      <c r="F11772" s="59"/>
      <c r="G11772" s="59"/>
      <c r="AB11772" s="62" t="s">
        <v>20410</v>
      </c>
      <c r="AC11772" s="65" t="s">
        <v>20412</v>
      </c>
      <c r="AD11772" s="59"/>
      <c r="AE11772" s="59"/>
      <c r="AF11772" s="59"/>
      <c r="AG11772" s="59"/>
      <c r="AH11772" s="59"/>
      <c r="AI11772" s="59"/>
    </row>
    <row r="11773" spans="1:35" ht="31.5" thickBot="1" x14ac:dyDescent="0.4">
      <c r="A11773" s="58" t="s">
        <v>11587</v>
      </c>
      <c r="B11773" s="58" t="s">
        <v>19069</v>
      </c>
      <c r="C11773" s="58" t="s">
        <v>20050</v>
      </c>
      <c r="D11773" s="59"/>
      <c r="E11773" s="59"/>
      <c r="F11773" s="59"/>
      <c r="G11773" s="59"/>
      <c r="AB11773" s="62" t="s">
        <v>20410</v>
      </c>
      <c r="AC11773" s="65" t="s">
        <v>20412</v>
      </c>
      <c r="AD11773" s="59"/>
      <c r="AE11773" s="59"/>
      <c r="AF11773" s="59"/>
      <c r="AG11773" s="59"/>
      <c r="AH11773" s="59"/>
      <c r="AI11773" s="59"/>
    </row>
    <row r="11774" spans="1:35" ht="31.5" thickBot="1" x14ac:dyDescent="0.4">
      <c r="A11774" s="58" t="s">
        <v>11588</v>
      </c>
      <c r="B11774" s="58" t="s">
        <v>19069</v>
      </c>
      <c r="C11774" s="58" t="s">
        <v>20050</v>
      </c>
      <c r="D11774" s="59"/>
      <c r="E11774" s="59"/>
      <c r="F11774" s="59"/>
      <c r="G11774" s="59"/>
      <c r="AB11774" s="59"/>
      <c r="AC11774" s="65" t="s">
        <v>20412</v>
      </c>
      <c r="AD11774" s="59"/>
      <c r="AE11774" s="59"/>
      <c r="AF11774" s="59"/>
      <c r="AG11774" s="59"/>
      <c r="AH11774" s="59"/>
      <c r="AI11774" s="59"/>
    </row>
    <row r="11775" spans="1:35" ht="31.5" thickBot="1" x14ac:dyDescent="0.4">
      <c r="A11775" s="58" t="s">
        <v>11589</v>
      </c>
      <c r="B11775" s="58" t="s">
        <v>19070</v>
      </c>
      <c r="C11775" s="58" t="s">
        <v>20050</v>
      </c>
      <c r="D11775" s="59"/>
      <c r="E11775" s="59"/>
      <c r="F11775" s="59"/>
      <c r="G11775" s="59"/>
      <c r="AB11775" s="62" t="s">
        <v>20410</v>
      </c>
      <c r="AC11775" s="65" t="s">
        <v>20412</v>
      </c>
      <c r="AD11775" s="59"/>
      <c r="AE11775" s="59"/>
      <c r="AF11775" s="59"/>
      <c r="AG11775" s="59"/>
      <c r="AH11775" s="59"/>
      <c r="AI11775" s="59"/>
    </row>
    <row r="11776" spans="1:35" ht="31.5" thickBot="1" x14ac:dyDescent="0.4">
      <c r="A11776" s="58" t="s">
        <v>11590</v>
      </c>
      <c r="B11776" s="58" t="s">
        <v>19071</v>
      </c>
      <c r="C11776" s="58" t="s">
        <v>20050</v>
      </c>
      <c r="D11776" s="59"/>
      <c r="E11776" s="59"/>
      <c r="F11776" s="59"/>
      <c r="G11776" s="59"/>
      <c r="AB11776" s="59"/>
      <c r="AC11776" s="65" t="s">
        <v>20412</v>
      </c>
      <c r="AD11776" s="59"/>
      <c r="AE11776" s="59"/>
      <c r="AF11776" s="59"/>
      <c r="AG11776" s="59"/>
      <c r="AH11776" s="59"/>
      <c r="AI11776" s="59"/>
    </row>
    <row r="11777" spans="1:35" ht="31.5" thickBot="1" x14ac:dyDescent="0.4">
      <c r="A11777" s="58" t="s">
        <v>11591</v>
      </c>
      <c r="B11777" s="58" t="s">
        <v>19071</v>
      </c>
      <c r="C11777" s="58" t="s">
        <v>20050</v>
      </c>
      <c r="D11777" s="59"/>
      <c r="E11777" s="59"/>
      <c r="F11777" s="59"/>
      <c r="G11777" s="59"/>
      <c r="AB11777" s="59"/>
      <c r="AC11777" s="65" t="s">
        <v>20412</v>
      </c>
      <c r="AD11777" s="59"/>
      <c r="AE11777" s="59"/>
      <c r="AF11777" s="59"/>
      <c r="AG11777" s="59"/>
      <c r="AH11777" s="59"/>
      <c r="AI11777" s="59"/>
    </row>
    <row r="11778" spans="1:35" ht="31.5" thickBot="1" x14ac:dyDescent="0.4">
      <c r="A11778" s="58" t="s">
        <v>11592</v>
      </c>
      <c r="B11778" s="58" t="s">
        <v>19072</v>
      </c>
      <c r="C11778" s="58" t="s">
        <v>20050</v>
      </c>
      <c r="D11778" s="59"/>
      <c r="E11778" s="59"/>
      <c r="F11778" s="59"/>
      <c r="G11778" s="59"/>
      <c r="AB11778" s="59"/>
      <c r="AC11778" s="65" t="s">
        <v>20412</v>
      </c>
      <c r="AD11778" s="59"/>
      <c r="AE11778" s="59"/>
      <c r="AF11778" s="59"/>
      <c r="AG11778" s="59"/>
      <c r="AH11778" s="59"/>
      <c r="AI11778" s="59"/>
    </row>
    <row r="11779" spans="1:35" ht="31.5" thickBot="1" x14ac:dyDescent="0.4">
      <c r="A11779" s="58" t="s">
        <v>11593</v>
      </c>
      <c r="B11779" s="58" t="s">
        <v>19072</v>
      </c>
      <c r="C11779" s="58" t="s">
        <v>20050</v>
      </c>
      <c r="D11779" s="59"/>
      <c r="E11779" s="59"/>
      <c r="F11779" s="59"/>
      <c r="G11779" s="59"/>
      <c r="AB11779" s="62" t="s">
        <v>20410</v>
      </c>
      <c r="AC11779" s="65" t="s">
        <v>20412</v>
      </c>
      <c r="AD11779" s="59"/>
      <c r="AE11779" s="59"/>
      <c r="AF11779" s="59"/>
      <c r="AG11779" s="59"/>
      <c r="AH11779" s="59"/>
      <c r="AI11779" s="59"/>
    </row>
    <row r="11780" spans="1:35" ht="31.5" thickBot="1" x14ac:dyDescent="0.4">
      <c r="A11780" s="58" t="s">
        <v>11594</v>
      </c>
      <c r="B11780" s="58" t="s">
        <v>19073</v>
      </c>
      <c r="C11780" s="58" t="s">
        <v>20050</v>
      </c>
      <c r="D11780" s="59"/>
      <c r="E11780" s="59"/>
      <c r="F11780" s="59"/>
      <c r="G11780" s="59"/>
      <c r="AB11780" s="62" t="s">
        <v>20410</v>
      </c>
      <c r="AC11780" s="65" t="s">
        <v>20412</v>
      </c>
      <c r="AD11780" s="59"/>
      <c r="AE11780" s="59"/>
      <c r="AF11780" s="59"/>
      <c r="AG11780" s="59"/>
      <c r="AH11780" s="59"/>
      <c r="AI11780" s="59"/>
    </row>
    <row r="11781" spans="1:35" ht="31.5" thickBot="1" x14ac:dyDescent="0.4">
      <c r="A11781" s="58" t="s">
        <v>11595</v>
      </c>
      <c r="B11781" s="58" t="s">
        <v>19074</v>
      </c>
      <c r="C11781" s="58" t="s">
        <v>20050</v>
      </c>
      <c r="D11781" s="59"/>
      <c r="E11781" s="59"/>
      <c r="F11781" s="59"/>
      <c r="G11781" s="59"/>
      <c r="AB11781" s="59"/>
      <c r="AC11781" s="65" t="s">
        <v>20412</v>
      </c>
      <c r="AD11781" s="59"/>
      <c r="AE11781" s="59"/>
      <c r="AF11781" s="59"/>
      <c r="AG11781" s="59"/>
      <c r="AH11781" s="59"/>
      <c r="AI11781" s="59"/>
    </row>
    <row r="11782" spans="1:35" ht="31.5" thickBot="1" x14ac:dyDescent="0.4">
      <c r="A11782" s="58" t="s">
        <v>11596</v>
      </c>
      <c r="B11782" s="58" t="s">
        <v>19075</v>
      </c>
      <c r="C11782" s="58" t="s">
        <v>20050</v>
      </c>
      <c r="D11782" s="59"/>
      <c r="E11782" s="59"/>
      <c r="F11782" s="59"/>
      <c r="G11782" s="59"/>
      <c r="AB11782" s="62" t="s">
        <v>20410</v>
      </c>
      <c r="AC11782" s="65" t="s">
        <v>20412</v>
      </c>
      <c r="AD11782" s="59"/>
      <c r="AE11782" s="59"/>
      <c r="AF11782" s="59"/>
      <c r="AG11782" s="59"/>
      <c r="AH11782" s="59"/>
      <c r="AI11782" s="59"/>
    </row>
    <row r="11783" spans="1:35" ht="31.5" thickBot="1" x14ac:dyDescent="0.4">
      <c r="A11783" s="58" t="s">
        <v>11597</v>
      </c>
      <c r="B11783" s="58" t="s">
        <v>19075</v>
      </c>
      <c r="C11783" s="58" t="s">
        <v>20050</v>
      </c>
      <c r="D11783" s="59"/>
      <c r="E11783" s="59"/>
      <c r="F11783" s="59"/>
      <c r="G11783" s="59"/>
      <c r="AB11783" s="62" t="s">
        <v>20410</v>
      </c>
      <c r="AC11783" s="65" t="s">
        <v>20412</v>
      </c>
      <c r="AD11783" s="59"/>
      <c r="AE11783" s="59"/>
      <c r="AF11783" s="59"/>
      <c r="AG11783" s="59"/>
      <c r="AH11783" s="59"/>
      <c r="AI11783" s="59"/>
    </row>
    <row r="11784" spans="1:35" ht="31.5" thickBot="1" x14ac:dyDescent="0.4">
      <c r="A11784" s="58" t="s">
        <v>11598</v>
      </c>
      <c r="B11784" s="58" t="s">
        <v>19076</v>
      </c>
      <c r="C11784" s="58" t="s">
        <v>20050</v>
      </c>
      <c r="D11784" s="59"/>
      <c r="E11784" s="59"/>
      <c r="F11784" s="59"/>
      <c r="G11784" s="59"/>
      <c r="AB11784" s="62" t="s">
        <v>20410</v>
      </c>
      <c r="AC11784" s="65" t="s">
        <v>20412</v>
      </c>
      <c r="AD11784" s="59"/>
      <c r="AE11784" s="59"/>
      <c r="AF11784" s="59"/>
      <c r="AG11784" s="59"/>
      <c r="AH11784" s="59"/>
      <c r="AI11784" s="59"/>
    </row>
    <row r="11785" spans="1:35" ht="31.5" thickBot="1" x14ac:dyDescent="0.4">
      <c r="A11785" s="58" t="s">
        <v>11599</v>
      </c>
      <c r="B11785" s="58" t="s">
        <v>19077</v>
      </c>
      <c r="C11785" s="58" t="s">
        <v>20050</v>
      </c>
      <c r="D11785" s="59"/>
      <c r="E11785" s="59"/>
      <c r="F11785" s="59"/>
      <c r="G11785" s="59"/>
      <c r="AB11785" s="62" t="s">
        <v>20410</v>
      </c>
      <c r="AC11785" s="65" t="s">
        <v>20412</v>
      </c>
      <c r="AD11785" s="59"/>
      <c r="AE11785" s="59"/>
      <c r="AF11785" s="59"/>
      <c r="AG11785" s="59"/>
      <c r="AH11785" s="59"/>
      <c r="AI11785" s="59"/>
    </row>
    <row r="11786" spans="1:35" ht="31.5" thickBot="1" x14ac:dyDescent="0.4">
      <c r="A11786" s="58" t="s">
        <v>11600</v>
      </c>
      <c r="B11786" s="58" t="s">
        <v>19077</v>
      </c>
      <c r="C11786" s="58" t="s">
        <v>20050</v>
      </c>
      <c r="D11786" s="59"/>
      <c r="E11786" s="59"/>
      <c r="F11786" s="59"/>
      <c r="G11786" s="59"/>
      <c r="AB11786" s="62" t="s">
        <v>20410</v>
      </c>
      <c r="AC11786" s="65" t="s">
        <v>20412</v>
      </c>
      <c r="AD11786" s="59"/>
      <c r="AE11786" s="59"/>
      <c r="AF11786" s="59"/>
      <c r="AG11786" s="59"/>
      <c r="AH11786" s="59"/>
      <c r="AI11786" s="59"/>
    </row>
    <row r="11787" spans="1:35" ht="31.5" thickBot="1" x14ac:dyDescent="0.4">
      <c r="A11787" s="58" t="s">
        <v>11601</v>
      </c>
      <c r="B11787" s="58" t="s">
        <v>19078</v>
      </c>
      <c r="C11787" s="58" t="s">
        <v>20050</v>
      </c>
      <c r="D11787" s="59"/>
      <c r="E11787" s="59"/>
      <c r="F11787" s="59"/>
      <c r="G11787" s="59"/>
      <c r="AB11787" s="62" t="s">
        <v>20410</v>
      </c>
      <c r="AC11787" s="65" t="s">
        <v>20412</v>
      </c>
      <c r="AD11787" s="59"/>
      <c r="AE11787" s="59"/>
      <c r="AF11787" s="59"/>
      <c r="AG11787" s="59"/>
      <c r="AH11787" s="59"/>
      <c r="AI11787" s="59"/>
    </row>
    <row r="11788" spans="1:35" ht="31.5" thickBot="1" x14ac:dyDescent="0.4">
      <c r="A11788" s="58" t="s">
        <v>11602</v>
      </c>
      <c r="B11788" s="58" t="s">
        <v>19079</v>
      </c>
      <c r="C11788" s="58" t="s">
        <v>20050</v>
      </c>
      <c r="D11788" s="59"/>
      <c r="E11788" s="59"/>
      <c r="F11788" s="59"/>
      <c r="G11788" s="59"/>
      <c r="AB11788" s="59"/>
      <c r="AC11788" s="65" t="s">
        <v>20412</v>
      </c>
      <c r="AD11788" s="59"/>
      <c r="AE11788" s="59"/>
      <c r="AF11788" s="59"/>
      <c r="AG11788" s="59"/>
      <c r="AH11788" s="59"/>
      <c r="AI11788" s="59"/>
    </row>
    <row r="11789" spans="1:35" ht="31.5" thickBot="1" x14ac:dyDescent="0.4">
      <c r="A11789" s="58" t="s">
        <v>11603</v>
      </c>
      <c r="B11789" s="58" t="s">
        <v>19080</v>
      </c>
      <c r="C11789" s="58" t="s">
        <v>20050</v>
      </c>
      <c r="D11789" s="59"/>
      <c r="E11789" s="59"/>
      <c r="F11789" s="59"/>
      <c r="G11789" s="59"/>
      <c r="AB11789" s="59"/>
      <c r="AC11789" s="65" t="s">
        <v>20412</v>
      </c>
      <c r="AD11789" s="59"/>
      <c r="AE11789" s="59"/>
      <c r="AF11789" s="59"/>
      <c r="AG11789" s="59"/>
      <c r="AH11789" s="59"/>
      <c r="AI11789" s="59"/>
    </row>
    <row r="11790" spans="1:35" ht="31.5" thickBot="1" x14ac:dyDescent="0.4">
      <c r="A11790" s="58" t="s">
        <v>11604</v>
      </c>
      <c r="B11790" s="58" t="s">
        <v>19081</v>
      </c>
      <c r="C11790" s="58" t="s">
        <v>20050</v>
      </c>
      <c r="D11790" s="59"/>
      <c r="E11790" s="59"/>
      <c r="F11790" s="59"/>
      <c r="G11790" s="59"/>
      <c r="AB11790" s="62" t="s">
        <v>20410</v>
      </c>
      <c r="AC11790" s="65" t="s">
        <v>20412</v>
      </c>
      <c r="AD11790" s="59"/>
      <c r="AE11790" s="59"/>
      <c r="AF11790" s="59"/>
      <c r="AG11790" s="59"/>
      <c r="AH11790" s="59"/>
      <c r="AI11790" s="59"/>
    </row>
    <row r="11791" spans="1:35" ht="31.5" thickBot="1" x14ac:dyDescent="0.4">
      <c r="A11791" s="58" t="s">
        <v>11605</v>
      </c>
      <c r="B11791" s="58" t="s">
        <v>19081</v>
      </c>
      <c r="C11791" s="58" t="s">
        <v>20050</v>
      </c>
      <c r="D11791" s="59"/>
      <c r="E11791" s="59"/>
      <c r="F11791" s="59"/>
      <c r="G11791" s="59"/>
      <c r="AB11791" s="62" t="s">
        <v>20410</v>
      </c>
      <c r="AC11791" s="65" t="s">
        <v>20412</v>
      </c>
      <c r="AD11791" s="59"/>
      <c r="AE11791" s="59"/>
      <c r="AF11791" s="59"/>
      <c r="AG11791" s="59"/>
      <c r="AH11791" s="59"/>
      <c r="AI11791" s="59"/>
    </row>
    <row r="11792" spans="1:35" ht="31.5" thickBot="1" x14ac:dyDescent="0.4">
      <c r="A11792" s="58" t="s">
        <v>11606</v>
      </c>
      <c r="B11792" s="58" t="s">
        <v>19081</v>
      </c>
      <c r="C11792" s="58" t="s">
        <v>20050</v>
      </c>
      <c r="D11792" s="59"/>
      <c r="E11792" s="59"/>
      <c r="F11792" s="59"/>
      <c r="G11792" s="59"/>
      <c r="AB11792" s="62" t="s">
        <v>20410</v>
      </c>
      <c r="AC11792" s="65" t="s">
        <v>20412</v>
      </c>
      <c r="AD11792" s="59"/>
      <c r="AE11792" s="59"/>
      <c r="AF11792" s="59"/>
      <c r="AG11792" s="59"/>
      <c r="AH11792" s="59"/>
      <c r="AI11792" s="59"/>
    </row>
    <row r="11793" spans="1:35" ht="31.5" thickBot="1" x14ac:dyDescent="0.4">
      <c r="A11793" s="58" t="s">
        <v>11607</v>
      </c>
      <c r="B11793" s="58" t="s">
        <v>19082</v>
      </c>
      <c r="C11793" s="58" t="s">
        <v>20050</v>
      </c>
      <c r="D11793" s="59"/>
      <c r="E11793" s="59"/>
      <c r="F11793" s="59"/>
      <c r="G11793" s="59"/>
      <c r="AB11793" s="62" t="s">
        <v>20410</v>
      </c>
      <c r="AC11793" s="65" t="s">
        <v>20412</v>
      </c>
      <c r="AD11793" s="59"/>
      <c r="AE11793" s="59"/>
      <c r="AF11793" s="59"/>
      <c r="AG11793" s="59"/>
      <c r="AH11793" s="59"/>
      <c r="AI11793" s="59"/>
    </row>
    <row r="11794" spans="1:35" ht="31.5" thickBot="1" x14ac:dyDescent="0.4">
      <c r="A11794" s="58" t="s">
        <v>11608</v>
      </c>
      <c r="B11794" s="58" t="s">
        <v>19083</v>
      </c>
      <c r="C11794" s="58" t="s">
        <v>20050</v>
      </c>
      <c r="D11794" s="59"/>
      <c r="E11794" s="59"/>
      <c r="F11794" s="59"/>
      <c r="G11794" s="59"/>
      <c r="AB11794" s="59"/>
      <c r="AC11794" s="65" t="s">
        <v>20412</v>
      </c>
      <c r="AD11794" s="59"/>
      <c r="AE11794" s="59"/>
      <c r="AF11794" s="59"/>
      <c r="AG11794" s="59"/>
      <c r="AH11794" s="59"/>
      <c r="AI11794" s="59"/>
    </row>
    <row r="11795" spans="1:35" ht="31.5" thickBot="1" x14ac:dyDescent="0.4">
      <c r="A11795" s="58" t="s">
        <v>11609</v>
      </c>
      <c r="B11795" s="58" t="s">
        <v>19084</v>
      </c>
      <c r="C11795" s="58" t="s">
        <v>20050</v>
      </c>
      <c r="D11795" s="59"/>
      <c r="E11795" s="59"/>
      <c r="F11795" s="59"/>
      <c r="G11795" s="59"/>
      <c r="AB11795" s="59"/>
      <c r="AC11795" s="65" t="s">
        <v>20412</v>
      </c>
      <c r="AD11795" s="59"/>
      <c r="AE11795" s="59"/>
      <c r="AF11795" s="59"/>
      <c r="AG11795" s="59"/>
      <c r="AH11795" s="59"/>
      <c r="AI11795" s="59"/>
    </row>
    <row r="11796" spans="1:35" ht="31.5" thickBot="1" x14ac:dyDescent="0.4">
      <c r="A11796" s="58" t="s">
        <v>11610</v>
      </c>
      <c r="B11796" s="58" t="s">
        <v>19085</v>
      </c>
      <c r="C11796" s="58" t="s">
        <v>20050</v>
      </c>
      <c r="D11796" s="59"/>
      <c r="E11796" s="59"/>
      <c r="F11796" s="59"/>
      <c r="G11796" s="59"/>
      <c r="AB11796" s="62" t="s">
        <v>20410</v>
      </c>
      <c r="AC11796" s="65" t="s">
        <v>20412</v>
      </c>
      <c r="AD11796" s="59"/>
      <c r="AE11796" s="59"/>
      <c r="AF11796" s="59"/>
      <c r="AG11796" s="59"/>
      <c r="AH11796" s="59"/>
      <c r="AI11796" s="59"/>
    </row>
    <row r="11797" spans="1:35" ht="31.5" thickBot="1" x14ac:dyDescent="0.4">
      <c r="A11797" s="58" t="s">
        <v>11611</v>
      </c>
      <c r="B11797" s="58" t="s">
        <v>19086</v>
      </c>
      <c r="C11797" s="58" t="s">
        <v>20050</v>
      </c>
      <c r="D11797" s="59"/>
      <c r="E11797" s="59"/>
      <c r="F11797" s="59"/>
      <c r="G11797" s="59"/>
      <c r="AB11797" s="62" t="s">
        <v>20410</v>
      </c>
      <c r="AC11797" s="65" t="s">
        <v>20412</v>
      </c>
      <c r="AD11797" s="59"/>
      <c r="AE11797" s="59"/>
      <c r="AF11797" s="59"/>
      <c r="AG11797" s="59"/>
      <c r="AH11797" s="59"/>
      <c r="AI11797" s="59"/>
    </row>
    <row r="11798" spans="1:35" ht="31.5" thickBot="1" x14ac:dyDescent="0.4">
      <c r="A11798" s="58" t="s">
        <v>2438</v>
      </c>
      <c r="B11798" s="58" t="s">
        <v>19086</v>
      </c>
      <c r="C11798" s="58" t="s">
        <v>20050</v>
      </c>
      <c r="D11798" s="59"/>
      <c r="E11798" s="59"/>
      <c r="F11798" s="59"/>
      <c r="G11798" s="59"/>
      <c r="AB11798" s="62" t="s">
        <v>20410</v>
      </c>
      <c r="AC11798" s="65" t="s">
        <v>20412</v>
      </c>
      <c r="AD11798" s="59"/>
      <c r="AE11798" s="59"/>
      <c r="AF11798" s="59"/>
      <c r="AG11798" s="59"/>
      <c r="AH11798" s="59"/>
      <c r="AI11798" s="59"/>
    </row>
    <row r="11799" spans="1:35" ht="31.5" thickBot="1" x14ac:dyDescent="0.4">
      <c r="A11799" s="58" t="s">
        <v>11612</v>
      </c>
      <c r="B11799" s="58" t="s">
        <v>19087</v>
      </c>
      <c r="C11799" s="58" t="s">
        <v>20050</v>
      </c>
      <c r="D11799" s="59"/>
      <c r="E11799" s="59"/>
      <c r="F11799" s="59"/>
      <c r="G11799" s="59"/>
      <c r="AB11799" s="59"/>
      <c r="AC11799" s="65" t="s">
        <v>20412</v>
      </c>
      <c r="AD11799" s="59"/>
      <c r="AE11799" s="59"/>
      <c r="AF11799" s="59"/>
      <c r="AG11799" s="59"/>
      <c r="AH11799" s="59"/>
      <c r="AI11799" s="59"/>
    </row>
    <row r="11800" spans="1:35" ht="31.5" thickBot="1" x14ac:dyDescent="0.4">
      <c r="A11800" s="58" t="s">
        <v>11613</v>
      </c>
      <c r="B11800" s="58" t="s">
        <v>19088</v>
      </c>
      <c r="C11800" s="58" t="s">
        <v>20050</v>
      </c>
      <c r="D11800" s="59"/>
      <c r="E11800" s="59"/>
      <c r="F11800" s="59"/>
      <c r="G11800" s="59"/>
      <c r="AB11800" s="59"/>
      <c r="AC11800" s="65" t="s">
        <v>20412</v>
      </c>
      <c r="AD11800" s="59"/>
      <c r="AE11800" s="59"/>
      <c r="AF11800" s="59"/>
      <c r="AG11800" s="59"/>
      <c r="AH11800" s="59"/>
      <c r="AI11800" s="59"/>
    </row>
    <row r="11801" spans="1:35" ht="31.5" thickBot="1" x14ac:dyDescent="0.4">
      <c r="A11801" s="58" t="s">
        <v>11614</v>
      </c>
      <c r="B11801" s="58" t="s">
        <v>19088</v>
      </c>
      <c r="C11801" s="58" t="s">
        <v>20050</v>
      </c>
      <c r="D11801" s="59"/>
      <c r="E11801" s="59"/>
      <c r="F11801" s="59"/>
      <c r="G11801" s="59"/>
      <c r="AB11801" s="62" t="s">
        <v>20410</v>
      </c>
      <c r="AC11801" s="65" t="s">
        <v>20412</v>
      </c>
      <c r="AD11801" s="59"/>
      <c r="AE11801" s="59"/>
      <c r="AF11801" s="59"/>
      <c r="AG11801" s="59"/>
      <c r="AH11801" s="59"/>
      <c r="AI11801" s="59"/>
    </row>
    <row r="11802" spans="1:35" ht="31.5" thickBot="1" x14ac:dyDescent="0.4">
      <c r="A11802" s="58" t="s">
        <v>11615</v>
      </c>
      <c r="B11802" s="58" t="s">
        <v>19088</v>
      </c>
      <c r="C11802" s="58" t="s">
        <v>20050</v>
      </c>
      <c r="D11802" s="59"/>
      <c r="E11802" s="59"/>
      <c r="F11802" s="59"/>
      <c r="G11802" s="59"/>
      <c r="AB11802" s="59"/>
      <c r="AC11802" s="65" t="s">
        <v>20412</v>
      </c>
      <c r="AD11802" s="59"/>
      <c r="AE11802" s="59"/>
      <c r="AF11802" s="59"/>
      <c r="AG11802" s="59"/>
      <c r="AH11802" s="59"/>
      <c r="AI11802" s="59"/>
    </row>
    <row r="11803" spans="1:35" ht="31.5" thickBot="1" x14ac:dyDescent="0.4">
      <c r="A11803" s="58" t="s">
        <v>11616</v>
      </c>
      <c r="B11803" s="58" t="s">
        <v>19089</v>
      </c>
      <c r="C11803" s="58" t="s">
        <v>20050</v>
      </c>
      <c r="D11803" s="59"/>
      <c r="E11803" s="59"/>
      <c r="F11803" s="59"/>
      <c r="G11803" s="59"/>
      <c r="AB11803" s="59"/>
      <c r="AC11803" s="65" t="s">
        <v>20412</v>
      </c>
      <c r="AD11803" s="59"/>
      <c r="AE11803" s="59"/>
      <c r="AF11803" s="59"/>
      <c r="AG11803" s="59"/>
      <c r="AH11803" s="59"/>
      <c r="AI11803" s="59"/>
    </row>
    <row r="11804" spans="1:35" ht="31.5" thickBot="1" x14ac:dyDescent="0.4">
      <c r="A11804" s="58" t="s">
        <v>11617</v>
      </c>
      <c r="B11804" s="58" t="s">
        <v>19090</v>
      </c>
      <c r="C11804" s="58" t="s">
        <v>20050</v>
      </c>
      <c r="D11804" s="59"/>
      <c r="E11804" s="59"/>
      <c r="F11804" s="59"/>
      <c r="G11804" s="59"/>
      <c r="AB11804" s="59"/>
      <c r="AC11804" s="65" t="s">
        <v>20412</v>
      </c>
      <c r="AD11804" s="59"/>
      <c r="AE11804" s="59"/>
      <c r="AF11804" s="59"/>
      <c r="AG11804" s="59"/>
      <c r="AH11804" s="59"/>
      <c r="AI11804" s="59"/>
    </row>
    <row r="11805" spans="1:35" ht="31.5" thickBot="1" x14ac:dyDescent="0.4">
      <c r="A11805" s="58" t="s">
        <v>11618</v>
      </c>
      <c r="B11805" s="58" t="s">
        <v>19090</v>
      </c>
      <c r="C11805" s="58" t="s">
        <v>20050</v>
      </c>
      <c r="D11805" s="59"/>
      <c r="E11805" s="59"/>
      <c r="F11805" s="59"/>
      <c r="G11805" s="59"/>
      <c r="AB11805" s="62" t="s">
        <v>20410</v>
      </c>
      <c r="AC11805" s="65" t="s">
        <v>20412</v>
      </c>
      <c r="AD11805" s="59"/>
      <c r="AE11805" s="59"/>
      <c r="AF11805" s="59"/>
      <c r="AG11805" s="59"/>
      <c r="AH11805" s="59"/>
      <c r="AI11805" s="59"/>
    </row>
    <row r="11806" spans="1:35" ht="31.5" thickBot="1" x14ac:dyDescent="0.4">
      <c r="A11806" s="58" t="s">
        <v>11619</v>
      </c>
      <c r="B11806" s="58" t="s">
        <v>19091</v>
      </c>
      <c r="C11806" s="58" t="s">
        <v>20050</v>
      </c>
      <c r="D11806" s="59"/>
      <c r="E11806" s="59"/>
      <c r="F11806" s="59"/>
      <c r="G11806" s="59"/>
      <c r="AB11806" s="62" t="s">
        <v>20410</v>
      </c>
      <c r="AC11806" s="65" t="s">
        <v>20412</v>
      </c>
      <c r="AD11806" s="59"/>
      <c r="AE11806" s="59"/>
      <c r="AF11806" s="59"/>
      <c r="AG11806" s="59"/>
      <c r="AH11806" s="59"/>
      <c r="AI11806" s="59"/>
    </row>
    <row r="11807" spans="1:35" ht="31.5" thickBot="1" x14ac:dyDescent="0.4">
      <c r="A11807" s="58" t="s">
        <v>11620</v>
      </c>
      <c r="B11807" s="58" t="s">
        <v>19091</v>
      </c>
      <c r="C11807" s="58" t="s">
        <v>20050</v>
      </c>
      <c r="D11807" s="59"/>
      <c r="E11807" s="59"/>
      <c r="F11807" s="59"/>
      <c r="G11807" s="59"/>
      <c r="AB11807" s="62" t="s">
        <v>20410</v>
      </c>
      <c r="AC11807" s="65" t="s">
        <v>20412</v>
      </c>
      <c r="AD11807" s="59"/>
      <c r="AE11807" s="59"/>
      <c r="AF11807" s="59"/>
      <c r="AG11807" s="59"/>
      <c r="AH11807" s="59"/>
      <c r="AI11807" s="59"/>
    </row>
    <row r="11808" spans="1:35" ht="31.5" thickBot="1" x14ac:dyDescent="0.4">
      <c r="A11808" s="58" t="s">
        <v>11621</v>
      </c>
      <c r="B11808" s="58" t="s">
        <v>19091</v>
      </c>
      <c r="C11808" s="58" t="s">
        <v>20050</v>
      </c>
      <c r="D11808" s="59"/>
      <c r="E11808" s="59"/>
      <c r="F11808" s="59"/>
      <c r="G11808" s="59"/>
      <c r="AB11808" s="59"/>
      <c r="AC11808" s="65" t="s">
        <v>20412</v>
      </c>
      <c r="AD11808" s="59"/>
      <c r="AE11808" s="59"/>
      <c r="AF11808" s="59"/>
      <c r="AG11808" s="59"/>
      <c r="AH11808" s="59"/>
      <c r="AI11808" s="59"/>
    </row>
    <row r="11809" spans="1:35" ht="31.5" thickBot="1" x14ac:dyDescent="0.4">
      <c r="A11809" s="58" t="s">
        <v>11622</v>
      </c>
      <c r="B11809" s="58" t="s">
        <v>19092</v>
      </c>
      <c r="C11809" s="58" t="s">
        <v>20050</v>
      </c>
      <c r="D11809" s="59"/>
      <c r="E11809" s="59"/>
      <c r="F11809" s="59"/>
      <c r="G11809" s="59"/>
      <c r="AB11809" s="59"/>
      <c r="AC11809" s="65" t="s">
        <v>20412</v>
      </c>
      <c r="AD11809" s="59"/>
      <c r="AE11809" s="59"/>
      <c r="AF11809" s="59"/>
      <c r="AG11809" s="59"/>
      <c r="AH11809" s="59"/>
      <c r="AI11809" s="59"/>
    </row>
    <row r="11810" spans="1:35" ht="31.5" thickBot="1" x14ac:dyDescent="0.4">
      <c r="A11810" s="58" t="s">
        <v>11623</v>
      </c>
      <c r="B11810" s="58" t="s">
        <v>19092</v>
      </c>
      <c r="C11810" s="58" t="s">
        <v>20050</v>
      </c>
      <c r="D11810" s="59"/>
      <c r="E11810" s="59"/>
      <c r="F11810" s="59"/>
      <c r="G11810" s="59"/>
      <c r="AB11810" s="59"/>
      <c r="AC11810" s="65" t="s">
        <v>20412</v>
      </c>
      <c r="AD11810" s="59"/>
      <c r="AE11810" s="59"/>
      <c r="AF11810" s="59"/>
      <c r="AG11810" s="59"/>
      <c r="AH11810" s="59"/>
      <c r="AI11810" s="59"/>
    </row>
    <row r="11811" spans="1:35" ht="31.5" thickBot="1" x14ac:dyDescent="0.4">
      <c r="A11811" s="58" t="s">
        <v>11624</v>
      </c>
      <c r="B11811" s="58" t="s">
        <v>19093</v>
      </c>
      <c r="C11811" s="58" t="s">
        <v>20050</v>
      </c>
      <c r="D11811" s="59"/>
      <c r="E11811" s="59"/>
      <c r="F11811" s="59"/>
      <c r="G11811" s="59"/>
      <c r="AB11811" s="59"/>
      <c r="AC11811" s="65" t="s">
        <v>20412</v>
      </c>
      <c r="AD11811" s="59"/>
      <c r="AE11811" s="59"/>
      <c r="AF11811" s="59"/>
      <c r="AG11811" s="59"/>
      <c r="AH11811" s="59"/>
      <c r="AI11811" s="59"/>
    </row>
    <row r="11812" spans="1:35" ht="31.5" thickBot="1" x14ac:dyDescent="0.4">
      <c r="A11812" s="58" t="s">
        <v>11625</v>
      </c>
      <c r="B11812" s="58" t="s">
        <v>19094</v>
      </c>
      <c r="C11812" s="58" t="s">
        <v>20050</v>
      </c>
      <c r="D11812" s="59"/>
      <c r="E11812" s="59"/>
      <c r="F11812" s="59"/>
      <c r="G11812" s="59"/>
      <c r="AB11812" s="59"/>
      <c r="AC11812" s="65" t="s">
        <v>20412</v>
      </c>
      <c r="AD11812" s="59"/>
      <c r="AE11812" s="59"/>
      <c r="AF11812" s="59"/>
      <c r="AG11812" s="59"/>
      <c r="AH11812" s="59"/>
      <c r="AI11812" s="59"/>
    </row>
    <row r="11813" spans="1:35" ht="31.5" thickBot="1" x14ac:dyDescent="0.4">
      <c r="A11813" s="58" t="s">
        <v>11626</v>
      </c>
      <c r="B11813" s="58" t="s">
        <v>19095</v>
      </c>
      <c r="C11813" s="58" t="s">
        <v>20050</v>
      </c>
      <c r="D11813" s="59"/>
      <c r="E11813" s="59"/>
      <c r="F11813" s="59"/>
      <c r="G11813" s="59"/>
      <c r="AB11813" s="62" t="s">
        <v>20410</v>
      </c>
      <c r="AC11813" s="65" t="s">
        <v>20412</v>
      </c>
      <c r="AD11813" s="59"/>
      <c r="AE11813" s="59"/>
      <c r="AF11813" s="59"/>
      <c r="AG11813" s="59"/>
      <c r="AH11813" s="59"/>
      <c r="AI11813" s="59"/>
    </row>
    <row r="11814" spans="1:35" ht="31.5" thickBot="1" x14ac:dyDescent="0.4">
      <c r="A11814" s="58" t="s">
        <v>11627</v>
      </c>
      <c r="B11814" s="58" t="s">
        <v>19095</v>
      </c>
      <c r="C11814" s="58" t="s">
        <v>20050</v>
      </c>
      <c r="D11814" s="59"/>
      <c r="E11814" s="59"/>
      <c r="F11814" s="59"/>
      <c r="G11814" s="59"/>
      <c r="AB11814" s="62" t="s">
        <v>20410</v>
      </c>
      <c r="AC11814" s="65" t="s">
        <v>20412</v>
      </c>
      <c r="AD11814" s="59"/>
      <c r="AE11814" s="59"/>
      <c r="AF11814" s="59"/>
      <c r="AG11814" s="59"/>
      <c r="AH11814" s="59"/>
      <c r="AI11814" s="59"/>
    </row>
    <row r="11815" spans="1:35" ht="31.5" thickBot="1" x14ac:dyDescent="0.4">
      <c r="A11815" s="58" t="s">
        <v>11628</v>
      </c>
      <c r="B11815" s="58" t="s">
        <v>19096</v>
      </c>
      <c r="C11815" s="58" t="s">
        <v>20050</v>
      </c>
      <c r="D11815" s="59"/>
      <c r="E11815" s="59"/>
      <c r="F11815" s="59"/>
      <c r="G11815" s="59"/>
      <c r="AB11815" s="62" t="s">
        <v>20410</v>
      </c>
      <c r="AC11815" s="65" t="s">
        <v>20412</v>
      </c>
      <c r="AD11815" s="59"/>
      <c r="AE11815" s="59"/>
      <c r="AF11815" s="59"/>
      <c r="AG11815" s="59"/>
      <c r="AH11815" s="59"/>
      <c r="AI11815" s="59"/>
    </row>
    <row r="11816" spans="1:35" ht="31.5" thickBot="1" x14ac:dyDescent="0.4">
      <c r="A11816" s="58" t="s">
        <v>11629</v>
      </c>
      <c r="B11816" s="58" t="s">
        <v>19096</v>
      </c>
      <c r="C11816" s="58" t="s">
        <v>20050</v>
      </c>
      <c r="D11816" s="59"/>
      <c r="E11816" s="59"/>
      <c r="F11816" s="59"/>
      <c r="G11816" s="59"/>
      <c r="AB11816" s="59"/>
      <c r="AC11816" s="65" t="s">
        <v>20412</v>
      </c>
      <c r="AD11816" s="59"/>
      <c r="AE11816" s="59"/>
      <c r="AF11816" s="59"/>
      <c r="AG11816" s="59"/>
      <c r="AH11816" s="59"/>
      <c r="AI11816" s="59"/>
    </row>
    <row r="11817" spans="1:35" ht="31.5" thickBot="1" x14ac:dyDescent="0.4">
      <c r="A11817" s="58" t="s">
        <v>11630</v>
      </c>
      <c r="B11817" s="58" t="s">
        <v>19097</v>
      </c>
      <c r="C11817" s="58" t="s">
        <v>20050</v>
      </c>
      <c r="D11817" s="59"/>
      <c r="E11817" s="59"/>
      <c r="F11817" s="59"/>
      <c r="G11817" s="59"/>
      <c r="AB11817" s="62" t="s">
        <v>20410</v>
      </c>
      <c r="AC11817" s="65" t="s">
        <v>20412</v>
      </c>
      <c r="AD11817" s="59"/>
      <c r="AE11817" s="59"/>
      <c r="AF11817" s="59"/>
      <c r="AG11817" s="59"/>
      <c r="AH11817" s="59"/>
      <c r="AI11817" s="59"/>
    </row>
    <row r="11818" spans="1:35" ht="31.5" thickBot="1" x14ac:dyDescent="0.4">
      <c r="A11818" s="58" t="s">
        <v>11631</v>
      </c>
      <c r="B11818" s="58" t="s">
        <v>19097</v>
      </c>
      <c r="C11818" s="58" t="s">
        <v>20050</v>
      </c>
      <c r="D11818" s="59"/>
      <c r="E11818" s="59"/>
      <c r="F11818" s="59"/>
      <c r="G11818" s="59"/>
      <c r="AB11818" s="62" t="s">
        <v>20410</v>
      </c>
      <c r="AC11818" s="65" t="s">
        <v>20412</v>
      </c>
      <c r="AD11818" s="59"/>
      <c r="AE11818" s="59"/>
      <c r="AF11818" s="59"/>
      <c r="AG11818" s="59"/>
      <c r="AH11818" s="59"/>
      <c r="AI11818" s="59"/>
    </row>
    <row r="11819" spans="1:35" ht="31.5" thickBot="1" x14ac:dyDescent="0.4">
      <c r="A11819" s="58" t="s">
        <v>11632</v>
      </c>
      <c r="B11819" s="58" t="s">
        <v>19098</v>
      </c>
      <c r="C11819" s="58" t="s">
        <v>20050</v>
      </c>
      <c r="D11819" s="59"/>
      <c r="E11819" s="59"/>
      <c r="F11819" s="59"/>
      <c r="G11819" s="59"/>
      <c r="AB11819" s="62" t="s">
        <v>20410</v>
      </c>
      <c r="AC11819" s="65" t="s">
        <v>20412</v>
      </c>
      <c r="AD11819" s="59"/>
      <c r="AE11819" s="59"/>
      <c r="AF11819" s="59"/>
      <c r="AG11819" s="59"/>
      <c r="AH11819" s="59"/>
      <c r="AI11819" s="59"/>
    </row>
    <row r="11820" spans="1:35" ht="31.5" thickBot="1" x14ac:dyDescent="0.4">
      <c r="A11820" s="58" t="s">
        <v>11633</v>
      </c>
      <c r="B11820" s="58" t="s">
        <v>19099</v>
      </c>
      <c r="C11820" s="58" t="s">
        <v>20050</v>
      </c>
      <c r="D11820" s="59"/>
      <c r="E11820" s="59"/>
      <c r="F11820" s="59"/>
      <c r="G11820" s="59"/>
      <c r="AB11820" s="62" t="s">
        <v>20410</v>
      </c>
      <c r="AC11820" s="65" t="s">
        <v>20412</v>
      </c>
      <c r="AD11820" s="59"/>
      <c r="AE11820" s="59"/>
      <c r="AF11820" s="59"/>
      <c r="AG11820" s="59"/>
      <c r="AH11820" s="59"/>
      <c r="AI11820" s="59"/>
    </row>
    <row r="11821" spans="1:35" ht="31.5" thickBot="1" x14ac:dyDescent="0.4">
      <c r="A11821" s="58" t="s">
        <v>11634</v>
      </c>
      <c r="B11821" s="58" t="s">
        <v>19100</v>
      </c>
      <c r="C11821" s="58" t="s">
        <v>20050</v>
      </c>
      <c r="D11821" s="59"/>
      <c r="E11821" s="59"/>
      <c r="F11821" s="59"/>
      <c r="G11821" s="59"/>
      <c r="AB11821" s="59"/>
      <c r="AC11821" s="65" t="s">
        <v>20412</v>
      </c>
      <c r="AD11821" s="59"/>
      <c r="AE11821" s="59"/>
      <c r="AF11821" s="59"/>
      <c r="AG11821" s="59"/>
      <c r="AH11821" s="59"/>
      <c r="AI11821" s="59"/>
    </row>
    <row r="11822" spans="1:35" ht="31.5" thickBot="1" x14ac:dyDescent="0.4">
      <c r="A11822" s="58" t="s">
        <v>11635</v>
      </c>
      <c r="B11822" s="58" t="s">
        <v>19101</v>
      </c>
      <c r="C11822" s="58" t="s">
        <v>20050</v>
      </c>
      <c r="D11822" s="59"/>
      <c r="E11822" s="59"/>
      <c r="F11822" s="59"/>
      <c r="G11822" s="59"/>
      <c r="AB11822" s="59"/>
      <c r="AC11822" s="65" t="s">
        <v>20412</v>
      </c>
      <c r="AD11822" s="59"/>
      <c r="AE11822" s="59"/>
      <c r="AF11822" s="59"/>
      <c r="AG11822" s="59"/>
      <c r="AH11822" s="59"/>
      <c r="AI11822" s="59"/>
    </row>
    <row r="11823" spans="1:35" ht="47" thickBot="1" x14ac:dyDescent="0.4">
      <c r="A11823" s="58" t="s">
        <v>11636</v>
      </c>
      <c r="B11823" s="58" t="s">
        <v>13624</v>
      </c>
      <c r="C11823" s="58" t="s">
        <v>20362</v>
      </c>
      <c r="D11823" s="58" t="s">
        <v>20403</v>
      </c>
      <c r="E11823" s="58" t="s">
        <v>20050</v>
      </c>
      <c r="F11823" s="59"/>
      <c r="G11823" s="59"/>
      <c r="AB11823" s="62" t="s">
        <v>20410</v>
      </c>
      <c r="AC11823" s="65" t="s">
        <v>20412</v>
      </c>
      <c r="AD11823" s="59"/>
      <c r="AE11823" s="59"/>
      <c r="AF11823" s="59"/>
      <c r="AG11823" s="59"/>
      <c r="AH11823" s="59"/>
      <c r="AI11823" s="59"/>
    </row>
    <row r="11824" spans="1:35" ht="47" thickBot="1" x14ac:dyDescent="0.4">
      <c r="A11824" s="58" t="s">
        <v>11637</v>
      </c>
      <c r="B11824" s="58" t="s">
        <v>13625</v>
      </c>
      <c r="C11824" s="58" t="s">
        <v>20362</v>
      </c>
      <c r="D11824" s="58" t="s">
        <v>20403</v>
      </c>
      <c r="E11824" s="58" t="s">
        <v>20050</v>
      </c>
      <c r="F11824" s="59"/>
      <c r="G11824" s="59"/>
      <c r="AB11824" s="59"/>
      <c r="AC11824" s="65" t="s">
        <v>20412</v>
      </c>
      <c r="AD11824" s="59"/>
      <c r="AE11824" s="59"/>
      <c r="AF11824" s="59"/>
      <c r="AG11824" s="59"/>
      <c r="AH11824" s="59"/>
      <c r="AI11824" s="59"/>
    </row>
    <row r="11825" spans="1:35" ht="47" thickBot="1" x14ac:dyDescent="0.4">
      <c r="A11825" s="58" t="s">
        <v>11638</v>
      </c>
      <c r="B11825" s="58" t="s">
        <v>13644</v>
      </c>
      <c r="C11825" s="58" t="s">
        <v>20362</v>
      </c>
      <c r="D11825" s="58" t="s">
        <v>20403</v>
      </c>
      <c r="E11825" s="58" t="s">
        <v>20050</v>
      </c>
      <c r="F11825" s="59"/>
      <c r="G11825" s="59"/>
      <c r="AB11825" s="59"/>
      <c r="AC11825" s="65" t="s">
        <v>20412</v>
      </c>
      <c r="AD11825" s="59"/>
      <c r="AE11825" s="59"/>
      <c r="AF11825" s="59"/>
      <c r="AG11825" s="59"/>
      <c r="AH11825" s="59"/>
      <c r="AI11825" s="59"/>
    </row>
    <row r="11826" spans="1:35" ht="47" thickBot="1" x14ac:dyDescent="0.4">
      <c r="A11826" s="58" t="s">
        <v>11639</v>
      </c>
      <c r="B11826" s="58" t="s">
        <v>13644</v>
      </c>
      <c r="C11826" s="58" t="s">
        <v>20362</v>
      </c>
      <c r="D11826" s="58" t="s">
        <v>20403</v>
      </c>
      <c r="E11826" s="58" t="s">
        <v>20050</v>
      </c>
      <c r="F11826" s="59"/>
      <c r="G11826" s="59"/>
      <c r="AB11826" s="59"/>
      <c r="AC11826" s="65" t="s">
        <v>20412</v>
      </c>
      <c r="AD11826" s="59"/>
      <c r="AE11826" s="59"/>
      <c r="AF11826" s="59"/>
      <c r="AG11826" s="59"/>
      <c r="AH11826" s="59"/>
      <c r="AI11826" s="59"/>
    </row>
    <row r="11827" spans="1:35" ht="47" thickBot="1" x14ac:dyDescent="0.4">
      <c r="A11827" s="58" t="s">
        <v>11640</v>
      </c>
      <c r="B11827" s="58" t="s">
        <v>15880</v>
      </c>
      <c r="C11827" s="58" t="s">
        <v>20362</v>
      </c>
      <c r="D11827" s="58" t="s">
        <v>20403</v>
      </c>
      <c r="E11827" s="58" t="s">
        <v>20050</v>
      </c>
      <c r="F11827" s="59"/>
      <c r="G11827" s="59"/>
      <c r="AB11827" s="59"/>
      <c r="AC11827" s="65" t="s">
        <v>20412</v>
      </c>
      <c r="AD11827" s="59"/>
      <c r="AE11827" s="59"/>
      <c r="AF11827" s="59"/>
      <c r="AG11827" s="59"/>
      <c r="AH11827" s="59"/>
      <c r="AI11827" s="59"/>
    </row>
    <row r="11828" spans="1:35" ht="47" thickBot="1" x14ac:dyDescent="0.4">
      <c r="A11828" s="58" t="s">
        <v>11641</v>
      </c>
      <c r="B11828" s="58" t="s">
        <v>15881</v>
      </c>
      <c r="C11828" s="58" t="s">
        <v>20362</v>
      </c>
      <c r="D11828" s="58" t="s">
        <v>20403</v>
      </c>
      <c r="E11828" s="58" t="s">
        <v>20050</v>
      </c>
      <c r="F11828" s="59"/>
      <c r="G11828" s="59"/>
      <c r="AB11828" s="59"/>
      <c r="AC11828" s="65" t="s">
        <v>20412</v>
      </c>
      <c r="AD11828" s="59"/>
      <c r="AE11828" s="59"/>
      <c r="AF11828" s="59"/>
      <c r="AG11828" s="59"/>
      <c r="AH11828" s="59"/>
      <c r="AI11828" s="59"/>
    </row>
    <row r="11829" spans="1:35" ht="47" thickBot="1" x14ac:dyDescent="0.4">
      <c r="A11829" s="58" t="s">
        <v>11642</v>
      </c>
      <c r="B11829" s="58" t="s">
        <v>16045</v>
      </c>
      <c r="C11829" s="58" t="s">
        <v>20362</v>
      </c>
      <c r="D11829" s="58" t="s">
        <v>20403</v>
      </c>
      <c r="E11829" s="58" t="s">
        <v>20050</v>
      </c>
      <c r="F11829" s="59"/>
      <c r="G11829" s="59"/>
      <c r="AB11829" s="59"/>
      <c r="AC11829" s="65" t="s">
        <v>20412</v>
      </c>
      <c r="AD11829" s="59"/>
      <c r="AE11829" s="59"/>
      <c r="AF11829" s="59"/>
      <c r="AG11829" s="59"/>
      <c r="AH11829" s="59"/>
      <c r="AI11829" s="59"/>
    </row>
    <row r="11830" spans="1:35" ht="47" thickBot="1" x14ac:dyDescent="0.4">
      <c r="A11830" s="58" t="s">
        <v>11643</v>
      </c>
      <c r="B11830" s="58" t="s">
        <v>16046</v>
      </c>
      <c r="C11830" s="58" t="s">
        <v>20362</v>
      </c>
      <c r="D11830" s="58" t="s">
        <v>20403</v>
      </c>
      <c r="E11830" s="58" t="s">
        <v>20050</v>
      </c>
      <c r="F11830" s="59"/>
      <c r="G11830" s="59"/>
      <c r="AB11830" s="62" t="s">
        <v>20410</v>
      </c>
      <c r="AC11830" s="65" t="s">
        <v>20412</v>
      </c>
      <c r="AD11830" s="59"/>
      <c r="AE11830" s="59"/>
      <c r="AF11830" s="59"/>
      <c r="AG11830" s="59"/>
      <c r="AH11830" s="59"/>
      <c r="AI11830" s="59"/>
    </row>
    <row r="11831" spans="1:35" ht="47" thickBot="1" x14ac:dyDescent="0.4">
      <c r="A11831" s="58" t="s">
        <v>3797</v>
      </c>
      <c r="B11831" s="58" t="s">
        <v>16047</v>
      </c>
      <c r="C11831" s="58" t="s">
        <v>20362</v>
      </c>
      <c r="D11831" s="58" t="s">
        <v>20403</v>
      </c>
      <c r="E11831" s="58" t="s">
        <v>20050</v>
      </c>
      <c r="F11831" s="59"/>
      <c r="G11831" s="59"/>
      <c r="AB11831" s="59"/>
      <c r="AC11831" s="65" t="s">
        <v>20412</v>
      </c>
      <c r="AD11831" s="59"/>
      <c r="AE11831" s="59"/>
      <c r="AF11831" s="59"/>
      <c r="AG11831" s="59"/>
      <c r="AH11831" s="59"/>
      <c r="AI11831" s="59"/>
    </row>
    <row r="11832" spans="1:35" ht="47" thickBot="1" x14ac:dyDescent="0.4">
      <c r="A11832" s="58" t="s">
        <v>11644</v>
      </c>
      <c r="B11832" s="58" t="s">
        <v>15884</v>
      </c>
      <c r="C11832" s="58" t="s">
        <v>20362</v>
      </c>
      <c r="D11832" s="58" t="s">
        <v>20403</v>
      </c>
      <c r="E11832" s="58" t="s">
        <v>20050</v>
      </c>
      <c r="F11832" s="59"/>
      <c r="G11832" s="59"/>
      <c r="AB11832" s="59"/>
      <c r="AC11832" s="65" t="s">
        <v>20412</v>
      </c>
      <c r="AD11832" s="59"/>
      <c r="AE11832" s="59"/>
      <c r="AF11832" s="59"/>
      <c r="AG11832" s="59"/>
      <c r="AH11832" s="59"/>
      <c r="AI11832" s="59"/>
    </row>
    <row r="11833" spans="1:35" ht="47" thickBot="1" x14ac:dyDescent="0.4">
      <c r="A11833" s="58" t="s">
        <v>11645</v>
      </c>
      <c r="B11833" s="58" t="s">
        <v>15889</v>
      </c>
      <c r="C11833" s="58" t="s">
        <v>20362</v>
      </c>
      <c r="D11833" s="58" t="s">
        <v>20403</v>
      </c>
      <c r="E11833" s="58" t="s">
        <v>20050</v>
      </c>
      <c r="F11833" s="59"/>
      <c r="G11833" s="59"/>
      <c r="AB11833" s="59"/>
      <c r="AC11833" s="65" t="s">
        <v>20412</v>
      </c>
      <c r="AD11833" s="59"/>
      <c r="AE11833" s="59"/>
      <c r="AF11833" s="59"/>
      <c r="AG11833" s="59"/>
      <c r="AH11833" s="59"/>
      <c r="AI11833" s="59"/>
    </row>
    <row r="11834" spans="1:35" ht="47" thickBot="1" x14ac:dyDescent="0.4">
      <c r="A11834" s="58" t="s">
        <v>11646</v>
      </c>
      <c r="B11834" s="58" t="s">
        <v>15891</v>
      </c>
      <c r="C11834" s="58" t="s">
        <v>20362</v>
      </c>
      <c r="D11834" s="58" t="s">
        <v>20403</v>
      </c>
      <c r="E11834" s="58" t="s">
        <v>20050</v>
      </c>
      <c r="F11834" s="59"/>
      <c r="G11834" s="59"/>
      <c r="AB11834" s="59"/>
      <c r="AC11834" s="65" t="s">
        <v>20412</v>
      </c>
      <c r="AD11834" s="59"/>
      <c r="AE11834" s="59"/>
      <c r="AF11834" s="59"/>
      <c r="AG11834" s="59"/>
      <c r="AH11834" s="59"/>
      <c r="AI11834" s="59"/>
    </row>
    <row r="11835" spans="1:35" ht="47" thickBot="1" x14ac:dyDescent="0.4">
      <c r="A11835" s="58" t="s">
        <v>11647</v>
      </c>
      <c r="B11835" s="58" t="s">
        <v>16052</v>
      </c>
      <c r="C11835" s="58" t="s">
        <v>20362</v>
      </c>
      <c r="D11835" s="58" t="s">
        <v>20403</v>
      </c>
      <c r="E11835" s="58" t="s">
        <v>20050</v>
      </c>
      <c r="F11835" s="59"/>
      <c r="G11835" s="59"/>
      <c r="AB11835" s="59"/>
      <c r="AC11835" s="65" t="s">
        <v>20412</v>
      </c>
      <c r="AD11835" s="59"/>
      <c r="AE11835" s="59"/>
      <c r="AF11835" s="59"/>
      <c r="AG11835" s="59"/>
      <c r="AH11835" s="59"/>
      <c r="AI11835" s="59"/>
    </row>
    <row r="11836" spans="1:35" ht="47" thickBot="1" x14ac:dyDescent="0.4">
      <c r="A11836" s="58" t="s">
        <v>11648</v>
      </c>
      <c r="B11836" s="58" t="s">
        <v>15898</v>
      </c>
      <c r="C11836" s="58" t="s">
        <v>20362</v>
      </c>
      <c r="D11836" s="58" t="s">
        <v>20403</v>
      </c>
      <c r="E11836" s="58" t="s">
        <v>20050</v>
      </c>
      <c r="F11836" s="59"/>
      <c r="G11836" s="59"/>
      <c r="AB11836" s="62" t="s">
        <v>20410</v>
      </c>
      <c r="AC11836" s="65" t="s">
        <v>20412</v>
      </c>
      <c r="AD11836" s="59"/>
      <c r="AE11836" s="59"/>
      <c r="AF11836" s="59"/>
      <c r="AG11836" s="59"/>
      <c r="AH11836" s="59"/>
      <c r="AI11836" s="59"/>
    </row>
    <row r="11837" spans="1:35" ht="47" thickBot="1" x14ac:dyDescent="0.4">
      <c r="A11837" s="58" t="s">
        <v>11649</v>
      </c>
      <c r="B11837" s="58" t="s">
        <v>15899</v>
      </c>
      <c r="C11837" s="58" t="s">
        <v>20362</v>
      </c>
      <c r="D11837" s="58" t="s">
        <v>20403</v>
      </c>
      <c r="E11837" s="58" t="s">
        <v>20050</v>
      </c>
      <c r="F11837" s="59"/>
      <c r="G11837" s="59"/>
      <c r="AB11837" s="62" t="s">
        <v>20410</v>
      </c>
      <c r="AC11837" s="65" t="s">
        <v>20412</v>
      </c>
      <c r="AD11837" s="59"/>
      <c r="AE11837" s="59"/>
      <c r="AF11837" s="59"/>
      <c r="AG11837" s="59"/>
      <c r="AH11837" s="59"/>
      <c r="AI11837" s="59"/>
    </row>
    <row r="11838" spans="1:35" ht="47" thickBot="1" x14ac:dyDescent="0.4">
      <c r="A11838" s="58" t="s">
        <v>11650</v>
      </c>
      <c r="B11838" s="58" t="s">
        <v>19102</v>
      </c>
      <c r="C11838" s="58" t="s">
        <v>20362</v>
      </c>
      <c r="D11838" s="58" t="s">
        <v>20403</v>
      </c>
      <c r="E11838" s="58" t="s">
        <v>20050</v>
      </c>
      <c r="F11838" s="59"/>
      <c r="G11838" s="59"/>
      <c r="AB11838" s="59"/>
      <c r="AC11838" s="65" t="s">
        <v>20412</v>
      </c>
      <c r="AD11838" s="59"/>
      <c r="AE11838" s="59"/>
      <c r="AF11838" s="59"/>
      <c r="AG11838" s="59"/>
      <c r="AH11838" s="59"/>
      <c r="AI11838" s="59"/>
    </row>
    <row r="11839" spans="1:35" ht="47" thickBot="1" x14ac:dyDescent="0.4">
      <c r="A11839" s="58" t="s">
        <v>11651</v>
      </c>
      <c r="B11839" s="58" t="s">
        <v>19103</v>
      </c>
      <c r="C11839" s="58" t="s">
        <v>20362</v>
      </c>
      <c r="D11839" s="58" t="s">
        <v>20403</v>
      </c>
      <c r="E11839" s="58" t="s">
        <v>20050</v>
      </c>
      <c r="F11839" s="59"/>
      <c r="G11839" s="59"/>
      <c r="AB11839" s="59"/>
      <c r="AC11839" s="65" t="s">
        <v>20412</v>
      </c>
      <c r="AD11839" s="59"/>
      <c r="AE11839" s="59"/>
      <c r="AF11839" s="59"/>
      <c r="AG11839" s="59"/>
      <c r="AH11839" s="59"/>
      <c r="AI11839" s="59"/>
    </row>
    <row r="11840" spans="1:35" ht="47" thickBot="1" x14ac:dyDescent="0.4">
      <c r="A11840" s="58" t="s">
        <v>11652</v>
      </c>
      <c r="B11840" s="58" t="s">
        <v>19104</v>
      </c>
      <c r="C11840" s="58" t="s">
        <v>20362</v>
      </c>
      <c r="D11840" s="58" t="s">
        <v>20403</v>
      </c>
      <c r="E11840" s="58" t="s">
        <v>20050</v>
      </c>
      <c r="F11840" s="59"/>
      <c r="G11840" s="59"/>
      <c r="AB11840" s="59"/>
      <c r="AC11840" s="65" t="s">
        <v>20412</v>
      </c>
      <c r="AD11840" s="59"/>
      <c r="AE11840" s="59"/>
      <c r="AF11840" s="59"/>
      <c r="AG11840" s="59"/>
      <c r="AH11840" s="59"/>
      <c r="AI11840" s="59"/>
    </row>
    <row r="11841" spans="1:35" ht="47" thickBot="1" x14ac:dyDescent="0.4">
      <c r="A11841" s="58" t="s">
        <v>11653</v>
      </c>
      <c r="B11841" s="58" t="s">
        <v>19105</v>
      </c>
      <c r="C11841" s="58" t="s">
        <v>20362</v>
      </c>
      <c r="D11841" s="58" t="s">
        <v>20403</v>
      </c>
      <c r="E11841" s="58" t="s">
        <v>20050</v>
      </c>
      <c r="F11841" s="59"/>
      <c r="G11841" s="59"/>
      <c r="AB11841" s="59"/>
      <c r="AC11841" s="65" t="s">
        <v>20412</v>
      </c>
      <c r="AD11841" s="59"/>
      <c r="AE11841" s="59"/>
      <c r="AF11841" s="59"/>
      <c r="AG11841" s="59"/>
      <c r="AH11841" s="59"/>
      <c r="AI11841" s="59"/>
    </row>
    <row r="11842" spans="1:35" ht="47" thickBot="1" x14ac:dyDescent="0.4">
      <c r="A11842" s="58" t="s">
        <v>11654</v>
      </c>
      <c r="B11842" s="58" t="s">
        <v>19106</v>
      </c>
      <c r="C11842" s="58" t="s">
        <v>20362</v>
      </c>
      <c r="D11842" s="58" t="s">
        <v>20403</v>
      </c>
      <c r="E11842" s="58" t="s">
        <v>20050</v>
      </c>
      <c r="F11842" s="59"/>
      <c r="G11842" s="59"/>
      <c r="AB11842" s="59"/>
      <c r="AC11842" s="65" t="s">
        <v>20412</v>
      </c>
      <c r="AD11842" s="59"/>
      <c r="AE11842" s="59"/>
      <c r="AF11842" s="59"/>
      <c r="AG11842" s="59"/>
      <c r="AH11842" s="59"/>
      <c r="AI11842" s="59"/>
    </row>
    <row r="11843" spans="1:35" ht="47" thickBot="1" x14ac:dyDescent="0.4">
      <c r="A11843" s="58" t="s">
        <v>11655</v>
      </c>
      <c r="B11843" s="58" t="s">
        <v>19107</v>
      </c>
      <c r="C11843" s="58" t="s">
        <v>20362</v>
      </c>
      <c r="D11843" s="58" t="s">
        <v>20403</v>
      </c>
      <c r="E11843" s="58" t="s">
        <v>20050</v>
      </c>
      <c r="F11843" s="59"/>
      <c r="G11843" s="59"/>
      <c r="AB11843" s="59"/>
      <c r="AC11843" s="65" t="s">
        <v>20412</v>
      </c>
      <c r="AD11843" s="59"/>
      <c r="AE11843" s="59"/>
      <c r="AF11843" s="59"/>
      <c r="AG11843" s="59"/>
      <c r="AH11843" s="59"/>
      <c r="AI11843" s="59"/>
    </row>
    <row r="11844" spans="1:35" ht="47" thickBot="1" x14ac:dyDescent="0.4">
      <c r="A11844" s="58" t="s">
        <v>11656</v>
      </c>
      <c r="B11844" s="58" t="s">
        <v>13604</v>
      </c>
      <c r="C11844" s="58" t="s">
        <v>20363</v>
      </c>
      <c r="D11844" s="58" t="s">
        <v>20404</v>
      </c>
      <c r="E11844" s="58" t="s">
        <v>20050</v>
      </c>
      <c r="F11844" s="59"/>
      <c r="G11844" s="59"/>
      <c r="AB11844" s="62" t="s">
        <v>20410</v>
      </c>
      <c r="AC11844" s="65" t="s">
        <v>20412</v>
      </c>
      <c r="AD11844" s="59"/>
      <c r="AE11844" s="59"/>
      <c r="AF11844" s="59"/>
      <c r="AG11844" s="59"/>
      <c r="AH11844" s="59"/>
      <c r="AI11844" s="59"/>
    </row>
    <row r="11845" spans="1:35" ht="47" thickBot="1" x14ac:dyDescent="0.4">
      <c r="A11845" s="58" t="s">
        <v>11657</v>
      </c>
      <c r="B11845" s="58" t="s">
        <v>13624</v>
      </c>
      <c r="C11845" s="58" t="s">
        <v>20363</v>
      </c>
      <c r="D11845" s="58" t="s">
        <v>20404</v>
      </c>
      <c r="E11845" s="58" t="s">
        <v>20050</v>
      </c>
      <c r="F11845" s="59"/>
      <c r="G11845" s="59"/>
      <c r="AB11845" s="62" t="s">
        <v>20410</v>
      </c>
      <c r="AC11845" s="65" t="s">
        <v>20412</v>
      </c>
      <c r="AD11845" s="59"/>
      <c r="AE11845" s="59"/>
      <c r="AF11845" s="59"/>
      <c r="AG11845" s="59"/>
      <c r="AH11845" s="59"/>
      <c r="AI11845" s="59"/>
    </row>
    <row r="11846" spans="1:35" ht="47" thickBot="1" x14ac:dyDescent="0.4">
      <c r="A11846" s="58" t="s">
        <v>11658</v>
      </c>
      <c r="B11846" s="58" t="s">
        <v>13624</v>
      </c>
      <c r="C11846" s="58" t="s">
        <v>20363</v>
      </c>
      <c r="D11846" s="58" t="s">
        <v>20404</v>
      </c>
      <c r="E11846" s="58" t="s">
        <v>20050</v>
      </c>
      <c r="F11846" s="59"/>
      <c r="G11846" s="59"/>
      <c r="AB11846" s="62" t="s">
        <v>20410</v>
      </c>
      <c r="AC11846" s="65" t="s">
        <v>20412</v>
      </c>
      <c r="AD11846" s="59"/>
      <c r="AE11846" s="59"/>
      <c r="AF11846" s="59"/>
      <c r="AG11846" s="59"/>
      <c r="AH11846" s="59"/>
      <c r="AI11846" s="59"/>
    </row>
    <row r="11847" spans="1:35" ht="47" thickBot="1" x14ac:dyDescent="0.4">
      <c r="A11847" s="58" t="s">
        <v>11659</v>
      </c>
      <c r="B11847" s="58" t="s">
        <v>13624</v>
      </c>
      <c r="C11847" s="58" t="s">
        <v>20363</v>
      </c>
      <c r="D11847" s="58" t="s">
        <v>20404</v>
      </c>
      <c r="E11847" s="58" t="s">
        <v>20050</v>
      </c>
      <c r="F11847" s="59"/>
      <c r="G11847" s="59"/>
      <c r="AB11847" s="59"/>
      <c r="AC11847" s="65" t="s">
        <v>20412</v>
      </c>
      <c r="AD11847" s="59"/>
      <c r="AE11847" s="59"/>
      <c r="AF11847" s="59"/>
      <c r="AG11847" s="59"/>
      <c r="AH11847" s="59"/>
      <c r="AI11847" s="59"/>
    </row>
    <row r="11848" spans="1:35" ht="47" thickBot="1" x14ac:dyDescent="0.4">
      <c r="A11848" s="58" t="s">
        <v>2636</v>
      </c>
      <c r="B11848" s="58" t="s">
        <v>13625</v>
      </c>
      <c r="C11848" s="58" t="s">
        <v>20363</v>
      </c>
      <c r="D11848" s="58" t="s">
        <v>20404</v>
      </c>
      <c r="E11848" s="58" t="s">
        <v>20050</v>
      </c>
      <c r="F11848" s="59"/>
      <c r="G11848" s="59"/>
      <c r="AB11848" s="62" t="s">
        <v>20410</v>
      </c>
      <c r="AC11848" s="65" t="s">
        <v>20412</v>
      </c>
      <c r="AD11848" s="59"/>
      <c r="AE11848" s="59"/>
      <c r="AF11848" s="59"/>
      <c r="AG11848" s="59"/>
      <c r="AH11848" s="59"/>
      <c r="AI11848" s="59"/>
    </row>
    <row r="11849" spans="1:35" ht="47" thickBot="1" x14ac:dyDescent="0.4">
      <c r="A11849" s="58" t="s">
        <v>11660</v>
      </c>
      <c r="B11849" s="58" t="s">
        <v>13643</v>
      </c>
      <c r="C11849" s="58" t="s">
        <v>20363</v>
      </c>
      <c r="D11849" s="58" t="s">
        <v>20404</v>
      </c>
      <c r="E11849" s="58" t="s">
        <v>20050</v>
      </c>
      <c r="F11849" s="59"/>
      <c r="G11849" s="59"/>
      <c r="AB11849" s="62" t="s">
        <v>20410</v>
      </c>
      <c r="AC11849" s="65" t="s">
        <v>20412</v>
      </c>
      <c r="AD11849" s="59"/>
      <c r="AE11849" s="59"/>
      <c r="AF11849" s="59"/>
      <c r="AG11849" s="59"/>
      <c r="AH11849" s="59"/>
      <c r="AI11849" s="59"/>
    </row>
    <row r="11850" spans="1:35" ht="47" thickBot="1" x14ac:dyDescent="0.4">
      <c r="A11850" s="58" t="s">
        <v>11661</v>
      </c>
      <c r="B11850" s="58" t="s">
        <v>13643</v>
      </c>
      <c r="C11850" s="58" t="s">
        <v>20363</v>
      </c>
      <c r="D11850" s="58" t="s">
        <v>20404</v>
      </c>
      <c r="E11850" s="58" t="s">
        <v>20050</v>
      </c>
      <c r="F11850" s="59"/>
      <c r="G11850" s="59"/>
      <c r="AB11850" s="62" t="s">
        <v>20410</v>
      </c>
      <c r="AC11850" s="65" t="s">
        <v>20412</v>
      </c>
      <c r="AD11850" s="59"/>
      <c r="AE11850" s="59"/>
      <c r="AF11850" s="59"/>
      <c r="AG11850" s="59"/>
      <c r="AH11850" s="59"/>
      <c r="AI11850" s="59"/>
    </row>
    <row r="11851" spans="1:35" ht="47" thickBot="1" x14ac:dyDescent="0.4">
      <c r="A11851" s="58" t="s">
        <v>11662</v>
      </c>
      <c r="B11851" s="58" t="s">
        <v>13643</v>
      </c>
      <c r="C11851" s="58" t="s">
        <v>20363</v>
      </c>
      <c r="D11851" s="58" t="s">
        <v>20404</v>
      </c>
      <c r="E11851" s="58" t="s">
        <v>20050</v>
      </c>
      <c r="F11851" s="59"/>
      <c r="G11851" s="59"/>
      <c r="AB11851" s="62" t="s">
        <v>20410</v>
      </c>
      <c r="AC11851" s="65" t="s">
        <v>20412</v>
      </c>
      <c r="AD11851" s="59"/>
      <c r="AE11851" s="59"/>
      <c r="AF11851" s="59"/>
      <c r="AG11851" s="59"/>
      <c r="AH11851" s="59"/>
      <c r="AI11851" s="59"/>
    </row>
    <row r="11852" spans="1:35" ht="47" thickBot="1" x14ac:dyDescent="0.4">
      <c r="A11852" s="58" t="s">
        <v>11663</v>
      </c>
      <c r="B11852" s="58" t="s">
        <v>13643</v>
      </c>
      <c r="C11852" s="58" t="s">
        <v>20363</v>
      </c>
      <c r="D11852" s="58" t="s">
        <v>20404</v>
      </c>
      <c r="E11852" s="58" t="s">
        <v>20050</v>
      </c>
      <c r="F11852" s="59"/>
      <c r="G11852" s="59"/>
      <c r="AB11852" s="62" t="s">
        <v>20410</v>
      </c>
      <c r="AC11852" s="65" t="s">
        <v>20412</v>
      </c>
      <c r="AD11852" s="59"/>
      <c r="AE11852" s="59"/>
      <c r="AF11852" s="59"/>
      <c r="AG11852" s="59"/>
      <c r="AH11852" s="59"/>
      <c r="AI11852" s="59"/>
    </row>
    <row r="11853" spans="1:35" ht="47" thickBot="1" x14ac:dyDescent="0.4">
      <c r="A11853" s="58" t="s">
        <v>11664</v>
      </c>
      <c r="B11853" s="58" t="s">
        <v>13643</v>
      </c>
      <c r="C11853" s="58" t="s">
        <v>20363</v>
      </c>
      <c r="D11853" s="58" t="s">
        <v>20404</v>
      </c>
      <c r="E11853" s="58" t="s">
        <v>20050</v>
      </c>
      <c r="F11853" s="59"/>
      <c r="G11853" s="59"/>
      <c r="AB11853" s="59"/>
      <c r="AC11853" s="65" t="s">
        <v>20412</v>
      </c>
      <c r="AD11853" s="59"/>
      <c r="AE11853" s="59"/>
      <c r="AF11853" s="59"/>
      <c r="AG11853" s="59"/>
      <c r="AH11853" s="59"/>
      <c r="AI11853" s="59"/>
    </row>
    <row r="11854" spans="1:35" ht="47" thickBot="1" x14ac:dyDescent="0.4">
      <c r="A11854" s="58" t="s">
        <v>11665</v>
      </c>
      <c r="B11854" s="58" t="s">
        <v>13643</v>
      </c>
      <c r="C11854" s="58" t="s">
        <v>20363</v>
      </c>
      <c r="D11854" s="58" t="s">
        <v>20404</v>
      </c>
      <c r="E11854" s="58" t="s">
        <v>20050</v>
      </c>
      <c r="F11854" s="59"/>
      <c r="G11854" s="59"/>
      <c r="AB11854" s="59"/>
      <c r="AC11854" s="65" t="s">
        <v>20412</v>
      </c>
      <c r="AD11854" s="59"/>
      <c r="AE11854" s="59"/>
      <c r="AF11854" s="59"/>
      <c r="AG11854" s="59"/>
      <c r="AH11854" s="59"/>
      <c r="AI11854" s="59"/>
    </row>
    <row r="11855" spans="1:35" ht="47" thickBot="1" x14ac:dyDescent="0.4">
      <c r="A11855" s="58" t="s">
        <v>11666</v>
      </c>
      <c r="B11855" s="58" t="s">
        <v>13965</v>
      </c>
      <c r="C11855" s="58" t="s">
        <v>20363</v>
      </c>
      <c r="D11855" s="58" t="s">
        <v>20404</v>
      </c>
      <c r="E11855" s="58" t="s">
        <v>20050</v>
      </c>
      <c r="F11855" s="59"/>
      <c r="G11855" s="59"/>
      <c r="AB11855" s="62" t="s">
        <v>20410</v>
      </c>
      <c r="AC11855" s="65" t="s">
        <v>20412</v>
      </c>
      <c r="AD11855" s="59"/>
      <c r="AE11855" s="59"/>
      <c r="AF11855" s="59"/>
      <c r="AG11855" s="59"/>
      <c r="AH11855" s="59"/>
      <c r="AI11855" s="59"/>
    </row>
    <row r="11856" spans="1:35" ht="47" thickBot="1" x14ac:dyDescent="0.4">
      <c r="A11856" s="58" t="s">
        <v>11667</v>
      </c>
      <c r="B11856" s="58" t="s">
        <v>13965</v>
      </c>
      <c r="C11856" s="58" t="s">
        <v>20363</v>
      </c>
      <c r="D11856" s="58" t="s">
        <v>20404</v>
      </c>
      <c r="E11856" s="58" t="s">
        <v>20050</v>
      </c>
      <c r="F11856" s="59"/>
      <c r="G11856" s="59"/>
      <c r="AB11856" s="62" t="s">
        <v>20410</v>
      </c>
      <c r="AC11856" s="65" t="s">
        <v>20412</v>
      </c>
      <c r="AD11856" s="59"/>
      <c r="AE11856" s="59"/>
      <c r="AF11856" s="59"/>
      <c r="AG11856" s="59"/>
      <c r="AH11856" s="59"/>
      <c r="AI11856" s="59"/>
    </row>
    <row r="11857" spans="1:35" ht="47" thickBot="1" x14ac:dyDescent="0.4">
      <c r="A11857" s="58" t="s">
        <v>11668</v>
      </c>
      <c r="B11857" s="58" t="s">
        <v>13645</v>
      </c>
      <c r="C11857" s="58" t="s">
        <v>20363</v>
      </c>
      <c r="D11857" s="58" t="s">
        <v>20404</v>
      </c>
      <c r="E11857" s="58" t="s">
        <v>20050</v>
      </c>
      <c r="F11857" s="59"/>
      <c r="G11857" s="59"/>
      <c r="AB11857" s="62" t="s">
        <v>20410</v>
      </c>
      <c r="AC11857" s="65" t="s">
        <v>20412</v>
      </c>
      <c r="AD11857" s="59"/>
      <c r="AE11857" s="59"/>
      <c r="AF11857" s="59"/>
      <c r="AG11857" s="59"/>
      <c r="AH11857" s="59"/>
      <c r="AI11857" s="59"/>
    </row>
    <row r="11858" spans="1:35" ht="47" thickBot="1" x14ac:dyDescent="0.4">
      <c r="A11858" s="58" t="s">
        <v>11669</v>
      </c>
      <c r="B11858" s="58" t="s">
        <v>13645</v>
      </c>
      <c r="C11858" s="58" t="s">
        <v>20363</v>
      </c>
      <c r="D11858" s="58" t="s">
        <v>20404</v>
      </c>
      <c r="E11858" s="58" t="s">
        <v>20050</v>
      </c>
      <c r="F11858" s="59"/>
      <c r="G11858" s="59"/>
      <c r="AB11858" s="59"/>
      <c r="AC11858" s="65" t="s">
        <v>20412</v>
      </c>
      <c r="AD11858" s="59"/>
      <c r="AE11858" s="59"/>
      <c r="AF11858" s="59"/>
      <c r="AG11858" s="59"/>
      <c r="AH11858" s="59"/>
      <c r="AI11858" s="59"/>
    </row>
    <row r="11859" spans="1:35" ht="47" thickBot="1" x14ac:dyDescent="0.4">
      <c r="A11859" s="58" t="s">
        <v>11670</v>
      </c>
      <c r="B11859" s="58" t="s">
        <v>13645</v>
      </c>
      <c r="C11859" s="58" t="s">
        <v>20363</v>
      </c>
      <c r="D11859" s="58" t="s">
        <v>20404</v>
      </c>
      <c r="E11859" s="58" t="s">
        <v>20050</v>
      </c>
      <c r="F11859" s="59"/>
      <c r="G11859" s="59"/>
      <c r="AB11859" s="62" t="s">
        <v>20410</v>
      </c>
      <c r="AC11859" s="65" t="s">
        <v>20412</v>
      </c>
      <c r="AD11859" s="59"/>
      <c r="AE11859" s="59"/>
      <c r="AF11859" s="59"/>
      <c r="AG11859" s="59"/>
      <c r="AH11859" s="59"/>
      <c r="AI11859" s="59"/>
    </row>
    <row r="11860" spans="1:35" ht="47" thickBot="1" x14ac:dyDescent="0.4">
      <c r="A11860" s="58" t="s">
        <v>11671</v>
      </c>
      <c r="B11860" s="58" t="s">
        <v>13646</v>
      </c>
      <c r="C11860" s="58" t="s">
        <v>20363</v>
      </c>
      <c r="D11860" s="58" t="s">
        <v>20404</v>
      </c>
      <c r="E11860" s="58" t="s">
        <v>20050</v>
      </c>
      <c r="F11860" s="59"/>
      <c r="G11860" s="59"/>
      <c r="AB11860" s="59"/>
      <c r="AC11860" s="65" t="s">
        <v>20412</v>
      </c>
      <c r="AD11860" s="59"/>
      <c r="AE11860" s="59"/>
      <c r="AF11860" s="59"/>
      <c r="AG11860" s="59"/>
      <c r="AH11860" s="59"/>
      <c r="AI11860" s="59"/>
    </row>
    <row r="11861" spans="1:35" ht="47" thickBot="1" x14ac:dyDescent="0.4">
      <c r="A11861" s="58" t="s">
        <v>11672</v>
      </c>
      <c r="B11861" s="58" t="s">
        <v>13648</v>
      </c>
      <c r="C11861" s="58" t="s">
        <v>20363</v>
      </c>
      <c r="D11861" s="58" t="s">
        <v>20404</v>
      </c>
      <c r="E11861" s="58" t="s">
        <v>20050</v>
      </c>
      <c r="F11861" s="59"/>
      <c r="G11861" s="59"/>
      <c r="AB11861" s="59"/>
      <c r="AC11861" s="65" t="s">
        <v>20412</v>
      </c>
      <c r="AD11861" s="59"/>
      <c r="AE11861" s="59"/>
      <c r="AF11861" s="59"/>
      <c r="AG11861" s="59"/>
      <c r="AH11861" s="59"/>
      <c r="AI11861" s="59"/>
    </row>
    <row r="11862" spans="1:35" ht="47" thickBot="1" x14ac:dyDescent="0.4">
      <c r="A11862" s="58" t="s">
        <v>11673</v>
      </c>
      <c r="B11862" s="58" t="s">
        <v>16046</v>
      </c>
      <c r="C11862" s="58" t="s">
        <v>20363</v>
      </c>
      <c r="D11862" s="58" t="s">
        <v>20404</v>
      </c>
      <c r="E11862" s="58" t="s">
        <v>20050</v>
      </c>
      <c r="F11862" s="59"/>
      <c r="G11862" s="59"/>
      <c r="AB11862" s="59"/>
      <c r="AC11862" s="65" t="s">
        <v>20412</v>
      </c>
      <c r="AD11862" s="59"/>
      <c r="AE11862" s="59"/>
      <c r="AF11862" s="59"/>
      <c r="AG11862" s="59"/>
      <c r="AH11862" s="59"/>
      <c r="AI11862" s="59"/>
    </row>
    <row r="11863" spans="1:35" ht="47" thickBot="1" x14ac:dyDescent="0.4">
      <c r="A11863" s="58" t="s">
        <v>11674</v>
      </c>
      <c r="B11863" s="58" t="s">
        <v>16049</v>
      </c>
      <c r="C11863" s="58" t="s">
        <v>20363</v>
      </c>
      <c r="D11863" s="58" t="s">
        <v>20404</v>
      </c>
      <c r="E11863" s="58" t="s">
        <v>20050</v>
      </c>
      <c r="F11863" s="59"/>
      <c r="G11863" s="59"/>
      <c r="AB11863" s="62" t="s">
        <v>20410</v>
      </c>
      <c r="AC11863" s="65" t="s">
        <v>20412</v>
      </c>
      <c r="AD11863" s="59"/>
      <c r="AE11863" s="59"/>
      <c r="AF11863" s="59"/>
      <c r="AG11863" s="59"/>
      <c r="AH11863" s="59"/>
      <c r="AI11863" s="59"/>
    </row>
    <row r="11864" spans="1:35" ht="47" thickBot="1" x14ac:dyDescent="0.4">
      <c r="A11864" s="58" t="s">
        <v>11675</v>
      </c>
      <c r="B11864" s="58" t="s">
        <v>16049</v>
      </c>
      <c r="C11864" s="58" t="s">
        <v>20363</v>
      </c>
      <c r="D11864" s="58" t="s">
        <v>20404</v>
      </c>
      <c r="E11864" s="58" t="s">
        <v>20050</v>
      </c>
      <c r="F11864" s="59"/>
      <c r="G11864" s="59"/>
      <c r="AB11864" s="62" t="s">
        <v>20410</v>
      </c>
      <c r="AC11864" s="65" t="s">
        <v>20412</v>
      </c>
      <c r="AD11864" s="59"/>
      <c r="AE11864" s="59"/>
      <c r="AF11864" s="59"/>
      <c r="AG11864" s="59"/>
      <c r="AH11864" s="59"/>
      <c r="AI11864" s="59"/>
    </row>
    <row r="11865" spans="1:35" ht="47" thickBot="1" x14ac:dyDescent="0.4">
      <c r="A11865" s="58" t="s">
        <v>3321</v>
      </c>
      <c r="B11865" s="58" t="s">
        <v>15884</v>
      </c>
      <c r="C11865" s="58" t="s">
        <v>20363</v>
      </c>
      <c r="D11865" s="58" t="s">
        <v>20404</v>
      </c>
      <c r="E11865" s="58" t="s">
        <v>20050</v>
      </c>
      <c r="F11865" s="59"/>
      <c r="G11865" s="59"/>
      <c r="AB11865" s="62" t="s">
        <v>20410</v>
      </c>
      <c r="AC11865" s="65" t="s">
        <v>20412</v>
      </c>
      <c r="AD11865" s="59"/>
      <c r="AE11865" s="59"/>
      <c r="AF11865" s="59"/>
      <c r="AG11865" s="59"/>
      <c r="AH11865" s="59"/>
      <c r="AI11865" s="59"/>
    </row>
    <row r="11866" spans="1:35" ht="47" thickBot="1" x14ac:dyDescent="0.4">
      <c r="A11866" s="58" t="s">
        <v>11676</v>
      </c>
      <c r="B11866" s="58" t="s">
        <v>15884</v>
      </c>
      <c r="C11866" s="58" t="s">
        <v>20363</v>
      </c>
      <c r="D11866" s="58" t="s">
        <v>20404</v>
      </c>
      <c r="E11866" s="58" t="s">
        <v>20050</v>
      </c>
      <c r="F11866" s="59"/>
      <c r="G11866" s="59"/>
      <c r="AB11866" s="62" t="s">
        <v>20410</v>
      </c>
      <c r="AC11866" s="65" t="s">
        <v>20412</v>
      </c>
      <c r="AD11866" s="59"/>
      <c r="AE11866" s="59"/>
      <c r="AF11866" s="59"/>
      <c r="AG11866" s="59"/>
      <c r="AH11866" s="59"/>
      <c r="AI11866" s="59"/>
    </row>
    <row r="11867" spans="1:35" ht="47" thickBot="1" x14ac:dyDescent="0.4">
      <c r="A11867" s="58" t="s">
        <v>11677</v>
      </c>
      <c r="B11867" s="58" t="s">
        <v>15884</v>
      </c>
      <c r="C11867" s="58" t="s">
        <v>20363</v>
      </c>
      <c r="D11867" s="58" t="s">
        <v>20404</v>
      </c>
      <c r="E11867" s="58" t="s">
        <v>20050</v>
      </c>
      <c r="F11867" s="59"/>
      <c r="G11867" s="59"/>
      <c r="AB11867" s="62" t="s">
        <v>20410</v>
      </c>
      <c r="AC11867" s="65" t="s">
        <v>20412</v>
      </c>
      <c r="AD11867" s="59"/>
      <c r="AE11867" s="59"/>
      <c r="AF11867" s="59"/>
      <c r="AG11867" s="59"/>
      <c r="AH11867" s="59"/>
      <c r="AI11867" s="59"/>
    </row>
    <row r="11868" spans="1:35" ht="47" thickBot="1" x14ac:dyDescent="0.4">
      <c r="A11868" s="58" t="s">
        <v>11678</v>
      </c>
      <c r="B11868" s="58" t="s">
        <v>15885</v>
      </c>
      <c r="C11868" s="58" t="s">
        <v>20363</v>
      </c>
      <c r="D11868" s="58" t="s">
        <v>20404</v>
      </c>
      <c r="E11868" s="58" t="s">
        <v>20050</v>
      </c>
      <c r="F11868" s="59"/>
      <c r="G11868" s="59"/>
      <c r="AB11868" s="62" t="s">
        <v>20410</v>
      </c>
      <c r="AC11868" s="65" t="s">
        <v>20412</v>
      </c>
      <c r="AD11868" s="59"/>
      <c r="AE11868" s="59"/>
      <c r="AF11868" s="59"/>
      <c r="AG11868" s="59"/>
      <c r="AH11868" s="59"/>
      <c r="AI11868" s="59"/>
    </row>
    <row r="11869" spans="1:35" ht="47" thickBot="1" x14ac:dyDescent="0.4">
      <c r="A11869" s="58" t="s">
        <v>11679</v>
      </c>
      <c r="B11869" s="58" t="s">
        <v>16050</v>
      </c>
      <c r="C11869" s="58" t="s">
        <v>20363</v>
      </c>
      <c r="D11869" s="58" t="s">
        <v>20404</v>
      </c>
      <c r="E11869" s="58" t="s">
        <v>20050</v>
      </c>
      <c r="F11869" s="59"/>
      <c r="G11869" s="59"/>
      <c r="AB11869" s="59"/>
      <c r="AC11869" s="65" t="s">
        <v>20412</v>
      </c>
      <c r="AD11869" s="59"/>
      <c r="AE11869" s="59"/>
      <c r="AF11869" s="59"/>
      <c r="AG11869" s="59"/>
      <c r="AH11869" s="59"/>
      <c r="AI11869" s="59"/>
    </row>
    <row r="11870" spans="1:35" ht="47" thickBot="1" x14ac:dyDescent="0.4">
      <c r="A11870" s="58" t="s">
        <v>11680</v>
      </c>
      <c r="B11870" s="58" t="s">
        <v>16050</v>
      </c>
      <c r="C11870" s="58" t="s">
        <v>20363</v>
      </c>
      <c r="D11870" s="58" t="s">
        <v>20404</v>
      </c>
      <c r="E11870" s="58" t="s">
        <v>20050</v>
      </c>
      <c r="F11870" s="59"/>
      <c r="G11870" s="59"/>
      <c r="AB11870" s="59"/>
      <c r="AC11870" s="65" t="s">
        <v>20412</v>
      </c>
      <c r="AD11870" s="59"/>
      <c r="AE11870" s="59"/>
      <c r="AF11870" s="59"/>
      <c r="AG11870" s="59"/>
      <c r="AH11870" s="59"/>
      <c r="AI11870" s="59"/>
    </row>
    <row r="11871" spans="1:35" ht="47" thickBot="1" x14ac:dyDescent="0.4">
      <c r="A11871" s="58" t="s">
        <v>11681</v>
      </c>
      <c r="B11871" s="58" t="s">
        <v>15887</v>
      </c>
      <c r="C11871" s="58" t="s">
        <v>20363</v>
      </c>
      <c r="D11871" s="58" t="s">
        <v>20404</v>
      </c>
      <c r="E11871" s="58" t="s">
        <v>20050</v>
      </c>
      <c r="F11871" s="59"/>
      <c r="G11871" s="59"/>
      <c r="AB11871" s="59"/>
      <c r="AC11871" s="65" t="s">
        <v>20412</v>
      </c>
      <c r="AD11871" s="59"/>
      <c r="AE11871" s="59"/>
      <c r="AF11871" s="59"/>
      <c r="AG11871" s="59"/>
      <c r="AH11871" s="59"/>
      <c r="AI11871" s="59"/>
    </row>
    <row r="11872" spans="1:35" ht="47" thickBot="1" x14ac:dyDescent="0.4">
      <c r="A11872" s="58" t="s">
        <v>11682</v>
      </c>
      <c r="B11872" s="58" t="s">
        <v>16051</v>
      </c>
      <c r="C11872" s="58" t="s">
        <v>20363</v>
      </c>
      <c r="D11872" s="58" t="s">
        <v>20404</v>
      </c>
      <c r="E11872" s="58" t="s">
        <v>20050</v>
      </c>
      <c r="F11872" s="59"/>
      <c r="G11872" s="59"/>
      <c r="AB11872" s="59"/>
      <c r="AC11872" s="65" t="s">
        <v>20412</v>
      </c>
      <c r="AD11872" s="59"/>
      <c r="AE11872" s="59"/>
      <c r="AF11872" s="59"/>
      <c r="AG11872" s="59"/>
      <c r="AH11872" s="59"/>
      <c r="AI11872" s="59"/>
    </row>
    <row r="11873" spans="1:35" ht="47" thickBot="1" x14ac:dyDescent="0.4">
      <c r="A11873" s="58" t="s">
        <v>11683</v>
      </c>
      <c r="B11873" s="58" t="s">
        <v>15888</v>
      </c>
      <c r="C11873" s="58" t="s">
        <v>20363</v>
      </c>
      <c r="D11873" s="58" t="s">
        <v>20404</v>
      </c>
      <c r="E11873" s="58" t="s">
        <v>20050</v>
      </c>
      <c r="F11873" s="59"/>
      <c r="G11873" s="59"/>
      <c r="AB11873" s="59"/>
      <c r="AC11873" s="65" t="s">
        <v>20412</v>
      </c>
      <c r="AD11873" s="59"/>
      <c r="AE11873" s="59"/>
      <c r="AF11873" s="59"/>
      <c r="AG11873" s="59"/>
      <c r="AH11873" s="59"/>
      <c r="AI11873" s="59"/>
    </row>
    <row r="11874" spans="1:35" ht="47" thickBot="1" x14ac:dyDescent="0.4">
      <c r="A11874" s="58" t="s">
        <v>11684</v>
      </c>
      <c r="B11874" s="58" t="s">
        <v>15888</v>
      </c>
      <c r="C11874" s="58" t="s">
        <v>20363</v>
      </c>
      <c r="D11874" s="58" t="s">
        <v>20404</v>
      </c>
      <c r="E11874" s="58" t="s">
        <v>20050</v>
      </c>
      <c r="F11874" s="59"/>
      <c r="G11874" s="59"/>
      <c r="AB11874" s="59"/>
      <c r="AC11874" s="65" t="s">
        <v>20412</v>
      </c>
      <c r="AD11874" s="59"/>
      <c r="AE11874" s="59"/>
      <c r="AF11874" s="59"/>
      <c r="AG11874" s="59"/>
      <c r="AH11874" s="59"/>
      <c r="AI11874" s="59"/>
    </row>
    <row r="11875" spans="1:35" ht="47" thickBot="1" x14ac:dyDescent="0.4">
      <c r="A11875" s="58" t="s">
        <v>11685</v>
      </c>
      <c r="B11875" s="58" t="s">
        <v>15888</v>
      </c>
      <c r="C11875" s="58" t="s">
        <v>20363</v>
      </c>
      <c r="D11875" s="58" t="s">
        <v>20404</v>
      </c>
      <c r="E11875" s="58" t="s">
        <v>20050</v>
      </c>
      <c r="F11875" s="59"/>
      <c r="G11875" s="59"/>
      <c r="AB11875" s="59"/>
      <c r="AC11875" s="65" t="s">
        <v>20412</v>
      </c>
      <c r="AD11875" s="59"/>
      <c r="AE11875" s="59"/>
      <c r="AF11875" s="59"/>
      <c r="AG11875" s="59"/>
      <c r="AH11875" s="59"/>
      <c r="AI11875" s="59"/>
    </row>
    <row r="11876" spans="1:35" ht="47" thickBot="1" x14ac:dyDescent="0.4">
      <c r="A11876" s="58" t="s">
        <v>11686</v>
      </c>
      <c r="B11876" s="58" t="s">
        <v>15889</v>
      </c>
      <c r="C11876" s="58" t="s">
        <v>20363</v>
      </c>
      <c r="D11876" s="58" t="s">
        <v>20404</v>
      </c>
      <c r="E11876" s="58" t="s">
        <v>20050</v>
      </c>
      <c r="F11876" s="59"/>
      <c r="G11876" s="59"/>
      <c r="AB11876" s="59"/>
      <c r="AC11876" s="65" t="s">
        <v>20412</v>
      </c>
      <c r="AD11876" s="59"/>
      <c r="AE11876" s="59"/>
      <c r="AF11876" s="59"/>
      <c r="AG11876" s="59"/>
      <c r="AH11876" s="59"/>
      <c r="AI11876" s="59"/>
    </row>
    <row r="11877" spans="1:35" ht="47" thickBot="1" x14ac:dyDescent="0.4">
      <c r="A11877" s="58" t="s">
        <v>11687</v>
      </c>
      <c r="B11877" s="58" t="s">
        <v>15892</v>
      </c>
      <c r="C11877" s="58" t="s">
        <v>20363</v>
      </c>
      <c r="D11877" s="58" t="s">
        <v>20404</v>
      </c>
      <c r="E11877" s="58" t="s">
        <v>20050</v>
      </c>
      <c r="F11877" s="59"/>
      <c r="G11877" s="59"/>
      <c r="AB11877" s="62" t="s">
        <v>20410</v>
      </c>
      <c r="AC11877" s="65" t="s">
        <v>20412</v>
      </c>
      <c r="AD11877" s="59"/>
      <c r="AE11877" s="59"/>
      <c r="AF11877" s="59"/>
      <c r="AG11877" s="59"/>
      <c r="AH11877" s="59"/>
      <c r="AI11877" s="59"/>
    </row>
    <row r="11878" spans="1:35" ht="47" thickBot="1" x14ac:dyDescent="0.4">
      <c r="A11878" s="58" t="s">
        <v>11688</v>
      </c>
      <c r="B11878" s="58" t="s">
        <v>15893</v>
      </c>
      <c r="C11878" s="58" t="s">
        <v>20363</v>
      </c>
      <c r="D11878" s="58" t="s">
        <v>20404</v>
      </c>
      <c r="E11878" s="58" t="s">
        <v>20050</v>
      </c>
      <c r="F11878" s="59"/>
      <c r="G11878" s="59"/>
      <c r="AB11878" s="59"/>
      <c r="AC11878" s="65" t="s">
        <v>20412</v>
      </c>
      <c r="AD11878" s="59"/>
      <c r="AE11878" s="59"/>
      <c r="AF11878" s="59"/>
      <c r="AG11878" s="59"/>
      <c r="AH11878" s="59"/>
      <c r="AI11878" s="59"/>
    </row>
    <row r="11879" spans="1:35" ht="47" thickBot="1" x14ac:dyDescent="0.4">
      <c r="A11879" s="58" t="s">
        <v>11689</v>
      </c>
      <c r="B11879" s="58" t="s">
        <v>15893</v>
      </c>
      <c r="C11879" s="58" t="s">
        <v>20363</v>
      </c>
      <c r="D11879" s="58" t="s">
        <v>20404</v>
      </c>
      <c r="E11879" s="58" t="s">
        <v>20050</v>
      </c>
      <c r="F11879" s="59"/>
      <c r="G11879" s="59"/>
      <c r="AB11879" s="62" t="s">
        <v>20410</v>
      </c>
      <c r="AC11879" s="65" t="s">
        <v>20412</v>
      </c>
      <c r="AD11879" s="59"/>
      <c r="AE11879" s="59"/>
      <c r="AF11879" s="59"/>
      <c r="AG11879" s="59"/>
      <c r="AH11879" s="59"/>
      <c r="AI11879" s="59"/>
    </row>
    <row r="11880" spans="1:35" ht="47" thickBot="1" x14ac:dyDescent="0.4">
      <c r="A11880" s="58" t="s">
        <v>11690</v>
      </c>
      <c r="B11880" s="58" t="s">
        <v>19108</v>
      </c>
      <c r="C11880" s="58" t="s">
        <v>20363</v>
      </c>
      <c r="D11880" s="58" t="s">
        <v>20404</v>
      </c>
      <c r="E11880" s="58" t="s">
        <v>20050</v>
      </c>
      <c r="F11880" s="59"/>
      <c r="G11880" s="59"/>
      <c r="AB11880" s="62" t="s">
        <v>20410</v>
      </c>
      <c r="AC11880" s="65" t="s">
        <v>20412</v>
      </c>
      <c r="AD11880" s="59"/>
      <c r="AE11880" s="59"/>
      <c r="AF11880" s="59"/>
      <c r="AG11880" s="59"/>
      <c r="AH11880" s="59"/>
      <c r="AI11880" s="59"/>
    </row>
    <row r="11881" spans="1:35" ht="47" thickBot="1" x14ac:dyDescent="0.4">
      <c r="A11881" s="58" t="s">
        <v>11691</v>
      </c>
      <c r="B11881" s="58" t="s">
        <v>16053</v>
      </c>
      <c r="C11881" s="58" t="s">
        <v>20363</v>
      </c>
      <c r="D11881" s="58" t="s">
        <v>20404</v>
      </c>
      <c r="E11881" s="58" t="s">
        <v>20050</v>
      </c>
      <c r="F11881" s="59"/>
      <c r="G11881" s="59"/>
      <c r="AB11881" s="59"/>
      <c r="AC11881" s="65" t="s">
        <v>20412</v>
      </c>
      <c r="AD11881" s="59"/>
      <c r="AE11881" s="59"/>
      <c r="AF11881" s="59"/>
      <c r="AG11881" s="59"/>
      <c r="AH11881" s="59"/>
      <c r="AI11881" s="59"/>
    </row>
    <row r="11882" spans="1:35" ht="47" thickBot="1" x14ac:dyDescent="0.4">
      <c r="A11882" s="58" t="s">
        <v>11692</v>
      </c>
      <c r="B11882" s="58" t="s">
        <v>19109</v>
      </c>
      <c r="C11882" s="58" t="s">
        <v>20363</v>
      </c>
      <c r="D11882" s="58" t="s">
        <v>20404</v>
      </c>
      <c r="E11882" s="58" t="s">
        <v>20050</v>
      </c>
      <c r="F11882" s="59"/>
      <c r="G11882" s="59"/>
      <c r="AB11882" s="59"/>
      <c r="AC11882" s="65" t="s">
        <v>20412</v>
      </c>
      <c r="AD11882" s="59"/>
      <c r="AE11882" s="59"/>
      <c r="AF11882" s="59"/>
      <c r="AG11882" s="59"/>
      <c r="AH11882" s="59"/>
      <c r="AI11882" s="59"/>
    </row>
    <row r="11883" spans="1:35" ht="47" thickBot="1" x14ac:dyDescent="0.4">
      <c r="A11883" s="58" t="s">
        <v>11693</v>
      </c>
      <c r="B11883" s="58" t="s">
        <v>19110</v>
      </c>
      <c r="C11883" s="58" t="s">
        <v>20363</v>
      </c>
      <c r="D11883" s="58" t="s">
        <v>20404</v>
      </c>
      <c r="E11883" s="58" t="s">
        <v>20050</v>
      </c>
      <c r="F11883" s="59"/>
      <c r="G11883" s="59"/>
      <c r="AB11883" s="59"/>
      <c r="AC11883" s="65" t="s">
        <v>20412</v>
      </c>
      <c r="AD11883" s="59"/>
      <c r="AE11883" s="59"/>
      <c r="AF11883" s="59"/>
      <c r="AG11883" s="59"/>
      <c r="AH11883" s="59"/>
      <c r="AI11883" s="59"/>
    </row>
    <row r="11884" spans="1:35" ht="47" thickBot="1" x14ac:dyDescent="0.4">
      <c r="A11884" s="58" t="s">
        <v>11694</v>
      </c>
      <c r="B11884" s="58" t="s">
        <v>19110</v>
      </c>
      <c r="C11884" s="58" t="s">
        <v>20363</v>
      </c>
      <c r="D11884" s="58" t="s">
        <v>20404</v>
      </c>
      <c r="E11884" s="58" t="s">
        <v>20050</v>
      </c>
      <c r="F11884" s="59"/>
      <c r="G11884" s="59"/>
      <c r="AB11884" s="59"/>
      <c r="AC11884" s="65" t="s">
        <v>20412</v>
      </c>
      <c r="AD11884" s="59"/>
      <c r="AE11884" s="59"/>
      <c r="AF11884" s="59"/>
      <c r="AG11884" s="59"/>
      <c r="AH11884" s="59"/>
      <c r="AI11884" s="59"/>
    </row>
    <row r="11885" spans="1:35" ht="47" thickBot="1" x14ac:dyDescent="0.4">
      <c r="A11885" s="58" t="s">
        <v>11695</v>
      </c>
      <c r="B11885" s="58" t="s">
        <v>19107</v>
      </c>
      <c r="C11885" s="58" t="s">
        <v>20363</v>
      </c>
      <c r="D11885" s="58" t="s">
        <v>20404</v>
      </c>
      <c r="E11885" s="58" t="s">
        <v>20050</v>
      </c>
      <c r="F11885" s="59"/>
      <c r="G11885" s="59"/>
      <c r="AB11885" s="59"/>
      <c r="AC11885" s="65" t="s">
        <v>20412</v>
      </c>
      <c r="AD11885" s="59"/>
      <c r="AE11885" s="59"/>
      <c r="AF11885" s="59"/>
      <c r="AG11885" s="59"/>
      <c r="AH11885" s="59"/>
      <c r="AI11885" s="59"/>
    </row>
    <row r="11886" spans="1:35" ht="47" thickBot="1" x14ac:dyDescent="0.4">
      <c r="A11886" s="58" t="s">
        <v>11696</v>
      </c>
      <c r="B11886" s="58" t="s">
        <v>19111</v>
      </c>
      <c r="C11886" s="58" t="s">
        <v>20363</v>
      </c>
      <c r="D11886" s="58" t="s">
        <v>20404</v>
      </c>
      <c r="E11886" s="58" t="s">
        <v>20050</v>
      </c>
      <c r="F11886" s="59"/>
      <c r="G11886" s="59"/>
      <c r="AB11886" s="62" t="s">
        <v>20410</v>
      </c>
      <c r="AC11886" s="65" t="s">
        <v>20412</v>
      </c>
      <c r="AD11886" s="59"/>
      <c r="AE11886" s="59"/>
      <c r="AF11886" s="59"/>
      <c r="AG11886" s="59"/>
      <c r="AH11886" s="59"/>
      <c r="AI11886" s="59"/>
    </row>
    <row r="11887" spans="1:35" ht="47" thickBot="1" x14ac:dyDescent="0.4">
      <c r="A11887" s="58" t="s">
        <v>11697</v>
      </c>
      <c r="B11887" s="58" t="s">
        <v>19112</v>
      </c>
      <c r="C11887" s="58" t="s">
        <v>20363</v>
      </c>
      <c r="D11887" s="58" t="s">
        <v>20404</v>
      </c>
      <c r="E11887" s="58" t="s">
        <v>20050</v>
      </c>
      <c r="F11887" s="59"/>
      <c r="G11887" s="59"/>
      <c r="AB11887" s="59"/>
      <c r="AC11887" s="65" t="s">
        <v>20412</v>
      </c>
      <c r="AD11887" s="59"/>
      <c r="AE11887" s="59"/>
      <c r="AF11887" s="59"/>
      <c r="AG11887" s="59"/>
      <c r="AH11887" s="59"/>
      <c r="AI11887" s="59"/>
    </row>
    <row r="11888" spans="1:35" ht="47" thickBot="1" x14ac:dyDescent="0.4">
      <c r="A11888" s="58" t="s">
        <v>11698</v>
      </c>
      <c r="B11888" s="58" t="s">
        <v>19113</v>
      </c>
      <c r="C11888" s="58" t="s">
        <v>20363</v>
      </c>
      <c r="D11888" s="58" t="s">
        <v>20404</v>
      </c>
      <c r="E11888" s="58" t="s">
        <v>20050</v>
      </c>
      <c r="F11888" s="59"/>
      <c r="G11888" s="59"/>
      <c r="AB11888" s="59"/>
      <c r="AC11888" s="65" t="s">
        <v>20412</v>
      </c>
      <c r="AD11888" s="59"/>
      <c r="AE11888" s="59"/>
      <c r="AF11888" s="59"/>
      <c r="AG11888" s="59"/>
      <c r="AH11888" s="59"/>
      <c r="AI11888" s="59"/>
    </row>
    <row r="11889" spans="1:35" ht="47" thickBot="1" x14ac:dyDescent="0.4">
      <c r="A11889" s="58" t="s">
        <v>11699</v>
      </c>
      <c r="B11889" s="58" t="s">
        <v>19113</v>
      </c>
      <c r="C11889" s="58" t="s">
        <v>20363</v>
      </c>
      <c r="D11889" s="58" t="s">
        <v>20404</v>
      </c>
      <c r="E11889" s="58" t="s">
        <v>20050</v>
      </c>
      <c r="F11889" s="59"/>
      <c r="G11889" s="59"/>
      <c r="AB11889" s="59"/>
      <c r="AC11889" s="65" t="s">
        <v>20412</v>
      </c>
      <c r="AD11889" s="59"/>
      <c r="AE11889" s="59"/>
      <c r="AF11889" s="59"/>
      <c r="AG11889" s="59"/>
      <c r="AH11889" s="59"/>
      <c r="AI11889" s="59"/>
    </row>
    <row r="11890" spans="1:35" ht="47" thickBot="1" x14ac:dyDescent="0.4">
      <c r="A11890" s="58" t="s">
        <v>11700</v>
      </c>
      <c r="B11890" s="58" t="s">
        <v>19114</v>
      </c>
      <c r="C11890" s="58" t="s">
        <v>20363</v>
      </c>
      <c r="D11890" s="58" t="s">
        <v>20404</v>
      </c>
      <c r="E11890" s="58" t="s">
        <v>20050</v>
      </c>
      <c r="F11890" s="59"/>
      <c r="G11890" s="59"/>
      <c r="AB11890" s="62" t="s">
        <v>20410</v>
      </c>
      <c r="AC11890" s="65" t="s">
        <v>20412</v>
      </c>
      <c r="AD11890" s="59"/>
      <c r="AE11890" s="59"/>
      <c r="AF11890" s="59"/>
      <c r="AG11890" s="59"/>
      <c r="AH11890" s="59"/>
      <c r="AI11890" s="59"/>
    </row>
    <row r="11891" spans="1:35" ht="47" thickBot="1" x14ac:dyDescent="0.4">
      <c r="A11891" s="58" t="s">
        <v>11701</v>
      </c>
      <c r="B11891" s="58" t="s">
        <v>19114</v>
      </c>
      <c r="C11891" s="58" t="s">
        <v>20363</v>
      </c>
      <c r="D11891" s="58" t="s">
        <v>20404</v>
      </c>
      <c r="E11891" s="58" t="s">
        <v>20050</v>
      </c>
      <c r="F11891" s="59"/>
      <c r="G11891" s="59"/>
      <c r="AB11891" s="62" t="s">
        <v>20410</v>
      </c>
      <c r="AC11891" s="65" t="s">
        <v>20412</v>
      </c>
      <c r="AD11891" s="59"/>
      <c r="AE11891" s="59"/>
      <c r="AF11891" s="59"/>
      <c r="AG11891" s="59"/>
      <c r="AH11891" s="59"/>
      <c r="AI11891" s="59"/>
    </row>
    <row r="11892" spans="1:35" ht="47" thickBot="1" x14ac:dyDescent="0.4">
      <c r="A11892" s="58" t="s">
        <v>11702</v>
      </c>
      <c r="B11892" s="58" t="s">
        <v>19114</v>
      </c>
      <c r="C11892" s="58" t="s">
        <v>20363</v>
      </c>
      <c r="D11892" s="58" t="s">
        <v>20404</v>
      </c>
      <c r="E11892" s="58" t="s">
        <v>20050</v>
      </c>
      <c r="F11892" s="59"/>
      <c r="G11892" s="59"/>
      <c r="AB11892" s="62" t="s">
        <v>20410</v>
      </c>
      <c r="AC11892" s="65" t="s">
        <v>20412</v>
      </c>
      <c r="AD11892" s="59"/>
      <c r="AE11892" s="59"/>
      <c r="AF11892" s="59"/>
      <c r="AG11892" s="59"/>
      <c r="AH11892" s="59"/>
      <c r="AI11892" s="59"/>
    </row>
    <row r="11893" spans="1:35" ht="47" thickBot="1" x14ac:dyDescent="0.4">
      <c r="A11893" s="58" t="s">
        <v>11703</v>
      </c>
      <c r="B11893" s="58" t="s">
        <v>19114</v>
      </c>
      <c r="C11893" s="58" t="s">
        <v>20363</v>
      </c>
      <c r="D11893" s="58" t="s">
        <v>20404</v>
      </c>
      <c r="E11893" s="58" t="s">
        <v>20050</v>
      </c>
      <c r="F11893" s="59"/>
      <c r="G11893" s="59"/>
      <c r="AB11893" s="62" t="s">
        <v>20410</v>
      </c>
      <c r="AC11893" s="65" t="s">
        <v>20412</v>
      </c>
      <c r="AD11893" s="59"/>
      <c r="AE11893" s="59"/>
      <c r="AF11893" s="59"/>
      <c r="AG11893" s="59"/>
      <c r="AH11893" s="59"/>
      <c r="AI11893" s="59"/>
    </row>
    <row r="11894" spans="1:35" ht="47" thickBot="1" x14ac:dyDescent="0.4">
      <c r="A11894" s="58" t="s">
        <v>11704</v>
      </c>
      <c r="B11894" s="58" t="s">
        <v>19115</v>
      </c>
      <c r="C11894" s="58" t="s">
        <v>20363</v>
      </c>
      <c r="D11894" s="58" t="s">
        <v>20404</v>
      </c>
      <c r="E11894" s="58" t="s">
        <v>20050</v>
      </c>
      <c r="F11894" s="59"/>
      <c r="G11894" s="59"/>
      <c r="AB11894" s="59"/>
      <c r="AC11894" s="65" t="s">
        <v>20412</v>
      </c>
      <c r="AD11894" s="59"/>
      <c r="AE11894" s="59"/>
      <c r="AF11894" s="59"/>
      <c r="AG11894" s="59"/>
      <c r="AH11894" s="59"/>
      <c r="AI11894" s="59"/>
    </row>
    <row r="11895" spans="1:35" ht="47" thickBot="1" x14ac:dyDescent="0.4">
      <c r="A11895" s="58" t="s">
        <v>11705</v>
      </c>
      <c r="B11895" s="58" t="s">
        <v>19115</v>
      </c>
      <c r="C11895" s="58" t="s">
        <v>20363</v>
      </c>
      <c r="D11895" s="58" t="s">
        <v>20404</v>
      </c>
      <c r="E11895" s="58" t="s">
        <v>20050</v>
      </c>
      <c r="F11895" s="59"/>
      <c r="G11895" s="59"/>
      <c r="AB11895" s="62" t="s">
        <v>20410</v>
      </c>
      <c r="AC11895" s="65" t="s">
        <v>20412</v>
      </c>
      <c r="AD11895" s="59"/>
      <c r="AE11895" s="59"/>
      <c r="AF11895" s="59"/>
      <c r="AG11895" s="59"/>
      <c r="AH11895" s="59"/>
      <c r="AI11895" s="59"/>
    </row>
    <row r="11896" spans="1:35" ht="47" thickBot="1" x14ac:dyDescent="0.4">
      <c r="A11896" s="58" t="s">
        <v>11706</v>
      </c>
      <c r="B11896" s="58" t="s">
        <v>19115</v>
      </c>
      <c r="C11896" s="58" t="s">
        <v>20363</v>
      </c>
      <c r="D11896" s="58" t="s">
        <v>20404</v>
      </c>
      <c r="E11896" s="58" t="s">
        <v>20050</v>
      </c>
      <c r="F11896" s="59"/>
      <c r="G11896" s="59"/>
      <c r="AB11896" s="62" t="s">
        <v>20410</v>
      </c>
      <c r="AC11896" s="65" t="s">
        <v>20412</v>
      </c>
      <c r="AD11896" s="59"/>
      <c r="AE11896" s="59"/>
      <c r="AF11896" s="59"/>
      <c r="AG11896" s="59"/>
      <c r="AH11896" s="59"/>
      <c r="AI11896" s="59"/>
    </row>
    <row r="11897" spans="1:35" ht="47" thickBot="1" x14ac:dyDescent="0.4">
      <c r="A11897" s="58" t="s">
        <v>11707</v>
      </c>
      <c r="B11897" s="58" t="s">
        <v>19116</v>
      </c>
      <c r="C11897" s="58" t="s">
        <v>20363</v>
      </c>
      <c r="D11897" s="58" t="s">
        <v>20404</v>
      </c>
      <c r="E11897" s="58" t="s">
        <v>20050</v>
      </c>
      <c r="F11897" s="59"/>
      <c r="G11897" s="59"/>
      <c r="AB11897" s="59"/>
      <c r="AC11897" s="65" t="s">
        <v>20412</v>
      </c>
      <c r="AD11897" s="59"/>
      <c r="AE11897" s="59"/>
      <c r="AF11897" s="59"/>
      <c r="AG11897" s="59"/>
      <c r="AH11897" s="59"/>
      <c r="AI11897" s="59"/>
    </row>
    <row r="11898" spans="1:35" ht="47" thickBot="1" x14ac:dyDescent="0.4">
      <c r="A11898" s="58" t="s">
        <v>11708</v>
      </c>
      <c r="B11898" s="58" t="s">
        <v>19117</v>
      </c>
      <c r="C11898" s="58" t="s">
        <v>20363</v>
      </c>
      <c r="D11898" s="58" t="s">
        <v>20404</v>
      </c>
      <c r="E11898" s="58" t="s">
        <v>20050</v>
      </c>
      <c r="F11898" s="59"/>
      <c r="G11898" s="59"/>
      <c r="AB11898" s="59"/>
      <c r="AC11898" s="65" t="s">
        <v>20412</v>
      </c>
      <c r="AD11898" s="59"/>
      <c r="AE11898" s="59"/>
      <c r="AF11898" s="59"/>
      <c r="AG11898" s="59"/>
      <c r="AH11898" s="59"/>
      <c r="AI11898" s="59"/>
    </row>
    <row r="11899" spans="1:35" ht="47" thickBot="1" x14ac:dyDescent="0.4">
      <c r="A11899" s="58" t="s">
        <v>11709</v>
      </c>
      <c r="B11899" s="58" t="s">
        <v>19117</v>
      </c>
      <c r="C11899" s="58" t="s">
        <v>20363</v>
      </c>
      <c r="D11899" s="58" t="s">
        <v>20404</v>
      </c>
      <c r="E11899" s="58" t="s">
        <v>20050</v>
      </c>
      <c r="F11899" s="59"/>
      <c r="G11899" s="59"/>
      <c r="AB11899" s="59"/>
      <c r="AC11899" s="65" t="s">
        <v>20412</v>
      </c>
      <c r="AD11899" s="59"/>
      <c r="AE11899" s="59"/>
      <c r="AF11899" s="59"/>
      <c r="AG11899" s="59"/>
      <c r="AH11899" s="59"/>
      <c r="AI11899" s="59"/>
    </row>
    <row r="11900" spans="1:35" ht="47" thickBot="1" x14ac:dyDescent="0.4">
      <c r="A11900" s="58" t="s">
        <v>11710</v>
      </c>
      <c r="B11900" s="58" t="s">
        <v>19117</v>
      </c>
      <c r="C11900" s="58" t="s">
        <v>20363</v>
      </c>
      <c r="D11900" s="58" t="s">
        <v>20404</v>
      </c>
      <c r="E11900" s="58" t="s">
        <v>20050</v>
      </c>
      <c r="F11900" s="59"/>
      <c r="G11900" s="59"/>
      <c r="AB11900" s="59"/>
      <c r="AC11900" s="65" t="s">
        <v>20412</v>
      </c>
      <c r="AD11900" s="59"/>
      <c r="AE11900" s="59"/>
      <c r="AF11900" s="59"/>
      <c r="AG11900" s="59"/>
      <c r="AH11900" s="59"/>
      <c r="AI11900" s="59"/>
    </row>
    <row r="11901" spans="1:35" ht="47" thickBot="1" x14ac:dyDescent="0.4">
      <c r="A11901" s="58" t="s">
        <v>11711</v>
      </c>
      <c r="B11901" s="58" t="s">
        <v>19118</v>
      </c>
      <c r="C11901" s="58" t="s">
        <v>20363</v>
      </c>
      <c r="D11901" s="58" t="s">
        <v>20404</v>
      </c>
      <c r="E11901" s="58" t="s">
        <v>20050</v>
      </c>
      <c r="F11901" s="59"/>
      <c r="G11901" s="59"/>
      <c r="AB11901" s="59"/>
      <c r="AC11901" s="65" t="s">
        <v>20412</v>
      </c>
      <c r="AD11901" s="59"/>
      <c r="AE11901" s="59"/>
      <c r="AF11901" s="59"/>
      <c r="AG11901" s="59"/>
      <c r="AH11901" s="59"/>
      <c r="AI11901" s="59"/>
    </row>
    <row r="11902" spans="1:35" ht="47" thickBot="1" x14ac:dyDescent="0.4">
      <c r="A11902" s="58" t="s">
        <v>11712</v>
      </c>
      <c r="B11902" s="58" t="s">
        <v>19119</v>
      </c>
      <c r="C11902" s="58" t="s">
        <v>20363</v>
      </c>
      <c r="D11902" s="58" t="s">
        <v>20404</v>
      </c>
      <c r="E11902" s="58" t="s">
        <v>20050</v>
      </c>
      <c r="F11902" s="59"/>
      <c r="G11902" s="59"/>
      <c r="AB11902" s="59"/>
      <c r="AC11902" s="65" t="s">
        <v>20412</v>
      </c>
      <c r="AD11902" s="59"/>
      <c r="AE11902" s="59"/>
      <c r="AF11902" s="59"/>
      <c r="AG11902" s="59"/>
      <c r="AH11902" s="59"/>
      <c r="AI11902" s="59"/>
    </row>
    <row r="11903" spans="1:35" ht="47" thickBot="1" x14ac:dyDescent="0.4">
      <c r="A11903" s="58" t="s">
        <v>11713</v>
      </c>
      <c r="B11903" s="58" t="s">
        <v>19119</v>
      </c>
      <c r="C11903" s="58" t="s">
        <v>20363</v>
      </c>
      <c r="D11903" s="58" t="s">
        <v>20404</v>
      </c>
      <c r="E11903" s="58" t="s">
        <v>20050</v>
      </c>
      <c r="F11903" s="59"/>
      <c r="G11903" s="59"/>
      <c r="AB11903" s="59"/>
      <c r="AC11903" s="65" t="s">
        <v>20412</v>
      </c>
      <c r="AD11903" s="59"/>
      <c r="AE11903" s="59"/>
      <c r="AF11903" s="59"/>
      <c r="AG11903" s="59"/>
      <c r="AH11903" s="59"/>
      <c r="AI11903" s="59"/>
    </row>
    <row r="11904" spans="1:35" ht="47" thickBot="1" x14ac:dyDescent="0.4">
      <c r="A11904" s="58" t="s">
        <v>11714</v>
      </c>
      <c r="B11904" s="58" t="s">
        <v>19120</v>
      </c>
      <c r="C11904" s="58" t="s">
        <v>20363</v>
      </c>
      <c r="D11904" s="58" t="s">
        <v>20404</v>
      </c>
      <c r="E11904" s="58" t="s">
        <v>20050</v>
      </c>
      <c r="F11904" s="59"/>
      <c r="G11904" s="59"/>
      <c r="AB11904" s="59"/>
      <c r="AC11904" s="65" t="s">
        <v>20412</v>
      </c>
      <c r="AD11904" s="59"/>
      <c r="AE11904" s="59"/>
      <c r="AF11904" s="59"/>
      <c r="AG11904" s="59"/>
      <c r="AH11904" s="59"/>
      <c r="AI11904" s="59"/>
    </row>
    <row r="11905" spans="1:35" ht="47" thickBot="1" x14ac:dyDescent="0.4">
      <c r="A11905" s="58" t="s">
        <v>11715</v>
      </c>
      <c r="B11905" s="58" t="s">
        <v>19120</v>
      </c>
      <c r="C11905" s="58" t="s">
        <v>20363</v>
      </c>
      <c r="D11905" s="58" t="s">
        <v>20404</v>
      </c>
      <c r="E11905" s="58" t="s">
        <v>20050</v>
      </c>
      <c r="F11905" s="59"/>
      <c r="G11905" s="59"/>
      <c r="AB11905" s="59"/>
      <c r="AC11905" s="65" t="s">
        <v>20412</v>
      </c>
      <c r="AD11905" s="59"/>
      <c r="AE11905" s="59"/>
      <c r="AF11905" s="59"/>
      <c r="AG11905" s="59"/>
      <c r="AH11905" s="59"/>
      <c r="AI11905" s="59"/>
    </row>
    <row r="11906" spans="1:35" ht="47" thickBot="1" x14ac:dyDescent="0.4">
      <c r="A11906" s="58" t="s">
        <v>11716</v>
      </c>
      <c r="B11906" s="58" t="s">
        <v>19121</v>
      </c>
      <c r="C11906" s="58" t="s">
        <v>20363</v>
      </c>
      <c r="D11906" s="58" t="s">
        <v>20404</v>
      </c>
      <c r="E11906" s="58" t="s">
        <v>20050</v>
      </c>
      <c r="F11906" s="59"/>
      <c r="G11906" s="59"/>
      <c r="AB11906" s="59"/>
      <c r="AC11906" s="65" t="s">
        <v>20412</v>
      </c>
      <c r="AD11906" s="59"/>
      <c r="AE11906" s="59"/>
      <c r="AF11906" s="59"/>
      <c r="AG11906" s="59"/>
      <c r="AH11906" s="59"/>
      <c r="AI11906" s="59"/>
    </row>
    <row r="11907" spans="1:35" ht="47" thickBot="1" x14ac:dyDescent="0.4">
      <c r="A11907" s="58" t="s">
        <v>11717</v>
      </c>
      <c r="B11907" s="58" t="s">
        <v>19122</v>
      </c>
      <c r="C11907" s="58" t="s">
        <v>20363</v>
      </c>
      <c r="D11907" s="58" t="s">
        <v>20404</v>
      </c>
      <c r="E11907" s="58" t="s">
        <v>20050</v>
      </c>
      <c r="F11907" s="59"/>
      <c r="G11907" s="59"/>
      <c r="AB11907" s="59"/>
      <c r="AC11907" s="65" t="s">
        <v>20412</v>
      </c>
      <c r="AD11907" s="59"/>
      <c r="AE11907" s="59"/>
      <c r="AF11907" s="59"/>
      <c r="AG11907" s="59"/>
      <c r="AH11907" s="59"/>
      <c r="AI11907" s="59"/>
    </row>
    <row r="11908" spans="1:35" ht="47" thickBot="1" x14ac:dyDescent="0.4">
      <c r="A11908" s="58" t="s">
        <v>11718</v>
      </c>
      <c r="B11908" s="58" t="s">
        <v>19123</v>
      </c>
      <c r="C11908" s="58" t="s">
        <v>20363</v>
      </c>
      <c r="D11908" s="58" t="s">
        <v>20404</v>
      </c>
      <c r="E11908" s="58" t="s">
        <v>20050</v>
      </c>
      <c r="F11908" s="59"/>
      <c r="G11908" s="59"/>
      <c r="AB11908" s="59"/>
      <c r="AC11908" s="65" t="s">
        <v>20412</v>
      </c>
      <c r="AD11908" s="59"/>
      <c r="AE11908" s="59"/>
      <c r="AF11908" s="59"/>
      <c r="AG11908" s="59"/>
      <c r="AH11908" s="59"/>
      <c r="AI11908" s="59"/>
    </row>
    <row r="11909" spans="1:35" ht="47" thickBot="1" x14ac:dyDescent="0.4">
      <c r="A11909" s="58" t="s">
        <v>11719</v>
      </c>
      <c r="B11909" s="58" t="s">
        <v>19124</v>
      </c>
      <c r="C11909" s="58" t="s">
        <v>20363</v>
      </c>
      <c r="D11909" s="58" t="s">
        <v>20404</v>
      </c>
      <c r="E11909" s="58" t="s">
        <v>20050</v>
      </c>
      <c r="F11909" s="59"/>
      <c r="G11909" s="59"/>
      <c r="AB11909" s="62" t="s">
        <v>20410</v>
      </c>
      <c r="AC11909" s="65" t="s">
        <v>20412</v>
      </c>
      <c r="AD11909" s="59"/>
      <c r="AE11909" s="59"/>
      <c r="AF11909" s="59"/>
      <c r="AG11909" s="59"/>
      <c r="AH11909" s="59"/>
      <c r="AI11909" s="59"/>
    </row>
    <row r="11910" spans="1:35" ht="47" thickBot="1" x14ac:dyDescent="0.4">
      <c r="A11910" s="58" t="s">
        <v>11720</v>
      </c>
      <c r="B11910" s="58" t="s">
        <v>19124</v>
      </c>
      <c r="C11910" s="58" t="s">
        <v>20363</v>
      </c>
      <c r="D11910" s="58" t="s">
        <v>20404</v>
      </c>
      <c r="E11910" s="58" t="s">
        <v>20050</v>
      </c>
      <c r="F11910" s="59"/>
      <c r="G11910" s="59"/>
      <c r="AB11910" s="59"/>
      <c r="AC11910" s="65" t="s">
        <v>20412</v>
      </c>
      <c r="AD11910" s="59"/>
      <c r="AE11910" s="59"/>
      <c r="AF11910" s="59"/>
      <c r="AG11910" s="59"/>
      <c r="AH11910" s="59"/>
      <c r="AI11910" s="59"/>
    </row>
    <row r="11911" spans="1:35" ht="47" thickBot="1" x14ac:dyDescent="0.4">
      <c r="A11911" s="58" t="s">
        <v>11721</v>
      </c>
      <c r="B11911" s="58" t="s">
        <v>19124</v>
      </c>
      <c r="C11911" s="58" t="s">
        <v>20363</v>
      </c>
      <c r="D11911" s="58" t="s">
        <v>20404</v>
      </c>
      <c r="E11911" s="58" t="s">
        <v>20050</v>
      </c>
      <c r="F11911" s="59"/>
      <c r="G11911" s="59"/>
      <c r="AB11911" s="62" t="s">
        <v>20410</v>
      </c>
      <c r="AC11911" s="65" t="s">
        <v>20412</v>
      </c>
      <c r="AD11911" s="59"/>
      <c r="AE11911" s="59"/>
      <c r="AF11911" s="59"/>
      <c r="AG11911" s="59"/>
      <c r="AH11911" s="59"/>
      <c r="AI11911" s="59"/>
    </row>
    <row r="11912" spans="1:35" ht="47" thickBot="1" x14ac:dyDescent="0.4">
      <c r="A11912" s="58" t="s">
        <v>11722</v>
      </c>
      <c r="B11912" s="58" t="s">
        <v>19124</v>
      </c>
      <c r="C11912" s="58" t="s">
        <v>20363</v>
      </c>
      <c r="D11912" s="58" t="s">
        <v>20404</v>
      </c>
      <c r="E11912" s="58" t="s">
        <v>20050</v>
      </c>
      <c r="F11912" s="59"/>
      <c r="G11912" s="59"/>
      <c r="AB11912" s="62" t="s">
        <v>20410</v>
      </c>
      <c r="AC11912" s="65" t="s">
        <v>20412</v>
      </c>
      <c r="AD11912" s="59"/>
      <c r="AE11912" s="59"/>
      <c r="AF11912" s="59"/>
      <c r="AG11912" s="59"/>
      <c r="AH11912" s="59"/>
      <c r="AI11912" s="59"/>
    </row>
    <row r="11913" spans="1:35" ht="47" thickBot="1" x14ac:dyDescent="0.4">
      <c r="A11913" s="58" t="s">
        <v>11723</v>
      </c>
      <c r="B11913" s="58" t="s">
        <v>19124</v>
      </c>
      <c r="C11913" s="58" t="s">
        <v>20363</v>
      </c>
      <c r="D11913" s="58" t="s">
        <v>20404</v>
      </c>
      <c r="E11913" s="58" t="s">
        <v>20050</v>
      </c>
      <c r="F11913" s="59"/>
      <c r="G11913" s="59"/>
      <c r="AB11913" s="62" t="s">
        <v>20410</v>
      </c>
      <c r="AC11913" s="65" t="s">
        <v>20412</v>
      </c>
      <c r="AD11913" s="59"/>
      <c r="AE11913" s="59"/>
      <c r="AF11913" s="59"/>
      <c r="AG11913" s="59"/>
      <c r="AH11913" s="59"/>
      <c r="AI11913" s="59"/>
    </row>
    <row r="11914" spans="1:35" ht="47" thickBot="1" x14ac:dyDescent="0.4">
      <c r="A11914" s="58" t="s">
        <v>11724</v>
      </c>
      <c r="B11914" s="58" t="s">
        <v>19124</v>
      </c>
      <c r="C11914" s="58" t="s">
        <v>20363</v>
      </c>
      <c r="D11914" s="58" t="s">
        <v>20404</v>
      </c>
      <c r="E11914" s="58" t="s">
        <v>20050</v>
      </c>
      <c r="F11914" s="59"/>
      <c r="G11914" s="59"/>
      <c r="AB11914" s="59"/>
      <c r="AC11914" s="65" t="s">
        <v>20412</v>
      </c>
      <c r="AD11914" s="59"/>
      <c r="AE11914" s="59"/>
      <c r="AF11914" s="59"/>
      <c r="AG11914" s="59"/>
      <c r="AH11914" s="59"/>
      <c r="AI11914" s="59"/>
    </row>
    <row r="11915" spans="1:35" ht="47" thickBot="1" x14ac:dyDescent="0.4">
      <c r="A11915" s="58" t="s">
        <v>11725</v>
      </c>
      <c r="B11915" s="58" t="s">
        <v>19124</v>
      </c>
      <c r="C11915" s="58" t="s">
        <v>20363</v>
      </c>
      <c r="D11915" s="58" t="s">
        <v>20404</v>
      </c>
      <c r="E11915" s="58" t="s">
        <v>20050</v>
      </c>
      <c r="F11915" s="59"/>
      <c r="G11915" s="59"/>
      <c r="AB11915" s="59"/>
      <c r="AC11915" s="65" t="s">
        <v>20412</v>
      </c>
      <c r="AD11915" s="59"/>
      <c r="AE11915" s="59"/>
      <c r="AF11915" s="59"/>
      <c r="AG11915" s="59"/>
      <c r="AH11915" s="59"/>
      <c r="AI11915" s="59"/>
    </row>
    <row r="11916" spans="1:35" ht="47" thickBot="1" x14ac:dyDescent="0.4">
      <c r="A11916" s="58" t="s">
        <v>11726</v>
      </c>
      <c r="B11916" s="58" t="s">
        <v>19125</v>
      </c>
      <c r="C11916" s="58" t="s">
        <v>20363</v>
      </c>
      <c r="D11916" s="58" t="s">
        <v>20404</v>
      </c>
      <c r="E11916" s="58" t="s">
        <v>20050</v>
      </c>
      <c r="F11916" s="59"/>
      <c r="G11916" s="59"/>
      <c r="AB11916" s="62" t="s">
        <v>20410</v>
      </c>
      <c r="AC11916" s="65" t="s">
        <v>20412</v>
      </c>
      <c r="AD11916" s="59"/>
      <c r="AE11916" s="59"/>
      <c r="AF11916" s="59"/>
      <c r="AG11916" s="59"/>
      <c r="AH11916" s="59"/>
      <c r="AI11916" s="59"/>
    </row>
    <row r="11917" spans="1:35" ht="47" thickBot="1" x14ac:dyDescent="0.4">
      <c r="A11917" s="58" t="s">
        <v>11727</v>
      </c>
      <c r="B11917" s="58" t="s">
        <v>19125</v>
      </c>
      <c r="C11917" s="58" t="s">
        <v>20363</v>
      </c>
      <c r="D11917" s="58" t="s">
        <v>20404</v>
      </c>
      <c r="E11917" s="58" t="s">
        <v>20050</v>
      </c>
      <c r="F11917" s="59"/>
      <c r="G11917" s="59"/>
      <c r="AB11917" s="62" t="s">
        <v>20410</v>
      </c>
      <c r="AC11917" s="65" t="s">
        <v>20412</v>
      </c>
      <c r="AD11917" s="59"/>
      <c r="AE11917" s="59"/>
      <c r="AF11917" s="59"/>
      <c r="AG11917" s="59"/>
      <c r="AH11917" s="59"/>
      <c r="AI11917" s="59"/>
    </row>
    <row r="11918" spans="1:35" ht="47" thickBot="1" x14ac:dyDescent="0.4">
      <c r="A11918" s="58" t="s">
        <v>11728</v>
      </c>
      <c r="B11918" s="58" t="s">
        <v>19125</v>
      </c>
      <c r="C11918" s="58" t="s">
        <v>20363</v>
      </c>
      <c r="D11918" s="58" t="s">
        <v>20404</v>
      </c>
      <c r="E11918" s="58" t="s">
        <v>20050</v>
      </c>
      <c r="F11918" s="59"/>
      <c r="G11918" s="59"/>
      <c r="AB11918" s="59"/>
      <c r="AC11918" s="65" t="s">
        <v>20412</v>
      </c>
      <c r="AD11918" s="59"/>
      <c r="AE11918" s="59"/>
      <c r="AF11918" s="59"/>
      <c r="AG11918" s="59"/>
      <c r="AH11918" s="59"/>
      <c r="AI11918" s="59"/>
    </row>
    <row r="11919" spans="1:35" ht="47" thickBot="1" x14ac:dyDescent="0.4">
      <c r="A11919" s="58" t="s">
        <v>11729</v>
      </c>
      <c r="B11919" s="58" t="s">
        <v>19125</v>
      </c>
      <c r="C11919" s="58" t="s">
        <v>20363</v>
      </c>
      <c r="D11919" s="58" t="s">
        <v>20404</v>
      </c>
      <c r="E11919" s="58" t="s">
        <v>20050</v>
      </c>
      <c r="F11919" s="59"/>
      <c r="G11919" s="59"/>
      <c r="AB11919" s="62" t="s">
        <v>20410</v>
      </c>
      <c r="AC11919" s="65" t="s">
        <v>20412</v>
      </c>
      <c r="AD11919" s="59"/>
      <c r="AE11919" s="59"/>
      <c r="AF11919" s="59"/>
      <c r="AG11919" s="59"/>
      <c r="AH11919" s="59"/>
      <c r="AI11919" s="59"/>
    </row>
    <row r="11920" spans="1:35" ht="47" thickBot="1" x14ac:dyDescent="0.4">
      <c r="A11920" s="58" t="s">
        <v>11730</v>
      </c>
      <c r="B11920" s="58" t="s">
        <v>19126</v>
      </c>
      <c r="C11920" s="58" t="s">
        <v>20363</v>
      </c>
      <c r="D11920" s="58" t="s">
        <v>20404</v>
      </c>
      <c r="E11920" s="58" t="s">
        <v>20050</v>
      </c>
      <c r="F11920" s="59"/>
      <c r="G11920" s="59"/>
      <c r="AB11920" s="62" t="s">
        <v>20410</v>
      </c>
      <c r="AC11920" s="65" t="s">
        <v>20412</v>
      </c>
      <c r="AD11920" s="59"/>
      <c r="AE11920" s="59"/>
      <c r="AF11920" s="59"/>
      <c r="AG11920" s="59"/>
      <c r="AH11920" s="59"/>
      <c r="AI11920" s="59"/>
    </row>
    <row r="11921" spans="1:35" ht="47" thickBot="1" x14ac:dyDescent="0.4">
      <c r="A11921" s="58" t="s">
        <v>11731</v>
      </c>
      <c r="B11921" s="58" t="s">
        <v>19127</v>
      </c>
      <c r="C11921" s="58" t="s">
        <v>20363</v>
      </c>
      <c r="D11921" s="58" t="s">
        <v>20404</v>
      </c>
      <c r="E11921" s="58" t="s">
        <v>20050</v>
      </c>
      <c r="F11921" s="59"/>
      <c r="G11921" s="59"/>
      <c r="AB11921" s="59"/>
      <c r="AC11921" s="65" t="s">
        <v>20412</v>
      </c>
      <c r="AD11921" s="59"/>
      <c r="AE11921" s="59"/>
      <c r="AF11921" s="59"/>
      <c r="AG11921" s="59"/>
      <c r="AH11921" s="59"/>
      <c r="AI11921" s="59"/>
    </row>
    <row r="11922" spans="1:35" ht="47" thickBot="1" x14ac:dyDescent="0.4">
      <c r="A11922" s="58" t="s">
        <v>11732</v>
      </c>
      <c r="B11922" s="58" t="s">
        <v>19128</v>
      </c>
      <c r="C11922" s="58" t="s">
        <v>20363</v>
      </c>
      <c r="D11922" s="58" t="s">
        <v>20404</v>
      </c>
      <c r="E11922" s="58" t="s">
        <v>20050</v>
      </c>
      <c r="F11922" s="59"/>
      <c r="G11922" s="59"/>
      <c r="AB11922" s="59"/>
      <c r="AC11922" s="65" t="s">
        <v>20412</v>
      </c>
      <c r="AD11922" s="59"/>
      <c r="AE11922" s="59"/>
      <c r="AF11922" s="59"/>
      <c r="AG11922" s="59"/>
      <c r="AH11922" s="59"/>
      <c r="AI11922" s="59"/>
    </row>
    <row r="11923" spans="1:35" ht="47" thickBot="1" x14ac:dyDescent="0.4">
      <c r="A11923" s="58" t="s">
        <v>11733</v>
      </c>
      <c r="B11923" s="58" t="s">
        <v>19128</v>
      </c>
      <c r="C11923" s="58" t="s">
        <v>20363</v>
      </c>
      <c r="D11923" s="58" t="s">
        <v>20404</v>
      </c>
      <c r="E11923" s="58" t="s">
        <v>20050</v>
      </c>
      <c r="F11923" s="59"/>
      <c r="G11923" s="59"/>
      <c r="AB11923" s="59"/>
      <c r="AC11923" s="65" t="s">
        <v>20412</v>
      </c>
      <c r="AD11923" s="59"/>
      <c r="AE11923" s="59"/>
      <c r="AF11923" s="59"/>
      <c r="AG11923" s="59"/>
      <c r="AH11923" s="59"/>
      <c r="AI11923" s="59"/>
    </row>
    <row r="11924" spans="1:35" ht="47" thickBot="1" x14ac:dyDescent="0.4">
      <c r="A11924" s="58" t="s">
        <v>11734</v>
      </c>
      <c r="B11924" s="58" t="s">
        <v>19128</v>
      </c>
      <c r="C11924" s="58" t="s">
        <v>20363</v>
      </c>
      <c r="D11924" s="58" t="s">
        <v>20404</v>
      </c>
      <c r="E11924" s="58" t="s">
        <v>20050</v>
      </c>
      <c r="F11924" s="59"/>
      <c r="G11924" s="59"/>
      <c r="AB11924" s="59"/>
      <c r="AC11924" s="65" t="s">
        <v>20412</v>
      </c>
      <c r="AD11924" s="59"/>
      <c r="AE11924" s="59"/>
      <c r="AF11924" s="59"/>
      <c r="AG11924" s="59"/>
      <c r="AH11924" s="59"/>
      <c r="AI11924" s="59"/>
    </row>
    <row r="11925" spans="1:35" ht="47" thickBot="1" x14ac:dyDescent="0.4">
      <c r="A11925" s="58" t="s">
        <v>11735</v>
      </c>
      <c r="B11925" s="58" t="s">
        <v>19129</v>
      </c>
      <c r="C11925" s="58" t="s">
        <v>20363</v>
      </c>
      <c r="D11925" s="58" t="s">
        <v>20404</v>
      </c>
      <c r="E11925" s="58" t="s">
        <v>20050</v>
      </c>
      <c r="F11925" s="59"/>
      <c r="G11925" s="59"/>
      <c r="AB11925" s="59"/>
      <c r="AC11925" s="65" t="s">
        <v>20412</v>
      </c>
      <c r="AD11925" s="59"/>
      <c r="AE11925" s="59"/>
      <c r="AF11925" s="59"/>
      <c r="AG11925" s="59"/>
      <c r="AH11925" s="59"/>
      <c r="AI11925" s="59"/>
    </row>
    <row r="11926" spans="1:35" ht="31.5" thickBot="1" x14ac:dyDescent="0.4">
      <c r="A11926" s="58" t="s">
        <v>11736</v>
      </c>
      <c r="B11926" s="58" t="s">
        <v>19130</v>
      </c>
      <c r="C11926" s="58" t="s">
        <v>20050</v>
      </c>
      <c r="D11926" s="59"/>
      <c r="E11926" s="59"/>
      <c r="F11926" s="59"/>
      <c r="G11926" s="59"/>
      <c r="AB11926" s="59"/>
      <c r="AC11926" s="65" t="s">
        <v>20412</v>
      </c>
      <c r="AD11926" s="59"/>
      <c r="AE11926" s="59"/>
      <c r="AF11926" s="59"/>
      <c r="AG11926" s="59"/>
      <c r="AH11926" s="59"/>
      <c r="AI11926" s="59"/>
    </row>
    <row r="11927" spans="1:35" ht="31.5" thickBot="1" x14ac:dyDescent="0.4">
      <c r="A11927" s="58" t="s">
        <v>11737</v>
      </c>
      <c r="B11927" s="58" t="s">
        <v>19131</v>
      </c>
      <c r="C11927" s="58" t="s">
        <v>20050</v>
      </c>
      <c r="D11927" s="59"/>
      <c r="E11927" s="59"/>
      <c r="F11927" s="59"/>
      <c r="G11927" s="59"/>
      <c r="AB11927" s="59"/>
      <c r="AC11927" s="65" t="s">
        <v>20412</v>
      </c>
      <c r="AD11927" s="59"/>
      <c r="AE11927" s="59"/>
      <c r="AF11927" s="59"/>
      <c r="AG11927" s="59"/>
      <c r="AH11927" s="59"/>
      <c r="AI11927" s="59"/>
    </row>
    <row r="11928" spans="1:35" ht="31.5" thickBot="1" x14ac:dyDescent="0.4">
      <c r="A11928" s="58" t="s">
        <v>11738</v>
      </c>
      <c r="B11928" s="58" t="s">
        <v>19132</v>
      </c>
      <c r="C11928" s="58" t="s">
        <v>20050</v>
      </c>
      <c r="D11928" s="59"/>
      <c r="E11928" s="59"/>
      <c r="F11928" s="59"/>
      <c r="G11928" s="59"/>
      <c r="AB11928" s="62" t="s">
        <v>20410</v>
      </c>
      <c r="AC11928" s="65" t="s">
        <v>20412</v>
      </c>
      <c r="AD11928" s="59"/>
      <c r="AE11928" s="59"/>
      <c r="AF11928" s="59"/>
      <c r="AG11928" s="59"/>
      <c r="AH11928" s="59"/>
      <c r="AI11928" s="59"/>
    </row>
    <row r="11929" spans="1:35" ht="31.5" thickBot="1" x14ac:dyDescent="0.4">
      <c r="A11929" s="58" t="s">
        <v>11739</v>
      </c>
      <c r="B11929" s="58" t="s">
        <v>19132</v>
      </c>
      <c r="C11929" s="58" t="s">
        <v>20050</v>
      </c>
      <c r="D11929" s="59"/>
      <c r="E11929" s="59"/>
      <c r="F11929" s="59"/>
      <c r="G11929" s="59"/>
      <c r="AB11929" s="59"/>
      <c r="AC11929" s="65" t="s">
        <v>20412</v>
      </c>
      <c r="AD11929" s="59"/>
      <c r="AE11929" s="59"/>
      <c r="AF11929" s="59"/>
      <c r="AG11929" s="59"/>
      <c r="AH11929" s="59"/>
      <c r="AI11929" s="59"/>
    </row>
    <row r="11930" spans="1:35" ht="31.5" thickBot="1" x14ac:dyDescent="0.4">
      <c r="A11930" s="58" t="s">
        <v>11740</v>
      </c>
      <c r="B11930" s="58" t="s">
        <v>19132</v>
      </c>
      <c r="C11930" s="58" t="s">
        <v>20050</v>
      </c>
      <c r="D11930" s="59"/>
      <c r="E11930" s="59"/>
      <c r="F11930" s="59"/>
      <c r="G11930" s="59"/>
      <c r="AB11930" s="62" t="s">
        <v>20410</v>
      </c>
      <c r="AC11930" s="65" t="s">
        <v>20412</v>
      </c>
      <c r="AD11930" s="59"/>
      <c r="AE11930" s="59"/>
      <c r="AF11930" s="59"/>
      <c r="AG11930" s="59"/>
      <c r="AH11930" s="59"/>
      <c r="AI11930" s="59"/>
    </row>
    <row r="11931" spans="1:35" ht="31.5" thickBot="1" x14ac:dyDescent="0.4">
      <c r="A11931" s="58" t="s">
        <v>11741</v>
      </c>
      <c r="B11931" s="58" t="s">
        <v>19133</v>
      </c>
      <c r="C11931" s="58" t="s">
        <v>20050</v>
      </c>
      <c r="D11931" s="59"/>
      <c r="E11931" s="59"/>
      <c r="F11931" s="59"/>
      <c r="G11931" s="59"/>
      <c r="AB11931" s="59"/>
      <c r="AC11931" s="65" t="s">
        <v>20412</v>
      </c>
      <c r="AD11931" s="59"/>
      <c r="AE11931" s="59"/>
      <c r="AF11931" s="59"/>
      <c r="AG11931" s="59"/>
      <c r="AH11931" s="59"/>
      <c r="AI11931" s="59"/>
    </row>
    <row r="11932" spans="1:35" ht="31.5" thickBot="1" x14ac:dyDescent="0.4">
      <c r="A11932" s="58" t="s">
        <v>11742</v>
      </c>
      <c r="B11932" s="58" t="s">
        <v>19133</v>
      </c>
      <c r="C11932" s="58" t="s">
        <v>20050</v>
      </c>
      <c r="D11932" s="59"/>
      <c r="E11932" s="59"/>
      <c r="F11932" s="59"/>
      <c r="G11932" s="59"/>
      <c r="AB11932" s="62" t="s">
        <v>20410</v>
      </c>
      <c r="AC11932" s="65" t="s">
        <v>20412</v>
      </c>
      <c r="AD11932" s="59"/>
      <c r="AE11932" s="59"/>
      <c r="AF11932" s="59"/>
      <c r="AG11932" s="59"/>
      <c r="AH11932" s="59"/>
      <c r="AI11932" s="59"/>
    </row>
    <row r="11933" spans="1:35" ht="31.5" thickBot="1" x14ac:dyDescent="0.4">
      <c r="A11933" s="58" t="s">
        <v>11743</v>
      </c>
      <c r="B11933" s="58" t="s">
        <v>19134</v>
      </c>
      <c r="C11933" s="58" t="s">
        <v>20050</v>
      </c>
      <c r="D11933" s="59"/>
      <c r="E11933" s="59"/>
      <c r="F11933" s="59"/>
      <c r="G11933" s="59"/>
      <c r="AB11933" s="59"/>
      <c r="AC11933" s="65" t="s">
        <v>20412</v>
      </c>
      <c r="AD11933" s="59"/>
      <c r="AE11933" s="59"/>
      <c r="AF11933" s="59"/>
      <c r="AG11933" s="59"/>
      <c r="AH11933" s="59"/>
      <c r="AI11933" s="59"/>
    </row>
    <row r="11934" spans="1:35" ht="31.5" thickBot="1" x14ac:dyDescent="0.4">
      <c r="A11934" s="58" t="s">
        <v>11744</v>
      </c>
      <c r="B11934" s="58" t="s">
        <v>19134</v>
      </c>
      <c r="C11934" s="58" t="s">
        <v>20050</v>
      </c>
      <c r="D11934" s="59"/>
      <c r="E11934" s="59"/>
      <c r="F11934" s="59"/>
      <c r="G11934" s="59"/>
      <c r="AB11934" s="59"/>
      <c r="AC11934" s="65" t="s">
        <v>20412</v>
      </c>
      <c r="AD11934" s="59"/>
      <c r="AE11934" s="59"/>
      <c r="AF11934" s="59"/>
      <c r="AG11934" s="59"/>
      <c r="AH11934" s="59"/>
      <c r="AI11934" s="59"/>
    </row>
    <row r="11935" spans="1:35" ht="31.5" thickBot="1" x14ac:dyDescent="0.4">
      <c r="A11935" s="58" t="s">
        <v>11745</v>
      </c>
      <c r="B11935" s="58" t="s">
        <v>19135</v>
      </c>
      <c r="C11935" s="58" t="s">
        <v>20050</v>
      </c>
      <c r="D11935" s="59"/>
      <c r="E11935" s="59"/>
      <c r="F11935" s="59"/>
      <c r="G11935" s="59"/>
      <c r="AB11935" s="59"/>
      <c r="AC11935" s="65" t="s">
        <v>20412</v>
      </c>
      <c r="AD11935" s="59"/>
      <c r="AE11935" s="59"/>
      <c r="AF11935" s="59"/>
      <c r="AG11935" s="59"/>
      <c r="AH11935" s="59"/>
      <c r="AI11935" s="59"/>
    </row>
    <row r="11936" spans="1:35" ht="31.5" thickBot="1" x14ac:dyDescent="0.4">
      <c r="A11936" s="58" t="s">
        <v>11746</v>
      </c>
      <c r="B11936" s="58" t="s">
        <v>19135</v>
      </c>
      <c r="C11936" s="58" t="s">
        <v>20050</v>
      </c>
      <c r="D11936" s="59"/>
      <c r="E11936" s="59"/>
      <c r="F11936" s="59"/>
      <c r="G11936" s="59"/>
      <c r="AB11936" s="59"/>
      <c r="AC11936" s="65" t="s">
        <v>20412</v>
      </c>
      <c r="AD11936" s="59"/>
      <c r="AE11936" s="59"/>
      <c r="AF11936" s="59"/>
      <c r="AG11936" s="59"/>
      <c r="AH11936" s="59"/>
      <c r="AI11936" s="59"/>
    </row>
    <row r="11937" spans="1:35" ht="31.5" thickBot="1" x14ac:dyDescent="0.4">
      <c r="A11937" s="58" t="s">
        <v>11747</v>
      </c>
      <c r="B11937" s="58" t="s">
        <v>19135</v>
      </c>
      <c r="C11937" s="58" t="s">
        <v>20050</v>
      </c>
      <c r="D11937" s="59"/>
      <c r="E11937" s="59"/>
      <c r="F11937" s="59"/>
      <c r="G11937" s="59"/>
      <c r="AB11937" s="59"/>
      <c r="AC11937" s="65" t="s">
        <v>20412</v>
      </c>
      <c r="AD11937" s="59"/>
      <c r="AE11937" s="59"/>
      <c r="AF11937" s="59"/>
      <c r="AG11937" s="59"/>
      <c r="AH11937" s="59"/>
      <c r="AI11937" s="59"/>
    </row>
    <row r="11938" spans="1:35" ht="31.5" thickBot="1" x14ac:dyDescent="0.4">
      <c r="A11938" s="58" t="s">
        <v>11748</v>
      </c>
      <c r="B11938" s="58" t="s">
        <v>19136</v>
      </c>
      <c r="C11938" s="58" t="s">
        <v>20050</v>
      </c>
      <c r="D11938" s="59"/>
      <c r="E11938" s="59"/>
      <c r="F11938" s="59"/>
      <c r="G11938" s="59"/>
      <c r="AB11938" s="59"/>
      <c r="AC11938" s="65" t="s">
        <v>20412</v>
      </c>
      <c r="AD11938" s="59"/>
      <c r="AE11938" s="59"/>
      <c r="AF11938" s="59"/>
      <c r="AG11938" s="59"/>
      <c r="AH11938" s="59"/>
      <c r="AI11938" s="59"/>
    </row>
    <row r="11939" spans="1:35" ht="31.5" thickBot="1" x14ac:dyDescent="0.4">
      <c r="A11939" s="58" t="s">
        <v>11749</v>
      </c>
      <c r="B11939" s="58" t="s">
        <v>19137</v>
      </c>
      <c r="C11939" s="58" t="s">
        <v>20050</v>
      </c>
      <c r="D11939" s="59"/>
      <c r="E11939" s="59"/>
      <c r="F11939" s="59"/>
      <c r="G11939" s="59"/>
      <c r="AB11939" s="59"/>
      <c r="AC11939" s="65" t="s">
        <v>20412</v>
      </c>
      <c r="AD11939" s="59"/>
      <c r="AE11939" s="59"/>
      <c r="AF11939" s="59"/>
      <c r="AG11939" s="59"/>
      <c r="AH11939" s="59"/>
      <c r="AI11939" s="59"/>
    </row>
    <row r="11940" spans="1:35" ht="31.5" thickBot="1" x14ac:dyDescent="0.4">
      <c r="A11940" s="58" t="s">
        <v>11750</v>
      </c>
      <c r="B11940" s="58" t="s">
        <v>13607</v>
      </c>
      <c r="C11940" s="58" t="s">
        <v>20364</v>
      </c>
      <c r="D11940" s="58" t="s">
        <v>20050</v>
      </c>
      <c r="E11940" s="59"/>
      <c r="F11940" s="59"/>
      <c r="G11940" s="59"/>
      <c r="AB11940" s="62" t="s">
        <v>20410</v>
      </c>
      <c r="AC11940" s="65" t="s">
        <v>20412</v>
      </c>
      <c r="AD11940" s="59"/>
      <c r="AE11940" s="59"/>
      <c r="AF11940" s="59"/>
      <c r="AG11940" s="59"/>
      <c r="AH11940" s="59"/>
      <c r="AI11940" s="59"/>
    </row>
    <row r="11941" spans="1:35" ht="31.5" thickBot="1" x14ac:dyDescent="0.4">
      <c r="A11941" s="58" t="s">
        <v>11751</v>
      </c>
      <c r="B11941" s="58" t="s">
        <v>19138</v>
      </c>
      <c r="C11941" s="58" t="s">
        <v>20050</v>
      </c>
      <c r="D11941" s="59"/>
      <c r="E11941" s="59"/>
      <c r="F11941" s="59"/>
      <c r="G11941" s="59"/>
      <c r="AB11941" s="62" t="s">
        <v>20410</v>
      </c>
      <c r="AC11941" s="65" t="s">
        <v>20412</v>
      </c>
      <c r="AD11941" s="59"/>
      <c r="AE11941" s="59"/>
      <c r="AF11941" s="59"/>
      <c r="AG11941" s="59"/>
      <c r="AH11941" s="59"/>
      <c r="AI11941" s="59"/>
    </row>
    <row r="11942" spans="1:35" ht="31.5" thickBot="1" x14ac:dyDescent="0.4">
      <c r="A11942" s="58" t="s">
        <v>11752</v>
      </c>
      <c r="B11942" s="58" t="s">
        <v>19138</v>
      </c>
      <c r="C11942" s="58" t="s">
        <v>20050</v>
      </c>
      <c r="D11942" s="59"/>
      <c r="E11942" s="59"/>
      <c r="F11942" s="59"/>
      <c r="G11942" s="59"/>
      <c r="AB11942" s="59"/>
      <c r="AC11942" s="65" t="s">
        <v>20412</v>
      </c>
      <c r="AD11942" s="59"/>
      <c r="AE11942" s="59"/>
      <c r="AF11942" s="59"/>
      <c r="AG11942" s="59"/>
      <c r="AH11942" s="59"/>
      <c r="AI11942" s="59"/>
    </row>
    <row r="11943" spans="1:35" ht="31.5" thickBot="1" x14ac:dyDescent="0.4">
      <c r="A11943" s="58" t="s">
        <v>11753</v>
      </c>
      <c r="B11943" s="58" t="s">
        <v>19139</v>
      </c>
      <c r="C11943" s="58" t="s">
        <v>20050</v>
      </c>
      <c r="D11943" s="59"/>
      <c r="E11943" s="59"/>
      <c r="F11943" s="59"/>
      <c r="G11943" s="59"/>
      <c r="AB11943" s="62" t="s">
        <v>20410</v>
      </c>
      <c r="AC11943" s="65" t="s">
        <v>20412</v>
      </c>
      <c r="AD11943" s="59"/>
      <c r="AE11943" s="59"/>
      <c r="AF11943" s="59"/>
      <c r="AG11943" s="59"/>
      <c r="AH11943" s="59"/>
      <c r="AI11943" s="59"/>
    </row>
    <row r="11944" spans="1:35" ht="31.5" thickBot="1" x14ac:dyDescent="0.4">
      <c r="A11944" s="58" t="s">
        <v>11754</v>
      </c>
      <c r="B11944" s="58" t="s">
        <v>19139</v>
      </c>
      <c r="C11944" s="58" t="s">
        <v>20050</v>
      </c>
      <c r="D11944" s="59"/>
      <c r="E11944" s="59"/>
      <c r="F11944" s="59"/>
      <c r="G11944" s="59"/>
      <c r="AB11944" s="62" t="s">
        <v>20410</v>
      </c>
      <c r="AC11944" s="65" t="s">
        <v>20412</v>
      </c>
      <c r="AD11944" s="59"/>
      <c r="AE11944" s="59"/>
      <c r="AF11944" s="59"/>
      <c r="AG11944" s="59"/>
      <c r="AH11944" s="59"/>
      <c r="AI11944" s="59"/>
    </row>
    <row r="11945" spans="1:35" ht="31.5" thickBot="1" x14ac:dyDescent="0.4">
      <c r="A11945" s="58" t="s">
        <v>11755</v>
      </c>
      <c r="B11945" s="58" t="s">
        <v>19140</v>
      </c>
      <c r="C11945" s="58" t="s">
        <v>20050</v>
      </c>
      <c r="D11945" s="59"/>
      <c r="E11945" s="59"/>
      <c r="F11945" s="59"/>
      <c r="G11945" s="59"/>
      <c r="AB11945" s="59"/>
      <c r="AC11945" s="65" t="s">
        <v>20412</v>
      </c>
      <c r="AD11945" s="59"/>
      <c r="AE11945" s="59"/>
      <c r="AF11945" s="59"/>
      <c r="AG11945" s="59"/>
      <c r="AH11945" s="59"/>
      <c r="AI11945" s="59"/>
    </row>
    <row r="11946" spans="1:35" ht="31.5" thickBot="1" x14ac:dyDescent="0.4">
      <c r="A11946" s="58" t="s">
        <v>11756</v>
      </c>
      <c r="B11946" s="58" t="s">
        <v>19140</v>
      </c>
      <c r="C11946" s="58" t="s">
        <v>20050</v>
      </c>
      <c r="D11946" s="59"/>
      <c r="E11946" s="59"/>
      <c r="F11946" s="59"/>
      <c r="G11946" s="59"/>
      <c r="AB11946" s="59"/>
      <c r="AC11946" s="65" t="s">
        <v>20412</v>
      </c>
      <c r="AD11946" s="59"/>
      <c r="AE11946" s="59"/>
      <c r="AF11946" s="59"/>
      <c r="AG11946" s="59"/>
      <c r="AH11946" s="59"/>
      <c r="AI11946" s="59"/>
    </row>
    <row r="11947" spans="1:35" ht="31.5" thickBot="1" x14ac:dyDescent="0.4">
      <c r="A11947" s="58" t="s">
        <v>11757</v>
      </c>
      <c r="B11947" s="58" t="s">
        <v>19141</v>
      </c>
      <c r="C11947" s="58" t="s">
        <v>20050</v>
      </c>
      <c r="D11947" s="59"/>
      <c r="E11947" s="59"/>
      <c r="F11947" s="59"/>
      <c r="G11947" s="59"/>
      <c r="AB11947" s="62" t="s">
        <v>20410</v>
      </c>
      <c r="AC11947" s="65" t="s">
        <v>20412</v>
      </c>
      <c r="AD11947" s="59"/>
      <c r="AE11947" s="59"/>
      <c r="AF11947" s="59"/>
      <c r="AG11947" s="59"/>
      <c r="AH11947" s="59"/>
      <c r="AI11947" s="59"/>
    </row>
    <row r="11948" spans="1:35" ht="31.5" thickBot="1" x14ac:dyDescent="0.4">
      <c r="A11948" s="58" t="s">
        <v>11758</v>
      </c>
      <c r="B11948" s="58" t="s">
        <v>19142</v>
      </c>
      <c r="C11948" s="58" t="s">
        <v>20050</v>
      </c>
      <c r="D11948" s="59"/>
      <c r="E11948" s="59"/>
      <c r="F11948" s="59"/>
      <c r="G11948" s="59"/>
      <c r="AB11948" s="59"/>
      <c r="AC11948" s="65" t="s">
        <v>20412</v>
      </c>
      <c r="AD11948" s="59"/>
      <c r="AE11948" s="59"/>
      <c r="AF11948" s="59"/>
      <c r="AG11948" s="59"/>
      <c r="AH11948" s="59"/>
      <c r="AI11948" s="59"/>
    </row>
    <row r="11949" spans="1:35" ht="31.5" thickBot="1" x14ac:dyDescent="0.4">
      <c r="A11949" s="58" t="s">
        <v>11759</v>
      </c>
      <c r="B11949" s="58" t="s">
        <v>19142</v>
      </c>
      <c r="C11949" s="58" t="s">
        <v>20050</v>
      </c>
      <c r="D11949" s="59"/>
      <c r="E11949" s="59"/>
      <c r="F11949" s="59"/>
      <c r="G11949" s="59"/>
      <c r="AB11949" s="59"/>
      <c r="AC11949" s="65" t="s">
        <v>20412</v>
      </c>
      <c r="AD11949" s="59"/>
      <c r="AE11949" s="59"/>
      <c r="AF11949" s="59"/>
      <c r="AG11949" s="59"/>
      <c r="AH11949" s="59"/>
      <c r="AI11949" s="59"/>
    </row>
    <row r="11950" spans="1:35" ht="31.5" thickBot="1" x14ac:dyDescent="0.4">
      <c r="A11950" s="58" t="s">
        <v>11760</v>
      </c>
      <c r="B11950" s="58" t="s">
        <v>19142</v>
      </c>
      <c r="C11950" s="58" t="s">
        <v>20050</v>
      </c>
      <c r="D11950" s="59"/>
      <c r="E11950" s="59"/>
      <c r="F11950" s="59"/>
      <c r="G11950" s="59"/>
      <c r="AB11950" s="59"/>
      <c r="AC11950" s="65" t="s">
        <v>20412</v>
      </c>
      <c r="AD11950" s="59"/>
      <c r="AE11950" s="59"/>
      <c r="AF11950" s="59"/>
      <c r="AG11950" s="59"/>
      <c r="AH11950" s="59"/>
      <c r="AI11950" s="59"/>
    </row>
    <row r="11951" spans="1:35" ht="31.5" thickBot="1" x14ac:dyDescent="0.4">
      <c r="A11951" s="58" t="s">
        <v>11761</v>
      </c>
      <c r="B11951" s="58" t="s">
        <v>19142</v>
      </c>
      <c r="C11951" s="58" t="s">
        <v>20050</v>
      </c>
      <c r="D11951" s="59"/>
      <c r="E11951" s="59"/>
      <c r="F11951" s="59"/>
      <c r="G11951" s="59"/>
      <c r="AB11951" s="59"/>
      <c r="AC11951" s="65" t="s">
        <v>20412</v>
      </c>
      <c r="AD11951" s="59"/>
      <c r="AE11951" s="59"/>
      <c r="AF11951" s="59"/>
      <c r="AG11951" s="59"/>
      <c r="AH11951" s="59"/>
      <c r="AI11951" s="59"/>
    </row>
    <row r="11952" spans="1:35" ht="31.5" thickBot="1" x14ac:dyDescent="0.4">
      <c r="A11952" s="58" t="s">
        <v>11762</v>
      </c>
      <c r="B11952" s="58" t="s">
        <v>19142</v>
      </c>
      <c r="C11952" s="58" t="s">
        <v>20050</v>
      </c>
      <c r="D11952" s="59"/>
      <c r="E11952" s="59"/>
      <c r="F11952" s="59"/>
      <c r="G11952" s="59"/>
      <c r="AB11952" s="59"/>
      <c r="AC11952" s="65" t="s">
        <v>20412</v>
      </c>
      <c r="AD11952" s="59"/>
      <c r="AE11952" s="59"/>
      <c r="AF11952" s="59"/>
      <c r="AG11952" s="59"/>
      <c r="AH11952" s="59"/>
      <c r="AI11952" s="59"/>
    </row>
    <row r="11953" spans="1:35" ht="31.5" thickBot="1" x14ac:dyDescent="0.4">
      <c r="A11953" s="58" t="s">
        <v>11763</v>
      </c>
      <c r="B11953" s="58" t="s">
        <v>19143</v>
      </c>
      <c r="C11953" s="58" t="s">
        <v>20050</v>
      </c>
      <c r="D11953" s="59"/>
      <c r="E11953" s="59"/>
      <c r="F11953" s="59"/>
      <c r="G11953" s="59"/>
      <c r="AB11953" s="59"/>
      <c r="AC11953" s="65" t="s">
        <v>20412</v>
      </c>
      <c r="AD11953" s="59"/>
      <c r="AE11953" s="59"/>
      <c r="AF11953" s="59"/>
      <c r="AG11953" s="59"/>
      <c r="AH11953" s="59"/>
      <c r="AI11953" s="59"/>
    </row>
    <row r="11954" spans="1:35" ht="31.5" thickBot="1" x14ac:dyDescent="0.4">
      <c r="A11954" s="58" t="s">
        <v>11764</v>
      </c>
      <c r="B11954" s="58" t="s">
        <v>19143</v>
      </c>
      <c r="C11954" s="58" t="s">
        <v>20050</v>
      </c>
      <c r="D11954" s="59"/>
      <c r="E11954" s="59"/>
      <c r="F11954" s="59"/>
      <c r="G11954" s="59"/>
      <c r="AB11954" s="59"/>
      <c r="AC11954" s="65" t="s">
        <v>20412</v>
      </c>
      <c r="AD11954" s="59"/>
      <c r="AE11954" s="59"/>
      <c r="AF11954" s="59"/>
      <c r="AG11954" s="59"/>
      <c r="AH11954" s="59"/>
      <c r="AI11954" s="59"/>
    </row>
    <row r="11955" spans="1:35" ht="31.5" thickBot="1" x14ac:dyDescent="0.4">
      <c r="A11955" s="58" t="s">
        <v>11765</v>
      </c>
      <c r="B11955" s="58" t="s">
        <v>19143</v>
      </c>
      <c r="C11955" s="58" t="s">
        <v>20050</v>
      </c>
      <c r="D11955" s="59"/>
      <c r="E11955" s="59"/>
      <c r="F11955" s="59"/>
      <c r="G11955" s="59"/>
      <c r="AB11955" s="59"/>
      <c r="AC11955" s="65" t="s">
        <v>20412</v>
      </c>
      <c r="AD11955" s="59"/>
      <c r="AE11955" s="59"/>
      <c r="AF11955" s="59"/>
      <c r="AG11955" s="59"/>
      <c r="AH11955" s="59"/>
      <c r="AI11955" s="59"/>
    </row>
    <row r="11956" spans="1:35" ht="31.5" thickBot="1" x14ac:dyDescent="0.4">
      <c r="A11956" s="58" t="s">
        <v>11766</v>
      </c>
      <c r="B11956" s="58" t="s">
        <v>19143</v>
      </c>
      <c r="C11956" s="58" t="s">
        <v>20050</v>
      </c>
      <c r="D11956" s="59"/>
      <c r="E11956" s="59"/>
      <c r="F11956" s="59"/>
      <c r="G11956" s="59"/>
      <c r="AB11956" s="59"/>
      <c r="AC11956" s="65" t="s">
        <v>20412</v>
      </c>
      <c r="AD11956" s="59"/>
      <c r="AE11956" s="59"/>
      <c r="AF11956" s="59"/>
      <c r="AG11956" s="59"/>
      <c r="AH11956" s="59"/>
      <c r="AI11956" s="59"/>
    </row>
    <row r="11957" spans="1:35" ht="31.5" thickBot="1" x14ac:dyDescent="0.4">
      <c r="A11957" s="58" t="s">
        <v>11767</v>
      </c>
      <c r="B11957" s="58" t="s">
        <v>19143</v>
      </c>
      <c r="C11957" s="58" t="s">
        <v>20050</v>
      </c>
      <c r="D11957" s="59"/>
      <c r="E11957" s="59"/>
      <c r="F11957" s="59"/>
      <c r="G11957" s="59"/>
      <c r="AB11957" s="59"/>
      <c r="AC11957" s="65" t="s">
        <v>20412</v>
      </c>
      <c r="AD11957" s="59"/>
      <c r="AE11957" s="59"/>
      <c r="AF11957" s="59"/>
      <c r="AG11957" s="59"/>
      <c r="AH11957" s="59"/>
      <c r="AI11957" s="59"/>
    </row>
    <row r="11958" spans="1:35" ht="31.5" thickBot="1" x14ac:dyDescent="0.4">
      <c r="A11958" s="58" t="s">
        <v>11768</v>
      </c>
      <c r="B11958" s="58" t="s">
        <v>19143</v>
      </c>
      <c r="C11958" s="58" t="s">
        <v>20050</v>
      </c>
      <c r="D11958" s="59"/>
      <c r="E11958" s="59"/>
      <c r="F11958" s="59"/>
      <c r="G11958" s="59"/>
      <c r="AB11958" s="59"/>
      <c r="AC11958" s="65" t="s">
        <v>20412</v>
      </c>
      <c r="AD11958" s="59"/>
      <c r="AE11958" s="59"/>
      <c r="AF11958" s="59"/>
      <c r="AG11958" s="59"/>
      <c r="AH11958" s="59"/>
      <c r="AI11958" s="59"/>
    </row>
    <row r="11959" spans="1:35" ht="31.5" thickBot="1" x14ac:dyDescent="0.4">
      <c r="A11959" s="58" t="s">
        <v>11769</v>
      </c>
      <c r="B11959" s="58" t="s">
        <v>13686</v>
      </c>
      <c r="C11959" s="58" t="s">
        <v>20365</v>
      </c>
      <c r="D11959" s="58" t="s">
        <v>20050</v>
      </c>
      <c r="E11959" s="59"/>
      <c r="F11959" s="59"/>
      <c r="G11959" s="59"/>
      <c r="AB11959" s="59"/>
      <c r="AC11959" s="65" t="s">
        <v>20412</v>
      </c>
      <c r="AD11959" s="59"/>
      <c r="AE11959" s="59"/>
      <c r="AF11959" s="59"/>
      <c r="AG11959" s="59"/>
      <c r="AH11959" s="59"/>
      <c r="AI11959" s="59"/>
    </row>
    <row r="11960" spans="1:35" ht="31.5" thickBot="1" x14ac:dyDescent="0.4">
      <c r="A11960" s="58" t="s">
        <v>11770</v>
      </c>
      <c r="B11960" s="58" t="s">
        <v>13686</v>
      </c>
      <c r="C11960" s="58" t="s">
        <v>20365</v>
      </c>
      <c r="D11960" s="58" t="s">
        <v>20050</v>
      </c>
      <c r="E11960" s="59"/>
      <c r="F11960" s="59"/>
      <c r="G11960" s="59"/>
      <c r="AB11960" s="59"/>
      <c r="AC11960" s="65" t="s">
        <v>20412</v>
      </c>
      <c r="AD11960" s="59"/>
      <c r="AE11960" s="59"/>
      <c r="AF11960" s="59"/>
      <c r="AG11960" s="59"/>
      <c r="AH11960" s="59"/>
      <c r="AI11960" s="59"/>
    </row>
    <row r="11961" spans="1:35" ht="31.5" thickBot="1" x14ac:dyDescent="0.4">
      <c r="A11961" s="58" t="s">
        <v>11769</v>
      </c>
      <c r="B11961" s="58" t="s">
        <v>19144</v>
      </c>
      <c r="C11961" s="58" t="s">
        <v>20050</v>
      </c>
      <c r="D11961" s="59"/>
      <c r="E11961" s="59"/>
      <c r="F11961" s="59"/>
      <c r="G11961" s="59"/>
      <c r="AB11961" s="59"/>
      <c r="AC11961" s="65" t="s">
        <v>20412</v>
      </c>
      <c r="AD11961" s="59"/>
      <c r="AE11961" s="59"/>
      <c r="AF11961" s="59"/>
      <c r="AG11961" s="59"/>
      <c r="AH11961" s="59"/>
      <c r="AI11961" s="59"/>
    </row>
    <row r="11962" spans="1:35" ht="31.5" thickBot="1" x14ac:dyDescent="0.4">
      <c r="A11962" s="58" t="s">
        <v>11771</v>
      </c>
      <c r="B11962" s="58" t="s">
        <v>19144</v>
      </c>
      <c r="C11962" s="58" t="s">
        <v>20050</v>
      </c>
      <c r="D11962" s="59"/>
      <c r="E11962" s="59"/>
      <c r="F11962" s="59"/>
      <c r="G11962" s="59"/>
      <c r="AB11962" s="59"/>
      <c r="AC11962" s="65" t="s">
        <v>20412</v>
      </c>
      <c r="AD11962" s="59"/>
      <c r="AE11962" s="59"/>
      <c r="AF11962" s="59"/>
      <c r="AG11962" s="59"/>
      <c r="AH11962" s="59"/>
      <c r="AI11962" s="59"/>
    </row>
    <row r="11963" spans="1:35" ht="31.5" thickBot="1" x14ac:dyDescent="0.4">
      <c r="A11963" s="58" t="s">
        <v>11772</v>
      </c>
      <c r="B11963" s="58" t="s">
        <v>19145</v>
      </c>
      <c r="C11963" s="58" t="s">
        <v>20050</v>
      </c>
      <c r="D11963" s="59"/>
      <c r="E11963" s="59"/>
      <c r="F11963" s="59"/>
      <c r="G11963" s="59"/>
      <c r="AB11963" s="59"/>
      <c r="AC11963" s="65" t="s">
        <v>20412</v>
      </c>
      <c r="AD11963" s="59"/>
      <c r="AE11963" s="59"/>
      <c r="AF11963" s="59"/>
      <c r="AG11963" s="59"/>
      <c r="AH11963" s="59"/>
      <c r="AI11963" s="59"/>
    </row>
    <row r="11964" spans="1:35" ht="31.5" thickBot="1" x14ac:dyDescent="0.4">
      <c r="A11964" s="58" t="s">
        <v>11773</v>
      </c>
      <c r="B11964" s="58" t="s">
        <v>19145</v>
      </c>
      <c r="C11964" s="58" t="s">
        <v>20050</v>
      </c>
      <c r="D11964" s="59"/>
      <c r="E11964" s="59"/>
      <c r="F11964" s="59"/>
      <c r="G11964" s="59"/>
      <c r="AB11964" s="59"/>
      <c r="AC11964" s="65" t="s">
        <v>20412</v>
      </c>
      <c r="AD11964" s="59"/>
      <c r="AE11964" s="59"/>
      <c r="AF11964" s="59"/>
      <c r="AG11964" s="59"/>
      <c r="AH11964" s="59"/>
      <c r="AI11964" s="59"/>
    </row>
    <row r="11965" spans="1:35" ht="31.5" thickBot="1" x14ac:dyDescent="0.4">
      <c r="A11965" s="58" t="s">
        <v>11774</v>
      </c>
      <c r="B11965" s="58" t="s">
        <v>19146</v>
      </c>
      <c r="C11965" s="58" t="s">
        <v>20050</v>
      </c>
      <c r="D11965" s="59"/>
      <c r="E11965" s="59"/>
      <c r="F11965" s="59"/>
      <c r="G11965" s="59"/>
      <c r="AB11965" s="59"/>
      <c r="AC11965" s="65" t="s">
        <v>20412</v>
      </c>
      <c r="AD11965" s="59"/>
      <c r="AE11965" s="59"/>
      <c r="AF11965" s="59"/>
      <c r="AG11965" s="59"/>
      <c r="AH11965" s="59"/>
      <c r="AI11965" s="59"/>
    </row>
    <row r="11966" spans="1:35" ht="31.5" thickBot="1" x14ac:dyDescent="0.4">
      <c r="A11966" s="58" t="s">
        <v>11775</v>
      </c>
      <c r="B11966" s="58" t="s">
        <v>14128</v>
      </c>
      <c r="C11966" s="58" t="s">
        <v>20366</v>
      </c>
      <c r="D11966" s="58" t="s">
        <v>20050</v>
      </c>
      <c r="E11966" s="59"/>
      <c r="F11966" s="59"/>
      <c r="G11966" s="59"/>
      <c r="AB11966" s="59"/>
      <c r="AC11966" s="65" t="s">
        <v>20412</v>
      </c>
      <c r="AD11966" s="59"/>
      <c r="AE11966" s="59"/>
      <c r="AF11966" s="59"/>
      <c r="AG11966" s="59"/>
      <c r="AH11966" s="59"/>
      <c r="AI11966" s="59"/>
    </row>
    <row r="11967" spans="1:35" ht="31.5" thickBot="1" x14ac:dyDescent="0.4">
      <c r="A11967" s="58" t="s">
        <v>11776</v>
      </c>
      <c r="B11967" s="58" t="s">
        <v>13604</v>
      </c>
      <c r="C11967" s="58" t="s">
        <v>20366</v>
      </c>
      <c r="D11967" s="58" t="s">
        <v>20050</v>
      </c>
      <c r="E11967" s="59"/>
      <c r="F11967" s="59"/>
      <c r="G11967" s="59"/>
      <c r="AB11967" s="59"/>
      <c r="AC11967" s="65" t="s">
        <v>20412</v>
      </c>
      <c r="AD11967" s="59"/>
      <c r="AE11967" s="59"/>
      <c r="AF11967" s="59"/>
      <c r="AG11967" s="59"/>
      <c r="AH11967" s="59"/>
      <c r="AI11967" s="59"/>
    </row>
    <row r="11968" spans="1:35" ht="31.5" thickBot="1" x14ac:dyDescent="0.4">
      <c r="A11968" s="58" t="s">
        <v>11777</v>
      </c>
      <c r="B11968" s="58" t="s">
        <v>13605</v>
      </c>
      <c r="C11968" s="58" t="s">
        <v>20366</v>
      </c>
      <c r="D11968" s="58" t="s">
        <v>20050</v>
      </c>
      <c r="E11968" s="59"/>
      <c r="F11968" s="59"/>
      <c r="G11968" s="59"/>
      <c r="AB11968" s="62" t="s">
        <v>20410</v>
      </c>
      <c r="AC11968" s="65" t="s">
        <v>20412</v>
      </c>
      <c r="AD11968" s="59"/>
      <c r="AE11968" s="59"/>
      <c r="AF11968" s="59"/>
      <c r="AG11968" s="59"/>
      <c r="AH11968" s="59"/>
      <c r="AI11968" s="59"/>
    </row>
    <row r="11969" spans="1:35" ht="31.5" thickBot="1" x14ac:dyDescent="0.4">
      <c r="A11969" s="58" t="s">
        <v>11778</v>
      </c>
      <c r="B11969" s="58" t="s">
        <v>13606</v>
      </c>
      <c r="C11969" s="58" t="s">
        <v>20366</v>
      </c>
      <c r="D11969" s="58" t="s">
        <v>20050</v>
      </c>
      <c r="E11969" s="59"/>
      <c r="F11969" s="59"/>
      <c r="G11969" s="59"/>
      <c r="AB11969" s="59"/>
      <c r="AC11969" s="65" t="s">
        <v>20412</v>
      </c>
      <c r="AD11969" s="59"/>
      <c r="AE11969" s="59"/>
      <c r="AF11969" s="59"/>
      <c r="AG11969" s="59"/>
      <c r="AH11969" s="59"/>
      <c r="AI11969" s="59"/>
    </row>
    <row r="11970" spans="1:35" ht="31.5" thickBot="1" x14ac:dyDescent="0.4">
      <c r="A11970" s="58" t="s">
        <v>11779</v>
      </c>
      <c r="B11970" s="58" t="s">
        <v>19147</v>
      </c>
      <c r="C11970" s="58" t="s">
        <v>20050</v>
      </c>
      <c r="D11970" s="59"/>
      <c r="E11970" s="59"/>
      <c r="F11970" s="59"/>
      <c r="G11970" s="59"/>
      <c r="AB11970" s="59"/>
      <c r="AC11970" s="65" t="s">
        <v>20412</v>
      </c>
      <c r="AD11970" s="59"/>
      <c r="AE11970" s="59"/>
      <c r="AF11970" s="59"/>
      <c r="AG11970" s="59"/>
      <c r="AH11970" s="59"/>
      <c r="AI11970" s="59"/>
    </row>
    <row r="11971" spans="1:35" ht="31.5" thickBot="1" x14ac:dyDescent="0.4">
      <c r="A11971" s="58" t="s">
        <v>11780</v>
      </c>
      <c r="B11971" s="58" t="s">
        <v>19147</v>
      </c>
      <c r="C11971" s="58" t="s">
        <v>20050</v>
      </c>
      <c r="D11971" s="59"/>
      <c r="E11971" s="59"/>
      <c r="F11971" s="59"/>
      <c r="G11971" s="59"/>
      <c r="AB11971" s="59"/>
      <c r="AC11971" s="65" t="s">
        <v>20412</v>
      </c>
      <c r="AD11971" s="59"/>
      <c r="AE11971" s="59"/>
      <c r="AF11971" s="59"/>
      <c r="AG11971" s="59"/>
      <c r="AH11971" s="59"/>
      <c r="AI11971" s="59"/>
    </row>
    <row r="11972" spans="1:35" ht="31.5" thickBot="1" x14ac:dyDescent="0.4">
      <c r="A11972" s="58" t="s">
        <v>11781</v>
      </c>
      <c r="B11972" s="58" t="s">
        <v>19148</v>
      </c>
      <c r="C11972" s="58" t="s">
        <v>20050</v>
      </c>
      <c r="D11972" s="59"/>
      <c r="E11972" s="59"/>
      <c r="F11972" s="59"/>
      <c r="G11972" s="59"/>
      <c r="AB11972" s="59"/>
      <c r="AC11972" s="65" t="s">
        <v>20412</v>
      </c>
      <c r="AD11972" s="59"/>
      <c r="AE11972" s="59"/>
      <c r="AF11972" s="59"/>
      <c r="AG11972" s="59"/>
      <c r="AH11972" s="59"/>
      <c r="AI11972" s="59"/>
    </row>
    <row r="11973" spans="1:35" ht="31.5" thickBot="1" x14ac:dyDescent="0.4">
      <c r="A11973" s="58" t="s">
        <v>11782</v>
      </c>
      <c r="B11973" s="58" t="s">
        <v>19149</v>
      </c>
      <c r="C11973" s="58" t="s">
        <v>20050</v>
      </c>
      <c r="D11973" s="59"/>
      <c r="E11973" s="59"/>
      <c r="F11973" s="59"/>
      <c r="G11973" s="59"/>
      <c r="AB11973" s="62" t="s">
        <v>20410</v>
      </c>
      <c r="AC11973" s="65" t="s">
        <v>20412</v>
      </c>
      <c r="AD11973" s="59"/>
      <c r="AE11973" s="59"/>
      <c r="AF11973" s="59"/>
      <c r="AG11973" s="59"/>
      <c r="AH11973" s="59"/>
      <c r="AI11973" s="59"/>
    </row>
    <row r="11974" spans="1:35" ht="31.5" thickBot="1" x14ac:dyDescent="0.4">
      <c r="A11974" s="58" t="s">
        <v>11783</v>
      </c>
      <c r="B11974" s="58" t="s">
        <v>19150</v>
      </c>
      <c r="C11974" s="58" t="s">
        <v>20050</v>
      </c>
      <c r="D11974" s="59"/>
      <c r="E11974" s="59"/>
      <c r="F11974" s="59"/>
      <c r="G11974" s="59"/>
      <c r="AB11974" s="59"/>
      <c r="AC11974" s="65" t="s">
        <v>20412</v>
      </c>
      <c r="AD11974" s="59"/>
      <c r="AE11974" s="59"/>
      <c r="AF11974" s="59"/>
      <c r="AG11974" s="59"/>
      <c r="AH11974" s="59"/>
      <c r="AI11974" s="59"/>
    </row>
    <row r="11975" spans="1:35" ht="31.5" thickBot="1" x14ac:dyDescent="0.4">
      <c r="A11975" s="58" t="s">
        <v>11784</v>
      </c>
      <c r="B11975" s="58" t="s">
        <v>19150</v>
      </c>
      <c r="C11975" s="58" t="s">
        <v>20050</v>
      </c>
      <c r="D11975" s="59"/>
      <c r="E11975" s="59"/>
      <c r="F11975" s="59"/>
      <c r="G11975" s="59"/>
      <c r="AB11975" s="59"/>
      <c r="AC11975" s="65" t="s">
        <v>20412</v>
      </c>
      <c r="AD11975" s="59"/>
      <c r="AE11975" s="59"/>
      <c r="AF11975" s="59"/>
      <c r="AG11975" s="59"/>
      <c r="AH11975" s="59"/>
      <c r="AI11975" s="59"/>
    </row>
    <row r="11976" spans="1:35" ht="31.5" thickBot="1" x14ac:dyDescent="0.4">
      <c r="A11976" s="58" t="s">
        <v>11785</v>
      </c>
      <c r="B11976" s="58" t="s">
        <v>19150</v>
      </c>
      <c r="C11976" s="58" t="s">
        <v>20050</v>
      </c>
      <c r="D11976" s="59"/>
      <c r="E11976" s="59"/>
      <c r="F11976" s="59"/>
      <c r="G11976" s="59"/>
      <c r="AB11976" s="59"/>
      <c r="AC11976" s="65" t="s">
        <v>20412</v>
      </c>
      <c r="AD11976" s="59"/>
      <c r="AE11976" s="59"/>
      <c r="AF11976" s="59"/>
      <c r="AG11976" s="59"/>
      <c r="AH11976" s="59"/>
      <c r="AI11976" s="59"/>
    </row>
    <row r="11977" spans="1:35" ht="31.5" thickBot="1" x14ac:dyDescent="0.4">
      <c r="A11977" s="58" t="s">
        <v>11786</v>
      </c>
      <c r="B11977" s="58" t="s">
        <v>19151</v>
      </c>
      <c r="C11977" s="58" t="s">
        <v>20050</v>
      </c>
      <c r="D11977" s="59"/>
      <c r="E11977" s="59"/>
      <c r="F11977" s="59"/>
      <c r="G11977" s="59"/>
      <c r="AB11977" s="59"/>
      <c r="AC11977" s="65" t="s">
        <v>20412</v>
      </c>
      <c r="AD11977" s="59"/>
      <c r="AE11977" s="59"/>
      <c r="AF11977" s="59"/>
      <c r="AG11977" s="59"/>
      <c r="AH11977" s="59"/>
      <c r="AI11977" s="59"/>
    </row>
    <row r="11978" spans="1:35" ht="31.5" thickBot="1" x14ac:dyDescent="0.4">
      <c r="A11978" s="58" t="s">
        <v>11787</v>
      </c>
      <c r="B11978" s="58" t="s">
        <v>19151</v>
      </c>
      <c r="C11978" s="58" t="s">
        <v>20050</v>
      </c>
      <c r="D11978" s="59"/>
      <c r="E11978" s="59"/>
      <c r="F11978" s="59"/>
      <c r="G11978" s="59"/>
      <c r="AB11978" s="59"/>
      <c r="AC11978" s="65" t="s">
        <v>20412</v>
      </c>
      <c r="AD11978" s="59"/>
      <c r="AE11978" s="59"/>
      <c r="AF11978" s="59"/>
      <c r="AG11978" s="59"/>
      <c r="AH11978" s="59"/>
      <c r="AI11978" s="59"/>
    </row>
    <row r="11979" spans="1:35" ht="31.5" thickBot="1" x14ac:dyDescent="0.4">
      <c r="A11979" s="58" t="s">
        <v>11788</v>
      </c>
      <c r="B11979" s="58" t="s">
        <v>19151</v>
      </c>
      <c r="C11979" s="58" t="s">
        <v>20050</v>
      </c>
      <c r="D11979" s="59"/>
      <c r="E11979" s="59"/>
      <c r="F11979" s="59"/>
      <c r="G11979" s="59"/>
      <c r="AB11979" s="59"/>
      <c r="AC11979" s="65" t="s">
        <v>20412</v>
      </c>
      <c r="AD11979" s="59"/>
      <c r="AE11979" s="59"/>
      <c r="AF11979" s="59"/>
      <c r="AG11979" s="59"/>
      <c r="AH11979" s="59"/>
      <c r="AI11979" s="59"/>
    </row>
    <row r="11980" spans="1:35" ht="31.5" thickBot="1" x14ac:dyDescent="0.4">
      <c r="A11980" s="58" t="s">
        <v>11789</v>
      </c>
      <c r="B11980" s="58" t="s">
        <v>19152</v>
      </c>
      <c r="C11980" s="58" t="s">
        <v>20050</v>
      </c>
      <c r="D11980" s="59"/>
      <c r="E11980" s="59"/>
      <c r="F11980" s="59"/>
      <c r="G11980" s="59"/>
      <c r="AB11980" s="59"/>
      <c r="AC11980" s="65" t="s">
        <v>20412</v>
      </c>
      <c r="AD11980" s="59"/>
      <c r="AE11980" s="59"/>
      <c r="AF11980" s="59"/>
      <c r="AG11980" s="59"/>
      <c r="AH11980" s="59"/>
      <c r="AI11980" s="59"/>
    </row>
    <row r="11981" spans="1:35" ht="31.5" thickBot="1" x14ac:dyDescent="0.4">
      <c r="A11981" s="58" t="s">
        <v>11790</v>
      </c>
      <c r="B11981" s="58" t="s">
        <v>19152</v>
      </c>
      <c r="C11981" s="58" t="s">
        <v>20050</v>
      </c>
      <c r="D11981" s="59"/>
      <c r="E11981" s="59"/>
      <c r="F11981" s="59"/>
      <c r="G11981" s="59"/>
      <c r="AB11981" s="59"/>
      <c r="AC11981" s="65" t="s">
        <v>20412</v>
      </c>
      <c r="AD11981" s="59"/>
      <c r="AE11981" s="59"/>
      <c r="AF11981" s="59"/>
      <c r="AG11981" s="59"/>
      <c r="AH11981" s="59"/>
      <c r="AI11981" s="59"/>
    </row>
    <row r="11982" spans="1:35" ht="31.5" thickBot="1" x14ac:dyDescent="0.4">
      <c r="A11982" s="58" t="s">
        <v>11791</v>
      </c>
      <c r="B11982" s="58" t="s">
        <v>19153</v>
      </c>
      <c r="C11982" s="58" t="s">
        <v>20050</v>
      </c>
      <c r="D11982" s="59"/>
      <c r="E11982" s="59"/>
      <c r="F11982" s="59"/>
      <c r="G11982" s="59"/>
      <c r="AB11982" s="62" t="s">
        <v>20410</v>
      </c>
      <c r="AC11982" s="65" t="s">
        <v>20412</v>
      </c>
      <c r="AD11982" s="59"/>
      <c r="AE11982" s="59"/>
      <c r="AF11982" s="59"/>
      <c r="AG11982" s="59"/>
      <c r="AH11982" s="59"/>
      <c r="AI11982" s="59"/>
    </row>
    <row r="11983" spans="1:35" ht="31.5" thickBot="1" x14ac:dyDescent="0.4">
      <c r="A11983" s="58" t="s">
        <v>11792</v>
      </c>
      <c r="B11983" s="58" t="s">
        <v>19154</v>
      </c>
      <c r="C11983" s="58" t="s">
        <v>20050</v>
      </c>
      <c r="D11983" s="59"/>
      <c r="E11983" s="59"/>
      <c r="F11983" s="59"/>
      <c r="G11983" s="59"/>
      <c r="AB11983" s="59"/>
      <c r="AC11983" s="65" t="s">
        <v>20412</v>
      </c>
      <c r="AD11983" s="59"/>
      <c r="AE11983" s="59"/>
      <c r="AF11983" s="59"/>
      <c r="AG11983" s="59"/>
      <c r="AH11983" s="59"/>
      <c r="AI11983" s="59"/>
    </row>
    <row r="11984" spans="1:35" ht="31.5" thickBot="1" x14ac:dyDescent="0.4">
      <c r="A11984" s="58" t="s">
        <v>11793</v>
      </c>
      <c r="B11984" s="58" t="s">
        <v>19154</v>
      </c>
      <c r="C11984" s="58" t="s">
        <v>20050</v>
      </c>
      <c r="D11984" s="59"/>
      <c r="E11984" s="59"/>
      <c r="F11984" s="59"/>
      <c r="G11984" s="59"/>
      <c r="AB11984" s="59"/>
      <c r="AC11984" s="65" t="s">
        <v>20412</v>
      </c>
      <c r="AD11984" s="59"/>
      <c r="AE11984" s="59"/>
      <c r="AF11984" s="59"/>
      <c r="AG11984" s="59"/>
      <c r="AH11984" s="59"/>
      <c r="AI11984" s="59"/>
    </row>
    <row r="11985" spans="1:35" ht="31.5" thickBot="1" x14ac:dyDescent="0.4">
      <c r="A11985" s="58" t="s">
        <v>11794</v>
      </c>
      <c r="B11985" s="58" t="s">
        <v>19155</v>
      </c>
      <c r="C11985" s="58" t="s">
        <v>20050</v>
      </c>
      <c r="D11985" s="59"/>
      <c r="E11985" s="59"/>
      <c r="F11985" s="59"/>
      <c r="G11985" s="59"/>
      <c r="AB11985" s="59"/>
      <c r="AC11985" s="65" t="s">
        <v>20412</v>
      </c>
      <c r="AD11985" s="59"/>
      <c r="AE11985" s="59"/>
      <c r="AF11985" s="59"/>
      <c r="AG11985" s="59"/>
      <c r="AH11985" s="59"/>
      <c r="AI11985" s="59"/>
    </row>
    <row r="11986" spans="1:35" ht="31.5" thickBot="1" x14ac:dyDescent="0.4">
      <c r="A11986" s="58" t="s">
        <v>11795</v>
      </c>
      <c r="B11986" s="58" t="s">
        <v>19156</v>
      </c>
      <c r="C11986" s="58" t="s">
        <v>20050</v>
      </c>
      <c r="D11986" s="59"/>
      <c r="E11986" s="59"/>
      <c r="F11986" s="59"/>
      <c r="G11986" s="59"/>
      <c r="AB11986" s="62" t="s">
        <v>20410</v>
      </c>
      <c r="AC11986" s="65" t="s">
        <v>20412</v>
      </c>
      <c r="AD11986" s="59"/>
      <c r="AE11986" s="59"/>
      <c r="AF11986" s="59"/>
      <c r="AG11986" s="59"/>
      <c r="AH11986" s="59"/>
      <c r="AI11986" s="59"/>
    </row>
    <row r="11987" spans="1:35" ht="31.5" thickBot="1" x14ac:dyDescent="0.4">
      <c r="A11987" s="58" t="s">
        <v>11796</v>
      </c>
      <c r="B11987" s="58" t="s">
        <v>19157</v>
      </c>
      <c r="C11987" s="58" t="s">
        <v>20050</v>
      </c>
      <c r="D11987" s="59"/>
      <c r="E11987" s="59"/>
      <c r="F11987" s="59"/>
      <c r="G11987" s="59"/>
      <c r="AB11987" s="59"/>
      <c r="AC11987" s="65" t="s">
        <v>20412</v>
      </c>
      <c r="AD11987" s="59"/>
      <c r="AE11987" s="59"/>
      <c r="AF11987" s="59"/>
      <c r="AG11987" s="59"/>
      <c r="AH11987" s="59"/>
      <c r="AI11987" s="59"/>
    </row>
    <row r="11988" spans="1:35" ht="31.5" thickBot="1" x14ac:dyDescent="0.4">
      <c r="A11988" s="58" t="s">
        <v>11797</v>
      </c>
      <c r="B11988" s="58" t="s">
        <v>19158</v>
      </c>
      <c r="C11988" s="58" t="s">
        <v>20050</v>
      </c>
      <c r="D11988" s="59"/>
      <c r="E11988" s="59"/>
      <c r="F11988" s="59"/>
      <c r="G11988" s="59"/>
      <c r="AB11988" s="62" t="s">
        <v>20410</v>
      </c>
      <c r="AC11988" s="65" t="s">
        <v>20412</v>
      </c>
      <c r="AD11988" s="59"/>
      <c r="AE11988" s="59"/>
      <c r="AF11988" s="59"/>
      <c r="AG11988" s="59"/>
      <c r="AH11988" s="59"/>
      <c r="AI11988" s="59"/>
    </row>
    <row r="11989" spans="1:35" ht="31.5" thickBot="1" x14ac:dyDescent="0.4">
      <c r="A11989" s="58" t="s">
        <v>11798</v>
      </c>
      <c r="B11989" s="58" t="s">
        <v>19159</v>
      </c>
      <c r="C11989" s="58" t="s">
        <v>20050</v>
      </c>
      <c r="D11989" s="59"/>
      <c r="E11989" s="59"/>
      <c r="F11989" s="59"/>
      <c r="G11989" s="59"/>
      <c r="AB11989" s="59"/>
      <c r="AC11989" s="65" t="s">
        <v>20412</v>
      </c>
      <c r="AD11989" s="59"/>
      <c r="AE11989" s="59"/>
      <c r="AF11989" s="59"/>
      <c r="AG11989" s="59"/>
      <c r="AH11989" s="59"/>
      <c r="AI11989" s="59"/>
    </row>
    <row r="11990" spans="1:35" ht="31.5" thickBot="1" x14ac:dyDescent="0.4">
      <c r="A11990" s="58" t="s">
        <v>11799</v>
      </c>
      <c r="B11990" s="58" t="s">
        <v>19159</v>
      </c>
      <c r="C11990" s="58" t="s">
        <v>20050</v>
      </c>
      <c r="D11990" s="59"/>
      <c r="E11990" s="59"/>
      <c r="F11990" s="59"/>
      <c r="G11990" s="59"/>
      <c r="AB11990" s="59"/>
      <c r="AC11990" s="65" t="s">
        <v>20412</v>
      </c>
      <c r="AD11990" s="59"/>
      <c r="AE11990" s="59"/>
      <c r="AF11990" s="59"/>
      <c r="AG11990" s="59"/>
      <c r="AH11990" s="59"/>
      <c r="AI11990" s="59"/>
    </row>
    <row r="11991" spans="1:35" ht="31.5" thickBot="1" x14ac:dyDescent="0.4">
      <c r="A11991" s="58" t="s">
        <v>11800</v>
      </c>
      <c r="B11991" s="58" t="s">
        <v>19159</v>
      </c>
      <c r="C11991" s="58" t="s">
        <v>20050</v>
      </c>
      <c r="D11991" s="59"/>
      <c r="E11991" s="59"/>
      <c r="F11991" s="59"/>
      <c r="G11991" s="59"/>
      <c r="AB11991" s="59"/>
      <c r="AC11991" s="65" t="s">
        <v>20412</v>
      </c>
      <c r="AD11991" s="59"/>
      <c r="AE11991" s="59"/>
      <c r="AF11991" s="59"/>
      <c r="AG11991" s="59"/>
      <c r="AH11991" s="59"/>
      <c r="AI11991" s="59"/>
    </row>
    <row r="11992" spans="1:35" ht="31.5" thickBot="1" x14ac:dyDescent="0.4">
      <c r="A11992" s="58" t="s">
        <v>11801</v>
      </c>
      <c r="B11992" s="58" t="s">
        <v>19160</v>
      </c>
      <c r="C11992" s="58" t="s">
        <v>20050</v>
      </c>
      <c r="D11992" s="59"/>
      <c r="E11992" s="59"/>
      <c r="F11992" s="59"/>
      <c r="G11992" s="59"/>
      <c r="AB11992" s="59"/>
      <c r="AC11992" s="65" t="s">
        <v>20412</v>
      </c>
      <c r="AD11992" s="59"/>
      <c r="AE11992" s="59"/>
      <c r="AF11992" s="59"/>
      <c r="AG11992" s="59"/>
      <c r="AH11992" s="59"/>
      <c r="AI11992" s="59"/>
    </row>
    <row r="11993" spans="1:35" ht="31.5" thickBot="1" x14ac:dyDescent="0.4">
      <c r="A11993" s="58" t="s">
        <v>11802</v>
      </c>
      <c r="B11993" s="58" t="s">
        <v>19161</v>
      </c>
      <c r="C11993" s="58" t="s">
        <v>20050</v>
      </c>
      <c r="D11993" s="59"/>
      <c r="E11993" s="59"/>
      <c r="F11993" s="59"/>
      <c r="G11993" s="59"/>
      <c r="AB11993" s="62" t="s">
        <v>20410</v>
      </c>
      <c r="AC11993" s="65" t="s">
        <v>20412</v>
      </c>
      <c r="AD11993" s="59"/>
      <c r="AE11993" s="59"/>
      <c r="AF11993" s="59"/>
      <c r="AG11993" s="59"/>
      <c r="AH11993" s="59"/>
      <c r="AI11993" s="59"/>
    </row>
    <row r="11994" spans="1:35" ht="31.5" thickBot="1" x14ac:dyDescent="0.4">
      <c r="A11994" s="58" t="s">
        <v>11803</v>
      </c>
      <c r="B11994" s="58" t="s">
        <v>19161</v>
      </c>
      <c r="C11994" s="58" t="s">
        <v>20050</v>
      </c>
      <c r="D11994" s="59"/>
      <c r="E11994" s="59"/>
      <c r="F11994" s="59"/>
      <c r="G11994" s="59"/>
      <c r="AB11994" s="59"/>
      <c r="AC11994" s="65" t="s">
        <v>20412</v>
      </c>
      <c r="AD11994" s="59"/>
      <c r="AE11994" s="59"/>
      <c r="AF11994" s="59"/>
      <c r="AG11994" s="59"/>
      <c r="AH11994" s="59"/>
      <c r="AI11994" s="59"/>
    </row>
    <row r="11995" spans="1:35" ht="31.5" thickBot="1" x14ac:dyDescent="0.4">
      <c r="A11995" s="58" t="s">
        <v>11804</v>
      </c>
      <c r="B11995" s="58" t="s">
        <v>19161</v>
      </c>
      <c r="C11995" s="58" t="s">
        <v>20050</v>
      </c>
      <c r="D11995" s="59"/>
      <c r="E11995" s="59"/>
      <c r="F11995" s="59"/>
      <c r="G11995" s="59"/>
      <c r="AB11995" s="59"/>
      <c r="AC11995" s="65" t="s">
        <v>20412</v>
      </c>
      <c r="AD11995" s="59"/>
      <c r="AE11995" s="59"/>
      <c r="AF11995" s="59"/>
      <c r="AG11995" s="59"/>
      <c r="AH11995" s="59"/>
      <c r="AI11995" s="59"/>
    </row>
    <row r="11996" spans="1:35" ht="31.5" thickBot="1" x14ac:dyDescent="0.4">
      <c r="A11996" s="58" t="s">
        <v>11805</v>
      </c>
      <c r="B11996" s="58" t="s">
        <v>19161</v>
      </c>
      <c r="C11996" s="58" t="s">
        <v>20050</v>
      </c>
      <c r="D11996" s="59"/>
      <c r="E11996" s="59"/>
      <c r="F11996" s="59"/>
      <c r="G11996" s="59"/>
      <c r="AB11996" s="59"/>
      <c r="AC11996" s="65" t="s">
        <v>20412</v>
      </c>
      <c r="AD11996" s="59"/>
      <c r="AE11996" s="59"/>
      <c r="AF11996" s="59"/>
      <c r="AG11996" s="59"/>
      <c r="AH11996" s="59"/>
      <c r="AI11996" s="59"/>
    </row>
    <row r="11997" spans="1:35" ht="31.5" thickBot="1" x14ac:dyDescent="0.4">
      <c r="A11997" s="58" t="s">
        <v>11806</v>
      </c>
      <c r="B11997" s="58" t="s">
        <v>19162</v>
      </c>
      <c r="C11997" s="58" t="s">
        <v>20050</v>
      </c>
      <c r="D11997" s="59"/>
      <c r="E11997" s="59"/>
      <c r="F11997" s="59"/>
      <c r="G11997" s="59"/>
      <c r="AB11997" s="59"/>
      <c r="AC11997" s="65" t="s">
        <v>20412</v>
      </c>
      <c r="AD11997" s="59"/>
      <c r="AE11997" s="59"/>
      <c r="AF11997" s="59"/>
      <c r="AG11997" s="59"/>
      <c r="AH11997" s="59"/>
      <c r="AI11997" s="59"/>
    </row>
    <row r="11998" spans="1:35" ht="31.5" thickBot="1" x14ac:dyDescent="0.4">
      <c r="A11998" s="58" t="s">
        <v>11807</v>
      </c>
      <c r="B11998" s="58" t="s">
        <v>19162</v>
      </c>
      <c r="C11998" s="58" t="s">
        <v>20050</v>
      </c>
      <c r="D11998" s="59"/>
      <c r="E11998" s="59"/>
      <c r="F11998" s="59"/>
      <c r="G11998" s="59"/>
      <c r="AB11998" s="62" t="s">
        <v>20410</v>
      </c>
      <c r="AC11998" s="65" t="s">
        <v>20412</v>
      </c>
      <c r="AD11998" s="59"/>
      <c r="AE11998" s="59"/>
      <c r="AF11998" s="59"/>
      <c r="AG11998" s="59"/>
      <c r="AH11998" s="59"/>
      <c r="AI11998" s="59"/>
    </row>
    <row r="11999" spans="1:35" ht="31.5" thickBot="1" x14ac:dyDescent="0.4">
      <c r="A11999" s="58" t="s">
        <v>11808</v>
      </c>
      <c r="B11999" s="58" t="s">
        <v>19163</v>
      </c>
      <c r="C11999" s="58" t="s">
        <v>20050</v>
      </c>
      <c r="D11999" s="59"/>
      <c r="E11999" s="59"/>
      <c r="F11999" s="59"/>
      <c r="G11999" s="59"/>
      <c r="AB11999" s="59"/>
      <c r="AC11999" s="65" t="s">
        <v>20412</v>
      </c>
      <c r="AD11999" s="59"/>
      <c r="AE11999" s="59"/>
      <c r="AF11999" s="59"/>
      <c r="AG11999" s="59"/>
      <c r="AH11999" s="59"/>
      <c r="AI11999" s="59"/>
    </row>
    <row r="12000" spans="1:35" ht="31.5" thickBot="1" x14ac:dyDescent="0.4">
      <c r="A12000" s="58" t="s">
        <v>5506</v>
      </c>
      <c r="B12000" s="58" t="s">
        <v>19164</v>
      </c>
      <c r="C12000" s="58" t="s">
        <v>20050</v>
      </c>
      <c r="D12000" s="59"/>
      <c r="E12000" s="59"/>
      <c r="F12000" s="59"/>
      <c r="G12000" s="59"/>
      <c r="AB12000" s="59"/>
      <c r="AC12000" s="65" t="s">
        <v>20412</v>
      </c>
      <c r="AD12000" s="59"/>
      <c r="AE12000" s="59"/>
      <c r="AF12000" s="59"/>
      <c r="AG12000" s="59"/>
      <c r="AH12000" s="59"/>
      <c r="AI12000" s="59"/>
    </row>
    <row r="12001" spans="1:35" ht="31.5" thickBot="1" x14ac:dyDescent="0.4">
      <c r="A12001" s="58" t="s">
        <v>11809</v>
      </c>
      <c r="B12001" s="58" t="s">
        <v>19165</v>
      </c>
      <c r="C12001" s="58" t="s">
        <v>20050</v>
      </c>
      <c r="D12001" s="59"/>
      <c r="E12001" s="59"/>
      <c r="F12001" s="59"/>
      <c r="G12001" s="59"/>
      <c r="AB12001" s="62" t="s">
        <v>20410</v>
      </c>
      <c r="AC12001" s="65" t="s">
        <v>20412</v>
      </c>
      <c r="AD12001" s="59"/>
      <c r="AE12001" s="59"/>
      <c r="AF12001" s="59"/>
      <c r="AG12001" s="59"/>
      <c r="AH12001" s="59"/>
      <c r="AI12001" s="59"/>
    </row>
    <row r="12002" spans="1:35" ht="31.5" thickBot="1" x14ac:dyDescent="0.4">
      <c r="A12002" s="58" t="s">
        <v>11810</v>
      </c>
      <c r="B12002" s="58" t="s">
        <v>19165</v>
      </c>
      <c r="C12002" s="58" t="s">
        <v>20050</v>
      </c>
      <c r="D12002" s="59"/>
      <c r="E12002" s="59"/>
      <c r="F12002" s="59"/>
      <c r="G12002" s="59"/>
      <c r="AB12002" s="59"/>
      <c r="AC12002" s="65" t="s">
        <v>20412</v>
      </c>
      <c r="AD12002" s="59"/>
      <c r="AE12002" s="59"/>
      <c r="AF12002" s="59"/>
      <c r="AG12002" s="59"/>
      <c r="AH12002" s="59"/>
      <c r="AI12002" s="59"/>
    </row>
    <row r="12003" spans="1:35" ht="31.5" thickBot="1" x14ac:dyDescent="0.4">
      <c r="A12003" s="58" t="s">
        <v>11811</v>
      </c>
      <c r="B12003" s="58" t="s">
        <v>19165</v>
      </c>
      <c r="C12003" s="58" t="s">
        <v>20050</v>
      </c>
      <c r="D12003" s="59"/>
      <c r="E12003" s="59"/>
      <c r="F12003" s="59"/>
      <c r="G12003" s="59"/>
      <c r="AB12003" s="62" t="s">
        <v>20410</v>
      </c>
      <c r="AC12003" s="65" t="s">
        <v>20412</v>
      </c>
      <c r="AD12003" s="59"/>
      <c r="AE12003" s="59"/>
      <c r="AF12003" s="59"/>
      <c r="AG12003" s="59"/>
      <c r="AH12003" s="59"/>
      <c r="AI12003" s="59"/>
    </row>
    <row r="12004" spans="1:35" ht="31.5" thickBot="1" x14ac:dyDescent="0.4">
      <c r="A12004" s="58" t="s">
        <v>11812</v>
      </c>
      <c r="B12004" s="58" t="s">
        <v>19165</v>
      </c>
      <c r="C12004" s="58" t="s">
        <v>20050</v>
      </c>
      <c r="D12004" s="59"/>
      <c r="E12004" s="59"/>
      <c r="F12004" s="59"/>
      <c r="G12004" s="59"/>
      <c r="AB12004" s="62" t="s">
        <v>20410</v>
      </c>
      <c r="AC12004" s="65" t="s">
        <v>20412</v>
      </c>
      <c r="AD12004" s="59"/>
      <c r="AE12004" s="59"/>
      <c r="AF12004" s="59"/>
      <c r="AG12004" s="59"/>
      <c r="AH12004" s="59"/>
      <c r="AI12004" s="59"/>
    </row>
    <row r="12005" spans="1:35" ht="31.5" thickBot="1" x14ac:dyDescent="0.4">
      <c r="A12005" s="58" t="s">
        <v>11813</v>
      </c>
      <c r="B12005" s="58" t="s">
        <v>19166</v>
      </c>
      <c r="C12005" s="58" t="s">
        <v>20050</v>
      </c>
      <c r="D12005" s="59"/>
      <c r="E12005" s="59"/>
      <c r="F12005" s="59"/>
      <c r="G12005" s="59"/>
      <c r="AB12005" s="59"/>
      <c r="AC12005" s="65" t="s">
        <v>20412</v>
      </c>
      <c r="AD12005" s="59"/>
      <c r="AE12005" s="59"/>
      <c r="AF12005" s="59"/>
      <c r="AG12005" s="59"/>
      <c r="AH12005" s="59"/>
      <c r="AI12005" s="59"/>
    </row>
    <row r="12006" spans="1:35" ht="31.5" thickBot="1" x14ac:dyDescent="0.4">
      <c r="A12006" s="58" t="s">
        <v>11814</v>
      </c>
      <c r="B12006" s="58" t="s">
        <v>19166</v>
      </c>
      <c r="C12006" s="58" t="s">
        <v>20050</v>
      </c>
      <c r="D12006" s="59"/>
      <c r="E12006" s="59"/>
      <c r="F12006" s="59"/>
      <c r="G12006" s="59"/>
      <c r="AB12006" s="59"/>
      <c r="AC12006" s="65" t="s">
        <v>20412</v>
      </c>
      <c r="AD12006" s="59"/>
      <c r="AE12006" s="59"/>
      <c r="AF12006" s="59"/>
      <c r="AG12006" s="59"/>
      <c r="AH12006" s="59"/>
      <c r="AI12006" s="59"/>
    </row>
    <row r="12007" spans="1:35" ht="31.5" thickBot="1" x14ac:dyDescent="0.4">
      <c r="A12007" s="58" t="s">
        <v>11815</v>
      </c>
      <c r="B12007" s="58" t="s">
        <v>19166</v>
      </c>
      <c r="C12007" s="58" t="s">
        <v>20050</v>
      </c>
      <c r="D12007" s="59"/>
      <c r="E12007" s="59"/>
      <c r="F12007" s="59"/>
      <c r="G12007" s="59"/>
      <c r="AB12007" s="62" t="s">
        <v>20410</v>
      </c>
      <c r="AC12007" s="65" t="s">
        <v>20412</v>
      </c>
      <c r="AD12007" s="59"/>
      <c r="AE12007" s="59"/>
      <c r="AF12007" s="59"/>
      <c r="AG12007" s="59"/>
      <c r="AH12007" s="59"/>
      <c r="AI12007" s="59"/>
    </row>
    <row r="12008" spans="1:35" ht="31.5" thickBot="1" x14ac:dyDescent="0.4">
      <c r="A12008" s="58" t="s">
        <v>11816</v>
      </c>
      <c r="B12008" s="58" t="s">
        <v>19167</v>
      </c>
      <c r="C12008" s="58" t="s">
        <v>20050</v>
      </c>
      <c r="D12008" s="59"/>
      <c r="E12008" s="59"/>
      <c r="F12008" s="59"/>
      <c r="G12008" s="59"/>
      <c r="AB12008" s="62" t="s">
        <v>20410</v>
      </c>
      <c r="AC12008" s="65" t="s">
        <v>20412</v>
      </c>
      <c r="AD12008" s="59"/>
      <c r="AE12008" s="59"/>
      <c r="AF12008" s="59"/>
      <c r="AG12008" s="59"/>
      <c r="AH12008" s="59"/>
      <c r="AI12008" s="59"/>
    </row>
    <row r="12009" spans="1:35" ht="31.5" thickBot="1" x14ac:dyDescent="0.4">
      <c r="A12009" s="58" t="s">
        <v>11817</v>
      </c>
      <c r="B12009" s="58" t="s">
        <v>19167</v>
      </c>
      <c r="C12009" s="58" t="s">
        <v>20050</v>
      </c>
      <c r="D12009" s="59"/>
      <c r="E12009" s="59"/>
      <c r="F12009" s="59"/>
      <c r="G12009" s="59"/>
      <c r="AB12009" s="62" t="s">
        <v>20410</v>
      </c>
      <c r="AC12009" s="65" t="s">
        <v>20412</v>
      </c>
      <c r="AD12009" s="59"/>
      <c r="AE12009" s="59"/>
      <c r="AF12009" s="59"/>
      <c r="AG12009" s="59"/>
      <c r="AH12009" s="59"/>
      <c r="AI12009" s="59"/>
    </row>
    <row r="12010" spans="1:35" ht="31.5" thickBot="1" x14ac:dyDescent="0.4">
      <c r="A12010" s="58" t="s">
        <v>11818</v>
      </c>
      <c r="B12010" s="58" t="s">
        <v>19168</v>
      </c>
      <c r="C12010" s="58" t="s">
        <v>20050</v>
      </c>
      <c r="D12010" s="59"/>
      <c r="E12010" s="59"/>
      <c r="F12010" s="59"/>
      <c r="G12010" s="59"/>
      <c r="AB12010" s="62" t="s">
        <v>20410</v>
      </c>
      <c r="AC12010" s="65" t="s">
        <v>20412</v>
      </c>
      <c r="AD12010" s="59"/>
      <c r="AE12010" s="59"/>
      <c r="AF12010" s="59"/>
      <c r="AG12010" s="59"/>
      <c r="AH12010" s="59"/>
      <c r="AI12010" s="59"/>
    </row>
    <row r="12011" spans="1:35" ht="31.5" thickBot="1" x14ac:dyDescent="0.4">
      <c r="A12011" s="58" t="s">
        <v>11819</v>
      </c>
      <c r="B12011" s="58" t="s">
        <v>19169</v>
      </c>
      <c r="C12011" s="58" t="s">
        <v>20050</v>
      </c>
      <c r="D12011" s="59"/>
      <c r="E12011" s="59"/>
      <c r="F12011" s="59"/>
      <c r="G12011" s="59"/>
      <c r="AB12011" s="62" t="s">
        <v>20410</v>
      </c>
      <c r="AC12011" s="65" t="s">
        <v>20412</v>
      </c>
      <c r="AD12011" s="59"/>
      <c r="AE12011" s="59"/>
      <c r="AF12011" s="59"/>
      <c r="AG12011" s="59"/>
      <c r="AH12011" s="59"/>
      <c r="AI12011" s="59"/>
    </row>
    <row r="12012" spans="1:35" ht="31.5" thickBot="1" x14ac:dyDescent="0.4">
      <c r="A12012" s="58" t="s">
        <v>11820</v>
      </c>
      <c r="B12012" s="58" t="s">
        <v>19169</v>
      </c>
      <c r="C12012" s="58" t="s">
        <v>20050</v>
      </c>
      <c r="D12012" s="59"/>
      <c r="E12012" s="59"/>
      <c r="F12012" s="59"/>
      <c r="G12012" s="59"/>
      <c r="AB12012" s="59"/>
      <c r="AC12012" s="65" t="s">
        <v>20412</v>
      </c>
      <c r="AD12012" s="59"/>
      <c r="AE12012" s="59"/>
      <c r="AF12012" s="59"/>
      <c r="AG12012" s="59"/>
      <c r="AH12012" s="59"/>
      <c r="AI12012" s="59"/>
    </row>
    <row r="12013" spans="1:35" ht="31.5" thickBot="1" x14ac:dyDescent="0.4">
      <c r="A12013" s="58" t="s">
        <v>11821</v>
      </c>
      <c r="B12013" s="58" t="s">
        <v>19169</v>
      </c>
      <c r="C12013" s="58" t="s">
        <v>20050</v>
      </c>
      <c r="D12013" s="59"/>
      <c r="E12013" s="59"/>
      <c r="F12013" s="59"/>
      <c r="G12013" s="59"/>
      <c r="AB12013" s="62" t="s">
        <v>20410</v>
      </c>
      <c r="AC12013" s="65" t="s">
        <v>20412</v>
      </c>
      <c r="AD12013" s="59"/>
      <c r="AE12013" s="59"/>
      <c r="AF12013" s="59"/>
      <c r="AG12013" s="59"/>
      <c r="AH12013" s="59"/>
      <c r="AI12013" s="59"/>
    </row>
    <row r="12014" spans="1:35" ht="31.5" thickBot="1" x14ac:dyDescent="0.4">
      <c r="A12014" s="58" t="s">
        <v>11822</v>
      </c>
      <c r="B12014" s="58" t="s">
        <v>19170</v>
      </c>
      <c r="C12014" s="58" t="s">
        <v>20050</v>
      </c>
      <c r="D12014" s="59"/>
      <c r="E12014" s="59"/>
      <c r="F12014" s="59"/>
      <c r="G12014" s="59"/>
      <c r="AB12014" s="62" t="s">
        <v>20410</v>
      </c>
      <c r="AC12014" s="65" t="s">
        <v>20412</v>
      </c>
      <c r="AD12014" s="59"/>
      <c r="AE12014" s="59"/>
      <c r="AF12014" s="59"/>
      <c r="AG12014" s="59"/>
      <c r="AH12014" s="59"/>
      <c r="AI12014" s="59"/>
    </row>
    <row r="12015" spans="1:35" ht="31.5" thickBot="1" x14ac:dyDescent="0.4">
      <c r="A12015" s="58" t="s">
        <v>11823</v>
      </c>
      <c r="B12015" s="58" t="s">
        <v>19170</v>
      </c>
      <c r="C12015" s="58" t="s">
        <v>20050</v>
      </c>
      <c r="D12015" s="59"/>
      <c r="E12015" s="59"/>
      <c r="F12015" s="59"/>
      <c r="G12015" s="59"/>
      <c r="AB12015" s="59"/>
      <c r="AC12015" s="65" t="s">
        <v>20412</v>
      </c>
      <c r="AD12015" s="59"/>
      <c r="AE12015" s="59"/>
      <c r="AF12015" s="59"/>
      <c r="AG12015" s="59"/>
      <c r="AH12015" s="59"/>
      <c r="AI12015" s="59"/>
    </row>
    <row r="12016" spans="1:35" ht="31.5" thickBot="1" x14ac:dyDescent="0.4">
      <c r="A12016" s="58" t="s">
        <v>11824</v>
      </c>
      <c r="B12016" s="58" t="s">
        <v>19171</v>
      </c>
      <c r="C12016" s="58" t="s">
        <v>20050</v>
      </c>
      <c r="D12016" s="59"/>
      <c r="E12016" s="59"/>
      <c r="F12016" s="59"/>
      <c r="G12016" s="59"/>
      <c r="AB12016" s="59"/>
      <c r="AC12016" s="65" t="s">
        <v>20412</v>
      </c>
      <c r="AD12016" s="59"/>
      <c r="AE12016" s="59"/>
      <c r="AF12016" s="59"/>
      <c r="AG12016" s="59"/>
      <c r="AH12016" s="59"/>
      <c r="AI12016" s="59"/>
    </row>
    <row r="12017" spans="1:35" ht="31.5" thickBot="1" x14ac:dyDescent="0.4">
      <c r="A12017" s="58" t="s">
        <v>11825</v>
      </c>
      <c r="B12017" s="58" t="s">
        <v>19171</v>
      </c>
      <c r="C12017" s="58" t="s">
        <v>20050</v>
      </c>
      <c r="D12017" s="59"/>
      <c r="E12017" s="59"/>
      <c r="F12017" s="59"/>
      <c r="G12017" s="59"/>
      <c r="AB12017" s="59"/>
      <c r="AC12017" s="65" t="s">
        <v>20412</v>
      </c>
      <c r="AD12017" s="59"/>
      <c r="AE12017" s="59"/>
      <c r="AF12017" s="59"/>
      <c r="AG12017" s="59"/>
      <c r="AH12017" s="59"/>
      <c r="AI12017" s="59"/>
    </row>
    <row r="12018" spans="1:35" ht="31.5" thickBot="1" x14ac:dyDescent="0.4">
      <c r="A12018" s="58" t="s">
        <v>11826</v>
      </c>
      <c r="B12018" s="58" t="s">
        <v>19171</v>
      </c>
      <c r="C12018" s="58" t="s">
        <v>20050</v>
      </c>
      <c r="D12018" s="59"/>
      <c r="E12018" s="59"/>
      <c r="F12018" s="59"/>
      <c r="G12018" s="59"/>
      <c r="AB12018" s="62" t="s">
        <v>20410</v>
      </c>
      <c r="AC12018" s="65" t="s">
        <v>20412</v>
      </c>
      <c r="AD12018" s="59"/>
      <c r="AE12018" s="59"/>
      <c r="AF12018" s="59"/>
      <c r="AG12018" s="59"/>
      <c r="AH12018" s="59"/>
      <c r="AI12018" s="59"/>
    </row>
    <row r="12019" spans="1:35" ht="31.5" thickBot="1" x14ac:dyDescent="0.4">
      <c r="A12019" s="58" t="s">
        <v>11827</v>
      </c>
      <c r="B12019" s="58" t="s">
        <v>19172</v>
      </c>
      <c r="C12019" s="58" t="s">
        <v>20050</v>
      </c>
      <c r="D12019" s="59"/>
      <c r="E12019" s="59"/>
      <c r="F12019" s="59"/>
      <c r="G12019" s="59"/>
      <c r="AB12019" s="59"/>
      <c r="AC12019" s="65" t="s">
        <v>20412</v>
      </c>
      <c r="AD12019" s="59"/>
      <c r="AE12019" s="59"/>
      <c r="AF12019" s="59"/>
      <c r="AG12019" s="59"/>
      <c r="AH12019" s="59"/>
      <c r="AI12019" s="59"/>
    </row>
    <row r="12020" spans="1:35" ht="31.5" thickBot="1" x14ac:dyDescent="0.4">
      <c r="A12020" s="58" t="s">
        <v>11828</v>
      </c>
      <c r="B12020" s="58" t="s">
        <v>19172</v>
      </c>
      <c r="C12020" s="58" t="s">
        <v>20050</v>
      </c>
      <c r="D12020" s="59"/>
      <c r="E12020" s="59"/>
      <c r="F12020" s="59"/>
      <c r="G12020" s="59"/>
      <c r="AB12020" s="59"/>
      <c r="AC12020" s="65" t="s">
        <v>20412</v>
      </c>
      <c r="AD12020" s="59"/>
      <c r="AE12020" s="59"/>
      <c r="AF12020" s="59"/>
      <c r="AG12020" s="59"/>
      <c r="AH12020" s="59"/>
      <c r="AI12020" s="59"/>
    </row>
    <row r="12021" spans="1:35" ht="31.5" thickBot="1" x14ac:dyDescent="0.4">
      <c r="A12021" s="58" t="s">
        <v>11829</v>
      </c>
      <c r="B12021" s="58" t="s">
        <v>19173</v>
      </c>
      <c r="C12021" s="58" t="s">
        <v>20050</v>
      </c>
      <c r="D12021" s="59"/>
      <c r="E12021" s="59"/>
      <c r="F12021" s="59"/>
      <c r="G12021" s="59"/>
      <c r="AB12021" s="59"/>
      <c r="AC12021" s="65" t="s">
        <v>20412</v>
      </c>
      <c r="AD12021" s="59"/>
      <c r="AE12021" s="59"/>
      <c r="AF12021" s="59"/>
      <c r="AG12021" s="59"/>
      <c r="AH12021" s="59"/>
      <c r="AI12021" s="59"/>
    </row>
    <row r="12022" spans="1:35" ht="31.5" thickBot="1" x14ac:dyDescent="0.4">
      <c r="A12022" s="58" t="s">
        <v>11830</v>
      </c>
      <c r="B12022" s="58" t="s">
        <v>19173</v>
      </c>
      <c r="C12022" s="58" t="s">
        <v>20050</v>
      </c>
      <c r="D12022" s="59"/>
      <c r="E12022" s="59"/>
      <c r="F12022" s="59"/>
      <c r="G12022" s="59"/>
      <c r="AB12022" s="59"/>
      <c r="AC12022" s="65" t="s">
        <v>20412</v>
      </c>
      <c r="AD12022" s="59"/>
      <c r="AE12022" s="59"/>
      <c r="AF12022" s="59"/>
      <c r="AG12022" s="59"/>
      <c r="AH12022" s="59"/>
      <c r="AI12022" s="59"/>
    </row>
    <row r="12023" spans="1:35" ht="31.5" thickBot="1" x14ac:dyDescent="0.4">
      <c r="A12023" s="58" t="s">
        <v>11831</v>
      </c>
      <c r="B12023" s="58" t="s">
        <v>19173</v>
      </c>
      <c r="C12023" s="58" t="s">
        <v>20050</v>
      </c>
      <c r="D12023" s="59"/>
      <c r="E12023" s="59"/>
      <c r="F12023" s="59"/>
      <c r="G12023" s="59"/>
      <c r="AB12023" s="59"/>
      <c r="AC12023" s="65" t="s">
        <v>20412</v>
      </c>
      <c r="AD12023" s="59"/>
      <c r="AE12023" s="59"/>
      <c r="AF12023" s="59"/>
      <c r="AG12023" s="59"/>
      <c r="AH12023" s="59"/>
      <c r="AI12023" s="59"/>
    </row>
    <row r="12024" spans="1:35" ht="31.5" thickBot="1" x14ac:dyDescent="0.4">
      <c r="A12024" s="58" t="s">
        <v>11832</v>
      </c>
      <c r="B12024" s="58" t="s">
        <v>19173</v>
      </c>
      <c r="C12024" s="58" t="s">
        <v>20050</v>
      </c>
      <c r="D12024" s="59"/>
      <c r="E12024" s="59"/>
      <c r="F12024" s="59"/>
      <c r="G12024" s="59"/>
      <c r="AB12024" s="59"/>
      <c r="AC12024" s="65" t="s">
        <v>20412</v>
      </c>
      <c r="AD12024" s="59"/>
      <c r="AE12024" s="59"/>
      <c r="AF12024" s="59"/>
      <c r="AG12024" s="59"/>
      <c r="AH12024" s="59"/>
      <c r="AI12024" s="59"/>
    </row>
    <row r="12025" spans="1:35" ht="31.5" thickBot="1" x14ac:dyDescent="0.4">
      <c r="A12025" s="58" t="s">
        <v>11833</v>
      </c>
      <c r="B12025" s="58" t="s">
        <v>19174</v>
      </c>
      <c r="C12025" s="58" t="s">
        <v>20050</v>
      </c>
      <c r="D12025" s="59"/>
      <c r="E12025" s="59"/>
      <c r="F12025" s="59"/>
      <c r="G12025" s="59"/>
      <c r="AB12025" s="62" t="s">
        <v>20410</v>
      </c>
      <c r="AC12025" s="65" t="s">
        <v>20412</v>
      </c>
      <c r="AD12025" s="59"/>
      <c r="AE12025" s="59"/>
      <c r="AF12025" s="59"/>
      <c r="AG12025" s="59"/>
      <c r="AH12025" s="59"/>
      <c r="AI12025" s="59"/>
    </row>
    <row r="12026" spans="1:35" ht="31.5" thickBot="1" x14ac:dyDescent="0.4">
      <c r="A12026" s="58" t="s">
        <v>11834</v>
      </c>
      <c r="B12026" s="58" t="s">
        <v>19175</v>
      </c>
      <c r="C12026" s="58" t="s">
        <v>20050</v>
      </c>
      <c r="D12026" s="59"/>
      <c r="E12026" s="59"/>
      <c r="F12026" s="59"/>
      <c r="G12026" s="59"/>
      <c r="AB12026" s="59"/>
      <c r="AC12026" s="65" t="s">
        <v>20412</v>
      </c>
      <c r="AD12026" s="59"/>
      <c r="AE12026" s="59"/>
      <c r="AF12026" s="59"/>
      <c r="AG12026" s="59"/>
      <c r="AH12026" s="59"/>
      <c r="AI12026" s="59"/>
    </row>
    <row r="12027" spans="1:35" ht="31.5" thickBot="1" x14ac:dyDescent="0.4">
      <c r="A12027" s="58" t="s">
        <v>11835</v>
      </c>
      <c r="B12027" s="58" t="s">
        <v>19175</v>
      </c>
      <c r="C12027" s="58" t="s">
        <v>20050</v>
      </c>
      <c r="D12027" s="59"/>
      <c r="E12027" s="59"/>
      <c r="F12027" s="59"/>
      <c r="G12027" s="59"/>
      <c r="AB12027" s="59"/>
      <c r="AC12027" s="65" t="s">
        <v>20412</v>
      </c>
      <c r="AD12027" s="59"/>
      <c r="AE12027" s="59"/>
      <c r="AF12027" s="59"/>
      <c r="AG12027" s="59"/>
      <c r="AH12027" s="59"/>
      <c r="AI12027" s="59"/>
    </row>
    <row r="12028" spans="1:35" ht="31.5" thickBot="1" x14ac:dyDescent="0.4">
      <c r="A12028" s="58" t="s">
        <v>11836</v>
      </c>
      <c r="B12028" s="58" t="s">
        <v>19175</v>
      </c>
      <c r="C12028" s="58" t="s">
        <v>20050</v>
      </c>
      <c r="D12028" s="59"/>
      <c r="E12028" s="59"/>
      <c r="F12028" s="59"/>
      <c r="G12028" s="59"/>
      <c r="AB12028" s="59"/>
      <c r="AC12028" s="65" t="s">
        <v>20412</v>
      </c>
      <c r="AD12028" s="59"/>
      <c r="AE12028" s="59"/>
      <c r="AF12028" s="59"/>
      <c r="AG12028" s="59"/>
      <c r="AH12028" s="59"/>
      <c r="AI12028" s="59"/>
    </row>
    <row r="12029" spans="1:35" ht="31.5" thickBot="1" x14ac:dyDescent="0.4">
      <c r="A12029" s="58" t="s">
        <v>11837</v>
      </c>
      <c r="B12029" s="58" t="s">
        <v>19175</v>
      </c>
      <c r="C12029" s="58" t="s">
        <v>20050</v>
      </c>
      <c r="D12029" s="59"/>
      <c r="E12029" s="59"/>
      <c r="F12029" s="59"/>
      <c r="G12029" s="59"/>
      <c r="AB12029" s="59"/>
      <c r="AC12029" s="65" t="s">
        <v>20412</v>
      </c>
      <c r="AD12029" s="59"/>
      <c r="AE12029" s="59"/>
      <c r="AF12029" s="59"/>
      <c r="AG12029" s="59"/>
      <c r="AH12029" s="59"/>
      <c r="AI12029" s="59"/>
    </row>
    <row r="12030" spans="1:35" ht="31.5" thickBot="1" x14ac:dyDescent="0.4">
      <c r="A12030" s="58" t="s">
        <v>11838</v>
      </c>
      <c r="B12030" s="58" t="s">
        <v>19176</v>
      </c>
      <c r="C12030" s="58" t="s">
        <v>20050</v>
      </c>
      <c r="D12030" s="59"/>
      <c r="E12030" s="59"/>
      <c r="F12030" s="59"/>
      <c r="G12030" s="59"/>
      <c r="AB12030" s="59"/>
      <c r="AC12030" s="65" t="s">
        <v>20412</v>
      </c>
      <c r="AD12030" s="59"/>
      <c r="AE12030" s="59"/>
      <c r="AF12030" s="59"/>
      <c r="AG12030" s="59"/>
      <c r="AH12030" s="59"/>
      <c r="AI12030" s="59"/>
    </row>
    <row r="12031" spans="1:35" ht="31.5" thickBot="1" x14ac:dyDescent="0.4">
      <c r="A12031" s="58" t="s">
        <v>11839</v>
      </c>
      <c r="B12031" s="58" t="s">
        <v>19176</v>
      </c>
      <c r="C12031" s="58" t="s">
        <v>20050</v>
      </c>
      <c r="D12031" s="59"/>
      <c r="E12031" s="59"/>
      <c r="F12031" s="59"/>
      <c r="G12031" s="59"/>
      <c r="AB12031" s="59"/>
      <c r="AC12031" s="65" t="s">
        <v>20412</v>
      </c>
      <c r="AD12031" s="59"/>
      <c r="AE12031" s="59"/>
      <c r="AF12031" s="59"/>
      <c r="AG12031" s="59"/>
      <c r="AH12031" s="59"/>
      <c r="AI12031" s="59"/>
    </row>
    <row r="12032" spans="1:35" ht="31.5" thickBot="1" x14ac:dyDescent="0.4">
      <c r="A12032" s="58" t="s">
        <v>11840</v>
      </c>
      <c r="B12032" s="58" t="s">
        <v>19176</v>
      </c>
      <c r="C12032" s="58" t="s">
        <v>20050</v>
      </c>
      <c r="D12032" s="59"/>
      <c r="E12032" s="59"/>
      <c r="F12032" s="59"/>
      <c r="G12032" s="59"/>
      <c r="AB12032" s="59"/>
      <c r="AC12032" s="65" t="s">
        <v>20412</v>
      </c>
      <c r="AD12032" s="59"/>
      <c r="AE12032" s="59"/>
      <c r="AF12032" s="59"/>
      <c r="AG12032" s="59"/>
      <c r="AH12032" s="59"/>
      <c r="AI12032" s="59"/>
    </row>
    <row r="12033" spans="1:35" ht="31.5" thickBot="1" x14ac:dyDescent="0.4">
      <c r="A12033" s="58" t="s">
        <v>11841</v>
      </c>
      <c r="B12033" s="58" t="s">
        <v>19177</v>
      </c>
      <c r="C12033" s="58" t="s">
        <v>20050</v>
      </c>
      <c r="D12033" s="59"/>
      <c r="E12033" s="59"/>
      <c r="F12033" s="59"/>
      <c r="G12033" s="59"/>
      <c r="AB12033" s="59"/>
      <c r="AC12033" s="65" t="s">
        <v>20412</v>
      </c>
      <c r="AD12033" s="59"/>
      <c r="AE12033" s="59"/>
      <c r="AF12033" s="59"/>
      <c r="AG12033" s="59"/>
      <c r="AH12033" s="59"/>
      <c r="AI12033" s="59"/>
    </row>
    <row r="12034" spans="1:35" ht="31.5" thickBot="1" x14ac:dyDescent="0.4">
      <c r="A12034" s="58" t="s">
        <v>11842</v>
      </c>
      <c r="B12034" s="58" t="s">
        <v>19178</v>
      </c>
      <c r="C12034" s="58" t="s">
        <v>20050</v>
      </c>
      <c r="D12034" s="59"/>
      <c r="E12034" s="59"/>
      <c r="F12034" s="59"/>
      <c r="G12034" s="59"/>
      <c r="AB12034" s="59"/>
      <c r="AC12034" s="65" t="s">
        <v>20412</v>
      </c>
      <c r="AD12034" s="59"/>
      <c r="AE12034" s="59"/>
      <c r="AF12034" s="59"/>
      <c r="AG12034" s="59"/>
      <c r="AH12034" s="59"/>
      <c r="AI12034" s="59"/>
    </row>
    <row r="12035" spans="1:35" ht="31.5" thickBot="1" x14ac:dyDescent="0.4">
      <c r="A12035" s="58" t="s">
        <v>11843</v>
      </c>
      <c r="B12035" s="58" t="s">
        <v>19179</v>
      </c>
      <c r="C12035" s="58" t="s">
        <v>20050</v>
      </c>
      <c r="D12035" s="59"/>
      <c r="E12035" s="59"/>
      <c r="F12035" s="59"/>
      <c r="G12035" s="59"/>
      <c r="AB12035" s="62" t="s">
        <v>20410</v>
      </c>
      <c r="AC12035" s="65" t="s">
        <v>20412</v>
      </c>
      <c r="AD12035" s="59"/>
      <c r="AE12035" s="59"/>
      <c r="AF12035" s="59"/>
      <c r="AG12035" s="59"/>
      <c r="AH12035" s="59"/>
      <c r="AI12035" s="59"/>
    </row>
    <row r="12036" spans="1:35" ht="31.5" thickBot="1" x14ac:dyDescent="0.4">
      <c r="A12036" s="58" t="s">
        <v>11844</v>
      </c>
      <c r="B12036" s="58" t="s">
        <v>19179</v>
      </c>
      <c r="C12036" s="58" t="s">
        <v>20050</v>
      </c>
      <c r="D12036" s="59"/>
      <c r="E12036" s="59"/>
      <c r="F12036" s="59"/>
      <c r="G12036" s="59"/>
      <c r="AB12036" s="59"/>
      <c r="AC12036" s="65" t="s">
        <v>20412</v>
      </c>
      <c r="AD12036" s="59"/>
      <c r="AE12036" s="59"/>
      <c r="AF12036" s="59"/>
      <c r="AG12036" s="59"/>
      <c r="AH12036" s="59"/>
      <c r="AI12036" s="59"/>
    </row>
    <row r="12037" spans="1:35" ht="31.5" thickBot="1" x14ac:dyDescent="0.4">
      <c r="A12037" s="58" t="s">
        <v>11845</v>
      </c>
      <c r="B12037" s="58" t="s">
        <v>19180</v>
      </c>
      <c r="C12037" s="58" t="s">
        <v>20050</v>
      </c>
      <c r="D12037" s="59"/>
      <c r="E12037" s="59"/>
      <c r="F12037" s="59"/>
      <c r="G12037" s="59"/>
      <c r="AB12037" s="62" t="s">
        <v>20410</v>
      </c>
      <c r="AC12037" s="65" t="s">
        <v>20412</v>
      </c>
      <c r="AD12037" s="59"/>
      <c r="AE12037" s="59"/>
      <c r="AF12037" s="59"/>
      <c r="AG12037" s="59"/>
      <c r="AH12037" s="59"/>
      <c r="AI12037" s="59"/>
    </row>
    <row r="12038" spans="1:35" ht="31.5" thickBot="1" x14ac:dyDescent="0.4">
      <c r="A12038" s="58" t="s">
        <v>11846</v>
      </c>
      <c r="B12038" s="58" t="s">
        <v>19181</v>
      </c>
      <c r="C12038" s="58" t="s">
        <v>20050</v>
      </c>
      <c r="D12038" s="59"/>
      <c r="E12038" s="59"/>
      <c r="F12038" s="59"/>
      <c r="G12038" s="59"/>
      <c r="AB12038" s="59"/>
      <c r="AC12038" s="65" t="s">
        <v>20412</v>
      </c>
      <c r="AD12038" s="59"/>
      <c r="AE12038" s="59"/>
      <c r="AF12038" s="59"/>
      <c r="AG12038" s="59"/>
      <c r="AH12038" s="59"/>
      <c r="AI12038" s="59"/>
    </row>
    <row r="12039" spans="1:35" ht="31.5" thickBot="1" x14ac:dyDescent="0.4">
      <c r="A12039" s="58" t="s">
        <v>11847</v>
      </c>
      <c r="B12039" s="58" t="s">
        <v>19181</v>
      </c>
      <c r="C12039" s="58" t="s">
        <v>20050</v>
      </c>
      <c r="D12039" s="59"/>
      <c r="E12039" s="59"/>
      <c r="F12039" s="59"/>
      <c r="G12039" s="59"/>
      <c r="AB12039" s="59"/>
      <c r="AC12039" s="65" t="s">
        <v>20412</v>
      </c>
      <c r="AD12039" s="59"/>
      <c r="AE12039" s="59"/>
      <c r="AF12039" s="59"/>
      <c r="AG12039" s="59"/>
      <c r="AH12039" s="59"/>
      <c r="AI12039" s="59"/>
    </row>
    <row r="12040" spans="1:35" ht="31.5" thickBot="1" x14ac:dyDescent="0.4">
      <c r="A12040" s="58" t="s">
        <v>11848</v>
      </c>
      <c r="B12040" s="58" t="s">
        <v>19182</v>
      </c>
      <c r="C12040" s="58" t="s">
        <v>20050</v>
      </c>
      <c r="D12040" s="59"/>
      <c r="E12040" s="59"/>
      <c r="F12040" s="59"/>
      <c r="G12040" s="59"/>
      <c r="AB12040" s="59"/>
      <c r="AC12040" s="65" t="s">
        <v>20412</v>
      </c>
      <c r="AD12040" s="59"/>
      <c r="AE12040" s="59"/>
      <c r="AF12040" s="59"/>
      <c r="AG12040" s="59"/>
      <c r="AH12040" s="59"/>
      <c r="AI12040" s="59"/>
    </row>
    <row r="12041" spans="1:35" ht="31.5" thickBot="1" x14ac:dyDescent="0.4">
      <c r="A12041" s="58" t="s">
        <v>11849</v>
      </c>
      <c r="B12041" s="58" t="s">
        <v>19183</v>
      </c>
      <c r="C12041" s="58" t="s">
        <v>20050</v>
      </c>
      <c r="D12041" s="59"/>
      <c r="E12041" s="59"/>
      <c r="F12041" s="59"/>
      <c r="G12041" s="59"/>
      <c r="AB12041" s="59"/>
      <c r="AC12041" s="65" t="s">
        <v>20412</v>
      </c>
      <c r="AD12041" s="59"/>
      <c r="AE12041" s="59"/>
      <c r="AF12041" s="59"/>
      <c r="AG12041" s="59"/>
      <c r="AH12041" s="59"/>
      <c r="AI12041" s="59"/>
    </row>
    <row r="12042" spans="1:35" ht="31.5" thickBot="1" x14ac:dyDescent="0.4">
      <c r="A12042" s="58" t="s">
        <v>11850</v>
      </c>
      <c r="B12042" s="58" t="s">
        <v>13686</v>
      </c>
      <c r="C12042" s="58" t="s">
        <v>20367</v>
      </c>
      <c r="D12042" s="58" t="s">
        <v>20050</v>
      </c>
      <c r="E12042" s="59"/>
      <c r="F12042" s="59"/>
      <c r="G12042" s="59"/>
      <c r="AB12042" s="62" t="s">
        <v>20410</v>
      </c>
      <c r="AC12042" s="65" t="s">
        <v>20412</v>
      </c>
      <c r="AD12042" s="59"/>
      <c r="AE12042" s="59"/>
      <c r="AF12042" s="59"/>
      <c r="AG12042" s="59"/>
      <c r="AH12042" s="59"/>
      <c r="AI12042" s="59"/>
    </row>
    <row r="12043" spans="1:35" ht="31.5" thickBot="1" x14ac:dyDescent="0.4">
      <c r="A12043" s="58" t="s">
        <v>11851</v>
      </c>
      <c r="B12043" s="58" t="s">
        <v>19184</v>
      </c>
      <c r="C12043" s="58" t="s">
        <v>20050</v>
      </c>
      <c r="D12043" s="59"/>
      <c r="E12043" s="59"/>
      <c r="F12043" s="59"/>
      <c r="G12043" s="59"/>
      <c r="AB12043" s="59"/>
      <c r="AC12043" s="65" t="s">
        <v>20412</v>
      </c>
      <c r="AD12043" s="59"/>
      <c r="AE12043" s="59"/>
      <c r="AF12043" s="59"/>
      <c r="AG12043" s="59"/>
      <c r="AH12043" s="59"/>
      <c r="AI12043" s="59"/>
    </row>
    <row r="12044" spans="1:35" ht="31.5" thickBot="1" x14ac:dyDescent="0.4">
      <c r="A12044" s="58" t="s">
        <v>11852</v>
      </c>
      <c r="B12044" s="58" t="s">
        <v>19184</v>
      </c>
      <c r="C12044" s="58" t="s">
        <v>20050</v>
      </c>
      <c r="D12044" s="59"/>
      <c r="E12044" s="59"/>
      <c r="F12044" s="59"/>
      <c r="G12044" s="59"/>
      <c r="AB12044" s="59"/>
      <c r="AC12044" s="65" t="s">
        <v>20412</v>
      </c>
      <c r="AD12044" s="59"/>
      <c r="AE12044" s="59"/>
      <c r="AF12044" s="59"/>
      <c r="AG12044" s="59"/>
      <c r="AH12044" s="59"/>
      <c r="AI12044" s="59"/>
    </row>
    <row r="12045" spans="1:35" ht="31.5" thickBot="1" x14ac:dyDescent="0.4">
      <c r="A12045" s="58" t="s">
        <v>11853</v>
      </c>
      <c r="B12045" s="58" t="s">
        <v>19184</v>
      </c>
      <c r="C12045" s="58" t="s">
        <v>20050</v>
      </c>
      <c r="D12045" s="59"/>
      <c r="E12045" s="59"/>
      <c r="F12045" s="59"/>
      <c r="G12045" s="59"/>
      <c r="AB12045" s="62" t="s">
        <v>20410</v>
      </c>
      <c r="AC12045" s="65" t="s">
        <v>20412</v>
      </c>
      <c r="AD12045" s="59"/>
      <c r="AE12045" s="59"/>
      <c r="AF12045" s="59"/>
      <c r="AG12045" s="59"/>
      <c r="AH12045" s="59"/>
      <c r="AI12045" s="59"/>
    </row>
    <row r="12046" spans="1:35" ht="31.5" thickBot="1" x14ac:dyDescent="0.4">
      <c r="A12046" s="58" t="s">
        <v>11854</v>
      </c>
      <c r="B12046" s="58" t="s">
        <v>19185</v>
      </c>
      <c r="C12046" s="58" t="s">
        <v>20050</v>
      </c>
      <c r="D12046" s="59"/>
      <c r="E12046" s="59"/>
      <c r="F12046" s="59"/>
      <c r="G12046" s="59"/>
      <c r="AB12046" s="62" t="s">
        <v>20410</v>
      </c>
      <c r="AC12046" s="65" t="s">
        <v>20412</v>
      </c>
      <c r="AD12046" s="59"/>
      <c r="AE12046" s="59"/>
      <c r="AF12046" s="59"/>
      <c r="AG12046" s="59"/>
      <c r="AH12046" s="59"/>
      <c r="AI12046" s="59"/>
    </row>
    <row r="12047" spans="1:35" ht="31.5" thickBot="1" x14ac:dyDescent="0.4">
      <c r="A12047" s="58" t="s">
        <v>11855</v>
      </c>
      <c r="B12047" s="58" t="s">
        <v>19185</v>
      </c>
      <c r="C12047" s="58" t="s">
        <v>20050</v>
      </c>
      <c r="D12047" s="59"/>
      <c r="E12047" s="59"/>
      <c r="F12047" s="59"/>
      <c r="G12047" s="59"/>
      <c r="AB12047" s="62" t="s">
        <v>20410</v>
      </c>
      <c r="AC12047" s="65" t="s">
        <v>20412</v>
      </c>
      <c r="AD12047" s="59"/>
      <c r="AE12047" s="59"/>
      <c r="AF12047" s="59"/>
      <c r="AG12047" s="59"/>
      <c r="AH12047" s="59"/>
      <c r="AI12047" s="59"/>
    </row>
    <row r="12048" spans="1:35" ht="31.5" thickBot="1" x14ac:dyDescent="0.4">
      <c r="A12048" s="58" t="s">
        <v>11856</v>
      </c>
      <c r="B12048" s="58" t="s">
        <v>19185</v>
      </c>
      <c r="C12048" s="58" t="s">
        <v>20050</v>
      </c>
      <c r="D12048" s="59"/>
      <c r="E12048" s="59"/>
      <c r="F12048" s="59"/>
      <c r="G12048" s="59"/>
      <c r="AB12048" s="62" t="s">
        <v>20410</v>
      </c>
      <c r="AC12048" s="65" t="s">
        <v>20412</v>
      </c>
      <c r="AD12048" s="59"/>
      <c r="AE12048" s="59"/>
      <c r="AF12048" s="59"/>
      <c r="AG12048" s="59"/>
      <c r="AH12048" s="59"/>
      <c r="AI12048" s="59"/>
    </row>
    <row r="12049" spans="1:35" ht="31.5" thickBot="1" x14ac:dyDescent="0.4">
      <c r="A12049" s="58" t="s">
        <v>11857</v>
      </c>
      <c r="B12049" s="58" t="s">
        <v>19185</v>
      </c>
      <c r="C12049" s="58" t="s">
        <v>20050</v>
      </c>
      <c r="D12049" s="59"/>
      <c r="E12049" s="59"/>
      <c r="F12049" s="59"/>
      <c r="G12049" s="59"/>
      <c r="AB12049" s="62" t="s">
        <v>20410</v>
      </c>
      <c r="AC12049" s="65" t="s">
        <v>20412</v>
      </c>
      <c r="AD12049" s="59"/>
      <c r="AE12049" s="59"/>
      <c r="AF12049" s="59"/>
      <c r="AG12049" s="59"/>
      <c r="AH12049" s="59"/>
      <c r="AI12049" s="59"/>
    </row>
    <row r="12050" spans="1:35" ht="31.5" thickBot="1" x14ac:dyDescent="0.4">
      <c r="A12050" s="58" t="s">
        <v>11858</v>
      </c>
      <c r="B12050" s="58" t="s">
        <v>13686</v>
      </c>
      <c r="C12050" s="58" t="s">
        <v>20368</v>
      </c>
      <c r="D12050" s="58" t="s">
        <v>20050</v>
      </c>
      <c r="E12050" s="59"/>
      <c r="F12050" s="59"/>
      <c r="G12050" s="59"/>
      <c r="AB12050" s="59"/>
      <c r="AC12050" s="65" t="s">
        <v>20412</v>
      </c>
      <c r="AD12050" s="59"/>
      <c r="AE12050" s="59"/>
      <c r="AF12050" s="59"/>
      <c r="AG12050" s="59"/>
      <c r="AH12050" s="59"/>
      <c r="AI12050" s="59"/>
    </row>
    <row r="12051" spans="1:35" ht="31.5" thickBot="1" x14ac:dyDescent="0.4">
      <c r="A12051" s="58" t="s">
        <v>11859</v>
      </c>
      <c r="B12051" s="58" t="s">
        <v>14181</v>
      </c>
      <c r="C12051" s="58" t="s">
        <v>20368</v>
      </c>
      <c r="D12051" s="58" t="s">
        <v>20050</v>
      </c>
      <c r="E12051" s="59"/>
      <c r="F12051" s="59"/>
      <c r="G12051" s="59"/>
      <c r="AB12051" s="62" t="s">
        <v>20410</v>
      </c>
      <c r="AC12051" s="65" t="s">
        <v>20412</v>
      </c>
      <c r="AD12051" s="59"/>
      <c r="AE12051" s="59"/>
      <c r="AF12051" s="59"/>
      <c r="AG12051" s="59"/>
      <c r="AH12051" s="59"/>
      <c r="AI12051" s="59"/>
    </row>
    <row r="12052" spans="1:35" ht="31.5" thickBot="1" x14ac:dyDescent="0.4">
      <c r="A12052" s="58" t="s">
        <v>11860</v>
      </c>
      <c r="B12052" s="58" t="s">
        <v>19186</v>
      </c>
      <c r="C12052" s="58" t="s">
        <v>20050</v>
      </c>
      <c r="D12052" s="59"/>
      <c r="E12052" s="59"/>
      <c r="F12052" s="59"/>
      <c r="G12052" s="59"/>
      <c r="AB12052" s="62" t="s">
        <v>20410</v>
      </c>
      <c r="AC12052" s="65" t="s">
        <v>20412</v>
      </c>
      <c r="AD12052" s="59"/>
      <c r="AE12052" s="59"/>
      <c r="AF12052" s="59"/>
      <c r="AG12052" s="59"/>
      <c r="AH12052" s="59"/>
      <c r="AI12052" s="59"/>
    </row>
    <row r="12053" spans="1:35" ht="31.5" thickBot="1" x14ac:dyDescent="0.4">
      <c r="A12053" s="58" t="s">
        <v>11861</v>
      </c>
      <c r="B12053" s="58" t="s">
        <v>19186</v>
      </c>
      <c r="C12053" s="58" t="s">
        <v>20050</v>
      </c>
      <c r="D12053" s="59"/>
      <c r="E12053" s="59"/>
      <c r="F12053" s="59"/>
      <c r="G12053" s="59"/>
      <c r="AB12053" s="62" t="s">
        <v>20410</v>
      </c>
      <c r="AC12053" s="65" t="s">
        <v>20412</v>
      </c>
      <c r="AD12053" s="59"/>
      <c r="AE12053" s="59"/>
      <c r="AF12053" s="59"/>
      <c r="AG12053" s="59"/>
      <c r="AH12053" s="59"/>
      <c r="AI12053" s="59"/>
    </row>
    <row r="12054" spans="1:35" ht="31.5" thickBot="1" x14ac:dyDescent="0.4">
      <c r="A12054" s="58" t="s">
        <v>11862</v>
      </c>
      <c r="B12054" s="58" t="s">
        <v>19186</v>
      </c>
      <c r="C12054" s="58" t="s">
        <v>20050</v>
      </c>
      <c r="D12054" s="59"/>
      <c r="E12054" s="59"/>
      <c r="F12054" s="59"/>
      <c r="G12054" s="59"/>
      <c r="AB12054" s="59"/>
      <c r="AC12054" s="65" t="s">
        <v>20412</v>
      </c>
      <c r="AD12054" s="59"/>
      <c r="AE12054" s="59"/>
      <c r="AF12054" s="59"/>
      <c r="AG12054" s="59"/>
      <c r="AH12054" s="59"/>
      <c r="AI12054" s="59"/>
    </row>
    <row r="12055" spans="1:35" ht="31.5" thickBot="1" x14ac:dyDescent="0.4">
      <c r="A12055" s="58" t="s">
        <v>11863</v>
      </c>
      <c r="B12055" s="58" t="s">
        <v>19187</v>
      </c>
      <c r="C12055" s="58" t="s">
        <v>20050</v>
      </c>
      <c r="D12055" s="59"/>
      <c r="E12055" s="59"/>
      <c r="F12055" s="59"/>
      <c r="G12055" s="59"/>
      <c r="AB12055" s="59"/>
      <c r="AC12055" s="65" t="s">
        <v>20412</v>
      </c>
      <c r="AD12055" s="59"/>
      <c r="AE12055" s="59"/>
      <c r="AF12055" s="59"/>
      <c r="AG12055" s="59"/>
      <c r="AH12055" s="59"/>
      <c r="AI12055" s="59"/>
    </row>
    <row r="12056" spans="1:35" ht="31.5" thickBot="1" x14ac:dyDescent="0.4">
      <c r="A12056" s="58" t="s">
        <v>11864</v>
      </c>
      <c r="B12056" s="58" t="s">
        <v>19188</v>
      </c>
      <c r="C12056" s="58" t="s">
        <v>20050</v>
      </c>
      <c r="D12056" s="59"/>
      <c r="E12056" s="59"/>
      <c r="F12056" s="59"/>
      <c r="G12056" s="59"/>
      <c r="AB12056" s="62" t="s">
        <v>20410</v>
      </c>
      <c r="AC12056" s="65" t="s">
        <v>20412</v>
      </c>
      <c r="AD12056" s="59"/>
      <c r="AE12056" s="59"/>
      <c r="AF12056" s="59"/>
      <c r="AG12056" s="59"/>
      <c r="AH12056" s="59"/>
      <c r="AI12056" s="59"/>
    </row>
    <row r="12057" spans="1:35" ht="16" thickBot="1" x14ac:dyDescent="0.4">
      <c r="A12057" s="58" t="s">
        <v>11865</v>
      </c>
      <c r="B12057" s="58" t="s">
        <v>19188</v>
      </c>
      <c r="C12057" s="58" t="s">
        <v>20050</v>
      </c>
      <c r="D12057" s="59"/>
      <c r="E12057" s="59"/>
      <c r="F12057" s="59"/>
      <c r="G12057" s="59"/>
      <c r="AB12057" s="59"/>
      <c r="AC12057" s="65" t="s">
        <v>20412</v>
      </c>
      <c r="AD12057" s="59"/>
      <c r="AE12057" s="59"/>
      <c r="AF12057" s="59"/>
      <c r="AG12057" s="59"/>
      <c r="AH12057" s="59"/>
      <c r="AI12057" s="59"/>
    </row>
    <row r="12058" spans="1:35" ht="31.5" thickBot="1" x14ac:dyDescent="0.4">
      <c r="A12058" s="58" t="s">
        <v>11866</v>
      </c>
      <c r="B12058" s="58" t="s">
        <v>19189</v>
      </c>
      <c r="C12058" s="58" t="s">
        <v>20050</v>
      </c>
      <c r="D12058" s="59"/>
      <c r="E12058" s="59"/>
      <c r="F12058" s="59"/>
      <c r="G12058" s="59"/>
      <c r="AB12058" s="59"/>
      <c r="AC12058" s="65" t="s">
        <v>20412</v>
      </c>
      <c r="AD12058" s="59"/>
      <c r="AE12058" s="59"/>
      <c r="AF12058" s="59"/>
      <c r="AG12058" s="59"/>
      <c r="AH12058" s="59"/>
      <c r="AI12058" s="59"/>
    </row>
    <row r="12059" spans="1:35" ht="31.5" thickBot="1" x14ac:dyDescent="0.4">
      <c r="A12059" s="58" t="s">
        <v>11867</v>
      </c>
      <c r="B12059" s="58" t="s">
        <v>19189</v>
      </c>
      <c r="C12059" s="58" t="s">
        <v>20050</v>
      </c>
      <c r="D12059" s="59"/>
      <c r="E12059" s="59"/>
      <c r="F12059" s="59"/>
      <c r="G12059" s="59"/>
      <c r="AB12059" s="59"/>
      <c r="AC12059" s="65" t="s">
        <v>20412</v>
      </c>
      <c r="AD12059" s="59"/>
      <c r="AE12059" s="59"/>
      <c r="AF12059" s="59"/>
      <c r="AG12059" s="59"/>
      <c r="AH12059" s="59"/>
      <c r="AI12059" s="59"/>
    </row>
    <row r="12060" spans="1:35" ht="16" thickBot="1" x14ac:dyDescent="0.4">
      <c r="A12060" s="58" t="s">
        <v>11868</v>
      </c>
      <c r="B12060" s="58" t="s">
        <v>19190</v>
      </c>
      <c r="C12060" s="58" t="s">
        <v>20050</v>
      </c>
      <c r="D12060" s="59"/>
      <c r="E12060" s="59"/>
      <c r="F12060" s="59"/>
      <c r="G12060" s="59"/>
      <c r="AB12060" s="59"/>
      <c r="AC12060" s="65" t="s">
        <v>20412</v>
      </c>
      <c r="AD12060" s="59"/>
      <c r="AE12060" s="59"/>
      <c r="AF12060" s="59"/>
      <c r="AG12060" s="59"/>
      <c r="AH12060" s="59"/>
      <c r="AI12060" s="59"/>
    </row>
    <row r="12061" spans="1:35" ht="31.5" thickBot="1" x14ac:dyDescent="0.4">
      <c r="A12061" s="58" t="s">
        <v>11869</v>
      </c>
      <c r="B12061" s="58" t="s">
        <v>19191</v>
      </c>
      <c r="C12061" s="58" t="s">
        <v>20050</v>
      </c>
      <c r="D12061" s="59"/>
      <c r="E12061" s="59"/>
      <c r="F12061" s="59"/>
      <c r="G12061" s="59"/>
      <c r="AB12061" s="59"/>
      <c r="AC12061" s="65" t="s">
        <v>20412</v>
      </c>
      <c r="AD12061" s="59"/>
      <c r="AE12061" s="59"/>
      <c r="AF12061" s="59"/>
      <c r="AG12061" s="59"/>
      <c r="AH12061" s="59"/>
      <c r="AI12061" s="59"/>
    </row>
    <row r="12062" spans="1:35" ht="31.5" thickBot="1" x14ac:dyDescent="0.4">
      <c r="A12062" s="58" t="s">
        <v>11870</v>
      </c>
      <c r="B12062" s="58" t="s">
        <v>19191</v>
      </c>
      <c r="C12062" s="58" t="s">
        <v>20050</v>
      </c>
      <c r="D12062" s="59"/>
      <c r="E12062" s="59"/>
      <c r="F12062" s="59"/>
      <c r="G12062" s="59"/>
      <c r="AB12062" s="59"/>
      <c r="AC12062" s="65" t="s">
        <v>20412</v>
      </c>
      <c r="AD12062" s="59"/>
      <c r="AE12062" s="59"/>
      <c r="AF12062" s="59"/>
      <c r="AG12062" s="59"/>
      <c r="AH12062" s="59"/>
      <c r="AI12062" s="59"/>
    </row>
    <row r="12063" spans="1:35" ht="31.5" thickBot="1" x14ac:dyDescent="0.4">
      <c r="A12063" s="58" t="s">
        <v>11871</v>
      </c>
      <c r="B12063" s="58" t="s">
        <v>19192</v>
      </c>
      <c r="C12063" s="58" t="s">
        <v>20050</v>
      </c>
      <c r="D12063" s="59"/>
      <c r="E12063" s="59"/>
      <c r="F12063" s="59"/>
      <c r="G12063" s="59"/>
      <c r="AB12063" s="62" t="s">
        <v>20410</v>
      </c>
      <c r="AC12063" s="65" t="s">
        <v>20412</v>
      </c>
      <c r="AD12063" s="59"/>
      <c r="AE12063" s="59"/>
      <c r="AF12063" s="59"/>
      <c r="AG12063" s="59"/>
      <c r="AH12063" s="59"/>
      <c r="AI12063" s="59"/>
    </row>
    <row r="12064" spans="1:35" ht="31.5" thickBot="1" x14ac:dyDescent="0.4">
      <c r="A12064" s="58" t="s">
        <v>11872</v>
      </c>
      <c r="B12064" s="58" t="s">
        <v>19193</v>
      </c>
      <c r="C12064" s="58" t="s">
        <v>20050</v>
      </c>
      <c r="D12064" s="59"/>
      <c r="E12064" s="59"/>
      <c r="F12064" s="59"/>
      <c r="G12064" s="59"/>
      <c r="AB12064" s="62" t="s">
        <v>20410</v>
      </c>
      <c r="AC12064" s="65" t="s">
        <v>20412</v>
      </c>
      <c r="AD12064" s="59"/>
      <c r="AE12064" s="59"/>
      <c r="AF12064" s="59"/>
      <c r="AG12064" s="59"/>
      <c r="AH12064" s="59"/>
      <c r="AI12064" s="59"/>
    </row>
    <row r="12065" spans="1:35" ht="31.5" thickBot="1" x14ac:dyDescent="0.4">
      <c r="A12065" s="58" t="s">
        <v>11873</v>
      </c>
      <c r="B12065" s="58" t="s">
        <v>19194</v>
      </c>
      <c r="C12065" s="58" t="s">
        <v>20050</v>
      </c>
      <c r="D12065" s="59"/>
      <c r="E12065" s="59"/>
      <c r="F12065" s="59"/>
      <c r="G12065" s="59"/>
      <c r="AB12065" s="62" t="s">
        <v>20410</v>
      </c>
      <c r="AC12065" s="65" t="s">
        <v>20412</v>
      </c>
      <c r="AD12065" s="59"/>
      <c r="AE12065" s="59"/>
      <c r="AF12065" s="59"/>
      <c r="AG12065" s="59"/>
      <c r="AH12065" s="59"/>
      <c r="AI12065" s="59"/>
    </row>
    <row r="12066" spans="1:35" ht="31.5" thickBot="1" x14ac:dyDescent="0.4">
      <c r="A12066" s="58" t="s">
        <v>11874</v>
      </c>
      <c r="B12066" s="58" t="s">
        <v>19194</v>
      </c>
      <c r="C12066" s="58" t="s">
        <v>20050</v>
      </c>
      <c r="D12066" s="59"/>
      <c r="E12066" s="59"/>
      <c r="F12066" s="59"/>
      <c r="G12066" s="59"/>
      <c r="AB12066" s="62" t="s">
        <v>20410</v>
      </c>
      <c r="AC12066" s="65" t="s">
        <v>20412</v>
      </c>
      <c r="AD12066" s="59"/>
      <c r="AE12066" s="59"/>
      <c r="AF12066" s="59"/>
      <c r="AG12066" s="59"/>
      <c r="AH12066" s="59"/>
      <c r="AI12066" s="59"/>
    </row>
    <row r="12067" spans="1:35" ht="31.5" thickBot="1" x14ac:dyDescent="0.4">
      <c r="A12067" s="58" t="s">
        <v>11875</v>
      </c>
      <c r="B12067" s="58" t="s">
        <v>19195</v>
      </c>
      <c r="C12067" s="58" t="s">
        <v>20050</v>
      </c>
      <c r="D12067" s="59"/>
      <c r="E12067" s="59"/>
      <c r="F12067" s="59"/>
      <c r="G12067" s="59"/>
      <c r="AB12067" s="59"/>
      <c r="AC12067" s="65" t="s">
        <v>20412</v>
      </c>
      <c r="AD12067" s="59"/>
      <c r="AE12067" s="59"/>
      <c r="AF12067" s="59"/>
      <c r="AG12067" s="59"/>
      <c r="AH12067" s="59"/>
      <c r="AI12067" s="59"/>
    </row>
    <row r="12068" spans="1:35" ht="31.5" thickBot="1" x14ac:dyDescent="0.4">
      <c r="A12068" s="58" t="s">
        <v>11876</v>
      </c>
      <c r="B12068" s="58" t="s">
        <v>19195</v>
      </c>
      <c r="C12068" s="58" t="s">
        <v>20050</v>
      </c>
      <c r="D12068" s="59"/>
      <c r="E12068" s="59"/>
      <c r="F12068" s="59"/>
      <c r="G12068" s="59"/>
      <c r="AB12068" s="62" t="s">
        <v>20410</v>
      </c>
      <c r="AC12068" s="65" t="s">
        <v>20412</v>
      </c>
      <c r="AD12068" s="59"/>
      <c r="AE12068" s="59"/>
      <c r="AF12068" s="59"/>
      <c r="AG12068" s="59"/>
      <c r="AH12068" s="59"/>
      <c r="AI12068" s="59"/>
    </row>
    <row r="12069" spans="1:35" ht="16" thickBot="1" x14ac:dyDescent="0.4">
      <c r="A12069" s="58" t="s">
        <v>11877</v>
      </c>
      <c r="B12069" s="58" t="s">
        <v>19196</v>
      </c>
      <c r="C12069" s="58" t="s">
        <v>20050</v>
      </c>
      <c r="D12069" s="59"/>
      <c r="E12069" s="59"/>
      <c r="F12069" s="59"/>
      <c r="G12069" s="59"/>
      <c r="AB12069" s="59"/>
      <c r="AC12069" s="65" t="s">
        <v>20412</v>
      </c>
      <c r="AD12069" s="59"/>
      <c r="AE12069" s="59"/>
      <c r="AF12069" s="59"/>
      <c r="AG12069" s="59"/>
      <c r="AH12069" s="59"/>
      <c r="AI12069" s="59"/>
    </row>
    <row r="12070" spans="1:35" ht="16" thickBot="1" x14ac:dyDescent="0.4">
      <c r="A12070" s="58" t="s">
        <v>11878</v>
      </c>
      <c r="B12070" s="58" t="s">
        <v>19196</v>
      </c>
      <c r="C12070" s="58" t="s">
        <v>20050</v>
      </c>
      <c r="D12070" s="59"/>
      <c r="E12070" s="59"/>
      <c r="F12070" s="59"/>
      <c r="G12070" s="59"/>
      <c r="AB12070" s="59"/>
      <c r="AC12070" s="65" t="s">
        <v>20412</v>
      </c>
      <c r="AD12070" s="59"/>
      <c r="AE12070" s="59"/>
      <c r="AF12070" s="59"/>
      <c r="AG12070" s="59"/>
      <c r="AH12070" s="59"/>
      <c r="AI12070" s="59"/>
    </row>
    <row r="12071" spans="1:35" ht="31.5" thickBot="1" x14ac:dyDescent="0.4">
      <c r="A12071" s="58" t="s">
        <v>11879</v>
      </c>
      <c r="B12071" s="58" t="s">
        <v>19197</v>
      </c>
      <c r="C12071" s="58" t="s">
        <v>20050</v>
      </c>
      <c r="D12071" s="59"/>
      <c r="E12071" s="59"/>
      <c r="F12071" s="59"/>
      <c r="G12071" s="59"/>
      <c r="AB12071" s="62" t="s">
        <v>20410</v>
      </c>
      <c r="AC12071" s="65" t="s">
        <v>20412</v>
      </c>
      <c r="AD12071" s="59"/>
      <c r="AE12071" s="59"/>
      <c r="AF12071" s="59"/>
      <c r="AG12071" s="59"/>
      <c r="AH12071" s="59"/>
      <c r="AI12071" s="59"/>
    </row>
    <row r="12072" spans="1:35" ht="31.5" thickBot="1" x14ac:dyDescent="0.4">
      <c r="A12072" s="58" t="s">
        <v>11880</v>
      </c>
      <c r="B12072" s="58" t="s">
        <v>19198</v>
      </c>
      <c r="C12072" s="58" t="s">
        <v>20050</v>
      </c>
      <c r="D12072" s="59"/>
      <c r="E12072" s="59"/>
      <c r="F12072" s="59"/>
      <c r="G12072" s="59"/>
      <c r="AB12072" s="59"/>
      <c r="AC12072" s="65" t="s">
        <v>20412</v>
      </c>
      <c r="AD12072" s="59"/>
      <c r="AE12072" s="59"/>
      <c r="AF12072" s="59"/>
      <c r="AG12072" s="59"/>
      <c r="AH12072" s="59"/>
      <c r="AI12072" s="59"/>
    </row>
    <row r="12073" spans="1:35" ht="31.5" thickBot="1" x14ac:dyDescent="0.4">
      <c r="A12073" s="58" t="s">
        <v>11881</v>
      </c>
      <c r="B12073" s="58" t="s">
        <v>19198</v>
      </c>
      <c r="C12073" s="58" t="s">
        <v>20050</v>
      </c>
      <c r="D12073" s="59"/>
      <c r="E12073" s="59"/>
      <c r="F12073" s="59"/>
      <c r="G12073" s="59"/>
      <c r="AB12073" s="62" t="s">
        <v>20410</v>
      </c>
      <c r="AC12073" s="65" t="s">
        <v>20412</v>
      </c>
      <c r="AD12073" s="59"/>
      <c r="AE12073" s="59"/>
      <c r="AF12073" s="59"/>
      <c r="AG12073" s="59"/>
      <c r="AH12073" s="59"/>
      <c r="AI12073" s="59"/>
    </row>
    <row r="12074" spans="1:35" ht="31.5" thickBot="1" x14ac:dyDescent="0.4">
      <c r="A12074" s="58" t="s">
        <v>11882</v>
      </c>
      <c r="B12074" s="58" t="s">
        <v>19199</v>
      </c>
      <c r="C12074" s="58" t="s">
        <v>20050</v>
      </c>
      <c r="D12074" s="59"/>
      <c r="E12074" s="59"/>
      <c r="F12074" s="59"/>
      <c r="G12074" s="59"/>
      <c r="AB12074" s="59"/>
      <c r="AC12074" s="65" t="s">
        <v>20412</v>
      </c>
      <c r="AD12074" s="59"/>
      <c r="AE12074" s="59"/>
      <c r="AF12074" s="59"/>
      <c r="AG12074" s="59"/>
      <c r="AH12074" s="59"/>
      <c r="AI12074" s="59"/>
    </row>
    <row r="12075" spans="1:35" ht="31.5" thickBot="1" x14ac:dyDescent="0.4">
      <c r="A12075" s="58" t="s">
        <v>11883</v>
      </c>
      <c r="B12075" s="58" t="s">
        <v>19199</v>
      </c>
      <c r="C12075" s="58" t="s">
        <v>20050</v>
      </c>
      <c r="D12075" s="59"/>
      <c r="E12075" s="59"/>
      <c r="F12075" s="59"/>
      <c r="G12075" s="59"/>
      <c r="AB12075" s="59"/>
      <c r="AC12075" s="65" t="s">
        <v>20412</v>
      </c>
      <c r="AD12075" s="59"/>
      <c r="AE12075" s="59"/>
      <c r="AF12075" s="59"/>
      <c r="AG12075" s="59"/>
      <c r="AH12075" s="59"/>
      <c r="AI12075" s="59"/>
    </row>
    <row r="12076" spans="1:35" ht="31.5" thickBot="1" x14ac:dyDescent="0.4">
      <c r="A12076" s="58" t="s">
        <v>11884</v>
      </c>
      <c r="B12076" s="58" t="s">
        <v>19200</v>
      </c>
      <c r="C12076" s="58" t="s">
        <v>20050</v>
      </c>
      <c r="D12076" s="59"/>
      <c r="E12076" s="59"/>
      <c r="F12076" s="59"/>
      <c r="G12076" s="59"/>
      <c r="AB12076" s="62" t="s">
        <v>20410</v>
      </c>
      <c r="AC12076" s="65" t="s">
        <v>20412</v>
      </c>
      <c r="AD12076" s="59"/>
      <c r="AE12076" s="59"/>
      <c r="AF12076" s="59"/>
      <c r="AG12076" s="59"/>
      <c r="AH12076" s="59"/>
      <c r="AI12076" s="59"/>
    </row>
    <row r="12077" spans="1:35" ht="31.5" thickBot="1" x14ac:dyDescent="0.4">
      <c r="A12077" s="58" t="s">
        <v>11885</v>
      </c>
      <c r="B12077" s="58" t="s">
        <v>19201</v>
      </c>
      <c r="C12077" s="58" t="s">
        <v>20050</v>
      </c>
      <c r="D12077" s="59"/>
      <c r="E12077" s="59"/>
      <c r="F12077" s="59"/>
      <c r="G12077" s="59"/>
      <c r="AB12077" s="59"/>
      <c r="AC12077" s="65" t="s">
        <v>20412</v>
      </c>
      <c r="AD12077" s="59"/>
      <c r="AE12077" s="59"/>
      <c r="AF12077" s="59"/>
      <c r="AG12077" s="59"/>
      <c r="AH12077" s="59"/>
      <c r="AI12077" s="59"/>
    </row>
    <row r="12078" spans="1:35" ht="31.5" thickBot="1" x14ac:dyDescent="0.4">
      <c r="A12078" s="58" t="s">
        <v>11886</v>
      </c>
      <c r="B12078" s="58" t="s">
        <v>19201</v>
      </c>
      <c r="C12078" s="58" t="s">
        <v>20050</v>
      </c>
      <c r="D12078" s="59"/>
      <c r="E12078" s="59"/>
      <c r="F12078" s="59"/>
      <c r="G12078" s="59"/>
      <c r="AB12078" s="59"/>
      <c r="AC12078" s="65" t="s">
        <v>20412</v>
      </c>
      <c r="AD12078" s="59"/>
      <c r="AE12078" s="59"/>
      <c r="AF12078" s="59"/>
      <c r="AG12078" s="59"/>
      <c r="AH12078" s="59"/>
      <c r="AI12078" s="59"/>
    </row>
    <row r="12079" spans="1:35" ht="31.5" thickBot="1" x14ac:dyDescent="0.4">
      <c r="A12079" s="58" t="s">
        <v>11887</v>
      </c>
      <c r="B12079" s="58" t="s">
        <v>19202</v>
      </c>
      <c r="C12079" s="58" t="s">
        <v>20050</v>
      </c>
      <c r="D12079" s="59"/>
      <c r="E12079" s="59"/>
      <c r="F12079" s="59"/>
      <c r="G12079" s="59"/>
      <c r="AB12079" s="59"/>
      <c r="AC12079" s="65" t="s">
        <v>20412</v>
      </c>
      <c r="AD12079" s="59"/>
      <c r="AE12079" s="59"/>
      <c r="AF12079" s="59"/>
      <c r="AG12079" s="59"/>
      <c r="AH12079" s="59"/>
      <c r="AI12079" s="59"/>
    </row>
    <row r="12080" spans="1:35" ht="31.5" thickBot="1" x14ac:dyDescent="0.4">
      <c r="A12080" s="58" t="s">
        <v>11888</v>
      </c>
      <c r="B12080" s="58" t="s">
        <v>19203</v>
      </c>
      <c r="C12080" s="58" t="s">
        <v>20050</v>
      </c>
      <c r="D12080" s="59"/>
      <c r="E12080" s="59"/>
      <c r="F12080" s="59"/>
      <c r="G12080" s="59"/>
      <c r="AB12080" s="62" t="s">
        <v>20410</v>
      </c>
      <c r="AC12080" s="65" t="s">
        <v>20412</v>
      </c>
      <c r="AD12080" s="59"/>
      <c r="AE12080" s="59"/>
      <c r="AF12080" s="59"/>
      <c r="AG12080" s="59"/>
      <c r="AH12080" s="59"/>
      <c r="AI12080" s="59"/>
    </row>
    <row r="12081" spans="1:35" ht="31.5" thickBot="1" x14ac:dyDescent="0.4">
      <c r="A12081" s="58" t="s">
        <v>11889</v>
      </c>
      <c r="B12081" s="58" t="s">
        <v>19204</v>
      </c>
      <c r="C12081" s="58" t="s">
        <v>20050</v>
      </c>
      <c r="D12081" s="59"/>
      <c r="E12081" s="59"/>
      <c r="F12081" s="59"/>
      <c r="G12081" s="59"/>
      <c r="AB12081" s="59"/>
      <c r="AC12081" s="65" t="s">
        <v>20412</v>
      </c>
      <c r="AD12081" s="59"/>
      <c r="AE12081" s="59"/>
      <c r="AF12081" s="59"/>
      <c r="AG12081" s="59"/>
      <c r="AH12081" s="59"/>
      <c r="AI12081" s="59"/>
    </row>
    <row r="12082" spans="1:35" ht="31.5" thickBot="1" x14ac:dyDescent="0.4">
      <c r="A12082" s="58" t="s">
        <v>11890</v>
      </c>
      <c r="B12082" s="58" t="s">
        <v>19204</v>
      </c>
      <c r="C12082" s="58" t="s">
        <v>20050</v>
      </c>
      <c r="D12082" s="59"/>
      <c r="E12082" s="59"/>
      <c r="F12082" s="59"/>
      <c r="G12082" s="59"/>
      <c r="AB12082" s="59"/>
      <c r="AC12082" s="65" t="s">
        <v>20412</v>
      </c>
      <c r="AD12082" s="59"/>
      <c r="AE12082" s="59"/>
      <c r="AF12082" s="59"/>
      <c r="AG12082" s="59"/>
      <c r="AH12082" s="59"/>
      <c r="AI12082" s="59"/>
    </row>
    <row r="12083" spans="1:35" ht="31.5" thickBot="1" x14ac:dyDescent="0.4">
      <c r="A12083" s="58" t="s">
        <v>11891</v>
      </c>
      <c r="B12083" s="58" t="s">
        <v>19205</v>
      </c>
      <c r="C12083" s="58" t="s">
        <v>20050</v>
      </c>
      <c r="D12083" s="59"/>
      <c r="E12083" s="59"/>
      <c r="F12083" s="59"/>
      <c r="G12083" s="59"/>
      <c r="AB12083" s="62" t="s">
        <v>20410</v>
      </c>
      <c r="AC12083" s="65" t="s">
        <v>20412</v>
      </c>
      <c r="AD12083" s="59"/>
      <c r="AE12083" s="59"/>
      <c r="AF12083" s="59"/>
      <c r="AG12083" s="59"/>
      <c r="AH12083" s="59"/>
      <c r="AI12083" s="59"/>
    </row>
    <row r="12084" spans="1:35" ht="31.5" thickBot="1" x14ac:dyDescent="0.4">
      <c r="A12084" s="58" t="s">
        <v>11892</v>
      </c>
      <c r="B12084" s="58" t="s">
        <v>19205</v>
      </c>
      <c r="C12084" s="58" t="s">
        <v>20050</v>
      </c>
      <c r="D12084" s="59"/>
      <c r="E12084" s="59"/>
      <c r="F12084" s="59"/>
      <c r="G12084" s="59"/>
      <c r="AB12084" s="59"/>
      <c r="AC12084" s="65" t="s">
        <v>20412</v>
      </c>
      <c r="AD12084" s="59"/>
      <c r="AE12084" s="59"/>
      <c r="AF12084" s="59"/>
      <c r="AG12084" s="59"/>
      <c r="AH12084" s="59"/>
      <c r="AI12084" s="59"/>
    </row>
    <row r="12085" spans="1:35" ht="31.5" thickBot="1" x14ac:dyDescent="0.4">
      <c r="A12085" s="58" t="s">
        <v>11893</v>
      </c>
      <c r="B12085" s="58" t="s">
        <v>19206</v>
      </c>
      <c r="C12085" s="58" t="s">
        <v>20050</v>
      </c>
      <c r="D12085" s="59"/>
      <c r="E12085" s="59"/>
      <c r="F12085" s="59"/>
      <c r="G12085" s="59"/>
      <c r="AB12085" s="62" t="s">
        <v>20410</v>
      </c>
      <c r="AC12085" s="65" t="s">
        <v>20412</v>
      </c>
      <c r="AD12085" s="59"/>
      <c r="AE12085" s="59"/>
      <c r="AF12085" s="59"/>
      <c r="AG12085" s="59"/>
      <c r="AH12085" s="59"/>
      <c r="AI12085" s="59"/>
    </row>
    <row r="12086" spans="1:35" ht="31.5" thickBot="1" x14ac:dyDescent="0.4">
      <c r="A12086" s="58" t="s">
        <v>11894</v>
      </c>
      <c r="B12086" s="58" t="s">
        <v>19206</v>
      </c>
      <c r="C12086" s="58" t="s">
        <v>20050</v>
      </c>
      <c r="D12086" s="59"/>
      <c r="E12086" s="59"/>
      <c r="F12086" s="59"/>
      <c r="G12086" s="59"/>
      <c r="AB12086" s="62" t="s">
        <v>20410</v>
      </c>
      <c r="AC12086" s="65" t="s">
        <v>20412</v>
      </c>
      <c r="AD12086" s="59"/>
      <c r="AE12086" s="59"/>
      <c r="AF12086" s="59"/>
      <c r="AG12086" s="59"/>
      <c r="AH12086" s="59"/>
      <c r="AI12086" s="59"/>
    </row>
    <row r="12087" spans="1:35" ht="31.5" thickBot="1" x14ac:dyDescent="0.4">
      <c r="A12087" s="58" t="s">
        <v>11891</v>
      </c>
      <c r="B12087" s="58" t="s">
        <v>19206</v>
      </c>
      <c r="C12087" s="58" t="s">
        <v>20050</v>
      </c>
      <c r="D12087" s="59"/>
      <c r="E12087" s="59"/>
      <c r="F12087" s="59"/>
      <c r="G12087" s="59"/>
      <c r="AB12087" s="59"/>
      <c r="AC12087" s="65" t="s">
        <v>20412</v>
      </c>
      <c r="AD12087" s="59"/>
      <c r="AE12087" s="59"/>
      <c r="AF12087" s="59"/>
      <c r="AG12087" s="59"/>
      <c r="AH12087" s="59"/>
      <c r="AI12087" s="59"/>
    </row>
    <row r="12088" spans="1:35" ht="31.5" thickBot="1" x14ac:dyDescent="0.4">
      <c r="A12088" s="58" t="s">
        <v>11895</v>
      </c>
      <c r="B12088" s="58" t="s">
        <v>19206</v>
      </c>
      <c r="C12088" s="58" t="s">
        <v>20050</v>
      </c>
      <c r="D12088" s="59"/>
      <c r="E12088" s="59"/>
      <c r="F12088" s="59"/>
      <c r="G12088" s="59"/>
      <c r="AB12088" s="59"/>
      <c r="AC12088" s="65" t="s">
        <v>20412</v>
      </c>
      <c r="AD12088" s="59"/>
      <c r="AE12088" s="59"/>
      <c r="AF12088" s="59"/>
      <c r="AG12088" s="59"/>
      <c r="AH12088" s="59"/>
      <c r="AI12088" s="59"/>
    </row>
    <row r="12089" spans="1:35" ht="31.5" thickBot="1" x14ac:dyDescent="0.4">
      <c r="A12089" s="58" t="s">
        <v>11896</v>
      </c>
      <c r="B12089" s="58" t="s">
        <v>19207</v>
      </c>
      <c r="C12089" s="58" t="s">
        <v>20050</v>
      </c>
      <c r="D12089" s="59"/>
      <c r="E12089" s="59"/>
      <c r="F12089" s="59"/>
      <c r="G12089" s="59"/>
      <c r="AB12089" s="59"/>
      <c r="AC12089" s="65" t="s">
        <v>20412</v>
      </c>
      <c r="AD12089" s="59"/>
      <c r="AE12089" s="59"/>
      <c r="AF12089" s="59"/>
      <c r="AG12089" s="59"/>
      <c r="AH12089" s="59"/>
      <c r="AI12089" s="59"/>
    </row>
    <row r="12090" spans="1:35" ht="31.5" thickBot="1" x14ac:dyDescent="0.4">
      <c r="A12090" s="58" t="s">
        <v>11897</v>
      </c>
      <c r="B12090" s="58" t="s">
        <v>19208</v>
      </c>
      <c r="C12090" s="58" t="s">
        <v>20050</v>
      </c>
      <c r="D12090" s="59"/>
      <c r="E12090" s="59"/>
      <c r="F12090" s="59"/>
      <c r="G12090" s="59"/>
      <c r="AB12090" s="59"/>
      <c r="AC12090" s="65" t="s">
        <v>20412</v>
      </c>
      <c r="AD12090" s="59"/>
      <c r="AE12090" s="59"/>
      <c r="AF12090" s="59"/>
      <c r="AG12090" s="59"/>
      <c r="AH12090" s="59"/>
      <c r="AI12090" s="59"/>
    </row>
    <row r="12091" spans="1:35" ht="31.5" thickBot="1" x14ac:dyDescent="0.4">
      <c r="A12091" s="58" t="s">
        <v>11898</v>
      </c>
      <c r="B12091" s="58" t="s">
        <v>19209</v>
      </c>
      <c r="C12091" s="58" t="s">
        <v>20050</v>
      </c>
      <c r="D12091" s="59"/>
      <c r="E12091" s="59"/>
      <c r="F12091" s="59"/>
      <c r="G12091" s="59"/>
      <c r="AB12091" s="59"/>
      <c r="AC12091" s="65" t="s">
        <v>20412</v>
      </c>
      <c r="AD12091" s="59"/>
      <c r="AE12091" s="59"/>
      <c r="AF12091" s="59"/>
      <c r="AG12091" s="59"/>
      <c r="AH12091" s="59"/>
      <c r="AI12091" s="59"/>
    </row>
    <row r="12092" spans="1:35" ht="31.5" thickBot="1" x14ac:dyDescent="0.4">
      <c r="A12092" s="58" t="s">
        <v>11899</v>
      </c>
      <c r="B12092" s="58" t="s">
        <v>19210</v>
      </c>
      <c r="C12092" s="58" t="s">
        <v>20050</v>
      </c>
      <c r="D12092" s="59"/>
      <c r="E12092" s="59"/>
      <c r="F12092" s="59"/>
      <c r="G12092" s="59"/>
      <c r="AB12092" s="62" t="s">
        <v>20410</v>
      </c>
      <c r="AC12092" s="65" t="s">
        <v>20412</v>
      </c>
      <c r="AD12092" s="59"/>
      <c r="AE12092" s="59"/>
      <c r="AF12092" s="59"/>
      <c r="AG12092" s="59"/>
      <c r="AH12092" s="59"/>
      <c r="AI12092" s="59"/>
    </row>
    <row r="12093" spans="1:35" ht="31.5" thickBot="1" x14ac:dyDescent="0.4">
      <c r="A12093" s="58" t="s">
        <v>11900</v>
      </c>
      <c r="B12093" s="58" t="s">
        <v>19211</v>
      </c>
      <c r="C12093" s="58" t="s">
        <v>20050</v>
      </c>
      <c r="D12093" s="59"/>
      <c r="E12093" s="59"/>
      <c r="F12093" s="59"/>
      <c r="G12093" s="59"/>
      <c r="AB12093" s="62" t="s">
        <v>20410</v>
      </c>
      <c r="AC12093" s="65" t="s">
        <v>20412</v>
      </c>
      <c r="AD12093" s="59"/>
      <c r="AE12093" s="59"/>
      <c r="AF12093" s="59"/>
      <c r="AG12093" s="59"/>
      <c r="AH12093" s="59"/>
      <c r="AI12093" s="59"/>
    </row>
    <row r="12094" spans="1:35" ht="31.5" thickBot="1" x14ac:dyDescent="0.4">
      <c r="A12094" s="58" t="s">
        <v>11901</v>
      </c>
      <c r="B12094" s="58" t="s">
        <v>19211</v>
      </c>
      <c r="C12094" s="58" t="s">
        <v>20050</v>
      </c>
      <c r="D12094" s="59"/>
      <c r="E12094" s="59"/>
      <c r="F12094" s="59"/>
      <c r="G12094" s="59"/>
      <c r="AB12094" s="62" t="s">
        <v>20410</v>
      </c>
      <c r="AC12094" s="65" t="s">
        <v>20412</v>
      </c>
      <c r="AD12094" s="59"/>
      <c r="AE12094" s="59"/>
      <c r="AF12094" s="59"/>
      <c r="AG12094" s="59"/>
      <c r="AH12094" s="59"/>
      <c r="AI12094" s="59"/>
    </row>
    <row r="12095" spans="1:35" ht="31.5" thickBot="1" x14ac:dyDescent="0.4">
      <c r="A12095" s="58" t="s">
        <v>11902</v>
      </c>
      <c r="B12095" s="58" t="s">
        <v>19212</v>
      </c>
      <c r="C12095" s="58" t="s">
        <v>20050</v>
      </c>
      <c r="D12095" s="59"/>
      <c r="E12095" s="59"/>
      <c r="F12095" s="59"/>
      <c r="G12095" s="59"/>
      <c r="AB12095" s="59"/>
      <c r="AC12095" s="65" t="s">
        <v>20412</v>
      </c>
      <c r="AD12095" s="59"/>
      <c r="AE12095" s="59"/>
      <c r="AF12095" s="59"/>
      <c r="AG12095" s="59"/>
      <c r="AH12095" s="59"/>
      <c r="AI12095" s="59"/>
    </row>
    <row r="12096" spans="1:35" ht="31.5" thickBot="1" x14ac:dyDescent="0.4">
      <c r="A12096" s="58" t="s">
        <v>11903</v>
      </c>
      <c r="B12096" s="58" t="s">
        <v>19213</v>
      </c>
      <c r="C12096" s="58" t="s">
        <v>20050</v>
      </c>
      <c r="D12096" s="59"/>
      <c r="E12096" s="59"/>
      <c r="F12096" s="59"/>
      <c r="G12096" s="59"/>
      <c r="AB12096" s="59"/>
      <c r="AC12096" s="65" t="s">
        <v>20412</v>
      </c>
      <c r="AD12096" s="59"/>
      <c r="AE12096" s="59"/>
      <c r="AF12096" s="59"/>
      <c r="AG12096" s="59"/>
      <c r="AH12096" s="59"/>
      <c r="AI12096" s="59"/>
    </row>
    <row r="12097" spans="1:35" ht="31.5" thickBot="1" x14ac:dyDescent="0.4">
      <c r="A12097" s="58" t="s">
        <v>11904</v>
      </c>
      <c r="B12097" s="58" t="s">
        <v>19214</v>
      </c>
      <c r="C12097" s="58" t="s">
        <v>20050</v>
      </c>
      <c r="D12097" s="59"/>
      <c r="E12097" s="59"/>
      <c r="F12097" s="59"/>
      <c r="G12097" s="59"/>
      <c r="AB12097" s="59"/>
      <c r="AC12097" s="65" t="s">
        <v>20412</v>
      </c>
      <c r="AD12097" s="59"/>
      <c r="AE12097" s="59"/>
      <c r="AF12097" s="59"/>
      <c r="AG12097" s="59"/>
      <c r="AH12097" s="59"/>
      <c r="AI12097" s="59"/>
    </row>
    <row r="12098" spans="1:35" ht="31.5" thickBot="1" x14ac:dyDescent="0.4">
      <c r="A12098" s="58" t="s">
        <v>11905</v>
      </c>
      <c r="B12098" s="58" t="s">
        <v>19214</v>
      </c>
      <c r="C12098" s="58" t="s">
        <v>20050</v>
      </c>
      <c r="D12098" s="59"/>
      <c r="E12098" s="59"/>
      <c r="F12098" s="59"/>
      <c r="G12098" s="59"/>
      <c r="AB12098" s="62" t="s">
        <v>20410</v>
      </c>
      <c r="AC12098" s="65" t="s">
        <v>20412</v>
      </c>
      <c r="AD12098" s="59"/>
      <c r="AE12098" s="59"/>
      <c r="AF12098" s="59"/>
      <c r="AG12098" s="59"/>
      <c r="AH12098" s="59"/>
      <c r="AI12098" s="59"/>
    </row>
    <row r="12099" spans="1:35" ht="31.5" thickBot="1" x14ac:dyDescent="0.4">
      <c r="A12099" s="58" t="s">
        <v>11906</v>
      </c>
      <c r="B12099" s="58" t="s">
        <v>19215</v>
      </c>
      <c r="C12099" s="58" t="s">
        <v>20050</v>
      </c>
      <c r="D12099" s="59"/>
      <c r="E12099" s="59"/>
      <c r="F12099" s="59"/>
      <c r="G12099" s="59"/>
      <c r="AB12099" s="62" t="s">
        <v>20410</v>
      </c>
      <c r="AC12099" s="65" t="s">
        <v>20412</v>
      </c>
      <c r="AD12099" s="59"/>
      <c r="AE12099" s="59"/>
      <c r="AF12099" s="59"/>
      <c r="AG12099" s="59"/>
      <c r="AH12099" s="59"/>
      <c r="AI12099" s="59"/>
    </row>
    <row r="12100" spans="1:35" ht="31.5" thickBot="1" x14ac:dyDescent="0.4">
      <c r="A12100" s="58" t="s">
        <v>11907</v>
      </c>
      <c r="B12100" s="58" t="s">
        <v>19215</v>
      </c>
      <c r="C12100" s="58" t="s">
        <v>20050</v>
      </c>
      <c r="D12100" s="59"/>
      <c r="E12100" s="59"/>
      <c r="F12100" s="59"/>
      <c r="G12100" s="59"/>
      <c r="AB12100" s="62" t="s">
        <v>20410</v>
      </c>
      <c r="AC12100" s="65" t="s">
        <v>20412</v>
      </c>
      <c r="AD12100" s="59"/>
      <c r="AE12100" s="59"/>
      <c r="AF12100" s="59"/>
      <c r="AG12100" s="59"/>
      <c r="AH12100" s="59"/>
      <c r="AI12100" s="59"/>
    </row>
    <row r="12101" spans="1:35" ht="31.5" thickBot="1" x14ac:dyDescent="0.4">
      <c r="A12101" s="58" t="s">
        <v>11908</v>
      </c>
      <c r="B12101" s="58" t="s">
        <v>19216</v>
      </c>
      <c r="C12101" s="58" t="s">
        <v>20050</v>
      </c>
      <c r="D12101" s="59"/>
      <c r="E12101" s="59"/>
      <c r="F12101" s="59"/>
      <c r="G12101" s="59"/>
      <c r="AB12101" s="59"/>
      <c r="AC12101" s="65" t="s">
        <v>20412</v>
      </c>
      <c r="AD12101" s="59"/>
      <c r="AE12101" s="59"/>
      <c r="AF12101" s="59"/>
      <c r="AG12101" s="59"/>
      <c r="AH12101" s="59"/>
      <c r="AI12101" s="59"/>
    </row>
    <row r="12102" spans="1:35" ht="31.5" thickBot="1" x14ac:dyDescent="0.4">
      <c r="A12102" s="58" t="s">
        <v>11909</v>
      </c>
      <c r="B12102" s="58" t="s">
        <v>19216</v>
      </c>
      <c r="C12102" s="58" t="s">
        <v>20050</v>
      </c>
      <c r="D12102" s="59"/>
      <c r="E12102" s="59"/>
      <c r="F12102" s="59"/>
      <c r="G12102" s="59"/>
      <c r="AB12102" s="62" t="s">
        <v>20410</v>
      </c>
      <c r="AC12102" s="65" t="s">
        <v>20412</v>
      </c>
      <c r="AD12102" s="59"/>
      <c r="AE12102" s="59"/>
      <c r="AF12102" s="59"/>
      <c r="AG12102" s="59"/>
      <c r="AH12102" s="59"/>
      <c r="AI12102" s="59"/>
    </row>
    <row r="12103" spans="1:35" ht="31.5" thickBot="1" x14ac:dyDescent="0.4">
      <c r="A12103" s="58" t="s">
        <v>11910</v>
      </c>
      <c r="B12103" s="58" t="s">
        <v>19216</v>
      </c>
      <c r="C12103" s="58" t="s">
        <v>20050</v>
      </c>
      <c r="D12103" s="59"/>
      <c r="E12103" s="59"/>
      <c r="F12103" s="59"/>
      <c r="G12103" s="59"/>
      <c r="AB12103" s="62" t="s">
        <v>20410</v>
      </c>
      <c r="AC12103" s="65" t="s">
        <v>20412</v>
      </c>
      <c r="AD12103" s="59"/>
      <c r="AE12103" s="59"/>
      <c r="AF12103" s="59"/>
      <c r="AG12103" s="59"/>
      <c r="AH12103" s="59"/>
      <c r="AI12103" s="59"/>
    </row>
    <row r="12104" spans="1:35" ht="31.5" thickBot="1" x14ac:dyDescent="0.4">
      <c r="A12104" s="58" t="s">
        <v>11911</v>
      </c>
      <c r="B12104" s="58" t="s">
        <v>19216</v>
      </c>
      <c r="C12104" s="58" t="s">
        <v>20050</v>
      </c>
      <c r="D12104" s="59"/>
      <c r="E12104" s="59"/>
      <c r="F12104" s="59"/>
      <c r="G12104" s="59"/>
      <c r="AB12104" s="59"/>
      <c r="AC12104" s="65" t="s">
        <v>20412</v>
      </c>
      <c r="AD12104" s="59"/>
      <c r="AE12104" s="59"/>
      <c r="AF12104" s="59"/>
      <c r="AG12104" s="59"/>
      <c r="AH12104" s="59"/>
      <c r="AI12104" s="59"/>
    </row>
    <row r="12105" spans="1:35" ht="31.5" thickBot="1" x14ac:dyDescent="0.4">
      <c r="A12105" s="58" t="s">
        <v>11912</v>
      </c>
      <c r="B12105" s="58" t="s">
        <v>19216</v>
      </c>
      <c r="C12105" s="58" t="s">
        <v>20050</v>
      </c>
      <c r="D12105" s="59"/>
      <c r="E12105" s="59"/>
      <c r="F12105" s="59"/>
      <c r="G12105" s="59"/>
      <c r="AB12105" s="62" t="s">
        <v>20410</v>
      </c>
      <c r="AC12105" s="65" t="s">
        <v>20412</v>
      </c>
      <c r="AD12105" s="59"/>
      <c r="AE12105" s="59"/>
      <c r="AF12105" s="59"/>
      <c r="AG12105" s="59"/>
      <c r="AH12105" s="59"/>
      <c r="AI12105" s="59"/>
    </row>
    <row r="12106" spans="1:35" ht="31.5" thickBot="1" x14ac:dyDescent="0.4">
      <c r="A12106" s="58" t="s">
        <v>11913</v>
      </c>
      <c r="B12106" s="58" t="s">
        <v>19217</v>
      </c>
      <c r="C12106" s="58" t="s">
        <v>20050</v>
      </c>
      <c r="D12106" s="59"/>
      <c r="E12106" s="59"/>
      <c r="F12106" s="59"/>
      <c r="G12106" s="59"/>
      <c r="AB12106" s="59"/>
      <c r="AC12106" s="65" t="s">
        <v>20412</v>
      </c>
      <c r="AD12106" s="59"/>
      <c r="AE12106" s="59"/>
      <c r="AF12106" s="59"/>
      <c r="AG12106" s="59"/>
      <c r="AH12106" s="59"/>
      <c r="AI12106" s="59"/>
    </row>
    <row r="12107" spans="1:35" ht="31.5" thickBot="1" x14ac:dyDescent="0.4">
      <c r="A12107" s="58" t="s">
        <v>11914</v>
      </c>
      <c r="B12107" s="58" t="s">
        <v>19218</v>
      </c>
      <c r="C12107" s="58" t="s">
        <v>20050</v>
      </c>
      <c r="D12107" s="59"/>
      <c r="E12107" s="59"/>
      <c r="F12107" s="59"/>
      <c r="G12107" s="59"/>
      <c r="AB12107" s="59"/>
      <c r="AC12107" s="65" t="s">
        <v>20412</v>
      </c>
      <c r="AD12107" s="59"/>
      <c r="AE12107" s="59"/>
      <c r="AF12107" s="59"/>
      <c r="AG12107" s="59"/>
      <c r="AH12107" s="59"/>
      <c r="AI12107" s="59"/>
    </row>
    <row r="12108" spans="1:35" ht="31.5" thickBot="1" x14ac:dyDescent="0.4">
      <c r="A12108" s="58" t="s">
        <v>11915</v>
      </c>
      <c r="B12108" s="58" t="s">
        <v>19219</v>
      </c>
      <c r="C12108" s="58" t="s">
        <v>20050</v>
      </c>
      <c r="D12108" s="59"/>
      <c r="E12108" s="59"/>
      <c r="F12108" s="59"/>
      <c r="G12108" s="59"/>
      <c r="AB12108" s="59"/>
      <c r="AC12108" s="65" t="s">
        <v>20412</v>
      </c>
      <c r="AD12108" s="59"/>
      <c r="AE12108" s="59"/>
      <c r="AF12108" s="59"/>
      <c r="AG12108" s="59"/>
      <c r="AH12108" s="59"/>
      <c r="AI12108" s="59"/>
    </row>
    <row r="12109" spans="1:35" ht="31.5" thickBot="1" x14ac:dyDescent="0.4">
      <c r="A12109" s="58" t="s">
        <v>11916</v>
      </c>
      <c r="B12109" s="58" t="s">
        <v>19219</v>
      </c>
      <c r="C12109" s="58" t="s">
        <v>20050</v>
      </c>
      <c r="D12109" s="59"/>
      <c r="E12109" s="59"/>
      <c r="F12109" s="59"/>
      <c r="G12109" s="59"/>
      <c r="AB12109" s="59"/>
      <c r="AC12109" s="65" t="s">
        <v>20412</v>
      </c>
      <c r="AD12109" s="59"/>
      <c r="AE12109" s="59"/>
      <c r="AF12109" s="59"/>
      <c r="AG12109" s="59"/>
      <c r="AH12109" s="59"/>
      <c r="AI12109" s="59"/>
    </row>
    <row r="12110" spans="1:35" ht="31.5" thickBot="1" x14ac:dyDescent="0.4">
      <c r="A12110" s="58" t="s">
        <v>11917</v>
      </c>
      <c r="B12110" s="58" t="s">
        <v>19219</v>
      </c>
      <c r="C12110" s="58" t="s">
        <v>20050</v>
      </c>
      <c r="D12110" s="59"/>
      <c r="E12110" s="59"/>
      <c r="F12110" s="59"/>
      <c r="G12110" s="59"/>
      <c r="AB12110" s="59"/>
      <c r="AC12110" s="65" t="s">
        <v>20412</v>
      </c>
      <c r="AD12110" s="59"/>
      <c r="AE12110" s="59"/>
      <c r="AF12110" s="59"/>
      <c r="AG12110" s="59"/>
      <c r="AH12110" s="59"/>
      <c r="AI12110" s="59"/>
    </row>
    <row r="12111" spans="1:35" ht="31.5" thickBot="1" x14ac:dyDescent="0.4">
      <c r="A12111" s="58" t="s">
        <v>11918</v>
      </c>
      <c r="B12111" s="58" t="s">
        <v>19220</v>
      </c>
      <c r="C12111" s="58" t="s">
        <v>20050</v>
      </c>
      <c r="D12111" s="59"/>
      <c r="E12111" s="59"/>
      <c r="F12111" s="59"/>
      <c r="G12111" s="59"/>
      <c r="AB12111" s="62" t="s">
        <v>20410</v>
      </c>
      <c r="AC12111" s="65" t="s">
        <v>20412</v>
      </c>
      <c r="AD12111" s="59"/>
      <c r="AE12111" s="59"/>
      <c r="AF12111" s="59"/>
      <c r="AG12111" s="59"/>
      <c r="AH12111" s="59"/>
      <c r="AI12111" s="59"/>
    </row>
    <row r="12112" spans="1:35" ht="31.5" thickBot="1" x14ac:dyDescent="0.4">
      <c r="A12112" s="58" t="s">
        <v>11919</v>
      </c>
      <c r="B12112" s="58" t="s">
        <v>19220</v>
      </c>
      <c r="C12112" s="58" t="s">
        <v>20050</v>
      </c>
      <c r="D12112" s="59"/>
      <c r="E12112" s="59"/>
      <c r="F12112" s="59"/>
      <c r="G12112" s="59"/>
      <c r="AB12112" s="59"/>
      <c r="AC12112" s="65" t="s">
        <v>20412</v>
      </c>
      <c r="AD12112" s="59"/>
      <c r="AE12112" s="59"/>
      <c r="AF12112" s="59"/>
      <c r="AG12112" s="59"/>
      <c r="AH12112" s="59"/>
      <c r="AI12112" s="59"/>
    </row>
    <row r="12113" spans="1:35" ht="31.5" thickBot="1" x14ac:dyDescent="0.4">
      <c r="A12113" s="58" t="s">
        <v>11920</v>
      </c>
      <c r="B12113" s="58" t="s">
        <v>19220</v>
      </c>
      <c r="C12113" s="58" t="s">
        <v>20050</v>
      </c>
      <c r="D12113" s="59"/>
      <c r="E12113" s="59"/>
      <c r="F12113" s="59"/>
      <c r="G12113" s="59"/>
      <c r="AB12113" s="59"/>
      <c r="AC12113" s="65" t="s">
        <v>20412</v>
      </c>
      <c r="AD12113" s="59"/>
      <c r="AE12113" s="59"/>
      <c r="AF12113" s="59"/>
      <c r="AG12113" s="59"/>
      <c r="AH12113" s="59"/>
      <c r="AI12113" s="59"/>
    </row>
    <row r="12114" spans="1:35" ht="31.5" thickBot="1" x14ac:dyDescent="0.4">
      <c r="A12114" s="58" t="s">
        <v>11921</v>
      </c>
      <c r="B12114" s="58" t="s">
        <v>19221</v>
      </c>
      <c r="C12114" s="58" t="s">
        <v>20050</v>
      </c>
      <c r="D12114" s="59"/>
      <c r="E12114" s="59"/>
      <c r="F12114" s="59"/>
      <c r="G12114" s="59"/>
      <c r="AB12114" s="59"/>
      <c r="AC12114" s="65" t="s">
        <v>20412</v>
      </c>
      <c r="AD12114" s="59"/>
      <c r="AE12114" s="59"/>
      <c r="AF12114" s="59"/>
      <c r="AG12114" s="59"/>
      <c r="AH12114" s="59"/>
      <c r="AI12114" s="59"/>
    </row>
    <row r="12115" spans="1:35" ht="31.5" thickBot="1" x14ac:dyDescent="0.4">
      <c r="A12115" s="58" t="s">
        <v>11922</v>
      </c>
      <c r="B12115" s="58" t="s">
        <v>19221</v>
      </c>
      <c r="C12115" s="58" t="s">
        <v>20050</v>
      </c>
      <c r="D12115" s="59"/>
      <c r="E12115" s="59"/>
      <c r="F12115" s="59"/>
      <c r="G12115" s="59"/>
      <c r="AB12115" s="59"/>
      <c r="AC12115" s="65" t="s">
        <v>20412</v>
      </c>
      <c r="AD12115" s="59"/>
      <c r="AE12115" s="59"/>
      <c r="AF12115" s="59"/>
      <c r="AG12115" s="59"/>
      <c r="AH12115" s="59"/>
      <c r="AI12115" s="59"/>
    </row>
    <row r="12116" spans="1:35" ht="31.5" thickBot="1" x14ac:dyDescent="0.4">
      <c r="A12116" s="58" t="s">
        <v>11923</v>
      </c>
      <c r="B12116" s="58" t="s">
        <v>19222</v>
      </c>
      <c r="C12116" s="58" t="s">
        <v>20050</v>
      </c>
      <c r="D12116" s="59"/>
      <c r="E12116" s="59"/>
      <c r="F12116" s="59"/>
      <c r="G12116" s="59"/>
      <c r="AB12116" s="59"/>
      <c r="AC12116" s="65" t="s">
        <v>20412</v>
      </c>
      <c r="AD12116" s="59"/>
      <c r="AE12116" s="59"/>
      <c r="AF12116" s="59"/>
      <c r="AG12116" s="59"/>
      <c r="AH12116" s="59"/>
      <c r="AI12116" s="59"/>
    </row>
    <row r="12117" spans="1:35" ht="31.5" thickBot="1" x14ac:dyDescent="0.4">
      <c r="A12117" s="58" t="s">
        <v>11924</v>
      </c>
      <c r="B12117" s="58" t="s">
        <v>19222</v>
      </c>
      <c r="C12117" s="58" t="s">
        <v>20050</v>
      </c>
      <c r="D12117" s="59"/>
      <c r="E12117" s="59"/>
      <c r="F12117" s="59"/>
      <c r="G12117" s="59"/>
      <c r="AB12117" s="59"/>
      <c r="AC12117" s="65" t="s">
        <v>20412</v>
      </c>
      <c r="AD12117" s="59"/>
      <c r="AE12117" s="59"/>
      <c r="AF12117" s="59"/>
      <c r="AG12117" s="59"/>
      <c r="AH12117" s="59"/>
      <c r="AI12117" s="59"/>
    </row>
    <row r="12118" spans="1:35" ht="31.5" thickBot="1" x14ac:dyDescent="0.4">
      <c r="A12118" s="58" t="s">
        <v>11925</v>
      </c>
      <c r="B12118" s="58" t="s">
        <v>19223</v>
      </c>
      <c r="C12118" s="58" t="s">
        <v>20050</v>
      </c>
      <c r="D12118" s="59"/>
      <c r="E12118" s="59"/>
      <c r="F12118" s="59"/>
      <c r="G12118" s="59"/>
      <c r="AB12118" s="62" t="s">
        <v>20410</v>
      </c>
      <c r="AC12118" s="65" t="s">
        <v>20412</v>
      </c>
      <c r="AD12118" s="59"/>
      <c r="AE12118" s="59"/>
      <c r="AF12118" s="59"/>
      <c r="AG12118" s="59"/>
      <c r="AH12118" s="59"/>
      <c r="AI12118" s="59"/>
    </row>
    <row r="12119" spans="1:35" ht="31.5" thickBot="1" x14ac:dyDescent="0.4">
      <c r="A12119" s="58" t="s">
        <v>11926</v>
      </c>
      <c r="B12119" s="58" t="s">
        <v>19224</v>
      </c>
      <c r="C12119" s="58" t="s">
        <v>20050</v>
      </c>
      <c r="D12119" s="59"/>
      <c r="E12119" s="59"/>
      <c r="F12119" s="59"/>
      <c r="G12119" s="59"/>
      <c r="AB12119" s="59"/>
      <c r="AC12119" s="65" t="s">
        <v>20412</v>
      </c>
      <c r="AD12119" s="59"/>
      <c r="AE12119" s="59"/>
      <c r="AF12119" s="59"/>
      <c r="AG12119" s="59"/>
      <c r="AH12119" s="59"/>
      <c r="AI12119" s="59"/>
    </row>
    <row r="12120" spans="1:35" ht="31.5" thickBot="1" x14ac:dyDescent="0.4">
      <c r="A12120" s="58" t="s">
        <v>11927</v>
      </c>
      <c r="B12120" s="58" t="s">
        <v>19224</v>
      </c>
      <c r="C12120" s="58" t="s">
        <v>20050</v>
      </c>
      <c r="D12120" s="59"/>
      <c r="E12120" s="59"/>
      <c r="F12120" s="59"/>
      <c r="G12120" s="59"/>
      <c r="AB12120" s="59"/>
      <c r="AC12120" s="65" t="s">
        <v>20412</v>
      </c>
      <c r="AD12120" s="59"/>
      <c r="AE12120" s="59"/>
      <c r="AF12120" s="59"/>
      <c r="AG12120" s="59"/>
      <c r="AH12120" s="59"/>
      <c r="AI12120" s="59"/>
    </row>
    <row r="12121" spans="1:35" ht="31.5" thickBot="1" x14ac:dyDescent="0.4">
      <c r="A12121" s="58" t="s">
        <v>11928</v>
      </c>
      <c r="B12121" s="58" t="s">
        <v>19225</v>
      </c>
      <c r="C12121" s="58" t="s">
        <v>20050</v>
      </c>
      <c r="D12121" s="59"/>
      <c r="E12121" s="59"/>
      <c r="F12121" s="59"/>
      <c r="G12121" s="59"/>
      <c r="AB12121" s="59"/>
      <c r="AC12121" s="65" t="s">
        <v>20412</v>
      </c>
      <c r="AD12121" s="59"/>
      <c r="AE12121" s="59"/>
      <c r="AF12121" s="59"/>
      <c r="AG12121" s="59"/>
      <c r="AH12121" s="59"/>
      <c r="AI12121" s="59"/>
    </row>
    <row r="12122" spans="1:35" ht="31.5" thickBot="1" x14ac:dyDescent="0.4">
      <c r="A12122" s="58" t="s">
        <v>11929</v>
      </c>
      <c r="B12122" s="58" t="s">
        <v>19225</v>
      </c>
      <c r="C12122" s="58" t="s">
        <v>20050</v>
      </c>
      <c r="D12122" s="59"/>
      <c r="E12122" s="59"/>
      <c r="F12122" s="59"/>
      <c r="G12122" s="59"/>
      <c r="AB12122" s="59"/>
      <c r="AC12122" s="65" t="s">
        <v>20412</v>
      </c>
      <c r="AD12122" s="59"/>
      <c r="AE12122" s="59"/>
      <c r="AF12122" s="59"/>
      <c r="AG12122" s="59"/>
      <c r="AH12122" s="59"/>
      <c r="AI12122" s="59"/>
    </row>
    <row r="12123" spans="1:35" ht="31.5" thickBot="1" x14ac:dyDescent="0.4">
      <c r="A12123" s="58" t="s">
        <v>11930</v>
      </c>
      <c r="B12123" s="58" t="s">
        <v>19226</v>
      </c>
      <c r="C12123" s="58" t="s">
        <v>20050</v>
      </c>
      <c r="D12123" s="59"/>
      <c r="E12123" s="59"/>
      <c r="F12123" s="59"/>
      <c r="G12123" s="59"/>
      <c r="AB12123" s="59"/>
      <c r="AC12123" s="65" t="s">
        <v>20412</v>
      </c>
      <c r="AD12123" s="59"/>
      <c r="AE12123" s="59"/>
      <c r="AF12123" s="59"/>
      <c r="AG12123" s="59"/>
      <c r="AH12123" s="59"/>
      <c r="AI12123" s="59"/>
    </row>
    <row r="12124" spans="1:35" ht="31.5" thickBot="1" x14ac:dyDescent="0.4">
      <c r="A12124" s="58" t="s">
        <v>11931</v>
      </c>
      <c r="B12124" s="58" t="s">
        <v>19226</v>
      </c>
      <c r="C12124" s="58" t="s">
        <v>20050</v>
      </c>
      <c r="D12124" s="59"/>
      <c r="E12124" s="59"/>
      <c r="F12124" s="59"/>
      <c r="G12124" s="59"/>
      <c r="AB12124" s="59"/>
      <c r="AC12124" s="65" t="s">
        <v>20412</v>
      </c>
      <c r="AD12124" s="59"/>
      <c r="AE12124" s="59"/>
      <c r="AF12124" s="59"/>
      <c r="AG12124" s="59"/>
      <c r="AH12124" s="59"/>
      <c r="AI12124" s="59"/>
    </row>
    <row r="12125" spans="1:35" ht="31.5" thickBot="1" x14ac:dyDescent="0.4">
      <c r="A12125" s="58" t="s">
        <v>11932</v>
      </c>
      <c r="B12125" s="58" t="s">
        <v>19227</v>
      </c>
      <c r="C12125" s="58" t="s">
        <v>20050</v>
      </c>
      <c r="D12125" s="59"/>
      <c r="E12125" s="59"/>
      <c r="F12125" s="59"/>
      <c r="G12125" s="59"/>
      <c r="AB12125" s="59"/>
      <c r="AC12125" s="65" t="s">
        <v>20412</v>
      </c>
      <c r="AD12125" s="59"/>
      <c r="AE12125" s="59"/>
      <c r="AF12125" s="59"/>
      <c r="AG12125" s="59"/>
      <c r="AH12125" s="59"/>
      <c r="AI12125" s="59"/>
    </row>
    <row r="12126" spans="1:35" ht="31.5" thickBot="1" x14ac:dyDescent="0.4">
      <c r="A12126" s="58" t="s">
        <v>11933</v>
      </c>
      <c r="B12126" s="58" t="s">
        <v>19228</v>
      </c>
      <c r="C12126" s="58" t="s">
        <v>20050</v>
      </c>
      <c r="D12126" s="59"/>
      <c r="E12126" s="59"/>
      <c r="F12126" s="59"/>
      <c r="G12126" s="59"/>
      <c r="AB12126" s="59"/>
      <c r="AC12126" s="65" t="s">
        <v>20412</v>
      </c>
      <c r="AD12126" s="59"/>
      <c r="AE12126" s="59"/>
      <c r="AF12126" s="59"/>
      <c r="AG12126" s="59"/>
      <c r="AH12126" s="59"/>
      <c r="AI12126" s="59"/>
    </row>
    <row r="12127" spans="1:35" ht="31.5" thickBot="1" x14ac:dyDescent="0.4">
      <c r="A12127" s="58" t="s">
        <v>11934</v>
      </c>
      <c r="B12127" s="58" t="s">
        <v>19228</v>
      </c>
      <c r="C12127" s="58" t="s">
        <v>20050</v>
      </c>
      <c r="D12127" s="59"/>
      <c r="E12127" s="59"/>
      <c r="F12127" s="59"/>
      <c r="G12127" s="59"/>
      <c r="AB12127" s="59"/>
      <c r="AC12127" s="65" t="s">
        <v>20412</v>
      </c>
      <c r="AD12127" s="59"/>
      <c r="AE12127" s="59"/>
      <c r="AF12127" s="59"/>
      <c r="AG12127" s="59"/>
      <c r="AH12127" s="59"/>
      <c r="AI12127" s="59"/>
    </row>
    <row r="12128" spans="1:35" ht="31.5" thickBot="1" x14ac:dyDescent="0.4">
      <c r="A12128" s="58" t="s">
        <v>11935</v>
      </c>
      <c r="B12128" s="58" t="s">
        <v>19229</v>
      </c>
      <c r="C12128" s="58" t="s">
        <v>20050</v>
      </c>
      <c r="D12128" s="59"/>
      <c r="E12128" s="59"/>
      <c r="F12128" s="59"/>
      <c r="G12128" s="59"/>
      <c r="AB12128" s="59"/>
      <c r="AC12128" s="65" t="s">
        <v>20412</v>
      </c>
      <c r="AD12128" s="59"/>
      <c r="AE12128" s="59"/>
      <c r="AF12128" s="59"/>
      <c r="AG12128" s="59"/>
      <c r="AH12128" s="59"/>
      <c r="AI12128" s="59"/>
    </row>
    <row r="12129" spans="1:35" ht="31.5" thickBot="1" x14ac:dyDescent="0.4">
      <c r="A12129" s="58" t="s">
        <v>11936</v>
      </c>
      <c r="B12129" s="58" t="s">
        <v>19230</v>
      </c>
      <c r="C12129" s="58" t="s">
        <v>20050</v>
      </c>
      <c r="D12129" s="59"/>
      <c r="E12129" s="59"/>
      <c r="F12129" s="59"/>
      <c r="G12129" s="59"/>
      <c r="AB12129" s="59"/>
      <c r="AC12129" s="65" t="s">
        <v>20412</v>
      </c>
      <c r="AD12129" s="59"/>
      <c r="AE12129" s="59"/>
      <c r="AF12129" s="59"/>
      <c r="AG12129" s="59"/>
      <c r="AH12129" s="59"/>
      <c r="AI12129" s="59"/>
    </row>
    <row r="12130" spans="1:35" ht="31.5" thickBot="1" x14ac:dyDescent="0.4">
      <c r="A12130" s="58" t="s">
        <v>11937</v>
      </c>
      <c r="B12130" s="58" t="s">
        <v>19230</v>
      </c>
      <c r="C12130" s="58" t="s">
        <v>20050</v>
      </c>
      <c r="D12130" s="59"/>
      <c r="E12130" s="59"/>
      <c r="F12130" s="59"/>
      <c r="G12130" s="59"/>
      <c r="AB12130" s="62" t="s">
        <v>20410</v>
      </c>
      <c r="AC12130" s="65" t="s">
        <v>20412</v>
      </c>
      <c r="AD12130" s="59"/>
      <c r="AE12130" s="59"/>
      <c r="AF12130" s="59"/>
      <c r="AG12130" s="59"/>
      <c r="AH12130" s="59"/>
      <c r="AI12130" s="59"/>
    </row>
    <row r="12131" spans="1:35" ht="31.5" thickBot="1" x14ac:dyDescent="0.4">
      <c r="A12131" s="58" t="s">
        <v>11938</v>
      </c>
      <c r="B12131" s="58" t="s">
        <v>19231</v>
      </c>
      <c r="C12131" s="58" t="s">
        <v>20050</v>
      </c>
      <c r="D12131" s="59"/>
      <c r="E12131" s="59"/>
      <c r="F12131" s="59"/>
      <c r="G12131" s="59"/>
      <c r="AB12131" s="59"/>
      <c r="AC12131" s="65" t="s">
        <v>20412</v>
      </c>
      <c r="AD12131" s="59"/>
      <c r="AE12131" s="59"/>
      <c r="AF12131" s="59"/>
      <c r="AG12131" s="59"/>
      <c r="AH12131" s="59"/>
      <c r="AI12131" s="59"/>
    </row>
    <row r="12132" spans="1:35" ht="31.5" thickBot="1" x14ac:dyDescent="0.4">
      <c r="A12132" s="58" t="s">
        <v>11939</v>
      </c>
      <c r="B12132" s="58" t="s">
        <v>19231</v>
      </c>
      <c r="C12132" s="58" t="s">
        <v>20050</v>
      </c>
      <c r="D12132" s="59"/>
      <c r="E12132" s="59"/>
      <c r="F12132" s="59"/>
      <c r="G12132" s="59"/>
      <c r="AB12132" s="62" t="s">
        <v>20410</v>
      </c>
      <c r="AC12132" s="65" t="s">
        <v>20412</v>
      </c>
      <c r="AD12132" s="59"/>
      <c r="AE12132" s="59"/>
      <c r="AF12132" s="59"/>
      <c r="AG12132" s="59"/>
      <c r="AH12132" s="59"/>
      <c r="AI12132" s="59"/>
    </row>
    <row r="12133" spans="1:35" ht="31.5" thickBot="1" x14ac:dyDescent="0.4">
      <c r="A12133" s="58" t="s">
        <v>11940</v>
      </c>
      <c r="B12133" s="58" t="s">
        <v>19232</v>
      </c>
      <c r="C12133" s="58" t="s">
        <v>20050</v>
      </c>
      <c r="D12133" s="59"/>
      <c r="E12133" s="59"/>
      <c r="F12133" s="59"/>
      <c r="G12133" s="59"/>
      <c r="AB12133" s="59"/>
      <c r="AC12133" s="65" t="s">
        <v>20412</v>
      </c>
      <c r="AD12133" s="59"/>
      <c r="AE12133" s="59"/>
      <c r="AF12133" s="59"/>
      <c r="AG12133" s="59"/>
      <c r="AH12133" s="59"/>
      <c r="AI12133" s="59"/>
    </row>
    <row r="12134" spans="1:35" ht="31.5" thickBot="1" x14ac:dyDescent="0.4">
      <c r="A12134" s="58" t="s">
        <v>11941</v>
      </c>
      <c r="B12134" s="58" t="s">
        <v>19232</v>
      </c>
      <c r="C12134" s="58" t="s">
        <v>20050</v>
      </c>
      <c r="D12134" s="59"/>
      <c r="E12134" s="59"/>
      <c r="F12134" s="59"/>
      <c r="G12134" s="59"/>
      <c r="AB12134" s="59"/>
      <c r="AC12134" s="65" t="s">
        <v>20412</v>
      </c>
      <c r="AD12134" s="59"/>
      <c r="AE12134" s="59"/>
      <c r="AF12134" s="59"/>
      <c r="AG12134" s="59"/>
      <c r="AH12134" s="59"/>
      <c r="AI12134" s="59"/>
    </row>
    <row r="12135" spans="1:35" ht="31.5" thickBot="1" x14ac:dyDescent="0.4">
      <c r="A12135" s="58" t="s">
        <v>11942</v>
      </c>
      <c r="B12135" s="58" t="s">
        <v>19233</v>
      </c>
      <c r="C12135" s="58" t="s">
        <v>20050</v>
      </c>
      <c r="D12135" s="59"/>
      <c r="E12135" s="59"/>
      <c r="F12135" s="59"/>
      <c r="G12135" s="59"/>
      <c r="AB12135" s="62" t="s">
        <v>20410</v>
      </c>
      <c r="AC12135" s="65" t="s">
        <v>20412</v>
      </c>
      <c r="AD12135" s="59"/>
      <c r="AE12135" s="59"/>
      <c r="AF12135" s="59"/>
      <c r="AG12135" s="59"/>
      <c r="AH12135" s="59"/>
      <c r="AI12135" s="59"/>
    </row>
    <row r="12136" spans="1:35" ht="16" thickBot="1" x14ac:dyDescent="0.4">
      <c r="A12136" s="58" t="s">
        <v>11943</v>
      </c>
      <c r="B12136" s="58" t="s">
        <v>19233</v>
      </c>
      <c r="C12136" s="58" t="s">
        <v>20050</v>
      </c>
      <c r="D12136" s="59"/>
      <c r="E12136" s="59"/>
      <c r="F12136" s="59"/>
      <c r="G12136" s="59"/>
      <c r="AB12136" s="59"/>
      <c r="AC12136" s="65" t="s">
        <v>20412</v>
      </c>
      <c r="AD12136" s="59"/>
      <c r="AE12136" s="59"/>
      <c r="AF12136" s="59"/>
      <c r="AG12136" s="59"/>
      <c r="AH12136" s="59"/>
      <c r="AI12136" s="59"/>
    </row>
    <row r="12137" spans="1:35" ht="31.5" thickBot="1" x14ac:dyDescent="0.4">
      <c r="A12137" s="58" t="s">
        <v>11944</v>
      </c>
      <c r="B12137" s="58" t="s">
        <v>19234</v>
      </c>
      <c r="C12137" s="58" t="s">
        <v>20050</v>
      </c>
      <c r="D12137" s="59"/>
      <c r="E12137" s="59"/>
      <c r="F12137" s="59"/>
      <c r="G12137" s="59"/>
      <c r="AB12137" s="59"/>
      <c r="AC12137" s="65" t="s">
        <v>20412</v>
      </c>
      <c r="AD12137" s="59"/>
      <c r="AE12137" s="59"/>
      <c r="AF12137" s="59"/>
      <c r="AG12137" s="59"/>
      <c r="AH12137" s="59"/>
      <c r="AI12137" s="59"/>
    </row>
    <row r="12138" spans="1:35" ht="31.5" thickBot="1" x14ac:dyDescent="0.4">
      <c r="A12138" s="58" t="s">
        <v>11945</v>
      </c>
      <c r="B12138" s="58" t="s">
        <v>19235</v>
      </c>
      <c r="C12138" s="58" t="s">
        <v>20050</v>
      </c>
      <c r="D12138" s="59"/>
      <c r="E12138" s="59"/>
      <c r="F12138" s="59"/>
      <c r="G12138" s="59"/>
      <c r="AB12138" s="62" t="s">
        <v>20410</v>
      </c>
      <c r="AC12138" s="65" t="s">
        <v>20412</v>
      </c>
      <c r="AD12138" s="59"/>
      <c r="AE12138" s="59"/>
      <c r="AF12138" s="59"/>
      <c r="AG12138" s="59"/>
      <c r="AH12138" s="59"/>
      <c r="AI12138" s="59"/>
    </row>
    <row r="12139" spans="1:35" ht="31.5" thickBot="1" x14ac:dyDescent="0.4">
      <c r="A12139" s="58" t="s">
        <v>11946</v>
      </c>
      <c r="B12139" s="58" t="s">
        <v>19236</v>
      </c>
      <c r="C12139" s="58" t="s">
        <v>20050</v>
      </c>
      <c r="D12139" s="59"/>
      <c r="E12139" s="59"/>
      <c r="F12139" s="59"/>
      <c r="G12139" s="59"/>
      <c r="AB12139" s="62" t="s">
        <v>20410</v>
      </c>
      <c r="AC12139" s="65" t="s">
        <v>20412</v>
      </c>
      <c r="AD12139" s="59"/>
      <c r="AE12139" s="59"/>
      <c r="AF12139" s="59"/>
      <c r="AG12139" s="59"/>
      <c r="AH12139" s="59"/>
      <c r="AI12139" s="59"/>
    </row>
    <row r="12140" spans="1:35" ht="31.5" thickBot="1" x14ac:dyDescent="0.4">
      <c r="A12140" s="58" t="s">
        <v>11947</v>
      </c>
      <c r="B12140" s="58" t="s">
        <v>19236</v>
      </c>
      <c r="C12140" s="58" t="s">
        <v>20050</v>
      </c>
      <c r="D12140" s="59"/>
      <c r="E12140" s="59"/>
      <c r="F12140" s="59"/>
      <c r="G12140" s="59"/>
      <c r="AB12140" s="59"/>
      <c r="AC12140" s="65" t="s">
        <v>20412</v>
      </c>
      <c r="AD12140" s="59"/>
      <c r="AE12140" s="59"/>
      <c r="AF12140" s="59"/>
      <c r="AG12140" s="59"/>
      <c r="AH12140" s="59"/>
      <c r="AI12140" s="59"/>
    </row>
    <row r="12141" spans="1:35" ht="31.5" thickBot="1" x14ac:dyDescent="0.4">
      <c r="A12141" s="58" t="s">
        <v>11948</v>
      </c>
      <c r="B12141" s="58" t="s">
        <v>19237</v>
      </c>
      <c r="C12141" s="58" t="s">
        <v>20050</v>
      </c>
      <c r="D12141" s="59"/>
      <c r="E12141" s="59"/>
      <c r="F12141" s="59"/>
      <c r="G12141" s="59"/>
      <c r="AB12141" s="62" t="s">
        <v>20410</v>
      </c>
      <c r="AC12141" s="65" t="s">
        <v>20412</v>
      </c>
      <c r="AD12141" s="59"/>
      <c r="AE12141" s="59"/>
      <c r="AF12141" s="59"/>
      <c r="AG12141" s="59"/>
      <c r="AH12141" s="59"/>
      <c r="AI12141" s="59"/>
    </row>
    <row r="12142" spans="1:35" ht="31.5" thickBot="1" x14ac:dyDescent="0.4">
      <c r="A12142" s="58" t="s">
        <v>11949</v>
      </c>
      <c r="B12142" s="58" t="s">
        <v>19237</v>
      </c>
      <c r="C12142" s="58" t="s">
        <v>20050</v>
      </c>
      <c r="D12142" s="59"/>
      <c r="E12142" s="59"/>
      <c r="F12142" s="59"/>
      <c r="G12142" s="59"/>
      <c r="AB12142" s="62" t="s">
        <v>20410</v>
      </c>
      <c r="AC12142" s="65" t="s">
        <v>20412</v>
      </c>
      <c r="AD12142" s="59"/>
      <c r="AE12142" s="59"/>
      <c r="AF12142" s="59"/>
      <c r="AG12142" s="59"/>
      <c r="AH12142" s="59"/>
      <c r="AI12142" s="59"/>
    </row>
    <row r="12143" spans="1:35" ht="31.5" thickBot="1" x14ac:dyDescent="0.4">
      <c r="A12143" s="58" t="s">
        <v>11950</v>
      </c>
      <c r="B12143" s="58" t="s">
        <v>19238</v>
      </c>
      <c r="C12143" s="58" t="s">
        <v>20050</v>
      </c>
      <c r="D12143" s="59"/>
      <c r="E12143" s="59"/>
      <c r="F12143" s="59"/>
      <c r="G12143" s="59"/>
      <c r="AB12143" s="62" t="s">
        <v>20410</v>
      </c>
      <c r="AC12143" s="65" t="s">
        <v>20412</v>
      </c>
      <c r="AD12143" s="59"/>
      <c r="AE12143" s="59"/>
      <c r="AF12143" s="59"/>
      <c r="AG12143" s="59"/>
      <c r="AH12143" s="59"/>
      <c r="AI12143" s="59"/>
    </row>
    <row r="12144" spans="1:35" ht="31.5" thickBot="1" x14ac:dyDescent="0.4">
      <c r="A12144" s="58" t="s">
        <v>11951</v>
      </c>
      <c r="B12144" s="58" t="s">
        <v>19238</v>
      </c>
      <c r="C12144" s="58" t="s">
        <v>20050</v>
      </c>
      <c r="D12144" s="59"/>
      <c r="E12144" s="59"/>
      <c r="F12144" s="59"/>
      <c r="G12144" s="59"/>
      <c r="AB12144" s="62" t="s">
        <v>20410</v>
      </c>
      <c r="AC12144" s="65" t="s">
        <v>20412</v>
      </c>
      <c r="AD12144" s="59"/>
      <c r="AE12144" s="59"/>
      <c r="AF12144" s="59"/>
      <c r="AG12144" s="59"/>
      <c r="AH12144" s="59"/>
      <c r="AI12144" s="59"/>
    </row>
    <row r="12145" spans="1:35" ht="31.5" thickBot="1" x14ac:dyDescent="0.4">
      <c r="A12145" s="58" t="s">
        <v>11952</v>
      </c>
      <c r="B12145" s="58" t="s">
        <v>19239</v>
      </c>
      <c r="C12145" s="58" t="s">
        <v>20050</v>
      </c>
      <c r="D12145" s="59"/>
      <c r="E12145" s="59"/>
      <c r="F12145" s="59"/>
      <c r="G12145" s="59"/>
      <c r="AB12145" s="62" t="s">
        <v>20410</v>
      </c>
      <c r="AC12145" s="65" t="s">
        <v>20412</v>
      </c>
      <c r="AD12145" s="59"/>
      <c r="AE12145" s="59"/>
      <c r="AF12145" s="59"/>
      <c r="AG12145" s="59"/>
      <c r="AH12145" s="59"/>
      <c r="AI12145" s="59"/>
    </row>
    <row r="12146" spans="1:35" ht="31.5" thickBot="1" x14ac:dyDescent="0.4">
      <c r="A12146" s="58" t="s">
        <v>11953</v>
      </c>
      <c r="B12146" s="58" t="s">
        <v>19239</v>
      </c>
      <c r="C12146" s="58" t="s">
        <v>20050</v>
      </c>
      <c r="D12146" s="59"/>
      <c r="E12146" s="59"/>
      <c r="F12146" s="59"/>
      <c r="G12146" s="59"/>
      <c r="AB12146" s="62" t="s">
        <v>20410</v>
      </c>
      <c r="AC12146" s="65" t="s">
        <v>20412</v>
      </c>
      <c r="AD12146" s="59"/>
      <c r="AE12146" s="59"/>
      <c r="AF12146" s="59"/>
      <c r="AG12146" s="59"/>
      <c r="AH12146" s="59"/>
      <c r="AI12146" s="59"/>
    </row>
    <row r="12147" spans="1:35" ht="31.5" thickBot="1" x14ac:dyDescent="0.4">
      <c r="A12147" s="58" t="s">
        <v>11954</v>
      </c>
      <c r="B12147" s="58" t="s">
        <v>19240</v>
      </c>
      <c r="C12147" s="58" t="s">
        <v>20050</v>
      </c>
      <c r="D12147" s="59"/>
      <c r="E12147" s="59"/>
      <c r="F12147" s="59"/>
      <c r="G12147" s="59"/>
      <c r="AB12147" s="62" t="s">
        <v>20410</v>
      </c>
      <c r="AC12147" s="65" t="s">
        <v>20412</v>
      </c>
      <c r="AD12147" s="59"/>
      <c r="AE12147" s="59"/>
      <c r="AF12147" s="59"/>
      <c r="AG12147" s="59"/>
      <c r="AH12147" s="59"/>
      <c r="AI12147" s="59"/>
    </row>
    <row r="12148" spans="1:35" ht="31.5" thickBot="1" x14ac:dyDescent="0.4">
      <c r="A12148" s="58" t="s">
        <v>11955</v>
      </c>
      <c r="B12148" s="58" t="s">
        <v>19240</v>
      </c>
      <c r="C12148" s="58" t="s">
        <v>20050</v>
      </c>
      <c r="D12148" s="59"/>
      <c r="E12148" s="59"/>
      <c r="F12148" s="59"/>
      <c r="G12148" s="59"/>
      <c r="AB12148" s="59"/>
      <c r="AC12148" s="65" t="s">
        <v>20412</v>
      </c>
      <c r="AD12148" s="59"/>
      <c r="AE12148" s="59"/>
      <c r="AF12148" s="59"/>
      <c r="AG12148" s="59"/>
      <c r="AH12148" s="59"/>
      <c r="AI12148" s="59"/>
    </row>
    <row r="12149" spans="1:35" ht="31.5" thickBot="1" x14ac:dyDescent="0.4">
      <c r="A12149" s="58" t="s">
        <v>11956</v>
      </c>
      <c r="B12149" s="58" t="s">
        <v>19241</v>
      </c>
      <c r="C12149" s="58" t="s">
        <v>20050</v>
      </c>
      <c r="D12149" s="59"/>
      <c r="E12149" s="59"/>
      <c r="F12149" s="59"/>
      <c r="G12149" s="59"/>
      <c r="AB12149" s="62" t="s">
        <v>20410</v>
      </c>
      <c r="AC12149" s="65" t="s">
        <v>20412</v>
      </c>
      <c r="AD12149" s="59"/>
      <c r="AE12149" s="59"/>
      <c r="AF12149" s="59"/>
      <c r="AG12149" s="59"/>
      <c r="AH12149" s="59"/>
      <c r="AI12149" s="59"/>
    </row>
    <row r="12150" spans="1:35" ht="31.5" thickBot="1" x14ac:dyDescent="0.4">
      <c r="A12150" s="58" t="s">
        <v>11957</v>
      </c>
      <c r="B12150" s="58" t="s">
        <v>19241</v>
      </c>
      <c r="C12150" s="58" t="s">
        <v>20050</v>
      </c>
      <c r="D12150" s="59"/>
      <c r="E12150" s="59"/>
      <c r="F12150" s="59"/>
      <c r="G12150" s="59"/>
      <c r="AB12150" s="62" t="s">
        <v>20410</v>
      </c>
      <c r="AC12150" s="65" t="s">
        <v>20412</v>
      </c>
      <c r="AD12150" s="59"/>
      <c r="AE12150" s="59"/>
      <c r="AF12150" s="59"/>
      <c r="AG12150" s="59"/>
      <c r="AH12150" s="59"/>
      <c r="AI12150" s="59"/>
    </row>
    <row r="12151" spans="1:35" ht="31.5" thickBot="1" x14ac:dyDescent="0.4">
      <c r="A12151" s="58" t="s">
        <v>11958</v>
      </c>
      <c r="B12151" s="58" t="s">
        <v>19242</v>
      </c>
      <c r="C12151" s="58" t="s">
        <v>20050</v>
      </c>
      <c r="D12151" s="59"/>
      <c r="E12151" s="59"/>
      <c r="F12151" s="59"/>
      <c r="G12151" s="59"/>
      <c r="AB12151" s="59"/>
      <c r="AC12151" s="65" t="s">
        <v>20412</v>
      </c>
      <c r="AD12151" s="59"/>
      <c r="AE12151" s="59"/>
      <c r="AF12151" s="59"/>
      <c r="AG12151" s="59"/>
      <c r="AH12151" s="59"/>
      <c r="AI12151" s="59"/>
    </row>
    <row r="12152" spans="1:35" ht="31.5" thickBot="1" x14ac:dyDescent="0.4">
      <c r="A12152" s="58" t="s">
        <v>11959</v>
      </c>
      <c r="B12152" s="58" t="s">
        <v>19242</v>
      </c>
      <c r="C12152" s="58" t="s">
        <v>20050</v>
      </c>
      <c r="D12152" s="59"/>
      <c r="E12152" s="59"/>
      <c r="F12152" s="59"/>
      <c r="G12152" s="59"/>
      <c r="AB12152" s="59"/>
      <c r="AC12152" s="65" t="s">
        <v>20412</v>
      </c>
      <c r="AD12152" s="59"/>
      <c r="AE12152" s="59"/>
      <c r="AF12152" s="59"/>
      <c r="AG12152" s="59"/>
      <c r="AH12152" s="59"/>
      <c r="AI12152" s="59"/>
    </row>
    <row r="12153" spans="1:35" ht="31.5" thickBot="1" x14ac:dyDescent="0.4">
      <c r="A12153" s="58" t="s">
        <v>11960</v>
      </c>
      <c r="B12153" s="58" t="s">
        <v>19242</v>
      </c>
      <c r="C12153" s="58" t="s">
        <v>20050</v>
      </c>
      <c r="D12153" s="59"/>
      <c r="E12153" s="59"/>
      <c r="F12153" s="59"/>
      <c r="G12153" s="59"/>
      <c r="AB12153" s="59"/>
      <c r="AC12153" s="65" t="s">
        <v>20412</v>
      </c>
      <c r="AD12153" s="59"/>
      <c r="AE12153" s="59"/>
      <c r="AF12153" s="59"/>
      <c r="AG12153" s="59"/>
      <c r="AH12153" s="59"/>
      <c r="AI12153" s="59"/>
    </row>
    <row r="12154" spans="1:35" ht="31.5" thickBot="1" x14ac:dyDescent="0.4">
      <c r="A12154" s="58" t="s">
        <v>11961</v>
      </c>
      <c r="B12154" s="58" t="s">
        <v>19243</v>
      </c>
      <c r="C12154" s="58" t="s">
        <v>20050</v>
      </c>
      <c r="D12154" s="59"/>
      <c r="E12154" s="59"/>
      <c r="F12154" s="59"/>
      <c r="G12154" s="59"/>
      <c r="AB12154" s="59"/>
      <c r="AC12154" s="65" t="s">
        <v>20412</v>
      </c>
      <c r="AD12154" s="59"/>
      <c r="AE12154" s="59"/>
      <c r="AF12154" s="59"/>
      <c r="AG12154" s="59"/>
      <c r="AH12154" s="59"/>
      <c r="AI12154" s="59"/>
    </row>
    <row r="12155" spans="1:35" ht="31.5" thickBot="1" x14ac:dyDescent="0.4">
      <c r="A12155" s="58" t="s">
        <v>11962</v>
      </c>
      <c r="B12155" s="58" t="s">
        <v>19244</v>
      </c>
      <c r="C12155" s="58" t="s">
        <v>20050</v>
      </c>
      <c r="D12155" s="59"/>
      <c r="E12155" s="59"/>
      <c r="F12155" s="59"/>
      <c r="G12155" s="59"/>
      <c r="AB12155" s="59"/>
      <c r="AC12155" s="65" t="s">
        <v>20412</v>
      </c>
      <c r="AD12155" s="59"/>
      <c r="AE12155" s="59"/>
      <c r="AF12155" s="59"/>
      <c r="AG12155" s="59"/>
      <c r="AH12155" s="59"/>
      <c r="AI12155" s="59"/>
    </row>
    <row r="12156" spans="1:35" ht="31.5" thickBot="1" x14ac:dyDescent="0.4">
      <c r="A12156" s="58" t="s">
        <v>3085</v>
      </c>
      <c r="B12156" s="58" t="s">
        <v>19245</v>
      </c>
      <c r="C12156" s="58" t="s">
        <v>20050</v>
      </c>
      <c r="D12156" s="59"/>
      <c r="E12156" s="59"/>
      <c r="F12156" s="59"/>
      <c r="G12156" s="59"/>
      <c r="AB12156" s="59"/>
      <c r="AC12156" s="65" t="s">
        <v>20412</v>
      </c>
      <c r="AD12156" s="59"/>
      <c r="AE12156" s="59"/>
      <c r="AF12156" s="59"/>
      <c r="AG12156" s="59"/>
      <c r="AH12156" s="59"/>
      <c r="AI12156" s="59"/>
    </row>
    <row r="12157" spans="1:35" ht="31.5" thickBot="1" x14ac:dyDescent="0.4">
      <c r="A12157" s="58" t="s">
        <v>11963</v>
      </c>
      <c r="B12157" s="58" t="s">
        <v>19245</v>
      </c>
      <c r="C12157" s="58" t="s">
        <v>20050</v>
      </c>
      <c r="D12157" s="59"/>
      <c r="E12157" s="59"/>
      <c r="F12157" s="59"/>
      <c r="G12157" s="59"/>
      <c r="AB12157" s="62" t="s">
        <v>20410</v>
      </c>
      <c r="AC12157" s="65" t="s">
        <v>20412</v>
      </c>
      <c r="AD12157" s="59"/>
      <c r="AE12157" s="59"/>
      <c r="AF12157" s="59"/>
      <c r="AG12157" s="59"/>
      <c r="AH12157" s="59"/>
      <c r="AI12157" s="59"/>
    </row>
    <row r="12158" spans="1:35" ht="31.5" thickBot="1" x14ac:dyDescent="0.4">
      <c r="A12158" s="58" t="s">
        <v>11964</v>
      </c>
      <c r="B12158" s="58" t="s">
        <v>19245</v>
      </c>
      <c r="C12158" s="58" t="s">
        <v>20050</v>
      </c>
      <c r="D12158" s="59"/>
      <c r="E12158" s="59"/>
      <c r="F12158" s="59"/>
      <c r="G12158" s="59"/>
      <c r="AB12158" s="62" t="s">
        <v>20410</v>
      </c>
      <c r="AC12158" s="65" t="s">
        <v>20412</v>
      </c>
      <c r="AD12158" s="59"/>
      <c r="AE12158" s="59"/>
      <c r="AF12158" s="59"/>
      <c r="AG12158" s="59"/>
      <c r="AH12158" s="59"/>
      <c r="AI12158" s="59"/>
    </row>
    <row r="12159" spans="1:35" ht="31.5" thickBot="1" x14ac:dyDescent="0.4">
      <c r="A12159" s="58" t="s">
        <v>11965</v>
      </c>
      <c r="B12159" s="58" t="s">
        <v>19246</v>
      </c>
      <c r="C12159" s="58" t="s">
        <v>20050</v>
      </c>
      <c r="D12159" s="59"/>
      <c r="E12159" s="59"/>
      <c r="F12159" s="59"/>
      <c r="G12159" s="59"/>
      <c r="AB12159" s="62" t="s">
        <v>20410</v>
      </c>
      <c r="AC12159" s="65" t="s">
        <v>20412</v>
      </c>
      <c r="AD12159" s="59"/>
      <c r="AE12159" s="59"/>
      <c r="AF12159" s="59"/>
      <c r="AG12159" s="59"/>
      <c r="AH12159" s="59"/>
      <c r="AI12159" s="59"/>
    </row>
    <row r="12160" spans="1:35" ht="31.5" thickBot="1" x14ac:dyDescent="0.4">
      <c r="A12160" s="58" t="s">
        <v>11966</v>
      </c>
      <c r="B12160" s="58" t="s">
        <v>19246</v>
      </c>
      <c r="C12160" s="58" t="s">
        <v>20050</v>
      </c>
      <c r="D12160" s="59"/>
      <c r="E12160" s="59"/>
      <c r="F12160" s="59"/>
      <c r="G12160" s="59"/>
      <c r="AB12160" s="59"/>
      <c r="AC12160" s="65" t="s">
        <v>20412</v>
      </c>
      <c r="AD12160" s="59"/>
      <c r="AE12160" s="59"/>
      <c r="AF12160" s="59"/>
      <c r="AG12160" s="59"/>
      <c r="AH12160" s="59"/>
      <c r="AI12160" s="59"/>
    </row>
    <row r="12161" spans="1:35" ht="31.5" thickBot="1" x14ac:dyDescent="0.4">
      <c r="A12161" s="58" t="s">
        <v>11967</v>
      </c>
      <c r="B12161" s="58" t="s">
        <v>19246</v>
      </c>
      <c r="C12161" s="58" t="s">
        <v>20050</v>
      </c>
      <c r="D12161" s="59"/>
      <c r="E12161" s="59"/>
      <c r="F12161" s="59"/>
      <c r="G12161" s="59"/>
      <c r="AB12161" s="62" t="s">
        <v>20410</v>
      </c>
      <c r="AC12161" s="65" t="s">
        <v>20412</v>
      </c>
      <c r="AD12161" s="59"/>
      <c r="AE12161" s="59"/>
      <c r="AF12161" s="59"/>
      <c r="AG12161" s="59"/>
      <c r="AH12161" s="59"/>
      <c r="AI12161" s="59"/>
    </row>
    <row r="12162" spans="1:35" ht="31.5" thickBot="1" x14ac:dyDescent="0.4">
      <c r="A12162" s="58" t="s">
        <v>11968</v>
      </c>
      <c r="B12162" s="58" t="s">
        <v>19247</v>
      </c>
      <c r="C12162" s="58" t="s">
        <v>20050</v>
      </c>
      <c r="D12162" s="59"/>
      <c r="E12162" s="59"/>
      <c r="F12162" s="59"/>
      <c r="G12162" s="59"/>
      <c r="AB12162" s="62" t="s">
        <v>20410</v>
      </c>
      <c r="AC12162" s="65" t="s">
        <v>20412</v>
      </c>
      <c r="AD12162" s="59"/>
      <c r="AE12162" s="59"/>
      <c r="AF12162" s="59"/>
      <c r="AG12162" s="59"/>
      <c r="AH12162" s="59"/>
      <c r="AI12162" s="59"/>
    </row>
    <row r="12163" spans="1:35" ht="31.5" thickBot="1" x14ac:dyDescent="0.4">
      <c r="A12163" s="58" t="s">
        <v>1693</v>
      </c>
      <c r="B12163" s="58" t="s">
        <v>19247</v>
      </c>
      <c r="C12163" s="58" t="s">
        <v>20050</v>
      </c>
      <c r="D12163" s="59"/>
      <c r="E12163" s="59"/>
      <c r="F12163" s="59"/>
      <c r="G12163" s="59"/>
      <c r="AB12163" s="62" t="s">
        <v>20410</v>
      </c>
      <c r="AC12163" s="65" t="s">
        <v>20412</v>
      </c>
      <c r="AD12163" s="59"/>
      <c r="AE12163" s="59"/>
      <c r="AF12163" s="59"/>
      <c r="AG12163" s="59"/>
      <c r="AH12163" s="59"/>
      <c r="AI12163" s="59"/>
    </row>
    <row r="12164" spans="1:35" ht="31.5" thickBot="1" x14ac:dyDescent="0.4">
      <c r="A12164" s="58" t="s">
        <v>11969</v>
      </c>
      <c r="B12164" s="58" t="s">
        <v>19248</v>
      </c>
      <c r="C12164" s="58" t="s">
        <v>20050</v>
      </c>
      <c r="D12164" s="59"/>
      <c r="E12164" s="59"/>
      <c r="F12164" s="59"/>
      <c r="G12164" s="59"/>
      <c r="AB12164" s="62" t="s">
        <v>20410</v>
      </c>
      <c r="AC12164" s="65" t="s">
        <v>20412</v>
      </c>
      <c r="AD12164" s="59"/>
      <c r="AE12164" s="59"/>
      <c r="AF12164" s="59"/>
      <c r="AG12164" s="59"/>
      <c r="AH12164" s="59"/>
      <c r="AI12164" s="59"/>
    </row>
    <row r="12165" spans="1:35" ht="31.5" thickBot="1" x14ac:dyDescent="0.4">
      <c r="A12165" s="58" t="s">
        <v>11970</v>
      </c>
      <c r="B12165" s="58" t="s">
        <v>19248</v>
      </c>
      <c r="C12165" s="58" t="s">
        <v>20050</v>
      </c>
      <c r="D12165" s="59"/>
      <c r="E12165" s="59"/>
      <c r="F12165" s="59"/>
      <c r="G12165" s="59"/>
      <c r="AB12165" s="62" t="s">
        <v>20410</v>
      </c>
      <c r="AC12165" s="65" t="s">
        <v>20412</v>
      </c>
      <c r="AD12165" s="59"/>
      <c r="AE12165" s="59"/>
      <c r="AF12165" s="59"/>
      <c r="AG12165" s="59"/>
      <c r="AH12165" s="59"/>
      <c r="AI12165" s="59"/>
    </row>
    <row r="12166" spans="1:35" ht="31.5" thickBot="1" x14ac:dyDescent="0.4">
      <c r="A12166" s="58" t="s">
        <v>11971</v>
      </c>
      <c r="B12166" s="58" t="s">
        <v>19249</v>
      </c>
      <c r="C12166" s="58" t="s">
        <v>20050</v>
      </c>
      <c r="D12166" s="59"/>
      <c r="E12166" s="59"/>
      <c r="F12166" s="59"/>
      <c r="G12166" s="59"/>
      <c r="AB12166" s="59"/>
      <c r="AC12166" s="65" t="s">
        <v>20412</v>
      </c>
      <c r="AD12166" s="59"/>
      <c r="AE12166" s="59"/>
      <c r="AF12166" s="59"/>
      <c r="AG12166" s="59"/>
      <c r="AH12166" s="59"/>
      <c r="AI12166" s="59"/>
    </row>
    <row r="12167" spans="1:35" ht="31.5" thickBot="1" x14ac:dyDescent="0.4">
      <c r="A12167" s="58" t="s">
        <v>11972</v>
      </c>
      <c r="B12167" s="58" t="s">
        <v>19250</v>
      </c>
      <c r="C12167" s="58" t="s">
        <v>20050</v>
      </c>
      <c r="D12167" s="59"/>
      <c r="E12167" s="59"/>
      <c r="F12167" s="59"/>
      <c r="G12167" s="59"/>
      <c r="AB12167" s="62" t="s">
        <v>20410</v>
      </c>
      <c r="AC12167" s="65" t="s">
        <v>20412</v>
      </c>
      <c r="AD12167" s="59"/>
      <c r="AE12167" s="59"/>
      <c r="AF12167" s="59"/>
      <c r="AG12167" s="59"/>
      <c r="AH12167" s="59"/>
      <c r="AI12167" s="59"/>
    </row>
    <row r="12168" spans="1:35" ht="31.5" thickBot="1" x14ac:dyDescent="0.4">
      <c r="A12168" s="58" t="s">
        <v>11973</v>
      </c>
      <c r="B12168" s="58" t="s">
        <v>19251</v>
      </c>
      <c r="C12168" s="58" t="s">
        <v>20050</v>
      </c>
      <c r="D12168" s="59"/>
      <c r="E12168" s="59"/>
      <c r="F12168" s="59"/>
      <c r="G12168" s="59"/>
      <c r="AB12168" s="59"/>
      <c r="AC12168" s="65" t="s">
        <v>20412</v>
      </c>
      <c r="AD12168" s="59"/>
      <c r="AE12168" s="59"/>
      <c r="AF12168" s="59"/>
      <c r="AG12168" s="59"/>
      <c r="AH12168" s="59"/>
      <c r="AI12168" s="59"/>
    </row>
    <row r="12169" spans="1:35" ht="31.5" thickBot="1" x14ac:dyDescent="0.4">
      <c r="A12169" s="58" t="s">
        <v>11974</v>
      </c>
      <c r="B12169" s="58" t="s">
        <v>19251</v>
      </c>
      <c r="C12169" s="58" t="s">
        <v>20050</v>
      </c>
      <c r="D12169" s="59"/>
      <c r="E12169" s="59"/>
      <c r="F12169" s="59"/>
      <c r="G12169" s="59"/>
      <c r="AB12169" s="59"/>
      <c r="AC12169" s="65" t="s">
        <v>20412</v>
      </c>
      <c r="AD12169" s="59"/>
      <c r="AE12169" s="59"/>
      <c r="AF12169" s="59"/>
      <c r="AG12169" s="59"/>
      <c r="AH12169" s="59"/>
      <c r="AI12169" s="59"/>
    </row>
    <row r="12170" spans="1:35" ht="31.5" thickBot="1" x14ac:dyDescent="0.4">
      <c r="A12170" s="58" t="s">
        <v>11975</v>
      </c>
      <c r="B12170" s="58" t="s">
        <v>19251</v>
      </c>
      <c r="C12170" s="58" t="s">
        <v>20050</v>
      </c>
      <c r="D12170" s="59"/>
      <c r="E12170" s="59"/>
      <c r="F12170" s="59"/>
      <c r="G12170" s="59"/>
      <c r="AB12170" s="59"/>
      <c r="AC12170" s="65" t="s">
        <v>20412</v>
      </c>
      <c r="AD12170" s="59"/>
      <c r="AE12170" s="59"/>
      <c r="AF12170" s="59"/>
      <c r="AG12170" s="59"/>
      <c r="AH12170" s="59"/>
      <c r="AI12170" s="59"/>
    </row>
    <row r="12171" spans="1:35" ht="31.5" thickBot="1" x14ac:dyDescent="0.4">
      <c r="A12171" s="58" t="s">
        <v>11976</v>
      </c>
      <c r="B12171" s="58" t="s">
        <v>19252</v>
      </c>
      <c r="C12171" s="58" t="s">
        <v>20050</v>
      </c>
      <c r="D12171" s="59"/>
      <c r="E12171" s="59"/>
      <c r="F12171" s="59"/>
      <c r="G12171" s="59"/>
      <c r="AB12171" s="62" t="s">
        <v>20410</v>
      </c>
      <c r="AC12171" s="65" t="s">
        <v>20412</v>
      </c>
      <c r="AD12171" s="59"/>
      <c r="AE12171" s="59"/>
      <c r="AF12171" s="59"/>
      <c r="AG12171" s="59"/>
      <c r="AH12171" s="59"/>
      <c r="AI12171" s="59"/>
    </row>
    <row r="12172" spans="1:35" ht="31.5" thickBot="1" x14ac:dyDescent="0.4">
      <c r="A12172" s="58" t="s">
        <v>11977</v>
      </c>
      <c r="B12172" s="58" t="s">
        <v>19252</v>
      </c>
      <c r="C12172" s="58" t="s">
        <v>20050</v>
      </c>
      <c r="D12172" s="59"/>
      <c r="E12172" s="59"/>
      <c r="F12172" s="59"/>
      <c r="G12172" s="59"/>
      <c r="AB12172" s="59"/>
      <c r="AC12172" s="65" t="s">
        <v>20412</v>
      </c>
      <c r="AD12172" s="59"/>
      <c r="AE12172" s="59"/>
      <c r="AF12172" s="59"/>
      <c r="AG12172" s="59"/>
      <c r="AH12172" s="59"/>
      <c r="AI12172" s="59"/>
    </row>
    <row r="12173" spans="1:35" ht="31.5" thickBot="1" x14ac:dyDescent="0.4">
      <c r="A12173" s="58" t="s">
        <v>11978</v>
      </c>
      <c r="B12173" s="58" t="s">
        <v>19253</v>
      </c>
      <c r="C12173" s="58" t="s">
        <v>20050</v>
      </c>
      <c r="D12173" s="59"/>
      <c r="E12173" s="59"/>
      <c r="F12173" s="59"/>
      <c r="G12173" s="59"/>
      <c r="AB12173" s="59"/>
      <c r="AC12173" s="65" t="s">
        <v>20412</v>
      </c>
      <c r="AD12173" s="59"/>
      <c r="AE12173" s="59"/>
      <c r="AF12173" s="59"/>
      <c r="AG12173" s="59"/>
      <c r="AH12173" s="59"/>
      <c r="AI12173" s="59"/>
    </row>
    <row r="12174" spans="1:35" ht="31.5" thickBot="1" x14ac:dyDescent="0.4">
      <c r="A12174" s="58" t="s">
        <v>11979</v>
      </c>
      <c r="B12174" s="58" t="s">
        <v>19253</v>
      </c>
      <c r="C12174" s="58" t="s">
        <v>20050</v>
      </c>
      <c r="D12174" s="59"/>
      <c r="E12174" s="59"/>
      <c r="F12174" s="59"/>
      <c r="G12174" s="59"/>
      <c r="AB12174" s="59"/>
      <c r="AC12174" s="65" t="s">
        <v>20412</v>
      </c>
      <c r="AD12174" s="59"/>
      <c r="AE12174" s="59"/>
      <c r="AF12174" s="59"/>
      <c r="AG12174" s="59"/>
      <c r="AH12174" s="59"/>
      <c r="AI12174" s="59"/>
    </row>
    <row r="12175" spans="1:35" ht="31.5" thickBot="1" x14ac:dyDescent="0.4">
      <c r="A12175" s="58" t="s">
        <v>11980</v>
      </c>
      <c r="B12175" s="58" t="s">
        <v>19254</v>
      </c>
      <c r="C12175" s="58" t="s">
        <v>20050</v>
      </c>
      <c r="D12175" s="59"/>
      <c r="E12175" s="59"/>
      <c r="F12175" s="59"/>
      <c r="G12175" s="59"/>
      <c r="AB12175" s="59"/>
      <c r="AC12175" s="65" t="s">
        <v>20412</v>
      </c>
      <c r="AD12175" s="59"/>
      <c r="AE12175" s="59"/>
      <c r="AF12175" s="59"/>
      <c r="AG12175" s="59"/>
      <c r="AH12175" s="59"/>
      <c r="AI12175" s="59"/>
    </row>
    <row r="12176" spans="1:35" ht="31.5" thickBot="1" x14ac:dyDescent="0.4">
      <c r="A12176" s="58" t="s">
        <v>11981</v>
      </c>
      <c r="B12176" s="58" t="s">
        <v>19254</v>
      </c>
      <c r="C12176" s="58" t="s">
        <v>20050</v>
      </c>
      <c r="D12176" s="59"/>
      <c r="E12176" s="59"/>
      <c r="F12176" s="59"/>
      <c r="G12176" s="59"/>
      <c r="AB12176" s="62" t="s">
        <v>20410</v>
      </c>
      <c r="AC12176" s="65" t="s">
        <v>20412</v>
      </c>
      <c r="AD12176" s="59"/>
      <c r="AE12176" s="59"/>
      <c r="AF12176" s="59"/>
      <c r="AG12176" s="59"/>
      <c r="AH12176" s="59"/>
      <c r="AI12176" s="59"/>
    </row>
    <row r="12177" spans="1:35" ht="31.5" thickBot="1" x14ac:dyDescent="0.4">
      <c r="A12177" s="58" t="s">
        <v>11982</v>
      </c>
      <c r="B12177" s="58" t="s">
        <v>19255</v>
      </c>
      <c r="C12177" s="58" t="s">
        <v>20050</v>
      </c>
      <c r="D12177" s="59"/>
      <c r="E12177" s="59"/>
      <c r="F12177" s="59"/>
      <c r="G12177" s="59"/>
      <c r="AB12177" s="59"/>
      <c r="AC12177" s="65" t="s">
        <v>20412</v>
      </c>
      <c r="AD12177" s="59"/>
      <c r="AE12177" s="59"/>
      <c r="AF12177" s="59"/>
      <c r="AG12177" s="59"/>
      <c r="AH12177" s="59"/>
      <c r="AI12177" s="59"/>
    </row>
    <row r="12178" spans="1:35" ht="31.5" thickBot="1" x14ac:dyDescent="0.4">
      <c r="A12178" s="58" t="s">
        <v>11983</v>
      </c>
      <c r="B12178" s="58" t="s">
        <v>19255</v>
      </c>
      <c r="C12178" s="58" t="s">
        <v>20050</v>
      </c>
      <c r="D12178" s="59"/>
      <c r="E12178" s="59"/>
      <c r="F12178" s="59"/>
      <c r="G12178" s="59"/>
      <c r="AB12178" s="59"/>
      <c r="AC12178" s="65" t="s">
        <v>20412</v>
      </c>
      <c r="AD12178" s="59"/>
      <c r="AE12178" s="59"/>
      <c r="AF12178" s="59"/>
      <c r="AG12178" s="59"/>
      <c r="AH12178" s="59"/>
      <c r="AI12178" s="59"/>
    </row>
    <row r="12179" spans="1:35" ht="31.5" thickBot="1" x14ac:dyDescent="0.4">
      <c r="A12179" s="58" t="s">
        <v>11984</v>
      </c>
      <c r="B12179" s="58" t="s">
        <v>19255</v>
      </c>
      <c r="C12179" s="58" t="s">
        <v>20050</v>
      </c>
      <c r="D12179" s="59"/>
      <c r="E12179" s="59"/>
      <c r="F12179" s="59"/>
      <c r="G12179" s="59"/>
      <c r="AB12179" s="59"/>
      <c r="AC12179" s="65" t="s">
        <v>20412</v>
      </c>
      <c r="AD12179" s="59"/>
      <c r="AE12179" s="59"/>
      <c r="AF12179" s="59"/>
      <c r="AG12179" s="59"/>
      <c r="AH12179" s="59"/>
      <c r="AI12179" s="59"/>
    </row>
    <row r="12180" spans="1:35" ht="31.5" thickBot="1" x14ac:dyDescent="0.4">
      <c r="A12180" s="58" t="s">
        <v>11985</v>
      </c>
      <c r="B12180" s="58" t="s">
        <v>19255</v>
      </c>
      <c r="C12180" s="58" t="s">
        <v>20050</v>
      </c>
      <c r="D12180" s="59"/>
      <c r="E12180" s="59"/>
      <c r="F12180" s="59"/>
      <c r="G12180" s="59"/>
      <c r="AB12180" s="62" t="s">
        <v>20410</v>
      </c>
      <c r="AC12180" s="65" t="s">
        <v>20412</v>
      </c>
      <c r="AD12180" s="59"/>
      <c r="AE12180" s="59"/>
      <c r="AF12180" s="59"/>
      <c r="AG12180" s="59"/>
      <c r="AH12180" s="59"/>
      <c r="AI12180" s="59"/>
    </row>
    <row r="12181" spans="1:35" ht="31.5" thickBot="1" x14ac:dyDescent="0.4">
      <c r="A12181" s="58" t="s">
        <v>11986</v>
      </c>
      <c r="B12181" s="58" t="s">
        <v>19256</v>
      </c>
      <c r="C12181" s="58" t="s">
        <v>20050</v>
      </c>
      <c r="D12181" s="59"/>
      <c r="E12181" s="59"/>
      <c r="F12181" s="59"/>
      <c r="G12181" s="59"/>
      <c r="AB12181" s="59"/>
      <c r="AC12181" s="65" t="s">
        <v>20412</v>
      </c>
      <c r="AD12181" s="59"/>
      <c r="AE12181" s="59"/>
      <c r="AF12181" s="59"/>
      <c r="AG12181" s="59"/>
      <c r="AH12181" s="59"/>
      <c r="AI12181" s="59"/>
    </row>
    <row r="12182" spans="1:35" ht="31.5" thickBot="1" x14ac:dyDescent="0.4">
      <c r="A12182" s="58" t="s">
        <v>11987</v>
      </c>
      <c r="B12182" s="58" t="s">
        <v>19257</v>
      </c>
      <c r="C12182" s="58" t="s">
        <v>20050</v>
      </c>
      <c r="D12182" s="59"/>
      <c r="E12182" s="59"/>
      <c r="F12182" s="59"/>
      <c r="G12182" s="59"/>
      <c r="AB12182" s="62" t="s">
        <v>20410</v>
      </c>
      <c r="AC12182" s="65" t="s">
        <v>20412</v>
      </c>
      <c r="AD12182" s="59"/>
      <c r="AE12182" s="59"/>
      <c r="AF12182" s="59"/>
      <c r="AG12182" s="59"/>
      <c r="AH12182" s="59"/>
      <c r="AI12182" s="59"/>
    </row>
    <row r="12183" spans="1:35" ht="31.5" thickBot="1" x14ac:dyDescent="0.4">
      <c r="A12183" s="58" t="s">
        <v>11988</v>
      </c>
      <c r="B12183" s="58" t="s">
        <v>19257</v>
      </c>
      <c r="C12183" s="58" t="s">
        <v>20050</v>
      </c>
      <c r="D12183" s="59"/>
      <c r="E12183" s="59"/>
      <c r="F12183" s="59"/>
      <c r="G12183" s="59"/>
      <c r="AB12183" s="62" t="s">
        <v>20410</v>
      </c>
      <c r="AC12183" s="65" t="s">
        <v>20412</v>
      </c>
      <c r="AD12183" s="59"/>
      <c r="AE12183" s="59"/>
      <c r="AF12183" s="59"/>
      <c r="AG12183" s="59"/>
      <c r="AH12183" s="59"/>
      <c r="AI12183" s="59"/>
    </row>
    <row r="12184" spans="1:35" ht="31.5" thickBot="1" x14ac:dyDescent="0.4">
      <c r="A12184" s="58" t="s">
        <v>11989</v>
      </c>
      <c r="B12184" s="58" t="s">
        <v>19258</v>
      </c>
      <c r="C12184" s="58" t="s">
        <v>20050</v>
      </c>
      <c r="D12184" s="59"/>
      <c r="E12184" s="59"/>
      <c r="F12184" s="59"/>
      <c r="G12184" s="59"/>
      <c r="AB12184" s="59"/>
      <c r="AC12184" s="65" t="s">
        <v>20412</v>
      </c>
      <c r="AD12184" s="59"/>
      <c r="AE12184" s="59"/>
      <c r="AF12184" s="59"/>
      <c r="AG12184" s="59"/>
      <c r="AH12184" s="59"/>
      <c r="AI12184" s="59"/>
    </row>
    <row r="12185" spans="1:35" ht="31.5" thickBot="1" x14ac:dyDescent="0.4">
      <c r="A12185" s="58" t="s">
        <v>10815</v>
      </c>
      <c r="B12185" s="58" t="s">
        <v>19258</v>
      </c>
      <c r="C12185" s="58" t="s">
        <v>20050</v>
      </c>
      <c r="D12185" s="59"/>
      <c r="E12185" s="59"/>
      <c r="F12185" s="59"/>
      <c r="G12185" s="59"/>
      <c r="AB12185" s="59"/>
      <c r="AC12185" s="65" t="s">
        <v>20412</v>
      </c>
      <c r="AD12185" s="59"/>
      <c r="AE12185" s="59"/>
      <c r="AF12185" s="59"/>
      <c r="AG12185" s="59"/>
      <c r="AH12185" s="59"/>
      <c r="AI12185" s="59"/>
    </row>
    <row r="12186" spans="1:35" ht="31.5" thickBot="1" x14ac:dyDescent="0.4">
      <c r="A12186" s="58" t="s">
        <v>11990</v>
      </c>
      <c r="B12186" s="58" t="s">
        <v>19258</v>
      </c>
      <c r="C12186" s="58" t="s">
        <v>20050</v>
      </c>
      <c r="D12186" s="59"/>
      <c r="E12186" s="59"/>
      <c r="F12186" s="59"/>
      <c r="G12186" s="59"/>
      <c r="AB12186" s="59"/>
      <c r="AC12186" s="65" t="s">
        <v>20412</v>
      </c>
      <c r="AD12186" s="59"/>
      <c r="AE12186" s="59"/>
      <c r="AF12186" s="59"/>
      <c r="AG12186" s="59"/>
      <c r="AH12186" s="59"/>
      <c r="AI12186" s="59"/>
    </row>
    <row r="12187" spans="1:35" ht="31.5" thickBot="1" x14ac:dyDescent="0.4">
      <c r="A12187" s="58" t="s">
        <v>11991</v>
      </c>
      <c r="B12187" s="58" t="s">
        <v>19258</v>
      </c>
      <c r="C12187" s="58" t="s">
        <v>20050</v>
      </c>
      <c r="D12187" s="59"/>
      <c r="E12187" s="59"/>
      <c r="F12187" s="59"/>
      <c r="G12187" s="59"/>
      <c r="AB12187" s="59"/>
      <c r="AC12187" s="65" t="s">
        <v>20412</v>
      </c>
      <c r="AD12187" s="59"/>
      <c r="AE12187" s="59"/>
      <c r="AF12187" s="59"/>
      <c r="AG12187" s="59"/>
      <c r="AH12187" s="59"/>
      <c r="AI12187" s="59"/>
    </row>
    <row r="12188" spans="1:35" ht="31.5" thickBot="1" x14ac:dyDescent="0.4">
      <c r="A12188" s="58" t="s">
        <v>11992</v>
      </c>
      <c r="B12188" s="58" t="s">
        <v>19259</v>
      </c>
      <c r="C12188" s="58" t="s">
        <v>20050</v>
      </c>
      <c r="D12188" s="59"/>
      <c r="E12188" s="59"/>
      <c r="F12188" s="59"/>
      <c r="G12188" s="59"/>
      <c r="AB12188" s="59"/>
      <c r="AC12188" s="65" t="s">
        <v>20412</v>
      </c>
      <c r="AD12188" s="59"/>
      <c r="AE12188" s="59"/>
      <c r="AF12188" s="59"/>
      <c r="AG12188" s="59"/>
      <c r="AH12188" s="59"/>
      <c r="AI12188" s="59"/>
    </row>
    <row r="12189" spans="1:35" ht="31.5" thickBot="1" x14ac:dyDescent="0.4">
      <c r="A12189" s="58" t="s">
        <v>11993</v>
      </c>
      <c r="B12189" s="58" t="s">
        <v>19259</v>
      </c>
      <c r="C12189" s="58" t="s">
        <v>20050</v>
      </c>
      <c r="D12189" s="59"/>
      <c r="E12189" s="59"/>
      <c r="F12189" s="59"/>
      <c r="G12189" s="59"/>
      <c r="AB12189" s="59"/>
      <c r="AC12189" s="65" t="s">
        <v>20412</v>
      </c>
      <c r="AD12189" s="59"/>
      <c r="AE12189" s="59"/>
      <c r="AF12189" s="59"/>
      <c r="AG12189" s="59"/>
      <c r="AH12189" s="59"/>
      <c r="AI12189" s="59"/>
    </row>
    <row r="12190" spans="1:35" ht="31.5" thickBot="1" x14ac:dyDescent="0.4">
      <c r="A12190" s="58" t="s">
        <v>11994</v>
      </c>
      <c r="B12190" s="58" t="s">
        <v>19260</v>
      </c>
      <c r="C12190" s="58" t="s">
        <v>20050</v>
      </c>
      <c r="D12190" s="59"/>
      <c r="E12190" s="59"/>
      <c r="F12190" s="59"/>
      <c r="G12190" s="59"/>
      <c r="AB12190" s="59"/>
      <c r="AC12190" s="65" t="s">
        <v>20412</v>
      </c>
      <c r="AD12190" s="59"/>
      <c r="AE12190" s="59"/>
      <c r="AF12190" s="59"/>
      <c r="AG12190" s="59"/>
      <c r="AH12190" s="59"/>
      <c r="AI12190" s="59"/>
    </row>
    <row r="12191" spans="1:35" ht="31.5" thickBot="1" x14ac:dyDescent="0.4">
      <c r="A12191" s="58" t="s">
        <v>11995</v>
      </c>
      <c r="B12191" s="58" t="s">
        <v>19260</v>
      </c>
      <c r="C12191" s="58" t="s">
        <v>20050</v>
      </c>
      <c r="D12191" s="59"/>
      <c r="E12191" s="59"/>
      <c r="F12191" s="59"/>
      <c r="G12191" s="59"/>
      <c r="AB12191" s="59"/>
      <c r="AC12191" s="65" t="s">
        <v>20412</v>
      </c>
      <c r="AD12191" s="59"/>
      <c r="AE12191" s="59"/>
      <c r="AF12191" s="59"/>
      <c r="AG12191" s="59"/>
      <c r="AH12191" s="59"/>
      <c r="AI12191" s="59"/>
    </row>
    <row r="12192" spans="1:35" ht="31.5" thickBot="1" x14ac:dyDescent="0.4">
      <c r="A12192" s="58" t="s">
        <v>11996</v>
      </c>
      <c r="B12192" s="58" t="s">
        <v>19261</v>
      </c>
      <c r="C12192" s="58" t="s">
        <v>20050</v>
      </c>
      <c r="D12192" s="59"/>
      <c r="E12192" s="59"/>
      <c r="F12192" s="59"/>
      <c r="G12192" s="59"/>
      <c r="AB12192" s="59"/>
      <c r="AC12192" s="65" t="s">
        <v>20412</v>
      </c>
      <c r="AD12192" s="59"/>
      <c r="AE12192" s="59"/>
      <c r="AF12192" s="59"/>
      <c r="AG12192" s="59"/>
      <c r="AH12192" s="59"/>
      <c r="AI12192" s="59"/>
    </row>
    <row r="12193" spans="1:35" ht="31.5" thickBot="1" x14ac:dyDescent="0.4">
      <c r="A12193" s="58" t="s">
        <v>11997</v>
      </c>
      <c r="B12193" s="58" t="s">
        <v>19261</v>
      </c>
      <c r="C12193" s="58" t="s">
        <v>20050</v>
      </c>
      <c r="D12193" s="59"/>
      <c r="E12193" s="59"/>
      <c r="F12193" s="59"/>
      <c r="G12193" s="59"/>
      <c r="AB12193" s="59"/>
      <c r="AC12193" s="65" t="s">
        <v>20412</v>
      </c>
      <c r="AD12193" s="59"/>
      <c r="AE12193" s="59"/>
      <c r="AF12193" s="59"/>
      <c r="AG12193" s="59"/>
      <c r="AH12193" s="59"/>
      <c r="AI12193" s="59"/>
    </row>
    <row r="12194" spans="1:35" ht="31.5" thickBot="1" x14ac:dyDescent="0.4">
      <c r="A12194" s="58" t="s">
        <v>11998</v>
      </c>
      <c r="B12194" s="58" t="s">
        <v>19261</v>
      </c>
      <c r="C12194" s="58" t="s">
        <v>20050</v>
      </c>
      <c r="D12194" s="59"/>
      <c r="E12194" s="59"/>
      <c r="F12194" s="59"/>
      <c r="G12194" s="59"/>
      <c r="AB12194" s="59"/>
      <c r="AC12194" s="65" t="s">
        <v>20412</v>
      </c>
      <c r="AD12194" s="59"/>
      <c r="AE12194" s="59"/>
      <c r="AF12194" s="59"/>
      <c r="AG12194" s="59"/>
      <c r="AH12194" s="59"/>
      <c r="AI12194" s="59"/>
    </row>
    <row r="12195" spans="1:35" ht="31.5" thickBot="1" x14ac:dyDescent="0.4">
      <c r="A12195" s="58" t="s">
        <v>11999</v>
      </c>
      <c r="B12195" s="58" t="s">
        <v>19262</v>
      </c>
      <c r="C12195" s="58" t="s">
        <v>20050</v>
      </c>
      <c r="D12195" s="59"/>
      <c r="E12195" s="59"/>
      <c r="F12195" s="59"/>
      <c r="G12195" s="59"/>
      <c r="AB12195" s="59"/>
      <c r="AC12195" s="65" t="s">
        <v>20412</v>
      </c>
      <c r="AD12195" s="59"/>
      <c r="AE12195" s="59"/>
      <c r="AF12195" s="59"/>
      <c r="AG12195" s="59"/>
      <c r="AH12195" s="59"/>
      <c r="AI12195" s="59"/>
    </row>
    <row r="12196" spans="1:35" ht="31.5" thickBot="1" x14ac:dyDescent="0.4">
      <c r="A12196" s="58" t="s">
        <v>12000</v>
      </c>
      <c r="B12196" s="58" t="s">
        <v>19263</v>
      </c>
      <c r="C12196" s="58" t="s">
        <v>20050</v>
      </c>
      <c r="D12196" s="59"/>
      <c r="E12196" s="59"/>
      <c r="F12196" s="59"/>
      <c r="G12196" s="59"/>
      <c r="AB12196" s="59"/>
      <c r="AC12196" s="65" t="s">
        <v>20412</v>
      </c>
      <c r="AD12196" s="59"/>
      <c r="AE12196" s="59"/>
      <c r="AF12196" s="59"/>
      <c r="AG12196" s="59"/>
      <c r="AH12196" s="59"/>
      <c r="AI12196" s="59"/>
    </row>
    <row r="12197" spans="1:35" ht="31.5" thickBot="1" x14ac:dyDescent="0.4">
      <c r="A12197" s="58" t="s">
        <v>12001</v>
      </c>
      <c r="B12197" s="58" t="s">
        <v>19264</v>
      </c>
      <c r="C12197" s="58" t="s">
        <v>20050</v>
      </c>
      <c r="D12197" s="59"/>
      <c r="E12197" s="59"/>
      <c r="F12197" s="59"/>
      <c r="G12197" s="59"/>
      <c r="AB12197" s="62" t="s">
        <v>20410</v>
      </c>
      <c r="AC12197" s="65" t="s">
        <v>20412</v>
      </c>
      <c r="AD12197" s="59"/>
      <c r="AE12197" s="59"/>
      <c r="AF12197" s="59"/>
      <c r="AG12197" s="59"/>
      <c r="AH12197" s="59"/>
      <c r="AI12197" s="59"/>
    </row>
    <row r="12198" spans="1:35" ht="31.5" thickBot="1" x14ac:dyDescent="0.4">
      <c r="A12198" s="58" t="s">
        <v>12002</v>
      </c>
      <c r="B12198" s="58" t="s">
        <v>19264</v>
      </c>
      <c r="C12198" s="58" t="s">
        <v>20050</v>
      </c>
      <c r="D12198" s="59"/>
      <c r="E12198" s="59"/>
      <c r="F12198" s="59"/>
      <c r="G12198" s="59"/>
      <c r="AB12198" s="62" t="s">
        <v>20410</v>
      </c>
      <c r="AC12198" s="65" t="s">
        <v>20412</v>
      </c>
      <c r="AD12198" s="59"/>
      <c r="AE12198" s="59"/>
      <c r="AF12198" s="59"/>
      <c r="AG12198" s="59"/>
      <c r="AH12198" s="59"/>
      <c r="AI12198" s="59"/>
    </row>
    <row r="12199" spans="1:35" ht="31.5" thickBot="1" x14ac:dyDescent="0.4">
      <c r="A12199" s="58" t="s">
        <v>12003</v>
      </c>
      <c r="B12199" s="58" t="s">
        <v>19265</v>
      </c>
      <c r="C12199" s="58" t="s">
        <v>20050</v>
      </c>
      <c r="D12199" s="59"/>
      <c r="E12199" s="59"/>
      <c r="F12199" s="59"/>
      <c r="G12199" s="59"/>
      <c r="AB12199" s="59"/>
      <c r="AC12199" s="65" t="s">
        <v>20412</v>
      </c>
      <c r="AD12199" s="59"/>
      <c r="AE12199" s="59"/>
      <c r="AF12199" s="59"/>
      <c r="AG12199" s="59"/>
      <c r="AH12199" s="59"/>
      <c r="AI12199" s="59"/>
    </row>
    <row r="12200" spans="1:35" ht="31.5" thickBot="1" x14ac:dyDescent="0.4">
      <c r="A12200" s="58" t="s">
        <v>12004</v>
      </c>
      <c r="B12200" s="58" t="s">
        <v>19266</v>
      </c>
      <c r="C12200" s="58" t="s">
        <v>20050</v>
      </c>
      <c r="D12200" s="59"/>
      <c r="E12200" s="59"/>
      <c r="F12200" s="59"/>
      <c r="G12200" s="59"/>
      <c r="AB12200" s="59"/>
      <c r="AC12200" s="65" t="s">
        <v>20412</v>
      </c>
      <c r="AD12200" s="59"/>
      <c r="AE12200" s="59"/>
      <c r="AF12200" s="59"/>
      <c r="AG12200" s="59"/>
      <c r="AH12200" s="59"/>
      <c r="AI12200" s="59"/>
    </row>
    <row r="12201" spans="1:35" ht="31.5" thickBot="1" x14ac:dyDescent="0.4">
      <c r="A12201" s="58" t="s">
        <v>12005</v>
      </c>
      <c r="B12201" s="58" t="s">
        <v>19266</v>
      </c>
      <c r="C12201" s="58" t="s">
        <v>20050</v>
      </c>
      <c r="D12201" s="59"/>
      <c r="E12201" s="59"/>
      <c r="F12201" s="59"/>
      <c r="G12201" s="59"/>
      <c r="AB12201" s="59"/>
      <c r="AC12201" s="65" t="s">
        <v>20412</v>
      </c>
      <c r="AD12201" s="59"/>
      <c r="AE12201" s="59"/>
      <c r="AF12201" s="59"/>
      <c r="AG12201" s="59"/>
      <c r="AH12201" s="59"/>
      <c r="AI12201" s="59"/>
    </row>
    <row r="12202" spans="1:35" ht="31.5" thickBot="1" x14ac:dyDescent="0.4">
      <c r="A12202" s="58" t="s">
        <v>12006</v>
      </c>
      <c r="B12202" s="58" t="s">
        <v>19267</v>
      </c>
      <c r="C12202" s="58" t="s">
        <v>20050</v>
      </c>
      <c r="D12202" s="59"/>
      <c r="E12202" s="59"/>
      <c r="F12202" s="59"/>
      <c r="G12202" s="59"/>
      <c r="AB12202" s="59"/>
      <c r="AC12202" s="65" t="s">
        <v>20412</v>
      </c>
      <c r="AD12202" s="59"/>
      <c r="AE12202" s="59"/>
      <c r="AF12202" s="59"/>
      <c r="AG12202" s="59"/>
      <c r="AH12202" s="59"/>
      <c r="AI12202" s="59"/>
    </row>
    <row r="12203" spans="1:35" ht="31.5" thickBot="1" x14ac:dyDescent="0.4">
      <c r="A12203" s="58" t="s">
        <v>12007</v>
      </c>
      <c r="B12203" s="58" t="s">
        <v>19267</v>
      </c>
      <c r="C12203" s="58" t="s">
        <v>20050</v>
      </c>
      <c r="D12203" s="59"/>
      <c r="E12203" s="59"/>
      <c r="F12203" s="59"/>
      <c r="G12203" s="59"/>
      <c r="AB12203" s="59"/>
      <c r="AC12203" s="65" t="s">
        <v>20412</v>
      </c>
      <c r="AD12203" s="59"/>
      <c r="AE12203" s="59"/>
      <c r="AF12203" s="59"/>
      <c r="AG12203" s="59"/>
      <c r="AH12203" s="59"/>
      <c r="AI12203" s="59"/>
    </row>
    <row r="12204" spans="1:35" ht="31.5" thickBot="1" x14ac:dyDescent="0.4">
      <c r="A12204" s="58" t="s">
        <v>12008</v>
      </c>
      <c r="B12204" s="58" t="s">
        <v>19267</v>
      </c>
      <c r="C12204" s="58" t="s">
        <v>20050</v>
      </c>
      <c r="D12204" s="59"/>
      <c r="E12204" s="59"/>
      <c r="F12204" s="59"/>
      <c r="G12204" s="59"/>
      <c r="AB12204" s="59"/>
      <c r="AC12204" s="65" t="s">
        <v>20412</v>
      </c>
      <c r="AD12204" s="59"/>
      <c r="AE12204" s="59"/>
      <c r="AF12204" s="59"/>
      <c r="AG12204" s="59"/>
      <c r="AH12204" s="59"/>
      <c r="AI12204" s="59"/>
    </row>
    <row r="12205" spans="1:35" ht="31.5" thickBot="1" x14ac:dyDescent="0.4">
      <c r="A12205" s="58" t="s">
        <v>12009</v>
      </c>
      <c r="B12205" s="58" t="s">
        <v>19268</v>
      </c>
      <c r="C12205" s="58" t="s">
        <v>20050</v>
      </c>
      <c r="D12205" s="59"/>
      <c r="E12205" s="59"/>
      <c r="F12205" s="59"/>
      <c r="G12205" s="59"/>
      <c r="AB12205" s="62" t="s">
        <v>20410</v>
      </c>
      <c r="AC12205" s="65" t="s">
        <v>20412</v>
      </c>
      <c r="AD12205" s="59"/>
      <c r="AE12205" s="59"/>
      <c r="AF12205" s="59"/>
      <c r="AG12205" s="59"/>
      <c r="AH12205" s="59"/>
      <c r="AI12205" s="59"/>
    </row>
    <row r="12206" spans="1:35" ht="31.5" thickBot="1" x14ac:dyDescent="0.4">
      <c r="A12206" s="58" t="s">
        <v>12010</v>
      </c>
      <c r="B12206" s="58" t="s">
        <v>19268</v>
      </c>
      <c r="C12206" s="58" t="s">
        <v>20050</v>
      </c>
      <c r="D12206" s="59"/>
      <c r="E12206" s="59"/>
      <c r="F12206" s="59"/>
      <c r="G12206" s="59"/>
      <c r="AB12206" s="62" t="s">
        <v>20410</v>
      </c>
      <c r="AC12206" s="65" t="s">
        <v>20412</v>
      </c>
      <c r="AD12206" s="59"/>
      <c r="AE12206" s="59"/>
      <c r="AF12206" s="59"/>
      <c r="AG12206" s="59"/>
      <c r="AH12206" s="59"/>
      <c r="AI12206" s="59"/>
    </row>
    <row r="12207" spans="1:35" ht="31.5" thickBot="1" x14ac:dyDescent="0.4">
      <c r="A12207" s="58" t="s">
        <v>12011</v>
      </c>
      <c r="B12207" s="58" t="s">
        <v>19269</v>
      </c>
      <c r="C12207" s="58" t="s">
        <v>20050</v>
      </c>
      <c r="D12207" s="59"/>
      <c r="E12207" s="59"/>
      <c r="F12207" s="59"/>
      <c r="G12207" s="59"/>
      <c r="AB12207" s="59"/>
      <c r="AC12207" s="65" t="s">
        <v>20412</v>
      </c>
      <c r="AD12207" s="59"/>
      <c r="AE12207" s="59"/>
      <c r="AF12207" s="59"/>
      <c r="AG12207" s="59"/>
      <c r="AH12207" s="59"/>
      <c r="AI12207" s="59"/>
    </row>
    <row r="12208" spans="1:35" ht="31.5" thickBot="1" x14ac:dyDescent="0.4">
      <c r="A12208" s="58" t="s">
        <v>12012</v>
      </c>
      <c r="B12208" s="58" t="s">
        <v>19270</v>
      </c>
      <c r="C12208" s="58" t="s">
        <v>20050</v>
      </c>
      <c r="D12208" s="59"/>
      <c r="E12208" s="59"/>
      <c r="F12208" s="59"/>
      <c r="G12208" s="59"/>
      <c r="AB12208" s="62" t="s">
        <v>20410</v>
      </c>
      <c r="AC12208" s="65" t="s">
        <v>20412</v>
      </c>
      <c r="AD12208" s="59"/>
      <c r="AE12208" s="59"/>
      <c r="AF12208" s="59"/>
      <c r="AG12208" s="59"/>
      <c r="AH12208" s="59"/>
      <c r="AI12208" s="59"/>
    </row>
    <row r="12209" spans="1:35" ht="47" thickBot="1" x14ac:dyDescent="0.4">
      <c r="A12209" s="58" t="s">
        <v>12013</v>
      </c>
      <c r="B12209" s="58" t="s">
        <v>19271</v>
      </c>
      <c r="C12209" s="58" t="s">
        <v>20050</v>
      </c>
      <c r="D12209" s="59"/>
      <c r="E12209" s="59"/>
      <c r="F12209" s="59"/>
      <c r="G12209" s="59"/>
      <c r="AB12209" s="59"/>
      <c r="AC12209" s="65" t="s">
        <v>20412</v>
      </c>
      <c r="AD12209" s="59"/>
      <c r="AE12209" s="59"/>
      <c r="AF12209" s="59"/>
      <c r="AG12209" s="59"/>
      <c r="AH12209" s="59"/>
      <c r="AI12209" s="59"/>
    </row>
    <row r="12210" spans="1:35" ht="31.5" thickBot="1" x14ac:dyDescent="0.4">
      <c r="A12210" s="58" t="s">
        <v>12014</v>
      </c>
      <c r="B12210" s="58" t="s">
        <v>19272</v>
      </c>
      <c r="C12210" s="58" t="s">
        <v>20050</v>
      </c>
      <c r="D12210" s="59"/>
      <c r="E12210" s="59"/>
      <c r="F12210" s="59"/>
      <c r="G12210" s="59"/>
      <c r="AB12210" s="62" t="s">
        <v>20410</v>
      </c>
      <c r="AC12210" s="65" t="s">
        <v>20412</v>
      </c>
      <c r="AD12210" s="59"/>
      <c r="AE12210" s="59"/>
      <c r="AF12210" s="59"/>
      <c r="AG12210" s="59"/>
      <c r="AH12210" s="59"/>
      <c r="AI12210" s="59"/>
    </row>
    <row r="12211" spans="1:35" ht="47" thickBot="1" x14ac:dyDescent="0.4">
      <c r="A12211" s="58" t="s">
        <v>12015</v>
      </c>
      <c r="B12211" s="58" t="s">
        <v>19273</v>
      </c>
      <c r="C12211" s="58" t="s">
        <v>20050</v>
      </c>
      <c r="D12211" s="59"/>
      <c r="E12211" s="59"/>
      <c r="F12211" s="59"/>
      <c r="G12211" s="59"/>
      <c r="AB12211" s="62" t="s">
        <v>20410</v>
      </c>
      <c r="AC12211" s="65" t="s">
        <v>20412</v>
      </c>
      <c r="AD12211" s="59"/>
      <c r="AE12211" s="59"/>
      <c r="AF12211" s="59"/>
      <c r="AG12211" s="59"/>
      <c r="AH12211" s="59"/>
      <c r="AI12211" s="59"/>
    </row>
    <row r="12212" spans="1:35" ht="31.5" thickBot="1" x14ac:dyDescent="0.4">
      <c r="A12212" s="58" t="s">
        <v>12016</v>
      </c>
      <c r="B12212" s="58" t="s">
        <v>19274</v>
      </c>
      <c r="C12212" s="58" t="s">
        <v>20050</v>
      </c>
      <c r="D12212" s="59"/>
      <c r="E12212" s="59"/>
      <c r="F12212" s="59"/>
      <c r="G12212" s="59"/>
      <c r="AB12212" s="59"/>
      <c r="AC12212" s="65" t="s">
        <v>20412</v>
      </c>
      <c r="AD12212" s="59"/>
      <c r="AE12212" s="59"/>
      <c r="AF12212" s="59"/>
      <c r="AG12212" s="59"/>
      <c r="AH12212" s="59"/>
      <c r="AI12212" s="59"/>
    </row>
    <row r="12213" spans="1:35" ht="31.5" thickBot="1" x14ac:dyDescent="0.4">
      <c r="A12213" s="58" t="s">
        <v>12017</v>
      </c>
      <c r="B12213" s="58" t="s">
        <v>19274</v>
      </c>
      <c r="C12213" s="58" t="s">
        <v>20050</v>
      </c>
      <c r="D12213" s="59"/>
      <c r="E12213" s="59"/>
      <c r="F12213" s="59"/>
      <c r="G12213" s="59"/>
      <c r="AB12213" s="62" t="s">
        <v>20410</v>
      </c>
      <c r="AC12213" s="65" t="s">
        <v>20412</v>
      </c>
      <c r="AD12213" s="59"/>
      <c r="AE12213" s="59"/>
      <c r="AF12213" s="59"/>
      <c r="AG12213" s="59"/>
      <c r="AH12213" s="59"/>
      <c r="AI12213" s="59"/>
    </row>
    <row r="12214" spans="1:35" ht="31.5" thickBot="1" x14ac:dyDescent="0.4">
      <c r="A12214" s="58" t="s">
        <v>12018</v>
      </c>
      <c r="B12214" s="58" t="s">
        <v>19274</v>
      </c>
      <c r="C12214" s="58" t="s">
        <v>20050</v>
      </c>
      <c r="D12214" s="59"/>
      <c r="E12214" s="59"/>
      <c r="F12214" s="59"/>
      <c r="G12214" s="59"/>
      <c r="AB12214" s="59"/>
      <c r="AC12214" s="65" t="s">
        <v>20412</v>
      </c>
      <c r="AD12214" s="59"/>
      <c r="AE12214" s="59"/>
      <c r="AF12214" s="59"/>
      <c r="AG12214" s="59"/>
      <c r="AH12214" s="59"/>
      <c r="AI12214" s="59"/>
    </row>
    <row r="12215" spans="1:35" ht="47" thickBot="1" x14ac:dyDescent="0.4">
      <c r="A12215" s="58" t="s">
        <v>12019</v>
      </c>
      <c r="B12215" s="58" t="s">
        <v>19275</v>
      </c>
      <c r="C12215" s="58" t="s">
        <v>20050</v>
      </c>
      <c r="D12215" s="59"/>
      <c r="E12215" s="59"/>
      <c r="F12215" s="59"/>
      <c r="G12215" s="59"/>
      <c r="AB12215" s="62" t="s">
        <v>20410</v>
      </c>
      <c r="AC12215" s="65" t="s">
        <v>20412</v>
      </c>
      <c r="AD12215" s="59"/>
      <c r="AE12215" s="59"/>
      <c r="AF12215" s="59"/>
      <c r="AG12215" s="59"/>
      <c r="AH12215" s="59"/>
      <c r="AI12215" s="59"/>
    </row>
    <row r="12216" spans="1:35" ht="31.5" thickBot="1" x14ac:dyDescent="0.4">
      <c r="A12216" s="58" t="s">
        <v>12020</v>
      </c>
      <c r="B12216" s="58" t="s">
        <v>19276</v>
      </c>
      <c r="C12216" s="58" t="s">
        <v>20050</v>
      </c>
      <c r="D12216" s="59"/>
      <c r="E12216" s="59"/>
      <c r="F12216" s="59"/>
      <c r="G12216" s="59"/>
      <c r="AB12216" s="59"/>
      <c r="AC12216" s="65" t="s">
        <v>20412</v>
      </c>
      <c r="AD12216" s="59"/>
      <c r="AE12216" s="59"/>
      <c r="AF12216" s="59"/>
      <c r="AG12216" s="59"/>
      <c r="AH12216" s="59"/>
      <c r="AI12216" s="59"/>
    </row>
    <row r="12217" spans="1:35" ht="31.5" thickBot="1" x14ac:dyDescent="0.4">
      <c r="A12217" s="58" t="s">
        <v>12021</v>
      </c>
      <c r="B12217" s="58" t="s">
        <v>19276</v>
      </c>
      <c r="C12217" s="58" t="s">
        <v>20050</v>
      </c>
      <c r="D12217" s="59"/>
      <c r="E12217" s="59"/>
      <c r="F12217" s="59"/>
      <c r="G12217" s="59"/>
      <c r="AB12217" s="62" t="s">
        <v>20410</v>
      </c>
      <c r="AC12217" s="65" t="s">
        <v>20412</v>
      </c>
      <c r="AD12217" s="59"/>
      <c r="AE12217" s="59"/>
      <c r="AF12217" s="59"/>
      <c r="AG12217" s="59"/>
      <c r="AH12217" s="59"/>
      <c r="AI12217" s="59"/>
    </row>
    <row r="12218" spans="1:35" ht="31.5" thickBot="1" x14ac:dyDescent="0.4">
      <c r="A12218" s="58" t="s">
        <v>12022</v>
      </c>
      <c r="B12218" s="58" t="s">
        <v>19276</v>
      </c>
      <c r="C12218" s="58" t="s">
        <v>20050</v>
      </c>
      <c r="D12218" s="59"/>
      <c r="E12218" s="59"/>
      <c r="F12218" s="59"/>
      <c r="G12218" s="59"/>
      <c r="AB12218" s="62" t="s">
        <v>20410</v>
      </c>
      <c r="AC12218" s="65" t="s">
        <v>20412</v>
      </c>
      <c r="AD12218" s="59"/>
      <c r="AE12218" s="59"/>
      <c r="AF12218" s="59"/>
      <c r="AG12218" s="59"/>
      <c r="AH12218" s="59"/>
      <c r="AI12218" s="59"/>
    </row>
    <row r="12219" spans="1:35" ht="47" thickBot="1" x14ac:dyDescent="0.4">
      <c r="A12219" s="58" t="s">
        <v>12023</v>
      </c>
      <c r="B12219" s="58" t="s">
        <v>19277</v>
      </c>
      <c r="C12219" s="58" t="s">
        <v>20050</v>
      </c>
      <c r="D12219" s="59"/>
      <c r="E12219" s="59"/>
      <c r="F12219" s="59"/>
      <c r="G12219" s="59"/>
      <c r="AB12219" s="59"/>
      <c r="AC12219" s="65" t="s">
        <v>20412</v>
      </c>
      <c r="AD12219" s="59"/>
      <c r="AE12219" s="59"/>
      <c r="AF12219" s="59"/>
      <c r="AG12219" s="59"/>
      <c r="AH12219" s="59"/>
      <c r="AI12219" s="59"/>
    </row>
    <row r="12220" spans="1:35" ht="31.5" thickBot="1" x14ac:dyDescent="0.4">
      <c r="A12220" s="58" t="s">
        <v>12024</v>
      </c>
      <c r="B12220" s="58" t="s">
        <v>19278</v>
      </c>
      <c r="C12220" s="58" t="s">
        <v>20050</v>
      </c>
      <c r="D12220" s="59"/>
      <c r="E12220" s="59"/>
      <c r="F12220" s="59"/>
      <c r="G12220" s="59"/>
      <c r="AB12220" s="62" t="s">
        <v>20410</v>
      </c>
      <c r="AC12220" s="65" t="s">
        <v>20412</v>
      </c>
      <c r="AD12220" s="59"/>
      <c r="AE12220" s="59"/>
      <c r="AF12220" s="59"/>
      <c r="AG12220" s="59"/>
      <c r="AH12220" s="59"/>
      <c r="AI12220" s="59"/>
    </row>
    <row r="12221" spans="1:35" ht="31.5" thickBot="1" x14ac:dyDescent="0.4">
      <c r="A12221" s="58" t="s">
        <v>12025</v>
      </c>
      <c r="B12221" s="58" t="s">
        <v>19278</v>
      </c>
      <c r="C12221" s="58" t="s">
        <v>20050</v>
      </c>
      <c r="D12221" s="59"/>
      <c r="E12221" s="59"/>
      <c r="F12221" s="59"/>
      <c r="G12221" s="59"/>
      <c r="AB12221" s="62" t="s">
        <v>20410</v>
      </c>
      <c r="AC12221" s="65" t="s">
        <v>20412</v>
      </c>
      <c r="AD12221" s="59"/>
      <c r="AE12221" s="59"/>
      <c r="AF12221" s="59"/>
      <c r="AG12221" s="59"/>
      <c r="AH12221" s="59"/>
      <c r="AI12221" s="59"/>
    </row>
    <row r="12222" spans="1:35" ht="31.5" thickBot="1" x14ac:dyDescent="0.4">
      <c r="A12222" s="58" t="s">
        <v>12026</v>
      </c>
      <c r="B12222" s="58" t="s">
        <v>19278</v>
      </c>
      <c r="C12222" s="58" t="s">
        <v>20050</v>
      </c>
      <c r="D12222" s="59"/>
      <c r="E12222" s="59"/>
      <c r="F12222" s="59"/>
      <c r="G12222" s="59"/>
      <c r="AB12222" s="62" t="s">
        <v>20410</v>
      </c>
      <c r="AC12222" s="65" t="s">
        <v>20412</v>
      </c>
      <c r="AD12222" s="59"/>
      <c r="AE12222" s="59"/>
      <c r="AF12222" s="59"/>
      <c r="AG12222" s="59"/>
      <c r="AH12222" s="59"/>
      <c r="AI12222" s="59"/>
    </row>
    <row r="12223" spans="1:35" ht="31.5" thickBot="1" x14ac:dyDescent="0.4">
      <c r="A12223" s="58" t="s">
        <v>12027</v>
      </c>
      <c r="B12223" s="58" t="s">
        <v>19278</v>
      </c>
      <c r="C12223" s="58" t="s">
        <v>20050</v>
      </c>
      <c r="D12223" s="59"/>
      <c r="E12223" s="59"/>
      <c r="F12223" s="59"/>
      <c r="G12223" s="59"/>
      <c r="AB12223" s="62" t="s">
        <v>20410</v>
      </c>
      <c r="AC12223" s="65" t="s">
        <v>20412</v>
      </c>
      <c r="AD12223" s="59"/>
      <c r="AE12223" s="59"/>
      <c r="AF12223" s="59"/>
      <c r="AG12223" s="59"/>
      <c r="AH12223" s="59"/>
      <c r="AI12223" s="59"/>
    </row>
    <row r="12224" spans="1:35" ht="47" thickBot="1" x14ac:dyDescent="0.4">
      <c r="A12224" s="58" t="s">
        <v>12028</v>
      </c>
      <c r="B12224" s="58" t="s">
        <v>19279</v>
      </c>
      <c r="C12224" s="58" t="s">
        <v>20050</v>
      </c>
      <c r="D12224" s="59"/>
      <c r="E12224" s="59"/>
      <c r="F12224" s="59"/>
      <c r="G12224" s="59"/>
      <c r="AB12224" s="59"/>
      <c r="AC12224" s="65" t="s">
        <v>20412</v>
      </c>
      <c r="AD12224" s="59"/>
      <c r="AE12224" s="59"/>
      <c r="AF12224" s="59"/>
      <c r="AG12224" s="59"/>
      <c r="AH12224" s="59"/>
      <c r="AI12224" s="59"/>
    </row>
    <row r="12225" spans="1:35" ht="31.5" thickBot="1" x14ac:dyDescent="0.4">
      <c r="A12225" s="58" t="s">
        <v>12029</v>
      </c>
      <c r="B12225" s="58" t="s">
        <v>19280</v>
      </c>
      <c r="C12225" s="58" t="s">
        <v>20050</v>
      </c>
      <c r="D12225" s="59"/>
      <c r="E12225" s="59"/>
      <c r="F12225" s="59"/>
      <c r="G12225" s="59"/>
      <c r="AB12225" s="62" t="s">
        <v>20410</v>
      </c>
      <c r="AC12225" s="65" t="s">
        <v>20412</v>
      </c>
      <c r="AD12225" s="59"/>
      <c r="AE12225" s="59"/>
      <c r="AF12225" s="59"/>
      <c r="AG12225" s="59"/>
      <c r="AH12225" s="59"/>
      <c r="AI12225" s="59"/>
    </row>
    <row r="12226" spans="1:35" ht="47" thickBot="1" x14ac:dyDescent="0.4">
      <c r="A12226" s="58" t="s">
        <v>12030</v>
      </c>
      <c r="B12226" s="58" t="s">
        <v>19281</v>
      </c>
      <c r="C12226" s="58" t="s">
        <v>20050</v>
      </c>
      <c r="D12226" s="59"/>
      <c r="E12226" s="59"/>
      <c r="F12226" s="59"/>
      <c r="G12226" s="59"/>
      <c r="AB12226" s="59"/>
      <c r="AC12226" s="65" t="s">
        <v>20412</v>
      </c>
      <c r="AD12226" s="59"/>
      <c r="AE12226" s="59"/>
      <c r="AF12226" s="59"/>
      <c r="AG12226" s="59"/>
      <c r="AH12226" s="59"/>
      <c r="AI12226" s="59"/>
    </row>
    <row r="12227" spans="1:35" ht="31.5" thickBot="1" x14ac:dyDescent="0.4">
      <c r="A12227" s="58" t="s">
        <v>12031</v>
      </c>
      <c r="B12227" s="58" t="s">
        <v>19282</v>
      </c>
      <c r="C12227" s="58" t="s">
        <v>20050</v>
      </c>
      <c r="D12227" s="59"/>
      <c r="E12227" s="59"/>
      <c r="F12227" s="59"/>
      <c r="G12227" s="59"/>
      <c r="AB12227" s="62" t="s">
        <v>20410</v>
      </c>
      <c r="AC12227" s="65" t="s">
        <v>20412</v>
      </c>
      <c r="AD12227" s="59"/>
      <c r="AE12227" s="59"/>
      <c r="AF12227" s="59"/>
      <c r="AG12227" s="59"/>
      <c r="AH12227" s="59"/>
      <c r="AI12227" s="59"/>
    </row>
    <row r="12228" spans="1:35" ht="47" thickBot="1" x14ac:dyDescent="0.4">
      <c r="A12228" s="58" t="s">
        <v>12032</v>
      </c>
      <c r="B12228" s="58" t="s">
        <v>19283</v>
      </c>
      <c r="C12228" s="58" t="s">
        <v>20050</v>
      </c>
      <c r="D12228" s="59"/>
      <c r="E12228" s="59"/>
      <c r="F12228" s="59"/>
      <c r="G12228" s="59"/>
      <c r="AB12228" s="62" t="s">
        <v>20410</v>
      </c>
      <c r="AC12228" s="65" t="s">
        <v>20412</v>
      </c>
      <c r="AD12228" s="59"/>
      <c r="AE12228" s="59"/>
      <c r="AF12228" s="59"/>
      <c r="AG12228" s="59"/>
      <c r="AH12228" s="59"/>
      <c r="AI12228" s="59"/>
    </row>
    <row r="12229" spans="1:35" ht="47" thickBot="1" x14ac:dyDescent="0.4">
      <c r="A12229" s="58" t="s">
        <v>12033</v>
      </c>
      <c r="B12229" s="58" t="s">
        <v>19283</v>
      </c>
      <c r="C12229" s="58" t="s">
        <v>20050</v>
      </c>
      <c r="D12229" s="59"/>
      <c r="E12229" s="59"/>
      <c r="F12229" s="59"/>
      <c r="G12229" s="59"/>
      <c r="AB12229" s="62" t="s">
        <v>20410</v>
      </c>
      <c r="AC12229" s="65" t="s">
        <v>20412</v>
      </c>
      <c r="AD12229" s="59"/>
      <c r="AE12229" s="59"/>
      <c r="AF12229" s="59"/>
      <c r="AG12229" s="59"/>
      <c r="AH12229" s="59"/>
      <c r="AI12229" s="59"/>
    </row>
    <row r="12230" spans="1:35" ht="47" thickBot="1" x14ac:dyDescent="0.4">
      <c r="A12230" s="58" t="s">
        <v>12034</v>
      </c>
      <c r="B12230" s="58" t="s">
        <v>19283</v>
      </c>
      <c r="C12230" s="58" t="s">
        <v>20050</v>
      </c>
      <c r="D12230" s="59"/>
      <c r="E12230" s="59"/>
      <c r="F12230" s="59"/>
      <c r="G12230" s="59"/>
      <c r="AB12230" s="62" t="s">
        <v>20410</v>
      </c>
      <c r="AC12230" s="65" t="s">
        <v>20412</v>
      </c>
      <c r="AD12230" s="59"/>
      <c r="AE12230" s="59"/>
      <c r="AF12230" s="59"/>
      <c r="AG12230" s="59"/>
      <c r="AH12230" s="59"/>
      <c r="AI12230" s="59"/>
    </row>
    <row r="12231" spans="1:35" ht="31.5" thickBot="1" x14ac:dyDescent="0.4">
      <c r="A12231" s="58" t="s">
        <v>12035</v>
      </c>
      <c r="B12231" s="58" t="s">
        <v>19284</v>
      </c>
      <c r="C12231" s="58" t="s">
        <v>20050</v>
      </c>
      <c r="D12231" s="59"/>
      <c r="E12231" s="59"/>
      <c r="F12231" s="59"/>
      <c r="G12231" s="59"/>
      <c r="AB12231" s="59"/>
      <c r="AC12231" s="65" t="s">
        <v>20412</v>
      </c>
      <c r="AD12231" s="59"/>
      <c r="AE12231" s="59"/>
      <c r="AF12231" s="59"/>
      <c r="AG12231" s="59"/>
      <c r="AH12231" s="59"/>
      <c r="AI12231" s="59"/>
    </row>
    <row r="12232" spans="1:35" ht="31.5" thickBot="1" x14ac:dyDescent="0.4">
      <c r="A12232" s="58" t="s">
        <v>12036</v>
      </c>
      <c r="B12232" s="58" t="s">
        <v>19284</v>
      </c>
      <c r="C12232" s="58" t="s">
        <v>20050</v>
      </c>
      <c r="D12232" s="59"/>
      <c r="E12232" s="59"/>
      <c r="F12232" s="59"/>
      <c r="G12232" s="59"/>
      <c r="AB12232" s="59"/>
      <c r="AC12232" s="65" t="s">
        <v>20412</v>
      </c>
      <c r="AD12232" s="59"/>
      <c r="AE12232" s="59"/>
      <c r="AF12232" s="59"/>
      <c r="AG12232" s="59"/>
      <c r="AH12232" s="59"/>
      <c r="AI12232" s="59"/>
    </row>
    <row r="12233" spans="1:35" ht="47" thickBot="1" x14ac:dyDescent="0.4">
      <c r="A12233" s="58" t="s">
        <v>12037</v>
      </c>
      <c r="B12233" s="58" t="s">
        <v>19285</v>
      </c>
      <c r="C12233" s="58" t="s">
        <v>20050</v>
      </c>
      <c r="D12233" s="59"/>
      <c r="E12233" s="59"/>
      <c r="F12233" s="59"/>
      <c r="G12233" s="59"/>
      <c r="AB12233" s="62" t="s">
        <v>20410</v>
      </c>
      <c r="AC12233" s="65" t="s">
        <v>20412</v>
      </c>
      <c r="AD12233" s="59"/>
      <c r="AE12233" s="59"/>
      <c r="AF12233" s="59"/>
      <c r="AG12233" s="59"/>
      <c r="AH12233" s="59"/>
      <c r="AI12233" s="59"/>
    </row>
    <row r="12234" spans="1:35" ht="47" thickBot="1" x14ac:dyDescent="0.4">
      <c r="A12234" s="58" t="s">
        <v>12038</v>
      </c>
      <c r="B12234" s="58" t="s">
        <v>19286</v>
      </c>
      <c r="C12234" s="58" t="s">
        <v>20050</v>
      </c>
      <c r="D12234" s="59"/>
      <c r="E12234" s="59"/>
      <c r="F12234" s="59"/>
      <c r="G12234" s="59"/>
      <c r="AB12234" s="62" t="s">
        <v>20410</v>
      </c>
      <c r="AC12234" s="65" t="s">
        <v>20412</v>
      </c>
      <c r="AD12234" s="59"/>
      <c r="AE12234" s="59"/>
      <c r="AF12234" s="59"/>
      <c r="AG12234" s="59"/>
      <c r="AH12234" s="59"/>
      <c r="AI12234" s="59"/>
    </row>
    <row r="12235" spans="1:35" ht="31.5" thickBot="1" x14ac:dyDescent="0.4">
      <c r="A12235" s="58" t="s">
        <v>12039</v>
      </c>
      <c r="B12235" s="58" t="s">
        <v>19287</v>
      </c>
      <c r="C12235" s="58" t="s">
        <v>20050</v>
      </c>
      <c r="D12235" s="59"/>
      <c r="E12235" s="59"/>
      <c r="F12235" s="59"/>
      <c r="G12235" s="59"/>
      <c r="AB12235" s="62" t="s">
        <v>20410</v>
      </c>
      <c r="AC12235" s="65" t="s">
        <v>20412</v>
      </c>
      <c r="AD12235" s="59"/>
      <c r="AE12235" s="59"/>
      <c r="AF12235" s="59"/>
      <c r="AG12235" s="59"/>
      <c r="AH12235" s="59"/>
      <c r="AI12235" s="59"/>
    </row>
    <row r="12236" spans="1:35" ht="31.5" thickBot="1" x14ac:dyDescent="0.4">
      <c r="A12236" s="58" t="s">
        <v>12040</v>
      </c>
      <c r="B12236" s="58" t="s">
        <v>19287</v>
      </c>
      <c r="C12236" s="58" t="s">
        <v>20050</v>
      </c>
      <c r="D12236" s="59"/>
      <c r="E12236" s="59"/>
      <c r="F12236" s="59"/>
      <c r="G12236" s="59"/>
      <c r="AB12236" s="62" t="s">
        <v>20410</v>
      </c>
      <c r="AC12236" s="65" t="s">
        <v>20412</v>
      </c>
      <c r="AD12236" s="59"/>
      <c r="AE12236" s="59"/>
      <c r="AF12236" s="59"/>
      <c r="AG12236" s="59"/>
      <c r="AH12236" s="59"/>
      <c r="AI12236" s="59"/>
    </row>
    <row r="12237" spans="1:35" ht="31.5" thickBot="1" x14ac:dyDescent="0.4">
      <c r="A12237" s="58" t="s">
        <v>12041</v>
      </c>
      <c r="B12237" s="58" t="s">
        <v>19287</v>
      </c>
      <c r="C12237" s="58" t="s">
        <v>20050</v>
      </c>
      <c r="D12237" s="59"/>
      <c r="E12237" s="59"/>
      <c r="F12237" s="59"/>
      <c r="G12237" s="59"/>
      <c r="AB12237" s="59"/>
      <c r="AC12237" s="65" t="s">
        <v>20412</v>
      </c>
      <c r="AD12237" s="59"/>
      <c r="AE12237" s="59"/>
      <c r="AF12237" s="59"/>
      <c r="AG12237" s="59"/>
      <c r="AH12237" s="59"/>
      <c r="AI12237" s="59"/>
    </row>
    <row r="12238" spans="1:35" ht="31.5" thickBot="1" x14ac:dyDescent="0.4">
      <c r="A12238" s="58" t="s">
        <v>12042</v>
      </c>
      <c r="B12238" s="58" t="s">
        <v>19288</v>
      </c>
      <c r="C12238" s="58" t="s">
        <v>20050</v>
      </c>
      <c r="D12238" s="59"/>
      <c r="E12238" s="59"/>
      <c r="F12238" s="59"/>
      <c r="G12238" s="59"/>
      <c r="AB12238" s="59"/>
      <c r="AC12238" s="65" t="s">
        <v>20412</v>
      </c>
      <c r="AD12238" s="59"/>
      <c r="AE12238" s="59"/>
      <c r="AF12238" s="59"/>
      <c r="AG12238" s="59"/>
      <c r="AH12238" s="59"/>
      <c r="AI12238" s="59"/>
    </row>
    <row r="12239" spans="1:35" ht="31.5" thickBot="1" x14ac:dyDescent="0.4">
      <c r="A12239" s="58" t="s">
        <v>12043</v>
      </c>
      <c r="B12239" s="58" t="s">
        <v>19289</v>
      </c>
      <c r="C12239" s="58" t="s">
        <v>20050</v>
      </c>
      <c r="D12239" s="59"/>
      <c r="E12239" s="59"/>
      <c r="F12239" s="59"/>
      <c r="G12239" s="59"/>
      <c r="AB12239" s="62" t="s">
        <v>20410</v>
      </c>
      <c r="AC12239" s="65" t="s">
        <v>20412</v>
      </c>
      <c r="AD12239" s="59"/>
      <c r="AE12239" s="59"/>
      <c r="AF12239" s="59"/>
      <c r="AG12239" s="59"/>
      <c r="AH12239" s="59"/>
      <c r="AI12239" s="59"/>
    </row>
    <row r="12240" spans="1:35" ht="31.5" thickBot="1" x14ac:dyDescent="0.4">
      <c r="A12240" s="58" t="s">
        <v>6136</v>
      </c>
      <c r="B12240" s="58" t="s">
        <v>19289</v>
      </c>
      <c r="C12240" s="58" t="s">
        <v>20050</v>
      </c>
      <c r="D12240" s="59"/>
      <c r="E12240" s="59"/>
      <c r="F12240" s="59"/>
      <c r="G12240" s="59"/>
      <c r="AB12240" s="62" t="s">
        <v>20410</v>
      </c>
      <c r="AC12240" s="65" t="s">
        <v>20412</v>
      </c>
      <c r="AD12240" s="59"/>
      <c r="AE12240" s="59"/>
      <c r="AF12240" s="59"/>
      <c r="AG12240" s="59"/>
      <c r="AH12240" s="59"/>
      <c r="AI12240" s="59"/>
    </row>
    <row r="12241" spans="1:35" ht="31.5" thickBot="1" x14ac:dyDescent="0.4">
      <c r="A12241" s="58" t="s">
        <v>12044</v>
      </c>
      <c r="B12241" s="58" t="s">
        <v>19289</v>
      </c>
      <c r="C12241" s="58" t="s">
        <v>20050</v>
      </c>
      <c r="D12241" s="59"/>
      <c r="E12241" s="59"/>
      <c r="F12241" s="59"/>
      <c r="G12241" s="59"/>
      <c r="AB12241" s="62" t="s">
        <v>20410</v>
      </c>
      <c r="AC12241" s="65" t="s">
        <v>20412</v>
      </c>
      <c r="AD12241" s="59"/>
      <c r="AE12241" s="59"/>
      <c r="AF12241" s="59"/>
      <c r="AG12241" s="59"/>
      <c r="AH12241" s="59"/>
      <c r="AI12241" s="59"/>
    </row>
    <row r="12242" spans="1:35" ht="31.5" thickBot="1" x14ac:dyDescent="0.4">
      <c r="A12242" s="58" t="s">
        <v>12045</v>
      </c>
      <c r="B12242" s="58" t="s">
        <v>19289</v>
      </c>
      <c r="C12242" s="58" t="s">
        <v>20050</v>
      </c>
      <c r="D12242" s="59"/>
      <c r="E12242" s="59"/>
      <c r="F12242" s="59"/>
      <c r="G12242" s="59"/>
      <c r="AB12242" s="62" t="s">
        <v>20410</v>
      </c>
      <c r="AC12242" s="65" t="s">
        <v>20412</v>
      </c>
      <c r="AD12242" s="59"/>
      <c r="AE12242" s="59"/>
      <c r="AF12242" s="59"/>
      <c r="AG12242" s="59"/>
      <c r="AH12242" s="59"/>
      <c r="AI12242" s="59"/>
    </row>
    <row r="12243" spans="1:35" ht="31.5" thickBot="1" x14ac:dyDescent="0.4">
      <c r="A12243" s="58" t="s">
        <v>12046</v>
      </c>
      <c r="B12243" s="58" t="s">
        <v>19290</v>
      </c>
      <c r="C12243" s="58" t="s">
        <v>20050</v>
      </c>
      <c r="D12243" s="59"/>
      <c r="E12243" s="59"/>
      <c r="F12243" s="59"/>
      <c r="G12243" s="59"/>
      <c r="AB12243" s="59"/>
      <c r="AC12243" s="65" t="s">
        <v>20412</v>
      </c>
      <c r="AD12243" s="59"/>
      <c r="AE12243" s="59"/>
      <c r="AF12243" s="59"/>
      <c r="AG12243" s="59"/>
      <c r="AH12243" s="59"/>
      <c r="AI12243" s="59"/>
    </row>
    <row r="12244" spans="1:35" ht="31.5" thickBot="1" x14ac:dyDescent="0.4">
      <c r="A12244" s="58" t="s">
        <v>12047</v>
      </c>
      <c r="B12244" s="58" t="s">
        <v>19290</v>
      </c>
      <c r="C12244" s="58" t="s">
        <v>20050</v>
      </c>
      <c r="D12244" s="59"/>
      <c r="E12244" s="59"/>
      <c r="F12244" s="59"/>
      <c r="G12244" s="59"/>
      <c r="AB12244" s="59"/>
      <c r="AC12244" s="65" t="s">
        <v>20412</v>
      </c>
      <c r="AD12244" s="59"/>
      <c r="AE12244" s="59"/>
      <c r="AF12244" s="59"/>
      <c r="AG12244" s="59"/>
      <c r="AH12244" s="59"/>
      <c r="AI12244" s="59"/>
    </row>
    <row r="12245" spans="1:35" ht="31.5" thickBot="1" x14ac:dyDescent="0.4">
      <c r="A12245" s="58" t="s">
        <v>12048</v>
      </c>
      <c r="B12245" s="58" t="s">
        <v>19291</v>
      </c>
      <c r="C12245" s="58" t="s">
        <v>20050</v>
      </c>
      <c r="D12245" s="59"/>
      <c r="E12245" s="59"/>
      <c r="F12245" s="59"/>
      <c r="G12245" s="59"/>
      <c r="AB12245" s="62" t="s">
        <v>20410</v>
      </c>
      <c r="AC12245" s="65" t="s">
        <v>20412</v>
      </c>
      <c r="AD12245" s="59"/>
      <c r="AE12245" s="59"/>
      <c r="AF12245" s="59"/>
      <c r="AG12245" s="59"/>
      <c r="AH12245" s="59"/>
      <c r="AI12245" s="59"/>
    </row>
    <row r="12246" spans="1:35" ht="31.5" thickBot="1" x14ac:dyDescent="0.4">
      <c r="A12246" s="58" t="s">
        <v>10493</v>
      </c>
      <c r="B12246" s="58" t="s">
        <v>19292</v>
      </c>
      <c r="C12246" s="58" t="s">
        <v>20050</v>
      </c>
      <c r="D12246" s="59"/>
      <c r="E12246" s="59"/>
      <c r="F12246" s="59"/>
      <c r="G12246" s="59"/>
      <c r="AB12246" s="59"/>
      <c r="AC12246" s="65" t="s">
        <v>20412</v>
      </c>
      <c r="AD12246" s="59"/>
      <c r="AE12246" s="59"/>
      <c r="AF12246" s="59"/>
      <c r="AG12246" s="59"/>
      <c r="AH12246" s="59"/>
      <c r="AI12246" s="59"/>
    </row>
    <row r="12247" spans="1:35" ht="31.5" thickBot="1" x14ac:dyDescent="0.4">
      <c r="A12247" s="58" t="s">
        <v>12049</v>
      </c>
      <c r="B12247" s="58" t="s">
        <v>19292</v>
      </c>
      <c r="C12247" s="58" t="s">
        <v>20050</v>
      </c>
      <c r="D12247" s="59"/>
      <c r="E12247" s="59"/>
      <c r="F12247" s="59"/>
      <c r="G12247" s="59"/>
      <c r="AB12247" s="59"/>
      <c r="AC12247" s="65" t="s">
        <v>20412</v>
      </c>
      <c r="AD12247" s="59"/>
      <c r="AE12247" s="59"/>
      <c r="AF12247" s="59"/>
      <c r="AG12247" s="59"/>
      <c r="AH12247" s="59"/>
      <c r="AI12247" s="59"/>
    </row>
    <row r="12248" spans="1:35" ht="31.5" thickBot="1" x14ac:dyDescent="0.4">
      <c r="A12248" s="58" t="s">
        <v>12050</v>
      </c>
      <c r="B12248" s="58" t="s">
        <v>19292</v>
      </c>
      <c r="C12248" s="58" t="s">
        <v>20050</v>
      </c>
      <c r="D12248" s="59"/>
      <c r="E12248" s="59"/>
      <c r="F12248" s="59"/>
      <c r="G12248" s="59"/>
      <c r="AB12248" s="59"/>
      <c r="AC12248" s="65" t="s">
        <v>20412</v>
      </c>
      <c r="AD12248" s="59"/>
      <c r="AE12248" s="59"/>
      <c r="AF12248" s="59"/>
      <c r="AG12248" s="59"/>
      <c r="AH12248" s="59"/>
      <c r="AI12248" s="59"/>
    </row>
    <row r="12249" spans="1:35" ht="31.5" thickBot="1" x14ac:dyDescent="0.4">
      <c r="A12249" s="58" t="s">
        <v>12051</v>
      </c>
      <c r="B12249" s="58" t="s">
        <v>19292</v>
      </c>
      <c r="C12249" s="58" t="s">
        <v>20050</v>
      </c>
      <c r="D12249" s="59"/>
      <c r="E12249" s="59"/>
      <c r="F12249" s="59"/>
      <c r="G12249" s="59"/>
      <c r="AB12249" s="59"/>
      <c r="AC12249" s="65" t="s">
        <v>20412</v>
      </c>
      <c r="AD12249" s="59"/>
      <c r="AE12249" s="59"/>
      <c r="AF12249" s="59"/>
      <c r="AG12249" s="59"/>
      <c r="AH12249" s="59"/>
      <c r="AI12249" s="59"/>
    </row>
    <row r="12250" spans="1:35" ht="31.5" thickBot="1" x14ac:dyDescent="0.4">
      <c r="A12250" s="58" t="s">
        <v>12052</v>
      </c>
      <c r="B12250" s="58" t="s">
        <v>19293</v>
      </c>
      <c r="C12250" s="58" t="s">
        <v>20050</v>
      </c>
      <c r="D12250" s="59"/>
      <c r="E12250" s="59"/>
      <c r="F12250" s="59"/>
      <c r="G12250" s="59"/>
      <c r="AB12250" s="62" t="s">
        <v>20410</v>
      </c>
      <c r="AC12250" s="65" t="s">
        <v>20412</v>
      </c>
      <c r="AD12250" s="59"/>
      <c r="AE12250" s="59"/>
      <c r="AF12250" s="59"/>
      <c r="AG12250" s="59"/>
      <c r="AH12250" s="59"/>
      <c r="AI12250" s="59"/>
    </row>
    <row r="12251" spans="1:35" ht="31.5" thickBot="1" x14ac:dyDescent="0.4">
      <c r="A12251" s="58" t="s">
        <v>12053</v>
      </c>
      <c r="B12251" s="58" t="s">
        <v>19293</v>
      </c>
      <c r="C12251" s="58" t="s">
        <v>20050</v>
      </c>
      <c r="D12251" s="59"/>
      <c r="E12251" s="59"/>
      <c r="F12251" s="59"/>
      <c r="G12251" s="59"/>
      <c r="AB12251" s="62" t="s">
        <v>20410</v>
      </c>
      <c r="AC12251" s="65" t="s">
        <v>20412</v>
      </c>
      <c r="AD12251" s="59"/>
      <c r="AE12251" s="59"/>
      <c r="AF12251" s="59"/>
      <c r="AG12251" s="59"/>
      <c r="AH12251" s="59"/>
      <c r="AI12251" s="59"/>
    </row>
    <row r="12252" spans="1:35" ht="31.5" thickBot="1" x14ac:dyDescent="0.4">
      <c r="A12252" s="58" t="s">
        <v>12054</v>
      </c>
      <c r="B12252" s="58" t="s">
        <v>19293</v>
      </c>
      <c r="C12252" s="58" t="s">
        <v>20050</v>
      </c>
      <c r="D12252" s="59"/>
      <c r="E12252" s="59"/>
      <c r="F12252" s="59"/>
      <c r="G12252" s="59"/>
      <c r="AB12252" s="62" t="s">
        <v>20410</v>
      </c>
      <c r="AC12252" s="65" t="s">
        <v>20412</v>
      </c>
      <c r="AD12252" s="59"/>
      <c r="AE12252" s="59"/>
      <c r="AF12252" s="59"/>
      <c r="AG12252" s="59"/>
      <c r="AH12252" s="59"/>
      <c r="AI12252" s="59"/>
    </row>
    <row r="12253" spans="1:35" ht="31.5" thickBot="1" x14ac:dyDescent="0.4">
      <c r="A12253" s="58" t="s">
        <v>12055</v>
      </c>
      <c r="B12253" s="58" t="s">
        <v>19294</v>
      </c>
      <c r="C12253" s="58" t="s">
        <v>20050</v>
      </c>
      <c r="D12253" s="59"/>
      <c r="E12253" s="59"/>
      <c r="F12253" s="59"/>
      <c r="G12253" s="59"/>
      <c r="AB12253" s="62" t="s">
        <v>20410</v>
      </c>
      <c r="AC12253" s="65" t="s">
        <v>20412</v>
      </c>
      <c r="AD12253" s="59"/>
      <c r="AE12253" s="59"/>
      <c r="AF12253" s="59"/>
      <c r="AG12253" s="59"/>
      <c r="AH12253" s="59"/>
      <c r="AI12253" s="59"/>
    </row>
    <row r="12254" spans="1:35" ht="31.5" thickBot="1" x14ac:dyDescent="0.4">
      <c r="A12254" s="58" t="s">
        <v>12056</v>
      </c>
      <c r="B12254" s="58" t="s">
        <v>19295</v>
      </c>
      <c r="C12254" s="58" t="s">
        <v>20050</v>
      </c>
      <c r="D12254" s="59"/>
      <c r="E12254" s="59"/>
      <c r="F12254" s="59"/>
      <c r="G12254" s="59"/>
      <c r="AB12254" s="59"/>
      <c r="AC12254" s="65" t="s">
        <v>20412</v>
      </c>
      <c r="AD12254" s="59"/>
      <c r="AE12254" s="59"/>
      <c r="AF12254" s="59"/>
      <c r="AG12254" s="59"/>
      <c r="AH12254" s="59"/>
      <c r="AI12254" s="59"/>
    </row>
    <row r="12255" spans="1:35" ht="31.5" thickBot="1" x14ac:dyDescent="0.4">
      <c r="A12255" s="58" t="s">
        <v>12057</v>
      </c>
      <c r="B12255" s="58" t="s">
        <v>19296</v>
      </c>
      <c r="C12255" s="58" t="s">
        <v>20050</v>
      </c>
      <c r="D12255" s="59"/>
      <c r="E12255" s="59"/>
      <c r="F12255" s="59"/>
      <c r="G12255" s="59"/>
      <c r="AB12255" s="62" t="s">
        <v>20410</v>
      </c>
      <c r="AC12255" s="65" t="s">
        <v>20412</v>
      </c>
      <c r="AD12255" s="59"/>
      <c r="AE12255" s="59"/>
      <c r="AF12255" s="59"/>
      <c r="AG12255" s="59"/>
      <c r="AH12255" s="59"/>
      <c r="AI12255" s="59"/>
    </row>
    <row r="12256" spans="1:35" ht="31.5" thickBot="1" x14ac:dyDescent="0.4">
      <c r="A12256" s="58" t="s">
        <v>12058</v>
      </c>
      <c r="B12256" s="58" t="s">
        <v>19296</v>
      </c>
      <c r="C12256" s="58" t="s">
        <v>20050</v>
      </c>
      <c r="D12256" s="59"/>
      <c r="E12256" s="59"/>
      <c r="F12256" s="59"/>
      <c r="G12256" s="59"/>
      <c r="AB12256" s="59"/>
      <c r="AC12256" s="65" t="s">
        <v>20412</v>
      </c>
      <c r="AD12256" s="59"/>
      <c r="AE12256" s="59"/>
      <c r="AF12256" s="59"/>
      <c r="AG12256" s="59"/>
      <c r="AH12256" s="59"/>
      <c r="AI12256" s="59"/>
    </row>
    <row r="12257" spans="1:35" ht="31.5" thickBot="1" x14ac:dyDescent="0.4">
      <c r="A12257" s="58" t="s">
        <v>12059</v>
      </c>
      <c r="B12257" s="58" t="s">
        <v>19297</v>
      </c>
      <c r="C12257" s="58" t="s">
        <v>20050</v>
      </c>
      <c r="D12257" s="59"/>
      <c r="E12257" s="59"/>
      <c r="F12257" s="59"/>
      <c r="G12257" s="59"/>
      <c r="AB12257" s="59"/>
      <c r="AC12257" s="65" t="s">
        <v>20412</v>
      </c>
      <c r="AD12257" s="59"/>
      <c r="AE12257" s="59"/>
      <c r="AF12257" s="59"/>
      <c r="AG12257" s="59"/>
      <c r="AH12257" s="59"/>
      <c r="AI12257" s="59"/>
    </row>
    <row r="12258" spans="1:35" ht="31.5" thickBot="1" x14ac:dyDescent="0.4">
      <c r="A12258" s="58" t="s">
        <v>12060</v>
      </c>
      <c r="B12258" s="58" t="s">
        <v>19297</v>
      </c>
      <c r="C12258" s="58" t="s">
        <v>20050</v>
      </c>
      <c r="D12258" s="59"/>
      <c r="E12258" s="59"/>
      <c r="F12258" s="59"/>
      <c r="G12258" s="59"/>
      <c r="AB12258" s="59"/>
      <c r="AC12258" s="65" t="s">
        <v>20412</v>
      </c>
      <c r="AD12258" s="59"/>
      <c r="AE12258" s="59"/>
      <c r="AF12258" s="59"/>
      <c r="AG12258" s="59"/>
      <c r="AH12258" s="59"/>
      <c r="AI12258" s="59"/>
    </row>
    <row r="12259" spans="1:35" ht="31.5" thickBot="1" x14ac:dyDescent="0.4">
      <c r="A12259" s="58" t="s">
        <v>12061</v>
      </c>
      <c r="B12259" s="58" t="s">
        <v>19297</v>
      </c>
      <c r="C12259" s="58" t="s">
        <v>20050</v>
      </c>
      <c r="D12259" s="59"/>
      <c r="E12259" s="59"/>
      <c r="F12259" s="59"/>
      <c r="G12259" s="59"/>
      <c r="AB12259" s="59"/>
      <c r="AC12259" s="65" t="s">
        <v>20412</v>
      </c>
      <c r="AD12259" s="59"/>
      <c r="AE12259" s="59"/>
      <c r="AF12259" s="59"/>
      <c r="AG12259" s="59"/>
      <c r="AH12259" s="59"/>
      <c r="AI12259" s="59"/>
    </row>
    <row r="12260" spans="1:35" ht="31.5" thickBot="1" x14ac:dyDescent="0.4">
      <c r="A12260" s="58" t="s">
        <v>12062</v>
      </c>
      <c r="B12260" s="58" t="s">
        <v>19297</v>
      </c>
      <c r="C12260" s="58" t="s">
        <v>20050</v>
      </c>
      <c r="D12260" s="59"/>
      <c r="E12260" s="59"/>
      <c r="F12260" s="59"/>
      <c r="G12260" s="59"/>
      <c r="AB12260" s="59"/>
      <c r="AC12260" s="65" t="s">
        <v>20412</v>
      </c>
      <c r="AD12260" s="59"/>
      <c r="AE12260" s="59"/>
      <c r="AF12260" s="59"/>
      <c r="AG12260" s="59"/>
      <c r="AH12260" s="59"/>
      <c r="AI12260" s="59"/>
    </row>
    <row r="12261" spans="1:35" ht="31.5" thickBot="1" x14ac:dyDescent="0.4">
      <c r="A12261" s="58" t="s">
        <v>12063</v>
      </c>
      <c r="B12261" s="58" t="s">
        <v>19297</v>
      </c>
      <c r="C12261" s="58" t="s">
        <v>20050</v>
      </c>
      <c r="D12261" s="59"/>
      <c r="E12261" s="59"/>
      <c r="F12261" s="59"/>
      <c r="G12261" s="59"/>
      <c r="AB12261" s="59"/>
      <c r="AC12261" s="65" t="s">
        <v>20412</v>
      </c>
      <c r="AD12261" s="59"/>
      <c r="AE12261" s="59"/>
      <c r="AF12261" s="59"/>
      <c r="AG12261" s="59"/>
      <c r="AH12261" s="59"/>
      <c r="AI12261" s="59"/>
    </row>
    <row r="12262" spans="1:35" ht="31.5" thickBot="1" x14ac:dyDescent="0.4">
      <c r="A12262" s="58" t="s">
        <v>12064</v>
      </c>
      <c r="B12262" s="58" t="s">
        <v>19298</v>
      </c>
      <c r="C12262" s="58" t="s">
        <v>20050</v>
      </c>
      <c r="D12262" s="59"/>
      <c r="E12262" s="59"/>
      <c r="F12262" s="59"/>
      <c r="G12262" s="59"/>
      <c r="AB12262" s="62" t="s">
        <v>20410</v>
      </c>
      <c r="AC12262" s="65" t="s">
        <v>20412</v>
      </c>
      <c r="AD12262" s="59"/>
      <c r="AE12262" s="59"/>
      <c r="AF12262" s="59"/>
      <c r="AG12262" s="59"/>
      <c r="AH12262" s="59"/>
      <c r="AI12262" s="59"/>
    </row>
    <row r="12263" spans="1:35" ht="31.5" thickBot="1" x14ac:dyDescent="0.4">
      <c r="A12263" s="58" t="s">
        <v>12065</v>
      </c>
      <c r="B12263" s="58" t="s">
        <v>19298</v>
      </c>
      <c r="C12263" s="58" t="s">
        <v>20050</v>
      </c>
      <c r="D12263" s="59"/>
      <c r="E12263" s="59"/>
      <c r="F12263" s="59"/>
      <c r="G12263" s="59"/>
      <c r="AB12263" s="59"/>
      <c r="AC12263" s="65" t="s">
        <v>20412</v>
      </c>
      <c r="AD12263" s="59"/>
      <c r="AE12263" s="59"/>
      <c r="AF12263" s="59"/>
      <c r="AG12263" s="59"/>
      <c r="AH12263" s="59"/>
      <c r="AI12263" s="59"/>
    </row>
    <row r="12264" spans="1:35" ht="31.5" thickBot="1" x14ac:dyDescent="0.4">
      <c r="A12264" s="58" t="s">
        <v>12066</v>
      </c>
      <c r="B12264" s="58" t="s">
        <v>19298</v>
      </c>
      <c r="C12264" s="58" t="s">
        <v>20050</v>
      </c>
      <c r="D12264" s="59"/>
      <c r="E12264" s="59"/>
      <c r="F12264" s="59"/>
      <c r="G12264" s="59"/>
      <c r="AB12264" s="62" t="s">
        <v>20410</v>
      </c>
      <c r="AC12264" s="65" t="s">
        <v>20412</v>
      </c>
      <c r="AD12264" s="59"/>
      <c r="AE12264" s="59"/>
      <c r="AF12264" s="59"/>
      <c r="AG12264" s="59"/>
      <c r="AH12264" s="59"/>
      <c r="AI12264" s="59"/>
    </row>
    <row r="12265" spans="1:35" ht="31.5" thickBot="1" x14ac:dyDescent="0.4">
      <c r="A12265" s="58" t="s">
        <v>12067</v>
      </c>
      <c r="B12265" s="58" t="s">
        <v>19299</v>
      </c>
      <c r="C12265" s="58" t="s">
        <v>20050</v>
      </c>
      <c r="D12265" s="59"/>
      <c r="E12265" s="59"/>
      <c r="F12265" s="59"/>
      <c r="G12265" s="59"/>
      <c r="AB12265" s="59"/>
      <c r="AC12265" s="65" t="s">
        <v>20412</v>
      </c>
      <c r="AD12265" s="59"/>
      <c r="AE12265" s="59"/>
      <c r="AF12265" s="59"/>
      <c r="AG12265" s="59"/>
      <c r="AH12265" s="59"/>
      <c r="AI12265" s="59"/>
    </row>
    <row r="12266" spans="1:35" ht="31.5" thickBot="1" x14ac:dyDescent="0.4">
      <c r="A12266" s="58" t="s">
        <v>12068</v>
      </c>
      <c r="B12266" s="58" t="s">
        <v>19300</v>
      </c>
      <c r="C12266" s="58" t="s">
        <v>20050</v>
      </c>
      <c r="D12266" s="59"/>
      <c r="E12266" s="59"/>
      <c r="F12266" s="59"/>
      <c r="G12266" s="59"/>
      <c r="AB12266" s="59"/>
      <c r="AC12266" s="65" t="s">
        <v>20412</v>
      </c>
      <c r="AD12266" s="59"/>
      <c r="AE12266" s="59"/>
      <c r="AF12266" s="59"/>
      <c r="AG12266" s="59"/>
      <c r="AH12266" s="59"/>
      <c r="AI12266" s="59"/>
    </row>
    <row r="12267" spans="1:35" ht="31.5" thickBot="1" x14ac:dyDescent="0.4">
      <c r="A12267" s="58" t="s">
        <v>12069</v>
      </c>
      <c r="B12267" s="58" t="s">
        <v>19301</v>
      </c>
      <c r="C12267" s="58" t="s">
        <v>20050</v>
      </c>
      <c r="D12267" s="59"/>
      <c r="E12267" s="59"/>
      <c r="F12267" s="59"/>
      <c r="G12267" s="59"/>
      <c r="AB12267" s="59"/>
      <c r="AC12267" s="65" t="s">
        <v>20412</v>
      </c>
      <c r="AD12267" s="59"/>
      <c r="AE12267" s="59"/>
      <c r="AF12267" s="59"/>
      <c r="AG12267" s="59"/>
      <c r="AH12267" s="59"/>
      <c r="AI12267" s="59"/>
    </row>
    <row r="12268" spans="1:35" ht="31.5" thickBot="1" x14ac:dyDescent="0.4">
      <c r="A12268" s="58" t="s">
        <v>12070</v>
      </c>
      <c r="B12268" s="58" t="s">
        <v>19302</v>
      </c>
      <c r="C12268" s="58" t="s">
        <v>20050</v>
      </c>
      <c r="D12268" s="59"/>
      <c r="E12268" s="59"/>
      <c r="F12268" s="59"/>
      <c r="G12268" s="59"/>
      <c r="AB12268" s="59"/>
      <c r="AC12268" s="65" t="s">
        <v>20412</v>
      </c>
      <c r="AD12268" s="59"/>
      <c r="AE12268" s="59"/>
      <c r="AF12268" s="59"/>
      <c r="AG12268" s="59"/>
      <c r="AH12268" s="59"/>
      <c r="AI12268" s="59"/>
    </row>
    <row r="12269" spans="1:35" ht="31.5" thickBot="1" x14ac:dyDescent="0.4">
      <c r="A12269" s="58" t="s">
        <v>12071</v>
      </c>
      <c r="B12269" s="58" t="s">
        <v>19302</v>
      </c>
      <c r="C12269" s="58" t="s">
        <v>20050</v>
      </c>
      <c r="D12269" s="59"/>
      <c r="E12269" s="59"/>
      <c r="F12269" s="59"/>
      <c r="G12269" s="59"/>
      <c r="AB12269" s="59"/>
      <c r="AC12269" s="65" t="s">
        <v>20412</v>
      </c>
      <c r="AD12269" s="59"/>
      <c r="AE12269" s="59"/>
      <c r="AF12269" s="59"/>
      <c r="AG12269" s="59"/>
      <c r="AH12269" s="59"/>
      <c r="AI12269" s="59"/>
    </row>
    <row r="12270" spans="1:35" ht="31.5" thickBot="1" x14ac:dyDescent="0.4">
      <c r="A12270" s="58" t="s">
        <v>12072</v>
      </c>
      <c r="B12270" s="58" t="s">
        <v>19302</v>
      </c>
      <c r="C12270" s="58" t="s">
        <v>20050</v>
      </c>
      <c r="D12270" s="59"/>
      <c r="E12270" s="59"/>
      <c r="F12270" s="59"/>
      <c r="G12270" s="59"/>
      <c r="AB12270" s="59"/>
      <c r="AC12270" s="65" t="s">
        <v>20412</v>
      </c>
      <c r="AD12270" s="59"/>
      <c r="AE12270" s="59"/>
      <c r="AF12270" s="59"/>
      <c r="AG12270" s="59"/>
      <c r="AH12270" s="59"/>
      <c r="AI12270" s="59"/>
    </row>
    <row r="12271" spans="1:35" ht="31.5" thickBot="1" x14ac:dyDescent="0.4">
      <c r="A12271" s="58" t="s">
        <v>12073</v>
      </c>
      <c r="B12271" s="58" t="s">
        <v>19303</v>
      </c>
      <c r="C12271" s="58" t="s">
        <v>20050</v>
      </c>
      <c r="D12271" s="59"/>
      <c r="E12271" s="59"/>
      <c r="F12271" s="59"/>
      <c r="G12271" s="59"/>
      <c r="AB12271" s="62" t="s">
        <v>20410</v>
      </c>
      <c r="AC12271" s="65" t="s">
        <v>20412</v>
      </c>
      <c r="AD12271" s="59"/>
      <c r="AE12271" s="59"/>
      <c r="AF12271" s="59"/>
      <c r="AG12271" s="59"/>
      <c r="AH12271" s="59"/>
      <c r="AI12271" s="59"/>
    </row>
    <row r="12272" spans="1:35" ht="31.5" thickBot="1" x14ac:dyDescent="0.4">
      <c r="A12272" s="58" t="s">
        <v>12074</v>
      </c>
      <c r="B12272" s="58" t="s">
        <v>19304</v>
      </c>
      <c r="C12272" s="58" t="s">
        <v>20050</v>
      </c>
      <c r="D12272" s="59"/>
      <c r="E12272" s="59"/>
      <c r="F12272" s="59"/>
      <c r="G12272" s="59"/>
      <c r="AB12272" s="59"/>
      <c r="AC12272" s="65" t="s">
        <v>20412</v>
      </c>
      <c r="AD12272" s="59"/>
      <c r="AE12272" s="59"/>
      <c r="AF12272" s="59"/>
      <c r="AG12272" s="59"/>
      <c r="AH12272" s="59"/>
      <c r="AI12272" s="59"/>
    </row>
    <row r="12273" spans="1:35" ht="31.5" thickBot="1" x14ac:dyDescent="0.4">
      <c r="A12273" s="58" t="s">
        <v>12075</v>
      </c>
      <c r="B12273" s="58" t="s">
        <v>19305</v>
      </c>
      <c r="C12273" s="58" t="s">
        <v>20050</v>
      </c>
      <c r="D12273" s="59"/>
      <c r="E12273" s="59"/>
      <c r="F12273" s="59"/>
      <c r="G12273" s="59"/>
      <c r="AB12273" s="62" t="s">
        <v>20410</v>
      </c>
      <c r="AC12273" s="65" t="s">
        <v>20412</v>
      </c>
      <c r="AD12273" s="59"/>
      <c r="AE12273" s="59"/>
      <c r="AF12273" s="59"/>
      <c r="AG12273" s="59"/>
      <c r="AH12273" s="59"/>
      <c r="AI12273" s="59"/>
    </row>
    <row r="12274" spans="1:35" ht="31.5" thickBot="1" x14ac:dyDescent="0.4">
      <c r="A12274" s="58" t="s">
        <v>12076</v>
      </c>
      <c r="B12274" s="58" t="s">
        <v>19305</v>
      </c>
      <c r="C12274" s="58" t="s">
        <v>20050</v>
      </c>
      <c r="D12274" s="59"/>
      <c r="E12274" s="59"/>
      <c r="F12274" s="59"/>
      <c r="G12274" s="59"/>
      <c r="AB12274" s="62" t="s">
        <v>20410</v>
      </c>
      <c r="AC12274" s="65" t="s">
        <v>20412</v>
      </c>
      <c r="AD12274" s="59"/>
      <c r="AE12274" s="59"/>
      <c r="AF12274" s="59"/>
      <c r="AG12274" s="59"/>
      <c r="AH12274" s="59"/>
      <c r="AI12274" s="59"/>
    </row>
    <row r="12275" spans="1:35" ht="31.5" thickBot="1" x14ac:dyDescent="0.4">
      <c r="A12275" s="58" t="s">
        <v>9052</v>
      </c>
      <c r="B12275" s="58" t="s">
        <v>19306</v>
      </c>
      <c r="C12275" s="58" t="s">
        <v>20050</v>
      </c>
      <c r="D12275" s="59"/>
      <c r="E12275" s="59"/>
      <c r="F12275" s="59"/>
      <c r="G12275" s="59"/>
      <c r="AB12275" s="59"/>
      <c r="AC12275" s="65" t="s">
        <v>20412</v>
      </c>
      <c r="AD12275" s="59"/>
      <c r="AE12275" s="59"/>
      <c r="AF12275" s="59"/>
      <c r="AG12275" s="59"/>
      <c r="AH12275" s="59"/>
      <c r="AI12275" s="59"/>
    </row>
    <row r="12276" spans="1:35" ht="31.5" thickBot="1" x14ac:dyDescent="0.4">
      <c r="A12276" s="58" t="s">
        <v>12077</v>
      </c>
      <c r="B12276" s="58" t="s">
        <v>19307</v>
      </c>
      <c r="C12276" s="58" t="s">
        <v>20050</v>
      </c>
      <c r="D12276" s="59"/>
      <c r="E12276" s="59"/>
      <c r="F12276" s="59"/>
      <c r="G12276" s="59"/>
      <c r="AB12276" s="62" t="s">
        <v>20410</v>
      </c>
      <c r="AC12276" s="65" t="s">
        <v>20412</v>
      </c>
      <c r="AD12276" s="59"/>
      <c r="AE12276" s="59"/>
      <c r="AF12276" s="59"/>
      <c r="AG12276" s="59"/>
      <c r="AH12276" s="59"/>
      <c r="AI12276" s="59"/>
    </row>
    <row r="12277" spans="1:35" ht="31.5" thickBot="1" x14ac:dyDescent="0.4">
      <c r="A12277" s="58" t="s">
        <v>12078</v>
      </c>
      <c r="B12277" s="58" t="s">
        <v>19308</v>
      </c>
      <c r="C12277" s="58" t="s">
        <v>20050</v>
      </c>
      <c r="D12277" s="59"/>
      <c r="E12277" s="59"/>
      <c r="F12277" s="59"/>
      <c r="G12277" s="59"/>
      <c r="AB12277" s="62" t="s">
        <v>20410</v>
      </c>
      <c r="AC12277" s="65" t="s">
        <v>20412</v>
      </c>
      <c r="AD12277" s="59"/>
      <c r="AE12277" s="59"/>
      <c r="AF12277" s="59"/>
      <c r="AG12277" s="59"/>
      <c r="AH12277" s="59"/>
      <c r="AI12277" s="59"/>
    </row>
    <row r="12278" spans="1:35" ht="31.5" thickBot="1" x14ac:dyDescent="0.4">
      <c r="A12278" s="58" t="s">
        <v>12079</v>
      </c>
      <c r="B12278" s="58" t="s">
        <v>19308</v>
      </c>
      <c r="C12278" s="58" t="s">
        <v>20050</v>
      </c>
      <c r="D12278" s="59"/>
      <c r="E12278" s="59"/>
      <c r="F12278" s="59"/>
      <c r="G12278" s="59"/>
      <c r="AB12278" s="62" t="s">
        <v>20410</v>
      </c>
      <c r="AC12278" s="65" t="s">
        <v>20412</v>
      </c>
      <c r="AD12278" s="59"/>
      <c r="AE12278" s="59"/>
      <c r="AF12278" s="59"/>
      <c r="AG12278" s="59"/>
      <c r="AH12278" s="59"/>
      <c r="AI12278" s="59"/>
    </row>
    <row r="12279" spans="1:35" ht="31.5" thickBot="1" x14ac:dyDescent="0.4">
      <c r="A12279" s="58" t="s">
        <v>12080</v>
      </c>
      <c r="B12279" s="58" t="s">
        <v>19309</v>
      </c>
      <c r="C12279" s="58" t="s">
        <v>20050</v>
      </c>
      <c r="D12279" s="59"/>
      <c r="E12279" s="59"/>
      <c r="F12279" s="59"/>
      <c r="G12279" s="59"/>
      <c r="AB12279" s="59"/>
      <c r="AC12279" s="65" t="s">
        <v>20412</v>
      </c>
      <c r="AD12279" s="59"/>
      <c r="AE12279" s="59"/>
      <c r="AF12279" s="59"/>
      <c r="AG12279" s="59"/>
      <c r="AH12279" s="59"/>
      <c r="AI12279" s="59"/>
    </row>
    <row r="12280" spans="1:35" ht="31.5" thickBot="1" x14ac:dyDescent="0.4">
      <c r="A12280" s="58" t="s">
        <v>12081</v>
      </c>
      <c r="B12280" s="58" t="s">
        <v>19310</v>
      </c>
      <c r="C12280" s="58" t="s">
        <v>20050</v>
      </c>
      <c r="D12280" s="59"/>
      <c r="E12280" s="59"/>
      <c r="F12280" s="59"/>
      <c r="G12280" s="59"/>
      <c r="AB12280" s="59"/>
      <c r="AC12280" s="65" t="s">
        <v>20412</v>
      </c>
      <c r="AD12280" s="59"/>
      <c r="AE12280" s="59"/>
      <c r="AF12280" s="59"/>
      <c r="AG12280" s="59"/>
      <c r="AH12280" s="59"/>
      <c r="AI12280" s="59"/>
    </row>
    <row r="12281" spans="1:35" ht="31.5" thickBot="1" x14ac:dyDescent="0.4">
      <c r="A12281" s="58" t="s">
        <v>12082</v>
      </c>
      <c r="B12281" s="58" t="s">
        <v>19310</v>
      </c>
      <c r="C12281" s="58" t="s">
        <v>20050</v>
      </c>
      <c r="D12281" s="59"/>
      <c r="E12281" s="59"/>
      <c r="F12281" s="59"/>
      <c r="G12281" s="59"/>
      <c r="AB12281" s="59"/>
      <c r="AC12281" s="65" t="s">
        <v>20412</v>
      </c>
      <c r="AD12281" s="59"/>
      <c r="AE12281" s="59"/>
      <c r="AF12281" s="59"/>
      <c r="AG12281" s="59"/>
      <c r="AH12281" s="59"/>
      <c r="AI12281" s="59"/>
    </row>
    <row r="12282" spans="1:35" ht="31.5" thickBot="1" x14ac:dyDescent="0.4">
      <c r="A12282" s="58" t="s">
        <v>12083</v>
      </c>
      <c r="B12282" s="58" t="s">
        <v>19310</v>
      </c>
      <c r="C12282" s="58" t="s">
        <v>20050</v>
      </c>
      <c r="D12282" s="59"/>
      <c r="E12282" s="59"/>
      <c r="F12282" s="59"/>
      <c r="G12282" s="59"/>
      <c r="AB12282" s="59"/>
      <c r="AC12282" s="65" t="s">
        <v>20412</v>
      </c>
      <c r="AD12282" s="59"/>
      <c r="AE12282" s="59"/>
      <c r="AF12282" s="59"/>
      <c r="AG12282" s="59"/>
      <c r="AH12282" s="59"/>
      <c r="AI12282" s="59"/>
    </row>
    <row r="12283" spans="1:35" ht="47" thickBot="1" x14ac:dyDescent="0.4">
      <c r="A12283" s="58" t="s">
        <v>12084</v>
      </c>
      <c r="B12283" s="58" t="s">
        <v>19311</v>
      </c>
      <c r="C12283" s="58" t="s">
        <v>20050</v>
      </c>
      <c r="D12283" s="59"/>
      <c r="E12283" s="59"/>
      <c r="F12283" s="59"/>
      <c r="G12283" s="59"/>
      <c r="AB12283" s="59"/>
      <c r="AC12283" s="65" t="s">
        <v>20412</v>
      </c>
      <c r="AD12283" s="59"/>
      <c r="AE12283" s="59"/>
      <c r="AF12283" s="59"/>
      <c r="AG12283" s="59"/>
      <c r="AH12283" s="59"/>
      <c r="AI12283" s="59"/>
    </row>
    <row r="12284" spans="1:35" ht="47" thickBot="1" x14ac:dyDescent="0.4">
      <c r="A12284" s="58" t="s">
        <v>12085</v>
      </c>
      <c r="B12284" s="58" t="s">
        <v>19311</v>
      </c>
      <c r="C12284" s="58" t="s">
        <v>20050</v>
      </c>
      <c r="D12284" s="59"/>
      <c r="E12284" s="59"/>
      <c r="F12284" s="59"/>
      <c r="G12284" s="59"/>
      <c r="AB12284" s="59"/>
      <c r="AC12284" s="65" t="s">
        <v>20412</v>
      </c>
      <c r="AD12284" s="59"/>
      <c r="AE12284" s="59"/>
      <c r="AF12284" s="59"/>
      <c r="AG12284" s="59"/>
      <c r="AH12284" s="59"/>
      <c r="AI12284" s="59"/>
    </row>
    <row r="12285" spans="1:35" ht="31.5" thickBot="1" x14ac:dyDescent="0.4">
      <c r="A12285" s="58" t="s">
        <v>12086</v>
      </c>
      <c r="B12285" s="58" t="s">
        <v>19312</v>
      </c>
      <c r="C12285" s="58" t="s">
        <v>20050</v>
      </c>
      <c r="D12285" s="59"/>
      <c r="E12285" s="59"/>
      <c r="F12285" s="59"/>
      <c r="G12285" s="59"/>
      <c r="AB12285" s="59"/>
      <c r="AC12285" s="65" t="s">
        <v>20412</v>
      </c>
      <c r="AD12285" s="59"/>
      <c r="AE12285" s="59"/>
      <c r="AF12285" s="59"/>
      <c r="AG12285" s="59"/>
      <c r="AH12285" s="59"/>
      <c r="AI12285" s="59"/>
    </row>
    <row r="12286" spans="1:35" ht="47" thickBot="1" x14ac:dyDescent="0.4">
      <c r="A12286" s="58" t="s">
        <v>12087</v>
      </c>
      <c r="B12286" s="58" t="s">
        <v>19313</v>
      </c>
      <c r="C12286" s="58" t="s">
        <v>20050</v>
      </c>
      <c r="D12286" s="59"/>
      <c r="E12286" s="59"/>
      <c r="F12286" s="59"/>
      <c r="G12286" s="59"/>
      <c r="AB12286" s="59"/>
      <c r="AC12286" s="65" t="s">
        <v>20412</v>
      </c>
      <c r="AD12286" s="59"/>
      <c r="AE12286" s="59"/>
      <c r="AF12286" s="59"/>
      <c r="AG12286" s="59"/>
      <c r="AH12286" s="59"/>
      <c r="AI12286" s="59"/>
    </row>
    <row r="12287" spans="1:35" ht="47" thickBot="1" x14ac:dyDescent="0.4">
      <c r="A12287" s="58" t="s">
        <v>12088</v>
      </c>
      <c r="B12287" s="58" t="s">
        <v>19314</v>
      </c>
      <c r="C12287" s="58" t="s">
        <v>20050</v>
      </c>
      <c r="D12287" s="59"/>
      <c r="E12287" s="59"/>
      <c r="F12287" s="59"/>
      <c r="G12287" s="59"/>
      <c r="AB12287" s="62" t="s">
        <v>20410</v>
      </c>
      <c r="AC12287" s="65" t="s">
        <v>20412</v>
      </c>
      <c r="AD12287" s="59"/>
      <c r="AE12287" s="59"/>
      <c r="AF12287" s="59"/>
      <c r="AG12287" s="59"/>
      <c r="AH12287" s="59"/>
      <c r="AI12287" s="59"/>
    </row>
    <row r="12288" spans="1:35" ht="47" thickBot="1" x14ac:dyDescent="0.4">
      <c r="A12288" s="58" t="s">
        <v>12089</v>
      </c>
      <c r="B12288" s="58" t="s">
        <v>19314</v>
      </c>
      <c r="C12288" s="58" t="s">
        <v>20050</v>
      </c>
      <c r="D12288" s="59"/>
      <c r="E12288" s="59"/>
      <c r="F12288" s="59"/>
      <c r="G12288" s="59"/>
      <c r="AB12288" s="62" t="s">
        <v>20410</v>
      </c>
      <c r="AC12288" s="65" t="s">
        <v>20412</v>
      </c>
      <c r="AD12288" s="59"/>
      <c r="AE12288" s="59"/>
      <c r="AF12288" s="59"/>
      <c r="AG12288" s="59"/>
      <c r="AH12288" s="59"/>
      <c r="AI12288" s="59"/>
    </row>
    <row r="12289" spans="1:35" ht="47" thickBot="1" x14ac:dyDescent="0.4">
      <c r="A12289" s="58" t="s">
        <v>12090</v>
      </c>
      <c r="B12289" s="58" t="s">
        <v>19314</v>
      </c>
      <c r="C12289" s="58" t="s">
        <v>20050</v>
      </c>
      <c r="D12289" s="59"/>
      <c r="E12289" s="59"/>
      <c r="F12289" s="59"/>
      <c r="G12289" s="59"/>
      <c r="AB12289" s="62" t="s">
        <v>20410</v>
      </c>
      <c r="AC12289" s="65" t="s">
        <v>20412</v>
      </c>
      <c r="AD12289" s="59"/>
      <c r="AE12289" s="59"/>
      <c r="AF12289" s="59"/>
      <c r="AG12289" s="59"/>
      <c r="AH12289" s="59"/>
      <c r="AI12289" s="59"/>
    </row>
    <row r="12290" spans="1:35" ht="47" thickBot="1" x14ac:dyDescent="0.4">
      <c r="A12290" s="58" t="s">
        <v>12091</v>
      </c>
      <c r="B12290" s="58" t="s">
        <v>19315</v>
      </c>
      <c r="C12290" s="58" t="s">
        <v>20050</v>
      </c>
      <c r="D12290" s="59"/>
      <c r="E12290" s="59"/>
      <c r="F12290" s="59"/>
      <c r="G12290" s="59"/>
      <c r="AB12290" s="59"/>
      <c r="AC12290" s="65" t="s">
        <v>20412</v>
      </c>
      <c r="AD12290" s="59"/>
      <c r="AE12290" s="59"/>
      <c r="AF12290" s="59"/>
      <c r="AG12290" s="59"/>
      <c r="AH12290" s="59"/>
      <c r="AI12290" s="59"/>
    </row>
    <row r="12291" spans="1:35" ht="47" thickBot="1" x14ac:dyDescent="0.4">
      <c r="A12291" s="58" t="s">
        <v>12092</v>
      </c>
      <c r="B12291" s="58" t="s">
        <v>19315</v>
      </c>
      <c r="C12291" s="58" t="s">
        <v>20050</v>
      </c>
      <c r="D12291" s="59"/>
      <c r="E12291" s="59"/>
      <c r="F12291" s="59"/>
      <c r="G12291" s="59"/>
      <c r="AB12291" s="59"/>
      <c r="AC12291" s="65" t="s">
        <v>20412</v>
      </c>
      <c r="AD12291" s="59"/>
      <c r="AE12291" s="59"/>
      <c r="AF12291" s="59"/>
      <c r="AG12291" s="59"/>
      <c r="AH12291" s="59"/>
      <c r="AI12291" s="59"/>
    </row>
    <row r="12292" spans="1:35" ht="47" thickBot="1" x14ac:dyDescent="0.4">
      <c r="A12292" s="58" t="s">
        <v>12093</v>
      </c>
      <c r="B12292" s="58" t="s">
        <v>19315</v>
      </c>
      <c r="C12292" s="58" t="s">
        <v>20050</v>
      </c>
      <c r="D12292" s="59"/>
      <c r="E12292" s="59"/>
      <c r="F12292" s="59"/>
      <c r="G12292" s="59"/>
      <c r="AB12292" s="62" t="s">
        <v>20410</v>
      </c>
      <c r="AC12292" s="65" t="s">
        <v>20412</v>
      </c>
      <c r="AD12292" s="59"/>
      <c r="AE12292" s="59"/>
      <c r="AF12292" s="59"/>
      <c r="AG12292" s="59"/>
      <c r="AH12292" s="59"/>
      <c r="AI12292" s="59"/>
    </row>
    <row r="12293" spans="1:35" ht="47" thickBot="1" x14ac:dyDescent="0.4">
      <c r="A12293" s="58" t="s">
        <v>12094</v>
      </c>
      <c r="B12293" s="58" t="s">
        <v>19315</v>
      </c>
      <c r="C12293" s="58" t="s">
        <v>20050</v>
      </c>
      <c r="D12293" s="59"/>
      <c r="E12293" s="59"/>
      <c r="F12293" s="59"/>
      <c r="G12293" s="59"/>
      <c r="AB12293" s="62" t="s">
        <v>20410</v>
      </c>
      <c r="AC12293" s="65" t="s">
        <v>20412</v>
      </c>
      <c r="AD12293" s="59"/>
      <c r="AE12293" s="59"/>
      <c r="AF12293" s="59"/>
      <c r="AG12293" s="59"/>
      <c r="AH12293" s="59"/>
      <c r="AI12293" s="59"/>
    </row>
    <row r="12294" spans="1:35" ht="47" thickBot="1" x14ac:dyDescent="0.4">
      <c r="A12294" s="58" t="s">
        <v>12095</v>
      </c>
      <c r="B12294" s="58" t="s">
        <v>19315</v>
      </c>
      <c r="C12294" s="58" t="s">
        <v>20050</v>
      </c>
      <c r="D12294" s="59"/>
      <c r="E12294" s="59"/>
      <c r="F12294" s="59"/>
      <c r="G12294" s="59"/>
      <c r="AB12294" s="59"/>
      <c r="AC12294" s="65" t="s">
        <v>20412</v>
      </c>
      <c r="AD12294" s="59"/>
      <c r="AE12294" s="59"/>
      <c r="AF12294" s="59"/>
      <c r="AG12294" s="59"/>
      <c r="AH12294" s="59"/>
      <c r="AI12294" s="59"/>
    </row>
    <row r="12295" spans="1:35" ht="47" thickBot="1" x14ac:dyDescent="0.4">
      <c r="A12295" s="58" t="s">
        <v>12096</v>
      </c>
      <c r="B12295" s="58" t="s">
        <v>19315</v>
      </c>
      <c r="C12295" s="58" t="s">
        <v>20050</v>
      </c>
      <c r="D12295" s="59"/>
      <c r="E12295" s="59"/>
      <c r="F12295" s="59"/>
      <c r="G12295" s="59"/>
      <c r="AB12295" s="59"/>
      <c r="AC12295" s="65" t="s">
        <v>20412</v>
      </c>
      <c r="AD12295" s="59"/>
      <c r="AE12295" s="59"/>
      <c r="AF12295" s="59"/>
      <c r="AG12295" s="59"/>
      <c r="AH12295" s="59"/>
      <c r="AI12295" s="59"/>
    </row>
    <row r="12296" spans="1:35" ht="47" thickBot="1" x14ac:dyDescent="0.4">
      <c r="A12296" s="58" t="s">
        <v>12097</v>
      </c>
      <c r="B12296" s="58" t="s">
        <v>19316</v>
      </c>
      <c r="C12296" s="58" t="s">
        <v>20050</v>
      </c>
      <c r="D12296" s="59"/>
      <c r="E12296" s="59"/>
      <c r="F12296" s="59"/>
      <c r="G12296" s="59"/>
      <c r="AB12296" s="62" t="s">
        <v>20410</v>
      </c>
      <c r="AC12296" s="65" t="s">
        <v>20412</v>
      </c>
      <c r="AD12296" s="59"/>
      <c r="AE12296" s="59"/>
      <c r="AF12296" s="59"/>
      <c r="AG12296" s="59"/>
      <c r="AH12296" s="59"/>
      <c r="AI12296" s="59"/>
    </row>
    <row r="12297" spans="1:35" ht="47" thickBot="1" x14ac:dyDescent="0.4">
      <c r="A12297" s="58" t="s">
        <v>12098</v>
      </c>
      <c r="B12297" s="58" t="s">
        <v>19317</v>
      </c>
      <c r="C12297" s="58" t="s">
        <v>20050</v>
      </c>
      <c r="D12297" s="59"/>
      <c r="E12297" s="59"/>
      <c r="F12297" s="59"/>
      <c r="G12297" s="59"/>
      <c r="AB12297" s="59"/>
      <c r="AC12297" s="65" t="s">
        <v>20412</v>
      </c>
      <c r="AD12297" s="59"/>
      <c r="AE12297" s="59"/>
      <c r="AF12297" s="59"/>
      <c r="AG12297" s="59"/>
      <c r="AH12297" s="59"/>
      <c r="AI12297" s="59"/>
    </row>
    <row r="12298" spans="1:35" ht="47" thickBot="1" x14ac:dyDescent="0.4">
      <c r="A12298" s="58" t="s">
        <v>12099</v>
      </c>
      <c r="B12298" s="58" t="s">
        <v>19318</v>
      </c>
      <c r="C12298" s="58" t="s">
        <v>20050</v>
      </c>
      <c r="D12298" s="59"/>
      <c r="E12298" s="59"/>
      <c r="F12298" s="59"/>
      <c r="G12298" s="59"/>
      <c r="AB12298" s="59"/>
      <c r="AC12298" s="65" t="s">
        <v>20412</v>
      </c>
      <c r="AD12298" s="59"/>
      <c r="AE12298" s="59"/>
      <c r="AF12298" s="59"/>
      <c r="AG12298" s="59"/>
      <c r="AH12298" s="59"/>
      <c r="AI12298" s="59"/>
    </row>
    <row r="12299" spans="1:35" ht="47" thickBot="1" x14ac:dyDescent="0.4">
      <c r="A12299" s="58" t="s">
        <v>12100</v>
      </c>
      <c r="B12299" s="58" t="s">
        <v>19318</v>
      </c>
      <c r="C12299" s="58" t="s">
        <v>20050</v>
      </c>
      <c r="D12299" s="59"/>
      <c r="E12299" s="59"/>
      <c r="F12299" s="59"/>
      <c r="G12299" s="59"/>
      <c r="AB12299" s="59"/>
      <c r="AC12299" s="65" t="s">
        <v>20412</v>
      </c>
      <c r="AD12299" s="59"/>
      <c r="AE12299" s="59"/>
      <c r="AF12299" s="59"/>
      <c r="AG12299" s="59"/>
      <c r="AH12299" s="59"/>
      <c r="AI12299" s="59"/>
    </row>
    <row r="12300" spans="1:35" ht="47" thickBot="1" x14ac:dyDescent="0.4">
      <c r="A12300" s="58" t="s">
        <v>12101</v>
      </c>
      <c r="B12300" s="58" t="s">
        <v>19319</v>
      </c>
      <c r="C12300" s="58" t="s">
        <v>20050</v>
      </c>
      <c r="D12300" s="59"/>
      <c r="E12300" s="59"/>
      <c r="F12300" s="59"/>
      <c r="G12300" s="59"/>
      <c r="AB12300" s="62" t="s">
        <v>20410</v>
      </c>
      <c r="AC12300" s="65" t="s">
        <v>20412</v>
      </c>
      <c r="AD12300" s="59"/>
      <c r="AE12300" s="59"/>
      <c r="AF12300" s="59"/>
      <c r="AG12300" s="59"/>
      <c r="AH12300" s="59"/>
      <c r="AI12300" s="59"/>
    </row>
    <row r="12301" spans="1:35" ht="47" thickBot="1" x14ac:dyDescent="0.4">
      <c r="A12301" s="58" t="s">
        <v>12102</v>
      </c>
      <c r="B12301" s="58" t="s">
        <v>19320</v>
      </c>
      <c r="C12301" s="58" t="s">
        <v>20050</v>
      </c>
      <c r="D12301" s="59"/>
      <c r="E12301" s="59"/>
      <c r="F12301" s="59"/>
      <c r="G12301" s="59"/>
      <c r="AB12301" s="62" t="s">
        <v>20410</v>
      </c>
      <c r="AC12301" s="65" t="s">
        <v>20412</v>
      </c>
      <c r="AD12301" s="59"/>
      <c r="AE12301" s="59"/>
      <c r="AF12301" s="59"/>
      <c r="AG12301" s="59"/>
      <c r="AH12301" s="59"/>
      <c r="AI12301" s="59"/>
    </row>
    <row r="12302" spans="1:35" ht="47" thickBot="1" x14ac:dyDescent="0.4">
      <c r="A12302" s="58" t="s">
        <v>12103</v>
      </c>
      <c r="B12302" s="58" t="s">
        <v>19321</v>
      </c>
      <c r="C12302" s="58" t="s">
        <v>20050</v>
      </c>
      <c r="D12302" s="59"/>
      <c r="E12302" s="59"/>
      <c r="F12302" s="59"/>
      <c r="G12302" s="59"/>
      <c r="AB12302" s="62" t="s">
        <v>20410</v>
      </c>
      <c r="AC12302" s="65" t="s">
        <v>20412</v>
      </c>
      <c r="AD12302" s="59"/>
      <c r="AE12302" s="59"/>
      <c r="AF12302" s="59"/>
      <c r="AG12302" s="59"/>
      <c r="AH12302" s="59"/>
      <c r="AI12302" s="59"/>
    </row>
    <row r="12303" spans="1:35" ht="47" thickBot="1" x14ac:dyDescent="0.4">
      <c r="A12303" s="58" t="s">
        <v>12104</v>
      </c>
      <c r="B12303" s="58" t="s">
        <v>19321</v>
      </c>
      <c r="C12303" s="58" t="s">
        <v>20050</v>
      </c>
      <c r="D12303" s="59"/>
      <c r="E12303" s="59"/>
      <c r="F12303" s="59"/>
      <c r="G12303" s="59"/>
      <c r="AB12303" s="62" t="s">
        <v>20410</v>
      </c>
      <c r="AC12303" s="65" t="s">
        <v>20412</v>
      </c>
      <c r="AD12303" s="59"/>
      <c r="AE12303" s="59"/>
      <c r="AF12303" s="59"/>
      <c r="AG12303" s="59"/>
      <c r="AH12303" s="59"/>
      <c r="AI12303" s="59"/>
    </row>
    <row r="12304" spans="1:35" ht="47" thickBot="1" x14ac:dyDescent="0.4">
      <c r="A12304" s="58" t="s">
        <v>12105</v>
      </c>
      <c r="B12304" s="58" t="s">
        <v>19321</v>
      </c>
      <c r="C12304" s="58" t="s">
        <v>20050</v>
      </c>
      <c r="D12304" s="59"/>
      <c r="E12304" s="59"/>
      <c r="F12304" s="59"/>
      <c r="G12304" s="59"/>
      <c r="AB12304" s="62" t="s">
        <v>20410</v>
      </c>
      <c r="AC12304" s="65" t="s">
        <v>20412</v>
      </c>
      <c r="AD12304" s="59"/>
      <c r="AE12304" s="59"/>
      <c r="AF12304" s="59"/>
      <c r="AG12304" s="59"/>
      <c r="AH12304" s="59"/>
      <c r="AI12304" s="59"/>
    </row>
    <row r="12305" spans="1:35" ht="31.5" thickBot="1" x14ac:dyDescent="0.4">
      <c r="A12305" s="58" t="s">
        <v>12106</v>
      </c>
      <c r="B12305" s="58" t="s">
        <v>19322</v>
      </c>
      <c r="C12305" s="58" t="s">
        <v>20050</v>
      </c>
      <c r="D12305" s="59"/>
      <c r="E12305" s="59"/>
      <c r="F12305" s="59"/>
      <c r="G12305" s="59"/>
      <c r="AB12305" s="59"/>
      <c r="AC12305" s="65" t="s">
        <v>20412</v>
      </c>
      <c r="AD12305" s="59"/>
      <c r="AE12305" s="59"/>
      <c r="AF12305" s="59"/>
      <c r="AG12305" s="59"/>
      <c r="AH12305" s="59"/>
      <c r="AI12305" s="59"/>
    </row>
    <row r="12306" spans="1:35" ht="31.5" thickBot="1" x14ac:dyDescent="0.4">
      <c r="A12306" s="58" t="s">
        <v>12107</v>
      </c>
      <c r="B12306" s="58" t="s">
        <v>19322</v>
      </c>
      <c r="C12306" s="58" t="s">
        <v>20050</v>
      </c>
      <c r="D12306" s="59"/>
      <c r="E12306" s="59"/>
      <c r="F12306" s="59"/>
      <c r="G12306" s="59"/>
      <c r="AB12306" s="62" t="s">
        <v>20410</v>
      </c>
      <c r="AC12306" s="65" t="s">
        <v>20412</v>
      </c>
      <c r="AD12306" s="59"/>
      <c r="AE12306" s="59"/>
      <c r="AF12306" s="59"/>
      <c r="AG12306" s="59"/>
      <c r="AH12306" s="59"/>
      <c r="AI12306" s="59"/>
    </row>
    <row r="12307" spans="1:35" ht="47" thickBot="1" x14ac:dyDescent="0.4">
      <c r="A12307" s="58" t="s">
        <v>12108</v>
      </c>
      <c r="B12307" s="58" t="s">
        <v>19323</v>
      </c>
      <c r="C12307" s="58" t="s">
        <v>20050</v>
      </c>
      <c r="D12307" s="59"/>
      <c r="E12307" s="59"/>
      <c r="F12307" s="59"/>
      <c r="G12307" s="59"/>
      <c r="AB12307" s="62" t="s">
        <v>20410</v>
      </c>
      <c r="AC12307" s="65" t="s">
        <v>20412</v>
      </c>
      <c r="AD12307" s="59"/>
      <c r="AE12307" s="59"/>
      <c r="AF12307" s="59"/>
      <c r="AG12307" s="59"/>
      <c r="AH12307" s="59"/>
      <c r="AI12307" s="59"/>
    </row>
    <row r="12308" spans="1:35" ht="31.5" thickBot="1" x14ac:dyDescent="0.4">
      <c r="A12308" s="58" t="s">
        <v>12109</v>
      </c>
      <c r="B12308" s="58" t="s">
        <v>19324</v>
      </c>
      <c r="C12308" s="58" t="s">
        <v>20050</v>
      </c>
      <c r="D12308" s="59"/>
      <c r="E12308" s="59"/>
      <c r="F12308" s="59"/>
      <c r="G12308" s="59"/>
      <c r="AB12308" s="62" t="s">
        <v>20410</v>
      </c>
      <c r="AC12308" s="65" t="s">
        <v>20412</v>
      </c>
      <c r="AD12308" s="59"/>
      <c r="AE12308" s="59"/>
      <c r="AF12308" s="59"/>
      <c r="AG12308" s="59"/>
      <c r="AH12308" s="59"/>
      <c r="AI12308" s="59"/>
    </row>
    <row r="12309" spans="1:35" ht="31.5" thickBot="1" x14ac:dyDescent="0.4">
      <c r="A12309" s="58" t="s">
        <v>12110</v>
      </c>
      <c r="B12309" s="58" t="s">
        <v>19324</v>
      </c>
      <c r="C12309" s="58" t="s">
        <v>20050</v>
      </c>
      <c r="D12309" s="59"/>
      <c r="E12309" s="59"/>
      <c r="F12309" s="59"/>
      <c r="G12309" s="59"/>
      <c r="AB12309" s="59"/>
      <c r="AC12309" s="65" t="s">
        <v>20412</v>
      </c>
      <c r="AD12309" s="59"/>
      <c r="AE12309" s="59"/>
      <c r="AF12309" s="59"/>
      <c r="AG12309" s="59"/>
      <c r="AH12309" s="59"/>
      <c r="AI12309" s="59"/>
    </row>
    <row r="12310" spans="1:35" ht="31.5" thickBot="1" x14ac:dyDescent="0.4">
      <c r="A12310" s="58" t="s">
        <v>12111</v>
      </c>
      <c r="B12310" s="58" t="s">
        <v>19324</v>
      </c>
      <c r="C12310" s="58" t="s">
        <v>20050</v>
      </c>
      <c r="D12310" s="59"/>
      <c r="E12310" s="59"/>
      <c r="F12310" s="59"/>
      <c r="G12310" s="59"/>
      <c r="AB12310" s="59"/>
      <c r="AC12310" s="65" t="s">
        <v>20412</v>
      </c>
      <c r="AD12310" s="59"/>
      <c r="AE12310" s="59"/>
      <c r="AF12310" s="59"/>
      <c r="AG12310" s="59"/>
      <c r="AH12310" s="59"/>
      <c r="AI12310" s="59"/>
    </row>
    <row r="12311" spans="1:35" ht="47" thickBot="1" x14ac:dyDescent="0.4">
      <c r="A12311" s="58" t="s">
        <v>12112</v>
      </c>
      <c r="B12311" s="58" t="s">
        <v>19325</v>
      </c>
      <c r="C12311" s="58" t="s">
        <v>20050</v>
      </c>
      <c r="D12311" s="59"/>
      <c r="E12311" s="59"/>
      <c r="F12311" s="59"/>
      <c r="G12311" s="59"/>
      <c r="AB12311" s="59"/>
      <c r="AC12311" s="65" t="s">
        <v>20412</v>
      </c>
      <c r="AD12311" s="59"/>
      <c r="AE12311" s="59"/>
      <c r="AF12311" s="59"/>
      <c r="AG12311" s="59"/>
      <c r="AH12311" s="59"/>
      <c r="AI12311" s="59"/>
    </row>
    <row r="12312" spans="1:35" ht="47" thickBot="1" x14ac:dyDescent="0.4">
      <c r="A12312" s="58" t="s">
        <v>12113</v>
      </c>
      <c r="B12312" s="58" t="s">
        <v>19325</v>
      </c>
      <c r="C12312" s="58" t="s">
        <v>20050</v>
      </c>
      <c r="D12312" s="59"/>
      <c r="E12312" s="59"/>
      <c r="F12312" s="59"/>
      <c r="G12312" s="59"/>
      <c r="AB12312" s="59"/>
      <c r="AC12312" s="65" t="s">
        <v>20412</v>
      </c>
      <c r="AD12312" s="59"/>
      <c r="AE12312" s="59"/>
      <c r="AF12312" s="59"/>
      <c r="AG12312" s="59"/>
      <c r="AH12312" s="59"/>
      <c r="AI12312" s="59"/>
    </row>
    <row r="12313" spans="1:35" ht="47" thickBot="1" x14ac:dyDescent="0.4">
      <c r="A12313" s="58" t="s">
        <v>12114</v>
      </c>
      <c r="B12313" s="58" t="s">
        <v>19325</v>
      </c>
      <c r="C12313" s="58" t="s">
        <v>20050</v>
      </c>
      <c r="D12313" s="59"/>
      <c r="E12313" s="59"/>
      <c r="F12313" s="59"/>
      <c r="G12313" s="59"/>
      <c r="AB12313" s="62" t="s">
        <v>20410</v>
      </c>
      <c r="AC12313" s="65" t="s">
        <v>20412</v>
      </c>
      <c r="AD12313" s="59"/>
      <c r="AE12313" s="59"/>
      <c r="AF12313" s="59"/>
      <c r="AG12313" s="59"/>
      <c r="AH12313" s="59"/>
      <c r="AI12313" s="59"/>
    </row>
    <row r="12314" spans="1:35" ht="47" thickBot="1" x14ac:dyDescent="0.4">
      <c r="A12314" s="58" t="s">
        <v>12115</v>
      </c>
      <c r="B12314" s="58" t="s">
        <v>19325</v>
      </c>
      <c r="C12314" s="58" t="s">
        <v>20050</v>
      </c>
      <c r="D12314" s="59"/>
      <c r="E12314" s="59"/>
      <c r="F12314" s="59"/>
      <c r="G12314" s="59"/>
      <c r="AB12314" s="59"/>
      <c r="AC12314" s="65" t="s">
        <v>20412</v>
      </c>
      <c r="AD12314" s="59"/>
      <c r="AE12314" s="59"/>
      <c r="AF12314" s="59"/>
      <c r="AG12314" s="59"/>
      <c r="AH12314" s="59"/>
      <c r="AI12314" s="59"/>
    </row>
    <row r="12315" spans="1:35" ht="47" thickBot="1" x14ac:dyDescent="0.4">
      <c r="A12315" s="58" t="s">
        <v>12114</v>
      </c>
      <c r="B12315" s="58" t="s">
        <v>19326</v>
      </c>
      <c r="C12315" s="58" t="s">
        <v>20050</v>
      </c>
      <c r="D12315" s="59"/>
      <c r="E12315" s="59"/>
      <c r="F12315" s="59"/>
      <c r="G12315" s="59"/>
      <c r="AB12315" s="59"/>
      <c r="AC12315" s="65" t="s">
        <v>20412</v>
      </c>
      <c r="AD12315" s="59"/>
      <c r="AE12315" s="59"/>
      <c r="AF12315" s="59"/>
      <c r="AG12315" s="59"/>
      <c r="AH12315" s="59"/>
      <c r="AI12315" s="59"/>
    </row>
    <row r="12316" spans="1:35" ht="47" thickBot="1" x14ac:dyDescent="0.4">
      <c r="A12316" s="58" t="s">
        <v>12116</v>
      </c>
      <c r="B12316" s="58" t="s">
        <v>19326</v>
      </c>
      <c r="C12316" s="58" t="s">
        <v>20050</v>
      </c>
      <c r="D12316" s="59"/>
      <c r="E12316" s="59"/>
      <c r="F12316" s="59"/>
      <c r="G12316" s="59"/>
      <c r="AB12316" s="59"/>
      <c r="AC12316" s="65" t="s">
        <v>20412</v>
      </c>
      <c r="AD12316" s="59"/>
      <c r="AE12316" s="59"/>
      <c r="AF12316" s="59"/>
      <c r="AG12316" s="59"/>
      <c r="AH12316" s="59"/>
      <c r="AI12316" s="59"/>
    </row>
    <row r="12317" spans="1:35" ht="47" thickBot="1" x14ac:dyDescent="0.4">
      <c r="A12317" s="58" t="s">
        <v>12117</v>
      </c>
      <c r="B12317" s="58" t="s">
        <v>19327</v>
      </c>
      <c r="C12317" s="58" t="s">
        <v>20050</v>
      </c>
      <c r="D12317" s="59"/>
      <c r="E12317" s="59"/>
      <c r="F12317" s="59"/>
      <c r="G12317" s="59"/>
      <c r="AB12317" s="59"/>
      <c r="AC12317" s="65" t="s">
        <v>20412</v>
      </c>
      <c r="AD12317" s="59"/>
      <c r="AE12317" s="59"/>
      <c r="AF12317" s="59"/>
      <c r="AG12317" s="59"/>
      <c r="AH12317" s="59"/>
      <c r="AI12317" s="59"/>
    </row>
    <row r="12318" spans="1:35" ht="47" thickBot="1" x14ac:dyDescent="0.4">
      <c r="A12318" s="58" t="s">
        <v>12118</v>
      </c>
      <c r="B12318" s="58" t="s">
        <v>19327</v>
      </c>
      <c r="C12318" s="58" t="s">
        <v>20050</v>
      </c>
      <c r="D12318" s="59"/>
      <c r="E12318" s="59"/>
      <c r="F12318" s="59"/>
      <c r="G12318" s="59"/>
      <c r="AB12318" s="59"/>
      <c r="AC12318" s="65" t="s">
        <v>20412</v>
      </c>
      <c r="AD12318" s="59"/>
      <c r="AE12318" s="59"/>
      <c r="AF12318" s="59"/>
      <c r="AG12318" s="59"/>
      <c r="AH12318" s="59"/>
      <c r="AI12318" s="59"/>
    </row>
    <row r="12319" spans="1:35" ht="47" thickBot="1" x14ac:dyDescent="0.4">
      <c r="A12319" s="58" t="s">
        <v>12119</v>
      </c>
      <c r="B12319" s="58" t="s">
        <v>19328</v>
      </c>
      <c r="C12319" s="58" t="s">
        <v>20050</v>
      </c>
      <c r="D12319" s="59"/>
      <c r="E12319" s="59"/>
      <c r="F12319" s="59"/>
      <c r="G12319" s="59"/>
      <c r="AB12319" s="62" t="s">
        <v>20410</v>
      </c>
      <c r="AC12319" s="65" t="s">
        <v>20412</v>
      </c>
      <c r="AD12319" s="59"/>
      <c r="AE12319" s="59"/>
      <c r="AF12319" s="59"/>
      <c r="AG12319" s="59"/>
      <c r="AH12319" s="59"/>
      <c r="AI12319" s="59"/>
    </row>
    <row r="12320" spans="1:35" ht="47" thickBot="1" x14ac:dyDescent="0.4">
      <c r="A12320" s="58" t="s">
        <v>12120</v>
      </c>
      <c r="B12320" s="58" t="s">
        <v>19328</v>
      </c>
      <c r="C12320" s="58" t="s">
        <v>20050</v>
      </c>
      <c r="D12320" s="59"/>
      <c r="E12320" s="59"/>
      <c r="F12320" s="59"/>
      <c r="G12320" s="59"/>
      <c r="AB12320" s="62" t="s">
        <v>20410</v>
      </c>
      <c r="AC12320" s="65" t="s">
        <v>20412</v>
      </c>
      <c r="AD12320" s="59"/>
      <c r="AE12320" s="59"/>
      <c r="AF12320" s="59"/>
      <c r="AG12320" s="59"/>
      <c r="AH12320" s="59"/>
      <c r="AI12320" s="59"/>
    </row>
    <row r="12321" spans="1:35" ht="31.5" thickBot="1" x14ac:dyDescent="0.4">
      <c r="A12321" s="58" t="s">
        <v>12121</v>
      </c>
      <c r="B12321" s="58" t="s">
        <v>19329</v>
      </c>
      <c r="C12321" s="58" t="s">
        <v>20050</v>
      </c>
      <c r="D12321" s="59"/>
      <c r="E12321" s="59"/>
      <c r="F12321" s="59"/>
      <c r="G12321" s="59"/>
      <c r="AB12321" s="59"/>
      <c r="AC12321" s="65" t="s">
        <v>20412</v>
      </c>
      <c r="AD12321" s="59"/>
      <c r="AE12321" s="59"/>
      <c r="AF12321" s="59"/>
      <c r="AG12321" s="59"/>
      <c r="AH12321" s="59"/>
      <c r="AI12321" s="59"/>
    </row>
    <row r="12322" spans="1:35" ht="31.5" thickBot="1" x14ac:dyDescent="0.4">
      <c r="A12322" s="58" t="s">
        <v>12122</v>
      </c>
      <c r="B12322" s="58" t="s">
        <v>19329</v>
      </c>
      <c r="C12322" s="58" t="s">
        <v>20050</v>
      </c>
      <c r="D12322" s="59"/>
      <c r="E12322" s="59"/>
      <c r="F12322" s="59"/>
      <c r="G12322" s="59"/>
      <c r="AB12322" s="62" t="s">
        <v>20410</v>
      </c>
      <c r="AC12322" s="65" t="s">
        <v>20412</v>
      </c>
      <c r="AD12322" s="59"/>
      <c r="AE12322" s="59"/>
      <c r="AF12322" s="59"/>
      <c r="AG12322" s="59"/>
      <c r="AH12322" s="59"/>
      <c r="AI12322" s="59"/>
    </row>
    <row r="12323" spans="1:35" ht="47" thickBot="1" x14ac:dyDescent="0.4">
      <c r="A12323" s="58" t="s">
        <v>12123</v>
      </c>
      <c r="B12323" s="58" t="s">
        <v>19330</v>
      </c>
      <c r="C12323" s="58" t="s">
        <v>20050</v>
      </c>
      <c r="D12323" s="59"/>
      <c r="E12323" s="59"/>
      <c r="F12323" s="59"/>
      <c r="G12323" s="59"/>
      <c r="AB12323" s="59"/>
      <c r="AC12323" s="65" t="s">
        <v>20412</v>
      </c>
      <c r="AD12323" s="59"/>
      <c r="AE12323" s="59"/>
      <c r="AF12323" s="59"/>
      <c r="AG12323" s="59"/>
      <c r="AH12323" s="59"/>
      <c r="AI12323" s="59"/>
    </row>
    <row r="12324" spans="1:35" ht="47" thickBot="1" x14ac:dyDescent="0.4">
      <c r="A12324" s="58" t="s">
        <v>12124</v>
      </c>
      <c r="B12324" s="58" t="s">
        <v>19330</v>
      </c>
      <c r="C12324" s="58" t="s">
        <v>20050</v>
      </c>
      <c r="D12324" s="59"/>
      <c r="E12324" s="59"/>
      <c r="F12324" s="59"/>
      <c r="G12324" s="59"/>
      <c r="AB12324" s="59"/>
      <c r="AC12324" s="65" t="s">
        <v>20412</v>
      </c>
      <c r="AD12324" s="59"/>
      <c r="AE12324" s="59"/>
      <c r="AF12324" s="59"/>
      <c r="AG12324" s="59"/>
      <c r="AH12324" s="59"/>
      <c r="AI12324" s="59"/>
    </row>
    <row r="12325" spans="1:35" ht="47" thickBot="1" x14ac:dyDescent="0.4">
      <c r="A12325" s="58" t="s">
        <v>12125</v>
      </c>
      <c r="B12325" s="58" t="s">
        <v>19330</v>
      </c>
      <c r="C12325" s="58" t="s">
        <v>20050</v>
      </c>
      <c r="D12325" s="59"/>
      <c r="E12325" s="59"/>
      <c r="F12325" s="59"/>
      <c r="G12325" s="59"/>
      <c r="AB12325" s="59"/>
      <c r="AC12325" s="65" t="s">
        <v>20412</v>
      </c>
      <c r="AD12325" s="59"/>
      <c r="AE12325" s="59"/>
      <c r="AF12325" s="59"/>
      <c r="AG12325" s="59"/>
      <c r="AH12325" s="59"/>
      <c r="AI12325" s="59"/>
    </row>
    <row r="12326" spans="1:35" ht="47" thickBot="1" x14ac:dyDescent="0.4">
      <c r="A12326" s="58" t="s">
        <v>12126</v>
      </c>
      <c r="B12326" s="58" t="s">
        <v>19331</v>
      </c>
      <c r="C12326" s="58" t="s">
        <v>20050</v>
      </c>
      <c r="D12326" s="59"/>
      <c r="E12326" s="59"/>
      <c r="F12326" s="59"/>
      <c r="G12326" s="59"/>
      <c r="AB12326" s="59"/>
      <c r="AC12326" s="65" t="s">
        <v>20412</v>
      </c>
      <c r="AD12326" s="59"/>
      <c r="AE12326" s="59"/>
      <c r="AF12326" s="59"/>
      <c r="AG12326" s="59"/>
      <c r="AH12326" s="59"/>
      <c r="AI12326" s="59"/>
    </row>
    <row r="12327" spans="1:35" ht="47" thickBot="1" x14ac:dyDescent="0.4">
      <c r="A12327" s="58" t="s">
        <v>12127</v>
      </c>
      <c r="B12327" s="58" t="s">
        <v>19331</v>
      </c>
      <c r="C12327" s="58" t="s">
        <v>20050</v>
      </c>
      <c r="D12327" s="59"/>
      <c r="E12327" s="59"/>
      <c r="F12327" s="59"/>
      <c r="G12327" s="59"/>
      <c r="AB12327" s="59"/>
      <c r="AC12327" s="65" t="s">
        <v>20412</v>
      </c>
      <c r="AD12327" s="59"/>
      <c r="AE12327" s="59"/>
      <c r="AF12327" s="59"/>
      <c r="AG12327" s="59"/>
      <c r="AH12327" s="59"/>
      <c r="AI12327" s="59"/>
    </row>
    <row r="12328" spans="1:35" ht="47" thickBot="1" x14ac:dyDescent="0.4">
      <c r="A12328" s="58" t="s">
        <v>4984</v>
      </c>
      <c r="B12328" s="58" t="s">
        <v>19331</v>
      </c>
      <c r="C12328" s="58" t="s">
        <v>20050</v>
      </c>
      <c r="D12328" s="59"/>
      <c r="E12328" s="59"/>
      <c r="F12328" s="59"/>
      <c r="G12328" s="59"/>
      <c r="AB12328" s="59"/>
      <c r="AC12328" s="65" t="s">
        <v>20412</v>
      </c>
      <c r="AD12328" s="59"/>
      <c r="AE12328" s="59"/>
      <c r="AF12328" s="59"/>
      <c r="AG12328" s="59"/>
      <c r="AH12328" s="59"/>
      <c r="AI12328" s="59"/>
    </row>
    <row r="12329" spans="1:35" ht="47" thickBot="1" x14ac:dyDescent="0.4">
      <c r="A12329" s="58" t="s">
        <v>12128</v>
      </c>
      <c r="B12329" s="58" t="s">
        <v>19331</v>
      </c>
      <c r="C12329" s="58" t="s">
        <v>20050</v>
      </c>
      <c r="D12329" s="59"/>
      <c r="E12329" s="59"/>
      <c r="F12329" s="59"/>
      <c r="G12329" s="59"/>
      <c r="AB12329" s="59"/>
      <c r="AC12329" s="65" t="s">
        <v>20412</v>
      </c>
      <c r="AD12329" s="59"/>
      <c r="AE12329" s="59"/>
      <c r="AF12329" s="59"/>
      <c r="AG12329" s="59"/>
      <c r="AH12329" s="59"/>
      <c r="AI12329" s="59"/>
    </row>
    <row r="12330" spans="1:35" ht="47" thickBot="1" x14ac:dyDescent="0.4">
      <c r="A12330" s="58" t="s">
        <v>12129</v>
      </c>
      <c r="B12330" s="58" t="s">
        <v>19332</v>
      </c>
      <c r="C12330" s="58" t="s">
        <v>20050</v>
      </c>
      <c r="D12330" s="59"/>
      <c r="E12330" s="59"/>
      <c r="F12330" s="59"/>
      <c r="G12330" s="59"/>
      <c r="AB12330" s="59"/>
      <c r="AC12330" s="65" t="s">
        <v>20412</v>
      </c>
      <c r="AD12330" s="59"/>
      <c r="AE12330" s="59"/>
      <c r="AF12330" s="59"/>
      <c r="AG12330" s="59"/>
      <c r="AH12330" s="59"/>
      <c r="AI12330" s="59"/>
    </row>
    <row r="12331" spans="1:35" ht="47" thickBot="1" x14ac:dyDescent="0.4">
      <c r="A12331" s="58" t="s">
        <v>12130</v>
      </c>
      <c r="B12331" s="58" t="s">
        <v>19333</v>
      </c>
      <c r="C12331" s="58" t="s">
        <v>20050</v>
      </c>
      <c r="D12331" s="59"/>
      <c r="E12331" s="59"/>
      <c r="F12331" s="59"/>
      <c r="G12331" s="59"/>
      <c r="AB12331" s="59"/>
      <c r="AC12331" s="65" t="s">
        <v>20412</v>
      </c>
      <c r="AD12331" s="59"/>
      <c r="AE12331" s="59"/>
      <c r="AF12331" s="59"/>
      <c r="AG12331" s="59"/>
      <c r="AH12331" s="59"/>
      <c r="AI12331" s="59"/>
    </row>
    <row r="12332" spans="1:35" ht="47" thickBot="1" x14ac:dyDescent="0.4">
      <c r="A12332" s="58" t="s">
        <v>12131</v>
      </c>
      <c r="B12332" s="58" t="s">
        <v>19334</v>
      </c>
      <c r="C12332" s="58" t="s">
        <v>20050</v>
      </c>
      <c r="D12332" s="59"/>
      <c r="E12332" s="59"/>
      <c r="F12332" s="59"/>
      <c r="G12332" s="59"/>
      <c r="AB12332" s="59"/>
      <c r="AC12332" s="65" t="s">
        <v>20412</v>
      </c>
      <c r="AD12332" s="59"/>
      <c r="AE12332" s="59"/>
      <c r="AF12332" s="59"/>
      <c r="AG12332" s="59"/>
      <c r="AH12332" s="59"/>
      <c r="AI12332" s="59"/>
    </row>
    <row r="12333" spans="1:35" ht="47" thickBot="1" x14ac:dyDescent="0.4">
      <c r="A12333" s="58" t="s">
        <v>12132</v>
      </c>
      <c r="B12333" s="58" t="s">
        <v>19334</v>
      </c>
      <c r="C12333" s="58" t="s">
        <v>20050</v>
      </c>
      <c r="D12333" s="59"/>
      <c r="E12333" s="59"/>
      <c r="F12333" s="59"/>
      <c r="G12333" s="59"/>
      <c r="AB12333" s="59"/>
      <c r="AC12333" s="65" t="s">
        <v>20412</v>
      </c>
      <c r="AD12333" s="59"/>
      <c r="AE12333" s="59"/>
      <c r="AF12333" s="59"/>
      <c r="AG12333" s="59"/>
      <c r="AH12333" s="59"/>
      <c r="AI12333" s="59"/>
    </row>
    <row r="12334" spans="1:35" ht="47" thickBot="1" x14ac:dyDescent="0.4">
      <c r="A12334" s="58" t="s">
        <v>12133</v>
      </c>
      <c r="B12334" s="58" t="s">
        <v>19335</v>
      </c>
      <c r="C12334" s="58" t="s">
        <v>20050</v>
      </c>
      <c r="D12334" s="59"/>
      <c r="E12334" s="59"/>
      <c r="F12334" s="59"/>
      <c r="G12334" s="59"/>
      <c r="AB12334" s="59"/>
      <c r="AC12334" s="65" t="s">
        <v>20412</v>
      </c>
      <c r="AD12334" s="59"/>
      <c r="AE12334" s="59"/>
      <c r="AF12334" s="59"/>
      <c r="AG12334" s="59"/>
      <c r="AH12334" s="59"/>
      <c r="AI12334" s="59"/>
    </row>
    <row r="12335" spans="1:35" ht="16" thickBot="1" x14ac:dyDescent="0.4">
      <c r="A12335" s="58" t="s">
        <v>12134</v>
      </c>
      <c r="B12335" s="58" t="s">
        <v>16782</v>
      </c>
      <c r="C12335" s="59"/>
      <c r="D12335" s="59"/>
      <c r="E12335" s="59"/>
      <c r="F12335" s="59"/>
      <c r="G12335" s="59"/>
      <c r="AB12335" s="59"/>
      <c r="AC12335" s="65" t="s">
        <v>20412</v>
      </c>
      <c r="AD12335" s="59"/>
      <c r="AE12335" s="59"/>
      <c r="AF12335" s="59"/>
      <c r="AG12335" s="59"/>
      <c r="AH12335" s="59"/>
      <c r="AI12335" s="59"/>
    </row>
    <row r="12336" spans="1:35" ht="16" thickBot="1" x14ac:dyDescent="0.4">
      <c r="A12336" s="58" t="s">
        <v>12135</v>
      </c>
      <c r="B12336" s="58" t="s">
        <v>16782</v>
      </c>
      <c r="C12336" s="59"/>
      <c r="D12336" s="59"/>
      <c r="E12336" s="59"/>
      <c r="F12336" s="59"/>
      <c r="G12336" s="59"/>
      <c r="AB12336" s="59"/>
      <c r="AC12336" s="65" t="s">
        <v>20412</v>
      </c>
      <c r="AD12336" s="59"/>
      <c r="AE12336" s="59"/>
      <c r="AF12336" s="59"/>
      <c r="AG12336" s="59"/>
      <c r="AH12336" s="59"/>
      <c r="AI12336" s="59"/>
    </row>
    <row r="12337" spans="1:35" ht="31.5" thickBot="1" x14ac:dyDescent="0.4">
      <c r="A12337" s="58" t="s">
        <v>12136</v>
      </c>
      <c r="B12337" s="58" t="s">
        <v>13604</v>
      </c>
      <c r="C12337" s="58" t="s">
        <v>20369</v>
      </c>
      <c r="D12337" s="58" t="s">
        <v>20050</v>
      </c>
      <c r="E12337" s="59"/>
      <c r="F12337" s="59"/>
      <c r="G12337" s="59"/>
      <c r="AB12337" s="59"/>
      <c r="AC12337" s="65" t="s">
        <v>20412</v>
      </c>
      <c r="AD12337" s="59"/>
      <c r="AE12337" s="59"/>
      <c r="AF12337" s="59"/>
      <c r="AG12337" s="59"/>
      <c r="AH12337" s="59"/>
      <c r="AI12337" s="59"/>
    </row>
    <row r="12338" spans="1:35" ht="31.5" thickBot="1" x14ac:dyDescent="0.4">
      <c r="A12338" s="58" t="s">
        <v>12137</v>
      </c>
      <c r="B12338" s="58" t="s">
        <v>13605</v>
      </c>
      <c r="C12338" s="58" t="s">
        <v>20369</v>
      </c>
      <c r="D12338" s="58" t="s">
        <v>20050</v>
      </c>
      <c r="E12338" s="59"/>
      <c r="F12338" s="59"/>
      <c r="G12338" s="59"/>
      <c r="AB12338" s="59"/>
      <c r="AC12338" s="65" t="s">
        <v>20412</v>
      </c>
      <c r="AD12338" s="59"/>
      <c r="AE12338" s="59"/>
      <c r="AF12338" s="59"/>
      <c r="AG12338" s="59"/>
      <c r="AH12338" s="59"/>
      <c r="AI12338" s="59"/>
    </row>
    <row r="12339" spans="1:35" ht="31.5" thickBot="1" x14ac:dyDescent="0.4">
      <c r="A12339" s="58" t="s">
        <v>12138</v>
      </c>
      <c r="B12339" s="58" t="s">
        <v>13624</v>
      </c>
      <c r="C12339" s="58" t="s">
        <v>20369</v>
      </c>
      <c r="D12339" s="58" t="s">
        <v>20050</v>
      </c>
      <c r="E12339" s="59"/>
      <c r="F12339" s="59"/>
      <c r="G12339" s="59"/>
      <c r="AB12339" s="62" t="s">
        <v>20410</v>
      </c>
      <c r="AC12339" s="65" t="s">
        <v>20412</v>
      </c>
      <c r="AD12339" s="59"/>
      <c r="AE12339" s="59"/>
      <c r="AF12339" s="59"/>
      <c r="AG12339" s="59"/>
      <c r="AH12339" s="59"/>
      <c r="AI12339" s="59"/>
    </row>
    <row r="12340" spans="1:35" ht="31.5" thickBot="1" x14ac:dyDescent="0.4">
      <c r="A12340" s="58" t="s">
        <v>12139</v>
      </c>
      <c r="B12340" s="58" t="s">
        <v>13624</v>
      </c>
      <c r="C12340" s="58" t="s">
        <v>20369</v>
      </c>
      <c r="D12340" s="58" t="s">
        <v>20050</v>
      </c>
      <c r="E12340" s="59"/>
      <c r="F12340" s="59"/>
      <c r="G12340" s="59"/>
      <c r="AB12340" s="59"/>
      <c r="AC12340" s="65" t="s">
        <v>20412</v>
      </c>
      <c r="AD12340" s="59"/>
      <c r="AE12340" s="59"/>
      <c r="AF12340" s="59"/>
      <c r="AG12340" s="59"/>
      <c r="AH12340" s="59"/>
      <c r="AI12340" s="59"/>
    </row>
    <row r="12341" spans="1:35" ht="31.5" thickBot="1" x14ac:dyDescent="0.4">
      <c r="A12341" s="58" t="s">
        <v>12140</v>
      </c>
      <c r="B12341" s="58" t="s">
        <v>19336</v>
      </c>
      <c r="C12341" s="58" t="s">
        <v>20050</v>
      </c>
      <c r="D12341" s="59"/>
      <c r="E12341" s="59"/>
      <c r="F12341" s="59"/>
      <c r="G12341" s="59"/>
      <c r="AB12341" s="62" t="s">
        <v>20410</v>
      </c>
      <c r="AC12341" s="65" t="s">
        <v>20412</v>
      </c>
      <c r="AD12341" s="59"/>
      <c r="AE12341" s="59"/>
      <c r="AF12341" s="59"/>
      <c r="AG12341" s="59"/>
      <c r="AH12341" s="59"/>
      <c r="AI12341" s="59"/>
    </row>
    <row r="12342" spans="1:35" ht="31.5" thickBot="1" x14ac:dyDescent="0.4">
      <c r="A12342" s="58" t="s">
        <v>12141</v>
      </c>
      <c r="B12342" s="58" t="s">
        <v>19336</v>
      </c>
      <c r="C12342" s="58" t="s">
        <v>20050</v>
      </c>
      <c r="D12342" s="59"/>
      <c r="E12342" s="59"/>
      <c r="F12342" s="59"/>
      <c r="G12342" s="59"/>
      <c r="AB12342" s="62" t="s">
        <v>20410</v>
      </c>
      <c r="AC12342" s="65" t="s">
        <v>20412</v>
      </c>
      <c r="AD12342" s="59"/>
      <c r="AE12342" s="59"/>
      <c r="AF12342" s="59"/>
      <c r="AG12342" s="59"/>
      <c r="AH12342" s="59"/>
      <c r="AI12342" s="59"/>
    </row>
    <row r="12343" spans="1:35" ht="31.5" thickBot="1" x14ac:dyDescent="0.4">
      <c r="A12343" s="58" t="s">
        <v>12142</v>
      </c>
      <c r="B12343" s="58" t="s">
        <v>19337</v>
      </c>
      <c r="C12343" s="58" t="s">
        <v>20050</v>
      </c>
      <c r="D12343" s="59"/>
      <c r="E12343" s="59"/>
      <c r="F12343" s="59"/>
      <c r="G12343" s="59"/>
      <c r="AB12343" s="62" t="s">
        <v>20410</v>
      </c>
      <c r="AC12343" s="65" t="s">
        <v>20412</v>
      </c>
      <c r="AD12343" s="59"/>
      <c r="AE12343" s="59"/>
      <c r="AF12343" s="59"/>
      <c r="AG12343" s="59"/>
      <c r="AH12343" s="59"/>
      <c r="AI12343" s="59"/>
    </row>
    <row r="12344" spans="1:35" ht="31.5" thickBot="1" x14ac:dyDescent="0.4">
      <c r="A12344" s="58" t="s">
        <v>12143</v>
      </c>
      <c r="B12344" s="58" t="s">
        <v>19338</v>
      </c>
      <c r="C12344" s="58" t="s">
        <v>20050</v>
      </c>
      <c r="D12344" s="59"/>
      <c r="E12344" s="59"/>
      <c r="F12344" s="59"/>
      <c r="G12344" s="59"/>
      <c r="AB12344" s="59"/>
      <c r="AC12344" s="65" t="s">
        <v>20412</v>
      </c>
      <c r="AD12344" s="59"/>
      <c r="AE12344" s="59"/>
      <c r="AF12344" s="59"/>
      <c r="AG12344" s="59"/>
      <c r="AH12344" s="59"/>
      <c r="AI12344" s="59"/>
    </row>
    <row r="12345" spans="1:35" ht="31.5" thickBot="1" x14ac:dyDescent="0.4">
      <c r="A12345" s="58" t="s">
        <v>12144</v>
      </c>
      <c r="B12345" s="58" t="s">
        <v>19338</v>
      </c>
      <c r="C12345" s="58" t="s">
        <v>20050</v>
      </c>
      <c r="D12345" s="59"/>
      <c r="E12345" s="59"/>
      <c r="F12345" s="59"/>
      <c r="G12345" s="59"/>
      <c r="AB12345" s="62" t="s">
        <v>20410</v>
      </c>
      <c r="AC12345" s="65" t="s">
        <v>20412</v>
      </c>
      <c r="AD12345" s="59"/>
      <c r="AE12345" s="59"/>
      <c r="AF12345" s="59"/>
      <c r="AG12345" s="59"/>
      <c r="AH12345" s="59"/>
      <c r="AI12345" s="59"/>
    </row>
    <row r="12346" spans="1:35" ht="31.5" thickBot="1" x14ac:dyDescent="0.4">
      <c r="A12346" s="58" t="s">
        <v>12145</v>
      </c>
      <c r="B12346" s="58" t="s">
        <v>19338</v>
      </c>
      <c r="C12346" s="58" t="s">
        <v>20050</v>
      </c>
      <c r="D12346" s="59"/>
      <c r="E12346" s="59"/>
      <c r="F12346" s="59"/>
      <c r="G12346" s="59"/>
      <c r="AB12346" s="59"/>
      <c r="AC12346" s="65" t="s">
        <v>20412</v>
      </c>
      <c r="AD12346" s="59"/>
      <c r="AE12346" s="59"/>
      <c r="AF12346" s="59"/>
      <c r="AG12346" s="59"/>
      <c r="AH12346" s="59"/>
      <c r="AI12346" s="59"/>
    </row>
    <row r="12347" spans="1:35" ht="31.5" thickBot="1" x14ac:dyDescent="0.4">
      <c r="A12347" s="58" t="s">
        <v>12146</v>
      </c>
      <c r="B12347" s="58" t="s">
        <v>19339</v>
      </c>
      <c r="C12347" s="58" t="s">
        <v>20050</v>
      </c>
      <c r="D12347" s="59"/>
      <c r="E12347" s="59"/>
      <c r="F12347" s="59"/>
      <c r="G12347" s="59"/>
      <c r="AB12347" s="59"/>
      <c r="AC12347" s="65" t="s">
        <v>20412</v>
      </c>
      <c r="AD12347" s="59"/>
      <c r="AE12347" s="59"/>
      <c r="AF12347" s="59"/>
      <c r="AG12347" s="59"/>
      <c r="AH12347" s="59"/>
      <c r="AI12347" s="59"/>
    </row>
    <row r="12348" spans="1:35" ht="31.5" thickBot="1" x14ac:dyDescent="0.4">
      <c r="A12348" s="58" t="s">
        <v>12147</v>
      </c>
      <c r="B12348" s="58" t="s">
        <v>19340</v>
      </c>
      <c r="C12348" s="58" t="s">
        <v>20050</v>
      </c>
      <c r="D12348" s="59"/>
      <c r="E12348" s="59"/>
      <c r="F12348" s="59"/>
      <c r="G12348" s="59"/>
      <c r="AB12348" s="59"/>
      <c r="AC12348" s="65" t="s">
        <v>20412</v>
      </c>
      <c r="AD12348" s="59"/>
      <c r="AE12348" s="59"/>
      <c r="AF12348" s="59"/>
      <c r="AG12348" s="59"/>
      <c r="AH12348" s="59"/>
      <c r="AI12348" s="59"/>
    </row>
    <row r="12349" spans="1:35" ht="31.5" thickBot="1" x14ac:dyDescent="0.4">
      <c r="A12349" s="58" t="s">
        <v>12148</v>
      </c>
      <c r="B12349" s="58" t="s">
        <v>19340</v>
      </c>
      <c r="C12349" s="58" t="s">
        <v>20050</v>
      </c>
      <c r="D12349" s="59"/>
      <c r="E12349" s="59"/>
      <c r="F12349" s="59"/>
      <c r="G12349" s="59"/>
      <c r="AB12349" s="59"/>
      <c r="AC12349" s="65" t="s">
        <v>20412</v>
      </c>
      <c r="AD12349" s="59"/>
      <c r="AE12349" s="59"/>
      <c r="AF12349" s="59"/>
      <c r="AG12349" s="59"/>
      <c r="AH12349" s="59"/>
      <c r="AI12349" s="59"/>
    </row>
    <row r="12350" spans="1:35" ht="31.5" thickBot="1" x14ac:dyDescent="0.4">
      <c r="A12350" s="58" t="s">
        <v>12149</v>
      </c>
      <c r="B12350" s="58" t="s">
        <v>19341</v>
      </c>
      <c r="C12350" s="58" t="s">
        <v>20050</v>
      </c>
      <c r="D12350" s="59"/>
      <c r="E12350" s="59"/>
      <c r="F12350" s="59"/>
      <c r="G12350" s="59"/>
      <c r="AB12350" s="62" t="s">
        <v>20410</v>
      </c>
      <c r="AC12350" s="65" t="s">
        <v>20412</v>
      </c>
      <c r="AD12350" s="59"/>
      <c r="AE12350" s="59"/>
      <c r="AF12350" s="59"/>
      <c r="AG12350" s="59"/>
      <c r="AH12350" s="59"/>
      <c r="AI12350" s="59"/>
    </row>
    <row r="12351" spans="1:35" ht="31.5" thickBot="1" x14ac:dyDescent="0.4">
      <c r="A12351" s="58" t="s">
        <v>12150</v>
      </c>
      <c r="B12351" s="58" t="s">
        <v>19341</v>
      </c>
      <c r="C12351" s="58" t="s">
        <v>20050</v>
      </c>
      <c r="D12351" s="59"/>
      <c r="E12351" s="59"/>
      <c r="F12351" s="59"/>
      <c r="G12351" s="59"/>
      <c r="AB12351" s="62" t="s">
        <v>20410</v>
      </c>
      <c r="AC12351" s="65" t="s">
        <v>20412</v>
      </c>
      <c r="AD12351" s="59"/>
      <c r="AE12351" s="59"/>
      <c r="AF12351" s="59"/>
      <c r="AG12351" s="59"/>
      <c r="AH12351" s="59"/>
      <c r="AI12351" s="59"/>
    </row>
    <row r="12352" spans="1:35" ht="31.5" thickBot="1" x14ac:dyDescent="0.4">
      <c r="A12352" s="58" t="s">
        <v>12151</v>
      </c>
      <c r="B12352" s="58" t="s">
        <v>19342</v>
      </c>
      <c r="C12352" s="58" t="s">
        <v>20050</v>
      </c>
      <c r="D12352" s="59"/>
      <c r="E12352" s="59"/>
      <c r="F12352" s="59"/>
      <c r="G12352" s="59"/>
      <c r="AB12352" s="59"/>
      <c r="AC12352" s="65" t="s">
        <v>20412</v>
      </c>
      <c r="AD12352" s="59"/>
      <c r="AE12352" s="59"/>
      <c r="AF12352" s="59"/>
      <c r="AG12352" s="59"/>
      <c r="AH12352" s="59"/>
      <c r="AI12352" s="59"/>
    </row>
    <row r="12353" spans="1:35" ht="31.5" thickBot="1" x14ac:dyDescent="0.4">
      <c r="A12353" s="58" t="s">
        <v>12152</v>
      </c>
      <c r="B12353" s="58" t="s">
        <v>19343</v>
      </c>
      <c r="C12353" s="58" t="s">
        <v>20050</v>
      </c>
      <c r="D12353" s="59"/>
      <c r="E12353" s="59"/>
      <c r="F12353" s="59"/>
      <c r="G12353" s="59"/>
      <c r="AB12353" s="62" t="s">
        <v>20410</v>
      </c>
      <c r="AC12353" s="65" t="s">
        <v>20412</v>
      </c>
      <c r="AD12353" s="59"/>
      <c r="AE12353" s="59"/>
      <c r="AF12353" s="59"/>
      <c r="AG12353" s="59"/>
      <c r="AH12353" s="59"/>
      <c r="AI12353" s="59"/>
    </row>
    <row r="12354" spans="1:35" ht="31.5" thickBot="1" x14ac:dyDescent="0.4">
      <c r="A12354" s="58" t="s">
        <v>12153</v>
      </c>
      <c r="B12354" s="58" t="s">
        <v>19343</v>
      </c>
      <c r="C12354" s="58" t="s">
        <v>20050</v>
      </c>
      <c r="D12354" s="59"/>
      <c r="E12354" s="59"/>
      <c r="F12354" s="59"/>
      <c r="G12354" s="59"/>
      <c r="AB12354" s="62" t="s">
        <v>20410</v>
      </c>
      <c r="AC12354" s="65" t="s">
        <v>20412</v>
      </c>
      <c r="AD12354" s="59"/>
      <c r="AE12354" s="59"/>
      <c r="AF12354" s="59"/>
      <c r="AG12354" s="59"/>
      <c r="AH12354" s="59"/>
      <c r="AI12354" s="59"/>
    </row>
    <row r="12355" spans="1:35" ht="31.5" thickBot="1" x14ac:dyDescent="0.4">
      <c r="A12355" s="58" t="s">
        <v>12152</v>
      </c>
      <c r="B12355" s="58" t="s">
        <v>19344</v>
      </c>
      <c r="C12355" s="58" t="s">
        <v>20050</v>
      </c>
      <c r="D12355" s="59"/>
      <c r="E12355" s="59"/>
      <c r="F12355" s="59"/>
      <c r="G12355" s="59"/>
      <c r="AB12355" s="59"/>
      <c r="AC12355" s="65" t="s">
        <v>20412</v>
      </c>
      <c r="AD12355" s="59"/>
      <c r="AE12355" s="59"/>
      <c r="AF12355" s="59"/>
      <c r="AG12355" s="59"/>
      <c r="AH12355" s="59"/>
      <c r="AI12355" s="59"/>
    </row>
    <row r="12356" spans="1:35" ht="31.5" thickBot="1" x14ac:dyDescent="0.4">
      <c r="A12356" s="58" t="s">
        <v>12153</v>
      </c>
      <c r="B12356" s="58" t="s">
        <v>19344</v>
      </c>
      <c r="C12356" s="58" t="s">
        <v>20050</v>
      </c>
      <c r="D12356" s="59"/>
      <c r="E12356" s="59"/>
      <c r="F12356" s="59"/>
      <c r="G12356" s="59"/>
      <c r="AB12356" s="59"/>
      <c r="AC12356" s="65" t="s">
        <v>20412</v>
      </c>
      <c r="AD12356" s="59"/>
      <c r="AE12356" s="59"/>
      <c r="AF12356" s="59"/>
      <c r="AG12356" s="59"/>
      <c r="AH12356" s="59"/>
      <c r="AI12356" s="59"/>
    </row>
    <row r="12357" spans="1:35" ht="31.5" thickBot="1" x14ac:dyDescent="0.4">
      <c r="A12357" s="58" t="s">
        <v>12154</v>
      </c>
      <c r="B12357" s="58" t="s">
        <v>19345</v>
      </c>
      <c r="C12357" s="58" t="s">
        <v>20050</v>
      </c>
      <c r="D12357" s="59"/>
      <c r="E12357" s="59"/>
      <c r="F12357" s="59"/>
      <c r="G12357" s="59"/>
      <c r="AB12357" s="59"/>
      <c r="AC12357" s="65" t="s">
        <v>20412</v>
      </c>
      <c r="AD12357" s="59"/>
      <c r="AE12357" s="59"/>
      <c r="AF12357" s="59"/>
      <c r="AG12357" s="59"/>
      <c r="AH12357" s="59"/>
      <c r="AI12357" s="59"/>
    </row>
    <row r="12358" spans="1:35" ht="31.5" thickBot="1" x14ac:dyDescent="0.4">
      <c r="A12358" s="58" t="s">
        <v>12155</v>
      </c>
      <c r="B12358" s="58" t="s">
        <v>19346</v>
      </c>
      <c r="C12358" s="58" t="s">
        <v>20050</v>
      </c>
      <c r="D12358" s="59"/>
      <c r="E12358" s="59"/>
      <c r="F12358" s="59"/>
      <c r="G12358" s="59"/>
      <c r="AB12358" s="59"/>
      <c r="AC12358" s="65" t="s">
        <v>20412</v>
      </c>
      <c r="AD12358" s="59"/>
      <c r="AE12358" s="59"/>
      <c r="AF12358" s="59"/>
      <c r="AG12358" s="59"/>
      <c r="AH12358" s="59"/>
      <c r="AI12358" s="59"/>
    </row>
    <row r="12359" spans="1:35" ht="31.5" thickBot="1" x14ac:dyDescent="0.4">
      <c r="A12359" s="58" t="s">
        <v>12156</v>
      </c>
      <c r="B12359" s="58" t="s">
        <v>19347</v>
      </c>
      <c r="C12359" s="58" t="s">
        <v>20050</v>
      </c>
      <c r="D12359" s="59"/>
      <c r="E12359" s="59"/>
      <c r="F12359" s="59"/>
      <c r="G12359" s="59"/>
      <c r="AB12359" s="62" t="s">
        <v>20410</v>
      </c>
      <c r="AC12359" s="65" t="s">
        <v>20412</v>
      </c>
      <c r="AD12359" s="59"/>
      <c r="AE12359" s="59"/>
      <c r="AF12359" s="59"/>
      <c r="AG12359" s="59"/>
      <c r="AH12359" s="59"/>
      <c r="AI12359" s="59"/>
    </row>
    <row r="12360" spans="1:35" ht="31.5" thickBot="1" x14ac:dyDescent="0.4">
      <c r="A12360" s="58" t="s">
        <v>12157</v>
      </c>
      <c r="B12360" s="58" t="s">
        <v>19348</v>
      </c>
      <c r="C12360" s="58" t="s">
        <v>20050</v>
      </c>
      <c r="D12360" s="59"/>
      <c r="E12360" s="59"/>
      <c r="F12360" s="59"/>
      <c r="G12360" s="59"/>
      <c r="AB12360" s="59"/>
      <c r="AC12360" s="65" t="s">
        <v>20412</v>
      </c>
      <c r="AD12360" s="59"/>
      <c r="AE12360" s="59"/>
      <c r="AF12360" s="59"/>
      <c r="AG12360" s="59"/>
      <c r="AH12360" s="59"/>
      <c r="AI12360" s="59"/>
    </row>
    <row r="12361" spans="1:35" ht="31.5" thickBot="1" x14ac:dyDescent="0.4">
      <c r="A12361" s="58" t="s">
        <v>12158</v>
      </c>
      <c r="B12361" s="58" t="s">
        <v>19348</v>
      </c>
      <c r="C12361" s="58" t="s">
        <v>20050</v>
      </c>
      <c r="D12361" s="59"/>
      <c r="E12361" s="59"/>
      <c r="F12361" s="59"/>
      <c r="G12361" s="59"/>
      <c r="AB12361" s="59"/>
      <c r="AC12361" s="65" t="s">
        <v>20412</v>
      </c>
      <c r="AD12361" s="59"/>
      <c r="AE12361" s="59"/>
      <c r="AF12361" s="59"/>
      <c r="AG12361" s="59"/>
      <c r="AH12361" s="59"/>
      <c r="AI12361" s="59"/>
    </row>
    <row r="12362" spans="1:35" ht="31.5" thickBot="1" x14ac:dyDescent="0.4">
      <c r="A12362" s="58" t="s">
        <v>12159</v>
      </c>
      <c r="B12362" s="58" t="s">
        <v>19349</v>
      </c>
      <c r="C12362" s="58" t="s">
        <v>20050</v>
      </c>
      <c r="D12362" s="59"/>
      <c r="E12362" s="59"/>
      <c r="F12362" s="59"/>
      <c r="G12362" s="59"/>
      <c r="AB12362" s="59"/>
      <c r="AC12362" s="65" t="s">
        <v>20412</v>
      </c>
      <c r="AD12362" s="59"/>
      <c r="AE12362" s="59"/>
      <c r="AF12362" s="59"/>
      <c r="AG12362" s="59"/>
      <c r="AH12362" s="59"/>
      <c r="AI12362" s="59"/>
    </row>
    <row r="12363" spans="1:35" ht="31.5" thickBot="1" x14ac:dyDescent="0.4">
      <c r="A12363" s="58" t="s">
        <v>12160</v>
      </c>
      <c r="B12363" s="58" t="s">
        <v>19349</v>
      </c>
      <c r="C12363" s="58" t="s">
        <v>20050</v>
      </c>
      <c r="D12363" s="59"/>
      <c r="E12363" s="59"/>
      <c r="F12363" s="59"/>
      <c r="G12363" s="59"/>
      <c r="AB12363" s="59"/>
      <c r="AC12363" s="65" t="s">
        <v>20412</v>
      </c>
      <c r="AD12363" s="59"/>
      <c r="AE12363" s="59"/>
      <c r="AF12363" s="59"/>
      <c r="AG12363" s="59"/>
      <c r="AH12363" s="59"/>
      <c r="AI12363" s="59"/>
    </row>
    <row r="12364" spans="1:35" ht="31.5" thickBot="1" x14ac:dyDescent="0.4">
      <c r="A12364" s="58" t="s">
        <v>12161</v>
      </c>
      <c r="B12364" s="58" t="s">
        <v>19350</v>
      </c>
      <c r="C12364" s="58" t="s">
        <v>20050</v>
      </c>
      <c r="D12364" s="59"/>
      <c r="E12364" s="59"/>
      <c r="F12364" s="59"/>
      <c r="G12364" s="59"/>
      <c r="AB12364" s="62" t="s">
        <v>20410</v>
      </c>
      <c r="AC12364" s="65" t="s">
        <v>20412</v>
      </c>
      <c r="AD12364" s="59"/>
      <c r="AE12364" s="59"/>
      <c r="AF12364" s="59"/>
      <c r="AG12364" s="59"/>
      <c r="AH12364" s="59"/>
      <c r="AI12364" s="59"/>
    </row>
    <row r="12365" spans="1:35" ht="31.5" thickBot="1" x14ac:dyDescent="0.4">
      <c r="A12365" s="58" t="s">
        <v>12162</v>
      </c>
      <c r="B12365" s="58" t="s">
        <v>19350</v>
      </c>
      <c r="C12365" s="58" t="s">
        <v>20050</v>
      </c>
      <c r="D12365" s="59"/>
      <c r="E12365" s="59"/>
      <c r="F12365" s="59"/>
      <c r="G12365" s="59"/>
      <c r="AB12365" s="59"/>
      <c r="AC12365" s="65" t="s">
        <v>20412</v>
      </c>
      <c r="AD12365" s="59"/>
      <c r="AE12365" s="59"/>
      <c r="AF12365" s="59"/>
      <c r="AG12365" s="59"/>
      <c r="AH12365" s="59"/>
      <c r="AI12365" s="59"/>
    </row>
    <row r="12366" spans="1:35" ht="31.5" thickBot="1" x14ac:dyDescent="0.4">
      <c r="A12366" s="58" t="s">
        <v>12163</v>
      </c>
      <c r="B12366" s="58" t="s">
        <v>19350</v>
      </c>
      <c r="C12366" s="58" t="s">
        <v>20050</v>
      </c>
      <c r="D12366" s="59"/>
      <c r="E12366" s="59"/>
      <c r="F12366" s="59"/>
      <c r="G12366" s="59"/>
      <c r="AB12366" s="59"/>
      <c r="AC12366" s="65" t="s">
        <v>20412</v>
      </c>
      <c r="AD12366" s="59"/>
      <c r="AE12366" s="59"/>
      <c r="AF12366" s="59"/>
      <c r="AG12366" s="59"/>
      <c r="AH12366" s="59"/>
      <c r="AI12366" s="59"/>
    </row>
    <row r="12367" spans="1:35" ht="31.5" thickBot="1" x14ac:dyDescent="0.4">
      <c r="A12367" s="58" t="s">
        <v>12164</v>
      </c>
      <c r="B12367" s="58" t="s">
        <v>19350</v>
      </c>
      <c r="C12367" s="58" t="s">
        <v>20050</v>
      </c>
      <c r="D12367" s="59"/>
      <c r="E12367" s="59"/>
      <c r="F12367" s="59"/>
      <c r="G12367" s="59"/>
      <c r="AB12367" s="62" t="s">
        <v>20410</v>
      </c>
      <c r="AC12367" s="65" t="s">
        <v>20412</v>
      </c>
      <c r="AD12367" s="59"/>
      <c r="AE12367" s="59"/>
      <c r="AF12367" s="59"/>
      <c r="AG12367" s="59"/>
      <c r="AH12367" s="59"/>
      <c r="AI12367" s="59"/>
    </row>
    <row r="12368" spans="1:35" ht="31.5" thickBot="1" x14ac:dyDescent="0.4">
      <c r="A12368" s="58" t="s">
        <v>12165</v>
      </c>
      <c r="B12368" s="58" t="s">
        <v>19350</v>
      </c>
      <c r="C12368" s="58" t="s">
        <v>20050</v>
      </c>
      <c r="D12368" s="59"/>
      <c r="E12368" s="59"/>
      <c r="F12368" s="59"/>
      <c r="G12368" s="59"/>
      <c r="AB12368" s="59"/>
      <c r="AC12368" s="65" t="s">
        <v>20412</v>
      </c>
      <c r="AD12368" s="59"/>
      <c r="AE12368" s="59"/>
      <c r="AF12368" s="59"/>
      <c r="AG12368" s="59"/>
      <c r="AH12368" s="59"/>
      <c r="AI12368" s="59"/>
    </row>
    <row r="12369" spans="1:35" ht="31.5" thickBot="1" x14ac:dyDescent="0.4">
      <c r="A12369" s="58" t="s">
        <v>12166</v>
      </c>
      <c r="B12369" s="58" t="s">
        <v>19351</v>
      </c>
      <c r="C12369" s="58" t="s">
        <v>20050</v>
      </c>
      <c r="D12369" s="59"/>
      <c r="E12369" s="59"/>
      <c r="F12369" s="59"/>
      <c r="G12369" s="59"/>
      <c r="AB12369" s="62" t="s">
        <v>20410</v>
      </c>
      <c r="AC12369" s="65" t="s">
        <v>20412</v>
      </c>
      <c r="AD12369" s="59"/>
      <c r="AE12369" s="59"/>
      <c r="AF12369" s="59"/>
      <c r="AG12369" s="59"/>
      <c r="AH12369" s="59"/>
      <c r="AI12369" s="59"/>
    </row>
    <row r="12370" spans="1:35" ht="31.5" thickBot="1" x14ac:dyDescent="0.4">
      <c r="A12370" s="58" t="s">
        <v>12167</v>
      </c>
      <c r="B12370" s="58" t="s">
        <v>19351</v>
      </c>
      <c r="C12370" s="58" t="s">
        <v>20050</v>
      </c>
      <c r="D12370" s="59"/>
      <c r="E12370" s="59"/>
      <c r="F12370" s="59"/>
      <c r="G12370" s="59"/>
      <c r="AB12370" s="62" t="s">
        <v>20410</v>
      </c>
      <c r="AC12370" s="65" t="s">
        <v>20412</v>
      </c>
      <c r="AD12370" s="59"/>
      <c r="AE12370" s="59"/>
      <c r="AF12370" s="59"/>
      <c r="AG12370" s="59"/>
      <c r="AH12370" s="59"/>
      <c r="AI12370" s="59"/>
    </row>
    <row r="12371" spans="1:35" ht="31.5" thickBot="1" x14ac:dyDescent="0.4">
      <c r="A12371" s="58" t="s">
        <v>12168</v>
      </c>
      <c r="B12371" s="58" t="s">
        <v>19351</v>
      </c>
      <c r="C12371" s="58" t="s">
        <v>20050</v>
      </c>
      <c r="D12371" s="59"/>
      <c r="E12371" s="59"/>
      <c r="F12371" s="59"/>
      <c r="G12371" s="59"/>
      <c r="AB12371" s="59"/>
      <c r="AC12371" s="65" t="s">
        <v>20412</v>
      </c>
      <c r="AD12371" s="59"/>
      <c r="AE12371" s="59"/>
      <c r="AF12371" s="59"/>
      <c r="AG12371" s="59"/>
      <c r="AH12371" s="59"/>
      <c r="AI12371" s="59"/>
    </row>
    <row r="12372" spans="1:35" ht="31.5" thickBot="1" x14ac:dyDescent="0.4">
      <c r="A12372" s="58" t="s">
        <v>12169</v>
      </c>
      <c r="B12372" s="58" t="s">
        <v>19351</v>
      </c>
      <c r="C12372" s="58" t="s">
        <v>20050</v>
      </c>
      <c r="D12372" s="59"/>
      <c r="E12372" s="59"/>
      <c r="F12372" s="59"/>
      <c r="G12372" s="59"/>
      <c r="AB12372" s="59"/>
      <c r="AC12372" s="65" t="s">
        <v>20412</v>
      </c>
      <c r="AD12372" s="59"/>
      <c r="AE12372" s="59"/>
      <c r="AF12372" s="59"/>
      <c r="AG12372" s="59"/>
      <c r="AH12372" s="59"/>
      <c r="AI12372" s="59"/>
    </row>
    <row r="12373" spans="1:35" ht="31.5" thickBot="1" x14ac:dyDescent="0.4">
      <c r="A12373" s="58" t="s">
        <v>12170</v>
      </c>
      <c r="B12373" s="58" t="s">
        <v>19351</v>
      </c>
      <c r="C12373" s="58" t="s">
        <v>20050</v>
      </c>
      <c r="D12373" s="59"/>
      <c r="E12373" s="59"/>
      <c r="F12373" s="59"/>
      <c r="G12373" s="59"/>
      <c r="AB12373" s="62" t="s">
        <v>20410</v>
      </c>
      <c r="AC12373" s="65" t="s">
        <v>20412</v>
      </c>
      <c r="AD12373" s="59"/>
      <c r="AE12373" s="59"/>
      <c r="AF12373" s="59"/>
      <c r="AG12373" s="59"/>
      <c r="AH12373" s="59"/>
      <c r="AI12373" s="59"/>
    </row>
    <row r="12374" spans="1:35" ht="31.5" thickBot="1" x14ac:dyDescent="0.4">
      <c r="A12374" s="58" t="s">
        <v>12171</v>
      </c>
      <c r="B12374" s="58" t="s">
        <v>19352</v>
      </c>
      <c r="C12374" s="58" t="s">
        <v>20050</v>
      </c>
      <c r="D12374" s="59"/>
      <c r="E12374" s="59"/>
      <c r="F12374" s="59"/>
      <c r="G12374" s="59"/>
      <c r="AB12374" s="59"/>
      <c r="AC12374" s="65" t="s">
        <v>20412</v>
      </c>
      <c r="AD12374" s="59"/>
      <c r="AE12374" s="59"/>
      <c r="AF12374" s="59"/>
      <c r="AG12374" s="59"/>
      <c r="AH12374" s="59"/>
      <c r="AI12374" s="59"/>
    </row>
    <row r="12375" spans="1:35" ht="31.5" thickBot="1" x14ac:dyDescent="0.4">
      <c r="A12375" s="58" t="s">
        <v>12172</v>
      </c>
      <c r="B12375" s="58" t="s">
        <v>19352</v>
      </c>
      <c r="C12375" s="58" t="s">
        <v>20050</v>
      </c>
      <c r="D12375" s="59"/>
      <c r="E12375" s="59"/>
      <c r="F12375" s="59"/>
      <c r="G12375" s="59"/>
      <c r="AB12375" s="62" t="s">
        <v>20410</v>
      </c>
      <c r="AC12375" s="65" t="s">
        <v>20412</v>
      </c>
      <c r="AD12375" s="59"/>
      <c r="AE12375" s="59"/>
      <c r="AF12375" s="59"/>
      <c r="AG12375" s="59"/>
      <c r="AH12375" s="59"/>
      <c r="AI12375" s="59"/>
    </row>
    <row r="12376" spans="1:35" ht="31.5" thickBot="1" x14ac:dyDescent="0.4">
      <c r="A12376" s="58" t="s">
        <v>12173</v>
      </c>
      <c r="B12376" s="58" t="s">
        <v>19352</v>
      </c>
      <c r="C12376" s="58" t="s">
        <v>20050</v>
      </c>
      <c r="D12376" s="59"/>
      <c r="E12376" s="59"/>
      <c r="F12376" s="59"/>
      <c r="G12376" s="59"/>
      <c r="AB12376" s="59"/>
      <c r="AC12376" s="65" t="s">
        <v>20412</v>
      </c>
      <c r="AD12376" s="59"/>
      <c r="AE12376" s="59"/>
      <c r="AF12376" s="59"/>
      <c r="AG12376" s="59"/>
      <c r="AH12376" s="59"/>
      <c r="AI12376" s="59"/>
    </row>
    <row r="12377" spans="1:35" ht="31.5" thickBot="1" x14ac:dyDescent="0.4">
      <c r="A12377" s="58" t="s">
        <v>12174</v>
      </c>
      <c r="B12377" s="58" t="s">
        <v>19353</v>
      </c>
      <c r="C12377" s="58" t="s">
        <v>20050</v>
      </c>
      <c r="D12377" s="59"/>
      <c r="E12377" s="59"/>
      <c r="F12377" s="59"/>
      <c r="G12377" s="59"/>
      <c r="AB12377" s="62" t="s">
        <v>20410</v>
      </c>
      <c r="AC12377" s="65" t="s">
        <v>20412</v>
      </c>
      <c r="AD12377" s="59"/>
      <c r="AE12377" s="59"/>
      <c r="AF12377" s="59"/>
      <c r="AG12377" s="59"/>
      <c r="AH12377" s="59"/>
      <c r="AI12377" s="59"/>
    </row>
    <row r="12378" spans="1:35" ht="31.5" thickBot="1" x14ac:dyDescent="0.4">
      <c r="A12378" s="58" t="s">
        <v>12175</v>
      </c>
      <c r="B12378" s="58" t="s">
        <v>19353</v>
      </c>
      <c r="C12378" s="58" t="s">
        <v>20050</v>
      </c>
      <c r="D12378" s="59"/>
      <c r="E12378" s="59"/>
      <c r="F12378" s="59"/>
      <c r="G12378" s="59"/>
      <c r="AB12378" s="62" t="s">
        <v>20410</v>
      </c>
      <c r="AC12378" s="65" t="s">
        <v>20412</v>
      </c>
      <c r="AD12378" s="59"/>
      <c r="AE12378" s="59"/>
      <c r="AF12378" s="59"/>
      <c r="AG12378" s="59"/>
      <c r="AH12378" s="59"/>
      <c r="AI12378" s="59"/>
    </row>
    <row r="12379" spans="1:35" ht="31.5" thickBot="1" x14ac:dyDescent="0.4">
      <c r="A12379" s="58" t="s">
        <v>12176</v>
      </c>
      <c r="B12379" s="58" t="s">
        <v>19353</v>
      </c>
      <c r="C12379" s="58" t="s">
        <v>20050</v>
      </c>
      <c r="D12379" s="59"/>
      <c r="E12379" s="59"/>
      <c r="F12379" s="59"/>
      <c r="G12379" s="59"/>
      <c r="AB12379" s="62" t="s">
        <v>20410</v>
      </c>
      <c r="AC12379" s="65" t="s">
        <v>20412</v>
      </c>
      <c r="AD12379" s="59"/>
      <c r="AE12379" s="59"/>
      <c r="AF12379" s="59"/>
      <c r="AG12379" s="59"/>
      <c r="AH12379" s="59"/>
      <c r="AI12379" s="59"/>
    </row>
    <row r="12380" spans="1:35" ht="31.5" thickBot="1" x14ac:dyDescent="0.4">
      <c r="A12380" s="58" t="s">
        <v>12177</v>
      </c>
      <c r="B12380" s="58" t="s">
        <v>19353</v>
      </c>
      <c r="C12380" s="58" t="s">
        <v>20050</v>
      </c>
      <c r="D12380" s="59"/>
      <c r="E12380" s="59"/>
      <c r="F12380" s="59"/>
      <c r="G12380" s="59"/>
      <c r="AB12380" s="62" t="s">
        <v>20410</v>
      </c>
      <c r="AC12380" s="65" t="s">
        <v>20412</v>
      </c>
      <c r="AD12380" s="59"/>
      <c r="AE12380" s="59"/>
      <c r="AF12380" s="59"/>
      <c r="AG12380" s="59"/>
      <c r="AH12380" s="59"/>
      <c r="AI12380" s="59"/>
    </row>
    <row r="12381" spans="1:35" ht="31.5" thickBot="1" x14ac:dyDescent="0.4">
      <c r="A12381" s="58" t="s">
        <v>12178</v>
      </c>
      <c r="B12381" s="58" t="s">
        <v>19354</v>
      </c>
      <c r="C12381" s="58" t="s">
        <v>20050</v>
      </c>
      <c r="D12381" s="59"/>
      <c r="E12381" s="59"/>
      <c r="F12381" s="59"/>
      <c r="G12381" s="59"/>
      <c r="AB12381" s="59"/>
      <c r="AC12381" s="65" t="s">
        <v>20412</v>
      </c>
      <c r="AD12381" s="59"/>
      <c r="AE12381" s="59"/>
      <c r="AF12381" s="59"/>
      <c r="AG12381" s="59"/>
      <c r="AH12381" s="59"/>
      <c r="AI12381" s="59"/>
    </row>
    <row r="12382" spans="1:35" ht="31.5" thickBot="1" x14ac:dyDescent="0.4">
      <c r="A12382" s="58" t="s">
        <v>12179</v>
      </c>
      <c r="B12382" s="58" t="s">
        <v>19354</v>
      </c>
      <c r="C12382" s="58" t="s">
        <v>20050</v>
      </c>
      <c r="D12382" s="59"/>
      <c r="E12382" s="59"/>
      <c r="F12382" s="59"/>
      <c r="G12382" s="59"/>
      <c r="AB12382" s="62" t="s">
        <v>20410</v>
      </c>
      <c r="AC12382" s="65" t="s">
        <v>20412</v>
      </c>
      <c r="AD12382" s="59"/>
      <c r="AE12382" s="59"/>
      <c r="AF12382" s="59"/>
      <c r="AG12382" s="59"/>
      <c r="AH12382" s="59"/>
      <c r="AI12382" s="59"/>
    </row>
    <row r="12383" spans="1:35" ht="31.5" thickBot="1" x14ac:dyDescent="0.4">
      <c r="A12383" s="58" t="s">
        <v>12180</v>
      </c>
      <c r="B12383" s="58" t="s">
        <v>19354</v>
      </c>
      <c r="C12383" s="58" t="s">
        <v>20050</v>
      </c>
      <c r="D12383" s="59"/>
      <c r="E12383" s="59"/>
      <c r="F12383" s="59"/>
      <c r="G12383" s="59"/>
      <c r="AB12383" s="59"/>
      <c r="AC12383" s="65" t="s">
        <v>20412</v>
      </c>
      <c r="AD12383" s="59"/>
      <c r="AE12383" s="59"/>
      <c r="AF12383" s="59"/>
      <c r="AG12383" s="59"/>
      <c r="AH12383" s="59"/>
      <c r="AI12383" s="59"/>
    </row>
    <row r="12384" spans="1:35" ht="31.5" thickBot="1" x14ac:dyDescent="0.4">
      <c r="A12384" s="58" t="s">
        <v>12181</v>
      </c>
      <c r="B12384" s="58" t="s">
        <v>19355</v>
      </c>
      <c r="C12384" s="58" t="s">
        <v>20050</v>
      </c>
      <c r="D12384" s="59"/>
      <c r="E12384" s="59"/>
      <c r="F12384" s="59"/>
      <c r="G12384" s="59"/>
      <c r="AB12384" s="62" t="s">
        <v>20410</v>
      </c>
      <c r="AC12384" s="65" t="s">
        <v>20412</v>
      </c>
      <c r="AD12384" s="59"/>
      <c r="AE12384" s="59"/>
      <c r="AF12384" s="59"/>
      <c r="AG12384" s="59"/>
      <c r="AH12384" s="59"/>
      <c r="AI12384" s="59"/>
    </row>
    <row r="12385" spans="1:35" ht="31.5" thickBot="1" x14ac:dyDescent="0.4">
      <c r="A12385" s="58" t="s">
        <v>12182</v>
      </c>
      <c r="B12385" s="58" t="s">
        <v>19355</v>
      </c>
      <c r="C12385" s="58" t="s">
        <v>20050</v>
      </c>
      <c r="D12385" s="59"/>
      <c r="E12385" s="59"/>
      <c r="F12385" s="59"/>
      <c r="G12385" s="59"/>
      <c r="AB12385" s="62" t="s">
        <v>20410</v>
      </c>
      <c r="AC12385" s="65" t="s">
        <v>20412</v>
      </c>
      <c r="AD12385" s="59"/>
      <c r="AE12385" s="59"/>
      <c r="AF12385" s="59"/>
      <c r="AG12385" s="59"/>
      <c r="AH12385" s="59"/>
      <c r="AI12385" s="59"/>
    </row>
    <row r="12386" spans="1:35" ht="31.5" thickBot="1" x14ac:dyDescent="0.4">
      <c r="A12386" s="58" t="s">
        <v>12183</v>
      </c>
      <c r="B12386" s="58" t="s">
        <v>19356</v>
      </c>
      <c r="C12386" s="58" t="s">
        <v>20050</v>
      </c>
      <c r="D12386" s="59"/>
      <c r="E12386" s="59"/>
      <c r="F12386" s="59"/>
      <c r="G12386" s="59"/>
      <c r="AB12386" s="62" t="s">
        <v>20410</v>
      </c>
      <c r="AC12386" s="65" t="s">
        <v>20412</v>
      </c>
      <c r="AD12386" s="59"/>
      <c r="AE12386" s="59"/>
      <c r="AF12386" s="59"/>
      <c r="AG12386" s="59"/>
      <c r="AH12386" s="59"/>
      <c r="AI12386" s="59"/>
    </row>
    <row r="12387" spans="1:35" ht="31.5" thickBot="1" x14ac:dyDescent="0.4">
      <c r="A12387" s="58" t="s">
        <v>12184</v>
      </c>
      <c r="B12387" s="58" t="s">
        <v>19356</v>
      </c>
      <c r="C12387" s="58" t="s">
        <v>20050</v>
      </c>
      <c r="D12387" s="59"/>
      <c r="E12387" s="59"/>
      <c r="F12387" s="59"/>
      <c r="G12387" s="59"/>
      <c r="AB12387" s="62" t="s">
        <v>20410</v>
      </c>
      <c r="AC12387" s="65" t="s">
        <v>20412</v>
      </c>
      <c r="AD12387" s="59"/>
      <c r="AE12387" s="59"/>
      <c r="AF12387" s="59"/>
      <c r="AG12387" s="59"/>
      <c r="AH12387" s="59"/>
      <c r="AI12387" s="59"/>
    </row>
    <row r="12388" spans="1:35" ht="31.5" thickBot="1" x14ac:dyDescent="0.4">
      <c r="A12388" s="58" t="s">
        <v>12185</v>
      </c>
      <c r="B12388" s="58" t="s">
        <v>19356</v>
      </c>
      <c r="C12388" s="58" t="s">
        <v>20050</v>
      </c>
      <c r="D12388" s="59"/>
      <c r="E12388" s="59"/>
      <c r="F12388" s="59"/>
      <c r="G12388" s="59"/>
      <c r="AB12388" s="62" t="s">
        <v>20410</v>
      </c>
      <c r="AC12388" s="65" t="s">
        <v>20412</v>
      </c>
      <c r="AD12388" s="59"/>
      <c r="AE12388" s="59"/>
      <c r="AF12388" s="59"/>
      <c r="AG12388" s="59"/>
      <c r="AH12388" s="59"/>
      <c r="AI12388" s="59"/>
    </row>
    <row r="12389" spans="1:35" ht="31.5" thickBot="1" x14ac:dyDescent="0.4">
      <c r="A12389" s="58" t="s">
        <v>11287</v>
      </c>
      <c r="B12389" s="58" t="s">
        <v>19356</v>
      </c>
      <c r="C12389" s="58" t="s">
        <v>20050</v>
      </c>
      <c r="D12389" s="59"/>
      <c r="E12389" s="59"/>
      <c r="F12389" s="59"/>
      <c r="G12389" s="59"/>
      <c r="AB12389" s="62" t="s">
        <v>20410</v>
      </c>
      <c r="AC12389" s="65" t="s">
        <v>20412</v>
      </c>
      <c r="AD12389" s="59"/>
      <c r="AE12389" s="59"/>
      <c r="AF12389" s="59"/>
      <c r="AG12389" s="59"/>
      <c r="AH12389" s="59"/>
      <c r="AI12389" s="59"/>
    </row>
    <row r="12390" spans="1:35" ht="31.5" thickBot="1" x14ac:dyDescent="0.4">
      <c r="A12390" s="58" t="s">
        <v>12186</v>
      </c>
      <c r="B12390" s="58" t="s">
        <v>19357</v>
      </c>
      <c r="C12390" s="58" t="s">
        <v>20050</v>
      </c>
      <c r="D12390" s="59"/>
      <c r="E12390" s="59"/>
      <c r="F12390" s="59"/>
      <c r="G12390" s="59"/>
      <c r="AB12390" s="59"/>
      <c r="AC12390" s="65" t="s">
        <v>20412</v>
      </c>
      <c r="AD12390" s="59"/>
      <c r="AE12390" s="59"/>
      <c r="AF12390" s="59"/>
      <c r="AG12390" s="59"/>
      <c r="AH12390" s="59"/>
      <c r="AI12390" s="59"/>
    </row>
    <row r="12391" spans="1:35" ht="31.5" thickBot="1" x14ac:dyDescent="0.4">
      <c r="A12391" s="58" t="s">
        <v>12187</v>
      </c>
      <c r="B12391" s="58" t="s">
        <v>19357</v>
      </c>
      <c r="C12391" s="58" t="s">
        <v>20050</v>
      </c>
      <c r="D12391" s="59"/>
      <c r="E12391" s="59"/>
      <c r="F12391" s="59"/>
      <c r="G12391" s="59"/>
      <c r="AB12391" s="59"/>
      <c r="AC12391" s="65" t="s">
        <v>20412</v>
      </c>
      <c r="AD12391" s="59"/>
      <c r="AE12391" s="59"/>
      <c r="AF12391" s="59"/>
      <c r="AG12391" s="59"/>
      <c r="AH12391" s="59"/>
      <c r="AI12391" s="59"/>
    </row>
    <row r="12392" spans="1:35" ht="31.5" thickBot="1" x14ac:dyDescent="0.4">
      <c r="A12392" s="58" t="s">
        <v>12188</v>
      </c>
      <c r="B12392" s="58" t="s">
        <v>19358</v>
      </c>
      <c r="C12392" s="58" t="s">
        <v>20050</v>
      </c>
      <c r="D12392" s="59"/>
      <c r="E12392" s="59"/>
      <c r="F12392" s="59"/>
      <c r="G12392" s="59"/>
      <c r="AB12392" s="62" t="s">
        <v>20410</v>
      </c>
      <c r="AC12392" s="65" t="s">
        <v>20412</v>
      </c>
      <c r="AD12392" s="59"/>
      <c r="AE12392" s="59"/>
      <c r="AF12392" s="59"/>
      <c r="AG12392" s="59"/>
      <c r="AH12392" s="59"/>
      <c r="AI12392" s="59"/>
    </row>
    <row r="12393" spans="1:35" ht="31.5" thickBot="1" x14ac:dyDescent="0.4">
      <c r="A12393" s="58" t="s">
        <v>12189</v>
      </c>
      <c r="B12393" s="58" t="s">
        <v>19358</v>
      </c>
      <c r="C12393" s="58" t="s">
        <v>20050</v>
      </c>
      <c r="D12393" s="59"/>
      <c r="E12393" s="59"/>
      <c r="F12393" s="59"/>
      <c r="G12393" s="59"/>
      <c r="AB12393" s="59"/>
      <c r="AC12393" s="65" t="s">
        <v>20412</v>
      </c>
      <c r="AD12393" s="59"/>
      <c r="AE12393" s="59"/>
      <c r="AF12393" s="59"/>
      <c r="AG12393" s="59"/>
      <c r="AH12393" s="59"/>
      <c r="AI12393" s="59"/>
    </row>
    <row r="12394" spans="1:35" ht="31.5" thickBot="1" x14ac:dyDescent="0.4">
      <c r="A12394" s="58" t="s">
        <v>12190</v>
      </c>
      <c r="B12394" s="58" t="s">
        <v>19358</v>
      </c>
      <c r="C12394" s="58" t="s">
        <v>20050</v>
      </c>
      <c r="D12394" s="59"/>
      <c r="E12394" s="59"/>
      <c r="F12394" s="59"/>
      <c r="G12394" s="59"/>
      <c r="AB12394" s="59"/>
      <c r="AC12394" s="65" t="s">
        <v>20412</v>
      </c>
      <c r="AD12394" s="59"/>
      <c r="AE12394" s="59"/>
      <c r="AF12394" s="59"/>
      <c r="AG12394" s="59"/>
      <c r="AH12394" s="59"/>
      <c r="AI12394" s="59"/>
    </row>
    <row r="12395" spans="1:35" ht="31.5" thickBot="1" x14ac:dyDescent="0.4">
      <c r="A12395" s="58" t="s">
        <v>12191</v>
      </c>
      <c r="B12395" s="58" t="s">
        <v>19359</v>
      </c>
      <c r="C12395" s="58" t="s">
        <v>20050</v>
      </c>
      <c r="D12395" s="59"/>
      <c r="E12395" s="59"/>
      <c r="F12395" s="59"/>
      <c r="G12395" s="59"/>
      <c r="AB12395" s="62" t="s">
        <v>20410</v>
      </c>
      <c r="AC12395" s="65" t="s">
        <v>20412</v>
      </c>
      <c r="AD12395" s="59"/>
      <c r="AE12395" s="59"/>
      <c r="AF12395" s="59"/>
      <c r="AG12395" s="59"/>
      <c r="AH12395" s="59"/>
      <c r="AI12395" s="59"/>
    </row>
    <row r="12396" spans="1:35" ht="31.5" thickBot="1" x14ac:dyDescent="0.4">
      <c r="A12396" s="58" t="s">
        <v>12192</v>
      </c>
      <c r="B12396" s="58" t="s">
        <v>19359</v>
      </c>
      <c r="C12396" s="58" t="s">
        <v>20050</v>
      </c>
      <c r="D12396" s="59"/>
      <c r="E12396" s="59"/>
      <c r="F12396" s="59"/>
      <c r="G12396" s="59"/>
      <c r="AB12396" s="59"/>
      <c r="AC12396" s="65" t="s">
        <v>20412</v>
      </c>
      <c r="AD12396" s="59"/>
      <c r="AE12396" s="59"/>
      <c r="AF12396" s="59"/>
      <c r="AG12396" s="59"/>
      <c r="AH12396" s="59"/>
      <c r="AI12396" s="59"/>
    </row>
    <row r="12397" spans="1:35" ht="31.5" thickBot="1" x14ac:dyDescent="0.4">
      <c r="A12397" s="58" t="s">
        <v>12193</v>
      </c>
      <c r="B12397" s="58" t="s">
        <v>19360</v>
      </c>
      <c r="C12397" s="58" t="s">
        <v>20050</v>
      </c>
      <c r="D12397" s="59"/>
      <c r="E12397" s="59"/>
      <c r="F12397" s="59"/>
      <c r="G12397" s="59"/>
      <c r="AB12397" s="62" t="s">
        <v>20410</v>
      </c>
      <c r="AC12397" s="65" t="s">
        <v>20412</v>
      </c>
      <c r="AD12397" s="59"/>
      <c r="AE12397" s="59"/>
      <c r="AF12397" s="59"/>
      <c r="AG12397" s="59"/>
      <c r="AH12397" s="59"/>
      <c r="AI12397" s="59"/>
    </row>
    <row r="12398" spans="1:35" ht="31.5" thickBot="1" x14ac:dyDescent="0.4">
      <c r="A12398" s="58" t="s">
        <v>12194</v>
      </c>
      <c r="B12398" s="58" t="s">
        <v>19361</v>
      </c>
      <c r="C12398" s="58" t="s">
        <v>20050</v>
      </c>
      <c r="D12398" s="59"/>
      <c r="E12398" s="59"/>
      <c r="F12398" s="59"/>
      <c r="G12398" s="59"/>
      <c r="AB12398" s="59"/>
      <c r="AC12398" s="65" t="s">
        <v>20412</v>
      </c>
      <c r="AD12398" s="59"/>
      <c r="AE12398" s="59"/>
      <c r="AF12398" s="59"/>
      <c r="AG12398" s="59"/>
      <c r="AH12398" s="59"/>
      <c r="AI12398" s="59"/>
    </row>
    <row r="12399" spans="1:35" ht="31.5" thickBot="1" x14ac:dyDescent="0.4">
      <c r="A12399" s="58" t="s">
        <v>12195</v>
      </c>
      <c r="B12399" s="58" t="s">
        <v>19362</v>
      </c>
      <c r="C12399" s="58" t="s">
        <v>20050</v>
      </c>
      <c r="D12399" s="59"/>
      <c r="E12399" s="59"/>
      <c r="F12399" s="59"/>
      <c r="G12399" s="59"/>
      <c r="AB12399" s="59"/>
      <c r="AC12399" s="65" t="s">
        <v>20412</v>
      </c>
      <c r="AD12399" s="59"/>
      <c r="AE12399" s="59"/>
      <c r="AF12399" s="59"/>
      <c r="AG12399" s="59"/>
      <c r="AH12399" s="59"/>
      <c r="AI12399" s="59"/>
    </row>
    <row r="12400" spans="1:35" ht="31.5" thickBot="1" x14ac:dyDescent="0.4">
      <c r="A12400" s="58" t="s">
        <v>12196</v>
      </c>
      <c r="B12400" s="58" t="s">
        <v>19362</v>
      </c>
      <c r="C12400" s="58" t="s">
        <v>20050</v>
      </c>
      <c r="D12400" s="59"/>
      <c r="E12400" s="59"/>
      <c r="F12400" s="59"/>
      <c r="G12400" s="59"/>
      <c r="AB12400" s="62" t="s">
        <v>20410</v>
      </c>
      <c r="AC12400" s="65" t="s">
        <v>20412</v>
      </c>
      <c r="AD12400" s="59"/>
      <c r="AE12400" s="59"/>
      <c r="AF12400" s="59"/>
      <c r="AG12400" s="59"/>
      <c r="AH12400" s="59"/>
      <c r="AI12400" s="59"/>
    </row>
    <row r="12401" spans="1:35" ht="31.5" thickBot="1" x14ac:dyDescent="0.4">
      <c r="A12401" s="58" t="s">
        <v>12197</v>
      </c>
      <c r="B12401" s="58" t="s">
        <v>19362</v>
      </c>
      <c r="C12401" s="58" t="s">
        <v>20050</v>
      </c>
      <c r="D12401" s="59"/>
      <c r="E12401" s="59"/>
      <c r="F12401" s="59"/>
      <c r="G12401" s="59"/>
      <c r="AB12401" s="62" t="s">
        <v>20410</v>
      </c>
      <c r="AC12401" s="65" t="s">
        <v>20412</v>
      </c>
      <c r="AD12401" s="59"/>
      <c r="AE12401" s="59"/>
      <c r="AF12401" s="59"/>
      <c r="AG12401" s="59"/>
      <c r="AH12401" s="59"/>
      <c r="AI12401" s="59"/>
    </row>
    <row r="12402" spans="1:35" ht="31.5" thickBot="1" x14ac:dyDescent="0.4">
      <c r="A12402" s="58" t="s">
        <v>12198</v>
      </c>
      <c r="B12402" s="58" t="s">
        <v>19363</v>
      </c>
      <c r="C12402" s="58" t="s">
        <v>20050</v>
      </c>
      <c r="D12402" s="59"/>
      <c r="E12402" s="59"/>
      <c r="F12402" s="59"/>
      <c r="G12402" s="59"/>
      <c r="AB12402" s="59"/>
      <c r="AC12402" s="65" t="s">
        <v>20412</v>
      </c>
      <c r="AD12402" s="59"/>
      <c r="AE12402" s="59"/>
      <c r="AF12402" s="59"/>
      <c r="AG12402" s="59"/>
      <c r="AH12402" s="59"/>
      <c r="AI12402" s="59"/>
    </row>
    <row r="12403" spans="1:35" ht="31.5" thickBot="1" x14ac:dyDescent="0.4">
      <c r="A12403" s="58" t="s">
        <v>12199</v>
      </c>
      <c r="B12403" s="58" t="s">
        <v>19363</v>
      </c>
      <c r="C12403" s="58" t="s">
        <v>20050</v>
      </c>
      <c r="D12403" s="59"/>
      <c r="E12403" s="59"/>
      <c r="F12403" s="59"/>
      <c r="G12403" s="59"/>
      <c r="AB12403" s="59"/>
      <c r="AC12403" s="65" t="s">
        <v>20412</v>
      </c>
      <c r="AD12403" s="59"/>
      <c r="AE12403" s="59"/>
      <c r="AF12403" s="59"/>
      <c r="AG12403" s="59"/>
      <c r="AH12403" s="59"/>
      <c r="AI12403" s="59"/>
    </row>
    <row r="12404" spans="1:35" ht="31.5" thickBot="1" x14ac:dyDescent="0.4">
      <c r="A12404" s="58" t="s">
        <v>12200</v>
      </c>
      <c r="B12404" s="58" t="s">
        <v>19363</v>
      </c>
      <c r="C12404" s="58" t="s">
        <v>20050</v>
      </c>
      <c r="D12404" s="59"/>
      <c r="E12404" s="59"/>
      <c r="F12404" s="59"/>
      <c r="G12404" s="59"/>
      <c r="AB12404" s="59"/>
      <c r="AC12404" s="65" t="s">
        <v>20412</v>
      </c>
      <c r="AD12404" s="59"/>
      <c r="AE12404" s="59"/>
      <c r="AF12404" s="59"/>
      <c r="AG12404" s="59"/>
      <c r="AH12404" s="59"/>
      <c r="AI12404" s="59"/>
    </row>
    <row r="12405" spans="1:35" ht="31.5" thickBot="1" x14ac:dyDescent="0.4">
      <c r="A12405" s="58" t="s">
        <v>12201</v>
      </c>
      <c r="B12405" s="58" t="s">
        <v>19363</v>
      </c>
      <c r="C12405" s="58" t="s">
        <v>20050</v>
      </c>
      <c r="D12405" s="59"/>
      <c r="E12405" s="59"/>
      <c r="F12405" s="59"/>
      <c r="G12405" s="59"/>
      <c r="AB12405" s="59"/>
      <c r="AC12405" s="65" t="s">
        <v>20412</v>
      </c>
      <c r="AD12405" s="59"/>
      <c r="AE12405" s="59"/>
      <c r="AF12405" s="59"/>
      <c r="AG12405" s="59"/>
      <c r="AH12405" s="59"/>
      <c r="AI12405" s="59"/>
    </row>
    <row r="12406" spans="1:35" ht="31.5" thickBot="1" x14ac:dyDescent="0.4">
      <c r="A12406" s="58" t="s">
        <v>12202</v>
      </c>
      <c r="B12406" s="58" t="s">
        <v>19364</v>
      </c>
      <c r="C12406" s="58" t="s">
        <v>20050</v>
      </c>
      <c r="D12406" s="59"/>
      <c r="E12406" s="59"/>
      <c r="F12406" s="59"/>
      <c r="G12406" s="59"/>
      <c r="AB12406" s="59"/>
      <c r="AC12406" s="65" t="s">
        <v>20412</v>
      </c>
      <c r="AD12406" s="59"/>
      <c r="AE12406" s="59"/>
      <c r="AF12406" s="59"/>
      <c r="AG12406" s="59"/>
      <c r="AH12406" s="59"/>
      <c r="AI12406" s="59"/>
    </row>
    <row r="12407" spans="1:35" ht="31.5" thickBot="1" x14ac:dyDescent="0.4">
      <c r="A12407" s="58" t="s">
        <v>12203</v>
      </c>
      <c r="B12407" s="58" t="s">
        <v>19364</v>
      </c>
      <c r="C12407" s="58" t="s">
        <v>20050</v>
      </c>
      <c r="D12407" s="59"/>
      <c r="E12407" s="59"/>
      <c r="F12407" s="59"/>
      <c r="G12407" s="59"/>
      <c r="AB12407" s="59"/>
      <c r="AC12407" s="65" t="s">
        <v>20412</v>
      </c>
      <c r="AD12407" s="59"/>
      <c r="AE12407" s="59"/>
      <c r="AF12407" s="59"/>
      <c r="AG12407" s="59"/>
      <c r="AH12407" s="59"/>
      <c r="AI12407" s="59"/>
    </row>
    <row r="12408" spans="1:35" ht="31.5" thickBot="1" x14ac:dyDescent="0.4">
      <c r="A12408" s="58" t="s">
        <v>12204</v>
      </c>
      <c r="B12408" s="58" t="s">
        <v>19365</v>
      </c>
      <c r="C12408" s="58" t="s">
        <v>20050</v>
      </c>
      <c r="D12408" s="59"/>
      <c r="E12408" s="59"/>
      <c r="F12408" s="59"/>
      <c r="G12408" s="59"/>
      <c r="AB12408" s="62" t="s">
        <v>20410</v>
      </c>
      <c r="AC12408" s="65" t="s">
        <v>20412</v>
      </c>
      <c r="AD12408" s="59"/>
      <c r="AE12408" s="59"/>
      <c r="AF12408" s="59"/>
      <c r="AG12408" s="59"/>
      <c r="AH12408" s="59"/>
      <c r="AI12408" s="59"/>
    </row>
    <row r="12409" spans="1:35" ht="31.5" thickBot="1" x14ac:dyDescent="0.4">
      <c r="A12409" s="58" t="s">
        <v>12205</v>
      </c>
      <c r="B12409" s="58" t="s">
        <v>19366</v>
      </c>
      <c r="C12409" s="58" t="s">
        <v>20050</v>
      </c>
      <c r="D12409" s="59"/>
      <c r="E12409" s="59"/>
      <c r="F12409" s="59"/>
      <c r="G12409" s="59"/>
      <c r="AB12409" s="62" t="s">
        <v>20410</v>
      </c>
      <c r="AC12409" s="65" t="s">
        <v>20412</v>
      </c>
      <c r="AD12409" s="59"/>
      <c r="AE12409" s="59"/>
      <c r="AF12409" s="59"/>
      <c r="AG12409" s="59"/>
      <c r="AH12409" s="59"/>
      <c r="AI12409" s="59"/>
    </row>
    <row r="12410" spans="1:35" ht="31.5" thickBot="1" x14ac:dyDescent="0.4">
      <c r="A12410" s="58" t="s">
        <v>12206</v>
      </c>
      <c r="B12410" s="58" t="s">
        <v>19366</v>
      </c>
      <c r="C12410" s="58" t="s">
        <v>20050</v>
      </c>
      <c r="D12410" s="59"/>
      <c r="E12410" s="59"/>
      <c r="F12410" s="59"/>
      <c r="G12410" s="59"/>
      <c r="AB12410" s="62" t="s">
        <v>20410</v>
      </c>
      <c r="AC12410" s="65" t="s">
        <v>20412</v>
      </c>
      <c r="AD12410" s="59"/>
      <c r="AE12410" s="59"/>
      <c r="AF12410" s="59"/>
      <c r="AG12410" s="59"/>
      <c r="AH12410" s="59"/>
      <c r="AI12410" s="59"/>
    </row>
    <row r="12411" spans="1:35" ht="31.5" thickBot="1" x14ac:dyDescent="0.4">
      <c r="A12411" s="58" t="s">
        <v>12207</v>
      </c>
      <c r="B12411" s="58" t="s">
        <v>19367</v>
      </c>
      <c r="C12411" s="58" t="s">
        <v>20050</v>
      </c>
      <c r="D12411" s="59"/>
      <c r="E12411" s="59"/>
      <c r="F12411" s="59"/>
      <c r="G12411" s="59"/>
      <c r="AB12411" s="62" t="s">
        <v>20410</v>
      </c>
      <c r="AC12411" s="65" t="s">
        <v>20412</v>
      </c>
      <c r="AD12411" s="59"/>
      <c r="AE12411" s="59"/>
      <c r="AF12411" s="59"/>
      <c r="AG12411" s="59"/>
      <c r="AH12411" s="59"/>
      <c r="AI12411" s="59"/>
    </row>
    <row r="12412" spans="1:35" ht="31.5" thickBot="1" x14ac:dyDescent="0.4">
      <c r="A12412" s="58" t="s">
        <v>12208</v>
      </c>
      <c r="B12412" s="58" t="s">
        <v>19367</v>
      </c>
      <c r="C12412" s="58" t="s">
        <v>20050</v>
      </c>
      <c r="D12412" s="59"/>
      <c r="E12412" s="59"/>
      <c r="F12412" s="59"/>
      <c r="G12412" s="59"/>
      <c r="AB12412" s="59"/>
      <c r="AC12412" s="65" t="s">
        <v>20412</v>
      </c>
      <c r="AD12412" s="59"/>
      <c r="AE12412" s="59"/>
      <c r="AF12412" s="59"/>
      <c r="AG12412" s="59"/>
      <c r="AH12412" s="59"/>
      <c r="AI12412" s="59"/>
    </row>
    <row r="12413" spans="1:35" ht="31.5" thickBot="1" x14ac:dyDescent="0.4">
      <c r="A12413" s="58" t="s">
        <v>12209</v>
      </c>
      <c r="B12413" s="58" t="s">
        <v>19367</v>
      </c>
      <c r="C12413" s="58" t="s">
        <v>20050</v>
      </c>
      <c r="D12413" s="59"/>
      <c r="E12413" s="59"/>
      <c r="F12413" s="59"/>
      <c r="G12413" s="59"/>
      <c r="AB12413" s="59"/>
      <c r="AC12413" s="65" t="s">
        <v>20412</v>
      </c>
      <c r="AD12413" s="59"/>
      <c r="AE12413" s="59"/>
      <c r="AF12413" s="59"/>
      <c r="AG12413" s="59"/>
      <c r="AH12413" s="59"/>
      <c r="AI12413" s="59"/>
    </row>
    <row r="12414" spans="1:35" ht="31.5" thickBot="1" x14ac:dyDescent="0.4">
      <c r="A12414" s="58" t="s">
        <v>12210</v>
      </c>
      <c r="B12414" s="58" t="s">
        <v>19367</v>
      </c>
      <c r="C12414" s="58" t="s">
        <v>20050</v>
      </c>
      <c r="D12414" s="59"/>
      <c r="E12414" s="59"/>
      <c r="F12414" s="59"/>
      <c r="G12414" s="59"/>
      <c r="AB12414" s="59"/>
      <c r="AC12414" s="65" t="s">
        <v>20412</v>
      </c>
      <c r="AD12414" s="59"/>
      <c r="AE12414" s="59"/>
      <c r="AF12414" s="59"/>
      <c r="AG12414" s="59"/>
      <c r="AH12414" s="59"/>
      <c r="AI12414" s="59"/>
    </row>
    <row r="12415" spans="1:35" ht="31.5" thickBot="1" x14ac:dyDescent="0.4">
      <c r="A12415" s="58" t="s">
        <v>12211</v>
      </c>
      <c r="B12415" s="58" t="s">
        <v>19368</v>
      </c>
      <c r="C12415" s="58" t="s">
        <v>20050</v>
      </c>
      <c r="D12415" s="59"/>
      <c r="E12415" s="59"/>
      <c r="F12415" s="59"/>
      <c r="G12415" s="59"/>
      <c r="AB12415" s="59"/>
      <c r="AC12415" s="65" t="s">
        <v>20412</v>
      </c>
      <c r="AD12415" s="59"/>
      <c r="AE12415" s="59"/>
      <c r="AF12415" s="59"/>
      <c r="AG12415" s="59"/>
      <c r="AH12415" s="59"/>
      <c r="AI12415" s="59"/>
    </row>
    <row r="12416" spans="1:35" ht="31.5" thickBot="1" x14ac:dyDescent="0.4">
      <c r="A12416" s="58" t="s">
        <v>12212</v>
      </c>
      <c r="B12416" s="58" t="s">
        <v>19368</v>
      </c>
      <c r="C12416" s="58" t="s">
        <v>20050</v>
      </c>
      <c r="D12416" s="59"/>
      <c r="E12416" s="59"/>
      <c r="F12416" s="59"/>
      <c r="G12416" s="59"/>
      <c r="AB12416" s="59"/>
      <c r="AC12416" s="65" t="s">
        <v>20412</v>
      </c>
      <c r="AD12416" s="59"/>
      <c r="AE12416" s="59"/>
      <c r="AF12416" s="59"/>
      <c r="AG12416" s="59"/>
      <c r="AH12416" s="59"/>
      <c r="AI12416" s="59"/>
    </row>
    <row r="12417" spans="1:35" ht="31.5" thickBot="1" x14ac:dyDescent="0.4">
      <c r="A12417" s="58" t="s">
        <v>12213</v>
      </c>
      <c r="B12417" s="58" t="s">
        <v>19368</v>
      </c>
      <c r="C12417" s="58" t="s">
        <v>20050</v>
      </c>
      <c r="D12417" s="59"/>
      <c r="E12417" s="59"/>
      <c r="F12417" s="59"/>
      <c r="G12417" s="59"/>
      <c r="AB12417" s="59"/>
      <c r="AC12417" s="65" t="s">
        <v>20412</v>
      </c>
      <c r="AD12417" s="59"/>
      <c r="AE12417" s="59"/>
      <c r="AF12417" s="59"/>
      <c r="AG12417" s="59"/>
      <c r="AH12417" s="59"/>
      <c r="AI12417" s="59"/>
    </row>
    <row r="12418" spans="1:35" ht="31.5" thickBot="1" x14ac:dyDescent="0.4">
      <c r="A12418" s="58" t="s">
        <v>12214</v>
      </c>
      <c r="B12418" s="58" t="s">
        <v>19368</v>
      </c>
      <c r="C12418" s="58" t="s">
        <v>20050</v>
      </c>
      <c r="D12418" s="59"/>
      <c r="E12418" s="59"/>
      <c r="F12418" s="59"/>
      <c r="G12418" s="59"/>
      <c r="AB12418" s="59"/>
      <c r="AC12418" s="65" t="s">
        <v>20412</v>
      </c>
      <c r="AD12418" s="59"/>
      <c r="AE12418" s="59"/>
      <c r="AF12418" s="59"/>
      <c r="AG12418" s="59"/>
      <c r="AH12418" s="59"/>
      <c r="AI12418" s="59"/>
    </row>
    <row r="12419" spans="1:35" ht="31.5" thickBot="1" x14ac:dyDescent="0.4">
      <c r="A12419" s="58" t="s">
        <v>12215</v>
      </c>
      <c r="B12419" s="58" t="s">
        <v>19369</v>
      </c>
      <c r="C12419" s="58" t="s">
        <v>20050</v>
      </c>
      <c r="D12419" s="59"/>
      <c r="E12419" s="59"/>
      <c r="F12419" s="59"/>
      <c r="G12419" s="59"/>
      <c r="AB12419" s="59"/>
      <c r="AC12419" s="65" t="s">
        <v>20412</v>
      </c>
      <c r="AD12419" s="59"/>
      <c r="AE12419" s="59"/>
      <c r="AF12419" s="59"/>
      <c r="AG12419" s="59"/>
      <c r="AH12419" s="59"/>
      <c r="AI12419" s="59"/>
    </row>
    <row r="12420" spans="1:35" ht="31.5" thickBot="1" x14ac:dyDescent="0.4">
      <c r="A12420" s="58" t="s">
        <v>12216</v>
      </c>
      <c r="B12420" s="58" t="s">
        <v>19370</v>
      </c>
      <c r="C12420" s="58" t="s">
        <v>20050</v>
      </c>
      <c r="D12420" s="59"/>
      <c r="E12420" s="59"/>
      <c r="F12420" s="59"/>
      <c r="G12420" s="59"/>
      <c r="AB12420" s="59"/>
      <c r="AC12420" s="65" t="s">
        <v>20412</v>
      </c>
      <c r="AD12420" s="59"/>
      <c r="AE12420" s="59"/>
      <c r="AF12420" s="59"/>
      <c r="AG12420" s="59"/>
      <c r="AH12420" s="59"/>
      <c r="AI12420" s="59"/>
    </row>
    <row r="12421" spans="1:35" ht="31.5" thickBot="1" x14ac:dyDescent="0.4">
      <c r="A12421" s="58" t="s">
        <v>12217</v>
      </c>
      <c r="B12421" s="58" t="s">
        <v>19371</v>
      </c>
      <c r="C12421" s="58" t="s">
        <v>20050</v>
      </c>
      <c r="D12421" s="59"/>
      <c r="E12421" s="59"/>
      <c r="F12421" s="59"/>
      <c r="G12421" s="59"/>
      <c r="AB12421" s="59"/>
      <c r="AC12421" s="65" t="s">
        <v>20412</v>
      </c>
      <c r="AD12421" s="59"/>
      <c r="AE12421" s="59"/>
      <c r="AF12421" s="59"/>
      <c r="AG12421" s="59"/>
      <c r="AH12421" s="59"/>
      <c r="AI12421" s="59"/>
    </row>
    <row r="12422" spans="1:35" ht="31.5" thickBot="1" x14ac:dyDescent="0.4">
      <c r="A12422" s="58" t="s">
        <v>12218</v>
      </c>
      <c r="B12422" s="58" t="s">
        <v>19372</v>
      </c>
      <c r="C12422" s="58" t="s">
        <v>20050</v>
      </c>
      <c r="D12422" s="59"/>
      <c r="E12422" s="59"/>
      <c r="F12422" s="59"/>
      <c r="G12422" s="59"/>
      <c r="AB12422" s="59"/>
      <c r="AC12422" s="65" t="s">
        <v>20412</v>
      </c>
      <c r="AD12422" s="59"/>
      <c r="AE12422" s="59"/>
      <c r="AF12422" s="59"/>
      <c r="AG12422" s="59"/>
      <c r="AH12422" s="59"/>
      <c r="AI12422" s="59"/>
    </row>
    <row r="12423" spans="1:35" ht="31.5" thickBot="1" x14ac:dyDescent="0.4">
      <c r="A12423" s="58" t="s">
        <v>12219</v>
      </c>
      <c r="B12423" s="58" t="s">
        <v>19372</v>
      </c>
      <c r="C12423" s="58" t="s">
        <v>20050</v>
      </c>
      <c r="D12423" s="59"/>
      <c r="E12423" s="59"/>
      <c r="F12423" s="59"/>
      <c r="G12423" s="59"/>
      <c r="AB12423" s="59"/>
      <c r="AC12423" s="65" t="s">
        <v>20412</v>
      </c>
      <c r="AD12423" s="59"/>
      <c r="AE12423" s="59"/>
      <c r="AF12423" s="59"/>
      <c r="AG12423" s="59"/>
      <c r="AH12423" s="59"/>
      <c r="AI12423" s="59"/>
    </row>
    <row r="12424" spans="1:35" ht="31.5" thickBot="1" x14ac:dyDescent="0.4">
      <c r="A12424" s="58" t="s">
        <v>12220</v>
      </c>
      <c r="B12424" s="58" t="s">
        <v>19373</v>
      </c>
      <c r="C12424" s="58" t="s">
        <v>20050</v>
      </c>
      <c r="D12424" s="59"/>
      <c r="E12424" s="59"/>
      <c r="F12424" s="59"/>
      <c r="G12424" s="59"/>
      <c r="AB12424" s="59"/>
      <c r="AC12424" s="65" t="s">
        <v>20412</v>
      </c>
      <c r="AD12424" s="59"/>
      <c r="AE12424" s="59"/>
      <c r="AF12424" s="59"/>
      <c r="AG12424" s="59"/>
      <c r="AH12424" s="59"/>
      <c r="AI12424" s="59"/>
    </row>
    <row r="12425" spans="1:35" ht="31.5" thickBot="1" x14ac:dyDescent="0.4">
      <c r="A12425" s="58" t="s">
        <v>12221</v>
      </c>
      <c r="B12425" s="58" t="s">
        <v>19373</v>
      </c>
      <c r="C12425" s="58" t="s">
        <v>20050</v>
      </c>
      <c r="D12425" s="59"/>
      <c r="E12425" s="59"/>
      <c r="F12425" s="59"/>
      <c r="G12425" s="59"/>
      <c r="AB12425" s="59"/>
      <c r="AC12425" s="65" t="s">
        <v>20412</v>
      </c>
      <c r="AD12425" s="59"/>
      <c r="AE12425" s="59"/>
      <c r="AF12425" s="59"/>
      <c r="AG12425" s="59"/>
      <c r="AH12425" s="59"/>
      <c r="AI12425" s="59"/>
    </row>
    <row r="12426" spans="1:35" ht="31.5" thickBot="1" x14ac:dyDescent="0.4">
      <c r="A12426" s="58" t="s">
        <v>12222</v>
      </c>
      <c r="B12426" s="58" t="s">
        <v>19373</v>
      </c>
      <c r="C12426" s="58" t="s">
        <v>20050</v>
      </c>
      <c r="D12426" s="59"/>
      <c r="E12426" s="59"/>
      <c r="F12426" s="59"/>
      <c r="G12426" s="59"/>
      <c r="AB12426" s="59"/>
      <c r="AC12426" s="65" t="s">
        <v>20412</v>
      </c>
      <c r="AD12426" s="59"/>
      <c r="AE12426" s="59"/>
      <c r="AF12426" s="59"/>
      <c r="AG12426" s="59"/>
      <c r="AH12426" s="59"/>
      <c r="AI12426" s="59"/>
    </row>
    <row r="12427" spans="1:35" ht="31.5" thickBot="1" x14ac:dyDescent="0.4">
      <c r="A12427" s="58" t="s">
        <v>12223</v>
      </c>
      <c r="B12427" s="58" t="s">
        <v>19374</v>
      </c>
      <c r="C12427" s="58" t="s">
        <v>20050</v>
      </c>
      <c r="D12427" s="59"/>
      <c r="E12427" s="59"/>
      <c r="F12427" s="59"/>
      <c r="G12427" s="59"/>
      <c r="AB12427" s="62" t="s">
        <v>20410</v>
      </c>
      <c r="AC12427" s="65" t="s">
        <v>20412</v>
      </c>
      <c r="AD12427" s="59"/>
      <c r="AE12427" s="59"/>
      <c r="AF12427" s="59"/>
      <c r="AG12427" s="59"/>
      <c r="AH12427" s="59"/>
      <c r="AI12427" s="59"/>
    </row>
    <row r="12428" spans="1:35" ht="31.5" thickBot="1" x14ac:dyDescent="0.4">
      <c r="A12428" s="58" t="s">
        <v>12224</v>
      </c>
      <c r="B12428" s="58" t="s">
        <v>19375</v>
      </c>
      <c r="C12428" s="58" t="s">
        <v>20050</v>
      </c>
      <c r="D12428" s="59"/>
      <c r="E12428" s="59"/>
      <c r="F12428" s="59"/>
      <c r="G12428" s="59"/>
      <c r="AB12428" s="62" t="s">
        <v>20410</v>
      </c>
      <c r="AC12428" s="65" t="s">
        <v>20412</v>
      </c>
      <c r="AD12428" s="59"/>
      <c r="AE12428" s="59"/>
      <c r="AF12428" s="59"/>
      <c r="AG12428" s="59"/>
      <c r="AH12428" s="59"/>
      <c r="AI12428" s="59"/>
    </row>
    <row r="12429" spans="1:35" ht="31.5" thickBot="1" x14ac:dyDescent="0.4">
      <c r="A12429" s="58" t="s">
        <v>12225</v>
      </c>
      <c r="B12429" s="58" t="s">
        <v>19375</v>
      </c>
      <c r="C12429" s="58" t="s">
        <v>20050</v>
      </c>
      <c r="D12429" s="59"/>
      <c r="E12429" s="59"/>
      <c r="F12429" s="59"/>
      <c r="G12429" s="59"/>
      <c r="AB12429" s="62" t="s">
        <v>20410</v>
      </c>
      <c r="AC12429" s="65" t="s">
        <v>20412</v>
      </c>
      <c r="AD12429" s="59"/>
      <c r="AE12429" s="59"/>
      <c r="AF12429" s="59"/>
      <c r="AG12429" s="59"/>
      <c r="AH12429" s="59"/>
      <c r="AI12429" s="59"/>
    </row>
    <row r="12430" spans="1:35" ht="31.5" thickBot="1" x14ac:dyDescent="0.4">
      <c r="A12430" s="58" t="s">
        <v>12226</v>
      </c>
      <c r="B12430" s="58" t="s">
        <v>19376</v>
      </c>
      <c r="C12430" s="58" t="s">
        <v>20050</v>
      </c>
      <c r="D12430" s="59"/>
      <c r="E12430" s="59"/>
      <c r="F12430" s="59"/>
      <c r="G12430" s="59"/>
      <c r="AB12430" s="59"/>
      <c r="AC12430" s="65" t="s">
        <v>20412</v>
      </c>
      <c r="AD12430" s="59"/>
      <c r="AE12430" s="59"/>
      <c r="AF12430" s="59"/>
      <c r="AG12430" s="59"/>
      <c r="AH12430" s="59"/>
      <c r="AI12430" s="59"/>
    </row>
    <row r="12431" spans="1:35" ht="31.5" thickBot="1" x14ac:dyDescent="0.4">
      <c r="A12431" s="58" t="s">
        <v>12227</v>
      </c>
      <c r="B12431" s="58" t="s">
        <v>19376</v>
      </c>
      <c r="C12431" s="58" t="s">
        <v>20050</v>
      </c>
      <c r="D12431" s="59"/>
      <c r="E12431" s="59"/>
      <c r="F12431" s="59"/>
      <c r="G12431" s="59"/>
      <c r="AB12431" s="59"/>
      <c r="AC12431" s="65" t="s">
        <v>20412</v>
      </c>
      <c r="AD12431" s="59"/>
      <c r="AE12431" s="59"/>
      <c r="AF12431" s="59"/>
      <c r="AG12431" s="59"/>
      <c r="AH12431" s="59"/>
      <c r="AI12431" s="59"/>
    </row>
    <row r="12432" spans="1:35" ht="31.5" thickBot="1" x14ac:dyDescent="0.4">
      <c r="A12432" s="58" t="s">
        <v>12228</v>
      </c>
      <c r="B12432" s="58" t="s">
        <v>19376</v>
      </c>
      <c r="C12432" s="58" t="s">
        <v>20050</v>
      </c>
      <c r="D12432" s="59"/>
      <c r="E12432" s="59"/>
      <c r="F12432" s="59"/>
      <c r="G12432" s="59"/>
      <c r="AB12432" s="59"/>
      <c r="AC12432" s="65" t="s">
        <v>20412</v>
      </c>
      <c r="AD12432" s="59"/>
      <c r="AE12432" s="59"/>
      <c r="AF12432" s="59"/>
      <c r="AG12432" s="59"/>
      <c r="AH12432" s="59"/>
      <c r="AI12432" s="59"/>
    </row>
    <row r="12433" spans="1:35" ht="31.5" thickBot="1" x14ac:dyDescent="0.4">
      <c r="A12433" s="58" t="s">
        <v>12229</v>
      </c>
      <c r="B12433" s="58" t="s">
        <v>19376</v>
      </c>
      <c r="C12433" s="58" t="s">
        <v>20050</v>
      </c>
      <c r="D12433" s="59"/>
      <c r="E12433" s="59"/>
      <c r="F12433" s="59"/>
      <c r="G12433" s="59"/>
      <c r="AB12433" s="59"/>
      <c r="AC12433" s="65" t="s">
        <v>20412</v>
      </c>
      <c r="AD12433" s="59"/>
      <c r="AE12433" s="59"/>
      <c r="AF12433" s="59"/>
      <c r="AG12433" s="59"/>
      <c r="AH12433" s="59"/>
      <c r="AI12433" s="59"/>
    </row>
    <row r="12434" spans="1:35" ht="31.5" thickBot="1" x14ac:dyDescent="0.4">
      <c r="A12434" s="58" t="s">
        <v>12230</v>
      </c>
      <c r="B12434" s="58" t="s">
        <v>19376</v>
      </c>
      <c r="C12434" s="58" t="s">
        <v>20050</v>
      </c>
      <c r="D12434" s="59"/>
      <c r="E12434" s="59"/>
      <c r="F12434" s="59"/>
      <c r="G12434" s="59"/>
      <c r="AB12434" s="59"/>
      <c r="AC12434" s="65" t="s">
        <v>20412</v>
      </c>
      <c r="AD12434" s="59"/>
      <c r="AE12434" s="59"/>
      <c r="AF12434" s="59"/>
      <c r="AG12434" s="59"/>
      <c r="AH12434" s="59"/>
      <c r="AI12434" s="59"/>
    </row>
    <row r="12435" spans="1:35" ht="31.5" thickBot="1" x14ac:dyDescent="0.4">
      <c r="A12435" s="58" t="s">
        <v>12231</v>
      </c>
      <c r="B12435" s="58" t="s">
        <v>19376</v>
      </c>
      <c r="C12435" s="58" t="s">
        <v>20050</v>
      </c>
      <c r="D12435" s="59"/>
      <c r="E12435" s="59"/>
      <c r="F12435" s="59"/>
      <c r="G12435" s="59"/>
      <c r="AB12435" s="59"/>
      <c r="AC12435" s="65" t="s">
        <v>20412</v>
      </c>
      <c r="AD12435" s="59"/>
      <c r="AE12435" s="59"/>
      <c r="AF12435" s="59"/>
      <c r="AG12435" s="59"/>
      <c r="AH12435" s="59"/>
      <c r="AI12435" s="59"/>
    </row>
    <row r="12436" spans="1:35" ht="31.5" thickBot="1" x14ac:dyDescent="0.4">
      <c r="A12436" s="58" t="s">
        <v>12232</v>
      </c>
      <c r="B12436" s="58" t="s">
        <v>19376</v>
      </c>
      <c r="C12436" s="58" t="s">
        <v>20050</v>
      </c>
      <c r="D12436" s="59"/>
      <c r="E12436" s="59"/>
      <c r="F12436" s="59"/>
      <c r="G12436" s="59"/>
      <c r="AB12436" s="59"/>
      <c r="AC12436" s="65" t="s">
        <v>20412</v>
      </c>
      <c r="AD12436" s="59"/>
      <c r="AE12436" s="59"/>
      <c r="AF12436" s="59"/>
      <c r="AG12436" s="59"/>
      <c r="AH12436" s="59"/>
      <c r="AI12436" s="59"/>
    </row>
    <row r="12437" spans="1:35" ht="31.5" thickBot="1" x14ac:dyDescent="0.4">
      <c r="A12437" s="58" t="s">
        <v>12233</v>
      </c>
      <c r="B12437" s="58" t="s">
        <v>19377</v>
      </c>
      <c r="C12437" s="58" t="s">
        <v>20050</v>
      </c>
      <c r="D12437" s="59"/>
      <c r="E12437" s="59"/>
      <c r="F12437" s="59"/>
      <c r="G12437" s="59"/>
      <c r="AB12437" s="59"/>
      <c r="AC12437" s="65" t="s">
        <v>20412</v>
      </c>
      <c r="AD12437" s="59"/>
      <c r="AE12437" s="59"/>
      <c r="AF12437" s="59"/>
      <c r="AG12437" s="59"/>
      <c r="AH12437" s="59"/>
      <c r="AI12437" s="59"/>
    </row>
    <row r="12438" spans="1:35" ht="31.5" thickBot="1" x14ac:dyDescent="0.4">
      <c r="A12438" s="58" t="s">
        <v>12234</v>
      </c>
      <c r="B12438" s="58" t="s">
        <v>19377</v>
      </c>
      <c r="C12438" s="58" t="s">
        <v>20050</v>
      </c>
      <c r="D12438" s="59"/>
      <c r="E12438" s="59"/>
      <c r="F12438" s="59"/>
      <c r="G12438" s="59"/>
      <c r="AB12438" s="59"/>
      <c r="AC12438" s="65" t="s">
        <v>20412</v>
      </c>
      <c r="AD12438" s="59"/>
      <c r="AE12438" s="59"/>
      <c r="AF12438" s="59"/>
      <c r="AG12438" s="59"/>
      <c r="AH12438" s="59"/>
      <c r="AI12438" s="59"/>
    </row>
    <row r="12439" spans="1:35" ht="31.5" thickBot="1" x14ac:dyDescent="0.4">
      <c r="A12439" s="58" t="s">
        <v>12235</v>
      </c>
      <c r="B12439" s="58" t="s">
        <v>19378</v>
      </c>
      <c r="C12439" s="58" t="s">
        <v>20050</v>
      </c>
      <c r="D12439" s="59"/>
      <c r="E12439" s="59"/>
      <c r="F12439" s="59"/>
      <c r="G12439" s="59"/>
      <c r="AB12439" s="59"/>
      <c r="AC12439" s="65" t="s">
        <v>20412</v>
      </c>
      <c r="AD12439" s="59"/>
      <c r="AE12439" s="59"/>
      <c r="AF12439" s="59"/>
      <c r="AG12439" s="59"/>
      <c r="AH12439" s="59"/>
      <c r="AI12439" s="59"/>
    </row>
    <row r="12440" spans="1:35" ht="31.5" thickBot="1" x14ac:dyDescent="0.4">
      <c r="A12440" s="58" t="s">
        <v>12236</v>
      </c>
      <c r="B12440" s="58" t="s">
        <v>19378</v>
      </c>
      <c r="C12440" s="58" t="s">
        <v>20050</v>
      </c>
      <c r="D12440" s="59"/>
      <c r="E12440" s="59"/>
      <c r="F12440" s="59"/>
      <c r="G12440" s="59"/>
      <c r="AB12440" s="59"/>
      <c r="AC12440" s="65" t="s">
        <v>20412</v>
      </c>
      <c r="AD12440" s="59"/>
      <c r="AE12440" s="59"/>
      <c r="AF12440" s="59"/>
      <c r="AG12440" s="59"/>
      <c r="AH12440" s="59"/>
      <c r="AI12440" s="59"/>
    </row>
    <row r="12441" spans="1:35" ht="31.5" thickBot="1" x14ac:dyDescent="0.4">
      <c r="A12441" s="58" t="s">
        <v>12237</v>
      </c>
      <c r="B12441" s="58" t="s">
        <v>19379</v>
      </c>
      <c r="C12441" s="58" t="s">
        <v>20050</v>
      </c>
      <c r="D12441" s="59"/>
      <c r="E12441" s="59"/>
      <c r="F12441" s="59"/>
      <c r="G12441" s="59"/>
      <c r="AB12441" s="62" t="s">
        <v>20410</v>
      </c>
      <c r="AC12441" s="65" t="s">
        <v>20412</v>
      </c>
      <c r="AD12441" s="59"/>
      <c r="AE12441" s="59"/>
      <c r="AF12441" s="59"/>
      <c r="AG12441" s="59"/>
      <c r="AH12441" s="59"/>
      <c r="AI12441" s="59"/>
    </row>
    <row r="12442" spans="1:35" ht="31.5" thickBot="1" x14ac:dyDescent="0.4">
      <c r="A12442" s="58" t="s">
        <v>12238</v>
      </c>
      <c r="B12442" s="58" t="s">
        <v>19380</v>
      </c>
      <c r="C12442" s="58" t="s">
        <v>20050</v>
      </c>
      <c r="D12442" s="59"/>
      <c r="E12442" s="59"/>
      <c r="F12442" s="59"/>
      <c r="G12442" s="59"/>
      <c r="AB12442" s="59"/>
      <c r="AC12442" s="65" t="s">
        <v>20412</v>
      </c>
      <c r="AD12442" s="59"/>
      <c r="AE12442" s="59"/>
      <c r="AF12442" s="59"/>
      <c r="AG12442" s="59"/>
      <c r="AH12442" s="59"/>
      <c r="AI12442" s="59"/>
    </row>
    <row r="12443" spans="1:35" ht="31.5" thickBot="1" x14ac:dyDescent="0.4">
      <c r="A12443" s="58" t="s">
        <v>12239</v>
      </c>
      <c r="B12443" s="58" t="s">
        <v>19380</v>
      </c>
      <c r="C12443" s="58" t="s">
        <v>20050</v>
      </c>
      <c r="D12443" s="59"/>
      <c r="E12443" s="59"/>
      <c r="F12443" s="59"/>
      <c r="G12443" s="59"/>
      <c r="AB12443" s="59"/>
      <c r="AC12443" s="65" t="s">
        <v>20412</v>
      </c>
      <c r="AD12443" s="59"/>
      <c r="AE12443" s="59"/>
      <c r="AF12443" s="59"/>
      <c r="AG12443" s="59"/>
      <c r="AH12443" s="59"/>
      <c r="AI12443" s="59"/>
    </row>
    <row r="12444" spans="1:35" ht="31.5" thickBot="1" x14ac:dyDescent="0.4">
      <c r="A12444" s="58" t="s">
        <v>12240</v>
      </c>
      <c r="B12444" s="58" t="s">
        <v>19380</v>
      </c>
      <c r="C12444" s="58" t="s">
        <v>20050</v>
      </c>
      <c r="D12444" s="59"/>
      <c r="E12444" s="59"/>
      <c r="F12444" s="59"/>
      <c r="G12444" s="59"/>
      <c r="AB12444" s="59"/>
      <c r="AC12444" s="65" t="s">
        <v>20412</v>
      </c>
      <c r="AD12444" s="59"/>
      <c r="AE12444" s="59"/>
      <c r="AF12444" s="59"/>
      <c r="AG12444" s="59"/>
      <c r="AH12444" s="59"/>
      <c r="AI12444" s="59"/>
    </row>
    <row r="12445" spans="1:35" ht="31.5" thickBot="1" x14ac:dyDescent="0.4">
      <c r="A12445" s="58" t="s">
        <v>12241</v>
      </c>
      <c r="B12445" s="58" t="s">
        <v>19380</v>
      </c>
      <c r="C12445" s="58" t="s">
        <v>20050</v>
      </c>
      <c r="D12445" s="59"/>
      <c r="E12445" s="59"/>
      <c r="F12445" s="59"/>
      <c r="G12445" s="59"/>
      <c r="AB12445" s="59"/>
      <c r="AC12445" s="65" t="s">
        <v>20412</v>
      </c>
      <c r="AD12445" s="59"/>
      <c r="AE12445" s="59"/>
      <c r="AF12445" s="59"/>
      <c r="AG12445" s="59"/>
      <c r="AH12445" s="59"/>
      <c r="AI12445" s="59"/>
    </row>
    <row r="12446" spans="1:35" ht="31.5" thickBot="1" x14ac:dyDescent="0.4">
      <c r="A12446" s="58" t="s">
        <v>12242</v>
      </c>
      <c r="B12446" s="58" t="s">
        <v>19381</v>
      </c>
      <c r="C12446" s="58" t="s">
        <v>20050</v>
      </c>
      <c r="D12446" s="59"/>
      <c r="E12446" s="59"/>
      <c r="F12446" s="59"/>
      <c r="G12446" s="59"/>
      <c r="AB12446" s="59"/>
      <c r="AC12446" s="65" t="s">
        <v>20412</v>
      </c>
      <c r="AD12446" s="59"/>
      <c r="AE12446" s="59"/>
      <c r="AF12446" s="59"/>
      <c r="AG12446" s="59"/>
      <c r="AH12446" s="59"/>
      <c r="AI12446" s="59"/>
    </row>
    <row r="12447" spans="1:35" ht="31.5" thickBot="1" x14ac:dyDescent="0.4">
      <c r="A12447" s="58" t="s">
        <v>12243</v>
      </c>
      <c r="B12447" s="58" t="s">
        <v>19381</v>
      </c>
      <c r="C12447" s="58" t="s">
        <v>20050</v>
      </c>
      <c r="D12447" s="59"/>
      <c r="E12447" s="59"/>
      <c r="F12447" s="59"/>
      <c r="G12447" s="59"/>
      <c r="AB12447" s="59"/>
      <c r="AC12447" s="65" t="s">
        <v>20412</v>
      </c>
      <c r="AD12447" s="59"/>
      <c r="AE12447" s="59"/>
      <c r="AF12447" s="59"/>
      <c r="AG12447" s="59"/>
      <c r="AH12447" s="59"/>
      <c r="AI12447" s="59"/>
    </row>
    <row r="12448" spans="1:35" ht="31.5" thickBot="1" x14ac:dyDescent="0.4">
      <c r="A12448" s="58" t="s">
        <v>12244</v>
      </c>
      <c r="B12448" s="58" t="s">
        <v>19382</v>
      </c>
      <c r="C12448" s="58" t="s">
        <v>20050</v>
      </c>
      <c r="D12448" s="59"/>
      <c r="E12448" s="59"/>
      <c r="F12448" s="59"/>
      <c r="G12448" s="59"/>
      <c r="AB12448" s="62" t="s">
        <v>20410</v>
      </c>
      <c r="AC12448" s="65" t="s">
        <v>20412</v>
      </c>
      <c r="AD12448" s="59"/>
      <c r="AE12448" s="59"/>
      <c r="AF12448" s="59"/>
      <c r="AG12448" s="59"/>
      <c r="AH12448" s="59"/>
      <c r="AI12448" s="59"/>
    </row>
    <row r="12449" spans="1:35" ht="31.5" thickBot="1" x14ac:dyDescent="0.4">
      <c r="A12449" s="58" t="s">
        <v>12245</v>
      </c>
      <c r="B12449" s="58" t="s">
        <v>19382</v>
      </c>
      <c r="C12449" s="58" t="s">
        <v>20050</v>
      </c>
      <c r="D12449" s="59"/>
      <c r="E12449" s="59"/>
      <c r="F12449" s="59"/>
      <c r="G12449" s="59"/>
      <c r="AB12449" s="62" t="s">
        <v>20410</v>
      </c>
      <c r="AC12449" s="65" t="s">
        <v>20412</v>
      </c>
      <c r="AD12449" s="59"/>
      <c r="AE12449" s="59"/>
      <c r="AF12449" s="59"/>
      <c r="AG12449" s="59"/>
      <c r="AH12449" s="59"/>
      <c r="AI12449" s="59"/>
    </row>
    <row r="12450" spans="1:35" ht="31.5" thickBot="1" x14ac:dyDescent="0.4">
      <c r="A12450" s="58" t="s">
        <v>12246</v>
      </c>
      <c r="B12450" s="58" t="s">
        <v>19383</v>
      </c>
      <c r="C12450" s="58" t="s">
        <v>20050</v>
      </c>
      <c r="D12450" s="59"/>
      <c r="E12450" s="59"/>
      <c r="F12450" s="59"/>
      <c r="G12450" s="59"/>
      <c r="AB12450" s="62" t="s">
        <v>20410</v>
      </c>
      <c r="AC12450" s="65" t="s">
        <v>20412</v>
      </c>
      <c r="AD12450" s="59"/>
      <c r="AE12450" s="59"/>
      <c r="AF12450" s="59"/>
      <c r="AG12450" s="59"/>
      <c r="AH12450" s="59"/>
      <c r="AI12450" s="59"/>
    </row>
    <row r="12451" spans="1:35" ht="31.5" thickBot="1" x14ac:dyDescent="0.4">
      <c r="A12451" s="58" t="s">
        <v>12247</v>
      </c>
      <c r="B12451" s="58" t="s">
        <v>19383</v>
      </c>
      <c r="C12451" s="58" t="s">
        <v>20050</v>
      </c>
      <c r="D12451" s="59"/>
      <c r="E12451" s="59"/>
      <c r="F12451" s="59"/>
      <c r="G12451" s="59"/>
      <c r="AB12451" s="59"/>
      <c r="AC12451" s="65" t="s">
        <v>20412</v>
      </c>
      <c r="AD12451" s="59"/>
      <c r="AE12451" s="59"/>
      <c r="AF12451" s="59"/>
      <c r="AG12451" s="59"/>
      <c r="AH12451" s="59"/>
      <c r="AI12451" s="59"/>
    </row>
    <row r="12452" spans="1:35" ht="31.5" thickBot="1" x14ac:dyDescent="0.4">
      <c r="A12452" s="58" t="s">
        <v>12248</v>
      </c>
      <c r="B12452" s="58" t="s">
        <v>19384</v>
      </c>
      <c r="C12452" s="58" t="s">
        <v>20050</v>
      </c>
      <c r="D12452" s="59"/>
      <c r="E12452" s="59"/>
      <c r="F12452" s="59"/>
      <c r="G12452" s="59"/>
      <c r="AB12452" s="62" t="s">
        <v>20410</v>
      </c>
      <c r="AC12452" s="65" t="s">
        <v>20412</v>
      </c>
      <c r="AD12452" s="59"/>
      <c r="AE12452" s="59"/>
      <c r="AF12452" s="59"/>
      <c r="AG12452" s="59"/>
      <c r="AH12452" s="59"/>
      <c r="AI12452" s="59"/>
    </row>
    <row r="12453" spans="1:35" ht="31.5" thickBot="1" x14ac:dyDescent="0.4">
      <c r="A12453" s="58" t="s">
        <v>12249</v>
      </c>
      <c r="B12453" s="58" t="s">
        <v>19384</v>
      </c>
      <c r="C12453" s="58" t="s">
        <v>20050</v>
      </c>
      <c r="D12453" s="59"/>
      <c r="E12453" s="59"/>
      <c r="F12453" s="59"/>
      <c r="G12453" s="59"/>
      <c r="AB12453" s="62" t="s">
        <v>20410</v>
      </c>
      <c r="AC12453" s="65" t="s">
        <v>20412</v>
      </c>
      <c r="AD12453" s="59"/>
      <c r="AE12453" s="59"/>
      <c r="AF12453" s="59"/>
      <c r="AG12453" s="59"/>
      <c r="AH12453" s="59"/>
      <c r="AI12453" s="59"/>
    </row>
    <row r="12454" spans="1:35" ht="31.5" thickBot="1" x14ac:dyDescent="0.4">
      <c r="A12454" s="58" t="s">
        <v>12250</v>
      </c>
      <c r="B12454" s="58" t="s">
        <v>19385</v>
      </c>
      <c r="C12454" s="58" t="s">
        <v>20050</v>
      </c>
      <c r="D12454" s="59"/>
      <c r="E12454" s="59"/>
      <c r="F12454" s="59"/>
      <c r="G12454" s="59"/>
      <c r="AB12454" s="59"/>
      <c r="AC12454" s="65" t="s">
        <v>20412</v>
      </c>
      <c r="AD12454" s="59"/>
      <c r="AE12454" s="59"/>
      <c r="AF12454" s="59"/>
      <c r="AG12454" s="59"/>
      <c r="AH12454" s="59"/>
      <c r="AI12454" s="59"/>
    </row>
    <row r="12455" spans="1:35" ht="31.5" thickBot="1" x14ac:dyDescent="0.4">
      <c r="A12455" s="58" t="s">
        <v>12251</v>
      </c>
      <c r="B12455" s="58" t="s">
        <v>19385</v>
      </c>
      <c r="C12455" s="58" t="s">
        <v>20050</v>
      </c>
      <c r="D12455" s="59"/>
      <c r="E12455" s="59"/>
      <c r="F12455" s="59"/>
      <c r="G12455" s="59"/>
      <c r="AB12455" s="59"/>
      <c r="AC12455" s="65" t="s">
        <v>20412</v>
      </c>
      <c r="AD12455" s="59"/>
      <c r="AE12455" s="59"/>
      <c r="AF12455" s="59"/>
      <c r="AG12455" s="59"/>
      <c r="AH12455" s="59"/>
      <c r="AI12455" s="59"/>
    </row>
    <row r="12456" spans="1:35" ht="31.5" thickBot="1" x14ac:dyDescent="0.4">
      <c r="A12456" s="58" t="s">
        <v>12252</v>
      </c>
      <c r="B12456" s="58" t="s">
        <v>19386</v>
      </c>
      <c r="C12456" s="58" t="s">
        <v>20050</v>
      </c>
      <c r="D12456" s="59"/>
      <c r="E12456" s="59"/>
      <c r="F12456" s="59"/>
      <c r="G12456" s="59"/>
      <c r="AB12456" s="62" t="s">
        <v>20410</v>
      </c>
      <c r="AC12456" s="65" t="s">
        <v>20412</v>
      </c>
      <c r="AD12456" s="59"/>
      <c r="AE12456" s="59"/>
      <c r="AF12456" s="59"/>
      <c r="AG12456" s="59"/>
      <c r="AH12456" s="59"/>
      <c r="AI12456" s="59"/>
    </row>
    <row r="12457" spans="1:35" ht="31.5" thickBot="1" x14ac:dyDescent="0.4">
      <c r="A12457" s="58" t="s">
        <v>12253</v>
      </c>
      <c r="B12457" s="58" t="s">
        <v>19386</v>
      </c>
      <c r="C12457" s="58" t="s">
        <v>20050</v>
      </c>
      <c r="D12457" s="59"/>
      <c r="E12457" s="59"/>
      <c r="F12457" s="59"/>
      <c r="G12457" s="59"/>
      <c r="AB12457" s="62" t="s">
        <v>20410</v>
      </c>
      <c r="AC12457" s="65" t="s">
        <v>20412</v>
      </c>
      <c r="AD12457" s="59"/>
      <c r="AE12457" s="59"/>
      <c r="AF12457" s="59"/>
      <c r="AG12457" s="59"/>
      <c r="AH12457" s="59"/>
      <c r="AI12457" s="59"/>
    </row>
    <row r="12458" spans="1:35" ht="31.5" thickBot="1" x14ac:dyDescent="0.4">
      <c r="A12458" s="58" t="s">
        <v>12254</v>
      </c>
      <c r="B12458" s="58" t="s">
        <v>19387</v>
      </c>
      <c r="C12458" s="58" t="s">
        <v>20050</v>
      </c>
      <c r="D12458" s="59"/>
      <c r="E12458" s="59"/>
      <c r="F12458" s="59"/>
      <c r="G12458" s="59"/>
      <c r="AB12458" s="59"/>
      <c r="AC12458" s="65" t="s">
        <v>20412</v>
      </c>
      <c r="AD12458" s="59"/>
      <c r="AE12458" s="59"/>
      <c r="AF12458" s="59"/>
      <c r="AG12458" s="59"/>
      <c r="AH12458" s="59"/>
      <c r="AI12458" s="59"/>
    </row>
    <row r="12459" spans="1:35" ht="31.5" thickBot="1" x14ac:dyDescent="0.4">
      <c r="A12459" s="58" t="s">
        <v>12255</v>
      </c>
      <c r="B12459" s="58" t="s">
        <v>19387</v>
      </c>
      <c r="C12459" s="58" t="s">
        <v>20050</v>
      </c>
      <c r="D12459" s="59"/>
      <c r="E12459" s="59"/>
      <c r="F12459" s="59"/>
      <c r="G12459" s="59"/>
      <c r="AB12459" s="62" t="s">
        <v>20410</v>
      </c>
      <c r="AC12459" s="65" t="s">
        <v>20412</v>
      </c>
      <c r="AD12459" s="59"/>
      <c r="AE12459" s="59"/>
      <c r="AF12459" s="59"/>
      <c r="AG12459" s="59"/>
      <c r="AH12459" s="59"/>
      <c r="AI12459" s="59"/>
    </row>
    <row r="12460" spans="1:35" ht="31.5" thickBot="1" x14ac:dyDescent="0.4">
      <c r="A12460" s="58" t="s">
        <v>12256</v>
      </c>
      <c r="B12460" s="58" t="s">
        <v>19387</v>
      </c>
      <c r="C12460" s="58" t="s">
        <v>20050</v>
      </c>
      <c r="D12460" s="59"/>
      <c r="E12460" s="59"/>
      <c r="F12460" s="59"/>
      <c r="G12460" s="59"/>
      <c r="AB12460" s="62" t="s">
        <v>20410</v>
      </c>
      <c r="AC12460" s="65" t="s">
        <v>20412</v>
      </c>
      <c r="AD12460" s="59"/>
      <c r="AE12460" s="59"/>
      <c r="AF12460" s="59"/>
      <c r="AG12460" s="59"/>
      <c r="AH12460" s="59"/>
      <c r="AI12460" s="59"/>
    </row>
    <row r="12461" spans="1:35" ht="31.5" thickBot="1" x14ac:dyDescent="0.4">
      <c r="A12461" s="58" t="s">
        <v>12257</v>
      </c>
      <c r="B12461" s="58" t="s">
        <v>19388</v>
      </c>
      <c r="C12461" s="58" t="s">
        <v>20050</v>
      </c>
      <c r="D12461" s="59"/>
      <c r="E12461" s="59"/>
      <c r="F12461" s="59"/>
      <c r="G12461" s="59"/>
      <c r="AB12461" s="59"/>
      <c r="AC12461" s="65" t="s">
        <v>20412</v>
      </c>
      <c r="AD12461" s="59"/>
      <c r="AE12461" s="59"/>
      <c r="AF12461" s="59"/>
      <c r="AG12461" s="59"/>
      <c r="AH12461" s="59"/>
      <c r="AI12461" s="59"/>
    </row>
    <row r="12462" spans="1:35" ht="31.5" thickBot="1" x14ac:dyDescent="0.4">
      <c r="A12462" s="58" t="s">
        <v>12258</v>
      </c>
      <c r="B12462" s="58" t="s">
        <v>19388</v>
      </c>
      <c r="C12462" s="58" t="s">
        <v>20050</v>
      </c>
      <c r="D12462" s="59"/>
      <c r="E12462" s="59"/>
      <c r="F12462" s="59"/>
      <c r="G12462" s="59"/>
      <c r="AB12462" s="59"/>
      <c r="AC12462" s="65" t="s">
        <v>20412</v>
      </c>
      <c r="AD12462" s="59"/>
      <c r="AE12462" s="59"/>
      <c r="AF12462" s="59"/>
      <c r="AG12462" s="59"/>
      <c r="AH12462" s="59"/>
      <c r="AI12462" s="59"/>
    </row>
    <row r="12463" spans="1:35" ht="31.5" thickBot="1" x14ac:dyDescent="0.4">
      <c r="A12463" s="58" t="s">
        <v>12259</v>
      </c>
      <c r="B12463" s="58" t="s">
        <v>19388</v>
      </c>
      <c r="C12463" s="58" t="s">
        <v>20050</v>
      </c>
      <c r="D12463" s="59"/>
      <c r="E12463" s="59"/>
      <c r="F12463" s="59"/>
      <c r="G12463" s="59"/>
      <c r="AB12463" s="59"/>
      <c r="AC12463" s="65" t="s">
        <v>20412</v>
      </c>
      <c r="AD12463" s="59"/>
      <c r="AE12463" s="59"/>
      <c r="AF12463" s="59"/>
      <c r="AG12463" s="59"/>
      <c r="AH12463" s="59"/>
      <c r="AI12463" s="59"/>
    </row>
    <row r="12464" spans="1:35" ht="31.5" thickBot="1" x14ac:dyDescent="0.4">
      <c r="A12464" s="58" t="s">
        <v>12260</v>
      </c>
      <c r="B12464" s="58" t="s">
        <v>19389</v>
      </c>
      <c r="C12464" s="58" t="s">
        <v>20050</v>
      </c>
      <c r="D12464" s="59"/>
      <c r="E12464" s="59"/>
      <c r="F12464" s="59"/>
      <c r="G12464" s="59"/>
      <c r="AB12464" s="59"/>
      <c r="AC12464" s="65" t="s">
        <v>20412</v>
      </c>
      <c r="AD12464" s="59"/>
      <c r="AE12464" s="59"/>
      <c r="AF12464" s="59"/>
      <c r="AG12464" s="59"/>
      <c r="AH12464" s="59"/>
      <c r="AI12464" s="59"/>
    </row>
    <row r="12465" spans="1:35" ht="31.5" thickBot="1" x14ac:dyDescent="0.4">
      <c r="A12465" s="58" t="s">
        <v>12261</v>
      </c>
      <c r="B12465" s="58" t="s">
        <v>19389</v>
      </c>
      <c r="C12465" s="58" t="s">
        <v>20050</v>
      </c>
      <c r="D12465" s="59"/>
      <c r="E12465" s="59"/>
      <c r="F12465" s="59"/>
      <c r="G12465" s="59"/>
      <c r="AB12465" s="59"/>
      <c r="AC12465" s="65" t="s">
        <v>20412</v>
      </c>
      <c r="AD12465" s="59"/>
      <c r="AE12465" s="59"/>
      <c r="AF12465" s="59"/>
      <c r="AG12465" s="59"/>
      <c r="AH12465" s="59"/>
      <c r="AI12465" s="59"/>
    </row>
    <row r="12466" spans="1:35" ht="31.5" thickBot="1" x14ac:dyDescent="0.4">
      <c r="A12466" s="58" t="s">
        <v>12262</v>
      </c>
      <c r="B12466" s="58" t="s">
        <v>19390</v>
      </c>
      <c r="C12466" s="58" t="s">
        <v>20050</v>
      </c>
      <c r="D12466" s="59"/>
      <c r="E12466" s="59"/>
      <c r="F12466" s="59"/>
      <c r="G12466" s="59"/>
      <c r="AB12466" s="59"/>
      <c r="AC12466" s="65" t="s">
        <v>20412</v>
      </c>
      <c r="AD12466" s="59"/>
      <c r="AE12466" s="59"/>
      <c r="AF12466" s="59"/>
      <c r="AG12466" s="59"/>
      <c r="AH12466" s="59"/>
      <c r="AI12466" s="59"/>
    </row>
    <row r="12467" spans="1:35" ht="31.5" thickBot="1" x14ac:dyDescent="0.4">
      <c r="A12467" s="58" t="s">
        <v>12263</v>
      </c>
      <c r="B12467" s="58" t="s">
        <v>19390</v>
      </c>
      <c r="C12467" s="58" t="s">
        <v>20050</v>
      </c>
      <c r="D12467" s="59"/>
      <c r="E12467" s="59"/>
      <c r="F12467" s="59"/>
      <c r="G12467" s="59"/>
      <c r="AB12467" s="59"/>
      <c r="AC12467" s="65" t="s">
        <v>20412</v>
      </c>
      <c r="AD12467" s="59"/>
      <c r="AE12467" s="59"/>
      <c r="AF12467" s="59"/>
      <c r="AG12467" s="59"/>
      <c r="AH12467" s="59"/>
      <c r="AI12467" s="59"/>
    </row>
    <row r="12468" spans="1:35" ht="31.5" thickBot="1" x14ac:dyDescent="0.4">
      <c r="A12468" s="58" t="s">
        <v>12264</v>
      </c>
      <c r="B12468" s="58" t="s">
        <v>19391</v>
      </c>
      <c r="C12468" s="58" t="s">
        <v>20050</v>
      </c>
      <c r="D12468" s="59"/>
      <c r="E12468" s="59"/>
      <c r="F12468" s="59"/>
      <c r="G12468" s="59"/>
      <c r="AB12468" s="62" t="s">
        <v>20410</v>
      </c>
      <c r="AC12468" s="65" t="s">
        <v>20412</v>
      </c>
      <c r="AD12468" s="59"/>
      <c r="AE12468" s="59"/>
      <c r="AF12468" s="59"/>
      <c r="AG12468" s="59"/>
      <c r="AH12468" s="59"/>
      <c r="AI12468" s="59"/>
    </row>
    <row r="12469" spans="1:35" ht="31.5" thickBot="1" x14ac:dyDescent="0.4">
      <c r="A12469" s="58" t="s">
        <v>12265</v>
      </c>
      <c r="B12469" s="58" t="s">
        <v>19391</v>
      </c>
      <c r="C12469" s="58" t="s">
        <v>20050</v>
      </c>
      <c r="D12469" s="59"/>
      <c r="E12469" s="59"/>
      <c r="F12469" s="59"/>
      <c r="G12469" s="59"/>
      <c r="AB12469" s="62" t="s">
        <v>20410</v>
      </c>
      <c r="AC12469" s="65" t="s">
        <v>20412</v>
      </c>
      <c r="AD12469" s="59"/>
      <c r="AE12469" s="59"/>
      <c r="AF12469" s="59"/>
      <c r="AG12469" s="59"/>
      <c r="AH12469" s="59"/>
      <c r="AI12469" s="59"/>
    </row>
    <row r="12470" spans="1:35" ht="31.5" thickBot="1" x14ac:dyDescent="0.4">
      <c r="A12470" s="58" t="s">
        <v>12266</v>
      </c>
      <c r="B12470" s="58" t="s">
        <v>19392</v>
      </c>
      <c r="C12470" s="58" t="s">
        <v>20050</v>
      </c>
      <c r="D12470" s="59"/>
      <c r="E12470" s="59"/>
      <c r="F12470" s="59"/>
      <c r="G12470" s="59"/>
      <c r="AB12470" s="62" t="s">
        <v>20410</v>
      </c>
      <c r="AC12470" s="65" t="s">
        <v>20412</v>
      </c>
      <c r="AD12470" s="59"/>
      <c r="AE12470" s="59"/>
      <c r="AF12470" s="59"/>
      <c r="AG12470" s="59"/>
      <c r="AH12470" s="59"/>
      <c r="AI12470" s="59"/>
    </row>
    <row r="12471" spans="1:35" ht="31.5" thickBot="1" x14ac:dyDescent="0.4">
      <c r="A12471" s="58" t="s">
        <v>12267</v>
      </c>
      <c r="B12471" s="58" t="s">
        <v>19393</v>
      </c>
      <c r="C12471" s="58" t="s">
        <v>20050</v>
      </c>
      <c r="D12471" s="59"/>
      <c r="E12471" s="59"/>
      <c r="F12471" s="59"/>
      <c r="G12471" s="59"/>
      <c r="AB12471" s="62" t="s">
        <v>20410</v>
      </c>
      <c r="AC12471" s="65" t="s">
        <v>20412</v>
      </c>
      <c r="AD12471" s="59"/>
      <c r="AE12471" s="59"/>
      <c r="AF12471" s="59"/>
      <c r="AG12471" s="59"/>
      <c r="AH12471" s="59"/>
      <c r="AI12471" s="59"/>
    </row>
    <row r="12472" spans="1:35" ht="31.5" thickBot="1" x14ac:dyDescent="0.4">
      <c r="A12472" s="58" t="s">
        <v>12268</v>
      </c>
      <c r="B12472" s="58" t="s">
        <v>19393</v>
      </c>
      <c r="C12472" s="58" t="s">
        <v>20050</v>
      </c>
      <c r="D12472" s="59"/>
      <c r="E12472" s="59"/>
      <c r="F12472" s="59"/>
      <c r="G12472" s="59"/>
      <c r="AB12472" s="62" t="s">
        <v>20410</v>
      </c>
      <c r="AC12472" s="65" t="s">
        <v>20412</v>
      </c>
      <c r="AD12472" s="59"/>
      <c r="AE12472" s="59"/>
      <c r="AF12472" s="59"/>
      <c r="AG12472" s="59"/>
      <c r="AH12472" s="59"/>
      <c r="AI12472" s="59"/>
    </row>
    <row r="12473" spans="1:35" ht="31.5" thickBot="1" x14ac:dyDescent="0.4">
      <c r="A12473" s="58" t="s">
        <v>12269</v>
      </c>
      <c r="B12473" s="58" t="s">
        <v>19393</v>
      </c>
      <c r="C12473" s="58" t="s">
        <v>20050</v>
      </c>
      <c r="D12473" s="59"/>
      <c r="E12473" s="59"/>
      <c r="F12473" s="59"/>
      <c r="G12473" s="59"/>
      <c r="AB12473" s="62" t="s">
        <v>20410</v>
      </c>
      <c r="AC12473" s="65" t="s">
        <v>20412</v>
      </c>
      <c r="AD12473" s="59"/>
      <c r="AE12473" s="59"/>
      <c r="AF12473" s="59"/>
      <c r="AG12473" s="59"/>
      <c r="AH12473" s="59"/>
      <c r="AI12473" s="59"/>
    </row>
    <row r="12474" spans="1:35" ht="31.5" thickBot="1" x14ac:dyDescent="0.4">
      <c r="A12474" s="58" t="s">
        <v>12270</v>
      </c>
      <c r="B12474" s="58" t="s">
        <v>19393</v>
      </c>
      <c r="C12474" s="58" t="s">
        <v>20050</v>
      </c>
      <c r="D12474" s="59"/>
      <c r="E12474" s="59"/>
      <c r="F12474" s="59"/>
      <c r="G12474" s="59"/>
      <c r="AB12474" s="62" t="s">
        <v>20410</v>
      </c>
      <c r="AC12474" s="65" t="s">
        <v>20412</v>
      </c>
      <c r="AD12474" s="59"/>
      <c r="AE12474" s="59"/>
      <c r="AF12474" s="59"/>
      <c r="AG12474" s="59"/>
      <c r="AH12474" s="59"/>
      <c r="AI12474" s="59"/>
    </row>
    <row r="12475" spans="1:35" ht="31.5" thickBot="1" x14ac:dyDescent="0.4">
      <c r="A12475" s="58" t="s">
        <v>12271</v>
      </c>
      <c r="B12475" s="58" t="s">
        <v>19394</v>
      </c>
      <c r="C12475" s="58" t="s">
        <v>20050</v>
      </c>
      <c r="D12475" s="59"/>
      <c r="E12475" s="59"/>
      <c r="F12475" s="59"/>
      <c r="G12475" s="59"/>
      <c r="AB12475" s="62" t="s">
        <v>20410</v>
      </c>
      <c r="AC12475" s="65" t="s">
        <v>20412</v>
      </c>
      <c r="AD12475" s="59"/>
      <c r="AE12475" s="59"/>
      <c r="AF12475" s="59"/>
      <c r="AG12475" s="59"/>
      <c r="AH12475" s="59"/>
      <c r="AI12475" s="59"/>
    </row>
    <row r="12476" spans="1:35" ht="31.5" thickBot="1" x14ac:dyDescent="0.4">
      <c r="A12476" s="58" t="s">
        <v>12272</v>
      </c>
      <c r="B12476" s="58" t="s">
        <v>19394</v>
      </c>
      <c r="C12476" s="58" t="s">
        <v>20050</v>
      </c>
      <c r="D12476" s="59"/>
      <c r="E12476" s="59"/>
      <c r="F12476" s="59"/>
      <c r="G12476" s="59"/>
      <c r="AB12476" s="59"/>
      <c r="AC12476" s="65" t="s">
        <v>20412</v>
      </c>
      <c r="AD12476" s="59"/>
      <c r="AE12476" s="59"/>
      <c r="AF12476" s="59"/>
      <c r="AG12476" s="59"/>
      <c r="AH12476" s="59"/>
      <c r="AI12476" s="59"/>
    </row>
    <row r="12477" spans="1:35" ht="31.5" thickBot="1" x14ac:dyDescent="0.4">
      <c r="A12477" s="58" t="s">
        <v>12273</v>
      </c>
      <c r="B12477" s="58" t="s">
        <v>19395</v>
      </c>
      <c r="C12477" s="58" t="s">
        <v>20050</v>
      </c>
      <c r="D12477" s="59"/>
      <c r="E12477" s="59"/>
      <c r="F12477" s="59"/>
      <c r="G12477" s="59"/>
      <c r="AB12477" s="59"/>
      <c r="AC12477" s="65" t="s">
        <v>20412</v>
      </c>
      <c r="AD12477" s="59"/>
      <c r="AE12477" s="59"/>
      <c r="AF12477" s="59"/>
      <c r="AG12477" s="59"/>
      <c r="AH12477" s="59"/>
      <c r="AI12477" s="59"/>
    </row>
    <row r="12478" spans="1:35" ht="31.5" thickBot="1" x14ac:dyDescent="0.4">
      <c r="A12478" s="58" t="s">
        <v>12274</v>
      </c>
      <c r="B12478" s="58" t="s">
        <v>19396</v>
      </c>
      <c r="C12478" s="58" t="s">
        <v>20050</v>
      </c>
      <c r="D12478" s="59"/>
      <c r="E12478" s="59"/>
      <c r="F12478" s="59"/>
      <c r="G12478" s="59"/>
      <c r="AB12478" s="59"/>
      <c r="AC12478" s="65" t="s">
        <v>20412</v>
      </c>
      <c r="AD12478" s="59"/>
      <c r="AE12478" s="59"/>
      <c r="AF12478" s="59"/>
      <c r="AG12478" s="59"/>
      <c r="AH12478" s="59"/>
      <c r="AI12478" s="59"/>
    </row>
    <row r="12479" spans="1:35" ht="31.5" thickBot="1" x14ac:dyDescent="0.4">
      <c r="A12479" s="58" t="s">
        <v>12275</v>
      </c>
      <c r="B12479" s="58" t="s">
        <v>19396</v>
      </c>
      <c r="C12479" s="58" t="s">
        <v>20050</v>
      </c>
      <c r="D12479" s="59"/>
      <c r="E12479" s="59"/>
      <c r="F12479" s="59"/>
      <c r="G12479" s="59"/>
      <c r="AB12479" s="62" t="s">
        <v>20410</v>
      </c>
      <c r="AC12479" s="65" t="s">
        <v>20412</v>
      </c>
      <c r="AD12479" s="59"/>
      <c r="AE12479" s="59"/>
      <c r="AF12479" s="59"/>
      <c r="AG12479" s="59"/>
      <c r="AH12479" s="59"/>
      <c r="AI12479" s="59"/>
    </row>
    <row r="12480" spans="1:35" ht="31.5" thickBot="1" x14ac:dyDescent="0.4">
      <c r="A12480" s="58" t="s">
        <v>12276</v>
      </c>
      <c r="B12480" s="58" t="s">
        <v>13604</v>
      </c>
      <c r="C12480" s="58" t="s">
        <v>20370</v>
      </c>
      <c r="D12480" s="58" t="s">
        <v>20050</v>
      </c>
      <c r="E12480" s="59"/>
      <c r="F12480" s="59"/>
      <c r="G12480" s="59"/>
      <c r="AB12480" s="59"/>
      <c r="AC12480" s="65" t="s">
        <v>20412</v>
      </c>
      <c r="AD12480" s="59"/>
      <c r="AE12480" s="59"/>
      <c r="AF12480" s="59"/>
      <c r="AG12480" s="59"/>
      <c r="AH12480" s="59"/>
      <c r="AI12480" s="59"/>
    </row>
    <row r="12481" spans="1:35" ht="31.5" thickBot="1" x14ac:dyDescent="0.4">
      <c r="A12481" s="58" t="s">
        <v>12277</v>
      </c>
      <c r="B12481" s="58" t="s">
        <v>13604</v>
      </c>
      <c r="C12481" s="58" t="s">
        <v>20370</v>
      </c>
      <c r="D12481" s="58" t="s">
        <v>20050</v>
      </c>
      <c r="E12481" s="59"/>
      <c r="F12481" s="59"/>
      <c r="G12481" s="59"/>
      <c r="AB12481" s="62" t="s">
        <v>20410</v>
      </c>
      <c r="AC12481" s="65" t="s">
        <v>20412</v>
      </c>
      <c r="AD12481" s="59"/>
      <c r="AE12481" s="59"/>
      <c r="AF12481" s="59"/>
      <c r="AG12481" s="59"/>
      <c r="AH12481" s="59"/>
      <c r="AI12481" s="59"/>
    </row>
    <row r="12482" spans="1:35" ht="31.5" thickBot="1" x14ac:dyDescent="0.4">
      <c r="A12482" s="58" t="s">
        <v>12278</v>
      </c>
      <c r="B12482" s="58" t="s">
        <v>13605</v>
      </c>
      <c r="C12482" s="58" t="s">
        <v>20370</v>
      </c>
      <c r="D12482" s="58" t="s">
        <v>20050</v>
      </c>
      <c r="E12482" s="59"/>
      <c r="F12482" s="59"/>
      <c r="G12482" s="59"/>
      <c r="AB12482" s="62" t="s">
        <v>20410</v>
      </c>
      <c r="AC12482" s="65" t="s">
        <v>20412</v>
      </c>
      <c r="AD12482" s="59"/>
      <c r="AE12482" s="59"/>
      <c r="AF12482" s="59"/>
      <c r="AG12482" s="59"/>
      <c r="AH12482" s="59"/>
      <c r="AI12482" s="59"/>
    </row>
    <row r="12483" spans="1:35" ht="31.5" thickBot="1" x14ac:dyDescent="0.4">
      <c r="A12483" s="58" t="s">
        <v>12279</v>
      </c>
      <c r="B12483" s="58" t="s">
        <v>13605</v>
      </c>
      <c r="C12483" s="58" t="s">
        <v>20370</v>
      </c>
      <c r="D12483" s="58" t="s">
        <v>20050</v>
      </c>
      <c r="E12483" s="59"/>
      <c r="F12483" s="59"/>
      <c r="G12483" s="59"/>
      <c r="AB12483" s="59"/>
      <c r="AC12483" s="65" t="s">
        <v>20412</v>
      </c>
      <c r="AD12483" s="59"/>
      <c r="AE12483" s="59"/>
      <c r="AF12483" s="59"/>
      <c r="AG12483" s="59"/>
      <c r="AH12483" s="59"/>
      <c r="AI12483" s="59"/>
    </row>
    <row r="12484" spans="1:35" ht="31.5" thickBot="1" x14ac:dyDescent="0.4">
      <c r="A12484" s="58" t="s">
        <v>12280</v>
      </c>
      <c r="B12484" s="58" t="s">
        <v>13605</v>
      </c>
      <c r="C12484" s="58" t="s">
        <v>20370</v>
      </c>
      <c r="D12484" s="58" t="s">
        <v>20050</v>
      </c>
      <c r="E12484" s="59"/>
      <c r="F12484" s="59"/>
      <c r="G12484" s="59"/>
      <c r="AB12484" s="62" t="s">
        <v>20410</v>
      </c>
      <c r="AC12484" s="65" t="s">
        <v>20412</v>
      </c>
      <c r="AD12484" s="59"/>
      <c r="AE12484" s="59"/>
      <c r="AF12484" s="59"/>
      <c r="AG12484" s="59"/>
      <c r="AH12484" s="59"/>
      <c r="AI12484" s="59"/>
    </row>
    <row r="12485" spans="1:35" ht="31.5" thickBot="1" x14ac:dyDescent="0.4">
      <c r="A12485" s="58" t="s">
        <v>12281</v>
      </c>
      <c r="B12485" s="58" t="s">
        <v>19397</v>
      </c>
      <c r="C12485" s="58" t="s">
        <v>20050</v>
      </c>
      <c r="D12485" s="59"/>
      <c r="E12485" s="59"/>
      <c r="F12485" s="59"/>
      <c r="G12485" s="59"/>
      <c r="AB12485" s="59"/>
      <c r="AC12485" s="65" t="s">
        <v>20412</v>
      </c>
      <c r="AD12485" s="59"/>
      <c r="AE12485" s="59"/>
      <c r="AF12485" s="59"/>
      <c r="AG12485" s="59"/>
      <c r="AH12485" s="59"/>
      <c r="AI12485" s="59"/>
    </row>
    <row r="12486" spans="1:35" ht="31.5" thickBot="1" x14ac:dyDescent="0.4">
      <c r="A12486" s="58" t="s">
        <v>12282</v>
      </c>
      <c r="B12486" s="58" t="s">
        <v>19398</v>
      </c>
      <c r="C12486" s="58" t="s">
        <v>20050</v>
      </c>
      <c r="D12486" s="59"/>
      <c r="E12486" s="59"/>
      <c r="F12486" s="59"/>
      <c r="G12486" s="59"/>
      <c r="AB12486" s="59"/>
      <c r="AC12486" s="65" t="s">
        <v>20412</v>
      </c>
      <c r="AD12486" s="59"/>
      <c r="AE12486" s="59"/>
      <c r="AF12486" s="59"/>
      <c r="AG12486" s="59"/>
      <c r="AH12486" s="59"/>
      <c r="AI12486" s="59"/>
    </row>
    <row r="12487" spans="1:35" ht="31.5" thickBot="1" x14ac:dyDescent="0.4">
      <c r="A12487" s="58" t="s">
        <v>12283</v>
      </c>
      <c r="B12487" s="58" t="s">
        <v>19398</v>
      </c>
      <c r="C12487" s="58" t="s">
        <v>20050</v>
      </c>
      <c r="D12487" s="59"/>
      <c r="E12487" s="59"/>
      <c r="F12487" s="59"/>
      <c r="G12487" s="59"/>
      <c r="AB12487" s="62" t="s">
        <v>20410</v>
      </c>
      <c r="AC12487" s="65" t="s">
        <v>20412</v>
      </c>
      <c r="AD12487" s="59"/>
      <c r="AE12487" s="59"/>
      <c r="AF12487" s="59"/>
      <c r="AG12487" s="59"/>
      <c r="AH12487" s="59"/>
      <c r="AI12487" s="59"/>
    </row>
    <row r="12488" spans="1:35" ht="31.5" thickBot="1" x14ac:dyDescent="0.4">
      <c r="A12488" s="58" t="s">
        <v>12284</v>
      </c>
      <c r="B12488" s="58" t="s">
        <v>19399</v>
      </c>
      <c r="C12488" s="58" t="s">
        <v>20050</v>
      </c>
      <c r="D12488" s="59"/>
      <c r="E12488" s="59"/>
      <c r="F12488" s="59"/>
      <c r="G12488" s="59"/>
      <c r="AB12488" s="59"/>
      <c r="AC12488" s="65" t="s">
        <v>20412</v>
      </c>
      <c r="AD12488" s="59"/>
      <c r="AE12488" s="59"/>
      <c r="AF12488" s="59"/>
      <c r="AG12488" s="59"/>
      <c r="AH12488" s="59"/>
      <c r="AI12488" s="59"/>
    </row>
    <row r="12489" spans="1:35" ht="31.5" thickBot="1" x14ac:dyDescent="0.4">
      <c r="A12489" s="58" t="s">
        <v>12285</v>
      </c>
      <c r="B12489" s="58" t="s">
        <v>19400</v>
      </c>
      <c r="C12489" s="58" t="s">
        <v>20050</v>
      </c>
      <c r="D12489" s="59"/>
      <c r="E12489" s="59"/>
      <c r="F12489" s="59"/>
      <c r="G12489" s="59"/>
      <c r="AB12489" s="59"/>
      <c r="AC12489" s="65" t="s">
        <v>20412</v>
      </c>
      <c r="AD12489" s="59"/>
      <c r="AE12489" s="59"/>
      <c r="AF12489" s="59"/>
      <c r="AG12489" s="59"/>
      <c r="AH12489" s="59"/>
      <c r="AI12489" s="59"/>
    </row>
    <row r="12490" spans="1:35" ht="31.5" thickBot="1" x14ac:dyDescent="0.4">
      <c r="A12490" s="58" t="s">
        <v>12286</v>
      </c>
      <c r="B12490" s="58" t="s">
        <v>19400</v>
      </c>
      <c r="C12490" s="58" t="s">
        <v>20050</v>
      </c>
      <c r="D12490" s="59"/>
      <c r="E12490" s="59"/>
      <c r="F12490" s="59"/>
      <c r="G12490" s="59"/>
      <c r="AB12490" s="59"/>
      <c r="AC12490" s="65" t="s">
        <v>20412</v>
      </c>
      <c r="AD12490" s="59"/>
      <c r="AE12490" s="59"/>
      <c r="AF12490" s="59"/>
      <c r="AG12490" s="59"/>
      <c r="AH12490" s="59"/>
      <c r="AI12490" s="59"/>
    </row>
    <row r="12491" spans="1:35" ht="31.5" thickBot="1" x14ac:dyDescent="0.4">
      <c r="A12491" s="58" t="s">
        <v>12287</v>
      </c>
      <c r="B12491" s="58" t="s">
        <v>19401</v>
      </c>
      <c r="C12491" s="58" t="s">
        <v>20050</v>
      </c>
      <c r="D12491" s="59"/>
      <c r="E12491" s="59"/>
      <c r="F12491" s="59"/>
      <c r="G12491" s="59"/>
      <c r="AB12491" s="59"/>
      <c r="AC12491" s="65" t="s">
        <v>20412</v>
      </c>
      <c r="AD12491" s="59"/>
      <c r="AE12491" s="59"/>
      <c r="AF12491" s="59"/>
      <c r="AG12491" s="59"/>
      <c r="AH12491" s="59"/>
      <c r="AI12491" s="59"/>
    </row>
    <row r="12492" spans="1:35" ht="31.5" thickBot="1" x14ac:dyDescent="0.4">
      <c r="A12492" s="58" t="s">
        <v>12288</v>
      </c>
      <c r="B12492" s="58" t="s">
        <v>19401</v>
      </c>
      <c r="C12492" s="58" t="s">
        <v>20050</v>
      </c>
      <c r="D12492" s="59"/>
      <c r="E12492" s="59"/>
      <c r="F12492" s="59"/>
      <c r="G12492" s="59"/>
      <c r="AB12492" s="62" t="s">
        <v>20410</v>
      </c>
      <c r="AC12492" s="65" t="s">
        <v>20412</v>
      </c>
      <c r="AD12492" s="59"/>
      <c r="AE12492" s="59"/>
      <c r="AF12492" s="59"/>
      <c r="AG12492" s="59"/>
      <c r="AH12492" s="59"/>
      <c r="AI12492" s="59"/>
    </row>
    <row r="12493" spans="1:35" ht="31.5" thickBot="1" x14ac:dyDescent="0.4">
      <c r="A12493" s="58" t="s">
        <v>12289</v>
      </c>
      <c r="B12493" s="58" t="s">
        <v>19401</v>
      </c>
      <c r="C12493" s="58" t="s">
        <v>20050</v>
      </c>
      <c r="D12493" s="59"/>
      <c r="E12493" s="59"/>
      <c r="F12493" s="59"/>
      <c r="G12493" s="59"/>
      <c r="AB12493" s="59"/>
      <c r="AC12493" s="65" t="s">
        <v>20412</v>
      </c>
      <c r="AD12493" s="59"/>
      <c r="AE12493" s="59"/>
      <c r="AF12493" s="59"/>
      <c r="AG12493" s="59"/>
      <c r="AH12493" s="59"/>
      <c r="AI12493" s="59"/>
    </row>
    <row r="12494" spans="1:35" ht="31.5" thickBot="1" x14ac:dyDescent="0.4">
      <c r="A12494" s="58" t="s">
        <v>12290</v>
      </c>
      <c r="B12494" s="58" t="s">
        <v>19402</v>
      </c>
      <c r="C12494" s="58" t="s">
        <v>20050</v>
      </c>
      <c r="D12494" s="59"/>
      <c r="E12494" s="59"/>
      <c r="F12494" s="59"/>
      <c r="G12494" s="59"/>
      <c r="AB12494" s="59"/>
      <c r="AC12494" s="65" t="s">
        <v>20412</v>
      </c>
      <c r="AD12494" s="59"/>
      <c r="AE12494" s="59"/>
      <c r="AF12494" s="59"/>
      <c r="AG12494" s="59"/>
      <c r="AH12494" s="59"/>
      <c r="AI12494" s="59"/>
    </row>
    <row r="12495" spans="1:35" ht="31.5" thickBot="1" x14ac:dyDescent="0.4">
      <c r="A12495" s="58" t="s">
        <v>12291</v>
      </c>
      <c r="B12495" s="58" t="s">
        <v>19403</v>
      </c>
      <c r="C12495" s="58" t="s">
        <v>20050</v>
      </c>
      <c r="D12495" s="59"/>
      <c r="E12495" s="59"/>
      <c r="F12495" s="59"/>
      <c r="G12495" s="59"/>
      <c r="AB12495" s="62" t="s">
        <v>20410</v>
      </c>
      <c r="AC12495" s="65" t="s">
        <v>20412</v>
      </c>
      <c r="AD12495" s="59"/>
      <c r="AE12495" s="59"/>
      <c r="AF12495" s="59"/>
      <c r="AG12495" s="59"/>
      <c r="AH12495" s="59"/>
      <c r="AI12495" s="59"/>
    </row>
    <row r="12496" spans="1:35" ht="31.5" thickBot="1" x14ac:dyDescent="0.4">
      <c r="A12496" s="58" t="s">
        <v>12292</v>
      </c>
      <c r="B12496" s="58" t="s">
        <v>19404</v>
      </c>
      <c r="C12496" s="58" t="s">
        <v>20050</v>
      </c>
      <c r="D12496" s="59"/>
      <c r="E12496" s="59"/>
      <c r="F12496" s="59"/>
      <c r="G12496" s="59"/>
      <c r="AB12496" s="62" t="s">
        <v>20410</v>
      </c>
      <c r="AC12496" s="65" t="s">
        <v>20412</v>
      </c>
      <c r="AD12496" s="59"/>
      <c r="AE12496" s="59"/>
      <c r="AF12496" s="59"/>
      <c r="AG12496" s="59"/>
      <c r="AH12496" s="59"/>
      <c r="AI12496" s="59"/>
    </row>
    <row r="12497" spans="1:35" ht="31.5" thickBot="1" x14ac:dyDescent="0.4">
      <c r="A12497" s="58" t="s">
        <v>12293</v>
      </c>
      <c r="B12497" s="58" t="s">
        <v>19404</v>
      </c>
      <c r="C12497" s="58" t="s">
        <v>20050</v>
      </c>
      <c r="D12497" s="59"/>
      <c r="E12497" s="59"/>
      <c r="F12497" s="59"/>
      <c r="G12497" s="59"/>
      <c r="AB12497" s="62" t="s">
        <v>20410</v>
      </c>
      <c r="AC12497" s="65" t="s">
        <v>20412</v>
      </c>
      <c r="AD12497" s="59"/>
      <c r="AE12497" s="59"/>
      <c r="AF12497" s="59"/>
      <c r="AG12497" s="59"/>
      <c r="AH12497" s="59"/>
      <c r="AI12497" s="59"/>
    </row>
    <row r="12498" spans="1:35" ht="31.5" thickBot="1" x14ac:dyDescent="0.4">
      <c r="A12498" s="58" t="s">
        <v>12294</v>
      </c>
      <c r="B12498" s="58" t="s">
        <v>19404</v>
      </c>
      <c r="C12498" s="58" t="s">
        <v>20050</v>
      </c>
      <c r="D12498" s="59"/>
      <c r="E12498" s="59"/>
      <c r="F12498" s="59"/>
      <c r="G12498" s="59"/>
      <c r="AB12498" s="62" t="s">
        <v>20410</v>
      </c>
      <c r="AC12498" s="65" t="s">
        <v>20412</v>
      </c>
      <c r="AD12498" s="59"/>
      <c r="AE12498" s="59"/>
      <c r="AF12498" s="59"/>
      <c r="AG12498" s="59"/>
      <c r="AH12498" s="59"/>
      <c r="AI12498" s="59"/>
    </row>
    <row r="12499" spans="1:35" ht="31.5" thickBot="1" x14ac:dyDescent="0.4">
      <c r="A12499" s="58" t="s">
        <v>12295</v>
      </c>
      <c r="B12499" s="58" t="s">
        <v>19404</v>
      </c>
      <c r="C12499" s="58" t="s">
        <v>20050</v>
      </c>
      <c r="D12499" s="59"/>
      <c r="E12499" s="59"/>
      <c r="F12499" s="59"/>
      <c r="G12499" s="59"/>
      <c r="AB12499" s="62" t="s">
        <v>20410</v>
      </c>
      <c r="AC12499" s="65" t="s">
        <v>20412</v>
      </c>
      <c r="AD12499" s="59"/>
      <c r="AE12499" s="59"/>
      <c r="AF12499" s="59"/>
      <c r="AG12499" s="59"/>
      <c r="AH12499" s="59"/>
      <c r="AI12499" s="59"/>
    </row>
    <row r="12500" spans="1:35" ht="31.5" thickBot="1" x14ac:dyDescent="0.4">
      <c r="A12500" s="58" t="s">
        <v>12296</v>
      </c>
      <c r="B12500" s="58" t="s">
        <v>19405</v>
      </c>
      <c r="C12500" s="58" t="s">
        <v>20050</v>
      </c>
      <c r="D12500" s="59"/>
      <c r="E12500" s="59"/>
      <c r="F12500" s="59"/>
      <c r="G12500" s="59"/>
      <c r="AB12500" s="62" t="s">
        <v>20410</v>
      </c>
      <c r="AC12500" s="65" t="s">
        <v>20412</v>
      </c>
      <c r="AD12500" s="59"/>
      <c r="AE12500" s="59"/>
      <c r="AF12500" s="59"/>
      <c r="AG12500" s="59"/>
      <c r="AH12500" s="59"/>
      <c r="AI12500" s="59"/>
    </row>
    <row r="12501" spans="1:35" ht="31.5" thickBot="1" x14ac:dyDescent="0.4">
      <c r="A12501" s="58" t="s">
        <v>12297</v>
      </c>
      <c r="B12501" s="58" t="s">
        <v>19406</v>
      </c>
      <c r="C12501" s="58" t="s">
        <v>20050</v>
      </c>
      <c r="D12501" s="59"/>
      <c r="E12501" s="59"/>
      <c r="F12501" s="59"/>
      <c r="G12501" s="59"/>
      <c r="AB12501" s="62" t="s">
        <v>20410</v>
      </c>
      <c r="AC12501" s="65" t="s">
        <v>20412</v>
      </c>
      <c r="AD12501" s="59"/>
      <c r="AE12501" s="59"/>
      <c r="AF12501" s="59"/>
      <c r="AG12501" s="59"/>
      <c r="AH12501" s="59"/>
      <c r="AI12501" s="59"/>
    </row>
    <row r="12502" spans="1:35" ht="31.5" thickBot="1" x14ac:dyDescent="0.4">
      <c r="A12502" s="58" t="s">
        <v>12298</v>
      </c>
      <c r="B12502" s="58" t="s">
        <v>19407</v>
      </c>
      <c r="C12502" s="58" t="s">
        <v>20050</v>
      </c>
      <c r="D12502" s="59"/>
      <c r="E12502" s="59"/>
      <c r="F12502" s="59"/>
      <c r="G12502" s="59"/>
      <c r="AB12502" s="62" t="s">
        <v>20410</v>
      </c>
      <c r="AC12502" s="65" t="s">
        <v>20412</v>
      </c>
      <c r="AD12502" s="59"/>
      <c r="AE12502" s="59"/>
      <c r="AF12502" s="59"/>
      <c r="AG12502" s="59"/>
      <c r="AH12502" s="59"/>
      <c r="AI12502" s="59"/>
    </row>
    <row r="12503" spans="1:35" ht="31.5" thickBot="1" x14ac:dyDescent="0.4">
      <c r="A12503" s="58" t="s">
        <v>12299</v>
      </c>
      <c r="B12503" s="58" t="s">
        <v>19407</v>
      </c>
      <c r="C12503" s="58" t="s">
        <v>20050</v>
      </c>
      <c r="D12503" s="59"/>
      <c r="E12503" s="59"/>
      <c r="F12503" s="59"/>
      <c r="G12503" s="59"/>
      <c r="AB12503" s="62" t="s">
        <v>20410</v>
      </c>
      <c r="AC12503" s="65" t="s">
        <v>20412</v>
      </c>
      <c r="AD12503" s="59"/>
      <c r="AE12503" s="59"/>
      <c r="AF12503" s="59"/>
      <c r="AG12503" s="59"/>
      <c r="AH12503" s="59"/>
      <c r="AI12503" s="59"/>
    </row>
    <row r="12504" spans="1:35" ht="31.5" thickBot="1" x14ac:dyDescent="0.4">
      <c r="A12504" s="58" t="s">
        <v>12300</v>
      </c>
      <c r="B12504" s="58" t="s">
        <v>19408</v>
      </c>
      <c r="C12504" s="58" t="s">
        <v>20050</v>
      </c>
      <c r="D12504" s="59"/>
      <c r="E12504" s="59"/>
      <c r="F12504" s="59"/>
      <c r="G12504" s="59"/>
      <c r="AB12504" s="62" t="s">
        <v>20410</v>
      </c>
      <c r="AC12504" s="65" t="s">
        <v>20412</v>
      </c>
      <c r="AD12504" s="59"/>
      <c r="AE12504" s="59"/>
      <c r="AF12504" s="59"/>
      <c r="AG12504" s="59"/>
      <c r="AH12504" s="59"/>
      <c r="AI12504" s="59"/>
    </row>
    <row r="12505" spans="1:35" ht="31.5" thickBot="1" x14ac:dyDescent="0.4">
      <c r="A12505" s="58" t="s">
        <v>12301</v>
      </c>
      <c r="B12505" s="58" t="s">
        <v>19408</v>
      </c>
      <c r="C12505" s="58" t="s">
        <v>20050</v>
      </c>
      <c r="D12505" s="59"/>
      <c r="E12505" s="59"/>
      <c r="F12505" s="59"/>
      <c r="G12505" s="59"/>
      <c r="AB12505" s="62" t="s">
        <v>20410</v>
      </c>
      <c r="AC12505" s="65" t="s">
        <v>20412</v>
      </c>
      <c r="AD12505" s="59"/>
      <c r="AE12505" s="59"/>
      <c r="AF12505" s="59"/>
      <c r="AG12505" s="59"/>
      <c r="AH12505" s="59"/>
      <c r="AI12505" s="59"/>
    </row>
    <row r="12506" spans="1:35" ht="31.5" thickBot="1" x14ac:dyDescent="0.4">
      <c r="A12506" s="58" t="s">
        <v>12302</v>
      </c>
      <c r="B12506" s="58" t="s">
        <v>19409</v>
      </c>
      <c r="C12506" s="58" t="s">
        <v>20050</v>
      </c>
      <c r="D12506" s="59"/>
      <c r="E12506" s="59"/>
      <c r="F12506" s="59"/>
      <c r="G12506" s="59"/>
      <c r="AB12506" s="62" t="s">
        <v>20410</v>
      </c>
      <c r="AC12506" s="65" t="s">
        <v>20412</v>
      </c>
      <c r="AD12506" s="59"/>
      <c r="AE12506" s="59"/>
      <c r="AF12506" s="59"/>
      <c r="AG12506" s="59"/>
      <c r="AH12506" s="59"/>
      <c r="AI12506" s="59"/>
    </row>
    <row r="12507" spans="1:35" ht="31.5" thickBot="1" x14ac:dyDescent="0.4">
      <c r="A12507" s="58" t="s">
        <v>12303</v>
      </c>
      <c r="B12507" s="58" t="s">
        <v>19409</v>
      </c>
      <c r="C12507" s="58" t="s">
        <v>20050</v>
      </c>
      <c r="D12507" s="59"/>
      <c r="E12507" s="59"/>
      <c r="F12507" s="59"/>
      <c r="G12507" s="59"/>
      <c r="AB12507" s="59"/>
      <c r="AC12507" s="65" t="s">
        <v>20412</v>
      </c>
      <c r="AD12507" s="59"/>
      <c r="AE12507" s="59"/>
      <c r="AF12507" s="59"/>
      <c r="AG12507" s="59"/>
      <c r="AH12507" s="59"/>
      <c r="AI12507" s="59"/>
    </row>
    <row r="12508" spans="1:35" ht="31.5" thickBot="1" x14ac:dyDescent="0.4">
      <c r="A12508" s="58" t="s">
        <v>12304</v>
      </c>
      <c r="B12508" s="58" t="s">
        <v>19410</v>
      </c>
      <c r="C12508" s="58" t="s">
        <v>20050</v>
      </c>
      <c r="D12508" s="59"/>
      <c r="E12508" s="59"/>
      <c r="F12508" s="59"/>
      <c r="G12508" s="59"/>
      <c r="AB12508" s="59"/>
      <c r="AC12508" s="65" t="s">
        <v>20412</v>
      </c>
      <c r="AD12508" s="59"/>
      <c r="AE12508" s="59"/>
      <c r="AF12508" s="59"/>
      <c r="AG12508" s="59"/>
      <c r="AH12508" s="59"/>
      <c r="AI12508" s="59"/>
    </row>
    <row r="12509" spans="1:35" ht="31.5" thickBot="1" x14ac:dyDescent="0.4">
      <c r="A12509" s="58" t="s">
        <v>12305</v>
      </c>
      <c r="B12509" s="58" t="s">
        <v>19410</v>
      </c>
      <c r="C12509" s="58" t="s">
        <v>20050</v>
      </c>
      <c r="D12509" s="59"/>
      <c r="E12509" s="59"/>
      <c r="F12509" s="59"/>
      <c r="G12509" s="59"/>
      <c r="AB12509" s="59"/>
      <c r="AC12509" s="65" t="s">
        <v>20412</v>
      </c>
      <c r="AD12509" s="59"/>
      <c r="AE12509" s="59"/>
      <c r="AF12509" s="59"/>
      <c r="AG12509" s="59"/>
      <c r="AH12509" s="59"/>
      <c r="AI12509" s="59"/>
    </row>
    <row r="12510" spans="1:35" ht="31.5" thickBot="1" x14ac:dyDescent="0.4">
      <c r="A12510" s="58" t="s">
        <v>12306</v>
      </c>
      <c r="B12510" s="58" t="s">
        <v>19411</v>
      </c>
      <c r="C12510" s="58" t="s">
        <v>20050</v>
      </c>
      <c r="D12510" s="59"/>
      <c r="E12510" s="59"/>
      <c r="F12510" s="59"/>
      <c r="G12510" s="59"/>
      <c r="AB12510" s="59"/>
      <c r="AC12510" s="65" t="s">
        <v>20412</v>
      </c>
      <c r="AD12510" s="59"/>
      <c r="AE12510" s="59"/>
      <c r="AF12510" s="59"/>
      <c r="AG12510" s="59"/>
      <c r="AH12510" s="59"/>
      <c r="AI12510" s="59"/>
    </row>
    <row r="12511" spans="1:35" ht="31.5" thickBot="1" x14ac:dyDescent="0.4">
      <c r="A12511" s="58" t="s">
        <v>12307</v>
      </c>
      <c r="B12511" s="58" t="s">
        <v>19411</v>
      </c>
      <c r="C12511" s="58" t="s">
        <v>20050</v>
      </c>
      <c r="D12511" s="59"/>
      <c r="E12511" s="59"/>
      <c r="F12511" s="59"/>
      <c r="G12511" s="59"/>
      <c r="AB12511" s="62" t="s">
        <v>20410</v>
      </c>
      <c r="AC12511" s="65" t="s">
        <v>20412</v>
      </c>
      <c r="AD12511" s="59"/>
      <c r="AE12511" s="59"/>
      <c r="AF12511" s="59"/>
      <c r="AG12511" s="59"/>
      <c r="AH12511" s="59"/>
      <c r="AI12511" s="59"/>
    </row>
    <row r="12512" spans="1:35" ht="31.5" thickBot="1" x14ac:dyDescent="0.4">
      <c r="A12512" s="58" t="s">
        <v>12308</v>
      </c>
      <c r="B12512" s="58" t="s">
        <v>19411</v>
      </c>
      <c r="C12512" s="58" t="s">
        <v>20050</v>
      </c>
      <c r="D12512" s="59"/>
      <c r="E12512" s="59"/>
      <c r="F12512" s="59"/>
      <c r="G12512" s="59"/>
      <c r="AB12512" s="62" t="s">
        <v>20410</v>
      </c>
      <c r="AC12512" s="65" t="s">
        <v>20412</v>
      </c>
      <c r="AD12512" s="59"/>
      <c r="AE12512" s="59"/>
      <c r="AF12512" s="59"/>
      <c r="AG12512" s="59"/>
      <c r="AH12512" s="59"/>
      <c r="AI12512" s="59"/>
    </row>
    <row r="12513" spans="1:35" ht="31.5" thickBot="1" x14ac:dyDescent="0.4">
      <c r="A12513" s="58" t="s">
        <v>12309</v>
      </c>
      <c r="B12513" s="58" t="s">
        <v>19412</v>
      </c>
      <c r="C12513" s="58" t="s">
        <v>20050</v>
      </c>
      <c r="D12513" s="59"/>
      <c r="E12513" s="59"/>
      <c r="F12513" s="59"/>
      <c r="G12513" s="59"/>
      <c r="AB12513" s="62" t="s">
        <v>20410</v>
      </c>
      <c r="AC12513" s="65" t="s">
        <v>20412</v>
      </c>
      <c r="AD12513" s="59"/>
      <c r="AE12513" s="59"/>
      <c r="AF12513" s="59"/>
      <c r="AG12513" s="59"/>
      <c r="AH12513" s="59"/>
      <c r="AI12513" s="59"/>
    </row>
    <row r="12514" spans="1:35" ht="31.5" thickBot="1" x14ac:dyDescent="0.4">
      <c r="A12514" s="58" t="s">
        <v>12310</v>
      </c>
      <c r="B12514" s="58" t="s">
        <v>19413</v>
      </c>
      <c r="C12514" s="58" t="s">
        <v>20050</v>
      </c>
      <c r="D12514" s="59"/>
      <c r="E12514" s="59"/>
      <c r="F12514" s="59"/>
      <c r="G12514" s="59"/>
      <c r="AB12514" s="59"/>
      <c r="AC12514" s="65" t="s">
        <v>20412</v>
      </c>
      <c r="AD12514" s="59"/>
      <c r="AE12514" s="59"/>
      <c r="AF12514" s="59"/>
      <c r="AG12514" s="59"/>
      <c r="AH12514" s="59"/>
      <c r="AI12514" s="59"/>
    </row>
    <row r="12515" spans="1:35" ht="31.5" thickBot="1" x14ac:dyDescent="0.4">
      <c r="A12515" s="58" t="s">
        <v>12311</v>
      </c>
      <c r="B12515" s="58" t="s">
        <v>19413</v>
      </c>
      <c r="C12515" s="58" t="s">
        <v>20050</v>
      </c>
      <c r="D12515" s="59"/>
      <c r="E12515" s="59"/>
      <c r="F12515" s="59"/>
      <c r="G12515" s="59"/>
      <c r="AB12515" s="59"/>
      <c r="AC12515" s="65" t="s">
        <v>20412</v>
      </c>
      <c r="AD12515" s="59"/>
      <c r="AE12515" s="59"/>
      <c r="AF12515" s="59"/>
      <c r="AG12515" s="59"/>
      <c r="AH12515" s="59"/>
      <c r="AI12515" s="59"/>
    </row>
    <row r="12516" spans="1:35" ht="31.5" thickBot="1" x14ac:dyDescent="0.4">
      <c r="A12516" s="58" t="s">
        <v>12312</v>
      </c>
      <c r="B12516" s="58" t="s">
        <v>19414</v>
      </c>
      <c r="C12516" s="58" t="s">
        <v>20050</v>
      </c>
      <c r="D12516" s="59"/>
      <c r="E12516" s="59"/>
      <c r="F12516" s="59"/>
      <c r="G12516" s="59"/>
      <c r="AB12516" s="62" t="s">
        <v>20410</v>
      </c>
      <c r="AC12516" s="65" t="s">
        <v>20412</v>
      </c>
      <c r="AD12516" s="59"/>
      <c r="AE12516" s="59"/>
      <c r="AF12516" s="59"/>
      <c r="AG12516" s="59"/>
      <c r="AH12516" s="59"/>
      <c r="AI12516" s="59"/>
    </row>
    <row r="12517" spans="1:35" ht="31.5" thickBot="1" x14ac:dyDescent="0.4">
      <c r="A12517" s="58" t="s">
        <v>12313</v>
      </c>
      <c r="B12517" s="58" t="s">
        <v>19415</v>
      </c>
      <c r="C12517" s="58" t="s">
        <v>20050</v>
      </c>
      <c r="D12517" s="59"/>
      <c r="E12517" s="59"/>
      <c r="F12517" s="59"/>
      <c r="G12517" s="59"/>
      <c r="AB12517" s="59"/>
      <c r="AC12517" s="65" t="s">
        <v>20412</v>
      </c>
      <c r="AD12517" s="59"/>
      <c r="AE12517" s="59"/>
      <c r="AF12517" s="59"/>
      <c r="AG12517" s="59"/>
      <c r="AH12517" s="59"/>
      <c r="AI12517" s="59"/>
    </row>
    <row r="12518" spans="1:35" ht="31.5" thickBot="1" x14ac:dyDescent="0.4">
      <c r="A12518" s="58" t="s">
        <v>12314</v>
      </c>
      <c r="B12518" s="58" t="s">
        <v>19415</v>
      </c>
      <c r="C12518" s="58" t="s">
        <v>20050</v>
      </c>
      <c r="D12518" s="59"/>
      <c r="E12518" s="59"/>
      <c r="F12518" s="59"/>
      <c r="G12518" s="59"/>
      <c r="AB12518" s="59"/>
      <c r="AC12518" s="65" t="s">
        <v>20412</v>
      </c>
      <c r="AD12518" s="59"/>
      <c r="AE12518" s="59"/>
      <c r="AF12518" s="59"/>
      <c r="AG12518" s="59"/>
      <c r="AH12518" s="59"/>
      <c r="AI12518" s="59"/>
    </row>
    <row r="12519" spans="1:35" ht="31.5" thickBot="1" x14ac:dyDescent="0.4">
      <c r="A12519" s="58" t="s">
        <v>12315</v>
      </c>
      <c r="B12519" s="58" t="s">
        <v>19415</v>
      </c>
      <c r="C12519" s="58" t="s">
        <v>20050</v>
      </c>
      <c r="D12519" s="59"/>
      <c r="E12519" s="59"/>
      <c r="F12519" s="59"/>
      <c r="G12519" s="59"/>
      <c r="AB12519" s="59"/>
      <c r="AC12519" s="65" t="s">
        <v>20412</v>
      </c>
      <c r="AD12519" s="59"/>
      <c r="AE12519" s="59"/>
      <c r="AF12519" s="59"/>
      <c r="AG12519" s="59"/>
      <c r="AH12519" s="59"/>
      <c r="AI12519" s="59"/>
    </row>
    <row r="12520" spans="1:35" ht="31.5" thickBot="1" x14ac:dyDescent="0.4">
      <c r="A12520" s="58" t="s">
        <v>12316</v>
      </c>
      <c r="B12520" s="58" t="s">
        <v>19416</v>
      </c>
      <c r="C12520" s="58" t="s">
        <v>20050</v>
      </c>
      <c r="D12520" s="59"/>
      <c r="E12520" s="59"/>
      <c r="F12520" s="59"/>
      <c r="G12520" s="59"/>
      <c r="AB12520" s="62" t="s">
        <v>20410</v>
      </c>
      <c r="AC12520" s="65" t="s">
        <v>20412</v>
      </c>
      <c r="AD12520" s="59"/>
      <c r="AE12520" s="59"/>
      <c r="AF12520" s="59"/>
      <c r="AG12520" s="59"/>
      <c r="AH12520" s="59"/>
      <c r="AI12520" s="59"/>
    </row>
    <row r="12521" spans="1:35" ht="31.5" thickBot="1" x14ac:dyDescent="0.4">
      <c r="A12521" s="58" t="s">
        <v>12317</v>
      </c>
      <c r="B12521" s="58" t="s">
        <v>19417</v>
      </c>
      <c r="C12521" s="58" t="s">
        <v>20050</v>
      </c>
      <c r="D12521" s="59"/>
      <c r="E12521" s="59"/>
      <c r="F12521" s="59"/>
      <c r="G12521" s="59"/>
      <c r="AB12521" s="59"/>
      <c r="AC12521" s="65" t="s">
        <v>20412</v>
      </c>
      <c r="AD12521" s="59"/>
      <c r="AE12521" s="59"/>
      <c r="AF12521" s="59"/>
      <c r="AG12521" s="59"/>
      <c r="AH12521" s="59"/>
      <c r="AI12521" s="59"/>
    </row>
    <row r="12522" spans="1:35" ht="31.5" thickBot="1" x14ac:dyDescent="0.4">
      <c r="A12522" s="58" t="s">
        <v>12318</v>
      </c>
      <c r="B12522" s="58" t="s">
        <v>19417</v>
      </c>
      <c r="C12522" s="58" t="s">
        <v>20050</v>
      </c>
      <c r="D12522" s="59"/>
      <c r="E12522" s="59"/>
      <c r="F12522" s="59"/>
      <c r="G12522" s="59"/>
      <c r="AB12522" s="62" t="s">
        <v>20410</v>
      </c>
      <c r="AC12522" s="65" t="s">
        <v>20412</v>
      </c>
      <c r="AD12522" s="59"/>
      <c r="AE12522" s="59"/>
      <c r="AF12522" s="59"/>
      <c r="AG12522" s="59"/>
      <c r="AH12522" s="59"/>
      <c r="AI12522" s="59"/>
    </row>
    <row r="12523" spans="1:35" ht="31.5" thickBot="1" x14ac:dyDescent="0.4">
      <c r="A12523" s="58" t="s">
        <v>12319</v>
      </c>
      <c r="B12523" s="58" t="s">
        <v>19417</v>
      </c>
      <c r="C12523" s="58" t="s">
        <v>20050</v>
      </c>
      <c r="D12523" s="59"/>
      <c r="E12523" s="59"/>
      <c r="F12523" s="59"/>
      <c r="G12523" s="59"/>
      <c r="AB12523" s="59"/>
      <c r="AC12523" s="65" t="s">
        <v>20412</v>
      </c>
      <c r="AD12523" s="59"/>
      <c r="AE12523" s="59"/>
      <c r="AF12523" s="59"/>
      <c r="AG12523" s="59"/>
      <c r="AH12523" s="59"/>
      <c r="AI12523" s="59"/>
    </row>
    <row r="12524" spans="1:35" ht="31.5" thickBot="1" x14ac:dyDescent="0.4">
      <c r="A12524" s="58" t="s">
        <v>12320</v>
      </c>
      <c r="B12524" s="58" t="s">
        <v>19418</v>
      </c>
      <c r="C12524" s="58" t="s">
        <v>20050</v>
      </c>
      <c r="D12524" s="59"/>
      <c r="E12524" s="59"/>
      <c r="F12524" s="59"/>
      <c r="G12524" s="59"/>
      <c r="AB12524" s="62" t="s">
        <v>20410</v>
      </c>
      <c r="AC12524" s="65" t="s">
        <v>20412</v>
      </c>
      <c r="AD12524" s="59"/>
      <c r="AE12524" s="59"/>
      <c r="AF12524" s="59"/>
      <c r="AG12524" s="59"/>
      <c r="AH12524" s="59"/>
      <c r="AI12524" s="59"/>
    </row>
    <row r="12525" spans="1:35" ht="31.5" thickBot="1" x14ac:dyDescent="0.4">
      <c r="A12525" s="58" t="s">
        <v>12321</v>
      </c>
      <c r="B12525" s="58" t="s">
        <v>19418</v>
      </c>
      <c r="C12525" s="58" t="s">
        <v>20050</v>
      </c>
      <c r="D12525" s="59"/>
      <c r="E12525" s="59"/>
      <c r="F12525" s="59"/>
      <c r="G12525" s="59"/>
      <c r="AB12525" s="59"/>
      <c r="AC12525" s="65" t="s">
        <v>20412</v>
      </c>
      <c r="AD12525" s="59"/>
      <c r="AE12525" s="59"/>
      <c r="AF12525" s="59"/>
      <c r="AG12525" s="59"/>
      <c r="AH12525" s="59"/>
      <c r="AI12525" s="59"/>
    </row>
    <row r="12526" spans="1:35" ht="31.5" thickBot="1" x14ac:dyDescent="0.4">
      <c r="A12526" s="58" t="s">
        <v>12322</v>
      </c>
      <c r="B12526" s="58" t="s">
        <v>19418</v>
      </c>
      <c r="C12526" s="58" t="s">
        <v>20050</v>
      </c>
      <c r="D12526" s="59"/>
      <c r="E12526" s="59"/>
      <c r="F12526" s="59"/>
      <c r="G12526" s="59"/>
      <c r="AB12526" s="62" t="s">
        <v>20410</v>
      </c>
      <c r="AC12526" s="65" t="s">
        <v>20412</v>
      </c>
      <c r="AD12526" s="59"/>
      <c r="AE12526" s="59"/>
      <c r="AF12526" s="59"/>
      <c r="AG12526" s="59"/>
      <c r="AH12526" s="59"/>
      <c r="AI12526" s="59"/>
    </row>
    <row r="12527" spans="1:35" ht="31.5" thickBot="1" x14ac:dyDescent="0.4">
      <c r="A12527" s="58" t="s">
        <v>12323</v>
      </c>
      <c r="B12527" s="58" t="s">
        <v>19419</v>
      </c>
      <c r="C12527" s="58" t="s">
        <v>20050</v>
      </c>
      <c r="D12527" s="59"/>
      <c r="E12527" s="59"/>
      <c r="F12527" s="59"/>
      <c r="G12527" s="59"/>
      <c r="AB12527" s="62" t="s">
        <v>20410</v>
      </c>
      <c r="AC12527" s="65" t="s">
        <v>20412</v>
      </c>
      <c r="AD12527" s="59"/>
      <c r="AE12527" s="59"/>
      <c r="AF12527" s="59"/>
      <c r="AG12527" s="59"/>
      <c r="AH12527" s="59"/>
      <c r="AI12527" s="59"/>
    </row>
    <row r="12528" spans="1:35" ht="31.5" thickBot="1" x14ac:dyDescent="0.4">
      <c r="A12528" s="58" t="s">
        <v>12324</v>
      </c>
      <c r="B12528" s="58" t="s">
        <v>19420</v>
      </c>
      <c r="C12528" s="58" t="s">
        <v>20050</v>
      </c>
      <c r="D12528" s="59"/>
      <c r="E12528" s="59"/>
      <c r="F12528" s="59"/>
      <c r="G12528" s="59"/>
      <c r="AB12528" s="59"/>
      <c r="AC12528" s="65" t="s">
        <v>20412</v>
      </c>
      <c r="AD12528" s="59"/>
      <c r="AE12528" s="59"/>
      <c r="AF12528" s="59"/>
      <c r="AG12528" s="59"/>
      <c r="AH12528" s="59"/>
      <c r="AI12528" s="59"/>
    </row>
    <row r="12529" spans="1:35" ht="31.5" thickBot="1" x14ac:dyDescent="0.4">
      <c r="A12529" s="58" t="s">
        <v>12325</v>
      </c>
      <c r="B12529" s="58" t="s">
        <v>19420</v>
      </c>
      <c r="C12529" s="58" t="s">
        <v>20050</v>
      </c>
      <c r="D12529" s="59"/>
      <c r="E12529" s="59"/>
      <c r="F12529" s="59"/>
      <c r="G12529" s="59"/>
      <c r="AB12529" s="62" t="s">
        <v>20410</v>
      </c>
      <c r="AC12529" s="65" t="s">
        <v>20412</v>
      </c>
      <c r="AD12529" s="59"/>
      <c r="AE12529" s="59"/>
      <c r="AF12529" s="59"/>
      <c r="AG12529" s="59"/>
      <c r="AH12529" s="59"/>
      <c r="AI12529" s="59"/>
    </row>
    <row r="12530" spans="1:35" ht="31.5" thickBot="1" x14ac:dyDescent="0.4">
      <c r="A12530" s="58" t="s">
        <v>12326</v>
      </c>
      <c r="B12530" s="58" t="s">
        <v>19421</v>
      </c>
      <c r="C12530" s="58" t="s">
        <v>20050</v>
      </c>
      <c r="D12530" s="59"/>
      <c r="E12530" s="59"/>
      <c r="F12530" s="59"/>
      <c r="G12530" s="59"/>
      <c r="AB12530" s="62" t="s">
        <v>20410</v>
      </c>
      <c r="AC12530" s="65" t="s">
        <v>20412</v>
      </c>
      <c r="AD12530" s="59"/>
      <c r="AE12530" s="59"/>
      <c r="AF12530" s="59"/>
      <c r="AG12530" s="59"/>
      <c r="AH12530" s="59"/>
      <c r="AI12530" s="59"/>
    </row>
    <row r="12531" spans="1:35" ht="31.5" thickBot="1" x14ac:dyDescent="0.4">
      <c r="A12531" s="58" t="s">
        <v>12327</v>
      </c>
      <c r="B12531" s="58" t="s">
        <v>19421</v>
      </c>
      <c r="C12531" s="58" t="s">
        <v>20050</v>
      </c>
      <c r="D12531" s="59"/>
      <c r="E12531" s="59"/>
      <c r="F12531" s="59"/>
      <c r="G12531" s="59"/>
      <c r="AB12531" s="62" t="s">
        <v>20410</v>
      </c>
      <c r="AC12531" s="65" t="s">
        <v>20412</v>
      </c>
      <c r="AD12531" s="59"/>
      <c r="AE12531" s="59"/>
      <c r="AF12531" s="59"/>
      <c r="AG12531" s="59"/>
      <c r="AH12531" s="59"/>
      <c r="AI12531" s="59"/>
    </row>
    <row r="12532" spans="1:35" ht="31.5" thickBot="1" x14ac:dyDescent="0.4">
      <c r="A12532" s="58" t="s">
        <v>12328</v>
      </c>
      <c r="B12532" s="58" t="s">
        <v>19422</v>
      </c>
      <c r="C12532" s="58" t="s">
        <v>20050</v>
      </c>
      <c r="D12532" s="59"/>
      <c r="E12532" s="59"/>
      <c r="F12532" s="59"/>
      <c r="G12532" s="59"/>
      <c r="AB12532" s="59"/>
      <c r="AC12532" s="65" t="s">
        <v>20412</v>
      </c>
      <c r="AD12532" s="59"/>
      <c r="AE12532" s="59"/>
      <c r="AF12532" s="59"/>
      <c r="AG12532" s="59"/>
      <c r="AH12532" s="59"/>
      <c r="AI12532" s="59"/>
    </row>
    <row r="12533" spans="1:35" ht="31.5" thickBot="1" x14ac:dyDescent="0.4">
      <c r="A12533" s="58" t="s">
        <v>12329</v>
      </c>
      <c r="B12533" s="58" t="s">
        <v>19423</v>
      </c>
      <c r="C12533" s="58" t="s">
        <v>20050</v>
      </c>
      <c r="D12533" s="59"/>
      <c r="E12533" s="59"/>
      <c r="F12533" s="59"/>
      <c r="G12533" s="59"/>
      <c r="AB12533" s="59"/>
      <c r="AC12533" s="65" t="s">
        <v>20412</v>
      </c>
      <c r="AD12533" s="59"/>
      <c r="AE12533" s="59"/>
      <c r="AF12533" s="59"/>
      <c r="AG12533" s="59"/>
      <c r="AH12533" s="59"/>
      <c r="AI12533" s="59"/>
    </row>
    <row r="12534" spans="1:35" ht="31.5" thickBot="1" x14ac:dyDescent="0.4">
      <c r="A12534" s="58" t="s">
        <v>12330</v>
      </c>
      <c r="B12534" s="58" t="s">
        <v>19423</v>
      </c>
      <c r="C12534" s="58" t="s">
        <v>20050</v>
      </c>
      <c r="D12534" s="59"/>
      <c r="E12534" s="59"/>
      <c r="F12534" s="59"/>
      <c r="G12534" s="59"/>
      <c r="AB12534" s="62" t="s">
        <v>20410</v>
      </c>
      <c r="AC12534" s="65" t="s">
        <v>20412</v>
      </c>
      <c r="AD12534" s="59"/>
      <c r="AE12534" s="59"/>
      <c r="AF12534" s="59"/>
      <c r="AG12534" s="59"/>
      <c r="AH12534" s="59"/>
      <c r="AI12534" s="59"/>
    </row>
    <row r="12535" spans="1:35" ht="31.5" thickBot="1" x14ac:dyDescent="0.4">
      <c r="A12535" s="58" t="s">
        <v>12331</v>
      </c>
      <c r="B12535" s="58" t="s">
        <v>19424</v>
      </c>
      <c r="C12535" s="58" t="s">
        <v>20050</v>
      </c>
      <c r="D12535" s="59"/>
      <c r="E12535" s="59"/>
      <c r="F12535" s="59"/>
      <c r="G12535" s="59"/>
      <c r="AB12535" s="62" t="s">
        <v>20410</v>
      </c>
      <c r="AC12535" s="65" t="s">
        <v>20412</v>
      </c>
      <c r="AD12535" s="59"/>
      <c r="AE12535" s="59"/>
      <c r="AF12535" s="59"/>
      <c r="AG12535" s="59"/>
      <c r="AH12535" s="59"/>
      <c r="AI12535" s="59"/>
    </row>
    <row r="12536" spans="1:35" ht="31.5" thickBot="1" x14ac:dyDescent="0.4">
      <c r="A12536" s="58" t="s">
        <v>12332</v>
      </c>
      <c r="B12536" s="58" t="s">
        <v>19424</v>
      </c>
      <c r="C12536" s="58" t="s">
        <v>20050</v>
      </c>
      <c r="D12536" s="59"/>
      <c r="E12536" s="59"/>
      <c r="F12536" s="59"/>
      <c r="G12536" s="59"/>
      <c r="AB12536" s="59"/>
      <c r="AC12536" s="65" t="s">
        <v>20412</v>
      </c>
      <c r="AD12536" s="59"/>
      <c r="AE12536" s="59"/>
      <c r="AF12536" s="59"/>
      <c r="AG12536" s="59"/>
      <c r="AH12536" s="59"/>
      <c r="AI12536" s="59"/>
    </row>
    <row r="12537" spans="1:35" ht="31.5" thickBot="1" x14ac:dyDescent="0.4">
      <c r="A12537" s="58" t="s">
        <v>12333</v>
      </c>
      <c r="B12537" s="58" t="s">
        <v>19424</v>
      </c>
      <c r="C12537" s="58" t="s">
        <v>20050</v>
      </c>
      <c r="D12537" s="59"/>
      <c r="E12537" s="59"/>
      <c r="F12537" s="59"/>
      <c r="G12537" s="59"/>
      <c r="AB12537" s="59"/>
      <c r="AC12537" s="65" t="s">
        <v>20412</v>
      </c>
      <c r="AD12537" s="59"/>
      <c r="AE12537" s="59"/>
      <c r="AF12537" s="59"/>
      <c r="AG12537" s="59"/>
      <c r="AH12537" s="59"/>
      <c r="AI12537" s="59"/>
    </row>
    <row r="12538" spans="1:35" ht="31.5" thickBot="1" x14ac:dyDescent="0.4">
      <c r="A12538" s="58" t="s">
        <v>12334</v>
      </c>
      <c r="B12538" s="58" t="s">
        <v>19425</v>
      </c>
      <c r="C12538" s="58" t="s">
        <v>20050</v>
      </c>
      <c r="D12538" s="59"/>
      <c r="E12538" s="59"/>
      <c r="F12538" s="59"/>
      <c r="G12538" s="59"/>
      <c r="AB12538" s="59"/>
      <c r="AC12538" s="65" t="s">
        <v>20412</v>
      </c>
      <c r="AD12538" s="59"/>
      <c r="AE12538" s="59"/>
      <c r="AF12538" s="59"/>
      <c r="AG12538" s="59"/>
      <c r="AH12538" s="59"/>
      <c r="AI12538" s="59"/>
    </row>
    <row r="12539" spans="1:35" ht="31.5" thickBot="1" x14ac:dyDescent="0.4">
      <c r="A12539" s="58" t="s">
        <v>12335</v>
      </c>
      <c r="B12539" s="58" t="s">
        <v>19426</v>
      </c>
      <c r="C12539" s="58" t="s">
        <v>20050</v>
      </c>
      <c r="D12539" s="59"/>
      <c r="E12539" s="59"/>
      <c r="F12539" s="59"/>
      <c r="G12539" s="59"/>
      <c r="AB12539" s="59"/>
      <c r="AC12539" s="65" t="s">
        <v>20412</v>
      </c>
      <c r="AD12539" s="59"/>
      <c r="AE12539" s="59"/>
      <c r="AF12539" s="59"/>
      <c r="AG12539" s="59"/>
      <c r="AH12539" s="59"/>
      <c r="AI12539" s="59"/>
    </row>
    <row r="12540" spans="1:35" ht="31.5" thickBot="1" x14ac:dyDescent="0.4">
      <c r="A12540" s="58" t="s">
        <v>12336</v>
      </c>
      <c r="B12540" s="58" t="s">
        <v>19427</v>
      </c>
      <c r="C12540" s="58" t="s">
        <v>20050</v>
      </c>
      <c r="D12540" s="59"/>
      <c r="E12540" s="59"/>
      <c r="F12540" s="59"/>
      <c r="G12540" s="59"/>
      <c r="AB12540" s="62" t="s">
        <v>20410</v>
      </c>
      <c r="AC12540" s="65" t="s">
        <v>20412</v>
      </c>
      <c r="AD12540" s="59"/>
      <c r="AE12540" s="59"/>
      <c r="AF12540" s="59"/>
      <c r="AG12540" s="59"/>
      <c r="AH12540" s="59"/>
      <c r="AI12540" s="59"/>
    </row>
    <row r="12541" spans="1:35" ht="31.5" thickBot="1" x14ac:dyDescent="0.4">
      <c r="A12541" s="58" t="s">
        <v>12337</v>
      </c>
      <c r="B12541" s="58" t="s">
        <v>19428</v>
      </c>
      <c r="C12541" s="58" t="s">
        <v>20050</v>
      </c>
      <c r="D12541" s="59"/>
      <c r="E12541" s="59"/>
      <c r="F12541" s="59"/>
      <c r="G12541" s="59"/>
      <c r="AB12541" s="62" t="s">
        <v>20410</v>
      </c>
      <c r="AC12541" s="65" t="s">
        <v>20412</v>
      </c>
      <c r="AD12541" s="59"/>
      <c r="AE12541" s="59"/>
      <c r="AF12541" s="59"/>
      <c r="AG12541" s="59"/>
      <c r="AH12541" s="59"/>
      <c r="AI12541" s="59"/>
    </row>
    <row r="12542" spans="1:35" ht="31.5" thickBot="1" x14ac:dyDescent="0.4">
      <c r="A12542" s="58" t="s">
        <v>2278</v>
      </c>
      <c r="B12542" s="58" t="s">
        <v>19428</v>
      </c>
      <c r="C12542" s="58" t="s">
        <v>20050</v>
      </c>
      <c r="D12542" s="59"/>
      <c r="E12542" s="59"/>
      <c r="F12542" s="59"/>
      <c r="G12542" s="59"/>
      <c r="AB12542" s="62" t="s">
        <v>20410</v>
      </c>
      <c r="AC12542" s="65" t="s">
        <v>20412</v>
      </c>
      <c r="AD12542" s="59"/>
      <c r="AE12542" s="59"/>
      <c r="AF12542" s="59"/>
      <c r="AG12542" s="59"/>
      <c r="AH12542" s="59"/>
      <c r="AI12542" s="59"/>
    </row>
    <row r="12543" spans="1:35" ht="31.5" thickBot="1" x14ac:dyDescent="0.4">
      <c r="A12543" s="58" t="s">
        <v>12338</v>
      </c>
      <c r="B12543" s="58" t="s">
        <v>19429</v>
      </c>
      <c r="C12543" s="58" t="s">
        <v>20050</v>
      </c>
      <c r="D12543" s="59"/>
      <c r="E12543" s="59"/>
      <c r="F12543" s="59"/>
      <c r="G12543" s="59"/>
      <c r="AB12543" s="62" t="s">
        <v>20410</v>
      </c>
      <c r="AC12543" s="65" t="s">
        <v>20412</v>
      </c>
      <c r="AD12543" s="59"/>
      <c r="AE12543" s="59"/>
      <c r="AF12543" s="59"/>
      <c r="AG12543" s="59"/>
      <c r="AH12543" s="59"/>
      <c r="AI12543" s="59"/>
    </row>
    <row r="12544" spans="1:35" ht="31.5" thickBot="1" x14ac:dyDescent="0.4">
      <c r="A12544" s="58" t="s">
        <v>12339</v>
      </c>
      <c r="B12544" s="58" t="s">
        <v>19430</v>
      </c>
      <c r="C12544" s="58" t="s">
        <v>20050</v>
      </c>
      <c r="D12544" s="59"/>
      <c r="E12544" s="59"/>
      <c r="F12544" s="59"/>
      <c r="G12544" s="59"/>
      <c r="AB12544" s="59"/>
      <c r="AC12544" s="65" t="s">
        <v>20412</v>
      </c>
      <c r="AD12544" s="59"/>
      <c r="AE12544" s="59"/>
      <c r="AF12544" s="59"/>
      <c r="AG12544" s="59"/>
      <c r="AH12544" s="59"/>
      <c r="AI12544" s="59"/>
    </row>
    <row r="12545" spans="1:35" ht="31.5" thickBot="1" x14ac:dyDescent="0.4">
      <c r="A12545" s="58" t="s">
        <v>12340</v>
      </c>
      <c r="B12545" s="58" t="s">
        <v>19431</v>
      </c>
      <c r="C12545" s="58" t="s">
        <v>20050</v>
      </c>
      <c r="D12545" s="59"/>
      <c r="E12545" s="59"/>
      <c r="F12545" s="59"/>
      <c r="G12545" s="59"/>
      <c r="AB12545" s="62" t="s">
        <v>20410</v>
      </c>
      <c r="AC12545" s="65" t="s">
        <v>20412</v>
      </c>
      <c r="AD12545" s="59"/>
      <c r="AE12545" s="59"/>
      <c r="AF12545" s="59"/>
      <c r="AG12545" s="59"/>
      <c r="AH12545" s="59"/>
      <c r="AI12545" s="59"/>
    </row>
    <row r="12546" spans="1:35" ht="31.5" thickBot="1" x14ac:dyDescent="0.4">
      <c r="A12546" s="58" t="s">
        <v>12341</v>
      </c>
      <c r="B12546" s="58" t="s">
        <v>19432</v>
      </c>
      <c r="C12546" s="58" t="s">
        <v>20050</v>
      </c>
      <c r="D12546" s="59"/>
      <c r="E12546" s="59"/>
      <c r="F12546" s="59"/>
      <c r="G12546" s="59"/>
      <c r="AB12546" s="59"/>
      <c r="AC12546" s="65" t="s">
        <v>20412</v>
      </c>
      <c r="AD12546" s="59"/>
      <c r="AE12546" s="59"/>
      <c r="AF12546" s="59"/>
      <c r="AG12546" s="59"/>
      <c r="AH12546" s="59"/>
      <c r="AI12546" s="59"/>
    </row>
    <row r="12547" spans="1:35" ht="31.5" thickBot="1" x14ac:dyDescent="0.4">
      <c r="A12547" s="58" t="s">
        <v>12342</v>
      </c>
      <c r="B12547" s="58" t="s">
        <v>19432</v>
      </c>
      <c r="C12547" s="58" t="s">
        <v>20050</v>
      </c>
      <c r="D12547" s="59"/>
      <c r="E12547" s="59"/>
      <c r="F12547" s="59"/>
      <c r="G12547" s="59"/>
      <c r="AB12547" s="59"/>
      <c r="AC12547" s="65" t="s">
        <v>20412</v>
      </c>
      <c r="AD12547" s="59"/>
      <c r="AE12547" s="59"/>
      <c r="AF12547" s="59"/>
      <c r="AG12547" s="59"/>
      <c r="AH12547" s="59"/>
      <c r="AI12547" s="59"/>
    </row>
    <row r="12548" spans="1:35" ht="31.5" thickBot="1" x14ac:dyDescent="0.4">
      <c r="A12548" s="58" t="s">
        <v>12343</v>
      </c>
      <c r="B12548" s="58" t="s">
        <v>19433</v>
      </c>
      <c r="C12548" s="58" t="s">
        <v>20050</v>
      </c>
      <c r="D12548" s="59"/>
      <c r="E12548" s="59"/>
      <c r="F12548" s="59"/>
      <c r="G12548" s="59"/>
      <c r="AB12548" s="59"/>
      <c r="AC12548" s="65" t="s">
        <v>20412</v>
      </c>
      <c r="AD12548" s="59"/>
      <c r="AE12548" s="59"/>
      <c r="AF12548" s="59"/>
      <c r="AG12548" s="59"/>
      <c r="AH12548" s="59"/>
      <c r="AI12548" s="59"/>
    </row>
    <row r="12549" spans="1:35" ht="31.5" thickBot="1" x14ac:dyDescent="0.4">
      <c r="A12549" s="58" t="s">
        <v>12344</v>
      </c>
      <c r="B12549" s="58" t="s">
        <v>19434</v>
      </c>
      <c r="C12549" s="58" t="s">
        <v>20050</v>
      </c>
      <c r="D12549" s="59"/>
      <c r="E12549" s="59"/>
      <c r="F12549" s="59"/>
      <c r="G12549" s="59"/>
      <c r="AB12549" s="62" t="s">
        <v>20410</v>
      </c>
      <c r="AC12549" s="65" t="s">
        <v>20412</v>
      </c>
      <c r="AD12549" s="59"/>
      <c r="AE12549" s="59"/>
      <c r="AF12549" s="59"/>
      <c r="AG12549" s="59"/>
      <c r="AH12549" s="59"/>
      <c r="AI12549" s="59"/>
    </row>
    <row r="12550" spans="1:35" ht="31.5" thickBot="1" x14ac:dyDescent="0.4">
      <c r="A12550" s="58" t="s">
        <v>12345</v>
      </c>
      <c r="B12550" s="58" t="s">
        <v>19434</v>
      </c>
      <c r="C12550" s="58" t="s">
        <v>20050</v>
      </c>
      <c r="D12550" s="59"/>
      <c r="E12550" s="59"/>
      <c r="F12550" s="59"/>
      <c r="G12550" s="59"/>
      <c r="AB12550" s="62" t="s">
        <v>20410</v>
      </c>
      <c r="AC12550" s="65" t="s">
        <v>20412</v>
      </c>
      <c r="AD12550" s="59"/>
      <c r="AE12550" s="59"/>
      <c r="AF12550" s="59"/>
      <c r="AG12550" s="59"/>
      <c r="AH12550" s="59"/>
      <c r="AI12550" s="59"/>
    </row>
    <row r="12551" spans="1:35" ht="31.5" thickBot="1" x14ac:dyDescent="0.4">
      <c r="A12551" s="58" t="s">
        <v>12346</v>
      </c>
      <c r="B12551" s="58" t="s">
        <v>19435</v>
      </c>
      <c r="C12551" s="58" t="s">
        <v>20050</v>
      </c>
      <c r="D12551" s="59"/>
      <c r="E12551" s="59"/>
      <c r="F12551" s="59"/>
      <c r="G12551" s="59"/>
      <c r="AB12551" s="59"/>
      <c r="AC12551" s="65" t="s">
        <v>20412</v>
      </c>
      <c r="AD12551" s="59"/>
      <c r="AE12551" s="59"/>
      <c r="AF12551" s="59"/>
      <c r="AG12551" s="59"/>
      <c r="AH12551" s="59"/>
      <c r="AI12551" s="59"/>
    </row>
    <row r="12552" spans="1:35" ht="31.5" thickBot="1" x14ac:dyDescent="0.4">
      <c r="A12552" s="58" t="s">
        <v>12347</v>
      </c>
      <c r="B12552" s="58" t="s">
        <v>19435</v>
      </c>
      <c r="C12552" s="58" t="s">
        <v>20050</v>
      </c>
      <c r="D12552" s="59"/>
      <c r="E12552" s="59"/>
      <c r="F12552" s="59"/>
      <c r="G12552" s="59"/>
      <c r="AB12552" s="59"/>
      <c r="AC12552" s="65" t="s">
        <v>20412</v>
      </c>
      <c r="AD12552" s="59"/>
      <c r="AE12552" s="59"/>
      <c r="AF12552" s="59"/>
      <c r="AG12552" s="59"/>
      <c r="AH12552" s="59"/>
      <c r="AI12552" s="59"/>
    </row>
    <row r="12553" spans="1:35" ht="31.5" thickBot="1" x14ac:dyDescent="0.4">
      <c r="A12553" s="58" t="s">
        <v>12348</v>
      </c>
      <c r="B12553" s="58" t="s">
        <v>19435</v>
      </c>
      <c r="C12553" s="58" t="s">
        <v>20050</v>
      </c>
      <c r="D12553" s="59"/>
      <c r="E12553" s="59"/>
      <c r="F12553" s="59"/>
      <c r="G12553" s="59"/>
      <c r="AB12553" s="59"/>
      <c r="AC12553" s="65" t="s">
        <v>20412</v>
      </c>
      <c r="AD12553" s="59"/>
      <c r="AE12553" s="59"/>
      <c r="AF12553" s="59"/>
      <c r="AG12553" s="59"/>
      <c r="AH12553" s="59"/>
      <c r="AI12553" s="59"/>
    </row>
    <row r="12554" spans="1:35" ht="31.5" thickBot="1" x14ac:dyDescent="0.4">
      <c r="A12554" s="58" t="s">
        <v>12349</v>
      </c>
      <c r="B12554" s="58" t="s">
        <v>19435</v>
      </c>
      <c r="C12554" s="58" t="s">
        <v>20050</v>
      </c>
      <c r="D12554" s="59"/>
      <c r="E12554" s="59"/>
      <c r="F12554" s="59"/>
      <c r="G12554" s="59"/>
      <c r="AB12554" s="59"/>
      <c r="AC12554" s="65" t="s">
        <v>20412</v>
      </c>
      <c r="AD12554" s="59"/>
      <c r="AE12554" s="59"/>
      <c r="AF12554" s="59"/>
      <c r="AG12554" s="59"/>
      <c r="AH12554" s="59"/>
      <c r="AI12554" s="59"/>
    </row>
    <row r="12555" spans="1:35" ht="31.5" thickBot="1" x14ac:dyDescent="0.4">
      <c r="A12555" s="58" t="s">
        <v>12350</v>
      </c>
      <c r="B12555" s="58" t="s">
        <v>19436</v>
      </c>
      <c r="C12555" s="58" t="s">
        <v>20050</v>
      </c>
      <c r="D12555" s="59"/>
      <c r="E12555" s="59"/>
      <c r="F12555" s="59"/>
      <c r="G12555" s="59"/>
      <c r="AB12555" s="62" t="s">
        <v>20410</v>
      </c>
      <c r="AC12555" s="65" t="s">
        <v>20412</v>
      </c>
      <c r="AD12555" s="59"/>
      <c r="AE12555" s="59"/>
      <c r="AF12555" s="59"/>
      <c r="AG12555" s="59"/>
      <c r="AH12555" s="59"/>
      <c r="AI12555" s="59"/>
    </row>
    <row r="12556" spans="1:35" ht="31.5" thickBot="1" x14ac:dyDescent="0.4">
      <c r="A12556" s="58" t="s">
        <v>12351</v>
      </c>
      <c r="B12556" s="58" t="s">
        <v>19437</v>
      </c>
      <c r="C12556" s="58" t="s">
        <v>20050</v>
      </c>
      <c r="D12556" s="59"/>
      <c r="E12556" s="59"/>
      <c r="F12556" s="59"/>
      <c r="G12556" s="59"/>
      <c r="AB12556" s="59"/>
      <c r="AC12556" s="65" t="s">
        <v>20412</v>
      </c>
      <c r="AD12556" s="59"/>
      <c r="AE12556" s="59"/>
      <c r="AF12556" s="59"/>
      <c r="AG12556" s="59"/>
      <c r="AH12556" s="59"/>
      <c r="AI12556" s="59"/>
    </row>
    <row r="12557" spans="1:35" ht="31.5" thickBot="1" x14ac:dyDescent="0.4">
      <c r="A12557" s="58" t="s">
        <v>12352</v>
      </c>
      <c r="B12557" s="58" t="s">
        <v>19437</v>
      </c>
      <c r="C12557" s="58" t="s">
        <v>20050</v>
      </c>
      <c r="D12557" s="59"/>
      <c r="E12557" s="59"/>
      <c r="F12557" s="59"/>
      <c r="G12557" s="59"/>
      <c r="AB12557" s="62" t="s">
        <v>20410</v>
      </c>
      <c r="AC12557" s="65" t="s">
        <v>20412</v>
      </c>
      <c r="AD12557" s="59"/>
      <c r="AE12557" s="59"/>
      <c r="AF12557" s="59"/>
      <c r="AG12557" s="59"/>
      <c r="AH12557" s="59"/>
      <c r="AI12557" s="59"/>
    </row>
    <row r="12558" spans="1:35" ht="31.5" thickBot="1" x14ac:dyDescent="0.4">
      <c r="A12558" s="58" t="s">
        <v>12353</v>
      </c>
      <c r="B12558" s="58" t="s">
        <v>19438</v>
      </c>
      <c r="C12558" s="58" t="s">
        <v>20050</v>
      </c>
      <c r="D12558" s="59"/>
      <c r="E12558" s="59"/>
      <c r="F12558" s="59"/>
      <c r="G12558" s="59"/>
      <c r="AB12558" s="62" t="s">
        <v>20410</v>
      </c>
      <c r="AC12558" s="65" t="s">
        <v>20412</v>
      </c>
      <c r="AD12558" s="59"/>
      <c r="AE12558" s="59"/>
      <c r="AF12558" s="59"/>
      <c r="AG12558" s="59"/>
      <c r="AH12558" s="59"/>
      <c r="AI12558" s="59"/>
    </row>
    <row r="12559" spans="1:35" ht="31.5" thickBot="1" x14ac:dyDescent="0.4">
      <c r="A12559" s="58" t="s">
        <v>12354</v>
      </c>
      <c r="B12559" s="58" t="s">
        <v>19438</v>
      </c>
      <c r="C12559" s="58" t="s">
        <v>20050</v>
      </c>
      <c r="D12559" s="59"/>
      <c r="E12559" s="59"/>
      <c r="F12559" s="59"/>
      <c r="G12559" s="59"/>
      <c r="AB12559" s="59"/>
      <c r="AC12559" s="65" t="s">
        <v>20412</v>
      </c>
      <c r="AD12559" s="59"/>
      <c r="AE12559" s="59"/>
      <c r="AF12559" s="59"/>
      <c r="AG12559" s="59"/>
      <c r="AH12559" s="59"/>
      <c r="AI12559" s="59"/>
    </row>
    <row r="12560" spans="1:35" ht="31.5" thickBot="1" x14ac:dyDescent="0.4">
      <c r="A12560" s="58" t="s">
        <v>12355</v>
      </c>
      <c r="B12560" s="58" t="s">
        <v>19439</v>
      </c>
      <c r="C12560" s="58" t="s">
        <v>20050</v>
      </c>
      <c r="D12560" s="59"/>
      <c r="E12560" s="59"/>
      <c r="F12560" s="59"/>
      <c r="G12560" s="59"/>
      <c r="AB12560" s="62" t="s">
        <v>20410</v>
      </c>
      <c r="AC12560" s="65" t="s">
        <v>20412</v>
      </c>
      <c r="AD12560" s="59"/>
      <c r="AE12560" s="59"/>
      <c r="AF12560" s="59"/>
      <c r="AG12560" s="59"/>
      <c r="AH12560" s="59"/>
      <c r="AI12560" s="59"/>
    </row>
    <row r="12561" spans="1:35" ht="31.5" thickBot="1" x14ac:dyDescent="0.4">
      <c r="A12561" s="58" t="s">
        <v>12356</v>
      </c>
      <c r="B12561" s="58" t="s">
        <v>19439</v>
      </c>
      <c r="C12561" s="58" t="s">
        <v>20050</v>
      </c>
      <c r="D12561" s="59"/>
      <c r="E12561" s="59"/>
      <c r="F12561" s="59"/>
      <c r="G12561" s="59"/>
      <c r="AB12561" s="62" t="s">
        <v>20410</v>
      </c>
      <c r="AC12561" s="65" t="s">
        <v>20412</v>
      </c>
      <c r="AD12561" s="59"/>
      <c r="AE12561" s="59"/>
      <c r="AF12561" s="59"/>
      <c r="AG12561" s="59"/>
      <c r="AH12561" s="59"/>
      <c r="AI12561" s="59"/>
    </row>
    <row r="12562" spans="1:35" ht="31.5" thickBot="1" x14ac:dyDescent="0.4">
      <c r="A12562" s="58" t="s">
        <v>12357</v>
      </c>
      <c r="B12562" s="58" t="s">
        <v>19439</v>
      </c>
      <c r="C12562" s="58" t="s">
        <v>20050</v>
      </c>
      <c r="D12562" s="59"/>
      <c r="E12562" s="59"/>
      <c r="F12562" s="59"/>
      <c r="G12562" s="59"/>
      <c r="AB12562" s="59"/>
      <c r="AC12562" s="65" t="s">
        <v>20412</v>
      </c>
      <c r="AD12562" s="59"/>
      <c r="AE12562" s="59"/>
      <c r="AF12562" s="59"/>
      <c r="AG12562" s="59"/>
      <c r="AH12562" s="59"/>
      <c r="AI12562" s="59"/>
    </row>
    <row r="12563" spans="1:35" ht="31.5" thickBot="1" x14ac:dyDescent="0.4">
      <c r="A12563" s="58" t="s">
        <v>12358</v>
      </c>
      <c r="B12563" s="58" t="s">
        <v>19440</v>
      </c>
      <c r="C12563" s="58" t="s">
        <v>20050</v>
      </c>
      <c r="D12563" s="59"/>
      <c r="E12563" s="59"/>
      <c r="F12563" s="59"/>
      <c r="G12563" s="59"/>
      <c r="AB12563" s="62" t="s">
        <v>20410</v>
      </c>
      <c r="AC12563" s="65" t="s">
        <v>20412</v>
      </c>
      <c r="AD12563" s="59"/>
      <c r="AE12563" s="59"/>
      <c r="AF12563" s="59"/>
      <c r="AG12563" s="59"/>
      <c r="AH12563" s="59"/>
      <c r="AI12563" s="59"/>
    </row>
    <row r="12564" spans="1:35" ht="31.5" thickBot="1" x14ac:dyDescent="0.4">
      <c r="A12564" s="58" t="s">
        <v>12359</v>
      </c>
      <c r="B12564" s="58" t="s">
        <v>19440</v>
      </c>
      <c r="C12564" s="58" t="s">
        <v>20050</v>
      </c>
      <c r="D12564" s="59"/>
      <c r="E12564" s="59"/>
      <c r="F12564" s="59"/>
      <c r="G12564" s="59"/>
      <c r="AB12564" s="62" t="s">
        <v>20410</v>
      </c>
      <c r="AC12564" s="65" t="s">
        <v>20412</v>
      </c>
      <c r="AD12564" s="59"/>
      <c r="AE12564" s="59"/>
      <c r="AF12564" s="59"/>
      <c r="AG12564" s="59"/>
      <c r="AH12564" s="59"/>
      <c r="AI12564" s="59"/>
    </row>
    <row r="12565" spans="1:35" ht="31.5" thickBot="1" x14ac:dyDescent="0.4">
      <c r="A12565" s="58" t="s">
        <v>12360</v>
      </c>
      <c r="B12565" s="58" t="s">
        <v>19441</v>
      </c>
      <c r="C12565" s="58" t="s">
        <v>20050</v>
      </c>
      <c r="D12565" s="59"/>
      <c r="E12565" s="59"/>
      <c r="F12565" s="59"/>
      <c r="G12565" s="59"/>
      <c r="AB12565" s="59"/>
      <c r="AC12565" s="65" t="s">
        <v>20412</v>
      </c>
      <c r="AD12565" s="59"/>
      <c r="AE12565" s="59"/>
      <c r="AF12565" s="59"/>
      <c r="AG12565" s="59"/>
      <c r="AH12565" s="59"/>
      <c r="AI12565" s="59"/>
    </row>
    <row r="12566" spans="1:35" ht="31.5" thickBot="1" x14ac:dyDescent="0.4">
      <c r="A12566" s="58" t="s">
        <v>12361</v>
      </c>
      <c r="B12566" s="58" t="s">
        <v>19442</v>
      </c>
      <c r="C12566" s="58" t="s">
        <v>20050</v>
      </c>
      <c r="D12566" s="59"/>
      <c r="E12566" s="59"/>
      <c r="F12566" s="59"/>
      <c r="G12566" s="59"/>
      <c r="AB12566" s="59"/>
      <c r="AC12566" s="65" t="s">
        <v>20412</v>
      </c>
      <c r="AD12566" s="59"/>
      <c r="AE12566" s="59"/>
      <c r="AF12566" s="59"/>
      <c r="AG12566" s="59"/>
      <c r="AH12566" s="59"/>
      <c r="AI12566" s="59"/>
    </row>
    <row r="12567" spans="1:35" ht="31.5" thickBot="1" x14ac:dyDescent="0.4">
      <c r="A12567" s="58" t="s">
        <v>12362</v>
      </c>
      <c r="B12567" s="58" t="s">
        <v>19442</v>
      </c>
      <c r="C12567" s="58" t="s">
        <v>20050</v>
      </c>
      <c r="D12567" s="59"/>
      <c r="E12567" s="59"/>
      <c r="F12567" s="59"/>
      <c r="G12567" s="59"/>
      <c r="AB12567" s="62" t="s">
        <v>20410</v>
      </c>
      <c r="AC12567" s="65" t="s">
        <v>20412</v>
      </c>
      <c r="AD12567" s="59"/>
      <c r="AE12567" s="59"/>
      <c r="AF12567" s="59"/>
      <c r="AG12567" s="59"/>
      <c r="AH12567" s="59"/>
      <c r="AI12567" s="59"/>
    </row>
    <row r="12568" spans="1:35" ht="31.5" thickBot="1" x14ac:dyDescent="0.4">
      <c r="A12568" s="58" t="s">
        <v>12363</v>
      </c>
      <c r="B12568" s="58" t="s">
        <v>19443</v>
      </c>
      <c r="C12568" s="58" t="s">
        <v>20050</v>
      </c>
      <c r="D12568" s="59"/>
      <c r="E12568" s="59"/>
      <c r="F12568" s="59"/>
      <c r="G12568" s="59"/>
      <c r="AB12568" s="62" t="s">
        <v>20410</v>
      </c>
      <c r="AC12568" s="65" t="s">
        <v>20412</v>
      </c>
      <c r="AD12568" s="59"/>
      <c r="AE12568" s="59"/>
      <c r="AF12568" s="59"/>
      <c r="AG12568" s="59"/>
      <c r="AH12568" s="59"/>
      <c r="AI12568" s="59"/>
    </row>
    <row r="12569" spans="1:35" ht="31.5" thickBot="1" x14ac:dyDescent="0.4">
      <c r="A12569" s="58" t="s">
        <v>12364</v>
      </c>
      <c r="B12569" s="58" t="s">
        <v>19443</v>
      </c>
      <c r="C12569" s="58" t="s">
        <v>20050</v>
      </c>
      <c r="D12569" s="59"/>
      <c r="E12569" s="59"/>
      <c r="F12569" s="59"/>
      <c r="G12569" s="59"/>
      <c r="AB12569" s="62" t="s">
        <v>20410</v>
      </c>
      <c r="AC12569" s="65" t="s">
        <v>20412</v>
      </c>
      <c r="AD12569" s="59"/>
      <c r="AE12569" s="59"/>
      <c r="AF12569" s="59"/>
      <c r="AG12569" s="59"/>
      <c r="AH12569" s="59"/>
      <c r="AI12569" s="59"/>
    </row>
    <row r="12570" spans="1:35" ht="31.5" thickBot="1" x14ac:dyDescent="0.4">
      <c r="A12570" s="58" t="s">
        <v>12365</v>
      </c>
      <c r="B12570" s="58" t="s">
        <v>19443</v>
      </c>
      <c r="C12570" s="58" t="s">
        <v>20050</v>
      </c>
      <c r="D12570" s="59"/>
      <c r="E12570" s="59"/>
      <c r="F12570" s="59"/>
      <c r="G12570" s="59"/>
      <c r="AB12570" s="59"/>
      <c r="AC12570" s="65" t="s">
        <v>20412</v>
      </c>
      <c r="AD12570" s="59"/>
      <c r="AE12570" s="59"/>
      <c r="AF12570" s="59"/>
      <c r="AG12570" s="59"/>
      <c r="AH12570" s="59"/>
      <c r="AI12570" s="59"/>
    </row>
    <row r="12571" spans="1:35" ht="31.5" thickBot="1" x14ac:dyDescent="0.4">
      <c r="A12571" s="58" t="s">
        <v>12366</v>
      </c>
      <c r="B12571" s="58" t="s">
        <v>19444</v>
      </c>
      <c r="C12571" s="58" t="s">
        <v>20050</v>
      </c>
      <c r="D12571" s="59"/>
      <c r="E12571" s="59"/>
      <c r="F12571" s="59"/>
      <c r="G12571" s="59"/>
      <c r="AB12571" s="59"/>
      <c r="AC12571" s="65" t="s">
        <v>20412</v>
      </c>
      <c r="AD12571" s="59"/>
      <c r="AE12571" s="59"/>
      <c r="AF12571" s="59"/>
      <c r="AG12571" s="59"/>
      <c r="AH12571" s="59"/>
      <c r="AI12571" s="59"/>
    </row>
    <row r="12572" spans="1:35" ht="31.5" thickBot="1" x14ac:dyDescent="0.4">
      <c r="A12572" s="58" t="s">
        <v>8973</v>
      </c>
      <c r="B12572" s="58" t="s">
        <v>19445</v>
      </c>
      <c r="C12572" s="58" t="s">
        <v>20050</v>
      </c>
      <c r="D12572" s="59"/>
      <c r="E12572" s="59"/>
      <c r="F12572" s="59"/>
      <c r="G12572" s="59"/>
      <c r="AB12572" s="59"/>
      <c r="AC12572" s="65" t="s">
        <v>20412</v>
      </c>
      <c r="AD12572" s="59"/>
      <c r="AE12572" s="59"/>
      <c r="AF12572" s="59"/>
      <c r="AG12572" s="59"/>
      <c r="AH12572" s="59"/>
      <c r="AI12572" s="59"/>
    </row>
    <row r="12573" spans="1:35" ht="31.5" thickBot="1" x14ac:dyDescent="0.4">
      <c r="A12573" s="58" t="s">
        <v>12367</v>
      </c>
      <c r="B12573" s="58" t="s">
        <v>19446</v>
      </c>
      <c r="C12573" s="58" t="s">
        <v>20050</v>
      </c>
      <c r="D12573" s="59"/>
      <c r="E12573" s="59"/>
      <c r="F12573" s="59"/>
      <c r="G12573" s="59"/>
      <c r="AB12573" s="59"/>
      <c r="AC12573" s="65" t="s">
        <v>20412</v>
      </c>
      <c r="AD12573" s="59"/>
      <c r="AE12573" s="59"/>
      <c r="AF12573" s="59"/>
      <c r="AG12573" s="59"/>
      <c r="AH12573" s="59"/>
      <c r="AI12573" s="59"/>
    </row>
    <row r="12574" spans="1:35" ht="31.5" thickBot="1" x14ac:dyDescent="0.4">
      <c r="A12574" s="58" t="s">
        <v>12368</v>
      </c>
      <c r="B12574" s="58" t="s">
        <v>19446</v>
      </c>
      <c r="C12574" s="58" t="s">
        <v>20050</v>
      </c>
      <c r="D12574" s="59"/>
      <c r="E12574" s="59"/>
      <c r="F12574" s="59"/>
      <c r="G12574" s="59"/>
      <c r="AB12574" s="59"/>
      <c r="AC12574" s="65" t="s">
        <v>20412</v>
      </c>
      <c r="AD12574" s="59"/>
      <c r="AE12574" s="59"/>
      <c r="AF12574" s="59"/>
      <c r="AG12574" s="59"/>
      <c r="AH12574" s="59"/>
      <c r="AI12574" s="59"/>
    </row>
    <row r="12575" spans="1:35" ht="31.5" thickBot="1" x14ac:dyDescent="0.4">
      <c r="A12575" s="58" t="s">
        <v>12369</v>
      </c>
      <c r="B12575" s="58" t="s">
        <v>19447</v>
      </c>
      <c r="C12575" s="58" t="s">
        <v>20050</v>
      </c>
      <c r="D12575" s="59"/>
      <c r="E12575" s="59"/>
      <c r="F12575" s="59"/>
      <c r="G12575" s="59"/>
      <c r="AB12575" s="59"/>
      <c r="AC12575" s="65" t="s">
        <v>20412</v>
      </c>
      <c r="AD12575" s="59"/>
      <c r="AE12575" s="59"/>
      <c r="AF12575" s="59"/>
      <c r="AG12575" s="59"/>
      <c r="AH12575" s="59"/>
      <c r="AI12575" s="59"/>
    </row>
    <row r="12576" spans="1:35" ht="31.5" thickBot="1" x14ac:dyDescent="0.4">
      <c r="A12576" s="58" t="s">
        <v>12370</v>
      </c>
      <c r="B12576" s="58" t="s">
        <v>19447</v>
      </c>
      <c r="C12576" s="58" t="s">
        <v>20050</v>
      </c>
      <c r="D12576" s="59"/>
      <c r="E12576" s="59"/>
      <c r="F12576" s="59"/>
      <c r="G12576" s="59"/>
      <c r="AB12576" s="62" t="s">
        <v>20410</v>
      </c>
      <c r="AC12576" s="65" t="s">
        <v>20412</v>
      </c>
      <c r="AD12576" s="59"/>
      <c r="AE12576" s="59"/>
      <c r="AF12576" s="59"/>
      <c r="AG12576" s="59"/>
      <c r="AH12576" s="59"/>
      <c r="AI12576" s="59"/>
    </row>
    <row r="12577" spans="1:35" ht="31.5" thickBot="1" x14ac:dyDescent="0.4">
      <c r="A12577" s="58" t="s">
        <v>12371</v>
      </c>
      <c r="B12577" s="58" t="s">
        <v>19448</v>
      </c>
      <c r="C12577" s="58" t="s">
        <v>20050</v>
      </c>
      <c r="D12577" s="59"/>
      <c r="E12577" s="59"/>
      <c r="F12577" s="59"/>
      <c r="G12577" s="59"/>
      <c r="AB12577" s="62" t="s">
        <v>20410</v>
      </c>
      <c r="AC12577" s="65" t="s">
        <v>20412</v>
      </c>
      <c r="AD12577" s="59"/>
      <c r="AE12577" s="59"/>
      <c r="AF12577" s="59"/>
      <c r="AG12577" s="59"/>
      <c r="AH12577" s="59"/>
      <c r="AI12577" s="59"/>
    </row>
    <row r="12578" spans="1:35" ht="31.5" thickBot="1" x14ac:dyDescent="0.4">
      <c r="A12578" s="58" t="s">
        <v>12372</v>
      </c>
      <c r="B12578" s="58" t="s">
        <v>19449</v>
      </c>
      <c r="C12578" s="58" t="s">
        <v>20050</v>
      </c>
      <c r="D12578" s="59"/>
      <c r="E12578" s="59"/>
      <c r="F12578" s="59"/>
      <c r="G12578" s="59"/>
      <c r="AB12578" s="59"/>
      <c r="AC12578" s="65" t="s">
        <v>20412</v>
      </c>
      <c r="AD12578" s="59"/>
      <c r="AE12578" s="59"/>
      <c r="AF12578" s="59"/>
      <c r="AG12578" s="59"/>
      <c r="AH12578" s="59"/>
      <c r="AI12578" s="59"/>
    </row>
    <row r="12579" spans="1:35" ht="31.5" thickBot="1" x14ac:dyDescent="0.4">
      <c r="A12579" s="58" t="s">
        <v>12373</v>
      </c>
      <c r="B12579" s="58" t="s">
        <v>19450</v>
      </c>
      <c r="C12579" s="58" t="s">
        <v>20050</v>
      </c>
      <c r="D12579" s="59"/>
      <c r="E12579" s="59"/>
      <c r="F12579" s="59"/>
      <c r="G12579" s="59"/>
      <c r="AB12579" s="59"/>
      <c r="AC12579" s="65" t="s">
        <v>20412</v>
      </c>
      <c r="AD12579" s="59"/>
      <c r="AE12579" s="59"/>
      <c r="AF12579" s="59"/>
      <c r="AG12579" s="59"/>
      <c r="AH12579" s="59"/>
      <c r="AI12579" s="59"/>
    </row>
    <row r="12580" spans="1:35" ht="31.5" thickBot="1" x14ac:dyDescent="0.4">
      <c r="A12580" s="58" t="s">
        <v>12374</v>
      </c>
      <c r="B12580" s="58" t="s">
        <v>19451</v>
      </c>
      <c r="C12580" s="58" t="s">
        <v>20050</v>
      </c>
      <c r="D12580" s="59"/>
      <c r="E12580" s="59"/>
      <c r="F12580" s="59"/>
      <c r="G12580" s="59"/>
      <c r="AB12580" s="62" t="s">
        <v>20410</v>
      </c>
      <c r="AC12580" s="65" t="s">
        <v>20412</v>
      </c>
      <c r="AD12580" s="59"/>
      <c r="AE12580" s="59"/>
      <c r="AF12580" s="59"/>
      <c r="AG12580" s="59"/>
      <c r="AH12580" s="59"/>
      <c r="AI12580" s="59"/>
    </row>
    <row r="12581" spans="1:35" ht="31.5" thickBot="1" x14ac:dyDescent="0.4">
      <c r="A12581" s="58" t="s">
        <v>12375</v>
      </c>
      <c r="B12581" s="58" t="s">
        <v>19452</v>
      </c>
      <c r="C12581" s="58" t="s">
        <v>20050</v>
      </c>
      <c r="D12581" s="59"/>
      <c r="E12581" s="59"/>
      <c r="F12581" s="59"/>
      <c r="G12581" s="59"/>
      <c r="AB12581" s="62" t="s">
        <v>20410</v>
      </c>
      <c r="AC12581" s="65" t="s">
        <v>20412</v>
      </c>
      <c r="AD12581" s="59"/>
      <c r="AE12581" s="59"/>
      <c r="AF12581" s="59"/>
      <c r="AG12581" s="59"/>
      <c r="AH12581" s="59"/>
      <c r="AI12581" s="59"/>
    </row>
    <row r="12582" spans="1:35" ht="31.5" thickBot="1" x14ac:dyDescent="0.4">
      <c r="A12582" s="58" t="s">
        <v>12376</v>
      </c>
      <c r="B12582" s="58" t="s">
        <v>19452</v>
      </c>
      <c r="C12582" s="58" t="s">
        <v>20050</v>
      </c>
      <c r="D12582" s="59"/>
      <c r="E12582" s="59"/>
      <c r="F12582" s="59"/>
      <c r="G12582" s="59"/>
      <c r="AB12582" s="59"/>
      <c r="AC12582" s="65" t="s">
        <v>20412</v>
      </c>
      <c r="AD12582" s="59"/>
      <c r="AE12582" s="59"/>
      <c r="AF12582" s="59"/>
      <c r="AG12582" s="59"/>
      <c r="AH12582" s="59"/>
      <c r="AI12582" s="59"/>
    </row>
    <row r="12583" spans="1:35" ht="31.5" thickBot="1" x14ac:dyDescent="0.4">
      <c r="A12583" s="58" t="s">
        <v>12377</v>
      </c>
      <c r="B12583" s="58" t="s">
        <v>19452</v>
      </c>
      <c r="C12583" s="58" t="s">
        <v>20050</v>
      </c>
      <c r="D12583" s="59"/>
      <c r="E12583" s="59"/>
      <c r="F12583" s="59"/>
      <c r="G12583" s="59"/>
      <c r="AB12583" s="62" t="s">
        <v>20410</v>
      </c>
      <c r="AC12583" s="65" t="s">
        <v>20412</v>
      </c>
      <c r="AD12583" s="59"/>
      <c r="AE12583" s="59"/>
      <c r="AF12583" s="59"/>
      <c r="AG12583" s="59"/>
      <c r="AH12583" s="59"/>
      <c r="AI12583" s="59"/>
    </row>
    <row r="12584" spans="1:35" ht="31.5" thickBot="1" x14ac:dyDescent="0.4">
      <c r="A12584" s="58" t="s">
        <v>12378</v>
      </c>
      <c r="B12584" s="58" t="s">
        <v>19453</v>
      </c>
      <c r="C12584" s="58" t="s">
        <v>20050</v>
      </c>
      <c r="D12584" s="59"/>
      <c r="E12584" s="59"/>
      <c r="F12584" s="59"/>
      <c r="G12584" s="59"/>
      <c r="AB12584" s="59"/>
      <c r="AC12584" s="65" t="s">
        <v>20412</v>
      </c>
      <c r="AD12584" s="59"/>
      <c r="AE12584" s="59"/>
      <c r="AF12584" s="59"/>
      <c r="AG12584" s="59"/>
      <c r="AH12584" s="59"/>
      <c r="AI12584" s="59"/>
    </row>
    <row r="12585" spans="1:35" ht="31.5" thickBot="1" x14ac:dyDescent="0.4">
      <c r="A12585" s="58" t="s">
        <v>12379</v>
      </c>
      <c r="B12585" s="58" t="s">
        <v>19454</v>
      </c>
      <c r="C12585" s="58" t="s">
        <v>20050</v>
      </c>
      <c r="D12585" s="59"/>
      <c r="E12585" s="59"/>
      <c r="F12585" s="59"/>
      <c r="G12585" s="59"/>
      <c r="AB12585" s="59"/>
      <c r="AC12585" s="65" t="s">
        <v>20412</v>
      </c>
      <c r="AD12585" s="59"/>
      <c r="AE12585" s="59"/>
      <c r="AF12585" s="59"/>
      <c r="AG12585" s="59"/>
      <c r="AH12585" s="59"/>
      <c r="AI12585" s="59"/>
    </row>
    <row r="12586" spans="1:35" ht="31.5" thickBot="1" x14ac:dyDescent="0.4">
      <c r="A12586" s="58" t="s">
        <v>12380</v>
      </c>
      <c r="B12586" s="58" t="s">
        <v>19454</v>
      </c>
      <c r="C12586" s="58" t="s">
        <v>20050</v>
      </c>
      <c r="D12586" s="59"/>
      <c r="E12586" s="59"/>
      <c r="F12586" s="59"/>
      <c r="G12586" s="59"/>
      <c r="AB12586" s="59"/>
      <c r="AC12586" s="65" t="s">
        <v>20412</v>
      </c>
      <c r="AD12586" s="59"/>
      <c r="AE12586" s="59"/>
      <c r="AF12586" s="59"/>
      <c r="AG12586" s="59"/>
      <c r="AH12586" s="59"/>
      <c r="AI12586" s="59"/>
    </row>
    <row r="12587" spans="1:35" ht="31.5" thickBot="1" x14ac:dyDescent="0.4">
      <c r="A12587" s="58" t="s">
        <v>12381</v>
      </c>
      <c r="B12587" s="58" t="s">
        <v>19455</v>
      </c>
      <c r="C12587" s="58" t="s">
        <v>20050</v>
      </c>
      <c r="D12587" s="59"/>
      <c r="E12587" s="59"/>
      <c r="F12587" s="59"/>
      <c r="G12587" s="59"/>
      <c r="AB12587" s="59"/>
      <c r="AC12587" s="65" t="s">
        <v>20412</v>
      </c>
      <c r="AD12587" s="59"/>
      <c r="AE12587" s="59"/>
      <c r="AF12587" s="59"/>
      <c r="AG12587" s="59"/>
      <c r="AH12587" s="59"/>
      <c r="AI12587" s="59"/>
    </row>
    <row r="12588" spans="1:35" ht="31.5" thickBot="1" x14ac:dyDescent="0.4">
      <c r="A12588" s="58" t="s">
        <v>12382</v>
      </c>
      <c r="B12588" s="58" t="s">
        <v>19456</v>
      </c>
      <c r="C12588" s="58" t="s">
        <v>20050</v>
      </c>
      <c r="D12588" s="59"/>
      <c r="E12588" s="59"/>
      <c r="F12588" s="59"/>
      <c r="G12588" s="59"/>
      <c r="AB12588" s="62" t="s">
        <v>20410</v>
      </c>
      <c r="AC12588" s="65" t="s">
        <v>20412</v>
      </c>
      <c r="AD12588" s="59"/>
      <c r="AE12588" s="59"/>
      <c r="AF12588" s="59"/>
      <c r="AG12588" s="59"/>
      <c r="AH12588" s="59"/>
      <c r="AI12588" s="59"/>
    </row>
    <row r="12589" spans="1:35" ht="31.5" thickBot="1" x14ac:dyDescent="0.4">
      <c r="A12589" s="58" t="s">
        <v>12383</v>
      </c>
      <c r="B12589" s="58" t="s">
        <v>19456</v>
      </c>
      <c r="C12589" s="58" t="s">
        <v>20050</v>
      </c>
      <c r="D12589" s="59"/>
      <c r="E12589" s="59"/>
      <c r="F12589" s="59"/>
      <c r="G12589" s="59"/>
      <c r="AB12589" s="59"/>
      <c r="AC12589" s="65" t="s">
        <v>20412</v>
      </c>
      <c r="AD12589" s="59"/>
      <c r="AE12589" s="59"/>
      <c r="AF12589" s="59"/>
      <c r="AG12589" s="59"/>
      <c r="AH12589" s="59"/>
      <c r="AI12589" s="59"/>
    </row>
    <row r="12590" spans="1:35" ht="31.5" thickBot="1" x14ac:dyDescent="0.4">
      <c r="A12590" s="58" t="s">
        <v>12384</v>
      </c>
      <c r="B12590" s="58" t="s">
        <v>19457</v>
      </c>
      <c r="C12590" s="58" t="s">
        <v>20050</v>
      </c>
      <c r="D12590" s="59"/>
      <c r="E12590" s="59"/>
      <c r="F12590" s="59"/>
      <c r="G12590" s="59"/>
      <c r="AB12590" s="59"/>
      <c r="AC12590" s="65" t="s">
        <v>20412</v>
      </c>
      <c r="AD12590" s="59"/>
      <c r="AE12590" s="59"/>
      <c r="AF12590" s="59"/>
      <c r="AG12590" s="59"/>
      <c r="AH12590" s="59"/>
      <c r="AI12590" s="59"/>
    </row>
    <row r="12591" spans="1:35" ht="31.5" thickBot="1" x14ac:dyDescent="0.4">
      <c r="A12591" s="58" t="s">
        <v>12385</v>
      </c>
      <c r="B12591" s="58" t="s">
        <v>19458</v>
      </c>
      <c r="C12591" s="58" t="s">
        <v>20050</v>
      </c>
      <c r="D12591" s="59"/>
      <c r="E12591" s="59"/>
      <c r="F12591" s="59"/>
      <c r="G12591" s="59"/>
      <c r="AB12591" s="62" t="s">
        <v>20410</v>
      </c>
      <c r="AC12591" s="65" t="s">
        <v>20412</v>
      </c>
      <c r="AD12591" s="59"/>
      <c r="AE12591" s="59"/>
      <c r="AF12591" s="59"/>
      <c r="AG12591" s="59"/>
      <c r="AH12591" s="59"/>
      <c r="AI12591" s="59"/>
    </row>
    <row r="12592" spans="1:35" ht="31.5" thickBot="1" x14ac:dyDescent="0.4">
      <c r="A12592" s="58" t="s">
        <v>12386</v>
      </c>
      <c r="B12592" s="58" t="s">
        <v>19458</v>
      </c>
      <c r="C12592" s="58" t="s">
        <v>20050</v>
      </c>
      <c r="D12592" s="59"/>
      <c r="E12592" s="59"/>
      <c r="F12592" s="59"/>
      <c r="G12592" s="59"/>
      <c r="AB12592" s="59"/>
      <c r="AC12592" s="65" t="s">
        <v>20412</v>
      </c>
      <c r="AD12592" s="59"/>
      <c r="AE12592" s="59"/>
      <c r="AF12592" s="59"/>
      <c r="AG12592" s="59"/>
      <c r="AH12592" s="59"/>
      <c r="AI12592" s="59"/>
    </row>
    <row r="12593" spans="1:35" ht="31.5" thickBot="1" x14ac:dyDescent="0.4">
      <c r="A12593" s="58" t="s">
        <v>12387</v>
      </c>
      <c r="B12593" s="58" t="s">
        <v>19458</v>
      </c>
      <c r="C12593" s="58" t="s">
        <v>20050</v>
      </c>
      <c r="D12593" s="59"/>
      <c r="E12593" s="59"/>
      <c r="F12593" s="59"/>
      <c r="G12593" s="59"/>
      <c r="AB12593" s="62" t="s">
        <v>20410</v>
      </c>
      <c r="AC12593" s="65" t="s">
        <v>20412</v>
      </c>
      <c r="AD12593" s="59"/>
      <c r="AE12593" s="59"/>
      <c r="AF12593" s="59"/>
      <c r="AG12593" s="59"/>
      <c r="AH12593" s="59"/>
      <c r="AI12593" s="59"/>
    </row>
    <row r="12594" spans="1:35" ht="31.5" thickBot="1" x14ac:dyDescent="0.4">
      <c r="A12594" s="58" t="s">
        <v>12388</v>
      </c>
      <c r="B12594" s="58" t="s">
        <v>19459</v>
      </c>
      <c r="C12594" s="58" t="s">
        <v>20050</v>
      </c>
      <c r="D12594" s="59"/>
      <c r="E12594" s="59"/>
      <c r="F12594" s="59"/>
      <c r="G12594" s="59"/>
      <c r="AB12594" s="59"/>
      <c r="AC12594" s="65" t="s">
        <v>20412</v>
      </c>
      <c r="AD12594" s="59"/>
      <c r="AE12594" s="59"/>
      <c r="AF12594" s="59"/>
      <c r="AG12594" s="59"/>
      <c r="AH12594" s="59"/>
      <c r="AI12594" s="59"/>
    </row>
    <row r="12595" spans="1:35" ht="31.5" thickBot="1" x14ac:dyDescent="0.4">
      <c r="A12595" s="58" t="s">
        <v>12389</v>
      </c>
      <c r="B12595" s="58" t="s">
        <v>19459</v>
      </c>
      <c r="C12595" s="58" t="s">
        <v>20050</v>
      </c>
      <c r="D12595" s="59"/>
      <c r="E12595" s="59"/>
      <c r="F12595" s="59"/>
      <c r="G12595" s="59"/>
      <c r="AB12595" s="59"/>
      <c r="AC12595" s="65" t="s">
        <v>20412</v>
      </c>
      <c r="AD12595" s="59"/>
      <c r="AE12595" s="59"/>
      <c r="AF12595" s="59"/>
      <c r="AG12595" s="59"/>
      <c r="AH12595" s="59"/>
      <c r="AI12595" s="59"/>
    </row>
    <row r="12596" spans="1:35" ht="31.5" thickBot="1" x14ac:dyDescent="0.4">
      <c r="A12596" s="58" t="s">
        <v>12390</v>
      </c>
      <c r="B12596" s="58" t="s">
        <v>19459</v>
      </c>
      <c r="C12596" s="58" t="s">
        <v>20050</v>
      </c>
      <c r="D12596" s="59"/>
      <c r="E12596" s="59"/>
      <c r="F12596" s="59"/>
      <c r="G12596" s="59"/>
      <c r="AB12596" s="59"/>
      <c r="AC12596" s="65" t="s">
        <v>20412</v>
      </c>
      <c r="AD12596" s="59"/>
      <c r="AE12596" s="59"/>
      <c r="AF12596" s="59"/>
      <c r="AG12596" s="59"/>
      <c r="AH12596" s="59"/>
      <c r="AI12596" s="59"/>
    </row>
    <row r="12597" spans="1:35" ht="31.5" thickBot="1" x14ac:dyDescent="0.4">
      <c r="A12597" s="58" t="s">
        <v>12391</v>
      </c>
      <c r="B12597" s="58" t="s">
        <v>19460</v>
      </c>
      <c r="C12597" s="58" t="s">
        <v>20050</v>
      </c>
      <c r="D12597" s="59"/>
      <c r="E12597" s="59"/>
      <c r="F12597" s="59"/>
      <c r="G12597" s="59"/>
      <c r="AB12597" s="62" t="s">
        <v>20410</v>
      </c>
      <c r="AC12597" s="65" t="s">
        <v>20412</v>
      </c>
      <c r="AD12597" s="59"/>
      <c r="AE12597" s="59"/>
      <c r="AF12597" s="59"/>
      <c r="AG12597" s="59"/>
      <c r="AH12597" s="59"/>
      <c r="AI12597" s="59"/>
    </row>
    <row r="12598" spans="1:35" ht="31.5" thickBot="1" x14ac:dyDescent="0.4">
      <c r="A12598" s="58" t="s">
        <v>12392</v>
      </c>
      <c r="B12598" s="58" t="s">
        <v>19461</v>
      </c>
      <c r="C12598" s="58" t="s">
        <v>20050</v>
      </c>
      <c r="D12598" s="59"/>
      <c r="E12598" s="59"/>
      <c r="F12598" s="59"/>
      <c r="G12598" s="59"/>
      <c r="AB12598" s="59"/>
      <c r="AC12598" s="65" t="s">
        <v>20412</v>
      </c>
      <c r="AD12598" s="59"/>
      <c r="AE12598" s="59"/>
      <c r="AF12598" s="59"/>
      <c r="AG12598" s="59"/>
      <c r="AH12598" s="59"/>
      <c r="AI12598" s="59"/>
    </row>
    <row r="12599" spans="1:35" ht="31.5" thickBot="1" x14ac:dyDescent="0.4">
      <c r="A12599" s="58" t="s">
        <v>12393</v>
      </c>
      <c r="B12599" s="58" t="s">
        <v>19462</v>
      </c>
      <c r="C12599" s="58" t="s">
        <v>20050</v>
      </c>
      <c r="D12599" s="59"/>
      <c r="E12599" s="59"/>
      <c r="F12599" s="59"/>
      <c r="G12599" s="59"/>
      <c r="AB12599" s="62" t="s">
        <v>20410</v>
      </c>
      <c r="AC12599" s="65" t="s">
        <v>20412</v>
      </c>
      <c r="AD12599" s="59"/>
      <c r="AE12599" s="59"/>
      <c r="AF12599" s="59"/>
      <c r="AG12599" s="59"/>
      <c r="AH12599" s="59"/>
      <c r="AI12599" s="59"/>
    </row>
    <row r="12600" spans="1:35" ht="31.5" thickBot="1" x14ac:dyDescent="0.4">
      <c r="A12600" s="58" t="s">
        <v>12394</v>
      </c>
      <c r="B12600" s="58" t="s">
        <v>19462</v>
      </c>
      <c r="C12600" s="58" t="s">
        <v>20050</v>
      </c>
      <c r="D12600" s="59"/>
      <c r="E12600" s="59"/>
      <c r="F12600" s="59"/>
      <c r="G12600" s="59"/>
      <c r="AB12600" s="62" t="s">
        <v>20410</v>
      </c>
      <c r="AC12600" s="65" t="s">
        <v>20412</v>
      </c>
      <c r="AD12600" s="59"/>
      <c r="AE12600" s="59"/>
      <c r="AF12600" s="59"/>
      <c r="AG12600" s="59"/>
      <c r="AH12600" s="59"/>
      <c r="AI12600" s="59"/>
    </row>
    <row r="12601" spans="1:35" ht="31.5" thickBot="1" x14ac:dyDescent="0.4">
      <c r="A12601" s="58" t="s">
        <v>12395</v>
      </c>
      <c r="B12601" s="58" t="s">
        <v>19463</v>
      </c>
      <c r="C12601" s="58" t="s">
        <v>20050</v>
      </c>
      <c r="D12601" s="59"/>
      <c r="E12601" s="59"/>
      <c r="F12601" s="59"/>
      <c r="G12601" s="59"/>
      <c r="AB12601" s="62" t="s">
        <v>20410</v>
      </c>
      <c r="AC12601" s="65" t="s">
        <v>20412</v>
      </c>
      <c r="AD12601" s="59"/>
      <c r="AE12601" s="59"/>
      <c r="AF12601" s="59"/>
      <c r="AG12601" s="59"/>
      <c r="AH12601" s="59"/>
      <c r="AI12601" s="59"/>
    </row>
    <row r="12602" spans="1:35" ht="31.5" thickBot="1" x14ac:dyDescent="0.4">
      <c r="A12602" s="58" t="s">
        <v>12396</v>
      </c>
      <c r="B12602" s="58" t="s">
        <v>19464</v>
      </c>
      <c r="C12602" s="58" t="s">
        <v>20050</v>
      </c>
      <c r="D12602" s="59"/>
      <c r="E12602" s="59"/>
      <c r="F12602" s="59"/>
      <c r="G12602" s="59"/>
      <c r="AB12602" s="62" t="s">
        <v>20410</v>
      </c>
      <c r="AC12602" s="65" t="s">
        <v>20412</v>
      </c>
      <c r="AD12602" s="59"/>
      <c r="AE12602" s="59"/>
      <c r="AF12602" s="59"/>
      <c r="AG12602" s="59"/>
      <c r="AH12602" s="59"/>
      <c r="AI12602" s="59"/>
    </row>
    <row r="12603" spans="1:35" ht="31.5" thickBot="1" x14ac:dyDescent="0.4">
      <c r="A12603" s="58" t="s">
        <v>12397</v>
      </c>
      <c r="B12603" s="58" t="s">
        <v>19465</v>
      </c>
      <c r="C12603" s="58" t="s">
        <v>20050</v>
      </c>
      <c r="D12603" s="59"/>
      <c r="E12603" s="59"/>
      <c r="F12603" s="59"/>
      <c r="G12603" s="59"/>
      <c r="AB12603" s="59"/>
      <c r="AC12603" s="65" t="s">
        <v>20412</v>
      </c>
      <c r="AD12603" s="59"/>
      <c r="AE12603" s="59"/>
      <c r="AF12603" s="59"/>
      <c r="AG12603" s="59"/>
      <c r="AH12603" s="59"/>
      <c r="AI12603" s="59"/>
    </row>
    <row r="12604" spans="1:35" ht="31.5" thickBot="1" x14ac:dyDescent="0.4">
      <c r="A12604" s="58" t="s">
        <v>10351</v>
      </c>
      <c r="B12604" s="58" t="s">
        <v>19466</v>
      </c>
      <c r="C12604" s="58" t="s">
        <v>20050</v>
      </c>
      <c r="D12604" s="59"/>
      <c r="E12604" s="59"/>
      <c r="F12604" s="59"/>
      <c r="G12604" s="59"/>
      <c r="AB12604" s="62" t="s">
        <v>20410</v>
      </c>
      <c r="AC12604" s="65" t="s">
        <v>20412</v>
      </c>
      <c r="AD12604" s="59"/>
      <c r="AE12604" s="59"/>
      <c r="AF12604" s="59"/>
      <c r="AG12604" s="59"/>
      <c r="AH12604" s="59"/>
      <c r="AI12604" s="59"/>
    </row>
    <row r="12605" spans="1:35" ht="31.5" thickBot="1" x14ac:dyDescent="0.4">
      <c r="A12605" s="58" t="s">
        <v>12398</v>
      </c>
      <c r="B12605" s="58" t="s">
        <v>19466</v>
      </c>
      <c r="C12605" s="58" t="s">
        <v>20050</v>
      </c>
      <c r="D12605" s="59"/>
      <c r="E12605" s="59"/>
      <c r="F12605" s="59"/>
      <c r="G12605" s="59"/>
      <c r="AB12605" s="62" t="s">
        <v>20410</v>
      </c>
      <c r="AC12605" s="65" t="s">
        <v>20412</v>
      </c>
      <c r="AD12605" s="59"/>
      <c r="AE12605" s="59"/>
      <c r="AF12605" s="59"/>
      <c r="AG12605" s="59"/>
      <c r="AH12605" s="59"/>
      <c r="AI12605" s="59"/>
    </row>
    <row r="12606" spans="1:35" ht="31.5" thickBot="1" x14ac:dyDescent="0.4">
      <c r="A12606" s="58" t="s">
        <v>12399</v>
      </c>
      <c r="B12606" s="58" t="s">
        <v>19466</v>
      </c>
      <c r="C12606" s="58" t="s">
        <v>20050</v>
      </c>
      <c r="D12606" s="59"/>
      <c r="E12606" s="59"/>
      <c r="F12606" s="59"/>
      <c r="G12606" s="59"/>
      <c r="AB12606" s="59"/>
      <c r="AC12606" s="65" t="s">
        <v>20412</v>
      </c>
      <c r="AD12606" s="59"/>
      <c r="AE12606" s="59"/>
      <c r="AF12606" s="59"/>
      <c r="AG12606" s="59"/>
      <c r="AH12606" s="59"/>
      <c r="AI12606" s="59"/>
    </row>
    <row r="12607" spans="1:35" ht="31.5" thickBot="1" x14ac:dyDescent="0.4">
      <c r="A12607" s="58" t="s">
        <v>12400</v>
      </c>
      <c r="B12607" s="58" t="s">
        <v>19467</v>
      </c>
      <c r="C12607" s="58" t="s">
        <v>20050</v>
      </c>
      <c r="D12607" s="59"/>
      <c r="E12607" s="59"/>
      <c r="F12607" s="59"/>
      <c r="G12607" s="59"/>
      <c r="AB12607" s="59"/>
      <c r="AC12607" s="65" t="s">
        <v>20412</v>
      </c>
      <c r="AD12607" s="59"/>
      <c r="AE12607" s="59"/>
      <c r="AF12607" s="59"/>
      <c r="AG12607" s="59"/>
      <c r="AH12607" s="59"/>
      <c r="AI12607" s="59"/>
    </row>
    <row r="12608" spans="1:35" ht="31.5" thickBot="1" x14ac:dyDescent="0.4">
      <c r="A12608" s="58" t="s">
        <v>5100</v>
      </c>
      <c r="B12608" s="58" t="s">
        <v>19468</v>
      </c>
      <c r="C12608" s="58" t="s">
        <v>20050</v>
      </c>
      <c r="D12608" s="59"/>
      <c r="E12608" s="59"/>
      <c r="F12608" s="59"/>
      <c r="G12608" s="59"/>
      <c r="AB12608" s="59"/>
      <c r="AC12608" s="65" t="s">
        <v>20412</v>
      </c>
      <c r="AD12608" s="59"/>
      <c r="AE12608" s="59"/>
      <c r="AF12608" s="59"/>
      <c r="AG12608" s="59"/>
      <c r="AH12608" s="59"/>
      <c r="AI12608" s="59"/>
    </row>
    <row r="12609" spans="1:35" ht="31.5" thickBot="1" x14ac:dyDescent="0.4">
      <c r="A12609" s="58" t="s">
        <v>12401</v>
      </c>
      <c r="B12609" s="58" t="s">
        <v>19469</v>
      </c>
      <c r="C12609" s="58" t="s">
        <v>20050</v>
      </c>
      <c r="D12609" s="59"/>
      <c r="E12609" s="59"/>
      <c r="F12609" s="59"/>
      <c r="G12609" s="59"/>
      <c r="AB12609" s="62" t="s">
        <v>20410</v>
      </c>
      <c r="AC12609" s="65" t="s">
        <v>20412</v>
      </c>
      <c r="AD12609" s="59"/>
      <c r="AE12609" s="59"/>
      <c r="AF12609" s="59"/>
      <c r="AG12609" s="59"/>
      <c r="AH12609" s="59"/>
      <c r="AI12609" s="59"/>
    </row>
    <row r="12610" spans="1:35" ht="31.5" thickBot="1" x14ac:dyDescent="0.4">
      <c r="A12610" s="58" t="s">
        <v>12402</v>
      </c>
      <c r="B12610" s="58" t="s">
        <v>19470</v>
      </c>
      <c r="C12610" s="58" t="s">
        <v>20050</v>
      </c>
      <c r="D12610" s="59"/>
      <c r="E12610" s="59"/>
      <c r="F12610" s="59"/>
      <c r="G12610" s="59"/>
      <c r="AB12610" s="62" t="s">
        <v>20410</v>
      </c>
      <c r="AC12610" s="65" t="s">
        <v>20412</v>
      </c>
      <c r="AD12610" s="59"/>
      <c r="AE12610" s="59"/>
      <c r="AF12610" s="59"/>
      <c r="AG12610" s="59"/>
      <c r="AH12610" s="59"/>
      <c r="AI12610" s="59"/>
    </row>
    <row r="12611" spans="1:35" ht="31.5" thickBot="1" x14ac:dyDescent="0.4">
      <c r="A12611" s="58" t="s">
        <v>12403</v>
      </c>
      <c r="B12611" s="58" t="s">
        <v>19471</v>
      </c>
      <c r="C12611" s="58" t="s">
        <v>20050</v>
      </c>
      <c r="D12611" s="59"/>
      <c r="E12611" s="59"/>
      <c r="F12611" s="59"/>
      <c r="G12611" s="59"/>
      <c r="AB12611" s="59"/>
      <c r="AC12611" s="65" t="s">
        <v>20412</v>
      </c>
      <c r="AD12611" s="59"/>
      <c r="AE12611" s="59"/>
      <c r="AF12611" s="59"/>
      <c r="AG12611" s="59"/>
      <c r="AH12611" s="59"/>
      <c r="AI12611" s="59"/>
    </row>
    <row r="12612" spans="1:35" ht="31.5" thickBot="1" x14ac:dyDescent="0.4">
      <c r="A12612" s="58" t="s">
        <v>12404</v>
      </c>
      <c r="B12612" s="58" t="s">
        <v>19471</v>
      </c>
      <c r="C12612" s="58" t="s">
        <v>20050</v>
      </c>
      <c r="D12612" s="59"/>
      <c r="E12612" s="59"/>
      <c r="F12612" s="59"/>
      <c r="G12612" s="59"/>
      <c r="AB12612" s="59"/>
      <c r="AC12612" s="65" t="s">
        <v>20412</v>
      </c>
      <c r="AD12612" s="59"/>
      <c r="AE12612" s="59"/>
      <c r="AF12612" s="59"/>
      <c r="AG12612" s="59"/>
      <c r="AH12612" s="59"/>
      <c r="AI12612" s="59"/>
    </row>
    <row r="12613" spans="1:35" ht="31.5" thickBot="1" x14ac:dyDescent="0.4">
      <c r="A12613" s="58" t="s">
        <v>12405</v>
      </c>
      <c r="B12613" s="58" t="s">
        <v>19471</v>
      </c>
      <c r="C12613" s="58" t="s">
        <v>20050</v>
      </c>
      <c r="D12613" s="59"/>
      <c r="E12613" s="59"/>
      <c r="F12613" s="59"/>
      <c r="G12613" s="59"/>
      <c r="AB12613" s="59"/>
      <c r="AC12613" s="65" t="s">
        <v>20412</v>
      </c>
      <c r="AD12613" s="59"/>
      <c r="AE12613" s="59"/>
      <c r="AF12613" s="59"/>
      <c r="AG12613" s="59"/>
      <c r="AH12613" s="59"/>
      <c r="AI12613" s="59"/>
    </row>
    <row r="12614" spans="1:35" ht="31.5" thickBot="1" x14ac:dyDescent="0.4">
      <c r="A12614" s="58" t="s">
        <v>12406</v>
      </c>
      <c r="B12614" s="58" t="s">
        <v>19472</v>
      </c>
      <c r="C12614" s="58" t="s">
        <v>20050</v>
      </c>
      <c r="D12614" s="59"/>
      <c r="E12614" s="59"/>
      <c r="F12614" s="59"/>
      <c r="G12614" s="59"/>
      <c r="AB12614" s="62" t="s">
        <v>20410</v>
      </c>
      <c r="AC12614" s="65" t="s">
        <v>20412</v>
      </c>
      <c r="AD12614" s="59"/>
      <c r="AE12614" s="59"/>
      <c r="AF12614" s="59"/>
      <c r="AG12614" s="59"/>
      <c r="AH12614" s="59"/>
      <c r="AI12614" s="59"/>
    </row>
    <row r="12615" spans="1:35" ht="31.5" thickBot="1" x14ac:dyDescent="0.4">
      <c r="A12615" s="58" t="s">
        <v>12407</v>
      </c>
      <c r="B12615" s="58" t="s">
        <v>19473</v>
      </c>
      <c r="C12615" s="58" t="s">
        <v>20050</v>
      </c>
      <c r="D12615" s="59"/>
      <c r="E12615" s="59"/>
      <c r="F12615" s="59"/>
      <c r="G12615" s="59"/>
      <c r="AB12615" s="62" t="s">
        <v>20410</v>
      </c>
      <c r="AC12615" s="65" t="s">
        <v>20412</v>
      </c>
      <c r="AD12615" s="59"/>
      <c r="AE12615" s="59"/>
      <c r="AF12615" s="59"/>
      <c r="AG12615" s="59"/>
      <c r="AH12615" s="59"/>
      <c r="AI12615" s="59"/>
    </row>
    <row r="12616" spans="1:35" ht="31.5" thickBot="1" x14ac:dyDescent="0.4">
      <c r="A12616" s="58" t="s">
        <v>12408</v>
      </c>
      <c r="B12616" s="58" t="s">
        <v>19474</v>
      </c>
      <c r="C12616" s="58" t="s">
        <v>20050</v>
      </c>
      <c r="D12616" s="59"/>
      <c r="E12616" s="59"/>
      <c r="F12616" s="59"/>
      <c r="G12616" s="59"/>
      <c r="AB12616" s="62" t="s">
        <v>20410</v>
      </c>
      <c r="AC12616" s="65" t="s">
        <v>20412</v>
      </c>
      <c r="AD12616" s="59"/>
      <c r="AE12616" s="59"/>
      <c r="AF12616" s="59"/>
      <c r="AG12616" s="59"/>
      <c r="AH12616" s="59"/>
      <c r="AI12616" s="59"/>
    </row>
    <row r="12617" spans="1:35" ht="31.5" thickBot="1" x14ac:dyDescent="0.4">
      <c r="A12617" s="58" t="s">
        <v>12409</v>
      </c>
      <c r="B12617" s="58" t="s">
        <v>19474</v>
      </c>
      <c r="C12617" s="58" t="s">
        <v>20050</v>
      </c>
      <c r="D12617" s="59"/>
      <c r="E12617" s="59"/>
      <c r="F12617" s="59"/>
      <c r="G12617" s="59"/>
      <c r="AB12617" s="62" t="s">
        <v>20410</v>
      </c>
      <c r="AC12617" s="65" t="s">
        <v>20412</v>
      </c>
      <c r="AD12617" s="59"/>
      <c r="AE12617" s="59"/>
      <c r="AF12617" s="59"/>
      <c r="AG12617" s="59"/>
      <c r="AH12617" s="59"/>
      <c r="AI12617" s="59"/>
    </row>
    <row r="12618" spans="1:35" ht="31.5" thickBot="1" x14ac:dyDescent="0.4">
      <c r="A12618" s="58" t="s">
        <v>12410</v>
      </c>
      <c r="B12618" s="58" t="s">
        <v>19475</v>
      </c>
      <c r="C12618" s="58" t="s">
        <v>20050</v>
      </c>
      <c r="D12618" s="59"/>
      <c r="E12618" s="59"/>
      <c r="F12618" s="59"/>
      <c r="G12618" s="59"/>
      <c r="AB12618" s="59"/>
      <c r="AC12618" s="65" t="s">
        <v>20412</v>
      </c>
      <c r="AD12618" s="59"/>
      <c r="AE12618" s="59"/>
      <c r="AF12618" s="59"/>
      <c r="AG12618" s="59"/>
      <c r="AH12618" s="59"/>
      <c r="AI12618" s="59"/>
    </row>
    <row r="12619" spans="1:35" ht="31.5" thickBot="1" x14ac:dyDescent="0.4">
      <c r="A12619" s="58" t="s">
        <v>12411</v>
      </c>
      <c r="B12619" s="58" t="s">
        <v>19475</v>
      </c>
      <c r="C12619" s="58" t="s">
        <v>20050</v>
      </c>
      <c r="D12619" s="59"/>
      <c r="E12619" s="59"/>
      <c r="F12619" s="59"/>
      <c r="G12619" s="59"/>
      <c r="AB12619" s="59"/>
      <c r="AC12619" s="65" t="s">
        <v>20412</v>
      </c>
      <c r="AD12619" s="59"/>
      <c r="AE12619" s="59"/>
      <c r="AF12619" s="59"/>
      <c r="AG12619" s="59"/>
      <c r="AH12619" s="59"/>
      <c r="AI12619" s="59"/>
    </row>
    <row r="12620" spans="1:35" ht="31.5" thickBot="1" x14ac:dyDescent="0.4">
      <c r="A12620" s="58" t="s">
        <v>12412</v>
      </c>
      <c r="B12620" s="58" t="s">
        <v>19476</v>
      </c>
      <c r="C12620" s="58" t="s">
        <v>20050</v>
      </c>
      <c r="D12620" s="59"/>
      <c r="E12620" s="59"/>
      <c r="F12620" s="59"/>
      <c r="G12620" s="59"/>
      <c r="AB12620" s="59"/>
      <c r="AC12620" s="65" t="s">
        <v>20412</v>
      </c>
      <c r="AD12620" s="59"/>
      <c r="AE12620" s="59"/>
      <c r="AF12620" s="59"/>
      <c r="AG12620" s="59"/>
      <c r="AH12620" s="59"/>
      <c r="AI12620" s="59"/>
    </row>
    <row r="12621" spans="1:35" ht="31.5" thickBot="1" x14ac:dyDescent="0.4">
      <c r="A12621" s="58" t="s">
        <v>12413</v>
      </c>
      <c r="B12621" s="58" t="s">
        <v>19477</v>
      </c>
      <c r="C12621" s="58" t="s">
        <v>20050</v>
      </c>
      <c r="D12621" s="59"/>
      <c r="E12621" s="59"/>
      <c r="F12621" s="59"/>
      <c r="G12621" s="59"/>
      <c r="AB12621" s="62" t="s">
        <v>20410</v>
      </c>
      <c r="AC12621" s="65" t="s">
        <v>20412</v>
      </c>
      <c r="AD12621" s="59"/>
      <c r="AE12621" s="59"/>
      <c r="AF12621" s="59"/>
      <c r="AG12621" s="59"/>
      <c r="AH12621" s="59"/>
      <c r="AI12621" s="59"/>
    </row>
    <row r="12622" spans="1:35" ht="31.5" thickBot="1" x14ac:dyDescent="0.4">
      <c r="A12622" s="58" t="s">
        <v>12414</v>
      </c>
      <c r="B12622" s="58" t="s">
        <v>19478</v>
      </c>
      <c r="C12622" s="58" t="s">
        <v>20050</v>
      </c>
      <c r="D12622" s="59"/>
      <c r="E12622" s="59"/>
      <c r="F12622" s="59"/>
      <c r="G12622" s="59"/>
      <c r="AB12622" s="59"/>
      <c r="AC12622" s="65" t="s">
        <v>20412</v>
      </c>
      <c r="AD12622" s="59"/>
      <c r="AE12622" s="59"/>
      <c r="AF12622" s="59"/>
      <c r="AG12622" s="59"/>
      <c r="AH12622" s="59"/>
      <c r="AI12622" s="59"/>
    </row>
    <row r="12623" spans="1:35" ht="31.5" thickBot="1" x14ac:dyDescent="0.4">
      <c r="A12623" s="58" t="s">
        <v>12415</v>
      </c>
      <c r="B12623" s="58" t="s">
        <v>19478</v>
      </c>
      <c r="C12623" s="58" t="s">
        <v>20050</v>
      </c>
      <c r="D12623" s="59"/>
      <c r="E12623" s="59"/>
      <c r="F12623" s="59"/>
      <c r="G12623" s="59"/>
      <c r="AB12623" s="62" t="s">
        <v>20410</v>
      </c>
      <c r="AC12623" s="65" t="s">
        <v>20412</v>
      </c>
      <c r="AD12623" s="59"/>
      <c r="AE12623" s="59"/>
      <c r="AF12623" s="59"/>
      <c r="AG12623" s="59"/>
      <c r="AH12623" s="59"/>
      <c r="AI12623" s="59"/>
    </row>
    <row r="12624" spans="1:35" ht="31.5" thickBot="1" x14ac:dyDescent="0.4">
      <c r="A12624" s="58" t="s">
        <v>12416</v>
      </c>
      <c r="B12624" s="58" t="s">
        <v>19479</v>
      </c>
      <c r="C12624" s="58" t="s">
        <v>20050</v>
      </c>
      <c r="D12624" s="59"/>
      <c r="E12624" s="59"/>
      <c r="F12624" s="59"/>
      <c r="G12624" s="59"/>
      <c r="AB12624" s="59"/>
      <c r="AC12624" s="65" t="s">
        <v>20412</v>
      </c>
      <c r="AD12624" s="59"/>
      <c r="AE12624" s="59"/>
      <c r="AF12624" s="59"/>
      <c r="AG12624" s="59"/>
      <c r="AH12624" s="59"/>
      <c r="AI12624" s="59"/>
    </row>
    <row r="12625" spans="1:35" ht="31.5" thickBot="1" x14ac:dyDescent="0.4">
      <c r="A12625" s="58" t="s">
        <v>12417</v>
      </c>
      <c r="B12625" s="58" t="s">
        <v>19479</v>
      </c>
      <c r="C12625" s="58" t="s">
        <v>20050</v>
      </c>
      <c r="D12625" s="59"/>
      <c r="E12625" s="59"/>
      <c r="F12625" s="59"/>
      <c r="G12625" s="59"/>
      <c r="AB12625" s="59"/>
      <c r="AC12625" s="65" t="s">
        <v>20412</v>
      </c>
      <c r="AD12625" s="59"/>
      <c r="AE12625" s="59"/>
      <c r="AF12625" s="59"/>
      <c r="AG12625" s="59"/>
      <c r="AH12625" s="59"/>
      <c r="AI12625" s="59"/>
    </row>
    <row r="12626" spans="1:35" ht="31.5" thickBot="1" x14ac:dyDescent="0.4">
      <c r="A12626" s="58" t="s">
        <v>12418</v>
      </c>
      <c r="B12626" s="58" t="s">
        <v>19480</v>
      </c>
      <c r="C12626" s="58" t="s">
        <v>20050</v>
      </c>
      <c r="D12626" s="59"/>
      <c r="E12626" s="59"/>
      <c r="F12626" s="59"/>
      <c r="G12626" s="59"/>
      <c r="AB12626" s="62" t="s">
        <v>20410</v>
      </c>
      <c r="AC12626" s="65" t="s">
        <v>20412</v>
      </c>
      <c r="AD12626" s="59"/>
      <c r="AE12626" s="59"/>
      <c r="AF12626" s="59"/>
      <c r="AG12626" s="59"/>
      <c r="AH12626" s="59"/>
      <c r="AI12626" s="59"/>
    </row>
    <row r="12627" spans="1:35" ht="31.5" thickBot="1" x14ac:dyDescent="0.4">
      <c r="A12627" s="58" t="s">
        <v>12419</v>
      </c>
      <c r="B12627" s="58" t="s">
        <v>19480</v>
      </c>
      <c r="C12627" s="58" t="s">
        <v>20050</v>
      </c>
      <c r="D12627" s="59"/>
      <c r="E12627" s="59"/>
      <c r="F12627" s="59"/>
      <c r="G12627" s="59"/>
      <c r="AB12627" s="62" t="s">
        <v>20410</v>
      </c>
      <c r="AC12627" s="65" t="s">
        <v>20412</v>
      </c>
      <c r="AD12627" s="59"/>
      <c r="AE12627" s="59"/>
      <c r="AF12627" s="59"/>
      <c r="AG12627" s="59"/>
      <c r="AH12627" s="59"/>
      <c r="AI12627" s="59"/>
    </row>
    <row r="12628" spans="1:35" ht="31.5" thickBot="1" x14ac:dyDescent="0.4">
      <c r="A12628" s="58" t="s">
        <v>12420</v>
      </c>
      <c r="B12628" s="58" t="s">
        <v>19481</v>
      </c>
      <c r="C12628" s="58" t="s">
        <v>20050</v>
      </c>
      <c r="D12628" s="59"/>
      <c r="E12628" s="59"/>
      <c r="F12628" s="59"/>
      <c r="G12628" s="59"/>
      <c r="AB12628" s="62" t="s">
        <v>20410</v>
      </c>
      <c r="AC12628" s="65" t="s">
        <v>20412</v>
      </c>
      <c r="AD12628" s="59"/>
      <c r="AE12628" s="59"/>
      <c r="AF12628" s="59"/>
      <c r="AG12628" s="59"/>
      <c r="AH12628" s="59"/>
      <c r="AI12628" s="59"/>
    </row>
    <row r="12629" spans="1:35" ht="31.5" thickBot="1" x14ac:dyDescent="0.4">
      <c r="A12629" s="58" t="s">
        <v>12421</v>
      </c>
      <c r="B12629" s="58" t="s">
        <v>19481</v>
      </c>
      <c r="C12629" s="58" t="s">
        <v>20050</v>
      </c>
      <c r="D12629" s="59"/>
      <c r="E12629" s="59"/>
      <c r="F12629" s="59"/>
      <c r="G12629" s="59"/>
      <c r="AB12629" s="62" t="s">
        <v>20410</v>
      </c>
      <c r="AC12629" s="65" t="s">
        <v>20412</v>
      </c>
      <c r="AD12629" s="59"/>
      <c r="AE12629" s="59"/>
      <c r="AF12629" s="59"/>
      <c r="AG12629" s="59"/>
      <c r="AH12629" s="59"/>
      <c r="AI12629" s="59"/>
    </row>
    <row r="12630" spans="1:35" ht="31.5" thickBot="1" x14ac:dyDescent="0.4">
      <c r="A12630" s="58" t="s">
        <v>12422</v>
      </c>
      <c r="B12630" s="58" t="s">
        <v>19482</v>
      </c>
      <c r="C12630" s="58" t="s">
        <v>20050</v>
      </c>
      <c r="D12630" s="59"/>
      <c r="E12630" s="59"/>
      <c r="F12630" s="59"/>
      <c r="G12630" s="59"/>
      <c r="AB12630" s="62" t="s">
        <v>20410</v>
      </c>
      <c r="AC12630" s="65" t="s">
        <v>20412</v>
      </c>
      <c r="AD12630" s="59"/>
      <c r="AE12630" s="59"/>
      <c r="AF12630" s="59"/>
      <c r="AG12630" s="59"/>
      <c r="AH12630" s="59"/>
      <c r="AI12630" s="59"/>
    </row>
    <row r="12631" spans="1:35" ht="31.5" thickBot="1" x14ac:dyDescent="0.4">
      <c r="A12631" s="58" t="s">
        <v>12423</v>
      </c>
      <c r="B12631" s="58" t="s">
        <v>19482</v>
      </c>
      <c r="C12631" s="58" t="s">
        <v>20050</v>
      </c>
      <c r="D12631" s="59"/>
      <c r="E12631" s="59"/>
      <c r="F12631" s="59"/>
      <c r="G12631" s="59"/>
      <c r="AB12631" s="62" t="s">
        <v>20410</v>
      </c>
      <c r="AC12631" s="65" t="s">
        <v>20412</v>
      </c>
      <c r="AD12631" s="59"/>
      <c r="AE12631" s="59"/>
      <c r="AF12631" s="59"/>
      <c r="AG12631" s="59"/>
      <c r="AH12631" s="59"/>
      <c r="AI12631" s="59"/>
    </row>
    <row r="12632" spans="1:35" ht="31.5" thickBot="1" x14ac:dyDescent="0.4">
      <c r="A12632" s="58" t="s">
        <v>12424</v>
      </c>
      <c r="B12632" s="58" t="s">
        <v>19483</v>
      </c>
      <c r="C12632" s="58" t="s">
        <v>20050</v>
      </c>
      <c r="D12632" s="59"/>
      <c r="E12632" s="59"/>
      <c r="F12632" s="59"/>
      <c r="G12632" s="59"/>
      <c r="AB12632" s="62" t="s">
        <v>20410</v>
      </c>
      <c r="AC12632" s="65" t="s">
        <v>20412</v>
      </c>
      <c r="AD12632" s="59"/>
      <c r="AE12632" s="59"/>
      <c r="AF12632" s="59"/>
      <c r="AG12632" s="59"/>
      <c r="AH12632" s="59"/>
      <c r="AI12632" s="59"/>
    </row>
    <row r="12633" spans="1:35" ht="31.5" thickBot="1" x14ac:dyDescent="0.4">
      <c r="A12633" s="58" t="s">
        <v>12425</v>
      </c>
      <c r="B12633" s="58" t="s">
        <v>19484</v>
      </c>
      <c r="C12633" s="58" t="s">
        <v>20050</v>
      </c>
      <c r="D12633" s="59"/>
      <c r="E12633" s="59"/>
      <c r="F12633" s="59"/>
      <c r="G12633" s="59"/>
      <c r="AB12633" s="62" t="s">
        <v>20410</v>
      </c>
      <c r="AC12633" s="65" t="s">
        <v>20412</v>
      </c>
      <c r="AD12633" s="59"/>
      <c r="AE12633" s="59"/>
      <c r="AF12633" s="59"/>
      <c r="AG12633" s="59"/>
      <c r="AH12633" s="59"/>
      <c r="AI12633" s="59"/>
    </row>
    <row r="12634" spans="1:35" ht="31.5" thickBot="1" x14ac:dyDescent="0.4">
      <c r="A12634" s="58" t="s">
        <v>12426</v>
      </c>
      <c r="B12634" s="58" t="s">
        <v>19484</v>
      </c>
      <c r="C12634" s="58" t="s">
        <v>20050</v>
      </c>
      <c r="D12634" s="59"/>
      <c r="E12634" s="59"/>
      <c r="F12634" s="59"/>
      <c r="G12634" s="59"/>
      <c r="AB12634" s="62" t="s">
        <v>20410</v>
      </c>
      <c r="AC12634" s="65" t="s">
        <v>20412</v>
      </c>
      <c r="AD12634" s="59"/>
      <c r="AE12634" s="59"/>
      <c r="AF12634" s="59"/>
      <c r="AG12634" s="59"/>
      <c r="AH12634" s="59"/>
      <c r="AI12634" s="59"/>
    </row>
    <row r="12635" spans="1:35" ht="31.5" thickBot="1" x14ac:dyDescent="0.4">
      <c r="A12635" s="58" t="s">
        <v>12427</v>
      </c>
      <c r="B12635" s="58" t="s">
        <v>19485</v>
      </c>
      <c r="C12635" s="58" t="s">
        <v>20050</v>
      </c>
      <c r="D12635" s="59"/>
      <c r="E12635" s="59"/>
      <c r="F12635" s="59"/>
      <c r="G12635" s="59"/>
      <c r="AB12635" s="59"/>
      <c r="AC12635" s="65" t="s">
        <v>20412</v>
      </c>
      <c r="AD12635" s="59"/>
      <c r="AE12635" s="59"/>
      <c r="AF12635" s="59"/>
      <c r="AG12635" s="59"/>
      <c r="AH12635" s="59"/>
      <c r="AI12635" s="59"/>
    </row>
    <row r="12636" spans="1:35" ht="31.5" thickBot="1" x14ac:dyDescent="0.4">
      <c r="A12636" s="58" t="s">
        <v>12428</v>
      </c>
      <c r="B12636" s="58" t="s">
        <v>19485</v>
      </c>
      <c r="C12636" s="58" t="s">
        <v>20050</v>
      </c>
      <c r="D12636" s="59"/>
      <c r="E12636" s="59"/>
      <c r="F12636" s="59"/>
      <c r="G12636" s="59"/>
      <c r="AB12636" s="59"/>
      <c r="AC12636" s="65" t="s">
        <v>20412</v>
      </c>
      <c r="AD12636" s="59"/>
      <c r="AE12636" s="59"/>
      <c r="AF12636" s="59"/>
      <c r="AG12636" s="59"/>
      <c r="AH12636" s="59"/>
      <c r="AI12636" s="59"/>
    </row>
    <row r="12637" spans="1:35" ht="31.5" thickBot="1" x14ac:dyDescent="0.4">
      <c r="A12637" s="58" t="s">
        <v>12429</v>
      </c>
      <c r="B12637" s="58" t="s">
        <v>19486</v>
      </c>
      <c r="C12637" s="58" t="s">
        <v>20050</v>
      </c>
      <c r="D12637" s="59"/>
      <c r="E12637" s="59"/>
      <c r="F12637" s="59"/>
      <c r="G12637" s="59"/>
      <c r="AB12637" s="59"/>
      <c r="AC12637" s="65" t="s">
        <v>20412</v>
      </c>
      <c r="AD12637" s="59"/>
      <c r="AE12637" s="59"/>
      <c r="AF12637" s="59"/>
      <c r="AG12637" s="59"/>
      <c r="AH12637" s="59"/>
      <c r="AI12637" s="59"/>
    </row>
    <row r="12638" spans="1:35" ht="31.5" thickBot="1" x14ac:dyDescent="0.4">
      <c r="A12638" s="58" t="s">
        <v>12430</v>
      </c>
      <c r="B12638" s="58" t="s">
        <v>19486</v>
      </c>
      <c r="C12638" s="58" t="s">
        <v>20050</v>
      </c>
      <c r="D12638" s="59"/>
      <c r="E12638" s="59"/>
      <c r="F12638" s="59"/>
      <c r="G12638" s="59"/>
      <c r="AB12638" s="62" t="s">
        <v>20410</v>
      </c>
      <c r="AC12638" s="65" t="s">
        <v>20412</v>
      </c>
      <c r="AD12638" s="59"/>
      <c r="AE12638" s="59"/>
      <c r="AF12638" s="59"/>
      <c r="AG12638" s="59"/>
      <c r="AH12638" s="59"/>
      <c r="AI12638" s="59"/>
    </row>
    <row r="12639" spans="1:35" ht="31.5" thickBot="1" x14ac:dyDescent="0.4">
      <c r="A12639" s="58" t="s">
        <v>12431</v>
      </c>
      <c r="B12639" s="58" t="s">
        <v>19487</v>
      </c>
      <c r="C12639" s="58" t="s">
        <v>20050</v>
      </c>
      <c r="D12639" s="59"/>
      <c r="E12639" s="59"/>
      <c r="F12639" s="59"/>
      <c r="G12639" s="59"/>
      <c r="AB12639" s="59"/>
      <c r="AC12639" s="65" t="s">
        <v>20412</v>
      </c>
      <c r="AD12639" s="59"/>
      <c r="AE12639" s="59"/>
      <c r="AF12639" s="59"/>
      <c r="AG12639" s="59"/>
      <c r="AH12639" s="59"/>
      <c r="AI12639" s="59"/>
    </row>
    <row r="12640" spans="1:35" ht="31.5" thickBot="1" x14ac:dyDescent="0.4">
      <c r="A12640" s="58" t="s">
        <v>12432</v>
      </c>
      <c r="B12640" s="58" t="s">
        <v>19488</v>
      </c>
      <c r="C12640" s="58" t="s">
        <v>20050</v>
      </c>
      <c r="D12640" s="59"/>
      <c r="E12640" s="59"/>
      <c r="F12640" s="59"/>
      <c r="G12640" s="59"/>
      <c r="AB12640" s="59"/>
      <c r="AC12640" s="65" t="s">
        <v>20412</v>
      </c>
      <c r="AD12640" s="59"/>
      <c r="AE12640" s="59"/>
      <c r="AF12640" s="59"/>
      <c r="AG12640" s="59"/>
      <c r="AH12640" s="59"/>
      <c r="AI12640" s="59"/>
    </row>
    <row r="12641" spans="1:35" ht="31.5" thickBot="1" x14ac:dyDescent="0.4">
      <c r="A12641" s="58" t="s">
        <v>12433</v>
      </c>
      <c r="B12641" s="58" t="s">
        <v>19488</v>
      </c>
      <c r="C12641" s="58" t="s">
        <v>20050</v>
      </c>
      <c r="D12641" s="59"/>
      <c r="E12641" s="59"/>
      <c r="F12641" s="59"/>
      <c r="G12641" s="59"/>
      <c r="AB12641" s="59"/>
      <c r="AC12641" s="65" t="s">
        <v>20412</v>
      </c>
      <c r="AD12641" s="59"/>
      <c r="AE12641" s="59"/>
      <c r="AF12641" s="59"/>
      <c r="AG12641" s="59"/>
      <c r="AH12641" s="59"/>
      <c r="AI12641" s="59"/>
    </row>
    <row r="12642" spans="1:35" ht="31.5" thickBot="1" x14ac:dyDescent="0.4">
      <c r="A12642" s="58" t="s">
        <v>12434</v>
      </c>
      <c r="B12642" s="58" t="s">
        <v>19489</v>
      </c>
      <c r="C12642" s="58" t="s">
        <v>20050</v>
      </c>
      <c r="D12642" s="59"/>
      <c r="E12642" s="59"/>
      <c r="F12642" s="59"/>
      <c r="G12642" s="59"/>
      <c r="AB12642" s="59"/>
      <c r="AC12642" s="65" t="s">
        <v>20412</v>
      </c>
      <c r="AD12642" s="59"/>
      <c r="AE12642" s="59"/>
      <c r="AF12642" s="59"/>
      <c r="AG12642" s="59"/>
      <c r="AH12642" s="59"/>
      <c r="AI12642" s="59"/>
    </row>
    <row r="12643" spans="1:35" ht="31.5" thickBot="1" x14ac:dyDescent="0.4">
      <c r="A12643" s="58" t="s">
        <v>12435</v>
      </c>
      <c r="B12643" s="58" t="s">
        <v>19489</v>
      </c>
      <c r="C12643" s="58" t="s">
        <v>20050</v>
      </c>
      <c r="D12643" s="59"/>
      <c r="E12643" s="59"/>
      <c r="F12643" s="59"/>
      <c r="G12643" s="59"/>
      <c r="AB12643" s="62" t="s">
        <v>20410</v>
      </c>
      <c r="AC12643" s="65" t="s">
        <v>20412</v>
      </c>
      <c r="AD12643" s="59"/>
      <c r="AE12643" s="59"/>
      <c r="AF12643" s="59"/>
      <c r="AG12643" s="59"/>
      <c r="AH12643" s="59"/>
      <c r="AI12643" s="59"/>
    </row>
    <row r="12644" spans="1:35" ht="31.5" thickBot="1" x14ac:dyDescent="0.4">
      <c r="A12644" s="58" t="s">
        <v>12436</v>
      </c>
      <c r="B12644" s="58" t="s">
        <v>19489</v>
      </c>
      <c r="C12644" s="58" t="s">
        <v>20050</v>
      </c>
      <c r="D12644" s="59"/>
      <c r="E12644" s="59"/>
      <c r="F12644" s="59"/>
      <c r="G12644" s="59"/>
      <c r="AB12644" s="59"/>
      <c r="AC12644" s="65" t="s">
        <v>20412</v>
      </c>
      <c r="AD12644" s="59"/>
      <c r="AE12644" s="59"/>
      <c r="AF12644" s="59"/>
      <c r="AG12644" s="59"/>
      <c r="AH12644" s="59"/>
      <c r="AI12644" s="59"/>
    </row>
    <row r="12645" spans="1:35" ht="31.5" thickBot="1" x14ac:dyDescent="0.4">
      <c r="A12645" s="58" t="s">
        <v>12437</v>
      </c>
      <c r="B12645" s="58" t="s">
        <v>19489</v>
      </c>
      <c r="C12645" s="58" t="s">
        <v>20050</v>
      </c>
      <c r="D12645" s="59"/>
      <c r="E12645" s="59"/>
      <c r="F12645" s="59"/>
      <c r="G12645" s="59"/>
      <c r="AB12645" s="59"/>
      <c r="AC12645" s="65" t="s">
        <v>20412</v>
      </c>
      <c r="AD12645" s="59"/>
      <c r="AE12645" s="59"/>
      <c r="AF12645" s="59"/>
      <c r="AG12645" s="59"/>
      <c r="AH12645" s="59"/>
      <c r="AI12645" s="59"/>
    </row>
    <row r="12646" spans="1:35" ht="31.5" thickBot="1" x14ac:dyDescent="0.4">
      <c r="A12646" s="58" t="s">
        <v>12438</v>
      </c>
      <c r="B12646" s="58" t="s">
        <v>19490</v>
      </c>
      <c r="C12646" s="58" t="s">
        <v>20050</v>
      </c>
      <c r="D12646" s="59"/>
      <c r="E12646" s="59"/>
      <c r="F12646" s="59"/>
      <c r="G12646" s="59"/>
      <c r="AB12646" s="59"/>
      <c r="AC12646" s="65" t="s">
        <v>20412</v>
      </c>
      <c r="AD12646" s="59"/>
      <c r="AE12646" s="59"/>
      <c r="AF12646" s="59"/>
      <c r="AG12646" s="59"/>
      <c r="AH12646" s="59"/>
      <c r="AI12646" s="59"/>
    </row>
    <row r="12647" spans="1:35" ht="31.5" thickBot="1" x14ac:dyDescent="0.4">
      <c r="A12647" s="58" t="s">
        <v>12439</v>
      </c>
      <c r="B12647" s="58" t="s">
        <v>19490</v>
      </c>
      <c r="C12647" s="58" t="s">
        <v>20050</v>
      </c>
      <c r="D12647" s="59"/>
      <c r="E12647" s="59"/>
      <c r="F12647" s="59"/>
      <c r="G12647" s="59"/>
      <c r="AB12647" s="62" t="s">
        <v>20410</v>
      </c>
      <c r="AC12647" s="65" t="s">
        <v>20412</v>
      </c>
      <c r="AD12647" s="59"/>
      <c r="AE12647" s="59"/>
      <c r="AF12647" s="59"/>
      <c r="AG12647" s="59"/>
      <c r="AH12647" s="59"/>
      <c r="AI12647" s="59"/>
    </row>
    <row r="12648" spans="1:35" ht="31.5" thickBot="1" x14ac:dyDescent="0.4">
      <c r="A12648" s="58" t="s">
        <v>12440</v>
      </c>
      <c r="B12648" s="58" t="s">
        <v>19490</v>
      </c>
      <c r="C12648" s="58" t="s">
        <v>20050</v>
      </c>
      <c r="D12648" s="59"/>
      <c r="E12648" s="59"/>
      <c r="F12648" s="59"/>
      <c r="G12648" s="59"/>
      <c r="AB12648" s="62" t="s">
        <v>20410</v>
      </c>
      <c r="AC12648" s="65" t="s">
        <v>20412</v>
      </c>
      <c r="AD12648" s="59"/>
      <c r="AE12648" s="59"/>
      <c r="AF12648" s="59"/>
      <c r="AG12648" s="59"/>
      <c r="AH12648" s="59"/>
      <c r="AI12648" s="59"/>
    </row>
    <row r="12649" spans="1:35" ht="31.5" thickBot="1" x14ac:dyDescent="0.4">
      <c r="A12649" s="58" t="s">
        <v>12441</v>
      </c>
      <c r="B12649" s="58" t="s">
        <v>19490</v>
      </c>
      <c r="C12649" s="58" t="s">
        <v>20050</v>
      </c>
      <c r="D12649" s="59"/>
      <c r="E12649" s="59"/>
      <c r="F12649" s="59"/>
      <c r="G12649" s="59"/>
      <c r="AB12649" s="59"/>
      <c r="AC12649" s="65" t="s">
        <v>20412</v>
      </c>
      <c r="AD12649" s="59"/>
      <c r="AE12649" s="59"/>
      <c r="AF12649" s="59"/>
      <c r="AG12649" s="59"/>
      <c r="AH12649" s="59"/>
      <c r="AI12649" s="59"/>
    </row>
    <row r="12650" spans="1:35" ht="31.5" thickBot="1" x14ac:dyDescent="0.4">
      <c r="A12650" s="58" t="s">
        <v>12442</v>
      </c>
      <c r="B12650" s="58" t="s">
        <v>19491</v>
      </c>
      <c r="C12650" s="58" t="s">
        <v>20050</v>
      </c>
      <c r="D12650" s="59"/>
      <c r="E12650" s="59"/>
      <c r="F12650" s="59"/>
      <c r="G12650" s="59"/>
      <c r="AB12650" s="59"/>
      <c r="AC12650" s="65" t="s">
        <v>20412</v>
      </c>
      <c r="AD12650" s="59"/>
      <c r="AE12650" s="59"/>
      <c r="AF12650" s="59"/>
      <c r="AG12650" s="59"/>
      <c r="AH12650" s="59"/>
      <c r="AI12650" s="59"/>
    </row>
    <row r="12651" spans="1:35" ht="31.5" thickBot="1" x14ac:dyDescent="0.4">
      <c r="A12651" s="58" t="s">
        <v>12443</v>
      </c>
      <c r="B12651" s="58" t="s">
        <v>19491</v>
      </c>
      <c r="C12651" s="58" t="s">
        <v>20050</v>
      </c>
      <c r="D12651" s="59"/>
      <c r="E12651" s="59"/>
      <c r="F12651" s="59"/>
      <c r="G12651" s="59"/>
      <c r="AB12651" s="59"/>
      <c r="AC12651" s="65" t="s">
        <v>20412</v>
      </c>
      <c r="AD12651" s="59"/>
      <c r="AE12651" s="59"/>
      <c r="AF12651" s="59"/>
      <c r="AG12651" s="59"/>
      <c r="AH12651" s="59"/>
      <c r="AI12651" s="59"/>
    </row>
    <row r="12652" spans="1:35" ht="31.5" thickBot="1" x14ac:dyDescent="0.4">
      <c r="A12652" s="58" t="s">
        <v>12444</v>
      </c>
      <c r="B12652" s="58" t="s">
        <v>19492</v>
      </c>
      <c r="C12652" s="58" t="s">
        <v>20050</v>
      </c>
      <c r="D12652" s="59"/>
      <c r="E12652" s="59"/>
      <c r="F12652" s="59"/>
      <c r="G12652" s="59"/>
      <c r="AB12652" s="62" t="s">
        <v>20410</v>
      </c>
      <c r="AC12652" s="65" t="s">
        <v>20412</v>
      </c>
      <c r="AD12652" s="59"/>
      <c r="AE12652" s="59"/>
      <c r="AF12652" s="59"/>
      <c r="AG12652" s="59"/>
      <c r="AH12652" s="59"/>
      <c r="AI12652" s="59"/>
    </row>
    <row r="12653" spans="1:35" ht="31.5" thickBot="1" x14ac:dyDescent="0.4">
      <c r="A12653" s="58" t="s">
        <v>12445</v>
      </c>
      <c r="B12653" s="58" t="s">
        <v>19492</v>
      </c>
      <c r="C12653" s="58" t="s">
        <v>20050</v>
      </c>
      <c r="D12653" s="59"/>
      <c r="E12653" s="59"/>
      <c r="F12653" s="59"/>
      <c r="G12653" s="59"/>
      <c r="AB12653" s="62" t="s">
        <v>20410</v>
      </c>
      <c r="AC12653" s="65" t="s">
        <v>20412</v>
      </c>
      <c r="AD12653" s="59"/>
      <c r="AE12653" s="59"/>
      <c r="AF12653" s="59"/>
      <c r="AG12653" s="59"/>
      <c r="AH12653" s="59"/>
      <c r="AI12653" s="59"/>
    </row>
    <row r="12654" spans="1:35" ht="31.5" thickBot="1" x14ac:dyDescent="0.4">
      <c r="A12654" s="58" t="s">
        <v>12446</v>
      </c>
      <c r="B12654" s="58" t="s">
        <v>19493</v>
      </c>
      <c r="C12654" s="58" t="s">
        <v>20050</v>
      </c>
      <c r="D12654" s="59"/>
      <c r="E12654" s="59"/>
      <c r="F12654" s="59"/>
      <c r="G12654" s="59"/>
      <c r="AB12654" s="62" t="s">
        <v>20410</v>
      </c>
      <c r="AC12654" s="65" t="s">
        <v>20412</v>
      </c>
      <c r="AD12654" s="59"/>
      <c r="AE12654" s="59"/>
      <c r="AF12654" s="59"/>
      <c r="AG12654" s="59"/>
      <c r="AH12654" s="59"/>
      <c r="AI12654" s="59"/>
    </row>
    <row r="12655" spans="1:35" ht="31.5" thickBot="1" x14ac:dyDescent="0.4">
      <c r="A12655" s="58" t="s">
        <v>12447</v>
      </c>
      <c r="B12655" s="58" t="s">
        <v>19493</v>
      </c>
      <c r="C12655" s="58" t="s">
        <v>20050</v>
      </c>
      <c r="D12655" s="59"/>
      <c r="E12655" s="59"/>
      <c r="F12655" s="59"/>
      <c r="G12655" s="59"/>
      <c r="AB12655" s="62" t="s">
        <v>20410</v>
      </c>
      <c r="AC12655" s="65" t="s">
        <v>20412</v>
      </c>
      <c r="AD12655" s="59"/>
      <c r="AE12655" s="59"/>
      <c r="AF12655" s="59"/>
      <c r="AG12655" s="59"/>
      <c r="AH12655" s="59"/>
      <c r="AI12655" s="59"/>
    </row>
    <row r="12656" spans="1:35" ht="31.5" thickBot="1" x14ac:dyDescent="0.4">
      <c r="A12656" s="58" t="s">
        <v>12448</v>
      </c>
      <c r="B12656" s="58" t="s">
        <v>19494</v>
      </c>
      <c r="C12656" s="58" t="s">
        <v>20050</v>
      </c>
      <c r="D12656" s="59"/>
      <c r="E12656" s="59"/>
      <c r="F12656" s="59"/>
      <c r="G12656" s="59"/>
      <c r="AB12656" s="59"/>
      <c r="AC12656" s="65" t="s">
        <v>20412</v>
      </c>
      <c r="AD12656" s="59"/>
      <c r="AE12656" s="59"/>
      <c r="AF12656" s="59"/>
      <c r="AG12656" s="59"/>
      <c r="AH12656" s="59"/>
      <c r="AI12656" s="59"/>
    </row>
    <row r="12657" spans="1:35" ht="31.5" thickBot="1" x14ac:dyDescent="0.4">
      <c r="A12657" s="58" t="s">
        <v>2725</v>
      </c>
      <c r="B12657" s="58" t="s">
        <v>19494</v>
      </c>
      <c r="C12657" s="58" t="s">
        <v>20050</v>
      </c>
      <c r="D12657" s="59"/>
      <c r="E12657" s="59"/>
      <c r="F12657" s="59"/>
      <c r="G12657" s="59"/>
      <c r="AB12657" s="59"/>
      <c r="AC12657" s="65" t="s">
        <v>20412</v>
      </c>
      <c r="AD12657" s="59"/>
      <c r="AE12657" s="59"/>
      <c r="AF12657" s="59"/>
      <c r="AG12657" s="59"/>
      <c r="AH12657" s="59"/>
      <c r="AI12657" s="59"/>
    </row>
    <row r="12658" spans="1:35" ht="31.5" thickBot="1" x14ac:dyDescent="0.4">
      <c r="A12658" s="58" t="s">
        <v>12449</v>
      </c>
      <c r="B12658" s="58" t="s">
        <v>19494</v>
      </c>
      <c r="C12658" s="58" t="s">
        <v>20050</v>
      </c>
      <c r="D12658" s="59"/>
      <c r="E12658" s="59"/>
      <c r="F12658" s="59"/>
      <c r="G12658" s="59"/>
      <c r="AB12658" s="59"/>
      <c r="AC12658" s="65" t="s">
        <v>20412</v>
      </c>
      <c r="AD12658" s="59"/>
      <c r="AE12658" s="59"/>
      <c r="AF12658" s="59"/>
      <c r="AG12658" s="59"/>
      <c r="AH12658" s="59"/>
      <c r="AI12658" s="59"/>
    </row>
    <row r="12659" spans="1:35" ht="31.5" thickBot="1" x14ac:dyDescent="0.4">
      <c r="A12659" s="58" t="s">
        <v>12450</v>
      </c>
      <c r="B12659" s="58" t="s">
        <v>19495</v>
      </c>
      <c r="C12659" s="58" t="s">
        <v>20050</v>
      </c>
      <c r="D12659" s="59"/>
      <c r="E12659" s="59"/>
      <c r="F12659" s="59"/>
      <c r="G12659" s="59"/>
      <c r="AB12659" s="59"/>
      <c r="AC12659" s="65" t="s">
        <v>20412</v>
      </c>
      <c r="AD12659" s="59"/>
      <c r="AE12659" s="59"/>
      <c r="AF12659" s="59"/>
      <c r="AG12659" s="59"/>
      <c r="AH12659" s="59"/>
      <c r="AI12659" s="59"/>
    </row>
    <row r="12660" spans="1:35" ht="31.5" thickBot="1" x14ac:dyDescent="0.4">
      <c r="A12660" s="58" t="s">
        <v>12451</v>
      </c>
      <c r="B12660" s="58" t="s">
        <v>19495</v>
      </c>
      <c r="C12660" s="58" t="s">
        <v>20050</v>
      </c>
      <c r="D12660" s="59"/>
      <c r="E12660" s="59"/>
      <c r="F12660" s="59"/>
      <c r="G12660" s="59"/>
      <c r="AB12660" s="62" t="s">
        <v>20410</v>
      </c>
      <c r="AC12660" s="65" t="s">
        <v>20412</v>
      </c>
      <c r="AD12660" s="59"/>
      <c r="AE12660" s="59"/>
      <c r="AF12660" s="59"/>
      <c r="AG12660" s="59"/>
      <c r="AH12660" s="59"/>
      <c r="AI12660" s="59"/>
    </row>
    <row r="12661" spans="1:35" ht="31.5" thickBot="1" x14ac:dyDescent="0.4">
      <c r="A12661" s="58" t="s">
        <v>12452</v>
      </c>
      <c r="B12661" s="58" t="s">
        <v>19496</v>
      </c>
      <c r="C12661" s="58" t="s">
        <v>20050</v>
      </c>
      <c r="D12661" s="59"/>
      <c r="E12661" s="59"/>
      <c r="F12661" s="59"/>
      <c r="G12661" s="59"/>
      <c r="AB12661" s="59"/>
      <c r="AC12661" s="65" t="s">
        <v>20412</v>
      </c>
      <c r="AD12661" s="59"/>
      <c r="AE12661" s="59"/>
      <c r="AF12661" s="59"/>
      <c r="AG12661" s="59"/>
      <c r="AH12661" s="59"/>
      <c r="AI12661" s="59"/>
    </row>
    <row r="12662" spans="1:35" ht="31.5" thickBot="1" x14ac:dyDescent="0.4">
      <c r="A12662" s="58" t="s">
        <v>12453</v>
      </c>
      <c r="B12662" s="58" t="s">
        <v>19497</v>
      </c>
      <c r="C12662" s="58" t="s">
        <v>20050</v>
      </c>
      <c r="D12662" s="59"/>
      <c r="E12662" s="59"/>
      <c r="F12662" s="59"/>
      <c r="G12662" s="59"/>
      <c r="AB12662" s="62" t="s">
        <v>20410</v>
      </c>
      <c r="AC12662" s="65" t="s">
        <v>20412</v>
      </c>
      <c r="AD12662" s="59"/>
      <c r="AE12662" s="59"/>
      <c r="AF12662" s="59"/>
      <c r="AG12662" s="59"/>
      <c r="AH12662" s="59"/>
      <c r="AI12662" s="59"/>
    </row>
    <row r="12663" spans="1:35" ht="31.5" thickBot="1" x14ac:dyDescent="0.4">
      <c r="A12663" s="58" t="s">
        <v>12454</v>
      </c>
      <c r="B12663" s="58" t="s">
        <v>19497</v>
      </c>
      <c r="C12663" s="58" t="s">
        <v>20050</v>
      </c>
      <c r="D12663" s="59"/>
      <c r="E12663" s="59"/>
      <c r="F12663" s="59"/>
      <c r="G12663" s="59"/>
      <c r="AB12663" s="62" t="s">
        <v>20410</v>
      </c>
      <c r="AC12663" s="65" t="s">
        <v>20412</v>
      </c>
      <c r="AD12663" s="59"/>
      <c r="AE12663" s="59"/>
      <c r="AF12663" s="59"/>
      <c r="AG12663" s="59"/>
      <c r="AH12663" s="59"/>
      <c r="AI12663" s="59"/>
    </row>
    <row r="12664" spans="1:35" ht="31.5" thickBot="1" x14ac:dyDescent="0.4">
      <c r="A12664" s="58" t="s">
        <v>12455</v>
      </c>
      <c r="B12664" s="58" t="s">
        <v>19498</v>
      </c>
      <c r="C12664" s="58" t="s">
        <v>20050</v>
      </c>
      <c r="D12664" s="59"/>
      <c r="E12664" s="59"/>
      <c r="F12664" s="59"/>
      <c r="G12664" s="59"/>
      <c r="AB12664" s="62" t="s">
        <v>20410</v>
      </c>
      <c r="AC12664" s="65" t="s">
        <v>20412</v>
      </c>
      <c r="AD12664" s="59"/>
      <c r="AE12664" s="59"/>
      <c r="AF12664" s="59"/>
      <c r="AG12664" s="59"/>
      <c r="AH12664" s="59"/>
      <c r="AI12664" s="59"/>
    </row>
    <row r="12665" spans="1:35" ht="31.5" thickBot="1" x14ac:dyDescent="0.4">
      <c r="A12665" s="58" t="s">
        <v>12456</v>
      </c>
      <c r="B12665" s="58" t="s">
        <v>19498</v>
      </c>
      <c r="C12665" s="58" t="s">
        <v>20050</v>
      </c>
      <c r="D12665" s="59"/>
      <c r="E12665" s="59"/>
      <c r="F12665" s="59"/>
      <c r="G12665" s="59"/>
      <c r="AB12665" s="62" t="s">
        <v>20410</v>
      </c>
      <c r="AC12665" s="65" t="s">
        <v>20412</v>
      </c>
      <c r="AD12665" s="59"/>
      <c r="AE12665" s="59"/>
      <c r="AF12665" s="59"/>
      <c r="AG12665" s="59"/>
      <c r="AH12665" s="59"/>
      <c r="AI12665" s="59"/>
    </row>
    <row r="12666" spans="1:35" ht="31.5" thickBot="1" x14ac:dyDescent="0.4">
      <c r="A12666" s="58" t="s">
        <v>12457</v>
      </c>
      <c r="B12666" s="58" t="s">
        <v>19498</v>
      </c>
      <c r="C12666" s="58" t="s">
        <v>20050</v>
      </c>
      <c r="D12666" s="59"/>
      <c r="E12666" s="59"/>
      <c r="F12666" s="59"/>
      <c r="G12666" s="59"/>
      <c r="AB12666" s="62" t="s">
        <v>20410</v>
      </c>
      <c r="AC12666" s="65" t="s">
        <v>20412</v>
      </c>
      <c r="AD12666" s="59"/>
      <c r="AE12666" s="59"/>
      <c r="AF12666" s="59"/>
      <c r="AG12666" s="59"/>
      <c r="AH12666" s="59"/>
      <c r="AI12666" s="59"/>
    </row>
    <row r="12667" spans="1:35" ht="31.5" thickBot="1" x14ac:dyDescent="0.4">
      <c r="A12667" s="58" t="s">
        <v>12458</v>
      </c>
      <c r="B12667" s="58" t="s">
        <v>19499</v>
      </c>
      <c r="C12667" s="58" t="s">
        <v>20050</v>
      </c>
      <c r="D12667" s="59"/>
      <c r="E12667" s="59"/>
      <c r="F12667" s="59"/>
      <c r="G12667" s="59"/>
      <c r="AB12667" s="59"/>
      <c r="AC12667" s="65" t="s">
        <v>20412</v>
      </c>
      <c r="AD12667" s="59"/>
      <c r="AE12667" s="59"/>
      <c r="AF12667" s="59"/>
      <c r="AG12667" s="59"/>
      <c r="AH12667" s="59"/>
      <c r="AI12667" s="59"/>
    </row>
    <row r="12668" spans="1:35" ht="31.5" thickBot="1" x14ac:dyDescent="0.4">
      <c r="A12668" s="58" t="s">
        <v>12459</v>
      </c>
      <c r="B12668" s="58" t="s">
        <v>19500</v>
      </c>
      <c r="C12668" s="58" t="s">
        <v>20050</v>
      </c>
      <c r="D12668" s="59"/>
      <c r="E12668" s="59"/>
      <c r="F12668" s="59"/>
      <c r="G12668" s="59"/>
      <c r="AB12668" s="59"/>
      <c r="AC12668" s="65" t="s">
        <v>20412</v>
      </c>
      <c r="AD12668" s="59"/>
      <c r="AE12668" s="59"/>
      <c r="AF12668" s="59"/>
      <c r="AG12668" s="59"/>
      <c r="AH12668" s="59"/>
      <c r="AI12668" s="59"/>
    </row>
    <row r="12669" spans="1:35" ht="31.5" thickBot="1" x14ac:dyDescent="0.4">
      <c r="A12669" s="58" t="s">
        <v>12460</v>
      </c>
      <c r="B12669" s="58" t="s">
        <v>19500</v>
      </c>
      <c r="C12669" s="58" t="s">
        <v>20050</v>
      </c>
      <c r="D12669" s="59"/>
      <c r="E12669" s="59"/>
      <c r="F12669" s="59"/>
      <c r="G12669" s="59"/>
      <c r="AB12669" s="59"/>
      <c r="AC12669" s="65" t="s">
        <v>20412</v>
      </c>
      <c r="AD12669" s="59"/>
      <c r="AE12669" s="59"/>
      <c r="AF12669" s="59"/>
      <c r="AG12669" s="59"/>
      <c r="AH12669" s="59"/>
      <c r="AI12669" s="59"/>
    </row>
    <row r="12670" spans="1:35" ht="31.5" thickBot="1" x14ac:dyDescent="0.4">
      <c r="A12670" s="58" t="s">
        <v>12461</v>
      </c>
      <c r="B12670" s="58" t="s">
        <v>19500</v>
      </c>
      <c r="C12670" s="58" t="s">
        <v>20050</v>
      </c>
      <c r="D12670" s="59"/>
      <c r="E12670" s="59"/>
      <c r="F12670" s="59"/>
      <c r="G12670" s="59"/>
      <c r="AB12670" s="59"/>
      <c r="AC12670" s="65" t="s">
        <v>20412</v>
      </c>
      <c r="AD12670" s="59"/>
      <c r="AE12670" s="59"/>
      <c r="AF12670" s="59"/>
      <c r="AG12670" s="59"/>
      <c r="AH12670" s="59"/>
      <c r="AI12670" s="59"/>
    </row>
    <row r="12671" spans="1:35" ht="31.5" thickBot="1" x14ac:dyDescent="0.4">
      <c r="A12671" s="58" t="s">
        <v>12462</v>
      </c>
      <c r="B12671" s="58" t="s">
        <v>19501</v>
      </c>
      <c r="C12671" s="58" t="s">
        <v>20050</v>
      </c>
      <c r="D12671" s="59"/>
      <c r="E12671" s="59"/>
      <c r="F12671" s="59"/>
      <c r="G12671" s="59"/>
      <c r="AB12671" s="62" t="s">
        <v>20410</v>
      </c>
      <c r="AC12671" s="65" t="s">
        <v>20412</v>
      </c>
      <c r="AD12671" s="59"/>
      <c r="AE12671" s="59"/>
      <c r="AF12671" s="59"/>
      <c r="AG12671" s="59"/>
      <c r="AH12671" s="59"/>
      <c r="AI12671" s="59"/>
    </row>
    <row r="12672" spans="1:35" ht="31.5" thickBot="1" x14ac:dyDescent="0.4">
      <c r="A12672" s="58" t="s">
        <v>12463</v>
      </c>
      <c r="B12672" s="58" t="s">
        <v>19501</v>
      </c>
      <c r="C12672" s="58" t="s">
        <v>20050</v>
      </c>
      <c r="D12672" s="59"/>
      <c r="E12672" s="59"/>
      <c r="F12672" s="59"/>
      <c r="G12672" s="59"/>
      <c r="AB12672" s="62" t="s">
        <v>20410</v>
      </c>
      <c r="AC12672" s="65" t="s">
        <v>20412</v>
      </c>
      <c r="AD12672" s="59"/>
      <c r="AE12672" s="59"/>
      <c r="AF12672" s="59"/>
      <c r="AG12672" s="59"/>
      <c r="AH12672" s="59"/>
      <c r="AI12672" s="59"/>
    </row>
    <row r="12673" spans="1:35" ht="31.5" thickBot="1" x14ac:dyDescent="0.4">
      <c r="A12673" s="58" t="s">
        <v>12464</v>
      </c>
      <c r="B12673" s="58" t="s">
        <v>19502</v>
      </c>
      <c r="C12673" s="58" t="s">
        <v>20050</v>
      </c>
      <c r="D12673" s="59"/>
      <c r="E12673" s="59"/>
      <c r="F12673" s="59"/>
      <c r="G12673" s="59"/>
      <c r="AB12673" s="59"/>
      <c r="AC12673" s="65" t="s">
        <v>20412</v>
      </c>
      <c r="AD12673" s="59"/>
      <c r="AE12673" s="59"/>
      <c r="AF12673" s="59"/>
      <c r="AG12673" s="59"/>
      <c r="AH12673" s="59"/>
      <c r="AI12673" s="59"/>
    </row>
    <row r="12674" spans="1:35" ht="31.5" thickBot="1" x14ac:dyDescent="0.4">
      <c r="A12674" s="58" t="s">
        <v>12465</v>
      </c>
      <c r="B12674" s="58" t="s">
        <v>19503</v>
      </c>
      <c r="C12674" s="58" t="s">
        <v>20050</v>
      </c>
      <c r="D12674" s="59"/>
      <c r="E12674" s="59"/>
      <c r="F12674" s="59"/>
      <c r="G12674" s="59"/>
      <c r="AB12674" s="59"/>
      <c r="AC12674" s="65" t="s">
        <v>20412</v>
      </c>
      <c r="AD12674" s="59"/>
      <c r="AE12674" s="59"/>
      <c r="AF12674" s="59"/>
      <c r="AG12674" s="59"/>
      <c r="AH12674" s="59"/>
      <c r="AI12674" s="59"/>
    </row>
    <row r="12675" spans="1:35" ht="31.5" thickBot="1" x14ac:dyDescent="0.4">
      <c r="A12675" s="58" t="s">
        <v>12466</v>
      </c>
      <c r="B12675" s="58" t="s">
        <v>19504</v>
      </c>
      <c r="C12675" s="58" t="s">
        <v>20050</v>
      </c>
      <c r="D12675" s="59"/>
      <c r="E12675" s="59"/>
      <c r="F12675" s="59"/>
      <c r="G12675" s="59"/>
      <c r="AB12675" s="59"/>
      <c r="AC12675" s="65" t="s">
        <v>20412</v>
      </c>
      <c r="AD12675" s="59"/>
      <c r="AE12675" s="59"/>
      <c r="AF12675" s="59"/>
      <c r="AG12675" s="59"/>
      <c r="AH12675" s="59"/>
      <c r="AI12675" s="59"/>
    </row>
    <row r="12676" spans="1:35" ht="31.5" thickBot="1" x14ac:dyDescent="0.4">
      <c r="A12676" s="58" t="s">
        <v>12467</v>
      </c>
      <c r="B12676" s="58" t="s">
        <v>19504</v>
      </c>
      <c r="C12676" s="58" t="s">
        <v>20050</v>
      </c>
      <c r="D12676" s="59"/>
      <c r="E12676" s="59"/>
      <c r="F12676" s="59"/>
      <c r="G12676" s="59"/>
      <c r="AB12676" s="62" t="s">
        <v>20410</v>
      </c>
      <c r="AC12676" s="65" t="s">
        <v>20412</v>
      </c>
      <c r="AD12676" s="59"/>
      <c r="AE12676" s="59"/>
      <c r="AF12676" s="59"/>
      <c r="AG12676" s="59"/>
      <c r="AH12676" s="59"/>
      <c r="AI12676" s="59"/>
    </row>
    <row r="12677" spans="1:35" ht="31.5" thickBot="1" x14ac:dyDescent="0.4">
      <c r="A12677" s="58" t="s">
        <v>12468</v>
      </c>
      <c r="B12677" s="58" t="s">
        <v>19504</v>
      </c>
      <c r="C12677" s="58" t="s">
        <v>20050</v>
      </c>
      <c r="D12677" s="59"/>
      <c r="E12677" s="59"/>
      <c r="F12677" s="59"/>
      <c r="G12677" s="59"/>
      <c r="AB12677" s="59"/>
      <c r="AC12677" s="65" t="s">
        <v>20412</v>
      </c>
      <c r="AD12677" s="59"/>
      <c r="AE12677" s="59"/>
      <c r="AF12677" s="59"/>
      <c r="AG12677" s="59"/>
      <c r="AH12677" s="59"/>
      <c r="AI12677" s="59"/>
    </row>
    <row r="12678" spans="1:35" ht="31.5" thickBot="1" x14ac:dyDescent="0.4">
      <c r="A12678" s="58" t="s">
        <v>12469</v>
      </c>
      <c r="B12678" s="58" t="s">
        <v>19505</v>
      </c>
      <c r="C12678" s="58" t="s">
        <v>20050</v>
      </c>
      <c r="D12678" s="59"/>
      <c r="E12678" s="59"/>
      <c r="F12678" s="59"/>
      <c r="G12678" s="59"/>
      <c r="AB12678" s="59"/>
      <c r="AC12678" s="65" t="s">
        <v>20412</v>
      </c>
      <c r="AD12678" s="59"/>
      <c r="AE12678" s="59"/>
      <c r="AF12678" s="59"/>
      <c r="AG12678" s="59"/>
      <c r="AH12678" s="59"/>
      <c r="AI12678" s="59"/>
    </row>
    <row r="12679" spans="1:35" ht="31.5" thickBot="1" x14ac:dyDescent="0.4">
      <c r="A12679" s="58" t="s">
        <v>12470</v>
      </c>
      <c r="B12679" s="58" t="s">
        <v>19505</v>
      </c>
      <c r="C12679" s="58" t="s">
        <v>20050</v>
      </c>
      <c r="D12679" s="59"/>
      <c r="E12679" s="59"/>
      <c r="F12679" s="59"/>
      <c r="G12679" s="59"/>
      <c r="AB12679" s="59"/>
      <c r="AC12679" s="65" t="s">
        <v>20412</v>
      </c>
      <c r="AD12679" s="59"/>
      <c r="AE12679" s="59"/>
      <c r="AF12679" s="59"/>
      <c r="AG12679" s="59"/>
      <c r="AH12679" s="59"/>
      <c r="AI12679" s="59"/>
    </row>
    <row r="12680" spans="1:35" ht="31.5" thickBot="1" x14ac:dyDescent="0.4">
      <c r="A12680" s="58" t="s">
        <v>12471</v>
      </c>
      <c r="B12680" s="58" t="s">
        <v>19506</v>
      </c>
      <c r="C12680" s="58" t="s">
        <v>20371</v>
      </c>
      <c r="D12680" s="58" t="s">
        <v>20050</v>
      </c>
      <c r="E12680" s="59"/>
      <c r="F12680" s="59"/>
      <c r="G12680" s="59"/>
      <c r="AB12680" s="62" t="s">
        <v>20410</v>
      </c>
      <c r="AC12680" s="65" t="s">
        <v>20412</v>
      </c>
      <c r="AD12680" s="59"/>
      <c r="AE12680" s="59"/>
      <c r="AF12680" s="59"/>
      <c r="AG12680" s="59"/>
      <c r="AH12680" s="59"/>
      <c r="AI12680" s="59"/>
    </row>
    <row r="12681" spans="1:35" ht="31.5" thickBot="1" x14ac:dyDescent="0.4">
      <c r="A12681" s="58" t="s">
        <v>12472</v>
      </c>
      <c r="B12681" s="58" t="s">
        <v>19506</v>
      </c>
      <c r="C12681" s="58" t="s">
        <v>20371</v>
      </c>
      <c r="D12681" s="58" t="s">
        <v>20050</v>
      </c>
      <c r="E12681" s="59"/>
      <c r="F12681" s="59"/>
      <c r="G12681" s="59"/>
      <c r="AB12681" s="62" t="s">
        <v>20410</v>
      </c>
      <c r="AC12681" s="65" t="s">
        <v>20412</v>
      </c>
      <c r="AD12681" s="59"/>
      <c r="AE12681" s="59"/>
      <c r="AF12681" s="59"/>
      <c r="AG12681" s="59"/>
      <c r="AH12681" s="59"/>
      <c r="AI12681" s="59"/>
    </row>
    <row r="12682" spans="1:35" ht="31.5" thickBot="1" x14ac:dyDescent="0.4">
      <c r="A12682" s="58" t="s">
        <v>12473</v>
      </c>
      <c r="B12682" s="58" t="s">
        <v>19507</v>
      </c>
      <c r="C12682" s="58" t="s">
        <v>20371</v>
      </c>
      <c r="D12682" s="58" t="s">
        <v>20050</v>
      </c>
      <c r="E12682" s="59"/>
      <c r="F12682" s="59"/>
      <c r="G12682" s="59"/>
      <c r="AB12682" s="59"/>
      <c r="AC12682" s="65" t="s">
        <v>20412</v>
      </c>
      <c r="AD12682" s="59"/>
      <c r="AE12682" s="59"/>
      <c r="AF12682" s="59"/>
      <c r="AG12682" s="59"/>
      <c r="AH12682" s="59"/>
      <c r="AI12682" s="59"/>
    </row>
    <row r="12683" spans="1:35" ht="31.5" thickBot="1" x14ac:dyDescent="0.4">
      <c r="A12683" s="58" t="s">
        <v>12474</v>
      </c>
      <c r="B12683" s="58" t="s">
        <v>19508</v>
      </c>
      <c r="C12683" s="58" t="s">
        <v>20050</v>
      </c>
      <c r="D12683" s="59"/>
      <c r="E12683" s="59"/>
      <c r="F12683" s="59"/>
      <c r="G12683" s="59"/>
      <c r="AB12683" s="62" t="s">
        <v>20410</v>
      </c>
      <c r="AC12683" s="65" t="s">
        <v>20412</v>
      </c>
      <c r="AD12683" s="59"/>
      <c r="AE12683" s="59"/>
      <c r="AF12683" s="59"/>
      <c r="AG12683" s="59"/>
      <c r="AH12683" s="59"/>
      <c r="AI12683" s="59"/>
    </row>
    <row r="12684" spans="1:35" ht="31.5" thickBot="1" x14ac:dyDescent="0.4">
      <c r="A12684" s="58" t="s">
        <v>12475</v>
      </c>
      <c r="B12684" s="58" t="s">
        <v>19508</v>
      </c>
      <c r="C12684" s="58" t="s">
        <v>20050</v>
      </c>
      <c r="D12684" s="59"/>
      <c r="E12684" s="59"/>
      <c r="F12684" s="59"/>
      <c r="G12684" s="59"/>
      <c r="AB12684" s="59"/>
      <c r="AC12684" s="65" t="s">
        <v>20412</v>
      </c>
      <c r="AD12684" s="59"/>
      <c r="AE12684" s="59"/>
      <c r="AF12684" s="59"/>
      <c r="AG12684" s="59"/>
      <c r="AH12684" s="59"/>
      <c r="AI12684" s="59"/>
    </row>
    <row r="12685" spans="1:35" ht="31.5" thickBot="1" x14ac:dyDescent="0.4">
      <c r="A12685" s="58" t="s">
        <v>12476</v>
      </c>
      <c r="B12685" s="58" t="s">
        <v>19509</v>
      </c>
      <c r="C12685" s="58" t="s">
        <v>20372</v>
      </c>
      <c r="D12685" s="58" t="s">
        <v>20050</v>
      </c>
      <c r="E12685" s="59"/>
      <c r="F12685" s="59"/>
      <c r="G12685" s="59"/>
      <c r="AB12685" s="62" t="s">
        <v>20410</v>
      </c>
      <c r="AC12685" s="65" t="s">
        <v>20412</v>
      </c>
      <c r="AD12685" s="59"/>
      <c r="AE12685" s="59"/>
      <c r="AF12685" s="59"/>
      <c r="AG12685" s="59"/>
      <c r="AH12685" s="59"/>
      <c r="AI12685" s="59"/>
    </row>
    <row r="12686" spans="1:35" ht="31.5" thickBot="1" x14ac:dyDescent="0.4">
      <c r="A12686" s="58" t="s">
        <v>12477</v>
      </c>
      <c r="B12686" s="58" t="s">
        <v>19510</v>
      </c>
      <c r="C12686" s="58" t="s">
        <v>20050</v>
      </c>
      <c r="D12686" s="59"/>
      <c r="E12686" s="59"/>
      <c r="F12686" s="59"/>
      <c r="G12686" s="59"/>
      <c r="AB12686" s="59"/>
      <c r="AC12686" s="65" t="s">
        <v>20412</v>
      </c>
      <c r="AD12686" s="59"/>
      <c r="AE12686" s="59"/>
      <c r="AF12686" s="59"/>
      <c r="AG12686" s="59"/>
      <c r="AH12686" s="59"/>
      <c r="AI12686" s="59"/>
    </row>
    <row r="12687" spans="1:35" ht="31.5" thickBot="1" x14ac:dyDescent="0.4">
      <c r="A12687" s="58" t="s">
        <v>12478</v>
      </c>
      <c r="B12687" s="58" t="s">
        <v>19510</v>
      </c>
      <c r="C12687" s="58" t="s">
        <v>20050</v>
      </c>
      <c r="D12687" s="59"/>
      <c r="E12687" s="59"/>
      <c r="F12687" s="59"/>
      <c r="G12687" s="59"/>
      <c r="AB12687" s="62" t="s">
        <v>20410</v>
      </c>
      <c r="AC12687" s="65" t="s">
        <v>20412</v>
      </c>
      <c r="AD12687" s="59"/>
      <c r="AE12687" s="59"/>
      <c r="AF12687" s="59"/>
      <c r="AG12687" s="59"/>
      <c r="AH12687" s="59"/>
      <c r="AI12687" s="59"/>
    </row>
    <row r="12688" spans="1:35" ht="31.5" thickBot="1" x14ac:dyDescent="0.4">
      <c r="A12688" s="58" t="s">
        <v>12479</v>
      </c>
      <c r="B12688" s="58" t="s">
        <v>19511</v>
      </c>
      <c r="C12688" s="58" t="s">
        <v>20050</v>
      </c>
      <c r="D12688" s="59"/>
      <c r="E12688" s="59"/>
      <c r="F12688" s="59"/>
      <c r="G12688" s="59"/>
      <c r="AB12688" s="62" t="s">
        <v>20410</v>
      </c>
      <c r="AC12688" s="65" t="s">
        <v>20412</v>
      </c>
      <c r="AD12688" s="59"/>
      <c r="AE12688" s="59"/>
      <c r="AF12688" s="59"/>
      <c r="AG12688" s="59"/>
      <c r="AH12688" s="59"/>
      <c r="AI12688" s="59"/>
    </row>
    <row r="12689" spans="1:35" ht="31.5" thickBot="1" x14ac:dyDescent="0.4">
      <c r="A12689" s="58" t="s">
        <v>12480</v>
      </c>
      <c r="B12689" s="58" t="s">
        <v>19512</v>
      </c>
      <c r="C12689" s="58" t="s">
        <v>20050</v>
      </c>
      <c r="D12689" s="59"/>
      <c r="E12689" s="59"/>
      <c r="F12689" s="59"/>
      <c r="G12689" s="59"/>
      <c r="AB12689" s="62" t="s">
        <v>20410</v>
      </c>
      <c r="AC12689" s="65" t="s">
        <v>20412</v>
      </c>
      <c r="AD12689" s="59"/>
      <c r="AE12689" s="59"/>
      <c r="AF12689" s="59"/>
      <c r="AG12689" s="59"/>
      <c r="AH12689" s="59"/>
      <c r="AI12689" s="59"/>
    </row>
    <row r="12690" spans="1:35" ht="31.5" thickBot="1" x14ac:dyDescent="0.4">
      <c r="A12690" s="58" t="s">
        <v>12481</v>
      </c>
      <c r="B12690" s="58" t="s">
        <v>19512</v>
      </c>
      <c r="C12690" s="58" t="s">
        <v>20050</v>
      </c>
      <c r="D12690" s="59"/>
      <c r="E12690" s="59"/>
      <c r="F12690" s="59"/>
      <c r="G12690" s="59"/>
      <c r="AB12690" s="59"/>
      <c r="AC12690" s="65" t="s">
        <v>20412</v>
      </c>
      <c r="AD12690" s="59"/>
      <c r="AE12690" s="59"/>
      <c r="AF12690" s="59"/>
      <c r="AG12690" s="59"/>
      <c r="AH12690" s="59"/>
      <c r="AI12690" s="59"/>
    </row>
    <row r="12691" spans="1:35" ht="31.5" thickBot="1" x14ac:dyDescent="0.4">
      <c r="A12691" s="58" t="s">
        <v>12482</v>
      </c>
      <c r="B12691" s="58" t="s">
        <v>19513</v>
      </c>
      <c r="C12691" s="58" t="s">
        <v>20050</v>
      </c>
      <c r="D12691" s="59"/>
      <c r="E12691" s="59"/>
      <c r="F12691" s="59"/>
      <c r="G12691" s="59"/>
      <c r="AB12691" s="62" t="s">
        <v>20410</v>
      </c>
      <c r="AC12691" s="65" t="s">
        <v>20412</v>
      </c>
      <c r="AD12691" s="59"/>
      <c r="AE12691" s="59"/>
      <c r="AF12691" s="59"/>
      <c r="AG12691" s="59"/>
      <c r="AH12691" s="59"/>
      <c r="AI12691" s="59"/>
    </row>
    <row r="12692" spans="1:35" ht="31.5" thickBot="1" x14ac:dyDescent="0.4">
      <c r="A12692" s="58" t="s">
        <v>12483</v>
      </c>
      <c r="B12692" s="58" t="s">
        <v>19514</v>
      </c>
      <c r="C12692" s="58" t="s">
        <v>20050</v>
      </c>
      <c r="D12692" s="59"/>
      <c r="E12692" s="59"/>
      <c r="F12692" s="59"/>
      <c r="G12692" s="59"/>
      <c r="AB12692" s="59"/>
      <c r="AC12692" s="65" t="s">
        <v>20412</v>
      </c>
      <c r="AD12692" s="59"/>
      <c r="AE12692" s="59"/>
      <c r="AF12692" s="59"/>
      <c r="AG12692" s="59"/>
      <c r="AH12692" s="59"/>
      <c r="AI12692" s="59"/>
    </row>
    <row r="12693" spans="1:35" ht="31.5" thickBot="1" x14ac:dyDescent="0.4">
      <c r="A12693" s="58" t="s">
        <v>12484</v>
      </c>
      <c r="B12693" s="58" t="s">
        <v>19515</v>
      </c>
      <c r="C12693" s="58" t="s">
        <v>20050</v>
      </c>
      <c r="D12693" s="59"/>
      <c r="E12693" s="59"/>
      <c r="F12693" s="59"/>
      <c r="G12693" s="59"/>
      <c r="AB12693" s="62" t="s">
        <v>20410</v>
      </c>
      <c r="AC12693" s="65" t="s">
        <v>20412</v>
      </c>
      <c r="AD12693" s="59"/>
      <c r="AE12693" s="59"/>
      <c r="AF12693" s="59"/>
      <c r="AG12693" s="59"/>
      <c r="AH12693" s="59"/>
      <c r="AI12693" s="59"/>
    </row>
    <row r="12694" spans="1:35" ht="31.5" thickBot="1" x14ac:dyDescent="0.4">
      <c r="A12694" s="58" t="s">
        <v>12485</v>
      </c>
      <c r="B12694" s="58" t="s">
        <v>19515</v>
      </c>
      <c r="C12694" s="58" t="s">
        <v>20050</v>
      </c>
      <c r="D12694" s="59"/>
      <c r="E12694" s="59"/>
      <c r="F12694" s="59"/>
      <c r="G12694" s="59"/>
      <c r="AB12694" s="62" t="s">
        <v>20410</v>
      </c>
      <c r="AC12694" s="65" t="s">
        <v>20412</v>
      </c>
      <c r="AD12694" s="59"/>
      <c r="AE12694" s="59"/>
      <c r="AF12694" s="59"/>
      <c r="AG12694" s="59"/>
      <c r="AH12694" s="59"/>
      <c r="AI12694" s="59"/>
    </row>
    <row r="12695" spans="1:35" ht="31.5" thickBot="1" x14ac:dyDescent="0.4">
      <c r="A12695" s="58" t="s">
        <v>12486</v>
      </c>
      <c r="B12695" s="58" t="s">
        <v>19516</v>
      </c>
      <c r="C12695" s="58" t="s">
        <v>20050</v>
      </c>
      <c r="D12695" s="59"/>
      <c r="E12695" s="59"/>
      <c r="F12695" s="59"/>
      <c r="G12695" s="59"/>
      <c r="AB12695" s="59"/>
      <c r="AC12695" s="65" t="s">
        <v>20412</v>
      </c>
      <c r="AD12695" s="59"/>
      <c r="AE12695" s="59"/>
      <c r="AF12695" s="59"/>
      <c r="AG12695" s="59"/>
      <c r="AH12695" s="59"/>
      <c r="AI12695" s="59"/>
    </row>
    <row r="12696" spans="1:35" ht="31.5" thickBot="1" x14ac:dyDescent="0.4">
      <c r="A12696" s="58" t="s">
        <v>12487</v>
      </c>
      <c r="B12696" s="58" t="s">
        <v>19516</v>
      </c>
      <c r="C12696" s="58" t="s">
        <v>20050</v>
      </c>
      <c r="D12696" s="59"/>
      <c r="E12696" s="59"/>
      <c r="F12696" s="59"/>
      <c r="G12696" s="59"/>
      <c r="AB12696" s="59"/>
      <c r="AC12696" s="65" t="s">
        <v>20412</v>
      </c>
      <c r="AD12696" s="59"/>
      <c r="AE12696" s="59"/>
      <c r="AF12696" s="59"/>
      <c r="AG12696" s="59"/>
      <c r="AH12696" s="59"/>
      <c r="AI12696" s="59"/>
    </row>
    <row r="12697" spans="1:35" ht="31.5" thickBot="1" x14ac:dyDescent="0.4">
      <c r="A12697" s="58" t="s">
        <v>12488</v>
      </c>
      <c r="B12697" s="58" t="s">
        <v>19517</v>
      </c>
      <c r="C12697" s="58" t="s">
        <v>20050</v>
      </c>
      <c r="D12697" s="59"/>
      <c r="E12697" s="59"/>
      <c r="F12697" s="59"/>
      <c r="G12697" s="59"/>
      <c r="AB12697" s="59"/>
      <c r="AC12697" s="65" t="s">
        <v>20412</v>
      </c>
      <c r="AD12697" s="59"/>
      <c r="AE12697" s="59"/>
      <c r="AF12697" s="59"/>
      <c r="AG12697" s="59"/>
      <c r="AH12697" s="59"/>
      <c r="AI12697" s="59"/>
    </row>
    <row r="12698" spans="1:35" ht="31.5" thickBot="1" x14ac:dyDescent="0.4">
      <c r="A12698" s="58" t="s">
        <v>12489</v>
      </c>
      <c r="B12698" s="58" t="s">
        <v>19517</v>
      </c>
      <c r="C12698" s="58" t="s">
        <v>20050</v>
      </c>
      <c r="D12698" s="59"/>
      <c r="E12698" s="59"/>
      <c r="F12698" s="59"/>
      <c r="G12698" s="59"/>
      <c r="AB12698" s="59"/>
      <c r="AC12698" s="65" t="s">
        <v>20412</v>
      </c>
      <c r="AD12698" s="59"/>
      <c r="AE12698" s="59"/>
      <c r="AF12698" s="59"/>
      <c r="AG12698" s="59"/>
      <c r="AH12698" s="59"/>
      <c r="AI12698" s="59"/>
    </row>
    <row r="12699" spans="1:35" ht="31.5" thickBot="1" x14ac:dyDescent="0.4">
      <c r="A12699" s="58" t="s">
        <v>12490</v>
      </c>
      <c r="B12699" s="58" t="s">
        <v>19517</v>
      </c>
      <c r="C12699" s="58" t="s">
        <v>20050</v>
      </c>
      <c r="D12699" s="59"/>
      <c r="E12699" s="59"/>
      <c r="F12699" s="59"/>
      <c r="G12699" s="59"/>
      <c r="AB12699" s="62" t="s">
        <v>20410</v>
      </c>
      <c r="AC12699" s="65" t="s">
        <v>20412</v>
      </c>
      <c r="AD12699" s="59"/>
      <c r="AE12699" s="59"/>
      <c r="AF12699" s="59"/>
      <c r="AG12699" s="59"/>
      <c r="AH12699" s="59"/>
      <c r="AI12699" s="59"/>
    </row>
    <row r="12700" spans="1:35" ht="31.5" thickBot="1" x14ac:dyDescent="0.4">
      <c r="A12700" s="58" t="s">
        <v>12491</v>
      </c>
      <c r="B12700" s="58" t="s">
        <v>19518</v>
      </c>
      <c r="C12700" s="58" t="s">
        <v>20050</v>
      </c>
      <c r="D12700" s="59"/>
      <c r="E12700" s="59"/>
      <c r="F12700" s="59"/>
      <c r="G12700" s="59"/>
      <c r="AB12700" s="59"/>
      <c r="AC12700" s="65" t="s">
        <v>20412</v>
      </c>
      <c r="AD12700" s="59"/>
      <c r="AE12700" s="59"/>
      <c r="AF12700" s="59"/>
      <c r="AG12700" s="59"/>
      <c r="AH12700" s="59"/>
      <c r="AI12700" s="59"/>
    </row>
    <row r="12701" spans="1:35" ht="31.5" thickBot="1" x14ac:dyDescent="0.4">
      <c r="A12701" s="58" t="s">
        <v>12492</v>
      </c>
      <c r="B12701" s="58" t="s">
        <v>19519</v>
      </c>
      <c r="C12701" s="58" t="s">
        <v>20050</v>
      </c>
      <c r="D12701" s="59"/>
      <c r="E12701" s="59"/>
      <c r="F12701" s="59"/>
      <c r="G12701" s="59"/>
      <c r="AB12701" s="59"/>
      <c r="AC12701" s="65" t="s">
        <v>20412</v>
      </c>
      <c r="AD12701" s="59"/>
      <c r="AE12701" s="59"/>
      <c r="AF12701" s="59"/>
      <c r="AG12701" s="59"/>
      <c r="AH12701" s="59"/>
      <c r="AI12701" s="59"/>
    </row>
    <row r="12702" spans="1:35" ht="31.5" thickBot="1" x14ac:dyDescent="0.4">
      <c r="A12702" s="58" t="s">
        <v>12493</v>
      </c>
      <c r="B12702" s="58" t="s">
        <v>19520</v>
      </c>
      <c r="C12702" s="58" t="s">
        <v>20050</v>
      </c>
      <c r="D12702" s="59"/>
      <c r="E12702" s="59"/>
      <c r="F12702" s="59"/>
      <c r="G12702" s="59"/>
      <c r="AB12702" s="59"/>
      <c r="AC12702" s="65" t="s">
        <v>20412</v>
      </c>
      <c r="AD12702" s="59"/>
      <c r="AE12702" s="59"/>
      <c r="AF12702" s="59"/>
      <c r="AG12702" s="59"/>
      <c r="AH12702" s="59"/>
      <c r="AI12702" s="59"/>
    </row>
    <row r="12703" spans="1:35" ht="31.5" thickBot="1" x14ac:dyDescent="0.4">
      <c r="A12703" s="58" t="s">
        <v>12494</v>
      </c>
      <c r="B12703" s="58" t="s">
        <v>19521</v>
      </c>
      <c r="C12703" s="58" t="s">
        <v>20050</v>
      </c>
      <c r="D12703" s="59"/>
      <c r="E12703" s="59"/>
      <c r="F12703" s="59"/>
      <c r="G12703" s="59"/>
      <c r="AB12703" s="62" t="s">
        <v>20410</v>
      </c>
      <c r="AC12703" s="65" t="s">
        <v>20412</v>
      </c>
      <c r="AD12703" s="59"/>
      <c r="AE12703" s="59"/>
      <c r="AF12703" s="59"/>
      <c r="AG12703" s="59"/>
      <c r="AH12703" s="59"/>
      <c r="AI12703" s="59"/>
    </row>
    <row r="12704" spans="1:35" ht="31.5" thickBot="1" x14ac:dyDescent="0.4">
      <c r="A12704" s="58" t="s">
        <v>12495</v>
      </c>
      <c r="B12704" s="58" t="s">
        <v>19521</v>
      </c>
      <c r="C12704" s="58" t="s">
        <v>20050</v>
      </c>
      <c r="D12704" s="59"/>
      <c r="E12704" s="59"/>
      <c r="F12704" s="59"/>
      <c r="G12704" s="59"/>
      <c r="AB12704" s="59"/>
      <c r="AC12704" s="65" t="s">
        <v>20412</v>
      </c>
      <c r="AD12704" s="59"/>
      <c r="AE12704" s="59"/>
      <c r="AF12704" s="59"/>
      <c r="AG12704" s="59"/>
      <c r="AH12704" s="59"/>
      <c r="AI12704" s="59"/>
    </row>
    <row r="12705" spans="1:35" ht="31.5" thickBot="1" x14ac:dyDescent="0.4">
      <c r="A12705" s="58" t="s">
        <v>12496</v>
      </c>
      <c r="B12705" s="58" t="s">
        <v>19522</v>
      </c>
      <c r="C12705" s="58" t="s">
        <v>20050</v>
      </c>
      <c r="D12705" s="59"/>
      <c r="E12705" s="59"/>
      <c r="F12705" s="59"/>
      <c r="G12705" s="59"/>
      <c r="AB12705" s="62" t="s">
        <v>20410</v>
      </c>
      <c r="AC12705" s="65" t="s">
        <v>20412</v>
      </c>
      <c r="AD12705" s="59"/>
      <c r="AE12705" s="59"/>
      <c r="AF12705" s="59"/>
      <c r="AG12705" s="59"/>
      <c r="AH12705" s="59"/>
      <c r="AI12705" s="59"/>
    </row>
    <row r="12706" spans="1:35" ht="31.5" thickBot="1" x14ac:dyDescent="0.4">
      <c r="A12706" s="58" t="s">
        <v>12497</v>
      </c>
      <c r="B12706" s="58" t="s">
        <v>19523</v>
      </c>
      <c r="C12706" s="58" t="s">
        <v>20050</v>
      </c>
      <c r="D12706" s="59"/>
      <c r="E12706" s="59"/>
      <c r="F12706" s="59"/>
      <c r="G12706" s="59"/>
      <c r="AB12706" s="59"/>
      <c r="AC12706" s="65" t="s">
        <v>20412</v>
      </c>
      <c r="AD12706" s="59"/>
      <c r="AE12706" s="59"/>
      <c r="AF12706" s="59"/>
      <c r="AG12706" s="59"/>
      <c r="AH12706" s="59"/>
      <c r="AI12706" s="59"/>
    </row>
    <row r="12707" spans="1:35" ht="31.5" thickBot="1" x14ac:dyDescent="0.4">
      <c r="A12707" s="58" t="s">
        <v>12498</v>
      </c>
      <c r="B12707" s="58" t="s">
        <v>19523</v>
      </c>
      <c r="C12707" s="58" t="s">
        <v>20050</v>
      </c>
      <c r="D12707" s="59"/>
      <c r="E12707" s="59"/>
      <c r="F12707" s="59"/>
      <c r="G12707" s="59"/>
      <c r="AB12707" s="59"/>
      <c r="AC12707" s="65" t="s">
        <v>20412</v>
      </c>
      <c r="AD12707" s="59"/>
      <c r="AE12707" s="59"/>
      <c r="AF12707" s="59"/>
      <c r="AG12707" s="59"/>
      <c r="AH12707" s="59"/>
      <c r="AI12707" s="59"/>
    </row>
    <row r="12708" spans="1:35" ht="31.5" thickBot="1" x14ac:dyDescent="0.4">
      <c r="A12708" s="58" t="s">
        <v>12499</v>
      </c>
      <c r="B12708" s="58" t="s">
        <v>19524</v>
      </c>
      <c r="C12708" s="58" t="s">
        <v>20050</v>
      </c>
      <c r="D12708" s="59"/>
      <c r="E12708" s="59"/>
      <c r="F12708" s="59"/>
      <c r="G12708" s="59"/>
      <c r="AB12708" s="59"/>
      <c r="AC12708" s="65" t="s">
        <v>20412</v>
      </c>
      <c r="AD12708" s="59"/>
      <c r="AE12708" s="59"/>
      <c r="AF12708" s="59"/>
      <c r="AG12708" s="59"/>
      <c r="AH12708" s="59"/>
      <c r="AI12708" s="59"/>
    </row>
    <row r="12709" spans="1:35" ht="31.5" thickBot="1" x14ac:dyDescent="0.4">
      <c r="A12709" s="58" t="s">
        <v>12500</v>
      </c>
      <c r="B12709" s="58" t="s">
        <v>19525</v>
      </c>
      <c r="C12709" s="58" t="s">
        <v>20050</v>
      </c>
      <c r="D12709" s="59"/>
      <c r="E12709" s="59"/>
      <c r="F12709" s="59"/>
      <c r="G12709" s="59"/>
      <c r="AB12709" s="59"/>
      <c r="AC12709" s="65" t="s">
        <v>20412</v>
      </c>
      <c r="AD12709" s="59"/>
      <c r="AE12709" s="59"/>
      <c r="AF12709" s="59"/>
      <c r="AG12709" s="59"/>
      <c r="AH12709" s="59"/>
      <c r="AI12709" s="59"/>
    </row>
    <row r="12710" spans="1:35" ht="31.5" thickBot="1" x14ac:dyDescent="0.4">
      <c r="A12710" s="58" t="s">
        <v>12501</v>
      </c>
      <c r="B12710" s="58" t="s">
        <v>19525</v>
      </c>
      <c r="C12710" s="58" t="s">
        <v>20050</v>
      </c>
      <c r="D12710" s="59"/>
      <c r="E12710" s="59"/>
      <c r="F12710" s="59"/>
      <c r="G12710" s="59"/>
      <c r="AB12710" s="59"/>
      <c r="AC12710" s="65" t="s">
        <v>20412</v>
      </c>
      <c r="AD12710" s="59"/>
      <c r="AE12710" s="59"/>
      <c r="AF12710" s="59"/>
      <c r="AG12710" s="59"/>
      <c r="AH12710" s="59"/>
      <c r="AI12710" s="59"/>
    </row>
    <row r="12711" spans="1:35" ht="31.5" thickBot="1" x14ac:dyDescent="0.4">
      <c r="A12711" s="58" t="s">
        <v>12502</v>
      </c>
      <c r="B12711" s="58" t="s">
        <v>19526</v>
      </c>
      <c r="C12711" s="58" t="s">
        <v>20050</v>
      </c>
      <c r="D12711" s="59"/>
      <c r="E12711" s="59"/>
      <c r="F12711" s="59"/>
      <c r="G12711" s="59"/>
      <c r="AB12711" s="59"/>
      <c r="AC12711" s="65" t="s">
        <v>20412</v>
      </c>
      <c r="AD12711" s="59"/>
      <c r="AE12711" s="59"/>
      <c r="AF12711" s="59"/>
      <c r="AG12711" s="59"/>
      <c r="AH12711" s="59"/>
      <c r="AI12711" s="59"/>
    </row>
    <row r="12712" spans="1:35" ht="31.5" thickBot="1" x14ac:dyDescent="0.4">
      <c r="A12712" s="58" t="s">
        <v>12503</v>
      </c>
      <c r="B12712" s="58" t="s">
        <v>19527</v>
      </c>
      <c r="C12712" s="58" t="s">
        <v>20050</v>
      </c>
      <c r="D12712" s="59"/>
      <c r="E12712" s="59"/>
      <c r="F12712" s="59"/>
      <c r="G12712" s="59"/>
      <c r="AB12712" s="62" t="s">
        <v>20410</v>
      </c>
      <c r="AC12712" s="65" t="s">
        <v>20412</v>
      </c>
      <c r="AD12712" s="59"/>
      <c r="AE12712" s="59"/>
      <c r="AF12712" s="59"/>
      <c r="AG12712" s="59"/>
      <c r="AH12712" s="59"/>
      <c r="AI12712" s="59"/>
    </row>
    <row r="12713" spans="1:35" ht="31.5" thickBot="1" x14ac:dyDescent="0.4">
      <c r="A12713" s="58" t="s">
        <v>12504</v>
      </c>
      <c r="B12713" s="58" t="s">
        <v>19527</v>
      </c>
      <c r="C12713" s="58" t="s">
        <v>20050</v>
      </c>
      <c r="D12713" s="59"/>
      <c r="E12713" s="59"/>
      <c r="F12713" s="59"/>
      <c r="G12713" s="59"/>
      <c r="AB12713" s="62" t="s">
        <v>20410</v>
      </c>
      <c r="AC12713" s="65" t="s">
        <v>20412</v>
      </c>
      <c r="AD12713" s="59"/>
      <c r="AE12713" s="59"/>
      <c r="AF12713" s="59"/>
      <c r="AG12713" s="59"/>
      <c r="AH12713" s="59"/>
      <c r="AI12713" s="59"/>
    </row>
    <row r="12714" spans="1:35" ht="31.5" thickBot="1" x14ac:dyDescent="0.4">
      <c r="A12714" s="58" t="s">
        <v>12505</v>
      </c>
      <c r="B12714" s="58" t="s">
        <v>19527</v>
      </c>
      <c r="C12714" s="58" t="s">
        <v>20050</v>
      </c>
      <c r="D12714" s="59"/>
      <c r="E12714" s="59"/>
      <c r="F12714" s="59"/>
      <c r="G12714" s="59"/>
      <c r="AB12714" s="62" t="s">
        <v>20410</v>
      </c>
      <c r="AC12714" s="65" t="s">
        <v>20412</v>
      </c>
      <c r="AD12714" s="59"/>
      <c r="AE12714" s="59"/>
      <c r="AF12714" s="59"/>
      <c r="AG12714" s="59"/>
      <c r="AH12714" s="59"/>
      <c r="AI12714" s="59"/>
    </row>
    <row r="12715" spans="1:35" ht="31.5" thickBot="1" x14ac:dyDescent="0.4">
      <c r="A12715" s="58" t="s">
        <v>12506</v>
      </c>
      <c r="B12715" s="58" t="s">
        <v>19528</v>
      </c>
      <c r="C12715" s="58" t="s">
        <v>20050</v>
      </c>
      <c r="D12715" s="59"/>
      <c r="E12715" s="59"/>
      <c r="F12715" s="59"/>
      <c r="G12715" s="59"/>
      <c r="AB12715" s="59"/>
      <c r="AC12715" s="65" t="s">
        <v>20412</v>
      </c>
      <c r="AD12715" s="59"/>
      <c r="AE12715" s="59"/>
      <c r="AF12715" s="59"/>
      <c r="AG12715" s="59"/>
      <c r="AH12715" s="59"/>
      <c r="AI12715" s="59"/>
    </row>
    <row r="12716" spans="1:35" ht="31.5" thickBot="1" x14ac:dyDescent="0.4">
      <c r="A12716" s="58" t="s">
        <v>12507</v>
      </c>
      <c r="B12716" s="58" t="s">
        <v>19529</v>
      </c>
      <c r="C12716" s="58" t="s">
        <v>20050</v>
      </c>
      <c r="D12716" s="59"/>
      <c r="E12716" s="59"/>
      <c r="F12716" s="59"/>
      <c r="G12716" s="59"/>
      <c r="AB12716" s="59"/>
      <c r="AC12716" s="65" t="s">
        <v>20412</v>
      </c>
      <c r="AD12716" s="59"/>
      <c r="AE12716" s="59"/>
      <c r="AF12716" s="59"/>
      <c r="AG12716" s="59"/>
      <c r="AH12716" s="59"/>
      <c r="AI12716" s="59"/>
    </row>
    <row r="12717" spans="1:35" ht="31.5" thickBot="1" x14ac:dyDescent="0.4">
      <c r="A12717" s="58" t="s">
        <v>12508</v>
      </c>
      <c r="B12717" s="58" t="s">
        <v>19529</v>
      </c>
      <c r="C12717" s="58" t="s">
        <v>20050</v>
      </c>
      <c r="D12717" s="59"/>
      <c r="E12717" s="59"/>
      <c r="F12717" s="59"/>
      <c r="G12717" s="59"/>
      <c r="AB12717" s="59"/>
      <c r="AC12717" s="65" t="s">
        <v>20412</v>
      </c>
      <c r="AD12717" s="59"/>
      <c r="AE12717" s="59"/>
      <c r="AF12717" s="59"/>
      <c r="AG12717" s="59"/>
      <c r="AH12717" s="59"/>
      <c r="AI12717" s="59"/>
    </row>
    <row r="12718" spans="1:35" ht="31.5" thickBot="1" x14ac:dyDescent="0.4">
      <c r="A12718" s="58" t="s">
        <v>12509</v>
      </c>
      <c r="B12718" s="58" t="s">
        <v>19529</v>
      </c>
      <c r="C12718" s="58" t="s">
        <v>20050</v>
      </c>
      <c r="D12718" s="59"/>
      <c r="E12718" s="59"/>
      <c r="F12718" s="59"/>
      <c r="G12718" s="59"/>
      <c r="AB12718" s="59"/>
      <c r="AC12718" s="65" t="s">
        <v>20412</v>
      </c>
      <c r="AD12718" s="59"/>
      <c r="AE12718" s="59"/>
      <c r="AF12718" s="59"/>
      <c r="AG12718" s="59"/>
      <c r="AH12718" s="59"/>
      <c r="AI12718" s="59"/>
    </row>
    <row r="12719" spans="1:35" ht="31.5" thickBot="1" x14ac:dyDescent="0.4">
      <c r="A12719" s="58" t="s">
        <v>12510</v>
      </c>
      <c r="B12719" s="58" t="s">
        <v>19530</v>
      </c>
      <c r="C12719" s="58" t="s">
        <v>20050</v>
      </c>
      <c r="D12719" s="59"/>
      <c r="E12719" s="59"/>
      <c r="F12719" s="59"/>
      <c r="G12719" s="59"/>
      <c r="AB12719" s="62" t="s">
        <v>20410</v>
      </c>
      <c r="AC12719" s="65" t="s">
        <v>20412</v>
      </c>
      <c r="AD12719" s="59"/>
      <c r="AE12719" s="59"/>
      <c r="AF12719" s="59"/>
      <c r="AG12719" s="59"/>
      <c r="AH12719" s="59"/>
      <c r="AI12719" s="59"/>
    </row>
    <row r="12720" spans="1:35" ht="31.5" thickBot="1" x14ac:dyDescent="0.4">
      <c r="A12720" s="58" t="s">
        <v>12511</v>
      </c>
      <c r="B12720" s="58" t="s">
        <v>19530</v>
      </c>
      <c r="C12720" s="58" t="s">
        <v>20050</v>
      </c>
      <c r="D12720" s="59"/>
      <c r="E12720" s="59"/>
      <c r="F12720" s="59"/>
      <c r="G12720" s="59"/>
      <c r="AB12720" s="62" t="s">
        <v>20410</v>
      </c>
      <c r="AC12720" s="65" t="s">
        <v>20412</v>
      </c>
      <c r="AD12720" s="59"/>
      <c r="AE12720" s="59"/>
      <c r="AF12720" s="59"/>
      <c r="AG12720" s="59"/>
      <c r="AH12720" s="59"/>
      <c r="AI12720" s="59"/>
    </row>
    <row r="12721" spans="1:35" ht="31.5" thickBot="1" x14ac:dyDescent="0.4">
      <c r="A12721" s="58" t="s">
        <v>12512</v>
      </c>
      <c r="B12721" s="58" t="s">
        <v>19531</v>
      </c>
      <c r="C12721" s="58" t="s">
        <v>20050</v>
      </c>
      <c r="D12721" s="59"/>
      <c r="E12721" s="59"/>
      <c r="F12721" s="59"/>
      <c r="G12721" s="59"/>
      <c r="AB12721" s="62" t="s">
        <v>20410</v>
      </c>
      <c r="AC12721" s="65" t="s">
        <v>20412</v>
      </c>
      <c r="AD12721" s="59"/>
      <c r="AE12721" s="59"/>
      <c r="AF12721" s="59"/>
      <c r="AG12721" s="59"/>
      <c r="AH12721" s="59"/>
      <c r="AI12721" s="59"/>
    </row>
    <row r="12722" spans="1:35" ht="31.5" thickBot="1" x14ac:dyDescent="0.4">
      <c r="A12722" s="58" t="s">
        <v>12513</v>
      </c>
      <c r="B12722" s="58" t="s">
        <v>19531</v>
      </c>
      <c r="C12722" s="58" t="s">
        <v>20050</v>
      </c>
      <c r="D12722" s="59"/>
      <c r="E12722" s="59"/>
      <c r="F12722" s="59"/>
      <c r="G12722" s="59"/>
      <c r="AB12722" s="62" t="s">
        <v>20410</v>
      </c>
      <c r="AC12722" s="65" t="s">
        <v>20412</v>
      </c>
      <c r="AD12722" s="59"/>
      <c r="AE12722" s="59"/>
      <c r="AF12722" s="59"/>
      <c r="AG12722" s="59"/>
      <c r="AH12722" s="59"/>
      <c r="AI12722" s="59"/>
    </row>
    <row r="12723" spans="1:35" ht="31.5" thickBot="1" x14ac:dyDescent="0.4">
      <c r="A12723" s="58" t="s">
        <v>12514</v>
      </c>
      <c r="B12723" s="58" t="s">
        <v>19531</v>
      </c>
      <c r="C12723" s="58" t="s">
        <v>20050</v>
      </c>
      <c r="D12723" s="59"/>
      <c r="E12723" s="59"/>
      <c r="F12723" s="59"/>
      <c r="G12723" s="59"/>
      <c r="AB12723" s="59"/>
      <c r="AC12723" s="65" t="s">
        <v>20412</v>
      </c>
      <c r="AD12723" s="59"/>
      <c r="AE12723" s="59"/>
      <c r="AF12723" s="59"/>
      <c r="AG12723" s="59"/>
      <c r="AH12723" s="59"/>
      <c r="AI12723" s="59"/>
    </row>
    <row r="12724" spans="1:35" ht="31.5" thickBot="1" x14ac:dyDescent="0.4">
      <c r="A12724" s="58" t="s">
        <v>12515</v>
      </c>
      <c r="B12724" s="58" t="s">
        <v>19532</v>
      </c>
      <c r="C12724" s="58" t="s">
        <v>20050</v>
      </c>
      <c r="D12724" s="59"/>
      <c r="E12724" s="59"/>
      <c r="F12724" s="59"/>
      <c r="G12724" s="59"/>
      <c r="AB12724" s="62" t="s">
        <v>20410</v>
      </c>
      <c r="AC12724" s="65" t="s">
        <v>20412</v>
      </c>
      <c r="AD12724" s="59"/>
      <c r="AE12724" s="59"/>
      <c r="AF12724" s="59"/>
      <c r="AG12724" s="59"/>
      <c r="AH12724" s="59"/>
      <c r="AI12724" s="59"/>
    </row>
    <row r="12725" spans="1:35" ht="31.5" thickBot="1" x14ac:dyDescent="0.4">
      <c r="A12725" s="58" t="s">
        <v>12516</v>
      </c>
      <c r="B12725" s="58" t="s">
        <v>19532</v>
      </c>
      <c r="C12725" s="58" t="s">
        <v>20050</v>
      </c>
      <c r="D12725" s="59"/>
      <c r="E12725" s="59"/>
      <c r="F12725" s="59"/>
      <c r="G12725" s="59"/>
      <c r="AB12725" s="59"/>
      <c r="AC12725" s="65" t="s">
        <v>20412</v>
      </c>
      <c r="AD12725" s="59"/>
      <c r="AE12725" s="59"/>
      <c r="AF12725" s="59"/>
      <c r="AG12725" s="59"/>
      <c r="AH12725" s="59"/>
      <c r="AI12725" s="59"/>
    </row>
    <row r="12726" spans="1:35" ht="31.5" thickBot="1" x14ac:dyDescent="0.4">
      <c r="A12726" s="58" t="s">
        <v>12517</v>
      </c>
      <c r="B12726" s="58" t="s">
        <v>19532</v>
      </c>
      <c r="C12726" s="58" t="s">
        <v>20050</v>
      </c>
      <c r="D12726" s="59"/>
      <c r="E12726" s="59"/>
      <c r="F12726" s="59"/>
      <c r="G12726" s="59"/>
      <c r="AB12726" s="62" t="s">
        <v>20410</v>
      </c>
      <c r="AC12726" s="65" t="s">
        <v>20412</v>
      </c>
      <c r="AD12726" s="59"/>
      <c r="AE12726" s="59"/>
      <c r="AF12726" s="59"/>
      <c r="AG12726" s="59"/>
      <c r="AH12726" s="59"/>
      <c r="AI12726" s="59"/>
    </row>
    <row r="12727" spans="1:35" ht="31.5" thickBot="1" x14ac:dyDescent="0.4">
      <c r="A12727" s="58" t="s">
        <v>12518</v>
      </c>
      <c r="B12727" s="58" t="s">
        <v>19532</v>
      </c>
      <c r="C12727" s="58" t="s">
        <v>20050</v>
      </c>
      <c r="D12727" s="59"/>
      <c r="E12727" s="59"/>
      <c r="F12727" s="59"/>
      <c r="G12727" s="59"/>
      <c r="AB12727" s="59"/>
      <c r="AC12727" s="65" t="s">
        <v>20412</v>
      </c>
      <c r="AD12727" s="59"/>
      <c r="AE12727" s="59"/>
      <c r="AF12727" s="59"/>
      <c r="AG12727" s="59"/>
      <c r="AH12727" s="59"/>
      <c r="AI12727" s="59"/>
    </row>
    <row r="12728" spans="1:35" ht="31.5" thickBot="1" x14ac:dyDescent="0.4">
      <c r="A12728" s="58" t="s">
        <v>12519</v>
      </c>
      <c r="B12728" s="58" t="s">
        <v>19533</v>
      </c>
      <c r="C12728" s="58" t="s">
        <v>20050</v>
      </c>
      <c r="D12728" s="59"/>
      <c r="E12728" s="59"/>
      <c r="F12728" s="59"/>
      <c r="G12728" s="59"/>
      <c r="AB12728" s="62" t="s">
        <v>20410</v>
      </c>
      <c r="AC12728" s="65" t="s">
        <v>20412</v>
      </c>
      <c r="AD12728" s="59"/>
      <c r="AE12728" s="59"/>
      <c r="AF12728" s="59"/>
      <c r="AG12728" s="59"/>
      <c r="AH12728" s="59"/>
      <c r="AI12728" s="59"/>
    </row>
    <row r="12729" spans="1:35" ht="31.5" thickBot="1" x14ac:dyDescent="0.4">
      <c r="A12729" s="58" t="s">
        <v>12520</v>
      </c>
      <c r="B12729" s="58" t="s">
        <v>19533</v>
      </c>
      <c r="C12729" s="58" t="s">
        <v>20050</v>
      </c>
      <c r="D12729" s="59"/>
      <c r="E12729" s="59"/>
      <c r="F12729" s="59"/>
      <c r="G12729" s="59"/>
      <c r="AB12729" s="62" t="s">
        <v>20410</v>
      </c>
      <c r="AC12729" s="65" t="s">
        <v>20412</v>
      </c>
      <c r="AD12729" s="59"/>
      <c r="AE12729" s="59"/>
      <c r="AF12729" s="59"/>
      <c r="AG12729" s="59"/>
      <c r="AH12729" s="59"/>
      <c r="AI12729" s="59"/>
    </row>
    <row r="12730" spans="1:35" ht="31.5" thickBot="1" x14ac:dyDescent="0.4">
      <c r="A12730" s="58" t="s">
        <v>12521</v>
      </c>
      <c r="B12730" s="58" t="s">
        <v>19534</v>
      </c>
      <c r="C12730" s="58" t="s">
        <v>20050</v>
      </c>
      <c r="D12730" s="59"/>
      <c r="E12730" s="59"/>
      <c r="F12730" s="59"/>
      <c r="G12730" s="59"/>
      <c r="AB12730" s="62" t="s">
        <v>20410</v>
      </c>
      <c r="AC12730" s="65" t="s">
        <v>20412</v>
      </c>
      <c r="AD12730" s="59"/>
      <c r="AE12730" s="59"/>
      <c r="AF12730" s="59"/>
      <c r="AG12730" s="59"/>
      <c r="AH12730" s="59"/>
      <c r="AI12730" s="59"/>
    </row>
    <row r="12731" spans="1:35" ht="31.5" thickBot="1" x14ac:dyDescent="0.4">
      <c r="A12731" s="58" t="s">
        <v>12522</v>
      </c>
      <c r="B12731" s="58" t="s">
        <v>19534</v>
      </c>
      <c r="C12731" s="58" t="s">
        <v>20050</v>
      </c>
      <c r="D12731" s="59"/>
      <c r="E12731" s="59"/>
      <c r="F12731" s="59"/>
      <c r="G12731" s="59"/>
      <c r="AB12731" s="62" t="s">
        <v>20410</v>
      </c>
      <c r="AC12731" s="65" t="s">
        <v>20412</v>
      </c>
      <c r="AD12731" s="59"/>
      <c r="AE12731" s="59"/>
      <c r="AF12731" s="59"/>
      <c r="AG12731" s="59"/>
      <c r="AH12731" s="59"/>
      <c r="AI12731" s="59"/>
    </row>
    <row r="12732" spans="1:35" ht="31.5" thickBot="1" x14ac:dyDescent="0.4">
      <c r="A12732" s="58" t="s">
        <v>12523</v>
      </c>
      <c r="B12732" s="58" t="s">
        <v>19534</v>
      </c>
      <c r="C12732" s="58" t="s">
        <v>20050</v>
      </c>
      <c r="D12732" s="59"/>
      <c r="E12732" s="59"/>
      <c r="F12732" s="59"/>
      <c r="G12732" s="59"/>
      <c r="AB12732" s="59"/>
      <c r="AC12732" s="65" t="s">
        <v>20412</v>
      </c>
      <c r="AD12732" s="59"/>
      <c r="AE12732" s="59"/>
      <c r="AF12732" s="59"/>
      <c r="AG12732" s="59"/>
      <c r="AH12732" s="59"/>
      <c r="AI12732" s="59"/>
    </row>
    <row r="12733" spans="1:35" ht="31.5" thickBot="1" x14ac:dyDescent="0.4">
      <c r="A12733" s="58" t="s">
        <v>12524</v>
      </c>
      <c r="B12733" s="58" t="s">
        <v>19535</v>
      </c>
      <c r="C12733" s="58" t="s">
        <v>20050</v>
      </c>
      <c r="D12733" s="59"/>
      <c r="E12733" s="59"/>
      <c r="F12733" s="59"/>
      <c r="G12733" s="59"/>
      <c r="AB12733" s="59"/>
      <c r="AC12733" s="65" t="s">
        <v>20412</v>
      </c>
      <c r="AD12733" s="59"/>
      <c r="AE12733" s="59"/>
      <c r="AF12733" s="59"/>
      <c r="AG12733" s="59"/>
      <c r="AH12733" s="59"/>
      <c r="AI12733" s="59"/>
    </row>
    <row r="12734" spans="1:35" ht="31.5" thickBot="1" x14ac:dyDescent="0.4">
      <c r="A12734" s="58" t="s">
        <v>12525</v>
      </c>
      <c r="B12734" s="58" t="s">
        <v>19536</v>
      </c>
      <c r="C12734" s="58" t="s">
        <v>20050</v>
      </c>
      <c r="D12734" s="59"/>
      <c r="E12734" s="59"/>
      <c r="F12734" s="59"/>
      <c r="G12734" s="59"/>
      <c r="AB12734" s="59"/>
      <c r="AC12734" s="65" t="s">
        <v>20412</v>
      </c>
      <c r="AD12734" s="59"/>
      <c r="AE12734" s="59"/>
      <c r="AF12734" s="59"/>
      <c r="AG12734" s="59"/>
      <c r="AH12734" s="59"/>
      <c r="AI12734" s="59"/>
    </row>
    <row r="12735" spans="1:35" ht="31.5" thickBot="1" x14ac:dyDescent="0.4">
      <c r="A12735" s="58" t="s">
        <v>12526</v>
      </c>
      <c r="B12735" s="58" t="s">
        <v>19536</v>
      </c>
      <c r="C12735" s="58" t="s">
        <v>20050</v>
      </c>
      <c r="D12735" s="59"/>
      <c r="E12735" s="59"/>
      <c r="F12735" s="59"/>
      <c r="G12735" s="59"/>
      <c r="AB12735" s="59"/>
      <c r="AC12735" s="65" t="s">
        <v>20412</v>
      </c>
      <c r="AD12735" s="59"/>
      <c r="AE12735" s="59"/>
      <c r="AF12735" s="59"/>
      <c r="AG12735" s="59"/>
      <c r="AH12735" s="59"/>
      <c r="AI12735" s="59"/>
    </row>
    <row r="12736" spans="1:35" ht="31.5" thickBot="1" x14ac:dyDescent="0.4">
      <c r="A12736" s="58" t="s">
        <v>12527</v>
      </c>
      <c r="B12736" s="58" t="s">
        <v>19537</v>
      </c>
      <c r="C12736" s="58" t="s">
        <v>20050</v>
      </c>
      <c r="D12736" s="59"/>
      <c r="E12736" s="59"/>
      <c r="F12736" s="59"/>
      <c r="G12736" s="59"/>
      <c r="AB12736" s="59"/>
      <c r="AC12736" s="65" t="s">
        <v>20412</v>
      </c>
      <c r="AD12736" s="59"/>
      <c r="AE12736" s="59"/>
      <c r="AF12736" s="59"/>
      <c r="AG12736" s="59"/>
      <c r="AH12736" s="59"/>
      <c r="AI12736" s="59"/>
    </row>
    <row r="12737" spans="1:35" ht="31.5" thickBot="1" x14ac:dyDescent="0.4">
      <c r="A12737" s="58" t="s">
        <v>12528</v>
      </c>
      <c r="B12737" s="58" t="s">
        <v>19538</v>
      </c>
      <c r="C12737" s="58" t="s">
        <v>20050</v>
      </c>
      <c r="D12737" s="59"/>
      <c r="E12737" s="59"/>
      <c r="F12737" s="59"/>
      <c r="G12737" s="59"/>
      <c r="AB12737" s="59"/>
      <c r="AC12737" s="65" t="s">
        <v>20412</v>
      </c>
      <c r="AD12737" s="59"/>
      <c r="AE12737" s="59"/>
      <c r="AF12737" s="59"/>
      <c r="AG12737" s="59"/>
      <c r="AH12737" s="59"/>
      <c r="AI12737" s="59"/>
    </row>
    <row r="12738" spans="1:35" ht="31.5" thickBot="1" x14ac:dyDescent="0.4">
      <c r="A12738" s="58" t="s">
        <v>12529</v>
      </c>
      <c r="B12738" s="58" t="s">
        <v>19539</v>
      </c>
      <c r="C12738" s="58" t="s">
        <v>20050</v>
      </c>
      <c r="D12738" s="59"/>
      <c r="E12738" s="59"/>
      <c r="F12738" s="59"/>
      <c r="G12738" s="59"/>
      <c r="AB12738" s="59"/>
      <c r="AC12738" s="65" t="s">
        <v>20412</v>
      </c>
      <c r="AD12738" s="59"/>
      <c r="AE12738" s="59"/>
      <c r="AF12738" s="59"/>
      <c r="AG12738" s="59"/>
      <c r="AH12738" s="59"/>
      <c r="AI12738" s="59"/>
    </row>
    <row r="12739" spans="1:35" ht="31.5" thickBot="1" x14ac:dyDescent="0.4">
      <c r="A12739" s="58" t="s">
        <v>12530</v>
      </c>
      <c r="B12739" s="58" t="s">
        <v>19539</v>
      </c>
      <c r="C12739" s="58" t="s">
        <v>20050</v>
      </c>
      <c r="D12739" s="59"/>
      <c r="E12739" s="59"/>
      <c r="F12739" s="59"/>
      <c r="G12739" s="59"/>
      <c r="AB12739" s="59"/>
      <c r="AC12739" s="65" t="s">
        <v>20412</v>
      </c>
      <c r="AD12739" s="59"/>
      <c r="AE12739" s="59"/>
      <c r="AF12739" s="59"/>
      <c r="AG12739" s="59"/>
      <c r="AH12739" s="59"/>
      <c r="AI12739" s="59"/>
    </row>
    <row r="12740" spans="1:35" ht="31.5" thickBot="1" x14ac:dyDescent="0.4">
      <c r="A12740" s="58" t="s">
        <v>12531</v>
      </c>
      <c r="B12740" s="58" t="s">
        <v>19540</v>
      </c>
      <c r="C12740" s="58" t="s">
        <v>20050</v>
      </c>
      <c r="D12740" s="59"/>
      <c r="E12740" s="59"/>
      <c r="F12740" s="59"/>
      <c r="G12740" s="59"/>
      <c r="AB12740" s="62" t="s">
        <v>20410</v>
      </c>
      <c r="AC12740" s="65" t="s">
        <v>20412</v>
      </c>
      <c r="AD12740" s="59"/>
      <c r="AE12740" s="59"/>
      <c r="AF12740" s="59"/>
      <c r="AG12740" s="59"/>
      <c r="AH12740" s="59"/>
      <c r="AI12740" s="59"/>
    </row>
    <row r="12741" spans="1:35" ht="31.5" thickBot="1" x14ac:dyDescent="0.4">
      <c r="A12741" s="58" t="s">
        <v>12532</v>
      </c>
      <c r="B12741" s="58" t="s">
        <v>19540</v>
      </c>
      <c r="C12741" s="58" t="s">
        <v>20050</v>
      </c>
      <c r="D12741" s="59"/>
      <c r="E12741" s="59"/>
      <c r="F12741" s="59"/>
      <c r="G12741" s="59"/>
      <c r="AB12741" s="59"/>
      <c r="AC12741" s="65" t="s">
        <v>20412</v>
      </c>
      <c r="AD12741" s="59"/>
      <c r="AE12741" s="59"/>
      <c r="AF12741" s="59"/>
      <c r="AG12741" s="59"/>
      <c r="AH12741" s="59"/>
      <c r="AI12741" s="59"/>
    </row>
    <row r="12742" spans="1:35" ht="31.5" thickBot="1" x14ac:dyDescent="0.4">
      <c r="A12742" s="58" t="s">
        <v>12533</v>
      </c>
      <c r="B12742" s="58" t="s">
        <v>19541</v>
      </c>
      <c r="C12742" s="58" t="s">
        <v>20050</v>
      </c>
      <c r="D12742" s="59"/>
      <c r="E12742" s="59"/>
      <c r="F12742" s="59"/>
      <c r="G12742" s="59"/>
      <c r="AB12742" s="62" t="s">
        <v>20410</v>
      </c>
      <c r="AC12742" s="65" t="s">
        <v>20412</v>
      </c>
      <c r="AD12742" s="59"/>
      <c r="AE12742" s="59"/>
      <c r="AF12742" s="59"/>
      <c r="AG12742" s="59"/>
      <c r="AH12742" s="59"/>
      <c r="AI12742" s="59"/>
    </row>
    <row r="12743" spans="1:35" ht="31.5" thickBot="1" x14ac:dyDescent="0.4">
      <c r="A12743" s="58" t="s">
        <v>12534</v>
      </c>
      <c r="B12743" s="58" t="s">
        <v>19542</v>
      </c>
      <c r="C12743" s="58" t="s">
        <v>20050</v>
      </c>
      <c r="D12743" s="59"/>
      <c r="E12743" s="59"/>
      <c r="F12743" s="59"/>
      <c r="G12743" s="59"/>
      <c r="AB12743" s="59"/>
      <c r="AC12743" s="65" t="s">
        <v>20412</v>
      </c>
      <c r="AD12743" s="59"/>
      <c r="AE12743" s="59"/>
      <c r="AF12743" s="59"/>
      <c r="AG12743" s="59"/>
      <c r="AH12743" s="59"/>
      <c r="AI12743" s="59"/>
    </row>
    <row r="12744" spans="1:35" ht="31.5" thickBot="1" x14ac:dyDescent="0.4">
      <c r="A12744" s="58" t="s">
        <v>12535</v>
      </c>
      <c r="B12744" s="58" t="s">
        <v>19542</v>
      </c>
      <c r="C12744" s="58" t="s">
        <v>20050</v>
      </c>
      <c r="D12744" s="59"/>
      <c r="E12744" s="59"/>
      <c r="F12744" s="59"/>
      <c r="G12744" s="59"/>
      <c r="AB12744" s="62" t="s">
        <v>20410</v>
      </c>
      <c r="AC12744" s="65" t="s">
        <v>20412</v>
      </c>
      <c r="AD12744" s="59"/>
      <c r="AE12744" s="59"/>
      <c r="AF12744" s="59"/>
      <c r="AG12744" s="59"/>
      <c r="AH12744" s="59"/>
      <c r="AI12744" s="59"/>
    </row>
    <row r="12745" spans="1:35" ht="31.5" thickBot="1" x14ac:dyDescent="0.4">
      <c r="A12745" s="58" t="s">
        <v>12536</v>
      </c>
      <c r="B12745" s="58" t="s">
        <v>19543</v>
      </c>
      <c r="C12745" s="58" t="s">
        <v>20050</v>
      </c>
      <c r="D12745" s="59"/>
      <c r="E12745" s="59"/>
      <c r="F12745" s="59"/>
      <c r="G12745" s="59"/>
      <c r="AB12745" s="62" t="s">
        <v>20410</v>
      </c>
      <c r="AC12745" s="65" t="s">
        <v>20412</v>
      </c>
      <c r="AD12745" s="59"/>
      <c r="AE12745" s="59"/>
      <c r="AF12745" s="59"/>
      <c r="AG12745" s="59"/>
      <c r="AH12745" s="59"/>
      <c r="AI12745" s="59"/>
    </row>
    <row r="12746" spans="1:35" ht="31.5" thickBot="1" x14ac:dyDescent="0.4">
      <c r="A12746" s="58" t="s">
        <v>12537</v>
      </c>
      <c r="B12746" s="58" t="s">
        <v>19543</v>
      </c>
      <c r="C12746" s="58" t="s">
        <v>20050</v>
      </c>
      <c r="D12746" s="59"/>
      <c r="E12746" s="59"/>
      <c r="F12746" s="59"/>
      <c r="G12746" s="59"/>
      <c r="AB12746" s="62" t="s">
        <v>20410</v>
      </c>
      <c r="AC12746" s="65" t="s">
        <v>20412</v>
      </c>
      <c r="AD12746" s="59"/>
      <c r="AE12746" s="59"/>
      <c r="AF12746" s="59"/>
      <c r="AG12746" s="59"/>
      <c r="AH12746" s="59"/>
      <c r="AI12746" s="59"/>
    </row>
    <row r="12747" spans="1:35" ht="31.5" thickBot="1" x14ac:dyDescent="0.4">
      <c r="A12747" s="58" t="s">
        <v>12538</v>
      </c>
      <c r="B12747" s="58" t="s">
        <v>19543</v>
      </c>
      <c r="C12747" s="58" t="s">
        <v>20050</v>
      </c>
      <c r="D12747" s="59"/>
      <c r="E12747" s="59"/>
      <c r="F12747" s="59"/>
      <c r="G12747" s="59"/>
      <c r="AB12747" s="62" t="s">
        <v>20410</v>
      </c>
      <c r="AC12747" s="65" t="s">
        <v>20412</v>
      </c>
      <c r="AD12747" s="59"/>
      <c r="AE12747" s="59"/>
      <c r="AF12747" s="59"/>
      <c r="AG12747" s="59"/>
      <c r="AH12747" s="59"/>
      <c r="AI12747" s="59"/>
    </row>
    <row r="12748" spans="1:35" ht="31.5" thickBot="1" x14ac:dyDescent="0.4">
      <c r="A12748" s="58" t="s">
        <v>12539</v>
      </c>
      <c r="B12748" s="58" t="s">
        <v>19544</v>
      </c>
      <c r="C12748" s="58" t="s">
        <v>20050</v>
      </c>
      <c r="D12748" s="59"/>
      <c r="E12748" s="59"/>
      <c r="F12748" s="59"/>
      <c r="G12748" s="59"/>
      <c r="AB12748" s="62" t="s">
        <v>20410</v>
      </c>
      <c r="AC12748" s="65" t="s">
        <v>20412</v>
      </c>
      <c r="AD12748" s="59"/>
      <c r="AE12748" s="59"/>
      <c r="AF12748" s="59"/>
      <c r="AG12748" s="59"/>
      <c r="AH12748" s="59"/>
      <c r="AI12748" s="59"/>
    </row>
    <row r="12749" spans="1:35" ht="31.5" thickBot="1" x14ac:dyDescent="0.4">
      <c r="A12749" s="58" t="s">
        <v>12540</v>
      </c>
      <c r="B12749" s="58" t="s">
        <v>19544</v>
      </c>
      <c r="C12749" s="58" t="s">
        <v>20050</v>
      </c>
      <c r="D12749" s="59"/>
      <c r="E12749" s="59"/>
      <c r="F12749" s="59"/>
      <c r="G12749" s="59"/>
      <c r="AB12749" s="59"/>
      <c r="AC12749" s="65" t="s">
        <v>20412</v>
      </c>
      <c r="AD12749" s="59"/>
      <c r="AE12749" s="59"/>
      <c r="AF12749" s="59"/>
      <c r="AG12749" s="59"/>
      <c r="AH12749" s="59"/>
      <c r="AI12749" s="59"/>
    </row>
    <row r="12750" spans="1:35" ht="31.5" thickBot="1" x14ac:dyDescent="0.4">
      <c r="A12750" s="58" t="s">
        <v>12541</v>
      </c>
      <c r="B12750" s="58" t="s">
        <v>19545</v>
      </c>
      <c r="C12750" s="58" t="s">
        <v>20050</v>
      </c>
      <c r="D12750" s="59"/>
      <c r="E12750" s="59"/>
      <c r="F12750" s="59"/>
      <c r="G12750" s="59"/>
      <c r="AB12750" s="62" t="s">
        <v>20410</v>
      </c>
      <c r="AC12750" s="65" t="s">
        <v>20412</v>
      </c>
      <c r="AD12750" s="59"/>
      <c r="AE12750" s="59"/>
      <c r="AF12750" s="59"/>
      <c r="AG12750" s="59"/>
      <c r="AH12750" s="59"/>
      <c r="AI12750" s="59"/>
    </row>
    <row r="12751" spans="1:35" ht="31.5" thickBot="1" x14ac:dyDescent="0.4">
      <c r="A12751" s="58" t="s">
        <v>12542</v>
      </c>
      <c r="B12751" s="58" t="s">
        <v>19546</v>
      </c>
      <c r="C12751" s="58" t="s">
        <v>20050</v>
      </c>
      <c r="D12751" s="59"/>
      <c r="E12751" s="59"/>
      <c r="F12751" s="59"/>
      <c r="G12751" s="59"/>
      <c r="AB12751" s="62" t="s">
        <v>20410</v>
      </c>
      <c r="AC12751" s="65" t="s">
        <v>20412</v>
      </c>
      <c r="AD12751" s="59"/>
      <c r="AE12751" s="59"/>
      <c r="AF12751" s="59"/>
      <c r="AG12751" s="59"/>
      <c r="AH12751" s="59"/>
      <c r="AI12751" s="59"/>
    </row>
    <row r="12752" spans="1:35" ht="31.5" thickBot="1" x14ac:dyDescent="0.4">
      <c r="A12752" s="58" t="s">
        <v>12543</v>
      </c>
      <c r="B12752" s="58" t="s">
        <v>19546</v>
      </c>
      <c r="C12752" s="58" t="s">
        <v>20050</v>
      </c>
      <c r="D12752" s="59"/>
      <c r="E12752" s="59"/>
      <c r="F12752" s="59"/>
      <c r="G12752" s="59"/>
      <c r="AB12752" s="59"/>
      <c r="AC12752" s="65" t="s">
        <v>20412</v>
      </c>
      <c r="AD12752" s="59"/>
      <c r="AE12752" s="59"/>
      <c r="AF12752" s="59"/>
      <c r="AG12752" s="59"/>
      <c r="AH12752" s="59"/>
      <c r="AI12752" s="59"/>
    </row>
    <row r="12753" spans="1:35" ht="31.5" thickBot="1" x14ac:dyDescent="0.4">
      <c r="A12753" s="58" t="s">
        <v>12544</v>
      </c>
      <c r="B12753" s="58" t="s">
        <v>19547</v>
      </c>
      <c r="C12753" s="58" t="s">
        <v>20050</v>
      </c>
      <c r="D12753" s="59"/>
      <c r="E12753" s="59"/>
      <c r="F12753" s="59"/>
      <c r="G12753" s="59"/>
      <c r="AB12753" s="59"/>
      <c r="AC12753" s="65" t="s">
        <v>20412</v>
      </c>
      <c r="AD12753" s="59"/>
      <c r="AE12753" s="59"/>
      <c r="AF12753" s="59"/>
      <c r="AG12753" s="59"/>
      <c r="AH12753" s="59"/>
      <c r="AI12753" s="59"/>
    </row>
    <row r="12754" spans="1:35" ht="31.5" thickBot="1" x14ac:dyDescent="0.4">
      <c r="A12754" s="58" t="s">
        <v>12545</v>
      </c>
      <c r="B12754" s="58" t="s">
        <v>19547</v>
      </c>
      <c r="C12754" s="58" t="s">
        <v>20050</v>
      </c>
      <c r="D12754" s="59"/>
      <c r="E12754" s="59"/>
      <c r="F12754" s="59"/>
      <c r="G12754" s="59"/>
      <c r="AB12754" s="62" t="s">
        <v>20410</v>
      </c>
      <c r="AC12754" s="65" t="s">
        <v>20412</v>
      </c>
      <c r="AD12754" s="59"/>
      <c r="AE12754" s="59"/>
      <c r="AF12754" s="59"/>
      <c r="AG12754" s="59"/>
      <c r="AH12754" s="59"/>
      <c r="AI12754" s="59"/>
    </row>
    <row r="12755" spans="1:35" ht="31.5" thickBot="1" x14ac:dyDescent="0.4">
      <c r="A12755" s="58" t="s">
        <v>12546</v>
      </c>
      <c r="B12755" s="58" t="s">
        <v>19548</v>
      </c>
      <c r="C12755" s="58" t="s">
        <v>20050</v>
      </c>
      <c r="D12755" s="59"/>
      <c r="E12755" s="59"/>
      <c r="F12755" s="59"/>
      <c r="G12755" s="59"/>
      <c r="AB12755" s="62" t="s">
        <v>20410</v>
      </c>
      <c r="AC12755" s="65" t="s">
        <v>20412</v>
      </c>
      <c r="AD12755" s="59"/>
      <c r="AE12755" s="59"/>
      <c r="AF12755" s="59"/>
      <c r="AG12755" s="59"/>
      <c r="AH12755" s="59"/>
      <c r="AI12755" s="59"/>
    </row>
    <row r="12756" spans="1:35" ht="31.5" thickBot="1" x14ac:dyDescent="0.4">
      <c r="A12756" s="58" t="s">
        <v>12547</v>
      </c>
      <c r="B12756" s="58" t="s">
        <v>19548</v>
      </c>
      <c r="C12756" s="58" t="s">
        <v>20050</v>
      </c>
      <c r="D12756" s="59"/>
      <c r="E12756" s="59"/>
      <c r="F12756" s="59"/>
      <c r="G12756" s="59"/>
      <c r="AB12756" s="59"/>
      <c r="AC12756" s="65" t="s">
        <v>20412</v>
      </c>
      <c r="AD12756" s="59"/>
      <c r="AE12756" s="59"/>
      <c r="AF12756" s="59"/>
      <c r="AG12756" s="59"/>
      <c r="AH12756" s="59"/>
      <c r="AI12756" s="59"/>
    </row>
    <row r="12757" spans="1:35" ht="31.5" thickBot="1" x14ac:dyDescent="0.4">
      <c r="A12757" s="58" t="s">
        <v>12548</v>
      </c>
      <c r="B12757" s="58" t="s">
        <v>19549</v>
      </c>
      <c r="C12757" s="58" t="s">
        <v>20050</v>
      </c>
      <c r="D12757" s="59"/>
      <c r="E12757" s="59"/>
      <c r="F12757" s="59"/>
      <c r="G12757" s="59"/>
      <c r="AB12757" s="59"/>
      <c r="AC12757" s="65" t="s">
        <v>20412</v>
      </c>
      <c r="AD12757" s="59"/>
      <c r="AE12757" s="59"/>
      <c r="AF12757" s="59"/>
      <c r="AG12757" s="59"/>
      <c r="AH12757" s="59"/>
      <c r="AI12757" s="59"/>
    </row>
    <row r="12758" spans="1:35" ht="31.5" thickBot="1" x14ac:dyDescent="0.4">
      <c r="A12758" s="58" t="s">
        <v>12549</v>
      </c>
      <c r="B12758" s="58" t="s">
        <v>19550</v>
      </c>
      <c r="C12758" s="58" t="s">
        <v>20050</v>
      </c>
      <c r="D12758" s="59"/>
      <c r="E12758" s="59"/>
      <c r="F12758" s="59"/>
      <c r="G12758" s="59"/>
      <c r="AB12758" s="59"/>
      <c r="AC12758" s="65" t="s">
        <v>20412</v>
      </c>
      <c r="AD12758" s="59"/>
      <c r="AE12758" s="59"/>
      <c r="AF12758" s="59"/>
      <c r="AG12758" s="59"/>
      <c r="AH12758" s="59"/>
      <c r="AI12758" s="59"/>
    </row>
    <row r="12759" spans="1:35" ht="31.5" thickBot="1" x14ac:dyDescent="0.4">
      <c r="A12759" s="58" t="s">
        <v>12550</v>
      </c>
      <c r="B12759" s="58" t="s">
        <v>19550</v>
      </c>
      <c r="C12759" s="58" t="s">
        <v>20050</v>
      </c>
      <c r="D12759" s="59"/>
      <c r="E12759" s="59"/>
      <c r="F12759" s="59"/>
      <c r="G12759" s="59"/>
      <c r="AB12759" s="62" t="s">
        <v>20410</v>
      </c>
      <c r="AC12759" s="65" t="s">
        <v>20412</v>
      </c>
      <c r="AD12759" s="59"/>
      <c r="AE12759" s="59"/>
      <c r="AF12759" s="59"/>
      <c r="AG12759" s="59"/>
      <c r="AH12759" s="59"/>
      <c r="AI12759" s="59"/>
    </row>
    <row r="12760" spans="1:35" ht="31.5" thickBot="1" x14ac:dyDescent="0.4">
      <c r="A12760" s="58" t="s">
        <v>12551</v>
      </c>
      <c r="B12760" s="58" t="s">
        <v>19551</v>
      </c>
      <c r="C12760" s="58" t="s">
        <v>20050</v>
      </c>
      <c r="D12760" s="59"/>
      <c r="E12760" s="59"/>
      <c r="F12760" s="59"/>
      <c r="G12760" s="59"/>
      <c r="AB12760" s="62" t="s">
        <v>20410</v>
      </c>
      <c r="AC12760" s="65" t="s">
        <v>20412</v>
      </c>
      <c r="AD12760" s="59"/>
      <c r="AE12760" s="59"/>
      <c r="AF12760" s="59"/>
      <c r="AG12760" s="59"/>
      <c r="AH12760" s="59"/>
      <c r="AI12760" s="59"/>
    </row>
    <row r="12761" spans="1:35" ht="31.5" thickBot="1" x14ac:dyDescent="0.4">
      <c r="A12761" s="58" t="s">
        <v>12552</v>
      </c>
      <c r="B12761" s="58" t="s">
        <v>19551</v>
      </c>
      <c r="C12761" s="58" t="s">
        <v>20050</v>
      </c>
      <c r="D12761" s="59"/>
      <c r="E12761" s="59"/>
      <c r="F12761" s="59"/>
      <c r="G12761" s="59"/>
      <c r="AB12761" s="62" t="s">
        <v>20410</v>
      </c>
      <c r="AC12761" s="65" t="s">
        <v>20412</v>
      </c>
      <c r="AD12761" s="59"/>
      <c r="AE12761" s="59"/>
      <c r="AF12761" s="59"/>
      <c r="AG12761" s="59"/>
      <c r="AH12761" s="59"/>
      <c r="AI12761" s="59"/>
    </row>
    <row r="12762" spans="1:35" ht="31.5" thickBot="1" x14ac:dyDescent="0.4">
      <c r="A12762" s="58" t="s">
        <v>12553</v>
      </c>
      <c r="B12762" s="58" t="s">
        <v>19552</v>
      </c>
      <c r="C12762" s="58" t="s">
        <v>20050</v>
      </c>
      <c r="D12762" s="59"/>
      <c r="E12762" s="59"/>
      <c r="F12762" s="59"/>
      <c r="G12762" s="59"/>
      <c r="AB12762" s="59"/>
      <c r="AC12762" s="65" t="s">
        <v>20412</v>
      </c>
      <c r="AD12762" s="59"/>
      <c r="AE12762" s="59"/>
      <c r="AF12762" s="59"/>
      <c r="AG12762" s="59"/>
      <c r="AH12762" s="59"/>
      <c r="AI12762" s="59"/>
    </row>
    <row r="12763" spans="1:35" ht="31.5" thickBot="1" x14ac:dyDescent="0.4">
      <c r="A12763" s="58" t="s">
        <v>12554</v>
      </c>
      <c r="B12763" s="58" t="s">
        <v>19552</v>
      </c>
      <c r="C12763" s="58" t="s">
        <v>20050</v>
      </c>
      <c r="D12763" s="59"/>
      <c r="E12763" s="59"/>
      <c r="F12763" s="59"/>
      <c r="G12763" s="59"/>
      <c r="AB12763" s="59"/>
      <c r="AC12763" s="65" t="s">
        <v>20412</v>
      </c>
      <c r="AD12763" s="59"/>
      <c r="AE12763" s="59"/>
      <c r="AF12763" s="59"/>
      <c r="AG12763" s="59"/>
      <c r="AH12763" s="59"/>
      <c r="AI12763" s="59"/>
    </row>
    <row r="12764" spans="1:35" ht="31.5" thickBot="1" x14ac:dyDescent="0.4">
      <c r="A12764" s="58" t="s">
        <v>12555</v>
      </c>
      <c r="B12764" s="58" t="s">
        <v>19553</v>
      </c>
      <c r="C12764" s="58" t="s">
        <v>20050</v>
      </c>
      <c r="D12764" s="59"/>
      <c r="E12764" s="59"/>
      <c r="F12764" s="59"/>
      <c r="G12764" s="59"/>
      <c r="AB12764" s="59"/>
      <c r="AC12764" s="65" t="s">
        <v>20412</v>
      </c>
      <c r="AD12764" s="59"/>
      <c r="AE12764" s="59"/>
      <c r="AF12764" s="59"/>
      <c r="AG12764" s="59"/>
      <c r="AH12764" s="59"/>
      <c r="AI12764" s="59"/>
    </row>
    <row r="12765" spans="1:35" ht="31.5" thickBot="1" x14ac:dyDescent="0.4">
      <c r="A12765" s="58" t="s">
        <v>12556</v>
      </c>
      <c r="B12765" s="58" t="s">
        <v>19554</v>
      </c>
      <c r="C12765" s="58" t="s">
        <v>20050</v>
      </c>
      <c r="D12765" s="59"/>
      <c r="E12765" s="59"/>
      <c r="F12765" s="59"/>
      <c r="G12765" s="59"/>
      <c r="AB12765" s="59"/>
      <c r="AC12765" s="65" t="s">
        <v>20412</v>
      </c>
      <c r="AD12765" s="59"/>
      <c r="AE12765" s="59"/>
      <c r="AF12765" s="59"/>
      <c r="AG12765" s="59"/>
      <c r="AH12765" s="59"/>
      <c r="AI12765" s="59"/>
    </row>
    <row r="12766" spans="1:35" ht="31.5" thickBot="1" x14ac:dyDescent="0.4">
      <c r="A12766" s="58" t="s">
        <v>12557</v>
      </c>
      <c r="B12766" s="58" t="s">
        <v>19555</v>
      </c>
      <c r="C12766" s="58" t="s">
        <v>20050</v>
      </c>
      <c r="D12766" s="59"/>
      <c r="E12766" s="59"/>
      <c r="F12766" s="59"/>
      <c r="G12766" s="59"/>
      <c r="AB12766" s="59"/>
      <c r="AC12766" s="65" t="s">
        <v>20412</v>
      </c>
      <c r="AD12766" s="59"/>
      <c r="AE12766" s="59"/>
      <c r="AF12766" s="59"/>
      <c r="AG12766" s="59"/>
      <c r="AH12766" s="59"/>
      <c r="AI12766" s="59"/>
    </row>
    <row r="12767" spans="1:35" ht="31.5" thickBot="1" x14ac:dyDescent="0.4">
      <c r="A12767" s="58" t="s">
        <v>12558</v>
      </c>
      <c r="B12767" s="58" t="s">
        <v>19555</v>
      </c>
      <c r="C12767" s="58" t="s">
        <v>20050</v>
      </c>
      <c r="D12767" s="59"/>
      <c r="E12767" s="59"/>
      <c r="F12767" s="59"/>
      <c r="G12767" s="59"/>
      <c r="AB12767" s="59"/>
      <c r="AC12767" s="65" t="s">
        <v>20412</v>
      </c>
      <c r="AD12767" s="59"/>
      <c r="AE12767" s="59"/>
      <c r="AF12767" s="59"/>
      <c r="AG12767" s="59"/>
      <c r="AH12767" s="59"/>
      <c r="AI12767" s="59"/>
    </row>
    <row r="12768" spans="1:35" ht="31.5" thickBot="1" x14ac:dyDescent="0.4">
      <c r="A12768" s="58" t="s">
        <v>12559</v>
      </c>
      <c r="B12768" s="58" t="s">
        <v>19556</v>
      </c>
      <c r="C12768" s="58" t="s">
        <v>20050</v>
      </c>
      <c r="D12768" s="59"/>
      <c r="E12768" s="59"/>
      <c r="F12768" s="59"/>
      <c r="G12768" s="59"/>
      <c r="AB12768" s="59"/>
      <c r="AC12768" s="65" t="s">
        <v>20412</v>
      </c>
      <c r="AD12768" s="59"/>
      <c r="AE12768" s="59"/>
      <c r="AF12768" s="59"/>
      <c r="AG12768" s="59"/>
      <c r="AH12768" s="59"/>
      <c r="AI12768" s="59"/>
    </row>
    <row r="12769" spans="1:35" ht="31.5" thickBot="1" x14ac:dyDescent="0.4">
      <c r="A12769" s="58" t="s">
        <v>12560</v>
      </c>
      <c r="B12769" s="58" t="s">
        <v>19557</v>
      </c>
      <c r="C12769" s="58" t="s">
        <v>20050</v>
      </c>
      <c r="D12769" s="59"/>
      <c r="E12769" s="59"/>
      <c r="F12769" s="59"/>
      <c r="G12769" s="59"/>
      <c r="AB12769" s="59"/>
      <c r="AC12769" s="65" t="s">
        <v>20412</v>
      </c>
      <c r="AD12769" s="59"/>
      <c r="AE12769" s="59"/>
      <c r="AF12769" s="59"/>
      <c r="AG12769" s="59"/>
      <c r="AH12769" s="59"/>
      <c r="AI12769" s="59"/>
    </row>
    <row r="12770" spans="1:35" ht="31.5" thickBot="1" x14ac:dyDescent="0.4">
      <c r="A12770" s="58" t="s">
        <v>12561</v>
      </c>
      <c r="B12770" s="58" t="s">
        <v>19558</v>
      </c>
      <c r="C12770" s="58" t="s">
        <v>20050</v>
      </c>
      <c r="D12770" s="59"/>
      <c r="E12770" s="59"/>
      <c r="F12770" s="59"/>
      <c r="G12770" s="59"/>
      <c r="AB12770" s="59"/>
      <c r="AC12770" s="65" t="s">
        <v>20412</v>
      </c>
      <c r="AD12770" s="59"/>
      <c r="AE12770" s="59"/>
      <c r="AF12770" s="59"/>
      <c r="AG12770" s="59"/>
      <c r="AH12770" s="59"/>
      <c r="AI12770" s="59"/>
    </row>
    <row r="12771" spans="1:35" ht="31.5" thickBot="1" x14ac:dyDescent="0.4">
      <c r="A12771" s="58" t="s">
        <v>12562</v>
      </c>
      <c r="B12771" s="58" t="s">
        <v>19558</v>
      </c>
      <c r="C12771" s="58" t="s">
        <v>20050</v>
      </c>
      <c r="D12771" s="59"/>
      <c r="E12771" s="59"/>
      <c r="F12771" s="59"/>
      <c r="G12771" s="59"/>
      <c r="AB12771" s="62" t="s">
        <v>20410</v>
      </c>
      <c r="AC12771" s="65" t="s">
        <v>20412</v>
      </c>
      <c r="AD12771" s="59"/>
      <c r="AE12771" s="59"/>
      <c r="AF12771" s="59"/>
      <c r="AG12771" s="59"/>
      <c r="AH12771" s="59"/>
      <c r="AI12771" s="59"/>
    </row>
    <row r="12772" spans="1:35" ht="31.5" thickBot="1" x14ac:dyDescent="0.4">
      <c r="A12772" s="58" t="s">
        <v>12563</v>
      </c>
      <c r="B12772" s="58" t="s">
        <v>19559</v>
      </c>
      <c r="C12772" s="58" t="s">
        <v>20050</v>
      </c>
      <c r="D12772" s="59"/>
      <c r="E12772" s="59"/>
      <c r="F12772" s="59"/>
      <c r="G12772" s="59"/>
      <c r="AB12772" s="59"/>
      <c r="AC12772" s="65" t="s">
        <v>20412</v>
      </c>
      <c r="AD12772" s="59"/>
      <c r="AE12772" s="59"/>
      <c r="AF12772" s="59"/>
      <c r="AG12772" s="59"/>
      <c r="AH12772" s="59"/>
      <c r="AI12772" s="59"/>
    </row>
    <row r="12773" spans="1:35" ht="31.5" thickBot="1" x14ac:dyDescent="0.4">
      <c r="A12773" s="58" t="s">
        <v>12564</v>
      </c>
      <c r="B12773" s="58" t="s">
        <v>19559</v>
      </c>
      <c r="C12773" s="58" t="s">
        <v>20050</v>
      </c>
      <c r="D12773" s="59"/>
      <c r="E12773" s="59"/>
      <c r="F12773" s="59"/>
      <c r="G12773" s="59"/>
      <c r="AB12773" s="59"/>
      <c r="AC12773" s="65" t="s">
        <v>20412</v>
      </c>
      <c r="AD12773" s="59"/>
      <c r="AE12773" s="59"/>
      <c r="AF12773" s="59"/>
      <c r="AG12773" s="59"/>
      <c r="AH12773" s="59"/>
      <c r="AI12773" s="59"/>
    </row>
    <row r="12774" spans="1:35" ht="31.5" thickBot="1" x14ac:dyDescent="0.4">
      <c r="A12774" s="58" t="s">
        <v>12565</v>
      </c>
      <c r="B12774" s="58" t="s">
        <v>19560</v>
      </c>
      <c r="C12774" s="58" t="s">
        <v>20050</v>
      </c>
      <c r="D12774" s="59"/>
      <c r="E12774" s="59"/>
      <c r="F12774" s="59"/>
      <c r="G12774" s="59"/>
      <c r="AB12774" s="59"/>
      <c r="AC12774" s="65" t="s">
        <v>20412</v>
      </c>
      <c r="AD12774" s="59"/>
      <c r="AE12774" s="59"/>
      <c r="AF12774" s="59"/>
      <c r="AG12774" s="59"/>
      <c r="AH12774" s="59"/>
      <c r="AI12774" s="59"/>
    </row>
    <row r="12775" spans="1:35" ht="31.5" thickBot="1" x14ac:dyDescent="0.4">
      <c r="A12775" s="58" t="s">
        <v>12566</v>
      </c>
      <c r="B12775" s="58" t="s">
        <v>19561</v>
      </c>
      <c r="C12775" s="58" t="s">
        <v>20050</v>
      </c>
      <c r="D12775" s="59"/>
      <c r="E12775" s="59"/>
      <c r="F12775" s="59"/>
      <c r="G12775" s="59"/>
      <c r="AB12775" s="59"/>
      <c r="AC12775" s="65" t="s">
        <v>20412</v>
      </c>
      <c r="AD12775" s="59"/>
      <c r="AE12775" s="59"/>
      <c r="AF12775" s="59"/>
      <c r="AG12775" s="59"/>
      <c r="AH12775" s="59"/>
      <c r="AI12775" s="59"/>
    </row>
    <row r="12776" spans="1:35" ht="31.5" thickBot="1" x14ac:dyDescent="0.4">
      <c r="A12776" s="58" t="s">
        <v>12567</v>
      </c>
      <c r="B12776" s="58" t="s">
        <v>19562</v>
      </c>
      <c r="C12776" s="58" t="s">
        <v>20050</v>
      </c>
      <c r="D12776" s="59"/>
      <c r="E12776" s="59"/>
      <c r="F12776" s="59"/>
      <c r="G12776" s="59"/>
      <c r="AB12776" s="59"/>
      <c r="AC12776" s="65" t="s">
        <v>20412</v>
      </c>
      <c r="AD12776" s="59"/>
      <c r="AE12776" s="59"/>
      <c r="AF12776" s="59"/>
      <c r="AG12776" s="59"/>
      <c r="AH12776" s="59"/>
      <c r="AI12776" s="59"/>
    </row>
    <row r="12777" spans="1:35" ht="31.5" thickBot="1" x14ac:dyDescent="0.4">
      <c r="A12777" s="58" t="s">
        <v>12568</v>
      </c>
      <c r="B12777" s="58" t="s">
        <v>19563</v>
      </c>
      <c r="C12777" s="58" t="s">
        <v>20050</v>
      </c>
      <c r="D12777" s="59"/>
      <c r="E12777" s="59"/>
      <c r="F12777" s="59"/>
      <c r="G12777" s="59"/>
      <c r="AB12777" s="59"/>
      <c r="AC12777" s="65" t="s">
        <v>20412</v>
      </c>
      <c r="AD12777" s="59"/>
      <c r="AE12777" s="59"/>
      <c r="AF12777" s="59"/>
      <c r="AG12777" s="59"/>
      <c r="AH12777" s="59"/>
      <c r="AI12777" s="59"/>
    </row>
    <row r="12778" spans="1:35" ht="31.5" thickBot="1" x14ac:dyDescent="0.4">
      <c r="A12778" s="58" t="s">
        <v>12569</v>
      </c>
      <c r="B12778" s="58" t="s">
        <v>19563</v>
      </c>
      <c r="C12778" s="58" t="s">
        <v>20050</v>
      </c>
      <c r="D12778" s="59"/>
      <c r="E12778" s="59"/>
      <c r="F12778" s="59"/>
      <c r="G12778" s="59"/>
      <c r="AB12778" s="59"/>
      <c r="AC12778" s="65" t="s">
        <v>20412</v>
      </c>
      <c r="AD12778" s="59"/>
      <c r="AE12778" s="59"/>
      <c r="AF12778" s="59"/>
      <c r="AG12778" s="59"/>
      <c r="AH12778" s="59"/>
      <c r="AI12778" s="59"/>
    </row>
    <row r="12779" spans="1:35" ht="31.5" thickBot="1" x14ac:dyDescent="0.4">
      <c r="A12779" s="58" t="s">
        <v>12570</v>
      </c>
      <c r="B12779" s="58" t="s">
        <v>19563</v>
      </c>
      <c r="C12779" s="58" t="s">
        <v>20050</v>
      </c>
      <c r="D12779" s="59"/>
      <c r="E12779" s="59"/>
      <c r="F12779" s="59"/>
      <c r="G12779" s="59"/>
      <c r="AB12779" s="62" t="s">
        <v>20410</v>
      </c>
      <c r="AC12779" s="65" t="s">
        <v>20412</v>
      </c>
      <c r="AD12779" s="59"/>
      <c r="AE12779" s="59"/>
      <c r="AF12779" s="59"/>
      <c r="AG12779" s="59"/>
      <c r="AH12779" s="59"/>
      <c r="AI12779" s="59"/>
    </row>
    <row r="12780" spans="1:35" ht="31.5" thickBot="1" x14ac:dyDescent="0.4">
      <c r="A12780" s="58" t="s">
        <v>12571</v>
      </c>
      <c r="B12780" s="58" t="s">
        <v>19564</v>
      </c>
      <c r="C12780" s="58" t="s">
        <v>20050</v>
      </c>
      <c r="D12780" s="59"/>
      <c r="E12780" s="59"/>
      <c r="F12780" s="59"/>
      <c r="G12780" s="59"/>
      <c r="AB12780" s="62" t="s">
        <v>20410</v>
      </c>
      <c r="AC12780" s="65" t="s">
        <v>20412</v>
      </c>
      <c r="AD12780" s="59"/>
      <c r="AE12780" s="59"/>
      <c r="AF12780" s="59"/>
      <c r="AG12780" s="59"/>
      <c r="AH12780" s="59"/>
      <c r="AI12780" s="59"/>
    </row>
    <row r="12781" spans="1:35" ht="31.5" thickBot="1" x14ac:dyDescent="0.4">
      <c r="A12781" s="58" t="s">
        <v>12572</v>
      </c>
      <c r="B12781" s="58" t="s">
        <v>19564</v>
      </c>
      <c r="C12781" s="58" t="s">
        <v>20050</v>
      </c>
      <c r="D12781" s="59"/>
      <c r="E12781" s="59"/>
      <c r="F12781" s="59"/>
      <c r="G12781" s="59"/>
      <c r="AB12781" s="59"/>
      <c r="AC12781" s="65" t="s">
        <v>20412</v>
      </c>
      <c r="AD12781" s="59"/>
      <c r="AE12781" s="59"/>
      <c r="AF12781" s="59"/>
      <c r="AG12781" s="59"/>
      <c r="AH12781" s="59"/>
      <c r="AI12781" s="59"/>
    </row>
    <row r="12782" spans="1:35" ht="31.5" thickBot="1" x14ac:dyDescent="0.4">
      <c r="A12782" s="58" t="s">
        <v>12573</v>
      </c>
      <c r="B12782" s="58" t="s">
        <v>19565</v>
      </c>
      <c r="C12782" s="58" t="s">
        <v>20050</v>
      </c>
      <c r="D12782" s="59"/>
      <c r="E12782" s="59"/>
      <c r="F12782" s="59"/>
      <c r="G12782" s="59"/>
      <c r="AB12782" s="62" t="s">
        <v>20410</v>
      </c>
      <c r="AC12782" s="65" t="s">
        <v>20412</v>
      </c>
      <c r="AD12782" s="59"/>
      <c r="AE12782" s="59"/>
      <c r="AF12782" s="59"/>
      <c r="AG12782" s="59"/>
      <c r="AH12782" s="59"/>
      <c r="AI12782" s="59"/>
    </row>
    <row r="12783" spans="1:35" ht="31.5" thickBot="1" x14ac:dyDescent="0.4">
      <c r="A12783" s="58" t="s">
        <v>12574</v>
      </c>
      <c r="B12783" s="58" t="s">
        <v>19565</v>
      </c>
      <c r="C12783" s="58" t="s">
        <v>20050</v>
      </c>
      <c r="D12783" s="59"/>
      <c r="E12783" s="59"/>
      <c r="F12783" s="59"/>
      <c r="G12783" s="59"/>
      <c r="AB12783" s="62" t="s">
        <v>20410</v>
      </c>
      <c r="AC12783" s="65" t="s">
        <v>20412</v>
      </c>
      <c r="AD12783" s="59"/>
      <c r="AE12783" s="59"/>
      <c r="AF12783" s="59"/>
      <c r="AG12783" s="59"/>
      <c r="AH12783" s="59"/>
      <c r="AI12783" s="59"/>
    </row>
    <row r="12784" spans="1:35" ht="31.5" thickBot="1" x14ac:dyDescent="0.4">
      <c r="A12784" s="58" t="s">
        <v>12575</v>
      </c>
      <c r="B12784" s="58" t="s">
        <v>19565</v>
      </c>
      <c r="C12784" s="58" t="s">
        <v>20050</v>
      </c>
      <c r="D12784" s="59"/>
      <c r="E12784" s="59"/>
      <c r="F12784" s="59"/>
      <c r="G12784" s="59"/>
      <c r="AB12784" s="62" t="s">
        <v>20410</v>
      </c>
      <c r="AC12784" s="65" t="s">
        <v>20412</v>
      </c>
      <c r="AD12784" s="59"/>
      <c r="AE12784" s="59"/>
      <c r="AF12784" s="59"/>
      <c r="AG12784" s="59"/>
      <c r="AH12784" s="59"/>
      <c r="AI12784" s="59"/>
    </row>
    <row r="12785" spans="1:35" ht="31.5" thickBot="1" x14ac:dyDescent="0.4">
      <c r="A12785" s="58" t="s">
        <v>12576</v>
      </c>
      <c r="B12785" s="58" t="s">
        <v>19566</v>
      </c>
      <c r="C12785" s="58" t="s">
        <v>20050</v>
      </c>
      <c r="D12785" s="59"/>
      <c r="E12785" s="59"/>
      <c r="F12785" s="59"/>
      <c r="G12785" s="59"/>
      <c r="AB12785" s="62" t="s">
        <v>20410</v>
      </c>
      <c r="AC12785" s="65" t="s">
        <v>20412</v>
      </c>
      <c r="AD12785" s="59"/>
      <c r="AE12785" s="59"/>
      <c r="AF12785" s="59"/>
      <c r="AG12785" s="59"/>
      <c r="AH12785" s="59"/>
      <c r="AI12785" s="59"/>
    </row>
    <row r="12786" spans="1:35" ht="31.5" thickBot="1" x14ac:dyDescent="0.4">
      <c r="A12786" s="58" t="s">
        <v>12577</v>
      </c>
      <c r="B12786" s="58" t="s">
        <v>19566</v>
      </c>
      <c r="C12786" s="58" t="s">
        <v>20050</v>
      </c>
      <c r="D12786" s="59"/>
      <c r="E12786" s="59"/>
      <c r="F12786" s="59"/>
      <c r="G12786" s="59"/>
      <c r="AB12786" s="62" t="s">
        <v>20410</v>
      </c>
      <c r="AC12786" s="65" t="s">
        <v>20412</v>
      </c>
      <c r="AD12786" s="59"/>
      <c r="AE12786" s="59"/>
      <c r="AF12786" s="59"/>
      <c r="AG12786" s="59"/>
      <c r="AH12786" s="59"/>
      <c r="AI12786" s="59"/>
    </row>
    <row r="12787" spans="1:35" ht="31.5" thickBot="1" x14ac:dyDescent="0.4">
      <c r="A12787" s="58" t="s">
        <v>12578</v>
      </c>
      <c r="B12787" s="58" t="s">
        <v>19567</v>
      </c>
      <c r="C12787" s="58" t="s">
        <v>20050</v>
      </c>
      <c r="D12787" s="59"/>
      <c r="E12787" s="59"/>
      <c r="F12787" s="59"/>
      <c r="G12787" s="59"/>
      <c r="AB12787" s="59"/>
      <c r="AC12787" s="65" t="s">
        <v>20412</v>
      </c>
      <c r="AD12787" s="59"/>
      <c r="AE12787" s="59"/>
      <c r="AF12787" s="59"/>
      <c r="AG12787" s="59"/>
      <c r="AH12787" s="59"/>
      <c r="AI12787" s="59"/>
    </row>
    <row r="12788" spans="1:35" ht="31.5" thickBot="1" x14ac:dyDescent="0.4">
      <c r="A12788" s="58" t="s">
        <v>12579</v>
      </c>
      <c r="B12788" s="58" t="s">
        <v>19568</v>
      </c>
      <c r="C12788" s="58" t="s">
        <v>20050</v>
      </c>
      <c r="D12788" s="59"/>
      <c r="E12788" s="59"/>
      <c r="F12788" s="59"/>
      <c r="G12788" s="59"/>
      <c r="AB12788" s="62" t="s">
        <v>20410</v>
      </c>
      <c r="AC12788" s="65" t="s">
        <v>20412</v>
      </c>
      <c r="AD12788" s="59"/>
      <c r="AE12788" s="59"/>
      <c r="AF12788" s="59"/>
      <c r="AG12788" s="59"/>
      <c r="AH12788" s="59"/>
      <c r="AI12788" s="59"/>
    </row>
    <row r="12789" spans="1:35" ht="31.5" thickBot="1" x14ac:dyDescent="0.4">
      <c r="A12789" s="58" t="s">
        <v>12580</v>
      </c>
      <c r="B12789" s="58" t="s">
        <v>19569</v>
      </c>
      <c r="C12789" s="58" t="s">
        <v>20050</v>
      </c>
      <c r="D12789" s="59"/>
      <c r="E12789" s="59"/>
      <c r="F12789" s="59"/>
      <c r="G12789" s="59"/>
      <c r="AB12789" s="59"/>
      <c r="AC12789" s="65" t="s">
        <v>20412</v>
      </c>
      <c r="AD12789" s="59"/>
      <c r="AE12789" s="59"/>
      <c r="AF12789" s="59"/>
      <c r="AG12789" s="59"/>
      <c r="AH12789" s="59"/>
      <c r="AI12789" s="59"/>
    </row>
    <row r="12790" spans="1:35" ht="31.5" thickBot="1" x14ac:dyDescent="0.4">
      <c r="A12790" s="58" t="s">
        <v>12581</v>
      </c>
      <c r="B12790" s="58" t="s">
        <v>19570</v>
      </c>
      <c r="C12790" s="58" t="s">
        <v>20050</v>
      </c>
      <c r="D12790" s="59"/>
      <c r="E12790" s="59"/>
      <c r="F12790" s="59"/>
      <c r="G12790" s="59"/>
      <c r="AB12790" s="62" t="s">
        <v>20410</v>
      </c>
      <c r="AC12790" s="65" t="s">
        <v>20412</v>
      </c>
      <c r="AD12790" s="59"/>
      <c r="AE12790" s="59"/>
      <c r="AF12790" s="59"/>
      <c r="AG12790" s="59"/>
      <c r="AH12790" s="59"/>
      <c r="AI12790" s="59"/>
    </row>
    <row r="12791" spans="1:35" ht="31.5" thickBot="1" x14ac:dyDescent="0.4">
      <c r="A12791" s="58" t="s">
        <v>12582</v>
      </c>
      <c r="B12791" s="58" t="s">
        <v>19571</v>
      </c>
      <c r="C12791" s="58" t="s">
        <v>20050</v>
      </c>
      <c r="D12791" s="59"/>
      <c r="E12791" s="59"/>
      <c r="F12791" s="59"/>
      <c r="G12791" s="59"/>
      <c r="AB12791" s="59"/>
      <c r="AC12791" s="65" t="s">
        <v>20412</v>
      </c>
      <c r="AD12791" s="59"/>
      <c r="AE12791" s="59"/>
      <c r="AF12791" s="59"/>
      <c r="AG12791" s="59"/>
      <c r="AH12791" s="59"/>
      <c r="AI12791" s="59"/>
    </row>
    <row r="12792" spans="1:35" ht="31.5" thickBot="1" x14ac:dyDescent="0.4">
      <c r="A12792" s="58" t="s">
        <v>12583</v>
      </c>
      <c r="B12792" s="58" t="s">
        <v>19571</v>
      </c>
      <c r="C12792" s="58" t="s">
        <v>20050</v>
      </c>
      <c r="D12792" s="59"/>
      <c r="E12792" s="59"/>
      <c r="F12792" s="59"/>
      <c r="G12792" s="59"/>
      <c r="AB12792" s="59"/>
      <c r="AC12792" s="65" t="s">
        <v>20412</v>
      </c>
      <c r="AD12792" s="59"/>
      <c r="AE12792" s="59"/>
      <c r="AF12792" s="59"/>
      <c r="AG12792" s="59"/>
      <c r="AH12792" s="59"/>
      <c r="AI12792" s="59"/>
    </row>
    <row r="12793" spans="1:35" ht="31.5" thickBot="1" x14ac:dyDescent="0.4">
      <c r="A12793" s="58" t="s">
        <v>12584</v>
      </c>
      <c r="B12793" s="58" t="s">
        <v>19572</v>
      </c>
      <c r="C12793" s="58" t="s">
        <v>20050</v>
      </c>
      <c r="D12793" s="59"/>
      <c r="E12793" s="59"/>
      <c r="F12793" s="59"/>
      <c r="G12793" s="59"/>
      <c r="AB12793" s="62" t="s">
        <v>20410</v>
      </c>
      <c r="AC12793" s="65" t="s">
        <v>20412</v>
      </c>
      <c r="AD12793" s="59"/>
      <c r="AE12793" s="59"/>
      <c r="AF12793" s="59"/>
      <c r="AG12793" s="59"/>
      <c r="AH12793" s="59"/>
      <c r="AI12793" s="59"/>
    </row>
    <row r="12794" spans="1:35" ht="31.5" thickBot="1" x14ac:dyDescent="0.4">
      <c r="A12794" s="58" t="s">
        <v>12585</v>
      </c>
      <c r="B12794" s="58" t="s">
        <v>19573</v>
      </c>
      <c r="C12794" s="58" t="s">
        <v>20050</v>
      </c>
      <c r="D12794" s="59"/>
      <c r="E12794" s="59"/>
      <c r="F12794" s="59"/>
      <c r="G12794" s="59"/>
      <c r="AB12794" s="62" t="s">
        <v>20410</v>
      </c>
      <c r="AC12794" s="65" t="s">
        <v>20412</v>
      </c>
      <c r="AD12794" s="59"/>
      <c r="AE12794" s="59"/>
      <c r="AF12794" s="59"/>
      <c r="AG12794" s="59"/>
      <c r="AH12794" s="59"/>
      <c r="AI12794" s="59"/>
    </row>
    <row r="12795" spans="1:35" ht="31.5" thickBot="1" x14ac:dyDescent="0.4">
      <c r="A12795" s="58" t="s">
        <v>12586</v>
      </c>
      <c r="B12795" s="58" t="s">
        <v>19574</v>
      </c>
      <c r="C12795" s="58" t="s">
        <v>20050</v>
      </c>
      <c r="D12795" s="59"/>
      <c r="E12795" s="59"/>
      <c r="F12795" s="59"/>
      <c r="G12795" s="59"/>
      <c r="AB12795" s="59"/>
      <c r="AC12795" s="65" t="s">
        <v>20412</v>
      </c>
      <c r="AD12795" s="59"/>
      <c r="AE12795" s="59"/>
      <c r="AF12795" s="59"/>
      <c r="AG12795" s="59"/>
      <c r="AH12795" s="59"/>
      <c r="AI12795" s="59"/>
    </row>
    <row r="12796" spans="1:35" ht="31.5" thickBot="1" x14ac:dyDescent="0.4">
      <c r="A12796" s="58" t="s">
        <v>12587</v>
      </c>
      <c r="B12796" s="58" t="s">
        <v>19575</v>
      </c>
      <c r="C12796" s="58" t="s">
        <v>20050</v>
      </c>
      <c r="D12796" s="59"/>
      <c r="E12796" s="59"/>
      <c r="F12796" s="59"/>
      <c r="G12796" s="59"/>
      <c r="AB12796" s="59"/>
      <c r="AC12796" s="65" t="s">
        <v>20412</v>
      </c>
      <c r="AD12796" s="59"/>
      <c r="AE12796" s="59"/>
      <c r="AF12796" s="59"/>
      <c r="AG12796" s="59"/>
      <c r="AH12796" s="59"/>
      <c r="AI12796" s="59"/>
    </row>
    <row r="12797" spans="1:35" ht="31.5" thickBot="1" x14ac:dyDescent="0.4">
      <c r="A12797" s="58" t="s">
        <v>12588</v>
      </c>
      <c r="B12797" s="58" t="s">
        <v>19575</v>
      </c>
      <c r="C12797" s="58" t="s">
        <v>20050</v>
      </c>
      <c r="D12797" s="59"/>
      <c r="E12797" s="59"/>
      <c r="F12797" s="59"/>
      <c r="G12797" s="59"/>
      <c r="AB12797" s="59"/>
      <c r="AC12797" s="65" t="s">
        <v>20412</v>
      </c>
      <c r="AD12797" s="59"/>
      <c r="AE12797" s="59"/>
      <c r="AF12797" s="59"/>
      <c r="AG12797" s="59"/>
      <c r="AH12797" s="59"/>
      <c r="AI12797" s="59"/>
    </row>
    <row r="12798" spans="1:35" ht="31.5" thickBot="1" x14ac:dyDescent="0.4">
      <c r="A12798" s="58" t="s">
        <v>12589</v>
      </c>
      <c r="B12798" s="58" t="s">
        <v>19576</v>
      </c>
      <c r="C12798" s="58" t="s">
        <v>20050</v>
      </c>
      <c r="D12798" s="59"/>
      <c r="E12798" s="59"/>
      <c r="F12798" s="59"/>
      <c r="G12798" s="59"/>
      <c r="AB12798" s="62" t="s">
        <v>20410</v>
      </c>
      <c r="AC12798" s="65" t="s">
        <v>20412</v>
      </c>
      <c r="AD12798" s="59"/>
      <c r="AE12798" s="59"/>
      <c r="AF12798" s="59"/>
      <c r="AG12798" s="59"/>
      <c r="AH12798" s="59"/>
      <c r="AI12798" s="59"/>
    </row>
    <row r="12799" spans="1:35" ht="31.5" thickBot="1" x14ac:dyDescent="0.4">
      <c r="A12799" s="58" t="s">
        <v>12590</v>
      </c>
      <c r="B12799" s="58" t="s">
        <v>19577</v>
      </c>
      <c r="C12799" s="58" t="s">
        <v>20050</v>
      </c>
      <c r="D12799" s="59"/>
      <c r="E12799" s="59"/>
      <c r="F12799" s="59"/>
      <c r="G12799" s="59"/>
      <c r="AB12799" s="59"/>
      <c r="AC12799" s="65" t="s">
        <v>20412</v>
      </c>
      <c r="AD12799" s="59"/>
      <c r="AE12799" s="59"/>
      <c r="AF12799" s="59"/>
      <c r="AG12799" s="59"/>
      <c r="AH12799" s="59"/>
      <c r="AI12799" s="59"/>
    </row>
    <row r="12800" spans="1:35" ht="31.5" thickBot="1" x14ac:dyDescent="0.4">
      <c r="A12800" s="58" t="s">
        <v>12591</v>
      </c>
      <c r="B12800" s="58" t="s">
        <v>19578</v>
      </c>
      <c r="C12800" s="58" t="s">
        <v>20050</v>
      </c>
      <c r="D12800" s="59"/>
      <c r="E12800" s="59"/>
      <c r="F12800" s="59"/>
      <c r="G12800" s="59"/>
      <c r="AB12800" s="59"/>
      <c r="AC12800" s="65" t="s">
        <v>20412</v>
      </c>
      <c r="AD12800" s="59"/>
      <c r="AE12800" s="59"/>
      <c r="AF12800" s="59"/>
      <c r="AG12800" s="59"/>
      <c r="AH12800" s="59"/>
      <c r="AI12800" s="59"/>
    </row>
    <row r="12801" spans="1:35" ht="31.5" thickBot="1" x14ac:dyDescent="0.4">
      <c r="A12801" s="58" t="s">
        <v>12592</v>
      </c>
      <c r="B12801" s="58" t="s">
        <v>19579</v>
      </c>
      <c r="C12801" s="58" t="s">
        <v>20050</v>
      </c>
      <c r="D12801" s="59"/>
      <c r="E12801" s="59"/>
      <c r="F12801" s="59"/>
      <c r="G12801" s="59"/>
      <c r="AB12801" s="59"/>
      <c r="AC12801" s="65" t="s">
        <v>20412</v>
      </c>
      <c r="AD12801" s="59"/>
      <c r="AE12801" s="59"/>
      <c r="AF12801" s="59"/>
      <c r="AG12801" s="59"/>
      <c r="AH12801" s="59"/>
      <c r="AI12801" s="59"/>
    </row>
    <row r="12802" spans="1:35" ht="31.5" thickBot="1" x14ac:dyDescent="0.4">
      <c r="A12802" s="58" t="s">
        <v>12593</v>
      </c>
      <c r="B12802" s="58" t="s">
        <v>19579</v>
      </c>
      <c r="C12802" s="58" t="s">
        <v>20050</v>
      </c>
      <c r="D12802" s="59"/>
      <c r="E12802" s="59"/>
      <c r="F12802" s="59"/>
      <c r="G12802" s="59"/>
      <c r="AB12802" s="59"/>
      <c r="AC12802" s="65" t="s">
        <v>20412</v>
      </c>
      <c r="AD12802" s="59"/>
      <c r="AE12802" s="59"/>
      <c r="AF12802" s="59"/>
      <c r="AG12802" s="59"/>
      <c r="AH12802" s="59"/>
      <c r="AI12802" s="59"/>
    </row>
    <row r="12803" spans="1:35" ht="31.5" thickBot="1" x14ac:dyDescent="0.4">
      <c r="A12803" s="58" t="s">
        <v>12594</v>
      </c>
      <c r="B12803" s="58" t="s">
        <v>19579</v>
      </c>
      <c r="C12803" s="58" t="s">
        <v>20050</v>
      </c>
      <c r="D12803" s="59"/>
      <c r="E12803" s="59"/>
      <c r="F12803" s="59"/>
      <c r="G12803" s="59"/>
      <c r="AB12803" s="59"/>
      <c r="AC12803" s="65" t="s">
        <v>20412</v>
      </c>
      <c r="AD12803" s="59"/>
      <c r="AE12803" s="59"/>
      <c r="AF12803" s="59"/>
      <c r="AG12803" s="59"/>
      <c r="AH12803" s="59"/>
      <c r="AI12803" s="59"/>
    </row>
    <row r="12804" spans="1:35" ht="31.5" thickBot="1" x14ac:dyDescent="0.4">
      <c r="A12804" s="58" t="s">
        <v>12595</v>
      </c>
      <c r="B12804" s="58" t="s">
        <v>19579</v>
      </c>
      <c r="C12804" s="58" t="s">
        <v>20050</v>
      </c>
      <c r="D12804" s="59"/>
      <c r="E12804" s="59"/>
      <c r="F12804" s="59"/>
      <c r="G12804" s="59"/>
      <c r="AB12804" s="59"/>
      <c r="AC12804" s="65" t="s">
        <v>20412</v>
      </c>
      <c r="AD12804" s="59"/>
      <c r="AE12804" s="59"/>
      <c r="AF12804" s="59"/>
      <c r="AG12804" s="59"/>
      <c r="AH12804" s="59"/>
      <c r="AI12804" s="59"/>
    </row>
    <row r="12805" spans="1:35" ht="31.5" thickBot="1" x14ac:dyDescent="0.4">
      <c r="A12805" s="58" t="s">
        <v>12596</v>
      </c>
      <c r="B12805" s="58" t="s">
        <v>19580</v>
      </c>
      <c r="C12805" s="58" t="s">
        <v>20050</v>
      </c>
      <c r="D12805" s="59"/>
      <c r="E12805" s="59"/>
      <c r="F12805" s="59"/>
      <c r="G12805" s="59"/>
      <c r="AB12805" s="59"/>
      <c r="AC12805" s="65" t="s">
        <v>20412</v>
      </c>
      <c r="AD12805" s="59"/>
      <c r="AE12805" s="59"/>
      <c r="AF12805" s="59"/>
      <c r="AG12805" s="59"/>
      <c r="AH12805" s="59"/>
      <c r="AI12805" s="59"/>
    </row>
    <row r="12806" spans="1:35" ht="31.5" thickBot="1" x14ac:dyDescent="0.4">
      <c r="A12806" s="58" t="s">
        <v>12597</v>
      </c>
      <c r="B12806" s="58" t="s">
        <v>19581</v>
      </c>
      <c r="C12806" s="58" t="s">
        <v>20050</v>
      </c>
      <c r="D12806" s="59"/>
      <c r="E12806" s="59"/>
      <c r="F12806" s="59"/>
      <c r="G12806" s="59"/>
      <c r="AB12806" s="59"/>
      <c r="AC12806" s="65" t="s">
        <v>20412</v>
      </c>
      <c r="AD12806" s="59"/>
      <c r="AE12806" s="59"/>
      <c r="AF12806" s="59"/>
      <c r="AG12806" s="59"/>
      <c r="AH12806" s="59"/>
      <c r="AI12806" s="59"/>
    </row>
    <row r="12807" spans="1:35" ht="31.5" thickBot="1" x14ac:dyDescent="0.4">
      <c r="A12807" s="58" t="s">
        <v>12598</v>
      </c>
      <c r="B12807" s="58" t="s">
        <v>19581</v>
      </c>
      <c r="C12807" s="58" t="s">
        <v>20050</v>
      </c>
      <c r="D12807" s="59"/>
      <c r="E12807" s="59"/>
      <c r="F12807" s="59"/>
      <c r="G12807" s="59"/>
      <c r="AB12807" s="62" t="s">
        <v>20410</v>
      </c>
      <c r="AC12807" s="65" t="s">
        <v>20412</v>
      </c>
      <c r="AD12807" s="59"/>
      <c r="AE12807" s="59"/>
      <c r="AF12807" s="59"/>
      <c r="AG12807" s="59"/>
      <c r="AH12807" s="59"/>
      <c r="AI12807" s="59"/>
    </row>
    <row r="12808" spans="1:35" ht="31.5" thickBot="1" x14ac:dyDescent="0.4">
      <c r="A12808" s="58" t="s">
        <v>12599</v>
      </c>
      <c r="B12808" s="58" t="s">
        <v>19581</v>
      </c>
      <c r="C12808" s="58" t="s">
        <v>20050</v>
      </c>
      <c r="D12808" s="59"/>
      <c r="E12808" s="59"/>
      <c r="F12808" s="59"/>
      <c r="G12808" s="59"/>
      <c r="AB12808" s="59"/>
      <c r="AC12808" s="65" t="s">
        <v>20412</v>
      </c>
      <c r="AD12808" s="59"/>
      <c r="AE12808" s="59"/>
      <c r="AF12808" s="59"/>
      <c r="AG12808" s="59"/>
      <c r="AH12808" s="59"/>
      <c r="AI12808" s="59"/>
    </row>
    <row r="12809" spans="1:35" ht="31.5" thickBot="1" x14ac:dyDescent="0.4">
      <c r="A12809" s="58" t="s">
        <v>12600</v>
      </c>
      <c r="B12809" s="58" t="s">
        <v>19582</v>
      </c>
      <c r="C12809" s="58" t="s">
        <v>20050</v>
      </c>
      <c r="D12809" s="59"/>
      <c r="E12809" s="59"/>
      <c r="F12809" s="59"/>
      <c r="G12809" s="59"/>
      <c r="AB12809" s="62" t="s">
        <v>20410</v>
      </c>
      <c r="AC12809" s="65" t="s">
        <v>20412</v>
      </c>
      <c r="AD12809" s="59"/>
      <c r="AE12809" s="59"/>
      <c r="AF12809" s="59"/>
      <c r="AG12809" s="59"/>
      <c r="AH12809" s="59"/>
      <c r="AI12809" s="59"/>
    </row>
    <row r="12810" spans="1:35" ht="31.5" thickBot="1" x14ac:dyDescent="0.4">
      <c r="A12810" s="58" t="s">
        <v>12601</v>
      </c>
      <c r="B12810" s="58" t="s">
        <v>19583</v>
      </c>
      <c r="C12810" s="58" t="s">
        <v>20050</v>
      </c>
      <c r="D12810" s="59"/>
      <c r="E12810" s="59"/>
      <c r="F12810" s="59"/>
      <c r="G12810" s="59"/>
      <c r="AB12810" s="62" t="s">
        <v>20410</v>
      </c>
      <c r="AC12810" s="65" t="s">
        <v>20412</v>
      </c>
      <c r="AD12810" s="59"/>
      <c r="AE12810" s="59"/>
      <c r="AF12810" s="59"/>
      <c r="AG12810" s="59"/>
      <c r="AH12810" s="59"/>
      <c r="AI12810" s="59"/>
    </row>
    <row r="12811" spans="1:35" ht="31.5" thickBot="1" x14ac:dyDescent="0.4">
      <c r="A12811" s="58" t="s">
        <v>12602</v>
      </c>
      <c r="B12811" s="58" t="s">
        <v>19583</v>
      </c>
      <c r="C12811" s="58" t="s">
        <v>20050</v>
      </c>
      <c r="D12811" s="59"/>
      <c r="E12811" s="59"/>
      <c r="F12811" s="59"/>
      <c r="G12811" s="59"/>
      <c r="AB12811" s="62" t="s">
        <v>20410</v>
      </c>
      <c r="AC12811" s="65" t="s">
        <v>20412</v>
      </c>
      <c r="AD12811" s="59"/>
      <c r="AE12811" s="59"/>
      <c r="AF12811" s="59"/>
      <c r="AG12811" s="59"/>
      <c r="AH12811" s="59"/>
      <c r="AI12811" s="59"/>
    </row>
    <row r="12812" spans="1:35" ht="31.5" thickBot="1" x14ac:dyDescent="0.4">
      <c r="A12812" s="58" t="s">
        <v>12603</v>
      </c>
      <c r="B12812" s="58" t="s">
        <v>19584</v>
      </c>
      <c r="C12812" s="58" t="s">
        <v>20050</v>
      </c>
      <c r="D12812" s="59"/>
      <c r="E12812" s="59"/>
      <c r="F12812" s="59"/>
      <c r="G12812" s="59"/>
      <c r="AB12812" s="62" t="s">
        <v>20410</v>
      </c>
      <c r="AC12812" s="65" t="s">
        <v>20412</v>
      </c>
      <c r="AD12812" s="59"/>
      <c r="AE12812" s="59"/>
      <c r="AF12812" s="59"/>
      <c r="AG12812" s="59"/>
      <c r="AH12812" s="59"/>
      <c r="AI12812" s="59"/>
    </row>
    <row r="12813" spans="1:35" ht="31.5" thickBot="1" x14ac:dyDescent="0.4">
      <c r="A12813" s="58" t="s">
        <v>12604</v>
      </c>
      <c r="B12813" s="58" t="s">
        <v>19584</v>
      </c>
      <c r="C12813" s="58" t="s">
        <v>20050</v>
      </c>
      <c r="D12813" s="59"/>
      <c r="E12813" s="59"/>
      <c r="F12813" s="59"/>
      <c r="G12813" s="59"/>
      <c r="AB12813" s="62" t="s">
        <v>20410</v>
      </c>
      <c r="AC12813" s="65" t="s">
        <v>20412</v>
      </c>
      <c r="AD12813" s="59"/>
      <c r="AE12813" s="59"/>
      <c r="AF12813" s="59"/>
      <c r="AG12813" s="59"/>
      <c r="AH12813" s="59"/>
      <c r="AI12813" s="59"/>
    </row>
    <row r="12814" spans="1:35" ht="31.5" thickBot="1" x14ac:dyDescent="0.4">
      <c r="A12814" s="58" t="s">
        <v>12605</v>
      </c>
      <c r="B12814" s="58" t="s">
        <v>19585</v>
      </c>
      <c r="C12814" s="58" t="s">
        <v>20050</v>
      </c>
      <c r="D12814" s="59"/>
      <c r="E12814" s="59"/>
      <c r="F12814" s="59"/>
      <c r="G12814" s="59"/>
      <c r="AB12814" s="62" t="s">
        <v>20410</v>
      </c>
      <c r="AC12814" s="65" t="s">
        <v>20412</v>
      </c>
      <c r="AD12814" s="59"/>
      <c r="AE12814" s="59"/>
      <c r="AF12814" s="59"/>
      <c r="AG12814" s="59"/>
      <c r="AH12814" s="59"/>
      <c r="AI12814" s="59"/>
    </row>
    <row r="12815" spans="1:35" ht="31.5" thickBot="1" x14ac:dyDescent="0.4">
      <c r="A12815" s="58" t="s">
        <v>12606</v>
      </c>
      <c r="B12815" s="58" t="s">
        <v>19585</v>
      </c>
      <c r="C12815" s="58" t="s">
        <v>20050</v>
      </c>
      <c r="D12815" s="59"/>
      <c r="E12815" s="59"/>
      <c r="F12815" s="59"/>
      <c r="G12815" s="59"/>
      <c r="AB12815" s="59"/>
      <c r="AC12815" s="65" t="s">
        <v>20412</v>
      </c>
      <c r="AD12815" s="59"/>
      <c r="AE12815" s="59"/>
      <c r="AF12815" s="59"/>
      <c r="AG12815" s="59"/>
      <c r="AH12815" s="59"/>
      <c r="AI12815" s="59"/>
    </row>
    <row r="12816" spans="1:35" ht="31.5" thickBot="1" x14ac:dyDescent="0.4">
      <c r="A12816" s="58" t="s">
        <v>12607</v>
      </c>
      <c r="B12816" s="58" t="s">
        <v>19586</v>
      </c>
      <c r="C12816" s="58" t="s">
        <v>20050</v>
      </c>
      <c r="D12816" s="59"/>
      <c r="E12816" s="59"/>
      <c r="F12816" s="59"/>
      <c r="G12816" s="59"/>
      <c r="AB12816" s="62" t="s">
        <v>20410</v>
      </c>
      <c r="AC12816" s="65" t="s">
        <v>20412</v>
      </c>
      <c r="AD12816" s="59"/>
      <c r="AE12816" s="59"/>
      <c r="AF12816" s="59"/>
      <c r="AG12816" s="59"/>
      <c r="AH12816" s="59"/>
      <c r="AI12816" s="59"/>
    </row>
    <row r="12817" spans="1:35" ht="31.5" thickBot="1" x14ac:dyDescent="0.4">
      <c r="A12817" s="58" t="s">
        <v>12608</v>
      </c>
      <c r="B12817" s="58" t="s">
        <v>19586</v>
      </c>
      <c r="C12817" s="58" t="s">
        <v>20050</v>
      </c>
      <c r="D12817" s="59"/>
      <c r="E12817" s="59"/>
      <c r="F12817" s="59"/>
      <c r="G12817" s="59"/>
      <c r="AB12817" s="62" t="s">
        <v>20410</v>
      </c>
      <c r="AC12817" s="65" t="s">
        <v>20412</v>
      </c>
      <c r="AD12817" s="59"/>
      <c r="AE12817" s="59"/>
      <c r="AF12817" s="59"/>
      <c r="AG12817" s="59"/>
      <c r="AH12817" s="59"/>
      <c r="AI12817" s="59"/>
    </row>
    <row r="12818" spans="1:35" ht="31.5" thickBot="1" x14ac:dyDescent="0.4">
      <c r="A12818" s="58" t="s">
        <v>12609</v>
      </c>
      <c r="B12818" s="58" t="s">
        <v>19587</v>
      </c>
      <c r="C12818" s="58" t="s">
        <v>20050</v>
      </c>
      <c r="D12818" s="59"/>
      <c r="E12818" s="59"/>
      <c r="F12818" s="59"/>
      <c r="G12818" s="59"/>
      <c r="AB12818" s="62" t="s">
        <v>20410</v>
      </c>
      <c r="AC12818" s="65" t="s">
        <v>20412</v>
      </c>
      <c r="AD12818" s="59"/>
      <c r="AE12818" s="59"/>
      <c r="AF12818" s="59"/>
      <c r="AG12818" s="59"/>
      <c r="AH12818" s="59"/>
      <c r="AI12818" s="59"/>
    </row>
    <row r="12819" spans="1:35" ht="31.5" thickBot="1" x14ac:dyDescent="0.4">
      <c r="A12819" s="58" t="s">
        <v>12610</v>
      </c>
      <c r="B12819" s="58" t="s">
        <v>19587</v>
      </c>
      <c r="C12819" s="58" t="s">
        <v>20050</v>
      </c>
      <c r="D12819" s="59"/>
      <c r="E12819" s="59"/>
      <c r="F12819" s="59"/>
      <c r="G12819" s="59"/>
      <c r="AB12819" s="59"/>
      <c r="AC12819" s="65" t="s">
        <v>20412</v>
      </c>
      <c r="AD12819" s="59"/>
      <c r="AE12819" s="59"/>
      <c r="AF12819" s="59"/>
      <c r="AG12819" s="59"/>
      <c r="AH12819" s="59"/>
      <c r="AI12819" s="59"/>
    </row>
    <row r="12820" spans="1:35" ht="31.5" thickBot="1" x14ac:dyDescent="0.4">
      <c r="A12820" s="58" t="s">
        <v>12611</v>
      </c>
      <c r="B12820" s="58" t="s">
        <v>19588</v>
      </c>
      <c r="C12820" s="58" t="s">
        <v>20050</v>
      </c>
      <c r="D12820" s="59"/>
      <c r="E12820" s="59"/>
      <c r="F12820" s="59"/>
      <c r="G12820" s="59"/>
      <c r="AB12820" s="59"/>
      <c r="AC12820" s="65" t="s">
        <v>20412</v>
      </c>
      <c r="AD12820" s="59"/>
      <c r="AE12820" s="59"/>
      <c r="AF12820" s="59"/>
      <c r="AG12820" s="59"/>
      <c r="AH12820" s="59"/>
      <c r="AI12820" s="59"/>
    </row>
    <row r="12821" spans="1:35" ht="31.5" thickBot="1" x14ac:dyDescent="0.4">
      <c r="A12821" s="58" t="s">
        <v>12612</v>
      </c>
      <c r="B12821" s="58" t="s">
        <v>19589</v>
      </c>
      <c r="C12821" s="58" t="s">
        <v>20050</v>
      </c>
      <c r="D12821" s="59"/>
      <c r="E12821" s="59"/>
      <c r="F12821" s="59"/>
      <c r="G12821" s="59"/>
      <c r="AB12821" s="59"/>
      <c r="AC12821" s="65" t="s">
        <v>20412</v>
      </c>
      <c r="AD12821" s="59"/>
      <c r="AE12821" s="59"/>
      <c r="AF12821" s="59"/>
      <c r="AG12821" s="59"/>
      <c r="AH12821" s="59"/>
      <c r="AI12821" s="59"/>
    </row>
    <row r="12822" spans="1:35" ht="31.5" thickBot="1" x14ac:dyDescent="0.4">
      <c r="A12822" s="58" t="s">
        <v>12613</v>
      </c>
      <c r="B12822" s="58" t="s">
        <v>19589</v>
      </c>
      <c r="C12822" s="58" t="s">
        <v>20050</v>
      </c>
      <c r="D12822" s="59"/>
      <c r="E12822" s="59"/>
      <c r="F12822" s="59"/>
      <c r="G12822" s="59"/>
      <c r="AB12822" s="59"/>
      <c r="AC12822" s="65" t="s">
        <v>20412</v>
      </c>
      <c r="AD12822" s="59"/>
      <c r="AE12822" s="59"/>
      <c r="AF12822" s="59"/>
      <c r="AG12822" s="59"/>
      <c r="AH12822" s="59"/>
      <c r="AI12822" s="59"/>
    </row>
    <row r="12823" spans="1:35" ht="31.5" thickBot="1" x14ac:dyDescent="0.4">
      <c r="A12823" s="58" t="s">
        <v>12614</v>
      </c>
      <c r="B12823" s="58" t="s">
        <v>19589</v>
      </c>
      <c r="C12823" s="58" t="s">
        <v>20050</v>
      </c>
      <c r="D12823" s="59"/>
      <c r="E12823" s="59"/>
      <c r="F12823" s="59"/>
      <c r="G12823" s="59"/>
      <c r="AB12823" s="62" t="s">
        <v>20410</v>
      </c>
      <c r="AC12823" s="65" t="s">
        <v>20412</v>
      </c>
      <c r="AD12823" s="59"/>
      <c r="AE12823" s="59"/>
      <c r="AF12823" s="59"/>
      <c r="AG12823" s="59"/>
      <c r="AH12823" s="59"/>
      <c r="AI12823" s="59"/>
    </row>
    <row r="12824" spans="1:35" ht="31.5" thickBot="1" x14ac:dyDescent="0.4">
      <c r="A12824" s="58" t="s">
        <v>12615</v>
      </c>
      <c r="B12824" s="58" t="s">
        <v>19590</v>
      </c>
      <c r="C12824" s="58" t="s">
        <v>20050</v>
      </c>
      <c r="D12824" s="59"/>
      <c r="E12824" s="59"/>
      <c r="F12824" s="59"/>
      <c r="G12824" s="59"/>
      <c r="AB12824" s="62" t="s">
        <v>20410</v>
      </c>
      <c r="AC12824" s="65" t="s">
        <v>20412</v>
      </c>
      <c r="AD12824" s="59"/>
      <c r="AE12824" s="59"/>
      <c r="AF12824" s="59"/>
      <c r="AG12824" s="59"/>
      <c r="AH12824" s="59"/>
      <c r="AI12824" s="59"/>
    </row>
    <row r="12825" spans="1:35" ht="31.5" thickBot="1" x14ac:dyDescent="0.4">
      <c r="A12825" s="58" t="s">
        <v>12616</v>
      </c>
      <c r="B12825" s="58" t="s">
        <v>19591</v>
      </c>
      <c r="C12825" s="58" t="s">
        <v>20050</v>
      </c>
      <c r="D12825" s="59"/>
      <c r="E12825" s="59"/>
      <c r="F12825" s="59"/>
      <c r="G12825" s="59"/>
      <c r="AB12825" s="59"/>
      <c r="AC12825" s="65" t="s">
        <v>20412</v>
      </c>
      <c r="AD12825" s="59"/>
      <c r="AE12825" s="59"/>
      <c r="AF12825" s="59"/>
      <c r="AG12825" s="59"/>
      <c r="AH12825" s="59"/>
      <c r="AI12825" s="59"/>
    </row>
    <row r="12826" spans="1:35" ht="31.5" thickBot="1" x14ac:dyDescent="0.4">
      <c r="A12826" s="58" t="s">
        <v>12617</v>
      </c>
      <c r="B12826" s="58" t="s">
        <v>19592</v>
      </c>
      <c r="C12826" s="58" t="s">
        <v>20050</v>
      </c>
      <c r="D12826" s="59"/>
      <c r="E12826" s="59"/>
      <c r="F12826" s="59"/>
      <c r="G12826" s="59"/>
      <c r="AB12826" s="59"/>
      <c r="AC12826" s="65" t="s">
        <v>20412</v>
      </c>
      <c r="AD12826" s="59"/>
      <c r="AE12826" s="59"/>
      <c r="AF12826" s="59"/>
      <c r="AG12826" s="59"/>
      <c r="AH12826" s="59"/>
      <c r="AI12826" s="59"/>
    </row>
    <row r="12827" spans="1:35" ht="31.5" thickBot="1" x14ac:dyDescent="0.4">
      <c r="A12827" s="58" t="s">
        <v>12618</v>
      </c>
      <c r="B12827" s="58" t="s">
        <v>19593</v>
      </c>
      <c r="C12827" s="58" t="s">
        <v>20050</v>
      </c>
      <c r="D12827" s="59"/>
      <c r="E12827" s="59"/>
      <c r="F12827" s="59"/>
      <c r="G12827" s="59"/>
      <c r="AB12827" s="62" t="s">
        <v>20410</v>
      </c>
      <c r="AC12827" s="65" t="s">
        <v>20412</v>
      </c>
      <c r="AD12827" s="59"/>
      <c r="AE12827" s="59"/>
      <c r="AF12827" s="59"/>
      <c r="AG12827" s="59"/>
      <c r="AH12827" s="59"/>
      <c r="AI12827" s="59"/>
    </row>
    <row r="12828" spans="1:35" ht="31.5" thickBot="1" x14ac:dyDescent="0.4">
      <c r="A12828" s="58" t="s">
        <v>12619</v>
      </c>
      <c r="B12828" s="58" t="s">
        <v>19594</v>
      </c>
      <c r="C12828" s="58" t="s">
        <v>20050</v>
      </c>
      <c r="D12828" s="59"/>
      <c r="E12828" s="59"/>
      <c r="F12828" s="59"/>
      <c r="G12828" s="59"/>
      <c r="AB12828" s="62" t="s">
        <v>20410</v>
      </c>
      <c r="AC12828" s="65" t="s">
        <v>20412</v>
      </c>
      <c r="AD12828" s="59"/>
      <c r="AE12828" s="59"/>
      <c r="AF12828" s="59"/>
      <c r="AG12828" s="59"/>
      <c r="AH12828" s="59"/>
      <c r="AI12828" s="59"/>
    </row>
    <row r="12829" spans="1:35" ht="31.5" thickBot="1" x14ac:dyDescent="0.4">
      <c r="A12829" s="58" t="s">
        <v>12620</v>
      </c>
      <c r="B12829" s="58" t="s">
        <v>19594</v>
      </c>
      <c r="C12829" s="58" t="s">
        <v>20050</v>
      </c>
      <c r="D12829" s="59"/>
      <c r="E12829" s="59"/>
      <c r="F12829" s="59"/>
      <c r="G12829" s="59"/>
      <c r="AB12829" s="62" t="s">
        <v>20410</v>
      </c>
      <c r="AC12829" s="65" t="s">
        <v>20412</v>
      </c>
      <c r="AD12829" s="59"/>
      <c r="AE12829" s="59"/>
      <c r="AF12829" s="59"/>
      <c r="AG12829" s="59"/>
      <c r="AH12829" s="59"/>
      <c r="AI12829" s="59"/>
    </row>
    <row r="12830" spans="1:35" ht="31.5" thickBot="1" x14ac:dyDescent="0.4">
      <c r="A12830" s="58" t="s">
        <v>12621</v>
      </c>
      <c r="B12830" s="58" t="s">
        <v>19595</v>
      </c>
      <c r="C12830" s="58" t="s">
        <v>20050</v>
      </c>
      <c r="D12830" s="59"/>
      <c r="E12830" s="59"/>
      <c r="F12830" s="59"/>
      <c r="G12830" s="59"/>
      <c r="AB12830" s="62" t="s">
        <v>20410</v>
      </c>
      <c r="AC12830" s="65" t="s">
        <v>20412</v>
      </c>
      <c r="AD12830" s="59"/>
      <c r="AE12830" s="59"/>
      <c r="AF12830" s="59"/>
      <c r="AG12830" s="59"/>
      <c r="AH12830" s="59"/>
      <c r="AI12830" s="59"/>
    </row>
    <row r="12831" spans="1:35" ht="31.5" thickBot="1" x14ac:dyDescent="0.4">
      <c r="A12831" s="58" t="s">
        <v>12622</v>
      </c>
      <c r="B12831" s="58" t="s">
        <v>19596</v>
      </c>
      <c r="C12831" s="58" t="s">
        <v>20050</v>
      </c>
      <c r="D12831" s="59"/>
      <c r="E12831" s="59"/>
      <c r="F12831" s="59"/>
      <c r="G12831" s="59"/>
      <c r="AB12831" s="59"/>
      <c r="AC12831" s="65" t="s">
        <v>20412</v>
      </c>
      <c r="AD12831" s="59"/>
      <c r="AE12831" s="59"/>
      <c r="AF12831" s="59"/>
      <c r="AG12831" s="59"/>
      <c r="AH12831" s="59"/>
      <c r="AI12831" s="59"/>
    </row>
    <row r="12832" spans="1:35" ht="31.5" thickBot="1" x14ac:dyDescent="0.4">
      <c r="A12832" s="58" t="s">
        <v>12623</v>
      </c>
      <c r="B12832" s="58" t="s">
        <v>19596</v>
      </c>
      <c r="C12832" s="58" t="s">
        <v>20050</v>
      </c>
      <c r="D12832" s="59"/>
      <c r="E12832" s="59"/>
      <c r="F12832" s="59"/>
      <c r="G12832" s="59"/>
      <c r="AB12832" s="59"/>
      <c r="AC12832" s="65" t="s">
        <v>20412</v>
      </c>
      <c r="AD12832" s="59"/>
      <c r="AE12832" s="59"/>
      <c r="AF12832" s="59"/>
      <c r="AG12832" s="59"/>
      <c r="AH12832" s="59"/>
      <c r="AI12832" s="59"/>
    </row>
    <row r="12833" spans="1:35" ht="31.5" thickBot="1" x14ac:dyDescent="0.4">
      <c r="A12833" s="58" t="s">
        <v>12624</v>
      </c>
      <c r="B12833" s="58" t="s">
        <v>19597</v>
      </c>
      <c r="C12833" s="58" t="s">
        <v>20050</v>
      </c>
      <c r="D12833" s="59"/>
      <c r="E12833" s="59"/>
      <c r="F12833" s="59"/>
      <c r="G12833" s="59"/>
      <c r="AB12833" s="59"/>
      <c r="AC12833" s="65" t="s">
        <v>20412</v>
      </c>
      <c r="AD12833" s="59"/>
      <c r="AE12833" s="59"/>
      <c r="AF12833" s="59"/>
      <c r="AG12833" s="59"/>
      <c r="AH12833" s="59"/>
      <c r="AI12833" s="59"/>
    </row>
    <row r="12834" spans="1:35" ht="31.5" thickBot="1" x14ac:dyDescent="0.4">
      <c r="A12834" s="58" t="s">
        <v>12625</v>
      </c>
      <c r="B12834" s="58" t="s">
        <v>19598</v>
      </c>
      <c r="C12834" s="58" t="s">
        <v>20050</v>
      </c>
      <c r="D12834" s="59"/>
      <c r="E12834" s="59"/>
      <c r="F12834" s="59"/>
      <c r="G12834" s="59"/>
      <c r="AB12834" s="62" t="s">
        <v>20410</v>
      </c>
      <c r="AC12834" s="65" t="s">
        <v>20412</v>
      </c>
      <c r="AD12834" s="59"/>
      <c r="AE12834" s="59"/>
      <c r="AF12834" s="59"/>
      <c r="AG12834" s="59"/>
      <c r="AH12834" s="59"/>
      <c r="AI12834" s="59"/>
    </row>
    <row r="12835" spans="1:35" ht="31.5" thickBot="1" x14ac:dyDescent="0.4">
      <c r="A12835" s="58" t="s">
        <v>12626</v>
      </c>
      <c r="B12835" s="58" t="s">
        <v>19598</v>
      </c>
      <c r="C12835" s="58" t="s">
        <v>20050</v>
      </c>
      <c r="D12835" s="59"/>
      <c r="E12835" s="59"/>
      <c r="F12835" s="59"/>
      <c r="G12835" s="59"/>
      <c r="AB12835" s="59"/>
      <c r="AC12835" s="65" t="s">
        <v>20412</v>
      </c>
      <c r="AD12835" s="59"/>
      <c r="AE12835" s="59"/>
      <c r="AF12835" s="59"/>
      <c r="AG12835" s="59"/>
      <c r="AH12835" s="59"/>
      <c r="AI12835" s="59"/>
    </row>
    <row r="12836" spans="1:35" ht="31.5" thickBot="1" x14ac:dyDescent="0.4">
      <c r="A12836" s="58" t="s">
        <v>12627</v>
      </c>
      <c r="B12836" s="58" t="s">
        <v>19599</v>
      </c>
      <c r="C12836" s="58" t="s">
        <v>20050</v>
      </c>
      <c r="D12836" s="59"/>
      <c r="E12836" s="59"/>
      <c r="F12836" s="59"/>
      <c r="G12836" s="59"/>
      <c r="AB12836" s="59"/>
      <c r="AC12836" s="65" t="s">
        <v>20412</v>
      </c>
      <c r="AD12836" s="59"/>
      <c r="AE12836" s="59"/>
      <c r="AF12836" s="59"/>
      <c r="AG12836" s="59"/>
      <c r="AH12836" s="59"/>
      <c r="AI12836" s="59"/>
    </row>
    <row r="12837" spans="1:35" ht="31.5" thickBot="1" x14ac:dyDescent="0.4">
      <c r="A12837" s="58" t="s">
        <v>12628</v>
      </c>
      <c r="B12837" s="58" t="s">
        <v>19599</v>
      </c>
      <c r="C12837" s="58" t="s">
        <v>20050</v>
      </c>
      <c r="D12837" s="59"/>
      <c r="E12837" s="59"/>
      <c r="F12837" s="59"/>
      <c r="G12837" s="59"/>
      <c r="AB12837" s="59"/>
      <c r="AC12837" s="65" t="s">
        <v>20412</v>
      </c>
      <c r="AD12837" s="59"/>
      <c r="AE12837" s="59"/>
      <c r="AF12837" s="59"/>
      <c r="AG12837" s="59"/>
      <c r="AH12837" s="59"/>
      <c r="AI12837" s="59"/>
    </row>
    <row r="12838" spans="1:35" ht="31.5" thickBot="1" x14ac:dyDescent="0.4">
      <c r="A12838" s="58" t="s">
        <v>12629</v>
      </c>
      <c r="B12838" s="58" t="s">
        <v>19599</v>
      </c>
      <c r="C12838" s="58" t="s">
        <v>20050</v>
      </c>
      <c r="D12838" s="59"/>
      <c r="E12838" s="59"/>
      <c r="F12838" s="59"/>
      <c r="G12838" s="59"/>
      <c r="AB12838" s="59"/>
      <c r="AC12838" s="65" t="s">
        <v>20412</v>
      </c>
      <c r="AD12838" s="59"/>
      <c r="AE12838" s="59"/>
      <c r="AF12838" s="59"/>
      <c r="AG12838" s="59"/>
      <c r="AH12838" s="59"/>
      <c r="AI12838" s="59"/>
    </row>
    <row r="12839" spans="1:35" ht="31.5" thickBot="1" x14ac:dyDescent="0.4">
      <c r="A12839" s="58" t="s">
        <v>12630</v>
      </c>
      <c r="B12839" s="58" t="s">
        <v>19600</v>
      </c>
      <c r="C12839" s="58" t="s">
        <v>20050</v>
      </c>
      <c r="D12839" s="59"/>
      <c r="E12839" s="59"/>
      <c r="F12839" s="59"/>
      <c r="G12839" s="59"/>
      <c r="AB12839" s="59"/>
      <c r="AC12839" s="65" t="s">
        <v>20412</v>
      </c>
      <c r="AD12839" s="59"/>
      <c r="AE12839" s="59"/>
      <c r="AF12839" s="59"/>
      <c r="AG12839" s="59"/>
      <c r="AH12839" s="59"/>
      <c r="AI12839" s="59"/>
    </row>
    <row r="12840" spans="1:35" ht="31.5" thickBot="1" x14ac:dyDescent="0.4">
      <c r="A12840" s="58" t="s">
        <v>12631</v>
      </c>
      <c r="B12840" s="58" t="s">
        <v>19600</v>
      </c>
      <c r="C12840" s="58" t="s">
        <v>20050</v>
      </c>
      <c r="D12840" s="59"/>
      <c r="E12840" s="59"/>
      <c r="F12840" s="59"/>
      <c r="G12840" s="59"/>
      <c r="AB12840" s="59"/>
      <c r="AC12840" s="65" t="s">
        <v>20412</v>
      </c>
      <c r="AD12840" s="59"/>
      <c r="AE12840" s="59"/>
      <c r="AF12840" s="59"/>
      <c r="AG12840" s="59"/>
      <c r="AH12840" s="59"/>
      <c r="AI12840" s="59"/>
    </row>
    <row r="12841" spans="1:35" ht="31.5" thickBot="1" x14ac:dyDescent="0.4">
      <c r="A12841" s="58" t="s">
        <v>12632</v>
      </c>
      <c r="B12841" s="58" t="s">
        <v>19601</v>
      </c>
      <c r="C12841" s="58" t="s">
        <v>20050</v>
      </c>
      <c r="D12841" s="59"/>
      <c r="E12841" s="59"/>
      <c r="F12841" s="59"/>
      <c r="G12841" s="59"/>
      <c r="AB12841" s="62" t="s">
        <v>20410</v>
      </c>
      <c r="AC12841" s="65" t="s">
        <v>20412</v>
      </c>
      <c r="AD12841" s="59"/>
      <c r="AE12841" s="59"/>
      <c r="AF12841" s="59"/>
      <c r="AG12841" s="59"/>
      <c r="AH12841" s="59"/>
      <c r="AI12841" s="59"/>
    </row>
    <row r="12842" spans="1:35" ht="31.5" thickBot="1" x14ac:dyDescent="0.4">
      <c r="A12842" s="58" t="s">
        <v>12633</v>
      </c>
      <c r="B12842" s="58" t="s">
        <v>19601</v>
      </c>
      <c r="C12842" s="58" t="s">
        <v>20050</v>
      </c>
      <c r="D12842" s="59"/>
      <c r="E12842" s="59"/>
      <c r="F12842" s="59"/>
      <c r="G12842" s="59"/>
      <c r="AB12842" s="62" t="s">
        <v>20410</v>
      </c>
      <c r="AC12842" s="65" t="s">
        <v>20412</v>
      </c>
      <c r="AD12842" s="59"/>
      <c r="AE12842" s="59"/>
      <c r="AF12842" s="59"/>
      <c r="AG12842" s="59"/>
      <c r="AH12842" s="59"/>
      <c r="AI12842" s="59"/>
    </row>
    <row r="12843" spans="1:35" ht="31.5" thickBot="1" x14ac:dyDescent="0.4">
      <c r="A12843" s="58" t="s">
        <v>12634</v>
      </c>
      <c r="B12843" s="58" t="s">
        <v>19602</v>
      </c>
      <c r="C12843" s="58" t="s">
        <v>20050</v>
      </c>
      <c r="D12843" s="59"/>
      <c r="E12843" s="59"/>
      <c r="F12843" s="59"/>
      <c r="G12843" s="59"/>
      <c r="AB12843" s="59"/>
      <c r="AC12843" s="65" t="s">
        <v>20412</v>
      </c>
      <c r="AD12843" s="59"/>
      <c r="AE12843" s="59"/>
      <c r="AF12843" s="59"/>
      <c r="AG12843" s="59"/>
      <c r="AH12843" s="59"/>
      <c r="AI12843" s="59"/>
    </row>
    <row r="12844" spans="1:35" ht="31.5" thickBot="1" x14ac:dyDescent="0.4">
      <c r="A12844" s="58" t="s">
        <v>12635</v>
      </c>
      <c r="B12844" s="58" t="s">
        <v>19603</v>
      </c>
      <c r="C12844" s="58" t="s">
        <v>20050</v>
      </c>
      <c r="D12844" s="59"/>
      <c r="E12844" s="59"/>
      <c r="F12844" s="59"/>
      <c r="G12844" s="59"/>
      <c r="AB12844" s="62" t="s">
        <v>20410</v>
      </c>
      <c r="AC12844" s="65" t="s">
        <v>20412</v>
      </c>
      <c r="AD12844" s="59"/>
      <c r="AE12844" s="59"/>
      <c r="AF12844" s="59"/>
      <c r="AG12844" s="59"/>
      <c r="AH12844" s="59"/>
      <c r="AI12844" s="59"/>
    </row>
    <row r="12845" spans="1:35" ht="31.5" thickBot="1" x14ac:dyDescent="0.4">
      <c r="A12845" s="58" t="s">
        <v>12636</v>
      </c>
      <c r="B12845" s="58" t="s">
        <v>19603</v>
      </c>
      <c r="C12845" s="58" t="s">
        <v>20050</v>
      </c>
      <c r="D12845" s="59"/>
      <c r="E12845" s="59"/>
      <c r="F12845" s="59"/>
      <c r="G12845" s="59"/>
      <c r="AB12845" s="62" t="s">
        <v>20410</v>
      </c>
      <c r="AC12845" s="65" t="s">
        <v>20412</v>
      </c>
      <c r="AD12845" s="59"/>
      <c r="AE12845" s="59"/>
      <c r="AF12845" s="59"/>
      <c r="AG12845" s="59"/>
      <c r="AH12845" s="59"/>
      <c r="AI12845" s="59"/>
    </row>
    <row r="12846" spans="1:35" ht="31.5" thickBot="1" x14ac:dyDescent="0.4">
      <c r="A12846" s="58" t="s">
        <v>12637</v>
      </c>
      <c r="B12846" s="58" t="s">
        <v>19603</v>
      </c>
      <c r="C12846" s="58" t="s">
        <v>20050</v>
      </c>
      <c r="D12846" s="59"/>
      <c r="E12846" s="59"/>
      <c r="F12846" s="59"/>
      <c r="G12846" s="59"/>
      <c r="AB12846" s="62" t="s">
        <v>20410</v>
      </c>
      <c r="AC12846" s="65" t="s">
        <v>20412</v>
      </c>
      <c r="AD12846" s="59"/>
      <c r="AE12846" s="59"/>
      <c r="AF12846" s="59"/>
      <c r="AG12846" s="59"/>
      <c r="AH12846" s="59"/>
      <c r="AI12846" s="59"/>
    </row>
    <row r="12847" spans="1:35" ht="31.5" thickBot="1" x14ac:dyDescent="0.4">
      <c r="A12847" s="58" t="s">
        <v>12638</v>
      </c>
      <c r="B12847" s="58" t="s">
        <v>19604</v>
      </c>
      <c r="C12847" s="58" t="s">
        <v>20050</v>
      </c>
      <c r="D12847" s="59"/>
      <c r="E12847" s="59"/>
      <c r="F12847" s="59"/>
      <c r="G12847" s="59"/>
      <c r="AB12847" s="62" t="s">
        <v>20410</v>
      </c>
      <c r="AC12847" s="65" t="s">
        <v>20412</v>
      </c>
      <c r="AD12847" s="59"/>
      <c r="AE12847" s="59"/>
      <c r="AF12847" s="59"/>
      <c r="AG12847" s="59"/>
      <c r="AH12847" s="59"/>
      <c r="AI12847" s="59"/>
    </row>
    <row r="12848" spans="1:35" ht="31.5" thickBot="1" x14ac:dyDescent="0.4">
      <c r="A12848" s="58" t="s">
        <v>12639</v>
      </c>
      <c r="B12848" s="58" t="s">
        <v>19604</v>
      </c>
      <c r="C12848" s="58" t="s">
        <v>20050</v>
      </c>
      <c r="D12848" s="59"/>
      <c r="E12848" s="59"/>
      <c r="F12848" s="59"/>
      <c r="G12848" s="59"/>
      <c r="AB12848" s="62" t="s">
        <v>20410</v>
      </c>
      <c r="AC12848" s="65" t="s">
        <v>20412</v>
      </c>
      <c r="AD12848" s="59"/>
      <c r="AE12848" s="59"/>
      <c r="AF12848" s="59"/>
      <c r="AG12848" s="59"/>
      <c r="AH12848" s="59"/>
      <c r="AI12848" s="59"/>
    </row>
    <row r="12849" spans="1:35" ht="31.5" thickBot="1" x14ac:dyDescent="0.4">
      <c r="A12849" s="58" t="s">
        <v>12640</v>
      </c>
      <c r="B12849" s="58" t="s">
        <v>19605</v>
      </c>
      <c r="C12849" s="58" t="s">
        <v>20050</v>
      </c>
      <c r="D12849" s="59"/>
      <c r="E12849" s="59"/>
      <c r="F12849" s="59"/>
      <c r="G12849" s="59"/>
      <c r="AB12849" s="62" t="s">
        <v>20410</v>
      </c>
      <c r="AC12849" s="65" t="s">
        <v>20412</v>
      </c>
      <c r="AD12849" s="59"/>
      <c r="AE12849" s="59"/>
      <c r="AF12849" s="59"/>
      <c r="AG12849" s="59"/>
      <c r="AH12849" s="59"/>
      <c r="AI12849" s="59"/>
    </row>
    <row r="12850" spans="1:35" ht="31.5" thickBot="1" x14ac:dyDescent="0.4">
      <c r="A12850" s="58" t="s">
        <v>12641</v>
      </c>
      <c r="B12850" s="58" t="s">
        <v>19606</v>
      </c>
      <c r="C12850" s="58" t="s">
        <v>20050</v>
      </c>
      <c r="D12850" s="59"/>
      <c r="E12850" s="59"/>
      <c r="F12850" s="59"/>
      <c r="G12850" s="59"/>
      <c r="AB12850" s="62" t="s">
        <v>20410</v>
      </c>
      <c r="AC12850" s="65" t="s">
        <v>20412</v>
      </c>
      <c r="AD12850" s="59"/>
      <c r="AE12850" s="59"/>
      <c r="AF12850" s="59"/>
      <c r="AG12850" s="59"/>
      <c r="AH12850" s="59"/>
      <c r="AI12850" s="59"/>
    </row>
    <row r="12851" spans="1:35" ht="31.5" thickBot="1" x14ac:dyDescent="0.4">
      <c r="A12851" s="58" t="s">
        <v>12642</v>
      </c>
      <c r="B12851" s="58" t="s">
        <v>19607</v>
      </c>
      <c r="C12851" s="58" t="s">
        <v>20050</v>
      </c>
      <c r="D12851" s="59"/>
      <c r="E12851" s="59"/>
      <c r="F12851" s="59"/>
      <c r="G12851" s="59"/>
      <c r="AB12851" s="59"/>
      <c r="AC12851" s="65" t="s">
        <v>20412</v>
      </c>
      <c r="AD12851" s="59"/>
      <c r="AE12851" s="59"/>
      <c r="AF12851" s="59"/>
      <c r="AG12851" s="59"/>
      <c r="AH12851" s="59"/>
      <c r="AI12851" s="59"/>
    </row>
    <row r="12852" spans="1:35" ht="31.5" thickBot="1" x14ac:dyDescent="0.4">
      <c r="A12852" s="58" t="s">
        <v>12643</v>
      </c>
      <c r="B12852" s="58" t="s">
        <v>19608</v>
      </c>
      <c r="C12852" s="58" t="s">
        <v>20050</v>
      </c>
      <c r="D12852" s="59"/>
      <c r="E12852" s="59"/>
      <c r="F12852" s="59"/>
      <c r="G12852" s="59"/>
      <c r="AB12852" s="59"/>
      <c r="AC12852" s="65" t="s">
        <v>20412</v>
      </c>
      <c r="AD12852" s="59"/>
      <c r="AE12852" s="59"/>
      <c r="AF12852" s="59"/>
      <c r="AG12852" s="59"/>
      <c r="AH12852" s="59"/>
      <c r="AI12852" s="59"/>
    </row>
    <row r="12853" spans="1:35" ht="31.5" thickBot="1" x14ac:dyDescent="0.4">
      <c r="A12853" s="58" t="s">
        <v>2285</v>
      </c>
      <c r="B12853" s="58" t="s">
        <v>19609</v>
      </c>
      <c r="C12853" s="58" t="s">
        <v>20050</v>
      </c>
      <c r="D12853" s="59"/>
      <c r="E12853" s="59"/>
      <c r="F12853" s="59"/>
      <c r="G12853" s="59"/>
      <c r="AB12853" s="59"/>
      <c r="AC12853" s="65" t="s">
        <v>20412</v>
      </c>
      <c r="AD12853" s="59"/>
      <c r="AE12853" s="59"/>
      <c r="AF12853" s="59"/>
      <c r="AG12853" s="59"/>
      <c r="AH12853" s="59"/>
      <c r="AI12853" s="59"/>
    </row>
    <row r="12854" spans="1:35" ht="31.5" thickBot="1" x14ac:dyDescent="0.4">
      <c r="A12854" s="58" t="s">
        <v>12644</v>
      </c>
      <c r="B12854" s="58" t="s">
        <v>19609</v>
      </c>
      <c r="C12854" s="58" t="s">
        <v>20050</v>
      </c>
      <c r="D12854" s="59"/>
      <c r="E12854" s="59"/>
      <c r="F12854" s="59"/>
      <c r="G12854" s="59"/>
      <c r="AB12854" s="59"/>
      <c r="AC12854" s="65" t="s">
        <v>20412</v>
      </c>
      <c r="AD12854" s="59"/>
      <c r="AE12854" s="59"/>
      <c r="AF12854" s="59"/>
      <c r="AG12854" s="59"/>
      <c r="AH12854" s="59"/>
      <c r="AI12854" s="59"/>
    </row>
    <row r="12855" spans="1:35" ht="31.5" thickBot="1" x14ac:dyDescent="0.4">
      <c r="A12855" s="58" t="s">
        <v>12645</v>
      </c>
      <c r="B12855" s="58" t="s">
        <v>19609</v>
      </c>
      <c r="C12855" s="58" t="s">
        <v>20050</v>
      </c>
      <c r="D12855" s="59"/>
      <c r="E12855" s="59"/>
      <c r="F12855" s="59"/>
      <c r="G12855" s="59"/>
      <c r="AB12855" s="59"/>
      <c r="AC12855" s="65" t="s">
        <v>20412</v>
      </c>
      <c r="AD12855" s="59"/>
      <c r="AE12855" s="59"/>
      <c r="AF12855" s="59"/>
      <c r="AG12855" s="59"/>
      <c r="AH12855" s="59"/>
      <c r="AI12855" s="59"/>
    </row>
    <row r="12856" spans="1:35" ht="31.5" thickBot="1" x14ac:dyDescent="0.4">
      <c r="A12856" s="58" t="s">
        <v>12646</v>
      </c>
      <c r="B12856" s="58" t="s">
        <v>19609</v>
      </c>
      <c r="C12856" s="58" t="s">
        <v>20050</v>
      </c>
      <c r="D12856" s="59"/>
      <c r="E12856" s="59"/>
      <c r="F12856" s="59"/>
      <c r="G12856" s="59"/>
      <c r="AB12856" s="59"/>
      <c r="AC12856" s="65" t="s">
        <v>20412</v>
      </c>
      <c r="AD12856" s="59"/>
      <c r="AE12856" s="59"/>
      <c r="AF12856" s="59"/>
      <c r="AG12856" s="59"/>
      <c r="AH12856" s="59"/>
      <c r="AI12856" s="59"/>
    </row>
    <row r="12857" spans="1:35" ht="31.5" thickBot="1" x14ac:dyDescent="0.4">
      <c r="A12857" s="58" t="s">
        <v>12647</v>
      </c>
      <c r="B12857" s="58" t="s">
        <v>19609</v>
      </c>
      <c r="C12857" s="58" t="s">
        <v>20050</v>
      </c>
      <c r="D12857" s="59"/>
      <c r="E12857" s="59"/>
      <c r="F12857" s="59"/>
      <c r="G12857" s="59"/>
      <c r="AB12857" s="59"/>
      <c r="AC12857" s="65" t="s">
        <v>20412</v>
      </c>
      <c r="AD12857" s="59"/>
      <c r="AE12857" s="59"/>
      <c r="AF12857" s="59"/>
      <c r="AG12857" s="59"/>
      <c r="AH12857" s="59"/>
      <c r="AI12857" s="59"/>
    </row>
    <row r="12858" spans="1:35" ht="31.5" thickBot="1" x14ac:dyDescent="0.4">
      <c r="A12858" s="58" t="s">
        <v>12648</v>
      </c>
      <c r="B12858" s="58" t="s">
        <v>19610</v>
      </c>
      <c r="C12858" s="58" t="s">
        <v>20050</v>
      </c>
      <c r="D12858" s="59"/>
      <c r="E12858" s="59"/>
      <c r="F12858" s="59"/>
      <c r="G12858" s="59"/>
      <c r="AB12858" s="59"/>
      <c r="AC12858" s="65" t="s">
        <v>20412</v>
      </c>
      <c r="AD12858" s="59"/>
      <c r="AE12858" s="59"/>
      <c r="AF12858" s="59"/>
      <c r="AG12858" s="59"/>
      <c r="AH12858" s="59"/>
      <c r="AI12858" s="59"/>
    </row>
    <row r="12859" spans="1:35" ht="31.5" thickBot="1" x14ac:dyDescent="0.4">
      <c r="A12859" s="58" t="s">
        <v>12649</v>
      </c>
      <c r="B12859" s="58" t="s">
        <v>19610</v>
      </c>
      <c r="C12859" s="58" t="s">
        <v>20050</v>
      </c>
      <c r="D12859" s="59"/>
      <c r="E12859" s="59"/>
      <c r="F12859" s="59"/>
      <c r="G12859" s="59"/>
      <c r="AB12859" s="59"/>
      <c r="AC12859" s="65" t="s">
        <v>20412</v>
      </c>
      <c r="AD12859" s="59"/>
      <c r="AE12859" s="59"/>
      <c r="AF12859" s="59"/>
      <c r="AG12859" s="59"/>
      <c r="AH12859" s="59"/>
      <c r="AI12859" s="59"/>
    </row>
    <row r="12860" spans="1:35" ht="31.5" thickBot="1" x14ac:dyDescent="0.4">
      <c r="A12860" s="58" t="s">
        <v>12650</v>
      </c>
      <c r="B12860" s="58" t="s">
        <v>19610</v>
      </c>
      <c r="C12860" s="58" t="s">
        <v>20050</v>
      </c>
      <c r="D12860" s="59"/>
      <c r="E12860" s="59"/>
      <c r="F12860" s="59"/>
      <c r="G12860" s="59"/>
      <c r="AB12860" s="59"/>
      <c r="AC12860" s="65" t="s">
        <v>20412</v>
      </c>
      <c r="AD12860" s="59"/>
      <c r="AE12860" s="59"/>
      <c r="AF12860" s="59"/>
      <c r="AG12860" s="59"/>
      <c r="AH12860" s="59"/>
      <c r="AI12860" s="59"/>
    </row>
    <row r="12861" spans="1:35" ht="31.5" thickBot="1" x14ac:dyDescent="0.4">
      <c r="A12861" s="58" t="s">
        <v>12651</v>
      </c>
      <c r="B12861" s="58" t="s">
        <v>19611</v>
      </c>
      <c r="C12861" s="58" t="s">
        <v>20050</v>
      </c>
      <c r="D12861" s="59"/>
      <c r="E12861" s="59"/>
      <c r="F12861" s="59"/>
      <c r="G12861" s="59"/>
      <c r="AB12861" s="62" t="s">
        <v>20410</v>
      </c>
      <c r="AC12861" s="65" t="s">
        <v>20412</v>
      </c>
      <c r="AD12861" s="59"/>
      <c r="AE12861" s="59"/>
      <c r="AF12861" s="59"/>
      <c r="AG12861" s="59"/>
      <c r="AH12861" s="59"/>
      <c r="AI12861" s="59"/>
    </row>
    <row r="12862" spans="1:35" ht="31.5" thickBot="1" x14ac:dyDescent="0.4">
      <c r="A12862" s="58" t="s">
        <v>12652</v>
      </c>
      <c r="B12862" s="58" t="s">
        <v>19611</v>
      </c>
      <c r="C12862" s="58" t="s">
        <v>20050</v>
      </c>
      <c r="D12862" s="59"/>
      <c r="E12862" s="59"/>
      <c r="F12862" s="59"/>
      <c r="G12862" s="59"/>
      <c r="AB12862" s="62" t="s">
        <v>20410</v>
      </c>
      <c r="AC12862" s="65" t="s">
        <v>20412</v>
      </c>
      <c r="AD12862" s="59"/>
      <c r="AE12862" s="59"/>
      <c r="AF12862" s="59"/>
      <c r="AG12862" s="59"/>
      <c r="AH12862" s="59"/>
      <c r="AI12862" s="59"/>
    </row>
    <row r="12863" spans="1:35" ht="31.5" thickBot="1" x14ac:dyDescent="0.4">
      <c r="A12863" s="58" t="s">
        <v>12653</v>
      </c>
      <c r="B12863" s="58" t="s">
        <v>19612</v>
      </c>
      <c r="C12863" s="58" t="s">
        <v>20050</v>
      </c>
      <c r="D12863" s="59"/>
      <c r="E12863" s="59"/>
      <c r="F12863" s="59"/>
      <c r="G12863" s="59"/>
      <c r="AB12863" s="62" t="s">
        <v>20410</v>
      </c>
      <c r="AC12863" s="65" t="s">
        <v>20412</v>
      </c>
      <c r="AD12863" s="59"/>
      <c r="AE12863" s="59"/>
      <c r="AF12863" s="59"/>
      <c r="AG12863" s="59"/>
      <c r="AH12863" s="59"/>
      <c r="AI12863" s="59"/>
    </row>
    <row r="12864" spans="1:35" ht="31.5" thickBot="1" x14ac:dyDescent="0.4">
      <c r="A12864" s="58" t="s">
        <v>12654</v>
      </c>
      <c r="B12864" s="58" t="s">
        <v>19612</v>
      </c>
      <c r="C12864" s="58" t="s">
        <v>20050</v>
      </c>
      <c r="D12864" s="59"/>
      <c r="E12864" s="59"/>
      <c r="F12864" s="59"/>
      <c r="G12864" s="59"/>
      <c r="AB12864" s="62" t="s">
        <v>20410</v>
      </c>
      <c r="AC12864" s="65" t="s">
        <v>20412</v>
      </c>
      <c r="AD12864" s="59"/>
      <c r="AE12864" s="59"/>
      <c r="AF12864" s="59"/>
      <c r="AG12864" s="59"/>
      <c r="AH12864" s="59"/>
      <c r="AI12864" s="59"/>
    </row>
    <row r="12865" spans="1:35" ht="31.5" thickBot="1" x14ac:dyDescent="0.4">
      <c r="A12865" s="58" t="s">
        <v>12655</v>
      </c>
      <c r="B12865" s="58" t="s">
        <v>19613</v>
      </c>
      <c r="C12865" s="58" t="s">
        <v>20050</v>
      </c>
      <c r="D12865" s="59"/>
      <c r="E12865" s="59"/>
      <c r="F12865" s="59"/>
      <c r="G12865" s="59"/>
      <c r="AB12865" s="59"/>
      <c r="AC12865" s="65" t="s">
        <v>20412</v>
      </c>
      <c r="AD12865" s="59"/>
      <c r="AE12865" s="59"/>
      <c r="AF12865" s="59"/>
      <c r="AG12865" s="59"/>
      <c r="AH12865" s="59"/>
      <c r="AI12865" s="59"/>
    </row>
    <row r="12866" spans="1:35" ht="31.5" thickBot="1" x14ac:dyDescent="0.4">
      <c r="A12866" s="58" t="s">
        <v>12656</v>
      </c>
      <c r="B12866" s="58" t="s">
        <v>19613</v>
      </c>
      <c r="C12866" s="58" t="s">
        <v>20050</v>
      </c>
      <c r="D12866" s="59"/>
      <c r="E12866" s="59"/>
      <c r="F12866" s="59"/>
      <c r="G12866" s="59"/>
      <c r="AB12866" s="59"/>
      <c r="AC12866" s="65" t="s">
        <v>20412</v>
      </c>
      <c r="AD12866" s="59"/>
      <c r="AE12866" s="59"/>
      <c r="AF12866" s="59"/>
      <c r="AG12866" s="59"/>
      <c r="AH12866" s="59"/>
      <c r="AI12866" s="59"/>
    </row>
    <row r="12867" spans="1:35" ht="31.5" thickBot="1" x14ac:dyDescent="0.4">
      <c r="A12867" s="58" t="s">
        <v>12657</v>
      </c>
      <c r="B12867" s="58" t="s">
        <v>19614</v>
      </c>
      <c r="C12867" s="58" t="s">
        <v>20050</v>
      </c>
      <c r="D12867" s="59"/>
      <c r="E12867" s="59"/>
      <c r="F12867" s="59"/>
      <c r="G12867" s="59"/>
      <c r="AB12867" s="62" t="s">
        <v>20410</v>
      </c>
      <c r="AC12867" s="65" t="s">
        <v>20412</v>
      </c>
      <c r="AD12867" s="59"/>
      <c r="AE12867" s="59"/>
      <c r="AF12867" s="59"/>
      <c r="AG12867" s="59"/>
      <c r="AH12867" s="59"/>
      <c r="AI12867" s="59"/>
    </row>
    <row r="12868" spans="1:35" ht="31.5" thickBot="1" x14ac:dyDescent="0.4">
      <c r="A12868" s="58" t="s">
        <v>12658</v>
      </c>
      <c r="B12868" s="58" t="s">
        <v>19615</v>
      </c>
      <c r="C12868" s="58" t="s">
        <v>20050</v>
      </c>
      <c r="D12868" s="59"/>
      <c r="E12868" s="59"/>
      <c r="F12868" s="59"/>
      <c r="G12868" s="59"/>
      <c r="AB12868" s="59"/>
      <c r="AC12868" s="65" t="s">
        <v>20412</v>
      </c>
      <c r="AD12868" s="59"/>
      <c r="AE12868" s="59"/>
      <c r="AF12868" s="59"/>
      <c r="AG12868" s="59"/>
      <c r="AH12868" s="59"/>
      <c r="AI12868" s="59"/>
    </row>
    <row r="12869" spans="1:35" ht="31.5" thickBot="1" x14ac:dyDescent="0.4">
      <c r="A12869" s="58" t="s">
        <v>12659</v>
      </c>
      <c r="B12869" s="58" t="s">
        <v>19615</v>
      </c>
      <c r="C12869" s="58" t="s">
        <v>20050</v>
      </c>
      <c r="D12869" s="59"/>
      <c r="E12869" s="59"/>
      <c r="F12869" s="59"/>
      <c r="G12869" s="59"/>
      <c r="AB12869" s="59"/>
      <c r="AC12869" s="65" t="s">
        <v>20412</v>
      </c>
      <c r="AD12869" s="59"/>
      <c r="AE12869" s="59"/>
      <c r="AF12869" s="59"/>
      <c r="AG12869" s="59"/>
      <c r="AH12869" s="59"/>
      <c r="AI12869" s="59"/>
    </row>
    <row r="12870" spans="1:35" ht="31.5" thickBot="1" x14ac:dyDescent="0.4">
      <c r="A12870" s="58" t="s">
        <v>12660</v>
      </c>
      <c r="B12870" s="58" t="s">
        <v>19616</v>
      </c>
      <c r="C12870" s="58" t="s">
        <v>20050</v>
      </c>
      <c r="D12870" s="59"/>
      <c r="E12870" s="59"/>
      <c r="F12870" s="59"/>
      <c r="G12870" s="59"/>
      <c r="AB12870" s="62" t="s">
        <v>20410</v>
      </c>
      <c r="AC12870" s="65" t="s">
        <v>20412</v>
      </c>
      <c r="AD12870" s="59"/>
      <c r="AE12870" s="59"/>
      <c r="AF12870" s="59"/>
      <c r="AG12870" s="59"/>
      <c r="AH12870" s="59"/>
      <c r="AI12870" s="59"/>
    </row>
    <row r="12871" spans="1:35" ht="31.5" thickBot="1" x14ac:dyDescent="0.4">
      <c r="A12871" s="58" t="s">
        <v>12661</v>
      </c>
      <c r="B12871" s="58" t="s">
        <v>19616</v>
      </c>
      <c r="C12871" s="58" t="s">
        <v>20050</v>
      </c>
      <c r="D12871" s="59"/>
      <c r="E12871" s="59"/>
      <c r="F12871" s="59"/>
      <c r="G12871" s="59"/>
      <c r="AB12871" s="59"/>
      <c r="AC12871" s="65" t="s">
        <v>20412</v>
      </c>
      <c r="AD12871" s="59"/>
      <c r="AE12871" s="59"/>
      <c r="AF12871" s="59"/>
      <c r="AG12871" s="59"/>
      <c r="AH12871" s="59"/>
      <c r="AI12871" s="59"/>
    </row>
    <row r="12872" spans="1:35" ht="31.5" thickBot="1" x14ac:dyDescent="0.4">
      <c r="A12872" s="58" t="s">
        <v>12662</v>
      </c>
      <c r="B12872" s="58" t="s">
        <v>19616</v>
      </c>
      <c r="C12872" s="58" t="s">
        <v>20050</v>
      </c>
      <c r="D12872" s="59"/>
      <c r="E12872" s="59"/>
      <c r="F12872" s="59"/>
      <c r="G12872" s="59"/>
      <c r="AB12872" s="59"/>
      <c r="AC12872" s="65" t="s">
        <v>20412</v>
      </c>
      <c r="AD12872" s="59"/>
      <c r="AE12872" s="59"/>
      <c r="AF12872" s="59"/>
      <c r="AG12872" s="59"/>
      <c r="AH12872" s="59"/>
      <c r="AI12872" s="59"/>
    </row>
    <row r="12873" spans="1:35" ht="31.5" thickBot="1" x14ac:dyDescent="0.4">
      <c r="A12873" s="58" t="s">
        <v>12663</v>
      </c>
      <c r="B12873" s="58" t="s">
        <v>19616</v>
      </c>
      <c r="C12873" s="58" t="s">
        <v>20050</v>
      </c>
      <c r="D12873" s="59"/>
      <c r="E12873" s="59"/>
      <c r="F12873" s="59"/>
      <c r="G12873" s="59"/>
      <c r="AB12873" s="59"/>
      <c r="AC12873" s="65" t="s">
        <v>20412</v>
      </c>
      <c r="AD12873" s="59"/>
      <c r="AE12873" s="59"/>
      <c r="AF12873" s="59"/>
      <c r="AG12873" s="59"/>
      <c r="AH12873" s="59"/>
      <c r="AI12873" s="59"/>
    </row>
    <row r="12874" spans="1:35" ht="31.5" thickBot="1" x14ac:dyDescent="0.4">
      <c r="A12874" s="58" t="s">
        <v>12664</v>
      </c>
      <c r="B12874" s="58" t="s">
        <v>19617</v>
      </c>
      <c r="C12874" s="58" t="s">
        <v>20050</v>
      </c>
      <c r="D12874" s="59"/>
      <c r="E12874" s="59"/>
      <c r="F12874" s="59"/>
      <c r="G12874" s="59"/>
      <c r="AB12874" s="62" t="s">
        <v>20410</v>
      </c>
      <c r="AC12874" s="65" t="s">
        <v>20412</v>
      </c>
      <c r="AD12874" s="59"/>
      <c r="AE12874" s="59"/>
      <c r="AF12874" s="59"/>
      <c r="AG12874" s="59"/>
      <c r="AH12874" s="59"/>
      <c r="AI12874" s="59"/>
    </row>
    <row r="12875" spans="1:35" ht="31.5" thickBot="1" x14ac:dyDescent="0.4">
      <c r="A12875" s="58" t="s">
        <v>12665</v>
      </c>
      <c r="B12875" s="58" t="s">
        <v>19617</v>
      </c>
      <c r="C12875" s="58" t="s">
        <v>20050</v>
      </c>
      <c r="D12875" s="59"/>
      <c r="E12875" s="59"/>
      <c r="F12875" s="59"/>
      <c r="G12875" s="59"/>
      <c r="AB12875" s="62" t="s">
        <v>20410</v>
      </c>
      <c r="AC12875" s="65" t="s">
        <v>20412</v>
      </c>
      <c r="AD12875" s="59"/>
      <c r="AE12875" s="59"/>
      <c r="AF12875" s="59"/>
      <c r="AG12875" s="59"/>
      <c r="AH12875" s="59"/>
      <c r="AI12875" s="59"/>
    </row>
    <row r="12876" spans="1:35" ht="31.5" thickBot="1" x14ac:dyDescent="0.4">
      <c r="A12876" s="58" t="s">
        <v>12666</v>
      </c>
      <c r="B12876" s="58" t="s">
        <v>19618</v>
      </c>
      <c r="C12876" s="58" t="s">
        <v>20050</v>
      </c>
      <c r="D12876" s="59"/>
      <c r="E12876" s="59"/>
      <c r="F12876" s="59"/>
      <c r="G12876" s="59"/>
      <c r="AB12876" s="62" t="s">
        <v>20410</v>
      </c>
      <c r="AC12876" s="65" t="s">
        <v>20412</v>
      </c>
      <c r="AD12876" s="59"/>
      <c r="AE12876" s="59"/>
      <c r="AF12876" s="59"/>
      <c r="AG12876" s="59"/>
      <c r="AH12876" s="59"/>
      <c r="AI12876" s="59"/>
    </row>
    <row r="12877" spans="1:35" ht="31.5" thickBot="1" x14ac:dyDescent="0.4">
      <c r="A12877" s="58" t="s">
        <v>12667</v>
      </c>
      <c r="B12877" s="58" t="s">
        <v>19618</v>
      </c>
      <c r="C12877" s="58" t="s">
        <v>20050</v>
      </c>
      <c r="D12877" s="59"/>
      <c r="E12877" s="59"/>
      <c r="F12877" s="59"/>
      <c r="G12877" s="59"/>
      <c r="AB12877" s="62" t="s">
        <v>20410</v>
      </c>
      <c r="AC12877" s="65" t="s">
        <v>20412</v>
      </c>
      <c r="AD12877" s="59"/>
      <c r="AE12877" s="59"/>
      <c r="AF12877" s="59"/>
      <c r="AG12877" s="59"/>
      <c r="AH12877" s="59"/>
      <c r="AI12877" s="59"/>
    </row>
    <row r="12878" spans="1:35" ht="31.5" thickBot="1" x14ac:dyDescent="0.4">
      <c r="A12878" s="58" t="s">
        <v>12668</v>
      </c>
      <c r="B12878" s="58" t="s">
        <v>19619</v>
      </c>
      <c r="C12878" s="58" t="s">
        <v>20050</v>
      </c>
      <c r="D12878" s="59"/>
      <c r="E12878" s="59"/>
      <c r="F12878" s="59"/>
      <c r="G12878" s="59"/>
      <c r="AB12878" s="62" t="s">
        <v>20410</v>
      </c>
      <c r="AC12878" s="65" t="s">
        <v>20412</v>
      </c>
      <c r="AD12878" s="59"/>
      <c r="AE12878" s="59"/>
      <c r="AF12878" s="59"/>
      <c r="AG12878" s="59"/>
      <c r="AH12878" s="59"/>
      <c r="AI12878" s="59"/>
    </row>
    <row r="12879" spans="1:35" ht="31.5" thickBot="1" x14ac:dyDescent="0.4">
      <c r="A12879" s="58" t="s">
        <v>12669</v>
      </c>
      <c r="B12879" s="58" t="s">
        <v>19620</v>
      </c>
      <c r="C12879" s="58" t="s">
        <v>20050</v>
      </c>
      <c r="D12879" s="59"/>
      <c r="E12879" s="59"/>
      <c r="F12879" s="59"/>
      <c r="G12879" s="59"/>
      <c r="AB12879" s="59"/>
      <c r="AC12879" s="65" t="s">
        <v>20412</v>
      </c>
      <c r="AD12879" s="59"/>
      <c r="AE12879" s="59"/>
      <c r="AF12879" s="59"/>
      <c r="AG12879" s="59"/>
      <c r="AH12879" s="59"/>
      <c r="AI12879" s="59"/>
    </row>
    <row r="12880" spans="1:35" ht="31.5" thickBot="1" x14ac:dyDescent="0.4">
      <c r="A12880" s="58" t="s">
        <v>12670</v>
      </c>
      <c r="B12880" s="58" t="s">
        <v>19620</v>
      </c>
      <c r="C12880" s="58" t="s">
        <v>20050</v>
      </c>
      <c r="D12880" s="59"/>
      <c r="E12880" s="59"/>
      <c r="F12880" s="59"/>
      <c r="G12880" s="59"/>
      <c r="AB12880" s="62" t="s">
        <v>20410</v>
      </c>
      <c r="AC12880" s="65" t="s">
        <v>20412</v>
      </c>
      <c r="AD12880" s="59"/>
      <c r="AE12880" s="59"/>
      <c r="AF12880" s="59"/>
      <c r="AG12880" s="59"/>
      <c r="AH12880" s="59"/>
      <c r="AI12880" s="59"/>
    </row>
    <row r="12881" spans="1:35" ht="31.5" thickBot="1" x14ac:dyDescent="0.4">
      <c r="A12881" s="58" t="s">
        <v>12671</v>
      </c>
      <c r="B12881" s="58" t="s">
        <v>19621</v>
      </c>
      <c r="C12881" s="58" t="s">
        <v>20050</v>
      </c>
      <c r="D12881" s="59"/>
      <c r="E12881" s="59"/>
      <c r="F12881" s="59"/>
      <c r="G12881" s="59"/>
      <c r="AB12881" s="59"/>
      <c r="AC12881" s="65" t="s">
        <v>20412</v>
      </c>
      <c r="AD12881" s="59"/>
      <c r="AE12881" s="59"/>
      <c r="AF12881" s="59"/>
      <c r="AG12881" s="59"/>
      <c r="AH12881" s="59"/>
      <c r="AI12881" s="59"/>
    </row>
    <row r="12882" spans="1:35" ht="31.5" thickBot="1" x14ac:dyDescent="0.4">
      <c r="A12882" s="58" t="s">
        <v>12672</v>
      </c>
      <c r="B12882" s="58" t="s">
        <v>19621</v>
      </c>
      <c r="C12882" s="58" t="s">
        <v>20050</v>
      </c>
      <c r="D12882" s="59"/>
      <c r="E12882" s="59"/>
      <c r="F12882" s="59"/>
      <c r="G12882" s="59"/>
      <c r="AB12882" s="59"/>
      <c r="AC12882" s="65" t="s">
        <v>20412</v>
      </c>
      <c r="AD12882" s="59"/>
      <c r="AE12882" s="59"/>
      <c r="AF12882" s="59"/>
      <c r="AG12882" s="59"/>
      <c r="AH12882" s="59"/>
      <c r="AI12882" s="59"/>
    </row>
    <row r="12883" spans="1:35" ht="31.5" thickBot="1" x14ac:dyDescent="0.4">
      <c r="A12883" s="58" t="s">
        <v>12673</v>
      </c>
      <c r="B12883" s="58" t="s">
        <v>19621</v>
      </c>
      <c r="C12883" s="58" t="s">
        <v>20050</v>
      </c>
      <c r="D12883" s="59"/>
      <c r="E12883" s="59"/>
      <c r="F12883" s="59"/>
      <c r="G12883" s="59"/>
      <c r="AB12883" s="59"/>
      <c r="AC12883" s="65" t="s">
        <v>20412</v>
      </c>
      <c r="AD12883" s="59"/>
      <c r="AE12883" s="59"/>
      <c r="AF12883" s="59"/>
      <c r="AG12883" s="59"/>
      <c r="AH12883" s="59"/>
      <c r="AI12883" s="59"/>
    </row>
    <row r="12884" spans="1:35" ht="31.5" thickBot="1" x14ac:dyDescent="0.4">
      <c r="A12884" s="58" t="s">
        <v>12674</v>
      </c>
      <c r="B12884" s="58" t="s">
        <v>19622</v>
      </c>
      <c r="C12884" s="58" t="s">
        <v>20050</v>
      </c>
      <c r="D12884" s="59"/>
      <c r="E12884" s="59"/>
      <c r="F12884" s="59"/>
      <c r="G12884" s="59"/>
      <c r="AB12884" s="62" t="s">
        <v>20410</v>
      </c>
      <c r="AC12884" s="65" t="s">
        <v>20412</v>
      </c>
      <c r="AD12884" s="59"/>
      <c r="AE12884" s="59"/>
      <c r="AF12884" s="59"/>
      <c r="AG12884" s="59"/>
      <c r="AH12884" s="59"/>
      <c r="AI12884" s="59"/>
    </row>
    <row r="12885" spans="1:35" ht="31.5" thickBot="1" x14ac:dyDescent="0.4">
      <c r="A12885" s="58" t="s">
        <v>12675</v>
      </c>
      <c r="B12885" s="58" t="s">
        <v>19623</v>
      </c>
      <c r="C12885" s="58" t="s">
        <v>20050</v>
      </c>
      <c r="D12885" s="59"/>
      <c r="E12885" s="59"/>
      <c r="F12885" s="59"/>
      <c r="G12885" s="59"/>
      <c r="AB12885" s="62" t="s">
        <v>20410</v>
      </c>
      <c r="AC12885" s="65" t="s">
        <v>20412</v>
      </c>
      <c r="AD12885" s="59"/>
      <c r="AE12885" s="59"/>
      <c r="AF12885" s="59"/>
      <c r="AG12885" s="59"/>
      <c r="AH12885" s="59"/>
      <c r="AI12885" s="59"/>
    </row>
    <row r="12886" spans="1:35" ht="31.5" thickBot="1" x14ac:dyDescent="0.4">
      <c r="A12886" s="58" t="s">
        <v>12676</v>
      </c>
      <c r="B12886" s="58" t="s">
        <v>19623</v>
      </c>
      <c r="C12886" s="58" t="s">
        <v>20050</v>
      </c>
      <c r="D12886" s="59"/>
      <c r="E12886" s="59"/>
      <c r="F12886" s="59"/>
      <c r="G12886" s="59"/>
      <c r="AB12886" s="62" t="s">
        <v>20410</v>
      </c>
      <c r="AC12886" s="65" t="s">
        <v>20412</v>
      </c>
      <c r="AD12886" s="59"/>
      <c r="AE12886" s="59"/>
      <c r="AF12886" s="59"/>
      <c r="AG12886" s="59"/>
      <c r="AH12886" s="59"/>
      <c r="AI12886" s="59"/>
    </row>
    <row r="12887" spans="1:35" ht="31.5" thickBot="1" x14ac:dyDescent="0.4">
      <c r="A12887" s="58" t="s">
        <v>12677</v>
      </c>
      <c r="B12887" s="58" t="s">
        <v>19624</v>
      </c>
      <c r="C12887" s="58" t="s">
        <v>20050</v>
      </c>
      <c r="D12887" s="59"/>
      <c r="E12887" s="59"/>
      <c r="F12887" s="59"/>
      <c r="G12887" s="59"/>
      <c r="AB12887" s="62" t="s">
        <v>20410</v>
      </c>
      <c r="AC12887" s="65" t="s">
        <v>20412</v>
      </c>
      <c r="AD12887" s="59"/>
      <c r="AE12887" s="59"/>
      <c r="AF12887" s="59"/>
      <c r="AG12887" s="59"/>
      <c r="AH12887" s="59"/>
      <c r="AI12887" s="59"/>
    </row>
    <row r="12888" spans="1:35" ht="31.5" thickBot="1" x14ac:dyDescent="0.4">
      <c r="A12888" s="58" t="s">
        <v>12678</v>
      </c>
      <c r="B12888" s="58" t="s">
        <v>19625</v>
      </c>
      <c r="C12888" s="58" t="s">
        <v>20050</v>
      </c>
      <c r="D12888" s="59"/>
      <c r="E12888" s="59"/>
      <c r="F12888" s="59"/>
      <c r="G12888" s="59"/>
      <c r="AB12888" s="59"/>
      <c r="AC12888" s="65" t="s">
        <v>20412</v>
      </c>
      <c r="AD12888" s="59"/>
      <c r="AE12888" s="59"/>
      <c r="AF12888" s="59"/>
      <c r="AG12888" s="59"/>
      <c r="AH12888" s="59"/>
      <c r="AI12888" s="59"/>
    </row>
    <row r="12889" spans="1:35" ht="31.5" thickBot="1" x14ac:dyDescent="0.4">
      <c r="A12889" s="58" t="s">
        <v>12679</v>
      </c>
      <c r="B12889" s="58" t="s">
        <v>19626</v>
      </c>
      <c r="C12889" s="58" t="s">
        <v>20050</v>
      </c>
      <c r="D12889" s="59"/>
      <c r="E12889" s="59"/>
      <c r="F12889" s="59"/>
      <c r="G12889" s="59"/>
      <c r="AB12889" s="62" t="s">
        <v>20410</v>
      </c>
      <c r="AC12889" s="65" t="s">
        <v>20412</v>
      </c>
      <c r="AD12889" s="59"/>
      <c r="AE12889" s="59"/>
      <c r="AF12889" s="59"/>
      <c r="AG12889" s="59"/>
      <c r="AH12889" s="59"/>
      <c r="AI12889" s="59"/>
    </row>
    <row r="12890" spans="1:35" ht="31.5" thickBot="1" x14ac:dyDescent="0.4">
      <c r="A12890" s="58" t="s">
        <v>12680</v>
      </c>
      <c r="B12890" s="58" t="s">
        <v>19626</v>
      </c>
      <c r="C12890" s="58" t="s">
        <v>20050</v>
      </c>
      <c r="D12890" s="59"/>
      <c r="E12890" s="59"/>
      <c r="F12890" s="59"/>
      <c r="G12890" s="59"/>
      <c r="AB12890" s="62" t="s">
        <v>20410</v>
      </c>
      <c r="AC12890" s="65" t="s">
        <v>20412</v>
      </c>
      <c r="AD12890" s="59"/>
      <c r="AE12890" s="59"/>
      <c r="AF12890" s="59"/>
      <c r="AG12890" s="59"/>
      <c r="AH12890" s="59"/>
      <c r="AI12890" s="59"/>
    </row>
    <row r="12891" spans="1:35" ht="31.5" thickBot="1" x14ac:dyDescent="0.4">
      <c r="A12891" s="58" t="s">
        <v>12681</v>
      </c>
      <c r="B12891" s="58" t="s">
        <v>19627</v>
      </c>
      <c r="C12891" s="58" t="s">
        <v>20050</v>
      </c>
      <c r="D12891" s="59"/>
      <c r="E12891" s="59"/>
      <c r="F12891" s="59"/>
      <c r="G12891" s="59"/>
      <c r="AB12891" s="62" t="s">
        <v>20410</v>
      </c>
      <c r="AC12891" s="65" t="s">
        <v>20412</v>
      </c>
      <c r="AD12891" s="59"/>
      <c r="AE12891" s="59"/>
      <c r="AF12891" s="59"/>
      <c r="AG12891" s="59"/>
      <c r="AH12891" s="59"/>
      <c r="AI12891" s="59"/>
    </row>
    <row r="12892" spans="1:35" ht="31.5" thickBot="1" x14ac:dyDescent="0.4">
      <c r="A12892" s="58" t="s">
        <v>12682</v>
      </c>
      <c r="B12892" s="58" t="s">
        <v>19627</v>
      </c>
      <c r="C12892" s="58" t="s">
        <v>20050</v>
      </c>
      <c r="D12892" s="59"/>
      <c r="E12892" s="59"/>
      <c r="F12892" s="59"/>
      <c r="G12892" s="59"/>
      <c r="AB12892" s="62" t="s">
        <v>20410</v>
      </c>
      <c r="AC12892" s="65" t="s">
        <v>20412</v>
      </c>
      <c r="AD12892" s="59"/>
      <c r="AE12892" s="59"/>
      <c r="AF12892" s="59"/>
      <c r="AG12892" s="59"/>
      <c r="AH12892" s="59"/>
      <c r="AI12892" s="59"/>
    </row>
    <row r="12893" spans="1:35" ht="31.5" thickBot="1" x14ac:dyDescent="0.4">
      <c r="A12893" s="58" t="s">
        <v>12683</v>
      </c>
      <c r="B12893" s="58" t="s">
        <v>19628</v>
      </c>
      <c r="C12893" s="58" t="s">
        <v>20050</v>
      </c>
      <c r="D12893" s="59"/>
      <c r="E12893" s="59"/>
      <c r="F12893" s="59"/>
      <c r="G12893" s="59"/>
      <c r="AB12893" s="59"/>
      <c r="AC12893" s="65" t="s">
        <v>20412</v>
      </c>
      <c r="AD12893" s="59"/>
      <c r="AE12893" s="59"/>
      <c r="AF12893" s="59"/>
      <c r="AG12893" s="59"/>
      <c r="AH12893" s="59"/>
      <c r="AI12893" s="59"/>
    </row>
    <row r="12894" spans="1:35" ht="31.5" thickBot="1" x14ac:dyDescent="0.4">
      <c r="A12894" s="58" t="s">
        <v>12684</v>
      </c>
      <c r="B12894" s="58" t="s">
        <v>19629</v>
      </c>
      <c r="C12894" s="58" t="s">
        <v>20050</v>
      </c>
      <c r="D12894" s="59"/>
      <c r="E12894" s="59"/>
      <c r="F12894" s="59"/>
      <c r="G12894" s="59"/>
      <c r="AB12894" s="62" t="s">
        <v>20410</v>
      </c>
      <c r="AC12894" s="65" t="s">
        <v>20412</v>
      </c>
      <c r="AD12894" s="59"/>
      <c r="AE12894" s="59"/>
      <c r="AF12894" s="59"/>
      <c r="AG12894" s="59"/>
      <c r="AH12894" s="59"/>
      <c r="AI12894" s="59"/>
    </row>
    <row r="12895" spans="1:35" ht="31.5" thickBot="1" x14ac:dyDescent="0.4">
      <c r="A12895" s="58" t="s">
        <v>12605</v>
      </c>
      <c r="B12895" s="58" t="s">
        <v>19630</v>
      </c>
      <c r="C12895" s="58" t="s">
        <v>20050</v>
      </c>
      <c r="D12895" s="59"/>
      <c r="E12895" s="59"/>
      <c r="F12895" s="59"/>
      <c r="G12895" s="59"/>
      <c r="AB12895" s="62" t="s">
        <v>20410</v>
      </c>
      <c r="AC12895" s="65" t="s">
        <v>20412</v>
      </c>
      <c r="AD12895" s="59"/>
      <c r="AE12895" s="59"/>
      <c r="AF12895" s="59"/>
      <c r="AG12895" s="59"/>
      <c r="AH12895" s="59"/>
      <c r="AI12895" s="59"/>
    </row>
    <row r="12896" spans="1:35" ht="31.5" thickBot="1" x14ac:dyDescent="0.4">
      <c r="A12896" s="58" t="s">
        <v>12685</v>
      </c>
      <c r="B12896" s="58" t="s">
        <v>19630</v>
      </c>
      <c r="C12896" s="58" t="s">
        <v>20050</v>
      </c>
      <c r="D12896" s="59"/>
      <c r="E12896" s="59"/>
      <c r="F12896" s="59"/>
      <c r="G12896" s="59"/>
      <c r="AB12896" s="62" t="s">
        <v>20410</v>
      </c>
      <c r="AC12896" s="65" t="s">
        <v>20412</v>
      </c>
      <c r="AD12896" s="59"/>
      <c r="AE12896" s="59"/>
      <c r="AF12896" s="59"/>
      <c r="AG12896" s="59"/>
      <c r="AH12896" s="59"/>
      <c r="AI12896" s="59"/>
    </row>
    <row r="12897" spans="1:35" ht="31.5" thickBot="1" x14ac:dyDescent="0.4">
      <c r="A12897" s="58" t="s">
        <v>12487</v>
      </c>
      <c r="B12897" s="58" t="s">
        <v>19631</v>
      </c>
      <c r="C12897" s="58" t="s">
        <v>20050</v>
      </c>
      <c r="D12897" s="59"/>
      <c r="E12897" s="59"/>
      <c r="F12897" s="59"/>
      <c r="G12897" s="59"/>
      <c r="AB12897" s="59"/>
      <c r="AC12897" s="65" t="s">
        <v>20412</v>
      </c>
      <c r="AD12897" s="59"/>
      <c r="AE12897" s="59"/>
      <c r="AF12897" s="59"/>
      <c r="AG12897" s="59"/>
      <c r="AH12897" s="59"/>
      <c r="AI12897" s="59"/>
    </row>
    <row r="12898" spans="1:35" ht="31.5" thickBot="1" x14ac:dyDescent="0.4">
      <c r="A12898" s="58" t="s">
        <v>12686</v>
      </c>
      <c r="B12898" s="58" t="s">
        <v>19632</v>
      </c>
      <c r="C12898" s="58" t="s">
        <v>20050</v>
      </c>
      <c r="D12898" s="59"/>
      <c r="E12898" s="59"/>
      <c r="F12898" s="59"/>
      <c r="G12898" s="59"/>
      <c r="AB12898" s="59"/>
      <c r="AC12898" s="65" t="s">
        <v>20412</v>
      </c>
      <c r="AD12898" s="59"/>
      <c r="AE12898" s="59"/>
      <c r="AF12898" s="59"/>
      <c r="AG12898" s="59"/>
      <c r="AH12898" s="59"/>
      <c r="AI12898" s="59"/>
    </row>
    <row r="12899" spans="1:35" ht="31.5" thickBot="1" x14ac:dyDescent="0.4">
      <c r="A12899" s="58" t="s">
        <v>12687</v>
      </c>
      <c r="B12899" s="58" t="s">
        <v>19632</v>
      </c>
      <c r="C12899" s="58" t="s">
        <v>20050</v>
      </c>
      <c r="D12899" s="59"/>
      <c r="E12899" s="59"/>
      <c r="F12899" s="59"/>
      <c r="G12899" s="59"/>
      <c r="AB12899" s="59"/>
      <c r="AC12899" s="65" t="s">
        <v>20412</v>
      </c>
      <c r="AD12899" s="59"/>
      <c r="AE12899" s="59"/>
      <c r="AF12899" s="59"/>
      <c r="AG12899" s="59"/>
      <c r="AH12899" s="59"/>
      <c r="AI12899" s="59"/>
    </row>
    <row r="12900" spans="1:35" ht="31.5" thickBot="1" x14ac:dyDescent="0.4">
      <c r="A12900" s="58" t="s">
        <v>12688</v>
      </c>
      <c r="B12900" s="58" t="s">
        <v>19633</v>
      </c>
      <c r="C12900" s="58" t="s">
        <v>20050</v>
      </c>
      <c r="D12900" s="59"/>
      <c r="E12900" s="59"/>
      <c r="F12900" s="59"/>
      <c r="G12900" s="59"/>
      <c r="AB12900" s="62" t="s">
        <v>20410</v>
      </c>
      <c r="AC12900" s="65" t="s">
        <v>20412</v>
      </c>
      <c r="AD12900" s="59"/>
      <c r="AE12900" s="59"/>
      <c r="AF12900" s="59"/>
      <c r="AG12900" s="59"/>
      <c r="AH12900" s="59"/>
      <c r="AI12900" s="59"/>
    </row>
    <row r="12901" spans="1:35" ht="31.5" thickBot="1" x14ac:dyDescent="0.4">
      <c r="A12901" s="58" t="s">
        <v>12689</v>
      </c>
      <c r="B12901" s="58" t="s">
        <v>19633</v>
      </c>
      <c r="C12901" s="58" t="s">
        <v>20050</v>
      </c>
      <c r="D12901" s="59"/>
      <c r="E12901" s="59"/>
      <c r="F12901" s="59"/>
      <c r="G12901" s="59"/>
      <c r="AB12901" s="59"/>
      <c r="AC12901" s="65" t="s">
        <v>20412</v>
      </c>
      <c r="AD12901" s="59"/>
      <c r="AE12901" s="59"/>
      <c r="AF12901" s="59"/>
      <c r="AG12901" s="59"/>
      <c r="AH12901" s="59"/>
      <c r="AI12901" s="59"/>
    </row>
    <row r="12902" spans="1:35" ht="31.5" thickBot="1" x14ac:dyDescent="0.4">
      <c r="A12902" s="58" t="s">
        <v>12690</v>
      </c>
      <c r="B12902" s="58" t="s">
        <v>19633</v>
      </c>
      <c r="C12902" s="58" t="s">
        <v>20050</v>
      </c>
      <c r="D12902" s="59"/>
      <c r="E12902" s="59"/>
      <c r="F12902" s="59"/>
      <c r="G12902" s="59"/>
      <c r="AB12902" s="62" t="s">
        <v>20410</v>
      </c>
      <c r="AC12902" s="65" t="s">
        <v>20412</v>
      </c>
      <c r="AD12902" s="59"/>
      <c r="AE12902" s="59"/>
      <c r="AF12902" s="59"/>
      <c r="AG12902" s="59"/>
      <c r="AH12902" s="59"/>
      <c r="AI12902" s="59"/>
    </row>
    <row r="12903" spans="1:35" ht="31.5" thickBot="1" x14ac:dyDescent="0.4">
      <c r="A12903" s="58" t="s">
        <v>12691</v>
      </c>
      <c r="B12903" s="58" t="s">
        <v>19634</v>
      </c>
      <c r="C12903" s="58" t="s">
        <v>20050</v>
      </c>
      <c r="D12903" s="59"/>
      <c r="E12903" s="59"/>
      <c r="F12903" s="59"/>
      <c r="G12903" s="59"/>
      <c r="AB12903" s="59"/>
      <c r="AC12903" s="65" t="s">
        <v>20412</v>
      </c>
      <c r="AD12903" s="59"/>
      <c r="AE12903" s="59"/>
      <c r="AF12903" s="59"/>
      <c r="AG12903" s="59"/>
      <c r="AH12903" s="59"/>
      <c r="AI12903" s="59"/>
    </row>
    <row r="12904" spans="1:35" ht="31.5" thickBot="1" x14ac:dyDescent="0.4">
      <c r="A12904" s="58" t="s">
        <v>12692</v>
      </c>
      <c r="B12904" s="58" t="s">
        <v>19635</v>
      </c>
      <c r="C12904" s="58" t="s">
        <v>20050</v>
      </c>
      <c r="D12904" s="59"/>
      <c r="E12904" s="59"/>
      <c r="F12904" s="59"/>
      <c r="G12904" s="59"/>
      <c r="AB12904" s="59"/>
      <c r="AC12904" s="65" t="s">
        <v>20412</v>
      </c>
      <c r="AD12904" s="59"/>
      <c r="AE12904" s="59"/>
      <c r="AF12904" s="59"/>
      <c r="AG12904" s="59"/>
      <c r="AH12904" s="59"/>
      <c r="AI12904" s="59"/>
    </row>
    <row r="12905" spans="1:35" ht="31.5" thickBot="1" x14ac:dyDescent="0.4">
      <c r="A12905" s="58" t="s">
        <v>12693</v>
      </c>
      <c r="B12905" s="58" t="s">
        <v>19636</v>
      </c>
      <c r="C12905" s="58" t="s">
        <v>20050</v>
      </c>
      <c r="D12905" s="59"/>
      <c r="E12905" s="59"/>
      <c r="F12905" s="59"/>
      <c r="G12905" s="59"/>
      <c r="AB12905" s="62" t="s">
        <v>20410</v>
      </c>
      <c r="AC12905" s="65" t="s">
        <v>20412</v>
      </c>
      <c r="AD12905" s="59"/>
      <c r="AE12905" s="59"/>
      <c r="AF12905" s="59"/>
      <c r="AG12905" s="59"/>
      <c r="AH12905" s="59"/>
      <c r="AI12905" s="59"/>
    </row>
    <row r="12906" spans="1:35" ht="31.5" thickBot="1" x14ac:dyDescent="0.4">
      <c r="A12906" s="58" t="s">
        <v>12694</v>
      </c>
      <c r="B12906" s="58" t="s">
        <v>19636</v>
      </c>
      <c r="C12906" s="58" t="s">
        <v>20050</v>
      </c>
      <c r="D12906" s="59"/>
      <c r="E12906" s="59"/>
      <c r="F12906" s="59"/>
      <c r="G12906" s="59"/>
      <c r="AB12906" s="62" t="s">
        <v>20410</v>
      </c>
      <c r="AC12906" s="65" t="s">
        <v>20412</v>
      </c>
      <c r="AD12906" s="59"/>
      <c r="AE12906" s="59"/>
      <c r="AF12906" s="59"/>
      <c r="AG12906" s="59"/>
      <c r="AH12906" s="59"/>
      <c r="AI12906" s="59"/>
    </row>
    <row r="12907" spans="1:35" ht="31.5" thickBot="1" x14ac:dyDescent="0.4">
      <c r="A12907" s="58" t="s">
        <v>12695</v>
      </c>
      <c r="B12907" s="58" t="s">
        <v>19636</v>
      </c>
      <c r="C12907" s="58" t="s">
        <v>20050</v>
      </c>
      <c r="D12907" s="59"/>
      <c r="E12907" s="59"/>
      <c r="F12907" s="59"/>
      <c r="G12907" s="59"/>
      <c r="AB12907" s="59"/>
      <c r="AC12907" s="65" t="s">
        <v>20412</v>
      </c>
      <c r="AD12907" s="59"/>
      <c r="AE12907" s="59"/>
      <c r="AF12907" s="59"/>
      <c r="AG12907" s="59"/>
      <c r="AH12907" s="59"/>
      <c r="AI12907" s="59"/>
    </row>
    <row r="12908" spans="1:35" ht="31.5" thickBot="1" x14ac:dyDescent="0.4">
      <c r="A12908" s="58" t="s">
        <v>12696</v>
      </c>
      <c r="B12908" s="58" t="s">
        <v>19637</v>
      </c>
      <c r="C12908" s="58" t="s">
        <v>20050</v>
      </c>
      <c r="D12908" s="59"/>
      <c r="E12908" s="59"/>
      <c r="F12908" s="59"/>
      <c r="G12908" s="59"/>
      <c r="AB12908" s="62" t="s">
        <v>20410</v>
      </c>
      <c r="AC12908" s="65" t="s">
        <v>20412</v>
      </c>
      <c r="AD12908" s="59"/>
      <c r="AE12908" s="59"/>
      <c r="AF12908" s="59"/>
      <c r="AG12908" s="59"/>
      <c r="AH12908" s="59"/>
      <c r="AI12908" s="59"/>
    </row>
    <row r="12909" spans="1:35" ht="31.5" thickBot="1" x14ac:dyDescent="0.4">
      <c r="A12909" s="58" t="s">
        <v>12697</v>
      </c>
      <c r="B12909" s="58" t="s">
        <v>19638</v>
      </c>
      <c r="C12909" s="58" t="s">
        <v>20050</v>
      </c>
      <c r="D12909" s="59"/>
      <c r="E12909" s="59"/>
      <c r="F12909" s="59"/>
      <c r="G12909" s="59"/>
      <c r="AB12909" s="59"/>
      <c r="AC12909" s="65" t="s">
        <v>20412</v>
      </c>
      <c r="AD12909" s="59"/>
      <c r="AE12909" s="59"/>
      <c r="AF12909" s="59"/>
      <c r="AG12909" s="59"/>
      <c r="AH12909" s="59"/>
      <c r="AI12909" s="59"/>
    </row>
    <row r="12910" spans="1:35" ht="31.5" thickBot="1" x14ac:dyDescent="0.4">
      <c r="A12910" s="58" t="s">
        <v>12698</v>
      </c>
      <c r="B12910" s="58" t="s">
        <v>19638</v>
      </c>
      <c r="C12910" s="58" t="s">
        <v>20050</v>
      </c>
      <c r="D12910" s="59"/>
      <c r="E12910" s="59"/>
      <c r="F12910" s="59"/>
      <c r="G12910" s="59"/>
      <c r="AB12910" s="59"/>
      <c r="AC12910" s="65" t="s">
        <v>20412</v>
      </c>
      <c r="AD12910" s="59"/>
      <c r="AE12910" s="59"/>
      <c r="AF12910" s="59"/>
      <c r="AG12910" s="59"/>
      <c r="AH12910" s="59"/>
      <c r="AI12910" s="59"/>
    </row>
    <row r="12911" spans="1:35" ht="31.5" thickBot="1" x14ac:dyDescent="0.4">
      <c r="A12911" s="58" t="s">
        <v>12699</v>
      </c>
      <c r="B12911" s="58" t="s">
        <v>19639</v>
      </c>
      <c r="C12911" s="58" t="s">
        <v>20050</v>
      </c>
      <c r="D12911" s="59"/>
      <c r="E12911" s="59"/>
      <c r="F12911" s="59"/>
      <c r="G12911" s="59"/>
      <c r="AB12911" s="59"/>
      <c r="AC12911" s="65" t="s">
        <v>20412</v>
      </c>
      <c r="AD12911" s="59"/>
      <c r="AE12911" s="59"/>
      <c r="AF12911" s="59"/>
      <c r="AG12911" s="59"/>
      <c r="AH12911" s="59"/>
      <c r="AI12911" s="59"/>
    </row>
    <row r="12912" spans="1:35" ht="31.5" thickBot="1" x14ac:dyDescent="0.4">
      <c r="A12912" s="58" t="s">
        <v>12700</v>
      </c>
      <c r="B12912" s="58" t="s">
        <v>19639</v>
      </c>
      <c r="C12912" s="58" t="s">
        <v>20050</v>
      </c>
      <c r="D12912" s="59"/>
      <c r="E12912" s="59"/>
      <c r="F12912" s="59"/>
      <c r="G12912" s="59"/>
      <c r="AB12912" s="59"/>
      <c r="AC12912" s="65" t="s">
        <v>20412</v>
      </c>
      <c r="AD12912" s="59"/>
      <c r="AE12912" s="59"/>
      <c r="AF12912" s="59"/>
      <c r="AG12912" s="59"/>
      <c r="AH12912" s="59"/>
      <c r="AI12912" s="59"/>
    </row>
    <row r="12913" spans="1:35" ht="31.5" thickBot="1" x14ac:dyDescent="0.4">
      <c r="A12913" s="58" t="s">
        <v>12701</v>
      </c>
      <c r="B12913" s="58" t="s">
        <v>19640</v>
      </c>
      <c r="C12913" s="58" t="s">
        <v>20050</v>
      </c>
      <c r="D12913" s="59"/>
      <c r="E12913" s="59"/>
      <c r="F12913" s="59"/>
      <c r="G12913" s="59"/>
      <c r="AB12913" s="59"/>
      <c r="AC12913" s="65" t="s">
        <v>20412</v>
      </c>
      <c r="AD12913" s="59"/>
      <c r="AE12913" s="59"/>
      <c r="AF12913" s="59"/>
      <c r="AG12913" s="59"/>
      <c r="AH12913" s="59"/>
      <c r="AI12913" s="59"/>
    </row>
    <row r="12914" spans="1:35" ht="31.5" thickBot="1" x14ac:dyDescent="0.4">
      <c r="A12914" s="58" t="s">
        <v>12702</v>
      </c>
      <c r="B12914" s="58" t="s">
        <v>19641</v>
      </c>
      <c r="C12914" s="58" t="s">
        <v>20050</v>
      </c>
      <c r="D12914" s="59"/>
      <c r="E12914" s="59"/>
      <c r="F12914" s="59"/>
      <c r="G12914" s="59"/>
      <c r="AB12914" s="59"/>
      <c r="AC12914" s="65" t="s">
        <v>20412</v>
      </c>
      <c r="AD12914" s="59"/>
      <c r="AE12914" s="59"/>
      <c r="AF12914" s="59"/>
      <c r="AG12914" s="59"/>
      <c r="AH12914" s="59"/>
      <c r="AI12914" s="59"/>
    </row>
    <row r="12915" spans="1:35" ht="31.5" thickBot="1" x14ac:dyDescent="0.4">
      <c r="A12915" s="58" t="s">
        <v>12703</v>
      </c>
      <c r="B12915" s="58" t="s">
        <v>19642</v>
      </c>
      <c r="C12915" s="58" t="s">
        <v>20050</v>
      </c>
      <c r="D12915" s="59"/>
      <c r="E12915" s="59"/>
      <c r="F12915" s="59"/>
      <c r="G12915" s="59"/>
      <c r="AB12915" s="62" t="s">
        <v>20410</v>
      </c>
      <c r="AC12915" s="65" t="s">
        <v>20412</v>
      </c>
      <c r="AD12915" s="59"/>
      <c r="AE12915" s="59"/>
      <c r="AF12915" s="59"/>
      <c r="AG12915" s="59"/>
      <c r="AH12915" s="59"/>
      <c r="AI12915" s="59"/>
    </row>
    <row r="12916" spans="1:35" ht="31.5" thickBot="1" x14ac:dyDescent="0.4">
      <c r="A12916" s="58" t="s">
        <v>12704</v>
      </c>
      <c r="B12916" s="58" t="s">
        <v>19642</v>
      </c>
      <c r="C12916" s="58" t="s">
        <v>20050</v>
      </c>
      <c r="D12916" s="59"/>
      <c r="E12916" s="59"/>
      <c r="F12916" s="59"/>
      <c r="G12916" s="59"/>
      <c r="AB12916" s="62" t="s">
        <v>20410</v>
      </c>
      <c r="AC12916" s="65" t="s">
        <v>20412</v>
      </c>
      <c r="AD12916" s="59"/>
      <c r="AE12916" s="59"/>
      <c r="AF12916" s="59"/>
      <c r="AG12916" s="59"/>
      <c r="AH12916" s="59"/>
      <c r="AI12916" s="59"/>
    </row>
    <row r="12917" spans="1:35" ht="31.5" thickBot="1" x14ac:dyDescent="0.4">
      <c r="A12917" s="58" t="s">
        <v>12705</v>
      </c>
      <c r="B12917" s="58" t="s">
        <v>19643</v>
      </c>
      <c r="C12917" s="58" t="s">
        <v>20050</v>
      </c>
      <c r="D12917" s="59"/>
      <c r="E12917" s="59"/>
      <c r="F12917" s="59"/>
      <c r="G12917" s="59"/>
      <c r="AB12917" s="59"/>
      <c r="AC12917" s="65" t="s">
        <v>20412</v>
      </c>
      <c r="AD12917" s="59"/>
      <c r="AE12917" s="59"/>
      <c r="AF12917" s="59"/>
      <c r="AG12917" s="59"/>
      <c r="AH12917" s="59"/>
      <c r="AI12917" s="59"/>
    </row>
    <row r="12918" spans="1:35" ht="31.5" thickBot="1" x14ac:dyDescent="0.4">
      <c r="A12918" s="58" t="s">
        <v>12706</v>
      </c>
      <c r="B12918" s="58" t="s">
        <v>19643</v>
      </c>
      <c r="C12918" s="58" t="s">
        <v>20050</v>
      </c>
      <c r="D12918" s="59"/>
      <c r="E12918" s="59"/>
      <c r="F12918" s="59"/>
      <c r="G12918" s="59"/>
      <c r="AB12918" s="59"/>
      <c r="AC12918" s="65" t="s">
        <v>20412</v>
      </c>
      <c r="AD12918" s="59"/>
      <c r="AE12918" s="59"/>
      <c r="AF12918" s="59"/>
      <c r="AG12918" s="59"/>
      <c r="AH12918" s="59"/>
      <c r="AI12918" s="59"/>
    </row>
    <row r="12919" spans="1:35" ht="31.5" thickBot="1" x14ac:dyDescent="0.4">
      <c r="A12919" s="58" t="s">
        <v>12707</v>
      </c>
      <c r="B12919" s="58" t="s">
        <v>19644</v>
      </c>
      <c r="C12919" s="58" t="s">
        <v>20050</v>
      </c>
      <c r="D12919" s="59"/>
      <c r="E12919" s="59"/>
      <c r="F12919" s="59"/>
      <c r="G12919" s="59"/>
      <c r="AB12919" s="62" t="s">
        <v>20410</v>
      </c>
      <c r="AC12919" s="65" t="s">
        <v>20412</v>
      </c>
      <c r="AD12919" s="59"/>
      <c r="AE12919" s="59"/>
      <c r="AF12919" s="59"/>
      <c r="AG12919" s="59"/>
      <c r="AH12919" s="59"/>
      <c r="AI12919" s="59"/>
    </row>
    <row r="12920" spans="1:35" ht="31.5" thickBot="1" x14ac:dyDescent="0.4">
      <c r="A12920" s="58" t="s">
        <v>12708</v>
      </c>
      <c r="B12920" s="58" t="s">
        <v>19645</v>
      </c>
      <c r="C12920" s="58" t="s">
        <v>20050</v>
      </c>
      <c r="D12920" s="59"/>
      <c r="E12920" s="59"/>
      <c r="F12920" s="59"/>
      <c r="G12920" s="59"/>
      <c r="AB12920" s="62" t="s">
        <v>20410</v>
      </c>
      <c r="AC12920" s="65" t="s">
        <v>20412</v>
      </c>
      <c r="AD12920" s="59"/>
      <c r="AE12920" s="59"/>
      <c r="AF12920" s="59"/>
      <c r="AG12920" s="59"/>
      <c r="AH12920" s="59"/>
      <c r="AI12920" s="59"/>
    </row>
    <row r="12921" spans="1:35" ht="31.5" thickBot="1" x14ac:dyDescent="0.4">
      <c r="A12921" s="58" t="s">
        <v>12709</v>
      </c>
      <c r="B12921" s="58" t="s">
        <v>19645</v>
      </c>
      <c r="C12921" s="58" t="s">
        <v>20050</v>
      </c>
      <c r="D12921" s="59"/>
      <c r="E12921" s="59"/>
      <c r="F12921" s="59"/>
      <c r="G12921" s="59"/>
      <c r="AB12921" s="59"/>
      <c r="AC12921" s="65" t="s">
        <v>20412</v>
      </c>
      <c r="AD12921" s="59"/>
      <c r="AE12921" s="59"/>
      <c r="AF12921" s="59"/>
      <c r="AG12921" s="59"/>
      <c r="AH12921" s="59"/>
      <c r="AI12921" s="59"/>
    </row>
    <row r="12922" spans="1:35" ht="31.5" thickBot="1" x14ac:dyDescent="0.4">
      <c r="A12922" s="58" t="s">
        <v>12710</v>
      </c>
      <c r="B12922" s="58" t="s">
        <v>19646</v>
      </c>
      <c r="C12922" s="58" t="s">
        <v>20050</v>
      </c>
      <c r="D12922" s="59"/>
      <c r="E12922" s="59"/>
      <c r="F12922" s="59"/>
      <c r="G12922" s="59"/>
      <c r="AB12922" s="62" t="s">
        <v>20410</v>
      </c>
      <c r="AC12922" s="65" t="s">
        <v>20412</v>
      </c>
      <c r="AD12922" s="59"/>
      <c r="AE12922" s="59"/>
      <c r="AF12922" s="59"/>
      <c r="AG12922" s="59"/>
      <c r="AH12922" s="59"/>
      <c r="AI12922" s="59"/>
    </row>
    <row r="12923" spans="1:35" ht="31.5" thickBot="1" x14ac:dyDescent="0.4">
      <c r="A12923" s="58" t="s">
        <v>12711</v>
      </c>
      <c r="B12923" s="58" t="s">
        <v>19646</v>
      </c>
      <c r="C12923" s="58" t="s">
        <v>20050</v>
      </c>
      <c r="D12923" s="59"/>
      <c r="E12923" s="59"/>
      <c r="F12923" s="59"/>
      <c r="G12923" s="59"/>
      <c r="AB12923" s="62" t="s">
        <v>20410</v>
      </c>
      <c r="AC12923" s="65" t="s">
        <v>20412</v>
      </c>
      <c r="AD12923" s="59"/>
      <c r="AE12923" s="59"/>
      <c r="AF12923" s="59"/>
      <c r="AG12923" s="59"/>
      <c r="AH12923" s="59"/>
      <c r="AI12923" s="59"/>
    </row>
    <row r="12924" spans="1:35" ht="31.5" thickBot="1" x14ac:dyDescent="0.4">
      <c r="A12924" s="58" t="s">
        <v>12712</v>
      </c>
      <c r="B12924" s="58" t="s">
        <v>19647</v>
      </c>
      <c r="C12924" s="58" t="s">
        <v>20050</v>
      </c>
      <c r="D12924" s="59"/>
      <c r="E12924" s="59"/>
      <c r="F12924" s="59"/>
      <c r="G12924" s="59"/>
      <c r="AB12924" s="62" t="s">
        <v>20410</v>
      </c>
      <c r="AC12924" s="65" t="s">
        <v>20412</v>
      </c>
      <c r="AD12924" s="59"/>
      <c r="AE12924" s="59"/>
      <c r="AF12924" s="59"/>
      <c r="AG12924" s="59"/>
      <c r="AH12924" s="59"/>
      <c r="AI12924" s="59"/>
    </row>
    <row r="12925" spans="1:35" ht="31.5" thickBot="1" x14ac:dyDescent="0.4">
      <c r="A12925" s="58" t="s">
        <v>12713</v>
      </c>
      <c r="B12925" s="58" t="s">
        <v>19647</v>
      </c>
      <c r="C12925" s="58" t="s">
        <v>20050</v>
      </c>
      <c r="D12925" s="59"/>
      <c r="E12925" s="59"/>
      <c r="F12925" s="59"/>
      <c r="G12925" s="59"/>
      <c r="AB12925" s="62" t="s">
        <v>20410</v>
      </c>
      <c r="AC12925" s="65" t="s">
        <v>20412</v>
      </c>
      <c r="AD12925" s="59"/>
      <c r="AE12925" s="59"/>
      <c r="AF12925" s="59"/>
      <c r="AG12925" s="59"/>
      <c r="AH12925" s="59"/>
      <c r="AI12925" s="59"/>
    </row>
    <row r="12926" spans="1:35" ht="31.5" thickBot="1" x14ac:dyDescent="0.4">
      <c r="A12926" s="58" t="s">
        <v>12714</v>
      </c>
      <c r="B12926" s="58" t="s">
        <v>19648</v>
      </c>
      <c r="C12926" s="58" t="s">
        <v>20050</v>
      </c>
      <c r="D12926" s="59"/>
      <c r="E12926" s="59"/>
      <c r="F12926" s="59"/>
      <c r="G12926" s="59"/>
      <c r="AB12926" s="62" t="s">
        <v>20410</v>
      </c>
      <c r="AC12926" s="65" t="s">
        <v>20412</v>
      </c>
      <c r="AD12926" s="59"/>
      <c r="AE12926" s="59"/>
      <c r="AF12926" s="59"/>
      <c r="AG12926" s="59"/>
      <c r="AH12926" s="59"/>
      <c r="AI12926" s="59"/>
    </row>
    <row r="12927" spans="1:35" ht="31.5" thickBot="1" x14ac:dyDescent="0.4">
      <c r="A12927" s="58" t="s">
        <v>12715</v>
      </c>
      <c r="B12927" s="58" t="s">
        <v>19649</v>
      </c>
      <c r="C12927" s="58" t="s">
        <v>20050</v>
      </c>
      <c r="D12927" s="59"/>
      <c r="E12927" s="59"/>
      <c r="F12927" s="59"/>
      <c r="G12927" s="59"/>
      <c r="AB12927" s="62" t="s">
        <v>20410</v>
      </c>
      <c r="AC12927" s="65" t="s">
        <v>20412</v>
      </c>
      <c r="AD12927" s="59"/>
      <c r="AE12927" s="59"/>
      <c r="AF12927" s="59"/>
      <c r="AG12927" s="59"/>
      <c r="AH12927" s="59"/>
      <c r="AI12927" s="59"/>
    </row>
    <row r="12928" spans="1:35" ht="31.5" thickBot="1" x14ac:dyDescent="0.4">
      <c r="A12928" s="58" t="s">
        <v>12716</v>
      </c>
      <c r="B12928" s="58" t="s">
        <v>19649</v>
      </c>
      <c r="C12928" s="58" t="s">
        <v>20050</v>
      </c>
      <c r="D12928" s="59"/>
      <c r="E12928" s="59"/>
      <c r="F12928" s="59"/>
      <c r="G12928" s="59"/>
      <c r="AB12928" s="59"/>
      <c r="AC12928" s="65" t="s">
        <v>20412</v>
      </c>
      <c r="AD12928" s="59"/>
      <c r="AE12928" s="59"/>
      <c r="AF12928" s="59"/>
      <c r="AG12928" s="59"/>
      <c r="AH12928" s="59"/>
      <c r="AI12928" s="59"/>
    </row>
    <row r="12929" spans="1:35" ht="31.5" thickBot="1" x14ac:dyDescent="0.4">
      <c r="A12929" s="58" t="s">
        <v>12717</v>
      </c>
      <c r="B12929" s="58" t="s">
        <v>19650</v>
      </c>
      <c r="C12929" s="58" t="s">
        <v>20050</v>
      </c>
      <c r="D12929" s="59"/>
      <c r="E12929" s="59"/>
      <c r="F12929" s="59"/>
      <c r="G12929" s="59"/>
      <c r="AB12929" s="59"/>
      <c r="AC12929" s="65" t="s">
        <v>20412</v>
      </c>
      <c r="AD12929" s="59"/>
      <c r="AE12929" s="59"/>
      <c r="AF12929" s="59"/>
      <c r="AG12929" s="59"/>
      <c r="AH12929" s="59"/>
      <c r="AI12929" s="59"/>
    </row>
    <row r="12930" spans="1:35" ht="31.5" thickBot="1" x14ac:dyDescent="0.4">
      <c r="A12930" s="58" t="s">
        <v>12718</v>
      </c>
      <c r="B12930" s="58" t="s">
        <v>19650</v>
      </c>
      <c r="C12930" s="58" t="s">
        <v>20050</v>
      </c>
      <c r="D12930" s="59"/>
      <c r="E12930" s="59"/>
      <c r="F12930" s="59"/>
      <c r="G12930" s="59"/>
      <c r="AB12930" s="59"/>
      <c r="AC12930" s="65" t="s">
        <v>20412</v>
      </c>
      <c r="AD12930" s="59"/>
      <c r="AE12930" s="59"/>
      <c r="AF12930" s="59"/>
      <c r="AG12930" s="59"/>
      <c r="AH12930" s="59"/>
      <c r="AI12930" s="59"/>
    </row>
    <row r="12931" spans="1:35" ht="31.5" thickBot="1" x14ac:dyDescent="0.4">
      <c r="A12931" s="58" t="s">
        <v>12719</v>
      </c>
      <c r="B12931" s="58" t="s">
        <v>19650</v>
      </c>
      <c r="C12931" s="58" t="s">
        <v>20050</v>
      </c>
      <c r="D12931" s="59"/>
      <c r="E12931" s="59"/>
      <c r="F12931" s="59"/>
      <c r="G12931" s="59"/>
      <c r="AB12931" s="62" t="s">
        <v>20410</v>
      </c>
      <c r="AC12931" s="65" t="s">
        <v>20412</v>
      </c>
      <c r="AD12931" s="59"/>
      <c r="AE12931" s="59"/>
      <c r="AF12931" s="59"/>
      <c r="AG12931" s="59"/>
      <c r="AH12931" s="59"/>
      <c r="AI12931" s="59"/>
    </row>
    <row r="12932" spans="1:35" ht="31.5" thickBot="1" x14ac:dyDescent="0.4">
      <c r="A12932" s="58" t="s">
        <v>12720</v>
      </c>
      <c r="B12932" s="58" t="s">
        <v>19650</v>
      </c>
      <c r="C12932" s="58" t="s">
        <v>20050</v>
      </c>
      <c r="D12932" s="59"/>
      <c r="E12932" s="59"/>
      <c r="F12932" s="59"/>
      <c r="G12932" s="59"/>
      <c r="AB12932" s="59"/>
      <c r="AC12932" s="65" t="s">
        <v>20412</v>
      </c>
      <c r="AD12932" s="59"/>
      <c r="AE12932" s="59"/>
      <c r="AF12932" s="59"/>
      <c r="AG12932" s="59"/>
      <c r="AH12932" s="59"/>
      <c r="AI12932" s="59"/>
    </row>
    <row r="12933" spans="1:35" ht="31.5" thickBot="1" x14ac:dyDescent="0.4">
      <c r="A12933" s="58" t="s">
        <v>12721</v>
      </c>
      <c r="B12933" s="58" t="s">
        <v>19651</v>
      </c>
      <c r="C12933" s="58" t="s">
        <v>20050</v>
      </c>
      <c r="D12933" s="59"/>
      <c r="E12933" s="59"/>
      <c r="F12933" s="59"/>
      <c r="G12933" s="59"/>
      <c r="AB12933" s="62" t="s">
        <v>20410</v>
      </c>
      <c r="AC12933" s="65" t="s">
        <v>20412</v>
      </c>
      <c r="AD12933" s="59"/>
      <c r="AE12933" s="59"/>
      <c r="AF12933" s="59"/>
      <c r="AG12933" s="59"/>
      <c r="AH12933" s="59"/>
      <c r="AI12933" s="59"/>
    </row>
    <row r="12934" spans="1:35" ht="31.5" thickBot="1" x14ac:dyDescent="0.4">
      <c r="A12934" s="58" t="s">
        <v>12722</v>
      </c>
      <c r="B12934" s="58" t="s">
        <v>19652</v>
      </c>
      <c r="C12934" s="58" t="s">
        <v>20050</v>
      </c>
      <c r="D12934" s="59"/>
      <c r="E12934" s="59"/>
      <c r="F12934" s="59"/>
      <c r="G12934" s="59"/>
      <c r="AB12934" s="62" t="s">
        <v>20410</v>
      </c>
      <c r="AC12934" s="65" t="s">
        <v>20412</v>
      </c>
      <c r="AD12934" s="59"/>
      <c r="AE12934" s="59"/>
      <c r="AF12934" s="59"/>
      <c r="AG12934" s="59"/>
      <c r="AH12934" s="59"/>
      <c r="AI12934" s="59"/>
    </row>
    <row r="12935" spans="1:35" ht="31.5" thickBot="1" x14ac:dyDescent="0.4">
      <c r="A12935" s="58" t="s">
        <v>12723</v>
      </c>
      <c r="B12935" s="58" t="s">
        <v>19652</v>
      </c>
      <c r="C12935" s="58" t="s">
        <v>20050</v>
      </c>
      <c r="D12935" s="59"/>
      <c r="E12935" s="59"/>
      <c r="F12935" s="59"/>
      <c r="G12935" s="59"/>
      <c r="AB12935" s="62" t="s">
        <v>20410</v>
      </c>
      <c r="AC12935" s="65" t="s">
        <v>20412</v>
      </c>
      <c r="AD12935" s="59"/>
      <c r="AE12935" s="59"/>
      <c r="AF12935" s="59"/>
      <c r="AG12935" s="59"/>
      <c r="AH12935" s="59"/>
      <c r="AI12935" s="59"/>
    </row>
    <row r="12936" spans="1:35" ht="31.5" thickBot="1" x14ac:dyDescent="0.4">
      <c r="A12936" s="58" t="s">
        <v>12724</v>
      </c>
      <c r="B12936" s="58" t="s">
        <v>19653</v>
      </c>
      <c r="C12936" s="58" t="s">
        <v>20050</v>
      </c>
      <c r="D12936" s="59"/>
      <c r="E12936" s="59"/>
      <c r="F12936" s="59"/>
      <c r="G12936" s="59"/>
      <c r="AB12936" s="62" t="s">
        <v>20410</v>
      </c>
      <c r="AC12936" s="65" t="s">
        <v>20412</v>
      </c>
      <c r="AD12936" s="59"/>
      <c r="AE12936" s="59"/>
      <c r="AF12936" s="59"/>
      <c r="AG12936" s="59"/>
      <c r="AH12936" s="59"/>
      <c r="AI12936" s="59"/>
    </row>
    <row r="12937" spans="1:35" ht="31.5" thickBot="1" x14ac:dyDescent="0.4">
      <c r="A12937" s="58" t="s">
        <v>12725</v>
      </c>
      <c r="B12937" s="58" t="s">
        <v>19653</v>
      </c>
      <c r="C12937" s="58" t="s">
        <v>20050</v>
      </c>
      <c r="D12937" s="59"/>
      <c r="E12937" s="59"/>
      <c r="F12937" s="59"/>
      <c r="G12937" s="59"/>
      <c r="AB12937" s="62" t="s">
        <v>20410</v>
      </c>
      <c r="AC12937" s="65" t="s">
        <v>20412</v>
      </c>
      <c r="AD12937" s="59"/>
      <c r="AE12937" s="59"/>
      <c r="AF12937" s="59"/>
      <c r="AG12937" s="59"/>
      <c r="AH12937" s="59"/>
      <c r="AI12937" s="59"/>
    </row>
    <row r="12938" spans="1:35" ht="31.5" thickBot="1" x14ac:dyDescent="0.4">
      <c r="A12938" s="58" t="s">
        <v>12726</v>
      </c>
      <c r="B12938" s="58" t="s">
        <v>19654</v>
      </c>
      <c r="C12938" s="58" t="s">
        <v>20050</v>
      </c>
      <c r="D12938" s="59"/>
      <c r="E12938" s="59"/>
      <c r="F12938" s="59"/>
      <c r="G12938" s="59"/>
      <c r="AB12938" s="62" t="s">
        <v>20410</v>
      </c>
      <c r="AC12938" s="65" t="s">
        <v>20412</v>
      </c>
      <c r="AD12938" s="59"/>
      <c r="AE12938" s="59"/>
      <c r="AF12938" s="59"/>
      <c r="AG12938" s="59"/>
      <c r="AH12938" s="59"/>
      <c r="AI12938" s="59"/>
    </row>
    <row r="12939" spans="1:35" ht="31.5" thickBot="1" x14ac:dyDescent="0.4">
      <c r="A12939" s="58" t="s">
        <v>12727</v>
      </c>
      <c r="B12939" s="58" t="s">
        <v>19655</v>
      </c>
      <c r="C12939" s="58" t="s">
        <v>20050</v>
      </c>
      <c r="D12939" s="59"/>
      <c r="E12939" s="59"/>
      <c r="F12939" s="59"/>
      <c r="G12939" s="59"/>
      <c r="AB12939" s="59"/>
      <c r="AC12939" s="65" t="s">
        <v>20412</v>
      </c>
      <c r="AD12939" s="59"/>
      <c r="AE12939" s="59"/>
      <c r="AF12939" s="59"/>
      <c r="AG12939" s="59"/>
      <c r="AH12939" s="59"/>
      <c r="AI12939" s="59"/>
    </row>
    <row r="12940" spans="1:35" ht="31.5" thickBot="1" x14ac:dyDescent="0.4">
      <c r="A12940" s="58" t="s">
        <v>12728</v>
      </c>
      <c r="B12940" s="58" t="s">
        <v>19656</v>
      </c>
      <c r="C12940" s="58" t="s">
        <v>20050</v>
      </c>
      <c r="D12940" s="59"/>
      <c r="E12940" s="59"/>
      <c r="F12940" s="59"/>
      <c r="G12940" s="59"/>
      <c r="AB12940" s="62" t="s">
        <v>20410</v>
      </c>
      <c r="AC12940" s="65" t="s">
        <v>20412</v>
      </c>
      <c r="AD12940" s="59"/>
      <c r="AE12940" s="59"/>
      <c r="AF12940" s="59"/>
      <c r="AG12940" s="59"/>
      <c r="AH12940" s="59"/>
      <c r="AI12940" s="59"/>
    </row>
    <row r="12941" spans="1:35" ht="31.5" thickBot="1" x14ac:dyDescent="0.4">
      <c r="A12941" s="58" t="s">
        <v>12729</v>
      </c>
      <c r="B12941" s="58" t="s">
        <v>19656</v>
      </c>
      <c r="C12941" s="58" t="s">
        <v>20050</v>
      </c>
      <c r="D12941" s="59"/>
      <c r="E12941" s="59"/>
      <c r="F12941" s="59"/>
      <c r="G12941" s="59"/>
      <c r="AB12941" s="62" t="s">
        <v>20410</v>
      </c>
      <c r="AC12941" s="65" t="s">
        <v>20412</v>
      </c>
      <c r="AD12941" s="59"/>
      <c r="AE12941" s="59"/>
      <c r="AF12941" s="59"/>
      <c r="AG12941" s="59"/>
      <c r="AH12941" s="59"/>
      <c r="AI12941" s="59"/>
    </row>
    <row r="12942" spans="1:35" ht="31.5" thickBot="1" x14ac:dyDescent="0.4">
      <c r="A12942" s="58" t="s">
        <v>12730</v>
      </c>
      <c r="B12942" s="58" t="s">
        <v>19657</v>
      </c>
      <c r="C12942" s="58" t="s">
        <v>20050</v>
      </c>
      <c r="D12942" s="59"/>
      <c r="E12942" s="59"/>
      <c r="F12942" s="59"/>
      <c r="G12942" s="59"/>
      <c r="AB12942" s="62" t="s">
        <v>20410</v>
      </c>
      <c r="AC12942" s="65" t="s">
        <v>20412</v>
      </c>
      <c r="AD12942" s="59"/>
      <c r="AE12942" s="59"/>
      <c r="AF12942" s="59"/>
      <c r="AG12942" s="59"/>
      <c r="AH12942" s="59"/>
      <c r="AI12942" s="59"/>
    </row>
    <row r="12943" spans="1:35" ht="31.5" thickBot="1" x14ac:dyDescent="0.4">
      <c r="A12943" s="58" t="s">
        <v>12731</v>
      </c>
      <c r="B12943" s="58" t="s">
        <v>19657</v>
      </c>
      <c r="C12943" s="58" t="s">
        <v>20050</v>
      </c>
      <c r="D12943" s="59"/>
      <c r="E12943" s="59"/>
      <c r="F12943" s="59"/>
      <c r="G12943" s="59"/>
      <c r="AB12943" s="59"/>
      <c r="AC12943" s="65" t="s">
        <v>20412</v>
      </c>
      <c r="AD12943" s="59"/>
      <c r="AE12943" s="59"/>
      <c r="AF12943" s="59"/>
      <c r="AG12943" s="59"/>
      <c r="AH12943" s="59"/>
      <c r="AI12943" s="59"/>
    </row>
    <row r="12944" spans="1:35" ht="31.5" thickBot="1" x14ac:dyDescent="0.4">
      <c r="A12944" s="58" t="s">
        <v>12732</v>
      </c>
      <c r="B12944" s="58" t="s">
        <v>19658</v>
      </c>
      <c r="C12944" s="58" t="s">
        <v>20050</v>
      </c>
      <c r="D12944" s="59"/>
      <c r="E12944" s="59"/>
      <c r="F12944" s="59"/>
      <c r="G12944" s="59"/>
      <c r="AB12944" s="62" t="s">
        <v>20410</v>
      </c>
      <c r="AC12944" s="65" t="s">
        <v>20412</v>
      </c>
      <c r="AD12944" s="59"/>
      <c r="AE12944" s="59"/>
      <c r="AF12944" s="59"/>
      <c r="AG12944" s="59"/>
      <c r="AH12944" s="59"/>
      <c r="AI12944" s="59"/>
    </row>
    <row r="12945" spans="1:35" ht="31.5" thickBot="1" x14ac:dyDescent="0.4">
      <c r="A12945" s="58" t="s">
        <v>12733</v>
      </c>
      <c r="B12945" s="58" t="s">
        <v>19658</v>
      </c>
      <c r="C12945" s="58" t="s">
        <v>20050</v>
      </c>
      <c r="D12945" s="59"/>
      <c r="E12945" s="59"/>
      <c r="F12945" s="59"/>
      <c r="G12945" s="59"/>
      <c r="AB12945" s="59"/>
      <c r="AC12945" s="65" t="s">
        <v>20412</v>
      </c>
      <c r="AD12945" s="59"/>
      <c r="AE12945" s="59"/>
      <c r="AF12945" s="59"/>
      <c r="AG12945" s="59"/>
      <c r="AH12945" s="59"/>
      <c r="AI12945" s="59"/>
    </row>
    <row r="12946" spans="1:35" ht="31.5" thickBot="1" x14ac:dyDescent="0.4">
      <c r="A12946" s="58" t="s">
        <v>12734</v>
      </c>
      <c r="B12946" s="58" t="s">
        <v>19659</v>
      </c>
      <c r="C12946" s="58" t="s">
        <v>20050</v>
      </c>
      <c r="D12946" s="59"/>
      <c r="E12946" s="59"/>
      <c r="F12946" s="59"/>
      <c r="G12946" s="59"/>
      <c r="AB12946" s="62" t="s">
        <v>20410</v>
      </c>
      <c r="AC12946" s="65" t="s">
        <v>20412</v>
      </c>
      <c r="AD12946" s="59"/>
      <c r="AE12946" s="59"/>
      <c r="AF12946" s="59"/>
      <c r="AG12946" s="59"/>
      <c r="AH12946" s="59"/>
      <c r="AI12946" s="59"/>
    </row>
    <row r="12947" spans="1:35" ht="31.5" thickBot="1" x14ac:dyDescent="0.4">
      <c r="A12947" s="58" t="s">
        <v>12735</v>
      </c>
      <c r="B12947" s="58" t="s">
        <v>19660</v>
      </c>
      <c r="C12947" s="58" t="s">
        <v>20050</v>
      </c>
      <c r="D12947" s="59"/>
      <c r="E12947" s="59"/>
      <c r="F12947" s="59"/>
      <c r="G12947" s="59"/>
      <c r="AB12947" s="59"/>
      <c r="AC12947" s="65" t="s">
        <v>20412</v>
      </c>
      <c r="AD12947" s="59"/>
      <c r="AE12947" s="59"/>
      <c r="AF12947" s="59"/>
      <c r="AG12947" s="59"/>
      <c r="AH12947" s="59"/>
      <c r="AI12947" s="59"/>
    </row>
    <row r="12948" spans="1:35" ht="31.5" thickBot="1" x14ac:dyDescent="0.4">
      <c r="A12948" s="58" t="s">
        <v>12736</v>
      </c>
      <c r="B12948" s="58" t="s">
        <v>19660</v>
      </c>
      <c r="C12948" s="58" t="s">
        <v>20050</v>
      </c>
      <c r="D12948" s="59"/>
      <c r="E12948" s="59"/>
      <c r="F12948" s="59"/>
      <c r="G12948" s="59"/>
      <c r="AB12948" s="59"/>
      <c r="AC12948" s="65" t="s">
        <v>20412</v>
      </c>
      <c r="AD12948" s="59"/>
      <c r="AE12948" s="59"/>
      <c r="AF12948" s="59"/>
      <c r="AG12948" s="59"/>
      <c r="AH12948" s="59"/>
      <c r="AI12948" s="59"/>
    </row>
    <row r="12949" spans="1:35" ht="47" thickBot="1" x14ac:dyDescent="0.4">
      <c r="A12949" s="58" t="s">
        <v>12737</v>
      </c>
      <c r="B12949" s="58" t="s">
        <v>13605</v>
      </c>
      <c r="C12949" s="58" t="s">
        <v>20373</v>
      </c>
      <c r="D12949" s="58" t="s">
        <v>20050</v>
      </c>
      <c r="E12949" s="59"/>
      <c r="F12949" s="59"/>
      <c r="G12949" s="59"/>
      <c r="AB12949" s="59"/>
      <c r="AC12949" s="65" t="s">
        <v>20412</v>
      </c>
      <c r="AD12949" s="59"/>
      <c r="AE12949" s="59"/>
      <c r="AF12949" s="59"/>
      <c r="AG12949" s="59"/>
      <c r="AH12949" s="59"/>
      <c r="AI12949" s="59"/>
    </row>
    <row r="12950" spans="1:35" ht="47" thickBot="1" x14ac:dyDescent="0.4">
      <c r="A12950" s="58" t="s">
        <v>12738</v>
      </c>
      <c r="B12950" s="58" t="s">
        <v>13606</v>
      </c>
      <c r="C12950" s="58" t="s">
        <v>20373</v>
      </c>
      <c r="D12950" s="58" t="s">
        <v>20050</v>
      </c>
      <c r="E12950" s="59"/>
      <c r="F12950" s="59"/>
      <c r="G12950" s="59"/>
      <c r="AB12950" s="59"/>
      <c r="AC12950" s="65" t="s">
        <v>20412</v>
      </c>
      <c r="AD12950" s="59"/>
      <c r="AE12950" s="59"/>
      <c r="AF12950" s="59"/>
      <c r="AG12950" s="59"/>
      <c r="AH12950" s="59"/>
      <c r="AI12950" s="59"/>
    </row>
    <row r="12951" spans="1:35" ht="47" thickBot="1" x14ac:dyDescent="0.4">
      <c r="A12951" s="58" t="s">
        <v>12739</v>
      </c>
      <c r="B12951" s="58" t="s">
        <v>13607</v>
      </c>
      <c r="C12951" s="58" t="s">
        <v>20373</v>
      </c>
      <c r="D12951" s="58" t="s">
        <v>20050</v>
      </c>
      <c r="E12951" s="59"/>
      <c r="F12951" s="59"/>
      <c r="G12951" s="59"/>
      <c r="AB12951" s="62" t="s">
        <v>20410</v>
      </c>
      <c r="AC12951" s="65" t="s">
        <v>20412</v>
      </c>
      <c r="AD12951" s="59"/>
      <c r="AE12951" s="59"/>
      <c r="AF12951" s="59"/>
      <c r="AG12951" s="59"/>
      <c r="AH12951" s="59"/>
      <c r="AI12951" s="59"/>
    </row>
    <row r="12952" spans="1:35" ht="47" thickBot="1" x14ac:dyDescent="0.4">
      <c r="A12952" s="58" t="s">
        <v>12740</v>
      </c>
      <c r="B12952" s="58" t="s">
        <v>13625</v>
      </c>
      <c r="C12952" s="58" t="s">
        <v>20373</v>
      </c>
      <c r="D12952" s="58" t="s">
        <v>20050</v>
      </c>
      <c r="E12952" s="59"/>
      <c r="F12952" s="59"/>
      <c r="G12952" s="59"/>
      <c r="AB12952" s="59"/>
      <c r="AC12952" s="65" t="s">
        <v>20412</v>
      </c>
      <c r="AD12952" s="59"/>
      <c r="AE12952" s="59"/>
      <c r="AF12952" s="59"/>
      <c r="AG12952" s="59"/>
      <c r="AH12952" s="59"/>
      <c r="AI12952" s="59"/>
    </row>
    <row r="12953" spans="1:35" ht="31.5" thickBot="1" x14ac:dyDescent="0.4">
      <c r="A12953" s="58" t="s">
        <v>12741</v>
      </c>
      <c r="B12953" s="58" t="s">
        <v>19661</v>
      </c>
      <c r="C12953" s="58" t="s">
        <v>20050</v>
      </c>
      <c r="D12953" s="59"/>
      <c r="E12953" s="59"/>
      <c r="F12953" s="59"/>
      <c r="G12953" s="59"/>
      <c r="AB12953" s="62" t="s">
        <v>20410</v>
      </c>
      <c r="AC12953" s="65" t="s">
        <v>20412</v>
      </c>
      <c r="AD12953" s="59"/>
      <c r="AE12953" s="59"/>
      <c r="AF12953" s="59"/>
      <c r="AG12953" s="59"/>
      <c r="AH12953" s="59"/>
      <c r="AI12953" s="59"/>
    </row>
    <row r="12954" spans="1:35" ht="31.5" thickBot="1" x14ac:dyDescent="0.4">
      <c r="A12954" s="58" t="s">
        <v>12742</v>
      </c>
      <c r="B12954" s="58" t="s">
        <v>19662</v>
      </c>
      <c r="C12954" s="58" t="s">
        <v>20050</v>
      </c>
      <c r="D12954" s="59"/>
      <c r="E12954" s="59"/>
      <c r="F12954" s="59"/>
      <c r="G12954" s="59"/>
      <c r="AB12954" s="62" t="s">
        <v>20410</v>
      </c>
      <c r="AC12954" s="65" t="s">
        <v>20412</v>
      </c>
      <c r="AD12954" s="59"/>
      <c r="AE12954" s="59"/>
      <c r="AF12954" s="59"/>
      <c r="AG12954" s="59"/>
      <c r="AH12954" s="59"/>
      <c r="AI12954" s="59"/>
    </row>
    <row r="12955" spans="1:35" ht="31.5" thickBot="1" x14ac:dyDescent="0.4">
      <c r="A12955" s="58" t="s">
        <v>12743</v>
      </c>
      <c r="B12955" s="58" t="s">
        <v>19662</v>
      </c>
      <c r="C12955" s="58" t="s">
        <v>20050</v>
      </c>
      <c r="D12955" s="59"/>
      <c r="E12955" s="59"/>
      <c r="F12955" s="59"/>
      <c r="G12955" s="59"/>
      <c r="AB12955" s="62" t="s">
        <v>20410</v>
      </c>
      <c r="AC12955" s="65" t="s">
        <v>20412</v>
      </c>
      <c r="AD12955" s="59"/>
      <c r="AE12955" s="59"/>
      <c r="AF12955" s="59"/>
      <c r="AG12955" s="59"/>
      <c r="AH12955" s="59"/>
      <c r="AI12955" s="59"/>
    </row>
    <row r="12956" spans="1:35" ht="31.5" thickBot="1" x14ac:dyDescent="0.4">
      <c r="A12956" s="58" t="s">
        <v>12744</v>
      </c>
      <c r="B12956" s="58" t="s">
        <v>19662</v>
      </c>
      <c r="C12956" s="58" t="s">
        <v>20050</v>
      </c>
      <c r="D12956" s="59"/>
      <c r="E12956" s="59"/>
      <c r="F12956" s="59"/>
      <c r="G12956" s="59"/>
      <c r="AB12956" s="62" t="s">
        <v>20410</v>
      </c>
      <c r="AC12956" s="65" t="s">
        <v>20412</v>
      </c>
      <c r="AD12956" s="59"/>
      <c r="AE12956" s="59"/>
      <c r="AF12956" s="59"/>
      <c r="AG12956" s="59"/>
      <c r="AH12956" s="59"/>
      <c r="AI12956" s="59"/>
    </row>
    <row r="12957" spans="1:35" ht="31.5" thickBot="1" x14ac:dyDescent="0.4">
      <c r="A12957" s="58" t="s">
        <v>12745</v>
      </c>
      <c r="B12957" s="58" t="s">
        <v>19663</v>
      </c>
      <c r="C12957" s="58" t="s">
        <v>20050</v>
      </c>
      <c r="D12957" s="59"/>
      <c r="E12957" s="59"/>
      <c r="F12957" s="59"/>
      <c r="G12957" s="59"/>
      <c r="AB12957" s="59"/>
      <c r="AC12957" s="65" t="s">
        <v>20412</v>
      </c>
      <c r="AD12957" s="59"/>
      <c r="AE12957" s="59"/>
      <c r="AF12957" s="59"/>
      <c r="AG12957" s="59"/>
      <c r="AH12957" s="59"/>
      <c r="AI12957" s="59"/>
    </row>
    <row r="12958" spans="1:35" ht="31.5" thickBot="1" x14ac:dyDescent="0.4">
      <c r="A12958" s="58" t="s">
        <v>12746</v>
      </c>
      <c r="B12958" s="58" t="s">
        <v>19664</v>
      </c>
      <c r="C12958" s="58" t="s">
        <v>20050</v>
      </c>
      <c r="D12958" s="59"/>
      <c r="E12958" s="59"/>
      <c r="F12958" s="59"/>
      <c r="G12958" s="59"/>
      <c r="AB12958" s="59"/>
      <c r="AC12958" s="65" t="s">
        <v>20412</v>
      </c>
      <c r="AD12958" s="59"/>
      <c r="AE12958" s="59"/>
      <c r="AF12958" s="59"/>
      <c r="AG12958" s="59"/>
      <c r="AH12958" s="59"/>
      <c r="AI12958" s="59"/>
    </row>
    <row r="12959" spans="1:35" ht="31.5" thickBot="1" x14ac:dyDescent="0.4">
      <c r="A12959" s="58" t="s">
        <v>12747</v>
      </c>
      <c r="B12959" s="58" t="s">
        <v>19665</v>
      </c>
      <c r="C12959" s="58" t="s">
        <v>20050</v>
      </c>
      <c r="D12959" s="59"/>
      <c r="E12959" s="59"/>
      <c r="F12959" s="59"/>
      <c r="G12959" s="59"/>
      <c r="AB12959" s="59"/>
      <c r="AC12959" s="65" t="s">
        <v>20412</v>
      </c>
      <c r="AD12959" s="59"/>
      <c r="AE12959" s="59"/>
      <c r="AF12959" s="59"/>
      <c r="AG12959" s="59"/>
      <c r="AH12959" s="59"/>
      <c r="AI12959" s="59"/>
    </row>
    <row r="12960" spans="1:35" ht="31.5" thickBot="1" x14ac:dyDescent="0.4">
      <c r="A12960" s="58" t="s">
        <v>12748</v>
      </c>
      <c r="B12960" s="58" t="s">
        <v>19665</v>
      </c>
      <c r="C12960" s="58" t="s">
        <v>20050</v>
      </c>
      <c r="D12960" s="59"/>
      <c r="E12960" s="59"/>
      <c r="F12960" s="59"/>
      <c r="G12960" s="59"/>
      <c r="AB12960" s="59"/>
      <c r="AC12960" s="65" t="s">
        <v>20412</v>
      </c>
      <c r="AD12960" s="59"/>
      <c r="AE12960" s="59"/>
      <c r="AF12960" s="59"/>
      <c r="AG12960" s="59"/>
      <c r="AH12960" s="59"/>
      <c r="AI12960" s="59"/>
    </row>
    <row r="12961" spans="1:35" ht="31.5" thickBot="1" x14ac:dyDescent="0.4">
      <c r="A12961" s="58" t="s">
        <v>12749</v>
      </c>
      <c r="B12961" s="58" t="s">
        <v>19666</v>
      </c>
      <c r="C12961" s="58" t="s">
        <v>20050</v>
      </c>
      <c r="D12961" s="59"/>
      <c r="E12961" s="59"/>
      <c r="F12961" s="59"/>
      <c r="G12961" s="59"/>
      <c r="AB12961" s="59"/>
      <c r="AC12961" s="65" t="s">
        <v>20412</v>
      </c>
      <c r="AD12961" s="59"/>
      <c r="AE12961" s="59"/>
      <c r="AF12961" s="59"/>
      <c r="AG12961" s="59"/>
      <c r="AH12961" s="59"/>
      <c r="AI12961" s="59"/>
    </row>
    <row r="12962" spans="1:35" ht="31.5" thickBot="1" x14ac:dyDescent="0.4">
      <c r="A12962" s="58" t="s">
        <v>12750</v>
      </c>
      <c r="B12962" s="58" t="s">
        <v>19667</v>
      </c>
      <c r="C12962" s="58" t="s">
        <v>20050</v>
      </c>
      <c r="D12962" s="59"/>
      <c r="E12962" s="59"/>
      <c r="F12962" s="59"/>
      <c r="G12962" s="59"/>
      <c r="AB12962" s="59"/>
      <c r="AC12962" s="65" t="s">
        <v>20412</v>
      </c>
      <c r="AD12962" s="59"/>
      <c r="AE12962" s="59"/>
      <c r="AF12962" s="59"/>
      <c r="AG12962" s="59"/>
      <c r="AH12962" s="59"/>
      <c r="AI12962" s="59"/>
    </row>
    <row r="12963" spans="1:35" ht="31.5" thickBot="1" x14ac:dyDescent="0.4">
      <c r="A12963" s="58" t="s">
        <v>12751</v>
      </c>
      <c r="B12963" s="58" t="s">
        <v>19668</v>
      </c>
      <c r="C12963" s="58" t="s">
        <v>20050</v>
      </c>
      <c r="D12963" s="59"/>
      <c r="E12963" s="59"/>
      <c r="F12963" s="59"/>
      <c r="G12963" s="59"/>
      <c r="AB12963" s="59"/>
      <c r="AC12963" s="65" t="s">
        <v>20412</v>
      </c>
      <c r="AD12963" s="59"/>
      <c r="AE12963" s="59"/>
      <c r="AF12963" s="59"/>
      <c r="AG12963" s="59"/>
      <c r="AH12963" s="59"/>
      <c r="AI12963" s="59"/>
    </row>
    <row r="12964" spans="1:35" ht="31.5" thickBot="1" x14ac:dyDescent="0.4">
      <c r="A12964" s="58" t="s">
        <v>12752</v>
      </c>
      <c r="B12964" s="58" t="s">
        <v>19668</v>
      </c>
      <c r="C12964" s="58" t="s">
        <v>20050</v>
      </c>
      <c r="D12964" s="59"/>
      <c r="E12964" s="59"/>
      <c r="F12964" s="59"/>
      <c r="G12964" s="59"/>
      <c r="AB12964" s="59"/>
      <c r="AC12964" s="65" t="s">
        <v>20412</v>
      </c>
      <c r="AD12964" s="59"/>
      <c r="AE12964" s="59"/>
      <c r="AF12964" s="59"/>
      <c r="AG12964" s="59"/>
      <c r="AH12964" s="59"/>
      <c r="AI12964" s="59"/>
    </row>
    <row r="12965" spans="1:35" ht="31.5" thickBot="1" x14ac:dyDescent="0.4">
      <c r="A12965" s="58" t="s">
        <v>12753</v>
      </c>
      <c r="B12965" s="58" t="s">
        <v>19668</v>
      </c>
      <c r="C12965" s="58" t="s">
        <v>20050</v>
      </c>
      <c r="D12965" s="59"/>
      <c r="E12965" s="59"/>
      <c r="F12965" s="59"/>
      <c r="G12965" s="59"/>
      <c r="AB12965" s="59"/>
      <c r="AC12965" s="65" t="s">
        <v>20412</v>
      </c>
      <c r="AD12965" s="59"/>
      <c r="AE12965" s="59"/>
      <c r="AF12965" s="59"/>
      <c r="AG12965" s="59"/>
      <c r="AH12965" s="59"/>
      <c r="AI12965" s="59"/>
    </row>
    <row r="12966" spans="1:35" ht="31.5" thickBot="1" x14ac:dyDescent="0.4">
      <c r="A12966" s="58" t="s">
        <v>12754</v>
      </c>
      <c r="B12966" s="58" t="s">
        <v>19668</v>
      </c>
      <c r="C12966" s="58" t="s">
        <v>20050</v>
      </c>
      <c r="D12966" s="59"/>
      <c r="E12966" s="59"/>
      <c r="F12966" s="59"/>
      <c r="G12966" s="59"/>
      <c r="AB12966" s="59"/>
      <c r="AC12966" s="65" t="s">
        <v>20412</v>
      </c>
      <c r="AD12966" s="59"/>
      <c r="AE12966" s="59"/>
      <c r="AF12966" s="59"/>
      <c r="AG12966" s="59"/>
      <c r="AH12966" s="59"/>
      <c r="AI12966" s="59"/>
    </row>
    <row r="12967" spans="1:35" ht="31.5" thickBot="1" x14ac:dyDescent="0.4">
      <c r="A12967" s="58" t="s">
        <v>12755</v>
      </c>
      <c r="B12967" s="58" t="s">
        <v>19669</v>
      </c>
      <c r="C12967" s="58" t="s">
        <v>20050</v>
      </c>
      <c r="D12967" s="59"/>
      <c r="E12967" s="59"/>
      <c r="F12967" s="59"/>
      <c r="G12967" s="59"/>
      <c r="AB12967" s="59"/>
      <c r="AC12967" s="65" t="s">
        <v>20412</v>
      </c>
      <c r="AD12967" s="59"/>
      <c r="AE12967" s="59"/>
      <c r="AF12967" s="59"/>
      <c r="AG12967" s="59"/>
      <c r="AH12967" s="59"/>
      <c r="AI12967" s="59"/>
    </row>
    <row r="12968" spans="1:35" ht="31.5" thickBot="1" x14ac:dyDescent="0.4">
      <c r="A12968" s="58" t="s">
        <v>12756</v>
      </c>
      <c r="B12968" s="58" t="s">
        <v>19669</v>
      </c>
      <c r="C12968" s="58" t="s">
        <v>20050</v>
      </c>
      <c r="D12968" s="59"/>
      <c r="E12968" s="59"/>
      <c r="F12968" s="59"/>
      <c r="G12968" s="59"/>
      <c r="AB12968" s="59"/>
      <c r="AC12968" s="65" t="s">
        <v>20412</v>
      </c>
      <c r="AD12968" s="59"/>
      <c r="AE12968" s="59"/>
      <c r="AF12968" s="59"/>
      <c r="AG12968" s="59"/>
      <c r="AH12968" s="59"/>
      <c r="AI12968" s="59"/>
    </row>
    <row r="12969" spans="1:35" ht="31.5" thickBot="1" x14ac:dyDescent="0.4">
      <c r="A12969" s="58" t="s">
        <v>12757</v>
      </c>
      <c r="B12969" s="58" t="s">
        <v>19670</v>
      </c>
      <c r="C12969" s="58" t="s">
        <v>20050</v>
      </c>
      <c r="D12969" s="59"/>
      <c r="E12969" s="59"/>
      <c r="F12969" s="59"/>
      <c r="G12969" s="59"/>
      <c r="AB12969" s="59"/>
      <c r="AC12969" s="65" t="s">
        <v>20412</v>
      </c>
      <c r="AD12969" s="59"/>
      <c r="AE12969" s="59"/>
      <c r="AF12969" s="59"/>
      <c r="AG12969" s="59"/>
      <c r="AH12969" s="59"/>
      <c r="AI12969" s="59"/>
    </row>
    <row r="12970" spans="1:35" ht="31.5" thickBot="1" x14ac:dyDescent="0.4">
      <c r="A12970" s="58" t="s">
        <v>12758</v>
      </c>
      <c r="B12970" s="58" t="s">
        <v>19671</v>
      </c>
      <c r="C12970" s="58" t="s">
        <v>20050</v>
      </c>
      <c r="D12970" s="59"/>
      <c r="E12970" s="59"/>
      <c r="F12970" s="59"/>
      <c r="G12970" s="59"/>
      <c r="AB12970" s="62" t="s">
        <v>20410</v>
      </c>
      <c r="AC12970" s="65" t="s">
        <v>20412</v>
      </c>
      <c r="AD12970" s="59"/>
      <c r="AE12970" s="59"/>
      <c r="AF12970" s="59"/>
      <c r="AG12970" s="59"/>
      <c r="AH12970" s="59"/>
      <c r="AI12970" s="59"/>
    </row>
    <row r="12971" spans="1:35" ht="31.5" thickBot="1" x14ac:dyDescent="0.4">
      <c r="A12971" s="58" t="s">
        <v>12759</v>
      </c>
      <c r="B12971" s="58" t="s">
        <v>19672</v>
      </c>
      <c r="C12971" s="58" t="s">
        <v>20050</v>
      </c>
      <c r="D12971" s="59"/>
      <c r="E12971" s="59"/>
      <c r="F12971" s="59"/>
      <c r="G12971" s="59"/>
      <c r="AB12971" s="59"/>
      <c r="AC12971" s="65" t="s">
        <v>20412</v>
      </c>
      <c r="AD12971" s="59"/>
      <c r="AE12971" s="59"/>
      <c r="AF12971" s="59"/>
      <c r="AG12971" s="59"/>
      <c r="AH12971" s="59"/>
      <c r="AI12971" s="59"/>
    </row>
    <row r="12972" spans="1:35" ht="31.5" thickBot="1" x14ac:dyDescent="0.4">
      <c r="A12972" s="58" t="s">
        <v>12760</v>
      </c>
      <c r="B12972" s="58" t="s">
        <v>19672</v>
      </c>
      <c r="C12972" s="58" t="s">
        <v>20050</v>
      </c>
      <c r="D12972" s="59"/>
      <c r="E12972" s="59"/>
      <c r="F12972" s="59"/>
      <c r="G12972" s="59"/>
      <c r="AB12972" s="59"/>
      <c r="AC12972" s="65" t="s">
        <v>20412</v>
      </c>
      <c r="AD12972" s="59"/>
      <c r="AE12972" s="59"/>
      <c r="AF12972" s="59"/>
      <c r="AG12972" s="59"/>
      <c r="AH12972" s="59"/>
      <c r="AI12972" s="59"/>
    </row>
    <row r="12973" spans="1:35" ht="31.5" thickBot="1" x14ac:dyDescent="0.4">
      <c r="A12973" s="58" t="s">
        <v>12761</v>
      </c>
      <c r="B12973" s="58" t="s">
        <v>19673</v>
      </c>
      <c r="C12973" s="58" t="s">
        <v>20050</v>
      </c>
      <c r="D12973" s="59"/>
      <c r="E12973" s="59"/>
      <c r="F12973" s="59"/>
      <c r="G12973" s="59"/>
      <c r="AB12973" s="62" t="s">
        <v>20410</v>
      </c>
      <c r="AC12973" s="65" t="s">
        <v>20412</v>
      </c>
      <c r="AD12973" s="59"/>
      <c r="AE12973" s="59"/>
      <c r="AF12973" s="59"/>
      <c r="AG12973" s="59"/>
      <c r="AH12973" s="59"/>
      <c r="AI12973" s="59"/>
    </row>
    <row r="12974" spans="1:35" ht="31.5" thickBot="1" x14ac:dyDescent="0.4">
      <c r="A12974" s="58" t="s">
        <v>12762</v>
      </c>
      <c r="B12974" s="58" t="s">
        <v>19673</v>
      </c>
      <c r="C12974" s="58" t="s">
        <v>20050</v>
      </c>
      <c r="D12974" s="59"/>
      <c r="E12974" s="59"/>
      <c r="F12974" s="59"/>
      <c r="G12974" s="59"/>
      <c r="AB12974" s="62" t="s">
        <v>20410</v>
      </c>
      <c r="AC12974" s="65" t="s">
        <v>20412</v>
      </c>
      <c r="AD12974" s="59"/>
      <c r="AE12974" s="59"/>
      <c r="AF12974" s="59"/>
      <c r="AG12974" s="59"/>
      <c r="AH12974" s="59"/>
      <c r="AI12974" s="59"/>
    </row>
    <row r="12975" spans="1:35" ht="31.5" thickBot="1" x14ac:dyDescent="0.4">
      <c r="A12975" s="58" t="s">
        <v>12763</v>
      </c>
      <c r="B12975" s="58" t="s">
        <v>19674</v>
      </c>
      <c r="C12975" s="58" t="s">
        <v>20050</v>
      </c>
      <c r="D12975" s="59"/>
      <c r="E12975" s="59"/>
      <c r="F12975" s="59"/>
      <c r="G12975" s="59"/>
      <c r="AB12975" s="59"/>
      <c r="AC12975" s="65" t="s">
        <v>20412</v>
      </c>
      <c r="AD12975" s="59"/>
      <c r="AE12975" s="59"/>
      <c r="AF12975" s="59"/>
      <c r="AG12975" s="59"/>
      <c r="AH12975" s="59"/>
      <c r="AI12975" s="59"/>
    </row>
    <row r="12976" spans="1:35" ht="31.5" thickBot="1" x14ac:dyDescent="0.4">
      <c r="A12976" s="58" t="s">
        <v>12764</v>
      </c>
      <c r="B12976" s="58" t="s">
        <v>19674</v>
      </c>
      <c r="C12976" s="58" t="s">
        <v>20050</v>
      </c>
      <c r="D12976" s="59"/>
      <c r="E12976" s="59"/>
      <c r="F12976" s="59"/>
      <c r="G12976" s="59"/>
      <c r="AB12976" s="62" t="s">
        <v>20410</v>
      </c>
      <c r="AC12976" s="65" t="s">
        <v>20412</v>
      </c>
      <c r="AD12976" s="59"/>
      <c r="AE12976" s="59"/>
      <c r="AF12976" s="59"/>
      <c r="AG12976" s="59"/>
      <c r="AH12976" s="59"/>
      <c r="AI12976" s="59"/>
    </row>
    <row r="12977" spans="1:35" ht="31.5" thickBot="1" x14ac:dyDescent="0.4">
      <c r="A12977" s="58" t="s">
        <v>12765</v>
      </c>
      <c r="B12977" s="58" t="s">
        <v>19674</v>
      </c>
      <c r="C12977" s="58" t="s">
        <v>20050</v>
      </c>
      <c r="D12977" s="59"/>
      <c r="E12977" s="59"/>
      <c r="F12977" s="59"/>
      <c r="G12977" s="59"/>
      <c r="AB12977" s="62" t="s">
        <v>20410</v>
      </c>
      <c r="AC12977" s="65" t="s">
        <v>20412</v>
      </c>
      <c r="AD12977" s="59"/>
      <c r="AE12977" s="59"/>
      <c r="AF12977" s="59"/>
      <c r="AG12977" s="59"/>
      <c r="AH12977" s="59"/>
      <c r="AI12977" s="59"/>
    </row>
    <row r="12978" spans="1:35" ht="31.5" thickBot="1" x14ac:dyDescent="0.4">
      <c r="A12978" s="58" t="s">
        <v>12766</v>
      </c>
      <c r="B12978" s="58" t="s">
        <v>19675</v>
      </c>
      <c r="C12978" s="58" t="s">
        <v>20050</v>
      </c>
      <c r="D12978" s="59"/>
      <c r="E12978" s="59"/>
      <c r="F12978" s="59"/>
      <c r="G12978" s="59"/>
      <c r="AB12978" s="62" t="s">
        <v>20410</v>
      </c>
      <c r="AC12978" s="65" t="s">
        <v>20412</v>
      </c>
      <c r="AD12978" s="59"/>
      <c r="AE12978" s="59"/>
      <c r="AF12978" s="59"/>
      <c r="AG12978" s="59"/>
      <c r="AH12978" s="59"/>
      <c r="AI12978" s="59"/>
    </row>
    <row r="12979" spans="1:35" ht="31.5" thickBot="1" x14ac:dyDescent="0.4">
      <c r="A12979" s="58" t="s">
        <v>12767</v>
      </c>
      <c r="B12979" s="58" t="s">
        <v>19675</v>
      </c>
      <c r="C12979" s="58" t="s">
        <v>20050</v>
      </c>
      <c r="D12979" s="59"/>
      <c r="E12979" s="59"/>
      <c r="F12979" s="59"/>
      <c r="G12979" s="59"/>
      <c r="AB12979" s="59"/>
      <c r="AC12979" s="65" t="s">
        <v>20412</v>
      </c>
      <c r="AD12979" s="59"/>
      <c r="AE12979" s="59"/>
      <c r="AF12979" s="59"/>
      <c r="AG12979" s="59"/>
      <c r="AH12979" s="59"/>
      <c r="AI12979" s="59"/>
    </row>
    <row r="12980" spans="1:35" ht="31.5" thickBot="1" x14ac:dyDescent="0.4">
      <c r="A12980" s="58" t="s">
        <v>12768</v>
      </c>
      <c r="B12980" s="58" t="s">
        <v>19676</v>
      </c>
      <c r="C12980" s="58" t="s">
        <v>20050</v>
      </c>
      <c r="D12980" s="59"/>
      <c r="E12980" s="59"/>
      <c r="F12980" s="59"/>
      <c r="G12980" s="59"/>
      <c r="AB12980" s="62" t="s">
        <v>20410</v>
      </c>
      <c r="AC12980" s="65" t="s">
        <v>20412</v>
      </c>
      <c r="AD12980" s="59"/>
      <c r="AE12980" s="59"/>
      <c r="AF12980" s="59"/>
      <c r="AG12980" s="59"/>
      <c r="AH12980" s="59"/>
      <c r="AI12980" s="59"/>
    </row>
    <row r="12981" spans="1:35" ht="31.5" thickBot="1" x14ac:dyDescent="0.4">
      <c r="A12981" s="58" t="s">
        <v>12769</v>
      </c>
      <c r="B12981" s="58" t="s">
        <v>19677</v>
      </c>
      <c r="C12981" s="58" t="s">
        <v>20050</v>
      </c>
      <c r="D12981" s="59"/>
      <c r="E12981" s="59"/>
      <c r="F12981" s="59"/>
      <c r="G12981" s="59"/>
      <c r="AB12981" s="59"/>
      <c r="AC12981" s="65" t="s">
        <v>20412</v>
      </c>
      <c r="AD12981" s="59"/>
      <c r="AE12981" s="59"/>
      <c r="AF12981" s="59"/>
      <c r="AG12981" s="59"/>
      <c r="AH12981" s="59"/>
      <c r="AI12981" s="59"/>
    </row>
    <row r="12982" spans="1:35" ht="31.5" thickBot="1" x14ac:dyDescent="0.4">
      <c r="A12982" s="58" t="s">
        <v>12770</v>
      </c>
      <c r="B12982" s="58" t="s">
        <v>19677</v>
      </c>
      <c r="C12982" s="58" t="s">
        <v>20050</v>
      </c>
      <c r="D12982" s="59"/>
      <c r="E12982" s="59"/>
      <c r="F12982" s="59"/>
      <c r="G12982" s="59"/>
      <c r="AB12982" s="59"/>
      <c r="AC12982" s="65" t="s">
        <v>20412</v>
      </c>
      <c r="AD12982" s="59"/>
      <c r="AE12982" s="59"/>
      <c r="AF12982" s="59"/>
      <c r="AG12982" s="59"/>
      <c r="AH12982" s="59"/>
      <c r="AI12982" s="59"/>
    </row>
    <row r="12983" spans="1:35" ht="31.5" thickBot="1" x14ac:dyDescent="0.4">
      <c r="A12983" s="58" t="s">
        <v>4470</v>
      </c>
      <c r="B12983" s="58" t="s">
        <v>19677</v>
      </c>
      <c r="C12983" s="58" t="s">
        <v>20050</v>
      </c>
      <c r="D12983" s="59"/>
      <c r="E12983" s="59"/>
      <c r="F12983" s="59"/>
      <c r="G12983" s="59"/>
      <c r="AB12983" s="59"/>
      <c r="AC12983" s="65" t="s">
        <v>20412</v>
      </c>
      <c r="AD12983" s="59"/>
      <c r="AE12983" s="59"/>
      <c r="AF12983" s="59"/>
      <c r="AG12983" s="59"/>
      <c r="AH12983" s="59"/>
      <c r="AI12983" s="59"/>
    </row>
    <row r="12984" spans="1:35" ht="31.5" thickBot="1" x14ac:dyDescent="0.4">
      <c r="A12984" s="58" t="s">
        <v>12771</v>
      </c>
      <c r="B12984" s="58" t="s">
        <v>19677</v>
      </c>
      <c r="C12984" s="58" t="s">
        <v>20050</v>
      </c>
      <c r="D12984" s="59"/>
      <c r="E12984" s="59"/>
      <c r="F12984" s="59"/>
      <c r="G12984" s="59"/>
      <c r="AB12984" s="59"/>
      <c r="AC12984" s="65" t="s">
        <v>20412</v>
      </c>
      <c r="AD12984" s="59"/>
      <c r="AE12984" s="59"/>
      <c r="AF12984" s="59"/>
      <c r="AG12984" s="59"/>
      <c r="AH12984" s="59"/>
      <c r="AI12984" s="59"/>
    </row>
    <row r="12985" spans="1:35" ht="31.5" thickBot="1" x14ac:dyDescent="0.4">
      <c r="A12985" s="58" t="s">
        <v>12772</v>
      </c>
      <c r="B12985" s="58" t="s">
        <v>19678</v>
      </c>
      <c r="C12985" s="58" t="s">
        <v>20050</v>
      </c>
      <c r="D12985" s="59"/>
      <c r="E12985" s="59"/>
      <c r="F12985" s="59"/>
      <c r="G12985" s="59"/>
      <c r="AB12985" s="62" t="s">
        <v>20410</v>
      </c>
      <c r="AC12985" s="65" t="s">
        <v>20412</v>
      </c>
      <c r="AD12985" s="59"/>
      <c r="AE12985" s="59"/>
      <c r="AF12985" s="59"/>
      <c r="AG12985" s="59"/>
      <c r="AH12985" s="59"/>
      <c r="AI12985" s="59"/>
    </row>
    <row r="12986" spans="1:35" ht="31.5" thickBot="1" x14ac:dyDescent="0.4">
      <c r="A12986" s="58" t="s">
        <v>12773</v>
      </c>
      <c r="B12986" s="58" t="s">
        <v>19678</v>
      </c>
      <c r="C12986" s="58" t="s">
        <v>20050</v>
      </c>
      <c r="D12986" s="59"/>
      <c r="E12986" s="59"/>
      <c r="F12986" s="59"/>
      <c r="G12986" s="59"/>
      <c r="AB12986" s="59"/>
      <c r="AC12986" s="65" t="s">
        <v>20412</v>
      </c>
      <c r="AD12986" s="59"/>
      <c r="AE12986" s="59"/>
      <c r="AF12986" s="59"/>
      <c r="AG12986" s="59"/>
      <c r="AH12986" s="59"/>
      <c r="AI12986" s="59"/>
    </row>
    <row r="12987" spans="1:35" ht="31.5" thickBot="1" x14ac:dyDescent="0.4">
      <c r="A12987" s="58" t="s">
        <v>12774</v>
      </c>
      <c r="B12987" s="58" t="s">
        <v>19679</v>
      </c>
      <c r="C12987" s="58" t="s">
        <v>20050</v>
      </c>
      <c r="D12987" s="59"/>
      <c r="E12987" s="59"/>
      <c r="F12987" s="59"/>
      <c r="G12987" s="59"/>
      <c r="AB12987" s="62" t="s">
        <v>20410</v>
      </c>
      <c r="AC12987" s="65" t="s">
        <v>20412</v>
      </c>
      <c r="AD12987" s="59"/>
      <c r="AE12987" s="59"/>
      <c r="AF12987" s="59"/>
      <c r="AG12987" s="59"/>
      <c r="AH12987" s="59"/>
      <c r="AI12987" s="59"/>
    </row>
    <row r="12988" spans="1:35" ht="31.5" thickBot="1" x14ac:dyDescent="0.4">
      <c r="A12988" s="58" t="s">
        <v>12775</v>
      </c>
      <c r="B12988" s="58" t="s">
        <v>19679</v>
      </c>
      <c r="C12988" s="58" t="s">
        <v>20050</v>
      </c>
      <c r="D12988" s="59"/>
      <c r="E12988" s="59"/>
      <c r="F12988" s="59"/>
      <c r="G12988" s="59"/>
      <c r="AB12988" s="62" t="s">
        <v>20410</v>
      </c>
      <c r="AC12988" s="65" t="s">
        <v>20412</v>
      </c>
      <c r="AD12988" s="59"/>
      <c r="AE12988" s="59"/>
      <c r="AF12988" s="59"/>
      <c r="AG12988" s="59"/>
      <c r="AH12988" s="59"/>
      <c r="AI12988" s="59"/>
    </row>
    <row r="12989" spans="1:35" ht="31.5" thickBot="1" x14ac:dyDescent="0.4">
      <c r="A12989" s="58" t="s">
        <v>12776</v>
      </c>
      <c r="B12989" s="58" t="s">
        <v>19679</v>
      </c>
      <c r="C12989" s="58" t="s">
        <v>20050</v>
      </c>
      <c r="D12989" s="59"/>
      <c r="E12989" s="59"/>
      <c r="F12989" s="59"/>
      <c r="G12989" s="59"/>
      <c r="AB12989" s="62" t="s">
        <v>20410</v>
      </c>
      <c r="AC12989" s="65" t="s">
        <v>20412</v>
      </c>
      <c r="AD12989" s="59"/>
      <c r="AE12989" s="59"/>
      <c r="AF12989" s="59"/>
      <c r="AG12989" s="59"/>
      <c r="AH12989" s="59"/>
      <c r="AI12989" s="59"/>
    </row>
    <row r="12990" spans="1:35" ht="31.5" thickBot="1" x14ac:dyDescent="0.4">
      <c r="A12990" s="58" t="s">
        <v>12777</v>
      </c>
      <c r="B12990" s="58" t="s">
        <v>19679</v>
      </c>
      <c r="C12990" s="58" t="s">
        <v>20050</v>
      </c>
      <c r="D12990" s="59"/>
      <c r="E12990" s="59"/>
      <c r="F12990" s="59"/>
      <c r="G12990" s="59"/>
      <c r="AB12990" s="59"/>
      <c r="AC12990" s="65" t="s">
        <v>20412</v>
      </c>
      <c r="AD12990" s="59"/>
      <c r="AE12990" s="59"/>
      <c r="AF12990" s="59"/>
      <c r="AG12990" s="59"/>
      <c r="AH12990" s="59"/>
      <c r="AI12990" s="59"/>
    </row>
    <row r="12991" spans="1:35" ht="31.5" thickBot="1" x14ac:dyDescent="0.4">
      <c r="A12991" s="58" t="s">
        <v>12778</v>
      </c>
      <c r="B12991" s="58" t="s">
        <v>19680</v>
      </c>
      <c r="C12991" s="58" t="s">
        <v>20050</v>
      </c>
      <c r="D12991" s="59"/>
      <c r="E12991" s="59"/>
      <c r="F12991" s="59"/>
      <c r="G12991" s="59"/>
      <c r="AB12991" s="62" t="s">
        <v>20410</v>
      </c>
      <c r="AC12991" s="65" t="s">
        <v>20412</v>
      </c>
      <c r="AD12991" s="59"/>
      <c r="AE12991" s="59"/>
      <c r="AF12991" s="59"/>
      <c r="AG12991" s="59"/>
      <c r="AH12991" s="59"/>
      <c r="AI12991" s="59"/>
    </row>
    <row r="12992" spans="1:35" ht="31.5" thickBot="1" x14ac:dyDescent="0.4">
      <c r="A12992" s="58" t="s">
        <v>12779</v>
      </c>
      <c r="B12992" s="58" t="s">
        <v>19681</v>
      </c>
      <c r="C12992" s="58" t="s">
        <v>20050</v>
      </c>
      <c r="D12992" s="59"/>
      <c r="E12992" s="59"/>
      <c r="F12992" s="59"/>
      <c r="G12992" s="59"/>
      <c r="AB12992" s="62" t="s">
        <v>20410</v>
      </c>
      <c r="AC12992" s="65" t="s">
        <v>20412</v>
      </c>
      <c r="AD12992" s="59"/>
      <c r="AE12992" s="59"/>
      <c r="AF12992" s="59"/>
      <c r="AG12992" s="59"/>
      <c r="AH12992" s="59"/>
      <c r="AI12992" s="59"/>
    </row>
    <row r="12993" spans="1:35" ht="31.5" thickBot="1" x14ac:dyDescent="0.4">
      <c r="A12993" s="58" t="s">
        <v>12780</v>
      </c>
      <c r="B12993" s="58" t="s">
        <v>19682</v>
      </c>
      <c r="C12993" s="58" t="s">
        <v>20050</v>
      </c>
      <c r="D12993" s="59"/>
      <c r="E12993" s="59"/>
      <c r="F12993" s="59"/>
      <c r="G12993" s="59"/>
      <c r="AB12993" s="59"/>
      <c r="AC12993" s="65" t="s">
        <v>20412</v>
      </c>
      <c r="AD12993" s="59"/>
      <c r="AE12993" s="59"/>
      <c r="AF12993" s="59"/>
      <c r="AG12993" s="59"/>
      <c r="AH12993" s="59"/>
      <c r="AI12993" s="59"/>
    </row>
    <row r="12994" spans="1:35" ht="31.5" thickBot="1" x14ac:dyDescent="0.4">
      <c r="A12994" s="58" t="s">
        <v>12781</v>
      </c>
      <c r="B12994" s="58" t="s">
        <v>19682</v>
      </c>
      <c r="C12994" s="58" t="s">
        <v>20050</v>
      </c>
      <c r="D12994" s="59"/>
      <c r="E12994" s="59"/>
      <c r="F12994" s="59"/>
      <c r="G12994" s="59"/>
      <c r="AB12994" s="59"/>
      <c r="AC12994" s="65" t="s">
        <v>20412</v>
      </c>
      <c r="AD12994" s="59"/>
      <c r="AE12994" s="59"/>
      <c r="AF12994" s="59"/>
      <c r="AG12994" s="59"/>
      <c r="AH12994" s="59"/>
      <c r="AI12994" s="59"/>
    </row>
    <row r="12995" spans="1:35" ht="31.5" thickBot="1" x14ac:dyDescent="0.4">
      <c r="A12995" s="58" t="s">
        <v>12782</v>
      </c>
      <c r="B12995" s="58" t="s">
        <v>19683</v>
      </c>
      <c r="C12995" s="58" t="s">
        <v>20050</v>
      </c>
      <c r="D12995" s="59"/>
      <c r="E12995" s="59"/>
      <c r="F12995" s="59"/>
      <c r="G12995" s="59"/>
      <c r="AB12995" s="62" t="s">
        <v>20410</v>
      </c>
      <c r="AC12995" s="65" t="s">
        <v>20412</v>
      </c>
      <c r="AD12995" s="59"/>
      <c r="AE12995" s="59"/>
      <c r="AF12995" s="59"/>
      <c r="AG12995" s="59"/>
      <c r="AH12995" s="59"/>
      <c r="AI12995" s="59"/>
    </row>
    <row r="12996" spans="1:35" ht="31.5" thickBot="1" x14ac:dyDescent="0.4">
      <c r="A12996" s="58" t="s">
        <v>12783</v>
      </c>
      <c r="B12996" s="58" t="s">
        <v>19683</v>
      </c>
      <c r="C12996" s="58" t="s">
        <v>20050</v>
      </c>
      <c r="D12996" s="59"/>
      <c r="E12996" s="59"/>
      <c r="F12996" s="59"/>
      <c r="G12996" s="59"/>
      <c r="AB12996" s="62" t="s">
        <v>20410</v>
      </c>
      <c r="AC12996" s="65" t="s">
        <v>20412</v>
      </c>
      <c r="AD12996" s="59"/>
      <c r="AE12996" s="59"/>
      <c r="AF12996" s="59"/>
      <c r="AG12996" s="59"/>
      <c r="AH12996" s="59"/>
      <c r="AI12996" s="59"/>
    </row>
    <row r="12997" spans="1:35" ht="31.5" thickBot="1" x14ac:dyDescent="0.4">
      <c r="A12997" s="58" t="s">
        <v>12784</v>
      </c>
      <c r="B12997" s="58" t="s">
        <v>19684</v>
      </c>
      <c r="C12997" s="58" t="s">
        <v>20050</v>
      </c>
      <c r="D12997" s="59"/>
      <c r="E12997" s="59"/>
      <c r="F12997" s="59"/>
      <c r="G12997" s="59"/>
      <c r="AB12997" s="59"/>
      <c r="AC12997" s="65" t="s">
        <v>20412</v>
      </c>
      <c r="AD12997" s="59"/>
      <c r="AE12997" s="59"/>
      <c r="AF12997" s="59"/>
      <c r="AG12997" s="59"/>
      <c r="AH12997" s="59"/>
      <c r="AI12997" s="59"/>
    </row>
    <row r="12998" spans="1:35" ht="31.5" thickBot="1" x14ac:dyDescent="0.4">
      <c r="A12998" s="58" t="s">
        <v>12785</v>
      </c>
      <c r="B12998" s="58" t="s">
        <v>19685</v>
      </c>
      <c r="C12998" s="58" t="s">
        <v>20050</v>
      </c>
      <c r="D12998" s="59"/>
      <c r="E12998" s="59"/>
      <c r="F12998" s="59"/>
      <c r="G12998" s="59"/>
      <c r="AB12998" s="59"/>
      <c r="AC12998" s="65" t="s">
        <v>20412</v>
      </c>
      <c r="AD12998" s="59"/>
      <c r="AE12998" s="59"/>
      <c r="AF12998" s="59"/>
      <c r="AG12998" s="59"/>
      <c r="AH12998" s="59"/>
      <c r="AI12998" s="59"/>
    </row>
    <row r="12999" spans="1:35" ht="31.5" thickBot="1" x14ac:dyDescent="0.4">
      <c r="A12999" s="58" t="s">
        <v>12786</v>
      </c>
      <c r="B12999" s="58" t="s">
        <v>19685</v>
      </c>
      <c r="C12999" s="58" t="s">
        <v>20050</v>
      </c>
      <c r="D12999" s="59"/>
      <c r="E12999" s="59"/>
      <c r="F12999" s="59"/>
      <c r="G12999" s="59"/>
      <c r="AB12999" s="62" t="s">
        <v>20410</v>
      </c>
      <c r="AC12999" s="65" t="s">
        <v>20412</v>
      </c>
      <c r="AD12999" s="59"/>
      <c r="AE12999" s="59"/>
      <c r="AF12999" s="59"/>
      <c r="AG12999" s="59"/>
      <c r="AH12999" s="59"/>
      <c r="AI12999" s="59"/>
    </row>
    <row r="13000" spans="1:35" ht="31.5" thickBot="1" x14ac:dyDescent="0.4">
      <c r="A13000" s="58" t="s">
        <v>12787</v>
      </c>
      <c r="B13000" s="58" t="s">
        <v>19685</v>
      </c>
      <c r="C13000" s="58" t="s">
        <v>20050</v>
      </c>
      <c r="D13000" s="59"/>
      <c r="E13000" s="59"/>
      <c r="F13000" s="59"/>
      <c r="G13000" s="59"/>
      <c r="AB13000" s="62" t="s">
        <v>20410</v>
      </c>
      <c r="AC13000" s="65" t="s">
        <v>20412</v>
      </c>
      <c r="AD13000" s="59"/>
      <c r="AE13000" s="59"/>
      <c r="AF13000" s="59"/>
      <c r="AG13000" s="59"/>
      <c r="AH13000" s="59"/>
      <c r="AI13000" s="59"/>
    </row>
    <row r="13001" spans="1:35" ht="31.5" thickBot="1" x14ac:dyDescent="0.4">
      <c r="A13001" s="58" t="s">
        <v>12788</v>
      </c>
      <c r="B13001" s="58" t="s">
        <v>19686</v>
      </c>
      <c r="C13001" s="58" t="s">
        <v>20050</v>
      </c>
      <c r="D13001" s="59"/>
      <c r="E13001" s="59"/>
      <c r="F13001" s="59"/>
      <c r="G13001" s="59"/>
      <c r="AB13001" s="59"/>
      <c r="AC13001" s="65" t="s">
        <v>20412</v>
      </c>
      <c r="AD13001" s="59"/>
      <c r="AE13001" s="59"/>
      <c r="AF13001" s="59"/>
      <c r="AG13001" s="59"/>
      <c r="AH13001" s="59"/>
      <c r="AI13001" s="59"/>
    </row>
    <row r="13002" spans="1:35" ht="31.5" thickBot="1" x14ac:dyDescent="0.4">
      <c r="A13002" s="58" t="s">
        <v>12789</v>
      </c>
      <c r="B13002" s="58" t="s">
        <v>19686</v>
      </c>
      <c r="C13002" s="58" t="s">
        <v>20050</v>
      </c>
      <c r="D13002" s="59"/>
      <c r="E13002" s="59"/>
      <c r="F13002" s="59"/>
      <c r="G13002" s="59"/>
      <c r="AB13002" s="59"/>
      <c r="AC13002" s="65" t="s">
        <v>20412</v>
      </c>
      <c r="AD13002" s="59"/>
      <c r="AE13002" s="59"/>
      <c r="AF13002" s="59"/>
      <c r="AG13002" s="59"/>
      <c r="AH13002" s="59"/>
      <c r="AI13002" s="59"/>
    </row>
    <row r="13003" spans="1:35" ht="31.5" thickBot="1" x14ac:dyDescent="0.4">
      <c r="A13003" s="58" t="s">
        <v>12790</v>
      </c>
      <c r="B13003" s="58" t="s">
        <v>19687</v>
      </c>
      <c r="C13003" s="58" t="s">
        <v>20050</v>
      </c>
      <c r="D13003" s="59"/>
      <c r="E13003" s="59"/>
      <c r="F13003" s="59"/>
      <c r="G13003" s="59"/>
      <c r="AB13003" s="59"/>
      <c r="AC13003" s="65" t="s">
        <v>20412</v>
      </c>
      <c r="AD13003" s="59"/>
      <c r="AE13003" s="59"/>
      <c r="AF13003" s="59"/>
      <c r="AG13003" s="59"/>
      <c r="AH13003" s="59"/>
      <c r="AI13003" s="59"/>
    </row>
    <row r="13004" spans="1:35" ht="31.5" thickBot="1" x14ac:dyDescent="0.4">
      <c r="A13004" s="58" t="s">
        <v>12791</v>
      </c>
      <c r="B13004" s="58" t="s">
        <v>19687</v>
      </c>
      <c r="C13004" s="58" t="s">
        <v>20050</v>
      </c>
      <c r="D13004" s="59"/>
      <c r="E13004" s="59"/>
      <c r="F13004" s="59"/>
      <c r="G13004" s="59"/>
      <c r="AB13004" s="59"/>
      <c r="AC13004" s="65" t="s">
        <v>20412</v>
      </c>
      <c r="AD13004" s="59"/>
      <c r="AE13004" s="59"/>
      <c r="AF13004" s="59"/>
      <c r="AG13004" s="59"/>
      <c r="AH13004" s="59"/>
      <c r="AI13004" s="59"/>
    </row>
    <row r="13005" spans="1:35" ht="31.5" thickBot="1" x14ac:dyDescent="0.4">
      <c r="A13005" s="58" t="s">
        <v>12792</v>
      </c>
      <c r="B13005" s="58" t="s">
        <v>19688</v>
      </c>
      <c r="C13005" s="58" t="s">
        <v>20050</v>
      </c>
      <c r="D13005" s="59"/>
      <c r="E13005" s="59"/>
      <c r="F13005" s="59"/>
      <c r="G13005" s="59"/>
      <c r="AB13005" s="59"/>
      <c r="AC13005" s="65" t="s">
        <v>20412</v>
      </c>
      <c r="AD13005" s="59"/>
      <c r="AE13005" s="59"/>
      <c r="AF13005" s="59"/>
      <c r="AG13005" s="59"/>
      <c r="AH13005" s="59"/>
      <c r="AI13005" s="59"/>
    </row>
    <row r="13006" spans="1:35" ht="31.5" thickBot="1" x14ac:dyDescent="0.4">
      <c r="A13006" s="58" t="s">
        <v>12793</v>
      </c>
      <c r="B13006" s="58" t="s">
        <v>19688</v>
      </c>
      <c r="C13006" s="58" t="s">
        <v>20050</v>
      </c>
      <c r="D13006" s="59"/>
      <c r="E13006" s="59"/>
      <c r="F13006" s="59"/>
      <c r="G13006" s="59"/>
      <c r="AB13006" s="59"/>
      <c r="AC13006" s="65" t="s">
        <v>20412</v>
      </c>
      <c r="AD13006" s="59"/>
      <c r="AE13006" s="59"/>
      <c r="AF13006" s="59"/>
      <c r="AG13006" s="59"/>
      <c r="AH13006" s="59"/>
      <c r="AI13006" s="59"/>
    </row>
    <row r="13007" spans="1:35" ht="31.5" thickBot="1" x14ac:dyDescent="0.4">
      <c r="A13007" s="58" t="s">
        <v>12794</v>
      </c>
      <c r="B13007" s="58" t="s">
        <v>19689</v>
      </c>
      <c r="C13007" s="58" t="s">
        <v>20050</v>
      </c>
      <c r="D13007" s="59"/>
      <c r="E13007" s="59"/>
      <c r="F13007" s="59"/>
      <c r="G13007" s="59"/>
      <c r="AB13007" s="59"/>
      <c r="AC13007" s="65" t="s">
        <v>20412</v>
      </c>
      <c r="AD13007" s="59"/>
      <c r="AE13007" s="59"/>
      <c r="AF13007" s="59"/>
      <c r="AG13007" s="59"/>
      <c r="AH13007" s="59"/>
      <c r="AI13007" s="59"/>
    </row>
    <row r="13008" spans="1:35" ht="31.5" thickBot="1" x14ac:dyDescent="0.4">
      <c r="A13008" s="58" t="s">
        <v>12795</v>
      </c>
      <c r="B13008" s="58" t="s">
        <v>19689</v>
      </c>
      <c r="C13008" s="58" t="s">
        <v>20050</v>
      </c>
      <c r="D13008" s="59"/>
      <c r="E13008" s="59"/>
      <c r="F13008" s="59"/>
      <c r="G13008" s="59"/>
      <c r="AB13008" s="62" t="s">
        <v>20410</v>
      </c>
      <c r="AC13008" s="65" t="s">
        <v>20412</v>
      </c>
      <c r="AD13008" s="59"/>
      <c r="AE13008" s="59"/>
      <c r="AF13008" s="59"/>
      <c r="AG13008" s="59"/>
      <c r="AH13008" s="59"/>
      <c r="AI13008" s="59"/>
    </row>
    <row r="13009" spans="1:35" ht="31.5" thickBot="1" x14ac:dyDescent="0.4">
      <c r="A13009" s="58" t="s">
        <v>12796</v>
      </c>
      <c r="B13009" s="58" t="s">
        <v>19689</v>
      </c>
      <c r="C13009" s="58" t="s">
        <v>20050</v>
      </c>
      <c r="D13009" s="59"/>
      <c r="E13009" s="59"/>
      <c r="F13009" s="59"/>
      <c r="G13009" s="59"/>
      <c r="AB13009" s="62" t="s">
        <v>20410</v>
      </c>
      <c r="AC13009" s="65" t="s">
        <v>20412</v>
      </c>
      <c r="AD13009" s="59"/>
      <c r="AE13009" s="59"/>
      <c r="AF13009" s="59"/>
      <c r="AG13009" s="59"/>
      <c r="AH13009" s="59"/>
      <c r="AI13009" s="59"/>
    </row>
    <row r="13010" spans="1:35" ht="31.5" thickBot="1" x14ac:dyDescent="0.4">
      <c r="A13010" s="58" t="s">
        <v>12797</v>
      </c>
      <c r="B13010" s="58" t="s">
        <v>19690</v>
      </c>
      <c r="C13010" s="58" t="s">
        <v>20050</v>
      </c>
      <c r="D13010" s="59"/>
      <c r="E13010" s="59"/>
      <c r="F13010" s="59"/>
      <c r="G13010" s="59"/>
      <c r="AB13010" s="59"/>
      <c r="AC13010" s="65" t="s">
        <v>20412</v>
      </c>
      <c r="AD13010" s="59"/>
      <c r="AE13010" s="59"/>
      <c r="AF13010" s="59"/>
      <c r="AG13010" s="59"/>
      <c r="AH13010" s="59"/>
      <c r="AI13010" s="59"/>
    </row>
    <row r="13011" spans="1:35" ht="47" thickBot="1" x14ac:dyDescent="0.4">
      <c r="A13011" s="58" t="s">
        <v>12798</v>
      </c>
      <c r="B13011" s="58" t="s">
        <v>13604</v>
      </c>
      <c r="C13011" s="58" t="s">
        <v>20374</v>
      </c>
      <c r="D13011" s="58" t="s">
        <v>20050</v>
      </c>
      <c r="E13011" s="59"/>
      <c r="F13011" s="59"/>
      <c r="G13011" s="59"/>
      <c r="AB13011" s="59"/>
      <c r="AC13011" s="65" t="s">
        <v>20412</v>
      </c>
      <c r="AD13011" s="59"/>
      <c r="AE13011" s="59"/>
      <c r="AF13011" s="59"/>
      <c r="AG13011" s="59"/>
      <c r="AH13011" s="59"/>
      <c r="AI13011" s="59"/>
    </row>
    <row r="13012" spans="1:35" ht="47" thickBot="1" x14ac:dyDescent="0.4">
      <c r="A13012" s="58" t="s">
        <v>12799</v>
      </c>
      <c r="B13012" s="58" t="s">
        <v>13605</v>
      </c>
      <c r="C13012" s="58" t="s">
        <v>20374</v>
      </c>
      <c r="D13012" s="58" t="s">
        <v>20050</v>
      </c>
      <c r="E13012" s="59"/>
      <c r="F13012" s="59"/>
      <c r="G13012" s="59"/>
      <c r="AB13012" s="62" t="s">
        <v>20410</v>
      </c>
      <c r="AC13012" s="65" t="s">
        <v>20412</v>
      </c>
      <c r="AD13012" s="59"/>
      <c r="AE13012" s="59"/>
      <c r="AF13012" s="59"/>
      <c r="AG13012" s="59"/>
      <c r="AH13012" s="59"/>
      <c r="AI13012" s="59"/>
    </row>
    <row r="13013" spans="1:35" ht="31.5" thickBot="1" x14ac:dyDescent="0.4">
      <c r="A13013" s="58" t="s">
        <v>12800</v>
      </c>
      <c r="B13013" s="58" t="s">
        <v>19691</v>
      </c>
      <c r="C13013" s="58" t="s">
        <v>20050</v>
      </c>
      <c r="D13013" s="59"/>
      <c r="E13013" s="59"/>
      <c r="F13013" s="59"/>
      <c r="G13013" s="59"/>
      <c r="AB13013" s="59"/>
      <c r="AC13013" s="65" t="s">
        <v>20412</v>
      </c>
      <c r="AD13013" s="59"/>
      <c r="AE13013" s="59"/>
      <c r="AF13013" s="59"/>
      <c r="AG13013" s="59"/>
      <c r="AH13013" s="59"/>
      <c r="AI13013" s="59"/>
    </row>
    <row r="13014" spans="1:35" ht="31.5" thickBot="1" x14ac:dyDescent="0.4">
      <c r="A13014" s="58" t="s">
        <v>12801</v>
      </c>
      <c r="B13014" s="58" t="s">
        <v>19691</v>
      </c>
      <c r="C13014" s="58" t="s">
        <v>20050</v>
      </c>
      <c r="D13014" s="59"/>
      <c r="E13014" s="59"/>
      <c r="F13014" s="59"/>
      <c r="G13014" s="59"/>
      <c r="AB13014" s="59"/>
      <c r="AC13014" s="65" t="s">
        <v>20412</v>
      </c>
      <c r="AD13014" s="59"/>
      <c r="AE13014" s="59"/>
      <c r="AF13014" s="59"/>
      <c r="AG13014" s="59"/>
      <c r="AH13014" s="59"/>
      <c r="AI13014" s="59"/>
    </row>
    <row r="13015" spans="1:35" ht="31.5" thickBot="1" x14ac:dyDescent="0.4">
      <c r="A13015" s="58" t="s">
        <v>12802</v>
      </c>
      <c r="B13015" s="58" t="s">
        <v>19692</v>
      </c>
      <c r="C13015" s="58" t="s">
        <v>20050</v>
      </c>
      <c r="D13015" s="59"/>
      <c r="E13015" s="59"/>
      <c r="F13015" s="59"/>
      <c r="G13015" s="59"/>
      <c r="AB13015" s="59"/>
      <c r="AC13015" s="65" t="s">
        <v>20412</v>
      </c>
      <c r="AD13015" s="59"/>
      <c r="AE13015" s="59"/>
      <c r="AF13015" s="59"/>
      <c r="AG13015" s="59"/>
      <c r="AH13015" s="59"/>
      <c r="AI13015" s="59"/>
    </row>
    <row r="13016" spans="1:35" ht="31.5" thickBot="1" x14ac:dyDescent="0.4">
      <c r="A13016" s="58" t="s">
        <v>12803</v>
      </c>
      <c r="B13016" s="58" t="s">
        <v>19693</v>
      </c>
      <c r="C13016" s="58" t="s">
        <v>20050</v>
      </c>
      <c r="D13016" s="59"/>
      <c r="E13016" s="59"/>
      <c r="F13016" s="59"/>
      <c r="G13016" s="59"/>
      <c r="AB13016" s="59"/>
      <c r="AC13016" s="65" t="s">
        <v>20412</v>
      </c>
      <c r="AD13016" s="59"/>
      <c r="AE13016" s="59"/>
      <c r="AF13016" s="59"/>
      <c r="AG13016" s="59"/>
      <c r="AH13016" s="59"/>
      <c r="AI13016" s="59"/>
    </row>
    <row r="13017" spans="1:35" ht="31.5" thickBot="1" x14ac:dyDescent="0.4">
      <c r="A13017" s="58" t="s">
        <v>12804</v>
      </c>
      <c r="B13017" s="58" t="s">
        <v>19694</v>
      </c>
      <c r="C13017" s="58" t="s">
        <v>20050</v>
      </c>
      <c r="D13017" s="59"/>
      <c r="E13017" s="59"/>
      <c r="F13017" s="59"/>
      <c r="G13017" s="59"/>
      <c r="AB13017" s="59"/>
      <c r="AC13017" s="65" t="s">
        <v>20412</v>
      </c>
      <c r="AD13017" s="59"/>
      <c r="AE13017" s="59"/>
      <c r="AF13017" s="59"/>
      <c r="AG13017" s="59"/>
      <c r="AH13017" s="59"/>
      <c r="AI13017" s="59"/>
    </row>
    <row r="13018" spans="1:35" ht="31.5" thickBot="1" x14ac:dyDescent="0.4">
      <c r="A13018" s="58" t="s">
        <v>12805</v>
      </c>
      <c r="B13018" s="58" t="s">
        <v>19694</v>
      </c>
      <c r="C13018" s="58" t="s">
        <v>20050</v>
      </c>
      <c r="D13018" s="59"/>
      <c r="E13018" s="59"/>
      <c r="F13018" s="59"/>
      <c r="G13018" s="59"/>
      <c r="AB13018" s="62" t="s">
        <v>20410</v>
      </c>
      <c r="AC13018" s="65" t="s">
        <v>20412</v>
      </c>
      <c r="AD13018" s="59"/>
      <c r="AE13018" s="59"/>
      <c r="AF13018" s="59"/>
      <c r="AG13018" s="59"/>
      <c r="AH13018" s="59"/>
      <c r="AI13018" s="59"/>
    </row>
    <row r="13019" spans="1:35" ht="31.5" thickBot="1" x14ac:dyDescent="0.4">
      <c r="A13019" s="58" t="s">
        <v>12806</v>
      </c>
      <c r="B13019" s="58" t="s">
        <v>19694</v>
      </c>
      <c r="C13019" s="58" t="s">
        <v>20050</v>
      </c>
      <c r="D13019" s="59"/>
      <c r="E13019" s="59"/>
      <c r="F13019" s="59"/>
      <c r="G13019" s="59"/>
      <c r="AB13019" s="62" t="s">
        <v>20410</v>
      </c>
      <c r="AC13019" s="65" t="s">
        <v>20412</v>
      </c>
      <c r="AD13019" s="59"/>
      <c r="AE13019" s="59"/>
      <c r="AF13019" s="59"/>
      <c r="AG13019" s="59"/>
      <c r="AH13019" s="59"/>
      <c r="AI13019" s="59"/>
    </row>
    <row r="13020" spans="1:35" ht="31.5" thickBot="1" x14ac:dyDescent="0.4">
      <c r="A13020" s="58" t="s">
        <v>12807</v>
      </c>
      <c r="B13020" s="58" t="s">
        <v>19695</v>
      </c>
      <c r="C13020" s="58" t="s">
        <v>20050</v>
      </c>
      <c r="D13020" s="59"/>
      <c r="E13020" s="59"/>
      <c r="F13020" s="59"/>
      <c r="G13020" s="59"/>
      <c r="AB13020" s="59"/>
      <c r="AC13020" s="65" t="s">
        <v>20412</v>
      </c>
      <c r="AD13020" s="59"/>
      <c r="AE13020" s="59"/>
      <c r="AF13020" s="59"/>
      <c r="AG13020" s="59"/>
      <c r="AH13020" s="59"/>
      <c r="AI13020" s="59"/>
    </row>
    <row r="13021" spans="1:35" ht="31.5" thickBot="1" x14ac:dyDescent="0.4">
      <c r="A13021" s="58" t="s">
        <v>12808</v>
      </c>
      <c r="B13021" s="58" t="s">
        <v>19695</v>
      </c>
      <c r="C13021" s="58" t="s">
        <v>20050</v>
      </c>
      <c r="D13021" s="59"/>
      <c r="E13021" s="59"/>
      <c r="F13021" s="59"/>
      <c r="G13021" s="59"/>
      <c r="AB13021" s="59"/>
      <c r="AC13021" s="65" t="s">
        <v>20412</v>
      </c>
      <c r="AD13021" s="59"/>
      <c r="AE13021" s="59"/>
      <c r="AF13021" s="59"/>
      <c r="AG13021" s="59"/>
      <c r="AH13021" s="59"/>
      <c r="AI13021" s="59"/>
    </row>
    <row r="13022" spans="1:35" ht="31.5" thickBot="1" x14ac:dyDescent="0.4">
      <c r="A13022" s="58" t="s">
        <v>12809</v>
      </c>
      <c r="B13022" s="58" t="s">
        <v>19696</v>
      </c>
      <c r="C13022" s="58" t="s">
        <v>20050</v>
      </c>
      <c r="D13022" s="59"/>
      <c r="E13022" s="59"/>
      <c r="F13022" s="59"/>
      <c r="G13022" s="59"/>
      <c r="AB13022" s="59"/>
      <c r="AC13022" s="65" t="s">
        <v>20412</v>
      </c>
      <c r="AD13022" s="59"/>
      <c r="AE13022" s="59"/>
      <c r="AF13022" s="59"/>
      <c r="AG13022" s="59"/>
      <c r="AH13022" s="59"/>
      <c r="AI13022" s="59"/>
    </row>
    <row r="13023" spans="1:35" ht="31.5" thickBot="1" x14ac:dyDescent="0.4">
      <c r="A13023" s="58" t="s">
        <v>12810</v>
      </c>
      <c r="B13023" s="58" t="s">
        <v>19697</v>
      </c>
      <c r="C13023" s="58" t="s">
        <v>20050</v>
      </c>
      <c r="D13023" s="59"/>
      <c r="E13023" s="59"/>
      <c r="F13023" s="59"/>
      <c r="G13023" s="59"/>
      <c r="AB13023" s="59"/>
      <c r="AC13023" s="65" t="s">
        <v>20412</v>
      </c>
      <c r="AD13023" s="59"/>
      <c r="AE13023" s="59"/>
      <c r="AF13023" s="59"/>
      <c r="AG13023" s="59"/>
      <c r="AH13023" s="59"/>
      <c r="AI13023" s="59"/>
    </row>
    <row r="13024" spans="1:35" ht="31.5" thickBot="1" x14ac:dyDescent="0.4">
      <c r="A13024" s="58" t="s">
        <v>12811</v>
      </c>
      <c r="B13024" s="58" t="s">
        <v>19697</v>
      </c>
      <c r="C13024" s="58" t="s">
        <v>20050</v>
      </c>
      <c r="D13024" s="59"/>
      <c r="E13024" s="59"/>
      <c r="F13024" s="59"/>
      <c r="G13024" s="59"/>
      <c r="AB13024" s="59"/>
      <c r="AC13024" s="65" t="s">
        <v>20412</v>
      </c>
      <c r="AD13024" s="59"/>
      <c r="AE13024" s="59"/>
      <c r="AF13024" s="59"/>
      <c r="AG13024" s="59"/>
      <c r="AH13024" s="59"/>
      <c r="AI13024" s="59"/>
    </row>
    <row r="13025" spans="1:35" ht="31.5" thickBot="1" x14ac:dyDescent="0.4">
      <c r="A13025" s="58" t="s">
        <v>12812</v>
      </c>
      <c r="B13025" s="58" t="s">
        <v>19698</v>
      </c>
      <c r="C13025" s="58" t="s">
        <v>20050</v>
      </c>
      <c r="D13025" s="59"/>
      <c r="E13025" s="59"/>
      <c r="F13025" s="59"/>
      <c r="G13025" s="59"/>
      <c r="AB13025" s="62" t="s">
        <v>20410</v>
      </c>
      <c r="AC13025" s="65" t="s">
        <v>20412</v>
      </c>
      <c r="AD13025" s="59"/>
      <c r="AE13025" s="59"/>
      <c r="AF13025" s="59"/>
      <c r="AG13025" s="59"/>
      <c r="AH13025" s="59"/>
      <c r="AI13025" s="59"/>
    </row>
    <row r="13026" spans="1:35" ht="31.5" thickBot="1" x14ac:dyDescent="0.4">
      <c r="A13026" s="58" t="s">
        <v>12813</v>
      </c>
      <c r="B13026" s="58" t="s">
        <v>19698</v>
      </c>
      <c r="C13026" s="58" t="s">
        <v>20050</v>
      </c>
      <c r="D13026" s="59"/>
      <c r="E13026" s="59"/>
      <c r="F13026" s="59"/>
      <c r="G13026" s="59"/>
      <c r="AB13026" s="59"/>
      <c r="AC13026" s="65" t="s">
        <v>20412</v>
      </c>
      <c r="AD13026" s="59"/>
      <c r="AE13026" s="59"/>
      <c r="AF13026" s="59"/>
      <c r="AG13026" s="59"/>
      <c r="AH13026" s="59"/>
      <c r="AI13026" s="59"/>
    </row>
    <row r="13027" spans="1:35" ht="31.5" thickBot="1" x14ac:dyDescent="0.4">
      <c r="A13027" s="58" t="s">
        <v>12814</v>
      </c>
      <c r="B13027" s="58" t="s">
        <v>19698</v>
      </c>
      <c r="C13027" s="58" t="s">
        <v>20050</v>
      </c>
      <c r="D13027" s="59"/>
      <c r="E13027" s="59"/>
      <c r="F13027" s="59"/>
      <c r="G13027" s="59"/>
      <c r="AB13027" s="62" t="s">
        <v>20410</v>
      </c>
      <c r="AC13027" s="65" t="s">
        <v>20412</v>
      </c>
      <c r="AD13027" s="59"/>
      <c r="AE13027" s="59"/>
      <c r="AF13027" s="59"/>
      <c r="AG13027" s="59"/>
      <c r="AH13027" s="59"/>
      <c r="AI13027" s="59"/>
    </row>
    <row r="13028" spans="1:35" ht="31.5" thickBot="1" x14ac:dyDescent="0.4">
      <c r="A13028" s="58" t="s">
        <v>12815</v>
      </c>
      <c r="B13028" s="58" t="s">
        <v>19698</v>
      </c>
      <c r="C13028" s="58" t="s">
        <v>20050</v>
      </c>
      <c r="D13028" s="59"/>
      <c r="E13028" s="59"/>
      <c r="F13028" s="59"/>
      <c r="G13028" s="59"/>
      <c r="AB13028" s="62" t="s">
        <v>20410</v>
      </c>
      <c r="AC13028" s="65" t="s">
        <v>20412</v>
      </c>
      <c r="AD13028" s="59"/>
      <c r="AE13028" s="59"/>
      <c r="AF13028" s="59"/>
      <c r="AG13028" s="59"/>
      <c r="AH13028" s="59"/>
      <c r="AI13028" s="59"/>
    </row>
    <row r="13029" spans="1:35" ht="47" thickBot="1" x14ac:dyDescent="0.4">
      <c r="A13029" s="58" t="s">
        <v>12816</v>
      </c>
      <c r="B13029" s="58" t="s">
        <v>19699</v>
      </c>
      <c r="C13029" s="58" t="s">
        <v>20050</v>
      </c>
      <c r="D13029" s="59"/>
      <c r="E13029" s="59"/>
      <c r="F13029" s="59"/>
      <c r="G13029" s="59"/>
      <c r="AB13029" s="62" t="s">
        <v>20410</v>
      </c>
      <c r="AC13029" s="65" t="s">
        <v>20412</v>
      </c>
      <c r="AD13029" s="59"/>
      <c r="AE13029" s="59"/>
      <c r="AF13029" s="59"/>
      <c r="AG13029" s="59"/>
      <c r="AH13029" s="59"/>
      <c r="AI13029" s="59"/>
    </row>
    <row r="13030" spans="1:35" ht="47" thickBot="1" x14ac:dyDescent="0.4">
      <c r="A13030" s="58" t="s">
        <v>12817</v>
      </c>
      <c r="B13030" s="58" t="s">
        <v>19699</v>
      </c>
      <c r="C13030" s="58" t="s">
        <v>20050</v>
      </c>
      <c r="D13030" s="59"/>
      <c r="E13030" s="59"/>
      <c r="F13030" s="59"/>
      <c r="G13030" s="59"/>
      <c r="AB13030" s="62" t="s">
        <v>20410</v>
      </c>
      <c r="AC13030" s="65" t="s">
        <v>20412</v>
      </c>
      <c r="AD13030" s="59"/>
      <c r="AE13030" s="59"/>
      <c r="AF13030" s="59"/>
      <c r="AG13030" s="59"/>
      <c r="AH13030" s="59"/>
      <c r="AI13030" s="59"/>
    </row>
    <row r="13031" spans="1:35" ht="47" thickBot="1" x14ac:dyDescent="0.4">
      <c r="A13031" s="58" t="s">
        <v>12818</v>
      </c>
      <c r="B13031" s="58" t="s">
        <v>19700</v>
      </c>
      <c r="C13031" s="58" t="s">
        <v>20050</v>
      </c>
      <c r="D13031" s="59"/>
      <c r="E13031" s="59"/>
      <c r="F13031" s="59"/>
      <c r="G13031" s="59"/>
      <c r="AB13031" s="62" t="s">
        <v>20410</v>
      </c>
      <c r="AC13031" s="65" t="s">
        <v>20412</v>
      </c>
      <c r="AD13031" s="59"/>
      <c r="AE13031" s="59"/>
      <c r="AF13031" s="59"/>
      <c r="AG13031" s="59"/>
      <c r="AH13031" s="59"/>
      <c r="AI13031" s="59"/>
    </row>
    <row r="13032" spans="1:35" ht="47" thickBot="1" x14ac:dyDescent="0.4">
      <c r="A13032" s="58" t="s">
        <v>12819</v>
      </c>
      <c r="B13032" s="58" t="s">
        <v>19701</v>
      </c>
      <c r="C13032" s="58" t="s">
        <v>20050</v>
      </c>
      <c r="D13032" s="59"/>
      <c r="E13032" s="59"/>
      <c r="F13032" s="59"/>
      <c r="G13032" s="59"/>
      <c r="AB13032" s="62" t="s">
        <v>20410</v>
      </c>
      <c r="AC13032" s="65" t="s">
        <v>20412</v>
      </c>
      <c r="AD13032" s="59"/>
      <c r="AE13032" s="59"/>
      <c r="AF13032" s="59"/>
      <c r="AG13032" s="59"/>
      <c r="AH13032" s="59"/>
      <c r="AI13032" s="59"/>
    </row>
    <row r="13033" spans="1:35" ht="31.5" thickBot="1" x14ac:dyDescent="0.4">
      <c r="A13033" s="58" t="s">
        <v>12820</v>
      </c>
      <c r="B13033" s="58" t="s">
        <v>19702</v>
      </c>
      <c r="C13033" s="58" t="s">
        <v>20050</v>
      </c>
      <c r="D13033" s="59"/>
      <c r="E13033" s="59"/>
      <c r="F13033" s="59"/>
      <c r="G13033" s="59"/>
      <c r="AB13033" s="59"/>
      <c r="AC13033" s="65" t="s">
        <v>20412</v>
      </c>
      <c r="AD13033" s="59"/>
      <c r="AE13033" s="59"/>
      <c r="AF13033" s="59"/>
      <c r="AG13033" s="59"/>
      <c r="AH13033" s="59"/>
      <c r="AI13033" s="59"/>
    </row>
    <row r="13034" spans="1:35" ht="31.5" thickBot="1" x14ac:dyDescent="0.4">
      <c r="A13034" s="58" t="s">
        <v>12821</v>
      </c>
      <c r="B13034" s="58" t="s">
        <v>19702</v>
      </c>
      <c r="C13034" s="58" t="s">
        <v>20050</v>
      </c>
      <c r="D13034" s="59"/>
      <c r="E13034" s="59"/>
      <c r="F13034" s="59"/>
      <c r="G13034" s="59"/>
      <c r="AB13034" s="62" t="s">
        <v>20410</v>
      </c>
      <c r="AC13034" s="65" t="s">
        <v>20412</v>
      </c>
      <c r="AD13034" s="59"/>
      <c r="AE13034" s="59"/>
      <c r="AF13034" s="59"/>
      <c r="AG13034" s="59"/>
      <c r="AH13034" s="59"/>
      <c r="AI13034" s="59"/>
    </row>
    <row r="13035" spans="1:35" ht="31.5" thickBot="1" x14ac:dyDescent="0.4">
      <c r="A13035" s="58" t="s">
        <v>12822</v>
      </c>
      <c r="B13035" s="58" t="s">
        <v>19703</v>
      </c>
      <c r="C13035" s="58" t="s">
        <v>20050</v>
      </c>
      <c r="D13035" s="59"/>
      <c r="E13035" s="59"/>
      <c r="F13035" s="59"/>
      <c r="G13035" s="59"/>
      <c r="AB13035" s="62" t="s">
        <v>20410</v>
      </c>
      <c r="AC13035" s="65" t="s">
        <v>20412</v>
      </c>
      <c r="AD13035" s="59"/>
      <c r="AE13035" s="59"/>
      <c r="AF13035" s="59"/>
      <c r="AG13035" s="59"/>
      <c r="AH13035" s="59"/>
      <c r="AI13035" s="59"/>
    </row>
    <row r="13036" spans="1:35" ht="31.5" thickBot="1" x14ac:dyDescent="0.4">
      <c r="A13036" s="58" t="s">
        <v>12823</v>
      </c>
      <c r="B13036" s="58" t="s">
        <v>19703</v>
      </c>
      <c r="C13036" s="58" t="s">
        <v>20050</v>
      </c>
      <c r="D13036" s="59"/>
      <c r="E13036" s="59"/>
      <c r="F13036" s="59"/>
      <c r="G13036" s="59"/>
      <c r="AB13036" s="62" t="s">
        <v>20410</v>
      </c>
      <c r="AC13036" s="65" t="s">
        <v>20412</v>
      </c>
      <c r="AD13036" s="59"/>
      <c r="AE13036" s="59"/>
      <c r="AF13036" s="59"/>
      <c r="AG13036" s="59"/>
      <c r="AH13036" s="59"/>
      <c r="AI13036" s="59"/>
    </row>
    <row r="13037" spans="1:35" ht="31.5" thickBot="1" x14ac:dyDescent="0.4">
      <c r="A13037" s="58" t="s">
        <v>12824</v>
      </c>
      <c r="B13037" s="58" t="s">
        <v>19704</v>
      </c>
      <c r="C13037" s="58" t="s">
        <v>20050</v>
      </c>
      <c r="D13037" s="59"/>
      <c r="E13037" s="59"/>
      <c r="F13037" s="59"/>
      <c r="G13037" s="59"/>
      <c r="AB13037" s="59"/>
      <c r="AC13037" s="65" t="s">
        <v>20412</v>
      </c>
      <c r="AD13037" s="59"/>
      <c r="AE13037" s="59"/>
      <c r="AF13037" s="59"/>
      <c r="AG13037" s="59"/>
      <c r="AH13037" s="59"/>
      <c r="AI13037" s="59"/>
    </row>
    <row r="13038" spans="1:35" ht="31.5" thickBot="1" x14ac:dyDescent="0.4">
      <c r="A13038" s="58" t="s">
        <v>12825</v>
      </c>
      <c r="B13038" s="58" t="s">
        <v>19704</v>
      </c>
      <c r="C13038" s="58" t="s">
        <v>20050</v>
      </c>
      <c r="D13038" s="59"/>
      <c r="E13038" s="59"/>
      <c r="F13038" s="59"/>
      <c r="G13038" s="59"/>
      <c r="AB13038" s="59"/>
      <c r="AC13038" s="65" t="s">
        <v>20412</v>
      </c>
      <c r="AD13038" s="59"/>
      <c r="AE13038" s="59"/>
      <c r="AF13038" s="59"/>
      <c r="AG13038" s="59"/>
      <c r="AH13038" s="59"/>
      <c r="AI13038" s="59"/>
    </row>
    <row r="13039" spans="1:35" ht="31.5" thickBot="1" x14ac:dyDescent="0.4">
      <c r="A13039" s="58" t="s">
        <v>12826</v>
      </c>
      <c r="B13039" s="58" t="s">
        <v>19705</v>
      </c>
      <c r="C13039" s="58" t="s">
        <v>20050</v>
      </c>
      <c r="D13039" s="59"/>
      <c r="E13039" s="59"/>
      <c r="F13039" s="59"/>
      <c r="G13039" s="59"/>
      <c r="AB13039" s="59"/>
      <c r="AC13039" s="65" t="s">
        <v>20412</v>
      </c>
      <c r="AD13039" s="59"/>
      <c r="AE13039" s="59"/>
      <c r="AF13039" s="59"/>
      <c r="AG13039" s="59"/>
      <c r="AH13039" s="59"/>
      <c r="AI13039" s="59"/>
    </row>
    <row r="13040" spans="1:35" ht="31.5" thickBot="1" x14ac:dyDescent="0.4">
      <c r="A13040" s="58" t="s">
        <v>12827</v>
      </c>
      <c r="B13040" s="58" t="s">
        <v>19705</v>
      </c>
      <c r="C13040" s="58" t="s">
        <v>20050</v>
      </c>
      <c r="D13040" s="59"/>
      <c r="E13040" s="59"/>
      <c r="F13040" s="59"/>
      <c r="G13040" s="59"/>
      <c r="AB13040" s="59"/>
      <c r="AC13040" s="65" t="s">
        <v>20412</v>
      </c>
      <c r="AD13040" s="59"/>
      <c r="AE13040" s="59"/>
      <c r="AF13040" s="59"/>
      <c r="AG13040" s="59"/>
      <c r="AH13040" s="59"/>
      <c r="AI13040" s="59"/>
    </row>
    <row r="13041" spans="1:35" ht="31.5" thickBot="1" x14ac:dyDescent="0.4">
      <c r="A13041" s="58" t="s">
        <v>12828</v>
      </c>
      <c r="B13041" s="58" t="s">
        <v>19705</v>
      </c>
      <c r="C13041" s="58" t="s">
        <v>20050</v>
      </c>
      <c r="D13041" s="59"/>
      <c r="E13041" s="59"/>
      <c r="F13041" s="59"/>
      <c r="G13041" s="59"/>
      <c r="AB13041" s="62" t="s">
        <v>20410</v>
      </c>
      <c r="AC13041" s="65" t="s">
        <v>20412</v>
      </c>
      <c r="AD13041" s="59"/>
      <c r="AE13041" s="59"/>
      <c r="AF13041" s="59"/>
      <c r="AG13041" s="59"/>
      <c r="AH13041" s="59"/>
      <c r="AI13041" s="59"/>
    </row>
    <row r="13042" spans="1:35" ht="31.5" thickBot="1" x14ac:dyDescent="0.4">
      <c r="A13042" s="58" t="s">
        <v>12829</v>
      </c>
      <c r="B13042" s="58" t="s">
        <v>19706</v>
      </c>
      <c r="C13042" s="58" t="s">
        <v>20050</v>
      </c>
      <c r="D13042" s="59"/>
      <c r="E13042" s="59"/>
      <c r="F13042" s="59"/>
      <c r="G13042" s="59"/>
      <c r="AB13042" s="59"/>
      <c r="AC13042" s="65" t="s">
        <v>20412</v>
      </c>
      <c r="AD13042" s="59"/>
      <c r="AE13042" s="59"/>
      <c r="AF13042" s="59"/>
      <c r="AG13042" s="59"/>
      <c r="AH13042" s="59"/>
      <c r="AI13042" s="59"/>
    </row>
    <row r="13043" spans="1:35" ht="31.5" thickBot="1" x14ac:dyDescent="0.4">
      <c r="A13043" s="58" t="s">
        <v>12830</v>
      </c>
      <c r="B13043" s="58" t="s">
        <v>19706</v>
      </c>
      <c r="C13043" s="58" t="s">
        <v>20050</v>
      </c>
      <c r="D13043" s="59"/>
      <c r="E13043" s="59"/>
      <c r="F13043" s="59"/>
      <c r="G13043" s="59"/>
      <c r="AB13043" s="59"/>
      <c r="AC13043" s="65" t="s">
        <v>20412</v>
      </c>
      <c r="AD13043" s="59"/>
      <c r="AE13043" s="59"/>
      <c r="AF13043" s="59"/>
      <c r="AG13043" s="59"/>
      <c r="AH13043" s="59"/>
      <c r="AI13043" s="59"/>
    </row>
    <row r="13044" spans="1:35" ht="31.5" thickBot="1" x14ac:dyDescent="0.4">
      <c r="A13044" s="58" t="s">
        <v>12831</v>
      </c>
      <c r="B13044" s="58" t="s">
        <v>19706</v>
      </c>
      <c r="C13044" s="58" t="s">
        <v>20050</v>
      </c>
      <c r="D13044" s="59"/>
      <c r="E13044" s="59"/>
      <c r="F13044" s="59"/>
      <c r="G13044" s="59"/>
      <c r="AB13044" s="59"/>
      <c r="AC13044" s="65" t="s">
        <v>20412</v>
      </c>
      <c r="AD13044" s="59"/>
      <c r="AE13044" s="59"/>
      <c r="AF13044" s="59"/>
      <c r="AG13044" s="59"/>
      <c r="AH13044" s="59"/>
      <c r="AI13044" s="59"/>
    </row>
    <row r="13045" spans="1:35" ht="47" thickBot="1" x14ac:dyDescent="0.4">
      <c r="A13045" s="58" t="s">
        <v>12832</v>
      </c>
      <c r="B13045" s="58" t="s">
        <v>19707</v>
      </c>
      <c r="C13045" s="58" t="s">
        <v>20050</v>
      </c>
      <c r="D13045" s="59"/>
      <c r="E13045" s="59"/>
      <c r="F13045" s="59"/>
      <c r="G13045" s="59"/>
      <c r="AB13045" s="62" t="s">
        <v>20410</v>
      </c>
      <c r="AC13045" s="65" t="s">
        <v>20412</v>
      </c>
      <c r="AD13045" s="59"/>
      <c r="AE13045" s="59"/>
      <c r="AF13045" s="59"/>
      <c r="AG13045" s="59"/>
      <c r="AH13045" s="59"/>
      <c r="AI13045" s="59"/>
    </row>
    <row r="13046" spans="1:35" ht="47" thickBot="1" x14ac:dyDescent="0.4">
      <c r="A13046" s="58" t="s">
        <v>12833</v>
      </c>
      <c r="B13046" s="58" t="s">
        <v>19708</v>
      </c>
      <c r="C13046" s="58" t="s">
        <v>20050</v>
      </c>
      <c r="D13046" s="59"/>
      <c r="E13046" s="59"/>
      <c r="F13046" s="59"/>
      <c r="G13046" s="59"/>
      <c r="AB13046" s="59"/>
      <c r="AC13046" s="65" t="s">
        <v>20412</v>
      </c>
      <c r="AD13046" s="59"/>
      <c r="AE13046" s="59"/>
      <c r="AF13046" s="59"/>
      <c r="AG13046" s="59"/>
      <c r="AH13046" s="59"/>
      <c r="AI13046" s="59"/>
    </row>
    <row r="13047" spans="1:35" ht="31.5" thickBot="1" x14ac:dyDescent="0.4">
      <c r="A13047" s="58" t="s">
        <v>12834</v>
      </c>
      <c r="B13047" s="58" t="s">
        <v>19709</v>
      </c>
      <c r="C13047" s="58" t="s">
        <v>20050</v>
      </c>
      <c r="D13047" s="59"/>
      <c r="E13047" s="59"/>
      <c r="F13047" s="59"/>
      <c r="G13047" s="59"/>
      <c r="AB13047" s="59"/>
      <c r="AC13047" s="65" t="s">
        <v>20412</v>
      </c>
      <c r="AD13047" s="59"/>
      <c r="AE13047" s="59"/>
      <c r="AF13047" s="59"/>
      <c r="AG13047" s="59"/>
      <c r="AH13047" s="59"/>
      <c r="AI13047" s="59"/>
    </row>
    <row r="13048" spans="1:35" ht="31.5" thickBot="1" x14ac:dyDescent="0.4">
      <c r="A13048" s="58" t="s">
        <v>12835</v>
      </c>
      <c r="B13048" s="58" t="s">
        <v>19709</v>
      </c>
      <c r="C13048" s="58" t="s">
        <v>20050</v>
      </c>
      <c r="D13048" s="59"/>
      <c r="E13048" s="59"/>
      <c r="F13048" s="59"/>
      <c r="G13048" s="59"/>
      <c r="AB13048" s="59"/>
      <c r="AC13048" s="65" t="s">
        <v>20412</v>
      </c>
      <c r="AD13048" s="59"/>
      <c r="AE13048" s="59"/>
      <c r="AF13048" s="59"/>
      <c r="AG13048" s="59"/>
      <c r="AH13048" s="59"/>
      <c r="AI13048" s="59"/>
    </row>
    <row r="13049" spans="1:35" ht="31.5" thickBot="1" x14ac:dyDescent="0.4">
      <c r="A13049" s="58" t="s">
        <v>12836</v>
      </c>
      <c r="B13049" s="58" t="s">
        <v>19709</v>
      </c>
      <c r="C13049" s="58" t="s">
        <v>20050</v>
      </c>
      <c r="D13049" s="59"/>
      <c r="E13049" s="59"/>
      <c r="F13049" s="59"/>
      <c r="G13049" s="59"/>
      <c r="AB13049" s="59"/>
      <c r="AC13049" s="65" t="s">
        <v>20412</v>
      </c>
      <c r="AD13049" s="59"/>
      <c r="AE13049" s="59"/>
      <c r="AF13049" s="59"/>
      <c r="AG13049" s="59"/>
      <c r="AH13049" s="59"/>
      <c r="AI13049" s="59"/>
    </row>
    <row r="13050" spans="1:35" ht="31.5" thickBot="1" x14ac:dyDescent="0.4">
      <c r="A13050" s="58" t="s">
        <v>12837</v>
      </c>
      <c r="B13050" s="58" t="s">
        <v>19710</v>
      </c>
      <c r="C13050" s="58" t="s">
        <v>20050</v>
      </c>
      <c r="D13050" s="59"/>
      <c r="E13050" s="59"/>
      <c r="F13050" s="59"/>
      <c r="G13050" s="59"/>
      <c r="AB13050" s="59"/>
      <c r="AC13050" s="65" t="s">
        <v>20412</v>
      </c>
      <c r="AD13050" s="59"/>
      <c r="AE13050" s="59"/>
      <c r="AF13050" s="59"/>
      <c r="AG13050" s="59"/>
      <c r="AH13050" s="59"/>
      <c r="AI13050" s="59"/>
    </row>
    <row r="13051" spans="1:35" ht="31.5" thickBot="1" x14ac:dyDescent="0.4">
      <c r="A13051" s="58" t="s">
        <v>12838</v>
      </c>
      <c r="B13051" s="58" t="s">
        <v>19710</v>
      </c>
      <c r="C13051" s="58" t="s">
        <v>20050</v>
      </c>
      <c r="D13051" s="59"/>
      <c r="E13051" s="59"/>
      <c r="F13051" s="59"/>
      <c r="G13051" s="59"/>
      <c r="AB13051" s="62" t="s">
        <v>20410</v>
      </c>
      <c r="AC13051" s="65" t="s">
        <v>20412</v>
      </c>
      <c r="AD13051" s="59"/>
      <c r="AE13051" s="59"/>
      <c r="AF13051" s="59"/>
      <c r="AG13051" s="59"/>
      <c r="AH13051" s="59"/>
      <c r="AI13051" s="59"/>
    </row>
    <row r="13052" spans="1:35" ht="47" thickBot="1" x14ac:dyDescent="0.4">
      <c r="A13052" s="58" t="s">
        <v>12839</v>
      </c>
      <c r="B13052" s="58" t="s">
        <v>19711</v>
      </c>
      <c r="C13052" s="58" t="s">
        <v>20050</v>
      </c>
      <c r="D13052" s="59"/>
      <c r="E13052" s="59"/>
      <c r="F13052" s="59"/>
      <c r="G13052" s="59"/>
      <c r="AB13052" s="59"/>
      <c r="AC13052" s="65" t="s">
        <v>20412</v>
      </c>
      <c r="AD13052" s="59"/>
      <c r="AE13052" s="59"/>
      <c r="AF13052" s="59"/>
      <c r="AG13052" s="59"/>
      <c r="AH13052" s="59"/>
      <c r="AI13052" s="59"/>
    </row>
    <row r="13053" spans="1:35" ht="47" thickBot="1" x14ac:dyDescent="0.4">
      <c r="A13053" s="58" t="s">
        <v>12840</v>
      </c>
      <c r="B13053" s="58" t="s">
        <v>19711</v>
      </c>
      <c r="C13053" s="58" t="s">
        <v>20050</v>
      </c>
      <c r="D13053" s="59"/>
      <c r="E13053" s="59"/>
      <c r="F13053" s="59"/>
      <c r="G13053" s="59"/>
      <c r="AB13053" s="59"/>
      <c r="AC13053" s="65" t="s">
        <v>20412</v>
      </c>
      <c r="AD13053" s="59"/>
      <c r="AE13053" s="59"/>
      <c r="AF13053" s="59"/>
      <c r="AG13053" s="59"/>
      <c r="AH13053" s="59"/>
      <c r="AI13053" s="59"/>
    </row>
    <row r="13054" spans="1:35" ht="47" thickBot="1" x14ac:dyDescent="0.4">
      <c r="A13054" s="58" t="s">
        <v>12841</v>
      </c>
      <c r="B13054" s="58" t="s">
        <v>19711</v>
      </c>
      <c r="C13054" s="58" t="s">
        <v>20050</v>
      </c>
      <c r="D13054" s="59"/>
      <c r="E13054" s="59"/>
      <c r="F13054" s="59"/>
      <c r="G13054" s="59"/>
      <c r="AB13054" s="62" t="s">
        <v>20410</v>
      </c>
      <c r="AC13054" s="65" t="s">
        <v>20412</v>
      </c>
      <c r="AD13054" s="59"/>
      <c r="AE13054" s="59"/>
      <c r="AF13054" s="59"/>
      <c r="AG13054" s="59"/>
      <c r="AH13054" s="59"/>
      <c r="AI13054" s="59"/>
    </row>
    <row r="13055" spans="1:35" ht="47" thickBot="1" x14ac:dyDescent="0.4">
      <c r="A13055" s="58" t="s">
        <v>12842</v>
      </c>
      <c r="B13055" s="58" t="s">
        <v>19712</v>
      </c>
      <c r="C13055" s="58" t="s">
        <v>20050</v>
      </c>
      <c r="D13055" s="59"/>
      <c r="E13055" s="59"/>
      <c r="F13055" s="59"/>
      <c r="G13055" s="59"/>
      <c r="AB13055" s="59"/>
      <c r="AC13055" s="65" t="s">
        <v>20412</v>
      </c>
      <c r="AD13055" s="59"/>
      <c r="AE13055" s="59"/>
      <c r="AF13055" s="59"/>
      <c r="AG13055" s="59"/>
      <c r="AH13055" s="59"/>
      <c r="AI13055" s="59"/>
    </row>
    <row r="13056" spans="1:35" ht="47" thickBot="1" x14ac:dyDescent="0.4">
      <c r="A13056" s="58" t="s">
        <v>12843</v>
      </c>
      <c r="B13056" s="58" t="s">
        <v>19713</v>
      </c>
      <c r="C13056" s="58" t="s">
        <v>20050</v>
      </c>
      <c r="D13056" s="59"/>
      <c r="E13056" s="59"/>
      <c r="F13056" s="59"/>
      <c r="G13056" s="59"/>
      <c r="AB13056" s="59"/>
      <c r="AC13056" s="65" t="s">
        <v>20412</v>
      </c>
      <c r="AD13056" s="59"/>
      <c r="AE13056" s="59"/>
      <c r="AF13056" s="59"/>
      <c r="AG13056" s="59"/>
      <c r="AH13056" s="59"/>
      <c r="AI13056" s="59"/>
    </row>
    <row r="13057" spans="1:35" ht="47" thickBot="1" x14ac:dyDescent="0.4">
      <c r="A13057" s="58" t="s">
        <v>12844</v>
      </c>
      <c r="B13057" s="58" t="s">
        <v>19713</v>
      </c>
      <c r="C13057" s="58" t="s">
        <v>20050</v>
      </c>
      <c r="D13057" s="59"/>
      <c r="E13057" s="59"/>
      <c r="F13057" s="59"/>
      <c r="G13057" s="59"/>
      <c r="AB13057" s="62" t="s">
        <v>20410</v>
      </c>
      <c r="AC13057" s="65" t="s">
        <v>20412</v>
      </c>
      <c r="AD13057" s="59"/>
      <c r="AE13057" s="59"/>
      <c r="AF13057" s="59"/>
      <c r="AG13057" s="59"/>
      <c r="AH13057" s="59"/>
      <c r="AI13057" s="59"/>
    </row>
    <row r="13058" spans="1:35" ht="31.5" thickBot="1" x14ac:dyDescent="0.4">
      <c r="A13058" s="58" t="s">
        <v>12845</v>
      </c>
      <c r="B13058" s="58" t="s">
        <v>19714</v>
      </c>
      <c r="C13058" s="58" t="s">
        <v>20050</v>
      </c>
      <c r="D13058" s="59"/>
      <c r="E13058" s="59"/>
      <c r="F13058" s="59"/>
      <c r="G13058" s="59"/>
      <c r="AB13058" s="62" t="s">
        <v>20410</v>
      </c>
      <c r="AC13058" s="65" t="s">
        <v>20412</v>
      </c>
      <c r="AD13058" s="59"/>
      <c r="AE13058" s="59"/>
      <c r="AF13058" s="59"/>
      <c r="AG13058" s="59"/>
      <c r="AH13058" s="59"/>
      <c r="AI13058" s="59"/>
    </row>
    <row r="13059" spans="1:35" ht="31.5" thickBot="1" x14ac:dyDescent="0.4">
      <c r="A13059" s="58" t="s">
        <v>12846</v>
      </c>
      <c r="B13059" s="58" t="s">
        <v>19714</v>
      </c>
      <c r="C13059" s="58" t="s">
        <v>20050</v>
      </c>
      <c r="D13059" s="59"/>
      <c r="E13059" s="59"/>
      <c r="F13059" s="59"/>
      <c r="G13059" s="59"/>
      <c r="AB13059" s="62" t="s">
        <v>20410</v>
      </c>
      <c r="AC13059" s="65" t="s">
        <v>20412</v>
      </c>
      <c r="AD13059" s="59"/>
      <c r="AE13059" s="59"/>
      <c r="AF13059" s="59"/>
      <c r="AG13059" s="59"/>
      <c r="AH13059" s="59"/>
      <c r="AI13059" s="59"/>
    </row>
    <row r="13060" spans="1:35" ht="31.5" thickBot="1" x14ac:dyDescent="0.4">
      <c r="A13060" s="58" t="s">
        <v>12847</v>
      </c>
      <c r="B13060" s="58" t="s">
        <v>19714</v>
      </c>
      <c r="C13060" s="58" t="s">
        <v>20050</v>
      </c>
      <c r="D13060" s="59"/>
      <c r="E13060" s="59"/>
      <c r="F13060" s="59"/>
      <c r="G13060" s="59"/>
      <c r="AB13060" s="59"/>
      <c r="AC13060" s="65" t="s">
        <v>20412</v>
      </c>
      <c r="AD13060" s="59"/>
      <c r="AE13060" s="59"/>
      <c r="AF13060" s="59"/>
      <c r="AG13060" s="59"/>
      <c r="AH13060" s="59"/>
      <c r="AI13060" s="59"/>
    </row>
    <row r="13061" spans="1:35" ht="31.5" thickBot="1" x14ac:dyDescent="0.4">
      <c r="A13061" s="58" t="s">
        <v>12848</v>
      </c>
      <c r="B13061" s="58" t="s">
        <v>19714</v>
      </c>
      <c r="C13061" s="58" t="s">
        <v>20050</v>
      </c>
      <c r="D13061" s="59"/>
      <c r="E13061" s="59"/>
      <c r="F13061" s="59"/>
      <c r="G13061" s="59"/>
      <c r="AB13061" s="59"/>
      <c r="AC13061" s="65" t="s">
        <v>20412</v>
      </c>
      <c r="AD13061" s="59"/>
      <c r="AE13061" s="59"/>
      <c r="AF13061" s="59"/>
      <c r="AG13061" s="59"/>
      <c r="AH13061" s="59"/>
      <c r="AI13061" s="59"/>
    </row>
    <row r="13062" spans="1:35" ht="47" thickBot="1" x14ac:dyDescent="0.4">
      <c r="A13062" s="58" t="s">
        <v>12849</v>
      </c>
      <c r="B13062" s="58" t="s">
        <v>19715</v>
      </c>
      <c r="C13062" s="58" t="s">
        <v>20050</v>
      </c>
      <c r="D13062" s="59"/>
      <c r="E13062" s="59"/>
      <c r="F13062" s="59"/>
      <c r="G13062" s="59"/>
      <c r="AB13062" s="59"/>
      <c r="AC13062" s="65" t="s">
        <v>20412</v>
      </c>
      <c r="AD13062" s="59"/>
      <c r="AE13062" s="59"/>
      <c r="AF13062" s="59"/>
      <c r="AG13062" s="59"/>
      <c r="AH13062" s="59"/>
      <c r="AI13062" s="59"/>
    </row>
    <row r="13063" spans="1:35" ht="47" thickBot="1" x14ac:dyDescent="0.4">
      <c r="A13063" s="58" t="s">
        <v>12850</v>
      </c>
      <c r="B13063" s="58" t="s">
        <v>19715</v>
      </c>
      <c r="C13063" s="58" t="s">
        <v>20050</v>
      </c>
      <c r="D13063" s="59"/>
      <c r="E13063" s="59"/>
      <c r="F13063" s="59"/>
      <c r="G13063" s="59"/>
      <c r="AB13063" s="59"/>
      <c r="AC13063" s="65" t="s">
        <v>20412</v>
      </c>
      <c r="AD13063" s="59"/>
      <c r="AE13063" s="59"/>
      <c r="AF13063" s="59"/>
      <c r="AG13063" s="59"/>
      <c r="AH13063" s="59"/>
      <c r="AI13063" s="59"/>
    </row>
    <row r="13064" spans="1:35" ht="31.5" thickBot="1" x14ac:dyDescent="0.4">
      <c r="A13064" s="58" t="s">
        <v>12851</v>
      </c>
      <c r="B13064" s="58" t="s">
        <v>19716</v>
      </c>
      <c r="C13064" s="58" t="s">
        <v>20050</v>
      </c>
      <c r="D13064" s="59"/>
      <c r="E13064" s="59"/>
      <c r="F13064" s="59"/>
      <c r="G13064" s="59"/>
      <c r="AB13064" s="59"/>
      <c r="AC13064" s="65" t="s">
        <v>20412</v>
      </c>
      <c r="AD13064" s="59"/>
      <c r="AE13064" s="59"/>
      <c r="AF13064" s="59"/>
      <c r="AG13064" s="59"/>
      <c r="AH13064" s="59"/>
      <c r="AI13064" s="59"/>
    </row>
    <row r="13065" spans="1:35" ht="31.5" thickBot="1" x14ac:dyDescent="0.4">
      <c r="A13065" s="58" t="s">
        <v>12852</v>
      </c>
      <c r="B13065" s="58" t="s">
        <v>19716</v>
      </c>
      <c r="C13065" s="58" t="s">
        <v>20050</v>
      </c>
      <c r="D13065" s="59"/>
      <c r="E13065" s="59"/>
      <c r="F13065" s="59"/>
      <c r="G13065" s="59"/>
      <c r="AB13065" s="62" t="s">
        <v>20410</v>
      </c>
      <c r="AC13065" s="65" t="s">
        <v>20412</v>
      </c>
      <c r="AD13065" s="59"/>
      <c r="AE13065" s="59"/>
      <c r="AF13065" s="59"/>
      <c r="AG13065" s="59"/>
      <c r="AH13065" s="59"/>
      <c r="AI13065" s="59"/>
    </row>
    <row r="13066" spans="1:35" ht="31.5" thickBot="1" x14ac:dyDescent="0.4">
      <c r="A13066" s="58" t="s">
        <v>12853</v>
      </c>
      <c r="B13066" s="58" t="s">
        <v>19716</v>
      </c>
      <c r="C13066" s="58" t="s">
        <v>20050</v>
      </c>
      <c r="D13066" s="59"/>
      <c r="E13066" s="59"/>
      <c r="F13066" s="59"/>
      <c r="G13066" s="59"/>
      <c r="AB13066" s="62" t="s">
        <v>20410</v>
      </c>
      <c r="AC13066" s="65" t="s">
        <v>20412</v>
      </c>
      <c r="AD13066" s="59"/>
      <c r="AE13066" s="59"/>
      <c r="AF13066" s="59"/>
      <c r="AG13066" s="59"/>
      <c r="AH13066" s="59"/>
      <c r="AI13066" s="59"/>
    </row>
    <row r="13067" spans="1:35" ht="31.5" thickBot="1" x14ac:dyDescent="0.4">
      <c r="A13067" s="58" t="s">
        <v>12854</v>
      </c>
      <c r="B13067" s="58" t="s">
        <v>19716</v>
      </c>
      <c r="C13067" s="58" t="s">
        <v>20050</v>
      </c>
      <c r="D13067" s="59"/>
      <c r="E13067" s="59"/>
      <c r="F13067" s="59"/>
      <c r="G13067" s="59"/>
      <c r="AB13067" s="62" t="s">
        <v>20410</v>
      </c>
      <c r="AC13067" s="65" t="s">
        <v>20412</v>
      </c>
      <c r="AD13067" s="59"/>
      <c r="AE13067" s="59"/>
      <c r="AF13067" s="59"/>
      <c r="AG13067" s="59"/>
      <c r="AH13067" s="59"/>
      <c r="AI13067" s="59"/>
    </row>
    <row r="13068" spans="1:35" ht="31.5" thickBot="1" x14ac:dyDescent="0.4">
      <c r="A13068" s="58" t="s">
        <v>12855</v>
      </c>
      <c r="B13068" s="58" t="s">
        <v>19717</v>
      </c>
      <c r="C13068" s="58" t="s">
        <v>20050</v>
      </c>
      <c r="D13068" s="59"/>
      <c r="E13068" s="59"/>
      <c r="F13068" s="59"/>
      <c r="G13068" s="59"/>
      <c r="AB13068" s="62" t="s">
        <v>20410</v>
      </c>
      <c r="AC13068" s="65" t="s">
        <v>20412</v>
      </c>
      <c r="AD13068" s="59"/>
      <c r="AE13068" s="59"/>
      <c r="AF13068" s="59"/>
      <c r="AG13068" s="59"/>
      <c r="AH13068" s="59"/>
      <c r="AI13068" s="59"/>
    </row>
    <row r="13069" spans="1:35" ht="31.5" thickBot="1" x14ac:dyDescent="0.4">
      <c r="A13069" s="58" t="s">
        <v>12856</v>
      </c>
      <c r="B13069" s="58" t="s">
        <v>19717</v>
      </c>
      <c r="C13069" s="58" t="s">
        <v>20050</v>
      </c>
      <c r="D13069" s="59"/>
      <c r="E13069" s="59"/>
      <c r="F13069" s="59"/>
      <c r="G13069" s="59"/>
      <c r="AB13069" s="62" t="s">
        <v>20410</v>
      </c>
      <c r="AC13069" s="65" t="s">
        <v>20412</v>
      </c>
      <c r="AD13069" s="59"/>
      <c r="AE13069" s="59"/>
      <c r="AF13069" s="59"/>
      <c r="AG13069" s="59"/>
      <c r="AH13069" s="59"/>
      <c r="AI13069" s="59"/>
    </row>
    <row r="13070" spans="1:35" ht="47" thickBot="1" x14ac:dyDescent="0.4">
      <c r="A13070" s="58" t="s">
        <v>12857</v>
      </c>
      <c r="B13070" s="58" t="s">
        <v>19718</v>
      </c>
      <c r="C13070" s="58" t="s">
        <v>20050</v>
      </c>
      <c r="D13070" s="59"/>
      <c r="E13070" s="59"/>
      <c r="F13070" s="59"/>
      <c r="G13070" s="59"/>
      <c r="AB13070" s="59"/>
      <c r="AC13070" s="65" t="s">
        <v>20412</v>
      </c>
      <c r="AD13070" s="59"/>
      <c r="AE13070" s="59"/>
      <c r="AF13070" s="59"/>
      <c r="AG13070" s="59"/>
      <c r="AH13070" s="59"/>
      <c r="AI13070" s="59"/>
    </row>
    <row r="13071" spans="1:35" ht="47" thickBot="1" x14ac:dyDescent="0.4">
      <c r="A13071" s="58" t="s">
        <v>12858</v>
      </c>
      <c r="B13071" s="58" t="s">
        <v>19719</v>
      </c>
      <c r="C13071" s="58" t="s">
        <v>20050</v>
      </c>
      <c r="D13071" s="59"/>
      <c r="E13071" s="59"/>
      <c r="F13071" s="59"/>
      <c r="G13071" s="59"/>
      <c r="AB13071" s="59"/>
      <c r="AC13071" s="65" t="s">
        <v>20412</v>
      </c>
      <c r="AD13071" s="59"/>
      <c r="AE13071" s="59"/>
      <c r="AF13071" s="59"/>
      <c r="AG13071" s="59"/>
      <c r="AH13071" s="59"/>
      <c r="AI13071" s="59"/>
    </row>
    <row r="13072" spans="1:35" ht="47" thickBot="1" x14ac:dyDescent="0.4">
      <c r="A13072" s="58" t="s">
        <v>12859</v>
      </c>
      <c r="B13072" s="58" t="s">
        <v>19720</v>
      </c>
      <c r="C13072" s="58" t="s">
        <v>20050</v>
      </c>
      <c r="D13072" s="59"/>
      <c r="E13072" s="59"/>
      <c r="F13072" s="59"/>
      <c r="G13072" s="59"/>
      <c r="AB13072" s="59"/>
      <c r="AC13072" s="65" t="s">
        <v>20412</v>
      </c>
      <c r="AD13072" s="59"/>
      <c r="AE13072" s="59"/>
      <c r="AF13072" s="59"/>
      <c r="AG13072" s="59"/>
      <c r="AH13072" s="59"/>
      <c r="AI13072" s="59"/>
    </row>
    <row r="13073" spans="1:35" ht="47" thickBot="1" x14ac:dyDescent="0.4">
      <c r="A13073" s="58" t="s">
        <v>12860</v>
      </c>
      <c r="B13073" s="58" t="s">
        <v>19721</v>
      </c>
      <c r="C13073" s="58" t="s">
        <v>20050</v>
      </c>
      <c r="D13073" s="59"/>
      <c r="E13073" s="59"/>
      <c r="F13073" s="59"/>
      <c r="G13073" s="59"/>
      <c r="AB13073" s="59"/>
      <c r="AC13073" s="65" t="s">
        <v>20412</v>
      </c>
      <c r="AD13073" s="59"/>
      <c r="AE13073" s="59"/>
      <c r="AF13073" s="59"/>
      <c r="AG13073" s="59"/>
      <c r="AH13073" s="59"/>
      <c r="AI13073" s="59"/>
    </row>
    <row r="13074" spans="1:35" ht="47" thickBot="1" x14ac:dyDescent="0.4">
      <c r="A13074" s="58" t="s">
        <v>12861</v>
      </c>
      <c r="B13074" s="58" t="s">
        <v>19721</v>
      </c>
      <c r="C13074" s="58" t="s">
        <v>20050</v>
      </c>
      <c r="D13074" s="59"/>
      <c r="E13074" s="59"/>
      <c r="F13074" s="59"/>
      <c r="G13074" s="59"/>
      <c r="AB13074" s="62" t="s">
        <v>20410</v>
      </c>
      <c r="AC13074" s="65" t="s">
        <v>20412</v>
      </c>
      <c r="AD13074" s="59"/>
      <c r="AE13074" s="59"/>
      <c r="AF13074" s="59"/>
      <c r="AG13074" s="59"/>
      <c r="AH13074" s="59"/>
      <c r="AI13074" s="59"/>
    </row>
    <row r="13075" spans="1:35" ht="47" thickBot="1" x14ac:dyDescent="0.4">
      <c r="A13075" s="58" t="s">
        <v>12862</v>
      </c>
      <c r="B13075" s="58" t="s">
        <v>19722</v>
      </c>
      <c r="C13075" s="58" t="s">
        <v>20050</v>
      </c>
      <c r="D13075" s="59"/>
      <c r="E13075" s="59"/>
      <c r="F13075" s="59"/>
      <c r="G13075" s="59"/>
      <c r="AB13075" s="62" t="s">
        <v>20410</v>
      </c>
      <c r="AC13075" s="65" t="s">
        <v>20412</v>
      </c>
      <c r="AD13075" s="59"/>
      <c r="AE13075" s="59"/>
      <c r="AF13075" s="59"/>
      <c r="AG13075" s="59"/>
      <c r="AH13075" s="59"/>
      <c r="AI13075" s="59"/>
    </row>
    <row r="13076" spans="1:35" ht="47" thickBot="1" x14ac:dyDescent="0.4">
      <c r="A13076" s="58" t="s">
        <v>12863</v>
      </c>
      <c r="B13076" s="58" t="s">
        <v>19723</v>
      </c>
      <c r="C13076" s="58" t="s">
        <v>20050</v>
      </c>
      <c r="D13076" s="59"/>
      <c r="E13076" s="59"/>
      <c r="F13076" s="59"/>
      <c r="G13076" s="59"/>
      <c r="AB13076" s="62" t="s">
        <v>20410</v>
      </c>
      <c r="AC13076" s="65" t="s">
        <v>20412</v>
      </c>
      <c r="AD13076" s="59"/>
      <c r="AE13076" s="59"/>
      <c r="AF13076" s="59"/>
      <c r="AG13076" s="59"/>
      <c r="AH13076" s="59"/>
      <c r="AI13076" s="59"/>
    </row>
    <row r="13077" spans="1:35" ht="31.5" thickBot="1" x14ac:dyDescent="0.4">
      <c r="A13077" s="58" t="s">
        <v>12864</v>
      </c>
      <c r="B13077" s="58" t="s">
        <v>19724</v>
      </c>
      <c r="C13077" s="58" t="s">
        <v>20050</v>
      </c>
      <c r="D13077" s="59"/>
      <c r="E13077" s="59"/>
      <c r="F13077" s="59"/>
      <c r="G13077" s="59"/>
      <c r="AB13077" s="59"/>
      <c r="AC13077" s="65" t="s">
        <v>20412</v>
      </c>
      <c r="AD13077" s="59"/>
      <c r="AE13077" s="59"/>
      <c r="AF13077" s="59"/>
      <c r="AG13077" s="59"/>
      <c r="AH13077" s="59"/>
      <c r="AI13077" s="59"/>
    </row>
    <row r="13078" spans="1:35" ht="31.5" thickBot="1" x14ac:dyDescent="0.4">
      <c r="A13078" s="58" t="s">
        <v>12865</v>
      </c>
      <c r="B13078" s="58" t="s">
        <v>19724</v>
      </c>
      <c r="C13078" s="58" t="s">
        <v>20050</v>
      </c>
      <c r="D13078" s="59"/>
      <c r="E13078" s="59"/>
      <c r="F13078" s="59"/>
      <c r="G13078" s="59"/>
      <c r="AB13078" s="62" t="s">
        <v>20410</v>
      </c>
      <c r="AC13078" s="65" t="s">
        <v>20412</v>
      </c>
      <c r="AD13078" s="59"/>
      <c r="AE13078" s="59"/>
      <c r="AF13078" s="59"/>
      <c r="AG13078" s="59"/>
      <c r="AH13078" s="59"/>
      <c r="AI13078" s="59"/>
    </row>
    <row r="13079" spans="1:35" ht="31.5" thickBot="1" x14ac:dyDescent="0.4">
      <c r="A13079" s="58" t="s">
        <v>12866</v>
      </c>
      <c r="B13079" s="58" t="s">
        <v>19724</v>
      </c>
      <c r="C13079" s="58" t="s">
        <v>20050</v>
      </c>
      <c r="D13079" s="59"/>
      <c r="E13079" s="59"/>
      <c r="F13079" s="59"/>
      <c r="G13079" s="59"/>
      <c r="AB13079" s="62" t="s">
        <v>20410</v>
      </c>
      <c r="AC13079" s="65" t="s">
        <v>20412</v>
      </c>
      <c r="AD13079" s="59"/>
      <c r="AE13079" s="59"/>
      <c r="AF13079" s="59"/>
      <c r="AG13079" s="59"/>
      <c r="AH13079" s="59"/>
      <c r="AI13079" s="59"/>
    </row>
    <row r="13080" spans="1:35" ht="31.5" thickBot="1" x14ac:dyDescent="0.4">
      <c r="A13080" s="58" t="s">
        <v>12867</v>
      </c>
      <c r="B13080" s="58" t="s">
        <v>19725</v>
      </c>
      <c r="C13080" s="58" t="s">
        <v>20050</v>
      </c>
      <c r="D13080" s="59"/>
      <c r="E13080" s="59"/>
      <c r="F13080" s="59"/>
      <c r="G13080" s="59"/>
      <c r="AB13080" s="62" t="s">
        <v>20410</v>
      </c>
      <c r="AC13080" s="65" t="s">
        <v>20412</v>
      </c>
      <c r="AD13080" s="59"/>
      <c r="AE13080" s="59"/>
      <c r="AF13080" s="59"/>
      <c r="AG13080" s="59"/>
      <c r="AH13080" s="59"/>
      <c r="AI13080" s="59"/>
    </row>
    <row r="13081" spans="1:35" ht="31.5" thickBot="1" x14ac:dyDescent="0.4">
      <c r="A13081" s="58" t="s">
        <v>12868</v>
      </c>
      <c r="B13081" s="58" t="s">
        <v>19725</v>
      </c>
      <c r="C13081" s="58" t="s">
        <v>20050</v>
      </c>
      <c r="D13081" s="59"/>
      <c r="E13081" s="59"/>
      <c r="F13081" s="59"/>
      <c r="G13081" s="59"/>
      <c r="AB13081" s="59"/>
      <c r="AC13081" s="65" t="s">
        <v>20412</v>
      </c>
      <c r="AD13081" s="59"/>
      <c r="AE13081" s="59"/>
      <c r="AF13081" s="59"/>
      <c r="AG13081" s="59"/>
      <c r="AH13081" s="59"/>
      <c r="AI13081" s="59"/>
    </row>
    <row r="13082" spans="1:35" ht="47" thickBot="1" x14ac:dyDescent="0.4">
      <c r="A13082" s="58" t="s">
        <v>12869</v>
      </c>
      <c r="B13082" s="58" t="s">
        <v>19726</v>
      </c>
      <c r="C13082" s="58" t="s">
        <v>20050</v>
      </c>
      <c r="D13082" s="59"/>
      <c r="E13082" s="59"/>
      <c r="F13082" s="59"/>
      <c r="G13082" s="59"/>
      <c r="AB13082" s="62" t="s">
        <v>20410</v>
      </c>
      <c r="AC13082" s="65" t="s">
        <v>20412</v>
      </c>
      <c r="AD13082" s="59"/>
      <c r="AE13082" s="59"/>
      <c r="AF13082" s="59"/>
      <c r="AG13082" s="59"/>
      <c r="AH13082" s="59"/>
      <c r="AI13082" s="59"/>
    </row>
    <row r="13083" spans="1:35" ht="47" thickBot="1" x14ac:dyDescent="0.4">
      <c r="A13083" s="58" t="s">
        <v>10782</v>
      </c>
      <c r="B13083" s="58" t="s">
        <v>19726</v>
      </c>
      <c r="C13083" s="58" t="s">
        <v>20050</v>
      </c>
      <c r="D13083" s="59"/>
      <c r="E13083" s="59"/>
      <c r="F13083" s="59"/>
      <c r="G13083" s="59"/>
      <c r="AB13083" s="62" t="s">
        <v>20410</v>
      </c>
      <c r="AC13083" s="65" t="s">
        <v>20412</v>
      </c>
      <c r="AD13083" s="59"/>
      <c r="AE13083" s="59"/>
      <c r="AF13083" s="59"/>
      <c r="AG13083" s="59"/>
      <c r="AH13083" s="59"/>
      <c r="AI13083" s="59"/>
    </row>
    <row r="13084" spans="1:35" ht="47" thickBot="1" x14ac:dyDescent="0.4">
      <c r="A13084" s="58" t="s">
        <v>10782</v>
      </c>
      <c r="B13084" s="58" t="s">
        <v>19726</v>
      </c>
      <c r="C13084" s="58" t="s">
        <v>20050</v>
      </c>
      <c r="D13084" s="59"/>
      <c r="E13084" s="59"/>
      <c r="F13084" s="59"/>
      <c r="G13084" s="59"/>
      <c r="AB13084" s="62" t="s">
        <v>20410</v>
      </c>
      <c r="AC13084" s="65" t="s">
        <v>20412</v>
      </c>
      <c r="AD13084" s="59"/>
      <c r="AE13084" s="59"/>
      <c r="AF13084" s="59"/>
      <c r="AG13084" s="59"/>
      <c r="AH13084" s="59"/>
      <c r="AI13084" s="59"/>
    </row>
    <row r="13085" spans="1:35" ht="47" thickBot="1" x14ac:dyDescent="0.4">
      <c r="A13085" s="58" t="s">
        <v>10782</v>
      </c>
      <c r="B13085" s="58" t="s">
        <v>19726</v>
      </c>
      <c r="C13085" s="58" t="s">
        <v>20050</v>
      </c>
      <c r="D13085" s="59"/>
      <c r="E13085" s="59"/>
      <c r="F13085" s="59"/>
      <c r="G13085" s="59"/>
      <c r="AB13085" s="62" t="s">
        <v>20410</v>
      </c>
      <c r="AC13085" s="65" t="s">
        <v>20412</v>
      </c>
      <c r="AD13085" s="59"/>
      <c r="AE13085" s="59"/>
      <c r="AF13085" s="59"/>
      <c r="AG13085" s="59"/>
      <c r="AH13085" s="59"/>
      <c r="AI13085" s="59"/>
    </row>
    <row r="13086" spans="1:35" ht="47" thickBot="1" x14ac:dyDescent="0.4">
      <c r="A13086" s="58" t="s">
        <v>12870</v>
      </c>
      <c r="B13086" s="58" t="s">
        <v>19726</v>
      </c>
      <c r="C13086" s="58" t="s">
        <v>20050</v>
      </c>
      <c r="D13086" s="59"/>
      <c r="E13086" s="59"/>
      <c r="F13086" s="59"/>
      <c r="G13086" s="59"/>
      <c r="AB13086" s="62" t="s">
        <v>20410</v>
      </c>
      <c r="AC13086" s="65" t="s">
        <v>20412</v>
      </c>
      <c r="AD13086" s="59"/>
      <c r="AE13086" s="59"/>
      <c r="AF13086" s="59"/>
      <c r="AG13086" s="59"/>
      <c r="AH13086" s="59"/>
      <c r="AI13086" s="59"/>
    </row>
    <row r="13087" spans="1:35" ht="47" thickBot="1" x14ac:dyDescent="0.4">
      <c r="A13087" s="58" t="s">
        <v>12871</v>
      </c>
      <c r="B13087" s="58" t="s">
        <v>19727</v>
      </c>
      <c r="C13087" s="58" t="s">
        <v>20050</v>
      </c>
      <c r="D13087" s="59"/>
      <c r="E13087" s="59"/>
      <c r="F13087" s="59"/>
      <c r="G13087" s="59"/>
      <c r="AB13087" s="62" t="s">
        <v>20410</v>
      </c>
      <c r="AC13087" s="65" t="s">
        <v>20412</v>
      </c>
      <c r="AD13087" s="59"/>
      <c r="AE13087" s="59"/>
      <c r="AF13087" s="59"/>
      <c r="AG13087" s="59"/>
      <c r="AH13087" s="59"/>
      <c r="AI13087" s="59"/>
    </row>
    <row r="13088" spans="1:35" ht="47" thickBot="1" x14ac:dyDescent="0.4">
      <c r="A13088" s="58" t="s">
        <v>12872</v>
      </c>
      <c r="B13088" s="58" t="s">
        <v>19727</v>
      </c>
      <c r="C13088" s="58" t="s">
        <v>20050</v>
      </c>
      <c r="D13088" s="59"/>
      <c r="E13088" s="59"/>
      <c r="F13088" s="59"/>
      <c r="G13088" s="59"/>
      <c r="AB13088" s="62" t="s">
        <v>20410</v>
      </c>
      <c r="AC13088" s="65" t="s">
        <v>20412</v>
      </c>
      <c r="AD13088" s="59"/>
      <c r="AE13088" s="59"/>
      <c r="AF13088" s="59"/>
      <c r="AG13088" s="59"/>
      <c r="AH13088" s="59"/>
      <c r="AI13088" s="59"/>
    </row>
    <row r="13089" spans="1:35" ht="47" thickBot="1" x14ac:dyDescent="0.4">
      <c r="A13089" s="58" t="s">
        <v>10782</v>
      </c>
      <c r="B13089" s="58" t="s">
        <v>19727</v>
      </c>
      <c r="C13089" s="58" t="s">
        <v>20050</v>
      </c>
      <c r="D13089" s="59"/>
      <c r="E13089" s="59"/>
      <c r="F13089" s="59"/>
      <c r="G13089" s="59"/>
      <c r="AB13089" s="59"/>
      <c r="AC13089" s="65" t="s">
        <v>20412</v>
      </c>
      <c r="AD13089" s="59"/>
      <c r="AE13089" s="59"/>
      <c r="AF13089" s="59"/>
      <c r="AG13089" s="59"/>
      <c r="AH13089" s="59"/>
      <c r="AI13089" s="59"/>
    </row>
    <row r="13090" spans="1:35" ht="47" thickBot="1" x14ac:dyDescent="0.4">
      <c r="A13090" s="58" t="s">
        <v>12873</v>
      </c>
      <c r="B13090" s="58" t="s">
        <v>19727</v>
      </c>
      <c r="C13090" s="58" t="s">
        <v>20050</v>
      </c>
      <c r="D13090" s="59"/>
      <c r="E13090" s="59"/>
      <c r="F13090" s="59"/>
      <c r="G13090" s="59"/>
      <c r="AB13090" s="59"/>
      <c r="AC13090" s="65" t="s">
        <v>20412</v>
      </c>
      <c r="AD13090" s="59"/>
      <c r="AE13090" s="59"/>
      <c r="AF13090" s="59"/>
      <c r="AG13090" s="59"/>
      <c r="AH13090" s="59"/>
      <c r="AI13090" s="59"/>
    </row>
    <row r="13091" spans="1:35" ht="47" thickBot="1" x14ac:dyDescent="0.4">
      <c r="A13091" s="58" t="s">
        <v>12874</v>
      </c>
      <c r="B13091" s="58" t="s">
        <v>19727</v>
      </c>
      <c r="C13091" s="58" t="s">
        <v>20050</v>
      </c>
      <c r="D13091" s="59"/>
      <c r="E13091" s="59"/>
      <c r="F13091" s="59"/>
      <c r="G13091" s="59"/>
      <c r="AB13091" s="62" t="s">
        <v>20410</v>
      </c>
      <c r="AC13091" s="65" t="s">
        <v>20412</v>
      </c>
      <c r="AD13091" s="59"/>
      <c r="AE13091" s="59"/>
      <c r="AF13091" s="59"/>
      <c r="AG13091" s="59"/>
      <c r="AH13091" s="59"/>
      <c r="AI13091" s="59"/>
    </row>
    <row r="13092" spans="1:35" ht="47" thickBot="1" x14ac:dyDescent="0.4">
      <c r="A13092" s="58" t="s">
        <v>12875</v>
      </c>
      <c r="B13092" s="58" t="s">
        <v>19728</v>
      </c>
      <c r="C13092" s="58" t="s">
        <v>20050</v>
      </c>
      <c r="D13092" s="59"/>
      <c r="E13092" s="59"/>
      <c r="F13092" s="59"/>
      <c r="G13092" s="59"/>
      <c r="AB13092" s="59"/>
      <c r="AC13092" s="65" t="s">
        <v>20412</v>
      </c>
      <c r="AD13092" s="59"/>
      <c r="AE13092" s="59"/>
      <c r="AF13092" s="59"/>
      <c r="AG13092" s="59"/>
      <c r="AH13092" s="59"/>
      <c r="AI13092" s="59"/>
    </row>
    <row r="13093" spans="1:35" ht="47" thickBot="1" x14ac:dyDescent="0.4">
      <c r="A13093" s="58" t="s">
        <v>12876</v>
      </c>
      <c r="B13093" s="58" t="s">
        <v>19728</v>
      </c>
      <c r="C13093" s="58" t="s">
        <v>20050</v>
      </c>
      <c r="D13093" s="59"/>
      <c r="E13093" s="59"/>
      <c r="F13093" s="59"/>
      <c r="G13093" s="59"/>
      <c r="AB13093" s="59"/>
      <c r="AC13093" s="65" t="s">
        <v>20412</v>
      </c>
      <c r="AD13093" s="59"/>
      <c r="AE13093" s="59"/>
      <c r="AF13093" s="59"/>
      <c r="AG13093" s="59"/>
      <c r="AH13093" s="59"/>
      <c r="AI13093" s="59"/>
    </row>
    <row r="13094" spans="1:35" ht="47" thickBot="1" x14ac:dyDescent="0.4">
      <c r="A13094" s="58" t="s">
        <v>12877</v>
      </c>
      <c r="B13094" s="58" t="s">
        <v>19729</v>
      </c>
      <c r="C13094" s="58" t="s">
        <v>20050</v>
      </c>
      <c r="D13094" s="59"/>
      <c r="E13094" s="59"/>
      <c r="F13094" s="59"/>
      <c r="G13094" s="59"/>
      <c r="AB13094" s="59"/>
      <c r="AC13094" s="65" t="s">
        <v>20412</v>
      </c>
      <c r="AD13094" s="59"/>
      <c r="AE13094" s="59"/>
      <c r="AF13094" s="59"/>
      <c r="AG13094" s="59"/>
      <c r="AH13094" s="59"/>
      <c r="AI13094" s="59"/>
    </row>
    <row r="13095" spans="1:35" ht="47" thickBot="1" x14ac:dyDescent="0.4">
      <c r="A13095" s="58" t="s">
        <v>12878</v>
      </c>
      <c r="B13095" s="58" t="s">
        <v>19730</v>
      </c>
      <c r="C13095" s="58" t="s">
        <v>20050</v>
      </c>
      <c r="D13095" s="59"/>
      <c r="E13095" s="59"/>
      <c r="F13095" s="59"/>
      <c r="G13095" s="59"/>
      <c r="AB13095" s="59"/>
      <c r="AC13095" s="65" t="s">
        <v>20412</v>
      </c>
      <c r="AD13095" s="59"/>
      <c r="AE13095" s="59"/>
      <c r="AF13095" s="59"/>
      <c r="AG13095" s="59"/>
      <c r="AH13095" s="59"/>
      <c r="AI13095" s="59"/>
    </row>
    <row r="13096" spans="1:35" ht="47" thickBot="1" x14ac:dyDescent="0.4">
      <c r="A13096" s="58" t="s">
        <v>12879</v>
      </c>
      <c r="B13096" s="58" t="s">
        <v>19730</v>
      </c>
      <c r="C13096" s="58" t="s">
        <v>20050</v>
      </c>
      <c r="D13096" s="59"/>
      <c r="E13096" s="59"/>
      <c r="F13096" s="59"/>
      <c r="G13096" s="59"/>
      <c r="AB13096" s="59"/>
      <c r="AC13096" s="65" t="s">
        <v>20412</v>
      </c>
      <c r="AD13096" s="59"/>
      <c r="AE13096" s="59"/>
      <c r="AF13096" s="59"/>
      <c r="AG13096" s="59"/>
      <c r="AH13096" s="59"/>
      <c r="AI13096" s="59"/>
    </row>
    <row r="13097" spans="1:35" ht="47" thickBot="1" x14ac:dyDescent="0.4">
      <c r="A13097" s="58" t="s">
        <v>12880</v>
      </c>
      <c r="B13097" s="58" t="s">
        <v>19731</v>
      </c>
      <c r="C13097" s="58" t="s">
        <v>20050</v>
      </c>
      <c r="D13097" s="59"/>
      <c r="E13097" s="59"/>
      <c r="F13097" s="59"/>
      <c r="G13097" s="59"/>
      <c r="AB13097" s="62" t="s">
        <v>20410</v>
      </c>
      <c r="AC13097" s="65" t="s">
        <v>20412</v>
      </c>
      <c r="AD13097" s="59"/>
      <c r="AE13097" s="59"/>
      <c r="AF13097" s="59"/>
      <c r="AG13097" s="59"/>
      <c r="AH13097" s="59"/>
      <c r="AI13097" s="59"/>
    </row>
    <row r="13098" spans="1:35" ht="47" thickBot="1" x14ac:dyDescent="0.4">
      <c r="A13098" s="58" t="s">
        <v>12881</v>
      </c>
      <c r="B13098" s="58" t="s">
        <v>19732</v>
      </c>
      <c r="C13098" s="58" t="s">
        <v>20050</v>
      </c>
      <c r="D13098" s="59"/>
      <c r="E13098" s="59"/>
      <c r="F13098" s="59"/>
      <c r="G13098" s="59"/>
      <c r="AB13098" s="62" t="s">
        <v>20410</v>
      </c>
      <c r="AC13098" s="65" t="s">
        <v>20412</v>
      </c>
      <c r="AD13098" s="59"/>
      <c r="AE13098" s="59"/>
      <c r="AF13098" s="59"/>
      <c r="AG13098" s="59"/>
      <c r="AH13098" s="59"/>
      <c r="AI13098" s="59"/>
    </row>
    <row r="13099" spans="1:35" ht="31.5" thickBot="1" x14ac:dyDescent="0.4">
      <c r="A13099" s="58" t="s">
        <v>12882</v>
      </c>
      <c r="B13099" s="58" t="s">
        <v>19733</v>
      </c>
      <c r="C13099" s="58" t="s">
        <v>20050</v>
      </c>
      <c r="D13099" s="59"/>
      <c r="E13099" s="59"/>
      <c r="F13099" s="59"/>
      <c r="G13099" s="59"/>
      <c r="AB13099" s="59"/>
      <c r="AC13099" s="65" t="s">
        <v>20412</v>
      </c>
      <c r="AD13099" s="59"/>
      <c r="AE13099" s="59"/>
      <c r="AF13099" s="59"/>
      <c r="AG13099" s="59"/>
      <c r="AH13099" s="59"/>
      <c r="AI13099" s="59"/>
    </row>
    <row r="13100" spans="1:35" ht="31.5" thickBot="1" x14ac:dyDescent="0.4">
      <c r="A13100" s="58" t="s">
        <v>12883</v>
      </c>
      <c r="B13100" s="58" t="s">
        <v>19733</v>
      </c>
      <c r="C13100" s="58" t="s">
        <v>20050</v>
      </c>
      <c r="D13100" s="59"/>
      <c r="E13100" s="59"/>
      <c r="F13100" s="59"/>
      <c r="G13100" s="59"/>
      <c r="AB13100" s="59"/>
      <c r="AC13100" s="65" t="s">
        <v>20412</v>
      </c>
      <c r="AD13100" s="59"/>
      <c r="AE13100" s="59"/>
      <c r="AF13100" s="59"/>
      <c r="AG13100" s="59"/>
      <c r="AH13100" s="59"/>
      <c r="AI13100" s="59"/>
    </row>
    <row r="13101" spans="1:35" ht="31.5" thickBot="1" x14ac:dyDescent="0.4">
      <c r="A13101" s="58" t="s">
        <v>12884</v>
      </c>
      <c r="B13101" s="58" t="s">
        <v>19734</v>
      </c>
      <c r="C13101" s="58" t="s">
        <v>20050</v>
      </c>
      <c r="D13101" s="59"/>
      <c r="E13101" s="59"/>
      <c r="F13101" s="59"/>
      <c r="G13101" s="59"/>
      <c r="AB13101" s="62" t="s">
        <v>20410</v>
      </c>
      <c r="AC13101" s="65" t="s">
        <v>20412</v>
      </c>
      <c r="AD13101" s="59"/>
      <c r="AE13101" s="59"/>
      <c r="AF13101" s="59"/>
      <c r="AG13101" s="59"/>
      <c r="AH13101" s="59"/>
      <c r="AI13101" s="59"/>
    </row>
    <row r="13102" spans="1:35" ht="31.5" thickBot="1" x14ac:dyDescent="0.4">
      <c r="A13102" s="58" t="s">
        <v>12885</v>
      </c>
      <c r="B13102" s="58" t="s">
        <v>19734</v>
      </c>
      <c r="C13102" s="58" t="s">
        <v>20050</v>
      </c>
      <c r="D13102" s="59"/>
      <c r="E13102" s="59"/>
      <c r="F13102" s="59"/>
      <c r="G13102" s="59"/>
      <c r="AB13102" s="62" t="s">
        <v>20410</v>
      </c>
      <c r="AC13102" s="65" t="s">
        <v>20412</v>
      </c>
      <c r="AD13102" s="59"/>
      <c r="AE13102" s="59"/>
      <c r="AF13102" s="59"/>
      <c r="AG13102" s="59"/>
      <c r="AH13102" s="59"/>
      <c r="AI13102" s="59"/>
    </row>
    <row r="13103" spans="1:35" ht="31.5" thickBot="1" x14ac:dyDescent="0.4">
      <c r="A13103" s="58" t="s">
        <v>12886</v>
      </c>
      <c r="B13103" s="58" t="s">
        <v>19735</v>
      </c>
      <c r="C13103" s="58" t="s">
        <v>20050</v>
      </c>
      <c r="D13103" s="59"/>
      <c r="E13103" s="59"/>
      <c r="F13103" s="59"/>
      <c r="G13103" s="59"/>
      <c r="AB13103" s="59"/>
      <c r="AC13103" s="65" t="s">
        <v>20412</v>
      </c>
      <c r="AD13103" s="59"/>
      <c r="AE13103" s="59"/>
      <c r="AF13103" s="59"/>
      <c r="AG13103" s="59"/>
      <c r="AH13103" s="59"/>
      <c r="AI13103" s="59"/>
    </row>
    <row r="13104" spans="1:35" ht="31.5" thickBot="1" x14ac:dyDescent="0.4">
      <c r="A13104" s="58" t="s">
        <v>12887</v>
      </c>
      <c r="B13104" s="58" t="s">
        <v>19735</v>
      </c>
      <c r="C13104" s="58" t="s">
        <v>20050</v>
      </c>
      <c r="D13104" s="59"/>
      <c r="E13104" s="59"/>
      <c r="F13104" s="59"/>
      <c r="G13104" s="59"/>
      <c r="AB13104" s="59"/>
      <c r="AC13104" s="65" t="s">
        <v>20412</v>
      </c>
      <c r="AD13104" s="59"/>
      <c r="AE13104" s="59"/>
      <c r="AF13104" s="59"/>
      <c r="AG13104" s="59"/>
      <c r="AH13104" s="59"/>
      <c r="AI13104" s="59"/>
    </row>
    <row r="13105" spans="1:35" ht="31.5" thickBot="1" x14ac:dyDescent="0.4">
      <c r="A13105" s="58" t="s">
        <v>12888</v>
      </c>
      <c r="B13105" s="58" t="s">
        <v>19736</v>
      </c>
      <c r="C13105" s="58" t="s">
        <v>20050</v>
      </c>
      <c r="D13105" s="59"/>
      <c r="E13105" s="59"/>
      <c r="F13105" s="59"/>
      <c r="G13105" s="59"/>
      <c r="AB13105" s="62" t="s">
        <v>20410</v>
      </c>
      <c r="AC13105" s="65" t="s">
        <v>20412</v>
      </c>
      <c r="AD13105" s="59"/>
      <c r="AE13105" s="59"/>
      <c r="AF13105" s="59"/>
      <c r="AG13105" s="59"/>
      <c r="AH13105" s="59"/>
      <c r="AI13105" s="59"/>
    </row>
    <row r="13106" spans="1:35" ht="31.5" thickBot="1" x14ac:dyDescent="0.4">
      <c r="A13106" s="58" t="s">
        <v>12889</v>
      </c>
      <c r="B13106" s="58" t="s">
        <v>19736</v>
      </c>
      <c r="C13106" s="58" t="s">
        <v>20050</v>
      </c>
      <c r="D13106" s="59"/>
      <c r="E13106" s="59"/>
      <c r="F13106" s="59"/>
      <c r="G13106" s="59"/>
      <c r="AB13106" s="59"/>
      <c r="AC13106" s="65" t="s">
        <v>20412</v>
      </c>
      <c r="AD13106" s="59"/>
      <c r="AE13106" s="59"/>
      <c r="AF13106" s="59"/>
      <c r="AG13106" s="59"/>
      <c r="AH13106" s="59"/>
      <c r="AI13106" s="59"/>
    </row>
    <row r="13107" spans="1:35" ht="31.5" thickBot="1" x14ac:dyDescent="0.4">
      <c r="A13107" s="58" t="s">
        <v>12890</v>
      </c>
      <c r="B13107" s="58" t="s">
        <v>19737</v>
      </c>
      <c r="C13107" s="58" t="s">
        <v>20050</v>
      </c>
      <c r="D13107" s="59"/>
      <c r="E13107" s="59"/>
      <c r="F13107" s="59"/>
      <c r="G13107" s="59"/>
      <c r="AB13107" s="59"/>
      <c r="AC13107" s="65" t="s">
        <v>20412</v>
      </c>
      <c r="AD13107" s="59"/>
      <c r="AE13107" s="59"/>
      <c r="AF13107" s="59"/>
      <c r="AG13107" s="59"/>
      <c r="AH13107" s="59"/>
      <c r="AI13107" s="59"/>
    </row>
    <row r="13108" spans="1:35" ht="31.5" thickBot="1" x14ac:dyDescent="0.4">
      <c r="A13108" s="58" t="s">
        <v>12891</v>
      </c>
      <c r="B13108" s="58" t="s">
        <v>19737</v>
      </c>
      <c r="C13108" s="58" t="s">
        <v>20050</v>
      </c>
      <c r="D13108" s="59"/>
      <c r="E13108" s="59"/>
      <c r="F13108" s="59"/>
      <c r="G13108" s="59"/>
      <c r="AB13108" s="59"/>
      <c r="AC13108" s="65" t="s">
        <v>20412</v>
      </c>
      <c r="AD13108" s="59"/>
      <c r="AE13108" s="59"/>
      <c r="AF13108" s="59"/>
      <c r="AG13108" s="59"/>
      <c r="AH13108" s="59"/>
      <c r="AI13108" s="59"/>
    </row>
    <row r="13109" spans="1:35" ht="31.5" thickBot="1" x14ac:dyDescent="0.4">
      <c r="A13109" s="58" t="s">
        <v>12892</v>
      </c>
      <c r="B13109" s="58" t="s">
        <v>19738</v>
      </c>
      <c r="C13109" s="58" t="s">
        <v>20050</v>
      </c>
      <c r="D13109" s="59"/>
      <c r="E13109" s="59"/>
      <c r="F13109" s="59"/>
      <c r="G13109" s="59"/>
      <c r="AB13109" s="59"/>
      <c r="AC13109" s="65" t="s">
        <v>20412</v>
      </c>
      <c r="AD13109" s="59"/>
      <c r="AE13109" s="59"/>
      <c r="AF13109" s="59"/>
      <c r="AG13109" s="59"/>
      <c r="AH13109" s="59"/>
      <c r="AI13109" s="59"/>
    </row>
    <row r="13110" spans="1:35" ht="31.5" thickBot="1" x14ac:dyDescent="0.4">
      <c r="A13110" s="58" t="s">
        <v>12893</v>
      </c>
      <c r="B13110" s="58" t="s">
        <v>19738</v>
      </c>
      <c r="C13110" s="58" t="s">
        <v>20050</v>
      </c>
      <c r="D13110" s="59"/>
      <c r="E13110" s="59"/>
      <c r="F13110" s="59"/>
      <c r="G13110" s="59"/>
      <c r="AB13110" s="59"/>
      <c r="AC13110" s="65" t="s">
        <v>20412</v>
      </c>
      <c r="AD13110" s="59"/>
      <c r="AE13110" s="59"/>
      <c r="AF13110" s="59"/>
      <c r="AG13110" s="59"/>
      <c r="AH13110" s="59"/>
      <c r="AI13110" s="59"/>
    </row>
    <row r="13111" spans="1:35" ht="31.5" thickBot="1" x14ac:dyDescent="0.4">
      <c r="A13111" s="58" t="s">
        <v>12894</v>
      </c>
      <c r="B13111" s="58" t="s">
        <v>19739</v>
      </c>
      <c r="C13111" s="58" t="s">
        <v>20050</v>
      </c>
      <c r="D13111" s="59"/>
      <c r="E13111" s="59"/>
      <c r="F13111" s="59"/>
      <c r="G13111" s="59"/>
      <c r="AB13111" s="59"/>
      <c r="AC13111" s="65" t="s">
        <v>20412</v>
      </c>
      <c r="AD13111" s="59"/>
      <c r="AE13111" s="59"/>
      <c r="AF13111" s="59"/>
      <c r="AG13111" s="59"/>
      <c r="AH13111" s="59"/>
      <c r="AI13111" s="59"/>
    </row>
    <row r="13112" spans="1:35" ht="31.5" thickBot="1" x14ac:dyDescent="0.4">
      <c r="A13112" s="58" t="s">
        <v>12895</v>
      </c>
      <c r="B13112" s="58" t="s">
        <v>19739</v>
      </c>
      <c r="C13112" s="58" t="s">
        <v>20050</v>
      </c>
      <c r="D13112" s="59"/>
      <c r="E13112" s="59"/>
      <c r="F13112" s="59"/>
      <c r="G13112" s="59"/>
      <c r="AB13112" s="59"/>
      <c r="AC13112" s="65" t="s">
        <v>20412</v>
      </c>
      <c r="AD13112" s="59"/>
      <c r="AE13112" s="59"/>
      <c r="AF13112" s="59"/>
      <c r="AG13112" s="59"/>
      <c r="AH13112" s="59"/>
      <c r="AI13112" s="59"/>
    </row>
    <row r="13113" spans="1:35" ht="31.5" thickBot="1" x14ac:dyDescent="0.4">
      <c r="A13113" s="58" t="s">
        <v>12896</v>
      </c>
      <c r="B13113" s="58" t="s">
        <v>19740</v>
      </c>
      <c r="C13113" s="58" t="s">
        <v>20050</v>
      </c>
      <c r="D13113" s="59"/>
      <c r="E13113" s="59"/>
      <c r="F13113" s="59"/>
      <c r="G13113" s="59"/>
      <c r="AB13113" s="59"/>
      <c r="AC13113" s="65" t="s">
        <v>20412</v>
      </c>
      <c r="AD13113" s="59"/>
      <c r="AE13113" s="59"/>
      <c r="AF13113" s="59"/>
      <c r="AG13113" s="59"/>
      <c r="AH13113" s="59"/>
      <c r="AI13113" s="59"/>
    </row>
    <row r="13114" spans="1:35" ht="31.5" thickBot="1" x14ac:dyDescent="0.4">
      <c r="A13114" s="58" t="s">
        <v>12897</v>
      </c>
      <c r="B13114" s="58" t="s">
        <v>19741</v>
      </c>
      <c r="C13114" s="58" t="s">
        <v>20050</v>
      </c>
      <c r="D13114" s="59"/>
      <c r="E13114" s="59"/>
      <c r="F13114" s="59"/>
      <c r="G13114" s="59"/>
      <c r="AB13114" s="59"/>
      <c r="AC13114" s="65" t="s">
        <v>20412</v>
      </c>
      <c r="AD13114" s="59"/>
      <c r="AE13114" s="59"/>
      <c r="AF13114" s="59"/>
      <c r="AG13114" s="59"/>
      <c r="AH13114" s="59"/>
      <c r="AI13114" s="59"/>
    </row>
    <row r="13115" spans="1:35" ht="31.5" thickBot="1" x14ac:dyDescent="0.4">
      <c r="A13115" s="58" t="s">
        <v>12898</v>
      </c>
      <c r="B13115" s="58" t="s">
        <v>19742</v>
      </c>
      <c r="C13115" s="58" t="s">
        <v>20050</v>
      </c>
      <c r="D13115" s="59"/>
      <c r="E13115" s="59"/>
      <c r="F13115" s="59"/>
      <c r="G13115" s="59"/>
      <c r="AB13115" s="59"/>
      <c r="AC13115" s="65" t="s">
        <v>20412</v>
      </c>
      <c r="AD13115" s="59"/>
      <c r="AE13115" s="59"/>
      <c r="AF13115" s="59"/>
      <c r="AG13115" s="59"/>
      <c r="AH13115" s="59"/>
      <c r="AI13115" s="59"/>
    </row>
    <row r="13116" spans="1:35" ht="31.5" thickBot="1" x14ac:dyDescent="0.4">
      <c r="A13116" s="58" t="s">
        <v>12899</v>
      </c>
      <c r="B13116" s="58" t="s">
        <v>19742</v>
      </c>
      <c r="C13116" s="58" t="s">
        <v>20050</v>
      </c>
      <c r="D13116" s="59"/>
      <c r="E13116" s="59"/>
      <c r="F13116" s="59"/>
      <c r="G13116" s="59"/>
      <c r="AB13116" s="59"/>
      <c r="AC13116" s="65" t="s">
        <v>20412</v>
      </c>
      <c r="AD13116" s="59"/>
      <c r="AE13116" s="59"/>
      <c r="AF13116" s="59"/>
      <c r="AG13116" s="59"/>
      <c r="AH13116" s="59"/>
      <c r="AI13116" s="59"/>
    </row>
    <row r="13117" spans="1:35" ht="31.5" thickBot="1" x14ac:dyDescent="0.4">
      <c r="A13117" s="58" t="s">
        <v>12900</v>
      </c>
      <c r="B13117" s="58" t="s">
        <v>19742</v>
      </c>
      <c r="C13117" s="58" t="s">
        <v>20050</v>
      </c>
      <c r="D13117" s="59"/>
      <c r="E13117" s="59"/>
      <c r="F13117" s="59"/>
      <c r="G13117" s="59"/>
      <c r="AB13117" s="59"/>
      <c r="AC13117" s="65" t="s">
        <v>20412</v>
      </c>
      <c r="AD13117" s="59"/>
      <c r="AE13117" s="59"/>
      <c r="AF13117" s="59"/>
      <c r="AG13117" s="59"/>
      <c r="AH13117" s="59"/>
      <c r="AI13117" s="59"/>
    </row>
    <row r="13118" spans="1:35" ht="31.5" thickBot="1" x14ac:dyDescent="0.4">
      <c r="A13118" s="58" t="s">
        <v>12901</v>
      </c>
      <c r="B13118" s="58" t="s">
        <v>19743</v>
      </c>
      <c r="C13118" s="58" t="s">
        <v>20050</v>
      </c>
      <c r="D13118" s="59"/>
      <c r="E13118" s="59"/>
      <c r="F13118" s="59"/>
      <c r="G13118" s="59"/>
      <c r="AB13118" s="62" t="s">
        <v>20410</v>
      </c>
      <c r="AC13118" s="65" t="s">
        <v>20412</v>
      </c>
      <c r="AD13118" s="59"/>
      <c r="AE13118" s="59"/>
      <c r="AF13118" s="59"/>
      <c r="AG13118" s="59"/>
      <c r="AH13118" s="59"/>
      <c r="AI13118" s="59"/>
    </row>
    <row r="13119" spans="1:35" ht="31.5" thickBot="1" x14ac:dyDescent="0.4">
      <c r="A13119" s="58" t="s">
        <v>12902</v>
      </c>
      <c r="B13119" s="58" t="s">
        <v>19743</v>
      </c>
      <c r="C13119" s="58" t="s">
        <v>20050</v>
      </c>
      <c r="D13119" s="59"/>
      <c r="E13119" s="59"/>
      <c r="F13119" s="59"/>
      <c r="G13119" s="59"/>
      <c r="AB13119" s="62" t="s">
        <v>20410</v>
      </c>
      <c r="AC13119" s="65" t="s">
        <v>20412</v>
      </c>
      <c r="AD13119" s="59"/>
      <c r="AE13119" s="59"/>
      <c r="AF13119" s="59"/>
      <c r="AG13119" s="59"/>
      <c r="AH13119" s="59"/>
      <c r="AI13119" s="59"/>
    </row>
    <row r="13120" spans="1:35" ht="31.5" thickBot="1" x14ac:dyDescent="0.4">
      <c r="A13120" s="58" t="s">
        <v>12903</v>
      </c>
      <c r="B13120" s="58" t="s">
        <v>19744</v>
      </c>
      <c r="C13120" s="58" t="s">
        <v>20050</v>
      </c>
      <c r="D13120" s="59"/>
      <c r="E13120" s="59"/>
      <c r="F13120" s="59"/>
      <c r="G13120" s="59"/>
      <c r="AB13120" s="59"/>
      <c r="AC13120" s="65" t="s">
        <v>20412</v>
      </c>
      <c r="AD13120" s="59"/>
      <c r="AE13120" s="59"/>
      <c r="AF13120" s="59"/>
      <c r="AG13120" s="59"/>
      <c r="AH13120" s="59"/>
      <c r="AI13120" s="59"/>
    </row>
    <row r="13121" spans="1:35" ht="31.5" thickBot="1" x14ac:dyDescent="0.4">
      <c r="A13121" s="58" t="s">
        <v>12904</v>
      </c>
      <c r="B13121" s="58" t="s">
        <v>19745</v>
      </c>
      <c r="C13121" s="58" t="s">
        <v>20050</v>
      </c>
      <c r="D13121" s="59"/>
      <c r="E13121" s="59"/>
      <c r="F13121" s="59"/>
      <c r="G13121" s="59"/>
      <c r="AB13121" s="59"/>
      <c r="AC13121" s="65" t="s">
        <v>20412</v>
      </c>
      <c r="AD13121" s="59"/>
      <c r="AE13121" s="59"/>
      <c r="AF13121" s="59"/>
      <c r="AG13121" s="59"/>
      <c r="AH13121" s="59"/>
      <c r="AI13121" s="59"/>
    </row>
    <row r="13122" spans="1:35" ht="31.5" thickBot="1" x14ac:dyDescent="0.4">
      <c r="A13122" s="58" t="s">
        <v>12905</v>
      </c>
      <c r="B13122" s="58" t="s">
        <v>19746</v>
      </c>
      <c r="C13122" s="58" t="s">
        <v>20050</v>
      </c>
      <c r="D13122" s="59"/>
      <c r="E13122" s="59"/>
      <c r="F13122" s="59"/>
      <c r="G13122" s="59"/>
      <c r="AB13122" s="62" t="s">
        <v>20410</v>
      </c>
      <c r="AC13122" s="65" t="s">
        <v>20412</v>
      </c>
      <c r="AD13122" s="59"/>
      <c r="AE13122" s="59"/>
      <c r="AF13122" s="59"/>
      <c r="AG13122" s="59"/>
      <c r="AH13122" s="59"/>
      <c r="AI13122" s="59"/>
    </row>
    <row r="13123" spans="1:35" ht="31.5" thickBot="1" x14ac:dyDescent="0.4">
      <c r="A13123" s="58" t="s">
        <v>12906</v>
      </c>
      <c r="B13123" s="58" t="s">
        <v>19746</v>
      </c>
      <c r="C13123" s="58" t="s">
        <v>20050</v>
      </c>
      <c r="D13123" s="59"/>
      <c r="E13123" s="59"/>
      <c r="F13123" s="59"/>
      <c r="G13123" s="59"/>
      <c r="AB13123" s="59"/>
      <c r="AC13123" s="65" t="s">
        <v>20412</v>
      </c>
      <c r="AD13123" s="59"/>
      <c r="AE13123" s="59"/>
      <c r="AF13123" s="59"/>
      <c r="AG13123" s="59"/>
      <c r="AH13123" s="59"/>
      <c r="AI13123" s="59"/>
    </row>
    <row r="13124" spans="1:35" ht="31.5" thickBot="1" x14ac:dyDescent="0.4">
      <c r="A13124" s="58" t="s">
        <v>12907</v>
      </c>
      <c r="B13124" s="58" t="s">
        <v>19747</v>
      </c>
      <c r="C13124" s="58" t="s">
        <v>20050</v>
      </c>
      <c r="D13124" s="59"/>
      <c r="E13124" s="59"/>
      <c r="F13124" s="59"/>
      <c r="G13124" s="59"/>
      <c r="AB13124" s="59"/>
      <c r="AC13124" s="65" t="s">
        <v>20412</v>
      </c>
      <c r="AD13124" s="59"/>
      <c r="AE13124" s="59"/>
      <c r="AF13124" s="59"/>
      <c r="AG13124" s="59"/>
      <c r="AH13124" s="59"/>
      <c r="AI13124" s="59"/>
    </row>
    <row r="13125" spans="1:35" ht="31.5" thickBot="1" x14ac:dyDescent="0.4">
      <c r="A13125" s="58" t="s">
        <v>3831</v>
      </c>
      <c r="B13125" s="58" t="s">
        <v>19747</v>
      </c>
      <c r="C13125" s="58" t="s">
        <v>20050</v>
      </c>
      <c r="D13125" s="59"/>
      <c r="E13125" s="59"/>
      <c r="F13125" s="59"/>
      <c r="G13125" s="59"/>
      <c r="AB13125" s="59"/>
      <c r="AC13125" s="65" t="s">
        <v>20412</v>
      </c>
      <c r="AD13125" s="59"/>
      <c r="AE13125" s="59"/>
      <c r="AF13125" s="59"/>
      <c r="AG13125" s="59"/>
      <c r="AH13125" s="59"/>
      <c r="AI13125" s="59"/>
    </row>
    <row r="13126" spans="1:35" ht="31.5" thickBot="1" x14ac:dyDescent="0.4">
      <c r="A13126" s="58" t="s">
        <v>12908</v>
      </c>
      <c r="B13126" s="58" t="s">
        <v>19747</v>
      </c>
      <c r="C13126" s="58" t="s">
        <v>20050</v>
      </c>
      <c r="D13126" s="59"/>
      <c r="E13126" s="59"/>
      <c r="F13126" s="59"/>
      <c r="G13126" s="59"/>
      <c r="AB13126" s="62" t="s">
        <v>20410</v>
      </c>
      <c r="AC13126" s="65" t="s">
        <v>20412</v>
      </c>
      <c r="AD13126" s="59"/>
      <c r="AE13126" s="59"/>
      <c r="AF13126" s="59"/>
      <c r="AG13126" s="59"/>
      <c r="AH13126" s="59"/>
      <c r="AI13126" s="59"/>
    </row>
    <row r="13127" spans="1:35" ht="31.5" thickBot="1" x14ac:dyDescent="0.4">
      <c r="A13127" s="58" t="s">
        <v>12909</v>
      </c>
      <c r="B13127" s="58" t="s">
        <v>19747</v>
      </c>
      <c r="C13127" s="58" t="s">
        <v>20050</v>
      </c>
      <c r="D13127" s="59"/>
      <c r="E13127" s="59"/>
      <c r="F13127" s="59"/>
      <c r="G13127" s="59"/>
      <c r="AB13127" s="62" t="s">
        <v>20410</v>
      </c>
      <c r="AC13127" s="65" t="s">
        <v>20412</v>
      </c>
      <c r="AD13127" s="59"/>
      <c r="AE13127" s="59"/>
      <c r="AF13127" s="59"/>
      <c r="AG13127" s="59"/>
      <c r="AH13127" s="59"/>
      <c r="AI13127" s="59"/>
    </row>
    <row r="13128" spans="1:35" ht="31.5" thickBot="1" x14ac:dyDescent="0.4">
      <c r="A13128" s="58" t="s">
        <v>3831</v>
      </c>
      <c r="B13128" s="58" t="s">
        <v>19748</v>
      </c>
      <c r="C13128" s="58" t="s">
        <v>20050</v>
      </c>
      <c r="D13128" s="59"/>
      <c r="E13128" s="59"/>
      <c r="F13128" s="59"/>
      <c r="G13128" s="59"/>
      <c r="AB13128" s="59"/>
      <c r="AC13128" s="65" t="s">
        <v>20412</v>
      </c>
      <c r="AD13128" s="59"/>
      <c r="AE13128" s="59"/>
      <c r="AF13128" s="59"/>
      <c r="AG13128" s="59"/>
      <c r="AH13128" s="59"/>
      <c r="AI13128" s="59"/>
    </row>
    <row r="13129" spans="1:35" ht="31.5" thickBot="1" x14ac:dyDescent="0.4">
      <c r="A13129" s="58" t="s">
        <v>12910</v>
      </c>
      <c r="B13129" s="58" t="s">
        <v>19749</v>
      </c>
      <c r="C13129" s="58" t="s">
        <v>20050</v>
      </c>
      <c r="D13129" s="59"/>
      <c r="E13129" s="59"/>
      <c r="F13129" s="59"/>
      <c r="G13129" s="59"/>
      <c r="AB13129" s="59"/>
      <c r="AC13129" s="65" t="s">
        <v>20412</v>
      </c>
      <c r="AD13129" s="59"/>
      <c r="AE13129" s="59"/>
      <c r="AF13129" s="59"/>
      <c r="AG13129" s="59"/>
      <c r="AH13129" s="59"/>
      <c r="AI13129" s="59"/>
    </row>
    <row r="13130" spans="1:35" ht="31.5" thickBot="1" x14ac:dyDescent="0.4">
      <c r="A13130" s="58" t="s">
        <v>12911</v>
      </c>
      <c r="B13130" s="58" t="s">
        <v>19750</v>
      </c>
      <c r="C13130" s="58" t="s">
        <v>20050</v>
      </c>
      <c r="D13130" s="59"/>
      <c r="E13130" s="59"/>
      <c r="F13130" s="59"/>
      <c r="G13130" s="59"/>
      <c r="AB13130" s="59"/>
      <c r="AC13130" s="65" t="s">
        <v>20412</v>
      </c>
      <c r="AD13130" s="59"/>
      <c r="AE13130" s="59"/>
      <c r="AF13130" s="59"/>
      <c r="AG13130" s="59"/>
      <c r="AH13130" s="59"/>
      <c r="AI13130" s="59"/>
    </row>
    <row r="13131" spans="1:35" ht="31.5" thickBot="1" x14ac:dyDescent="0.4">
      <c r="A13131" s="58" t="s">
        <v>12912</v>
      </c>
      <c r="B13131" s="58" t="s">
        <v>19751</v>
      </c>
      <c r="C13131" s="58" t="s">
        <v>20050</v>
      </c>
      <c r="D13131" s="59"/>
      <c r="E13131" s="59"/>
      <c r="F13131" s="59"/>
      <c r="G13131" s="59"/>
      <c r="AB13131" s="59"/>
      <c r="AC13131" s="65" t="s">
        <v>20412</v>
      </c>
      <c r="AD13131" s="59"/>
      <c r="AE13131" s="59"/>
      <c r="AF13131" s="59"/>
      <c r="AG13131" s="59"/>
      <c r="AH13131" s="59"/>
      <c r="AI13131" s="59"/>
    </row>
    <row r="13132" spans="1:35" ht="31.5" thickBot="1" x14ac:dyDescent="0.4">
      <c r="A13132" s="58" t="s">
        <v>12913</v>
      </c>
      <c r="B13132" s="58" t="s">
        <v>19752</v>
      </c>
      <c r="C13132" s="58" t="s">
        <v>20050</v>
      </c>
      <c r="D13132" s="59"/>
      <c r="E13132" s="59"/>
      <c r="F13132" s="59"/>
      <c r="G13132" s="59"/>
      <c r="AB13132" s="62" t="s">
        <v>20410</v>
      </c>
      <c r="AC13132" s="65" t="s">
        <v>20412</v>
      </c>
      <c r="AD13132" s="59"/>
      <c r="AE13132" s="59"/>
      <c r="AF13132" s="59"/>
      <c r="AG13132" s="59"/>
      <c r="AH13132" s="59"/>
      <c r="AI13132" s="59"/>
    </row>
    <row r="13133" spans="1:35" ht="31.5" thickBot="1" x14ac:dyDescent="0.4">
      <c r="A13133" s="58" t="s">
        <v>12914</v>
      </c>
      <c r="B13133" s="58" t="s">
        <v>19752</v>
      </c>
      <c r="C13133" s="58" t="s">
        <v>20050</v>
      </c>
      <c r="D13133" s="59"/>
      <c r="E13133" s="59"/>
      <c r="F13133" s="59"/>
      <c r="G13133" s="59"/>
      <c r="AB13133" s="62" t="s">
        <v>20410</v>
      </c>
      <c r="AC13133" s="65" t="s">
        <v>20412</v>
      </c>
      <c r="AD13133" s="59"/>
      <c r="AE13133" s="59"/>
      <c r="AF13133" s="59"/>
      <c r="AG13133" s="59"/>
      <c r="AH13133" s="59"/>
      <c r="AI13133" s="59"/>
    </row>
    <row r="13134" spans="1:35" ht="31.5" thickBot="1" x14ac:dyDescent="0.4">
      <c r="A13134" s="58" t="s">
        <v>12915</v>
      </c>
      <c r="B13134" s="58" t="s">
        <v>19753</v>
      </c>
      <c r="C13134" s="58" t="s">
        <v>20050</v>
      </c>
      <c r="D13134" s="59"/>
      <c r="E13134" s="59"/>
      <c r="F13134" s="59"/>
      <c r="G13134" s="59"/>
      <c r="AB13134" s="59"/>
      <c r="AC13134" s="65" t="s">
        <v>20412</v>
      </c>
      <c r="AD13134" s="59"/>
      <c r="AE13134" s="59"/>
      <c r="AF13134" s="59"/>
      <c r="AG13134" s="59"/>
      <c r="AH13134" s="59"/>
      <c r="AI13134" s="59"/>
    </row>
    <row r="13135" spans="1:35" ht="31.5" thickBot="1" x14ac:dyDescent="0.4">
      <c r="A13135" s="58" t="s">
        <v>12916</v>
      </c>
      <c r="B13135" s="58" t="s">
        <v>19753</v>
      </c>
      <c r="C13135" s="58" t="s">
        <v>20050</v>
      </c>
      <c r="D13135" s="59"/>
      <c r="E13135" s="59"/>
      <c r="F13135" s="59"/>
      <c r="G13135" s="59"/>
      <c r="AB13135" s="59"/>
      <c r="AC13135" s="65" t="s">
        <v>20412</v>
      </c>
      <c r="AD13135" s="59"/>
      <c r="AE13135" s="59"/>
      <c r="AF13135" s="59"/>
      <c r="AG13135" s="59"/>
      <c r="AH13135" s="59"/>
      <c r="AI13135" s="59"/>
    </row>
    <row r="13136" spans="1:35" ht="31.5" thickBot="1" x14ac:dyDescent="0.4">
      <c r="A13136" s="58" t="s">
        <v>12917</v>
      </c>
      <c r="B13136" s="58" t="s">
        <v>19754</v>
      </c>
      <c r="C13136" s="58" t="s">
        <v>20050</v>
      </c>
      <c r="D13136" s="59"/>
      <c r="E13136" s="59"/>
      <c r="F13136" s="59"/>
      <c r="G13136" s="59"/>
      <c r="AB13136" s="62" t="s">
        <v>20410</v>
      </c>
      <c r="AC13136" s="65" t="s">
        <v>20412</v>
      </c>
      <c r="AD13136" s="59"/>
      <c r="AE13136" s="59"/>
      <c r="AF13136" s="59"/>
      <c r="AG13136" s="59"/>
      <c r="AH13136" s="59"/>
      <c r="AI13136" s="59"/>
    </row>
    <row r="13137" spans="1:35" ht="31.5" thickBot="1" x14ac:dyDescent="0.4">
      <c r="A13137" s="58" t="s">
        <v>12918</v>
      </c>
      <c r="B13137" s="58" t="s">
        <v>19754</v>
      </c>
      <c r="C13137" s="58" t="s">
        <v>20050</v>
      </c>
      <c r="D13137" s="59"/>
      <c r="E13137" s="59"/>
      <c r="F13137" s="59"/>
      <c r="G13137" s="59"/>
      <c r="AB13137" s="59"/>
      <c r="AC13137" s="65" t="s">
        <v>20412</v>
      </c>
      <c r="AD13137" s="59"/>
      <c r="AE13137" s="59"/>
      <c r="AF13137" s="59"/>
      <c r="AG13137" s="59"/>
      <c r="AH13137" s="59"/>
      <c r="AI13137" s="59"/>
    </row>
    <row r="13138" spans="1:35" ht="31.5" thickBot="1" x14ac:dyDescent="0.4">
      <c r="A13138" s="58" t="s">
        <v>12918</v>
      </c>
      <c r="B13138" s="58" t="s">
        <v>19754</v>
      </c>
      <c r="C13138" s="58" t="s">
        <v>20050</v>
      </c>
      <c r="D13138" s="59"/>
      <c r="E13138" s="59"/>
      <c r="F13138" s="59"/>
      <c r="G13138" s="59"/>
      <c r="AB13138" s="59"/>
      <c r="AC13138" s="65" t="s">
        <v>20412</v>
      </c>
      <c r="AD13138" s="59"/>
      <c r="AE13138" s="59"/>
      <c r="AF13138" s="59"/>
      <c r="AG13138" s="59"/>
      <c r="AH13138" s="59"/>
      <c r="AI13138" s="59"/>
    </row>
    <row r="13139" spans="1:35" ht="31.5" thickBot="1" x14ac:dyDescent="0.4">
      <c r="A13139" s="58" t="s">
        <v>12919</v>
      </c>
      <c r="B13139" s="58" t="s">
        <v>19754</v>
      </c>
      <c r="C13139" s="58" t="s">
        <v>20050</v>
      </c>
      <c r="D13139" s="59"/>
      <c r="E13139" s="59"/>
      <c r="F13139" s="59"/>
      <c r="G13139" s="59"/>
      <c r="AB13139" s="62" t="s">
        <v>20410</v>
      </c>
      <c r="AC13139" s="65" t="s">
        <v>20412</v>
      </c>
      <c r="AD13139" s="59"/>
      <c r="AE13139" s="59"/>
      <c r="AF13139" s="59"/>
      <c r="AG13139" s="59"/>
      <c r="AH13139" s="59"/>
      <c r="AI13139" s="59"/>
    </row>
    <row r="13140" spans="1:35" ht="31.5" thickBot="1" x14ac:dyDescent="0.4">
      <c r="A13140" s="58" t="s">
        <v>12920</v>
      </c>
      <c r="B13140" s="58" t="s">
        <v>19755</v>
      </c>
      <c r="C13140" s="58" t="s">
        <v>20050</v>
      </c>
      <c r="D13140" s="59"/>
      <c r="E13140" s="59"/>
      <c r="F13140" s="59"/>
      <c r="G13140" s="59"/>
      <c r="AB13140" s="62" t="s">
        <v>20410</v>
      </c>
      <c r="AC13140" s="65" t="s">
        <v>20412</v>
      </c>
      <c r="AD13140" s="59"/>
      <c r="AE13140" s="59"/>
      <c r="AF13140" s="59"/>
      <c r="AG13140" s="59"/>
      <c r="AH13140" s="59"/>
      <c r="AI13140" s="59"/>
    </row>
    <row r="13141" spans="1:35" ht="31.5" thickBot="1" x14ac:dyDescent="0.4">
      <c r="A13141" s="58" t="s">
        <v>12921</v>
      </c>
      <c r="B13141" s="58" t="s">
        <v>19755</v>
      </c>
      <c r="C13141" s="58" t="s">
        <v>20050</v>
      </c>
      <c r="D13141" s="59"/>
      <c r="E13141" s="59"/>
      <c r="F13141" s="59"/>
      <c r="G13141" s="59"/>
      <c r="AB13141" s="59"/>
      <c r="AC13141" s="65" t="s">
        <v>20412</v>
      </c>
      <c r="AD13141" s="59"/>
      <c r="AE13141" s="59"/>
      <c r="AF13141" s="59"/>
      <c r="AG13141" s="59"/>
      <c r="AH13141" s="59"/>
      <c r="AI13141" s="59"/>
    </row>
    <row r="13142" spans="1:35" ht="31.5" thickBot="1" x14ac:dyDescent="0.4">
      <c r="A13142" s="58" t="s">
        <v>12922</v>
      </c>
      <c r="B13142" s="58" t="s">
        <v>19756</v>
      </c>
      <c r="C13142" s="58" t="s">
        <v>20050</v>
      </c>
      <c r="D13142" s="59"/>
      <c r="E13142" s="59"/>
      <c r="F13142" s="59"/>
      <c r="G13142" s="59"/>
      <c r="AB13142" s="59"/>
      <c r="AC13142" s="65" t="s">
        <v>20412</v>
      </c>
      <c r="AD13142" s="59"/>
      <c r="AE13142" s="59"/>
      <c r="AF13142" s="59"/>
      <c r="AG13142" s="59"/>
      <c r="AH13142" s="59"/>
      <c r="AI13142" s="59"/>
    </row>
    <row r="13143" spans="1:35" ht="31.5" thickBot="1" x14ac:dyDescent="0.4">
      <c r="A13143" s="58" t="s">
        <v>12923</v>
      </c>
      <c r="B13143" s="58" t="s">
        <v>19756</v>
      </c>
      <c r="C13143" s="58" t="s">
        <v>20050</v>
      </c>
      <c r="D13143" s="59"/>
      <c r="E13143" s="59"/>
      <c r="F13143" s="59"/>
      <c r="G13143" s="59"/>
      <c r="AB13143" s="59"/>
      <c r="AC13143" s="65" t="s">
        <v>20412</v>
      </c>
      <c r="AD13143" s="59"/>
      <c r="AE13143" s="59"/>
      <c r="AF13143" s="59"/>
      <c r="AG13143" s="59"/>
      <c r="AH13143" s="59"/>
      <c r="AI13143" s="59"/>
    </row>
    <row r="13144" spans="1:35" ht="31.5" thickBot="1" x14ac:dyDescent="0.4">
      <c r="A13144" s="58" t="s">
        <v>12924</v>
      </c>
      <c r="B13144" s="58" t="s">
        <v>19756</v>
      </c>
      <c r="C13144" s="58" t="s">
        <v>20050</v>
      </c>
      <c r="D13144" s="59"/>
      <c r="E13144" s="59"/>
      <c r="F13144" s="59"/>
      <c r="G13144" s="59"/>
      <c r="AB13144" s="62" t="s">
        <v>20410</v>
      </c>
      <c r="AC13144" s="65" t="s">
        <v>20412</v>
      </c>
      <c r="AD13144" s="59"/>
      <c r="AE13144" s="59"/>
      <c r="AF13144" s="59"/>
      <c r="AG13144" s="59"/>
      <c r="AH13144" s="59"/>
      <c r="AI13144" s="59"/>
    </row>
    <row r="13145" spans="1:35" ht="31.5" thickBot="1" x14ac:dyDescent="0.4">
      <c r="A13145" s="58" t="s">
        <v>12925</v>
      </c>
      <c r="B13145" s="58" t="s">
        <v>19757</v>
      </c>
      <c r="C13145" s="58" t="s">
        <v>20050</v>
      </c>
      <c r="D13145" s="59"/>
      <c r="E13145" s="59"/>
      <c r="F13145" s="59"/>
      <c r="G13145" s="59"/>
      <c r="AB13145" s="59"/>
      <c r="AC13145" s="65" t="s">
        <v>20412</v>
      </c>
      <c r="AD13145" s="59"/>
      <c r="AE13145" s="59"/>
      <c r="AF13145" s="59"/>
      <c r="AG13145" s="59"/>
      <c r="AH13145" s="59"/>
      <c r="AI13145" s="59"/>
    </row>
    <row r="13146" spans="1:35" ht="31.5" thickBot="1" x14ac:dyDescent="0.4">
      <c r="A13146" s="58" t="s">
        <v>12926</v>
      </c>
      <c r="B13146" s="58" t="s">
        <v>19758</v>
      </c>
      <c r="C13146" s="58" t="s">
        <v>20050</v>
      </c>
      <c r="D13146" s="59"/>
      <c r="E13146" s="59"/>
      <c r="F13146" s="59"/>
      <c r="G13146" s="59"/>
      <c r="AB13146" s="59"/>
      <c r="AC13146" s="65" t="s">
        <v>20412</v>
      </c>
      <c r="AD13146" s="59"/>
      <c r="AE13146" s="59"/>
      <c r="AF13146" s="59"/>
      <c r="AG13146" s="59"/>
      <c r="AH13146" s="59"/>
      <c r="AI13146" s="59"/>
    </row>
    <row r="13147" spans="1:35" ht="31.5" thickBot="1" x14ac:dyDescent="0.4">
      <c r="A13147" s="58" t="s">
        <v>12927</v>
      </c>
      <c r="B13147" s="58" t="s">
        <v>19759</v>
      </c>
      <c r="C13147" s="58" t="s">
        <v>20050</v>
      </c>
      <c r="D13147" s="59"/>
      <c r="E13147" s="59"/>
      <c r="F13147" s="59"/>
      <c r="G13147" s="59"/>
      <c r="AB13147" s="62" t="s">
        <v>20410</v>
      </c>
      <c r="AC13147" s="65" t="s">
        <v>20412</v>
      </c>
      <c r="AD13147" s="59"/>
      <c r="AE13147" s="59"/>
      <c r="AF13147" s="59"/>
      <c r="AG13147" s="59"/>
      <c r="AH13147" s="59"/>
      <c r="AI13147" s="59"/>
    </row>
    <row r="13148" spans="1:35" ht="31.5" thickBot="1" x14ac:dyDescent="0.4">
      <c r="A13148" s="58" t="s">
        <v>12928</v>
      </c>
      <c r="B13148" s="58" t="s">
        <v>19760</v>
      </c>
      <c r="C13148" s="58" t="s">
        <v>20050</v>
      </c>
      <c r="D13148" s="59"/>
      <c r="E13148" s="59"/>
      <c r="F13148" s="59"/>
      <c r="G13148" s="59"/>
      <c r="AB13148" s="59"/>
      <c r="AC13148" s="65" t="s">
        <v>20412</v>
      </c>
      <c r="AD13148" s="59"/>
      <c r="AE13148" s="59"/>
      <c r="AF13148" s="59"/>
      <c r="AG13148" s="59"/>
      <c r="AH13148" s="59"/>
      <c r="AI13148" s="59"/>
    </row>
    <row r="13149" spans="1:35" ht="31.5" thickBot="1" x14ac:dyDescent="0.4">
      <c r="A13149" s="58" t="s">
        <v>12929</v>
      </c>
      <c r="B13149" s="58" t="s">
        <v>19760</v>
      </c>
      <c r="C13149" s="58" t="s">
        <v>20050</v>
      </c>
      <c r="D13149" s="59"/>
      <c r="E13149" s="59"/>
      <c r="F13149" s="59"/>
      <c r="G13149" s="59"/>
      <c r="AB13149" s="59"/>
      <c r="AC13149" s="65" t="s">
        <v>20412</v>
      </c>
      <c r="AD13149" s="59"/>
      <c r="AE13149" s="59"/>
      <c r="AF13149" s="59"/>
      <c r="AG13149" s="59"/>
      <c r="AH13149" s="59"/>
      <c r="AI13149" s="59"/>
    </row>
    <row r="13150" spans="1:35" ht="31.5" thickBot="1" x14ac:dyDescent="0.4">
      <c r="A13150" s="58" t="s">
        <v>12930</v>
      </c>
      <c r="B13150" s="58" t="s">
        <v>19761</v>
      </c>
      <c r="C13150" s="58" t="s">
        <v>20050</v>
      </c>
      <c r="D13150" s="59"/>
      <c r="E13150" s="59"/>
      <c r="F13150" s="59"/>
      <c r="G13150" s="59"/>
      <c r="AB13150" s="59"/>
      <c r="AC13150" s="65" t="s">
        <v>20412</v>
      </c>
      <c r="AD13150" s="59"/>
      <c r="AE13150" s="59"/>
      <c r="AF13150" s="59"/>
      <c r="AG13150" s="59"/>
      <c r="AH13150" s="59"/>
      <c r="AI13150" s="59"/>
    </row>
    <row r="13151" spans="1:35" ht="31.5" thickBot="1" x14ac:dyDescent="0.4">
      <c r="A13151" s="58" t="s">
        <v>12931</v>
      </c>
      <c r="B13151" s="58" t="s">
        <v>19761</v>
      </c>
      <c r="C13151" s="58" t="s">
        <v>20050</v>
      </c>
      <c r="D13151" s="59"/>
      <c r="E13151" s="59"/>
      <c r="F13151" s="59"/>
      <c r="G13151" s="59"/>
      <c r="AB13151" s="59"/>
      <c r="AC13151" s="65" t="s">
        <v>20412</v>
      </c>
      <c r="AD13151" s="59"/>
      <c r="AE13151" s="59"/>
      <c r="AF13151" s="59"/>
      <c r="AG13151" s="59"/>
      <c r="AH13151" s="59"/>
      <c r="AI13151" s="59"/>
    </row>
    <row r="13152" spans="1:35" ht="31.5" thickBot="1" x14ac:dyDescent="0.4">
      <c r="A13152" s="58" t="s">
        <v>12932</v>
      </c>
      <c r="B13152" s="58" t="s">
        <v>19761</v>
      </c>
      <c r="C13152" s="58" t="s">
        <v>20050</v>
      </c>
      <c r="D13152" s="59"/>
      <c r="E13152" s="59"/>
      <c r="F13152" s="59"/>
      <c r="G13152" s="59"/>
      <c r="AB13152" s="59"/>
      <c r="AC13152" s="65" t="s">
        <v>20412</v>
      </c>
      <c r="AD13152" s="59"/>
      <c r="AE13152" s="59"/>
      <c r="AF13152" s="59"/>
      <c r="AG13152" s="59"/>
      <c r="AH13152" s="59"/>
      <c r="AI13152" s="59"/>
    </row>
    <row r="13153" spans="1:35" ht="31.5" thickBot="1" x14ac:dyDescent="0.4">
      <c r="A13153" s="58" t="s">
        <v>12933</v>
      </c>
      <c r="B13153" s="58" t="s">
        <v>19762</v>
      </c>
      <c r="C13153" s="58" t="s">
        <v>20050</v>
      </c>
      <c r="D13153" s="59"/>
      <c r="E13153" s="59"/>
      <c r="F13153" s="59"/>
      <c r="G13153" s="59"/>
      <c r="AB13153" s="62" t="s">
        <v>20410</v>
      </c>
      <c r="AC13153" s="65" t="s">
        <v>20412</v>
      </c>
      <c r="AD13153" s="59"/>
      <c r="AE13153" s="59"/>
      <c r="AF13153" s="59"/>
      <c r="AG13153" s="59"/>
      <c r="AH13153" s="59"/>
      <c r="AI13153" s="59"/>
    </row>
    <row r="13154" spans="1:35" ht="31.5" thickBot="1" x14ac:dyDescent="0.4">
      <c r="A13154" s="58" t="s">
        <v>12934</v>
      </c>
      <c r="B13154" s="58" t="s">
        <v>19763</v>
      </c>
      <c r="C13154" s="58" t="s">
        <v>20050</v>
      </c>
      <c r="D13154" s="59"/>
      <c r="E13154" s="59"/>
      <c r="F13154" s="59"/>
      <c r="G13154" s="59"/>
      <c r="AB13154" s="62" t="s">
        <v>20410</v>
      </c>
      <c r="AC13154" s="65" t="s">
        <v>20412</v>
      </c>
      <c r="AD13154" s="59"/>
      <c r="AE13154" s="59"/>
      <c r="AF13154" s="59"/>
      <c r="AG13154" s="59"/>
      <c r="AH13154" s="59"/>
      <c r="AI13154" s="59"/>
    </row>
    <row r="13155" spans="1:35" ht="31.5" thickBot="1" x14ac:dyDescent="0.4">
      <c r="A13155" s="58" t="s">
        <v>12935</v>
      </c>
      <c r="B13155" s="58" t="s">
        <v>19764</v>
      </c>
      <c r="C13155" s="58" t="s">
        <v>20050</v>
      </c>
      <c r="D13155" s="59"/>
      <c r="E13155" s="59"/>
      <c r="F13155" s="59"/>
      <c r="G13155" s="59"/>
      <c r="AB13155" s="59"/>
      <c r="AC13155" s="65" t="s">
        <v>20412</v>
      </c>
      <c r="AD13155" s="59"/>
      <c r="AE13155" s="59"/>
      <c r="AF13155" s="59"/>
      <c r="AG13155" s="59"/>
      <c r="AH13155" s="59"/>
      <c r="AI13155" s="59"/>
    </row>
    <row r="13156" spans="1:35" ht="31.5" thickBot="1" x14ac:dyDescent="0.4">
      <c r="A13156" s="58" t="s">
        <v>12936</v>
      </c>
      <c r="B13156" s="58" t="s">
        <v>19765</v>
      </c>
      <c r="C13156" s="58" t="s">
        <v>20050</v>
      </c>
      <c r="D13156" s="59"/>
      <c r="E13156" s="59"/>
      <c r="F13156" s="59"/>
      <c r="G13156" s="59"/>
      <c r="AB13156" s="62" t="s">
        <v>20410</v>
      </c>
      <c r="AC13156" s="65" t="s">
        <v>20412</v>
      </c>
      <c r="AD13156" s="59"/>
      <c r="AE13156" s="59"/>
      <c r="AF13156" s="59"/>
      <c r="AG13156" s="59"/>
      <c r="AH13156" s="59"/>
      <c r="AI13156" s="59"/>
    </row>
    <row r="13157" spans="1:35" ht="31.5" thickBot="1" x14ac:dyDescent="0.4">
      <c r="A13157" s="58" t="s">
        <v>12937</v>
      </c>
      <c r="B13157" s="58" t="s">
        <v>19766</v>
      </c>
      <c r="C13157" s="58" t="s">
        <v>20050</v>
      </c>
      <c r="D13157" s="59"/>
      <c r="E13157" s="59"/>
      <c r="F13157" s="59"/>
      <c r="G13157" s="59"/>
      <c r="AB13157" s="59"/>
      <c r="AC13157" s="65" t="s">
        <v>20412</v>
      </c>
      <c r="AD13157" s="59"/>
      <c r="AE13157" s="59"/>
      <c r="AF13157" s="59"/>
      <c r="AG13157" s="59"/>
      <c r="AH13157" s="59"/>
      <c r="AI13157" s="59"/>
    </row>
    <row r="13158" spans="1:35" ht="31.5" thickBot="1" x14ac:dyDescent="0.4">
      <c r="A13158" s="58" t="s">
        <v>12938</v>
      </c>
      <c r="B13158" s="58" t="s">
        <v>19767</v>
      </c>
      <c r="C13158" s="58" t="s">
        <v>20050</v>
      </c>
      <c r="D13158" s="59"/>
      <c r="E13158" s="59"/>
      <c r="F13158" s="59"/>
      <c r="G13158" s="59"/>
      <c r="AB13158" s="62" t="s">
        <v>20410</v>
      </c>
      <c r="AC13158" s="65" t="s">
        <v>20412</v>
      </c>
      <c r="AD13158" s="59"/>
      <c r="AE13158" s="59"/>
      <c r="AF13158" s="59"/>
      <c r="AG13158" s="59"/>
      <c r="AH13158" s="59"/>
      <c r="AI13158" s="59"/>
    </row>
    <row r="13159" spans="1:35" ht="31.5" thickBot="1" x14ac:dyDescent="0.4">
      <c r="A13159" s="58" t="s">
        <v>12939</v>
      </c>
      <c r="B13159" s="58" t="s">
        <v>19768</v>
      </c>
      <c r="C13159" s="58" t="s">
        <v>20050</v>
      </c>
      <c r="D13159" s="59"/>
      <c r="E13159" s="59"/>
      <c r="F13159" s="59"/>
      <c r="G13159" s="59"/>
      <c r="AB13159" s="62" t="s">
        <v>20410</v>
      </c>
      <c r="AC13159" s="65" t="s">
        <v>20412</v>
      </c>
      <c r="AD13159" s="59"/>
      <c r="AE13159" s="59"/>
      <c r="AF13159" s="59"/>
      <c r="AG13159" s="59"/>
      <c r="AH13159" s="59"/>
      <c r="AI13159" s="59"/>
    </row>
    <row r="13160" spans="1:35" ht="31.5" thickBot="1" x14ac:dyDescent="0.4">
      <c r="A13160" s="58" t="s">
        <v>12940</v>
      </c>
      <c r="B13160" s="58" t="s">
        <v>19768</v>
      </c>
      <c r="C13160" s="58" t="s">
        <v>20050</v>
      </c>
      <c r="D13160" s="59"/>
      <c r="E13160" s="59"/>
      <c r="F13160" s="59"/>
      <c r="G13160" s="59"/>
      <c r="AB13160" s="62" t="s">
        <v>20410</v>
      </c>
      <c r="AC13160" s="65" t="s">
        <v>20412</v>
      </c>
      <c r="AD13160" s="59"/>
      <c r="AE13160" s="59"/>
      <c r="AF13160" s="59"/>
      <c r="AG13160" s="59"/>
      <c r="AH13160" s="59"/>
      <c r="AI13160" s="59"/>
    </row>
    <row r="13161" spans="1:35" ht="31.5" thickBot="1" x14ac:dyDescent="0.4">
      <c r="A13161" s="58" t="s">
        <v>12941</v>
      </c>
      <c r="B13161" s="58" t="s">
        <v>19769</v>
      </c>
      <c r="C13161" s="58" t="s">
        <v>20050</v>
      </c>
      <c r="D13161" s="59"/>
      <c r="E13161" s="59"/>
      <c r="F13161" s="59"/>
      <c r="G13161" s="59"/>
      <c r="AB13161" s="59"/>
      <c r="AC13161" s="65" t="s">
        <v>20412</v>
      </c>
      <c r="AD13161" s="59"/>
      <c r="AE13161" s="59"/>
      <c r="AF13161" s="59"/>
      <c r="AG13161" s="59"/>
      <c r="AH13161" s="59"/>
      <c r="AI13161" s="59"/>
    </row>
    <row r="13162" spans="1:35" ht="31.5" thickBot="1" x14ac:dyDescent="0.4">
      <c r="A13162" s="58" t="s">
        <v>12941</v>
      </c>
      <c r="B13162" s="58" t="s">
        <v>19770</v>
      </c>
      <c r="C13162" s="58" t="s">
        <v>20050</v>
      </c>
      <c r="D13162" s="59"/>
      <c r="E13162" s="59"/>
      <c r="F13162" s="59"/>
      <c r="G13162" s="59"/>
      <c r="AB13162" s="59"/>
      <c r="AC13162" s="65" t="s">
        <v>20412</v>
      </c>
      <c r="AD13162" s="59"/>
      <c r="AE13162" s="59"/>
      <c r="AF13162" s="59"/>
      <c r="AG13162" s="59"/>
      <c r="AH13162" s="59"/>
      <c r="AI13162" s="59"/>
    </row>
    <row r="13163" spans="1:35" ht="31.5" thickBot="1" x14ac:dyDescent="0.4">
      <c r="A13163" s="58" t="s">
        <v>12942</v>
      </c>
      <c r="B13163" s="58" t="s">
        <v>19771</v>
      </c>
      <c r="C13163" s="58" t="s">
        <v>20050</v>
      </c>
      <c r="D13163" s="59"/>
      <c r="E13163" s="59"/>
      <c r="F13163" s="59"/>
      <c r="G13163" s="59"/>
      <c r="AB13163" s="62" t="s">
        <v>20410</v>
      </c>
      <c r="AC13163" s="65" t="s">
        <v>20412</v>
      </c>
      <c r="AD13163" s="59"/>
      <c r="AE13163" s="59"/>
      <c r="AF13163" s="59"/>
      <c r="AG13163" s="59"/>
      <c r="AH13163" s="59"/>
      <c r="AI13163" s="59"/>
    </row>
    <row r="13164" spans="1:35" ht="31.5" thickBot="1" x14ac:dyDescent="0.4">
      <c r="A13164" s="58" t="s">
        <v>12943</v>
      </c>
      <c r="B13164" s="58" t="s">
        <v>19772</v>
      </c>
      <c r="C13164" s="58" t="s">
        <v>20050</v>
      </c>
      <c r="D13164" s="59"/>
      <c r="E13164" s="59"/>
      <c r="F13164" s="59"/>
      <c r="G13164" s="59"/>
      <c r="AB13164" s="59"/>
      <c r="AC13164" s="65" t="s">
        <v>20412</v>
      </c>
      <c r="AD13164" s="59"/>
      <c r="AE13164" s="59"/>
      <c r="AF13164" s="59"/>
      <c r="AG13164" s="59"/>
      <c r="AH13164" s="59"/>
      <c r="AI13164" s="59"/>
    </row>
    <row r="13165" spans="1:35" ht="31.5" thickBot="1" x14ac:dyDescent="0.4">
      <c r="A13165" s="58" t="s">
        <v>12944</v>
      </c>
      <c r="B13165" s="58" t="s">
        <v>19773</v>
      </c>
      <c r="C13165" s="58" t="s">
        <v>20050</v>
      </c>
      <c r="D13165" s="59"/>
      <c r="E13165" s="59"/>
      <c r="F13165" s="59"/>
      <c r="G13165" s="59"/>
      <c r="AB13165" s="62" t="s">
        <v>20410</v>
      </c>
      <c r="AC13165" s="65" t="s">
        <v>20412</v>
      </c>
      <c r="AD13165" s="59"/>
      <c r="AE13165" s="59"/>
      <c r="AF13165" s="59"/>
      <c r="AG13165" s="59"/>
      <c r="AH13165" s="59"/>
      <c r="AI13165" s="59"/>
    </row>
    <row r="13166" spans="1:35" ht="31.5" thickBot="1" x14ac:dyDescent="0.4">
      <c r="A13166" s="58" t="s">
        <v>11285</v>
      </c>
      <c r="B13166" s="58" t="s">
        <v>19773</v>
      </c>
      <c r="C13166" s="58" t="s">
        <v>20050</v>
      </c>
      <c r="D13166" s="59"/>
      <c r="E13166" s="59"/>
      <c r="F13166" s="59"/>
      <c r="G13166" s="59"/>
      <c r="AB13166" s="62" t="s">
        <v>20410</v>
      </c>
      <c r="AC13166" s="65" t="s">
        <v>20412</v>
      </c>
      <c r="AD13166" s="59"/>
      <c r="AE13166" s="59"/>
      <c r="AF13166" s="59"/>
      <c r="AG13166" s="59"/>
      <c r="AH13166" s="59"/>
      <c r="AI13166" s="59"/>
    </row>
    <row r="13167" spans="1:35" ht="31.5" thickBot="1" x14ac:dyDescent="0.4">
      <c r="A13167" s="58" t="s">
        <v>12945</v>
      </c>
      <c r="B13167" s="58" t="s">
        <v>19773</v>
      </c>
      <c r="C13167" s="58" t="s">
        <v>20050</v>
      </c>
      <c r="D13167" s="59"/>
      <c r="E13167" s="59"/>
      <c r="F13167" s="59"/>
      <c r="G13167" s="59"/>
      <c r="AB13167" s="62" t="s">
        <v>20410</v>
      </c>
      <c r="AC13167" s="65" t="s">
        <v>20412</v>
      </c>
      <c r="AD13167" s="59"/>
      <c r="AE13167" s="59"/>
      <c r="AF13167" s="59"/>
      <c r="AG13167" s="59"/>
      <c r="AH13167" s="59"/>
      <c r="AI13167" s="59"/>
    </row>
    <row r="13168" spans="1:35" ht="31.5" thickBot="1" x14ac:dyDescent="0.4">
      <c r="A13168" s="58" t="s">
        <v>12946</v>
      </c>
      <c r="B13168" s="58" t="s">
        <v>19774</v>
      </c>
      <c r="C13168" s="58" t="s">
        <v>20050</v>
      </c>
      <c r="D13168" s="59"/>
      <c r="E13168" s="59"/>
      <c r="F13168" s="59"/>
      <c r="G13168" s="59"/>
      <c r="AB13168" s="59"/>
      <c r="AC13168" s="65" t="s">
        <v>20412</v>
      </c>
      <c r="AD13168" s="59"/>
      <c r="AE13168" s="59"/>
      <c r="AF13168" s="59"/>
      <c r="AG13168" s="59"/>
      <c r="AH13168" s="59"/>
      <c r="AI13168" s="59"/>
    </row>
    <row r="13169" spans="1:35" ht="31.5" thickBot="1" x14ac:dyDescent="0.4">
      <c r="A13169" s="58" t="s">
        <v>12947</v>
      </c>
      <c r="B13169" s="58" t="s">
        <v>19775</v>
      </c>
      <c r="C13169" s="58" t="s">
        <v>20050</v>
      </c>
      <c r="D13169" s="59"/>
      <c r="E13169" s="59"/>
      <c r="F13169" s="59"/>
      <c r="G13169" s="59"/>
      <c r="AB13169" s="59"/>
      <c r="AC13169" s="65" t="s">
        <v>20412</v>
      </c>
      <c r="AD13169" s="59"/>
      <c r="AE13169" s="59"/>
      <c r="AF13169" s="59"/>
      <c r="AG13169" s="59"/>
      <c r="AH13169" s="59"/>
      <c r="AI13169" s="59"/>
    </row>
    <row r="13170" spans="1:35" ht="31.5" thickBot="1" x14ac:dyDescent="0.4">
      <c r="A13170" s="58" t="s">
        <v>12948</v>
      </c>
      <c r="B13170" s="58" t="s">
        <v>19775</v>
      </c>
      <c r="C13170" s="58" t="s">
        <v>20050</v>
      </c>
      <c r="D13170" s="59"/>
      <c r="E13170" s="59"/>
      <c r="F13170" s="59"/>
      <c r="G13170" s="59"/>
      <c r="AB13170" s="59"/>
      <c r="AC13170" s="65" t="s">
        <v>20412</v>
      </c>
      <c r="AD13170" s="59"/>
      <c r="AE13170" s="59"/>
      <c r="AF13170" s="59"/>
      <c r="AG13170" s="59"/>
      <c r="AH13170" s="59"/>
      <c r="AI13170" s="59"/>
    </row>
    <row r="13171" spans="1:35" ht="31.5" thickBot="1" x14ac:dyDescent="0.4">
      <c r="A13171" s="58" t="s">
        <v>12949</v>
      </c>
      <c r="B13171" s="58" t="s">
        <v>19775</v>
      </c>
      <c r="C13171" s="58" t="s">
        <v>20050</v>
      </c>
      <c r="D13171" s="59"/>
      <c r="E13171" s="59"/>
      <c r="F13171" s="59"/>
      <c r="G13171" s="59"/>
      <c r="AB13171" s="59"/>
      <c r="AC13171" s="65" t="s">
        <v>20412</v>
      </c>
      <c r="AD13171" s="59"/>
      <c r="AE13171" s="59"/>
      <c r="AF13171" s="59"/>
      <c r="AG13171" s="59"/>
      <c r="AH13171" s="59"/>
      <c r="AI13171" s="59"/>
    </row>
    <row r="13172" spans="1:35" ht="31.5" thickBot="1" x14ac:dyDescent="0.4">
      <c r="A13172" s="58" t="s">
        <v>12950</v>
      </c>
      <c r="B13172" s="58" t="s">
        <v>19776</v>
      </c>
      <c r="C13172" s="58" t="s">
        <v>20050</v>
      </c>
      <c r="D13172" s="59"/>
      <c r="E13172" s="59"/>
      <c r="F13172" s="59"/>
      <c r="G13172" s="59"/>
      <c r="AB13172" s="62" t="s">
        <v>20410</v>
      </c>
      <c r="AC13172" s="65" t="s">
        <v>20412</v>
      </c>
      <c r="AD13172" s="59"/>
      <c r="AE13172" s="59"/>
      <c r="AF13172" s="59"/>
      <c r="AG13172" s="59"/>
      <c r="AH13172" s="59"/>
      <c r="AI13172" s="59"/>
    </row>
    <row r="13173" spans="1:35" ht="31.5" thickBot="1" x14ac:dyDescent="0.4">
      <c r="A13173" s="58" t="s">
        <v>12951</v>
      </c>
      <c r="B13173" s="58" t="s">
        <v>19777</v>
      </c>
      <c r="C13173" s="58" t="s">
        <v>20050</v>
      </c>
      <c r="D13173" s="59"/>
      <c r="E13173" s="59"/>
      <c r="F13173" s="59"/>
      <c r="G13173" s="59"/>
      <c r="AB13173" s="62" t="s">
        <v>20410</v>
      </c>
      <c r="AC13173" s="65" t="s">
        <v>20412</v>
      </c>
      <c r="AD13173" s="59"/>
      <c r="AE13173" s="59"/>
      <c r="AF13173" s="59"/>
      <c r="AG13173" s="59"/>
      <c r="AH13173" s="59"/>
      <c r="AI13173" s="59"/>
    </row>
    <row r="13174" spans="1:35" ht="31.5" thickBot="1" x14ac:dyDescent="0.4">
      <c r="A13174" s="58" t="s">
        <v>12952</v>
      </c>
      <c r="B13174" s="58" t="s">
        <v>19777</v>
      </c>
      <c r="C13174" s="58" t="s">
        <v>20050</v>
      </c>
      <c r="D13174" s="59"/>
      <c r="E13174" s="59"/>
      <c r="F13174" s="59"/>
      <c r="G13174" s="59"/>
      <c r="AB13174" s="62" t="s">
        <v>20410</v>
      </c>
      <c r="AC13174" s="65" t="s">
        <v>20412</v>
      </c>
      <c r="AD13174" s="59"/>
      <c r="AE13174" s="59"/>
      <c r="AF13174" s="59"/>
      <c r="AG13174" s="59"/>
      <c r="AH13174" s="59"/>
      <c r="AI13174" s="59"/>
    </row>
    <row r="13175" spans="1:35" ht="31.5" thickBot="1" x14ac:dyDescent="0.4">
      <c r="A13175" s="58" t="s">
        <v>12953</v>
      </c>
      <c r="B13175" s="58" t="s">
        <v>19777</v>
      </c>
      <c r="C13175" s="58" t="s">
        <v>20050</v>
      </c>
      <c r="D13175" s="59"/>
      <c r="E13175" s="59"/>
      <c r="F13175" s="59"/>
      <c r="G13175" s="59"/>
      <c r="AB13175" s="62" t="s">
        <v>20410</v>
      </c>
      <c r="AC13175" s="65" t="s">
        <v>20412</v>
      </c>
      <c r="AD13175" s="59"/>
      <c r="AE13175" s="59"/>
      <c r="AF13175" s="59"/>
      <c r="AG13175" s="59"/>
      <c r="AH13175" s="59"/>
      <c r="AI13175" s="59"/>
    </row>
    <row r="13176" spans="1:35" ht="31.5" thickBot="1" x14ac:dyDescent="0.4">
      <c r="A13176" s="58" t="s">
        <v>12954</v>
      </c>
      <c r="B13176" s="58" t="s">
        <v>19778</v>
      </c>
      <c r="C13176" s="58" t="s">
        <v>20050</v>
      </c>
      <c r="D13176" s="59"/>
      <c r="E13176" s="59"/>
      <c r="F13176" s="59"/>
      <c r="G13176" s="59"/>
      <c r="AB13176" s="62" t="s">
        <v>20410</v>
      </c>
      <c r="AC13176" s="65" t="s">
        <v>20412</v>
      </c>
      <c r="AD13176" s="59"/>
      <c r="AE13176" s="59"/>
      <c r="AF13176" s="59"/>
      <c r="AG13176" s="59"/>
      <c r="AH13176" s="59"/>
      <c r="AI13176" s="59"/>
    </row>
    <row r="13177" spans="1:35" ht="31.5" thickBot="1" x14ac:dyDescent="0.4">
      <c r="A13177" s="58" t="s">
        <v>12955</v>
      </c>
      <c r="B13177" s="58" t="s">
        <v>19778</v>
      </c>
      <c r="C13177" s="58" t="s">
        <v>20050</v>
      </c>
      <c r="D13177" s="59"/>
      <c r="E13177" s="59"/>
      <c r="F13177" s="59"/>
      <c r="G13177" s="59"/>
      <c r="AB13177" s="59"/>
      <c r="AC13177" s="65" t="s">
        <v>20412</v>
      </c>
      <c r="AD13177" s="59"/>
      <c r="AE13177" s="59"/>
      <c r="AF13177" s="59"/>
      <c r="AG13177" s="59"/>
      <c r="AH13177" s="59"/>
      <c r="AI13177" s="59"/>
    </row>
    <row r="13178" spans="1:35" ht="31.5" thickBot="1" x14ac:dyDescent="0.4">
      <c r="A13178" s="58" t="s">
        <v>12956</v>
      </c>
      <c r="B13178" s="58" t="s">
        <v>19778</v>
      </c>
      <c r="C13178" s="58" t="s">
        <v>20050</v>
      </c>
      <c r="D13178" s="59"/>
      <c r="E13178" s="59"/>
      <c r="F13178" s="59"/>
      <c r="G13178" s="59"/>
      <c r="AB13178" s="59"/>
      <c r="AC13178" s="65" t="s">
        <v>20412</v>
      </c>
      <c r="AD13178" s="59"/>
      <c r="AE13178" s="59"/>
      <c r="AF13178" s="59"/>
      <c r="AG13178" s="59"/>
      <c r="AH13178" s="59"/>
      <c r="AI13178" s="59"/>
    </row>
    <row r="13179" spans="1:35" ht="31.5" thickBot="1" x14ac:dyDescent="0.4">
      <c r="A13179" s="58" t="s">
        <v>12957</v>
      </c>
      <c r="B13179" s="58" t="s">
        <v>19779</v>
      </c>
      <c r="C13179" s="58" t="s">
        <v>20050</v>
      </c>
      <c r="D13179" s="59"/>
      <c r="E13179" s="59"/>
      <c r="F13179" s="59"/>
      <c r="G13179" s="59"/>
      <c r="AB13179" s="62" t="s">
        <v>20410</v>
      </c>
      <c r="AC13179" s="65" t="s">
        <v>20412</v>
      </c>
      <c r="AD13179" s="59"/>
      <c r="AE13179" s="59"/>
      <c r="AF13179" s="59"/>
      <c r="AG13179" s="59"/>
      <c r="AH13179" s="59"/>
      <c r="AI13179" s="59"/>
    </row>
    <row r="13180" spans="1:35" ht="31.5" thickBot="1" x14ac:dyDescent="0.4">
      <c r="A13180" s="58" t="s">
        <v>12958</v>
      </c>
      <c r="B13180" s="58" t="s">
        <v>19780</v>
      </c>
      <c r="C13180" s="58" t="s">
        <v>20050</v>
      </c>
      <c r="D13180" s="59"/>
      <c r="E13180" s="59"/>
      <c r="F13180" s="59"/>
      <c r="G13180" s="59"/>
      <c r="AB13180" s="59"/>
      <c r="AC13180" s="65" t="s">
        <v>20412</v>
      </c>
      <c r="AD13180" s="59"/>
      <c r="AE13180" s="59"/>
      <c r="AF13180" s="59"/>
      <c r="AG13180" s="59"/>
      <c r="AH13180" s="59"/>
      <c r="AI13180" s="59"/>
    </row>
    <row r="13181" spans="1:35" ht="31.5" thickBot="1" x14ac:dyDescent="0.4">
      <c r="A13181" s="58" t="s">
        <v>12959</v>
      </c>
      <c r="B13181" s="58" t="s">
        <v>19780</v>
      </c>
      <c r="C13181" s="58" t="s">
        <v>20050</v>
      </c>
      <c r="D13181" s="59"/>
      <c r="E13181" s="59"/>
      <c r="F13181" s="59"/>
      <c r="G13181" s="59"/>
      <c r="AB13181" s="62" t="s">
        <v>20410</v>
      </c>
      <c r="AC13181" s="65" t="s">
        <v>20412</v>
      </c>
      <c r="AD13181" s="59"/>
      <c r="AE13181" s="59"/>
      <c r="AF13181" s="59"/>
      <c r="AG13181" s="59"/>
      <c r="AH13181" s="59"/>
      <c r="AI13181" s="59"/>
    </row>
    <row r="13182" spans="1:35" ht="31.5" thickBot="1" x14ac:dyDescent="0.4">
      <c r="A13182" s="58" t="s">
        <v>12960</v>
      </c>
      <c r="B13182" s="58" t="s">
        <v>19781</v>
      </c>
      <c r="C13182" s="58" t="s">
        <v>20050</v>
      </c>
      <c r="D13182" s="59"/>
      <c r="E13182" s="59"/>
      <c r="F13182" s="59"/>
      <c r="G13182" s="59"/>
      <c r="AB13182" s="62" t="s">
        <v>20410</v>
      </c>
      <c r="AC13182" s="65" t="s">
        <v>20412</v>
      </c>
      <c r="AD13182" s="59"/>
      <c r="AE13182" s="59"/>
      <c r="AF13182" s="59"/>
      <c r="AG13182" s="59"/>
      <c r="AH13182" s="59"/>
      <c r="AI13182" s="59"/>
    </row>
    <row r="13183" spans="1:35" ht="31.5" thickBot="1" x14ac:dyDescent="0.4">
      <c r="A13183" s="58" t="s">
        <v>12961</v>
      </c>
      <c r="B13183" s="58" t="s">
        <v>19781</v>
      </c>
      <c r="C13183" s="58" t="s">
        <v>20050</v>
      </c>
      <c r="D13183" s="59"/>
      <c r="E13183" s="59"/>
      <c r="F13183" s="59"/>
      <c r="G13183" s="59"/>
      <c r="AB13183" s="59"/>
      <c r="AC13183" s="65" t="s">
        <v>20412</v>
      </c>
      <c r="AD13183" s="59"/>
      <c r="AE13183" s="59"/>
      <c r="AF13183" s="59"/>
      <c r="AG13183" s="59"/>
      <c r="AH13183" s="59"/>
      <c r="AI13183" s="59"/>
    </row>
    <row r="13184" spans="1:35" ht="31.5" thickBot="1" x14ac:dyDescent="0.4">
      <c r="A13184" s="58" t="s">
        <v>12962</v>
      </c>
      <c r="B13184" s="58" t="s">
        <v>19781</v>
      </c>
      <c r="C13184" s="58" t="s">
        <v>20050</v>
      </c>
      <c r="D13184" s="59"/>
      <c r="E13184" s="59"/>
      <c r="F13184" s="59"/>
      <c r="G13184" s="59"/>
      <c r="AB13184" s="59"/>
      <c r="AC13184" s="65" t="s">
        <v>20412</v>
      </c>
      <c r="AD13184" s="59"/>
      <c r="AE13184" s="59"/>
      <c r="AF13184" s="59"/>
      <c r="AG13184" s="59"/>
      <c r="AH13184" s="59"/>
      <c r="AI13184" s="59"/>
    </row>
    <row r="13185" spans="1:35" ht="31.5" thickBot="1" x14ac:dyDescent="0.4">
      <c r="A13185" s="58" t="s">
        <v>12963</v>
      </c>
      <c r="B13185" s="58" t="s">
        <v>19781</v>
      </c>
      <c r="C13185" s="58" t="s">
        <v>20050</v>
      </c>
      <c r="D13185" s="59"/>
      <c r="E13185" s="59"/>
      <c r="F13185" s="59"/>
      <c r="G13185" s="59"/>
      <c r="AB13185" s="59"/>
      <c r="AC13185" s="65" t="s">
        <v>20412</v>
      </c>
      <c r="AD13185" s="59"/>
      <c r="AE13185" s="59"/>
      <c r="AF13185" s="59"/>
      <c r="AG13185" s="59"/>
      <c r="AH13185" s="59"/>
      <c r="AI13185" s="59"/>
    </row>
    <row r="13186" spans="1:35" ht="31.5" thickBot="1" x14ac:dyDescent="0.4">
      <c r="A13186" s="58" t="s">
        <v>12964</v>
      </c>
      <c r="B13186" s="58" t="s">
        <v>19781</v>
      </c>
      <c r="C13186" s="58" t="s">
        <v>20050</v>
      </c>
      <c r="D13186" s="59"/>
      <c r="E13186" s="59"/>
      <c r="F13186" s="59"/>
      <c r="G13186" s="59"/>
      <c r="AB13186" s="59"/>
      <c r="AC13186" s="65" t="s">
        <v>20412</v>
      </c>
      <c r="AD13186" s="59"/>
      <c r="AE13186" s="59"/>
      <c r="AF13186" s="59"/>
      <c r="AG13186" s="59"/>
      <c r="AH13186" s="59"/>
      <c r="AI13186" s="59"/>
    </row>
    <row r="13187" spans="1:35" ht="31.5" thickBot="1" x14ac:dyDescent="0.4">
      <c r="A13187" s="58" t="s">
        <v>12965</v>
      </c>
      <c r="B13187" s="58" t="s">
        <v>19782</v>
      </c>
      <c r="C13187" s="58" t="s">
        <v>20050</v>
      </c>
      <c r="D13187" s="59"/>
      <c r="E13187" s="59"/>
      <c r="F13187" s="59"/>
      <c r="G13187" s="59"/>
      <c r="AB13187" s="59"/>
      <c r="AC13187" s="65" t="s">
        <v>20412</v>
      </c>
      <c r="AD13187" s="59"/>
      <c r="AE13187" s="59"/>
      <c r="AF13187" s="59"/>
      <c r="AG13187" s="59"/>
      <c r="AH13187" s="59"/>
      <c r="AI13187" s="59"/>
    </row>
    <row r="13188" spans="1:35" ht="31.5" thickBot="1" x14ac:dyDescent="0.4">
      <c r="A13188" s="58" t="s">
        <v>12966</v>
      </c>
      <c r="B13188" s="58" t="s">
        <v>19783</v>
      </c>
      <c r="C13188" s="58" t="s">
        <v>20050</v>
      </c>
      <c r="D13188" s="59"/>
      <c r="E13188" s="59"/>
      <c r="F13188" s="59"/>
      <c r="G13188" s="59"/>
      <c r="AB13188" s="59"/>
      <c r="AC13188" s="65" t="s">
        <v>20412</v>
      </c>
      <c r="AD13188" s="59"/>
      <c r="AE13188" s="59"/>
      <c r="AF13188" s="59"/>
      <c r="AG13188" s="59"/>
      <c r="AH13188" s="59"/>
      <c r="AI13188" s="59"/>
    </row>
    <row r="13189" spans="1:35" ht="31.5" thickBot="1" x14ac:dyDescent="0.4">
      <c r="A13189" s="58" t="s">
        <v>12967</v>
      </c>
      <c r="B13189" s="58" t="s">
        <v>19784</v>
      </c>
      <c r="C13189" s="58" t="s">
        <v>20050</v>
      </c>
      <c r="D13189" s="59"/>
      <c r="E13189" s="59"/>
      <c r="F13189" s="59"/>
      <c r="G13189" s="59"/>
      <c r="AB13189" s="59"/>
      <c r="AC13189" s="65" t="s">
        <v>20412</v>
      </c>
      <c r="AD13189" s="59"/>
      <c r="AE13189" s="59"/>
      <c r="AF13189" s="59"/>
      <c r="AG13189" s="59"/>
      <c r="AH13189" s="59"/>
      <c r="AI13189" s="59"/>
    </row>
    <row r="13190" spans="1:35" ht="31.5" thickBot="1" x14ac:dyDescent="0.4">
      <c r="A13190" s="58" t="s">
        <v>12968</v>
      </c>
      <c r="B13190" s="58" t="s">
        <v>19784</v>
      </c>
      <c r="C13190" s="58" t="s">
        <v>20050</v>
      </c>
      <c r="D13190" s="59"/>
      <c r="E13190" s="59"/>
      <c r="F13190" s="59"/>
      <c r="G13190" s="59"/>
      <c r="AB13190" s="59"/>
      <c r="AC13190" s="65" t="s">
        <v>20412</v>
      </c>
      <c r="AD13190" s="59"/>
      <c r="AE13190" s="59"/>
      <c r="AF13190" s="59"/>
      <c r="AG13190" s="59"/>
      <c r="AH13190" s="59"/>
      <c r="AI13190" s="59"/>
    </row>
    <row r="13191" spans="1:35" ht="31.5" thickBot="1" x14ac:dyDescent="0.4">
      <c r="A13191" s="58" t="s">
        <v>12969</v>
      </c>
      <c r="B13191" s="58" t="s">
        <v>19784</v>
      </c>
      <c r="C13191" s="58" t="s">
        <v>20050</v>
      </c>
      <c r="D13191" s="59"/>
      <c r="E13191" s="59"/>
      <c r="F13191" s="59"/>
      <c r="G13191" s="59"/>
      <c r="AB13191" s="62" t="s">
        <v>20410</v>
      </c>
      <c r="AC13191" s="65" t="s">
        <v>20412</v>
      </c>
      <c r="AD13191" s="59"/>
      <c r="AE13191" s="59"/>
      <c r="AF13191" s="59"/>
      <c r="AG13191" s="59"/>
      <c r="AH13191" s="59"/>
      <c r="AI13191" s="59"/>
    </row>
    <row r="13192" spans="1:35" ht="31.5" thickBot="1" x14ac:dyDescent="0.4">
      <c r="A13192" s="58" t="s">
        <v>12970</v>
      </c>
      <c r="B13192" s="58" t="s">
        <v>19785</v>
      </c>
      <c r="C13192" s="58" t="s">
        <v>20050</v>
      </c>
      <c r="D13192" s="59"/>
      <c r="E13192" s="59"/>
      <c r="F13192" s="59"/>
      <c r="G13192" s="59"/>
      <c r="AB13192" s="59"/>
      <c r="AC13192" s="65" t="s">
        <v>20412</v>
      </c>
      <c r="AD13192" s="59"/>
      <c r="AE13192" s="59"/>
      <c r="AF13192" s="59"/>
      <c r="AG13192" s="59"/>
      <c r="AH13192" s="59"/>
      <c r="AI13192" s="59"/>
    </row>
    <row r="13193" spans="1:35" ht="31.5" thickBot="1" x14ac:dyDescent="0.4">
      <c r="A13193" s="58" t="s">
        <v>12971</v>
      </c>
      <c r="B13193" s="58" t="s">
        <v>19785</v>
      </c>
      <c r="C13193" s="58" t="s">
        <v>20050</v>
      </c>
      <c r="D13193" s="59"/>
      <c r="E13193" s="59"/>
      <c r="F13193" s="59"/>
      <c r="G13193" s="59"/>
      <c r="AB13193" s="59"/>
      <c r="AC13193" s="65" t="s">
        <v>20412</v>
      </c>
      <c r="AD13193" s="59"/>
      <c r="AE13193" s="59"/>
      <c r="AF13193" s="59"/>
      <c r="AG13193" s="59"/>
      <c r="AH13193" s="59"/>
      <c r="AI13193" s="59"/>
    </row>
    <row r="13194" spans="1:35" ht="31.5" thickBot="1" x14ac:dyDescent="0.4">
      <c r="A13194" s="58" t="s">
        <v>12972</v>
      </c>
      <c r="B13194" s="58" t="s">
        <v>19785</v>
      </c>
      <c r="C13194" s="58" t="s">
        <v>20050</v>
      </c>
      <c r="D13194" s="59"/>
      <c r="E13194" s="59"/>
      <c r="F13194" s="59"/>
      <c r="G13194" s="59"/>
      <c r="AB13194" s="59"/>
      <c r="AC13194" s="65" t="s">
        <v>20412</v>
      </c>
      <c r="AD13194" s="59"/>
      <c r="AE13194" s="59"/>
      <c r="AF13194" s="59"/>
      <c r="AG13194" s="59"/>
      <c r="AH13194" s="59"/>
      <c r="AI13194" s="59"/>
    </row>
    <row r="13195" spans="1:35" ht="31.5" thickBot="1" x14ac:dyDescent="0.4">
      <c r="A13195" s="58" t="s">
        <v>12973</v>
      </c>
      <c r="B13195" s="58" t="s">
        <v>19786</v>
      </c>
      <c r="C13195" s="58" t="s">
        <v>20050</v>
      </c>
      <c r="D13195" s="59"/>
      <c r="E13195" s="59"/>
      <c r="F13195" s="59"/>
      <c r="G13195" s="59"/>
      <c r="AB13195" s="59"/>
      <c r="AC13195" s="65" t="s">
        <v>20412</v>
      </c>
      <c r="AD13195" s="59"/>
      <c r="AE13195" s="59"/>
      <c r="AF13195" s="59"/>
      <c r="AG13195" s="59"/>
      <c r="AH13195" s="59"/>
      <c r="AI13195" s="59"/>
    </row>
    <row r="13196" spans="1:35" ht="31.5" thickBot="1" x14ac:dyDescent="0.4">
      <c r="A13196" s="58" t="s">
        <v>12974</v>
      </c>
      <c r="B13196" s="58" t="s">
        <v>19786</v>
      </c>
      <c r="C13196" s="58" t="s">
        <v>20050</v>
      </c>
      <c r="D13196" s="59"/>
      <c r="E13196" s="59"/>
      <c r="F13196" s="59"/>
      <c r="G13196" s="59"/>
      <c r="AB13196" s="59"/>
      <c r="AC13196" s="65" t="s">
        <v>20412</v>
      </c>
      <c r="AD13196" s="59"/>
      <c r="AE13196" s="59"/>
      <c r="AF13196" s="59"/>
      <c r="AG13196" s="59"/>
      <c r="AH13196" s="59"/>
      <c r="AI13196" s="59"/>
    </row>
    <row r="13197" spans="1:35" ht="31.5" thickBot="1" x14ac:dyDescent="0.4">
      <c r="A13197" s="58" t="s">
        <v>12975</v>
      </c>
      <c r="B13197" s="58" t="s">
        <v>19787</v>
      </c>
      <c r="C13197" s="58" t="s">
        <v>20050</v>
      </c>
      <c r="D13197" s="59"/>
      <c r="E13197" s="59"/>
      <c r="F13197" s="59"/>
      <c r="G13197" s="59"/>
      <c r="AB13197" s="62" t="s">
        <v>20410</v>
      </c>
      <c r="AC13197" s="65" t="s">
        <v>20412</v>
      </c>
      <c r="AD13197" s="59"/>
      <c r="AE13197" s="59"/>
      <c r="AF13197" s="59"/>
      <c r="AG13197" s="59"/>
      <c r="AH13197" s="59"/>
      <c r="AI13197" s="59"/>
    </row>
    <row r="13198" spans="1:35" ht="31.5" thickBot="1" x14ac:dyDescent="0.4">
      <c r="A13198" s="58" t="s">
        <v>12976</v>
      </c>
      <c r="B13198" s="58" t="s">
        <v>19787</v>
      </c>
      <c r="C13198" s="58" t="s">
        <v>20050</v>
      </c>
      <c r="D13198" s="59"/>
      <c r="E13198" s="59"/>
      <c r="F13198" s="59"/>
      <c r="G13198" s="59"/>
      <c r="AB13198" s="62" t="s">
        <v>20410</v>
      </c>
      <c r="AC13198" s="65" t="s">
        <v>20412</v>
      </c>
      <c r="AD13198" s="59"/>
      <c r="AE13198" s="59"/>
      <c r="AF13198" s="59"/>
      <c r="AG13198" s="59"/>
      <c r="AH13198" s="59"/>
      <c r="AI13198" s="59"/>
    </row>
    <row r="13199" spans="1:35" ht="31.5" thickBot="1" x14ac:dyDescent="0.4">
      <c r="A13199" s="58" t="s">
        <v>12977</v>
      </c>
      <c r="B13199" s="58" t="s">
        <v>19787</v>
      </c>
      <c r="C13199" s="58" t="s">
        <v>20050</v>
      </c>
      <c r="D13199" s="59"/>
      <c r="E13199" s="59"/>
      <c r="F13199" s="59"/>
      <c r="G13199" s="59"/>
      <c r="AB13199" s="62" t="s">
        <v>20410</v>
      </c>
      <c r="AC13199" s="65" t="s">
        <v>20412</v>
      </c>
      <c r="AD13199" s="59"/>
      <c r="AE13199" s="59"/>
      <c r="AF13199" s="59"/>
      <c r="AG13199" s="59"/>
      <c r="AH13199" s="59"/>
      <c r="AI13199" s="59"/>
    </row>
    <row r="13200" spans="1:35" ht="31.5" thickBot="1" x14ac:dyDescent="0.4">
      <c r="A13200" s="58" t="s">
        <v>12978</v>
      </c>
      <c r="B13200" s="58" t="s">
        <v>19787</v>
      </c>
      <c r="C13200" s="58" t="s">
        <v>20050</v>
      </c>
      <c r="D13200" s="59"/>
      <c r="E13200" s="59"/>
      <c r="F13200" s="59"/>
      <c r="G13200" s="59"/>
      <c r="AB13200" s="59"/>
      <c r="AC13200" s="65" t="s">
        <v>20412</v>
      </c>
      <c r="AD13200" s="59"/>
      <c r="AE13200" s="59"/>
      <c r="AF13200" s="59"/>
      <c r="AG13200" s="59"/>
      <c r="AH13200" s="59"/>
      <c r="AI13200" s="59"/>
    </row>
    <row r="13201" spans="1:35" ht="31.5" thickBot="1" x14ac:dyDescent="0.4">
      <c r="A13201" s="58" t="s">
        <v>12979</v>
      </c>
      <c r="B13201" s="58" t="s">
        <v>19788</v>
      </c>
      <c r="C13201" s="58" t="s">
        <v>20050</v>
      </c>
      <c r="D13201" s="59"/>
      <c r="E13201" s="59"/>
      <c r="F13201" s="59"/>
      <c r="G13201" s="59"/>
      <c r="AB13201" s="62" t="s">
        <v>20410</v>
      </c>
      <c r="AC13201" s="65" t="s">
        <v>20412</v>
      </c>
      <c r="AD13201" s="59"/>
      <c r="AE13201" s="59"/>
      <c r="AF13201" s="59"/>
      <c r="AG13201" s="59"/>
      <c r="AH13201" s="59"/>
      <c r="AI13201" s="59"/>
    </row>
    <row r="13202" spans="1:35" ht="31.5" thickBot="1" x14ac:dyDescent="0.4">
      <c r="A13202" s="58" t="s">
        <v>12980</v>
      </c>
      <c r="B13202" s="58" t="s">
        <v>19789</v>
      </c>
      <c r="C13202" s="58" t="s">
        <v>20050</v>
      </c>
      <c r="D13202" s="59"/>
      <c r="E13202" s="59"/>
      <c r="F13202" s="59"/>
      <c r="G13202" s="59"/>
      <c r="AB13202" s="62" t="s">
        <v>20410</v>
      </c>
      <c r="AC13202" s="65" t="s">
        <v>20412</v>
      </c>
      <c r="AD13202" s="59"/>
      <c r="AE13202" s="59"/>
      <c r="AF13202" s="59"/>
      <c r="AG13202" s="59"/>
      <c r="AH13202" s="59"/>
      <c r="AI13202" s="59"/>
    </row>
    <row r="13203" spans="1:35" ht="31.5" thickBot="1" x14ac:dyDescent="0.4">
      <c r="A13203" s="58" t="s">
        <v>12981</v>
      </c>
      <c r="B13203" s="58" t="s">
        <v>19790</v>
      </c>
      <c r="C13203" s="58" t="s">
        <v>20050</v>
      </c>
      <c r="D13203" s="59"/>
      <c r="E13203" s="59"/>
      <c r="F13203" s="59"/>
      <c r="G13203" s="59"/>
      <c r="AB13203" s="62" t="s">
        <v>20410</v>
      </c>
      <c r="AC13203" s="65" t="s">
        <v>20412</v>
      </c>
      <c r="AD13203" s="59"/>
      <c r="AE13203" s="59"/>
      <c r="AF13203" s="59"/>
      <c r="AG13203" s="59"/>
      <c r="AH13203" s="59"/>
      <c r="AI13203" s="59"/>
    </row>
    <row r="13204" spans="1:35" ht="31.5" thickBot="1" x14ac:dyDescent="0.4">
      <c r="A13204" s="58" t="s">
        <v>12982</v>
      </c>
      <c r="B13204" s="58" t="s">
        <v>19791</v>
      </c>
      <c r="C13204" s="58" t="s">
        <v>20050</v>
      </c>
      <c r="D13204" s="59"/>
      <c r="E13204" s="59"/>
      <c r="F13204" s="59"/>
      <c r="G13204" s="59"/>
      <c r="AB13204" s="59"/>
      <c r="AC13204" s="65" t="s">
        <v>20412</v>
      </c>
      <c r="AD13204" s="59"/>
      <c r="AE13204" s="59"/>
      <c r="AF13204" s="59"/>
      <c r="AG13204" s="59"/>
      <c r="AH13204" s="59"/>
      <c r="AI13204" s="59"/>
    </row>
    <row r="13205" spans="1:35" ht="31.5" thickBot="1" x14ac:dyDescent="0.4">
      <c r="A13205" s="58" t="s">
        <v>12983</v>
      </c>
      <c r="B13205" s="58" t="s">
        <v>19792</v>
      </c>
      <c r="C13205" s="58" t="s">
        <v>20050</v>
      </c>
      <c r="D13205" s="59"/>
      <c r="E13205" s="59"/>
      <c r="F13205" s="59"/>
      <c r="G13205" s="59"/>
      <c r="AB13205" s="62" t="s">
        <v>20410</v>
      </c>
      <c r="AC13205" s="65" t="s">
        <v>20412</v>
      </c>
      <c r="AD13205" s="59"/>
      <c r="AE13205" s="59"/>
      <c r="AF13205" s="59"/>
      <c r="AG13205" s="59"/>
      <c r="AH13205" s="59"/>
      <c r="AI13205" s="59"/>
    </row>
    <row r="13206" spans="1:35" ht="31.5" thickBot="1" x14ac:dyDescent="0.4">
      <c r="A13206" s="58" t="s">
        <v>12984</v>
      </c>
      <c r="B13206" s="58" t="s">
        <v>19793</v>
      </c>
      <c r="C13206" s="58" t="s">
        <v>20050</v>
      </c>
      <c r="D13206" s="59"/>
      <c r="E13206" s="59"/>
      <c r="F13206" s="59"/>
      <c r="G13206" s="59"/>
      <c r="AB13206" s="59"/>
      <c r="AC13206" s="65" t="s">
        <v>20412</v>
      </c>
      <c r="AD13206" s="59"/>
      <c r="AE13206" s="59"/>
      <c r="AF13206" s="59"/>
      <c r="AG13206" s="59"/>
      <c r="AH13206" s="59"/>
      <c r="AI13206" s="59"/>
    </row>
    <row r="13207" spans="1:35" ht="31.5" thickBot="1" x14ac:dyDescent="0.4">
      <c r="A13207" s="58" t="s">
        <v>12985</v>
      </c>
      <c r="B13207" s="58" t="s">
        <v>19793</v>
      </c>
      <c r="C13207" s="58" t="s">
        <v>20050</v>
      </c>
      <c r="D13207" s="59"/>
      <c r="E13207" s="59"/>
      <c r="F13207" s="59"/>
      <c r="G13207" s="59"/>
      <c r="AB13207" s="59"/>
      <c r="AC13207" s="65" t="s">
        <v>20412</v>
      </c>
      <c r="AD13207" s="59"/>
      <c r="AE13207" s="59"/>
      <c r="AF13207" s="59"/>
      <c r="AG13207" s="59"/>
      <c r="AH13207" s="59"/>
      <c r="AI13207" s="59"/>
    </row>
    <row r="13208" spans="1:35" ht="31.5" thickBot="1" x14ac:dyDescent="0.4">
      <c r="A13208" s="58" t="s">
        <v>12986</v>
      </c>
      <c r="B13208" s="58" t="s">
        <v>19794</v>
      </c>
      <c r="C13208" s="58" t="s">
        <v>20050</v>
      </c>
      <c r="D13208" s="59"/>
      <c r="E13208" s="59"/>
      <c r="F13208" s="59"/>
      <c r="G13208" s="59"/>
      <c r="AB13208" s="62" t="s">
        <v>20410</v>
      </c>
      <c r="AC13208" s="65" t="s">
        <v>20412</v>
      </c>
      <c r="AD13208" s="59"/>
      <c r="AE13208" s="59"/>
      <c r="AF13208" s="59"/>
      <c r="AG13208" s="59"/>
      <c r="AH13208" s="59"/>
      <c r="AI13208" s="59"/>
    </row>
    <row r="13209" spans="1:35" ht="31.5" thickBot="1" x14ac:dyDescent="0.4">
      <c r="A13209" s="58" t="s">
        <v>12987</v>
      </c>
      <c r="B13209" s="58" t="s">
        <v>19794</v>
      </c>
      <c r="C13209" s="58" t="s">
        <v>20050</v>
      </c>
      <c r="D13209" s="59"/>
      <c r="E13209" s="59"/>
      <c r="F13209" s="59"/>
      <c r="G13209" s="59"/>
      <c r="AB13209" s="62" t="s">
        <v>20410</v>
      </c>
      <c r="AC13209" s="65" t="s">
        <v>20412</v>
      </c>
      <c r="AD13209" s="59"/>
      <c r="AE13209" s="59"/>
      <c r="AF13209" s="59"/>
      <c r="AG13209" s="59"/>
      <c r="AH13209" s="59"/>
      <c r="AI13209" s="59"/>
    </row>
    <row r="13210" spans="1:35" ht="31.5" thickBot="1" x14ac:dyDescent="0.4">
      <c r="A13210" s="58" t="s">
        <v>12988</v>
      </c>
      <c r="B13210" s="58" t="s">
        <v>19794</v>
      </c>
      <c r="C13210" s="58" t="s">
        <v>20050</v>
      </c>
      <c r="D13210" s="59"/>
      <c r="E13210" s="59"/>
      <c r="F13210" s="59"/>
      <c r="G13210" s="59"/>
      <c r="AB13210" s="62" t="s">
        <v>20410</v>
      </c>
      <c r="AC13210" s="65" t="s">
        <v>20412</v>
      </c>
      <c r="AD13210" s="59"/>
      <c r="AE13210" s="59"/>
      <c r="AF13210" s="59"/>
      <c r="AG13210" s="59"/>
      <c r="AH13210" s="59"/>
      <c r="AI13210" s="59"/>
    </row>
    <row r="13211" spans="1:35" ht="31.5" thickBot="1" x14ac:dyDescent="0.4">
      <c r="A13211" s="58" t="s">
        <v>12989</v>
      </c>
      <c r="B13211" s="58" t="s">
        <v>13604</v>
      </c>
      <c r="C13211" s="58" t="s">
        <v>20375</v>
      </c>
      <c r="D13211" s="58" t="s">
        <v>20050</v>
      </c>
      <c r="E13211" s="59"/>
      <c r="F13211" s="59"/>
      <c r="G13211" s="59"/>
      <c r="AB13211" s="59"/>
      <c r="AC13211" s="65" t="s">
        <v>20412</v>
      </c>
      <c r="AD13211" s="59"/>
      <c r="AE13211" s="59"/>
      <c r="AF13211" s="59"/>
      <c r="AG13211" s="59"/>
      <c r="AH13211" s="59"/>
      <c r="AI13211" s="59"/>
    </row>
    <row r="13212" spans="1:35" ht="31.5" thickBot="1" x14ac:dyDescent="0.4">
      <c r="A13212" s="58" t="s">
        <v>12990</v>
      </c>
      <c r="B13212" s="58" t="s">
        <v>13604</v>
      </c>
      <c r="C13212" s="58" t="s">
        <v>20375</v>
      </c>
      <c r="D13212" s="58" t="s">
        <v>20050</v>
      </c>
      <c r="E13212" s="59"/>
      <c r="F13212" s="59"/>
      <c r="G13212" s="59"/>
      <c r="AB13212" s="59"/>
      <c r="AC13212" s="65" t="s">
        <v>20412</v>
      </c>
      <c r="AD13212" s="59"/>
      <c r="AE13212" s="59"/>
      <c r="AF13212" s="59"/>
      <c r="AG13212" s="59"/>
      <c r="AH13212" s="59"/>
      <c r="AI13212" s="59"/>
    </row>
    <row r="13213" spans="1:35" ht="31.5" thickBot="1" x14ac:dyDescent="0.4">
      <c r="A13213" s="58" t="s">
        <v>12991</v>
      </c>
      <c r="B13213" s="58" t="s">
        <v>13605</v>
      </c>
      <c r="C13213" s="58" t="s">
        <v>20375</v>
      </c>
      <c r="D13213" s="58" t="s">
        <v>20050</v>
      </c>
      <c r="E13213" s="59"/>
      <c r="F13213" s="59"/>
      <c r="G13213" s="59"/>
      <c r="AB13213" s="59"/>
      <c r="AC13213" s="65" t="s">
        <v>20412</v>
      </c>
      <c r="AD13213" s="59"/>
      <c r="AE13213" s="59"/>
      <c r="AF13213" s="59"/>
      <c r="AG13213" s="59"/>
      <c r="AH13213" s="59"/>
      <c r="AI13213" s="59"/>
    </row>
    <row r="13214" spans="1:35" ht="31.5" thickBot="1" x14ac:dyDescent="0.4">
      <c r="A13214" s="58" t="s">
        <v>12992</v>
      </c>
      <c r="B13214" s="58" t="s">
        <v>13605</v>
      </c>
      <c r="C13214" s="58" t="s">
        <v>20375</v>
      </c>
      <c r="D13214" s="58" t="s">
        <v>20050</v>
      </c>
      <c r="E13214" s="59"/>
      <c r="F13214" s="59"/>
      <c r="G13214" s="59"/>
      <c r="AB13214" s="59"/>
      <c r="AC13214" s="65" t="s">
        <v>20412</v>
      </c>
      <c r="AD13214" s="59"/>
      <c r="AE13214" s="59"/>
      <c r="AF13214" s="59"/>
      <c r="AG13214" s="59"/>
      <c r="AH13214" s="59"/>
      <c r="AI13214" s="59"/>
    </row>
    <row r="13215" spans="1:35" ht="31.5" thickBot="1" x14ac:dyDescent="0.4">
      <c r="A13215" s="58" t="s">
        <v>12993</v>
      </c>
      <c r="B13215" s="58" t="s">
        <v>19795</v>
      </c>
      <c r="C13215" s="58" t="s">
        <v>20050</v>
      </c>
      <c r="D13215" s="59"/>
      <c r="E13215" s="59"/>
      <c r="F13215" s="59"/>
      <c r="G13215" s="59"/>
      <c r="AB13215" s="62" t="s">
        <v>20410</v>
      </c>
      <c r="AC13215" s="65" t="s">
        <v>20412</v>
      </c>
      <c r="AD13215" s="59"/>
      <c r="AE13215" s="59"/>
      <c r="AF13215" s="59"/>
      <c r="AG13215" s="59"/>
      <c r="AH13215" s="59"/>
      <c r="AI13215" s="59"/>
    </row>
    <row r="13216" spans="1:35" ht="31.5" thickBot="1" x14ac:dyDescent="0.4">
      <c r="A13216" s="58" t="s">
        <v>12994</v>
      </c>
      <c r="B13216" s="58" t="s">
        <v>19795</v>
      </c>
      <c r="C13216" s="58" t="s">
        <v>20050</v>
      </c>
      <c r="D13216" s="59"/>
      <c r="E13216" s="59"/>
      <c r="F13216" s="59"/>
      <c r="G13216" s="59"/>
      <c r="AB13216" s="59"/>
      <c r="AC13216" s="65" t="s">
        <v>20412</v>
      </c>
      <c r="AD13216" s="59"/>
      <c r="AE13216" s="59"/>
      <c r="AF13216" s="59"/>
      <c r="AG13216" s="59"/>
      <c r="AH13216" s="59"/>
      <c r="AI13216" s="59"/>
    </row>
    <row r="13217" spans="1:35" ht="31.5" thickBot="1" x14ac:dyDescent="0.4">
      <c r="A13217" s="58" t="s">
        <v>12995</v>
      </c>
      <c r="B13217" s="58" t="s">
        <v>19796</v>
      </c>
      <c r="C13217" s="58" t="s">
        <v>20050</v>
      </c>
      <c r="D13217" s="59"/>
      <c r="E13217" s="59"/>
      <c r="F13217" s="59"/>
      <c r="G13217" s="59"/>
      <c r="AB13217" s="59"/>
      <c r="AC13217" s="65" t="s">
        <v>20412</v>
      </c>
      <c r="AD13217" s="59"/>
      <c r="AE13217" s="59"/>
      <c r="AF13217" s="59"/>
      <c r="AG13217" s="59"/>
      <c r="AH13217" s="59"/>
      <c r="AI13217" s="59"/>
    </row>
    <row r="13218" spans="1:35" ht="31.5" thickBot="1" x14ac:dyDescent="0.4">
      <c r="A13218" s="58" t="s">
        <v>12996</v>
      </c>
      <c r="B13218" s="58" t="s">
        <v>19796</v>
      </c>
      <c r="C13218" s="58" t="s">
        <v>20050</v>
      </c>
      <c r="D13218" s="59"/>
      <c r="E13218" s="59"/>
      <c r="F13218" s="59"/>
      <c r="G13218" s="59"/>
      <c r="AB13218" s="59"/>
      <c r="AC13218" s="65" t="s">
        <v>20412</v>
      </c>
      <c r="AD13218" s="59"/>
      <c r="AE13218" s="59"/>
      <c r="AF13218" s="59"/>
      <c r="AG13218" s="59"/>
      <c r="AH13218" s="59"/>
      <c r="AI13218" s="59"/>
    </row>
    <row r="13219" spans="1:35" ht="31.5" thickBot="1" x14ac:dyDescent="0.4">
      <c r="A13219" s="58" t="s">
        <v>12997</v>
      </c>
      <c r="B13219" s="58" t="s">
        <v>19797</v>
      </c>
      <c r="C13219" s="58" t="s">
        <v>20050</v>
      </c>
      <c r="D13219" s="59"/>
      <c r="E13219" s="59"/>
      <c r="F13219" s="59"/>
      <c r="G13219" s="59"/>
      <c r="AB13219" s="59"/>
      <c r="AC13219" s="65" t="s">
        <v>20412</v>
      </c>
      <c r="AD13219" s="59"/>
      <c r="AE13219" s="59"/>
      <c r="AF13219" s="59"/>
      <c r="AG13219" s="59"/>
      <c r="AH13219" s="59"/>
      <c r="AI13219" s="59"/>
    </row>
    <row r="13220" spans="1:35" ht="31.5" thickBot="1" x14ac:dyDescent="0.4">
      <c r="A13220" s="58" t="s">
        <v>12998</v>
      </c>
      <c r="B13220" s="58" t="s">
        <v>19797</v>
      </c>
      <c r="C13220" s="58" t="s">
        <v>20050</v>
      </c>
      <c r="D13220" s="59"/>
      <c r="E13220" s="59"/>
      <c r="F13220" s="59"/>
      <c r="G13220" s="59"/>
      <c r="AB13220" s="59"/>
      <c r="AC13220" s="65" t="s">
        <v>20412</v>
      </c>
      <c r="AD13220" s="59"/>
      <c r="AE13220" s="59"/>
      <c r="AF13220" s="59"/>
      <c r="AG13220" s="59"/>
      <c r="AH13220" s="59"/>
      <c r="AI13220" s="59"/>
    </row>
    <row r="13221" spans="1:35" ht="31.5" thickBot="1" x14ac:dyDescent="0.4">
      <c r="A13221" s="58" t="s">
        <v>12999</v>
      </c>
      <c r="B13221" s="58" t="s">
        <v>19798</v>
      </c>
      <c r="C13221" s="58" t="s">
        <v>20050</v>
      </c>
      <c r="D13221" s="59"/>
      <c r="E13221" s="59"/>
      <c r="F13221" s="59"/>
      <c r="G13221" s="59"/>
      <c r="AB13221" s="62" t="s">
        <v>20410</v>
      </c>
      <c r="AC13221" s="65" t="s">
        <v>20412</v>
      </c>
      <c r="AD13221" s="59"/>
      <c r="AE13221" s="59"/>
      <c r="AF13221" s="59"/>
      <c r="AG13221" s="59"/>
      <c r="AH13221" s="59"/>
      <c r="AI13221" s="59"/>
    </row>
    <row r="13222" spans="1:35" ht="31.5" thickBot="1" x14ac:dyDescent="0.4">
      <c r="A13222" s="58" t="s">
        <v>13000</v>
      </c>
      <c r="B13222" s="58" t="s">
        <v>19798</v>
      </c>
      <c r="C13222" s="58" t="s">
        <v>20050</v>
      </c>
      <c r="D13222" s="59"/>
      <c r="E13222" s="59"/>
      <c r="F13222" s="59"/>
      <c r="G13222" s="59"/>
      <c r="AB13222" s="59"/>
      <c r="AC13222" s="65" t="s">
        <v>20412</v>
      </c>
      <c r="AD13222" s="59"/>
      <c r="AE13222" s="59"/>
      <c r="AF13222" s="59"/>
      <c r="AG13222" s="59"/>
      <c r="AH13222" s="59"/>
      <c r="AI13222" s="59"/>
    </row>
    <row r="13223" spans="1:35" ht="31.5" thickBot="1" x14ac:dyDescent="0.4">
      <c r="A13223" s="58" t="s">
        <v>13001</v>
      </c>
      <c r="B13223" s="58" t="s">
        <v>19799</v>
      </c>
      <c r="C13223" s="58" t="s">
        <v>20050</v>
      </c>
      <c r="D13223" s="59"/>
      <c r="E13223" s="59"/>
      <c r="F13223" s="59"/>
      <c r="G13223" s="59"/>
      <c r="AB13223" s="59"/>
      <c r="AC13223" s="65" t="s">
        <v>20412</v>
      </c>
      <c r="AD13223" s="59"/>
      <c r="AE13223" s="59"/>
      <c r="AF13223" s="59"/>
      <c r="AG13223" s="59"/>
      <c r="AH13223" s="59"/>
      <c r="AI13223" s="59"/>
    </row>
    <row r="13224" spans="1:35" ht="31.5" thickBot="1" x14ac:dyDescent="0.4">
      <c r="A13224" s="58" t="s">
        <v>13002</v>
      </c>
      <c r="B13224" s="58" t="s">
        <v>19799</v>
      </c>
      <c r="C13224" s="58" t="s">
        <v>20050</v>
      </c>
      <c r="D13224" s="59"/>
      <c r="E13224" s="59"/>
      <c r="F13224" s="59"/>
      <c r="G13224" s="59"/>
      <c r="AB13224" s="59"/>
      <c r="AC13224" s="65" t="s">
        <v>20412</v>
      </c>
      <c r="AD13224" s="59"/>
      <c r="AE13224" s="59"/>
      <c r="AF13224" s="59"/>
      <c r="AG13224" s="59"/>
      <c r="AH13224" s="59"/>
      <c r="AI13224" s="59"/>
    </row>
    <row r="13225" spans="1:35" ht="31.5" thickBot="1" x14ac:dyDescent="0.4">
      <c r="A13225" s="58" t="s">
        <v>13003</v>
      </c>
      <c r="B13225" s="58" t="s">
        <v>19799</v>
      </c>
      <c r="C13225" s="58" t="s">
        <v>20050</v>
      </c>
      <c r="D13225" s="59"/>
      <c r="E13225" s="59"/>
      <c r="F13225" s="59"/>
      <c r="G13225" s="59"/>
      <c r="AB13225" s="62" t="s">
        <v>20410</v>
      </c>
      <c r="AC13225" s="65" t="s">
        <v>20412</v>
      </c>
      <c r="AD13225" s="59"/>
      <c r="AE13225" s="59"/>
      <c r="AF13225" s="59"/>
      <c r="AG13225" s="59"/>
      <c r="AH13225" s="59"/>
      <c r="AI13225" s="59"/>
    </row>
    <row r="13226" spans="1:35" ht="31.5" thickBot="1" x14ac:dyDescent="0.4">
      <c r="A13226" s="58" t="s">
        <v>13004</v>
      </c>
      <c r="B13226" s="58" t="s">
        <v>19800</v>
      </c>
      <c r="C13226" s="58" t="s">
        <v>20050</v>
      </c>
      <c r="D13226" s="59"/>
      <c r="E13226" s="59"/>
      <c r="F13226" s="59"/>
      <c r="G13226" s="59"/>
      <c r="AB13226" s="62" t="s">
        <v>20410</v>
      </c>
      <c r="AC13226" s="65" t="s">
        <v>20412</v>
      </c>
      <c r="AD13226" s="59"/>
      <c r="AE13226" s="59"/>
      <c r="AF13226" s="59"/>
      <c r="AG13226" s="59"/>
      <c r="AH13226" s="59"/>
      <c r="AI13226" s="59"/>
    </row>
    <row r="13227" spans="1:35" ht="31.5" thickBot="1" x14ac:dyDescent="0.4">
      <c r="A13227" s="58" t="s">
        <v>13005</v>
      </c>
      <c r="B13227" s="58" t="s">
        <v>19800</v>
      </c>
      <c r="C13227" s="58" t="s">
        <v>20050</v>
      </c>
      <c r="D13227" s="59"/>
      <c r="E13227" s="59"/>
      <c r="F13227" s="59"/>
      <c r="G13227" s="59"/>
      <c r="AB13227" s="62" t="s">
        <v>20410</v>
      </c>
      <c r="AC13227" s="65" t="s">
        <v>20412</v>
      </c>
      <c r="AD13227" s="59"/>
      <c r="AE13227" s="59"/>
      <c r="AF13227" s="59"/>
      <c r="AG13227" s="59"/>
      <c r="AH13227" s="59"/>
      <c r="AI13227" s="59"/>
    </row>
    <row r="13228" spans="1:35" ht="31.5" thickBot="1" x14ac:dyDescent="0.4">
      <c r="A13228" s="58" t="s">
        <v>13006</v>
      </c>
      <c r="B13228" s="58" t="s">
        <v>19800</v>
      </c>
      <c r="C13228" s="58" t="s">
        <v>20050</v>
      </c>
      <c r="D13228" s="59"/>
      <c r="E13228" s="59"/>
      <c r="F13228" s="59"/>
      <c r="G13228" s="59"/>
      <c r="AB13228" s="62" t="s">
        <v>20410</v>
      </c>
      <c r="AC13228" s="65" t="s">
        <v>20412</v>
      </c>
      <c r="AD13228" s="59"/>
      <c r="AE13228" s="59"/>
      <c r="AF13228" s="59"/>
      <c r="AG13228" s="59"/>
      <c r="AH13228" s="59"/>
      <c r="AI13228" s="59"/>
    </row>
    <row r="13229" spans="1:35" ht="31.5" thickBot="1" x14ac:dyDescent="0.4">
      <c r="A13229" s="58" t="s">
        <v>13007</v>
      </c>
      <c r="B13229" s="58" t="s">
        <v>19801</v>
      </c>
      <c r="C13229" s="58" t="s">
        <v>20050</v>
      </c>
      <c r="D13229" s="59"/>
      <c r="E13229" s="59"/>
      <c r="F13229" s="59"/>
      <c r="G13229" s="59"/>
      <c r="AB13229" s="59"/>
      <c r="AC13229" s="65" t="s">
        <v>20412</v>
      </c>
      <c r="AD13229" s="59"/>
      <c r="AE13229" s="59"/>
      <c r="AF13229" s="59"/>
      <c r="AG13229" s="59"/>
      <c r="AH13229" s="59"/>
      <c r="AI13229" s="59"/>
    </row>
    <row r="13230" spans="1:35" ht="31.5" thickBot="1" x14ac:dyDescent="0.4">
      <c r="A13230" s="58" t="s">
        <v>13008</v>
      </c>
      <c r="B13230" s="58" t="s">
        <v>19802</v>
      </c>
      <c r="C13230" s="58" t="s">
        <v>20050</v>
      </c>
      <c r="D13230" s="59"/>
      <c r="E13230" s="59"/>
      <c r="F13230" s="59"/>
      <c r="G13230" s="59"/>
      <c r="AB13230" s="62" t="s">
        <v>20410</v>
      </c>
      <c r="AC13230" s="65" t="s">
        <v>20412</v>
      </c>
      <c r="AD13230" s="59"/>
      <c r="AE13230" s="59"/>
      <c r="AF13230" s="59"/>
      <c r="AG13230" s="59"/>
      <c r="AH13230" s="59"/>
      <c r="AI13230" s="59"/>
    </row>
    <row r="13231" spans="1:35" ht="31.5" thickBot="1" x14ac:dyDescent="0.4">
      <c r="A13231" s="58" t="s">
        <v>13009</v>
      </c>
      <c r="B13231" s="58" t="s">
        <v>19802</v>
      </c>
      <c r="C13231" s="58" t="s">
        <v>20050</v>
      </c>
      <c r="D13231" s="59"/>
      <c r="E13231" s="59"/>
      <c r="F13231" s="59"/>
      <c r="G13231" s="59"/>
      <c r="AB13231" s="62" t="s">
        <v>20410</v>
      </c>
      <c r="AC13231" s="65" t="s">
        <v>20412</v>
      </c>
      <c r="AD13231" s="59"/>
      <c r="AE13231" s="59"/>
      <c r="AF13231" s="59"/>
      <c r="AG13231" s="59"/>
      <c r="AH13231" s="59"/>
      <c r="AI13231" s="59"/>
    </row>
    <row r="13232" spans="1:35" ht="31.5" thickBot="1" x14ac:dyDescent="0.4">
      <c r="A13232" s="58" t="s">
        <v>13010</v>
      </c>
      <c r="B13232" s="58" t="s">
        <v>19803</v>
      </c>
      <c r="C13232" s="58" t="s">
        <v>20050</v>
      </c>
      <c r="D13232" s="59"/>
      <c r="E13232" s="59"/>
      <c r="F13232" s="59"/>
      <c r="G13232" s="59"/>
      <c r="AB13232" s="59"/>
      <c r="AC13232" s="65" t="s">
        <v>20412</v>
      </c>
      <c r="AD13232" s="59"/>
      <c r="AE13232" s="59"/>
      <c r="AF13232" s="59"/>
      <c r="AG13232" s="59"/>
      <c r="AH13232" s="59"/>
      <c r="AI13232" s="59"/>
    </row>
    <row r="13233" spans="1:35" ht="31.5" thickBot="1" x14ac:dyDescent="0.4">
      <c r="A13233" s="58" t="s">
        <v>13011</v>
      </c>
      <c r="B13233" s="58" t="s">
        <v>19803</v>
      </c>
      <c r="C13233" s="58" t="s">
        <v>20050</v>
      </c>
      <c r="D13233" s="59"/>
      <c r="E13233" s="59"/>
      <c r="F13233" s="59"/>
      <c r="G13233" s="59"/>
      <c r="AB13233" s="59"/>
      <c r="AC13233" s="65" t="s">
        <v>20412</v>
      </c>
      <c r="AD13233" s="59"/>
      <c r="AE13233" s="59"/>
      <c r="AF13233" s="59"/>
      <c r="AG13233" s="59"/>
      <c r="AH13233" s="59"/>
      <c r="AI13233" s="59"/>
    </row>
    <row r="13234" spans="1:35" ht="31.5" thickBot="1" x14ac:dyDescent="0.4">
      <c r="A13234" s="58" t="s">
        <v>13012</v>
      </c>
      <c r="B13234" s="58" t="s">
        <v>19804</v>
      </c>
      <c r="C13234" s="58" t="s">
        <v>20050</v>
      </c>
      <c r="D13234" s="59"/>
      <c r="E13234" s="59"/>
      <c r="F13234" s="59"/>
      <c r="G13234" s="59"/>
      <c r="AB13234" s="62" t="s">
        <v>20410</v>
      </c>
      <c r="AC13234" s="65" t="s">
        <v>20412</v>
      </c>
      <c r="AD13234" s="59"/>
      <c r="AE13234" s="59"/>
      <c r="AF13234" s="59"/>
      <c r="AG13234" s="59"/>
      <c r="AH13234" s="59"/>
      <c r="AI13234" s="59"/>
    </row>
    <row r="13235" spans="1:35" ht="31.5" thickBot="1" x14ac:dyDescent="0.4">
      <c r="A13235" s="58" t="s">
        <v>13013</v>
      </c>
      <c r="B13235" s="58" t="s">
        <v>19804</v>
      </c>
      <c r="C13235" s="58" t="s">
        <v>20050</v>
      </c>
      <c r="D13235" s="59"/>
      <c r="E13235" s="59"/>
      <c r="F13235" s="59"/>
      <c r="G13235" s="59"/>
      <c r="AB13235" s="62" t="s">
        <v>20410</v>
      </c>
      <c r="AC13235" s="65" t="s">
        <v>20412</v>
      </c>
      <c r="AD13235" s="59"/>
      <c r="AE13235" s="59"/>
      <c r="AF13235" s="59"/>
      <c r="AG13235" s="59"/>
      <c r="AH13235" s="59"/>
      <c r="AI13235" s="59"/>
    </row>
    <row r="13236" spans="1:35" ht="31.5" thickBot="1" x14ac:dyDescent="0.4">
      <c r="A13236" s="58" t="s">
        <v>13014</v>
      </c>
      <c r="B13236" s="58" t="s">
        <v>19805</v>
      </c>
      <c r="C13236" s="58" t="s">
        <v>20050</v>
      </c>
      <c r="D13236" s="59"/>
      <c r="E13236" s="59"/>
      <c r="F13236" s="59"/>
      <c r="G13236" s="59"/>
      <c r="AB13236" s="59"/>
      <c r="AC13236" s="65" t="s">
        <v>20412</v>
      </c>
      <c r="AD13236" s="59"/>
      <c r="AE13236" s="59"/>
      <c r="AF13236" s="59"/>
      <c r="AG13236" s="59"/>
      <c r="AH13236" s="59"/>
      <c r="AI13236" s="59"/>
    </row>
    <row r="13237" spans="1:35" ht="31.5" thickBot="1" x14ac:dyDescent="0.4">
      <c r="A13237" s="58" t="s">
        <v>13015</v>
      </c>
      <c r="B13237" s="58" t="s">
        <v>19806</v>
      </c>
      <c r="C13237" s="58" t="s">
        <v>20376</v>
      </c>
      <c r="D13237" s="58" t="s">
        <v>20050</v>
      </c>
      <c r="E13237" s="59"/>
      <c r="F13237" s="59"/>
      <c r="G13237" s="59"/>
      <c r="AB13237" s="62" t="s">
        <v>20410</v>
      </c>
      <c r="AC13237" s="65" t="s">
        <v>20412</v>
      </c>
      <c r="AD13237" s="59"/>
      <c r="AE13237" s="59"/>
      <c r="AF13237" s="59"/>
      <c r="AG13237" s="59"/>
      <c r="AH13237" s="59"/>
      <c r="AI13237" s="59"/>
    </row>
    <row r="13238" spans="1:35" ht="31.5" thickBot="1" x14ac:dyDescent="0.4">
      <c r="A13238" s="58" t="s">
        <v>13016</v>
      </c>
      <c r="B13238" s="58" t="s">
        <v>19806</v>
      </c>
      <c r="C13238" s="58" t="s">
        <v>20376</v>
      </c>
      <c r="D13238" s="58" t="s">
        <v>20050</v>
      </c>
      <c r="E13238" s="59"/>
      <c r="F13238" s="59"/>
      <c r="G13238" s="59"/>
      <c r="AB13238" s="62" t="s">
        <v>20410</v>
      </c>
      <c r="AC13238" s="65" t="s">
        <v>20412</v>
      </c>
      <c r="AD13238" s="59"/>
      <c r="AE13238" s="59"/>
      <c r="AF13238" s="59"/>
      <c r="AG13238" s="59"/>
      <c r="AH13238" s="59"/>
      <c r="AI13238" s="59"/>
    </row>
    <row r="13239" spans="1:35" ht="31.5" thickBot="1" x14ac:dyDescent="0.4">
      <c r="A13239" s="58" t="s">
        <v>13017</v>
      </c>
      <c r="B13239" s="58" t="s">
        <v>19806</v>
      </c>
      <c r="C13239" s="58" t="s">
        <v>20376</v>
      </c>
      <c r="D13239" s="58" t="s">
        <v>20050</v>
      </c>
      <c r="E13239" s="59"/>
      <c r="F13239" s="59"/>
      <c r="G13239" s="59"/>
      <c r="AB13239" s="59"/>
      <c r="AC13239" s="65" t="s">
        <v>20412</v>
      </c>
      <c r="AD13239" s="59"/>
      <c r="AE13239" s="59"/>
      <c r="AF13239" s="59"/>
      <c r="AG13239" s="59"/>
      <c r="AH13239" s="59"/>
      <c r="AI13239" s="59"/>
    </row>
    <row r="13240" spans="1:35" ht="31.5" thickBot="1" x14ac:dyDescent="0.4">
      <c r="A13240" s="58" t="s">
        <v>13018</v>
      </c>
      <c r="B13240" s="58" t="s">
        <v>19807</v>
      </c>
      <c r="C13240" s="58" t="s">
        <v>20050</v>
      </c>
      <c r="D13240" s="59"/>
      <c r="E13240" s="59"/>
      <c r="F13240" s="59"/>
      <c r="G13240" s="59"/>
      <c r="AB13240" s="62" t="s">
        <v>20410</v>
      </c>
      <c r="AC13240" s="65" t="s">
        <v>20412</v>
      </c>
      <c r="AD13240" s="59"/>
      <c r="AE13240" s="59"/>
      <c r="AF13240" s="59"/>
      <c r="AG13240" s="59"/>
      <c r="AH13240" s="59"/>
      <c r="AI13240" s="59"/>
    </row>
    <row r="13241" spans="1:35" ht="31.5" thickBot="1" x14ac:dyDescent="0.4">
      <c r="A13241" s="58" t="s">
        <v>13019</v>
      </c>
      <c r="B13241" s="58" t="s">
        <v>19807</v>
      </c>
      <c r="C13241" s="58" t="s">
        <v>20050</v>
      </c>
      <c r="D13241" s="59"/>
      <c r="E13241" s="59"/>
      <c r="F13241" s="59"/>
      <c r="G13241" s="59"/>
      <c r="AB13241" s="62" t="s">
        <v>20410</v>
      </c>
      <c r="AC13241" s="65" t="s">
        <v>20412</v>
      </c>
      <c r="AD13241" s="59"/>
      <c r="AE13241" s="59"/>
      <c r="AF13241" s="59"/>
      <c r="AG13241" s="59"/>
      <c r="AH13241" s="59"/>
      <c r="AI13241" s="59"/>
    </row>
    <row r="13242" spans="1:35" ht="31.5" thickBot="1" x14ac:dyDescent="0.4">
      <c r="A13242" s="58" t="s">
        <v>13020</v>
      </c>
      <c r="B13242" s="58" t="s">
        <v>19808</v>
      </c>
      <c r="C13242" s="58" t="s">
        <v>20050</v>
      </c>
      <c r="D13242" s="59"/>
      <c r="E13242" s="59"/>
      <c r="F13242" s="59"/>
      <c r="G13242" s="59"/>
      <c r="AB13242" s="59"/>
      <c r="AC13242" s="65" t="s">
        <v>20412</v>
      </c>
      <c r="AD13242" s="59"/>
      <c r="AE13242" s="59"/>
      <c r="AF13242" s="59"/>
      <c r="AG13242" s="59"/>
      <c r="AH13242" s="59"/>
      <c r="AI13242" s="59"/>
    </row>
    <row r="13243" spans="1:35" ht="31.5" thickBot="1" x14ac:dyDescent="0.4">
      <c r="A13243" s="58" t="s">
        <v>13021</v>
      </c>
      <c r="B13243" s="58" t="s">
        <v>19809</v>
      </c>
      <c r="C13243" s="58" t="s">
        <v>20050</v>
      </c>
      <c r="D13243" s="59"/>
      <c r="E13243" s="59"/>
      <c r="F13243" s="59"/>
      <c r="G13243" s="59"/>
      <c r="AB13243" s="62" t="s">
        <v>20410</v>
      </c>
      <c r="AC13243" s="65" t="s">
        <v>20412</v>
      </c>
      <c r="AD13243" s="59"/>
      <c r="AE13243" s="59"/>
      <c r="AF13243" s="59"/>
      <c r="AG13243" s="59"/>
      <c r="AH13243" s="59"/>
      <c r="AI13243" s="59"/>
    </row>
    <row r="13244" spans="1:35" ht="31.5" thickBot="1" x14ac:dyDescent="0.4">
      <c r="A13244" s="58" t="s">
        <v>13022</v>
      </c>
      <c r="B13244" s="58" t="s">
        <v>19809</v>
      </c>
      <c r="C13244" s="58" t="s">
        <v>20050</v>
      </c>
      <c r="D13244" s="59"/>
      <c r="E13244" s="59"/>
      <c r="F13244" s="59"/>
      <c r="G13244" s="59"/>
      <c r="AB13244" s="62" t="s">
        <v>20410</v>
      </c>
      <c r="AC13244" s="65" t="s">
        <v>20412</v>
      </c>
      <c r="AD13244" s="59"/>
      <c r="AE13244" s="59"/>
      <c r="AF13244" s="59"/>
      <c r="AG13244" s="59"/>
      <c r="AH13244" s="59"/>
      <c r="AI13244" s="59"/>
    </row>
    <row r="13245" spans="1:35" ht="31.5" thickBot="1" x14ac:dyDescent="0.4">
      <c r="A13245" s="58" t="s">
        <v>13023</v>
      </c>
      <c r="B13245" s="58" t="s">
        <v>19810</v>
      </c>
      <c r="C13245" s="58" t="s">
        <v>20050</v>
      </c>
      <c r="D13245" s="59"/>
      <c r="E13245" s="59"/>
      <c r="F13245" s="59"/>
      <c r="G13245" s="59"/>
      <c r="AB13245" s="62" t="s">
        <v>20410</v>
      </c>
      <c r="AC13245" s="65" t="s">
        <v>20412</v>
      </c>
      <c r="AD13245" s="59"/>
      <c r="AE13245" s="59"/>
      <c r="AF13245" s="59"/>
      <c r="AG13245" s="59"/>
      <c r="AH13245" s="59"/>
      <c r="AI13245" s="59"/>
    </row>
    <row r="13246" spans="1:35" ht="31.5" thickBot="1" x14ac:dyDescent="0.4">
      <c r="A13246" s="58" t="s">
        <v>13024</v>
      </c>
      <c r="B13246" s="58" t="s">
        <v>19810</v>
      </c>
      <c r="C13246" s="58" t="s">
        <v>20050</v>
      </c>
      <c r="D13246" s="59"/>
      <c r="E13246" s="59"/>
      <c r="F13246" s="59"/>
      <c r="G13246" s="59"/>
      <c r="AB13246" s="62" t="s">
        <v>20410</v>
      </c>
      <c r="AC13246" s="65" t="s">
        <v>20412</v>
      </c>
      <c r="AD13246" s="59"/>
      <c r="AE13246" s="59"/>
      <c r="AF13246" s="59"/>
      <c r="AG13246" s="59"/>
      <c r="AH13246" s="59"/>
      <c r="AI13246" s="59"/>
    </row>
    <row r="13247" spans="1:35" ht="31.5" thickBot="1" x14ac:dyDescent="0.4">
      <c r="A13247" s="58" t="s">
        <v>13025</v>
      </c>
      <c r="B13247" s="58" t="s">
        <v>19811</v>
      </c>
      <c r="C13247" s="58" t="s">
        <v>20050</v>
      </c>
      <c r="D13247" s="59"/>
      <c r="E13247" s="59"/>
      <c r="F13247" s="59"/>
      <c r="G13247" s="59"/>
      <c r="AB13247" s="62" t="s">
        <v>20410</v>
      </c>
      <c r="AC13247" s="65" t="s">
        <v>20412</v>
      </c>
      <c r="AD13247" s="59"/>
      <c r="AE13247" s="59"/>
      <c r="AF13247" s="59"/>
      <c r="AG13247" s="59"/>
      <c r="AH13247" s="59"/>
      <c r="AI13247" s="59"/>
    </row>
    <row r="13248" spans="1:35" ht="31.5" thickBot="1" x14ac:dyDescent="0.4">
      <c r="A13248" s="58" t="s">
        <v>13026</v>
      </c>
      <c r="B13248" s="58" t="s">
        <v>19811</v>
      </c>
      <c r="C13248" s="58" t="s">
        <v>20050</v>
      </c>
      <c r="D13248" s="59"/>
      <c r="E13248" s="59"/>
      <c r="F13248" s="59"/>
      <c r="G13248" s="59"/>
      <c r="AB13248" s="62" t="s">
        <v>20410</v>
      </c>
      <c r="AC13248" s="65" t="s">
        <v>20412</v>
      </c>
      <c r="AD13248" s="59"/>
      <c r="AE13248" s="59"/>
      <c r="AF13248" s="59"/>
      <c r="AG13248" s="59"/>
      <c r="AH13248" s="59"/>
      <c r="AI13248" s="59"/>
    </row>
    <row r="13249" spans="1:35" ht="31.5" thickBot="1" x14ac:dyDescent="0.4">
      <c r="A13249" s="58" t="s">
        <v>13027</v>
      </c>
      <c r="B13249" s="58" t="s">
        <v>19812</v>
      </c>
      <c r="C13249" s="58" t="s">
        <v>20050</v>
      </c>
      <c r="D13249" s="59"/>
      <c r="E13249" s="59"/>
      <c r="F13249" s="59"/>
      <c r="G13249" s="59"/>
      <c r="AB13249" s="59"/>
      <c r="AC13249" s="65" t="s">
        <v>20412</v>
      </c>
      <c r="AD13249" s="59"/>
      <c r="AE13249" s="59"/>
      <c r="AF13249" s="59"/>
      <c r="AG13249" s="59"/>
      <c r="AH13249" s="59"/>
      <c r="AI13249" s="59"/>
    </row>
    <row r="13250" spans="1:35" ht="31.5" thickBot="1" x14ac:dyDescent="0.4">
      <c r="A13250" s="58" t="s">
        <v>13028</v>
      </c>
      <c r="B13250" s="58" t="s">
        <v>19813</v>
      </c>
      <c r="C13250" s="58" t="s">
        <v>20050</v>
      </c>
      <c r="D13250" s="59"/>
      <c r="E13250" s="59"/>
      <c r="F13250" s="59"/>
      <c r="G13250" s="59"/>
      <c r="AB13250" s="59"/>
      <c r="AC13250" s="65" t="s">
        <v>20412</v>
      </c>
      <c r="AD13250" s="59"/>
      <c r="AE13250" s="59"/>
      <c r="AF13250" s="59"/>
      <c r="AG13250" s="59"/>
      <c r="AH13250" s="59"/>
      <c r="AI13250" s="59"/>
    </row>
    <row r="13251" spans="1:35" ht="31.5" thickBot="1" x14ac:dyDescent="0.4">
      <c r="A13251" s="58" t="s">
        <v>13029</v>
      </c>
      <c r="B13251" s="58" t="s">
        <v>19813</v>
      </c>
      <c r="C13251" s="58" t="s">
        <v>20050</v>
      </c>
      <c r="D13251" s="59"/>
      <c r="E13251" s="59"/>
      <c r="F13251" s="59"/>
      <c r="G13251" s="59"/>
      <c r="AB13251" s="62" t="s">
        <v>20410</v>
      </c>
      <c r="AC13251" s="65" t="s">
        <v>20412</v>
      </c>
      <c r="AD13251" s="59"/>
      <c r="AE13251" s="59"/>
      <c r="AF13251" s="59"/>
      <c r="AG13251" s="59"/>
      <c r="AH13251" s="59"/>
      <c r="AI13251" s="59"/>
    </row>
    <row r="13252" spans="1:35" ht="31.5" thickBot="1" x14ac:dyDescent="0.4">
      <c r="A13252" s="58" t="s">
        <v>13030</v>
      </c>
      <c r="B13252" s="58" t="s">
        <v>19814</v>
      </c>
      <c r="C13252" s="58" t="s">
        <v>20050</v>
      </c>
      <c r="D13252" s="59"/>
      <c r="E13252" s="59"/>
      <c r="F13252" s="59"/>
      <c r="G13252" s="59"/>
      <c r="AB13252" s="62" t="s">
        <v>20410</v>
      </c>
      <c r="AC13252" s="65" t="s">
        <v>20412</v>
      </c>
      <c r="AD13252" s="59"/>
      <c r="AE13252" s="59"/>
      <c r="AF13252" s="59"/>
      <c r="AG13252" s="59"/>
      <c r="AH13252" s="59"/>
      <c r="AI13252" s="59"/>
    </row>
    <row r="13253" spans="1:35" ht="31.5" thickBot="1" x14ac:dyDescent="0.4">
      <c r="A13253" s="58" t="s">
        <v>13031</v>
      </c>
      <c r="B13253" s="58" t="s">
        <v>19814</v>
      </c>
      <c r="C13253" s="58" t="s">
        <v>20050</v>
      </c>
      <c r="D13253" s="59"/>
      <c r="E13253" s="59"/>
      <c r="F13253" s="59"/>
      <c r="G13253" s="59"/>
      <c r="AB13253" s="62" t="s">
        <v>20410</v>
      </c>
      <c r="AC13253" s="65" t="s">
        <v>20412</v>
      </c>
      <c r="AD13253" s="59"/>
      <c r="AE13253" s="59"/>
      <c r="AF13253" s="59"/>
      <c r="AG13253" s="59"/>
      <c r="AH13253" s="59"/>
      <c r="AI13253" s="59"/>
    </row>
    <row r="13254" spans="1:35" ht="31.5" thickBot="1" x14ac:dyDescent="0.4">
      <c r="A13254" s="58" t="s">
        <v>13032</v>
      </c>
      <c r="B13254" s="58" t="s">
        <v>19815</v>
      </c>
      <c r="C13254" s="58" t="s">
        <v>20050</v>
      </c>
      <c r="D13254" s="59"/>
      <c r="E13254" s="59"/>
      <c r="F13254" s="59"/>
      <c r="G13254" s="59"/>
      <c r="AB13254" s="59"/>
      <c r="AC13254" s="65" t="s">
        <v>20412</v>
      </c>
      <c r="AD13254" s="59"/>
      <c r="AE13254" s="59"/>
      <c r="AF13254" s="59"/>
      <c r="AG13254" s="59"/>
      <c r="AH13254" s="59"/>
      <c r="AI13254" s="59"/>
    </row>
    <row r="13255" spans="1:35" ht="31.5" thickBot="1" x14ac:dyDescent="0.4">
      <c r="A13255" s="58" t="s">
        <v>13033</v>
      </c>
      <c r="B13255" s="58" t="s">
        <v>19815</v>
      </c>
      <c r="C13255" s="58" t="s">
        <v>20050</v>
      </c>
      <c r="D13255" s="59"/>
      <c r="E13255" s="59"/>
      <c r="F13255" s="59"/>
      <c r="G13255" s="59"/>
      <c r="AB13255" s="59"/>
      <c r="AC13255" s="65" t="s">
        <v>20412</v>
      </c>
      <c r="AD13255" s="59"/>
      <c r="AE13255" s="59"/>
      <c r="AF13255" s="59"/>
      <c r="AG13255" s="59"/>
      <c r="AH13255" s="59"/>
      <c r="AI13255" s="59"/>
    </row>
    <row r="13256" spans="1:35" ht="31.5" thickBot="1" x14ac:dyDescent="0.4">
      <c r="A13256" s="58" t="s">
        <v>13034</v>
      </c>
      <c r="B13256" s="58" t="s">
        <v>19815</v>
      </c>
      <c r="C13256" s="58" t="s">
        <v>20050</v>
      </c>
      <c r="D13256" s="59"/>
      <c r="E13256" s="59"/>
      <c r="F13256" s="59"/>
      <c r="G13256" s="59"/>
      <c r="AB13256" s="59"/>
      <c r="AC13256" s="65" t="s">
        <v>20412</v>
      </c>
      <c r="AD13256" s="59"/>
      <c r="AE13256" s="59"/>
      <c r="AF13256" s="59"/>
      <c r="AG13256" s="59"/>
      <c r="AH13256" s="59"/>
      <c r="AI13256" s="59"/>
    </row>
    <row r="13257" spans="1:35" ht="31.5" thickBot="1" x14ac:dyDescent="0.4">
      <c r="A13257" s="58" t="s">
        <v>13035</v>
      </c>
      <c r="B13257" s="58" t="s">
        <v>19815</v>
      </c>
      <c r="C13257" s="58" t="s">
        <v>20050</v>
      </c>
      <c r="D13257" s="59"/>
      <c r="E13257" s="59"/>
      <c r="F13257" s="59"/>
      <c r="G13257" s="59"/>
      <c r="AB13257" s="62" t="s">
        <v>20410</v>
      </c>
      <c r="AC13257" s="65" t="s">
        <v>20412</v>
      </c>
      <c r="AD13257" s="59"/>
      <c r="AE13257" s="59"/>
      <c r="AF13257" s="59"/>
      <c r="AG13257" s="59"/>
      <c r="AH13257" s="59"/>
      <c r="AI13257" s="59"/>
    </row>
    <row r="13258" spans="1:35" ht="31.5" thickBot="1" x14ac:dyDescent="0.4">
      <c r="A13258" s="58" t="s">
        <v>13036</v>
      </c>
      <c r="B13258" s="58" t="s">
        <v>19816</v>
      </c>
      <c r="C13258" s="58" t="s">
        <v>20050</v>
      </c>
      <c r="D13258" s="59"/>
      <c r="E13258" s="59"/>
      <c r="F13258" s="59"/>
      <c r="G13258" s="59"/>
      <c r="AB13258" s="62" t="s">
        <v>20410</v>
      </c>
      <c r="AC13258" s="65" t="s">
        <v>20412</v>
      </c>
      <c r="AD13258" s="59"/>
      <c r="AE13258" s="59"/>
      <c r="AF13258" s="59"/>
      <c r="AG13258" s="59"/>
      <c r="AH13258" s="59"/>
      <c r="AI13258" s="59"/>
    </row>
    <row r="13259" spans="1:35" ht="31.5" thickBot="1" x14ac:dyDescent="0.4">
      <c r="A13259" s="58" t="s">
        <v>13037</v>
      </c>
      <c r="B13259" s="58" t="s">
        <v>19816</v>
      </c>
      <c r="C13259" s="58" t="s">
        <v>20050</v>
      </c>
      <c r="D13259" s="59"/>
      <c r="E13259" s="59"/>
      <c r="F13259" s="59"/>
      <c r="G13259" s="59"/>
      <c r="AB13259" s="62" t="s">
        <v>20410</v>
      </c>
      <c r="AC13259" s="65" t="s">
        <v>20412</v>
      </c>
      <c r="AD13259" s="59"/>
      <c r="AE13259" s="59"/>
      <c r="AF13259" s="59"/>
      <c r="AG13259" s="59"/>
      <c r="AH13259" s="59"/>
      <c r="AI13259" s="59"/>
    </row>
    <row r="13260" spans="1:35" ht="31.5" thickBot="1" x14ac:dyDescent="0.4">
      <c r="A13260" s="58" t="s">
        <v>13038</v>
      </c>
      <c r="B13260" s="58" t="s">
        <v>19816</v>
      </c>
      <c r="C13260" s="58" t="s">
        <v>20050</v>
      </c>
      <c r="D13260" s="59"/>
      <c r="E13260" s="59"/>
      <c r="F13260" s="59"/>
      <c r="G13260" s="59"/>
      <c r="AB13260" s="62" t="s">
        <v>20410</v>
      </c>
      <c r="AC13260" s="65" t="s">
        <v>20412</v>
      </c>
      <c r="AD13260" s="59"/>
      <c r="AE13260" s="59"/>
      <c r="AF13260" s="59"/>
      <c r="AG13260" s="59"/>
      <c r="AH13260" s="59"/>
      <c r="AI13260" s="59"/>
    </row>
    <row r="13261" spans="1:35" ht="31.5" thickBot="1" x14ac:dyDescent="0.4">
      <c r="A13261" s="58" t="s">
        <v>13039</v>
      </c>
      <c r="B13261" s="58" t="s">
        <v>13604</v>
      </c>
      <c r="C13261" s="58" t="s">
        <v>20377</v>
      </c>
      <c r="D13261" s="58" t="s">
        <v>20405</v>
      </c>
      <c r="E13261" s="58" t="s">
        <v>20050</v>
      </c>
      <c r="F13261" s="59"/>
      <c r="G13261" s="59"/>
      <c r="AB13261" s="59"/>
      <c r="AC13261" s="65" t="s">
        <v>20412</v>
      </c>
      <c r="AD13261" s="59"/>
      <c r="AE13261" s="59"/>
      <c r="AF13261" s="59"/>
      <c r="AG13261" s="59"/>
      <c r="AH13261" s="59"/>
      <c r="AI13261" s="59"/>
    </row>
    <row r="13262" spans="1:35" ht="31.5" thickBot="1" x14ac:dyDescent="0.4">
      <c r="A13262" s="58" t="s">
        <v>13040</v>
      </c>
      <c r="B13262" s="58" t="s">
        <v>13604</v>
      </c>
      <c r="C13262" s="58" t="s">
        <v>20377</v>
      </c>
      <c r="D13262" s="58" t="s">
        <v>20405</v>
      </c>
      <c r="E13262" s="58" t="s">
        <v>20050</v>
      </c>
      <c r="F13262" s="59"/>
      <c r="G13262" s="59"/>
      <c r="AB13262" s="59"/>
      <c r="AC13262" s="65" t="s">
        <v>20412</v>
      </c>
      <c r="AD13262" s="59"/>
      <c r="AE13262" s="59"/>
      <c r="AF13262" s="59"/>
      <c r="AG13262" s="59"/>
      <c r="AH13262" s="59"/>
      <c r="AI13262" s="59"/>
    </row>
    <row r="13263" spans="1:35" ht="31.5" thickBot="1" x14ac:dyDescent="0.4">
      <c r="A13263" s="58" t="s">
        <v>13041</v>
      </c>
      <c r="B13263" s="58" t="s">
        <v>13605</v>
      </c>
      <c r="C13263" s="58" t="s">
        <v>20377</v>
      </c>
      <c r="D13263" s="58" t="s">
        <v>20405</v>
      </c>
      <c r="E13263" s="58" t="s">
        <v>20050</v>
      </c>
      <c r="F13263" s="59"/>
      <c r="G13263" s="59"/>
      <c r="AB13263" s="59"/>
      <c r="AC13263" s="65" t="s">
        <v>20412</v>
      </c>
      <c r="AD13263" s="59"/>
      <c r="AE13263" s="59"/>
      <c r="AF13263" s="59"/>
      <c r="AG13263" s="59"/>
      <c r="AH13263" s="59"/>
      <c r="AI13263" s="59"/>
    </row>
    <row r="13264" spans="1:35" ht="31.5" thickBot="1" x14ac:dyDescent="0.4">
      <c r="A13264" s="58" t="s">
        <v>13042</v>
      </c>
      <c r="B13264" s="58" t="s">
        <v>13624</v>
      </c>
      <c r="C13264" s="58" t="s">
        <v>20377</v>
      </c>
      <c r="D13264" s="58" t="s">
        <v>20405</v>
      </c>
      <c r="E13264" s="58" t="s">
        <v>20050</v>
      </c>
      <c r="F13264" s="59"/>
      <c r="G13264" s="59"/>
      <c r="AB13264" s="59"/>
      <c r="AC13264" s="65" t="s">
        <v>20412</v>
      </c>
      <c r="AD13264" s="59"/>
      <c r="AE13264" s="59"/>
      <c r="AF13264" s="59"/>
      <c r="AG13264" s="59"/>
      <c r="AH13264" s="59"/>
      <c r="AI13264" s="59"/>
    </row>
    <row r="13265" spans="1:35" ht="31.5" thickBot="1" x14ac:dyDescent="0.4">
      <c r="A13265" s="58" t="s">
        <v>13043</v>
      </c>
      <c r="B13265" s="58" t="s">
        <v>13606</v>
      </c>
      <c r="C13265" s="58" t="s">
        <v>20377</v>
      </c>
      <c r="D13265" s="58" t="s">
        <v>20405</v>
      </c>
      <c r="E13265" s="58" t="s">
        <v>20050</v>
      </c>
      <c r="F13265" s="59"/>
      <c r="G13265" s="59"/>
      <c r="AB13265" s="62" t="s">
        <v>20410</v>
      </c>
      <c r="AC13265" s="65" t="s">
        <v>20412</v>
      </c>
      <c r="AD13265" s="59"/>
      <c r="AE13265" s="59"/>
      <c r="AF13265" s="59"/>
      <c r="AG13265" s="59"/>
      <c r="AH13265" s="59"/>
      <c r="AI13265" s="59"/>
    </row>
    <row r="13266" spans="1:35" ht="31.5" thickBot="1" x14ac:dyDescent="0.4">
      <c r="A13266" s="58" t="s">
        <v>13044</v>
      </c>
      <c r="B13266" s="58" t="s">
        <v>13607</v>
      </c>
      <c r="C13266" s="58" t="s">
        <v>20377</v>
      </c>
      <c r="D13266" s="58" t="s">
        <v>20405</v>
      </c>
      <c r="E13266" s="58" t="s">
        <v>20050</v>
      </c>
      <c r="F13266" s="59"/>
      <c r="G13266" s="59"/>
      <c r="AB13266" s="59"/>
      <c r="AC13266" s="65" t="s">
        <v>20412</v>
      </c>
      <c r="AD13266" s="59"/>
      <c r="AE13266" s="59"/>
      <c r="AF13266" s="59"/>
      <c r="AG13266" s="59"/>
      <c r="AH13266" s="59"/>
      <c r="AI13266" s="59"/>
    </row>
    <row r="13267" spans="1:35" ht="31.5" thickBot="1" x14ac:dyDescent="0.4">
      <c r="A13267" s="58" t="s">
        <v>13045</v>
      </c>
      <c r="B13267" s="58" t="s">
        <v>13607</v>
      </c>
      <c r="C13267" s="58" t="s">
        <v>20377</v>
      </c>
      <c r="D13267" s="58" t="s">
        <v>20405</v>
      </c>
      <c r="E13267" s="58" t="s">
        <v>20050</v>
      </c>
      <c r="F13267" s="59"/>
      <c r="G13267" s="59"/>
      <c r="AB13267" s="59"/>
      <c r="AC13267" s="65" t="s">
        <v>20412</v>
      </c>
      <c r="AD13267" s="59"/>
      <c r="AE13267" s="59"/>
      <c r="AF13267" s="59"/>
      <c r="AG13267" s="59"/>
      <c r="AH13267" s="59"/>
      <c r="AI13267" s="59"/>
    </row>
    <row r="13268" spans="1:35" ht="31.5" thickBot="1" x14ac:dyDescent="0.4">
      <c r="A13268" s="58" t="s">
        <v>13046</v>
      </c>
      <c r="B13268" s="58" t="s">
        <v>13607</v>
      </c>
      <c r="C13268" s="58" t="s">
        <v>20377</v>
      </c>
      <c r="D13268" s="58" t="s">
        <v>20405</v>
      </c>
      <c r="E13268" s="58" t="s">
        <v>20050</v>
      </c>
      <c r="F13268" s="59"/>
      <c r="G13268" s="59"/>
      <c r="AB13268" s="59"/>
      <c r="AC13268" s="65" t="s">
        <v>20412</v>
      </c>
      <c r="AD13268" s="59"/>
      <c r="AE13268" s="59"/>
      <c r="AF13268" s="59"/>
      <c r="AG13268" s="59"/>
      <c r="AH13268" s="59"/>
      <c r="AI13268" s="59"/>
    </row>
    <row r="13269" spans="1:35" ht="31.5" thickBot="1" x14ac:dyDescent="0.4">
      <c r="A13269" s="58" t="s">
        <v>13047</v>
      </c>
      <c r="B13269" s="58" t="s">
        <v>13644</v>
      </c>
      <c r="C13269" s="58" t="s">
        <v>20377</v>
      </c>
      <c r="D13269" s="58" t="s">
        <v>20405</v>
      </c>
      <c r="E13269" s="58" t="s">
        <v>20050</v>
      </c>
      <c r="F13269" s="59"/>
      <c r="G13269" s="59"/>
      <c r="AB13269" s="59"/>
      <c r="AC13269" s="65" t="s">
        <v>20412</v>
      </c>
      <c r="AD13269" s="59"/>
      <c r="AE13269" s="59"/>
      <c r="AF13269" s="59"/>
      <c r="AG13269" s="59"/>
      <c r="AH13269" s="59"/>
      <c r="AI13269" s="59"/>
    </row>
    <row r="13270" spans="1:35" ht="31.5" thickBot="1" x14ac:dyDescent="0.4">
      <c r="A13270" s="58" t="s">
        <v>13048</v>
      </c>
      <c r="B13270" s="58" t="s">
        <v>13644</v>
      </c>
      <c r="C13270" s="58" t="s">
        <v>20377</v>
      </c>
      <c r="D13270" s="58" t="s">
        <v>20405</v>
      </c>
      <c r="E13270" s="58" t="s">
        <v>20050</v>
      </c>
      <c r="F13270" s="59"/>
      <c r="G13270" s="59"/>
      <c r="AB13270" s="59"/>
      <c r="AC13270" s="65" t="s">
        <v>20412</v>
      </c>
      <c r="AD13270" s="59"/>
      <c r="AE13270" s="59"/>
      <c r="AF13270" s="59"/>
      <c r="AG13270" s="59"/>
      <c r="AH13270" s="59"/>
      <c r="AI13270" s="59"/>
    </row>
    <row r="13271" spans="1:35" ht="31.5" thickBot="1" x14ac:dyDescent="0.4">
      <c r="A13271" s="58" t="s">
        <v>13049</v>
      </c>
      <c r="B13271" s="58" t="s">
        <v>13646</v>
      </c>
      <c r="C13271" s="58" t="s">
        <v>20377</v>
      </c>
      <c r="D13271" s="58" t="s">
        <v>20405</v>
      </c>
      <c r="E13271" s="58" t="s">
        <v>20050</v>
      </c>
      <c r="F13271" s="59"/>
      <c r="G13271" s="59"/>
      <c r="AB13271" s="59"/>
      <c r="AC13271" s="65" t="s">
        <v>20412</v>
      </c>
      <c r="AD13271" s="59"/>
      <c r="AE13271" s="59"/>
      <c r="AF13271" s="59"/>
      <c r="AG13271" s="59"/>
      <c r="AH13271" s="59"/>
      <c r="AI13271" s="59"/>
    </row>
    <row r="13272" spans="1:35" ht="31.5" thickBot="1" x14ac:dyDescent="0.4">
      <c r="A13272" s="58" t="s">
        <v>13050</v>
      </c>
      <c r="B13272" s="58" t="s">
        <v>13646</v>
      </c>
      <c r="C13272" s="58" t="s">
        <v>20377</v>
      </c>
      <c r="D13272" s="58" t="s">
        <v>20405</v>
      </c>
      <c r="E13272" s="58" t="s">
        <v>20050</v>
      </c>
      <c r="F13272" s="59"/>
      <c r="G13272" s="59"/>
      <c r="AB13272" s="59"/>
      <c r="AC13272" s="65" t="s">
        <v>20412</v>
      </c>
      <c r="AD13272" s="59"/>
      <c r="AE13272" s="59"/>
      <c r="AF13272" s="59"/>
      <c r="AG13272" s="59"/>
      <c r="AH13272" s="59"/>
      <c r="AI13272" s="59"/>
    </row>
    <row r="13273" spans="1:35" ht="31.5" thickBot="1" x14ac:dyDescent="0.4">
      <c r="A13273" s="58" t="s">
        <v>13051</v>
      </c>
      <c r="B13273" s="58" t="s">
        <v>13647</v>
      </c>
      <c r="C13273" s="58" t="s">
        <v>20377</v>
      </c>
      <c r="D13273" s="58" t="s">
        <v>20405</v>
      </c>
      <c r="E13273" s="58" t="s">
        <v>20050</v>
      </c>
      <c r="F13273" s="59"/>
      <c r="G13273" s="59"/>
      <c r="AB13273" s="62" t="s">
        <v>20410</v>
      </c>
      <c r="AC13273" s="65" t="s">
        <v>20412</v>
      </c>
      <c r="AD13273" s="59"/>
      <c r="AE13273" s="59"/>
      <c r="AF13273" s="59"/>
      <c r="AG13273" s="59"/>
      <c r="AH13273" s="59"/>
      <c r="AI13273" s="59"/>
    </row>
    <row r="13274" spans="1:35" ht="31.5" thickBot="1" x14ac:dyDescent="0.4">
      <c r="A13274" s="58" t="s">
        <v>13052</v>
      </c>
      <c r="B13274" s="58" t="s">
        <v>13648</v>
      </c>
      <c r="C13274" s="58" t="s">
        <v>20377</v>
      </c>
      <c r="D13274" s="58" t="s">
        <v>20405</v>
      </c>
      <c r="E13274" s="58" t="s">
        <v>20050</v>
      </c>
      <c r="F13274" s="59"/>
      <c r="G13274" s="59"/>
      <c r="AB13274" s="59"/>
      <c r="AC13274" s="65" t="s">
        <v>20412</v>
      </c>
      <c r="AD13274" s="59"/>
      <c r="AE13274" s="59"/>
      <c r="AF13274" s="59"/>
      <c r="AG13274" s="59"/>
      <c r="AH13274" s="59"/>
      <c r="AI13274" s="59"/>
    </row>
    <row r="13275" spans="1:35" ht="31.5" thickBot="1" x14ac:dyDescent="0.4">
      <c r="A13275" s="58" t="s">
        <v>13053</v>
      </c>
      <c r="B13275" s="58" t="s">
        <v>19817</v>
      </c>
      <c r="C13275" s="58" t="s">
        <v>20050</v>
      </c>
      <c r="D13275" s="59"/>
      <c r="E13275" s="59"/>
      <c r="F13275" s="59"/>
      <c r="G13275" s="59"/>
      <c r="AB13275" s="62" t="s">
        <v>20410</v>
      </c>
      <c r="AC13275" s="65" t="s">
        <v>20412</v>
      </c>
      <c r="AD13275" s="59"/>
      <c r="AE13275" s="59"/>
      <c r="AF13275" s="59"/>
      <c r="AG13275" s="59"/>
      <c r="AH13275" s="59"/>
      <c r="AI13275" s="59"/>
    </row>
    <row r="13276" spans="1:35" ht="31.5" thickBot="1" x14ac:dyDescent="0.4">
      <c r="A13276" s="58" t="s">
        <v>13054</v>
      </c>
      <c r="B13276" s="58" t="s">
        <v>19818</v>
      </c>
      <c r="C13276" s="58" t="s">
        <v>20050</v>
      </c>
      <c r="D13276" s="59"/>
      <c r="E13276" s="59"/>
      <c r="F13276" s="59"/>
      <c r="G13276" s="59"/>
      <c r="AB13276" s="62" t="s">
        <v>20410</v>
      </c>
      <c r="AC13276" s="65" t="s">
        <v>20412</v>
      </c>
      <c r="AD13276" s="59"/>
      <c r="AE13276" s="59"/>
      <c r="AF13276" s="59"/>
      <c r="AG13276" s="59"/>
      <c r="AH13276" s="59"/>
      <c r="AI13276" s="59"/>
    </row>
    <row r="13277" spans="1:35" ht="31.5" thickBot="1" x14ac:dyDescent="0.4">
      <c r="A13277" s="58" t="s">
        <v>13055</v>
      </c>
      <c r="B13277" s="58" t="s">
        <v>19818</v>
      </c>
      <c r="C13277" s="58" t="s">
        <v>20050</v>
      </c>
      <c r="D13277" s="59"/>
      <c r="E13277" s="59"/>
      <c r="F13277" s="59"/>
      <c r="G13277" s="59"/>
      <c r="AB13277" s="62" t="s">
        <v>20410</v>
      </c>
      <c r="AC13277" s="65" t="s">
        <v>20412</v>
      </c>
      <c r="AD13277" s="59"/>
      <c r="AE13277" s="59"/>
      <c r="AF13277" s="59"/>
      <c r="AG13277" s="59"/>
      <c r="AH13277" s="59"/>
      <c r="AI13277" s="59"/>
    </row>
    <row r="13278" spans="1:35" ht="31.5" thickBot="1" x14ac:dyDescent="0.4">
      <c r="A13278" s="58" t="s">
        <v>13056</v>
      </c>
      <c r="B13278" s="58" t="s">
        <v>19819</v>
      </c>
      <c r="C13278" s="58" t="s">
        <v>20050</v>
      </c>
      <c r="D13278" s="59"/>
      <c r="E13278" s="59"/>
      <c r="F13278" s="59"/>
      <c r="G13278" s="59"/>
      <c r="AB13278" s="62" t="s">
        <v>20410</v>
      </c>
      <c r="AC13278" s="65" t="s">
        <v>20412</v>
      </c>
      <c r="AD13278" s="59"/>
      <c r="AE13278" s="59"/>
      <c r="AF13278" s="59"/>
      <c r="AG13278" s="59"/>
      <c r="AH13278" s="59"/>
      <c r="AI13278" s="59"/>
    </row>
    <row r="13279" spans="1:35" ht="31.5" thickBot="1" x14ac:dyDescent="0.4">
      <c r="A13279" s="58" t="s">
        <v>13057</v>
      </c>
      <c r="B13279" s="58" t="s">
        <v>19820</v>
      </c>
      <c r="C13279" s="58" t="s">
        <v>20050</v>
      </c>
      <c r="D13279" s="59"/>
      <c r="E13279" s="59"/>
      <c r="F13279" s="59"/>
      <c r="G13279" s="59"/>
      <c r="AB13279" s="59"/>
      <c r="AC13279" s="65" t="s">
        <v>20412</v>
      </c>
      <c r="AD13279" s="59"/>
      <c r="AE13279" s="59"/>
      <c r="AF13279" s="59"/>
      <c r="AG13279" s="59"/>
      <c r="AH13279" s="59"/>
      <c r="AI13279" s="59"/>
    </row>
    <row r="13280" spans="1:35" ht="31.5" thickBot="1" x14ac:dyDescent="0.4">
      <c r="A13280" s="58" t="s">
        <v>13058</v>
      </c>
      <c r="B13280" s="58" t="s">
        <v>19820</v>
      </c>
      <c r="C13280" s="58" t="s">
        <v>20050</v>
      </c>
      <c r="D13280" s="59"/>
      <c r="E13280" s="59"/>
      <c r="F13280" s="59"/>
      <c r="G13280" s="59"/>
      <c r="AB13280" s="59"/>
      <c r="AC13280" s="65" t="s">
        <v>20412</v>
      </c>
      <c r="AD13280" s="59"/>
      <c r="AE13280" s="59"/>
      <c r="AF13280" s="59"/>
      <c r="AG13280" s="59"/>
      <c r="AH13280" s="59"/>
      <c r="AI13280" s="59"/>
    </row>
    <row r="13281" spans="1:35" ht="31.5" thickBot="1" x14ac:dyDescent="0.4">
      <c r="A13281" s="58" t="s">
        <v>13059</v>
      </c>
      <c r="B13281" s="58" t="s">
        <v>19821</v>
      </c>
      <c r="C13281" s="58" t="s">
        <v>20050</v>
      </c>
      <c r="D13281" s="59"/>
      <c r="E13281" s="59"/>
      <c r="F13281" s="59"/>
      <c r="G13281" s="59"/>
      <c r="AB13281" s="59"/>
      <c r="AC13281" s="65" t="s">
        <v>20412</v>
      </c>
      <c r="AD13281" s="59"/>
      <c r="AE13281" s="59"/>
      <c r="AF13281" s="59"/>
      <c r="AG13281" s="59"/>
      <c r="AH13281" s="59"/>
      <c r="AI13281" s="59"/>
    </row>
    <row r="13282" spans="1:35" ht="31.5" thickBot="1" x14ac:dyDescent="0.4">
      <c r="A13282" s="58" t="s">
        <v>13060</v>
      </c>
      <c r="B13282" s="58" t="s">
        <v>19821</v>
      </c>
      <c r="C13282" s="58" t="s">
        <v>20050</v>
      </c>
      <c r="D13282" s="59"/>
      <c r="E13282" s="59"/>
      <c r="F13282" s="59"/>
      <c r="G13282" s="59"/>
      <c r="AB13282" s="59"/>
      <c r="AC13282" s="65" t="s">
        <v>20412</v>
      </c>
      <c r="AD13282" s="59"/>
      <c r="AE13282" s="59"/>
      <c r="AF13282" s="59"/>
      <c r="AG13282" s="59"/>
      <c r="AH13282" s="59"/>
      <c r="AI13282" s="59"/>
    </row>
    <row r="13283" spans="1:35" ht="31.5" thickBot="1" x14ac:dyDescent="0.4">
      <c r="A13283" s="58" t="s">
        <v>13061</v>
      </c>
      <c r="B13283" s="58" t="s">
        <v>19822</v>
      </c>
      <c r="C13283" s="58" t="s">
        <v>20050</v>
      </c>
      <c r="D13283" s="59"/>
      <c r="E13283" s="59"/>
      <c r="F13283" s="59"/>
      <c r="G13283" s="59"/>
      <c r="AB13283" s="62" t="s">
        <v>20410</v>
      </c>
      <c r="AC13283" s="65" t="s">
        <v>20412</v>
      </c>
      <c r="AD13283" s="59"/>
      <c r="AE13283" s="59"/>
      <c r="AF13283" s="59"/>
      <c r="AG13283" s="59"/>
      <c r="AH13283" s="59"/>
      <c r="AI13283" s="59"/>
    </row>
    <row r="13284" spans="1:35" ht="31.5" thickBot="1" x14ac:dyDescent="0.4">
      <c r="A13284" s="58" t="s">
        <v>13062</v>
      </c>
      <c r="B13284" s="58" t="s">
        <v>19823</v>
      </c>
      <c r="C13284" s="58" t="s">
        <v>20050</v>
      </c>
      <c r="D13284" s="59"/>
      <c r="E13284" s="59"/>
      <c r="F13284" s="59"/>
      <c r="G13284" s="59"/>
      <c r="AB13284" s="59"/>
      <c r="AC13284" s="65" t="s">
        <v>20412</v>
      </c>
      <c r="AD13284" s="59"/>
      <c r="AE13284" s="59"/>
      <c r="AF13284" s="59"/>
      <c r="AG13284" s="59"/>
      <c r="AH13284" s="59"/>
      <c r="AI13284" s="59"/>
    </row>
    <row r="13285" spans="1:35" ht="31.5" thickBot="1" x14ac:dyDescent="0.4">
      <c r="A13285" s="58" t="s">
        <v>13063</v>
      </c>
      <c r="B13285" s="58" t="s">
        <v>19823</v>
      </c>
      <c r="C13285" s="58" t="s">
        <v>20050</v>
      </c>
      <c r="D13285" s="59"/>
      <c r="E13285" s="59"/>
      <c r="F13285" s="59"/>
      <c r="G13285" s="59"/>
      <c r="AB13285" s="59"/>
      <c r="AC13285" s="65" t="s">
        <v>20412</v>
      </c>
      <c r="AD13285" s="59"/>
      <c r="AE13285" s="59"/>
      <c r="AF13285" s="59"/>
      <c r="AG13285" s="59"/>
      <c r="AH13285" s="59"/>
      <c r="AI13285" s="59"/>
    </row>
    <row r="13286" spans="1:35" ht="31.5" thickBot="1" x14ac:dyDescent="0.4">
      <c r="A13286" s="58" t="s">
        <v>13064</v>
      </c>
      <c r="B13286" s="58" t="s">
        <v>19824</v>
      </c>
      <c r="C13286" s="58" t="s">
        <v>20050</v>
      </c>
      <c r="D13286" s="59"/>
      <c r="E13286" s="59"/>
      <c r="F13286" s="59"/>
      <c r="G13286" s="59"/>
      <c r="AB13286" s="62" t="s">
        <v>20410</v>
      </c>
      <c r="AC13286" s="65" t="s">
        <v>20412</v>
      </c>
      <c r="AD13286" s="59"/>
      <c r="AE13286" s="59"/>
      <c r="AF13286" s="59"/>
      <c r="AG13286" s="59"/>
      <c r="AH13286" s="59"/>
      <c r="AI13286" s="59"/>
    </row>
    <row r="13287" spans="1:35" ht="31.5" thickBot="1" x14ac:dyDescent="0.4">
      <c r="A13287" s="58" t="s">
        <v>13065</v>
      </c>
      <c r="B13287" s="58" t="s">
        <v>19824</v>
      </c>
      <c r="C13287" s="58" t="s">
        <v>20050</v>
      </c>
      <c r="D13287" s="59"/>
      <c r="E13287" s="59"/>
      <c r="F13287" s="59"/>
      <c r="G13287" s="59"/>
      <c r="AB13287" s="62" t="s">
        <v>20410</v>
      </c>
      <c r="AC13287" s="65" t="s">
        <v>20412</v>
      </c>
      <c r="AD13287" s="59"/>
      <c r="AE13287" s="59"/>
      <c r="AF13287" s="59"/>
      <c r="AG13287" s="59"/>
      <c r="AH13287" s="59"/>
      <c r="AI13287" s="59"/>
    </row>
    <row r="13288" spans="1:35" ht="31.5" thickBot="1" x14ac:dyDescent="0.4">
      <c r="A13288" s="58" t="s">
        <v>13066</v>
      </c>
      <c r="B13288" s="58" t="s">
        <v>19825</v>
      </c>
      <c r="C13288" s="58" t="s">
        <v>20050</v>
      </c>
      <c r="D13288" s="59"/>
      <c r="E13288" s="59"/>
      <c r="F13288" s="59"/>
      <c r="G13288" s="59"/>
      <c r="AB13288" s="62" t="s">
        <v>20410</v>
      </c>
      <c r="AC13288" s="65" t="s">
        <v>20412</v>
      </c>
      <c r="AD13288" s="59"/>
      <c r="AE13288" s="59"/>
      <c r="AF13288" s="59"/>
      <c r="AG13288" s="59"/>
      <c r="AH13288" s="59"/>
      <c r="AI13288" s="59"/>
    </row>
    <row r="13289" spans="1:35" ht="31.5" thickBot="1" x14ac:dyDescent="0.4">
      <c r="A13289" s="58" t="s">
        <v>13067</v>
      </c>
      <c r="B13289" s="58" t="s">
        <v>19825</v>
      </c>
      <c r="C13289" s="58" t="s">
        <v>20050</v>
      </c>
      <c r="D13289" s="59"/>
      <c r="E13289" s="59"/>
      <c r="F13289" s="59"/>
      <c r="G13289" s="59"/>
      <c r="AB13289" s="62" t="s">
        <v>20410</v>
      </c>
      <c r="AC13289" s="65" t="s">
        <v>20412</v>
      </c>
      <c r="AD13289" s="59"/>
      <c r="AE13289" s="59"/>
      <c r="AF13289" s="59"/>
      <c r="AG13289" s="59"/>
      <c r="AH13289" s="59"/>
      <c r="AI13289" s="59"/>
    </row>
    <row r="13290" spans="1:35" ht="31.5" thickBot="1" x14ac:dyDescent="0.4">
      <c r="A13290" s="58" t="s">
        <v>13068</v>
      </c>
      <c r="B13290" s="58" t="s">
        <v>19826</v>
      </c>
      <c r="C13290" s="58" t="s">
        <v>20050</v>
      </c>
      <c r="D13290" s="59"/>
      <c r="E13290" s="59"/>
      <c r="F13290" s="59"/>
      <c r="G13290" s="59"/>
      <c r="AB13290" s="59"/>
      <c r="AC13290" s="65" t="s">
        <v>20412</v>
      </c>
      <c r="AD13290" s="59"/>
      <c r="AE13290" s="59"/>
      <c r="AF13290" s="59"/>
      <c r="AG13290" s="59"/>
      <c r="AH13290" s="59"/>
      <c r="AI13290" s="59"/>
    </row>
    <row r="13291" spans="1:35" ht="31.5" thickBot="1" x14ac:dyDescent="0.4">
      <c r="A13291" s="58" t="s">
        <v>13069</v>
      </c>
      <c r="B13291" s="58" t="s">
        <v>19826</v>
      </c>
      <c r="C13291" s="58" t="s">
        <v>20050</v>
      </c>
      <c r="D13291" s="59"/>
      <c r="E13291" s="59"/>
      <c r="F13291" s="59"/>
      <c r="G13291" s="59"/>
      <c r="AB13291" s="59"/>
      <c r="AC13291" s="65" t="s">
        <v>20412</v>
      </c>
      <c r="AD13291" s="59"/>
      <c r="AE13291" s="59"/>
      <c r="AF13291" s="59"/>
      <c r="AG13291" s="59"/>
      <c r="AH13291" s="59"/>
      <c r="AI13291" s="59"/>
    </row>
    <row r="13292" spans="1:35" ht="31.5" thickBot="1" x14ac:dyDescent="0.4">
      <c r="A13292" s="58" t="s">
        <v>13070</v>
      </c>
      <c r="B13292" s="58" t="s">
        <v>19827</v>
      </c>
      <c r="C13292" s="58" t="s">
        <v>20050</v>
      </c>
      <c r="D13292" s="59"/>
      <c r="E13292" s="59"/>
      <c r="F13292" s="59"/>
      <c r="G13292" s="59"/>
      <c r="AB13292" s="62" t="s">
        <v>20410</v>
      </c>
      <c r="AC13292" s="65" t="s">
        <v>20412</v>
      </c>
      <c r="AD13292" s="59"/>
      <c r="AE13292" s="59"/>
      <c r="AF13292" s="59"/>
      <c r="AG13292" s="59"/>
      <c r="AH13292" s="59"/>
      <c r="AI13292" s="59"/>
    </row>
    <row r="13293" spans="1:35" ht="31.5" thickBot="1" x14ac:dyDescent="0.4">
      <c r="A13293" s="58" t="s">
        <v>13071</v>
      </c>
      <c r="B13293" s="58" t="s">
        <v>19827</v>
      </c>
      <c r="C13293" s="58" t="s">
        <v>20050</v>
      </c>
      <c r="D13293" s="59"/>
      <c r="E13293" s="59"/>
      <c r="F13293" s="59"/>
      <c r="G13293" s="59"/>
      <c r="AB13293" s="59"/>
      <c r="AC13293" s="65" t="s">
        <v>20412</v>
      </c>
      <c r="AD13293" s="59"/>
      <c r="AE13293" s="59"/>
      <c r="AF13293" s="59"/>
      <c r="AG13293" s="59"/>
      <c r="AH13293" s="59"/>
      <c r="AI13293" s="59"/>
    </row>
    <row r="13294" spans="1:35" ht="31.5" thickBot="1" x14ac:dyDescent="0.4">
      <c r="A13294" s="58" t="s">
        <v>13072</v>
      </c>
      <c r="B13294" s="58" t="s">
        <v>19827</v>
      </c>
      <c r="C13294" s="58" t="s">
        <v>20050</v>
      </c>
      <c r="D13294" s="59"/>
      <c r="E13294" s="59"/>
      <c r="F13294" s="59"/>
      <c r="G13294" s="59"/>
      <c r="AB13294" s="59"/>
      <c r="AC13294" s="65" t="s">
        <v>20412</v>
      </c>
      <c r="AD13294" s="59"/>
      <c r="AE13294" s="59"/>
      <c r="AF13294" s="59"/>
      <c r="AG13294" s="59"/>
      <c r="AH13294" s="59"/>
      <c r="AI13294" s="59"/>
    </row>
    <row r="13295" spans="1:35" ht="31.5" thickBot="1" x14ac:dyDescent="0.4">
      <c r="A13295" s="58" t="s">
        <v>13073</v>
      </c>
      <c r="B13295" s="58" t="s">
        <v>19828</v>
      </c>
      <c r="C13295" s="58" t="s">
        <v>20050</v>
      </c>
      <c r="D13295" s="59"/>
      <c r="E13295" s="59"/>
      <c r="F13295" s="59"/>
      <c r="G13295" s="59"/>
      <c r="AB13295" s="62" t="s">
        <v>20410</v>
      </c>
      <c r="AC13295" s="65" t="s">
        <v>20412</v>
      </c>
      <c r="AD13295" s="59"/>
      <c r="AE13295" s="59"/>
      <c r="AF13295" s="59"/>
      <c r="AG13295" s="59"/>
      <c r="AH13295" s="59"/>
      <c r="AI13295" s="59"/>
    </row>
    <row r="13296" spans="1:35" ht="31.5" thickBot="1" x14ac:dyDescent="0.4">
      <c r="A13296" s="58" t="s">
        <v>13074</v>
      </c>
      <c r="B13296" s="58" t="s">
        <v>19828</v>
      </c>
      <c r="C13296" s="58" t="s">
        <v>20050</v>
      </c>
      <c r="D13296" s="59"/>
      <c r="E13296" s="59"/>
      <c r="F13296" s="59"/>
      <c r="G13296" s="59"/>
      <c r="AB13296" s="62" t="s">
        <v>20410</v>
      </c>
      <c r="AC13296" s="65" t="s">
        <v>20412</v>
      </c>
      <c r="AD13296" s="59"/>
      <c r="AE13296" s="59"/>
      <c r="AF13296" s="59"/>
      <c r="AG13296" s="59"/>
      <c r="AH13296" s="59"/>
      <c r="AI13296" s="59"/>
    </row>
    <row r="13297" spans="1:35" ht="31.5" thickBot="1" x14ac:dyDescent="0.4">
      <c r="A13297" s="58" t="s">
        <v>13075</v>
      </c>
      <c r="B13297" s="58" t="s">
        <v>19829</v>
      </c>
      <c r="C13297" s="58" t="s">
        <v>20050</v>
      </c>
      <c r="D13297" s="59"/>
      <c r="E13297" s="59"/>
      <c r="F13297" s="59"/>
      <c r="G13297" s="59"/>
      <c r="AB13297" s="59"/>
      <c r="AC13297" s="65" t="s">
        <v>20412</v>
      </c>
      <c r="AD13297" s="59"/>
      <c r="AE13297" s="59"/>
      <c r="AF13297" s="59"/>
      <c r="AG13297" s="59"/>
      <c r="AH13297" s="59"/>
      <c r="AI13297" s="59"/>
    </row>
    <row r="13298" spans="1:35" ht="31.5" thickBot="1" x14ac:dyDescent="0.4">
      <c r="A13298" s="58" t="s">
        <v>13076</v>
      </c>
      <c r="B13298" s="58" t="s">
        <v>19830</v>
      </c>
      <c r="C13298" s="58" t="s">
        <v>20050</v>
      </c>
      <c r="D13298" s="59"/>
      <c r="E13298" s="59"/>
      <c r="F13298" s="59"/>
      <c r="G13298" s="59"/>
      <c r="AB13298" s="59"/>
      <c r="AC13298" s="65" t="s">
        <v>20412</v>
      </c>
      <c r="AD13298" s="59"/>
      <c r="AE13298" s="59"/>
      <c r="AF13298" s="59"/>
      <c r="AG13298" s="59"/>
      <c r="AH13298" s="59"/>
      <c r="AI13298" s="59"/>
    </row>
    <row r="13299" spans="1:35" ht="31.5" thickBot="1" x14ac:dyDescent="0.4">
      <c r="A13299" s="58" t="s">
        <v>13077</v>
      </c>
      <c r="B13299" s="58" t="s">
        <v>19830</v>
      </c>
      <c r="C13299" s="58" t="s">
        <v>20050</v>
      </c>
      <c r="D13299" s="59"/>
      <c r="E13299" s="59"/>
      <c r="F13299" s="59"/>
      <c r="G13299" s="59"/>
      <c r="AB13299" s="62" t="s">
        <v>20410</v>
      </c>
      <c r="AC13299" s="65" t="s">
        <v>20412</v>
      </c>
      <c r="AD13299" s="59"/>
      <c r="AE13299" s="59"/>
      <c r="AF13299" s="59"/>
      <c r="AG13299" s="59"/>
      <c r="AH13299" s="59"/>
      <c r="AI13299" s="59"/>
    </row>
    <row r="13300" spans="1:35" ht="31.5" thickBot="1" x14ac:dyDescent="0.4">
      <c r="A13300" s="58" t="s">
        <v>13078</v>
      </c>
      <c r="B13300" s="58" t="s">
        <v>19830</v>
      </c>
      <c r="C13300" s="58" t="s">
        <v>20050</v>
      </c>
      <c r="D13300" s="59"/>
      <c r="E13300" s="59"/>
      <c r="F13300" s="59"/>
      <c r="G13300" s="59"/>
      <c r="AB13300" s="59"/>
      <c r="AC13300" s="65" t="s">
        <v>20412</v>
      </c>
      <c r="AD13300" s="59"/>
      <c r="AE13300" s="59"/>
      <c r="AF13300" s="59"/>
      <c r="AG13300" s="59"/>
      <c r="AH13300" s="59"/>
      <c r="AI13300" s="59"/>
    </row>
    <row r="13301" spans="1:35" ht="31.5" thickBot="1" x14ac:dyDescent="0.4">
      <c r="A13301" s="58" t="s">
        <v>13079</v>
      </c>
      <c r="B13301" s="58" t="s">
        <v>19830</v>
      </c>
      <c r="C13301" s="58" t="s">
        <v>20050</v>
      </c>
      <c r="D13301" s="59"/>
      <c r="E13301" s="59"/>
      <c r="F13301" s="59"/>
      <c r="G13301" s="59"/>
      <c r="AB13301" s="59"/>
      <c r="AC13301" s="65" t="s">
        <v>20412</v>
      </c>
      <c r="AD13301" s="59"/>
      <c r="AE13301" s="59"/>
      <c r="AF13301" s="59"/>
      <c r="AG13301" s="59"/>
      <c r="AH13301" s="59"/>
      <c r="AI13301" s="59"/>
    </row>
    <row r="13302" spans="1:35" ht="31.5" thickBot="1" x14ac:dyDescent="0.4">
      <c r="A13302" s="58" t="s">
        <v>13080</v>
      </c>
      <c r="B13302" s="58" t="s">
        <v>19831</v>
      </c>
      <c r="C13302" s="58" t="s">
        <v>20050</v>
      </c>
      <c r="D13302" s="59"/>
      <c r="E13302" s="59"/>
      <c r="F13302" s="59"/>
      <c r="G13302" s="59"/>
      <c r="AB13302" s="59"/>
      <c r="AC13302" s="65" t="s">
        <v>20412</v>
      </c>
      <c r="AD13302" s="59"/>
      <c r="AE13302" s="59"/>
      <c r="AF13302" s="59"/>
      <c r="AG13302" s="59"/>
      <c r="AH13302" s="59"/>
      <c r="AI13302" s="59"/>
    </row>
    <row r="13303" spans="1:35" ht="31.5" thickBot="1" x14ac:dyDescent="0.4">
      <c r="A13303" s="58" t="s">
        <v>13081</v>
      </c>
      <c r="B13303" s="58" t="s">
        <v>19831</v>
      </c>
      <c r="C13303" s="58" t="s">
        <v>20050</v>
      </c>
      <c r="D13303" s="59"/>
      <c r="E13303" s="59"/>
      <c r="F13303" s="59"/>
      <c r="G13303" s="59"/>
      <c r="AB13303" s="59"/>
      <c r="AC13303" s="65" t="s">
        <v>20412</v>
      </c>
      <c r="AD13303" s="59"/>
      <c r="AE13303" s="59"/>
      <c r="AF13303" s="59"/>
      <c r="AG13303" s="59"/>
      <c r="AH13303" s="59"/>
      <c r="AI13303" s="59"/>
    </row>
    <row r="13304" spans="1:35" ht="31.5" thickBot="1" x14ac:dyDescent="0.4">
      <c r="A13304" s="58" t="s">
        <v>13082</v>
      </c>
      <c r="B13304" s="58" t="s">
        <v>19831</v>
      </c>
      <c r="C13304" s="58" t="s">
        <v>20050</v>
      </c>
      <c r="D13304" s="59"/>
      <c r="E13304" s="59"/>
      <c r="F13304" s="59"/>
      <c r="G13304" s="59"/>
      <c r="AB13304" s="59"/>
      <c r="AC13304" s="65" t="s">
        <v>20412</v>
      </c>
      <c r="AD13304" s="59"/>
      <c r="AE13304" s="59"/>
      <c r="AF13304" s="59"/>
      <c r="AG13304" s="59"/>
      <c r="AH13304" s="59"/>
      <c r="AI13304" s="59"/>
    </row>
    <row r="13305" spans="1:35" ht="31.5" thickBot="1" x14ac:dyDescent="0.4">
      <c r="A13305" s="58" t="s">
        <v>13083</v>
      </c>
      <c r="B13305" s="58" t="s">
        <v>19831</v>
      </c>
      <c r="C13305" s="58" t="s">
        <v>20050</v>
      </c>
      <c r="D13305" s="59"/>
      <c r="E13305" s="59"/>
      <c r="F13305" s="59"/>
      <c r="G13305" s="59"/>
      <c r="AB13305" s="59"/>
      <c r="AC13305" s="65" t="s">
        <v>20412</v>
      </c>
      <c r="AD13305" s="59"/>
      <c r="AE13305" s="59"/>
      <c r="AF13305" s="59"/>
      <c r="AG13305" s="59"/>
      <c r="AH13305" s="59"/>
      <c r="AI13305" s="59"/>
    </row>
    <row r="13306" spans="1:35" ht="31.5" thickBot="1" x14ac:dyDescent="0.4">
      <c r="A13306" s="58" t="s">
        <v>13084</v>
      </c>
      <c r="B13306" s="58" t="s">
        <v>19831</v>
      </c>
      <c r="C13306" s="58" t="s">
        <v>20050</v>
      </c>
      <c r="D13306" s="59"/>
      <c r="E13306" s="59"/>
      <c r="F13306" s="59"/>
      <c r="G13306" s="59"/>
      <c r="AB13306" s="59"/>
      <c r="AC13306" s="65" t="s">
        <v>20412</v>
      </c>
      <c r="AD13306" s="59"/>
      <c r="AE13306" s="59"/>
      <c r="AF13306" s="59"/>
      <c r="AG13306" s="59"/>
      <c r="AH13306" s="59"/>
      <c r="AI13306" s="59"/>
    </row>
    <row r="13307" spans="1:35" ht="31.5" thickBot="1" x14ac:dyDescent="0.4">
      <c r="A13307" s="58" t="s">
        <v>13085</v>
      </c>
      <c r="B13307" s="58" t="s">
        <v>19831</v>
      </c>
      <c r="C13307" s="58" t="s">
        <v>20050</v>
      </c>
      <c r="D13307" s="59"/>
      <c r="E13307" s="59"/>
      <c r="F13307" s="59"/>
      <c r="G13307" s="59"/>
      <c r="AB13307" s="59"/>
      <c r="AC13307" s="65" t="s">
        <v>20412</v>
      </c>
      <c r="AD13307" s="59"/>
      <c r="AE13307" s="59"/>
      <c r="AF13307" s="59"/>
      <c r="AG13307" s="59"/>
      <c r="AH13307" s="59"/>
      <c r="AI13307" s="59"/>
    </row>
    <row r="13308" spans="1:35" ht="31.5" thickBot="1" x14ac:dyDescent="0.4">
      <c r="A13308" s="58" t="s">
        <v>13086</v>
      </c>
      <c r="B13308" s="58" t="s">
        <v>19832</v>
      </c>
      <c r="C13308" s="58" t="s">
        <v>20050</v>
      </c>
      <c r="D13308" s="59"/>
      <c r="E13308" s="59"/>
      <c r="F13308" s="59"/>
      <c r="G13308" s="59"/>
      <c r="AB13308" s="59"/>
      <c r="AC13308" s="65" t="s">
        <v>20412</v>
      </c>
      <c r="AD13308" s="59"/>
      <c r="AE13308" s="59"/>
      <c r="AF13308" s="59"/>
      <c r="AG13308" s="59"/>
      <c r="AH13308" s="59"/>
      <c r="AI13308" s="59"/>
    </row>
    <row r="13309" spans="1:35" ht="31.5" thickBot="1" x14ac:dyDescent="0.4">
      <c r="A13309" s="58" t="s">
        <v>13087</v>
      </c>
      <c r="B13309" s="58" t="s">
        <v>19832</v>
      </c>
      <c r="C13309" s="58" t="s">
        <v>20050</v>
      </c>
      <c r="D13309" s="59"/>
      <c r="E13309" s="59"/>
      <c r="F13309" s="59"/>
      <c r="G13309" s="59"/>
      <c r="AB13309" s="62" t="s">
        <v>20410</v>
      </c>
      <c r="AC13309" s="65" t="s">
        <v>20412</v>
      </c>
      <c r="AD13309" s="59"/>
      <c r="AE13309" s="59"/>
      <c r="AF13309" s="59"/>
      <c r="AG13309" s="59"/>
      <c r="AH13309" s="59"/>
      <c r="AI13309" s="59"/>
    </row>
    <row r="13310" spans="1:35" ht="31.5" thickBot="1" x14ac:dyDescent="0.4">
      <c r="A13310" s="58" t="s">
        <v>13088</v>
      </c>
      <c r="B13310" s="58" t="s">
        <v>19832</v>
      </c>
      <c r="C13310" s="58" t="s">
        <v>20050</v>
      </c>
      <c r="D13310" s="59"/>
      <c r="E13310" s="59"/>
      <c r="F13310" s="59"/>
      <c r="G13310" s="59"/>
      <c r="AB13310" s="59"/>
      <c r="AC13310" s="65" t="s">
        <v>20412</v>
      </c>
      <c r="AD13310" s="59"/>
      <c r="AE13310" s="59"/>
      <c r="AF13310" s="59"/>
      <c r="AG13310" s="59"/>
      <c r="AH13310" s="59"/>
      <c r="AI13310" s="59"/>
    </row>
    <row r="13311" spans="1:35" ht="31.5" thickBot="1" x14ac:dyDescent="0.4">
      <c r="A13311" s="58" t="s">
        <v>13089</v>
      </c>
      <c r="B13311" s="58" t="s">
        <v>19832</v>
      </c>
      <c r="C13311" s="58" t="s">
        <v>20050</v>
      </c>
      <c r="D13311" s="59"/>
      <c r="E13311" s="59"/>
      <c r="F13311" s="59"/>
      <c r="G13311" s="59"/>
      <c r="AB13311" s="59"/>
      <c r="AC13311" s="65" t="s">
        <v>20412</v>
      </c>
      <c r="AD13311" s="59"/>
      <c r="AE13311" s="59"/>
      <c r="AF13311" s="59"/>
      <c r="AG13311" s="59"/>
      <c r="AH13311" s="59"/>
      <c r="AI13311" s="59"/>
    </row>
    <row r="13312" spans="1:35" ht="31.5" thickBot="1" x14ac:dyDescent="0.4">
      <c r="A13312" s="58" t="s">
        <v>13090</v>
      </c>
      <c r="B13312" s="58" t="s">
        <v>19832</v>
      </c>
      <c r="C13312" s="58" t="s">
        <v>20050</v>
      </c>
      <c r="D13312" s="59"/>
      <c r="E13312" s="59"/>
      <c r="F13312" s="59"/>
      <c r="G13312" s="59"/>
      <c r="AB13312" s="59"/>
      <c r="AC13312" s="65" t="s">
        <v>20412</v>
      </c>
      <c r="AD13312" s="59"/>
      <c r="AE13312" s="59"/>
      <c r="AF13312" s="59"/>
      <c r="AG13312" s="59"/>
      <c r="AH13312" s="59"/>
      <c r="AI13312" s="59"/>
    </row>
    <row r="13313" spans="1:35" ht="31.5" thickBot="1" x14ac:dyDescent="0.4">
      <c r="A13313" s="58" t="s">
        <v>13091</v>
      </c>
      <c r="B13313" s="58" t="s">
        <v>19832</v>
      </c>
      <c r="C13313" s="58" t="s">
        <v>20050</v>
      </c>
      <c r="D13313" s="59"/>
      <c r="E13313" s="59"/>
      <c r="F13313" s="59"/>
      <c r="G13313" s="59"/>
      <c r="AB13313" s="59"/>
      <c r="AC13313" s="65" t="s">
        <v>20412</v>
      </c>
      <c r="AD13313" s="59"/>
      <c r="AE13313" s="59"/>
      <c r="AF13313" s="59"/>
      <c r="AG13313" s="59"/>
      <c r="AH13313" s="59"/>
      <c r="AI13313" s="59"/>
    </row>
    <row r="13314" spans="1:35" ht="31.5" thickBot="1" x14ac:dyDescent="0.4">
      <c r="A13314" s="58" t="s">
        <v>13092</v>
      </c>
      <c r="B13314" s="58" t="s">
        <v>19833</v>
      </c>
      <c r="C13314" s="58" t="s">
        <v>20050</v>
      </c>
      <c r="D13314" s="59"/>
      <c r="E13314" s="59"/>
      <c r="F13314" s="59"/>
      <c r="G13314" s="59"/>
      <c r="AB13314" s="62" t="s">
        <v>20410</v>
      </c>
      <c r="AC13314" s="65" t="s">
        <v>20412</v>
      </c>
      <c r="AD13314" s="59"/>
      <c r="AE13314" s="59"/>
      <c r="AF13314" s="59"/>
      <c r="AG13314" s="59"/>
      <c r="AH13314" s="59"/>
      <c r="AI13314" s="59"/>
    </row>
    <row r="13315" spans="1:35" ht="31.5" thickBot="1" x14ac:dyDescent="0.4">
      <c r="A13315" s="58" t="s">
        <v>13093</v>
      </c>
      <c r="B13315" s="58" t="s">
        <v>19833</v>
      </c>
      <c r="C13315" s="58" t="s">
        <v>20050</v>
      </c>
      <c r="D13315" s="59"/>
      <c r="E13315" s="59"/>
      <c r="F13315" s="59"/>
      <c r="G13315" s="59"/>
      <c r="AB13315" s="62" t="s">
        <v>20410</v>
      </c>
      <c r="AC13315" s="65" t="s">
        <v>20412</v>
      </c>
      <c r="AD13315" s="59"/>
      <c r="AE13315" s="59"/>
      <c r="AF13315" s="59"/>
      <c r="AG13315" s="59"/>
      <c r="AH13315" s="59"/>
      <c r="AI13315" s="59"/>
    </row>
    <row r="13316" spans="1:35" ht="31.5" thickBot="1" x14ac:dyDescent="0.4">
      <c r="A13316" s="58" t="s">
        <v>13094</v>
      </c>
      <c r="B13316" s="58" t="s">
        <v>19834</v>
      </c>
      <c r="C13316" s="58" t="s">
        <v>20050</v>
      </c>
      <c r="D13316" s="59"/>
      <c r="E13316" s="59"/>
      <c r="F13316" s="59"/>
      <c r="G13316" s="59"/>
      <c r="AB13316" s="62" t="s">
        <v>20410</v>
      </c>
      <c r="AC13316" s="65" t="s">
        <v>20412</v>
      </c>
      <c r="AD13316" s="59"/>
      <c r="AE13316" s="59"/>
      <c r="AF13316" s="59"/>
      <c r="AG13316" s="59"/>
      <c r="AH13316" s="59"/>
      <c r="AI13316" s="59"/>
    </row>
    <row r="13317" spans="1:35" ht="31.5" thickBot="1" x14ac:dyDescent="0.4">
      <c r="A13317" s="58" t="s">
        <v>13095</v>
      </c>
      <c r="B13317" s="58" t="s">
        <v>19834</v>
      </c>
      <c r="C13317" s="58" t="s">
        <v>20050</v>
      </c>
      <c r="D13317" s="59"/>
      <c r="E13317" s="59"/>
      <c r="F13317" s="59"/>
      <c r="G13317" s="59"/>
      <c r="AB13317" s="59"/>
      <c r="AC13317" s="65" t="s">
        <v>20412</v>
      </c>
      <c r="AD13317" s="59"/>
      <c r="AE13317" s="59"/>
      <c r="AF13317" s="59"/>
      <c r="AG13317" s="59"/>
      <c r="AH13317" s="59"/>
      <c r="AI13317" s="59"/>
    </row>
    <row r="13318" spans="1:35" ht="31.5" thickBot="1" x14ac:dyDescent="0.4">
      <c r="A13318" s="58" t="s">
        <v>13096</v>
      </c>
      <c r="B13318" s="58" t="s">
        <v>19834</v>
      </c>
      <c r="C13318" s="58" t="s">
        <v>20050</v>
      </c>
      <c r="D13318" s="59"/>
      <c r="E13318" s="59"/>
      <c r="F13318" s="59"/>
      <c r="G13318" s="59"/>
      <c r="AB13318" s="62" t="s">
        <v>20410</v>
      </c>
      <c r="AC13318" s="65" t="s">
        <v>20412</v>
      </c>
      <c r="AD13318" s="59"/>
      <c r="AE13318" s="59"/>
      <c r="AF13318" s="59"/>
      <c r="AG13318" s="59"/>
      <c r="AH13318" s="59"/>
      <c r="AI13318" s="59"/>
    </row>
    <row r="13319" spans="1:35" ht="31.5" thickBot="1" x14ac:dyDescent="0.4">
      <c r="A13319" s="58" t="s">
        <v>13097</v>
      </c>
      <c r="B13319" s="58" t="s">
        <v>19835</v>
      </c>
      <c r="C13319" s="58" t="s">
        <v>20050</v>
      </c>
      <c r="D13319" s="59"/>
      <c r="E13319" s="59"/>
      <c r="F13319" s="59"/>
      <c r="G13319" s="59"/>
      <c r="AB13319" s="62" t="s">
        <v>20410</v>
      </c>
      <c r="AC13319" s="65" t="s">
        <v>20412</v>
      </c>
      <c r="AD13319" s="59"/>
      <c r="AE13319" s="59"/>
      <c r="AF13319" s="59"/>
      <c r="AG13319" s="59"/>
      <c r="AH13319" s="59"/>
      <c r="AI13319" s="59"/>
    </row>
    <row r="13320" spans="1:35" ht="31.5" thickBot="1" x14ac:dyDescent="0.4">
      <c r="A13320" s="58" t="s">
        <v>13098</v>
      </c>
      <c r="B13320" s="58" t="s">
        <v>19835</v>
      </c>
      <c r="C13320" s="58" t="s">
        <v>20050</v>
      </c>
      <c r="D13320" s="59"/>
      <c r="E13320" s="59"/>
      <c r="F13320" s="59"/>
      <c r="G13320" s="59"/>
      <c r="AB13320" s="62" t="s">
        <v>20410</v>
      </c>
      <c r="AC13320" s="65" t="s">
        <v>20412</v>
      </c>
      <c r="AD13320" s="59"/>
      <c r="AE13320" s="59"/>
      <c r="AF13320" s="59"/>
      <c r="AG13320" s="59"/>
      <c r="AH13320" s="59"/>
      <c r="AI13320" s="59"/>
    </row>
    <row r="13321" spans="1:35" ht="31.5" thickBot="1" x14ac:dyDescent="0.4">
      <c r="A13321" s="58" t="s">
        <v>13099</v>
      </c>
      <c r="B13321" s="58" t="s">
        <v>19836</v>
      </c>
      <c r="C13321" s="58" t="s">
        <v>20050</v>
      </c>
      <c r="D13321" s="59"/>
      <c r="E13321" s="59"/>
      <c r="F13321" s="59"/>
      <c r="G13321" s="59"/>
      <c r="AB13321" s="62" t="s">
        <v>20410</v>
      </c>
      <c r="AC13321" s="65" t="s">
        <v>20412</v>
      </c>
      <c r="AD13321" s="59"/>
      <c r="AE13321" s="59"/>
      <c r="AF13321" s="59"/>
      <c r="AG13321" s="59"/>
      <c r="AH13321" s="59"/>
      <c r="AI13321" s="59"/>
    </row>
    <row r="13322" spans="1:35" ht="31.5" thickBot="1" x14ac:dyDescent="0.4">
      <c r="A13322" s="58" t="s">
        <v>13100</v>
      </c>
      <c r="B13322" s="58" t="s">
        <v>19837</v>
      </c>
      <c r="C13322" s="58" t="s">
        <v>20050</v>
      </c>
      <c r="D13322" s="59"/>
      <c r="E13322" s="59"/>
      <c r="F13322" s="59"/>
      <c r="G13322" s="59"/>
      <c r="AB13322" s="62" t="s">
        <v>20410</v>
      </c>
      <c r="AC13322" s="65" t="s">
        <v>20412</v>
      </c>
      <c r="AD13322" s="59"/>
      <c r="AE13322" s="59"/>
      <c r="AF13322" s="59"/>
      <c r="AG13322" s="59"/>
      <c r="AH13322" s="59"/>
      <c r="AI13322" s="59"/>
    </row>
    <row r="13323" spans="1:35" ht="31.5" thickBot="1" x14ac:dyDescent="0.4">
      <c r="A13323" s="58" t="s">
        <v>13101</v>
      </c>
      <c r="B13323" s="58" t="s">
        <v>19837</v>
      </c>
      <c r="C13323" s="58" t="s">
        <v>20050</v>
      </c>
      <c r="D13323" s="59"/>
      <c r="E13323" s="59"/>
      <c r="F13323" s="59"/>
      <c r="G13323" s="59"/>
      <c r="AB13323" s="62" t="s">
        <v>20410</v>
      </c>
      <c r="AC13323" s="65" t="s">
        <v>20412</v>
      </c>
      <c r="AD13323" s="59"/>
      <c r="AE13323" s="59"/>
      <c r="AF13323" s="59"/>
      <c r="AG13323" s="59"/>
      <c r="AH13323" s="59"/>
      <c r="AI13323" s="59"/>
    </row>
    <row r="13324" spans="1:35" ht="31.5" thickBot="1" x14ac:dyDescent="0.4">
      <c r="A13324" s="58" t="s">
        <v>13102</v>
      </c>
      <c r="B13324" s="58" t="s">
        <v>19838</v>
      </c>
      <c r="C13324" s="58" t="s">
        <v>20050</v>
      </c>
      <c r="D13324" s="59"/>
      <c r="E13324" s="59"/>
      <c r="F13324" s="59"/>
      <c r="G13324" s="59"/>
      <c r="AB13324" s="62" t="s">
        <v>20410</v>
      </c>
      <c r="AC13324" s="65" t="s">
        <v>20412</v>
      </c>
      <c r="AD13324" s="59"/>
      <c r="AE13324" s="59"/>
      <c r="AF13324" s="59"/>
      <c r="AG13324" s="59"/>
      <c r="AH13324" s="59"/>
      <c r="AI13324" s="59"/>
    </row>
    <row r="13325" spans="1:35" ht="31.5" thickBot="1" x14ac:dyDescent="0.4">
      <c r="A13325" s="58" t="s">
        <v>13103</v>
      </c>
      <c r="B13325" s="58" t="s">
        <v>19838</v>
      </c>
      <c r="C13325" s="58" t="s">
        <v>20050</v>
      </c>
      <c r="D13325" s="59"/>
      <c r="E13325" s="59"/>
      <c r="F13325" s="59"/>
      <c r="G13325" s="59"/>
      <c r="AB13325" s="59"/>
      <c r="AC13325" s="65" t="s">
        <v>20412</v>
      </c>
      <c r="AD13325" s="59"/>
      <c r="AE13325" s="59"/>
      <c r="AF13325" s="59"/>
      <c r="AG13325" s="59"/>
      <c r="AH13325" s="59"/>
      <c r="AI13325" s="59"/>
    </row>
    <row r="13326" spans="1:35" ht="31.5" thickBot="1" x14ac:dyDescent="0.4">
      <c r="A13326" s="58" t="s">
        <v>13104</v>
      </c>
      <c r="B13326" s="58" t="s">
        <v>19839</v>
      </c>
      <c r="C13326" s="58" t="s">
        <v>20050</v>
      </c>
      <c r="D13326" s="59"/>
      <c r="E13326" s="59"/>
      <c r="F13326" s="59"/>
      <c r="G13326" s="59"/>
      <c r="AB13326" s="59"/>
      <c r="AC13326" s="65" t="s">
        <v>20412</v>
      </c>
      <c r="AD13326" s="59"/>
      <c r="AE13326" s="59"/>
      <c r="AF13326" s="59"/>
      <c r="AG13326" s="59"/>
      <c r="AH13326" s="59"/>
      <c r="AI13326" s="59"/>
    </row>
    <row r="13327" spans="1:35" ht="31.5" thickBot="1" x14ac:dyDescent="0.4">
      <c r="A13327" s="58" t="s">
        <v>13105</v>
      </c>
      <c r="B13327" s="58" t="s">
        <v>19839</v>
      </c>
      <c r="C13327" s="58" t="s">
        <v>20050</v>
      </c>
      <c r="D13327" s="59"/>
      <c r="E13327" s="59"/>
      <c r="F13327" s="59"/>
      <c r="G13327" s="59"/>
      <c r="AB13327" s="62" t="s">
        <v>20410</v>
      </c>
      <c r="AC13327" s="65" t="s">
        <v>20412</v>
      </c>
      <c r="AD13327" s="59"/>
      <c r="AE13327" s="59"/>
      <c r="AF13327" s="59"/>
      <c r="AG13327" s="59"/>
      <c r="AH13327" s="59"/>
      <c r="AI13327" s="59"/>
    </row>
    <row r="13328" spans="1:35" ht="31.5" thickBot="1" x14ac:dyDescent="0.4">
      <c r="A13328" s="58" t="s">
        <v>13106</v>
      </c>
      <c r="B13328" s="58" t="s">
        <v>19840</v>
      </c>
      <c r="C13328" s="58" t="s">
        <v>20050</v>
      </c>
      <c r="D13328" s="59"/>
      <c r="E13328" s="59"/>
      <c r="F13328" s="59"/>
      <c r="G13328" s="59"/>
      <c r="AB13328" s="59"/>
      <c r="AC13328" s="65" t="s">
        <v>20412</v>
      </c>
      <c r="AD13328" s="59"/>
      <c r="AE13328" s="59"/>
      <c r="AF13328" s="59"/>
      <c r="AG13328" s="59"/>
      <c r="AH13328" s="59"/>
      <c r="AI13328" s="59"/>
    </row>
    <row r="13329" spans="1:35" ht="31.5" thickBot="1" x14ac:dyDescent="0.4">
      <c r="A13329" s="58" t="s">
        <v>13107</v>
      </c>
      <c r="B13329" s="58" t="s">
        <v>19841</v>
      </c>
      <c r="C13329" s="58" t="s">
        <v>20050</v>
      </c>
      <c r="D13329" s="59"/>
      <c r="E13329" s="59"/>
      <c r="F13329" s="59"/>
      <c r="G13329" s="59"/>
      <c r="AB13329" s="59"/>
      <c r="AC13329" s="65" t="s">
        <v>20412</v>
      </c>
      <c r="AD13329" s="59"/>
      <c r="AE13329" s="59"/>
      <c r="AF13329" s="59"/>
      <c r="AG13329" s="59"/>
      <c r="AH13329" s="59"/>
      <c r="AI13329" s="59"/>
    </row>
    <row r="13330" spans="1:35" ht="31.5" thickBot="1" x14ac:dyDescent="0.4">
      <c r="A13330" s="58" t="s">
        <v>13108</v>
      </c>
      <c r="B13330" s="58" t="s">
        <v>19842</v>
      </c>
      <c r="C13330" s="58" t="s">
        <v>20050</v>
      </c>
      <c r="D13330" s="59"/>
      <c r="E13330" s="59"/>
      <c r="F13330" s="59"/>
      <c r="G13330" s="59"/>
      <c r="AB13330" s="59"/>
      <c r="AC13330" s="65" t="s">
        <v>20412</v>
      </c>
      <c r="AD13330" s="59"/>
      <c r="AE13330" s="59"/>
      <c r="AF13330" s="59"/>
      <c r="AG13330" s="59"/>
      <c r="AH13330" s="59"/>
      <c r="AI13330" s="59"/>
    </row>
    <row r="13331" spans="1:35" ht="31.5" thickBot="1" x14ac:dyDescent="0.4">
      <c r="A13331" s="58" t="s">
        <v>13109</v>
      </c>
      <c r="B13331" s="58" t="s">
        <v>19843</v>
      </c>
      <c r="C13331" s="58" t="s">
        <v>20050</v>
      </c>
      <c r="D13331" s="59"/>
      <c r="E13331" s="59"/>
      <c r="F13331" s="59"/>
      <c r="G13331" s="59"/>
      <c r="AB13331" s="59"/>
      <c r="AC13331" s="65" t="s">
        <v>20412</v>
      </c>
      <c r="AD13331" s="59"/>
      <c r="AE13331" s="59"/>
      <c r="AF13331" s="59"/>
      <c r="AG13331" s="59"/>
      <c r="AH13331" s="59"/>
      <c r="AI13331" s="59"/>
    </row>
    <row r="13332" spans="1:35" ht="31.5" thickBot="1" x14ac:dyDescent="0.4">
      <c r="A13332" s="58" t="s">
        <v>13110</v>
      </c>
      <c r="B13332" s="58" t="s">
        <v>19844</v>
      </c>
      <c r="C13332" s="58" t="s">
        <v>20050</v>
      </c>
      <c r="D13332" s="59"/>
      <c r="E13332" s="59"/>
      <c r="F13332" s="59"/>
      <c r="G13332" s="59"/>
      <c r="AB13332" s="59"/>
      <c r="AC13332" s="65" t="s">
        <v>20412</v>
      </c>
      <c r="AD13332" s="59"/>
      <c r="AE13332" s="59"/>
      <c r="AF13332" s="59"/>
      <c r="AG13332" s="59"/>
      <c r="AH13332" s="59"/>
      <c r="AI13332" s="59"/>
    </row>
    <row r="13333" spans="1:35" ht="31.5" thickBot="1" x14ac:dyDescent="0.4">
      <c r="A13333" s="58" t="s">
        <v>13111</v>
      </c>
      <c r="B13333" s="58" t="s">
        <v>19845</v>
      </c>
      <c r="C13333" s="58" t="s">
        <v>20050</v>
      </c>
      <c r="D13333" s="59"/>
      <c r="E13333" s="59"/>
      <c r="F13333" s="59"/>
      <c r="G13333" s="59"/>
      <c r="AB13333" s="62" t="s">
        <v>20410</v>
      </c>
      <c r="AC13333" s="65" t="s">
        <v>20412</v>
      </c>
      <c r="AD13333" s="59"/>
      <c r="AE13333" s="59"/>
      <c r="AF13333" s="59"/>
      <c r="AG13333" s="59"/>
      <c r="AH13333" s="59"/>
      <c r="AI13333" s="59"/>
    </row>
    <row r="13334" spans="1:35" ht="31.5" thickBot="1" x14ac:dyDescent="0.4">
      <c r="A13334" s="58" t="s">
        <v>13112</v>
      </c>
      <c r="B13334" s="58" t="s">
        <v>19846</v>
      </c>
      <c r="C13334" s="58" t="s">
        <v>20050</v>
      </c>
      <c r="D13334" s="59"/>
      <c r="E13334" s="59"/>
      <c r="F13334" s="59"/>
      <c r="G13334" s="59"/>
      <c r="AB13334" s="62" t="s">
        <v>20410</v>
      </c>
      <c r="AC13334" s="65" t="s">
        <v>20412</v>
      </c>
      <c r="AD13334" s="59"/>
      <c r="AE13334" s="59"/>
      <c r="AF13334" s="59"/>
      <c r="AG13334" s="59"/>
      <c r="AH13334" s="59"/>
      <c r="AI13334" s="59"/>
    </row>
    <row r="13335" spans="1:35" ht="31.5" thickBot="1" x14ac:dyDescent="0.4">
      <c r="A13335" s="58" t="s">
        <v>13113</v>
      </c>
      <c r="B13335" s="58" t="s">
        <v>19846</v>
      </c>
      <c r="C13335" s="58" t="s">
        <v>20050</v>
      </c>
      <c r="D13335" s="59"/>
      <c r="E13335" s="59"/>
      <c r="F13335" s="59"/>
      <c r="G13335" s="59"/>
      <c r="AB13335" s="62" t="s">
        <v>20410</v>
      </c>
      <c r="AC13335" s="65" t="s">
        <v>20412</v>
      </c>
      <c r="AD13335" s="59"/>
      <c r="AE13335" s="59"/>
      <c r="AF13335" s="59"/>
      <c r="AG13335" s="59"/>
      <c r="AH13335" s="59"/>
      <c r="AI13335" s="59"/>
    </row>
    <row r="13336" spans="1:35" ht="31.5" thickBot="1" x14ac:dyDescent="0.4">
      <c r="A13336" s="58" t="s">
        <v>13114</v>
      </c>
      <c r="B13336" s="58" t="s">
        <v>19847</v>
      </c>
      <c r="C13336" s="58" t="s">
        <v>20050</v>
      </c>
      <c r="D13336" s="59"/>
      <c r="E13336" s="59"/>
      <c r="F13336" s="59"/>
      <c r="G13336" s="59"/>
      <c r="AB13336" s="59"/>
      <c r="AC13336" s="65" t="s">
        <v>20412</v>
      </c>
      <c r="AD13336" s="59"/>
      <c r="AE13336" s="59"/>
      <c r="AF13336" s="59"/>
      <c r="AG13336" s="59"/>
      <c r="AH13336" s="59"/>
      <c r="AI13336" s="59"/>
    </row>
    <row r="13337" spans="1:35" ht="31.5" thickBot="1" x14ac:dyDescent="0.4">
      <c r="A13337" s="58" t="s">
        <v>13115</v>
      </c>
      <c r="B13337" s="58" t="s">
        <v>19847</v>
      </c>
      <c r="C13337" s="58" t="s">
        <v>20050</v>
      </c>
      <c r="D13337" s="59"/>
      <c r="E13337" s="59"/>
      <c r="F13337" s="59"/>
      <c r="G13337" s="59"/>
      <c r="AB13337" s="59"/>
      <c r="AC13337" s="65" t="s">
        <v>20412</v>
      </c>
      <c r="AD13337" s="59"/>
      <c r="AE13337" s="59"/>
      <c r="AF13337" s="59"/>
      <c r="AG13337" s="59"/>
      <c r="AH13337" s="59"/>
      <c r="AI13337" s="59"/>
    </row>
    <row r="13338" spans="1:35" ht="31.5" thickBot="1" x14ac:dyDescent="0.4">
      <c r="A13338" s="58" t="s">
        <v>13116</v>
      </c>
      <c r="B13338" s="58" t="s">
        <v>19848</v>
      </c>
      <c r="C13338" s="58" t="s">
        <v>20050</v>
      </c>
      <c r="D13338" s="59"/>
      <c r="E13338" s="59"/>
      <c r="F13338" s="59"/>
      <c r="G13338" s="59"/>
      <c r="AB13338" s="62" t="s">
        <v>20410</v>
      </c>
      <c r="AC13338" s="65" t="s">
        <v>20412</v>
      </c>
      <c r="AD13338" s="59"/>
      <c r="AE13338" s="59"/>
      <c r="AF13338" s="59"/>
      <c r="AG13338" s="59"/>
      <c r="AH13338" s="59"/>
      <c r="AI13338" s="59"/>
    </row>
    <row r="13339" spans="1:35" ht="31.5" thickBot="1" x14ac:dyDescent="0.4">
      <c r="A13339" s="58" t="s">
        <v>13117</v>
      </c>
      <c r="B13339" s="58" t="s">
        <v>19848</v>
      </c>
      <c r="C13339" s="58" t="s">
        <v>20050</v>
      </c>
      <c r="D13339" s="59"/>
      <c r="E13339" s="59"/>
      <c r="F13339" s="59"/>
      <c r="G13339" s="59"/>
      <c r="AB13339" s="62" t="s">
        <v>20410</v>
      </c>
      <c r="AC13339" s="65" t="s">
        <v>20412</v>
      </c>
      <c r="AD13339" s="59"/>
      <c r="AE13339" s="59"/>
      <c r="AF13339" s="59"/>
      <c r="AG13339" s="59"/>
      <c r="AH13339" s="59"/>
      <c r="AI13339" s="59"/>
    </row>
    <row r="13340" spans="1:35" ht="31.5" thickBot="1" x14ac:dyDescent="0.4">
      <c r="A13340" s="58" t="s">
        <v>13118</v>
      </c>
      <c r="B13340" s="58" t="s">
        <v>19849</v>
      </c>
      <c r="C13340" s="58" t="s">
        <v>20050</v>
      </c>
      <c r="D13340" s="59"/>
      <c r="E13340" s="59"/>
      <c r="F13340" s="59"/>
      <c r="G13340" s="59"/>
      <c r="AB13340" s="62" t="s">
        <v>20410</v>
      </c>
      <c r="AC13340" s="65" t="s">
        <v>20412</v>
      </c>
      <c r="AD13340" s="59"/>
      <c r="AE13340" s="59"/>
      <c r="AF13340" s="59"/>
      <c r="AG13340" s="59"/>
      <c r="AH13340" s="59"/>
      <c r="AI13340" s="59"/>
    </row>
    <row r="13341" spans="1:35" ht="31.5" thickBot="1" x14ac:dyDescent="0.4">
      <c r="A13341" s="58" t="s">
        <v>13119</v>
      </c>
      <c r="B13341" s="58" t="s">
        <v>19849</v>
      </c>
      <c r="C13341" s="58" t="s">
        <v>20050</v>
      </c>
      <c r="D13341" s="59"/>
      <c r="E13341" s="59"/>
      <c r="F13341" s="59"/>
      <c r="G13341" s="59"/>
      <c r="AB13341" s="59"/>
      <c r="AC13341" s="65" t="s">
        <v>20412</v>
      </c>
      <c r="AD13341" s="59"/>
      <c r="AE13341" s="59"/>
      <c r="AF13341" s="59"/>
      <c r="AG13341" s="59"/>
      <c r="AH13341" s="59"/>
      <c r="AI13341" s="59"/>
    </row>
    <row r="13342" spans="1:35" ht="31.5" thickBot="1" x14ac:dyDescent="0.4">
      <c r="A13342" s="58" t="s">
        <v>13120</v>
      </c>
      <c r="B13342" s="58" t="s">
        <v>19850</v>
      </c>
      <c r="C13342" s="58" t="s">
        <v>20050</v>
      </c>
      <c r="D13342" s="59"/>
      <c r="E13342" s="59"/>
      <c r="F13342" s="59"/>
      <c r="G13342" s="59"/>
      <c r="AB13342" s="59"/>
      <c r="AC13342" s="65" t="s">
        <v>20412</v>
      </c>
      <c r="AD13342" s="59"/>
      <c r="AE13342" s="59"/>
      <c r="AF13342" s="59"/>
      <c r="AG13342" s="59"/>
      <c r="AH13342" s="59"/>
      <c r="AI13342" s="59"/>
    </row>
    <row r="13343" spans="1:35" ht="31.5" thickBot="1" x14ac:dyDescent="0.4">
      <c r="A13343" s="58" t="s">
        <v>13121</v>
      </c>
      <c r="B13343" s="58" t="s">
        <v>19850</v>
      </c>
      <c r="C13343" s="58" t="s">
        <v>20050</v>
      </c>
      <c r="D13343" s="59"/>
      <c r="E13343" s="59"/>
      <c r="F13343" s="59"/>
      <c r="G13343" s="59"/>
      <c r="AB13343" s="59"/>
      <c r="AC13343" s="65" t="s">
        <v>20412</v>
      </c>
      <c r="AD13343" s="59"/>
      <c r="AE13343" s="59"/>
      <c r="AF13343" s="59"/>
      <c r="AG13343" s="59"/>
      <c r="AH13343" s="59"/>
      <c r="AI13343" s="59"/>
    </row>
    <row r="13344" spans="1:35" ht="31.5" thickBot="1" x14ac:dyDescent="0.4">
      <c r="A13344" s="58" t="s">
        <v>13122</v>
      </c>
      <c r="B13344" s="58" t="s">
        <v>19850</v>
      </c>
      <c r="C13344" s="58" t="s">
        <v>20050</v>
      </c>
      <c r="D13344" s="59"/>
      <c r="E13344" s="59"/>
      <c r="F13344" s="59"/>
      <c r="G13344" s="59"/>
      <c r="AB13344" s="59"/>
      <c r="AC13344" s="65" t="s">
        <v>20412</v>
      </c>
      <c r="AD13344" s="59"/>
      <c r="AE13344" s="59"/>
      <c r="AF13344" s="59"/>
      <c r="AG13344" s="59"/>
      <c r="AH13344" s="59"/>
      <c r="AI13344" s="59"/>
    </row>
    <row r="13345" spans="1:35" ht="31.5" thickBot="1" x14ac:dyDescent="0.4">
      <c r="A13345" s="58" t="s">
        <v>13123</v>
      </c>
      <c r="B13345" s="58" t="s">
        <v>19851</v>
      </c>
      <c r="C13345" s="58" t="s">
        <v>20050</v>
      </c>
      <c r="D13345" s="59"/>
      <c r="E13345" s="59"/>
      <c r="F13345" s="59"/>
      <c r="G13345" s="59"/>
      <c r="AB13345" s="62" t="s">
        <v>20410</v>
      </c>
      <c r="AC13345" s="65" t="s">
        <v>20412</v>
      </c>
      <c r="AD13345" s="59"/>
      <c r="AE13345" s="59"/>
      <c r="AF13345" s="59"/>
      <c r="AG13345" s="59"/>
      <c r="AH13345" s="59"/>
      <c r="AI13345" s="59"/>
    </row>
    <row r="13346" spans="1:35" ht="31.5" thickBot="1" x14ac:dyDescent="0.4">
      <c r="A13346" s="58" t="s">
        <v>13124</v>
      </c>
      <c r="B13346" s="58" t="s">
        <v>19851</v>
      </c>
      <c r="C13346" s="58" t="s">
        <v>20050</v>
      </c>
      <c r="D13346" s="59"/>
      <c r="E13346" s="59"/>
      <c r="F13346" s="59"/>
      <c r="G13346" s="59"/>
      <c r="AB13346" s="59"/>
      <c r="AC13346" s="65" t="s">
        <v>20412</v>
      </c>
      <c r="AD13346" s="59"/>
      <c r="AE13346" s="59"/>
      <c r="AF13346" s="59"/>
      <c r="AG13346" s="59"/>
      <c r="AH13346" s="59"/>
      <c r="AI13346" s="59"/>
    </row>
    <row r="13347" spans="1:35" ht="31.5" thickBot="1" x14ac:dyDescent="0.4">
      <c r="A13347" s="58" t="s">
        <v>13125</v>
      </c>
      <c r="B13347" s="58" t="s">
        <v>19852</v>
      </c>
      <c r="C13347" s="58" t="s">
        <v>20050</v>
      </c>
      <c r="D13347" s="59"/>
      <c r="E13347" s="59"/>
      <c r="F13347" s="59"/>
      <c r="G13347" s="59"/>
      <c r="AB13347" s="62" t="s">
        <v>20410</v>
      </c>
      <c r="AC13347" s="65" t="s">
        <v>20412</v>
      </c>
      <c r="AD13347" s="59"/>
      <c r="AE13347" s="59"/>
      <c r="AF13347" s="59"/>
      <c r="AG13347" s="59"/>
      <c r="AH13347" s="59"/>
      <c r="AI13347" s="59"/>
    </row>
    <row r="13348" spans="1:35" ht="31.5" thickBot="1" x14ac:dyDescent="0.4">
      <c r="A13348" s="58" t="s">
        <v>13126</v>
      </c>
      <c r="B13348" s="58" t="s">
        <v>19852</v>
      </c>
      <c r="C13348" s="58" t="s">
        <v>20050</v>
      </c>
      <c r="D13348" s="59"/>
      <c r="E13348" s="59"/>
      <c r="F13348" s="59"/>
      <c r="G13348" s="59"/>
      <c r="AB13348" s="62" t="s">
        <v>20410</v>
      </c>
      <c r="AC13348" s="65" t="s">
        <v>20412</v>
      </c>
      <c r="AD13348" s="59"/>
      <c r="AE13348" s="59"/>
      <c r="AF13348" s="59"/>
      <c r="AG13348" s="59"/>
      <c r="AH13348" s="59"/>
      <c r="AI13348" s="59"/>
    </row>
    <row r="13349" spans="1:35" ht="31.5" thickBot="1" x14ac:dyDescent="0.4">
      <c r="A13349" s="58" t="s">
        <v>13127</v>
      </c>
      <c r="B13349" s="58" t="s">
        <v>19853</v>
      </c>
      <c r="C13349" s="58" t="s">
        <v>20050</v>
      </c>
      <c r="D13349" s="59"/>
      <c r="E13349" s="59"/>
      <c r="F13349" s="59"/>
      <c r="G13349" s="59"/>
      <c r="AB13349" s="62" t="s">
        <v>20410</v>
      </c>
      <c r="AC13349" s="65" t="s">
        <v>20412</v>
      </c>
      <c r="AD13349" s="59"/>
      <c r="AE13349" s="59"/>
      <c r="AF13349" s="59"/>
      <c r="AG13349" s="59"/>
      <c r="AH13349" s="59"/>
      <c r="AI13349" s="59"/>
    </row>
    <row r="13350" spans="1:35" ht="31.5" thickBot="1" x14ac:dyDescent="0.4">
      <c r="A13350" s="58" t="s">
        <v>13128</v>
      </c>
      <c r="B13350" s="58" t="s">
        <v>19853</v>
      </c>
      <c r="C13350" s="58" t="s">
        <v>20050</v>
      </c>
      <c r="D13350" s="59"/>
      <c r="E13350" s="59"/>
      <c r="F13350" s="59"/>
      <c r="G13350" s="59"/>
      <c r="AB13350" s="62" t="s">
        <v>20410</v>
      </c>
      <c r="AC13350" s="65" t="s">
        <v>20412</v>
      </c>
      <c r="AD13350" s="59"/>
      <c r="AE13350" s="59"/>
      <c r="AF13350" s="59"/>
      <c r="AG13350" s="59"/>
      <c r="AH13350" s="59"/>
      <c r="AI13350" s="59"/>
    </row>
    <row r="13351" spans="1:35" ht="31.5" thickBot="1" x14ac:dyDescent="0.4">
      <c r="A13351" s="58" t="s">
        <v>13129</v>
      </c>
      <c r="B13351" s="58" t="s">
        <v>19854</v>
      </c>
      <c r="C13351" s="58" t="s">
        <v>20050</v>
      </c>
      <c r="D13351" s="59"/>
      <c r="E13351" s="59"/>
      <c r="F13351" s="59"/>
      <c r="G13351" s="59"/>
      <c r="AB13351" s="59"/>
      <c r="AC13351" s="65" t="s">
        <v>20412</v>
      </c>
      <c r="AD13351" s="59"/>
      <c r="AE13351" s="59"/>
      <c r="AF13351" s="59"/>
      <c r="AG13351" s="59"/>
      <c r="AH13351" s="59"/>
      <c r="AI13351" s="59"/>
    </row>
    <row r="13352" spans="1:35" ht="31.5" thickBot="1" x14ac:dyDescent="0.4">
      <c r="A13352" s="58" t="s">
        <v>13130</v>
      </c>
      <c r="B13352" s="58" t="s">
        <v>19854</v>
      </c>
      <c r="C13352" s="58" t="s">
        <v>20050</v>
      </c>
      <c r="D13352" s="59"/>
      <c r="E13352" s="59"/>
      <c r="F13352" s="59"/>
      <c r="G13352" s="59"/>
      <c r="AB13352" s="62" t="s">
        <v>20410</v>
      </c>
      <c r="AC13352" s="65" t="s">
        <v>20412</v>
      </c>
      <c r="AD13352" s="59"/>
      <c r="AE13352" s="59"/>
      <c r="AF13352" s="59"/>
      <c r="AG13352" s="59"/>
      <c r="AH13352" s="59"/>
      <c r="AI13352" s="59"/>
    </row>
    <row r="13353" spans="1:35" ht="31.5" thickBot="1" x14ac:dyDescent="0.4">
      <c r="A13353" s="58" t="s">
        <v>13131</v>
      </c>
      <c r="B13353" s="58" t="s">
        <v>19855</v>
      </c>
      <c r="C13353" s="58" t="s">
        <v>20050</v>
      </c>
      <c r="D13353" s="59"/>
      <c r="E13353" s="59"/>
      <c r="F13353" s="59"/>
      <c r="G13353" s="59"/>
      <c r="AB13353" s="62" t="s">
        <v>20410</v>
      </c>
      <c r="AC13353" s="65" t="s">
        <v>20412</v>
      </c>
      <c r="AD13353" s="59"/>
      <c r="AE13353" s="59"/>
      <c r="AF13353" s="59"/>
      <c r="AG13353" s="59"/>
      <c r="AH13353" s="59"/>
      <c r="AI13353" s="59"/>
    </row>
    <row r="13354" spans="1:35" ht="31.5" thickBot="1" x14ac:dyDescent="0.4">
      <c r="A13354" s="58" t="s">
        <v>13132</v>
      </c>
      <c r="B13354" s="58" t="s">
        <v>19855</v>
      </c>
      <c r="C13354" s="58" t="s">
        <v>20050</v>
      </c>
      <c r="D13354" s="59"/>
      <c r="E13354" s="59"/>
      <c r="F13354" s="59"/>
      <c r="G13354" s="59"/>
      <c r="AB13354" s="62" t="s">
        <v>20410</v>
      </c>
      <c r="AC13354" s="65" t="s">
        <v>20412</v>
      </c>
      <c r="AD13354" s="59"/>
      <c r="AE13354" s="59"/>
      <c r="AF13354" s="59"/>
      <c r="AG13354" s="59"/>
      <c r="AH13354" s="59"/>
      <c r="AI13354" s="59"/>
    </row>
    <row r="13355" spans="1:35" ht="31.5" thickBot="1" x14ac:dyDescent="0.4">
      <c r="A13355" s="58" t="s">
        <v>13133</v>
      </c>
      <c r="B13355" s="58" t="s">
        <v>19856</v>
      </c>
      <c r="C13355" s="58" t="s">
        <v>20050</v>
      </c>
      <c r="D13355" s="59"/>
      <c r="E13355" s="59"/>
      <c r="F13355" s="59"/>
      <c r="G13355" s="59"/>
      <c r="AB13355" s="62" t="s">
        <v>20410</v>
      </c>
      <c r="AC13355" s="65" t="s">
        <v>20412</v>
      </c>
      <c r="AD13355" s="59"/>
      <c r="AE13355" s="59"/>
      <c r="AF13355" s="59"/>
      <c r="AG13355" s="59"/>
      <c r="AH13355" s="59"/>
      <c r="AI13355" s="59"/>
    </row>
    <row r="13356" spans="1:35" ht="31.5" thickBot="1" x14ac:dyDescent="0.4">
      <c r="A13356" s="58" t="s">
        <v>13134</v>
      </c>
      <c r="B13356" s="58" t="s">
        <v>19857</v>
      </c>
      <c r="C13356" s="58" t="s">
        <v>20050</v>
      </c>
      <c r="D13356" s="59"/>
      <c r="E13356" s="59"/>
      <c r="F13356" s="59"/>
      <c r="G13356" s="59"/>
      <c r="AB13356" s="59"/>
      <c r="AC13356" s="65" t="s">
        <v>20412</v>
      </c>
      <c r="AD13356" s="59"/>
      <c r="AE13356" s="59"/>
      <c r="AF13356" s="59"/>
      <c r="AG13356" s="59"/>
      <c r="AH13356" s="59"/>
      <c r="AI13356" s="59"/>
    </row>
    <row r="13357" spans="1:35" ht="31.5" thickBot="1" x14ac:dyDescent="0.4">
      <c r="A13357" s="58" t="s">
        <v>13135</v>
      </c>
      <c r="B13357" s="58" t="s">
        <v>19858</v>
      </c>
      <c r="C13357" s="58" t="s">
        <v>20050</v>
      </c>
      <c r="D13357" s="59"/>
      <c r="E13357" s="59"/>
      <c r="F13357" s="59"/>
      <c r="G13357" s="59"/>
      <c r="AB13357" s="62" t="s">
        <v>20410</v>
      </c>
      <c r="AC13357" s="65" t="s">
        <v>20412</v>
      </c>
      <c r="AD13357" s="59"/>
      <c r="AE13357" s="59"/>
      <c r="AF13357" s="59"/>
      <c r="AG13357" s="59"/>
      <c r="AH13357" s="59"/>
      <c r="AI13357" s="59"/>
    </row>
    <row r="13358" spans="1:35" ht="31.5" thickBot="1" x14ac:dyDescent="0.4">
      <c r="A13358" s="58" t="s">
        <v>13136</v>
      </c>
      <c r="B13358" s="58" t="s">
        <v>19858</v>
      </c>
      <c r="C13358" s="58" t="s">
        <v>20050</v>
      </c>
      <c r="D13358" s="59"/>
      <c r="E13358" s="59"/>
      <c r="F13358" s="59"/>
      <c r="G13358" s="59"/>
      <c r="AB13358" s="62" t="s">
        <v>20410</v>
      </c>
      <c r="AC13358" s="65" t="s">
        <v>20412</v>
      </c>
      <c r="AD13358" s="59"/>
      <c r="AE13358" s="59"/>
      <c r="AF13358" s="59"/>
      <c r="AG13358" s="59"/>
      <c r="AH13358" s="59"/>
      <c r="AI13358" s="59"/>
    </row>
    <row r="13359" spans="1:35" ht="31.5" thickBot="1" x14ac:dyDescent="0.4">
      <c r="A13359" s="58" t="s">
        <v>13137</v>
      </c>
      <c r="B13359" s="58" t="s">
        <v>19859</v>
      </c>
      <c r="C13359" s="58" t="s">
        <v>20050</v>
      </c>
      <c r="D13359" s="59"/>
      <c r="E13359" s="59"/>
      <c r="F13359" s="59"/>
      <c r="G13359" s="59"/>
      <c r="AB13359" s="62" t="s">
        <v>20410</v>
      </c>
      <c r="AC13359" s="65" t="s">
        <v>20412</v>
      </c>
      <c r="AD13359" s="59"/>
      <c r="AE13359" s="59"/>
      <c r="AF13359" s="59"/>
      <c r="AG13359" s="59"/>
      <c r="AH13359" s="59"/>
      <c r="AI13359" s="59"/>
    </row>
    <row r="13360" spans="1:35" ht="31.5" thickBot="1" x14ac:dyDescent="0.4">
      <c r="A13360" s="58" t="s">
        <v>13138</v>
      </c>
      <c r="B13360" s="58" t="s">
        <v>19859</v>
      </c>
      <c r="C13360" s="58" t="s">
        <v>20050</v>
      </c>
      <c r="D13360" s="59"/>
      <c r="E13360" s="59"/>
      <c r="F13360" s="59"/>
      <c r="G13360" s="59"/>
      <c r="AB13360" s="62" t="s">
        <v>20410</v>
      </c>
      <c r="AC13360" s="65" t="s">
        <v>20412</v>
      </c>
      <c r="AD13360" s="59"/>
      <c r="AE13360" s="59"/>
      <c r="AF13360" s="59"/>
      <c r="AG13360" s="59"/>
      <c r="AH13360" s="59"/>
      <c r="AI13360" s="59"/>
    </row>
    <row r="13361" spans="1:35" ht="31.5" thickBot="1" x14ac:dyDescent="0.4">
      <c r="A13361" s="58" t="s">
        <v>13139</v>
      </c>
      <c r="B13361" s="58" t="s">
        <v>19860</v>
      </c>
      <c r="C13361" s="58" t="s">
        <v>20050</v>
      </c>
      <c r="D13361" s="59"/>
      <c r="E13361" s="59"/>
      <c r="F13361" s="59"/>
      <c r="G13361" s="59"/>
      <c r="AB13361" s="59"/>
      <c r="AC13361" s="65" t="s">
        <v>20412</v>
      </c>
      <c r="AD13361" s="59"/>
      <c r="AE13361" s="59"/>
      <c r="AF13361" s="59"/>
      <c r="AG13361" s="59"/>
      <c r="AH13361" s="59"/>
      <c r="AI13361" s="59"/>
    </row>
    <row r="13362" spans="1:35" ht="31.5" thickBot="1" x14ac:dyDescent="0.4">
      <c r="A13362" s="58" t="s">
        <v>13140</v>
      </c>
      <c r="B13362" s="58" t="s">
        <v>19860</v>
      </c>
      <c r="C13362" s="58" t="s">
        <v>20050</v>
      </c>
      <c r="D13362" s="59"/>
      <c r="E13362" s="59"/>
      <c r="F13362" s="59"/>
      <c r="G13362" s="59"/>
      <c r="AB13362" s="62" t="s">
        <v>20410</v>
      </c>
      <c r="AC13362" s="65" t="s">
        <v>20412</v>
      </c>
      <c r="AD13362" s="59"/>
      <c r="AE13362" s="59"/>
      <c r="AF13362" s="59"/>
      <c r="AG13362" s="59"/>
      <c r="AH13362" s="59"/>
      <c r="AI13362" s="59"/>
    </row>
    <row r="13363" spans="1:35" ht="31.5" thickBot="1" x14ac:dyDescent="0.4">
      <c r="A13363" s="58" t="s">
        <v>13141</v>
      </c>
      <c r="B13363" s="58" t="s">
        <v>19860</v>
      </c>
      <c r="C13363" s="58" t="s">
        <v>20050</v>
      </c>
      <c r="D13363" s="59"/>
      <c r="E13363" s="59"/>
      <c r="F13363" s="59"/>
      <c r="G13363" s="59"/>
      <c r="AB13363" s="62" t="s">
        <v>20410</v>
      </c>
      <c r="AC13363" s="65" t="s">
        <v>20412</v>
      </c>
      <c r="AD13363" s="59"/>
      <c r="AE13363" s="59"/>
      <c r="AF13363" s="59"/>
      <c r="AG13363" s="59"/>
      <c r="AH13363" s="59"/>
      <c r="AI13363" s="59"/>
    </row>
    <row r="13364" spans="1:35" ht="31.5" thickBot="1" x14ac:dyDescent="0.4">
      <c r="A13364" s="58" t="s">
        <v>13142</v>
      </c>
      <c r="B13364" s="58" t="s">
        <v>19861</v>
      </c>
      <c r="C13364" s="58" t="s">
        <v>20050</v>
      </c>
      <c r="D13364" s="59"/>
      <c r="E13364" s="59"/>
      <c r="F13364" s="59"/>
      <c r="G13364" s="59"/>
      <c r="AB13364" s="62" t="s">
        <v>20410</v>
      </c>
      <c r="AC13364" s="65" t="s">
        <v>20412</v>
      </c>
      <c r="AD13364" s="59"/>
      <c r="AE13364" s="59"/>
      <c r="AF13364" s="59"/>
      <c r="AG13364" s="59"/>
      <c r="AH13364" s="59"/>
      <c r="AI13364" s="59"/>
    </row>
    <row r="13365" spans="1:35" ht="31.5" thickBot="1" x14ac:dyDescent="0.4">
      <c r="A13365" s="58" t="s">
        <v>13143</v>
      </c>
      <c r="B13365" s="58" t="s">
        <v>19861</v>
      </c>
      <c r="C13365" s="58" t="s">
        <v>20050</v>
      </c>
      <c r="D13365" s="59"/>
      <c r="E13365" s="59"/>
      <c r="F13365" s="59"/>
      <c r="G13365" s="59"/>
      <c r="AB13365" s="59"/>
      <c r="AC13365" s="65" t="s">
        <v>20412</v>
      </c>
      <c r="AD13365" s="59"/>
      <c r="AE13365" s="59"/>
      <c r="AF13365" s="59"/>
      <c r="AG13365" s="59"/>
      <c r="AH13365" s="59"/>
      <c r="AI13365" s="59"/>
    </row>
    <row r="13366" spans="1:35" ht="31.5" thickBot="1" x14ac:dyDescent="0.4">
      <c r="A13366" s="58" t="s">
        <v>13144</v>
      </c>
      <c r="B13366" s="58" t="s">
        <v>19861</v>
      </c>
      <c r="C13366" s="58" t="s">
        <v>20050</v>
      </c>
      <c r="D13366" s="59"/>
      <c r="E13366" s="59"/>
      <c r="F13366" s="59"/>
      <c r="G13366" s="59"/>
      <c r="AB13366" s="62" t="s">
        <v>20410</v>
      </c>
      <c r="AC13366" s="65" t="s">
        <v>20412</v>
      </c>
      <c r="AD13366" s="59"/>
      <c r="AE13366" s="59"/>
      <c r="AF13366" s="59"/>
      <c r="AG13366" s="59"/>
      <c r="AH13366" s="59"/>
      <c r="AI13366" s="59"/>
    </row>
    <row r="13367" spans="1:35" ht="31.5" thickBot="1" x14ac:dyDescent="0.4">
      <c r="A13367" s="58" t="s">
        <v>13145</v>
      </c>
      <c r="B13367" s="58" t="s">
        <v>19862</v>
      </c>
      <c r="C13367" s="58" t="s">
        <v>20050</v>
      </c>
      <c r="D13367" s="59"/>
      <c r="E13367" s="59"/>
      <c r="F13367" s="59"/>
      <c r="G13367" s="59"/>
      <c r="AB13367" s="62" t="s">
        <v>20410</v>
      </c>
      <c r="AC13367" s="65" t="s">
        <v>20412</v>
      </c>
      <c r="AD13367" s="59"/>
      <c r="AE13367" s="59"/>
      <c r="AF13367" s="59"/>
      <c r="AG13367" s="59"/>
      <c r="AH13367" s="59"/>
      <c r="AI13367" s="59"/>
    </row>
    <row r="13368" spans="1:35" ht="31.5" thickBot="1" x14ac:dyDescent="0.4">
      <c r="A13368" s="58" t="s">
        <v>13146</v>
      </c>
      <c r="B13368" s="58" t="s">
        <v>19863</v>
      </c>
      <c r="C13368" s="58" t="s">
        <v>20050</v>
      </c>
      <c r="D13368" s="59"/>
      <c r="E13368" s="59"/>
      <c r="F13368" s="59"/>
      <c r="G13368" s="59"/>
      <c r="AB13368" s="59"/>
      <c r="AC13368" s="65" t="s">
        <v>20412</v>
      </c>
      <c r="AD13368" s="59"/>
      <c r="AE13368" s="59"/>
      <c r="AF13368" s="59"/>
      <c r="AG13368" s="59"/>
      <c r="AH13368" s="59"/>
      <c r="AI13368" s="59"/>
    </row>
    <row r="13369" spans="1:35" ht="31.5" thickBot="1" x14ac:dyDescent="0.4">
      <c r="A13369" s="58" t="s">
        <v>13147</v>
      </c>
      <c r="B13369" s="58" t="s">
        <v>19864</v>
      </c>
      <c r="C13369" s="58" t="s">
        <v>20050</v>
      </c>
      <c r="D13369" s="59"/>
      <c r="E13369" s="59"/>
      <c r="F13369" s="59"/>
      <c r="G13369" s="59"/>
      <c r="AB13369" s="62" t="s">
        <v>20410</v>
      </c>
      <c r="AC13369" s="65" t="s">
        <v>20412</v>
      </c>
      <c r="AD13369" s="59"/>
      <c r="AE13369" s="59"/>
      <c r="AF13369" s="59"/>
      <c r="AG13369" s="59"/>
      <c r="AH13369" s="59"/>
      <c r="AI13369" s="59"/>
    </row>
    <row r="13370" spans="1:35" ht="31.5" thickBot="1" x14ac:dyDescent="0.4">
      <c r="A13370" s="58" t="s">
        <v>13148</v>
      </c>
      <c r="B13370" s="58" t="s">
        <v>19864</v>
      </c>
      <c r="C13370" s="58" t="s">
        <v>20050</v>
      </c>
      <c r="D13370" s="59"/>
      <c r="E13370" s="59"/>
      <c r="F13370" s="59"/>
      <c r="G13370" s="59"/>
      <c r="AB13370" s="62" t="s">
        <v>20410</v>
      </c>
      <c r="AC13370" s="65" t="s">
        <v>20412</v>
      </c>
      <c r="AD13370" s="59"/>
      <c r="AE13370" s="59"/>
      <c r="AF13370" s="59"/>
      <c r="AG13370" s="59"/>
      <c r="AH13370" s="59"/>
      <c r="AI13370" s="59"/>
    </row>
    <row r="13371" spans="1:35" ht="31.5" thickBot="1" x14ac:dyDescent="0.4">
      <c r="A13371" s="58" t="s">
        <v>13149</v>
      </c>
      <c r="B13371" s="58" t="s">
        <v>19865</v>
      </c>
      <c r="C13371" s="58" t="s">
        <v>20050</v>
      </c>
      <c r="D13371" s="59"/>
      <c r="E13371" s="59"/>
      <c r="F13371" s="59"/>
      <c r="G13371" s="59"/>
      <c r="AB13371" s="62" t="s">
        <v>20410</v>
      </c>
      <c r="AC13371" s="65" t="s">
        <v>20412</v>
      </c>
      <c r="AD13371" s="59"/>
      <c r="AE13371" s="59"/>
      <c r="AF13371" s="59"/>
      <c r="AG13371" s="59"/>
      <c r="AH13371" s="59"/>
      <c r="AI13371" s="59"/>
    </row>
    <row r="13372" spans="1:35" ht="31.5" thickBot="1" x14ac:dyDescent="0.4">
      <c r="A13372" s="58" t="s">
        <v>13150</v>
      </c>
      <c r="B13372" s="58" t="s">
        <v>19866</v>
      </c>
      <c r="C13372" s="58" t="s">
        <v>20050</v>
      </c>
      <c r="D13372" s="59"/>
      <c r="E13372" s="59"/>
      <c r="F13372" s="59"/>
      <c r="G13372" s="59"/>
      <c r="AB13372" s="62" t="s">
        <v>20410</v>
      </c>
      <c r="AC13372" s="65" t="s">
        <v>20412</v>
      </c>
      <c r="AD13372" s="59"/>
      <c r="AE13372" s="59"/>
      <c r="AF13372" s="59"/>
      <c r="AG13372" s="59"/>
      <c r="AH13372" s="59"/>
      <c r="AI13372" s="59"/>
    </row>
    <row r="13373" spans="1:35" ht="31.5" thickBot="1" x14ac:dyDescent="0.4">
      <c r="A13373" s="58" t="s">
        <v>13151</v>
      </c>
      <c r="B13373" s="58" t="s">
        <v>19866</v>
      </c>
      <c r="C13373" s="58" t="s">
        <v>20050</v>
      </c>
      <c r="D13373" s="59"/>
      <c r="E13373" s="59"/>
      <c r="F13373" s="59"/>
      <c r="G13373" s="59"/>
      <c r="AB13373" s="62" t="s">
        <v>20410</v>
      </c>
      <c r="AC13373" s="65" t="s">
        <v>20412</v>
      </c>
      <c r="AD13373" s="59"/>
      <c r="AE13373" s="59"/>
      <c r="AF13373" s="59"/>
      <c r="AG13373" s="59"/>
      <c r="AH13373" s="59"/>
      <c r="AI13373" s="59"/>
    </row>
    <row r="13374" spans="1:35" ht="31.5" thickBot="1" x14ac:dyDescent="0.4">
      <c r="A13374" s="58" t="s">
        <v>13152</v>
      </c>
      <c r="B13374" s="58" t="s">
        <v>19867</v>
      </c>
      <c r="C13374" s="58" t="s">
        <v>20050</v>
      </c>
      <c r="D13374" s="59"/>
      <c r="E13374" s="59"/>
      <c r="F13374" s="59"/>
      <c r="G13374" s="59"/>
      <c r="AB13374" s="59"/>
      <c r="AC13374" s="65" t="s">
        <v>20412</v>
      </c>
      <c r="AD13374" s="59"/>
      <c r="AE13374" s="59"/>
      <c r="AF13374" s="59"/>
      <c r="AG13374" s="59"/>
      <c r="AH13374" s="59"/>
      <c r="AI13374" s="59"/>
    </row>
    <row r="13375" spans="1:35" ht="31.5" thickBot="1" x14ac:dyDescent="0.4">
      <c r="A13375" s="58" t="s">
        <v>13153</v>
      </c>
      <c r="B13375" s="58" t="s">
        <v>19868</v>
      </c>
      <c r="C13375" s="58" t="s">
        <v>20050</v>
      </c>
      <c r="D13375" s="59"/>
      <c r="E13375" s="59"/>
      <c r="F13375" s="59"/>
      <c r="G13375" s="59"/>
      <c r="AB13375" s="62" t="s">
        <v>20410</v>
      </c>
      <c r="AC13375" s="65" t="s">
        <v>20412</v>
      </c>
      <c r="AD13375" s="59"/>
      <c r="AE13375" s="59"/>
      <c r="AF13375" s="59"/>
      <c r="AG13375" s="59"/>
      <c r="AH13375" s="59"/>
      <c r="AI13375" s="59"/>
    </row>
    <row r="13376" spans="1:35" ht="31.5" thickBot="1" x14ac:dyDescent="0.4">
      <c r="A13376" s="58" t="s">
        <v>13154</v>
      </c>
      <c r="B13376" s="58" t="s">
        <v>19868</v>
      </c>
      <c r="C13376" s="58" t="s">
        <v>20050</v>
      </c>
      <c r="D13376" s="59"/>
      <c r="E13376" s="59"/>
      <c r="F13376" s="59"/>
      <c r="G13376" s="59"/>
      <c r="AB13376" s="62" t="s">
        <v>20410</v>
      </c>
      <c r="AC13376" s="65" t="s">
        <v>20412</v>
      </c>
      <c r="AD13376" s="59"/>
      <c r="AE13376" s="59"/>
      <c r="AF13376" s="59"/>
      <c r="AG13376" s="59"/>
      <c r="AH13376" s="59"/>
      <c r="AI13376" s="59"/>
    </row>
    <row r="13377" spans="1:35" ht="31.5" thickBot="1" x14ac:dyDescent="0.4">
      <c r="A13377" s="58" t="s">
        <v>13155</v>
      </c>
      <c r="B13377" s="58" t="s">
        <v>19869</v>
      </c>
      <c r="C13377" s="58" t="s">
        <v>20050</v>
      </c>
      <c r="D13377" s="59"/>
      <c r="E13377" s="59"/>
      <c r="F13377" s="59"/>
      <c r="G13377" s="59"/>
      <c r="AB13377" s="59"/>
      <c r="AC13377" s="65" t="s">
        <v>20412</v>
      </c>
      <c r="AD13377" s="59"/>
      <c r="AE13377" s="59"/>
      <c r="AF13377" s="59"/>
      <c r="AG13377" s="59"/>
      <c r="AH13377" s="59"/>
      <c r="AI13377" s="59"/>
    </row>
    <row r="13378" spans="1:35" ht="31.5" thickBot="1" x14ac:dyDescent="0.4">
      <c r="A13378" s="58" t="s">
        <v>13156</v>
      </c>
      <c r="B13378" s="58" t="s">
        <v>19869</v>
      </c>
      <c r="C13378" s="58" t="s">
        <v>20050</v>
      </c>
      <c r="D13378" s="59"/>
      <c r="E13378" s="59"/>
      <c r="F13378" s="59"/>
      <c r="G13378" s="59"/>
      <c r="AB13378" s="59"/>
      <c r="AC13378" s="65" t="s">
        <v>20412</v>
      </c>
      <c r="AD13378" s="59"/>
      <c r="AE13378" s="59"/>
      <c r="AF13378" s="59"/>
      <c r="AG13378" s="59"/>
      <c r="AH13378" s="59"/>
      <c r="AI13378" s="59"/>
    </row>
    <row r="13379" spans="1:35" ht="31.5" thickBot="1" x14ac:dyDescent="0.4">
      <c r="A13379" s="58" t="s">
        <v>13157</v>
      </c>
      <c r="B13379" s="58" t="s">
        <v>19870</v>
      </c>
      <c r="C13379" s="58" t="s">
        <v>20050</v>
      </c>
      <c r="D13379" s="59"/>
      <c r="E13379" s="59"/>
      <c r="F13379" s="59"/>
      <c r="G13379" s="59"/>
      <c r="AB13379" s="59"/>
      <c r="AC13379" s="65" t="s">
        <v>20412</v>
      </c>
      <c r="AD13379" s="59"/>
      <c r="AE13379" s="59"/>
      <c r="AF13379" s="59"/>
      <c r="AG13379" s="59"/>
      <c r="AH13379" s="59"/>
      <c r="AI13379" s="59"/>
    </row>
    <row r="13380" spans="1:35" ht="31.5" thickBot="1" x14ac:dyDescent="0.4">
      <c r="A13380" s="58" t="s">
        <v>13158</v>
      </c>
      <c r="B13380" s="58" t="s">
        <v>19870</v>
      </c>
      <c r="C13380" s="58" t="s">
        <v>20050</v>
      </c>
      <c r="D13380" s="59"/>
      <c r="E13380" s="59"/>
      <c r="F13380" s="59"/>
      <c r="G13380" s="59"/>
      <c r="AB13380" s="62" t="s">
        <v>20410</v>
      </c>
      <c r="AC13380" s="65" t="s">
        <v>20412</v>
      </c>
      <c r="AD13380" s="59"/>
      <c r="AE13380" s="59"/>
      <c r="AF13380" s="59"/>
      <c r="AG13380" s="59"/>
      <c r="AH13380" s="59"/>
      <c r="AI13380" s="59"/>
    </row>
    <row r="13381" spans="1:35" ht="31.5" thickBot="1" x14ac:dyDescent="0.4">
      <c r="A13381" s="58" t="s">
        <v>13159</v>
      </c>
      <c r="B13381" s="58" t="s">
        <v>19870</v>
      </c>
      <c r="C13381" s="58" t="s">
        <v>20050</v>
      </c>
      <c r="D13381" s="59"/>
      <c r="E13381" s="59"/>
      <c r="F13381" s="59"/>
      <c r="G13381" s="59"/>
      <c r="AB13381" s="59"/>
      <c r="AC13381" s="65" t="s">
        <v>20412</v>
      </c>
      <c r="AD13381" s="59"/>
      <c r="AE13381" s="59"/>
      <c r="AF13381" s="59"/>
      <c r="AG13381" s="59"/>
      <c r="AH13381" s="59"/>
      <c r="AI13381" s="59"/>
    </row>
    <row r="13382" spans="1:35" ht="31.5" thickBot="1" x14ac:dyDescent="0.4">
      <c r="A13382" s="58" t="s">
        <v>13160</v>
      </c>
      <c r="B13382" s="58" t="s">
        <v>19870</v>
      </c>
      <c r="C13382" s="58" t="s">
        <v>20050</v>
      </c>
      <c r="D13382" s="59"/>
      <c r="E13382" s="59"/>
      <c r="F13382" s="59"/>
      <c r="G13382" s="59"/>
      <c r="AB13382" s="59"/>
      <c r="AC13382" s="65" t="s">
        <v>20412</v>
      </c>
      <c r="AD13382" s="59"/>
      <c r="AE13382" s="59"/>
      <c r="AF13382" s="59"/>
      <c r="AG13382" s="59"/>
      <c r="AH13382" s="59"/>
      <c r="AI13382" s="59"/>
    </row>
    <row r="13383" spans="1:35" ht="31.5" thickBot="1" x14ac:dyDescent="0.4">
      <c r="A13383" s="58" t="s">
        <v>13161</v>
      </c>
      <c r="B13383" s="58" t="s">
        <v>19871</v>
      </c>
      <c r="C13383" s="58" t="s">
        <v>20050</v>
      </c>
      <c r="D13383" s="59"/>
      <c r="E13383" s="59"/>
      <c r="F13383" s="59"/>
      <c r="G13383" s="59"/>
      <c r="AB13383" s="59"/>
      <c r="AC13383" s="65" t="s">
        <v>20412</v>
      </c>
      <c r="AD13383" s="59"/>
      <c r="AE13383" s="59"/>
      <c r="AF13383" s="59"/>
      <c r="AG13383" s="59"/>
      <c r="AH13383" s="59"/>
      <c r="AI13383" s="59"/>
    </row>
    <row r="13384" spans="1:35" ht="31.5" thickBot="1" x14ac:dyDescent="0.4">
      <c r="A13384" s="58" t="s">
        <v>13162</v>
      </c>
      <c r="B13384" s="58" t="s">
        <v>19871</v>
      </c>
      <c r="C13384" s="58" t="s">
        <v>20050</v>
      </c>
      <c r="D13384" s="59"/>
      <c r="E13384" s="59"/>
      <c r="F13384" s="59"/>
      <c r="G13384" s="59"/>
      <c r="AB13384" s="62" t="s">
        <v>20410</v>
      </c>
      <c r="AC13384" s="65" t="s">
        <v>20412</v>
      </c>
      <c r="AD13384" s="59"/>
      <c r="AE13384" s="59"/>
      <c r="AF13384" s="59"/>
      <c r="AG13384" s="59"/>
      <c r="AH13384" s="59"/>
      <c r="AI13384" s="59"/>
    </row>
    <row r="13385" spans="1:35" ht="31.5" thickBot="1" x14ac:dyDescent="0.4">
      <c r="A13385" s="58" t="s">
        <v>13163</v>
      </c>
      <c r="B13385" s="58" t="s">
        <v>19871</v>
      </c>
      <c r="C13385" s="58" t="s">
        <v>20050</v>
      </c>
      <c r="D13385" s="59"/>
      <c r="E13385" s="59"/>
      <c r="F13385" s="59"/>
      <c r="G13385" s="59"/>
      <c r="AB13385" s="62" t="s">
        <v>20410</v>
      </c>
      <c r="AC13385" s="65" t="s">
        <v>20412</v>
      </c>
      <c r="AD13385" s="59"/>
      <c r="AE13385" s="59"/>
      <c r="AF13385" s="59"/>
      <c r="AG13385" s="59"/>
      <c r="AH13385" s="59"/>
      <c r="AI13385" s="59"/>
    </row>
    <row r="13386" spans="1:35" ht="31.5" thickBot="1" x14ac:dyDescent="0.4">
      <c r="A13386" s="58" t="s">
        <v>13164</v>
      </c>
      <c r="B13386" s="58" t="s">
        <v>19872</v>
      </c>
      <c r="C13386" s="58" t="s">
        <v>20050</v>
      </c>
      <c r="D13386" s="59"/>
      <c r="E13386" s="59"/>
      <c r="F13386" s="59"/>
      <c r="G13386" s="59"/>
      <c r="AB13386" s="59"/>
      <c r="AC13386" s="65" t="s">
        <v>20412</v>
      </c>
      <c r="AD13386" s="59"/>
      <c r="AE13386" s="59"/>
      <c r="AF13386" s="59"/>
      <c r="AG13386" s="59"/>
      <c r="AH13386" s="59"/>
      <c r="AI13386" s="59"/>
    </row>
    <row r="13387" spans="1:35" ht="31.5" thickBot="1" x14ac:dyDescent="0.4">
      <c r="A13387" s="58" t="s">
        <v>13165</v>
      </c>
      <c r="B13387" s="58" t="s">
        <v>19873</v>
      </c>
      <c r="C13387" s="58" t="s">
        <v>20050</v>
      </c>
      <c r="D13387" s="59"/>
      <c r="E13387" s="59"/>
      <c r="F13387" s="59"/>
      <c r="G13387" s="59"/>
      <c r="AB13387" s="59"/>
      <c r="AC13387" s="65" t="s">
        <v>20412</v>
      </c>
      <c r="AD13387" s="59"/>
      <c r="AE13387" s="59"/>
      <c r="AF13387" s="59"/>
      <c r="AG13387" s="59"/>
      <c r="AH13387" s="59"/>
      <c r="AI13387" s="59"/>
    </row>
    <row r="13388" spans="1:35" ht="31.5" thickBot="1" x14ac:dyDescent="0.4">
      <c r="A13388" s="58" t="s">
        <v>13166</v>
      </c>
      <c r="B13388" s="58" t="s">
        <v>19873</v>
      </c>
      <c r="C13388" s="58" t="s">
        <v>20050</v>
      </c>
      <c r="D13388" s="59"/>
      <c r="E13388" s="59"/>
      <c r="F13388" s="59"/>
      <c r="G13388" s="59"/>
      <c r="AB13388" s="59"/>
      <c r="AC13388" s="65" t="s">
        <v>20412</v>
      </c>
      <c r="AD13388" s="59"/>
      <c r="AE13388" s="59"/>
      <c r="AF13388" s="59"/>
      <c r="AG13388" s="59"/>
      <c r="AH13388" s="59"/>
      <c r="AI13388" s="59"/>
    </row>
    <row r="13389" spans="1:35" ht="31.5" thickBot="1" x14ac:dyDescent="0.4">
      <c r="A13389" s="58" t="s">
        <v>13167</v>
      </c>
      <c r="B13389" s="58" t="s">
        <v>19874</v>
      </c>
      <c r="C13389" s="58" t="s">
        <v>20050</v>
      </c>
      <c r="D13389" s="59"/>
      <c r="E13389" s="59"/>
      <c r="F13389" s="59"/>
      <c r="G13389" s="59"/>
      <c r="AB13389" s="62" t="s">
        <v>20410</v>
      </c>
      <c r="AC13389" s="65" t="s">
        <v>20412</v>
      </c>
      <c r="AD13389" s="59"/>
      <c r="AE13389" s="59"/>
      <c r="AF13389" s="59"/>
      <c r="AG13389" s="59"/>
      <c r="AH13389" s="59"/>
      <c r="AI13389" s="59"/>
    </row>
    <row r="13390" spans="1:35" ht="31.5" thickBot="1" x14ac:dyDescent="0.4">
      <c r="A13390" s="58" t="s">
        <v>13168</v>
      </c>
      <c r="B13390" s="58" t="s">
        <v>19874</v>
      </c>
      <c r="C13390" s="58" t="s">
        <v>20050</v>
      </c>
      <c r="D13390" s="59"/>
      <c r="E13390" s="59"/>
      <c r="F13390" s="59"/>
      <c r="G13390" s="59"/>
      <c r="AB13390" s="62" t="s">
        <v>20410</v>
      </c>
      <c r="AC13390" s="65" t="s">
        <v>20412</v>
      </c>
      <c r="AD13390" s="59"/>
      <c r="AE13390" s="59"/>
      <c r="AF13390" s="59"/>
      <c r="AG13390" s="59"/>
      <c r="AH13390" s="59"/>
      <c r="AI13390" s="59"/>
    </row>
    <row r="13391" spans="1:35" ht="31.5" thickBot="1" x14ac:dyDescent="0.4">
      <c r="A13391" s="58" t="s">
        <v>13169</v>
      </c>
      <c r="B13391" s="58" t="s">
        <v>19875</v>
      </c>
      <c r="C13391" s="58" t="s">
        <v>20050</v>
      </c>
      <c r="D13391" s="59"/>
      <c r="E13391" s="59"/>
      <c r="F13391" s="59"/>
      <c r="G13391" s="59"/>
      <c r="AB13391" s="59"/>
      <c r="AC13391" s="65" t="s">
        <v>20412</v>
      </c>
      <c r="AD13391" s="59"/>
      <c r="AE13391" s="59"/>
      <c r="AF13391" s="59"/>
      <c r="AG13391" s="59"/>
      <c r="AH13391" s="59"/>
      <c r="AI13391" s="59"/>
    </row>
    <row r="13392" spans="1:35" ht="31.5" thickBot="1" x14ac:dyDescent="0.4">
      <c r="A13392" s="58" t="s">
        <v>13170</v>
      </c>
      <c r="B13392" s="58" t="s">
        <v>19876</v>
      </c>
      <c r="C13392" s="58" t="s">
        <v>20050</v>
      </c>
      <c r="D13392" s="59"/>
      <c r="E13392" s="59"/>
      <c r="F13392" s="59"/>
      <c r="G13392" s="59"/>
      <c r="AB13392" s="62" t="s">
        <v>20410</v>
      </c>
      <c r="AC13392" s="65" t="s">
        <v>20412</v>
      </c>
      <c r="AD13392" s="59"/>
      <c r="AE13392" s="59"/>
      <c r="AF13392" s="59"/>
      <c r="AG13392" s="59"/>
      <c r="AH13392" s="59"/>
      <c r="AI13392" s="59"/>
    </row>
    <row r="13393" spans="1:35" ht="31.5" thickBot="1" x14ac:dyDescent="0.4">
      <c r="A13393" s="58" t="s">
        <v>7016</v>
      </c>
      <c r="B13393" s="58" t="s">
        <v>19876</v>
      </c>
      <c r="C13393" s="58" t="s">
        <v>20050</v>
      </c>
      <c r="D13393" s="59"/>
      <c r="E13393" s="59"/>
      <c r="F13393" s="59"/>
      <c r="G13393" s="59"/>
      <c r="AB13393" s="62" t="s">
        <v>20410</v>
      </c>
      <c r="AC13393" s="65" t="s">
        <v>20412</v>
      </c>
      <c r="AD13393" s="59"/>
      <c r="AE13393" s="59"/>
      <c r="AF13393" s="59"/>
      <c r="AG13393" s="59"/>
      <c r="AH13393" s="59"/>
      <c r="AI13393" s="59"/>
    </row>
    <row r="13394" spans="1:35" ht="31.5" thickBot="1" x14ac:dyDescent="0.4">
      <c r="A13394" s="58" t="s">
        <v>13171</v>
      </c>
      <c r="B13394" s="58" t="s">
        <v>19877</v>
      </c>
      <c r="C13394" s="58" t="s">
        <v>20050</v>
      </c>
      <c r="D13394" s="59"/>
      <c r="E13394" s="59"/>
      <c r="F13394" s="59"/>
      <c r="G13394" s="59"/>
      <c r="AB13394" s="62" t="s">
        <v>20410</v>
      </c>
      <c r="AC13394" s="65" t="s">
        <v>20412</v>
      </c>
      <c r="AD13394" s="59"/>
      <c r="AE13394" s="59"/>
      <c r="AF13394" s="59"/>
      <c r="AG13394" s="59"/>
      <c r="AH13394" s="59"/>
      <c r="AI13394" s="59"/>
    </row>
    <row r="13395" spans="1:35" ht="31.5" thickBot="1" x14ac:dyDescent="0.4">
      <c r="A13395" s="58" t="s">
        <v>13172</v>
      </c>
      <c r="B13395" s="58" t="s">
        <v>19877</v>
      </c>
      <c r="C13395" s="58" t="s">
        <v>20050</v>
      </c>
      <c r="D13395" s="59"/>
      <c r="E13395" s="59"/>
      <c r="F13395" s="59"/>
      <c r="G13395" s="59"/>
      <c r="AB13395" s="62" t="s">
        <v>20410</v>
      </c>
      <c r="AC13395" s="65" t="s">
        <v>20412</v>
      </c>
      <c r="AD13395" s="59"/>
      <c r="AE13395" s="59"/>
      <c r="AF13395" s="59"/>
      <c r="AG13395" s="59"/>
      <c r="AH13395" s="59"/>
      <c r="AI13395" s="59"/>
    </row>
    <row r="13396" spans="1:35" ht="31.5" thickBot="1" x14ac:dyDescent="0.4">
      <c r="A13396" s="58" t="s">
        <v>13173</v>
      </c>
      <c r="B13396" s="58" t="s">
        <v>19877</v>
      </c>
      <c r="C13396" s="58" t="s">
        <v>20050</v>
      </c>
      <c r="D13396" s="59"/>
      <c r="E13396" s="59"/>
      <c r="F13396" s="59"/>
      <c r="G13396" s="59"/>
      <c r="AB13396" s="59"/>
      <c r="AC13396" s="65" t="s">
        <v>20412</v>
      </c>
      <c r="AD13396" s="59"/>
      <c r="AE13396" s="59"/>
      <c r="AF13396" s="59"/>
      <c r="AG13396" s="59"/>
      <c r="AH13396" s="59"/>
      <c r="AI13396" s="59"/>
    </row>
    <row r="13397" spans="1:35" ht="31.5" thickBot="1" x14ac:dyDescent="0.4">
      <c r="A13397" s="58" t="s">
        <v>13174</v>
      </c>
      <c r="B13397" s="58" t="s">
        <v>19877</v>
      </c>
      <c r="C13397" s="58" t="s">
        <v>20050</v>
      </c>
      <c r="D13397" s="59"/>
      <c r="E13397" s="59"/>
      <c r="F13397" s="59"/>
      <c r="G13397" s="59"/>
      <c r="AB13397" s="59"/>
      <c r="AC13397" s="65" t="s">
        <v>20412</v>
      </c>
      <c r="AD13397" s="59"/>
      <c r="AE13397" s="59"/>
      <c r="AF13397" s="59"/>
      <c r="AG13397" s="59"/>
      <c r="AH13397" s="59"/>
      <c r="AI13397" s="59"/>
    </row>
    <row r="13398" spans="1:35" ht="31.5" thickBot="1" x14ac:dyDescent="0.4">
      <c r="A13398" s="58" t="s">
        <v>13175</v>
      </c>
      <c r="B13398" s="58" t="s">
        <v>19877</v>
      </c>
      <c r="C13398" s="58" t="s">
        <v>20050</v>
      </c>
      <c r="D13398" s="59"/>
      <c r="E13398" s="59"/>
      <c r="F13398" s="59"/>
      <c r="G13398" s="59"/>
      <c r="AB13398" s="62" t="s">
        <v>20410</v>
      </c>
      <c r="AC13398" s="65" t="s">
        <v>20412</v>
      </c>
      <c r="AD13398" s="59"/>
      <c r="AE13398" s="59"/>
      <c r="AF13398" s="59"/>
      <c r="AG13398" s="59"/>
      <c r="AH13398" s="59"/>
      <c r="AI13398" s="59"/>
    </row>
    <row r="13399" spans="1:35" ht="31.5" thickBot="1" x14ac:dyDescent="0.4">
      <c r="A13399" s="58" t="s">
        <v>13176</v>
      </c>
      <c r="B13399" s="58" t="s">
        <v>19878</v>
      </c>
      <c r="C13399" s="58" t="s">
        <v>20050</v>
      </c>
      <c r="D13399" s="59"/>
      <c r="E13399" s="59"/>
      <c r="F13399" s="59"/>
      <c r="G13399" s="59"/>
      <c r="AB13399" s="62" t="s">
        <v>20410</v>
      </c>
      <c r="AC13399" s="65" t="s">
        <v>20412</v>
      </c>
      <c r="AD13399" s="59"/>
      <c r="AE13399" s="59"/>
      <c r="AF13399" s="59"/>
      <c r="AG13399" s="59"/>
      <c r="AH13399" s="59"/>
      <c r="AI13399" s="59"/>
    </row>
    <row r="13400" spans="1:35" ht="31.5" thickBot="1" x14ac:dyDescent="0.4">
      <c r="A13400" s="58" t="s">
        <v>13177</v>
      </c>
      <c r="B13400" s="58" t="s">
        <v>19878</v>
      </c>
      <c r="C13400" s="58" t="s">
        <v>20050</v>
      </c>
      <c r="D13400" s="59"/>
      <c r="E13400" s="59"/>
      <c r="F13400" s="59"/>
      <c r="G13400" s="59"/>
      <c r="AB13400" s="62" t="s">
        <v>20410</v>
      </c>
      <c r="AC13400" s="65" t="s">
        <v>20412</v>
      </c>
      <c r="AD13400" s="59"/>
      <c r="AE13400" s="59"/>
      <c r="AF13400" s="59"/>
      <c r="AG13400" s="59"/>
      <c r="AH13400" s="59"/>
      <c r="AI13400" s="59"/>
    </row>
    <row r="13401" spans="1:35" ht="31.5" thickBot="1" x14ac:dyDescent="0.4">
      <c r="A13401" s="58" t="s">
        <v>13178</v>
      </c>
      <c r="B13401" s="58" t="s">
        <v>19878</v>
      </c>
      <c r="C13401" s="58" t="s">
        <v>20050</v>
      </c>
      <c r="D13401" s="59"/>
      <c r="E13401" s="59"/>
      <c r="F13401" s="59"/>
      <c r="G13401" s="59"/>
      <c r="AB13401" s="62" t="s">
        <v>20410</v>
      </c>
      <c r="AC13401" s="65" t="s">
        <v>20412</v>
      </c>
      <c r="AD13401" s="59"/>
      <c r="AE13401" s="59"/>
      <c r="AF13401" s="59"/>
      <c r="AG13401" s="59"/>
      <c r="AH13401" s="59"/>
      <c r="AI13401" s="59"/>
    </row>
    <row r="13402" spans="1:35" ht="31.5" thickBot="1" x14ac:dyDescent="0.4">
      <c r="A13402" s="58" t="s">
        <v>13179</v>
      </c>
      <c r="B13402" s="58" t="s">
        <v>19879</v>
      </c>
      <c r="C13402" s="58" t="s">
        <v>20050</v>
      </c>
      <c r="D13402" s="59"/>
      <c r="E13402" s="59"/>
      <c r="F13402" s="59"/>
      <c r="G13402" s="59"/>
      <c r="AB13402" s="59"/>
      <c r="AC13402" s="65" t="s">
        <v>20412</v>
      </c>
      <c r="AD13402" s="59"/>
      <c r="AE13402" s="59"/>
      <c r="AF13402" s="59"/>
      <c r="AG13402" s="59"/>
      <c r="AH13402" s="59"/>
      <c r="AI13402" s="59"/>
    </row>
    <row r="13403" spans="1:35" ht="31.5" thickBot="1" x14ac:dyDescent="0.4">
      <c r="A13403" s="58" t="s">
        <v>13180</v>
      </c>
      <c r="B13403" s="58" t="s">
        <v>19879</v>
      </c>
      <c r="C13403" s="58" t="s">
        <v>20050</v>
      </c>
      <c r="D13403" s="59"/>
      <c r="E13403" s="59"/>
      <c r="F13403" s="59"/>
      <c r="G13403" s="59"/>
      <c r="AB13403" s="59"/>
      <c r="AC13403" s="65" t="s">
        <v>20412</v>
      </c>
      <c r="AD13403" s="59"/>
      <c r="AE13403" s="59"/>
      <c r="AF13403" s="59"/>
      <c r="AG13403" s="59"/>
      <c r="AH13403" s="59"/>
      <c r="AI13403" s="59"/>
    </row>
    <row r="13404" spans="1:35" ht="31.5" thickBot="1" x14ac:dyDescent="0.4">
      <c r="A13404" s="58" t="s">
        <v>13181</v>
      </c>
      <c r="B13404" s="58" t="s">
        <v>19880</v>
      </c>
      <c r="C13404" s="58" t="s">
        <v>20050</v>
      </c>
      <c r="D13404" s="59"/>
      <c r="E13404" s="59"/>
      <c r="F13404" s="59"/>
      <c r="G13404" s="59"/>
      <c r="AB13404" s="59"/>
      <c r="AC13404" s="65" t="s">
        <v>20412</v>
      </c>
      <c r="AD13404" s="59"/>
      <c r="AE13404" s="59"/>
      <c r="AF13404" s="59"/>
      <c r="AG13404" s="59"/>
      <c r="AH13404" s="59"/>
      <c r="AI13404" s="59"/>
    </row>
    <row r="13405" spans="1:35" ht="31.5" thickBot="1" x14ac:dyDescent="0.4">
      <c r="A13405" s="58" t="s">
        <v>13182</v>
      </c>
      <c r="B13405" s="58" t="s">
        <v>19880</v>
      </c>
      <c r="C13405" s="58" t="s">
        <v>20050</v>
      </c>
      <c r="D13405" s="59"/>
      <c r="E13405" s="59"/>
      <c r="F13405" s="59"/>
      <c r="G13405" s="59"/>
      <c r="AB13405" s="62" t="s">
        <v>20410</v>
      </c>
      <c r="AC13405" s="65" t="s">
        <v>20412</v>
      </c>
      <c r="AD13405" s="59"/>
      <c r="AE13405" s="59"/>
      <c r="AF13405" s="59"/>
      <c r="AG13405" s="59"/>
      <c r="AH13405" s="59"/>
      <c r="AI13405" s="59"/>
    </row>
    <row r="13406" spans="1:35" ht="31.5" thickBot="1" x14ac:dyDescent="0.4">
      <c r="A13406" s="58" t="s">
        <v>13183</v>
      </c>
      <c r="B13406" s="58" t="s">
        <v>19881</v>
      </c>
      <c r="C13406" s="58" t="s">
        <v>20378</v>
      </c>
      <c r="D13406" s="58" t="s">
        <v>20050</v>
      </c>
      <c r="E13406" s="59"/>
      <c r="F13406" s="59"/>
      <c r="G13406" s="59"/>
      <c r="AB13406" s="59"/>
      <c r="AC13406" s="65" t="s">
        <v>20412</v>
      </c>
      <c r="AD13406" s="59"/>
      <c r="AE13406" s="59"/>
      <c r="AF13406" s="59"/>
      <c r="AG13406" s="59"/>
      <c r="AH13406" s="59"/>
      <c r="AI13406" s="59"/>
    </row>
    <row r="13407" spans="1:35" ht="31.5" thickBot="1" x14ac:dyDescent="0.4">
      <c r="A13407" s="58" t="s">
        <v>13184</v>
      </c>
      <c r="B13407" s="58" t="s">
        <v>19881</v>
      </c>
      <c r="C13407" s="58" t="s">
        <v>20378</v>
      </c>
      <c r="D13407" s="58" t="s">
        <v>20050</v>
      </c>
      <c r="E13407" s="59"/>
      <c r="F13407" s="59"/>
      <c r="G13407" s="59"/>
      <c r="AB13407" s="59"/>
      <c r="AC13407" s="65" t="s">
        <v>20412</v>
      </c>
      <c r="AD13407" s="59"/>
      <c r="AE13407" s="59"/>
      <c r="AF13407" s="59"/>
      <c r="AG13407" s="59"/>
      <c r="AH13407" s="59"/>
      <c r="AI13407" s="59"/>
    </row>
    <row r="13408" spans="1:35" ht="31.5" thickBot="1" x14ac:dyDescent="0.4">
      <c r="A13408" s="58" t="s">
        <v>13185</v>
      </c>
      <c r="B13408" s="58" t="s">
        <v>19882</v>
      </c>
      <c r="C13408" s="58" t="s">
        <v>20050</v>
      </c>
      <c r="D13408" s="59"/>
      <c r="E13408" s="59"/>
      <c r="F13408" s="59"/>
      <c r="G13408" s="59"/>
      <c r="AB13408" s="62" t="s">
        <v>20410</v>
      </c>
      <c r="AC13408" s="65" t="s">
        <v>20412</v>
      </c>
      <c r="AD13408" s="59"/>
      <c r="AE13408" s="59"/>
      <c r="AF13408" s="59"/>
      <c r="AG13408" s="59"/>
      <c r="AH13408" s="59"/>
      <c r="AI13408" s="59"/>
    </row>
    <row r="13409" spans="1:35" ht="31.5" thickBot="1" x14ac:dyDescent="0.4">
      <c r="A13409" s="58" t="s">
        <v>13186</v>
      </c>
      <c r="B13409" s="58" t="s">
        <v>19882</v>
      </c>
      <c r="C13409" s="58" t="s">
        <v>20050</v>
      </c>
      <c r="D13409" s="59"/>
      <c r="E13409" s="59"/>
      <c r="F13409" s="59"/>
      <c r="G13409" s="59"/>
      <c r="AB13409" s="62" t="s">
        <v>20410</v>
      </c>
      <c r="AC13409" s="65" t="s">
        <v>20412</v>
      </c>
      <c r="AD13409" s="59"/>
      <c r="AE13409" s="59"/>
      <c r="AF13409" s="59"/>
      <c r="AG13409" s="59"/>
      <c r="AH13409" s="59"/>
      <c r="AI13409" s="59"/>
    </row>
    <row r="13410" spans="1:35" ht="31.5" thickBot="1" x14ac:dyDescent="0.4">
      <c r="A13410" s="58" t="s">
        <v>13187</v>
      </c>
      <c r="B13410" s="58" t="s">
        <v>19882</v>
      </c>
      <c r="C13410" s="58" t="s">
        <v>20050</v>
      </c>
      <c r="D13410" s="59"/>
      <c r="E13410" s="59"/>
      <c r="F13410" s="59"/>
      <c r="G13410" s="59"/>
      <c r="AB13410" s="62" t="s">
        <v>20410</v>
      </c>
      <c r="AC13410" s="65" t="s">
        <v>20412</v>
      </c>
      <c r="AD13410" s="59"/>
      <c r="AE13410" s="59"/>
      <c r="AF13410" s="59"/>
      <c r="AG13410" s="59"/>
      <c r="AH13410" s="59"/>
      <c r="AI13410" s="59"/>
    </row>
    <row r="13411" spans="1:35" ht="31.5" thickBot="1" x14ac:dyDescent="0.4">
      <c r="A13411" s="58" t="s">
        <v>13188</v>
      </c>
      <c r="B13411" s="58" t="s">
        <v>19883</v>
      </c>
      <c r="C13411" s="58" t="s">
        <v>20050</v>
      </c>
      <c r="D13411" s="59"/>
      <c r="E13411" s="59"/>
      <c r="F13411" s="59"/>
      <c r="G13411" s="59"/>
      <c r="AB13411" s="62" t="s">
        <v>20410</v>
      </c>
      <c r="AC13411" s="65" t="s">
        <v>20412</v>
      </c>
      <c r="AD13411" s="59"/>
      <c r="AE13411" s="59"/>
      <c r="AF13411" s="59"/>
      <c r="AG13411" s="59"/>
      <c r="AH13411" s="59"/>
      <c r="AI13411" s="59"/>
    </row>
    <row r="13412" spans="1:35" ht="31.5" thickBot="1" x14ac:dyDescent="0.4">
      <c r="A13412" s="58" t="s">
        <v>13189</v>
      </c>
      <c r="B13412" s="58" t="s">
        <v>19884</v>
      </c>
      <c r="C13412" s="58" t="s">
        <v>20050</v>
      </c>
      <c r="D13412" s="59"/>
      <c r="E13412" s="59"/>
      <c r="F13412" s="59"/>
      <c r="G13412" s="59"/>
      <c r="AB13412" s="62" t="s">
        <v>20410</v>
      </c>
      <c r="AC13412" s="65" t="s">
        <v>20412</v>
      </c>
      <c r="AD13412" s="59"/>
      <c r="AE13412" s="59"/>
      <c r="AF13412" s="59"/>
      <c r="AG13412" s="59"/>
      <c r="AH13412" s="59"/>
      <c r="AI13412" s="59"/>
    </row>
    <row r="13413" spans="1:35" ht="31.5" thickBot="1" x14ac:dyDescent="0.4">
      <c r="A13413" s="58" t="s">
        <v>13190</v>
      </c>
      <c r="B13413" s="58" t="s">
        <v>19885</v>
      </c>
      <c r="C13413" s="58" t="s">
        <v>20050</v>
      </c>
      <c r="D13413" s="59"/>
      <c r="E13413" s="59"/>
      <c r="F13413" s="59"/>
      <c r="G13413" s="59"/>
      <c r="AB13413" s="59"/>
      <c r="AC13413" s="65" t="s">
        <v>20412</v>
      </c>
      <c r="AD13413" s="59"/>
      <c r="AE13413" s="59"/>
      <c r="AF13413" s="59"/>
      <c r="AG13413" s="59"/>
      <c r="AH13413" s="59"/>
      <c r="AI13413" s="59"/>
    </row>
    <row r="13414" spans="1:35" ht="31.5" thickBot="1" x14ac:dyDescent="0.4">
      <c r="A13414" s="58" t="s">
        <v>13191</v>
      </c>
      <c r="B13414" s="58" t="s">
        <v>19886</v>
      </c>
      <c r="C13414" s="58" t="s">
        <v>20050</v>
      </c>
      <c r="D13414" s="59"/>
      <c r="E13414" s="59"/>
      <c r="F13414" s="59"/>
      <c r="G13414" s="59"/>
      <c r="AB13414" s="59"/>
      <c r="AC13414" s="65" t="s">
        <v>20412</v>
      </c>
      <c r="AD13414" s="59"/>
      <c r="AE13414" s="59"/>
      <c r="AF13414" s="59"/>
      <c r="AG13414" s="59"/>
      <c r="AH13414" s="59"/>
      <c r="AI13414" s="59"/>
    </row>
    <row r="13415" spans="1:35" ht="31.5" thickBot="1" x14ac:dyDescent="0.4">
      <c r="A13415" s="58" t="s">
        <v>13192</v>
      </c>
      <c r="B13415" s="58" t="s">
        <v>19886</v>
      </c>
      <c r="C13415" s="58" t="s">
        <v>20050</v>
      </c>
      <c r="D13415" s="59"/>
      <c r="E13415" s="59"/>
      <c r="F13415" s="59"/>
      <c r="G13415" s="59"/>
      <c r="AB13415" s="59"/>
      <c r="AC13415" s="65" t="s">
        <v>20412</v>
      </c>
      <c r="AD13415" s="59"/>
      <c r="AE13415" s="59"/>
      <c r="AF13415" s="59"/>
      <c r="AG13415" s="59"/>
      <c r="AH13415" s="59"/>
      <c r="AI13415" s="59"/>
    </row>
    <row r="13416" spans="1:35" ht="31.5" thickBot="1" x14ac:dyDescent="0.4">
      <c r="A13416" s="58" t="s">
        <v>13193</v>
      </c>
      <c r="B13416" s="58" t="s">
        <v>19886</v>
      </c>
      <c r="C13416" s="58" t="s">
        <v>20050</v>
      </c>
      <c r="D13416" s="59"/>
      <c r="E13416" s="59"/>
      <c r="F13416" s="59"/>
      <c r="G13416" s="59"/>
      <c r="AB13416" s="59"/>
      <c r="AC13416" s="65" t="s">
        <v>20412</v>
      </c>
      <c r="AD13416" s="59"/>
      <c r="AE13416" s="59"/>
      <c r="AF13416" s="59"/>
      <c r="AG13416" s="59"/>
      <c r="AH13416" s="59"/>
      <c r="AI13416" s="59"/>
    </row>
    <row r="13417" spans="1:35" ht="31.5" thickBot="1" x14ac:dyDescent="0.4">
      <c r="A13417" s="58" t="s">
        <v>11328</v>
      </c>
      <c r="B13417" s="58" t="s">
        <v>19886</v>
      </c>
      <c r="C13417" s="58" t="s">
        <v>20050</v>
      </c>
      <c r="D13417" s="59"/>
      <c r="E13417" s="59"/>
      <c r="F13417" s="59"/>
      <c r="G13417" s="59"/>
      <c r="AB13417" s="59"/>
      <c r="AC13417" s="65" t="s">
        <v>20412</v>
      </c>
      <c r="AD13417" s="59"/>
      <c r="AE13417" s="59"/>
      <c r="AF13417" s="59"/>
      <c r="AG13417" s="59"/>
      <c r="AH13417" s="59"/>
      <c r="AI13417" s="59"/>
    </row>
    <row r="13418" spans="1:35" ht="31.5" thickBot="1" x14ac:dyDescent="0.4">
      <c r="A13418" s="58" t="s">
        <v>13194</v>
      </c>
      <c r="B13418" s="58" t="s">
        <v>19887</v>
      </c>
      <c r="C13418" s="58" t="s">
        <v>20050</v>
      </c>
      <c r="D13418" s="59"/>
      <c r="E13418" s="59"/>
      <c r="F13418" s="59"/>
      <c r="G13418" s="59"/>
      <c r="AB13418" s="59"/>
      <c r="AC13418" s="65" t="s">
        <v>20412</v>
      </c>
      <c r="AD13418" s="59"/>
      <c r="AE13418" s="59"/>
      <c r="AF13418" s="59"/>
      <c r="AG13418" s="59"/>
      <c r="AH13418" s="59"/>
      <c r="AI13418" s="59"/>
    </row>
    <row r="13419" spans="1:35" ht="31.5" thickBot="1" x14ac:dyDescent="0.4">
      <c r="A13419" s="58" t="s">
        <v>13195</v>
      </c>
      <c r="B13419" s="58" t="s">
        <v>19887</v>
      </c>
      <c r="C13419" s="58" t="s">
        <v>20050</v>
      </c>
      <c r="D13419" s="59"/>
      <c r="E13419" s="59"/>
      <c r="F13419" s="59"/>
      <c r="G13419" s="59"/>
      <c r="AB13419" s="62" t="s">
        <v>20410</v>
      </c>
      <c r="AC13419" s="65" t="s">
        <v>20412</v>
      </c>
      <c r="AD13419" s="59"/>
      <c r="AE13419" s="59"/>
      <c r="AF13419" s="59"/>
      <c r="AG13419" s="59"/>
      <c r="AH13419" s="59"/>
      <c r="AI13419" s="59"/>
    </row>
    <row r="13420" spans="1:35" ht="31.5" thickBot="1" x14ac:dyDescent="0.4">
      <c r="A13420" s="58" t="s">
        <v>13196</v>
      </c>
      <c r="B13420" s="58" t="s">
        <v>19888</v>
      </c>
      <c r="C13420" s="58" t="s">
        <v>20050</v>
      </c>
      <c r="D13420" s="59"/>
      <c r="E13420" s="59"/>
      <c r="F13420" s="59"/>
      <c r="G13420" s="59"/>
      <c r="AB13420" s="62" t="s">
        <v>20410</v>
      </c>
      <c r="AC13420" s="65" t="s">
        <v>20412</v>
      </c>
      <c r="AD13420" s="59"/>
      <c r="AE13420" s="59"/>
      <c r="AF13420" s="59"/>
      <c r="AG13420" s="59"/>
      <c r="AH13420" s="59"/>
      <c r="AI13420" s="59"/>
    </row>
    <row r="13421" spans="1:35" ht="31.5" thickBot="1" x14ac:dyDescent="0.4">
      <c r="A13421" s="58" t="s">
        <v>13197</v>
      </c>
      <c r="B13421" s="58" t="s">
        <v>19888</v>
      </c>
      <c r="C13421" s="58" t="s">
        <v>20050</v>
      </c>
      <c r="D13421" s="59"/>
      <c r="E13421" s="59"/>
      <c r="F13421" s="59"/>
      <c r="G13421" s="59"/>
      <c r="AB13421" s="62" t="s">
        <v>20410</v>
      </c>
      <c r="AC13421" s="65" t="s">
        <v>20412</v>
      </c>
      <c r="AD13421" s="59"/>
      <c r="AE13421" s="59"/>
      <c r="AF13421" s="59"/>
      <c r="AG13421" s="59"/>
      <c r="AH13421" s="59"/>
      <c r="AI13421" s="59"/>
    </row>
    <row r="13422" spans="1:35" ht="31.5" thickBot="1" x14ac:dyDescent="0.4">
      <c r="A13422" s="58" t="s">
        <v>13198</v>
      </c>
      <c r="B13422" s="58" t="s">
        <v>19889</v>
      </c>
      <c r="C13422" s="58" t="s">
        <v>20050</v>
      </c>
      <c r="D13422" s="59"/>
      <c r="E13422" s="59"/>
      <c r="F13422" s="59"/>
      <c r="G13422" s="59"/>
      <c r="AB13422" s="62" t="s">
        <v>20410</v>
      </c>
      <c r="AC13422" s="65" t="s">
        <v>20412</v>
      </c>
      <c r="AD13422" s="59"/>
      <c r="AE13422" s="59"/>
      <c r="AF13422" s="59"/>
      <c r="AG13422" s="59"/>
      <c r="AH13422" s="59"/>
      <c r="AI13422" s="59"/>
    </row>
    <row r="13423" spans="1:35" ht="31.5" thickBot="1" x14ac:dyDescent="0.4">
      <c r="A13423" s="58" t="s">
        <v>13199</v>
      </c>
      <c r="B13423" s="58" t="s">
        <v>19889</v>
      </c>
      <c r="C13423" s="58" t="s">
        <v>20050</v>
      </c>
      <c r="D13423" s="59"/>
      <c r="E13423" s="59"/>
      <c r="F13423" s="59"/>
      <c r="G13423" s="59"/>
      <c r="AB13423" s="62" t="s">
        <v>20410</v>
      </c>
      <c r="AC13423" s="65" t="s">
        <v>20412</v>
      </c>
      <c r="AD13423" s="59"/>
      <c r="AE13423" s="59"/>
      <c r="AF13423" s="59"/>
      <c r="AG13423" s="59"/>
      <c r="AH13423" s="59"/>
      <c r="AI13423" s="59"/>
    </row>
    <row r="13424" spans="1:35" ht="31.5" thickBot="1" x14ac:dyDescent="0.4">
      <c r="A13424" s="58" t="s">
        <v>13200</v>
      </c>
      <c r="B13424" s="58" t="s">
        <v>19889</v>
      </c>
      <c r="C13424" s="58" t="s">
        <v>20050</v>
      </c>
      <c r="D13424" s="59"/>
      <c r="E13424" s="59"/>
      <c r="F13424" s="59"/>
      <c r="G13424" s="59"/>
      <c r="AB13424" s="59"/>
      <c r="AC13424" s="65" t="s">
        <v>20412</v>
      </c>
      <c r="AD13424" s="59"/>
      <c r="AE13424" s="59"/>
      <c r="AF13424" s="59"/>
      <c r="AG13424" s="59"/>
      <c r="AH13424" s="59"/>
      <c r="AI13424" s="59"/>
    </row>
    <row r="13425" spans="1:35" ht="31.5" thickBot="1" x14ac:dyDescent="0.4">
      <c r="A13425" s="58" t="s">
        <v>13201</v>
      </c>
      <c r="B13425" s="58" t="s">
        <v>19890</v>
      </c>
      <c r="C13425" s="58" t="s">
        <v>20050</v>
      </c>
      <c r="D13425" s="59"/>
      <c r="E13425" s="59"/>
      <c r="F13425" s="59"/>
      <c r="G13425" s="59"/>
      <c r="AB13425" s="62" t="s">
        <v>20410</v>
      </c>
      <c r="AC13425" s="65" t="s">
        <v>20412</v>
      </c>
      <c r="AD13425" s="59"/>
      <c r="AE13425" s="59"/>
      <c r="AF13425" s="59"/>
      <c r="AG13425" s="59"/>
      <c r="AH13425" s="59"/>
      <c r="AI13425" s="59"/>
    </row>
    <row r="13426" spans="1:35" ht="31.5" thickBot="1" x14ac:dyDescent="0.4">
      <c r="A13426" s="58" t="s">
        <v>13202</v>
      </c>
      <c r="B13426" s="58" t="s">
        <v>19890</v>
      </c>
      <c r="C13426" s="58" t="s">
        <v>20050</v>
      </c>
      <c r="D13426" s="59"/>
      <c r="E13426" s="59"/>
      <c r="F13426" s="59"/>
      <c r="G13426" s="59"/>
      <c r="AB13426" s="62" t="s">
        <v>20410</v>
      </c>
      <c r="AC13426" s="65" t="s">
        <v>20412</v>
      </c>
      <c r="AD13426" s="59"/>
      <c r="AE13426" s="59"/>
      <c r="AF13426" s="59"/>
      <c r="AG13426" s="59"/>
      <c r="AH13426" s="59"/>
      <c r="AI13426" s="59"/>
    </row>
    <row r="13427" spans="1:35" ht="31.5" thickBot="1" x14ac:dyDescent="0.4">
      <c r="A13427" s="58" t="s">
        <v>13203</v>
      </c>
      <c r="B13427" s="58" t="s">
        <v>19890</v>
      </c>
      <c r="C13427" s="58" t="s">
        <v>20050</v>
      </c>
      <c r="D13427" s="59"/>
      <c r="E13427" s="59"/>
      <c r="F13427" s="59"/>
      <c r="G13427" s="59"/>
      <c r="AB13427" s="62" t="s">
        <v>20410</v>
      </c>
      <c r="AC13427" s="65" t="s">
        <v>20412</v>
      </c>
      <c r="AD13427" s="59"/>
      <c r="AE13427" s="59"/>
      <c r="AF13427" s="59"/>
      <c r="AG13427" s="59"/>
      <c r="AH13427" s="59"/>
      <c r="AI13427" s="59"/>
    </row>
    <row r="13428" spans="1:35" ht="31.5" thickBot="1" x14ac:dyDescent="0.4">
      <c r="A13428" s="58" t="s">
        <v>13204</v>
      </c>
      <c r="B13428" s="58" t="s">
        <v>19891</v>
      </c>
      <c r="C13428" s="58" t="s">
        <v>20050</v>
      </c>
      <c r="D13428" s="59"/>
      <c r="E13428" s="59"/>
      <c r="F13428" s="59"/>
      <c r="G13428" s="59"/>
      <c r="AB13428" s="59"/>
      <c r="AC13428" s="65" t="s">
        <v>20412</v>
      </c>
      <c r="AD13428" s="59"/>
      <c r="AE13428" s="59"/>
      <c r="AF13428" s="59"/>
      <c r="AG13428" s="59"/>
      <c r="AH13428" s="59"/>
      <c r="AI13428" s="59"/>
    </row>
    <row r="13429" spans="1:35" ht="31.5" thickBot="1" x14ac:dyDescent="0.4">
      <c r="A13429" s="58" t="s">
        <v>13205</v>
      </c>
      <c r="B13429" s="58" t="s">
        <v>19892</v>
      </c>
      <c r="C13429" s="58" t="s">
        <v>20050</v>
      </c>
      <c r="D13429" s="59"/>
      <c r="E13429" s="59"/>
      <c r="F13429" s="59"/>
      <c r="G13429" s="59"/>
      <c r="AB13429" s="59"/>
      <c r="AC13429" s="65" t="s">
        <v>20412</v>
      </c>
      <c r="AD13429" s="59"/>
      <c r="AE13429" s="59"/>
      <c r="AF13429" s="59"/>
      <c r="AG13429" s="59"/>
      <c r="AH13429" s="59"/>
      <c r="AI13429" s="59"/>
    </row>
    <row r="13430" spans="1:35" ht="31.5" thickBot="1" x14ac:dyDescent="0.4">
      <c r="A13430" s="58" t="s">
        <v>13206</v>
      </c>
      <c r="B13430" s="58" t="s">
        <v>19893</v>
      </c>
      <c r="C13430" s="58" t="s">
        <v>20050</v>
      </c>
      <c r="D13430" s="59"/>
      <c r="E13430" s="59"/>
      <c r="F13430" s="59"/>
      <c r="G13430" s="59"/>
      <c r="AB13430" s="62" t="s">
        <v>20410</v>
      </c>
      <c r="AC13430" s="65" t="s">
        <v>20412</v>
      </c>
      <c r="AD13430" s="59"/>
      <c r="AE13430" s="59"/>
      <c r="AF13430" s="59"/>
      <c r="AG13430" s="59"/>
      <c r="AH13430" s="59"/>
      <c r="AI13430" s="59"/>
    </row>
    <row r="13431" spans="1:35" ht="31.5" thickBot="1" x14ac:dyDescent="0.4">
      <c r="A13431" s="58" t="s">
        <v>13207</v>
      </c>
      <c r="B13431" s="58" t="s">
        <v>19894</v>
      </c>
      <c r="C13431" s="58" t="s">
        <v>20050</v>
      </c>
      <c r="D13431" s="59"/>
      <c r="E13431" s="59"/>
      <c r="F13431" s="59"/>
      <c r="G13431" s="59"/>
      <c r="AB13431" s="62" t="s">
        <v>20410</v>
      </c>
      <c r="AC13431" s="65" t="s">
        <v>20412</v>
      </c>
      <c r="AD13431" s="59"/>
      <c r="AE13431" s="59"/>
      <c r="AF13431" s="59"/>
      <c r="AG13431" s="59"/>
      <c r="AH13431" s="59"/>
      <c r="AI13431" s="59"/>
    </row>
    <row r="13432" spans="1:35" ht="31.5" thickBot="1" x14ac:dyDescent="0.4">
      <c r="A13432" s="58" t="s">
        <v>13208</v>
      </c>
      <c r="B13432" s="58" t="s">
        <v>19895</v>
      </c>
      <c r="C13432" s="58" t="s">
        <v>20050</v>
      </c>
      <c r="D13432" s="59"/>
      <c r="E13432" s="59"/>
      <c r="F13432" s="59"/>
      <c r="G13432" s="59"/>
      <c r="AB13432" s="59"/>
      <c r="AC13432" s="65" t="s">
        <v>20412</v>
      </c>
      <c r="AD13432" s="59"/>
      <c r="AE13432" s="59"/>
      <c r="AF13432" s="59"/>
      <c r="AG13432" s="59"/>
      <c r="AH13432" s="59"/>
      <c r="AI13432" s="59"/>
    </row>
    <row r="13433" spans="1:35" ht="31.5" thickBot="1" x14ac:dyDescent="0.4">
      <c r="A13433" s="58" t="s">
        <v>13209</v>
      </c>
      <c r="B13433" s="58" t="s">
        <v>19895</v>
      </c>
      <c r="C13433" s="58" t="s">
        <v>20050</v>
      </c>
      <c r="D13433" s="59"/>
      <c r="E13433" s="59"/>
      <c r="F13433" s="59"/>
      <c r="G13433" s="59"/>
      <c r="AB13433" s="62" t="s">
        <v>20410</v>
      </c>
      <c r="AC13433" s="65" t="s">
        <v>20412</v>
      </c>
      <c r="AD13433" s="59"/>
      <c r="AE13433" s="59"/>
      <c r="AF13433" s="59"/>
      <c r="AG13433" s="59"/>
      <c r="AH13433" s="59"/>
      <c r="AI13433" s="59"/>
    </row>
    <row r="13434" spans="1:35" ht="31.5" thickBot="1" x14ac:dyDescent="0.4">
      <c r="A13434" s="58" t="s">
        <v>13210</v>
      </c>
      <c r="B13434" s="58" t="s">
        <v>19895</v>
      </c>
      <c r="C13434" s="58" t="s">
        <v>20050</v>
      </c>
      <c r="D13434" s="59"/>
      <c r="E13434" s="59"/>
      <c r="F13434" s="59"/>
      <c r="G13434" s="59"/>
      <c r="AB13434" s="59"/>
      <c r="AC13434" s="65" t="s">
        <v>20412</v>
      </c>
      <c r="AD13434" s="59"/>
      <c r="AE13434" s="59"/>
      <c r="AF13434" s="59"/>
      <c r="AG13434" s="59"/>
      <c r="AH13434" s="59"/>
      <c r="AI13434" s="59"/>
    </row>
    <row r="13435" spans="1:35" ht="31.5" thickBot="1" x14ac:dyDescent="0.4">
      <c r="A13435" s="58" t="s">
        <v>13211</v>
      </c>
      <c r="B13435" s="58" t="s">
        <v>19895</v>
      </c>
      <c r="C13435" s="58" t="s">
        <v>20050</v>
      </c>
      <c r="D13435" s="59"/>
      <c r="E13435" s="59"/>
      <c r="F13435" s="59"/>
      <c r="G13435" s="59"/>
      <c r="AB13435" s="59"/>
      <c r="AC13435" s="65" t="s">
        <v>20412</v>
      </c>
      <c r="AD13435" s="59"/>
      <c r="AE13435" s="59"/>
      <c r="AF13435" s="59"/>
      <c r="AG13435" s="59"/>
      <c r="AH13435" s="59"/>
      <c r="AI13435" s="59"/>
    </row>
    <row r="13436" spans="1:35" ht="31.5" thickBot="1" x14ac:dyDescent="0.4">
      <c r="A13436" s="58" t="s">
        <v>13212</v>
      </c>
      <c r="B13436" s="58" t="s">
        <v>19896</v>
      </c>
      <c r="C13436" s="58" t="s">
        <v>20050</v>
      </c>
      <c r="D13436" s="59"/>
      <c r="E13436" s="59"/>
      <c r="F13436" s="59"/>
      <c r="G13436" s="59"/>
      <c r="AB13436" s="62" t="s">
        <v>20410</v>
      </c>
      <c r="AC13436" s="65" t="s">
        <v>20412</v>
      </c>
      <c r="AD13436" s="59"/>
      <c r="AE13436" s="59"/>
      <c r="AF13436" s="59"/>
      <c r="AG13436" s="59"/>
      <c r="AH13436" s="59"/>
      <c r="AI13436" s="59"/>
    </row>
    <row r="13437" spans="1:35" ht="31.5" thickBot="1" x14ac:dyDescent="0.4">
      <c r="A13437" s="58" t="s">
        <v>13213</v>
      </c>
      <c r="B13437" s="58" t="s">
        <v>19896</v>
      </c>
      <c r="C13437" s="58" t="s">
        <v>20050</v>
      </c>
      <c r="D13437" s="59"/>
      <c r="E13437" s="59"/>
      <c r="F13437" s="59"/>
      <c r="G13437" s="59"/>
      <c r="AB13437" s="62" t="s">
        <v>20410</v>
      </c>
      <c r="AC13437" s="65" t="s">
        <v>20412</v>
      </c>
      <c r="AD13437" s="59"/>
      <c r="AE13437" s="59"/>
      <c r="AF13437" s="59"/>
      <c r="AG13437" s="59"/>
      <c r="AH13437" s="59"/>
      <c r="AI13437" s="59"/>
    </row>
    <row r="13438" spans="1:35" ht="31.5" thickBot="1" x14ac:dyDescent="0.4">
      <c r="A13438" s="58" t="s">
        <v>13214</v>
      </c>
      <c r="B13438" s="58" t="s">
        <v>19896</v>
      </c>
      <c r="C13438" s="58" t="s">
        <v>20050</v>
      </c>
      <c r="D13438" s="59"/>
      <c r="E13438" s="59"/>
      <c r="F13438" s="59"/>
      <c r="G13438" s="59"/>
      <c r="AB13438" s="62" t="s">
        <v>20410</v>
      </c>
      <c r="AC13438" s="65" t="s">
        <v>20412</v>
      </c>
      <c r="AD13438" s="59"/>
      <c r="AE13438" s="59"/>
      <c r="AF13438" s="59"/>
      <c r="AG13438" s="59"/>
      <c r="AH13438" s="59"/>
      <c r="AI13438" s="59"/>
    </row>
    <row r="13439" spans="1:35" ht="31.5" thickBot="1" x14ac:dyDescent="0.4">
      <c r="A13439" s="58" t="s">
        <v>13215</v>
      </c>
      <c r="B13439" s="58" t="s">
        <v>19897</v>
      </c>
      <c r="C13439" s="58" t="s">
        <v>20050</v>
      </c>
      <c r="D13439" s="59"/>
      <c r="E13439" s="59"/>
      <c r="F13439" s="59"/>
      <c r="G13439" s="59"/>
      <c r="AB13439" s="59"/>
      <c r="AC13439" s="65" t="s">
        <v>20412</v>
      </c>
      <c r="AD13439" s="59"/>
      <c r="AE13439" s="59"/>
      <c r="AF13439" s="59"/>
      <c r="AG13439" s="59"/>
      <c r="AH13439" s="59"/>
      <c r="AI13439" s="59"/>
    </row>
    <row r="13440" spans="1:35" ht="31.5" thickBot="1" x14ac:dyDescent="0.4">
      <c r="A13440" s="58" t="s">
        <v>13216</v>
      </c>
      <c r="B13440" s="58" t="s">
        <v>19897</v>
      </c>
      <c r="C13440" s="58" t="s">
        <v>20050</v>
      </c>
      <c r="D13440" s="59"/>
      <c r="E13440" s="59"/>
      <c r="F13440" s="59"/>
      <c r="G13440" s="59"/>
      <c r="AB13440" s="59"/>
      <c r="AC13440" s="65" t="s">
        <v>20412</v>
      </c>
      <c r="AD13440" s="59"/>
      <c r="AE13440" s="59"/>
      <c r="AF13440" s="59"/>
      <c r="AG13440" s="59"/>
      <c r="AH13440" s="59"/>
      <c r="AI13440" s="59"/>
    </row>
    <row r="13441" spans="1:35" ht="31.5" thickBot="1" x14ac:dyDescent="0.4">
      <c r="A13441" s="58" t="s">
        <v>13217</v>
      </c>
      <c r="B13441" s="58" t="s">
        <v>19897</v>
      </c>
      <c r="C13441" s="58" t="s">
        <v>20050</v>
      </c>
      <c r="D13441" s="59"/>
      <c r="E13441" s="59"/>
      <c r="F13441" s="59"/>
      <c r="G13441" s="59"/>
      <c r="AB13441" s="59"/>
      <c r="AC13441" s="65" t="s">
        <v>20412</v>
      </c>
      <c r="AD13441" s="59"/>
      <c r="AE13441" s="59"/>
      <c r="AF13441" s="59"/>
      <c r="AG13441" s="59"/>
      <c r="AH13441" s="59"/>
      <c r="AI13441" s="59"/>
    </row>
    <row r="13442" spans="1:35" ht="31.5" thickBot="1" x14ac:dyDescent="0.4">
      <c r="A13442" s="58" t="s">
        <v>13218</v>
      </c>
      <c r="B13442" s="58" t="s">
        <v>19898</v>
      </c>
      <c r="C13442" s="58" t="s">
        <v>20050</v>
      </c>
      <c r="D13442" s="59"/>
      <c r="E13442" s="59"/>
      <c r="F13442" s="59"/>
      <c r="G13442" s="59"/>
      <c r="AB13442" s="59"/>
      <c r="AC13442" s="65" t="s">
        <v>20412</v>
      </c>
      <c r="AD13442" s="59"/>
      <c r="AE13442" s="59"/>
      <c r="AF13442" s="59"/>
      <c r="AG13442" s="59"/>
      <c r="AH13442" s="59"/>
      <c r="AI13442" s="59"/>
    </row>
    <row r="13443" spans="1:35" ht="31.5" thickBot="1" x14ac:dyDescent="0.4">
      <c r="A13443" s="58" t="s">
        <v>13219</v>
      </c>
      <c r="B13443" s="58" t="s">
        <v>19899</v>
      </c>
      <c r="C13443" s="58" t="s">
        <v>20050</v>
      </c>
      <c r="D13443" s="59"/>
      <c r="E13443" s="59"/>
      <c r="F13443" s="59"/>
      <c r="G13443" s="59"/>
      <c r="AB13443" s="59"/>
      <c r="AC13443" s="65" t="s">
        <v>20412</v>
      </c>
      <c r="AD13443" s="59"/>
      <c r="AE13443" s="59"/>
      <c r="AF13443" s="59"/>
      <c r="AG13443" s="59"/>
      <c r="AH13443" s="59"/>
      <c r="AI13443" s="59"/>
    </row>
    <row r="13444" spans="1:35" ht="31.5" thickBot="1" x14ac:dyDescent="0.4">
      <c r="A13444" s="58" t="s">
        <v>13220</v>
      </c>
      <c r="B13444" s="58" t="s">
        <v>19899</v>
      </c>
      <c r="C13444" s="58" t="s">
        <v>20050</v>
      </c>
      <c r="D13444" s="59"/>
      <c r="E13444" s="59"/>
      <c r="F13444" s="59"/>
      <c r="G13444" s="59"/>
      <c r="AB13444" s="62" t="s">
        <v>20410</v>
      </c>
      <c r="AC13444" s="65" t="s">
        <v>20412</v>
      </c>
      <c r="AD13444" s="59"/>
      <c r="AE13444" s="59"/>
      <c r="AF13444" s="59"/>
      <c r="AG13444" s="59"/>
      <c r="AH13444" s="59"/>
      <c r="AI13444" s="59"/>
    </row>
    <row r="13445" spans="1:35" ht="31.5" thickBot="1" x14ac:dyDescent="0.4">
      <c r="A13445" s="58" t="s">
        <v>13220</v>
      </c>
      <c r="B13445" s="58" t="s">
        <v>19900</v>
      </c>
      <c r="C13445" s="58" t="s">
        <v>20050</v>
      </c>
      <c r="D13445" s="59"/>
      <c r="E13445" s="59"/>
      <c r="F13445" s="59"/>
      <c r="G13445" s="59"/>
      <c r="AB13445" s="59"/>
      <c r="AC13445" s="65" t="s">
        <v>20412</v>
      </c>
      <c r="AD13445" s="59"/>
      <c r="AE13445" s="59"/>
      <c r="AF13445" s="59"/>
      <c r="AG13445" s="59"/>
      <c r="AH13445" s="59"/>
      <c r="AI13445" s="59"/>
    </row>
    <row r="13446" spans="1:35" ht="31.5" thickBot="1" x14ac:dyDescent="0.4">
      <c r="A13446" s="58" t="s">
        <v>13221</v>
      </c>
      <c r="B13446" s="58" t="s">
        <v>19901</v>
      </c>
      <c r="C13446" s="58" t="s">
        <v>20379</v>
      </c>
      <c r="D13446" s="58" t="s">
        <v>20050</v>
      </c>
      <c r="E13446" s="59"/>
      <c r="F13446" s="59"/>
      <c r="G13446" s="59"/>
      <c r="AB13446" s="62" t="s">
        <v>20410</v>
      </c>
      <c r="AC13446" s="65" t="s">
        <v>20412</v>
      </c>
      <c r="AD13446" s="59"/>
      <c r="AE13446" s="59"/>
      <c r="AF13446" s="59"/>
      <c r="AG13446" s="59"/>
      <c r="AH13446" s="59"/>
      <c r="AI13446" s="59"/>
    </row>
    <row r="13447" spans="1:35" ht="31.5" thickBot="1" x14ac:dyDescent="0.4">
      <c r="A13447" s="58" t="s">
        <v>13222</v>
      </c>
      <c r="B13447" s="58" t="s">
        <v>19901</v>
      </c>
      <c r="C13447" s="58" t="s">
        <v>20379</v>
      </c>
      <c r="D13447" s="58" t="s">
        <v>20050</v>
      </c>
      <c r="E13447" s="59"/>
      <c r="F13447" s="59"/>
      <c r="G13447" s="59"/>
      <c r="AB13447" s="62" t="s">
        <v>20410</v>
      </c>
      <c r="AC13447" s="65" t="s">
        <v>20412</v>
      </c>
      <c r="AD13447" s="59"/>
      <c r="AE13447" s="59"/>
      <c r="AF13447" s="59"/>
      <c r="AG13447" s="59"/>
      <c r="AH13447" s="59"/>
      <c r="AI13447" s="59"/>
    </row>
    <row r="13448" spans="1:35" ht="31.5" thickBot="1" x14ac:dyDescent="0.4">
      <c r="A13448" s="58" t="s">
        <v>13223</v>
      </c>
      <c r="B13448" s="58" t="s">
        <v>19902</v>
      </c>
      <c r="C13448" s="58" t="s">
        <v>20380</v>
      </c>
      <c r="D13448" s="58" t="s">
        <v>20050</v>
      </c>
      <c r="E13448" s="59"/>
      <c r="F13448" s="59"/>
      <c r="G13448" s="59"/>
      <c r="AB13448" s="62" t="s">
        <v>20410</v>
      </c>
      <c r="AC13448" s="65" t="s">
        <v>20412</v>
      </c>
      <c r="AD13448" s="59"/>
      <c r="AE13448" s="59"/>
      <c r="AF13448" s="59"/>
      <c r="AG13448" s="59"/>
      <c r="AH13448" s="59"/>
      <c r="AI13448" s="59"/>
    </row>
    <row r="13449" spans="1:35" ht="31.5" thickBot="1" x14ac:dyDescent="0.4">
      <c r="A13449" s="58" t="s">
        <v>13224</v>
      </c>
      <c r="B13449" s="58" t="s">
        <v>19902</v>
      </c>
      <c r="C13449" s="58" t="s">
        <v>20380</v>
      </c>
      <c r="D13449" s="58" t="s">
        <v>20050</v>
      </c>
      <c r="E13449" s="59"/>
      <c r="F13449" s="59"/>
      <c r="G13449" s="59"/>
      <c r="AB13449" s="59"/>
      <c r="AC13449" s="65" t="s">
        <v>20412</v>
      </c>
      <c r="AD13449" s="59"/>
      <c r="AE13449" s="59"/>
      <c r="AF13449" s="59"/>
      <c r="AG13449" s="59"/>
      <c r="AH13449" s="59"/>
      <c r="AI13449" s="59"/>
    </row>
    <row r="13450" spans="1:35" ht="31.5" thickBot="1" x14ac:dyDescent="0.4">
      <c r="A13450" s="58" t="s">
        <v>13225</v>
      </c>
      <c r="B13450" s="58" t="s">
        <v>19903</v>
      </c>
      <c r="C13450" s="58" t="s">
        <v>20050</v>
      </c>
      <c r="D13450" s="59"/>
      <c r="E13450" s="59"/>
      <c r="F13450" s="59"/>
      <c r="G13450" s="59"/>
      <c r="AB13450" s="59"/>
      <c r="AC13450" s="65" t="s">
        <v>20412</v>
      </c>
      <c r="AD13450" s="59"/>
      <c r="AE13450" s="59"/>
      <c r="AF13450" s="59"/>
      <c r="AG13450" s="59"/>
      <c r="AH13450" s="59"/>
      <c r="AI13450" s="59"/>
    </row>
    <row r="13451" spans="1:35" ht="31.5" thickBot="1" x14ac:dyDescent="0.4">
      <c r="A13451" s="58" t="s">
        <v>13226</v>
      </c>
      <c r="B13451" s="58" t="s">
        <v>19904</v>
      </c>
      <c r="C13451" s="58" t="s">
        <v>20050</v>
      </c>
      <c r="D13451" s="59"/>
      <c r="E13451" s="59"/>
      <c r="F13451" s="59"/>
      <c r="G13451" s="59"/>
      <c r="AB13451" s="59"/>
      <c r="AC13451" s="65" t="s">
        <v>20412</v>
      </c>
      <c r="AD13451" s="59"/>
      <c r="AE13451" s="59"/>
      <c r="AF13451" s="59"/>
      <c r="AG13451" s="59"/>
      <c r="AH13451" s="59"/>
      <c r="AI13451" s="59"/>
    </row>
    <row r="13452" spans="1:35" ht="31.5" thickBot="1" x14ac:dyDescent="0.4">
      <c r="A13452" s="58" t="s">
        <v>13227</v>
      </c>
      <c r="B13452" s="58" t="s">
        <v>19905</v>
      </c>
      <c r="C13452" s="58" t="s">
        <v>20050</v>
      </c>
      <c r="D13452" s="59"/>
      <c r="E13452" s="59"/>
      <c r="F13452" s="59"/>
      <c r="G13452" s="59"/>
      <c r="AB13452" s="59"/>
      <c r="AC13452" s="65" t="s">
        <v>20412</v>
      </c>
      <c r="AD13452" s="59"/>
      <c r="AE13452" s="59"/>
      <c r="AF13452" s="59"/>
      <c r="AG13452" s="59"/>
      <c r="AH13452" s="59"/>
      <c r="AI13452" s="59"/>
    </row>
    <row r="13453" spans="1:35" ht="31.5" thickBot="1" x14ac:dyDescent="0.4">
      <c r="A13453" s="58" t="s">
        <v>13228</v>
      </c>
      <c r="B13453" s="58" t="s">
        <v>19906</v>
      </c>
      <c r="C13453" s="58" t="s">
        <v>20050</v>
      </c>
      <c r="D13453" s="59"/>
      <c r="E13453" s="59"/>
      <c r="F13453" s="59"/>
      <c r="G13453" s="59"/>
      <c r="AB13453" s="59"/>
      <c r="AC13453" s="65" t="s">
        <v>20412</v>
      </c>
      <c r="AD13453" s="59"/>
      <c r="AE13453" s="59"/>
      <c r="AF13453" s="59"/>
      <c r="AG13453" s="59"/>
      <c r="AH13453" s="59"/>
      <c r="AI13453" s="59"/>
    </row>
    <row r="13454" spans="1:35" ht="31.5" thickBot="1" x14ac:dyDescent="0.4">
      <c r="A13454" s="58" t="s">
        <v>13229</v>
      </c>
      <c r="B13454" s="58" t="s">
        <v>19906</v>
      </c>
      <c r="C13454" s="58" t="s">
        <v>20050</v>
      </c>
      <c r="D13454" s="59"/>
      <c r="E13454" s="59"/>
      <c r="F13454" s="59"/>
      <c r="G13454" s="59"/>
      <c r="AB13454" s="59"/>
      <c r="AC13454" s="65" t="s">
        <v>20412</v>
      </c>
      <c r="AD13454" s="59"/>
      <c r="AE13454" s="59"/>
      <c r="AF13454" s="59"/>
      <c r="AG13454" s="59"/>
      <c r="AH13454" s="59"/>
      <c r="AI13454" s="59"/>
    </row>
    <row r="13455" spans="1:35" ht="31.5" thickBot="1" x14ac:dyDescent="0.4">
      <c r="A13455" s="58" t="s">
        <v>13230</v>
      </c>
      <c r="B13455" s="58" t="s">
        <v>19907</v>
      </c>
      <c r="C13455" s="58" t="s">
        <v>20050</v>
      </c>
      <c r="D13455" s="59"/>
      <c r="E13455" s="59"/>
      <c r="F13455" s="59"/>
      <c r="G13455" s="59"/>
      <c r="AB13455" s="59"/>
      <c r="AC13455" s="65" t="s">
        <v>20412</v>
      </c>
      <c r="AD13455" s="59"/>
      <c r="AE13455" s="59"/>
      <c r="AF13455" s="59"/>
      <c r="AG13455" s="59"/>
      <c r="AH13455" s="59"/>
      <c r="AI13455" s="59"/>
    </row>
    <row r="13456" spans="1:35" ht="31.5" thickBot="1" x14ac:dyDescent="0.4">
      <c r="A13456" s="58" t="s">
        <v>13231</v>
      </c>
      <c r="B13456" s="58" t="s">
        <v>19907</v>
      </c>
      <c r="C13456" s="58" t="s">
        <v>20050</v>
      </c>
      <c r="D13456" s="59"/>
      <c r="E13456" s="59"/>
      <c r="F13456" s="59"/>
      <c r="G13456" s="59"/>
      <c r="AB13456" s="62" t="s">
        <v>20410</v>
      </c>
      <c r="AC13456" s="65" t="s">
        <v>20412</v>
      </c>
      <c r="AD13456" s="59"/>
      <c r="AE13456" s="59"/>
      <c r="AF13456" s="59"/>
      <c r="AG13456" s="59"/>
      <c r="AH13456" s="59"/>
      <c r="AI13456" s="59"/>
    </row>
    <row r="13457" spans="1:35" ht="31.5" thickBot="1" x14ac:dyDescent="0.4">
      <c r="A13457" s="58" t="s">
        <v>13232</v>
      </c>
      <c r="B13457" s="58" t="s">
        <v>19908</v>
      </c>
      <c r="C13457" s="58" t="s">
        <v>20050</v>
      </c>
      <c r="D13457" s="59"/>
      <c r="E13457" s="59"/>
      <c r="F13457" s="59"/>
      <c r="G13457" s="59"/>
      <c r="AB13457" s="62" t="s">
        <v>20410</v>
      </c>
      <c r="AC13457" s="65" t="s">
        <v>20412</v>
      </c>
      <c r="AD13457" s="59"/>
      <c r="AE13457" s="59"/>
      <c r="AF13457" s="59"/>
      <c r="AG13457" s="59"/>
      <c r="AH13457" s="59"/>
      <c r="AI13457" s="59"/>
    </row>
    <row r="13458" spans="1:35" ht="31.5" thickBot="1" x14ac:dyDescent="0.4">
      <c r="A13458" s="58" t="s">
        <v>13233</v>
      </c>
      <c r="B13458" s="58" t="s">
        <v>19909</v>
      </c>
      <c r="C13458" s="58" t="s">
        <v>20050</v>
      </c>
      <c r="D13458" s="59"/>
      <c r="E13458" s="59"/>
      <c r="F13458" s="59"/>
      <c r="G13458" s="59"/>
      <c r="AB13458" s="59"/>
      <c r="AC13458" s="65" t="s">
        <v>20412</v>
      </c>
      <c r="AD13458" s="59"/>
      <c r="AE13458" s="59"/>
      <c r="AF13458" s="59"/>
      <c r="AG13458" s="59"/>
      <c r="AH13458" s="59"/>
      <c r="AI13458" s="59"/>
    </row>
    <row r="13459" spans="1:35" ht="31.5" thickBot="1" x14ac:dyDescent="0.4">
      <c r="A13459" s="58" t="s">
        <v>13234</v>
      </c>
      <c r="B13459" s="58" t="s">
        <v>19910</v>
      </c>
      <c r="C13459" s="58" t="s">
        <v>20050</v>
      </c>
      <c r="D13459" s="59"/>
      <c r="E13459" s="59"/>
      <c r="F13459" s="59"/>
      <c r="G13459" s="59"/>
      <c r="AB13459" s="62" t="s">
        <v>20410</v>
      </c>
      <c r="AC13459" s="65" t="s">
        <v>20412</v>
      </c>
      <c r="AD13459" s="59"/>
      <c r="AE13459" s="59"/>
      <c r="AF13459" s="59"/>
      <c r="AG13459" s="59"/>
      <c r="AH13459" s="59"/>
      <c r="AI13459" s="59"/>
    </row>
    <row r="13460" spans="1:35" ht="31.5" thickBot="1" x14ac:dyDescent="0.4">
      <c r="A13460" s="58" t="s">
        <v>13235</v>
      </c>
      <c r="B13460" s="58" t="s">
        <v>19910</v>
      </c>
      <c r="C13460" s="58" t="s">
        <v>20050</v>
      </c>
      <c r="D13460" s="59"/>
      <c r="E13460" s="59"/>
      <c r="F13460" s="59"/>
      <c r="G13460" s="59"/>
      <c r="AB13460" s="59"/>
      <c r="AC13460" s="65" t="s">
        <v>20412</v>
      </c>
      <c r="AD13460" s="59"/>
      <c r="AE13460" s="59"/>
      <c r="AF13460" s="59"/>
      <c r="AG13460" s="59"/>
      <c r="AH13460" s="59"/>
      <c r="AI13460" s="59"/>
    </row>
    <row r="13461" spans="1:35" ht="31.5" thickBot="1" x14ac:dyDescent="0.4">
      <c r="A13461" s="58" t="s">
        <v>13236</v>
      </c>
      <c r="B13461" s="58" t="s">
        <v>19910</v>
      </c>
      <c r="C13461" s="58" t="s">
        <v>20050</v>
      </c>
      <c r="D13461" s="59"/>
      <c r="E13461" s="59"/>
      <c r="F13461" s="59"/>
      <c r="G13461" s="59"/>
      <c r="AB13461" s="62" t="s">
        <v>20410</v>
      </c>
      <c r="AC13461" s="65" t="s">
        <v>20412</v>
      </c>
      <c r="AD13461" s="59"/>
      <c r="AE13461" s="59"/>
      <c r="AF13461" s="59"/>
      <c r="AG13461" s="59"/>
      <c r="AH13461" s="59"/>
      <c r="AI13461" s="59"/>
    </row>
    <row r="13462" spans="1:35" ht="31.5" thickBot="1" x14ac:dyDescent="0.4">
      <c r="A13462" s="58" t="s">
        <v>13237</v>
      </c>
      <c r="B13462" s="58" t="s">
        <v>19911</v>
      </c>
      <c r="C13462" s="58" t="s">
        <v>20050</v>
      </c>
      <c r="D13462" s="59"/>
      <c r="E13462" s="59"/>
      <c r="F13462" s="59"/>
      <c r="G13462" s="59"/>
      <c r="AB13462" s="62" t="s">
        <v>20410</v>
      </c>
      <c r="AC13462" s="65" t="s">
        <v>20412</v>
      </c>
      <c r="AD13462" s="59"/>
      <c r="AE13462" s="59"/>
      <c r="AF13462" s="59"/>
      <c r="AG13462" s="59"/>
      <c r="AH13462" s="59"/>
      <c r="AI13462" s="59"/>
    </row>
    <row r="13463" spans="1:35" ht="31.5" thickBot="1" x14ac:dyDescent="0.4">
      <c r="A13463" s="58" t="s">
        <v>13238</v>
      </c>
      <c r="B13463" s="58" t="s">
        <v>19912</v>
      </c>
      <c r="C13463" s="58" t="s">
        <v>20050</v>
      </c>
      <c r="D13463" s="59"/>
      <c r="E13463" s="59"/>
      <c r="F13463" s="59"/>
      <c r="G13463" s="59"/>
      <c r="AB13463" s="62" t="s">
        <v>20410</v>
      </c>
      <c r="AC13463" s="65" t="s">
        <v>20412</v>
      </c>
      <c r="AD13463" s="59"/>
      <c r="AE13463" s="59"/>
      <c r="AF13463" s="59"/>
      <c r="AG13463" s="59"/>
      <c r="AH13463" s="59"/>
      <c r="AI13463" s="59"/>
    </row>
    <row r="13464" spans="1:35" ht="31.5" thickBot="1" x14ac:dyDescent="0.4">
      <c r="A13464" s="58" t="s">
        <v>13239</v>
      </c>
      <c r="B13464" s="58" t="s">
        <v>19912</v>
      </c>
      <c r="C13464" s="58" t="s">
        <v>20050</v>
      </c>
      <c r="D13464" s="59"/>
      <c r="E13464" s="59"/>
      <c r="F13464" s="59"/>
      <c r="G13464" s="59"/>
      <c r="AB13464" s="59"/>
      <c r="AC13464" s="65" t="s">
        <v>20412</v>
      </c>
      <c r="AD13464" s="59"/>
      <c r="AE13464" s="59"/>
      <c r="AF13464" s="59"/>
      <c r="AG13464" s="59"/>
      <c r="AH13464" s="59"/>
      <c r="AI13464" s="59"/>
    </row>
    <row r="13465" spans="1:35" ht="31.5" thickBot="1" x14ac:dyDescent="0.4">
      <c r="A13465" s="58" t="s">
        <v>13240</v>
      </c>
      <c r="B13465" s="58" t="s">
        <v>19913</v>
      </c>
      <c r="C13465" s="58" t="s">
        <v>20050</v>
      </c>
      <c r="D13465" s="59"/>
      <c r="E13465" s="59"/>
      <c r="F13465" s="59"/>
      <c r="G13465" s="59"/>
      <c r="AB13465" s="62" t="s">
        <v>20410</v>
      </c>
      <c r="AC13465" s="65" t="s">
        <v>20412</v>
      </c>
      <c r="AD13465" s="59"/>
      <c r="AE13465" s="59"/>
      <c r="AF13465" s="59"/>
      <c r="AG13465" s="59"/>
      <c r="AH13465" s="59"/>
      <c r="AI13465" s="59"/>
    </row>
    <row r="13466" spans="1:35" ht="31.5" thickBot="1" x14ac:dyDescent="0.4">
      <c r="A13466" s="58" t="s">
        <v>13241</v>
      </c>
      <c r="B13466" s="58" t="s">
        <v>19914</v>
      </c>
      <c r="C13466" s="58" t="s">
        <v>20050</v>
      </c>
      <c r="D13466" s="59"/>
      <c r="E13466" s="59"/>
      <c r="F13466" s="59"/>
      <c r="G13466" s="59"/>
      <c r="AB13466" s="59"/>
      <c r="AC13466" s="65" t="s">
        <v>20412</v>
      </c>
      <c r="AD13466" s="59"/>
      <c r="AE13466" s="59"/>
      <c r="AF13466" s="59"/>
      <c r="AG13466" s="59"/>
      <c r="AH13466" s="59"/>
      <c r="AI13466" s="59"/>
    </row>
    <row r="13467" spans="1:35" ht="31.5" thickBot="1" x14ac:dyDescent="0.4">
      <c r="A13467" s="58" t="s">
        <v>13242</v>
      </c>
      <c r="B13467" s="58" t="s">
        <v>19914</v>
      </c>
      <c r="C13467" s="58" t="s">
        <v>20050</v>
      </c>
      <c r="D13467" s="59"/>
      <c r="E13467" s="59"/>
      <c r="F13467" s="59"/>
      <c r="G13467" s="59"/>
      <c r="AB13467" s="59"/>
      <c r="AC13467" s="65" t="s">
        <v>20412</v>
      </c>
      <c r="AD13467" s="59"/>
      <c r="AE13467" s="59"/>
      <c r="AF13467" s="59"/>
      <c r="AG13467" s="59"/>
      <c r="AH13467" s="59"/>
      <c r="AI13467" s="59"/>
    </row>
    <row r="13468" spans="1:35" ht="31.5" thickBot="1" x14ac:dyDescent="0.4">
      <c r="A13468" s="58" t="s">
        <v>13243</v>
      </c>
      <c r="B13468" s="58" t="s">
        <v>19914</v>
      </c>
      <c r="C13468" s="58" t="s">
        <v>20050</v>
      </c>
      <c r="D13468" s="59"/>
      <c r="E13468" s="59"/>
      <c r="F13468" s="59"/>
      <c r="G13468" s="59"/>
      <c r="AB13468" s="59"/>
      <c r="AC13468" s="65" t="s">
        <v>20412</v>
      </c>
      <c r="AD13468" s="59"/>
      <c r="AE13468" s="59"/>
      <c r="AF13468" s="59"/>
      <c r="AG13468" s="59"/>
      <c r="AH13468" s="59"/>
      <c r="AI13468" s="59"/>
    </row>
    <row r="13469" spans="1:35" ht="31.5" thickBot="1" x14ac:dyDescent="0.4">
      <c r="A13469" s="58" t="s">
        <v>13244</v>
      </c>
      <c r="B13469" s="58" t="s">
        <v>19915</v>
      </c>
      <c r="C13469" s="58" t="s">
        <v>20050</v>
      </c>
      <c r="D13469" s="59"/>
      <c r="E13469" s="59"/>
      <c r="F13469" s="59"/>
      <c r="G13469" s="59"/>
      <c r="AB13469" s="62" t="s">
        <v>20410</v>
      </c>
      <c r="AC13469" s="65" t="s">
        <v>20412</v>
      </c>
      <c r="AD13469" s="59"/>
      <c r="AE13469" s="59"/>
      <c r="AF13469" s="59"/>
      <c r="AG13469" s="59"/>
      <c r="AH13469" s="59"/>
      <c r="AI13469" s="59"/>
    </row>
    <row r="13470" spans="1:35" ht="31.5" thickBot="1" x14ac:dyDescent="0.4">
      <c r="A13470" s="58" t="s">
        <v>13245</v>
      </c>
      <c r="B13470" s="58" t="s">
        <v>19915</v>
      </c>
      <c r="C13470" s="58" t="s">
        <v>20050</v>
      </c>
      <c r="D13470" s="59"/>
      <c r="E13470" s="59"/>
      <c r="F13470" s="59"/>
      <c r="G13470" s="59"/>
      <c r="AB13470" s="59"/>
      <c r="AC13470" s="65" t="s">
        <v>20412</v>
      </c>
      <c r="AD13470" s="59"/>
      <c r="AE13470" s="59"/>
      <c r="AF13470" s="59"/>
      <c r="AG13470" s="59"/>
      <c r="AH13470" s="59"/>
      <c r="AI13470" s="59"/>
    </row>
    <row r="13471" spans="1:35" ht="31.5" thickBot="1" x14ac:dyDescent="0.4">
      <c r="A13471" s="58" t="s">
        <v>9378</v>
      </c>
      <c r="B13471" s="58" t="s">
        <v>19916</v>
      </c>
      <c r="C13471" s="58" t="s">
        <v>20050</v>
      </c>
      <c r="D13471" s="59"/>
      <c r="E13471" s="59"/>
      <c r="F13471" s="59"/>
      <c r="G13471" s="59"/>
      <c r="AB13471" s="59"/>
      <c r="AC13471" s="65" t="s">
        <v>20412</v>
      </c>
      <c r="AD13471" s="59"/>
      <c r="AE13471" s="59"/>
      <c r="AF13471" s="59"/>
      <c r="AG13471" s="59"/>
      <c r="AH13471" s="59"/>
      <c r="AI13471" s="59"/>
    </row>
    <row r="13472" spans="1:35" ht="31.5" thickBot="1" x14ac:dyDescent="0.4">
      <c r="A13472" s="58" t="s">
        <v>13246</v>
      </c>
      <c r="B13472" s="58" t="s">
        <v>19917</v>
      </c>
      <c r="C13472" s="58" t="s">
        <v>20050</v>
      </c>
      <c r="D13472" s="59"/>
      <c r="E13472" s="59"/>
      <c r="F13472" s="59"/>
      <c r="G13472" s="59"/>
      <c r="AB13472" s="62" t="s">
        <v>20410</v>
      </c>
      <c r="AC13472" s="65" t="s">
        <v>20412</v>
      </c>
      <c r="AD13472" s="59"/>
      <c r="AE13472" s="59"/>
      <c r="AF13472" s="59"/>
      <c r="AG13472" s="59"/>
      <c r="AH13472" s="59"/>
      <c r="AI13472" s="59"/>
    </row>
    <row r="13473" spans="1:35" ht="31.5" thickBot="1" x14ac:dyDescent="0.4">
      <c r="A13473" s="58" t="s">
        <v>13247</v>
      </c>
      <c r="B13473" s="58" t="s">
        <v>19917</v>
      </c>
      <c r="C13473" s="58" t="s">
        <v>20050</v>
      </c>
      <c r="D13473" s="59"/>
      <c r="E13473" s="59"/>
      <c r="F13473" s="59"/>
      <c r="G13473" s="59"/>
      <c r="AB13473" s="62" t="s">
        <v>20410</v>
      </c>
      <c r="AC13473" s="65" t="s">
        <v>20412</v>
      </c>
      <c r="AD13473" s="59"/>
      <c r="AE13473" s="59"/>
      <c r="AF13473" s="59"/>
      <c r="AG13473" s="59"/>
      <c r="AH13473" s="59"/>
      <c r="AI13473" s="59"/>
    </row>
    <row r="13474" spans="1:35" ht="31.5" thickBot="1" x14ac:dyDescent="0.4">
      <c r="A13474" s="58" t="s">
        <v>13248</v>
      </c>
      <c r="B13474" s="58" t="s">
        <v>19918</v>
      </c>
      <c r="C13474" s="58" t="s">
        <v>20050</v>
      </c>
      <c r="D13474" s="59"/>
      <c r="E13474" s="59"/>
      <c r="F13474" s="59"/>
      <c r="G13474" s="59"/>
      <c r="AB13474" s="62" t="s">
        <v>20410</v>
      </c>
      <c r="AC13474" s="65" t="s">
        <v>20412</v>
      </c>
      <c r="AD13474" s="59"/>
      <c r="AE13474" s="59"/>
      <c r="AF13474" s="59"/>
      <c r="AG13474" s="59"/>
      <c r="AH13474" s="59"/>
      <c r="AI13474" s="59"/>
    </row>
    <row r="13475" spans="1:35" ht="31.5" thickBot="1" x14ac:dyDescent="0.4">
      <c r="A13475" s="58" t="s">
        <v>13249</v>
      </c>
      <c r="B13475" s="58" t="s">
        <v>19918</v>
      </c>
      <c r="C13475" s="58" t="s">
        <v>20050</v>
      </c>
      <c r="D13475" s="59"/>
      <c r="E13475" s="59"/>
      <c r="F13475" s="59"/>
      <c r="G13475" s="59"/>
      <c r="AB13475" s="59"/>
      <c r="AC13475" s="65" t="s">
        <v>20412</v>
      </c>
      <c r="AD13475" s="59"/>
      <c r="AE13475" s="59"/>
      <c r="AF13475" s="59"/>
      <c r="AG13475" s="59"/>
      <c r="AH13475" s="59"/>
      <c r="AI13475" s="59"/>
    </row>
    <row r="13476" spans="1:35" ht="31.5" thickBot="1" x14ac:dyDescent="0.4">
      <c r="A13476" s="58" t="s">
        <v>13250</v>
      </c>
      <c r="B13476" s="58" t="s">
        <v>19919</v>
      </c>
      <c r="C13476" s="58" t="s">
        <v>20050</v>
      </c>
      <c r="D13476" s="59"/>
      <c r="E13476" s="59"/>
      <c r="F13476" s="59"/>
      <c r="G13476" s="59"/>
      <c r="AB13476" s="59"/>
      <c r="AC13476" s="65" t="s">
        <v>20412</v>
      </c>
      <c r="AD13476" s="59"/>
      <c r="AE13476" s="59"/>
      <c r="AF13476" s="59"/>
      <c r="AG13476" s="59"/>
      <c r="AH13476" s="59"/>
      <c r="AI13476" s="59"/>
    </row>
    <row r="13477" spans="1:35" ht="31.5" thickBot="1" x14ac:dyDescent="0.4">
      <c r="A13477" s="58" t="s">
        <v>13251</v>
      </c>
      <c r="B13477" s="58" t="s">
        <v>19920</v>
      </c>
      <c r="C13477" s="58" t="s">
        <v>20050</v>
      </c>
      <c r="D13477" s="59"/>
      <c r="E13477" s="59"/>
      <c r="F13477" s="59"/>
      <c r="G13477" s="59"/>
      <c r="AB13477" s="59"/>
      <c r="AC13477" s="65" t="s">
        <v>20412</v>
      </c>
      <c r="AD13477" s="59"/>
      <c r="AE13477" s="59"/>
      <c r="AF13477" s="59"/>
      <c r="AG13477" s="59"/>
      <c r="AH13477" s="59"/>
      <c r="AI13477" s="59"/>
    </row>
    <row r="13478" spans="1:35" ht="31.5" thickBot="1" x14ac:dyDescent="0.4">
      <c r="A13478" s="58" t="s">
        <v>13252</v>
      </c>
      <c r="B13478" s="58" t="s">
        <v>19920</v>
      </c>
      <c r="C13478" s="58" t="s">
        <v>20050</v>
      </c>
      <c r="D13478" s="59"/>
      <c r="E13478" s="59"/>
      <c r="F13478" s="59"/>
      <c r="G13478" s="59"/>
      <c r="AB13478" s="62" t="s">
        <v>20410</v>
      </c>
      <c r="AC13478" s="65" t="s">
        <v>20412</v>
      </c>
      <c r="AD13478" s="59"/>
      <c r="AE13478" s="59"/>
      <c r="AF13478" s="59"/>
      <c r="AG13478" s="59"/>
      <c r="AH13478" s="59"/>
      <c r="AI13478" s="59"/>
    </row>
    <row r="13479" spans="1:35" ht="31.5" thickBot="1" x14ac:dyDescent="0.4">
      <c r="A13479" s="58" t="s">
        <v>13253</v>
      </c>
      <c r="B13479" s="58" t="s">
        <v>19921</v>
      </c>
      <c r="C13479" s="58" t="s">
        <v>20050</v>
      </c>
      <c r="D13479" s="59"/>
      <c r="E13479" s="59"/>
      <c r="F13479" s="59"/>
      <c r="G13479" s="59"/>
      <c r="AB13479" s="62" t="s">
        <v>20410</v>
      </c>
      <c r="AC13479" s="65" t="s">
        <v>20412</v>
      </c>
      <c r="AD13479" s="59"/>
      <c r="AE13479" s="59"/>
      <c r="AF13479" s="59"/>
      <c r="AG13479" s="59"/>
      <c r="AH13479" s="59"/>
      <c r="AI13479" s="59"/>
    </row>
    <row r="13480" spans="1:35" ht="31.5" thickBot="1" x14ac:dyDescent="0.4">
      <c r="A13480" s="58" t="s">
        <v>13254</v>
      </c>
      <c r="B13480" s="58" t="s">
        <v>19921</v>
      </c>
      <c r="C13480" s="58" t="s">
        <v>20050</v>
      </c>
      <c r="D13480" s="59"/>
      <c r="E13480" s="59"/>
      <c r="F13480" s="59"/>
      <c r="G13480" s="59"/>
      <c r="AB13480" s="62" t="s">
        <v>20410</v>
      </c>
      <c r="AC13480" s="65" t="s">
        <v>20412</v>
      </c>
      <c r="AD13480" s="59"/>
      <c r="AE13480" s="59"/>
      <c r="AF13480" s="59"/>
      <c r="AG13480" s="59"/>
      <c r="AH13480" s="59"/>
      <c r="AI13480" s="59"/>
    </row>
    <row r="13481" spans="1:35" ht="31.5" thickBot="1" x14ac:dyDescent="0.4">
      <c r="A13481" s="58" t="s">
        <v>13255</v>
      </c>
      <c r="B13481" s="58" t="s">
        <v>19922</v>
      </c>
      <c r="C13481" s="58" t="s">
        <v>20050</v>
      </c>
      <c r="D13481" s="59"/>
      <c r="E13481" s="59"/>
      <c r="F13481" s="59"/>
      <c r="G13481" s="59"/>
      <c r="AB13481" s="62" t="s">
        <v>20410</v>
      </c>
      <c r="AC13481" s="65" t="s">
        <v>20412</v>
      </c>
      <c r="AD13481" s="59"/>
      <c r="AE13481" s="59"/>
      <c r="AF13481" s="59"/>
      <c r="AG13481" s="59"/>
      <c r="AH13481" s="59"/>
      <c r="AI13481" s="59"/>
    </row>
    <row r="13482" spans="1:35" ht="31.5" thickBot="1" x14ac:dyDescent="0.4">
      <c r="A13482" s="58" t="s">
        <v>13256</v>
      </c>
      <c r="B13482" s="58" t="s">
        <v>19922</v>
      </c>
      <c r="C13482" s="58" t="s">
        <v>20050</v>
      </c>
      <c r="D13482" s="59"/>
      <c r="E13482" s="59"/>
      <c r="F13482" s="59"/>
      <c r="G13482" s="59"/>
      <c r="AB13482" s="62" t="s">
        <v>20410</v>
      </c>
      <c r="AC13482" s="65" t="s">
        <v>20412</v>
      </c>
      <c r="AD13482" s="59"/>
      <c r="AE13482" s="59"/>
      <c r="AF13482" s="59"/>
      <c r="AG13482" s="59"/>
      <c r="AH13482" s="59"/>
      <c r="AI13482" s="59"/>
    </row>
    <row r="13483" spans="1:35" ht="31.5" thickBot="1" x14ac:dyDescent="0.4">
      <c r="A13483" s="58" t="s">
        <v>13257</v>
      </c>
      <c r="B13483" s="58" t="s">
        <v>19922</v>
      </c>
      <c r="C13483" s="58" t="s">
        <v>20050</v>
      </c>
      <c r="D13483" s="59"/>
      <c r="E13483" s="59"/>
      <c r="F13483" s="59"/>
      <c r="G13483" s="59"/>
      <c r="AB13483" s="62" t="s">
        <v>20410</v>
      </c>
      <c r="AC13483" s="65" t="s">
        <v>20412</v>
      </c>
      <c r="AD13483" s="59"/>
      <c r="AE13483" s="59"/>
      <c r="AF13483" s="59"/>
      <c r="AG13483" s="59"/>
      <c r="AH13483" s="59"/>
      <c r="AI13483" s="59"/>
    </row>
    <row r="13484" spans="1:35" ht="31.5" thickBot="1" x14ac:dyDescent="0.4">
      <c r="A13484" s="58" t="s">
        <v>13258</v>
      </c>
      <c r="B13484" s="58" t="s">
        <v>19923</v>
      </c>
      <c r="C13484" s="58" t="s">
        <v>20050</v>
      </c>
      <c r="D13484" s="59"/>
      <c r="E13484" s="59"/>
      <c r="F13484" s="59"/>
      <c r="G13484" s="59"/>
      <c r="AB13484" s="59"/>
      <c r="AC13484" s="65" t="s">
        <v>20412</v>
      </c>
      <c r="AD13484" s="59"/>
      <c r="AE13484" s="59"/>
      <c r="AF13484" s="59"/>
      <c r="AG13484" s="59"/>
      <c r="AH13484" s="59"/>
      <c r="AI13484" s="59"/>
    </row>
    <row r="13485" spans="1:35" ht="31.5" thickBot="1" x14ac:dyDescent="0.4">
      <c r="A13485" s="58" t="s">
        <v>13259</v>
      </c>
      <c r="B13485" s="58" t="s">
        <v>19923</v>
      </c>
      <c r="C13485" s="58" t="s">
        <v>20050</v>
      </c>
      <c r="D13485" s="59"/>
      <c r="E13485" s="59"/>
      <c r="F13485" s="59"/>
      <c r="G13485" s="59"/>
      <c r="AB13485" s="59"/>
      <c r="AC13485" s="65" t="s">
        <v>20412</v>
      </c>
      <c r="AD13485" s="59"/>
      <c r="AE13485" s="59"/>
      <c r="AF13485" s="59"/>
      <c r="AG13485" s="59"/>
      <c r="AH13485" s="59"/>
      <c r="AI13485" s="59"/>
    </row>
    <row r="13486" spans="1:35" ht="31.5" thickBot="1" x14ac:dyDescent="0.4">
      <c r="A13486" s="58" t="s">
        <v>13260</v>
      </c>
      <c r="B13486" s="58" t="s">
        <v>19924</v>
      </c>
      <c r="C13486" s="58" t="s">
        <v>20050</v>
      </c>
      <c r="D13486" s="59"/>
      <c r="E13486" s="59"/>
      <c r="F13486" s="59"/>
      <c r="G13486" s="59"/>
      <c r="AB13486" s="59"/>
      <c r="AC13486" s="65" t="s">
        <v>20412</v>
      </c>
      <c r="AD13486" s="59"/>
      <c r="AE13486" s="59"/>
      <c r="AF13486" s="59"/>
      <c r="AG13486" s="59"/>
      <c r="AH13486" s="59"/>
      <c r="AI13486" s="59"/>
    </row>
    <row r="13487" spans="1:35" ht="31.5" thickBot="1" x14ac:dyDescent="0.4">
      <c r="A13487" s="58" t="s">
        <v>13261</v>
      </c>
      <c r="B13487" s="58" t="s">
        <v>19924</v>
      </c>
      <c r="C13487" s="58" t="s">
        <v>20050</v>
      </c>
      <c r="D13487" s="59"/>
      <c r="E13487" s="59"/>
      <c r="F13487" s="59"/>
      <c r="G13487" s="59"/>
      <c r="AB13487" s="59"/>
      <c r="AC13487" s="65" t="s">
        <v>20412</v>
      </c>
      <c r="AD13487" s="59"/>
      <c r="AE13487" s="59"/>
      <c r="AF13487" s="59"/>
      <c r="AG13487" s="59"/>
      <c r="AH13487" s="59"/>
      <c r="AI13487" s="59"/>
    </row>
    <row r="13488" spans="1:35" ht="31.5" thickBot="1" x14ac:dyDescent="0.4">
      <c r="A13488" s="58" t="s">
        <v>13262</v>
      </c>
      <c r="B13488" s="58" t="s">
        <v>19925</v>
      </c>
      <c r="C13488" s="58" t="s">
        <v>20050</v>
      </c>
      <c r="D13488" s="59"/>
      <c r="E13488" s="59"/>
      <c r="F13488" s="59"/>
      <c r="G13488" s="59"/>
      <c r="AB13488" s="62" t="s">
        <v>20410</v>
      </c>
      <c r="AC13488" s="65" t="s">
        <v>20412</v>
      </c>
      <c r="AD13488" s="59"/>
      <c r="AE13488" s="59"/>
      <c r="AF13488" s="59"/>
      <c r="AG13488" s="59"/>
      <c r="AH13488" s="59"/>
      <c r="AI13488" s="59"/>
    </row>
    <row r="13489" spans="1:35" ht="31.5" thickBot="1" x14ac:dyDescent="0.4">
      <c r="A13489" s="58" t="s">
        <v>13263</v>
      </c>
      <c r="B13489" s="58" t="s">
        <v>19925</v>
      </c>
      <c r="C13489" s="58" t="s">
        <v>20050</v>
      </c>
      <c r="D13489" s="59"/>
      <c r="E13489" s="59"/>
      <c r="F13489" s="59"/>
      <c r="G13489" s="59"/>
      <c r="AB13489" s="62" t="s">
        <v>20410</v>
      </c>
      <c r="AC13489" s="65" t="s">
        <v>20412</v>
      </c>
      <c r="AD13489" s="59"/>
      <c r="AE13489" s="59"/>
      <c r="AF13489" s="59"/>
      <c r="AG13489" s="59"/>
      <c r="AH13489" s="59"/>
      <c r="AI13489" s="59"/>
    </row>
    <row r="13490" spans="1:35" ht="31.5" thickBot="1" x14ac:dyDescent="0.4">
      <c r="A13490" s="58" t="s">
        <v>12376</v>
      </c>
      <c r="B13490" s="58" t="s">
        <v>19925</v>
      </c>
      <c r="C13490" s="58" t="s">
        <v>20050</v>
      </c>
      <c r="D13490" s="59"/>
      <c r="E13490" s="59"/>
      <c r="F13490" s="59"/>
      <c r="G13490" s="59"/>
      <c r="AB13490" s="62" t="s">
        <v>20410</v>
      </c>
      <c r="AC13490" s="65" t="s">
        <v>20412</v>
      </c>
      <c r="AD13490" s="59"/>
      <c r="AE13490" s="59"/>
      <c r="AF13490" s="59"/>
      <c r="AG13490" s="59"/>
      <c r="AH13490" s="59"/>
      <c r="AI13490" s="59"/>
    </row>
    <row r="13491" spans="1:35" ht="31.5" thickBot="1" x14ac:dyDescent="0.4">
      <c r="A13491" s="58" t="s">
        <v>12377</v>
      </c>
      <c r="B13491" s="58" t="s">
        <v>19925</v>
      </c>
      <c r="C13491" s="58" t="s">
        <v>20050</v>
      </c>
      <c r="D13491" s="59"/>
      <c r="E13491" s="59"/>
      <c r="F13491" s="59"/>
      <c r="G13491" s="59"/>
      <c r="AB13491" s="62" t="s">
        <v>20410</v>
      </c>
      <c r="AC13491" s="65" t="s">
        <v>20412</v>
      </c>
      <c r="AD13491" s="59"/>
      <c r="AE13491" s="59"/>
      <c r="AF13491" s="59"/>
      <c r="AG13491" s="59"/>
      <c r="AH13491" s="59"/>
      <c r="AI13491" s="59"/>
    </row>
    <row r="13492" spans="1:35" ht="31.5" thickBot="1" x14ac:dyDescent="0.4">
      <c r="A13492" s="58" t="s">
        <v>13264</v>
      </c>
      <c r="B13492" s="58" t="s">
        <v>19926</v>
      </c>
      <c r="C13492" s="58" t="s">
        <v>20050</v>
      </c>
      <c r="D13492" s="59"/>
      <c r="E13492" s="59"/>
      <c r="F13492" s="59"/>
      <c r="G13492" s="59"/>
      <c r="AB13492" s="62" t="s">
        <v>20410</v>
      </c>
      <c r="AC13492" s="65" t="s">
        <v>20412</v>
      </c>
      <c r="AD13492" s="59"/>
      <c r="AE13492" s="59"/>
      <c r="AF13492" s="59"/>
      <c r="AG13492" s="59"/>
      <c r="AH13492" s="59"/>
      <c r="AI13492" s="59"/>
    </row>
    <row r="13493" spans="1:35" ht="31.5" thickBot="1" x14ac:dyDescent="0.4">
      <c r="A13493" s="58" t="s">
        <v>13265</v>
      </c>
      <c r="B13493" s="58" t="s">
        <v>19926</v>
      </c>
      <c r="C13493" s="58" t="s">
        <v>20050</v>
      </c>
      <c r="D13493" s="59"/>
      <c r="E13493" s="59"/>
      <c r="F13493" s="59"/>
      <c r="G13493" s="59"/>
      <c r="AB13493" s="62" t="s">
        <v>20410</v>
      </c>
      <c r="AC13493" s="65" t="s">
        <v>20412</v>
      </c>
      <c r="AD13493" s="59"/>
      <c r="AE13493" s="59"/>
      <c r="AF13493" s="59"/>
      <c r="AG13493" s="59"/>
      <c r="AH13493" s="59"/>
      <c r="AI13493" s="59"/>
    </row>
    <row r="13494" spans="1:35" ht="31.5" thickBot="1" x14ac:dyDescent="0.4">
      <c r="A13494" s="58" t="s">
        <v>13266</v>
      </c>
      <c r="B13494" s="58" t="s">
        <v>19927</v>
      </c>
      <c r="C13494" s="58" t="s">
        <v>20050</v>
      </c>
      <c r="D13494" s="59"/>
      <c r="E13494" s="59"/>
      <c r="F13494" s="59"/>
      <c r="G13494" s="59"/>
      <c r="AB13494" s="62" t="s">
        <v>20410</v>
      </c>
      <c r="AC13494" s="65" t="s">
        <v>20412</v>
      </c>
      <c r="AD13494" s="59"/>
      <c r="AE13494" s="59"/>
      <c r="AF13494" s="59"/>
      <c r="AG13494" s="59"/>
      <c r="AH13494" s="59"/>
      <c r="AI13494" s="59"/>
    </row>
    <row r="13495" spans="1:35" ht="31.5" thickBot="1" x14ac:dyDescent="0.4">
      <c r="A13495" s="58" t="s">
        <v>13267</v>
      </c>
      <c r="B13495" s="58" t="s">
        <v>19927</v>
      </c>
      <c r="C13495" s="58" t="s">
        <v>20050</v>
      </c>
      <c r="D13495" s="59"/>
      <c r="E13495" s="59"/>
      <c r="F13495" s="59"/>
      <c r="G13495" s="59"/>
      <c r="AB13495" s="62" t="s">
        <v>20410</v>
      </c>
      <c r="AC13495" s="65" t="s">
        <v>20412</v>
      </c>
      <c r="AD13495" s="59"/>
      <c r="AE13495" s="59"/>
      <c r="AF13495" s="59"/>
      <c r="AG13495" s="59"/>
      <c r="AH13495" s="59"/>
      <c r="AI13495" s="59"/>
    </row>
    <row r="13496" spans="1:35" ht="31.5" thickBot="1" x14ac:dyDescent="0.4">
      <c r="A13496" s="58" t="s">
        <v>13268</v>
      </c>
      <c r="B13496" s="58" t="s">
        <v>19927</v>
      </c>
      <c r="C13496" s="58" t="s">
        <v>20050</v>
      </c>
      <c r="D13496" s="59"/>
      <c r="E13496" s="59"/>
      <c r="F13496" s="59"/>
      <c r="G13496" s="59"/>
      <c r="AB13496" s="62" t="s">
        <v>20410</v>
      </c>
      <c r="AC13496" s="65" t="s">
        <v>20412</v>
      </c>
      <c r="AD13496" s="59"/>
      <c r="AE13496" s="59"/>
      <c r="AF13496" s="59"/>
      <c r="AG13496" s="59"/>
      <c r="AH13496" s="59"/>
      <c r="AI13496" s="59"/>
    </row>
    <row r="13497" spans="1:35" ht="31.5" thickBot="1" x14ac:dyDescent="0.4">
      <c r="A13497" s="58" t="s">
        <v>13269</v>
      </c>
      <c r="B13497" s="58" t="s">
        <v>19927</v>
      </c>
      <c r="C13497" s="58" t="s">
        <v>20050</v>
      </c>
      <c r="D13497" s="59"/>
      <c r="E13497" s="59"/>
      <c r="F13497" s="59"/>
      <c r="G13497" s="59"/>
      <c r="AB13497" s="62" t="s">
        <v>20410</v>
      </c>
      <c r="AC13497" s="65" t="s">
        <v>20412</v>
      </c>
      <c r="AD13497" s="59"/>
      <c r="AE13497" s="59"/>
      <c r="AF13497" s="59"/>
      <c r="AG13497" s="59"/>
      <c r="AH13497" s="59"/>
      <c r="AI13497" s="59"/>
    </row>
    <row r="13498" spans="1:35" ht="31.5" thickBot="1" x14ac:dyDescent="0.4">
      <c r="A13498" s="58" t="s">
        <v>13270</v>
      </c>
      <c r="B13498" s="58" t="s">
        <v>19928</v>
      </c>
      <c r="C13498" s="58" t="s">
        <v>20050</v>
      </c>
      <c r="D13498" s="59"/>
      <c r="E13498" s="59"/>
      <c r="F13498" s="59"/>
      <c r="G13498" s="59"/>
      <c r="AB13498" s="59"/>
      <c r="AC13498" s="65" t="s">
        <v>20412</v>
      </c>
      <c r="AD13498" s="59"/>
      <c r="AE13498" s="59"/>
      <c r="AF13498" s="59"/>
      <c r="AG13498" s="59"/>
      <c r="AH13498" s="59"/>
      <c r="AI13498" s="59"/>
    </row>
    <row r="13499" spans="1:35" ht="31.5" thickBot="1" x14ac:dyDescent="0.4">
      <c r="A13499" s="58" t="s">
        <v>13271</v>
      </c>
      <c r="B13499" s="58" t="s">
        <v>19928</v>
      </c>
      <c r="C13499" s="58" t="s">
        <v>20050</v>
      </c>
      <c r="D13499" s="59"/>
      <c r="E13499" s="59"/>
      <c r="F13499" s="59"/>
      <c r="G13499" s="59"/>
      <c r="AB13499" s="62" t="s">
        <v>20410</v>
      </c>
      <c r="AC13499" s="65" t="s">
        <v>20412</v>
      </c>
      <c r="AD13499" s="59"/>
      <c r="AE13499" s="59"/>
      <c r="AF13499" s="59"/>
      <c r="AG13499" s="59"/>
      <c r="AH13499" s="59"/>
      <c r="AI13499" s="59"/>
    </row>
    <row r="13500" spans="1:35" ht="31.5" thickBot="1" x14ac:dyDescent="0.4">
      <c r="A13500" s="58" t="s">
        <v>13272</v>
      </c>
      <c r="B13500" s="58" t="s">
        <v>19928</v>
      </c>
      <c r="C13500" s="58" t="s">
        <v>20050</v>
      </c>
      <c r="D13500" s="59"/>
      <c r="E13500" s="59"/>
      <c r="F13500" s="59"/>
      <c r="G13500" s="59"/>
      <c r="AB13500" s="59"/>
      <c r="AC13500" s="65" t="s">
        <v>20412</v>
      </c>
      <c r="AD13500" s="59"/>
      <c r="AE13500" s="59"/>
      <c r="AF13500" s="59"/>
      <c r="AG13500" s="59"/>
      <c r="AH13500" s="59"/>
      <c r="AI13500" s="59"/>
    </row>
    <row r="13501" spans="1:35" ht="31.5" thickBot="1" x14ac:dyDescent="0.4">
      <c r="A13501" s="58" t="s">
        <v>13273</v>
      </c>
      <c r="B13501" s="58" t="s">
        <v>14181</v>
      </c>
      <c r="C13501" s="58" t="s">
        <v>20381</v>
      </c>
      <c r="D13501" s="58" t="s">
        <v>20050</v>
      </c>
      <c r="E13501" s="59"/>
      <c r="F13501" s="59"/>
      <c r="G13501" s="59"/>
      <c r="AB13501" s="59"/>
      <c r="AC13501" s="65" t="s">
        <v>20412</v>
      </c>
      <c r="AD13501" s="59"/>
      <c r="AE13501" s="59"/>
      <c r="AF13501" s="59"/>
      <c r="AG13501" s="59"/>
      <c r="AH13501" s="59"/>
      <c r="AI13501" s="59"/>
    </row>
    <row r="13502" spans="1:35" ht="31.5" thickBot="1" x14ac:dyDescent="0.4">
      <c r="A13502" s="58" t="s">
        <v>13274</v>
      </c>
      <c r="B13502" s="58" t="s">
        <v>14181</v>
      </c>
      <c r="C13502" s="58" t="s">
        <v>20381</v>
      </c>
      <c r="D13502" s="58" t="s">
        <v>20050</v>
      </c>
      <c r="E13502" s="59"/>
      <c r="F13502" s="59"/>
      <c r="G13502" s="59"/>
      <c r="AB13502" s="59"/>
      <c r="AC13502" s="65" t="s">
        <v>20412</v>
      </c>
      <c r="AD13502" s="59"/>
      <c r="AE13502" s="59"/>
      <c r="AF13502" s="59"/>
      <c r="AG13502" s="59"/>
      <c r="AH13502" s="59"/>
      <c r="AI13502" s="59"/>
    </row>
    <row r="13503" spans="1:35" ht="31.5" thickBot="1" x14ac:dyDescent="0.4">
      <c r="A13503" s="58" t="s">
        <v>13275</v>
      </c>
      <c r="B13503" s="58" t="s">
        <v>14181</v>
      </c>
      <c r="C13503" s="58" t="s">
        <v>20381</v>
      </c>
      <c r="D13503" s="58" t="s">
        <v>20050</v>
      </c>
      <c r="E13503" s="59"/>
      <c r="F13503" s="59"/>
      <c r="G13503" s="59"/>
      <c r="AB13503" s="59"/>
      <c r="AC13503" s="65" t="s">
        <v>20412</v>
      </c>
      <c r="AD13503" s="59"/>
      <c r="AE13503" s="59"/>
      <c r="AF13503" s="59"/>
      <c r="AG13503" s="59"/>
      <c r="AH13503" s="59"/>
      <c r="AI13503" s="59"/>
    </row>
    <row r="13504" spans="1:35" ht="31.5" thickBot="1" x14ac:dyDescent="0.4">
      <c r="A13504" s="58" t="s">
        <v>13276</v>
      </c>
      <c r="B13504" s="58" t="s">
        <v>19929</v>
      </c>
      <c r="C13504" s="58" t="s">
        <v>20050</v>
      </c>
      <c r="D13504" s="59"/>
      <c r="E13504" s="59"/>
      <c r="F13504" s="59"/>
      <c r="G13504" s="59"/>
      <c r="AB13504" s="59"/>
      <c r="AC13504" s="65" t="s">
        <v>20412</v>
      </c>
      <c r="AD13504" s="59"/>
      <c r="AE13504" s="59"/>
      <c r="AF13504" s="59"/>
      <c r="AG13504" s="59"/>
      <c r="AH13504" s="59"/>
      <c r="AI13504" s="59"/>
    </row>
    <row r="13505" spans="1:35" ht="31.5" thickBot="1" x14ac:dyDescent="0.4">
      <c r="A13505" s="58" t="s">
        <v>13277</v>
      </c>
      <c r="B13505" s="58" t="s">
        <v>19929</v>
      </c>
      <c r="C13505" s="58" t="s">
        <v>20050</v>
      </c>
      <c r="D13505" s="59"/>
      <c r="E13505" s="59"/>
      <c r="F13505" s="59"/>
      <c r="G13505" s="59"/>
      <c r="AB13505" s="62" t="s">
        <v>20410</v>
      </c>
      <c r="AC13505" s="65" t="s">
        <v>20412</v>
      </c>
      <c r="AD13505" s="59"/>
      <c r="AE13505" s="59"/>
      <c r="AF13505" s="59"/>
      <c r="AG13505" s="59"/>
      <c r="AH13505" s="59"/>
      <c r="AI13505" s="59"/>
    </row>
    <row r="13506" spans="1:35" ht="31.5" thickBot="1" x14ac:dyDescent="0.4">
      <c r="A13506" s="58" t="s">
        <v>13278</v>
      </c>
      <c r="B13506" s="58" t="s">
        <v>19929</v>
      </c>
      <c r="C13506" s="58" t="s">
        <v>20050</v>
      </c>
      <c r="D13506" s="59"/>
      <c r="E13506" s="59"/>
      <c r="F13506" s="59"/>
      <c r="G13506" s="59"/>
      <c r="AB13506" s="59"/>
      <c r="AC13506" s="65" t="s">
        <v>20412</v>
      </c>
      <c r="AD13506" s="59"/>
      <c r="AE13506" s="59"/>
      <c r="AF13506" s="59"/>
      <c r="AG13506" s="59"/>
      <c r="AH13506" s="59"/>
      <c r="AI13506" s="59"/>
    </row>
    <row r="13507" spans="1:35" ht="31.5" thickBot="1" x14ac:dyDescent="0.4">
      <c r="A13507" s="58" t="s">
        <v>13279</v>
      </c>
      <c r="B13507" s="58" t="s">
        <v>19930</v>
      </c>
      <c r="C13507" s="58" t="s">
        <v>20050</v>
      </c>
      <c r="D13507" s="59"/>
      <c r="E13507" s="59"/>
      <c r="F13507" s="59"/>
      <c r="G13507" s="59"/>
      <c r="AB13507" s="59"/>
      <c r="AC13507" s="65" t="s">
        <v>20412</v>
      </c>
      <c r="AD13507" s="59"/>
      <c r="AE13507" s="59"/>
      <c r="AF13507" s="59"/>
      <c r="AG13507" s="59"/>
      <c r="AH13507" s="59"/>
      <c r="AI13507" s="59"/>
    </row>
    <row r="13508" spans="1:35" ht="31.5" thickBot="1" x14ac:dyDescent="0.4">
      <c r="A13508" s="58" t="s">
        <v>13280</v>
      </c>
      <c r="B13508" s="58" t="s">
        <v>19930</v>
      </c>
      <c r="C13508" s="58" t="s">
        <v>20050</v>
      </c>
      <c r="D13508" s="59"/>
      <c r="E13508" s="59"/>
      <c r="F13508" s="59"/>
      <c r="G13508" s="59"/>
      <c r="AB13508" s="59"/>
      <c r="AC13508" s="65" t="s">
        <v>20412</v>
      </c>
      <c r="AD13508" s="59"/>
      <c r="AE13508" s="59"/>
      <c r="AF13508" s="59"/>
      <c r="AG13508" s="59"/>
      <c r="AH13508" s="59"/>
      <c r="AI13508" s="59"/>
    </row>
    <row r="13509" spans="1:35" ht="31.5" thickBot="1" x14ac:dyDescent="0.4">
      <c r="A13509" s="58" t="s">
        <v>13281</v>
      </c>
      <c r="B13509" s="58" t="s">
        <v>19930</v>
      </c>
      <c r="C13509" s="58" t="s">
        <v>20050</v>
      </c>
      <c r="D13509" s="59"/>
      <c r="E13509" s="59"/>
      <c r="F13509" s="59"/>
      <c r="G13509" s="59"/>
      <c r="AB13509" s="59"/>
      <c r="AC13509" s="65" t="s">
        <v>20412</v>
      </c>
      <c r="AD13509" s="59"/>
      <c r="AE13509" s="59"/>
      <c r="AF13509" s="59"/>
      <c r="AG13509" s="59"/>
      <c r="AH13509" s="59"/>
      <c r="AI13509" s="59"/>
    </row>
    <row r="13510" spans="1:35" ht="31.5" thickBot="1" x14ac:dyDescent="0.4">
      <c r="A13510" s="58" t="s">
        <v>13282</v>
      </c>
      <c r="B13510" s="58" t="s">
        <v>19931</v>
      </c>
      <c r="C13510" s="58" t="s">
        <v>20050</v>
      </c>
      <c r="D13510" s="59"/>
      <c r="E13510" s="59"/>
      <c r="F13510" s="59"/>
      <c r="G13510" s="59"/>
      <c r="AB13510" s="59"/>
      <c r="AC13510" s="65" t="s">
        <v>20412</v>
      </c>
      <c r="AD13510" s="59"/>
      <c r="AE13510" s="59"/>
      <c r="AF13510" s="59"/>
      <c r="AG13510" s="59"/>
      <c r="AH13510" s="59"/>
      <c r="AI13510" s="59"/>
    </row>
    <row r="13511" spans="1:35" ht="31.5" thickBot="1" x14ac:dyDescent="0.4">
      <c r="A13511" s="58" t="s">
        <v>13283</v>
      </c>
      <c r="B13511" s="58" t="s">
        <v>19931</v>
      </c>
      <c r="C13511" s="58" t="s">
        <v>20050</v>
      </c>
      <c r="D13511" s="59"/>
      <c r="E13511" s="59"/>
      <c r="F13511" s="59"/>
      <c r="G13511" s="59"/>
      <c r="AB13511" s="59"/>
      <c r="AC13511" s="65" t="s">
        <v>20412</v>
      </c>
      <c r="AD13511" s="59"/>
      <c r="AE13511" s="59"/>
      <c r="AF13511" s="59"/>
      <c r="AG13511" s="59"/>
      <c r="AH13511" s="59"/>
      <c r="AI13511" s="59"/>
    </row>
    <row r="13512" spans="1:35" ht="31.5" thickBot="1" x14ac:dyDescent="0.4">
      <c r="A13512" s="58" t="s">
        <v>13284</v>
      </c>
      <c r="B13512" s="58" t="s">
        <v>19932</v>
      </c>
      <c r="C13512" s="58" t="s">
        <v>20050</v>
      </c>
      <c r="D13512" s="59"/>
      <c r="E13512" s="59"/>
      <c r="F13512" s="59"/>
      <c r="G13512" s="59"/>
      <c r="AB13512" s="62" t="s">
        <v>20410</v>
      </c>
      <c r="AC13512" s="65" t="s">
        <v>20412</v>
      </c>
      <c r="AD13512" s="59"/>
      <c r="AE13512" s="59"/>
      <c r="AF13512" s="59"/>
      <c r="AG13512" s="59"/>
      <c r="AH13512" s="59"/>
      <c r="AI13512" s="59"/>
    </row>
    <row r="13513" spans="1:35" ht="31.5" thickBot="1" x14ac:dyDescent="0.4">
      <c r="A13513" s="58" t="s">
        <v>13285</v>
      </c>
      <c r="B13513" s="58" t="s">
        <v>19933</v>
      </c>
      <c r="C13513" s="58" t="s">
        <v>20050</v>
      </c>
      <c r="D13513" s="59"/>
      <c r="E13513" s="59"/>
      <c r="F13513" s="59"/>
      <c r="G13513" s="59"/>
      <c r="AB13513" s="62" t="s">
        <v>20410</v>
      </c>
      <c r="AC13513" s="65" t="s">
        <v>20412</v>
      </c>
      <c r="AD13513" s="59"/>
      <c r="AE13513" s="59"/>
      <c r="AF13513" s="59"/>
      <c r="AG13513" s="59"/>
      <c r="AH13513" s="59"/>
      <c r="AI13513" s="59"/>
    </row>
    <row r="13514" spans="1:35" ht="31.5" thickBot="1" x14ac:dyDescent="0.4">
      <c r="A13514" s="58" t="s">
        <v>13286</v>
      </c>
      <c r="B13514" s="58" t="s">
        <v>19933</v>
      </c>
      <c r="C13514" s="58" t="s">
        <v>20050</v>
      </c>
      <c r="D13514" s="59"/>
      <c r="E13514" s="59"/>
      <c r="F13514" s="59"/>
      <c r="G13514" s="59"/>
      <c r="AB13514" s="62" t="s">
        <v>20410</v>
      </c>
      <c r="AC13514" s="65" t="s">
        <v>20412</v>
      </c>
      <c r="AD13514" s="59"/>
      <c r="AE13514" s="59"/>
      <c r="AF13514" s="59"/>
      <c r="AG13514" s="59"/>
      <c r="AH13514" s="59"/>
      <c r="AI13514" s="59"/>
    </row>
    <row r="13515" spans="1:35" ht="31.5" thickBot="1" x14ac:dyDescent="0.4">
      <c r="A13515" s="58" t="s">
        <v>13287</v>
      </c>
      <c r="B13515" s="58" t="s">
        <v>19933</v>
      </c>
      <c r="C13515" s="58" t="s">
        <v>20050</v>
      </c>
      <c r="D13515" s="59"/>
      <c r="E13515" s="59"/>
      <c r="F13515" s="59"/>
      <c r="G13515" s="59"/>
      <c r="AB13515" s="62" t="s">
        <v>20410</v>
      </c>
      <c r="AC13515" s="65" t="s">
        <v>20412</v>
      </c>
      <c r="AD13515" s="59"/>
      <c r="AE13515" s="59"/>
      <c r="AF13515" s="59"/>
      <c r="AG13515" s="59"/>
      <c r="AH13515" s="59"/>
      <c r="AI13515" s="59"/>
    </row>
    <row r="13516" spans="1:35" ht="31.5" thickBot="1" x14ac:dyDescent="0.4">
      <c r="A13516" s="58" t="s">
        <v>13288</v>
      </c>
      <c r="B13516" s="58" t="s">
        <v>19933</v>
      </c>
      <c r="C13516" s="58" t="s">
        <v>20050</v>
      </c>
      <c r="D13516" s="59"/>
      <c r="E13516" s="59"/>
      <c r="F13516" s="59"/>
      <c r="G13516" s="59"/>
      <c r="AB13516" s="62" t="s">
        <v>20410</v>
      </c>
      <c r="AC13516" s="65" t="s">
        <v>20412</v>
      </c>
      <c r="AD13516" s="59"/>
      <c r="AE13516" s="59"/>
      <c r="AF13516" s="59"/>
      <c r="AG13516" s="59"/>
      <c r="AH13516" s="59"/>
      <c r="AI13516" s="59"/>
    </row>
    <row r="13517" spans="1:35" ht="31.5" thickBot="1" x14ac:dyDescent="0.4">
      <c r="A13517" s="58" t="s">
        <v>13289</v>
      </c>
      <c r="B13517" s="58" t="s">
        <v>19934</v>
      </c>
      <c r="C13517" s="58" t="s">
        <v>20050</v>
      </c>
      <c r="D13517" s="59"/>
      <c r="E13517" s="59"/>
      <c r="F13517" s="59"/>
      <c r="G13517" s="59"/>
      <c r="AB13517" s="62" t="s">
        <v>20410</v>
      </c>
      <c r="AC13517" s="65" t="s">
        <v>20412</v>
      </c>
      <c r="AD13517" s="59"/>
      <c r="AE13517" s="59"/>
      <c r="AF13517" s="59"/>
      <c r="AG13517" s="59"/>
      <c r="AH13517" s="59"/>
      <c r="AI13517" s="59"/>
    </row>
    <row r="13518" spans="1:35" ht="31.5" thickBot="1" x14ac:dyDescent="0.4">
      <c r="A13518" s="58" t="s">
        <v>13290</v>
      </c>
      <c r="B13518" s="58" t="s">
        <v>19934</v>
      </c>
      <c r="C13518" s="58" t="s">
        <v>20050</v>
      </c>
      <c r="D13518" s="59"/>
      <c r="E13518" s="59"/>
      <c r="F13518" s="59"/>
      <c r="G13518" s="59"/>
      <c r="AB13518" s="62" t="s">
        <v>20410</v>
      </c>
      <c r="AC13518" s="65" t="s">
        <v>20412</v>
      </c>
      <c r="AD13518" s="59"/>
      <c r="AE13518" s="59"/>
      <c r="AF13518" s="59"/>
      <c r="AG13518" s="59"/>
      <c r="AH13518" s="59"/>
      <c r="AI13518" s="59"/>
    </row>
    <row r="13519" spans="1:35" ht="31.5" thickBot="1" x14ac:dyDescent="0.4">
      <c r="A13519" s="58" t="s">
        <v>13291</v>
      </c>
      <c r="B13519" s="58" t="s">
        <v>19935</v>
      </c>
      <c r="C13519" s="58" t="s">
        <v>20050</v>
      </c>
      <c r="D13519" s="59"/>
      <c r="E13519" s="59"/>
      <c r="F13519" s="59"/>
      <c r="G13519" s="59"/>
      <c r="AB13519" s="59"/>
      <c r="AC13519" s="65" t="s">
        <v>20412</v>
      </c>
      <c r="AD13519" s="59"/>
      <c r="AE13519" s="59"/>
      <c r="AF13519" s="59"/>
      <c r="AG13519" s="59"/>
      <c r="AH13519" s="59"/>
      <c r="AI13519" s="59"/>
    </row>
    <row r="13520" spans="1:35" ht="31.5" thickBot="1" x14ac:dyDescent="0.4">
      <c r="A13520" s="58" t="s">
        <v>13292</v>
      </c>
      <c r="B13520" s="58" t="s">
        <v>19936</v>
      </c>
      <c r="C13520" s="58" t="s">
        <v>20050</v>
      </c>
      <c r="D13520" s="59"/>
      <c r="E13520" s="59"/>
      <c r="F13520" s="59"/>
      <c r="G13520" s="59"/>
      <c r="AB13520" s="59"/>
      <c r="AC13520" s="65" t="s">
        <v>20412</v>
      </c>
      <c r="AD13520" s="59"/>
      <c r="AE13520" s="59"/>
      <c r="AF13520" s="59"/>
      <c r="AG13520" s="59"/>
      <c r="AH13520" s="59"/>
      <c r="AI13520" s="59"/>
    </row>
    <row r="13521" spans="1:35" ht="31.5" thickBot="1" x14ac:dyDescent="0.4">
      <c r="A13521" s="58" t="s">
        <v>13293</v>
      </c>
      <c r="B13521" s="58" t="s">
        <v>19936</v>
      </c>
      <c r="C13521" s="58" t="s">
        <v>20050</v>
      </c>
      <c r="D13521" s="59"/>
      <c r="E13521" s="59"/>
      <c r="F13521" s="59"/>
      <c r="G13521" s="59"/>
      <c r="AB13521" s="59"/>
      <c r="AC13521" s="65" t="s">
        <v>20412</v>
      </c>
      <c r="AD13521" s="59"/>
      <c r="AE13521" s="59"/>
      <c r="AF13521" s="59"/>
      <c r="AG13521" s="59"/>
      <c r="AH13521" s="59"/>
      <c r="AI13521" s="59"/>
    </row>
    <row r="13522" spans="1:35" ht="31.5" thickBot="1" x14ac:dyDescent="0.4">
      <c r="A13522" s="58" t="s">
        <v>13294</v>
      </c>
      <c r="B13522" s="58" t="s">
        <v>19936</v>
      </c>
      <c r="C13522" s="58" t="s">
        <v>20050</v>
      </c>
      <c r="D13522" s="59"/>
      <c r="E13522" s="59"/>
      <c r="F13522" s="59"/>
      <c r="G13522" s="59"/>
      <c r="AB13522" s="59"/>
      <c r="AC13522" s="65" t="s">
        <v>20412</v>
      </c>
      <c r="AD13522" s="59"/>
      <c r="AE13522" s="59"/>
      <c r="AF13522" s="59"/>
      <c r="AG13522" s="59"/>
      <c r="AH13522" s="59"/>
      <c r="AI13522" s="59"/>
    </row>
    <row r="13523" spans="1:35" ht="31.5" thickBot="1" x14ac:dyDescent="0.4">
      <c r="A13523" s="58" t="s">
        <v>13295</v>
      </c>
      <c r="B13523" s="58" t="s">
        <v>19937</v>
      </c>
      <c r="C13523" s="58" t="s">
        <v>20050</v>
      </c>
      <c r="D13523" s="59"/>
      <c r="E13523" s="59"/>
      <c r="F13523" s="59"/>
      <c r="G13523" s="59"/>
      <c r="AB13523" s="62" t="s">
        <v>20410</v>
      </c>
      <c r="AC13523" s="65" t="s">
        <v>20412</v>
      </c>
      <c r="AD13523" s="59"/>
      <c r="AE13523" s="59"/>
      <c r="AF13523" s="59"/>
      <c r="AG13523" s="59"/>
      <c r="AH13523" s="59"/>
      <c r="AI13523" s="59"/>
    </row>
    <row r="13524" spans="1:35" ht="31.5" thickBot="1" x14ac:dyDescent="0.4">
      <c r="A13524" s="58" t="s">
        <v>13296</v>
      </c>
      <c r="B13524" s="58" t="s">
        <v>19937</v>
      </c>
      <c r="C13524" s="58" t="s">
        <v>20050</v>
      </c>
      <c r="D13524" s="59"/>
      <c r="E13524" s="59"/>
      <c r="F13524" s="59"/>
      <c r="G13524" s="59"/>
      <c r="AB13524" s="62" t="s">
        <v>20410</v>
      </c>
      <c r="AC13524" s="65" t="s">
        <v>20412</v>
      </c>
      <c r="AD13524" s="59"/>
      <c r="AE13524" s="59"/>
      <c r="AF13524" s="59"/>
      <c r="AG13524" s="59"/>
      <c r="AH13524" s="59"/>
      <c r="AI13524" s="59"/>
    </row>
    <row r="13525" spans="1:35" ht="31.5" thickBot="1" x14ac:dyDescent="0.4">
      <c r="A13525" s="58" t="s">
        <v>13297</v>
      </c>
      <c r="B13525" s="58" t="s">
        <v>19937</v>
      </c>
      <c r="C13525" s="58" t="s">
        <v>20050</v>
      </c>
      <c r="D13525" s="59"/>
      <c r="E13525" s="59"/>
      <c r="F13525" s="59"/>
      <c r="G13525" s="59"/>
      <c r="AB13525" s="59"/>
      <c r="AC13525" s="65" t="s">
        <v>20412</v>
      </c>
      <c r="AD13525" s="59"/>
      <c r="AE13525" s="59"/>
      <c r="AF13525" s="59"/>
      <c r="AG13525" s="59"/>
      <c r="AH13525" s="59"/>
      <c r="AI13525" s="59"/>
    </row>
    <row r="13526" spans="1:35" ht="31.5" thickBot="1" x14ac:dyDescent="0.4">
      <c r="A13526" s="58" t="s">
        <v>13298</v>
      </c>
      <c r="B13526" s="58" t="s">
        <v>19938</v>
      </c>
      <c r="C13526" s="58" t="s">
        <v>20050</v>
      </c>
      <c r="D13526" s="59"/>
      <c r="E13526" s="59"/>
      <c r="F13526" s="59"/>
      <c r="G13526" s="59"/>
      <c r="AB13526" s="59"/>
      <c r="AC13526" s="65" t="s">
        <v>20412</v>
      </c>
      <c r="AD13526" s="59"/>
      <c r="AE13526" s="59"/>
      <c r="AF13526" s="59"/>
      <c r="AG13526" s="59"/>
      <c r="AH13526" s="59"/>
      <c r="AI13526" s="59"/>
    </row>
    <row r="13527" spans="1:35" ht="31.5" thickBot="1" x14ac:dyDescent="0.4">
      <c r="A13527" s="58" t="s">
        <v>13299</v>
      </c>
      <c r="B13527" s="58" t="s">
        <v>19938</v>
      </c>
      <c r="C13527" s="58" t="s">
        <v>20050</v>
      </c>
      <c r="D13527" s="59"/>
      <c r="E13527" s="59"/>
      <c r="F13527" s="59"/>
      <c r="G13527" s="59"/>
      <c r="AB13527" s="59"/>
      <c r="AC13527" s="65" t="s">
        <v>20412</v>
      </c>
      <c r="AD13527" s="59"/>
      <c r="AE13527" s="59"/>
      <c r="AF13527" s="59"/>
      <c r="AG13527" s="59"/>
      <c r="AH13527" s="59"/>
      <c r="AI13527" s="59"/>
    </row>
    <row r="13528" spans="1:35" ht="31.5" thickBot="1" x14ac:dyDescent="0.4">
      <c r="A13528" s="58" t="s">
        <v>13300</v>
      </c>
      <c r="B13528" s="58" t="s">
        <v>19939</v>
      </c>
      <c r="C13528" s="58" t="s">
        <v>20050</v>
      </c>
      <c r="D13528" s="59"/>
      <c r="E13528" s="59"/>
      <c r="F13528" s="59"/>
      <c r="G13528" s="59"/>
      <c r="AB13528" s="62" t="s">
        <v>20410</v>
      </c>
      <c r="AC13528" s="65" t="s">
        <v>20412</v>
      </c>
      <c r="AD13528" s="59"/>
      <c r="AE13528" s="59"/>
      <c r="AF13528" s="59"/>
      <c r="AG13528" s="59"/>
      <c r="AH13528" s="59"/>
      <c r="AI13528" s="59"/>
    </row>
    <row r="13529" spans="1:35" ht="31.5" thickBot="1" x14ac:dyDescent="0.4">
      <c r="A13529" s="58" t="s">
        <v>13301</v>
      </c>
      <c r="B13529" s="58" t="s">
        <v>19939</v>
      </c>
      <c r="C13529" s="58" t="s">
        <v>20050</v>
      </c>
      <c r="D13529" s="59"/>
      <c r="E13529" s="59"/>
      <c r="F13529" s="59"/>
      <c r="G13529" s="59"/>
      <c r="AB13529" s="59"/>
      <c r="AC13529" s="65" t="s">
        <v>20412</v>
      </c>
      <c r="AD13529" s="59"/>
      <c r="AE13529" s="59"/>
      <c r="AF13529" s="59"/>
      <c r="AG13529" s="59"/>
      <c r="AH13529" s="59"/>
      <c r="AI13529" s="59"/>
    </row>
    <row r="13530" spans="1:35" ht="31.5" thickBot="1" x14ac:dyDescent="0.4">
      <c r="A13530" s="58" t="s">
        <v>13302</v>
      </c>
      <c r="B13530" s="58" t="s">
        <v>19940</v>
      </c>
      <c r="C13530" s="58" t="s">
        <v>20050</v>
      </c>
      <c r="D13530" s="59"/>
      <c r="E13530" s="59"/>
      <c r="F13530" s="59"/>
      <c r="G13530" s="59"/>
      <c r="AB13530" s="62" t="s">
        <v>20410</v>
      </c>
      <c r="AC13530" s="65" t="s">
        <v>20412</v>
      </c>
      <c r="AD13530" s="59"/>
      <c r="AE13530" s="59"/>
      <c r="AF13530" s="59"/>
      <c r="AG13530" s="59"/>
      <c r="AH13530" s="59"/>
      <c r="AI13530" s="59"/>
    </row>
    <row r="13531" spans="1:35" ht="31.5" thickBot="1" x14ac:dyDescent="0.4">
      <c r="A13531" s="58" t="s">
        <v>13303</v>
      </c>
      <c r="B13531" s="58" t="s">
        <v>19940</v>
      </c>
      <c r="C13531" s="58" t="s">
        <v>20050</v>
      </c>
      <c r="D13531" s="59"/>
      <c r="E13531" s="59"/>
      <c r="F13531" s="59"/>
      <c r="G13531" s="59"/>
      <c r="AB13531" s="62" t="s">
        <v>20410</v>
      </c>
      <c r="AC13531" s="65" t="s">
        <v>20412</v>
      </c>
      <c r="AD13531" s="59"/>
      <c r="AE13531" s="59"/>
      <c r="AF13531" s="59"/>
      <c r="AG13531" s="59"/>
      <c r="AH13531" s="59"/>
      <c r="AI13531" s="59"/>
    </row>
    <row r="13532" spans="1:35" ht="31.5" thickBot="1" x14ac:dyDescent="0.4">
      <c r="A13532" s="58" t="s">
        <v>13304</v>
      </c>
      <c r="B13532" s="58" t="s">
        <v>19941</v>
      </c>
      <c r="C13532" s="58" t="s">
        <v>20050</v>
      </c>
      <c r="D13532" s="59"/>
      <c r="E13532" s="59"/>
      <c r="F13532" s="59"/>
      <c r="G13532" s="59"/>
      <c r="AB13532" s="62" t="s">
        <v>20410</v>
      </c>
      <c r="AC13532" s="65" t="s">
        <v>20412</v>
      </c>
      <c r="AD13532" s="59"/>
      <c r="AE13532" s="59"/>
      <c r="AF13532" s="59"/>
      <c r="AG13532" s="59"/>
      <c r="AH13532" s="59"/>
      <c r="AI13532" s="59"/>
    </row>
    <row r="13533" spans="1:35" ht="31.5" thickBot="1" x14ac:dyDescent="0.4">
      <c r="A13533" s="58" t="s">
        <v>13305</v>
      </c>
      <c r="B13533" s="58" t="s">
        <v>19941</v>
      </c>
      <c r="C13533" s="58" t="s">
        <v>20050</v>
      </c>
      <c r="D13533" s="59"/>
      <c r="E13533" s="59"/>
      <c r="F13533" s="59"/>
      <c r="G13533" s="59"/>
      <c r="AB13533" s="62" t="s">
        <v>20410</v>
      </c>
      <c r="AC13533" s="65" t="s">
        <v>20412</v>
      </c>
      <c r="AD13533" s="59"/>
      <c r="AE13533" s="59"/>
      <c r="AF13533" s="59"/>
      <c r="AG13533" s="59"/>
      <c r="AH13533" s="59"/>
      <c r="AI13533" s="59"/>
    </row>
    <row r="13534" spans="1:35" ht="31.5" thickBot="1" x14ac:dyDescent="0.4">
      <c r="A13534" s="58" t="s">
        <v>13306</v>
      </c>
      <c r="B13534" s="58" t="s">
        <v>19941</v>
      </c>
      <c r="C13534" s="58" t="s">
        <v>20050</v>
      </c>
      <c r="D13534" s="59"/>
      <c r="E13534" s="59"/>
      <c r="F13534" s="59"/>
      <c r="G13534" s="59"/>
      <c r="AB13534" s="59"/>
      <c r="AC13534" s="65" t="s">
        <v>20412</v>
      </c>
      <c r="AD13534" s="59"/>
      <c r="AE13534" s="59"/>
      <c r="AF13534" s="59"/>
      <c r="AG13534" s="59"/>
      <c r="AH13534" s="59"/>
      <c r="AI13534" s="59"/>
    </row>
    <row r="13535" spans="1:35" ht="31.5" thickBot="1" x14ac:dyDescent="0.4">
      <c r="A13535" s="58" t="s">
        <v>13307</v>
      </c>
      <c r="B13535" s="58" t="s">
        <v>19941</v>
      </c>
      <c r="C13535" s="58" t="s">
        <v>20050</v>
      </c>
      <c r="D13535" s="59"/>
      <c r="E13535" s="59"/>
      <c r="F13535" s="59"/>
      <c r="G13535" s="59"/>
      <c r="AB13535" s="59"/>
      <c r="AC13535" s="65" t="s">
        <v>20412</v>
      </c>
      <c r="AD13535" s="59"/>
      <c r="AE13535" s="59"/>
      <c r="AF13535" s="59"/>
      <c r="AG13535" s="59"/>
      <c r="AH13535" s="59"/>
      <c r="AI13535" s="59"/>
    </row>
    <row r="13536" spans="1:35" ht="31.5" thickBot="1" x14ac:dyDescent="0.4">
      <c r="A13536" s="58" t="s">
        <v>13308</v>
      </c>
      <c r="B13536" s="58" t="s">
        <v>19942</v>
      </c>
      <c r="C13536" s="58" t="s">
        <v>20050</v>
      </c>
      <c r="D13536" s="59"/>
      <c r="E13536" s="59"/>
      <c r="F13536" s="59"/>
      <c r="G13536" s="59"/>
      <c r="AB13536" s="62" t="s">
        <v>20410</v>
      </c>
      <c r="AC13536" s="65" t="s">
        <v>20412</v>
      </c>
      <c r="AD13536" s="59"/>
      <c r="AE13536" s="59"/>
      <c r="AF13536" s="59"/>
      <c r="AG13536" s="59"/>
      <c r="AH13536" s="59"/>
      <c r="AI13536" s="59"/>
    </row>
    <row r="13537" spans="1:35" ht="31.5" thickBot="1" x14ac:dyDescent="0.4">
      <c r="A13537" s="58" t="s">
        <v>13309</v>
      </c>
      <c r="B13537" s="58" t="s">
        <v>19943</v>
      </c>
      <c r="C13537" s="58" t="s">
        <v>20050</v>
      </c>
      <c r="D13537" s="59"/>
      <c r="E13537" s="59"/>
      <c r="F13537" s="59"/>
      <c r="G13537" s="59"/>
      <c r="AB13537" s="59"/>
      <c r="AC13537" s="65" t="s">
        <v>20412</v>
      </c>
      <c r="AD13537" s="59"/>
      <c r="AE13537" s="59"/>
      <c r="AF13537" s="59"/>
      <c r="AG13537" s="59"/>
      <c r="AH13537" s="59"/>
      <c r="AI13537" s="59"/>
    </row>
    <row r="13538" spans="1:35" ht="31.5" thickBot="1" x14ac:dyDescent="0.4">
      <c r="A13538" s="58" t="s">
        <v>13310</v>
      </c>
      <c r="B13538" s="58" t="s">
        <v>19943</v>
      </c>
      <c r="C13538" s="58" t="s">
        <v>20050</v>
      </c>
      <c r="D13538" s="59"/>
      <c r="E13538" s="59"/>
      <c r="F13538" s="59"/>
      <c r="G13538" s="59"/>
      <c r="AB13538" s="59"/>
      <c r="AC13538" s="65" t="s">
        <v>20412</v>
      </c>
      <c r="AD13538" s="59"/>
      <c r="AE13538" s="59"/>
      <c r="AF13538" s="59"/>
      <c r="AG13538" s="59"/>
      <c r="AH13538" s="59"/>
      <c r="AI13538" s="59"/>
    </row>
    <row r="13539" spans="1:35" ht="31.5" thickBot="1" x14ac:dyDescent="0.4">
      <c r="A13539" s="58" t="s">
        <v>13311</v>
      </c>
      <c r="B13539" s="58" t="s">
        <v>19944</v>
      </c>
      <c r="C13539" s="58" t="s">
        <v>20050</v>
      </c>
      <c r="D13539" s="59"/>
      <c r="E13539" s="59"/>
      <c r="F13539" s="59"/>
      <c r="G13539" s="59"/>
      <c r="AB13539" s="59"/>
      <c r="AC13539" s="65" t="s">
        <v>20412</v>
      </c>
      <c r="AD13539" s="59"/>
      <c r="AE13539" s="59"/>
      <c r="AF13539" s="59"/>
      <c r="AG13539" s="59"/>
      <c r="AH13539" s="59"/>
      <c r="AI13539" s="59"/>
    </row>
    <row r="13540" spans="1:35" ht="31.5" thickBot="1" x14ac:dyDescent="0.4">
      <c r="A13540" s="58" t="s">
        <v>13312</v>
      </c>
      <c r="B13540" s="58" t="s">
        <v>19945</v>
      </c>
      <c r="C13540" s="58" t="s">
        <v>20050</v>
      </c>
      <c r="D13540" s="59"/>
      <c r="E13540" s="59"/>
      <c r="F13540" s="59"/>
      <c r="G13540" s="59"/>
      <c r="AB13540" s="62" t="s">
        <v>20410</v>
      </c>
      <c r="AC13540" s="65" t="s">
        <v>20412</v>
      </c>
      <c r="AD13540" s="59"/>
      <c r="AE13540" s="59"/>
      <c r="AF13540" s="59"/>
      <c r="AG13540" s="59"/>
      <c r="AH13540" s="59"/>
      <c r="AI13540" s="59"/>
    </row>
    <row r="13541" spans="1:35" ht="31.5" thickBot="1" x14ac:dyDescent="0.4">
      <c r="A13541" s="58" t="s">
        <v>13313</v>
      </c>
      <c r="B13541" s="58" t="s">
        <v>13604</v>
      </c>
      <c r="C13541" s="58" t="s">
        <v>20382</v>
      </c>
      <c r="D13541" s="58" t="s">
        <v>20050</v>
      </c>
      <c r="E13541" s="59"/>
      <c r="F13541" s="59"/>
      <c r="G13541" s="59"/>
      <c r="AB13541" s="62" t="s">
        <v>20410</v>
      </c>
      <c r="AC13541" s="65" t="s">
        <v>20412</v>
      </c>
      <c r="AD13541" s="59"/>
      <c r="AE13541" s="59"/>
      <c r="AF13541" s="59"/>
      <c r="AG13541" s="59"/>
      <c r="AH13541" s="59"/>
      <c r="AI13541" s="59"/>
    </row>
    <row r="13542" spans="1:35" ht="31.5" thickBot="1" x14ac:dyDescent="0.4">
      <c r="A13542" s="58" t="s">
        <v>13314</v>
      </c>
      <c r="B13542" s="58" t="s">
        <v>13604</v>
      </c>
      <c r="C13542" s="58" t="s">
        <v>20382</v>
      </c>
      <c r="D13542" s="58" t="s">
        <v>20050</v>
      </c>
      <c r="E13542" s="59"/>
      <c r="F13542" s="59"/>
      <c r="G13542" s="59"/>
      <c r="AB13542" s="62" t="s">
        <v>20410</v>
      </c>
      <c r="AC13542" s="65" t="s">
        <v>20412</v>
      </c>
      <c r="AD13542" s="59"/>
      <c r="AE13542" s="59"/>
      <c r="AF13542" s="59"/>
      <c r="AG13542" s="59"/>
      <c r="AH13542" s="59"/>
      <c r="AI13542" s="59"/>
    </row>
    <row r="13543" spans="1:35" ht="31.5" thickBot="1" x14ac:dyDescent="0.4">
      <c r="A13543" s="58" t="s">
        <v>13315</v>
      </c>
      <c r="B13543" s="58" t="s">
        <v>13604</v>
      </c>
      <c r="C13543" s="58" t="s">
        <v>20382</v>
      </c>
      <c r="D13543" s="58" t="s">
        <v>20050</v>
      </c>
      <c r="E13543" s="59"/>
      <c r="F13543" s="59"/>
      <c r="G13543" s="59"/>
      <c r="AB13543" s="62" t="s">
        <v>20410</v>
      </c>
      <c r="AC13543" s="65" t="s">
        <v>20412</v>
      </c>
      <c r="AD13543" s="59"/>
      <c r="AE13543" s="59"/>
      <c r="AF13543" s="59"/>
      <c r="AG13543" s="59"/>
      <c r="AH13543" s="59"/>
      <c r="AI13543" s="59"/>
    </row>
    <row r="13544" spans="1:35" ht="31.5" thickBot="1" x14ac:dyDescent="0.4">
      <c r="A13544" s="58" t="s">
        <v>13316</v>
      </c>
      <c r="B13544" s="58" t="s">
        <v>19946</v>
      </c>
      <c r="C13544" s="58" t="s">
        <v>20050</v>
      </c>
      <c r="D13544" s="59"/>
      <c r="E13544" s="59"/>
      <c r="F13544" s="59"/>
      <c r="G13544" s="59"/>
      <c r="AB13544" s="62" t="s">
        <v>20410</v>
      </c>
      <c r="AC13544" s="65" t="s">
        <v>20412</v>
      </c>
      <c r="AD13544" s="59"/>
      <c r="AE13544" s="59"/>
      <c r="AF13544" s="59"/>
      <c r="AG13544" s="59"/>
      <c r="AH13544" s="59"/>
      <c r="AI13544" s="59"/>
    </row>
    <row r="13545" spans="1:35" ht="31.5" thickBot="1" x14ac:dyDescent="0.4">
      <c r="A13545" s="58" t="s">
        <v>13317</v>
      </c>
      <c r="B13545" s="58" t="s">
        <v>19946</v>
      </c>
      <c r="C13545" s="58" t="s">
        <v>20050</v>
      </c>
      <c r="D13545" s="59"/>
      <c r="E13545" s="59"/>
      <c r="F13545" s="59"/>
      <c r="G13545" s="59"/>
      <c r="AB13545" s="59"/>
      <c r="AC13545" s="65" t="s">
        <v>20412</v>
      </c>
      <c r="AD13545" s="59"/>
      <c r="AE13545" s="59"/>
      <c r="AF13545" s="59"/>
      <c r="AG13545" s="59"/>
      <c r="AH13545" s="59"/>
      <c r="AI13545" s="59"/>
    </row>
    <row r="13546" spans="1:35" ht="31.5" thickBot="1" x14ac:dyDescent="0.4">
      <c r="A13546" s="58" t="s">
        <v>13318</v>
      </c>
      <c r="B13546" s="58" t="s">
        <v>19946</v>
      </c>
      <c r="C13546" s="58" t="s">
        <v>20050</v>
      </c>
      <c r="D13546" s="59"/>
      <c r="E13546" s="59"/>
      <c r="F13546" s="59"/>
      <c r="G13546" s="59"/>
      <c r="AB13546" s="59"/>
      <c r="AC13546" s="65" t="s">
        <v>20412</v>
      </c>
      <c r="AD13546" s="59"/>
      <c r="AE13546" s="59"/>
      <c r="AF13546" s="59"/>
      <c r="AG13546" s="59"/>
      <c r="AH13546" s="59"/>
      <c r="AI13546" s="59"/>
    </row>
    <row r="13547" spans="1:35" ht="31.5" thickBot="1" x14ac:dyDescent="0.4">
      <c r="A13547" s="58" t="s">
        <v>13319</v>
      </c>
      <c r="B13547" s="58" t="s">
        <v>19946</v>
      </c>
      <c r="C13547" s="58" t="s">
        <v>20050</v>
      </c>
      <c r="D13547" s="59"/>
      <c r="E13547" s="59"/>
      <c r="F13547" s="59"/>
      <c r="G13547" s="59"/>
      <c r="AB13547" s="62" t="s">
        <v>20410</v>
      </c>
      <c r="AC13547" s="65" t="s">
        <v>20412</v>
      </c>
      <c r="AD13547" s="59"/>
      <c r="AE13547" s="59"/>
      <c r="AF13547" s="59"/>
      <c r="AG13547" s="59"/>
      <c r="AH13547" s="59"/>
      <c r="AI13547" s="59"/>
    </row>
    <row r="13548" spans="1:35" ht="31.5" thickBot="1" x14ac:dyDescent="0.4">
      <c r="A13548" s="58" t="s">
        <v>13320</v>
      </c>
      <c r="B13548" s="58" t="s">
        <v>19947</v>
      </c>
      <c r="C13548" s="58" t="s">
        <v>20050</v>
      </c>
      <c r="D13548" s="59"/>
      <c r="E13548" s="59"/>
      <c r="F13548" s="59"/>
      <c r="G13548" s="59"/>
      <c r="AB13548" s="62" t="s">
        <v>20410</v>
      </c>
      <c r="AC13548" s="65" t="s">
        <v>20412</v>
      </c>
      <c r="AD13548" s="59"/>
      <c r="AE13548" s="59"/>
      <c r="AF13548" s="59"/>
      <c r="AG13548" s="59"/>
      <c r="AH13548" s="59"/>
      <c r="AI13548" s="59"/>
    </row>
    <row r="13549" spans="1:35" ht="31.5" thickBot="1" x14ac:dyDescent="0.4">
      <c r="A13549" s="58" t="s">
        <v>13321</v>
      </c>
      <c r="B13549" s="58" t="s">
        <v>19947</v>
      </c>
      <c r="C13549" s="58" t="s">
        <v>20050</v>
      </c>
      <c r="D13549" s="59"/>
      <c r="E13549" s="59"/>
      <c r="F13549" s="59"/>
      <c r="G13549" s="59"/>
      <c r="AB13549" s="59"/>
      <c r="AC13549" s="65" t="s">
        <v>20412</v>
      </c>
      <c r="AD13549" s="59"/>
      <c r="AE13549" s="59"/>
      <c r="AF13549" s="59"/>
      <c r="AG13549" s="59"/>
      <c r="AH13549" s="59"/>
      <c r="AI13549" s="59"/>
    </row>
    <row r="13550" spans="1:35" ht="31.5" thickBot="1" x14ac:dyDescent="0.4">
      <c r="A13550" s="58" t="s">
        <v>13322</v>
      </c>
      <c r="B13550" s="58" t="s">
        <v>19948</v>
      </c>
      <c r="C13550" s="58" t="s">
        <v>20050</v>
      </c>
      <c r="D13550" s="59"/>
      <c r="E13550" s="59"/>
      <c r="F13550" s="59"/>
      <c r="G13550" s="59"/>
      <c r="AB13550" s="62" t="s">
        <v>20410</v>
      </c>
      <c r="AC13550" s="65" t="s">
        <v>20412</v>
      </c>
      <c r="AD13550" s="59"/>
      <c r="AE13550" s="59"/>
      <c r="AF13550" s="59"/>
      <c r="AG13550" s="59"/>
      <c r="AH13550" s="59"/>
      <c r="AI13550" s="59"/>
    </row>
    <row r="13551" spans="1:35" ht="31.5" thickBot="1" x14ac:dyDescent="0.4">
      <c r="A13551" s="58" t="s">
        <v>13323</v>
      </c>
      <c r="B13551" s="58" t="s">
        <v>19949</v>
      </c>
      <c r="C13551" s="58" t="s">
        <v>20050</v>
      </c>
      <c r="D13551" s="59"/>
      <c r="E13551" s="59"/>
      <c r="F13551" s="59"/>
      <c r="G13551" s="59"/>
      <c r="AB13551" s="59"/>
      <c r="AC13551" s="65" t="s">
        <v>20412</v>
      </c>
      <c r="AD13551" s="59"/>
      <c r="AE13551" s="59"/>
      <c r="AF13551" s="59"/>
      <c r="AG13551" s="59"/>
      <c r="AH13551" s="59"/>
      <c r="AI13551" s="59"/>
    </row>
    <row r="13552" spans="1:35" ht="31.5" thickBot="1" x14ac:dyDescent="0.4">
      <c r="A13552" s="58" t="s">
        <v>13324</v>
      </c>
      <c r="B13552" s="58" t="s">
        <v>19950</v>
      </c>
      <c r="C13552" s="58" t="s">
        <v>20050</v>
      </c>
      <c r="D13552" s="59"/>
      <c r="E13552" s="59"/>
      <c r="F13552" s="59"/>
      <c r="G13552" s="59"/>
      <c r="AB13552" s="62" t="s">
        <v>20410</v>
      </c>
      <c r="AC13552" s="65" t="s">
        <v>20412</v>
      </c>
      <c r="AD13552" s="59"/>
      <c r="AE13552" s="59"/>
      <c r="AF13552" s="59"/>
      <c r="AG13552" s="59"/>
      <c r="AH13552" s="59"/>
      <c r="AI13552" s="59"/>
    </row>
    <row r="13553" spans="1:35" ht="31.5" thickBot="1" x14ac:dyDescent="0.4">
      <c r="A13553" s="58" t="s">
        <v>13325</v>
      </c>
      <c r="B13553" s="58" t="s">
        <v>19950</v>
      </c>
      <c r="C13553" s="58" t="s">
        <v>20050</v>
      </c>
      <c r="D13553" s="59"/>
      <c r="E13553" s="59"/>
      <c r="F13553" s="59"/>
      <c r="G13553" s="59"/>
      <c r="AB13553" s="62" t="s">
        <v>20410</v>
      </c>
      <c r="AC13553" s="65" t="s">
        <v>20412</v>
      </c>
      <c r="AD13553" s="59"/>
      <c r="AE13553" s="59"/>
      <c r="AF13553" s="59"/>
      <c r="AG13553" s="59"/>
      <c r="AH13553" s="59"/>
      <c r="AI13553" s="59"/>
    </row>
    <row r="13554" spans="1:35" ht="31.5" thickBot="1" x14ac:dyDescent="0.4">
      <c r="A13554" s="58" t="s">
        <v>13326</v>
      </c>
      <c r="B13554" s="58" t="s">
        <v>19951</v>
      </c>
      <c r="C13554" s="58" t="s">
        <v>20050</v>
      </c>
      <c r="D13554" s="59"/>
      <c r="E13554" s="59"/>
      <c r="F13554" s="59"/>
      <c r="G13554" s="59"/>
      <c r="AB13554" s="62" t="s">
        <v>20410</v>
      </c>
      <c r="AC13554" s="65" t="s">
        <v>20412</v>
      </c>
      <c r="AD13554" s="59"/>
      <c r="AE13554" s="59"/>
      <c r="AF13554" s="59"/>
      <c r="AG13554" s="59"/>
      <c r="AH13554" s="59"/>
      <c r="AI13554" s="59"/>
    </row>
    <row r="13555" spans="1:35" ht="31.5" thickBot="1" x14ac:dyDescent="0.4">
      <c r="A13555" s="58" t="s">
        <v>13327</v>
      </c>
      <c r="B13555" s="58" t="s">
        <v>19951</v>
      </c>
      <c r="C13555" s="58" t="s">
        <v>20050</v>
      </c>
      <c r="D13555" s="59"/>
      <c r="E13555" s="59"/>
      <c r="F13555" s="59"/>
      <c r="G13555" s="59"/>
      <c r="AB13555" s="59"/>
      <c r="AC13555" s="65" t="s">
        <v>20412</v>
      </c>
      <c r="AD13555" s="59"/>
      <c r="AE13555" s="59"/>
      <c r="AF13555" s="59"/>
      <c r="AG13555" s="59"/>
      <c r="AH13555" s="59"/>
      <c r="AI13555" s="59"/>
    </row>
    <row r="13556" spans="1:35" ht="31.5" thickBot="1" x14ac:dyDescent="0.4">
      <c r="A13556" s="58" t="s">
        <v>13328</v>
      </c>
      <c r="B13556" s="58" t="s">
        <v>19952</v>
      </c>
      <c r="C13556" s="58" t="s">
        <v>20050</v>
      </c>
      <c r="D13556" s="59"/>
      <c r="E13556" s="59"/>
      <c r="F13556" s="59"/>
      <c r="G13556" s="59"/>
      <c r="AB13556" s="59"/>
      <c r="AC13556" s="65" t="s">
        <v>20412</v>
      </c>
      <c r="AD13556" s="59"/>
      <c r="AE13556" s="59"/>
      <c r="AF13556" s="59"/>
      <c r="AG13556" s="59"/>
      <c r="AH13556" s="59"/>
      <c r="AI13556" s="59"/>
    </row>
    <row r="13557" spans="1:35" ht="31.5" thickBot="1" x14ac:dyDescent="0.4">
      <c r="A13557" s="58" t="s">
        <v>13329</v>
      </c>
      <c r="B13557" s="58" t="s">
        <v>19952</v>
      </c>
      <c r="C13557" s="58" t="s">
        <v>20050</v>
      </c>
      <c r="D13557" s="59"/>
      <c r="E13557" s="59"/>
      <c r="F13557" s="59"/>
      <c r="G13557" s="59"/>
      <c r="AB13557" s="59"/>
      <c r="AC13557" s="65" t="s">
        <v>20412</v>
      </c>
      <c r="AD13557" s="59"/>
      <c r="AE13557" s="59"/>
      <c r="AF13557" s="59"/>
      <c r="AG13557" s="59"/>
      <c r="AH13557" s="59"/>
      <c r="AI13557" s="59"/>
    </row>
    <row r="13558" spans="1:35" ht="31.5" thickBot="1" x14ac:dyDescent="0.4">
      <c r="A13558" s="58" t="s">
        <v>13330</v>
      </c>
      <c r="B13558" s="58" t="s">
        <v>19953</v>
      </c>
      <c r="C13558" s="58" t="s">
        <v>20050</v>
      </c>
      <c r="D13558" s="59"/>
      <c r="E13558" s="59"/>
      <c r="F13558" s="59"/>
      <c r="G13558" s="59"/>
      <c r="AB13558" s="62" t="s">
        <v>20410</v>
      </c>
      <c r="AC13558" s="65" t="s">
        <v>20412</v>
      </c>
      <c r="AD13558" s="59"/>
      <c r="AE13558" s="59"/>
      <c r="AF13558" s="59"/>
      <c r="AG13558" s="59"/>
      <c r="AH13558" s="59"/>
      <c r="AI13558" s="59"/>
    </row>
    <row r="13559" spans="1:35" ht="31.5" thickBot="1" x14ac:dyDescent="0.4">
      <c r="A13559" s="58" t="s">
        <v>13331</v>
      </c>
      <c r="B13559" s="58" t="s">
        <v>19954</v>
      </c>
      <c r="C13559" s="58" t="s">
        <v>20050</v>
      </c>
      <c r="D13559" s="59"/>
      <c r="E13559" s="59"/>
      <c r="F13559" s="59"/>
      <c r="G13559" s="59"/>
      <c r="AB13559" s="62" t="s">
        <v>20410</v>
      </c>
      <c r="AC13559" s="65" t="s">
        <v>20412</v>
      </c>
      <c r="AD13559" s="59"/>
      <c r="AE13559" s="59"/>
      <c r="AF13559" s="59"/>
      <c r="AG13559" s="59"/>
      <c r="AH13559" s="59"/>
      <c r="AI13559" s="59"/>
    </row>
    <row r="13560" spans="1:35" ht="31.5" thickBot="1" x14ac:dyDescent="0.4">
      <c r="A13560" s="58" t="s">
        <v>13332</v>
      </c>
      <c r="B13560" s="58" t="s">
        <v>19955</v>
      </c>
      <c r="C13560" s="58" t="s">
        <v>20050</v>
      </c>
      <c r="D13560" s="59"/>
      <c r="E13560" s="59"/>
      <c r="F13560" s="59"/>
      <c r="G13560" s="59"/>
      <c r="AB13560" s="62" t="s">
        <v>20410</v>
      </c>
      <c r="AC13560" s="65" t="s">
        <v>20412</v>
      </c>
      <c r="AD13560" s="59"/>
      <c r="AE13560" s="59"/>
      <c r="AF13560" s="59"/>
      <c r="AG13560" s="59"/>
      <c r="AH13560" s="59"/>
      <c r="AI13560" s="59"/>
    </row>
    <row r="13561" spans="1:35" ht="31.5" thickBot="1" x14ac:dyDescent="0.4">
      <c r="A13561" s="58" t="s">
        <v>13333</v>
      </c>
      <c r="B13561" s="58" t="s">
        <v>19955</v>
      </c>
      <c r="C13561" s="58" t="s">
        <v>20050</v>
      </c>
      <c r="D13561" s="59"/>
      <c r="E13561" s="59"/>
      <c r="F13561" s="59"/>
      <c r="G13561" s="59"/>
      <c r="AB13561" s="62" t="s">
        <v>20410</v>
      </c>
      <c r="AC13561" s="65" t="s">
        <v>20412</v>
      </c>
      <c r="AD13561" s="59"/>
      <c r="AE13561" s="59"/>
      <c r="AF13561" s="59"/>
      <c r="AG13561" s="59"/>
      <c r="AH13561" s="59"/>
      <c r="AI13561" s="59"/>
    </row>
    <row r="13562" spans="1:35" ht="31.5" thickBot="1" x14ac:dyDescent="0.4">
      <c r="A13562" s="58" t="s">
        <v>13334</v>
      </c>
      <c r="B13562" s="58" t="s">
        <v>19956</v>
      </c>
      <c r="C13562" s="58" t="s">
        <v>20050</v>
      </c>
      <c r="D13562" s="59"/>
      <c r="E13562" s="59"/>
      <c r="F13562" s="59"/>
      <c r="G13562" s="59"/>
      <c r="AB13562" s="62" t="s">
        <v>20410</v>
      </c>
      <c r="AC13562" s="65" t="s">
        <v>20412</v>
      </c>
      <c r="AD13562" s="59"/>
      <c r="AE13562" s="59"/>
      <c r="AF13562" s="59"/>
      <c r="AG13562" s="59"/>
      <c r="AH13562" s="59"/>
      <c r="AI13562" s="59"/>
    </row>
    <row r="13563" spans="1:35" ht="31.5" thickBot="1" x14ac:dyDescent="0.4">
      <c r="A13563" s="58" t="s">
        <v>13335</v>
      </c>
      <c r="B13563" s="58" t="s">
        <v>19956</v>
      </c>
      <c r="C13563" s="58" t="s">
        <v>20050</v>
      </c>
      <c r="D13563" s="59"/>
      <c r="E13563" s="59"/>
      <c r="F13563" s="59"/>
      <c r="G13563" s="59"/>
      <c r="AB13563" s="62" t="s">
        <v>20410</v>
      </c>
      <c r="AC13563" s="65" t="s">
        <v>20412</v>
      </c>
      <c r="AD13563" s="59"/>
      <c r="AE13563" s="59"/>
      <c r="AF13563" s="59"/>
      <c r="AG13563" s="59"/>
      <c r="AH13563" s="59"/>
      <c r="AI13563" s="59"/>
    </row>
    <row r="13564" spans="1:35" ht="31.5" thickBot="1" x14ac:dyDescent="0.4">
      <c r="A13564" s="58" t="s">
        <v>13336</v>
      </c>
      <c r="B13564" s="58" t="s">
        <v>19957</v>
      </c>
      <c r="C13564" s="58" t="s">
        <v>20050</v>
      </c>
      <c r="D13564" s="59"/>
      <c r="E13564" s="59"/>
      <c r="F13564" s="59"/>
      <c r="G13564" s="59"/>
      <c r="AB13564" s="59"/>
      <c r="AC13564" s="65" t="s">
        <v>20412</v>
      </c>
      <c r="AD13564" s="59"/>
      <c r="AE13564" s="59"/>
      <c r="AF13564" s="59"/>
      <c r="AG13564" s="59"/>
      <c r="AH13564" s="59"/>
      <c r="AI13564" s="59"/>
    </row>
    <row r="13565" spans="1:35" ht="31.5" thickBot="1" x14ac:dyDescent="0.4">
      <c r="A13565" s="58" t="s">
        <v>13337</v>
      </c>
      <c r="B13565" s="58" t="s">
        <v>19958</v>
      </c>
      <c r="C13565" s="58" t="s">
        <v>20050</v>
      </c>
      <c r="D13565" s="59"/>
      <c r="E13565" s="59"/>
      <c r="F13565" s="59"/>
      <c r="G13565" s="59"/>
      <c r="AB13565" s="62" t="s">
        <v>20410</v>
      </c>
      <c r="AC13565" s="65" t="s">
        <v>20412</v>
      </c>
      <c r="AD13565" s="59"/>
      <c r="AE13565" s="59"/>
      <c r="AF13565" s="59"/>
      <c r="AG13565" s="59"/>
      <c r="AH13565" s="59"/>
      <c r="AI13565" s="59"/>
    </row>
    <row r="13566" spans="1:35" ht="31.5" thickBot="1" x14ac:dyDescent="0.4">
      <c r="A13566" s="58" t="s">
        <v>13338</v>
      </c>
      <c r="B13566" s="58" t="s">
        <v>19958</v>
      </c>
      <c r="C13566" s="58" t="s">
        <v>20050</v>
      </c>
      <c r="D13566" s="59"/>
      <c r="E13566" s="59"/>
      <c r="F13566" s="59"/>
      <c r="G13566" s="59"/>
      <c r="AB13566" s="62" t="s">
        <v>20410</v>
      </c>
      <c r="AC13566" s="65" t="s">
        <v>20412</v>
      </c>
      <c r="AD13566" s="59"/>
      <c r="AE13566" s="59"/>
      <c r="AF13566" s="59"/>
      <c r="AG13566" s="59"/>
      <c r="AH13566" s="59"/>
      <c r="AI13566" s="59"/>
    </row>
    <row r="13567" spans="1:35" ht="31.5" thickBot="1" x14ac:dyDescent="0.4">
      <c r="A13567" s="58" t="s">
        <v>13339</v>
      </c>
      <c r="B13567" s="58" t="s">
        <v>19958</v>
      </c>
      <c r="C13567" s="58" t="s">
        <v>20050</v>
      </c>
      <c r="D13567" s="59"/>
      <c r="E13567" s="59"/>
      <c r="F13567" s="59"/>
      <c r="G13567" s="59"/>
      <c r="AB13567" s="59"/>
      <c r="AC13567" s="65" t="s">
        <v>20412</v>
      </c>
      <c r="AD13567" s="59"/>
      <c r="AE13567" s="59"/>
      <c r="AF13567" s="59"/>
      <c r="AG13567" s="59"/>
      <c r="AH13567" s="59"/>
      <c r="AI13567" s="59"/>
    </row>
    <row r="13568" spans="1:35" ht="31.5" thickBot="1" x14ac:dyDescent="0.4">
      <c r="A13568" s="58" t="s">
        <v>13340</v>
      </c>
      <c r="B13568" s="58" t="s">
        <v>19959</v>
      </c>
      <c r="C13568" s="58" t="s">
        <v>20050</v>
      </c>
      <c r="D13568" s="59"/>
      <c r="E13568" s="59"/>
      <c r="F13568" s="59"/>
      <c r="G13568" s="59"/>
      <c r="AB13568" s="62" t="s">
        <v>20410</v>
      </c>
      <c r="AC13568" s="65" t="s">
        <v>20412</v>
      </c>
      <c r="AD13568" s="59"/>
      <c r="AE13568" s="59"/>
      <c r="AF13568" s="59"/>
      <c r="AG13568" s="59"/>
      <c r="AH13568" s="59"/>
      <c r="AI13568" s="59"/>
    </row>
    <row r="13569" spans="1:35" ht="31.5" thickBot="1" x14ac:dyDescent="0.4">
      <c r="A13569" s="58" t="s">
        <v>13341</v>
      </c>
      <c r="B13569" s="58" t="s">
        <v>19959</v>
      </c>
      <c r="C13569" s="58" t="s">
        <v>20050</v>
      </c>
      <c r="D13569" s="59"/>
      <c r="E13569" s="59"/>
      <c r="F13569" s="59"/>
      <c r="G13569" s="59"/>
      <c r="AB13569" s="62" t="s">
        <v>20410</v>
      </c>
      <c r="AC13569" s="65" t="s">
        <v>20412</v>
      </c>
      <c r="AD13569" s="59"/>
      <c r="AE13569" s="59"/>
      <c r="AF13569" s="59"/>
      <c r="AG13569" s="59"/>
      <c r="AH13569" s="59"/>
      <c r="AI13569" s="59"/>
    </row>
    <row r="13570" spans="1:35" ht="31.5" thickBot="1" x14ac:dyDescent="0.4">
      <c r="A13570" s="58" t="s">
        <v>13342</v>
      </c>
      <c r="B13570" s="58" t="s">
        <v>19959</v>
      </c>
      <c r="C13570" s="58" t="s">
        <v>20050</v>
      </c>
      <c r="D13570" s="59"/>
      <c r="E13570" s="59"/>
      <c r="F13570" s="59"/>
      <c r="G13570" s="59"/>
      <c r="AB13570" s="62" t="s">
        <v>20410</v>
      </c>
      <c r="AC13570" s="65" t="s">
        <v>20412</v>
      </c>
      <c r="AD13570" s="59"/>
      <c r="AE13570" s="59"/>
      <c r="AF13570" s="59"/>
      <c r="AG13570" s="59"/>
      <c r="AH13570" s="59"/>
      <c r="AI13570" s="59"/>
    </row>
    <row r="13571" spans="1:35" ht="31.5" thickBot="1" x14ac:dyDescent="0.4">
      <c r="A13571" s="58" t="s">
        <v>13343</v>
      </c>
      <c r="B13571" s="58" t="s">
        <v>19959</v>
      </c>
      <c r="C13571" s="58" t="s">
        <v>20050</v>
      </c>
      <c r="D13571" s="59"/>
      <c r="E13571" s="59"/>
      <c r="F13571" s="59"/>
      <c r="G13571" s="59"/>
      <c r="AB13571" s="59"/>
      <c r="AC13571" s="65" t="s">
        <v>20412</v>
      </c>
      <c r="AD13571" s="59"/>
      <c r="AE13571" s="59"/>
      <c r="AF13571" s="59"/>
      <c r="AG13571" s="59"/>
      <c r="AH13571" s="59"/>
      <c r="AI13571" s="59"/>
    </row>
    <row r="13572" spans="1:35" ht="31.5" thickBot="1" x14ac:dyDescent="0.4">
      <c r="A13572" s="58" t="s">
        <v>13344</v>
      </c>
      <c r="B13572" s="58" t="s">
        <v>19960</v>
      </c>
      <c r="C13572" s="58" t="s">
        <v>20050</v>
      </c>
      <c r="D13572" s="59"/>
      <c r="E13572" s="59"/>
      <c r="F13572" s="59"/>
      <c r="G13572" s="59"/>
      <c r="AB13572" s="59"/>
      <c r="AC13572" s="65" t="s">
        <v>20412</v>
      </c>
      <c r="AD13572" s="59"/>
      <c r="AE13572" s="59"/>
      <c r="AF13572" s="59"/>
      <c r="AG13572" s="59"/>
      <c r="AH13572" s="59"/>
      <c r="AI13572" s="59"/>
    </row>
    <row r="13573" spans="1:35" ht="31.5" thickBot="1" x14ac:dyDescent="0.4">
      <c r="A13573" s="58" t="s">
        <v>13345</v>
      </c>
      <c r="B13573" s="58" t="s">
        <v>19961</v>
      </c>
      <c r="C13573" s="58" t="s">
        <v>20050</v>
      </c>
      <c r="D13573" s="59"/>
      <c r="E13573" s="59"/>
      <c r="F13573" s="59"/>
      <c r="G13573" s="59"/>
      <c r="AB13573" s="62" t="s">
        <v>20410</v>
      </c>
      <c r="AC13573" s="65" t="s">
        <v>20412</v>
      </c>
      <c r="AD13573" s="59"/>
      <c r="AE13573" s="59"/>
      <c r="AF13573" s="59"/>
      <c r="AG13573" s="59"/>
      <c r="AH13573" s="59"/>
      <c r="AI13573" s="59"/>
    </row>
    <row r="13574" spans="1:35" ht="31.5" thickBot="1" x14ac:dyDescent="0.4">
      <c r="A13574" s="58" t="s">
        <v>13346</v>
      </c>
      <c r="B13574" s="58" t="s">
        <v>19962</v>
      </c>
      <c r="C13574" s="58" t="s">
        <v>20050</v>
      </c>
      <c r="D13574" s="59"/>
      <c r="E13574" s="59"/>
      <c r="F13574" s="59"/>
      <c r="G13574" s="59"/>
      <c r="AB13574" s="59"/>
      <c r="AC13574" s="65" t="s">
        <v>20412</v>
      </c>
      <c r="AD13574" s="59"/>
      <c r="AE13574" s="59"/>
      <c r="AF13574" s="59"/>
      <c r="AG13574" s="59"/>
      <c r="AH13574" s="59"/>
      <c r="AI13574" s="59"/>
    </row>
    <row r="13575" spans="1:35" ht="31.5" thickBot="1" x14ac:dyDescent="0.4">
      <c r="A13575" s="58" t="s">
        <v>13347</v>
      </c>
      <c r="B13575" s="58" t="s">
        <v>19962</v>
      </c>
      <c r="C13575" s="58" t="s">
        <v>20050</v>
      </c>
      <c r="D13575" s="59"/>
      <c r="E13575" s="59"/>
      <c r="F13575" s="59"/>
      <c r="G13575" s="59"/>
      <c r="AB13575" s="62" t="s">
        <v>20410</v>
      </c>
      <c r="AC13575" s="65" t="s">
        <v>20412</v>
      </c>
      <c r="AD13575" s="59"/>
      <c r="AE13575" s="59"/>
      <c r="AF13575" s="59"/>
      <c r="AG13575" s="59"/>
      <c r="AH13575" s="59"/>
      <c r="AI13575" s="59"/>
    </row>
    <row r="13576" spans="1:35" ht="31.5" thickBot="1" x14ac:dyDescent="0.4">
      <c r="A13576" s="58" t="s">
        <v>13348</v>
      </c>
      <c r="B13576" s="58" t="s">
        <v>19963</v>
      </c>
      <c r="C13576" s="58" t="s">
        <v>20050</v>
      </c>
      <c r="D13576" s="59"/>
      <c r="E13576" s="59"/>
      <c r="F13576" s="59"/>
      <c r="G13576" s="59"/>
      <c r="AB13576" s="59"/>
      <c r="AC13576" s="65" t="s">
        <v>20412</v>
      </c>
      <c r="AD13576" s="59"/>
      <c r="AE13576" s="59"/>
      <c r="AF13576" s="59"/>
      <c r="AG13576" s="59"/>
      <c r="AH13576" s="59"/>
      <c r="AI13576" s="59"/>
    </row>
    <row r="13577" spans="1:35" ht="31.5" thickBot="1" x14ac:dyDescent="0.4">
      <c r="A13577" s="58" t="s">
        <v>13349</v>
      </c>
      <c r="B13577" s="58" t="s">
        <v>19963</v>
      </c>
      <c r="C13577" s="58" t="s">
        <v>20050</v>
      </c>
      <c r="D13577" s="59"/>
      <c r="E13577" s="59"/>
      <c r="F13577" s="59"/>
      <c r="G13577" s="59"/>
      <c r="AB13577" s="59"/>
      <c r="AC13577" s="65" t="s">
        <v>20412</v>
      </c>
      <c r="AD13577" s="59"/>
      <c r="AE13577" s="59"/>
      <c r="AF13577" s="59"/>
      <c r="AG13577" s="59"/>
      <c r="AH13577" s="59"/>
      <c r="AI13577" s="59"/>
    </row>
    <row r="13578" spans="1:35" ht="31.5" thickBot="1" x14ac:dyDescent="0.4">
      <c r="A13578" s="58" t="s">
        <v>13350</v>
      </c>
      <c r="B13578" s="58" t="s">
        <v>19963</v>
      </c>
      <c r="C13578" s="58" t="s">
        <v>20050</v>
      </c>
      <c r="D13578" s="59"/>
      <c r="E13578" s="59"/>
      <c r="F13578" s="59"/>
      <c r="G13578" s="59"/>
      <c r="AB13578" s="59"/>
      <c r="AC13578" s="65" t="s">
        <v>20412</v>
      </c>
      <c r="AD13578" s="59"/>
      <c r="AE13578" s="59"/>
      <c r="AF13578" s="59"/>
      <c r="AG13578" s="59"/>
      <c r="AH13578" s="59"/>
      <c r="AI13578" s="59"/>
    </row>
    <row r="13579" spans="1:35" ht="31.5" thickBot="1" x14ac:dyDescent="0.4">
      <c r="A13579" s="58" t="s">
        <v>13351</v>
      </c>
      <c r="B13579" s="58" t="s">
        <v>19964</v>
      </c>
      <c r="C13579" s="58" t="s">
        <v>20050</v>
      </c>
      <c r="D13579" s="59"/>
      <c r="E13579" s="59"/>
      <c r="F13579" s="59"/>
      <c r="G13579" s="59"/>
      <c r="AB13579" s="59"/>
      <c r="AC13579" s="65" t="s">
        <v>20412</v>
      </c>
      <c r="AD13579" s="59"/>
      <c r="AE13579" s="59"/>
      <c r="AF13579" s="59"/>
      <c r="AG13579" s="59"/>
      <c r="AH13579" s="59"/>
      <c r="AI13579" s="59"/>
    </row>
    <row r="13580" spans="1:35" ht="31.5" thickBot="1" x14ac:dyDescent="0.4">
      <c r="A13580" s="58" t="s">
        <v>13352</v>
      </c>
      <c r="B13580" s="58" t="s">
        <v>19965</v>
      </c>
      <c r="C13580" s="58" t="s">
        <v>20050</v>
      </c>
      <c r="D13580" s="59"/>
      <c r="E13580" s="59"/>
      <c r="F13580" s="59"/>
      <c r="G13580" s="59"/>
      <c r="AB13580" s="62" t="s">
        <v>20410</v>
      </c>
      <c r="AC13580" s="65" t="s">
        <v>20412</v>
      </c>
      <c r="AD13580" s="59"/>
      <c r="AE13580" s="59"/>
      <c r="AF13580" s="59"/>
      <c r="AG13580" s="59"/>
      <c r="AH13580" s="59"/>
      <c r="AI13580" s="59"/>
    </row>
    <row r="13581" spans="1:35" ht="31.5" thickBot="1" x14ac:dyDescent="0.4">
      <c r="A13581" s="58" t="s">
        <v>13353</v>
      </c>
      <c r="B13581" s="58" t="s">
        <v>19966</v>
      </c>
      <c r="C13581" s="58" t="s">
        <v>20050</v>
      </c>
      <c r="D13581" s="59"/>
      <c r="E13581" s="59"/>
      <c r="F13581" s="59"/>
      <c r="G13581" s="59"/>
      <c r="AB13581" s="62" t="s">
        <v>20410</v>
      </c>
      <c r="AC13581" s="65" t="s">
        <v>20412</v>
      </c>
      <c r="AD13581" s="59"/>
      <c r="AE13581" s="59"/>
      <c r="AF13581" s="59"/>
      <c r="AG13581" s="59"/>
      <c r="AH13581" s="59"/>
      <c r="AI13581" s="59"/>
    </row>
    <row r="13582" spans="1:35" ht="31.5" thickBot="1" x14ac:dyDescent="0.4">
      <c r="A13582" s="58" t="s">
        <v>13354</v>
      </c>
      <c r="B13582" s="58" t="s">
        <v>19966</v>
      </c>
      <c r="C13582" s="58" t="s">
        <v>20050</v>
      </c>
      <c r="D13582" s="59"/>
      <c r="E13582" s="59"/>
      <c r="F13582" s="59"/>
      <c r="G13582" s="59"/>
      <c r="AB13582" s="62" t="s">
        <v>20410</v>
      </c>
      <c r="AC13582" s="65" t="s">
        <v>20412</v>
      </c>
      <c r="AD13582" s="59"/>
      <c r="AE13582" s="59"/>
      <c r="AF13582" s="59"/>
      <c r="AG13582" s="59"/>
      <c r="AH13582" s="59"/>
      <c r="AI13582" s="59"/>
    </row>
    <row r="13583" spans="1:35" ht="31.5" thickBot="1" x14ac:dyDescent="0.4">
      <c r="A13583" s="58" t="s">
        <v>13355</v>
      </c>
      <c r="B13583" s="58" t="s">
        <v>19967</v>
      </c>
      <c r="C13583" s="58" t="s">
        <v>20050</v>
      </c>
      <c r="D13583" s="59"/>
      <c r="E13583" s="59"/>
      <c r="F13583" s="59"/>
      <c r="G13583" s="59"/>
      <c r="AB13583" s="59"/>
      <c r="AC13583" s="65" t="s">
        <v>20412</v>
      </c>
      <c r="AD13583" s="59"/>
      <c r="AE13583" s="59"/>
      <c r="AF13583" s="59"/>
      <c r="AG13583" s="59"/>
      <c r="AH13583" s="59"/>
      <c r="AI13583" s="59"/>
    </row>
    <row r="13584" spans="1:35" ht="31.5" thickBot="1" x14ac:dyDescent="0.4">
      <c r="A13584" s="58" t="s">
        <v>13356</v>
      </c>
      <c r="B13584" s="58" t="s">
        <v>19968</v>
      </c>
      <c r="C13584" s="58" t="s">
        <v>20050</v>
      </c>
      <c r="D13584" s="59"/>
      <c r="E13584" s="59"/>
      <c r="F13584" s="59"/>
      <c r="G13584" s="59"/>
      <c r="AB13584" s="62" t="s">
        <v>20410</v>
      </c>
      <c r="AC13584" s="65" t="s">
        <v>20412</v>
      </c>
      <c r="AD13584" s="59"/>
      <c r="AE13584" s="59"/>
      <c r="AF13584" s="59"/>
      <c r="AG13584" s="59"/>
      <c r="AH13584" s="59"/>
      <c r="AI13584" s="59"/>
    </row>
    <row r="13585" spans="1:35" ht="31.5" thickBot="1" x14ac:dyDescent="0.4">
      <c r="A13585" s="58" t="s">
        <v>13357</v>
      </c>
      <c r="B13585" s="58" t="s">
        <v>19969</v>
      </c>
      <c r="C13585" s="58" t="s">
        <v>20050</v>
      </c>
      <c r="D13585" s="59"/>
      <c r="E13585" s="59"/>
      <c r="F13585" s="59"/>
      <c r="G13585" s="59"/>
      <c r="AB13585" s="62" t="s">
        <v>20410</v>
      </c>
      <c r="AC13585" s="65" t="s">
        <v>20412</v>
      </c>
      <c r="AD13585" s="59"/>
      <c r="AE13585" s="59"/>
      <c r="AF13585" s="59"/>
      <c r="AG13585" s="59"/>
      <c r="AH13585" s="59"/>
      <c r="AI13585" s="59"/>
    </row>
    <row r="13586" spans="1:35" ht="31.5" thickBot="1" x14ac:dyDescent="0.4">
      <c r="A13586" s="58" t="s">
        <v>13358</v>
      </c>
      <c r="B13586" s="58" t="s">
        <v>19970</v>
      </c>
      <c r="C13586" s="58" t="s">
        <v>20050</v>
      </c>
      <c r="D13586" s="59"/>
      <c r="E13586" s="59"/>
      <c r="F13586" s="59"/>
      <c r="G13586" s="59"/>
      <c r="AB13586" s="62" t="s">
        <v>20410</v>
      </c>
      <c r="AC13586" s="65" t="s">
        <v>20412</v>
      </c>
      <c r="AD13586" s="59"/>
      <c r="AE13586" s="59"/>
      <c r="AF13586" s="59"/>
      <c r="AG13586" s="59"/>
      <c r="AH13586" s="59"/>
      <c r="AI13586" s="59"/>
    </row>
    <row r="13587" spans="1:35" ht="31.5" thickBot="1" x14ac:dyDescent="0.4">
      <c r="A13587" s="58" t="s">
        <v>13359</v>
      </c>
      <c r="B13587" s="58" t="s">
        <v>19970</v>
      </c>
      <c r="C13587" s="58" t="s">
        <v>20050</v>
      </c>
      <c r="D13587" s="59"/>
      <c r="E13587" s="59"/>
      <c r="F13587" s="59"/>
      <c r="G13587" s="59"/>
      <c r="AB13587" s="59"/>
      <c r="AC13587" s="65" t="s">
        <v>20412</v>
      </c>
      <c r="AD13587" s="59"/>
      <c r="AE13587" s="59"/>
      <c r="AF13587" s="59"/>
      <c r="AG13587" s="59"/>
      <c r="AH13587" s="59"/>
      <c r="AI13587" s="59"/>
    </row>
    <row r="13588" spans="1:35" ht="31.5" thickBot="1" x14ac:dyDescent="0.4">
      <c r="A13588" s="58" t="s">
        <v>13360</v>
      </c>
      <c r="B13588" s="58" t="s">
        <v>19970</v>
      </c>
      <c r="C13588" s="58" t="s">
        <v>20050</v>
      </c>
      <c r="D13588" s="59"/>
      <c r="E13588" s="59"/>
      <c r="F13588" s="59"/>
      <c r="G13588" s="59"/>
      <c r="AB13588" s="59"/>
      <c r="AC13588" s="65" t="s">
        <v>20412</v>
      </c>
      <c r="AD13588" s="59"/>
      <c r="AE13588" s="59"/>
      <c r="AF13588" s="59"/>
      <c r="AG13588" s="59"/>
      <c r="AH13588" s="59"/>
      <c r="AI13588" s="59"/>
    </row>
    <row r="13589" spans="1:35" ht="31.5" thickBot="1" x14ac:dyDescent="0.4">
      <c r="A13589" s="58" t="s">
        <v>13361</v>
      </c>
      <c r="B13589" s="58" t="s">
        <v>19971</v>
      </c>
      <c r="C13589" s="58" t="s">
        <v>20050</v>
      </c>
      <c r="D13589" s="59"/>
      <c r="E13589" s="59"/>
      <c r="F13589" s="59"/>
      <c r="G13589" s="59"/>
      <c r="AB13589" s="62" t="s">
        <v>20410</v>
      </c>
      <c r="AC13589" s="65" t="s">
        <v>20412</v>
      </c>
      <c r="AD13589" s="59"/>
      <c r="AE13589" s="59"/>
      <c r="AF13589" s="59"/>
      <c r="AG13589" s="59"/>
      <c r="AH13589" s="59"/>
      <c r="AI13589" s="59"/>
    </row>
    <row r="13590" spans="1:35" ht="31.5" thickBot="1" x14ac:dyDescent="0.4">
      <c r="A13590" s="58" t="s">
        <v>13362</v>
      </c>
      <c r="B13590" s="58" t="s">
        <v>19971</v>
      </c>
      <c r="C13590" s="58" t="s">
        <v>20050</v>
      </c>
      <c r="D13590" s="59"/>
      <c r="E13590" s="59"/>
      <c r="F13590" s="59"/>
      <c r="G13590" s="59"/>
      <c r="AB13590" s="62" t="s">
        <v>20410</v>
      </c>
      <c r="AC13590" s="65" t="s">
        <v>20412</v>
      </c>
      <c r="AD13590" s="59"/>
      <c r="AE13590" s="59"/>
      <c r="AF13590" s="59"/>
      <c r="AG13590" s="59"/>
      <c r="AH13590" s="59"/>
      <c r="AI13590" s="59"/>
    </row>
    <row r="13591" spans="1:35" ht="31.5" thickBot="1" x14ac:dyDescent="0.4">
      <c r="A13591" s="58" t="s">
        <v>13363</v>
      </c>
      <c r="B13591" s="58" t="s">
        <v>19972</v>
      </c>
      <c r="C13591" s="58" t="s">
        <v>20050</v>
      </c>
      <c r="D13591" s="59"/>
      <c r="E13591" s="59"/>
      <c r="F13591" s="59"/>
      <c r="G13591" s="59"/>
      <c r="AB13591" s="59"/>
      <c r="AC13591" s="65" t="s">
        <v>20412</v>
      </c>
      <c r="AD13591" s="59"/>
      <c r="AE13591" s="59"/>
      <c r="AF13591" s="59"/>
      <c r="AG13591" s="59"/>
      <c r="AH13591" s="59"/>
      <c r="AI13591" s="59"/>
    </row>
    <row r="13592" spans="1:35" ht="31.5" thickBot="1" x14ac:dyDescent="0.4">
      <c r="A13592" s="58" t="s">
        <v>13364</v>
      </c>
      <c r="B13592" s="58" t="s">
        <v>19972</v>
      </c>
      <c r="C13592" s="58" t="s">
        <v>20050</v>
      </c>
      <c r="D13592" s="59"/>
      <c r="E13592" s="59"/>
      <c r="F13592" s="59"/>
      <c r="G13592" s="59"/>
      <c r="AB13592" s="62" t="s">
        <v>20410</v>
      </c>
      <c r="AC13592" s="65" t="s">
        <v>20412</v>
      </c>
      <c r="AD13592" s="59"/>
      <c r="AE13592" s="59"/>
      <c r="AF13592" s="59"/>
      <c r="AG13592" s="59"/>
      <c r="AH13592" s="59"/>
      <c r="AI13592" s="59"/>
    </row>
    <row r="13593" spans="1:35" ht="31.5" thickBot="1" x14ac:dyDescent="0.4">
      <c r="A13593" s="58" t="s">
        <v>13365</v>
      </c>
      <c r="B13593" s="58" t="s">
        <v>19973</v>
      </c>
      <c r="C13593" s="58" t="s">
        <v>20050</v>
      </c>
      <c r="D13593" s="59"/>
      <c r="E13593" s="59"/>
      <c r="F13593" s="59"/>
      <c r="G13593" s="59"/>
      <c r="AB13593" s="59"/>
      <c r="AC13593" s="65" t="s">
        <v>20412</v>
      </c>
      <c r="AD13593" s="59"/>
      <c r="AE13593" s="59"/>
      <c r="AF13593" s="59"/>
      <c r="AG13593" s="59"/>
      <c r="AH13593" s="59"/>
      <c r="AI13593" s="59"/>
    </row>
    <row r="13594" spans="1:35" ht="31.5" thickBot="1" x14ac:dyDescent="0.4">
      <c r="A13594" s="58" t="s">
        <v>13366</v>
      </c>
      <c r="B13594" s="58" t="s">
        <v>19973</v>
      </c>
      <c r="C13594" s="58" t="s">
        <v>20050</v>
      </c>
      <c r="D13594" s="59"/>
      <c r="E13594" s="59"/>
      <c r="F13594" s="59"/>
      <c r="G13594" s="59"/>
      <c r="AB13594" s="59"/>
      <c r="AC13594" s="65" t="s">
        <v>20412</v>
      </c>
      <c r="AD13594" s="59"/>
      <c r="AE13594" s="59"/>
      <c r="AF13594" s="59"/>
      <c r="AG13594" s="59"/>
      <c r="AH13594" s="59"/>
      <c r="AI13594" s="59"/>
    </row>
    <row r="13595" spans="1:35" ht="31.5" thickBot="1" x14ac:dyDescent="0.4">
      <c r="A13595" s="58" t="s">
        <v>13367</v>
      </c>
      <c r="B13595" s="58" t="s">
        <v>19973</v>
      </c>
      <c r="C13595" s="58" t="s">
        <v>20050</v>
      </c>
      <c r="D13595" s="59"/>
      <c r="E13595" s="59"/>
      <c r="F13595" s="59"/>
      <c r="G13595" s="59"/>
      <c r="AB13595" s="62" t="s">
        <v>20410</v>
      </c>
      <c r="AC13595" s="65" t="s">
        <v>20412</v>
      </c>
      <c r="AD13595" s="59"/>
      <c r="AE13595" s="59"/>
      <c r="AF13595" s="59"/>
      <c r="AG13595" s="59"/>
      <c r="AH13595" s="59"/>
      <c r="AI13595" s="59"/>
    </row>
    <row r="13596" spans="1:35" ht="31.5" thickBot="1" x14ac:dyDescent="0.4">
      <c r="A13596" s="58" t="s">
        <v>13368</v>
      </c>
      <c r="B13596" s="58" t="s">
        <v>19974</v>
      </c>
      <c r="C13596" s="58" t="s">
        <v>20050</v>
      </c>
      <c r="D13596" s="59"/>
      <c r="E13596" s="59"/>
      <c r="F13596" s="59"/>
      <c r="G13596" s="59"/>
      <c r="AB13596" s="59"/>
      <c r="AC13596" s="65" t="s">
        <v>20412</v>
      </c>
      <c r="AD13596" s="59"/>
      <c r="AE13596" s="59"/>
      <c r="AF13596" s="59"/>
      <c r="AG13596" s="59"/>
      <c r="AH13596" s="59"/>
      <c r="AI13596" s="59"/>
    </row>
    <row r="13597" spans="1:35" ht="31.5" thickBot="1" x14ac:dyDescent="0.4">
      <c r="A13597" s="58" t="s">
        <v>13369</v>
      </c>
      <c r="B13597" s="58" t="s">
        <v>19974</v>
      </c>
      <c r="C13597" s="58" t="s">
        <v>20050</v>
      </c>
      <c r="D13597" s="59"/>
      <c r="E13597" s="59"/>
      <c r="F13597" s="59"/>
      <c r="G13597" s="59"/>
      <c r="AB13597" s="59"/>
      <c r="AC13597" s="65" t="s">
        <v>20412</v>
      </c>
      <c r="AD13597" s="59"/>
      <c r="AE13597" s="59"/>
      <c r="AF13597" s="59"/>
      <c r="AG13597" s="59"/>
      <c r="AH13597" s="59"/>
      <c r="AI13597" s="59"/>
    </row>
    <row r="13598" spans="1:35" ht="31.5" thickBot="1" x14ac:dyDescent="0.4">
      <c r="A13598" s="58" t="s">
        <v>13370</v>
      </c>
      <c r="B13598" s="58" t="s">
        <v>19975</v>
      </c>
      <c r="C13598" s="58" t="s">
        <v>20050</v>
      </c>
      <c r="D13598" s="59"/>
      <c r="E13598" s="59"/>
      <c r="F13598" s="59"/>
      <c r="G13598" s="59"/>
      <c r="AB13598" s="62" t="s">
        <v>20410</v>
      </c>
      <c r="AC13598" s="65" t="s">
        <v>20412</v>
      </c>
      <c r="AD13598" s="59"/>
      <c r="AE13598" s="59"/>
      <c r="AF13598" s="59"/>
      <c r="AG13598" s="59"/>
      <c r="AH13598" s="59"/>
      <c r="AI13598" s="59"/>
    </row>
    <row r="13599" spans="1:35" ht="31.5" thickBot="1" x14ac:dyDescent="0.4">
      <c r="A13599" s="58" t="s">
        <v>13371</v>
      </c>
      <c r="B13599" s="58" t="s">
        <v>19975</v>
      </c>
      <c r="C13599" s="58" t="s">
        <v>20050</v>
      </c>
      <c r="D13599" s="59"/>
      <c r="E13599" s="59"/>
      <c r="F13599" s="59"/>
      <c r="G13599" s="59"/>
      <c r="AB13599" s="62" t="s">
        <v>20410</v>
      </c>
      <c r="AC13599" s="65" t="s">
        <v>20412</v>
      </c>
      <c r="AD13599" s="59"/>
      <c r="AE13599" s="59"/>
      <c r="AF13599" s="59"/>
      <c r="AG13599" s="59"/>
      <c r="AH13599" s="59"/>
      <c r="AI13599" s="59"/>
    </row>
    <row r="13600" spans="1:35" ht="31.5" thickBot="1" x14ac:dyDescent="0.4">
      <c r="A13600" s="58" t="s">
        <v>13372</v>
      </c>
      <c r="B13600" s="58" t="s">
        <v>19975</v>
      </c>
      <c r="C13600" s="58" t="s">
        <v>20050</v>
      </c>
      <c r="D13600" s="59"/>
      <c r="E13600" s="59"/>
      <c r="F13600" s="59"/>
      <c r="G13600" s="59"/>
      <c r="AB13600" s="59"/>
      <c r="AC13600" s="65" t="s">
        <v>20412</v>
      </c>
      <c r="AD13600" s="59"/>
      <c r="AE13600" s="59"/>
      <c r="AF13600" s="59"/>
      <c r="AG13600" s="59"/>
      <c r="AH13600" s="59"/>
      <c r="AI13600" s="59"/>
    </row>
    <row r="13601" spans="1:35" ht="31.5" thickBot="1" x14ac:dyDescent="0.4">
      <c r="A13601" s="58" t="s">
        <v>13373</v>
      </c>
      <c r="B13601" s="58" t="s">
        <v>19975</v>
      </c>
      <c r="C13601" s="58" t="s">
        <v>20050</v>
      </c>
      <c r="D13601" s="59"/>
      <c r="E13601" s="59"/>
      <c r="F13601" s="59"/>
      <c r="G13601" s="59"/>
      <c r="AB13601" s="62" t="s">
        <v>20410</v>
      </c>
      <c r="AC13601" s="65" t="s">
        <v>20412</v>
      </c>
      <c r="AD13601" s="59"/>
      <c r="AE13601" s="59"/>
      <c r="AF13601" s="59"/>
      <c r="AG13601" s="59"/>
      <c r="AH13601" s="59"/>
      <c r="AI13601" s="59"/>
    </row>
    <row r="13602" spans="1:35" ht="31.5" thickBot="1" x14ac:dyDescent="0.4">
      <c r="A13602" s="58" t="s">
        <v>13374</v>
      </c>
      <c r="B13602" s="58" t="s">
        <v>19976</v>
      </c>
      <c r="C13602" s="58" t="s">
        <v>20050</v>
      </c>
      <c r="D13602" s="59"/>
      <c r="E13602" s="59"/>
      <c r="F13602" s="59"/>
      <c r="G13602" s="59"/>
      <c r="AB13602" s="62" t="s">
        <v>20410</v>
      </c>
      <c r="AC13602" s="65" t="s">
        <v>20412</v>
      </c>
      <c r="AD13602" s="59"/>
      <c r="AE13602" s="59"/>
      <c r="AF13602" s="59"/>
      <c r="AG13602" s="59"/>
      <c r="AH13602" s="59"/>
      <c r="AI13602" s="59"/>
    </row>
    <row r="13603" spans="1:35" ht="31.5" thickBot="1" x14ac:dyDescent="0.4">
      <c r="A13603" s="58" t="s">
        <v>13375</v>
      </c>
      <c r="B13603" s="58" t="s">
        <v>19976</v>
      </c>
      <c r="C13603" s="58" t="s">
        <v>20050</v>
      </c>
      <c r="D13603" s="59"/>
      <c r="E13603" s="59"/>
      <c r="F13603" s="59"/>
      <c r="G13603" s="59"/>
      <c r="AB13603" s="59"/>
      <c r="AC13603" s="65" t="s">
        <v>20412</v>
      </c>
      <c r="AD13603" s="59"/>
      <c r="AE13603" s="59"/>
      <c r="AF13603" s="59"/>
      <c r="AG13603" s="59"/>
      <c r="AH13603" s="59"/>
      <c r="AI13603" s="59"/>
    </row>
    <row r="13604" spans="1:35" ht="31.5" thickBot="1" x14ac:dyDescent="0.4">
      <c r="A13604" s="58" t="s">
        <v>13376</v>
      </c>
      <c r="B13604" s="58" t="s">
        <v>19977</v>
      </c>
      <c r="C13604" s="58" t="s">
        <v>20050</v>
      </c>
      <c r="D13604" s="59"/>
      <c r="E13604" s="59"/>
      <c r="F13604" s="59"/>
      <c r="G13604" s="59"/>
      <c r="AB13604" s="59"/>
      <c r="AC13604" s="65" t="s">
        <v>20412</v>
      </c>
      <c r="AD13604" s="59"/>
      <c r="AE13604" s="59"/>
      <c r="AF13604" s="59"/>
      <c r="AG13604" s="59"/>
      <c r="AH13604" s="59"/>
      <c r="AI13604" s="59"/>
    </row>
    <row r="13605" spans="1:35" ht="31.5" thickBot="1" x14ac:dyDescent="0.4">
      <c r="A13605" s="58" t="s">
        <v>13377</v>
      </c>
      <c r="B13605" s="58" t="s">
        <v>19977</v>
      </c>
      <c r="C13605" s="58" t="s">
        <v>20050</v>
      </c>
      <c r="D13605" s="59"/>
      <c r="E13605" s="59"/>
      <c r="F13605" s="59"/>
      <c r="G13605" s="59"/>
      <c r="AB13605" s="62" t="s">
        <v>20410</v>
      </c>
      <c r="AC13605" s="65" t="s">
        <v>20412</v>
      </c>
      <c r="AD13605" s="59"/>
      <c r="AE13605" s="59"/>
      <c r="AF13605" s="59"/>
      <c r="AG13605" s="59"/>
      <c r="AH13605" s="59"/>
      <c r="AI13605" s="59"/>
    </row>
    <row r="13606" spans="1:35" ht="31.5" thickBot="1" x14ac:dyDescent="0.4">
      <c r="A13606" s="58" t="s">
        <v>13378</v>
      </c>
      <c r="B13606" s="58" t="s">
        <v>19977</v>
      </c>
      <c r="C13606" s="58" t="s">
        <v>20050</v>
      </c>
      <c r="D13606" s="59"/>
      <c r="E13606" s="59"/>
      <c r="F13606" s="59"/>
      <c r="G13606" s="59"/>
      <c r="AB13606" s="62" t="s">
        <v>20410</v>
      </c>
      <c r="AC13606" s="65" t="s">
        <v>20412</v>
      </c>
      <c r="AD13606" s="59"/>
      <c r="AE13606" s="59"/>
      <c r="AF13606" s="59"/>
      <c r="AG13606" s="59"/>
      <c r="AH13606" s="59"/>
      <c r="AI13606" s="59"/>
    </row>
    <row r="13607" spans="1:35" ht="31.5" thickBot="1" x14ac:dyDescent="0.4">
      <c r="A13607" s="58" t="s">
        <v>13379</v>
      </c>
      <c r="B13607" s="58" t="s">
        <v>19977</v>
      </c>
      <c r="C13607" s="58" t="s">
        <v>20050</v>
      </c>
      <c r="D13607" s="59"/>
      <c r="E13607" s="59"/>
      <c r="F13607" s="59"/>
      <c r="G13607" s="59"/>
      <c r="AB13607" s="62" t="s">
        <v>20410</v>
      </c>
      <c r="AC13607" s="65" t="s">
        <v>20412</v>
      </c>
      <c r="AD13607" s="59"/>
      <c r="AE13607" s="59"/>
      <c r="AF13607" s="59"/>
      <c r="AG13607" s="59"/>
      <c r="AH13607" s="59"/>
      <c r="AI13607" s="59"/>
    </row>
    <row r="13608" spans="1:35" ht="31.5" thickBot="1" x14ac:dyDescent="0.4">
      <c r="A13608" s="58" t="s">
        <v>13380</v>
      </c>
      <c r="B13608" s="58" t="s">
        <v>19978</v>
      </c>
      <c r="C13608" s="58" t="s">
        <v>20050</v>
      </c>
      <c r="D13608" s="59"/>
      <c r="E13608" s="59"/>
      <c r="F13608" s="59"/>
      <c r="G13608" s="59"/>
      <c r="AB13608" s="59"/>
      <c r="AC13608" s="65" t="s">
        <v>20412</v>
      </c>
      <c r="AD13608" s="59"/>
      <c r="AE13608" s="59"/>
      <c r="AF13608" s="59"/>
      <c r="AG13608" s="59"/>
      <c r="AH13608" s="59"/>
      <c r="AI13608" s="59"/>
    </row>
    <row r="13609" spans="1:35" ht="31.5" thickBot="1" x14ac:dyDescent="0.4">
      <c r="A13609" s="58" t="s">
        <v>13381</v>
      </c>
      <c r="B13609" s="58" t="s">
        <v>19978</v>
      </c>
      <c r="C13609" s="58" t="s">
        <v>20050</v>
      </c>
      <c r="D13609" s="59"/>
      <c r="E13609" s="59"/>
      <c r="F13609" s="59"/>
      <c r="G13609" s="59"/>
      <c r="AB13609" s="62" t="s">
        <v>20410</v>
      </c>
      <c r="AC13609" s="65" t="s">
        <v>20412</v>
      </c>
      <c r="AD13609" s="59"/>
      <c r="AE13609" s="59"/>
      <c r="AF13609" s="59"/>
      <c r="AG13609" s="59"/>
      <c r="AH13609" s="59"/>
      <c r="AI13609" s="59"/>
    </row>
    <row r="13610" spans="1:35" ht="31.5" thickBot="1" x14ac:dyDescent="0.4">
      <c r="A13610" s="58" t="s">
        <v>13382</v>
      </c>
      <c r="B13610" s="58" t="s">
        <v>19979</v>
      </c>
      <c r="C13610" s="58" t="s">
        <v>20050</v>
      </c>
      <c r="D13610" s="59"/>
      <c r="E13610" s="59"/>
      <c r="F13610" s="59"/>
      <c r="G13610" s="59"/>
      <c r="AB13610" s="59"/>
      <c r="AC13610" s="65" t="s">
        <v>20412</v>
      </c>
      <c r="AD13610" s="59"/>
      <c r="AE13610" s="59"/>
      <c r="AF13610" s="59"/>
      <c r="AG13610" s="59"/>
      <c r="AH13610" s="59"/>
      <c r="AI13610" s="59"/>
    </row>
    <row r="13611" spans="1:35" ht="31.5" thickBot="1" x14ac:dyDescent="0.4">
      <c r="A13611" s="58" t="s">
        <v>13383</v>
      </c>
      <c r="B13611" s="58" t="s">
        <v>19979</v>
      </c>
      <c r="C13611" s="58" t="s">
        <v>20050</v>
      </c>
      <c r="D13611" s="59"/>
      <c r="E13611" s="59"/>
      <c r="F13611" s="59"/>
      <c r="G13611" s="59"/>
      <c r="AB13611" s="59"/>
      <c r="AC13611" s="65" t="s">
        <v>20412</v>
      </c>
      <c r="AD13611" s="59"/>
      <c r="AE13611" s="59"/>
      <c r="AF13611" s="59"/>
      <c r="AG13611" s="59"/>
      <c r="AH13611" s="59"/>
      <c r="AI13611" s="59"/>
    </row>
    <row r="13612" spans="1:35" ht="31.5" thickBot="1" x14ac:dyDescent="0.4">
      <c r="A13612" s="58" t="s">
        <v>13384</v>
      </c>
      <c r="B13612" s="58" t="s">
        <v>19980</v>
      </c>
      <c r="C13612" s="58" t="s">
        <v>20050</v>
      </c>
      <c r="D13612" s="59"/>
      <c r="E13612" s="59"/>
      <c r="F13612" s="59"/>
      <c r="G13612" s="59"/>
      <c r="AB13612" s="59"/>
      <c r="AC13612" s="65" t="s">
        <v>20412</v>
      </c>
      <c r="AD13612" s="59"/>
      <c r="AE13612" s="59"/>
      <c r="AF13612" s="59"/>
      <c r="AG13612" s="59"/>
      <c r="AH13612" s="59"/>
      <c r="AI13612" s="59"/>
    </row>
    <row r="13613" spans="1:35" ht="31.5" thickBot="1" x14ac:dyDescent="0.4">
      <c r="A13613" s="58" t="s">
        <v>13385</v>
      </c>
      <c r="B13613" s="58" t="s">
        <v>19981</v>
      </c>
      <c r="C13613" s="58" t="s">
        <v>20050</v>
      </c>
      <c r="D13613" s="59"/>
      <c r="E13613" s="59"/>
      <c r="F13613" s="59"/>
      <c r="G13613" s="59"/>
      <c r="AB13613" s="62" t="s">
        <v>20410</v>
      </c>
      <c r="AC13613" s="65" t="s">
        <v>20412</v>
      </c>
      <c r="AD13613" s="59"/>
      <c r="AE13613" s="59"/>
      <c r="AF13613" s="59"/>
      <c r="AG13613" s="59"/>
      <c r="AH13613" s="59"/>
      <c r="AI13613" s="59"/>
    </row>
    <row r="13614" spans="1:35" ht="31.5" thickBot="1" x14ac:dyDescent="0.4">
      <c r="A13614" s="58" t="s">
        <v>13386</v>
      </c>
      <c r="B13614" s="58" t="s">
        <v>19981</v>
      </c>
      <c r="C13614" s="58" t="s">
        <v>20050</v>
      </c>
      <c r="D13614" s="59"/>
      <c r="E13614" s="59"/>
      <c r="F13614" s="59"/>
      <c r="G13614" s="59"/>
      <c r="AB13614" s="62" t="s">
        <v>20410</v>
      </c>
      <c r="AC13614" s="65" t="s">
        <v>20412</v>
      </c>
      <c r="AD13614" s="59"/>
      <c r="AE13614" s="59"/>
      <c r="AF13614" s="59"/>
      <c r="AG13614" s="59"/>
      <c r="AH13614" s="59"/>
      <c r="AI13614" s="59"/>
    </row>
    <row r="13615" spans="1:35" ht="31.5" thickBot="1" x14ac:dyDescent="0.4">
      <c r="A13615" s="58" t="s">
        <v>13387</v>
      </c>
      <c r="B13615" s="58" t="s">
        <v>19982</v>
      </c>
      <c r="C13615" s="58" t="s">
        <v>20050</v>
      </c>
      <c r="D13615" s="59"/>
      <c r="E13615" s="59"/>
      <c r="F13615" s="59"/>
      <c r="G13615" s="59"/>
      <c r="AB13615" s="59"/>
      <c r="AC13615" s="65" t="s">
        <v>20412</v>
      </c>
      <c r="AD13615" s="59"/>
      <c r="AE13615" s="59"/>
      <c r="AF13615" s="59"/>
      <c r="AG13615" s="59"/>
      <c r="AH13615" s="59"/>
      <c r="AI13615" s="59"/>
    </row>
    <row r="13616" spans="1:35" ht="31.5" thickBot="1" x14ac:dyDescent="0.4">
      <c r="A13616" s="58" t="s">
        <v>13388</v>
      </c>
      <c r="B13616" s="58" t="s">
        <v>19982</v>
      </c>
      <c r="C13616" s="58" t="s">
        <v>20050</v>
      </c>
      <c r="D13616" s="59"/>
      <c r="E13616" s="59"/>
      <c r="F13616" s="59"/>
      <c r="G13616" s="59"/>
      <c r="AB13616" s="59"/>
      <c r="AC13616" s="65" t="s">
        <v>20412</v>
      </c>
      <c r="AD13616" s="59"/>
      <c r="AE13616" s="59"/>
      <c r="AF13616" s="59"/>
      <c r="AG13616" s="59"/>
      <c r="AH13616" s="59"/>
      <c r="AI13616" s="59"/>
    </row>
    <row r="13617" spans="1:35" ht="31.5" thickBot="1" x14ac:dyDescent="0.4">
      <c r="A13617" s="58" t="s">
        <v>13389</v>
      </c>
      <c r="B13617" s="58" t="s">
        <v>19982</v>
      </c>
      <c r="C13617" s="58" t="s">
        <v>20050</v>
      </c>
      <c r="D13617" s="59"/>
      <c r="E13617" s="59"/>
      <c r="F13617" s="59"/>
      <c r="G13617" s="59"/>
      <c r="AB13617" s="59"/>
      <c r="AC13617" s="65" t="s">
        <v>20412</v>
      </c>
      <c r="AD13617" s="59"/>
      <c r="AE13617" s="59"/>
      <c r="AF13617" s="59"/>
      <c r="AG13617" s="59"/>
      <c r="AH13617" s="59"/>
      <c r="AI13617" s="59"/>
    </row>
    <row r="13618" spans="1:35" ht="31.5" thickBot="1" x14ac:dyDescent="0.4">
      <c r="A13618" s="58" t="s">
        <v>13390</v>
      </c>
      <c r="B13618" s="58" t="s">
        <v>19983</v>
      </c>
      <c r="C13618" s="58" t="s">
        <v>20050</v>
      </c>
      <c r="D13618" s="59"/>
      <c r="E13618" s="59"/>
      <c r="F13618" s="59"/>
      <c r="G13618" s="59"/>
      <c r="AB13618" s="59"/>
      <c r="AC13618" s="65" t="s">
        <v>20412</v>
      </c>
      <c r="AD13618" s="59"/>
      <c r="AE13618" s="59"/>
      <c r="AF13618" s="59"/>
      <c r="AG13618" s="59"/>
      <c r="AH13618" s="59"/>
      <c r="AI13618" s="59"/>
    </row>
    <row r="13619" spans="1:35" ht="31.5" thickBot="1" x14ac:dyDescent="0.4">
      <c r="A13619" s="58" t="s">
        <v>13391</v>
      </c>
      <c r="B13619" s="58" t="s">
        <v>19983</v>
      </c>
      <c r="C13619" s="58" t="s">
        <v>20050</v>
      </c>
      <c r="D13619" s="59"/>
      <c r="E13619" s="59"/>
      <c r="F13619" s="59"/>
      <c r="G13619" s="59"/>
      <c r="AB13619" s="59"/>
      <c r="AC13619" s="65" t="s">
        <v>20412</v>
      </c>
      <c r="AD13619" s="59"/>
      <c r="AE13619" s="59"/>
      <c r="AF13619" s="59"/>
      <c r="AG13619" s="59"/>
      <c r="AH13619" s="59"/>
      <c r="AI13619" s="59"/>
    </row>
    <row r="13620" spans="1:35" ht="31.5" thickBot="1" x14ac:dyDescent="0.4">
      <c r="A13620" s="58" t="s">
        <v>13392</v>
      </c>
      <c r="B13620" s="58" t="s">
        <v>19983</v>
      </c>
      <c r="C13620" s="58" t="s">
        <v>20050</v>
      </c>
      <c r="D13620" s="59"/>
      <c r="E13620" s="59"/>
      <c r="F13620" s="59"/>
      <c r="G13620" s="59"/>
      <c r="AB13620" s="62" t="s">
        <v>20410</v>
      </c>
      <c r="AC13620" s="65" t="s">
        <v>20412</v>
      </c>
      <c r="AD13620" s="59"/>
      <c r="AE13620" s="59"/>
      <c r="AF13620" s="59"/>
      <c r="AG13620" s="59"/>
      <c r="AH13620" s="59"/>
      <c r="AI13620" s="59"/>
    </row>
    <row r="13621" spans="1:35" ht="31.5" thickBot="1" x14ac:dyDescent="0.4">
      <c r="A13621" s="58" t="s">
        <v>13393</v>
      </c>
      <c r="B13621" s="58" t="s">
        <v>19984</v>
      </c>
      <c r="C13621" s="58" t="s">
        <v>20050</v>
      </c>
      <c r="D13621" s="59"/>
      <c r="E13621" s="59"/>
      <c r="F13621" s="59"/>
      <c r="G13621" s="59"/>
      <c r="AB13621" s="59"/>
      <c r="AC13621" s="65" t="s">
        <v>20412</v>
      </c>
      <c r="AD13621" s="59"/>
      <c r="AE13621" s="59"/>
      <c r="AF13621" s="59"/>
      <c r="AG13621" s="59"/>
      <c r="AH13621" s="59"/>
      <c r="AI13621" s="59"/>
    </row>
    <row r="13622" spans="1:35" ht="31.5" thickBot="1" x14ac:dyDescent="0.4">
      <c r="A13622" s="58" t="s">
        <v>13394</v>
      </c>
      <c r="B13622" s="58" t="s">
        <v>19985</v>
      </c>
      <c r="C13622" s="58" t="s">
        <v>20050</v>
      </c>
      <c r="D13622" s="59"/>
      <c r="E13622" s="59"/>
      <c r="F13622" s="59"/>
      <c r="G13622" s="59"/>
      <c r="AB13622" s="62" t="s">
        <v>20410</v>
      </c>
      <c r="AC13622" s="65" t="s">
        <v>20412</v>
      </c>
      <c r="AD13622" s="59"/>
      <c r="AE13622" s="59"/>
      <c r="AF13622" s="59"/>
      <c r="AG13622" s="59"/>
      <c r="AH13622" s="59"/>
      <c r="AI13622" s="59"/>
    </row>
    <row r="13623" spans="1:35" ht="31.5" thickBot="1" x14ac:dyDescent="0.4">
      <c r="A13623" s="58" t="s">
        <v>13395</v>
      </c>
      <c r="B13623" s="58" t="s">
        <v>19985</v>
      </c>
      <c r="C13623" s="58" t="s">
        <v>20050</v>
      </c>
      <c r="D13623" s="59"/>
      <c r="E13623" s="59"/>
      <c r="F13623" s="59"/>
      <c r="G13623" s="59"/>
      <c r="AB13623" s="62" t="s">
        <v>20410</v>
      </c>
      <c r="AC13623" s="65" t="s">
        <v>20412</v>
      </c>
      <c r="AD13623" s="59"/>
      <c r="AE13623" s="59"/>
      <c r="AF13623" s="59"/>
      <c r="AG13623" s="59"/>
      <c r="AH13623" s="59"/>
      <c r="AI13623" s="59"/>
    </row>
    <row r="13624" spans="1:35" ht="31.5" thickBot="1" x14ac:dyDescent="0.4">
      <c r="A13624" s="58" t="s">
        <v>13396</v>
      </c>
      <c r="B13624" s="58" t="s">
        <v>19986</v>
      </c>
      <c r="C13624" s="58" t="s">
        <v>20050</v>
      </c>
      <c r="D13624" s="59"/>
      <c r="E13624" s="59"/>
      <c r="F13624" s="59"/>
      <c r="G13624" s="59"/>
      <c r="AB13624" s="62" t="s">
        <v>20410</v>
      </c>
      <c r="AC13624" s="65" t="s">
        <v>20412</v>
      </c>
      <c r="AD13624" s="59"/>
      <c r="AE13624" s="59"/>
      <c r="AF13624" s="59"/>
      <c r="AG13624" s="59"/>
      <c r="AH13624" s="59"/>
      <c r="AI13624" s="59"/>
    </row>
    <row r="13625" spans="1:35" ht="31.5" thickBot="1" x14ac:dyDescent="0.4">
      <c r="A13625" s="58" t="s">
        <v>13397</v>
      </c>
      <c r="B13625" s="58" t="s">
        <v>19986</v>
      </c>
      <c r="C13625" s="58" t="s">
        <v>20050</v>
      </c>
      <c r="D13625" s="59"/>
      <c r="E13625" s="59"/>
      <c r="F13625" s="59"/>
      <c r="G13625" s="59"/>
      <c r="AB13625" s="59"/>
      <c r="AC13625" s="65" t="s">
        <v>20412</v>
      </c>
      <c r="AD13625" s="59"/>
      <c r="AE13625" s="59"/>
      <c r="AF13625" s="59"/>
      <c r="AG13625" s="59"/>
      <c r="AH13625" s="59"/>
      <c r="AI13625" s="59"/>
    </row>
    <row r="13626" spans="1:35" ht="31.5" thickBot="1" x14ac:dyDescent="0.4">
      <c r="A13626" s="58" t="s">
        <v>13398</v>
      </c>
      <c r="B13626" s="58" t="s">
        <v>19987</v>
      </c>
      <c r="C13626" s="58" t="s">
        <v>20050</v>
      </c>
      <c r="D13626" s="59"/>
      <c r="E13626" s="59"/>
      <c r="F13626" s="59"/>
      <c r="G13626" s="59"/>
      <c r="AB13626" s="62" t="s">
        <v>20410</v>
      </c>
      <c r="AC13626" s="65" t="s">
        <v>20412</v>
      </c>
      <c r="AD13626" s="59"/>
      <c r="AE13626" s="59"/>
      <c r="AF13626" s="59"/>
      <c r="AG13626" s="59"/>
      <c r="AH13626" s="59"/>
      <c r="AI13626" s="59"/>
    </row>
    <row r="13627" spans="1:35" ht="31.5" thickBot="1" x14ac:dyDescent="0.4">
      <c r="A13627" s="58" t="s">
        <v>13399</v>
      </c>
      <c r="B13627" s="58" t="s">
        <v>19988</v>
      </c>
      <c r="C13627" s="58" t="s">
        <v>20050</v>
      </c>
      <c r="D13627" s="59"/>
      <c r="E13627" s="59"/>
      <c r="F13627" s="59"/>
      <c r="G13627" s="59"/>
      <c r="AB13627" s="59"/>
      <c r="AC13627" s="65" t="s">
        <v>20412</v>
      </c>
      <c r="AD13627" s="59"/>
      <c r="AE13627" s="59"/>
      <c r="AF13627" s="59"/>
      <c r="AG13627" s="59"/>
      <c r="AH13627" s="59"/>
      <c r="AI13627" s="59"/>
    </row>
    <row r="13628" spans="1:35" ht="31.5" thickBot="1" x14ac:dyDescent="0.4">
      <c r="A13628" s="58" t="s">
        <v>13400</v>
      </c>
      <c r="B13628" s="58" t="s">
        <v>19988</v>
      </c>
      <c r="C13628" s="58" t="s">
        <v>20050</v>
      </c>
      <c r="D13628" s="59"/>
      <c r="E13628" s="59"/>
      <c r="F13628" s="59"/>
      <c r="G13628" s="59"/>
      <c r="AB13628" s="59"/>
      <c r="AC13628" s="65" t="s">
        <v>20412</v>
      </c>
      <c r="AD13628" s="59"/>
      <c r="AE13628" s="59"/>
      <c r="AF13628" s="59"/>
      <c r="AG13628" s="59"/>
      <c r="AH13628" s="59"/>
      <c r="AI13628" s="59"/>
    </row>
    <row r="13629" spans="1:35" ht="31.5" thickBot="1" x14ac:dyDescent="0.4">
      <c r="A13629" s="58" t="s">
        <v>13401</v>
      </c>
      <c r="B13629" s="58" t="s">
        <v>19988</v>
      </c>
      <c r="C13629" s="58" t="s">
        <v>20050</v>
      </c>
      <c r="D13629" s="59"/>
      <c r="E13629" s="59"/>
      <c r="F13629" s="59"/>
      <c r="G13629" s="59"/>
      <c r="AB13629" s="59"/>
      <c r="AC13629" s="65" t="s">
        <v>20412</v>
      </c>
      <c r="AD13629" s="59"/>
      <c r="AE13629" s="59"/>
      <c r="AF13629" s="59"/>
      <c r="AG13629" s="59"/>
      <c r="AH13629" s="59"/>
      <c r="AI13629" s="59"/>
    </row>
    <row r="13630" spans="1:35" ht="31.5" thickBot="1" x14ac:dyDescent="0.4">
      <c r="A13630" s="58" t="s">
        <v>13402</v>
      </c>
      <c r="B13630" s="58" t="s">
        <v>19989</v>
      </c>
      <c r="C13630" s="58" t="s">
        <v>20050</v>
      </c>
      <c r="D13630" s="59"/>
      <c r="E13630" s="59"/>
      <c r="F13630" s="59"/>
      <c r="G13630" s="59"/>
      <c r="AB13630" s="62" t="s">
        <v>20410</v>
      </c>
      <c r="AC13630" s="65" t="s">
        <v>20412</v>
      </c>
      <c r="AD13630" s="59"/>
      <c r="AE13630" s="59"/>
      <c r="AF13630" s="59"/>
      <c r="AG13630" s="59"/>
      <c r="AH13630" s="59"/>
      <c r="AI13630" s="59"/>
    </row>
    <row r="13631" spans="1:35" ht="31.5" thickBot="1" x14ac:dyDescent="0.4">
      <c r="A13631" s="58" t="s">
        <v>13403</v>
      </c>
      <c r="B13631" s="58" t="s">
        <v>19989</v>
      </c>
      <c r="C13631" s="58" t="s">
        <v>20050</v>
      </c>
      <c r="D13631" s="59"/>
      <c r="E13631" s="59"/>
      <c r="F13631" s="59"/>
      <c r="G13631" s="59"/>
      <c r="AB13631" s="62" t="s">
        <v>20410</v>
      </c>
      <c r="AC13631" s="65" t="s">
        <v>20412</v>
      </c>
      <c r="AD13631" s="59"/>
      <c r="AE13631" s="59"/>
      <c r="AF13631" s="59"/>
      <c r="AG13631" s="59"/>
      <c r="AH13631" s="59"/>
      <c r="AI13631" s="59"/>
    </row>
    <row r="13632" spans="1:35" ht="31.5" thickBot="1" x14ac:dyDescent="0.4">
      <c r="A13632" s="58" t="s">
        <v>13404</v>
      </c>
      <c r="B13632" s="58" t="s">
        <v>19989</v>
      </c>
      <c r="C13632" s="58" t="s">
        <v>20050</v>
      </c>
      <c r="D13632" s="59"/>
      <c r="E13632" s="59"/>
      <c r="F13632" s="59"/>
      <c r="G13632" s="59"/>
      <c r="AB13632" s="62" t="s">
        <v>20410</v>
      </c>
      <c r="AC13632" s="65" t="s">
        <v>20412</v>
      </c>
      <c r="AD13632" s="59"/>
      <c r="AE13632" s="59"/>
      <c r="AF13632" s="59"/>
      <c r="AG13632" s="59"/>
      <c r="AH13632" s="59"/>
      <c r="AI13632" s="59"/>
    </row>
    <row r="13633" spans="1:35" ht="31.5" thickBot="1" x14ac:dyDescent="0.4">
      <c r="A13633" s="58" t="s">
        <v>13405</v>
      </c>
      <c r="B13633" s="58" t="s">
        <v>19990</v>
      </c>
      <c r="C13633" s="58" t="s">
        <v>20050</v>
      </c>
      <c r="D13633" s="59"/>
      <c r="E13633" s="59"/>
      <c r="F13633" s="59"/>
      <c r="G13633" s="59"/>
      <c r="AB13633" s="62" t="s">
        <v>20410</v>
      </c>
      <c r="AC13633" s="65" t="s">
        <v>20412</v>
      </c>
      <c r="AD13633" s="59"/>
      <c r="AE13633" s="59"/>
      <c r="AF13633" s="59"/>
      <c r="AG13633" s="59"/>
      <c r="AH13633" s="59"/>
      <c r="AI13633" s="59"/>
    </row>
    <row r="13634" spans="1:35" ht="31.5" thickBot="1" x14ac:dyDescent="0.4">
      <c r="A13634" s="58" t="s">
        <v>13406</v>
      </c>
      <c r="B13634" s="58" t="s">
        <v>19991</v>
      </c>
      <c r="C13634" s="58" t="s">
        <v>20050</v>
      </c>
      <c r="D13634" s="59"/>
      <c r="E13634" s="59"/>
      <c r="F13634" s="59"/>
      <c r="G13634" s="59"/>
      <c r="AB13634" s="62" t="s">
        <v>20410</v>
      </c>
      <c r="AC13634" s="65" t="s">
        <v>20412</v>
      </c>
      <c r="AD13634" s="59"/>
      <c r="AE13634" s="59"/>
      <c r="AF13634" s="59"/>
      <c r="AG13634" s="59"/>
      <c r="AH13634" s="59"/>
      <c r="AI13634" s="59"/>
    </row>
    <row r="13635" spans="1:35" ht="31.5" thickBot="1" x14ac:dyDescent="0.4">
      <c r="A13635" s="58" t="s">
        <v>13407</v>
      </c>
      <c r="B13635" s="58" t="s">
        <v>19991</v>
      </c>
      <c r="C13635" s="58" t="s">
        <v>20050</v>
      </c>
      <c r="D13635" s="59"/>
      <c r="E13635" s="59"/>
      <c r="F13635" s="59"/>
      <c r="G13635" s="59"/>
      <c r="AB13635" s="62" t="s">
        <v>20410</v>
      </c>
      <c r="AC13635" s="65" t="s">
        <v>20412</v>
      </c>
      <c r="AD13635" s="59"/>
      <c r="AE13635" s="59"/>
      <c r="AF13635" s="59"/>
      <c r="AG13635" s="59"/>
      <c r="AH13635" s="59"/>
      <c r="AI13635" s="59"/>
    </row>
    <row r="13636" spans="1:35" ht="31.5" thickBot="1" x14ac:dyDescent="0.4">
      <c r="A13636" s="58" t="s">
        <v>13408</v>
      </c>
      <c r="B13636" s="58" t="s">
        <v>19992</v>
      </c>
      <c r="C13636" s="58" t="s">
        <v>20050</v>
      </c>
      <c r="D13636" s="59"/>
      <c r="E13636" s="59"/>
      <c r="F13636" s="59"/>
      <c r="G13636" s="59"/>
      <c r="AB13636" s="62" t="s">
        <v>20410</v>
      </c>
      <c r="AC13636" s="65" t="s">
        <v>20412</v>
      </c>
      <c r="AD13636" s="59"/>
      <c r="AE13636" s="59"/>
      <c r="AF13636" s="59"/>
      <c r="AG13636" s="59"/>
      <c r="AH13636" s="59"/>
      <c r="AI13636" s="59"/>
    </row>
    <row r="13637" spans="1:35" ht="31.5" thickBot="1" x14ac:dyDescent="0.4">
      <c r="A13637" s="58" t="s">
        <v>13409</v>
      </c>
      <c r="B13637" s="58" t="s">
        <v>19992</v>
      </c>
      <c r="C13637" s="58" t="s">
        <v>20050</v>
      </c>
      <c r="D13637" s="59"/>
      <c r="E13637" s="59"/>
      <c r="F13637" s="59"/>
      <c r="G13637" s="59"/>
      <c r="AB13637" s="62" t="s">
        <v>20410</v>
      </c>
      <c r="AC13637" s="65" t="s">
        <v>20412</v>
      </c>
      <c r="AD13637" s="59"/>
      <c r="AE13637" s="59"/>
      <c r="AF13637" s="59"/>
      <c r="AG13637" s="59"/>
      <c r="AH13637" s="59"/>
      <c r="AI13637" s="59"/>
    </row>
    <row r="13638" spans="1:35" ht="31.5" thickBot="1" x14ac:dyDescent="0.4">
      <c r="A13638" s="58" t="s">
        <v>13410</v>
      </c>
      <c r="B13638" s="58" t="s">
        <v>19992</v>
      </c>
      <c r="C13638" s="58" t="s">
        <v>20050</v>
      </c>
      <c r="D13638" s="59"/>
      <c r="E13638" s="59"/>
      <c r="F13638" s="59"/>
      <c r="G13638" s="59"/>
      <c r="AB13638" s="59"/>
      <c r="AC13638" s="65" t="s">
        <v>20412</v>
      </c>
      <c r="AD13638" s="59"/>
      <c r="AE13638" s="59"/>
      <c r="AF13638" s="59"/>
      <c r="AG13638" s="59"/>
      <c r="AH13638" s="59"/>
      <c r="AI13638" s="59"/>
    </row>
    <row r="13639" spans="1:35" ht="31.5" thickBot="1" x14ac:dyDescent="0.4">
      <c r="A13639" s="58" t="s">
        <v>13411</v>
      </c>
      <c r="B13639" s="58" t="s">
        <v>19992</v>
      </c>
      <c r="C13639" s="58" t="s">
        <v>20050</v>
      </c>
      <c r="D13639" s="59"/>
      <c r="E13639" s="59"/>
      <c r="F13639" s="59"/>
      <c r="G13639" s="59"/>
      <c r="AB13639" s="62" t="s">
        <v>20410</v>
      </c>
      <c r="AC13639" s="65" t="s">
        <v>20412</v>
      </c>
      <c r="AD13639" s="59"/>
      <c r="AE13639" s="59"/>
      <c r="AF13639" s="59"/>
      <c r="AG13639" s="59"/>
      <c r="AH13639" s="59"/>
      <c r="AI13639" s="59"/>
    </row>
    <row r="13640" spans="1:35" ht="31.5" thickBot="1" x14ac:dyDescent="0.4">
      <c r="A13640" s="58" t="s">
        <v>13412</v>
      </c>
      <c r="B13640" s="58" t="s">
        <v>19993</v>
      </c>
      <c r="C13640" s="58" t="s">
        <v>20050</v>
      </c>
      <c r="D13640" s="59"/>
      <c r="E13640" s="59"/>
      <c r="F13640" s="59"/>
      <c r="G13640" s="59"/>
      <c r="AB13640" s="59"/>
      <c r="AC13640" s="65" t="s">
        <v>20412</v>
      </c>
      <c r="AD13640" s="59"/>
      <c r="AE13640" s="59"/>
      <c r="AF13640" s="59"/>
      <c r="AG13640" s="59"/>
      <c r="AH13640" s="59"/>
      <c r="AI13640" s="59"/>
    </row>
    <row r="13641" spans="1:35" ht="31.5" thickBot="1" x14ac:dyDescent="0.4">
      <c r="A13641" s="58" t="s">
        <v>13413</v>
      </c>
      <c r="B13641" s="58" t="s">
        <v>19993</v>
      </c>
      <c r="C13641" s="58" t="s">
        <v>20050</v>
      </c>
      <c r="D13641" s="59"/>
      <c r="E13641" s="59"/>
      <c r="F13641" s="59"/>
      <c r="G13641" s="59"/>
      <c r="AB13641" s="59"/>
      <c r="AC13641" s="65" t="s">
        <v>20412</v>
      </c>
      <c r="AD13641" s="59"/>
      <c r="AE13641" s="59"/>
      <c r="AF13641" s="59"/>
      <c r="AG13641" s="59"/>
      <c r="AH13641" s="59"/>
      <c r="AI13641" s="59"/>
    </row>
    <row r="13642" spans="1:35" ht="31.5" thickBot="1" x14ac:dyDescent="0.4">
      <c r="A13642" s="58" t="s">
        <v>13414</v>
      </c>
      <c r="B13642" s="58" t="s">
        <v>19993</v>
      </c>
      <c r="C13642" s="58" t="s">
        <v>20050</v>
      </c>
      <c r="D13642" s="59"/>
      <c r="E13642" s="59"/>
      <c r="F13642" s="59"/>
      <c r="G13642" s="59"/>
      <c r="AB13642" s="59"/>
      <c r="AC13642" s="65" t="s">
        <v>20412</v>
      </c>
      <c r="AD13642" s="59"/>
      <c r="AE13642" s="59"/>
      <c r="AF13642" s="59"/>
      <c r="AG13642" s="59"/>
      <c r="AH13642" s="59"/>
      <c r="AI13642" s="59"/>
    </row>
    <row r="13643" spans="1:35" ht="31.5" thickBot="1" x14ac:dyDescent="0.4">
      <c r="A13643" s="58" t="s">
        <v>13415</v>
      </c>
      <c r="B13643" s="58" t="s">
        <v>19994</v>
      </c>
      <c r="C13643" s="58" t="s">
        <v>20050</v>
      </c>
      <c r="D13643" s="59"/>
      <c r="E13643" s="59"/>
      <c r="F13643" s="59"/>
      <c r="G13643" s="59"/>
      <c r="AB13643" s="59"/>
      <c r="AC13643" s="65" t="s">
        <v>20412</v>
      </c>
      <c r="AD13643" s="59"/>
      <c r="AE13643" s="59"/>
      <c r="AF13643" s="59"/>
      <c r="AG13643" s="59"/>
      <c r="AH13643" s="59"/>
      <c r="AI13643" s="59"/>
    </row>
    <row r="13644" spans="1:35" ht="31.5" thickBot="1" x14ac:dyDescent="0.4">
      <c r="A13644" s="58" t="s">
        <v>13416</v>
      </c>
      <c r="B13644" s="58" t="s">
        <v>19994</v>
      </c>
      <c r="C13644" s="58" t="s">
        <v>20050</v>
      </c>
      <c r="D13644" s="59"/>
      <c r="E13644" s="59"/>
      <c r="F13644" s="59"/>
      <c r="G13644" s="59"/>
      <c r="AB13644" s="62" t="s">
        <v>20410</v>
      </c>
      <c r="AC13644" s="65" t="s">
        <v>20412</v>
      </c>
      <c r="AD13644" s="59"/>
      <c r="AE13644" s="59"/>
      <c r="AF13644" s="59"/>
      <c r="AG13644" s="59"/>
      <c r="AH13644" s="59"/>
      <c r="AI13644" s="59"/>
    </row>
    <row r="13645" spans="1:35" ht="31.5" thickBot="1" x14ac:dyDescent="0.4">
      <c r="A13645" s="58" t="s">
        <v>13417</v>
      </c>
      <c r="B13645" s="58" t="s">
        <v>19994</v>
      </c>
      <c r="C13645" s="58" t="s">
        <v>20050</v>
      </c>
      <c r="D13645" s="59"/>
      <c r="E13645" s="59"/>
      <c r="F13645" s="59"/>
      <c r="G13645" s="59"/>
      <c r="AB13645" s="59"/>
      <c r="AC13645" s="65" t="s">
        <v>20412</v>
      </c>
      <c r="AD13645" s="59"/>
      <c r="AE13645" s="59"/>
      <c r="AF13645" s="59"/>
      <c r="AG13645" s="59"/>
      <c r="AH13645" s="59"/>
      <c r="AI13645" s="59"/>
    </row>
    <row r="13646" spans="1:35" ht="31.5" thickBot="1" x14ac:dyDescent="0.4">
      <c r="A13646" s="58" t="s">
        <v>13418</v>
      </c>
      <c r="B13646" s="58" t="s">
        <v>19995</v>
      </c>
      <c r="C13646" s="58" t="s">
        <v>20050</v>
      </c>
      <c r="D13646" s="59"/>
      <c r="E13646" s="59"/>
      <c r="F13646" s="59"/>
      <c r="G13646" s="59"/>
      <c r="AB13646" s="62" t="s">
        <v>20410</v>
      </c>
      <c r="AC13646" s="65" t="s">
        <v>20412</v>
      </c>
      <c r="AD13646" s="59"/>
      <c r="AE13646" s="59"/>
      <c r="AF13646" s="59"/>
      <c r="AG13646" s="59"/>
      <c r="AH13646" s="59"/>
      <c r="AI13646" s="59"/>
    </row>
    <row r="13647" spans="1:35" ht="31.5" thickBot="1" x14ac:dyDescent="0.4">
      <c r="A13647" s="58" t="s">
        <v>13419</v>
      </c>
      <c r="B13647" s="58" t="s">
        <v>19996</v>
      </c>
      <c r="C13647" s="58" t="s">
        <v>20050</v>
      </c>
      <c r="D13647" s="59"/>
      <c r="E13647" s="59"/>
      <c r="F13647" s="59"/>
      <c r="G13647" s="59"/>
      <c r="AB13647" s="62" t="s">
        <v>20410</v>
      </c>
      <c r="AC13647" s="65" t="s">
        <v>20412</v>
      </c>
      <c r="AD13647" s="59"/>
      <c r="AE13647" s="59"/>
      <c r="AF13647" s="59"/>
      <c r="AG13647" s="59"/>
      <c r="AH13647" s="59"/>
      <c r="AI13647" s="59"/>
    </row>
    <row r="13648" spans="1:35" ht="31.5" thickBot="1" x14ac:dyDescent="0.4">
      <c r="A13648" s="58" t="s">
        <v>13420</v>
      </c>
      <c r="B13648" s="58" t="s">
        <v>19996</v>
      </c>
      <c r="C13648" s="58" t="s">
        <v>20050</v>
      </c>
      <c r="D13648" s="59"/>
      <c r="E13648" s="59"/>
      <c r="F13648" s="59"/>
      <c r="G13648" s="59"/>
      <c r="AB13648" s="62" t="s">
        <v>20410</v>
      </c>
      <c r="AC13648" s="65" t="s">
        <v>20412</v>
      </c>
      <c r="AD13648" s="59"/>
      <c r="AE13648" s="59"/>
      <c r="AF13648" s="59"/>
      <c r="AG13648" s="59"/>
      <c r="AH13648" s="59"/>
      <c r="AI13648" s="59"/>
    </row>
    <row r="13649" spans="1:35" ht="31.5" thickBot="1" x14ac:dyDescent="0.4">
      <c r="A13649" s="58" t="s">
        <v>13421</v>
      </c>
      <c r="B13649" s="58" t="s">
        <v>19996</v>
      </c>
      <c r="C13649" s="58" t="s">
        <v>20050</v>
      </c>
      <c r="D13649" s="59"/>
      <c r="E13649" s="59"/>
      <c r="F13649" s="59"/>
      <c r="G13649" s="59"/>
      <c r="AB13649" s="62" t="s">
        <v>20410</v>
      </c>
      <c r="AC13649" s="65" t="s">
        <v>20412</v>
      </c>
      <c r="AD13649" s="59"/>
      <c r="AE13649" s="59"/>
      <c r="AF13649" s="59"/>
      <c r="AG13649" s="59"/>
      <c r="AH13649" s="59"/>
      <c r="AI13649" s="59"/>
    </row>
    <row r="13650" spans="1:35" ht="31.5" thickBot="1" x14ac:dyDescent="0.4">
      <c r="A13650" s="58" t="s">
        <v>13422</v>
      </c>
      <c r="B13650" s="58" t="s">
        <v>19996</v>
      </c>
      <c r="C13650" s="58" t="s">
        <v>20050</v>
      </c>
      <c r="D13650" s="59"/>
      <c r="E13650" s="59"/>
      <c r="F13650" s="59"/>
      <c r="G13650" s="59"/>
      <c r="AB13650" s="62" t="s">
        <v>20410</v>
      </c>
      <c r="AC13650" s="65" t="s">
        <v>20412</v>
      </c>
      <c r="AD13650" s="59"/>
      <c r="AE13650" s="59"/>
      <c r="AF13650" s="59"/>
      <c r="AG13650" s="59"/>
      <c r="AH13650" s="59"/>
      <c r="AI13650" s="59"/>
    </row>
    <row r="13651" spans="1:35" ht="31.5" thickBot="1" x14ac:dyDescent="0.4">
      <c r="A13651" s="58" t="s">
        <v>13423</v>
      </c>
      <c r="B13651" s="58" t="s">
        <v>19997</v>
      </c>
      <c r="C13651" s="58" t="s">
        <v>20050</v>
      </c>
      <c r="D13651" s="59"/>
      <c r="E13651" s="59"/>
      <c r="F13651" s="59"/>
      <c r="G13651" s="59"/>
      <c r="AB13651" s="62" t="s">
        <v>20410</v>
      </c>
      <c r="AC13651" s="65" t="s">
        <v>20412</v>
      </c>
      <c r="AD13651" s="59"/>
      <c r="AE13651" s="59"/>
      <c r="AF13651" s="59"/>
      <c r="AG13651" s="59"/>
      <c r="AH13651" s="59"/>
      <c r="AI13651" s="59"/>
    </row>
    <row r="13652" spans="1:35" ht="31.5" thickBot="1" x14ac:dyDescent="0.4">
      <c r="A13652" s="58" t="s">
        <v>3952</v>
      </c>
      <c r="B13652" s="58" t="s">
        <v>19997</v>
      </c>
      <c r="C13652" s="58" t="s">
        <v>20050</v>
      </c>
      <c r="D13652" s="59"/>
      <c r="E13652" s="59"/>
      <c r="F13652" s="59"/>
      <c r="G13652" s="59"/>
      <c r="AB13652" s="62" t="s">
        <v>20410</v>
      </c>
      <c r="AC13652" s="65" t="s">
        <v>20412</v>
      </c>
      <c r="AD13652" s="59"/>
      <c r="AE13652" s="59"/>
      <c r="AF13652" s="59"/>
      <c r="AG13652" s="59"/>
      <c r="AH13652" s="59"/>
      <c r="AI13652" s="59"/>
    </row>
    <row r="13653" spans="1:35" ht="31.5" thickBot="1" x14ac:dyDescent="0.4">
      <c r="A13653" s="58" t="s">
        <v>13424</v>
      </c>
      <c r="B13653" s="58" t="s">
        <v>19997</v>
      </c>
      <c r="C13653" s="58" t="s">
        <v>20050</v>
      </c>
      <c r="D13653" s="59"/>
      <c r="E13653" s="59"/>
      <c r="F13653" s="59"/>
      <c r="G13653" s="59"/>
      <c r="AB13653" s="59"/>
      <c r="AC13653" s="65" t="s">
        <v>20412</v>
      </c>
      <c r="AD13653" s="59"/>
      <c r="AE13653" s="59"/>
      <c r="AF13653" s="59"/>
      <c r="AG13653" s="59"/>
      <c r="AH13653" s="59"/>
      <c r="AI13653" s="59"/>
    </row>
    <row r="13654" spans="1:35" ht="31.5" thickBot="1" x14ac:dyDescent="0.4">
      <c r="A13654" s="58" t="s">
        <v>13425</v>
      </c>
      <c r="B13654" s="58" t="s">
        <v>19998</v>
      </c>
      <c r="C13654" s="58" t="s">
        <v>20050</v>
      </c>
      <c r="D13654" s="59"/>
      <c r="E13654" s="59"/>
      <c r="F13654" s="59"/>
      <c r="G13654" s="59"/>
      <c r="AB13654" s="62" t="s">
        <v>20410</v>
      </c>
      <c r="AC13654" s="65" t="s">
        <v>20412</v>
      </c>
      <c r="AD13654" s="59"/>
      <c r="AE13654" s="59"/>
      <c r="AF13654" s="59"/>
      <c r="AG13654" s="59"/>
      <c r="AH13654" s="59"/>
      <c r="AI13654" s="59"/>
    </row>
    <row r="13655" spans="1:35" ht="31.5" thickBot="1" x14ac:dyDescent="0.4">
      <c r="A13655" s="58" t="s">
        <v>13426</v>
      </c>
      <c r="B13655" s="58" t="s">
        <v>19998</v>
      </c>
      <c r="C13655" s="58" t="s">
        <v>20050</v>
      </c>
      <c r="D13655" s="59"/>
      <c r="E13655" s="59"/>
      <c r="F13655" s="59"/>
      <c r="G13655" s="59"/>
      <c r="AB13655" s="59"/>
      <c r="AC13655" s="65" t="s">
        <v>20412</v>
      </c>
      <c r="AD13655" s="59"/>
      <c r="AE13655" s="59"/>
      <c r="AF13655" s="59"/>
      <c r="AG13655" s="59"/>
      <c r="AH13655" s="59"/>
      <c r="AI13655" s="59"/>
    </row>
    <row r="13656" spans="1:35" ht="31.5" thickBot="1" x14ac:dyDescent="0.4">
      <c r="A13656" s="58" t="s">
        <v>13427</v>
      </c>
      <c r="B13656" s="58" t="s">
        <v>19998</v>
      </c>
      <c r="C13656" s="58" t="s">
        <v>20050</v>
      </c>
      <c r="D13656" s="59"/>
      <c r="E13656" s="59"/>
      <c r="F13656" s="59"/>
      <c r="G13656" s="59"/>
      <c r="AB13656" s="62" t="s">
        <v>20410</v>
      </c>
      <c r="AC13656" s="65" t="s">
        <v>20412</v>
      </c>
      <c r="AD13656" s="59"/>
      <c r="AE13656" s="59"/>
      <c r="AF13656" s="59"/>
      <c r="AG13656" s="59"/>
      <c r="AH13656" s="59"/>
      <c r="AI13656" s="59"/>
    </row>
    <row r="13657" spans="1:35" ht="31.5" thickBot="1" x14ac:dyDescent="0.4">
      <c r="A13657" s="58" t="s">
        <v>13428</v>
      </c>
      <c r="B13657" s="58" t="s">
        <v>19998</v>
      </c>
      <c r="C13657" s="58" t="s">
        <v>20050</v>
      </c>
      <c r="D13657" s="59"/>
      <c r="E13657" s="59"/>
      <c r="F13657" s="59"/>
      <c r="G13657" s="59"/>
      <c r="AB13657" s="59"/>
      <c r="AC13657" s="65" t="s">
        <v>20412</v>
      </c>
      <c r="AD13657" s="59"/>
      <c r="AE13657" s="59"/>
      <c r="AF13657" s="59"/>
      <c r="AG13657" s="59"/>
      <c r="AH13657" s="59"/>
      <c r="AI13657" s="59"/>
    </row>
    <row r="13658" spans="1:35" ht="31.5" thickBot="1" x14ac:dyDescent="0.4">
      <c r="A13658" s="58" t="s">
        <v>13429</v>
      </c>
      <c r="B13658" s="58" t="s">
        <v>19998</v>
      </c>
      <c r="C13658" s="58" t="s">
        <v>20050</v>
      </c>
      <c r="D13658" s="59"/>
      <c r="E13658" s="59"/>
      <c r="F13658" s="59"/>
      <c r="G13658" s="59"/>
      <c r="AB13658" s="62" t="s">
        <v>20410</v>
      </c>
      <c r="AC13658" s="65" t="s">
        <v>20412</v>
      </c>
      <c r="AD13658" s="59"/>
      <c r="AE13658" s="59"/>
      <c r="AF13658" s="59"/>
      <c r="AG13658" s="59"/>
      <c r="AH13658" s="59"/>
      <c r="AI13658" s="59"/>
    </row>
    <row r="13659" spans="1:35" ht="31.5" thickBot="1" x14ac:dyDescent="0.4">
      <c r="A13659" s="58" t="s">
        <v>13430</v>
      </c>
      <c r="B13659" s="58" t="s">
        <v>19999</v>
      </c>
      <c r="C13659" s="58" t="s">
        <v>20050</v>
      </c>
      <c r="D13659" s="59"/>
      <c r="E13659" s="59"/>
      <c r="F13659" s="59"/>
      <c r="G13659" s="59"/>
      <c r="AB13659" s="62" t="s">
        <v>20410</v>
      </c>
      <c r="AC13659" s="65" t="s">
        <v>20412</v>
      </c>
      <c r="AD13659" s="59"/>
      <c r="AE13659" s="59"/>
      <c r="AF13659" s="59"/>
      <c r="AG13659" s="59"/>
      <c r="AH13659" s="59"/>
      <c r="AI13659" s="59"/>
    </row>
    <row r="13660" spans="1:35" ht="31.5" thickBot="1" x14ac:dyDescent="0.4">
      <c r="A13660" s="58" t="s">
        <v>13431</v>
      </c>
      <c r="B13660" s="58" t="s">
        <v>19999</v>
      </c>
      <c r="C13660" s="58" t="s">
        <v>20050</v>
      </c>
      <c r="D13660" s="59"/>
      <c r="E13660" s="59"/>
      <c r="F13660" s="59"/>
      <c r="G13660" s="59"/>
      <c r="AB13660" s="62" t="s">
        <v>20410</v>
      </c>
      <c r="AC13660" s="65" t="s">
        <v>20412</v>
      </c>
      <c r="AD13660" s="59"/>
      <c r="AE13660" s="59"/>
      <c r="AF13660" s="59"/>
      <c r="AG13660" s="59"/>
      <c r="AH13660" s="59"/>
      <c r="AI13660" s="59"/>
    </row>
    <row r="13661" spans="1:35" ht="31.5" thickBot="1" x14ac:dyDescent="0.4">
      <c r="A13661" s="58" t="s">
        <v>11857</v>
      </c>
      <c r="B13661" s="58" t="s">
        <v>19999</v>
      </c>
      <c r="C13661" s="58" t="s">
        <v>20050</v>
      </c>
      <c r="D13661" s="59"/>
      <c r="E13661" s="59"/>
      <c r="F13661" s="59"/>
      <c r="G13661" s="59"/>
      <c r="AB13661" s="62" t="s">
        <v>20410</v>
      </c>
      <c r="AC13661" s="65" t="s">
        <v>20412</v>
      </c>
      <c r="AD13661" s="59"/>
      <c r="AE13661" s="59"/>
      <c r="AF13661" s="59"/>
      <c r="AG13661" s="59"/>
      <c r="AH13661" s="59"/>
      <c r="AI13661" s="59"/>
    </row>
    <row r="13662" spans="1:35" ht="31.5" thickBot="1" x14ac:dyDescent="0.4">
      <c r="A13662" s="58" t="s">
        <v>13432</v>
      </c>
      <c r="B13662" s="58" t="s">
        <v>20000</v>
      </c>
      <c r="C13662" s="58" t="s">
        <v>20050</v>
      </c>
      <c r="D13662" s="59"/>
      <c r="E13662" s="59"/>
      <c r="F13662" s="59"/>
      <c r="G13662" s="59"/>
      <c r="AB13662" s="59"/>
      <c r="AC13662" s="65" t="s">
        <v>20412</v>
      </c>
      <c r="AD13662" s="59"/>
      <c r="AE13662" s="59"/>
      <c r="AF13662" s="59"/>
      <c r="AG13662" s="59"/>
      <c r="AH13662" s="59"/>
      <c r="AI13662" s="59"/>
    </row>
    <row r="13663" spans="1:35" ht="31.5" thickBot="1" x14ac:dyDescent="0.4">
      <c r="A13663" s="58" t="s">
        <v>13433</v>
      </c>
      <c r="B13663" s="58" t="s">
        <v>20000</v>
      </c>
      <c r="C13663" s="58" t="s">
        <v>20050</v>
      </c>
      <c r="D13663" s="59"/>
      <c r="E13663" s="59"/>
      <c r="F13663" s="59"/>
      <c r="G13663" s="59"/>
      <c r="AB13663" s="59"/>
      <c r="AC13663" s="65" t="s">
        <v>20412</v>
      </c>
      <c r="AD13663" s="59"/>
      <c r="AE13663" s="59"/>
      <c r="AF13663" s="59"/>
      <c r="AG13663" s="59"/>
      <c r="AH13663" s="59"/>
      <c r="AI13663" s="59"/>
    </row>
    <row r="13664" spans="1:35" ht="31.5" thickBot="1" x14ac:dyDescent="0.4">
      <c r="A13664" s="58" t="s">
        <v>13434</v>
      </c>
      <c r="B13664" s="58" t="s">
        <v>20001</v>
      </c>
      <c r="C13664" s="58" t="s">
        <v>20050</v>
      </c>
      <c r="D13664" s="59"/>
      <c r="E13664" s="59"/>
      <c r="F13664" s="59"/>
      <c r="G13664" s="59"/>
      <c r="AB13664" s="62" t="s">
        <v>20410</v>
      </c>
      <c r="AC13664" s="65" t="s">
        <v>20412</v>
      </c>
      <c r="AD13664" s="59"/>
      <c r="AE13664" s="59"/>
      <c r="AF13664" s="59"/>
      <c r="AG13664" s="59"/>
      <c r="AH13664" s="59"/>
      <c r="AI13664" s="59"/>
    </row>
    <row r="13665" spans="1:35" ht="31.5" thickBot="1" x14ac:dyDescent="0.4">
      <c r="A13665" s="58" t="s">
        <v>13435</v>
      </c>
      <c r="B13665" s="58" t="s">
        <v>20002</v>
      </c>
      <c r="C13665" s="58" t="s">
        <v>20383</v>
      </c>
      <c r="D13665" s="58" t="s">
        <v>20050</v>
      </c>
      <c r="E13665" s="59"/>
      <c r="F13665" s="59"/>
      <c r="G13665" s="59"/>
      <c r="AB13665" s="62" t="s">
        <v>20410</v>
      </c>
      <c r="AC13665" s="65" t="s">
        <v>20412</v>
      </c>
      <c r="AD13665" s="59"/>
      <c r="AE13665" s="59"/>
      <c r="AF13665" s="59"/>
      <c r="AG13665" s="59"/>
      <c r="AH13665" s="59"/>
      <c r="AI13665" s="59"/>
    </row>
    <row r="13666" spans="1:35" ht="31.5" thickBot="1" x14ac:dyDescent="0.4">
      <c r="A13666" s="58" t="s">
        <v>13436</v>
      </c>
      <c r="B13666" s="58" t="s">
        <v>20002</v>
      </c>
      <c r="C13666" s="58" t="s">
        <v>20383</v>
      </c>
      <c r="D13666" s="58" t="s">
        <v>20050</v>
      </c>
      <c r="E13666" s="59"/>
      <c r="F13666" s="59"/>
      <c r="G13666" s="59"/>
      <c r="AB13666" s="62" t="s">
        <v>20410</v>
      </c>
      <c r="AC13666" s="65" t="s">
        <v>20412</v>
      </c>
      <c r="AD13666" s="59"/>
      <c r="AE13666" s="59"/>
      <c r="AF13666" s="59"/>
      <c r="AG13666" s="59"/>
      <c r="AH13666" s="59"/>
      <c r="AI13666" s="59"/>
    </row>
    <row r="13667" spans="1:35" ht="31.5" thickBot="1" x14ac:dyDescent="0.4">
      <c r="A13667" s="58" t="s">
        <v>13437</v>
      </c>
      <c r="B13667" s="58" t="s">
        <v>20003</v>
      </c>
      <c r="C13667" s="58" t="s">
        <v>20383</v>
      </c>
      <c r="D13667" s="58" t="s">
        <v>20050</v>
      </c>
      <c r="E13667" s="59"/>
      <c r="F13667" s="59"/>
      <c r="G13667" s="59"/>
      <c r="AB13667" s="59"/>
      <c r="AC13667" s="65" t="s">
        <v>20412</v>
      </c>
      <c r="AD13667" s="59"/>
      <c r="AE13667" s="59"/>
      <c r="AF13667" s="59"/>
      <c r="AG13667" s="59"/>
      <c r="AH13667" s="59"/>
      <c r="AI13667" s="59"/>
    </row>
    <row r="13668" spans="1:35" ht="31.5" thickBot="1" x14ac:dyDescent="0.4">
      <c r="A13668" s="58" t="s">
        <v>13438</v>
      </c>
      <c r="B13668" s="58" t="s">
        <v>20003</v>
      </c>
      <c r="C13668" s="58" t="s">
        <v>20383</v>
      </c>
      <c r="D13668" s="58" t="s">
        <v>20050</v>
      </c>
      <c r="E13668" s="59"/>
      <c r="F13668" s="59"/>
      <c r="G13668" s="59"/>
      <c r="AB13668" s="59"/>
      <c r="AC13668" s="65" t="s">
        <v>20412</v>
      </c>
      <c r="AD13668" s="59"/>
      <c r="AE13668" s="59"/>
      <c r="AF13668" s="59"/>
      <c r="AG13668" s="59"/>
      <c r="AH13668" s="59"/>
      <c r="AI13668" s="59"/>
    </row>
    <row r="13669" spans="1:35" ht="31.5" thickBot="1" x14ac:dyDescent="0.4">
      <c r="A13669" s="58" t="s">
        <v>13439</v>
      </c>
      <c r="B13669" s="58" t="s">
        <v>20003</v>
      </c>
      <c r="C13669" s="58" t="s">
        <v>20383</v>
      </c>
      <c r="D13669" s="58" t="s">
        <v>20050</v>
      </c>
      <c r="E13669" s="59"/>
      <c r="F13669" s="59"/>
      <c r="G13669" s="59"/>
      <c r="AB13669" s="59"/>
      <c r="AC13669" s="65" t="s">
        <v>20412</v>
      </c>
      <c r="AD13669" s="59"/>
      <c r="AE13669" s="59"/>
      <c r="AF13669" s="59"/>
      <c r="AG13669" s="59"/>
      <c r="AH13669" s="59"/>
      <c r="AI13669" s="59"/>
    </row>
    <row r="13670" spans="1:35" ht="31.5" thickBot="1" x14ac:dyDescent="0.4">
      <c r="A13670" s="58" t="s">
        <v>13440</v>
      </c>
      <c r="B13670" s="58" t="s">
        <v>20004</v>
      </c>
      <c r="C13670" s="58" t="s">
        <v>20383</v>
      </c>
      <c r="D13670" s="58" t="s">
        <v>20050</v>
      </c>
      <c r="E13670" s="59"/>
      <c r="F13670" s="59"/>
      <c r="G13670" s="59"/>
      <c r="AB13670" s="62" t="s">
        <v>20410</v>
      </c>
      <c r="AC13670" s="65" t="s">
        <v>20412</v>
      </c>
      <c r="AD13670" s="59"/>
      <c r="AE13670" s="59"/>
      <c r="AF13670" s="59"/>
      <c r="AG13670" s="59"/>
      <c r="AH13670" s="59"/>
      <c r="AI13670" s="59"/>
    </row>
    <row r="13671" spans="1:35" ht="31.5" thickBot="1" x14ac:dyDescent="0.4">
      <c r="A13671" s="58" t="s">
        <v>13441</v>
      </c>
      <c r="B13671" s="58" t="s">
        <v>20004</v>
      </c>
      <c r="C13671" s="58" t="s">
        <v>20383</v>
      </c>
      <c r="D13671" s="58" t="s">
        <v>20050</v>
      </c>
      <c r="E13671" s="59"/>
      <c r="F13671" s="59"/>
      <c r="G13671" s="59"/>
      <c r="AB13671" s="59"/>
      <c r="AC13671" s="65" t="s">
        <v>20412</v>
      </c>
      <c r="AD13671" s="59"/>
      <c r="AE13671" s="59"/>
      <c r="AF13671" s="59"/>
      <c r="AG13671" s="59"/>
      <c r="AH13671" s="59"/>
      <c r="AI13671" s="59"/>
    </row>
    <row r="13672" spans="1:35" ht="31.5" thickBot="1" x14ac:dyDescent="0.4">
      <c r="A13672" s="58" t="s">
        <v>13442</v>
      </c>
      <c r="B13672" s="58" t="s">
        <v>20004</v>
      </c>
      <c r="C13672" s="58" t="s">
        <v>20383</v>
      </c>
      <c r="D13672" s="58" t="s">
        <v>20050</v>
      </c>
      <c r="E13672" s="59"/>
      <c r="F13672" s="59"/>
      <c r="G13672" s="59"/>
      <c r="AB13672" s="59"/>
      <c r="AC13672" s="65" t="s">
        <v>20412</v>
      </c>
      <c r="AD13672" s="59"/>
      <c r="AE13672" s="59"/>
      <c r="AF13672" s="59"/>
      <c r="AG13672" s="59"/>
      <c r="AH13672" s="59"/>
      <c r="AI13672" s="59"/>
    </row>
    <row r="13673" spans="1:35" ht="31.5" thickBot="1" x14ac:dyDescent="0.4">
      <c r="A13673" s="58" t="s">
        <v>13443</v>
      </c>
      <c r="B13673" s="58" t="s">
        <v>20005</v>
      </c>
      <c r="C13673" s="58" t="s">
        <v>20383</v>
      </c>
      <c r="D13673" s="58" t="s">
        <v>20050</v>
      </c>
      <c r="E13673" s="59"/>
      <c r="F13673" s="59"/>
      <c r="G13673" s="59"/>
      <c r="AB13673" s="59"/>
      <c r="AC13673" s="65" t="s">
        <v>20412</v>
      </c>
      <c r="AD13673" s="59"/>
      <c r="AE13673" s="59"/>
      <c r="AF13673" s="59"/>
      <c r="AG13673" s="59"/>
      <c r="AH13673" s="59"/>
      <c r="AI13673" s="59"/>
    </row>
    <row r="13674" spans="1:35" ht="31.5" thickBot="1" x14ac:dyDescent="0.4">
      <c r="A13674" s="58" t="s">
        <v>13444</v>
      </c>
      <c r="B13674" s="58" t="s">
        <v>20005</v>
      </c>
      <c r="C13674" s="58" t="s">
        <v>20383</v>
      </c>
      <c r="D13674" s="58" t="s">
        <v>20050</v>
      </c>
      <c r="E13674" s="59"/>
      <c r="F13674" s="59"/>
      <c r="G13674" s="59"/>
      <c r="AB13674" s="59"/>
      <c r="AC13674" s="65" t="s">
        <v>20412</v>
      </c>
      <c r="AD13674" s="59"/>
      <c r="AE13674" s="59"/>
      <c r="AF13674" s="59"/>
      <c r="AG13674" s="59"/>
      <c r="AH13674" s="59"/>
      <c r="AI13674" s="59"/>
    </row>
    <row r="13675" spans="1:35" ht="31.5" thickBot="1" x14ac:dyDescent="0.4">
      <c r="A13675" s="58" t="s">
        <v>13445</v>
      </c>
      <c r="B13675" s="58" t="s">
        <v>20005</v>
      </c>
      <c r="C13675" s="58" t="s">
        <v>20383</v>
      </c>
      <c r="D13675" s="58" t="s">
        <v>20050</v>
      </c>
      <c r="E13675" s="59"/>
      <c r="F13675" s="59"/>
      <c r="G13675" s="59"/>
      <c r="AB13675" s="59"/>
      <c r="AC13675" s="65" t="s">
        <v>20412</v>
      </c>
      <c r="AD13675" s="59"/>
      <c r="AE13675" s="59"/>
      <c r="AF13675" s="59"/>
      <c r="AG13675" s="59"/>
      <c r="AH13675" s="59"/>
      <c r="AI13675" s="59"/>
    </row>
    <row r="13676" spans="1:35" ht="31.5" thickBot="1" x14ac:dyDescent="0.4">
      <c r="A13676" s="58" t="s">
        <v>13446</v>
      </c>
      <c r="B13676" s="58" t="s">
        <v>20006</v>
      </c>
      <c r="C13676" s="58" t="s">
        <v>20383</v>
      </c>
      <c r="D13676" s="58" t="s">
        <v>20050</v>
      </c>
      <c r="E13676" s="59"/>
      <c r="F13676" s="59"/>
      <c r="G13676" s="59"/>
      <c r="AB13676" s="59"/>
      <c r="AC13676" s="65" t="s">
        <v>20412</v>
      </c>
      <c r="AD13676" s="59"/>
      <c r="AE13676" s="59"/>
      <c r="AF13676" s="59"/>
      <c r="AG13676" s="59"/>
      <c r="AH13676" s="59"/>
      <c r="AI13676" s="59"/>
    </row>
    <row r="13677" spans="1:35" ht="31.5" thickBot="1" x14ac:dyDescent="0.4">
      <c r="A13677" s="58" t="s">
        <v>13447</v>
      </c>
      <c r="B13677" s="58" t="s">
        <v>20007</v>
      </c>
      <c r="C13677" s="58" t="s">
        <v>20383</v>
      </c>
      <c r="D13677" s="58" t="s">
        <v>20050</v>
      </c>
      <c r="E13677" s="59"/>
      <c r="F13677" s="59"/>
      <c r="G13677" s="59"/>
      <c r="AB13677" s="59"/>
      <c r="AC13677" s="65" t="s">
        <v>20412</v>
      </c>
      <c r="AD13677" s="59"/>
      <c r="AE13677" s="59"/>
      <c r="AF13677" s="59"/>
      <c r="AG13677" s="59"/>
      <c r="AH13677" s="59"/>
      <c r="AI13677" s="59"/>
    </row>
    <row r="13678" spans="1:35" ht="31.5" thickBot="1" x14ac:dyDescent="0.4">
      <c r="A13678" s="58" t="s">
        <v>13448</v>
      </c>
      <c r="B13678" s="58" t="s">
        <v>20008</v>
      </c>
      <c r="C13678" s="58" t="s">
        <v>20050</v>
      </c>
      <c r="D13678" s="59"/>
      <c r="E13678" s="59"/>
      <c r="F13678" s="59"/>
      <c r="G13678" s="59"/>
      <c r="AB13678" s="62" t="s">
        <v>20410</v>
      </c>
      <c r="AC13678" s="65" t="s">
        <v>20412</v>
      </c>
      <c r="AD13678" s="59"/>
      <c r="AE13678" s="59"/>
      <c r="AF13678" s="59"/>
      <c r="AG13678" s="59"/>
      <c r="AH13678" s="59"/>
      <c r="AI13678" s="59"/>
    </row>
    <row r="13679" spans="1:35" ht="31.5" thickBot="1" x14ac:dyDescent="0.4">
      <c r="A13679" s="58" t="s">
        <v>13449</v>
      </c>
      <c r="B13679" s="58" t="s">
        <v>20009</v>
      </c>
      <c r="C13679" s="58" t="s">
        <v>20050</v>
      </c>
      <c r="D13679" s="59"/>
      <c r="E13679" s="59"/>
      <c r="F13679" s="59"/>
      <c r="G13679" s="59"/>
      <c r="AB13679" s="62" t="s">
        <v>20410</v>
      </c>
      <c r="AC13679" s="65" t="s">
        <v>20412</v>
      </c>
      <c r="AD13679" s="59"/>
      <c r="AE13679" s="59"/>
      <c r="AF13679" s="59"/>
      <c r="AG13679" s="59"/>
      <c r="AH13679" s="59"/>
      <c r="AI13679" s="59"/>
    </row>
    <row r="13680" spans="1:35" ht="31.5" thickBot="1" x14ac:dyDescent="0.4">
      <c r="A13680" s="58" t="s">
        <v>13450</v>
      </c>
      <c r="B13680" s="58" t="s">
        <v>20009</v>
      </c>
      <c r="C13680" s="58" t="s">
        <v>20050</v>
      </c>
      <c r="D13680" s="59"/>
      <c r="E13680" s="59"/>
      <c r="F13680" s="59"/>
      <c r="G13680" s="59"/>
      <c r="AB13680" s="62" t="s">
        <v>20410</v>
      </c>
      <c r="AC13680" s="65" t="s">
        <v>20412</v>
      </c>
      <c r="AD13680" s="59"/>
      <c r="AE13680" s="59"/>
      <c r="AF13680" s="59"/>
      <c r="AG13680" s="59"/>
      <c r="AH13680" s="59"/>
      <c r="AI13680" s="59"/>
    </row>
    <row r="13681" spans="1:35" ht="31.5" thickBot="1" x14ac:dyDescent="0.4">
      <c r="A13681" s="58" t="s">
        <v>13451</v>
      </c>
      <c r="B13681" s="58" t="s">
        <v>20010</v>
      </c>
      <c r="C13681" s="58" t="s">
        <v>20050</v>
      </c>
      <c r="D13681" s="59"/>
      <c r="E13681" s="59"/>
      <c r="F13681" s="59"/>
      <c r="G13681" s="59"/>
      <c r="AB13681" s="59"/>
      <c r="AC13681" s="65" t="s">
        <v>20412</v>
      </c>
      <c r="AD13681" s="59"/>
      <c r="AE13681" s="59"/>
      <c r="AF13681" s="59"/>
      <c r="AG13681" s="59"/>
      <c r="AH13681" s="59"/>
      <c r="AI13681" s="59"/>
    </row>
    <row r="13682" spans="1:35" ht="31.5" thickBot="1" x14ac:dyDescent="0.4">
      <c r="A13682" s="58" t="s">
        <v>13452</v>
      </c>
      <c r="B13682" s="58" t="s">
        <v>20010</v>
      </c>
      <c r="C13682" s="58" t="s">
        <v>20050</v>
      </c>
      <c r="D13682" s="59"/>
      <c r="E13682" s="59"/>
      <c r="F13682" s="59"/>
      <c r="G13682" s="59"/>
      <c r="AB13682" s="59"/>
      <c r="AC13682" s="65" t="s">
        <v>20412</v>
      </c>
      <c r="AD13682" s="59"/>
      <c r="AE13682" s="59"/>
      <c r="AF13682" s="59"/>
      <c r="AG13682" s="59"/>
      <c r="AH13682" s="59"/>
      <c r="AI13682" s="59"/>
    </row>
    <row r="13683" spans="1:35" ht="31.5" thickBot="1" x14ac:dyDescent="0.4">
      <c r="A13683" s="58" t="s">
        <v>13453</v>
      </c>
      <c r="B13683" s="58" t="s">
        <v>20010</v>
      </c>
      <c r="C13683" s="58" t="s">
        <v>20050</v>
      </c>
      <c r="D13683" s="59"/>
      <c r="E13683" s="59"/>
      <c r="F13683" s="59"/>
      <c r="G13683" s="59"/>
      <c r="AB13683" s="59"/>
      <c r="AC13683" s="65" t="s">
        <v>20412</v>
      </c>
      <c r="AD13683" s="59"/>
      <c r="AE13683" s="59"/>
      <c r="AF13683" s="59"/>
      <c r="AG13683" s="59"/>
      <c r="AH13683" s="59"/>
      <c r="AI13683" s="59"/>
    </row>
    <row r="13684" spans="1:35" ht="31.5" thickBot="1" x14ac:dyDescent="0.4">
      <c r="A13684" s="58" t="s">
        <v>13454</v>
      </c>
      <c r="B13684" s="58" t="s">
        <v>20010</v>
      </c>
      <c r="C13684" s="58" t="s">
        <v>20050</v>
      </c>
      <c r="D13684" s="59"/>
      <c r="E13684" s="59"/>
      <c r="F13684" s="59"/>
      <c r="G13684" s="59"/>
      <c r="AB13684" s="62" t="s">
        <v>20410</v>
      </c>
      <c r="AC13684" s="65" t="s">
        <v>20412</v>
      </c>
      <c r="AD13684" s="59"/>
      <c r="AE13684" s="59"/>
      <c r="AF13684" s="59"/>
      <c r="AG13684" s="59"/>
      <c r="AH13684" s="59"/>
      <c r="AI13684" s="59"/>
    </row>
    <row r="13685" spans="1:35" ht="31.5" thickBot="1" x14ac:dyDescent="0.4">
      <c r="A13685" s="58" t="s">
        <v>13455</v>
      </c>
      <c r="B13685" s="58" t="s">
        <v>20011</v>
      </c>
      <c r="C13685" s="58" t="s">
        <v>20050</v>
      </c>
      <c r="D13685" s="59"/>
      <c r="E13685" s="59"/>
      <c r="F13685" s="59"/>
      <c r="G13685" s="59"/>
      <c r="AB13685" s="62" t="s">
        <v>20410</v>
      </c>
      <c r="AC13685" s="65" t="s">
        <v>20412</v>
      </c>
      <c r="AD13685" s="59"/>
      <c r="AE13685" s="59"/>
      <c r="AF13685" s="59"/>
      <c r="AG13685" s="59"/>
      <c r="AH13685" s="59"/>
      <c r="AI13685" s="59"/>
    </row>
    <row r="13686" spans="1:35" ht="31.5" thickBot="1" x14ac:dyDescent="0.4">
      <c r="A13686" s="58" t="s">
        <v>13456</v>
      </c>
      <c r="B13686" s="58" t="s">
        <v>20011</v>
      </c>
      <c r="C13686" s="58" t="s">
        <v>20050</v>
      </c>
      <c r="D13686" s="59"/>
      <c r="E13686" s="59"/>
      <c r="F13686" s="59"/>
      <c r="G13686" s="59"/>
      <c r="AB13686" s="62" t="s">
        <v>20410</v>
      </c>
      <c r="AC13686" s="65" t="s">
        <v>20412</v>
      </c>
      <c r="AD13686" s="59"/>
      <c r="AE13686" s="59"/>
      <c r="AF13686" s="59"/>
      <c r="AG13686" s="59"/>
      <c r="AH13686" s="59"/>
      <c r="AI13686" s="59"/>
    </row>
    <row r="13687" spans="1:35" ht="31.5" thickBot="1" x14ac:dyDescent="0.4">
      <c r="A13687" s="58" t="s">
        <v>13457</v>
      </c>
      <c r="B13687" s="58" t="s">
        <v>20011</v>
      </c>
      <c r="C13687" s="58" t="s">
        <v>20050</v>
      </c>
      <c r="D13687" s="59"/>
      <c r="E13687" s="59"/>
      <c r="F13687" s="59"/>
      <c r="G13687" s="59"/>
      <c r="AB13687" s="62" t="s">
        <v>20410</v>
      </c>
      <c r="AC13687" s="65" t="s">
        <v>20412</v>
      </c>
      <c r="AD13687" s="59"/>
      <c r="AE13687" s="59"/>
      <c r="AF13687" s="59"/>
      <c r="AG13687" s="59"/>
      <c r="AH13687" s="59"/>
      <c r="AI13687" s="59"/>
    </row>
    <row r="13688" spans="1:35" ht="31.5" thickBot="1" x14ac:dyDescent="0.4">
      <c r="A13688" s="58" t="s">
        <v>13458</v>
      </c>
      <c r="B13688" s="58" t="s">
        <v>20011</v>
      </c>
      <c r="C13688" s="58" t="s">
        <v>20050</v>
      </c>
      <c r="D13688" s="59"/>
      <c r="E13688" s="59"/>
      <c r="F13688" s="59"/>
      <c r="G13688" s="59"/>
      <c r="AB13688" s="62" t="s">
        <v>20410</v>
      </c>
      <c r="AC13688" s="65" t="s">
        <v>20412</v>
      </c>
      <c r="AD13688" s="59"/>
      <c r="AE13688" s="59"/>
      <c r="AF13688" s="59"/>
      <c r="AG13688" s="59"/>
      <c r="AH13688" s="59"/>
      <c r="AI13688" s="59"/>
    </row>
    <row r="13689" spans="1:35" ht="31.5" thickBot="1" x14ac:dyDescent="0.4">
      <c r="A13689" s="58" t="s">
        <v>13459</v>
      </c>
      <c r="B13689" s="58" t="s">
        <v>20011</v>
      </c>
      <c r="C13689" s="58" t="s">
        <v>20050</v>
      </c>
      <c r="D13689" s="59"/>
      <c r="E13689" s="59"/>
      <c r="F13689" s="59"/>
      <c r="G13689" s="59"/>
      <c r="AB13689" s="62" t="s">
        <v>20410</v>
      </c>
      <c r="AC13689" s="65" t="s">
        <v>20412</v>
      </c>
      <c r="AD13689" s="59"/>
      <c r="AE13689" s="59"/>
      <c r="AF13689" s="59"/>
      <c r="AG13689" s="59"/>
      <c r="AH13689" s="59"/>
      <c r="AI13689" s="59"/>
    </row>
    <row r="13690" spans="1:35" ht="31.5" thickBot="1" x14ac:dyDescent="0.4">
      <c r="A13690" s="58" t="s">
        <v>13460</v>
      </c>
      <c r="B13690" s="58" t="s">
        <v>20011</v>
      </c>
      <c r="C13690" s="58" t="s">
        <v>20050</v>
      </c>
      <c r="D13690" s="59"/>
      <c r="E13690" s="59"/>
      <c r="F13690" s="59"/>
      <c r="G13690" s="59"/>
      <c r="AB13690" s="59"/>
      <c r="AC13690" s="65" t="s">
        <v>20412</v>
      </c>
      <c r="AD13690" s="59"/>
      <c r="AE13690" s="59"/>
      <c r="AF13690" s="59"/>
      <c r="AG13690" s="59"/>
      <c r="AH13690" s="59"/>
      <c r="AI13690" s="59"/>
    </row>
    <row r="13691" spans="1:35" ht="31.5" thickBot="1" x14ac:dyDescent="0.4">
      <c r="A13691" s="58" t="s">
        <v>13461</v>
      </c>
      <c r="B13691" s="58" t="s">
        <v>20011</v>
      </c>
      <c r="C13691" s="58" t="s">
        <v>20050</v>
      </c>
      <c r="D13691" s="59"/>
      <c r="E13691" s="59"/>
      <c r="F13691" s="59"/>
      <c r="G13691" s="59"/>
      <c r="AB13691" s="62" t="s">
        <v>20410</v>
      </c>
      <c r="AC13691" s="65" t="s">
        <v>20412</v>
      </c>
      <c r="AD13691" s="59"/>
      <c r="AE13691" s="59"/>
      <c r="AF13691" s="59"/>
      <c r="AG13691" s="59"/>
      <c r="AH13691" s="59"/>
      <c r="AI13691" s="59"/>
    </row>
    <row r="13692" spans="1:35" ht="31.5" thickBot="1" x14ac:dyDescent="0.4">
      <c r="A13692" s="58" t="s">
        <v>13462</v>
      </c>
      <c r="B13692" s="58" t="s">
        <v>20011</v>
      </c>
      <c r="C13692" s="58" t="s">
        <v>20050</v>
      </c>
      <c r="D13692" s="59"/>
      <c r="E13692" s="59"/>
      <c r="F13692" s="59"/>
      <c r="G13692" s="59"/>
      <c r="AB13692" s="59"/>
      <c r="AC13692" s="65" t="s">
        <v>20412</v>
      </c>
      <c r="AD13692" s="59"/>
      <c r="AE13692" s="59"/>
      <c r="AF13692" s="59"/>
      <c r="AG13692" s="59"/>
      <c r="AH13692" s="59"/>
      <c r="AI13692" s="59"/>
    </row>
    <row r="13693" spans="1:35" ht="31.5" thickBot="1" x14ac:dyDescent="0.4">
      <c r="A13693" s="58" t="s">
        <v>13463</v>
      </c>
      <c r="B13693" s="58" t="s">
        <v>20011</v>
      </c>
      <c r="C13693" s="58" t="s">
        <v>20050</v>
      </c>
      <c r="D13693" s="59"/>
      <c r="E13693" s="59"/>
      <c r="F13693" s="59"/>
      <c r="G13693" s="59"/>
      <c r="AB13693" s="62" t="s">
        <v>20410</v>
      </c>
      <c r="AC13693" s="65" t="s">
        <v>20412</v>
      </c>
      <c r="AD13693" s="59"/>
      <c r="AE13693" s="59"/>
      <c r="AF13693" s="59"/>
      <c r="AG13693" s="59"/>
      <c r="AH13693" s="59"/>
      <c r="AI13693" s="59"/>
    </row>
    <row r="13694" spans="1:35" ht="31.5" thickBot="1" x14ac:dyDescent="0.4">
      <c r="A13694" s="58" t="s">
        <v>13464</v>
      </c>
      <c r="B13694" s="58" t="s">
        <v>20011</v>
      </c>
      <c r="C13694" s="58" t="s">
        <v>20050</v>
      </c>
      <c r="D13694" s="59"/>
      <c r="E13694" s="59"/>
      <c r="F13694" s="59"/>
      <c r="G13694" s="59"/>
      <c r="AB13694" s="59"/>
      <c r="AC13694" s="65" t="s">
        <v>20412</v>
      </c>
      <c r="AD13694" s="59"/>
      <c r="AE13694" s="59"/>
      <c r="AF13694" s="59"/>
      <c r="AG13694" s="59"/>
      <c r="AH13694" s="59"/>
      <c r="AI13694" s="59"/>
    </row>
    <row r="13695" spans="1:35" ht="31.5" thickBot="1" x14ac:dyDescent="0.4">
      <c r="A13695" s="58" t="s">
        <v>13465</v>
      </c>
      <c r="B13695" s="58" t="s">
        <v>20011</v>
      </c>
      <c r="C13695" s="58" t="s">
        <v>20050</v>
      </c>
      <c r="D13695" s="59"/>
      <c r="E13695" s="59"/>
      <c r="F13695" s="59"/>
      <c r="G13695" s="59"/>
      <c r="AB13695" s="59"/>
      <c r="AC13695" s="65" t="s">
        <v>20412</v>
      </c>
      <c r="AD13695" s="59"/>
      <c r="AE13695" s="59"/>
      <c r="AF13695" s="59"/>
      <c r="AG13695" s="59"/>
      <c r="AH13695" s="59"/>
      <c r="AI13695" s="59"/>
    </row>
    <row r="13696" spans="1:35" ht="31.5" thickBot="1" x14ac:dyDescent="0.4">
      <c r="A13696" s="58" t="s">
        <v>13466</v>
      </c>
      <c r="B13696" s="58" t="s">
        <v>20011</v>
      </c>
      <c r="C13696" s="58" t="s">
        <v>20050</v>
      </c>
      <c r="D13696" s="59"/>
      <c r="E13696" s="59"/>
      <c r="F13696" s="59"/>
      <c r="G13696" s="59"/>
      <c r="AB13696" s="59"/>
      <c r="AC13696" s="65" t="s">
        <v>20412</v>
      </c>
      <c r="AD13696" s="59"/>
      <c r="AE13696" s="59"/>
      <c r="AF13696" s="59"/>
      <c r="AG13696" s="59"/>
      <c r="AH13696" s="59"/>
      <c r="AI13696" s="59"/>
    </row>
    <row r="13697" spans="1:35" ht="31.5" thickBot="1" x14ac:dyDescent="0.4">
      <c r="A13697" s="58" t="s">
        <v>13467</v>
      </c>
      <c r="B13697" s="58" t="s">
        <v>20012</v>
      </c>
      <c r="C13697" s="58" t="s">
        <v>20050</v>
      </c>
      <c r="D13697" s="59"/>
      <c r="E13697" s="59"/>
      <c r="F13697" s="59"/>
      <c r="G13697" s="59"/>
      <c r="AB13697" s="59"/>
      <c r="AC13697" s="65" t="s">
        <v>20412</v>
      </c>
      <c r="AD13697" s="59"/>
      <c r="AE13697" s="59"/>
      <c r="AF13697" s="59"/>
      <c r="AG13697" s="59"/>
      <c r="AH13697" s="59"/>
      <c r="AI13697" s="59"/>
    </row>
    <row r="13698" spans="1:35" ht="31.5" thickBot="1" x14ac:dyDescent="0.4">
      <c r="A13698" s="58" t="s">
        <v>13468</v>
      </c>
      <c r="B13698" s="58" t="s">
        <v>20012</v>
      </c>
      <c r="C13698" s="58" t="s">
        <v>20050</v>
      </c>
      <c r="D13698" s="59"/>
      <c r="E13698" s="59"/>
      <c r="F13698" s="59"/>
      <c r="G13698" s="59"/>
      <c r="AB13698" s="59"/>
      <c r="AC13698" s="65" t="s">
        <v>20412</v>
      </c>
      <c r="AD13698" s="59"/>
      <c r="AE13698" s="59"/>
      <c r="AF13698" s="59"/>
      <c r="AG13698" s="59"/>
      <c r="AH13698" s="59"/>
      <c r="AI13698" s="59"/>
    </row>
    <row r="13699" spans="1:35" ht="31.5" thickBot="1" x14ac:dyDescent="0.4">
      <c r="A13699" s="58" t="s">
        <v>13469</v>
      </c>
      <c r="B13699" s="58" t="s">
        <v>20012</v>
      </c>
      <c r="C13699" s="58" t="s">
        <v>20050</v>
      </c>
      <c r="D13699" s="59"/>
      <c r="E13699" s="59"/>
      <c r="F13699" s="59"/>
      <c r="G13699" s="59"/>
      <c r="AB13699" s="62" t="s">
        <v>20410</v>
      </c>
      <c r="AC13699" s="65" t="s">
        <v>20412</v>
      </c>
      <c r="AD13699" s="59"/>
      <c r="AE13699" s="59"/>
      <c r="AF13699" s="59"/>
      <c r="AG13699" s="59"/>
      <c r="AH13699" s="59"/>
      <c r="AI13699" s="59"/>
    </row>
    <row r="13700" spans="1:35" ht="31.5" thickBot="1" x14ac:dyDescent="0.4">
      <c r="A13700" s="58" t="s">
        <v>13470</v>
      </c>
      <c r="B13700" s="58" t="s">
        <v>20013</v>
      </c>
      <c r="C13700" s="58" t="s">
        <v>20050</v>
      </c>
      <c r="D13700" s="59"/>
      <c r="E13700" s="59"/>
      <c r="F13700" s="59"/>
      <c r="G13700" s="59"/>
      <c r="AB13700" s="59"/>
      <c r="AC13700" s="65" t="s">
        <v>20412</v>
      </c>
      <c r="AD13700" s="59"/>
      <c r="AE13700" s="59"/>
      <c r="AF13700" s="59"/>
      <c r="AG13700" s="59"/>
      <c r="AH13700" s="59"/>
      <c r="AI13700" s="59"/>
    </row>
    <row r="13701" spans="1:35" ht="31.5" thickBot="1" x14ac:dyDescent="0.4">
      <c r="A13701" s="58" t="s">
        <v>13470</v>
      </c>
      <c r="B13701" s="58" t="s">
        <v>20013</v>
      </c>
      <c r="C13701" s="58" t="s">
        <v>20050</v>
      </c>
      <c r="D13701" s="59"/>
      <c r="E13701" s="59"/>
      <c r="F13701" s="59"/>
      <c r="G13701" s="59"/>
      <c r="AB13701" s="62" t="s">
        <v>20410</v>
      </c>
      <c r="AC13701" s="65" t="s">
        <v>20412</v>
      </c>
      <c r="AD13701" s="59"/>
      <c r="AE13701" s="59"/>
      <c r="AF13701" s="59"/>
      <c r="AG13701" s="59"/>
      <c r="AH13701" s="59"/>
      <c r="AI13701" s="59"/>
    </row>
    <row r="13702" spans="1:35" ht="31.5" thickBot="1" x14ac:dyDescent="0.4">
      <c r="A13702" s="58" t="s">
        <v>13471</v>
      </c>
      <c r="B13702" s="58" t="s">
        <v>20013</v>
      </c>
      <c r="C13702" s="58" t="s">
        <v>20050</v>
      </c>
      <c r="D13702" s="59"/>
      <c r="E13702" s="59"/>
      <c r="F13702" s="59"/>
      <c r="G13702" s="59"/>
      <c r="AB13702" s="59"/>
      <c r="AC13702" s="65" t="s">
        <v>20412</v>
      </c>
      <c r="AD13702" s="59"/>
      <c r="AE13702" s="59"/>
      <c r="AF13702" s="59"/>
      <c r="AG13702" s="59"/>
      <c r="AH13702" s="59"/>
      <c r="AI13702" s="59"/>
    </row>
    <row r="13703" spans="1:35" ht="31.5" thickBot="1" x14ac:dyDescent="0.4">
      <c r="A13703" s="58" t="s">
        <v>13472</v>
      </c>
      <c r="B13703" s="58" t="s">
        <v>20014</v>
      </c>
      <c r="C13703" s="58" t="s">
        <v>20050</v>
      </c>
      <c r="D13703" s="59"/>
      <c r="E13703" s="59"/>
      <c r="F13703" s="59"/>
      <c r="G13703" s="59"/>
      <c r="AB13703" s="62" t="s">
        <v>20410</v>
      </c>
      <c r="AC13703" s="65" t="s">
        <v>20412</v>
      </c>
      <c r="AD13703" s="59"/>
      <c r="AE13703" s="59"/>
      <c r="AF13703" s="59"/>
      <c r="AG13703" s="59"/>
      <c r="AH13703" s="59"/>
      <c r="AI13703" s="59"/>
    </row>
    <row r="13704" spans="1:35" ht="31.5" thickBot="1" x14ac:dyDescent="0.4">
      <c r="A13704" s="58" t="s">
        <v>13473</v>
      </c>
      <c r="B13704" s="58" t="s">
        <v>20015</v>
      </c>
      <c r="C13704" s="58" t="s">
        <v>20050</v>
      </c>
      <c r="D13704" s="59"/>
      <c r="E13704" s="59"/>
      <c r="F13704" s="59"/>
      <c r="G13704" s="59"/>
      <c r="AB13704" s="62" t="s">
        <v>20410</v>
      </c>
      <c r="AC13704" s="65" t="s">
        <v>20412</v>
      </c>
      <c r="AD13704" s="59"/>
      <c r="AE13704" s="59"/>
      <c r="AF13704" s="59"/>
      <c r="AG13704" s="59"/>
      <c r="AH13704" s="59"/>
      <c r="AI13704" s="59"/>
    </row>
    <row r="13705" spans="1:35" ht="31.5" thickBot="1" x14ac:dyDescent="0.4">
      <c r="A13705" s="58" t="s">
        <v>13474</v>
      </c>
      <c r="B13705" s="58" t="s">
        <v>20015</v>
      </c>
      <c r="C13705" s="58" t="s">
        <v>20050</v>
      </c>
      <c r="D13705" s="59"/>
      <c r="E13705" s="59"/>
      <c r="F13705" s="59"/>
      <c r="G13705" s="59"/>
      <c r="AB13705" s="62" t="s">
        <v>20410</v>
      </c>
      <c r="AC13705" s="65" t="s">
        <v>20412</v>
      </c>
      <c r="AD13705" s="59"/>
      <c r="AE13705" s="59"/>
      <c r="AF13705" s="59"/>
      <c r="AG13705" s="59"/>
      <c r="AH13705" s="59"/>
      <c r="AI13705" s="59"/>
    </row>
    <row r="13706" spans="1:35" ht="31.5" thickBot="1" x14ac:dyDescent="0.4">
      <c r="A13706" s="58" t="s">
        <v>13475</v>
      </c>
      <c r="B13706" s="58" t="s">
        <v>20015</v>
      </c>
      <c r="C13706" s="58" t="s">
        <v>20050</v>
      </c>
      <c r="D13706" s="59"/>
      <c r="E13706" s="59"/>
      <c r="F13706" s="59"/>
      <c r="G13706" s="59"/>
      <c r="AB13706" s="59"/>
      <c r="AC13706" s="65" t="s">
        <v>20412</v>
      </c>
      <c r="AD13706" s="59"/>
      <c r="AE13706" s="59"/>
      <c r="AF13706" s="59"/>
      <c r="AG13706" s="59"/>
      <c r="AH13706" s="59"/>
      <c r="AI13706" s="59"/>
    </row>
    <row r="13707" spans="1:35" ht="31.5" thickBot="1" x14ac:dyDescent="0.4">
      <c r="A13707" s="58" t="s">
        <v>13476</v>
      </c>
      <c r="B13707" s="58" t="s">
        <v>20015</v>
      </c>
      <c r="C13707" s="58" t="s">
        <v>20050</v>
      </c>
      <c r="D13707" s="59"/>
      <c r="E13707" s="59"/>
      <c r="F13707" s="59"/>
      <c r="G13707" s="59"/>
      <c r="AB13707" s="62" t="s">
        <v>20410</v>
      </c>
      <c r="AC13707" s="65" t="s">
        <v>20412</v>
      </c>
      <c r="AD13707" s="59"/>
      <c r="AE13707" s="59"/>
      <c r="AF13707" s="59"/>
      <c r="AG13707" s="59"/>
      <c r="AH13707" s="59"/>
      <c r="AI13707" s="59"/>
    </row>
    <row r="13708" spans="1:35" ht="31.5" thickBot="1" x14ac:dyDescent="0.4">
      <c r="A13708" s="58" t="s">
        <v>13477</v>
      </c>
      <c r="B13708" s="58" t="s">
        <v>20016</v>
      </c>
      <c r="C13708" s="58" t="s">
        <v>20050</v>
      </c>
      <c r="D13708" s="59"/>
      <c r="E13708" s="59"/>
      <c r="F13708" s="59"/>
      <c r="G13708" s="59"/>
      <c r="AB13708" s="59"/>
      <c r="AC13708" s="65" t="s">
        <v>20412</v>
      </c>
      <c r="AD13708" s="59"/>
      <c r="AE13708" s="59"/>
      <c r="AF13708" s="59"/>
      <c r="AG13708" s="59"/>
      <c r="AH13708" s="59"/>
      <c r="AI13708" s="59"/>
    </row>
    <row r="13709" spans="1:35" ht="31.5" thickBot="1" x14ac:dyDescent="0.4">
      <c r="A13709" s="58" t="s">
        <v>13478</v>
      </c>
      <c r="B13709" s="58" t="s">
        <v>20016</v>
      </c>
      <c r="C13709" s="58" t="s">
        <v>20050</v>
      </c>
      <c r="D13709" s="59"/>
      <c r="E13709" s="59"/>
      <c r="F13709" s="59"/>
      <c r="G13709" s="59"/>
      <c r="AB13709" s="59"/>
      <c r="AC13709" s="65" t="s">
        <v>20412</v>
      </c>
      <c r="AD13709" s="59"/>
      <c r="AE13709" s="59"/>
      <c r="AF13709" s="59"/>
      <c r="AG13709" s="59"/>
      <c r="AH13709" s="59"/>
      <c r="AI13709" s="59"/>
    </row>
    <row r="13710" spans="1:35" ht="31.5" thickBot="1" x14ac:dyDescent="0.4">
      <c r="A13710" s="58" t="s">
        <v>13479</v>
      </c>
      <c r="B13710" s="58" t="s">
        <v>20016</v>
      </c>
      <c r="C13710" s="58" t="s">
        <v>20050</v>
      </c>
      <c r="D13710" s="59"/>
      <c r="E13710" s="59"/>
      <c r="F13710" s="59"/>
      <c r="G13710" s="59"/>
      <c r="AB13710" s="62" t="s">
        <v>20410</v>
      </c>
      <c r="AC13710" s="65" t="s">
        <v>20412</v>
      </c>
      <c r="AD13710" s="59"/>
      <c r="AE13710" s="59"/>
      <c r="AF13710" s="59"/>
      <c r="AG13710" s="59"/>
      <c r="AH13710" s="59"/>
      <c r="AI13710" s="59"/>
    </row>
    <row r="13711" spans="1:35" ht="31.5" thickBot="1" x14ac:dyDescent="0.4">
      <c r="A13711" s="58" t="s">
        <v>13480</v>
      </c>
      <c r="B13711" s="58" t="s">
        <v>20016</v>
      </c>
      <c r="C13711" s="58" t="s">
        <v>20050</v>
      </c>
      <c r="D13711" s="59"/>
      <c r="E13711" s="59"/>
      <c r="F13711" s="59"/>
      <c r="G13711" s="59"/>
      <c r="AB13711" s="62" t="s">
        <v>20410</v>
      </c>
      <c r="AC13711" s="65" t="s">
        <v>20412</v>
      </c>
      <c r="AD13711" s="59"/>
      <c r="AE13711" s="59"/>
      <c r="AF13711" s="59"/>
      <c r="AG13711" s="59"/>
      <c r="AH13711" s="59"/>
      <c r="AI13711" s="59"/>
    </row>
    <row r="13712" spans="1:35" ht="31.5" thickBot="1" x14ac:dyDescent="0.4">
      <c r="A13712" s="58" t="s">
        <v>13481</v>
      </c>
      <c r="B13712" s="58" t="s">
        <v>20017</v>
      </c>
      <c r="C13712" s="58" t="s">
        <v>20050</v>
      </c>
      <c r="D13712" s="59"/>
      <c r="E13712" s="59"/>
      <c r="F13712" s="59"/>
      <c r="G13712" s="59"/>
      <c r="AB13712" s="59"/>
      <c r="AC13712" s="65" t="s">
        <v>20412</v>
      </c>
      <c r="AD13712" s="59"/>
      <c r="AE13712" s="59"/>
      <c r="AF13712" s="59"/>
      <c r="AG13712" s="59"/>
      <c r="AH13712" s="59"/>
      <c r="AI13712" s="59"/>
    </row>
    <row r="13713" spans="1:35" ht="31.5" thickBot="1" x14ac:dyDescent="0.4">
      <c r="A13713" s="58" t="s">
        <v>13482</v>
      </c>
      <c r="B13713" s="58" t="s">
        <v>20017</v>
      </c>
      <c r="C13713" s="58" t="s">
        <v>20050</v>
      </c>
      <c r="D13713" s="59"/>
      <c r="E13713" s="59"/>
      <c r="F13713" s="59"/>
      <c r="G13713" s="59"/>
      <c r="AB13713" s="59"/>
      <c r="AC13713" s="65" t="s">
        <v>20412</v>
      </c>
      <c r="AD13713" s="59"/>
      <c r="AE13713" s="59"/>
      <c r="AF13713" s="59"/>
      <c r="AG13713" s="59"/>
      <c r="AH13713" s="59"/>
      <c r="AI13713" s="59"/>
    </row>
    <row r="13714" spans="1:35" ht="31.5" thickBot="1" x14ac:dyDescent="0.4">
      <c r="A13714" s="58" t="s">
        <v>13483</v>
      </c>
      <c r="B13714" s="58" t="s">
        <v>20018</v>
      </c>
      <c r="C13714" s="58" t="s">
        <v>20050</v>
      </c>
      <c r="D13714" s="59"/>
      <c r="E13714" s="59"/>
      <c r="F13714" s="59"/>
      <c r="G13714" s="59"/>
      <c r="AB13714" s="62" t="s">
        <v>20410</v>
      </c>
      <c r="AC13714" s="65" t="s">
        <v>20412</v>
      </c>
      <c r="AD13714" s="59"/>
      <c r="AE13714" s="59"/>
      <c r="AF13714" s="59"/>
      <c r="AG13714" s="59"/>
      <c r="AH13714" s="59"/>
      <c r="AI13714" s="59"/>
    </row>
    <row r="13715" spans="1:35" ht="31.5" thickBot="1" x14ac:dyDescent="0.4">
      <c r="A13715" s="58" t="s">
        <v>13484</v>
      </c>
      <c r="B13715" s="58" t="s">
        <v>20018</v>
      </c>
      <c r="C13715" s="58" t="s">
        <v>20050</v>
      </c>
      <c r="D13715" s="59"/>
      <c r="E13715" s="59"/>
      <c r="F13715" s="59"/>
      <c r="G13715" s="59"/>
      <c r="AB13715" s="59"/>
      <c r="AC13715" s="65" t="s">
        <v>20412</v>
      </c>
      <c r="AD13715" s="59"/>
      <c r="AE13715" s="59"/>
      <c r="AF13715" s="59"/>
      <c r="AG13715" s="59"/>
      <c r="AH13715" s="59"/>
      <c r="AI13715" s="59"/>
    </row>
    <row r="13716" spans="1:35" ht="31.5" thickBot="1" x14ac:dyDescent="0.4">
      <c r="A13716" s="58" t="s">
        <v>13485</v>
      </c>
      <c r="B13716" s="58" t="s">
        <v>20019</v>
      </c>
      <c r="C13716" s="58" t="s">
        <v>20050</v>
      </c>
      <c r="D13716" s="59"/>
      <c r="E13716" s="59"/>
      <c r="F13716" s="59"/>
      <c r="G13716" s="59"/>
      <c r="AB13716" s="62" t="s">
        <v>20410</v>
      </c>
      <c r="AC13716" s="65" t="s">
        <v>20412</v>
      </c>
      <c r="AD13716" s="59"/>
      <c r="AE13716" s="59"/>
      <c r="AF13716" s="59"/>
      <c r="AG13716" s="59"/>
      <c r="AH13716" s="59"/>
      <c r="AI13716" s="59"/>
    </row>
    <row r="13717" spans="1:35" ht="31.5" thickBot="1" x14ac:dyDescent="0.4">
      <c r="A13717" s="58" t="s">
        <v>13486</v>
      </c>
      <c r="B13717" s="58" t="s">
        <v>20019</v>
      </c>
      <c r="C13717" s="58" t="s">
        <v>20050</v>
      </c>
      <c r="D13717" s="59"/>
      <c r="E13717" s="59"/>
      <c r="F13717" s="59"/>
      <c r="G13717" s="59"/>
      <c r="AB13717" s="62" t="s">
        <v>20410</v>
      </c>
      <c r="AC13717" s="65" t="s">
        <v>20412</v>
      </c>
      <c r="AD13717" s="59"/>
      <c r="AE13717" s="59"/>
      <c r="AF13717" s="59"/>
      <c r="AG13717" s="59"/>
      <c r="AH13717" s="59"/>
      <c r="AI13717" s="59"/>
    </row>
    <row r="13718" spans="1:35" ht="31.5" thickBot="1" x14ac:dyDescent="0.4">
      <c r="A13718" s="58" t="s">
        <v>13487</v>
      </c>
      <c r="B13718" s="58" t="s">
        <v>20020</v>
      </c>
      <c r="C13718" s="58" t="s">
        <v>20050</v>
      </c>
      <c r="D13718" s="59"/>
      <c r="E13718" s="59"/>
      <c r="F13718" s="59"/>
      <c r="G13718" s="59"/>
      <c r="AB13718" s="62" t="s">
        <v>20410</v>
      </c>
      <c r="AC13718" s="65" t="s">
        <v>20412</v>
      </c>
      <c r="AD13718" s="59"/>
      <c r="AE13718" s="59"/>
      <c r="AF13718" s="59"/>
      <c r="AG13718" s="59"/>
      <c r="AH13718" s="59"/>
      <c r="AI13718" s="59"/>
    </row>
    <row r="13719" spans="1:35" ht="31.5" thickBot="1" x14ac:dyDescent="0.4">
      <c r="A13719" s="58" t="s">
        <v>13488</v>
      </c>
      <c r="B13719" s="58" t="s">
        <v>20021</v>
      </c>
      <c r="C13719" s="58" t="s">
        <v>20050</v>
      </c>
      <c r="D13719" s="59"/>
      <c r="E13719" s="59"/>
      <c r="F13719" s="59"/>
      <c r="G13719" s="59"/>
      <c r="AB13719" s="62" t="s">
        <v>20410</v>
      </c>
      <c r="AC13719" s="65" t="s">
        <v>20412</v>
      </c>
      <c r="AD13719" s="59"/>
      <c r="AE13719" s="59"/>
      <c r="AF13719" s="59"/>
      <c r="AG13719" s="59"/>
      <c r="AH13719" s="59"/>
      <c r="AI13719" s="59"/>
    </row>
    <row r="13720" spans="1:35" ht="31.5" thickBot="1" x14ac:dyDescent="0.4">
      <c r="A13720" s="58" t="s">
        <v>13489</v>
      </c>
      <c r="B13720" s="58" t="s">
        <v>20021</v>
      </c>
      <c r="C13720" s="58" t="s">
        <v>20050</v>
      </c>
      <c r="D13720" s="59"/>
      <c r="E13720" s="59"/>
      <c r="F13720" s="59"/>
      <c r="G13720" s="59"/>
      <c r="AB13720" s="59"/>
      <c r="AC13720" s="65" t="s">
        <v>20412</v>
      </c>
      <c r="AD13720" s="59"/>
      <c r="AE13720" s="59"/>
      <c r="AF13720" s="59"/>
      <c r="AG13720" s="59"/>
      <c r="AH13720" s="59"/>
      <c r="AI13720" s="59"/>
    </row>
    <row r="13721" spans="1:35" ht="31.5" thickBot="1" x14ac:dyDescent="0.4">
      <c r="A13721" s="58" t="s">
        <v>13490</v>
      </c>
      <c r="B13721" s="58" t="s">
        <v>20022</v>
      </c>
      <c r="C13721" s="58" t="s">
        <v>20050</v>
      </c>
      <c r="D13721" s="59"/>
      <c r="E13721" s="59"/>
      <c r="F13721" s="59"/>
      <c r="G13721" s="59"/>
      <c r="AB13721" s="59"/>
      <c r="AC13721" s="65" t="s">
        <v>20412</v>
      </c>
      <c r="AD13721" s="59"/>
      <c r="AE13721" s="59"/>
      <c r="AF13721" s="59"/>
      <c r="AG13721" s="59"/>
      <c r="AH13721" s="59"/>
      <c r="AI13721" s="59"/>
    </row>
    <row r="13722" spans="1:35" ht="31.5" thickBot="1" x14ac:dyDescent="0.4">
      <c r="A13722" s="58" t="s">
        <v>13491</v>
      </c>
      <c r="B13722" s="58" t="s">
        <v>13604</v>
      </c>
      <c r="C13722" s="58" t="s">
        <v>20384</v>
      </c>
      <c r="D13722" s="58" t="s">
        <v>20050</v>
      </c>
      <c r="E13722" s="59"/>
      <c r="F13722" s="59"/>
      <c r="G13722" s="59"/>
      <c r="AB13722" s="62" t="s">
        <v>20410</v>
      </c>
      <c r="AC13722" s="65" t="s">
        <v>20412</v>
      </c>
      <c r="AD13722" s="59"/>
      <c r="AE13722" s="59"/>
      <c r="AF13722" s="59"/>
      <c r="AG13722" s="59"/>
      <c r="AH13722" s="59"/>
      <c r="AI13722" s="59"/>
    </row>
    <row r="13723" spans="1:35" ht="31.5" thickBot="1" x14ac:dyDescent="0.4">
      <c r="A13723" s="58" t="s">
        <v>13492</v>
      </c>
      <c r="B13723" s="58" t="s">
        <v>13604</v>
      </c>
      <c r="C13723" s="58" t="s">
        <v>20384</v>
      </c>
      <c r="D13723" s="58" t="s">
        <v>20050</v>
      </c>
      <c r="E13723" s="59"/>
      <c r="F13723" s="59"/>
      <c r="G13723" s="59"/>
      <c r="AB13723" s="62" t="s">
        <v>20410</v>
      </c>
      <c r="AC13723" s="65" t="s">
        <v>20412</v>
      </c>
      <c r="AD13723" s="59"/>
      <c r="AE13723" s="59"/>
      <c r="AF13723" s="59"/>
      <c r="AG13723" s="59"/>
      <c r="AH13723" s="59"/>
      <c r="AI13723" s="59"/>
    </row>
    <row r="13724" spans="1:35" ht="31.5" thickBot="1" x14ac:dyDescent="0.4">
      <c r="A13724" s="58" t="s">
        <v>13493</v>
      </c>
      <c r="B13724" s="58" t="s">
        <v>13624</v>
      </c>
      <c r="C13724" s="58" t="s">
        <v>20384</v>
      </c>
      <c r="D13724" s="58" t="s">
        <v>20050</v>
      </c>
      <c r="E13724" s="59"/>
      <c r="F13724" s="59"/>
      <c r="G13724" s="59"/>
      <c r="AB13724" s="62" t="s">
        <v>20410</v>
      </c>
      <c r="AC13724" s="65" t="s">
        <v>20412</v>
      </c>
      <c r="AD13724" s="59"/>
      <c r="AE13724" s="59"/>
      <c r="AF13724" s="59"/>
      <c r="AG13724" s="59"/>
      <c r="AH13724" s="59"/>
      <c r="AI13724" s="59"/>
    </row>
    <row r="13725" spans="1:35" ht="31.5" thickBot="1" x14ac:dyDescent="0.4">
      <c r="A13725" s="58" t="s">
        <v>13494</v>
      </c>
      <c r="B13725" s="58" t="s">
        <v>13624</v>
      </c>
      <c r="C13725" s="58" t="s">
        <v>20384</v>
      </c>
      <c r="D13725" s="58" t="s">
        <v>20050</v>
      </c>
      <c r="E13725" s="59"/>
      <c r="F13725" s="59"/>
      <c r="G13725" s="59"/>
      <c r="AB13725" s="62" t="s">
        <v>20410</v>
      </c>
      <c r="AC13725" s="65" t="s">
        <v>20412</v>
      </c>
      <c r="AD13725" s="59"/>
      <c r="AE13725" s="59"/>
      <c r="AF13725" s="59"/>
      <c r="AG13725" s="59"/>
      <c r="AH13725" s="59"/>
      <c r="AI13725" s="59"/>
    </row>
    <row r="13726" spans="1:35" ht="31.5" thickBot="1" x14ac:dyDescent="0.4">
      <c r="A13726" s="58" t="s">
        <v>13495</v>
      </c>
      <c r="B13726" s="58" t="s">
        <v>20023</v>
      </c>
      <c r="C13726" s="58" t="s">
        <v>20050</v>
      </c>
      <c r="D13726" s="59"/>
      <c r="E13726" s="59"/>
      <c r="F13726" s="59"/>
      <c r="G13726" s="59"/>
      <c r="AB13726" s="62" t="s">
        <v>20410</v>
      </c>
      <c r="AC13726" s="65" t="s">
        <v>20412</v>
      </c>
      <c r="AD13726" s="59"/>
      <c r="AE13726" s="59"/>
      <c r="AF13726" s="59"/>
      <c r="AG13726" s="59"/>
      <c r="AH13726" s="59"/>
      <c r="AI13726" s="59"/>
    </row>
    <row r="13727" spans="1:35" ht="31.5" thickBot="1" x14ac:dyDescent="0.4">
      <c r="A13727" s="58" t="s">
        <v>13496</v>
      </c>
      <c r="B13727" s="58" t="s">
        <v>20023</v>
      </c>
      <c r="C13727" s="58" t="s">
        <v>20050</v>
      </c>
      <c r="D13727" s="59"/>
      <c r="E13727" s="59"/>
      <c r="F13727" s="59"/>
      <c r="G13727" s="59"/>
      <c r="AB13727" s="62" t="s">
        <v>20410</v>
      </c>
      <c r="AC13727" s="65" t="s">
        <v>20412</v>
      </c>
      <c r="AD13727" s="59"/>
      <c r="AE13727" s="59"/>
      <c r="AF13727" s="59"/>
      <c r="AG13727" s="59"/>
      <c r="AH13727" s="59"/>
      <c r="AI13727" s="59"/>
    </row>
    <row r="13728" spans="1:35" ht="31.5" thickBot="1" x14ac:dyDescent="0.4">
      <c r="A13728" s="58" t="s">
        <v>13497</v>
      </c>
      <c r="B13728" s="58" t="s">
        <v>20023</v>
      </c>
      <c r="C13728" s="58" t="s">
        <v>20050</v>
      </c>
      <c r="D13728" s="59"/>
      <c r="E13728" s="59"/>
      <c r="F13728" s="59"/>
      <c r="G13728" s="59"/>
      <c r="AB13728" s="62" t="s">
        <v>20410</v>
      </c>
      <c r="AC13728" s="65" t="s">
        <v>20412</v>
      </c>
      <c r="AD13728" s="59"/>
      <c r="AE13728" s="59"/>
      <c r="AF13728" s="59"/>
      <c r="AG13728" s="59"/>
      <c r="AH13728" s="59"/>
      <c r="AI13728" s="59"/>
    </row>
    <row r="13729" spans="1:35" ht="31.5" thickBot="1" x14ac:dyDescent="0.4">
      <c r="A13729" s="58" t="s">
        <v>13498</v>
      </c>
      <c r="B13729" s="58" t="s">
        <v>20024</v>
      </c>
      <c r="C13729" s="58" t="s">
        <v>20050</v>
      </c>
      <c r="D13729" s="59"/>
      <c r="E13729" s="59"/>
      <c r="F13729" s="59"/>
      <c r="G13729" s="59"/>
      <c r="AB13729" s="59"/>
      <c r="AC13729" s="65" t="s">
        <v>20412</v>
      </c>
      <c r="AD13729" s="59"/>
      <c r="AE13729" s="59"/>
      <c r="AF13729" s="59"/>
      <c r="AG13729" s="59"/>
      <c r="AH13729" s="59"/>
      <c r="AI13729" s="59"/>
    </row>
    <row r="13730" spans="1:35" ht="31.5" thickBot="1" x14ac:dyDescent="0.4">
      <c r="A13730" s="58" t="s">
        <v>13499</v>
      </c>
      <c r="B13730" s="58" t="s">
        <v>20024</v>
      </c>
      <c r="C13730" s="58" t="s">
        <v>20050</v>
      </c>
      <c r="D13730" s="59"/>
      <c r="E13730" s="59"/>
      <c r="F13730" s="59"/>
      <c r="G13730" s="59"/>
      <c r="AB13730" s="62" t="s">
        <v>20410</v>
      </c>
      <c r="AC13730" s="65" t="s">
        <v>20412</v>
      </c>
      <c r="AD13730" s="59"/>
      <c r="AE13730" s="59"/>
      <c r="AF13730" s="59"/>
      <c r="AG13730" s="59"/>
      <c r="AH13730" s="59"/>
      <c r="AI13730" s="59"/>
    </row>
    <row r="13731" spans="1:35" ht="31.5" thickBot="1" x14ac:dyDescent="0.4">
      <c r="A13731" s="58" t="s">
        <v>13500</v>
      </c>
      <c r="B13731" s="58" t="s">
        <v>20024</v>
      </c>
      <c r="C13731" s="58" t="s">
        <v>20050</v>
      </c>
      <c r="D13731" s="59"/>
      <c r="E13731" s="59"/>
      <c r="F13731" s="59"/>
      <c r="G13731" s="59"/>
      <c r="AB13731" s="59"/>
      <c r="AC13731" s="65" t="s">
        <v>20412</v>
      </c>
      <c r="AD13731" s="59"/>
      <c r="AE13731" s="59"/>
      <c r="AF13731" s="59"/>
      <c r="AG13731" s="59"/>
      <c r="AH13731" s="59"/>
      <c r="AI13731" s="59"/>
    </row>
    <row r="13732" spans="1:35" ht="31.5" thickBot="1" x14ac:dyDescent="0.4">
      <c r="A13732" s="58" t="s">
        <v>13501</v>
      </c>
      <c r="B13732" s="58" t="s">
        <v>20024</v>
      </c>
      <c r="C13732" s="58" t="s">
        <v>20050</v>
      </c>
      <c r="D13732" s="59"/>
      <c r="E13732" s="59"/>
      <c r="F13732" s="59"/>
      <c r="G13732" s="59"/>
      <c r="AB13732" s="59"/>
      <c r="AC13732" s="65" t="s">
        <v>20412</v>
      </c>
      <c r="AD13732" s="59"/>
      <c r="AE13732" s="59"/>
      <c r="AF13732" s="59"/>
      <c r="AG13732" s="59"/>
      <c r="AH13732" s="59"/>
      <c r="AI13732" s="59"/>
    </row>
    <row r="13733" spans="1:35" ht="31.5" thickBot="1" x14ac:dyDescent="0.4">
      <c r="A13733" s="58" t="s">
        <v>13502</v>
      </c>
      <c r="B13733" s="58" t="s">
        <v>20025</v>
      </c>
      <c r="C13733" s="58" t="s">
        <v>20050</v>
      </c>
      <c r="D13733" s="59"/>
      <c r="E13733" s="59"/>
      <c r="F13733" s="59"/>
      <c r="G13733" s="59"/>
      <c r="AB13733" s="59"/>
      <c r="AC13733" s="65" t="s">
        <v>20412</v>
      </c>
      <c r="AD13733" s="59"/>
      <c r="AE13733" s="59"/>
      <c r="AF13733" s="59"/>
      <c r="AG13733" s="59"/>
      <c r="AH13733" s="59"/>
      <c r="AI13733" s="59"/>
    </row>
    <row r="13734" spans="1:35" ht="31.5" thickBot="1" x14ac:dyDescent="0.4">
      <c r="A13734" s="58" t="s">
        <v>13503</v>
      </c>
      <c r="B13734" s="58" t="s">
        <v>20026</v>
      </c>
      <c r="C13734" s="58" t="s">
        <v>20050</v>
      </c>
      <c r="D13734" s="59"/>
      <c r="E13734" s="59"/>
      <c r="F13734" s="59"/>
      <c r="G13734" s="59"/>
      <c r="AB13734" s="62" t="s">
        <v>20410</v>
      </c>
      <c r="AC13734" s="65" t="s">
        <v>20412</v>
      </c>
      <c r="AD13734" s="59"/>
      <c r="AE13734" s="59"/>
      <c r="AF13734" s="59"/>
      <c r="AG13734" s="59"/>
      <c r="AH13734" s="59"/>
      <c r="AI13734" s="59"/>
    </row>
    <row r="13735" spans="1:35" ht="31.5" thickBot="1" x14ac:dyDescent="0.4">
      <c r="A13735" s="58" t="s">
        <v>13504</v>
      </c>
      <c r="B13735" s="58" t="s">
        <v>20027</v>
      </c>
      <c r="C13735" s="58" t="s">
        <v>20050</v>
      </c>
      <c r="D13735" s="59"/>
      <c r="E13735" s="59"/>
      <c r="F13735" s="59"/>
      <c r="G13735" s="59"/>
      <c r="AB13735" s="62" t="s">
        <v>20410</v>
      </c>
      <c r="AC13735" s="65" t="s">
        <v>20412</v>
      </c>
      <c r="AD13735" s="59"/>
      <c r="AE13735" s="59"/>
      <c r="AF13735" s="59"/>
      <c r="AG13735" s="59"/>
      <c r="AH13735" s="59"/>
      <c r="AI13735" s="59"/>
    </row>
    <row r="13736" spans="1:35" ht="31.5" thickBot="1" x14ac:dyDescent="0.4">
      <c r="A13736" s="58" t="s">
        <v>13505</v>
      </c>
      <c r="B13736" s="58" t="s">
        <v>20027</v>
      </c>
      <c r="C13736" s="58" t="s">
        <v>20050</v>
      </c>
      <c r="D13736" s="59"/>
      <c r="E13736" s="59"/>
      <c r="F13736" s="59"/>
      <c r="G13736" s="59"/>
      <c r="AB13736" s="62" t="s">
        <v>20410</v>
      </c>
      <c r="AC13736" s="65" t="s">
        <v>20412</v>
      </c>
      <c r="AD13736" s="59"/>
      <c r="AE13736" s="59"/>
      <c r="AF13736" s="59"/>
      <c r="AG13736" s="59"/>
      <c r="AH13736" s="59"/>
      <c r="AI13736" s="59"/>
    </row>
    <row r="13737" spans="1:35" ht="31.5" thickBot="1" x14ac:dyDescent="0.4">
      <c r="A13737" s="58" t="s">
        <v>13506</v>
      </c>
      <c r="B13737" s="58" t="s">
        <v>20027</v>
      </c>
      <c r="C13737" s="58" t="s">
        <v>20050</v>
      </c>
      <c r="D13737" s="59"/>
      <c r="E13737" s="59"/>
      <c r="F13737" s="59"/>
      <c r="G13737" s="59"/>
      <c r="AB13737" s="62" t="s">
        <v>20410</v>
      </c>
      <c r="AC13737" s="65" t="s">
        <v>20412</v>
      </c>
      <c r="AD13737" s="59"/>
      <c r="AE13737" s="59"/>
      <c r="AF13737" s="59"/>
      <c r="AG13737" s="59"/>
      <c r="AH13737" s="59"/>
      <c r="AI13737" s="59"/>
    </row>
    <row r="13738" spans="1:35" ht="31.5" thickBot="1" x14ac:dyDescent="0.4">
      <c r="A13738" s="58" t="s">
        <v>13507</v>
      </c>
      <c r="B13738" s="58" t="s">
        <v>20027</v>
      </c>
      <c r="C13738" s="58" t="s">
        <v>20050</v>
      </c>
      <c r="D13738" s="59"/>
      <c r="E13738" s="59"/>
      <c r="F13738" s="59"/>
      <c r="G13738" s="59"/>
      <c r="AB13738" s="59"/>
      <c r="AC13738" s="65" t="s">
        <v>20412</v>
      </c>
      <c r="AD13738" s="59"/>
      <c r="AE13738" s="59"/>
      <c r="AF13738" s="59"/>
      <c r="AG13738" s="59"/>
      <c r="AH13738" s="59"/>
      <c r="AI13738" s="59"/>
    </row>
    <row r="13739" spans="1:35" ht="31.5" thickBot="1" x14ac:dyDescent="0.4">
      <c r="A13739" s="58" t="s">
        <v>13508</v>
      </c>
      <c r="B13739" s="58" t="s">
        <v>20028</v>
      </c>
      <c r="C13739" s="58" t="s">
        <v>20050</v>
      </c>
      <c r="D13739" s="59"/>
      <c r="E13739" s="59"/>
      <c r="F13739" s="59"/>
      <c r="G13739" s="59"/>
      <c r="AB13739" s="62" t="s">
        <v>20410</v>
      </c>
      <c r="AC13739" s="65" t="s">
        <v>20412</v>
      </c>
      <c r="AD13739" s="59"/>
      <c r="AE13739" s="59"/>
      <c r="AF13739" s="59"/>
      <c r="AG13739" s="59"/>
      <c r="AH13739" s="59"/>
      <c r="AI13739" s="59"/>
    </row>
    <row r="13740" spans="1:35" ht="31.5" thickBot="1" x14ac:dyDescent="0.4">
      <c r="A13740" s="58" t="s">
        <v>13509</v>
      </c>
      <c r="B13740" s="58" t="s">
        <v>20029</v>
      </c>
      <c r="C13740" s="58" t="s">
        <v>20050</v>
      </c>
      <c r="D13740" s="59"/>
      <c r="E13740" s="59"/>
      <c r="F13740" s="59"/>
      <c r="G13740" s="59"/>
      <c r="AB13740" s="59"/>
      <c r="AC13740" s="65" t="s">
        <v>20412</v>
      </c>
      <c r="AD13740" s="59"/>
      <c r="AE13740" s="59"/>
      <c r="AF13740" s="59"/>
      <c r="AG13740" s="59"/>
      <c r="AH13740" s="59"/>
      <c r="AI13740" s="59"/>
    </row>
    <row r="13741" spans="1:35" ht="31.5" thickBot="1" x14ac:dyDescent="0.4">
      <c r="A13741" s="58" t="s">
        <v>13510</v>
      </c>
      <c r="B13741" s="58" t="s">
        <v>20030</v>
      </c>
      <c r="C13741" s="58" t="s">
        <v>20050</v>
      </c>
      <c r="D13741" s="59"/>
      <c r="E13741" s="59"/>
      <c r="F13741" s="59"/>
      <c r="G13741" s="59"/>
      <c r="AB13741" s="59"/>
      <c r="AC13741" s="65" t="s">
        <v>20412</v>
      </c>
      <c r="AD13741" s="59"/>
      <c r="AE13741" s="59"/>
      <c r="AF13741" s="59"/>
      <c r="AG13741" s="59"/>
      <c r="AH13741" s="59"/>
      <c r="AI13741" s="59"/>
    </row>
    <row r="13742" spans="1:35" ht="31.5" thickBot="1" x14ac:dyDescent="0.4">
      <c r="A13742" s="58" t="s">
        <v>13511</v>
      </c>
      <c r="B13742" s="58" t="s">
        <v>20031</v>
      </c>
      <c r="C13742" s="58" t="s">
        <v>20050</v>
      </c>
      <c r="D13742" s="59"/>
      <c r="E13742" s="59"/>
      <c r="F13742" s="59"/>
      <c r="G13742" s="59"/>
      <c r="AB13742" s="62" t="s">
        <v>20410</v>
      </c>
      <c r="AC13742" s="65" t="s">
        <v>20412</v>
      </c>
      <c r="AD13742" s="59"/>
      <c r="AE13742" s="59"/>
      <c r="AF13742" s="59"/>
      <c r="AG13742" s="59"/>
      <c r="AH13742" s="59"/>
      <c r="AI13742" s="59"/>
    </row>
    <row r="13743" spans="1:35" ht="31.5" thickBot="1" x14ac:dyDescent="0.4">
      <c r="A13743" s="58" t="s">
        <v>13512</v>
      </c>
      <c r="B13743" s="58" t="s">
        <v>20032</v>
      </c>
      <c r="C13743" s="58" t="s">
        <v>20050</v>
      </c>
      <c r="D13743" s="59"/>
      <c r="E13743" s="59"/>
      <c r="F13743" s="59"/>
      <c r="G13743" s="59"/>
      <c r="AB13743" s="62" t="s">
        <v>20410</v>
      </c>
      <c r="AC13743" s="65" t="s">
        <v>20412</v>
      </c>
      <c r="AD13743" s="59"/>
      <c r="AE13743" s="59"/>
      <c r="AF13743" s="59"/>
      <c r="AG13743" s="59"/>
      <c r="AH13743" s="59"/>
      <c r="AI13743" s="59"/>
    </row>
    <row r="13744" spans="1:35" ht="31.5" thickBot="1" x14ac:dyDescent="0.4">
      <c r="A13744" s="58" t="s">
        <v>13513</v>
      </c>
      <c r="B13744" s="58" t="s">
        <v>20033</v>
      </c>
      <c r="C13744" s="58" t="s">
        <v>20050</v>
      </c>
      <c r="D13744" s="59"/>
      <c r="E13744" s="59"/>
      <c r="F13744" s="59"/>
      <c r="G13744" s="59"/>
      <c r="AB13744" s="62" t="s">
        <v>20410</v>
      </c>
      <c r="AC13744" s="65" t="s">
        <v>20412</v>
      </c>
      <c r="AD13744" s="59"/>
      <c r="AE13744" s="59"/>
      <c r="AF13744" s="59"/>
      <c r="AG13744" s="59"/>
      <c r="AH13744" s="59"/>
      <c r="AI13744" s="59"/>
    </row>
    <row r="13745" spans="1:35" ht="31.5" thickBot="1" x14ac:dyDescent="0.4">
      <c r="A13745" s="58" t="s">
        <v>13514</v>
      </c>
      <c r="B13745" s="58" t="s">
        <v>20033</v>
      </c>
      <c r="C13745" s="58" t="s">
        <v>20050</v>
      </c>
      <c r="D13745" s="59"/>
      <c r="E13745" s="59"/>
      <c r="F13745" s="59"/>
      <c r="G13745" s="59"/>
      <c r="AB13745" s="62" t="s">
        <v>20410</v>
      </c>
      <c r="AC13745" s="65" t="s">
        <v>20412</v>
      </c>
      <c r="AD13745" s="59"/>
      <c r="AE13745" s="59"/>
      <c r="AF13745" s="59"/>
      <c r="AG13745" s="59"/>
      <c r="AH13745" s="59"/>
      <c r="AI13745" s="59"/>
    </row>
    <row r="13746" spans="1:35" ht="31.5" thickBot="1" x14ac:dyDescent="0.4">
      <c r="A13746" s="58" t="s">
        <v>13515</v>
      </c>
      <c r="B13746" s="58" t="s">
        <v>20034</v>
      </c>
      <c r="C13746" s="58" t="s">
        <v>20050</v>
      </c>
      <c r="D13746" s="59"/>
      <c r="E13746" s="59"/>
      <c r="F13746" s="59"/>
      <c r="G13746" s="59"/>
      <c r="AB13746" s="62" t="s">
        <v>20410</v>
      </c>
      <c r="AC13746" s="65" t="s">
        <v>20412</v>
      </c>
      <c r="AD13746" s="59"/>
      <c r="AE13746" s="59"/>
      <c r="AF13746" s="59"/>
      <c r="AG13746" s="59"/>
      <c r="AH13746" s="59"/>
      <c r="AI13746" s="59"/>
    </row>
    <row r="13747" spans="1:35" ht="31.5" thickBot="1" x14ac:dyDescent="0.4">
      <c r="A13747" s="58" t="s">
        <v>13516</v>
      </c>
      <c r="B13747" s="58" t="s">
        <v>20034</v>
      </c>
      <c r="C13747" s="58" t="s">
        <v>20050</v>
      </c>
      <c r="D13747" s="59"/>
      <c r="E13747" s="59"/>
      <c r="F13747" s="59"/>
      <c r="G13747" s="59"/>
      <c r="AB13747" s="59"/>
      <c r="AC13747" s="65" t="s">
        <v>20412</v>
      </c>
      <c r="AD13747" s="59"/>
      <c r="AE13747" s="59"/>
      <c r="AF13747" s="59"/>
      <c r="AG13747" s="59"/>
      <c r="AH13747" s="59"/>
      <c r="AI13747" s="59"/>
    </row>
    <row r="13748" spans="1:35" ht="31.5" thickBot="1" x14ac:dyDescent="0.4">
      <c r="A13748" s="58" t="s">
        <v>13517</v>
      </c>
      <c r="B13748" s="58" t="s">
        <v>20035</v>
      </c>
      <c r="C13748" s="58" t="s">
        <v>20050</v>
      </c>
      <c r="D13748" s="59"/>
      <c r="E13748" s="59"/>
      <c r="F13748" s="59"/>
      <c r="G13748" s="59"/>
      <c r="AB13748" s="62" t="s">
        <v>20410</v>
      </c>
      <c r="AC13748" s="65" t="s">
        <v>20412</v>
      </c>
      <c r="AD13748" s="59"/>
      <c r="AE13748" s="59"/>
      <c r="AF13748" s="59"/>
      <c r="AG13748" s="59"/>
      <c r="AH13748" s="59"/>
      <c r="AI13748" s="59"/>
    </row>
    <row r="13749" spans="1:35" ht="31.5" thickBot="1" x14ac:dyDescent="0.4">
      <c r="A13749" s="58" t="s">
        <v>13518</v>
      </c>
      <c r="B13749" s="58" t="s">
        <v>20036</v>
      </c>
      <c r="C13749" s="58" t="s">
        <v>20050</v>
      </c>
      <c r="D13749" s="59"/>
      <c r="E13749" s="59"/>
      <c r="F13749" s="59"/>
      <c r="G13749" s="59"/>
      <c r="AB13749" s="62" t="s">
        <v>20410</v>
      </c>
      <c r="AC13749" s="65" t="s">
        <v>20412</v>
      </c>
      <c r="AD13749" s="59"/>
      <c r="AE13749" s="59"/>
      <c r="AF13749" s="59"/>
      <c r="AG13749" s="59"/>
      <c r="AH13749" s="59"/>
      <c r="AI13749" s="59"/>
    </row>
    <row r="13750" spans="1:35" ht="31.5" thickBot="1" x14ac:dyDescent="0.4">
      <c r="A13750" s="58" t="s">
        <v>13519</v>
      </c>
      <c r="B13750" s="58" t="s">
        <v>20036</v>
      </c>
      <c r="C13750" s="58" t="s">
        <v>20050</v>
      </c>
      <c r="D13750" s="59"/>
      <c r="E13750" s="59"/>
      <c r="F13750" s="59"/>
      <c r="G13750" s="59"/>
      <c r="AB13750" s="62" t="s">
        <v>20410</v>
      </c>
      <c r="AC13750" s="65" t="s">
        <v>20412</v>
      </c>
      <c r="AD13750" s="59"/>
      <c r="AE13750" s="59"/>
      <c r="AF13750" s="59"/>
      <c r="AG13750" s="59"/>
      <c r="AH13750" s="59"/>
      <c r="AI13750" s="59"/>
    </row>
    <row r="13751" spans="1:35" ht="31.5" thickBot="1" x14ac:dyDescent="0.4">
      <c r="A13751" s="58" t="s">
        <v>13520</v>
      </c>
      <c r="B13751" s="58" t="s">
        <v>20037</v>
      </c>
      <c r="C13751" s="58" t="s">
        <v>20050</v>
      </c>
      <c r="D13751" s="59"/>
      <c r="E13751" s="59"/>
      <c r="F13751" s="59"/>
      <c r="G13751" s="59"/>
      <c r="AB13751" s="59"/>
      <c r="AC13751" s="65" t="s">
        <v>20412</v>
      </c>
      <c r="AD13751" s="59"/>
      <c r="AE13751" s="59"/>
      <c r="AF13751" s="59"/>
      <c r="AG13751" s="59"/>
      <c r="AH13751" s="59"/>
      <c r="AI13751" s="59"/>
    </row>
    <row r="13752" spans="1:35" ht="31.5" thickBot="1" x14ac:dyDescent="0.4">
      <c r="A13752" s="58" t="s">
        <v>13521</v>
      </c>
      <c r="B13752" s="58" t="s">
        <v>20038</v>
      </c>
      <c r="C13752" s="58" t="s">
        <v>20050</v>
      </c>
      <c r="D13752" s="59"/>
      <c r="E13752" s="59"/>
      <c r="F13752" s="59"/>
      <c r="G13752" s="59"/>
      <c r="AB13752" s="62" t="s">
        <v>20410</v>
      </c>
      <c r="AC13752" s="65" t="s">
        <v>20412</v>
      </c>
      <c r="AD13752" s="59"/>
      <c r="AE13752" s="59"/>
      <c r="AF13752" s="59"/>
      <c r="AG13752" s="59"/>
      <c r="AH13752" s="59"/>
      <c r="AI13752" s="59"/>
    </row>
    <row r="13753" spans="1:35" ht="31.5" thickBot="1" x14ac:dyDescent="0.4">
      <c r="A13753" s="58" t="s">
        <v>13522</v>
      </c>
      <c r="B13753" s="58" t="s">
        <v>20039</v>
      </c>
      <c r="C13753" s="58" t="s">
        <v>20050</v>
      </c>
      <c r="D13753" s="59"/>
      <c r="E13753" s="59"/>
      <c r="F13753" s="59"/>
      <c r="G13753" s="59"/>
      <c r="AB13753" s="59"/>
      <c r="AC13753" s="65" t="s">
        <v>20412</v>
      </c>
      <c r="AD13753" s="59"/>
      <c r="AE13753" s="59"/>
      <c r="AF13753" s="59"/>
      <c r="AG13753" s="59"/>
      <c r="AH13753" s="59"/>
      <c r="AI13753" s="59"/>
    </row>
    <row r="13754" spans="1:35" ht="31.5" thickBot="1" x14ac:dyDescent="0.4">
      <c r="A13754" s="58" t="s">
        <v>13523</v>
      </c>
      <c r="B13754" s="58" t="s">
        <v>20039</v>
      </c>
      <c r="C13754" s="58" t="s">
        <v>20050</v>
      </c>
      <c r="D13754" s="59"/>
      <c r="E13754" s="59"/>
      <c r="F13754" s="59"/>
      <c r="G13754" s="59"/>
      <c r="AB13754" s="59"/>
      <c r="AC13754" s="65" t="s">
        <v>20412</v>
      </c>
      <c r="AD13754" s="59"/>
      <c r="AE13754" s="59"/>
      <c r="AF13754" s="59"/>
      <c r="AG13754" s="59"/>
      <c r="AH13754" s="59"/>
      <c r="AI13754" s="59"/>
    </row>
    <row r="13755" spans="1:35" ht="31.5" thickBot="1" x14ac:dyDescent="0.4">
      <c r="A13755" s="58" t="s">
        <v>13524</v>
      </c>
      <c r="B13755" s="58" t="s">
        <v>20040</v>
      </c>
      <c r="C13755" s="58" t="s">
        <v>20050</v>
      </c>
      <c r="D13755" s="59"/>
      <c r="E13755" s="59"/>
      <c r="F13755" s="59"/>
      <c r="G13755" s="59"/>
      <c r="AB13755" s="59"/>
      <c r="AC13755" s="65" t="s">
        <v>20412</v>
      </c>
      <c r="AD13755" s="59"/>
      <c r="AE13755" s="59"/>
      <c r="AF13755" s="59"/>
      <c r="AG13755" s="59"/>
      <c r="AH13755" s="59"/>
      <c r="AI13755" s="59"/>
    </row>
    <row r="13756" spans="1:35" ht="31.5" thickBot="1" x14ac:dyDescent="0.4">
      <c r="A13756" s="58" t="s">
        <v>13525</v>
      </c>
      <c r="B13756" s="58" t="s">
        <v>20040</v>
      </c>
      <c r="C13756" s="58" t="s">
        <v>20050</v>
      </c>
      <c r="D13756" s="59"/>
      <c r="E13756" s="59"/>
      <c r="F13756" s="59"/>
      <c r="G13756" s="59"/>
      <c r="AB13756" s="59"/>
      <c r="AC13756" s="65" t="s">
        <v>20412</v>
      </c>
      <c r="AD13756" s="59"/>
      <c r="AE13756" s="59"/>
      <c r="AF13756" s="59"/>
      <c r="AG13756" s="59"/>
      <c r="AH13756" s="59"/>
      <c r="AI13756" s="59"/>
    </row>
    <row r="13757" spans="1:35" ht="31.5" thickBot="1" x14ac:dyDescent="0.4">
      <c r="A13757" s="58" t="s">
        <v>13526</v>
      </c>
      <c r="B13757" s="58" t="s">
        <v>20041</v>
      </c>
      <c r="C13757" s="58" t="s">
        <v>20050</v>
      </c>
      <c r="D13757" s="59"/>
      <c r="E13757" s="59"/>
      <c r="F13757" s="59"/>
      <c r="G13757" s="59"/>
      <c r="AB13757" s="62" t="s">
        <v>20410</v>
      </c>
      <c r="AC13757" s="65" t="s">
        <v>20412</v>
      </c>
      <c r="AD13757" s="59"/>
      <c r="AE13757" s="59"/>
      <c r="AF13757" s="59"/>
      <c r="AG13757" s="59"/>
      <c r="AH13757" s="59"/>
      <c r="AI13757" s="59"/>
    </row>
    <row r="13758" spans="1:35" ht="31.5" thickBot="1" x14ac:dyDescent="0.4">
      <c r="A13758" s="58" t="s">
        <v>13527</v>
      </c>
      <c r="B13758" s="58" t="s">
        <v>20041</v>
      </c>
      <c r="C13758" s="58" t="s">
        <v>20050</v>
      </c>
      <c r="D13758" s="59"/>
      <c r="E13758" s="59"/>
      <c r="F13758" s="59"/>
      <c r="G13758" s="59"/>
      <c r="AB13758" s="59"/>
      <c r="AC13758" s="65" t="s">
        <v>20412</v>
      </c>
      <c r="AD13758" s="59"/>
      <c r="AE13758" s="59"/>
      <c r="AF13758" s="59"/>
      <c r="AG13758" s="59"/>
      <c r="AH13758" s="59"/>
      <c r="AI13758" s="59"/>
    </row>
    <row r="13759" spans="1:35" ht="31.5" thickBot="1" x14ac:dyDescent="0.4">
      <c r="A13759" s="58" t="s">
        <v>13528</v>
      </c>
      <c r="B13759" s="58" t="s">
        <v>20042</v>
      </c>
      <c r="C13759" s="58" t="s">
        <v>20050</v>
      </c>
      <c r="D13759" s="59"/>
      <c r="E13759" s="59"/>
      <c r="F13759" s="59"/>
      <c r="G13759" s="59"/>
      <c r="AB13759" s="62" t="s">
        <v>20410</v>
      </c>
      <c r="AC13759" s="65" t="s">
        <v>20412</v>
      </c>
      <c r="AD13759" s="59"/>
      <c r="AE13759" s="59"/>
      <c r="AF13759" s="59"/>
      <c r="AG13759" s="59"/>
      <c r="AH13759" s="59"/>
      <c r="AI13759" s="59"/>
    </row>
    <row r="13760" spans="1:35" ht="31.5" thickBot="1" x14ac:dyDescent="0.4">
      <c r="A13760" s="58" t="s">
        <v>13529</v>
      </c>
      <c r="B13760" s="58" t="s">
        <v>20042</v>
      </c>
      <c r="C13760" s="58" t="s">
        <v>20050</v>
      </c>
      <c r="D13760" s="59"/>
      <c r="E13760" s="59"/>
      <c r="F13760" s="59"/>
      <c r="G13760" s="59"/>
      <c r="AB13760" s="62" t="s">
        <v>20410</v>
      </c>
      <c r="AC13760" s="65" t="s">
        <v>20412</v>
      </c>
      <c r="AD13760" s="59"/>
      <c r="AE13760" s="59"/>
      <c r="AF13760" s="59"/>
      <c r="AG13760" s="59"/>
      <c r="AH13760" s="59"/>
      <c r="AI13760" s="59"/>
    </row>
    <row r="13761" spans="1:35" ht="31.5" thickBot="1" x14ac:dyDescent="0.4">
      <c r="A13761" s="58" t="s">
        <v>13530</v>
      </c>
      <c r="B13761" s="58" t="s">
        <v>20043</v>
      </c>
      <c r="C13761" s="58" t="s">
        <v>20050</v>
      </c>
      <c r="D13761" s="59"/>
      <c r="E13761" s="59"/>
      <c r="F13761" s="59"/>
      <c r="G13761" s="59"/>
      <c r="AB13761" s="62" t="s">
        <v>20410</v>
      </c>
      <c r="AC13761" s="65" t="s">
        <v>20412</v>
      </c>
      <c r="AD13761" s="59"/>
      <c r="AE13761" s="59"/>
      <c r="AF13761" s="59"/>
      <c r="AG13761" s="59"/>
      <c r="AH13761" s="59"/>
      <c r="AI13761" s="59"/>
    </row>
    <row r="13762" spans="1:35" ht="31.5" thickBot="1" x14ac:dyDescent="0.4">
      <c r="A13762" s="58" t="s">
        <v>13531</v>
      </c>
      <c r="B13762" s="58" t="s">
        <v>20043</v>
      </c>
      <c r="C13762" s="58" t="s">
        <v>20050</v>
      </c>
      <c r="D13762" s="59"/>
      <c r="E13762" s="59"/>
      <c r="F13762" s="59"/>
      <c r="G13762" s="59"/>
      <c r="AB13762" s="62" t="s">
        <v>20410</v>
      </c>
      <c r="AC13762" s="65" t="s">
        <v>20412</v>
      </c>
      <c r="AD13762" s="59"/>
      <c r="AE13762" s="59"/>
      <c r="AF13762" s="59"/>
      <c r="AG13762" s="59"/>
      <c r="AH13762" s="59"/>
      <c r="AI13762" s="59"/>
    </row>
    <row r="13763" spans="1:35" ht="31.5" thickBot="1" x14ac:dyDescent="0.4">
      <c r="A13763" s="58" t="s">
        <v>13532</v>
      </c>
      <c r="B13763" s="58" t="s">
        <v>20044</v>
      </c>
      <c r="C13763" s="58" t="s">
        <v>20050</v>
      </c>
      <c r="D13763" s="59"/>
      <c r="E13763" s="59"/>
      <c r="F13763" s="59"/>
      <c r="G13763" s="59"/>
      <c r="AB13763" s="62" t="s">
        <v>20410</v>
      </c>
      <c r="AC13763" s="65" t="s">
        <v>20412</v>
      </c>
      <c r="AD13763" s="59"/>
      <c r="AE13763" s="59"/>
      <c r="AF13763" s="59"/>
      <c r="AG13763" s="59"/>
      <c r="AH13763" s="59"/>
      <c r="AI13763" s="59"/>
    </row>
    <row r="13764" spans="1:35" ht="31.5" thickBot="1" x14ac:dyDescent="0.4">
      <c r="A13764" s="58" t="s">
        <v>13533</v>
      </c>
      <c r="B13764" s="58" t="s">
        <v>20044</v>
      </c>
      <c r="C13764" s="58" t="s">
        <v>20050</v>
      </c>
      <c r="D13764" s="59"/>
      <c r="E13764" s="59"/>
      <c r="F13764" s="59"/>
      <c r="G13764" s="59"/>
      <c r="AB13764" s="62" t="s">
        <v>20410</v>
      </c>
      <c r="AC13764" s="65" t="s">
        <v>20412</v>
      </c>
      <c r="AD13764" s="59"/>
      <c r="AE13764" s="59"/>
      <c r="AF13764" s="59"/>
      <c r="AG13764" s="59"/>
      <c r="AH13764" s="59"/>
      <c r="AI13764" s="59"/>
    </row>
    <row r="13765" spans="1:35" ht="31.5" thickBot="1" x14ac:dyDescent="0.4">
      <c r="A13765" s="58" t="s">
        <v>13534</v>
      </c>
      <c r="B13765" s="58" t="s">
        <v>20045</v>
      </c>
      <c r="C13765" s="58" t="s">
        <v>20050</v>
      </c>
      <c r="D13765" s="59"/>
      <c r="E13765" s="59"/>
      <c r="F13765" s="59"/>
      <c r="G13765" s="59"/>
      <c r="AB13765" s="62" t="s">
        <v>20410</v>
      </c>
      <c r="AC13765" s="65" t="s">
        <v>20412</v>
      </c>
      <c r="AD13765" s="59"/>
      <c r="AE13765" s="59"/>
      <c r="AF13765" s="59"/>
      <c r="AG13765" s="59"/>
      <c r="AH13765" s="59"/>
      <c r="AI13765" s="59"/>
    </row>
    <row r="13766" spans="1:35" ht="31.5" thickBot="1" x14ac:dyDescent="0.4">
      <c r="A13766" s="58" t="s">
        <v>13535</v>
      </c>
      <c r="B13766" s="58" t="s">
        <v>20046</v>
      </c>
      <c r="C13766" s="58" t="s">
        <v>20050</v>
      </c>
      <c r="D13766" s="59"/>
      <c r="E13766" s="59"/>
      <c r="F13766" s="59"/>
      <c r="G13766" s="59"/>
      <c r="AB13766" s="59"/>
      <c r="AC13766" s="65" t="s">
        <v>20412</v>
      </c>
      <c r="AD13766" s="59"/>
      <c r="AE13766" s="59"/>
      <c r="AF13766" s="59"/>
      <c r="AG13766" s="59"/>
      <c r="AH13766" s="59"/>
      <c r="AI13766" s="59"/>
    </row>
    <row r="13767" spans="1:35" ht="31.5" thickBot="1" x14ac:dyDescent="0.4">
      <c r="A13767" s="58" t="s">
        <v>13536</v>
      </c>
      <c r="B13767" s="58" t="s">
        <v>20046</v>
      </c>
      <c r="C13767" s="58" t="s">
        <v>20050</v>
      </c>
      <c r="D13767" s="59"/>
      <c r="E13767" s="59"/>
      <c r="F13767" s="59"/>
      <c r="G13767" s="59"/>
      <c r="AB13767" s="59"/>
      <c r="AC13767" s="65" t="s">
        <v>20412</v>
      </c>
      <c r="AD13767" s="59"/>
      <c r="AE13767" s="59"/>
      <c r="AF13767" s="59"/>
      <c r="AG13767" s="59"/>
      <c r="AH13767" s="59"/>
      <c r="AI13767" s="59"/>
    </row>
    <row r="13768" spans="1:35" ht="31.5" thickBot="1" x14ac:dyDescent="0.4">
      <c r="A13768" s="58" t="s">
        <v>13537</v>
      </c>
      <c r="B13768" s="58" t="s">
        <v>20046</v>
      </c>
      <c r="C13768" s="58" t="s">
        <v>20050</v>
      </c>
      <c r="D13768" s="59"/>
      <c r="E13768" s="59"/>
      <c r="F13768" s="59"/>
      <c r="G13768" s="59"/>
      <c r="AB13768" s="59"/>
      <c r="AC13768" s="65" t="s">
        <v>20412</v>
      </c>
      <c r="AD13768" s="59"/>
      <c r="AE13768" s="59"/>
      <c r="AF13768" s="59"/>
      <c r="AG13768" s="59"/>
      <c r="AH13768" s="59"/>
      <c r="AI13768" s="59"/>
    </row>
    <row r="13769" spans="1:35" ht="31.5" thickBot="1" x14ac:dyDescent="0.4">
      <c r="A13769" s="58" t="s">
        <v>13538</v>
      </c>
      <c r="B13769" s="58" t="s">
        <v>20047</v>
      </c>
      <c r="C13769" s="58" t="s">
        <v>20050</v>
      </c>
      <c r="D13769" s="59"/>
      <c r="E13769" s="59"/>
      <c r="F13769" s="59"/>
      <c r="G13769" s="59"/>
      <c r="AB13769" s="59"/>
      <c r="AC13769" s="65" t="s">
        <v>20412</v>
      </c>
      <c r="AD13769" s="59"/>
      <c r="AE13769" s="59"/>
      <c r="AF13769" s="59"/>
      <c r="AG13769" s="59"/>
      <c r="AH13769" s="59"/>
      <c r="AI13769" s="59"/>
    </row>
    <row r="13770" spans="1:35" ht="31.5" thickBot="1" x14ac:dyDescent="0.4">
      <c r="A13770" s="58" t="s">
        <v>13539</v>
      </c>
      <c r="B13770" s="58" t="s">
        <v>20047</v>
      </c>
      <c r="C13770" s="58" t="s">
        <v>20050</v>
      </c>
      <c r="D13770" s="59"/>
      <c r="E13770" s="59"/>
      <c r="F13770" s="59"/>
      <c r="G13770" s="59"/>
      <c r="AB13770" s="59"/>
      <c r="AC13770" s="65" t="s">
        <v>20412</v>
      </c>
      <c r="AD13770" s="59"/>
      <c r="AE13770" s="59"/>
      <c r="AF13770" s="59"/>
      <c r="AG13770" s="59"/>
      <c r="AH13770" s="59"/>
      <c r="AI13770" s="59"/>
    </row>
    <row r="13771" spans="1:35" ht="31.5" thickBot="1" x14ac:dyDescent="0.4">
      <c r="A13771" s="58" t="s">
        <v>13540</v>
      </c>
      <c r="B13771" s="58" t="s">
        <v>20048</v>
      </c>
      <c r="C13771" s="58" t="s">
        <v>20050</v>
      </c>
      <c r="D13771" s="59"/>
      <c r="E13771" s="59"/>
      <c r="F13771" s="59"/>
      <c r="G13771" s="59"/>
      <c r="AB13771" s="62" t="s">
        <v>20410</v>
      </c>
      <c r="AC13771" s="65" t="s">
        <v>20412</v>
      </c>
      <c r="AD13771" s="59"/>
      <c r="AE13771" s="59"/>
      <c r="AF13771" s="59"/>
      <c r="AG13771" s="59"/>
      <c r="AH13771" s="59"/>
      <c r="AI13771" s="59"/>
    </row>
    <row r="13772" spans="1:35" ht="31.5" thickBot="1" x14ac:dyDescent="0.4">
      <c r="A13772" s="58" t="s">
        <v>13541</v>
      </c>
      <c r="B13772" s="58" t="s">
        <v>13604</v>
      </c>
      <c r="C13772" s="58" t="s">
        <v>20385</v>
      </c>
      <c r="D13772" s="58" t="s">
        <v>20050</v>
      </c>
      <c r="E13772" s="59"/>
      <c r="F13772" s="59"/>
      <c r="G13772" s="59"/>
      <c r="AB13772" s="62" t="s">
        <v>20410</v>
      </c>
      <c r="AC13772" s="65" t="s">
        <v>20412</v>
      </c>
      <c r="AD13772" s="59"/>
      <c r="AE13772" s="59"/>
      <c r="AF13772" s="59"/>
      <c r="AG13772" s="59"/>
      <c r="AH13772" s="59"/>
      <c r="AI13772" s="59"/>
    </row>
    <row r="13773" spans="1:35" ht="31.5" thickBot="1" x14ac:dyDescent="0.4">
      <c r="A13773" s="58" t="s">
        <v>13542</v>
      </c>
      <c r="B13773" s="58" t="s">
        <v>13604</v>
      </c>
      <c r="C13773" s="58" t="s">
        <v>20385</v>
      </c>
      <c r="D13773" s="58" t="s">
        <v>20050</v>
      </c>
      <c r="E13773" s="59"/>
      <c r="F13773" s="59"/>
      <c r="G13773" s="59"/>
      <c r="AB13773" s="59"/>
      <c r="AC13773" s="65" t="s">
        <v>20412</v>
      </c>
      <c r="AD13773" s="59"/>
      <c r="AE13773" s="59"/>
      <c r="AF13773" s="59"/>
      <c r="AG13773" s="59"/>
      <c r="AH13773" s="59"/>
      <c r="AI13773" s="59"/>
    </row>
    <row r="13774" spans="1:35" ht="31.5" thickBot="1" x14ac:dyDescent="0.4">
      <c r="A13774" s="58" t="s">
        <v>13543</v>
      </c>
      <c r="B13774" s="58" t="s">
        <v>13604</v>
      </c>
      <c r="C13774" s="58" t="s">
        <v>20385</v>
      </c>
      <c r="D13774" s="58" t="s">
        <v>20050</v>
      </c>
      <c r="E13774" s="59"/>
      <c r="F13774" s="59"/>
      <c r="G13774" s="59"/>
      <c r="AB13774" s="62" t="s">
        <v>20410</v>
      </c>
      <c r="AC13774" s="65" t="s">
        <v>20412</v>
      </c>
      <c r="AD13774" s="59"/>
      <c r="AE13774" s="59"/>
      <c r="AF13774" s="59"/>
      <c r="AG13774" s="59"/>
      <c r="AH13774" s="59"/>
      <c r="AI13774" s="59"/>
    </row>
    <row r="13775" spans="1:35" ht="31.5" thickBot="1" x14ac:dyDescent="0.4">
      <c r="A13775" s="58" t="s">
        <v>13544</v>
      </c>
      <c r="B13775" s="58" t="s">
        <v>13605</v>
      </c>
      <c r="C13775" s="58" t="s">
        <v>20385</v>
      </c>
      <c r="D13775" s="58" t="s">
        <v>20050</v>
      </c>
      <c r="E13775" s="59"/>
      <c r="F13775" s="59"/>
      <c r="G13775" s="59"/>
      <c r="AB13775" s="62" t="s">
        <v>20410</v>
      </c>
      <c r="AC13775" s="65" t="s">
        <v>20412</v>
      </c>
      <c r="AD13775" s="59"/>
      <c r="AE13775" s="59"/>
      <c r="AF13775" s="59"/>
      <c r="AG13775" s="59"/>
      <c r="AH13775" s="59"/>
      <c r="AI13775" s="59"/>
    </row>
    <row r="13776" spans="1:35" ht="31.5" thickBot="1" x14ac:dyDescent="0.4">
      <c r="A13776" s="58" t="s">
        <v>13545</v>
      </c>
      <c r="B13776" s="58" t="s">
        <v>13624</v>
      </c>
      <c r="C13776" s="58" t="s">
        <v>20385</v>
      </c>
      <c r="D13776" s="58" t="s">
        <v>20050</v>
      </c>
      <c r="E13776" s="59"/>
      <c r="F13776" s="59"/>
      <c r="G13776" s="59"/>
      <c r="AB13776" s="59"/>
      <c r="AC13776" s="65" t="s">
        <v>20412</v>
      </c>
      <c r="AD13776" s="59"/>
      <c r="AE13776" s="59"/>
      <c r="AF13776" s="59"/>
      <c r="AG13776" s="59"/>
      <c r="AH13776" s="59"/>
      <c r="AI13776" s="59"/>
    </row>
    <row r="13777" spans="1:35" ht="15" thickBot="1" x14ac:dyDescent="0.4">
      <c r="A13777" s="59"/>
      <c r="B13777" s="59"/>
      <c r="C13777" s="59"/>
      <c r="D13777" s="59"/>
      <c r="E13777" s="59"/>
      <c r="F13777" s="59"/>
      <c r="G13777" s="59"/>
      <c r="AB13777" s="59"/>
      <c r="AC13777" s="59"/>
      <c r="AD13777" s="59"/>
      <c r="AE13777" s="59"/>
      <c r="AF13777" s="59"/>
      <c r="AG13777" s="59"/>
      <c r="AH13777" s="59"/>
      <c r="AI13777" s="59"/>
    </row>
    <row r="13778" spans="1:35" ht="15" thickBot="1" x14ac:dyDescent="0.4">
      <c r="A13778" s="59"/>
      <c r="B13778" s="59"/>
      <c r="C13778" s="59"/>
      <c r="D13778" s="59"/>
      <c r="E13778" s="59"/>
      <c r="F13778" s="59"/>
      <c r="G13778" s="59"/>
      <c r="AB13778" s="59"/>
      <c r="AC13778" s="59"/>
      <c r="AD13778" s="59"/>
      <c r="AE13778" s="59"/>
      <c r="AF13778" s="59"/>
      <c r="AG13778" s="59"/>
      <c r="AH13778" s="59"/>
      <c r="AI13778" s="59"/>
    </row>
    <row r="13779" spans="1:35" ht="15" thickBot="1" x14ac:dyDescent="0.4">
      <c r="A13779" s="59"/>
      <c r="B13779" s="59"/>
      <c r="C13779" s="59"/>
      <c r="D13779" s="59"/>
      <c r="E13779" s="59"/>
      <c r="F13779" s="59"/>
      <c r="G13779" s="59"/>
      <c r="AB13779" s="59"/>
      <c r="AC13779" s="59"/>
      <c r="AD13779" s="59"/>
      <c r="AE13779" s="59"/>
      <c r="AF13779" s="59"/>
      <c r="AG13779" s="59"/>
      <c r="AH13779" s="59"/>
      <c r="AI13779" s="59"/>
    </row>
    <row r="13780" spans="1:35" ht="15" thickBot="1" x14ac:dyDescent="0.4">
      <c r="A13780" s="59"/>
      <c r="B13780" s="59"/>
      <c r="C13780" s="59"/>
      <c r="D13780" s="59"/>
      <c r="E13780" s="59"/>
      <c r="F13780" s="59"/>
      <c r="G13780" s="59"/>
      <c r="AB13780" s="59"/>
      <c r="AC13780" s="59"/>
      <c r="AD13780" s="59"/>
      <c r="AE13780" s="59"/>
      <c r="AF13780" s="59"/>
      <c r="AG13780" s="59"/>
      <c r="AH13780" s="59"/>
      <c r="AI13780" s="59"/>
    </row>
    <row r="13781" spans="1:35" ht="15" thickBot="1" x14ac:dyDescent="0.4">
      <c r="A13781" s="59"/>
      <c r="B13781" s="59"/>
      <c r="C13781" s="59"/>
      <c r="D13781" s="59"/>
      <c r="E13781" s="59"/>
      <c r="F13781" s="59"/>
      <c r="G13781" s="59"/>
      <c r="AB13781" s="59"/>
      <c r="AC13781" s="59"/>
      <c r="AD13781" s="59"/>
      <c r="AE13781" s="59"/>
      <c r="AF13781" s="59"/>
      <c r="AG13781" s="59"/>
      <c r="AH13781" s="59"/>
      <c r="AI13781" s="59"/>
    </row>
    <row r="13782" spans="1:35" ht="15" thickBot="1" x14ac:dyDescent="0.4">
      <c r="A13782" s="59"/>
      <c r="B13782" s="59"/>
      <c r="C13782" s="59"/>
      <c r="D13782" s="59"/>
      <c r="E13782" s="59"/>
      <c r="F13782" s="59"/>
      <c r="G13782" s="59"/>
      <c r="AB13782" s="59"/>
      <c r="AC13782" s="59"/>
      <c r="AD13782" s="59"/>
      <c r="AE13782" s="59"/>
      <c r="AF13782" s="59"/>
      <c r="AG13782" s="59"/>
      <c r="AH13782" s="59"/>
      <c r="AI13782" s="59"/>
    </row>
    <row r="13783" spans="1:35" ht="15" thickBot="1" x14ac:dyDescent="0.4">
      <c r="A13783" s="59"/>
      <c r="B13783" s="59"/>
      <c r="C13783" s="59"/>
      <c r="D13783" s="59"/>
      <c r="E13783" s="59"/>
      <c r="F13783" s="59"/>
      <c r="G13783" s="59"/>
      <c r="AB13783" s="59"/>
      <c r="AC13783" s="59"/>
      <c r="AD13783" s="59"/>
      <c r="AE13783" s="59"/>
      <c r="AF13783" s="59"/>
      <c r="AG13783" s="59"/>
      <c r="AH13783" s="59"/>
      <c r="AI13783" s="59"/>
    </row>
    <row r="13784" spans="1:35" ht="15" thickBot="1" x14ac:dyDescent="0.4">
      <c r="A13784" s="59"/>
      <c r="B13784" s="59"/>
      <c r="C13784" s="59"/>
      <c r="D13784" s="59"/>
      <c r="E13784" s="59"/>
      <c r="F13784" s="59"/>
      <c r="G13784" s="59"/>
      <c r="AB13784" s="59"/>
      <c r="AC13784" s="59"/>
      <c r="AD13784" s="59"/>
      <c r="AE13784" s="59"/>
      <c r="AF13784" s="59"/>
      <c r="AG13784" s="59"/>
      <c r="AH13784" s="59"/>
      <c r="AI13784" s="59"/>
    </row>
    <row r="13785" spans="1:35" ht="15" thickBot="1" x14ac:dyDescent="0.4">
      <c r="A13785" s="59"/>
      <c r="B13785" s="59"/>
      <c r="C13785" s="59"/>
      <c r="D13785" s="59"/>
      <c r="E13785" s="59"/>
      <c r="F13785" s="59"/>
      <c r="G13785" s="59"/>
      <c r="AB13785" s="59"/>
      <c r="AC13785" s="59"/>
      <c r="AD13785" s="59"/>
      <c r="AE13785" s="59"/>
      <c r="AF13785" s="59"/>
      <c r="AG13785" s="59"/>
      <c r="AH13785" s="59"/>
      <c r="AI13785" s="59"/>
    </row>
    <row r="13786" spans="1:35" ht="15" thickBot="1" x14ac:dyDescent="0.4">
      <c r="A13786" s="59"/>
      <c r="B13786" s="59"/>
      <c r="C13786" s="59"/>
      <c r="D13786" s="59"/>
      <c r="E13786" s="59"/>
      <c r="F13786" s="59"/>
      <c r="G13786" s="59"/>
      <c r="AB13786" s="59"/>
      <c r="AC13786" s="59"/>
      <c r="AD13786" s="59"/>
      <c r="AE13786" s="59"/>
      <c r="AF13786" s="59"/>
      <c r="AG13786" s="59"/>
      <c r="AH13786" s="59"/>
      <c r="AI13786" s="59"/>
    </row>
    <row r="13787" spans="1:35" ht="15" thickBot="1" x14ac:dyDescent="0.4">
      <c r="A13787" s="59"/>
      <c r="B13787" s="59"/>
      <c r="C13787" s="59"/>
      <c r="D13787" s="59"/>
      <c r="E13787" s="59"/>
      <c r="F13787" s="59"/>
      <c r="G13787" s="59"/>
      <c r="AB13787" s="59"/>
      <c r="AC13787" s="59"/>
      <c r="AD13787" s="59"/>
      <c r="AE13787" s="59"/>
      <c r="AF13787" s="59"/>
      <c r="AG13787" s="59"/>
      <c r="AH13787" s="59"/>
      <c r="AI13787" s="59"/>
    </row>
    <row r="13788" spans="1:35" ht="15" thickBot="1" x14ac:dyDescent="0.4">
      <c r="A13788" s="59"/>
      <c r="B13788" s="59"/>
      <c r="C13788" s="59"/>
      <c r="D13788" s="59"/>
      <c r="E13788" s="59"/>
      <c r="F13788" s="59"/>
      <c r="G13788" s="59"/>
      <c r="AB13788" s="59"/>
      <c r="AC13788" s="59"/>
      <c r="AD13788" s="59"/>
      <c r="AE13788" s="59"/>
      <c r="AF13788" s="59"/>
      <c r="AG13788" s="59"/>
      <c r="AH13788" s="59"/>
      <c r="AI13788" s="59"/>
    </row>
    <row r="13789" spans="1:35" ht="15" thickBot="1" x14ac:dyDescent="0.4">
      <c r="A13789" s="59"/>
      <c r="B13789" s="59"/>
      <c r="C13789" s="59"/>
      <c r="D13789" s="59"/>
      <c r="E13789" s="59"/>
      <c r="F13789" s="59"/>
      <c r="G13789" s="59"/>
      <c r="AB13789" s="59"/>
      <c r="AC13789" s="59"/>
      <c r="AD13789" s="59"/>
      <c r="AE13789" s="59"/>
      <c r="AF13789" s="59"/>
      <c r="AG13789" s="59"/>
      <c r="AH13789" s="59"/>
      <c r="AI13789" s="59"/>
    </row>
    <row r="13790" spans="1:35" ht="15" thickBot="1" x14ac:dyDescent="0.4">
      <c r="A13790" s="59"/>
      <c r="B13790" s="59"/>
      <c r="C13790" s="59"/>
      <c r="D13790" s="59"/>
      <c r="E13790" s="59"/>
      <c r="F13790" s="59"/>
      <c r="G13790" s="59"/>
      <c r="AB13790" s="59"/>
      <c r="AC13790" s="59"/>
      <c r="AD13790" s="59"/>
      <c r="AE13790" s="59"/>
      <c r="AF13790" s="59"/>
      <c r="AG13790" s="59"/>
      <c r="AH13790" s="59"/>
      <c r="AI13790" s="59"/>
    </row>
    <row r="13791" spans="1:35" ht="15" thickBot="1" x14ac:dyDescent="0.4">
      <c r="A13791" s="59"/>
      <c r="B13791" s="59"/>
      <c r="C13791" s="59"/>
      <c r="D13791" s="59"/>
      <c r="E13791" s="59"/>
      <c r="F13791" s="59"/>
      <c r="G13791" s="59"/>
      <c r="AB13791" s="59"/>
      <c r="AC13791" s="59"/>
      <c r="AD13791" s="59"/>
      <c r="AE13791" s="59"/>
      <c r="AF13791" s="59"/>
      <c r="AG13791" s="59"/>
      <c r="AH13791" s="59"/>
      <c r="AI13791" s="59"/>
    </row>
    <row r="13792" spans="1:35" ht="15" thickBot="1" x14ac:dyDescent="0.4">
      <c r="A13792" s="59"/>
      <c r="B13792" s="59"/>
      <c r="C13792" s="59"/>
      <c r="D13792" s="59"/>
      <c r="E13792" s="59"/>
      <c r="F13792" s="59"/>
      <c r="G13792" s="59"/>
      <c r="AB13792" s="59"/>
      <c r="AC13792" s="59"/>
      <c r="AD13792" s="59"/>
      <c r="AE13792" s="59"/>
      <c r="AF13792" s="59"/>
      <c r="AG13792" s="59"/>
      <c r="AH13792" s="59"/>
      <c r="AI13792" s="59"/>
    </row>
    <row r="13793" spans="1:35" ht="15" thickBot="1" x14ac:dyDescent="0.4">
      <c r="A13793" s="59"/>
      <c r="B13793" s="59"/>
      <c r="C13793" s="59"/>
      <c r="D13793" s="59"/>
      <c r="E13793" s="59"/>
      <c r="F13793" s="59"/>
      <c r="G13793" s="59"/>
      <c r="AB13793" s="59"/>
      <c r="AC13793" s="59"/>
      <c r="AD13793" s="59"/>
      <c r="AE13793" s="59"/>
      <c r="AF13793" s="59"/>
      <c r="AG13793" s="59"/>
      <c r="AH13793" s="59"/>
      <c r="AI13793" s="59"/>
    </row>
    <row r="13794" spans="1:35" ht="15" thickBot="1" x14ac:dyDescent="0.4">
      <c r="A13794" s="59"/>
      <c r="B13794" s="59"/>
      <c r="C13794" s="59"/>
      <c r="D13794" s="59"/>
      <c r="E13794" s="59"/>
      <c r="F13794" s="59"/>
      <c r="G13794" s="59"/>
      <c r="AB13794" s="59"/>
      <c r="AC13794" s="59"/>
      <c r="AD13794" s="59"/>
      <c r="AE13794" s="59"/>
      <c r="AF13794" s="59"/>
      <c r="AG13794" s="59"/>
      <c r="AH13794" s="59"/>
      <c r="AI13794" s="59"/>
    </row>
    <row r="13795" spans="1:35" ht="15" thickBot="1" x14ac:dyDescent="0.4">
      <c r="A13795" s="59"/>
      <c r="B13795" s="59"/>
      <c r="C13795" s="59"/>
      <c r="D13795" s="59"/>
      <c r="E13795" s="59"/>
      <c r="F13795" s="59"/>
      <c r="G13795" s="59"/>
      <c r="AB13795" s="59"/>
      <c r="AC13795" s="59"/>
      <c r="AD13795" s="59"/>
      <c r="AE13795" s="59"/>
      <c r="AF13795" s="59"/>
      <c r="AG13795" s="59"/>
      <c r="AH13795" s="59"/>
      <c r="AI13795" s="59"/>
    </row>
    <row r="13796" spans="1:35" ht="15" thickBot="1" x14ac:dyDescent="0.4">
      <c r="A13796" s="59"/>
      <c r="B13796" s="59"/>
      <c r="C13796" s="59"/>
      <c r="D13796" s="59"/>
      <c r="E13796" s="59"/>
      <c r="F13796" s="59"/>
      <c r="G13796" s="59"/>
      <c r="AB13796" s="59"/>
      <c r="AC13796" s="59"/>
      <c r="AD13796" s="59"/>
      <c r="AE13796" s="59"/>
      <c r="AF13796" s="59"/>
      <c r="AG13796" s="59"/>
      <c r="AH13796" s="59"/>
      <c r="AI13796" s="59"/>
    </row>
    <row r="13797" spans="1:35" ht="15" thickBot="1" x14ac:dyDescent="0.4">
      <c r="A13797" s="59"/>
      <c r="B13797" s="59"/>
      <c r="C13797" s="59"/>
      <c r="D13797" s="59"/>
      <c r="E13797" s="59"/>
      <c r="F13797" s="59"/>
      <c r="G13797" s="59"/>
      <c r="AB13797" s="59"/>
      <c r="AC13797" s="59"/>
      <c r="AD13797" s="59"/>
      <c r="AE13797" s="59"/>
      <c r="AF13797" s="59"/>
      <c r="AG13797" s="59"/>
      <c r="AH13797" s="59"/>
      <c r="AI13797" s="59"/>
    </row>
    <row r="13798" spans="1:35" ht="15" thickBot="1" x14ac:dyDescent="0.4">
      <c r="A13798" s="59"/>
      <c r="B13798" s="59"/>
      <c r="C13798" s="59"/>
      <c r="D13798" s="59"/>
      <c r="E13798" s="59"/>
      <c r="F13798" s="59"/>
      <c r="G13798" s="59"/>
      <c r="AB13798" s="59"/>
      <c r="AC13798" s="59"/>
      <c r="AD13798" s="59"/>
      <c r="AE13798" s="59"/>
      <c r="AF13798" s="59"/>
      <c r="AG13798" s="59"/>
      <c r="AH13798" s="59"/>
      <c r="AI13798" s="59"/>
    </row>
    <row r="13799" spans="1:35" ht="15" thickBot="1" x14ac:dyDescent="0.4">
      <c r="A13799" s="59"/>
      <c r="B13799" s="59"/>
      <c r="C13799" s="59"/>
      <c r="D13799" s="59"/>
      <c r="E13799" s="59"/>
      <c r="F13799" s="59"/>
      <c r="G13799" s="59"/>
      <c r="AB13799" s="59"/>
      <c r="AC13799" s="59"/>
      <c r="AD13799" s="59"/>
      <c r="AE13799" s="59"/>
      <c r="AF13799" s="59"/>
      <c r="AG13799" s="59"/>
      <c r="AH13799" s="59"/>
      <c r="AI13799" s="59"/>
    </row>
    <row r="13800" spans="1:35" ht="15" thickBot="1" x14ac:dyDescent="0.4">
      <c r="A13800" s="59"/>
      <c r="B13800" s="59"/>
      <c r="C13800" s="59"/>
      <c r="D13800" s="59"/>
      <c r="E13800" s="59"/>
      <c r="F13800" s="59"/>
      <c r="G13800" s="59"/>
      <c r="AB13800" s="59"/>
      <c r="AC13800" s="59"/>
      <c r="AD13800" s="59"/>
      <c r="AE13800" s="59"/>
      <c r="AF13800" s="59"/>
      <c r="AG13800" s="59"/>
      <c r="AH13800" s="59"/>
      <c r="AI13800" s="59"/>
    </row>
    <row r="13801" spans="1:35" ht="15" thickBot="1" x14ac:dyDescent="0.4">
      <c r="A13801" s="59"/>
      <c r="B13801" s="59"/>
      <c r="C13801" s="59"/>
      <c r="D13801" s="59"/>
      <c r="E13801" s="59"/>
      <c r="F13801" s="59"/>
      <c r="G13801" s="59"/>
      <c r="AB13801" s="59"/>
      <c r="AC13801" s="59"/>
      <c r="AD13801" s="59"/>
      <c r="AE13801" s="59"/>
      <c r="AF13801" s="59"/>
      <c r="AG13801" s="59"/>
      <c r="AH13801" s="59"/>
      <c r="AI13801" s="59"/>
    </row>
    <row r="13802" spans="1:35" ht="15" thickBot="1" x14ac:dyDescent="0.4">
      <c r="A13802" s="59"/>
      <c r="B13802" s="59"/>
      <c r="C13802" s="59"/>
      <c r="D13802" s="59"/>
      <c r="E13802" s="59"/>
      <c r="F13802" s="59"/>
      <c r="G13802" s="59"/>
      <c r="AB13802" s="59"/>
      <c r="AC13802" s="59"/>
      <c r="AD13802" s="59"/>
      <c r="AE13802" s="59"/>
      <c r="AF13802" s="59"/>
      <c r="AG13802" s="59"/>
      <c r="AH13802" s="59"/>
      <c r="AI13802" s="59"/>
    </row>
    <row r="13803" spans="1:35" ht="15" thickBot="1" x14ac:dyDescent="0.4">
      <c r="A13803" s="59"/>
      <c r="B13803" s="59"/>
      <c r="C13803" s="59"/>
      <c r="D13803" s="59"/>
      <c r="E13803" s="59"/>
      <c r="F13803" s="59"/>
      <c r="G13803" s="59"/>
      <c r="AB13803" s="59"/>
      <c r="AC13803" s="59"/>
      <c r="AD13803" s="59"/>
      <c r="AE13803" s="59"/>
      <c r="AF13803" s="59"/>
      <c r="AG13803" s="59"/>
      <c r="AH13803" s="59"/>
      <c r="AI13803" s="59"/>
    </row>
    <row r="13804" spans="1:35" ht="15" thickBot="1" x14ac:dyDescent="0.4">
      <c r="A13804" s="59"/>
      <c r="B13804" s="59"/>
      <c r="C13804" s="59"/>
      <c r="D13804" s="59"/>
      <c r="E13804" s="59"/>
      <c r="F13804" s="59"/>
      <c r="G13804" s="59"/>
      <c r="AB13804" s="59"/>
      <c r="AC13804" s="59"/>
      <c r="AD13804" s="59"/>
      <c r="AE13804" s="59"/>
      <c r="AF13804" s="59"/>
      <c r="AG13804" s="59"/>
      <c r="AH13804" s="59"/>
      <c r="AI13804" s="59"/>
    </row>
    <row r="13805" spans="1:35" ht="15" thickBot="1" x14ac:dyDescent="0.4">
      <c r="A13805" s="59"/>
      <c r="B13805" s="59"/>
      <c r="C13805" s="59"/>
      <c r="D13805" s="59"/>
      <c r="E13805" s="59"/>
      <c r="F13805" s="59"/>
      <c r="G13805" s="59"/>
      <c r="AB13805" s="59"/>
      <c r="AC13805" s="59"/>
      <c r="AD13805" s="59"/>
      <c r="AE13805" s="59"/>
      <c r="AF13805" s="59"/>
      <c r="AG13805" s="59"/>
      <c r="AH13805" s="59"/>
      <c r="AI13805" s="59"/>
    </row>
    <row r="13806" spans="1:35" ht="15" thickBot="1" x14ac:dyDescent="0.4">
      <c r="A13806" s="59"/>
      <c r="B13806" s="59"/>
      <c r="C13806" s="59"/>
      <c r="D13806" s="59"/>
      <c r="E13806" s="59"/>
      <c r="F13806" s="59"/>
      <c r="G13806" s="59"/>
      <c r="AB13806" s="59"/>
      <c r="AC13806" s="59"/>
      <c r="AD13806" s="59"/>
      <c r="AE13806" s="59"/>
      <c r="AF13806" s="59"/>
      <c r="AG13806" s="59"/>
      <c r="AH13806" s="59"/>
      <c r="AI13806" s="59"/>
    </row>
    <row r="13807" spans="1:35" ht="15" thickBot="1" x14ac:dyDescent="0.4">
      <c r="A13807" s="59"/>
      <c r="B13807" s="59"/>
      <c r="C13807" s="59"/>
      <c r="D13807" s="59"/>
      <c r="E13807" s="59"/>
      <c r="F13807" s="59"/>
      <c r="G13807" s="59"/>
      <c r="AB13807" s="59"/>
      <c r="AC13807" s="59"/>
      <c r="AD13807" s="59"/>
      <c r="AE13807" s="59"/>
      <c r="AF13807" s="59"/>
      <c r="AG13807" s="59"/>
      <c r="AH13807" s="59"/>
      <c r="AI13807" s="59"/>
    </row>
    <row r="13808" spans="1:35" ht="15" thickBot="1" x14ac:dyDescent="0.4">
      <c r="A13808" s="59"/>
      <c r="B13808" s="59"/>
      <c r="C13808" s="59"/>
      <c r="D13808" s="59"/>
      <c r="E13808" s="59"/>
      <c r="F13808" s="59"/>
      <c r="G13808" s="59"/>
      <c r="AB13808" s="59"/>
      <c r="AC13808" s="59"/>
      <c r="AD13808" s="59"/>
      <c r="AE13808" s="59"/>
      <c r="AF13808" s="59"/>
      <c r="AG13808" s="59"/>
      <c r="AH13808" s="59"/>
      <c r="AI13808" s="59"/>
    </row>
    <row r="13809" spans="1:35" ht="15" thickBot="1" x14ac:dyDescent="0.4">
      <c r="A13809" s="59"/>
      <c r="B13809" s="59"/>
      <c r="C13809" s="59"/>
      <c r="D13809" s="59"/>
      <c r="E13809" s="59"/>
      <c r="F13809" s="59"/>
      <c r="G13809" s="59"/>
      <c r="AB13809" s="59"/>
      <c r="AC13809" s="59"/>
      <c r="AD13809" s="59"/>
      <c r="AE13809" s="59"/>
      <c r="AF13809" s="59"/>
      <c r="AG13809" s="59"/>
      <c r="AH13809" s="59"/>
      <c r="AI13809" s="59"/>
    </row>
    <row r="13810" spans="1:35" ht="15" thickBot="1" x14ac:dyDescent="0.4">
      <c r="A13810" s="59"/>
      <c r="B13810" s="59"/>
      <c r="C13810" s="59"/>
      <c r="D13810" s="59"/>
      <c r="E13810" s="59"/>
      <c r="F13810" s="59"/>
      <c r="G13810" s="59"/>
      <c r="AB13810" s="59"/>
      <c r="AC13810" s="59"/>
      <c r="AD13810" s="59"/>
      <c r="AE13810" s="59"/>
      <c r="AF13810" s="59"/>
      <c r="AG13810" s="59"/>
      <c r="AH13810" s="59"/>
      <c r="AI13810" s="59"/>
    </row>
    <row r="13811" spans="1:35" ht="15" thickBot="1" x14ac:dyDescent="0.4">
      <c r="A13811" s="59"/>
      <c r="B13811" s="59"/>
      <c r="C13811" s="59"/>
      <c r="D13811" s="59"/>
      <c r="E13811" s="59"/>
      <c r="F13811" s="59"/>
      <c r="G13811" s="59"/>
      <c r="AB13811" s="59"/>
      <c r="AC13811" s="59"/>
      <c r="AD13811" s="59"/>
      <c r="AE13811" s="59"/>
      <c r="AF13811" s="59"/>
      <c r="AG13811" s="59"/>
      <c r="AH13811" s="59"/>
      <c r="AI13811" s="59"/>
    </row>
    <row r="13812" spans="1:35" ht="15" thickBot="1" x14ac:dyDescent="0.4">
      <c r="A13812" s="59"/>
      <c r="B13812" s="59"/>
      <c r="C13812" s="59"/>
      <c r="D13812" s="59"/>
      <c r="E13812" s="59"/>
      <c r="F13812" s="59"/>
      <c r="G13812" s="59"/>
      <c r="AB13812" s="59"/>
      <c r="AC13812" s="59"/>
      <c r="AD13812" s="59"/>
      <c r="AE13812" s="59"/>
      <c r="AF13812" s="59"/>
      <c r="AG13812" s="59"/>
      <c r="AH13812" s="59"/>
      <c r="AI13812" s="59"/>
    </row>
    <row r="13813" spans="1:35" ht="15" thickBot="1" x14ac:dyDescent="0.4">
      <c r="A13813" s="59"/>
      <c r="B13813" s="59"/>
      <c r="C13813" s="59"/>
      <c r="D13813" s="59"/>
      <c r="E13813" s="59"/>
      <c r="F13813" s="59"/>
      <c r="G13813" s="59"/>
      <c r="AB13813" s="59"/>
      <c r="AC13813" s="59"/>
      <c r="AD13813" s="59"/>
      <c r="AE13813" s="59"/>
      <c r="AF13813" s="59"/>
      <c r="AG13813" s="59"/>
      <c r="AH13813" s="59"/>
      <c r="AI13813" s="59"/>
    </row>
    <row r="13814" spans="1:35" ht="15" thickBot="1" x14ac:dyDescent="0.4">
      <c r="A13814" s="59"/>
      <c r="B13814" s="59"/>
      <c r="C13814" s="59"/>
      <c r="D13814" s="59"/>
      <c r="E13814" s="59"/>
      <c r="F13814" s="59"/>
      <c r="G13814" s="59"/>
      <c r="AB13814" s="59"/>
      <c r="AC13814" s="59"/>
      <c r="AD13814" s="59"/>
      <c r="AE13814" s="59"/>
      <c r="AF13814" s="59"/>
      <c r="AG13814" s="59"/>
      <c r="AH13814" s="59"/>
      <c r="AI13814" s="59"/>
    </row>
    <row r="13815" spans="1:35" ht="15" thickBot="1" x14ac:dyDescent="0.4">
      <c r="A13815" s="59"/>
      <c r="B13815" s="59"/>
      <c r="C13815" s="59"/>
      <c r="D13815" s="59"/>
      <c r="E13815" s="59"/>
      <c r="F13815" s="59"/>
      <c r="G13815" s="59"/>
      <c r="AB13815" s="59"/>
      <c r="AC13815" s="59"/>
      <c r="AD13815" s="59"/>
      <c r="AE13815" s="59"/>
      <c r="AF13815" s="59"/>
      <c r="AG13815" s="59"/>
      <c r="AH13815" s="59"/>
      <c r="AI13815" s="59"/>
    </row>
    <row r="13816" spans="1:35" ht="15" thickBot="1" x14ac:dyDescent="0.4">
      <c r="A13816" s="59"/>
      <c r="B13816" s="59"/>
      <c r="C13816" s="59"/>
      <c r="D13816" s="59"/>
      <c r="E13816" s="59"/>
      <c r="F13816" s="59"/>
      <c r="G13816" s="59"/>
      <c r="AB13816" s="59"/>
      <c r="AC13816" s="59"/>
      <c r="AD13816" s="59"/>
      <c r="AE13816" s="59"/>
      <c r="AF13816" s="59"/>
      <c r="AG13816" s="59"/>
      <c r="AH13816" s="59"/>
      <c r="AI13816" s="59"/>
    </row>
    <row r="13817" spans="1:35" ht="15" thickBot="1" x14ac:dyDescent="0.4">
      <c r="A13817" s="59"/>
      <c r="B13817" s="59"/>
      <c r="C13817" s="59"/>
      <c r="D13817" s="59"/>
      <c r="E13817" s="59"/>
      <c r="F13817" s="59"/>
      <c r="G13817" s="59"/>
      <c r="AB13817" s="59"/>
      <c r="AC13817" s="59"/>
      <c r="AD13817" s="59"/>
      <c r="AE13817" s="59"/>
      <c r="AF13817" s="59"/>
      <c r="AG13817" s="59"/>
      <c r="AH13817" s="59"/>
      <c r="AI13817" s="59"/>
    </row>
    <row r="13818" spans="1:35" ht="15" thickBot="1" x14ac:dyDescent="0.4">
      <c r="A13818" s="59"/>
      <c r="B13818" s="59"/>
      <c r="C13818" s="59"/>
      <c r="D13818" s="59"/>
      <c r="E13818" s="59"/>
      <c r="F13818" s="59"/>
      <c r="G13818" s="59"/>
      <c r="AB13818" s="59"/>
      <c r="AC13818" s="59"/>
      <c r="AD13818" s="59"/>
      <c r="AE13818" s="59"/>
      <c r="AF13818" s="59"/>
      <c r="AG13818" s="59"/>
      <c r="AH13818" s="59"/>
      <c r="AI13818" s="59"/>
    </row>
    <row r="13819" spans="1:35" ht="15" thickBot="1" x14ac:dyDescent="0.4">
      <c r="A13819" s="59"/>
      <c r="B13819" s="59"/>
      <c r="C13819" s="59"/>
      <c r="D13819" s="59"/>
      <c r="E13819" s="59"/>
      <c r="F13819" s="59"/>
      <c r="G13819" s="59"/>
      <c r="AB13819" s="59"/>
      <c r="AC13819" s="59"/>
      <c r="AD13819" s="59"/>
      <c r="AE13819" s="59"/>
      <c r="AF13819" s="59"/>
      <c r="AG13819" s="59"/>
      <c r="AH13819" s="59"/>
      <c r="AI13819" s="59"/>
    </row>
    <row r="13820" spans="1:35" ht="15" thickBot="1" x14ac:dyDescent="0.4">
      <c r="A13820" s="59"/>
      <c r="B13820" s="59"/>
      <c r="C13820" s="59"/>
      <c r="D13820" s="59"/>
      <c r="E13820" s="59"/>
      <c r="F13820" s="59"/>
      <c r="G13820" s="59"/>
      <c r="AB13820" s="59"/>
      <c r="AC13820" s="59"/>
      <c r="AD13820" s="59"/>
      <c r="AE13820" s="59"/>
      <c r="AF13820" s="59"/>
      <c r="AG13820" s="59"/>
      <c r="AH13820" s="59"/>
      <c r="AI13820" s="59"/>
    </row>
    <row r="13821" spans="1:35" ht="15" thickBot="1" x14ac:dyDescent="0.4">
      <c r="A13821" s="59"/>
      <c r="B13821" s="59"/>
      <c r="C13821" s="59"/>
      <c r="D13821" s="59"/>
      <c r="E13821" s="59"/>
      <c r="F13821" s="59"/>
      <c r="G13821" s="59"/>
      <c r="AB13821" s="59"/>
      <c r="AC13821" s="59"/>
      <c r="AD13821" s="59"/>
      <c r="AE13821" s="59"/>
      <c r="AF13821" s="59"/>
      <c r="AG13821" s="59"/>
      <c r="AH13821" s="59"/>
      <c r="AI13821" s="59"/>
    </row>
    <row r="13822" spans="1:35" ht="15" thickBot="1" x14ac:dyDescent="0.4">
      <c r="A13822" s="59"/>
      <c r="B13822" s="59"/>
      <c r="C13822" s="59"/>
      <c r="D13822" s="59"/>
      <c r="E13822" s="59"/>
      <c r="F13822" s="59"/>
      <c r="G13822" s="59"/>
      <c r="AB13822" s="59"/>
      <c r="AC13822" s="59"/>
      <c r="AD13822" s="59"/>
      <c r="AE13822" s="59"/>
      <c r="AF13822" s="59"/>
      <c r="AG13822" s="59"/>
      <c r="AH13822" s="59"/>
      <c r="AI13822" s="59"/>
    </row>
    <row r="13823" spans="1:35" ht="15" thickBot="1" x14ac:dyDescent="0.4">
      <c r="A13823" s="59"/>
      <c r="B13823" s="59"/>
      <c r="C13823" s="59"/>
      <c r="D13823" s="59"/>
      <c r="E13823" s="59"/>
      <c r="F13823" s="59"/>
      <c r="G13823" s="59"/>
      <c r="AB13823" s="59"/>
      <c r="AC13823" s="59"/>
      <c r="AD13823" s="59"/>
      <c r="AE13823" s="59"/>
      <c r="AF13823" s="59"/>
      <c r="AG13823" s="59"/>
      <c r="AH13823" s="59"/>
      <c r="AI13823" s="59"/>
    </row>
    <row r="13824" spans="1:35" ht="15" thickBot="1" x14ac:dyDescent="0.4">
      <c r="A13824" s="59"/>
      <c r="B13824" s="59"/>
      <c r="C13824" s="59"/>
      <c r="D13824" s="59"/>
      <c r="E13824" s="59"/>
      <c r="F13824" s="59"/>
      <c r="G13824" s="59"/>
      <c r="AB13824" s="59"/>
      <c r="AC13824" s="59"/>
      <c r="AD13824" s="59"/>
      <c r="AE13824" s="59"/>
      <c r="AF13824" s="59"/>
      <c r="AG13824" s="59"/>
      <c r="AH13824" s="59"/>
      <c r="AI13824" s="59"/>
    </row>
    <row r="13825" spans="1:35" ht="15" thickBot="1" x14ac:dyDescent="0.4">
      <c r="A13825" s="59"/>
      <c r="B13825" s="59"/>
      <c r="C13825" s="59"/>
      <c r="D13825" s="59"/>
      <c r="E13825" s="59"/>
      <c r="F13825" s="59"/>
      <c r="G13825" s="59"/>
      <c r="AB13825" s="59"/>
      <c r="AC13825" s="59"/>
      <c r="AD13825" s="59"/>
      <c r="AE13825" s="59"/>
      <c r="AF13825" s="59"/>
      <c r="AG13825" s="59"/>
      <c r="AH13825" s="59"/>
      <c r="AI13825" s="59"/>
    </row>
    <row r="13826" spans="1:35" ht="15" thickBot="1" x14ac:dyDescent="0.4">
      <c r="A13826" s="59"/>
      <c r="B13826" s="59"/>
      <c r="C13826" s="59"/>
      <c r="D13826" s="59"/>
      <c r="E13826" s="59"/>
      <c r="F13826" s="59"/>
      <c r="G13826" s="59"/>
      <c r="AB13826" s="59"/>
      <c r="AC13826" s="59"/>
      <c r="AD13826" s="59"/>
      <c r="AE13826" s="59"/>
      <c r="AF13826" s="59"/>
      <c r="AG13826" s="59"/>
      <c r="AH13826" s="59"/>
      <c r="AI13826" s="59"/>
    </row>
    <row r="13827" spans="1:35" ht="15" thickBot="1" x14ac:dyDescent="0.4">
      <c r="A13827" s="59"/>
      <c r="B13827" s="59"/>
      <c r="C13827" s="59"/>
      <c r="D13827" s="59"/>
      <c r="E13827" s="59"/>
      <c r="F13827" s="59"/>
      <c r="G13827" s="59"/>
      <c r="AB13827" s="59"/>
      <c r="AC13827" s="59"/>
      <c r="AD13827" s="59"/>
      <c r="AE13827" s="59"/>
      <c r="AF13827" s="59"/>
      <c r="AG13827" s="59"/>
      <c r="AH13827" s="59"/>
      <c r="AI13827" s="59"/>
    </row>
    <row r="13828" spans="1:35" ht="15" thickBot="1" x14ac:dyDescent="0.4">
      <c r="A13828" s="59"/>
      <c r="B13828" s="59"/>
      <c r="C13828" s="59"/>
      <c r="D13828" s="59"/>
      <c r="E13828" s="59"/>
      <c r="F13828" s="59"/>
      <c r="G13828" s="59"/>
      <c r="AB13828" s="59"/>
      <c r="AC13828" s="59"/>
      <c r="AD13828" s="59"/>
      <c r="AE13828" s="59"/>
      <c r="AF13828" s="59"/>
      <c r="AG13828" s="59"/>
      <c r="AH13828" s="59"/>
      <c r="AI13828" s="59"/>
    </row>
    <row r="13829" spans="1:35" ht="15" thickBot="1" x14ac:dyDescent="0.4">
      <c r="A13829" s="59"/>
      <c r="B13829" s="59"/>
      <c r="C13829" s="59"/>
      <c r="D13829" s="59"/>
      <c r="E13829" s="59"/>
      <c r="F13829" s="59"/>
      <c r="G13829" s="59"/>
      <c r="AB13829" s="59"/>
      <c r="AC13829" s="59"/>
      <c r="AD13829" s="59"/>
      <c r="AE13829" s="59"/>
      <c r="AF13829" s="59"/>
      <c r="AG13829" s="59"/>
      <c r="AH13829" s="59"/>
      <c r="AI13829" s="59"/>
    </row>
    <row r="13830" spans="1:35" ht="15" thickBot="1" x14ac:dyDescent="0.4">
      <c r="A13830" s="59"/>
      <c r="B13830" s="59"/>
      <c r="C13830" s="59"/>
      <c r="D13830" s="59"/>
      <c r="E13830" s="59"/>
      <c r="F13830" s="59"/>
      <c r="G13830" s="59"/>
      <c r="AB13830" s="59"/>
      <c r="AC13830" s="59"/>
      <c r="AD13830" s="59"/>
      <c r="AE13830" s="59"/>
      <c r="AF13830" s="59"/>
      <c r="AG13830" s="59"/>
      <c r="AH13830" s="59"/>
      <c r="AI13830" s="59"/>
    </row>
    <row r="13831" spans="1:35" ht="15" thickBot="1" x14ac:dyDescent="0.4">
      <c r="A13831" s="59"/>
      <c r="B13831" s="59"/>
      <c r="C13831" s="59"/>
      <c r="D13831" s="59"/>
      <c r="E13831" s="59"/>
      <c r="F13831" s="59"/>
      <c r="G13831" s="59"/>
      <c r="AB13831" s="59"/>
      <c r="AC13831" s="59"/>
      <c r="AD13831" s="59"/>
      <c r="AE13831" s="59"/>
      <c r="AF13831" s="59"/>
      <c r="AG13831" s="59"/>
      <c r="AH13831" s="59"/>
      <c r="AI13831" s="59"/>
    </row>
    <row r="13832" spans="1:35" ht="15" thickBot="1" x14ac:dyDescent="0.4">
      <c r="A13832" s="59"/>
      <c r="B13832" s="59"/>
      <c r="C13832" s="59"/>
      <c r="D13832" s="59"/>
      <c r="E13832" s="59"/>
      <c r="F13832" s="59"/>
      <c r="G13832" s="59"/>
      <c r="AB13832" s="59"/>
      <c r="AC13832" s="59"/>
      <c r="AD13832" s="59"/>
      <c r="AE13832" s="59"/>
      <c r="AF13832" s="59"/>
      <c r="AG13832" s="59"/>
      <c r="AH13832" s="59"/>
      <c r="AI13832" s="59"/>
    </row>
    <row r="13833" spans="1:35" ht="15" thickBot="1" x14ac:dyDescent="0.4">
      <c r="A13833" s="59"/>
      <c r="B13833" s="59"/>
      <c r="C13833" s="59"/>
      <c r="D13833" s="59"/>
      <c r="E13833" s="59"/>
      <c r="F13833" s="59"/>
      <c r="G13833" s="59"/>
      <c r="AB13833" s="59"/>
      <c r="AC13833" s="59"/>
      <c r="AD13833" s="59"/>
      <c r="AE13833" s="59"/>
      <c r="AF13833" s="59"/>
      <c r="AG13833" s="59"/>
      <c r="AH13833" s="59"/>
      <c r="AI13833" s="59"/>
    </row>
    <row r="13834" spans="1:35" ht="15" thickBot="1" x14ac:dyDescent="0.4">
      <c r="A13834" s="59"/>
      <c r="B13834" s="59"/>
      <c r="C13834" s="59"/>
      <c r="D13834" s="59"/>
      <c r="E13834" s="59"/>
      <c r="F13834" s="59"/>
      <c r="G13834" s="59"/>
      <c r="AB13834" s="59"/>
      <c r="AC13834" s="59"/>
      <c r="AD13834" s="59"/>
      <c r="AE13834" s="59"/>
      <c r="AF13834" s="59"/>
      <c r="AG13834" s="59"/>
      <c r="AH13834" s="59"/>
      <c r="AI13834" s="59"/>
    </row>
    <row r="13835" spans="1:35" ht="15" thickBot="1" x14ac:dyDescent="0.4">
      <c r="A13835" s="59"/>
      <c r="B13835" s="59"/>
      <c r="C13835" s="59"/>
      <c r="D13835" s="59"/>
      <c r="E13835" s="59"/>
      <c r="F13835" s="59"/>
      <c r="G13835" s="59"/>
      <c r="AB13835" s="59"/>
      <c r="AC13835" s="59"/>
      <c r="AD13835" s="59"/>
      <c r="AE13835" s="59"/>
      <c r="AF13835" s="59"/>
      <c r="AG13835" s="59"/>
      <c r="AH13835" s="59"/>
      <c r="AI13835" s="59"/>
    </row>
    <row r="13836" spans="1:35" ht="15" thickBot="1" x14ac:dyDescent="0.4">
      <c r="A13836" s="59"/>
      <c r="B13836" s="59"/>
      <c r="C13836" s="59"/>
      <c r="D13836" s="59"/>
      <c r="E13836" s="59"/>
      <c r="F13836" s="59"/>
      <c r="G13836" s="59"/>
      <c r="AB13836" s="59"/>
      <c r="AC13836" s="59"/>
      <c r="AD13836" s="59"/>
      <c r="AE13836" s="59"/>
      <c r="AF13836" s="59"/>
      <c r="AG13836" s="59"/>
      <c r="AH13836" s="59"/>
      <c r="AI13836" s="59"/>
    </row>
    <row r="13837" spans="1:35" ht="15" thickBot="1" x14ac:dyDescent="0.4">
      <c r="A13837" s="59"/>
      <c r="B13837" s="59"/>
      <c r="C13837" s="59"/>
      <c r="D13837" s="59"/>
      <c r="E13837" s="59"/>
      <c r="F13837" s="59"/>
      <c r="G13837" s="59"/>
      <c r="AB13837" s="59"/>
      <c r="AC13837" s="59"/>
      <c r="AD13837" s="59"/>
      <c r="AE13837" s="59"/>
      <c r="AF13837" s="59"/>
      <c r="AG13837" s="59"/>
      <c r="AH13837" s="59"/>
      <c r="AI13837" s="59"/>
    </row>
    <row r="13838" spans="1:35" ht="15" thickBot="1" x14ac:dyDescent="0.4">
      <c r="A13838" s="59"/>
      <c r="B13838" s="59"/>
      <c r="C13838" s="59"/>
      <c r="D13838" s="59"/>
      <c r="E13838" s="59"/>
      <c r="F13838" s="59"/>
      <c r="G13838" s="59"/>
      <c r="AB13838" s="59"/>
      <c r="AC13838" s="59"/>
      <c r="AD13838" s="59"/>
      <c r="AE13838" s="59"/>
      <c r="AF13838" s="59"/>
      <c r="AG13838" s="59"/>
      <c r="AH13838" s="59"/>
      <c r="AI13838" s="59"/>
    </row>
    <row r="13839" spans="1:35" ht="15" thickBot="1" x14ac:dyDescent="0.4">
      <c r="A13839" s="59"/>
      <c r="B13839" s="59"/>
      <c r="C13839" s="59"/>
      <c r="D13839" s="59"/>
      <c r="E13839" s="59"/>
      <c r="F13839" s="59"/>
      <c r="G13839" s="59"/>
      <c r="AB13839" s="59"/>
      <c r="AC13839" s="59"/>
      <c r="AD13839" s="59"/>
      <c r="AE13839" s="59"/>
      <c r="AF13839" s="59"/>
      <c r="AG13839" s="59"/>
      <c r="AH13839" s="59"/>
      <c r="AI13839" s="59"/>
    </row>
    <row r="13840" spans="1:35" ht="15" thickBot="1" x14ac:dyDescent="0.4">
      <c r="A13840" s="59"/>
      <c r="B13840" s="59"/>
      <c r="C13840" s="59"/>
      <c r="D13840" s="59"/>
      <c r="E13840" s="59"/>
      <c r="F13840" s="59"/>
      <c r="G13840" s="59"/>
      <c r="AB13840" s="59"/>
      <c r="AC13840" s="59"/>
      <c r="AD13840" s="59"/>
      <c r="AE13840" s="59"/>
      <c r="AF13840" s="59"/>
      <c r="AG13840" s="59"/>
      <c r="AH13840" s="59"/>
      <c r="AI13840" s="59"/>
    </row>
    <row r="13841" spans="1:35" ht="15" thickBot="1" x14ac:dyDescent="0.4">
      <c r="A13841" s="59"/>
      <c r="B13841" s="59"/>
      <c r="C13841" s="59"/>
      <c r="D13841" s="59"/>
      <c r="E13841" s="59"/>
      <c r="F13841" s="59"/>
      <c r="G13841" s="59"/>
      <c r="AB13841" s="59"/>
      <c r="AC13841" s="59"/>
      <c r="AD13841" s="59"/>
      <c r="AE13841" s="59"/>
      <c r="AF13841" s="59"/>
      <c r="AG13841" s="59"/>
      <c r="AH13841" s="59"/>
      <c r="AI13841" s="59"/>
    </row>
    <row r="13842" spans="1:35" ht="15" thickBot="1" x14ac:dyDescent="0.4">
      <c r="A13842" s="59"/>
      <c r="B13842" s="59"/>
      <c r="C13842" s="59"/>
      <c r="D13842" s="59"/>
      <c r="E13842" s="59"/>
      <c r="F13842" s="59"/>
      <c r="G13842" s="59"/>
      <c r="AB13842" s="59"/>
      <c r="AC13842" s="59"/>
      <c r="AD13842" s="59"/>
      <c r="AE13842" s="59"/>
      <c r="AF13842" s="59"/>
      <c r="AG13842" s="59"/>
      <c r="AH13842" s="59"/>
      <c r="AI13842" s="59"/>
    </row>
    <row r="13843" spans="1:35" ht="15" thickBot="1" x14ac:dyDescent="0.4">
      <c r="A13843" s="59"/>
      <c r="B13843" s="59"/>
      <c r="C13843" s="59"/>
      <c r="D13843" s="59"/>
      <c r="E13843" s="59"/>
      <c r="F13843" s="59"/>
      <c r="G13843" s="59"/>
      <c r="AB13843" s="59"/>
      <c r="AC13843" s="59"/>
      <c r="AD13843" s="59"/>
      <c r="AE13843" s="59"/>
      <c r="AF13843" s="59"/>
      <c r="AG13843" s="59"/>
      <c r="AH13843" s="59"/>
      <c r="AI13843" s="59"/>
    </row>
    <row r="13844" spans="1:35" ht="15" thickBot="1" x14ac:dyDescent="0.4">
      <c r="A13844" s="59"/>
      <c r="B13844" s="59"/>
      <c r="C13844" s="59"/>
      <c r="D13844" s="59"/>
      <c r="E13844" s="59"/>
      <c r="F13844" s="59"/>
      <c r="G13844" s="59"/>
      <c r="AB13844" s="59"/>
      <c r="AC13844" s="59"/>
      <c r="AD13844" s="59"/>
      <c r="AE13844" s="59"/>
      <c r="AF13844" s="59"/>
      <c r="AG13844" s="59"/>
      <c r="AH13844" s="59"/>
      <c r="AI13844" s="59"/>
    </row>
    <row r="13845" spans="1:35" ht="15" thickBot="1" x14ac:dyDescent="0.4">
      <c r="A13845" s="59"/>
      <c r="B13845" s="59"/>
      <c r="C13845" s="59"/>
      <c r="D13845" s="59"/>
      <c r="E13845" s="59"/>
      <c r="F13845" s="59"/>
      <c r="G13845" s="59"/>
      <c r="AB13845" s="59"/>
      <c r="AC13845" s="59"/>
      <c r="AD13845" s="59"/>
      <c r="AE13845" s="59"/>
      <c r="AF13845" s="59"/>
      <c r="AG13845" s="59"/>
      <c r="AH13845" s="59"/>
      <c r="AI13845" s="59"/>
    </row>
    <row r="13846" spans="1:35" ht="15" thickBot="1" x14ac:dyDescent="0.4">
      <c r="A13846" s="59"/>
      <c r="B13846" s="59"/>
      <c r="C13846" s="59"/>
      <c r="D13846" s="59"/>
      <c r="E13846" s="59"/>
      <c r="F13846" s="59"/>
      <c r="G13846" s="59"/>
      <c r="AB13846" s="59"/>
      <c r="AC13846" s="59"/>
      <c r="AD13846" s="59"/>
      <c r="AE13846" s="59"/>
      <c r="AF13846" s="59"/>
      <c r="AG13846" s="59"/>
      <c r="AH13846" s="59"/>
      <c r="AI13846" s="59"/>
    </row>
    <row r="13847" spans="1:35" ht="15" thickBot="1" x14ac:dyDescent="0.4">
      <c r="A13847" s="59"/>
      <c r="B13847" s="59"/>
      <c r="C13847" s="59"/>
      <c r="D13847" s="59"/>
      <c r="E13847" s="59"/>
      <c r="F13847" s="59"/>
      <c r="G13847" s="59"/>
      <c r="AB13847" s="59"/>
      <c r="AC13847" s="59"/>
      <c r="AD13847" s="59"/>
      <c r="AE13847" s="59"/>
      <c r="AF13847" s="59"/>
      <c r="AG13847" s="59"/>
      <c r="AH13847" s="59"/>
      <c r="AI13847" s="59"/>
    </row>
    <row r="13848" spans="1:35" ht="15" thickBot="1" x14ac:dyDescent="0.4">
      <c r="A13848" s="59"/>
      <c r="B13848" s="59"/>
      <c r="C13848" s="59"/>
      <c r="D13848" s="59"/>
      <c r="E13848" s="59"/>
      <c r="F13848" s="59"/>
      <c r="G13848" s="59"/>
      <c r="AB13848" s="59"/>
      <c r="AC13848" s="59"/>
      <c r="AD13848" s="59"/>
      <c r="AE13848" s="59"/>
      <c r="AF13848" s="59"/>
      <c r="AG13848" s="59"/>
      <c r="AH13848" s="59"/>
      <c r="AI13848" s="59"/>
    </row>
    <row r="13849" spans="1:35" ht="15" thickBot="1" x14ac:dyDescent="0.4">
      <c r="A13849" s="59"/>
      <c r="B13849" s="59"/>
      <c r="C13849" s="59"/>
      <c r="D13849" s="59"/>
      <c r="E13849" s="59"/>
      <c r="F13849" s="59"/>
      <c r="G13849" s="59"/>
      <c r="AB13849" s="59"/>
      <c r="AC13849" s="59"/>
      <c r="AD13849" s="59"/>
      <c r="AE13849" s="59"/>
      <c r="AF13849" s="59"/>
      <c r="AG13849" s="59"/>
      <c r="AH13849" s="59"/>
      <c r="AI13849" s="59"/>
    </row>
    <row r="13850" spans="1:35" ht="15" thickBot="1" x14ac:dyDescent="0.4">
      <c r="A13850" s="59"/>
      <c r="B13850" s="59"/>
      <c r="C13850" s="59"/>
      <c r="D13850" s="59"/>
      <c r="E13850" s="59"/>
      <c r="F13850" s="59"/>
      <c r="G13850" s="59"/>
      <c r="AB13850" s="59"/>
      <c r="AC13850" s="59"/>
      <c r="AD13850" s="59"/>
      <c r="AE13850" s="59"/>
      <c r="AF13850" s="59"/>
      <c r="AG13850" s="59"/>
      <c r="AH13850" s="59"/>
      <c r="AI13850" s="59"/>
    </row>
    <row r="13851" spans="1:35" ht="15" thickBot="1" x14ac:dyDescent="0.4">
      <c r="A13851" s="59"/>
      <c r="B13851" s="59"/>
      <c r="C13851" s="59"/>
      <c r="D13851" s="59"/>
      <c r="E13851" s="59"/>
      <c r="F13851" s="59"/>
      <c r="G13851" s="59"/>
      <c r="AB13851" s="59"/>
      <c r="AC13851" s="59"/>
      <c r="AD13851" s="59"/>
      <c r="AE13851" s="59"/>
      <c r="AF13851" s="59"/>
      <c r="AG13851" s="59"/>
      <c r="AH13851" s="59"/>
      <c r="AI13851" s="59"/>
    </row>
    <row r="13852" spans="1:35" ht="15" thickBot="1" x14ac:dyDescent="0.4">
      <c r="A13852" s="59"/>
      <c r="B13852" s="59"/>
      <c r="C13852" s="59"/>
      <c r="D13852" s="59"/>
      <c r="E13852" s="59"/>
      <c r="F13852" s="59"/>
      <c r="G13852" s="59"/>
      <c r="AB13852" s="59"/>
      <c r="AC13852" s="59"/>
      <c r="AD13852" s="59"/>
      <c r="AE13852" s="59"/>
      <c r="AF13852" s="59"/>
      <c r="AG13852" s="59"/>
      <c r="AH13852" s="59"/>
      <c r="AI13852" s="59"/>
    </row>
    <row r="13853" spans="1:35" ht="15" thickBot="1" x14ac:dyDescent="0.4">
      <c r="A13853" s="59"/>
      <c r="B13853" s="59"/>
      <c r="C13853" s="59"/>
      <c r="D13853" s="59"/>
      <c r="E13853" s="59"/>
      <c r="F13853" s="59"/>
      <c r="G13853" s="59"/>
      <c r="AB13853" s="59"/>
      <c r="AC13853" s="59"/>
      <c r="AD13853" s="59"/>
      <c r="AE13853" s="59"/>
      <c r="AF13853" s="59"/>
      <c r="AG13853" s="59"/>
      <c r="AH13853" s="59"/>
      <c r="AI13853" s="59"/>
    </row>
    <row r="13854" spans="1:35" ht="15" thickBot="1" x14ac:dyDescent="0.4">
      <c r="A13854" s="59"/>
      <c r="B13854" s="59"/>
      <c r="C13854" s="59"/>
      <c r="D13854" s="59"/>
      <c r="E13854" s="59"/>
      <c r="F13854" s="59"/>
      <c r="G13854" s="59"/>
      <c r="AB13854" s="59"/>
      <c r="AC13854" s="59"/>
      <c r="AD13854" s="59"/>
      <c r="AE13854" s="59"/>
      <c r="AF13854" s="59"/>
      <c r="AG13854" s="59"/>
      <c r="AH13854" s="59"/>
      <c r="AI13854" s="59"/>
    </row>
    <row r="13855" spans="1:35" ht="15" thickBot="1" x14ac:dyDescent="0.4">
      <c r="A13855" s="59"/>
      <c r="B13855" s="59"/>
      <c r="C13855" s="59"/>
      <c r="D13855" s="59"/>
      <c r="E13855" s="59"/>
      <c r="F13855" s="59"/>
      <c r="G13855" s="59"/>
      <c r="AB13855" s="59"/>
      <c r="AC13855" s="59"/>
      <c r="AD13855" s="59"/>
      <c r="AE13855" s="59"/>
      <c r="AF13855" s="59"/>
      <c r="AG13855" s="59"/>
      <c r="AH13855" s="59"/>
      <c r="AI13855" s="59"/>
    </row>
    <row r="13856" spans="1:35" ht="15" thickBot="1" x14ac:dyDescent="0.4">
      <c r="A13856" s="59"/>
      <c r="B13856" s="59"/>
      <c r="C13856" s="59"/>
      <c r="D13856" s="59"/>
      <c r="E13856" s="59"/>
      <c r="F13856" s="59"/>
      <c r="G13856" s="59"/>
      <c r="AB13856" s="59"/>
      <c r="AC13856" s="59"/>
      <c r="AD13856" s="59"/>
      <c r="AE13856" s="59"/>
      <c r="AF13856" s="59"/>
      <c r="AG13856" s="59"/>
      <c r="AH13856" s="59"/>
      <c r="AI13856" s="59"/>
    </row>
    <row r="13857" spans="1:35" ht="15" thickBot="1" x14ac:dyDescent="0.4">
      <c r="A13857" s="59"/>
      <c r="B13857" s="59"/>
      <c r="C13857" s="59"/>
      <c r="D13857" s="59"/>
      <c r="E13857" s="59"/>
      <c r="F13857" s="59"/>
      <c r="G13857" s="59"/>
      <c r="AB13857" s="59"/>
      <c r="AC13857" s="59"/>
      <c r="AD13857" s="59"/>
      <c r="AE13857" s="59"/>
      <c r="AF13857" s="59"/>
      <c r="AG13857" s="59"/>
      <c r="AH13857" s="59"/>
      <c r="AI13857" s="59"/>
    </row>
    <row r="13858" spans="1:35" ht="15" thickBot="1" x14ac:dyDescent="0.4">
      <c r="A13858" s="59"/>
      <c r="B13858" s="59"/>
      <c r="C13858" s="59"/>
      <c r="D13858" s="59"/>
      <c r="E13858" s="59"/>
      <c r="F13858" s="59"/>
      <c r="G13858" s="59"/>
      <c r="AB13858" s="59"/>
      <c r="AC13858" s="59"/>
      <c r="AD13858" s="59"/>
      <c r="AE13858" s="59"/>
      <c r="AF13858" s="59"/>
      <c r="AG13858" s="59"/>
      <c r="AH13858" s="59"/>
      <c r="AI13858" s="59"/>
    </row>
    <row r="13859" spans="1:35" ht="15" thickBot="1" x14ac:dyDescent="0.4">
      <c r="A13859" s="59"/>
      <c r="B13859" s="59"/>
      <c r="C13859" s="59"/>
      <c r="D13859" s="59"/>
      <c r="E13859" s="59"/>
      <c r="F13859" s="59"/>
      <c r="G13859" s="59"/>
      <c r="AB13859" s="59"/>
      <c r="AC13859" s="59"/>
      <c r="AD13859" s="59"/>
      <c r="AE13859" s="59"/>
      <c r="AF13859" s="59"/>
      <c r="AG13859" s="59"/>
      <c r="AH13859" s="59"/>
      <c r="AI13859" s="59"/>
    </row>
    <row r="13860" spans="1:35" ht="15" thickBot="1" x14ac:dyDescent="0.4">
      <c r="A13860" s="59"/>
      <c r="B13860" s="59"/>
      <c r="C13860" s="59"/>
      <c r="D13860" s="59"/>
      <c r="E13860" s="59"/>
      <c r="F13860" s="59"/>
      <c r="G13860" s="59"/>
      <c r="AB13860" s="59"/>
      <c r="AC13860" s="59"/>
      <c r="AD13860" s="59"/>
      <c r="AE13860" s="59"/>
      <c r="AF13860" s="59"/>
      <c r="AG13860" s="59"/>
      <c r="AH13860" s="59"/>
      <c r="AI13860" s="59"/>
    </row>
    <row r="13861" spans="1:35" ht="15" thickBot="1" x14ac:dyDescent="0.4">
      <c r="A13861" s="59"/>
      <c r="B13861" s="59"/>
      <c r="C13861" s="59"/>
      <c r="D13861" s="59"/>
      <c r="E13861" s="59"/>
      <c r="F13861" s="59"/>
      <c r="G13861" s="59"/>
      <c r="AB13861" s="59"/>
      <c r="AC13861" s="59"/>
      <c r="AD13861" s="59"/>
      <c r="AE13861" s="59"/>
      <c r="AF13861" s="59"/>
      <c r="AG13861" s="59"/>
      <c r="AH13861" s="59"/>
      <c r="AI13861" s="59"/>
    </row>
    <row r="13862" spans="1:35" ht="15" thickBot="1" x14ac:dyDescent="0.4">
      <c r="A13862" s="59"/>
      <c r="B13862" s="59"/>
      <c r="C13862" s="59"/>
      <c r="D13862" s="59"/>
      <c r="E13862" s="59"/>
      <c r="F13862" s="59"/>
      <c r="G13862" s="59"/>
      <c r="AB13862" s="59"/>
      <c r="AC13862" s="59"/>
      <c r="AD13862" s="59"/>
      <c r="AE13862" s="59"/>
      <c r="AF13862" s="59"/>
      <c r="AG13862" s="59"/>
      <c r="AH13862" s="59"/>
      <c r="AI13862" s="59"/>
    </row>
    <row r="13863" spans="1:35" ht="15" thickBot="1" x14ac:dyDescent="0.4">
      <c r="A13863" s="59"/>
      <c r="B13863" s="59"/>
      <c r="C13863" s="59"/>
      <c r="D13863" s="59"/>
      <c r="E13863" s="59"/>
      <c r="F13863" s="59"/>
      <c r="G13863" s="59"/>
      <c r="AB13863" s="59"/>
      <c r="AC13863" s="59"/>
      <c r="AD13863" s="59"/>
      <c r="AE13863" s="59"/>
      <c r="AF13863" s="59"/>
      <c r="AG13863" s="59"/>
      <c r="AH13863" s="59"/>
      <c r="AI13863" s="59"/>
    </row>
    <row r="13864" spans="1:35" ht="15" thickBot="1" x14ac:dyDescent="0.4">
      <c r="A13864" s="59"/>
      <c r="B13864" s="59"/>
      <c r="C13864" s="59"/>
      <c r="D13864" s="59"/>
      <c r="E13864" s="59"/>
      <c r="F13864" s="59"/>
      <c r="G13864" s="59"/>
      <c r="AB13864" s="59"/>
      <c r="AC13864" s="59"/>
      <c r="AD13864" s="59"/>
      <c r="AE13864" s="59"/>
      <c r="AF13864" s="59"/>
      <c r="AG13864" s="59"/>
      <c r="AH13864" s="59"/>
      <c r="AI13864" s="59"/>
    </row>
    <row r="13865" spans="1:35" ht="15" thickBot="1" x14ac:dyDescent="0.4">
      <c r="A13865" s="59"/>
      <c r="B13865" s="59"/>
      <c r="C13865" s="59"/>
      <c r="D13865" s="59"/>
      <c r="E13865" s="59"/>
      <c r="F13865" s="59"/>
      <c r="G13865" s="59"/>
      <c r="AB13865" s="59"/>
      <c r="AC13865" s="59"/>
      <c r="AD13865" s="59"/>
      <c r="AE13865" s="59"/>
      <c r="AF13865" s="59"/>
      <c r="AG13865" s="59"/>
      <c r="AH13865" s="59"/>
      <c r="AI13865" s="59"/>
    </row>
    <row r="13866" spans="1:35" ht="15" thickBot="1" x14ac:dyDescent="0.4">
      <c r="A13866" s="59"/>
      <c r="B13866" s="59"/>
      <c r="C13866" s="59"/>
      <c r="D13866" s="59"/>
      <c r="E13866" s="59"/>
      <c r="F13866" s="59"/>
      <c r="G13866" s="59"/>
      <c r="AB13866" s="59"/>
      <c r="AC13866" s="59"/>
      <c r="AD13866" s="59"/>
      <c r="AE13866" s="59"/>
      <c r="AF13866" s="59"/>
      <c r="AG13866" s="59"/>
      <c r="AH13866" s="59"/>
      <c r="AI13866" s="59"/>
    </row>
    <row r="13867" spans="1:35" ht="15" thickBot="1" x14ac:dyDescent="0.4">
      <c r="A13867" s="59"/>
      <c r="B13867" s="59"/>
      <c r="C13867" s="59"/>
      <c r="D13867" s="59"/>
      <c r="E13867" s="59"/>
      <c r="F13867" s="59"/>
      <c r="G13867" s="59"/>
      <c r="AB13867" s="59"/>
      <c r="AC13867" s="59"/>
      <c r="AD13867" s="59"/>
      <c r="AE13867" s="59"/>
      <c r="AF13867" s="59"/>
      <c r="AG13867" s="59"/>
      <c r="AH13867" s="59"/>
      <c r="AI13867" s="59"/>
    </row>
    <row r="13868" spans="1:35" ht="15" thickBot="1" x14ac:dyDescent="0.4">
      <c r="A13868" s="59"/>
      <c r="B13868" s="59"/>
      <c r="C13868" s="59"/>
      <c r="D13868" s="59"/>
      <c r="E13868" s="59"/>
      <c r="F13868" s="59"/>
      <c r="G13868" s="59"/>
      <c r="AB13868" s="59"/>
      <c r="AC13868" s="59"/>
      <c r="AD13868" s="59"/>
      <c r="AE13868" s="59"/>
      <c r="AF13868" s="59"/>
      <c r="AG13868" s="59"/>
      <c r="AH13868" s="59"/>
      <c r="AI13868" s="59"/>
    </row>
    <row r="13869" spans="1:35" ht="15" thickBot="1" x14ac:dyDescent="0.4">
      <c r="A13869" s="59"/>
      <c r="B13869" s="59"/>
      <c r="C13869" s="59"/>
      <c r="D13869" s="59"/>
      <c r="E13869" s="59"/>
      <c r="F13869" s="59"/>
      <c r="G13869" s="59"/>
      <c r="AB13869" s="59"/>
      <c r="AC13869" s="59"/>
      <c r="AD13869" s="59"/>
      <c r="AE13869" s="59"/>
      <c r="AF13869" s="59"/>
      <c r="AG13869" s="59"/>
      <c r="AH13869" s="59"/>
      <c r="AI13869" s="59"/>
    </row>
    <row r="13870" spans="1:35" ht="15" thickBot="1" x14ac:dyDescent="0.4">
      <c r="A13870" s="59"/>
      <c r="B13870" s="59"/>
      <c r="C13870" s="59"/>
      <c r="D13870" s="59"/>
      <c r="E13870" s="59"/>
      <c r="F13870" s="59"/>
      <c r="G13870" s="59"/>
      <c r="AB13870" s="59"/>
      <c r="AC13870" s="59"/>
      <c r="AD13870" s="59"/>
      <c r="AE13870" s="59"/>
      <c r="AF13870" s="59"/>
      <c r="AG13870" s="59"/>
      <c r="AH13870" s="59"/>
      <c r="AI13870" s="59"/>
    </row>
    <row r="13871" spans="1:35" ht="15" thickBot="1" x14ac:dyDescent="0.4">
      <c r="A13871" s="59"/>
      <c r="B13871" s="59"/>
      <c r="C13871" s="59"/>
      <c r="D13871" s="59"/>
      <c r="E13871" s="59"/>
      <c r="F13871" s="59"/>
      <c r="G13871" s="59"/>
      <c r="AB13871" s="59"/>
      <c r="AC13871" s="59"/>
      <c r="AD13871" s="59"/>
      <c r="AE13871" s="59"/>
      <c r="AF13871" s="59"/>
      <c r="AG13871" s="59"/>
      <c r="AH13871" s="59"/>
      <c r="AI13871" s="59"/>
    </row>
    <row r="13872" spans="1:35" ht="15" thickBot="1" x14ac:dyDescent="0.4">
      <c r="A13872" s="59"/>
      <c r="B13872" s="59"/>
      <c r="C13872" s="59"/>
      <c r="D13872" s="59"/>
      <c r="E13872" s="59"/>
      <c r="F13872" s="59"/>
      <c r="G13872" s="59"/>
      <c r="AB13872" s="59"/>
      <c r="AC13872" s="59"/>
      <c r="AD13872" s="59"/>
      <c r="AE13872" s="59"/>
      <c r="AF13872" s="59"/>
      <c r="AG13872" s="59"/>
      <c r="AH13872" s="59"/>
      <c r="AI13872" s="59"/>
    </row>
    <row r="13873" spans="1:35" ht="15" thickBot="1" x14ac:dyDescent="0.4">
      <c r="A13873" s="59"/>
      <c r="B13873" s="59"/>
      <c r="C13873" s="59"/>
      <c r="D13873" s="59"/>
      <c r="E13873" s="59"/>
      <c r="F13873" s="59"/>
      <c r="G13873" s="59"/>
      <c r="AB13873" s="59"/>
      <c r="AC13873" s="59"/>
      <c r="AD13873" s="59"/>
      <c r="AE13873" s="59"/>
      <c r="AF13873" s="59"/>
      <c r="AG13873" s="59"/>
      <c r="AH13873" s="59"/>
      <c r="AI13873" s="59"/>
    </row>
    <row r="13874" spans="1:35" ht="15" thickBot="1" x14ac:dyDescent="0.4">
      <c r="A13874" s="59"/>
      <c r="B13874" s="59"/>
      <c r="C13874" s="59"/>
      <c r="D13874" s="59"/>
      <c r="E13874" s="59"/>
      <c r="F13874" s="59"/>
      <c r="G13874" s="59"/>
      <c r="AB13874" s="59"/>
      <c r="AC13874" s="59"/>
      <c r="AD13874" s="59"/>
      <c r="AE13874" s="59"/>
      <c r="AF13874" s="59"/>
      <c r="AG13874" s="59"/>
      <c r="AH13874" s="59"/>
      <c r="AI13874" s="59"/>
    </row>
    <row r="13875" spans="1:35" ht="15" thickBot="1" x14ac:dyDescent="0.4">
      <c r="A13875" s="59"/>
      <c r="B13875" s="59"/>
      <c r="C13875" s="59"/>
      <c r="D13875" s="59"/>
      <c r="E13875" s="59"/>
      <c r="F13875" s="59"/>
      <c r="G13875" s="59"/>
      <c r="AB13875" s="59"/>
      <c r="AC13875" s="59"/>
      <c r="AD13875" s="59"/>
      <c r="AE13875" s="59"/>
      <c r="AF13875" s="59"/>
      <c r="AG13875" s="59"/>
      <c r="AH13875" s="59"/>
      <c r="AI13875" s="59"/>
    </row>
    <row r="13876" spans="1:35" ht="15" thickBot="1" x14ac:dyDescent="0.4">
      <c r="A13876" s="59"/>
      <c r="B13876" s="59"/>
      <c r="C13876" s="59"/>
      <c r="D13876" s="59"/>
      <c r="E13876" s="59"/>
      <c r="F13876" s="59"/>
      <c r="G13876" s="59"/>
      <c r="AB13876" s="59"/>
      <c r="AC13876" s="59"/>
      <c r="AD13876" s="59"/>
      <c r="AE13876" s="59"/>
      <c r="AF13876" s="59"/>
      <c r="AG13876" s="59"/>
      <c r="AH13876" s="59"/>
      <c r="AI13876" s="59"/>
    </row>
    <row r="13877" spans="1:35" ht="15" thickBot="1" x14ac:dyDescent="0.4">
      <c r="A13877" s="59"/>
      <c r="B13877" s="59"/>
      <c r="C13877" s="59"/>
      <c r="D13877" s="59"/>
      <c r="E13877" s="59"/>
      <c r="F13877" s="59"/>
      <c r="G13877" s="59"/>
      <c r="AB13877" s="59"/>
      <c r="AC13877" s="59"/>
      <c r="AD13877" s="59"/>
      <c r="AE13877" s="59"/>
      <c r="AF13877" s="59"/>
      <c r="AG13877" s="59"/>
      <c r="AH13877" s="59"/>
      <c r="AI13877" s="59"/>
    </row>
    <row r="13878" spans="1:35" ht="15" thickBot="1" x14ac:dyDescent="0.4">
      <c r="A13878" s="59"/>
      <c r="B13878" s="59"/>
      <c r="C13878" s="59"/>
      <c r="D13878" s="59"/>
      <c r="E13878" s="59"/>
      <c r="F13878" s="59"/>
      <c r="G13878" s="59"/>
      <c r="AB13878" s="59"/>
      <c r="AC13878" s="59"/>
      <c r="AD13878" s="59"/>
      <c r="AE13878" s="59"/>
      <c r="AF13878" s="59"/>
      <c r="AG13878" s="59"/>
      <c r="AH13878" s="59"/>
      <c r="AI13878" s="59"/>
    </row>
    <row r="13879" spans="1:35" ht="15" thickBot="1" x14ac:dyDescent="0.4">
      <c r="A13879" s="59"/>
      <c r="B13879" s="59"/>
      <c r="C13879" s="59"/>
      <c r="D13879" s="59"/>
      <c r="E13879" s="59"/>
      <c r="F13879" s="59"/>
      <c r="G13879" s="59"/>
      <c r="AB13879" s="59"/>
      <c r="AC13879" s="59"/>
      <c r="AD13879" s="59"/>
      <c r="AE13879" s="59"/>
      <c r="AF13879" s="59"/>
      <c r="AG13879" s="59"/>
      <c r="AH13879" s="59"/>
      <c r="AI13879" s="59"/>
    </row>
    <row r="13880" spans="1:35" ht="15" thickBot="1" x14ac:dyDescent="0.4">
      <c r="A13880" s="59"/>
      <c r="B13880" s="59"/>
      <c r="C13880" s="59"/>
      <c r="D13880" s="59"/>
      <c r="E13880" s="59"/>
      <c r="F13880" s="59"/>
      <c r="G13880" s="59"/>
      <c r="AB13880" s="59"/>
      <c r="AC13880" s="59"/>
      <c r="AD13880" s="59"/>
      <c r="AE13880" s="59"/>
      <c r="AF13880" s="59"/>
      <c r="AG13880" s="59"/>
      <c r="AH13880" s="59"/>
      <c r="AI13880" s="59"/>
    </row>
    <row r="13881" spans="1:35" ht="15" thickBot="1" x14ac:dyDescent="0.4">
      <c r="A13881" s="59"/>
      <c r="B13881" s="59"/>
      <c r="C13881" s="59"/>
      <c r="D13881" s="59"/>
      <c r="E13881" s="59"/>
      <c r="F13881" s="59"/>
      <c r="G13881" s="59"/>
      <c r="AB13881" s="59"/>
      <c r="AC13881" s="59"/>
      <c r="AD13881" s="59"/>
      <c r="AE13881" s="59"/>
      <c r="AF13881" s="59"/>
      <c r="AG13881" s="59"/>
      <c r="AH13881" s="59"/>
      <c r="AI13881" s="59"/>
    </row>
    <row r="13882" spans="1:35" ht="15" thickBot="1" x14ac:dyDescent="0.4">
      <c r="A13882" s="59"/>
      <c r="B13882" s="59"/>
      <c r="C13882" s="59"/>
      <c r="D13882" s="59"/>
      <c r="E13882" s="59"/>
      <c r="F13882" s="59"/>
      <c r="G13882" s="59"/>
      <c r="AB13882" s="59"/>
      <c r="AC13882" s="59"/>
      <c r="AD13882" s="59"/>
      <c r="AE13882" s="59"/>
      <c r="AF13882" s="59"/>
      <c r="AG13882" s="59"/>
      <c r="AH13882" s="59"/>
      <c r="AI13882" s="59"/>
    </row>
    <row r="13883" spans="1:35" ht="15" thickBot="1" x14ac:dyDescent="0.4">
      <c r="A13883" s="59"/>
      <c r="B13883" s="59"/>
      <c r="C13883" s="59"/>
      <c r="D13883" s="59"/>
      <c r="E13883" s="59"/>
      <c r="F13883" s="59"/>
      <c r="G13883" s="59"/>
      <c r="AB13883" s="59"/>
      <c r="AC13883" s="59"/>
      <c r="AD13883" s="59"/>
      <c r="AE13883" s="59"/>
      <c r="AF13883" s="59"/>
      <c r="AG13883" s="59"/>
      <c r="AH13883" s="59"/>
      <c r="AI13883" s="59"/>
    </row>
    <row r="13884" spans="1:35" ht="15" thickBot="1" x14ac:dyDescent="0.4">
      <c r="A13884" s="59"/>
      <c r="B13884" s="59"/>
      <c r="C13884" s="59"/>
      <c r="D13884" s="59"/>
      <c r="E13884" s="59"/>
      <c r="F13884" s="59"/>
      <c r="G13884" s="59"/>
      <c r="AB13884" s="59"/>
      <c r="AC13884" s="59"/>
      <c r="AD13884" s="59"/>
      <c r="AE13884" s="59"/>
      <c r="AF13884" s="59"/>
      <c r="AG13884" s="59"/>
      <c r="AH13884" s="59"/>
      <c r="AI13884" s="59"/>
    </row>
    <row r="13885" spans="1:35" ht="15" thickBot="1" x14ac:dyDescent="0.4">
      <c r="A13885" s="59"/>
      <c r="B13885" s="59"/>
      <c r="C13885" s="59"/>
      <c r="D13885" s="59"/>
      <c r="E13885" s="59"/>
      <c r="F13885" s="59"/>
      <c r="G13885" s="59"/>
      <c r="AB13885" s="59"/>
      <c r="AC13885" s="59"/>
      <c r="AD13885" s="59"/>
      <c r="AE13885" s="59"/>
      <c r="AF13885" s="59"/>
      <c r="AG13885" s="59"/>
      <c r="AH13885" s="59"/>
      <c r="AI13885" s="59"/>
    </row>
    <row r="13886" spans="1:35" ht="15" thickBot="1" x14ac:dyDescent="0.4">
      <c r="A13886" s="59"/>
      <c r="B13886" s="59"/>
      <c r="C13886" s="59"/>
      <c r="D13886" s="59"/>
      <c r="E13886" s="59"/>
      <c r="F13886" s="59"/>
      <c r="G13886" s="59"/>
      <c r="AB13886" s="59"/>
      <c r="AC13886" s="59"/>
      <c r="AD13886" s="59"/>
      <c r="AE13886" s="59"/>
      <c r="AF13886" s="59"/>
      <c r="AG13886" s="59"/>
      <c r="AH13886" s="59"/>
      <c r="AI13886" s="59"/>
    </row>
    <row r="13887" spans="1:35" ht="15" thickBot="1" x14ac:dyDescent="0.4">
      <c r="A13887" s="59"/>
      <c r="B13887" s="59"/>
      <c r="C13887" s="59"/>
      <c r="D13887" s="59"/>
      <c r="E13887" s="59"/>
      <c r="F13887" s="59"/>
      <c r="G13887" s="59"/>
      <c r="AB13887" s="59"/>
      <c r="AC13887" s="59"/>
      <c r="AD13887" s="59"/>
      <c r="AE13887" s="59"/>
      <c r="AF13887" s="59"/>
      <c r="AG13887" s="59"/>
      <c r="AH13887" s="59"/>
      <c r="AI13887" s="59"/>
    </row>
    <row r="13888" spans="1:35" ht="15" thickBot="1" x14ac:dyDescent="0.4">
      <c r="A13888" s="59"/>
      <c r="B13888" s="59"/>
      <c r="C13888" s="59"/>
      <c r="D13888" s="59"/>
      <c r="E13888" s="59"/>
      <c r="F13888" s="59"/>
      <c r="G13888" s="59"/>
      <c r="AB13888" s="59"/>
      <c r="AC13888" s="59"/>
      <c r="AD13888" s="59"/>
      <c r="AE13888" s="59"/>
      <c r="AF13888" s="59"/>
      <c r="AG13888" s="59"/>
      <c r="AH13888" s="59"/>
      <c r="AI13888" s="59"/>
    </row>
    <row r="13889" spans="1:35" ht="15" thickBot="1" x14ac:dyDescent="0.4">
      <c r="A13889" s="59"/>
      <c r="B13889" s="59"/>
      <c r="C13889" s="59"/>
      <c r="D13889" s="59"/>
      <c r="E13889" s="59"/>
      <c r="F13889" s="59"/>
      <c r="G13889" s="59"/>
      <c r="AB13889" s="59"/>
      <c r="AC13889" s="59"/>
      <c r="AD13889" s="59"/>
      <c r="AE13889" s="59"/>
      <c r="AF13889" s="59"/>
      <c r="AG13889" s="59"/>
      <c r="AH13889" s="59"/>
      <c r="AI13889" s="59"/>
    </row>
    <row r="13890" spans="1:35" ht="15" thickBot="1" x14ac:dyDescent="0.4">
      <c r="A13890" s="59"/>
      <c r="B13890" s="59"/>
      <c r="C13890" s="59"/>
      <c r="D13890" s="59"/>
      <c r="E13890" s="59"/>
      <c r="F13890" s="59"/>
      <c r="G13890" s="59"/>
      <c r="AB13890" s="59"/>
      <c r="AC13890" s="59"/>
      <c r="AD13890" s="59"/>
      <c r="AE13890" s="59"/>
      <c r="AF13890" s="59"/>
      <c r="AG13890" s="59"/>
      <c r="AH13890" s="59"/>
      <c r="AI13890" s="59"/>
    </row>
    <row r="13891" spans="1:35" ht="15" thickBot="1" x14ac:dyDescent="0.4">
      <c r="A13891" s="59"/>
      <c r="B13891" s="59"/>
      <c r="C13891" s="59"/>
      <c r="D13891" s="59"/>
      <c r="E13891" s="59"/>
      <c r="F13891" s="59"/>
      <c r="G13891" s="59"/>
      <c r="AB13891" s="59"/>
      <c r="AC13891" s="59"/>
      <c r="AD13891" s="59"/>
      <c r="AE13891" s="59"/>
      <c r="AF13891" s="59"/>
      <c r="AG13891" s="59"/>
      <c r="AH13891" s="59"/>
      <c r="AI13891" s="59"/>
    </row>
    <row r="13892" spans="1:35" ht="15" thickBot="1" x14ac:dyDescent="0.4">
      <c r="A13892" s="59"/>
      <c r="B13892" s="59"/>
      <c r="C13892" s="59"/>
      <c r="D13892" s="59"/>
      <c r="E13892" s="59"/>
      <c r="F13892" s="59"/>
      <c r="G13892" s="59"/>
      <c r="AB13892" s="59"/>
      <c r="AC13892" s="59"/>
      <c r="AD13892" s="59"/>
      <c r="AE13892" s="59"/>
      <c r="AF13892" s="59"/>
      <c r="AG13892" s="59"/>
      <c r="AH13892" s="59"/>
      <c r="AI13892" s="59"/>
    </row>
    <row r="13893" spans="1:35" ht="15" thickBot="1" x14ac:dyDescent="0.4">
      <c r="A13893" s="59"/>
      <c r="B13893" s="59"/>
      <c r="C13893" s="59"/>
      <c r="D13893" s="59"/>
      <c r="E13893" s="59"/>
      <c r="F13893" s="59"/>
      <c r="G13893" s="59"/>
      <c r="AB13893" s="59"/>
      <c r="AC13893" s="59"/>
      <c r="AD13893" s="59"/>
      <c r="AE13893" s="59"/>
      <c r="AF13893" s="59"/>
      <c r="AG13893" s="59"/>
      <c r="AH13893" s="59"/>
      <c r="AI13893" s="59"/>
    </row>
    <row r="13894" spans="1:35" ht="15" thickBot="1" x14ac:dyDescent="0.4">
      <c r="A13894" s="59"/>
      <c r="B13894" s="59"/>
      <c r="C13894" s="59"/>
      <c r="D13894" s="59"/>
      <c r="E13894" s="59"/>
      <c r="F13894" s="59"/>
      <c r="G13894" s="59"/>
      <c r="AB13894" s="59"/>
      <c r="AC13894" s="59"/>
      <c r="AD13894" s="59"/>
      <c r="AE13894" s="59"/>
      <c r="AF13894" s="59"/>
      <c r="AG13894" s="59"/>
      <c r="AH13894" s="59"/>
      <c r="AI13894" s="59"/>
    </row>
    <row r="13895" spans="1:35" ht="15" thickBot="1" x14ac:dyDescent="0.4">
      <c r="A13895" s="59"/>
      <c r="B13895" s="59"/>
      <c r="C13895" s="59"/>
      <c r="D13895" s="59"/>
      <c r="E13895" s="59"/>
      <c r="F13895" s="59"/>
      <c r="G13895" s="59"/>
      <c r="AB13895" s="59"/>
      <c r="AC13895" s="59"/>
      <c r="AD13895" s="59"/>
      <c r="AE13895" s="59"/>
      <c r="AF13895" s="59"/>
      <c r="AG13895" s="59"/>
      <c r="AH13895" s="59"/>
      <c r="AI13895" s="59"/>
    </row>
    <row r="13896" spans="1:35" ht="15" thickBot="1" x14ac:dyDescent="0.4">
      <c r="A13896" s="59"/>
      <c r="B13896" s="59"/>
      <c r="C13896" s="59"/>
      <c r="D13896" s="59"/>
      <c r="E13896" s="59"/>
      <c r="F13896" s="59"/>
      <c r="G13896" s="59"/>
      <c r="AB13896" s="59"/>
      <c r="AC13896" s="59"/>
      <c r="AD13896" s="59"/>
      <c r="AE13896" s="59"/>
      <c r="AF13896" s="59"/>
      <c r="AG13896" s="59"/>
      <c r="AH13896" s="59"/>
      <c r="AI13896" s="59"/>
    </row>
    <row r="13897" spans="1:35" ht="15" thickBot="1" x14ac:dyDescent="0.4">
      <c r="A13897" s="59"/>
      <c r="B13897" s="59"/>
      <c r="C13897" s="59"/>
      <c r="D13897" s="59"/>
      <c r="E13897" s="59"/>
      <c r="F13897" s="59"/>
      <c r="G13897" s="59"/>
      <c r="AB13897" s="59"/>
      <c r="AC13897" s="59"/>
      <c r="AD13897" s="59"/>
      <c r="AE13897" s="59"/>
      <c r="AF13897" s="59"/>
      <c r="AG13897" s="59"/>
      <c r="AH13897" s="59"/>
      <c r="AI13897" s="59"/>
    </row>
    <row r="13898" spans="1:35" ht="15" thickBot="1" x14ac:dyDescent="0.4">
      <c r="A13898" s="59"/>
      <c r="B13898" s="59"/>
      <c r="C13898" s="59"/>
      <c r="D13898" s="59"/>
      <c r="E13898" s="59"/>
      <c r="F13898" s="59"/>
      <c r="G13898" s="59"/>
      <c r="AB13898" s="59"/>
      <c r="AC13898" s="59"/>
      <c r="AD13898" s="59"/>
      <c r="AE13898" s="59"/>
      <c r="AF13898" s="59"/>
      <c r="AG13898" s="59"/>
      <c r="AH13898" s="59"/>
      <c r="AI13898" s="59"/>
    </row>
    <row r="13899" spans="1:35" ht="15" thickBot="1" x14ac:dyDescent="0.4">
      <c r="A13899" s="59"/>
      <c r="B13899" s="59"/>
      <c r="C13899" s="59"/>
      <c r="D13899" s="59"/>
      <c r="E13899" s="59"/>
      <c r="F13899" s="59"/>
      <c r="G13899" s="59"/>
      <c r="AB13899" s="59"/>
      <c r="AC13899" s="59"/>
      <c r="AD13899" s="59"/>
      <c r="AE13899" s="59"/>
      <c r="AF13899" s="59"/>
      <c r="AG13899" s="59"/>
      <c r="AH13899" s="59"/>
      <c r="AI13899" s="59"/>
    </row>
    <row r="13900" spans="1:35" ht="15" thickBot="1" x14ac:dyDescent="0.4">
      <c r="A13900" s="59"/>
      <c r="B13900" s="59"/>
      <c r="C13900" s="59"/>
      <c r="D13900" s="59"/>
      <c r="E13900" s="59"/>
      <c r="F13900" s="59"/>
      <c r="G13900" s="59"/>
      <c r="AB13900" s="59"/>
      <c r="AC13900" s="59"/>
      <c r="AD13900" s="59"/>
      <c r="AE13900" s="59"/>
      <c r="AF13900" s="59"/>
      <c r="AG13900" s="59"/>
      <c r="AH13900" s="59"/>
      <c r="AI13900" s="59"/>
    </row>
    <row r="13901" spans="1:35" ht="15" thickBot="1" x14ac:dyDescent="0.4">
      <c r="A13901" s="59"/>
      <c r="B13901" s="59"/>
      <c r="C13901" s="59"/>
      <c r="D13901" s="59"/>
      <c r="E13901" s="59"/>
      <c r="F13901" s="59"/>
      <c r="G13901" s="59"/>
      <c r="AB13901" s="59"/>
      <c r="AC13901" s="59"/>
      <c r="AD13901" s="59"/>
      <c r="AE13901" s="59"/>
      <c r="AF13901" s="59"/>
      <c r="AG13901" s="59"/>
      <c r="AH13901" s="59"/>
      <c r="AI13901" s="59"/>
    </row>
    <row r="13902" spans="1:35" ht="15" thickBot="1" x14ac:dyDescent="0.4">
      <c r="A13902" s="59"/>
      <c r="B13902" s="59"/>
      <c r="C13902" s="59"/>
      <c r="D13902" s="59"/>
      <c r="E13902" s="59"/>
      <c r="F13902" s="59"/>
      <c r="G13902" s="59"/>
      <c r="AB13902" s="59"/>
      <c r="AC13902" s="59"/>
      <c r="AD13902" s="59"/>
      <c r="AE13902" s="59"/>
      <c r="AF13902" s="59"/>
      <c r="AG13902" s="59"/>
      <c r="AH13902" s="59"/>
      <c r="AI13902" s="59"/>
    </row>
    <row r="13903" spans="1:35" ht="15" thickBot="1" x14ac:dyDescent="0.4">
      <c r="A13903" s="59"/>
      <c r="B13903" s="59"/>
      <c r="C13903" s="59"/>
      <c r="D13903" s="59"/>
      <c r="E13903" s="59"/>
      <c r="F13903" s="59"/>
      <c r="G13903" s="59"/>
      <c r="AB13903" s="59"/>
      <c r="AC13903" s="59"/>
      <c r="AD13903" s="59"/>
      <c r="AE13903" s="59"/>
      <c r="AF13903" s="59"/>
      <c r="AG13903" s="59"/>
      <c r="AH13903" s="59"/>
      <c r="AI13903" s="59"/>
    </row>
    <row r="13904" spans="1:35" ht="15" thickBot="1" x14ac:dyDescent="0.4">
      <c r="A13904" s="59"/>
      <c r="B13904" s="59"/>
      <c r="C13904" s="59"/>
      <c r="D13904" s="59"/>
      <c r="E13904" s="59"/>
      <c r="F13904" s="59"/>
      <c r="G13904" s="59"/>
      <c r="AB13904" s="59"/>
      <c r="AC13904" s="59"/>
      <c r="AD13904" s="59"/>
      <c r="AE13904" s="59"/>
      <c r="AF13904" s="59"/>
      <c r="AG13904" s="59"/>
      <c r="AH13904" s="59"/>
      <c r="AI13904" s="59"/>
    </row>
    <row r="13905" spans="1:35" ht="15" thickBot="1" x14ac:dyDescent="0.4">
      <c r="A13905" s="59"/>
      <c r="B13905" s="59"/>
      <c r="C13905" s="59"/>
      <c r="D13905" s="59"/>
      <c r="E13905" s="59"/>
      <c r="F13905" s="59"/>
      <c r="G13905" s="59"/>
      <c r="AB13905" s="59"/>
      <c r="AC13905" s="59"/>
      <c r="AD13905" s="59"/>
      <c r="AE13905" s="59"/>
      <c r="AF13905" s="59"/>
      <c r="AG13905" s="59"/>
      <c r="AH13905" s="59"/>
      <c r="AI13905" s="59"/>
    </row>
    <row r="13906" spans="1:35" ht="15" thickBot="1" x14ac:dyDescent="0.4">
      <c r="A13906" s="59"/>
      <c r="B13906" s="59"/>
      <c r="C13906" s="59"/>
      <c r="D13906" s="59"/>
      <c r="E13906" s="59"/>
      <c r="F13906" s="59"/>
      <c r="G13906" s="59"/>
      <c r="AB13906" s="59"/>
      <c r="AC13906" s="59"/>
      <c r="AD13906" s="59"/>
      <c r="AE13906" s="59"/>
      <c r="AF13906" s="59"/>
      <c r="AG13906" s="59"/>
      <c r="AH13906" s="59"/>
      <c r="AI13906" s="59"/>
    </row>
    <row r="13907" spans="1:35" ht="15" thickBot="1" x14ac:dyDescent="0.4">
      <c r="A13907" s="59"/>
      <c r="B13907" s="59"/>
      <c r="C13907" s="59"/>
      <c r="D13907" s="59"/>
      <c r="E13907" s="59"/>
      <c r="F13907" s="59"/>
      <c r="G13907" s="59"/>
      <c r="AB13907" s="59"/>
      <c r="AC13907" s="59"/>
      <c r="AD13907" s="59"/>
      <c r="AE13907" s="59"/>
      <c r="AF13907" s="59"/>
      <c r="AG13907" s="59"/>
      <c r="AH13907" s="59"/>
      <c r="AI13907" s="59"/>
    </row>
    <row r="13908" spans="1:35" ht="15" thickBot="1" x14ac:dyDescent="0.4">
      <c r="A13908" s="59"/>
      <c r="B13908" s="59"/>
      <c r="C13908" s="59"/>
      <c r="D13908" s="59"/>
      <c r="E13908" s="59"/>
      <c r="F13908" s="59"/>
      <c r="G13908" s="59"/>
      <c r="AB13908" s="59"/>
      <c r="AC13908" s="59"/>
      <c r="AD13908" s="59"/>
      <c r="AE13908" s="59"/>
      <c r="AF13908" s="59"/>
      <c r="AG13908" s="59"/>
      <c r="AH13908" s="59"/>
      <c r="AI13908" s="59"/>
    </row>
    <row r="13909" spans="1:35" ht="15" thickBot="1" x14ac:dyDescent="0.4">
      <c r="A13909" s="59"/>
      <c r="B13909" s="59"/>
      <c r="C13909" s="59"/>
      <c r="D13909" s="59"/>
      <c r="E13909" s="59"/>
      <c r="F13909" s="59"/>
      <c r="G13909" s="59"/>
      <c r="AB13909" s="59"/>
      <c r="AC13909" s="59"/>
      <c r="AD13909" s="59"/>
      <c r="AE13909" s="59"/>
      <c r="AF13909" s="59"/>
      <c r="AG13909" s="59"/>
      <c r="AH13909" s="59"/>
      <c r="AI13909" s="59"/>
    </row>
    <row r="13910" spans="1:35" ht="15" thickBot="1" x14ac:dyDescent="0.4">
      <c r="A13910" s="59"/>
      <c r="B13910" s="59"/>
      <c r="C13910" s="59"/>
      <c r="D13910" s="59"/>
      <c r="E13910" s="59"/>
      <c r="F13910" s="59"/>
      <c r="G13910" s="59"/>
      <c r="AB13910" s="59"/>
      <c r="AC13910" s="59"/>
      <c r="AD13910" s="59"/>
      <c r="AE13910" s="59"/>
      <c r="AF13910" s="59"/>
      <c r="AG13910" s="59"/>
      <c r="AH13910" s="59"/>
      <c r="AI13910" s="59"/>
    </row>
    <row r="13911" spans="1:35" ht="15" thickBot="1" x14ac:dyDescent="0.4">
      <c r="A13911" s="59"/>
      <c r="B13911" s="59"/>
      <c r="C13911" s="59"/>
      <c r="D13911" s="59"/>
      <c r="E13911" s="59"/>
      <c r="F13911" s="59"/>
      <c r="G13911" s="59"/>
      <c r="AB13911" s="59"/>
      <c r="AC13911" s="59"/>
      <c r="AD13911" s="59"/>
      <c r="AE13911" s="59"/>
      <c r="AF13911" s="59"/>
      <c r="AG13911" s="59"/>
      <c r="AH13911" s="59"/>
      <c r="AI13911" s="59"/>
    </row>
    <row r="13912" spans="1:35" ht="15" thickBot="1" x14ac:dyDescent="0.4">
      <c r="A13912" s="59"/>
      <c r="B13912" s="59"/>
      <c r="C13912" s="59"/>
      <c r="D13912" s="59"/>
      <c r="E13912" s="59"/>
      <c r="F13912" s="59"/>
      <c r="G13912" s="59"/>
      <c r="AB13912" s="59"/>
      <c r="AC13912" s="59"/>
      <c r="AD13912" s="59"/>
      <c r="AE13912" s="59"/>
      <c r="AF13912" s="59"/>
      <c r="AG13912" s="59"/>
      <c r="AH13912" s="59"/>
      <c r="AI13912" s="59"/>
    </row>
    <row r="13913" spans="1:35" ht="15" thickBot="1" x14ac:dyDescent="0.4">
      <c r="A13913" s="59"/>
      <c r="B13913" s="59"/>
      <c r="C13913" s="59"/>
      <c r="D13913" s="59"/>
      <c r="E13913" s="59"/>
      <c r="F13913" s="59"/>
      <c r="G13913" s="59"/>
      <c r="AB13913" s="59"/>
      <c r="AC13913" s="59"/>
      <c r="AD13913" s="59"/>
      <c r="AE13913" s="59"/>
      <c r="AF13913" s="59"/>
      <c r="AG13913" s="59"/>
      <c r="AH13913" s="59"/>
      <c r="AI13913" s="59"/>
    </row>
    <row r="13914" spans="1:35" ht="15" thickBot="1" x14ac:dyDescent="0.4">
      <c r="A13914" s="59"/>
      <c r="B13914" s="59"/>
      <c r="C13914" s="59"/>
      <c r="D13914" s="59"/>
      <c r="E13914" s="59"/>
      <c r="F13914" s="59"/>
      <c r="G13914" s="59"/>
      <c r="AB13914" s="59"/>
      <c r="AC13914" s="59"/>
      <c r="AD13914" s="59"/>
      <c r="AE13914" s="59"/>
      <c r="AF13914" s="59"/>
      <c r="AG13914" s="59"/>
      <c r="AH13914" s="59"/>
      <c r="AI13914" s="59"/>
    </row>
    <row r="13915" spans="1:35" ht="15" thickBot="1" x14ac:dyDescent="0.4">
      <c r="A13915" s="59"/>
      <c r="B13915" s="59"/>
      <c r="C13915" s="59"/>
      <c r="D13915" s="59"/>
      <c r="E13915" s="59"/>
      <c r="F13915" s="59"/>
      <c r="G13915" s="59"/>
      <c r="AB13915" s="59"/>
      <c r="AC13915" s="59"/>
      <c r="AD13915" s="59"/>
      <c r="AE13915" s="59"/>
      <c r="AF13915" s="59"/>
      <c r="AG13915" s="59"/>
      <c r="AH13915" s="59"/>
      <c r="AI13915" s="59"/>
    </row>
    <row r="13916" spans="1:35" ht="15" thickBot="1" x14ac:dyDescent="0.4">
      <c r="A13916" s="59"/>
      <c r="B13916" s="59"/>
      <c r="C13916" s="59"/>
      <c r="D13916" s="59"/>
      <c r="E13916" s="59"/>
      <c r="F13916" s="59"/>
      <c r="G13916" s="59"/>
      <c r="AB13916" s="59"/>
      <c r="AC13916" s="59"/>
      <c r="AD13916" s="59"/>
      <c r="AE13916" s="59"/>
      <c r="AF13916" s="59"/>
      <c r="AG13916" s="59"/>
      <c r="AH13916" s="59"/>
      <c r="AI13916" s="59"/>
    </row>
    <row r="13917" spans="1:35" ht="15" thickBot="1" x14ac:dyDescent="0.4">
      <c r="A13917" s="59"/>
      <c r="B13917" s="59"/>
      <c r="C13917" s="59"/>
      <c r="D13917" s="59"/>
      <c r="E13917" s="59"/>
      <c r="F13917" s="59"/>
      <c r="G13917" s="59"/>
      <c r="AB13917" s="59"/>
      <c r="AC13917" s="59"/>
      <c r="AD13917" s="59"/>
      <c r="AE13917" s="59"/>
      <c r="AF13917" s="59"/>
      <c r="AG13917" s="59"/>
      <c r="AH13917" s="59"/>
      <c r="AI13917" s="59"/>
    </row>
    <row r="13918" spans="1:35" ht="15" thickBot="1" x14ac:dyDescent="0.4">
      <c r="A13918" s="59"/>
      <c r="B13918" s="59"/>
      <c r="C13918" s="59"/>
      <c r="D13918" s="59"/>
      <c r="E13918" s="59"/>
      <c r="F13918" s="59"/>
      <c r="G13918" s="59"/>
      <c r="AB13918" s="59"/>
      <c r="AC13918" s="59"/>
      <c r="AD13918" s="59"/>
      <c r="AE13918" s="59"/>
      <c r="AF13918" s="59"/>
      <c r="AG13918" s="59"/>
      <c r="AH13918" s="59"/>
      <c r="AI13918" s="59"/>
    </row>
    <row r="13919" spans="1:35" ht="15" thickBot="1" x14ac:dyDescent="0.4">
      <c r="A13919" s="59"/>
      <c r="B13919" s="59"/>
      <c r="C13919" s="59"/>
      <c r="D13919" s="59"/>
      <c r="E13919" s="59"/>
      <c r="F13919" s="59"/>
      <c r="G13919" s="59"/>
      <c r="AB13919" s="59"/>
      <c r="AC13919" s="59"/>
      <c r="AD13919" s="59"/>
      <c r="AE13919" s="59"/>
      <c r="AF13919" s="59"/>
      <c r="AG13919" s="59"/>
      <c r="AH13919" s="59"/>
      <c r="AI13919" s="59"/>
    </row>
    <row r="13920" spans="1:35" ht="15" thickBot="1" x14ac:dyDescent="0.4">
      <c r="A13920" s="59"/>
      <c r="B13920" s="59"/>
      <c r="C13920" s="59"/>
      <c r="D13920" s="59"/>
      <c r="E13920" s="59"/>
      <c r="F13920" s="59"/>
      <c r="G13920" s="59"/>
      <c r="AB13920" s="59"/>
      <c r="AC13920" s="59"/>
      <c r="AD13920" s="59"/>
      <c r="AE13920" s="59"/>
      <c r="AF13920" s="59"/>
      <c r="AG13920" s="59"/>
      <c r="AH13920" s="59"/>
      <c r="AI13920" s="59"/>
    </row>
    <row r="13921" spans="1:35" ht="15" thickBot="1" x14ac:dyDescent="0.4">
      <c r="A13921" s="59"/>
      <c r="B13921" s="59"/>
      <c r="C13921" s="59"/>
      <c r="D13921" s="59"/>
      <c r="E13921" s="59"/>
      <c r="F13921" s="59"/>
      <c r="G13921" s="59"/>
      <c r="AB13921" s="59"/>
      <c r="AC13921" s="59"/>
      <c r="AD13921" s="59"/>
      <c r="AE13921" s="59"/>
      <c r="AF13921" s="59"/>
      <c r="AG13921" s="59"/>
      <c r="AH13921" s="59"/>
      <c r="AI13921" s="59"/>
    </row>
    <row r="13922" spans="1:35" ht="15" thickBot="1" x14ac:dyDescent="0.4">
      <c r="A13922" s="59"/>
      <c r="B13922" s="59"/>
      <c r="C13922" s="59"/>
      <c r="D13922" s="59"/>
      <c r="E13922" s="59"/>
      <c r="F13922" s="59"/>
      <c r="G13922" s="59"/>
      <c r="AB13922" s="59"/>
      <c r="AC13922" s="59"/>
      <c r="AD13922" s="59"/>
      <c r="AE13922" s="59"/>
      <c r="AF13922" s="59"/>
      <c r="AG13922" s="59"/>
      <c r="AH13922" s="59"/>
      <c r="AI13922" s="59"/>
    </row>
    <row r="13923" spans="1:35" ht="15" thickBot="1" x14ac:dyDescent="0.4">
      <c r="A13923" s="59"/>
      <c r="B13923" s="59"/>
      <c r="C13923" s="59"/>
      <c r="D13923" s="59"/>
      <c r="E13923" s="59"/>
      <c r="F13923" s="59"/>
      <c r="G13923" s="59"/>
      <c r="AB13923" s="59"/>
      <c r="AC13923" s="59"/>
      <c r="AD13923" s="59"/>
      <c r="AE13923" s="59"/>
      <c r="AF13923" s="59"/>
      <c r="AG13923" s="59"/>
      <c r="AH13923" s="59"/>
      <c r="AI13923" s="59"/>
    </row>
    <row r="13924" spans="1:35" ht="15" thickBot="1" x14ac:dyDescent="0.4">
      <c r="A13924" s="59"/>
      <c r="B13924" s="59"/>
      <c r="C13924" s="59"/>
      <c r="D13924" s="59"/>
      <c r="E13924" s="59"/>
      <c r="F13924" s="59"/>
      <c r="G13924" s="59"/>
      <c r="AB13924" s="59"/>
      <c r="AC13924" s="59"/>
      <c r="AD13924" s="59"/>
      <c r="AE13924" s="59"/>
      <c r="AF13924" s="59"/>
      <c r="AG13924" s="59"/>
      <c r="AH13924" s="59"/>
      <c r="AI13924" s="59"/>
    </row>
    <row r="13925" spans="1:35" ht="15" thickBot="1" x14ac:dyDescent="0.4">
      <c r="A13925" s="59"/>
      <c r="B13925" s="59"/>
      <c r="C13925" s="59"/>
      <c r="D13925" s="59"/>
      <c r="E13925" s="59"/>
      <c r="F13925" s="59"/>
      <c r="G13925" s="59"/>
      <c r="AB13925" s="59"/>
      <c r="AC13925" s="59"/>
      <c r="AD13925" s="59"/>
      <c r="AE13925" s="59"/>
      <c r="AF13925" s="59"/>
      <c r="AG13925" s="59"/>
      <c r="AH13925" s="59"/>
      <c r="AI13925" s="59"/>
    </row>
    <row r="13926" spans="1:35" ht="15" thickBot="1" x14ac:dyDescent="0.4">
      <c r="A13926" s="59"/>
      <c r="B13926" s="59"/>
      <c r="C13926" s="59"/>
      <c r="D13926" s="59"/>
      <c r="E13926" s="59"/>
      <c r="F13926" s="59"/>
      <c r="G13926" s="59"/>
      <c r="AB13926" s="59"/>
      <c r="AC13926" s="59"/>
      <c r="AD13926" s="59"/>
      <c r="AE13926" s="59"/>
      <c r="AF13926" s="59"/>
      <c r="AG13926" s="59"/>
      <c r="AH13926" s="59"/>
      <c r="AI13926" s="59"/>
    </row>
    <row r="13927" spans="1:35" ht="15" thickBot="1" x14ac:dyDescent="0.4">
      <c r="A13927" s="59"/>
      <c r="B13927" s="59"/>
      <c r="C13927" s="59"/>
      <c r="D13927" s="59"/>
      <c r="E13927" s="59"/>
      <c r="F13927" s="59"/>
      <c r="G13927" s="59"/>
      <c r="AB13927" s="59"/>
      <c r="AC13927" s="59"/>
      <c r="AD13927" s="59"/>
      <c r="AE13927" s="59"/>
      <c r="AF13927" s="59"/>
      <c r="AG13927" s="59"/>
      <c r="AH13927" s="59"/>
      <c r="AI13927" s="59"/>
    </row>
    <row r="13928" spans="1:35" ht="15" thickBot="1" x14ac:dyDescent="0.4">
      <c r="A13928" s="59"/>
      <c r="B13928" s="59"/>
      <c r="C13928" s="59"/>
      <c r="D13928" s="59"/>
      <c r="E13928" s="59"/>
      <c r="F13928" s="59"/>
      <c r="G13928" s="59"/>
      <c r="AB13928" s="59"/>
      <c r="AC13928" s="59"/>
      <c r="AD13928" s="59"/>
      <c r="AE13928" s="59"/>
      <c r="AF13928" s="59"/>
      <c r="AG13928" s="59"/>
      <c r="AH13928" s="59"/>
      <c r="AI13928" s="59"/>
    </row>
    <row r="13929" spans="1:35" ht="15" thickBot="1" x14ac:dyDescent="0.4">
      <c r="A13929" s="59"/>
      <c r="B13929" s="59"/>
      <c r="C13929" s="59"/>
      <c r="D13929" s="59"/>
      <c r="E13929" s="59"/>
      <c r="F13929" s="59"/>
      <c r="G13929" s="59"/>
      <c r="AB13929" s="59"/>
      <c r="AC13929" s="59"/>
      <c r="AD13929" s="59"/>
      <c r="AE13929" s="59"/>
      <c r="AF13929" s="59"/>
      <c r="AG13929" s="59"/>
      <c r="AH13929" s="59"/>
      <c r="AI13929" s="59"/>
    </row>
    <row r="13930" spans="1:35" ht="15" thickBot="1" x14ac:dyDescent="0.4">
      <c r="A13930" s="59"/>
      <c r="B13930" s="59"/>
      <c r="C13930" s="59"/>
      <c r="D13930" s="59"/>
      <c r="E13930" s="59"/>
      <c r="F13930" s="59"/>
      <c r="G13930" s="59"/>
      <c r="AB13930" s="59"/>
      <c r="AC13930" s="59"/>
      <c r="AD13930" s="59"/>
      <c r="AE13930" s="59"/>
      <c r="AF13930" s="59"/>
      <c r="AG13930" s="59"/>
      <c r="AH13930" s="59"/>
      <c r="AI13930" s="59"/>
    </row>
    <row r="13931" spans="1:35" ht="15" thickBot="1" x14ac:dyDescent="0.4">
      <c r="A13931" s="59"/>
      <c r="B13931" s="59"/>
      <c r="C13931" s="59"/>
      <c r="D13931" s="59"/>
      <c r="E13931" s="59"/>
      <c r="F13931" s="59"/>
      <c r="G13931" s="59"/>
      <c r="AB13931" s="59"/>
      <c r="AC13931" s="59"/>
      <c r="AD13931" s="59"/>
      <c r="AE13931" s="59"/>
      <c r="AF13931" s="59"/>
      <c r="AG13931" s="59"/>
      <c r="AH13931" s="59"/>
      <c r="AI13931" s="59"/>
    </row>
    <row r="13932" spans="1:35" ht="15" thickBot="1" x14ac:dyDescent="0.4">
      <c r="A13932" s="59"/>
      <c r="B13932" s="59"/>
      <c r="C13932" s="59"/>
      <c r="D13932" s="59"/>
      <c r="E13932" s="59"/>
      <c r="F13932" s="59"/>
      <c r="G13932" s="59"/>
      <c r="AB13932" s="59"/>
      <c r="AC13932" s="59"/>
      <c r="AD13932" s="59"/>
      <c r="AE13932" s="59"/>
      <c r="AF13932" s="59"/>
      <c r="AG13932" s="59"/>
      <c r="AH13932" s="59"/>
      <c r="AI13932" s="59"/>
    </row>
    <row r="13933" spans="1:35" ht="15" thickBot="1" x14ac:dyDescent="0.4">
      <c r="A13933" s="59"/>
      <c r="B13933" s="59"/>
      <c r="C13933" s="59"/>
      <c r="D13933" s="59"/>
      <c r="E13933" s="59"/>
      <c r="F13933" s="59"/>
      <c r="G13933" s="59"/>
      <c r="AB13933" s="59"/>
      <c r="AC13933" s="59"/>
      <c r="AD13933" s="59"/>
      <c r="AE13933" s="59"/>
      <c r="AF13933" s="59"/>
      <c r="AG13933" s="59"/>
      <c r="AH13933" s="59"/>
      <c r="AI13933" s="59"/>
    </row>
    <row r="13934" spans="1:35" ht="15" thickBot="1" x14ac:dyDescent="0.4">
      <c r="A13934" s="59"/>
      <c r="B13934" s="59"/>
      <c r="C13934" s="59"/>
      <c r="D13934" s="59"/>
      <c r="E13934" s="59"/>
      <c r="F13934" s="59"/>
      <c r="G13934" s="59"/>
      <c r="AB13934" s="59"/>
      <c r="AC13934" s="59"/>
      <c r="AD13934" s="59"/>
      <c r="AE13934" s="59"/>
      <c r="AF13934" s="59"/>
      <c r="AG13934" s="59"/>
      <c r="AH13934" s="59"/>
      <c r="AI13934" s="59"/>
    </row>
    <row r="13935" spans="1:35" ht="15" thickBot="1" x14ac:dyDescent="0.4">
      <c r="A13935" s="59"/>
      <c r="B13935" s="59"/>
      <c r="C13935" s="59"/>
      <c r="D13935" s="59"/>
      <c r="E13935" s="59"/>
      <c r="F13935" s="59"/>
      <c r="G13935" s="59"/>
      <c r="AB13935" s="59"/>
      <c r="AC13935" s="59"/>
      <c r="AD13935" s="59"/>
      <c r="AE13935" s="59"/>
      <c r="AF13935" s="59"/>
      <c r="AG13935" s="59"/>
      <c r="AH13935" s="59"/>
      <c r="AI13935" s="59"/>
    </row>
    <row r="13936" spans="1:35" ht="15" thickBot="1" x14ac:dyDescent="0.4">
      <c r="A13936" s="59"/>
      <c r="B13936" s="59"/>
      <c r="C13936" s="59"/>
      <c r="D13936" s="59"/>
      <c r="E13936" s="59"/>
      <c r="F13936" s="59"/>
      <c r="G13936" s="59"/>
      <c r="AB13936" s="59"/>
      <c r="AC13936" s="59"/>
      <c r="AD13936" s="59"/>
      <c r="AE13936" s="59"/>
      <c r="AF13936" s="59"/>
      <c r="AG13936" s="59"/>
      <c r="AH13936" s="59"/>
      <c r="AI13936" s="59"/>
    </row>
    <row r="13937" spans="1:35" ht="15" thickBot="1" x14ac:dyDescent="0.4">
      <c r="A13937" s="59"/>
      <c r="B13937" s="59"/>
      <c r="C13937" s="59"/>
      <c r="D13937" s="59"/>
      <c r="E13937" s="59"/>
      <c r="F13937" s="59"/>
      <c r="G13937" s="59"/>
      <c r="AB13937" s="59"/>
      <c r="AC13937" s="59"/>
      <c r="AD13937" s="59"/>
      <c r="AE13937" s="59"/>
      <c r="AF13937" s="59"/>
      <c r="AG13937" s="59"/>
      <c r="AH13937" s="59"/>
      <c r="AI13937" s="59"/>
    </row>
    <row r="13938" spans="1:35" ht="15" thickBot="1" x14ac:dyDescent="0.4">
      <c r="A13938" s="59"/>
      <c r="B13938" s="59"/>
      <c r="C13938" s="59"/>
      <c r="D13938" s="59"/>
      <c r="E13938" s="59"/>
      <c r="F13938" s="59"/>
      <c r="G13938" s="59"/>
      <c r="AB13938" s="59"/>
      <c r="AC13938" s="59"/>
      <c r="AD13938" s="59"/>
      <c r="AE13938" s="59"/>
      <c r="AF13938" s="59"/>
      <c r="AG13938" s="59"/>
      <c r="AH13938" s="59"/>
      <c r="AI13938" s="59"/>
    </row>
    <row r="13939" spans="1:35" ht="15" thickBot="1" x14ac:dyDescent="0.4">
      <c r="A13939" s="59"/>
      <c r="B13939" s="59"/>
      <c r="C13939" s="59"/>
      <c r="D13939" s="59"/>
      <c r="E13939" s="59"/>
      <c r="F13939" s="59"/>
      <c r="G13939" s="59"/>
      <c r="AB13939" s="59"/>
      <c r="AC13939" s="59"/>
      <c r="AD13939" s="59"/>
      <c r="AE13939" s="59"/>
      <c r="AF13939" s="59"/>
      <c r="AG13939" s="59"/>
      <c r="AH13939" s="59"/>
      <c r="AI13939" s="59"/>
    </row>
    <row r="13940" spans="1:35" ht="15" thickBot="1" x14ac:dyDescent="0.4">
      <c r="A13940" s="59"/>
      <c r="B13940" s="59"/>
      <c r="C13940" s="59"/>
      <c r="D13940" s="59"/>
      <c r="E13940" s="59"/>
      <c r="F13940" s="59"/>
      <c r="G13940" s="59"/>
      <c r="AB13940" s="59"/>
      <c r="AC13940" s="59"/>
      <c r="AD13940" s="59"/>
      <c r="AE13940" s="59"/>
      <c r="AF13940" s="59"/>
      <c r="AG13940" s="59"/>
      <c r="AH13940" s="59"/>
      <c r="AI13940" s="59"/>
    </row>
    <row r="13941" spans="1:35" ht="15" thickBot="1" x14ac:dyDescent="0.4">
      <c r="A13941" s="59"/>
      <c r="B13941" s="59"/>
      <c r="C13941" s="59"/>
      <c r="D13941" s="59"/>
      <c r="E13941" s="59"/>
      <c r="F13941" s="59"/>
      <c r="G13941" s="59"/>
      <c r="AB13941" s="59"/>
      <c r="AC13941" s="59"/>
      <c r="AD13941" s="59"/>
      <c r="AE13941" s="59"/>
      <c r="AF13941" s="59"/>
      <c r="AG13941" s="59"/>
      <c r="AH13941" s="59"/>
      <c r="AI13941" s="59"/>
    </row>
    <row r="13942" spans="1:35" ht="15" thickBot="1" x14ac:dyDescent="0.4">
      <c r="A13942" s="59"/>
      <c r="B13942" s="59"/>
      <c r="C13942" s="59"/>
      <c r="D13942" s="59"/>
      <c r="E13942" s="59"/>
      <c r="F13942" s="59"/>
      <c r="G13942" s="59"/>
      <c r="AB13942" s="59"/>
      <c r="AC13942" s="59"/>
      <c r="AD13942" s="59"/>
      <c r="AE13942" s="59"/>
      <c r="AF13942" s="59"/>
      <c r="AG13942" s="59"/>
      <c r="AH13942" s="59"/>
      <c r="AI13942" s="59"/>
    </row>
    <row r="13943" spans="1:35" ht="15" thickBot="1" x14ac:dyDescent="0.4">
      <c r="A13943" s="59"/>
      <c r="B13943" s="59"/>
      <c r="C13943" s="59"/>
      <c r="D13943" s="59"/>
      <c r="E13943" s="59"/>
      <c r="F13943" s="59"/>
      <c r="G13943" s="59"/>
      <c r="AB13943" s="59"/>
      <c r="AC13943" s="59"/>
      <c r="AD13943" s="59"/>
      <c r="AE13943" s="59"/>
      <c r="AF13943" s="59"/>
      <c r="AG13943" s="59"/>
      <c r="AH13943" s="59"/>
      <c r="AI13943" s="59"/>
    </row>
    <row r="13944" spans="1:35" ht="15" thickBot="1" x14ac:dyDescent="0.4">
      <c r="A13944" s="59"/>
      <c r="B13944" s="59"/>
      <c r="C13944" s="59"/>
      <c r="D13944" s="59"/>
      <c r="E13944" s="59"/>
      <c r="F13944" s="59"/>
      <c r="G13944" s="59"/>
      <c r="AB13944" s="59"/>
      <c r="AC13944" s="59"/>
      <c r="AD13944" s="59"/>
      <c r="AE13944" s="59"/>
      <c r="AF13944" s="59"/>
      <c r="AG13944" s="59"/>
      <c r="AH13944" s="59"/>
      <c r="AI13944" s="59"/>
    </row>
    <row r="13945" spans="1:35" ht="15" thickBot="1" x14ac:dyDescent="0.4">
      <c r="A13945" s="59"/>
      <c r="B13945" s="59"/>
      <c r="C13945" s="59"/>
      <c r="D13945" s="59"/>
      <c r="E13945" s="59"/>
      <c r="F13945" s="59"/>
      <c r="G13945" s="59"/>
      <c r="AB13945" s="59"/>
      <c r="AC13945" s="59"/>
      <c r="AD13945" s="59"/>
      <c r="AE13945" s="59"/>
      <c r="AF13945" s="59"/>
      <c r="AG13945" s="59"/>
      <c r="AH13945" s="59"/>
      <c r="AI13945" s="59"/>
    </row>
    <row r="13946" spans="1:35" ht="15" thickBot="1" x14ac:dyDescent="0.4">
      <c r="A13946" s="59"/>
      <c r="B13946" s="59"/>
      <c r="C13946" s="59"/>
      <c r="D13946" s="59"/>
      <c r="E13946" s="59"/>
      <c r="F13946" s="59"/>
      <c r="G13946" s="59"/>
      <c r="AB13946" s="59"/>
      <c r="AC13946" s="59"/>
      <c r="AD13946" s="59"/>
      <c r="AE13946" s="59"/>
      <c r="AF13946" s="59"/>
      <c r="AG13946" s="59"/>
      <c r="AH13946" s="59"/>
      <c r="AI13946" s="59"/>
    </row>
    <row r="13947" spans="1:35" ht="15" thickBot="1" x14ac:dyDescent="0.4">
      <c r="A13947" s="59"/>
      <c r="B13947" s="59"/>
      <c r="C13947" s="59"/>
      <c r="D13947" s="59"/>
      <c r="E13947" s="59"/>
      <c r="F13947" s="59"/>
      <c r="G13947" s="59"/>
      <c r="AB13947" s="59"/>
      <c r="AC13947" s="59"/>
      <c r="AD13947" s="59"/>
      <c r="AE13947" s="59"/>
      <c r="AF13947" s="59"/>
      <c r="AG13947" s="59"/>
      <c r="AH13947" s="59"/>
      <c r="AI13947" s="59"/>
    </row>
    <row r="13948" spans="1:35" ht="15" thickBot="1" x14ac:dyDescent="0.4">
      <c r="A13948" s="59"/>
      <c r="B13948" s="59"/>
      <c r="C13948" s="59"/>
      <c r="D13948" s="59"/>
      <c r="E13948" s="59"/>
      <c r="F13948" s="59"/>
      <c r="G13948" s="59"/>
      <c r="AB13948" s="59"/>
      <c r="AC13948" s="59"/>
      <c r="AD13948" s="59"/>
      <c r="AE13948" s="59"/>
      <c r="AF13948" s="59"/>
      <c r="AG13948" s="59"/>
      <c r="AH13948" s="59"/>
      <c r="AI13948" s="59"/>
    </row>
    <row r="13949" spans="1:35" ht="15" thickBot="1" x14ac:dyDescent="0.4">
      <c r="A13949" s="59"/>
      <c r="B13949" s="59"/>
      <c r="C13949" s="59"/>
      <c r="D13949" s="59"/>
      <c r="E13949" s="59"/>
      <c r="F13949" s="59"/>
      <c r="G13949" s="59"/>
      <c r="AB13949" s="59"/>
      <c r="AC13949" s="59"/>
      <c r="AD13949" s="59"/>
      <c r="AE13949" s="59"/>
      <c r="AF13949" s="59"/>
      <c r="AG13949" s="59"/>
      <c r="AH13949" s="59"/>
      <c r="AI13949" s="59"/>
    </row>
    <row r="13950" spans="1:35" ht="15" thickBot="1" x14ac:dyDescent="0.4">
      <c r="A13950" s="59"/>
      <c r="B13950" s="59"/>
      <c r="C13950" s="59"/>
      <c r="D13950" s="59"/>
      <c r="E13950" s="59"/>
      <c r="F13950" s="59"/>
      <c r="G13950" s="59"/>
      <c r="AB13950" s="59"/>
      <c r="AC13950" s="59"/>
      <c r="AD13950" s="59"/>
      <c r="AE13950" s="59"/>
      <c r="AF13950" s="59"/>
      <c r="AG13950" s="59"/>
      <c r="AH13950" s="59"/>
      <c r="AI13950" s="59"/>
    </row>
    <row r="13951" spans="1:35" ht="15" thickBot="1" x14ac:dyDescent="0.4">
      <c r="A13951" s="59"/>
      <c r="B13951" s="59"/>
      <c r="C13951" s="59"/>
      <c r="D13951" s="59"/>
      <c r="E13951" s="59"/>
      <c r="F13951" s="59"/>
      <c r="G13951" s="59"/>
      <c r="AB13951" s="59"/>
      <c r="AC13951" s="59"/>
      <c r="AD13951" s="59"/>
      <c r="AE13951" s="59"/>
      <c r="AF13951" s="59"/>
      <c r="AG13951" s="59"/>
      <c r="AH13951" s="59"/>
      <c r="AI13951" s="59"/>
    </row>
    <row r="13952" spans="1:35" ht="15" thickBot="1" x14ac:dyDescent="0.4">
      <c r="A13952" s="59"/>
      <c r="B13952" s="59"/>
      <c r="C13952" s="59"/>
      <c r="D13952" s="59"/>
      <c r="E13952" s="59"/>
      <c r="F13952" s="59"/>
      <c r="G13952" s="59"/>
      <c r="AB13952" s="59"/>
      <c r="AC13952" s="59"/>
      <c r="AD13952" s="59"/>
      <c r="AE13952" s="59"/>
      <c r="AF13952" s="59"/>
      <c r="AG13952" s="59"/>
      <c r="AH13952" s="59"/>
      <c r="AI13952" s="59"/>
    </row>
    <row r="13953" spans="1:35" ht="15" thickBot="1" x14ac:dyDescent="0.4">
      <c r="A13953" s="59"/>
      <c r="B13953" s="59"/>
      <c r="C13953" s="59"/>
      <c r="D13953" s="59"/>
      <c r="E13953" s="59"/>
      <c r="F13953" s="59"/>
      <c r="G13953" s="59"/>
      <c r="AB13953" s="59"/>
      <c r="AC13953" s="59"/>
      <c r="AD13953" s="59"/>
      <c r="AE13953" s="59"/>
      <c r="AF13953" s="59"/>
      <c r="AG13953" s="59"/>
      <c r="AH13953" s="59"/>
      <c r="AI13953" s="59"/>
    </row>
    <row r="13954" spans="1:35" ht="15" thickBot="1" x14ac:dyDescent="0.4">
      <c r="A13954" s="59"/>
      <c r="B13954" s="59"/>
      <c r="C13954" s="59"/>
      <c r="D13954" s="59"/>
      <c r="E13954" s="59"/>
      <c r="F13954" s="59"/>
      <c r="G13954" s="59"/>
      <c r="AB13954" s="59"/>
      <c r="AC13954" s="59"/>
      <c r="AD13954" s="59"/>
      <c r="AE13954" s="59"/>
      <c r="AF13954" s="59"/>
      <c r="AG13954" s="59"/>
      <c r="AH13954" s="59"/>
      <c r="AI13954" s="59"/>
    </row>
    <row r="13955" spans="1:35" ht="15" thickBot="1" x14ac:dyDescent="0.4">
      <c r="A13955" s="59"/>
      <c r="B13955" s="59"/>
      <c r="C13955" s="59"/>
      <c r="D13955" s="59"/>
      <c r="E13955" s="59"/>
      <c r="F13955" s="59"/>
      <c r="G13955" s="59"/>
      <c r="AB13955" s="59"/>
      <c r="AC13955" s="59"/>
      <c r="AD13955" s="59"/>
      <c r="AE13955" s="59"/>
      <c r="AF13955" s="59"/>
      <c r="AG13955" s="59"/>
      <c r="AH13955" s="59"/>
      <c r="AI13955" s="59"/>
    </row>
    <row r="13956" spans="1:35" ht="15" thickBot="1" x14ac:dyDescent="0.4">
      <c r="A13956" s="59"/>
      <c r="B13956" s="59"/>
      <c r="C13956" s="59"/>
      <c r="D13956" s="59"/>
      <c r="E13956" s="59"/>
      <c r="F13956" s="59"/>
      <c r="G13956" s="59"/>
      <c r="AB13956" s="59"/>
      <c r="AC13956" s="59"/>
      <c r="AD13956" s="59"/>
      <c r="AE13956" s="59"/>
      <c r="AF13956" s="59"/>
      <c r="AG13956" s="59"/>
      <c r="AH13956" s="59"/>
      <c r="AI13956" s="59"/>
    </row>
    <row r="13957" spans="1:35" ht="15" thickBot="1" x14ac:dyDescent="0.4">
      <c r="A13957" s="59"/>
      <c r="B13957" s="59"/>
      <c r="C13957" s="59"/>
      <c r="D13957" s="59"/>
      <c r="E13957" s="59"/>
      <c r="F13957" s="59"/>
      <c r="G13957" s="59"/>
      <c r="AB13957" s="59"/>
      <c r="AC13957" s="59"/>
      <c r="AD13957" s="59"/>
      <c r="AE13957" s="59"/>
      <c r="AF13957" s="59"/>
      <c r="AG13957" s="59"/>
      <c r="AH13957" s="59"/>
      <c r="AI13957" s="59"/>
    </row>
    <row r="13958" spans="1:35" ht="15" thickBot="1" x14ac:dyDescent="0.4">
      <c r="A13958" s="59"/>
      <c r="B13958" s="59"/>
      <c r="C13958" s="59"/>
      <c r="D13958" s="59"/>
      <c r="E13958" s="59"/>
      <c r="F13958" s="59"/>
      <c r="G13958" s="59"/>
      <c r="AB13958" s="59"/>
      <c r="AC13958" s="59"/>
      <c r="AD13958" s="59"/>
      <c r="AE13958" s="59"/>
      <c r="AF13958" s="59"/>
      <c r="AG13958" s="59"/>
      <c r="AH13958" s="59"/>
      <c r="AI13958" s="59"/>
    </row>
    <row r="13959" spans="1:35" ht="15" thickBot="1" x14ac:dyDescent="0.4">
      <c r="A13959" s="59"/>
      <c r="B13959" s="59"/>
      <c r="C13959" s="59"/>
      <c r="D13959" s="59"/>
      <c r="E13959" s="59"/>
      <c r="F13959" s="59"/>
      <c r="G13959" s="59"/>
      <c r="AB13959" s="59"/>
      <c r="AC13959" s="59"/>
      <c r="AD13959" s="59"/>
      <c r="AE13959" s="59"/>
      <c r="AF13959" s="59"/>
      <c r="AG13959" s="59"/>
      <c r="AH13959" s="59"/>
      <c r="AI13959" s="59"/>
    </row>
    <row r="13960" spans="1:35" ht="15" thickBot="1" x14ac:dyDescent="0.4">
      <c r="A13960" s="59"/>
      <c r="B13960" s="59"/>
      <c r="C13960" s="59"/>
      <c r="D13960" s="59"/>
      <c r="E13960" s="59"/>
      <c r="F13960" s="59"/>
      <c r="G13960" s="59"/>
      <c r="AB13960" s="59"/>
      <c r="AC13960" s="59"/>
      <c r="AD13960" s="59"/>
      <c r="AE13960" s="59"/>
      <c r="AF13960" s="59"/>
      <c r="AG13960" s="59"/>
      <c r="AH13960" s="59"/>
      <c r="AI13960" s="59"/>
    </row>
    <row r="13961" spans="1:35" ht="15" thickBot="1" x14ac:dyDescent="0.4">
      <c r="A13961" s="59"/>
      <c r="B13961" s="59"/>
      <c r="C13961" s="59"/>
      <c r="D13961" s="59"/>
      <c r="E13961" s="59"/>
      <c r="F13961" s="59"/>
      <c r="G13961" s="59"/>
      <c r="AB13961" s="59"/>
      <c r="AC13961" s="59"/>
      <c r="AD13961" s="59"/>
      <c r="AE13961" s="59"/>
      <c r="AF13961" s="59"/>
      <c r="AG13961" s="59"/>
      <c r="AH13961" s="59"/>
      <c r="AI13961" s="59"/>
    </row>
    <row r="13962" spans="1:35" ht="15" thickBot="1" x14ac:dyDescent="0.4">
      <c r="A13962" s="59"/>
      <c r="B13962" s="59"/>
      <c r="C13962" s="59"/>
      <c r="D13962" s="59"/>
      <c r="E13962" s="59"/>
      <c r="F13962" s="59"/>
      <c r="G13962" s="59"/>
      <c r="AB13962" s="59"/>
      <c r="AC13962" s="59"/>
      <c r="AD13962" s="59"/>
      <c r="AE13962" s="59"/>
      <c r="AF13962" s="59"/>
      <c r="AG13962" s="59"/>
      <c r="AH13962" s="59"/>
      <c r="AI13962" s="59"/>
    </row>
    <row r="13963" spans="1:35" ht="15" thickBot="1" x14ac:dyDescent="0.4">
      <c r="A13963" s="59"/>
      <c r="B13963" s="59"/>
      <c r="C13963" s="59"/>
      <c r="D13963" s="59"/>
      <c r="E13963" s="59"/>
      <c r="F13963" s="59"/>
      <c r="G13963" s="59"/>
      <c r="AB13963" s="59"/>
      <c r="AC13963" s="59"/>
      <c r="AD13963" s="59"/>
      <c r="AE13963" s="59"/>
      <c r="AF13963" s="59"/>
      <c r="AG13963" s="59"/>
      <c r="AH13963" s="59"/>
      <c r="AI13963" s="59"/>
    </row>
    <row r="13964" spans="1:35" ht="15" thickBot="1" x14ac:dyDescent="0.4">
      <c r="A13964" s="59"/>
      <c r="B13964" s="59"/>
      <c r="C13964" s="59"/>
      <c r="D13964" s="59"/>
      <c r="E13964" s="59"/>
      <c r="F13964" s="59"/>
      <c r="G13964" s="59"/>
      <c r="AB13964" s="59"/>
      <c r="AC13964" s="59"/>
      <c r="AD13964" s="59"/>
      <c r="AE13964" s="59"/>
      <c r="AF13964" s="59"/>
      <c r="AG13964" s="59"/>
      <c r="AH13964" s="59"/>
      <c r="AI13964" s="59"/>
    </row>
    <row r="13965" spans="1:35" ht="15" thickBot="1" x14ac:dyDescent="0.4">
      <c r="A13965" s="59"/>
      <c r="B13965" s="59"/>
      <c r="C13965" s="59"/>
      <c r="D13965" s="59"/>
      <c r="E13965" s="59"/>
      <c r="F13965" s="59"/>
      <c r="G13965" s="59"/>
      <c r="AB13965" s="59"/>
      <c r="AC13965" s="59"/>
      <c r="AD13965" s="59"/>
      <c r="AE13965" s="59"/>
      <c r="AF13965" s="59"/>
      <c r="AG13965" s="59"/>
      <c r="AH13965" s="59"/>
      <c r="AI13965" s="59"/>
    </row>
    <row r="13966" spans="1:35" ht="15" thickBot="1" x14ac:dyDescent="0.4">
      <c r="A13966" s="59"/>
      <c r="B13966" s="59"/>
      <c r="C13966" s="59"/>
      <c r="D13966" s="59"/>
      <c r="E13966" s="59"/>
      <c r="F13966" s="59"/>
      <c r="G13966" s="59"/>
      <c r="AB13966" s="59"/>
      <c r="AC13966" s="59"/>
      <c r="AD13966" s="59"/>
      <c r="AE13966" s="59"/>
      <c r="AF13966" s="59"/>
      <c r="AG13966" s="59"/>
      <c r="AH13966" s="59"/>
      <c r="AI13966" s="59"/>
    </row>
    <row r="13967" spans="1:35" ht="15" thickBot="1" x14ac:dyDescent="0.4">
      <c r="A13967" s="59"/>
      <c r="B13967" s="59"/>
      <c r="C13967" s="59"/>
      <c r="D13967" s="59"/>
      <c r="E13967" s="59"/>
      <c r="F13967" s="59"/>
      <c r="G13967" s="59"/>
      <c r="AB13967" s="59"/>
      <c r="AC13967" s="59"/>
      <c r="AD13967" s="59"/>
      <c r="AE13967" s="59"/>
      <c r="AF13967" s="59"/>
      <c r="AG13967" s="59"/>
      <c r="AH13967" s="59"/>
      <c r="AI13967" s="59"/>
    </row>
    <row r="13968" spans="1:35" ht="15" thickBot="1" x14ac:dyDescent="0.4">
      <c r="A13968" s="59"/>
      <c r="B13968" s="59"/>
      <c r="C13968" s="59"/>
      <c r="D13968" s="59"/>
      <c r="E13968" s="59"/>
      <c r="F13968" s="59"/>
      <c r="G13968" s="59"/>
      <c r="AB13968" s="59"/>
      <c r="AC13968" s="59"/>
      <c r="AD13968" s="59"/>
      <c r="AE13968" s="59"/>
      <c r="AF13968" s="59"/>
      <c r="AG13968" s="59"/>
      <c r="AH13968" s="59"/>
      <c r="AI13968" s="59"/>
    </row>
    <row r="13969" spans="1:35" ht="15" thickBot="1" x14ac:dyDescent="0.4">
      <c r="A13969" s="59"/>
      <c r="B13969" s="59"/>
      <c r="C13969" s="59"/>
      <c r="D13969" s="59"/>
      <c r="E13969" s="59"/>
      <c r="F13969" s="59"/>
      <c r="G13969" s="59"/>
      <c r="AB13969" s="59"/>
      <c r="AC13969" s="59"/>
      <c r="AD13969" s="59"/>
      <c r="AE13969" s="59"/>
      <c r="AF13969" s="59"/>
      <c r="AG13969" s="59"/>
      <c r="AH13969" s="59"/>
      <c r="AI13969" s="59"/>
    </row>
    <row r="13970" spans="1:35" ht="15" thickBot="1" x14ac:dyDescent="0.4">
      <c r="A13970" s="59"/>
      <c r="B13970" s="59"/>
      <c r="C13970" s="59"/>
      <c r="D13970" s="59"/>
      <c r="E13970" s="59"/>
      <c r="F13970" s="59"/>
      <c r="G13970" s="59"/>
      <c r="AB13970" s="59"/>
      <c r="AC13970" s="59"/>
      <c r="AD13970" s="59"/>
      <c r="AE13970" s="59"/>
      <c r="AF13970" s="59"/>
      <c r="AG13970" s="59"/>
      <c r="AH13970" s="59"/>
      <c r="AI13970" s="59"/>
    </row>
    <row r="13971" spans="1:35" ht="15" thickBot="1" x14ac:dyDescent="0.4">
      <c r="A13971" s="59"/>
      <c r="B13971" s="59"/>
      <c r="C13971" s="59"/>
      <c r="D13971" s="59"/>
      <c r="E13971" s="59"/>
      <c r="F13971" s="59"/>
      <c r="G13971" s="59"/>
      <c r="AB13971" s="59"/>
      <c r="AC13971" s="59"/>
      <c r="AD13971" s="59"/>
      <c r="AE13971" s="59"/>
      <c r="AF13971" s="59"/>
      <c r="AG13971" s="59"/>
      <c r="AH13971" s="59"/>
      <c r="AI13971" s="59"/>
    </row>
    <row r="13972" spans="1:35" ht="15" thickBot="1" x14ac:dyDescent="0.4">
      <c r="A13972" s="59"/>
      <c r="B13972" s="59"/>
      <c r="C13972" s="59"/>
      <c r="D13972" s="59"/>
      <c r="E13972" s="59"/>
      <c r="F13972" s="59"/>
      <c r="G13972" s="59"/>
      <c r="AB13972" s="59"/>
      <c r="AC13972" s="59"/>
      <c r="AD13972" s="59"/>
      <c r="AE13972" s="59"/>
      <c r="AF13972" s="59"/>
      <c r="AG13972" s="59"/>
      <c r="AH13972" s="59"/>
      <c r="AI13972" s="59"/>
    </row>
    <row r="13973" spans="1:35" ht="15" thickBot="1" x14ac:dyDescent="0.4">
      <c r="A13973" s="59"/>
      <c r="B13973" s="59"/>
      <c r="C13973" s="59"/>
      <c r="D13973" s="59"/>
      <c r="E13973" s="59"/>
      <c r="F13973" s="59"/>
      <c r="G13973" s="59"/>
      <c r="AB13973" s="59"/>
      <c r="AC13973" s="59"/>
      <c r="AD13973" s="59"/>
      <c r="AE13973" s="59"/>
      <c r="AF13973" s="59"/>
      <c r="AG13973" s="59"/>
      <c r="AH13973" s="59"/>
      <c r="AI13973" s="59"/>
    </row>
    <row r="13974" spans="1:35" ht="15" thickBot="1" x14ac:dyDescent="0.4">
      <c r="A13974" s="59"/>
      <c r="B13974" s="59"/>
      <c r="C13974" s="59"/>
      <c r="D13974" s="59"/>
      <c r="E13974" s="59"/>
      <c r="F13974" s="59"/>
      <c r="G13974" s="59"/>
      <c r="AB13974" s="59"/>
      <c r="AC13974" s="59"/>
      <c r="AD13974" s="59"/>
      <c r="AE13974" s="59"/>
      <c r="AF13974" s="59"/>
      <c r="AG13974" s="59"/>
      <c r="AH13974" s="59"/>
      <c r="AI13974" s="59"/>
    </row>
    <row r="13975" spans="1:35" ht="15" thickBot="1" x14ac:dyDescent="0.4">
      <c r="A13975" s="59"/>
      <c r="B13975" s="59"/>
      <c r="C13975" s="59"/>
      <c r="D13975" s="59"/>
      <c r="E13975" s="59"/>
      <c r="F13975" s="59"/>
      <c r="G13975" s="59"/>
      <c r="AB13975" s="59"/>
      <c r="AC13975" s="59"/>
      <c r="AD13975" s="59"/>
      <c r="AE13975" s="59"/>
      <c r="AF13975" s="59"/>
      <c r="AG13975" s="59"/>
      <c r="AH13975" s="59"/>
      <c r="AI13975" s="59"/>
    </row>
    <row r="13976" spans="1:35" ht="15" thickBot="1" x14ac:dyDescent="0.4">
      <c r="A13976" s="59"/>
      <c r="B13976" s="59"/>
      <c r="C13976" s="59"/>
      <c r="D13976" s="59"/>
      <c r="E13976" s="59"/>
      <c r="F13976" s="59"/>
      <c r="G13976" s="59"/>
      <c r="AB13976" s="59"/>
      <c r="AC13976" s="59"/>
      <c r="AD13976" s="59"/>
      <c r="AE13976" s="59"/>
      <c r="AF13976" s="59"/>
      <c r="AG13976" s="59"/>
      <c r="AH13976" s="59"/>
      <c r="AI13976" s="59"/>
    </row>
    <row r="13977" spans="1:35" ht="15" thickBot="1" x14ac:dyDescent="0.4">
      <c r="A13977" s="59"/>
      <c r="B13977" s="59"/>
      <c r="C13977" s="59"/>
      <c r="D13977" s="59"/>
      <c r="E13977" s="59"/>
      <c r="F13977" s="59"/>
      <c r="G13977" s="59"/>
      <c r="AB13977" s="59"/>
      <c r="AC13977" s="59"/>
      <c r="AD13977" s="59"/>
      <c r="AE13977" s="59"/>
      <c r="AF13977" s="59"/>
      <c r="AG13977" s="59"/>
      <c r="AH13977" s="59"/>
      <c r="AI13977" s="59"/>
    </row>
    <row r="13978" spans="1:35" ht="15" thickBot="1" x14ac:dyDescent="0.4">
      <c r="A13978" s="59"/>
      <c r="B13978" s="59"/>
      <c r="C13978" s="59"/>
      <c r="D13978" s="59"/>
      <c r="E13978" s="59"/>
      <c r="F13978" s="59"/>
      <c r="G13978" s="59"/>
      <c r="AB13978" s="59"/>
      <c r="AC13978" s="59"/>
      <c r="AD13978" s="59"/>
      <c r="AE13978" s="59"/>
      <c r="AF13978" s="59"/>
      <c r="AG13978" s="59"/>
      <c r="AH13978" s="59"/>
      <c r="AI13978" s="59"/>
    </row>
    <row r="13979" spans="1:35" ht="15" thickBot="1" x14ac:dyDescent="0.4">
      <c r="A13979" s="59"/>
      <c r="B13979" s="59"/>
      <c r="C13979" s="59"/>
      <c r="D13979" s="59"/>
      <c r="E13979" s="59"/>
      <c r="F13979" s="59"/>
      <c r="G13979" s="59"/>
      <c r="AB13979" s="59"/>
      <c r="AC13979" s="59"/>
      <c r="AD13979" s="59"/>
      <c r="AE13979" s="59"/>
      <c r="AF13979" s="59"/>
      <c r="AG13979" s="59"/>
      <c r="AH13979" s="59"/>
      <c r="AI13979" s="59"/>
    </row>
    <row r="13980" spans="1:35" ht="15" thickBot="1" x14ac:dyDescent="0.4">
      <c r="A13980" s="59"/>
      <c r="B13980" s="59"/>
      <c r="C13980" s="59"/>
      <c r="D13980" s="59"/>
      <c r="E13980" s="59"/>
      <c r="F13980" s="59"/>
      <c r="G13980" s="59"/>
      <c r="AB13980" s="59"/>
      <c r="AC13980" s="59"/>
      <c r="AD13980" s="59"/>
      <c r="AE13980" s="59"/>
      <c r="AF13980" s="59"/>
      <c r="AG13980" s="59"/>
      <c r="AH13980" s="59"/>
      <c r="AI13980" s="59"/>
    </row>
    <row r="13981" spans="1:35" ht="15" thickBot="1" x14ac:dyDescent="0.4">
      <c r="A13981" s="59"/>
      <c r="B13981" s="59"/>
      <c r="C13981" s="59"/>
      <c r="D13981" s="59"/>
      <c r="E13981" s="59"/>
      <c r="F13981" s="59"/>
      <c r="G13981" s="59"/>
      <c r="AB13981" s="59"/>
      <c r="AC13981" s="59"/>
      <c r="AD13981" s="59"/>
      <c r="AE13981" s="59"/>
      <c r="AF13981" s="59"/>
      <c r="AG13981" s="59"/>
      <c r="AH13981" s="59"/>
      <c r="AI13981" s="59"/>
    </row>
    <row r="13982" spans="1:35" ht="15" thickBot="1" x14ac:dyDescent="0.4">
      <c r="A13982" s="59"/>
      <c r="B13982" s="59"/>
      <c r="C13982" s="59"/>
      <c r="D13982" s="59"/>
      <c r="E13982" s="59"/>
      <c r="F13982" s="59"/>
      <c r="G13982" s="59"/>
      <c r="AB13982" s="59"/>
      <c r="AC13982" s="59"/>
      <c r="AD13982" s="59"/>
      <c r="AE13982" s="59"/>
      <c r="AF13982" s="59"/>
      <c r="AG13982" s="59"/>
      <c r="AH13982" s="59"/>
      <c r="AI13982" s="59"/>
    </row>
    <row r="13983" spans="1:35" ht="15" thickBot="1" x14ac:dyDescent="0.4">
      <c r="A13983" s="59"/>
      <c r="B13983" s="59"/>
      <c r="C13983" s="59"/>
      <c r="D13983" s="59"/>
      <c r="E13983" s="59"/>
      <c r="F13983" s="59"/>
      <c r="G13983" s="59"/>
      <c r="AB13983" s="59"/>
      <c r="AC13983" s="59"/>
      <c r="AD13983" s="59"/>
      <c r="AE13983" s="59"/>
      <c r="AF13983" s="59"/>
      <c r="AG13983" s="59"/>
      <c r="AH13983" s="59"/>
      <c r="AI13983" s="59"/>
    </row>
    <row r="13984" spans="1:35" ht="15" thickBot="1" x14ac:dyDescent="0.4">
      <c r="A13984" s="59"/>
      <c r="B13984" s="59"/>
      <c r="C13984" s="59"/>
      <c r="D13984" s="59"/>
      <c r="E13984" s="59"/>
      <c r="F13984" s="59"/>
      <c r="G13984" s="59"/>
      <c r="AB13984" s="59"/>
      <c r="AC13984" s="59"/>
      <c r="AD13984" s="59"/>
      <c r="AE13984" s="59"/>
      <c r="AF13984" s="59"/>
      <c r="AG13984" s="59"/>
      <c r="AH13984" s="59"/>
      <c r="AI13984" s="59"/>
    </row>
    <row r="13985" spans="1:35" ht="15" thickBot="1" x14ac:dyDescent="0.4">
      <c r="A13985" s="59"/>
      <c r="B13985" s="59"/>
      <c r="C13985" s="59"/>
      <c r="D13985" s="59"/>
      <c r="E13985" s="59"/>
      <c r="F13985" s="59"/>
      <c r="G13985" s="59"/>
      <c r="AB13985" s="59"/>
      <c r="AC13985" s="59"/>
      <c r="AD13985" s="59"/>
      <c r="AE13985" s="59"/>
      <c r="AF13985" s="59"/>
      <c r="AG13985" s="59"/>
      <c r="AH13985" s="59"/>
      <c r="AI13985" s="59"/>
    </row>
    <row r="13986" spans="1:35" ht="15" thickBot="1" x14ac:dyDescent="0.4">
      <c r="A13986" s="59"/>
      <c r="B13986" s="59"/>
      <c r="C13986" s="59"/>
      <c r="D13986" s="59"/>
      <c r="E13986" s="59"/>
      <c r="F13986" s="59"/>
      <c r="G13986" s="59"/>
      <c r="AB13986" s="59"/>
      <c r="AC13986" s="59"/>
      <c r="AD13986" s="59"/>
      <c r="AE13986" s="59"/>
      <c r="AF13986" s="59"/>
      <c r="AG13986" s="59"/>
      <c r="AH13986" s="59"/>
      <c r="AI13986" s="59"/>
    </row>
    <row r="13987" spans="1:35" ht="15" thickBot="1" x14ac:dyDescent="0.4">
      <c r="A13987" s="59"/>
      <c r="B13987" s="59"/>
      <c r="C13987" s="59"/>
      <c r="D13987" s="59"/>
      <c r="E13987" s="59"/>
      <c r="F13987" s="59"/>
      <c r="G13987" s="59"/>
      <c r="AB13987" s="59"/>
      <c r="AC13987" s="59"/>
      <c r="AD13987" s="59"/>
      <c r="AE13987" s="59"/>
      <c r="AF13987" s="59"/>
      <c r="AG13987" s="59"/>
      <c r="AH13987" s="59"/>
      <c r="AI13987" s="59"/>
    </row>
    <row r="13988" spans="1:35" ht="15" thickBot="1" x14ac:dyDescent="0.4">
      <c r="A13988" s="59"/>
      <c r="B13988" s="59"/>
      <c r="C13988" s="59"/>
      <c r="D13988" s="59"/>
      <c r="E13988" s="59"/>
      <c r="F13988" s="59"/>
      <c r="G13988" s="59"/>
      <c r="AB13988" s="59"/>
      <c r="AC13988" s="59"/>
      <c r="AD13988" s="59"/>
      <c r="AE13988" s="59"/>
      <c r="AF13988" s="59"/>
      <c r="AG13988" s="59"/>
      <c r="AH13988" s="59"/>
      <c r="AI13988" s="59"/>
    </row>
    <row r="13989" spans="1:35" ht="15" thickBot="1" x14ac:dyDescent="0.4">
      <c r="A13989" s="59"/>
      <c r="B13989" s="59"/>
      <c r="C13989" s="59"/>
      <c r="D13989" s="59"/>
      <c r="E13989" s="59"/>
      <c r="F13989" s="59"/>
      <c r="G13989" s="59"/>
      <c r="AB13989" s="59"/>
      <c r="AC13989" s="59"/>
      <c r="AD13989" s="59"/>
      <c r="AE13989" s="59"/>
      <c r="AF13989" s="59"/>
      <c r="AG13989" s="59"/>
      <c r="AH13989" s="59"/>
      <c r="AI13989" s="59"/>
    </row>
    <row r="13990" spans="1:35" ht="15" thickBot="1" x14ac:dyDescent="0.4">
      <c r="A13990" s="59"/>
      <c r="B13990" s="59"/>
      <c r="C13990" s="59"/>
      <c r="D13990" s="59"/>
      <c r="E13990" s="59"/>
      <c r="F13990" s="59"/>
      <c r="G13990" s="59"/>
      <c r="AB13990" s="59"/>
      <c r="AC13990" s="59"/>
      <c r="AD13990" s="59"/>
      <c r="AE13990" s="59"/>
      <c r="AF13990" s="59"/>
      <c r="AG13990" s="59"/>
      <c r="AH13990" s="59"/>
      <c r="AI13990" s="59"/>
    </row>
    <row r="13991" spans="1:35" ht="15" thickBot="1" x14ac:dyDescent="0.4">
      <c r="A13991" s="59"/>
      <c r="B13991" s="59"/>
      <c r="C13991" s="59"/>
      <c r="D13991" s="59"/>
      <c r="E13991" s="59"/>
      <c r="F13991" s="59"/>
      <c r="G13991" s="59"/>
      <c r="AB13991" s="59"/>
      <c r="AC13991" s="59"/>
      <c r="AD13991" s="59"/>
      <c r="AE13991" s="59"/>
      <c r="AF13991" s="59"/>
      <c r="AG13991" s="59"/>
      <c r="AH13991" s="59"/>
      <c r="AI13991" s="59"/>
    </row>
    <row r="13992" spans="1:35" ht="15" thickBot="1" x14ac:dyDescent="0.4">
      <c r="A13992" s="59"/>
      <c r="B13992" s="59"/>
      <c r="C13992" s="59"/>
      <c r="D13992" s="59"/>
      <c r="E13992" s="59"/>
      <c r="F13992" s="59"/>
      <c r="G13992" s="59"/>
      <c r="AB13992" s="59"/>
      <c r="AC13992" s="59"/>
      <c r="AD13992" s="59"/>
      <c r="AE13992" s="59"/>
      <c r="AF13992" s="59"/>
      <c r="AG13992" s="59"/>
      <c r="AH13992" s="59"/>
      <c r="AI13992" s="59"/>
    </row>
    <row r="13993" spans="1:35" ht="15" thickBot="1" x14ac:dyDescent="0.4">
      <c r="A13993" s="59"/>
      <c r="B13993" s="59"/>
      <c r="C13993" s="59"/>
      <c r="D13993" s="59"/>
      <c r="E13993" s="59"/>
      <c r="F13993" s="59"/>
      <c r="G13993" s="59"/>
      <c r="AB13993" s="59"/>
      <c r="AC13993" s="59"/>
      <c r="AD13993" s="59"/>
      <c r="AE13993" s="59"/>
      <c r="AF13993" s="59"/>
      <c r="AG13993" s="59"/>
      <c r="AH13993" s="59"/>
      <c r="AI13993" s="59"/>
    </row>
    <row r="13994" spans="1:35" ht="15" thickBot="1" x14ac:dyDescent="0.4">
      <c r="A13994" s="59"/>
      <c r="B13994" s="59"/>
      <c r="C13994" s="59"/>
      <c r="D13994" s="59"/>
      <c r="E13994" s="59"/>
      <c r="F13994" s="59"/>
      <c r="G13994" s="59"/>
      <c r="AB13994" s="59"/>
      <c r="AC13994" s="59"/>
      <c r="AD13994" s="59"/>
      <c r="AE13994" s="59"/>
      <c r="AF13994" s="59"/>
      <c r="AG13994" s="59"/>
      <c r="AH13994" s="59"/>
      <c r="AI13994" s="59"/>
    </row>
    <row r="13995" spans="1:35" ht="15" thickBot="1" x14ac:dyDescent="0.4">
      <c r="A13995" s="59"/>
      <c r="B13995" s="59"/>
      <c r="C13995" s="59"/>
      <c r="D13995" s="59"/>
      <c r="E13995" s="59"/>
      <c r="F13995" s="59"/>
      <c r="G13995" s="59"/>
      <c r="AB13995" s="59"/>
      <c r="AC13995" s="59"/>
      <c r="AD13995" s="59"/>
      <c r="AE13995" s="59"/>
      <c r="AF13995" s="59"/>
      <c r="AG13995" s="59"/>
      <c r="AH13995" s="59"/>
      <c r="AI13995" s="59"/>
    </row>
    <row r="13996" spans="1:35" ht="15" thickBot="1" x14ac:dyDescent="0.4">
      <c r="A13996" s="59"/>
      <c r="B13996" s="59"/>
      <c r="C13996" s="59"/>
      <c r="D13996" s="59"/>
      <c r="E13996" s="59"/>
      <c r="F13996" s="59"/>
      <c r="G13996" s="59"/>
      <c r="AB13996" s="59"/>
      <c r="AC13996" s="59"/>
      <c r="AD13996" s="59"/>
      <c r="AE13996" s="59"/>
      <c r="AF13996" s="59"/>
      <c r="AG13996" s="59"/>
      <c r="AH13996" s="59"/>
      <c r="AI13996" s="59"/>
    </row>
    <row r="13997" spans="1:35" ht="15" thickBot="1" x14ac:dyDescent="0.4">
      <c r="A13997" s="59"/>
      <c r="B13997" s="59"/>
      <c r="C13997" s="59"/>
      <c r="D13997" s="59"/>
      <c r="E13997" s="59"/>
      <c r="F13997" s="59"/>
      <c r="G13997" s="59"/>
      <c r="AB13997" s="59"/>
      <c r="AC13997" s="59"/>
      <c r="AD13997" s="59"/>
      <c r="AE13997" s="59"/>
      <c r="AF13997" s="59"/>
      <c r="AG13997" s="59"/>
      <c r="AH13997" s="59"/>
      <c r="AI13997" s="59"/>
    </row>
    <row r="13998" spans="1:35" ht="15" thickBot="1" x14ac:dyDescent="0.4">
      <c r="A13998" s="59"/>
      <c r="B13998" s="59"/>
      <c r="C13998" s="59"/>
      <c r="D13998" s="59"/>
      <c r="E13998" s="59"/>
      <c r="F13998" s="59"/>
      <c r="G13998" s="59"/>
      <c r="AB13998" s="59"/>
      <c r="AC13998" s="59"/>
      <c r="AD13998" s="59"/>
      <c r="AE13998" s="59"/>
      <c r="AF13998" s="59"/>
      <c r="AG13998" s="59"/>
      <c r="AH13998" s="59"/>
      <c r="AI13998" s="59"/>
    </row>
    <row r="13999" spans="1:35" ht="15" thickBot="1" x14ac:dyDescent="0.4">
      <c r="A13999" s="59"/>
      <c r="B13999" s="59"/>
      <c r="C13999" s="59"/>
      <c r="D13999" s="59"/>
      <c r="E13999" s="59"/>
      <c r="F13999" s="59"/>
      <c r="G13999" s="59"/>
      <c r="AB13999" s="59"/>
      <c r="AC13999" s="59"/>
      <c r="AD13999" s="59"/>
      <c r="AE13999" s="59"/>
      <c r="AF13999" s="59"/>
      <c r="AG13999" s="59"/>
      <c r="AH13999" s="59"/>
      <c r="AI13999" s="59"/>
    </row>
    <row r="14000" spans="1:35" ht="15" thickBot="1" x14ac:dyDescent="0.4">
      <c r="A14000" s="59"/>
      <c r="B14000" s="59"/>
      <c r="C14000" s="59"/>
      <c r="D14000" s="59"/>
      <c r="E14000" s="59"/>
      <c r="F14000" s="59"/>
      <c r="G14000" s="59"/>
      <c r="AB14000" s="59"/>
      <c r="AC14000" s="59"/>
      <c r="AD14000" s="59"/>
      <c r="AE14000" s="59"/>
      <c r="AF14000" s="59"/>
      <c r="AG14000" s="59"/>
      <c r="AH14000" s="59"/>
      <c r="AI14000" s="59"/>
    </row>
    <row r="14001" spans="1:35" ht="15" thickBot="1" x14ac:dyDescent="0.4">
      <c r="A14001" s="59"/>
      <c r="B14001" s="59"/>
      <c r="C14001" s="59"/>
      <c r="D14001" s="59"/>
      <c r="E14001" s="59"/>
      <c r="F14001" s="59"/>
      <c r="G14001" s="59"/>
      <c r="AB14001" s="59"/>
      <c r="AC14001" s="59"/>
      <c r="AD14001" s="59"/>
      <c r="AE14001" s="59"/>
      <c r="AF14001" s="59"/>
      <c r="AG14001" s="59"/>
      <c r="AH14001" s="59"/>
      <c r="AI14001" s="59"/>
    </row>
    <row r="14002" spans="1:35" ht="15" thickBot="1" x14ac:dyDescent="0.4">
      <c r="A14002" s="59"/>
      <c r="B14002" s="59"/>
      <c r="C14002" s="59"/>
      <c r="D14002" s="59"/>
      <c r="E14002" s="59"/>
      <c r="F14002" s="59"/>
      <c r="G14002" s="59"/>
      <c r="AB14002" s="59"/>
      <c r="AC14002" s="59"/>
      <c r="AD14002" s="59"/>
      <c r="AE14002" s="59"/>
      <c r="AF14002" s="59"/>
      <c r="AG14002" s="59"/>
      <c r="AH14002" s="59"/>
      <c r="AI14002" s="59"/>
    </row>
    <row r="14003" spans="1:35" ht="15" thickBot="1" x14ac:dyDescent="0.4">
      <c r="A14003" s="59"/>
      <c r="B14003" s="59"/>
      <c r="C14003" s="59"/>
      <c r="D14003" s="59"/>
      <c r="E14003" s="59"/>
      <c r="F14003" s="59"/>
      <c r="G14003" s="59"/>
      <c r="AB14003" s="59"/>
      <c r="AC14003" s="59"/>
      <c r="AD14003" s="59"/>
      <c r="AE14003" s="59"/>
      <c r="AF14003" s="59"/>
      <c r="AG14003" s="59"/>
      <c r="AH14003" s="59"/>
      <c r="AI14003" s="59"/>
    </row>
    <row r="14004" spans="1:35" ht="15" thickBot="1" x14ac:dyDescent="0.4">
      <c r="A14004" s="59"/>
      <c r="B14004" s="59"/>
      <c r="C14004" s="59"/>
      <c r="D14004" s="59"/>
      <c r="E14004" s="59"/>
      <c r="F14004" s="59"/>
      <c r="G14004" s="59"/>
      <c r="AB14004" s="59"/>
      <c r="AC14004" s="59"/>
      <c r="AD14004" s="59"/>
      <c r="AE14004" s="59"/>
      <c r="AF14004" s="59"/>
      <c r="AG14004" s="59"/>
      <c r="AH14004" s="59"/>
      <c r="AI14004" s="59"/>
    </row>
    <row r="14005" spans="1:35" ht="15" thickBot="1" x14ac:dyDescent="0.4">
      <c r="A14005" s="59"/>
      <c r="B14005" s="59"/>
      <c r="C14005" s="59"/>
      <c r="D14005" s="59"/>
      <c r="E14005" s="59"/>
      <c r="F14005" s="59"/>
      <c r="G14005" s="59"/>
      <c r="AB14005" s="59"/>
      <c r="AC14005" s="59"/>
      <c r="AD14005" s="59"/>
      <c r="AE14005" s="59"/>
      <c r="AF14005" s="59"/>
      <c r="AG14005" s="59"/>
      <c r="AH14005" s="59"/>
      <c r="AI14005" s="59"/>
    </row>
    <row r="14006" spans="1:35" ht="15" thickBot="1" x14ac:dyDescent="0.4">
      <c r="A14006" s="59"/>
      <c r="B14006" s="59"/>
      <c r="C14006" s="59"/>
      <c r="D14006" s="59"/>
      <c r="E14006" s="59"/>
      <c r="F14006" s="59"/>
      <c r="G14006" s="59"/>
      <c r="AB14006" s="59"/>
      <c r="AC14006" s="59"/>
      <c r="AD14006" s="59"/>
      <c r="AE14006" s="59"/>
      <c r="AF14006" s="59"/>
      <c r="AG14006" s="59"/>
      <c r="AH14006" s="59"/>
      <c r="AI14006" s="59"/>
    </row>
    <row r="14007" spans="1:35" ht="15" thickBot="1" x14ac:dyDescent="0.4">
      <c r="A14007" s="59"/>
      <c r="B14007" s="59"/>
      <c r="C14007" s="59"/>
      <c r="D14007" s="59"/>
      <c r="E14007" s="59"/>
      <c r="F14007" s="59"/>
      <c r="G14007" s="59"/>
      <c r="AB14007" s="59"/>
      <c r="AC14007" s="59"/>
      <c r="AD14007" s="59"/>
      <c r="AE14007" s="59"/>
      <c r="AF14007" s="59"/>
      <c r="AG14007" s="59"/>
      <c r="AH14007" s="59"/>
      <c r="AI14007" s="59"/>
    </row>
    <row r="14008" spans="1:35" ht="15" thickBot="1" x14ac:dyDescent="0.4">
      <c r="A14008" s="59"/>
      <c r="B14008" s="59"/>
      <c r="C14008" s="59"/>
      <c r="D14008" s="59"/>
      <c r="E14008" s="59"/>
      <c r="F14008" s="59"/>
      <c r="G14008" s="59"/>
      <c r="AB14008" s="59"/>
      <c r="AC14008" s="59"/>
      <c r="AD14008" s="59"/>
      <c r="AE14008" s="59"/>
      <c r="AF14008" s="59"/>
      <c r="AG14008" s="59"/>
      <c r="AH14008" s="59"/>
      <c r="AI14008" s="59"/>
    </row>
    <row r="14009" spans="1:35" ht="15" thickBot="1" x14ac:dyDescent="0.4">
      <c r="A14009" s="59"/>
      <c r="B14009" s="59"/>
      <c r="C14009" s="59"/>
      <c r="D14009" s="59"/>
      <c r="E14009" s="59"/>
      <c r="F14009" s="59"/>
      <c r="G14009" s="59"/>
      <c r="AB14009" s="59"/>
      <c r="AC14009" s="59"/>
      <c r="AD14009" s="59"/>
      <c r="AE14009" s="59"/>
      <c r="AF14009" s="59"/>
      <c r="AG14009" s="59"/>
      <c r="AH14009" s="59"/>
      <c r="AI14009" s="59"/>
    </row>
    <row r="14010" spans="1:35" ht="15" thickBot="1" x14ac:dyDescent="0.4">
      <c r="A14010" s="59"/>
      <c r="B14010" s="59"/>
      <c r="C14010" s="59"/>
      <c r="D14010" s="59"/>
      <c r="E14010" s="59"/>
      <c r="F14010" s="59"/>
      <c r="G14010" s="59"/>
      <c r="AB14010" s="59"/>
      <c r="AC14010" s="59"/>
      <c r="AD14010" s="59"/>
      <c r="AE14010" s="59"/>
      <c r="AF14010" s="59"/>
      <c r="AG14010" s="59"/>
      <c r="AH14010" s="59"/>
      <c r="AI14010" s="59"/>
    </row>
    <row r="14011" spans="1:35" ht="15" thickBot="1" x14ac:dyDescent="0.4">
      <c r="A14011" s="59"/>
      <c r="B14011" s="59"/>
      <c r="C14011" s="59"/>
      <c r="D14011" s="59"/>
      <c r="E14011" s="59"/>
      <c r="F14011" s="59"/>
      <c r="G14011" s="59"/>
      <c r="AB14011" s="59"/>
      <c r="AC14011" s="59"/>
      <c r="AD14011" s="59"/>
      <c r="AE14011" s="59"/>
      <c r="AF14011" s="59"/>
      <c r="AG14011" s="59"/>
      <c r="AH14011" s="59"/>
      <c r="AI14011" s="59"/>
    </row>
    <row r="14012" spans="1:35" ht="15" thickBot="1" x14ac:dyDescent="0.4">
      <c r="A14012" s="59"/>
      <c r="B14012" s="59"/>
      <c r="C14012" s="59"/>
      <c r="D14012" s="59"/>
      <c r="E14012" s="59"/>
      <c r="F14012" s="59"/>
      <c r="G14012" s="59"/>
      <c r="AB14012" s="59"/>
      <c r="AC14012" s="59"/>
      <c r="AD14012" s="59"/>
      <c r="AE14012" s="59"/>
      <c r="AF14012" s="59"/>
      <c r="AG14012" s="59"/>
      <c r="AH14012" s="59"/>
      <c r="AI14012" s="59"/>
    </row>
    <row r="14013" spans="1:35" ht="15" thickBot="1" x14ac:dyDescent="0.4">
      <c r="A14013" s="59"/>
      <c r="B14013" s="59"/>
      <c r="C14013" s="59"/>
      <c r="D14013" s="59"/>
      <c r="E14013" s="59"/>
      <c r="F14013" s="59"/>
      <c r="G14013" s="59"/>
      <c r="AB14013" s="59"/>
      <c r="AC14013" s="59"/>
      <c r="AD14013" s="59"/>
      <c r="AE14013" s="59"/>
      <c r="AF14013" s="59"/>
      <c r="AG14013" s="59"/>
      <c r="AH14013" s="59"/>
      <c r="AI14013" s="59"/>
    </row>
    <row r="14014" spans="1:35" ht="15" thickBot="1" x14ac:dyDescent="0.4">
      <c r="A14014" s="59"/>
      <c r="B14014" s="59"/>
      <c r="C14014" s="59"/>
      <c r="D14014" s="59"/>
      <c r="E14014" s="59"/>
      <c r="F14014" s="59"/>
      <c r="G14014" s="59"/>
      <c r="AB14014" s="59"/>
      <c r="AC14014" s="59"/>
      <c r="AD14014" s="59"/>
      <c r="AE14014" s="59"/>
      <c r="AF14014" s="59"/>
      <c r="AG14014" s="59"/>
      <c r="AH14014" s="59"/>
      <c r="AI14014" s="59"/>
    </row>
    <row r="14015" spans="1:35" ht="15" thickBot="1" x14ac:dyDescent="0.4">
      <c r="A14015" s="59"/>
      <c r="B14015" s="59"/>
      <c r="C14015" s="59"/>
      <c r="D14015" s="59"/>
      <c r="E14015" s="59"/>
      <c r="F14015" s="59"/>
      <c r="G14015" s="59"/>
      <c r="AB14015" s="59"/>
      <c r="AC14015" s="59"/>
      <c r="AD14015" s="59"/>
      <c r="AE14015" s="59"/>
      <c r="AF14015" s="59"/>
      <c r="AG14015" s="59"/>
      <c r="AH14015" s="59"/>
      <c r="AI14015" s="59"/>
    </row>
    <row r="14016" spans="1:35" ht="15" thickBot="1" x14ac:dyDescent="0.4">
      <c r="A14016" s="59"/>
      <c r="B14016" s="59"/>
      <c r="C14016" s="59"/>
      <c r="D14016" s="59"/>
      <c r="E14016" s="59"/>
      <c r="F14016" s="59"/>
      <c r="G14016" s="59"/>
      <c r="AB14016" s="59"/>
      <c r="AC14016" s="59"/>
      <c r="AD14016" s="59"/>
      <c r="AE14016" s="59"/>
      <c r="AF14016" s="59"/>
      <c r="AG14016" s="59"/>
      <c r="AH14016" s="59"/>
      <c r="AI14016" s="59"/>
    </row>
    <row r="14017" spans="1:35" ht="15" thickBot="1" x14ac:dyDescent="0.4">
      <c r="A14017" s="59"/>
      <c r="B14017" s="59"/>
      <c r="C14017" s="59"/>
      <c r="D14017" s="59"/>
      <c r="E14017" s="59"/>
      <c r="F14017" s="59"/>
      <c r="G14017" s="59"/>
      <c r="AB14017" s="59"/>
      <c r="AC14017" s="59"/>
      <c r="AD14017" s="59"/>
      <c r="AE14017" s="59"/>
      <c r="AF14017" s="59"/>
      <c r="AG14017" s="59"/>
      <c r="AH14017" s="59"/>
      <c r="AI14017" s="59"/>
    </row>
    <row r="14018" spans="1:35" ht="15" thickBot="1" x14ac:dyDescent="0.4">
      <c r="A14018" s="59"/>
      <c r="B14018" s="59"/>
      <c r="C14018" s="59"/>
      <c r="D14018" s="59"/>
      <c r="E14018" s="59"/>
      <c r="F14018" s="59"/>
      <c r="G14018" s="59"/>
      <c r="AB14018" s="59"/>
      <c r="AC14018" s="59"/>
      <c r="AD14018" s="59"/>
      <c r="AE14018" s="59"/>
      <c r="AF14018" s="59"/>
      <c r="AG14018" s="59"/>
      <c r="AH14018" s="59"/>
      <c r="AI14018" s="59"/>
    </row>
    <row r="14019" spans="1:35" ht="15" thickBot="1" x14ac:dyDescent="0.4">
      <c r="A14019" s="59"/>
      <c r="B14019" s="59"/>
      <c r="C14019" s="59"/>
      <c r="D14019" s="59"/>
      <c r="E14019" s="59"/>
      <c r="F14019" s="59"/>
      <c r="G14019" s="59"/>
      <c r="AB14019" s="59"/>
      <c r="AC14019" s="59"/>
      <c r="AD14019" s="59"/>
      <c r="AE14019" s="59"/>
      <c r="AF14019" s="59"/>
      <c r="AG14019" s="59"/>
      <c r="AH14019" s="59"/>
      <c r="AI14019" s="59"/>
    </row>
    <row r="14020" spans="1:35" ht="15" thickBot="1" x14ac:dyDescent="0.4">
      <c r="A14020" s="59"/>
      <c r="B14020" s="59"/>
      <c r="C14020" s="59"/>
      <c r="D14020" s="59"/>
      <c r="E14020" s="59"/>
      <c r="F14020" s="59"/>
      <c r="G14020" s="59"/>
      <c r="AB14020" s="59"/>
      <c r="AC14020" s="59"/>
      <c r="AD14020" s="59"/>
      <c r="AE14020" s="59"/>
      <c r="AF14020" s="59"/>
      <c r="AG14020" s="59"/>
      <c r="AH14020" s="59"/>
      <c r="AI14020" s="59"/>
    </row>
    <row r="14021" spans="1:35" ht="15" thickBot="1" x14ac:dyDescent="0.4">
      <c r="A14021" s="59"/>
      <c r="B14021" s="59"/>
      <c r="C14021" s="59"/>
      <c r="D14021" s="59"/>
      <c r="E14021" s="59"/>
      <c r="F14021" s="59"/>
      <c r="G14021" s="59"/>
      <c r="AB14021" s="59"/>
      <c r="AC14021" s="59"/>
      <c r="AD14021" s="59"/>
      <c r="AE14021" s="59"/>
      <c r="AF14021" s="59"/>
      <c r="AG14021" s="59"/>
      <c r="AH14021" s="59"/>
      <c r="AI14021" s="59"/>
    </row>
    <row r="14022" spans="1:35" ht="15" thickBot="1" x14ac:dyDescent="0.4">
      <c r="A14022" s="59"/>
      <c r="B14022" s="59"/>
      <c r="C14022" s="59"/>
      <c r="D14022" s="59"/>
      <c r="E14022" s="59"/>
      <c r="F14022" s="59"/>
      <c r="G14022" s="59"/>
      <c r="AB14022" s="59"/>
      <c r="AC14022" s="59"/>
      <c r="AD14022" s="59"/>
      <c r="AE14022" s="59"/>
      <c r="AF14022" s="59"/>
      <c r="AG14022" s="59"/>
      <c r="AH14022" s="59"/>
      <c r="AI14022" s="59"/>
    </row>
    <row r="14023" spans="1:35" ht="15" thickBot="1" x14ac:dyDescent="0.4">
      <c r="A14023" s="59"/>
      <c r="B14023" s="59"/>
      <c r="C14023" s="59"/>
      <c r="D14023" s="59"/>
      <c r="E14023" s="59"/>
      <c r="F14023" s="59"/>
      <c r="G14023" s="59"/>
      <c r="AB14023" s="59"/>
      <c r="AC14023" s="59"/>
      <c r="AD14023" s="59"/>
      <c r="AE14023" s="59"/>
      <c r="AF14023" s="59"/>
      <c r="AG14023" s="59"/>
      <c r="AH14023" s="59"/>
      <c r="AI14023" s="59"/>
    </row>
    <row r="14024" spans="1:35" ht="15" thickBot="1" x14ac:dyDescent="0.4">
      <c r="A14024" s="59"/>
      <c r="B14024" s="59"/>
      <c r="C14024" s="59"/>
      <c r="D14024" s="59"/>
      <c r="E14024" s="59"/>
      <c r="F14024" s="59"/>
      <c r="G14024" s="59"/>
      <c r="AB14024" s="59"/>
      <c r="AC14024" s="59"/>
      <c r="AD14024" s="59"/>
      <c r="AE14024" s="59"/>
      <c r="AF14024" s="59"/>
      <c r="AG14024" s="59"/>
      <c r="AH14024" s="59"/>
      <c r="AI14024" s="59"/>
    </row>
    <row r="14025" spans="1:35" ht="15" thickBot="1" x14ac:dyDescent="0.4">
      <c r="A14025" s="59"/>
      <c r="B14025" s="59"/>
      <c r="C14025" s="59"/>
      <c r="D14025" s="59"/>
      <c r="E14025" s="59"/>
      <c r="F14025" s="59"/>
      <c r="G14025" s="59"/>
      <c r="AB14025" s="59"/>
      <c r="AC14025" s="59"/>
      <c r="AD14025" s="59"/>
      <c r="AE14025" s="59"/>
      <c r="AF14025" s="59"/>
      <c r="AG14025" s="59"/>
      <c r="AH14025" s="59"/>
      <c r="AI14025" s="59"/>
    </row>
    <row r="14026" spans="1:35" ht="15" thickBot="1" x14ac:dyDescent="0.4">
      <c r="A14026" s="59"/>
      <c r="B14026" s="59"/>
      <c r="C14026" s="59"/>
      <c r="D14026" s="59"/>
      <c r="E14026" s="59"/>
      <c r="F14026" s="59"/>
      <c r="G14026" s="59"/>
      <c r="AB14026" s="59"/>
      <c r="AC14026" s="59"/>
      <c r="AD14026" s="59"/>
      <c r="AE14026" s="59"/>
      <c r="AF14026" s="59"/>
      <c r="AG14026" s="59"/>
      <c r="AH14026" s="59"/>
      <c r="AI14026" s="59"/>
    </row>
    <row r="14027" spans="1:35" ht="15" thickBot="1" x14ac:dyDescent="0.4">
      <c r="A14027" s="59"/>
      <c r="B14027" s="59"/>
      <c r="C14027" s="59"/>
      <c r="D14027" s="59"/>
      <c r="E14027" s="59"/>
      <c r="F14027" s="59"/>
      <c r="G14027" s="59"/>
      <c r="AB14027" s="59"/>
      <c r="AC14027" s="59"/>
      <c r="AD14027" s="59"/>
      <c r="AE14027" s="59"/>
      <c r="AF14027" s="59"/>
      <c r="AG14027" s="59"/>
      <c r="AH14027" s="59"/>
      <c r="AI14027" s="59"/>
    </row>
    <row r="14028" spans="1:35" ht="15" thickBot="1" x14ac:dyDescent="0.4">
      <c r="A14028" s="59"/>
      <c r="B14028" s="59"/>
      <c r="C14028" s="59"/>
      <c r="D14028" s="59"/>
      <c r="E14028" s="59"/>
      <c r="F14028" s="59"/>
      <c r="G14028" s="59"/>
      <c r="AB14028" s="59"/>
      <c r="AC14028" s="59"/>
      <c r="AD14028" s="59"/>
      <c r="AE14028" s="59"/>
      <c r="AF14028" s="59"/>
      <c r="AG14028" s="59"/>
      <c r="AH14028" s="59"/>
      <c r="AI14028" s="59"/>
    </row>
    <row r="14029" spans="1:35" ht="15" thickBot="1" x14ac:dyDescent="0.4">
      <c r="A14029" s="59"/>
      <c r="B14029" s="59"/>
      <c r="C14029" s="59"/>
      <c r="D14029" s="59"/>
      <c r="E14029" s="59"/>
      <c r="F14029" s="59"/>
      <c r="G14029" s="59"/>
      <c r="AB14029" s="59"/>
      <c r="AC14029" s="59"/>
      <c r="AD14029" s="59"/>
      <c r="AE14029" s="59"/>
      <c r="AF14029" s="59"/>
      <c r="AG14029" s="59"/>
      <c r="AH14029" s="59"/>
      <c r="AI14029" s="59"/>
    </row>
    <row r="14030" spans="1:35" ht="15" thickBot="1" x14ac:dyDescent="0.4">
      <c r="A14030" s="59"/>
      <c r="B14030" s="59"/>
      <c r="C14030" s="59"/>
      <c r="D14030" s="59"/>
      <c r="E14030" s="59"/>
      <c r="F14030" s="59"/>
      <c r="G14030" s="59"/>
      <c r="AB14030" s="59"/>
      <c r="AC14030" s="59"/>
      <c r="AD14030" s="59"/>
      <c r="AE14030" s="59"/>
      <c r="AF14030" s="59"/>
      <c r="AG14030" s="59"/>
      <c r="AH14030" s="59"/>
      <c r="AI14030" s="59"/>
    </row>
    <row r="14031" spans="1:35" ht="15" thickBot="1" x14ac:dyDescent="0.4">
      <c r="A14031" s="59"/>
      <c r="B14031" s="59"/>
      <c r="C14031" s="59"/>
      <c r="D14031" s="59"/>
      <c r="E14031" s="59"/>
      <c r="F14031" s="59"/>
      <c r="G14031" s="59"/>
      <c r="AB14031" s="59"/>
      <c r="AC14031" s="59"/>
      <c r="AD14031" s="59"/>
      <c r="AE14031" s="59"/>
      <c r="AF14031" s="59"/>
      <c r="AG14031" s="59"/>
      <c r="AH14031" s="59"/>
      <c r="AI14031" s="59"/>
    </row>
    <row r="14032" spans="1:35" ht="15" thickBot="1" x14ac:dyDescent="0.4">
      <c r="A14032" s="59"/>
      <c r="B14032" s="59"/>
      <c r="C14032" s="59"/>
      <c r="D14032" s="59"/>
      <c r="E14032" s="59"/>
      <c r="F14032" s="59"/>
      <c r="G14032" s="59"/>
      <c r="AB14032" s="59"/>
      <c r="AC14032" s="59"/>
      <c r="AD14032" s="59"/>
      <c r="AE14032" s="59"/>
      <c r="AF14032" s="59"/>
      <c r="AG14032" s="59"/>
      <c r="AH14032" s="59"/>
      <c r="AI14032" s="59"/>
    </row>
    <row r="14033" spans="1:35" ht="15" thickBot="1" x14ac:dyDescent="0.4">
      <c r="A14033" s="59"/>
      <c r="B14033" s="59"/>
      <c r="C14033" s="59"/>
      <c r="D14033" s="59"/>
      <c r="E14033" s="59"/>
      <c r="F14033" s="59"/>
      <c r="G14033" s="59"/>
      <c r="AB14033" s="59"/>
      <c r="AC14033" s="59"/>
      <c r="AD14033" s="59"/>
      <c r="AE14033" s="59"/>
      <c r="AF14033" s="59"/>
      <c r="AG14033" s="59"/>
      <c r="AH14033" s="59"/>
      <c r="AI14033" s="59"/>
    </row>
    <row r="14034" spans="1:35" ht="15" thickBot="1" x14ac:dyDescent="0.4">
      <c r="A14034" s="59"/>
      <c r="B14034" s="59"/>
      <c r="C14034" s="59"/>
      <c r="D14034" s="59"/>
      <c r="E14034" s="59"/>
      <c r="F14034" s="59"/>
      <c r="G14034" s="59"/>
      <c r="AB14034" s="59"/>
      <c r="AC14034" s="59"/>
      <c r="AD14034" s="59"/>
      <c r="AE14034" s="59"/>
      <c r="AF14034" s="59"/>
      <c r="AG14034" s="59"/>
      <c r="AH14034" s="59"/>
      <c r="AI14034" s="59"/>
    </row>
    <row r="14035" spans="1:35" ht="15" thickBot="1" x14ac:dyDescent="0.4">
      <c r="A14035" s="59"/>
      <c r="B14035" s="59"/>
      <c r="C14035" s="59"/>
      <c r="D14035" s="59"/>
      <c r="E14035" s="59"/>
      <c r="F14035" s="59"/>
      <c r="G14035" s="59"/>
      <c r="AB14035" s="59"/>
      <c r="AC14035" s="59"/>
      <c r="AD14035" s="59"/>
      <c r="AE14035" s="59"/>
      <c r="AF14035" s="59"/>
      <c r="AG14035" s="59"/>
      <c r="AH14035" s="59"/>
      <c r="AI14035" s="59"/>
    </row>
    <row r="14036" spans="1:35" ht="15" thickBot="1" x14ac:dyDescent="0.4">
      <c r="A14036" s="59"/>
      <c r="B14036" s="59"/>
      <c r="C14036" s="59"/>
      <c r="D14036" s="59"/>
      <c r="E14036" s="59"/>
      <c r="F14036" s="59"/>
      <c r="G14036" s="59"/>
      <c r="AB14036" s="59"/>
      <c r="AC14036" s="59"/>
      <c r="AD14036" s="59"/>
      <c r="AE14036" s="59"/>
      <c r="AF14036" s="59"/>
      <c r="AG14036" s="59"/>
      <c r="AH14036" s="59"/>
      <c r="AI14036" s="59"/>
    </row>
    <row r="14037" spans="1:35" ht="15" thickBot="1" x14ac:dyDescent="0.4">
      <c r="A14037" s="59"/>
      <c r="B14037" s="59"/>
      <c r="C14037" s="59"/>
      <c r="D14037" s="59"/>
      <c r="E14037" s="59"/>
      <c r="F14037" s="59"/>
      <c r="G14037" s="59"/>
      <c r="AB14037" s="59"/>
      <c r="AC14037" s="59"/>
      <c r="AD14037" s="59"/>
      <c r="AE14037" s="59"/>
      <c r="AF14037" s="59"/>
      <c r="AG14037" s="59"/>
      <c r="AH14037" s="59"/>
      <c r="AI14037" s="59"/>
    </row>
    <row r="14038" spans="1:35" ht="15" thickBot="1" x14ac:dyDescent="0.4">
      <c r="A14038" s="59"/>
      <c r="B14038" s="59"/>
      <c r="C14038" s="59"/>
      <c r="D14038" s="59"/>
      <c r="E14038" s="59"/>
      <c r="F14038" s="59"/>
      <c r="G14038" s="59"/>
      <c r="AB14038" s="59"/>
      <c r="AC14038" s="59"/>
      <c r="AD14038" s="59"/>
      <c r="AE14038" s="59"/>
      <c r="AF14038" s="59"/>
      <c r="AG14038" s="59"/>
      <c r="AH14038" s="59"/>
      <c r="AI14038" s="59"/>
    </row>
    <row r="14039" spans="1:35" ht="15" thickBot="1" x14ac:dyDescent="0.4">
      <c r="A14039" s="59"/>
      <c r="B14039" s="59"/>
      <c r="C14039" s="59"/>
      <c r="D14039" s="59"/>
      <c r="E14039" s="59"/>
      <c r="F14039" s="59"/>
      <c r="G14039" s="59"/>
      <c r="AB14039" s="59"/>
      <c r="AC14039" s="59"/>
      <c r="AD14039" s="59"/>
      <c r="AE14039" s="59"/>
      <c r="AF14039" s="59"/>
      <c r="AG14039" s="59"/>
      <c r="AH14039" s="59"/>
      <c r="AI14039" s="59"/>
    </row>
    <row r="14040" spans="1:35" ht="15" thickBot="1" x14ac:dyDescent="0.4">
      <c r="A14040" s="59"/>
      <c r="B14040" s="59"/>
      <c r="C14040" s="59"/>
      <c r="D14040" s="59"/>
      <c r="E14040" s="59"/>
      <c r="F14040" s="59"/>
      <c r="G14040" s="59"/>
      <c r="AB14040" s="59"/>
      <c r="AC14040" s="59"/>
      <c r="AD14040" s="59"/>
      <c r="AE14040" s="59"/>
      <c r="AF14040" s="59"/>
      <c r="AG14040" s="59"/>
      <c r="AH14040" s="59"/>
      <c r="AI14040" s="59"/>
    </row>
    <row r="14041" spans="1:35" ht="15" thickBot="1" x14ac:dyDescent="0.4">
      <c r="A14041" s="59"/>
      <c r="B14041" s="59"/>
      <c r="C14041" s="59"/>
      <c r="D14041" s="59"/>
      <c r="E14041" s="59"/>
      <c r="F14041" s="59"/>
      <c r="G14041" s="59"/>
      <c r="AB14041" s="59"/>
      <c r="AC14041" s="59"/>
      <c r="AD14041" s="59"/>
      <c r="AE14041" s="59"/>
      <c r="AF14041" s="59"/>
      <c r="AG14041" s="59"/>
      <c r="AH14041" s="59"/>
      <c r="AI14041" s="59"/>
    </row>
    <row r="14042" spans="1:35" ht="15" thickBot="1" x14ac:dyDescent="0.4">
      <c r="A14042" s="59"/>
      <c r="B14042" s="59"/>
      <c r="C14042" s="59"/>
      <c r="D14042" s="59"/>
      <c r="E14042" s="59"/>
      <c r="F14042" s="59"/>
      <c r="G14042" s="59"/>
      <c r="AB14042" s="59"/>
      <c r="AC14042" s="59"/>
      <c r="AD14042" s="59"/>
      <c r="AE14042" s="59"/>
      <c r="AF14042" s="59"/>
      <c r="AG14042" s="59"/>
      <c r="AH14042" s="59"/>
      <c r="AI14042" s="59"/>
    </row>
    <row r="14043" spans="1:35" ht="15" thickBot="1" x14ac:dyDescent="0.4">
      <c r="A14043" s="59"/>
      <c r="B14043" s="59"/>
      <c r="C14043" s="59"/>
      <c r="D14043" s="59"/>
      <c r="E14043" s="59"/>
      <c r="F14043" s="59"/>
      <c r="G14043" s="59"/>
      <c r="AB14043" s="59"/>
      <c r="AC14043" s="59"/>
      <c r="AD14043" s="59"/>
      <c r="AE14043" s="59"/>
      <c r="AF14043" s="59"/>
      <c r="AG14043" s="59"/>
      <c r="AH14043" s="59"/>
      <c r="AI14043" s="59"/>
    </row>
    <row r="14044" spans="1:35" ht="15" thickBot="1" x14ac:dyDescent="0.4">
      <c r="A14044" s="59"/>
      <c r="B14044" s="59"/>
      <c r="C14044" s="59"/>
      <c r="D14044" s="59"/>
      <c r="E14044" s="59"/>
      <c r="F14044" s="59"/>
      <c r="G14044" s="59"/>
      <c r="AB14044" s="59"/>
      <c r="AC14044" s="59"/>
      <c r="AD14044" s="59"/>
      <c r="AE14044" s="59"/>
      <c r="AF14044" s="59"/>
      <c r="AG14044" s="59"/>
      <c r="AH14044" s="59"/>
      <c r="AI14044" s="59"/>
    </row>
    <row r="14045" spans="1:35" ht="15" thickBot="1" x14ac:dyDescent="0.4">
      <c r="A14045" s="59"/>
      <c r="B14045" s="59"/>
      <c r="C14045" s="59"/>
      <c r="D14045" s="59"/>
      <c r="E14045" s="59"/>
      <c r="F14045" s="59"/>
      <c r="G14045" s="59"/>
      <c r="AB14045" s="59"/>
      <c r="AC14045" s="59"/>
      <c r="AD14045" s="59"/>
      <c r="AE14045" s="59"/>
      <c r="AF14045" s="59"/>
      <c r="AG14045" s="59"/>
      <c r="AH14045" s="59"/>
      <c r="AI14045" s="59"/>
    </row>
    <row r="14046" spans="1:35" ht="15" thickBot="1" x14ac:dyDescent="0.4">
      <c r="A14046" s="59"/>
      <c r="B14046" s="59"/>
      <c r="C14046" s="59"/>
      <c r="D14046" s="59"/>
      <c r="E14046" s="59"/>
      <c r="F14046" s="59"/>
      <c r="G14046" s="59"/>
      <c r="AB14046" s="59"/>
      <c r="AC14046" s="59"/>
      <c r="AD14046" s="59"/>
      <c r="AE14046" s="59"/>
      <c r="AF14046" s="59"/>
      <c r="AG14046" s="59"/>
      <c r="AH14046" s="59"/>
      <c r="AI14046" s="59"/>
    </row>
    <row r="14047" spans="1:35" ht="15" thickBot="1" x14ac:dyDescent="0.4">
      <c r="A14047" s="59"/>
      <c r="B14047" s="59"/>
      <c r="C14047" s="59"/>
      <c r="D14047" s="59"/>
      <c r="E14047" s="59"/>
      <c r="F14047" s="59"/>
      <c r="G14047" s="59"/>
      <c r="AB14047" s="59"/>
      <c r="AC14047" s="59"/>
      <c r="AD14047" s="59"/>
      <c r="AE14047" s="59"/>
      <c r="AF14047" s="59"/>
      <c r="AG14047" s="59"/>
      <c r="AH14047" s="59"/>
      <c r="AI14047" s="59"/>
    </row>
    <row r="14048" spans="1:35" ht="15" thickBot="1" x14ac:dyDescent="0.4">
      <c r="A14048" s="59"/>
      <c r="B14048" s="59"/>
      <c r="C14048" s="59"/>
      <c r="D14048" s="59"/>
      <c r="E14048" s="59"/>
      <c r="F14048" s="59"/>
      <c r="G14048" s="59"/>
      <c r="AB14048" s="59"/>
      <c r="AC14048" s="59"/>
      <c r="AD14048" s="59"/>
      <c r="AE14048" s="59"/>
      <c r="AF14048" s="59"/>
      <c r="AG14048" s="59"/>
      <c r="AH14048" s="59"/>
      <c r="AI14048" s="59"/>
    </row>
    <row r="14049" spans="1:35" ht="15" thickBot="1" x14ac:dyDescent="0.4">
      <c r="A14049" s="59"/>
      <c r="B14049" s="59"/>
      <c r="C14049" s="59"/>
      <c r="D14049" s="59"/>
      <c r="E14049" s="59"/>
      <c r="F14049" s="59"/>
      <c r="G14049" s="59"/>
      <c r="AB14049" s="59"/>
      <c r="AC14049" s="59"/>
      <c r="AD14049" s="59"/>
      <c r="AE14049" s="59"/>
      <c r="AF14049" s="59"/>
      <c r="AG14049" s="59"/>
      <c r="AH14049" s="59"/>
      <c r="AI14049" s="59"/>
    </row>
    <row r="14050" spans="1:35" ht="15" thickBot="1" x14ac:dyDescent="0.4">
      <c r="A14050" s="59"/>
      <c r="B14050" s="59"/>
      <c r="C14050" s="59"/>
      <c r="D14050" s="59"/>
      <c r="E14050" s="59"/>
      <c r="F14050" s="59"/>
      <c r="G14050" s="59"/>
      <c r="AB14050" s="59"/>
      <c r="AC14050" s="59"/>
      <c r="AD14050" s="59"/>
      <c r="AE14050" s="59"/>
      <c r="AF14050" s="59"/>
      <c r="AG14050" s="59"/>
      <c r="AH14050" s="59"/>
      <c r="AI14050" s="59"/>
    </row>
    <row r="14051" spans="1:35" ht="15" thickBot="1" x14ac:dyDescent="0.4">
      <c r="A14051" s="59"/>
      <c r="B14051" s="59"/>
      <c r="C14051" s="59"/>
      <c r="D14051" s="59"/>
      <c r="E14051" s="59"/>
      <c r="F14051" s="59"/>
      <c r="G14051" s="59"/>
      <c r="AB14051" s="59"/>
      <c r="AC14051" s="59"/>
      <c r="AD14051" s="59"/>
      <c r="AE14051" s="59"/>
      <c r="AF14051" s="59"/>
      <c r="AG14051" s="59"/>
      <c r="AH14051" s="59"/>
      <c r="AI14051" s="59"/>
    </row>
    <row r="14052" spans="1:35" ht="15" thickBot="1" x14ac:dyDescent="0.4">
      <c r="A14052" s="59"/>
      <c r="B14052" s="59"/>
      <c r="C14052" s="59"/>
      <c r="D14052" s="59"/>
      <c r="E14052" s="59"/>
      <c r="F14052" s="59"/>
      <c r="G14052" s="59"/>
      <c r="AB14052" s="59"/>
      <c r="AC14052" s="59"/>
      <c r="AD14052" s="59"/>
      <c r="AE14052" s="59"/>
      <c r="AF14052" s="59"/>
      <c r="AG14052" s="59"/>
      <c r="AH14052" s="59"/>
      <c r="AI14052" s="59"/>
    </row>
    <row r="14053" spans="1:35" ht="15" thickBot="1" x14ac:dyDescent="0.4">
      <c r="A14053" s="59"/>
      <c r="B14053" s="59"/>
      <c r="C14053" s="59"/>
      <c r="D14053" s="59"/>
      <c r="E14053" s="59"/>
      <c r="F14053" s="59"/>
      <c r="G14053" s="59"/>
      <c r="AB14053" s="59"/>
      <c r="AC14053" s="59"/>
      <c r="AD14053" s="59"/>
      <c r="AE14053" s="59"/>
      <c r="AF14053" s="59"/>
      <c r="AG14053" s="59"/>
      <c r="AH14053" s="59"/>
      <c r="AI14053" s="59"/>
    </row>
    <row r="14054" spans="1:35" ht="15" thickBot="1" x14ac:dyDescent="0.4">
      <c r="A14054" s="59"/>
      <c r="B14054" s="59"/>
      <c r="C14054" s="59"/>
      <c r="D14054" s="59"/>
      <c r="E14054" s="59"/>
      <c r="F14054" s="59"/>
      <c r="G14054" s="59"/>
      <c r="AB14054" s="59"/>
      <c r="AC14054" s="59"/>
      <c r="AD14054" s="59"/>
      <c r="AE14054" s="59"/>
      <c r="AF14054" s="59"/>
      <c r="AG14054" s="59"/>
      <c r="AH14054" s="59"/>
      <c r="AI14054" s="59"/>
    </row>
    <row r="14055" spans="1:35" ht="15" thickBot="1" x14ac:dyDescent="0.4">
      <c r="A14055" s="59"/>
      <c r="B14055" s="59"/>
      <c r="C14055" s="59"/>
      <c r="D14055" s="59"/>
      <c r="E14055" s="59"/>
      <c r="F14055" s="59"/>
      <c r="G14055" s="59"/>
      <c r="AB14055" s="59"/>
      <c r="AC14055" s="59"/>
      <c r="AD14055" s="59"/>
      <c r="AE14055" s="59"/>
      <c r="AF14055" s="59"/>
      <c r="AG14055" s="59"/>
      <c r="AH14055" s="59"/>
      <c r="AI14055" s="59"/>
    </row>
    <row r="14056" spans="1:35" ht="15" thickBot="1" x14ac:dyDescent="0.4">
      <c r="A14056" s="59"/>
      <c r="B14056" s="59"/>
      <c r="C14056" s="59"/>
      <c r="D14056" s="59"/>
      <c r="E14056" s="59"/>
      <c r="F14056" s="59"/>
      <c r="G14056" s="59"/>
      <c r="AB14056" s="59"/>
      <c r="AC14056" s="59"/>
      <c r="AD14056" s="59"/>
      <c r="AE14056" s="59"/>
      <c r="AF14056" s="59"/>
      <c r="AG14056" s="59"/>
      <c r="AH14056" s="59"/>
      <c r="AI14056" s="59"/>
    </row>
    <row r="14057" spans="1:35" ht="15" thickBot="1" x14ac:dyDescent="0.4">
      <c r="A14057" s="59"/>
      <c r="B14057" s="59"/>
      <c r="C14057" s="59"/>
      <c r="D14057" s="59"/>
      <c r="E14057" s="59"/>
      <c r="F14057" s="59"/>
      <c r="G14057" s="59"/>
      <c r="AB14057" s="59"/>
      <c r="AC14057" s="59"/>
      <c r="AD14057" s="59"/>
      <c r="AE14057" s="59"/>
      <c r="AF14057" s="59"/>
      <c r="AG14057" s="59"/>
      <c r="AH14057" s="59"/>
      <c r="AI14057" s="59"/>
    </row>
    <row r="14058" spans="1:35" ht="15" thickBot="1" x14ac:dyDescent="0.4">
      <c r="A14058" s="59"/>
      <c r="B14058" s="59"/>
      <c r="C14058" s="59"/>
      <c r="D14058" s="59"/>
      <c r="E14058" s="59"/>
      <c r="F14058" s="59"/>
      <c r="G14058" s="59"/>
      <c r="AB14058" s="59"/>
      <c r="AC14058" s="59"/>
      <c r="AD14058" s="59"/>
      <c r="AE14058" s="59"/>
      <c r="AF14058" s="59"/>
      <c r="AG14058" s="59"/>
      <c r="AH14058" s="59"/>
      <c r="AI14058" s="59"/>
    </row>
    <row r="14059" spans="1:35" ht="15" thickBot="1" x14ac:dyDescent="0.4">
      <c r="A14059" s="59"/>
      <c r="B14059" s="59"/>
      <c r="C14059" s="59"/>
      <c r="D14059" s="59"/>
      <c r="E14059" s="59"/>
      <c r="F14059" s="59"/>
      <c r="G14059" s="59"/>
      <c r="AB14059" s="59"/>
      <c r="AC14059" s="59"/>
      <c r="AD14059" s="59"/>
      <c r="AE14059" s="59"/>
      <c r="AF14059" s="59"/>
      <c r="AG14059" s="59"/>
      <c r="AH14059" s="59"/>
      <c r="AI14059" s="59"/>
    </row>
    <row r="14060" spans="1:35" ht="15" thickBot="1" x14ac:dyDescent="0.4">
      <c r="A14060" s="59"/>
      <c r="B14060" s="59"/>
      <c r="C14060" s="59"/>
      <c r="D14060" s="59"/>
      <c r="E14060" s="59"/>
      <c r="F14060" s="59"/>
      <c r="G14060" s="59"/>
      <c r="AB14060" s="59"/>
      <c r="AC14060" s="59"/>
      <c r="AD14060" s="59"/>
      <c r="AE14060" s="59"/>
      <c r="AF14060" s="59"/>
      <c r="AG14060" s="59"/>
      <c r="AH14060" s="59"/>
      <c r="AI14060" s="59"/>
    </row>
    <row r="14061" spans="1:35" ht="15" thickBot="1" x14ac:dyDescent="0.4">
      <c r="A14061" s="59"/>
      <c r="B14061" s="59"/>
      <c r="C14061" s="59"/>
      <c r="D14061" s="59"/>
      <c r="E14061" s="59"/>
      <c r="F14061" s="59"/>
      <c r="G14061" s="59"/>
      <c r="AB14061" s="59"/>
      <c r="AC14061" s="59"/>
      <c r="AD14061" s="59"/>
      <c r="AE14061" s="59"/>
      <c r="AF14061" s="59"/>
      <c r="AG14061" s="59"/>
      <c r="AH14061" s="59"/>
      <c r="AI14061" s="59"/>
    </row>
    <row r="14062" spans="1:35" ht="15" thickBot="1" x14ac:dyDescent="0.4">
      <c r="A14062" s="59"/>
      <c r="B14062" s="59"/>
      <c r="C14062" s="59"/>
      <c r="D14062" s="59"/>
      <c r="E14062" s="59"/>
      <c r="F14062" s="59"/>
      <c r="G14062" s="59"/>
      <c r="AB14062" s="59"/>
      <c r="AC14062" s="59"/>
      <c r="AD14062" s="59"/>
      <c r="AE14062" s="59"/>
      <c r="AF14062" s="59"/>
      <c r="AG14062" s="59"/>
      <c r="AH14062" s="59"/>
      <c r="AI14062" s="59"/>
    </row>
    <row r="14063" spans="1:35" ht="15" thickBot="1" x14ac:dyDescent="0.4">
      <c r="A14063" s="59"/>
      <c r="B14063" s="59"/>
      <c r="C14063" s="59"/>
      <c r="D14063" s="59"/>
      <c r="E14063" s="59"/>
      <c r="F14063" s="59"/>
      <c r="G14063" s="59"/>
      <c r="AB14063" s="59"/>
      <c r="AC14063" s="59"/>
      <c r="AD14063" s="59"/>
      <c r="AE14063" s="59"/>
      <c r="AF14063" s="59"/>
      <c r="AG14063" s="59"/>
      <c r="AH14063" s="59"/>
      <c r="AI14063" s="59"/>
    </row>
    <row r="14064" spans="1:35" ht="15" thickBot="1" x14ac:dyDescent="0.4">
      <c r="A14064" s="59"/>
      <c r="B14064" s="59"/>
      <c r="C14064" s="59"/>
      <c r="D14064" s="59"/>
      <c r="E14064" s="59"/>
      <c r="F14064" s="59"/>
      <c r="G14064" s="59"/>
      <c r="AB14064" s="59"/>
      <c r="AC14064" s="59"/>
      <c r="AD14064" s="59"/>
      <c r="AE14064" s="59"/>
      <c r="AF14064" s="59"/>
      <c r="AG14064" s="59"/>
      <c r="AH14064" s="59"/>
      <c r="AI14064" s="59"/>
    </row>
    <row r="14065" spans="1:35" ht="15" thickBot="1" x14ac:dyDescent="0.4">
      <c r="A14065" s="59"/>
      <c r="B14065" s="59"/>
      <c r="C14065" s="59"/>
      <c r="D14065" s="59"/>
      <c r="E14065" s="59"/>
      <c r="F14065" s="59"/>
      <c r="G14065" s="59"/>
      <c r="AB14065" s="59"/>
      <c r="AC14065" s="59"/>
      <c r="AD14065" s="59"/>
      <c r="AE14065" s="59"/>
      <c r="AF14065" s="59"/>
      <c r="AG14065" s="59"/>
      <c r="AH14065" s="59"/>
      <c r="AI14065" s="59"/>
    </row>
    <row r="14066" spans="1:35" ht="15" thickBot="1" x14ac:dyDescent="0.4">
      <c r="A14066" s="59"/>
      <c r="B14066" s="59"/>
      <c r="C14066" s="59"/>
      <c r="D14066" s="59"/>
      <c r="E14066" s="59"/>
      <c r="F14066" s="59"/>
      <c r="G14066" s="59"/>
      <c r="AB14066" s="59"/>
      <c r="AC14066" s="59"/>
      <c r="AD14066" s="59"/>
      <c r="AE14066" s="59"/>
      <c r="AF14066" s="59"/>
      <c r="AG14066" s="59"/>
      <c r="AH14066" s="59"/>
      <c r="AI14066" s="59"/>
    </row>
    <row r="14067" spans="1:35" ht="15" thickBot="1" x14ac:dyDescent="0.4">
      <c r="A14067" s="59"/>
      <c r="B14067" s="59"/>
      <c r="C14067" s="59"/>
      <c r="D14067" s="59"/>
      <c r="E14067" s="59"/>
      <c r="F14067" s="59"/>
      <c r="G14067" s="59"/>
      <c r="AB14067" s="59"/>
      <c r="AC14067" s="59"/>
      <c r="AD14067" s="59"/>
      <c r="AE14067" s="59"/>
      <c r="AF14067" s="59"/>
      <c r="AG14067" s="59"/>
      <c r="AH14067" s="59"/>
      <c r="AI14067" s="59"/>
    </row>
    <row r="14068" spans="1:35" ht="15" thickBot="1" x14ac:dyDescent="0.4">
      <c r="A14068" s="59"/>
      <c r="B14068" s="59"/>
      <c r="C14068" s="59"/>
      <c r="D14068" s="59"/>
      <c r="E14068" s="59"/>
      <c r="F14068" s="59"/>
      <c r="G14068" s="59"/>
      <c r="AB14068" s="59"/>
      <c r="AC14068" s="59"/>
      <c r="AD14068" s="59"/>
      <c r="AE14068" s="59"/>
      <c r="AF14068" s="59"/>
      <c r="AG14068" s="59"/>
      <c r="AH14068" s="59"/>
      <c r="AI14068" s="59"/>
    </row>
    <row r="14069" spans="1:35" ht="15" thickBot="1" x14ac:dyDescent="0.4">
      <c r="A14069" s="59"/>
      <c r="B14069" s="59"/>
      <c r="C14069" s="59"/>
      <c r="D14069" s="59"/>
      <c r="E14069" s="59"/>
      <c r="F14069" s="59"/>
      <c r="G14069" s="59"/>
      <c r="AB14069" s="59"/>
      <c r="AC14069" s="59"/>
      <c r="AD14069" s="59"/>
      <c r="AE14069" s="59"/>
      <c r="AF14069" s="59"/>
      <c r="AG14069" s="59"/>
      <c r="AH14069" s="59"/>
      <c r="AI14069" s="59"/>
    </row>
    <row r="14070" spans="1:35" ht="15" thickBot="1" x14ac:dyDescent="0.4">
      <c r="A14070" s="59"/>
      <c r="B14070" s="59"/>
      <c r="C14070" s="59"/>
      <c r="D14070" s="59"/>
      <c r="E14070" s="59"/>
      <c r="F14070" s="59"/>
      <c r="G14070" s="59"/>
      <c r="AB14070" s="59"/>
      <c r="AC14070" s="59"/>
      <c r="AD14070" s="59"/>
      <c r="AE14070" s="59"/>
      <c r="AF14070" s="59"/>
      <c r="AG14070" s="59"/>
      <c r="AH14070" s="59"/>
      <c r="AI14070" s="59"/>
    </row>
    <row r="14071" spans="1:35" ht="15" thickBot="1" x14ac:dyDescent="0.4">
      <c r="A14071" s="59"/>
      <c r="B14071" s="59"/>
      <c r="C14071" s="59"/>
      <c r="D14071" s="59"/>
      <c r="E14071" s="59"/>
      <c r="F14071" s="59"/>
      <c r="G14071" s="59"/>
      <c r="AB14071" s="59"/>
      <c r="AC14071" s="59"/>
      <c r="AD14071" s="59"/>
      <c r="AE14071" s="59"/>
      <c r="AF14071" s="59"/>
      <c r="AG14071" s="59"/>
      <c r="AH14071" s="59"/>
      <c r="AI14071" s="59"/>
    </row>
    <row r="14072" spans="1:35" ht="15" thickBot="1" x14ac:dyDescent="0.4">
      <c r="A14072" s="59"/>
      <c r="B14072" s="59"/>
      <c r="C14072" s="59"/>
      <c r="D14072" s="59"/>
      <c r="E14072" s="59"/>
      <c r="F14072" s="59"/>
      <c r="G14072" s="59"/>
      <c r="AB14072" s="59"/>
      <c r="AC14072" s="59"/>
      <c r="AD14072" s="59"/>
      <c r="AE14072" s="59"/>
      <c r="AF14072" s="59"/>
      <c r="AG14072" s="59"/>
      <c r="AH14072" s="59"/>
      <c r="AI14072" s="59"/>
    </row>
    <row r="14073" spans="1:35" ht="15" thickBot="1" x14ac:dyDescent="0.4">
      <c r="A14073" s="59"/>
      <c r="B14073" s="59"/>
      <c r="C14073" s="59"/>
      <c r="D14073" s="59"/>
      <c r="E14073" s="59"/>
      <c r="F14073" s="59"/>
      <c r="G14073" s="59"/>
      <c r="AB14073" s="59"/>
      <c r="AC14073" s="59"/>
      <c r="AD14073" s="59"/>
      <c r="AE14073" s="59"/>
      <c r="AF14073" s="59"/>
      <c r="AG14073" s="59"/>
      <c r="AH14073" s="59"/>
      <c r="AI14073" s="59"/>
    </row>
    <row r="14074" spans="1:35" ht="15" thickBot="1" x14ac:dyDescent="0.4">
      <c r="A14074" s="59"/>
      <c r="B14074" s="59"/>
      <c r="C14074" s="59"/>
      <c r="D14074" s="59"/>
      <c r="E14074" s="59"/>
      <c r="F14074" s="59"/>
      <c r="G14074" s="59"/>
      <c r="AB14074" s="59"/>
      <c r="AC14074" s="59"/>
      <c r="AD14074" s="59"/>
      <c r="AE14074" s="59"/>
      <c r="AF14074" s="59"/>
      <c r="AG14074" s="59"/>
      <c r="AH14074" s="59"/>
      <c r="AI14074" s="59"/>
    </row>
    <row r="14075" spans="1:35" ht="15" thickBot="1" x14ac:dyDescent="0.4">
      <c r="A14075" s="59"/>
      <c r="B14075" s="59"/>
      <c r="C14075" s="59"/>
      <c r="D14075" s="59"/>
      <c r="E14075" s="59"/>
      <c r="F14075" s="59"/>
      <c r="G14075" s="59"/>
      <c r="AB14075" s="59"/>
      <c r="AC14075" s="59"/>
      <c r="AD14075" s="59"/>
      <c r="AE14075" s="59"/>
      <c r="AF14075" s="59"/>
      <c r="AG14075" s="59"/>
      <c r="AH14075" s="59"/>
      <c r="AI14075" s="59"/>
    </row>
    <row r="14076" spans="1:35" ht="15" thickBot="1" x14ac:dyDescent="0.4">
      <c r="A14076" s="59"/>
      <c r="B14076" s="59"/>
      <c r="C14076" s="59"/>
      <c r="D14076" s="59"/>
      <c r="E14076" s="59"/>
      <c r="F14076" s="59"/>
      <c r="G14076" s="59"/>
      <c r="AB14076" s="59"/>
      <c r="AC14076" s="59"/>
      <c r="AD14076" s="59"/>
      <c r="AE14076" s="59"/>
      <c r="AF14076" s="59"/>
      <c r="AG14076" s="59"/>
      <c r="AH14076" s="59"/>
      <c r="AI14076" s="59"/>
    </row>
    <row r="14077" spans="1:35" ht="15" thickBot="1" x14ac:dyDescent="0.4">
      <c r="A14077" s="59"/>
      <c r="B14077" s="59"/>
      <c r="C14077" s="59"/>
      <c r="D14077" s="59"/>
      <c r="E14077" s="59"/>
      <c r="F14077" s="59"/>
      <c r="G14077" s="59"/>
      <c r="AB14077" s="59"/>
      <c r="AC14077" s="59"/>
      <c r="AD14077" s="59"/>
      <c r="AE14077" s="59"/>
      <c r="AF14077" s="59"/>
      <c r="AG14077" s="59"/>
      <c r="AH14077" s="59"/>
      <c r="AI14077" s="59"/>
    </row>
    <row r="14078" spans="1:35" ht="15" thickBot="1" x14ac:dyDescent="0.4">
      <c r="A14078" s="59"/>
      <c r="B14078" s="59"/>
      <c r="C14078" s="59"/>
      <c r="D14078" s="59"/>
      <c r="E14078" s="59"/>
      <c r="F14078" s="59"/>
      <c r="G14078" s="59"/>
      <c r="AB14078" s="59"/>
      <c r="AC14078" s="59"/>
      <c r="AD14078" s="59"/>
      <c r="AE14078" s="59"/>
      <c r="AF14078" s="59"/>
      <c r="AG14078" s="59"/>
      <c r="AH14078" s="59"/>
      <c r="AI14078" s="59"/>
    </row>
    <row r="14079" spans="1:35" ht="15" thickBot="1" x14ac:dyDescent="0.4">
      <c r="A14079" s="59"/>
      <c r="B14079" s="59"/>
      <c r="C14079" s="59"/>
      <c r="D14079" s="59"/>
      <c r="E14079" s="59"/>
      <c r="F14079" s="59"/>
      <c r="G14079" s="59"/>
      <c r="AB14079" s="59"/>
      <c r="AC14079" s="59"/>
      <c r="AD14079" s="59"/>
      <c r="AE14079" s="59"/>
      <c r="AF14079" s="59"/>
      <c r="AG14079" s="59"/>
      <c r="AH14079" s="59"/>
      <c r="AI14079" s="59"/>
    </row>
    <row r="14080" spans="1:35" ht="15" thickBot="1" x14ac:dyDescent="0.4">
      <c r="A14080" s="59"/>
      <c r="B14080" s="59"/>
      <c r="C14080" s="59"/>
      <c r="D14080" s="59"/>
      <c r="E14080" s="59"/>
      <c r="F14080" s="59"/>
      <c r="G14080" s="59"/>
      <c r="AB14080" s="59"/>
      <c r="AC14080" s="59"/>
      <c r="AD14080" s="59"/>
      <c r="AE14080" s="59"/>
      <c r="AF14080" s="59"/>
      <c r="AG14080" s="59"/>
      <c r="AH14080" s="59"/>
      <c r="AI14080" s="59"/>
    </row>
    <row r="14081" spans="1:35" ht="15" thickBot="1" x14ac:dyDescent="0.4">
      <c r="A14081" s="59"/>
      <c r="B14081" s="59"/>
      <c r="C14081" s="59"/>
      <c r="D14081" s="59"/>
      <c r="E14081" s="59"/>
      <c r="F14081" s="59"/>
      <c r="G14081" s="59"/>
      <c r="AB14081" s="59"/>
      <c r="AC14081" s="59"/>
      <c r="AD14081" s="59"/>
      <c r="AE14081" s="59"/>
      <c r="AF14081" s="59"/>
      <c r="AG14081" s="59"/>
      <c r="AH14081" s="59"/>
      <c r="AI14081" s="59"/>
    </row>
    <row r="14082" spans="1:35" ht="15" thickBot="1" x14ac:dyDescent="0.4">
      <c r="A14082" s="59"/>
      <c r="B14082" s="59"/>
      <c r="C14082" s="59"/>
      <c r="D14082" s="59"/>
      <c r="E14082" s="59"/>
      <c r="F14082" s="59"/>
      <c r="G14082" s="59"/>
      <c r="AB14082" s="59"/>
      <c r="AC14082" s="59"/>
      <c r="AD14082" s="59"/>
      <c r="AE14082" s="59"/>
      <c r="AF14082" s="59"/>
      <c r="AG14082" s="59"/>
      <c r="AH14082" s="59"/>
      <c r="AI14082" s="59"/>
    </row>
    <row r="14083" spans="1:35" ht="15" thickBot="1" x14ac:dyDescent="0.4">
      <c r="A14083" s="59"/>
      <c r="B14083" s="59"/>
      <c r="C14083" s="59"/>
      <c r="D14083" s="59"/>
      <c r="E14083" s="59"/>
      <c r="F14083" s="59"/>
      <c r="G14083" s="59"/>
      <c r="AB14083" s="59"/>
      <c r="AC14083" s="59"/>
      <c r="AD14083" s="59"/>
      <c r="AE14083" s="59"/>
      <c r="AF14083" s="59"/>
      <c r="AG14083" s="59"/>
      <c r="AH14083" s="59"/>
      <c r="AI14083" s="59"/>
    </row>
    <row r="14084" spans="1:35" ht="15" thickBot="1" x14ac:dyDescent="0.4">
      <c r="A14084" s="59"/>
      <c r="B14084" s="59"/>
      <c r="C14084" s="59"/>
      <c r="D14084" s="59"/>
      <c r="E14084" s="59"/>
      <c r="F14084" s="59"/>
      <c r="G14084" s="59"/>
      <c r="AB14084" s="59"/>
      <c r="AC14084" s="59"/>
      <c r="AD14084" s="59"/>
      <c r="AE14084" s="59"/>
      <c r="AF14084" s="59"/>
      <c r="AG14084" s="59"/>
      <c r="AH14084" s="59"/>
      <c r="AI14084" s="59"/>
    </row>
    <row r="14085" spans="1:35" ht="15" thickBot="1" x14ac:dyDescent="0.4">
      <c r="A14085" s="59"/>
      <c r="B14085" s="59"/>
      <c r="C14085" s="59"/>
      <c r="D14085" s="59"/>
      <c r="E14085" s="59"/>
      <c r="F14085" s="59"/>
      <c r="G14085" s="59"/>
      <c r="AB14085" s="59"/>
      <c r="AC14085" s="59"/>
      <c r="AD14085" s="59"/>
      <c r="AE14085" s="59"/>
      <c r="AF14085" s="59"/>
      <c r="AG14085" s="59"/>
      <c r="AH14085" s="59"/>
      <c r="AI14085" s="59"/>
    </row>
    <row r="14086" spans="1:35" ht="15" thickBot="1" x14ac:dyDescent="0.4">
      <c r="A14086" s="59"/>
      <c r="B14086" s="59"/>
      <c r="C14086" s="59"/>
      <c r="D14086" s="59"/>
      <c r="E14086" s="59"/>
      <c r="F14086" s="59"/>
      <c r="G14086" s="59"/>
      <c r="AB14086" s="59"/>
      <c r="AC14086" s="59"/>
      <c r="AD14086" s="59"/>
      <c r="AE14086" s="59"/>
      <c r="AF14086" s="59"/>
      <c r="AG14086" s="59"/>
      <c r="AH14086" s="59"/>
      <c r="AI14086" s="59"/>
    </row>
    <row r="14087" spans="1:35" ht="15" thickBot="1" x14ac:dyDescent="0.4">
      <c r="A14087" s="59"/>
      <c r="B14087" s="59"/>
      <c r="C14087" s="59"/>
      <c r="D14087" s="59"/>
      <c r="E14087" s="59"/>
      <c r="F14087" s="59"/>
      <c r="G14087" s="59"/>
      <c r="AB14087" s="59"/>
      <c r="AC14087" s="59"/>
      <c r="AD14087" s="59"/>
      <c r="AE14087" s="59"/>
      <c r="AF14087" s="59"/>
      <c r="AG14087" s="59"/>
      <c r="AH14087" s="59"/>
      <c r="AI14087" s="59"/>
    </row>
    <row r="14088" spans="1:35" ht="15" thickBot="1" x14ac:dyDescent="0.4">
      <c r="A14088" s="59"/>
      <c r="B14088" s="59"/>
      <c r="C14088" s="59"/>
      <c r="D14088" s="59"/>
      <c r="E14088" s="59"/>
      <c r="F14088" s="59"/>
      <c r="G14088" s="59"/>
      <c r="AB14088" s="59"/>
      <c r="AC14088" s="59"/>
      <c r="AD14088" s="59"/>
      <c r="AE14088" s="59"/>
      <c r="AF14088" s="59"/>
      <c r="AG14088" s="59"/>
      <c r="AH14088" s="59"/>
      <c r="AI14088" s="59"/>
    </row>
    <row r="14089" spans="1:35" ht="15" thickBot="1" x14ac:dyDescent="0.4">
      <c r="A14089" s="59"/>
      <c r="B14089" s="59"/>
      <c r="C14089" s="59"/>
      <c r="D14089" s="59"/>
      <c r="E14089" s="59"/>
      <c r="F14089" s="59"/>
      <c r="G14089" s="59"/>
      <c r="AB14089" s="59"/>
      <c r="AC14089" s="59"/>
      <c r="AD14089" s="59"/>
      <c r="AE14089" s="59"/>
      <c r="AF14089" s="59"/>
      <c r="AG14089" s="59"/>
      <c r="AH14089" s="59"/>
      <c r="AI14089" s="59"/>
    </row>
    <row r="14090" spans="1:35" ht="15" thickBot="1" x14ac:dyDescent="0.4">
      <c r="A14090" s="59"/>
      <c r="B14090" s="59"/>
      <c r="C14090" s="59"/>
      <c r="D14090" s="59"/>
      <c r="E14090" s="59"/>
      <c r="F14090" s="59"/>
      <c r="G14090" s="59"/>
      <c r="AB14090" s="59"/>
      <c r="AC14090" s="59"/>
      <c r="AD14090" s="59"/>
      <c r="AE14090" s="59"/>
      <c r="AF14090" s="59"/>
      <c r="AG14090" s="59"/>
      <c r="AH14090" s="59"/>
      <c r="AI14090" s="59"/>
    </row>
    <row r="14091" spans="1:35" ht="15" thickBot="1" x14ac:dyDescent="0.4">
      <c r="A14091" s="59"/>
      <c r="B14091" s="59"/>
      <c r="C14091" s="59"/>
      <c r="D14091" s="59"/>
      <c r="E14091" s="59"/>
      <c r="F14091" s="59"/>
      <c r="G14091" s="59"/>
      <c r="AB14091" s="59"/>
      <c r="AC14091" s="59"/>
      <c r="AD14091" s="59"/>
      <c r="AE14091" s="59"/>
      <c r="AF14091" s="59"/>
      <c r="AG14091" s="59"/>
      <c r="AH14091" s="59"/>
      <c r="AI14091" s="59"/>
    </row>
    <row r="14092" spans="1:35" ht="15" thickBot="1" x14ac:dyDescent="0.4">
      <c r="A14092" s="59"/>
      <c r="B14092" s="59"/>
      <c r="C14092" s="59"/>
      <c r="D14092" s="59"/>
      <c r="E14092" s="59"/>
      <c r="F14092" s="59"/>
      <c r="G14092" s="59"/>
      <c r="AB14092" s="59"/>
      <c r="AC14092" s="59"/>
      <c r="AD14092" s="59"/>
      <c r="AE14092" s="59"/>
      <c r="AF14092" s="59"/>
      <c r="AG14092" s="59"/>
      <c r="AH14092" s="59"/>
      <c r="AI14092" s="59"/>
    </row>
    <row r="14093" spans="1:35" ht="15" thickBot="1" x14ac:dyDescent="0.4">
      <c r="A14093" s="59"/>
      <c r="B14093" s="59"/>
      <c r="C14093" s="59"/>
      <c r="D14093" s="59"/>
      <c r="E14093" s="59"/>
      <c r="F14093" s="59"/>
      <c r="G14093" s="59"/>
      <c r="AB14093" s="59"/>
      <c r="AC14093" s="59"/>
      <c r="AD14093" s="59"/>
      <c r="AE14093" s="59"/>
      <c r="AF14093" s="59"/>
      <c r="AG14093" s="59"/>
      <c r="AH14093" s="59"/>
      <c r="AI14093" s="59"/>
    </row>
    <row r="14094" spans="1:35" ht="15" thickBot="1" x14ac:dyDescent="0.4">
      <c r="A14094" s="59"/>
      <c r="B14094" s="59"/>
      <c r="C14094" s="59"/>
      <c r="D14094" s="59"/>
      <c r="E14094" s="59"/>
      <c r="F14094" s="59"/>
      <c r="G14094" s="59"/>
      <c r="AB14094" s="59"/>
      <c r="AC14094" s="59"/>
      <c r="AD14094" s="59"/>
      <c r="AE14094" s="59"/>
      <c r="AF14094" s="59"/>
      <c r="AG14094" s="59"/>
      <c r="AH14094" s="59"/>
      <c r="AI14094" s="59"/>
    </row>
    <row r="14095" spans="1:35" ht="15" thickBot="1" x14ac:dyDescent="0.4">
      <c r="A14095" s="59"/>
      <c r="B14095" s="59"/>
      <c r="C14095" s="59"/>
      <c r="D14095" s="59"/>
      <c r="E14095" s="59"/>
      <c r="F14095" s="59"/>
      <c r="G14095" s="59"/>
      <c r="AB14095" s="59"/>
      <c r="AC14095" s="59"/>
      <c r="AD14095" s="59"/>
      <c r="AE14095" s="59"/>
      <c r="AF14095" s="59"/>
      <c r="AG14095" s="59"/>
      <c r="AH14095" s="59"/>
      <c r="AI14095" s="59"/>
    </row>
    <row r="14096" spans="1:35" ht="15" thickBot="1" x14ac:dyDescent="0.4">
      <c r="A14096" s="59"/>
      <c r="B14096" s="59"/>
      <c r="C14096" s="59"/>
      <c r="D14096" s="59"/>
      <c r="E14096" s="59"/>
      <c r="F14096" s="59"/>
      <c r="G14096" s="59"/>
      <c r="AB14096" s="59"/>
      <c r="AC14096" s="59"/>
      <c r="AD14096" s="59"/>
      <c r="AE14096" s="59"/>
      <c r="AF14096" s="59"/>
      <c r="AG14096" s="59"/>
      <c r="AH14096" s="59"/>
      <c r="AI14096" s="59"/>
    </row>
    <row r="14097" spans="1:35" ht="15" thickBot="1" x14ac:dyDescent="0.4">
      <c r="A14097" s="59"/>
      <c r="B14097" s="59"/>
      <c r="C14097" s="59"/>
      <c r="D14097" s="59"/>
      <c r="E14097" s="59"/>
      <c r="F14097" s="59"/>
      <c r="G14097" s="59"/>
      <c r="AB14097" s="59"/>
      <c r="AC14097" s="59"/>
      <c r="AD14097" s="59"/>
      <c r="AE14097" s="59"/>
      <c r="AF14097" s="59"/>
      <c r="AG14097" s="59"/>
      <c r="AH14097" s="59"/>
      <c r="AI14097" s="59"/>
    </row>
    <row r="14098" spans="1:35" ht="15" thickBot="1" x14ac:dyDescent="0.4">
      <c r="A14098" s="59"/>
      <c r="B14098" s="59"/>
      <c r="C14098" s="59"/>
      <c r="D14098" s="59"/>
      <c r="E14098" s="59"/>
      <c r="F14098" s="59"/>
      <c r="G14098" s="59"/>
      <c r="AB14098" s="59"/>
      <c r="AC14098" s="59"/>
      <c r="AD14098" s="59"/>
      <c r="AE14098" s="59"/>
      <c r="AF14098" s="59"/>
      <c r="AG14098" s="59"/>
      <c r="AH14098" s="59"/>
      <c r="AI14098" s="59"/>
    </row>
    <row r="14099" spans="1:35" ht="15" thickBot="1" x14ac:dyDescent="0.4">
      <c r="A14099" s="59"/>
      <c r="B14099" s="59"/>
      <c r="C14099" s="59"/>
      <c r="D14099" s="59"/>
      <c r="E14099" s="59"/>
      <c r="F14099" s="59"/>
      <c r="G14099" s="59"/>
      <c r="AB14099" s="59"/>
      <c r="AC14099" s="59"/>
      <c r="AD14099" s="59"/>
      <c r="AE14099" s="59"/>
      <c r="AF14099" s="59"/>
      <c r="AG14099" s="59"/>
      <c r="AH14099" s="59"/>
      <c r="AI14099" s="59"/>
    </row>
    <row r="14100" spans="1:35" ht="15" thickBot="1" x14ac:dyDescent="0.4">
      <c r="A14100" s="59"/>
      <c r="B14100" s="59"/>
      <c r="C14100" s="59"/>
      <c r="D14100" s="59"/>
      <c r="E14100" s="59"/>
      <c r="F14100" s="59"/>
      <c r="G14100" s="59"/>
      <c r="AB14100" s="59"/>
      <c r="AC14100" s="59"/>
      <c r="AD14100" s="59"/>
      <c r="AE14100" s="59"/>
      <c r="AF14100" s="59"/>
      <c r="AG14100" s="59"/>
      <c r="AH14100" s="59"/>
      <c r="AI14100" s="59"/>
    </row>
    <row r="14101" spans="1:35" ht="15" thickBot="1" x14ac:dyDescent="0.4">
      <c r="A14101" s="59"/>
      <c r="B14101" s="59"/>
      <c r="C14101" s="59"/>
      <c r="D14101" s="59"/>
      <c r="E14101" s="59"/>
      <c r="F14101" s="59"/>
      <c r="G14101" s="59"/>
      <c r="AB14101" s="59"/>
      <c r="AC14101" s="59"/>
      <c r="AD14101" s="59"/>
      <c r="AE14101" s="59"/>
      <c r="AF14101" s="59"/>
      <c r="AG14101" s="59"/>
      <c r="AH14101" s="59"/>
      <c r="AI14101" s="59"/>
    </row>
    <row r="14102" spans="1:35" ht="15" thickBot="1" x14ac:dyDescent="0.4">
      <c r="A14102" s="59"/>
      <c r="B14102" s="59"/>
      <c r="C14102" s="59"/>
      <c r="D14102" s="59"/>
      <c r="E14102" s="59"/>
      <c r="F14102" s="59"/>
      <c r="G14102" s="59"/>
      <c r="AB14102" s="59"/>
      <c r="AC14102" s="59"/>
      <c r="AD14102" s="59"/>
      <c r="AE14102" s="59"/>
      <c r="AF14102" s="59"/>
      <c r="AG14102" s="59"/>
      <c r="AH14102" s="59"/>
      <c r="AI14102" s="59"/>
    </row>
    <row r="14103" spans="1:35" ht="15" thickBot="1" x14ac:dyDescent="0.4">
      <c r="A14103" s="59"/>
      <c r="B14103" s="59"/>
      <c r="C14103" s="59"/>
      <c r="D14103" s="59"/>
      <c r="E14103" s="59"/>
      <c r="F14103" s="59"/>
      <c r="G14103" s="59"/>
      <c r="AB14103" s="59"/>
      <c r="AC14103" s="59"/>
      <c r="AD14103" s="59"/>
      <c r="AE14103" s="59"/>
      <c r="AF14103" s="59"/>
      <c r="AG14103" s="59"/>
      <c r="AH14103" s="59"/>
      <c r="AI14103" s="59"/>
    </row>
    <row r="14104" spans="1:35" ht="15" thickBot="1" x14ac:dyDescent="0.4">
      <c r="A14104" s="59"/>
      <c r="B14104" s="59"/>
      <c r="C14104" s="59"/>
      <c r="D14104" s="59"/>
      <c r="E14104" s="59"/>
      <c r="F14104" s="59"/>
      <c r="G14104" s="59"/>
      <c r="AB14104" s="59"/>
      <c r="AC14104" s="59"/>
      <c r="AD14104" s="59"/>
      <c r="AE14104" s="59"/>
      <c r="AF14104" s="59"/>
      <c r="AG14104" s="59"/>
      <c r="AH14104" s="59"/>
      <c r="AI14104" s="59"/>
    </row>
    <row r="14105" spans="1:35" ht="15" thickBot="1" x14ac:dyDescent="0.4">
      <c r="A14105" s="59"/>
      <c r="B14105" s="59"/>
      <c r="C14105" s="59"/>
      <c r="D14105" s="59"/>
      <c r="E14105" s="59"/>
      <c r="F14105" s="59"/>
      <c r="G14105" s="59"/>
      <c r="AB14105" s="59"/>
      <c r="AC14105" s="59"/>
      <c r="AD14105" s="59"/>
      <c r="AE14105" s="59"/>
      <c r="AF14105" s="59"/>
      <c r="AG14105" s="59"/>
      <c r="AH14105" s="59"/>
      <c r="AI14105" s="59"/>
    </row>
    <row r="14106" spans="1:35" ht="15" thickBot="1" x14ac:dyDescent="0.4">
      <c r="A14106" s="59"/>
      <c r="B14106" s="59"/>
      <c r="C14106" s="59"/>
      <c r="D14106" s="59"/>
      <c r="E14106" s="59"/>
      <c r="F14106" s="59"/>
      <c r="G14106" s="59"/>
      <c r="AB14106" s="59"/>
      <c r="AC14106" s="59"/>
      <c r="AD14106" s="59"/>
      <c r="AE14106" s="59"/>
      <c r="AF14106" s="59"/>
      <c r="AG14106" s="59"/>
      <c r="AH14106" s="59"/>
      <c r="AI14106" s="59"/>
    </row>
    <row r="14107" spans="1:35" ht="15" thickBot="1" x14ac:dyDescent="0.4">
      <c r="A14107" s="59"/>
      <c r="B14107" s="59"/>
      <c r="C14107" s="59"/>
      <c r="D14107" s="59"/>
      <c r="E14107" s="59"/>
      <c r="F14107" s="59"/>
      <c r="G14107" s="59"/>
      <c r="AB14107" s="59"/>
      <c r="AC14107" s="59"/>
      <c r="AD14107" s="59"/>
      <c r="AE14107" s="59"/>
      <c r="AF14107" s="59"/>
      <c r="AG14107" s="59"/>
      <c r="AH14107" s="59"/>
      <c r="AI14107" s="59"/>
    </row>
    <row r="14108" spans="1:35" ht="15" thickBot="1" x14ac:dyDescent="0.4">
      <c r="A14108" s="59"/>
      <c r="B14108" s="59"/>
      <c r="C14108" s="59"/>
      <c r="D14108" s="59"/>
      <c r="E14108" s="59"/>
      <c r="F14108" s="59"/>
      <c r="G14108" s="59"/>
      <c r="AB14108" s="59"/>
      <c r="AC14108" s="59"/>
      <c r="AD14108" s="59"/>
      <c r="AE14108" s="59"/>
      <c r="AF14108" s="59"/>
      <c r="AG14108" s="59"/>
      <c r="AH14108" s="59"/>
      <c r="AI14108" s="59"/>
    </row>
    <row r="14109" spans="1:35" ht="15" thickBot="1" x14ac:dyDescent="0.4">
      <c r="A14109" s="59"/>
      <c r="B14109" s="59"/>
      <c r="C14109" s="59"/>
      <c r="D14109" s="59"/>
      <c r="E14109" s="59"/>
      <c r="F14109" s="59"/>
      <c r="G14109" s="59"/>
      <c r="AB14109" s="59"/>
      <c r="AC14109" s="59"/>
      <c r="AD14109" s="59"/>
      <c r="AE14109" s="59"/>
      <c r="AF14109" s="59"/>
      <c r="AG14109" s="59"/>
      <c r="AH14109" s="59"/>
      <c r="AI14109" s="59"/>
    </row>
    <row r="14110" spans="1:35" ht="15" thickBot="1" x14ac:dyDescent="0.4">
      <c r="A14110" s="59"/>
      <c r="B14110" s="59"/>
      <c r="C14110" s="59"/>
      <c r="D14110" s="59"/>
      <c r="E14110" s="59"/>
      <c r="F14110" s="59"/>
      <c r="G14110" s="59"/>
      <c r="AB14110" s="59"/>
      <c r="AC14110" s="59"/>
      <c r="AD14110" s="59"/>
      <c r="AE14110" s="59"/>
      <c r="AF14110" s="59"/>
      <c r="AG14110" s="59"/>
      <c r="AH14110" s="59"/>
      <c r="AI14110" s="59"/>
    </row>
    <row r="14111" spans="1:35" ht="15" thickBot="1" x14ac:dyDescent="0.4">
      <c r="A14111" s="59"/>
      <c r="B14111" s="59"/>
      <c r="C14111" s="59"/>
      <c r="D14111" s="59"/>
      <c r="E14111" s="59"/>
      <c r="F14111" s="59"/>
      <c r="G14111" s="59"/>
      <c r="AB14111" s="59"/>
      <c r="AC14111" s="59"/>
      <c r="AD14111" s="59"/>
      <c r="AE14111" s="59"/>
      <c r="AF14111" s="59"/>
      <c r="AG14111" s="59"/>
      <c r="AH14111" s="59"/>
      <c r="AI14111" s="59"/>
    </row>
    <row r="14112" spans="1:35" ht="15" thickBot="1" x14ac:dyDescent="0.4">
      <c r="A14112" s="59"/>
      <c r="B14112" s="59"/>
      <c r="C14112" s="59"/>
      <c r="D14112" s="59"/>
      <c r="E14112" s="59"/>
      <c r="F14112" s="59"/>
      <c r="G14112" s="59"/>
      <c r="AB14112" s="59"/>
      <c r="AC14112" s="59"/>
      <c r="AD14112" s="59"/>
      <c r="AE14112" s="59"/>
      <c r="AF14112" s="59"/>
      <c r="AG14112" s="59"/>
      <c r="AH14112" s="59"/>
      <c r="AI14112" s="59"/>
    </row>
    <row r="14113" spans="1:35" ht="15" thickBot="1" x14ac:dyDescent="0.4">
      <c r="A14113" s="59"/>
      <c r="B14113" s="59"/>
      <c r="C14113" s="59"/>
      <c r="D14113" s="59"/>
      <c r="E14113" s="59"/>
      <c r="F14113" s="59"/>
      <c r="G14113" s="59"/>
      <c r="AB14113" s="59"/>
      <c r="AC14113" s="59"/>
      <c r="AD14113" s="59"/>
      <c r="AE14113" s="59"/>
      <c r="AF14113" s="59"/>
      <c r="AG14113" s="59"/>
      <c r="AH14113" s="59"/>
      <c r="AI14113" s="59"/>
    </row>
    <row r="14114" spans="1:35" ht="15" thickBot="1" x14ac:dyDescent="0.4">
      <c r="A14114" s="59"/>
      <c r="B14114" s="59"/>
      <c r="C14114" s="59"/>
      <c r="D14114" s="59"/>
      <c r="E14114" s="59"/>
      <c r="F14114" s="59"/>
      <c r="G14114" s="59"/>
      <c r="AB14114" s="59"/>
      <c r="AC14114" s="59"/>
      <c r="AD14114" s="59"/>
      <c r="AE14114" s="59"/>
      <c r="AF14114" s="59"/>
      <c r="AG14114" s="59"/>
      <c r="AH14114" s="59"/>
      <c r="AI14114" s="59"/>
    </row>
    <row r="14115" spans="1:35" ht="15" thickBot="1" x14ac:dyDescent="0.4">
      <c r="A14115" s="59"/>
      <c r="B14115" s="59"/>
      <c r="C14115" s="59"/>
      <c r="D14115" s="59"/>
      <c r="E14115" s="59"/>
      <c r="F14115" s="59"/>
      <c r="G14115" s="59"/>
      <c r="AB14115" s="59"/>
      <c r="AC14115" s="59"/>
      <c r="AD14115" s="59"/>
      <c r="AE14115" s="59"/>
      <c r="AF14115" s="59"/>
      <c r="AG14115" s="59"/>
      <c r="AH14115" s="59"/>
      <c r="AI14115" s="59"/>
    </row>
    <row r="14116" spans="1:35" ht="15" thickBot="1" x14ac:dyDescent="0.4">
      <c r="A14116" s="59"/>
      <c r="B14116" s="59"/>
      <c r="C14116" s="59"/>
      <c r="D14116" s="59"/>
      <c r="E14116" s="59"/>
      <c r="F14116" s="59"/>
      <c r="G14116" s="59"/>
      <c r="AB14116" s="59"/>
      <c r="AC14116" s="59"/>
      <c r="AD14116" s="59"/>
      <c r="AE14116" s="59"/>
      <c r="AF14116" s="59"/>
      <c r="AG14116" s="59"/>
      <c r="AH14116" s="59"/>
      <c r="AI14116" s="59"/>
    </row>
    <row r="14117" spans="1:35" ht="15" thickBot="1" x14ac:dyDescent="0.4">
      <c r="A14117" s="59"/>
      <c r="B14117" s="59"/>
      <c r="C14117" s="59"/>
      <c r="D14117" s="59"/>
      <c r="E14117" s="59"/>
      <c r="F14117" s="59"/>
      <c r="G14117" s="59"/>
      <c r="AB14117" s="59"/>
      <c r="AC14117" s="59"/>
      <c r="AD14117" s="59"/>
      <c r="AE14117" s="59"/>
      <c r="AF14117" s="59"/>
      <c r="AG14117" s="59"/>
      <c r="AH14117" s="59"/>
      <c r="AI14117" s="59"/>
    </row>
    <row r="14118" spans="1:35" ht="15" thickBot="1" x14ac:dyDescent="0.4">
      <c r="A14118" s="59"/>
      <c r="B14118" s="59"/>
      <c r="C14118" s="59"/>
      <c r="D14118" s="59"/>
      <c r="E14118" s="59"/>
      <c r="F14118" s="59"/>
      <c r="G14118" s="59"/>
      <c r="AB14118" s="59"/>
      <c r="AC14118" s="59"/>
      <c r="AD14118" s="59"/>
      <c r="AE14118" s="59"/>
      <c r="AF14118" s="59"/>
      <c r="AG14118" s="59"/>
      <c r="AH14118" s="59"/>
      <c r="AI14118" s="59"/>
    </row>
    <row r="14119" spans="1:35" ht="15" thickBot="1" x14ac:dyDescent="0.4">
      <c r="A14119" s="59"/>
      <c r="B14119" s="59"/>
      <c r="C14119" s="59"/>
      <c r="D14119" s="59"/>
      <c r="E14119" s="59"/>
      <c r="F14119" s="59"/>
      <c r="G14119" s="59"/>
      <c r="AB14119" s="59"/>
      <c r="AC14119" s="59"/>
      <c r="AD14119" s="59"/>
      <c r="AE14119" s="59"/>
      <c r="AF14119" s="59"/>
      <c r="AG14119" s="59"/>
      <c r="AH14119" s="59"/>
      <c r="AI14119" s="59"/>
    </row>
    <row r="14120" spans="1:35" ht="15" thickBot="1" x14ac:dyDescent="0.4">
      <c r="A14120" s="59"/>
      <c r="B14120" s="59"/>
      <c r="C14120" s="59"/>
      <c r="D14120" s="59"/>
      <c r="E14120" s="59"/>
      <c r="F14120" s="59"/>
      <c r="G14120" s="59"/>
      <c r="AB14120" s="59"/>
      <c r="AC14120" s="59"/>
      <c r="AD14120" s="59"/>
      <c r="AE14120" s="59"/>
      <c r="AF14120" s="59"/>
      <c r="AG14120" s="59"/>
      <c r="AH14120" s="59"/>
      <c r="AI14120" s="59"/>
    </row>
    <row r="14121" spans="1:35" ht="15" thickBot="1" x14ac:dyDescent="0.4">
      <c r="A14121" s="59"/>
      <c r="B14121" s="59"/>
      <c r="C14121" s="59"/>
      <c r="D14121" s="59"/>
      <c r="E14121" s="59"/>
      <c r="F14121" s="59"/>
      <c r="G14121" s="59"/>
      <c r="AB14121" s="59"/>
      <c r="AC14121" s="59"/>
      <c r="AD14121" s="59"/>
      <c r="AE14121" s="59"/>
      <c r="AF14121" s="59"/>
      <c r="AG14121" s="59"/>
      <c r="AH14121" s="59"/>
      <c r="AI14121" s="59"/>
    </row>
    <row r="14122" spans="1:35" ht="15" thickBot="1" x14ac:dyDescent="0.4">
      <c r="A14122" s="59"/>
      <c r="B14122" s="59"/>
      <c r="C14122" s="59"/>
      <c r="D14122" s="59"/>
      <c r="E14122" s="59"/>
      <c r="F14122" s="59"/>
      <c r="G14122" s="59"/>
      <c r="AB14122" s="59"/>
      <c r="AC14122" s="59"/>
      <c r="AD14122" s="59"/>
      <c r="AE14122" s="59"/>
      <c r="AF14122" s="59"/>
      <c r="AG14122" s="59"/>
      <c r="AH14122" s="59"/>
      <c r="AI14122" s="59"/>
    </row>
    <row r="14123" spans="1:35" ht="15" thickBot="1" x14ac:dyDescent="0.4">
      <c r="A14123" s="59"/>
      <c r="B14123" s="59"/>
      <c r="C14123" s="59"/>
      <c r="D14123" s="59"/>
      <c r="E14123" s="59"/>
      <c r="F14123" s="59"/>
      <c r="G14123" s="59"/>
      <c r="AB14123" s="59"/>
      <c r="AC14123" s="59"/>
      <c r="AD14123" s="59"/>
      <c r="AE14123" s="59"/>
      <c r="AF14123" s="59"/>
      <c r="AG14123" s="59"/>
      <c r="AH14123" s="59"/>
      <c r="AI14123" s="59"/>
    </row>
    <row r="14124" spans="1:35" ht="15" thickBot="1" x14ac:dyDescent="0.4">
      <c r="A14124" s="59"/>
      <c r="B14124" s="59"/>
      <c r="C14124" s="59"/>
      <c r="D14124" s="59"/>
      <c r="E14124" s="59"/>
      <c r="F14124" s="59"/>
      <c r="G14124" s="59"/>
      <c r="AB14124" s="59"/>
      <c r="AC14124" s="59"/>
      <c r="AD14124" s="59"/>
      <c r="AE14124" s="59"/>
      <c r="AF14124" s="59"/>
      <c r="AG14124" s="59"/>
      <c r="AH14124" s="59"/>
      <c r="AI14124" s="59"/>
    </row>
    <row r="14125" spans="1:35" ht="15" thickBot="1" x14ac:dyDescent="0.4">
      <c r="A14125" s="59"/>
      <c r="B14125" s="59"/>
      <c r="C14125" s="59"/>
      <c r="D14125" s="59"/>
      <c r="E14125" s="59"/>
      <c r="F14125" s="59"/>
      <c r="G14125" s="59"/>
      <c r="AB14125" s="59"/>
      <c r="AC14125" s="59"/>
      <c r="AD14125" s="59"/>
      <c r="AE14125" s="59"/>
      <c r="AF14125" s="59"/>
      <c r="AG14125" s="59"/>
      <c r="AH14125" s="59"/>
      <c r="AI14125" s="59"/>
    </row>
    <row r="14126" spans="1:35" ht="15" thickBot="1" x14ac:dyDescent="0.4">
      <c r="A14126" s="59"/>
      <c r="B14126" s="59"/>
      <c r="C14126" s="59"/>
      <c r="D14126" s="59"/>
      <c r="E14126" s="59"/>
      <c r="F14126" s="59"/>
      <c r="G14126" s="59"/>
      <c r="AB14126" s="59"/>
      <c r="AC14126" s="59"/>
      <c r="AD14126" s="59"/>
      <c r="AE14126" s="59"/>
      <c r="AF14126" s="59"/>
      <c r="AG14126" s="59"/>
      <c r="AH14126" s="59"/>
      <c r="AI14126" s="59"/>
    </row>
    <row r="14127" spans="1:35" ht="15" thickBot="1" x14ac:dyDescent="0.4">
      <c r="A14127" s="59"/>
      <c r="B14127" s="59"/>
      <c r="C14127" s="59"/>
      <c r="D14127" s="59"/>
      <c r="E14127" s="59"/>
      <c r="F14127" s="59"/>
      <c r="G14127" s="59"/>
      <c r="AB14127" s="59"/>
      <c r="AC14127" s="59"/>
      <c r="AD14127" s="59"/>
      <c r="AE14127" s="59"/>
      <c r="AF14127" s="59"/>
      <c r="AG14127" s="59"/>
      <c r="AH14127" s="59"/>
      <c r="AI14127" s="59"/>
    </row>
    <row r="14128" spans="1:35" ht="15" thickBot="1" x14ac:dyDescent="0.4">
      <c r="A14128" s="59"/>
      <c r="B14128" s="59"/>
      <c r="C14128" s="59"/>
      <c r="D14128" s="59"/>
      <c r="E14128" s="59"/>
      <c r="F14128" s="59"/>
      <c r="G14128" s="59"/>
      <c r="AB14128" s="59"/>
      <c r="AC14128" s="59"/>
      <c r="AD14128" s="59"/>
      <c r="AE14128" s="59"/>
      <c r="AF14128" s="59"/>
      <c r="AG14128" s="59"/>
      <c r="AH14128" s="59"/>
      <c r="AI14128" s="59"/>
    </row>
    <row r="14129" spans="1:35" ht="15" thickBot="1" x14ac:dyDescent="0.4">
      <c r="A14129" s="59"/>
      <c r="B14129" s="59"/>
      <c r="C14129" s="59"/>
      <c r="D14129" s="59"/>
      <c r="E14129" s="59"/>
      <c r="F14129" s="59"/>
      <c r="G14129" s="59"/>
      <c r="AB14129" s="59"/>
      <c r="AC14129" s="59"/>
      <c r="AD14129" s="59"/>
      <c r="AE14129" s="59"/>
      <c r="AF14129" s="59"/>
      <c r="AG14129" s="59"/>
      <c r="AH14129" s="59"/>
      <c r="AI14129" s="59"/>
    </row>
    <row r="14130" spans="1:35" ht="15" thickBot="1" x14ac:dyDescent="0.4">
      <c r="A14130" s="59"/>
      <c r="B14130" s="59"/>
      <c r="C14130" s="59"/>
      <c r="D14130" s="59"/>
      <c r="E14130" s="59"/>
      <c r="F14130" s="59"/>
      <c r="G14130" s="59"/>
      <c r="AB14130" s="59"/>
      <c r="AC14130" s="59"/>
      <c r="AD14130" s="59"/>
      <c r="AE14130" s="59"/>
      <c r="AF14130" s="59"/>
      <c r="AG14130" s="59"/>
      <c r="AH14130" s="59"/>
      <c r="AI14130" s="59"/>
    </row>
    <row r="14131" spans="1:35" ht="15" thickBot="1" x14ac:dyDescent="0.4">
      <c r="A14131" s="59"/>
      <c r="B14131" s="59"/>
      <c r="C14131" s="59"/>
      <c r="D14131" s="59"/>
      <c r="E14131" s="59"/>
      <c r="F14131" s="59"/>
      <c r="G14131" s="59"/>
      <c r="AB14131" s="59"/>
      <c r="AC14131" s="59"/>
      <c r="AD14131" s="59"/>
      <c r="AE14131" s="59"/>
      <c r="AF14131" s="59"/>
      <c r="AG14131" s="59"/>
      <c r="AH14131" s="59"/>
      <c r="AI14131" s="59"/>
    </row>
    <row r="14132" spans="1:35" ht="15" thickBot="1" x14ac:dyDescent="0.4">
      <c r="A14132" s="59"/>
      <c r="B14132" s="59"/>
      <c r="C14132" s="59"/>
      <c r="D14132" s="59"/>
      <c r="E14132" s="59"/>
      <c r="F14132" s="59"/>
      <c r="G14132" s="59"/>
      <c r="AB14132" s="59"/>
      <c r="AC14132" s="59"/>
      <c r="AD14132" s="59"/>
      <c r="AE14132" s="59"/>
      <c r="AF14132" s="59"/>
      <c r="AG14132" s="59"/>
      <c r="AH14132" s="59"/>
      <c r="AI14132" s="59"/>
    </row>
    <row r="14133" spans="1:35" ht="15" thickBot="1" x14ac:dyDescent="0.4">
      <c r="A14133" s="59"/>
      <c r="B14133" s="59"/>
      <c r="C14133" s="59"/>
      <c r="D14133" s="59"/>
      <c r="E14133" s="59"/>
      <c r="F14133" s="59"/>
      <c r="G14133" s="59"/>
      <c r="AB14133" s="59"/>
      <c r="AC14133" s="59"/>
      <c r="AD14133" s="59"/>
      <c r="AE14133" s="59"/>
      <c r="AF14133" s="59"/>
      <c r="AG14133" s="59"/>
      <c r="AH14133" s="59"/>
      <c r="AI14133" s="59"/>
    </row>
    <row r="14134" spans="1:35" ht="15" thickBot="1" x14ac:dyDescent="0.4">
      <c r="A14134" s="59"/>
      <c r="B14134" s="59"/>
      <c r="C14134" s="59"/>
      <c r="D14134" s="59"/>
      <c r="E14134" s="59"/>
      <c r="F14134" s="59"/>
      <c r="G14134" s="59"/>
      <c r="AB14134" s="59"/>
      <c r="AC14134" s="59"/>
      <c r="AD14134" s="59"/>
      <c r="AE14134" s="59"/>
      <c r="AF14134" s="59"/>
      <c r="AG14134" s="59"/>
      <c r="AH14134" s="59"/>
      <c r="AI14134" s="59"/>
    </row>
    <row r="14135" spans="1:35" ht="15" thickBot="1" x14ac:dyDescent="0.4">
      <c r="A14135" s="59"/>
      <c r="B14135" s="59"/>
      <c r="C14135" s="59"/>
      <c r="D14135" s="59"/>
      <c r="E14135" s="59"/>
      <c r="F14135" s="59"/>
      <c r="G14135" s="59"/>
      <c r="AB14135" s="59"/>
      <c r="AC14135" s="59"/>
      <c r="AD14135" s="59"/>
      <c r="AE14135" s="59"/>
      <c r="AF14135" s="59"/>
      <c r="AG14135" s="59"/>
      <c r="AH14135" s="59"/>
      <c r="AI14135" s="59"/>
    </row>
    <row r="14136" spans="1:35" ht="15" thickBot="1" x14ac:dyDescent="0.4">
      <c r="A14136" s="59"/>
      <c r="B14136" s="59"/>
      <c r="C14136" s="59"/>
      <c r="D14136" s="59"/>
      <c r="E14136" s="59"/>
      <c r="F14136" s="59"/>
      <c r="G14136" s="59"/>
      <c r="AB14136" s="59"/>
      <c r="AC14136" s="59"/>
      <c r="AD14136" s="59"/>
      <c r="AE14136" s="59"/>
      <c r="AF14136" s="59"/>
      <c r="AG14136" s="59"/>
      <c r="AH14136" s="59"/>
      <c r="AI14136" s="59"/>
    </row>
    <row r="14137" spans="1:35" ht="15" thickBot="1" x14ac:dyDescent="0.4">
      <c r="A14137" s="59"/>
      <c r="B14137" s="59"/>
      <c r="C14137" s="59"/>
      <c r="D14137" s="59"/>
      <c r="E14137" s="59"/>
      <c r="F14137" s="59"/>
      <c r="G14137" s="59"/>
      <c r="AB14137" s="59"/>
      <c r="AC14137" s="59"/>
      <c r="AD14137" s="59"/>
      <c r="AE14137" s="59"/>
      <c r="AF14137" s="59"/>
      <c r="AG14137" s="59"/>
      <c r="AH14137" s="59"/>
      <c r="AI14137" s="59"/>
    </row>
    <row r="14138" spans="1:35" ht="15" thickBot="1" x14ac:dyDescent="0.4">
      <c r="A14138" s="59"/>
      <c r="B14138" s="59"/>
      <c r="C14138" s="59"/>
      <c r="D14138" s="59"/>
      <c r="E14138" s="59"/>
      <c r="F14138" s="59"/>
      <c r="G14138" s="59"/>
      <c r="AB14138" s="59"/>
      <c r="AC14138" s="59"/>
      <c r="AD14138" s="59"/>
      <c r="AE14138" s="59"/>
      <c r="AF14138" s="59"/>
      <c r="AG14138" s="59"/>
      <c r="AH14138" s="59"/>
      <c r="AI14138" s="59"/>
    </row>
    <row r="14139" spans="1:35" ht="15" thickBot="1" x14ac:dyDescent="0.4">
      <c r="A14139" s="59"/>
      <c r="B14139" s="59"/>
      <c r="C14139" s="59"/>
      <c r="D14139" s="59"/>
      <c r="E14139" s="59"/>
      <c r="F14139" s="59"/>
      <c r="G14139" s="59"/>
      <c r="AB14139" s="59"/>
      <c r="AC14139" s="59"/>
      <c r="AD14139" s="59"/>
      <c r="AE14139" s="59"/>
      <c r="AF14139" s="59"/>
      <c r="AG14139" s="59"/>
      <c r="AH14139" s="59"/>
      <c r="AI14139" s="59"/>
    </row>
    <row r="14140" spans="1:35" ht="15" thickBot="1" x14ac:dyDescent="0.4">
      <c r="A14140" s="59"/>
      <c r="B14140" s="59"/>
      <c r="C14140" s="59"/>
      <c r="D14140" s="59"/>
      <c r="E14140" s="59"/>
      <c r="F14140" s="59"/>
      <c r="G14140" s="59"/>
      <c r="AB14140" s="59"/>
      <c r="AC14140" s="59"/>
      <c r="AD14140" s="59"/>
      <c r="AE14140" s="59"/>
      <c r="AF14140" s="59"/>
      <c r="AG14140" s="59"/>
      <c r="AH14140" s="59"/>
      <c r="AI14140" s="59"/>
    </row>
    <row r="14141" spans="1:35" ht="15" thickBot="1" x14ac:dyDescent="0.4">
      <c r="A14141" s="59"/>
      <c r="B14141" s="59"/>
      <c r="C14141" s="59"/>
      <c r="D14141" s="59"/>
      <c r="E14141" s="59"/>
      <c r="F14141" s="59"/>
      <c r="G14141" s="59"/>
      <c r="AB14141" s="59"/>
      <c r="AC14141" s="59"/>
      <c r="AD14141" s="59"/>
      <c r="AE14141" s="59"/>
      <c r="AF14141" s="59"/>
      <c r="AG14141" s="59"/>
      <c r="AH14141" s="59"/>
      <c r="AI14141" s="59"/>
    </row>
    <row r="14142" spans="1:35" ht="15" thickBot="1" x14ac:dyDescent="0.4">
      <c r="A14142" s="59"/>
      <c r="B14142" s="59"/>
      <c r="C14142" s="59"/>
      <c r="D14142" s="59"/>
      <c r="E14142" s="59"/>
      <c r="F14142" s="59"/>
      <c r="G14142" s="59"/>
      <c r="AB14142" s="59"/>
      <c r="AC14142" s="59"/>
      <c r="AD14142" s="59"/>
      <c r="AE14142" s="59"/>
      <c r="AF14142" s="59"/>
      <c r="AG14142" s="59"/>
      <c r="AH14142" s="59"/>
      <c r="AI14142" s="59"/>
    </row>
    <row r="14143" spans="1:35" ht="15" thickBot="1" x14ac:dyDescent="0.4">
      <c r="A14143" s="59"/>
      <c r="B14143" s="59"/>
      <c r="C14143" s="59"/>
      <c r="D14143" s="59"/>
      <c r="E14143" s="59"/>
      <c r="F14143" s="59"/>
      <c r="G14143" s="59"/>
      <c r="AB14143" s="59"/>
      <c r="AC14143" s="59"/>
      <c r="AD14143" s="59"/>
      <c r="AE14143" s="59"/>
      <c r="AF14143" s="59"/>
      <c r="AG14143" s="59"/>
      <c r="AH14143" s="59"/>
      <c r="AI14143" s="59"/>
    </row>
    <row r="14144" spans="1:35" ht="15" thickBot="1" x14ac:dyDescent="0.4">
      <c r="A14144" s="59"/>
      <c r="B14144" s="59"/>
      <c r="C14144" s="59"/>
      <c r="D14144" s="59"/>
      <c r="E14144" s="59"/>
      <c r="F14144" s="59"/>
      <c r="G14144" s="59"/>
      <c r="AB14144" s="59"/>
      <c r="AC14144" s="59"/>
      <c r="AD14144" s="59"/>
      <c r="AE14144" s="59"/>
      <c r="AF14144" s="59"/>
      <c r="AG14144" s="59"/>
      <c r="AH14144" s="59"/>
      <c r="AI14144" s="59"/>
    </row>
    <row r="14145" spans="1:35" ht="15" thickBot="1" x14ac:dyDescent="0.4">
      <c r="A14145" s="59"/>
      <c r="B14145" s="59"/>
      <c r="C14145" s="59"/>
      <c r="D14145" s="59"/>
      <c r="E14145" s="59"/>
      <c r="F14145" s="59"/>
      <c r="G14145" s="59"/>
      <c r="AB14145" s="59"/>
      <c r="AC14145" s="59"/>
      <c r="AD14145" s="59"/>
      <c r="AE14145" s="59"/>
      <c r="AF14145" s="59"/>
      <c r="AG14145" s="59"/>
      <c r="AH14145" s="59"/>
      <c r="AI14145" s="59"/>
    </row>
    <row r="14146" spans="1:35" ht="15" thickBot="1" x14ac:dyDescent="0.4">
      <c r="A14146" s="59"/>
      <c r="B14146" s="59"/>
      <c r="C14146" s="59"/>
      <c r="D14146" s="59"/>
      <c r="E14146" s="59"/>
      <c r="F14146" s="59"/>
      <c r="G14146" s="59"/>
      <c r="AB14146" s="59"/>
      <c r="AC14146" s="59"/>
      <c r="AD14146" s="59"/>
      <c r="AE14146" s="59"/>
      <c r="AF14146" s="59"/>
      <c r="AG14146" s="59"/>
      <c r="AH14146" s="59"/>
      <c r="AI14146" s="59"/>
    </row>
    <row r="14147" spans="1:35" ht="15" thickBot="1" x14ac:dyDescent="0.4">
      <c r="A14147" s="59"/>
      <c r="B14147" s="59"/>
      <c r="C14147" s="59"/>
      <c r="D14147" s="59"/>
      <c r="E14147" s="59"/>
      <c r="F14147" s="59"/>
      <c r="G14147" s="59"/>
      <c r="AB14147" s="59"/>
      <c r="AC14147" s="59"/>
      <c r="AD14147" s="59"/>
      <c r="AE14147" s="59"/>
      <c r="AF14147" s="59"/>
      <c r="AG14147" s="59"/>
      <c r="AH14147" s="59"/>
      <c r="AI14147" s="59"/>
    </row>
    <row r="14148" spans="1:35" ht="15" thickBot="1" x14ac:dyDescent="0.4">
      <c r="A14148" s="59"/>
      <c r="B14148" s="59"/>
      <c r="C14148" s="59"/>
      <c r="D14148" s="59"/>
      <c r="E14148" s="59"/>
      <c r="F14148" s="59"/>
      <c r="G14148" s="59"/>
      <c r="AB14148" s="59"/>
      <c r="AC14148" s="59"/>
      <c r="AD14148" s="59"/>
      <c r="AE14148" s="59"/>
      <c r="AF14148" s="59"/>
      <c r="AG14148" s="59"/>
      <c r="AH14148" s="59"/>
      <c r="AI14148" s="59"/>
    </row>
    <row r="14149" spans="1:35" ht="15" thickBot="1" x14ac:dyDescent="0.4">
      <c r="A14149" s="59"/>
      <c r="B14149" s="59"/>
      <c r="C14149" s="59"/>
      <c r="D14149" s="59"/>
      <c r="E14149" s="59"/>
      <c r="F14149" s="59"/>
      <c r="G14149" s="59"/>
      <c r="AB14149" s="59"/>
      <c r="AC14149" s="59"/>
      <c r="AD14149" s="59"/>
      <c r="AE14149" s="59"/>
      <c r="AF14149" s="59"/>
      <c r="AG14149" s="59"/>
      <c r="AH14149" s="59"/>
      <c r="AI14149" s="59"/>
    </row>
    <row r="14150" spans="1:35" ht="15" thickBot="1" x14ac:dyDescent="0.4">
      <c r="A14150" s="59"/>
      <c r="B14150" s="59"/>
      <c r="C14150" s="59"/>
      <c r="D14150" s="59"/>
      <c r="E14150" s="59"/>
      <c r="F14150" s="59"/>
      <c r="G14150" s="59"/>
      <c r="AB14150" s="59"/>
      <c r="AC14150" s="59"/>
      <c r="AD14150" s="59"/>
      <c r="AE14150" s="59"/>
      <c r="AF14150" s="59"/>
      <c r="AG14150" s="59"/>
      <c r="AH14150" s="59"/>
      <c r="AI14150" s="59"/>
    </row>
    <row r="14151" spans="1:35" ht="15" thickBot="1" x14ac:dyDescent="0.4">
      <c r="A14151" s="59"/>
      <c r="B14151" s="59"/>
      <c r="C14151" s="59"/>
      <c r="D14151" s="59"/>
      <c r="E14151" s="59"/>
      <c r="F14151" s="59"/>
      <c r="G14151" s="59"/>
      <c r="AB14151" s="59"/>
      <c r="AC14151" s="59"/>
      <c r="AD14151" s="59"/>
      <c r="AE14151" s="59"/>
      <c r="AF14151" s="59"/>
      <c r="AG14151" s="59"/>
      <c r="AH14151" s="59"/>
      <c r="AI14151" s="59"/>
    </row>
    <row r="14152" spans="1:35" ht="15" thickBot="1" x14ac:dyDescent="0.4">
      <c r="A14152" s="59"/>
      <c r="B14152" s="59"/>
      <c r="C14152" s="59"/>
      <c r="D14152" s="59"/>
      <c r="E14152" s="59"/>
      <c r="F14152" s="59"/>
      <c r="G14152" s="59"/>
      <c r="AB14152" s="59"/>
      <c r="AC14152" s="59"/>
      <c r="AD14152" s="59"/>
      <c r="AE14152" s="59"/>
      <c r="AF14152" s="59"/>
      <c r="AG14152" s="59"/>
      <c r="AH14152" s="59"/>
      <c r="AI14152" s="59"/>
    </row>
    <row r="14153" spans="1:35" ht="15" thickBot="1" x14ac:dyDescent="0.4">
      <c r="A14153" s="59"/>
      <c r="B14153" s="59"/>
      <c r="C14153" s="59"/>
      <c r="D14153" s="59"/>
      <c r="E14153" s="59"/>
      <c r="F14153" s="59"/>
      <c r="G14153" s="59"/>
      <c r="AB14153" s="59"/>
      <c r="AC14153" s="59"/>
      <c r="AD14153" s="59"/>
      <c r="AE14153" s="59"/>
      <c r="AF14153" s="59"/>
      <c r="AG14153" s="59"/>
      <c r="AH14153" s="59"/>
      <c r="AI14153" s="59"/>
    </row>
    <row r="14154" spans="1:35" ht="15" thickBot="1" x14ac:dyDescent="0.4">
      <c r="A14154" s="59"/>
      <c r="B14154" s="59"/>
      <c r="C14154" s="59"/>
      <c r="D14154" s="59"/>
      <c r="E14154" s="59"/>
      <c r="F14154" s="59"/>
      <c r="G14154" s="59"/>
      <c r="AB14154" s="59"/>
      <c r="AC14154" s="59"/>
      <c r="AD14154" s="59"/>
      <c r="AE14154" s="59"/>
      <c r="AF14154" s="59"/>
      <c r="AG14154" s="59"/>
      <c r="AH14154" s="59"/>
      <c r="AI14154" s="59"/>
    </row>
    <row r="14155" spans="1:35" ht="15" thickBot="1" x14ac:dyDescent="0.4">
      <c r="A14155" s="59"/>
      <c r="B14155" s="59"/>
      <c r="C14155" s="59"/>
      <c r="D14155" s="59"/>
      <c r="E14155" s="59"/>
      <c r="F14155" s="59"/>
      <c r="G14155" s="59"/>
      <c r="AB14155" s="59"/>
      <c r="AC14155" s="59"/>
      <c r="AD14155" s="59"/>
      <c r="AE14155" s="59"/>
      <c r="AF14155" s="59"/>
      <c r="AG14155" s="59"/>
      <c r="AH14155" s="59"/>
      <c r="AI14155" s="59"/>
    </row>
    <row r="14156" spans="1:35" ht="15" thickBot="1" x14ac:dyDescent="0.4">
      <c r="A14156" s="59"/>
      <c r="B14156" s="59"/>
      <c r="C14156" s="59"/>
      <c r="D14156" s="59"/>
      <c r="E14156" s="59"/>
      <c r="F14156" s="59"/>
      <c r="G14156" s="59"/>
      <c r="AB14156" s="59"/>
      <c r="AC14156" s="59"/>
      <c r="AD14156" s="59"/>
      <c r="AE14156" s="59"/>
      <c r="AF14156" s="59"/>
      <c r="AG14156" s="59"/>
      <c r="AH14156" s="59"/>
      <c r="AI14156" s="59"/>
    </row>
    <row r="14157" spans="1:35" ht="15" thickBot="1" x14ac:dyDescent="0.4">
      <c r="A14157" s="59"/>
      <c r="B14157" s="59"/>
      <c r="C14157" s="59"/>
      <c r="D14157" s="59"/>
      <c r="E14157" s="59"/>
      <c r="F14157" s="59"/>
      <c r="G14157" s="59"/>
      <c r="AB14157" s="59"/>
      <c r="AC14157" s="59"/>
      <c r="AD14157" s="59"/>
      <c r="AE14157" s="59"/>
      <c r="AF14157" s="59"/>
      <c r="AG14157" s="59"/>
      <c r="AH14157" s="59"/>
      <c r="AI14157" s="59"/>
    </row>
    <row r="14158" spans="1:35" ht="15" thickBot="1" x14ac:dyDescent="0.4">
      <c r="A14158" s="59"/>
      <c r="B14158" s="59"/>
      <c r="C14158" s="59"/>
      <c r="D14158" s="59"/>
      <c r="E14158" s="59"/>
      <c r="F14158" s="59"/>
      <c r="G14158" s="59"/>
      <c r="AB14158" s="59"/>
      <c r="AC14158" s="59"/>
      <c r="AD14158" s="59"/>
      <c r="AE14158" s="59"/>
      <c r="AF14158" s="59"/>
      <c r="AG14158" s="59"/>
      <c r="AH14158" s="59"/>
      <c r="AI14158" s="59"/>
    </row>
    <row r="14159" spans="1:35" ht="15" thickBot="1" x14ac:dyDescent="0.4">
      <c r="A14159" s="59"/>
      <c r="B14159" s="59"/>
      <c r="C14159" s="59"/>
      <c r="D14159" s="59"/>
      <c r="E14159" s="59"/>
      <c r="F14159" s="59"/>
      <c r="G14159" s="59"/>
      <c r="AB14159" s="59"/>
      <c r="AC14159" s="59"/>
      <c r="AD14159" s="59"/>
      <c r="AE14159" s="59"/>
      <c r="AF14159" s="59"/>
      <c r="AG14159" s="59"/>
      <c r="AH14159" s="59"/>
      <c r="AI14159" s="59"/>
    </row>
    <row r="14160" spans="1:35" ht="15" thickBot="1" x14ac:dyDescent="0.4">
      <c r="A14160" s="59"/>
      <c r="B14160" s="59"/>
      <c r="C14160" s="59"/>
      <c r="D14160" s="59"/>
      <c r="E14160" s="59"/>
      <c r="F14160" s="59"/>
      <c r="G14160" s="59"/>
      <c r="AB14160" s="59"/>
      <c r="AC14160" s="59"/>
      <c r="AD14160" s="59"/>
      <c r="AE14160" s="59"/>
      <c r="AF14160" s="59"/>
      <c r="AG14160" s="59"/>
      <c r="AH14160" s="59"/>
      <c r="AI14160" s="59"/>
    </row>
    <row r="14161" spans="1:35" ht="15" thickBot="1" x14ac:dyDescent="0.4">
      <c r="A14161" s="59"/>
      <c r="B14161" s="59"/>
      <c r="C14161" s="59"/>
      <c r="D14161" s="59"/>
      <c r="E14161" s="59"/>
      <c r="F14161" s="59"/>
      <c r="G14161" s="59"/>
      <c r="AB14161" s="59"/>
      <c r="AC14161" s="59"/>
      <c r="AD14161" s="59"/>
      <c r="AE14161" s="59"/>
      <c r="AF14161" s="59"/>
      <c r="AG14161" s="59"/>
      <c r="AH14161" s="59"/>
      <c r="AI14161" s="59"/>
    </row>
    <row r="14162" spans="1:35" ht="15" thickBot="1" x14ac:dyDescent="0.4">
      <c r="A14162" s="59"/>
      <c r="B14162" s="59"/>
      <c r="C14162" s="59"/>
      <c r="D14162" s="59"/>
      <c r="E14162" s="59"/>
      <c r="F14162" s="59"/>
      <c r="G14162" s="59"/>
      <c r="AB14162" s="59"/>
      <c r="AC14162" s="59"/>
      <c r="AD14162" s="59"/>
      <c r="AE14162" s="59"/>
      <c r="AF14162" s="59"/>
      <c r="AG14162" s="59"/>
      <c r="AH14162" s="59"/>
      <c r="AI14162" s="59"/>
    </row>
    <row r="14163" spans="1:35" ht="15" thickBot="1" x14ac:dyDescent="0.4">
      <c r="A14163" s="59"/>
      <c r="B14163" s="59"/>
      <c r="C14163" s="59"/>
      <c r="D14163" s="59"/>
      <c r="E14163" s="59"/>
      <c r="F14163" s="59"/>
      <c r="G14163" s="59"/>
      <c r="AB14163" s="59"/>
      <c r="AC14163" s="59"/>
      <c r="AD14163" s="59"/>
      <c r="AE14163" s="59"/>
      <c r="AF14163" s="59"/>
      <c r="AG14163" s="59"/>
      <c r="AH14163" s="59"/>
      <c r="AI14163" s="59"/>
    </row>
    <row r="14164" spans="1:35" ht="15" thickBot="1" x14ac:dyDescent="0.4">
      <c r="A14164" s="59"/>
      <c r="B14164" s="59"/>
      <c r="C14164" s="59"/>
      <c r="D14164" s="59"/>
      <c r="E14164" s="59"/>
      <c r="F14164" s="59"/>
      <c r="G14164" s="59"/>
      <c r="AB14164" s="59"/>
      <c r="AC14164" s="59"/>
      <c r="AD14164" s="59"/>
      <c r="AE14164" s="59"/>
      <c r="AF14164" s="59"/>
      <c r="AG14164" s="59"/>
      <c r="AH14164" s="59"/>
      <c r="AI14164" s="59"/>
    </row>
    <row r="14165" spans="1:35" ht="15" thickBot="1" x14ac:dyDescent="0.4">
      <c r="A14165" s="59"/>
      <c r="B14165" s="59"/>
      <c r="C14165" s="59"/>
      <c r="D14165" s="59"/>
      <c r="E14165" s="59"/>
      <c r="F14165" s="59"/>
      <c r="G14165" s="59"/>
      <c r="AB14165" s="59"/>
      <c r="AC14165" s="59"/>
      <c r="AD14165" s="59"/>
      <c r="AE14165" s="59"/>
      <c r="AF14165" s="59"/>
      <c r="AG14165" s="59"/>
      <c r="AH14165" s="59"/>
      <c r="AI14165" s="59"/>
    </row>
    <row r="14166" spans="1:35" ht="15" thickBot="1" x14ac:dyDescent="0.4">
      <c r="A14166" s="59"/>
      <c r="B14166" s="59"/>
      <c r="C14166" s="59"/>
      <c r="D14166" s="59"/>
      <c r="E14166" s="59"/>
      <c r="F14166" s="59"/>
      <c r="G14166" s="59"/>
      <c r="AB14166" s="59"/>
      <c r="AC14166" s="59"/>
      <c r="AD14166" s="59"/>
      <c r="AE14166" s="59"/>
      <c r="AF14166" s="59"/>
      <c r="AG14166" s="59"/>
      <c r="AH14166" s="59"/>
      <c r="AI14166" s="59"/>
    </row>
    <row r="14167" spans="1:35" ht="15" thickBot="1" x14ac:dyDescent="0.4">
      <c r="A14167" s="59"/>
      <c r="B14167" s="59"/>
      <c r="C14167" s="59"/>
      <c r="D14167" s="59"/>
      <c r="E14167" s="59"/>
      <c r="F14167" s="59"/>
      <c r="G14167" s="59"/>
      <c r="AB14167" s="59"/>
      <c r="AC14167" s="59"/>
      <c r="AD14167" s="59"/>
      <c r="AE14167" s="59"/>
      <c r="AF14167" s="59"/>
      <c r="AG14167" s="59"/>
      <c r="AH14167" s="59"/>
      <c r="AI14167" s="59"/>
    </row>
    <row r="14168" spans="1:35" ht="15" thickBot="1" x14ac:dyDescent="0.4">
      <c r="A14168" s="59"/>
      <c r="B14168" s="59"/>
      <c r="C14168" s="59"/>
      <c r="D14168" s="59"/>
      <c r="E14168" s="59"/>
      <c r="F14168" s="59"/>
      <c r="G14168" s="59"/>
      <c r="AB14168" s="59"/>
      <c r="AC14168" s="59"/>
      <c r="AD14168" s="59"/>
      <c r="AE14168" s="59"/>
      <c r="AF14168" s="59"/>
      <c r="AG14168" s="59"/>
      <c r="AH14168" s="59"/>
      <c r="AI14168" s="59"/>
    </row>
    <row r="14169" spans="1:35" ht="15" thickBot="1" x14ac:dyDescent="0.4">
      <c r="A14169" s="59"/>
      <c r="B14169" s="59"/>
      <c r="C14169" s="59"/>
      <c r="D14169" s="59"/>
      <c r="E14169" s="59"/>
      <c r="F14169" s="59"/>
      <c r="G14169" s="59"/>
      <c r="AB14169" s="59"/>
      <c r="AC14169" s="59"/>
      <c r="AD14169" s="59"/>
      <c r="AE14169" s="59"/>
      <c r="AF14169" s="59"/>
      <c r="AG14169" s="59"/>
      <c r="AH14169" s="59"/>
      <c r="AI14169" s="59"/>
    </row>
    <row r="14170" spans="1:35" ht="15" thickBot="1" x14ac:dyDescent="0.4">
      <c r="A14170" s="59"/>
      <c r="B14170" s="59"/>
      <c r="C14170" s="59"/>
      <c r="D14170" s="59"/>
      <c r="E14170" s="59"/>
      <c r="F14170" s="59"/>
      <c r="G14170" s="59"/>
      <c r="AB14170" s="59"/>
      <c r="AC14170" s="59"/>
      <c r="AD14170" s="59"/>
      <c r="AE14170" s="59"/>
      <c r="AF14170" s="59"/>
      <c r="AG14170" s="59"/>
      <c r="AH14170" s="59"/>
      <c r="AI14170" s="59"/>
    </row>
    <row r="14171" spans="1:35" ht="15" thickBot="1" x14ac:dyDescent="0.4">
      <c r="A14171" s="59"/>
      <c r="B14171" s="59"/>
      <c r="C14171" s="59"/>
      <c r="D14171" s="59"/>
      <c r="E14171" s="59"/>
      <c r="F14171" s="59"/>
      <c r="G14171" s="59"/>
      <c r="AB14171" s="59"/>
      <c r="AC14171" s="59"/>
      <c r="AD14171" s="59"/>
      <c r="AE14171" s="59"/>
      <c r="AF14171" s="59"/>
      <c r="AG14171" s="59"/>
      <c r="AH14171" s="59"/>
      <c r="AI14171" s="59"/>
    </row>
    <row r="14172" spans="1:35" ht="15" thickBot="1" x14ac:dyDescent="0.4">
      <c r="A14172" s="59"/>
      <c r="B14172" s="59"/>
      <c r="C14172" s="59"/>
      <c r="D14172" s="59"/>
      <c r="E14172" s="59"/>
      <c r="F14172" s="59"/>
      <c r="G14172" s="59"/>
      <c r="AB14172" s="59"/>
      <c r="AC14172" s="59"/>
      <c r="AD14172" s="59"/>
      <c r="AE14172" s="59"/>
      <c r="AF14172" s="59"/>
      <c r="AG14172" s="59"/>
      <c r="AH14172" s="59"/>
      <c r="AI14172" s="59"/>
    </row>
    <row r="14173" spans="1:35" ht="15" thickBot="1" x14ac:dyDescent="0.4">
      <c r="A14173" s="59"/>
      <c r="B14173" s="59"/>
      <c r="C14173" s="59"/>
      <c r="D14173" s="59"/>
      <c r="E14173" s="59"/>
      <c r="F14173" s="59"/>
      <c r="G14173" s="59"/>
      <c r="AB14173" s="59"/>
      <c r="AC14173" s="59"/>
      <c r="AD14173" s="59"/>
      <c r="AE14173" s="59"/>
      <c r="AF14173" s="59"/>
      <c r="AG14173" s="59"/>
      <c r="AH14173" s="59"/>
      <c r="AI14173" s="59"/>
    </row>
    <row r="14174" spans="1:35" ht="15" thickBot="1" x14ac:dyDescent="0.4">
      <c r="A14174" s="59"/>
      <c r="B14174" s="59"/>
      <c r="C14174" s="59"/>
      <c r="D14174" s="59"/>
      <c r="E14174" s="59"/>
      <c r="F14174" s="59"/>
      <c r="G14174" s="59"/>
      <c r="AB14174" s="59"/>
      <c r="AC14174" s="59"/>
      <c r="AD14174" s="59"/>
      <c r="AE14174" s="59"/>
      <c r="AF14174" s="59"/>
      <c r="AG14174" s="59"/>
      <c r="AH14174" s="59"/>
      <c r="AI14174" s="59"/>
    </row>
    <row r="14175" spans="1:35" ht="15" thickBot="1" x14ac:dyDescent="0.4">
      <c r="A14175" s="59"/>
      <c r="B14175" s="59"/>
      <c r="C14175" s="59"/>
      <c r="D14175" s="59"/>
      <c r="E14175" s="59"/>
      <c r="F14175" s="59"/>
      <c r="G14175" s="59"/>
      <c r="AB14175" s="59"/>
      <c r="AC14175" s="59"/>
      <c r="AD14175" s="59"/>
      <c r="AE14175" s="59"/>
      <c r="AF14175" s="59"/>
      <c r="AG14175" s="59"/>
      <c r="AH14175" s="59"/>
      <c r="AI14175" s="59"/>
    </row>
    <row r="14176" spans="1:35" ht="15" thickBot="1" x14ac:dyDescent="0.4">
      <c r="A14176" s="59"/>
      <c r="B14176" s="59"/>
      <c r="C14176" s="59"/>
      <c r="D14176" s="59"/>
      <c r="E14176" s="59"/>
      <c r="F14176" s="59"/>
      <c r="G14176" s="59"/>
      <c r="AB14176" s="59"/>
      <c r="AC14176" s="59"/>
      <c r="AD14176" s="59"/>
      <c r="AE14176" s="59"/>
      <c r="AF14176" s="59"/>
      <c r="AG14176" s="59"/>
      <c r="AH14176" s="59"/>
      <c r="AI14176" s="59"/>
    </row>
    <row r="14177" spans="1:35" ht="15" thickBot="1" x14ac:dyDescent="0.4">
      <c r="A14177" s="59"/>
      <c r="B14177" s="59"/>
      <c r="C14177" s="59"/>
      <c r="D14177" s="59"/>
      <c r="E14177" s="59"/>
      <c r="F14177" s="59"/>
      <c r="G14177" s="59"/>
      <c r="AB14177" s="59"/>
      <c r="AC14177" s="59"/>
      <c r="AD14177" s="59"/>
      <c r="AE14177" s="59"/>
      <c r="AF14177" s="59"/>
      <c r="AG14177" s="59"/>
      <c r="AH14177" s="59"/>
      <c r="AI14177" s="59"/>
    </row>
    <row r="14178" spans="1:35" ht="15" thickBot="1" x14ac:dyDescent="0.4">
      <c r="A14178" s="59"/>
      <c r="B14178" s="59"/>
      <c r="C14178" s="59"/>
      <c r="D14178" s="59"/>
      <c r="E14178" s="59"/>
      <c r="F14178" s="59"/>
      <c r="G14178" s="59"/>
      <c r="AB14178" s="59"/>
      <c r="AC14178" s="59"/>
      <c r="AD14178" s="59"/>
      <c r="AE14178" s="59"/>
      <c r="AF14178" s="59"/>
      <c r="AG14178" s="59"/>
      <c r="AH14178" s="59"/>
      <c r="AI14178" s="59"/>
    </row>
    <row r="14179" spans="1:35" ht="15" thickBot="1" x14ac:dyDescent="0.4">
      <c r="A14179" s="59"/>
      <c r="B14179" s="59"/>
      <c r="C14179" s="59"/>
      <c r="D14179" s="59"/>
      <c r="E14179" s="59"/>
      <c r="F14179" s="59"/>
      <c r="G14179" s="59"/>
      <c r="AB14179" s="59"/>
      <c r="AC14179" s="59"/>
      <c r="AD14179" s="59"/>
      <c r="AE14179" s="59"/>
      <c r="AF14179" s="59"/>
      <c r="AG14179" s="59"/>
      <c r="AH14179" s="59"/>
      <c r="AI14179" s="59"/>
    </row>
    <row r="14180" spans="1:35" ht="15" thickBot="1" x14ac:dyDescent="0.4">
      <c r="A14180" s="59"/>
      <c r="B14180" s="59"/>
      <c r="C14180" s="59"/>
      <c r="D14180" s="59"/>
      <c r="E14180" s="59"/>
      <c r="F14180" s="59"/>
      <c r="G14180" s="59"/>
      <c r="AB14180" s="59"/>
      <c r="AC14180" s="59"/>
      <c r="AD14180" s="59"/>
      <c r="AE14180" s="59"/>
      <c r="AF14180" s="59"/>
      <c r="AG14180" s="59"/>
      <c r="AH14180" s="59"/>
      <c r="AI14180" s="59"/>
    </row>
    <row r="14181" spans="1:35" ht="15" thickBot="1" x14ac:dyDescent="0.4">
      <c r="A14181" s="59"/>
      <c r="B14181" s="59"/>
      <c r="C14181" s="59"/>
      <c r="D14181" s="59"/>
      <c r="E14181" s="59"/>
      <c r="F14181" s="59"/>
      <c r="G14181" s="59"/>
      <c r="AB14181" s="59"/>
      <c r="AC14181" s="59"/>
      <c r="AD14181" s="59"/>
      <c r="AE14181" s="59"/>
      <c r="AF14181" s="59"/>
      <c r="AG14181" s="59"/>
      <c r="AH14181" s="59"/>
      <c r="AI14181" s="59"/>
    </row>
    <row r="14182" spans="1:35" ht="15" thickBot="1" x14ac:dyDescent="0.4">
      <c r="A14182" s="59"/>
      <c r="B14182" s="59"/>
      <c r="C14182" s="59"/>
      <c r="D14182" s="59"/>
      <c r="E14182" s="59"/>
      <c r="F14182" s="59"/>
      <c r="G14182" s="59"/>
      <c r="AB14182" s="59"/>
      <c r="AC14182" s="59"/>
      <c r="AD14182" s="59"/>
      <c r="AE14182" s="59"/>
      <c r="AF14182" s="59"/>
      <c r="AG14182" s="59"/>
      <c r="AH14182" s="59"/>
      <c r="AI14182" s="59"/>
    </row>
    <row r="14183" spans="1:35" ht="15" thickBot="1" x14ac:dyDescent="0.4">
      <c r="A14183" s="59"/>
      <c r="B14183" s="59"/>
      <c r="C14183" s="59"/>
      <c r="D14183" s="59"/>
      <c r="E14183" s="59"/>
      <c r="F14183" s="59"/>
      <c r="G14183" s="59"/>
      <c r="AB14183" s="59"/>
      <c r="AC14183" s="59"/>
      <c r="AD14183" s="59"/>
      <c r="AE14183" s="59"/>
      <c r="AF14183" s="59"/>
      <c r="AG14183" s="59"/>
      <c r="AH14183" s="59"/>
      <c r="AI14183" s="59"/>
    </row>
    <row r="14184" spans="1:35" ht="15" thickBot="1" x14ac:dyDescent="0.4">
      <c r="A14184" s="59"/>
      <c r="B14184" s="59"/>
      <c r="C14184" s="59"/>
      <c r="D14184" s="59"/>
      <c r="E14184" s="59"/>
      <c r="F14184" s="59"/>
      <c r="G14184" s="59"/>
      <c r="AB14184" s="59"/>
      <c r="AC14184" s="59"/>
      <c r="AD14184" s="59"/>
      <c r="AE14184" s="59"/>
      <c r="AF14184" s="59"/>
      <c r="AG14184" s="59"/>
      <c r="AH14184" s="59"/>
      <c r="AI14184" s="59"/>
    </row>
    <row r="14185" spans="1:35" ht="15" thickBot="1" x14ac:dyDescent="0.4">
      <c r="A14185" s="59"/>
      <c r="B14185" s="59"/>
      <c r="C14185" s="59"/>
      <c r="D14185" s="59"/>
      <c r="E14185" s="59"/>
      <c r="F14185" s="59"/>
      <c r="G14185" s="59"/>
      <c r="AB14185" s="59"/>
      <c r="AC14185" s="59"/>
      <c r="AD14185" s="59"/>
      <c r="AE14185" s="59"/>
      <c r="AF14185" s="59"/>
      <c r="AG14185" s="59"/>
      <c r="AH14185" s="59"/>
      <c r="AI14185" s="59"/>
    </row>
    <row r="14186" spans="1:35" ht="15" thickBot="1" x14ac:dyDescent="0.4">
      <c r="A14186" s="59"/>
      <c r="B14186" s="59"/>
      <c r="C14186" s="59"/>
      <c r="D14186" s="59"/>
      <c r="E14186" s="59"/>
      <c r="F14186" s="59"/>
      <c r="G14186" s="59"/>
      <c r="AB14186" s="59"/>
      <c r="AC14186" s="59"/>
      <c r="AD14186" s="59"/>
      <c r="AE14186" s="59"/>
      <c r="AF14186" s="59"/>
      <c r="AG14186" s="59"/>
      <c r="AH14186" s="59"/>
      <c r="AI14186" s="59"/>
    </row>
    <row r="14187" spans="1:35" ht="15" thickBot="1" x14ac:dyDescent="0.4">
      <c r="A14187" s="59"/>
      <c r="B14187" s="59"/>
      <c r="C14187" s="59"/>
      <c r="D14187" s="59"/>
      <c r="E14187" s="59"/>
      <c r="F14187" s="59"/>
      <c r="G14187" s="59"/>
      <c r="AB14187" s="59"/>
      <c r="AC14187" s="59"/>
      <c r="AD14187" s="59"/>
      <c r="AE14187" s="59"/>
      <c r="AF14187" s="59"/>
      <c r="AG14187" s="59"/>
      <c r="AH14187" s="59"/>
      <c r="AI14187" s="59"/>
    </row>
    <row r="14188" spans="1:35" ht="15" thickBot="1" x14ac:dyDescent="0.4">
      <c r="A14188" s="59"/>
      <c r="B14188" s="59"/>
      <c r="C14188" s="59"/>
      <c r="D14188" s="59"/>
      <c r="E14188" s="59"/>
      <c r="F14188" s="59"/>
      <c r="G14188" s="59"/>
      <c r="AB14188" s="59"/>
      <c r="AC14188" s="59"/>
      <c r="AD14188" s="59"/>
      <c r="AE14188" s="59"/>
      <c r="AF14188" s="59"/>
      <c r="AG14188" s="59"/>
      <c r="AH14188" s="59"/>
      <c r="AI14188" s="59"/>
    </row>
    <row r="14189" spans="1:35" ht="15" thickBot="1" x14ac:dyDescent="0.4">
      <c r="A14189" s="59"/>
      <c r="B14189" s="59"/>
      <c r="C14189" s="59"/>
      <c r="D14189" s="59"/>
      <c r="E14189" s="59"/>
      <c r="F14189" s="59"/>
      <c r="G14189" s="59"/>
      <c r="AB14189" s="59"/>
      <c r="AC14189" s="59"/>
      <c r="AD14189" s="59"/>
      <c r="AE14189" s="59"/>
      <c r="AF14189" s="59"/>
      <c r="AG14189" s="59"/>
      <c r="AH14189" s="59"/>
      <c r="AI14189" s="59"/>
    </row>
    <row r="14190" spans="1:35" ht="15" thickBot="1" x14ac:dyDescent="0.4">
      <c r="A14190" s="59"/>
      <c r="B14190" s="59"/>
      <c r="C14190" s="59"/>
      <c r="D14190" s="59"/>
      <c r="E14190" s="59"/>
      <c r="F14190" s="59"/>
      <c r="G14190" s="59"/>
      <c r="AB14190" s="59"/>
      <c r="AC14190" s="59"/>
      <c r="AD14190" s="59"/>
      <c r="AE14190" s="59"/>
      <c r="AF14190" s="59"/>
      <c r="AG14190" s="59"/>
      <c r="AH14190" s="59"/>
      <c r="AI14190" s="59"/>
    </row>
    <row r="14191" spans="1:35" ht="15" thickBot="1" x14ac:dyDescent="0.4">
      <c r="A14191" s="59"/>
      <c r="B14191" s="59"/>
      <c r="C14191" s="59"/>
      <c r="D14191" s="59"/>
      <c r="E14191" s="59"/>
      <c r="F14191" s="59"/>
      <c r="G14191" s="59"/>
      <c r="AB14191" s="59"/>
      <c r="AC14191" s="59"/>
      <c r="AD14191" s="59"/>
      <c r="AE14191" s="59"/>
      <c r="AF14191" s="59"/>
      <c r="AG14191" s="59"/>
      <c r="AH14191" s="59"/>
      <c r="AI14191" s="59"/>
    </row>
    <row r="14192" spans="1:35" ht="15" thickBot="1" x14ac:dyDescent="0.4">
      <c r="A14192" s="59"/>
      <c r="B14192" s="59"/>
      <c r="C14192" s="59"/>
      <c r="D14192" s="59"/>
      <c r="E14192" s="59"/>
      <c r="F14192" s="59"/>
      <c r="G14192" s="59"/>
      <c r="AB14192" s="59"/>
      <c r="AC14192" s="59"/>
      <c r="AD14192" s="59"/>
      <c r="AE14192" s="59"/>
      <c r="AF14192" s="59"/>
      <c r="AG14192" s="59"/>
      <c r="AH14192" s="59"/>
      <c r="AI14192" s="59"/>
    </row>
    <row r="14193" spans="1:35" ht="15" thickBot="1" x14ac:dyDescent="0.4">
      <c r="A14193" s="59"/>
      <c r="B14193" s="59"/>
      <c r="C14193" s="59"/>
      <c r="D14193" s="59"/>
      <c r="E14193" s="59"/>
      <c r="F14193" s="59"/>
      <c r="G14193" s="59"/>
      <c r="AB14193" s="59"/>
      <c r="AC14193" s="59"/>
      <c r="AD14193" s="59"/>
      <c r="AE14193" s="59"/>
      <c r="AF14193" s="59"/>
      <c r="AG14193" s="59"/>
      <c r="AH14193" s="59"/>
      <c r="AI14193" s="59"/>
    </row>
    <row r="14194" spans="1:35" ht="15" thickBot="1" x14ac:dyDescent="0.4">
      <c r="A14194" s="59"/>
      <c r="B14194" s="59"/>
      <c r="C14194" s="59"/>
      <c r="D14194" s="59"/>
      <c r="E14194" s="59"/>
      <c r="F14194" s="59"/>
      <c r="G14194" s="59"/>
      <c r="AB14194" s="59"/>
      <c r="AC14194" s="59"/>
      <c r="AD14194" s="59"/>
      <c r="AE14194" s="59"/>
      <c r="AF14194" s="59"/>
      <c r="AG14194" s="59"/>
      <c r="AH14194" s="59"/>
      <c r="AI14194" s="59"/>
    </row>
    <row r="14195" spans="1:35" ht="15" thickBot="1" x14ac:dyDescent="0.4">
      <c r="A14195" s="59"/>
      <c r="B14195" s="59"/>
      <c r="C14195" s="59"/>
      <c r="D14195" s="59"/>
      <c r="E14195" s="59"/>
      <c r="F14195" s="59"/>
      <c r="G14195" s="59"/>
      <c r="AB14195" s="59"/>
      <c r="AC14195" s="59"/>
      <c r="AD14195" s="59"/>
      <c r="AE14195" s="59"/>
      <c r="AF14195" s="59"/>
      <c r="AG14195" s="59"/>
      <c r="AH14195" s="59"/>
      <c r="AI14195" s="59"/>
    </row>
    <row r="14196" spans="1:35" ht="15" thickBot="1" x14ac:dyDescent="0.4">
      <c r="A14196" s="59"/>
      <c r="B14196" s="59"/>
      <c r="C14196" s="59"/>
      <c r="D14196" s="59"/>
      <c r="E14196" s="59"/>
      <c r="F14196" s="59"/>
      <c r="G14196" s="59"/>
      <c r="AB14196" s="59"/>
      <c r="AC14196" s="59"/>
      <c r="AD14196" s="59"/>
      <c r="AE14196" s="59"/>
      <c r="AF14196" s="59"/>
      <c r="AG14196" s="59"/>
      <c r="AH14196" s="59"/>
      <c r="AI14196" s="59"/>
    </row>
    <row r="14197" spans="1:35" ht="15" thickBot="1" x14ac:dyDescent="0.4">
      <c r="A14197" s="59"/>
      <c r="B14197" s="59"/>
      <c r="C14197" s="59"/>
      <c r="D14197" s="59"/>
      <c r="E14197" s="59"/>
      <c r="F14197" s="59"/>
      <c r="G14197" s="59"/>
      <c r="AB14197" s="59"/>
      <c r="AC14197" s="59"/>
      <c r="AD14197" s="59"/>
      <c r="AE14197" s="59"/>
      <c r="AF14197" s="59"/>
      <c r="AG14197" s="59"/>
      <c r="AH14197" s="59"/>
      <c r="AI14197" s="59"/>
    </row>
    <row r="14198" spans="1:35" ht="15" thickBot="1" x14ac:dyDescent="0.4">
      <c r="A14198" s="59"/>
      <c r="B14198" s="59"/>
      <c r="C14198" s="59"/>
      <c r="D14198" s="59"/>
      <c r="E14198" s="59"/>
      <c r="F14198" s="59"/>
      <c r="G14198" s="59"/>
      <c r="AB14198" s="59"/>
      <c r="AC14198" s="59"/>
      <c r="AD14198" s="59"/>
      <c r="AE14198" s="59"/>
      <c r="AF14198" s="59"/>
      <c r="AG14198" s="59"/>
      <c r="AH14198" s="59"/>
      <c r="AI14198" s="59"/>
    </row>
    <row r="14199" spans="1:35" ht="15" thickBot="1" x14ac:dyDescent="0.4">
      <c r="A14199" s="59"/>
      <c r="B14199" s="59"/>
      <c r="C14199" s="59"/>
      <c r="D14199" s="59"/>
      <c r="E14199" s="59"/>
      <c r="F14199" s="59"/>
      <c r="G14199" s="59"/>
      <c r="AB14199" s="59"/>
      <c r="AC14199" s="59"/>
      <c r="AD14199" s="59"/>
      <c r="AE14199" s="59"/>
      <c r="AF14199" s="59"/>
      <c r="AG14199" s="59"/>
      <c r="AH14199" s="59"/>
      <c r="AI14199" s="59"/>
    </row>
    <row r="14200" spans="1:35" ht="15" thickBot="1" x14ac:dyDescent="0.4">
      <c r="A14200" s="59"/>
      <c r="B14200" s="59"/>
      <c r="C14200" s="59"/>
      <c r="D14200" s="59"/>
      <c r="E14200" s="59"/>
      <c r="F14200" s="59"/>
      <c r="G14200" s="59"/>
      <c r="AB14200" s="59"/>
      <c r="AC14200" s="59"/>
      <c r="AD14200" s="59"/>
      <c r="AE14200" s="59"/>
      <c r="AF14200" s="59"/>
      <c r="AG14200" s="59"/>
      <c r="AH14200" s="59"/>
      <c r="AI14200" s="59"/>
    </row>
    <row r="14201" spans="1:35" ht="15" thickBot="1" x14ac:dyDescent="0.4">
      <c r="A14201" s="59"/>
      <c r="B14201" s="59"/>
      <c r="C14201" s="59"/>
      <c r="D14201" s="59"/>
      <c r="E14201" s="59"/>
      <c r="F14201" s="59"/>
      <c r="G14201" s="59"/>
      <c r="AB14201" s="59"/>
      <c r="AC14201" s="59"/>
      <c r="AD14201" s="59"/>
      <c r="AE14201" s="59"/>
      <c r="AF14201" s="59"/>
      <c r="AG14201" s="59"/>
      <c r="AH14201" s="59"/>
      <c r="AI14201" s="59"/>
    </row>
    <row r="14202" spans="1:35" ht="15" thickBot="1" x14ac:dyDescent="0.4">
      <c r="A14202" s="59"/>
      <c r="B14202" s="59"/>
      <c r="C14202" s="59"/>
      <c r="D14202" s="59"/>
      <c r="E14202" s="59"/>
      <c r="F14202" s="59"/>
      <c r="G14202" s="59"/>
      <c r="AB14202" s="59"/>
      <c r="AC14202" s="59"/>
      <c r="AD14202" s="59"/>
      <c r="AE14202" s="59"/>
      <c r="AF14202" s="59"/>
      <c r="AG14202" s="59"/>
      <c r="AH14202" s="59"/>
      <c r="AI14202" s="59"/>
    </row>
    <row r="14203" spans="1:35" ht="15" thickBot="1" x14ac:dyDescent="0.4">
      <c r="A14203" s="59"/>
      <c r="B14203" s="59"/>
      <c r="C14203" s="59"/>
      <c r="D14203" s="59"/>
      <c r="E14203" s="59"/>
      <c r="F14203" s="59"/>
      <c r="G14203" s="59"/>
      <c r="AB14203" s="59"/>
      <c r="AC14203" s="59"/>
      <c r="AD14203" s="59"/>
      <c r="AE14203" s="59"/>
      <c r="AF14203" s="59"/>
      <c r="AG14203" s="59"/>
      <c r="AH14203" s="59"/>
      <c r="AI14203" s="59"/>
    </row>
    <row r="14204" spans="1:35" ht="15" thickBot="1" x14ac:dyDescent="0.4">
      <c r="A14204" s="59"/>
      <c r="B14204" s="59"/>
      <c r="C14204" s="59"/>
      <c r="D14204" s="59"/>
      <c r="E14204" s="59"/>
      <c r="F14204" s="59"/>
      <c r="G14204" s="59"/>
      <c r="AB14204" s="59"/>
      <c r="AC14204" s="59"/>
      <c r="AD14204" s="59"/>
      <c r="AE14204" s="59"/>
      <c r="AF14204" s="59"/>
      <c r="AG14204" s="59"/>
      <c r="AH14204" s="59"/>
      <c r="AI14204" s="59"/>
    </row>
    <row r="14205" spans="1:35" ht="15" thickBot="1" x14ac:dyDescent="0.4">
      <c r="A14205" s="59"/>
      <c r="B14205" s="59"/>
      <c r="C14205" s="59"/>
      <c r="D14205" s="59"/>
      <c r="E14205" s="59"/>
      <c r="F14205" s="59"/>
      <c r="G14205" s="59"/>
      <c r="AB14205" s="59"/>
      <c r="AC14205" s="59"/>
      <c r="AD14205" s="59"/>
      <c r="AE14205" s="59"/>
      <c r="AF14205" s="59"/>
      <c r="AG14205" s="59"/>
      <c r="AH14205" s="59"/>
      <c r="AI14205" s="59"/>
    </row>
    <row r="14206" spans="1:35" ht="15" thickBot="1" x14ac:dyDescent="0.4">
      <c r="A14206" s="59"/>
      <c r="B14206" s="59"/>
      <c r="C14206" s="59"/>
      <c r="D14206" s="59"/>
      <c r="E14206" s="59"/>
      <c r="F14206" s="59"/>
      <c r="G14206" s="59"/>
      <c r="AB14206" s="59"/>
      <c r="AC14206" s="59"/>
      <c r="AD14206" s="59"/>
      <c r="AE14206" s="59"/>
      <c r="AF14206" s="59"/>
      <c r="AG14206" s="59"/>
      <c r="AH14206" s="59"/>
      <c r="AI14206" s="59"/>
    </row>
    <row r="14207" spans="1:35" ht="15" thickBot="1" x14ac:dyDescent="0.4">
      <c r="A14207" s="59"/>
      <c r="B14207" s="59"/>
      <c r="C14207" s="59"/>
      <c r="D14207" s="59"/>
      <c r="E14207" s="59"/>
      <c r="F14207" s="59"/>
      <c r="G14207" s="59"/>
      <c r="AB14207" s="59"/>
      <c r="AC14207" s="59"/>
      <c r="AD14207" s="59"/>
      <c r="AE14207" s="59"/>
      <c r="AF14207" s="59"/>
      <c r="AG14207" s="59"/>
      <c r="AH14207" s="59"/>
      <c r="AI14207" s="59"/>
    </row>
    <row r="14208" spans="1:35" ht="15" thickBot="1" x14ac:dyDescent="0.4">
      <c r="A14208" s="59"/>
      <c r="B14208" s="59"/>
      <c r="C14208" s="59"/>
      <c r="D14208" s="59"/>
      <c r="E14208" s="59"/>
      <c r="F14208" s="59"/>
      <c r="G14208" s="59"/>
      <c r="AB14208" s="59"/>
      <c r="AC14208" s="59"/>
      <c r="AD14208" s="59"/>
      <c r="AE14208" s="59"/>
      <c r="AF14208" s="59"/>
      <c r="AG14208" s="59"/>
      <c r="AH14208" s="59"/>
      <c r="AI14208" s="59"/>
    </row>
    <row r="14209" spans="1:35" ht="15" thickBot="1" x14ac:dyDescent="0.4">
      <c r="A14209" s="59"/>
      <c r="B14209" s="59"/>
      <c r="C14209" s="59"/>
      <c r="D14209" s="59"/>
      <c r="E14209" s="59"/>
      <c r="F14209" s="59"/>
      <c r="G14209" s="59"/>
      <c r="AB14209" s="59"/>
      <c r="AC14209" s="59"/>
      <c r="AD14209" s="59"/>
      <c r="AE14209" s="59"/>
      <c r="AF14209" s="59"/>
      <c r="AG14209" s="59"/>
      <c r="AH14209" s="59"/>
      <c r="AI14209" s="59"/>
    </row>
    <row r="14210" spans="1:35" ht="15" thickBot="1" x14ac:dyDescent="0.4">
      <c r="A14210" s="59"/>
      <c r="B14210" s="59"/>
      <c r="C14210" s="59"/>
      <c r="D14210" s="59"/>
      <c r="E14210" s="59"/>
      <c r="F14210" s="59"/>
      <c r="G14210" s="59"/>
      <c r="AB14210" s="59"/>
      <c r="AC14210" s="59"/>
      <c r="AD14210" s="59"/>
      <c r="AE14210" s="59"/>
      <c r="AF14210" s="59"/>
      <c r="AG14210" s="59"/>
      <c r="AH14210" s="59"/>
      <c r="AI14210" s="59"/>
    </row>
    <row r="14211" spans="1:35" ht="15" thickBot="1" x14ac:dyDescent="0.4">
      <c r="A14211" s="59"/>
      <c r="B14211" s="59"/>
      <c r="C14211" s="59"/>
      <c r="D14211" s="59"/>
      <c r="E14211" s="59"/>
      <c r="F14211" s="59"/>
      <c r="G14211" s="59"/>
      <c r="AB14211" s="59"/>
      <c r="AC14211" s="59"/>
      <c r="AD14211" s="59"/>
      <c r="AE14211" s="59"/>
      <c r="AF14211" s="59"/>
      <c r="AG14211" s="59"/>
      <c r="AH14211" s="59"/>
      <c r="AI14211" s="59"/>
    </row>
    <row r="14212" spans="1:35" ht="15" thickBot="1" x14ac:dyDescent="0.4">
      <c r="A14212" s="59"/>
      <c r="B14212" s="59"/>
      <c r="C14212" s="59"/>
      <c r="D14212" s="59"/>
      <c r="E14212" s="59"/>
      <c r="F14212" s="59"/>
      <c r="G14212" s="59"/>
      <c r="AB14212" s="59"/>
      <c r="AC14212" s="59"/>
      <c r="AD14212" s="59"/>
      <c r="AE14212" s="59"/>
      <c r="AF14212" s="59"/>
      <c r="AG14212" s="59"/>
      <c r="AH14212" s="59"/>
      <c r="AI14212" s="59"/>
    </row>
    <row r="14213" spans="1:35" ht="15" thickBot="1" x14ac:dyDescent="0.4">
      <c r="A14213" s="59"/>
      <c r="B14213" s="59"/>
      <c r="C14213" s="59"/>
      <c r="D14213" s="59"/>
      <c r="E14213" s="59"/>
      <c r="F14213" s="59"/>
      <c r="G14213" s="59"/>
      <c r="AB14213" s="59"/>
      <c r="AC14213" s="59"/>
      <c r="AD14213" s="59"/>
      <c r="AE14213" s="59"/>
      <c r="AF14213" s="59"/>
      <c r="AG14213" s="59"/>
      <c r="AH14213" s="59"/>
      <c r="AI14213" s="59"/>
    </row>
    <row r="14214" spans="1:35" ht="15" thickBot="1" x14ac:dyDescent="0.4">
      <c r="A14214" s="59"/>
      <c r="B14214" s="59"/>
      <c r="C14214" s="59"/>
      <c r="D14214" s="59"/>
      <c r="E14214" s="59"/>
      <c r="F14214" s="59"/>
      <c r="G14214" s="59"/>
      <c r="AB14214" s="59"/>
      <c r="AC14214" s="59"/>
      <c r="AD14214" s="59"/>
      <c r="AE14214" s="59"/>
      <c r="AF14214" s="59"/>
      <c r="AG14214" s="59"/>
      <c r="AH14214" s="59"/>
      <c r="AI14214" s="59"/>
    </row>
    <row r="14215" spans="1:35" ht="15" thickBot="1" x14ac:dyDescent="0.4">
      <c r="A14215" s="59"/>
      <c r="B14215" s="59"/>
      <c r="C14215" s="59"/>
      <c r="D14215" s="59"/>
      <c r="E14215" s="59"/>
      <c r="F14215" s="59"/>
      <c r="G14215" s="59"/>
      <c r="AB14215" s="59"/>
      <c r="AC14215" s="59"/>
      <c r="AD14215" s="59"/>
      <c r="AE14215" s="59"/>
      <c r="AF14215" s="59"/>
      <c r="AG14215" s="59"/>
      <c r="AH14215" s="59"/>
      <c r="AI14215" s="59"/>
    </row>
    <row r="14216" spans="1:35" ht="15" thickBot="1" x14ac:dyDescent="0.4">
      <c r="A14216" s="59"/>
      <c r="B14216" s="59"/>
      <c r="C14216" s="59"/>
      <c r="D14216" s="59"/>
      <c r="E14216" s="59"/>
      <c r="F14216" s="59"/>
      <c r="G14216" s="59"/>
      <c r="AB14216" s="59"/>
      <c r="AC14216" s="59"/>
      <c r="AD14216" s="59"/>
      <c r="AE14216" s="59"/>
      <c r="AF14216" s="59"/>
      <c r="AG14216" s="59"/>
      <c r="AH14216" s="59"/>
      <c r="AI14216" s="59"/>
    </row>
    <row r="14217" spans="1:35" ht="15" thickBot="1" x14ac:dyDescent="0.4">
      <c r="A14217" s="59"/>
      <c r="B14217" s="59"/>
      <c r="C14217" s="59"/>
      <c r="D14217" s="59"/>
      <c r="E14217" s="59"/>
      <c r="F14217" s="59"/>
      <c r="G14217" s="59"/>
      <c r="AB14217" s="59"/>
      <c r="AC14217" s="59"/>
      <c r="AD14217" s="59"/>
      <c r="AE14217" s="59"/>
      <c r="AF14217" s="59"/>
      <c r="AG14217" s="59"/>
      <c r="AH14217" s="59"/>
      <c r="AI14217" s="59"/>
    </row>
    <row r="14218" spans="1:35" ht="15" thickBot="1" x14ac:dyDescent="0.4">
      <c r="A14218" s="59"/>
      <c r="B14218" s="59"/>
      <c r="C14218" s="59"/>
      <c r="D14218" s="59"/>
      <c r="E14218" s="59"/>
      <c r="F14218" s="59"/>
      <c r="G14218" s="59"/>
      <c r="AB14218" s="59"/>
      <c r="AC14218" s="59"/>
      <c r="AD14218" s="59"/>
      <c r="AE14218" s="59"/>
      <c r="AF14218" s="59"/>
      <c r="AG14218" s="59"/>
      <c r="AH14218" s="59"/>
      <c r="AI14218" s="59"/>
    </row>
    <row r="14219" spans="1:35" ht="15" thickBot="1" x14ac:dyDescent="0.4">
      <c r="A14219" s="59"/>
      <c r="B14219" s="59"/>
      <c r="C14219" s="59"/>
      <c r="D14219" s="59"/>
      <c r="E14219" s="59"/>
      <c r="F14219" s="59"/>
      <c r="G14219" s="59"/>
      <c r="AB14219" s="59"/>
      <c r="AC14219" s="59"/>
      <c r="AD14219" s="59"/>
      <c r="AE14219" s="59"/>
      <c r="AF14219" s="59"/>
      <c r="AG14219" s="59"/>
      <c r="AH14219" s="59"/>
      <c r="AI14219" s="59"/>
    </row>
    <row r="14220" spans="1:35" ht="15" thickBot="1" x14ac:dyDescent="0.4">
      <c r="A14220" s="59"/>
      <c r="B14220" s="59"/>
      <c r="C14220" s="59"/>
      <c r="D14220" s="59"/>
      <c r="E14220" s="59"/>
      <c r="F14220" s="59"/>
      <c r="G14220" s="59"/>
      <c r="AB14220" s="59"/>
      <c r="AC14220" s="59"/>
      <c r="AD14220" s="59"/>
      <c r="AE14220" s="59"/>
      <c r="AF14220" s="59"/>
      <c r="AG14220" s="59"/>
      <c r="AH14220" s="59"/>
      <c r="AI14220" s="59"/>
    </row>
    <row r="14221" spans="1:35" ht="15" thickBot="1" x14ac:dyDescent="0.4">
      <c r="A14221" s="59"/>
      <c r="B14221" s="59"/>
      <c r="C14221" s="59"/>
      <c r="D14221" s="59"/>
      <c r="E14221" s="59"/>
      <c r="F14221" s="59"/>
      <c r="G14221" s="59"/>
      <c r="AB14221" s="59"/>
      <c r="AC14221" s="59"/>
      <c r="AD14221" s="59"/>
      <c r="AE14221" s="59"/>
      <c r="AF14221" s="59"/>
      <c r="AG14221" s="59"/>
      <c r="AH14221" s="59"/>
      <c r="AI14221" s="59"/>
    </row>
    <row r="14222" spans="1:35" ht="15" thickBot="1" x14ac:dyDescent="0.4">
      <c r="A14222" s="59"/>
      <c r="B14222" s="59"/>
      <c r="C14222" s="59"/>
      <c r="D14222" s="59"/>
      <c r="E14222" s="59"/>
      <c r="F14222" s="59"/>
      <c r="G14222" s="59"/>
      <c r="AB14222" s="59"/>
      <c r="AC14222" s="59"/>
      <c r="AD14222" s="59"/>
      <c r="AE14222" s="59"/>
      <c r="AF14222" s="59"/>
      <c r="AG14222" s="59"/>
      <c r="AH14222" s="59"/>
      <c r="AI14222" s="59"/>
    </row>
    <row r="14223" spans="1:35" ht="15" thickBot="1" x14ac:dyDescent="0.4">
      <c r="A14223" s="59"/>
      <c r="B14223" s="59"/>
      <c r="C14223" s="59"/>
      <c r="D14223" s="59"/>
      <c r="E14223" s="59"/>
      <c r="F14223" s="59"/>
      <c r="G14223" s="59"/>
      <c r="AB14223" s="59"/>
      <c r="AC14223" s="59"/>
      <c r="AD14223" s="59"/>
      <c r="AE14223" s="59"/>
      <c r="AF14223" s="59"/>
      <c r="AG14223" s="59"/>
      <c r="AH14223" s="59"/>
      <c r="AI14223" s="59"/>
    </row>
    <row r="14224" spans="1:35" ht="15" thickBot="1" x14ac:dyDescent="0.4">
      <c r="A14224" s="59"/>
      <c r="B14224" s="59"/>
      <c r="C14224" s="59"/>
      <c r="D14224" s="59"/>
      <c r="E14224" s="59"/>
      <c r="F14224" s="59"/>
      <c r="G14224" s="59"/>
      <c r="AB14224" s="59"/>
      <c r="AC14224" s="59"/>
      <c r="AD14224" s="59"/>
      <c r="AE14224" s="59"/>
      <c r="AF14224" s="59"/>
      <c r="AG14224" s="59"/>
      <c r="AH14224" s="59"/>
      <c r="AI14224" s="59"/>
    </row>
    <row r="14225" spans="1:35" ht="15" thickBot="1" x14ac:dyDescent="0.4">
      <c r="A14225" s="59"/>
      <c r="B14225" s="59"/>
      <c r="C14225" s="59"/>
      <c r="D14225" s="59"/>
      <c r="E14225" s="59"/>
      <c r="F14225" s="59"/>
      <c r="G14225" s="59"/>
      <c r="AB14225" s="59"/>
      <c r="AC14225" s="59"/>
      <c r="AD14225" s="59"/>
      <c r="AE14225" s="59"/>
      <c r="AF14225" s="59"/>
      <c r="AG14225" s="59"/>
      <c r="AH14225" s="59"/>
      <c r="AI14225" s="59"/>
    </row>
    <row r="14226" spans="1:35" ht="15" thickBot="1" x14ac:dyDescent="0.4">
      <c r="A14226" s="59"/>
      <c r="B14226" s="59"/>
      <c r="C14226" s="59"/>
      <c r="D14226" s="59"/>
      <c r="E14226" s="59"/>
      <c r="F14226" s="59"/>
      <c r="G14226" s="59"/>
      <c r="AB14226" s="59"/>
      <c r="AC14226" s="59"/>
      <c r="AD14226" s="59"/>
      <c r="AE14226" s="59"/>
      <c r="AF14226" s="59"/>
      <c r="AG14226" s="59"/>
      <c r="AH14226" s="59"/>
      <c r="AI14226" s="59"/>
    </row>
    <row r="14227" spans="1:35" ht="15" thickBot="1" x14ac:dyDescent="0.4">
      <c r="A14227" s="59"/>
      <c r="B14227" s="59"/>
      <c r="C14227" s="59"/>
      <c r="D14227" s="59"/>
      <c r="E14227" s="59"/>
      <c r="F14227" s="59"/>
      <c r="G14227" s="59"/>
      <c r="AB14227" s="59"/>
      <c r="AC14227" s="59"/>
      <c r="AD14227" s="59"/>
      <c r="AE14227" s="59"/>
      <c r="AF14227" s="59"/>
      <c r="AG14227" s="59"/>
      <c r="AH14227" s="59"/>
      <c r="AI14227" s="59"/>
    </row>
    <row r="14228" spans="1:35" ht="15" thickBot="1" x14ac:dyDescent="0.4">
      <c r="A14228" s="59"/>
      <c r="B14228" s="59"/>
      <c r="C14228" s="59"/>
      <c r="D14228" s="59"/>
      <c r="E14228" s="59"/>
      <c r="F14228" s="59"/>
      <c r="G14228" s="59"/>
      <c r="AB14228" s="59"/>
      <c r="AC14228" s="59"/>
      <c r="AD14228" s="59"/>
      <c r="AE14228" s="59"/>
      <c r="AF14228" s="59"/>
      <c r="AG14228" s="59"/>
      <c r="AH14228" s="59"/>
      <c r="AI14228" s="59"/>
    </row>
    <row r="14229" spans="1:35" ht="15" thickBot="1" x14ac:dyDescent="0.4">
      <c r="A14229" s="59"/>
      <c r="B14229" s="59"/>
      <c r="C14229" s="59"/>
      <c r="D14229" s="59"/>
      <c r="E14229" s="59"/>
      <c r="F14229" s="59"/>
      <c r="G14229" s="59"/>
      <c r="AB14229" s="59"/>
      <c r="AC14229" s="59"/>
      <c r="AD14229" s="59"/>
      <c r="AE14229" s="59"/>
      <c r="AF14229" s="59"/>
      <c r="AG14229" s="59"/>
      <c r="AH14229" s="59"/>
      <c r="AI14229" s="59"/>
    </row>
    <row r="14230" spans="1:35" ht="15" thickBot="1" x14ac:dyDescent="0.4">
      <c r="A14230" s="59"/>
      <c r="B14230" s="59"/>
      <c r="C14230" s="59"/>
      <c r="D14230" s="59"/>
      <c r="E14230" s="59"/>
      <c r="F14230" s="59"/>
      <c r="G14230" s="59"/>
      <c r="AB14230" s="59"/>
      <c r="AC14230" s="59"/>
      <c r="AD14230" s="59"/>
      <c r="AE14230" s="59"/>
      <c r="AF14230" s="59"/>
      <c r="AG14230" s="59"/>
      <c r="AH14230" s="59"/>
      <c r="AI14230" s="59"/>
    </row>
    <row r="14231" spans="1:35" ht="15" thickBot="1" x14ac:dyDescent="0.4">
      <c r="A14231" s="59"/>
      <c r="B14231" s="59"/>
      <c r="C14231" s="59"/>
      <c r="D14231" s="59"/>
      <c r="E14231" s="59"/>
      <c r="F14231" s="59"/>
      <c r="G14231" s="59"/>
      <c r="AB14231" s="59"/>
      <c r="AC14231" s="59"/>
      <c r="AD14231" s="59"/>
      <c r="AE14231" s="59"/>
      <c r="AF14231" s="59"/>
      <c r="AG14231" s="59"/>
      <c r="AH14231" s="59"/>
      <c r="AI14231" s="59"/>
    </row>
    <row r="14232" spans="1:35" ht="15" thickBot="1" x14ac:dyDescent="0.4">
      <c r="A14232" s="59"/>
      <c r="B14232" s="59"/>
      <c r="C14232" s="59"/>
      <c r="D14232" s="59"/>
      <c r="E14232" s="59"/>
      <c r="F14232" s="59"/>
      <c r="G14232" s="59"/>
      <c r="AB14232" s="59"/>
      <c r="AC14232" s="59"/>
      <c r="AD14232" s="59"/>
      <c r="AE14232" s="59"/>
      <c r="AF14232" s="59"/>
      <c r="AG14232" s="59"/>
      <c r="AH14232" s="59"/>
      <c r="AI14232" s="59"/>
    </row>
    <row r="14233" spans="1:35" ht="15" thickBot="1" x14ac:dyDescent="0.4">
      <c r="A14233" s="59"/>
      <c r="B14233" s="59"/>
      <c r="C14233" s="59"/>
      <c r="D14233" s="59"/>
      <c r="E14233" s="59"/>
      <c r="F14233" s="59"/>
      <c r="G14233" s="59"/>
      <c r="AB14233" s="59"/>
      <c r="AC14233" s="59"/>
      <c r="AD14233" s="59"/>
      <c r="AE14233" s="59"/>
      <c r="AF14233" s="59"/>
      <c r="AG14233" s="59"/>
      <c r="AH14233" s="59"/>
      <c r="AI14233" s="59"/>
    </row>
    <row r="14234" spans="1:35" ht="15" thickBot="1" x14ac:dyDescent="0.4">
      <c r="A14234" s="59"/>
      <c r="B14234" s="59"/>
      <c r="C14234" s="59"/>
      <c r="D14234" s="59"/>
      <c r="E14234" s="59"/>
      <c r="F14234" s="59"/>
      <c r="G14234" s="59"/>
      <c r="AB14234" s="59"/>
      <c r="AC14234" s="59"/>
      <c r="AD14234" s="59"/>
      <c r="AE14234" s="59"/>
      <c r="AF14234" s="59"/>
      <c r="AG14234" s="59"/>
      <c r="AH14234" s="59"/>
      <c r="AI14234" s="59"/>
    </row>
    <row r="14235" spans="1:35" ht="15" thickBot="1" x14ac:dyDescent="0.4">
      <c r="A14235" s="59"/>
      <c r="B14235" s="59"/>
      <c r="C14235" s="59"/>
      <c r="D14235" s="59"/>
      <c r="E14235" s="59"/>
      <c r="F14235" s="59"/>
      <c r="G14235" s="59"/>
      <c r="AB14235" s="59"/>
      <c r="AC14235" s="59"/>
      <c r="AD14235" s="59"/>
      <c r="AE14235" s="59"/>
      <c r="AF14235" s="59"/>
      <c r="AG14235" s="59"/>
      <c r="AH14235" s="59"/>
      <c r="AI14235" s="59"/>
    </row>
    <row r="14236" spans="1:35" ht="15" thickBot="1" x14ac:dyDescent="0.4">
      <c r="A14236" s="59"/>
      <c r="B14236" s="59"/>
      <c r="C14236" s="59"/>
      <c r="D14236" s="59"/>
      <c r="E14236" s="59"/>
      <c r="F14236" s="59"/>
      <c r="G14236" s="59"/>
      <c r="AB14236" s="59"/>
      <c r="AC14236" s="59"/>
      <c r="AD14236" s="59"/>
      <c r="AE14236" s="59"/>
      <c r="AF14236" s="59"/>
      <c r="AG14236" s="59"/>
      <c r="AH14236" s="59"/>
      <c r="AI14236" s="59"/>
    </row>
    <row r="14237" spans="1:35" ht="15" thickBot="1" x14ac:dyDescent="0.4">
      <c r="A14237" s="59"/>
      <c r="B14237" s="59"/>
      <c r="C14237" s="59"/>
      <c r="D14237" s="59"/>
      <c r="E14237" s="59"/>
      <c r="F14237" s="59"/>
      <c r="G14237" s="59"/>
      <c r="AB14237" s="59"/>
      <c r="AC14237" s="59"/>
      <c r="AD14237" s="59"/>
      <c r="AE14237" s="59"/>
      <c r="AF14237" s="59"/>
      <c r="AG14237" s="59"/>
      <c r="AH14237" s="59"/>
      <c r="AI14237" s="59"/>
    </row>
    <row r="14238" spans="1:35" ht="15" thickBot="1" x14ac:dyDescent="0.4">
      <c r="A14238" s="59"/>
      <c r="B14238" s="59"/>
      <c r="C14238" s="59"/>
      <c r="D14238" s="59"/>
      <c r="E14238" s="59"/>
      <c r="F14238" s="59"/>
      <c r="G14238" s="59"/>
      <c r="AB14238" s="59"/>
      <c r="AC14238" s="59"/>
      <c r="AD14238" s="59"/>
      <c r="AE14238" s="59"/>
      <c r="AF14238" s="59"/>
      <c r="AG14238" s="59"/>
      <c r="AH14238" s="59"/>
      <c r="AI14238" s="59"/>
    </row>
    <row r="14239" spans="1:35" ht="15" thickBot="1" x14ac:dyDescent="0.4">
      <c r="A14239" s="59"/>
      <c r="B14239" s="59"/>
      <c r="C14239" s="59"/>
      <c r="D14239" s="59"/>
      <c r="E14239" s="59"/>
      <c r="F14239" s="59"/>
      <c r="G14239" s="59"/>
      <c r="AB14239" s="59"/>
      <c r="AC14239" s="59"/>
      <c r="AD14239" s="59"/>
      <c r="AE14239" s="59"/>
      <c r="AF14239" s="59"/>
      <c r="AG14239" s="59"/>
      <c r="AH14239" s="59"/>
      <c r="AI14239" s="59"/>
    </row>
    <row r="14240" spans="1:35" ht="15" thickBot="1" x14ac:dyDescent="0.4">
      <c r="A14240" s="59"/>
      <c r="B14240" s="59"/>
      <c r="C14240" s="59"/>
      <c r="D14240" s="59"/>
      <c r="E14240" s="59"/>
      <c r="F14240" s="59"/>
      <c r="G14240" s="59"/>
      <c r="AB14240" s="59"/>
      <c r="AC14240" s="59"/>
      <c r="AD14240" s="59"/>
      <c r="AE14240" s="59"/>
      <c r="AF14240" s="59"/>
      <c r="AG14240" s="59"/>
      <c r="AH14240" s="59"/>
      <c r="AI14240" s="59"/>
    </row>
    <row r="14241" spans="1:35" ht="15" thickBot="1" x14ac:dyDescent="0.4">
      <c r="A14241" s="59"/>
      <c r="B14241" s="59"/>
      <c r="C14241" s="59"/>
      <c r="D14241" s="59"/>
      <c r="E14241" s="59"/>
      <c r="F14241" s="59"/>
      <c r="G14241" s="59"/>
      <c r="AB14241" s="59"/>
      <c r="AC14241" s="59"/>
      <c r="AD14241" s="59"/>
      <c r="AE14241" s="59"/>
      <c r="AF14241" s="59"/>
      <c r="AG14241" s="59"/>
      <c r="AH14241" s="59"/>
      <c r="AI14241" s="59"/>
    </row>
    <row r="14242" spans="1:35" ht="15" thickBot="1" x14ac:dyDescent="0.4">
      <c r="A14242" s="59"/>
      <c r="B14242" s="59"/>
      <c r="C14242" s="59"/>
      <c r="D14242" s="59"/>
      <c r="E14242" s="59"/>
      <c r="F14242" s="59"/>
      <c r="G14242" s="59"/>
      <c r="AB14242" s="59"/>
      <c r="AC14242" s="59"/>
      <c r="AD14242" s="59"/>
      <c r="AE14242" s="59"/>
      <c r="AF14242" s="59"/>
      <c r="AG14242" s="59"/>
      <c r="AH14242" s="59"/>
      <c r="AI14242" s="59"/>
    </row>
    <row r="14243" spans="1:35" ht="15" thickBot="1" x14ac:dyDescent="0.4">
      <c r="A14243" s="59"/>
      <c r="B14243" s="59"/>
      <c r="C14243" s="59"/>
      <c r="D14243" s="59"/>
      <c r="E14243" s="59"/>
      <c r="F14243" s="59"/>
      <c r="G14243" s="59"/>
      <c r="AB14243" s="59"/>
      <c r="AC14243" s="59"/>
      <c r="AD14243" s="59"/>
      <c r="AE14243" s="59"/>
      <c r="AF14243" s="59"/>
      <c r="AG14243" s="59"/>
      <c r="AH14243" s="59"/>
      <c r="AI14243" s="59"/>
    </row>
    <row r="14244" spans="1:35" ht="15" thickBot="1" x14ac:dyDescent="0.4">
      <c r="A14244" s="59"/>
      <c r="B14244" s="59"/>
      <c r="C14244" s="59"/>
      <c r="D14244" s="59"/>
      <c r="E14244" s="59"/>
      <c r="F14244" s="59"/>
      <c r="G14244" s="59"/>
      <c r="AB14244" s="59"/>
      <c r="AC14244" s="59"/>
      <c r="AD14244" s="59"/>
      <c r="AE14244" s="59"/>
      <c r="AF14244" s="59"/>
      <c r="AG14244" s="59"/>
      <c r="AH14244" s="59"/>
      <c r="AI14244" s="59"/>
    </row>
    <row r="14245" spans="1:35" ht="15" thickBot="1" x14ac:dyDescent="0.4">
      <c r="A14245" s="59"/>
      <c r="B14245" s="59"/>
      <c r="C14245" s="59"/>
      <c r="D14245" s="59"/>
      <c r="E14245" s="59"/>
      <c r="F14245" s="59"/>
      <c r="G14245" s="59"/>
      <c r="AB14245" s="59"/>
      <c r="AC14245" s="59"/>
      <c r="AD14245" s="59"/>
      <c r="AE14245" s="59"/>
      <c r="AF14245" s="59"/>
      <c r="AG14245" s="59"/>
      <c r="AH14245" s="59"/>
      <c r="AI14245" s="59"/>
    </row>
    <row r="14246" spans="1:35" ht="15" thickBot="1" x14ac:dyDescent="0.4">
      <c r="A14246" s="59"/>
      <c r="B14246" s="59"/>
      <c r="C14246" s="59"/>
      <c r="D14246" s="59"/>
      <c r="E14246" s="59"/>
      <c r="F14246" s="59"/>
      <c r="G14246" s="59"/>
      <c r="AB14246" s="59"/>
      <c r="AC14246" s="59"/>
      <c r="AD14246" s="59"/>
      <c r="AE14246" s="59"/>
      <c r="AF14246" s="59"/>
      <c r="AG14246" s="59"/>
      <c r="AH14246" s="59"/>
      <c r="AI14246" s="59"/>
    </row>
    <row r="14247" spans="1:35" ht="15" thickBot="1" x14ac:dyDescent="0.4">
      <c r="A14247" s="59"/>
      <c r="B14247" s="59"/>
      <c r="C14247" s="59"/>
      <c r="D14247" s="59"/>
      <c r="E14247" s="59"/>
      <c r="F14247" s="59"/>
      <c r="G14247" s="59"/>
      <c r="AB14247" s="59"/>
      <c r="AC14247" s="59"/>
      <c r="AD14247" s="59"/>
      <c r="AE14247" s="59"/>
      <c r="AF14247" s="59"/>
      <c r="AG14247" s="59"/>
      <c r="AH14247" s="59"/>
      <c r="AI14247" s="59"/>
    </row>
    <row r="14248" spans="1:35" ht="15" thickBot="1" x14ac:dyDescent="0.4">
      <c r="A14248" s="59"/>
      <c r="B14248" s="59"/>
      <c r="C14248" s="59"/>
      <c r="D14248" s="59"/>
      <c r="E14248" s="59"/>
      <c r="F14248" s="59"/>
      <c r="G14248" s="59"/>
      <c r="AB14248" s="59"/>
      <c r="AC14248" s="59"/>
      <c r="AD14248" s="59"/>
      <c r="AE14248" s="59"/>
      <c r="AF14248" s="59"/>
      <c r="AG14248" s="59"/>
      <c r="AH14248" s="59"/>
      <c r="AI14248" s="59"/>
    </row>
    <row r="14249" spans="1:35" ht="15" thickBot="1" x14ac:dyDescent="0.4">
      <c r="A14249" s="59"/>
      <c r="B14249" s="59"/>
      <c r="C14249" s="59"/>
      <c r="D14249" s="59"/>
      <c r="E14249" s="59"/>
      <c r="F14249" s="59"/>
      <c r="G14249" s="59"/>
      <c r="AB14249" s="59"/>
      <c r="AC14249" s="59"/>
      <c r="AD14249" s="59"/>
      <c r="AE14249" s="59"/>
      <c r="AF14249" s="59"/>
      <c r="AG14249" s="59"/>
      <c r="AH14249" s="59"/>
      <c r="AI14249" s="59"/>
    </row>
    <row r="14250" spans="1:35" ht="15" thickBot="1" x14ac:dyDescent="0.4">
      <c r="A14250" s="59"/>
      <c r="B14250" s="59"/>
      <c r="C14250" s="59"/>
      <c r="D14250" s="59"/>
      <c r="E14250" s="59"/>
      <c r="F14250" s="59"/>
      <c r="G14250" s="59"/>
      <c r="AB14250" s="59"/>
      <c r="AC14250" s="59"/>
      <c r="AD14250" s="59"/>
      <c r="AE14250" s="59"/>
      <c r="AF14250" s="59"/>
      <c r="AG14250" s="59"/>
      <c r="AH14250" s="59"/>
      <c r="AI14250" s="59"/>
    </row>
    <row r="14251" spans="1:35" ht="15" thickBot="1" x14ac:dyDescent="0.4">
      <c r="A14251" s="59"/>
      <c r="B14251" s="59"/>
      <c r="C14251" s="59"/>
      <c r="D14251" s="59"/>
      <c r="E14251" s="59"/>
      <c r="F14251" s="59"/>
      <c r="G14251" s="59"/>
      <c r="AB14251" s="59"/>
      <c r="AC14251" s="59"/>
      <c r="AD14251" s="59"/>
      <c r="AE14251" s="59"/>
      <c r="AF14251" s="59"/>
      <c r="AG14251" s="59"/>
      <c r="AH14251" s="59"/>
      <c r="AI14251" s="59"/>
    </row>
    <row r="14252" spans="1:35" ht="15" thickBot="1" x14ac:dyDescent="0.4">
      <c r="A14252" s="59"/>
      <c r="B14252" s="59"/>
      <c r="C14252" s="59"/>
      <c r="D14252" s="59"/>
      <c r="E14252" s="59"/>
      <c r="F14252" s="59"/>
      <c r="G14252" s="59"/>
      <c r="AB14252" s="59"/>
      <c r="AC14252" s="59"/>
      <c r="AD14252" s="59"/>
      <c r="AE14252" s="59"/>
      <c r="AF14252" s="59"/>
      <c r="AG14252" s="59"/>
      <c r="AH14252" s="59"/>
      <c r="AI14252" s="59"/>
    </row>
    <row r="14253" spans="1:35" ht="15" thickBot="1" x14ac:dyDescent="0.4">
      <c r="A14253" s="59"/>
      <c r="B14253" s="59"/>
      <c r="C14253" s="59"/>
      <c r="D14253" s="59"/>
      <c r="E14253" s="59"/>
      <c r="F14253" s="59"/>
      <c r="G14253" s="59"/>
      <c r="AB14253" s="59"/>
      <c r="AC14253" s="59"/>
      <c r="AD14253" s="59"/>
      <c r="AE14253" s="59"/>
      <c r="AF14253" s="59"/>
      <c r="AG14253" s="59"/>
      <c r="AH14253" s="59"/>
      <c r="AI14253" s="59"/>
    </row>
    <row r="14254" spans="1:35" ht="15" thickBot="1" x14ac:dyDescent="0.4">
      <c r="A14254" s="59"/>
      <c r="B14254" s="59"/>
      <c r="C14254" s="59"/>
      <c r="D14254" s="59"/>
      <c r="E14254" s="59"/>
      <c r="F14254" s="59"/>
      <c r="G14254" s="59"/>
      <c r="AB14254" s="59"/>
      <c r="AC14254" s="59"/>
      <c r="AD14254" s="59"/>
      <c r="AE14254" s="59"/>
      <c r="AF14254" s="59"/>
      <c r="AG14254" s="59"/>
      <c r="AH14254" s="59"/>
      <c r="AI14254" s="59"/>
    </row>
    <row r="14255" spans="1:35" ht="15" thickBot="1" x14ac:dyDescent="0.4">
      <c r="A14255" s="59"/>
      <c r="B14255" s="59"/>
      <c r="C14255" s="59"/>
      <c r="D14255" s="59"/>
      <c r="E14255" s="59"/>
      <c r="F14255" s="59"/>
      <c r="G14255" s="59"/>
      <c r="AB14255" s="59"/>
      <c r="AC14255" s="59"/>
      <c r="AD14255" s="59"/>
      <c r="AE14255" s="59"/>
      <c r="AF14255" s="59"/>
      <c r="AG14255" s="59"/>
      <c r="AH14255" s="59"/>
      <c r="AI14255" s="59"/>
    </row>
    <row r="14256" spans="1:35" ht="15" thickBot="1" x14ac:dyDescent="0.4">
      <c r="A14256" s="59"/>
      <c r="B14256" s="59"/>
      <c r="C14256" s="59"/>
      <c r="D14256" s="59"/>
      <c r="E14256" s="59"/>
      <c r="F14256" s="59"/>
      <c r="G14256" s="59"/>
      <c r="AB14256" s="59"/>
      <c r="AC14256" s="59"/>
      <c r="AD14256" s="59"/>
      <c r="AE14256" s="59"/>
      <c r="AF14256" s="59"/>
      <c r="AG14256" s="59"/>
      <c r="AH14256" s="59"/>
      <c r="AI14256" s="59"/>
    </row>
    <row r="14257" spans="1:35" ht="15" thickBot="1" x14ac:dyDescent="0.4">
      <c r="A14257" s="59"/>
      <c r="B14257" s="59"/>
      <c r="C14257" s="59"/>
      <c r="D14257" s="59"/>
      <c r="E14257" s="59"/>
      <c r="F14257" s="59"/>
      <c r="G14257" s="59"/>
      <c r="AB14257" s="59"/>
      <c r="AC14257" s="59"/>
      <c r="AD14257" s="59"/>
      <c r="AE14257" s="59"/>
      <c r="AF14257" s="59"/>
      <c r="AG14257" s="59"/>
      <c r="AH14257" s="59"/>
      <c r="AI14257" s="59"/>
    </row>
    <row r="14258" spans="1:35" ht="15" thickBot="1" x14ac:dyDescent="0.4">
      <c r="A14258" s="59"/>
      <c r="B14258" s="59"/>
      <c r="C14258" s="59"/>
      <c r="D14258" s="59"/>
      <c r="E14258" s="59"/>
      <c r="F14258" s="59"/>
      <c r="G14258" s="59"/>
      <c r="AB14258" s="59"/>
      <c r="AC14258" s="59"/>
      <c r="AD14258" s="59"/>
      <c r="AE14258" s="59"/>
      <c r="AF14258" s="59"/>
      <c r="AG14258" s="59"/>
      <c r="AH14258" s="59"/>
      <c r="AI14258" s="59"/>
    </row>
    <row r="14259" spans="1:35" ht="15" thickBot="1" x14ac:dyDescent="0.4">
      <c r="A14259" s="59"/>
      <c r="B14259" s="59"/>
      <c r="C14259" s="59"/>
      <c r="D14259" s="59"/>
      <c r="E14259" s="59"/>
      <c r="F14259" s="59"/>
      <c r="G14259" s="59"/>
      <c r="AB14259" s="59"/>
      <c r="AC14259" s="59"/>
      <c r="AD14259" s="59"/>
      <c r="AE14259" s="59"/>
      <c r="AF14259" s="59"/>
      <c r="AG14259" s="59"/>
      <c r="AH14259" s="59"/>
      <c r="AI14259" s="59"/>
    </row>
    <row r="14260" spans="1:35" ht="15" thickBot="1" x14ac:dyDescent="0.4">
      <c r="A14260" s="59"/>
      <c r="B14260" s="59"/>
      <c r="C14260" s="59"/>
      <c r="D14260" s="59"/>
      <c r="E14260" s="59"/>
      <c r="F14260" s="59"/>
      <c r="G14260" s="59"/>
      <c r="AB14260" s="59"/>
      <c r="AC14260" s="59"/>
      <c r="AD14260" s="59"/>
      <c r="AE14260" s="59"/>
      <c r="AF14260" s="59"/>
      <c r="AG14260" s="59"/>
      <c r="AH14260" s="59"/>
      <c r="AI14260" s="59"/>
    </row>
    <row r="14261" spans="1:35" ht="15" thickBot="1" x14ac:dyDescent="0.4">
      <c r="A14261" s="59"/>
      <c r="B14261" s="59"/>
      <c r="C14261" s="59"/>
      <c r="D14261" s="59"/>
      <c r="E14261" s="59"/>
      <c r="F14261" s="59"/>
      <c r="G14261" s="59"/>
      <c r="AB14261" s="59"/>
      <c r="AC14261" s="59"/>
      <c r="AD14261" s="59"/>
      <c r="AE14261" s="59"/>
      <c r="AF14261" s="59"/>
      <c r="AG14261" s="59"/>
      <c r="AH14261" s="59"/>
      <c r="AI14261" s="59"/>
    </row>
    <row r="14262" spans="1:35" ht="15" thickBot="1" x14ac:dyDescent="0.4">
      <c r="A14262" s="59"/>
      <c r="B14262" s="59"/>
      <c r="C14262" s="59"/>
      <c r="D14262" s="59"/>
      <c r="E14262" s="59"/>
      <c r="F14262" s="59"/>
      <c r="G14262" s="59"/>
      <c r="AB14262" s="59"/>
      <c r="AC14262" s="59"/>
      <c r="AD14262" s="59"/>
      <c r="AE14262" s="59"/>
      <c r="AF14262" s="59"/>
      <c r="AG14262" s="59"/>
      <c r="AH14262" s="59"/>
      <c r="AI14262" s="59"/>
    </row>
    <row r="14263" spans="1:35" ht="15" thickBot="1" x14ac:dyDescent="0.4">
      <c r="A14263" s="59"/>
      <c r="B14263" s="59"/>
      <c r="C14263" s="59"/>
      <c r="D14263" s="59"/>
      <c r="E14263" s="59"/>
      <c r="F14263" s="59"/>
      <c r="G14263" s="59"/>
      <c r="AB14263" s="59"/>
      <c r="AC14263" s="59"/>
      <c r="AD14263" s="59"/>
      <c r="AE14263" s="59"/>
      <c r="AF14263" s="59"/>
      <c r="AG14263" s="59"/>
      <c r="AH14263" s="59"/>
      <c r="AI14263" s="59"/>
    </row>
    <row r="14264" spans="1:35" ht="15" thickBot="1" x14ac:dyDescent="0.4">
      <c r="A14264" s="59"/>
      <c r="B14264" s="59"/>
      <c r="C14264" s="59"/>
      <c r="D14264" s="59"/>
      <c r="E14264" s="59"/>
      <c r="F14264" s="59"/>
      <c r="G14264" s="59"/>
      <c r="AB14264" s="59"/>
      <c r="AC14264" s="59"/>
      <c r="AD14264" s="59"/>
      <c r="AE14264" s="59"/>
      <c r="AF14264" s="59"/>
      <c r="AG14264" s="59"/>
      <c r="AH14264" s="59"/>
      <c r="AI14264" s="59"/>
    </row>
    <row r="14265" spans="1:35" ht="15" thickBot="1" x14ac:dyDescent="0.4">
      <c r="A14265" s="59"/>
      <c r="B14265" s="59"/>
      <c r="C14265" s="59"/>
      <c r="D14265" s="59"/>
      <c r="E14265" s="59"/>
      <c r="F14265" s="59"/>
      <c r="G14265" s="59"/>
      <c r="AB14265" s="59"/>
      <c r="AC14265" s="59"/>
      <c r="AD14265" s="59"/>
      <c r="AE14265" s="59"/>
      <c r="AF14265" s="59"/>
      <c r="AG14265" s="59"/>
      <c r="AH14265" s="59"/>
      <c r="AI14265" s="59"/>
    </row>
    <row r="14266" spans="1:35" ht="15" thickBot="1" x14ac:dyDescent="0.4">
      <c r="A14266" s="59"/>
      <c r="B14266" s="59"/>
      <c r="C14266" s="59"/>
      <c r="D14266" s="59"/>
      <c r="E14266" s="59"/>
      <c r="F14266" s="59"/>
      <c r="G14266" s="59"/>
      <c r="AB14266" s="59"/>
      <c r="AC14266" s="59"/>
      <c r="AD14266" s="59"/>
      <c r="AE14266" s="59"/>
      <c r="AF14266" s="59"/>
      <c r="AG14266" s="59"/>
      <c r="AH14266" s="59"/>
      <c r="AI14266" s="59"/>
    </row>
    <row r="14267" spans="1:35" ht="15" thickBot="1" x14ac:dyDescent="0.4">
      <c r="A14267" s="59"/>
      <c r="B14267" s="59"/>
      <c r="C14267" s="59"/>
      <c r="D14267" s="59"/>
      <c r="E14267" s="59"/>
      <c r="F14267" s="59"/>
      <c r="G14267" s="59"/>
      <c r="AB14267" s="59"/>
      <c r="AC14267" s="59"/>
      <c r="AD14267" s="59"/>
      <c r="AE14267" s="59"/>
      <c r="AF14267" s="59"/>
      <c r="AG14267" s="59"/>
      <c r="AH14267" s="59"/>
      <c r="AI14267" s="59"/>
    </row>
    <row r="14268" spans="1:35" ht="15" thickBot="1" x14ac:dyDescent="0.4">
      <c r="A14268" s="59"/>
      <c r="B14268" s="59"/>
      <c r="C14268" s="59"/>
      <c r="D14268" s="59"/>
      <c r="E14268" s="59"/>
      <c r="F14268" s="59"/>
      <c r="G14268" s="59"/>
      <c r="AB14268" s="59"/>
      <c r="AC14268" s="59"/>
      <c r="AD14268" s="59"/>
      <c r="AE14268" s="59"/>
      <c r="AF14268" s="59"/>
      <c r="AG14268" s="59"/>
      <c r="AH14268" s="59"/>
      <c r="AI14268" s="59"/>
    </row>
    <row r="14269" spans="1:35" ht="15" thickBot="1" x14ac:dyDescent="0.4">
      <c r="A14269" s="59"/>
      <c r="B14269" s="59"/>
      <c r="C14269" s="59"/>
      <c r="D14269" s="59"/>
      <c r="E14269" s="59"/>
      <c r="F14269" s="59"/>
      <c r="G14269" s="59"/>
      <c r="AB14269" s="59"/>
      <c r="AC14269" s="59"/>
      <c r="AD14269" s="59"/>
      <c r="AE14269" s="59"/>
      <c r="AF14269" s="59"/>
      <c r="AG14269" s="59"/>
      <c r="AH14269" s="59"/>
      <c r="AI14269" s="59"/>
    </row>
    <row r="14270" spans="1:35" ht="15" thickBot="1" x14ac:dyDescent="0.4">
      <c r="A14270" s="59"/>
      <c r="B14270" s="59"/>
      <c r="C14270" s="59"/>
      <c r="D14270" s="59"/>
      <c r="E14270" s="59"/>
      <c r="F14270" s="59"/>
      <c r="G14270" s="59"/>
      <c r="AB14270" s="59"/>
      <c r="AC14270" s="59"/>
      <c r="AD14270" s="59"/>
      <c r="AE14270" s="59"/>
      <c r="AF14270" s="59"/>
      <c r="AG14270" s="59"/>
      <c r="AH14270" s="59"/>
      <c r="AI14270" s="59"/>
    </row>
    <row r="14271" spans="1:35" ht="15" thickBot="1" x14ac:dyDescent="0.4">
      <c r="A14271" s="59"/>
      <c r="B14271" s="59"/>
      <c r="C14271" s="59"/>
      <c r="D14271" s="59"/>
      <c r="E14271" s="59"/>
      <c r="F14271" s="59"/>
      <c r="G14271" s="59"/>
      <c r="AB14271" s="59"/>
      <c r="AC14271" s="59"/>
      <c r="AD14271" s="59"/>
      <c r="AE14271" s="59"/>
      <c r="AF14271" s="59"/>
      <c r="AG14271" s="59"/>
      <c r="AH14271" s="59"/>
      <c r="AI14271" s="59"/>
    </row>
    <row r="14272" spans="1:35" ht="15" thickBot="1" x14ac:dyDescent="0.4">
      <c r="A14272" s="59"/>
      <c r="B14272" s="59"/>
      <c r="C14272" s="59"/>
      <c r="D14272" s="59"/>
      <c r="E14272" s="59"/>
      <c r="F14272" s="59"/>
      <c r="G14272" s="59"/>
      <c r="AB14272" s="59"/>
      <c r="AC14272" s="59"/>
      <c r="AD14272" s="59"/>
      <c r="AE14272" s="59"/>
      <c r="AF14272" s="59"/>
      <c r="AG14272" s="59"/>
      <c r="AH14272" s="59"/>
      <c r="AI14272" s="59"/>
    </row>
    <row r="14273" spans="1:35" ht="15" thickBot="1" x14ac:dyDescent="0.4">
      <c r="A14273" s="59"/>
      <c r="B14273" s="59"/>
      <c r="C14273" s="59"/>
      <c r="D14273" s="59"/>
      <c r="E14273" s="59"/>
      <c r="F14273" s="59"/>
      <c r="G14273" s="59"/>
      <c r="AB14273" s="59"/>
      <c r="AC14273" s="59"/>
      <c r="AD14273" s="59"/>
      <c r="AE14273" s="59"/>
      <c r="AF14273" s="59"/>
      <c r="AG14273" s="59"/>
      <c r="AH14273" s="59"/>
      <c r="AI14273" s="59"/>
    </row>
    <row r="14274" spans="1:35" ht="15" thickBot="1" x14ac:dyDescent="0.4">
      <c r="A14274" s="59"/>
      <c r="B14274" s="59"/>
      <c r="C14274" s="59"/>
      <c r="D14274" s="59"/>
      <c r="E14274" s="59"/>
      <c r="F14274" s="59"/>
      <c r="G14274" s="59"/>
      <c r="AB14274" s="59"/>
      <c r="AC14274" s="59"/>
      <c r="AD14274" s="59"/>
      <c r="AE14274" s="59"/>
      <c r="AF14274" s="59"/>
      <c r="AG14274" s="59"/>
      <c r="AH14274" s="59"/>
      <c r="AI14274" s="59"/>
    </row>
    <row r="14275" spans="1:35" ht="15" thickBot="1" x14ac:dyDescent="0.4">
      <c r="A14275" s="59"/>
      <c r="B14275" s="59"/>
      <c r="C14275" s="59"/>
      <c r="D14275" s="59"/>
      <c r="E14275" s="59"/>
      <c r="F14275" s="59"/>
      <c r="G14275" s="59"/>
      <c r="AB14275" s="59"/>
      <c r="AC14275" s="59"/>
      <c r="AD14275" s="59"/>
      <c r="AE14275" s="59"/>
      <c r="AF14275" s="59"/>
      <c r="AG14275" s="59"/>
      <c r="AH14275" s="59"/>
      <c r="AI14275" s="59"/>
    </row>
    <row r="14276" spans="1:35" ht="15" thickBot="1" x14ac:dyDescent="0.4">
      <c r="A14276" s="59"/>
      <c r="B14276" s="59"/>
      <c r="C14276" s="59"/>
      <c r="D14276" s="59"/>
      <c r="E14276" s="59"/>
      <c r="F14276" s="59"/>
      <c r="G14276" s="59"/>
      <c r="AB14276" s="59"/>
      <c r="AC14276" s="59"/>
      <c r="AD14276" s="59"/>
      <c r="AE14276" s="59"/>
      <c r="AF14276" s="59"/>
      <c r="AG14276" s="59"/>
      <c r="AH14276" s="59"/>
      <c r="AI14276" s="59"/>
    </row>
    <row r="14277" spans="1:35" ht="15" thickBot="1" x14ac:dyDescent="0.4">
      <c r="A14277" s="59"/>
      <c r="B14277" s="59"/>
      <c r="C14277" s="59"/>
      <c r="D14277" s="59"/>
      <c r="E14277" s="59"/>
      <c r="F14277" s="59"/>
      <c r="G14277" s="59"/>
      <c r="AB14277" s="59"/>
      <c r="AC14277" s="59"/>
      <c r="AD14277" s="59"/>
      <c r="AE14277" s="59"/>
      <c r="AF14277" s="59"/>
      <c r="AG14277" s="59"/>
      <c r="AH14277" s="59"/>
      <c r="AI14277" s="59"/>
    </row>
    <row r="14278" spans="1:35" ht="15" thickBot="1" x14ac:dyDescent="0.4">
      <c r="A14278" s="59"/>
      <c r="B14278" s="59"/>
      <c r="C14278" s="59"/>
      <c r="D14278" s="59"/>
      <c r="E14278" s="59"/>
      <c r="F14278" s="59"/>
      <c r="G14278" s="59"/>
      <c r="AB14278" s="59"/>
      <c r="AC14278" s="59"/>
      <c r="AD14278" s="59"/>
      <c r="AE14278" s="59"/>
      <c r="AF14278" s="59"/>
      <c r="AG14278" s="59"/>
      <c r="AH14278" s="59"/>
      <c r="AI14278" s="59"/>
    </row>
    <row r="14279" spans="1:35" ht="15" thickBot="1" x14ac:dyDescent="0.4">
      <c r="A14279" s="59"/>
      <c r="B14279" s="59"/>
      <c r="C14279" s="59"/>
      <c r="D14279" s="59"/>
      <c r="E14279" s="59"/>
      <c r="F14279" s="59"/>
      <c r="G14279" s="59"/>
      <c r="AB14279" s="59"/>
      <c r="AC14279" s="59"/>
      <c r="AD14279" s="59"/>
      <c r="AE14279" s="59"/>
      <c r="AF14279" s="59"/>
      <c r="AG14279" s="59"/>
      <c r="AH14279" s="59"/>
      <c r="AI14279" s="59"/>
    </row>
    <row r="14280" spans="1:35" ht="15" thickBot="1" x14ac:dyDescent="0.4">
      <c r="A14280" s="59"/>
      <c r="B14280" s="59"/>
      <c r="C14280" s="59"/>
      <c r="D14280" s="59"/>
      <c r="E14280" s="59"/>
      <c r="F14280" s="59"/>
      <c r="G14280" s="59"/>
      <c r="AB14280" s="59"/>
      <c r="AC14280" s="59"/>
      <c r="AD14280" s="59"/>
      <c r="AE14280" s="59"/>
      <c r="AF14280" s="59"/>
      <c r="AG14280" s="59"/>
      <c r="AH14280" s="59"/>
      <c r="AI14280" s="59"/>
    </row>
    <row r="14281" spans="1:35" ht="15" thickBot="1" x14ac:dyDescent="0.4">
      <c r="A14281" s="59"/>
      <c r="B14281" s="59"/>
      <c r="C14281" s="59"/>
      <c r="D14281" s="59"/>
      <c r="E14281" s="59"/>
      <c r="F14281" s="59"/>
      <c r="G14281" s="59"/>
      <c r="AB14281" s="59"/>
      <c r="AC14281" s="59"/>
      <c r="AD14281" s="59"/>
      <c r="AE14281" s="59"/>
      <c r="AF14281" s="59"/>
      <c r="AG14281" s="59"/>
      <c r="AH14281" s="59"/>
      <c r="AI14281" s="59"/>
    </row>
    <row r="14282" spans="1:35" ht="15" thickBot="1" x14ac:dyDescent="0.4">
      <c r="A14282" s="59"/>
      <c r="B14282" s="59"/>
      <c r="C14282" s="59"/>
      <c r="D14282" s="59"/>
      <c r="E14282" s="59"/>
      <c r="F14282" s="59"/>
      <c r="G14282" s="59"/>
      <c r="AB14282" s="59"/>
      <c r="AC14282" s="59"/>
      <c r="AD14282" s="59"/>
      <c r="AE14282" s="59"/>
      <c r="AF14282" s="59"/>
      <c r="AG14282" s="59"/>
      <c r="AH14282" s="59"/>
      <c r="AI14282" s="59"/>
    </row>
    <row r="14283" spans="1:35" ht="15" thickBot="1" x14ac:dyDescent="0.4">
      <c r="A14283" s="59"/>
      <c r="B14283" s="59"/>
      <c r="C14283" s="59"/>
      <c r="D14283" s="59"/>
      <c r="E14283" s="59"/>
      <c r="F14283" s="59"/>
      <c r="G14283" s="59"/>
      <c r="AB14283" s="59"/>
      <c r="AC14283" s="59"/>
      <c r="AD14283" s="59"/>
      <c r="AE14283" s="59"/>
      <c r="AF14283" s="59"/>
      <c r="AG14283" s="59"/>
      <c r="AH14283" s="59"/>
      <c r="AI14283" s="59"/>
    </row>
    <row r="14284" spans="1:35" ht="15" thickBot="1" x14ac:dyDescent="0.4">
      <c r="A14284" s="59"/>
      <c r="B14284" s="59"/>
      <c r="C14284" s="59"/>
      <c r="D14284" s="59"/>
      <c r="E14284" s="59"/>
      <c r="F14284" s="59"/>
      <c r="G14284" s="59"/>
      <c r="AB14284" s="59"/>
      <c r="AC14284" s="59"/>
      <c r="AD14284" s="59"/>
      <c r="AE14284" s="59"/>
      <c r="AF14284" s="59"/>
      <c r="AG14284" s="59"/>
      <c r="AH14284" s="59"/>
      <c r="AI14284" s="59"/>
    </row>
    <row r="14285" spans="1:35" ht="15" thickBot="1" x14ac:dyDescent="0.4">
      <c r="A14285" s="59"/>
      <c r="B14285" s="59"/>
      <c r="C14285" s="59"/>
      <c r="D14285" s="59"/>
      <c r="E14285" s="59"/>
      <c r="F14285" s="59"/>
      <c r="G14285" s="59"/>
      <c r="AB14285" s="59"/>
      <c r="AC14285" s="59"/>
      <c r="AD14285" s="59"/>
      <c r="AE14285" s="59"/>
      <c r="AF14285" s="59"/>
      <c r="AG14285" s="59"/>
      <c r="AH14285" s="59"/>
      <c r="AI14285" s="59"/>
    </row>
    <row r="14286" spans="1:35" ht="15" thickBot="1" x14ac:dyDescent="0.4">
      <c r="A14286" s="59"/>
      <c r="B14286" s="59"/>
      <c r="C14286" s="59"/>
      <c r="D14286" s="59"/>
      <c r="E14286" s="59"/>
      <c r="F14286" s="59"/>
      <c r="G14286" s="59"/>
      <c r="AB14286" s="59"/>
      <c r="AC14286" s="59"/>
      <c r="AD14286" s="59"/>
      <c r="AE14286" s="59"/>
      <c r="AF14286" s="59"/>
      <c r="AG14286" s="59"/>
      <c r="AH14286" s="59"/>
      <c r="AI14286" s="59"/>
    </row>
    <row r="14287" spans="1:35" ht="15" thickBot="1" x14ac:dyDescent="0.4">
      <c r="A14287" s="59"/>
      <c r="B14287" s="59"/>
      <c r="C14287" s="59"/>
      <c r="D14287" s="59"/>
      <c r="E14287" s="59"/>
      <c r="F14287" s="59"/>
      <c r="G14287" s="59"/>
      <c r="AB14287" s="59"/>
      <c r="AC14287" s="59"/>
      <c r="AD14287" s="59"/>
      <c r="AE14287" s="59"/>
      <c r="AF14287" s="59"/>
      <c r="AG14287" s="59"/>
      <c r="AH14287" s="59"/>
      <c r="AI14287" s="59"/>
    </row>
    <row r="14288" spans="1:35" ht="15" thickBot="1" x14ac:dyDescent="0.4">
      <c r="A14288" s="59"/>
      <c r="B14288" s="59"/>
      <c r="C14288" s="59"/>
      <c r="D14288" s="59"/>
      <c r="E14288" s="59"/>
      <c r="F14288" s="59"/>
      <c r="G14288" s="59"/>
      <c r="AB14288" s="59"/>
      <c r="AC14288" s="59"/>
      <c r="AD14288" s="59"/>
      <c r="AE14288" s="59"/>
      <c r="AF14288" s="59"/>
      <c r="AG14288" s="59"/>
      <c r="AH14288" s="59"/>
      <c r="AI14288" s="59"/>
    </row>
    <row r="14289" spans="1:35" ht="15" thickBot="1" x14ac:dyDescent="0.4">
      <c r="A14289" s="59"/>
      <c r="B14289" s="59"/>
      <c r="C14289" s="59"/>
      <c r="D14289" s="59"/>
      <c r="E14289" s="59"/>
      <c r="F14289" s="59"/>
      <c r="G14289" s="59"/>
      <c r="AB14289" s="59"/>
      <c r="AC14289" s="59"/>
      <c r="AD14289" s="59"/>
      <c r="AE14289" s="59"/>
      <c r="AF14289" s="59"/>
      <c r="AG14289" s="59"/>
      <c r="AH14289" s="59"/>
      <c r="AI14289" s="59"/>
    </row>
    <row r="14290" spans="1:35" ht="15" thickBot="1" x14ac:dyDescent="0.4">
      <c r="A14290" s="59"/>
      <c r="B14290" s="59"/>
      <c r="C14290" s="59"/>
      <c r="D14290" s="59"/>
      <c r="E14290" s="59"/>
      <c r="F14290" s="59"/>
      <c r="G14290" s="59"/>
      <c r="AB14290" s="59"/>
      <c r="AC14290" s="59"/>
      <c r="AD14290" s="59"/>
      <c r="AE14290" s="59"/>
      <c r="AF14290" s="59"/>
      <c r="AG14290" s="59"/>
      <c r="AH14290" s="59"/>
      <c r="AI14290" s="59"/>
    </row>
    <row r="14291" spans="1:35" ht="15" thickBot="1" x14ac:dyDescent="0.4">
      <c r="A14291" s="59"/>
      <c r="B14291" s="59"/>
      <c r="C14291" s="59"/>
      <c r="D14291" s="59"/>
      <c r="E14291" s="59"/>
      <c r="F14291" s="59"/>
      <c r="G14291" s="59"/>
      <c r="AB14291" s="59"/>
      <c r="AC14291" s="59"/>
      <c r="AD14291" s="59"/>
      <c r="AE14291" s="59"/>
      <c r="AF14291" s="59"/>
      <c r="AG14291" s="59"/>
      <c r="AH14291" s="59"/>
      <c r="AI14291" s="59"/>
    </row>
    <row r="14292" spans="1:35" ht="15" thickBot="1" x14ac:dyDescent="0.4">
      <c r="A14292" s="59"/>
      <c r="B14292" s="59"/>
      <c r="C14292" s="59"/>
      <c r="D14292" s="59"/>
      <c r="E14292" s="59"/>
      <c r="F14292" s="59"/>
      <c r="G14292" s="59"/>
      <c r="AB14292" s="59"/>
      <c r="AC14292" s="59"/>
      <c r="AD14292" s="59"/>
      <c r="AE14292" s="59"/>
      <c r="AF14292" s="59"/>
      <c r="AG14292" s="59"/>
      <c r="AH14292" s="59"/>
      <c r="AI14292" s="59"/>
    </row>
    <row r="14293" spans="1:35" ht="15" thickBot="1" x14ac:dyDescent="0.4">
      <c r="A14293" s="59"/>
      <c r="B14293" s="59"/>
      <c r="C14293" s="59"/>
      <c r="D14293" s="59"/>
      <c r="E14293" s="59"/>
      <c r="F14293" s="59"/>
      <c r="G14293" s="59"/>
      <c r="AB14293" s="59"/>
      <c r="AC14293" s="59"/>
      <c r="AD14293" s="59"/>
      <c r="AE14293" s="59"/>
      <c r="AF14293" s="59"/>
      <c r="AG14293" s="59"/>
      <c r="AH14293" s="59"/>
      <c r="AI14293" s="59"/>
    </row>
    <row r="14294" spans="1:35" ht="15" thickBot="1" x14ac:dyDescent="0.4">
      <c r="A14294" s="59"/>
      <c r="B14294" s="59"/>
      <c r="C14294" s="59"/>
      <c r="D14294" s="59"/>
      <c r="E14294" s="59"/>
      <c r="F14294" s="59"/>
      <c r="G14294" s="59"/>
      <c r="AB14294" s="59"/>
      <c r="AC14294" s="59"/>
      <c r="AD14294" s="59"/>
      <c r="AE14294" s="59"/>
      <c r="AF14294" s="59"/>
      <c r="AG14294" s="59"/>
      <c r="AH14294" s="59"/>
      <c r="AI14294" s="59"/>
    </row>
    <row r="14295" spans="1:35" ht="15" thickBot="1" x14ac:dyDescent="0.4">
      <c r="A14295" s="59"/>
      <c r="B14295" s="59"/>
      <c r="C14295" s="59"/>
      <c r="D14295" s="59"/>
      <c r="E14295" s="59"/>
      <c r="F14295" s="59"/>
      <c r="G14295" s="59"/>
      <c r="AB14295" s="59"/>
      <c r="AC14295" s="59"/>
      <c r="AD14295" s="59"/>
      <c r="AE14295" s="59"/>
      <c r="AF14295" s="59"/>
      <c r="AG14295" s="59"/>
      <c r="AH14295" s="59"/>
      <c r="AI14295" s="59"/>
    </row>
    <row r="14296" spans="1:35" ht="15" thickBot="1" x14ac:dyDescent="0.4">
      <c r="A14296" s="59"/>
      <c r="B14296" s="59"/>
      <c r="C14296" s="59"/>
      <c r="D14296" s="59"/>
      <c r="E14296" s="59"/>
      <c r="F14296" s="59"/>
      <c r="G14296" s="59"/>
      <c r="AB14296" s="59"/>
      <c r="AC14296" s="59"/>
      <c r="AD14296" s="59"/>
      <c r="AE14296" s="59"/>
      <c r="AF14296" s="59"/>
      <c r="AG14296" s="59"/>
      <c r="AH14296" s="59"/>
      <c r="AI14296" s="59"/>
    </row>
    <row r="14297" spans="1:35" ht="15" thickBot="1" x14ac:dyDescent="0.4">
      <c r="A14297" s="59"/>
      <c r="B14297" s="59"/>
      <c r="C14297" s="59"/>
      <c r="D14297" s="59"/>
      <c r="E14297" s="59"/>
      <c r="F14297" s="59"/>
      <c r="G14297" s="59"/>
      <c r="AB14297" s="59"/>
      <c r="AC14297" s="59"/>
      <c r="AD14297" s="59"/>
      <c r="AE14297" s="59"/>
      <c r="AF14297" s="59"/>
      <c r="AG14297" s="59"/>
      <c r="AH14297" s="59"/>
      <c r="AI14297" s="59"/>
    </row>
    <row r="14298" spans="1:35" ht="15" thickBot="1" x14ac:dyDescent="0.4">
      <c r="A14298" s="59"/>
      <c r="B14298" s="59"/>
      <c r="C14298" s="59"/>
      <c r="D14298" s="59"/>
      <c r="E14298" s="59"/>
      <c r="F14298" s="59"/>
      <c r="G14298" s="59"/>
      <c r="AB14298" s="59"/>
      <c r="AC14298" s="59"/>
      <c r="AD14298" s="59"/>
      <c r="AE14298" s="59"/>
      <c r="AF14298" s="59"/>
      <c r="AG14298" s="59"/>
      <c r="AH14298" s="59"/>
      <c r="AI14298" s="59"/>
    </row>
    <row r="14299" spans="1:35" ht="15" thickBot="1" x14ac:dyDescent="0.4">
      <c r="A14299" s="59"/>
      <c r="B14299" s="59"/>
      <c r="C14299" s="59"/>
      <c r="D14299" s="59"/>
      <c r="E14299" s="59"/>
      <c r="F14299" s="59"/>
      <c r="G14299" s="59"/>
      <c r="AB14299" s="59"/>
      <c r="AC14299" s="59"/>
      <c r="AD14299" s="59"/>
      <c r="AE14299" s="59"/>
      <c r="AF14299" s="59"/>
      <c r="AG14299" s="59"/>
      <c r="AH14299" s="59"/>
      <c r="AI14299" s="59"/>
    </row>
    <row r="14300" spans="1:35" ht="15" thickBot="1" x14ac:dyDescent="0.4">
      <c r="A14300" s="59"/>
      <c r="B14300" s="59"/>
      <c r="C14300" s="59"/>
      <c r="D14300" s="59"/>
      <c r="E14300" s="59"/>
      <c r="F14300" s="59"/>
      <c r="G14300" s="59"/>
      <c r="AB14300" s="59"/>
      <c r="AC14300" s="59"/>
      <c r="AD14300" s="59"/>
      <c r="AE14300" s="59"/>
      <c r="AF14300" s="59"/>
      <c r="AG14300" s="59"/>
      <c r="AH14300" s="59"/>
      <c r="AI14300" s="59"/>
    </row>
    <row r="14301" spans="1:35" ht="15" thickBot="1" x14ac:dyDescent="0.4">
      <c r="A14301" s="59"/>
      <c r="B14301" s="59"/>
      <c r="C14301" s="59"/>
      <c r="D14301" s="59"/>
      <c r="E14301" s="59"/>
      <c r="F14301" s="59"/>
      <c r="G14301" s="59"/>
      <c r="AB14301" s="59"/>
      <c r="AC14301" s="59"/>
      <c r="AD14301" s="59"/>
      <c r="AE14301" s="59"/>
      <c r="AF14301" s="59"/>
      <c r="AG14301" s="59"/>
      <c r="AH14301" s="59"/>
      <c r="AI14301" s="59"/>
    </row>
    <row r="14302" spans="1:35" ht="15" thickBot="1" x14ac:dyDescent="0.4">
      <c r="A14302" s="59"/>
      <c r="B14302" s="59"/>
      <c r="C14302" s="59"/>
      <c r="D14302" s="59"/>
      <c r="E14302" s="59"/>
      <c r="F14302" s="59"/>
      <c r="G14302" s="59"/>
      <c r="AB14302" s="59"/>
      <c r="AC14302" s="59"/>
      <c r="AD14302" s="59"/>
      <c r="AE14302" s="59"/>
      <c r="AF14302" s="59"/>
      <c r="AG14302" s="59"/>
      <c r="AH14302" s="59"/>
      <c r="AI14302" s="59"/>
    </row>
    <row r="14303" spans="1:35" ht="15" thickBot="1" x14ac:dyDescent="0.4">
      <c r="A14303" s="59"/>
      <c r="B14303" s="59"/>
      <c r="C14303" s="59"/>
      <c r="D14303" s="59"/>
      <c r="E14303" s="59"/>
      <c r="F14303" s="59"/>
      <c r="G14303" s="59"/>
      <c r="AB14303" s="59"/>
      <c r="AC14303" s="59"/>
      <c r="AD14303" s="59"/>
      <c r="AE14303" s="59"/>
      <c r="AF14303" s="59"/>
      <c r="AG14303" s="59"/>
      <c r="AH14303" s="59"/>
      <c r="AI14303" s="59"/>
    </row>
    <row r="14304" spans="1:35" ht="15" thickBot="1" x14ac:dyDescent="0.4">
      <c r="A14304" s="59"/>
      <c r="B14304" s="59"/>
      <c r="C14304" s="59"/>
      <c r="D14304" s="59"/>
      <c r="E14304" s="59"/>
      <c r="F14304" s="59"/>
      <c r="G14304" s="59"/>
      <c r="AB14304" s="59"/>
      <c r="AC14304" s="59"/>
      <c r="AD14304" s="59"/>
      <c r="AE14304" s="59"/>
      <c r="AF14304" s="59"/>
      <c r="AG14304" s="59"/>
      <c r="AH14304" s="59"/>
      <c r="AI14304" s="59"/>
    </row>
    <row r="14305" spans="1:35" ht="15" thickBot="1" x14ac:dyDescent="0.4">
      <c r="A14305" s="59"/>
      <c r="B14305" s="59"/>
      <c r="C14305" s="59"/>
      <c r="D14305" s="59"/>
      <c r="E14305" s="59"/>
      <c r="F14305" s="59"/>
      <c r="G14305" s="59"/>
      <c r="AB14305" s="59"/>
      <c r="AC14305" s="59"/>
      <c r="AD14305" s="59"/>
      <c r="AE14305" s="59"/>
      <c r="AF14305" s="59"/>
      <c r="AG14305" s="59"/>
      <c r="AH14305" s="59"/>
      <c r="AI14305" s="59"/>
    </row>
    <row r="14306" spans="1:35" ht="15" thickBot="1" x14ac:dyDescent="0.4">
      <c r="A14306" s="59"/>
      <c r="B14306" s="59"/>
      <c r="C14306" s="59"/>
      <c r="D14306" s="59"/>
      <c r="E14306" s="59"/>
      <c r="F14306" s="59"/>
      <c r="G14306" s="59"/>
      <c r="AB14306" s="59"/>
      <c r="AC14306" s="59"/>
      <c r="AD14306" s="59"/>
      <c r="AE14306" s="59"/>
      <c r="AF14306" s="59"/>
      <c r="AG14306" s="59"/>
      <c r="AH14306" s="59"/>
      <c r="AI14306" s="59"/>
    </row>
    <row r="14307" spans="1:35" ht="15" thickBot="1" x14ac:dyDescent="0.4">
      <c r="A14307" s="59"/>
      <c r="B14307" s="59"/>
      <c r="C14307" s="59"/>
      <c r="D14307" s="59"/>
      <c r="E14307" s="59"/>
      <c r="F14307" s="59"/>
      <c r="G14307" s="59"/>
      <c r="AB14307" s="59"/>
      <c r="AC14307" s="59"/>
      <c r="AD14307" s="59"/>
      <c r="AE14307" s="59"/>
      <c r="AF14307" s="59"/>
      <c r="AG14307" s="59"/>
      <c r="AH14307" s="59"/>
      <c r="AI14307" s="59"/>
    </row>
    <row r="14308" spans="1:35" ht="15" thickBot="1" x14ac:dyDescent="0.4">
      <c r="A14308" s="59"/>
      <c r="B14308" s="59"/>
      <c r="C14308" s="59"/>
      <c r="D14308" s="59"/>
      <c r="E14308" s="59"/>
      <c r="F14308" s="59"/>
      <c r="G14308" s="59"/>
      <c r="AB14308" s="59"/>
      <c r="AC14308" s="59"/>
      <c r="AD14308" s="59"/>
      <c r="AE14308" s="59"/>
      <c r="AF14308" s="59"/>
      <c r="AG14308" s="59"/>
      <c r="AH14308" s="59"/>
      <c r="AI14308" s="59"/>
    </row>
    <row r="14309" spans="1:35" ht="15" thickBot="1" x14ac:dyDescent="0.4">
      <c r="A14309" s="59"/>
      <c r="B14309" s="59"/>
      <c r="C14309" s="59"/>
      <c r="D14309" s="59"/>
      <c r="E14309" s="59"/>
      <c r="F14309" s="59"/>
      <c r="G14309" s="59"/>
      <c r="AB14309" s="59"/>
      <c r="AC14309" s="59"/>
      <c r="AD14309" s="59"/>
      <c r="AE14309" s="59"/>
      <c r="AF14309" s="59"/>
      <c r="AG14309" s="59"/>
      <c r="AH14309" s="59"/>
      <c r="AI14309" s="59"/>
    </row>
    <row r="14310" spans="1:35" ht="15" thickBot="1" x14ac:dyDescent="0.4">
      <c r="A14310" s="59"/>
      <c r="B14310" s="59"/>
      <c r="C14310" s="59"/>
      <c r="D14310" s="59"/>
      <c r="E14310" s="59"/>
      <c r="F14310" s="59"/>
      <c r="G14310" s="59"/>
      <c r="AB14310" s="59"/>
      <c r="AC14310" s="59"/>
      <c r="AD14310" s="59"/>
      <c r="AE14310" s="59"/>
      <c r="AF14310" s="59"/>
      <c r="AG14310" s="59"/>
      <c r="AH14310" s="59"/>
      <c r="AI14310" s="59"/>
    </row>
    <row r="14311" spans="1:35" ht="15" thickBot="1" x14ac:dyDescent="0.4">
      <c r="A14311" s="59"/>
      <c r="B14311" s="59"/>
      <c r="C14311" s="59"/>
      <c r="D14311" s="59"/>
      <c r="E14311" s="59"/>
      <c r="F14311" s="59"/>
      <c r="G14311" s="59"/>
      <c r="AB14311" s="59"/>
      <c r="AC14311" s="59"/>
      <c r="AD14311" s="59"/>
      <c r="AE14311" s="59"/>
      <c r="AF14311" s="59"/>
      <c r="AG14311" s="59"/>
      <c r="AH14311" s="59"/>
      <c r="AI14311" s="59"/>
    </row>
    <row r="14312" spans="1:35" ht="15" thickBot="1" x14ac:dyDescent="0.4">
      <c r="A14312" s="59"/>
      <c r="B14312" s="59"/>
      <c r="C14312" s="59"/>
      <c r="D14312" s="59"/>
      <c r="E14312" s="59"/>
      <c r="F14312" s="59"/>
      <c r="G14312" s="59"/>
      <c r="AB14312" s="59"/>
      <c r="AC14312" s="59"/>
      <c r="AD14312" s="59"/>
      <c r="AE14312" s="59"/>
      <c r="AF14312" s="59"/>
      <c r="AG14312" s="59"/>
      <c r="AH14312" s="59"/>
      <c r="AI14312" s="59"/>
    </row>
    <row r="14313" spans="1:35" ht="15" thickBot="1" x14ac:dyDescent="0.4">
      <c r="A14313" s="59"/>
      <c r="B14313" s="59"/>
      <c r="C14313" s="59"/>
      <c r="D14313" s="59"/>
      <c r="E14313" s="59"/>
      <c r="F14313" s="59"/>
      <c r="G14313" s="59"/>
      <c r="AB14313" s="59"/>
      <c r="AC14313" s="59"/>
      <c r="AD14313" s="59"/>
      <c r="AE14313" s="59"/>
      <c r="AF14313" s="59"/>
      <c r="AG14313" s="59"/>
      <c r="AH14313" s="59"/>
      <c r="AI14313" s="59"/>
    </row>
    <row r="14314" spans="1:35" ht="15" thickBot="1" x14ac:dyDescent="0.4">
      <c r="A14314" s="59"/>
      <c r="B14314" s="59"/>
      <c r="C14314" s="59"/>
      <c r="D14314" s="59"/>
      <c r="E14314" s="59"/>
      <c r="F14314" s="59"/>
      <c r="G14314" s="59"/>
      <c r="AB14314" s="59"/>
      <c r="AC14314" s="59"/>
      <c r="AD14314" s="59"/>
      <c r="AE14314" s="59"/>
      <c r="AF14314" s="59"/>
      <c r="AG14314" s="59"/>
      <c r="AH14314" s="59"/>
      <c r="AI14314" s="59"/>
    </row>
    <row r="14315" spans="1:35" ht="15" thickBot="1" x14ac:dyDescent="0.4">
      <c r="A14315" s="59"/>
      <c r="B14315" s="59"/>
      <c r="C14315" s="59"/>
      <c r="D14315" s="59"/>
      <c r="E14315" s="59"/>
      <c r="F14315" s="59"/>
      <c r="G14315" s="59"/>
      <c r="AB14315" s="59"/>
      <c r="AC14315" s="59"/>
      <c r="AD14315" s="59"/>
      <c r="AE14315" s="59"/>
      <c r="AF14315" s="59"/>
      <c r="AG14315" s="59"/>
      <c r="AH14315" s="59"/>
      <c r="AI14315" s="59"/>
    </row>
    <row r="14316" spans="1:35" ht="15" thickBot="1" x14ac:dyDescent="0.4">
      <c r="A14316" s="59"/>
      <c r="B14316" s="59"/>
      <c r="C14316" s="59"/>
      <c r="D14316" s="59"/>
      <c r="E14316" s="59"/>
      <c r="F14316" s="59"/>
      <c r="G14316" s="59"/>
      <c r="AB14316" s="59"/>
      <c r="AC14316" s="59"/>
      <c r="AD14316" s="59"/>
      <c r="AE14316" s="59"/>
      <c r="AF14316" s="59"/>
      <c r="AG14316" s="59"/>
      <c r="AH14316" s="59"/>
      <c r="AI14316" s="59"/>
    </row>
    <row r="14317" spans="1:35" ht="15" thickBot="1" x14ac:dyDescent="0.4">
      <c r="A14317" s="59"/>
      <c r="B14317" s="59"/>
      <c r="C14317" s="59"/>
      <c r="D14317" s="59"/>
      <c r="E14317" s="59"/>
      <c r="F14317" s="59"/>
      <c r="G14317" s="59"/>
      <c r="AB14317" s="59"/>
      <c r="AC14317" s="59"/>
      <c r="AD14317" s="59"/>
      <c r="AE14317" s="59"/>
      <c r="AF14317" s="59"/>
      <c r="AG14317" s="59"/>
      <c r="AH14317" s="59"/>
      <c r="AI14317" s="59"/>
    </row>
    <row r="14318" spans="1:35" ht="15" thickBot="1" x14ac:dyDescent="0.4">
      <c r="A14318" s="59"/>
      <c r="B14318" s="59"/>
      <c r="C14318" s="59"/>
      <c r="D14318" s="59"/>
      <c r="E14318" s="59"/>
      <c r="F14318" s="59"/>
      <c r="G14318" s="59"/>
      <c r="AB14318" s="59"/>
      <c r="AC14318" s="59"/>
      <c r="AD14318" s="59"/>
      <c r="AE14318" s="59"/>
      <c r="AF14318" s="59"/>
      <c r="AG14318" s="59"/>
      <c r="AH14318" s="59"/>
      <c r="AI14318" s="59"/>
    </row>
    <row r="14319" spans="1:35" ht="15" thickBot="1" x14ac:dyDescent="0.4">
      <c r="A14319" s="59"/>
      <c r="B14319" s="59"/>
      <c r="C14319" s="59"/>
      <c r="D14319" s="59"/>
      <c r="E14319" s="59"/>
      <c r="F14319" s="59"/>
      <c r="G14319" s="59"/>
      <c r="AB14319" s="59"/>
      <c r="AC14319" s="59"/>
      <c r="AD14319" s="59"/>
      <c r="AE14319" s="59"/>
      <c r="AF14319" s="59"/>
      <c r="AG14319" s="59"/>
      <c r="AH14319" s="59"/>
      <c r="AI14319" s="59"/>
    </row>
    <row r="14320" spans="1:35" ht="15" thickBot="1" x14ac:dyDescent="0.4">
      <c r="A14320" s="59"/>
      <c r="B14320" s="59"/>
      <c r="C14320" s="59"/>
      <c r="D14320" s="59"/>
      <c r="E14320" s="59"/>
      <c r="F14320" s="59"/>
      <c r="G14320" s="59"/>
      <c r="AB14320" s="59"/>
      <c r="AC14320" s="59"/>
      <c r="AD14320" s="59"/>
      <c r="AE14320" s="59"/>
      <c r="AF14320" s="59"/>
      <c r="AG14320" s="59"/>
      <c r="AH14320" s="59"/>
      <c r="AI14320" s="59"/>
    </row>
    <row r="14321" spans="1:35" ht="15" thickBot="1" x14ac:dyDescent="0.4">
      <c r="A14321" s="59"/>
      <c r="B14321" s="59"/>
      <c r="C14321" s="59"/>
      <c r="D14321" s="59"/>
      <c r="E14321" s="59"/>
      <c r="F14321" s="59"/>
      <c r="G14321" s="59"/>
      <c r="AB14321" s="59"/>
      <c r="AC14321" s="59"/>
      <c r="AD14321" s="59"/>
      <c r="AE14321" s="59"/>
      <c r="AF14321" s="59"/>
      <c r="AG14321" s="59"/>
      <c r="AH14321" s="59"/>
      <c r="AI14321" s="59"/>
    </row>
    <row r="14322" spans="1:35" ht="15" thickBot="1" x14ac:dyDescent="0.4">
      <c r="A14322" s="59"/>
      <c r="B14322" s="59"/>
      <c r="C14322" s="59"/>
      <c r="D14322" s="59"/>
      <c r="E14322" s="59"/>
      <c r="F14322" s="59"/>
      <c r="G14322" s="59"/>
      <c r="AB14322" s="59"/>
      <c r="AC14322" s="59"/>
      <c r="AD14322" s="59"/>
      <c r="AE14322" s="59"/>
      <c r="AF14322" s="59"/>
      <c r="AG14322" s="59"/>
      <c r="AH14322" s="59"/>
      <c r="AI14322" s="59"/>
    </row>
    <row r="14323" spans="1:35" ht="15" thickBot="1" x14ac:dyDescent="0.4">
      <c r="A14323" s="59"/>
      <c r="B14323" s="59"/>
      <c r="C14323" s="59"/>
      <c r="D14323" s="59"/>
      <c r="E14323" s="59"/>
      <c r="F14323" s="59"/>
      <c r="G14323" s="59"/>
      <c r="AB14323" s="59"/>
      <c r="AC14323" s="59"/>
      <c r="AD14323" s="59"/>
      <c r="AE14323" s="59"/>
      <c r="AF14323" s="59"/>
      <c r="AG14323" s="59"/>
      <c r="AH14323" s="59"/>
      <c r="AI14323" s="59"/>
    </row>
    <row r="14324" spans="1:35" ht="15" thickBot="1" x14ac:dyDescent="0.4">
      <c r="A14324" s="59"/>
      <c r="B14324" s="59"/>
      <c r="C14324" s="59"/>
      <c r="D14324" s="59"/>
      <c r="E14324" s="59"/>
      <c r="F14324" s="59"/>
      <c r="G14324" s="59"/>
      <c r="AB14324" s="59"/>
      <c r="AC14324" s="59"/>
      <c r="AD14324" s="59"/>
      <c r="AE14324" s="59"/>
      <c r="AF14324" s="59"/>
      <c r="AG14324" s="59"/>
      <c r="AH14324" s="59"/>
      <c r="AI14324" s="59"/>
    </row>
    <row r="14325" spans="1:35" ht="15" thickBot="1" x14ac:dyDescent="0.4">
      <c r="A14325" s="59"/>
      <c r="B14325" s="59"/>
      <c r="C14325" s="59"/>
      <c r="D14325" s="59"/>
      <c r="E14325" s="59"/>
      <c r="F14325" s="59"/>
      <c r="G14325" s="59"/>
      <c r="AB14325" s="59"/>
      <c r="AC14325" s="59"/>
      <c r="AD14325" s="59"/>
      <c r="AE14325" s="59"/>
      <c r="AF14325" s="59"/>
      <c r="AG14325" s="59"/>
      <c r="AH14325" s="59"/>
      <c r="AI14325" s="59"/>
    </row>
    <row r="14326" spans="1:35" ht="15" thickBot="1" x14ac:dyDescent="0.4">
      <c r="A14326" s="59"/>
      <c r="B14326" s="59"/>
      <c r="C14326" s="59"/>
      <c r="D14326" s="59"/>
      <c r="E14326" s="59"/>
      <c r="F14326" s="59"/>
      <c r="G14326" s="59"/>
      <c r="AB14326" s="59"/>
      <c r="AC14326" s="59"/>
      <c r="AD14326" s="59"/>
      <c r="AE14326" s="59"/>
      <c r="AF14326" s="59"/>
      <c r="AG14326" s="59"/>
      <c r="AH14326" s="59"/>
      <c r="AI14326" s="59"/>
    </row>
    <row r="14327" spans="1:35" ht="15" thickBot="1" x14ac:dyDescent="0.4">
      <c r="A14327" s="59"/>
      <c r="B14327" s="59"/>
      <c r="C14327" s="59"/>
      <c r="D14327" s="59"/>
      <c r="E14327" s="59"/>
      <c r="F14327" s="59"/>
      <c r="G14327" s="59"/>
      <c r="AB14327" s="59"/>
      <c r="AC14327" s="59"/>
      <c r="AD14327" s="59"/>
      <c r="AE14327" s="59"/>
      <c r="AF14327" s="59"/>
      <c r="AG14327" s="59"/>
      <c r="AH14327" s="59"/>
      <c r="AI14327" s="59"/>
    </row>
    <row r="14328" spans="1:35" ht="15" thickBot="1" x14ac:dyDescent="0.4">
      <c r="A14328" s="59"/>
      <c r="B14328" s="59"/>
      <c r="C14328" s="59"/>
      <c r="D14328" s="59"/>
      <c r="E14328" s="59"/>
      <c r="F14328" s="59"/>
      <c r="G14328" s="59"/>
      <c r="AB14328" s="59"/>
      <c r="AC14328" s="59"/>
      <c r="AD14328" s="59"/>
      <c r="AE14328" s="59"/>
      <c r="AF14328" s="59"/>
      <c r="AG14328" s="59"/>
      <c r="AH14328" s="59"/>
      <c r="AI14328" s="59"/>
    </row>
    <row r="14329" spans="1:35" ht="15" thickBot="1" x14ac:dyDescent="0.4">
      <c r="A14329" s="59"/>
      <c r="B14329" s="59"/>
      <c r="C14329" s="59"/>
      <c r="D14329" s="59"/>
      <c r="E14329" s="59"/>
      <c r="F14329" s="59"/>
      <c r="G14329" s="59"/>
      <c r="AB14329" s="59"/>
      <c r="AC14329" s="59"/>
      <c r="AD14329" s="59"/>
      <c r="AE14329" s="59"/>
      <c r="AF14329" s="59"/>
      <c r="AG14329" s="59"/>
      <c r="AH14329" s="59"/>
      <c r="AI14329" s="59"/>
    </row>
    <row r="14330" spans="1:35" ht="15" thickBot="1" x14ac:dyDescent="0.4">
      <c r="A14330" s="59"/>
      <c r="B14330" s="59"/>
      <c r="C14330" s="59"/>
      <c r="D14330" s="59"/>
      <c r="E14330" s="59"/>
      <c r="F14330" s="59"/>
      <c r="G14330" s="59"/>
      <c r="AB14330" s="59"/>
      <c r="AC14330" s="59"/>
      <c r="AD14330" s="59"/>
      <c r="AE14330" s="59"/>
      <c r="AF14330" s="59"/>
      <c r="AG14330" s="59"/>
      <c r="AH14330" s="59"/>
      <c r="AI14330" s="59"/>
    </row>
    <row r="14331" spans="1:35" ht="15" thickBot="1" x14ac:dyDescent="0.4">
      <c r="A14331" s="59"/>
      <c r="B14331" s="59"/>
      <c r="C14331" s="59"/>
      <c r="D14331" s="59"/>
      <c r="E14331" s="59"/>
      <c r="F14331" s="59"/>
      <c r="G14331" s="59"/>
      <c r="AB14331" s="59"/>
      <c r="AC14331" s="59"/>
      <c r="AD14331" s="59"/>
      <c r="AE14331" s="59"/>
      <c r="AF14331" s="59"/>
      <c r="AG14331" s="59"/>
      <c r="AH14331" s="59"/>
      <c r="AI14331" s="59"/>
    </row>
    <row r="14332" spans="1:35" ht="15" thickBot="1" x14ac:dyDescent="0.4">
      <c r="A14332" s="59"/>
      <c r="B14332" s="59"/>
      <c r="C14332" s="59"/>
      <c r="D14332" s="59"/>
      <c r="E14332" s="59"/>
      <c r="F14332" s="59"/>
      <c r="G14332" s="59"/>
      <c r="AB14332" s="59"/>
      <c r="AC14332" s="59"/>
      <c r="AD14332" s="59"/>
      <c r="AE14332" s="59"/>
      <c r="AF14332" s="59"/>
      <c r="AG14332" s="59"/>
      <c r="AH14332" s="59"/>
      <c r="AI14332" s="59"/>
    </row>
    <row r="14333" spans="1:35" ht="15" thickBot="1" x14ac:dyDescent="0.4">
      <c r="A14333" s="59"/>
      <c r="B14333" s="59"/>
      <c r="C14333" s="59"/>
      <c r="D14333" s="59"/>
      <c r="E14333" s="59"/>
      <c r="F14333" s="59"/>
      <c r="G14333" s="59"/>
      <c r="AB14333" s="59"/>
      <c r="AC14333" s="59"/>
      <c r="AD14333" s="59"/>
      <c r="AE14333" s="59"/>
      <c r="AF14333" s="59"/>
      <c r="AG14333" s="59"/>
      <c r="AH14333" s="59"/>
      <c r="AI14333" s="59"/>
    </row>
    <row r="14334" spans="1:35" ht="15" thickBot="1" x14ac:dyDescent="0.4">
      <c r="A14334" s="59"/>
      <c r="B14334" s="59"/>
      <c r="C14334" s="59"/>
      <c r="D14334" s="59"/>
      <c r="E14334" s="59"/>
      <c r="F14334" s="59"/>
      <c r="G14334" s="59"/>
      <c r="AB14334" s="59"/>
      <c r="AC14334" s="59"/>
      <c r="AD14334" s="59"/>
      <c r="AE14334" s="59"/>
      <c r="AF14334" s="59"/>
      <c r="AG14334" s="59"/>
      <c r="AH14334" s="59"/>
      <c r="AI14334" s="59"/>
    </row>
    <row r="14335" spans="1:35" ht="15" thickBot="1" x14ac:dyDescent="0.4">
      <c r="A14335" s="59"/>
      <c r="B14335" s="59"/>
      <c r="C14335" s="59"/>
      <c r="D14335" s="59"/>
      <c r="E14335" s="59"/>
      <c r="F14335" s="59"/>
      <c r="G14335" s="59"/>
      <c r="AB14335" s="59"/>
      <c r="AC14335" s="59"/>
      <c r="AD14335" s="59"/>
      <c r="AE14335" s="59"/>
      <c r="AF14335" s="59"/>
      <c r="AG14335" s="59"/>
      <c r="AH14335" s="59"/>
      <c r="AI14335" s="59"/>
    </row>
    <row r="14336" spans="1:35" ht="15" thickBot="1" x14ac:dyDescent="0.4">
      <c r="A14336" s="59"/>
      <c r="B14336" s="59"/>
      <c r="C14336" s="59"/>
      <c r="D14336" s="59"/>
      <c r="E14336" s="59"/>
      <c r="F14336" s="59"/>
      <c r="G14336" s="59"/>
      <c r="AB14336" s="59"/>
      <c r="AC14336" s="59"/>
      <c r="AD14336" s="59"/>
      <c r="AE14336" s="59"/>
      <c r="AF14336" s="59"/>
      <c r="AG14336" s="59"/>
      <c r="AH14336" s="59"/>
      <c r="AI14336" s="59"/>
    </row>
    <row r="14337" spans="1:35" ht="15" thickBot="1" x14ac:dyDescent="0.4">
      <c r="A14337" s="59"/>
      <c r="B14337" s="59"/>
      <c r="C14337" s="59"/>
      <c r="D14337" s="59"/>
      <c r="E14337" s="59"/>
      <c r="F14337" s="59"/>
      <c r="G14337" s="59"/>
      <c r="AB14337" s="59"/>
      <c r="AC14337" s="59"/>
      <c r="AD14337" s="59"/>
      <c r="AE14337" s="59"/>
      <c r="AF14337" s="59"/>
      <c r="AG14337" s="59"/>
      <c r="AH14337" s="59"/>
      <c r="AI14337" s="59"/>
    </row>
    <row r="14338" spans="1:35" ht="15" thickBot="1" x14ac:dyDescent="0.4">
      <c r="A14338" s="59"/>
      <c r="B14338" s="59"/>
      <c r="C14338" s="59"/>
      <c r="D14338" s="59"/>
      <c r="E14338" s="59"/>
      <c r="F14338" s="59"/>
      <c r="G14338" s="59"/>
      <c r="AB14338" s="59"/>
      <c r="AC14338" s="59"/>
      <c r="AD14338" s="59"/>
      <c r="AE14338" s="59"/>
      <c r="AF14338" s="59"/>
      <c r="AG14338" s="59"/>
      <c r="AH14338" s="59"/>
      <c r="AI14338" s="59"/>
    </row>
    <row r="14339" spans="1:35" ht="15" thickBot="1" x14ac:dyDescent="0.4">
      <c r="A14339" s="59"/>
      <c r="B14339" s="59"/>
      <c r="C14339" s="59"/>
      <c r="D14339" s="59"/>
      <c r="E14339" s="59"/>
      <c r="F14339" s="59"/>
      <c r="G14339" s="59"/>
      <c r="AB14339" s="59"/>
      <c r="AC14339" s="59"/>
      <c r="AD14339" s="59"/>
      <c r="AE14339" s="59"/>
      <c r="AF14339" s="59"/>
      <c r="AG14339" s="59"/>
      <c r="AH14339" s="59"/>
      <c r="AI14339" s="59"/>
    </row>
    <row r="14340" spans="1:35" ht="15" thickBot="1" x14ac:dyDescent="0.4">
      <c r="A14340" s="59"/>
      <c r="B14340" s="59"/>
      <c r="C14340" s="59"/>
      <c r="D14340" s="59"/>
      <c r="E14340" s="59"/>
      <c r="F14340" s="59"/>
      <c r="G14340" s="59"/>
      <c r="AB14340" s="59"/>
      <c r="AC14340" s="59"/>
      <c r="AD14340" s="59"/>
      <c r="AE14340" s="59"/>
      <c r="AF14340" s="59"/>
      <c r="AG14340" s="59"/>
      <c r="AH14340" s="59"/>
      <c r="AI14340" s="59"/>
    </row>
    <row r="14341" spans="1:35" ht="15" thickBot="1" x14ac:dyDescent="0.4">
      <c r="A14341" s="59"/>
      <c r="B14341" s="59"/>
      <c r="C14341" s="59"/>
      <c r="D14341" s="59"/>
      <c r="E14341" s="59"/>
      <c r="F14341" s="59"/>
      <c r="G14341" s="59"/>
      <c r="AB14341" s="59"/>
      <c r="AC14341" s="59"/>
      <c r="AD14341" s="59"/>
      <c r="AE14341" s="59"/>
      <c r="AF14341" s="59"/>
      <c r="AG14341" s="59"/>
      <c r="AH14341" s="59"/>
      <c r="AI14341" s="59"/>
    </row>
    <row r="14342" spans="1:35" ht="15" thickBot="1" x14ac:dyDescent="0.4">
      <c r="A14342" s="59"/>
      <c r="B14342" s="59"/>
      <c r="C14342" s="59"/>
      <c r="D14342" s="59"/>
      <c r="E14342" s="59"/>
      <c r="F14342" s="59"/>
      <c r="G14342" s="59"/>
      <c r="AB14342" s="59"/>
      <c r="AC14342" s="59"/>
      <c r="AD14342" s="59"/>
      <c r="AE14342" s="59"/>
      <c r="AF14342" s="59"/>
      <c r="AG14342" s="59"/>
      <c r="AH14342" s="59"/>
      <c r="AI14342" s="59"/>
    </row>
    <row r="14343" spans="1:35" ht="15" thickBot="1" x14ac:dyDescent="0.4">
      <c r="A14343" s="59"/>
      <c r="B14343" s="59"/>
      <c r="C14343" s="59"/>
      <c r="D14343" s="59"/>
      <c r="E14343" s="59"/>
      <c r="F14343" s="59"/>
      <c r="G14343" s="59"/>
      <c r="AB14343" s="59"/>
      <c r="AC14343" s="59"/>
      <c r="AD14343" s="59"/>
      <c r="AE14343" s="59"/>
      <c r="AF14343" s="59"/>
      <c r="AG14343" s="59"/>
      <c r="AH14343" s="59"/>
      <c r="AI14343" s="59"/>
    </row>
    <row r="14344" spans="1:35" ht="15" thickBot="1" x14ac:dyDescent="0.4">
      <c r="A14344" s="59"/>
      <c r="B14344" s="59"/>
      <c r="C14344" s="59"/>
      <c r="D14344" s="59"/>
      <c r="E14344" s="59"/>
      <c r="F14344" s="59"/>
      <c r="G14344" s="59"/>
      <c r="AB14344" s="59"/>
      <c r="AC14344" s="59"/>
      <c r="AD14344" s="59"/>
      <c r="AE14344" s="59"/>
      <c r="AF14344" s="59"/>
      <c r="AG14344" s="59"/>
      <c r="AH14344" s="59"/>
      <c r="AI14344" s="59"/>
    </row>
    <row r="14345" spans="1:35" ht="15" thickBot="1" x14ac:dyDescent="0.4">
      <c r="A14345" s="59"/>
      <c r="B14345" s="59"/>
      <c r="C14345" s="59"/>
      <c r="D14345" s="59"/>
      <c r="E14345" s="59"/>
      <c r="F14345" s="59"/>
      <c r="G14345" s="59"/>
      <c r="AB14345" s="59"/>
      <c r="AC14345" s="59"/>
      <c r="AD14345" s="59"/>
      <c r="AE14345" s="59"/>
      <c r="AF14345" s="59"/>
      <c r="AG14345" s="59"/>
      <c r="AH14345" s="59"/>
      <c r="AI14345" s="59"/>
    </row>
    <row r="14346" spans="1:35" ht="15" thickBot="1" x14ac:dyDescent="0.4">
      <c r="A14346" s="59"/>
      <c r="B14346" s="59"/>
      <c r="C14346" s="59"/>
      <c r="D14346" s="59"/>
      <c r="E14346" s="59"/>
      <c r="F14346" s="59"/>
      <c r="G14346" s="59"/>
      <c r="AB14346" s="59"/>
      <c r="AC14346" s="59"/>
      <c r="AD14346" s="59"/>
      <c r="AE14346" s="59"/>
      <c r="AF14346" s="59"/>
      <c r="AG14346" s="59"/>
      <c r="AH14346" s="59"/>
      <c r="AI14346" s="59"/>
    </row>
    <row r="14347" spans="1:35" ht="15" thickBot="1" x14ac:dyDescent="0.4">
      <c r="A14347" s="59"/>
      <c r="B14347" s="59"/>
      <c r="C14347" s="59"/>
      <c r="D14347" s="59"/>
      <c r="E14347" s="59"/>
      <c r="F14347" s="59"/>
      <c r="G14347" s="59"/>
      <c r="AB14347" s="59"/>
      <c r="AC14347" s="59"/>
      <c r="AD14347" s="59"/>
      <c r="AE14347" s="59"/>
      <c r="AF14347" s="59"/>
      <c r="AG14347" s="59"/>
      <c r="AH14347" s="59"/>
      <c r="AI14347" s="59"/>
    </row>
    <row r="14348" spans="1:35" ht="15" thickBot="1" x14ac:dyDescent="0.4">
      <c r="A14348" s="59"/>
      <c r="B14348" s="59"/>
      <c r="C14348" s="59"/>
      <c r="D14348" s="59"/>
      <c r="E14348" s="59"/>
      <c r="F14348" s="59"/>
      <c r="G14348" s="59"/>
      <c r="AB14348" s="59"/>
      <c r="AC14348" s="59"/>
      <c r="AD14348" s="59"/>
      <c r="AE14348" s="59"/>
      <c r="AF14348" s="59"/>
      <c r="AG14348" s="59"/>
      <c r="AH14348" s="59"/>
      <c r="AI14348" s="59"/>
    </row>
    <row r="14349" spans="1:35" ht="15" thickBot="1" x14ac:dyDescent="0.4">
      <c r="A14349" s="59"/>
      <c r="B14349" s="59"/>
      <c r="C14349" s="59"/>
      <c r="D14349" s="59"/>
      <c r="E14349" s="59"/>
      <c r="F14349" s="59"/>
      <c r="G14349" s="59"/>
      <c r="AB14349" s="59"/>
      <c r="AC14349" s="59"/>
      <c r="AD14349" s="59"/>
      <c r="AE14349" s="59"/>
      <c r="AF14349" s="59"/>
      <c r="AG14349" s="59"/>
      <c r="AH14349" s="59"/>
      <c r="AI14349" s="59"/>
    </row>
    <row r="14350" spans="1:35" ht="15" thickBot="1" x14ac:dyDescent="0.4">
      <c r="A14350" s="59"/>
      <c r="B14350" s="59"/>
      <c r="C14350" s="59"/>
      <c r="D14350" s="59"/>
      <c r="E14350" s="59"/>
      <c r="F14350" s="59"/>
      <c r="G14350" s="59"/>
      <c r="AB14350" s="59"/>
      <c r="AC14350" s="59"/>
      <c r="AD14350" s="59"/>
      <c r="AE14350" s="59"/>
      <c r="AF14350" s="59"/>
      <c r="AG14350" s="59"/>
      <c r="AH14350" s="59"/>
      <c r="AI14350" s="59"/>
    </row>
    <row r="14351" spans="1:35" ht="15" thickBot="1" x14ac:dyDescent="0.4">
      <c r="A14351" s="59"/>
      <c r="B14351" s="59"/>
      <c r="C14351" s="59"/>
      <c r="D14351" s="59"/>
      <c r="E14351" s="59"/>
      <c r="F14351" s="59"/>
      <c r="G14351" s="59"/>
      <c r="AB14351" s="59"/>
      <c r="AC14351" s="59"/>
      <c r="AD14351" s="59"/>
      <c r="AE14351" s="59"/>
      <c r="AF14351" s="59"/>
      <c r="AG14351" s="59"/>
      <c r="AH14351" s="59"/>
      <c r="AI14351" s="59"/>
    </row>
    <row r="14352" spans="1:35" ht="15" thickBot="1" x14ac:dyDescent="0.4">
      <c r="A14352" s="59"/>
      <c r="B14352" s="59"/>
      <c r="C14352" s="59"/>
      <c r="D14352" s="59"/>
      <c r="E14352" s="59"/>
      <c r="F14352" s="59"/>
      <c r="G14352" s="59"/>
      <c r="AB14352" s="59"/>
      <c r="AC14352" s="59"/>
      <c r="AD14352" s="59"/>
      <c r="AE14352" s="59"/>
      <c r="AF14352" s="59"/>
      <c r="AG14352" s="59"/>
      <c r="AH14352" s="59"/>
      <c r="AI14352" s="59"/>
    </row>
    <row r="14353" spans="1:35" ht="15" thickBot="1" x14ac:dyDescent="0.4">
      <c r="A14353" s="59"/>
      <c r="B14353" s="59"/>
      <c r="C14353" s="59"/>
      <c r="D14353" s="59"/>
      <c r="E14353" s="59"/>
      <c r="F14353" s="59"/>
      <c r="G14353" s="59"/>
      <c r="AB14353" s="59"/>
      <c r="AC14353" s="59"/>
      <c r="AD14353" s="59"/>
      <c r="AE14353" s="59"/>
      <c r="AF14353" s="59"/>
      <c r="AG14353" s="59"/>
      <c r="AH14353" s="59"/>
      <c r="AI14353" s="59"/>
    </row>
    <row r="14354" spans="1:35" ht="15" thickBot="1" x14ac:dyDescent="0.4">
      <c r="A14354" s="59"/>
      <c r="B14354" s="59"/>
      <c r="C14354" s="59"/>
      <c r="D14354" s="59"/>
      <c r="E14354" s="59"/>
      <c r="F14354" s="59"/>
      <c r="G14354" s="59"/>
      <c r="AB14354" s="59"/>
      <c r="AC14354" s="59"/>
      <c r="AD14354" s="59"/>
      <c r="AE14354" s="59"/>
      <c r="AF14354" s="59"/>
      <c r="AG14354" s="59"/>
      <c r="AH14354" s="59"/>
      <c r="AI14354" s="59"/>
    </row>
    <row r="14355" spans="1:35" ht="15" thickBot="1" x14ac:dyDescent="0.4">
      <c r="A14355" s="59"/>
      <c r="B14355" s="59"/>
      <c r="C14355" s="59"/>
      <c r="D14355" s="59"/>
      <c r="E14355" s="59"/>
      <c r="F14355" s="59"/>
      <c r="G14355" s="59"/>
      <c r="AB14355" s="59"/>
      <c r="AC14355" s="59"/>
      <c r="AD14355" s="59"/>
      <c r="AE14355" s="59"/>
      <c r="AF14355" s="59"/>
      <c r="AG14355" s="59"/>
      <c r="AH14355" s="59"/>
      <c r="AI14355" s="59"/>
    </row>
    <row r="14356" spans="1:35" ht="15" thickBot="1" x14ac:dyDescent="0.4">
      <c r="A14356" s="59"/>
      <c r="B14356" s="59"/>
      <c r="C14356" s="59"/>
      <c r="D14356" s="59"/>
      <c r="E14356" s="59"/>
      <c r="F14356" s="59"/>
      <c r="G14356" s="59"/>
      <c r="AB14356" s="59"/>
      <c r="AC14356" s="59"/>
      <c r="AD14356" s="59"/>
      <c r="AE14356" s="59"/>
      <c r="AF14356" s="59"/>
      <c r="AG14356" s="59"/>
      <c r="AH14356" s="59"/>
      <c r="AI14356" s="59"/>
    </row>
    <row r="14357" spans="1:35" ht="15" thickBot="1" x14ac:dyDescent="0.4">
      <c r="A14357" s="59"/>
      <c r="B14357" s="59"/>
      <c r="C14357" s="59"/>
      <c r="D14357" s="59"/>
      <c r="E14357" s="59"/>
      <c r="F14357" s="59"/>
      <c r="G14357" s="59"/>
      <c r="AB14357" s="59"/>
      <c r="AC14357" s="59"/>
      <c r="AD14357" s="59"/>
      <c r="AE14357" s="59"/>
      <c r="AF14357" s="59"/>
      <c r="AG14357" s="59"/>
      <c r="AH14357" s="59"/>
      <c r="AI14357" s="59"/>
    </row>
    <row r="14358" spans="1:35" ht="15" thickBot="1" x14ac:dyDescent="0.4">
      <c r="A14358" s="59"/>
      <c r="B14358" s="59"/>
      <c r="C14358" s="59"/>
      <c r="D14358" s="59"/>
      <c r="E14358" s="59"/>
      <c r="F14358" s="59"/>
      <c r="G14358" s="59"/>
      <c r="AB14358" s="59"/>
      <c r="AC14358" s="59"/>
      <c r="AD14358" s="59"/>
      <c r="AE14358" s="59"/>
      <c r="AF14358" s="59"/>
      <c r="AG14358" s="59"/>
      <c r="AH14358" s="59"/>
      <c r="AI14358" s="59"/>
    </row>
    <row r="14359" spans="1:35" ht="15" thickBot="1" x14ac:dyDescent="0.4">
      <c r="A14359" s="59"/>
      <c r="B14359" s="59"/>
      <c r="C14359" s="59"/>
      <c r="D14359" s="59"/>
      <c r="E14359" s="59"/>
      <c r="F14359" s="59"/>
      <c r="G14359" s="59"/>
      <c r="AB14359" s="59"/>
      <c r="AC14359" s="59"/>
      <c r="AD14359" s="59"/>
      <c r="AE14359" s="59"/>
      <c r="AF14359" s="59"/>
      <c r="AG14359" s="59"/>
      <c r="AH14359" s="59"/>
      <c r="AI14359" s="59"/>
    </row>
    <row r="14360" spans="1:35" ht="15" thickBot="1" x14ac:dyDescent="0.4">
      <c r="A14360" s="59"/>
      <c r="B14360" s="59"/>
      <c r="C14360" s="59"/>
      <c r="D14360" s="59"/>
      <c r="E14360" s="59"/>
      <c r="F14360" s="59"/>
      <c r="G14360" s="59"/>
      <c r="AB14360" s="59"/>
      <c r="AC14360" s="59"/>
      <c r="AD14360" s="59"/>
      <c r="AE14360" s="59"/>
      <c r="AF14360" s="59"/>
      <c r="AG14360" s="59"/>
      <c r="AH14360" s="59"/>
      <c r="AI14360" s="59"/>
    </row>
    <row r="14361" spans="1:35" ht="15" thickBot="1" x14ac:dyDescent="0.4">
      <c r="A14361" s="59"/>
      <c r="B14361" s="59"/>
      <c r="C14361" s="59"/>
      <c r="D14361" s="59"/>
      <c r="E14361" s="59"/>
      <c r="F14361" s="59"/>
      <c r="G14361" s="59"/>
      <c r="AB14361" s="59"/>
      <c r="AC14361" s="59"/>
      <c r="AD14361" s="59"/>
      <c r="AE14361" s="59"/>
      <c r="AF14361" s="59"/>
      <c r="AG14361" s="59"/>
      <c r="AH14361" s="59"/>
      <c r="AI14361" s="59"/>
    </row>
    <row r="14362" spans="1:35" ht="15" thickBot="1" x14ac:dyDescent="0.4">
      <c r="A14362" s="59"/>
      <c r="B14362" s="59"/>
      <c r="C14362" s="59"/>
      <c r="D14362" s="59"/>
      <c r="E14362" s="59"/>
      <c r="F14362" s="59"/>
      <c r="G14362" s="59"/>
      <c r="AB14362" s="59"/>
      <c r="AC14362" s="59"/>
      <c r="AD14362" s="59"/>
      <c r="AE14362" s="59"/>
      <c r="AF14362" s="59"/>
      <c r="AG14362" s="59"/>
      <c r="AH14362" s="59"/>
      <c r="AI14362" s="59"/>
    </row>
    <row r="14363" spans="1:35" ht="15" thickBot="1" x14ac:dyDescent="0.4">
      <c r="A14363" s="59"/>
      <c r="B14363" s="59"/>
      <c r="C14363" s="59"/>
      <c r="D14363" s="59"/>
      <c r="E14363" s="59"/>
      <c r="F14363" s="59"/>
      <c r="G14363" s="59"/>
      <c r="AB14363" s="59"/>
      <c r="AC14363" s="59"/>
      <c r="AD14363" s="59"/>
      <c r="AE14363" s="59"/>
      <c r="AF14363" s="59"/>
      <c r="AG14363" s="59"/>
      <c r="AH14363" s="59"/>
      <c r="AI14363" s="59"/>
    </row>
    <row r="14364" spans="1:35" ht="15" thickBot="1" x14ac:dyDescent="0.4">
      <c r="A14364" s="59"/>
      <c r="B14364" s="59"/>
      <c r="C14364" s="59"/>
      <c r="D14364" s="59"/>
      <c r="E14364" s="59"/>
      <c r="F14364" s="59"/>
      <c r="G14364" s="59"/>
      <c r="AB14364" s="59"/>
      <c r="AC14364" s="59"/>
      <c r="AD14364" s="59"/>
      <c r="AE14364" s="59"/>
      <c r="AF14364" s="59"/>
      <c r="AG14364" s="59"/>
      <c r="AH14364" s="59"/>
      <c r="AI14364" s="59"/>
    </row>
    <row r="14365" spans="1:35" ht="15" thickBot="1" x14ac:dyDescent="0.4">
      <c r="A14365" s="59"/>
      <c r="B14365" s="59"/>
      <c r="C14365" s="59"/>
      <c r="D14365" s="59"/>
      <c r="E14365" s="59"/>
      <c r="F14365" s="59"/>
      <c r="G14365" s="59"/>
      <c r="AB14365" s="59"/>
      <c r="AC14365" s="59"/>
      <c r="AD14365" s="59"/>
      <c r="AE14365" s="59"/>
      <c r="AF14365" s="59"/>
      <c r="AG14365" s="59"/>
      <c r="AH14365" s="59"/>
      <c r="AI14365" s="59"/>
    </row>
    <row r="14366" spans="1:35" ht="15" thickBot="1" x14ac:dyDescent="0.4">
      <c r="A14366" s="59"/>
      <c r="B14366" s="59"/>
      <c r="C14366" s="59"/>
      <c r="D14366" s="59"/>
      <c r="E14366" s="59"/>
      <c r="F14366" s="59"/>
      <c r="G14366" s="59"/>
      <c r="AB14366" s="59"/>
      <c r="AC14366" s="59"/>
      <c r="AD14366" s="59"/>
      <c r="AE14366" s="59"/>
      <c r="AF14366" s="59"/>
      <c r="AG14366" s="59"/>
      <c r="AH14366" s="59"/>
      <c r="AI14366" s="59"/>
    </row>
    <row r="14367" spans="1:35" ht="15" thickBot="1" x14ac:dyDescent="0.4">
      <c r="A14367" s="59"/>
      <c r="B14367" s="59"/>
      <c r="C14367" s="59"/>
      <c r="D14367" s="59"/>
      <c r="E14367" s="59"/>
      <c r="F14367" s="59"/>
      <c r="G14367" s="59"/>
      <c r="AB14367" s="59"/>
      <c r="AC14367" s="59"/>
      <c r="AD14367" s="59"/>
      <c r="AE14367" s="59"/>
      <c r="AF14367" s="59"/>
      <c r="AG14367" s="59"/>
      <c r="AH14367" s="59"/>
      <c r="AI14367" s="59"/>
    </row>
    <row r="14368" spans="1:35" ht="15" thickBot="1" x14ac:dyDescent="0.4">
      <c r="A14368" s="59"/>
      <c r="B14368" s="59"/>
      <c r="C14368" s="59"/>
      <c r="D14368" s="59"/>
      <c r="E14368" s="59"/>
      <c r="F14368" s="59"/>
      <c r="G14368" s="59"/>
      <c r="AB14368" s="59"/>
      <c r="AC14368" s="59"/>
      <c r="AD14368" s="59"/>
      <c r="AE14368" s="59"/>
      <c r="AF14368" s="59"/>
      <c r="AG14368" s="59"/>
      <c r="AH14368" s="59"/>
      <c r="AI14368" s="59"/>
    </row>
    <row r="14369" spans="1:35" ht="15" thickBot="1" x14ac:dyDescent="0.4">
      <c r="A14369" s="59"/>
      <c r="B14369" s="59"/>
      <c r="C14369" s="59"/>
      <c r="D14369" s="59"/>
      <c r="E14369" s="59"/>
      <c r="F14369" s="59"/>
      <c r="G14369" s="59"/>
      <c r="AB14369" s="59"/>
      <c r="AC14369" s="59"/>
      <c r="AD14369" s="59"/>
      <c r="AE14369" s="59"/>
      <c r="AF14369" s="59"/>
      <c r="AG14369" s="59"/>
      <c r="AH14369" s="59"/>
      <c r="AI14369" s="59"/>
    </row>
    <row r="14370" spans="1:35" ht="15" thickBot="1" x14ac:dyDescent="0.4">
      <c r="A14370" s="59"/>
      <c r="B14370" s="59"/>
      <c r="C14370" s="59"/>
      <c r="D14370" s="59"/>
      <c r="E14370" s="59"/>
      <c r="F14370" s="59"/>
      <c r="G14370" s="59"/>
      <c r="AB14370" s="59"/>
      <c r="AC14370" s="59"/>
      <c r="AD14370" s="59"/>
      <c r="AE14370" s="59"/>
      <c r="AF14370" s="59"/>
      <c r="AG14370" s="59"/>
      <c r="AH14370" s="59"/>
      <c r="AI14370" s="59"/>
    </row>
    <row r="14371" spans="1:35" ht="15" thickBot="1" x14ac:dyDescent="0.4">
      <c r="A14371" s="59"/>
      <c r="B14371" s="59"/>
      <c r="C14371" s="59"/>
      <c r="D14371" s="59"/>
      <c r="E14371" s="59"/>
      <c r="F14371" s="59"/>
      <c r="G14371" s="59"/>
      <c r="AB14371" s="59"/>
      <c r="AC14371" s="59"/>
      <c r="AD14371" s="59"/>
      <c r="AE14371" s="59"/>
      <c r="AF14371" s="59"/>
      <c r="AG14371" s="59"/>
      <c r="AH14371" s="59"/>
      <c r="AI14371" s="59"/>
    </row>
    <row r="14372" spans="1:35" ht="15" thickBot="1" x14ac:dyDescent="0.4">
      <c r="A14372" s="59"/>
      <c r="B14372" s="59"/>
      <c r="C14372" s="59"/>
      <c r="D14372" s="59"/>
      <c r="E14372" s="59"/>
      <c r="F14372" s="59"/>
      <c r="G14372" s="59"/>
      <c r="AB14372" s="59"/>
      <c r="AC14372" s="59"/>
      <c r="AD14372" s="59"/>
      <c r="AE14372" s="59"/>
      <c r="AF14372" s="59"/>
      <c r="AG14372" s="59"/>
      <c r="AH14372" s="59"/>
      <c r="AI14372" s="59"/>
    </row>
    <row r="14373" spans="1:35" ht="15" thickBot="1" x14ac:dyDescent="0.4">
      <c r="A14373" s="59"/>
      <c r="B14373" s="59"/>
      <c r="C14373" s="59"/>
      <c r="D14373" s="59"/>
      <c r="E14373" s="59"/>
      <c r="F14373" s="59"/>
      <c r="G14373" s="59"/>
      <c r="AB14373" s="59"/>
      <c r="AC14373" s="59"/>
      <c r="AD14373" s="59"/>
      <c r="AE14373" s="59"/>
      <c r="AF14373" s="59"/>
      <c r="AG14373" s="59"/>
      <c r="AH14373" s="59"/>
      <c r="AI14373" s="59"/>
    </row>
    <row r="14374" spans="1:35" ht="15" thickBot="1" x14ac:dyDescent="0.4">
      <c r="A14374" s="59"/>
      <c r="B14374" s="59"/>
      <c r="C14374" s="59"/>
      <c r="D14374" s="59"/>
      <c r="E14374" s="59"/>
      <c r="F14374" s="59"/>
      <c r="G14374" s="59"/>
      <c r="AB14374" s="59"/>
      <c r="AC14374" s="59"/>
      <c r="AD14374" s="59"/>
      <c r="AE14374" s="59"/>
      <c r="AF14374" s="59"/>
      <c r="AG14374" s="59"/>
      <c r="AH14374" s="59"/>
      <c r="AI14374" s="59"/>
    </row>
    <row r="14375" spans="1:35" ht="15" thickBot="1" x14ac:dyDescent="0.4">
      <c r="A14375" s="59"/>
      <c r="B14375" s="59"/>
      <c r="C14375" s="59"/>
      <c r="D14375" s="59"/>
      <c r="E14375" s="59"/>
      <c r="F14375" s="59"/>
      <c r="G14375" s="59"/>
      <c r="AB14375" s="59"/>
      <c r="AC14375" s="59"/>
      <c r="AD14375" s="59"/>
      <c r="AE14375" s="59"/>
      <c r="AF14375" s="59"/>
      <c r="AG14375" s="59"/>
      <c r="AH14375" s="59"/>
      <c r="AI14375" s="59"/>
    </row>
    <row r="14376" spans="1:35" ht="15" thickBot="1" x14ac:dyDescent="0.4">
      <c r="A14376" s="59"/>
      <c r="B14376" s="59"/>
      <c r="C14376" s="59"/>
      <c r="D14376" s="59"/>
      <c r="E14376" s="59"/>
      <c r="F14376" s="59"/>
      <c r="G14376" s="59"/>
      <c r="AB14376" s="59"/>
      <c r="AC14376" s="59"/>
      <c r="AD14376" s="59"/>
      <c r="AE14376" s="59"/>
      <c r="AF14376" s="59"/>
      <c r="AG14376" s="59"/>
      <c r="AH14376" s="59"/>
      <c r="AI14376" s="59"/>
    </row>
    <row r="14377" spans="1:35" ht="15" thickBot="1" x14ac:dyDescent="0.4">
      <c r="A14377" s="59"/>
      <c r="B14377" s="59"/>
      <c r="C14377" s="59"/>
      <c r="D14377" s="59"/>
      <c r="E14377" s="59"/>
      <c r="F14377" s="59"/>
      <c r="G14377" s="59"/>
      <c r="AB14377" s="59"/>
      <c r="AC14377" s="59"/>
      <c r="AD14377" s="59"/>
      <c r="AE14377" s="59"/>
      <c r="AF14377" s="59"/>
      <c r="AG14377" s="59"/>
      <c r="AH14377" s="59"/>
      <c r="AI14377" s="59"/>
    </row>
    <row r="14378" spans="1:35" ht="15" thickBot="1" x14ac:dyDescent="0.4">
      <c r="A14378" s="59"/>
      <c r="B14378" s="59"/>
      <c r="C14378" s="59"/>
      <c r="D14378" s="59"/>
      <c r="E14378" s="59"/>
      <c r="F14378" s="59"/>
      <c r="G14378" s="59"/>
      <c r="AB14378" s="59"/>
      <c r="AC14378" s="59"/>
      <c r="AD14378" s="59"/>
      <c r="AE14378" s="59"/>
      <c r="AF14378" s="59"/>
      <c r="AG14378" s="59"/>
      <c r="AH14378" s="59"/>
      <c r="AI14378" s="59"/>
    </row>
    <row r="14379" spans="1:35" ht="15" thickBot="1" x14ac:dyDescent="0.4">
      <c r="A14379" s="59"/>
      <c r="B14379" s="59"/>
      <c r="C14379" s="59"/>
      <c r="D14379" s="59"/>
      <c r="E14379" s="59"/>
      <c r="F14379" s="59"/>
      <c r="G14379" s="59"/>
      <c r="AB14379" s="59"/>
      <c r="AC14379" s="59"/>
      <c r="AD14379" s="59"/>
      <c r="AE14379" s="59"/>
      <c r="AF14379" s="59"/>
      <c r="AG14379" s="59"/>
      <c r="AH14379" s="59"/>
      <c r="AI14379" s="59"/>
    </row>
    <row r="14380" spans="1:35" ht="15" thickBot="1" x14ac:dyDescent="0.4">
      <c r="A14380" s="59"/>
      <c r="B14380" s="59"/>
      <c r="C14380" s="59"/>
      <c r="D14380" s="59"/>
      <c r="E14380" s="59"/>
      <c r="F14380" s="59"/>
      <c r="G14380" s="59"/>
      <c r="AB14380" s="59"/>
      <c r="AC14380" s="59"/>
      <c r="AD14380" s="59"/>
      <c r="AE14380" s="59"/>
      <c r="AF14380" s="59"/>
      <c r="AG14380" s="59"/>
      <c r="AH14380" s="59"/>
      <c r="AI14380" s="59"/>
    </row>
    <row r="14381" spans="1:35" ht="15" thickBot="1" x14ac:dyDescent="0.4">
      <c r="A14381" s="59"/>
      <c r="B14381" s="59"/>
      <c r="C14381" s="59"/>
      <c r="D14381" s="59"/>
      <c r="E14381" s="59"/>
      <c r="F14381" s="59"/>
      <c r="G14381" s="59"/>
      <c r="AB14381" s="59"/>
      <c r="AC14381" s="59"/>
      <c r="AD14381" s="59"/>
      <c r="AE14381" s="59"/>
      <c r="AF14381" s="59"/>
      <c r="AG14381" s="59"/>
      <c r="AH14381" s="59"/>
      <c r="AI14381" s="59"/>
    </row>
    <row r="14382" spans="1:35" ht="15" thickBot="1" x14ac:dyDescent="0.4">
      <c r="A14382" s="59"/>
      <c r="B14382" s="59"/>
      <c r="C14382" s="59"/>
      <c r="D14382" s="59"/>
      <c r="E14382" s="59"/>
      <c r="F14382" s="59"/>
      <c r="G14382" s="59"/>
      <c r="AB14382" s="59"/>
      <c r="AC14382" s="59"/>
      <c r="AD14382" s="59"/>
      <c r="AE14382" s="59"/>
      <c r="AF14382" s="59"/>
      <c r="AG14382" s="59"/>
      <c r="AH14382" s="59"/>
      <c r="AI14382" s="59"/>
    </row>
    <row r="14383" spans="1:35" ht="15" thickBot="1" x14ac:dyDescent="0.4">
      <c r="A14383" s="59"/>
      <c r="B14383" s="59"/>
      <c r="C14383" s="59"/>
      <c r="D14383" s="59"/>
      <c r="E14383" s="59"/>
      <c r="F14383" s="59"/>
      <c r="G14383" s="59"/>
      <c r="AB14383" s="59"/>
      <c r="AC14383" s="59"/>
      <c r="AD14383" s="59"/>
      <c r="AE14383" s="59"/>
      <c r="AF14383" s="59"/>
      <c r="AG14383" s="59"/>
      <c r="AH14383" s="59"/>
      <c r="AI14383" s="59"/>
    </row>
    <row r="14384" spans="1:35" ht="15" thickBot="1" x14ac:dyDescent="0.4">
      <c r="A14384" s="59"/>
      <c r="B14384" s="59"/>
      <c r="C14384" s="59"/>
      <c r="D14384" s="59"/>
      <c r="E14384" s="59"/>
      <c r="F14384" s="59"/>
      <c r="G14384" s="59"/>
      <c r="AB14384" s="59"/>
      <c r="AC14384" s="59"/>
      <c r="AD14384" s="59"/>
      <c r="AE14384" s="59"/>
      <c r="AF14384" s="59"/>
      <c r="AG14384" s="59"/>
      <c r="AH14384" s="59"/>
      <c r="AI14384" s="59"/>
    </row>
    <row r="14385" spans="1:35" ht="15" thickBot="1" x14ac:dyDescent="0.4">
      <c r="A14385" s="59"/>
      <c r="B14385" s="59"/>
      <c r="C14385" s="59"/>
      <c r="D14385" s="59"/>
      <c r="E14385" s="59"/>
      <c r="F14385" s="59"/>
      <c r="G14385" s="59"/>
      <c r="AB14385" s="59"/>
      <c r="AC14385" s="59"/>
      <c r="AD14385" s="59"/>
      <c r="AE14385" s="59"/>
      <c r="AF14385" s="59"/>
      <c r="AG14385" s="59"/>
      <c r="AH14385" s="59"/>
      <c r="AI14385" s="59"/>
    </row>
    <row r="14386" spans="1:35" ht="15" thickBot="1" x14ac:dyDescent="0.4">
      <c r="A14386" s="59"/>
      <c r="B14386" s="59"/>
      <c r="C14386" s="59"/>
      <c r="D14386" s="59"/>
      <c r="E14386" s="59"/>
      <c r="F14386" s="59"/>
      <c r="G14386" s="59"/>
      <c r="AB14386" s="59"/>
      <c r="AC14386" s="59"/>
      <c r="AD14386" s="59"/>
      <c r="AE14386" s="59"/>
      <c r="AF14386" s="59"/>
      <c r="AG14386" s="59"/>
      <c r="AH14386" s="59"/>
      <c r="AI14386" s="59"/>
    </row>
    <row r="14387" spans="1:35" ht="15" thickBot="1" x14ac:dyDescent="0.4">
      <c r="A14387" s="59"/>
      <c r="B14387" s="59"/>
      <c r="C14387" s="59"/>
      <c r="D14387" s="59"/>
      <c r="E14387" s="59"/>
      <c r="F14387" s="59"/>
      <c r="G14387" s="59"/>
      <c r="AB14387" s="59"/>
      <c r="AC14387" s="59"/>
      <c r="AD14387" s="59"/>
      <c r="AE14387" s="59"/>
      <c r="AF14387" s="59"/>
      <c r="AG14387" s="59"/>
      <c r="AH14387" s="59"/>
      <c r="AI14387" s="59"/>
    </row>
    <row r="14388" spans="1:35" ht="15" thickBot="1" x14ac:dyDescent="0.4">
      <c r="A14388" s="59"/>
      <c r="B14388" s="59"/>
      <c r="C14388" s="59"/>
      <c r="D14388" s="59"/>
      <c r="E14388" s="59"/>
      <c r="F14388" s="59"/>
      <c r="G14388" s="59"/>
      <c r="AB14388" s="59"/>
      <c r="AC14388" s="59"/>
      <c r="AD14388" s="59"/>
      <c r="AE14388" s="59"/>
      <c r="AF14388" s="59"/>
      <c r="AG14388" s="59"/>
      <c r="AH14388" s="59"/>
      <c r="AI14388" s="59"/>
    </row>
    <row r="14389" spans="1:35" ht="15" thickBot="1" x14ac:dyDescent="0.4">
      <c r="A14389" s="59"/>
      <c r="B14389" s="59"/>
      <c r="C14389" s="59"/>
      <c r="D14389" s="59"/>
      <c r="E14389" s="59"/>
      <c r="F14389" s="59"/>
      <c r="G14389" s="59"/>
      <c r="AB14389" s="59"/>
      <c r="AC14389" s="59"/>
      <c r="AD14389" s="59"/>
      <c r="AE14389" s="59"/>
      <c r="AF14389" s="59"/>
      <c r="AG14389" s="59"/>
      <c r="AH14389" s="59"/>
      <c r="AI14389" s="59"/>
    </row>
    <row r="14390" spans="1:35" ht="15" thickBot="1" x14ac:dyDescent="0.4">
      <c r="A14390" s="59"/>
      <c r="B14390" s="59"/>
      <c r="C14390" s="59"/>
      <c r="D14390" s="59"/>
      <c r="E14390" s="59"/>
      <c r="F14390" s="59"/>
      <c r="G14390" s="59"/>
      <c r="AB14390" s="59"/>
      <c r="AC14390" s="59"/>
      <c r="AD14390" s="59"/>
      <c r="AE14390" s="59"/>
      <c r="AF14390" s="59"/>
      <c r="AG14390" s="59"/>
      <c r="AH14390" s="59"/>
      <c r="AI14390" s="59"/>
    </row>
    <row r="14391" spans="1:35" ht="15" thickBot="1" x14ac:dyDescent="0.4">
      <c r="A14391" s="59"/>
      <c r="B14391" s="59"/>
      <c r="C14391" s="59"/>
      <c r="D14391" s="59"/>
      <c r="E14391" s="59"/>
      <c r="F14391" s="59"/>
      <c r="G14391" s="59"/>
      <c r="AB14391" s="59"/>
      <c r="AC14391" s="59"/>
      <c r="AD14391" s="59"/>
      <c r="AE14391" s="59"/>
      <c r="AF14391" s="59"/>
      <c r="AG14391" s="59"/>
      <c r="AH14391" s="59"/>
      <c r="AI14391" s="59"/>
    </row>
    <row r="14392" spans="1:35" ht="15" thickBot="1" x14ac:dyDescent="0.4">
      <c r="A14392" s="59"/>
      <c r="B14392" s="59"/>
      <c r="C14392" s="59"/>
      <c r="D14392" s="59"/>
      <c r="E14392" s="59"/>
      <c r="F14392" s="59"/>
      <c r="G14392" s="59"/>
      <c r="AB14392" s="59"/>
      <c r="AC14392" s="59"/>
      <c r="AD14392" s="59"/>
      <c r="AE14392" s="59"/>
      <c r="AF14392" s="59"/>
      <c r="AG14392" s="59"/>
      <c r="AH14392" s="59"/>
      <c r="AI14392" s="59"/>
    </row>
    <row r="14393" spans="1:35" ht="15" thickBot="1" x14ac:dyDescent="0.4">
      <c r="A14393" s="59"/>
      <c r="B14393" s="59"/>
      <c r="C14393" s="59"/>
      <c r="D14393" s="59"/>
      <c r="E14393" s="59"/>
      <c r="F14393" s="59"/>
      <c r="G14393" s="59"/>
      <c r="AB14393" s="59"/>
      <c r="AC14393" s="59"/>
      <c r="AD14393" s="59"/>
      <c r="AE14393" s="59"/>
      <c r="AF14393" s="59"/>
      <c r="AG14393" s="59"/>
      <c r="AH14393" s="59"/>
      <c r="AI14393" s="59"/>
    </row>
    <row r="14394" spans="1:35" ht="15" thickBot="1" x14ac:dyDescent="0.4">
      <c r="A14394" s="59"/>
      <c r="B14394" s="59"/>
      <c r="C14394" s="59"/>
      <c r="D14394" s="59"/>
      <c r="E14394" s="59"/>
      <c r="F14394" s="59"/>
      <c r="G14394" s="59"/>
      <c r="AB14394" s="59"/>
      <c r="AC14394" s="59"/>
      <c r="AD14394" s="59"/>
      <c r="AE14394" s="59"/>
      <c r="AF14394" s="59"/>
      <c r="AG14394" s="59"/>
      <c r="AH14394" s="59"/>
      <c r="AI14394" s="59"/>
    </row>
    <row r="14395" spans="1:35" ht="15" thickBot="1" x14ac:dyDescent="0.4">
      <c r="A14395" s="59"/>
      <c r="B14395" s="59"/>
      <c r="C14395" s="59"/>
      <c r="D14395" s="59"/>
      <c r="E14395" s="59"/>
      <c r="F14395" s="59"/>
      <c r="G14395" s="59"/>
      <c r="AB14395" s="59"/>
      <c r="AC14395" s="59"/>
      <c r="AD14395" s="59"/>
      <c r="AE14395" s="59"/>
      <c r="AF14395" s="59"/>
      <c r="AG14395" s="59"/>
      <c r="AH14395" s="59"/>
      <c r="AI14395" s="59"/>
    </row>
    <row r="14396" spans="1:35" ht="15" thickBot="1" x14ac:dyDescent="0.4">
      <c r="A14396" s="59"/>
      <c r="B14396" s="59"/>
      <c r="C14396" s="59"/>
      <c r="D14396" s="59"/>
      <c r="E14396" s="59"/>
      <c r="F14396" s="59"/>
      <c r="G14396" s="59"/>
      <c r="AB14396" s="59"/>
      <c r="AC14396" s="59"/>
      <c r="AD14396" s="59"/>
      <c r="AE14396" s="59"/>
      <c r="AF14396" s="59"/>
      <c r="AG14396" s="59"/>
      <c r="AH14396" s="59"/>
      <c r="AI14396" s="59"/>
    </row>
    <row r="14397" spans="1:35" ht="15" thickBot="1" x14ac:dyDescent="0.4">
      <c r="A14397" s="59"/>
      <c r="B14397" s="59"/>
      <c r="C14397" s="59"/>
      <c r="D14397" s="59"/>
      <c r="E14397" s="59"/>
      <c r="F14397" s="59"/>
      <c r="G14397" s="59"/>
      <c r="AB14397" s="59"/>
      <c r="AC14397" s="59"/>
      <c r="AD14397" s="59"/>
      <c r="AE14397" s="59"/>
      <c r="AF14397" s="59"/>
      <c r="AG14397" s="59"/>
      <c r="AH14397" s="59"/>
      <c r="AI14397" s="59"/>
    </row>
    <row r="14398" spans="1:35" ht="15" thickBot="1" x14ac:dyDescent="0.4">
      <c r="A14398" s="59"/>
      <c r="B14398" s="59"/>
      <c r="C14398" s="59"/>
      <c r="D14398" s="59"/>
      <c r="E14398" s="59"/>
      <c r="F14398" s="59"/>
      <c r="G14398" s="59"/>
      <c r="AB14398" s="59"/>
      <c r="AC14398" s="59"/>
      <c r="AD14398" s="59"/>
      <c r="AE14398" s="59"/>
      <c r="AF14398" s="59"/>
      <c r="AG14398" s="59"/>
      <c r="AH14398" s="59"/>
      <c r="AI14398" s="59"/>
    </row>
    <row r="14399" spans="1:35" ht="15" thickBot="1" x14ac:dyDescent="0.4">
      <c r="A14399" s="59"/>
      <c r="B14399" s="59"/>
      <c r="C14399" s="59"/>
      <c r="D14399" s="59"/>
      <c r="E14399" s="59"/>
      <c r="F14399" s="59"/>
      <c r="G14399" s="59"/>
      <c r="AB14399" s="59"/>
      <c r="AC14399" s="59"/>
      <c r="AD14399" s="59"/>
      <c r="AE14399" s="59"/>
      <c r="AF14399" s="59"/>
      <c r="AG14399" s="59"/>
      <c r="AH14399" s="59"/>
      <c r="AI14399" s="59"/>
    </row>
    <row r="14400" spans="1:35" ht="15" thickBot="1" x14ac:dyDescent="0.4">
      <c r="A14400" s="59"/>
      <c r="B14400" s="59"/>
      <c r="C14400" s="59"/>
      <c r="D14400" s="59"/>
      <c r="E14400" s="59"/>
      <c r="F14400" s="59"/>
      <c r="G14400" s="59"/>
      <c r="AB14400" s="59"/>
      <c r="AC14400" s="59"/>
      <c r="AD14400" s="59"/>
      <c r="AE14400" s="59"/>
      <c r="AF14400" s="59"/>
      <c r="AG14400" s="59"/>
      <c r="AH14400" s="59"/>
      <c r="AI14400" s="59"/>
    </row>
    <row r="14401" spans="1:35" ht="15" thickBot="1" x14ac:dyDescent="0.4">
      <c r="A14401" s="59"/>
      <c r="B14401" s="59"/>
      <c r="C14401" s="59"/>
      <c r="D14401" s="59"/>
      <c r="E14401" s="59"/>
      <c r="F14401" s="59"/>
      <c r="G14401" s="59"/>
      <c r="AB14401" s="59"/>
      <c r="AC14401" s="59"/>
      <c r="AD14401" s="59"/>
      <c r="AE14401" s="59"/>
      <c r="AF14401" s="59"/>
      <c r="AG14401" s="59"/>
      <c r="AH14401" s="59"/>
      <c r="AI14401" s="59"/>
    </row>
    <row r="14402" spans="1:35" ht="15" thickBot="1" x14ac:dyDescent="0.4">
      <c r="A14402" s="59"/>
      <c r="B14402" s="59"/>
      <c r="C14402" s="59"/>
      <c r="D14402" s="59"/>
      <c r="E14402" s="59"/>
      <c r="F14402" s="59"/>
      <c r="G14402" s="59"/>
      <c r="AB14402" s="59"/>
      <c r="AC14402" s="59"/>
      <c r="AD14402" s="59"/>
      <c r="AE14402" s="59"/>
      <c r="AF14402" s="59"/>
      <c r="AG14402" s="59"/>
      <c r="AH14402" s="59"/>
      <c r="AI14402" s="59"/>
    </row>
    <row r="14403" spans="1:35" ht="15" thickBot="1" x14ac:dyDescent="0.4">
      <c r="A14403" s="59"/>
      <c r="B14403" s="59"/>
      <c r="C14403" s="59"/>
      <c r="D14403" s="59"/>
      <c r="E14403" s="59"/>
      <c r="F14403" s="59"/>
      <c r="G14403" s="59"/>
      <c r="AB14403" s="59"/>
      <c r="AC14403" s="59"/>
      <c r="AD14403" s="59"/>
      <c r="AE14403" s="59"/>
      <c r="AF14403" s="59"/>
      <c r="AG14403" s="59"/>
      <c r="AH14403" s="59"/>
      <c r="AI14403" s="59"/>
    </row>
    <row r="14404" spans="1:35" ht="15" thickBot="1" x14ac:dyDescent="0.4">
      <c r="A14404" s="59"/>
      <c r="B14404" s="59"/>
      <c r="C14404" s="59"/>
      <c r="D14404" s="59"/>
      <c r="E14404" s="59"/>
      <c r="F14404" s="59"/>
      <c r="G14404" s="59"/>
      <c r="AB14404" s="59"/>
      <c r="AC14404" s="59"/>
      <c r="AD14404" s="59"/>
      <c r="AE14404" s="59"/>
      <c r="AF14404" s="59"/>
      <c r="AG14404" s="59"/>
      <c r="AH14404" s="59"/>
      <c r="AI14404" s="59"/>
    </row>
    <row r="14405" spans="1:35" ht="15" thickBot="1" x14ac:dyDescent="0.4">
      <c r="A14405" s="59"/>
      <c r="B14405" s="59"/>
      <c r="C14405" s="59"/>
      <c r="D14405" s="59"/>
      <c r="E14405" s="59"/>
      <c r="F14405" s="59"/>
      <c r="G14405" s="59"/>
      <c r="AB14405" s="59"/>
      <c r="AC14405" s="59"/>
      <c r="AD14405" s="59"/>
      <c r="AE14405" s="59"/>
      <c r="AF14405" s="59"/>
      <c r="AG14405" s="59"/>
      <c r="AH14405" s="59"/>
      <c r="AI14405" s="59"/>
    </row>
    <row r="14406" spans="1:35" ht="15" thickBot="1" x14ac:dyDescent="0.4">
      <c r="A14406" s="59"/>
      <c r="B14406" s="59"/>
      <c r="C14406" s="59"/>
      <c r="D14406" s="59"/>
      <c r="E14406" s="59"/>
      <c r="F14406" s="59"/>
      <c r="G14406" s="59"/>
      <c r="AB14406" s="59"/>
      <c r="AC14406" s="59"/>
      <c r="AD14406" s="59"/>
      <c r="AE14406" s="59"/>
      <c r="AF14406" s="59"/>
      <c r="AG14406" s="59"/>
      <c r="AH14406" s="59"/>
      <c r="AI14406" s="59"/>
    </row>
    <row r="14407" spans="1:35" ht="15" thickBot="1" x14ac:dyDescent="0.4">
      <c r="A14407" s="59"/>
      <c r="B14407" s="59"/>
      <c r="C14407" s="59"/>
      <c r="D14407" s="59"/>
      <c r="E14407" s="59"/>
      <c r="F14407" s="59"/>
      <c r="G14407" s="59"/>
      <c r="AB14407" s="59"/>
      <c r="AC14407" s="59"/>
      <c r="AD14407" s="59"/>
      <c r="AE14407" s="59"/>
      <c r="AF14407" s="59"/>
      <c r="AG14407" s="59"/>
      <c r="AH14407" s="59"/>
      <c r="AI14407" s="59"/>
    </row>
    <row r="14408" spans="1:35" ht="15" thickBot="1" x14ac:dyDescent="0.4">
      <c r="A14408" s="59"/>
      <c r="B14408" s="59"/>
      <c r="C14408" s="59"/>
      <c r="D14408" s="59"/>
      <c r="E14408" s="59"/>
      <c r="F14408" s="59"/>
      <c r="G14408" s="59"/>
      <c r="AB14408" s="59"/>
      <c r="AC14408" s="59"/>
      <c r="AD14408" s="59"/>
      <c r="AE14408" s="59"/>
      <c r="AF14408" s="59"/>
      <c r="AG14408" s="59"/>
      <c r="AH14408" s="59"/>
      <c r="AI14408" s="59"/>
    </row>
    <row r="14409" spans="1:35" ht="15" thickBot="1" x14ac:dyDescent="0.4">
      <c r="A14409" s="59"/>
      <c r="B14409" s="59"/>
      <c r="C14409" s="59"/>
      <c r="D14409" s="59"/>
      <c r="E14409" s="59"/>
      <c r="F14409" s="59"/>
      <c r="G14409" s="59"/>
      <c r="AB14409" s="59"/>
      <c r="AC14409" s="59"/>
      <c r="AD14409" s="59"/>
      <c r="AE14409" s="59"/>
      <c r="AF14409" s="59"/>
      <c r="AG14409" s="59"/>
      <c r="AH14409" s="59"/>
      <c r="AI14409" s="59"/>
    </row>
    <row r="14410" spans="1:35" ht="15" thickBot="1" x14ac:dyDescent="0.4">
      <c r="A14410" s="59"/>
      <c r="B14410" s="59"/>
      <c r="C14410" s="59"/>
      <c r="D14410" s="59"/>
      <c r="E14410" s="59"/>
      <c r="F14410" s="59"/>
      <c r="G14410" s="59"/>
      <c r="AB14410" s="59"/>
      <c r="AC14410" s="59"/>
      <c r="AD14410" s="59"/>
      <c r="AE14410" s="59"/>
      <c r="AF14410" s="59"/>
      <c r="AG14410" s="59"/>
      <c r="AH14410" s="59"/>
      <c r="AI14410" s="59"/>
    </row>
    <row r="14411" spans="1:35" ht="15" thickBot="1" x14ac:dyDescent="0.4">
      <c r="A14411" s="59"/>
      <c r="B14411" s="59"/>
      <c r="C14411" s="59"/>
      <c r="D14411" s="59"/>
      <c r="E14411" s="59"/>
      <c r="F14411" s="59"/>
      <c r="G14411" s="59"/>
      <c r="AB14411" s="59"/>
      <c r="AC14411" s="59"/>
      <c r="AD14411" s="59"/>
      <c r="AE14411" s="59"/>
      <c r="AF14411" s="59"/>
      <c r="AG14411" s="59"/>
      <c r="AH14411" s="59"/>
      <c r="AI14411" s="59"/>
    </row>
    <row r="14412" spans="1:35" ht="15" thickBot="1" x14ac:dyDescent="0.4">
      <c r="A14412" s="59"/>
      <c r="B14412" s="59"/>
      <c r="C14412" s="59"/>
      <c r="D14412" s="59"/>
      <c r="E14412" s="59"/>
      <c r="F14412" s="59"/>
      <c r="G14412" s="59"/>
      <c r="AB14412" s="59"/>
      <c r="AC14412" s="59"/>
      <c r="AD14412" s="59"/>
      <c r="AE14412" s="59"/>
      <c r="AF14412" s="59"/>
      <c r="AG14412" s="59"/>
      <c r="AH14412" s="59"/>
      <c r="AI14412" s="59"/>
    </row>
    <row r="14413" spans="1:35" ht="15" thickBot="1" x14ac:dyDescent="0.4">
      <c r="A14413" s="59"/>
      <c r="B14413" s="59"/>
      <c r="C14413" s="59"/>
      <c r="D14413" s="59"/>
      <c r="E14413" s="59"/>
      <c r="F14413" s="59"/>
      <c r="G14413" s="59"/>
      <c r="AB14413" s="59"/>
      <c r="AC14413" s="59"/>
      <c r="AD14413" s="59"/>
      <c r="AE14413" s="59"/>
      <c r="AF14413" s="59"/>
      <c r="AG14413" s="59"/>
      <c r="AH14413" s="59"/>
      <c r="AI14413" s="59"/>
    </row>
    <row r="14414" spans="1:35" ht="15" thickBot="1" x14ac:dyDescent="0.4">
      <c r="A14414" s="59"/>
      <c r="B14414" s="59"/>
      <c r="C14414" s="59"/>
      <c r="D14414" s="59"/>
      <c r="E14414" s="59"/>
      <c r="F14414" s="59"/>
      <c r="G14414" s="59"/>
      <c r="AB14414" s="59"/>
      <c r="AC14414" s="59"/>
      <c r="AD14414" s="59"/>
      <c r="AE14414" s="59"/>
      <c r="AF14414" s="59"/>
      <c r="AG14414" s="59"/>
      <c r="AH14414" s="59"/>
      <c r="AI14414" s="59"/>
    </row>
    <row r="14415" spans="1:35" ht="15" thickBot="1" x14ac:dyDescent="0.4">
      <c r="A14415" s="59"/>
      <c r="B14415" s="59"/>
      <c r="C14415" s="59"/>
      <c r="D14415" s="59"/>
      <c r="E14415" s="59"/>
      <c r="F14415" s="59"/>
      <c r="G14415" s="59"/>
      <c r="AB14415" s="59"/>
      <c r="AC14415" s="59"/>
      <c r="AD14415" s="59"/>
      <c r="AE14415" s="59"/>
      <c r="AF14415" s="59"/>
      <c r="AG14415" s="59"/>
      <c r="AH14415" s="59"/>
      <c r="AI14415" s="59"/>
    </row>
    <row r="14416" spans="1:35" ht="15" thickBot="1" x14ac:dyDescent="0.4">
      <c r="A14416" s="59"/>
      <c r="B14416" s="59"/>
      <c r="C14416" s="59"/>
      <c r="D14416" s="59"/>
      <c r="E14416" s="59"/>
      <c r="F14416" s="59"/>
      <c r="G14416" s="59"/>
      <c r="AB14416" s="59"/>
      <c r="AC14416" s="59"/>
      <c r="AD14416" s="59"/>
      <c r="AE14416" s="59"/>
      <c r="AF14416" s="59"/>
      <c r="AG14416" s="59"/>
      <c r="AH14416" s="59"/>
      <c r="AI14416" s="59"/>
    </row>
    <row r="14417" spans="1:35" ht="15" thickBot="1" x14ac:dyDescent="0.4">
      <c r="A14417" s="59"/>
      <c r="B14417" s="59"/>
      <c r="C14417" s="59"/>
      <c r="D14417" s="59"/>
      <c r="E14417" s="59"/>
      <c r="F14417" s="59"/>
      <c r="G14417" s="59"/>
      <c r="AB14417" s="59"/>
      <c r="AC14417" s="59"/>
      <c r="AD14417" s="59"/>
      <c r="AE14417" s="59"/>
      <c r="AF14417" s="59"/>
      <c r="AG14417" s="59"/>
      <c r="AH14417" s="59"/>
      <c r="AI14417" s="59"/>
    </row>
    <row r="14418" spans="1:35" ht="15" thickBot="1" x14ac:dyDescent="0.4">
      <c r="A14418" s="59"/>
      <c r="B14418" s="59"/>
      <c r="C14418" s="59"/>
      <c r="D14418" s="59"/>
      <c r="E14418" s="59"/>
      <c r="F14418" s="59"/>
      <c r="G14418" s="59"/>
      <c r="AB14418" s="59"/>
      <c r="AC14418" s="59"/>
      <c r="AD14418" s="59"/>
      <c r="AE14418" s="59"/>
      <c r="AF14418" s="59"/>
      <c r="AG14418" s="59"/>
      <c r="AH14418" s="59"/>
      <c r="AI14418" s="59"/>
    </row>
    <row r="14419" spans="1:35" ht="15" thickBot="1" x14ac:dyDescent="0.4">
      <c r="A14419" s="59"/>
      <c r="B14419" s="59"/>
      <c r="C14419" s="59"/>
      <c r="D14419" s="59"/>
      <c r="E14419" s="59"/>
      <c r="F14419" s="59"/>
      <c r="G14419" s="59"/>
      <c r="AB14419" s="59"/>
      <c r="AC14419" s="59"/>
      <c r="AD14419" s="59"/>
      <c r="AE14419" s="59"/>
      <c r="AF14419" s="59"/>
      <c r="AG14419" s="59"/>
      <c r="AH14419" s="59"/>
      <c r="AI14419" s="59"/>
    </row>
    <row r="14420" spans="1:35" ht="15" thickBot="1" x14ac:dyDescent="0.4">
      <c r="A14420" s="59"/>
      <c r="B14420" s="59"/>
      <c r="C14420" s="59"/>
      <c r="D14420" s="59"/>
      <c r="E14420" s="59"/>
      <c r="F14420" s="59"/>
      <c r="G14420" s="59"/>
      <c r="AB14420" s="59"/>
      <c r="AC14420" s="59"/>
      <c r="AD14420" s="59"/>
      <c r="AE14420" s="59"/>
      <c r="AF14420" s="59"/>
      <c r="AG14420" s="59"/>
      <c r="AH14420" s="59"/>
      <c r="AI14420" s="59"/>
    </row>
    <row r="14421" spans="1:35" ht="15" thickBot="1" x14ac:dyDescent="0.4">
      <c r="A14421" s="59"/>
      <c r="B14421" s="59"/>
      <c r="C14421" s="59"/>
      <c r="D14421" s="59"/>
      <c r="E14421" s="59"/>
      <c r="F14421" s="59"/>
      <c r="G14421" s="59"/>
      <c r="AB14421" s="59"/>
      <c r="AC14421" s="59"/>
      <c r="AD14421" s="59"/>
      <c r="AE14421" s="59"/>
      <c r="AF14421" s="59"/>
      <c r="AG14421" s="59"/>
      <c r="AH14421" s="59"/>
      <c r="AI14421" s="59"/>
    </row>
    <row r="14422" spans="1:35" ht="15" thickBot="1" x14ac:dyDescent="0.4">
      <c r="A14422" s="59"/>
      <c r="B14422" s="59"/>
      <c r="C14422" s="59"/>
      <c r="D14422" s="59"/>
      <c r="E14422" s="59"/>
      <c r="F14422" s="59"/>
      <c r="G14422" s="59"/>
      <c r="AB14422" s="59"/>
      <c r="AC14422" s="59"/>
      <c r="AD14422" s="59"/>
      <c r="AE14422" s="59"/>
      <c r="AF14422" s="59"/>
      <c r="AG14422" s="59"/>
      <c r="AH14422" s="59"/>
      <c r="AI14422" s="59"/>
    </row>
    <row r="14423" spans="1:35" ht="15" thickBot="1" x14ac:dyDescent="0.4">
      <c r="A14423" s="59"/>
      <c r="B14423" s="59"/>
      <c r="C14423" s="59"/>
      <c r="D14423" s="59"/>
      <c r="E14423" s="59"/>
      <c r="F14423" s="59"/>
      <c r="G14423" s="59"/>
      <c r="AB14423" s="59"/>
      <c r="AC14423" s="59"/>
      <c r="AD14423" s="59"/>
      <c r="AE14423" s="59"/>
      <c r="AF14423" s="59"/>
      <c r="AG14423" s="59"/>
      <c r="AH14423" s="59"/>
      <c r="AI14423" s="59"/>
    </row>
    <row r="14424" spans="1:35" ht="15" thickBot="1" x14ac:dyDescent="0.4">
      <c r="A14424" s="59"/>
      <c r="B14424" s="59"/>
      <c r="C14424" s="59"/>
      <c r="D14424" s="59"/>
      <c r="E14424" s="59"/>
      <c r="F14424" s="59"/>
      <c r="G14424" s="59"/>
      <c r="AB14424" s="59"/>
      <c r="AC14424" s="59"/>
      <c r="AD14424" s="59"/>
      <c r="AE14424" s="59"/>
      <c r="AF14424" s="59"/>
      <c r="AG14424" s="59"/>
      <c r="AH14424" s="59"/>
      <c r="AI14424" s="59"/>
    </row>
    <row r="14425" spans="1:35" ht="15" thickBot="1" x14ac:dyDescent="0.4">
      <c r="A14425" s="59"/>
      <c r="B14425" s="59"/>
      <c r="C14425" s="59"/>
      <c r="D14425" s="59"/>
      <c r="E14425" s="59"/>
      <c r="F14425" s="59"/>
      <c r="G14425" s="59"/>
      <c r="AB14425" s="59"/>
      <c r="AC14425" s="59"/>
      <c r="AD14425" s="59"/>
      <c r="AE14425" s="59"/>
      <c r="AF14425" s="59"/>
      <c r="AG14425" s="59"/>
      <c r="AH14425" s="59"/>
      <c r="AI14425" s="59"/>
    </row>
    <row r="14426" spans="1:35" ht="15" thickBot="1" x14ac:dyDescent="0.4">
      <c r="A14426" s="59"/>
      <c r="B14426" s="59"/>
      <c r="C14426" s="59"/>
      <c r="D14426" s="59"/>
      <c r="E14426" s="59"/>
      <c r="F14426" s="59"/>
      <c r="G14426" s="59"/>
      <c r="AB14426" s="59"/>
      <c r="AC14426" s="59"/>
      <c r="AD14426" s="59"/>
      <c r="AE14426" s="59"/>
      <c r="AF14426" s="59"/>
      <c r="AG14426" s="59"/>
      <c r="AH14426" s="59"/>
      <c r="AI14426" s="59"/>
    </row>
    <row r="14427" spans="1:35" ht="15" thickBot="1" x14ac:dyDescent="0.4">
      <c r="A14427" s="59"/>
      <c r="B14427" s="59"/>
      <c r="C14427" s="59"/>
      <c r="D14427" s="59"/>
      <c r="E14427" s="59"/>
      <c r="F14427" s="59"/>
      <c r="G14427" s="59"/>
      <c r="AB14427" s="59"/>
      <c r="AC14427" s="59"/>
      <c r="AD14427" s="59"/>
      <c r="AE14427" s="59"/>
      <c r="AF14427" s="59"/>
      <c r="AG14427" s="59"/>
      <c r="AH14427" s="59"/>
      <c r="AI14427" s="59"/>
    </row>
    <row r="14428" spans="1:35" ht="15" thickBot="1" x14ac:dyDescent="0.4">
      <c r="A14428" s="59"/>
      <c r="B14428" s="59"/>
      <c r="C14428" s="59"/>
      <c r="D14428" s="59"/>
      <c r="E14428" s="59"/>
      <c r="F14428" s="59"/>
      <c r="G14428" s="59"/>
      <c r="AB14428" s="59"/>
      <c r="AC14428" s="59"/>
      <c r="AD14428" s="59"/>
      <c r="AE14428" s="59"/>
      <c r="AF14428" s="59"/>
      <c r="AG14428" s="59"/>
      <c r="AH14428" s="59"/>
      <c r="AI14428" s="59"/>
    </row>
    <row r="14429" spans="1:35" ht="15" thickBot="1" x14ac:dyDescent="0.4">
      <c r="A14429" s="59"/>
      <c r="B14429" s="59"/>
      <c r="C14429" s="59"/>
      <c r="D14429" s="59"/>
      <c r="E14429" s="59"/>
      <c r="F14429" s="59"/>
      <c r="G14429" s="59"/>
      <c r="AB14429" s="59"/>
      <c r="AC14429" s="59"/>
      <c r="AD14429" s="59"/>
      <c r="AE14429" s="59"/>
      <c r="AF14429" s="59"/>
      <c r="AG14429" s="59"/>
      <c r="AH14429" s="59"/>
      <c r="AI14429" s="59"/>
    </row>
    <row r="14430" spans="1:35" ht="15" thickBot="1" x14ac:dyDescent="0.4">
      <c r="A14430" s="59"/>
      <c r="B14430" s="59"/>
      <c r="C14430" s="59"/>
      <c r="D14430" s="59"/>
      <c r="E14430" s="59"/>
      <c r="F14430" s="59"/>
      <c r="G14430" s="59"/>
      <c r="AB14430" s="59"/>
      <c r="AC14430" s="59"/>
      <c r="AD14430" s="59"/>
      <c r="AE14430" s="59"/>
      <c r="AF14430" s="59"/>
      <c r="AG14430" s="59"/>
      <c r="AH14430" s="59"/>
      <c r="AI14430" s="59"/>
    </row>
    <row r="14431" spans="1:35" ht="15" thickBot="1" x14ac:dyDescent="0.4">
      <c r="A14431" s="59"/>
      <c r="B14431" s="59"/>
      <c r="C14431" s="59"/>
      <c r="D14431" s="59"/>
      <c r="E14431" s="59"/>
      <c r="F14431" s="59"/>
      <c r="G14431" s="59"/>
      <c r="AB14431" s="59"/>
      <c r="AC14431" s="59"/>
      <c r="AD14431" s="59"/>
      <c r="AE14431" s="59"/>
      <c r="AF14431" s="59"/>
      <c r="AG14431" s="59"/>
      <c r="AH14431" s="59"/>
      <c r="AI14431" s="59"/>
    </row>
    <row r="14432" spans="1:35" ht="15" thickBot="1" x14ac:dyDescent="0.4">
      <c r="A14432" s="59"/>
      <c r="B14432" s="59"/>
      <c r="C14432" s="59"/>
      <c r="D14432" s="59"/>
      <c r="E14432" s="59"/>
      <c r="F14432" s="59"/>
      <c r="G14432" s="59"/>
      <c r="AB14432" s="59"/>
      <c r="AC14432" s="59"/>
      <c r="AD14432" s="59"/>
      <c r="AE14432" s="59"/>
      <c r="AF14432" s="59"/>
      <c r="AG14432" s="59"/>
      <c r="AH14432" s="59"/>
      <c r="AI14432" s="59"/>
    </row>
    <row r="14433" spans="1:35" ht="15" thickBot="1" x14ac:dyDescent="0.4">
      <c r="A14433" s="59"/>
      <c r="B14433" s="59"/>
      <c r="C14433" s="59"/>
      <c r="D14433" s="59"/>
      <c r="E14433" s="59"/>
      <c r="F14433" s="59"/>
      <c r="G14433" s="59"/>
      <c r="AB14433" s="59"/>
      <c r="AC14433" s="59"/>
      <c r="AD14433" s="59"/>
      <c r="AE14433" s="59"/>
      <c r="AF14433" s="59"/>
      <c r="AG14433" s="59"/>
      <c r="AH14433" s="59"/>
      <c r="AI14433" s="59"/>
    </row>
    <row r="14434" spans="1:35" ht="15" thickBot="1" x14ac:dyDescent="0.4">
      <c r="A14434" s="59"/>
      <c r="B14434" s="59"/>
      <c r="C14434" s="59"/>
      <c r="D14434" s="59"/>
      <c r="E14434" s="59"/>
      <c r="F14434" s="59"/>
      <c r="G14434" s="59"/>
      <c r="AB14434" s="59"/>
      <c r="AC14434" s="59"/>
      <c r="AD14434" s="59"/>
      <c r="AE14434" s="59"/>
      <c r="AF14434" s="59"/>
      <c r="AG14434" s="59"/>
      <c r="AH14434" s="59"/>
      <c r="AI14434" s="59"/>
    </row>
    <row r="14435" spans="1:35" ht="15" thickBot="1" x14ac:dyDescent="0.4">
      <c r="A14435" s="59"/>
      <c r="B14435" s="59"/>
      <c r="C14435" s="59"/>
      <c r="D14435" s="59"/>
      <c r="E14435" s="59"/>
      <c r="F14435" s="59"/>
      <c r="G14435" s="59"/>
      <c r="AB14435" s="59"/>
      <c r="AC14435" s="59"/>
      <c r="AD14435" s="59"/>
      <c r="AE14435" s="59"/>
      <c r="AF14435" s="59"/>
      <c r="AG14435" s="59"/>
      <c r="AH14435" s="59"/>
      <c r="AI14435" s="59"/>
    </row>
    <row r="14436" spans="1:35" ht="15" thickBot="1" x14ac:dyDescent="0.4">
      <c r="A14436" s="59"/>
      <c r="B14436" s="59"/>
      <c r="C14436" s="59"/>
      <c r="D14436" s="59"/>
      <c r="E14436" s="59"/>
      <c r="F14436" s="59"/>
      <c r="G14436" s="59"/>
      <c r="AB14436" s="59"/>
      <c r="AC14436" s="59"/>
      <c r="AD14436" s="59"/>
      <c r="AE14436" s="59"/>
      <c r="AF14436" s="59"/>
      <c r="AG14436" s="59"/>
      <c r="AH14436" s="59"/>
      <c r="AI14436" s="59"/>
    </row>
    <row r="14437" spans="1:35" ht="15" thickBot="1" x14ac:dyDescent="0.4">
      <c r="A14437" s="59"/>
      <c r="B14437" s="59"/>
      <c r="C14437" s="59"/>
      <c r="D14437" s="59"/>
      <c r="E14437" s="59"/>
      <c r="F14437" s="59"/>
      <c r="G14437" s="59"/>
      <c r="AB14437" s="59"/>
      <c r="AC14437" s="59"/>
      <c r="AD14437" s="59"/>
      <c r="AE14437" s="59"/>
      <c r="AF14437" s="59"/>
      <c r="AG14437" s="59"/>
      <c r="AH14437" s="59"/>
      <c r="AI14437" s="59"/>
    </row>
    <row r="14438" spans="1:35" ht="15" thickBot="1" x14ac:dyDescent="0.4">
      <c r="A14438" s="59"/>
      <c r="B14438" s="59"/>
      <c r="C14438" s="59"/>
      <c r="D14438" s="59"/>
      <c r="E14438" s="59"/>
      <c r="F14438" s="59"/>
      <c r="G14438" s="59"/>
      <c r="AB14438" s="59"/>
      <c r="AC14438" s="59"/>
      <c r="AD14438" s="59"/>
      <c r="AE14438" s="59"/>
      <c r="AF14438" s="59"/>
      <c r="AG14438" s="59"/>
      <c r="AH14438" s="59"/>
      <c r="AI14438" s="59"/>
    </row>
    <row r="14439" spans="1:35" ht="15" thickBot="1" x14ac:dyDescent="0.4">
      <c r="A14439" s="59"/>
      <c r="B14439" s="59"/>
      <c r="C14439" s="59"/>
      <c r="D14439" s="59"/>
      <c r="E14439" s="59"/>
      <c r="F14439" s="59"/>
      <c r="G14439" s="59"/>
      <c r="AB14439" s="59"/>
      <c r="AC14439" s="59"/>
      <c r="AD14439" s="59"/>
      <c r="AE14439" s="59"/>
      <c r="AF14439" s="59"/>
      <c r="AG14439" s="59"/>
      <c r="AH14439" s="59"/>
      <c r="AI14439" s="59"/>
    </row>
    <row r="14440" spans="1:35" ht="15" thickBot="1" x14ac:dyDescent="0.4">
      <c r="A14440" s="59"/>
      <c r="B14440" s="59"/>
      <c r="C14440" s="59"/>
      <c r="D14440" s="59"/>
      <c r="E14440" s="59"/>
      <c r="F14440" s="59"/>
      <c r="G14440" s="59"/>
      <c r="AB14440" s="59"/>
      <c r="AC14440" s="59"/>
      <c r="AD14440" s="59"/>
      <c r="AE14440" s="59"/>
      <c r="AF14440" s="59"/>
      <c r="AG14440" s="59"/>
      <c r="AH14440" s="59"/>
      <c r="AI14440" s="59"/>
    </row>
    <row r="14441" spans="1:35" ht="15" thickBot="1" x14ac:dyDescent="0.4">
      <c r="A14441" s="59"/>
      <c r="B14441" s="59"/>
      <c r="C14441" s="59"/>
      <c r="D14441" s="59"/>
      <c r="E14441" s="59"/>
      <c r="F14441" s="59"/>
      <c r="G14441" s="59"/>
      <c r="AB14441" s="59"/>
      <c r="AC14441" s="59"/>
      <c r="AD14441" s="59"/>
      <c r="AE14441" s="59"/>
      <c r="AF14441" s="59"/>
      <c r="AG14441" s="59"/>
      <c r="AH14441" s="59"/>
      <c r="AI14441" s="59"/>
    </row>
    <row r="14442" spans="1:35" ht="15" thickBot="1" x14ac:dyDescent="0.4">
      <c r="A14442" s="59"/>
      <c r="B14442" s="59"/>
      <c r="C14442" s="59"/>
      <c r="D14442" s="59"/>
      <c r="E14442" s="59"/>
      <c r="F14442" s="59"/>
      <c r="G14442" s="59"/>
      <c r="AB14442" s="59"/>
      <c r="AC14442" s="59"/>
      <c r="AD14442" s="59"/>
      <c r="AE14442" s="59"/>
      <c r="AF14442" s="59"/>
      <c r="AG14442" s="59"/>
      <c r="AH14442" s="59"/>
      <c r="AI14442" s="59"/>
    </row>
    <row r="14443" spans="1:35" ht="15" thickBot="1" x14ac:dyDescent="0.4">
      <c r="A14443" s="59"/>
      <c r="B14443" s="59"/>
      <c r="C14443" s="59"/>
      <c r="D14443" s="59"/>
      <c r="E14443" s="59"/>
      <c r="F14443" s="59"/>
      <c r="G14443" s="59"/>
      <c r="AB14443" s="59"/>
      <c r="AC14443" s="59"/>
      <c r="AD14443" s="59"/>
      <c r="AE14443" s="59"/>
      <c r="AF14443" s="59"/>
      <c r="AG14443" s="59"/>
      <c r="AH14443" s="59"/>
      <c r="AI14443" s="59"/>
    </row>
    <row r="14444" spans="1:35" ht="15" thickBot="1" x14ac:dyDescent="0.4">
      <c r="A14444" s="59"/>
      <c r="B14444" s="59"/>
      <c r="C14444" s="59"/>
      <c r="D14444" s="59"/>
      <c r="E14444" s="59"/>
      <c r="F14444" s="59"/>
      <c r="G14444" s="59"/>
      <c r="AB14444" s="59"/>
      <c r="AC14444" s="59"/>
      <c r="AD14444" s="59"/>
      <c r="AE14444" s="59"/>
      <c r="AF14444" s="59"/>
      <c r="AG14444" s="59"/>
      <c r="AH14444" s="59"/>
      <c r="AI14444" s="59"/>
    </row>
    <row r="14445" spans="1:35" ht="15" thickBot="1" x14ac:dyDescent="0.4">
      <c r="A14445" s="59"/>
      <c r="B14445" s="59"/>
      <c r="C14445" s="59"/>
      <c r="D14445" s="59"/>
      <c r="E14445" s="59"/>
      <c r="F14445" s="59"/>
      <c r="G14445" s="59"/>
      <c r="AB14445" s="59"/>
      <c r="AC14445" s="59"/>
      <c r="AD14445" s="59"/>
      <c r="AE14445" s="59"/>
      <c r="AF14445" s="59"/>
      <c r="AG14445" s="59"/>
      <c r="AH14445" s="59"/>
      <c r="AI14445" s="59"/>
    </row>
    <row r="14446" spans="1:35" ht="15" thickBot="1" x14ac:dyDescent="0.4">
      <c r="A14446" s="59"/>
      <c r="B14446" s="59"/>
      <c r="C14446" s="59"/>
      <c r="D14446" s="59"/>
      <c r="E14446" s="59"/>
      <c r="F14446" s="59"/>
      <c r="G14446" s="59"/>
      <c r="AB14446" s="59"/>
      <c r="AC14446" s="59"/>
      <c r="AD14446" s="59"/>
      <c r="AE14446" s="59"/>
      <c r="AF14446" s="59"/>
      <c r="AG14446" s="59"/>
      <c r="AH14446" s="59"/>
      <c r="AI14446" s="59"/>
    </row>
    <row r="14447" spans="1:35" ht="15" thickBot="1" x14ac:dyDescent="0.4">
      <c r="A14447" s="59"/>
      <c r="B14447" s="59"/>
      <c r="C14447" s="59"/>
      <c r="D14447" s="59"/>
      <c r="E14447" s="59"/>
      <c r="F14447" s="59"/>
      <c r="G14447" s="59"/>
      <c r="AB14447" s="59"/>
      <c r="AC14447" s="59"/>
      <c r="AD14447" s="59"/>
      <c r="AE14447" s="59"/>
      <c r="AF14447" s="59"/>
      <c r="AG14447" s="59"/>
      <c r="AH14447" s="59"/>
      <c r="AI14447" s="59"/>
    </row>
    <row r="14448" spans="1:35" ht="15" thickBot="1" x14ac:dyDescent="0.4">
      <c r="A14448" s="59"/>
      <c r="B14448" s="59"/>
      <c r="C14448" s="59"/>
      <c r="D14448" s="59"/>
      <c r="E14448" s="59"/>
      <c r="F14448" s="59"/>
      <c r="G14448" s="59"/>
      <c r="AB14448" s="59"/>
      <c r="AC14448" s="59"/>
      <c r="AD14448" s="59"/>
      <c r="AE14448" s="59"/>
      <c r="AF14448" s="59"/>
      <c r="AG14448" s="59"/>
      <c r="AH14448" s="59"/>
      <c r="AI14448" s="59"/>
    </row>
    <row r="14449" spans="1:35" ht="15" thickBot="1" x14ac:dyDescent="0.4">
      <c r="A14449" s="59"/>
      <c r="B14449" s="59"/>
      <c r="C14449" s="59"/>
      <c r="D14449" s="59"/>
      <c r="E14449" s="59"/>
      <c r="F14449" s="59"/>
      <c r="G14449" s="59"/>
      <c r="AB14449" s="59"/>
      <c r="AC14449" s="59"/>
      <c r="AD14449" s="59"/>
      <c r="AE14449" s="59"/>
      <c r="AF14449" s="59"/>
      <c r="AG14449" s="59"/>
      <c r="AH14449" s="59"/>
      <c r="AI14449" s="59"/>
    </row>
    <row r="14450" spans="1:35" ht="15" thickBot="1" x14ac:dyDescent="0.4">
      <c r="A14450" s="59"/>
      <c r="B14450" s="59"/>
      <c r="C14450" s="59"/>
      <c r="D14450" s="59"/>
      <c r="E14450" s="59"/>
      <c r="F14450" s="59"/>
      <c r="G14450" s="59"/>
      <c r="AB14450" s="59"/>
      <c r="AC14450" s="59"/>
      <c r="AD14450" s="59"/>
      <c r="AE14450" s="59"/>
      <c r="AF14450" s="59"/>
      <c r="AG14450" s="59"/>
      <c r="AH14450" s="59"/>
      <c r="AI14450" s="59"/>
    </row>
    <row r="14451" spans="1:35" ht="15" thickBot="1" x14ac:dyDescent="0.4">
      <c r="A14451" s="59"/>
      <c r="B14451" s="59"/>
      <c r="C14451" s="59"/>
      <c r="D14451" s="59"/>
      <c r="E14451" s="59"/>
      <c r="F14451" s="59"/>
      <c r="G14451" s="59"/>
      <c r="AB14451" s="59"/>
      <c r="AC14451" s="59"/>
      <c r="AD14451" s="59"/>
      <c r="AE14451" s="59"/>
      <c r="AF14451" s="59"/>
      <c r="AG14451" s="59"/>
      <c r="AH14451" s="59"/>
      <c r="AI14451" s="59"/>
    </row>
    <row r="14452" spans="1:35" ht="15" thickBot="1" x14ac:dyDescent="0.4">
      <c r="A14452" s="59"/>
      <c r="B14452" s="59"/>
      <c r="C14452" s="59"/>
      <c r="D14452" s="59"/>
      <c r="E14452" s="59"/>
      <c r="F14452" s="59"/>
      <c r="G14452" s="59"/>
      <c r="AB14452" s="59"/>
      <c r="AC14452" s="59"/>
      <c r="AD14452" s="59"/>
      <c r="AE14452" s="59"/>
      <c r="AF14452" s="59"/>
      <c r="AG14452" s="59"/>
      <c r="AH14452" s="59"/>
      <c r="AI14452" s="59"/>
    </row>
    <row r="14453" spans="1:35" ht="15" thickBot="1" x14ac:dyDescent="0.4">
      <c r="A14453" s="59"/>
      <c r="B14453" s="59"/>
      <c r="C14453" s="59"/>
      <c r="D14453" s="59"/>
      <c r="E14453" s="59"/>
      <c r="F14453" s="59"/>
      <c r="G14453" s="59"/>
      <c r="AB14453" s="59"/>
      <c r="AC14453" s="59"/>
      <c r="AD14453" s="59"/>
      <c r="AE14453" s="59"/>
      <c r="AF14453" s="59"/>
      <c r="AG14453" s="59"/>
      <c r="AH14453" s="59"/>
      <c r="AI14453" s="59"/>
    </row>
    <row r="14454" spans="1:35" ht="15" thickBot="1" x14ac:dyDescent="0.4">
      <c r="A14454" s="59"/>
      <c r="B14454" s="59"/>
      <c r="C14454" s="59"/>
      <c r="D14454" s="59"/>
      <c r="E14454" s="59"/>
      <c r="F14454" s="59"/>
      <c r="G14454" s="59"/>
      <c r="AB14454" s="59"/>
      <c r="AC14454" s="59"/>
      <c r="AD14454" s="59"/>
      <c r="AE14454" s="59"/>
      <c r="AF14454" s="59"/>
      <c r="AG14454" s="59"/>
      <c r="AH14454" s="59"/>
      <c r="AI14454" s="59"/>
    </row>
    <row r="14455" spans="1:35" ht="15" thickBot="1" x14ac:dyDescent="0.4">
      <c r="A14455" s="59"/>
      <c r="B14455" s="59"/>
      <c r="C14455" s="59"/>
      <c r="D14455" s="59"/>
      <c r="E14455" s="59"/>
      <c r="F14455" s="59"/>
      <c r="G14455" s="59"/>
      <c r="AB14455" s="59"/>
      <c r="AC14455" s="59"/>
      <c r="AD14455" s="59"/>
      <c r="AE14455" s="59"/>
      <c r="AF14455" s="59"/>
      <c r="AG14455" s="59"/>
      <c r="AH14455" s="59"/>
      <c r="AI14455" s="59"/>
    </row>
    <row r="14456" spans="1:35" ht="15" thickBot="1" x14ac:dyDescent="0.4">
      <c r="A14456" s="59"/>
      <c r="B14456" s="59"/>
      <c r="C14456" s="59"/>
      <c r="D14456" s="59"/>
      <c r="E14456" s="59"/>
      <c r="F14456" s="59"/>
      <c r="G14456" s="59"/>
      <c r="AB14456" s="59"/>
      <c r="AC14456" s="59"/>
      <c r="AD14456" s="59"/>
      <c r="AE14456" s="59"/>
      <c r="AF14456" s="59"/>
      <c r="AG14456" s="59"/>
      <c r="AH14456" s="59"/>
      <c r="AI14456" s="59"/>
    </row>
    <row r="14457" spans="1:35" ht="15" thickBot="1" x14ac:dyDescent="0.4">
      <c r="A14457" s="59"/>
      <c r="B14457" s="59"/>
      <c r="C14457" s="59"/>
      <c r="D14457" s="59"/>
      <c r="E14457" s="59"/>
      <c r="F14457" s="59"/>
      <c r="G14457" s="59"/>
      <c r="AB14457" s="59"/>
      <c r="AC14457" s="59"/>
      <c r="AD14457" s="59"/>
      <c r="AE14457" s="59"/>
      <c r="AF14457" s="59"/>
      <c r="AG14457" s="59"/>
      <c r="AH14457" s="59"/>
      <c r="AI14457" s="59"/>
    </row>
    <row r="14458" spans="1:35" ht="15" thickBot="1" x14ac:dyDescent="0.4">
      <c r="A14458" s="59"/>
      <c r="B14458" s="59"/>
      <c r="C14458" s="59"/>
      <c r="D14458" s="59"/>
      <c r="E14458" s="59"/>
      <c r="F14458" s="59"/>
      <c r="G14458" s="59"/>
      <c r="AB14458" s="59"/>
      <c r="AC14458" s="59"/>
      <c r="AD14458" s="59"/>
      <c r="AE14458" s="59"/>
      <c r="AF14458" s="59"/>
      <c r="AG14458" s="59"/>
      <c r="AH14458" s="59"/>
      <c r="AI14458" s="59"/>
    </row>
    <row r="14459" spans="1:35" ht="15" thickBot="1" x14ac:dyDescent="0.4">
      <c r="A14459" s="59"/>
      <c r="B14459" s="59"/>
      <c r="C14459" s="59"/>
      <c r="D14459" s="59"/>
      <c r="E14459" s="59"/>
      <c r="F14459" s="59"/>
      <c r="G14459" s="59"/>
      <c r="AB14459" s="59"/>
      <c r="AC14459" s="59"/>
      <c r="AD14459" s="59"/>
      <c r="AE14459" s="59"/>
      <c r="AF14459" s="59"/>
      <c r="AG14459" s="59"/>
      <c r="AH14459" s="59"/>
      <c r="AI14459" s="59"/>
    </row>
    <row r="14460" spans="1:35" ht="15" thickBot="1" x14ac:dyDescent="0.4">
      <c r="A14460" s="59"/>
      <c r="B14460" s="59"/>
      <c r="C14460" s="59"/>
      <c r="D14460" s="59"/>
      <c r="E14460" s="59"/>
      <c r="F14460" s="59"/>
      <c r="G14460" s="59"/>
      <c r="AB14460" s="59"/>
      <c r="AC14460" s="59"/>
      <c r="AD14460" s="59"/>
      <c r="AE14460" s="59"/>
      <c r="AF14460" s="59"/>
      <c r="AG14460" s="59"/>
      <c r="AH14460" s="59"/>
      <c r="AI14460" s="59"/>
    </row>
    <row r="14461" spans="1:35" ht="15" thickBot="1" x14ac:dyDescent="0.4">
      <c r="A14461" s="59"/>
      <c r="B14461" s="59"/>
      <c r="C14461" s="59"/>
      <c r="D14461" s="59"/>
      <c r="E14461" s="59"/>
      <c r="F14461" s="59"/>
      <c r="G14461" s="59"/>
      <c r="AB14461" s="59"/>
      <c r="AC14461" s="59"/>
      <c r="AD14461" s="59"/>
      <c r="AE14461" s="59"/>
      <c r="AF14461" s="59"/>
      <c r="AG14461" s="59"/>
      <c r="AH14461" s="59"/>
      <c r="AI14461" s="59"/>
    </row>
    <row r="14462" spans="1:35" ht="15" thickBot="1" x14ac:dyDescent="0.4">
      <c r="A14462" s="59"/>
      <c r="B14462" s="59"/>
      <c r="C14462" s="59"/>
      <c r="D14462" s="59"/>
      <c r="E14462" s="59"/>
      <c r="F14462" s="59"/>
      <c r="G14462" s="59"/>
      <c r="AB14462" s="59"/>
      <c r="AC14462" s="59"/>
      <c r="AD14462" s="59"/>
      <c r="AE14462" s="59"/>
      <c r="AF14462" s="59"/>
      <c r="AG14462" s="59"/>
      <c r="AH14462" s="59"/>
      <c r="AI14462" s="59"/>
    </row>
    <row r="14463" spans="1:35" ht="15" thickBot="1" x14ac:dyDescent="0.4">
      <c r="A14463" s="59"/>
      <c r="B14463" s="59"/>
      <c r="C14463" s="59"/>
      <c r="D14463" s="59"/>
      <c r="E14463" s="59"/>
      <c r="F14463" s="59"/>
      <c r="G14463" s="59"/>
      <c r="AB14463" s="59"/>
      <c r="AC14463" s="59"/>
      <c r="AD14463" s="59"/>
      <c r="AE14463" s="59"/>
      <c r="AF14463" s="59"/>
      <c r="AG14463" s="59"/>
      <c r="AH14463" s="59"/>
      <c r="AI14463" s="59"/>
    </row>
    <row r="14464" spans="1:35" ht="15" thickBot="1" x14ac:dyDescent="0.4">
      <c r="A14464" s="59"/>
      <c r="B14464" s="59"/>
      <c r="C14464" s="59"/>
      <c r="D14464" s="59"/>
      <c r="E14464" s="59"/>
      <c r="F14464" s="59"/>
      <c r="G14464" s="59"/>
      <c r="AB14464" s="59"/>
      <c r="AC14464" s="59"/>
      <c r="AD14464" s="59"/>
      <c r="AE14464" s="59"/>
      <c r="AF14464" s="59"/>
      <c r="AG14464" s="59"/>
      <c r="AH14464" s="59"/>
      <c r="AI14464" s="59"/>
    </row>
    <row r="14465" spans="1:35" ht="15" thickBot="1" x14ac:dyDescent="0.4">
      <c r="A14465" s="59"/>
      <c r="B14465" s="59"/>
      <c r="C14465" s="59"/>
      <c r="D14465" s="59"/>
      <c r="E14465" s="59"/>
      <c r="F14465" s="59"/>
      <c r="G14465" s="59"/>
      <c r="AB14465" s="59"/>
      <c r="AC14465" s="59"/>
      <c r="AD14465" s="59"/>
      <c r="AE14465" s="59"/>
      <c r="AF14465" s="59"/>
      <c r="AG14465" s="59"/>
      <c r="AH14465" s="59"/>
      <c r="AI14465" s="59"/>
    </row>
    <row r="14466" spans="1:35" ht="15" thickBot="1" x14ac:dyDescent="0.4">
      <c r="A14466" s="59"/>
      <c r="B14466" s="59"/>
      <c r="C14466" s="59"/>
      <c r="D14466" s="59"/>
      <c r="E14466" s="59"/>
      <c r="F14466" s="59"/>
      <c r="G14466" s="59"/>
      <c r="AB14466" s="59"/>
      <c r="AC14466" s="59"/>
      <c r="AD14466" s="59"/>
      <c r="AE14466" s="59"/>
      <c r="AF14466" s="59"/>
      <c r="AG14466" s="59"/>
      <c r="AH14466" s="59"/>
      <c r="AI14466" s="59"/>
    </row>
    <row r="14467" spans="1:35" ht="15" thickBot="1" x14ac:dyDescent="0.4">
      <c r="A14467" s="59"/>
      <c r="B14467" s="59"/>
      <c r="C14467" s="59"/>
      <c r="D14467" s="59"/>
      <c r="E14467" s="59"/>
      <c r="F14467" s="59"/>
      <c r="G14467" s="59"/>
      <c r="AB14467" s="59"/>
      <c r="AC14467" s="59"/>
      <c r="AD14467" s="59"/>
      <c r="AE14467" s="59"/>
      <c r="AF14467" s="59"/>
      <c r="AG14467" s="59"/>
      <c r="AH14467" s="59"/>
      <c r="AI14467" s="59"/>
    </row>
    <row r="14468" spans="1:35" ht="15" thickBot="1" x14ac:dyDescent="0.4">
      <c r="A14468" s="59"/>
      <c r="B14468" s="59"/>
      <c r="C14468" s="59"/>
      <c r="D14468" s="59"/>
      <c r="E14468" s="59"/>
      <c r="F14468" s="59"/>
      <c r="G14468" s="59"/>
      <c r="AB14468" s="59"/>
      <c r="AC14468" s="59"/>
      <c r="AD14468" s="59"/>
      <c r="AE14468" s="59"/>
      <c r="AF14468" s="59"/>
      <c r="AG14468" s="59"/>
      <c r="AH14468" s="59"/>
      <c r="AI14468" s="59"/>
    </row>
    <row r="14469" spans="1:35" ht="15" thickBot="1" x14ac:dyDescent="0.4">
      <c r="A14469" s="59"/>
      <c r="B14469" s="59"/>
      <c r="C14469" s="59"/>
      <c r="D14469" s="59"/>
      <c r="E14469" s="59"/>
      <c r="F14469" s="59"/>
      <c r="G14469" s="59"/>
      <c r="AB14469" s="59"/>
      <c r="AC14469" s="59"/>
      <c r="AD14469" s="59"/>
      <c r="AE14469" s="59"/>
      <c r="AF14469" s="59"/>
      <c r="AG14469" s="59"/>
      <c r="AH14469" s="59"/>
      <c r="AI14469" s="59"/>
    </row>
    <row r="14470" spans="1:35" ht="15" thickBot="1" x14ac:dyDescent="0.4">
      <c r="A14470" s="59"/>
      <c r="B14470" s="59"/>
      <c r="C14470" s="59"/>
      <c r="D14470" s="59"/>
      <c r="E14470" s="59"/>
      <c r="F14470" s="59"/>
      <c r="G14470" s="59"/>
      <c r="AB14470" s="59"/>
      <c r="AC14470" s="59"/>
      <c r="AD14470" s="59"/>
      <c r="AE14470" s="59"/>
      <c r="AF14470" s="59"/>
      <c r="AG14470" s="59"/>
      <c r="AH14470" s="59"/>
      <c r="AI14470" s="59"/>
    </row>
    <row r="14471" spans="1:35" ht="15" thickBot="1" x14ac:dyDescent="0.4">
      <c r="A14471" s="59"/>
      <c r="B14471" s="59"/>
      <c r="C14471" s="59"/>
      <c r="D14471" s="59"/>
      <c r="E14471" s="59"/>
      <c r="F14471" s="59"/>
      <c r="G14471" s="59"/>
      <c r="AB14471" s="59"/>
      <c r="AC14471" s="59"/>
      <c r="AD14471" s="59"/>
      <c r="AE14471" s="59"/>
      <c r="AF14471" s="59"/>
      <c r="AG14471" s="59"/>
      <c r="AH14471" s="59"/>
      <c r="AI14471" s="59"/>
    </row>
    <row r="14472" spans="1:35" ht="15" thickBot="1" x14ac:dyDescent="0.4">
      <c r="A14472" s="59"/>
      <c r="B14472" s="59"/>
      <c r="C14472" s="59"/>
      <c r="D14472" s="59"/>
      <c r="E14472" s="59"/>
      <c r="F14472" s="59"/>
      <c r="G14472" s="59"/>
      <c r="AB14472" s="59"/>
      <c r="AC14472" s="59"/>
      <c r="AD14472" s="59"/>
      <c r="AE14472" s="59"/>
      <c r="AF14472" s="59"/>
      <c r="AG14472" s="59"/>
      <c r="AH14472" s="59"/>
      <c r="AI14472" s="59"/>
    </row>
    <row r="14473" spans="1:35" ht="15" thickBot="1" x14ac:dyDescent="0.4">
      <c r="A14473" s="59"/>
      <c r="B14473" s="59"/>
      <c r="C14473" s="59"/>
      <c r="D14473" s="59"/>
      <c r="E14473" s="59"/>
      <c r="F14473" s="59"/>
      <c r="G14473" s="59"/>
      <c r="AB14473" s="59"/>
      <c r="AC14473" s="59"/>
      <c r="AD14473" s="59"/>
      <c r="AE14473" s="59"/>
      <c r="AF14473" s="59"/>
      <c r="AG14473" s="59"/>
      <c r="AH14473" s="59"/>
      <c r="AI14473" s="59"/>
    </row>
    <row r="14474" spans="1:35" ht="15" thickBot="1" x14ac:dyDescent="0.4">
      <c r="A14474" s="59"/>
      <c r="B14474" s="59"/>
      <c r="C14474" s="59"/>
      <c r="D14474" s="59"/>
      <c r="E14474" s="59"/>
      <c r="F14474" s="59"/>
      <c r="G14474" s="59"/>
      <c r="AB14474" s="59"/>
      <c r="AC14474" s="59"/>
      <c r="AD14474" s="59"/>
      <c r="AE14474" s="59"/>
      <c r="AF14474" s="59"/>
      <c r="AG14474" s="59"/>
      <c r="AH14474" s="59"/>
      <c r="AI14474" s="59"/>
    </row>
    <row r="14475" spans="1:35" ht="15" thickBot="1" x14ac:dyDescent="0.4">
      <c r="A14475" s="59"/>
      <c r="B14475" s="59"/>
      <c r="C14475" s="59"/>
      <c r="D14475" s="59"/>
      <c r="E14475" s="59"/>
      <c r="F14475" s="59"/>
      <c r="G14475" s="59"/>
      <c r="AB14475" s="59"/>
      <c r="AC14475" s="59"/>
      <c r="AD14475" s="59"/>
      <c r="AE14475" s="59"/>
      <c r="AF14475" s="59"/>
      <c r="AG14475" s="59"/>
      <c r="AH14475" s="59"/>
      <c r="AI14475" s="59"/>
    </row>
    <row r="14476" spans="1:35" ht="15" thickBot="1" x14ac:dyDescent="0.4">
      <c r="A14476" s="59"/>
      <c r="B14476" s="59"/>
      <c r="C14476" s="59"/>
      <c r="D14476" s="59"/>
      <c r="E14476" s="59"/>
      <c r="F14476" s="59"/>
      <c r="G14476" s="59"/>
      <c r="AB14476" s="59"/>
      <c r="AC14476" s="59"/>
      <c r="AD14476" s="59"/>
      <c r="AE14476" s="59"/>
      <c r="AF14476" s="59"/>
      <c r="AG14476" s="59"/>
      <c r="AH14476" s="59"/>
      <c r="AI14476" s="59"/>
    </row>
    <row r="14477" spans="1:35" ht="15" thickBot="1" x14ac:dyDescent="0.4">
      <c r="A14477" s="59"/>
      <c r="B14477" s="59"/>
      <c r="C14477" s="59"/>
      <c r="D14477" s="59"/>
      <c r="E14477" s="59"/>
      <c r="F14477" s="59"/>
      <c r="G14477" s="59"/>
      <c r="AB14477" s="59"/>
      <c r="AC14477" s="59"/>
      <c r="AD14477" s="59"/>
      <c r="AE14477" s="59"/>
      <c r="AF14477" s="59"/>
      <c r="AG14477" s="59"/>
      <c r="AH14477" s="59"/>
      <c r="AI14477" s="59"/>
    </row>
    <row r="14478" spans="1:35" ht="15" thickBot="1" x14ac:dyDescent="0.4">
      <c r="A14478" s="59"/>
      <c r="B14478" s="59"/>
      <c r="C14478" s="59"/>
      <c r="D14478" s="59"/>
      <c r="E14478" s="59"/>
      <c r="F14478" s="59"/>
      <c r="G14478" s="59"/>
      <c r="AB14478" s="59"/>
      <c r="AC14478" s="59"/>
      <c r="AD14478" s="59"/>
      <c r="AE14478" s="59"/>
      <c r="AF14478" s="59"/>
      <c r="AG14478" s="59"/>
      <c r="AH14478" s="59"/>
      <c r="AI14478" s="59"/>
    </row>
    <row r="14479" spans="1:35" ht="15" thickBot="1" x14ac:dyDescent="0.4">
      <c r="A14479" s="59"/>
      <c r="B14479" s="59"/>
      <c r="C14479" s="59"/>
      <c r="D14479" s="59"/>
      <c r="E14479" s="59"/>
      <c r="F14479" s="59"/>
      <c r="G14479" s="59"/>
      <c r="AB14479" s="59"/>
      <c r="AC14479" s="59"/>
      <c r="AD14479" s="59"/>
      <c r="AE14479" s="59"/>
      <c r="AF14479" s="59"/>
      <c r="AG14479" s="59"/>
      <c r="AH14479" s="59"/>
      <c r="AI14479" s="59"/>
    </row>
    <row r="14480" spans="1:35" ht="15" thickBot="1" x14ac:dyDescent="0.4">
      <c r="A14480" s="59"/>
      <c r="B14480" s="59"/>
      <c r="C14480" s="59"/>
      <c r="D14480" s="59"/>
      <c r="E14480" s="59"/>
      <c r="F14480" s="59"/>
      <c r="G14480" s="59"/>
      <c r="AB14480" s="59"/>
      <c r="AC14480" s="59"/>
      <c r="AD14480" s="59"/>
      <c r="AE14480" s="59"/>
      <c r="AF14480" s="59"/>
      <c r="AG14480" s="59"/>
      <c r="AH14480" s="59"/>
      <c r="AI14480" s="59"/>
    </row>
    <row r="14481" spans="1:35" ht="15" thickBot="1" x14ac:dyDescent="0.4">
      <c r="A14481" s="59"/>
      <c r="B14481" s="59"/>
      <c r="C14481" s="59"/>
      <c r="D14481" s="59"/>
      <c r="E14481" s="59"/>
      <c r="F14481" s="59"/>
      <c r="G14481" s="59"/>
      <c r="AB14481" s="59"/>
      <c r="AC14481" s="59"/>
      <c r="AD14481" s="59"/>
      <c r="AE14481" s="59"/>
      <c r="AF14481" s="59"/>
      <c r="AG14481" s="59"/>
      <c r="AH14481" s="59"/>
      <c r="AI14481" s="59"/>
    </row>
    <row r="14482" spans="1:35" ht="15" thickBot="1" x14ac:dyDescent="0.4">
      <c r="A14482" s="59"/>
      <c r="B14482" s="59"/>
      <c r="C14482" s="59"/>
      <c r="D14482" s="59"/>
      <c r="E14482" s="59"/>
      <c r="F14482" s="59"/>
      <c r="G14482" s="59"/>
      <c r="AB14482" s="59"/>
      <c r="AC14482" s="59"/>
      <c r="AD14482" s="59"/>
      <c r="AE14482" s="59"/>
      <c r="AF14482" s="59"/>
      <c r="AG14482" s="59"/>
      <c r="AH14482" s="59"/>
      <c r="AI14482" s="59"/>
    </row>
    <row r="14483" spans="1:35" ht="15" thickBot="1" x14ac:dyDescent="0.4">
      <c r="A14483" s="59"/>
      <c r="B14483" s="59"/>
      <c r="C14483" s="59"/>
      <c r="D14483" s="59"/>
      <c r="E14483" s="59"/>
      <c r="F14483" s="59"/>
      <c r="G14483" s="59"/>
      <c r="AB14483" s="59"/>
      <c r="AC14483" s="59"/>
      <c r="AD14483" s="59"/>
      <c r="AE14483" s="59"/>
      <c r="AF14483" s="59"/>
      <c r="AG14483" s="59"/>
      <c r="AH14483" s="59"/>
      <c r="AI14483" s="59"/>
    </row>
    <row r="14484" spans="1:35" ht="15" thickBot="1" x14ac:dyDescent="0.4">
      <c r="A14484" s="59"/>
      <c r="B14484" s="59"/>
      <c r="C14484" s="59"/>
      <c r="D14484" s="59"/>
      <c r="E14484" s="59"/>
      <c r="F14484" s="59"/>
      <c r="G14484" s="59"/>
      <c r="AB14484" s="59"/>
      <c r="AC14484" s="59"/>
      <c r="AD14484" s="59"/>
      <c r="AE14484" s="59"/>
      <c r="AF14484" s="59"/>
      <c r="AG14484" s="59"/>
      <c r="AH14484" s="59"/>
      <c r="AI14484" s="59"/>
    </row>
    <row r="14485" spans="1:35" ht="15" thickBot="1" x14ac:dyDescent="0.4">
      <c r="A14485" s="59"/>
      <c r="B14485" s="59"/>
      <c r="C14485" s="59"/>
      <c r="D14485" s="59"/>
      <c r="E14485" s="59"/>
      <c r="F14485" s="59"/>
      <c r="G14485" s="59"/>
      <c r="AB14485" s="59"/>
      <c r="AC14485" s="59"/>
      <c r="AD14485" s="59"/>
      <c r="AE14485" s="59"/>
      <c r="AF14485" s="59"/>
      <c r="AG14485" s="59"/>
      <c r="AH14485" s="59"/>
      <c r="AI14485" s="59"/>
    </row>
    <row r="14486" spans="1:35" ht="15" thickBot="1" x14ac:dyDescent="0.4">
      <c r="A14486" s="59"/>
      <c r="B14486" s="59"/>
      <c r="C14486" s="59"/>
      <c r="D14486" s="59"/>
      <c r="E14486" s="59"/>
      <c r="F14486" s="59"/>
      <c r="G14486" s="59"/>
      <c r="AB14486" s="59"/>
      <c r="AC14486" s="59"/>
      <c r="AD14486" s="59"/>
      <c r="AE14486" s="59"/>
      <c r="AF14486" s="59"/>
      <c r="AG14486" s="59"/>
      <c r="AH14486" s="59"/>
      <c r="AI14486" s="59"/>
    </row>
    <row r="14487" spans="1:35" ht="15" thickBot="1" x14ac:dyDescent="0.4">
      <c r="A14487" s="59"/>
      <c r="B14487" s="59"/>
      <c r="C14487" s="59"/>
      <c r="D14487" s="59"/>
      <c r="E14487" s="59"/>
      <c r="F14487" s="59"/>
      <c r="G14487" s="59"/>
      <c r="AB14487" s="59"/>
      <c r="AC14487" s="59"/>
      <c r="AD14487" s="59"/>
      <c r="AE14487" s="59"/>
      <c r="AF14487" s="59"/>
      <c r="AG14487" s="59"/>
      <c r="AH14487" s="59"/>
      <c r="AI14487" s="59"/>
    </row>
    <row r="14488" spans="1:35" ht="15" thickBot="1" x14ac:dyDescent="0.4">
      <c r="A14488" s="59"/>
      <c r="B14488" s="59"/>
      <c r="C14488" s="59"/>
      <c r="D14488" s="59"/>
      <c r="E14488" s="59"/>
      <c r="F14488" s="59"/>
      <c r="G14488" s="59"/>
      <c r="AB14488" s="59"/>
      <c r="AC14488" s="59"/>
      <c r="AD14488" s="59"/>
      <c r="AE14488" s="59"/>
      <c r="AF14488" s="59"/>
      <c r="AG14488" s="59"/>
      <c r="AH14488" s="59"/>
      <c r="AI14488" s="59"/>
    </row>
    <row r="14489" spans="1:35" ht="15" thickBot="1" x14ac:dyDescent="0.4">
      <c r="A14489" s="59"/>
      <c r="B14489" s="59"/>
      <c r="C14489" s="59"/>
      <c r="D14489" s="59"/>
      <c r="E14489" s="59"/>
      <c r="F14489" s="59"/>
      <c r="G14489" s="59"/>
      <c r="AB14489" s="59"/>
      <c r="AC14489" s="59"/>
      <c r="AD14489" s="59"/>
      <c r="AE14489" s="59"/>
      <c r="AF14489" s="59"/>
      <c r="AG14489" s="59"/>
      <c r="AH14489" s="59"/>
      <c r="AI14489" s="59"/>
    </row>
    <row r="14490" spans="1:35" ht="15" thickBot="1" x14ac:dyDescent="0.4">
      <c r="A14490" s="59"/>
      <c r="B14490" s="59"/>
      <c r="C14490" s="59"/>
      <c r="D14490" s="59"/>
      <c r="E14490" s="59"/>
      <c r="F14490" s="59"/>
      <c r="G14490" s="59"/>
      <c r="AB14490" s="59"/>
      <c r="AC14490" s="59"/>
      <c r="AD14490" s="59"/>
      <c r="AE14490" s="59"/>
      <c r="AF14490" s="59"/>
      <c r="AG14490" s="59"/>
      <c r="AH14490" s="59"/>
      <c r="AI14490" s="59"/>
    </row>
    <row r="14491" spans="1:35" ht="15" thickBot="1" x14ac:dyDescent="0.4">
      <c r="A14491" s="59"/>
      <c r="B14491" s="59"/>
      <c r="C14491" s="59"/>
      <c r="D14491" s="59"/>
      <c r="E14491" s="59"/>
      <c r="F14491" s="59"/>
      <c r="G14491" s="59"/>
      <c r="AB14491" s="59"/>
      <c r="AC14491" s="59"/>
      <c r="AD14491" s="59"/>
      <c r="AE14491" s="59"/>
      <c r="AF14491" s="59"/>
      <c r="AG14491" s="59"/>
      <c r="AH14491" s="59"/>
      <c r="AI14491" s="59"/>
    </row>
    <row r="14492" spans="1:35" ht="15" thickBot="1" x14ac:dyDescent="0.4">
      <c r="A14492" s="59"/>
      <c r="B14492" s="59"/>
      <c r="C14492" s="59"/>
      <c r="D14492" s="59"/>
      <c r="E14492" s="59"/>
      <c r="F14492" s="59"/>
      <c r="G14492" s="59"/>
      <c r="AB14492" s="59"/>
      <c r="AC14492" s="59"/>
      <c r="AD14492" s="59"/>
      <c r="AE14492" s="59"/>
      <c r="AF14492" s="59"/>
      <c r="AG14492" s="59"/>
      <c r="AH14492" s="59"/>
      <c r="AI14492" s="59"/>
    </row>
    <row r="14493" spans="1:35" ht="15" thickBot="1" x14ac:dyDescent="0.4">
      <c r="A14493" s="59"/>
      <c r="B14493" s="59"/>
      <c r="C14493" s="59"/>
      <c r="D14493" s="59"/>
      <c r="E14493" s="59"/>
      <c r="F14493" s="59"/>
      <c r="G14493" s="59"/>
      <c r="AB14493" s="59"/>
      <c r="AC14493" s="59"/>
      <c r="AD14493" s="59"/>
      <c r="AE14493" s="59"/>
      <c r="AF14493" s="59"/>
      <c r="AG14493" s="59"/>
      <c r="AH14493" s="59"/>
      <c r="AI14493" s="59"/>
    </row>
    <row r="14494" spans="1:35" ht="15" thickBot="1" x14ac:dyDescent="0.4">
      <c r="A14494" s="59"/>
      <c r="B14494" s="59"/>
      <c r="C14494" s="59"/>
      <c r="D14494" s="59"/>
      <c r="E14494" s="59"/>
      <c r="F14494" s="59"/>
      <c r="G14494" s="59"/>
      <c r="AB14494" s="59"/>
      <c r="AC14494" s="59"/>
      <c r="AD14494" s="59"/>
      <c r="AE14494" s="59"/>
      <c r="AF14494" s="59"/>
      <c r="AG14494" s="59"/>
      <c r="AH14494" s="59"/>
      <c r="AI14494" s="59"/>
    </row>
    <row r="14495" spans="1:35" ht="15" thickBot="1" x14ac:dyDescent="0.4">
      <c r="A14495" s="59"/>
      <c r="B14495" s="59"/>
      <c r="C14495" s="59"/>
      <c r="D14495" s="59"/>
      <c r="E14495" s="59"/>
      <c r="F14495" s="59"/>
      <c r="G14495" s="59"/>
      <c r="AB14495" s="59"/>
      <c r="AC14495" s="59"/>
      <c r="AD14495" s="59"/>
      <c r="AE14495" s="59"/>
      <c r="AF14495" s="59"/>
      <c r="AG14495" s="59"/>
      <c r="AH14495" s="59"/>
      <c r="AI14495" s="59"/>
    </row>
    <row r="14496" spans="1:35" ht="15" thickBot="1" x14ac:dyDescent="0.4">
      <c r="A14496" s="59"/>
      <c r="B14496" s="59"/>
      <c r="C14496" s="59"/>
      <c r="D14496" s="59"/>
      <c r="E14496" s="59"/>
      <c r="F14496" s="59"/>
      <c r="G14496" s="59"/>
      <c r="AB14496" s="59"/>
      <c r="AC14496" s="59"/>
      <c r="AD14496" s="59"/>
      <c r="AE14496" s="59"/>
      <c r="AF14496" s="59"/>
      <c r="AG14496" s="59"/>
      <c r="AH14496" s="59"/>
      <c r="AI14496" s="59"/>
    </row>
    <row r="14497" spans="1:35" ht="15" thickBot="1" x14ac:dyDescent="0.4">
      <c r="A14497" s="59"/>
      <c r="B14497" s="59"/>
      <c r="C14497" s="59"/>
      <c r="D14497" s="59"/>
      <c r="E14497" s="59"/>
      <c r="F14497" s="59"/>
      <c r="G14497" s="59"/>
      <c r="AB14497" s="59"/>
      <c r="AC14497" s="59"/>
      <c r="AD14497" s="59"/>
      <c r="AE14497" s="59"/>
      <c r="AF14497" s="59"/>
      <c r="AG14497" s="59"/>
      <c r="AH14497" s="59"/>
      <c r="AI14497" s="59"/>
    </row>
    <row r="14498" spans="1:35" ht="15" thickBot="1" x14ac:dyDescent="0.4">
      <c r="A14498" s="59"/>
      <c r="B14498" s="59"/>
      <c r="C14498" s="59"/>
      <c r="D14498" s="59"/>
      <c r="E14498" s="59"/>
      <c r="F14498" s="59"/>
      <c r="G14498" s="59"/>
      <c r="AB14498" s="59"/>
      <c r="AC14498" s="59"/>
      <c r="AD14498" s="59"/>
      <c r="AE14498" s="59"/>
      <c r="AF14498" s="59"/>
      <c r="AG14498" s="59"/>
      <c r="AH14498" s="59"/>
      <c r="AI14498" s="59"/>
    </row>
    <row r="14499" spans="1:35" ht="15" thickBot="1" x14ac:dyDescent="0.4">
      <c r="A14499" s="59"/>
      <c r="B14499" s="59"/>
      <c r="C14499" s="59"/>
      <c r="D14499" s="59"/>
      <c r="E14499" s="59"/>
      <c r="F14499" s="59"/>
      <c r="G14499" s="59"/>
      <c r="AB14499" s="59"/>
      <c r="AC14499" s="59"/>
      <c r="AD14499" s="59"/>
      <c r="AE14499" s="59"/>
      <c r="AF14499" s="59"/>
      <c r="AG14499" s="59"/>
      <c r="AH14499" s="59"/>
      <c r="AI14499" s="59"/>
    </row>
    <row r="14500" spans="1:35" ht="15" thickBot="1" x14ac:dyDescent="0.4">
      <c r="A14500" s="59"/>
      <c r="B14500" s="59"/>
      <c r="C14500" s="59"/>
      <c r="D14500" s="59"/>
      <c r="E14500" s="59"/>
      <c r="F14500" s="59"/>
      <c r="G14500" s="59"/>
      <c r="AB14500" s="59"/>
      <c r="AC14500" s="59"/>
      <c r="AD14500" s="59"/>
      <c r="AE14500" s="59"/>
      <c r="AF14500" s="59"/>
      <c r="AG14500" s="59"/>
      <c r="AH14500" s="59"/>
      <c r="AI14500" s="59"/>
    </row>
    <row r="14501" spans="1:35" ht="15" thickBot="1" x14ac:dyDescent="0.4">
      <c r="A14501" s="59"/>
      <c r="B14501" s="59"/>
      <c r="C14501" s="59"/>
      <c r="D14501" s="59"/>
      <c r="E14501" s="59"/>
      <c r="F14501" s="59"/>
      <c r="G14501" s="59"/>
      <c r="AB14501" s="59"/>
      <c r="AC14501" s="59"/>
      <c r="AD14501" s="59"/>
      <c r="AE14501" s="59"/>
      <c r="AF14501" s="59"/>
      <c r="AG14501" s="59"/>
      <c r="AH14501" s="59"/>
      <c r="AI14501" s="59"/>
    </row>
    <row r="14502" spans="1:35" ht="15" thickBot="1" x14ac:dyDescent="0.4">
      <c r="A14502" s="59"/>
      <c r="B14502" s="59"/>
      <c r="C14502" s="59"/>
      <c r="D14502" s="59"/>
      <c r="E14502" s="59"/>
      <c r="F14502" s="59"/>
      <c r="G14502" s="59"/>
      <c r="AB14502" s="59"/>
      <c r="AC14502" s="59"/>
      <c r="AD14502" s="59"/>
      <c r="AE14502" s="59"/>
      <c r="AF14502" s="59"/>
      <c r="AG14502" s="59"/>
      <c r="AH14502" s="59"/>
      <c r="AI14502" s="59"/>
    </row>
    <row r="14503" spans="1:35" ht="15" thickBot="1" x14ac:dyDescent="0.4">
      <c r="A14503" s="59"/>
      <c r="B14503" s="59"/>
      <c r="C14503" s="59"/>
      <c r="D14503" s="59"/>
      <c r="E14503" s="59"/>
      <c r="F14503" s="59"/>
      <c r="G14503" s="59"/>
      <c r="AB14503" s="59"/>
      <c r="AC14503" s="59"/>
      <c r="AD14503" s="59"/>
      <c r="AE14503" s="59"/>
      <c r="AF14503" s="59"/>
      <c r="AG14503" s="59"/>
      <c r="AH14503" s="59"/>
      <c r="AI14503" s="59"/>
    </row>
    <row r="14504" spans="1:35" ht="15" thickBot="1" x14ac:dyDescent="0.4">
      <c r="A14504" s="59"/>
      <c r="B14504" s="59"/>
      <c r="C14504" s="59"/>
      <c r="D14504" s="59"/>
      <c r="E14504" s="59"/>
      <c r="F14504" s="59"/>
      <c r="G14504" s="59"/>
      <c r="AB14504" s="59"/>
      <c r="AC14504" s="59"/>
      <c r="AD14504" s="59"/>
      <c r="AE14504" s="59"/>
      <c r="AF14504" s="59"/>
      <c r="AG14504" s="59"/>
      <c r="AH14504" s="59"/>
      <c r="AI14504" s="59"/>
    </row>
    <row r="14505" spans="1:35" ht="15" thickBot="1" x14ac:dyDescent="0.4">
      <c r="A14505" s="59"/>
      <c r="B14505" s="59"/>
      <c r="C14505" s="59"/>
      <c r="D14505" s="59"/>
      <c r="E14505" s="59"/>
      <c r="F14505" s="59"/>
      <c r="G14505" s="59"/>
      <c r="AB14505" s="59"/>
      <c r="AC14505" s="59"/>
      <c r="AD14505" s="59"/>
      <c r="AE14505" s="59"/>
      <c r="AF14505" s="59"/>
      <c r="AG14505" s="59"/>
      <c r="AH14505" s="59"/>
      <c r="AI14505" s="59"/>
    </row>
    <row r="14506" spans="1:35" ht="15" thickBot="1" x14ac:dyDescent="0.4">
      <c r="A14506" s="59"/>
      <c r="B14506" s="59"/>
      <c r="C14506" s="59"/>
      <c r="D14506" s="59"/>
      <c r="E14506" s="59"/>
      <c r="F14506" s="59"/>
      <c r="G14506" s="59"/>
      <c r="AB14506" s="59"/>
      <c r="AC14506" s="59"/>
      <c r="AD14506" s="59"/>
      <c r="AE14506" s="59"/>
      <c r="AF14506" s="59"/>
      <c r="AG14506" s="59"/>
      <c r="AH14506" s="59"/>
      <c r="AI14506" s="59"/>
    </row>
    <row r="14507" spans="1:35" ht="15" thickBot="1" x14ac:dyDescent="0.4">
      <c r="A14507" s="59"/>
      <c r="B14507" s="59"/>
      <c r="C14507" s="59"/>
      <c r="D14507" s="59"/>
      <c r="E14507" s="59"/>
      <c r="F14507" s="59"/>
      <c r="G14507" s="59"/>
      <c r="AB14507" s="59"/>
      <c r="AC14507" s="59"/>
      <c r="AD14507" s="59"/>
      <c r="AE14507" s="59"/>
      <c r="AF14507" s="59"/>
      <c r="AG14507" s="59"/>
      <c r="AH14507" s="59"/>
      <c r="AI14507" s="59"/>
    </row>
    <row r="14508" spans="1:35" ht="15" thickBot="1" x14ac:dyDescent="0.4">
      <c r="A14508" s="59"/>
      <c r="B14508" s="59"/>
      <c r="C14508" s="59"/>
      <c r="D14508" s="59"/>
      <c r="E14508" s="59"/>
      <c r="F14508" s="59"/>
      <c r="G14508" s="59"/>
      <c r="AB14508" s="59"/>
      <c r="AC14508" s="59"/>
      <c r="AD14508" s="59"/>
      <c r="AE14508" s="59"/>
      <c r="AF14508" s="59"/>
      <c r="AG14508" s="59"/>
      <c r="AH14508" s="59"/>
      <c r="AI14508" s="59"/>
    </row>
    <row r="14509" spans="1:35" ht="15" thickBot="1" x14ac:dyDescent="0.4">
      <c r="A14509" s="59"/>
      <c r="B14509" s="59"/>
      <c r="C14509" s="59"/>
      <c r="D14509" s="59"/>
      <c r="E14509" s="59"/>
      <c r="F14509" s="59"/>
      <c r="G14509" s="59"/>
      <c r="AB14509" s="59"/>
      <c r="AC14509" s="59"/>
      <c r="AD14509" s="59"/>
      <c r="AE14509" s="59"/>
      <c r="AF14509" s="59"/>
      <c r="AG14509" s="59"/>
      <c r="AH14509" s="59"/>
      <c r="AI14509" s="59"/>
    </row>
    <row r="14510" spans="1:35" ht="15" thickBot="1" x14ac:dyDescent="0.4">
      <c r="A14510" s="59"/>
      <c r="B14510" s="59"/>
      <c r="C14510" s="59"/>
      <c r="D14510" s="59"/>
      <c r="E14510" s="59"/>
      <c r="F14510" s="59"/>
      <c r="G14510" s="59"/>
      <c r="AB14510" s="59"/>
      <c r="AC14510" s="59"/>
      <c r="AD14510" s="59"/>
      <c r="AE14510" s="59"/>
      <c r="AF14510" s="59"/>
      <c r="AG14510" s="59"/>
      <c r="AH14510" s="59"/>
      <c r="AI14510" s="59"/>
    </row>
    <row r="14511" spans="1:35" ht="15" thickBot="1" x14ac:dyDescent="0.4">
      <c r="A14511" s="59"/>
      <c r="B14511" s="59"/>
      <c r="C14511" s="59"/>
      <c r="D14511" s="59"/>
      <c r="E14511" s="59"/>
      <c r="F14511" s="59"/>
      <c r="G14511" s="59"/>
      <c r="AB14511" s="59"/>
      <c r="AC14511" s="59"/>
      <c r="AD14511" s="59"/>
      <c r="AE14511" s="59"/>
      <c r="AF14511" s="59"/>
      <c r="AG14511" s="59"/>
      <c r="AH14511" s="59"/>
      <c r="AI14511" s="59"/>
    </row>
    <row r="14512" spans="1:35" ht="15" thickBot="1" x14ac:dyDescent="0.4">
      <c r="A14512" s="59"/>
      <c r="B14512" s="59"/>
      <c r="C14512" s="59"/>
      <c r="D14512" s="59"/>
      <c r="E14512" s="59"/>
      <c r="F14512" s="59"/>
      <c r="G14512" s="59"/>
      <c r="AB14512" s="59"/>
      <c r="AC14512" s="59"/>
      <c r="AD14512" s="59"/>
      <c r="AE14512" s="59"/>
      <c r="AF14512" s="59"/>
      <c r="AG14512" s="59"/>
      <c r="AH14512" s="59"/>
      <c r="AI14512" s="59"/>
    </row>
    <row r="14513" spans="1:35" ht="15" thickBot="1" x14ac:dyDescent="0.4">
      <c r="A14513" s="59"/>
      <c r="B14513" s="59"/>
      <c r="C14513" s="59"/>
      <c r="D14513" s="59"/>
      <c r="E14513" s="59"/>
      <c r="F14513" s="59"/>
      <c r="G14513" s="59"/>
      <c r="AB14513" s="59"/>
      <c r="AC14513" s="59"/>
      <c r="AD14513" s="59"/>
      <c r="AE14513" s="59"/>
      <c r="AF14513" s="59"/>
      <c r="AG14513" s="59"/>
      <c r="AH14513" s="59"/>
      <c r="AI14513" s="59"/>
    </row>
    <row r="14514" spans="1:35" ht="15" thickBot="1" x14ac:dyDescent="0.4">
      <c r="A14514" s="59"/>
      <c r="B14514" s="59"/>
      <c r="C14514" s="59"/>
      <c r="D14514" s="59"/>
      <c r="E14514" s="59"/>
      <c r="F14514" s="59"/>
      <c r="G14514" s="59"/>
      <c r="AB14514" s="59"/>
      <c r="AC14514" s="59"/>
      <c r="AD14514" s="59"/>
      <c r="AE14514" s="59"/>
      <c r="AF14514" s="59"/>
      <c r="AG14514" s="59"/>
      <c r="AH14514" s="59"/>
      <c r="AI14514" s="59"/>
    </row>
    <row r="14515" spans="1:35" ht="15" thickBot="1" x14ac:dyDescent="0.4">
      <c r="A14515" s="59"/>
      <c r="B14515" s="59"/>
      <c r="C14515" s="59"/>
      <c r="D14515" s="59"/>
      <c r="E14515" s="59"/>
      <c r="F14515" s="59"/>
      <c r="G14515" s="59"/>
      <c r="AB14515" s="59"/>
      <c r="AC14515" s="59"/>
      <c r="AD14515" s="59"/>
      <c r="AE14515" s="59"/>
      <c r="AF14515" s="59"/>
      <c r="AG14515" s="59"/>
      <c r="AH14515" s="59"/>
      <c r="AI14515" s="59"/>
    </row>
    <row r="14516" spans="1:35" ht="15" thickBot="1" x14ac:dyDescent="0.4">
      <c r="A14516" s="59"/>
      <c r="B14516" s="59"/>
      <c r="C14516" s="59"/>
      <c r="D14516" s="59"/>
      <c r="E14516" s="59"/>
      <c r="F14516" s="59"/>
      <c r="G14516" s="59"/>
      <c r="AB14516" s="59"/>
      <c r="AC14516" s="59"/>
      <c r="AD14516" s="59"/>
      <c r="AE14516" s="59"/>
      <c r="AF14516" s="59"/>
      <c r="AG14516" s="59"/>
      <c r="AH14516" s="59"/>
      <c r="AI14516" s="59"/>
    </row>
    <row r="14517" spans="1:35" ht="15" thickBot="1" x14ac:dyDescent="0.4">
      <c r="A14517" s="59"/>
      <c r="B14517" s="59"/>
      <c r="C14517" s="59"/>
      <c r="D14517" s="59"/>
      <c r="E14517" s="59"/>
      <c r="F14517" s="59"/>
      <c r="G14517" s="59"/>
      <c r="AB14517" s="59"/>
      <c r="AC14517" s="59"/>
      <c r="AD14517" s="59"/>
      <c r="AE14517" s="59"/>
      <c r="AF14517" s="59"/>
      <c r="AG14517" s="59"/>
      <c r="AH14517" s="59"/>
      <c r="AI14517" s="59"/>
    </row>
    <row r="14518" spans="1:35" ht="15" thickBot="1" x14ac:dyDescent="0.4">
      <c r="A14518" s="59"/>
      <c r="B14518" s="59"/>
      <c r="C14518" s="59"/>
      <c r="D14518" s="59"/>
      <c r="E14518" s="59"/>
      <c r="F14518" s="59"/>
      <c r="G14518" s="59"/>
      <c r="AB14518" s="59"/>
      <c r="AC14518" s="59"/>
      <c r="AD14518" s="59"/>
      <c r="AE14518" s="59"/>
      <c r="AF14518" s="59"/>
      <c r="AG14518" s="59"/>
      <c r="AH14518" s="59"/>
      <c r="AI14518" s="59"/>
    </row>
    <row r="14519" spans="1:35" ht="15" thickBot="1" x14ac:dyDescent="0.4">
      <c r="A14519" s="59"/>
      <c r="B14519" s="59"/>
      <c r="C14519" s="59"/>
      <c r="D14519" s="59"/>
      <c r="E14519" s="59"/>
      <c r="F14519" s="59"/>
      <c r="G14519" s="59"/>
      <c r="AB14519" s="59"/>
      <c r="AC14519" s="59"/>
      <c r="AD14519" s="59"/>
      <c r="AE14519" s="59"/>
      <c r="AF14519" s="59"/>
      <c r="AG14519" s="59"/>
      <c r="AH14519" s="59"/>
      <c r="AI14519" s="59"/>
    </row>
    <row r="14520" spans="1:35" ht="15" thickBot="1" x14ac:dyDescent="0.4">
      <c r="A14520" s="59"/>
      <c r="B14520" s="59"/>
      <c r="C14520" s="59"/>
      <c r="D14520" s="59"/>
      <c r="E14520" s="59"/>
      <c r="F14520" s="59"/>
      <c r="G14520" s="59"/>
      <c r="AB14520" s="59"/>
      <c r="AC14520" s="59"/>
      <c r="AD14520" s="59"/>
      <c r="AE14520" s="59"/>
      <c r="AF14520" s="59"/>
      <c r="AG14520" s="59"/>
      <c r="AH14520" s="59"/>
      <c r="AI14520" s="59"/>
    </row>
    <row r="14521" spans="1:35" ht="15" thickBot="1" x14ac:dyDescent="0.4">
      <c r="A14521" s="59"/>
      <c r="B14521" s="59"/>
      <c r="C14521" s="59"/>
      <c r="D14521" s="59"/>
      <c r="E14521" s="59"/>
      <c r="F14521" s="59"/>
      <c r="G14521" s="59"/>
      <c r="AB14521" s="59"/>
      <c r="AC14521" s="59"/>
      <c r="AD14521" s="59"/>
      <c r="AE14521" s="59"/>
      <c r="AF14521" s="59"/>
      <c r="AG14521" s="59"/>
      <c r="AH14521" s="59"/>
      <c r="AI14521" s="59"/>
    </row>
    <row r="14522" spans="1:35" ht="15" thickBot="1" x14ac:dyDescent="0.4">
      <c r="A14522" s="59"/>
      <c r="B14522" s="59"/>
      <c r="C14522" s="59"/>
      <c r="D14522" s="59"/>
      <c r="E14522" s="59"/>
      <c r="F14522" s="59"/>
      <c r="G14522" s="59"/>
      <c r="AB14522" s="59"/>
      <c r="AC14522" s="59"/>
      <c r="AD14522" s="59"/>
      <c r="AE14522" s="59"/>
      <c r="AF14522" s="59"/>
      <c r="AG14522" s="59"/>
      <c r="AH14522" s="59"/>
      <c r="AI14522" s="59"/>
    </row>
    <row r="14523" spans="1:35" ht="15" thickBot="1" x14ac:dyDescent="0.4">
      <c r="A14523" s="59"/>
      <c r="B14523" s="59"/>
      <c r="C14523" s="59"/>
      <c r="D14523" s="59"/>
      <c r="E14523" s="59"/>
      <c r="F14523" s="59"/>
      <c r="G14523" s="59"/>
      <c r="AB14523" s="59"/>
      <c r="AC14523" s="59"/>
      <c r="AD14523" s="59"/>
      <c r="AE14523" s="59"/>
      <c r="AF14523" s="59"/>
      <c r="AG14523" s="59"/>
      <c r="AH14523" s="59"/>
      <c r="AI14523" s="59"/>
    </row>
    <row r="14524" spans="1:35" ht="15" thickBot="1" x14ac:dyDescent="0.4">
      <c r="A14524" s="59"/>
      <c r="B14524" s="59"/>
      <c r="C14524" s="59"/>
      <c r="D14524" s="59"/>
      <c r="E14524" s="59"/>
      <c r="F14524" s="59"/>
      <c r="G14524" s="59"/>
      <c r="AB14524" s="59"/>
      <c r="AC14524" s="59"/>
      <c r="AD14524" s="59"/>
      <c r="AE14524" s="59"/>
      <c r="AF14524" s="59"/>
      <c r="AG14524" s="59"/>
      <c r="AH14524" s="59"/>
      <c r="AI14524" s="59"/>
    </row>
    <row r="14525" spans="1:35" ht="15" thickBot="1" x14ac:dyDescent="0.4">
      <c r="A14525" s="59"/>
      <c r="B14525" s="59"/>
      <c r="C14525" s="59"/>
      <c r="D14525" s="59"/>
      <c r="E14525" s="59"/>
      <c r="F14525" s="59"/>
      <c r="G14525" s="59"/>
      <c r="AB14525" s="59"/>
      <c r="AC14525" s="59"/>
      <c r="AD14525" s="59"/>
      <c r="AE14525" s="59"/>
      <c r="AF14525" s="59"/>
      <c r="AG14525" s="59"/>
      <c r="AH14525" s="59"/>
      <c r="AI14525" s="59"/>
    </row>
    <row r="14526" spans="1:35" ht="15" thickBot="1" x14ac:dyDescent="0.4">
      <c r="A14526" s="59"/>
      <c r="B14526" s="59"/>
      <c r="C14526" s="59"/>
      <c r="D14526" s="59"/>
      <c r="E14526" s="59"/>
      <c r="F14526" s="59"/>
      <c r="G14526" s="59"/>
      <c r="AB14526" s="59"/>
      <c r="AC14526" s="59"/>
      <c r="AD14526" s="59"/>
      <c r="AE14526" s="59"/>
      <c r="AF14526" s="59"/>
      <c r="AG14526" s="59"/>
      <c r="AH14526" s="59"/>
      <c r="AI14526" s="59"/>
    </row>
    <row r="14527" spans="1:35" ht="15" thickBot="1" x14ac:dyDescent="0.4">
      <c r="A14527" s="59"/>
      <c r="B14527" s="59"/>
      <c r="C14527" s="59"/>
      <c r="D14527" s="59"/>
      <c r="E14527" s="59"/>
      <c r="F14527" s="59"/>
      <c r="G14527" s="59"/>
      <c r="AB14527" s="59"/>
      <c r="AC14527" s="59"/>
      <c r="AD14527" s="59"/>
      <c r="AE14527" s="59"/>
      <c r="AF14527" s="59"/>
      <c r="AG14527" s="59"/>
      <c r="AH14527" s="59"/>
      <c r="AI14527" s="59"/>
    </row>
    <row r="14528" spans="1:35" ht="15" thickBot="1" x14ac:dyDescent="0.4">
      <c r="A14528" s="59"/>
      <c r="B14528" s="59"/>
      <c r="C14528" s="59"/>
      <c r="D14528" s="59"/>
      <c r="E14528" s="59"/>
      <c r="F14528" s="59"/>
      <c r="G14528" s="59"/>
      <c r="AB14528" s="59"/>
      <c r="AC14528" s="59"/>
      <c r="AD14528" s="59"/>
      <c r="AE14528" s="59"/>
      <c r="AF14528" s="59"/>
      <c r="AG14528" s="59"/>
      <c r="AH14528" s="59"/>
      <c r="AI14528" s="59"/>
    </row>
    <row r="14529" spans="1:35" ht="15" thickBot="1" x14ac:dyDescent="0.4">
      <c r="A14529" s="59"/>
      <c r="B14529" s="59"/>
      <c r="C14529" s="59"/>
      <c r="D14529" s="59"/>
      <c r="E14529" s="59"/>
      <c r="F14529" s="59"/>
      <c r="G14529" s="59"/>
      <c r="AB14529" s="59"/>
      <c r="AC14529" s="59"/>
      <c r="AD14529" s="59"/>
      <c r="AE14529" s="59"/>
      <c r="AF14529" s="59"/>
      <c r="AG14529" s="59"/>
      <c r="AH14529" s="59"/>
      <c r="AI14529" s="59"/>
    </row>
    <row r="14530" spans="1:35" ht="15" thickBot="1" x14ac:dyDescent="0.4">
      <c r="A14530" s="59"/>
      <c r="B14530" s="59"/>
      <c r="C14530" s="59"/>
      <c r="D14530" s="59"/>
      <c r="E14530" s="59"/>
      <c r="F14530" s="59"/>
      <c r="G14530" s="59"/>
      <c r="AB14530" s="59"/>
      <c r="AC14530" s="59"/>
      <c r="AD14530" s="59"/>
      <c r="AE14530" s="59"/>
      <c r="AF14530" s="59"/>
      <c r="AG14530" s="59"/>
      <c r="AH14530" s="59"/>
      <c r="AI14530" s="59"/>
    </row>
    <row r="14531" spans="1:35" ht="15" thickBot="1" x14ac:dyDescent="0.4">
      <c r="A14531" s="59"/>
      <c r="B14531" s="59"/>
      <c r="C14531" s="59"/>
      <c r="D14531" s="59"/>
      <c r="E14531" s="59"/>
      <c r="F14531" s="59"/>
      <c r="G14531" s="59"/>
      <c r="AB14531" s="59"/>
      <c r="AC14531" s="59"/>
      <c r="AD14531" s="59"/>
      <c r="AE14531" s="59"/>
      <c r="AF14531" s="59"/>
      <c r="AG14531" s="59"/>
      <c r="AH14531" s="59"/>
      <c r="AI14531" s="59"/>
    </row>
    <row r="14532" spans="1:35" ht="15" thickBot="1" x14ac:dyDescent="0.4">
      <c r="A14532" s="59"/>
      <c r="B14532" s="59"/>
      <c r="C14532" s="59"/>
      <c r="D14532" s="59"/>
      <c r="E14532" s="59"/>
      <c r="F14532" s="59"/>
      <c r="G14532" s="59"/>
      <c r="AB14532" s="59"/>
      <c r="AC14532" s="59"/>
      <c r="AD14532" s="59"/>
      <c r="AE14532" s="59"/>
      <c r="AF14532" s="59"/>
      <c r="AG14532" s="59"/>
      <c r="AH14532" s="59"/>
      <c r="AI14532" s="59"/>
    </row>
    <row r="14533" spans="1:35" ht="15" thickBot="1" x14ac:dyDescent="0.4">
      <c r="A14533" s="59"/>
      <c r="B14533" s="59"/>
      <c r="C14533" s="59"/>
      <c r="D14533" s="59"/>
      <c r="E14533" s="59"/>
      <c r="F14533" s="59"/>
      <c r="G14533" s="59"/>
      <c r="AB14533" s="59"/>
      <c r="AC14533" s="59"/>
      <c r="AD14533" s="59"/>
      <c r="AE14533" s="59"/>
      <c r="AF14533" s="59"/>
      <c r="AG14533" s="59"/>
      <c r="AH14533" s="59"/>
      <c r="AI14533" s="59"/>
    </row>
    <row r="14534" spans="1:35" ht="15" thickBot="1" x14ac:dyDescent="0.4">
      <c r="A14534" s="59"/>
      <c r="B14534" s="59"/>
      <c r="C14534" s="59"/>
      <c r="D14534" s="59"/>
      <c r="E14534" s="59"/>
      <c r="F14534" s="59"/>
      <c r="G14534" s="59"/>
      <c r="AB14534" s="59"/>
      <c r="AC14534" s="59"/>
      <c r="AD14534" s="59"/>
      <c r="AE14534" s="59"/>
      <c r="AF14534" s="59"/>
      <c r="AG14534" s="59"/>
      <c r="AH14534" s="59"/>
      <c r="AI14534" s="59"/>
    </row>
    <row r="14535" spans="1:35" ht="15" thickBot="1" x14ac:dyDescent="0.4">
      <c r="A14535" s="59"/>
      <c r="B14535" s="59"/>
      <c r="C14535" s="59"/>
      <c r="D14535" s="59"/>
      <c r="E14535" s="59"/>
      <c r="F14535" s="59"/>
      <c r="G14535" s="59"/>
      <c r="AB14535" s="59"/>
      <c r="AC14535" s="59"/>
      <c r="AD14535" s="59"/>
      <c r="AE14535" s="59"/>
      <c r="AF14535" s="59"/>
      <c r="AG14535" s="59"/>
      <c r="AH14535" s="59"/>
      <c r="AI14535" s="59"/>
    </row>
    <row r="14536" spans="1:35" ht="15" thickBot="1" x14ac:dyDescent="0.4">
      <c r="A14536" s="59"/>
      <c r="B14536" s="59"/>
      <c r="C14536" s="59"/>
      <c r="D14536" s="59"/>
      <c r="E14536" s="59"/>
      <c r="F14536" s="59"/>
      <c r="G14536" s="59"/>
      <c r="AB14536" s="59"/>
      <c r="AC14536" s="59"/>
      <c r="AD14536" s="59"/>
      <c r="AE14536" s="59"/>
      <c r="AF14536" s="59"/>
      <c r="AG14536" s="59"/>
      <c r="AH14536" s="59"/>
      <c r="AI14536" s="59"/>
    </row>
    <row r="14537" spans="1:35" ht="15" thickBot="1" x14ac:dyDescent="0.4">
      <c r="A14537" s="59"/>
      <c r="B14537" s="59"/>
      <c r="C14537" s="59"/>
      <c r="D14537" s="59"/>
      <c r="E14537" s="59"/>
      <c r="F14537" s="59"/>
      <c r="G14537" s="59"/>
      <c r="AB14537" s="59"/>
      <c r="AC14537" s="59"/>
      <c r="AD14537" s="59"/>
      <c r="AE14537" s="59"/>
      <c r="AF14537" s="59"/>
      <c r="AG14537" s="59"/>
      <c r="AH14537" s="59"/>
      <c r="AI14537" s="59"/>
    </row>
    <row r="14538" spans="1:35" ht="15" thickBot="1" x14ac:dyDescent="0.4">
      <c r="A14538" s="59"/>
      <c r="B14538" s="59"/>
      <c r="C14538" s="59"/>
      <c r="D14538" s="59"/>
      <c r="E14538" s="59"/>
      <c r="F14538" s="59"/>
      <c r="G14538" s="59"/>
      <c r="AB14538" s="59"/>
      <c r="AC14538" s="59"/>
      <c r="AD14538" s="59"/>
      <c r="AE14538" s="59"/>
      <c r="AF14538" s="59"/>
      <c r="AG14538" s="59"/>
      <c r="AH14538" s="59"/>
      <c r="AI14538" s="59"/>
    </row>
    <row r="14539" spans="1:35" ht="15" thickBot="1" x14ac:dyDescent="0.4">
      <c r="A14539" s="59"/>
      <c r="B14539" s="59"/>
      <c r="C14539" s="59"/>
      <c r="D14539" s="59"/>
      <c r="E14539" s="59"/>
      <c r="F14539" s="59"/>
      <c r="G14539" s="59"/>
      <c r="AB14539" s="59"/>
      <c r="AC14539" s="59"/>
      <c r="AD14539" s="59"/>
      <c r="AE14539" s="59"/>
      <c r="AF14539" s="59"/>
      <c r="AG14539" s="59"/>
      <c r="AH14539" s="59"/>
      <c r="AI14539" s="59"/>
    </row>
    <row r="14540" spans="1:35" ht="15" thickBot="1" x14ac:dyDescent="0.4">
      <c r="A14540" s="59"/>
      <c r="B14540" s="59"/>
      <c r="C14540" s="59"/>
      <c r="D14540" s="59"/>
      <c r="E14540" s="59"/>
      <c r="F14540" s="59"/>
      <c r="G14540" s="59"/>
      <c r="AB14540" s="59"/>
      <c r="AC14540" s="59"/>
      <c r="AD14540" s="59"/>
      <c r="AE14540" s="59"/>
      <c r="AF14540" s="59"/>
      <c r="AG14540" s="59"/>
      <c r="AH14540" s="59"/>
      <c r="AI14540" s="59"/>
    </row>
    <row r="14541" spans="1:35" ht="15" thickBot="1" x14ac:dyDescent="0.4">
      <c r="A14541" s="59"/>
      <c r="B14541" s="59"/>
      <c r="C14541" s="59"/>
      <c r="D14541" s="59"/>
      <c r="E14541" s="59"/>
      <c r="F14541" s="59"/>
      <c r="G14541" s="59"/>
      <c r="AB14541" s="59"/>
      <c r="AC14541" s="59"/>
      <c r="AD14541" s="59"/>
      <c r="AE14541" s="59"/>
      <c r="AF14541" s="59"/>
      <c r="AG14541" s="59"/>
      <c r="AH14541" s="59"/>
      <c r="AI14541" s="59"/>
    </row>
    <row r="14542" spans="1:35" ht="15" thickBot="1" x14ac:dyDescent="0.4">
      <c r="A14542" s="59"/>
      <c r="B14542" s="59"/>
      <c r="C14542" s="59"/>
      <c r="D14542" s="59"/>
      <c r="E14542" s="59"/>
      <c r="F14542" s="59"/>
      <c r="G14542" s="59"/>
      <c r="AB14542" s="59"/>
      <c r="AC14542" s="59"/>
      <c r="AD14542" s="59"/>
      <c r="AE14542" s="59"/>
      <c r="AF14542" s="59"/>
      <c r="AG14542" s="59"/>
      <c r="AH14542" s="59"/>
      <c r="AI14542" s="59"/>
    </row>
    <row r="14543" spans="1:35" ht="15" thickBot="1" x14ac:dyDescent="0.4">
      <c r="A14543" s="59"/>
      <c r="B14543" s="59"/>
      <c r="C14543" s="59"/>
      <c r="D14543" s="59"/>
      <c r="E14543" s="59"/>
      <c r="F14543" s="59"/>
      <c r="G14543" s="59"/>
      <c r="AB14543" s="59"/>
      <c r="AC14543" s="59"/>
      <c r="AD14543" s="59"/>
      <c r="AE14543" s="59"/>
      <c r="AF14543" s="59"/>
      <c r="AG14543" s="59"/>
      <c r="AH14543" s="59"/>
      <c r="AI14543" s="59"/>
    </row>
    <row r="14544" spans="1:35" ht="15" thickBot="1" x14ac:dyDescent="0.4">
      <c r="A14544" s="59"/>
      <c r="B14544" s="59"/>
      <c r="C14544" s="59"/>
      <c r="D14544" s="59"/>
      <c r="E14544" s="59"/>
      <c r="F14544" s="59"/>
      <c r="G14544" s="59"/>
      <c r="AB14544" s="59"/>
      <c r="AC14544" s="59"/>
      <c r="AD14544" s="59"/>
      <c r="AE14544" s="59"/>
      <c r="AF14544" s="59"/>
      <c r="AG14544" s="59"/>
      <c r="AH14544" s="59"/>
      <c r="AI14544" s="59"/>
    </row>
    <row r="14545" spans="1:35" ht="15" thickBot="1" x14ac:dyDescent="0.4">
      <c r="A14545" s="59"/>
      <c r="B14545" s="59"/>
      <c r="C14545" s="59"/>
      <c r="D14545" s="59"/>
      <c r="E14545" s="59"/>
      <c r="F14545" s="59"/>
      <c r="G14545" s="59"/>
      <c r="AB14545" s="59"/>
      <c r="AC14545" s="59"/>
      <c r="AD14545" s="59"/>
      <c r="AE14545" s="59"/>
      <c r="AF14545" s="59"/>
      <c r="AG14545" s="59"/>
      <c r="AH14545" s="59"/>
      <c r="AI14545" s="59"/>
    </row>
    <row r="14546" spans="1:35" ht="15" thickBot="1" x14ac:dyDescent="0.4">
      <c r="A14546" s="59"/>
      <c r="B14546" s="59"/>
      <c r="C14546" s="59"/>
      <c r="D14546" s="59"/>
      <c r="E14546" s="59"/>
      <c r="F14546" s="59"/>
      <c r="G14546" s="59"/>
      <c r="AB14546" s="59"/>
      <c r="AC14546" s="59"/>
      <c r="AD14546" s="59"/>
      <c r="AE14546" s="59"/>
      <c r="AF14546" s="59"/>
      <c r="AG14546" s="59"/>
      <c r="AH14546" s="59"/>
      <c r="AI14546" s="59"/>
    </row>
    <row r="14547" spans="1:35" ht="15" thickBot="1" x14ac:dyDescent="0.4">
      <c r="A14547" s="59"/>
      <c r="B14547" s="59"/>
      <c r="C14547" s="59"/>
      <c r="D14547" s="59"/>
      <c r="E14547" s="59"/>
      <c r="F14547" s="59"/>
      <c r="G14547" s="59"/>
      <c r="AB14547" s="59"/>
      <c r="AC14547" s="59"/>
      <c r="AD14547" s="59"/>
      <c r="AE14547" s="59"/>
      <c r="AF14547" s="59"/>
      <c r="AG14547" s="59"/>
      <c r="AH14547" s="59"/>
      <c r="AI14547" s="59"/>
    </row>
    <row r="14548" spans="1:35" ht="15" thickBot="1" x14ac:dyDescent="0.4">
      <c r="A14548" s="59"/>
      <c r="B14548" s="59"/>
      <c r="C14548" s="59"/>
      <c r="D14548" s="59"/>
      <c r="E14548" s="59"/>
      <c r="F14548" s="59"/>
      <c r="G14548" s="59"/>
      <c r="AB14548" s="59"/>
      <c r="AC14548" s="59"/>
      <c r="AD14548" s="59"/>
      <c r="AE14548" s="59"/>
      <c r="AF14548" s="59"/>
      <c r="AG14548" s="59"/>
      <c r="AH14548" s="59"/>
      <c r="AI14548" s="59"/>
    </row>
    <row r="14549" spans="1:35" ht="15" thickBot="1" x14ac:dyDescent="0.4">
      <c r="A14549" s="59"/>
      <c r="B14549" s="59"/>
      <c r="C14549" s="59"/>
      <c r="D14549" s="59"/>
      <c r="E14549" s="59"/>
      <c r="F14549" s="59"/>
      <c r="G14549" s="59"/>
      <c r="AB14549" s="59"/>
      <c r="AC14549" s="59"/>
      <c r="AD14549" s="59"/>
      <c r="AE14549" s="59"/>
      <c r="AF14549" s="59"/>
      <c r="AG14549" s="59"/>
      <c r="AH14549" s="59"/>
      <c r="AI14549" s="59"/>
    </row>
    <row r="14550" spans="1:35" ht="15" thickBot="1" x14ac:dyDescent="0.4">
      <c r="A14550" s="59"/>
      <c r="B14550" s="59"/>
      <c r="C14550" s="59"/>
      <c r="D14550" s="59"/>
      <c r="E14550" s="59"/>
      <c r="F14550" s="59"/>
      <c r="G14550" s="59"/>
      <c r="AB14550" s="59"/>
      <c r="AC14550" s="59"/>
      <c r="AD14550" s="59"/>
      <c r="AE14550" s="59"/>
      <c r="AF14550" s="59"/>
      <c r="AG14550" s="59"/>
      <c r="AH14550" s="59"/>
      <c r="AI14550" s="59"/>
    </row>
    <row r="14551" spans="1:35" ht="15" thickBot="1" x14ac:dyDescent="0.4">
      <c r="A14551" s="59"/>
      <c r="B14551" s="59"/>
      <c r="C14551" s="59"/>
      <c r="D14551" s="59"/>
      <c r="E14551" s="59"/>
      <c r="F14551" s="59"/>
      <c r="G14551" s="59"/>
      <c r="AB14551" s="59"/>
      <c r="AC14551" s="59"/>
      <c r="AD14551" s="59"/>
      <c r="AE14551" s="59"/>
      <c r="AF14551" s="59"/>
      <c r="AG14551" s="59"/>
      <c r="AH14551" s="59"/>
      <c r="AI14551" s="59"/>
    </row>
    <row r="14552" spans="1:35" ht="15" thickBot="1" x14ac:dyDescent="0.4">
      <c r="A14552" s="59"/>
      <c r="B14552" s="59"/>
      <c r="C14552" s="59"/>
      <c r="D14552" s="59"/>
      <c r="E14552" s="59"/>
      <c r="F14552" s="59"/>
      <c r="G14552" s="59"/>
      <c r="AB14552" s="59"/>
      <c r="AC14552" s="59"/>
      <c r="AD14552" s="59"/>
      <c r="AE14552" s="59"/>
      <c r="AF14552" s="59"/>
      <c r="AG14552" s="59"/>
      <c r="AH14552" s="59"/>
      <c r="AI14552" s="59"/>
    </row>
    <row r="14553" spans="1:35" ht="15" thickBot="1" x14ac:dyDescent="0.4">
      <c r="A14553" s="59"/>
      <c r="B14553" s="59"/>
      <c r="C14553" s="59"/>
      <c r="D14553" s="59"/>
      <c r="E14553" s="59"/>
      <c r="F14553" s="59"/>
      <c r="G14553" s="59"/>
      <c r="AB14553" s="59"/>
      <c r="AC14553" s="59"/>
      <c r="AD14553" s="59"/>
      <c r="AE14553" s="59"/>
      <c r="AF14553" s="59"/>
      <c r="AG14553" s="59"/>
      <c r="AH14553" s="59"/>
      <c r="AI14553" s="59"/>
    </row>
    <row r="14554" spans="1:35" ht="15" thickBot="1" x14ac:dyDescent="0.4">
      <c r="A14554" s="59"/>
      <c r="B14554" s="59"/>
      <c r="C14554" s="59"/>
      <c r="D14554" s="59"/>
      <c r="E14554" s="59"/>
      <c r="F14554" s="59"/>
      <c r="G14554" s="59"/>
      <c r="AB14554" s="59"/>
      <c r="AC14554" s="59"/>
      <c r="AD14554" s="59"/>
      <c r="AE14554" s="59"/>
      <c r="AF14554" s="59"/>
      <c r="AG14554" s="59"/>
      <c r="AH14554" s="59"/>
      <c r="AI14554" s="59"/>
    </row>
    <row r="14555" spans="1:35" ht="15" thickBot="1" x14ac:dyDescent="0.4">
      <c r="A14555" s="59"/>
      <c r="B14555" s="59"/>
      <c r="C14555" s="59"/>
      <c r="D14555" s="59"/>
      <c r="E14555" s="59"/>
      <c r="F14555" s="59"/>
      <c r="G14555" s="59"/>
      <c r="AB14555" s="59"/>
      <c r="AC14555" s="59"/>
      <c r="AD14555" s="59"/>
      <c r="AE14555" s="59"/>
      <c r="AF14555" s="59"/>
      <c r="AG14555" s="59"/>
      <c r="AH14555" s="59"/>
      <c r="AI14555" s="59"/>
    </row>
    <row r="14556" spans="1:35" ht="15" thickBot="1" x14ac:dyDescent="0.4">
      <c r="A14556" s="59"/>
      <c r="B14556" s="59"/>
      <c r="C14556" s="59"/>
      <c r="D14556" s="59"/>
      <c r="E14556" s="59"/>
      <c r="F14556" s="59"/>
      <c r="G14556" s="59"/>
      <c r="AB14556" s="59"/>
      <c r="AC14556" s="59"/>
      <c r="AD14556" s="59"/>
      <c r="AE14556" s="59"/>
      <c r="AF14556" s="59"/>
      <c r="AG14556" s="59"/>
      <c r="AH14556" s="59"/>
      <c r="AI14556" s="59"/>
    </row>
    <row r="14557" spans="1:35" ht="15" thickBot="1" x14ac:dyDescent="0.4">
      <c r="A14557" s="59"/>
      <c r="B14557" s="59"/>
      <c r="C14557" s="59"/>
      <c r="D14557" s="59"/>
      <c r="E14557" s="59"/>
      <c r="F14557" s="59"/>
      <c r="G14557" s="59"/>
      <c r="AB14557" s="59"/>
      <c r="AC14557" s="59"/>
      <c r="AD14557" s="59"/>
      <c r="AE14557" s="59"/>
      <c r="AF14557" s="59"/>
      <c r="AG14557" s="59"/>
      <c r="AH14557" s="59"/>
      <c r="AI14557" s="59"/>
    </row>
    <row r="14558" spans="1:35" ht="15" thickBot="1" x14ac:dyDescent="0.4">
      <c r="A14558" s="59"/>
      <c r="B14558" s="59"/>
      <c r="C14558" s="59"/>
      <c r="D14558" s="59"/>
      <c r="E14558" s="59"/>
      <c r="F14558" s="59"/>
      <c r="G14558" s="59"/>
      <c r="AB14558" s="59"/>
      <c r="AC14558" s="59"/>
      <c r="AD14558" s="59"/>
      <c r="AE14558" s="59"/>
      <c r="AF14558" s="59"/>
      <c r="AG14558" s="59"/>
      <c r="AH14558" s="59"/>
      <c r="AI14558" s="59"/>
    </row>
    <row r="14559" spans="1:35" ht="15" thickBot="1" x14ac:dyDescent="0.4">
      <c r="A14559" s="59"/>
      <c r="B14559" s="59"/>
      <c r="C14559" s="59"/>
      <c r="D14559" s="59"/>
      <c r="E14559" s="59"/>
      <c r="F14559" s="59"/>
      <c r="G14559" s="59"/>
      <c r="AB14559" s="59"/>
      <c r="AC14559" s="59"/>
      <c r="AD14559" s="59"/>
      <c r="AE14559" s="59"/>
      <c r="AF14559" s="59"/>
      <c r="AG14559" s="59"/>
      <c r="AH14559" s="59"/>
      <c r="AI14559" s="59"/>
    </row>
    <row r="14560" spans="1:35" ht="15" thickBot="1" x14ac:dyDescent="0.4">
      <c r="A14560" s="59"/>
      <c r="B14560" s="59"/>
      <c r="C14560" s="59"/>
      <c r="D14560" s="59"/>
      <c r="E14560" s="59"/>
      <c r="F14560" s="59"/>
      <c r="G14560" s="59"/>
      <c r="AB14560" s="59"/>
      <c r="AC14560" s="59"/>
      <c r="AD14560" s="59"/>
      <c r="AE14560" s="59"/>
      <c r="AF14560" s="59"/>
      <c r="AG14560" s="59"/>
      <c r="AH14560" s="59"/>
      <c r="AI14560" s="59"/>
    </row>
    <row r="14561" spans="1:35" ht="15" thickBot="1" x14ac:dyDescent="0.4">
      <c r="A14561" s="59"/>
      <c r="B14561" s="59"/>
      <c r="C14561" s="59"/>
      <c r="D14561" s="59"/>
      <c r="E14561" s="59"/>
      <c r="F14561" s="59"/>
      <c r="G14561" s="59"/>
      <c r="AB14561" s="59"/>
      <c r="AC14561" s="59"/>
      <c r="AD14561" s="59"/>
      <c r="AE14561" s="59"/>
      <c r="AF14561" s="59"/>
      <c r="AG14561" s="59"/>
      <c r="AH14561" s="59"/>
      <c r="AI14561" s="59"/>
    </row>
    <row r="14562" spans="1:35" ht="15" thickBot="1" x14ac:dyDescent="0.4">
      <c r="A14562" s="59"/>
      <c r="B14562" s="59"/>
      <c r="C14562" s="59"/>
      <c r="D14562" s="59"/>
      <c r="E14562" s="59"/>
      <c r="F14562" s="59"/>
      <c r="G14562" s="59"/>
      <c r="AB14562" s="59"/>
      <c r="AC14562" s="59"/>
      <c r="AD14562" s="59"/>
      <c r="AE14562" s="59"/>
      <c r="AF14562" s="59"/>
      <c r="AG14562" s="59"/>
      <c r="AH14562" s="59"/>
      <c r="AI14562" s="59"/>
    </row>
    <row r="14563" spans="1:35" ht="15" thickBot="1" x14ac:dyDescent="0.4">
      <c r="A14563" s="59"/>
      <c r="B14563" s="59"/>
      <c r="C14563" s="59"/>
      <c r="D14563" s="59"/>
      <c r="E14563" s="59"/>
      <c r="F14563" s="59"/>
      <c r="G14563" s="59"/>
      <c r="AB14563" s="59"/>
      <c r="AC14563" s="59"/>
      <c r="AD14563" s="59"/>
      <c r="AE14563" s="59"/>
      <c r="AF14563" s="59"/>
      <c r="AG14563" s="59"/>
      <c r="AH14563" s="59"/>
      <c r="AI14563" s="59"/>
    </row>
    <row r="14564" spans="1:35" ht="15" thickBot="1" x14ac:dyDescent="0.4">
      <c r="A14564" s="59"/>
      <c r="B14564" s="59"/>
      <c r="C14564" s="59"/>
      <c r="D14564" s="59"/>
      <c r="E14564" s="59"/>
      <c r="F14564" s="59"/>
      <c r="G14564" s="59"/>
      <c r="AB14564" s="59"/>
      <c r="AC14564" s="59"/>
      <c r="AD14564" s="59"/>
      <c r="AE14564" s="59"/>
      <c r="AF14564" s="59"/>
      <c r="AG14564" s="59"/>
      <c r="AH14564" s="59"/>
      <c r="AI14564" s="59"/>
    </row>
    <row r="14565" spans="1:35" ht="15" thickBot="1" x14ac:dyDescent="0.4">
      <c r="A14565" s="59"/>
      <c r="B14565" s="59"/>
      <c r="C14565" s="59"/>
      <c r="D14565" s="59"/>
      <c r="E14565" s="59"/>
      <c r="F14565" s="59"/>
      <c r="G14565" s="59"/>
      <c r="AB14565" s="59"/>
      <c r="AC14565" s="59"/>
      <c r="AD14565" s="59"/>
      <c r="AE14565" s="59"/>
      <c r="AF14565" s="59"/>
      <c r="AG14565" s="59"/>
      <c r="AH14565" s="59"/>
      <c r="AI14565" s="59"/>
    </row>
    <row r="14566" spans="1:35" ht="15" thickBot="1" x14ac:dyDescent="0.4">
      <c r="A14566" s="59"/>
      <c r="B14566" s="59"/>
      <c r="C14566" s="59"/>
      <c r="D14566" s="59"/>
      <c r="E14566" s="59"/>
      <c r="F14566" s="59"/>
      <c r="G14566" s="59"/>
      <c r="AB14566" s="59"/>
      <c r="AC14566" s="59"/>
      <c r="AD14566" s="59"/>
      <c r="AE14566" s="59"/>
      <c r="AF14566" s="59"/>
      <c r="AG14566" s="59"/>
      <c r="AH14566" s="59"/>
      <c r="AI14566" s="59"/>
    </row>
    <row r="14567" spans="1:35" ht="15" thickBot="1" x14ac:dyDescent="0.4">
      <c r="A14567" s="59"/>
      <c r="B14567" s="59"/>
      <c r="C14567" s="59"/>
      <c r="D14567" s="59"/>
      <c r="E14567" s="59"/>
      <c r="F14567" s="59"/>
      <c r="G14567" s="59"/>
      <c r="AB14567" s="59"/>
      <c r="AC14567" s="59"/>
      <c r="AD14567" s="59"/>
      <c r="AE14567" s="59"/>
      <c r="AF14567" s="59"/>
      <c r="AG14567" s="59"/>
      <c r="AH14567" s="59"/>
      <c r="AI14567" s="59"/>
    </row>
    <row r="14568" spans="1:35" ht="15" thickBot="1" x14ac:dyDescent="0.4">
      <c r="A14568" s="59"/>
      <c r="B14568" s="59"/>
      <c r="C14568" s="59"/>
      <c r="D14568" s="59"/>
      <c r="E14568" s="59"/>
      <c r="F14568" s="59"/>
      <c r="G14568" s="59"/>
      <c r="AB14568" s="59"/>
      <c r="AC14568" s="59"/>
      <c r="AD14568" s="59"/>
      <c r="AE14568" s="59"/>
      <c r="AF14568" s="59"/>
      <c r="AG14568" s="59"/>
      <c r="AH14568" s="59"/>
      <c r="AI14568" s="59"/>
    </row>
    <row r="14569" spans="1:35" ht="15" thickBot="1" x14ac:dyDescent="0.4">
      <c r="A14569" s="59"/>
      <c r="B14569" s="59"/>
      <c r="C14569" s="59"/>
      <c r="D14569" s="59"/>
      <c r="E14569" s="59"/>
      <c r="F14569" s="59"/>
      <c r="G14569" s="59"/>
      <c r="AB14569" s="59"/>
      <c r="AC14569" s="59"/>
      <c r="AD14569" s="59"/>
      <c r="AE14569" s="59"/>
      <c r="AF14569" s="59"/>
      <c r="AG14569" s="59"/>
      <c r="AH14569" s="59"/>
      <c r="AI14569" s="59"/>
    </row>
    <row r="14570" spans="1:35" ht="15" thickBot="1" x14ac:dyDescent="0.4">
      <c r="A14570" s="59"/>
      <c r="B14570" s="59"/>
      <c r="C14570" s="59"/>
      <c r="D14570" s="59"/>
      <c r="E14570" s="59"/>
      <c r="F14570" s="59"/>
      <c r="G14570" s="59"/>
      <c r="AB14570" s="59"/>
      <c r="AC14570" s="59"/>
      <c r="AD14570" s="59"/>
      <c r="AE14570" s="59"/>
      <c r="AF14570" s="59"/>
      <c r="AG14570" s="59"/>
      <c r="AH14570" s="59"/>
      <c r="AI14570" s="59"/>
    </row>
    <row r="14571" spans="1:35" ht="15" thickBot="1" x14ac:dyDescent="0.4">
      <c r="A14571" s="59"/>
      <c r="B14571" s="59"/>
      <c r="C14571" s="59"/>
      <c r="D14571" s="59"/>
      <c r="E14571" s="59"/>
      <c r="F14571" s="59"/>
      <c r="G14571" s="59"/>
      <c r="AB14571" s="59"/>
      <c r="AC14571" s="59"/>
      <c r="AD14571" s="59"/>
      <c r="AE14571" s="59"/>
      <c r="AF14571" s="59"/>
      <c r="AG14571" s="59"/>
      <c r="AH14571" s="59"/>
      <c r="AI14571" s="59"/>
    </row>
    <row r="14572" spans="1:35" ht="15" thickBot="1" x14ac:dyDescent="0.4">
      <c r="A14572" s="59"/>
      <c r="B14572" s="59"/>
      <c r="C14572" s="59"/>
      <c r="D14572" s="59"/>
      <c r="E14572" s="59"/>
      <c r="F14572" s="59"/>
      <c r="G14572" s="59"/>
      <c r="AB14572" s="59"/>
      <c r="AC14572" s="59"/>
      <c r="AD14572" s="59"/>
      <c r="AE14572" s="59"/>
      <c r="AF14572" s="59"/>
      <c r="AG14572" s="59"/>
      <c r="AH14572" s="59"/>
      <c r="AI14572" s="59"/>
    </row>
    <row r="14573" spans="1:35" ht="15" thickBot="1" x14ac:dyDescent="0.4">
      <c r="A14573" s="59"/>
      <c r="B14573" s="59"/>
      <c r="C14573" s="59"/>
      <c r="D14573" s="59"/>
      <c r="E14573" s="59"/>
      <c r="F14573" s="59"/>
      <c r="G14573" s="59"/>
      <c r="AB14573" s="59"/>
      <c r="AC14573" s="59"/>
      <c r="AD14573" s="59"/>
      <c r="AE14573" s="59"/>
      <c r="AF14573" s="59"/>
      <c r="AG14573" s="59"/>
      <c r="AH14573" s="59"/>
      <c r="AI14573" s="59"/>
    </row>
    <row r="14574" spans="1:35" ht="15" thickBot="1" x14ac:dyDescent="0.4">
      <c r="A14574" s="59"/>
      <c r="B14574" s="59"/>
      <c r="C14574" s="59"/>
      <c r="D14574" s="59"/>
      <c r="E14574" s="59"/>
      <c r="F14574" s="59"/>
      <c r="G14574" s="59"/>
      <c r="AB14574" s="59"/>
      <c r="AC14574" s="59"/>
      <c r="AD14574" s="59"/>
      <c r="AE14574" s="59"/>
      <c r="AF14574" s="59"/>
      <c r="AG14574" s="59"/>
      <c r="AH14574" s="59"/>
      <c r="AI14574" s="59"/>
    </row>
    <row r="14575" spans="1:35" ht="15" thickBot="1" x14ac:dyDescent="0.4">
      <c r="A14575" s="59"/>
      <c r="B14575" s="59"/>
      <c r="C14575" s="59"/>
      <c r="D14575" s="59"/>
      <c r="E14575" s="59"/>
      <c r="F14575" s="59"/>
      <c r="G14575" s="59"/>
      <c r="AB14575" s="59"/>
      <c r="AC14575" s="59"/>
      <c r="AD14575" s="59"/>
      <c r="AE14575" s="59"/>
      <c r="AF14575" s="59"/>
      <c r="AG14575" s="59"/>
      <c r="AH14575" s="59"/>
      <c r="AI14575" s="59"/>
    </row>
    <row r="14576" spans="1:35" ht="15" thickBot="1" x14ac:dyDescent="0.4">
      <c r="A14576" s="59"/>
      <c r="B14576" s="59"/>
      <c r="C14576" s="59"/>
      <c r="D14576" s="59"/>
      <c r="E14576" s="59"/>
      <c r="F14576" s="59"/>
      <c r="G14576" s="59"/>
      <c r="AB14576" s="59"/>
      <c r="AC14576" s="59"/>
      <c r="AD14576" s="59"/>
      <c r="AE14576" s="59"/>
      <c r="AF14576" s="59"/>
      <c r="AG14576" s="59"/>
      <c r="AH14576" s="59"/>
      <c r="AI14576" s="59"/>
    </row>
    <row r="14577" spans="1:35" ht="15" thickBot="1" x14ac:dyDescent="0.4">
      <c r="A14577" s="59"/>
      <c r="B14577" s="59"/>
      <c r="C14577" s="59"/>
      <c r="D14577" s="59"/>
      <c r="E14577" s="59"/>
      <c r="F14577" s="59"/>
      <c r="G14577" s="59"/>
      <c r="AB14577" s="59"/>
      <c r="AC14577" s="59"/>
      <c r="AD14577" s="59"/>
      <c r="AE14577" s="59"/>
      <c r="AF14577" s="59"/>
      <c r="AG14577" s="59"/>
      <c r="AH14577" s="59"/>
      <c r="AI14577" s="59"/>
    </row>
  </sheetData>
  <sheetProtection selectLockedCells="1" selectUnlockedCells="1"/>
  <autoFilter ref="BB1:BU1509" xr:uid="{00000000-0009-0000-0000-000001000000}"/>
  <pageMargins left="0.70866141732283472" right="0.70866141732283472" top="0.74803149606299213" bottom="0.74803149606299213" header="0.51181102362204722" footer="0.51181102362204722"/>
  <pageSetup paperSize="9" scale="18" firstPageNumber="0" fitToHeight="0" orientation="landscape"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39997558519241921"/>
  </sheetPr>
  <dimension ref="A1:AW1533"/>
  <sheetViews>
    <sheetView workbookViewId="0">
      <selection activeCell="F2" sqref="F2"/>
    </sheetView>
  </sheetViews>
  <sheetFormatPr defaultRowHeight="14.5" x14ac:dyDescent="0.35"/>
  <cols>
    <col min="1" max="1" width="24.1796875" customWidth="1"/>
    <col min="2" max="2" width="21.453125" customWidth="1"/>
    <col min="3" max="3" width="25.81640625" customWidth="1"/>
    <col min="4" max="4" width="21.453125" customWidth="1"/>
    <col min="5" max="5" width="10.81640625" bestFit="1" customWidth="1"/>
    <col min="6" max="6" width="17.26953125" customWidth="1"/>
    <col min="24" max="24" width="13.26953125" customWidth="1"/>
    <col min="25" max="25" width="19.26953125" customWidth="1"/>
    <col min="26" max="26" width="10.7265625" customWidth="1"/>
    <col min="27" max="27" width="12.26953125" customWidth="1"/>
  </cols>
  <sheetData>
    <row r="1" spans="1:49" ht="29.5" thickBot="1" x14ac:dyDescent="0.4">
      <c r="A1" t="s">
        <v>31</v>
      </c>
      <c r="B1" t="s">
        <v>32</v>
      </c>
      <c r="C1" t="s">
        <v>33</v>
      </c>
      <c r="D1" t="s">
        <v>34</v>
      </c>
      <c r="E1" t="s">
        <v>35</v>
      </c>
      <c r="F1" t="s">
        <v>36</v>
      </c>
      <c r="G1" t="s">
        <v>4</v>
      </c>
      <c r="H1" t="s">
        <v>5</v>
      </c>
      <c r="I1" t="s">
        <v>6</v>
      </c>
      <c r="J1" t="s">
        <v>7</v>
      </c>
      <c r="K1" t="s">
        <v>8</v>
      </c>
      <c r="L1" t="s">
        <v>9</v>
      </c>
      <c r="X1" s="18"/>
      <c r="Y1" s="16" t="s">
        <v>37</v>
      </c>
      <c r="Z1" s="17"/>
      <c r="AA1" s="18" t="s">
        <v>38</v>
      </c>
      <c r="AB1" s="49" t="s">
        <v>39</v>
      </c>
      <c r="AC1" s="21"/>
      <c r="AD1" s="21"/>
      <c r="AE1" s="21"/>
      <c r="AF1" s="21"/>
      <c r="AG1" s="20"/>
      <c r="AH1" s="20"/>
      <c r="AI1" s="20"/>
      <c r="AJ1" s="20"/>
      <c r="AK1" s="20"/>
      <c r="AL1" s="22"/>
      <c r="AM1" s="23"/>
      <c r="AN1" s="24"/>
      <c r="AO1" s="25"/>
      <c r="AP1" s="19"/>
      <c r="AQ1" s="26"/>
      <c r="AR1" s="20"/>
      <c r="AS1" s="20"/>
      <c r="AT1" s="20"/>
      <c r="AU1" s="20"/>
      <c r="AV1" s="27"/>
      <c r="AW1" s="28"/>
    </row>
    <row r="2" spans="1:49" x14ac:dyDescent="0.35">
      <c r="A2" t="s">
        <v>20449</v>
      </c>
      <c r="B2">
        <v>134</v>
      </c>
      <c r="F2" t="s">
        <v>171</v>
      </c>
      <c r="G2" t="s">
        <v>13604</v>
      </c>
      <c r="H2" t="s">
        <v>20054</v>
      </c>
      <c r="I2" t="s">
        <v>20050</v>
      </c>
      <c r="Y2" t="str">
        <f>TRIM(F2)</f>
        <v>Ali Maalin</v>
      </c>
      <c r="Z2">
        <f ca="1">MATCH(Y2,OFFSET('Old data'!$BF$2,0,0,20000,1),0)</f>
        <v>133</v>
      </c>
      <c r="AB2" t="str">
        <f ca="1">IF(ISERROR($Z2),New,IF(INDEX(OFFSET('Old data'!AA$2,0,0,20000,1),'New data'!$Z2)=0,"",INDEX(OFFSET('Old data'!AA$2,0,0,20000,1),'New data'!$Z2)))</f>
        <v/>
      </c>
      <c r="AC2" t="str">
        <f ca="1">IF(ISERROR($Z2),"",IF(INDEX(OFFSET('Old data'!AB$2,0,0,20000,1),'New data'!$Z2)=0,"",INDEX(OFFSET('Old data'!AB$2,0,0,20000,1),'New data'!$Z2)))</f>
        <v/>
      </c>
      <c r="AD2" t="str">
        <f ca="1">IF(ISERROR($Z2),"",IF(INDEX(OFFSET('Old data'!AC$2,0,0,20000,1),'New data'!$Z2)=0,"",INDEX(OFFSET('Old data'!AC$2,0,0,20000,1),'New data'!$Z2)))</f>
        <v>No</v>
      </c>
      <c r="AE2" t="str">
        <f ca="1">IF(ISERROR($Z2),"",IF(INDEX(OFFSET('Old data'!AD$2,0,0,20000,1),'New data'!$Z2)=0,"",INDEX(OFFSET('Old data'!AD$2,0,0,20000,1),'New data'!$Z2)))</f>
        <v/>
      </c>
      <c r="AF2" t="str">
        <f ca="1">IF(ISERROR($Z2),"",IF(INDEX(OFFSET('Old data'!AE$2,0,0,20000,1),'New data'!$Z2)=0,"",INDEX(OFFSET('Old data'!AE$2,0,0,20000,1),'New data'!$Z2)))</f>
        <v/>
      </c>
      <c r="AG2" t="str">
        <f ca="1">IF(ISERROR($Z2),"",IF(INDEX(OFFSET('Old data'!AF$2,0,0,20000,1),'New data'!$Z2)=0,"",INDEX(OFFSET('Old data'!AF$2,0,0,20000,1),'New data'!$Z2)))</f>
        <v/>
      </c>
      <c r="AH2" t="str">
        <f ca="1">IF(ISERROR($Z2),"",IF(INDEX(OFFSET('Old data'!AG$2,0,0,20000,1),'New data'!$Z2)=0,"",INDEX(OFFSET('Old data'!AG$2,0,0,20000,1),'New data'!$Z2)))</f>
        <v/>
      </c>
      <c r="AI2" t="str">
        <f ca="1">IF(ISERROR($Z2),"",IF(INDEX(OFFSET('Old data'!AH$2,0,0,20000,1),'New data'!$Z2)=0,"",INDEX(OFFSET('Old data'!AH$2,0,0,20000,1),'New data'!$Z2)))</f>
        <v/>
      </c>
      <c r="AJ2" t="str">
        <f ca="1">IF(ISERROR($Z2),"",IF(INDEX(OFFSET('Old data'!AI$2,0,0,20000,1),'New data'!$Z2)=0,"",INDEX(OFFSET('Old data'!AI$2,0,0,20000,1),'New data'!$Z2)))</f>
        <v/>
      </c>
      <c r="AK2" t="str">
        <f ca="1">IF(ISERROR($Z2),"",IF(INDEX(OFFSET('Old data'!AJ$2,0,0,20000,1),'New data'!$Z2)=0,"",INDEX(OFFSET('Old data'!AJ$2,0,0,20000,1),'New data'!$Z2)))</f>
        <v/>
      </c>
      <c r="AL2" t="str">
        <f ca="1">IF(ISERROR($Z2),"",IF(INDEX(OFFSET('Old data'!AK$2,0,0,20000,1),'New data'!$Z2)=0,"",INDEX(OFFSET('Old data'!AK$2,0,0,20000,1),'New data'!$Z2)))</f>
        <v/>
      </c>
      <c r="AM2" t="str">
        <f ca="1">IF(ISERROR($Z2),"",IF(INDEX(OFFSET('Old data'!AL$2,0,0,20000,1),'New data'!$Z2)=0,"",INDEX(OFFSET('Old data'!AL$2,0,0,20000,1),'New data'!$Z2)))</f>
        <v/>
      </c>
      <c r="AN2" t="str">
        <f ca="1">IF(ISERROR($Z2),"",IF(INDEX(OFFSET('Old data'!AM$2,0,0,20000,1),'New data'!$Z2)=0,"",INDEX(OFFSET('Old data'!AM$2,0,0,20000,1),'New data'!$Z2)))</f>
        <v/>
      </c>
      <c r="AO2" t="str">
        <f ca="1">IF(ISERROR($Z2),"",IF(INDEX(OFFSET('Old data'!AN$2,0,0,20000,1),'New data'!$Z2)=0,"",INDEX(OFFSET('Old data'!AN$2,0,0,20000,1),'New data'!$Z2)))</f>
        <v/>
      </c>
      <c r="AP2" t="str">
        <f ca="1">IF(ISERROR($Z2),"",IF(INDEX(OFFSET('Old data'!AO$2,0,0,20000,1),'New data'!$Z2)=0,"",INDEX(OFFSET('Old data'!AO$2,0,0,20000,1),'New data'!$Z2)))</f>
        <v/>
      </c>
      <c r="AQ2" t="str">
        <f ca="1">IF(ISERROR($Z2),"",IF(INDEX(OFFSET('Old data'!AP$2,0,0,20000,1),'New data'!$Z2)=0,"",INDEX(OFFSET('Old data'!AP$2,0,0,20000,1),'New data'!$Z2)))</f>
        <v/>
      </c>
      <c r="AR2" t="str">
        <f ca="1">IF(ISERROR($Z2),"",IF(INDEX(OFFSET('Old data'!AQ$2,0,0,20000,1),'New data'!$Z2)=0,"",INDEX(OFFSET('Old data'!AQ$2,0,0,20000,1),'New data'!$Z2)))</f>
        <v/>
      </c>
      <c r="AS2" t="str">
        <f ca="1">IF(ISERROR($Z2),"",IF(INDEX(OFFSET('Old data'!AR$2,0,0,20000,1),'New data'!$Z2)=0,"",INDEX(OFFSET('Old data'!AR$2,0,0,20000,1),'New data'!$Z2)))</f>
        <v/>
      </c>
      <c r="AT2" t="str">
        <f ca="1">IF(ISERROR($Z2),"",IF(INDEX(OFFSET('Old data'!AS$2,0,0,20000,1),'New data'!$Z2)=0,"",INDEX(OFFSET('Old data'!AS$2,0,0,20000,1),'New data'!$Z2)))</f>
        <v/>
      </c>
      <c r="AU2" t="str">
        <f ca="1">IF(ISERROR($Z2),"",IF(INDEX(OFFSET('Old data'!AT$2,0,0,20000,1),'New data'!$Z2)=0,"",INDEX(OFFSET('Old data'!AT$2,0,0,20000,1),'New data'!$Z2)))</f>
        <v/>
      </c>
      <c r="AV2" t="str">
        <f ca="1">IF(ISERROR($Z2),"",IF(INDEX(OFFSET('Old data'!AU$2,0,0,20000,1),'New data'!$Z2)=0,"",INDEX(OFFSET('Old data'!AU$2,0,0,20000,1),'New data'!$Z2)))</f>
        <v/>
      </c>
      <c r="AW2" t="str">
        <f ca="1">IF(ISERROR($Z2),"",IF(INDEX(OFFSET('Old data'!AV$2,0,0,20000,1),'New data'!$Z2)=0,"",INDEX(OFFSET('Old data'!AV$2,0,0,20000,1),'New data'!$Z2)))</f>
        <v/>
      </c>
    </row>
    <row r="3" spans="1:49" x14ac:dyDescent="0.35">
      <c r="A3" t="s">
        <v>20449</v>
      </c>
      <c r="B3">
        <v>215</v>
      </c>
      <c r="F3" t="s">
        <v>251</v>
      </c>
      <c r="G3" t="s">
        <v>13659</v>
      </c>
      <c r="H3" t="s">
        <v>20050</v>
      </c>
      <c r="Y3" t="str">
        <f t="shared" ref="Y3:Y66" si="0">TRIM(F3)</f>
        <v>Olwen Miller</v>
      </c>
      <c r="Z3">
        <f ca="1">MATCH(Y3,OFFSET('Old data'!$BF$2,0,0,20000,1),0)</f>
        <v>215</v>
      </c>
      <c r="AB3" t="str">
        <f ca="1">IF(ISERROR($Z3),New,IF(INDEX(OFFSET('Old data'!AA$2,0,0,20000,1),'New data'!$Z3)=0,"",INDEX(OFFSET('Old data'!AA$2,0,0,20000,1),'New data'!$Z3)))</f>
        <v/>
      </c>
      <c r="AC3" t="str">
        <f ca="1">IF(ISERROR($Z3),"",IF(INDEX(OFFSET('Old data'!AB$2,0,0,20000,1),'New data'!$Z3)=0,"",INDEX(OFFSET('Old data'!AB$2,0,0,20000,1),'New data'!$Z3)))</f>
        <v>Yes</v>
      </c>
      <c r="AD3" t="str">
        <f ca="1">IF(ISERROR($Z3),"",IF(INDEX(OFFSET('Old data'!AC$2,0,0,20000,1),'New data'!$Z3)=0,"",INDEX(OFFSET('Old data'!AC$2,0,0,20000,1),'New data'!$Z3)))</f>
        <v>No</v>
      </c>
      <c r="AE3" t="str">
        <f ca="1">IF(ISERROR($Z3),"",IF(INDEX(OFFSET('Old data'!AD$2,0,0,20000,1),'New data'!$Z3)=0,"",INDEX(OFFSET('Old data'!AD$2,0,0,20000,1),'New data'!$Z3)))</f>
        <v/>
      </c>
      <c r="AF3" t="str">
        <f ca="1">IF(ISERROR($Z3),"",IF(INDEX(OFFSET('Old data'!AE$2,0,0,20000,1),'New data'!$Z3)=0,"",INDEX(OFFSET('Old data'!AE$2,0,0,20000,1),'New data'!$Z3)))</f>
        <v/>
      </c>
      <c r="AG3" t="str">
        <f ca="1">IF(ISERROR($Z3),"",IF(INDEX(OFFSET('Old data'!AF$2,0,0,20000,1),'New data'!$Z3)=0,"",INDEX(OFFSET('Old data'!AF$2,0,0,20000,1),'New data'!$Z3)))</f>
        <v/>
      </c>
      <c r="AH3" t="str">
        <f ca="1">IF(ISERROR($Z3),"",IF(INDEX(OFFSET('Old data'!AG$2,0,0,20000,1),'New data'!$Z3)=0,"",INDEX(OFFSET('Old data'!AG$2,0,0,20000,1),'New data'!$Z3)))</f>
        <v/>
      </c>
      <c r="AI3" t="str">
        <f ca="1">IF(ISERROR($Z3),"",IF(INDEX(OFFSET('Old data'!AH$2,0,0,20000,1),'New data'!$Z3)=0,"",INDEX(OFFSET('Old data'!AH$2,0,0,20000,1),'New data'!$Z3)))</f>
        <v/>
      </c>
      <c r="AJ3" t="str">
        <f ca="1">IF(ISERROR($Z3),"",IF(INDEX(OFFSET('Old data'!AI$2,0,0,20000,1),'New data'!$Z3)=0,"",INDEX(OFFSET('Old data'!AI$2,0,0,20000,1),'New data'!$Z3)))</f>
        <v/>
      </c>
      <c r="AK3" t="str">
        <f ca="1">IF(ISERROR($Z3),"",IF(INDEX(OFFSET('Old data'!AJ$2,0,0,20000,1),'New data'!$Z3)=0,"",INDEX(OFFSET('Old data'!AJ$2,0,0,20000,1),'New data'!$Z3)))</f>
        <v/>
      </c>
      <c r="AL3" t="str">
        <f ca="1">IF(ISERROR($Z3),"",IF(INDEX(OFFSET('Old data'!AK$2,0,0,20000,1),'New data'!$Z3)=0,"",INDEX(OFFSET('Old data'!AK$2,0,0,20000,1),'New data'!$Z3)))</f>
        <v/>
      </c>
      <c r="AM3" t="str">
        <f ca="1">IF(ISERROR($Z3),"",IF(INDEX(OFFSET('Old data'!AL$2,0,0,20000,1),'New data'!$Z3)=0,"",INDEX(OFFSET('Old data'!AL$2,0,0,20000,1),'New data'!$Z3)))</f>
        <v/>
      </c>
      <c r="AN3" t="str">
        <f ca="1">IF(ISERROR($Z3),"",IF(INDEX(OFFSET('Old data'!AM$2,0,0,20000,1),'New data'!$Z3)=0,"",INDEX(OFFSET('Old data'!AM$2,0,0,20000,1),'New data'!$Z3)))</f>
        <v/>
      </c>
      <c r="AO3" t="str">
        <f ca="1">IF(ISERROR($Z3),"",IF(INDEX(OFFSET('Old data'!AN$2,0,0,20000,1),'New data'!$Z3)=0,"",INDEX(OFFSET('Old data'!AN$2,0,0,20000,1),'New data'!$Z3)))</f>
        <v/>
      </c>
      <c r="AP3" t="str">
        <f ca="1">IF(ISERROR($Z3),"",IF(INDEX(OFFSET('Old data'!AO$2,0,0,20000,1),'New data'!$Z3)=0,"",INDEX(OFFSET('Old data'!AO$2,0,0,20000,1),'New data'!$Z3)))</f>
        <v/>
      </c>
      <c r="AQ3" t="str">
        <f ca="1">IF(ISERROR($Z3),"",IF(INDEX(OFFSET('Old data'!AP$2,0,0,20000,1),'New data'!$Z3)=0,"",INDEX(OFFSET('Old data'!AP$2,0,0,20000,1),'New data'!$Z3)))</f>
        <v/>
      </c>
      <c r="AR3" t="str">
        <f ca="1">IF(ISERROR($Z3),"",IF(INDEX(OFFSET('Old data'!AQ$2,0,0,20000,1),'New data'!$Z3)=0,"",INDEX(OFFSET('Old data'!AQ$2,0,0,20000,1),'New data'!$Z3)))</f>
        <v/>
      </c>
      <c r="AS3" t="str">
        <f ca="1">IF(ISERROR($Z3),"",IF(INDEX(OFFSET('Old data'!AR$2,0,0,20000,1),'New data'!$Z3)=0,"",INDEX(OFFSET('Old data'!AR$2,0,0,20000,1),'New data'!$Z3)))</f>
        <v/>
      </c>
      <c r="AT3" t="str">
        <f ca="1">IF(ISERROR($Z3),"",IF(INDEX(OFFSET('Old data'!AS$2,0,0,20000,1),'New data'!$Z3)=0,"",INDEX(OFFSET('Old data'!AS$2,0,0,20000,1),'New data'!$Z3)))</f>
        <v/>
      </c>
      <c r="AU3" t="str">
        <f ca="1">IF(ISERROR($Z3),"",IF(INDEX(OFFSET('Old data'!AT$2,0,0,20000,1),'New data'!$Z3)=0,"",INDEX(OFFSET('Old data'!AT$2,0,0,20000,1),'New data'!$Z3)))</f>
        <v/>
      </c>
      <c r="AV3" t="str">
        <f ca="1">IF(ISERROR($Z3),"",IF(INDEX(OFFSET('Old data'!AU$2,0,0,20000,1),'New data'!$Z3)=0,"",INDEX(OFFSET('Old data'!AU$2,0,0,20000,1),'New data'!$Z3)))</f>
        <v/>
      </c>
      <c r="AW3" t="str">
        <f ca="1">IF(ISERROR($Z3),"",IF(INDEX(OFFSET('Old data'!AV$2,0,0,20000,1),'New data'!$Z3)=0,"",INDEX(OFFSET('Old data'!AV$2,0,0,20000,1),'New data'!$Z3)))</f>
        <v/>
      </c>
    </row>
    <row r="4" spans="1:49" x14ac:dyDescent="0.35">
      <c r="A4" t="s">
        <v>20449</v>
      </c>
      <c r="B4">
        <v>278.5</v>
      </c>
      <c r="F4" t="s">
        <v>315</v>
      </c>
      <c r="G4" t="s">
        <v>15282</v>
      </c>
      <c r="H4" t="s">
        <v>13692</v>
      </c>
      <c r="I4" t="s">
        <v>20050</v>
      </c>
      <c r="Y4" t="str">
        <f t="shared" si="0"/>
        <v>Samer Salini</v>
      </c>
      <c r="Z4">
        <f ca="1">MATCH(Y4,OFFSET('Old data'!$BF$2,0,0,20000,1),0)</f>
        <v>279</v>
      </c>
      <c r="AB4" t="str">
        <f ca="1">IF(ISERROR($Z4),New,IF(INDEX(OFFSET('Old data'!AA$2,0,0,20000,1),'New data'!$Z4)=0,"",INDEX(OFFSET('Old data'!AA$2,0,0,20000,1),'New data'!$Z4)))</f>
        <v/>
      </c>
      <c r="AC4" t="str">
        <f ca="1">IF(ISERROR($Z4),"",IF(INDEX(OFFSET('Old data'!AB$2,0,0,20000,1),'New data'!$Z4)=0,"",INDEX(OFFSET('Old data'!AB$2,0,0,20000,1),'New data'!$Z4)))</f>
        <v/>
      </c>
      <c r="AD4" t="str">
        <f ca="1">IF(ISERROR($Z4),"",IF(INDEX(OFFSET('Old data'!AC$2,0,0,20000,1),'New data'!$Z4)=0,"",INDEX(OFFSET('Old data'!AC$2,0,0,20000,1),'New data'!$Z4)))</f>
        <v>No</v>
      </c>
      <c r="AE4" t="str">
        <f ca="1">IF(ISERROR($Z4),"",IF(INDEX(OFFSET('Old data'!AD$2,0,0,20000,1),'New data'!$Z4)=0,"",INDEX(OFFSET('Old data'!AD$2,0,0,20000,1),'New data'!$Z4)))</f>
        <v/>
      </c>
      <c r="AF4" t="str">
        <f ca="1">IF(ISERROR($Z4),"",IF(INDEX(OFFSET('Old data'!AE$2,0,0,20000,1),'New data'!$Z4)=0,"",INDEX(OFFSET('Old data'!AE$2,0,0,20000,1),'New data'!$Z4)))</f>
        <v/>
      </c>
      <c r="AG4" t="str">
        <f ca="1">IF(ISERROR($Z4),"",IF(INDEX(OFFSET('Old data'!AF$2,0,0,20000,1),'New data'!$Z4)=0,"",INDEX(OFFSET('Old data'!AF$2,0,0,20000,1),'New data'!$Z4)))</f>
        <v/>
      </c>
      <c r="AH4" t="str">
        <f ca="1">IF(ISERROR($Z4),"",IF(INDEX(OFFSET('Old data'!AG$2,0,0,20000,1),'New data'!$Z4)=0,"",INDEX(OFFSET('Old data'!AG$2,0,0,20000,1),'New data'!$Z4)))</f>
        <v/>
      </c>
      <c r="AI4" t="str">
        <f ca="1">IF(ISERROR($Z4),"",IF(INDEX(OFFSET('Old data'!AH$2,0,0,20000,1),'New data'!$Z4)=0,"",INDEX(OFFSET('Old data'!AH$2,0,0,20000,1),'New data'!$Z4)))</f>
        <v/>
      </c>
      <c r="AJ4" t="str">
        <f ca="1">IF(ISERROR($Z4),"",IF(INDEX(OFFSET('Old data'!AI$2,0,0,20000,1),'New data'!$Z4)=0,"",INDEX(OFFSET('Old data'!AI$2,0,0,20000,1),'New data'!$Z4)))</f>
        <v/>
      </c>
      <c r="AK4" t="str">
        <f ca="1">IF(ISERROR($Z4),"",IF(INDEX(OFFSET('Old data'!AJ$2,0,0,20000,1),'New data'!$Z4)=0,"",INDEX(OFFSET('Old data'!AJ$2,0,0,20000,1),'New data'!$Z4)))</f>
        <v/>
      </c>
      <c r="AL4" t="str">
        <f ca="1">IF(ISERROR($Z4),"",IF(INDEX(OFFSET('Old data'!AK$2,0,0,20000,1),'New data'!$Z4)=0,"",INDEX(OFFSET('Old data'!AK$2,0,0,20000,1),'New data'!$Z4)))</f>
        <v/>
      </c>
      <c r="AM4" t="str">
        <f ca="1">IF(ISERROR($Z4),"",IF(INDEX(OFFSET('Old data'!AL$2,0,0,20000,1),'New data'!$Z4)=0,"",INDEX(OFFSET('Old data'!AL$2,0,0,20000,1),'New data'!$Z4)))</f>
        <v/>
      </c>
      <c r="AN4" t="str">
        <f ca="1">IF(ISERROR($Z4),"",IF(INDEX(OFFSET('Old data'!AM$2,0,0,20000,1),'New data'!$Z4)=0,"",INDEX(OFFSET('Old data'!AM$2,0,0,20000,1),'New data'!$Z4)))</f>
        <v/>
      </c>
      <c r="AO4" t="str">
        <f ca="1">IF(ISERROR($Z4),"",IF(INDEX(OFFSET('Old data'!AN$2,0,0,20000,1),'New data'!$Z4)=0,"",INDEX(OFFSET('Old data'!AN$2,0,0,20000,1),'New data'!$Z4)))</f>
        <v/>
      </c>
      <c r="AP4" t="str">
        <f ca="1">IF(ISERROR($Z4),"",IF(INDEX(OFFSET('Old data'!AO$2,0,0,20000,1),'New data'!$Z4)=0,"",INDEX(OFFSET('Old data'!AO$2,0,0,20000,1),'New data'!$Z4)))</f>
        <v/>
      </c>
      <c r="AQ4" t="str">
        <f ca="1">IF(ISERROR($Z4),"",IF(INDEX(OFFSET('Old data'!AP$2,0,0,20000,1),'New data'!$Z4)=0,"",INDEX(OFFSET('Old data'!AP$2,0,0,20000,1),'New data'!$Z4)))</f>
        <v/>
      </c>
      <c r="AR4" t="str">
        <f ca="1">IF(ISERROR($Z4),"",IF(INDEX(OFFSET('Old data'!AQ$2,0,0,20000,1),'New data'!$Z4)=0,"",INDEX(OFFSET('Old data'!AQ$2,0,0,20000,1),'New data'!$Z4)))</f>
        <v/>
      </c>
      <c r="AS4" t="str">
        <f ca="1">IF(ISERROR($Z4),"",IF(INDEX(OFFSET('Old data'!AR$2,0,0,20000,1),'New data'!$Z4)=0,"",INDEX(OFFSET('Old data'!AR$2,0,0,20000,1),'New data'!$Z4)))</f>
        <v/>
      </c>
      <c r="AT4" t="str">
        <f ca="1">IF(ISERROR($Z4),"",IF(INDEX(OFFSET('Old data'!AS$2,0,0,20000,1),'New data'!$Z4)=0,"",INDEX(OFFSET('Old data'!AS$2,0,0,20000,1),'New data'!$Z4)))</f>
        <v/>
      </c>
      <c r="AU4" t="str">
        <f ca="1">IF(ISERROR($Z4),"",IF(INDEX(OFFSET('Old data'!AT$2,0,0,20000,1),'New data'!$Z4)=0,"",INDEX(OFFSET('Old data'!AT$2,0,0,20000,1),'New data'!$Z4)))</f>
        <v/>
      </c>
      <c r="AV4" t="str">
        <f ca="1">IF(ISERROR($Z4),"",IF(INDEX(OFFSET('Old data'!AU$2,0,0,20000,1),'New data'!$Z4)=0,"",INDEX(OFFSET('Old data'!AU$2,0,0,20000,1),'New data'!$Z4)))</f>
        <v/>
      </c>
      <c r="AW4" t="str">
        <f ca="1">IF(ISERROR($Z4),"",IF(INDEX(OFFSET('Old data'!AV$2,0,0,20000,1),'New data'!$Z4)=0,"",INDEX(OFFSET('Old data'!AV$2,0,0,20000,1),'New data'!$Z4)))</f>
        <v/>
      </c>
    </row>
    <row r="5" spans="1:49" x14ac:dyDescent="0.35">
      <c r="A5" t="s">
        <v>20449</v>
      </c>
      <c r="B5">
        <v>748</v>
      </c>
      <c r="F5" t="s">
        <v>783</v>
      </c>
      <c r="G5" t="s">
        <v>13905</v>
      </c>
      <c r="H5" t="s">
        <v>20050</v>
      </c>
      <c r="Y5" t="str">
        <f t="shared" si="0"/>
        <v>Elizabeth Lydon</v>
      </c>
      <c r="Z5">
        <f ca="1">MATCH(Y5,OFFSET('Old data'!$BF$2,0,0,20000,1),0)</f>
        <v>755</v>
      </c>
      <c r="AB5" t="str">
        <f ca="1">IF(ISERROR($Z5),New,IF(INDEX(OFFSET('Old data'!AA$2,0,0,20000,1),'New data'!$Z5)=0,"",INDEX(OFFSET('Old data'!AA$2,0,0,20000,1),'New data'!$Z5)))</f>
        <v/>
      </c>
      <c r="AC5" t="str">
        <f ca="1">IF(ISERROR($Z5),"",IF(INDEX(OFFSET('Old data'!AB$2,0,0,20000,1),'New data'!$Z5)=0,"",INDEX(OFFSET('Old data'!AB$2,0,0,20000,1),'New data'!$Z5)))</f>
        <v/>
      </c>
      <c r="AD5" t="str">
        <f ca="1">IF(ISERROR($Z5),"",IF(INDEX(OFFSET('Old data'!AC$2,0,0,20000,1),'New data'!$Z5)=0,"",INDEX(OFFSET('Old data'!AC$2,0,0,20000,1),'New data'!$Z5)))</f>
        <v>No</v>
      </c>
      <c r="AE5" t="str">
        <f ca="1">IF(ISERROR($Z5),"",IF(INDEX(OFFSET('Old data'!AD$2,0,0,20000,1),'New data'!$Z5)=0,"",INDEX(OFFSET('Old data'!AD$2,0,0,20000,1),'New data'!$Z5)))</f>
        <v/>
      </c>
      <c r="AF5" t="str">
        <f ca="1">IF(ISERROR($Z5),"",IF(INDEX(OFFSET('Old data'!AE$2,0,0,20000,1),'New data'!$Z5)=0,"",INDEX(OFFSET('Old data'!AE$2,0,0,20000,1),'New data'!$Z5)))</f>
        <v/>
      </c>
      <c r="AG5" t="str">
        <f ca="1">IF(ISERROR($Z5),"",IF(INDEX(OFFSET('Old data'!AF$2,0,0,20000,1),'New data'!$Z5)=0,"",INDEX(OFFSET('Old data'!AF$2,0,0,20000,1),'New data'!$Z5)))</f>
        <v/>
      </c>
      <c r="AH5" t="str">
        <f ca="1">IF(ISERROR($Z5),"",IF(INDEX(OFFSET('Old data'!AG$2,0,0,20000,1),'New data'!$Z5)=0,"",INDEX(OFFSET('Old data'!AG$2,0,0,20000,1),'New data'!$Z5)))</f>
        <v/>
      </c>
      <c r="AI5" t="str">
        <f ca="1">IF(ISERROR($Z5),"",IF(INDEX(OFFSET('Old data'!AH$2,0,0,20000,1),'New data'!$Z5)=0,"",INDEX(OFFSET('Old data'!AH$2,0,0,20000,1),'New data'!$Z5)))</f>
        <v/>
      </c>
      <c r="AJ5" t="str">
        <f ca="1">IF(ISERROR($Z5),"",IF(INDEX(OFFSET('Old data'!AI$2,0,0,20000,1),'New data'!$Z5)=0,"",INDEX(OFFSET('Old data'!AI$2,0,0,20000,1),'New data'!$Z5)))</f>
        <v/>
      </c>
      <c r="AK5" t="str">
        <f ca="1">IF(ISERROR($Z5),"",IF(INDEX(OFFSET('Old data'!AJ$2,0,0,20000,1),'New data'!$Z5)=0,"",INDEX(OFFSET('Old data'!AJ$2,0,0,20000,1),'New data'!$Z5)))</f>
        <v/>
      </c>
      <c r="AL5" t="str">
        <f ca="1">IF(ISERROR($Z5),"",IF(INDEX(OFFSET('Old data'!AK$2,0,0,20000,1),'New data'!$Z5)=0,"",INDEX(OFFSET('Old data'!AK$2,0,0,20000,1),'New data'!$Z5)))</f>
        <v/>
      </c>
      <c r="AM5" t="str">
        <f ca="1">IF(ISERROR($Z5),"",IF(INDEX(OFFSET('Old data'!AL$2,0,0,20000,1),'New data'!$Z5)=0,"",INDEX(OFFSET('Old data'!AL$2,0,0,20000,1),'New data'!$Z5)))</f>
        <v/>
      </c>
      <c r="AN5" t="str">
        <f ca="1">IF(ISERROR($Z5),"",IF(INDEX(OFFSET('Old data'!AM$2,0,0,20000,1),'New data'!$Z5)=0,"",INDEX(OFFSET('Old data'!AM$2,0,0,20000,1),'New data'!$Z5)))</f>
        <v/>
      </c>
      <c r="AO5" t="str">
        <f ca="1">IF(ISERROR($Z5),"",IF(INDEX(OFFSET('Old data'!AN$2,0,0,20000,1),'New data'!$Z5)=0,"",INDEX(OFFSET('Old data'!AN$2,0,0,20000,1),'New data'!$Z5)))</f>
        <v/>
      </c>
      <c r="AP5" t="str">
        <f ca="1">IF(ISERROR($Z5),"",IF(INDEX(OFFSET('Old data'!AO$2,0,0,20000,1),'New data'!$Z5)=0,"",INDEX(OFFSET('Old data'!AO$2,0,0,20000,1),'New data'!$Z5)))</f>
        <v/>
      </c>
      <c r="AQ5" t="str">
        <f ca="1">IF(ISERROR($Z5),"",IF(INDEX(OFFSET('Old data'!AP$2,0,0,20000,1),'New data'!$Z5)=0,"",INDEX(OFFSET('Old data'!AP$2,0,0,20000,1),'New data'!$Z5)))</f>
        <v/>
      </c>
      <c r="AR5" t="str">
        <f ca="1">IF(ISERROR($Z5),"",IF(INDEX(OFFSET('Old data'!AQ$2,0,0,20000,1),'New data'!$Z5)=0,"",INDEX(OFFSET('Old data'!AQ$2,0,0,20000,1),'New data'!$Z5)))</f>
        <v/>
      </c>
      <c r="AS5" t="str">
        <f ca="1">IF(ISERROR($Z5),"",IF(INDEX(OFFSET('Old data'!AR$2,0,0,20000,1),'New data'!$Z5)=0,"",INDEX(OFFSET('Old data'!AR$2,0,0,20000,1),'New data'!$Z5)))</f>
        <v/>
      </c>
      <c r="AT5" t="str">
        <f ca="1">IF(ISERROR($Z5),"",IF(INDEX(OFFSET('Old data'!AS$2,0,0,20000,1),'New data'!$Z5)=0,"",INDEX(OFFSET('Old data'!AS$2,0,0,20000,1),'New data'!$Z5)))</f>
        <v/>
      </c>
      <c r="AU5" t="str">
        <f ca="1">IF(ISERROR($Z5),"",IF(INDEX(OFFSET('Old data'!AT$2,0,0,20000,1),'New data'!$Z5)=0,"",INDEX(OFFSET('Old data'!AT$2,0,0,20000,1),'New data'!$Z5)))</f>
        <v/>
      </c>
      <c r="AV5" t="str">
        <f ca="1">IF(ISERROR($Z5),"",IF(INDEX(OFFSET('Old data'!AU$2,0,0,20000,1),'New data'!$Z5)=0,"",INDEX(OFFSET('Old data'!AU$2,0,0,20000,1),'New data'!$Z5)))</f>
        <v/>
      </c>
      <c r="AW5" t="str">
        <f ca="1">IF(ISERROR($Z5),"",IF(INDEX(OFFSET('Old data'!AV$2,0,0,20000,1),'New data'!$Z5)=0,"",INDEX(OFFSET('Old data'!AV$2,0,0,20000,1),'New data'!$Z5)))</f>
        <v/>
      </c>
    </row>
    <row r="6" spans="1:49" x14ac:dyDescent="0.35">
      <c r="A6" t="s">
        <v>20449</v>
      </c>
      <c r="B6">
        <v>817.5</v>
      </c>
      <c r="F6" t="s">
        <v>854</v>
      </c>
      <c r="G6" t="s">
        <v>13939</v>
      </c>
      <c r="H6" t="s">
        <v>20050</v>
      </c>
      <c r="Y6" t="str">
        <f t="shared" si="0"/>
        <v>Juliana Peltier</v>
      </c>
      <c r="Z6">
        <f ca="1">MATCH(Y6,OFFSET('Old data'!$BF$2,0,0,20000,1),0)</f>
        <v>826</v>
      </c>
      <c r="AB6" t="str">
        <f ca="1">IF(ISERROR($Z6),New,IF(INDEX(OFFSET('Old data'!AA$2,0,0,20000,1),'New data'!$Z6)=0,"",INDEX(OFFSET('Old data'!AA$2,0,0,20000,1),'New data'!$Z6)))</f>
        <v/>
      </c>
      <c r="AC6" t="str">
        <f ca="1">IF(ISERROR($Z6),"",IF(INDEX(OFFSET('Old data'!AB$2,0,0,20000,1),'New data'!$Z6)=0,"",INDEX(OFFSET('Old data'!AB$2,0,0,20000,1),'New data'!$Z6)))</f>
        <v/>
      </c>
      <c r="AD6" t="str">
        <f ca="1">IF(ISERROR($Z6),"",IF(INDEX(OFFSET('Old data'!AC$2,0,0,20000,1),'New data'!$Z6)=0,"",INDEX(OFFSET('Old data'!AC$2,0,0,20000,1),'New data'!$Z6)))</f>
        <v>No</v>
      </c>
      <c r="AE6" t="str">
        <f ca="1">IF(ISERROR($Z6),"",IF(INDEX(OFFSET('Old data'!AD$2,0,0,20000,1),'New data'!$Z6)=0,"",INDEX(OFFSET('Old data'!AD$2,0,0,20000,1),'New data'!$Z6)))</f>
        <v/>
      </c>
      <c r="AF6" t="str">
        <f ca="1">IF(ISERROR($Z6),"",IF(INDEX(OFFSET('Old data'!AE$2,0,0,20000,1),'New data'!$Z6)=0,"",INDEX(OFFSET('Old data'!AE$2,0,0,20000,1),'New data'!$Z6)))</f>
        <v/>
      </c>
      <c r="AG6" t="str">
        <f ca="1">IF(ISERROR($Z6),"",IF(INDEX(OFFSET('Old data'!AF$2,0,0,20000,1),'New data'!$Z6)=0,"",INDEX(OFFSET('Old data'!AF$2,0,0,20000,1),'New data'!$Z6)))</f>
        <v/>
      </c>
      <c r="AH6" t="str">
        <f ca="1">IF(ISERROR($Z6),"",IF(INDEX(OFFSET('Old data'!AG$2,0,0,20000,1),'New data'!$Z6)=0,"",INDEX(OFFSET('Old data'!AG$2,0,0,20000,1),'New data'!$Z6)))</f>
        <v/>
      </c>
      <c r="AI6" t="str">
        <f ca="1">IF(ISERROR($Z6),"",IF(INDEX(OFFSET('Old data'!AH$2,0,0,20000,1),'New data'!$Z6)=0,"",INDEX(OFFSET('Old data'!AH$2,0,0,20000,1),'New data'!$Z6)))</f>
        <v/>
      </c>
      <c r="AJ6" t="str">
        <f ca="1">IF(ISERROR($Z6),"",IF(INDEX(OFFSET('Old data'!AI$2,0,0,20000,1),'New data'!$Z6)=0,"",INDEX(OFFSET('Old data'!AI$2,0,0,20000,1),'New data'!$Z6)))</f>
        <v/>
      </c>
      <c r="AK6" t="str">
        <f ca="1">IF(ISERROR($Z6),"",IF(INDEX(OFFSET('Old data'!AJ$2,0,0,20000,1),'New data'!$Z6)=0,"",INDEX(OFFSET('Old data'!AJ$2,0,0,20000,1),'New data'!$Z6)))</f>
        <v/>
      </c>
      <c r="AL6" t="str">
        <f ca="1">IF(ISERROR($Z6),"",IF(INDEX(OFFSET('Old data'!AK$2,0,0,20000,1),'New data'!$Z6)=0,"",INDEX(OFFSET('Old data'!AK$2,0,0,20000,1),'New data'!$Z6)))</f>
        <v/>
      </c>
      <c r="AM6" t="str">
        <f ca="1">IF(ISERROR($Z6),"",IF(INDEX(OFFSET('Old data'!AL$2,0,0,20000,1),'New data'!$Z6)=0,"",INDEX(OFFSET('Old data'!AL$2,0,0,20000,1),'New data'!$Z6)))</f>
        <v/>
      </c>
      <c r="AN6" t="str">
        <f ca="1">IF(ISERROR($Z6),"",IF(INDEX(OFFSET('Old data'!AM$2,0,0,20000,1),'New data'!$Z6)=0,"",INDEX(OFFSET('Old data'!AM$2,0,0,20000,1),'New data'!$Z6)))</f>
        <v/>
      </c>
      <c r="AO6" t="str">
        <f ca="1">IF(ISERROR($Z6),"",IF(INDEX(OFFSET('Old data'!AN$2,0,0,20000,1),'New data'!$Z6)=0,"",INDEX(OFFSET('Old data'!AN$2,0,0,20000,1),'New data'!$Z6)))</f>
        <v/>
      </c>
      <c r="AP6" t="str">
        <f ca="1">IF(ISERROR($Z6),"",IF(INDEX(OFFSET('Old data'!AO$2,0,0,20000,1),'New data'!$Z6)=0,"",INDEX(OFFSET('Old data'!AO$2,0,0,20000,1),'New data'!$Z6)))</f>
        <v/>
      </c>
      <c r="AQ6" t="str">
        <f ca="1">IF(ISERROR($Z6),"",IF(INDEX(OFFSET('Old data'!AP$2,0,0,20000,1),'New data'!$Z6)=0,"",INDEX(OFFSET('Old data'!AP$2,0,0,20000,1),'New data'!$Z6)))</f>
        <v/>
      </c>
      <c r="AR6" t="str">
        <f ca="1">IF(ISERROR($Z6),"",IF(INDEX(OFFSET('Old data'!AQ$2,0,0,20000,1),'New data'!$Z6)=0,"",INDEX(OFFSET('Old data'!AQ$2,0,0,20000,1),'New data'!$Z6)))</f>
        <v/>
      </c>
      <c r="AS6" t="str">
        <f ca="1">IF(ISERROR($Z6),"",IF(INDEX(OFFSET('Old data'!AR$2,0,0,20000,1),'New data'!$Z6)=0,"",INDEX(OFFSET('Old data'!AR$2,0,0,20000,1),'New data'!$Z6)))</f>
        <v/>
      </c>
      <c r="AT6" t="str">
        <f ca="1">IF(ISERROR($Z6),"",IF(INDEX(OFFSET('Old data'!AS$2,0,0,20000,1),'New data'!$Z6)=0,"",INDEX(OFFSET('Old data'!AS$2,0,0,20000,1),'New data'!$Z6)))</f>
        <v/>
      </c>
      <c r="AU6" t="str">
        <f ca="1">IF(ISERROR($Z6),"",IF(INDEX(OFFSET('Old data'!AT$2,0,0,20000,1),'New data'!$Z6)=0,"",INDEX(OFFSET('Old data'!AT$2,0,0,20000,1),'New data'!$Z6)))</f>
        <v/>
      </c>
      <c r="AV6" t="str">
        <f ca="1">IF(ISERROR($Z6),"",IF(INDEX(OFFSET('Old data'!AU$2,0,0,20000,1),'New data'!$Z6)=0,"",INDEX(OFFSET('Old data'!AU$2,0,0,20000,1),'New data'!$Z6)))</f>
        <v/>
      </c>
      <c r="AW6" t="str">
        <f ca="1">IF(ISERROR($Z6),"",IF(INDEX(OFFSET('Old data'!AV$2,0,0,20000,1),'New data'!$Z6)=0,"",INDEX(OFFSET('Old data'!AV$2,0,0,20000,1),'New data'!$Z6)))</f>
        <v/>
      </c>
    </row>
    <row r="7" spans="1:49" x14ac:dyDescent="0.35">
      <c r="A7" t="s">
        <v>20449</v>
      </c>
      <c r="B7">
        <v>968</v>
      </c>
      <c r="F7" t="s">
        <v>998</v>
      </c>
      <c r="G7" t="s">
        <v>14016</v>
      </c>
      <c r="H7" t="s">
        <v>20050</v>
      </c>
      <c r="Y7" t="str">
        <f t="shared" si="0"/>
        <v>Jorge Fernandes</v>
      </c>
      <c r="Z7">
        <f ca="1">MATCH(Y7,OFFSET('Old data'!$BF$2,0,0,20000,1),0)</f>
        <v>974</v>
      </c>
      <c r="AB7" t="str">
        <f ca="1">IF(ISERROR($Z7),New,IF(INDEX(OFFSET('Old data'!AA$2,0,0,20000,1),'New data'!$Z7)=0,"",INDEX(OFFSET('Old data'!AA$2,0,0,20000,1),'New data'!$Z7)))</f>
        <v/>
      </c>
      <c r="AC7" t="str">
        <f ca="1">IF(ISERROR($Z7),"",IF(INDEX(OFFSET('Old data'!AB$2,0,0,20000,1),'New data'!$Z7)=0,"",INDEX(OFFSET('Old data'!AB$2,0,0,20000,1),'New data'!$Z7)))</f>
        <v/>
      </c>
      <c r="AD7" t="str">
        <f ca="1">IF(ISERROR($Z7),"",IF(INDEX(OFFSET('Old data'!AC$2,0,0,20000,1),'New data'!$Z7)=0,"",INDEX(OFFSET('Old data'!AC$2,0,0,20000,1),'New data'!$Z7)))</f>
        <v>No</v>
      </c>
      <c r="AE7" t="str">
        <f ca="1">IF(ISERROR($Z7),"",IF(INDEX(OFFSET('Old data'!AD$2,0,0,20000,1),'New data'!$Z7)=0,"",INDEX(OFFSET('Old data'!AD$2,0,0,20000,1),'New data'!$Z7)))</f>
        <v/>
      </c>
      <c r="AF7" t="str">
        <f ca="1">IF(ISERROR($Z7),"",IF(INDEX(OFFSET('Old data'!AE$2,0,0,20000,1),'New data'!$Z7)=0,"",INDEX(OFFSET('Old data'!AE$2,0,0,20000,1),'New data'!$Z7)))</f>
        <v/>
      </c>
      <c r="AG7" t="str">
        <f ca="1">IF(ISERROR($Z7),"",IF(INDEX(OFFSET('Old data'!AF$2,0,0,20000,1),'New data'!$Z7)=0,"",INDEX(OFFSET('Old data'!AF$2,0,0,20000,1),'New data'!$Z7)))</f>
        <v/>
      </c>
      <c r="AH7" t="str">
        <f ca="1">IF(ISERROR($Z7),"",IF(INDEX(OFFSET('Old data'!AG$2,0,0,20000,1),'New data'!$Z7)=0,"",INDEX(OFFSET('Old data'!AG$2,0,0,20000,1),'New data'!$Z7)))</f>
        <v/>
      </c>
      <c r="AI7" t="str">
        <f ca="1">IF(ISERROR($Z7),"",IF(INDEX(OFFSET('Old data'!AH$2,0,0,20000,1),'New data'!$Z7)=0,"",INDEX(OFFSET('Old data'!AH$2,0,0,20000,1),'New data'!$Z7)))</f>
        <v/>
      </c>
      <c r="AJ7" t="str">
        <f ca="1">IF(ISERROR($Z7),"",IF(INDEX(OFFSET('Old data'!AI$2,0,0,20000,1),'New data'!$Z7)=0,"",INDEX(OFFSET('Old data'!AI$2,0,0,20000,1),'New data'!$Z7)))</f>
        <v/>
      </c>
      <c r="AK7" t="str">
        <f ca="1">IF(ISERROR($Z7),"",IF(INDEX(OFFSET('Old data'!AJ$2,0,0,20000,1),'New data'!$Z7)=0,"",INDEX(OFFSET('Old data'!AJ$2,0,0,20000,1),'New data'!$Z7)))</f>
        <v/>
      </c>
      <c r="AL7" t="str">
        <f ca="1">IF(ISERROR($Z7),"",IF(INDEX(OFFSET('Old data'!AK$2,0,0,20000,1),'New data'!$Z7)=0,"",INDEX(OFFSET('Old data'!AK$2,0,0,20000,1),'New data'!$Z7)))</f>
        <v/>
      </c>
      <c r="AM7" t="str">
        <f ca="1">IF(ISERROR($Z7),"",IF(INDEX(OFFSET('Old data'!AL$2,0,0,20000,1),'New data'!$Z7)=0,"",INDEX(OFFSET('Old data'!AL$2,0,0,20000,1),'New data'!$Z7)))</f>
        <v/>
      </c>
      <c r="AN7" t="str">
        <f ca="1">IF(ISERROR($Z7),"",IF(INDEX(OFFSET('Old data'!AM$2,0,0,20000,1),'New data'!$Z7)=0,"",INDEX(OFFSET('Old data'!AM$2,0,0,20000,1),'New data'!$Z7)))</f>
        <v/>
      </c>
      <c r="AO7" t="str">
        <f ca="1">IF(ISERROR($Z7),"",IF(INDEX(OFFSET('Old data'!AN$2,0,0,20000,1),'New data'!$Z7)=0,"",INDEX(OFFSET('Old data'!AN$2,0,0,20000,1),'New data'!$Z7)))</f>
        <v/>
      </c>
      <c r="AP7" t="str">
        <f ca="1">IF(ISERROR($Z7),"",IF(INDEX(OFFSET('Old data'!AO$2,0,0,20000,1),'New data'!$Z7)=0,"",INDEX(OFFSET('Old data'!AO$2,0,0,20000,1),'New data'!$Z7)))</f>
        <v/>
      </c>
      <c r="AQ7" t="str">
        <f ca="1">IF(ISERROR($Z7),"",IF(INDEX(OFFSET('Old data'!AP$2,0,0,20000,1),'New data'!$Z7)=0,"",INDEX(OFFSET('Old data'!AP$2,0,0,20000,1),'New data'!$Z7)))</f>
        <v/>
      </c>
      <c r="AR7" t="str">
        <f ca="1">IF(ISERROR($Z7),"",IF(INDEX(OFFSET('Old data'!AQ$2,0,0,20000,1),'New data'!$Z7)=0,"",INDEX(OFFSET('Old data'!AQ$2,0,0,20000,1),'New data'!$Z7)))</f>
        <v/>
      </c>
      <c r="AS7" t="str">
        <f ca="1">IF(ISERROR($Z7),"",IF(INDEX(OFFSET('Old data'!AR$2,0,0,20000,1),'New data'!$Z7)=0,"",INDEX(OFFSET('Old data'!AR$2,0,0,20000,1),'New data'!$Z7)))</f>
        <v/>
      </c>
      <c r="AT7" t="str">
        <f ca="1">IF(ISERROR($Z7),"",IF(INDEX(OFFSET('Old data'!AS$2,0,0,20000,1),'New data'!$Z7)=0,"",INDEX(OFFSET('Old data'!AS$2,0,0,20000,1),'New data'!$Z7)))</f>
        <v/>
      </c>
      <c r="AU7" t="str">
        <f ca="1">IF(ISERROR($Z7),"",IF(INDEX(OFFSET('Old data'!AT$2,0,0,20000,1),'New data'!$Z7)=0,"",INDEX(OFFSET('Old data'!AT$2,0,0,20000,1),'New data'!$Z7)))</f>
        <v/>
      </c>
      <c r="AV7" t="str">
        <f ca="1">IF(ISERROR($Z7),"",IF(INDEX(OFFSET('Old data'!AU$2,0,0,20000,1),'New data'!$Z7)=0,"",INDEX(OFFSET('Old data'!AU$2,0,0,20000,1),'New data'!$Z7)))</f>
        <v/>
      </c>
      <c r="AW7" t="str">
        <f ca="1">IF(ISERROR($Z7),"",IF(INDEX(OFFSET('Old data'!AV$2,0,0,20000,1),'New data'!$Z7)=0,"",INDEX(OFFSET('Old data'!AV$2,0,0,20000,1),'New data'!$Z7)))</f>
        <v/>
      </c>
    </row>
    <row r="8" spans="1:49" x14ac:dyDescent="0.35">
      <c r="A8" t="s">
        <v>20449</v>
      </c>
      <c r="B8">
        <v>1501</v>
      </c>
      <c r="F8" t="s">
        <v>1529</v>
      </c>
      <c r="G8" t="s">
        <v>14284</v>
      </c>
      <c r="H8" t="s">
        <v>20050</v>
      </c>
      <c r="Y8" t="str">
        <f t="shared" si="0"/>
        <v>William Selden</v>
      </c>
      <c r="Z8">
        <f ca="1">MATCH(Y8,OFFSET('Old data'!$BF$2,0,0,20000,1),0)</f>
        <v>1509</v>
      </c>
      <c r="AB8" t="str">
        <f ca="1">IF(ISERROR($Z8),New,IF(INDEX(OFFSET('Old data'!AA$2,0,0,20000,1),'New data'!$Z8)=0,"",INDEX(OFFSET('Old data'!AA$2,0,0,20000,1),'New data'!$Z8)))</f>
        <v/>
      </c>
      <c r="AC8" t="str">
        <f ca="1">IF(ISERROR($Z8),"",IF(INDEX(OFFSET('Old data'!AB$2,0,0,20000,1),'New data'!$Z8)=0,"",INDEX(OFFSET('Old data'!AB$2,0,0,20000,1),'New data'!$Z8)))</f>
        <v>Yes</v>
      </c>
      <c r="AD8" t="str">
        <f ca="1">IF(ISERROR($Z8),"",IF(INDEX(OFFSET('Old data'!AC$2,0,0,20000,1),'New data'!$Z8)=0,"",INDEX(OFFSET('Old data'!AC$2,0,0,20000,1),'New data'!$Z8)))</f>
        <v>No</v>
      </c>
      <c r="AE8" t="str">
        <f ca="1">IF(ISERROR($Z8),"",IF(INDEX(OFFSET('Old data'!AD$2,0,0,20000,1),'New data'!$Z8)=0,"",INDEX(OFFSET('Old data'!AD$2,0,0,20000,1),'New data'!$Z8)))</f>
        <v/>
      </c>
      <c r="AF8" t="str">
        <f ca="1">IF(ISERROR($Z8),"",IF(INDEX(OFFSET('Old data'!AE$2,0,0,20000,1),'New data'!$Z8)=0,"",INDEX(OFFSET('Old data'!AE$2,0,0,20000,1),'New data'!$Z8)))</f>
        <v/>
      </c>
      <c r="AG8" t="str">
        <f ca="1">IF(ISERROR($Z8),"",IF(INDEX(OFFSET('Old data'!AF$2,0,0,20000,1),'New data'!$Z8)=0,"",INDEX(OFFSET('Old data'!AF$2,0,0,20000,1),'New data'!$Z8)))</f>
        <v/>
      </c>
      <c r="AH8" t="str">
        <f ca="1">IF(ISERROR($Z8),"",IF(INDEX(OFFSET('Old data'!AG$2,0,0,20000,1),'New data'!$Z8)=0,"",INDEX(OFFSET('Old data'!AG$2,0,0,20000,1),'New data'!$Z8)))</f>
        <v/>
      </c>
      <c r="AI8" t="str">
        <f ca="1">IF(ISERROR($Z8),"",IF(INDEX(OFFSET('Old data'!AH$2,0,0,20000,1),'New data'!$Z8)=0,"",INDEX(OFFSET('Old data'!AH$2,0,0,20000,1),'New data'!$Z8)))</f>
        <v/>
      </c>
      <c r="AJ8" t="str">
        <f ca="1">IF(ISERROR($Z8),"",IF(INDEX(OFFSET('Old data'!AI$2,0,0,20000,1),'New data'!$Z8)=0,"",INDEX(OFFSET('Old data'!AI$2,0,0,20000,1),'New data'!$Z8)))</f>
        <v/>
      </c>
      <c r="AK8" t="str">
        <f ca="1">IF(ISERROR($Z8),"",IF(INDEX(OFFSET('Old data'!AJ$2,0,0,20000,1),'New data'!$Z8)=0,"",INDEX(OFFSET('Old data'!AJ$2,0,0,20000,1),'New data'!$Z8)))</f>
        <v/>
      </c>
      <c r="AL8" t="str">
        <f ca="1">IF(ISERROR($Z8),"",IF(INDEX(OFFSET('Old data'!AK$2,0,0,20000,1),'New data'!$Z8)=0,"",INDEX(OFFSET('Old data'!AK$2,0,0,20000,1),'New data'!$Z8)))</f>
        <v/>
      </c>
      <c r="AM8" t="str">
        <f ca="1">IF(ISERROR($Z8),"",IF(INDEX(OFFSET('Old data'!AL$2,0,0,20000,1),'New data'!$Z8)=0,"",INDEX(OFFSET('Old data'!AL$2,0,0,20000,1),'New data'!$Z8)))</f>
        <v/>
      </c>
      <c r="AN8" t="str">
        <f ca="1">IF(ISERROR($Z8),"",IF(INDEX(OFFSET('Old data'!AM$2,0,0,20000,1),'New data'!$Z8)=0,"",INDEX(OFFSET('Old data'!AM$2,0,0,20000,1),'New data'!$Z8)))</f>
        <v/>
      </c>
      <c r="AO8" t="str">
        <f ca="1">IF(ISERROR($Z8),"",IF(INDEX(OFFSET('Old data'!AN$2,0,0,20000,1),'New data'!$Z8)=0,"",INDEX(OFFSET('Old data'!AN$2,0,0,20000,1),'New data'!$Z8)))</f>
        <v/>
      </c>
      <c r="AP8" t="str">
        <f ca="1">IF(ISERROR($Z8),"",IF(INDEX(OFFSET('Old data'!AO$2,0,0,20000,1),'New data'!$Z8)=0,"",INDEX(OFFSET('Old data'!AO$2,0,0,20000,1),'New data'!$Z8)))</f>
        <v/>
      </c>
      <c r="AQ8" t="str">
        <f ca="1">IF(ISERROR($Z8),"",IF(INDEX(OFFSET('Old data'!AP$2,0,0,20000,1),'New data'!$Z8)=0,"",INDEX(OFFSET('Old data'!AP$2,0,0,20000,1),'New data'!$Z8)))</f>
        <v/>
      </c>
      <c r="AR8" t="str">
        <f ca="1">IF(ISERROR($Z8),"",IF(INDEX(OFFSET('Old data'!AQ$2,0,0,20000,1),'New data'!$Z8)=0,"",INDEX(OFFSET('Old data'!AQ$2,0,0,20000,1),'New data'!$Z8)))</f>
        <v/>
      </c>
      <c r="AS8" t="str">
        <f ca="1">IF(ISERROR($Z8),"",IF(INDEX(OFFSET('Old data'!AR$2,0,0,20000,1),'New data'!$Z8)=0,"",INDEX(OFFSET('Old data'!AR$2,0,0,20000,1),'New data'!$Z8)))</f>
        <v/>
      </c>
      <c r="AT8" t="str">
        <f ca="1">IF(ISERROR($Z8),"",IF(INDEX(OFFSET('Old data'!AS$2,0,0,20000,1),'New data'!$Z8)=0,"",INDEX(OFFSET('Old data'!AS$2,0,0,20000,1),'New data'!$Z8)))</f>
        <v/>
      </c>
      <c r="AU8" t="str">
        <f ca="1">IF(ISERROR($Z8),"",IF(INDEX(OFFSET('Old data'!AT$2,0,0,20000,1),'New data'!$Z8)=0,"",INDEX(OFFSET('Old data'!AT$2,0,0,20000,1),'New data'!$Z8)))</f>
        <v/>
      </c>
      <c r="AV8" t="str">
        <f ca="1">IF(ISERROR($Z8),"",IF(INDEX(OFFSET('Old data'!AU$2,0,0,20000,1),'New data'!$Z8)=0,"",INDEX(OFFSET('Old data'!AU$2,0,0,20000,1),'New data'!$Z8)))</f>
        <v/>
      </c>
      <c r="AW8" t="str">
        <f ca="1">IF(ISERROR($Z8),"",IF(INDEX(OFFSET('Old data'!AV$2,0,0,20000,1),'New data'!$Z8)=0,"",INDEX(OFFSET('Old data'!AV$2,0,0,20000,1),'New data'!$Z8)))</f>
        <v/>
      </c>
    </row>
    <row r="9" spans="1:49" x14ac:dyDescent="0.35">
      <c r="A9" t="s">
        <v>20449</v>
      </c>
      <c r="B9">
        <v>1740</v>
      </c>
      <c r="F9" t="s">
        <v>1765</v>
      </c>
      <c r="G9" t="s">
        <v>14393</v>
      </c>
      <c r="H9" t="s">
        <v>20050</v>
      </c>
      <c r="Y9" t="str">
        <f t="shared" si="0"/>
        <v>Harold Matthews</v>
      </c>
      <c r="Z9">
        <f ca="1">MATCH(Y9,OFFSET('Old data'!$BF$2,0,0,20000,1),0)</f>
        <v>1749</v>
      </c>
      <c r="AB9" t="str">
        <f ca="1">IF(ISERROR($Z9),New,IF(INDEX(OFFSET('Old data'!AA$2,0,0,20000,1),'New data'!$Z9)=0,"",INDEX(OFFSET('Old data'!AA$2,0,0,20000,1),'New data'!$Z9)))</f>
        <v/>
      </c>
      <c r="AC9" t="str">
        <f ca="1">IF(ISERROR($Z9),"",IF(INDEX(OFFSET('Old data'!AB$2,0,0,20000,1),'New data'!$Z9)=0,"",INDEX(OFFSET('Old data'!AB$2,0,0,20000,1),'New data'!$Z9)))</f>
        <v/>
      </c>
      <c r="AD9" t="str">
        <f ca="1">IF(ISERROR($Z9),"",IF(INDEX(OFFSET('Old data'!AC$2,0,0,20000,1),'New data'!$Z9)=0,"",INDEX(OFFSET('Old data'!AC$2,0,0,20000,1),'New data'!$Z9)))</f>
        <v>No</v>
      </c>
      <c r="AE9" t="str">
        <f ca="1">IF(ISERROR($Z9),"",IF(INDEX(OFFSET('Old data'!AD$2,0,0,20000,1),'New data'!$Z9)=0,"",INDEX(OFFSET('Old data'!AD$2,0,0,20000,1),'New data'!$Z9)))</f>
        <v/>
      </c>
      <c r="AF9" t="str">
        <f ca="1">IF(ISERROR($Z9),"",IF(INDEX(OFFSET('Old data'!AE$2,0,0,20000,1),'New data'!$Z9)=0,"",INDEX(OFFSET('Old data'!AE$2,0,0,20000,1),'New data'!$Z9)))</f>
        <v/>
      </c>
      <c r="AG9" t="str">
        <f ca="1">IF(ISERROR($Z9),"",IF(INDEX(OFFSET('Old data'!AF$2,0,0,20000,1),'New data'!$Z9)=0,"",INDEX(OFFSET('Old data'!AF$2,0,0,20000,1),'New data'!$Z9)))</f>
        <v/>
      </c>
      <c r="AH9" t="str">
        <f ca="1">IF(ISERROR($Z9),"",IF(INDEX(OFFSET('Old data'!AG$2,0,0,20000,1),'New data'!$Z9)=0,"",INDEX(OFFSET('Old data'!AG$2,0,0,20000,1),'New data'!$Z9)))</f>
        <v/>
      </c>
      <c r="AI9" t="str">
        <f ca="1">IF(ISERROR($Z9),"",IF(INDEX(OFFSET('Old data'!AH$2,0,0,20000,1),'New data'!$Z9)=0,"",INDEX(OFFSET('Old data'!AH$2,0,0,20000,1),'New data'!$Z9)))</f>
        <v/>
      </c>
      <c r="AJ9" t="str">
        <f ca="1">IF(ISERROR($Z9),"",IF(INDEX(OFFSET('Old data'!AI$2,0,0,20000,1),'New data'!$Z9)=0,"",INDEX(OFFSET('Old data'!AI$2,0,0,20000,1),'New data'!$Z9)))</f>
        <v/>
      </c>
      <c r="AK9" t="str">
        <f ca="1">IF(ISERROR($Z9),"",IF(INDEX(OFFSET('Old data'!AJ$2,0,0,20000,1),'New data'!$Z9)=0,"",INDEX(OFFSET('Old data'!AJ$2,0,0,20000,1),'New data'!$Z9)))</f>
        <v/>
      </c>
      <c r="AL9" t="str">
        <f ca="1">IF(ISERROR($Z9),"",IF(INDEX(OFFSET('Old data'!AK$2,0,0,20000,1),'New data'!$Z9)=0,"",INDEX(OFFSET('Old data'!AK$2,0,0,20000,1),'New data'!$Z9)))</f>
        <v/>
      </c>
      <c r="AM9" t="str">
        <f ca="1">IF(ISERROR($Z9),"",IF(INDEX(OFFSET('Old data'!AL$2,0,0,20000,1),'New data'!$Z9)=0,"",INDEX(OFFSET('Old data'!AL$2,0,0,20000,1),'New data'!$Z9)))</f>
        <v/>
      </c>
      <c r="AN9" t="str">
        <f ca="1">IF(ISERROR($Z9),"",IF(INDEX(OFFSET('Old data'!AM$2,0,0,20000,1),'New data'!$Z9)=0,"",INDEX(OFFSET('Old data'!AM$2,0,0,20000,1),'New data'!$Z9)))</f>
        <v/>
      </c>
      <c r="AO9" t="str">
        <f ca="1">IF(ISERROR($Z9),"",IF(INDEX(OFFSET('Old data'!AN$2,0,0,20000,1),'New data'!$Z9)=0,"",INDEX(OFFSET('Old data'!AN$2,0,0,20000,1),'New data'!$Z9)))</f>
        <v/>
      </c>
      <c r="AP9" t="str">
        <f ca="1">IF(ISERROR($Z9),"",IF(INDEX(OFFSET('Old data'!AO$2,0,0,20000,1),'New data'!$Z9)=0,"",INDEX(OFFSET('Old data'!AO$2,0,0,20000,1),'New data'!$Z9)))</f>
        <v/>
      </c>
      <c r="AQ9" t="str">
        <f ca="1">IF(ISERROR($Z9),"",IF(INDEX(OFFSET('Old data'!AP$2,0,0,20000,1),'New data'!$Z9)=0,"",INDEX(OFFSET('Old data'!AP$2,0,0,20000,1),'New data'!$Z9)))</f>
        <v/>
      </c>
      <c r="AR9" t="str">
        <f ca="1">IF(ISERROR($Z9),"",IF(INDEX(OFFSET('Old data'!AQ$2,0,0,20000,1),'New data'!$Z9)=0,"",INDEX(OFFSET('Old data'!AQ$2,0,0,20000,1),'New data'!$Z9)))</f>
        <v/>
      </c>
      <c r="AS9" t="str">
        <f ca="1">IF(ISERROR($Z9),"",IF(INDEX(OFFSET('Old data'!AR$2,0,0,20000,1),'New data'!$Z9)=0,"",INDEX(OFFSET('Old data'!AR$2,0,0,20000,1),'New data'!$Z9)))</f>
        <v/>
      </c>
      <c r="AT9" t="str">
        <f ca="1">IF(ISERROR($Z9),"",IF(INDEX(OFFSET('Old data'!AS$2,0,0,20000,1),'New data'!$Z9)=0,"",INDEX(OFFSET('Old data'!AS$2,0,0,20000,1),'New data'!$Z9)))</f>
        <v/>
      </c>
      <c r="AU9" t="str">
        <f ca="1">IF(ISERROR($Z9),"",IF(INDEX(OFFSET('Old data'!AT$2,0,0,20000,1),'New data'!$Z9)=0,"",INDEX(OFFSET('Old data'!AT$2,0,0,20000,1),'New data'!$Z9)))</f>
        <v/>
      </c>
      <c r="AV9" t="str">
        <f ca="1">IF(ISERROR($Z9),"",IF(INDEX(OFFSET('Old data'!AU$2,0,0,20000,1),'New data'!$Z9)=0,"",INDEX(OFFSET('Old data'!AU$2,0,0,20000,1),'New data'!$Z9)))</f>
        <v/>
      </c>
      <c r="AW9" t="str">
        <f ca="1">IF(ISERROR($Z9),"",IF(INDEX(OFFSET('Old data'!AV$2,0,0,20000,1),'New data'!$Z9)=0,"",INDEX(OFFSET('Old data'!AV$2,0,0,20000,1),'New data'!$Z9)))</f>
        <v/>
      </c>
    </row>
    <row r="10" spans="1:49" x14ac:dyDescent="0.35">
      <c r="A10" t="s">
        <v>20449</v>
      </c>
      <c r="B10">
        <v>2071</v>
      </c>
      <c r="F10" t="s">
        <v>2095</v>
      </c>
      <c r="G10" t="s">
        <v>14553</v>
      </c>
      <c r="H10" t="s">
        <v>20050</v>
      </c>
      <c r="Y10" t="str">
        <f t="shared" si="0"/>
        <v>Farzana Khan</v>
      </c>
      <c r="Z10">
        <f ca="1">MATCH(Y10,OFFSET('Old data'!$BF$2,0,0,20000,1),0)</f>
        <v>2081</v>
      </c>
      <c r="AB10" t="str">
        <f ca="1">IF(ISERROR($Z10),New,IF(INDEX(OFFSET('Old data'!AA$2,0,0,20000,1),'New data'!$Z10)=0,"",INDEX(OFFSET('Old data'!AA$2,0,0,20000,1),'New data'!$Z10)))</f>
        <v/>
      </c>
      <c r="AC10" t="str">
        <f ca="1">IF(ISERROR($Z10),"",IF(INDEX(OFFSET('Old data'!AB$2,0,0,20000,1),'New data'!$Z10)=0,"",INDEX(OFFSET('Old data'!AB$2,0,0,20000,1),'New data'!$Z10)))</f>
        <v/>
      </c>
      <c r="AD10" t="str">
        <f ca="1">IF(ISERROR($Z10),"",IF(INDEX(OFFSET('Old data'!AC$2,0,0,20000,1),'New data'!$Z10)=0,"",INDEX(OFFSET('Old data'!AC$2,0,0,20000,1),'New data'!$Z10)))</f>
        <v>No</v>
      </c>
      <c r="AE10" t="str">
        <f ca="1">IF(ISERROR($Z10),"",IF(INDEX(OFFSET('Old data'!AD$2,0,0,20000,1),'New data'!$Z10)=0,"",INDEX(OFFSET('Old data'!AD$2,0,0,20000,1),'New data'!$Z10)))</f>
        <v/>
      </c>
      <c r="AF10" t="str">
        <f ca="1">IF(ISERROR($Z10),"",IF(INDEX(OFFSET('Old data'!AE$2,0,0,20000,1),'New data'!$Z10)=0,"",INDEX(OFFSET('Old data'!AE$2,0,0,20000,1),'New data'!$Z10)))</f>
        <v/>
      </c>
      <c r="AG10" t="str">
        <f ca="1">IF(ISERROR($Z10),"",IF(INDEX(OFFSET('Old data'!AF$2,0,0,20000,1),'New data'!$Z10)=0,"",INDEX(OFFSET('Old data'!AF$2,0,0,20000,1),'New data'!$Z10)))</f>
        <v/>
      </c>
      <c r="AH10" t="str">
        <f ca="1">IF(ISERROR($Z10),"",IF(INDEX(OFFSET('Old data'!AG$2,0,0,20000,1),'New data'!$Z10)=0,"",INDEX(OFFSET('Old data'!AG$2,0,0,20000,1),'New data'!$Z10)))</f>
        <v/>
      </c>
      <c r="AI10" t="str">
        <f ca="1">IF(ISERROR($Z10),"",IF(INDEX(OFFSET('Old data'!AH$2,0,0,20000,1),'New data'!$Z10)=0,"",INDEX(OFFSET('Old data'!AH$2,0,0,20000,1),'New data'!$Z10)))</f>
        <v/>
      </c>
      <c r="AJ10" t="str">
        <f ca="1">IF(ISERROR($Z10),"",IF(INDEX(OFFSET('Old data'!AI$2,0,0,20000,1),'New data'!$Z10)=0,"",INDEX(OFFSET('Old data'!AI$2,0,0,20000,1),'New data'!$Z10)))</f>
        <v/>
      </c>
      <c r="AK10" t="str">
        <f ca="1">IF(ISERROR($Z10),"",IF(INDEX(OFFSET('Old data'!AJ$2,0,0,20000,1),'New data'!$Z10)=0,"",INDEX(OFFSET('Old data'!AJ$2,0,0,20000,1),'New data'!$Z10)))</f>
        <v/>
      </c>
      <c r="AL10" t="str">
        <f ca="1">IF(ISERROR($Z10),"",IF(INDEX(OFFSET('Old data'!AK$2,0,0,20000,1),'New data'!$Z10)=0,"",INDEX(OFFSET('Old data'!AK$2,0,0,20000,1),'New data'!$Z10)))</f>
        <v/>
      </c>
      <c r="AM10" t="str">
        <f ca="1">IF(ISERROR($Z10),"",IF(INDEX(OFFSET('Old data'!AL$2,0,0,20000,1),'New data'!$Z10)=0,"",INDEX(OFFSET('Old data'!AL$2,0,0,20000,1),'New data'!$Z10)))</f>
        <v/>
      </c>
      <c r="AN10" t="str">
        <f ca="1">IF(ISERROR($Z10),"",IF(INDEX(OFFSET('Old data'!AM$2,0,0,20000,1),'New data'!$Z10)=0,"",INDEX(OFFSET('Old data'!AM$2,0,0,20000,1),'New data'!$Z10)))</f>
        <v/>
      </c>
      <c r="AO10" t="str">
        <f ca="1">IF(ISERROR($Z10),"",IF(INDEX(OFFSET('Old data'!AN$2,0,0,20000,1),'New data'!$Z10)=0,"",INDEX(OFFSET('Old data'!AN$2,0,0,20000,1),'New data'!$Z10)))</f>
        <v/>
      </c>
      <c r="AP10" t="str">
        <f ca="1">IF(ISERROR($Z10),"",IF(INDEX(OFFSET('Old data'!AO$2,0,0,20000,1),'New data'!$Z10)=0,"",INDEX(OFFSET('Old data'!AO$2,0,0,20000,1),'New data'!$Z10)))</f>
        <v/>
      </c>
      <c r="AQ10" t="str">
        <f ca="1">IF(ISERROR($Z10),"",IF(INDEX(OFFSET('Old data'!AP$2,0,0,20000,1),'New data'!$Z10)=0,"",INDEX(OFFSET('Old data'!AP$2,0,0,20000,1),'New data'!$Z10)))</f>
        <v/>
      </c>
      <c r="AR10" t="str">
        <f ca="1">IF(ISERROR($Z10),"",IF(INDEX(OFFSET('Old data'!AQ$2,0,0,20000,1),'New data'!$Z10)=0,"",INDEX(OFFSET('Old data'!AQ$2,0,0,20000,1),'New data'!$Z10)))</f>
        <v/>
      </c>
      <c r="AS10" t="str">
        <f ca="1">IF(ISERROR($Z10),"",IF(INDEX(OFFSET('Old data'!AR$2,0,0,20000,1),'New data'!$Z10)=0,"",INDEX(OFFSET('Old data'!AR$2,0,0,20000,1),'New data'!$Z10)))</f>
        <v/>
      </c>
      <c r="AT10" t="str">
        <f ca="1">IF(ISERROR($Z10),"",IF(INDEX(OFFSET('Old data'!AS$2,0,0,20000,1),'New data'!$Z10)=0,"",INDEX(OFFSET('Old data'!AS$2,0,0,20000,1),'New data'!$Z10)))</f>
        <v/>
      </c>
      <c r="AU10" t="str">
        <f ca="1">IF(ISERROR($Z10),"",IF(INDEX(OFFSET('Old data'!AT$2,0,0,20000,1),'New data'!$Z10)=0,"",INDEX(OFFSET('Old data'!AT$2,0,0,20000,1),'New data'!$Z10)))</f>
        <v/>
      </c>
      <c r="AV10" t="str">
        <f ca="1">IF(ISERROR($Z10),"",IF(INDEX(OFFSET('Old data'!AU$2,0,0,20000,1),'New data'!$Z10)=0,"",INDEX(OFFSET('Old data'!AU$2,0,0,20000,1),'New data'!$Z10)))</f>
        <v/>
      </c>
      <c r="AW10" t="str">
        <f ca="1">IF(ISERROR($Z10),"",IF(INDEX(OFFSET('Old data'!AV$2,0,0,20000,1),'New data'!$Z10)=0,"",INDEX(OFFSET('Old data'!AV$2,0,0,20000,1),'New data'!$Z10)))</f>
        <v/>
      </c>
    </row>
    <row r="11" spans="1:49" x14ac:dyDescent="0.35">
      <c r="A11" t="s">
        <v>20449</v>
      </c>
      <c r="B11">
        <v>2073</v>
      </c>
      <c r="F11" t="s">
        <v>2097</v>
      </c>
      <c r="G11" t="s">
        <v>14553</v>
      </c>
      <c r="H11" t="s">
        <v>20050</v>
      </c>
      <c r="Y11" t="str">
        <f t="shared" si="0"/>
        <v>Rozi Khan</v>
      </c>
      <c r="Z11">
        <f ca="1">MATCH(Y11,OFFSET('Old data'!$BF$2,0,0,20000,1),0)</f>
        <v>2083</v>
      </c>
      <c r="AB11" t="str">
        <f ca="1">IF(ISERROR($Z11),New,IF(INDEX(OFFSET('Old data'!AA$2,0,0,20000,1),'New data'!$Z11)=0,"",INDEX(OFFSET('Old data'!AA$2,0,0,20000,1),'New data'!$Z11)))</f>
        <v/>
      </c>
      <c r="AC11" t="str">
        <f ca="1">IF(ISERROR($Z11),"",IF(INDEX(OFFSET('Old data'!AB$2,0,0,20000,1),'New data'!$Z11)=0,"",INDEX(OFFSET('Old data'!AB$2,0,0,20000,1),'New data'!$Z11)))</f>
        <v/>
      </c>
      <c r="AD11" t="str">
        <f ca="1">IF(ISERROR($Z11),"",IF(INDEX(OFFSET('Old data'!AC$2,0,0,20000,1),'New data'!$Z11)=0,"",INDEX(OFFSET('Old data'!AC$2,0,0,20000,1),'New data'!$Z11)))</f>
        <v>No</v>
      </c>
      <c r="AE11" t="str">
        <f ca="1">IF(ISERROR($Z11),"",IF(INDEX(OFFSET('Old data'!AD$2,0,0,20000,1),'New data'!$Z11)=0,"",INDEX(OFFSET('Old data'!AD$2,0,0,20000,1),'New data'!$Z11)))</f>
        <v/>
      </c>
      <c r="AF11" t="str">
        <f ca="1">IF(ISERROR($Z11),"",IF(INDEX(OFFSET('Old data'!AE$2,0,0,20000,1),'New data'!$Z11)=0,"",INDEX(OFFSET('Old data'!AE$2,0,0,20000,1),'New data'!$Z11)))</f>
        <v/>
      </c>
      <c r="AG11" t="str">
        <f ca="1">IF(ISERROR($Z11),"",IF(INDEX(OFFSET('Old data'!AF$2,0,0,20000,1),'New data'!$Z11)=0,"",INDEX(OFFSET('Old data'!AF$2,0,0,20000,1),'New data'!$Z11)))</f>
        <v/>
      </c>
      <c r="AH11" t="str">
        <f ca="1">IF(ISERROR($Z11),"",IF(INDEX(OFFSET('Old data'!AG$2,0,0,20000,1),'New data'!$Z11)=0,"",INDEX(OFFSET('Old data'!AG$2,0,0,20000,1),'New data'!$Z11)))</f>
        <v/>
      </c>
      <c r="AI11" t="str">
        <f ca="1">IF(ISERROR($Z11),"",IF(INDEX(OFFSET('Old data'!AH$2,0,0,20000,1),'New data'!$Z11)=0,"",INDEX(OFFSET('Old data'!AH$2,0,0,20000,1),'New data'!$Z11)))</f>
        <v/>
      </c>
      <c r="AJ11" t="str">
        <f ca="1">IF(ISERROR($Z11),"",IF(INDEX(OFFSET('Old data'!AI$2,0,0,20000,1),'New data'!$Z11)=0,"",INDEX(OFFSET('Old data'!AI$2,0,0,20000,1),'New data'!$Z11)))</f>
        <v/>
      </c>
      <c r="AK11" t="str">
        <f ca="1">IF(ISERROR($Z11),"",IF(INDEX(OFFSET('Old data'!AJ$2,0,0,20000,1),'New data'!$Z11)=0,"",INDEX(OFFSET('Old data'!AJ$2,0,0,20000,1),'New data'!$Z11)))</f>
        <v/>
      </c>
      <c r="AL11" t="str">
        <f ca="1">IF(ISERROR($Z11),"",IF(INDEX(OFFSET('Old data'!AK$2,0,0,20000,1),'New data'!$Z11)=0,"",INDEX(OFFSET('Old data'!AK$2,0,0,20000,1),'New data'!$Z11)))</f>
        <v/>
      </c>
      <c r="AM11" t="str">
        <f ca="1">IF(ISERROR($Z11),"",IF(INDEX(OFFSET('Old data'!AL$2,0,0,20000,1),'New data'!$Z11)=0,"",INDEX(OFFSET('Old data'!AL$2,0,0,20000,1),'New data'!$Z11)))</f>
        <v/>
      </c>
      <c r="AN11" t="str">
        <f ca="1">IF(ISERROR($Z11),"",IF(INDEX(OFFSET('Old data'!AM$2,0,0,20000,1),'New data'!$Z11)=0,"",INDEX(OFFSET('Old data'!AM$2,0,0,20000,1),'New data'!$Z11)))</f>
        <v/>
      </c>
      <c r="AO11" t="str">
        <f ca="1">IF(ISERROR($Z11),"",IF(INDEX(OFFSET('Old data'!AN$2,0,0,20000,1),'New data'!$Z11)=0,"",INDEX(OFFSET('Old data'!AN$2,0,0,20000,1),'New data'!$Z11)))</f>
        <v/>
      </c>
      <c r="AP11" t="str">
        <f ca="1">IF(ISERROR($Z11),"",IF(INDEX(OFFSET('Old data'!AO$2,0,0,20000,1),'New data'!$Z11)=0,"",INDEX(OFFSET('Old data'!AO$2,0,0,20000,1),'New data'!$Z11)))</f>
        <v/>
      </c>
      <c r="AQ11" t="str">
        <f ca="1">IF(ISERROR($Z11),"",IF(INDEX(OFFSET('Old data'!AP$2,0,0,20000,1),'New data'!$Z11)=0,"",INDEX(OFFSET('Old data'!AP$2,0,0,20000,1),'New data'!$Z11)))</f>
        <v/>
      </c>
      <c r="AR11" t="str">
        <f ca="1">IF(ISERROR($Z11),"",IF(INDEX(OFFSET('Old data'!AQ$2,0,0,20000,1),'New data'!$Z11)=0,"",INDEX(OFFSET('Old data'!AQ$2,0,0,20000,1),'New data'!$Z11)))</f>
        <v/>
      </c>
      <c r="AS11" t="str">
        <f ca="1">IF(ISERROR($Z11),"",IF(INDEX(OFFSET('Old data'!AR$2,0,0,20000,1),'New data'!$Z11)=0,"",INDEX(OFFSET('Old data'!AR$2,0,0,20000,1),'New data'!$Z11)))</f>
        <v/>
      </c>
      <c r="AT11" t="str">
        <f ca="1">IF(ISERROR($Z11),"",IF(INDEX(OFFSET('Old data'!AS$2,0,0,20000,1),'New data'!$Z11)=0,"",INDEX(OFFSET('Old data'!AS$2,0,0,20000,1),'New data'!$Z11)))</f>
        <v/>
      </c>
      <c r="AU11" t="str">
        <f ca="1">IF(ISERROR($Z11),"",IF(INDEX(OFFSET('Old data'!AT$2,0,0,20000,1),'New data'!$Z11)=0,"",INDEX(OFFSET('Old data'!AT$2,0,0,20000,1),'New data'!$Z11)))</f>
        <v/>
      </c>
      <c r="AV11" t="str">
        <f ca="1">IF(ISERROR($Z11),"",IF(INDEX(OFFSET('Old data'!AU$2,0,0,20000,1),'New data'!$Z11)=0,"",INDEX(OFFSET('Old data'!AU$2,0,0,20000,1),'New data'!$Z11)))</f>
        <v/>
      </c>
      <c r="AW11" t="str">
        <f ca="1">IF(ISERROR($Z11),"",IF(INDEX(OFFSET('Old data'!AV$2,0,0,20000,1),'New data'!$Z11)=0,"",INDEX(OFFSET('Old data'!AV$2,0,0,20000,1),'New data'!$Z11)))</f>
        <v/>
      </c>
    </row>
    <row r="12" spans="1:49" x14ac:dyDescent="0.35">
      <c r="A12" t="s">
        <v>20449</v>
      </c>
      <c r="B12">
        <v>2113</v>
      </c>
      <c r="F12" t="s">
        <v>2138</v>
      </c>
      <c r="G12" t="s">
        <v>14570</v>
      </c>
      <c r="H12" t="s">
        <v>20050</v>
      </c>
      <c r="Y12" t="str">
        <f t="shared" si="0"/>
        <v>Dominika Kanani</v>
      </c>
      <c r="Z12">
        <f ca="1">MATCH(Y12,OFFSET('Old data'!$BF$2,0,0,20000,1),0)</f>
        <v>2124</v>
      </c>
      <c r="AB12" t="str">
        <f ca="1">IF(ISERROR($Z12),New,IF(INDEX(OFFSET('Old data'!AA$2,0,0,20000,1),'New data'!$Z12)=0,"",INDEX(OFFSET('Old data'!AA$2,0,0,20000,1),'New data'!$Z12)))</f>
        <v/>
      </c>
      <c r="AC12" t="str">
        <f ca="1">IF(ISERROR($Z12),"",IF(INDEX(OFFSET('Old data'!AB$2,0,0,20000,1),'New data'!$Z12)=0,"",INDEX(OFFSET('Old data'!AB$2,0,0,20000,1),'New data'!$Z12)))</f>
        <v/>
      </c>
      <c r="AD12" t="str">
        <f ca="1">IF(ISERROR($Z12),"",IF(INDEX(OFFSET('Old data'!AC$2,0,0,20000,1),'New data'!$Z12)=0,"",INDEX(OFFSET('Old data'!AC$2,0,0,20000,1),'New data'!$Z12)))</f>
        <v>No</v>
      </c>
      <c r="AE12" t="str">
        <f ca="1">IF(ISERROR($Z12),"",IF(INDEX(OFFSET('Old data'!AD$2,0,0,20000,1),'New data'!$Z12)=0,"",INDEX(OFFSET('Old data'!AD$2,0,0,20000,1),'New data'!$Z12)))</f>
        <v/>
      </c>
      <c r="AF12" t="str">
        <f ca="1">IF(ISERROR($Z12),"",IF(INDEX(OFFSET('Old data'!AE$2,0,0,20000,1),'New data'!$Z12)=0,"",INDEX(OFFSET('Old data'!AE$2,0,0,20000,1),'New data'!$Z12)))</f>
        <v/>
      </c>
      <c r="AG12" t="str">
        <f ca="1">IF(ISERROR($Z12),"",IF(INDEX(OFFSET('Old data'!AF$2,0,0,20000,1),'New data'!$Z12)=0,"",INDEX(OFFSET('Old data'!AF$2,0,0,20000,1),'New data'!$Z12)))</f>
        <v/>
      </c>
      <c r="AH12" t="str">
        <f ca="1">IF(ISERROR($Z12),"",IF(INDEX(OFFSET('Old data'!AG$2,0,0,20000,1),'New data'!$Z12)=0,"",INDEX(OFFSET('Old data'!AG$2,0,0,20000,1),'New data'!$Z12)))</f>
        <v/>
      </c>
      <c r="AI12" t="str">
        <f ca="1">IF(ISERROR($Z12),"",IF(INDEX(OFFSET('Old data'!AH$2,0,0,20000,1),'New data'!$Z12)=0,"",INDEX(OFFSET('Old data'!AH$2,0,0,20000,1),'New data'!$Z12)))</f>
        <v/>
      </c>
      <c r="AJ12" t="str">
        <f ca="1">IF(ISERROR($Z12),"",IF(INDEX(OFFSET('Old data'!AI$2,0,0,20000,1),'New data'!$Z12)=0,"",INDEX(OFFSET('Old data'!AI$2,0,0,20000,1),'New data'!$Z12)))</f>
        <v/>
      </c>
      <c r="AK12" t="str">
        <f ca="1">IF(ISERROR($Z12),"",IF(INDEX(OFFSET('Old data'!AJ$2,0,0,20000,1),'New data'!$Z12)=0,"",INDEX(OFFSET('Old data'!AJ$2,0,0,20000,1),'New data'!$Z12)))</f>
        <v/>
      </c>
      <c r="AL12" t="str">
        <f ca="1">IF(ISERROR($Z12),"",IF(INDEX(OFFSET('Old data'!AK$2,0,0,20000,1),'New data'!$Z12)=0,"",INDEX(OFFSET('Old data'!AK$2,0,0,20000,1),'New data'!$Z12)))</f>
        <v/>
      </c>
      <c r="AM12" t="str">
        <f ca="1">IF(ISERROR($Z12),"",IF(INDEX(OFFSET('Old data'!AL$2,0,0,20000,1),'New data'!$Z12)=0,"",INDEX(OFFSET('Old data'!AL$2,0,0,20000,1),'New data'!$Z12)))</f>
        <v/>
      </c>
      <c r="AN12" t="str">
        <f ca="1">IF(ISERROR($Z12),"",IF(INDEX(OFFSET('Old data'!AM$2,0,0,20000,1),'New data'!$Z12)=0,"",INDEX(OFFSET('Old data'!AM$2,0,0,20000,1),'New data'!$Z12)))</f>
        <v/>
      </c>
      <c r="AO12" t="str">
        <f ca="1">IF(ISERROR($Z12),"",IF(INDEX(OFFSET('Old data'!AN$2,0,0,20000,1),'New data'!$Z12)=0,"",INDEX(OFFSET('Old data'!AN$2,0,0,20000,1),'New data'!$Z12)))</f>
        <v/>
      </c>
      <c r="AP12" t="str">
        <f ca="1">IF(ISERROR($Z12),"",IF(INDEX(OFFSET('Old data'!AO$2,0,0,20000,1),'New data'!$Z12)=0,"",INDEX(OFFSET('Old data'!AO$2,0,0,20000,1),'New data'!$Z12)))</f>
        <v/>
      </c>
      <c r="AQ12" t="str">
        <f ca="1">IF(ISERROR($Z12),"",IF(INDEX(OFFSET('Old data'!AP$2,0,0,20000,1),'New data'!$Z12)=0,"",INDEX(OFFSET('Old data'!AP$2,0,0,20000,1),'New data'!$Z12)))</f>
        <v/>
      </c>
      <c r="AR12" t="str">
        <f ca="1">IF(ISERROR($Z12),"",IF(INDEX(OFFSET('Old data'!AQ$2,0,0,20000,1),'New data'!$Z12)=0,"",INDEX(OFFSET('Old data'!AQ$2,0,0,20000,1),'New data'!$Z12)))</f>
        <v/>
      </c>
      <c r="AS12" t="str">
        <f ca="1">IF(ISERROR($Z12),"",IF(INDEX(OFFSET('Old data'!AR$2,0,0,20000,1),'New data'!$Z12)=0,"",INDEX(OFFSET('Old data'!AR$2,0,0,20000,1),'New data'!$Z12)))</f>
        <v/>
      </c>
      <c r="AT12" t="str">
        <f ca="1">IF(ISERROR($Z12),"",IF(INDEX(OFFSET('Old data'!AS$2,0,0,20000,1),'New data'!$Z12)=0,"",INDEX(OFFSET('Old data'!AS$2,0,0,20000,1),'New data'!$Z12)))</f>
        <v/>
      </c>
      <c r="AU12" t="str">
        <f ca="1">IF(ISERROR($Z12),"",IF(INDEX(OFFSET('Old data'!AT$2,0,0,20000,1),'New data'!$Z12)=0,"",INDEX(OFFSET('Old data'!AT$2,0,0,20000,1),'New data'!$Z12)))</f>
        <v/>
      </c>
      <c r="AV12" t="str">
        <f ca="1">IF(ISERROR($Z12),"",IF(INDEX(OFFSET('Old data'!AU$2,0,0,20000,1),'New data'!$Z12)=0,"",INDEX(OFFSET('Old data'!AU$2,0,0,20000,1),'New data'!$Z12)))</f>
        <v/>
      </c>
      <c r="AW12" t="str">
        <f ca="1">IF(ISERROR($Z12),"",IF(INDEX(OFFSET('Old data'!AV$2,0,0,20000,1),'New data'!$Z12)=0,"",INDEX(OFFSET('Old data'!AV$2,0,0,20000,1),'New data'!$Z12)))</f>
        <v/>
      </c>
    </row>
    <row r="13" spans="1:49" x14ac:dyDescent="0.35">
      <c r="A13" t="s">
        <v>20449</v>
      </c>
      <c r="B13">
        <v>2122</v>
      </c>
      <c r="F13" t="s">
        <v>2148</v>
      </c>
      <c r="G13" t="s">
        <v>14574</v>
      </c>
      <c r="H13" t="s">
        <v>20050</v>
      </c>
      <c r="Y13" t="str">
        <f t="shared" si="0"/>
        <v>Natalie Sylvester</v>
      </c>
      <c r="Z13">
        <f ca="1">MATCH(Y13,OFFSET('Old data'!$BF$2,0,0,20000,1),0)</f>
        <v>2134</v>
      </c>
      <c r="AB13" t="str">
        <f ca="1">IF(ISERROR($Z13),New,IF(INDEX(OFFSET('Old data'!AA$2,0,0,20000,1),'New data'!$Z13)=0,"",INDEX(OFFSET('Old data'!AA$2,0,0,20000,1),'New data'!$Z13)))</f>
        <v/>
      </c>
      <c r="AC13" t="str">
        <f ca="1">IF(ISERROR($Z13),"",IF(INDEX(OFFSET('Old data'!AB$2,0,0,20000,1),'New data'!$Z13)=0,"",INDEX(OFFSET('Old data'!AB$2,0,0,20000,1),'New data'!$Z13)))</f>
        <v>Yes</v>
      </c>
      <c r="AD13" t="str">
        <f ca="1">IF(ISERROR($Z13),"",IF(INDEX(OFFSET('Old data'!AC$2,0,0,20000,1),'New data'!$Z13)=0,"",INDEX(OFFSET('Old data'!AC$2,0,0,20000,1),'New data'!$Z13)))</f>
        <v>No</v>
      </c>
      <c r="AE13" t="str">
        <f ca="1">IF(ISERROR($Z13),"",IF(INDEX(OFFSET('Old data'!AD$2,0,0,20000,1),'New data'!$Z13)=0,"",INDEX(OFFSET('Old data'!AD$2,0,0,20000,1),'New data'!$Z13)))</f>
        <v/>
      </c>
      <c r="AF13" t="str">
        <f ca="1">IF(ISERROR($Z13),"",IF(INDEX(OFFSET('Old data'!AE$2,0,0,20000,1),'New data'!$Z13)=0,"",INDEX(OFFSET('Old data'!AE$2,0,0,20000,1),'New data'!$Z13)))</f>
        <v/>
      </c>
      <c r="AG13" t="str">
        <f ca="1">IF(ISERROR($Z13),"",IF(INDEX(OFFSET('Old data'!AF$2,0,0,20000,1),'New data'!$Z13)=0,"",INDEX(OFFSET('Old data'!AF$2,0,0,20000,1),'New data'!$Z13)))</f>
        <v/>
      </c>
      <c r="AH13" t="str">
        <f ca="1">IF(ISERROR($Z13),"",IF(INDEX(OFFSET('Old data'!AG$2,0,0,20000,1),'New data'!$Z13)=0,"",INDEX(OFFSET('Old data'!AG$2,0,0,20000,1),'New data'!$Z13)))</f>
        <v/>
      </c>
      <c r="AI13" t="str">
        <f ca="1">IF(ISERROR($Z13),"",IF(INDEX(OFFSET('Old data'!AH$2,0,0,20000,1),'New data'!$Z13)=0,"",INDEX(OFFSET('Old data'!AH$2,0,0,20000,1),'New data'!$Z13)))</f>
        <v/>
      </c>
      <c r="AJ13" t="str">
        <f ca="1">IF(ISERROR($Z13),"",IF(INDEX(OFFSET('Old data'!AI$2,0,0,20000,1),'New data'!$Z13)=0,"",INDEX(OFFSET('Old data'!AI$2,0,0,20000,1),'New data'!$Z13)))</f>
        <v/>
      </c>
      <c r="AK13" t="str">
        <f ca="1">IF(ISERROR($Z13),"",IF(INDEX(OFFSET('Old data'!AJ$2,0,0,20000,1),'New data'!$Z13)=0,"",INDEX(OFFSET('Old data'!AJ$2,0,0,20000,1),'New data'!$Z13)))</f>
        <v/>
      </c>
      <c r="AL13" t="str">
        <f ca="1">IF(ISERROR($Z13),"",IF(INDEX(OFFSET('Old data'!AK$2,0,0,20000,1),'New data'!$Z13)=0,"",INDEX(OFFSET('Old data'!AK$2,0,0,20000,1),'New data'!$Z13)))</f>
        <v/>
      </c>
      <c r="AM13" t="str">
        <f ca="1">IF(ISERROR($Z13),"",IF(INDEX(OFFSET('Old data'!AL$2,0,0,20000,1),'New data'!$Z13)=0,"",INDEX(OFFSET('Old data'!AL$2,0,0,20000,1),'New data'!$Z13)))</f>
        <v/>
      </c>
      <c r="AN13" t="str">
        <f ca="1">IF(ISERROR($Z13),"",IF(INDEX(OFFSET('Old data'!AM$2,0,0,20000,1),'New data'!$Z13)=0,"",INDEX(OFFSET('Old data'!AM$2,0,0,20000,1),'New data'!$Z13)))</f>
        <v/>
      </c>
      <c r="AO13" t="str">
        <f ca="1">IF(ISERROR($Z13),"",IF(INDEX(OFFSET('Old data'!AN$2,0,0,20000,1),'New data'!$Z13)=0,"",INDEX(OFFSET('Old data'!AN$2,0,0,20000,1),'New data'!$Z13)))</f>
        <v/>
      </c>
      <c r="AP13" t="str">
        <f ca="1">IF(ISERROR($Z13),"",IF(INDEX(OFFSET('Old data'!AO$2,0,0,20000,1),'New data'!$Z13)=0,"",INDEX(OFFSET('Old data'!AO$2,0,0,20000,1),'New data'!$Z13)))</f>
        <v/>
      </c>
      <c r="AQ13" t="str">
        <f ca="1">IF(ISERROR($Z13),"",IF(INDEX(OFFSET('Old data'!AP$2,0,0,20000,1),'New data'!$Z13)=0,"",INDEX(OFFSET('Old data'!AP$2,0,0,20000,1),'New data'!$Z13)))</f>
        <v/>
      </c>
      <c r="AR13" t="str">
        <f ca="1">IF(ISERROR($Z13),"",IF(INDEX(OFFSET('Old data'!AQ$2,0,0,20000,1),'New data'!$Z13)=0,"",INDEX(OFFSET('Old data'!AQ$2,0,0,20000,1),'New data'!$Z13)))</f>
        <v/>
      </c>
      <c r="AS13" t="str">
        <f ca="1">IF(ISERROR($Z13),"",IF(INDEX(OFFSET('Old data'!AR$2,0,0,20000,1),'New data'!$Z13)=0,"",INDEX(OFFSET('Old data'!AR$2,0,0,20000,1),'New data'!$Z13)))</f>
        <v/>
      </c>
      <c r="AT13" t="str">
        <f ca="1">IF(ISERROR($Z13),"",IF(INDEX(OFFSET('Old data'!AS$2,0,0,20000,1),'New data'!$Z13)=0,"",INDEX(OFFSET('Old data'!AS$2,0,0,20000,1),'New data'!$Z13)))</f>
        <v/>
      </c>
      <c r="AU13" t="str">
        <f ca="1">IF(ISERROR($Z13),"",IF(INDEX(OFFSET('Old data'!AT$2,0,0,20000,1),'New data'!$Z13)=0,"",INDEX(OFFSET('Old data'!AT$2,0,0,20000,1),'New data'!$Z13)))</f>
        <v/>
      </c>
      <c r="AV13" t="str">
        <f ca="1">IF(ISERROR($Z13),"",IF(INDEX(OFFSET('Old data'!AU$2,0,0,20000,1),'New data'!$Z13)=0,"",INDEX(OFFSET('Old data'!AU$2,0,0,20000,1),'New data'!$Z13)))</f>
        <v/>
      </c>
      <c r="AW13" t="str">
        <f ca="1">IF(ISERROR($Z13),"",IF(INDEX(OFFSET('Old data'!AV$2,0,0,20000,1),'New data'!$Z13)=0,"",INDEX(OFFSET('Old data'!AV$2,0,0,20000,1),'New data'!$Z13)))</f>
        <v/>
      </c>
    </row>
    <row r="14" spans="1:49" x14ac:dyDescent="0.35">
      <c r="A14" t="s">
        <v>20449</v>
      </c>
      <c r="B14">
        <v>2370</v>
      </c>
      <c r="F14" t="s">
        <v>2395</v>
      </c>
      <c r="G14" t="s">
        <v>14674</v>
      </c>
      <c r="H14" t="s">
        <v>20119</v>
      </c>
      <c r="I14" t="s">
        <v>20050</v>
      </c>
      <c r="Y14" t="str">
        <f t="shared" si="0"/>
        <v>Francisco Domingos Miranda</v>
      </c>
      <c r="Z14">
        <f ca="1">MATCH(Y14,OFFSET('Old data'!$BF$2,0,0,20000,1),0)</f>
        <v>2386</v>
      </c>
      <c r="AB14" t="str">
        <f ca="1">IF(ISERROR($Z14),New,IF(INDEX(OFFSET('Old data'!AA$2,0,0,20000,1),'New data'!$Z14)=0,"",INDEX(OFFSET('Old data'!AA$2,0,0,20000,1),'New data'!$Z14)))</f>
        <v/>
      </c>
      <c r="AC14" t="str">
        <f ca="1">IF(ISERROR($Z14),"",IF(INDEX(OFFSET('Old data'!AB$2,0,0,20000,1),'New data'!$Z14)=0,"",INDEX(OFFSET('Old data'!AB$2,0,0,20000,1),'New data'!$Z14)))</f>
        <v/>
      </c>
      <c r="AD14" t="str">
        <f ca="1">IF(ISERROR($Z14),"",IF(INDEX(OFFSET('Old data'!AC$2,0,0,20000,1),'New data'!$Z14)=0,"",INDEX(OFFSET('Old data'!AC$2,0,0,20000,1),'New data'!$Z14)))</f>
        <v>No</v>
      </c>
      <c r="AE14" t="str">
        <f ca="1">IF(ISERROR($Z14),"",IF(INDEX(OFFSET('Old data'!AD$2,0,0,20000,1),'New data'!$Z14)=0,"",INDEX(OFFSET('Old data'!AD$2,0,0,20000,1),'New data'!$Z14)))</f>
        <v/>
      </c>
      <c r="AF14" t="str">
        <f ca="1">IF(ISERROR($Z14),"",IF(INDEX(OFFSET('Old data'!AE$2,0,0,20000,1),'New data'!$Z14)=0,"",INDEX(OFFSET('Old data'!AE$2,0,0,20000,1),'New data'!$Z14)))</f>
        <v/>
      </c>
      <c r="AG14" t="str">
        <f ca="1">IF(ISERROR($Z14),"",IF(INDEX(OFFSET('Old data'!AF$2,0,0,20000,1),'New data'!$Z14)=0,"",INDEX(OFFSET('Old data'!AF$2,0,0,20000,1),'New data'!$Z14)))</f>
        <v/>
      </c>
      <c r="AH14" t="str">
        <f ca="1">IF(ISERROR($Z14),"",IF(INDEX(OFFSET('Old data'!AG$2,0,0,20000,1),'New data'!$Z14)=0,"",INDEX(OFFSET('Old data'!AG$2,0,0,20000,1),'New data'!$Z14)))</f>
        <v/>
      </c>
      <c r="AI14" t="str">
        <f ca="1">IF(ISERROR($Z14),"",IF(INDEX(OFFSET('Old data'!AH$2,0,0,20000,1),'New data'!$Z14)=0,"",INDEX(OFFSET('Old data'!AH$2,0,0,20000,1),'New data'!$Z14)))</f>
        <v/>
      </c>
      <c r="AJ14" t="str">
        <f ca="1">IF(ISERROR($Z14),"",IF(INDEX(OFFSET('Old data'!AI$2,0,0,20000,1),'New data'!$Z14)=0,"",INDEX(OFFSET('Old data'!AI$2,0,0,20000,1),'New data'!$Z14)))</f>
        <v/>
      </c>
      <c r="AK14" t="str">
        <f ca="1">IF(ISERROR($Z14),"",IF(INDEX(OFFSET('Old data'!AJ$2,0,0,20000,1),'New data'!$Z14)=0,"",INDEX(OFFSET('Old data'!AJ$2,0,0,20000,1),'New data'!$Z14)))</f>
        <v/>
      </c>
      <c r="AL14" t="str">
        <f ca="1">IF(ISERROR($Z14),"",IF(INDEX(OFFSET('Old data'!AK$2,0,0,20000,1),'New data'!$Z14)=0,"",INDEX(OFFSET('Old data'!AK$2,0,0,20000,1),'New data'!$Z14)))</f>
        <v/>
      </c>
      <c r="AM14" t="str">
        <f ca="1">IF(ISERROR($Z14),"",IF(INDEX(OFFSET('Old data'!AL$2,0,0,20000,1),'New data'!$Z14)=0,"",INDEX(OFFSET('Old data'!AL$2,0,0,20000,1),'New data'!$Z14)))</f>
        <v/>
      </c>
      <c r="AN14" t="str">
        <f ca="1">IF(ISERROR($Z14),"",IF(INDEX(OFFSET('Old data'!AM$2,0,0,20000,1),'New data'!$Z14)=0,"",INDEX(OFFSET('Old data'!AM$2,0,0,20000,1),'New data'!$Z14)))</f>
        <v/>
      </c>
      <c r="AO14" t="str">
        <f ca="1">IF(ISERROR($Z14),"",IF(INDEX(OFFSET('Old data'!AN$2,0,0,20000,1),'New data'!$Z14)=0,"",INDEX(OFFSET('Old data'!AN$2,0,0,20000,1),'New data'!$Z14)))</f>
        <v/>
      </c>
      <c r="AP14" t="str">
        <f ca="1">IF(ISERROR($Z14),"",IF(INDEX(OFFSET('Old data'!AO$2,0,0,20000,1),'New data'!$Z14)=0,"",INDEX(OFFSET('Old data'!AO$2,0,0,20000,1),'New data'!$Z14)))</f>
        <v/>
      </c>
      <c r="AQ14" t="str">
        <f ca="1">IF(ISERROR($Z14),"",IF(INDEX(OFFSET('Old data'!AP$2,0,0,20000,1),'New data'!$Z14)=0,"",INDEX(OFFSET('Old data'!AP$2,0,0,20000,1),'New data'!$Z14)))</f>
        <v/>
      </c>
      <c r="AR14" t="str">
        <f ca="1">IF(ISERROR($Z14),"",IF(INDEX(OFFSET('Old data'!AQ$2,0,0,20000,1),'New data'!$Z14)=0,"",INDEX(OFFSET('Old data'!AQ$2,0,0,20000,1),'New data'!$Z14)))</f>
        <v/>
      </c>
      <c r="AS14" t="str">
        <f ca="1">IF(ISERROR($Z14),"",IF(INDEX(OFFSET('Old data'!AR$2,0,0,20000,1),'New data'!$Z14)=0,"",INDEX(OFFSET('Old data'!AR$2,0,0,20000,1),'New data'!$Z14)))</f>
        <v/>
      </c>
      <c r="AT14" t="str">
        <f ca="1">IF(ISERROR($Z14),"",IF(INDEX(OFFSET('Old data'!AS$2,0,0,20000,1),'New data'!$Z14)=0,"",INDEX(OFFSET('Old data'!AS$2,0,0,20000,1),'New data'!$Z14)))</f>
        <v/>
      </c>
      <c r="AU14" t="str">
        <f ca="1">IF(ISERROR($Z14),"",IF(INDEX(OFFSET('Old data'!AT$2,0,0,20000,1),'New data'!$Z14)=0,"",INDEX(OFFSET('Old data'!AT$2,0,0,20000,1),'New data'!$Z14)))</f>
        <v/>
      </c>
      <c r="AV14" t="str">
        <f ca="1">IF(ISERROR($Z14),"",IF(INDEX(OFFSET('Old data'!AU$2,0,0,20000,1),'New data'!$Z14)=0,"",INDEX(OFFSET('Old data'!AU$2,0,0,20000,1),'New data'!$Z14)))</f>
        <v/>
      </c>
      <c r="AW14" t="str">
        <f ca="1">IF(ISERROR($Z14),"",IF(INDEX(OFFSET('Old data'!AV$2,0,0,20000,1),'New data'!$Z14)=0,"",INDEX(OFFSET('Old data'!AV$2,0,0,20000,1),'New data'!$Z14)))</f>
        <v/>
      </c>
    </row>
    <row r="15" spans="1:49" x14ac:dyDescent="0.35">
      <c r="A15" t="s">
        <v>20449</v>
      </c>
      <c r="B15">
        <v>2461</v>
      </c>
      <c r="F15" t="s">
        <v>2483</v>
      </c>
      <c r="G15" t="s">
        <v>14715</v>
      </c>
      <c r="H15" t="s">
        <v>20050</v>
      </c>
      <c r="Y15" t="str">
        <f t="shared" si="0"/>
        <v>Pinnu Khan</v>
      </c>
      <c r="Z15">
        <f ca="1">MATCH(Y15,OFFSET('Old data'!$BF$2,0,0,20000,1),0)</f>
        <v>2476</v>
      </c>
      <c r="AB15" t="str">
        <f ca="1">IF(ISERROR($Z15),New,IF(INDEX(OFFSET('Old data'!AA$2,0,0,20000,1),'New data'!$Z15)=0,"",INDEX(OFFSET('Old data'!AA$2,0,0,20000,1),'New data'!$Z15)))</f>
        <v/>
      </c>
      <c r="AC15" t="str">
        <f ca="1">IF(ISERROR($Z15),"",IF(INDEX(OFFSET('Old data'!AB$2,0,0,20000,1),'New data'!$Z15)=0,"",INDEX(OFFSET('Old data'!AB$2,0,0,20000,1),'New data'!$Z15)))</f>
        <v/>
      </c>
      <c r="AD15" t="str">
        <f ca="1">IF(ISERROR($Z15),"",IF(INDEX(OFFSET('Old data'!AC$2,0,0,20000,1),'New data'!$Z15)=0,"",INDEX(OFFSET('Old data'!AC$2,0,0,20000,1),'New data'!$Z15)))</f>
        <v>No</v>
      </c>
      <c r="AE15" t="str">
        <f ca="1">IF(ISERROR($Z15),"",IF(INDEX(OFFSET('Old data'!AD$2,0,0,20000,1),'New data'!$Z15)=0,"",INDEX(OFFSET('Old data'!AD$2,0,0,20000,1),'New data'!$Z15)))</f>
        <v/>
      </c>
      <c r="AF15" t="str">
        <f ca="1">IF(ISERROR($Z15),"",IF(INDEX(OFFSET('Old data'!AE$2,0,0,20000,1),'New data'!$Z15)=0,"",INDEX(OFFSET('Old data'!AE$2,0,0,20000,1),'New data'!$Z15)))</f>
        <v/>
      </c>
      <c r="AG15" t="str">
        <f ca="1">IF(ISERROR($Z15),"",IF(INDEX(OFFSET('Old data'!AF$2,0,0,20000,1),'New data'!$Z15)=0,"",INDEX(OFFSET('Old data'!AF$2,0,0,20000,1),'New data'!$Z15)))</f>
        <v/>
      </c>
      <c r="AH15" t="str">
        <f ca="1">IF(ISERROR($Z15),"",IF(INDEX(OFFSET('Old data'!AG$2,0,0,20000,1),'New data'!$Z15)=0,"",INDEX(OFFSET('Old data'!AG$2,0,0,20000,1),'New data'!$Z15)))</f>
        <v/>
      </c>
      <c r="AI15" t="str">
        <f ca="1">IF(ISERROR($Z15),"",IF(INDEX(OFFSET('Old data'!AH$2,0,0,20000,1),'New data'!$Z15)=0,"",INDEX(OFFSET('Old data'!AH$2,0,0,20000,1),'New data'!$Z15)))</f>
        <v/>
      </c>
      <c r="AJ15" t="str">
        <f ca="1">IF(ISERROR($Z15),"",IF(INDEX(OFFSET('Old data'!AI$2,0,0,20000,1),'New data'!$Z15)=0,"",INDEX(OFFSET('Old data'!AI$2,0,0,20000,1),'New data'!$Z15)))</f>
        <v/>
      </c>
      <c r="AK15" t="str">
        <f ca="1">IF(ISERROR($Z15),"",IF(INDEX(OFFSET('Old data'!AJ$2,0,0,20000,1),'New data'!$Z15)=0,"",INDEX(OFFSET('Old data'!AJ$2,0,0,20000,1),'New data'!$Z15)))</f>
        <v/>
      </c>
      <c r="AL15" t="str">
        <f ca="1">IF(ISERROR($Z15),"",IF(INDEX(OFFSET('Old data'!AK$2,0,0,20000,1),'New data'!$Z15)=0,"",INDEX(OFFSET('Old data'!AK$2,0,0,20000,1),'New data'!$Z15)))</f>
        <v/>
      </c>
      <c r="AM15" t="str">
        <f ca="1">IF(ISERROR($Z15),"",IF(INDEX(OFFSET('Old data'!AL$2,0,0,20000,1),'New data'!$Z15)=0,"",INDEX(OFFSET('Old data'!AL$2,0,0,20000,1),'New data'!$Z15)))</f>
        <v/>
      </c>
      <c r="AN15" t="str">
        <f ca="1">IF(ISERROR($Z15),"",IF(INDEX(OFFSET('Old data'!AM$2,0,0,20000,1),'New data'!$Z15)=0,"",INDEX(OFFSET('Old data'!AM$2,0,0,20000,1),'New data'!$Z15)))</f>
        <v/>
      </c>
      <c r="AO15" t="str">
        <f ca="1">IF(ISERROR($Z15),"",IF(INDEX(OFFSET('Old data'!AN$2,0,0,20000,1),'New data'!$Z15)=0,"",INDEX(OFFSET('Old data'!AN$2,0,0,20000,1),'New data'!$Z15)))</f>
        <v/>
      </c>
      <c r="AP15" t="str">
        <f ca="1">IF(ISERROR($Z15),"",IF(INDEX(OFFSET('Old data'!AO$2,0,0,20000,1),'New data'!$Z15)=0,"",INDEX(OFFSET('Old data'!AO$2,0,0,20000,1),'New data'!$Z15)))</f>
        <v/>
      </c>
      <c r="AQ15" t="str">
        <f ca="1">IF(ISERROR($Z15),"",IF(INDEX(OFFSET('Old data'!AP$2,0,0,20000,1),'New data'!$Z15)=0,"",INDEX(OFFSET('Old data'!AP$2,0,0,20000,1),'New data'!$Z15)))</f>
        <v/>
      </c>
      <c r="AR15" t="str">
        <f ca="1">IF(ISERROR($Z15),"",IF(INDEX(OFFSET('Old data'!AQ$2,0,0,20000,1),'New data'!$Z15)=0,"",INDEX(OFFSET('Old data'!AQ$2,0,0,20000,1),'New data'!$Z15)))</f>
        <v/>
      </c>
      <c r="AS15" t="str">
        <f ca="1">IF(ISERROR($Z15),"",IF(INDEX(OFFSET('Old data'!AR$2,0,0,20000,1),'New data'!$Z15)=0,"",INDEX(OFFSET('Old data'!AR$2,0,0,20000,1),'New data'!$Z15)))</f>
        <v/>
      </c>
      <c r="AT15" t="str">
        <f ca="1">IF(ISERROR($Z15),"",IF(INDEX(OFFSET('Old data'!AS$2,0,0,20000,1),'New data'!$Z15)=0,"",INDEX(OFFSET('Old data'!AS$2,0,0,20000,1),'New data'!$Z15)))</f>
        <v/>
      </c>
      <c r="AU15" t="str">
        <f ca="1">IF(ISERROR($Z15),"",IF(INDEX(OFFSET('Old data'!AT$2,0,0,20000,1),'New data'!$Z15)=0,"",INDEX(OFFSET('Old data'!AT$2,0,0,20000,1),'New data'!$Z15)))</f>
        <v/>
      </c>
      <c r="AV15" t="str">
        <f ca="1">IF(ISERROR($Z15),"",IF(INDEX(OFFSET('Old data'!AU$2,0,0,20000,1),'New data'!$Z15)=0,"",INDEX(OFFSET('Old data'!AU$2,0,0,20000,1),'New data'!$Z15)))</f>
        <v/>
      </c>
      <c r="AW15" t="str">
        <f ca="1">IF(ISERROR($Z15),"",IF(INDEX(OFFSET('Old data'!AV$2,0,0,20000,1),'New data'!$Z15)=0,"",INDEX(OFFSET('Old data'!AV$2,0,0,20000,1),'New data'!$Z15)))</f>
        <v/>
      </c>
    </row>
    <row r="16" spans="1:49" x14ac:dyDescent="0.35">
      <c r="A16" t="s">
        <v>20449</v>
      </c>
      <c r="B16">
        <v>543</v>
      </c>
      <c r="F16" t="s">
        <v>580</v>
      </c>
      <c r="G16" t="s">
        <v>13798</v>
      </c>
      <c r="H16" t="s">
        <v>20050</v>
      </c>
      <c r="Y16" t="str">
        <f t="shared" si="0"/>
        <v>Feroza Bari Islam</v>
      </c>
      <c r="Z16">
        <f ca="1">MATCH(Y16,OFFSET('Old data'!$BF$2,0,0,20000,1),0)</f>
        <v>546</v>
      </c>
      <c r="AB16" t="str">
        <f ca="1">IF(ISERROR($Z16),New,IF(INDEX(OFFSET('Old data'!AA$2,0,0,20000,1),'New data'!$Z16)=0,"",INDEX(OFFSET('Old data'!AA$2,0,0,20000,1),'New data'!$Z16)))</f>
        <v/>
      </c>
      <c r="AC16" t="str">
        <f ca="1">IF(ISERROR($Z16),"",IF(INDEX(OFFSET('Old data'!AB$2,0,0,20000,1),'New data'!$Z16)=0,"",INDEX(OFFSET('Old data'!AB$2,0,0,20000,1),'New data'!$Z16)))</f>
        <v>Yes</v>
      </c>
      <c r="AD16" t="str">
        <f ca="1">IF(ISERROR($Z16),"",IF(INDEX(OFFSET('Old data'!AC$2,0,0,20000,1),'New data'!$Z16)=0,"",INDEX(OFFSET('Old data'!AC$2,0,0,20000,1),'New data'!$Z16)))</f>
        <v>No</v>
      </c>
      <c r="AE16" t="str">
        <f ca="1">IF(ISERROR($Z16),"",IF(INDEX(OFFSET('Old data'!AD$2,0,0,20000,1),'New data'!$Z16)=0,"",INDEX(OFFSET('Old data'!AD$2,0,0,20000,1),'New data'!$Z16)))</f>
        <v/>
      </c>
      <c r="AF16" t="str">
        <f ca="1">IF(ISERROR($Z16),"",IF(INDEX(OFFSET('Old data'!AE$2,0,0,20000,1),'New data'!$Z16)=0,"",INDEX(OFFSET('Old data'!AE$2,0,0,20000,1),'New data'!$Z16)))</f>
        <v/>
      </c>
      <c r="AG16" t="str">
        <f ca="1">IF(ISERROR($Z16),"",IF(INDEX(OFFSET('Old data'!AF$2,0,0,20000,1),'New data'!$Z16)=0,"",INDEX(OFFSET('Old data'!AF$2,0,0,20000,1),'New data'!$Z16)))</f>
        <v/>
      </c>
      <c r="AH16" t="str">
        <f ca="1">IF(ISERROR($Z16),"",IF(INDEX(OFFSET('Old data'!AG$2,0,0,20000,1),'New data'!$Z16)=0,"",INDEX(OFFSET('Old data'!AG$2,0,0,20000,1),'New data'!$Z16)))</f>
        <v/>
      </c>
      <c r="AI16" t="str">
        <f ca="1">IF(ISERROR($Z16),"",IF(INDEX(OFFSET('Old data'!AH$2,0,0,20000,1),'New data'!$Z16)=0,"",INDEX(OFFSET('Old data'!AH$2,0,0,20000,1),'New data'!$Z16)))</f>
        <v/>
      </c>
      <c r="AJ16" t="str">
        <f ca="1">IF(ISERROR($Z16),"",IF(INDEX(OFFSET('Old data'!AI$2,0,0,20000,1),'New data'!$Z16)=0,"",INDEX(OFFSET('Old data'!AI$2,0,0,20000,1),'New data'!$Z16)))</f>
        <v/>
      </c>
      <c r="AK16" t="str">
        <f ca="1">IF(ISERROR($Z16),"",IF(INDEX(OFFSET('Old data'!AJ$2,0,0,20000,1),'New data'!$Z16)=0,"",INDEX(OFFSET('Old data'!AJ$2,0,0,20000,1),'New data'!$Z16)))</f>
        <v/>
      </c>
      <c r="AL16" t="str">
        <f ca="1">IF(ISERROR($Z16),"",IF(INDEX(OFFSET('Old data'!AK$2,0,0,20000,1),'New data'!$Z16)=0,"",INDEX(OFFSET('Old data'!AK$2,0,0,20000,1),'New data'!$Z16)))</f>
        <v/>
      </c>
      <c r="AM16" t="str">
        <f ca="1">IF(ISERROR($Z16),"",IF(INDEX(OFFSET('Old data'!AL$2,0,0,20000,1),'New data'!$Z16)=0,"",INDEX(OFFSET('Old data'!AL$2,0,0,20000,1),'New data'!$Z16)))</f>
        <v/>
      </c>
      <c r="AN16" t="str">
        <f ca="1">IF(ISERROR($Z16),"",IF(INDEX(OFFSET('Old data'!AM$2,0,0,20000,1),'New data'!$Z16)=0,"",INDEX(OFFSET('Old data'!AM$2,0,0,20000,1),'New data'!$Z16)))</f>
        <v/>
      </c>
      <c r="AO16" t="str">
        <f ca="1">IF(ISERROR($Z16),"",IF(INDEX(OFFSET('Old data'!AN$2,0,0,20000,1),'New data'!$Z16)=0,"",INDEX(OFFSET('Old data'!AN$2,0,0,20000,1),'New data'!$Z16)))</f>
        <v/>
      </c>
      <c r="AP16" t="str">
        <f ca="1">IF(ISERROR($Z16),"",IF(INDEX(OFFSET('Old data'!AO$2,0,0,20000,1),'New data'!$Z16)=0,"",INDEX(OFFSET('Old data'!AO$2,0,0,20000,1),'New data'!$Z16)))</f>
        <v/>
      </c>
      <c r="AQ16" t="str">
        <f ca="1">IF(ISERROR($Z16),"",IF(INDEX(OFFSET('Old data'!AP$2,0,0,20000,1),'New data'!$Z16)=0,"",INDEX(OFFSET('Old data'!AP$2,0,0,20000,1),'New data'!$Z16)))</f>
        <v/>
      </c>
      <c r="AR16" t="str">
        <f ca="1">IF(ISERROR($Z16),"",IF(INDEX(OFFSET('Old data'!AQ$2,0,0,20000,1),'New data'!$Z16)=0,"",INDEX(OFFSET('Old data'!AQ$2,0,0,20000,1),'New data'!$Z16)))</f>
        <v/>
      </c>
      <c r="AS16" t="str">
        <f ca="1">IF(ISERROR($Z16),"",IF(INDEX(OFFSET('Old data'!AR$2,0,0,20000,1),'New data'!$Z16)=0,"",INDEX(OFFSET('Old data'!AR$2,0,0,20000,1),'New data'!$Z16)))</f>
        <v/>
      </c>
      <c r="AT16" t="str">
        <f ca="1">IF(ISERROR($Z16),"",IF(INDEX(OFFSET('Old data'!AS$2,0,0,20000,1),'New data'!$Z16)=0,"",INDEX(OFFSET('Old data'!AS$2,0,0,20000,1),'New data'!$Z16)))</f>
        <v/>
      </c>
      <c r="AU16" t="str">
        <f ca="1">IF(ISERROR($Z16),"",IF(INDEX(OFFSET('Old data'!AT$2,0,0,20000,1),'New data'!$Z16)=0,"",INDEX(OFFSET('Old data'!AT$2,0,0,20000,1),'New data'!$Z16)))</f>
        <v/>
      </c>
      <c r="AV16" t="str">
        <f ca="1">IF(ISERROR($Z16),"",IF(INDEX(OFFSET('Old data'!AU$2,0,0,20000,1),'New data'!$Z16)=0,"",INDEX(OFFSET('Old data'!AU$2,0,0,20000,1),'New data'!$Z16)))</f>
        <v/>
      </c>
      <c r="AW16" t="str">
        <f ca="1">IF(ISERROR($Z16),"",IF(INDEX(OFFSET('Old data'!AV$2,0,0,20000,1),'New data'!$Z16)=0,"",INDEX(OFFSET('Old data'!AV$2,0,0,20000,1),'New data'!$Z16)))</f>
        <v/>
      </c>
    </row>
    <row r="17" spans="1:49" x14ac:dyDescent="0.35">
      <c r="A17" t="s">
        <v>20449</v>
      </c>
      <c r="B17">
        <v>545</v>
      </c>
      <c r="F17" t="s">
        <v>582</v>
      </c>
      <c r="G17" t="s">
        <v>13798</v>
      </c>
      <c r="H17" t="s">
        <v>20050</v>
      </c>
      <c r="Y17" t="str">
        <f t="shared" si="0"/>
        <v>Kamrul Islam</v>
      </c>
      <c r="Z17">
        <f ca="1">MATCH(Y17,OFFSET('Old data'!$BF$2,0,0,20000,1),0)</f>
        <v>548</v>
      </c>
      <c r="AB17" t="str">
        <f ca="1">IF(ISERROR($Z17),New,IF(INDEX(OFFSET('Old data'!AA$2,0,0,20000,1),'New data'!$Z17)=0,"",INDEX(OFFSET('Old data'!AA$2,0,0,20000,1),'New data'!$Z17)))</f>
        <v/>
      </c>
      <c r="AC17" t="str">
        <f ca="1">IF(ISERROR($Z17),"",IF(INDEX(OFFSET('Old data'!AB$2,0,0,20000,1),'New data'!$Z17)=0,"",INDEX(OFFSET('Old data'!AB$2,0,0,20000,1),'New data'!$Z17)))</f>
        <v>Yes</v>
      </c>
      <c r="AD17" t="str">
        <f ca="1">IF(ISERROR($Z17),"",IF(INDEX(OFFSET('Old data'!AC$2,0,0,20000,1),'New data'!$Z17)=0,"",INDEX(OFFSET('Old data'!AC$2,0,0,20000,1),'New data'!$Z17)))</f>
        <v>No</v>
      </c>
      <c r="AE17" t="str">
        <f ca="1">IF(ISERROR($Z17),"",IF(INDEX(OFFSET('Old data'!AD$2,0,0,20000,1),'New data'!$Z17)=0,"",INDEX(OFFSET('Old data'!AD$2,0,0,20000,1),'New data'!$Z17)))</f>
        <v/>
      </c>
      <c r="AF17" t="str">
        <f ca="1">IF(ISERROR($Z17),"",IF(INDEX(OFFSET('Old data'!AE$2,0,0,20000,1),'New data'!$Z17)=0,"",INDEX(OFFSET('Old data'!AE$2,0,0,20000,1),'New data'!$Z17)))</f>
        <v/>
      </c>
      <c r="AG17" t="str">
        <f ca="1">IF(ISERROR($Z17),"",IF(INDEX(OFFSET('Old data'!AF$2,0,0,20000,1),'New data'!$Z17)=0,"",INDEX(OFFSET('Old data'!AF$2,0,0,20000,1),'New data'!$Z17)))</f>
        <v/>
      </c>
      <c r="AH17" t="str">
        <f ca="1">IF(ISERROR($Z17),"",IF(INDEX(OFFSET('Old data'!AG$2,0,0,20000,1),'New data'!$Z17)=0,"",INDEX(OFFSET('Old data'!AG$2,0,0,20000,1),'New data'!$Z17)))</f>
        <v/>
      </c>
      <c r="AI17" t="str">
        <f ca="1">IF(ISERROR($Z17),"",IF(INDEX(OFFSET('Old data'!AH$2,0,0,20000,1),'New data'!$Z17)=0,"",INDEX(OFFSET('Old data'!AH$2,0,0,20000,1),'New data'!$Z17)))</f>
        <v/>
      </c>
      <c r="AJ17" t="str">
        <f ca="1">IF(ISERROR($Z17),"",IF(INDEX(OFFSET('Old data'!AI$2,0,0,20000,1),'New data'!$Z17)=0,"",INDEX(OFFSET('Old data'!AI$2,0,0,20000,1),'New data'!$Z17)))</f>
        <v/>
      </c>
      <c r="AK17" t="str">
        <f ca="1">IF(ISERROR($Z17),"",IF(INDEX(OFFSET('Old data'!AJ$2,0,0,20000,1),'New data'!$Z17)=0,"",INDEX(OFFSET('Old data'!AJ$2,0,0,20000,1),'New data'!$Z17)))</f>
        <v/>
      </c>
      <c r="AL17" t="str">
        <f ca="1">IF(ISERROR($Z17),"",IF(INDEX(OFFSET('Old data'!AK$2,0,0,20000,1),'New data'!$Z17)=0,"",INDEX(OFFSET('Old data'!AK$2,0,0,20000,1),'New data'!$Z17)))</f>
        <v/>
      </c>
      <c r="AM17" t="str">
        <f ca="1">IF(ISERROR($Z17),"",IF(INDEX(OFFSET('Old data'!AL$2,0,0,20000,1),'New data'!$Z17)=0,"",INDEX(OFFSET('Old data'!AL$2,0,0,20000,1),'New data'!$Z17)))</f>
        <v/>
      </c>
      <c r="AN17" t="str">
        <f ca="1">IF(ISERROR($Z17),"",IF(INDEX(OFFSET('Old data'!AM$2,0,0,20000,1),'New data'!$Z17)=0,"",INDEX(OFFSET('Old data'!AM$2,0,0,20000,1),'New data'!$Z17)))</f>
        <v/>
      </c>
      <c r="AO17" t="str">
        <f ca="1">IF(ISERROR($Z17),"",IF(INDEX(OFFSET('Old data'!AN$2,0,0,20000,1),'New data'!$Z17)=0,"",INDEX(OFFSET('Old data'!AN$2,0,0,20000,1),'New data'!$Z17)))</f>
        <v/>
      </c>
      <c r="AP17" t="str">
        <f ca="1">IF(ISERROR($Z17),"",IF(INDEX(OFFSET('Old data'!AO$2,0,0,20000,1),'New data'!$Z17)=0,"",INDEX(OFFSET('Old data'!AO$2,0,0,20000,1),'New data'!$Z17)))</f>
        <v/>
      </c>
      <c r="AQ17" t="str">
        <f ca="1">IF(ISERROR($Z17),"",IF(INDEX(OFFSET('Old data'!AP$2,0,0,20000,1),'New data'!$Z17)=0,"",INDEX(OFFSET('Old data'!AP$2,0,0,20000,1),'New data'!$Z17)))</f>
        <v/>
      </c>
      <c r="AR17" t="str">
        <f ca="1">IF(ISERROR($Z17),"",IF(INDEX(OFFSET('Old data'!AQ$2,0,0,20000,1),'New data'!$Z17)=0,"",INDEX(OFFSET('Old data'!AQ$2,0,0,20000,1),'New data'!$Z17)))</f>
        <v/>
      </c>
      <c r="AS17" t="str">
        <f ca="1">IF(ISERROR($Z17),"",IF(INDEX(OFFSET('Old data'!AR$2,0,0,20000,1),'New data'!$Z17)=0,"",INDEX(OFFSET('Old data'!AR$2,0,0,20000,1),'New data'!$Z17)))</f>
        <v/>
      </c>
      <c r="AT17" t="str">
        <f ca="1">IF(ISERROR($Z17),"",IF(INDEX(OFFSET('Old data'!AS$2,0,0,20000,1),'New data'!$Z17)=0,"",INDEX(OFFSET('Old data'!AS$2,0,0,20000,1),'New data'!$Z17)))</f>
        <v/>
      </c>
      <c r="AU17" t="str">
        <f ca="1">IF(ISERROR($Z17),"",IF(INDEX(OFFSET('Old data'!AT$2,0,0,20000,1),'New data'!$Z17)=0,"",INDEX(OFFSET('Old data'!AT$2,0,0,20000,1),'New data'!$Z17)))</f>
        <v/>
      </c>
      <c r="AV17" t="str">
        <f ca="1">IF(ISERROR($Z17),"",IF(INDEX(OFFSET('Old data'!AU$2,0,0,20000,1),'New data'!$Z17)=0,"",INDEX(OFFSET('Old data'!AU$2,0,0,20000,1),'New data'!$Z17)))</f>
        <v/>
      </c>
      <c r="AW17" t="str">
        <f ca="1">IF(ISERROR($Z17),"",IF(INDEX(OFFSET('Old data'!AV$2,0,0,20000,1),'New data'!$Z17)=0,"",INDEX(OFFSET('Old data'!AV$2,0,0,20000,1),'New data'!$Z17)))</f>
        <v/>
      </c>
    </row>
    <row r="18" spans="1:49" x14ac:dyDescent="0.35">
      <c r="A18" t="s">
        <v>20449</v>
      </c>
      <c r="B18">
        <v>672</v>
      </c>
      <c r="F18" t="s">
        <v>709</v>
      </c>
      <c r="G18" t="s">
        <v>13868</v>
      </c>
      <c r="H18" t="s">
        <v>20075</v>
      </c>
      <c r="I18" t="s">
        <v>20050</v>
      </c>
      <c r="Y18" t="str">
        <f t="shared" si="0"/>
        <v>Alvin Leeward</v>
      </c>
      <c r="Z18">
        <f ca="1">MATCH(Y18,OFFSET('Old data'!$BF$2,0,0,20000,1),0)</f>
        <v>678</v>
      </c>
      <c r="AB18" t="str">
        <f ca="1">IF(ISERROR($Z18),New,IF(INDEX(OFFSET('Old data'!AA$2,0,0,20000,1),'New data'!$Z18)=0,"",INDEX(OFFSET('Old data'!AA$2,0,0,20000,1),'New data'!$Z18)))</f>
        <v/>
      </c>
      <c r="AC18" t="str">
        <f ca="1">IF(ISERROR($Z18),"",IF(INDEX(OFFSET('Old data'!AB$2,0,0,20000,1),'New data'!$Z18)=0,"",INDEX(OFFSET('Old data'!AB$2,0,0,20000,1),'New data'!$Z18)))</f>
        <v/>
      </c>
      <c r="AD18" t="str">
        <f ca="1">IF(ISERROR($Z18),"",IF(INDEX(OFFSET('Old data'!AC$2,0,0,20000,1),'New data'!$Z18)=0,"",INDEX(OFFSET('Old data'!AC$2,0,0,20000,1),'New data'!$Z18)))</f>
        <v>No</v>
      </c>
      <c r="AE18" t="str">
        <f ca="1">IF(ISERROR($Z18),"",IF(INDEX(OFFSET('Old data'!AD$2,0,0,20000,1),'New data'!$Z18)=0,"",INDEX(OFFSET('Old data'!AD$2,0,0,20000,1),'New data'!$Z18)))</f>
        <v/>
      </c>
      <c r="AF18" t="str">
        <f ca="1">IF(ISERROR($Z18),"",IF(INDEX(OFFSET('Old data'!AE$2,0,0,20000,1),'New data'!$Z18)=0,"",INDEX(OFFSET('Old data'!AE$2,0,0,20000,1),'New data'!$Z18)))</f>
        <v/>
      </c>
      <c r="AG18" t="str">
        <f ca="1">IF(ISERROR($Z18),"",IF(INDEX(OFFSET('Old data'!AF$2,0,0,20000,1),'New data'!$Z18)=0,"",INDEX(OFFSET('Old data'!AF$2,0,0,20000,1),'New data'!$Z18)))</f>
        <v/>
      </c>
      <c r="AH18" t="str">
        <f ca="1">IF(ISERROR($Z18),"",IF(INDEX(OFFSET('Old data'!AG$2,0,0,20000,1),'New data'!$Z18)=0,"",INDEX(OFFSET('Old data'!AG$2,0,0,20000,1),'New data'!$Z18)))</f>
        <v/>
      </c>
      <c r="AI18" t="str">
        <f ca="1">IF(ISERROR($Z18),"",IF(INDEX(OFFSET('Old data'!AH$2,0,0,20000,1),'New data'!$Z18)=0,"",INDEX(OFFSET('Old data'!AH$2,0,0,20000,1),'New data'!$Z18)))</f>
        <v/>
      </c>
      <c r="AJ18" t="str">
        <f ca="1">IF(ISERROR($Z18),"",IF(INDEX(OFFSET('Old data'!AI$2,0,0,20000,1),'New data'!$Z18)=0,"",INDEX(OFFSET('Old data'!AI$2,0,0,20000,1),'New data'!$Z18)))</f>
        <v/>
      </c>
      <c r="AK18" t="str">
        <f ca="1">IF(ISERROR($Z18),"",IF(INDEX(OFFSET('Old data'!AJ$2,0,0,20000,1),'New data'!$Z18)=0,"",INDEX(OFFSET('Old data'!AJ$2,0,0,20000,1),'New data'!$Z18)))</f>
        <v/>
      </c>
      <c r="AL18" t="str">
        <f ca="1">IF(ISERROR($Z18),"",IF(INDEX(OFFSET('Old data'!AK$2,0,0,20000,1),'New data'!$Z18)=0,"",INDEX(OFFSET('Old data'!AK$2,0,0,20000,1),'New data'!$Z18)))</f>
        <v/>
      </c>
      <c r="AM18" t="str">
        <f ca="1">IF(ISERROR($Z18),"",IF(INDEX(OFFSET('Old data'!AL$2,0,0,20000,1),'New data'!$Z18)=0,"",INDEX(OFFSET('Old data'!AL$2,0,0,20000,1),'New data'!$Z18)))</f>
        <v/>
      </c>
      <c r="AN18" t="str">
        <f ca="1">IF(ISERROR($Z18),"",IF(INDEX(OFFSET('Old data'!AM$2,0,0,20000,1),'New data'!$Z18)=0,"",INDEX(OFFSET('Old data'!AM$2,0,0,20000,1),'New data'!$Z18)))</f>
        <v/>
      </c>
      <c r="AO18" t="str">
        <f ca="1">IF(ISERROR($Z18),"",IF(INDEX(OFFSET('Old data'!AN$2,0,0,20000,1),'New data'!$Z18)=0,"",INDEX(OFFSET('Old data'!AN$2,0,0,20000,1),'New data'!$Z18)))</f>
        <v/>
      </c>
      <c r="AP18" t="str">
        <f ca="1">IF(ISERROR($Z18),"",IF(INDEX(OFFSET('Old data'!AO$2,0,0,20000,1),'New data'!$Z18)=0,"",INDEX(OFFSET('Old data'!AO$2,0,0,20000,1),'New data'!$Z18)))</f>
        <v/>
      </c>
      <c r="AQ18" t="str">
        <f ca="1">IF(ISERROR($Z18),"",IF(INDEX(OFFSET('Old data'!AP$2,0,0,20000,1),'New data'!$Z18)=0,"",INDEX(OFFSET('Old data'!AP$2,0,0,20000,1),'New data'!$Z18)))</f>
        <v/>
      </c>
      <c r="AR18" t="str">
        <f ca="1">IF(ISERROR($Z18),"",IF(INDEX(OFFSET('Old data'!AQ$2,0,0,20000,1),'New data'!$Z18)=0,"",INDEX(OFFSET('Old data'!AQ$2,0,0,20000,1),'New data'!$Z18)))</f>
        <v/>
      </c>
      <c r="AS18" t="str">
        <f ca="1">IF(ISERROR($Z18),"",IF(INDEX(OFFSET('Old data'!AR$2,0,0,20000,1),'New data'!$Z18)=0,"",INDEX(OFFSET('Old data'!AR$2,0,0,20000,1),'New data'!$Z18)))</f>
        <v/>
      </c>
      <c r="AT18" t="str">
        <f ca="1">IF(ISERROR($Z18),"",IF(INDEX(OFFSET('Old data'!AS$2,0,0,20000,1),'New data'!$Z18)=0,"",INDEX(OFFSET('Old data'!AS$2,0,0,20000,1),'New data'!$Z18)))</f>
        <v/>
      </c>
      <c r="AU18" t="str">
        <f ca="1">IF(ISERROR($Z18),"",IF(INDEX(OFFSET('Old data'!AT$2,0,0,20000,1),'New data'!$Z18)=0,"",INDEX(OFFSET('Old data'!AT$2,0,0,20000,1),'New data'!$Z18)))</f>
        <v/>
      </c>
      <c r="AV18" t="str">
        <f ca="1">IF(ISERROR($Z18),"",IF(INDEX(OFFSET('Old data'!AU$2,0,0,20000,1),'New data'!$Z18)=0,"",INDEX(OFFSET('Old data'!AU$2,0,0,20000,1),'New data'!$Z18)))</f>
        <v/>
      </c>
      <c r="AW18" t="str">
        <f ca="1">IF(ISERROR($Z18),"",IF(INDEX(OFFSET('Old data'!AV$2,0,0,20000,1),'New data'!$Z18)=0,"",INDEX(OFFSET('Old data'!AV$2,0,0,20000,1),'New data'!$Z18)))</f>
        <v/>
      </c>
    </row>
    <row r="19" spans="1:49" x14ac:dyDescent="0.35">
      <c r="A19" t="s">
        <v>20449</v>
      </c>
      <c r="B19">
        <v>735.5</v>
      </c>
      <c r="F19" t="s">
        <v>770</v>
      </c>
      <c r="G19" t="s">
        <v>13606</v>
      </c>
      <c r="H19" t="s">
        <v>20077</v>
      </c>
      <c r="I19" t="s">
        <v>20050</v>
      </c>
      <c r="Y19" t="str">
        <f t="shared" si="0"/>
        <v>Oprea-Razvan Savu</v>
      </c>
      <c r="Z19">
        <f ca="1">MATCH(Y19,OFFSET('Old data'!$BF$2,0,0,20000,1),0)</f>
        <v>742</v>
      </c>
      <c r="AB19" t="str">
        <f ca="1">IF(ISERROR($Z19),New,IF(INDEX(OFFSET('Old data'!AA$2,0,0,20000,1),'New data'!$Z19)=0,"",INDEX(OFFSET('Old data'!AA$2,0,0,20000,1),'New data'!$Z19)))</f>
        <v/>
      </c>
      <c r="AC19" t="str">
        <f ca="1">IF(ISERROR($Z19),"",IF(INDEX(OFFSET('Old data'!AB$2,0,0,20000,1),'New data'!$Z19)=0,"",INDEX(OFFSET('Old data'!AB$2,0,0,20000,1),'New data'!$Z19)))</f>
        <v/>
      </c>
      <c r="AD19" t="str">
        <f ca="1">IF(ISERROR($Z19),"",IF(INDEX(OFFSET('Old data'!AC$2,0,0,20000,1),'New data'!$Z19)=0,"",INDEX(OFFSET('Old data'!AC$2,0,0,20000,1),'New data'!$Z19)))</f>
        <v>No</v>
      </c>
      <c r="AE19" t="str">
        <f ca="1">IF(ISERROR($Z19),"",IF(INDEX(OFFSET('Old data'!AD$2,0,0,20000,1),'New data'!$Z19)=0,"",INDEX(OFFSET('Old data'!AD$2,0,0,20000,1),'New data'!$Z19)))</f>
        <v/>
      </c>
      <c r="AF19" t="str">
        <f ca="1">IF(ISERROR($Z19),"",IF(INDEX(OFFSET('Old data'!AE$2,0,0,20000,1),'New data'!$Z19)=0,"",INDEX(OFFSET('Old data'!AE$2,0,0,20000,1),'New data'!$Z19)))</f>
        <v/>
      </c>
      <c r="AG19" t="str">
        <f ca="1">IF(ISERROR($Z19),"",IF(INDEX(OFFSET('Old data'!AF$2,0,0,20000,1),'New data'!$Z19)=0,"",INDEX(OFFSET('Old data'!AF$2,0,0,20000,1),'New data'!$Z19)))</f>
        <v/>
      </c>
      <c r="AH19" t="str">
        <f ca="1">IF(ISERROR($Z19),"",IF(INDEX(OFFSET('Old data'!AG$2,0,0,20000,1),'New data'!$Z19)=0,"",INDEX(OFFSET('Old data'!AG$2,0,0,20000,1),'New data'!$Z19)))</f>
        <v/>
      </c>
      <c r="AI19" t="str">
        <f ca="1">IF(ISERROR($Z19),"",IF(INDEX(OFFSET('Old data'!AH$2,0,0,20000,1),'New data'!$Z19)=0,"",INDEX(OFFSET('Old data'!AH$2,0,0,20000,1),'New data'!$Z19)))</f>
        <v/>
      </c>
      <c r="AJ19" t="str">
        <f ca="1">IF(ISERROR($Z19),"",IF(INDEX(OFFSET('Old data'!AI$2,0,0,20000,1),'New data'!$Z19)=0,"",INDEX(OFFSET('Old data'!AI$2,0,0,20000,1),'New data'!$Z19)))</f>
        <v/>
      </c>
      <c r="AK19" t="str">
        <f ca="1">IF(ISERROR($Z19),"",IF(INDEX(OFFSET('Old data'!AJ$2,0,0,20000,1),'New data'!$Z19)=0,"",INDEX(OFFSET('Old data'!AJ$2,0,0,20000,1),'New data'!$Z19)))</f>
        <v/>
      </c>
      <c r="AL19" t="str">
        <f ca="1">IF(ISERROR($Z19),"",IF(INDEX(OFFSET('Old data'!AK$2,0,0,20000,1),'New data'!$Z19)=0,"",INDEX(OFFSET('Old data'!AK$2,0,0,20000,1),'New data'!$Z19)))</f>
        <v/>
      </c>
      <c r="AM19" t="str">
        <f ca="1">IF(ISERROR($Z19),"",IF(INDEX(OFFSET('Old data'!AL$2,0,0,20000,1),'New data'!$Z19)=0,"",INDEX(OFFSET('Old data'!AL$2,0,0,20000,1),'New data'!$Z19)))</f>
        <v/>
      </c>
      <c r="AN19" t="str">
        <f ca="1">IF(ISERROR($Z19),"",IF(INDEX(OFFSET('Old data'!AM$2,0,0,20000,1),'New data'!$Z19)=0,"",INDEX(OFFSET('Old data'!AM$2,0,0,20000,1),'New data'!$Z19)))</f>
        <v/>
      </c>
      <c r="AO19" t="str">
        <f ca="1">IF(ISERROR($Z19),"",IF(INDEX(OFFSET('Old data'!AN$2,0,0,20000,1),'New data'!$Z19)=0,"",INDEX(OFFSET('Old data'!AN$2,0,0,20000,1),'New data'!$Z19)))</f>
        <v/>
      </c>
      <c r="AP19" t="str">
        <f ca="1">IF(ISERROR($Z19),"",IF(INDEX(OFFSET('Old data'!AO$2,0,0,20000,1),'New data'!$Z19)=0,"",INDEX(OFFSET('Old data'!AO$2,0,0,20000,1),'New data'!$Z19)))</f>
        <v/>
      </c>
      <c r="AQ19" t="str">
        <f ca="1">IF(ISERROR($Z19),"",IF(INDEX(OFFSET('Old data'!AP$2,0,0,20000,1),'New data'!$Z19)=0,"",INDEX(OFFSET('Old data'!AP$2,0,0,20000,1),'New data'!$Z19)))</f>
        <v/>
      </c>
      <c r="AR19" t="str">
        <f ca="1">IF(ISERROR($Z19),"",IF(INDEX(OFFSET('Old data'!AQ$2,0,0,20000,1),'New data'!$Z19)=0,"",INDEX(OFFSET('Old data'!AQ$2,0,0,20000,1),'New data'!$Z19)))</f>
        <v/>
      </c>
      <c r="AS19" t="str">
        <f ca="1">IF(ISERROR($Z19),"",IF(INDEX(OFFSET('Old data'!AR$2,0,0,20000,1),'New data'!$Z19)=0,"",INDEX(OFFSET('Old data'!AR$2,0,0,20000,1),'New data'!$Z19)))</f>
        <v/>
      </c>
      <c r="AT19" t="str">
        <f ca="1">IF(ISERROR($Z19),"",IF(INDEX(OFFSET('Old data'!AS$2,0,0,20000,1),'New data'!$Z19)=0,"",INDEX(OFFSET('Old data'!AS$2,0,0,20000,1),'New data'!$Z19)))</f>
        <v/>
      </c>
      <c r="AU19" t="str">
        <f ca="1">IF(ISERROR($Z19),"",IF(INDEX(OFFSET('Old data'!AT$2,0,0,20000,1),'New data'!$Z19)=0,"",INDEX(OFFSET('Old data'!AT$2,0,0,20000,1),'New data'!$Z19)))</f>
        <v/>
      </c>
      <c r="AV19" t="str">
        <f ca="1">IF(ISERROR($Z19),"",IF(INDEX(OFFSET('Old data'!AU$2,0,0,20000,1),'New data'!$Z19)=0,"",INDEX(OFFSET('Old data'!AU$2,0,0,20000,1),'New data'!$Z19)))</f>
        <v/>
      </c>
      <c r="AW19" t="str">
        <f ca="1">IF(ISERROR($Z19),"",IF(INDEX(OFFSET('Old data'!AV$2,0,0,20000,1),'New data'!$Z19)=0,"",INDEX(OFFSET('Old data'!AV$2,0,0,20000,1),'New data'!$Z19)))</f>
        <v/>
      </c>
    </row>
    <row r="20" spans="1:49" x14ac:dyDescent="0.35">
      <c r="A20" t="s">
        <v>20449</v>
      </c>
      <c r="B20">
        <v>897</v>
      </c>
      <c r="F20" t="s">
        <v>927</v>
      </c>
      <c r="G20" t="s">
        <v>13974</v>
      </c>
      <c r="H20" t="s">
        <v>20050</v>
      </c>
      <c r="Y20" t="str">
        <f t="shared" si="0"/>
        <v>Diana Cambell</v>
      </c>
      <c r="Z20">
        <f ca="1">MATCH(Y20,OFFSET('Old data'!$BF$2,0,0,20000,1),0)</f>
        <v>902</v>
      </c>
      <c r="AB20" t="str">
        <f ca="1">IF(ISERROR($Z20),New,IF(INDEX(OFFSET('Old data'!AA$2,0,0,20000,1),'New data'!$Z20)=0,"",INDEX(OFFSET('Old data'!AA$2,0,0,20000,1),'New data'!$Z20)))</f>
        <v/>
      </c>
      <c r="AC20" t="str">
        <f ca="1">IF(ISERROR($Z20),"",IF(INDEX(OFFSET('Old data'!AB$2,0,0,20000,1),'New data'!$Z20)=0,"",INDEX(OFFSET('Old data'!AB$2,0,0,20000,1),'New data'!$Z20)))</f>
        <v/>
      </c>
      <c r="AD20" t="str">
        <f ca="1">IF(ISERROR($Z20),"",IF(INDEX(OFFSET('Old data'!AC$2,0,0,20000,1),'New data'!$Z20)=0,"",INDEX(OFFSET('Old data'!AC$2,0,0,20000,1),'New data'!$Z20)))</f>
        <v>No</v>
      </c>
      <c r="AE20" t="str">
        <f ca="1">IF(ISERROR($Z20),"",IF(INDEX(OFFSET('Old data'!AD$2,0,0,20000,1),'New data'!$Z20)=0,"",INDEX(OFFSET('Old data'!AD$2,0,0,20000,1),'New data'!$Z20)))</f>
        <v/>
      </c>
      <c r="AF20" t="str">
        <f ca="1">IF(ISERROR($Z20),"",IF(INDEX(OFFSET('Old data'!AE$2,0,0,20000,1),'New data'!$Z20)=0,"",INDEX(OFFSET('Old data'!AE$2,0,0,20000,1),'New data'!$Z20)))</f>
        <v/>
      </c>
      <c r="AG20" t="str">
        <f ca="1">IF(ISERROR($Z20),"",IF(INDEX(OFFSET('Old data'!AF$2,0,0,20000,1),'New data'!$Z20)=0,"",INDEX(OFFSET('Old data'!AF$2,0,0,20000,1),'New data'!$Z20)))</f>
        <v/>
      </c>
      <c r="AH20" t="str">
        <f ca="1">IF(ISERROR($Z20),"",IF(INDEX(OFFSET('Old data'!AG$2,0,0,20000,1),'New data'!$Z20)=0,"",INDEX(OFFSET('Old data'!AG$2,0,0,20000,1),'New data'!$Z20)))</f>
        <v/>
      </c>
      <c r="AI20" t="str">
        <f ca="1">IF(ISERROR($Z20),"",IF(INDEX(OFFSET('Old data'!AH$2,0,0,20000,1),'New data'!$Z20)=0,"",INDEX(OFFSET('Old data'!AH$2,0,0,20000,1),'New data'!$Z20)))</f>
        <v/>
      </c>
      <c r="AJ20" t="str">
        <f ca="1">IF(ISERROR($Z20),"",IF(INDEX(OFFSET('Old data'!AI$2,0,0,20000,1),'New data'!$Z20)=0,"",INDEX(OFFSET('Old data'!AI$2,0,0,20000,1),'New data'!$Z20)))</f>
        <v/>
      </c>
      <c r="AK20" t="str">
        <f ca="1">IF(ISERROR($Z20),"",IF(INDEX(OFFSET('Old data'!AJ$2,0,0,20000,1),'New data'!$Z20)=0,"",INDEX(OFFSET('Old data'!AJ$2,0,0,20000,1),'New data'!$Z20)))</f>
        <v/>
      </c>
      <c r="AL20" t="str">
        <f ca="1">IF(ISERROR($Z20),"",IF(INDEX(OFFSET('Old data'!AK$2,0,0,20000,1),'New data'!$Z20)=0,"",INDEX(OFFSET('Old data'!AK$2,0,0,20000,1),'New data'!$Z20)))</f>
        <v/>
      </c>
      <c r="AM20" t="str">
        <f ca="1">IF(ISERROR($Z20),"",IF(INDEX(OFFSET('Old data'!AL$2,0,0,20000,1),'New data'!$Z20)=0,"",INDEX(OFFSET('Old data'!AL$2,0,0,20000,1),'New data'!$Z20)))</f>
        <v/>
      </c>
      <c r="AN20" t="str">
        <f ca="1">IF(ISERROR($Z20),"",IF(INDEX(OFFSET('Old data'!AM$2,0,0,20000,1),'New data'!$Z20)=0,"",INDEX(OFFSET('Old data'!AM$2,0,0,20000,1),'New data'!$Z20)))</f>
        <v/>
      </c>
      <c r="AO20" t="str">
        <f ca="1">IF(ISERROR($Z20),"",IF(INDEX(OFFSET('Old data'!AN$2,0,0,20000,1),'New data'!$Z20)=0,"",INDEX(OFFSET('Old data'!AN$2,0,0,20000,1),'New data'!$Z20)))</f>
        <v/>
      </c>
      <c r="AP20" t="str">
        <f ca="1">IF(ISERROR($Z20),"",IF(INDEX(OFFSET('Old data'!AO$2,0,0,20000,1),'New data'!$Z20)=0,"",INDEX(OFFSET('Old data'!AO$2,0,0,20000,1),'New data'!$Z20)))</f>
        <v/>
      </c>
      <c r="AQ20" t="str">
        <f ca="1">IF(ISERROR($Z20),"",IF(INDEX(OFFSET('Old data'!AP$2,0,0,20000,1),'New data'!$Z20)=0,"",INDEX(OFFSET('Old data'!AP$2,0,0,20000,1),'New data'!$Z20)))</f>
        <v/>
      </c>
      <c r="AR20" t="str">
        <f ca="1">IF(ISERROR($Z20),"",IF(INDEX(OFFSET('Old data'!AQ$2,0,0,20000,1),'New data'!$Z20)=0,"",INDEX(OFFSET('Old data'!AQ$2,0,0,20000,1),'New data'!$Z20)))</f>
        <v/>
      </c>
      <c r="AS20" t="str">
        <f ca="1">IF(ISERROR($Z20),"",IF(INDEX(OFFSET('Old data'!AR$2,0,0,20000,1),'New data'!$Z20)=0,"",INDEX(OFFSET('Old data'!AR$2,0,0,20000,1),'New data'!$Z20)))</f>
        <v/>
      </c>
      <c r="AT20" t="str">
        <f ca="1">IF(ISERROR($Z20),"",IF(INDEX(OFFSET('Old data'!AS$2,0,0,20000,1),'New data'!$Z20)=0,"",INDEX(OFFSET('Old data'!AS$2,0,0,20000,1),'New data'!$Z20)))</f>
        <v/>
      </c>
      <c r="AU20" t="str">
        <f ca="1">IF(ISERROR($Z20),"",IF(INDEX(OFFSET('Old data'!AT$2,0,0,20000,1),'New data'!$Z20)=0,"",INDEX(OFFSET('Old data'!AT$2,0,0,20000,1),'New data'!$Z20)))</f>
        <v/>
      </c>
      <c r="AV20" t="str">
        <f ca="1">IF(ISERROR($Z20),"",IF(INDEX(OFFSET('Old data'!AU$2,0,0,20000,1),'New data'!$Z20)=0,"",INDEX(OFFSET('Old data'!AU$2,0,0,20000,1),'New data'!$Z20)))</f>
        <v/>
      </c>
      <c r="AW20" t="str">
        <f ca="1">IF(ISERROR($Z20),"",IF(INDEX(OFFSET('Old data'!AV$2,0,0,20000,1),'New data'!$Z20)=0,"",INDEX(OFFSET('Old data'!AV$2,0,0,20000,1),'New data'!$Z20)))</f>
        <v/>
      </c>
    </row>
    <row r="21" spans="1:49" x14ac:dyDescent="0.35">
      <c r="A21" t="s">
        <v>20449</v>
      </c>
      <c r="B21">
        <v>930</v>
      </c>
      <c r="F21" t="s">
        <v>960</v>
      </c>
      <c r="G21" t="s">
        <v>13992</v>
      </c>
      <c r="H21" t="s">
        <v>20050</v>
      </c>
      <c r="Y21" t="str">
        <f t="shared" si="0"/>
        <v>Anamaria Sontrop</v>
      </c>
      <c r="Z21">
        <f ca="1">MATCH(Y21,OFFSET('Old data'!$BF$2,0,0,20000,1),0)</f>
        <v>935</v>
      </c>
      <c r="AB21" t="str">
        <f ca="1">IF(ISERROR($Z21),New,IF(INDEX(OFFSET('Old data'!AA$2,0,0,20000,1),'New data'!$Z21)=0,"",INDEX(OFFSET('Old data'!AA$2,0,0,20000,1),'New data'!$Z21)))</f>
        <v/>
      </c>
      <c r="AC21" t="str">
        <f ca="1">IF(ISERROR($Z21),"",IF(INDEX(OFFSET('Old data'!AB$2,0,0,20000,1),'New data'!$Z21)=0,"",INDEX(OFFSET('Old data'!AB$2,0,0,20000,1),'New data'!$Z21)))</f>
        <v/>
      </c>
      <c r="AD21" t="str">
        <f ca="1">IF(ISERROR($Z21),"",IF(INDEX(OFFSET('Old data'!AC$2,0,0,20000,1),'New data'!$Z21)=0,"",INDEX(OFFSET('Old data'!AC$2,0,0,20000,1),'New data'!$Z21)))</f>
        <v>No</v>
      </c>
      <c r="AE21" t="str">
        <f ca="1">IF(ISERROR($Z21),"",IF(INDEX(OFFSET('Old data'!AD$2,0,0,20000,1),'New data'!$Z21)=0,"",INDEX(OFFSET('Old data'!AD$2,0,0,20000,1),'New data'!$Z21)))</f>
        <v/>
      </c>
      <c r="AF21" t="str">
        <f ca="1">IF(ISERROR($Z21),"",IF(INDEX(OFFSET('Old data'!AE$2,0,0,20000,1),'New data'!$Z21)=0,"",INDEX(OFFSET('Old data'!AE$2,0,0,20000,1),'New data'!$Z21)))</f>
        <v/>
      </c>
      <c r="AG21" t="str">
        <f ca="1">IF(ISERROR($Z21),"",IF(INDEX(OFFSET('Old data'!AF$2,0,0,20000,1),'New data'!$Z21)=0,"",INDEX(OFFSET('Old data'!AF$2,0,0,20000,1),'New data'!$Z21)))</f>
        <v/>
      </c>
      <c r="AH21" t="str">
        <f ca="1">IF(ISERROR($Z21),"",IF(INDEX(OFFSET('Old data'!AG$2,0,0,20000,1),'New data'!$Z21)=0,"",INDEX(OFFSET('Old data'!AG$2,0,0,20000,1),'New data'!$Z21)))</f>
        <v/>
      </c>
      <c r="AI21" t="str">
        <f ca="1">IF(ISERROR($Z21),"",IF(INDEX(OFFSET('Old data'!AH$2,0,0,20000,1),'New data'!$Z21)=0,"",INDEX(OFFSET('Old data'!AH$2,0,0,20000,1),'New data'!$Z21)))</f>
        <v/>
      </c>
      <c r="AJ21" t="str">
        <f ca="1">IF(ISERROR($Z21),"",IF(INDEX(OFFSET('Old data'!AI$2,0,0,20000,1),'New data'!$Z21)=0,"",INDEX(OFFSET('Old data'!AI$2,0,0,20000,1),'New data'!$Z21)))</f>
        <v/>
      </c>
      <c r="AK21" t="str">
        <f ca="1">IF(ISERROR($Z21),"",IF(INDEX(OFFSET('Old data'!AJ$2,0,0,20000,1),'New data'!$Z21)=0,"",INDEX(OFFSET('Old data'!AJ$2,0,0,20000,1),'New data'!$Z21)))</f>
        <v/>
      </c>
      <c r="AL21" t="str">
        <f ca="1">IF(ISERROR($Z21),"",IF(INDEX(OFFSET('Old data'!AK$2,0,0,20000,1),'New data'!$Z21)=0,"",INDEX(OFFSET('Old data'!AK$2,0,0,20000,1),'New data'!$Z21)))</f>
        <v/>
      </c>
      <c r="AM21" t="str">
        <f ca="1">IF(ISERROR($Z21),"",IF(INDEX(OFFSET('Old data'!AL$2,0,0,20000,1),'New data'!$Z21)=0,"",INDEX(OFFSET('Old data'!AL$2,0,0,20000,1),'New data'!$Z21)))</f>
        <v/>
      </c>
      <c r="AN21" t="str">
        <f ca="1">IF(ISERROR($Z21),"",IF(INDEX(OFFSET('Old data'!AM$2,0,0,20000,1),'New data'!$Z21)=0,"",INDEX(OFFSET('Old data'!AM$2,0,0,20000,1),'New data'!$Z21)))</f>
        <v/>
      </c>
      <c r="AO21" t="str">
        <f ca="1">IF(ISERROR($Z21),"",IF(INDEX(OFFSET('Old data'!AN$2,0,0,20000,1),'New data'!$Z21)=0,"",INDEX(OFFSET('Old data'!AN$2,0,0,20000,1),'New data'!$Z21)))</f>
        <v/>
      </c>
      <c r="AP21" t="str">
        <f ca="1">IF(ISERROR($Z21),"",IF(INDEX(OFFSET('Old data'!AO$2,0,0,20000,1),'New data'!$Z21)=0,"",INDEX(OFFSET('Old data'!AO$2,0,0,20000,1),'New data'!$Z21)))</f>
        <v/>
      </c>
      <c r="AQ21" t="str">
        <f ca="1">IF(ISERROR($Z21),"",IF(INDEX(OFFSET('Old data'!AP$2,0,0,20000,1),'New data'!$Z21)=0,"",INDEX(OFFSET('Old data'!AP$2,0,0,20000,1),'New data'!$Z21)))</f>
        <v/>
      </c>
      <c r="AR21" t="str">
        <f ca="1">IF(ISERROR($Z21),"",IF(INDEX(OFFSET('Old data'!AQ$2,0,0,20000,1),'New data'!$Z21)=0,"",INDEX(OFFSET('Old data'!AQ$2,0,0,20000,1),'New data'!$Z21)))</f>
        <v/>
      </c>
      <c r="AS21" t="str">
        <f ca="1">IF(ISERROR($Z21),"",IF(INDEX(OFFSET('Old data'!AR$2,0,0,20000,1),'New data'!$Z21)=0,"",INDEX(OFFSET('Old data'!AR$2,0,0,20000,1),'New data'!$Z21)))</f>
        <v/>
      </c>
      <c r="AT21" t="str">
        <f ca="1">IF(ISERROR($Z21),"",IF(INDEX(OFFSET('Old data'!AS$2,0,0,20000,1),'New data'!$Z21)=0,"",INDEX(OFFSET('Old data'!AS$2,0,0,20000,1),'New data'!$Z21)))</f>
        <v/>
      </c>
      <c r="AU21" t="str">
        <f ca="1">IF(ISERROR($Z21),"",IF(INDEX(OFFSET('Old data'!AT$2,0,0,20000,1),'New data'!$Z21)=0,"",INDEX(OFFSET('Old data'!AT$2,0,0,20000,1),'New data'!$Z21)))</f>
        <v/>
      </c>
      <c r="AV21" t="str">
        <f ca="1">IF(ISERROR($Z21),"",IF(INDEX(OFFSET('Old data'!AU$2,0,0,20000,1),'New data'!$Z21)=0,"",INDEX(OFFSET('Old data'!AU$2,0,0,20000,1),'New data'!$Z21)))</f>
        <v/>
      </c>
      <c r="AW21" t="str">
        <f ca="1">IF(ISERROR($Z21),"",IF(INDEX(OFFSET('Old data'!AV$2,0,0,20000,1),'New data'!$Z21)=0,"",INDEX(OFFSET('Old data'!AV$2,0,0,20000,1),'New data'!$Z21)))</f>
        <v/>
      </c>
    </row>
    <row r="22" spans="1:49" x14ac:dyDescent="0.35">
      <c r="A22" t="s">
        <v>20449</v>
      </c>
      <c r="B22">
        <v>931</v>
      </c>
      <c r="F22" t="s">
        <v>961</v>
      </c>
      <c r="G22" t="s">
        <v>13992</v>
      </c>
      <c r="H22" t="s">
        <v>20050</v>
      </c>
      <c r="Y22" t="str">
        <f t="shared" si="0"/>
        <v>Elena Sontrop</v>
      </c>
      <c r="Z22">
        <f ca="1">MATCH(Y22,OFFSET('Old data'!$BF$2,0,0,20000,1),0)</f>
        <v>936</v>
      </c>
      <c r="AB22" t="str">
        <f ca="1">IF(ISERROR($Z22),New,IF(INDEX(OFFSET('Old data'!AA$2,0,0,20000,1),'New data'!$Z22)=0,"",INDEX(OFFSET('Old data'!AA$2,0,0,20000,1),'New data'!$Z22)))</f>
        <v/>
      </c>
      <c r="AC22" t="str">
        <f ca="1">IF(ISERROR($Z22),"",IF(INDEX(OFFSET('Old data'!AB$2,0,0,20000,1),'New data'!$Z22)=0,"",INDEX(OFFSET('Old data'!AB$2,0,0,20000,1),'New data'!$Z22)))</f>
        <v/>
      </c>
      <c r="AD22" t="str">
        <f ca="1">IF(ISERROR($Z22),"",IF(INDEX(OFFSET('Old data'!AC$2,0,0,20000,1),'New data'!$Z22)=0,"",INDEX(OFFSET('Old data'!AC$2,0,0,20000,1),'New data'!$Z22)))</f>
        <v>No</v>
      </c>
      <c r="AE22" t="str">
        <f ca="1">IF(ISERROR($Z22),"",IF(INDEX(OFFSET('Old data'!AD$2,0,0,20000,1),'New data'!$Z22)=0,"",INDEX(OFFSET('Old data'!AD$2,0,0,20000,1),'New data'!$Z22)))</f>
        <v/>
      </c>
      <c r="AF22" t="str">
        <f ca="1">IF(ISERROR($Z22),"",IF(INDEX(OFFSET('Old data'!AE$2,0,0,20000,1),'New data'!$Z22)=0,"",INDEX(OFFSET('Old data'!AE$2,0,0,20000,1),'New data'!$Z22)))</f>
        <v/>
      </c>
      <c r="AG22" t="str">
        <f ca="1">IF(ISERROR($Z22),"",IF(INDEX(OFFSET('Old data'!AF$2,0,0,20000,1),'New data'!$Z22)=0,"",INDEX(OFFSET('Old data'!AF$2,0,0,20000,1),'New data'!$Z22)))</f>
        <v/>
      </c>
      <c r="AH22" t="str">
        <f ca="1">IF(ISERROR($Z22),"",IF(INDEX(OFFSET('Old data'!AG$2,0,0,20000,1),'New data'!$Z22)=0,"",INDEX(OFFSET('Old data'!AG$2,0,0,20000,1),'New data'!$Z22)))</f>
        <v/>
      </c>
      <c r="AI22" t="str">
        <f ca="1">IF(ISERROR($Z22),"",IF(INDEX(OFFSET('Old data'!AH$2,0,0,20000,1),'New data'!$Z22)=0,"",INDEX(OFFSET('Old data'!AH$2,0,0,20000,1),'New data'!$Z22)))</f>
        <v/>
      </c>
      <c r="AJ22" t="str">
        <f ca="1">IF(ISERROR($Z22),"",IF(INDEX(OFFSET('Old data'!AI$2,0,0,20000,1),'New data'!$Z22)=0,"",INDEX(OFFSET('Old data'!AI$2,0,0,20000,1),'New data'!$Z22)))</f>
        <v/>
      </c>
      <c r="AK22" t="str">
        <f ca="1">IF(ISERROR($Z22),"",IF(INDEX(OFFSET('Old data'!AJ$2,0,0,20000,1),'New data'!$Z22)=0,"",INDEX(OFFSET('Old data'!AJ$2,0,0,20000,1),'New data'!$Z22)))</f>
        <v/>
      </c>
      <c r="AL22" t="str">
        <f ca="1">IF(ISERROR($Z22),"",IF(INDEX(OFFSET('Old data'!AK$2,0,0,20000,1),'New data'!$Z22)=0,"",INDEX(OFFSET('Old data'!AK$2,0,0,20000,1),'New data'!$Z22)))</f>
        <v/>
      </c>
      <c r="AM22" t="str">
        <f ca="1">IF(ISERROR($Z22),"",IF(INDEX(OFFSET('Old data'!AL$2,0,0,20000,1),'New data'!$Z22)=0,"",INDEX(OFFSET('Old data'!AL$2,0,0,20000,1),'New data'!$Z22)))</f>
        <v/>
      </c>
      <c r="AN22" t="str">
        <f ca="1">IF(ISERROR($Z22),"",IF(INDEX(OFFSET('Old data'!AM$2,0,0,20000,1),'New data'!$Z22)=0,"",INDEX(OFFSET('Old data'!AM$2,0,0,20000,1),'New data'!$Z22)))</f>
        <v/>
      </c>
      <c r="AO22" t="str">
        <f ca="1">IF(ISERROR($Z22),"",IF(INDEX(OFFSET('Old data'!AN$2,0,0,20000,1),'New data'!$Z22)=0,"",INDEX(OFFSET('Old data'!AN$2,0,0,20000,1),'New data'!$Z22)))</f>
        <v/>
      </c>
      <c r="AP22" t="str">
        <f ca="1">IF(ISERROR($Z22),"",IF(INDEX(OFFSET('Old data'!AO$2,0,0,20000,1),'New data'!$Z22)=0,"",INDEX(OFFSET('Old data'!AO$2,0,0,20000,1),'New data'!$Z22)))</f>
        <v/>
      </c>
      <c r="AQ22" t="str">
        <f ca="1">IF(ISERROR($Z22),"",IF(INDEX(OFFSET('Old data'!AP$2,0,0,20000,1),'New data'!$Z22)=0,"",INDEX(OFFSET('Old data'!AP$2,0,0,20000,1),'New data'!$Z22)))</f>
        <v/>
      </c>
      <c r="AR22" t="str">
        <f ca="1">IF(ISERROR($Z22),"",IF(INDEX(OFFSET('Old data'!AQ$2,0,0,20000,1),'New data'!$Z22)=0,"",INDEX(OFFSET('Old data'!AQ$2,0,0,20000,1),'New data'!$Z22)))</f>
        <v/>
      </c>
      <c r="AS22" t="str">
        <f ca="1">IF(ISERROR($Z22),"",IF(INDEX(OFFSET('Old data'!AR$2,0,0,20000,1),'New data'!$Z22)=0,"",INDEX(OFFSET('Old data'!AR$2,0,0,20000,1),'New data'!$Z22)))</f>
        <v/>
      </c>
      <c r="AT22" t="str">
        <f ca="1">IF(ISERROR($Z22),"",IF(INDEX(OFFSET('Old data'!AS$2,0,0,20000,1),'New data'!$Z22)=0,"",INDEX(OFFSET('Old data'!AS$2,0,0,20000,1),'New data'!$Z22)))</f>
        <v/>
      </c>
      <c r="AU22" t="str">
        <f ca="1">IF(ISERROR($Z22),"",IF(INDEX(OFFSET('Old data'!AT$2,0,0,20000,1),'New data'!$Z22)=0,"",INDEX(OFFSET('Old data'!AT$2,0,0,20000,1),'New data'!$Z22)))</f>
        <v/>
      </c>
      <c r="AV22" t="str">
        <f ca="1">IF(ISERROR($Z22),"",IF(INDEX(OFFSET('Old data'!AU$2,0,0,20000,1),'New data'!$Z22)=0,"",INDEX(OFFSET('Old data'!AU$2,0,0,20000,1),'New data'!$Z22)))</f>
        <v/>
      </c>
      <c r="AW22" t="str">
        <f ca="1">IF(ISERROR($Z22),"",IF(INDEX(OFFSET('Old data'!AV$2,0,0,20000,1),'New data'!$Z22)=0,"",INDEX(OFFSET('Old data'!AV$2,0,0,20000,1),'New data'!$Z22)))</f>
        <v/>
      </c>
    </row>
    <row r="23" spans="1:49" x14ac:dyDescent="0.35">
      <c r="A23" t="s">
        <v>20449</v>
      </c>
      <c r="B23">
        <v>932</v>
      </c>
      <c r="F23" t="s">
        <v>962</v>
      </c>
      <c r="G23" t="s">
        <v>13992</v>
      </c>
      <c r="H23" t="s">
        <v>20050</v>
      </c>
      <c r="Y23" t="str">
        <f t="shared" si="0"/>
        <v>Mihaela Sontrop</v>
      </c>
      <c r="Z23">
        <f ca="1">MATCH(Y23,OFFSET('Old data'!$BF$2,0,0,20000,1),0)</f>
        <v>937</v>
      </c>
      <c r="AB23" t="str">
        <f ca="1">IF(ISERROR($Z23),New,IF(INDEX(OFFSET('Old data'!AA$2,0,0,20000,1),'New data'!$Z23)=0,"",INDEX(OFFSET('Old data'!AA$2,0,0,20000,1),'New data'!$Z23)))</f>
        <v/>
      </c>
      <c r="AC23" t="str">
        <f ca="1">IF(ISERROR($Z23),"",IF(INDEX(OFFSET('Old data'!AB$2,0,0,20000,1),'New data'!$Z23)=0,"",INDEX(OFFSET('Old data'!AB$2,0,0,20000,1),'New data'!$Z23)))</f>
        <v/>
      </c>
      <c r="AD23" t="str">
        <f ca="1">IF(ISERROR($Z23),"",IF(INDEX(OFFSET('Old data'!AC$2,0,0,20000,1),'New data'!$Z23)=0,"",INDEX(OFFSET('Old data'!AC$2,0,0,20000,1),'New data'!$Z23)))</f>
        <v>No</v>
      </c>
      <c r="AE23" t="str">
        <f ca="1">IF(ISERROR($Z23),"",IF(INDEX(OFFSET('Old data'!AD$2,0,0,20000,1),'New data'!$Z23)=0,"",INDEX(OFFSET('Old data'!AD$2,0,0,20000,1),'New data'!$Z23)))</f>
        <v/>
      </c>
      <c r="AF23" t="str">
        <f ca="1">IF(ISERROR($Z23),"",IF(INDEX(OFFSET('Old data'!AE$2,0,0,20000,1),'New data'!$Z23)=0,"",INDEX(OFFSET('Old data'!AE$2,0,0,20000,1),'New data'!$Z23)))</f>
        <v/>
      </c>
      <c r="AG23" t="str">
        <f ca="1">IF(ISERROR($Z23),"",IF(INDEX(OFFSET('Old data'!AF$2,0,0,20000,1),'New data'!$Z23)=0,"",INDEX(OFFSET('Old data'!AF$2,0,0,20000,1),'New data'!$Z23)))</f>
        <v/>
      </c>
      <c r="AH23" t="str">
        <f ca="1">IF(ISERROR($Z23),"",IF(INDEX(OFFSET('Old data'!AG$2,0,0,20000,1),'New data'!$Z23)=0,"",INDEX(OFFSET('Old data'!AG$2,0,0,20000,1),'New data'!$Z23)))</f>
        <v/>
      </c>
      <c r="AI23" t="str">
        <f ca="1">IF(ISERROR($Z23),"",IF(INDEX(OFFSET('Old data'!AH$2,0,0,20000,1),'New data'!$Z23)=0,"",INDEX(OFFSET('Old data'!AH$2,0,0,20000,1),'New data'!$Z23)))</f>
        <v/>
      </c>
      <c r="AJ23" t="str">
        <f ca="1">IF(ISERROR($Z23),"",IF(INDEX(OFFSET('Old data'!AI$2,0,0,20000,1),'New data'!$Z23)=0,"",INDEX(OFFSET('Old data'!AI$2,0,0,20000,1),'New data'!$Z23)))</f>
        <v/>
      </c>
      <c r="AK23" t="str">
        <f ca="1">IF(ISERROR($Z23),"",IF(INDEX(OFFSET('Old data'!AJ$2,0,0,20000,1),'New data'!$Z23)=0,"",INDEX(OFFSET('Old data'!AJ$2,0,0,20000,1),'New data'!$Z23)))</f>
        <v/>
      </c>
      <c r="AL23" t="str">
        <f ca="1">IF(ISERROR($Z23),"",IF(INDEX(OFFSET('Old data'!AK$2,0,0,20000,1),'New data'!$Z23)=0,"",INDEX(OFFSET('Old data'!AK$2,0,0,20000,1),'New data'!$Z23)))</f>
        <v/>
      </c>
      <c r="AM23" t="str">
        <f ca="1">IF(ISERROR($Z23),"",IF(INDEX(OFFSET('Old data'!AL$2,0,0,20000,1),'New data'!$Z23)=0,"",INDEX(OFFSET('Old data'!AL$2,0,0,20000,1),'New data'!$Z23)))</f>
        <v/>
      </c>
      <c r="AN23" t="str">
        <f ca="1">IF(ISERROR($Z23),"",IF(INDEX(OFFSET('Old data'!AM$2,0,0,20000,1),'New data'!$Z23)=0,"",INDEX(OFFSET('Old data'!AM$2,0,0,20000,1),'New data'!$Z23)))</f>
        <v/>
      </c>
      <c r="AO23" t="str">
        <f ca="1">IF(ISERROR($Z23),"",IF(INDEX(OFFSET('Old data'!AN$2,0,0,20000,1),'New data'!$Z23)=0,"",INDEX(OFFSET('Old data'!AN$2,0,0,20000,1),'New data'!$Z23)))</f>
        <v/>
      </c>
      <c r="AP23" t="str">
        <f ca="1">IF(ISERROR($Z23),"",IF(INDEX(OFFSET('Old data'!AO$2,0,0,20000,1),'New data'!$Z23)=0,"",INDEX(OFFSET('Old data'!AO$2,0,0,20000,1),'New data'!$Z23)))</f>
        <v/>
      </c>
      <c r="AQ23" t="str">
        <f ca="1">IF(ISERROR($Z23),"",IF(INDEX(OFFSET('Old data'!AP$2,0,0,20000,1),'New data'!$Z23)=0,"",INDEX(OFFSET('Old data'!AP$2,0,0,20000,1),'New data'!$Z23)))</f>
        <v/>
      </c>
      <c r="AR23" t="str">
        <f ca="1">IF(ISERROR($Z23),"",IF(INDEX(OFFSET('Old data'!AQ$2,0,0,20000,1),'New data'!$Z23)=0,"",INDEX(OFFSET('Old data'!AQ$2,0,0,20000,1),'New data'!$Z23)))</f>
        <v/>
      </c>
      <c r="AS23" t="str">
        <f ca="1">IF(ISERROR($Z23),"",IF(INDEX(OFFSET('Old data'!AR$2,0,0,20000,1),'New data'!$Z23)=0,"",INDEX(OFFSET('Old data'!AR$2,0,0,20000,1),'New data'!$Z23)))</f>
        <v/>
      </c>
      <c r="AT23" t="str">
        <f ca="1">IF(ISERROR($Z23),"",IF(INDEX(OFFSET('Old data'!AS$2,0,0,20000,1),'New data'!$Z23)=0,"",INDEX(OFFSET('Old data'!AS$2,0,0,20000,1),'New data'!$Z23)))</f>
        <v/>
      </c>
      <c r="AU23" t="str">
        <f ca="1">IF(ISERROR($Z23),"",IF(INDEX(OFFSET('Old data'!AT$2,0,0,20000,1),'New data'!$Z23)=0,"",INDEX(OFFSET('Old data'!AT$2,0,0,20000,1),'New data'!$Z23)))</f>
        <v/>
      </c>
      <c r="AV23" t="str">
        <f ca="1">IF(ISERROR($Z23),"",IF(INDEX(OFFSET('Old data'!AU$2,0,0,20000,1),'New data'!$Z23)=0,"",INDEX(OFFSET('Old data'!AU$2,0,0,20000,1),'New data'!$Z23)))</f>
        <v/>
      </c>
      <c r="AW23" t="str">
        <f ca="1">IF(ISERROR($Z23),"",IF(INDEX(OFFSET('Old data'!AV$2,0,0,20000,1),'New data'!$Z23)=0,"",INDEX(OFFSET('Old data'!AV$2,0,0,20000,1),'New data'!$Z23)))</f>
        <v/>
      </c>
    </row>
    <row r="24" spans="1:49" x14ac:dyDescent="0.35">
      <c r="A24" t="s">
        <v>20449</v>
      </c>
      <c r="B24">
        <v>933</v>
      </c>
      <c r="F24" t="s">
        <v>963</v>
      </c>
      <c r="G24" t="s">
        <v>13992</v>
      </c>
      <c r="H24" t="s">
        <v>20050</v>
      </c>
      <c r="Y24" t="str">
        <f t="shared" si="0"/>
        <v>Toni Sontrop</v>
      </c>
      <c r="Z24">
        <f ca="1">MATCH(Y24,OFFSET('Old data'!$BF$2,0,0,20000,1),0)</f>
        <v>938</v>
      </c>
      <c r="AB24" t="str">
        <f ca="1">IF(ISERROR($Z24),New,IF(INDEX(OFFSET('Old data'!AA$2,0,0,20000,1),'New data'!$Z24)=0,"",INDEX(OFFSET('Old data'!AA$2,0,0,20000,1),'New data'!$Z24)))</f>
        <v/>
      </c>
      <c r="AC24" t="str">
        <f ca="1">IF(ISERROR($Z24),"",IF(INDEX(OFFSET('Old data'!AB$2,0,0,20000,1),'New data'!$Z24)=0,"",INDEX(OFFSET('Old data'!AB$2,0,0,20000,1),'New data'!$Z24)))</f>
        <v/>
      </c>
      <c r="AD24" t="str">
        <f ca="1">IF(ISERROR($Z24),"",IF(INDEX(OFFSET('Old data'!AC$2,0,0,20000,1),'New data'!$Z24)=0,"",INDEX(OFFSET('Old data'!AC$2,0,0,20000,1),'New data'!$Z24)))</f>
        <v>No</v>
      </c>
      <c r="AE24" t="str">
        <f ca="1">IF(ISERROR($Z24),"",IF(INDEX(OFFSET('Old data'!AD$2,0,0,20000,1),'New data'!$Z24)=0,"",INDEX(OFFSET('Old data'!AD$2,0,0,20000,1),'New data'!$Z24)))</f>
        <v/>
      </c>
      <c r="AF24" t="str">
        <f ca="1">IF(ISERROR($Z24),"",IF(INDEX(OFFSET('Old data'!AE$2,0,0,20000,1),'New data'!$Z24)=0,"",INDEX(OFFSET('Old data'!AE$2,0,0,20000,1),'New data'!$Z24)))</f>
        <v/>
      </c>
      <c r="AG24" t="str">
        <f ca="1">IF(ISERROR($Z24),"",IF(INDEX(OFFSET('Old data'!AF$2,0,0,20000,1),'New data'!$Z24)=0,"",INDEX(OFFSET('Old data'!AF$2,0,0,20000,1),'New data'!$Z24)))</f>
        <v/>
      </c>
      <c r="AH24" t="str">
        <f ca="1">IF(ISERROR($Z24),"",IF(INDEX(OFFSET('Old data'!AG$2,0,0,20000,1),'New data'!$Z24)=0,"",INDEX(OFFSET('Old data'!AG$2,0,0,20000,1),'New data'!$Z24)))</f>
        <v/>
      </c>
      <c r="AI24" t="str">
        <f ca="1">IF(ISERROR($Z24),"",IF(INDEX(OFFSET('Old data'!AH$2,0,0,20000,1),'New data'!$Z24)=0,"",INDEX(OFFSET('Old data'!AH$2,0,0,20000,1),'New data'!$Z24)))</f>
        <v/>
      </c>
      <c r="AJ24" t="str">
        <f ca="1">IF(ISERROR($Z24),"",IF(INDEX(OFFSET('Old data'!AI$2,0,0,20000,1),'New data'!$Z24)=0,"",INDEX(OFFSET('Old data'!AI$2,0,0,20000,1),'New data'!$Z24)))</f>
        <v/>
      </c>
      <c r="AK24" t="str">
        <f ca="1">IF(ISERROR($Z24),"",IF(INDEX(OFFSET('Old data'!AJ$2,0,0,20000,1),'New data'!$Z24)=0,"",INDEX(OFFSET('Old data'!AJ$2,0,0,20000,1),'New data'!$Z24)))</f>
        <v/>
      </c>
      <c r="AL24" t="str">
        <f ca="1">IF(ISERROR($Z24),"",IF(INDEX(OFFSET('Old data'!AK$2,0,0,20000,1),'New data'!$Z24)=0,"",INDEX(OFFSET('Old data'!AK$2,0,0,20000,1),'New data'!$Z24)))</f>
        <v/>
      </c>
      <c r="AM24" t="str">
        <f ca="1">IF(ISERROR($Z24),"",IF(INDEX(OFFSET('Old data'!AL$2,0,0,20000,1),'New data'!$Z24)=0,"",INDEX(OFFSET('Old data'!AL$2,0,0,20000,1),'New data'!$Z24)))</f>
        <v/>
      </c>
      <c r="AN24" t="str">
        <f ca="1">IF(ISERROR($Z24),"",IF(INDEX(OFFSET('Old data'!AM$2,0,0,20000,1),'New data'!$Z24)=0,"",INDEX(OFFSET('Old data'!AM$2,0,0,20000,1),'New data'!$Z24)))</f>
        <v/>
      </c>
      <c r="AO24" t="str">
        <f ca="1">IF(ISERROR($Z24),"",IF(INDEX(OFFSET('Old data'!AN$2,0,0,20000,1),'New data'!$Z24)=0,"",INDEX(OFFSET('Old data'!AN$2,0,0,20000,1),'New data'!$Z24)))</f>
        <v/>
      </c>
      <c r="AP24" t="str">
        <f ca="1">IF(ISERROR($Z24),"",IF(INDEX(OFFSET('Old data'!AO$2,0,0,20000,1),'New data'!$Z24)=0,"",INDEX(OFFSET('Old data'!AO$2,0,0,20000,1),'New data'!$Z24)))</f>
        <v/>
      </c>
      <c r="AQ24" t="str">
        <f ca="1">IF(ISERROR($Z24),"",IF(INDEX(OFFSET('Old data'!AP$2,0,0,20000,1),'New data'!$Z24)=0,"",INDEX(OFFSET('Old data'!AP$2,0,0,20000,1),'New data'!$Z24)))</f>
        <v/>
      </c>
      <c r="AR24" t="str">
        <f ca="1">IF(ISERROR($Z24),"",IF(INDEX(OFFSET('Old data'!AQ$2,0,0,20000,1),'New data'!$Z24)=0,"",INDEX(OFFSET('Old data'!AQ$2,0,0,20000,1),'New data'!$Z24)))</f>
        <v/>
      </c>
      <c r="AS24" t="str">
        <f ca="1">IF(ISERROR($Z24),"",IF(INDEX(OFFSET('Old data'!AR$2,0,0,20000,1),'New data'!$Z24)=0,"",INDEX(OFFSET('Old data'!AR$2,0,0,20000,1),'New data'!$Z24)))</f>
        <v/>
      </c>
      <c r="AT24" t="str">
        <f ca="1">IF(ISERROR($Z24),"",IF(INDEX(OFFSET('Old data'!AS$2,0,0,20000,1),'New data'!$Z24)=0,"",INDEX(OFFSET('Old data'!AS$2,0,0,20000,1),'New data'!$Z24)))</f>
        <v/>
      </c>
      <c r="AU24" t="str">
        <f ca="1">IF(ISERROR($Z24),"",IF(INDEX(OFFSET('Old data'!AT$2,0,0,20000,1),'New data'!$Z24)=0,"",INDEX(OFFSET('Old data'!AT$2,0,0,20000,1),'New data'!$Z24)))</f>
        <v/>
      </c>
      <c r="AV24" t="str">
        <f ca="1">IF(ISERROR($Z24),"",IF(INDEX(OFFSET('Old data'!AU$2,0,0,20000,1),'New data'!$Z24)=0,"",INDEX(OFFSET('Old data'!AU$2,0,0,20000,1),'New data'!$Z24)))</f>
        <v/>
      </c>
      <c r="AW24" t="str">
        <f ca="1">IF(ISERROR($Z24),"",IF(INDEX(OFFSET('Old data'!AV$2,0,0,20000,1),'New data'!$Z24)=0,"",INDEX(OFFSET('Old data'!AV$2,0,0,20000,1),'New data'!$Z24)))</f>
        <v/>
      </c>
    </row>
    <row r="25" spans="1:49" x14ac:dyDescent="0.35">
      <c r="A25" t="s">
        <v>20449</v>
      </c>
      <c r="B25">
        <v>982</v>
      </c>
      <c r="F25" t="s">
        <v>1012</v>
      </c>
      <c r="G25" t="s">
        <v>14024</v>
      </c>
      <c r="H25" t="s">
        <v>20050</v>
      </c>
      <c r="Y25" t="str">
        <f t="shared" si="0"/>
        <v>David Derry</v>
      </c>
      <c r="Z25">
        <f ca="1">MATCH(Y25,OFFSET('Old data'!$BF$2,0,0,20000,1),0)</f>
        <v>988</v>
      </c>
      <c r="AB25" t="str">
        <f ca="1">IF(ISERROR($Z25),New,IF(INDEX(OFFSET('Old data'!AA$2,0,0,20000,1),'New data'!$Z25)=0,"",INDEX(OFFSET('Old data'!AA$2,0,0,20000,1),'New data'!$Z25)))</f>
        <v/>
      </c>
      <c r="AC25" t="str">
        <f ca="1">IF(ISERROR($Z25),"",IF(INDEX(OFFSET('Old data'!AB$2,0,0,20000,1),'New data'!$Z25)=0,"",INDEX(OFFSET('Old data'!AB$2,0,0,20000,1),'New data'!$Z25)))</f>
        <v/>
      </c>
      <c r="AD25" t="str">
        <f ca="1">IF(ISERROR($Z25),"",IF(INDEX(OFFSET('Old data'!AC$2,0,0,20000,1),'New data'!$Z25)=0,"",INDEX(OFFSET('Old data'!AC$2,0,0,20000,1),'New data'!$Z25)))</f>
        <v>No</v>
      </c>
      <c r="AE25" t="str">
        <f ca="1">IF(ISERROR($Z25),"",IF(INDEX(OFFSET('Old data'!AD$2,0,0,20000,1),'New data'!$Z25)=0,"",INDEX(OFFSET('Old data'!AD$2,0,0,20000,1),'New data'!$Z25)))</f>
        <v/>
      </c>
      <c r="AF25" t="str">
        <f ca="1">IF(ISERROR($Z25),"",IF(INDEX(OFFSET('Old data'!AE$2,0,0,20000,1),'New data'!$Z25)=0,"",INDEX(OFFSET('Old data'!AE$2,0,0,20000,1),'New data'!$Z25)))</f>
        <v/>
      </c>
      <c r="AG25" t="str">
        <f ca="1">IF(ISERROR($Z25),"",IF(INDEX(OFFSET('Old data'!AF$2,0,0,20000,1),'New data'!$Z25)=0,"",INDEX(OFFSET('Old data'!AF$2,0,0,20000,1),'New data'!$Z25)))</f>
        <v/>
      </c>
      <c r="AH25" t="str">
        <f ca="1">IF(ISERROR($Z25),"",IF(INDEX(OFFSET('Old data'!AG$2,0,0,20000,1),'New data'!$Z25)=0,"",INDEX(OFFSET('Old data'!AG$2,0,0,20000,1),'New data'!$Z25)))</f>
        <v/>
      </c>
      <c r="AI25" t="str">
        <f ca="1">IF(ISERROR($Z25),"",IF(INDEX(OFFSET('Old data'!AH$2,0,0,20000,1),'New data'!$Z25)=0,"",INDEX(OFFSET('Old data'!AH$2,0,0,20000,1),'New data'!$Z25)))</f>
        <v/>
      </c>
      <c r="AJ25" t="str">
        <f ca="1">IF(ISERROR($Z25),"",IF(INDEX(OFFSET('Old data'!AI$2,0,0,20000,1),'New data'!$Z25)=0,"",INDEX(OFFSET('Old data'!AI$2,0,0,20000,1),'New data'!$Z25)))</f>
        <v/>
      </c>
      <c r="AK25" t="str">
        <f ca="1">IF(ISERROR($Z25),"",IF(INDEX(OFFSET('Old data'!AJ$2,0,0,20000,1),'New data'!$Z25)=0,"",INDEX(OFFSET('Old data'!AJ$2,0,0,20000,1),'New data'!$Z25)))</f>
        <v/>
      </c>
      <c r="AL25" t="str">
        <f ca="1">IF(ISERROR($Z25),"",IF(INDEX(OFFSET('Old data'!AK$2,0,0,20000,1),'New data'!$Z25)=0,"",INDEX(OFFSET('Old data'!AK$2,0,0,20000,1),'New data'!$Z25)))</f>
        <v/>
      </c>
      <c r="AM25" t="str">
        <f ca="1">IF(ISERROR($Z25),"",IF(INDEX(OFFSET('Old data'!AL$2,0,0,20000,1),'New data'!$Z25)=0,"",INDEX(OFFSET('Old data'!AL$2,0,0,20000,1),'New data'!$Z25)))</f>
        <v/>
      </c>
      <c r="AN25" t="str">
        <f ca="1">IF(ISERROR($Z25),"",IF(INDEX(OFFSET('Old data'!AM$2,0,0,20000,1),'New data'!$Z25)=0,"",INDEX(OFFSET('Old data'!AM$2,0,0,20000,1),'New data'!$Z25)))</f>
        <v/>
      </c>
      <c r="AO25" t="str">
        <f ca="1">IF(ISERROR($Z25),"",IF(INDEX(OFFSET('Old data'!AN$2,0,0,20000,1),'New data'!$Z25)=0,"",INDEX(OFFSET('Old data'!AN$2,0,0,20000,1),'New data'!$Z25)))</f>
        <v/>
      </c>
      <c r="AP25" t="str">
        <f ca="1">IF(ISERROR($Z25),"",IF(INDEX(OFFSET('Old data'!AO$2,0,0,20000,1),'New data'!$Z25)=0,"",INDEX(OFFSET('Old data'!AO$2,0,0,20000,1),'New data'!$Z25)))</f>
        <v/>
      </c>
      <c r="AQ25" t="str">
        <f ca="1">IF(ISERROR($Z25),"",IF(INDEX(OFFSET('Old data'!AP$2,0,0,20000,1),'New data'!$Z25)=0,"",INDEX(OFFSET('Old data'!AP$2,0,0,20000,1),'New data'!$Z25)))</f>
        <v/>
      </c>
      <c r="AR25" t="str">
        <f ca="1">IF(ISERROR($Z25),"",IF(INDEX(OFFSET('Old data'!AQ$2,0,0,20000,1),'New data'!$Z25)=0,"",INDEX(OFFSET('Old data'!AQ$2,0,0,20000,1),'New data'!$Z25)))</f>
        <v/>
      </c>
      <c r="AS25" t="str">
        <f ca="1">IF(ISERROR($Z25),"",IF(INDEX(OFFSET('Old data'!AR$2,0,0,20000,1),'New data'!$Z25)=0,"",INDEX(OFFSET('Old data'!AR$2,0,0,20000,1),'New data'!$Z25)))</f>
        <v/>
      </c>
      <c r="AT25" t="str">
        <f ca="1">IF(ISERROR($Z25),"",IF(INDEX(OFFSET('Old data'!AS$2,0,0,20000,1),'New data'!$Z25)=0,"",INDEX(OFFSET('Old data'!AS$2,0,0,20000,1),'New data'!$Z25)))</f>
        <v/>
      </c>
      <c r="AU25" t="str">
        <f ca="1">IF(ISERROR($Z25),"",IF(INDEX(OFFSET('Old data'!AT$2,0,0,20000,1),'New data'!$Z25)=0,"",INDEX(OFFSET('Old data'!AT$2,0,0,20000,1),'New data'!$Z25)))</f>
        <v/>
      </c>
      <c r="AV25" t="str">
        <f ca="1">IF(ISERROR($Z25),"",IF(INDEX(OFFSET('Old data'!AU$2,0,0,20000,1),'New data'!$Z25)=0,"",INDEX(OFFSET('Old data'!AU$2,0,0,20000,1),'New data'!$Z25)))</f>
        <v/>
      </c>
      <c r="AW25" t="str">
        <f ca="1">IF(ISERROR($Z25),"",IF(INDEX(OFFSET('Old data'!AV$2,0,0,20000,1),'New data'!$Z25)=0,"",INDEX(OFFSET('Old data'!AV$2,0,0,20000,1),'New data'!$Z25)))</f>
        <v/>
      </c>
    </row>
    <row r="26" spans="1:49" x14ac:dyDescent="0.35">
      <c r="A26" t="s">
        <v>20449</v>
      </c>
      <c r="B26">
        <v>1116</v>
      </c>
      <c r="F26" t="s">
        <v>1145</v>
      </c>
      <c r="G26" t="s">
        <v>14091</v>
      </c>
      <c r="H26" t="s">
        <v>20050</v>
      </c>
      <c r="Y26" t="str">
        <f t="shared" si="0"/>
        <v>Jaroslaw Kwasniak</v>
      </c>
      <c r="Z26">
        <f ca="1">MATCH(Y26,OFFSET('Old data'!$BF$2,0,0,20000,1),0)</f>
        <v>1122</v>
      </c>
      <c r="AB26" t="str">
        <f ca="1">IF(ISERROR($Z26),New,IF(INDEX(OFFSET('Old data'!AA$2,0,0,20000,1),'New data'!$Z26)=0,"",INDEX(OFFSET('Old data'!AA$2,0,0,20000,1),'New data'!$Z26)))</f>
        <v/>
      </c>
      <c r="AC26" t="str">
        <f ca="1">IF(ISERROR($Z26),"",IF(INDEX(OFFSET('Old data'!AB$2,0,0,20000,1),'New data'!$Z26)=0,"",INDEX(OFFSET('Old data'!AB$2,0,0,20000,1),'New data'!$Z26)))</f>
        <v/>
      </c>
      <c r="AD26" t="str">
        <f ca="1">IF(ISERROR($Z26),"",IF(INDEX(OFFSET('Old data'!AC$2,0,0,20000,1),'New data'!$Z26)=0,"",INDEX(OFFSET('Old data'!AC$2,0,0,20000,1),'New data'!$Z26)))</f>
        <v>No</v>
      </c>
      <c r="AE26" t="str">
        <f ca="1">IF(ISERROR($Z26),"",IF(INDEX(OFFSET('Old data'!AD$2,0,0,20000,1),'New data'!$Z26)=0,"",INDEX(OFFSET('Old data'!AD$2,0,0,20000,1),'New data'!$Z26)))</f>
        <v/>
      </c>
      <c r="AF26" t="str">
        <f ca="1">IF(ISERROR($Z26),"",IF(INDEX(OFFSET('Old data'!AE$2,0,0,20000,1),'New data'!$Z26)=0,"",INDEX(OFFSET('Old data'!AE$2,0,0,20000,1),'New data'!$Z26)))</f>
        <v/>
      </c>
      <c r="AG26" t="str">
        <f ca="1">IF(ISERROR($Z26),"",IF(INDEX(OFFSET('Old data'!AF$2,0,0,20000,1),'New data'!$Z26)=0,"",INDEX(OFFSET('Old data'!AF$2,0,0,20000,1),'New data'!$Z26)))</f>
        <v/>
      </c>
      <c r="AH26" t="str">
        <f ca="1">IF(ISERROR($Z26),"",IF(INDEX(OFFSET('Old data'!AG$2,0,0,20000,1),'New data'!$Z26)=0,"",INDEX(OFFSET('Old data'!AG$2,0,0,20000,1),'New data'!$Z26)))</f>
        <v/>
      </c>
      <c r="AI26" t="str">
        <f ca="1">IF(ISERROR($Z26),"",IF(INDEX(OFFSET('Old data'!AH$2,0,0,20000,1),'New data'!$Z26)=0,"",INDEX(OFFSET('Old data'!AH$2,0,0,20000,1),'New data'!$Z26)))</f>
        <v/>
      </c>
      <c r="AJ26" t="str">
        <f ca="1">IF(ISERROR($Z26),"",IF(INDEX(OFFSET('Old data'!AI$2,0,0,20000,1),'New data'!$Z26)=0,"",INDEX(OFFSET('Old data'!AI$2,0,0,20000,1),'New data'!$Z26)))</f>
        <v/>
      </c>
      <c r="AK26" t="str">
        <f ca="1">IF(ISERROR($Z26),"",IF(INDEX(OFFSET('Old data'!AJ$2,0,0,20000,1),'New data'!$Z26)=0,"",INDEX(OFFSET('Old data'!AJ$2,0,0,20000,1),'New data'!$Z26)))</f>
        <v/>
      </c>
      <c r="AL26" t="str">
        <f ca="1">IF(ISERROR($Z26),"",IF(INDEX(OFFSET('Old data'!AK$2,0,0,20000,1),'New data'!$Z26)=0,"",INDEX(OFFSET('Old data'!AK$2,0,0,20000,1),'New data'!$Z26)))</f>
        <v/>
      </c>
      <c r="AM26" t="str">
        <f ca="1">IF(ISERROR($Z26),"",IF(INDEX(OFFSET('Old data'!AL$2,0,0,20000,1),'New data'!$Z26)=0,"",INDEX(OFFSET('Old data'!AL$2,0,0,20000,1),'New data'!$Z26)))</f>
        <v/>
      </c>
      <c r="AN26" t="str">
        <f ca="1">IF(ISERROR($Z26),"",IF(INDEX(OFFSET('Old data'!AM$2,0,0,20000,1),'New data'!$Z26)=0,"",INDEX(OFFSET('Old data'!AM$2,0,0,20000,1),'New data'!$Z26)))</f>
        <v/>
      </c>
      <c r="AO26" t="str">
        <f ca="1">IF(ISERROR($Z26),"",IF(INDEX(OFFSET('Old data'!AN$2,0,0,20000,1),'New data'!$Z26)=0,"",INDEX(OFFSET('Old data'!AN$2,0,0,20000,1),'New data'!$Z26)))</f>
        <v/>
      </c>
      <c r="AP26" t="str">
        <f ca="1">IF(ISERROR($Z26),"",IF(INDEX(OFFSET('Old data'!AO$2,0,0,20000,1),'New data'!$Z26)=0,"",INDEX(OFFSET('Old data'!AO$2,0,0,20000,1),'New data'!$Z26)))</f>
        <v/>
      </c>
      <c r="AQ26" t="str">
        <f ca="1">IF(ISERROR($Z26),"",IF(INDEX(OFFSET('Old data'!AP$2,0,0,20000,1),'New data'!$Z26)=0,"",INDEX(OFFSET('Old data'!AP$2,0,0,20000,1),'New data'!$Z26)))</f>
        <v/>
      </c>
      <c r="AR26" t="str">
        <f ca="1">IF(ISERROR($Z26),"",IF(INDEX(OFFSET('Old data'!AQ$2,0,0,20000,1),'New data'!$Z26)=0,"",INDEX(OFFSET('Old data'!AQ$2,0,0,20000,1),'New data'!$Z26)))</f>
        <v/>
      </c>
      <c r="AS26" t="str">
        <f ca="1">IF(ISERROR($Z26),"",IF(INDEX(OFFSET('Old data'!AR$2,0,0,20000,1),'New data'!$Z26)=0,"",INDEX(OFFSET('Old data'!AR$2,0,0,20000,1),'New data'!$Z26)))</f>
        <v/>
      </c>
      <c r="AT26" t="str">
        <f ca="1">IF(ISERROR($Z26),"",IF(INDEX(OFFSET('Old data'!AS$2,0,0,20000,1),'New data'!$Z26)=0,"",INDEX(OFFSET('Old data'!AS$2,0,0,20000,1),'New data'!$Z26)))</f>
        <v/>
      </c>
      <c r="AU26" t="str">
        <f ca="1">IF(ISERROR($Z26),"",IF(INDEX(OFFSET('Old data'!AT$2,0,0,20000,1),'New data'!$Z26)=0,"",INDEX(OFFSET('Old data'!AT$2,0,0,20000,1),'New data'!$Z26)))</f>
        <v/>
      </c>
      <c r="AV26" t="str">
        <f ca="1">IF(ISERROR($Z26),"",IF(INDEX(OFFSET('Old data'!AU$2,0,0,20000,1),'New data'!$Z26)=0,"",INDEX(OFFSET('Old data'!AU$2,0,0,20000,1),'New data'!$Z26)))</f>
        <v/>
      </c>
      <c r="AW26" t="str">
        <f ca="1">IF(ISERROR($Z26),"",IF(INDEX(OFFSET('Old data'!AV$2,0,0,20000,1),'New data'!$Z26)=0,"",INDEX(OFFSET('Old data'!AV$2,0,0,20000,1),'New data'!$Z26)))</f>
        <v/>
      </c>
    </row>
    <row r="27" spans="1:49" x14ac:dyDescent="0.35">
      <c r="A27" t="s">
        <v>20449</v>
      </c>
      <c r="B27">
        <v>1159</v>
      </c>
      <c r="F27" t="s">
        <v>1190</v>
      </c>
      <c r="G27" t="s">
        <v>13606</v>
      </c>
      <c r="H27" t="s">
        <v>20091</v>
      </c>
      <c r="I27" t="s">
        <v>20388</v>
      </c>
      <c r="J27" t="s">
        <v>20050</v>
      </c>
      <c r="Y27" t="str">
        <f t="shared" si="0"/>
        <v>Robert Jones</v>
      </c>
      <c r="Z27">
        <f ca="1">MATCH(Y27,OFFSET('Old data'!$BF$2,0,0,20000,1),0)</f>
        <v>1167</v>
      </c>
      <c r="AB27" t="str">
        <f ca="1">IF(ISERROR($Z27),New,IF(INDEX(OFFSET('Old data'!AA$2,0,0,20000,1),'New data'!$Z27)=0,"",INDEX(OFFSET('Old data'!AA$2,0,0,20000,1),'New data'!$Z27)))</f>
        <v/>
      </c>
      <c r="AC27" t="str">
        <f ca="1">IF(ISERROR($Z27),"",IF(INDEX(OFFSET('Old data'!AB$2,0,0,20000,1),'New data'!$Z27)=0,"",INDEX(OFFSET('Old data'!AB$2,0,0,20000,1),'New data'!$Z27)))</f>
        <v/>
      </c>
      <c r="AD27" t="str">
        <f ca="1">IF(ISERROR($Z27),"",IF(INDEX(OFFSET('Old data'!AC$2,0,0,20000,1),'New data'!$Z27)=0,"",INDEX(OFFSET('Old data'!AC$2,0,0,20000,1),'New data'!$Z27)))</f>
        <v>No</v>
      </c>
      <c r="AE27" t="str">
        <f ca="1">IF(ISERROR($Z27),"",IF(INDEX(OFFSET('Old data'!AD$2,0,0,20000,1),'New data'!$Z27)=0,"",INDEX(OFFSET('Old data'!AD$2,0,0,20000,1),'New data'!$Z27)))</f>
        <v/>
      </c>
      <c r="AF27" t="str">
        <f ca="1">IF(ISERROR($Z27),"",IF(INDEX(OFFSET('Old data'!AE$2,0,0,20000,1),'New data'!$Z27)=0,"",INDEX(OFFSET('Old data'!AE$2,0,0,20000,1),'New data'!$Z27)))</f>
        <v/>
      </c>
      <c r="AG27" t="str">
        <f ca="1">IF(ISERROR($Z27),"",IF(INDEX(OFFSET('Old data'!AF$2,0,0,20000,1),'New data'!$Z27)=0,"",INDEX(OFFSET('Old data'!AF$2,0,0,20000,1),'New data'!$Z27)))</f>
        <v/>
      </c>
      <c r="AH27" t="str">
        <f ca="1">IF(ISERROR($Z27),"",IF(INDEX(OFFSET('Old data'!AG$2,0,0,20000,1),'New data'!$Z27)=0,"",INDEX(OFFSET('Old data'!AG$2,0,0,20000,1),'New data'!$Z27)))</f>
        <v/>
      </c>
      <c r="AI27" t="str">
        <f ca="1">IF(ISERROR($Z27),"",IF(INDEX(OFFSET('Old data'!AH$2,0,0,20000,1),'New data'!$Z27)=0,"",INDEX(OFFSET('Old data'!AH$2,0,0,20000,1),'New data'!$Z27)))</f>
        <v/>
      </c>
      <c r="AJ27" t="str">
        <f ca="1">IF(ISERROR($Z27),"",IF(INDEX(OFFSET('Old data'!AI$2,0,0,20000,1),'New data'!$Z27)=0,"",INDEX(OFFSET('Old data'!AI$2,0,0,20000,1),'New data'!$Z27)))</f>
        <v/>
      </c>
      <c r="AK27" t="str">
        <f ca="1">IF(ISERROR($Z27),"",IF(INDEX(OFFSET('Old data'!AJ$2,0,0,20000,1),'New data'!$Z27)=0,"",INDEX(OFFSET('Old data'!AJ$2,0,0,20000,1),'New data'!$Z27)))</f>
        <v/>
      </c>
      <c r="AL27" t="str">
        <f ca="1">IF(ISERROR($Z27),"",IF(INDEX(OFFSET('Old data'!AK$2,0,0,20000,1),'New data'!$Z27)=0,"",INDEX(OFFSET('Old data'!AK$2,0,0,20000,1),'New data'!$Z27)))</f>
        <v/>
      </c>
      <c r="AM27" t="str">
        <f ca="1">IF(ISERROR($Z27),"",IF(INDEX(OFFSET('Old data'!AL$2,0,0,20000,1),'New data'!$Z27)=0,"",INDEX(OFFSET('Old data'!AL$2,0,0,20000,1),'New data'!$Z27)))</f>
        <v/>
      </c>
      <c r="AN27" t="str">
        <f ca="1">IF(ISERROR($Z27),"",IF(INDEX(OFFSET('Old data'!AM$2,0,0,20000,1),'New data'!$Z27)=0,"",INDEX(OFFSET('Old data'!AM$2,0,0,20000,1),'New data'!$Z27)))</f>
        <v/>
      </c>
      <c r="AO27" t="str">
        <f ca="1">IF(ISERROR($Z27),"",IF(INDEX(OFFSET('Old data'!AN$2,0,0,20000,1),'New data'!$Z27)=0,"",INDEX(OFFSET('Old data'!AN$2,0,0,20000,1),'New data'!$Z27)))</f>
        <v/>
      </c>
      <c r="AP27" t="str">
        <f ca="1">IF(ISERROR($Z27),"",IF(INDEX(OFFSET('Old data'!AO$2,0,0,20000,1),'New data'!$Z27)=0,"",INDEX(OFFSET('Old data'!AO$2,0,0,20000,1),'New data'!$Z27)))</f>
        <v/>
      </c>
      <c r="AQ27" t="str">
        <f ca="1">IF(ISERROR($Z27),"",IF(INDEX(OFFSET('Old data'!AP$2,0,0,20000,1),'New data'!$Z27)=0,"",INDEX(OFFSET('Old data'!AP$2,0,0,20000,1),'New data'!$Z27)))</f>
        <v/>
      </c>
      <c r="AR27" t="str">
        <f ca="1">IF(ISERROR($Z27),"",IF(INDEX(OFFSET('Old data'!AQ$2,0,0,20000,1),'New data'!$Z27)=0,"",INDEX(OFFSET('Old data'!AQ$2,0,0,20000,1),'New data'!$Z27)))</f>
        <v/>
      </c>
      <c r="AS27" t="str">
        <f ca="1">IF(ISERROR($Z27),"",IF(INDEX(OFFSET('Old data'!AR$2,0,0,20000,1),'New data'!$Z27)=0,"",INDEX(OFFSET('Old data'!AR$2,0,0,20000,1),'New data'!$Z27)))</f>
        <v/>
      </c>
      <c r="AT27" t="str">
        <f ca="1">IF(ISERROR($Z27),"",IF(INDEX(OFFSET('Old data'!AS$2,0,0,20000,1),'New data'!$Z27)=0,"",INDEX(OFFSET('Old data'!AS$2,0,0,20000,1),'New data'!$Z27)))</f>
        <v/>
      </c>
      <c r="AU27" t="str">
        <f ca="1">IF(ISERROR($Z27),"",IF(INDEX(OFFSET('Old data'!AT$2,0,0,20000,1),'New data'!$Z27)=0,"",INDEX(OFFSET('Old data'!AT$2,0,0,20000,1),'New data'!$Z27)))</f>
        <v/>
      </c>
      <c r="AV27" t="str">
        <f ca="1">IF(ISERROR($Z27),"",IF(INDEX(OFFSET('Old data'!AU$2,0,0,20000,1),'New data'!$Z27)=0,"",INDEX(OFFSET('Old data'!AU$2,0,0,20000,1),'New data'!$Z27)))</f>
        <v/>
      </c>
      <c r="AW27" t="str">
        <f ca="1">IF(ISERROR($Z27),"",IF(INDEX(OFFSET('Old data'!AV$2,0,0,20000,1),'New data'!$Z27)=0,"",INDEX(OFFSET('Old data'!AV$2,0,0,20000,1),'New data'!$Z27)))</f>
        <v/>
      </c>
    </row>
    <row r="28" spans="1:49" x14ac:dyDescent="0.35">
      <c r="A28" t="s">
        <v>20449</v>
      </c>
      <c r="B28">
        <v>1729</v>
      </c>
      <c r="F28" t="s">
        <v>1753</v>
      </c>
      <c r="G28" t="s">
        <v>14389</v>
      </c>
      <c r="H28" t="s">
        <v>20050</v>
      </c>
      <c r="Y28" t="str">
        <f t="shared" si="0"/>
        <v>Carla De Sousa Moura</v>
      </c>
      <c r="Z28">
        <f ca="1">MATCH(Y28,OFFSET('Old data'!$BF$2,0,0,20000,1),0)</f>
        <v>1737</v>
      </c>
      <c r="AB28" t="str">
        <f ca="1">IF(ISERROR($Z28),New,IF(INDEX(OFFSET('Old data'!AA$2,0,0,20000,1),'New data'!$Z28)=0,"",INDEX(OFFSET('Old data'!AA$2,0,0,20000,1),'New data'!$Z28)))</f>
        <v/>
      </c>
      <c r="AC28" t="str">
        <f ca="1">IF(ISERROR($Z28),"",IF(INDEX(OFFSET('Old data'!AB$2,0,0,20000,1),'New data'!$Z28)=0,"",INDEX(OFFSET('Old data'!AB$2,0,0,20000,1),'New data'!$Z28)))</f>
        <v/>
      </c>
      <c r="AD28" t="str">
        <f ca="1">IF(ISERROR($Z28),"",IF(INDEX(OFFSET('Old data'!AC$2,0,0,20000,1),'New data'!$Z28)=0,"",INDEX(OFFSET('Old data'!AC$2,0,0,20000,1),'New data'!$Z28)))</f>
        <v>No</v>
      </c>
      <c r="AE28" t="str">
        <f ca="1">IF(ISERROR($Z28),"",IF(INDEX(OFFSET('Old data'!AD$2,0,0,20000,1),'New data'!$Z28)=0,"",INDEX(OFFSET('Old data'!AD$2,0,0,20000,1),'New data'!$Z28)))</f>
        <v/>
      </c>
      <c r="AF28" t="str">
        <f ca="1">IF(ISERROR($Z28),"",IF(INDEX(OFFSET('Old data'!AE$2,0,0,20000,1),'New data'!$Z28)=0,"",INDEX(OFFSET('Old data'!AE$2,0,0,20000,1),'New data'!$Z28)))</f>
        <v/>
      </c>
      <c r="AG28" t="str">
        <f ca="1">IF(ISERROR($Z28),"",IF(INDEX(OFFSET('Old data'!AF$2,0,0,20000,1),'New data'!$Z28)=0,"",INDEX(OFFSET('Old data'!AF$2,0,0,20000,1),'New data'!$Z28)))</f>
        <v/>
      </c>
      <c r="AH28" t="str">
        <f ca="1">IF(ISERROR($Z28),"",IF(INDEX(OFFSET('Old data'!AG$2,0,0,20000,1),'New data'!$Z28)=0,"",INDEX(OFFSET('Old data'!AG$2,0,0,20000,1),'New data'!$Z28)))</f>
        <v/>
      </c>
      <c r="AI28" t="str">
        <f ca="1">IF(ISERROR($Z28),"",IF(INDEX(OFFSET('Old data'!AH$2,0,0,20000,1),'New data'!$Z28)=0,"",INDEX(OFFSET('Old data'!AH$2,0,0,20000,1),'New data'!$Z28)))</f>
        <v/>
      </c>
      <c r="AJ28" t="str">
        <f ca="1">IF(ISERROR($Z28),"",IF(INDEX(OFFSET('Old data'!AI$2,0,0,20000,1),'New data'!$Z28)=0,"",INDEX(OFFSET('Old data'!AI$2,0,0,20000,1),'New data'!$Z28)))</f>
        <v/>
      </c>
      <c r="AK28" t="str">
        <f ca="1">IF(ISERROR($Z28),"",IF(INDEX(OFFSET('Old data'!AJ$2,0,0,20000,1),'New data'!$Z28)=0,"",INDEX(OFFSET('Old data'!AJ$2,0,0,20000,1),'New data'!$Z28)))</f>
        <v/>
      </c>
      <c r="AL28" t="str">
        <f ca="1">IF(ISERROR($Z28),"",IF(INDEX(OFFSET('Old data'!AK$2,0,0,20000,1),'New data'!$Z28)=0,"",INDEX(OFFSET('Old data'!AK$2,0,0,20000,1),'New data'!$Z28)))</f>
        <v/>
      </c>
      <c r="AM28" t="str">
        <f ca="1">IF(ISERROR($Z28),"",IF(INDEX(OFFSET('Old data'!AL$2,0,0,20000,1),'New data'!$Z28)=0,"",INDEX(OFFSET('Old data'!AL$2,0,0,20000,1),'New data'!$Z28)))</f>
        <v/>
      </c>
      <c r="AN28" t="str">
        <f ca="1">IF(ISERROR($Z28),"",IF(INDEX(OFFSET('Old data'!AM$2,0,0,20000,1),'New data'!$Z28)=0,"",INDEX(OFFSET('Old data'!AM$2,0,0,20000,1),'New data'!$Z28)))</f>
        <v/>
      </c>
      <c r="AO28" t="str">
        <f ca="1">IF(ISERROR($Z28),"",IF(INDEX(OFFSET('Old data'!AN$2,0,0,20000,1),'New data'!$Z28)=0,"",INDEX(OFFSET('Old data'!AN$2,0,0,20000,1),'New data'!$Z28)))</f>
        <v/>
      </c>
      <c r="AP28" t="str">
        <f ca="1">IF(ISERROR($Z28),"",IF(INDEX(OFFSET('Old data'!AO$2,0,0,20000,1),'New data'!$Z28)=0,"",INDEX(OFFSET('Old data'!AO$2,0,0,20000,1),'New data'!$Z28)))</f>
        <v/>
      </c>
      <c r="AQ28" t="str">
        <f ca="1">IF(ISERROR($Z28),"",IF(INDEX(OFFSET('Old data'!AP$2,0,0,20000,1),'New data'!$Z28)=0,"",INDEX(OFFSET('Old data'!AP$2,0,0,20000,1),'New data'!$Z28)))</f>
        <v/>
      </c>
      <c r="AR28" t="str">
        <f ca="1">IF(ISERROR($Z28),"",IF(INDEX(OFFSET('Old data'!AQ$2,0,0,20000,1),'New data'!$Z28)=0,"",INDEX(OFFSET('Old data'!AQ$2,0,0,20000,1),'New data'!$Z28)))</f>
        <v/>
      </c>
      <c r="AS28" t="str">
        <f ca="1">IF(ISERROR($Z28),"",IF(INDEX(OFFSET('Old data'!AR$2,0,0,20000,1),'New data'!$Z28)=0,"",INDEX(OFFSET('Old data'!AR$2,0,0,20000,1),'New data'!$Z28)))</f>
        <v/>
      </c>
      <c r="AT28" t="str">
        <f ca="1">IF(ISERROR($Z28),"",IF(INDEX(OFFSET('Old data'!AS$2,0,0,20000,1),'New data'!$Z28)=0,"",INDEX(OFFSET('Old data'!AS$2,0,0,20000,1),'New data'!$Z28)))</f>
        <v/>
      </c>
      <c r="AU28" t="str">
        <f ca="1">IF(ISERROR($Z28),"",IF(INDEX(OFFSET('Old data'!AT$2,0,0,20000,1),'New data'!$Z28)=0,"",INDEX(OFFSET('Old data'!AT$2,0,0,20000,1),'New data'!$Z28)))</f>
        <v/>
      </c>
      <c r="AV28" t="str">
        <f ca="1">IF(ISERROR($Z28),"",IF(INDEX(OFFSET('Old data'!AU$2,0,0,20000,1),'New data'!$Z28)=0,"",INDEX(OFFSET('Old data'!AU$2,0,0,20000,1),'New data'!$Z28)))</f>
        <v/>
      </c>
      <c r="AW28" t="str">
        <f ca="1">IF(ISERROR($Z28),"",IF(INDEX(OFFSET('Old data'!AV$2,0,0,20000,1),'New data'!$Z28)=0,"",INDEX(OFFSET('Old data'!AV$2,0,0,20000,1),'New data'!$Z28)))</f>
        <v/>
      </c>
    </row>
    <row r="29" spans="1:49" x14ac:dyDescent="0.35">
      <c r="A29" t="s">
        <v>20449</v>
      </c>
      <c r="B29">
        <v>1730</v>
      </c>
      <c r="F29" t="s">
        <v>1755</v>
      </c>
      <c r="G29" t="s">
        <v>14389</v>
      </c>
      <c r="H29" t="s">
        <v>20050</v>
      </c>
      <c r="Y29" t="str">
        <f t="shared" si="0"/>
        <v>Maria Teixeira</v>
      </c>
      <c r="Z29">
        <f ca="1">MATCH(Y29,OFFSET('Old data'!$BF$2,0,0,20000,1),0)</f>
        <v>1739</v>
      </c>
      <c r="AB29" t="str">
        <f ca="1">IF(ISERROR($Z29),New,IF(INDEX(OFFSET('Old data'!AA$2,0,0,20000,1),'New data'!$Z29)=0,"",INDEX(OFFSET('Old data'!AA$2,0,0,20000,1),'New data'!$Z29)))</f>
        <v/>
      </c>
      <c r="AC29" t="str">
        <f ca="1">IF(ISERROR($Z29),"",IF(INDEX(OFFSET('Old data'!AB$2,0,0,20000,1),'New data'!$Z29)=0,"",INDEX(OFFSET('Old data'!AB$2,0,0,20000,1),'New data'!$Z29)))</f>
        <v/>
      </c>
      <c r="AD29" t="str">
        <f ca="1">IF(ISERROR($Z29),"",IF(INDEX(OFFSET('Old data'!AC$2,0,0,20000,1),'New data'!$Z29)=0,"",INDEX(OFFSET('Old data'!AC$2,0,0,20000,1),'New data'!$Z29)))</f>
        <v>No</v>
      </c>
      <c r="AE29" t="str">
        <f ca="1">IF(ISERROR($Z29),"",IF(INDEX(OFFSET('Old data'!AD$2,0,0,20000,1),'New data'!$Z29)=0,"",INDEX(OFFSET('Old data'!AD$2,0,0,20000,1),'New data'!$Z29)))</f>
        <v/>
      </c>
      <c r="AF29" t="str">
        <f ca="1">IF(ISERROR($Z29),"",IF(INDEX(OFFSET('Old data'!AE$2,0,0,20000,1),'New data'!$Z29)=0,"",INDEX(OFFSET('Old data'!AE$2,0,0,20000,1),'New data'!$Z29)))</f>
        <v/>
      </c>
      <c r="AG29" t="str">
        <f ca="1">IF(ISERROR($Z29),"",IF(INDEX(OFFSET('Old data'!AF$2,0,0,20000,1),'New data'!$Z29)=0,"",INDEX(OFFSET('Old data'!AF$2,0,0,20000,1),'New data'!$Z29)))</f>
        <v/>
      </c>
      <c r="AH29" t="str">
        <f ca="1">IF(ISERROR($Z29),"",IF(INDEX(OFFSET('Old data'!AG$2,0,0,20000,1),'New data'!$Z29)=0,"",INDEX(OFFSET('Old data'!AG$2,0,0,20000,1),'New data'!$Z29)))</f>
        <v/>
      </c>
      <c r="AI29" t="str">
        <f ca="1">IF(ISERROR($Z29),"",IF(INDEX(OFFSET('Old data'!AH$2,0,0,20000,1),'New data'!$Z29)=0,"",INDEX(OFFSET('Old data'!AH$2,0,0,20000,1),'New data'!$Z29)))</f>
        <v/>
      </c>
      <c r="AJ29" t="str">
        <f ca="1">IF(ISERROR($Z29),"",IF(INDEX(OFFSET('Old data'!AI$2,0,0,20000,1),'New data'!$Z29)=0,"",INDEX(OFFSET('Old data'!AI$2,0,0,20000,1),'New data'!$Z29)))</f>
        <v/>
      </c>
      <c r="AK29" t="str">
        <f ca="1">IF(ISERROR($Z29),"",IF(INDEX(OFFSET('Old data'!AJ$2,0,0,20000,1),'New data'!$Z29)=0,"",INDEX(OFFSET('Old data'!AJ$2,0,0,20000,1),'New data'!$Z29)))</f>
        <v/>
      </c>
      <c r="AL29" t="str">
        <f ca="1">IF(ISERROR($Z29),"",IF(INDEX(OFFSET('Old data'!AK$2,0,0,20000,1),'New data'!$Z29)=0,"",INDEX(OFFSET('Old data'!AK$2,0,0,20000,1),'New data'!$Z29)))</f>
        <v/>
      </c>
      <c r="AM29" t="str">
        <f ca="1">IF(ISERROR($Z29),"",IF(INDEX(OFFSET('Old data'!AL$2,0,0,20000,1),'New data'!$Z29)=0,"",INDEX(OFFSET('Old data'!AL$2,0,0,20000,1),'New data'!$Z29)))</f>
        <v/>
      </c>
      <c r="AN29" t="str">
        <f ca="1">IF(ISERROR($Z29),"",IF(INDEX(OFFSET('Old data'!AM$2,0,0,20000,1),'New data'!$Z29)=0,"",INDEX(OFFSET('Old data'!AM$2,0,0,20000,1),'New data'!$Z29)))</f>
        <v/>
      </c>
      <c r="AO29" t="str">
        <f ca="1">IF(ISERROR($Z29),"",IF(INDEX(OFFSET('Old data'!AN$2,0,0,20000,1),'New data'!$Z29)=0,"",INDEX(OFFSET('Old data'!AN$2,0,0,20000,1),'New data'!$Z29)))</f>
        <v/>
      </c>
      <c r="AP29" t="str">
        <f ca="1">IF(ISERROR($Z29),"",IF(INDEX(OFFSET('Old data'!AO$2,0,0,20000,1),'New data'!$Z29)=0,"",INDEX(OFFSET('Old data'!AO$2,0,0,20000,1),'New data'!$Z29)))</f>
        <v/>
      </c>
      <c r="AQ29" t="str">
        <f ca="1">IF(ISERROR($Z29),"",IF(INDEX(OFFSET('Old data'!AP$2,0,0,20000,1),'New data'!$Z29)=0,"",INDEX(OFFSET('Old data'!AP$2,0,0,20000,1),'New data'!$Z29)))</f>
        <v/>
      </c>
      <c r="AR29" t="str">
        <f ca="1">IF(ISERROR($Z29),"",IF(INDEX(OFFSET('Old data'!AQ$2,0,0,20000,1),'New data'!$Z29)=0,"",INDEX(OFFSET('Old data'!AQ$2,0,0,20000,1),'New data'!$Z29)))</f>
        <v/>
      </c>
      <c r="AS29" t="str">
        <f ca="1">IF(ISERROR($Z29),"",IF(INDEX(OFFSET('Old data'!AR$2,0,0,20000,1),'New data'!$Z29)=0,"",INDEX(OFFSET('Old data'!AR$2,0,0,20000,1),'New data'!$Z29)))</f>
        <v/>
      </c>
      <c r="AT29" t="str">
        <f ca="1">IF(ISERROR($Z29),"",IF(INDEX(OFFSET('Old data'!AS$2,0,0,20000,1),'New data'!$Z29)=0,"",INDEX(OFFSET('Old data'!AS$2,0,0,20000,1),'New data'!$Z29)))</f>
        <v/>
      </c>
      <c r="AU29" t="str">
        <f ca="1">IF(ISERROR($Z29),"",IF(INDEX(OFFSET('Old data'!AT$2,0,0,20000,1),'New data'!$Z29)=0,"",INDEX(OFFSET('Old data'!AT$2,0,0,20000,1),'New data'!$Z29)))</f>
        <v/>
      </c>
      <c r="AV29" t="str">
        <f ca="1">IF(ISERROR($Z29),"",IF(INDEX(OFFSET('Old data'!AU$2,0,0,20000,1),'New data'!$Z29)=0,"",INDEX(OFFSET('Old data'!AU$2,0,0,20000,1),'New data'!$Z29)))</f>
        <v/>
      </c>
      <c r="AW29" t="str">
        <f ca="1">IF(ISERROR($Z29),"",IF(INDEX(OFFSET('Old data'!AV$2,0,0,20000,1),'New data'!$Z29)=0,"",INDEX(OFFSET('Old data'!AV$2,0,0,20000,1),'New data'!$Z29)))</f>
        <v/>
      </c>
    </row>
    <row r="30" spans="1:49" x14ac:dyDescent="0.35">
      <c r="A30" t="s">
        <v>20449</v>
      </c>
      <c r="B30">
        <v>1841</v>
      </c>
      <c r="F30" t="s">
        <v>1866</v>
      </c>
      <c r="G30" t="s">
        <v>14437</v>
      </c>
      <c r="H30" t="s">
        <v>20050</v>
      </c>
      <c r="Y30" t="str">
        <f t="shared" si="0"/>
        <v>Chloe Ponciano</v>
      </c>
      <c r="Z30">
        <f ca="1">MATCH(Y30,OFFSET('Old data'!$BF$2,0,0,20000,1),0)</f>
        <v>1850</v>
      </c>
      <c r="AB30" t="str">
        <f ca="1">IF(ISERROR($Z30),New,IF(INDEX(OFFSET('Old data'!AA$2,0,0,20000,1),'New data'!$Z30)=0,"",INDEX(OFFSET('Old data'!AA$2,0,0,20000,1),'New data'!$Z30)))</f>
        <v/>
      </c>
      <c r="AC30" t="str">
        <f ca="1">IF(ISERROR($Z30),"",IF(INDEX(OFFSET('Old data'!AB$2,0,0,20000,1),'New data'!$Z30)=0,"",INDEX(OFFSET('Old data'!AB$2,0,0,20000,1),'New data'!$Z30)))</f>
        <v>Yes</v>
      </c>
      <c r="AD30" t="str">
        <f ca="1">IF(ISERROR($Z30),"",IF(INDEX(OFFSET('Old data'!AC$2,0,0,20000,1),'New data'!$Z30)=0,"",INDEX(OFFSET('Old data'!AC$2,0,0,20000,1),'New data'!$Z30)))</f>
        <v>No</v>
      </c>
      <c r="AE30" t="str">
        <f ca="1">IF(ISERROR($Z30),"",IF(INDEX(OFFSET('Old data'!AD$2,0,0,20000,1),'New data'!$Z30)=0,"",INDEX(OFFSET('Old data'!AD$2,0,0,20000,1),'New data'!$Z30)))</f>
        <v/>
      </c>
      <c r="AF30" t="str">
        <f ca="1">IF(ISERROR($Z30),"",IF(INDEX(OFFSET('Old data'!AE$2,0,0,20000,1),'New data'!$Z30)=0,"",INDEX(OFFSET('Old data'!AE$2,0,0,20000,1),'New data'!$Z30)))</f>
        <v/>
      </c>
      <c r="AG30" t="str">
        <f ca="1">IF(ISERROR($Z30),"",IF(INDEX(OFFSET('Old data'!AF$2,0,0,20000,1),'New data'!$Z30)=0,"",INDEX(OFFSET('Old data'!AF$2,0,0,20000,1),'New data'!$Z30)))</f>
        <v/>
      </c>
      <c r="AH30" t="str">
        <f ca="1">IF(ISERROR($Z30),"",IF(INDEX(OFFSET('Old data'!AG$2,0,0,20000,1),'New data'!$Z30)=0,"",INDEX(OFFSET('Old data'!AG$2,0,0,20000,1),'New data'!$Z30)))</f>
        <v/>
      </c>
      <c r="AI30" t="str">
        <f ca="1">IF(ISERROR($Z30),"",IF(INDEX(OFFSET('Old data'!AH$2,0,0,20000,1),'New data'!$Z30)=0,"",INDEX(OFFSET('Old data'!AH$2,0,0,20000,1),'New data'!$Z30)))</f>
        <v/>
      </c>
      <c r="AJ30" t="str">
        <f ca="1">IF(ISERROR($Z30),"",IF(INDEX(OFFSET('Old data'!AI$2,0,0,20000,1),'New data'!$Z30)=0,"",INDEX(OFFSET('Old data'!AI$2,0,0,20000,1),'New data'!$Z30)))</f>
        <v/>
      </c>
      <c r="AK30" t="str">
        <f ca="1">IF(ISERROR($Z30),"",IF(INDEX(OFFSET('Old data'!AJ$2,0,0,20000,1),'New data'!$Z30)=0,"",INDEX(OFFSET('Old data'!AJ$2,0,0,20000,1),'New data'!$Z30)))</f>
        <v/>
      </c>
      <c r="AL30" t="str">
        <f ca="1">IF(ISERROR($Z30),"",IF(INDEX(OFFSET('Old data'!AK$2,0,0,20000,1),'New data'!$Z30)=0,"",INDEX(OFFSET('Old data'!AK$2,0,0,20000,1),'New data'!$Z30)))</f>
        <v/>
      </c>
      <c r="AM30" t="str">
        <f ca="1">IF(ISERROR($Z30),"",IF(INDEX(OFFSET('Old data'!AL$2,0,0,20000,1),'New data'!$Z30)=0,"",INDEX(OFFSET('Old data'!AL$2,0,0,20000,1),'New data'!$Z30)))</f>
        <v/>
      </c>
      <c r="AN30" t="str">
        <f ca="1">IF(ISERROR($Z30),"",IF(INDEX(OFFSET('Old data'!AM$2,0,0,20000,1),'New data'!$Z30)=0,"",INDEX(OFFSET('Old data'!AM$2,0,0,20000,1),'New data'!$Z30)))</f>
        <v/>
      </c>
      <c r="AO30" t="str">
        <f ca="1">IF(ISERROR($Z30),"",IF(INDEX(OFFSET('Old data'!AN$2,0,0,20000,1),'New data'!$Z30)=0,"",INDEX(OFFSET('Old data'!AN$2,0,0,20000,1),'New data'!$Z30)))</f>
        <v/>
      </c>
      <c r="AP30" t="str">
        <f ca="1">IF(ISERROR($Z30),"",IF(INDEX(OFFSET('Old data'!AO$2,0,0,20000,1),'New data'!$Z30)=0,"",INDEX(OFFSET('Old data'!AO$2,0,0,20000,1),'New data'!$Z30)))</f>
        <v/>
      </c>
      <c r="AQ30" t="str">
        <f ca="1">IF(ISERROR($Z30),"",IF(INDEX(OFFSET('Old data'!AP$2,0,0,20000,1),'New data'!$Z30)=0,"",INDEX(OFFSET('Old data'!AP$2,0,0,20000,1),'New data'!$Z30)))</f>
        <v/>
      </c>
      <c r="AR30" t="str">
        <f ca="1">IF(ISERROR($Z30),"",IF(INDEX(OFFSET('Old data'!AQ$2,0,0,20000,1),'New data'!$Z30)=0,"",INDEX(OFFSET('Old data'!AQ$2,0,0,20000,1),'New data'!$Z30)))</f>
        <v/>
      </c>
      <c r="AS30" t="str">
        <f ca="1">IF(ISERROR($Z30),"",IF(INDEX(OFFSET('Old data'!AR$2,0,0,20000,1),'New data'!$Z30)=0,"",INDEX(OFFSET('Old data'!AR$2,0,0,20000,1),'New data'!$Z30)))</f>
        <v/>
      </c>
      <c r="AT30" t="str">
        <f ca="1">IF(ISERROR($Z30),"",IF(INDEX(OFFSET('Old data'!AS$2,0,0,20000,1),'New data'!$Z30)=0,"",INDEX(OFFSET('Old data'!AS$2,0,0,20000,1),'New data'!$Z30)))</f>
        <v/>
      </c>
      <c r="AU30" t="str">
        <f ca="1">IF(ISERROR($Z30),"",IF(INDEX(OFFSET('Old data'!AT$2,0,0,20000,1),'New data'!$Z30)=0,"",INDEX(OFFSET('Old data'!AT$2,0,0,20000,1),'New data'!$Z30)))</f>
        <v/>
      </c>
      <c r="AV30" t="str">
        <f ca="1">IF(ISERROR($Z30),"",IF(INDEX(OFFSET('Old data'!AU$2,0,0,20000,1),'New data'!$Z30)=0,"",INDEX(OFFSET('Old data'!AU$2,0,0,20000,1),'New data'!$Z30)))</f>
        <v/>
      </c>
      <c r="AW30" t="str">
        <f ca="1">IF(ISERROR($Z30),"",IF(INDEX(OFFSET('Old data'!AV$2,0,0,20000,1),'New data'!$Z30)=0,"",INDEX(OFFSET('Old data'!AV$2,0,0,20000,1),'New data'!$Z30)))</f>
        <v/>
      </c>
    </row>
    <row r="31" spans="1:49" x14ac:dyDescent="0.35">
      <c r="A31" t="s">
        <v>20449</v>
      </c>
      <c r="B31">
        <v>1842</v>
      </c>
      <c r="F31" t="s">
        <v>1867</v>
      </c>
      <c r="G31" t="s">
        <v>14437</v>
      </c>
      <c r="H31" t="s">
        <v>20050</v>
      </c>
      <c r="Y31" t="str">
        <f t="shared" si="0"/>
        <v>Loida Ponciano</v>
      </c>
      <c r="Z31">
        <f ca="1">MATCH(Y31,OFFSET('Old data'!$BF$2,0,0,20000,1),0)</f>
        <v>1851</v>
      </c>
      <c r="AB31" t="str">
        <f ca="1">IF(ISERROR($Z31),New,IF(INDEX(OFFSET('Old data'!AA$2,0,0,20000,1),'New data'!$Z31)=0,"",INDEX(OFFSET('Old data'!AA$2,0,0,20000,1),'New data'!$Z31)))</f>
        <v/>
      </c>
      <c r="AC31" t="str">
        <f ca="1">IF(ISERROR($Z31),"",IF(INDEX(OFFSET('Old data'!AB$2,0,0,20000,1),'New data'!$Z31)=0,"",INDEX(OFFSET('Old data'!AB$2,0,0,20000,1),'New data'!$Z31)))</f>
        <v/>
      </c>
      <c r="AD31" t="str">
        <f ca="1">IF(ISERROR($Z31),"",IF(INDEX(OFFSET('Old data'!AC$2,0,0,20000,1),'New data'!$Z31)=0,"",INDEX(OFFSET('Old data'!AC$2,0,0,20000,1),'New data'!$Z31)))</f>
        <v>No</v>
      </c>
      <c r="AE31" t="str">
        <f ca="1">IF(ISERROR($Z31),"",IF(INDEX(OFFSET('Old data'!AD$2,0,0,20000,1),'New data'!$Z31)=0,"",INDEX(OFFSET('Old data'!AD$2,0,0,20000,1),'New data'!$Z31)))</f>
        <v/>
      </c>
      <c r="AF31" t="str">
        <f ca="1">IF(ISERROR($Z31),"",IF(INDEX(OFFSET('Old data'!AE$2,0,0,20000,1),'New data'!$Z31)=0,"",INDEX(OFFSET('Old data'!AE$2,0,0,20000,1),'New data'!$Z31)))</f>
        <v/>
      </c>
      <c r="AG31" t="str">
        <f ca="1">IF(ISERROR($Z31),"",IF(INDEX(OFFSET('Old data'!AF$2,0,0,20000,1),'New data'!$Z31)=0,"",INDEX(OFFSET('Old data'!AF$2,0,0,20000,1),'New data'!$Z31)))</f>
        <v/>
      </c>
      <c r="AH31" t="str">
        <f ca="1">IF(ISERROR($Z31),"",IF(INDEX(OFFSET('Old data'!AG$2,0,0,20000,1),'New data'!$Z31)=0,"",INDEX(OFFSET('Old data'!AG$2,0,0,20000,1),'New data'!$Z31)))</f>
        <v/>
      </c>
      <c r="AI31" t="str">
        <f ca="1">IF(ISERROR($Z31),"",IF(INDEX(OFFSET('Old data'!AH$2,0,0,20000,1),'New data'!$Z31)=0,"",INDEX(OFFSET('Old data'!AH$2,0,0,20000,1),'New data'!$Z31)))</f>
        <v/>
      </c>
      <c r="AJ31" t="str">
        <f ca="1">IF(ISERROR($Z31),"",IF(INDEX(OFFSET('Old data'!AI$2,0,0,20000,1),'New data'!$Z31)=0,"",INDEX(OFFSET('Old data'!AI$2,0,0,20000,1),'New data'!$Z31)))</f>
        <v/>
      </c>
      <c r="AK31" t="str">
        <f ca="1">IF(ISERROR($Z31),"",IF(INDEX(OFFSET('Old data'!AJ$2,0,0,20000,1),'New data'!$Z31)=0,"",INDEX(OFFSET('Old data'!AJ$2,0,0,20000,1),'New data'!$Z31)))</f>
        <v/>
      </c>
      <c r="AL31" t="str">
        <f ca="1">IF(ISERROR($Z31),"",IF(INDEX(OFFSET('Old data'!AK$2,0,0,20000,1),'New data'!$Z31)=0,"",INDEX(OFFSET('Old data'!AK$2,0,0,20000,1),'New data'!$Z31)))</f>
        <v/>
      </c>
      <c r="AM31" t="str">
        <f ca="1">IF(ISERROR($Z31),"",IF(INDEX(OFFSET('Old data'!AL$2,0,0,20000,1),'New data'!$Z31)=0,"",INDEX(OFFSET('Old data'!AL$2,0,0,20000,1),'New data'!$Z31)))</f>
        <v/>
      </c>
      <c r="AN31" t="str">
        <f ca="1">IF(ISERROR($Z31),"",IF(INDEX(OFFSET('Old data'!AM$2,0,0,20000,1),'New data'!$Z31)=0,"",INDEX(OFFSET('Old data'!AM$2,0,0,20000,1),'New data'!$Z31)))</f>
        <v/>
      </c>
      <c r="AO31" t="str">
        <f ca="1">IF(ISERROR($Z31),"",IF(INDEX(OFFSET('Old data'!AN$2,0,0,20000,1),'New data'!$Z31)=0,"",INDEX(OFFSET('Old data'!AN$2,0,0,20000,1),'New data'!$Z31)))</f>
        <v/>
      </c>
      <c r="AP31" t="str">
        <f ca="1">IF(ISERROR($Z31),"",IF(INDEX(OFFSET('Old data'!AO$2,0,0,20000,1),'New data'!$Z31)=0,"",INDEX(OFFSET('Old data'!AO$2,0,0,20000,1),'New data'!$Z31)))</f>
        <v/>
      </c>
      <c r="AQ31" t="str">
        <f ca="1">IF(ISERROR($Z31),"",IF(INDEX(OFFSET('Old data'!AP$2,0,0,20000,1),'New data'!$Z31)=0,"",INDEX(OFFSET('Old data'!AP$2,0,0,20000,1),'New data'!$Z31)))</f>
        <v/>
      </c>
      <c r="AR31" t="str">
        <f ca="1">IF(ISERROR($Z31),"",IF(INDEX(OFFSET('Old data'!AQ$2,0,0,20000,1),'New data'!$Z31)=0,"",INDEX(OFFSET('Old data'!AQ$2,0,0,20000,1),'New data'!$Z31)))</f>
        <v/>
      </c>
      <c r="AS31" t="str">
        <f ca="1">IF(ISERROR($Z31),"",IF(INDEX(OFFSET('Old data'!AR$2,0,0,20000,1),'New data'!$Z31)=0,"",INDEX(OFFSET('Old data'!AR$2,0,0,20000,1),'New data'!$Z31)))</f>
        <v/>
      </c>
      <c r="AT31" t="str">
        <f ca="1">IF(ISERROR($Z31),"",IF(INDEX(OFFSET('Old data'!AS$2,0,0,20000,1),'New data'!$Z31)=0,"",INDEX(OFFSET('Old data'!AS$2,0,0,20000,1),'New data'!$Z31)))</f>
        <v/>
      </c>
      <c r="AU31" t="str">
        <f ca="1">IF(ISERROR($Z31),"",IF(INDEX(OFFSET('Old data'!AT$2,0,0,20000,1),'New data'!$Z31)=0,"",INDEX(OFFSET('Old data'!AT$2,0,0,20000,1),'New data'!$Z31)))</f>
        <v/>
      </c>
      <c r="AV31" t="str">
        <f ca="1">IF(ISERROR($Z31),"",IF(INDEX(OFFSET('Old data'!AU$2,0,0,20000,1),'New data'!$Z31)=0,"",INDEX(OFFSET('Old data'!AU$2,0,0,20000,1),'New data'!$Z31)))</f>
        <v/>
      </c>
      <c r="AW31" t="str">
        <f ca="1">IF(ISERROR($Z31),"",IF(INDEX(OFFSET('Old data'!AV$2,0,0,20000,1),'New data'!$Z31)=0,"",INDEX(OFFSET('Old data'!AV$2,0,0,20000,1),'New data'!$Z31)))</f>
        <v/>
      </c>
    </row>
    <row r="32" spans="1:49" x14ac:dyDescent="0.35">
      <c r="A32" t="s">
        <v>20449</v>
      </c>
      <c r="B32">
        <v>1843</v>
      </c>
      <c r="F32" t="s">
        <v>1868</v>
      </c>
      <c r="G32" t="s">
        <v>14438</v>
      </c>
      <c r="H32" t="s">
        <v>20050</v>
      </c>
      <c r="Y32" t="str">
        <f t="shared" si="0"/>
        <v>Rony Berrebi</v>
      </c>
      <c r="Z32">
        <f ca="1">MATCH(Y32,OFFSET('Old data'!$BF$2,0,0,20000,1),0)</f>
        <v>1852</v>
      </c>
      <c r="AB32" t="str">
        <f ca="1">IF(ISERROR($Z32),New,IF(INDEX(OFFSET('Old data'!AA$2,0,0,20000,1),'New data'!$Z32)=0,"",INDEX(OFFSET('Old data'!AA$2,0,0,20000,1),'New data'!$Z32)))</f>
        <v/>
      </c>
      <c r="AC32" t="str">
        <f ca="1">IF(ISERROR($Z32),"",IF(INDEX(OFFSET('Old data'!AB$2,0,0,20000,1),'New data'!$Z32)=0,"",INDEX(OFFSET('Old data'!AB$2,0,0,20000,1),'New data'!$Z32)))</f>
        <v/>
      </c>
      <c r="AD32" t="str">
        <f ca="1">IF(ISERROR($Z32),"",IF(INDEX(OFFSET('Old data'!AC$2,0,0,20000,1),'New data'!$Z32)=0,"",INDEX(OFFSET('Old data'!AC$2,0,0,20000,1),'New data'!$Z32)))</f>
        <v>No</v>
      </c>
      <c r="AE32" t="str">
        <f ca="1">IF(ISERROR($Z32),"",IF(INDEX(OFFSET('Old data'!AD$2,0,0,20000,1),'New data'!$Z32)=0,"",INDEX(OFFSET('Old data'!AD$2,0,0,20000,1),'New data'!$Z32)))</f>
        <v/>
      </c>
      <c r="AF32" t="str">
        <f ca="1">IF(ISERROR($Z32),"",IF(INDEX(OFFSET('Old data'!AE$2,0,0,20000,1),'New data'!$Z32)=0,"",INDEX(OFFSET('Old data'!AE$2,0,0,20000,1),'New data'!$Z32)))</f>
        <v/>
      </c>
      <c r="AG32" t="str">
        <f ca="1">IF(ISERROR($Z32),"",IF(INDEX(OFFSET('Old data'!AF$2,0,0,20000,1),'New data'!$Z32)=0,"",INDEX(OFFSET('Old data'!AF$2,0,0,20000,1),'New data'!$Z32)))</f>
        <v/>
      </c>
      <c r="AH32" t="str">
        <f ca="1">IF(ISERROR($Z32),"",IF(INDEX(OFFSET('Old data'!AG$2,0,0,20000,1),'New data'!$Z32)=0,"",INDEX(OFFSET('Old data'!AG$2,0,0,20000,1),'New data'!$Z32)))</f>
        <v/>
      </c>
      <c r="AI32" t="str">
        <f ca="1">IF(ISERROR($Z32),"",IF(INDEX(OFFSET('Old data'!AH$2,0,0,20000,1),'New data'!$Z32)=0,"",INDEX(OFFSET('Old data'!AH$2,0,0,20000,1),'New data'!$Z32)))</f>
        <v/>
      </c>
      <c r="AJ32" t="str">
        <f ca="1">IF(ISERROR($Z32),"",IF(INDEX(OFFSET('Old data'!AI$2,0,0,20000,1),'New data'!$Z32)=0,"",INDEX(OFFSET('Old data'!AI$2,0,0,20000,1),'New data'!$Z32)))</f>
        <v/>
      </c>
      <c r="AK32" t="str">
        <f ca="1">IF(ISERROR($Z32),"",IF(INDEX(OFFSET('Old data'!AJ$2,0,0,20000,1),'New data'!$Z32)=0,"",INDEX(OFFSET('Old data'!AJ$2,0,0,20000,1),'New data'!$Z32)))</f>
        <v/>
      </c>
      <c r="AL32" t="str">
        <f ca="1">IF(ISERROR($Z32),"",IF(INDEX(OFFSET('Old data'!AK$2,0,0,20000,1),'New data'!$Z32)=0,"",INDEX(OFFSET('Old data'!AK$2,0,0,20000,1),'New data'!$Z32)))</f>
        <v/>
      </c>
      <c r="AM32" t="str">
        <f ca="1">IF(ISERROR($Z32),"",IF(INDEX(OFFSET('Old data'!AL$2,0,0,20000,1),'New data'!$Z32)=0,"",INDEX(OFFSET('Old data'!AL$2,0,0,20000,1),'New data'!$Z32)))</f>
        <v/>
      </c>
      <c r="AN32" t="str">
        <f ca="1">IF(ISERROR($Z32),"",IF(INDEX(OFFSET('Old data'!AM$2,0,0,20000,1),'New data'!$Z32)=0,"",INDEX(OFFSET('Old data'!AM$2,0,0,20000,1),'New data'!$Z32)))</f>
        <v/>
      </c>
      <c r="AO32" t="str">
        <f ca="1">IF(ISERROR($Z32),"",IF(INDEX(OFFSET('Old data'!AN$2,0,0,20000,1),'New data'!$Z32)=0,"",INDEX(OFFSET('Old data'!AN$2,0,0,20000,1),'New data'!$Z32)))</f>
        <v/>
      </c>
      <c r="AP32" t="str">
        <f ca="1">IF(ISERROR($Z32),"",IF(INDEX(OFFSET('Old data'!AO$2,0,0,20000,1),'New data'!$Z32)=0,"",INDEX(OFFSET('Old data'!AO$2,0,0,20000,1),'New data'!$Z32)))</f>
        <v/>
      </c>
      <c r="AQ32" t="str">
        <f ca="1">IF(ISERROR($Z32),"",IF(INDEX(OFFSET('Old data'!AP$2,0,0,20000,1),'New data'!$Z32)=0,"",INDEX(OFFSET('Old data'!AP$2,0,0,20000,1),'New data'!$Z32)))</f>
        <v/>
      </c>
      <c r="AR32" t="str">
        <f ca="1">IF(ISERROR($Z32),"",IF(INDEX(OFFSET('Old data'!AQ$2,0,0,20000,1),'New data'!$Z32)=0,"",INDEX(OFFSET('Old data'!AQ$2,0,0,20000,1),'New data'!$Z32)))</f>
        <v/>
      </c>
      <c r="AS32" t="str">
        <f ca="1">IF(ISERROR($Z32),"",IF(INDEX(OFFSET('Old data'!AR$2,0,0,20000,1),'New data'!$Z32)=0,"",INDEX(OFFSET('Old data'!AR$2,0,0,20000,1),'New data'!$Z32)))</f>
        <v/>
      </c>
      <c r="AT32" t="str">
        <f ca="1">IF(ISERROR($Z32),"",IF(INDEX(OFFSET('Old data'!AS$2,0,0,20000,1),'New data'!$Z32)=0,"",INDEX(OFFSET('Old data'!AS$2,0,0,20000,1),'New data'!$Z32)))</f>
        <v/>
      </c>
      <c r="AU32" t="str">
        <f ca="1">IF(ISERROR($Z32),"",IF(INDEX(OFFSET('Old data'!AT$2,0,0,20000,1),'New data'!$Z32)=0,"",INDEX(OFFSET('Old data'!AT$2,0,0,20000,1),'New data'!$Z32)))</f>
        <v/>
      </c>
      <c r="AV32" t="str">
        <f ca="1">IF(ISERROR($Z32),"",IF(INDEX(OFFSET('Old data'!AU$2,0,0,20000,1),'New data'!$Z32)=0,"",INDEX(OFFSET('Old data'!AU$2,0,0,20000,1),'New data'!$Z32)))</f>
        <v/>
      </c>
      <c r="AW32" t="str">
        <f ca="1">IF(ISERROR($Z32),"",IF(INDEX(OFFSET('Old data'!AV$2,0,0,20000,1),'New data'!$Z32)=0,"",INDEX(OFFSET('Old data'!AV$2,0,0,20000,1),'New data'!$Z32)))</f>
        <v/>
      </c>
    </row>
    <row r="33" spans="1:49" x14ac:dyDescent="0.35">
      <c r="A33" t="s">
        <v>20449</v>
      </c>
      <c r="B33">
        <v>1893</v>
      </c>
      <c r="F33" t="s">
        <v>1919</v>
      </c>
      <c r="G33" t="s">
        <v>14468</v>
      </c>
      <c r="H33" t="s">
        <v>20050</v>
      </c>
      <c r="Y33" t="str">
        <f t="shared" si="0"/>
        <v>Benious Lucien</v>
      </c>
      <c r="Z33">
        <f ca="1">MATCH(Y33,OFFSET('Old data'!$BF$2,0,0,20000,1),0)</f>
        <v>1903</v>
      </c>
      <c r="AB33" t="str">
        <f ca="1">IF(ISERROR($Z33),New,IF(INDEX(OFFSET('Old data'!AA$2,0,0,20000,1),'New data'!$Z33)=0,"",INDEX(OFFSET('Old data'!AA$2,0,0,20000,1),'New data'!$Z33)))</f>
        <v/>
      </c>
      <c r="AC33" t="str">
        <f ca="1">IF(ISERROR($Z33),"",IF(INDEX(OFFSET('Old data'!AB$2,0,0,20000,1),'New data'!$Z33)=0,"",INDEX(OFFSET('Old data'!AB$2,0,0,20000,1),'New data'!$Z33)))</f>
        <v/>
      </c>
      <c r="AD33" t="str">
        <f ca="1">IF(ISERROR($Z33),"",IF(INDEX(OFFSET('Old data'!AC$2,0,0,20000,1),'New data'!$Z33)=0,"",INDEX(OFFSET('Old data'!AC$2,0,0,20000,1),'New data'!$Z33)))</f>
        <v>No</v>
      </c>
      <c r="AE33" t="str">
        <f ca="1">IF(ISERROR($Z33),"",IF(INDEX(OFFSET('Old data'!AD$2,0,0,20000,1),'New data'!$Z33)=0,"",INDEX(OFFSET('Old data'!AD$2,0,0,20000,1),'New data'!$Z33)))</f>
        <v/>
      </c>
      <c r="AF33" t="str">
        <f ca="1">IF(ISERROR($Z33),"",IF(INDEX(OFFSET('Old data'!AE$2,0,0,20000,1),'New data'!$Z33)=0,"",INDEX(OFFSET('Old data'!AE$2,0,0,20000,1),'New data'!$Z33)))</f>
        <v/>
      </c>
      <c r="AG33" t="str">
        <f ca="1">IF(ISERROR($Z33),"",IF(INDEX(OFFSET('Old data'!AF$2,0,0,20000,1),'New data'!$Z33)=0,"",INDEX(OFFSET('Old data'!AF$2,0,0,20000,1),'New data'!$Z33)))</f>
        <v/>
      </c>
      <c r="AH33" t="str">
        <f ca="1">IF(ISERROR($Z33),"",IF(INDEX(OFFSET('Old data'!AG$2,0,0,20000,1),'New data'!$Z33)=0,"",INDEX(OFFSET('Old data'!AG$2,0,0,20000,1),'New data'!$Z33)))</f>
        <v/>
      </c>
      <c r="AI33" t="str">
        <f ca="1">IF(ISERROR($Z33),"",IF(INDEX(OFFSET('Old data'!AH$2,0,0,20000,1),'New data'!$Z33)=0,"",INDEX(OFFSET('Old data'!AH$2,0,0,20000,1),'New data'!$Z33)))</f>
        <v/>
      </c>
      <c r="AJ33" t="str">
        <f ca="1">IF(ISERROR($Z33),"",IF(INDEX(OFFSET('Old data'!AI$2,0,0,20000,1),'New data'!$Z33)=0,"",INDEX(OFFSET('Old data'!AI$2,0,0,20000,1),'New data'!$Z33)))</f>
        <v/>
      </c>
      <c r="AK33" t="str">
        <f ca="1">IF(ISERROR($Z33),"",IF(INDEX(OFFSET('Old data'!AJ$2,0,0,20000,1),'New data'!$Z33)=0,"",INDEX(OFFSET('Old data'!AJ$2,0,0,20000,1),'New data'!$Z33)))</f>
        <v/>
      </c>
      <c r="AL33" t="str">
        <f ca="1">IF(ISERROR($Z33),"",IF(INDEX(OFFSET('Old data'!AK$2,0,0,20000,1),'New data'!$Z33)=0,"",INDEX(OFFSET('Old data'!AK$2,0,0,20000,1),'New data'!$Z33)))</f>
        <v/>
      </c>
      <c r="AM33" t="str">
        <f ca="1">IF(ISERROR($Z33),"",IF(INDEX(OFFSET('Old data'!AL$2,0,0,20000,1),'New data'!$Z33)=0,"",INDEX(OFFSET('Old data'!AL$2,0,0,20000,1),'New data'!$Z33)))</f>
        <v/>
      </c>
      <c r="AN33" t="str">
        <f ca="1">IF(ISERROR($Z33),"",IF(INDEX(OFFSET('Old data'!AM$2,0,0,20000,1),'New data'!$Z33)=0,"",INDEX(OFFSET('Old data'!AM$2,0,0,20000,1),'New data'!$Z33)))</f>
        <v/>
      </c>
      <c r="AO33" t="str">
        <f ca="1">IF(ISERROR($Z33),"",IF(INDEX(OFFSET('Old data'!AN$2,0,0,20000,1),'New data'!$Z33)=0,"",INDEX(OFFSET('Old data'!AN$2,0,0,20000,1),'New data'!$Z33)))</f>
        <v/>
      </c>
      <c r="AP33" t="str">
        <f ca="1">IF(ISERROR($Z33),"",IF(INDEX(OFFSET('Old data'!AO$2,0,0,20000,1),'New data'!$Z33)=0,"",INDEX(OFFSET('Old data'!AO$2,0,0,20000,1),'New data'!$Z33)))</f>
        <v/>
      </c>
      <c r="AQ33" t="str">
        <f ca="1">IF(ISERROR($Z33),"",IF(INDEX(OFFSET('Old data'!AP$2,0,0,20000,1),'New data'!$Z33)=0,"",INDEX(OFFSET('Old data'!AP$2,0,0,20000,1),'New data'!$Z33)))</f>
        <v/>
      </c>
      <c r="AR33" t="str">
        <f ca="1">IF(ISERROR($Z33),"",IF(INDEX(OFFSET('Old data'!AQ$2,0,0,20000,1),'New data'!$Z33)=0,"",INDEX(OFFSET('Old data'!AQ$2,0,0,20000,1),'New data'!$Z33)))</f>
        <v/>
      </c>
      <c r="AS33" t="str">
        <f ca="1">IF(ISERROR($Z33),"",IF(INDEX(OFFSET('Old data'!AR$2,0,0,20000,1),'New data'!$Z33)=0,"",INDEX(OFFSET('Old data'!AR$2,0,0,20000,1),'New data'!$Z33)))</f>
        <v/>
      </c>
      <c r="AT33" t="str">
        <f ca="1">IF(ISERROR($Z33),"",IF(INDEX(OFFSET('Old data'!AS$2,0,0,20000,1),'New data'!$Z33)=0,"",INDEX(OFFSET('Old data'!AS$2,0,0,20000,1),'New data'!$Z33)))</f>
        <v/>
      </c>
      <c r="AU33" t="str">
        <f ca="1">IF(ISERROR($Z33),"",IF(INDEX(OFFSET('Old data'!AT$2,0,0,20000,1),'New data'!$Z33)=0,"",INDEX(OFFSET('Old data'!AT$2,0,0,20000,1),'New data'!$Z33)))</f>
        <v/>
      </c>
      <c r="AV33" t="str">
        <f ca="1">IF(ISERROR($Z33),"",IF(INDEX(OFFSET('Old data'!AU$2,0,0,20000,1),'New data'!$Z33)=0,"",INDEX(OFFSET('Old data'!AU$2,0,0,20000,1),'New data'!$Z33)))</f>
        <v/>
      </c>
      <c r="AW33" t="str">
        <f ca="1">IF(ISERROR($Z33),"",IF(INDEX(OFFSET('Old data'!AV$2,0,0,20000,1),'New data'!$Z33)=0,"",INDEX(OFFSET('Old data'!AV$2,0,0,20000,1),'New data'!$Z33)))</f>
        <v/>
      </c>
    </row>
    <row r="34" spans="1:49" x14ac:dyDescent="0.35">
      <c r="A34" t="s">
        <v>20449</v>
      </c>
      <c r="B34">
        <v>1894</v>
      </c>
      <c r="F34" t="s">
        <v>1920</v>
      </c>
      <c r="G34" t="s">
        <v>14468</v>
      </c>
      <c r="H34" t="s">
        <v>20050</v>
      </c>
      <c r="Y34" t="str">
        <f t="shared" si="0"/>
        <v>John Lucien</v>
      </c>
      <c r="Z34">
        <f ca="1">MATCH(Y34,OFFSET('Old data'!$BF$2,0,0,20000,1),0)</f>
        <v>1904</v>
      </c>
      <c r="AB34" t="str">
        <f ca="1">IF(ISERROR($Z34),New,IF(INDEX(OFFSET('Old data'!AA$2,0,0,20000,1),'New data'!$Z34)=0,"",INDEX(OFFSET('Old data'!AA$2,0,0,20000,1),'New data'!$Z34)))</f>
        <v/>
      </c>
      <c r="AC34" t="str">
        <f ca="1">IF(ISERROR($Z34),"",IF(INDEX(OFFSET('Old data'!AB$2,0,0,20000,1),'New data'!$Z34)=0,"",INDEX(OFFSET('Old data'!AB$2,0,0,20000,1),'New data'!$Z34)))</f>
        <v/>
      </c>
      <c r="AD34" t="str">
        <f ca="1">IF(ISERROR($Z34),"",IF(INDEX(OFFSET('Old data'!AC$2,0,0,20000,1),'New data'!$Z34)=0,"",INDEX(OFFSET('Old data'!AC$2,0,0,20000,1),'New data'!$Z34)))</f>
        <v>No</v>
      </c>
      <c r="AE34" t="str">
        <f ca="1">IF(ISERROR($Z34),"",IF(INDEX(OFFSET('Old data'!AD$2,0,0,20000,1),'New data'!$Z34)=0,"",INDEX(OFFSET('Old data'!AD$2,0,0,20000,1),'New data'!$Z34)))</f>
        <v/>
      </c>
      <c r="AF34" t="str">
        <f ca="1">IF(ISERROR($Z34),"",IF(INDEX(OFFSET('Old data'!AE$2,0,0,20000,1),'New data'!$Z34)=0,"",INDEX(OFFSET('Old data'!AE$2,0,0,20000,1),'New data'!$Z34)))</f>
        <v/>
      </c>
      <c r="AG34" t="str">
        <f ca="1">IF(ISERROR($Z34),"",IF(INDEX(OFFSET('Old data'!AF$2,0,0,20000,1),'New data'!$Z34)=0,"",INDEX(OFFSET('Old data'!AF$2,0,0,20000,1),'New data'!$Z34)))</f>
        <v/>
      </c>
      <c r="AH34" t="str">
        <f ca="1">IF(ISERROR($Z34),"",IF(INDEX(OFFSET('Old data'!AG$2,0,0,20000,1),'New data'!$Z34)=0,"",INDEX(OFFSET('Old data'!AG$2,0,0,20000,1),'New data'!$Z34)))</f>
        <v/>
      </c>
      <c r="AI34" t="str">
        <f ca="1">IF(ISERROR($Z34),"",IF(INDEX(OFFSET('Old data'!AH$2,0,0,20000,1),'New data'!$Z34)=0,"",INDEX(OFFSET('Old data'!AH$2,0,0,20000,1),'New data'!$Z34)))</f>
        <v/>
      </c>
      <c r="AJ34" t="str">
        <f ca="1">IF(ISERROR($Z34),"",IF(INDEX(OFFSET('Old data'!AI$2,0,0,20000,1),'New data'!$Z34)=0,"",INDEX(OFFSET('Old data'!AI$2,0,0,20000,1),'New data'!$Z34)))</f>
        <v/>
      </c>
      <c r="AK34" t="str">
        <f ca="1">IF(ISERROR($Z34),"",IF(INDEX(OFFSET('Old data'!AJ$2,0,0,20000,1),'New data'!$Z34)=0,"",INDEX(OFFSET('Old data'!AJ$2,0,0,20000,1),'New data'!$Z34)))</f>
        <v/>
      </c>
      <c r="AL34" t="str">
        <f ca="1">IF(ISERROR($Z34),"",IF(INDEX(OFFSET('Old data'!AK$2,0,0,20000,1),'New data'!$Z34)=0,"",INDEX(OFFSET('Old data'!AK$2,0,0,20000,1),'New data'!$Z34)))</f>
        <v/>
      </c>
      <c r="AM34" t="str">
        <f ca="1">IF(ISERROR($Z34),"",IF(INDEX(OFFSET('Old data'!AL$2,0,0,20000,1),'New data'!$Z34)=0,"",INDEX(OFFSET('Old data'!AL$2,0,0,20000,1),'New data'!$Z34)))</f>
        <v/>
      </c>
      <c r="AN34" t="str">
        <f ca="1">IF(ISERROR($Z34),"",IF(INDEX(OFFSET('Old data'!AM$2,0,0,20000,1),'New data'!$Z34)=0,"",INDEX(OFFSET('Old data'!AM$2,0,0,20000,1),'New data'!$Z34)))</f>
        <v/>
      </c>
      <c r="AO34" t="str">
        <f ca="1">IF(ISERROR($Z34),"",IF(INDEX(OFFSET('Old data'!AN$2,0,0,20000,1),'New data'!$Z34)=0,"",INDEX(OFFSET('Old data'!AN$2,0,0,20000,1),'New data'!$Z34)))</f>
        <v/>
      </c>
      <c r="AP34" t="str">
        <f ca="1">IF(ISERROR($Z34),"",IF(INDEX(OFFSET('Old data'!AO$2,0,0,20000,1),'New data'!$Z34)=0,"",INDEX(OFFSET('Old data'!AO$2,0,0,20000,1),'New data'!$Z34)))</f>
        <v/>
      </c>
      <c r="AQ34" t="str">
        <f ca="1">IF(ISERROR($Z34),"",IF(INDEX(OFFSET('Old data'!AP$2,0,0,20000,1),'New data'!$Z34)=0,"",INDEX(OFFSET('Old data'!AP$2,0,0,20000,1),'New data'!$Z34)))</f>
        <v/>
      </c>
      <c r="AR34" t="str">
        <f ca="1">IF(ISERROR($Z34),"",IF(INDEX(OFFSET('Old data'!AQ$2,0,0,20000,1),'New data'!$Z34)=0,"",INDEX(OFFSET('Old data'!AQ$2,0,0,20000,1),'New data'!$Z34)))</f>
        <v/>
      </c>
      <c r="AS34" t="str">
        <f ca="1">IF(ISERROR($Z34),"",IF(INDEX(OFFSET('Old data'!AR$2,0,0,20000,1),'New data'!$Z34)=0,"",INDEX(OFFSET('Old data'!AR$2,0,0,20000,1),'New data'!$Z34)))</f>
        <v/>
      </c>
      <c r="AT34" t="str">
        <f ca="1">IF(ISERROR($Z34),"",IF(INDEX(OFFSET('Old data'!AS$2,0,0,20000,1),'New data'!$Z34)=0,"",INDEX(OFFSET('Old data'!AS$2,0,0,20000,1),'New data'!$Z34)))</f>
        <v/>
      </c>
      <c r="AU34" t="str">
        <f ca="1">IF(ISERROR($Z34),"",IF(INDEX(OFFSET('Old data'!AT$2,0,0,20000,1),'New data'!$Z34)=0,"",INDEX(OFFSET('Old data'!AT$2,0,0,20000,1),'New data'!$Z34)))</f>
        <v/>
      </c>
      <c r="AV34" t="str">
        <f ca="1">IF(ISERROR($Z34),"",IF(INDEX(OFFSET('Old data'!AU$2,0,0,20000,1),'New data'!$Z34)=0,"",INDEX(OFFSET('Old data'!AU$2,0,0,20000,1),'New data'!$Z34)))</f>
        <v/>
      </c>
      <c r="AW34" t="str">
        <f ca="1">IF(ISERROR($Z34),"",IF(INDEX(OFFSET('Old data'!AV$2,0,0,20000,1),'New data'!$Z34)=0,"",INDEX(OFFSET('Old data'!AV$2,0,0,20000,1),'New data'!$Z34)))</f>
        <v/>
      </c>
    </row>
    <row r="35" spans="1:49" x14ac:dyDescent="0.35">
      <c r="A35" t="s">
        <v>20449</v>
      </c>
      <c r="B35">
        <v>1895</v>
      </c>
      <c r="F35" t="s">
        <v>1921</v>
      </c>
      <c r="G35" t="s">
        <v>14468</v>
      </c>
      <c r="H35" t="s">
        <v>20050</v>
      </c>
      <c r="Y35" t="str">
        <f t="shared" si="0"/>
        <v>Joseph Lucien</v>
      </c>
      <c r="Z35">
        <f ca="1">MATCH(Y35,OFFSET('Old data'!$BF$2,0,0,20000,1),0)</f>
        <v>1905</v>
      </c>
      <c r="AB35" t="str">
        <f ca="1">IF(ISERROR($Z35),New,IF(INDEX(OFFSET('Old data'!AA$2,0,0,20000,1),'New data'!$Z35)=0,"",INDEX(OFFSET('Old data'!AA$2,0,0,20000,1),'New data'!$Z35)))</f>
        <v/>
      </c>
      <c r="AC35" t="str">
        <f ca="1">IF(ISERROR($Z35),"",IF(INDEX(OFFSET('Old data'!AB$2,0,0,20000,1),'New data'!$Z35)=0,"",INDEX(OFFSET('Old data'!AB$2,0,0,20000,1),'New data'!$Z35)))</f>
        <v/>
      </c>
      <c r="AD35" t="str">
        <f ca="1">IF(ISERROR($Z35),"",IF(INDEX(OFFSET('Old data'!AC$2,0,0,20000,1),'New data'!$Z35)=0,"",INDEX(OFFSET('Old data'!AC$2,0,0,20000,1),'New data'!$Z35)))</f>
        <v>No</v>
      </c>
      <c r="AE35" t="str">
        <f ca="1">IF(ISERROR($Z35),"",IF(INDEX(OFFSET('Old data'!AD$2,0,0,20000,1),'New data'!$Z35)=0,"",INDEX(OFFSET('Old data'!AD$2,0,0,20000,1),'New data'!$Z35)))</f>
        <v/>
      </c>
      <c r="AF35" t="str">
        <f ca="1">IF(ISERROR($Z35),"",IF(INDEX(OFFSET('Old data'!AE$2,0,0,20000,1),'New data'!$Z35)=0,"",INDEX(OFFSET('Old data'!AE$2,0,0,20000,1),'New data'!$Z35)))</f>
        <v/>
      </c>
      <c r="AG35" t="str">
        <f ca="1">IF(ISERROR($Z35),"",IF(INDEX(OFFSET('Old data'!AF$2,0,0,20000,1),'New data'!$Z35)=0,"",INDEX(OFFSET('Old data'!AF$2,0,0,20000,1),'New data'!$Z35)))</f>
        <v/>
      </c>
      <c r="AH35" t="str">
        <f ca="1">IF(ISERROR($Z35),"",IF(INDEX(OFFSET('Old data'!AG$2,0,0,20000,1),'New data'!$Z35)=0,"",INDEX(OFFSET('Old data'!AG$2,0,0,20000,1),'New data'!$Z35)))</f>
        <v/>
      </c>
      <c r="AI35" t="str">
        <f ca="1">IF(ISERROR($Z35),"",IF(INDEX(OFFSET('Old data'!AH$2,0,0,20000,1),'New data'!$Z35)=0,"",INDEX(OFFSET('Old data'!AH$2,0,0,20000,1),'New data'!$Z35)))</f>
        <v/>
      </c>
      <c r="AJ35" t="str">
        <f ca="1">IF(ISERROR($Z35),"",IF(INDEX(OFFSET('Old data'!AI$2,0,0,20000,1),'New data'!$Z35)=0,"",INDEX(OFFSET('Old data'!AI$2,0,0,20000,1),'New data'!$Z35)))</f>
        <v/>
      </c>
      <c r="AK35" t="str">
        <f ca="1">IF(ISERROR($Z35),"",IF(INDEX(OFFSET('Old data'!AJ$2,0,0,20000,1),'New data'!$Z35)=0,"",INDEX(OFFSET('Old data'!AJ$2,0,0,20000,1),'New data'!$Z35)))</f>
        <v/>
      </c>
      <c r="AL35" t="str">
        <f ca="1">IF(ISERROR($Z35),"",IF(INDEX(OFFSET('Old data'!AK$2,0,0,20000,1),'New data'!$Z35)=0,"",INDEX(OFFSET('Old data'!AK$2,0,0,20000,1),'New data'!$Z35)))</f>
        <v/>
      </c>
      <c r="AM35" t="str">
        <f ca="1">IF(ISERROR($Z35),"",IF(INDEX(OFFSET('Old data'!AL$2,0,0,20000,1),'New data'!$Z35)=0,"",INDEX(OFFSET('Old data'!AL$2,0,0,20000,1),'New data'!$Z35)))</f>
        <v/>
      </c>
      <c r="AN35" t="str">
        <f ca="1">IF(ISERROR($Z35),"",IF(INDEX(OFFSET('Old data'!AM$2,0,0,20000,1),'New data'!$Z35)=0,"",INDEX(OFFSET('Old data'!AM$2,0,0,20000,1),'New data'!$Z35)))</f>
        <v/>
      </c>
      <c r="AO35" t="str">
        <f ca="1">IF(ISERROR($Z35),"",IF(INDEX(OFFSET('Old data'!AN$2,0,0,20000,1),'New data'!$Z35)=0,"",INDEX(OFFSET('Old data'!AN$2,0,0,20000,1),'New data'!$Z35)))</f>
        <v/>
      </c>
      <c r="AP35" t="str">
        <f ca="1">IF(ISERROR($Z35),"",IF(INDEX(OFFSET('Old data'!AO$2,0,0,20000,1),'New data'!$Z35)=0,"",INDEX(OFFSET('Old data'!AO$2,0,0,20000,1),'New data'!$Z35)))</f>
        <v/>
      </c>
      <c r="AQ35" t="str">
        <f ca="1">IF(ISERROR($Z35),"",IF(INDEX(OFFSET('Old data'!AP$2,0,0,20000,1),'New data'!$Z35)=0,"",INDEX(OFFSET('Old data'!AP$2,0,0,20000,1),'New data'!$Z35)))</f>
        <v/>
      </c>
      <c r="AR35" t="str">
        <f ca="1">IF(ISERROR($Z35),"",IF(INDEX(OFFSET('Old data'!AQ$2,0,0,20000,1),'New data'!$Z35)=0,"",INDEX(OFFSET('Old data'!AQ$2,0,0,20000,1),'New data'!$Z35)))</f>
        <v/>
      </c>
      <c r="AS35" t="str">
        <f ca="1">IF(ISERROR($Z35),"",IF(INDEX(OFFSET('Old data'!AR$2,0,0,20000,1),'New data'!$Z35)=0,"",INDEX(OFFSET('Old data'!AR$2,0,0,20000,1),'New data'!$Z35)))</f>
        <v/>
      </c>
      <c r="AT35" t="str">
        <f ca="1">IF(ISERROR($Z35),"",IF(INDEX(OFFSET('Old data'!AS$2,0,0,20000,1),'New data'!$Z35)=0,"",INDEX(OFFSET('Old data'!AS$2,0,0,20000,1),'New data'!$Z35)))</f>
        <v/>
      </c>
      <c r="AU35" t="str">
        <f ca="1">IF(ISERROR($Z35),"",IF(INDEX(OFFSET('Old data'!AT$2,0,0,20000,1),'New data'!$Z35)=0,"",INDEX(OFFSET('Old data'!AT$2,0,0,20000,1),'New data'!$Z35)))</f>
        <v/>
      </c>
      <c r="AV35" t="str">
        <f ca="1">IF(ISERROR($Z35),"",IF(INDEX(OFFSET('Old data'!AU$2,0,0,20000,1),'New data'!$Z35)=0,"",INDEX(OFFSET('Old data'!AU$2,0,0,20000,1),'New data'!$Z35)))</f>
        <v/>
      </c>
      <c r="AW35" t="str">
        <f ca="1">IF(ISERROR($Z35),"",IF(INDEX(OFFSET('Old data'!AV$2,0,0,20000,1),'New data'!$Z35)=0,"",INDEX(OFFSET('Old data'!AV$2,0,0,20000,1),'New data'!$Z35)))</f>
        <v/>
      </c>
    </row>
    <row r="36" spans="1:49" x14ac:dyDescent="0.35">
      <c r="A36" t="s">
        <v>20449</v>
      </c>
      <c r="B36">
        <v>1897</v>
      </c>
      <c r="F36" t="s">
        <v>1923</v>
      </c>
      <c r="G36" t="s">
        <v>14468</v>
      </c>
      <c r="H36" t="s">
        <v>20050</v>
      </c>
      <c r="Y36" t="str">
        <f t="shared" si="0"/>
        <v>Victoria Lucien</v>
      </c>
      <c r="Z36">
        <f ca="1">MATCH(Y36,OFFSET('Old data'!$BF$2,0,0,20000,1),0)</f>
        <v>1907</v>
      </c>
      <c r="AB36" t="str">
        <f ca="1">IF(ISERROR($Z36),New,IF(INDEX(OFFSET('Old data'!AA$2,0,0,20000,1),'New data'!$Z36)=0,"",INDEX(OFFSET('Old data'!AA$2,0,0,20000,1),'New data'!$Z36)))</f>
        <v/>
      </c>
      <c r="AC36" t="str">
        <f ca="1">IF(ISERROR($Z36),"",IF(INDEX(OFFSET('Old data'!AB$2,0,0,20000,1),'New data'!$Z36)=0,"",INDEX(OFFSET('Old data'!AB$2,0,0,20000,1),'New data'!$Z36)))</f>
        <v/>
      </c>
      <c r="AD36" t="str">
        <f ca="1">IF(ISERROR($Z36),"",IF(INDEX(OFFSET('Old data'!AC$2,0,0,20000,1),'New data'!$Z36)=0,"",INDEX(OFFSET('Old data'!AC$2,0,0,20000,1),'New data'!$Z36)))</f>
        <v>No</v>
      </c>
      <c r="AE36" t="str">
        <f ca="1">IF(ISERROR($Z36),"",IF(INDEX(OFFSET('Old data'!AD$2,0,0,20000,1),'New data'!$Z36)=0,"",INDEX(OFFSET('Old data'!AD$2,0,0,20000,1),'New data'!$Z36)))</f>
        <v/>
      </c>
      <c r="AF36" t="str">
        <f ca="1">IF(ISERROR($Z36),"",IF(INDEX(OFFSET('Old data'!AE$2,0,0,20000,1),'New data'!$Z36)=0,"",INDEX(OFFSET('Old data'!AE$2,0,0,20000,1),'New data'!$Z36)))</f>
        <v/>
      </c>
      <c r="AG36" t="str">
        <f ca="1">IF(ISERROR($Z36),"",IF(INDEX(OFFSET('Old data'!AF$2,0,0,20000,1),'New data'!$Z36)=0,"",INDEX(OFFSET('Old data'!AF$2,0,0,20000,1),'New data'!$Z36)))</f>
        <v/>
      </c>
      <c r="AH36" t="str">
        <f ca="1">IF(ISERROR($Z36),"",IF(INDEX(OFFSET('Old data'!AG$2,0,0,20000,1),'New data'!$Z36)=0,"",INDEX(OFFSET('Old data'!AG$2,0,0,20000,1),'New data'!$Z36)))</f>
        <v/>
      </c>
      <c r="AI36" t="str">
        <f ca="1">IF(ISERROR($Z36),"",IF(INDEX(OFFSET('Old data'!AH$2,0,0,20000,1),'New data'!$Z36)=0,"",INDEX(OFFSET('Old data'!AH$2,0,0,20000,1),'New data'!$Z36)))</f>
        <v/>
      </c>
      <c r="AJ36" t="str">
        <f ca="1">IF(ISERROR($Z36),"",IF(INDEX(OFFSET('Old data'!AI$2,0,0,20000,1),'New data'!$Z36)=0,"",INDEX(OFFSET('Old data'!AI$2,0,0,20000,1),'New data'!$Z36)))</f>
        <v/>
      </c>
      <c r="AK36" t="str">
        <f ca="1">IF(ISERROR($Z36),"",IF(INDEX(OFFSET('Old data'!AJ$2,0,0,20000,1),'New data'!$Z36)=0,"",INDEX(OFFSET('Old data'!AJ$2,0,0,20000,1),'New data'!$Z36)))</f>
        <v/>
      </c>
      <c r="AL36" t="str">
        <f ca="1">IF(ISERROR($Z36),"",IF(INDEX(OFFSET('Old data'!AK$2,0,0,20000,1),'New data'!$Z36)=0,"",INDEX(OFFSET('Old data'!AK$2,0,0,20000,1),'New data'!$Z36)))</f>
        <v/>
      </c>
      <c r="AM36" t="str">
        <f ca="1">IF(ISERROR($Z36),"",IF(INDEX(OFFSET('Old data'!AL$2,0,0,20000,1),'New data'!$Z36)=0,"",INDEX(OFFSET('Old data'!AL$2,0,0,20000,1),'New data'!$Z36)))</f>
        <v/>
      </c>
      <c r="AN36" t="str">
        <f ca="1">IF(ISERROR($Z36),"",IF(INDEX(OFFSET('Old data'!AM$2,0,0,20000,1),'New data'!$Z36)=0,"",INDEX(OFFSET('Old data'!AM$2,0,0,20000,1),'New data'!$Z36)))</f>
        <v/>
      </c>
      <c r="AO36" t="str">
        <f ca="1">IF(ISERROR($Z36),"",IF(INDEX(OFFSET('Old data'!AN$2,0,0,20000,1),'New data'!$Z36)=0,"",INDEX(OFFSET('Old data'!AN$2,0,0,20000,1),'New data'!$Z36)))</f>
        <v/>
      </c>
      <c r="AP36" t="str">
        <f ca="1">IF(ISERROR($Z36),"",IF(INDEX(OFFSET('Old data'!AO$2,0,0,20000,1),'New data'!$Z36)=0,"",INDEX(OFFSET('Old data'!AO$2,0,0,20000,1),'New data'!$Z36)))</f>
        <v/>
      </c>
      <c r="AQ36" t="str">
        <f ca="1">IF(ISERROR($Z36),"",IF(INDEX(OFFSET('Old data'!AP$2,0,0,20000,1),'New data'!$Z36)=0,"",INDEX(OFFSET('Old data'!AP$2,0,0,20000,1),'New data'!$Z36)))</f>
        <v/>
      </c>
      <c r="AR36" t="str">
        <f ca="1">IF(ISERROR($Z36),"",IF(INDEX(OFFSET('Old data'!AQ$2,0,0,20000,1),'New data'!$Z36)=0,"",INDEX(OFFSET('Old data'!AQ$2,0,0,20000,1),'New data'!$Z36)))</f>
        <v/>
      </c>
      <c r="AS36" t="str">
        <f ca="1">IF(ISERROR($Z36),"",IF(INDEX(OFFSET('Old data'!AR$2,0,0,20000,1),'New data'!$Z36)=0,"",INDEX(OFFSET('Old data'!AR$2,0,0,20000,1),'New data'!$Z36)))</f>
        <v/>
      </c>
      <c r="AT36" t="str">
        <f ca="1">IF(ISERROR($Z36),"",IF(INDEX(OFFSET('Old data'!AS$2,0,0,20000,1),'New data'!$Z36)=0,"",INDEX(OFFSET('Old data'!AS$2,0,0,20000,1),'New data'!$Z36)))</f>
        <v/>
      </c>
      <c r="AU36" t="str">
        <f ca="1">IF(ISERROR($Z36),"",IF(INDEX(OFFSET('Old data'!AT$2,0,0,20000,1),'New data'!$Z36)=0,"",INDEX(OFFSET('Old data'!AT$2,0,0,20000,1),'New data'!$Z36)))</f>
        <v/>
      </c>
      <c r="AV36" t="str">
        <f ca="1">IF(ISERROR($Z36),"",IF(INDEX(OFFSET('Old data'!AU$2,0,0,20000,1),'New data'!$Z36)=0,"",INDEX(OFFSET('Old data'!AU$2,0,0,20000,1),'New data'!$Z36)))</f>
        <v/>
      </c>
      <c r="AW36" t="str">
        <f ca="1">IF(ISERROR($Z36),"",IF(INDEX(OFFSET('Old data'!AV$2,0,0,20000,1),'New data'!$Z36)=0,"",INDEX(OFFSET('Old data'!AV$2,0,0,20000,1),'New data'!$Z36)))</f>
        <v/>
      </c>
    </row>
    <row r="37" spans="1:49" x14ac:dyDescent="0.35">
      <c r="A37" t="s">
        <v>20449</v>
      </c>
      <c r="B37">
        <v>2012</v>
      </c>
      <c r="F37" t="s">
        <v>2036</v>
      </c>
      <c r="G37" t="s">
        <v>14525</v>
      </c>
      <c r="H37" t="s">
        <v>20050</v>
      </c>
      <c r="Y37" t="str">
        <f t="shared" si="0"/>
        <v>Louis Wong</v>
      </c>
      <c r="Z37">
        <f ca="1">MATCH(Y37,OFFSET('Old data'!$BF$2,0,0,20000,1),0)</f>
        <v>2021</v>
      </c>
      <c r="AB37" t="str">
        <f ca="1">IF(ISERROR($Z37),New,IF(INDEX(OFFSET('Old data'!AA$2,0,0,20000,1),'New data'!$Z37)=0,"",INDEX(OFFSET('Old data'!AA$2,0,0,20000,1),'New data'!$Z37)))</f>
        <v/>
      </c>
      <c r="AC37" t="str">
        <f ca="1">IF(ISERROR($Z37),"",IF(INDEX(OFFSET('Old data'!AB$2,0,0,20000,1),'New data'!$Z37)=0,"",INDEX(OFFSET('Old data'!AB$2,0,0,20000,1),'New data'!$Z37)))</f>
        <v/>
      </c>
      <c r="AD37" t="str">
        <f ca="1">IF(ISERROR($Z37),"",IF(INDEX(OFFSET('Old data'!AC$2,0,0,20000,1),'New data'!$Z37)=0,"",INDEX(OFFSET('Old data'!AC$2,0,0,20000,1),'New data'!$Z37)))</f>
        <v>No</v>
      </c>
      <c r="AE37" t="str">
        <f ca="1">IF(ISERROR($Z37),"",IF(INDEX(OFFSET('Old data'!AD$2,0,0,20000,1),'New data'!$Z37)=0,"",INDEX(OFFSET('Old data'!AD$2,0,0,20000,1),'New data'!$Z37)))</f>
        <v/>
      </c>
      <c r="AF37" t="str">
        <f ca="1">IF(ISERROR($Z37),"",IF(INDEX(OFFSET('Old data'!AE$2,0,0,20000,1),'New data'!$Z37)=0,"",INDEX(OFFSET('Old data'!AE$2,0,0,20000,1),'New data'!$Z37)))</f>
        <v/>
      </c>
      <c r="AG37" t="str">
        <f ca="1">IF(ISERROR($Z37),"",IF(INDEX(OFFSET('Old data'!AF$2,0,0,20000,1),'New data'!$Z37)=0,"",INDEX(OFFSET('Old data'!AF$2,0,0,20000,1),'New data'!$Z37)))</f>
        <v/>
      </c>
      <c r="AH37" t="str">
        <f ca="1">IF(ISERROR($Z37),"",IF(INDEX(OFFSET('Old data'!AG$2,0,0,20000,1),'New data'!$Z37)=0,"",INDEX(OFFSET('Old data'!AG$2,0,0,20000,1),'New data'!$Z37)))</f>
        <v/>
      </c>
      <c r="AI37" t="str">
        <f ca="1">IF(ISERROR($Z37),"",IF(INDEX(OFFSET('Old data'!AH$2,0,0,20000,1),'New data'!$Z37)=0,"",INDEX(OFFSET('Old data'!AH$2,0,0,20000,1),'New data'!$Z37)))</f>
        <v/>
      </c>
      <c r="AJ37" t="str">
        <f ca="1">IF(ISERROR($Z37),"",IF(INDEX(OFFSET('Old data'!AI$2,0,0,20000,1),'New data'!$Z37)=0,"",INDEX(OFFSET('Old data'!AI$2,0,0,20000,1),'New data'!$Z37)))</f>
        <v/>
      </c>
      <c r="AK37" t="str">
        <f ca="1">IF(ISERROR($Z37),"",IF(INDEX(OFFSET('Old data'!AJ$2,0,0,20000,1),'New data'!$Z37)=0,"",INDEX(OFFSET('Old data'!AJ$2,0,0,20000,1),'New data'!$Z37)))</f>
        <v/>
      </c>
      <c r="AL37" t="str">
        <f ca="1">IF(ISERROR($Z37),"",IF(INDEX(OFFSET('Old data'!AK$2,0,0,20000,1),'New data'!$Z37)=0,"",INDEX(OFFSET('Old data'!AK$2,0,0,20000,1),'New data'!$Z37)))</f>
        <v/>
      </c>
      <c r="AM37" t="str">
        <f ca="1">IF(ISERROR($Z37),"",IF(INDEX(OFFSET('Old data'!AL$2,0,0,20000,1),'New data'!$Z37)=0,"",INDEX(OFFSET('Old data'!AL$2,0,0,20000,1),'New data'!$Z37)))</f>
        <v/>
      </c>
      <c r="AN37" t="str">
        <f ca="1">IF(ISERROR($Z37),"",IF(INDEX(OFFSET('Old data'!AM$2,0,0,20000,1),'New data'!$Z37)=0,"",INDEX(OFFSET('Old data'!AM$2,0,0,20000,1),'New data'!$Z37)))</f>
        <v/>
      </c>
      <c r="AO37" t="str">
        <f ca="1">IF(ISERROR($Z37),"",IF(INDEX(OFFSET('Old data'!AN$2,0,0,20000,1),'New data'!$Z37)=0,"",INDEX(OFFSET('Old data'!AN$2,0,0,20000,1),'New data'!$Z37)))</f>
        <v/>
      </c>
      <c r="AP37" t="str">
        <f ca="1">IF(ISERROR($Z37),"",IF(INDEX(OFFSET('Old data'!AO$2,0,0,20000,1),'New data'!$Z37)=0,"",INDEX(OFFSET('Old data'!AO$2,0,0,20000,1),'New data'!$Z37)))</f>
        <v/>
      </c>
      <c r="AQ37" t="str">
        <f ca="1">IF(ISERROR($Z37),"",IF(INDEX(OFFSET('Old data'!AP$2,0,0,20000,1),'New data'!$Z37)=0,"",INDEX(OFFSET('Old data'!AP$2,0,0,20000,1),'New data'!$Z37)))</f>
        <v/>
      </c>
      <c r="AR37" t="str">
        <f ca="1">IF(ISERROR($Z37),"",IF(INDEX(OFFSET('Old data'!AQ$2,0,0,20000,1),'New data'!$Z37)=0,"",INDEX(OFFSET('Old data'!AQ$2,0,0,20000,1),'New data'!$Z37)))</f>
        <v/>
      </c>
      <c r="AS37" t="str">
        <f ca="1">IF(ISERROR($Z37),"",IF(INDEX(OFFSET('Old data'!AR$2,0,0,20000,1),'New data'!$Z37)=0,"",INDEX(OFFSET('Old data'!AR$2,0,0,20000,1),'New data'!$Z37)))</f>
        <v/>
      </c>
      <c r="AT37" t="str">
        <f ca="1">IF(ISERROR($Z37),"",IF(INDEX(OFFSET('Old data'!AS$2,0,0,20000,1),'New data'!$Z37)=0,"",INDEX(OFFSET('Old data'!AS$2,0,0,20000,1),'New data'!$Z37)))</f>
        <v/>
      </c>
      <c r="AU37" t="str">
        <f ca="1">IF(ISERROR($Z37),"",IF(INDEX(OFFSET('Old data'!AT$2,0,0,20000,1),'New data'!$Z37)=0,"",INDEX(OFFSET('Old data'!AT$2,0,0,20000,1),'New data'!$Z37)))</f>
        <v/>
      </c>
      <c r="AV37" t="str">
        <f ca="1">IF(ISERROR($Z37),"",IF(INDEX(OFFSET('Old data'!AU$2,0,0,20000,1),'New data'!$Z37)=0,"",INDEX(OFFSET('Old data'!AU$2,0,0,20000,1),'New data'!$Z37)))</f>
        <v/>
      </c>
      <c r="AW37" t="str">
        <f ca="1">IF(ISERROR($Z37),"",IF(INDEX(OFFSET('Old data'!AV$2,0,0,20000,1),'New data'!$Z37)=0,"",INDEX(OFFSET('Old data'!AV$2,0,0,20000,1),'New data'!$Z37)))</f>
        <v/>
      </c>
    </row>
    <row r="38" spans="1:49" x14ac:dyDescent="0.35">
      <c r="A38" t="s">
        <v>20449</v>
      </c>
      <c r="B38">
        <v>2060</v>
      </c>
      <c r="F38" t="s">
        <v>2084</v>
      </c>
      <c r="G38" t="s">
        <v>14548</v>
      </c>
      <c r="H38" t="s">
        <v>20050</v>
      </c>
      <c r="Y38" t="str">
        <f t="shared" si="0"/>
        <v>Joanna Jordan</v>
      </c>
      <c r="Z38">
        <f ca="1">MATCH(Y38,OFFSET('Old data'!$BF$2,0,0,20000,1),0)</f>
        <v>2070</v>
      </c>
      <c r="AB38" t="str">
        <f ca="1">IF(ISERROR($Z38),New,IF(INDEX(OFFSET('Old data'!AA$2,0,0,20000,1),'New data'!$Z38)=0,"",INDEX(OFFSET('Old data'!AA$2,0,0,20000,1),'New data'!$Z38)))</f>
        <v/>
      </c>
      <c r="AC38" t="str">
        <f ca="1">IF(ISERROR($Z38),"",IF(INDEX(OFFSET('Old data'!AB$2,0,0,20000,1),'New data'!$Z38)=0,"",INDEX(OFFSET('Old data'!AB$2,0,0,20000,1),'New data'!$Z38)))</f>
        <v>Yes</v>
      </c>
      <c r="AD38" t="str">
        <f ca="1">IF(ISERROR($Z38),"",IF(INDEX(OFFSET('Old data'!AC$2,0,0,20000,1),'New data'!$Z38)=0,"",INDEX(OFFSET('Old data'!AC$2,0,0,20000,1),'New data'!$Z38)))</f>
        <v>No</v>
      </c>
      <c r="AE38" t="str">
        <f ca="1">IF(ISERROR($Z38),"",IF(INDEX(OFFSET('Old data'!AD$2,0,0,20000,1),'New data'!$Z38)=0,"",INDEX(OFFSET('Old data'!AD$2,0,0,20000,1),'New data'!$Z38)))</f>
        <v/>
      </c>
      <c r="AF38" t="str">
        <f ca="1">IF(ISERROR($Z38),"",IF(INDEX(OFFSET('Old data'!AE$2,0,0,20000,1),'New data'!$Z38)=0,"",INDEX(OFFSET('Old data'!AE$2,0,0,20000,1),'New data'!$Z38)))</f>
        <v/>
      </c>
      <c r="AG38" t="str">
        <f ca="1">IF(ISERROR($Z38),"",IF(INDEX(OFFSET('Old data'!AF$2,0,0,20000,1),'New data'!$Z38)=0,"",INDEX(OFFSET('Old data'!AF$2,0,0,20000,1),'New data'!$Z38)))</f>
        <v/>
      </c>
      <c r="AH38" t="str">
        <f ca="1">IF(ISERROR($Z38),"",IF(INDEX(OFFSET('Old data'!AG$2,0,0,20000,1),'New data'!$Z38)=0,"",INDEX(OFFSET('Old data'!AG$2,0,0,20000,1),'New data'!$Z38)))</f>
        <v/>
      </c>
      <c r="AI38" t="str">
        <f ca="1">IF(ISERROR($Z38),"",IF(INDEX(OFFSET('Old data'!AH$2,0,0,20000,1),'New data'!$Z38)=0,"",INDEX(OFFSET('Old data'!AH$2,0,0,20000,1),'New data'!$Z38)))</f>
        <v/>
      </c>
      <c r="AJ38" t="str">
        <f ca="1">IF(ISERROR($Z38),"",IF(INDEX(OFFSET('Old data'!AI$2,0,0,20000,1),'New data'!$Z38)=0,"",INDEX(OFFSET('Old data'!AI$2,0,0,20000,1),'New data'!$Z38)))</f>
        <v/>
      </c>
      <c r="AK38" t="str">
        <f ca="1">IF(ISERROR($Z38),"",IF(INDEX(OFFSET('Old data'!AJ$2,0,0,20000,1),'New data'!$Z38)=0,"",INDEX(OFFSET('Old data'!AJ$2,0,0,20000,1),'New data'!$Z38)))</f>
        <v/>
      </c>
      <c r="AL38" t="str">
        <f ca="1">IF(ISERROR($Z38),"",IF(INDEX(OFFSET('Old data'!AK$2,0,0,20000,1),'New data'!$Z38)=0,"",INDEX(OFFSET('Old data'!AK$2,0,0,20000,1),'New data'!$Z38)))</f>
        <v/>
      </c>
      <c r="AM38" t="str">
        <f ca="1">IF(ISERROR($Z38),"",IF(INDEX(OFFSET('Old data'!AL$2,0,0,20000,1),'New data'!$Z38)=0,"",INDEX(OFFSET('Old data'!AL$2,0,0,20000,1),'New data'!$Z38)))</f>
        <v/>
      </c>
      <c r="AN38" t="str">
        <f ca="1">IF(ISERROR($Z38),"",IF(INDEX(OFFSET('Old data'!AM$2,0,0,20000,1),'New data'!$Z38)=0,"",INDEX(OFFSET('Old data'!AM$2,0,0,20000,1),'New data'!$Z38)))</f>
        <v/>
      </c>
      <c r="AO38" t="str">
        <f ca="1">IF(ISERROR($Z38),"",IF(INDEX(OFFSET('Old data'!AN$2,0,0,20000,1),'New data'!$Z38)=0,"",INDEX(OFFSET('Old data'!AN$2,0,0,20000,1),'New data'!$Z38)))</f>
        <v/>
      </c>
      <c r="AP38" t="str">
        <f ca="1">IF(ISERROR($Z38),"",IF(INDEX(OFFSET('Old data'!AO$2,0,0,20000,1),'New data'!$Z38)=0,"",INDEX(OFFSET('Old data'!AO$2,0,0,20000,1),'New data'!$Z38)))</f>
        <v/>
      </c>
      <c r="AQ38" t="str">
        <f ca="1">IF(ISERROR($Z38),"",IF(INDEX(OFFSET('Old data'!AP$2,0,0,20000,1),'New data'!$Z38)=0,"",INDEX(OFFSET('Old data'!AP$2,0,0,20000,1),'New data'!$Z38)))</f>
        <v/>
      </c>
      <c r="AR38" t="str">
        <f ca="1">IF(ISERROR($Z38),"",IF(INDEX(OFFSET('Old data'!AQ$2,0,0,20000,1),'New data'!$Z38)=0,"",INDEX(OFFSET('Old data'!AQ$2,0,0,20000,1),'New data'!$Z38)))</f>
        <v/>
      </c>
      <c r="AS38" t="str">
        <f ca="1">IF(ISERROR($Z38),"",IF(INDEX(OFFSET('Old data'!AR$2,0,0,20000,1),'New data'!$Z38)=0,"",INDEX(OFFSET('Old data'!AR$2,0,0,20000,1),'New data'!$Z38)))</f>
        <v/>
      </c>
      <c r="AT38" t="str">
        <f ca="1">IF(ISERROR($Z38),"",IF(INDEX(OFFSET('Old data'!AS$2,0,0,20000,1),'New data'!$Z38)=0,"",INDEX(OFFSET('Old data'!AS$2,0,0,20000,1),'New data'!$Z38)))</f>
        <v/>
      </c>
      <c r="AU38" t="str">
        <f ca="1">IF(ISERROR($Z38),"",IF(INDEX(OFFSET('Old data'!AT$2,0,0,20000,1),'New data'!$Z38)=0,"",INDEX(OFFSET('Old data'!AT$2,0,0,20000,1),'New data'!$Z38)))</f>
        <v/>
      </c>
      <c r="AV38" t="str">
        <f ca="1">IF(ISERROR($Z38),"",IF(INDEX(OFFSET('Old data'!AU$2,0,0,20000,1),'New data'!$Z38)=0,"",INDEX(OFFSET('Old data'!AU$2,0,0,20000,1),'New data'!$Z38)))</f>
        <v/>
      </c>
      <c r="AW38" t="str">
        <f ca="1">IF(ISERROR($Z38),"",IF(INDEX(OFFSET('Old data'!AV$2,0,0,20000,1),'New data'!$Z38)=0,"",INDEX(OFFSET('Old data'!AV$2,0,0,20000,1),'New data'!$Z38)))</f>
        <v/>
      </c>
    </row>
    <row r="39" spans="1:49" x14ac:dyDescent="0.35">
      <c r="A39" t="s">
        <v>20449</v>
      </c>
      <c r="B39">
        <v>2180</v>
      </c>
      <c r="F39" t="s">
        <v>2208</v>
      </c>
      <c r="G39" t="s">
        <v>14609</v>
      </c>
      <c r="H39" t="s">
        <v>20119</v>
      </c>
      <c r="I39" t="s">
        <v>20050</v>
      </c>
      <c r="Y39" t="str">
        <f t="shared" si="0"/>
        <v>William Johnstone</v>
      </c>
      <c r="Z39">
        <f ca="1">MATCH(Y39,OFFSET('Old data'!$BF$2,0,0,20000,1),0)</f>
        <v>2194</v>
      </c>
      <c r="AB39" t="str">
        <f ca="1">IF(ISERROR($Z39),New,IF(INDEX(OFFSET('Old data'!AA$2,0,0,20000,1),'New data'!$Z39)=0,"",INDEX(OFFSET('Old data'!AA$2,0,0,20000,1),'New data'!$Z39)))</f>
        <v/>
      </c>
      <c r="AC39" t="str">
        <f ca="1">IF(ISERROR($Z39),"",IF(INDEX(OFFSET('Old data'!AB$2,0,0,20000,1),'New data'!$Z39)=0,"",INDEX(OFFSET('Old data'!AB$2,0,0,20000,1),'New data'!$Z39)))</f>
        <v>Yes</v>
      </c>
      <c r="AD39" t="str">
        <f ca="1">IF(ISERROR($Z39),"",IF(INDEX(OFFSET('Old data'!AC$2,0,0,20000,1),'New data'!$Z39)=0,"",INDEX(OFFSET('Old data'!AC$2,0,0,20000,1),'New data'!$Z39)))</f>
        <v>No</v>
      </c>
      <c r="AE39" t="str">
        <f ca="1">IF(ISERROR($Z39),"",IF(INDEX(OFFSET('Old data'!AD$2,0,0,20000,1),'New data'!$Z39)=0,"",INDEX(OFFSET('Old data'!AD$2,0,0,20000,1),'New data'!$Z39)))</f>
        <v/>
      </c>
      <c r="AF39" t="str">
        <f ca="1">IF(ISERROR($Z39),"",IF(INDEX(OFFSET('Old data'!AE$2,0,0,20000,1),'New data'!$Z39)=0,"",INDEX(OFFSET('Old data'!AE$2,0,0,20000,1),'New data'!$Z39)))</f>
        <v/>
      </c>
      <c r="AG39" t="str">
        <f ca="1">IF(ISERROR($Z39),"",IF(INDEX(OFFSET('Old data'!AF$2,0,0,20000,1),'New data'!$Z39)=0,"",INDEX(OFFSET('Old data'!AF$2,0,0,20000,1),'New data'!$Z39)))</f>
        <v/>
      </c>
      <c r="AH39" t="str">
        <f ca="1">IF(ISERROR($Z39),"",IF(INDEX(OFFSET('Old data'!AG$2,0,0,20000,1),'New data'!$Z39)=0,"",INDEX(OFFSET('Old data'!AG$2,0,0,20000,1),'New data'!$Z39)))</f>
        <v/>
      </c>
      <c r="AI39" t="str">
        <f ca="1">IF(ISERROR($Z39),"",IF(INDEX(OFFSET('Old data'!AH$2,0,0,20000,1),'New data'!$Z39)=0,"",INDEX(OFFSET('Old data'!AH$2,0,0,20000,1),'New data'!$Z39)))</f>
        <v/>
      </c>
      <c r="AJ39" t="str">
        <f ca="1">IF(ISERROR($Z39),"",IF(INDEX(OFFSET('Old data'!AI$2,0,0,20000,1),'New data'!$Z39)=0,"",INDEX(OFFSET('Old data'!AI$2,0,0,20000,1),'New data'!$Z39)))</f>
        <v/>
      </c>
      <c r="AK39" t="str">
        <f ca="1">IF(ISERROR($Z39),"",IF(INDEX(OFFSET('Old data'!AJ$2,0,0,20000,1),'New data'!$Z39)=0,"",INDEX(OFFSET('Old data'!AJ$2,0,0,20000,1),'New data'!$Z39)))</f>
        <v/>
      </c>
      <c r="AL39" t="str">
        <f ca="1">IF(ISERROR($Z39),"",IF(INDEX(OFFSET('Old data'!AK$2,0,0,20000,1),'New data'!$Z39)=0,"",INDEX(OFFSET('Old data'!AK$2,0,0,20000,1),'New data'!$Z39)))</f>
        <v/>
      </c>
      <c r="AM39" t="str">
        <f ca="1">IF(ISERROR($Z39),"",IF(INDEX(OFFSET('Old data'!AL$2,0,0,20000,1),'New data'!$Z39)=0,"",INDEX(OFFSET('Old data'!AL$2,0,0,20000,1),'New data'!$Z39)))</f>
        <v/>
      </c>
      <c r="AN39" t="str">
        <f ca="1">IF(ISERROR($Z39),"",IF(INDEX(OFFSET('Old data'!AM$2,0,0,20000,1),'New data'!$Z39)=0,"",INDEX(OFFSET('Old data'!AM$2,0,0,20000,1),'New data'!$Z39)))</f>
        <v/>
      </c>
      <c r="AO39" t="str">
        <f ca="1">IF(ISERROR($Z39),"",IF(INDEX(OFFSET('Old data'!AN$2,0,0,20000,1),'New data'!$Z39)=0,"",INDEX(OFFSET('Old data'!AN$2,0,0,20000,1),'New data'!$Z39)))</f>
        <v/>
      </c>
      <c r="AP39" t="str">
        <f ca="1">IF(ISERROR($Z39),"",IF(INDEX(OFFSET('Old data'!AO$2,0,0,20000,1),'New data'!$Z39)=0,"",INDEX(OFFSET('Old data'!AO$2,0,0,20000,1),'New data'!$Z39)))</f>
        <v/>
      </c>
      <c r="AQ39" t="str">
        <f ca="1">IF(ISERROR($Z39),"",IF(INDEX(OFFSET('Old data'!AP$2,0,0,20000,1),'New data'!$Z39)=0,"",INDEX(OFFSET('Old data'!AP$2,0,0,20000,1),'New data'!$Z39)))</f>
        <v/>
      </c>
      <c r="AR39" t="str">
        <f ca="1">IF(ISERROR($Z39),"",IF(INDEX(OFFSET('Old data'!AQ$2,0,0,20000,1),'New data'!$Z39)=0,"",INDEX(OFFSET('Old data'!AQ$2,0,0,20000,1),'New data'!$Z39)))</f>
        <v/>
      </c>
      <c r="AS39" t="str">
        <f ca="1">IF(ISERROR($Z39),"",IF(INDEX(OFFSET('Old data'!AR$2,0,0,20000,1),'New data'!$Z39)=0,"",INDEX(OFFSET('Old data'!AR$2,0,0,20000,1),'New data'!$Z39)))</f>
        <v/>
      </c>
      <c r="AT39" t="str">
        <f ca="1">IF(ISERROR($Z39),"",IF(INDEX(OFFSET('Old data'!AS$2,0,0,20000,1),'New data'!$Z39)=0,"",INDEX(OFFSET('Old data'!AS$2,0,0,20000,1),'New data'!$Z39)))</f>
        <v/>
      </c>
      <c r="AU39" t="str">
        <f ca="1">IF(ISERROR($Z39),"",IF(INDEX(OFFSET('Old data'!AT$2,0,0,20000,1),'New data'!$Z39)=0,"",INDEX(OFFSET('Old data'!AT$2,0,0,20000,1),'New data'!$Z39)))</f>
        <v/>
      </c>
      <c r="AV39" t="str">
        <f ca="1">IF(ISERROR($Z39),"",IF(INDEX(OFFSET('Old data'!AU$2,0,0,20000,1),'New data'!$Z39)=0,"",INDEX(OFFSET('Old data'!AU$2,0,0,20000,1),'New data'!$Z39)))</f>
        <v/>
      </c>
      <c r="AW39" t="str">
        <f ca="1">IF(ISERROR($Z39),"",IF(INDEX(OFFSET('Old data'!AV$2,0,0,20000,1),'New data'!$Z39)=0,"",INDEX(OFFSET('Old data'!AV$2,0,0,20000,1),'New data'!$Z39)))</f>
        <v/>
      </c>
    </row>
    <row r="40" spans="1:49" x14ac:dyDescent="0.35">
      <c r="A40" t="s">
        <v>20449</v>
      </c>
      <c r="B40">
        <v>2303</v>
      </c>
      <c r="F40" t="s">
        <v>2328</v>
      </c>
      <c r="G40" t="s">
        <v>13625</v>
      </c>
      <c r="H40" t="s">
        <v>20123</v>
      </c>
      <c r="I40" t="s">
        <v>20050</v>
      </c>
      <c r="Y40" t="str">
        <f t="shared" si="0"/>
        <v>Adewumi Adeduntan</v>
      </c>
      <c r="Z40">
        <f ca="1">MATCH(Y40,OFFSET('Old data'!$BF$2,0,0,20000,1),0)</f>
        <v>2318</v>
      </c>
      <c r="AB40" t="str">
        <f ca="1">IF(ISERROR($Z40),New,IF(INDEX(OFFSET('Old data'!AA$2,0,0,20000,1),'New data'!$Z40)=0,"",INDEX(OFFSET('Old data'!AA$2,0,0,20000,1),'New data'!$Z40)))</f>
        <v/>
      </c>
      <c r="AC40" t="str">
        <f ca="1">IF(ISERROR($Z40),"",IF(INDEX(OFFSET('Old data'!AB$2,0,0,20000,1),'New data'!$Z40)=0,"",INDEX(OFFSET('Old data'!AB$2,0,0,20000,1),'New data'!$Z40)))</f>
        <v/>
      </c>
      <c r="AD40" t="str">
        <f ca="1">IF(ISERROR($Z40),"",IF(INDEX(OFFSET('Old data'!AC$2,0,0,20000,1),'New data'!$Z40)=0,"",INDEX(OFFSET('Old data'!AC$2,0,0,20000,1),'New data'!$Z40)))</f>
        <v>No</v>
      </c>
      <c r="AE40" t="str">
        <f ca="1">IF(ISERROR($Z40),"",IF(INDEX(OFFSET('Old data'!AD$2,0,0,20000,1),'New data'!$Z40)=0,"",INDEX(OFFSET('Old data'!AD$2,0,0,20000,1),'New data'!$Z40)))</f>
        <v/>
      </c>
      <c r="AF40" t="str">
        <f ca="1">IF(ISERROR($Z40),"",IF(INDEX(OFFSET('Old data'!AE$2,0,0,20000,1),'New data'!$Z40)=0,"",INDEX(OFFSET('Old data'!AE$2,0,0,20000,1),'New data'!$Z40)))</f>
        <v/>
      </c>
      <c r="AG40" t="str">
        <f ca="1">IF(ISERROR($Z40),"",IF(INDEX(OFFSET('Old data'!AF$2,0,0,20000,1),'New data'!$Z40)=0,"",INDEX(OFFSET('Old data'!AF$2,0,0,20000,1),'New data'!$Z40)))</f>
        <v/>
      </c>
      <c r="AH40" t="str">
        <f ca="1">IF(ISERROR($Z40),"",IF(INDEX(OFFSET('Old data'!AG$2,0,0,20000,1),'New data'!$Z40)=0,"",INDEX(OFFSET('Old data'!AG$2,0,0,20000,1),'New data'!$Z40)))</f>
        <v/>
      </c>
      <c r="AI40" t="str">
        <f ca="1">IF(ISERROR($Z40),"",IF(INDEX(OFFSET('Old data'!AH$2,0,0,20000,1),'New data'!$Z40)=0,"",INDEX(OFFSET('Old data'!AH$2,0,0,20000,1),'New data'!$Z40)))</f>
        <v/>
      </c>
      <c r="AJ40" t="str">
        <f ca="1">IF(ISERROR($Z40),"",IF(INDEX(OFFSET('Old data'!AI$2,0,0,20000,1),'New data'!$Z40)=0,"",INDEX(OFFSET('Old data'!AI$2,0,0,20000,1),'New data'!$Z40)))</f>
        <v/>
      </c>
      <c r="AK40" t="str">
        <f ca="1">IF(ISERROR($Z40),"",IF(INDEX(OFFSET('Old data'!AJ$2,0,0,20000,1),'New data'!$Z40)=0,"",INDEX(OFFSET('Old data'!AJ$2,0,0,20000,1),'New data'!$Z40)))</f>
        <v/>
      </c>
      <c r="AL40" t="str">
        <f ca="1">IF(ISERROR($Z40),"",IF(INDEX(OFFSET('Old data'!AK$2,0,0,20000,1),'New data'!$Z40)=0,"",INDEX(OFFSET('Old data'!AK$2,0,0,20000,1),'New data'!$Z40)))</f>
        <v/>
      </c>
      <c r="AM40" t="str">
        <f ca="1">IF(ISERROR($Z40),"",IF(INDEX(OFFSET('Old data'!AL$2,0,0,20000,1),'New data'!$Z40)=0,"",INDEX(OFFSET('Old data'!AL$2,0,0,20000,1),'New data'!$Z40)))</f>
        <v/>
      </c>
      <c r="AN40" t="str">
        <f ca="1">IF(ISERROR($Z40),"",IF(INDEX(OFFSET('Old data'!AM$2,0,0,20000,1),'New data'!$Z40)=0,"",INDEX(OFFSET('Old data'!AM$2,0,0,20000,1),'New data'!$Z40)))</f>
        <v/>
      </c>
      <c r="AO40" t="str">
        <f ca="1">IF(ISERROR($Z40),"",IF(INDEX(OFFSET('Old data'!AN$2,0,0,20000,1),'New data'!$Z40)=0,"",INDEX(OFFSET('Old data'!AN$2,0,0,20000,1),'New data'!$Z40)))</f>
        <v/>
      </c>
      <c r="AP40" t="str">
        <f ca="1">IF(ISERROR($Z40),"",IF(INDEX(OFFSET('Old data'!AO$2,0,0,20000,1),'New data'!$Z40)=0,"",INDEX(OFFSET('Old data'!AO$2,0,0,20000,1),'New data'!$Z40)))</f>
        <v/>
      </c>
      <c r="AQ40" t="str">
        <f ca="1">IF(ISERROR($Z40),"",IF(INDEX(OFFSET('Old data'!AP$2,0,0,20000,1),'New data'!$Z40)=0,"",INDEX(OFFSET('Old data'!AP$2,0,0,20000,1),'New data'!$Z40)))</f>
        <v/>
      </c>
      <c r="AR40" t="str">
        <f ca="1">IF(ISERROR($Z40),"",IF(INDEX(OFFSET('Old data'!AQ$2,0,0,20000,1),'New data'!$Z40)=0,"",INDEX(OFFSET('Old data'!AQ$2,0,0,20000,1),'New data'!$Z40)))</f>
        <v/>
      </c>
      <c r="AS40" t="str">
        <f ca="1">IF(ISERROR($Z40),"",IF(INDEX(OFFSET('Old data'!AR$2,0,0,20000,1),'New data'!$Z40)=0,"",INDEX(OFFSET('Old data'!AR$2,0,0,20000,1),'New data'!$Z40)))</f>
        <v/>
      </c>
      <c r="AT40" t="str">
        <f ca="1">IF(ISERROR($Z40),"",IF(INDEX(OFFSET('Old data'!AS$2,0,0,20000,1),'New data'!$Z40)=0,"",INDEX(OFFSET('Old data'!AS$2,0,0,20000,1),'New data'!$Z40)))</f>
        <v/>
      </c>
      <c r="AU40" t="str">
        <f ca="1">IF(ISERROR($Z40),"",IF(INDEX(OFFSET('Old data'!AT$2,0,0,20000,1),'New data'!$Z40)=0,"",INDEX(OFFSET('Old data'!AT$2,0,0,20000,1),'New data'!$Z40)))</f>
        <v/>
      </c>
      <c r="AV40" t="str">
        <f ca="1">IF(ISERROR($Z40),"",IF(INDEX(OFFSET('Old data'!AU$2,0,0,20000,1),'New data'!$Z40)=0,"",INDEX(OFFSET('Old data'!AU$2,0,0,20000,1),'New data'!$Z40)))</f>
        <v/>
      </c>
      <c r="AW40" t="str">
        <f ca="1">IF(ISERROR($Z40),"",IF(INDEX(OFFSET('Old data'!AV$2,0,0,20000,1),'New data'!$Z40)=0,"",INDEX(OFFSET('Old data'!AV$2,0,0,20000,1),'New data'!$Z40)))</f>
        <v/>
      </c>
    </row>
    <row r="41" spans="1:49" x14ac:dyDescent="0.35">
      <c r="A41" t="s">
        <v>20449</v>
      </c>
      <c r="B41">
        <v>2304</v>
      </c>
      <c r="F41" t="s">
        <v>2329</v>
      </c>
      <c r="G41" t="s">
        <v>13625</v>
      </c>
      <c r="H41" t="s">
        <v>20123</v>
      </c>
      <c r="I41" t="s">
        <v>20050</v>
      </c>
      <c r="Y41" t="str">
        <f t="shared" si="0"/>
        <v>Mercy Adeduntan</v>
      </c>
      <c r="Z41">
        <f ca="1">MATCH(Y41,OFFSET('Old data'!$BF$2,0,0,20000,1),0)</f>
        <v>2319</v>
      </c>
      <c r="AB41" t="str">
        <f ca="1">IF(ISERROR($Z41),New,IF(INDEX(OFFSET('Old data'!AA$2,0,0,20000,1),'New data'!$Z41)=0,"",INDEX(OFFSET('Old data'!AA$2,0,0,20000,1),'New data'!$Z41)))</f>
        <v/>
      </c>
      <c r="AC41" t="str">
        <f ca="1">IF(ISERROR($Z41),"",IF(INDEX(OFFSET('Old data'!AB$2,0,0,20000,1),'New data'!$Z41)=0,"",INDEX(OFFSET('Old data'!AB$2,0,0,20000,1),'New data'!$Z41)))</f>
        <v/>
      </c>
      <c r="AD41" t="str">
        <f ca="1">IF(ISERROR($Z41),"",IF(INDEX(OFFSET('Old data'!AC$2,0,0,20000,1),'New data'!$Z41)=0,"",INDEX(OFFSET('Old data'!AC$2,0,0,20000,1),'New data'!$Z41)))</f>
        <v>No</v>
      </c>
      <c r="AE41" t="str">
        <f ca="1">IF(ISERROR($Z41),"",IF(INDEX(OFFSET('Old data'!AD$2,0,0,20000,1),'New data'!$Z41)=0,"",INDEX(OFFSET('Old data'!AD$2,0,0,20000,1),'New data'!$Z41)))</f>
        <v/>
      </c>
      <c r="AF41" t="str">
        <f ca="1">IF(ISERROR($Z41),"",IF(INDEX(OFFSET('Old data'!AE$2,0,0,20000,1),'New data'!$Z41)=0,"",INDEX(OFFSET('Old data'!AE$2,0,0,20000,1),'New data'!$Z41)))</f>
        <v/>
      </c>
      <c r="AG41" t="str">
        <f ca="1">IF(ISERROR($Z41),"",IF(INDEX(OFFSET('Old data'!AF$2,0,0,20000,1),'New data'!$Z41)=0,"",INDEX(OFFSET('Old data'!AF$2,0,0,20000,1),'New data'!$Z41)))</f>
        <v/>
      </c>
      <c r="AH41" t="str">
        <f ca="1">IF(ISERROR($Z41),"",IF(INDEX(OFFSET('Old data'!AG$2,0,0,20000,1),'New data'!$Z41)=0,"",INDEX(OFFSET('Old data'!AG$2,0,0,20000,1),'New data'!$Z41)))</f>
        <v/>
      </c>
      <c r="AI41" t="str">
        <f ca="1">IF(ISERROR($Z41),"",IF(INDEX(OFFSET('Old data'!AH$2,0,0,20000,1),'New data'!$Z41)=0,"",INDEX(OFFSET('Old data'!AH$2,0,0,20000,1),'New data'!$Z41)))</f>
        <v/>
      </c>
      <c r="AJ41" t="str">
        <f ca="1">IF(ISERROR($Z41),"",IF(INDEX(OFFSET('Old data'!AI$2,0,0,20000,1),'New data'!$Z41)=0,"",INDEX(OFFSET('Old data'!AI$2,0,0,20000,1),'New data'!$Z41)))</f>
        <v/>
      </c>
      <c r="AK41" t="str">
        <f ca="1">IF(ISERROR($Z41),"",IF(INDEX(OFFSET('Old data'!AJ$2,0,0,20000,1),'New data'!$Z41)=0,"",INDEX(OFFSET('Old data'!AJ$2,0,0,20000,1),'New data'!$Z41)))</f>
        <v/>
      </c>
      <c r="AL41" t="str">
        <f ca="1">IF(ISERROR($Z41),"",IF(INDEX(OFFSET('Old data'!AK$2,0,0,20000,1),'New data'!$Z41)=0,"",INDEX(OFFSET('Old data'!AK$2,0,0,20000,1),'New data'!$Z41)))</f>
        <v/>
      </c>
      <c r="AM41" t="str">
        <f ca="1">IF(ISERROR($Z41),"",IF(INDEX(OFFSET('Old data'!AL$2,0,0,20000,1),'New data'!$Z41)=0,"",INDEX(OFFSET('Old data'!AL$2,0,0,20000,1),'New data'!$Z41)))</f>
        <v/>
      </c>
      <c r="AN41" t="str">
        <f ca="1">IF(ISERROR($Z41),"",IF(INDEX(OFFSET('Old data'!AM$2,0,0,20000,1),'New data'!$Z41)=0,"",INDEX(OFFSET('Old data'!AM$2,0,0,20000,1),'New data'!$Z41)))</f>
        <v/>
      </c>
      <c r="AO41" t="str">
        <f ca="1">IF(ISERROR($Z41),"",IF(INDEX(OFFSET('Old data'!AN$2,0,0,20000,1),'New data'!$Z41)=0,"",INDEX(OFFSET('Old data'!AN$2,0,0,20000,1),'New data'!$Z41)))</f>
        <v/>
      </c>
      <c r="AP41" t="str">
        <f ca="1">IF(ISERROR($Z41),"",IF(INDEX(OFFSET('Old data'!AO$2,0,0,20000,1),'New data'!$Z41)=0,"",INDEX(OFFSET('Old data'!AO$2,0,0,20000,1),'New data'!$Z41)))</f>
        <v/>
      </c>
      <c r="AQ41" t="str">
        <f ca="1">IF(ISERROR($Z41),"",IF(INDEX(OFFSET('Old data'!AP$2,0,0,20000,1),'New data'!$Z41)=0,"",INDEX(OFFSET('Old data'!AP$2,0,0,20000,1),'New data'!$Z41)))</f>
        <v/>
      </c>
      <c r="AR41" t="str">
        <f ca="1">IF(ISERROR($Z41),"",IF(INDEX(OFFSET('Old data'!AQ$2,0,0,20000,1),'New data'!$Z41)=0,"",INDEX(OFFSET('Old data'!AQ$2,0,0,20000,1),'New data'!$Z41)))</f>
        <v/>
      </c>
      <c r="AS41" t="str">
        <f ca="1">IF(ISERROR($Z41),"",IF(INDEX(OFFSET('Old data'!AR$2,0,0,20000,1),'New data'!$Z41)=0,"",INDEX(OFFSET('Old data'!AR$2,0,0,20000,1),'New data'!$Z41)))</f>
        <v/>
      </c>
      <c r="AT41" t="str">
        <f ca="1">IF(ISERROR($Z41),"",IF(INDEX(OFFSET('Old data'!AS$2,0,0,20000,1),'New data'!$Z41)=0,"",INDEX(OFFSET('Old data'!AS$2,0,0,20000,1),'New data'!$Z41)))</f>
        <v/>
      </c>
      <c r="AU41" t="str">
        <f ca="1">IF(ISERROR($Z41),"",IF(INDEX(OFFSET('Old data'!AT$2,0,0,20000,1),'New data'!$Z41)=0,"",INDEX(OFFSET('Old data'!AT$2,0,0,20000,1),'New data'!$Z41)))</f>
        <v/>
      </c>
      <c r="AV41" t="str">
        <f ca="1">IF(ISERROR($Z41),"",IF(INDEX(OFFSET('Old data'!AU$2,0,0,20000,1),'New data'!$Z41)=0,"",INDEX(OFFSET('Old data'!AU$2,0,0,20000,1),'New data'!$Z41)))</f>
        <v/>
      </c>
      <c r="AW41" t="str">
        <f ca="1">IF(ISERROR($Z41),"",IF(INDEX(OFFSET('Old data'!AV$2,0,0,20000,1),'New data'!$Z41)=0,"",INDEX(OFFSET('Old data'!AV$2,0,0,20000,1),'New data'!$Z41)))</f>
        <v/>
      </c>
    </row>
    <row r="42" spans="1:49" x14ac:dyDescent="0.35">
      <c r="A42" t="s">
        <v>20449</v>
      </c>
      <c r="B42">
        <v>2305</v>
      </c>
      <c r="F42" t="s">
        <v>2330</v>
      </c>
      <c r="G42" t="s">
        <v>13625</v>
      </c>
      <c r="H42" t="s">
        <v>20123</v>
      </c>
      <c r="I42" t="s">
        <v>20050</v>
      </c>
      <c r="Y42" t="str">
        <f t="shared" si="0"/>
        <v>Olatunbosun Oshodi-Glover</v>
      </c>
      <c r="Z42">
        <f ca="1">MATCH(Y42,OFFSET('Old data'!$BF$2,0,0,20000,1),0)</f>
        <v>2320</v>
      </c>
      <c r="AB42" t="str">
        <f ca="1">IF(ISERROR($Z42),New,IF(INDEX(OFFSET('Old data'!AA$2,0,0,20000,1),'New data'!$Z42)=0,"",INDEX(OFFSET('Old data'!AA$2,0,0,20000,1),'New data'!$Z42)))</f>
        <v/>
      </c>
      <c r="AC42" t="str">
        <f ca="1">IF(ISERROR($Z42),"",IF(INDEX(OFFSET('Old data'!AB$2,0,0,20000,1),'New data'!$Z42)=0,"",INDEX(OFFSET('Old data'!AB$2,0,0,20000,1),'New data'!$Z42)))</f>
        <v>Yes</v>
      </c>
      <c r="AD42" t="str">
        <f ca="1">IF(ISERROR($Z42),"",IF(INDEX(OFFSET('Old data'!AC$2,0,0,20000,1),'New data'!$Z42)=0,"",INDEX(OFFSET('Old data'!AC$2,0,0,20000,1),'New data'!$Z42)))</f>
        <v>No</v>
      </c>
      <c r="AE42" t="str">
        <f ca="1">IF(ISERROR($Z42),"",IF(INDEX(OFFSET('Old data'!AD$2,0,0,20000,1),'New data'!$Z42)=0,"",INDEX(OFFSET('Old data'!AD$2,0,0,20000,1),'New data'!$Z42)))</f>
        <v/>
      </c>
      <c r="AF42" t="str">
        <f ca="1">IF(ISERROR($Z42),"",IF(INDEX(OFFSET('Old data'!AE$2,0,0,20000,1),'New data'!$Z42)=0,"",INDEX(OFFSET('Old data'!AE$2,0,0,20000,1),'New data'!$Z42)))</f>
        <v/>
      </c>
      <c r="AG42" t="str">
        <f ca="1">IF(ISERROR($Z42),"",IF(INDEX(OFFSET('Old data'!AF$2,0,0,20000,1),'New data'!$Z42)=0,"",INDEX(OFFSET('Old data'!AF$2,0,0,20000,1),'New data'!$Z42)))</f>
        <v/>
      </c>
      <c r="AH42" t="str">
        <f ca="1">IF(ISERROR($Z42),"",IF(INDEX(OFFSET('Old data'!AG$2,0,0,20000,1),'New data'!$Z42)=0,"",INDEX(OFFSET('Old data'!AG$2,0,0,20000,1),'New data'!$Z42)))</f>
        <v/>
      </c>
      <c r="AI42" t="str">
        <f ca="1">IF(ISERROR($Z42),"",IF(INDEX(OFFSET('Old data'!AH$2,0,0,20000,1),'New data'!$Z42)=0,"",INDEX(OFFSET('Old data'!AH$2,0,0,20000,1),'New data'!$Z42)))</f>
        <v/>
      </c>
      <c r="AJ42" t="str">
        <f ca="1">IF(ISERROR($Z42),"",IF(INDEX(OFFSET('Old data'!AI$2,0,0,20000,1),'New data'!$Z42)=0,"",INDEX(OFFSET('Old data'!AI$2,0,0,20000,1),'New data'!$Z42)))</f>
        <v/>
      </c>
      <c r="AK42" t="str">
        <f ca="1">IF(ISERROR($Z42),"",IF(INDEX(OFFSET('Old data'!AJ$2,0,0,20000,1),'New data'!$Z42)=0,"",INDEX(OFFSET('Old data'!AJ$2,0,0,20000,1),'New data'!$Z42)))</f>
        <v/>
      </c>
      <c r="AL42" t="str">
        <f ca="1">IF(ISERROR($Z42),"",IF(INDEX(OFFSET('Old data'!AK$2,0,0,20000,1),'New data'!$Z42)=0,"",INDEX(OFFSET('Old data'!AK$2,0,0,20000,1),'New data'!$Z42)))</f>
        <v/>
      </c>
      <c r="AM42" t="str">
        <f ca="1">IF(ISERROR($Z42),"",IF(INDEX(OFFSET('Old data'!AL$2,0,0,20000,1),'New data'!$Z42)=0,"",INDEX(OFFSET('Old data'!AL$2,0,0,20000,1),'New data'!$Z42)))</f>
        <v/>
      </c>
      <c r="AN42" t="str">
        <f ca="1">IF(ISERROR($Z42),"",IF(INDEX(OFFSET('Old data'!AM$2,0,0,20000,1),'New data'!$Z42)=0,"",INDEX(OFFSET('Old data'!AM$2,0,0,20000,1),'New data'!$Z42)))</f>
        <v/>
      </c>
      <c r="AO42" t="str">
        <f ca="1">IF(ISERROR($Z42),"",IF(INDEX(OFFSET('Old data'!AN$2,0,0,20000,1),'New data'!$Z42)=0,"",INDEX(OFFSET('Old data'!AN$2,0,0,20000,1),'New data'!$Z42)))</f>
        <v/>
      </c>
      <c r="AP42" t="str">
        <f ca="1">IF(ISERROR($Z42),"",IF(INDEX(OFFSET('Old data'!AO$2,0,0,20000,1),'New data'!$Z42)=0,"",INDEX(OFFSET('Old data'!AO$2,0,0,20000,1),'New data'!$Z42)))</f>
        <v/>
      </c>
      <c r="AQ42" t="str">
        <f ca="1">IF(ISERROR($Z42),"",IF(INDEX(OFFSET('Old data'!AP$2,0,0,20000,1),'New data'!$Z42)=0,"",INDEX(OFFSET('Old data'!AP$2,0,0,20000,1),'New data'!$Z42)))</f>
        <v/>
      </c>
      <c r="AR42" t="str">
        <f ca="1">IF(ISERROR($Z42),"",IF(INDEX(OFFSET('Old data'!AQ$2,0,0,20000,1),'New data'!$Z42)=0,"",INDEX(OFFSET('Old data'!AQ$2,0,0,20000,1),'New data'!$Z42)))</f>
        <v/>
      </c>
      <c r="AS42" t="str">
        <f ca="1">IF(ISERROR($Z42),"",IF(INDEX(OFFSET('Old data'!AR$2,0,0,20000,1),'New data'!$Z42)=0,"",INDEX(OFFSET('Old data'!AR$2,0,0,20000,1),'New data'!$Z42)))</f>
        <v/>
      </c>
      <c r="AT42" t="str">
        <f ca="1">IF(ISERROR($Z42),"",IF(INDEX(OFFSET('Old data'!AS$2,0,0,20000,1),'New data'!$Z42)=0,"",INDEX(OFFSET('Old data'!AS$2,0,0,20000,1),'New data'!$Z42)))</f>
        <v/>
      </c>
      <c r="AU42" t="str">
        <f ca="1">IF(ISERROR($Z42),"",IF(INDEX(OFFSET('Old data'!AT$2,0,0,20000,1),'New data'!$Z42)=0,"",INDEX(OFFSET('Old data'!AT$2,0,0,20000,1),'New data'!$Z42)))</f>
        <v/>
      </c>
      <c r="AV42" t="str">
        <f ca="1">IF(ISERROR($Z42),"",IF(INDEX(OFFSET('Old data'!AU$2,0,0,20000,1),'New data'!$Z42)=0,"",INDEX(OFFSET('Old data'!AU$2,0,0,20000,1),'New data'!$Z42)))</f>
        <v/>
      </c>
      <c r="AW42" t="str">
        <f ca="1">IF(ISERROR($Z42),"",IF(INDEX(OFFSET('Old data'!AV$2,0,0,20000,1),'New data'!$Z42)=0,"",INDEX(OFFSET('Old data'!AV$2,0,0,20000,1),'New data'!$Z42)))</f>
        <v/>
      </c>
    </row>
    <row r="43" spans="1:49" x14ac:dyDescent="0.35">
      <c r="A43" t="s">
        <v>20449</v>
      </c>
      <c r="B43">
        <v>2306</v>
      </c>
      <c r="F43" t="s">
        <v>2331</v>
      </c>
      <c r="G43" t="s">
        <v>13625</v>
      </c>
      <c r="H43" t="s">
        <v>20123</v>
      </c>
      <c r="I43" t="s">
        <v>20050</v>
      </c>
      <c r="Y43" t="str">
        <f t="shared" si="0"/>
        <v>Oluwatoyin Thomas</v>
      </c>
      <c r="Z43">
        <f ca="1">MATCH(Y43,OFFSET('Old data'!$BF$2,0,0,20000,1),0)</f>
        <v>2321</v>
      </c>
      <c r="AB43" t="str">
        <f ca="1">IF(ISERROR($Z43),New,IF(INDEX(OFFSET('Old data'!AA$2,0,0,20000,1),'New data'!$Z43)=0,"",INDEX(OFFSET('Old data'!AA$2,0,0,20000,1),'New data'!$Z43)))</f>
        <v/>
      </c>
      <c r="AC43" t="str">
        <f ca="1">IF(ISERROR($Z43),"",IF(INDEX(OFFSET('Old data'!AB$2,0,0,20000,1),'New data'!$Z43)=0,"",INDEX(OFFSET('Old data'!AB$2,0,0,20000,1),'New data'!$Z43)))</f>
        <v/>
      </c>
      <c r="AD43" t="str">
        <f ca="1">IF(ISERROR($Z43),"",IF(INDEX(OFFSET('Old data'!AC$2,0,0,20000,1),'New data'!$Z43)=0,"",INDEX(OFFSET('Old data'!AC$2,0,0,20000,1),'New data'!$Z43)))</f>
        <v>No</v>
      </c>
      <c r="AE43" t="str">
        <f ca="1">IF(ISERROR($Z43),"",IF(INDEX(OFFSET('Old data'!AD$2,0,0,20000,1),'New data'!$Z43)=0,"",INDEX(OFFSET('Old data'!AD$2,0,0,20000,1),'New data'!$Z43)))</f>
        <v/>
      </c>
      <c r="AF43" t="str">
        <f ca="1">IF(ISERROR($Z43),"",IF(INDEX(OFFSET('Old data'!AE$2,0,0,20000,1),'New data'!$Z43)=0,"",INDEX(OFFSET('Old data'!AE$2,0,0,20000,1),'New data'!$Z43)))</f>
        <v/>
      </c>
      <c r="AG43" t="str">
        <f ca="1">IF(ISERROR($Z43),"",IF(INDEX(OFFSET('Old data'!AF$2,0,0,20000,1),'New data'!$Z43)=0,"",INDEX(OFFSET('Old data'!AF$2,0,0,20000,1),'New data'!$Z43)))</f>
        <v/>
      </c>
      <c r="AH43" t="str">
        <f ca="1">IF(ISERROR($Z43),"",IF(INDEX(OFFSET('Old data'!AG$2,0,0,20000,1),'New data'!$Z43)=0,"",INDEX(OFFSET('Old data'!AG$2,0,0,20000,1),'New data'!$Z43)))</f>
        <v/>
      </c>
      <c r="AI43" t="str">
        <f ca="1">IF(ISERROR($Z43),"",IF(INDEX(OFFSET('Old data'!AH$2,0,0,20000,1),'New data'!$Z43)=0,"",INDEX(OFFSET('Old data'!AH$2,0,0,20000,1),'New data'!$Z43)))</f>
        <v/>
      </c>
      <c r="AJ43" t="str">
        <f ca="1">IF(ISERROR($Z43),"",IF(INDEX(OFFSET('Old data'!AI$2,0,0,20000,1),'New data'!$Z43)=0,"",INDEX(OFFSET('Old data'!AI$2,0,0,20000,1),'New data'!$Z43)))</f>
        <v/>
      </c>
      <c r="AK43" t="str">
        <f ca="1">IF(ISERROR($Z43),"",IF(INDEX(OFFSET('Old data'!AJ$2,0,0,20000,1),'New data'!$Z43)=0,"",INDEX(OFFSET('Old data'!AJ$2,0,0,20000,1),'New data'!$Z43)))</f>
        <v/>
      </c>
      <c r="AL43" t="str">
        <f ca="1">IF(ISERROR($Z43),"",IF(INDEX(OFFSET('Old data'!AK$2,0,0,20000,1),'New data'!$Z43)=0,"",INDEX(OFFSET('Old data'!AK$2,0,0,20000,1),'New data'!$Z43)))</f>
        <v/>
      </c>
      <c r="AM43" t="str">
        <f ca="1">IF(ISERROR($Z43),"",IF(INDEX(OFFSET('Old data'!AL$2,0,0,20000,1),'New data'!$Z43)=0,"",INDEX(OFFSET('Old data'!AL$2,0,0,20000,1),'New data'!$Z43)))</f>
        <v/>
      </c>
      <c r="AN43" t="str">
        <f ca="1">IF(ISERROR($Z43),"",IF(INDEX(OFFSET('Old data'!AM$2,0,0,20000,1),'New data'!$Z43)=0,"",INDEX(OFFSET('Old data'!AM$2,0,0,20000,1),'New data'!$Z43)))</f>
        <v/>
      </c>
      <c r="AO43" t="str">
        <f ca="1">IF(ISERROR($Z43),"",IF(INDEX(OFFSET('Old data'!AN$2,0,0,20000,1),'New data'!$Z43)=0,"",INDEX(OFFSET('Old data'!AN$2,0,0,20000,1),'New data'!$Z43)))</f>
        <v/>
      </c>
      <c r="AP43" t="str">
        <f ca="1">IF(ISERROR($Z43),"",IF(INDEX(OFFSET('Old data'!AO$2,0,0,20000,1),'New data'!$Z43)=0,"",INDEX(OFFSET('Old data'!AO$2,0,0,20000,1),'New data'!$Z43)))</f>
        <v/>
      </c>
      <c r="AQ43" t="str">
        <f ca="1">IF(ISERROR($Z43),"",IF(INDEX(OFFSET('Old data'!AP$2,0,0,20000,1),'New data'!$Z43)=0,"",INDEX(OFFSET('Old data'!AP$2,0,0,20000,1),'New data'!$Z43)))</f>
        <v/>
      </c>
      <c r="AR43" t="str">
        <f ca="1">IF(ISERROR($Z43),"",IF(INDEX(OFFSET('Old data'!AQ$2,0,0,20000,1),'New data'!$Z43)=0,"",INDEX(OFFSET('Old data'!AQ$2,0,0,20000,1),'New data'!$Z43)))</f>
        <v/>
      </c>
      <c r="AS43" t="str">
        <f ca="1">IF(ISERROR($Z43),"",IF(INDEX(OFFSET('Old data'!AR$2,0,0,20000,1),'New data'!$Z43)=0,"",INDEX(OFFSET('Old data'!AR$2,0,0,20000,1),'New data'!$Z43)))</f>
        <v/>
      </c>
      <c r="AT43" t="str">
        <f ca="1">IF(ISERROR($Z43),"",IF(INDEX(OFFSET('Old data'!AS$2,0,0,20000,1),'New data'!$Z43)=0,"",INDEX(OFFSET('Old data'!AS$2,0,0,20000,1),'New data'!$Z43)))</f>
        <v/>
      </c>
      <c r="AU43" t="str">
        <f ca="1">IF(ISERROR($Z43),"",IF(INDEX(OFFSET('Old data'!AT$2,0,0,20000,1),'New data'!$Z43)=0,"",INDEX(OFFSET('Old data'!AT$2,0,0,20000,1),'New data'!$Z43)))</f>
        <v/>
      </c>
      <c r="AV43" t="str">
        <f ca="1">IF(ISERROR($Z43),"",IF(INDEX(OFFSET('Old data'!AU$2,0,0,20000,1),'New data'!$Z43)=0,"",INDEX(OFFSET('Old data'!AU$2,0,0,20000,1),'New data'!$Z43)))</f>
        <v/>
      </c>
      <c r="AW43" t="str">
        <f ca="1">IF(ISERROR($Z43),"",IF(INDEX(OFFSET('Old data'!AV$2,0,0,20000,1),'New data'!$Z43)=0,"",INDEX(OFFSET('Old data'!AV$2,0,0,20000,1),'New data'!$Z43)))</f>
        <v/>
      </c>
    </row>
    <row r="44" spans="1:49" x14ac:dyDescent="0.35">
      <c r="A44" t="s">
        <v>20449</v>
      </c>
      <c r="B44">
        <v>2421</v>
      </c>
      <c r="F44" t="s">
        <v>2444</v>
      </c>
      <c r="G44" t="s">
        <v>14691</v>
      </c>
      <c r="H44" t="s">
        <v>20050</v>
      </c>
      <c r="Y44" t="str">
        <f t="shared" si="0"/>
        <v>Batool Al Ashbal</v>
      </c>
      <c r="Z44">
        <f ca="1">MATCH(Y44,OFFSET('Old data'!$BF$2,0,0,20000,1),0)</f>
        <v>2436</v>
      </c>
      <c r="AB44" t="str">
        <f ca="1">IF(ISERROR($Z44),New,IF(INDEX(OFFSET('Old data'!AA$2,0,0,20000,1),'New data'!$Z44)=0,"",INDEX(OFFSET('Old data'!AA$2,0,0,20000,1),'New data'!$Z44)))</f>
        <v/>
      </c>
      <c r="AC44" t="str">
        <f ca="1">IF(ISERROR($Z44),"",IF(INDEX(OFFSET('Old data'!AB$2,0,0,20000,1),'New data'!$Z44)=0,"",INDEX(OFFSET('Old data'!AB$2,0,0,20000,1),'New data'!$Z44)))</f>
        <v/>
      </c>
      <c r="AD44" t="str">
        <f ca="1">IF(ISERROR($Z44),"",IF(INDEX(OFFSET('Old data'!AC$2,0,0,20000,1),'New data'!$Z44)=0,"",INDEX(OFFSET('Old data'!AC$2,0,0,20000,1),'New data'!$Z44)))</f>
        <v>No</v>
      </c>
      <c r="AE44" t="str">
        <f ca="1">IF(ISERROR($Z44),"",IF(INDEX(OFFSET('Old data'!AD$2,0,0,20000,1),'New data'!$Z44)=0,"",INDEX(OFFSET('Old data'!AD$2,0,0,20000,1),'New data'!$Z44)))</f>
        <v/>
      </c>
      <c r="AF44" t="str">
        <f ca="1">IF(ISERROR($Z44),"",IF(INDEX(OFFSET('Old data'!AE$2,0,0,20000,1),'New data'!$Z44)=0,"",INDEX(OFFSET('Old data'!AE$2,0,0,20000,1),'New data'!$Z44)))</f>
        <v/>
      </c>
      <c r="AG44" t="str">
        <f ca="1">IF(ISERROR($Z44),"",IF(INDEX(OFFSET('Old data'!AF$2,0,0,20000,1),'New data'!$Z44)=0,"",INDEX(OFFSET('Old data'!AF$2,0,0,20000,1),'New data'!$Z44)))</f>
        <v/>
      </c>
      <c r="AH44" t="str">
        <f ca="1">IF(ISERROR($Z44),"",IF(INDEX(OFFSET('Old data'!AG$2,0,0,20000,1),'New data'!$Z44)=0,"",INDEX(OFFSET('Old data'!AG$2,0,0,20000,1),'New data'!$Z44)))</f>
        <v/>
      </c>
      <c r="AI44" t="str">
        <f ca="1">IF(ISERROR($Z44),"",IF(INDEX(OFFSET('Old data'!AH$2,0,0,20000,1),'New data'!$Z44)=0,"",INDEX(OFFSET('Old data'!AH$2,0,0,20000,1),'New data'!$Z44)))</f>
        <v/>
      </c>
      <c r="AJ44" t="str">
        <f ca="1">IF(ISERROR($Z44),"",IF(INDEX(OFFSET('Old data'!AI$2,0,0,20000,1),'New data'!$Z44)=0,"",INDEX(OFFSET('Old data'!AI$2,0,0,20000,1),'New data'!$Z44)))</f>
        <v/>
      </c>
      <c r="AK44" t="str">
        <f ca="1">IF(ISERROR($Z44),"",IF(INDEX(OFFSET('Old data'!AJ$2,0,0,20000,1),'New data'!$Z44)=0,"",INDEX(OFFSET('Old data'!AJ$2,0,0,20000,1),'New data'!$Z44)))</f>
        <v/>
      </c>
      <c r="AL44" t="str">
        <f ca="1">IF(ISERROR($Z44),"",IF(INDEX(OFFSET('Old data'!AK$2,0,0,20000,1),'New data'!$Z44)=0,"",INDEX(OFFSET('Old data'!AK$2,0,0,20000,1),'New data'!$Z44)))</f>
        <v/>
      </c>
      <c r="AM44" t="str">
        <f ca="1">IF(ISERROR($Z44),"",IF(INDEX(OFFSET('Old data'!AL$2,0,0,20000,1),'New data'!$Z44)=0,"",INDEX(OFFSET('Old data'!AL$2,0,0,20000,1),'New data'!$Z44)))</f>
        <v/>
      </c>
      <c r="AN44" t="str">
        <f ca="1">IF(ISERROR($Z44),"",IF(INDEX(OFFSET('Old data'!AM$2,0,0,20000,1),'New data'!$Z44)=0,"",INDEX(OFFSET('Old data'!AM$2,0,0,20000,1),'New data'!$Z44)))</f>
        <v/>
      </c>
      <c r="AO44" t="str">
        <f ca="1">IF(ISERROR($Z44),"",IF(INDEX(OFFSET('Old data'!AN$2,0,0,20000,1),'New data'!$Z44)=0,"",INDEX(OFFSET('Old data'!AN$2,0,0,20000,1),'New data'!$Z44)))</f>
        <v/>
      </c>
      <c r="AP44" t="str">
        <f ca="1">IF(ISERROR($Z44),"",IF(INDEX(OFFSET('Old data'!AO$2,0,0,20000,1),'New data'!$Z44)=0,"",INDEX(OFFSET('Old data'!AO$2,0,0,20000,1),'New data'!$Z44)))</f>
        <v/>
      </c>
      <c r="AQ44" t="str">
        <f ca="1">IF(ISERROR($Z44),"",IF(INDEX(OFFSET('Old data'!AP$2,0,0,20000,1),'New data'!$Z44)=0,"",INDEX(OFFSET('Old data'!AP$2,0,0,20000,1),'New data'!$Z44)))</f>
        <v/>
      </c>
      <c r="AR44" t="str">
        <f ca="1">IF(ISERROR($Z44),"",IF(INDEX(OFFSET('Old data'!AQ$2,0,0,20000,1),'New data'!$Z44)=0,"",INDEX(OFFSET('Old data'!AQ$2,0,0,20000,1),'New data'!$Z44)))</f>
        <v/>
      </c>
      <c r="AS44" t="str">
        <f ca="1">IF(ISERROR($Z44),"",IF(INDEX(OFFSET('Old data'!AR$2,0,0,20000,1),'New data'!$Z44)=0,"",INDEX(OFFSET('Old data'!AR$2,0,0,20000,1),'New data'!$Z44)))</f>
        <v/>
      </c>
      <c r="AT44" t="str">
        <f ca="1">IF(ISERROR($Z44),"",IF(INDEX(OFFSET('Old data'!AS$2,0,0,20000,1),'New data'!$Z44)=0,"",INDEX(OFFSET('Old data'!AS$2,0,0,20000,1),'New data'!$Z44)))</f>
        <v/>
      </c>
      <c r="AU44" t="str">
        <f ca="1">IF(ISERROR($Z44),"",IF(INDEX(OFFSET('Old data'!AT$2,0,0,20000,1),'New data'!$Z44)=0,"",INDEX(OFFSET('Old data'!AT$2,0,0,20000,1),'New data'!$Z44)))</f>
        <v/>
      </c>
      <c r="AV44" t="str">
        <f ca="1">IF(ISERROR($Z44),"",IF(INDEX(OFFSET('Old data'!AU$2,0,0,20000,1),'New data'!$Z44)=0,"",INDEX(OFFSET('Old data'!AU$2,0,0,20000,1),'New data'!$Z44)))</f>
        <v/>
      </c>
      <c r="AW44" t="str">
        <f ca="1">IF(ISERROR($Z44),"",IF(INDEX(OFFSET('Old data'!AV$2,0,0,20000,1),'New data'!$Z44)=0,"",INDEX(OFFSET('Old data'!AV$2,0,0,20000,1),'New data'!$Z44)))</f>
        <v/>
      </c>
    </row>
    <row r="45" spans="1:49" x14ac:dyDescent="0.35">
      <c r="A45" t="s">
        <v>20449</v>
      </c>
      <c r="B45">
        <v>2423</v>
      </c>
      <c r="F45" t="s">
        <v>2446</v>
      </c>
      <c r="G45" t="s">
        <v>14691</v>
      </c>
      <c r="H45" t="s">
        <v>20050</v>
      </c>
      <c r="Y45" t="str">
        <f t="shared" si="0"/>
        <v>Mehdi Al Ashbal</v>
      </c>
      <c r="Z45">
        <f ca="1">MATCH(Y45,OFFSET('Old data'!$BF$2,0,0,20000,1),0)</f>
        <v>2438</v>
      </c>
      <c r="AB45" t="str">
        <f ca="1">IF(ISERROR($Z45),New,IF(INDEX(OFFSET('Old data'!AA$2,0,0,20000,1),'New data'!$Z45)=0,"",INDEX(OFFSET('Old data'!AA$2,0,0,20000,1),'New data'!$Z45)))</f>
        <v/>
      </c>
      <c r="AC45" t="str">
        <f ca="1">IF(ISERROR($Z45),"",IF(INDEX(OFFSET('Old data'!AB$2,0,0,20000,1),'New data'!$Z45)=0,"",INDEX(OFFSET('Old data'!AB$2,0,0,20000,1),'New data'!$Z45)))</f>
        <v>Yes</v>
      </c>
      <c r="AD45" t="str">
        <f ca="1">IF(ISERROR($Z45),"",IF(INDEX(OFFSET('Old data'!AC$2,0,0,20000,1),'New data'!$Z45)=0,"",INDEX(OFFSET('Old data'!AC$2,0,0,20000,1),'New data'!$Z45)))</f>
        <v>No</v>
      </c>
      <c r="AE45" t="str">
        <f ca="1">IF(ISERROR($Z45),"",IF(INDEX(OFFSET('Old data'!AD$2,0,0,20000,1),'New data'!$Z45)=0,"",INDEX(OFFSET('Old data'!AD$2,0,0,20000,1),'New data'!$Z45)))</f>
        <v/>
      </c>
      <c r="AF45" t="str">
        <f ca="1">IF(ISERROR($Z45),"",IF(INDEX(OFFSET('Old data'!AE$2,0,0,20000,1),'New data'!$Z45)=0,"",INDEX(OFFSET('Old data'!AE$2,0,0,20000,1),'New data'!$Z45)))</f>
        <v/>
      </c>
      <c r="AG45" t="str">
        <f ca="1">IF(ISERROR($Z45),"",IF(INDEX(OFFSET('Old data'!AF$2,0,0,20000,1),'New data'!$Z45)=0,"",INDEX(OFFSET('Old data'!AF$2,0,0,20000,1),'New data'!$Z45)))</f>
        <v/>
      </c>
      <c r="AH45" t="str">
        <f ca="1">IF(ISERROR($Z45),"",IF(INDEX(OFFSET('Old data'!AG$2,0,0,20000,1),'New data'!$Z45)=0,"",INDEX(OFFSET('Old data'!AG$2,0,0,20000,1),'New data'!$Z45)))</f>
        <v/>
      </c>
      <c r="AI45" t="str">
        <f ca="1">IF(ISERROR($Z45),"",IF(INDEX(OFFSET('Old data'!AH$2,0,0,20000,1),'New data'!$Z45)=0,"",INDEX(OFFSET('Old data'!AH$2,0,0,20000,1),'New data'!$Z45)))</f>
        <v/>
      </c>
      <c r="AJ45" t="str">
        <f ca="1">IF(ISERROR($Z45),"",IF(INDEX(OFFSET('Old data'!AI$2,0,0,20000,1),'New data'!$Z45)=0,"",INDEX(OFFSET('Old data'!AI$2,0,0,20000,1),'New data'!$Z45)))</f>
        <v/>
      </c>
      <c r="AK45" t="str">
        <f ca="1">IF(ISERROR($Z45),"",IF(INDEX(OFFSET('Old data'!AJ$2,0,0,20000,1),'New data'!$Z45)=0,"",INDEX(OFFSET('Old data'!AJ$2,0,0,20000,1),'New data'!$Z45)))</f>
        <v/>
      </c>
      <c r="AL45" t="str">
        <f ca="1">IF(ISERROR($Z45),"",IF(INDEX(OFFSET('Old data'!AK$2,0,0,20000,1),'New data'!$Z45)=0,"",INDEX(OFFSET('Old data'!AK$2,0,0,20000,1),'New data'!$Z45)))</f>
        <v/>
      </c>
      <c r="AM45" t="str">
        <f ca="1">IF(ISERROR($Z45),"",IF(INDEX(OFFSET('Old data'!AL$2,0,0,20000,1),'New data'!$Z45)=0,"",INDEX(OFFSET('Old data'!AL$2,0,0,20000,1),'New data'!$Z45)))</f>
        <v/>
      </c>
      <c r="AN45" t="str">
        <f ca="1">IF(ISERROR($Z45),"",IF(INDEX(OFFSET('Old data'!AM$2,0,0,20000,1),'New data'!$Z45)=0,"",INDEX(OFFSET('Old data'!AM$2,0,0,20000,1),'New data'!$Z45)))</f>
        <v/>
      </c>
      <c r="AO45" t="str">
        <f ca="1">IF(ISERROR($Z45),"",IF(INDEX(OFFSET('Old data'!AN$2,0,0,20000,1),'New data'!$Z45)=0,"",INDEX(OFFSET('Old data'!AN$2,0,0,20000,1),'New data'!$Z45)))</f>
        <v/>
      </c>
      <c r="AP45" t="str">
        <f ca="1">IF(ISERROR($Z45),"",IF(INDEX(OFFSET('Old data'!AO$2,0,0,20000,1),'New data'!$Z45)=0,"",INDEX(OFFSET('Old data'!AO$2,0,0,20000,1),'New data'!$Z45)))</f>
        <v/>
      </c>
      <c r="AQ45" t="str">
        <f ca="1">IF(ISERROR($Z45),"",IF(INDEX(OFFSET('Old data'!AP$2,0,0,20000,1),'New data'!$Z45)=0,"",INDEX(OFFSET('Old data'!AP$2,0,0,20000,1),'New data'!$Z45)))</f>
        <v/>
      </c>
      <c r="AR45" t="str">
        <f ca="1">IF(ISERROR($Z45),"",IF(INDEX(OFFSET('Old data'!AQ$2,0,0,20000,1),'New data'!$Z45)=0,"",INDEX(OFFSET('Old data'!AQ$2,0,0,20000,1),'New data'!$Z45)))</f>
        <v/>
      </c>
      <c r="AS45" t="str">
        <f ca="1">IF(ISERROR($Z45),"",IF(INDEX(OFFSET('Old data'!AR$2,0,0,20000,1),'New data'!$Z45)=0,"",INDEX(OFFSET('Old data'!AR$2,0,0,20000,1),'New data'!$Z45)))</f>
        <v/>
      </c>
      <c r="AT45" t="str">
        <f ca="1">IF(ISERROR($Z45),"",IF(INDEX(OFFSET('Old data'!AS$2,0,0,20000,1),'New data'!$Z45)=0,"",INDEX(OFFSET('Old data'!AS$2,0,0,20000,1),'New data'!$Z45)))</f>
        <v/>
      </c>
      <c r="AU45" t="str">
        <f ca="1">IF(ISERROR($Z45),"",IF(INDEX(OFFSET('Old data'!AT$2,0,0,20000,1),'New data'!$Z45)=0,"",INDEX(OFFSET('Old data'!AT$2,0,0,20000,1),'New data'!$Z45)))</f>
        <v/>
      </c>
      <c r="AV45" t="str">
        <f ca="1">IF(ISERROR($Z45),"",IF(INDEX(OFFSET('Old data'!AU$2,0,0,20000,1),'New data'!$Z45)=0,"",INDEX(OFFSET('Old data'!AU$2,0,0,20000,1),'New data'!$Z45)))</f>
        <v/>
      </c>
      <c r="AW45" t="str">
        <f ca="1">IF(ISERROR($Z45),"",IF(INDEX(OFFSET('Old data'!AV$2,0,0,20000,1),'New data'!$Z45)=0,"",INDEX(OFFSET('Old data'!AV$2,0,0,20000,1),'New data'!$Z45)))</f>
        <v/>
      </c>
    </row>
    <row r="46" spans="1:49" x14ac:dyDescent="0.35">
      <c r="A46" t="s">
        <v>20449</v>
      </c>
      <c r="B46">
        <v>2714</v>
      </c>
      <c r="F46" t="s">
        <v>2733</v>
      </c>
      <c r="G46" t="s">
        <v>14845</v>
      </c>
      <c r="H46" t="s">
        <v>20050</v>
      </c>
      <c r="Y46" t="str">
        <f t="shared" si="0"/>
        <v>Christopher Pierre</v>
      </c>
      <c r="Z46">
        <f ca="1">MATCH(Y46,OFFSET('Old data'!$BF$2,0,0,20000,1),0)</f>
        <v>2734</v>
      </c>
      <c r="AB46" t="str">
        <f ca="1">IF(ISERROR($Z46),New,IF(INDEX(OFFSET('Old data'!AA$2,0,0,20000,1),'New data'!$Z46)=0,"",INDEX(OFFSET('Old data'!AA$2,0,0,20000,1),'New data'!$Z46)))</f>
        <v/>
      </c>
      <c r="AC46" t="str">
        <f ca="1">IF(ISERROR($Z46),"",IF(INDEX(OFFSET('Old data'!AB$2,0,0,20000,1),'New data'!$Z46)=0,"",INDEX(OFFSET('Old data'!AB$2,0,0,20000,1),'New data'!$Z46)))</f>
        <v/>
      </c>
      <c r="AD46" t="str">
        <f ca="1">IF(ISERROR($Z46),"",IF(INDEX(OFFSET('Old data'!AC$2,0,0,20000,1),'New data'!$Z46)=0,"",INDEX(OFFSET('Old data'!AC$2,0,0,20000,1),'New data'!$Z46)))</f>
        <v>No</v>
      </c>
      <c r="AE46" t="str">
        <f ca="1">IF(ISERROR($Z46),"",IF(INDEX(OFFSET('Old data'!AD$2,0,0,20000,1),'New data'!$Z46)=0,"",INDEX(OFFSET('Old data'!AD$2,0,0,20000,1),'New data'!$Z46)))</f>
        <v/>
      </c>
      <c r="AF46" t="str">
        <f ca="1">IF(ISERROR($Z46),"",IF(INDEX(OFFSET('Old data'!AE$2,0,0,20000,1),'New data'!$Z46)=0,"",INDEX(OFFSET('Old data'!AE$2,0,0,20000,1),'New data'!$Z46)))</f>
        <v/>
      </c>
      <c r="AG46" t="str">
        <f ca="1">IF(ISERROR($Z46),"",IF(INDEX(OFFSET('Old data'!AF$2,0,0,20000,1),'New data'!$Z46)=0,"",INDEX(OFFSET('Old data'!AF$2,0,0,20000,1),'New data'!$Z46)))</f>
        <v/>
      </c>
      <c r="AH46" t="str">
        <f ca="1">IF(ISERROR($Z46),"",IF(INDEX(OFFSET('Old data'!AG$2,0,0,20000,1),'New data'!$Z46)=0,"",INDEX(OFFSET('Old data'!AG$2,0,0,20000,1),'New data'!$Z46)))</f>
        <v/>
      </c>
      <c r="AI46" t="str">
        <f ca="1">IF(ISERROR($Z46),"",IF(INDEX(OFFSET('Old data'!AH$2,0,0,20000,1),'New data'!$Z46)=0,"",INDEX(OFFSET('Old data'!AH$2,0,0,20000,1),'New data'!$Z46)))</f>
        <v/>
      </c>
      <c r="AJ46" t="str">
        <f ca="1">IF(ISERROR($Z46),"",IF(INDEX(OFFSET('Old data'!AI$2,0,0,20000,1),'New data'!$Z46)=0,"",INDEX(OFFSET('Old data'!AI$2,0,0,20000,1),'New data'!$Z46)))</f>
        <v/>
      </c>
      <c r="AK46" t="str">
        <f ca="1">IF(ISERROR($Z46),"",IF(INDEX(OFFSET('Old data'!AJ$2,0,0,20000,1),'New data'!$Z46)=0,"",INDEX(OFFSET('Old data'!AJ$2,0,0,20000,1),'New data'!$Z46)))</f>
        <v/>
      </c>
      <c r="AL46" t="str">
        <f ca="1">IF(ISERROR($Z46),"",IF(INDEX(OFFSET('Old data'!AK$2,0,0,20000,1),'New data'!$Z46)=0,"",INDEX(OFFSET('Old data'!AK$2,0,0,20000,1),'New data'!$Z46)))</f>
        <v/>
      </c>
      <c r="AM46" t="str">
        <f ca="1">IF(ISERROR($Z46),"",IF(INDEX(OFFSET('Old data'!AL$2,0,0,20000,1),'New data'!$Z46)=0,"",INDEX(OFFSET('Old data'!AL$2,0,0,20000,1),'New data'!$Z46)))</f>
        <v/>
      </c>
      <c r="AN46" t="str">
        <f ca="1">IF(ISERROR($Z46),"",IF(INDEX(OFFSET('Old data'!AM$2,0,0,20000,1),'New data'!$Z46)=0,"",INDEX(OFFSET('Old data'!AM$2,0,0,20000,1),'New data'!$Z46)))</f>
        <v/>
      </c>
      <c r="AO46" t="str">
        <f ca="1">IF(ISERROR($Z46),"",IF(INDEX(OFFSET('Old data'!AN$2,0,0,20000,1),'New data'!$Z46)=0,"",INDEX(OFFSET('Old data'!AN$2,0,0,20000,1),'New data'!$Z46)))</f>
        <v/>
      </c>
      <c r="AP46" t="str">
        <f ca="1">IF(ISERROR($Z46),"",IF(INDEX(OFFSET('Old data'!AO$2,0,0,20000,1),'New data'!$Z46)=0,"",INDEX(OFFSET('Old data'!AO$2,0,0,20000,1),'New data'!$Z46)))</f>
        <v/>
      </c>
      <c r="AQ46" t="str">
        <f ca="1">IF(ISERROR($Z46),"",IF(INDEX(OFFSET('Old data'!AP$2,0,0,20000,1),'New data'!$Z46)=0,"",INDEX(OFFSET('Old data'!AP$2,0,0,20000,1),'New data'!$Z46)))</f>
        <v/>
      </c>
      <c r="AR46" t="str">
        <f ca="1">IF(ISERROR($Z46),"",IF(INDEX(OFFSET('Old data'!AQ$2,0,0,20000,1),'New data'!$Z46)=0,"",INDEX(OFFSET('Old data'!AQ$2,0,0,20000,1),'New data'!$Z46)))</f>
        <v/>
      </c>
      <c r="AS46" t="str">
        <f ca="1">IF(ISERROR($Z46),"",IF(INDEX(OFFSET('Old data'!AR$2,0,0,20000,1),'New data'!$Z46)=0,"",INDEX(OFFSET('Old data'!AR$2,0,0,20000,1),'New data'!$Z46)))</f>
        <v/>
      </c>
      <c r="AT46" t="str">
        <f ca="1">IF(ISERROR($Z46),"",IF(INDEX(OFFSET('Old data'!AS$2,0,0,20000,1),'New data'!$Z46)=0,"",INDEX(OFFSET('Old data'!AS$2,0,0,20000,1),'New data'!$Z46)))</f>
        <v/>
      </c>
      <c r="AU46" t="str">
        <f ca="1">IF(ISERROR($Z46),"",IF(INDEX(OFFSET('Old data'!AT$2,0,0,20000,1),'New data'!$Z46)=0,"",INDEX(OFFSET('Old data'!AT$2,0,0,20000,1),'New data'!$Z46)))</f>
        <v/>
      </c>
      <c r="AV46" t="str">
        <f ca="1">IF(ISERROR($Z46),"",IF(INDEX(OFFSET('Old data'!AU$2,0,0,20000,1),'New data'!$Z46)=0,"",INDEX(OFFSET('Old data'!AU$2,0,0,20000,1),'New data'!$Z46)))</f>
        <v/>
      </c>
      <c r="AW46" t="str">
        <f ca="1">IF(ISERROR($Z46),"",IF(INDEX(OFFSET('Old data'!AV$2,0,0,20000,1),'New data'!$Z46)=0,"",INDEX(OFFSET('Old data'!AV$2,0,0,20000,1),'New data'!$Z46)))</f>
        <v/>
      </c>
    </row>
    <row r="47" spans="1:49" x14ac:dyDescent="0.35">
      <c r="A47" t="s">
        <v>20449</v>
      </c>
      <c r="B47">
        <v>2715</v>
      </c>
      <c r="F47" t="s">
        <v>2734</v>
      </c>
      <c r="G47" t="s">
        <v>14845</v>
      </c>
      <c r="H47" t="s">
        <v>20050</v>
      </c>
      <c r="Y47" t="str">
        <f t="shared" si="0"/>
        <v>Claudette Pierre</v>
      </c>
      <c r="Z47">
        <f ca="1">MATCH(Y47,OFFSET('Old data'!$BF$2,0,0,20000,1),0)</f>
        <v>2735</v>
      </c>
      <c r="AB47" t="str">
        <f ca="1">IF(ISERROR($Z47),New,IF(INDEX(OFFSET('Old data'!AA$2,0,0,20000,1),'New data'!$Z47)=0,"",INDEX(OFFSET('Old data'!AA$2,0,0,20000,1),'New data'!$Z47)))</f>
        <v/>
      </c>
      <c r="AC47" t="str">
        <f ca="1">IF(ISERROR($Z47),"",IF(INDEX(OFFSET('Old data'!AB$2,0,0,20000,1),'New data'!$Z47)=0,"",INDEX(OFFSET('Old data'!AB$2,0,0,20000,1),'New data'!$Z47)))</f>
        <v/>
      </c>
      <c r="AD47" t="str">
        <f ca="1">IF(ISERROR($Z47),"",IF(INDEX(OFFSET('Old data'!AC$2,0,0,20000,1),'New data'!$Z47)=0,"",INDEX(OFFSET('Old data'!AC$2,0,0,20000,1),'New data'!$Z47)))</f>
        <v>No</v>
      </c>
      <c r="AE47" t="str">
        <f ca="1">IF(ISERROR($Z47),"",IF(INDEX(OFFSET('Old data'!AD$2,0,0,20000,1),'New data'!$Z47)=0,"",INDEX(OFFSET('Old data'!AD$2,0,0,20000,1),'New data'!$Z47)))</f>
        <v/>
      </c>
      <c r="AF47" t="str">
        <f ca="1">IF(ISERROR($Z47),"",IF(INDEX(OFFSET('Old data'!AE$2,0,0,20000,1),'New data'!$Z47)=0,"",INDEX(OFFSET('Old data'!AE$2,0,0,20000,1),'New data'!$Z47)))</f>
        <v/>
      </c>
      <c r="AG47" t="str">
        <f ca="1">IF(ISERROR($Z47),"",IF(INDEX(OFFSET('Old data'!AF$2,0,0,20000,1),'New data'!$Z47)=0,"",INDEX(OFFSET('Old data'!AF$2,0,0,20000,1),'New data'!$Z47)))</f>
        <v/>
      </c>
      <c r="AH47" t="str">
        <f ca="1">IF(ISERROR($Z47),"",IF(INDEX(OFFSET('Old data'!AG$2,0,0,20000,1),'New data'!$Z47)=0,"",INDEX(OFFSET('Old data'!AG$2,0,0,20000,1),'New data'!$Z47)))</f>
        <v/>
      </c>
      <c r="AI47" t="str">
        <f ca="1">IF(ISERROR($Z47),"",IF(INDEX(OFFSET('Old data'!AH$2,0,0,20000,1),'New data'!$Z47)=0,"",INDEX(OFFSET('Old data'!AH$2,0,0,20000,1),'New data'!$Z47)))</f>
        <v/>
      </c>
      <c r="AJ47" t="str">
        <f ca="1">IF(ISERROR($Z47),"",IF(INDEX(OFFSET('Old data'!AI$2,0,0,20000,1),'New data'!$Z47)=0,"",INDEX(OFFSET('Old data'!AI$2,0,0,20000,1),'New data'!$Z47)))</f>
        <v/>
      </c>
      <c r="AK47" t="str">
        <f ca="1">IF(ISERROR($Z47),"",IF(INDEX(OFFSET('Old data'!AJ$2,0,0,20000,1),'New data'!$Z47)=0,"",INDEX(OFFSET('Old data'!AJ$2,0,0,20000,1),'New data'!$Z47)))</f>
        <v/>
      </c>
      <c r="AL47" t="str">
        <f ca="1">IF(ISERROR($Z47),"",IF(INDEX(OFFSET('Old data'!AK$2,0,0,20000,1),'New data'!$Z47)=0,"",INDEX(OFFSET('Old data'!AK$2,0,0,20000,1),'New data'!$Z47)))</f>
        <v/>
      </c>
      <c r="AM47" t="str">
        <f ca="1">IF(ISERROR($Z47),"",IF(INDEX(OFFSET('Old data'!AL$2,0,0,20000,1),'New data'!$Z47)=0,"",INDEX(OFFSET('Old data'!AL$2,0,0,20000,1),'New data'!$Z47)))</f>
        <v/>
      </c>
      <c r="AN47" t="str">
        <f ca="1">IF(ISERROR($Z47),"",IF(INDEX(OFFSET('Old data'!AM$2,0,0,20000,1),'New data'!$Z47)=0,"",INDEX(OFFSET('Old data'!AM$2,0,0,20000,1),'New data'!$Z47)))</f>
        <v/>
      </c>
      <c r="AO47" t="str">
        <f ca="1">IF(ISERROR($Z47),"",IF(INDEX(OFFSET('Old data'!AN$2,0,0,20000,1),'New data'!$Z47)=0,"",INDEX(OFFSET('Old data'!AN$2,0,0,20000,1),'New data'!$Z47)))</f>
        <v/>
      </c>
      <c r="AP47" t="str">
        <f ca="1">IF(ISERROR($Z47),"",IF(INDEX(OFFSET('Old data'!AO$2,0,0,20000,1),'New data'!$Z47)=0,"",INDEX(OFFSET('Old data'!AO$2,0,0,20000,1),'New data'!$Z47)))</f>
        <v/>
      </c>
      <c r="AQ47" t="str">
        <f ca="1">IF(ISERROR($Z47),"",IF(INDEX(OFFSET('Old data'!AP$2,0,0,20000,1),'New data'!$Z47)=0,"",INDEX(OFFSET('Old data'!AP$2,0,0,20000,1),'New data'!$Z47)))</f>
        <v/>
      </c>
      <c r="AR47" t="str">
        <f ca="1">IF(ISERROR($Z47),"",IF(INDEX(OFFSET('Old data'!AQ$2,0,0,20000,1),'New data'!$Z47)=0,"",INDEX(OFFSET('Old data'!AQ$2,0,0,20000,1),'New data'!$Z47)))</f>
        <v/>
      </c>
      <c r="AS47" t="str">
        <f ca="1">IF(ISERROR($Z47),"",IF(INDEX(OFFSET('Old data'!AR$2,0,0,20000,1),'New data'!$Z47)=0,"",INDEX(OFFSET('Old data'!AR$2,0,0,20000,1),'New data'!$Z47)))</f>
        <v/>
      </c>
      <c r="AT47" t="str">
        <f ca="1">IF(ISERROR($Z47),"",IF(INDEX(OFFSET('Old data'!AS$2,0,0,20000,1),'New data'!$Z47)=0,"",INDEX(OFFSET('Old data'!AS$2,0,0,20000,1),'New data'!$Z47)))</f>
        <v/>
      </c>
      <c r="AU47" t="str">
        <f ca="1">IF(ISERROR($Z47),"",IF(INDEX(OFFSET('Old data'!AT$2,0,0,20000,1),'New data'!$Z47)=0,"",INDEX(OFFSET('Old data'!AT$2,0,0,20000,1),'New data'!$Z47)))</f>
        <v/>
      </c>
      <c r="AV47" t="str">
        <f ca="1">IF(ISERROR($Z47),"",IF(INDEX(OFFSET('Old data'!AU$2,0,0,20000,1),'New data'!$Z47)=0,"",INDEX(OFFSET('Old data'!AU$2,0,0,20000,1),'New data'!$Z47)))</f>
        <v/>
      </c>
      <c r="AW47" t="str">
        <f ca="1">IF(ISERROR($Z47),"",IF(INDEX(OFFSET('Old data'!AV$2,0,0,20000,1),'New data'!$Z47)=0,"",INDEX(OFFSET('Old data'!AV$2,0,0,20000,1),'New data'!$Z47)))</f>
        <v/>
      </c>
    </row>
    <row r="48" spans="1:49" x14ac:dyDescent="0.35">
      <c r="A48" t="s">
        <v>20449</v>
      </c>
      <c r="B48">
        <v>2739</v>
      </c>
      <c r="F48" t="s">
        <v>2758</v>
      </c>
      <c r="G48" t="s">
        <v>14862</v>
      </c>
      <c r="H48" t="s">
        <v>20050</v>
      </c>
      <c r="Y48" t="str">
        <f t="shared" si="0"/>
        <v>Mabli Latham</v>
      </c>
      <c r="Z48">
        <f ca="1">MATCH(Y48,OFFSET('Old data'!$BF$2,0,0,20000,1),0)</f>
        <v>2759</v>
      </c>
      <c r="AB48" t="str">
        <f ca="1">IF(ISERROR($Z48),New,IF(INDEX(OFFSET('Old data'!AA$2,0,0,20000,1),'New data'!$Z48)=0,"",INDEX(OFFSET('Old data'!AA$2,0,0,20000,1),'New data'!$Z48)))</f>
        <v/>
      </c>
      <c r="AC48" t="str">
        <f ca="1">IF(ISERROR($Z48),"",IF(INDEX(OFFSET('Old data'!AB$2,0,0,20000,1),'New data'!$Z48)=0,"",INDEX(OFFSET('Old data'!AB$2,0,0,20000,1),'New data'!$Z48)))</f>
        <v>Yes</v>
      </c>
      <c r="AD48" t="str">
        <f ca="1">IF(ISERROR($Z48),"",IF(INDEX(OFFSET('Old data'!AC$2,0,0,20000,1),'New data'!$Z48)=0,"",INDEX(OFFSET('Old data'!AC$2,0,0,20000,1),'New data'!$Z48)))</f>
        <v>No</v>
      </c>
      <c r="AE48" t="str">
        <f ca="1">IF(ISERROR($Z48),"",IF(INDEX(OFFSET('Old data'!AD$2,0,0,20000,1),'New data'!$Z48)=0,"",INDEX(OFFSET('Old data'!AD$2,0,0,20000,1),'New data'!$Z48)))</f>
        <v/>
      </c>
      <c r="AF48" t="str">
        <f ca="1">IF(ISERROR($Z48),"",IF(INDEX(OFFSET('Old data'!AE$2,0,0,20000,1),'New data'!$Z48)=0,"",INDEX(OFFSET('Old data'!AE$2,0,0,20000,1),'New data'!$Z48)))</f>
        <v/>
      </c>
      <c r="AG48" t="str">
        <f ca="1">IF(ISERROR($Z48),"",IF(INDEX(OFFSET('Old data'!AF$2,0,0,20000,1),'New data'!$Z48)=0,"",INDEX(OFFSET('Old data'!AF$2,0,0,20000,1),'New data'!$Z48)))</f>
        <v/>
      </c>
      <c r="AH48" t="str">
        <f ca="1">IF(ISERROR($Z48),"",IF(INDEX(OFFSET('Old data'!AG$2,0,0,20000,1),'New data'!$Z48)=0,"",INDEX(OFFSET('Old data'!AG$2,0,0,20000,1),'New data'!$Z48)))</f>
        <v/>
      </c>
      <c r="AI48" t="str">
        <f ca="1">IF(ISERROR($Z48),"",IF(INDEX(OFFSET('Old data'!AH$2,0,0,20000,1),'New data'!$Z48)=0,"",INDEX(OFFSET('Old data'!AH$2,0,0,20000,1),'New data'!$Z48)))</f>
        <v/>
      </c>
      <c r="AJ48" t="str">
        <f ca="1">IF(ISERROR($Z48),"",IF(INDEX(OFFSET('Old data'!AI$2,0,0,20000,1),'New data'!$Z48)=0,"",INDEX(OFFSET('Old data'!AI$2,0,0,20000,1),'New data'!$Z48)))</f>
        <v/>
      </c>
      <c r="AK48" t="str">
        <f ca="1">IF(ISERROR($Z48),"",IF(INDEX(OFFSET('Old data'!AJ$2,0,0,20000,1),'New data'!$Z48)=0,"",INDEX(OFFSET('Old data'!AJ$2,0,0,20000,1),'New data'!$Z48)))</f>
        <v/>
      </c>
      <c r="AL48" t="str">
        <f ca="1">IF(ISERROR($Z48),"",IF(INDEX(OFFSET('Old data'!AK$2,0,0,20000,1),'New data'!$Z48)=0,"",INDEX(OFFSET('Old data'!AK$2,0,0,20000,1),'New data'!$Z48)))</f>
        <v/>
      </c>
      <c r="AM48" t="str">
        <f ca="1">IF(ISERROR($Z48),"",IF(INDEX(OFFSET('Old data'!AL$2,0,0,20000,1),'New data'!$Z48)=0,"",INDEX(OFFSET('Old data'!AL$2,0,0,20000,1),'New data'!$Z48)))</f>
        <v/>
      </c>
      <c r="AN48" t="str">
        <f ca="1">IF(ISERROR($Z48),"",IF(INDEX(OFFSET('Old data'!AM$2,0,0,20000,1),'New data'!$Z48)=0,"",INDEX(OFFSET('Old data'!AM$2,0,0,20000,1),'New data'!$Z48)))</f>
        <v/>
      </c>
      <c r="AO48" t="str">
        <f ca="1">IF(ISERROR($Z48),"",IF(INDEX(OFFSET('Old data'!AN$2,0,0,20000,1),'New data'!$Z48)=0,"",INDEX(OFFSET('Old data'!AN$2,0,0,20000,1),'New data'!$Z48)))</f>
        <v/>
      </c>
      <c r="AP48" t="str">
        <f ca="1">IF(ISERROR($Z48),"",IF(INDEX(OFFSET('Old data'!AO$2,0,0,20000,1),'New data'!$Z48)=0,"",INDEX(OFFSET('Old data'!AO$2,0,0,20000,1),'New data'!$Z48)))</f>
        <v/>
      </c>
      <c r="AQ48" t="str">
        <f ca="1">IF(ISERROR($Z48),"",IF(INDEX(OFFSET('Old data'!AP$2,0,0,20000,1),'New data'!$Z48)=0,"",INDEX(OFFSET('Old data'!AP$2,0,0,20000,1),'New data'!$Z48)))</f>
        <v/>
      </c>
      <c r="AR48" t="str">
        <f ca="1">IF(ISERROR($Z48),"",IF(INDEX(OFFSET('Old data'!AQ$2,0,0,20000,1),'New data'!$Z48)=0,"",INDEX(OFFSET('Old data'!AQ$2,0,0,20000,1),'New data'!$Z48)))</f>
        <v/>
      </c>
      <c r="AS48" t="str">
        <f ca="1">IF(ISERROR($Z48),"",IF(INDEX(OFFSET('Old data'!AR$2,0,0,20000,1),'New data'!$Z48)=0,"",INDEX(OFFSET('Old data'!AR$2,0,0,20000,1),'New data'!$Z48)))</f>
        <v/>
      </c>
      <c r="AT48" t="str">
        <f ca="1">IF(ISERROR($Z48),"",IF(INDEX(OFFSET('Old data'!AS$2,0,0,20000,1),'New data'!$Z48)=0,"",INDEX(OFFSET('Old data'!AS$2,0,0,20000,1),'New data'!$Z48)))</f>
        <v/>
      </c>
      <c r="AU48" t="str">
        <f ca="1">IF(ISERROR($Z48),"",IF(INDEX(OFFSET('Old data'!AT$2,0,0,20000,1),'New data'!$Z48)=0,"",INDEX(OFFSET('Old data'!AT$2,0,0,20000,1),'New data'!$Z48)))</f>
        <v/>
      </c>
      <c r="AV48" t="str">
        <f ca="1">IF(ISERROR($Z48),"",IF(INDEX(OFFSET('Old data'!AU$2,0,0,20000,1),'New data'!$Z48)=0,"",INDEX(OFFSET('Old data'!AU$2,0,0,20000,1),'New data'!$Z48)))</f>
        <v/>
      </c>
      <c r="AW48" t="str">
        <f ca="1">IF(ISERROR($Z48),"",IF(INDEX(OFFSET('Old data'!AV$2,0,0,20000,1),'New data'!$Z48)=0,"",INDEX(OFFSET('Old data'!AV$2,0,0,20000,1),'New data'!$Z48)))</f>
        <v/>
      </c>
    </row>
    <row r="49" spans="1:49" x14ac:dyDescent="0.35">
      <c r="A49" t="s">
        <v>20449</v>
      </c>
      <c r="B49">
        <v>2756</v>
      </c>
      <c r="F49" t="s">
        <v>2774</v>
      </c>
      <c r="G49" t="s">
        <v>14870</v>
      </c>
      <c r="H49" t="s">
        <v>20132</v>
      </c>
      <c r="I49" t="s">
        <v>20050</v>
      </c>
      <c r="Y49" t="str">
        <f t="shared" si="0"/>
        <v>Hannan Ahmed</v>
      </c>
      <c r="Z49">
        <f ca="1">MATCH(Y49,OFFSET('Old data'!$BF$2,0,0,20000,1),0)</f>
        <v>2776</v>
      </c>
      <c r="AB49" t="str">
        <f ca="1">IF(ISERROR($Z49),New,IF(INDEX(OFFSET('Old data'!AA$2,0,0,20000,1),'New data'!$Z49)=0,"",INDEX(OFFSET('Old data'!AA$2,0,0,20000,1),'New data'!$Z49)))</f>
        <v/>
      </c>
      <c r="AC49" t="str">
        <f ca="1">IF(ISERROR($Z49),"",IF(INDEX(OFFSET('Old data'!AB$2,0,0,20000,1),'New data'!$Z49)=0,"",INDEX(OFFSET('Old data'!AB$2,0,0,20000,1),'New data'!$Z49)))</f>
        <v/>
      </c>
      <c r="AD49" t="str">
        <f ca="1">IF(ISERROR($Z49),"",IF(INDEX(OFFSET('Old data'!AC$2,0,0,20000,1),'New data'!$Z49)=0,"",INDEX(OFFSET('Old data'!AC$2,0,0,20000,1),'New data'!$Z49)))</f>
        <v>No</v>
      </c>
      <c r="AE49" t="str">
        <f ca="1">IF(ISERROR($Z49),"",IF(INDEX(OFFSET('Old data'!AD$2,0,0,20000,1),'New data'!$Z49)=0,"",INDEX(OFFSET('Old data'!AD$2,0,0,20000,1),'New data'!$Z49)))</f>
        <v/>
      </c>
      <c r="AF49" t="str">
        <f ca="1">IF(ISERROR($Z49),"",IF(INDEX(OFFSET('Old data'!AE$2,0,0,20000,1),'New data'!$Z49)=0,"",INDEX(OFFSET('Old data'!AE$2,0,0,20000,1),'New data'!$Z49)))</f>
        <v/>
      </c>
      <c r="AG49" t="str">
        <f ca="1">IF(ISERROR($Z49),"",IF(INDEX(OFFSET('Old data'!AF$2,0,0,20000,1),'New data'!$Z49)=0,"",INDEX(OFFSET('Old data'!AF$2,0,0,20000,1),'New data'!$Z49)))</f>
        <v/>
      </c>
      <c r="AH49" t="str">
        <f ca="1">IF(ISERROR($Z49),"",IF(INDEX(OFFSET('Old data'!AG$2,0,0,20000,1),'New data'!$Z49)=0,"",INDEX(OFFSET('Old data'!AG$2,0,0,20000,1),'New data'!$Z49)))</f>
        <v/>
      </c>
      <c r="AI49" t="str">
        <f ca="1">IF(ISERROR($Z49),"",IF(INDEX(OFFSET('Old data'!AH$2,0,0,20000,1),'New data'!$Z49)=0,"",INDEX(OFFSET('Old data'!AH$2,0,0,20000,1),'New data'!$Z49)))</f>
        <v/>
      </c>
      <c r="AJ49" t="str">
        <f ca="1">IF(ISERROR($Z49),"",IF(INDEX(OFFSET('Old data'!AI$2,0,0,20000,1),'New data'!$Z49)=0,"",INDEX(OFFSET('Old data'!AI$2,0,0,20000,1),'New data'!$Z49)))</f>
        <v/>
      </c>
      <c r="AK49" t="str">
        <f ca="1">IF(ISERROR($Z49),"",IF(INDEX(OFFSET('Old data'!AJ$2,0,0,20000,1),'New data'!$Z49)=0,"",INDEX(OFFSET('Old data'!AJ$2,0,0,20000,1),'New data'!$Z49)))</f>
        <v/>
      </c>
      <c r="AL49" t="str">
        <f ca="1">IF(ISERROR($Z49),"",IF(INDEX(OFFSET('Old data'!AK$2,0,0,20000,1),'New data'!$Z49)=0,"",INDEX(OFFSET('Old data'!AK$2,0,0,20000,1),'New data'!$Z49)))</f>
        <v/>
      </c>
      <c r="AM49" t="str">
        <f ca="1">IF(ISERROR($Z49),"",IF(INDEX(OFFSET('Old data'!AL$2,0,0,20000,1),'New data'!$Z49)=0,"",INDEX(OFFSET('Old data'!AL$2,0,0,20000,1),'New data'!$Z49)))</f>
        <v/>
      </c>
      <c r="AN49" t="str">
        <f ca="1">IF(ISERROR($Z49),"",IF(INDEX(OFFSET('Old data'!AM$2,0,0,20000,1),'New data'!$Z49)=0,"",INDEX(OFFSET('Old data'!AM$2,0,0,20000,1),'New data'!$Z49)))</f>
        <v/>
      </c>
      <c r="AO49" t="str">
        <f ca="1">IF(ISERROR($Z49),"",IF(INDEX(OFFSET('Old data'!AN$2,0,0,20000,1),'New data'!$Z49)=0,"",INDEX(OFFSET('Old data'!AN$2,0,0,20000,1),'New data'!$Z49)))</f>
        <v/>
      </c>
      <c r="AP49" t="str">
        <f ca="1">IF(ISERROR($Z49),"",IF(INDEX(OFFSET('Old data'!AO$2,0,0,20000,1),'New data'!$Z49)=0,"",INDEX(OFFSET('Old data'!AO$2,0,0,20000,1),'New data'!$Z49)))</f>
        <v/>
      </c>
      <c r="AQ49" t="str">
        <f ca="1">IF(ISERROR($Z49),"",IF(INDEX(OFFSET('Old data'!AP$2,0,0,20000,1),'New data'!$Z49)=0,"",INDEX(OFFSET('Old data'!AP$2,0,0,20000,1),'New data'!$Z49)))</f>
        <v/>
      </c>
      <c r="AR49" t="str">
        <f ca="1">IF(ISERROR($Z49),"",IF(INDEX(OFFSET('Old data'!AQ$2,0,0,20000,1),'New data'!$Z49)=0,"",INDEX(OFFSET('Old data'!AQ$2,0,0,20000,1),'New data'!$Z49)))</f>
        <v/>
      </c>
      <c r="AS49" t="str">
        <f ca="1">IF(ISERROR($Z49),"",IF(INDEX(OFFSET('Old data'!AR$2,0,0,20000,1),'New data'!$Z49)=0,"",INDEX(OFFSET('Old data'!AR$2,0,0,20000,1),'New data'!$Z49)))</f>
        <v/>
      </c>
      <c r="AT49" t="str">
        <f ca="1">IF(ISERROR($Z49),"",IF(INDEX(OFFSET('Old data'!AS$2,0,0,20000,1),'New data'!$Z49)=0,"",INDEX(OFFSET('Old data'!AS$2,0,0,20000,1),'New data'!$Z49)))</f>
        <v/>
      </c>
      <c r="AU49" t="str">
        <f ca="1">IF(ISERROR($Z49),"",IF(INDEX(OFFSET('Old data'!AT$2,0,0,20000,1),'New data'!$Z49)=0,"",INDEX(OFFSET('Old data'!AT$2,0,0,20000,1),'New data'!$Z49)))</f>
        <v/>
      </c>
      <c r="AV49" t="str">
        <f ca="1">IF(ISERROR($Z49),"",IF(INDEX(OFFSET('Old data'!AU$2,0,0,20000,1),'New data'!$Z49)=0,"",INDEX(OFFSET('Old data'!AU$2,0,0,20000,1),'New data'!$Z49)))</f>
        <v/>
      </c>
      <c r="AW49" t="str">
        <f ca="1">IF(ISERROR($Z49),"",IF(INDEX(OFFSET('Old data'!AV$2,0,0,20000,1),'New data'!$Z49)=0,"",INDEX(OFFSET('Old data'!AV$2,0,0,20000,1),'New data'!$Z49)))</f>
        <v/>
      </c>
    </row>
    <row r="50" spans="1:49" x14ac:dyDescent="0.35">
      <c r="A50" t="s">
        <v>20449</v>
      </c>
      <c r="B50">
        <v>2757</v>
      </c>
      <c r="F50" t="s">
        <v>2775</v>
      </c>
      <c r="G50" t="s">
        <v>14870</v>
      </c>
      <c r="H50" t="s">
        <v>20132</v>
      </c>
      <c r="I50" t="s">
        <v>20050</v>
      </c>
      <c r="Y50" t="str">
        <f t="shared" si="0"/>
        <v>Mumtaz Ahmed</v>
      </c>
      <c r="Z50">
        <f ca="1">MATCH(Y50,OFFSET('Old data'!$BF$2,0,0,20000,1),0)</f>
        <v>2777</v>
      </c>
      <c r="AB50" t="str">
        <f ca="1">IF(ISERROR($Z50),New,IF(INDEX(OFFSET('Old data'!AA$2,0,0,20000,1),'New data'!$Z50)=0,"",INDEX(OFFSET('Old data'!AA$2,0,0,20000,1),'New data'!$Z50)))</f>
        <v/>
      </c>
      <c r="AC50" t="str">
        <f ca="1">IF(ISERROR($Z50),"",IF(INDEX(OFFSET('Old data'!AB$2,0,0,20000,1),'New data'!$Z50)=0,"",INDEX(OFFSET('Old data'!AB$2,0,0,20000,1),'New data'!$Z50)))</f>
        <v>Yes</v>
      </c>
      <c r="AD50" t="str">
        <f ca="1">IF(ISERROR($Z50),"",IF(INDEX(OFFSET('Old data'!AC$2,0,0,20000,1),'New data'!$Z50)=0,"",INDEX(OFFSET('Old data'!AC$2,0,0,20000,1),'New data'!$Z50)))</f>
        <v>No</v>
      </c>
      <c r="AE50" t="str">
        <f ca="1">IF(ISERROR($Z50),"",IF(INDEX(OFFSET('Old data'!AD$2,0,0,20000,1),'New data'!$Z50)=0,"",INDEX(OFFSET('Old data'!AD$2,0,0,20000,1),'New data'!$Z50)))</f>
        <v/>
      </c>
      <c r="AF50" t="str">
        <f ca="1">IF(ISERROR($Z50),"",IF(INDEX(OFFSET('Old data'!AE$2,0,0,20000,1),'New data'!$Z50)=0,"",INDEX(OFFSET('Old data'!AE$2,0,0,20000,1),'New data'!$Z50)))</f>
        <v/>
      </c>
      <c r="AG50" t="str">
        <f ca="1">IF(ISERROR($Z50),"",IF(INDEX(OFFSET('Old data'!AF$2,0,0,20000,1),'New data'!$Z50)=0,"",INDEX(OFFSET('Old data'!AF$2,0,0,20000,1),'New data'!$Z50)))</f>
        <v/>
      </c>
      <c r="AH50" t="str">
        <f ca="1">IF(ISERROR($Z50),"",IF(INDEX(OFFSET('Old data'!AG$2,0,0,20000,1),'New data'!$Z50)=0,"",INDEX(OFFSET('Old data'!AG$2,0,0,20000,1),'New data'!$Z50)))</f>
        <v/>
      </c>
      <c r="AI50" t="str">
        <f ca="1">IF(ISERROR($Z50),"",IF(INDEX(OFFSET('Old data'!AH$2,0,0,20000,1),'New data'!$Z50)=0,"",INDEX(OFFSET('Old data'!AH$2,0,0,20000,1),'New data'!$Z50)))</f>
        <v/>
      </c>
      <c r="AJ50" t="str">
        <f ca="1">IF(ISERROR($Z50),"",IF(INDEX(OFFSET('Old data'!AI$2,0,0,20000,1),'New data'!$Z50)=0,"",INDEX(OFFSET('Old data'!AI$2,0,0,20000,1),'New data'!$Z50)))</f>
        <v/>
      </c>
      <c r="AK50" t="str">
        <f ca="1">IF(ISERROR($Z50),"",IF(INDEX(OFFSET('Old data'!AJ$2,0,0,20000,1),'New data'!$Z50)=0,"",INDEX(OFFSET('Old data'!AJ$2,0,0,20000,1),'New data'!$Z50)))</f>
        <v/>
      </c>
      <c r="AL50" t="str">
        <f ca="1">IF(ISERROR($Z50),"",IF(INDEX(OFFSET('Old data'!AK$2,0,0,20000,1),'New data'!$Z50)=0,"",INDEX(OFFSET('Old data'!AK$2,0,0,20000,1),'New data'!$Z50)))</f>
        <v/>
      </c>
      <c r="AM50" t="str">
        <f ca="1">IF(ISERROR($Z50),"",IF(INDEX(OFFSET('Old data'!AL$2,0,0,20000,1),'New data'!$Z50)=0,"",INDEX(OFFSET('Old data'!AL$2,0,0,20000,1),'New data'!$Z50)))</f>
        <v/>
      </c>
      <c r="AN50" t="str">
        <f ca="1">IF(ISERROR($Z50),"",IF(INDEX(OFFSET('Old data'!AM$2,0,0,20000,1),'New data'!$Z50)=0,"",INDEX(OFFSET('Old data'!AM$2,0,0,20000,1),'New data'!$Z50)))</f>
        <v/>
      </c>
      <c r="AO50" t="str">
        <f ca="1">IF(ISERROR($Z50),"",IF(INDEX(OFFSET('Old data'!AN$2,0,0,20000,1),'New data'!$Z50)=0,"",INDEX(OFFSET('Old data'!AN$2,0,0,20000,1),'New data'!$Z50)))</f>
        <v/>
      </c>
      <c r="AP50" t="str">
        <f ca="1">IF(ISERROR($Z50),"",IF(INDEX(OFFSET('Old data'!AO$2,0,0,20000,1),'New data'!$Z50)=0,"",INDEX(OFFSET('Old data'!AO$2,0,0,20000,1),'New data'!$Z50)))</f>
        <v/>
      </c>
      <c r="AQ50" t="str">
        <f ca="1">IF(ISERROR($Z50),"",IF(INDEX(OFFSET('Old data'!AP$2,0,0,20000,1),'New data'!$Z50)=0,"",INDEX(OFFSET('Old data'!AP$2,0,0,20000,1),'New data'!$Z50)))</f>
        <v/>
      </c>
      <c r="AR50" t="str">
        <f ca="1">IF(ISERROR($Z50),"",IF(INDEX(OFFSET('Old data'!AQ$2,0,0,20000,1),'New data'!$Z50)=0,"",INDEX(OFFSET('Old data'!AQ$2,0,0,20000,1),'New data'!$Z50)))</f>
        <v/>
      </c>
      <c r="AS50" t="str">
        <f ca="1">IF(ISERROR($Z50),"",IF(INDEX(OFFSET('Old data'!AR$2,0,0,20000,1),'New data'!$Z50)=0,"",INDEX(OFFSET('Old data'!AR$2,0,0,20000,1),'New data'!$Z50)))</f>
        <v/>
      </c>
      <c r="AT50" t="str">
        <f ca="1">IF(ISERROR($Z50),"",IF(INDEX(OFFSET('Old data'!AS$2,0,0,20000,1),'New data'!$Z50)=0,"",INDEX(OFFSET('Old data'!AS$2,0,0,20000,1),'New data'!$Z50)))</f>
        <v/>
      </c>
      <c r="AU50" t="str">
        <f ca="1">IF(ISERROR($Z50),"",IF(INDEX(OFFSET('Old data'!AT$2,0,0,20000,1),'New data'!$Z50)=0,"",INDEX(OFFSET('Old data'!AT$2,0,0,20000,1),'New data'!$Z50)))</f>
        <v/>
      </c>
      <c r="AV50" t="str">
        <f ca="1">IF(ISERROR($Z50),"",IF(INDEX(OFFSET('Old data'!AU$2,0,0,20000,1),'New data'!$Z50)=0,"",INDEX(OFFSET('Old data'!AU$2,0,0,20000,1),'New data'!$Z50)))</f>
        <v/>
      </c>
      <c r="AW50" t="str">
        <f ca="1">IF(ISERROR($Z50),"",IF(INDEX(OFFSET('Old data'!AV$2,0,0,20000,1),'New data'!$Z50)=0,"",INDEX(OFFSET('Old data'!AV$2,0,0,20000,1),'New data'!$Z50)))</f>
        <v/>
      </c>
    </row>
    <row r="51" spans="1:49" x14ac:dyDescent="0.35">
      <c r="A51" t="s">
        <v>20449</v>
      </c>
      <c r="B51">
        <v>2758</v>
      </c>
      <c r="F51" t="s">
        <v>2776</v>
      </c>
      <c r="G51" t="s">
        <v>14870</v>
      </c>
      <c r="H51" t="s">
        <v>20132</v>
      </c>
      <c r="I51" t="s">
        <v>20050</v>
      </c>
      <c r="Y51" t="str">
        <f t="shared" si="0"/>
        <v>Saim Ahmed</v>
      </c>
      <c r="Z51">
        <f ca="1">MATCH(Y51,OFFSET('Old data'!$BF$2,0,0,20000,1),0)</f>
        <v>2778</v>
      </c>
      <c r="AB51" t="str">
        <f ca="1">IF(ISERROR($Z51),New,IF(INDEX(OFFSET('Old data'!AA$2,0,0,20000,1),'New data'!$Z51)=0,"",INDEX(OFFSET('Old data'!AA$2,0,0,20000,1),'New data'!$Z51)))</f>
        <v/>
      </c>
      <c r="AC51" t="str">
        <f ca="1">IF(ISERROR($Z51),"",IF(INDEX(OFFSET('Old data'!AB$2,0,0,20000,1),'New data'!$Z51)=0,"",INDEX(OFFSET('Old data'!AB$2,0,0,20000,1),'New data'!$Z51)))</f>
        <v/>
      </c>
      <c r="AD51" t="str">
        <f ca="1">IF(ISERROR($Z51),"",IF(INDEX(OFFSET('Old data'!AC$2,0,0,20000,1),'New data'!$Z51)=0,"",INDEX(OFFSET('Old data'!AC$2,0,0,20000,1),'New data'!$Z51)))</f>
        <v>No</v>
      </c>
      <c r="AE51" t="str">
        <f ca="1">IF(ISERROR($Z51),"",IF(INDEX(OFFSET('Old data'!AD$2,0,0,20000,1),'New data'!$Z51)=0,"",INDEX(OFFSET('Old data'!AD$2,0,0,20000,1),'New data'!$Z51)))</f>
        <v/>
      </c>
      <c r="AF51" t="str">
        <f ca="1">IF(ISERROR($Z51),"",IF(INDEX(OFFSET('Old data'!AE$2,0,0,20000,1),'New data'!$Z51)=0,"",INDEX(OFFSET('Old data'!AE$2,0,0,20000,1),'New data'!$Z51)))</f>
        <v/>
      </c>
      <c r="AG51" t="str">
        <f ca="1">IF(ISERROR($Z51),"",IF(INDEX(OFFSET('Old data'!AF$2,0,0,20000,1),'New data'!$Z51)=0,"",INDEX(OFFSET('Old data'!AF$2,0,0,20000,1),'New data'!$Z51)))</f>
        <v/>
      </c>
      <c r="AH51" t="str">
        <f ca="1">IF(ISERROR($Z51),"",IF(INDEX(OFFSET('Old data'!AG$2,0,0,20000,1),'New data'!$Z51)=0,"",INDEX(OFFSET('Old data'!AG$2,0,0,20000,1),'New data'!$Z51)))</f>
        <v/>
      </c>
      <c r="AI51" t="str">
        <f ca="1">IF(ISERROR($Z51),"",IF(INDEX(OFFSET('Old data'!AH$2,0,0,20000,1),'New data'!$Z51)=0,"",INDEX(OFFSET('Old data'!AH$2,0,0,20000,1),'New data'!$Z51)))</f>
        <v/>
      </c>
      <c r="AJ51" t="str">
        <f ca="1">IF(ISERROR($Z51),"",IF(INDEX(OFFSET('Old data'!AI$2,0,0,20000,1),'New data'!$Z51)=0,"",INDEX(OFFSET('Old data'!AI$2,0,0,20000,1),'New data'!$Z51)))</f>
        <v/>
      </c>
      <c r="AK51" t="str">
        <f ca="1">IF(ISERROR($Z51),"",IF(INDEX(OFFSET('Old data'!AJ$2,0,0,20000,1),'New data'!$Z51)=0,"",INDEX(OFFSET('Old data'!AJ$2,0,0,20000,1),'New data'!$Z51)))</f>
        <v/>
      </c>
      <c r="AL51" t="str">
        <f ca="1">IF(ISERROR($Z51),"",IF(INDEX(OFFSET('Old data'!AK$2,0,0,20000,1),'New data'!$Z51)=0,"",INDEX(OFFSET('Old data'!AK$2,0,0,20000,1),'New data'!$Z51)))</f>
        <v/>
      </c>
      <c r="AM51" t="str">
        <f ca="1">IF(ISERROR($Z51),"",IF(INDEX(OFFSET('Old data'!AL$2,0,0,20000,1),'New data'!$Z51)=0,"",INDEX(OFFSET('Old data'!AL$2,0,0,20000,1),'New data'!$Z51)))</f>
        <v/>
      </c>
      <c r="AN51" t="str">
        <f ca="1">IF(ISERROR($Z51),"",IF(INDEX(OFFSET('Old data'!AM$2,0,0,20000,1),'New data'!$Z51)=0,"",INDEX(OFFSET('Old data'!AM$2,0,0,20000,1),'New data'!$Z51)))</f>
        <v/>
      </c>
      <c r="AO51" t="str">
        <f ca="1">IF(ISERROR($Z51),"",IF(INDEX(OFFSET('Old data'!AN$2,0,0,20000,1),'New data'!$Z51)=0,"",INDEX(OFFSET('Old data'!AN$2,0,0,20000,1),'New data'!$Z51)))</f>
        <v/>
      </c>
      <c r="AP51" t="str">
        <f ca="1">IF(ISERROR($Z51),"",IF(INDEX(OFFSET('Old data'!AO$2,0,0,20000,1),'New data'!$Z51)=0,"",INDEX(OFFSET('Old data'!AO$2,0,0,20000,1),'New data'!$Z51)))</f>
        <v/>
      </c>
      <c r="AQ51" t="str">
        <f ca="1">IF(ISERROR($Z51),"",IF(INDEX(OFFSET('Old data'!AP$2,0,0,20000,1),'New data'!$Z51)=0,"",INDEX(OFFSET('Old data'!AP$2,0,0,20000,1),'New data'!$Z51)))</f>
        <v/>
      </c>
      <c r="AR51" t="str">
        <f ca="1">IF(ISERROR($Z51),"",IF(INDEX(OFFSET('Old data'!AQ$2,0,0,20000,1),'New data'!$Z51)=0,"",INDEX(OFFSET('Old data'!AQ$2,0,0,20000,1),'New data'!$Z51)))</f>
        <v/>
      </c>
      <c r="AS51" t="str">
        <f ca="1">IF(ISERROR($Z51),"",IF(INDEX(OFFSET('Old data'!AR$2,0,0,20000,1),'New data'!$Z51)=0,"",INDEX(OFFSET('Old data'!AR$2,0,0,20000,1),'New data'!$Z51)))</f>
        <v/>
      </c>
      <c r="AT51" t="str">
        <f ca="1">IF(ISERROR($Z51),"",IF(INDEX(OFFSET('Old data'!AS$2,0,0,20000,1),'New data'!$Z51)=0,"",INDEX(OFFSET('Old data'!AS$2,0,0,20000,1),'New data'!$Z51)))</f>
        <v/>
      </c>
      <c r="AU51" t="str">
        <f ca="1">IF(ISERROR($Z51),"",IF(INDEX(OFFSET('Old data'!AT$2,0,0,20000,1),'New data'!$Z51)=0,"",INDEX(OFFSET('Old data'!AT$2,0,0,20000,1),'New data'!$Z51)))</f>
        <v/>
      </c>
      <c r="AV51" t="str">
        <f ca="1">IF(ISERROR($Z51),"",IF(INDEX(OFFSET('Old data'!AU$2,0,0,20000,1),'New data'!$Z51)=0,"",INDEX(OFFSET('Old data'!AU$2,0,0,20000,1),'New data'!$Z51)))</f>
        <v/>
      </c>
      <c r="AW51" t="str">
        <f ca="1">IF(ISERROR($Z51),"",IF(INDEX(OFFSET('Old data'!AV$2,0,0,20000,1),'New data'!$Z51)=0,"",INDEX(OFFSET('Old data'!AV$2,0,0,20000,1),'New data'!$Z51)))</f>
        <v/>
      </c>
    </row>
    <row r="52" spans="1:49" x14ac:dyDescent="0.35">
      <c r="A52" t="s">
        <v>20449</v>
      </c>
      <c r="B52">
        <v>2759</v>
      </c>
      <c r="F52" t="s">
        <v>2777</v>
      </c>
      <c r="G52" t="s">
        <v>14870</v>
      </c>
      <c r="H52" t="s">
        <v>20132</v>
      </c>
      <c r="I52" t="s">
        <v>20050</v>
      </c>
      <c r="Y52" t="str">
        <f t="shared" si="0"/>
        <v>Shaheen Ahmed</v>
      </c>
      <c r="Z52">
        <f ca="1">MATCH(Y52,OFFSET('Old data'!$BF$2,0,0,20000,1),0)</f>
        <v>2779</v>
      </c>
      <c r="AB52" t="str">
        <f ca="1">IF(ISERROR($Z52),New,IF(INDEX(OFFSET('Old data'!AA$2,0,0,20000,1),'New data'!$Z52)=0,"",INDEX(OFFSET('Old data'!AA$2,0,0,20000,1),'New data'!$Z52)))</f>
        <v/>
      </c>
      <c r="AC52" t="str">
        <f ca="1">IF(ISERROR($Z52),"",IF(INDEX(OFFSET('Old data'!AB$2,0,0,20000,1),'New data'!$Z52)=0,"",INDEX(OFFSET('Old data'!AB$2,0,0,20000,1),'New data'!$Z52)))</f>
        <v>Yes</v>
      </c>
      <c r="AD52" t="str">
        <f ca="1">IF(ISERROR($Z52),"",IF(INDEX(OFFSET('Old data'!AC$2,0,0,20000,1),'New data'!$Z52)=0,"",INDEX(OFFSET('Old data'!AC$2,0,0,20000,1),'New data'!$Z52)))</f>
        <v>No</v>
      </c>
      <c r="AE52" t="str">
        <f ca="1">IF(ISERROR($Z52),"",IF(INDEX(OFFSET('Old data'!AD$2,0,0,20000,1),'New data'!$Z52)=0,"",INDEX(OFFSET('Old data'!AD$2,0,0,20000,1),'New data'!$Z52)))</f>
        <v/>
      </c>
      <c r="AF52" t="str">
        <f ca="1">IF(ISERROR($Z52),"",IF(INDEX(OFFSET('Old data'!AE$2,0,0,20000,1),'New data'!$Z52)=0,"",INDEX(OFFSET('Old data'!AE$2,0,0,20000,1),'New data'!$Z52)))</f>
        <v/>
      </c>
      <c r="AG52" t="str">
        <f ca="1">IF(ISERROR($Z52),"",IF(INDEX(OFFSET('Old data'!AF$2,0,0,20000,1),'New data'!$Z52)=0,"",INDEX(OFFSET('Old data'!AF$2,0,0,20000,1),'New data'!$Z52)))</f>
        <v/>
      </c>
      <c r="AH52" t="str">
        <f ca="1">IF(ISERROR($Z52),"",IF(INDEX(OFFSET('Old data'!AG$2,0,0,20000,1),'New data'!$Z52)=0,"",INDEX(OFFSET('Old data'!AG$2,0,0,20000,1),'New data'!$Z52)))</f>
        <v/>
      </c>
      <c r="AI52" t="str">
        <f ca="1">IF(ISERROR($Z52),"",IF(INDEX(OFFSET('Old data'!AH$2,0,0,20000,1),'New data'!$Z52)=0,"",INDEX(OFFSET('Old data'!AH$2,0,0,20000,1),'New data'!$Z52)))</f>
        <v/>
      </c>
      <c r="AJ52" t="str">
        <f ca="1">IF(ISERROR($Z52),"",IF(INDEX(OFFSET('Old data'!AI$2,0,0,20000,1),'New data'!$Z52)=0,"",INDEX(OFFSET('Old data'!AI$2,0,0,20000,1),'New data'!$Z52)))</f>
        <v/>
      </c>
      <c r="AK52" t="str">
        <f ca="1">IF(ISERROR($Z52),"",IF(INDEX(OFFSET('Old data'!AJ$2,0,0,20000,1),'New data'!$Z52)=0,"",INDEX(OFFSET('Old data'!AJ$2,0,0,20000,1),'New data'!$Z52)))</f>
        <v/>
      </c>
      <c r="AL52" t="str">
        <f ca="1">IF(ISERROR($Z52),"",IF(INDEX(OFFSET('Old data'!AK$2,0,0,20000,1),'New data'!$Z52)=0,"",INDEX(OFFSET('Old data'!AK$2,0,0,20000,1),'New data'!$Z52)))</f>
        <v/>
      </c>
      <c r="AM52" t="str">
        <f ca="1">IF(ISERROR($Z52),"",IF(INDEX(OFFSET('Old data'!AL$2,0,0,20000,1),'New data'!$Z52)=0,"",INDEX(OFFSET('Old data'!AL$2,0,0,20000,1),'New data'!$Z52)))</f>
        <v/>
      </c>
      <c r="AN52" t="str">
        <f ca="1">IF(ISERROR($Z52),"",IF(INDEX(OFFSET('Old data'!AM$2,0,0,20000,1),'New data'!$Z52)=0,"",INDEX(OFFSET('Old data'!AM$2,0,0,20000,1),'New data'!$Z52)))</f>
        <v/>
      </c>
      <c r="AO52" t="str">
        <f ca="1">IF(ISERROR($Z52),"",IF(INDEX(OFFSET('Old data'!AN$2,0,0,20000,1),'New data'!$Z52)=0,"",INDEX(OFFSET('Old data'!AN$2,0,0,20000,1),'New data'!$Z52)))</f>
        <v/>
      </c>
      <c r="AP52" t="str">
        <f ca="1">IF(ISERROR($Z52),"",IF(INDEX(OFFSET('Old data'!AO$2,0,0,20000,1),'New data'!$Z52)=0,"",INDEX(OFFSET('Old data'!AO$2,0,0,20000,1),'New data'!$Z52)))</f>
        <v/>
      </c>
      <c r="AQ52" t="str">
        <f ca="1">IF(ISERROR($Z52),"",IF(INDEX(OFFSET('Old data'!AP$2,0,0,20000,1),'New data'!$Z52)=0,"",INDEX(OFFSET('Old data'!AP$2,0,0,20000,1),'New data'!$Z52)))</f>
        <v/>
      </c>
      <c r="AR52" t="str">
        <f ca="1">IF(ISERROR($Z52),"",IF(INDEX(OFFSET('Old data'!AQ$2,0,0,20000,1),'New data'!$Z52)=0,"",INDEX(OFFSET('Old data'!AQ$2,0,0,20000,1),'New data'!$Z52)))</f>
        <v/>
      </c>
      <c r="AS52" t="str">
        <f ca="1">IF(ISERROR($Z52),"",IF(INDEX(OFFSET('Old data'!AR$2,0,0,20000,1),'New data'!$Z52)=0,"",INDEX(OFFSET('Old data'!AR$2,0,0,20000,1),'New data'!$Z52)))</f>
        <v/>
      </c>
      <c r="AT52" t="str">
        <f ca="1">IF(ISERROR($Z52),"",IF(INDEX(OFFSET('Old data'!AS$2,0,0,20000,1),'New data'!$Z52)=0,"",INDEX(OFFSET('Old data'!AS$2,0,0,20000,1),'New data'!$Z52)))</f>
        <v/>
      </c>
      <c r="AU52" t="str">
        <f ca="1">IF(ISERROR($Z52),"",IF(INDEX(OFFSET('Old data'!AT$2,0,0,20000,1),'New data'!$Z52)=0,"",INDEX(OFFSET('Old data'!AT$2,0,0,20000,1),'New data'!$Z52)))</f>
        <v/>
      </c>
      <c r="AV52" t="str">
        <f ca="1">IF(ISERROR($Z52),"",IF(INDEX(OFFSET('Old data'!AU$2,0,0,20000,1),'New data'!$Z52)=0,"",INDEX(OFFSET('Old data'!AU$2,0,0,20000,1),'New data'!$Z52)))</f>
        <v/>
      </c>
      <c r="AW52" t="str">
        <f ca="1">IF(ISERROR($Z52),"",IF(INDEX(OFFSET('Old data'!AV$2,0,0,20000,1),'New data'!$Z52)=0,"",INDEX(OFFSET('Old data'!AV$2,0,0,20000,1),'New data'!$Z52)))</f>
        <v/>
      </c>
    </row>
    <row r="53" spans="1:49" x14ac:dyDescent="0.35">
      <c r="A53" t="s">
        <v>20449</v>
      </c>
      <c r="B53">
        <v>12.5</v>
      </c>
      <c r="F53" t="s">
        <v>20485</v>
      </c>
      <c r="G53" t="s">
        <v>13554</v>
      </c>
      <c r="H53" t="s">
        <v>20051</v>
      </c>
      <c r="I53" t="s">
        <v>20050</v>
      </c>
      <c r="Y53" t="str">
        <f t="shared" si="0"/>
        <v>Hayan Regis</v>
      </c>
      <c r="Z53" t="e">
        <f ca="1">MATCH(Y53,OFFSET('Old data'!$BF$2,0,0,20000,1),0)</f>
        <v>#N/A</v>
      </c>
      <c r="AB53" t="str">
        <f ca="1">IF(ISERROR($Z53),New,IF(INDEX(OFFSET('Old data'!AA$2,0,0,20000,1),'New data'!$Z53)=0,"",INDEX(OFFSET('Old data'!AA$2,0,0,20000,1),'New data'!$Z53)))</f>
        <v>New25Nov</v>
      </c>
      <c r="AC53" t="str">
        <f ca="1">IF(ISERROR($Z53),"",IF(INDEX(OFFSET('Old data'!AB$2,0,0,20000,1),'New data'!$Z53)=0,"",INDEX(OFFSET('Old data'!AB$2,0,0,20000,1),'New data'!$Z53)))</f>
        <v/>
      </c>
      <c r="AD53" t="str">
        <f ca="1">IF(ISERROR($Z53),"",IF(INDEX(OFFSET('Old data'!AC$2,0,0,20000,1),'New data'!$Z53)=0,"",INDEX(OFFSET('Old data'!AC$2,0,0,20000,1),'New data'!$Z53)))</f>
        <v/>
      </c>
      <c r="AE53" t="str">
        <f ca="1">IF(ISERROR($Z53),"",IF(INDEX(OFFSET('Old data'!AD$2,0,0,20000,1),'New data'!$Z53)=0,"",INDEX(OFFSET('Old data'!AD$2,0,0,20000,1),'New data'!$Z53)))</f>
        <v/>
      </c>
      <c r="AF53" t="str">
        <f ca="1">IF(ISERROR($Z53),"",IF(INDEX(OFFSET('Old data'!AE$2,0,0,20000,1),'New data'!$Z53)=0,"",INDEX(OFFSET('Old data'!AE$2,0,0,20000,1),'New data'!$Z53)))</f>
        <v/>
      </c>
      <c r="AG53" t="str">
        <f ca="1">IF(ISERROR($Z53),"",IF(INDEX(OFFSET('Old data'!AF$2,0,0,20000,1),'New data'!$Z53)=0,"",INDEX(OFFSET('Old data'!AF$2,0,0,20000,1),'New data'!$Z53)))</f>
        <v/>
      </c>
      <c r="AH53" t="str">
        <f ca="1">IF(ISERROR($Z53),"",IF(INDEX(OFFSET('Old data'!AG$2,0,0,20000,1),'New data'!$Z53)=0,"",INDEX(OFFSET('Old data'!AG$2,0,0,20000,1),'New data'!$Z53)))</f>
        <v/>
      </c>
      <c r="AI53" t="str">
        <f ca="1">IF(ISERROR($Z53),"",IF(INDEX(OFFSET('Old data'!AH$2,0,0,20000,1),'New data'!$Z53)=0,"",INDEX(OFFSET('Old data'!AH$2,0,0,20000,1),'New data'!$Z53)))</f>
        <v/>
      </c>
      <c r="AJ53" t="str">
        <f ca="1">IF(ISERROR($Z53),"",IF(INDEX(OFFSET('Old data'!AI$2,0,0,20000,1),'New data'!$Z53)=0,"",INDEX(OFFSET('Old data'!AI$2,0,0,20000,1),'New data'!$Z53)))</f>
        <v/>
      </c>
      <c r="AK53" t="str">
        <f ca="1">IF(ISERROR($Z53),"",IF(INDEX(OFFSET('Old data'!AJ$2,0,0,20000,1),'New data'!$Z53)=0,"",INDEX(OFFSET('Old data'!AJ$2,0,0,20000,1),'New data'!$Z53)))</f>
        <v/>
      </c>
      <c r="AL53" t="str">
        <f ca="1">IF(ISERROR($Z53),"",IF(INDEX(OFFSET('Old data'!AK$2,0,0,20000,1),'New data'!$Z53)=0,"",INDEX(OFFSET('Old data'!AK$2,0,0,20000,1),'New data'!$Z53)))</f>
        <v/>
      </c>
      <c r="AM53" t="str">
        <f ca="1">IF(ISERROR($Z53),"",IF(INDEX(OFFSET('Old data'!AL$2,0,0,20000,1),'New data'!$Z53)=0,"",INDEX(OFFSET('Old data'!AL$2,0,0,20000,1),'New data'!$Z53)))</f>
        <v/>
      </c>
      <c r="AN53" t="str">
        <f ca="1">IF(ISERROR($Z53),"",IF(INDEX(OFFSET('Old data'!AM$2,0,0,20000,1),'New data'!$Z53)=0,"",INDEX(OFFSET('Old data'!AM$2,0,0,20000,1),'New data'!$Z53)))</f>
        <v/>
      </c>
      <c r="AO53" t="str">
        <f ca="1">IF(ISERROR($Z53),"",IF(INDEX(OFFSET('Old data'!AN$2,0,0,20000,1),'New data'!$Z53)=0,"",INDEX(OFFSET('Old data'!AN$2,0,0,20000,1),'New data'!$Z53)))</f>
        <v/>
      </c>
      <c r="AP53" t="str">
        <f ca="1">IF(ISERROR($Z53),"",IF(INDEX(OFFSET('Old data'!AO$2,0,0,20000,1),'New data'!$Z53)=0,"",INDEX(OFFSET('Old data'!AO$2,0,0,20000,1),'New data'!$Z53)))</f>
        <v/>
      </c>
      <c r="AQ53" t="str">
        <f ca="1">IF(ISERROR($Z53),"",IF(INDEX(OFFSET('Old data'!AP$2,0,0,20000,1),'New data'!$Z53)=0,"",INDEX(OFFSET('Old data'!AP$2,0,0,20000,1),'New data'!$Z53)))</f>
        <v/>
      </c>
      <c r="AR53" t="str">
        <f ca="1">IF(ISERROR($Z53),"",IF(INDEX(OFFSET('Old data'!AQ$2,0,0,20000,1),'New data'!$Z53)=0,"",INDEX(OFFSET('Old data'!AQ$2,0,0,20000,1),'New data'!$Z53)))</f>
        <v/>
      </c>
      <c r="AS53" t="str">
        <f ca="1">IF(ISERROR($Z53),"",IF(INDEX(OFFSET('Old data'!AR$2,0,0,20000,1),'New data'!$Z53)=0,"",INDEX(OFFSET('Old data'!AR$2,0,0,20000,1),'New data'!$Z53)))</f>
        <v/>
      </c>
      <c r="AT53" t="str">
        <f ca="1">IF(ISERROR($Z53),"",IF(INDEX(OFFSET('Old data'!AS$2,0,0,20000,1),'New data'!$Z53)=0,"",INDEX(OFFSET('Old data'!AS$2,0,0,20000,1),'New data'!$Z53)))</f>
        <v/>
      </c>
      <c r="AU53" t="str">
        <f ca="1">IF(ISERROR($Z53),"",IF(INDEX(OFFSET('Old data'!AT$2,0,0,20000,1),'New data'!$Z53)=0,"",INDEX(OFFSET('Old data'!AT$2,0,0,20000,1),'New data'!$Z53)))</f>
        <v/>
      </c>
      <c r="AV53" t="str">
        <f ca="1">IF(ISERROR($Z53),"",IF(INDEX(OFFSET('Old data'!AU$2,0,0,20000,1),'New data'!$Z53)=0,"",INDEX(OFFSET('Old data'!AU$2,0,0,20000,1),'New data'!$Z53)))</f>
        <v/>
      </c>
      <c r="AW53" t="str">
        <f ca="1">IF(ISERROR($Z53),"",IF(INDEX(OFFSET('Old data'!AV$2,0,0,20000,1),'New data'!$Z53)=0,"",INDEX(OFFSET('Old data'!AV$2,0,0,20000,1),'New data'!$Z53)))</f>
        <v/>
      </c>
    </row>
    <row r="54" spans="1:49" x14ac:dyDescent="0.35">
      <c r="A54" t="s">
        <v>20449</v>
      </c>
      <c r="B54">
        <v>163.5</v>
      </c>
      <c r="F54" t="s">
        <v>20486</v>
      </c>
      <c r="G54" t="s">
        <v>13640</v>
      </c>
      <c r="H54" t="s">
        <v>20050</v>
      </c>
      <c r="Y54" t="str">
        <f t="shared" si="0"/>
        <v>Emma Gilbert</v>
      </c>
      <c r="Z54" t="e">
        <f ca="1">MATCH(Y54,OFFSET('Old data'!$BF$2,0,0,20000,1),0)</f>
        <v>#N/A</v>
      </c>
      <c r="AB54" t="str">
        <f ca="1">IF(ISERROR($Z54),New,IF(INDEX(OFFSET('Old data'!AA$2,0,0,20000,1),'New data'!$Z54)=0,"",INDEX(OFFSET('Old data'!AA$2,0,0,20000,1),'New data'!$Z54)))</f>
        <v>New25Nov</v>
      </c>
      <c r="AC54" t="str">
        <f ca="1">IF(ISERROR($Z54),"",IF(INDEX(OFFSET('Old data'!AB$2,0,0,20000,1),'New data'!$Z54)=0,"",INDEX(OFFSET('Old data'!AB$2,0,0,20000,1),'New data'!$Z54)))</f>
        <v/>
      </c>
      <c r="AD54" t="str">
        <f ca="1">IF(ISERROR($Z54),"",IF(INDEX(OFFSET('Old data'!AC$2,0,0,20000,1),'New data'!$Z54)=0,"",INDEX(OFFSET('Old data'!AC$2,0,0,20000,1),'New data'!$Z54)))</f>
        <v/>
      </c>
      <c r="AE54" t="str">
        <f ca="1">IF(ISERROR($Z54),"",IF(INDEX(OFFSET('Old data'!AD$2,0,0,20000,1),'New data'!$Z54)=0,"",INDEX(OFFSET('Old data'!AD$2,0,0,20000,1),'New data'!$Z54)))</f>
        <v/>
      </c>
      <c r="AF54" t="str">
        <f ca="1">IF(ISERROR($Z54),"",IF(INDEX(OFFSET('Old data'!AE$2,0,0,20000,1),'New data'!$Z54)=0,"",INDEX(OFFSET('Old data'!AE$2,0,0,20000,1),'New data'!$Z54)))</f>
        <v/>
      </c>
      <c r="AG54" t="str">
        <f ca="1">IF(ISERROR($Z54),"",IF(INDEX(OFFSET('Old data'!AF$2,0,0,20000,1),'New data'!$Z54)=0,"",INDEX(OFFSET('Old data'!AF$2,0,0,20000,1),'New data'!$Z54)))</f>
        <v/>
      </c>
      <c r="AH54" t="str">
        <f ca="1">IF(ISERROR($Z54),"",IF(INDEX(OFFSET('Old data'!AG$2,0,0,20000,1),'New data'!$Z54)=0,"",INDEX(OFFSET('Old data'!AG$2,0,0,20000,1),'New data'!$Z54)))</f>
        <v/>
      </c>
      <c r="AI54" t="str">
        <f ca="1">IF(ISERROR($Z54),"",IF(INDEX(OFFSET('Old data'!AH$2,0,0,20000,1),'New data'!$Z54)=0,"",INDEX(OFFSET('Old data'!AH$2,0,0,20000,1),'New data'!$Z54)))</f>
        <v/>
      </c>
      <c r="AJ54" t="str">
        <f ca="1">IF(ISERROR($Z54),"",IF(INDEX(OFFSET('Old data'!AI$2,0,0,20000,1),'New data'!$Z54)=0,"",INDEX(OFFSET('Old data'!AI$2,0,0,20000,1),'New data'!$Z54)))</f>
        <v/>
      </c>
      <c r="AK54" t="str">
        <f ca="1">IF(ISERROR($Z54),"",IF(INDEX(OFFSET('Old data'!AJ$2,0,0,20000,1),'New data'!$Z54)=0,"",INDEX(OFFSET('Old data'!AJ$2,0,0,20000,1),'New data'!$Z54)))</f>
        <v/>
      </c>
      <c r="AL54" t="str">
        <f ca="1">IF(ISERROR($Z54),"",IF(INDEX(OFFSET('Old data'!AK$2,0,0,20000,1),'New data'!$Z54)=0,"",INDEX(OFFSET('Old data'!AK$2,0,0,20000,1),'New data'!$Z54)))</f>
        <v/>
      </c>
      <c r="AM54" t="str">
        <f ca="1">IF(ISERROR($Z54),"",IF(INDEX(OFFSET('Old data'!AL$2,0,0,20000,1),'New data'!$Z54)=0,"",INDEX(OFFSET('Old data'!AL$2,0,0,20000,1),'New data'!$Z54)))</f>
        <v/>
      </c>
      <c r="AN54" t="str">
        <f ca="1">IF(ISERROR($Z54),"",IF(INDEX(OFFSET('Old data'!AM$2,0,0,20000,1),'New data'!$Z54)=0,"",INDEX(OFFSET('Old data'!AM$2,0,0,20000,1),'New data'!$Z54)))</f>
        <v/>
      </c>
      <c r="AO54" t="str">
        <f ca="1">IF(ISERROR($Z54),"",IF(INDEX(OFFSET('Old data'!AN$2,0,0,20000,1),'New data'!$Z54)=0,"",INDEX(OFFSET('Old data'!AN$2,0,0,20000,1),'New data'!$Z54)))</f>
        <v/>
      </c>
      <c r="AP54" t="str">
        <f ca="1">IF(ISERROR($Z54),"",IF(INDEX(OFFSET('Old data'!AO$2,0,0,20000,1),'New data'!$Z54)=0,"",INDEX(OFFSET('Old data'!AO$2,0,0,20000,1),'New data'!$Z54)))</f>
        <v/>
      </c>
      <c r="AQ54" t="str">
        <f ca="1">IF(ISERROR($Z54),"",IF(INDEX(OFFSET('Old data'!AP$2,0,0,20000,1),'New data'!$Z54)=0,"",INDEX(OFFSET('Old data'!AP$2,0,0,20000,1),'New data'!$Z54)))</f>
        <v/>
      </c>
      <c r="AR54" t="str">
        <f ca="1">IF(ISERROR($Z54),"",IF(INDEX(OFFSET('Old data'!AQ$2,0,0,20000,1),'New data'!$Z54)=0,"",INDEX(OFFSET('Old data'!AQ$2,0,0,20000,1),'New data'!$Z54)))</f>
        <v/>
      </c>
      <c r="AS54" t="str">
        <f ca="1">IF(ISERROR($Z54),"",IF(INDEX(OFFSET('Old data'!AR$2,0,0,20000,1),'New data'!$Z54)=0,"",INDEX(OFFSET('Old data'!AR$2,0,0,20000,1),'New data'!$Z54)))</f>
        <v/>
      </c>
      <c r="AT54" t="str">
        <f ca="1">IF(ISERROR($Z54),"",IF(INDEX(OFFSET('Old data'!AS$2,0,0,20000,1),'New data'!$Z54)=0,"",INDEX(OFFSET('Old data'!AS$2,0,0,20000,1),'New data'!$Z54)))</f>
        <v/>
      </c>
      <c r="AU54" t="str">
        <f ca="1">IF(ISERROR($Z54),"",IF(INDEX(OFFSET('Old data'!AT$2,0,0,20000,1),'New data'!$Z54)=0,"",INDEX(OFFSET('Old data'!AT$2,0,0,20000,1),'New data'!$Z54)))</f>
        <v/>
      </c>
      <c r="AV54" t="str">
        <f ca="1">IF(ISERROR($Z54),"",IF(INDEX(OFFSET('Old data'!AU$2,0,0,20000,1),'New data'!$Z54)=0,"",INDEX(OFFSET('Old data'!AU$2,0,0,20000,1),'New data'!$Z54)))</f>
        <v/>
      </c>
      <c r="AW54" t="str">
        <f ca="1">IF(ISERROR($Z54),"",IF(INDEX(OFFSET('Old data'!AV$2,0,0,20000,1),'New data'!$Z54)=0,"",INDEX(OFFSET('Old data'!AV$2,0,0,20000,1),'New data'!$Z54)))</f>
        <v/>
      </c>
    </row>
    <row r="55" spans="1:49" x14ac:dyDescent="0.35">
      <c r="A55" t="s">
        <v>20449</v>
      </c>
      <c r="B55">
        <v>324.5</v>
      </c>
      <c r="F55" t="s">
        <v>20487</v>
      </c>
      <c r="G55" t="s">
        <v>13712</v>
      </c>
      <c r="H55" t="s">
        <v>20050</v>
      </c>
      <c r="Y55" t="str">
        <f t="shared" si="0"/>
        <v>Bhuvan Challa</v>
      </c>
      <c r="Z55" t="e">
        <f ca="1">MATCH(Y55,OFFSET('Old data'!$BF$2,0,0,20000,1),0)</f>
        <v>#N/A</v>
      </c>
      <c r="AB55" t="str">
        <f ca="1">IF(ISERROR($Z55),New,IF(INDEX(OFFSET('Old data'!AA$2,0,0,20000,1),'New data'!$Z55)=0,"",INDEX(OFFSET('Old data'!AA$2,0,0,20000,1),'New data'!$Z55)))</f>
        <v>New25Nov</v>
      </c>
      <c r="AC55" t="str">
        <f ca="1">IF(ISERROR($Z55),"",IF(INDEX(OFFSET('Old data'!AB$2,0,0,20000,1),'New data'!$Z55)=0,"",INDEX(OFFSET('Old data'!AB$2,0,0,20000,1),'New data'!$Z55)))</f>
        <v/>
      </c>
      <c r="AD55" t="str">
        <f ca="1">IF(ISERROR($Z55),"",IF(INDEX(OFFSET('Old data'!AC$2,0,0,20000,1),'New data'!$Z55)=0,"",INDEX(OFFSET('Old data'!AC$2,0,0,20000,1),'New data'!$Z55)))</f>
        <v/>
      </c>
      <c r="AE55" t="str">
        <f ca="1">IF(ISERROR($Z55),"",IF(INDEX(OFFSET('Old data'!AD$2,0,0,20000,1),'New data'!$Z55)=0,"",INDEX(OFFSET('Old data'!AD$2,0,0,20000,1),'New data'!$Z55)))</f>
        <v/>
      </c>
      <c r="AF55" t="str">
        <f ca="1">IF(ISERROR($Z55),"",IF(INDEX(OFFSET('Old data'!AE$2,0,0,20000,1),'New data'!$Z55)=0,"",INDEX(OFFSET('Old data'!AE$2,0,0,20000,1),'New data'!$Z55)))</f>
        <v/>
      </c>
      <c r="AG55" t="str">
        <f ca="1">IF(ISERROR($Z55),"",IF(INDEX(OFFSET('Old data'!AF$2,0,0,20000,1),'New data'!$Z55)=0,"",INDEX(OFFSET('Old data'!AF$2,0,0,20000,1),'New data'!$Z55)))</f>
        <v/>
      </c>
      <c r="AH55" t="str">
        <f ca="1">IF(ISERROR($Z55),"",IF(INDEX(OFFSET('Old data'!AG$2,0,0,20000,1),'New data'!$Z55)=0,"",INDEX(OFFSET('Old data'!AG$2,0,0,20000,1),'New data'!$Z55)))</f>
        <v/>
      </c>
      <c r="AI55" t="str">
        <f ca="1">IF(ISERROR($Z55),"",IF(INDEX(OFFSET('Old data'!AH$2,0,0,20000,1),'New data'!$Z55)=0,"",INDEX(OFFSET('Old data'!AH$2,0,0,20000,1),'New data'!$Z55)))</f>
        <v/>
      </c>
      <c r="AJ55" t="str">
        <f ca="1">IF(ISERROR($Z55),"",IF(INDEX(OFFSET('Old data'!AI$2,0,0,20000,1),'New data'!$Z55)=0,"",INDEX(OFFSET('Old data'!AI$2,0,0,20000,1),'New data'!$Z55)))</f>
        <v/>
      </c>
      <c r="AK55" t="str">
        <f ca="1">IF(ISERROR($Z55),"",IF(INDEX(OFFSET('Old data'!AJ$2,0,0,20000,1),'New data'!$Z55)=0,"",INDEX(OFFSET('Old data'!AJ$2,0,0,20000,1),'New data'!$Z55)))</f>
        <v/>
      </c>
      <c r="AL55" t="str">
        <f ca="1">IF(ISERROR($Z55),"",IF(INDEX(OFFSET('Old data'!AK$2,0,0,20000,1),'New data'!$Z55)=0,"",INDEX(OFFSET('Old data'!AK$2,0,0,20000,1),'New data'!$Z55)))</f>
        <v/>
      </c>
      <c r="AM55" t="str">
        <f ca="1">IF(ISERROR($Z55),"",IF(INDEX(OFFSET('Old data'!AL$2,0,0,20000,1),'New data'!$Z55)=0,"",INDEX(OFFSET('Old data'!AL$2,0,0,20000,1),'New data'!$Z55)))</f>
        <v/>
      </c>
      <c r="AN55" t="str">
        <f ca="1">IF(ISERROR($Z55),"",IF(INDEX(OFFSET('Old data'!AM$2,0,0,20000,1),'New data'!$Z55)=0,"",INDEX(OFFSET('Old data'!AM$2,0,0,20000,1),'New data'!$Z55)))</f>
        <v/>
      </c>
      <c r="AO55" t="str">
        <f ca="1">IF(ISERROR($Z55),"",IF(INDEX(OFFSET('Old data'!AN$2,0,0,20000,1),'New data'!$Z55)=0,"",INDEX(OFFSET('Old data'!AN$2,0,0,20000,1),'New data'!$Z55)))</f>
        <v/>
      </c>
      <c r="AP55" t="str">
        <f ca="1">IF(ISERROR($Z55),"",IF(INDEX(OFFSET('Old data'!AO$2,0,0,20000,1),'New data'!$Z55)=0,"",INDEX(OFFSET('Old data'!AO$2,0,0,20000,1),'New data'!$Z55)))</f>
        <v/>
      </c>
      <c r="AQ55" t="str">
        <f ca="1">IF(ISERROR($Z55),"",IF(INDEX(OFFSET('Old data'!AP$2,0,0,20000,1),'New data'!$Z55)=0,"",INDEX(OFFSET('Old data'!AP$2,0,0,20000,1),'New data'!$Z55)))</f>
        <v/>
      </c>
      <c r="AR55" t="str">
        <f ca="1">IF(ISERROR($Z55),"",IF(INDEX(OFFSET('Old data'!AQ$2,0,0,20000,1),'New data'!$Z55)=0,"",INDEX(OFFSET('Old data'!AQ$2,0,0,20000,1),'New data'!$Z55)))</f>
        <v/>
      </c>
      <c r="AS55" t="str">
        <f ca="1">IF(ISERROR($Z55),"",IF(INDEX(OFFSET('Old data'!AR$2,0,0,20000,1),'New data'!$Z55)=0,"",INDEX(OFFSET('Old data'!AR$2,0,0,20000,1),'New data'!$Z55)))</f>
        <v/>
      </c>
      <c r="AT55" t="str">
        <f ca="1">IF(ISERROR($Z55),"",IF(INDEX(OFFSET('Old data'!AS$2,0,0,20000,1),'New data'!$Z55)=0,"",INDEX(OFFSET('Old data'!AS$2,0,0,20000,1),'New data'!$Z55)))</f>
        <v/>
      </c>
      <c r="AU55" t="str">
        <f ca="1">IF(ISERROR($Z55),"",IF(INDEX(OFFSET('Old data'!AT$2,0,0,20000,1),'New data'!$Z55)=0,"",INDEX(OFFSET('Old data'!AT$2,0,0,20000,1),'New data'!$Z55)))</f>
        <v/>
      </c>
      <c r="AV55" t="str">
        <f ca="1">IF(ISERROR($Z55),"",IF(INDEX(OFFSET('Old data'!AU$2,0,0,20000,1),'New data'!$Z55)=0,"",INDEX(OFFSET('Old data'!AU$2,0,0,20000,1),'New data'!$Z55)))</f>
        <v/>
      </c>
      <c r="AW55" t="str">
        <f ca="1">IF(ISERROR($Z55),"",IF(INDEX(OFFSET('Old data'!AV$2,0,0,20000,1),'New data'!$Z55)=0,"",INDEX(OFFSET('Old data'!AV$2,0,0,20000,1),'New data'!$Z55)))</f>
        <v/>
      </c>
    </row>
    <row r="56" spans="1:49" x14ac:dyDescent="0.35">
      <c r="A56" t="s">
        <v>20449</v>
      </c>
      <c r="B56">
        <v>324.75</v>
      </c>
      <c r="F56" t="s">
        <v>20488</v>
      </c>
      <c r="G56" t="s">
        <v>13712</v>
      </c>
      <c r="H56" t="s">
        <v>20050</v>
      </c>
      <c r="Y56" t="str">
        <f t="shared" si="0"/>
        <v>Bhanu Prasad Challa</v>
      </c>
      <c r="Z56" t="e">
        <f ca="1">MATCH(Y56,OFFSET('Old data'!$BF$2,0,0,20000,1),0)</f>
        <v>#N/A</v>
      </c>
      <c r="AB56" t="str">
        <f ca="1">IF(ISERROR($Z56),New,IF(INDEX(OFFSET('Old data'!AA$2,0,0,20000,1),'New data'!$Z56)=0,"",INDEX(OFFSET('Old data'!AA$2,0,0,20000,1),'New data'!$Z56)))</f>
        <v>New25Nov</v>
      </c>
      <c r="AC56" t="str">
        <f ca="1">IF(ISERROR($Z56),"",IF(INDEX(OFFSET('Old data'!AB$2,0,0,20000,1),'New data'!$Z56)=0,"",INDEX(OFFSET('Old data'!AB$2,0,0,20000,1),'New data'!$Z56)))</f>
        <v/>
      </c>
      <c r="AD56" t="str">
        <f ca="1">IF(ISERROR($Z56),"",IF(INDEX(OFFSET('Old data'!AC$2,0,0,20000,1),'New data'!$Z56)=0,"",INDEX(OFFSET('Old data'!AC$2,0,0,20000,1),'New data'!$Z56)))</f>
        <v/>
      </c>
      <c r="AE56" t="str">
        <f ca="1">IF(ISERROR($Z56),"",IF(INDEX(OFFSET('Old data'!AD$2,0,0,20000,1),'New data'!$Z56)=0,"",INDEX(OFFSET('Old data'!AD$2,0,0,20000,1),'New data'!$Z56)))</f>
        <v/>
      </c>
      <c r="AF56" t="str">
        <f ca="1">IF(ISERROR($Z56),"",IF(INDEX(OFFSET('Old data'!AE$2,0,0,20000,1),'New data'!$Z56)=0,"",INDEX(OFFSET('Old data'!AE$2,0,0,20000,1),'New data'!$Z56)))</f>
        <v/>
      </c>
      <c r="AG56" t="str">
        <f ca="1">IF(ISERROR($Z56),"",IF(INDEX(OFFSET('Old data'!AF$2,0,0,20000,1),'New data'!$Z56)=0,"",INDEX(OFFSET('Old data'!AF$2,0,0,20000,1),'New data'!$Z56)))</f>
        <v/>
      </c>
      <c r="AH56" t="str">
        <f ca="1">IF(ISERROR($Z56),"",IF(INDEX(OFFSET('Old data'!AG$2,0,0,20000,1),'New data'!$Z56)=0,"",INDEX(OFFSET('Old data'!AG$2,0,0,20000,1),'New data'!$Z56)))</f>
        <v/>
      </c>
      <c r="AI56" t="str">
        <f ca="1">IF(ISERROR($Z56),"",IF(INDEX(OFFSET('Old data'!AH$2,0,0,20000,1),'New data'!$Z56)=0,"",INDEX(OFFSET('Old data'!AH$2,0,0,20000,1),'New data'!$Z56)))</f>
        <v/>
      </c>
      <c r="AJ56" t="str">
        <f ca="1">IF(ISERROR($Z56),"",IF(INDEX(OFFSET('Old data'!AI$2,0,0,20000,1),'New data'!$Z56)=0,"",INDEX(OFFSET('Old data'!AI$2,0,0,20000,1),'New data'!$Z56)))</f>
        <v/>
      </c>
      <c r="AK56" t="str">
        <f ca="1">IF(ISERROR($Z56),"",IF(INDEX(OFFSET('Old data'!AJ$2,0,0,20000,1),'New data'!$Z56)=0,"",INDEX(OFFSET('Old data'!AJ$2,0,0,20000,1),'New data'!$Z56)))</f>
        <v/>
      </c>
      <c r="AL56" t="str">
        <f ca="1">IF(ISERROR($Z56),"",IF(INDEX(OFFSET('Old data'!AK$2,0,0,20000,1),'New data'!$Z56)=0,"",INDEX(OFFSET('Old data'!AK$2,0,0,20000,1),'New data'!$Z56)))</f>
        <v/>
      </c>
      <c r="AM56" t="str">
        <f ca="1">IF(ISERROR($Z56),"",IF(INDEX(OFFSET('Old data'!AL$2,0,0,20000,1),'New data'!$Z56)=0,"",INDEX(OFFSET('Old data'!AL$2,0,0,20000,1),'New data'!$Z56)))</f>
        <v/>
      </c>
      <c r="AN56" t="str">
        <f ca="1">IF(ISERROR($Z56),"",IF(INDEX(OFFSET('Old data'!AM$2,0,0,20000,1),'New data'!$Z56)=0,"",INDEX(OFFSET('Old data'!AM$2,0,0,20000,1),'New data'!$Z56)))</f>
        <v/>
      </c>
      <c r="AO56" t="str">
        <f ca="1">IF(ISERROR($Z56),"",IF(INDEX(OFFSET('Old data'!AN$2,0,0,20000,1),'New data'!$Z56)=0,"",INDEX(OFFSET('Old data'!AN$2,0,0,20000,1),'New data'!$Z56)))</f>
        <v/>
      </c>
      <c r="AP56" t="str">
        <f ca="1">IF(ISERROR($Z56),"",IF(INDEX(OFFSET('Old data'!AO$2,0,0,20000,1),'New data'!$Z56)=0,"",INDEX(OFFSET('Old data'!AO$2,0,0,20000,1),'New data'!$Z56)))</f>
        <v/>
      </c>
      <c r="AQ56" t="str">
        <f ca="1">IF(ISERROR($Z56),"",IF(INDEX(OFFSET('Old data'!AP$2,0,0,20000,1),'New data'!$Z56)=0,"",INDEX(OFFSET('Old data'!AP$2,0,0,20000,1),'New data'!$Z56)))</f>
        <v/>
      </c>
      <c r="AR56" t="str">
        <f ca="1">IF(ISERROR($Z56),"",IF(INDEX(OFFSET('Old data'!AQ$2,0,0,20000,1),'New data'!$Z56)=0,"",INDEX(OFFSET('Old data'!AQ$2,0,0,20000,1),'New data'!$Z56)))</f>
        <v/>
      </c>
      <c r="AS56" t="str">
        <f ca="1">IF(ISERROR($Z56),"",IF(INDEX(OFFSET('Old data'!AR$2,0,0,20000,1),'New data'!$Z56)=0,"",INDEX(OFFSET('Old data'!AR$2,0,0,20000,1),'New data'!$Z56)))</f>
        <v/>
      </c>
      <c r="AT56" t="str">
        <f ca="1">IF(ISERROR($Z56),"",IF(INDEX(OFFSET('Old data'!AS$2,0,0,20000,1),'New data'!$Z56)=0,"",INDEX(OFFSET('Old data'!AS$2,0,0,20000,1),'New data'!$Z56)))</f>
        <v/>
      </c>
      <c r="AU56" t="str">
        <f ca="1">IF(ISERROR($Z56),"",IF(INDEX(OFFSET('Old data'!AT$2,0,0,20000,1),'New data'!$Z56)=0,"",INDEX(OFFSET('Old data'!AT$2,0,0,20000,1),'New data'!$Z56)))</f>
        <v/>
      </c>
      <c r="AV56" t="str">
        <f ca="1">IF(ISERROR($Z56),"",IF(INDEX(OFFSET('Old data'!AU$2,0,0,20000,1),'New data'!$Z56)=0,"",INDEX(OFFSET('Old data'!AU$2,0,0,20000,1),'New data'!$Z56)))</f>
        <v/>
      </c>
      <c r="AW56" t="str">
        <f ca="1">IF(ISERROR($Z56),"",IF(INDEX(OFFSET('Old data'!AV$2,0,0,20000,1),'New data'!$Z56)=0,"",INDEX(OFFSET('Old data'!AV$2,0,0,20000,1),'New data'!$Z56)))</f>
        <v/>
      </c>
    </row>
    <row r="57" spans="1:49" x14ac:dyDescent="0.35">
      <c r="A57" t="s">
        <v>20449</v>
      </c>
      <c r="B57">
        <v>512.5</v>
      </c>
      <c r="F57" t="s">
        <v>20489</v>
      </c>
      <c r="G57" t="s">
        <v>13604</v>
      </c>
      <c r="H57" t="s">
        <v>20069</v>
      </c>
      <c r="I57" t="s">
        <v>20050</v>
      </c>
      <c r="Y57" t="str">
        <f t="shared" si="0"/>
        <v>Jonathan Tobey Gorrino</v>
      </c>
      <c r="Z57" t="e">
        <f ca="1">MATCH(Y57,OFFSET('Old data'!$BF$2,0,0,20000,1),0)</f>
        <v>#N/A</v>
      </c>
      <c r="AB57" t="str">
        <f ca="1">IF(ISERROR($Z57),New,IF(INDEX(OFFSET('Old data'!AA$2,0,0,20000,1),'New data'!$Z57)=0,"",INDEX(OFFSET('Old data'!AA$2,0,0,20000,1),'New data'!$Z57)))</f>
        <v>New25Nov</v>
      </c>
      <c r="AC57" t="str">
        <f ca="1">IF(ISERROR($Z57),"",IF(INDEX(OFFSET('Old data'!AB$2,0,0,20000,1),'New data'!$Z57)=0,"",INDEX(OFFSET('Old data'!AB$2,0,0,20000,1),'New data'!$Z57)))</f>
        <v/>
      </c>
      <c r="AD57" t="str">
        <f ca="1">IF(ISERROR($Z57),"",IF(INDEX(OFFSET('Old data'!AC$2,0,0,20000,1),'New data'!$Z57)=0,"",INDEX(OFFSET('Old data'!AC$2,0,0,20000,1),'New data'!$Z57)))</f>
        <v/>
      </c>
      <c r="AE57" t="str">
        <f ca="1">IF(ISERROR($Z57),"",IF(INDEX(OFFSET('Old data'!AD$2,0,0,20000,1),'New data'!$Z57)=0,"",INDEX(OFFSET('Old data'!AD$2,0,0,20000,1),'New data'!$Z57)))</f>
        <v/>
      </c>
      <c r="AF57" t="str">
        <f ca="1">IF(ISERROR($Z57),"",IF(INDEX(OFFSET('Old data'!AE$2,0,0,20000,1),'New data'!$Z57)=0,"",INDEX(OFFSET('Old data'!AE$2,0,0,20000,1),'New data'!$Z57)))</f>
        <v/>
      </c>
      <c r="AG57" t="str">
        <f ca="1">IF(ISERROR($Z57),"",IF(INDEX(OFFSET('Old data'!AF$2,0,0,20000,1),'New data'!$Z57)=0,"",INDEX(OFFSET('Old data'!AF$2,0,0,20000,1),'New data'!$Z57)))</f>
        <v/>
      </c>
      <c r="AH57" t="str">
        <f ca="1">IF(ISERROR($Z57),"",IF(INDEX(OFFSET('Old data'!AG$2,0,0,20000,1),'New data'!$Z57)=0,"",INDEX(OFFSET('Old data'!AG$2,0,0,20000,1),'New data'!$Z57)))</f>
        <v/>
      </c>
      <c r="AI57" t="str">
        <f ca="1">IF(ISERROR($Z57),"",IF(INDEX(OFFSET('Old data'!AH$2,0,0,20000,1),'New data'!$Z57)=0,"",INDEX(OFFSET('Old data'!AH$2,0,0,20000,1),'New data'!$Z57)))</f>
        <v/>
      </c>
      <c r="AJ57" t="str">
        <f ca="1">IF(ISERROR($Z57),"",IF(INDEX(OFFSET('Old data'!AI$2,0,0,20000,1),'New data'!$Z57)=0,"",INDEX(OFFSET('Old data'!AI$2,0,0,20000,1),'New data'!$Z57)))</f>
        <v/>
      </c>
      <c r="AK57" t="str">
        <f ca="1">IF(ISERROR($Z57),"",IF(INDEX(OFFSET('Old data'!AJ$2,0,0,20000,1),'New data'!$Z57)=0,"",INDEX(OFFSET('Old data'!AJ$2,0,0,20000,1),'New data'!$Z57)))</f>
        <v/>
      </c>
      <c r="AL57" t="str">
        <f ca="1">IF(ISERROR($Z57),"",IF(INDEX(OFFSET('Old data'!AK$2,0,0,20000,1),'New data'!$Z57)=0,"",INDEX(OFFSET('Old data'!AK$2,0,0,20000,1),'New data'!$Z57)))</f>
        <v/>
      </c>
      <c r="AM57" t="str">
        <f ca="1">IF(ISERROR($Z57),"",IF(INDEX(OFFSET('Old data'!AL$2,0,0,20000,1),'New data'!$Z57)=0,"",INDEX(OFFSET('Old data'!AL$2,0,0,20000,1),'New data'!$Z57)))</f>
        <v/>
      </c>
      <c r="AN57" t="str">
        <f ca="1">IF(ISERROR($Z57),"",IF(INDEX(OFFSET('Old data'!AM$2,0,0,20000,1),'New data'!$Z57)=0,"",INDEX(OFFSET('Old data'!AM$2,0,0,20000,1),'New data'!$Z57)))</f>
        <v/>
      </c>
      <c r="AO57" t="str">
        <f ca="1">IF(ISERROR($Z57),"",IF(INDEX(OFFSET('Old data'!AN$2,0,0,20000,1),'New data'!$Z57)=0,"",INDEX(OFFSET('Old data'!AN$2,0,0,20000,1),'New data'!$Z57)))</f>
        <v/>
      </c>
      <c r="AP57" t="str">
        <f ca="1">IF(ISERROR($Z57),"",IF(INDEX(OFFSET('Old data'!AO$2,0,0,20000,1),'New data'!$Z57)=0,"",INDEX(OFFSET('Old data'!AO$2,0,0,20000,1),'New data'!$Z57)))</f>
        <v/>
      </c>
      <c r="AQ57" t="str">
        <f ca="1">IF(ISERROR($Z57),"",IF(INDEX(OFFSET('Old data'!AP$2,0,0,20000,1),'New data'!$Z57)=0,"",INDEX(OFFSET('Old data'!AP$2,0,0,20000,1),'New data'!$Z57)))</f>
        <v/>
      </c>
      <c r="AR57" t="str">
        <f ca="1">IF(ISERROR($Z57),"",IF(INDEX(OFFSET('Old data'!AQ$2,0,0,20000,1),'New data'!$Z57)=0,"",INDEX(OFFSET('Old data'!AQ$2,0,0,20000,1),'New data'!$Z57)))</f>
        <v/>
      </c>
      <c r="AS57" t="str">
        <f ca="1">IF(ISERROR($Z57),"",IF(INDEX(OFFSET('Old data'!AR$2,0,0,20000,1),'New data'!$Z57)=0,"",INDEX(OFFSET('Old data'!AR$2,0,0,20000,1),'New data'!$Z57)))</f>
        <v/>
      </c>
      <c r="AT57" t="str">
        <f ca="1">IF(ISERROR($Z57),"",IF(INDEX(OFFSET('Old data'!AS$2,0,0,20000,1),'New data'!$Z57)=0,"",INDEX(OFFSET('Old data'!AS$2,0,0,20000,1),'New data'!$Z57)))</f>
        <v/>
      </c>
      <c r="AU57" t="str">
        <f ca="1">IF(ISERROR($Z57),"",IF(INDEX(OFFSET('Old data'!AT$2,0,0,20000,1),'New data'!$Z57)=0,"",INDEX(OFFSET('Old data'!AT$2,0,0,20000,1),'New data'!$Z57)))</f>
        <v/>
      </c>
      <c r="AV57" t="str">
        <f ca="1">IF(ISERROR($Z57),"",IF(INDEX(OFFSET('Old data'!AU$2,0,0,20000,1),'New data'!$Z57)=0,"",INDEX(OFFSET('Old data'!AU$2,0,0,20000,1),'New data'!$Z57)))</f>
        <v/>
      </c>
      <c r="AW57" t="str">
        <f ca="1">IF(ISERROR($Z57),"",IF(INDEX(OFFSET('Old data'!AV$2,0,0,20000,1),'New data'!$Z57)=0,"",INDEX(OFFSET('Old data'!AV$2,0,0,20000,1),'New data'!$Z57)))</f>
        <v/>
      </c>
    </row>
    <row r="58" spans="1:49" x14ac:dyDescent="0.35">
      <c r="A58" t="s">
        <v>20449</v>
      </c>
      <c r="B58">
        <v>542.5</v>
      </c>
      <c r="F58" t="s">
        <v>20490</v>
      </c>
      <c r="G58" t="s">
        <v>13797</v>
      </c>
      <c r="H58" t="s">
        <v>20050</v>
      </c>
      <c r="Y58" t="str">
        <f t="shared" si="0"/>
        <v>Briyannah Callender-Barton</v>
      </c>
      <c r="Z58" t="e">
        <f ca="1">MATCH(Y58,OFFSET('Old data'!$BF$2,0,0,20000,1),0)</f>
        <v>#N/A</v>
      </c>
      <c r="AB58" t="str">
        <f ca="1">IF(ISERROR($Z58),New,IF(INDEX(OFFSET('Old data'!AA$2,0,0,20000,1),'New data'!$Z58)=0,"",INDEX(OFFSET('Old data'!AA$2,0,0,20000,1),'New data'!$Z58)))</f>
        <v>New25Nov</v>
      </c>
      <c r="AC58" t="str">
        <f ca="1">IF(ISERROR($Z58),"",IF(INDEX(OFFSET('Old data'!AB$2,0,0,20000,1),'New data'!$Z58)=0,"",INDEX(OFFSET('Old data'!AB$2,0,0,20000,1),'New data'!$Z58)))</f>
        <v/>
      </c>
      <c r="AD58" t="str">
        <f ca="1">IF(ISERROR($Z58),"",IF(INDEX(OFFSET('Old data'!AC$2,0,0,20000,1),'New data'!$Z58)=0,"",INDEX(OFFSET('Old data'!AC$2,0,0,20000,1),'New data'!$Z58)))</f>
        <v/>
      </c>
      <c r="AE58" t="str">
        <f ca="1">IF(ISERROR($Z58),"",IF(INDEX(OFFSET('Old data'!AD$2,0,0,20000,1),'New data'!$Z58)=0,"",INDEX(OFFSET('Old data'!AD$2,0,0,20000,1),'New data'!$Z58)))</f>
        <v/>
      </c>
      <c r="AF58" t="str">
        <f ca="1">IF(ISERROR($Z58),"",IF(INDEX(OFFSET('Old data'!AE$2,0,0,20000,1),'New data'!$Z58)=0,"",INDEX(OFFSET('Old data'!AE$2,0,0,20000,1),'New data'!$Z58)))</f>
        <v/>
      </c>
      <c r="AG58" t="str">
        <f ca="1">IF(ISERROR($Z58),"",IF(INDEX(OFFSET('Old data'!AF$2,0,0,20000,1),'New data'!$Z58)=0,"",INDEX(OFFSET('Old data'!AF$2,0,0,20000,1),'New data'!$Z58)))</f>
        <v/>
      </c>
      <c r="AH58" t="str">
        <f ca="1">IF(ISERROR($Z58),"",IF(INDEX(OFFSET('Old data'!AG$2,0,0,20000,1),'New data'!$Z58)=0,"",INDEX(OFFSET('Old data'!AG$2,0,0,20000,1),'New data'!$Z58)))</f>
        <v/>
      </c>
      <c r="AI58" t="str">
        <f ca="1">IF(ISERROR($Z58),"",IF(INDEX(OFFSET('Old data'!AH$2,0,0,20000,1),'New data'!$Z58)=0,"",INDEX(OFFSET('Old data'!AH$2,0,0,20000,1),'New data'!$Z58)))</f>
        <v/>
      </c>
      <c r="AJ58" t="str">
        <f ca="1">IF(ISERROR($Z58),"",IF(INDEX(OFFSET('Old data'!AI$2,0,0,20000,1),'New data'!$Z58)=0,"",INDEX(OFFSET('Old data'!AI$2,0,0,20000,1),'New data'!$Z58)))</f>
        <v/>
      </c>
      <c r="AK58" t="str">
        <f ca="1">IF(ISERROR($Z58),"",IF(INDEX(OFFSET('Old data'!AJ$2,0,0,20000,1),'New data'!$Z58)=0,"",INDEX(OFFSET('Old data'!AJ$2,0,0,20000,1),'New data'!$Z58)))</f>
        <v/>
      </c>
      <c r="AL58" t="str">
        <f ca="1">IF(ISERROR($Z58),"",IF(INDEX(OFFSET('Old data'!AK$2,0,0,20000,1),'New data'!$Z58)=0,"",INDEX(OFFSET('Old data'!AK$2,0,0,20000,1),'New data'!$Z58)))</f>
        <v/>
      </c>
      <c r="AM58" t="str">
        <f ca="1">IF(ISERROR($Z58),"",IF(INDEX(OFFSET('Old data'!AL$2,0,0,20000,1),'New data'!$Z58)=0,"",INDEX(OFFSET('Old data'!AL$2,0,0,20000,1),'New data'!$Z58)))</f>
        <v/>
      </c>
      <c r="AN58" t="str">
        <f ca="1">IF(ISERROR($Z58),"",IF(INDEX(OFFSET('Old data'!AM$2,0,0,20000,1),'New data'!$Z58)=0,"",INDEX(OFFSET('Old data'!AM$2,0,0,20000,1),'New data'!$Z58)))</f>
        <v/>
      </c>
      <c r="AO58" t="str">
        <f ca="1">IF(ISERROR($Z58),"",IF(INDEX(OFFSET('Old data'!AN$2,0,0,20000,1),'New data'!$Z58)=0,"",INDEX(OFFSET('Old data'!AN$2,0,0,20000,1),'New data'!$Z58)))</f>
        <v/>
      </c>
      <c r="AP58" t="str">
        <f ca="1">IF(ISERROR($Z58),"",IF(INDEX(OFFSET('Old data'!AO$2,0,0,20000,1),'New data'!$Z58)=0,"",INDEX(OFFSET('Old data'!AO$2,0,0,20000,1),'New data'!$Z58)))</f>
        <v/>
      </c>
      <c r="AQ58" t="str">
        <f ca="1">IF(ISERROR($Z58),"",IF(INDEX(OFFSET('Old data'!AP$2,0,0,20000,1),'New data'!$Z58)=0,"",INDEX(OFFSET('Old data'!AP$2,0,0,20000,1),'New data'!$Z58)))</f>
        <v/>
      </c>
      <c r="AR58" t="str">
        <f ca="1">IF(ISERROR($Z58),"",IF(INDEX(OFFSET('Old data'!AQ$2,0,0,20000,1),'New data'!$Z58)=0,"",INDEX(OFFSET('Old data'!AQ$2,0,0,20000,1),'New data'!$Z58)))</f>
        <v/>
      </c>
      <c r="AS58" t="str">
        <f ca="1">IF(ISERROR($Z58),"",IF(INDEX(OFFSET('Old data'!AR$2,0,0,20000,1),'New data'!$Z58)=0,"",INDEX(OFFSET('Old data'!AR$2,0,0,20000,1),'New data'!$Z58)))</f>
        <v/>
      </c>
      <c r="AT58" t="str">
        <f ca="1">IF(ISERROR($Z58),"",IF(INDEX(OFFSET('Old data'!AS$2,0,0,20000,1),'New data'!$Z58)=0,"",INDEX(OFFSET('Old data'!AS$2,0,0,20000,1),'New data'!$Z58)))</f>
        <v/>
      </c>
      <c r="AU58" t="str">
        <f ca="1">IF(ISERROR($Z58),"",IF(INDEX(OFFSET('Old data'!AT$2,0,0,20000,1),'New data'!$Z58)=0,"",INDEX(OFFSET('Old data'!AT$2,0,0,20000,1),'New data'!$Z58)))</f>
        <v/>
      </c>
      <c r="AV58" t="str">
        <f ca="1">IF(ISERROR($Z58),"",IF(INDEX(OFFSET('Old data'!AU$2,0,0,20000,1),'New data'!$Z58)=0,"",INDEX(OFFSET('Old data'!AU$2,0,0,20000,1),'New data'!$Z58)))</f>
        <v/>
      </c>
      <c r="AW58" t="str">
        <f ca="1">IF(ISERROR($Z58),"",IF(INDEX(OFFSET('Old data'!AV$2,0,0,20000,1),'New data'!$Z58)=0,"",INDEX(OFFSET('Old data'!AV$2,0,0,20000,1),'New data'!$Z58)))</f>
        <v/>
      </c>
    </row>
    <row r="59" spans="1:49" x14ac:dyDescent="0.35">
      <c r="A59" t="s">
        <v>20449</v>
      </c>
      <c r="B59">
        <v>624.5</v>
      </c>
      <c r="F59" t="s">
        <v>20491</v>
      </c>
      <c r="G59" t="s">
        <v>13837</v>
      </c>
      <c r="H59" t="s">
        <v>20050</v>
      </c>
      <c r="Y59" t="str">
        <f t="shared" si="0"/>
        <v>Angela Hall</v>
      </c>
      <c r="Z59" t="e">
        <f ca="1">MATCH(Y59,OFFSET('Old data'!$BF$2,0,0,20000,1),0)</f>
        <v>#N/A</v>
      </c>
      <c r="AB59" t="str">
        <f ca="1">IF(ISERROR($Z59),New,IF(INDEX(OFFSET('Old data'!AA$2,0,0,20000,1),'New data'!$Z59)=0,"",INDEX(OFFSET('Old data'!AA$2,0,0,20000,1),'New data'!$Z59)))</f>
        <v>New25Nov</v>
      </c>
      <c r="AC59" t="str">
        <f ca="1">IF(ISERROR($Z59),"",IF(INDEX(OFFSET('Old data'!AB$2,0,0,20000,1),'New data'!$Z59)=0,"",INDEX(OFFSET('Old data'!AB$2,0,0,20000,1),'New data'!$Z59)))</f>
        <v/>
      </c>
      <c r="AD59" t="str">
        <f ca="1">IF(ISERROR($Z59),"",IF(INDEX(OFFSET('Old data'!AC$2,0,0,20000,1),'New data'!$Z59)=0,"",INDEX(OFFSET('Old data'!AC$2,0,0,20000,1),'New data'!$Z59)))</f>
        <v/>
      </c>
      <c r="AE59" t="str">
        <f ca="1">IF(ISERROR($Z59),"",IF(INDEX(OFFSET('Old data'!AD$2,0,0,20000,1),'New data'!$Z59)=0,"",INDEX(OFFSET('Old data'!AD$2,0,0,20000,1),'New data'!$Z59)))</f>
        <v/>
      </c>
      <c r="AF59" t="str">
        <f ca="1">IF(ISERROR($Z59),"",IF(INDEX(OFFSET('Old data'!AE$2,0,0,20000,1),'New data'!$Z59)=0,"",INDEX(OFFSET('Old data'!AE$2,0,0,20000,1),'New data'!$Z59)))</f>
        <v/>
      </c>
      <c r="AG59" t="str">
        <f ca="1">IF(ISERROR($Z59),"",IF(INDEX(OFFSET('Old data'!AF$2,0,0,20000,1),'New data'!$Z59)=0,"",INDEX(OFFSET('Old data'!AF$2,0,0,20000,1),'New data'!$Z59)))</f>
        <v/>
      </c>
      <c r="AH59" t="str">
        <f ca="1">IF(ISERROR($Z59),"",IF(INDEX(OFFSET('Old data'!AG$2,0,0,20000,1),'New data'!$Z59)=0,"",INDEX(OFFSET('Old data'!AG$2,0,0,20000,1),'New data'!$Z59)))</f>
        <v/>
      </c>
      <c r="AI59" t="str">
        <f ca="1">IF(ISERROR($Z59),"",IF(INDEX(OFFSET('Old data'!AH$2,0,0,20000,1),'New data'!$Z59)=0,"",INDEX(OFFSET('Old data'!AH$2,0,0,20000,1),'New data'!$Z59)))</f>
        <v/>
      </c>
      <c r="AJ59" t="str">
        <f ca="1">IF(ISERROR($Z59),"",IF(INDEX(OFFSET('Old data'!AI$2,0,0,20000,1),'New data'!$Z59)=0,"",INDEX(OFFSET('Old data'!AI$2,0,0,20000,1),'New data'!$Z59)))</f>
        <v/>
      </c>
      <c r="AK59" t="str">
        <f ca="1">IF(ISERROR($Z59),"",IF(INDEX(OFFSET('Old data'!AJ$2,0,0,20000,1),'New data'!$Z59)=0,"",INDEX(OFFSET('Old data'!AJ$2,0,0,20000,1),'New data'!$Z59)))</f>
        <v/>
      </c>
      <c r="AL59" t="str">
        <f ca="1">IF(ISERROR($Z59),"",IF(INDEX(OFFSET('Old data'!AK$2,0,0,20000,1),'New data'!$Z59)=0,"",INDEX(OFFSET('Old data'!AK$2,0,0,20000,1),'New data'!$Z59)))</f>
        <v/>
      </c>
      <c r="AM59" t="str">
        <f ca="1">IF(ISERROR($Z59),"",IF(INDEX(OFFSET('Old data'!AL$2,0,0,20000,1),'New data'!$Z59)=0,"",INDEX(OFFSET('Old data'!AL$2,0,0,20000,1),'New data'!$Z59)))</f>
        <v/>
      </c>
      <c r="AN59" t="str">
        <f ca="1">IF(ISERROR($Z59),"",IF(INDEX(OFFSET('Old data'!AM$2,0,0,20000,1),'New data'!$Z59)=0,"",INDEX(OFFSET('Old data'!AM$2,0,0,20000,1),'New data'!$Z59)))</f>
        <v/>
      </c>
      <c r="AO59" t="str">
        <f ca="1">IF(ISERROR($Z59),"",IF(INDEX(OFFSET('Old data'!AN$2,0,0,20000,1),'New data'!$Z59)=0,"",INDEX(OFFSET('Old data'!AN$2,0,0,20000,1),'New data'!$Z59)))</f>
        <v/>
      </c>
      <c r="AP59" t="str">
        <f ca="1">IF(ISERROR($Z59),"",IF(INDEX(OFFSET('Old data'!AO$2,0,0,20000,1),'New data'!$Z59)=0,"",INDEX(OFFSET('Old data'!AO$2,0,0,20000,1),'New data'!$Z59)))</f>
        <v/>
      </c>
      <c r="AQ59" t="str">
        <f ca="1">IF(ISERROR($Z59),"",IF(INDEX(OFFSET('Old data'!AP$2,0,0,20000,1),'New data'!$Z59)=0,"",INDEX(OFFSET('Old data'!AP$2,0,0,20000,1),'New data'!$Z59)))</f>
        <v/>
      </c>
      <c r="AR59" t="str">
        <f ca="1">IF(ISERROR($Z59),"",IF(INDEX(OFFSET('Old data'!AQ$2,0,0,20000,1),'New data'!$Z59)=0,"",INDEX(OFFSET('Old data'!AQ$2,0,0,20000,1),'New data'!$Z59)))</f>
        <v/>
      </c>
      <c r="AS59" t="str">
        <f ca="1">IF(ISERROR($Z59),"",IF(INDEX(OFFSET('Old data'!AR$2,0,0,20000,1),'New data'!$Z59)=0,"",INDEX(OFFSET('Old data'!AR$2,0,0,20000,1),'New data'!$Z59)))</f>
        <v/>
      </c>
      <c r="AT59" t="str">
        <f ca="1">IF(ISERROR($Z59),"",IF(INDEX(OFFSET('Old data'!AS$2,0,0,20000,1),'New data'!$Z59)=0,"",INDEX(OFFSET('Old data'!AS$2,0,0,20000,1),'New data'!$Z59)))</f>
        <v/>
      </c>
      <c r="AU59" t="str">
        <f ca="1">IF(ISERROR($Z59),"",IF(INDEX(OFFSET('Old data'!AT$2,0,0,20000,1),'New data'!$Z59)=0,"",INDEX(OFFSET('Old data'!AT$2,0,0,20000,1),'New data'!$Z59)))</f>
        <v/>
      </c>
      <c r="AV59" t="str">
        <f ca="1">IF(ISERROR($Z59),"",IF(INDEX(OFFSET('Old data'!AU$2,0,0,20000,1),'New data'!$Z59)=0,"",INDEX(OFFSET('Old data'!AU$2,0,0,20000,1),'New data'!$Z59)))</f>
        <v/>
      </c>
      <c r="AW59" t="str">
        <f ca="1">IF(ISERROR($Z59),"",IF(INDEX(OFFSET('Old data'!AV$2,0,0,20000,1),'New data'!$Z59)=0,"",INDEX(OFFSET('Old data'!AV$2,0,0,20000,1),'New data'!$Z59)))</f>
        <v/>
      </c>
    </row>
    <row r="60" spans="1:49" x14ac:dyDescent="0.35">
      <c r="A60" t="s">
        <v>20449</v>
      </c>
      <c r="B60">
        <v>748.5</v>
      </c>
      <c r="F60" t="s">
        <v>20492</v>
      </c>
      <c r="G60" t="s">
        <v>13905</v>
      </c>
      <c r="H60" t="s">
        <v>20050</v>
      </c>
      <c r="Y60" t="str">
        <f t="shared" si="0"/>
        <v>Marcio Pereira</v>
      </c>
      <c r="Z60" t="e">
        <f ca="1">MATCH(Y60,OFFSET('Old data'!$BF$2,0,0,20000,1),0)</f>
        <v>#N/A</v>
      </c>
      <c r="AB60" t="str">
        <f ca="1">IF(ISERROR($Z60),New,IF(INDEX(OFFSET('Old data'!AA$2,0,0,20000,1),'New data'!$Z60)=0,"",INDEX(OFFSET('Old data'!AA$2,0,0,20000,1),'New data'!$Z60)))</f>
        <v>New25Nov</v>
      </c>
      <c r="AC60" t="str">
        <f ca="1">IF(ISERROR($Z60),"",IF(INDEX(OFFSET('Old data'!AB$2,0,0,20000,1),'New data'!$Z60)=0,"",INDEX(OFFSET('Old data'!AB$2,0,0,20000,1),'New data'!$Z60)))</f>
        <v/>
      </c>
      <c r="AD60" t="str">
        <f ca="1">IF(ISERROR($Z60),"",IF(INDEX(OFFSET('Old data'!AC$2,0,0,20000,1),'New data'!$Z60)=0,"",INDEX(OFFSET('Old data'!AC$2,0,0,20000,1),'New data'!$Z60)))</f>
        <v/>
      </c>
      <c r="AE60" t="str">
        <f ca="1">IF(ISERROR($Z60),"",IF(INDEX(OFFSET('Old data'!AD$2,0,0,20000,1),'New data'!$Z60)=0,"",INDEX(OFFSET('Old data'!AD$2,0,0,20000,1),'New data'!$Z60)))</f>
        <v/>
      </c>
      <c r="AF60" t="str">
        <f ca="1">IF(ISERROR($Z60),"",IF(INDEX(OFFSET('Old data'!AE$2,0,0,20000,1),'New data'!$Z60)=0,"",INDEX(OFFSET('Old data'!AE$2,0,0,20000,1),'New data'!$Z60)))</f>
        <v/>
      </c>
      <c r="AG60" t="str">
        <f ca="1">IF(ISERROR($Z60),"",IF(INDEX(OFFSET('Old data'!AF$2,0,0,20000,1),'New data'!$Z60)=0,"",INDEX(OFFSET('Old data'!AF$2,0,0,20000,1),'New data'!$Z60)))</f>
        <v/>
      </c>
      <c r="AH60" t="str">
        <f ca="1">IF(ISERROR($Z60),"",IF(INDEX(OFFSET('Old data'!AG$2,0,0,20000,1),'New data'!$Z60)=0,"",INDEX(OFFSET('Old data'!AG$2,0,0,20000,1),'New data'!$Z60)))</f>
        <v/>
      </c>
      <c r="AI60" t="str">
        <f ca="1">IF(ISERROR($Z60),"",IF(INDEX(OFFSET('Old data'!AH$2,0,0,20000,1),'New data'!$Z60)=0,"",INDEX(OFFSET('Old data'!AH$2,0,0,20000,1),'New data'!$Z60)))</f>
        <v/>
      </c>
      <c r="AJ60" t="str">
        <f ca="1">IF(ISERROR($Z60),"",IF(INDEX(OFFSET('Old data'!AI$2,0,0,20000,1),'New data'!$Z60)=0,"",INDEX(OFFSET('Old data'!AI$2,0,0,20000,1),'New data'!$Z60)))</f>
        <v/>
      </c>
      <c r="AK60" t="str">
        <f ca="1">IF(ISERROR($Z60),"",IF(INDEX(OFFSET('Old data'!AJ$2,0,0,20000,1),'New data'!$Z60)=0,"",INDEX(OFFSET('Old data'!AJ$2,0,0,20000,1),'New data'!$Z60)))</f>
        <v/>
      </c>
      <c r="AL60" t="str">
        <f ca="1">IF(ISERROR($Z60),"",IF(INDEX(OFFSET('Old data'!AK$2,0,0,20000,1),'New data'!$Z60)=0,"",INDEX(OFFSET('Old data'!AK$2,0,0,20000,1),'New data'!$Z60)))</f>
        <v/>
      </c>
      <c r="AM60" t="str">
        <f ca="1">IF(ISERROR($Z60),"",IF(INDEX(OFFSET('Old data'!AL$2,0,0,20000,1),'New data'!$Z60)=0,"",INDEX(OFFSET('Old data'!AL$2,0,0,20000,1),'New data'!$Z60)))</f>
        <v/>
      </c>
      <c r="AN60" t="str">
        <f ca="1">IF(ISERROR($Z60),"",IF(INDEX(OFFSET('Old data'!AM$2,0,0,20000,1),'New data'!$Z60)=0,"",INDEX(OFFSET('Old data'!AM$2,0,0,20000,1),'New data'!$Z60)))</f>
        <v/>
      </c>
      <c r="AO60" t="str">
        <f ca="1">IF(ISERROR($Z60),"",IF(INDEX(OFFSET('Old data'!AN$2,0,0,20000,1),'New data'!$Z60)=0,"",INDEX(OFFSET('Old data'!AN$2,0,0,20000,1),'New data'!$Z60)))</f>
        <v/>
      </c>
      <c r="AP60" t="str">
        <f ca="1">IF(ISERROR($Z60),"",IF(INDEX(OFFSET('Old data'!AO$2,0,0,20000,1),'New data'!$Z60)=0,"",INDEX(OFFSET('Old data'!AO$2,0,0,20000,1),'New data'!$Z60)))</f>
        <v/>
      </c>
      <c r="AQ60" t="str">
        <f ca="1">IF(ISERROR($Z60),"",IF(INDEX(OFFSET('Old data'!AP$2,0,0,20000,1),'New data'!$Z60)=0,"",INDEX(OFFSET('Old data'!AP$2,0,0,20000,1),'New data'!$Z60)))</f>
        <v/>
      </c>
      <c r="AR60" t="str">
        <f ca="1">IF(ISERROR($Z60),"",IF(INDEX(OFFSET('Old data'!AQ$2,0,0,20000,1),'New data'!$Z60)=0,"",INDEX(OFFSET('Old data'!AQ$2,0,0,20000,1),'New data'!$Z60)))</f>
        <v/>
      </c>
      <c r="AS60" t="str">
        <f ca="1">IF(ISERROR($Z60),"",IF(INDEX(OFFSET('Old data'!AR$2,0,0,20000,1),'New data'!$Z60)=0,"",INDEX(OFFSET('Old data'!AR$2,0,0,20000,1),'New data'!$Z60)))</f>
        <v/>
      </c>
      <c r="AT60" t="str">
        <f ca="1">IF(ISERROR($Z60),"",IF(INDEX(OFFSET('Old data'!AS$2,0,0,20000,1),'New data'!$Z60)=0,"",INDEX(OFFSET('Old data'!AS$2,0,0,20000,1),'New data'!$Z60)))</f>
        <v/>
      </c>
      <c r="AU60" t="str">
        <f ca="1">IF(ISERROR($Z60),"",IF(INDEX(OFFSET('Old data'!AT$2,0,0,20000,1),'New data'!$Z60)=0,"",INDEX(OFFSET('Old data'!AT$2,0,0,20000,1),'New data'!$Z60)))</f>
        <v/>
      </c>
      <c r="AV60" t="str">
        <f ca="1">IF(ISERROR($Z60),"",IF(INDEX(OFFSET('Old data'!AU$2,0,0,20000,1),'New data'!$Z60)=0,"",INDEX(OFFSET('Old data'!AU$2,0,0,20000,1),'New data'!$Z60)))</f>
        <v/>
      </c>
      <c r="AW60" t="str">
        <f ca="1">IF(ISERROR($Z60),"",IF(INDEX(OFFSET('Old data'!AV$2,0,0,20000,1),'New data'!$Z60)=0,"",INDEX(OFFSET('Old data'!AV$2,0,0,20000,1),'New data'!$Z60)))</f>
        <v/>
      </c>
    </row>
    <row r="61" spans="1:49" x14ac:dyDescent="0.35">
      <c r="A61" t="s">
        <v>20449</v>
      </c>
      <c r="B61">
        <v>908.5</v>
      </c>
      <c r="F61" t="s">
        <v>20493</v>
      </c>
      <c r="G61" t="s">
        <v>20455</v>
      </c>
      <c r="H61" t="s">
        <v>20050</v>
      </c>
      <c r="Y61" t="str">
        <f t="shared" si="0"/>
        <v>Khalil Aljarad</v>
      </c>
      <c r="Z61" t="e">
        <f ca="1">MATCH(Y61,OFFSET('Old data'!$BF$2,0,0,20000,1),0)</f>
        <v>#N/A</v>
      </c>
      <c r="AB61" t="str">
        <f ca="1">IF(ISERROR($Z61),New,IF(INDEX(OFFSET('Old data'!AA$2,0,0,20000,1),'New data'!$Z61)=0,"",INDEX(OFFSET('Old data'!AA$2,0,0,20000,1),'New data'!$Z61)))</f>
        <v>New25Nov</v>
      </c>
      <c r="AC61" t="str">
        <f ca="1">IF(ISERROR($Z61),"",IF(INDEX(OFFSET('Old data'!AB$2,0,0,20000,1),'New data'!$Z61)=0,"",INDEX(OFFSET('Old data'!AB$2,0,0,20000,1),'New data'!$Z61)))</f>
        <v/>
      </c>
      <c r="AD61" t="str">
        <f ca="1">IF(ISERROR($Z61),"",IF(INDEX(OFFSET('Old data'!AC$2,0,0,20000,1),'New data'!$Z61)=0,"",INDEX(OFFSET('Old data'!AC$2,0,0,20000,1),'New data'!$Z61)))</f>
        <v/>
      </c>
      <c r="AE61" t="str">
        <f ca="1">IF(ISERROR($Z61),"",IF(INDEX(OFFSET('Old data'!AD$2,0,0,20000,1),'New data'!$Z61)=0,"",INDEX(OFFSET('Old data'!AD$2,0,0,20000,1),'New data'!$Z61)))</f>
        <v/>
      </c>
      <c r="AF61" t="str">
        <f ca="1">IF(ISERROR($Z61),"",IF(INDEX(OFFSET('Old data'!AE$2,0,0,20000,1),'New data'!$Z61)=0,"",INDEX(OFFSET('Old data'!AE$2,0,0,20000,1),'New data'!$Z61)))</f>
        <v/>
      </c>
      <c r="AG61" t="str">
        <f ca="1">IF(ISERROR($Z61),"",IF(INDEX(OFFSET('Old data'!AF$2,0,0,20000,1),'New data'!$Z61)=0,"",INDEX(OFFSET('Old data'!AF$2,0,0,20000,1),'New data'!$Z61)))</f>
        <v/>
      </c>
      <c r="AH61" t="str">
        <f ca="1">IF(ISERROR($Z61),"",IF(INDEX(OFFSET('Old data'!AG$2,0,0,20000,1),'New data'!$Z61)=0,"",INDEX(OFFSET('Old data'!AG$2,0,0,20000,1),'New data'!$Z61)))</f>
        <v/>
      </c>
      <c r="AI61" t="str">
        <f ca="1">IF(ISERROR($Z61),"",IF(INDEX(OFFSET('Old data'!AH$2,0,0,20000,1),'New data'!$Z61)=0,"",INDEX(OFFSET('Old data'!AH$2,0,0,20000,1),'New data'!$Z61)))</f>
        <v/>
      </c>
      <c r="AJ61" t="str">
        <f ca="1">IF(ISERROR($Z61),"",IF(INDEX(OFFSET('Old data'!AI$2,0,0,20000,1),'New data'!$Z61)=0,"",INDEX(OFFSET('Old data'!AI$2,0,0,20000,1),'New data'!$Z61)))</f>
        <v/>
      </c>
      <c r="AK61" t="str">
        <f ca="1">IF(ISERROR($Z61),"",IF(INDEX(OFFSET('Old data'!AJ$2,0,0,20000,1),'New data'!$Z61)=0,"",INDEX(OFFSET('Old data'!AJ$2,0,0,20000,1),'New data'!$Z61)))</f>
        <v/>
      </c>
      <c r="AL61" t="str">
        <f ca="1">IF(ISERROR($Z61),"",IF(INDEX(OFFSET('Old data'!AK$2,0,0,20000,1),'New data'!$Z61)=0,"",INDEX(OFFSET('Old data'!AK$2,0,0,20000,1),'New data'!$Z61)))</f>
        <v/>
      </c>
      <c r="AM61" t="str">
        <f ca="1">IF(ISERROR($Z61),"",IF(INDEX(OFFSET('Old data'!AL$2,0,0,20000,1),'New data'!$Z61)=0,"",INDEX(OFFSET('Old data'!AL$2,0,0,20000,1),'New data'!$Z61)))</f>
        <v/>
      </c>
      <c r="AN61" t="str">
        <f ca="1">IF(ISERROR($Z61),"",IF(INDEX(OFFSET('Old data'!AM$2,0,0,20000,1),'New data'!$Z61)=0,"",INDEX(OFFSET('Old data'!AM$2,0,0,20000,1),'New data'!$Z61)))</f>
        <v/>
      </c>
      <c r="AO61" t="str">
        <f ca="1">IF(ISERROR($Z61),"",IF(INDEX(OFFSET('Old data'!AN$2,0,0,20000,1),'New data'!$Z61)=0,"",INDEX(OFFSET('Old data'!AN$2,0,0,20000,1),'New data'!$Z61)))</f>
        <v/>
      </c>
      <c r="AP61" t="str">
        <f ca="1">IF(ISERROR($Z61),"",IF(INDEX(OFFSET('Old data'!AO$2,0,0,20000,1),'New data'!$Z61)=0,"",INDEX(OFFSET('Old data'!AO$2,0,0,20000,1),'New data'!$Z61)))</f>
        <v/>
      </c>
      <c r="AQ61" t="str">
        <f ca="1">IF(ISERROR($Z61),"",IF(INDEX(OFFSET('Old data'!AP$2,0,0,20000,1),'New data'!$Z61)=0,"",INDEX(OFFSET('Old data'!AP$2,0,0,20000,1),'New data'!$Z61)))</f>
        <v/>
      </c>
      <c r="AR61" t="str">
        <f ca="1">IF(ISERROR($Z61),"",IF(INDEX(OFFSET('Old data'!AQ$2,0,0,20000,1),'New data'!$Z61)=0,"",INDEX(OFFSET('Old data'!AQ$2,0,0,20000,1),'New data'!$Z61)))</f>
        <v/>
      </c>
      <c r="AS61" t="str">
        <f ca="1">IF(ISERROR($Z61),"",IF(INDEX(OFFSET('Old data'!AR$2,0,0,20000,1),'New data'!$Z61)=0,"",INDEX(OFFSET('Old data'!AR$2,0,0,20000,1),'New data'!$Z61)))</f>
        <v/>
      </c>
      <c r="AT61" t="str">
        <f ca="1">IF(ISERROR($Z61),"",IF(INDEX(OFFSET('Old data'!AS$2,0,0,20000,1),'New data'!$Z61)=0,"",INDEX(OFFSET('Old data'!AS$2,0,0,20000,1),'New data'!$Z61)))</f>
        <v/>
      </c>
      <c r="AU61" t="str">
        <f ca="1">IF(ISERROR($Z61),"",IF(INDEX(OFFSET('Old data'!AT$2,0,0,20000,1),'New data'!$Z61)=0,"",INDEX(OFFSET('Old data'!AT$2,0,0,20000,1),'New data'!$Z61)))</f>
        <v/>
      </c>
      <c r="AV61" t="str">
        <f ca="1">IF(ISERROR($Z61),"",IF(INDEX(OFFSET('Old data'!AU$2,0,0,20000,1),'New data'!$Z61)=0,"",INDEX(OFFSET('Old data'!AU$2,0,0,20000,1),'New data'!$Z61)))</f>
        <v/>
      </c>
      <c r="AW61" t="str">
        <f ca="1">IF(ISERROR($Z61),"",IF(INDEX(OFFSET('Old data'!AV$2,0,0,20000,1),'New data'!$Z61)=0,"",INDEX(OFFSET('Old data'!AV$2,0,0,20000,1),'New data'!$Z61)))</f>
        <v/>
      </c>
    </row>
    <row r="62" spans="1:49" x14ac:dyDescent="0.35">
      <c r="A62" t="s">
        <v>20449</v>
      </c>
      <c r="B62">
        <v>966.5</v>
      </c>
      <c r="F62" t="s">
        <v>20494</v>
      </c>
      <c r="G62" t="s">
        <v>14015</v>
      </c>
      <c r="H62" t="s">
        <v>20087</v>
      </c>
      <c r="I62" t="s">
        <v>20050</v>
      </c>
      <c r="Y62" t="str">
        <f t="shared" si="0"/>
        <v>Alison Power</v>
      </c>
      <c r="Z62" t="e">
        <f ca="1">MATCH(Y62,OFFSET('Old data'!$BF$2,0,0,20000,1),0)</f>
        <v>#N/A</v>
      </c>
      <c r="AB62" t="str">
        <f ca="1">IF(ISERROR($Z62),New,IF(INDEX(OFFSET('Old data'!AA$2,0,0,20000,1),'New data'!$Z62)=0,"",INDEX(OFFSET('Old data'!AA$2,0,0,20000,1),'New data'!$Z62)))</f>
        <v>New25Nov</v>
      </c>
      <c r="AC62" t="str">
        <f ca="1">IF(ISERROR($Z62),"",IF(INDEX(OFFSET('Old data'!AB$2,0,0,20000,1),'New data'!$Z62)=0,"",INDEX(OFFSET('Old data'!AB$2,0,0,20000,1),'New data'!$Z62)))</f>
        <v/>
      </c>
      <c r="AD62" t="str">
        <f ca="1">IF(ISERROR($Z62),"",IF(INDEX(OFFSET('Old data'!AC$2,0,0,20000,1),'New data'!$Z62)=0,"",INDEX(OFFSET('Old data'!AC$2,0,0,20000,1),'New data'!$Z62)))</f>
        <v/>
      </c>
      <c r="AE62" t="str">
        <f ca="1">IF(ISERROR($Z62),"",IF(INDEX(OFFSET('Old data'!AD$2,0,0,20000,1),'New data'!$Z62)=0,"",INDEX(OFFSET('Old data'!AD$2,0,0,20000,1),'New data'!$Z62)))</f>
        <v/>
      </c>
      <c r="AF62" t="str">
        <f ca="1">IF(ISERROR($Z62),"",IF(INDEX(OFFSET('Old data'!AE$2,0,0,20000,1),'New data'!$Z62)=0,"",INDEX(OFFSET('Old data'!AE$2,0,0,20000,1),'New data'!$Z62)))</f>
        <v/>
      </c>
      <c r="AG62" t="str">
        <f ca="1">IF(ISERROR($Z62),"",IF(INDEX(OFFSET('Old data'!AF$2,0,0,20000,1),'New data'!$Z62)=0,"",INDEX(OFFSET('Old data'!AF$2,0,0,20000,1),'New data'!$Z62)))</f>
        <v/>
      </c>
      <c r="AH62" t="str">
        <f ca="1">IF(ISERROR($Z62),"",IF(INDEX(OFFSET('Old data'!AG$2,0,0,20000,1),'New data'!$Z62)=0,"",INDEX(OFFSET('Old data'!AG$2,0,0,20000,1),'New data'!$Z62)))</f>
        <v/>
      </c>
      <c r="AI62" t="str">
        <f ca="1">IF(ISERROR($Z62),"",IF(INDEX(OFFSET('Old data'!AH$2,0,0,20000,1),'New data'!$Z62)=0,"",INDEX(OFFSET('Old data'!AH$2,0,0,20000,1),'New data'!$Z62)))</f>
        <v/>
      </c>
      <c r="AJ62" t="str">
        <f ca="1">IF(ISERROR($Z62),"",IF(INDEX(OFFSET('Old data'!AI$2,0,0,20000,1),'New data'!$Z62)=0,"",INDEX(OFFSET('Old data'!AI$2,0,0,20000,1),'New data'!$Z62)))</f>
        <v/>
      </c>
      <c r="AK62" t="str">
        <f ca="1">IF(ISERROR($Z62),"",IF(INDEX(OFFSET('Old data'!AJ$2,0,0,20000,1),'New data'!$Z62)=0,"",INDEX(OFFSET('Old data'!AJ$2,0,0,20000,1),'New data'!$Z62)))</f>
        <v/>
      </c>
      <c r="AL62" t="str">
        <f ca="1">IF(ISERROR($Z62),"",IF(INDEX(OFFSET('Old data'!AK$2,0,0,20000,1),'New data'!$Z62)=0,"",INDEX(OFFSET('Old data'!AK$2,0,0,20000,1),'New data'!$Z62)))</f>
        <v/>
      </c>
      <c r="AM62" t="str">
        <f ca="1">IF(ISERROR($Z62),"",IF(INDEX(OFFSET('Old data'!AL$2,0,0,20000,1),'New data'!$Z62)=0,"",INDEX(OFFSET('Old data'!AL$2,0,0,20000,1),'New data'!$Z62)))</f>
        <v/>
      </c>
      <c r="AN62" t="str">
        <f ca="1">IF(ISERROR($Z62),"",IF(INDEX(OFFSET('Old data'!AM$2,0,0,20000,1),'New data'!$Z62)=0,"",INDEX(OFFSET('Old data'!AM$2,0,0,20000,1),'New data'!$Z62)))</f>
        <v/>
      </c>
      <c r="AO62" t="str">
        <f ca="1">IF(ISERROR($Z62),"",IF(INDEX(OFFSET('Old data'!AN$2,0,0,20000,1),'New data'!$Z62)=0,"",INDEX(OFFSET('Old data'!AN$2,0,0,20000,1),'New data'!$Z62)))</f>
        <v/>
      </c>
      <c r="AP62" t="str">
        <f ca="1">IF(ISERROR($Z62),"",IF(INDEX(OFFSET('Old data'!AO$2,0,0,20000,1),'New data'!$Z62)=0,"",INDEX(OFFSET('Old data'!AO$2,0,0,20000,1),'New data'!$Z62)))</f>
        <v/>
      </c>
      <c r="AQ62" t="str">
        <f ca="1">IF(ISERROR($Z62),"",IF(INDEX(OFFSET('Old data'!AP$2,0,0,20000,1),'New data'!$Z62)=0,"",INDEX(OFFSET('Old data'!AP$2,0,0,20000,1),'New data'!$Z62)))</f>
        <v/>
      </c>
      <c r="AR62" t="str">
        <f ca="1">IF(ISERROR($Z62),"",IF(INDEX(OFFSET('Old data'!AQ$2,0,0,20000,1),'New data'!$Z62)=0,"",INDEX(OFFSET('Old data'!AQ$2,0,0,20000,1),'New data'!$Z62)))</f>
        <v/>
      </c>
      <c r="AS62" t="str">
        <f ca="1">IF(ISERROR($Z62),"",IF(INDEX(OFFSET('Old data'!AR$2,0,0,20000,1),'New data'!$Z62)=0,"",INDEX(OFFSET('Old data'!AR$2,0,0,20000,1),'New data'!$Z62)))</f>
        <v/>
      </c>
      <c r="AT62" t="str">
        <f ca="1">IF(ISERROR($Z62),"",IF(INDEX(OFFSET('Old data'!AS$2,0,0,20000,1),'New data'!$Z62)=0,"",INDEX(OFFSET('Old data'!AS$2,0,0,20000,1),'New data'!$Z62)))</f>
        <v/>
      </c>
      <c r="AU62" t="str">
        <f ca="1">IF(ISERROR($Z62),"",IF(INDEX(OFFSET('Old data'!AT$2,0,0,20000,1),'New data'!$Z62)=0,"",INDEX(OFFSET('Old data'!AT$2,0,0,20000,1),'New data'!$Z62)))</f>
        <v/>
      </c>
      <c r="AV62" t="str">
        <f ca="1">IF(ISERROR($Z62),"",IF(INDEX(OFFSET('Old data'!AU$2,0,0,20000,1),'New data'!$Z62)=0,"",INDEX(OFFSET('Old data'!AU$2,0,0,20000,1),'New data'!$Z62)))</f>
        <v/>
      </c>
      <c r="AW62" t="str">
        <f ca="1">IF(ISERROR($Z62),"",IF(INDEX(OFFSET('Old data'!AV$2,0,0,20000,1),'New data'!$Z62)=0,"",INDEX(OFFSET('Old data'!AV$2,0,0,20000,1),'New data'!$Z62)))</f>
        <v/>
      </c>
    </row>
    <row r="63" spans="1:49" x14ac:dyDescent="0.35">
      <c r="A63" t="s">
        <v>20449</v>
      </c>
      <c r="B63">
        <v>1130.5</v>
      </c>
      <c r="F63" t="s">
        <v>20495</v>
      </c>
      <c r="G63" t="s">
        <v>14097</v>
      </c>
      <c r="H63" t="s">
        <v>20050</v>
      </c>
      <c r="Y63" t="str">
        <f t="shared" si="0"/>
        <v>Abdirahman Adan</v>
      </c>
      <c r="Z63" t="e">
        <f ca="1">MATCH(Y63,OFFSET('Old data'!$BF$2,0,0,20000,1),0)</f>
        <v>#N/A</v>
      </c>
      <c r="AB63" t="str">
        <f ca="1">IF(ISERROR($Z63),New,IF(INDEX(OFFSET('Old data'!AA$2,0,0,20000,1),'New data'!$Z63)=0,"",INDEX(OFFSET('Old data'!AA$2,0,0,20000,1),'New data'!$Z63)))</f>
        <v>New25Nov</v>
      </c>
      <c r="AC63" t="str">
        <f ca="1">IF(ISERROR($Z63),"",IF(INDEX(OFFSET('Old data'!AB$2,0,0,20000,1),'New data'!$Z63)=0,"",INDEX(OFFSET('Old data'!AB$2,0,0,20000,1),'New data'!$Z63)))</f>
        <v/>
      </c>
      <c r="AD63" t="str">
        <f ca="1">IF(ISERROR($Z63),"",IF(INDEX(OFFSET('Old data'!AC$2,0,0,20000,1),'New data'!$Z63)=0,"",INDEX(OFFSET('Old data'!AC$2,0,0,20000,1),'New data'!$Z63)))</f>
        <v/>
      </c>
      <c r="AE63" t="str">
        <f ca="1">IF(ISERROR($Z63),"",IF(INDEX(OFFSET('Old data'!AD$2,0,0,20000,1),'New data'!$Z63)=0,"",INDEX(OFFSET('Old data'!AD$2,0,0,20000,1),'New data'!$Z63)))</f>
        <v/>
      </c>
      <c r="AF63" t="str">
        <f ca="1">IF(ISERROR($Z63),"",IF(INDEX(OFFSET('Old data'!AE$2,0,0,20000,1),'New data'!$Z63)=0,"",INDEX(OFFSET('Old data'!AE$2,0,0,20000,1),'New data'!$Z63)))</f>
        <v/>
      </c>
      <c r="AG63" t="str">
        <f ca="1">IF(ISERROR($Z63),"",IF(INDEX(OFFSET('Old data'!AF$2,0,0,20000,1),'New data'!$Z63)=0,"",INDEX(OFFSET('Old data'!AF$2,0,0,20000,1),'New data'!$Z63)))</f>
        <v/>
      </c>
      <c r="AH63" t="str">
        <f ca="1">IF(ISERROR($Z63),"",IF(INDEX(OFFSET('Old data'!AG$2,0,0,20000,1),'New data'!$Z63)=0,"",INDEX(OFFSET('Old data'!AG$2,0,0,20000,1),'New data'!$Z63)))</f>
        <v/>
      </c>
      <c r="AI63" t="str">
        <f ca="1">IF(ISERROR($Z63),"",IF(INDEX(OFFSET('Old data'!AH$2,0,0,20000,1),'New data'!$Z63)=0,"",INDEX(OFFSET('Old data'!AH$2,0,0,20000,1),'New data'!$Z63)))</f>
        <v/>
      </c>
      <c r="AJ63" t="str">
        <f ca="1">IF(ISERROR($Z63),"",IF(INDEX(OFFSET('Old data'!AI$2,0,0,20000,1),'New data'!$Z63)=0,"",INDEX(OFFSET('Old data'!AI$2,0,0,20000,1),'New data'!$Z63)))</f>
        <v/>
      </c>
      <c r="AK63" t="str">
        <f ca="1">IF(ISERROR($Z63),"",IF(INDEX(OFFSET('Old data'!AJ$2,0,0,20000,1),'New data'!$Z63)=0,"",INDEX(OFFSET('Old data'!AJ$2,0,0,20000,1),'New data'!$Z63)))</f>
        <v/>
      </c>
      <c r="AL63" t="str">
        <f ca="1">IF(ISERROR($Z63),"",IF(INDEX(OFFSET('Old data'!AK$2,0,0,20000,1),'New data'!$Z63)=0,"",INDEX(OFFSET('Old data'!AK$2,0,0,20000,1),'New data'!$Z63)))</f>
        <v/>
      </c>
      <c r="AM63" t="str">
        <f ca="1">IF(ISERROR($Z63),"",IF(INDEX(OFFSET('Old data'!AL$2,0,0,20000,1),'New data'!$Z63)=0,"",INDEX(OFFSET('Old data'!AL$2,0,0,20000,1),'New data'!$Z63)))</f>
        <v/>
      </c>
      <c r="AN63" t="str">
        <f ca="1">IF(ISERROR($Z63),"",IF(INDEX(OFFSET('Old data'!AM$2,0,0,20000,1),'New data'!$Z63)=0,"",INDEX(OFFSET('Old data'!AM$2,0,0,20000,1),'New data'!$Z63)))</f>
        <v/>
      </c>
      <c r="AO63" t="str">
        <f ca="1">IF(ISERROR($Z63),"",IF(INDEX(OFFSET('Old data'!AN$2,0,0,20000,1),'New data'!$Z63)=0,"",INDEX(OFFSET('Old data'!AN$2,0,0,20000,1),'New data'!$Z63)))</f>
        <v/>
      </c>
      <c r="AP63" t="str">
        <f ca="1">IF(ISERROR($Z63),"",IF(INDEX(OFFSET('Old data'!AO$2,0,0,20000,1),'New data'!$Z63)=0,"",INDEX(OFFSET('Old data'!AO$2,0,0,20000,1),'New data'!$Z63)))</f>
        <v/>
      </c>
      <c r="AQ63" t="str">
        <f ca="1">IF(ISERROR($Z63),"",IF(INDEX(OFFSET('Old data'!AP$2,0,0,20000,1),'New data'!$Z63)=0,"",INDEX(OFFSET('Old data'!AP$2,0,0,20000,1),'New data'!$Z63)))</f>
        <v/>
      </c>
      <c r="AR63" t="str">
        <f ca="1">IF(ISERROR($Z63),"",IF(INDEX(OFFSET('Old data'!AQ$2,0,0,20000,1),'New data'!$Z63)=0,"",INDEX(OFFSET('Old data'!AQ$2,0,0,20000,1),'New data'!$Z63)))</f>
        <v/>
      </c>
      <c r="AS63" t="str">
        <f ca="1">IF(ISERROR($Z63),"",IF(INDEX(OFFSET('Old data'!AR$2,0,0,20000,1),'New data'!$Z63)=0,"",INDEX(OFFSET('Old data'!AR$2,0,0,20000,1),'New data'!$Z63)))</f>
        <v/>
      </c>
      <c r="AT63" t="str">
        <f ca="1">IF(ISERROR($Z63),"",IF(INDEX(OFFSET('Old data'!AS$2,0,0,20000,1),'New data'!$Z63)=0,"",INDEX(OFFSET('Old data'!AS$2,0,0,20000,1),'New data'!$Z63)))</f>
        <v/>
      </c>
      <c r="AU63" t="str">
        <f ca="1">IF(ISERROR($Z63),"",IF(INDEX(OFFSET('Old data'!AT$2,0,0,20000,1),'New data'!$Z63)=0,"",INDEX(OFFSET('Old data'!AT$2,0,0,20000,1),'New data'!$Z63)))</f>
        <v/>
      </c>
      <c r="AV63" t="str">
        <f ca="1">IF(ISERROR($Z63),"",IF(INDEX(OFFSET('Old data'!AU$2,0,0,20000,1),'New data'!$Z63)=0,"",INDEX(OFFSET('Old data'!AU$2,0,0,20000,1),'New data'!$Z63)))</f>
        <v/>
      </c>
      <c r="AW63" t="str">
        <f ca="1">IF(ISERROR($Z63),"",IF(INDEX(OFFSET('Old data'!AV$2,0,0,20000,1),'New data'!$Z63)=0,"",INDEX(OFFSET('Old data'!AV$2,0,0,20000,1),'New data'!$Z63)))</f>
        <v/>
      </c>
    </row>
    <row r="64" spans="1:49" x14ac:dyDescent="0.35">
      <c r="A64" t="s">
        <v>20449</v>
      </c>
      <c r="B64">
        <v>1141.5</v>
      </c>
      <c r="F64" t="s">
        <v>20496</v>
      </c>
      <c r="G64" t="s">
        <v>20456</v>
      </c>
      <c r="H64" t="s">
        <v>20050</v>
      </c>
      <c r="Y64" t="str">
        <f t="shared" si="0"/>
        <v>Regina Araujo</v>
      </c>
      <c r="Z64" t="e">
        <f ca="1">MATCH(Y64,OFFSET('Old data'!$BF$2,0,0,20000,1),0)</f>
        <v>#N/A</v>
      </c>
      <c r="AB64" t="str">
        <f ca="1">IF(ISERROR($Z64),New,IF(INDEX(OFFSET('Old data'!AA$2,0,0,20000,1),'New data'!$Z64)=0,"",INDEX(OFFSET('Old data'!AA$2,0,0,20000,1),'New data'!$Z64)))</f>
        <v>New25Nov</v>
      </c>
      <c r="AC64" t="str">
        <f ca="1">IF(ISERROR($Z64),"",IF(INDEX(OFFSET('Old data'!AB$2,0,0,20000,1),'New data'!$Z64)=0,"",INDEX(OFFSET('Old data'!AB$2,0,0,20000,1),'New data'!$Z64)))</f>
        <v/>
      </c>
      <c r="AD64" t="str">
        <f ca="1">IF(ISERROR($Z64),"",IF(INDEX(OFFSET('Old data'!AC$2,0,0,20000,1),'New data'!$Z64)=0,"",INDEX(OFFSET('Old data'!AC$2,0,0,20000,1),'New data'!$Z64)))</f>
        <v/>
      </c>
      <c r="AE64" t="str">
        <f ca="1">IF(ISERROR($Z64),"",IF(INDEX(OFFSET('Old data'!AD$2,0,0,20000,1),'New data'!$Z64)=0,"",INDEX(OFFSET('Old data'!AD$2,0,0,20000,1),'New data'!$Z64)))</f>
        <v/>
      </c>
      <c r="AF64" t="str">
        <f ca="1">IF(ISERROR($Z64),"",IF(INDEX(OFFSET('Old data'!AE$2,0,0,20000,1),'New data'!$Z64)=0,"",INDEX(OFFSET('Old data'!AE$2,0,0,20000,1),'New data'!$Z64)))</f>
        <v/>
      </c>
      <c r="AG64" t="str">
        <f ca="1">IF(ISERROR($Z64),"",IF(INDEX(OFFSET('Old data'!AF$2,0,0,20000,1),'New data'!$Z64)=0,"",INDEX(OFFSET('Old data'!AF$2,0,0,20000,1),'New data'!$Z64)))</f>
        <v/>
      </c>
      <c r="AH64" t="str">
        <f ca="1">IF(ISERROR($Z64),"",IF(INDEX(OFFSET('Old data'!AG$2,0,0,20000,1),'New data'!$Z64)=0,"",INDEX(OFFSET('Old data'!AG$2,0,0,20000,1),'New data'!$Z64)))</f>
        <v/>
      </c>
      <c r="AI64" t="str">
        <f ca="1">IF(ISERROR($Z64),"",IF(INDEX(OFFSET('Old data'!AH$2,0,0,20000,1),'New data'!$Z64)=0,"",INDEX(OFFSET('Old data'!AH$2,0,0,20000,1),'New data'!$Z64)))</f>
        <v/>
      </c>
      <c r="AJ64" t="str">
        <f ca="1">IF(ISERROR($Z64),"",IF(INDEX(OFFSET('Old data'!AI$2,0,0,20000,1),'New data'!$Z64)=0,"",INDEX(OFFSET('Old data'!AI$2,0,0,20000,1),'New data'!$Z64)))</f>
        <v/>
      </c>
      <c r="AK64" t="str">
        <f ca="1">IF(ISERROR($Z64),"",IF(INDEX(OFFSET('Old data'!AJ$2,0,0,20000,1),'New data'!$Z64)=0,"",INDEX(OFFSET('Old data'!AJ$2,0,0,20000,1),'New data'!$Z64)))</f>
        <v/>
      </c>
      <c r="AL64" t="str">
        <f ca="1">IF(ISERROR($Z64),"",IF(INDEX(OFFSET('Old data'!AK$2,0,0,20000,1),'New data'!$Z64)=0,"",INDEX(OFFSET('Old data'!AK$2,0,0,20000,1),'New data'!$Z64)))</f>
        <v/>
      </c>
      <c r="AM64" t="str">
        <f ca="1">IF(ISERROR($Z64),"",IF(INDEX(OFFSET('Old data'!AL$2,0,0,20000,1),'New data'!$Z64)=0,"",INDEX(OFFSET('Old data'!AL$2,0,0,20000,1),'New data'!$Z64)))</f>
        <v/>
      </c>
      <c r="AN64" t="str">
        <f ca="1">IF(ISERROR($Z64),"",IF(INDEX(OFFSET('Old data'!AM$2,0,0,20000,1),'New data'!$Z64)=0,"",INDEX(OFFSET('Old data'!AM$2,0,0,20000,1),'New data'!$Z64)))</f>
        <v/>
      </c>
      <c r="AO64" t="str">
        <f ca="1">IF(ISERROR($Z64),"",IF(INDEX(OFFSET('Old data'!AN$2,0,0,20000,1),'New data'!$Z64)=0,"",INDEX(OFFSET('Old data'!AN$2,0,0,20000,1),'New data'!$Z64)))</f>
        <v/>
      </c>
      <c r="AP64" t="str">
        <f ca="1">IF(ISERROR($Z64),"",IF(INDEX(OFFSET('Old data'!AO$2,0,0,20000,1),'New data'!$Z64)=0,"",INDEX(OFFSET('Old data'!AO$2,0,0,20000,1),'New data'!$Z64)))</f>
        <v/>
      </c>
      <c r="AQ64" t="str">
        <f ca="1">IF(ISERROR($Z64),"",IF(INDEX(OFFSET('Old data'!AP$2,0,0,20000,1),'New data'!$Z64)=0,"",INDEX(OFFSET('Old data'!AP$2,0,0,20000,1),'New data'!$Z64)))</f>
        <v/>
      </c>
      <c r="AR64" t="str">
        <f ca="1">IF(ISERROR($Z64),"",IF(INDEX(OFFSET('Old data'!AQ$2,0,0,20000,1),'New data'!$Z64)=0,"",INDEX(OFFSET('Old data'!AQ$2,0,0,20000,1),'New data'!$Z64)))</f>
        <v/>
      </c>
      <c r="AS64" t="str">
        <f ca="1">IF(ISERROR($Z64),"",IF(INDEX(OFFSET('Old data'!AR$2,0,0,20000,1),'New data'!$Z64)=0,"",INDEX(OFFSET('Old data'!AR$2,0,0,20000,1),'New data'!$Z64)))</f>
        <v/>
      </c>
      <c r="AT64" t="str">
        <f ca="1">IF(ISERROR($Z64),"",IF(INDEX(OFFSET('Old data'!AS$2,0,0,20000,1),'New data'!$Z64)=0,"",INDEX(OFFSET('Old data'!AS$2,0,0,20000,1),'New data'!$Z64)))</f>
        <v/>
      </c>
      <c r="AU64" t="str">
        <f ca="1">IF(ISERROR($Z64),"",IF(INDEX(OFFSET('Old data'!AT$2,0,0,20000,1),'New data'!$Z64)=0,"",INDEX(OFFSET('Old data'!AT$2,0,0,20000,1),'New data'!$Z64)))</f>
        <v/>
      </c>
      <c r="AV64" t="str">
        <f ca="1">IF(ISERROR($Z64),"",IF(INDEX(OFFSET('Old data'!AU$2,0,0,20000,1),'New data'!$Z64)=0,"",INDEX(OFFSET('Old data'!AU$2,0,0,20000,1),'New data'!$Z64)))</f>
        <v/>
      </c>
      <c r="AW64" t="str">
        <f ca="1">IF(ISERROR($Z64),"",IF(INDEX(OFFSET('Old data'!AV$2,0,0,20000,1),'New data'!$Z64)=0,"",INDEX(OFFSET('Old data'!AV$2,0,0,20000,1),'New data'!$Z64)))</f>
        <v/>
      </c>
    </row>
    <row r="65" spans="1:49" x14ac:dyDescent="0.35">
      <c r="A65" t="s">
        <v>20449</v>
      </c>
      <c r="B65">
        <v>1195.875</v>
      </c>
      <c r="F65" t="s">
        <v>20497</v>
      </c>
      <c r="G65" t="s">
        <v>13624</v>
      </c>
      <c r="H65" t="s">
        <v>20093</v>
      </c>
      <c r="I65" t="s">
        <v>20050</v>
      </c>
      <c r="Y65" t="str">
        <f t="shared" si="0"/>
        <v>AndrÃ© Sousa</v>
      </c>
      <c r="Z65" t="e">
        <f ca="1">MATCH(Y65,OFFSET('Old data'!$BF$2,0,0,20000,1),0)</f>
        <v>#N/A</v>
      </c>
      <c r="AB65" t="str">
        <f ca="1">IF(ISERROR($Z65),New,IF(INDEX(OFFSET('Old data'!AA$2,0,0,20000,1),'New data'!$Z65)=0,"",INDEX(OFFSET('Old data'!AA$2,0,0,20000,1),'New data'!$Z65)))</f>
        <v>New25Nov</v>
      </c>
      <c r="AC65" t="str">
        <f ca="1">IF(ISERROR($Z65),"",IF(INDEX(OFFSET('Old data'!AB$2,0,0,20000,1),'New data'!$Z65)=0,"",INDEX(OFFSET('Old data'!AB$2,0,0,20000,1),'New data'!$Z65)))</f>
        <v/>
      </c>
      <c r="AD65" t="str">
        <f ca="1">IF(ISERROR($Z65),"",IF(INDEX(OFFSET('Old data'!AC$2,0,0,20000,1),'New data'!$Z65)=0,"",INDEX(OFFSET('Old data'!AC$2,0,0,20000,1),'New data'!$Z65)))</f>
        <v/>
      </c>
      <c r="AE65" t="str">
        <f ca="1">IF(ISERROR($Z65),"",IF(INDEX(OFFSET('Old data'!AD$2,0,0,20000,1),'New data'!$Z65)=0,"",INDEX(OFFSET('Old data'!AD$2,0,0,20000,1),'New data'!$Z65)))</f>
        <v/>
      </c>
      <c r="AF65" t="str">
        <f ca="1">IF(ISERROR($Z65),"",IF(INDEX(OFFSET('Old data'!AE$2,0,0,20000,1),'New data'!$Z65)=0,"",INDEX(OFFSET('Old data'!AE$2,0,0,20000,1),'New data'!$Z65)))</f>
        <v/>
      </c>
      <c r="AG65" t="str">
        <f ca="1">IF(ISERROR($Z65),"",IF(INDEX(OFFSET('Old data'!AF$2,0,0,20000,1),'New data'!$Z65)=0,"",INDEX(OFFSET('Old data'!AF$2,0,0,20000,1),'New data'!$Z65)))</f>
        <v/>
      </c>
      <c r="AH65" t="str">
        <f ca="1">IF(ISERROR($Z65),"",IF(INDEX(OFFSET('Old data'!AG$2,0,0,20000,1),'New data'!$Z65)=0,"",INDEX(OFFSET('Old data'!AG$2,0,0,20000,1),'New data'!$Z65)))</f>
        <v/>
      </c>
      <c r="AI65" t="str">
        <f ca="1">IF(ISERROR($Z65),"",IF(INDEX(OFFSET('Old data'!AH$2,0,0,20000,1),'New data'!$Z65)=0,"",INDEX(OFFSET('Old data'!AH$2,0,0,20000,1),'New data'!$Z65)))</f>
        <v/>
      </c>
      <c r="AJ65" t="str">
        <f ca="1">IF(ISERROR($Z65),"",IF(INDEX(OFFSET('Old data'!AI$2,0,0,20000,1),'New data'!$Z65)=0,"",INDEX(OFFSET('Old data'!AI$2,0,0,20000,1),'New data'!$Z65)))</f>
        <v/>
      </c>
      <c r="AK65" t="str">
        <f ca="1">IF(ISERROR($Z65),"",IF(INDEX(OFFSET('Old data'!AJ$2,0,0,20000,1),'New data'!$Z65)=0,"",INDEX(OFFSET('Old data'!AJ$2,0,0,20000,1),'New data'!$Z65)))</f>
        <v/>
      </c>
      <c r="AL65" t="str">
        <f ca="1">IF(ISERROR($Z65),"",IF(INDEX(OFFSET('Old data'!AK$2,0,0,20000,1),'New data'!$Z65)=0,"",INDEX(OFFSET('Old data'!AK$2,0,0,20000,1),'New data'!$Z65)))</f>
        <v/>
      </c>
      <c r="AM65" t="str">
        <f ca="1">IF(ISERROR($Z65),"",IF(INDEX(OFFSET('Old data'!AL$2,0,0,20000,1),'New data'!$Z65)=0,"",INDEX(OFFSET('Old data'!AL$2,0,0,20000,1),'New data'!$Z65)))</f>
        <v/>
      </c>
      <c r="AN65" t="str">
        <f ca="1">IF(ISERROR($Z65),"",IF(INDEX(OFFSET('Old data'!AM$2,0,0,20000,1),'New data'!$Z65)=0,"",INDEX(OFFSET('Old data'!AM$2,0,0,20000,1),'New data'!$Z65)))</f>
        <v/>
      </c>
      <c r="AO65" t="str">
        <f ca="1">IF(ISERROR($Z65),"",IF(INDEX(OFFSET('Old data'!AN$2,0,0,20000,1),'New data'!$Z65)=0,"",INDEX(OFFSET('Old data'!AN$2,0,0,20000,1),'New data'!$Z65)))</f>
        <v/>
      </c>
      <c r="AP65" t="str">
        <f ca="1">IF(ISERROR($Z65),"",IF(INDEX(OFFSET('Old data'!AO$2,0,0,20000,1),'New data'!$Z65)=0,"",INDEX(OFFSET('Old data'!AO$2,0,0,20000,1),'New data'!$Z65)))</f>
        <v/>
      </c>
      <c r="AQ65" t="str">
        <f ca="1">IF(ISERROR($Z65),"",IF(INDEX(OFFSET('Old data'!AP$2,0,0,20000,1),'New data'!$Z65)=0,"",INDEX(OFFSET('Old data'!AP$2,0,0,20000,1),'New data'!$Z65)))</f>
        <v/>
      </c>
      <c r="AR65" t="str">
        <f ca="1">IF(ISERROR($Z65),"",IF(INDEX(OFFSET('Old data'!AQ$2,0,0,20000,1),'New data'!$Z65)=0,"",INDEX(OFFSET('Old data'!AQ$2,0,0,20000,1),'New data'!$Z65)))</f>
        <v/>
      </c>
      <c r="AS65" t="str">
        <f ca="1">IF(ISERROR($Z65),"",IF(INDEX(OFFSET('Old data'!AR$2,0,0,20000,1),'New data'!$Z65)=0,"",INDEX(OFFSET('Old data'!AR$2,0,0,20000,1),'New data'!$Z65)))</f>
        <v/>
      </c>
      <c r="AT65" t="str">
        <f ca="1">IF(ISERROR($Z65),"",IF(INDEX(OFFSET('Old data'!AS$2,0,0,20000,1),'New data'!$Z65)=0,"",INDEX(OFFSET('Old data'!AS$2,0,0,20000,1),'New data'!$Z65)))</f>
        <v/>
      </c>
      <c r="AU65" t="str">
        <f ca="1">IF(ISERROR($Z65),"",IF(INDEX(OFFSET('Old data'!AT$2,0,0,20000,1),'New data'!$Z65)=0,"",INDEX(OFFSET('Old data'!AT$2,0,0,20000,1),'New data'!$Z65)))</f>
        <v/>
      </c>
      <c r="AV65" t="str">
        <f ca="1">IF(ISERROR($Z65),"",IF(INDEX(OFFSET('Old data'!AU$2,0,0,20000,1),'New data'!$Z65)=0,"",INDEX(OFFSET('Old data'!AU$2,0,0,20000,1),'New data'!$Z65)))</f>
        <v/>
      </c>
      <c r="AW65" t="str">
        <f ca="1">IF(ISERROR($Z65),"",IF(INDEX(OFFSET('Old data'!AV$2,0,0,20000,1),'New data'!$Z65)=0,"",INDEX(OFFSET('Old data'!AV$2,0,0,20000,1),'New data'!$Z65)))</f>
        <v/>
      </c>
    </row>
    <row r="66" spans="1:49" x14ac:dyDescent="0.35">
      <c r="A66" t="s">
        <v>20449</v>
      </c>
      <c r="B66">
        <v>1260.5</v>
      </c>
      <c r="F66" t="s">
        <v>20498</v>
      </c>
      <c r="G66" t="s">
        <v>13604</v>
      </c>
      <c r="H66" t="s">
        <v>20095</v>
      </c>
      <c r="I66" t="s">
        <v>20050</v>
      </c>
      <c r="Y66" t="str">
        <f t="shared" si="0"/>
        <v>Jasper Eaglesfield</v>
      </c>
      <c r="Z66" t="e">
        <f ca="1">MATCH(Y66,OFFSET('Old data'!$BF$2,0,0,20000,1),0)</f>
        <v>#N/A</v>
      </c>
      <c r="AB66" t="str">
        <f ca="1">IF(ISERROR($Z66),New,IF(INDEX(OFFSET('Old data'!AA$2,0,0,20000,1),'New data'!$Z66)=0,"",INDEX(OFFSET('Old data'!AA$2,0,0,20000,1),'New data'!$Z66)))</f>
        <v>New25Nov</v>
      </c>
      <c r="AC66" t="str">
        <f ca="1">IF(ISERROR($Z66),"",IF(INDEX(OFFSET('Old data'!AB$2,0,0,20000,1),'New data'!$Z66)=0,"",INDEX(OFFSET('Old data'!AB$2,0,0,20000,1),'New data'!$Z66)))</f>
        <v/>
      </c>
      <c r="AD66" t="str">
        <f ca="1">IF(ISERROR($Z66),"",IF(INDEX(OFFSET('Old data'!AC$2,0,0,20000,1),'New data'!$Z66)=0,"",INDEX(OFFSET('Old data'!AC$2,0,0,20000,1),'New data'!$Z66)))</f>
        <v/>
      </c>
      <c r="AE66" t="str">
        <f ca="1">IF(ISERROR($Z66),"",IF(INDEX(OFFSET('Old data'!AD$2,0,0,20000,1),'New data'!$Z66)=0,"",INDEX(OFFSET('Old data'!AD$2,0,0,20000,1),'New data'!$Z66)))</f>
        <v/>
      </c>
      <c r="AF66" t="str">
        <f ca="1">IF(ISERROR($Z66),"",IF(INDEX(OFFSET('Old data'!AE$2,0,0,20000,1),'New data'!$Z66)=0,"",INDEX(OFFSET('Old data'!AE$2,0,0,20000,1),'New data'!$Z66)))</f>
        <v/>
      </c>
      <c r="AG66" t="str">
        <f ca="1">IF(ISERROR($Z66),"",IF(INDEX(OFFSET('Old data'!AF$2,0,0,20000,1),'New data'!$Z66)=0,"",INDEX(OFFSET('Old data'!AF$2,0,0,20000,1),'New data'!$Z66)))</f>
        <v/>
      </c>
      <c r="AH66" t="str">
        <f ca="1">IF(ISERROR($Z66),"",IF(INDEX(OFFSET('Old data'!AG$2,0,0,20000,1),'New data'!$Z66)=0,"",INDEX(OFFSET('Old data'!AG$2,0,0,20000,1),'New data'!$Z66)))</f>
        <v/>
      </c>
      <c r="AI66" t="str">
        <f ca="1">IF(ISERROR($Z66),"",IF(INDEX(OFFSET('Old data'!AH$2,0,0,20000,1),'New data'!$Z66)=0,"",INDEX(OFFSET('Old data'!AH$2,0,0,20000,1),'New data'!$Z66)))</f>
        <v/>
      </c>
      <c r="AJ66" t="str">
        <f ca="1">IF(ISERROR($Z66),"",IF(INDEX(OFFSET('Old data'!AI$2,0,0,20000,1),'New data'!$Z66)=0,"",INDEX(OFFSET('Old data'!AI$2,0,0,20000,1),'New data'!$Z66)))</f>
        <v/>
      </c>
      <c r="AK66" t="str">
        <f ca="1">IF(ISERROR($Z66),"",IF(INDEX(OFFSET('Old data'!AJ$2,0,0,20000,1),'New data'!$Z66)=0,"",INDEX(OFFSET('Old data'!AJ$2,0,0,20000,1),'New data'!$Z66)))</f>
        <v/>
      </c>
      <c r="AL66" t="str">
        <f ca="1">IF(ISERROR($Z66),"",IF(INDEX(OFFSET('Old data'!AK$2,0,0,20000,1),'New data'!$Z66)=0,"",INDEX(OFFSET('Old data'!AK$2,0,0,20000,1),'New data'!$Z66)))</f>
        <v/>
      </c>
      <c r="AM66" t="str">
        <f ca="1">IF(ISERROR($Z66),"",IF(INDEX(OFFSET('Old data'!AL$2,0,0,20000,1),'New data'!$Z66)=0,"",INDEX(OFFSET('Old data'!AL$2,0,0,20000,1),'New data'!$Z66)))</f>
        <v/>
      </c>
      <c r="AN66" t="str">
        <f ca="1">IF(ISERROR($Z66),"",IF(INDEX(OFFSET('Old data'!AM$2,0,0,20000,1),'New data'!$Z66)=0,"",INDEX(OFFSET('Old data'!AM$2,0,0,20000,1),'New data'!$Z66)))</f>
        <v/>
      </c>
      <c r="AO66" t="str">
        <f ca="1">IF(ISERROR($Z66),"",IF(INDEX(OFFSET('Old data'!AN$2,0,0,20000,1),'New data'!$Z66)=0,"",INDEX(OFFSET('Old data'!AN$2,0,0,20000,1),'New data'!$Z66)))</f>
        <v/>
      </c>
      <c r="AP66" t="str">
        <f ca="1">IF(ISERROR($Z66),"",IF(INDEX(OFFSET('Old data'!AO$2,0,0,20000,1),'New data'!$Z66)=0,"",INDEX(OFFSET('Old data'!AO$2,0,0,20000,1),'New data'!$Z66)))</f>
        <v/>
      </c>
      <c r="AQ66" t="str">
        <f ca="1">IF(ISERROR($Z66),"",IF(INDEX(OFFSET('Old data'!AP$2,0,0,20000,1),'New data'!$Z66)=0,"",INDEX(OFFSET('Old data'!AP$2,0,0,20000,1),'New data'!$Z66)))</f>
        <v/>
      </c>
      <c r="AR66" t="str">
        <f ca="1">IF(ISERROR($Z66),"",IF(INDEX(OFFSET('Old data'!AQ$2,0,0,20000,1),'New data'!$Z66)=0,"",INDEX(OFFSET('Old data'!AQ$2,0,0,20000,1),'New data'!$Z66)))</f>
        <v/>
      </c>
      <c r="AS66" t="str">
        <f ca="1">IF(ISERROR($Z66),"",IF(INDEX(OFFSET('Old data'!AR$2,0,0,20000,1),'New data'!$Z66)=0,"",INDEX(OFFSET('Old data'!AR$2,0,0,20000,1),'New data'!$Z66)))</f>
        <v/>
      </c>
      <c r="AT66" t="str">
        <f ca="1">IF(ISERROR($Z66),"",IF(INDEX(OFFSET('Old data'!AS$2,0,0,20000,1),'New data'!$Z66)=0,"",INDEX(OFFSET('Old data'!AS$2,0,0,20000,1),'New data'!$Z66)))</f>
        <v/>
      </c>
      <c r="AU66" t="str">
        <f ca="1">IF(ISERROR($Z66),"",IF(INDEX(OFFSET('Old data'!AT$2,0,0,20000,1),'New data'!$Z66)=0,"",INDEX(OFFSET('Old data'!AT$2,0,0,20000,1),'New data'!$Z66)))</f>
        <v/>
      </c>
      <c r="AV66" t="str">
        <f ca="1">IF(ISERROR($Z66),"",IF(INDEX(OFFSET('Old data'!AU$2,0,0,20000,1),'New data'!$Z66)=0,"",INDEX(OFFSET('Old data'!AU$2,0,0,20000,1),'New data'!$Z66)))</f>
        <v/>
      </c>
      <c r="AW66" t="str">
        <f ca="1">IF(ISERROR($Z66),"",IF(INDEX(OFFSET('Old data'!AV$2,0,0,20000,1),'New data'!$Z66)=0,"",INDEX(OFFSET('Old data'!AV$2,0,0,20000,1),'New data'!$Z66)))</f>
        <v/>
      </c>
    </row>
    <row r="67" spans="1:49" x14ac:dyDescent="0.35">
      <c r="A67" t="s">
        <v>20449</v>
      </c>
      <c r="B67">
        <v>1260.75</v>
      </c>
      <c r="F67" t="s">
        <v>20499</v>
      </c>
      <c r="G67" t="s">
        <v>13604</v>
      </c>
      <c r="H67" t="s">
        <v>20095</v>
      </c>
      <c r="I67" t="s">
        <v>20050</v>
      </c>
      <c r="Y67" t="str">
        <f t="shared" ref="Y67:Y130" si="1">TRIM(F67)</f>
        <v>Eloise Rowling</v>
      </c>
      <c r="Z67" t="e">
        <f ca="1">MATCH(Y67,OFFSET('Old data'!$BF$2,0,0,20000,1),0)</f>
        <v>#N/A</v>
      </c>
      <c r="AB67" t="str">
        <f ca="1">IF(ISERROR($Z67),New,IF(INDEX(OFFSET('Old data'!AA$2,0,0,20000,1),'New data'!$Z67)=0,"",INDEX(OFFSET('Old data'!AA$2,0,0,20000,1),'New data'!$Z67)))</f>
        <v>New25Nov</v>
      </c>
      <c r="AC67" t="str">
        <f ca="1">IF(ISERROR($Z67),"",IF(INDEX(OFFSET('Old data'!AB$2,0,0,20000,1),'New data'!$Z67)=0,"",INDEX(OFFSET('Old data'!AB$2,0,0,20000,1),'New data'!$Z67)))</f>
        <v/>
      </c>
      <c r="AD67" t="str">
        <f ca="1">IF(ISERROR($Z67),"",IF(INDEX(OFFSET('Old data'!AC$2,0,0,20000,1),'New data'!$Z67)=0,"",INDEX(OFFSET('Old data'!AC$2,0,0,20000,1),'New data'!$Z67)))</f>
        <v/>
      </c>
      <c r="AE67" t="str">
        <f ca="1">IF(ISERROR($Z67),"",IF(INDEX(OFFSET('Old data'!AD$2,0,0,20000,1),'New data'!$Z67)=0,"",INDEX(OFFSET('Old data'!AD$2,0,0,20000,1),'New data'!$Z67)))</f>
        <v/>
      </c>
      <c r="AF67" t="str">
        <f ca="1">IF(ISERROR($Z67),"",IF(INDEX(OFFSET('Old data'!AE$2,0,0,20000,1),'New data'!$Z67)=0,"",INDEX(OFFSET('Old data'!AE$2,0,0,20000,1),'New data'!$Z67)))</f>
        <v/>
      </c>
      <c r="AG67" t="str">
        <f ca="1">IF(ISERROR($Z67),"",IF(INDEX(OFFSET('Old data'!AF$2,0,0,20000,1),'New data'!$Z67)=0,"",INDEX(OFFSET('Old data'!AF$2,0,0,20000,1),'New data'!$Z67)))</f>
        <v/>
      </c>
      <c r="AH67" t="str">
        <f ca="1">IF(ISERROR($Z67),"",IF(INDEX(OFFSET('Old data'!AG$2,0,0,20000,1),'New data'!$Z67)=0,"",INDEX(OFFSET('Old data'!AG$2,0,0,20000,1),'New data'!$Z67)))</f>
        <v/>
      </c>
      <c r="AI67" t="str">
        <f ca="1">IF(ISERROR($Z67),"",IF(INDEX(OFFSET('Old data'!AH$2,0,0,20000,1),'New data'!$Z67)=0,"",INDEX(OFFSET('Old data'!AH$2,0,0,20000,1),'New data'!$Z67)))</f>
        <v/>
      </c>
      <c r="AJ67" t="str">
        <f ca="1">IF(ISERROR($Z67),"",IF(INDEX(OFFSET('Old data'!AI$2,0,0,20000,1),'New data'!$Z67)=0,"",INDEX(OFFSET('Old data'!AI$2,0,0,20000,1),'New data'!$Z67)))</f>
        <v/>
      </c>
      <c r="AK67" t="str">
        <f ca="1">IF(ISERROR($Z67),"",IF(INDEX(OFFSET('Old data'!AJ$2,0,0,20000,1),'New data'!$Z67)=0,"",INDEX(OFFSET('Old data'!AJ$2,0,0,20000,1),'New data'!$Z67)))</f>
        <v/>
      </c>
      <c r="AL67" t="str">
        <f ca="1">IF(ISERROR($Z67),"",IF(INDEX(OFFSET('Old data'!AK$2,0,0,20000,1),'New data'!$Z67)=0,"",INDEX(OFFSET('Old data'!AK$2,0,0,20000,1),'New data'!$Z67)))</f>
        <v/>
      </c>
      <c r="AM67" t="str">
        <f ca="1">IF(ISERROR($Z67),"",IF(INDEX(OFFSET('Old data'!AL$2,0,0,20000,1),'New data'!$Z67)=0,"",INDEX(OFFSET('Old data'!AL$2,0,0,20000,1),'New data'!$Z67)))</f>
        <v/>
      </c>
      <c r="AN67" t="str">
        <f ca="1">IF(ISERROR($Z67),"",IF(INDEX(OFFSET('Old data'!AM$2,0,0,20000,1),'New data'!$Z67)=0,"",INDEX(OFFSET('Old data'!AM$2,0,0,20000,1),'New data'!$Z67)))</f>
        <v/>
      </c>
      <c r="AO67" t="str">
        <f ca="1">IF(ISERROR($Z67),"",IF(INDEX(OFFSET('Old data'!AN$2,0,0,20000,1),'New data'!$Z67)=0,"",INDEX(OFFSET('Old data'!AN$2,0,0,20000,1),'New data'!$Z67)))</f>
        <v/>
      </c>
      <c r="AP67" t="str">
        <f ca="1">IF(ISERROR($Z67),"",IF(INDEX(OFFSET('Old data'!AO$2,0,0,20000,1),'New data'!$Z67)=0,"",INDEX(OFFSET('Old data'!AO$2,0,0,20000,1),'New data'!$Z67)))</f>
        <v/>
      </c>
      <c r="AQ67" t="str">
        <f ca="1">IF(ISERROR($Z67),"",IF(INDEX(OFFSET('Old data'!AP$2,0,0,20000,1),'New data'!$Z67)=0,"",INDEX(OFFSET('Old data'!AP$2,0,0,20000,1),'New data'!$Z67)))</f>
        <v/>
      </c>
      <c r="AR67" t="str">
        <f ca="1">IF(ISERROR($Z67),"",IF(INDEX(OFFSET('Old data'!AQ$2,0,0,20000,1),'New data'!$Z67)=0,"",INDEX(OFFSET('Old data'!AQ$2,0,0,20000,1),'New data'!$Z67)))</f>
        <v/>
      </c>
      <c r="AS67" t="str">
        <f ca="1">IF(ISERROR($Z67),"",IF(INDEX(OFFSET('Old data'!AR$2,0,0,20000,1),'New data'!$Z67)=0,"",INDEX(OFFSET('Old data'!AR$2,0,0,20000,1),'New data'!$Z67)))</f>
        <v/>
      </c>
      <c r="AT67" t="str">
        <f ca="1">IF(ISERROR($Z67),"",IF(INDEX(OFFSET('Old data'!AS$2,0,0,20000,1),'New data'!$Z67)=0,"",INDEX(OFFSET('Old data'!AS$2,0,0,20000,1),'New data'!$Z67)))</f>
        <v/>
      </c>
      <c r="AU67" t="str">
        <f ca="1">IF(ISERROR($Z67),"",IF(INDEX(OFFSET('Old data'!AT$2,0,0,20000,1),'New data'!$Z67)=0,"",INDEX(OFFSET('Old data'!AT$2,0,0,20000,1),'New data'!$Z67)))</f>
        <v/>
      </c>
      <c r="AV67" t="str">
        <f ca="1">IF(ISERROR($Z67),"",IF(INDEX(OFFSET('Old data'!AU$2,0,0,20000,1),'New data'!$Z67)=0,"",INDEX(OFFSET('Old data'!AU$2,0,0,20000,1),'New data'!$Z67)))</f>
        <v/>
      </c>
      <c r="AW67" t="str">
        <f ca="1">IF(ISERROR($Z67),"",IF(INDEX(OFFSET('Old data'!AV$2,0,0,20000,1),'New data'!$Z67)=0,"",INDEX(OFFSET('Old data'!AV$2,0,0,20000,1),'New data'!$Z67)))</f>
        <v/>
      </c>
    </row>
    <row r="68" spans="1:49" x14ac:dyDescent="0.35">
      <c r="A68" t="s">
        <v>20449</v>
      </c>
      <c r="B68">
        <v>1260.875</v>
      </c>
      <c r="F68" t="s">
        <v>20500</v>
      </c>
      <c r="G68" t="s">
        <v>13604</v>
      </c>
      <c r="H68" t="s">
        <v>20095</v>
      </c>
      <c r="I68" t="s">
        <v>20050</v>
      </c>
      <c r="Y68" t="str">
        <f t="shared" si="1"/>
        <v>William Rowling</v>
      </c>
      <c r="Z68" t="e">
        <f ca="1">MATCH(Y68,OFFSET('Old data'!$BF$2,0,0,20000,1),0)</f>
        <v>#N/A</v>
      </c>
      <c r="AB68" t="str">
        <f ca="1">IF(ISERROR($Z68),New,IF(INDEX(OFFSET('Old data'!AA$2,0,0,20000,1),'New data'!$Z68)=0,"",INDEX(OFFSET('Old data'!AA$2,0,0,20000,1),'New data'!$Z68)))</f>
        <v>New25Nov</v>
      </c>
      <c r="AC68" t="str">
        <f ca="1">IF(ISERROR($Z68),"",IF(INDEX(OFFSET('Old data'!AB$2,0,0,20000,1),'New data'!$Z68)=0,"",INDEX(OFFSET('Old data'!AB$2,0,0,20000,1),'New data'!$Z68)))</f>
        <v/>
      </c>
      <c r="AD68" t="str">
        <f ca="1">IF(ISERROR($Z68),"",IF(INDEX(OFFSET('Old data'!AC$2,0,0,20000,1),'New data'!$Z68)=0,"",INDEX(OFFSET('Old data'!AC$2,0,0,20000,1),'New data'!$Z68)))</f>
        <v/>
      </c>
      <c r="AE68" t="str">
        <f ca="1">IF(ISERROR($Z68),"",IF(INDEX(OFFSET('Old data'!AD$2,0,0,20000,1),'New data'!$Z68)=0,"",INDEX(OFFSET('Old data'!AD$2,0,0,20000,1),'New data'!$Z68)))</f>
        <v/>
      </c>
      <c r="AF68" t="str">
        <f ca="1">IF(ISERROR($Z68),"",IF(INDEX(OFFSET('Old data'!AE$2,0,0,20000,1),'New data'!$Z68)=0,"",INDEX(OFFSET('Old data'!AE$2,0,0,20000,1),'New data'!$Z68)))</f>
        <v/>
      </c>
      <c r="AG68" t="str">
        <f ca="1">IF(ISERROR($Z68),"",IF(INDEX(OFFSET('Old data'!AF$2,0,0,20000,1),'New data'!$Z68)=0,"",INDEX(OFFSET('Old data'!AF$2,0,0,20000,1),'New data'!$Z68)))</f>
        <v/>
      </c>
      <c r="AH68" t="str">
        <f ca="1">IF(ISERROR($Z68),"",IF(INDEX(OFFSET('Old data'!AG$2,0,0,20000,1),'New data'!$Z68)=0,"",INDEX(OFFSET('Old data'!AG$2,0,0,20000,1),'New data'!$Z68)))</f>
        <v/>
      </c>
      <c r="AI68" t="str">
        <f ca="1">IF(ISERROR($Z68),"",IF(INDEX(OFFSET('Old data'!AH$2,0,0,20000,1),'New data'!$Z68)=0,"",INDEX(OFFSET('Old data'!AH$2,0,0,20000,1),'New data'!$Z68)))</f>
        <v/>
      </c>
      <c r="AJ68" t="str">
        <f ca="1">IF(ISERROR($Z68),"",IF(INDEX(OFFSET('Old data'!AI$2,0,0,20000,1),'New data'!$Z68)=0,"",INDEX(OFFSET('Old data'!AI$2,0,0,20000,1),'New data'!$Z68)))</f>
        <v/>
      </c>
      <c r="AK68" t="str">
        <f ca="1">IF(ISERROR($Z68),"",IF(INDEX(OFFSET('Old data'!AJ$2,0,0,20000,1),'New data'!$Z68)=0,"",INDEX(OFFSET('Old data'!AJ$2,0,0,20000,1),'New data'!$Z68)))</f>
        <v/>
      </c>
      <c r="AL68" t="str">
        <f ca="1">IF(ISERROR($Z68),"",IF(INDEX(OFFSET('Old data'!AK$2,0,0,20000,1),'New data'!$Z68)=0,"",INDEX(OFFSET('Old data'!AK$2,0,0,20000,1),'New data'!$Z68)))</f>
        <v/>
      </c>
      <c r="AM68" t="str">
        <f ca="1">IF(ISERROR($Z68),"",IF(INDEX(OFFSET('Old data'!AL$2,0,0,20000,1),'New data'!$Z68)=0,"",INDEX(OFFSET('Old data'!AL$2,0,0,20000,1),'New data'!$Z68)))</f>
        <v/>
      </c>
      <c r="AN68" t="str">
        <f ca="1">IF(ISERROR($Z68),"",IF(INDEX(OFFSET('Old data'!AM$2,0,0,20000,1),'New data'!$Z68)=0,"",INDEX(OFFSET('Old data'!AM$2,0,0,20000,1),'New data'!$Z68)))</f>
        <v/>
      </c>
      <c r="AO68" t="str">
        <f ca="1">IF(ISERROR($Z68),"",IF(INDEX(OFFSET('Old data'!AN$2,0,0,20000,1),'New data'!$Z68)=0,"",INDEX(OFFSET('Old data'!AN$2,0,0,20000,1),'New data'!$Z68)))</f>
        <v/>
      </c>
      <c r="AP68" t="str">
        <f ca="1">IF(ISERROR($Z68),"",IF(INDEX(OFFSET('Old data'!AO$2,0,0,20000,1),'New data'!$Z68)=0,"",INDEX(OFFSET('Old data'!AO$2,0,0,20000,1),'New data'!$Z68)))</f>
        <v/>
      </c>
      <c r="AQ68" t="str">
        <f ca="1">IF(ISERROR($Z68),"",IF(INDEX(OFFSET('Old data'!AP$2,0,0,20000,1),'New data'!$Z68)=0,"",INDEX(OFFSET('Old data'!AP$2,0,0,20000,1),'New data'!$Z68)))</f>
        <v/>
      </c>
      <c r="AR68" t="str">
        <f ca="1">IF(ISERROR($Z68),"",IF(INDEX(OFFSET('Old data'!AQ$2,0,0,20000,1),'New data'!$Z68)=0,"",INDEX(OFFSET('Old data'!AQ$2,0,0,20000,1),'New data'!$Z68)))</f>
        <v/>
      </c>
      <c r="AS68" t="str">
        <f ca="1">IF(ISERROR($Z68),"",IF(INDEX(OFFSET('Old data'!AR$2,0,0,20000,1),'New data'!$Z68)=0,"",INDEX(OFFSET('Old data'!AR$2,0,0,20000,1),'New data'!$Z68)))</f>
        <v/>
      </c>
      <c r="AT68" t="str">
        <f ca="1">IF(ISERROR($Z68),"",IF(INDEX(OFFSET('Old data'!AS$2,0,0,20000,1),'New data'!$Z68)=0,"",INDEX(OFFSET('Old data'!AS$2,0,0,20000,1),'New data'!$Z68)))</f>
        <v/>
      </c>
      <c r="AU68" t="str">
        <f ca="1">IF(ISERROR($Z68),"",IF(INDEX(OFFSET('Old data'!AT$2,0,0,20000,1),'New data'!$Z68)=0,"",INDEX(OFFSET('Old data'!AT$2,0,0,20000,1),'New data'!$Z68)))</f>
        <v/>
      </c>
      <c r="AV68" t="str">
        <f ca="1">IF(ISERROR($Z68),"",IF(INDEX(OFFSET('Old data'!AU$2,0,0,20000,1),'New data'!$Z68)=0,"",INDEX(OFFSET('Old data'!AU$2,0,0,20000,1),'New data'!$Z68)))</f>
        <v/>
      </c>
      <c r="AW68" t="str">
        <f ca="1">IF(ISERROR($Z68),"",IF(INDEX(OFFSET('Old data'!AV$2,0,0,20000,1),'New data'!$Z68)=0,"",INDEX(OFFSET('Old data'!AV$2,0,0,20000,1),'New data'!$Z68)))</f>
        <v/>
      </c>
    </row>
    <row r="69" spans="1:49" x14ac:dyDescent="0.35">
      <c r="A69" t="s">
        <v>20449</v>
      </c>
      <c r="B69">
        <v>1475.5</v>
      </c>
      <c r="F69" t="s">
        <v>20501</v>
      </c>
      <c r="G69" t="s">
        <v>14263</v>
      </c>
      <c r="H69" t="s">
        <v>20050</v>
      </c>
      <c r="Y69" t="str">
        <f t="shared" si="1"/>
        <v>Rolf Treshansky</v>
      </c>
      <c r="Z69" t="e">
        <f ca="1">MATCH(Y69,OFFSET('Old data'!$BF$2,0,0,20000,1),0)</f>
        <v>#N/A</v>
      </c>
      <c r="AB69" t="str">
        <f ca="1">IF(ISERROR($Z69),New,IF(INDEX(OFFSET('Old data'!AA$2,0,0,20000,1),'New data'!$Z69)=0,"",INDEX(OFFSET('Old data'!AA$2,0,0,20000,1),'New data'!$Z69)))</f>
        <v>New25Nov</v>
      </c>
      <c r="AC69" t="str">
        <f ca="1">IF(ISERROR($Z69),"",IF(INDEX(OFFSET('Old data'!AB$2,0,0,20000,1),'New data'!$Z69)=0,"",INDEX(OFFSET('Old data'!AB$2,0,0,20000,1),'New data'!$Z69)))</f>
        <v/>
      </c>
      <c r="AD69" t="str">
        <f ca="1">IF(ISERROR($Z69),"",IF(INDEX(OFFSET('Old data'!AC$2,0,0,20000,1),'New data'!$Z69)=0,"",INDEX(OFFSET('Old data'!AC$2,0,0,20000,1),'New data'!$Z69)))</f>
        <v/>
      </c>
      <c r="AE69" t="str">
        <f ca="1">IF(ISERROR($Z69),"",IF(INDEX(OFFSET('Old data'!AD$2,0,0,20000,1),'New data'!$Z69)=0,"",INDEX(OFFSET('Old data'!AD$2,0,0,20000,1),'New data'!$Z69)))</f>
        <v/>
      </c>
      <c r="AF69" t="str">
        <f ca="1">IF(ISERROR($Z69),"",IF(INDEX(OFFSET('Old data'!AE$2,0,0,20000,1),'New data'!$Z69)=0,"",INDEX(OFFSET('Old data'!AE$2,0,0,20000,1),'New data'!$Z69)))</f>
        <v/>
      </c>
      <c r="AG69" t="str">
        <f ca="1">IF(ISERROR($Z69),"",IF(INDEX(OFFSET('Old data'!AF$2,0,0,20000,1),'New data'!$Z69)=0,"",INDEX(OFFSET('Old data'!AF$2,0,0,20000,1),'New data'!$Z69)))</f>
        <v/>
      </c>
      <c r="AH69" t="str">
        <f ca="1">IF(ISERROR($Z69),"",IF(INDEX(OFFSET('Old data'!AG$2,0,0,20000,1),'New data'!$Z69)=0,"",INDEX(OFFSET('Old data'!AG$2,0,0,20000,1),'New data'!$Z69)))</f>
        <v/>
      </c>
      <c r="AI69" t="str">
        <f ca="1">IF(ISERROR($Z69),"",IF(INDEX(OFFSET('Old data'!AH$2,0,0,20000,1),'New data'!$Z69)=0,"",INDEX(OFFSET('Old data'!AH$2,0,0,20000,1),'New data'!$Z69)))</f>
        <v/>
      </c>
      <c r="AJ69" t="str">
        <f ca="1">IF(ISERROR($Z69),"",IF(INDEX(OFFSET('Old data'!AI$2,0,0,20000,1),'New data'!$Z69)=0,"",INDEX(OFFSET('Old data'!AI$2,0,0,20000,1),'New data'!$Z69)))</f>
        <v/>
      </c>
      <c r="AK69" t="str">
        <f ca="1">IF(ISERROR($Z69),"",IF(INDEX(OFFSET('Old data'!AJ$2,0,0,20000,1),'New data'!$Z69)=0,"",INDEX(OFFSET('Old data'!AJ$2,0,0,20000,1),'New data'!$Z69)))</f>
        <v/>
      </c>
      <c r="AL69" t="str">
        <f ca="1">IF(ISERROR($Z69),"",IF(INDEX(OFFSET('Old data'!AK$2,0,0,20000,1),'New data'!$Z69)=0,"",INDEX(OFFSET('Old data'!AK$2,0,0,20000,1),'New data'!$Z69)))</f>
        <v/>
      </c>
      <c r="AM69" t="str">
        <f ca="1">IF(ISERROR($Z69),"",IF(INDEX(OFFSET('Old data'!AL$2,0,0,20000,1),'New data'!$Z69)=0,"",INDEX(OFFSET('Old data'!AL$2,0,0,20000,1),'New data'!$Z69)))</f>
        <v/>
      </c>
      <c r="AN69" t="str">
        <f ca="1">IF(ISERROR($Z69),"",IF(INDEX(OFFSET('Old data'!AM$2,0,0,20000,1),'New data'!$Z69)=0,"",INDEX(OFFSET('Old data'!AM$2,0,0,20000,1),'New data'!$Z69)))</f>
        <v/>
      </c>
      <c r="AO69" t="str">
        <f ca="1">IF(ISERROR($Z69),"",IF(INDEX(OFFSET('Old data'!AN$2,0,0,20000,1),'New data'!$Z69)=0,"",INDEX(OFFSET('Old data'!AN$2,0,0,20000,1),'New data'!$Z69)))</f>
        <v/>
      </c>
      <c r="AP69" t="str">
        <f ca="1">IF(ISERROR($Z69),"",IF(INDEX(OFFSET('Old data'!AO$2,0,0,20000,1),'New data'!$Z69)=0,"",INDEX(OFFSET('Old data'!AO$2,0,0,20000,1),'New data'!$Z69)))</f>
        <v/>
      </c>
      <c r="AQ69" t="str">
        <f ca="1">IF(ISERROR($Z69),"",IF(INDEX(OFFSET('Old data'!AP$2,0,0,20000,1),'New data'!$Z69)=0,"",INDEX(OFFSET('Old data'!AP$2,0,0,20000,1),'New data'!$Z69)))</f>
        <v/>
      </c>
      <c r="AR69" t="str">
        <f ca="1">IF(ISERROR($Z69),"",IF(INDEX(OFFSET('Old data'!AQ$2,0,0,20000,1),'New data'!$Z69)=0,"",INDEX(OFFSET('Old data'!AQ$2,0,0,20000,1),'New data'!$Z69)))</f>
        <v/>
      </c>
      <c r="AS69" t="str">
        <f ca="1">IF(ISERROR($Z69),"",IF(INDEX(OFFSET('Old data'!AR$2,0,0,20000,1),'New data'!$Z69)=0,"",INDEX(OFFSET('Old data'!AR$2,0,0,20000,1),'New data'!$Z69)))</f>
        <v/>
      </c>
      <c r="AT69" t="str">
        <f ca="1">IF(ISERROR($Z69),"",IF(INDEX(OFFSET('Old data'!AS$2,0,0,20000,1),'New data'!$Z69)=0,"",INDEX(OFFSET('Old data'!AS$2,0,0,20000,1),'New data'!$Z69)))</f>
        <v/>
      </c>
      <c r="AU69" t="str">
        <f ca="1">IF(ISERROR($Z69),"",IF(INDEX(OFFSET('Old data'!AT$2,0,0,20000,1),'New data'!$Z69)=0,"",INDEX(OFFSET('Old data'!AT$2,0,0,20000,1),'New data'!$Z69)))</f>
        <v/>
      </c>
      <c r="AV69" t="str">
        <f ca="1">IF(ISERROR($Z69),"",IF(INDEX(OFFSET('Old data'!AU$2,0,0,20000,1),'New data'!$Z69)=0,"",INDEX(OFFSET('Old data'!AU$2,0,0,20000,1),'New data'!$Z69)))</f>
        <v/>
      </c>
      <c r="AW69" t="str">
        <f ca="1">IF(ISERROR($Z69),"",IF(INDEX(OFFSET('Old data'!AV$2,0,0,20000,1),'New data'!$Z69)=0,"",INDEX(OFFSET('Old data'!AV$2,0,0,20000,1),'New data'!$Z69)))</f>
        <v/>
      </c>
    </row>
    <row r="70" spans="1:49" x14ac:dyDescent="0.35">
      <c r="A70" t="s">
        <v>20449</v>
      </c>
      <c r="B70">
        <v>1628.5</v>
      </c>
      <c r="F70" t="s">
        <v>20502</v>
      </c>
      <c r="G70" t="s">
        <v>14333</v>
      </c>
      <c r="H70" t="s">
        <v>20050</v>
      </c>
      <c r="Y70" t="str">
        <f t="shared" si="1"/>
        <v>Raffaele Anatriello</v>
      </c>
      <c r="Z70" t="e">
        <f ca="1">MATCH(Y70,OFFSET('Old data'!$BF$2,0,0,20000,1),0)</f>
        <v>#N/A</v>
      </c>
      <c r="AB70" t="str">
        <f ca="1">IF(ISERROR($Z70),New,IF(INDEX(OFFSET('Old data'!AA$2,0,0,20000,1),'New data'!$Z70)=0,"",INDEX(OFFSET('Old data'!AA$2,0,0,20000,1),'New data'!$Z70)))</f>
        <v>New25Nov</v>
      </c>
      <c r="AC70" t="str">
        <f ca="1">IF(ISERROR($Z70),"",IF(INDEX(OFFSET('Old data'!AB$2,0,0,20000,1),'New data'!$Z70)=0,"",INDEX(OFFSET('Old data'!AB$2,0,0,20000,1),'New data'!$Z70)))</f>
        <v/>
      </c>
      <c r="AD70" t="str">
        <f ca="1">IF(ISERROR($Z70),"",IF(INDEX(OFFSET('Old data'!AC$2,0,0,20000,1),'New data'!$Z70)=0,"",INDEX(OFFSET('Old data'!AC$2,0,0,20000,1),'New data'!$Z70)))</f>
        <v/>
      </c>
      <c r="AE70" t="str">
        <f ca="1">IF(ISERROR($Z70),"",IF(INDEX(OFFSET('Old data'!AD$2,0,0,20000,1),'New data'!$Z70)=0,"",INDEX(OFFSET('Old data'!AD$2,0,0,20000,1),'New data'!$Z70)))</f>
        <v/>
      </c>
      <c r="AF70" t="str">
        <f ca="1">IF(ISERROR($Z70),"",IF(INDEX(OFFSET('Old data'!AE$2,0,0,20000,1),'New data'!$Z70)=0,"",INDEX(OFFSET('Old data'!AE$2,0,0,20000,1),'New data'!$Z70)))</f>
        <v/>
      </c>
      <c r="AG70" t="str">
        <f ca="1">IF(ISERROR($Z70),"",IF(INDEX(OFFSET('Old data'!AF$2,0,0,20000,1),'New data'!$Z70)=0,"",INDEX(OFFSET('Old data'!AF$2,0,0,20000,1),'New data'!$Z70)))</f>
        <v/>
      </c>
      <c r="AH70" t="str">
        <f ca="1">IF(ISERROR($Z70),"",IF(INDEX(OFFSET('Old data'!AG$2,0,0,20000,1),'New data'!$Z70)=0,"",INDEX(OFFSET('Old data'!AG$2,0,0,20000,1),'New data'!$Z70)))</f>
        <v/>
      </c>
      <c r="AI70" t="str">
        <f ca="1">IF(ISERROR($Z70),"",IF(INDEX(OFFSET('Old data'!AH$2,0,0,20000,1),'New data'!$Z70)=0,"",INDEX(OFFSET('Old data'!AH$2,0,0,20000,1),'New data'!$Z70)))</f>
        <v/>
      </c>
      <c r="AJ70" t="str">
        <f ca="1">IF(ISERROR($Z70),"",IF(INDEX(OFFSET('Old data'!AI$2,0,0,20000,1),'New data'!$Z70)=0,"",INDEX(OFFSET('Old data'!AI$2,0,0,20000,1),'New data'!$Z70)))</f>
        <v/>
      </c>
      <c r="AK70" t="str">
        <f ca="1">IF(ISERROR($Z70),"",IF(INDEX(OFFSET('Old data'!AJ$2,0,0,20000,1),'New data'!$Z70)=0,"",INDEX(OFFSET('Old data'!AJ$2,0,0,20000,1),'New data'!$Z70)))</f>
        <v/>
      </c>
      <c r="AL70" t="str">
        <f ca="1">IF(ISERROR($Z70),"",IF(INDEX(OFFSET('Old data'!AK$2,0,0,20000,1),'New data'!$Z70)=0,"",INDEX(OFFSET('Old data'!AK$2,0,0,20000,1),'New data'!$Z70)))</f>
        <v/>
      </c>
      <c r="AM70" t="str">
        <f ca="1">IF(ISERROR($Z70),"",IF(INDEX(OFFSET('Old data'!AL$2,0,0,20000,1),'New data'!$Z70)=0,"",INDEX(OFFSET('Old data'!AL$2,0,0,20000,1),'New data'!$Z70)))</f>
        <v/>
      </c>
      <c r="AN70" t="str">
        <f ca="1">IF(ISERROR($Z70),"",IF(INDEX(OFFSET('Old data'!AM$2,0,0,20000,1),'New data'!$Z70)=0,"",INDEX(OFFSET('Old data'!AM$2,0,0,20000,1),'New data'!$Z70)))</f>
        <v/>
      </c>
      <c r="AO70" t="str">
        <f ca="1">IF(ISERROR($Z70),"",IF(INDEX(OFFSET('Old data'!AN$2,0,0,20000,1),'New data'!$Z70)=0,"",INDEX(OFFSET('Old data'!AN$2,0,0,20000,1),'New data'!$Z70)))</f>
        <v/>
      </c>
      <c r="AP70" t="str">
        <f ca="1">IF(ISERROR($Z70),"",IF(INDEX(OFFSET('Old data'!AO$2,0,0,20000,1),'New data'!$Z70)=0,"",INDEX(OFFSET('Old data'!AO$2,0,0,20000,1),'New data'!$Z70)))</f>
        <v/>
      </c>
      <c r="AQ70" t="str">
        <f ca="1">IF(ISERROR($Z70),"",IF(INDEX(OFFSET('Old data'!AP$2,0,0,20000,1),'New data'!$Z70)=0,"",INDEX(OFFSET('Old data'!AP$2,0,0,20000,1),'New data'!$Z70)))</f>
        <v/>
      </c>
      <c r="AR70" t="str">
        <f ca="1">IF(ISERROR($Z70),"",IF(INDEX(OFFSET('Old data'!AQ$2,0,0,20000,1),'New data'!$Z70)=0,"",INDEX(OFFSET('Old data'!AQ$2,0,0,20000,1),'New data'!$Z70)))</f>
        <v/>
      </c>
      <c r="AS70" t="str">
        <f ca="1">IF(ISERROR($Z70),"",IF(INDEX(OFFSET('Old data'!AR$2,0,0,20000,1),'New data'!$Z70)=0,"",INDEX(OFFSET('Old data'!AR$2,0,0,20000,1),'New data'!$Z70)))</f>
        <v/>
      </c>
      <c r="AT70" t="str">
        <f ca="1">IF(ISERROR($Z70),"",IF(INDEX(OFFSET('Old data'!AS$2,0,0,20000,1),'New data'!$Z70)=0,"",INDEX(OFFSET('Old data'!AS$2,0,0,20000,1),'New data'!$Z70)))</f>
        <v/>
      </c>
      <c r="AU70" t="str">
        <f ca="1">IF(ISERROR($Z70),"",IF(INDEX(OFFSET('Old data'!AT$2,0,0,20000,1),'New data'!$Z70)=0,"",INDEX(OFFSET('Old data'!AT$2,0,0,20000,1),'New data'!$Z70)))</f>
        <v/>
      </c>
      <c r="AV70" t="str">
        <f ca="1">IF(ISERROR($Z70),"",IF(INDEX(OFFSET('Old data'!AU$2,0,0,20000,1),'New data'!$Z70)=0,"",INDEX(OFFSET('Old data'!AU$2,0,0,20000,1),'New data'!$Z70)))</f>
        <v/>
      </c>
      <c r="AW70" t="str">
        <f ca="1">IF(ISERROR($Z70),"",IF(INDEX(OFFSET('Old data'!AV$2,0,0,20000,1),'New data'!$Z70)=0,"",INDEX(OFFSET('Old data'!AV$2,0,0,20000,1),'New data'!$Z70)))</f>
        <v/>
      </c>
    </row>
    <row r="71" spans="1:49" x14ac:dyDescent="0.35">
      <c r="A71" t="s">
        <v>20449</v>
      </c>
      <c r="B71">
        <v>1744.5</v>
      </c>
      <c r="F71" t="s">
        <v>20503</v>
      </c>
      <c r="G71" t="s">
        <v>20457</v>
      </c>
      <c r="H71" t="s">
        <v>20050</v>
      </c>
      <c r="Y71" t="str">
        <f t="shared" si="1"/>
        <v>Saida El Aouad</v>
      </c>
      <c r="Z71" t="e">
        <f ca="1">MATCH(Y71,OFFSET('Old data'!$BF$2,0,0,20000,1),0)</f>
        <v>#N/A</v>
      </c>
      <c r="AB71" t="str">
        <f ca="1">IF(ISERROR($Z71),New,IF(INDEX(OFFSET('Old data'!AA$2,0,0,20000,1),'New data'!$Z71)=0,"",INDEX(OFFSET('Old data'!AA$2,0,0,20000,1),'New data'!$Z71)))</f>
        <v>New25Nov</v>
      </c>
      <c r="AC71" t="str">
        <f ca="1">IF(ISERROR($Z71),"",IF(INDEX(OFFSET('Old data'!AB$2,0,0,20000,1),'New data'!$Z71)=0,"",INDEX(OFFSET('Old data'!AB$2,0,0,20000,1),'New data'!$Z71)))</f>
        <v/>
      </c>
      <c r="AD71" t="str">
        <f ca="1">IF(ISERROR($Z71),"",IF(INDEX(OFFSET('Old data'!AC$2,0,0,20000,1),'New data'!$Z71)=0,"",INDEX(OFFSET('Old data'!AC$2,0,0,20000,1),'New data'!$Z71)))</f>
        <v/>
      </c>
      <c r="AE71" t="str">
        <f ca="1">IF(ISERROR($Z71),"",IF(INDEX(OFFSET('Old data'!AD$2,0,0,20000,1),'New data'!$Z71)=0,"",INDEX(OFFSET('Old data'!AD$2,0,0,20000,1),'New data'!$Z71)))</f>
        <v/>
      </c>
      <c r="AF71" t="str">
        <f ca="1">IF(ISERROR($Z71),"",IF(INDEX(OFFSET('Old data'!AE$2,0,0,20000,1),'New data'!$Z71)=0,"",INDEX(OFFSET('Old data'!AE$2,0,0,20000,1),'New data'!$Z71)))</f>
        <v/>
      </c>
      <c r="AG71" t="str">
        <f ca="1">IF(ISERROR($Z71),"",IF(INDEX(OFFSET('Old data'!AF$2,0,0,20000,1),'New data'!$Z71)=0,"",INDEX(OFFSET('Old data'!AF$2,0,0,20000,1),'New data'!$Z71)))</f>
        <v/>
      </c>
      <c r="AH71" t="str">
        <f ca="1">IF(ISERROR($Z71),"",IF(INDEX(OFFSET('Old data'!AG$2,0,0,20000,1),'New data'!$Z71)=0,"",INDEX(OFFSET('Old data'!AG$2,0,0,20000,1),'New data'!$Z71)))</f>
        <v/>
      </c>
      <c r="AI71" t="str">
        <f ca="1">IF(ISERROR($Z71),"",IF(INDEX(OFFSET('Old data'!AH$2,0,0,20000,1),'New data'!$Z71)=0,"",INDEX(OFFSET('Old data'!AH$2,0,0,20000,1),'New data'!$Z71)))</f>
        <v/>
      </c>
      <c r="AJ71" t="str">
        <f ca="1">IF(ISERROR($Z71),"",IF(INDEX(OFFSET('Old data'!AI$2,0,0,20000,1),'New data'!$Z71)=0,"",INDEX(OFFSET('Old data'!AI$2,0,0,20000,1),'New data'!$Z71)))</f>
        <v/>
      </c>
      <c r="AK71" t="str">
        <f ca="1">IF(ISERROR($Z71),"",IF(INDEX(OFFSET('Old data'!AJ$2,0,0,20000,1),'New data'!$Z71)=0,"",INDEX(OFFSET('Old data'!AJ$2,0,0,20000,1),'New data'!$Z71)))</f>
        <v/>
      </c>
      <c r="AL71" t="str">
        <f ca="1">IF(ISERROR($Z71),"",IF(INDEX(OFFSET('Old data'!AK$2,0,0,20000,1),'New data'!$Z71)=0,"",INDEX(OFFSET('Old data'!AK$2,0,0,20000,1),'New data'!$Z71)))</f>
        <v/>
      </c>
      <c r="AM71" t="str">
        <f ca="1">IF(ISERROR($Z71),"",IF(INDEX(OFFSET('Old data'!AL$2,0,0,20000,1),'New data'!$Z71)=0,"",INDEX(OFFSET('Old data'!AL$2,0,0,20000,1),'New data'!$Z71)))</f>
        <v/>
      </c>
      <c r="AN71" t="str">
        <f ca="1">IF(ISERROR($Z71),"",IF(INDEX(OFFSET('Old data'!AM$2,0,0,20000,1),'New data'!$Z71)=0,"",INDEX(OFFSET('Old data'!AM$2,0,0,20000,1),'New data'!$Z71)))</f>
        <v/>
      </c>
      <c r="AO71" t="str">
        <f ca="1">IF(ISERROR($Z71),"",IF(INDEX(OFFSET('Old data'!AN$2,0,0,20000,1),'New data'!$Z71)=0,"",INDEX(OFFSET('Old data'!AN$2,0,0,20000,1),'New data'!$Z71)))</f>
        <v/>
      </c>
      <c r="AP71" t="str">
        <f ca="1">IF(ISERROR($Z71),"",IF(INDEX(OFFSET('Old data'!AO$2,0,0,20000,1),'New data'!$Z71)=0,"",INDEX(OFFSET('Old data'!AO$2,0,0,20000,1),'New data'!$Z71)))</f>
        <v/>
      </c>
      <c r="AQ71" t="str">
        <f ca="1">IF(ISERROR($Z71),"",IF(INDEX(OFFSET('Old data'!AP$2,0,0,20000,1),'New data'!$Z71)=0,"",INDEX(OFFSET('Old data'!AP$2,0,0,20000,1),'New data'!$Z71)))</f>
        <v/>
      </c>
      <c r="AR71" t="str">
        <f ca="1">IF(ISERROR($Z71),"",IF(INDEX(OFFSET('Old data'!AQ$2,0,0,20000,1),'New data'!$Z71)=0,"",INDEX(OFFSET('Old data'!AQ$2,0,0,20000,1),'New data'!$Z71)))</f>
        <v/>
      </c>
      <c r="AS71" t="str">
        <f ca="1">IF(ISERROR($Z71),"",IF(INDEX(OFFSET('Old data'!AR$2,0,0,20000,1),'New data'!$Z71)=0,"",INDEX(OFFSET('Old data'!AR$2,0,0,20000,1),'New data'!$Z71)))</f>
        <v/>
      </c>
      <c r="AT71" t="str">
        <f ca="1">IF(ISERROR($Z71),"",IF(INDEX(OFFSET('Old data'!AS$2,0,0,20000,1),'New data'!$Z71)=0,"",INDEX(OFFSET('Old data'!AS$2,0,0,20000,1),'New data'!$Z71)))</f>
        <v/>
      </c>
      <c r="AU71" t="str">
        <f ca="1">IF(ISERROR($Z71),"",IF(INDEX(OFFSET('Old data'!AT$2,0,0,20000,1),'New data'!$Z71)=0,"",INDEX(OFFSET('Old data'!AT$2,0,0,20000,1),'New data'!$Z71)))</f>
        <v/>
      </c>
      <c r="AV71" t="str">
        <f ca="1">IF(ISERROR($Z71),"",IF(INDEX(OFFSET('Old data'!AU$2,0,0,20000,1),'New data'!$Z71)=0,"",INDEX(OFFSET('Old data'!AU$2,0,0,20000,1),'New data'!$Z71)))</f>
        <v/>
      </c>
      <c r="AW71" t="str">
        <f ca="1">IF(ISERROR($Z71),"",IF(INDEX(OFFSET('Old data'!AV$2,0,0,20000,1),'New data'!$Z71)=0,"",INDEX(OFFSET('Old data'!AV$2,0,0,20000,1),'New data'!$Z71)))</f>
        <v/>
      </c>
    </row>
    <row r="72" spans="1:49" x14ac:dyDescent="0.35">
      <c r="A72" t="s">
        <v>20449</v>
      </c>
      <c r="B72">
        <v>1942.5</v>
      </c>
      <c r="F72" t="s">
        <v>20504</v>
      </c>
      <c r="G72" t="s">
        <v>14491</v>
      </c>
      <c r="H72" t="s">
        <v>20050</v>
      </c>
      <c r="Y72" t="str">
        <f t="shared" si="1"/>
        <v>Namra Shah</v>
      </c>
      <c r="Z72" t="e">
        <f ca="1">MATCH(Y72,OFFSET('Old data'!$BF$2,0,0,20000,1),0)</f>
        <v>#N/A</v>
      </c>
      <c r="AB72" t="str">
        <f ca="1">IF(ISERROR($Z72),New,IF(INDEX(OFFSET('Old data'!AA$2,0,0,20000,1),'New data'!$Z72)=0,"",INDEX(OFFSET('Old data'!AA$2,0,0,20000,1),'New data'!$Z72)))</f>
        <v>New25Nov</v>
      </c>
      <c r="AC72" t="str">
        <f ca="1">IF(ISERROR($Z72),"",IF(INDEX(OFFSET('Old data'!AB$2,0,0,20000,1),'New data'!$Z72)=0,"",INDEX(OFFSET('Old data'!AB$2,0,0,20000,1),'New data'!$Z72)))</f>
        <v/>
      </c>
      <c r="AD72" t="str">
        <f ca="1">IF(ISERROR($Z72),"",IF(INDEX(OFFSET('Old data'!AC$2,0,0,20000,1),'New data'!$Z72)=0,"",INDEX(OFFSET('Old data'!AC$2,0,0,20000,1),'New data'!$Z72)))</f>
        <v/>
      </c>
      <c r="AE72" t="str">
        <f ca="1">IF(ISERROR($Z72),"",IF(INDEX(OFFSET('Old data'!AD$2,0,0,20000,1),'New data'!$Z72)=0,"",INDEX(OFFSET('Old data'!AD$2,0,0,20000,1),'New data'!$Z72)))</f>
        <v/>
      </c>
      <c r="AF72" t="str">
        <f ca="1">IF(ISERROR($Z72),"",IF(INDEX(OFFSET('Old data'!AE$2,0,0,20000,1),'New data'!$Z72)=0,"",INDEX(OFFSET('Old data'!AE$2,0,0,20000,1),'New data'!$Z72)))</f>
        <v/>
      </c>
      <c r="AG72" t="str">
        <f ca="1">IF(ISERROR($Z72),"",IF(INDEX(OFFSET('Old data'!AF$2,0,0,20000,1),'New data'!$Z72)=0,"",INDEX(OFFSET('Old data'!AF$2,0,0,20000,1),'New data'!$Z72)))</f>
        <v/>
      </c>
      <c r="AH72" t="str">
        <f ca="1">IF(ISERROR($Z72),"",IF(INDEX(OFFSET('Old data'!AG$2,0,0,20000,1),'New data'!$Z72)=0,"",INDEX(OFFSET('Old data'!AG$2,0,0,20000,1),'New data'!$Z72)))</f>
        <v/>
      </c>
      <c r="AI72" t="str">
        <f ca="1">IF(ISERROR($Z72),"",IF(INDEX(OFFSET('Old data'!AH$2,0,0,20000,1),'New data'!$Z72)=0,"",INDEX(OFFSET('Old data'!AH$2,0,0,20000,1),'New data'!$Z72)))</f>
        <v/>
      </c>
      <c r="AJ72" t="str">
        <f ca="1">IF(ISERROR($Z72),"",IF(INDEX(OFFSET('Old data'!AI$2,0,0,20000,1),'New data'!$Z72)=0,"",INDEX(OFFSET('Old data'!AI$2,0,0,20000,1),'New data'!$Z72)))</f>
        <v/>
      </c>
      <c r="AK72" t="str">
        <f ca="1">IF(ISERROR($Z72),"",IF(INDEX(OFFSET('Old data'!AJ$2,0,0,20000,1),'New data'!$Z72)=0,"",INDEX(OFFSET('Old data'!AJ$2,0,0,20000,1),'New data'!$Z72)))</f>
        <v/>
      </c>
      <c r="AL72" t="str">
        <f ca="1">IF(ISERROR($Z72),"",IF(INDEX(OFFSET('Old data'!AK$2,0,0,20000,1),'New data'!$Z72)=0,"",INDEX(OFFSET('Old data'!AK$2,0,0,20000,1),'New data'!$Z72)))</f>
        <v/>
      </c>
      <c r="AM72" t="str">
        <f ca="1">IF(ISERROR($Z72),"",IF(INDEX(OFFSET('Old data'!AL$2,0,0,20000,1),'New data'!$Z72)=0,"",INDEX(OFFSET('Old data'!AL$2,0,0,20000,1),'New data'!$Z72)))</f>
        <v/>
      </c>
      <c r="AN72" t="str">
        <f ca="1">IF(ISERROR($Z72),"",IF(INDEX(OFFSET('Old data'!AM$2,0,0,20000,1),'New data'!$Z72)=0,"",INDEX(OFFSET('Old data'!AM$2,0,0,20000,1),'New data'!$Z72)))</f>
        <v/>
      </c>
      <c r="AO72" t="str">
        <f ca="1">IF(ISERROR($Z72),"",IF(INDEX(OFFSET('Old data'!AN$2,0,0,20000,1),'New data'!$Z72)=0,"",INDEX(OFFSET('Old data'!AN$2,0,0,20000,1),'New data'!$Z72)))</f>
        <v/>
      </c>
      <c r="AP72" t="str">
        <f ca="1">IF(ISERROR($Z72),"",IF(INDEX(OFFSET('Old data'!AO$2,0,0,20000,1),'New data'!$Z72)=0,"",INDEX(OFFSET('Old data'!AO$2,0,0,20000,1),'New data'!$Z72)))</f>
        <v/>
      </c>
      <c r="AQ72" t="str">
        <f ca="1">IF(ISERROR($Z72),"",IF(INDEX(OFFSET('Old data'!AP$2,0,0,20000,1),'New data'!$Z72)=0,"",INDEX(OFFSET('Old data'!AP$2,0,0,20000,1),'New data'!$Z72)))</f>
        <v/>
      </c>
      <c r="AR72" t="str">
        <f ca="1">IF(ISERROR($Z72),"",IF(INDEX(OFFSET('Old data'!AQ$2,0,0,20000,1),'New data'!$Z72)=0,"",INDEX(OFFSET('Old data'!AQ$2,0,0,20000,1),'New data'!$Z72)))</f>
        <v/>
      </c>
      <c r="AS72" t="str">
        <f ca="1">IF(ISERROR($Z72),"",IF(INDEX(OFFSET('Old data'!AR$2,0,0,20000,1),'New data'!$Z72)=0,"",INDEX(OFFSET('Old data'!AR$2,0,0,20000,1),'New data'!$Z72)))</f>
        <v/>
      </c>
      <c r="AT72" t="str">
        <f ca="1">IF(ISERROR($Z72),"",IF(INDEX(OFFSET('Old data'!AS$2,0,0,20000,1),'New data'!$Z72)=0,"",INDEX(OFFSET('Old data'!AS$2,0,0,20000,1),'New data'!$Z72)))</f>
        <v/>
      </c>
      <c r="AU72" t="str">
        <f ca="1">IF(ISERROR($Z72),"",IF(INDEX(OFFSET('Old data'!AT$2,0,0,20000,1),'New data'!$Z72)=0,"",INDEX(OFFSET('Old data'!AT$2,0,0,20000,1),'New data'!$Z72)))</f>
        <v/>
      </c>
      <c r="AV72" t="str">
        <f ca="1">IF(ISERROR($Z72),"",IF(INDEX(OFFSET('Old data'!AU$2,0,0,20000,1),'New data'!$Z72)=0,"",INDEX(OFFSET('Old data'!AU$2,0,0,20000,1),'New data'!$Z72)))</f>
        <v/>
      </c>
      <c r="AW72" t="str">
        <f ca="1">IF(ISERROR($Z72),"",IF(INDEX(OFFSET('Old data'!AV$2,0,0,20000,1),'New data'!$Z72)=0,"",INDEX(OFFSET('Old data'!AV$2,0,0,20000,1),'New data'!$Z72)))</f>
        <v/>
      </c>
    </row>
    <row r="73" spans="1:49" x14ac:dyDescent="0.35">
      <c r="A73" t="s">
        <v>20449</v>
      </c>
      <c r="B73">
        <v>2052.5</v>
      </c>
      <c r="F73" t="s">
        <v>20505</v>
      </c>
      <c r="G73" t="s">
        <v>14546</v>
      </c>
      <c r="H73" t="s">
        <v>20050</v>
      </c>
      <c r="Y73" t="str">
        <f t="shared" si="1"/>
        <v>Yusuf Abdalla</v>
      </c>
      <c r="Z73" t="e">
        <f ca="1">MATCH(Y73,OFFSET('Old data'!$BF$2,0,0,20000,1),0)</f>
        <v>#N/A</v>
      </c>
      <c r="AB73" t="str">
        <f ca="1">IF(ISERROR($Z73),New,IF(INDEX(OFFSET('Old data'!AA$2,0,0,20000,1),'New data'!$Z73)=0,"",INDEX(OFFSET('Old data'!AA$2,0,0,20000,1),'New data'!$Z73)))</f>
        <v>New25Nov</v>
      </c>
      <c r="AC73" t="str">
        <f ca="1">IF(ISERROR($Z73),"",IF(INDEX(OFFSET('Old data'!AB$2,0,0,20000,1),'New data'!$Z73)=0,"",INDEX(OFFSET('Old data'!AB$2,0,0,20000,1),'New data'!$Z73)))</f>
        <v/>
      </c>
      <c r="AD73" t="str">
        <f ca="1">IF(ISERROR($Z73),"",IF(INDEX(OFFSET('Old data'!AC$2,0,0,20000,1),'New data'!$Z73)=0,"",INDEX(OFFSET('Old data'!AC$2,0,0,20000,1),'New data'!$Z73)))</f>
        <v/>
      </c>
      <c r="AE73" t="str">
        <f ca="1">IF(ISERROR($Z73),"",IF(INDEX(OFFSET('Old data'!AD$2,0,0,20000,1),'New data'!$Z73)=0,"",INDEX(OFFSET('Old data'!AD$2,0,0,20000,1),'New data'!$Z73)))</f>
        <v/>
      </c>
      <c r="AF73" t="str">
        <f ca="1">IF(ISERROR($Z73),"",IF(INDEX(OFFSET('Old data'!AE$2,0,0,20000,1),'New data'!$Z73)=0,"",INDEX(OFFSET('Old data'!AE$2,0,0,20000,1),'New data'!$Z73)))</f>
        <v/>
      </c>
      <c r="AG73" t="str">
        <f ca="1">IF(ISERROR($Z73),"",IF(INDEX(OFFSET('Old data'!AF$2,0,0,20000,1),'New data'!$Z73)=0,"",INDEX(OFFSET('Old data'!AF$2,0,0,20000,1),'New data'!$Z73)))</f>
        <v/>
      </c>
      <c r="AH73" t="str">
        <f ca="1">IF(ISERROR($Z73),"",IF(INDEX(OFFSET('Old data'!AG$2,0,0,20000,1),'New data'!$Z73)=0,"",INDEX(OFFSET('Old data'!AG$2,0,0,20000,1),'New data'!$Z73)))</f>
        <v/>
      </c>
      <c r="AI73" t="str">
        <f ca="1">IF(ISERROR($Z73),"",IF(INDEX(OFFSET('Old data'!AH$2,0,0,20000,1),'New data'!$Z73)=0,"",INDEX(OFFSET('Old data'!AH$2,0,0,20000,1),'New data'!$Z73)))</f>
        <v/>
      </c>
      <c r="AJ73" t="str">
        <f ca="1">IF(ISERROR($Z73),"",IF(INDEX(OFFSET('Old data'!AI$2,0,0,20000,1),'New data'!$Z73)=0,"",INDEX(OFFSET('Old data'!AI$2,0,0,20000,1),'New data'!$Z73)))</f>
        <v/>
      </c>
      <c r="AK73" t="str">
        <f ca="1">IF(ISERROR($Z73),"",IF(INDEX(OFFSET('Old data'!AJ$2,0,0,20000,1),'New data'!$Z73)=0,"",INDEX(OFFSET('Old data'!AJ$2,0,0,20000,1),'New data'!$Z73)))</f>
        <v/>
      </c>
      <c r="AL73" t="str">
        <f ca="1">IF(ISERROR($Z73),"",IF(INDEX(OFFSET('Old data'!AK$2,0,0,20000,1),'New data'!$Z73)=0,"",INDEX(OFFSET('Old data'!AK$2,0,0,20000,1),'New data'!$Z73)))</f>
        <v/>
      </c>
      <c r="AM73" t="str">
        <f ca="1">IF(ISERROR($Z73),"",IF(INDEX(OFFSET('Old data'!AL$2,0,0,20000,1),'New data'!$Z73)=0,"",INDEX(OFFSET('Old data'!AL$2,0,0,20000,1),'New data'!$Z73)))</f>
        <v/>
      </c>
      <c r="AN73" t="str">
        <f ca="1">IF(ISERROR($Z73),"",IF(INDEX(OFFSET('Old data'!AM$2,0,0,20000,1),'New data'!$Z73)=0,"",INDEX(OFFSET('Old data'!AM$2,0,0,20000,1),'New data'!$Z73)))</f>
        <v/>
      </c>
      <c r="AO73" t="str">
        <f ca="1">IF(ISERROR($Z73),"",IF(INDEX(OFFSET('Old data'!AN$2,0,0,20000,1),'New data'!$Z73)=0,"",INDEX(OFFSET('Old data'!AN$2,0,0,20000,1),'New data'!$Z73)))</f>
        <v/>
      </c>
      <c r="AP73" t="str">
        <f ca="1">IF(ISERROR($Z73),"",IF(INDEX(OFFSET('Old data'!AO$2,0,0,20000,1),'New data'!$Z73)=0,"",INDEX(OFFSET('Old data'!AO$2,0,0,20000,1),'New data'!$Z73)))</f>
        <v/>
      </c>
      <c r="AQ73" t="str">
        <f ca="1">IF(ISERROR($Z73),"",IF(INDEX(OFFSET('Old data'!AP$2,0,0,20000,1),'New data'!$Z73)=0,"",INDEX(OFFSET('Old data'!AP$2,0,0,20000,1),'New data'!$Z73)))</f>
        <v/>
      </c>
      <c r="AR73" t="str">
        <f ca="1">IF(ISERROR($Z73),"",IF(INDEX(OFFSET('Old data'!AQ$2,0,0,20000,1),'New data'!$Z73)=0,"",INDEX(OFFSET('Old data'!AQ$2,0,0,20000,1),'New data'!$Z73)))</f>
        <v/>
      </c>
      <c r="AS73" t="str">
        <f ca="1">IF(ISERROR($Z73),"",IF(INDEX(OFFSET('Old data'!AR$2,0,0,20000,1),'New data'!$Z73)=0,"",INDEX(OFFSET('Old data'!AR$2,0,0,20000,1),'New data'!$Z73)))</f>
        <v/>
      </c>
      <c r="AT73" t="str">
        <f ca="1">IF(ISERROR($Z73),"",IF(INDEX(OFFSET('Old data'!AS$2,0,0,20000,1),'New data'!$Z73)=0,"",INDEX(OFFSET('Old data'!AS$2,0,0,20000,1),'New data'!$Z73)))</f>
        <v/>
      </c>
      <c r="AU73" t="str">
        <f ca="1">IF(ISERROR($Z73),"",IF(INDEX(OFFSET('Old data'!AT$2,0,0,20000,1),'New data'!$Z73)=0,"",INDEX(OFFSET('Old data'!AT$2,0,0,20000,1),'New data'!$Z73)))</f>
        <v/>
      </c>
      <c r="AV73" t="str">
        <f ca="1">IF(ISERROR($Z73),"",IF(INDEX(OFFSET('Old data'!AU$2,0,0,20000,1),'New data'!$Z73)=0,"",INDEX(OFFSET('Old data'!AU$2,0,0,20000,1),'New data'!$Z73)))</f>
        <v/>
      </c>
      <c r="AW73" t="str">
        <f ca="1">IF(ISERROR($Z73),"",IF(INDEX(OFFSET('Old data'!AV$2,0,0,20000,1),'New data'!$Z73)=0,"",INDEX(OFFSET('Old data'!AV$2,0,0,20000,1),'New data'!$Z73)))</f>
        <v/>
      </c>
    </row>
    <row r="74" spans="1:49" x14ac:dyDescent="0.35">
      <c r="A74" t="s">
        <v>20449</v>
      </c>
      <c r="B74">
        <v>2118.5</v>
      </c>
      <c r="F74" t="s">
        <v>20506</v>
      </c>
      <c r="G74" t="s">
        <v>20458</v>
      </c>
      <c r="H74" t="s">
        <v>20050</v>
      </c>
      <c r="Y74" t="str">
        <f t="shared" si="1"/>
        <v>Aisha Begum</v>
      </c>
      <c r="Z74" t="e">
        <f ca="1">MATCH(Y74,OFFSET('Old data'!$BF$2,0,0,20000,1),0)</f>
        <v>#N/A</v>
      </c>
      <c r="AB74" t="str">
        <f ca="1">IF(ISERROR($Z74),New,IF(INDEX(OFFSET('Old data'!AA$2,0,0,20000,1),'New data'!$Z74)=0,"",INDEX(OFFSET('Old data'!AA$2,0,0,20000,1),'New data'!$Z74)))</f>
        <v>New25Nov</v>
      </c>
      <c r="AC74" t="str">
        <f ca="1">IF(ISERROR($Z74),"",IF(INDEX(OFFSET('Old data'!AB$2,0,0,20000,1),'New data'!$Z74)=0,"",INDEX(OFFSET('Old data'!AB$2,0,0,20000,1),'New data'!$Z74)))</f>
        <v/>
      </c>
      <c r="AD74" t="str">
        <f ca="1">IF(ISERROR($Z74),"",IF(INDEX(OFFSET('Old data'!AC$2,0,0,20000,1),'New data'!$Z74)=0,"",INDEX(OFFSET('Old data'!AC$2,0,0,20000,1),'New data'!$Z74)))</f>
        <v/>
      </c>
      <c r="AE74" t="str">
        <f ca="1">IF(ISERROR($Z74),"",IF(INDEX(OFFSET('Old data'!AD$2,0,0,20000,1),'New data'!$Z74)=0,"",INDEX(OFFSET('Old data'!AD$2,0,0,20000,1),'New data'!$Z74)))</f>
        <v/>
      </c>
      <c r="AF74" t="str">
        <f ca="1">IF(ISERROR($Z74),"",IF(INDEX(OFFSET('Old data'!AE$2,0,0,20000,1),'New data'!$Z74)=0,"",INDEX(OFFSET('Old data'!AE$2,0,0,20000,1),'New data'!$Z74)))</f>
        <v/>
      </c>
      <c r="AG74" t="str">
        <f ca="1">IF(ISERROR($Z74),"",IF(INDEX(OFFSET('Old data'!AF$2,0,0,20000,1),'New data'!$Z74)=0,"",INDEX(OFFSET('Old data'!AF$2,0,0,20000,1),'New data'!$Z74)))</f>
        <v/>
      </c>
      <c r="AH74" t="str">
        <f ca="1">IF(ISERROR($Z74),"",IF(INDEX(OFFSET('Old data'!AG$2,0,0,20000,1),'New data'!$Z74)=0,"",INDEX(OFFSET('Old data'!AG$2,0,0,20000,1),'New data'!$Z74)))</f>
        <v/>
      </c>
      <c r="AI74" t="str">
        <f ca="1">IF(ISERROR($Z74),"",IF(INDEX(OFFSET('Old data'!AH$2,0,0,20000,1),'New data'!$Z74)=0,"",INDEX(OFFSET('Old data'!AH$2,0,0,20000,1),'New data'!$Z74)))</f>
        <v/>
      </c>
      <c r="AJ74" t="str">
        <f ca="1">IF(ISERROR($Z74),"",IF(INDEX(OFFSET('Old data'!AI$2,0,0,20000,1),'New data'!$Z74)=0,"",INDEX(OFFSET('Old data'!AI$2,0,0,20000,1),'New data'!$Z74)))</f>
        <v/>
      </c>
      <c r="AK74" t="str">
        <f ca="1">IF(ISERROR($Z74),"",IF(INDEX(OFFSET('Old data'!AJ$2,0,0,20000,1),'New data'!$Z74)=0,"",INDEX(OFFSET('Old data'!AJ$2,0,0,20000,1),'New data'!$Z74)))</f>
        <v/>
      </c>
      <c r="AL74" t="str">
        <f ca="1">IF(ISERROR($Z74),"",IF(INDEX(OFFSET('Old data'!AK$2,0,0,20000,1),'New data'!$Z74)=0,"",INDEX(OFFSET('Old data'!AK$2,0,0,20000,1),'New data'!$Z74)))</f>
        <v/>
      </c>
      <c r="AM74" t="str">
        <f ca="1">IF(ISERROR($Z74),"",IF(INDEX(OFFSET('Old data'!AL$2,0,0,20000,1),'New data'!$Z74)=0,"",INDEX(OFFSET('Old data'!AL$2,0,0,20000,1),'New data'!$Z74)))</f>
        <v/>
      </c>
      <c r="AN74" t="str">
        <f ca="1">IF(ISERROR($Z74),"",IF(INDEX(OFFSET('Old data'!AM$2,0,0,20000,1),'New data'!$Z74)=0,"",INDEX(OFFSET('Old data'!AM$2,0,0,20000,1),'New data'!$Z74)))</f>
        <v/>
      </c>
      <c r="AO74" t="str">
        <f ca="1">IF(ISERROR($Z74),"",IF(INDEX(OFFSET('Old data'!AN$2,0,0,20000,1),'New data'!$Z74)=0,"",INDEX(OFFSET('Old data'!AN$2,0,0,20000,1),'New data'!$Z74)))</f>
        <v/>
      </c>
      <c r="AP74" t="str">
        <f ca="1">IF(ISERROR($Z74),"",IF(INDEX(OFFSET('Old data'!AO$2,0,0,20000,1),'New data'!$Z74)=0,"",INDEX(OFFSET('Old data'!AO$2,0,0,20000,1),'New data'!$Z74)))</f>
        <v/>
      </c>
      <c r="AQ74" t="str">
        <f ca="1">IF(ISERROR($Z74),"",IF(INDEX(OFFSET('Old data'!AP$2,0,0,20000,1),'New data'!$Z74)=0,"",INDEX(OFFSET('Old data'!AP$2,0,0,20000,1),'New data'!$Z74)))</f>
        <v/>
      </c>
      <c r="AR74" t="str">
        <f ca="1">IF(ISERROR($Z74),"",IF(INDEX(OFFSET('Old data'!AQ$2,0,0,20000,1),'New data'!$Z74)=0,"",INDEX(OFFSET('Old data'!AQ$2,0,0,20000,1),'New data'!$Z74)))</f>
        <v/>
      </c>
      <c r="AS74" t="str">
        <f ca="1">IF(ISERROR($Z74),"",IF(INDEX(OFFSET('Old data'!AR$2,0,0,20000,1),'New data'!$Z74)=0,"",INDEX(OFFSET('Old data'!AR$2,0,0,20000,1),'New data'!$Z74)))</f>
        <v/>
      </c>
      <c r="AT74" t="str">
        <f ca="1">IF(ISERROR($Z74),"",IF(INDEX(OFFSET('Old data'!AS$2,0,0,20000,1),'New data'!$Z74)=0,"",INDEX(OFFSET('Old data'!AS$2,0,0,20000,1),'New data'!$Z74)))</f>
        <v/>
      </c>
      <c r="AU74" t="str">
        <f ca="1">IF(ISERROR($Z74),"",IF(INDEX(OFFSET('Old data'!AT$2,0,0,20000,1),'New data'!$Z74)=0,"",INDEX(OFFSET('Old data'!AT$2,0,0,20000,1),'New data'!$Z74)))</f>
        <v/>
      </c>
      <c r="AV74" t="str">
        <f ca="1">IF(ISERROR($Z74),"",IF(INDEX(OFFSET('Old data'!AU$2,0,0,20000,1),'New data'!$Z74)=0,"",INDEX(OFFSET('Old data'!AU$2,0,0,20000,1),'New data'!$Z74)))</f>
        <v/>
      </c>
      <c r="AW74" t="str">
        <f ca="1">IF(ISERROR($Z74),"",IF(INDEX(OFFSET('Old data'!AV$2,0,0,20000,1),'New data'!$Z74)=0,"",INDEX(OFFSET('Old data'!AV$2,0,0,20000,1),'New data'!$Z74)))</f>
        <v/>
      </c>
    </row>
    <row r="75" spans="1:49" x14ac:dyDescent="0.35">
      <c r="A75" t="s">
        <v>20449</v>
      </c>
      <c r="B75">
        <v>2145.5</v>
      </c>
      <c r="F75" t="s">
        <v>20507</v>
      </c>
      <c r="G75" t="s">
        <v>14590</v>
      </c>
      <c r="H75" t="s">
        <v>20050</v>
      </c>
      <c r="Y75" t="str">
        <f t="shared" si="1"/>
        <v>Robert Perry</v>
      </c>
      <c r="Z75" t="e">
        <f ca="1">MATCH(Y75,OFFSET('Old data'!$BF$2,0,0,20000,1),0)</f>
        <v>#N/A</v>
      </c>
      <c r="AB75" t="str">
        <f ca="1">IF(ISERROR($Z75),New,IF(INDEX(OFFSET('Old data'!AA$2,0,0,20000,1),'New data'!$Z75)=0,"",INDEX(OFFSET('Old data'!AA$2,0,0,20000,1),'New data'!$Z75)))</f>
        <v>New25Nov</v>
      </c>
      <c r="AC75" t="str">
        <f ca="1">IF(ISERROR($Z75),"",IF(INDEX(OFFSET('Old data'!AB$2,0,0,20000,1),'New data'!$Z75)=0,"",INDEX(OFFSET('Old data'!AB$2,0,0,20000,1),'New data'!$Z75)))</f>
        <v/>
      </c>
      <c r="AD75" t="str">
        <f ca="1">IF(ISERROR($Z75),"",IF(INDEX(OFFSET('Old data'!AC$2,0,0,20000,1),'New data'!$Z75)=0,"",INDEX(OFFSET('Old data'!AC$2,0,0,20000,1),'New data'!$Z75)))</f>
        <v/>
      </c>
      <c r="AE75" t="str">
        <f ca="1">IF(ISERROR($Z75),"",IF(INDEX(OFFSET('Old data'!AD$2,0,0,20000,1),'New data'!$Z75)=0,"",INDEX(OFFSET('Old data'!AD$2,0,0,20000,1),'New data'!$Z75)))</f>
        <v/>
      </c>
      <c r="AF75" t="str">
        <f ca="1">IF(ISERROR($Z75),"",IF(INDEX(OFFSET('Old data'!AE$2,0,0,20000,1),'New data'!$Z75)=0,"",INDEX(OFFSET('Old data'!AE$2,0,0,20000,1),'New data'!$Z75)))</f>
        <v/>
      </c>
      <c r="AG75" t="str">
        <f ca="1">IF(ISERROR($Z75),"",IF(INDEX(OFFSET('Old data'!AF$2,0,0,20000,1),'New data'!$Z75)=0,"",INDEX(OFFSET('Old data'!AF$2,0,0,20000,1),'New data'!$Z75)))</f>
        <v/>
      </c>
      <c r="AH75" t="str">
        <f ca="1">IF(ISERROR($Z75),"",IF(INDEX(OFFSET('Old data'!AG$2,0,0,20000,1),'New data'!$Z75)=0,"",INDEX(OFFSET('Old data'!AG$2,0,0,20000,1),'New data'!$Z75)))</f>
        <v/>
      </c>
      <c r="AI75" t="str">
        <f ca="1">IF(ISERROR($Z75),"",IF(INDEX(OFFSET('Old data'!AH$2,0,0,20000,1),'New data'!$Z75)=0,"",INDEX(OFFSET('Old data'!AH$2,0,0,20000,1),'New data'!$Z75)))</f>
        <v/>
      </c>
      <c r="AJ75" t="str">
        <f ca="1">IF(ISERROR($Z75),"",IF(INDEX(OFFSET('Old data'!AI$2,0,0,20000,1),'New data'!$Z75)=0,"",INDEX(OFFSET('Old data'!AI$2,0,0,20000,1),'New data'!$Z75)))</f>
        <v/>
      </c>
      <c r="AK75" t="str">
        <f ca="1">IF(ISERROR($Z75),"",IF(INDEX(OFFSET('Old data'!AJ$2,0,0,20000,1),'New data'!$Z75)=0,"",INDEX(OFFSET('Old data'!AJ$2,0,0,20000,1),'New data'!$Z75)))</f>
        <v/>
      </c>
      <c r="AL75" t="str">
        <f ca="1">IF(ISERROR($Z75),"",IF(INDEX(OFFSET('Old data'!AK$2,0,0,20000,1),'New data'!$Z75)=0,"",INDEX(OFFSET('Old data'!AK$2,0,0,20000,1),'New data'!$Z75)))</f>
        <v/>
      </c>
      <c r="AM75" t="str">
        <f ca="1">IF(ISERROR($Z75),"",IF(INDEX(OFFSET('Old data'!AL$2,0,0,20000,1),'New data'!$Z75)=0,"",INDEX(OFFSET('Old data'!AL$2,0,0,20000,1),'New data'!$Z75)))</f>
        <v/>
      </c>
      <c r="AN75" t="str">
        <f ca="1">IF(ISERROR($Z75),"",IF(INDEX(OFFSET('Old data'!AM$2,0,0,20000,1),'New data'!$Z75)=0,"",INDEX(OFFSET('Old data'!AM$2,0,0,20000,1),'New data'!$Z75)))</f>
        <v/>
      </c>
      <c r="AO75" t="str">
        <f ca="1">IF(ISERROR($Z75),"",IF(INDEX(OFFSET('Old data'!AN$2,0,0,20000,1),'New data'!$Z75)=0,"",INDEX(OFFSET('Old data'!AN$2,0,0,20000,1),'New data'!$Z75)))</f>
        <v/>
      </c>
      <c r="AP75" t="str">
        <f ca="1">IF(ISERROR($Z75),"",IF(INDEX(OFFSET('Old data'!AO$2,0,0,20000,1),'New data'!$Z75)=0,"",INDEX(OFFSET('Old data'!AO$2,0,0,20000,1),'New data'!$Z75)))</f>
        <v/>
      </c>
      <c r="AQ75" t="str">
        <f ca="1">IF(ISERROR($Z75),"",IF(INDEX(OFFSET('Old data'!AP$2,0,0,20000,1),'New data'!$Z75)=0,"",INDEX(OFFSET('Old data'!AP$2,0,0,20000,1),'New data'!$Z75)))</f>
        <v/>
      </c>
      <c r="AR75" t="str">
        <f ca="1">IF(ISERROR($Z75),"",IF(INDEX(OFFSET('Old data'!AQ$2,0,0,20000,1),'New data'!$Z75)=0,"",INDEX(OFFSET('Old data'!AQ$2,0,0,20000,1),'New data'!$Z75)))</f>
        <v/>
      </c>
      <c r="AS75" t="str">
        <f ca="1">IF(ISERROR($Z75),"",IF(INDEX(OFFSET('Old data'!AR$2,0,0,20000,1),'New data'!$Z75)=0,"",INDEX(OFFSET('Old data'!AR$2,0,0,20000,1),'New data'!$Z75)))</f>
        <v/>
      </c>
      <c r="AT75" t="str">
        <f ca="1">IF(ISERROR($Z75),"",IF(INDEX(OFFSET('Old data'!AS$2,0,0,20000,1),'New data'!$Z75)=0,"",INDEX(OFFSET('Old data'!AS$2,0,0,20000,1),'New data'!$Z75)))</f>
        <v/>
      </c>
      <c r="AU75" t="str">
        <f ca="1">IF(ISERROR($Z75),"",IF(INDEX(OFFSET('Old data'!AT$2,0,0,20000,1),'New data'!$Z75)=0,"",INDEX(OFFSET('Old data'!AT$2,0,0,20000,1),'New data'!$Z75)))</f>
        <v/>
      </c>
      <c r="AV75" t="str">
        <f ca="1">IF(ISERROR($Z75),"",IF(INDEX(OFFSET('Old data'!AU$2,0,0,20000,1),'New data'!$Z75)=0,"",INDEX(OFFSET('Old data'!AU$2,0,0,20000,1),'New data'!$Z75)))</f>
        <v/>
      </c>
      <c r="AW75" t="str">
        <f ca="1">IF(ISERROR($Z75),"",IF(INDEX(OFFSET('Old data'!AV$2,0,0,20000,1),'New data'!$Z75)=0,"",INDEX(OFFSET('Old data'!AV$2,0,0,20000,1),'New data'!$Z75)))</f>
        <v/>
      </c>
    </row>
    <row r="76" spans="1:49" x14ac:dyDescent="0.35">
      <c r="A76" t="s">
        <v>20449</v>
      </c>
      <c r="B76">
        <v>2147.5</v>
      </c>
      <c r="F76" t="s">
        <v>5841</v>
      </c>
      <c r="G76" t="s">
        <v>14591</v>
      </c>
      <c r="H76" t="s">
        <v>20050</v>
      </c>
      <c r="Y76" t="str">
        <f t="shared" si="1"/>
        <v>Susan Grace</v>
      </c>
      <c r="Z76" t="e">
        <f ca="1">MATCH(Y76,OFFSET('Old data'!$BF$2,0,0,20000,1),0)</f>
        <v>#N/A</v>
      </c>
      <c r="AB76" t="str">
        <f ca="1">IF(ISERROR($Z76),New,IF(INDEX(OFFSET('Old data'!AA$2,0,0,20000,1),'New data'!$Z76)=0,"",INDEX(OFFSET('Old data'!AA$2,0,0,20000,1),'New data'!$Z76)))</f>
        <v>New25Nov</v>
      </c>
      <c r="AC76" t="str">
        <f ca="1">IF(ISERROR($Z76),"",IF(INDEX(OFFSET('Old data'!AB$2,0,0,20000,1),'New data'!$Z76)=0,"",INDEX(OFFSET('Old data'!AB$2,0,0,20000,1),'New data'!$Z76)))</f>
        <v/>
      </c>
      <c r="AD76" t="str">
        <f ca="1">IF(ISERROR($Z76),"",IF(INDEX(OFFSET('Old data'!AC$2,0,0,20000,1),'New data'!$Z76)=0,"",INDEX(OFFSET('Old data'!AC$2,0,0,20000,1),'New data'!$Z76)))</f>
        <v/>
      </c>
      <c r="AE76" t="str">
        <f ca="1">IF(ISERROR($Z76),"",IF(INDEX(OFFSET('Old data'!AD$2,0,0,20000,1),'New data'!$Z76)=0,"",INDEX(OFFSET('Old data'!AD$2,0,0,20000,1),'New data'!$Z76)))</f>
        <v/>
      </c>
      <c r="AF76" t="str">
        <f ca="1">IF(ISERROR($Z76),"",IF(INDEX(OFFSET('Old data'!AE$2,0,0,20000,1),'New data'!$Z76)=0,"",INDEX(OFFSET('Old data'!AE$2,0,0,20000,1),'New data'!$Z76)))</f>
        <v/>
      </c>
      <c r="AG76" t="str">
        <f ca="1">IF(ISERROR($Z76),"",IF(INDEX(OFFSET('Old data'!AF$2,0,0,20000,1),'New data'!$Z76)=0,"",INDEX(OFFSET('Old data'!AF$2,0,0,20000,1),'New data'!$Z76)))</f>
        <v/>
      </c>
      <c r="AH76" t="str">
        <f ca="1">IF(ISERROR($Z76),"",IF(INDEX(OFFSET('Old data'!AG$2,0,0,20000,1),'New data'!$Z76)=0,"",INDEX(OFFSET('Old data'!AG$2,0,0,20000,1),'New data'!$Z76)))</f>
        <v/>
      </c>
      <c r="AI76" t="str">
        <f ca="1">IF(ISERROR($Z76),"",IF(INDEX(OFFSET('Old data'!AH$2,0,0,20000,1),'New data'!$Z76)=0,"",INDEX(OFFSET('Old data'!AH$2,0,0,20000,1),'New data'!$Z76)))</f>
        <v/>
      </c>
      <c r="AJ76" t="str">
        <f ca="1">IF(ISERROR($Z76),"",IF(INDEX(OFFSET('Old data'!AI$2,0,0,20000,1),'New data'!$Z76)=0,"",INDEX(OFFSET('Old data'!AI$2,0,0,20000,1),'New data'!$Z76)))</f>
        <v/>
      </c>
      <c r="AK76" t="str">
        <f ca="1">IF(ISERROR($Z76),"",IF(INDEX(OFFSET('Old data'!AJ$2,0,0,20000,1),'New data'!$Z76)=0,"",INDEX(OFFSET('Old data'!AJ$2,0,0,20000,1),'New data'!$Z76)))</f>
        <v/>
      </c>
      <c r="AL76" t="str">
        <f ca="1">IF(ISERROR($Z76),"",IF(INDEX(OFFSET('Old data'!AK$2,0,0,20000,1),'New data'!$Z76)=0,"",INDEX(OFFSET('Old data'!AK$2,0,0,20000,1),'New data'!$Z76)))</f>
        <v/>
      </c>
      <c r="AM76" t="str">
        <f ca="1">IF(ISERROR($Z76),"",IF(INDEX(OFFSET('Old data'!AL$2,0,0,20000,1),'New data'!$Z76)=0,"",INDEX(OFFSET('Old data'!AL$2,0,0,20000,1),'New data'!$Z76)))</f>
        <v/>
      </c>
      <c r="AN76" t="str">
        <f ca="1">IF(ISERROR($Z76),"",IF(INDEX(OFFSET('Old data'!AM$2,0,0,20000,1),'New data'!$Z76)=0,"",INDEX(OFFSET('Old data'!AM$2,0,0,20000,1),'New data'!$Z76)))</f>
        <v/>
      </c>
      <c r="AO76" t="str">
        <f ca="1">IF(ISERROR($Z76),"",IF(INDEX(OFFSET('Old data'!AN$2,0,0,20000,1),'New data'!$Z76)=0,"",INDEX(OFFSET('Old data'!AN$2,0,0,20000,1),'New data'!$Z76)))</f>
        <v/>
      </c>
      <c r="AP76" t="str">
        <f ca="1">IF(ISERROR($Z76),"",IF(INDEX(OFFSET('Old data'!AO$2,0,0,20000,1),'New data'!$Z76)=0,"",INDEX(OFFSET('Old data'!AO$2,0,0,20000,1),'New data'!$Z76)))</f>
        <v/>
      </c>
      <c r="AQ76" t="str">
        <f ca="1">IF(ISERROR($Z76),"",IF(INDEX(OFFSET('Old data'!AP$2,0,0,20000,1),'New data'!$Z76)=0,"",INDEX(OFFSET('Old data'!AP$2,0,0,20000,1),'New data'!$Z76)))</f>
        <v/>
      </c>
      <c r="AR76" t="str">
        <f ca="1">IF(ISERROR($Z76),"",IF(INDEX(OFFSET('Old data'!AQ$2,0,0,20000,1),'New data'!$Z76)=0,"",INDEX(OFFSET('Old data'!AQ$2,0,0,20000,1),'New data'!$Z76)))</f>
        <v/>
      </c>
      <c r="AS76" t="str">
        <f ca="1">IF(ISERROR($Z76),"",IF(INDEX(OFFSET('Old data'!AR$2,0,0,20000,1),'New data'!$Z76)=0,"",INDEX(OFFSET('Old data'!AR$2,0,0,20000,1),'New data'!$Z76)))</f>
        <v/>
      </c>
      <c r="AT76" t="str">
        <f ca="1">IF(ISERROR($Z76),"",IF(INDEX(OFFSET('Old data'!AS$2,0,0,20000,1),'New data'!$Z76)=0,"",INDEX(OFFSET('Old data'!AS$2,0,0,20000,1),'New data'!$Z76)))</f>
        <v/>
      </c>
      <c r="AU76" t="str">
        <f ca="1">IF(ISERROR($Z76),"",IF(INDEX(OFFSET('Old data'!AT$2,0,0,20000,1),'New data'!$Z76)=0,"",INDEX(OFFSET('Old data'!AT$2,0,0,20000,1),'New data'!$Z76)))</f>
        <v/>
      </c>
      <c r="AV76" t="str">
        <f ca="1">IF(ISERROR($Z76),"",IF(INDEX(OFFSET('Old data'!AU$2,0,0,20000,1),'New data'!$Z76)=0,"",INDEX(OFFSET('Old data'!AU$2,0,0,20000,1),'New data'!$Z76)))</f>
        <v/>
      </c>
      <c r="AW76" t="str">
        <f ca="1">IF(ISERROR($Z76),"",IF(INDEX(OFFSET('Old data'!AV$2,0,0,20000,1),'New data'!$Z76)=0,"",INDEX(OFFSET('Old data'!AV$2,0,0,20000,1),'New data'!$Z76)))</f>
        <v/>
      </c>
    </row>
    <row r="77" spans="1:49" x14ac:dyDescent="0.35">
      <c r="A77" t="s">
        <v>20449</v>
      </c>
      <c r="B77">
        <v>2320.75</v>
      </c>
      <c r="F77" t="s">
        <v>20508</v>
      </c>
      <c r="G77" t="s">
        <v>14649</v>
      </c>
      <c r="H77" t="s">
        <v>20124</v>
      </c>
      <c r="I77" t="s">
        <v>20050</v>
      </c>
      <c r="Y77" t="str">
        <f t="shared" si="1"/>
        <v>Joselito Manalili</v>
      </c>
      <c r="Z77" t="e">
        <f ca="1">MATCH(Y77,OFFSET('Old data'!$BF$2,0,0,20000,1),0)</f>
        <v>#N/A</v>
      </c>
      <c r="AB77" t="str">
        <f ca="1">IF(ISERROR($Z77),New,IF(INDEX(OFFSET('Old data'!AA$2,0,0,20000,1),'New data'!$Z77)=0,"",INDEX(OFFSET('Old data'!AA$2,0,0,20000,1),'New data'!$Z77)))</f>
        <v>New25Nov</v>
      </c>
      <c r="AC77" t="str">
        <f ca="1">IF(ISERROR($Z77),"",IF(INDEX(OFFSET('Old data'!AB$2,0,0,20000,1),'New data'!$Z77)=0,"",INDEX(OFFSET('Old data'!AB$2,0,0,20000,1),'New data'!$Z77)))</f>
        <v/>
      </c>
      <c r="AD77" t="str">
        <f ca="1">IF(ISERROR($Z77),"",IF(INDEX(OFFSET('Old data'!AC$2,0,0,20000,1),'New data'!$Z77)=0,"",INDEX(OFFSET('Old data'!AC$2,0,0,20000,1),'New data'!$Z77)))</f>
        <v/>
      </c>
      <c r="AE77" t="str">
        <f ca="1">IF(ISERROR($Z77),"",IF(INDEX(OFFSET('Old data'!AD$2,0,0,20000,1),'New data'!$Z77)=0,"",INDEX(OFFSET('Old data'!AD$2,0,0,20000,1),'New data'!$Z77)))</f>
        <v/>
      </c>
      <c r="AF77" t="str">
        <f ca="1">IF(ISERROR($Z77),"",IF(INDEX(OFFSET('Old data'!AE$2,0,0,20000,1),'New data'!$Z77)=0,"",INDEX(OFFSET('Old data'!AE$2,0,0,20000,1),'New data'!$Z77)))</f>
        <v/>
      </c>
      <c r="AG77" t="str">
        <f ca="1">IF(ISERROR($Z77),"",IF(INDEX(OFFSET('Old data'!AF$2,0,0,20000,1),'New data'!$Z77)=0,"",INDEX(OFFSET('Old data'!AF$2,0,0,20000,1),'New data'!$Z77)))</f>
        <v/>
      </c>
      <c r="AH77" t="str">
        <f ca="1">IF(ISERROR($Z77),"",IF(INDEX(OFFSET('Old data'!AG$2,0,0,20000,1),'New data'!$Z77)=0,"",INDEX(OFFSET('Old data'!AG$2,0,0,20000,1),'New data'!$Z77)))</f>
        <v/>
      </c>
      <c r="AI77" t="str">
        <f ca="1">IF(ISERROR($Z77),"",IF(INDEX(OFFSET('Old data'!AH$2,0,0,20000,1),'New data'!$Z77)=0,"",INDEX(OFFSET('Old data'!AH$2,0,0,20000,1),'New data'!$Z77)))</f>
        <v/>
      </c>
      <c r="AJ77" t="str">
        <f ca="1">IF(ISERROR($Z77),"",IF(INDEX(OFFSET('Old data'!AI$2,0,0,20000,1),'New data'!$Z77)=0,"",INDEX(OFFSET('Old data'!AI$2,0,0,20000,1),'New data'!$Z77)))</f>
        <v/>
      </c>
      <c r="AK77" t="str">
        <f ca="1">IF(ISERROR($Z77),"",IF(INDEX(OFFSET('Old data'!AJ$2,0,0,20000,1),'New data'!$Z77)=0,"",INDEX(OFFSET('Old data'!AJ$2,0,0,20000,1),'New data'!$Z77)))</f>
        <v/>
      </c>
      <c r="AL77" t="str">
        <f ca="1">IF(ISERROR($Z77),"",IF(INDEX(OFFSET('Old data'!AK$2,0,0,20000,1),'New data'!$Z77)=0,"",INDEX(OFFSET('Old data'!AK$2,0,0,20000,1),'New data'!$Z77)))</f>
        <v/>
      </c>
      <c r="AM77" t="str">
        <f ca="1">IF(ISERROR($Z77),"",IF(INDEX(OFFSET('Old data'!AL$2,0,0,20000,1),'New data'!$Z77)=0,"",INDEX(OFFSET('Old data'!AL$2,0,0,20000,1),'New data'!$Z77)))</f>
        <v/>
      </c>
      <c r="AN77" t="str">
        <f ca="1">IF(ISERROR($Z77),"",IF(INDEX(OFFSET('Old data'!AM$2,0,0,20000,1),'New data'!$Z77)=0,"",INDEX(OFFSET('Old data'!AM$2,0,0,20000,1),'New data'!$Z77)))</f>
        <v/>
      </c>
      <c r="AO77" t="str">
        <f ca="1">IF(ISERROR($Z77),"",IF(INDEX(OFFSET('Old data'!AN$2,0,0,20000,1),'New data'!$Z77)=0,"",INDEX(OFFSET('Old data'!AN$2,0,0,20000,1),'New data'!$Z77)))</f>
        <v/>
      </c>
      <c r="AP77" t="str">
        <f ca="1">IF(ISERROR($Z77),"",IF(INDEX(OFFSET('Old data'!AO$2,0,0,20000,1),'New data'!$Z77)=0,"",INDEX(OFFSET('Old data'!AO$2,0,0,20000,1),'New data'!$Z77)))</f>
        <v/>
      </c>
      <c r="AQ77" t="str">
        <f ca="1">IF(ISERROR($Z77),"",IF(INDEX(OFFSET('Old data'!AP$2,0,0,20000,1),'New data'!$Z77)=0,"",INDEX(OFFSET('Old data'!AP$2,0,0,20000,1),'New data'!$Z77)))</f>
        <v/>
      </c>
      <c r="AR77" t="str">
        <f ca="1">IF(ISERROR($Z77),"",IF(INDEX(OFFSET('Old data'!AQ$2,0,0,20000,1),'New data'!$Z77)=0,"",INDEX(OFFSET('Old data'!AQ$2,0,0,20000,1),'New data'!$Z77)))</f>
        <v/>
      </c>
      <c r="AS77" t="str">
        <f ca="1">IF(ISERROR($Z77),"",IF(INDEX(OFFSET('Old data'!AR$2,0,0,20000,1),'New data'!$Z77)=0,"",INDEX(OFFSET('Old data'!AR$2,0,0,20000,1),'New data'!$Z77)))</f>
        <v/>
      </c>
      <c r="AT77" t="str">
        <f ca="1">IF(ISERROR($Z77),"",IF(INDEX(OFFSET('Old data'!AS$2,0,0,20000,1),'New data'!$Z77)=0,"",INDEX(OFFSET('Old data'!AS$2,0,0,20000,1),'New data'!$Z77)))</f>
        <v/>
      </c>
      <c r="AU77" t="str">
        <f ca="1">IF(ISERROR($Z77),"",IF(INDEX(OFFSET('Old data'!AT$2,0,0,20000,1),'New data'!$Z77)=0,"",INDEX(OFFSET('Old data'!AT$2,0,0,20000,1),'New data'!$Z77)))</f>
        <v/>
      </c>
      <c r="AV77" t="str">
        <f ca="1">IF(ISERROR($Z77),"",IF(INDEX(OFFSET('Old data'!AU$2,0,0,20000,1),'New data'!$Z77)=0,"",INDEX(OFFSET('Old data'!AU$2,0,0,20000,1),'New data'!$Z77)))</f>
        <v/>
      </c>
      <c r="AW77" t="str">
        <f ca="1">IF(ISERROR($Z77),"",IF(INDEX(OFFSET('Old data'!AV$2,0,0,20000,1),'New data'!$Z77)=0,"",INDEX(OFFSET('Old data'!AV$2,0,0,20000,1),'New data'!$Z77)))</f>
        <v/>
      </c>
    </row>
    <row r="78" spans="1:49" x14ac:dyDescent="0.35">
      <c r="A78" t="s">
        <v>20449</v>
      </c>
      <c r="B78">
        <v>2470.5</v>
      </c>
      <c r="F78" t="s">
        <v>20509</v>
      </c>
      <c r="G78" t="s">
        <v>14722</v>
      </c>
      <c r="H78" t="s">
        <v>20050</v>
      </c>
      <c r="Y78" t="str">
        <f t="shared" si="1"/>
        <v>Sinead McGrath</v>
      </c>
      <c r="Z78" t="e">
        <f ca="1">MATCH(Y78,OFFSET('Old data'!$BF$2,0,0,20000,1),0)</f>
        <v>#N/A</v>
      </c>
      <c r="AB78" t="str">
        <f ca="1">IF(ISERROR($Z78),New,IF(INDEX(OFFSET('Old data'!AA$2,0,0,20000,1),'New data'!$Z78)=0,"",INDEX(OFFSET('Old data'!AA$2,0,0,20000,1),'New data'!$Z78)))</f>
        <v>New25Nov</v>
      </c>
      <c r="AC78" t="str">
        <f ca="1">IF(ISERROR($Z78),"",IF(INDEX(OFFSET('Old data'!AB$2,0,0,20000,1),'New data'!$Z78)=0,"",INDEX(OFFSET('Old data'!AB$2,0,0,20000,1),'New data'!$Z78)))</f>
        <v/>
      </c>
      <c r="AD78" t="str">
        <f ca="1">IF(ISERROR($Z78),"",IF(INDEX(OFFSET('Old data'!AC$2,0,0,20000,1),'New data'!$Z78)=0,"",INDEX(OFFSET('Old data'!AC$2,0,0,20000,1),'New data'!$Z78)))</f>
        <v/>
      </c>
      <c r="AE78" t="str">
        <f ca="1">IF(ISERROR($Z78),"",IF(INDEX(OFFSET('Old data'!AD$2,0,0,20000,1),'New data'!$Z78)=0,"",INDEX(OFFSET('Old data'!AD$2,0,0,20000,1),'New data'!$Z78)))</f>
        <v/>
      </c>
      <c r="AF78" t="str">
        <f ca="1">IF(ISERROR($Z78),"",IF(INDEX(OFFSET('Old data'!AE$2,0,0,20000,1),'New data'!$Z78)=0,"",INDEX(OFFSET('Old data'!AE$2,0,0,20000,1),'New data'!$Z78)))</f>
        <v/>
      </c>
      <c r="AG78" t="str">
        <f ca="1">IF(ISERROR($Z78),"",IF(INDEX(OFFSET('Old data'!AF$2,0,0,20000,1),'New data'!$Z78)=0,"",INDEX(OFFSET('Old data'!AF$2,0,0,20000,1),'New data'!$Z78)))</f>
        <v/>
      </c>
      <c r="AH78" t="str">
        <f ca="1">IF(ISERROR($Z78),"",IF(INDEX(OFFSET('Old data'!AG$2,0,0,20000,1),'New data'!$Z78)=0,"",INDEX(OFFSET('Old data'!AG$2,0,0,20000,1),'New data'!$Z78)))</f>
        <v/>
      </c>
      <c r="AI78" t="str">
        <f ca="1">IF(ISERROR($Z78),"",IF(INDEX(OFFSET('Old data'!AH$2,0,0,20000,1),'New data'!$Z78)=0,"",INDEX(OFFSET('Old data'!AH$2,0,0,20000,1),'New data'!$Z78)))</f>
        <v/>
      </c>
      <c r="AJ78" t="str">
        <f ca="1">IF(ISERROR($Z78),"",IF(INDEX(OFFSET('Old data'!AI$2,0,0,20000,1),'New data'!$Z78)=0,"",INDEX(OFFSET('Old data'!AI$2,0,0,20000,1),'New data'!$Z78)))</f>
        <v/>
      </c>
      <c r="AK78" t="str">
        <f ca="1">IF(ISERROR($Z78),"",IF(INDEX(OFFSET('Old data'!AJ$2,0,0,20000,1),'New data'!$Z78)=0,"",INDEX(OFFSET('Old data'!AJ$2,0,0,20000,1),'New data'!$Z78)))</f>
        <v/>
      </c>
      <c r="AL78" t="str">
        <f ca="1">IF(ISERROR($Z78),"",IF(INDEX(OFFSET('Old data'!AK$2,0,0,20000,1),'New data'!$Z78)=0,"",INDEX(OFFSET('Old data'!AK$2,0,0,20000,1),'New data'!$Z78)))</f>
        <v/>
      </c>
      <c r="AM78" t="str">
        <f ca="1">IF(ISERROR($Z78),"",IF(INDEX(OFFSET('Old data'!AL$2,0,0,20000,1),'New data'!$Z78)=0,"",INDEX(OFFSET('Old data'!AL$2,0,0,20000,1),'New data'!$Z78)))</f>
        <v/>
      </c>
      <c r="AN78" t="str">
        <f ca="1">IF(ISERROR($Z78),"",IF(INDEX(OFFSET('Old data'!AM$2,0,0,20000,1),'New data'!$Z78)=0,"",INDEX(OFFSET('Old data'!AM$2,0,0,20000,1),'New data'!$Z78)))</f>
        <v/>
      </c>
      <c r="AO78" t="str">
        <f ca="1">IF(ISERROR($Z78),"",IF(INDEX(OFFSET('Old data'!AN$2,0,0,20000,1),'New data'!$Z78)=0,"",INDEX(OFFSET('Old data'!AN$2,0,0,20000,1),'New data'!$Z78)))</f>
        <v/>
      </c>
      <c r="AP78" t="str">
        <f ca="1">IF(ISERROR($Z78),"",IF(INDEX(OFFSET('Old data'!AO$2,0,0,20000,1),'New data'!$Z78)=0,"",INDEX(OFFSET('Old data'!AO$2,0,0,20000,1),'New data'!$Z78)))</f>
        <v/>
      </c>
      <c r="AQ78" t="str">
        <f ca="1">IF(ISERROR($Z78),"",IF(INDEX(OFFSET('Old data'!AP$2,0,0,20000,1),'New data'!$Z78)=0,"",INDEX(OFFSET('Old data'!AP$2,0,0,20000,1),'New data'!$Z78)))</f>
        <v/>
      </c>
      <c r="AR78" t="str">
        <f ca="1">IF(ISERROR($Z78),"",IF(INDEX(OFFSET('Old data'!AQ$2,0,0,20000,1),'New data'!$Z78)=0,"",INDEX(OFFSET('Old data'!AQ$2,0,0,20000,1),'New data'!$Z78)))</f>
        <v/>
      </c>
      <c r="AS78" t="str">
        <f ca="1">IF(ISERROR($Z78),"",IF(INDEX(OFFSET('Old data'!AR$2,0,0,20000,1),'New data'!$Z78)=0,"",INDEX(OFFSET('Old data'!AR$2,0,0,20000,1),'New data'!$Z78)))</f>
        <v/>
      </c>
      <c r="AT78" t="str">
        <f ca="1">IF(ISERROR($Z78),"",IF(INDEX(OFFSET('Old data'!AS$2,0,0,20000,1),'New data'!$Z78)=0,"",INDEX(OFFSET('Old data'!AS$2,0,0,20000,1),'New data'!$Z78)))</f>
        <v/>
      </c>
      <c r="AU78" t="str">
        <f ca="1">IF(ISERROR($Z78),"",IF(INDEX(OFFSET('Old data'!AT$2,0,0,20000,1),'New data'!$Z78)=0,"",INDEX(OFFSET('Old data'!AT$2,0,0,20000,1),'New data'!$Z78)))</f>
        <v/>
      </c>
      <c r="AV78" t="str">
        <f ca="1">IF(ISERROR($Z78),"",IF(INDEX(OFFSET('Old data'!AU$2,0,0,20000,1),'New data'!$Z78)=0,"",INDEX(OFFSET('Old data'!AU$2,0,0,20000,1),'New data'!$Z78)))</f>
        <v/>
      </c>
      <c r="AW78" t="str">
        <f ca="1">IF(ISERROR($Z78),"",IF(INDEX(OFFSET('Old data'!AV$2,0,0,20000,1),'New data'!$Z78)=0,"",INDEX(OFFSET('Old data'!AV$2,0,0,20000,1),'New data'!$Z78)))</f>
        <v/>
      </c>
    </row>
    <row r="79" spans="1:49" x14ac:dyDescent="0.35">
      <c r="A79" t="s">
        <v>20449</v>
      </c>
      <c r="B79">
        <v>2502.5</v>
      </c>
      <c r="F79" t="s">
        <v>20510</v>
      </c>
      <c r="G79" t="s">
        <v>14735</v>
      </c>
      <c r="H79" t="s">
        <v>20128</v>
      </c>
      <c r="I79" t="s">
        <v>20050</v>
      </c>
      <c r="Y79" t="str">
        <f t="shared" si="1"/>
        <v>Arceli Cadava</v>
      </c>
      <c r="Z79" t="e">
        <f ca="1">MATCH(Y79,OFFSET('Old data'!$BF$2,0,0,20000,1),0)</f>
        <v>#N/A</v>
      </c>
      <c r="AB79" t="str">
        <f ca="1">IF(ISERROR($Z79),New,IF(INDEX(OFFSET('Old data'!AA$2,0,0,20000,1),'New data'!$Z79)=0,"",INDEX(OFFSET('Old data'!AA$2,0,0,20000,1),'New data'!$Z79)))</f>
        <v>New25Nov</v>
      </c>
      <c r="AC79" t="str">
        <f ca="1">IF(ISERROR($Z79),"",IF(INDEX(OFFSET('Old data'!AB$2,0,0,20000,1),'New data'!$Z79)=0,"",INDEX(OFFSET('Old data'!AB$2,0,0,20000,1),'New data'!$Z79)))</f>
        <v/>
      </c>
      <c r="AD79" t="str">
        <f ca="1">IF(ISERROR($Z79),"",IF(INDEX(OFFSET('Old data'!AC$2,0,0,20000,1),'New data'!$Z79)=0,"",INDEX(OFFSET('Old data'!AC$2,0,0,20000,1),'New data'!$Z79)))</f>
        <v/>
      </c>
      <c r="AE79" t="str">
        <f ca="1">IF(ISERROR($Z79),"",IF(INDEX(OFFSET('Old data'!AD$2,0,0,20000,1),'New data'!$Z79)=0,"",INDEX(OFFSET('Old data'!AD$2,0,0,20000,1),'New data'!$Z79)))</f>
        <v/>
      </c>
      <c r="AF79" t="str">
        <f ca="1">IF(ISERROR($Z79),"",IF(INDEX(OFFSET('Old data'!AE$2,0,0,20000,1),'New data'!$Z79)=0,"",INDEX(OFFSET('Old data'!AE$2,0,0,20000,1),'New data'!$Z79)))</f>
        <v/>
      </c>
      <c r="AG79" t="str">
        <f ca="1">IF(ISERROR($Z79),"",IF(INDEX(OFFSET('Old data'!AF$2,0,0,20000,1),'New data'!$Z79)=0,"",INDEX(OFFSET('Old data'!AF$2,0,0,20000,1),'New data'!$Z79)))</f>
        <v/>
      </c>
      <c r="AH79" t="str">
        <f ca="1">IF(ISERROR($Z79),"",IF(INDEX(OFFSET('Old data'!AG$2,0,0,20000,1),'New data'!$Z79)=0,"",INDEX(OFFSET('Old data'!AG$2,0,0,20000,1),'New data'!$Z79)))</f>
        <v/>
      </c>
      <c r="AI79" t="str">
        <f ca="1">IF(ISERROR($Z79),"",IF(INDEX(OFFSET('Old data'!AH$2,0,0,20000,1),'New data'!$Z79)=0,"",INDEX(OFFSET('Old data'!AH$2,0,0,20000,1),'New data'!$Z79)))</f>
        <v/>
      </c>
      <c r="AJ79" t="str">
        <f ca="1">IF(ISERROR($Z79),"",IF(INDEX(OFFSET('Old data'!AI$2,0,0,20000,1),'New data'!$Z79)=0,"",INDEX(OFFSET('Old data'!AI$2,0,0,20000,1),'New data'!$Z79)))</f>
        <v/>
      </c>
      <c r="AK79" t="str">
        <f ca="1">IF(ISERROR($Z79),"",IF(INDEX(OFFSET('Old data'!AJ$2,0,0,20000,1),'New data'!$Z79)=0,"",INDEX(OFFSET('Old data'!AJ$2,0,0,20000,1),'New data'!$Z79)))</f>
        <v/>
      </c>
      <c r="AL79" t="str">
        <f ca="1">IF(ISERROR($Z79),"",IF(INDEX(OFFSET('Old data'!AK$2,0,0,20000,1),'New data'!$Z79)=0,"",INDEX(OFFSET('Old data'!AK$2,0,0,20000,1),'New data'!$Z79)))</f>
        <v/>
      </c>
      <c r="AM79" t="str">
        <f ca="1">IF(ISERROR($Z79),"",IF(INDEX(OFFSET('Old data'!AL$2,0,0,20000,1),'New data'!$Z79)=0,"",INDEX(OFFSET('Old data'!AL$2,0,0,20000,1),'New data'!$Z79)))</f>
        <v/>
      </c>
      <c r="AN79" t="str">
        <f ca="1">IF(ISERROR($Z79),"",IF(INDEX(OFFSET('Old data'!AM$2,0,0,20000,1),'New data'!$Z79)=0,"",INDEX(OFFSET('Old data'!AM$2,0,0,20000,1),'New data'!$Z79)))</f>
        <v/>
      </c>
      <c r="AO79" t="str">
        <f ca="1">IF(ISERROR($Z79),"",IF(INDEX(OFFSET('Old data'!AN$2,0,0,20000,1),'New data'!$Z79)=0,"",INDEX(OFFSET('Old data'!AN$2,0,0,20000,1),'New data'!$Z79)))</f>
        <v/>
      </c>
      <c r="AP79" t="str">
        <f ca="1">IF(ISERROR($Z79),"",IF(INDEX(OFFSET('Old data'!AO$2,0,0,20000,1),'New data'!$Z79)=0,"",INDEX(OFFSET('Old data'!AO$2,0,0,20000,1),'New data'!$Z79)))</f>
        <v/>
      </c>
      <c r="AQ79" t="str">
        <f ca="1">IF(ISERROR($Z79),"",IF(INDEX(OFFSET('Old data'!AP$2,0,0,20000,1),'New data'!$Z79)=0,"",INDEX(OFFSET('Old data'!AP$2,0,0,20000,1),'New data'!$Z79)))</f>
        <v/>
      </c>
      <c r="AR79" t="str">
        <f ca="1">IF(ISERROR($Z79),"",IF(INDEX(OFFSET('Old data'!AQ$2,0,0,20000,1),'New data'!$Z79)=0,"",INDEX(OFFSET('Old data'!AQ$2,0,0,20000,1),'New data'!$Z79)))</f>
        <v/>
      </c>
      <c r="AS79" t="str">
        <f ca="1">IF(ISERROR($Z79),"",IF(INDEX(OFFSET('Old data'!AR$2,0,0,20000,1),'New data'!$Z79)=0,"",INDEX(OFFSET('Old data'!AR$2,0,0,20000,1),'New data'!$Z79)))</f>
        <v/>
      </c>
      <c r="AT79" t="str">
        <f ca="1">IF(ISERROR($Z79),"",IF(INDEX(OFFSET('Old data'!AS$2,0,0,20000,1),'New data'!$Z79)=0,"",INDEX(OFFSET('Old data'!AS$2,0,0,20000,1),'New data'!$Z79)))</f>
        <v/>
      </c>
      <c r="AU79" t="str">
        <f ca="1">IF(ISERROR($Z79),"",IF(INDEX(OFFSET('Old data'!AT$2,0,0,20000,1),'New data'!$Z79)=0,"",INDEX(OFFSET('Old data'!AT$2,0,0,20000,1),'New data'!$Z79)))</f>
        <v/>
      </c>
      <c r="AV79" t="str">
        <f ca="1">IF(ISERROR($Z79),"",IF(INDEX(OFFSET('Old data'!AU$2,0,0,20000,1),'New data'!$Z79)=0,"",INDEX(OFFSET('Old data'!AU$2,0,0,20000,1),'New data'!$Z79)))</f>
        <v/>
      </c>
      <c r="AW79" t="str">
        <f ca="1">IF(ISERROR($Z79),"",IF(INDEX(OFFSET('Old data'!AV$2,0,0,20000,1),'New data'!$Z79)=0,"",INDEX(OFFSET('Old data'!AV$2,0,0,20000,1),'New data'!$Z79)))</f>
        <v/>
      </c>
    </row>
    <row r="80" spans="1:49" x14ac:dyDescent="0.35">
      <c r="A80" t="s">
        <v>20449</v>
      </c>
      <c r="B80">
        <v>2835.5</v>
      </c>
      <c r="F80" t="s">
        <v>20511</v>
      </c>
      <c r="G80" t="s">
        <v>14912</v>
      </c>
      <c r="H80" t="s">
        <v>20050</v>
      </c>
      <c r="Y80" t="str">
        <f t="shared" si="1"/>
        <v>Reece Mitchell</v>
      </c>
      <c r="Z80" t="e">
        <f ca="1">MATCH(Y80,OFFSET('Old data'!$BF$2,0,0,20000,1),0)</f>
        <v>#N/A</v>
      </c>
      <c r="AB80" t="str">
        <f ca="1">IF(ISERROR($Z80),New,IF(INDEX(OFFSET('Old data'!AA$2,0,0,20000,1),'New data'!$Z80)=0,"",INDEX(OFFSET('Old data'!AA$2,0,0,20000,1),'New data'!$Z80)))</f>
        <v>New25Nov</v>
      </c>
      <c r="AC80" t="str">
        <f ca="1">IF(ISERROR($Z80),"",IF(INDEX(OFFSET('Old data'!AB$2,0,0,20000,1),'New data'!$Z80)=0,"",INDEX(OFFSET('Old data'!AB$2,0,0,20000,1),'New data'!$Z80)))</f>
        <v/>
      </c>
      <c r="AD80" t="str">
        <f ca="1">IF(ISERROR($Z80),"",IF(INDEX(OFFSET('Old data'!AC$2,0,0,20000,1),'New data'!$Z80)=0,"",INDEX(OFFSET('Old data'!AC$2,0,0,20000,1),'New data'!$Z80)))</f>
        <v/>
      </c>
      <c r="AE80" t="str">
        <f ca="1">IF(ISERROR($Z80),"",IF(INDEX(OFFSET('Old data'!AD$2,0,0,20000,1),'New data'!$Z80)=0,"",INDEX(OFFSET('Old data'!AD$2,0,0,20000,1),'New data'!$Z80)))</f>
        <v/>
      </c>
      <c r="AF80" t="str">
        <f ca="1">IF(ISERROR($Z80),"",IF(INDEX(OFFSET('Old data'!AE$2,0,0,20000,1),'New data'!$Z80)=0,"",INDEX(OFFSET('Old data'!AE$2,0,0,20000,1),'New data'!$Z80)))</f>
        <v/>
      </c>
      <c r="AG80" t="str">
        <f ca="1">IF(ISERROR($Z80),"",IF(INDEX(OFFSET('Old data'!AF$2,0,0,20000,1),'New data'!$Z80)=0,"",INDEX(OFFSET('Old data'!AF$2,0,0,20000,1),'New data'!$Z80)))</f>
        <v/>
      </c>
      <c r="AH80" t="str">
        <f ca="1">IF(ISERROR($Z80),"",IF(INDEX(OFFSET('Old data'!AG$2,0,0,20000,1),'New data'!$Z80)=0,"",INDEX(OFFSET('Old data'!AG$2,0,0,20000,1),'New data'!$Z80)))</f>
        <v/>
      </c>
      <c r="AI80" t="str">
        <f ca="1">IF(ISERROR($Z80),"",IF(INDEX(OFFSET('Old data'!AH$2,0,0,20000,1),'New data'!$Z80)=0,"",INDEX(OFFSET('Old data'!AH$2,0,0,20000,1),'New data'!$Z80)))</f>
        <v/>
      </c>
      <c r="AJ80" t="str">
        <f ca="1">IF(ISERROR($Z80),"",IF(INDEX(OFFSET('Old data'!AI$2,0,0,20000,1),'New data'!$Z80)=0,"",INDEX(OFFSET('Old data'!AI$2,0,0,20000,1),'New data'!$Z80)))</f>
        <v/>
      </c>
      <c r="AK80" t="str">
        <f ca="1">IF(ISERROR($Z80),"",IF(INDEX(OFFSET('Old data'!AJ$2,0,0,20000,1),'New data'!$Z80)=0,"",INDEX(OFFSET('Old data'!AJ$2,0,0,20000,1),'New data'!$Z80)))</f>
        <v/>
      </c>
      <c r="AL80" t="str">
        <f ca="1">IF(ISERROR($Z80),"",IF(INDEX(OFFSET('Old data'!AK$2,0,0,20000,1),'New data'!$Z80)=0,"",INDEX(OFFSET('Old data'!AK$2,0,0,20000,1),'New data'!$Z80)))</f>
        <v/>
      </c>
      <c r="AM80" t="str">
        <f ca="1">IF(ISERROR($Z80),"",IF(INDEX(OFFSET('Old data'!AL$2,0,0,20000,1),'New data'!$Z80)=0,"",INDEX(OFFSET('Old data'!AL$2,0,0,20000,1),'New data'!$Z80)))</f>
        <v/>
      </c>
      <c r="AN80" t="str">
        <f ca="1">IF(ISERROR($Z80),"",IF(INDEX(OFFSET('Old data'!AM$2,0,0,20000,1),'New data'!$Z80)=0,"",INDEX(OFFSET('Old data'!AM$2,0,0,20000,1),'New data'!$Z80)))</f>
        <v/>
      </c>
      <c r="AO80" t="str">
        <f ca="1">IF(ISERROR($Z80),"",IF(INDEX(OFFSET('Old data'!AN$2,0,0,20000,1),'New data'!$Z80)=0,"",INDEX(OFFSET('Old data'!AN$2,0,0,20000,1),'New data'!$Z80)))</f>
        <v/>
      </c>
      <c r="AP80" t="str">
        <f ca="1">IF(ISERROR($Z80),"",IF(INDEX(OFFSET('Old data'!AO$2,0,0,20000,1),'New data'!$Z80)=0,"",INDEX(OFFSET('Old data'!AO$2,0,0,20000,1),'New data'!$Z80)))</f>
        <v/>
      </c>
      <c r="AQ80" t="str">
        <f ca="1">IF(ISERROR($Z80),"",IF(INDEX(OFFSET('Old data'!AP$2,0,0,20000,1),'New data'!$Z80)=0,"",INDEX(OFFSET('Old data'!AP$2,0,0,20000,1),'New data'!$Z80)))</f>
        <v/>
      </c>
      <c r="AR80" t="str">
        <f ca="1">IF(ISERROR($Z80),"",IF(INDEX(OFFSET('Old data'!AQ$2,0,0,20000,1),'New data'!$Z80)=0,"",INDEX(OFFSET('Old data'!AQ$2,0,0,20000,1),'New data'!$Z80)))</f>
        <v/>
      </c>
      <c r="AS80" t="str">
        <f ca="1">IF(ISERROR($Z80),"",IF(INDEX(OFFSET('Old data'!AR$2,0,0,20000,1),'New data'!$Z80)=0,"",INDEX(OFFSET('Old data'!AR$2,0,0,20000,1),'New data'!$Z80)))</f>
        <v/>
      </c>
      <c r="AT80" t="str">
        <f ca="1">IF(ISERROR($Z80),"",IF(INDEX(OFFSET('Old data'!AS$2,0,0,20000,1),'New data'!$Z80)=0,"",INDEX(OFFSET('Old data'!AS$2,0,0,20000,1),'New data'!$Z80)))</f>
        <v/>
      </c>
      <c r="AU80" t="str">
        <f ca="1">IF(ISERROR($Z80),"",IF(INDEX(OFFSET('Old data'!AT$2,0,0,20000,1),'New data'!$Z80)=0,"",INDEX(OFFSET('Old data'!AT$2,0,0,20000,1),'New data'!$Z80)))</f>
        <v/>
      </c>
      <c r="AV80" t="str">
        <f ca="1">IF(ISERROR($Z80),"",IF(INDEX(OFFSET('Old data'!AU$2,0,0,20000,1),'New data'!$Z80)=0,"",INDEX(OFFSET('Old data'!AU$2,0,0,20000,1),'New data'!$Z80)))</f>
        <v/>
      </c>
      <c r="AW80" t="str">
        <f ca="1">IF(ISERROR($Z80),"",IF(INDEX(OFFSET('Old data'!AV$2,0,0,20000,1),'New data'!$Z80)=0,"",INDEX(OFFSET('Old data'!AV$2,0,0,20000,1),'New data'!$Z80)))</f>
        <v/>
      </c>
    </row>
    <row r="81" spans="1:49" x14ac:dyDescent="0.35">
      <c r="A81" t="s">
        <v>20450</v>
      </c>
      <c r="B81">
        <v>9</v>
      </c>
      <c r="F81" t="s">
        <v>2943</v>
      </c>
      <c r="G81" t="s">
        <v>14951</v>
      </c>
      <c r="H81" t="s">
        <v>20050</v>
      </c>
      <c r="Y81" t="str">
        <f t="shared" si="1"/>
        <v>Alan King</v>
      </c>
      <c r="Z81">
        <f ca="1">MATCH(Y81,OFFSET('Old data'!$BF$2,0,0,20000,1),0)</f>
        <v>2949</v>
      </c>
      <c r="AB81" t="str">
        <f ca="1">IF(ISERROR($Z81),New,IF(INDEX(OFFSET('Old data'!AA$2,0,0,20000,1),'New data'!$Z81)=0,"",INDEX(OFFSET('Old data'!AA$2,0,0,20000,1),'New data'!$Z81)))</f>
        <v/>
      </c>
      <c r="AC81" t="str">
        <f ca="1">IF(ISERROR($Z81),"",IF(INDEX(OFFSET('Old data'!AB$2,0,0,20000,1),'New data'!$Z81)=0,"",INDEX(OFFSET('Old data'!AB$2,0,0,20000,1),'New data'!$Z81)))</f>
        <v/>
      </c>
      <c r="AD81" t="str">
        <f ca="1">IF(ISERROR($Z81),"",IF(INDEX(OFFSET('Old data'!AC$2,0,0,20000,1),'New data'!$Z81)=0,"",INDEX(OFFSET('Old data'!AC$2,0,0,20000,1),'New data'!$Z81)))</f>
        <v>No</v>
      </c>
      <c r="AE81" t="str">
        <f ca="1">IF(ISERROR($Z81),"",IF(INDEX(OFFSET('Old data'!AD$2,0,0,20000,1),'New data'!$Z81)=0,"",INDEX(OFFSET('Old data'!AD$2,0,0,20000,1),'New data'!$Z81)))</f>
        <v/>
      </c>
      <c r="AF81" t="str">
        <f ca="1">IF(ISERROR($Z81),"",IF(INDEX(OFFSET('Old data'!AE$2,0,0,20000,1),'New data'!$Z81)=0,"",INDEX(OFFSET('Old data'!AE$2,0,0,20000,1),'New data'!$Z81)))</f>
        <v/>
      </c>
      <c r="AG81" t="str">
        <f ca="1">IF(ISERROR($Z81),"",IF(INDEX(OFFSET('Old data'!AF$2,0,0,20000,1),'New data'!$Z81)=0,"",INDEX(OFFSET('Old data'!AF$2,0,0,20000,1),'New data'!$Z81)))</f>
        <v/>
      </c>
      <c r="AH81" t="str">
        <f ca="1">IF(ISERROR($Z81),"",IF(INDEX(OFFSET('Old data'!AG$2,0,0,20000,1),'New data'!$Z81)=0,"",INDEX(OFFSET('Old data'!AG$2,0,0,20000,1),'New data'!$Z81)))</f>
        <v/>
      </c>
      <c r="AI81" t="str">
        <f ca="1">IF(ISERROR($Z81),"",IF(INDEX(OFFSET('Old data'!AH$2,0,0,20000,1),'New data'!$Z81)=0,"",INDEX(OFFSET('Old data'!AH$2,0,0,20000,1),'New data'!$Z81)))</f>
        <v/>
      </c>
      <c r="AJ81" t="str">
        <f ca="1">IF(ISERROR($Z81),"",IF(INDEX(OFFSET('Old data'!AI$2,0,0,20000,1),'New data'!$Z81)=0,"",INDEX(OFFSET('Old data'!AI$2,0,0,20000,1),'New data'!$Z81)))</f>
        <v/>
      </c>
      <c r="AK81" t="str">
        <f ca="1">IF(ISERROR($Z81),"",IF(INDEX(OFFSET('Old data'!AJ$2,0,0,20000,1),'New data'!$Z81)=0,"",INDEX(OFFSET('Old data'!AJ$2,0,0,20000,1),'New data'!$Z81)))</f>
        <v/>
      </c>
      <c r="AL81" t="str">
        <f ca="1">IF(ISERROR($Z81),"",IF(INDEX(OFFSET('Old data'!AK$2,0,0,20000,1),'New data'!$Z81)=0,"",INDEX(OFFSET('Old data'!AK$2,0,0,20000,1),'New data'!$Z81)))</f>
        <v/>
      </c>
      <c r="AM81" t="str">
        <f ca="1">IF(ISERROR($Z81),"",IF(INDEX(OFFSET('Old data'!AL$2,0,0,20000,1),'New data'!$Z81)=0,"",INDEX(OFFSET('Old data'!AL$2,0,0,20000,1),'New data'!$Z81)))</f>
        <v/>
      </c>
      <c r="AN81" t="str">
        <f ca="1">IF(ISERROR($Z81),"",IF(INDEX(OFFSET('Old data'!AM$2,0,0,20000,1),'New data'!$Z81)=0,"",INDEX(OFFSET('Old data'!AM$2,0,0,20000,1),'New data'!$Z81)))</f>
        <v/>
      </c>
      <c r="AO81" t="str">
        <f ca="1">IF(ISERROR($Z81),"",IF(INDEX(OFFSET('Old data'!AN$2,0,0,20000,1),'New data'!$Z81)=0,"",INDEX(OFFSET('Old data'!AN$2,0,0,20000,1),'New data'!$Z81)))</f>
        <v/>
      </c>
      <c r="AP81" t="str">
        <f ca="1">IF(ISERROR($Z81),"",IF(INDEX(OFFSET('Old data'!AO$2,0,0,20000,1),'New data'!$Z81)=0,"",INDEX(OFFSET('Old data'!AO$2,0,0,20000,1),'New data'!$Z81)))</f>
        <v/>
      </c>
      <c r="AQ81" t="str">
        <f ca="1">IF(ISERROR($Z81),"",IF(INDEX(OFFSET('Old data'!AP$2,0,0,20000,1),'New data'!$Z81)=0,"",INDEX(OFFSET('Old data'!AP$2,0,0,20000,1),'New data'!$Z81)))</f>
        <v/>
      </c>
      <c r="AR81" t="str">
        <f ca="1">IF(ISERROR($Z81),"",IF(INDEX(OFFSET('Old data'!AQ$2,0,0,20000,1),'New data'!$Z81)=0,"",INDEX(OFFSET('Old data'!AQ$2,0,0,20000,1),'New data'!$Z81)))</f>
        <v/>
      </c>
      <c r="AS81" t="str">
        <f ca="1">IF(ISERROR($Z81),"",IF(INDEX(OFFSET('Old data'!AR$2,0,0,20000,1),'New data'!$Z81)=0,"",INDEX(OFFSET('Old data'!AR$2,0,0,20000,1),'New data'!$Z81)))</f>
        <v/>
      </c>
      <c r="AT81" t="str">
        <f ca="1">IF(ISERROR($Z81),"",IF(INDEX(OFFSET('Old data'!AS$2,0,0,20000,1),'New data'!$Z81)=0,"",INDEX(OFFSET('Old data'!AS$2,0,0,20000,1),'New data'!$Z81)))</f>
        <v/>
      </c>
      <c r="AU81" t="str">
        <f ca="1">IF(ISERROR($Z81),"",IF(INDEX(OFFSET('Old data'!AT$2,0,0,20000,1),'New data'!$Z81)=0,"",INDEX(OFFSET('Old data'!AT$2,0,0,20000,1),'New data'!$Z81)))</f>
        <v/>
      </c>
      <c r="AV81" t="str">
        <f ca="1">IF(ISERROR($Z81),"",IF(INDEX(OFFSET('Old data'!AU$2,0,0,20000,1),'New data'!$Z81)=0,"",INDEX(OFFSET('Old data'!AU$2,0,0,20000,1),'New data'!$Z81)))</f>
        <v/>
      </c>
      <c r="AW81" t="str">
        <f ca="1">IF(ISERROR($Z81),"",IF(INDEX(OFFSET('Old data'!AV$2,0,0,20000,1),'New data'!$Z81)=0,"",INDEX(OFFSET('Old data'!AV$2,0,0,20000,1),'New data'!$Z81)))</f>
        <v/>
      </c>
    </row>
    <row r="82" spans="1:49" x14ac:dyDescent="0.35">
      <c r="A82" t="s">
        <v>20450</v>
      </c>
      <c r="B82">
        <v>334</v>
      </c>
      <c r="F82" t="s">
        <v>3266</v>
      </c>
      <c r="G82" t="s">
        <v>14181</v>
      </c>
      <c r="H82" t="s">
        <v>20141</v>
      </c>
      <c r="I82" t="s">
        <v>20050</v>
      </c>
      <c r="Y82" t="str">
        <f t="shared" si="1"/>
        <v>Simon Brewer</v>
      </c>
      <c r="Z82">
        <f ca="1">MATCH(Y82,OFFSET('Old data'!$BF$2,0,0,20000,1),0)</f>
        <v>3277</v>
      </c>
      <c r="AB82" t="str">
        <f ca="1">IF(ISERROR($Z82),New,IF(INDEX(OFFSET('Old data'!AA$2,0,0,20000,1),'New data'!$Z82)=0,"",INDEX(OFFSET('Old data'!AA$2,0,0,20000,1),'New data'!$Z82)))</f>
        <v/>
      </c>
      <c r="AC82" t="str">
        <f ca="1">IF(ISERROR($Z82),"",IF(INDEX(OFFSET('Old data'!AB$2,0,0,20000,1),'New data'!$Z82)=0,"",INDEX(OFFSET('Old data'!AB$2,0,0,20000,1),'New data'!$Z82)))</f>
        <v/>
      </c>
      <c r="AD82" t="str">
        <f ca="1">IF(ISERROR($Z82),"",IF(INDEX(OFFSET('Old data'!AC$2,0,0,20000,1),'New data'!$Z82)=0,"",INDEX(OFFSET('Old data'!AC$2,0,0,20000,1),'New data'!$Z82)))</f>
        <v>No</v>
      </c>
      <c r="AE82" t="str">
        <f ca="1">IF(ISERROR($Z82),"",IF(INDEX(OFFSET('Old data'!AD$2,0,0,20000,1),'New data'!$Z82)=0,"",INDEX(OFFSET('Old data'!AD$2,0,0,20000,1),'New data'!$Z82)))</f>
        <v/>
      </c>
      <c r="AF82" t="str">
        <f ca="1">IF(ISERROR($Z82),"",IF(INDEX(OFFSET('Old data'!AE$2,0,0,20000,1),'New data'!$Z82)=0,"",INDEX(OFFSET('Old data'!AE$2,0,0,20000,1),'New data'!$Z82)))</f>
        <v/>
      </c>
      <c r="AG82" t="str">
        <f ca="1">IF(ISERROR($Z82),"",IF(INDEX(OFFSET('Old data'!AF$2,0,0,20000,1),'New data'!$Z82)=0,"",INDEX(OFFSET('Old data'!AF$2,0,0,20000,1),'New data'!$Z82)))</f>
        <v/>
      </c>
      <c r="AH82" t="str">
        <f ca="1">IF(ISERROR($Z82),"",IF(INDEX(OFFSET('Old data'!AG$2,0,0,20000,1),'New data'!$Z82)=0,"",INDEX(OFFSET('Old data'!AG$2,0,0,20000,1),'New data'!$Z82)))</f>
        <v/>
      </c>
      <c r="AI82" t="str">
        <f ca="1">IF(ISERROR($Z82),"",IF(INDEX(OFFSET('Old data'!AH$2,0,0,20000,1),'New data'!$Z82)=0,"",INDEX(OFFSET('Old data'!AH$2,0,0,20000,1),'New data'!$Z82)))</f>
        <v/>
      </c>
      <c r="AJ82" t="str">
        <f ca="1">IF(ISERROR($Z82),"",IF(INDEX(OFFSET('Old data'!AI$2,0,0,20000,1),'New data'!$Z82)=0,"",INDEX(OFFSET('Old data'!AI$2,0,0,20000,1),'New data'!$Z82)))</f>
        <v/>
      </c>
      <c r="AK82" t="str">
        <f ca="1">IF(ISERROR($Z82),"",IF(INDEX(OFFSET('Old data'!AJ$2,0,0,20000,1),'New data'!$Z82)=0,"",INDEX(OFFSET('Old data'!AJ$2,0,0,20000,1),'New data'!$Z82)))</f>
        <v/>
      </c>
      <c r="AL82" t="str">
        <f ca="1">IF(ISERROR($Z82),"",IF(INDEX(OFFSET('Old data'!AK$2,0,0,20000,1),'New data'!$Z82)=0,"",INDEX(OFFSET('Old data'!AK$2,0,0,20000,1),'New data'!$Z82)))</f>
        <v/>
      </c>
      <c r="AM82" t="str">
        <f ca="1">IF(ISERROR($Z82),"",IF(INDEX(OFFSET('Old data'!AL$2,0,0,20000,1),'New data'!$Z82)=0,"",INDEX(OFFSET('Old data'!AL$2,0,0,20000,1),'New data'!$Z82)))</f>
        <v/>
      </c>
      <c r="AN82" t="str">
        <f ca="1">IF(ISERROR($Z82),"",IF(INDEX(OFFSET('Old data'!AM$2,0,0,20000,1),'New data'!$Z82)=0,"",INDEX(OFFSET('Old data'!AM$2,0,0,20000,1),'New data'!$Z82)))</f>
        <v/>
      </c>
      <c r="AO82" t="str">
        <f ca="1">IF(ISERROR($Z82),"",IF(INDEX(OFFSET('Old data'!AN$2,0,0,20000,1),'New data'!$Z82)=0,"",INDEX(OFFSET('Old data'!AN$2,0,0,20000,1),'New data'!$Z82)))</f>
        <v/>
      </c>
      <c r="AP82" t="str">
        <f ca="1">IF(ISERROR($Z82),"",IF(INDEX(OFFSET('Old data'!AO$2,0,0,20000,1),'New data'!$Z82)=0,"",INDEX(OFFSET('Old data'!AO$2,0,0,20000,1),'New data'!$Z82)))</f>
        <v/>
      </c>
      <c r="AQ82" t="str">
        <f ca="1">IF(ISERROR($Z82),"",IF(INDEX(OFFSET('Old data'!AP$2,0,0,20000,1),'New data'!$Z82)=0,"",INDEX(OFFSET('Old data'!AP$2,0,0,20000,1),'New data'!$Z82)))</f>
        <v/>
      </c>
      <c r="AR82" t="str">
        <f ca="1">IF(ISERROR($Z82),"",IF(INDEX(OFFSET('Old data'!AQ$2,0,0,20000,1),'New data'!$Z82)=0,"",INDEX(OFFSET('Old data'!AQ$2,0,0,20000,1),'New data'!$Z82)))</f>
        <v/>
      </c>
      <c r="AS82" t="str">
        <f ca="1">IF(ISERROR($Z82),"",IF(INDEX(OFFSET('Old data'!AR$2,0,0,20000,1),'New data'!$Z82)=0,"",INDEX(OFFSET('Old data'!AR$2,0,0,20000,1),'New data'!$Z82)))</f>
        <v/>
      </c>
      <c r="AT82" t="str">
        <f ca="1">IF(ISERROR($Z82),"",IF(INDEX(OFFSET('Old data'!AS$2,0,0,20000,1),'New data'!$Z82)=0,"",INDEX(OFFSET('Old data'!AS$2,0,0,20000,1),'New data'!$Z82)))</f>
        <v/>
      </c>
      <c r="AU82" t="str">
        <f ca="1">IF(ISERROR($Z82),"",IF(INDEX(OFFSET('Old data'!AT$2,0,0,20000,1),'New data'!$Z82)=0,"",INDEX(OFFSET('Old data'!AT$2,0,0,20000,1),'New data'!$Z82)))</f>
        <v/>
      </c>
      <c r="AV82" t="str">
        <f ca="1">IF(ISERROR($Z82),"",IF(INDEX(OFFSET('Old data'!AU$2,0,0,20000,1),'New data'!$Z82)=0,"",INDEX(OFFSET('Old data'!AU$2,0,0,20000,1),'New data'!$Z82)))</f>
        <v/>
      </c>
      <c r="AW82" t="str">
        <f ca="1">IF(ISERROR($Z82),"",IF(INDEX(OFFSET('Old data'!AV$2,0,0,20000,1),'New data'!$Z82)=0,"",INDEX(OFFSET('Old data'!AV$2,0,0,20000,1),'New data'!$Z82)))</f>
        <v/>
      </c>
    </row>
    <row r="83" spans="1:49" x14ac:dyDescent="0.35">
      <c r="A83" t="s">
        <v>20450</v>
      </c>
      <c r="B83">
        <v>523</v>
      </c>
      <c r="F83" t="s">
        <v>3452</v>
      </c>
      <c r="G83" t="s">
        <v>15188</v>
      </c>
      <c r="H83" t="s">
        <v>20050</v>
      </c>
      <c r="Y83" t="str">
        <f t="shared" si="1"/>
        <v>Yvonne Carr</v>
      </c>
      <c r="Z83">
        <f ca="1">MATCH(Y83,OFFSET('Old data'!$BF$2,0,0,20000,1),0)</f>
        <v>3463</v>
      </c>
      <c r="AB83" t="str">
        <f ca="1">IF(ISERROR($Z83),New,IF(INDEX(OFFSET('Old data'!AA$2,0,0,20000,1),'New data'!$Z83)=0,"",INDEX(OFFSET('Old data'!AA$2,0,0,20000,1),'New data'!$Z83)))</f>
        <v/>
      </c>
      <c r="AC83" t="str">
        <f ca="1">IF(ISERROR($Z83),"",IF(INDEX(OFFSET('Old data'!AB$2,0,0,20000,1),'New data'!$Z83)=0,"",INDEX(OFFSET('Old data'!AB$2,0,0,20000,1),'New data'!$Z83)))</f>
        <v/>
      </c>
      <c r="AD83" t="str">
        <f ca="1">IF(ISERROR($Z83),"",IF(INDEX(OFFSET('Old data'!AC$2,0,0,20000,1),'New data'!$Z83)=0,"",INDEX(OFFSET('Old data'!AC$2,0,0,20000,1),'New data'!$Z83)))</f>
        <v>No</v>
      </c>
      <c r="AE83" t="str">
        <f ca="1">IF(ISERROR($Z83),"",IF(INDEX(OFFSET('Old data'!AD$2,0,0,20000,1),'New data'!$Z83)=0,"",INDEX(OFFSET('Old data'!AD$2,0,0,20000,1),'New data'!$Z83)))</f>
        <v/>
      </c>
      <c r="AF83" t="str">
        <f ca="1">IF(ISERROR($Z83),"",IF(INDEX(OFFSET('Old data'!AE$2,0,0,20000,1),'New data'!$Z83)=0,"",INDEX(OFFSET('Old data'!AE$2,0,0,20000,1),'New data'!$Z83)))</f>
        <v/>
      </c>
      <c r="AG83" t="str">
        <f ca="1">IF(ISERROR($Z83),"",IF(INDEX(OFFSET('Old data'!AF$2,0,0,20000,1),'New data'!$Z83)=0,"",INDEX(OFFSET('Old data'!AF$2,0,0,20000,1),'New data'!$Z83)))</f>
        <v/>
      </c>
      <c r="AH83" t="str">
        <f ca="1">IF(ISERROR($Z83),"",IF(INDEX(OFFSET('Old data'!AG$2,0,0,20000,1),'New data'!$Z83)=0,"",INDEX(OFFSET('Old data'!AG$2,0,0,20000,1),'New data'!$Z83)))</f>
        <v/>
      </c>
      <c r="AI83" t="str">
        <f ca="1">IF(ISERROR($Z83),"",IF(INDEX(OFFSET('Old data'!AH$2,0,0,20000,1),'New data'!$Z83)=0,"",INDEX(OFFSET('Old data'!AH$2,0,0,20000,1),'New data'!$Z83)))</f>
        <v/>
      </c>
      <c r="AJ83" t="str">
        <f ca="1">IF(ISERROR($Z83),"",IF(INDEX(OFFSET('Old data'!AI$2,0,0,20000,1),'New data'!$Z83)=0,"",INDEX(OFFSET('Old data'!AI$2,0,0,20000,1),'New data'!$Z83)))</f>
        <v/>
      </c>
      <c r="AK83" t="str">
        <f ca="1">IF(ISERROR($Z83),"",IF(INDEX(OFFSET('Old data'!AJ$2,0,0,20000,1),'New data'!$Z83)=0,"",INDEX(OFFSET('Old data'!AJ$2,0,0,20000,1),'New data'!$Z83)))</f>
        <v/>
      </c>
      <c r="AL83" t="str">
        <f ca="1">IF(ISERROR($Z83),"",IF(INDEX(OFFSET('Old data'!AK$2,0,0,20000,1),'New data'!$Z83)=0,"",INDEX(OFFSET('Old data'!AK$2,0,0,20000,1),'New data'!$Z83)))</f>
        <v/>
      </c>
      <c r="AM83" t="str">
        <f ca="1">IF(ISERROR($Z83),"",IF(INDEX(OFFSET('Old data'!AL$2,0,0,20000,1),'New data'!$Z83)=0,"",INDEX(OFFSET('Old data'!AL$2,0,0,20000,1),'New data'!$Z83)))</f>
        <v/>
      </c>
      <c r="AN83" t="str">
        <f ca="1">IF(ISERROR($Z83),"",IF(INDEX(OFFSET('Old data'!AM$2,0,0,20000,1),'New data'!$Z83)=0,"",INDEX(OFFSET('Old data'!AM$2,0,0,20000,1),'New data'!$Z83)))</f>
        <v/>
      </c>
      <c r="AO83" t="str">
        <f ca="1">IF(ISERROR($Z83),"",IF(INDEX(OFFSET('Old data'!AN$2,0,0,20000,1),'New data'!$Z83)=0,"",INDEX(OFFSET('Old data'!AN$2,0,0,20000,1),'New data'!$Z83)))</f>
        <v/>
      </c>
      <c r="AP83" t="str">
        <f ca="1">IF(ISERROR($Z83),"",IF(INDEX(OFFSET('Old data'!AO$2,0,0,20000,1),'New data'!$Z83)=0,"",INDEX(OFFSET('Old data'!AO$2,0,0,20000,1),'New data'!$Z83)))</f>
        <v/>
      </c>
      <c r="AQ83" t="str">
        <f ca="1">IF(ISERROR($Z83),"",IF(INDEX(OFFSET('Old data'!AP$2,0,0,20000,1),'New data'!$Z83)=0,"",INDEX(OFFSET('Old data'!AP$2,0,0,20000,1),'New data'!$Z83)))</f>
        <v/>
      </c>
      <c r="AR83" t="str">
        <f ca="1">IF(ISERROR($Z83),"",IF(INDEX(OFFSET('Old data'!AQ$2,0,0,20000,1),'New data'!$Z83)=0,"",INDEX(OFFSET('Old data'!AQ$2,0,0,20000,1),'New data'!$Z83)))</f>
        <v/>
      </c>
      <c r="AS83" t="str">
        <f ca="1">IF(ISERROR($Z83),"",IF(INDEX(OFFSET('Old data'!AR$2,0,0,20000,1),'New data'!$Z83)=0,"",INDEX(OFFSET('Old data'!AR$2,0,0,20000,1),'New data'!$Z83)))</f>
        <v/>
      </c>
      <c r="AT83" t="str">
        <f ca="1">IF(ISERROR($Z83),"",IF(INDEX(OFFSET('Old data'!AS$2,0,0,20000,1),'New data'!$Z83)=0,"",INDEX(OFFSET('Old data'!AS$2,0,0,20000,1),'New data'!$Z83)))</f>
        <v/>
      </c>
      <c r="AU83" t="str">
        <f ca="1">IF(ISERROR($Z83),"",IF(INDEX(OFFSET('Old data'!AT$2,0,0,20000,1),'New data'!$Z83)=0,"",INDEX(OFFSET('Old data'!AT$2,0,0,20000,1),'New data'!$Z83)))</f>
        <v/>
      </c>
      <c r="AV83" t="str">
        <f ca="1">IF(ISERROR($Z83),"",IF(INDEX(OFFSET('Old data'!AU$2,0,0,20000,1),'New data'!$Z83)=0,"",INDEX(OFFSET('Old data'!AU$2,0,0,20000,1),'New data'!$Z83)))</f>
        <v/>
      </c>
      <c r="AW83" t="str">
        <f ca="1">IF(ISERROR($Z83),"",IF(INDEX(OFFSET('Old data'!AV$2,0,0,20000,1),'New data'!$Z83)=0,"",INDEX(OFFSET('Old data'!AV$2,0,0,20000,1),'New data'!$Z83)))</f>
        <v/>
      </c>
    </row>
    <row r="84" spans="1:49" x14ac:dyDescent="0.35">
      <c r="A84" t="s">
        <v>20450</v>
      </c>
      <c r="B84">
        <v>754</v>
      </c>
      <c r="F84" t="s">
        <v>3683</v>
      </c>
      <c r="G84" t="s">
        <v>15309</v>
      </c>
      <c r="H84" t="s">
        <v>20050</v>
      </c>
      <c r="Y84" t="str">
        <f t="shared" si="1"/>
        <v>Conrad Will</v>
      </c>
      <c r="Z84">
        <f ca="1">MATCH(Y84,OFFSET('Old data'!$BF$2,0,0,20000,1),0)</f>
        <v>3697</v>
      </c>
      <c r="AB84" t="str">
        <f ca="1">IF(ISERROR($Z84),New,IF(INDEX(OFFSET('Old data'!AA$2,0,0,20000,1),'New data'!$Z84)=0,"",INDEX(OFFSET('Old data'!AA$2,0,0,20000,1),'New data'!$Z84)))</f>
        <v/>
      </c>
      <c r="AC84" t="str">
        <f ca="1">IF(ISERROR($Z84),"",IF(INDEX(OFFSET('Old data'!AB$2,0,0,20000,1),'New data'!$Z84)=0,"",INDEX(OFFSET('Old data'!AB$2,0,0,20000,1),'New data'!$Z84)))</f>
        <v/>
      </c>
      <c r="AD84" t="str">
        <f ca="1">IF(ISERROR($Z84),"",IF(INDEX(OFFSET('Old data'!AC$2,0,0,20000,1),'New data'!$Z84)=0,"",INDEX(OFFSET('Old data'!AC$2,0,0,20000,1),'New data'!$Z84)))</f>
        <v>No</v>
      </c>
      <c r="AE84" t="str">
        <f ca="1">IF(ISERROR($Z84),"",IF(INDEX(OFFSET('Old data'!AD$2,0,0,20000,1),'New data'!$Z84)=0,"",INDEX(OFFSET('Old data'!AD$2,0,0,20000,1),'New data'!$Z84)))</f>
        <v/>
      </c>
      <c r="AF84" t="str">
        <f ca="1">IF(ISERROR($Z84),"",IF(INDEX(OFFSET('Old data'!AE$2,0,0,20000,1),'New data'!$Z84)=0,"",INDEX(OFFSET('Old data'!AE$2,0,0,20000,1),'New data'!$Z84)))</f>
        <v/>
      </c>
      <c r="AG84" t="str">
        <f ca="1">IF(ISERROR($Z84),"",IF(INDEX(OFFSET('Old data'!AF$2,0,0,20000,1),'New data'!$Z84)=0,"",INDEX(OFFSET('Old data'!AF$2,0,0,20000,1),'New data'!$Z84)))</f>
        <v/>
      </c>
      <c r="AH84" t="str">
        <f ca="1">IF(ISERROR($Z84),"",IF(INDEX(OFFSET('Old data'!AG$2,0,0,20000,1),'New data'!$Z84)=0,"",INDEX(OFFSET('Old data'!AG$2,0,0,20000,1),'New data'!$Z84)))</f>
        <v/>
      </c>
      <c r="AI84" t="str">
        <f ca="1">IF(ISERROR($Z84),"",IF(INDEX(OFFSET('Old data'!AH$2,0,0,20000,1),'New data'!$Z84)=0,"",INDEX(OFFSET('Old data'!AH$2,0,0,20000,1),'New data'!$Z84)))</f>
        <v/>
      </c>
      <c r="AJ84" t="str">
        <f ca="1">IF(ISERROR($Z84),"",IF(INDEX(OFFSET('Old data'!AI$2,0,0,20000,1),'New data'!$Z84)=0,"",INDEX(OFFSET('Old data'!AI$2,0,0,20000,1),'New data'!$Z84)))</f>
        <v/>
      </c>
      <c r="AK84" t="str">
        <f ca="1">IF(ISERROR($Z84),"",IF(INDEX(OFFSET('Old data'!AJ$2,0,0,20000,1),'New data'!$Z84)=0,"",INDEX(OFFSET('Old data'!AJ$2,0,0,20000,1),'New data'!$Z84)))</f>
        <v/>
      </c>
      <c r="AL84" t="str">
        <f ca="1">IF(ISERROR($Z84),"",IF(INDEX(OFFSET('Old data'!AK$2,0,0,20000,1),'New data'!$Z84)=0,"",INDEX(OFFSET('Old data'!AK$2,0,0,20000,1),'New data'!$Z84)))</f>
        <v/>
      </c>
      <c r="AM84" t="str">
        <f ca="1">IF(ISERROR($Z84),"",IF(INDEX(OFFSET('Old data'!AL$2,0,0,20000,1),'New data'!$Z84)=0,"",INDEX(OFFSET('Old data'!AL$2,0,0,20000,1),'New data'!$Z84)))</f>
        <v/>
      </c>
      <c r="AN84" t="str">
        <f ca="1">IF(ISERROR($Z84),"",IF(INDEX(OFFSET('Old data'!AM$2,0,0,20000,1),'New data'!$Z84)=0,"",INDEX(OFFSET('Old data'!AM$2,0,0,20000,1),'New data'!$Z84)))</f>
        <v/>
      </c>
      <c r="AO84" t="str">
        <f ca="1">IF(ISERROR($Z84),"",IF(INDEX(OFFSET('Old data'!AN$2,0,0,20000,1),'New data'!$Z84)=0,"",INDEX(OFFSET('Old data'!AN$2,0,0,20000,1),'New data'!$Z84)))</f>
        <v/>
      </c>
      <c r="AP84" t="str">
        <f ca="1">IF(ISERROR($Z84),"",IF(INDEX(OFFSET('Old data'!AO$2,0,0,20000,1),'New data'!$Z84)=0,"",INDEX(OFFSET('Old data'!AO$2,0,0,20000,1),'New data'!$Z84)))</f>
        <v/>
      </c>
      <c r="AQ84" t="str">
        <f ca="1">IF(ISERROR($Z84),"",IF(INDEX(OFFSET('Old data'!AP$2,0,0,20000,1),'New data'!$Z84)=0,"",INDEX(OFFSET('Old data'!AP$2,0,0,20000,1),'New data'!$Z84)))</f>
        <v/>
      </c>
      <c r="AR84" t="str">
        <f ca="1">IF(ISERROR($Z84),"",IF(INDEX(OFFSET('Old data'!AQ$2,0,0,20000,1),'New data'!$Z84)=0,"",INDEX(OFFSET('Old data'!AQ$2,0,0,20000,1),'New data'!$Z84)))</f>
        <v/>
      </c>
      <c r="AS84" t="str">
        <f ca="1">IF(ISERROR($Z84),"",IF(INDEX(OFFSET('Old data'!AR$2,0,0,20000,1),'New data'!$Z84)=0,"",INDEX(OFFSET('Old data'!AR$2,0,0,20000,1),'New data'!$Z84)))</f>
        <v/>
      </c>
      <c r="AT84" t="str">
        <f ca="1">IF(ISERROR($Z84),"",IF(INDEX(OFFSET('Old data'!AS$2,0,0,20000,1),'New data'!$Z84)=0,"",INDEX(OFFSET('Old data'!AS$2,0,0,20000,1),'New data'!$Z84)))</f>
        <v/>
      </c>
      <c r="AU84" t="str">
        <f ca="1">IF(ISERROR($Z84),"",IF(INDEX(OFFSET('Old data'!AT$2,0,0,20000,1),'New data'!$Z84)=0,"",INDEX(OFFSET('Old data'!AT$2,0,0,20000,1),'New data'!$Z84)))</f>
        <v/>
      </c>
      <c r="AV84" t="str">
        <f ca="1">IF(ISERROR($Z84),"",IF(INDEX(OFFSET('Old data'!AU$2,0,0,20000,1),'New data'!$Z84)=0,"",INDEX(OFFSET('Old data'!AU$2,0,0,20000,1),'New data'!$Z84)))</f>
        <v/>
      </c>
      <c r="AW84" t="str">
        <f ca="1">IF(ISERROR($Z84),"",IF(INDEX(OFFSET('Old data'!AV$2,0,0,20000,1),'New data'!$Z84)=0,"",INDEX(OFFSET('Old data'!AV$2,0,0,20000,1),'New data'!$Z84)))</f>
        <v/>
      </c>
    </row>
    <row r="85" spans="1:49" x14ac:dyDescent="0.35">
      <c r="A85" t="s">
        <v>20450</v>
      </c>
      <c r="B85">
        <v>898</v>
      </c>
      <c r="F85" t="s">
        <v>3821</v>
      </c>
      <c r="G85" t="s">
        <v>15380</v>
      </c>
      <c r="H85" t="s">
        <v>20050</v>
      </c>
      <c r="Y85" t="str">
        <f t="shared" si="1"/>
        <v>Rose Hockaday</v>
      </c>
      <c r="Z85" t="e">
        <f ca="1">MATCH(Y85,OFFSET('Old data'!$BF$2,0,0,20000,1),0)</f>
        <v>#N/A</v>
      </c>
      <c r="AB85" t="str">
        <f ca="1">IF(ISERROR($Z85),New,IF(INDEX(OFFSET('Old data'!AA$2,0,0,20000,1),'New data'!$Z85)=0,"",INDEX(OFFSET('Old data'!AA$2,0,0,20000,1),'New data'!$Z85)))</f>
        <v>New25Nov</v>
      </c>
      <c r="AC85" t="str">
        <f ca="1">IF(ISERROR($Z85),"",IF(INDEX(OFFSET('Old data'!AB$2,0,0,20000,1),'New data'!$Z85)=0,"",INDEX(OFFSET('Old data'!AB$2,0,0,20000,1),'New data'!$Z85)))</f>
        <v/>
      </c>
      <c r="AD85" t="str">
        <f ca="1">IF(ISERROR($Z85),"",IF(INDEX(OFFSET('Old data'!AC$2,0,0,20000,1),'New data'!$Z85)=0,"",INDEX(OFFSET('Old data'!AC$2,0,0,20000,1),'New data'!$Z85)))</f>
        <v/>
      </c>
      <c r="AE85" t="str">
        <f ca="1">IF(ISERROR($Z85),"",IF(INDEX(OFFSET('Old data'!AD$2,0,0,20000,1),'New data'!$Z85)=0,"",INDEX(OFFSET('Old data'!AD$2,0,0,20000,1),'New data'!$Z85)))</f>
        <v/>
      </c>
      <c r="AF85" t="str">
        <f ca="1">IF(ISERROR($Z85),"",IF(INDEX(OFFSET('Old data'!AE$2,0,0,20000,1),'New data'!$Z85)=0,"",INDEX(OFFSET('Old data'!AE$2,0,0,20000,1),'New data'!$Z85)))</f>
        <v/>
      </c>
      <c r="AG85" t="str">
        <f ca="1">IF(ISERROR($Z85),"",IF(INDEX(OFFSET('Old data'!AF$2,0,0,20000,1),'New data'!$Z85)=0,"",INDEX(OFFSET('Old data'!AF$2,0,0,20000,1),'New data'!$Z85)))</f>
        <v/>
      </c>
      <c r="AH85" t="str">
        <f ca="1">IF(ISERROR($Z85),"",IF(INDEX(OFFSET('Old data'!AG$2,0,0,20000,1),'New data'!$Z85)=0,"",INDEX(OFFSET('Old data'!AG$2,0,0,20000,1),'New data'!$Z85)))</f>
        <v/>
      </c>
      <c r="AI85" t="str">
        <f ca="1">IF(ISERROR($Z85),"",IF(INDEX(OFFSET('Old data'!AH$2,0,0,20000,1),'New data'!$Z85)=0,"",INDEX(OFFSET('Old data'!AH$2,0,0,20000,1),'New data'!$Z85)))</f>
        <v/>
      </c>
      <c r="AJ85" t="str">
        <f ca="1">IF(ISERROR($Z85),"",IF(INDEX(OFFSET('Old data'!AI$2,0,0,20000,1),'New data'!$Z85)=0,"",INDEX(OFFSET('Old data'!AI$2,0,0,20000,1),'New data'!$Z85)))</f>
        <v/>
      </c>
      <c r="AK85" t="str">
        <f ca="1">IF(ISERROR($Z85),"",IF(INDEX(OFFSET('Old data'!AJ$2,0,0,20000,1),'New data'!$Z85)=0,"",INDEX(OFFSET('Old data'!AJ$2,0,0,20000,1),'New data'!$Z85)))</f>
        <v/>
      </c>
      <c r="AL85" t="str">
        <f ca="1">IF(ISERROR($Z85),"",IF(INDEX(OFFSET('Old data'!AK$2,0,0,20000,1),'New data'!$Z85)=0,"",INDEX(OFFSET('Old data'!AK$2,0,0,20000,1),'New data'!$Z85)))</f>
        <v/>
      </c>
      <c r="AM85" t="str">
        <f ca="1">IF(ISERROR($Z85),"",IF(INDEX(OFFSET('Old data'!AL$2,0,0,20000,1),'New data'!$Z85)=0,"",INDEX(OFFSET('Old data'!AL$2,0,0,20000,1),'New data'!$Z85)))</f>
        <v/>
      </c>
      <c r="AN85" t="str">
        <f ca="1">IF(ISERROR($Z85),"",IF(INDEX(OFFSET('Old data'!AM$2,0,0,20000,1),'New data'!$Z85)=0,"",INDEX(OFFSET('Old data'!AM$2,0,0,20000,1),'New data'!$Z85)))</f>
        <v/>
      </c>
      <c r="AO85" t="str">
        <f ca="1">IF(ISERROR($Z85),"",IF(INDEX(OFFSET('Old data'!AN$2,0,0,20000,1),'New data'!$Z85)=0,"",INDEX(OFFSET('Old data'!AN$2,0,0,20000,1),'New data'!$Z85)))</f>
        <v/>
      </c>
      <c r="AP85" t="str">
        <f ca="1">IF(ISERROR($Z85),"",IF(INDEX(OFFSET('Old data'!AO$2,0,0,20000,1),'New data'!$Z85)=0,"",INDEX(OFFSET('Old data'!AO$2,0,0,20000,1),'New data'!$Z85)))</f>
        <v/>
      </c>
      <c r="AQ85" t="str">
        <f ca="1">IF(ISERROR($Z85),"",IF(INDEX(OFFSET('Old data'!AP$2,0,0,20000,1),'New data'!$Z85)=0,"",INDEX(OFFSET('Old data'!AP$2,0,0,20000,1),'New data'!$Z85)))</f>
        <v/>
      </c>
      <c r="AR85" t="str">
        <f ca="1">IF(ISERROR($Z85),"",IF(INDEX(OFFSET('Old data'!AQ$2,0,0,20000,1),'New data'!$Z85)=0,"",INDEX(OFFSET('Old data'!AQ$2,0,0,20000,1),'New data'!$Z85)))</f>
        <v/>
      </c>
      <c r="AS85" t="str">
        <f ca="1">IF(ISERROR($Z85),"",IF(INDEX(OFFSET('Old data'!AR$2,0,0,20000,1),'New data'!$Z85)=0,"",INDEX(OFFSET('Old data'!AR$2,0,0,20000,1),'New data'!$Z85)))</f>
        <v/>
      </c>
      <c r="AT85" t="str">
        <f ca="1">IF(ISERROR($Z85),"",IF(INDEX(OFFSET('Old data'!AS$2,0,0,20000,1),'New data'!$Z85)=0,"",INDEX(OFFSET('Old data'!AS$2,0,0,20000,1),'New data'!$Z85)))</f>
        <v/>
      </c>
      <c r="AU85" t="str">
        <f ca="1">IF(ISERROR($Z85),"",IF(INDEX(OFFSET('Old data'!AT$2,0,0,20000,1),'New data'!$Z85)=0,"",INDEX(OFFSET('Old data'!AT$2,0,0,20000,1),'New data'!$Z85)))</f>
        <v/>
      </c>
      <c r="AV85" t="str">
        <f ca="1">IF(ISERROR($Z85),"",IF(INDEX(OFFSET('Old data'!AU$2,0,0,20000,1),'New data'!$Z85)=0,"",INDEX(OFFSET('Old data'!AU$2,0,0,20000,1),'New data'!$Z85)))</f>
        <v/>
      </c>
      <c r="AW85" t="str">
        <f ca="1">IF(ISERROR($Z85),"",IF(INDEX(OFFSET('Old data'!AV$2,0,0,20000,1),'New data'!$Z85)=0,"",INDEX(OFFSET('Old data'!AV$2,0,0,20000,1),'New data'!$Z85)))</f>
        <v/>
      </c>
    </row>
    <row r="86" spans="1:49" x14ac:dyDescent="0.35">
      <c r="A86" t="s">
        <v>20450</v>
      </c>
      <c r="B86">
        <v>1111</v>
      </c>
      <c r="F86" t="s">
        <v>4030</v>
      </c>
      <c r="G86" t="s">
        <v>15484</v>
      </c>
      <c r="H86" t="s">
        <v>20050</v>
      </c>
      <c r="Y86" t="str">
        <f t="shared" si="1"/>
        <v>Jaqueline Carvalho</v>
      </c>
      <c r="Z86" t="e">
        <f ca="1">MATCH(Y86,OFFSET('Old data'!$BF$2,0,0,20000,1),0)</f>
        <v>#N/A</v>
      </c>
      <c r="AB86" t="str">
        <f ca="1">IF(ISERROR($Z86),New,IF(INDEX(OFFSET('Old data'!AA$2,0,0,20000,1),'New data'!$Z86)=0,"",INDEX(OFFSET('Old data'!AA$2,0,0,20000,1),'New data'!$Z86)))</f>
        <v>New25Nov</v>
      </c>
      <c r="AC86" t="str">
        <f ca="1">IF(ISERROR($Z86),"",IF(INDEX(OFFSET('Old data'!AB$2,0,0,20000,1),'New data'!$Z86)=0,"",INDEX(OFFSET('Old data'!AB$2,0,0,20000,1),'New data'!$Z86)))</f>
        <v/>
      </c>
      <c r="AD86" t="str">
        <f ca="1">IF(ISERROR($Z86),"",IF(INDEX(OFFSET('Old data'!AC$2,0,0,20000,1),'New data'!$Z86)=0,"",INDEX(OFFSET('Old data'!AC$2,0,0,20000,1),'New data'!$Z86)))</f>
        <v/>
      </c>
      <c r="AE86" t="str">
        <f ca="1">IF(ISERROR($Z86),"",IF(INDEX(OFFSET('Old data'!AD$2,0,0,20000,1),'New data'!$Z86)=0,"",INDEX(OFFSET('Old data'!AD$2,0,0,20000,1),'New data'!$Z86)))</f>
        <v/>
      </c>
      <c r="AF86" t="str">
        <f ca="1">IF(ISERROR($Z86),"",IF(INDEX(OFFSET('Old data'!AE$2,0,0,20000,1),'New data'!$Z86)=0,"",INDEX(OFFSET('Old data'!AE$2,0,0,20000,1),'New data'!$Z86)))</f>
        <v/>
      </c>
      <c r="AG86" t="str">
        <f ca="1">IF(ISERROR($Z86),"",IF(INDEX(OFFSET('Old data'!AF$2,0,0,20000,1),'New data'!$Z86)=0,"",INDEX(OFFSET('Old data'!AF$2,0,0,20000,1),'New data'!$Z86)))</f>
        <v/>
      </c>
      <c r="AH86" t="str">
        <f ca="1">IF(ISERROR($Z86),"",IF(INDEX(OFFSET('Old data'!AG$2,0,0,20000,1),'New data'!$Z86)=0,"",INDEX(OFFSET('Old data'!AG$2,0,0,20000,1),'New data'!$Z86)))</f>
        <v/>
      </c>
      <c r="AI86" t="str">
        <f ca="1">IF(ISERROR($Z86),"",IF(INDEX(OFFSET('Old data'!AH$2,0,0,20000,1),'New data'!$Z86)=0,"",INDEX(OFFSET('Old data'!AH$2,0,0,20000,1),'New data'!$Z86)))</f>
        <v/>
      </c>
      <c r="AJ86" t="str">
        <f ca="1">IF(ISERROR($Z86),"",IF(INDEX(OFFSET('Old data'!AI$2,0,0,20000,1),'New data'!$Z86)=0,"",INDEX(OFFSET('Old data'!AI$2,0,0,20000,1),'New data'!$Z86)))</f>
        <v/>
      </c>
      <c r="AK86" t="str">
        <f ca="1">IF(ISERROR($Z86),"",IF(INDEX(OFFSET('Old data'!AJ$2,0,0,20000,1),'New data'!$Z86)=0,"",INDEX(OFFSET('Old data'!AJ$2,0,0,20000,1),'New data'!$Z86)))</f>
        <v/>
      </c>
      <c r="AL86" t="str">
        <f ca="1">IF(ISERROR($Z86),"",IF(INDEX(OFFSET('Old data'!AK$2,0,0,20000,1),'New data'!$Z86)=0,"",INDEX(OFFSET('Old data'!AK$2,0,0,20000,1),'New data'!$Z86)))</f>
        <v/>
      </c>
      <c r="AM86" t="str">
        <f ca="1">IF(ISERROR($Z86),"",IF(INDEX(OFFSET('Old data'!AL$2,0,0,20000,1),'New data'!$Z86)=0,"",INDEX(OFFSET('Old data'!AL$2,0,0,20000,1),'New data'!$Z86)))</f>
        <v/>
      </c>
      <c r="AN86" t="str">
        <f ca="1">IF(ISERROR($Z86),"",IF(INDEX(OFFSET('Old data'!AM$2,0,0,20000,1),'New data'!$Z86)=0,"",INDEX(OFFSET('Old data'!AM$2,0,0,20000,1),'New data'!$Z86)))</f>
        <v/>
      </c>
      <c r="AO86" t="str">
        <f ca="1">IF(ISERROR($Z86),"",IF(INDEX(OFFSET('Old data'!AN$2,0,0,20000,1),'New data'!$Z86)=0,"",INDEX(OFFSET('Old data'!AN$2,0,0,20000,1),'New data'!$Z86)))</f>
        <v/>
      </c>
      <c r="AP86" t="str">
        <f ca="1">IF(ISERROR($Z86),"",IF(INDEX(OFFSET('Old data'!AO$2,0,0,20000,1),'New data'!$Z86)=0,"",INDEX(OFFSET('Old data'!AO$2,0,0,20000,1),'New data'!$Z86)))</f>
        <v/>
      </c>
      <c r="AQ86" t="str">
        <f ca="1">IF(ISERROR($Z86),"",IF(INDEX(OFFSET('Old data'!AP$2,0,0,20000,1),'New data'!$Z86)=0,"",INDEX(OFFSET('Old data'!AP$2,0,0,20000,1),'New data'!$Z86)))</f>
        <v/>
      </c>
      <c r="AR86" t="str">
        <f ca="1">IF(ISERROR($Z86),"",IF(INDEX(OFFSET('Old data'!AQ$2,0,0,20000,1),'New data'!$Z86)=0,"",INDEX(OFFSET('Old data'!AQ$2,0,0,20000,1),'New data'!$Z86)))</f>
        <v/>
      </c>
      <c r="AS86" t="str">
        <f ca="1">IF(ISERROR($Z86),"",IF(INDEX(OFFSET('Old data'!AR$2,0,0,20000,1),'New data'!$Z86)=0,"",INDEX(OFFSET('Old data'!AR$2,0,0,20000,1),'New data'!$Z86)))</f>
        <v/>
      </c>
      <c r="AT86" t="str">
        <f ca="1">IF(ISERROR($Z86),"",IF(INDEX(OFFSET('Old data'!AS$2,0,0,20000,1),'New data'!$Z86)=0,"",INDEX(OFFSET('Old data'!AS$2,0,0,20000,1),'New data'!$Z86)))</f>
        <v/>
      </c>
      <c r="AU86" t="str">
        <f ca="1">IF(ISERROR($Z86),"",IF(INDEX(OFFSET('Old data'!AT$2,0,0,20000,1),'New data'!$Z86)=0,"",INDEX(OFFSET('Old data'!AT$2,0,0,20000,1),'New data'!$Z86)))</f>
        <v/>
      </c>
      <c r="AV86" t="str">
        <f ca="1">IF(ISERROR($Z86),"",IF(INDEX(OFFSET('Old data'!AU$2,0,0,20000,1),'New data'!$Z86)=0,"",INDEX(OFFSET('Old data'!AU$2,0,0,20000,1),'New data'!$Z86)))</f>
        <v/>
      </c>
      <c r="AW86" t="str">
        <f ca="1">IF(ISERROR($Z86),"",IF(INDEX(OFFSET('Old data'!AV$2,0,0,20000,1),'New data'!$Z86)=0,"",INDEX(OFFSET('Old data'!AV$2,0,0,20000,1),'New data'!$Z86)))</f>
        <v/>
      </c>
    </row>
    <row r="87" spans="1:49" x14ac:dyDescent="0.35">
      <c r="A87" t="s">
        <v>20450</v>
      </c>
      <c r="B87">
        <v>1195</v>
      </c>
      <c r="F87" t="s">
        <v>4113</v>
      </c>
      <c r="G87" t="s">
        <v>15533</v>
      </c>
      <c r="H87" t="s">
        <v>20050</v>
      </c>
      <c r="Y87" t="str">
        <f t="shared" si="1"/>
        <v>Hafsa Ahmed</v>
      </c>
      <c r="Z87" t="e">
        <f ca="1">MATCH(Y87,OFFSET('Old data'!$BF$2,0,0,20000,1),0)</f>
        <v>#N/A</v>
      </c>
      <c r="AB87" t="str">
        <f ca="1">IF(ISERROR($Z87),New,IF(INDEX(OFFSET('Old data'!AA$2,0,0,20000,1),'New data'!$Z87)=0,"",INDEX(OFFSET('Old data'!AA$2,0,0,20000,1),'New data'!$Z87)))</f>
        <v>New25Nov</v>
      </c>
      <c r="AC87" t="str">
        <f ca="1">IF(ISERROR($Z87),"",IF(INDEX(OFFSET('Old data'!AB$2,0,0,20000,1),'New data'!$Z87)=0,"",INDEX(OFFSET('Old data'!AB$2,0,0,20000,1),'New data'!$Z87)))</f>
        <v/>
      </c>
      <c r="AD87" t="str">
        <f ca="1">IF(ISERROR($Z87),"",IF(INDEX(OFFSET('Old data'!AC$2,0,0,20000,1),'New data'!$Z87)=0,"",INDEX(OFFSET('Old data'!AC$2,0,0,20000,1),'New data'!$Z87)))</f>
        <v/>
      </c>
      <c r="AE87" t="str">
        <f ca="1">IF(ISERROR($Z87),"",IF(INDEX(OFFSET('Old data'!AD$2,0,0,20000,1),'New data'!$Z87)=0,"",INDEX(OFFSET('Old data'!AD$2,0,0,20000,1),'New data'!$Z87)))</f>
        <v/>
      </c>
      <c r="AF87" t="str">
        <f ca="1">IF(ISERROR($Z87),"",IF(INDEX(OFFSET('Old data'!AE$2,0,0,20000,1),'New data'!$Z87)=0,"",INDEX(OFFSET('Old data'!AE$2,0,0,20000,1),'New data'!$Z87)))</f>
        <v/>
      </c>
      <c r="AG87" t="str">
        <f ca="1">IF(ISERROR($Z87),"",IF(INDEX(OFFSET('Old data'!AF$2,0,0,20000,1),'New data'!$Z87)=0,"",INDEX(OFFSET('Old data'!AF$2,0,0,20000,1),'New data'!$Z87)))</f>
        <v/>
      </c>
      <c r="AH87" t="str">
        <f ca="1">IF(ISERROR($Z87),"",IF(INDEX(OFFSET('Old data'!AG$2,0,0,20000,1),'New data'!$Z87)=0,"",INDEX(OFFSET('Old data'!AG$2,0,0,20000,1),'New data'!$Z87)))</f>
        <v/>
      </c>
      <c r="AI87" t="str">
        <f ca="1">IF(ISERROR($Z87),"",IF(INDEX(OFFSET('Old data'!AH$2,0,0,20000,1),'New data'!$Z87)=0,"",INDEX(OFFSET('Old data'!AH$2,0,0,20000,1),'New data'!$Z87)))</f>
        <v/>
      </c>
      <c r="AJ87" t="str">
        <f ca="1">IF(ISERROR($Z87),"",IF(INDEX(OFFSET('Old data'!AI$2,0,0,20000,1),'New data'!$Z87)=0,"",INDEX(OFFSET('Old data'!AI$2,0,0,20000,1),'New data'!$Z87)))</f>
        <v/>
      </c>
      <c r="AK87" t="str">
        <f ca="1">IF(ISERROR($Z87),"",IF(INDEX(OFFSET('Old data'!AJ$2,0,0,20000,1),'New data'!$Z87)=0,"",INDEX(OFFSET('Old data'!AJ$2,0,0,20000,1),'New data'!$Z87)))</f>
        <v/>
      </c>
      <c r="AL87" t="str">
        <f ca="1">IF(ISERROR($Z87),"",IF(INDEX(OFFSET('Old data'!AK$2,0,0,20000,1),'New data'!$Z87)=0,"",INDEX(OFFSET('Old data'!AK$2,0,0,20000,1),'New data'!$Z87)))</f>
        <v/>
      </c>
      <c r="AM87" t="str">
        <f ca="1">IF(ISERROR($Z87),"",IF(INDEX(OFFSET('Old data'!AL$2,0,0,20000,1),'New data'!$Z87)=0,"",INDEX(OFFSET('Old data'!AL$2,0,0,20000,1),'New data'!$Z87)))</f>
        <v/>
      </c>
      <c r="AN87" t="str">
        <f ca="1">IF(ISERROR($Z87),"",IF(INDEX(OFFSET('Old data'!AM$2,0,0,20000,1),'New data'!$Z87)=0,"",INDEX(OFFSET('Old data'!AM$2,0,0,20000,1),'New data'!$Z87)))</f>
        <v/>
      </c>
      <c r="AO87" t="str">
        <f ca="1">IF(ISERROR($Z87),"",IF(INDEX(OFFSET('Old data'!AN$2,0,0,20000,1),'New data'!$Z87)=0,"",INDEX(OFFSET('Old data'!AN$2,0,0,20000,1),'New data'!$Z87)))</f>
        <v/>
      </c>
      <c r="AP87" t="str">
        <f ca="1">IF(ISERROR($Z87),"",IF(INDEX(OFFSET('Old data'!AO$2,0,0,20000,1),'New data'!$Z87)=0,"",INDEX(OFFSET('Old data'!AO$2,0,0,20000,1),'New data'!$Z87)))</f>
        <v/>
      </c>
      <c r="AQ87" t="str">
        <f ca="1">IF(ISERROR($Z87),"",IF(INDEX(OFFSET('Old data'!AP$2,0,0,20000,1),'New data'!$Z87)=0,"",INDEX(OFFSET('Old data'!AP$2,0,0,20000,1),'New data'!$Z87)))</f>
        <v/>
      </c>
      <c r="AR87" t="str">
        <f ca="1">IF(ISERROR($Z87),"",IF(INDEX(OFFSET('Old data'!AQ$2,0,0,20000,1),'New data'!$Z87)=0,"",INDEX(OFFSET('Old data'!AQ$2,0,0,20000,1),'New data'!$Z87)))</f>
        <v/>
      </c>
      <c r="AS87" t="str">
        <f ca="1">IF(ISERROR($Z87),"",IF(INDEX(OFFSET('Old data'!AR$2,0,0,20000,1),'New data'!$Z87)=0,"",INDEX(OFFSET('Old data'!AR$2,0,0,20000,1),'New data'!$Z87)))</f>
        <v/>
      </c>
      <c r="AT87" t="str">
        <f ca="1">IF(ISERROR($Z87),"",IF(INDEX(OFFSET('Old data'!AS$2,0,0,20000,1),'New data'!$Z87)=0,"",INDEX(OFFSET('Old data'!AS$2,0,0,20000,1),'New data'!$Z87)))</f>
        <v/>
      </c>
      <c r="AU87" t="str">
        <f ca="1">IF(ISERROR($Z87),"",IF(INDEX(OFFSET('Old data'!AT$2,0,0,20000,1),'New data'!$Z87)=0,"",INDEX(OFFSET('Old data'!AT$2,0,0,20000,1),'New data'!$Z87)))</f>
        <v/>
      </c>
      <c r="AV87" t="str">
        <f ca="1">IF(ISERROR($Z87),"",IF(INDEX(OFFSET('Old data'!AU$2,0,0,20000,1),'New data'!$Z87)=0,"",INDEX(OFFSET('Old data'!AU$2,0,0,20000,1),'New data'!$Z87)))</f>
        <v/>
      </c>
      <c r="AW87" t="str">
        <f ca="1">IF(ISERROR($Z87),"",IF(INDEX(OFFSET('Old data'!AV$2,0,0,20000,1),'New data'!$Z87)=0,"",INDEX(OFFSET('Old data'!AV$2,0,0,20000,1),'New data'!$Z87)))</f>
        <v/>
      </c>
    </row>
    <row r="88" spans="1:49" x14ac:dyDescent="0.35">
      <c r="A88" t="s">
        <v>20450</v>
      </c>
      <c r="B88">
        <v>1196</v>
      </c>
      <c r="F88" t="s">
        <v>4114</v>
      </c>
      <c r="G88" t="s">
        <v>15533</v>
      </c>
      <c r="H88" t="s">
        <v>20050</v>
      </c>
      <c r="Y88" t="str">
        <f t="shared" si="1"/>
        <v>Dilbahar Khatun</v>
      </c>
      <c r="Z88" t="e">
        <f ca="1">MATCH(Y88,OFFSET('Old data'!$BF$2,0,0,20000,1),0)</f>
        <v>#N/A</v>
      </c>
      <c r="AB88" t="str">
        <f ca="1">IF(ISERROR($Z88),New,IF(INDEX(OFFSET('Old data'!AA$2,0,0,20000,1),'New data'!$Z88)=0,"",INDEX(OFFSET('Old data'!AA$2,0,0,20000,1),'New data'!$Z88)))</f>
        <v>New25Nov</v>
      </c>
      <c r="AC88" t="str">
        <f ca="1">IF(ISERROR($Z88),"",IF(INDEX(OFFSET('Old data'!AB$2,0,0,20000,1),'New data'!$Z88)=0,"",INDEX(OFFSET('Old data'!AB$2,0,0,20000,1),'New data'!$Z88)))</f>
        <v/>
      </c>
      <c r="AD88" t="str">
        <f ca="1">IF(ISERROR($Z88),"",IF(INDEX(OFFSET('Old data'!AC$2,0,0,20000,1),'New data'!$Z88)=0,"",INDEX(OFFSET('Old data'!AC$2,0,0,20000,1),'New data'!$Z88)))</f>
        <v/>
      </c>
      <c r="AE88" t="str">
        <f ca="1">IF(ISERROR($Z88),"",IF(INDEX(OFFSET('Old data'!AD$2,0,0,20000,1),'New data'!$Z88)=0,"",INDEX(OFFSET('Old data'!AD$2,0,0,20000,1),'New data'!$Z88)))</f>
        <v/>
      </c>
      <c r="AF88" t="str">
        <f ca="1">IF(ISERROR($Z88),"",IF(INDEX(OFFSET('Old data'!AE$2,0,0,20000,1),'New data'!$Z88)=0,"",INDEX(OFFSET('Old data'!AE$2,0,0,20000,1),'New data'!$Z88)))</f>
        <v/>
      </c>
      <c r="AG88" t="str">
        <f ca="1">IF(ISERROR($Z88),"",IF(INDEX(OFFSET('Old data'!AF$2,0,0,20000,1),'New data'!$Z88)=0,"",INDEX(OFFSET('Old data'!AF$2,0,0,20000,1),'New data'!$Z88)))</f>
        <v/>
      </c>
      <c r="AH88" t="str">
        <f ca="1">IF(ISERROR($Z88),"",IF(INDEX(OFFSET('Old data'!AG$2,0,0,20000,1),'New data'!$Z88)=0,"",INDEX(OFFSET('Old data'!AG$2,0,0,20000,1),'New data'!$Z88)))</f>
        <v/>
      </c>
      <c r="AI88" t="str">
        <f ca="1">IF(ISERROR($Z88),"",IF(INDEX(OFFSET('Old data'!AH$2,0,0,20000,1),'New data'!$Z88)=0,"",INDEX(OFFSET('Old data'!AH$2,0,0,20000,1),'New data'!$Z88)))</f>
        <v/>
      </c>
      <c r="AJ88" t="str">
        <f ca="1">IF(ISERROR($Z88),"",IF(INDEX(OFFSET('Old data'!AI$2,0,0,20000,1),'New data'!$Z88)=0,"",INDEX(OFFSET('Old data'!AI$2,0,0,20000,1),'New data'!$Z88)))</f>
        <v/>
      </c>
      <c r="AK88" t="str">
        <f ca="1">IF(ISERROR($Z88),"",IF(INDEX(OFFSET('Old data'!AJ$2,0,0,20000,1),'New data'!$Z88)=0,"",INDEX(OFFSET('Old data'!AJ$2,0,0,20000,1),'New data'!$Z88)))</f>
        <v/>
      </c>
      <c r="AL88" t="str">
        <f ca="1">IF(ISERROR($Z88),"",IF(INDEX(OFFSET('Old data'!AK$2,0,0,20000,1),'New data'!$Z88)=0,"",INDEX(OFFSET('Old data'!AK$2,0,0,20000,1),'New data'!$Z88)))</f>
        <v/>
      </c>
      <c r="AM88" t="str">
        <f ca="1">IF(ISERROR($Z88),"",IF(INDEX(OFFSET('Old data'!AL$2,0,0,20000,1),'New data'!$Z88)=0,"",INDEX(OFFSET('Old data'!AL$2,0,0,20000,1),'New data'!$Z88)))</f>
        <v/>
      </c>
      <c r="AN88" t="str">
        <f ca="1">IF(ISERROR($Z88),"",IF(INDEX(OFFSET('Old data'!AM$2,0,0,20000,1),'New data'!$Z88)=0,"",INDEX(OFFSET('Old data'!AM$2,0,0,20000,1),'New data'!$Z88)))</f>
        <v/>
      </c>
      <c r="AO88" t="str">
        <f ca="1">IF(ISERROR($Z88),"",IF(INDEX(OFFSET('Old data'!AN$2,0,0,20000,1),'New data'!$Z88)=0,"",INDEX(OFFSET('Old data'!AN$2,0,0,20000,1),'New data'!$Z88)))</f>
        <v/>
      </c>
      <c r="AP88" t="str">
        <f ca="1">IF(ISERROR($Z88),"",IF(INDEX(OFFSET('Old data'!AO$2,0,0,20000,1),'New data'!$Z88)=0,"",INDEX(OFFSET('Old data'!AO$2,0,0,20000,1),'New data'!$Z88)))</f>
        <v/>
      </c>
      <c r="AQ88" t="str">
        <f ca="1">IF(ISERROR($Z88),"",IF(INDEX(OFFSET('Old data'!AP$2,0,0,20000,1),'New data'!$Z88)=0,"",INDEX(OFFSET('Old data'!AP$2,0,0,20000,1),'New data'!$Z88)))</f>
        <v/>
      </c>
      <c r="AR88" t="str">
        <f ca="1">IF(ISERROR($Z88),"",IF(INDEX(OFFSET('Old data'!AQ$2,0,0,20000,1),'New data'!$Z88)=0,"",INDEX(OFFSET('Old data'!AQ$2,0,0,20000,1),'New data'!$Z88)))</f>
        <v/>
      </c>
      <c r="AS88" t="str">
        <f ca="1">IF(ISERROR($Z88),"",IF(INDEX(OFFSET('Old data'!AR$2,0,0,20000,1),'New data'!$Z88)=0,"",INDEX(OFFSET('Old data'!AR$2,0,0,20000,1),'New data'!$Z88)))</f>
        <v/>
      </c>
      <c r="AT88" t="str">
        <f ca="1">IF(ISERROR($Z88),"",IF(INDEX(OFFSET('Old data'!AS$2,0,0,20000,1),'New data'!$Z88)=0,"",INDEX(OFFSET('Old data'!AS$2,0,0,20000,1),'New data'!$Z88)))</f>
        <v/>
      </c>
      <c r="AU88" t="str">
        <f ca="1">IF(ISERROR($Z88),"",IF(INDEX(OFFSET('Old data'!AT$2,0,0,20000,1),'New data'!$Z88)=0,"",INDEX(OFFSET('Old data'!AT$2,0,0,20000,1),'New data'!$Z88)))</f>
        <v/>
      </c>
      <c r="AV88" t="str">
        <f ca="1">IF(ISERROR($Z88),"",IF(INDEX(OFFSET('Old data'!AU$2,0,0,20000,1),'New data'!$Z88)=0,"",INDEX(OFFSET('Old data'!AU$2,0,0,20000,1),'New data'!$Z88)))</f>
        <v/>
      </c>
      <c r="AW88" t="str">
        <f ca="1">IF(ISERROR($Z88),"",IF(INDEX(OFFSET('Old data'!AV$2,0,0,20000,1),'New data'!$Z88)=0,"",INDEX(OFFSET('Old data'!AV$2,0,0,20000,1),'New data'!$Z88)))</f>
        <v/>
      </c>
    </row>
    <row r="89" spans="1:49" x14ac:dyDescent="0.35">
      <c r="A89" t="s">
        <v>20450</v>
      </c>
      <c r="B89">
        <v>1197</v>
      </c>
      <c r="F89" t="s">
        <v>4115</v>
      </c>
      <c r="G89" t="s">
        <v>15533</v>
      </c>
      <c r="H89" t="s">
        <v>20050</v>
      </c>
      <c r="Y89" t="str">
        <f t="shared" si="1"/>
        <v>Ahmed Shamim</v>
      </c>
      <c r="Z89" t="e">
        <f ca="1">MATCH(Y89,OFFSET('Old data'!$BF$2,0,0,20000,1),0)</f>
        <v>#N/A</v>
      </c>
      <c r="AB89" t="str">
        <f ca="1">IF(ISERROR($Z89),New,IF(INDEX(OFFSET('Old data'!AA$2,0,0,20000,1),'New data'!$Z89)=0,"",INDEX(OFFSET('Old data'!AA$2,0,0,20000,1),'New data'!$Z89)))</f>
        <v>New25Nov</v>
      </c>
      <c r="AC89" t="str">
        <f ca="1">IF(ISERROR($Z89),"",IF(INDEX(OFFSET('Old data'!AB$2,0,0,20000,1),'New data'!$Z89)=0,"",INDEX(OFFSET('Old data'!AB$2,0,0,20000,1),'New data'!$Z89)))</f>
        <v/>
      </c>
      <c r="AD89" t="str">
        <f ca="1">IF(ISERROR($Z89),"",IF(INDEX(OFFSET('Old data'!AC$2,0,0,20000,1),'New data'!$Z89)=0,"",INDEX(OFFSET('Old data'!AC$2,0,0,20000,1),'New data'!$Z89)))</f>
        <v/>
      </c>
      <c r="AE89" t="str">
        <f ca="1">IF(ISERROR($Z89),"",IF(INDEX(OFFSET('Old data'!AD$2,0,0,20000,1),'New data'!$Z89)=0,"",INDEX(OFFSET('Old data'!AD$2,0,0,20000,1),'New data'!$Z89)))</f>
        <v/>
      </c>
      <c r="AF89" t="str">
        <f ca="1">IF(ISERROR($Z89),"",IF(INDEX(OFFSET('Old data'!AE$2,0,0,20000,1),'New data'!$Z89)=0,"",INDEX(OFFSET('Old data'!AE$2,0,0,20000,1),'New data'!$Z89)))</f>
        <v/>
      </c>
      <c r="AG89" t="str">
        <f ca="1">IF(ISERROR($Z89),"",IF(INDEX(OFFSET('Old data'!AF$2,0,0,20000,1),'New data'!$Z89)=0,"",INDEX(OFFSET('Old data'!AF$2,0,0,20000,1),'New data'!$Z89)))</f>
        <v/>
      </c>
      <c r="AH89" t="str">
        <f ca="1">IF(ISERROR($Z89),"",IF(INDEX(OFFSET('Old data'!AG$2,0,0,20000,1),'New data'!$Z89)=0,"",INDEX(OFFSET('Old data'!AG$2,0,0,20000,1),'New data'!$Z89)))</f>
        <v/>
      </c>
      <c r="AI89" t="str">
        <f ca="1">IF(ISERROR($Z89),"",IF(INDEX(OFFSET('Old data'!AH$2,0,0,20000,1),'New data'!$Z89)=0,"",INDEX(OFFSET('Old data'!AH$2,0,0,20000,1),'New data'!$Z89)))</f>
        <v/>
      </c>
      <c r="AJ89" t="str">
        <f ca="1">IF(ISERROR($Z89),"",IF(INDEX(OFFSET('Old data'!AI$2,0,0,20000,1),'New data'!$Z89)=0,"",INDEX(OFFSET('Old data'!AI$2,0,0,20000,1),'New data'!$Z89)))</f>
        <v/>
      </c>
      <c r="AK89" t="str">
        <f ca="1">IF(ISERROR($Z89),"",IF(INDEX(OFFSET('Old data'!AJ$2,0,0,20000,1),'New data'!$Z89)=0,"",INDEX(OFFSET('Old data'!AJ$2,0,0,20000,1),'New data'!$Z89)))</f>
        <v/>
      </c>
      <c r="AL89" t="str">
        <f ca="1">IF(ISERROR($Z89),"",IF(INDEX(OFFSET('Old data'!AK$2,0,0,20000,1),'New data'!$Z89)=0,"",INDEX(OFFSET('Old data'!AK$2,0,0,20000,1),'New data'!$Z89)))</f>
        <v/>
      </c>
      <c r="AM89" t="str">
        <f ca="1">IF(ISERROR($Z89),"",IF(INDEX(OFFSET('Old data'!AL$2,0,0,20000,1),'New data'!$Z89)=0,"",INDEX(OFFSET('Old data'!AL$2,0,0,20000,1),'New data'!$Z89)))</f>
        <v/>
      </c>
      <c r="AN89" t="str">
        <f ca="1">IF(ISERROR($Z89),"",IF(INDEX(OFFSET('Old data'!AM$2,0,0,20000,1),'New data'!$Z89)=0,"",INDEX(OFFSET('Old data'!AM$2,0,0,20000,1),'New data'!$Z89)))</f>
        <v/>
      </c>
      <c r="AO89" t="str">
        <f ca="1">IF(ISERROR($Z89),"",IF(INDEX(OFFSET('Old data'!AN$2,0,0,20000,1),'New data'!$Z89)=0,"",INDEX(OFFSET('Old data'!AN$2,0,0,20000,1),'New data'!$Z89)))</f>
        <v/>
      </c>
      <c r="AP89" t="str">
        <f ca="1">IF(ISERROR($Z89),"",IF(INDEX(OFFSET('Old data'!AO$2,0,0,20000,1),'New data'!$Z89)=0,"",INDEX(OFFSET('Old data'!AO$2,0,0,20000,1),'New data'!$Z89)))</f>
        <v/>
      </c>
      <c r="AQ89" t="str">
        <f ca="1">IF(ISERROR($Z89),"",IF(INDEX(OFFSET('Old data'!AP$2,0,0,20000,1),'New data'!$Z89)=0,"",INDEX(OFFSET('Old data'!AP$2,0,0,20000,1),'New data'!$Z89)))</f>
        <v/>
      </c>
      <c r="AR89" t="str">
        <f ca="1">IF(ISERROR($Z89),"",IF(INDEX(OFFSET('Old data'!AQ$2,0,0,20000,1),'New data'!$Z89)=0,"",INDEX(OFFSET('Old data'!AQ$2,0,0,20000,1),'New data'!$Z89)))</f>
        <v/>
      </c>
      <c r="AS89" t="str">
        <f ca="1">IF(ISERROR($Z89),"",IF(INDEX(OFFSET('Old data'!AR$2,0,0,20000,1),'New data'!$Z89)=0,"",INDEX(OFFSET('Old data'!AR$2,0,0,20000,1),'New data'!$Z89)))</f>
        <v/>
      </c>
      <c r="AT89" t="str">
        <f ca="1">IF(ISERROR($Z89),"",IF(INDEX(OFFSET('Old data'!AS$2,0,0,20000,1),'New data'!$Z89)=0,"",INDEX(OFFSET('Old data'!AS$2,0,0,20000,1),'New data'!$Z89)))</f>
        <v/>
      </c>
      <c r="AU89" t="str">
        <f ca="1">IF(ISERROR($Z89),"",IF(INDEX(OFFSET('Old data'!AT$2,0,0,20000,1),'New data'!$Z89)=0,"",INDEX(OFFSET('Old data'!AT$2,0,0,20000,1),'New data'!$Z89)))</f>
        <v/>
      </c>
      <c r="AV89" t="str">
        <f ca="1">IF(ISERROR($Z89),"",IF(INDEX(OFFSET('Old data'!AU$2,0,0,20000,1),'New data'!$Z89)=0,"",INDEX(OFFSET('Old data'!AU$2,0,0,20000,1),'New data'!$Z89)))</f>
        <v/>
      </c>
      <c r="AW89" t="str">
        <f ca="1">IF(ISERROR($Z89),"",IF(INDEX(OFFSET('Old data'!AV$2,0,0,20000,1),'New data'!$Z89)=0,"",INDEX(OFFSET('Old data'!AV$2,0,0,20000,1),'New data'!$Z89)))</f>
        <v/>
      </c>
    </row>
    <row r="90" spans="1:49" x14ac:dyDescent="0.35">
      <c r="A90" t="s">
        <v>20450</v>
      </c>
      <c r="B90">
        <v>1856</v>
      </c>
      <c r="F90" t="s">
        <v>4768</v>
      </c>
      <c r="G90" t="s">
        <v>15828</v>
      </c>
      <c r="H90" t="s">
        <v>20050</v>
      </c>
      <c r="Y90" t="str">
        <f t="shared" si="1"/>
        <v>Jousianne Propp</v>
      </c>
      <c r="Z90" t="e">
        <f ca="1">MATCH(Y90,OFFSET('Old data'!$BF$2,0,0,20000,1),0)</f>
        <v>#N/A</v>
      </c>
      <c r="AB90" t="str">
        <f ca="1">IF(ISERROR($Z90),New,IF(INDEX(OFFSET('Old data'!AA$2,0,0,20000,1),'New data'!$Z90)=0,"",INDEX(OFFSET('Old data'!AA$2,0,0,20000,1),'New data'!$Z90)))</f>
        <v>New25Nov</v>
      </c>
      <c r="AC90" t="str">
        <f ca="1">IF(ISERROR($Z90),"",IF(INDEX(OFFSET('Old data'!AB$2,0,0,20000,1),'New data'!$Z90)=0,"",INDEX(OFFSET('Old data'!AB$2,0,0,20000,1),'New data'!$Z90)))</f>
        <v/>
      </c>
      <c r="AD90" t="str">
        <f ca="1">IF(ISERROR($Z90),"",IF(INDEX(OFFSET('Old data'!AC$2,0,0,20000,1),'New data'!$Z90)=0,"",INDEX(OFFSET('Old data'!AC$2,0,0,20000,1),'New data'!$Z90)))</f>
        <v/>
      </c>
      <c r="AE90" t="str">
        <f ca="1">IF(ISERROR($Z90),"",IF(INDEX(OFFSET('Old data'!AD$2,0,0,20000,1),'New data'!$Z90)=0,"",INDEX(OFFSET('Old data'!AD$2,0,0,20000,1),'New data'!$Z90)))</f>
        <v/>
      </c>
      <c r="AF90" t="str">
        <f ca="1">IF(ISERROR($Z90),"",IF(INDEX(OFFSET('Old data'!AE$2,0,0,20000,1),'New data'!$Z90)=0,"",INDEX(OFFSET('Old data'!AE$2,0,0,20000,1),'New data'!$Z90)))</f>
        <v/>
      </c>
      <c r="AG90" t="str">
        <f ca="1">IF(ISERROR($Z90),"",IF(INDEX(OFFSET('Old data'!AF$2,0,0,20000,1),'New data'!$Z90)=0,"",INDEX(OFFSET('Old data'!AF$2,0,0,20000,1),'New data'!$Z90)))</f>
        <v/>
      </c>
      <c r="AH90" t="str">
        <f ca="1">IF(ISERROR($Z90),"",IF(INDEX(OFFSET('Old data'!AG$2,0,0,20000,1),'New data'!$Z90)=0,"",INDEX(OFFSET('Old data'!AG$2,0,0,20000,1),'New data'!$Z90)))</f>
        <v/>
      </c>
      <c r="AI90" t="str">
        <f ca="1">IF(ISERROR($Z90),"",IF(INDEX(OFFSET('Old data'!AH$2,0,0,20000,1),'New data'!$Z90)=0,"",INDEX(OFFSET('Old data'!AH$2,0,0,20000,1),'New data'!$Z90)))</f>
        <v/>
      </c>
      <c r="AJ90" t="str">
        <f ca="1">IF(ISERROR($Z90),"",IF(INDEX(OFFSET('Old data'!AI$2,0,0,20000,1),'New data'!$Z90)=0,"",INDEX(OFFSET('Old data'!AI$2,0,0,20000,1),'New data'!$Z90)))</f>
        <v/>
      </c>
      <c r="AK90" t="str">
        <f ca="1">IF(ISERROR($Z90),"",IF(INDEX(OFFSET('Old data'!AJ$2,0,0,20000,1),'New data'!$Z90)=0,"",INDEX(OFFSET('Old data'!AJ$2,0,0,20000,1),'New data'!$Z90)))</f>
        <v/>
      </c>
      <c r="AL90" t="str">
        <f ca="1">IF(ISERROR($Z90),"",IF(INDEX(OFFSET('Old data'!AK$2,0,0,20000,1),'New data'!$Z90)=0,"",INDEX(OFFSET('Old data'!AK$2,0,0,20000,1),'New data'!$Z90)))</f>
        <v/>
      </c>
      <c r="AM90" t="str">
        <f ca="1">IF(ISERROR($Z90),"",IF(INDEX(OFFSET('Old data'!AL$2,0,0,20000,1),'New data'!$Z90)=0,"",INDEX(OFFSET('Old data'!AL$2,0,0,20000,1),'New data'!$Z90)))</f>
        <v/>
      </c>
      <c r="AN90" t="str">
        <f ca="1">IF(ISERROR($Z90),"",IF(INDEX(OFFSET('Old data'!AM$2,0,0,20000,1),'New data'!$Z90)=0,"",INDEX(OFFSET('Old data'!AM$2,0,0,20000,1),'New data'!$Z90)))</f>
        <v/>
      </c>
      <c r="AO90" t="str">
        <f ca="1">IF(ISERROR($Z90),"",IF(INDEX(OFFSET('Old data'!AN$2,0,0,20000,1),'New data'!$Z90)=0,"",INDEX(OFFSET('Old data'!AN$2,0,0,20000,1),'New data'!$Z90)))</f>
        <v/>
      </c>
      <c r="AP90" t="str">
        <f ca="1">IF(ISERROR($Z90),"",IF(INDEX(OFFSET('Old data'!AO$2,0,0,20000,1),'New data'!$Z90)=0,"",INDEX(OFFSET('Old data'!AO$2,0,0,20000,1),'New data'!$Z90)))</f>
        <v/>
      </c>
      <c r="AQ90" t="str">
        <f ca="1">IF(ISERROR($Z90),"",IF(INDEX(OFFSET('Old data'!AP$2,0,0,20000,1),'New data'!$Z90)=0,"",INDEX(OFFSET('Old data'!AP$2,0,0,20000,1),'New data'!$Z90)))</f>
        <v/>
      </c>
      <c r="AR90" t="str">
        <f ca="1">IF(ISERROR($Z90),"",IF(INDEX(OFFSET('Old data'!AQ$2,0,0,20000,1),'New data'!$Z90)=0,"",INDEX(OFFSET('Old data'!AQ$2,0,0,20000,1),'New data'!$Z90)))</f>
        <v/>
      </c>
      <c r="AS90" t="str">
        <f ca="1">IF(ISERROR($Z90),"",IF(INDEX(OFFSET('Old data'!AR$2,0,0,20000,1),'New data'!$Z90)=0,"",INDEX(OFFSET('Old data'!AR$2,0,0,20000,1),'New data'!$Z90)))</f>
        <v/>
      </c>
      <c r="AT90" t="str">
        <f ca="1">IF(ISERROR($Z90),"",IF(INDEX(OFFSET('Old data'!AS$2,0,0,20000,1),'New data'!$Z90)=0,"",INDEX(OFFSET('Old data'!AS$2,0,0,20000,1),'New data'!$Z90)))</f>
        <v/>
      </c>
      <c r="AU90" t="str">
        <f ca="1">IF(ISERROR($Z90),"",IF(INDEX(OFFSET('Old data'!AT$2,0,0,20000,1),'New data'!$Z90)=0,"",INDEX(OFFSET('Old data'!AT$2,0,0,20000,1),'New data'!$Z90)))</f>
        <v/>
      </c>
      <c r="AV90" t="str">
        <f ca="1">IF(ISERROR($Z90),"",IF(INDEX(OFFSET('Old data'!AU$2,0,0,20000,1),'New data'!$Z90)=0,"",INDEX(OFFSET('Old data'!AU$2,0,0,20000,1),'New data'!$Z90)))</f>
        <v/>
      </c>
      <c r="AW90" t="str">
        <f ca="1">IF(ISERROR($Z90),"",IF(INDEX(OFFSET('Old data'!AV$2,0,0,20000,1),'New data'!$Z90)=0,"",INDEX(OFFSET('Old data'!AV$2,0,0,20000,1),'New data'!$Z90)))</f>
        <v/>
      </c>
    </row>
    <row r="91" spans="1:49" x14ac:dyDescent="0.35">
      <c r="A91" t="s">
        <v>20450</v>
      </c>
      <c r="B91">
        <v>1874</v>
      </c>
      <c r="F91" t="s">
        <v>4786</v>
      </c>
      <c r="G91" t="s">
        <v>15837</v>
      </c>
      <c r="H91" t="s">
        <v>20050</v>
      </c>
      <c r="Y91" t="str">
        <f t="shared" si="1"/>
        <v>Christopher Dennis</v>
      </c>
      <c r="Z91" t="e">
        <f ca="1">MATCH(Y91,OFFSET('Old data'!$BF$2,0,0,20000,1),0)</f>
        <v>#N/A</v>
      </c>
      <c r="AB91" t="str">
        <f ca="1">IF(ISERROR($Z91),New,IF(INDEX(OFFSET('Old data'!AA$2,0,0,20000,1),'New data'!$Z91)=0,"",INDEX(OFFSET('Old data'!AA$2,0,0,20000,1),'New data'!$Z91)))</f>
        <v>New25Nov</v>
      </c>
      <c r="AC91" t="str">
        <f ca="1">IF(ISERROR($Z91),"",IF(INDEX(OFFSET('Old data'!AB$2,0,0,20000,1),'New data'!$Z91)=0,"",INDEX(OFFSET('Old data'!AB$2,0,0,20000,1),'New data'!$Z91)))</f>
        <v/>
      </c>
      <c r="AD91" t="str">
        <f ca="1">IF(ISERROR($Z91),"",IF(INDEX(OFFSET('Old data'!AC$2,0,0,20000,1),'New data'!$Z91)=0,"",INDEX(OFFSET('Old data'!AC$2,0,0,20000,1),'New data'!$Z91)))</f>
        <v/>
      </c>
      <c r="AE91" t="str">
        <f ca="1">IF(ISERROR($Z91),"",IF(INDEX(OFFSET('Old data'!AD$2,0,0,20000,1),'New data'!$Z91)=0,"",INDEX(OFFSET('Old data'!AD$2,0,0,20000,1),'New data'!$Z91)))</f>
        <v/>
      </c>
      <c r="AF91" t="str">
        <f ca="1">IF(ISERROR($Z91),"",IF(INDEX(OFFSET('Old data'!AE$2,0,0,20000,1),'New data'!$Z91)=0,"",INDEX(OFFSET('Old data'!AE$2,0,0,20000,1),'New data'!$Z91)))</f>
        <v/>
      </c>
      <c r="AG91" t="str">
        <f ca="1">IF(ISERROR($Z91),"",IF(INDEX(OFFSET('Old data'!AF$2,0,0,20000,1),'New data'!$Z91)=0,"",INDEX(OFFSET('Old data'!AF$2,0,0,20000,1),'New data'!$Z91)))</f>
        <v/>
      </c>
      <c r="AH91" t="str">
        <f ca="1">IF(ISERROR($Z91),"",IF(INDEX(OFFSET('Old data'!AG$2,0,0,20000,1),'New data'!$Z91)=0,"",INDEX(OFFSET('Old data'!AG$2,0,0,20000,1),'New data'!$Z91)))</f>
        <v/>
      </c>
      <c r="AI91" t="str">
        <f ca="1">IF(ISERROR($Z91),"",IF(INDEX(OFFSET('Old data'!AH$2,0,0,20000,1),'New data'!$Z91)=0,"",INDEX(OFFSET('Old data'!AH$2,0,0,20000,1),'New data'!$Z91)))</f>
        <v/>
      </c>
      <c r="AJ91" t="str">
        <f ca="1">IF(ISERROR($Z91),"",IF(INDEX(OFFSET('Old data'!AI$2,0,0,20000,1),'New data'!$Z91)=0,"",INDEX(OFFSET('Old data'!AI$2,0,0,20000,1),'New data'!$Z91)))</f>
        <v/>
      </c>
      <c r="AK91" t="str">
        <f ca="1">IF(ISERROR($Z91),"",IF(INDEX(OFFSET('Old data'!AJ$2,0,0,20000,1),'New data'!$Z91)=0,"",INDEX(OFFSET('Old data'!AJ$2,0,0,20000,1),'New data'!$Z91)))</f>
        <v/>
      </c>
      <c r="AL91" t="str">
        <f ca="1">IF(ISERROR($Z91),"",IF(INDEX(OFFSET('Old data'!AK$2,0,0,20000,1),'New data'!$Z91)=0,"",INDEX(OFFSET('Old data'!AK$2,0,0,20000,1),'New data'!$Z91)))</f>
        <v/>
      </c>
      <c r="AM91" t="str">
        <f ca="1">IF(ISERROR($Z91),"",IF(INDEX(OFFSET('Old data'!AL$2,0,0,20000,1),'New data'!$Z91)=0,"",INDEX(OFFSET('Old data'!AL$2,0,0,20000,1),'New data'!$Z91)))</f>
        <v/>
      </c>
      <c r="AN91" t="str">
        <f ca="1">IF(ISERROR($Z91),"",IF(INDEX(OFFSET('Old data'!AM$2,0,0,20000,1),'New data'!$Z91)=0,"",INDEX(OFFSET('Old data'!AM$2,0,0,20000,1),'New data'!$Z91)))</f>
        <v/>
      </c>
      <c r="AO91" t="str">
        <f ca="1">IF(ISERROR($Z91),"",IF(INDEX(OFFSET('Old data'!AN$2,0,0,20000,1),'New data'!$Z91)=0,"",INDEX(OFFSET('Old data'!AN$2,0,0,20000,1),'New data'!$Z91)))</f>
        <v/>
      </c>
      <c r="AP91" t="str">
        <f ca="1">IF(ISERROR($Z91),"",IF(INDEX(OFFSET('Old data'!AO$2,0,0,20000,1),'New data'!$Z91)=0,"",INDEX(OFFSET('Old data'!AO$2,0,0,20000,1),'New data'!$Z91)))</f>
        <v/>
      </c>
      <c r="AQ91" t="str">
        <f ca="1">IF(ISERROR($Z91),"",IF(INDEX(OFFSET('Old data'!AP$2,0,0,20000,1),'New data'!$Z91)=0,"",INDEX(OFFSET('Old data'!AP$2,0,0,20000,1),'New data'!$Z91)))</f>
        <v/>
      </c>
      <c r="AR91" t="str">
        <f ca="1">IF(ISERROR($Z91),"",IF(INDEX(OFFSET('Old data'!AQ$2,0,0,20000,1),'New data'!$Z91)=0,"",INDEX(OFFSET('Old data'!AQ$2,0,0,20000,1),'New data'!$Z91)))</f>
        <v/>
      </c>
      <c r="AS91" t="str">
        <f ca="1">IF(ISERROR($Z91),"",IF(INDEX(OFFSET('Old data'!AR$2,0,0,20000,1),'New data'!$Z91)=0,"",INDEX(OFFSET('Old data'!AR$2,0,0,20000,1),'New data'!$Z91)))</f>
        <v/>
      </c>
      <c r="AT91" t="str">
        <f ca="1">IF(ISERROR($Z91),"",IF(INDEX(OFFSET('Old data'!AS$2,0,0,20000,1),'New data'!$Z91)=0,"",INDEX(OFFSET('Old data'!AS$2,0,0,20000,1),'New data'!$Z91)))</f>
        <v/>
      </c>
      <c r="AU91" t="str">
        <f ca="1">IF(ISERROR($Z91),"",IF(INDEX(OFFSET('Old data'!AT$2,0,0,20000,1),'New data'!$Z91)=0,"",INDEX(OFFSET('Old data'!AT$2,0,0,20000,1),'New data'!$Z91)))</f>
        <v/>
      </c>
      <c r="AV91" t="str">
        <f ca="1">IF(ISERROR($Z91),"",IF(INDEX(OFFSET('Old data'!AU$2,0,0,20000,1),'New data'!$Z91)=0,"",INDEX(OFFSET('Old data'!AU$2,0,0,20000,1),'New data'!$Z91)))</f>
        <v/>
      </c>
      <c r="AW91" t="str">
        <f ca="1">IF(ISERROR($Z91),"",IF(INDEX(OFFSET('Old data'!AV$2,0,0,20000,1),'New data'!$Z91)=0,"",INDEX(OFFSET('Old data'!AV$2,0,0,20000,1),'New data'!$Z91)))</f>
        <v/>
      </c>
    </row>
    <row r="92" spans="1:49" x14ac:dyDescent="0.35">
      <c r="A92" t="s">
        <v>20450</v>
      </c>
      <c r="B92">
        <v>1875</v>
      </c>
      <c r="F92" t="s">
        <v>4787</v>
      </c>
      <c r="G92" t="s">
        <v>15837</v>
      </c>
      <c r="H92" t="s">
        <v>20050</v>
      </c>
      <c r="Y92" t="str">
        <f t="shared" si="1"/>
        <v>Lucy Horncastle</v>
      </c>
      <c r="Z92" t="e">
        <f ca="1">MATCH(Y92,OFFSET('Old data'!$BF$2,0,0,20000,1),0)</f>
        <v>#N/A</v>
      </c>
      <c r="AB92" t="str">
        <f ca="1">IF(ISERROR($Z92),New,IF(INDEX(OFFSET('Old data'!AA$2,0,0,20000,1),'New data'!$Z92)=0,"",INDEX(OFFSET('Old data'!AA$2,0,0,20000,1),'New data'!$Z92)))</f>
        <v>New25Nov</v>
      </c>
      <c r="AC92" t="str">
        <f ca="1">IF(ISERROR($Z92),"",IF(INDEX(OFFSET('Old data'!AB$2,0,0,20000,1),'New data'!$Z92)=0,"",INDEX(OFFSET('Old data'!AB$2,0,0,20000,1),'New data'!$Z92)))</f>
        <v/>
      </c>
      <c r="AD92" t="str">
        <f ca="1">IF(ISERROR($Z92),"",IF(INDEX(OFFSET('Old data'!AC$2,0,0,20000,1),'New data'!$Z92)=0,"",INDEX(OFFSET('Old data'!AC$2,0,0,20000,1),'New data'!$Z92)))</f>
        <v/>
      </c>
      <c r="AE92" t="str">
        <f ca="1">IF(ISERROR($Z92),"",IF(INDEX(OFFSET('Old data'!AD$2,0,0,20000,1),'New data'!$Z92)=0,"",INDEX(OFFSET('Old data'!AD$2,0,0,20000,1),'New data'!$Z92)))</f>
        <v/>
      </c>
      <c r="AF92" t="str">
        <f ca="1">IF(ISERROR($Z92),"",IF(INDEX(OFFSET('Old data'!AE$2,0,0,20000,1),'New data'!$Z92)=0,"",INDEX(OFFSET('Old data'!AE$2,0,0,20000,1),'New data'!$Z92)))</f>
        <v/>
      </c>
      <c r="AG92" t="str">
        <f ca="1">IF(ISERROR($Z92),"",IF(INDEX(OFFSET('Old data'!AF$2,0,0,20000,1),'New data'!$Z92)=0,"",INDEX(OFFSET('Old data'!AF$2,0,0,20000,1),'New data'!$Z92)))</f>
        <v/>
      </c>
      <c r="AH92" t="str">
        <f ca="1">IF(ISERROR($Z92),"",IF(INDEX(OFFSET('Old data'!AG$2,0,0,20000,1),'New data'!$Z92)=0,"",INDEX(OFFSET('Old data'!AG$2,0,0,20000,1),'New data'!$Z92)))</f>
        <v/>
      </c>
      <c r="AI92" t="str">
        <f ca="1">IF(ISERROR($Z92),"",IF(INDEX(OFFSET('Old data'!AH$2,0,0,20000,1),'New data'!$Z92)=0,"",INDEX(OFFSET('Old data'!AH$2,0,0,20000,1),'New data'!$Z92)))</f>
        <v/>
      </c>
      <c r="AJ92" t="str">
        <f ca="1">IF(ISERROR($Z92),"",IF(INDEX(OFFSET('Old data'!AI$2,0,0,20000,1),'New data'!$Z92)=0,"",INDEX(OFFSET('Old data'!AI$2,0,0,20000,1),'New data'!$Z92)))</f>
        <v/>
      </c>
      <c r="AK92" t="str">
        <f ca="1">IF(ISERROR($Z92),"",IF(INDEX(OFFSET('Old data'!AJ$2,0,0,20000,1),'New data'!$Z92)=0,"",INDEX(OFFSET('Old data'!AJ$2,0,0,20000,1),'New data'!$Z92)))</f>
        <v/>
      </c>
      <c r="AL92" t="str">
        <f ca="1">IF(ISERROR($Z92),"",IF(INDEX(OFFSET('Old data'!AK$2,0,0,20000,1),'New data'!$Z92)=0,"",INDEX(OFFSET('Old data'!AK$2,0,0,20000,1),'New data'!$Z92)))</f>
        <v/>
      </c>
      <c r="AM92" t="str">
        <f ca="1">IF(ISERROR($Z92),"",IF(INDEX(OFFSET('Old data'!AL$2,0,0,20000,1),'New data'!$Z92)=0,"",INDEX(OFFSET('Old data'!AL$2,0,0,20000,1),'New data'!$Z92)))</f>
        <v/>
      </c>
      <c r="AN92" t="str">
        <f ca="1">IF(ISERROR($Z92),"",IF(INDEX(OFFSET('Old data'!AM$2,0,0,20000,1),'New data'!$Z92)=0,"",INDEX(OFFSET('Old data'!AM$2,0,0,20000,1),'New data'!$Z92)))</f>
        <v/>
      </c>
      <c r="AO92" t="str">
        <f ca="1">IF(ISERROR($Z92),"",IF(INDEX(OFFSET('Old data'!AN$2,0,0,20000,1),'New data'!$Z92)=0,"",INDEX(OFFSET('Old data'!AN$2,0,0,20000,1),'New data'!$Z92)))</f>
        <v/>
      </c>
      <c r="AP92" t="str">
        <f ca="1">IF(ISERROR($Z92),"",IF(INDEX(OFFSET('Old data'!AO$2,0,0,20000,1),'New data'!$Z92)=0,"",INDEX(OFFSET('Old data'!AO$2,0,0,20000,1),'New data'!$Z92)))</f>
        <v/>
      </c>
      <c r="AQ92" t="str">
        <f ca="1">IF(ISERROR($Z92),"",IF(INDEX(OFFSET('Old data'!AP$2,0,0,20000,1),'New data'!$Z92)=0,"",INDEX(OFFSET('Old data'!AP$2,0,0,20000,1),'New data'!$Z92)))</f>
        <v/>
      </c>
      <c r="AR92" t="str">
        <f ca="1">IF(ISERROR($Z92),"",IF(INDEX(OFFSET('Old data'!AQ$2,0,0,20000,1),'New data'!$Z92)=0,"",INDEX(OFFSET('Old data'!AQ$2,0,0,20000,1),'New data'!$Z92)))</f>
        <v/>
      </c>
      <c r="AS92" t="str">
        <f ca="1">IF(ISERROR($Z92),"",IF(INDEX(OFFSET('Old data'!AR$2,0,0,20000,1),'New data'!$Z92)=0,"",INDEX(OFFSET('Old data'!AR$2,0,0,20000,1),'New data'!$Z92)))</f>
        <v/>
      </c>
      <c r="AT92" t="str">
        <f ca="1">IF(ISERROR($Z92),"",IF(INDEX(OFFSET('Old data'!AS$2,0,0,20000,1),'New data'!$Z92)=0,"",INDEX(OFFSET('Old data'!AS$2,0,0,20000,1),'New data'!$Z92)))</f>
        <v/>
      </c>
      <c r="AU92" t="str">
        <f ca="1">IF(ISERROR($Z92),"",IF(INDEX(OFFSET('Old data'!AT$2,0,0,20000,1),'New data'!$Z92)=0,"",INDEX(OFFSET('Old data'!AT$2,0,0,20000,1),'New data'!$Z92)))</f>
        <v/>
      </c>
      <c r="AV92" t="str">
        <f ca="1">IF(ISERROR($Z92),"",IF(INDEX(OFFSET('Old data'!AU$2,0,0,20000,1),'New data'!$Z92)=0,"",INDEX(OFFSET('Old data'!AU$2,0,0,20000,1),'New data'!$Z92)))</f>
        <v/>
      </c>
      <c r="AW92" t="str">
        <f ca="1">IF(ISERROR($Z92),"",IF(INDEX(OFFSET('Old data'!AV$2,0,0,20000,1),'New data'!$Z92)=0,"",INDEX(OFFSET('Old data'!AV$2,0,0,20000,1),'New data'!$Z92)))</f>
        <v/>
      </c>
    </row>
    <row r="93" spans="1:49" x14ac:dyDescent="0.35">
      <c r="A93" t="s">
        <v>20450</v>
      </c>
      <c r="B93">
        <v>2204</v>
      </c>
      <c r="F93" t="s">
        <v>5113</v>
      </c>
      <c r="G93" t="s">
        <v>15953</v>
      </c>
      <c r="H93" t="s">
        <v>20198</v>
      </c>
      <c r="I93" t="s">
        <v>20050</v>
      </c>
      <c r="Y93" t="str">
        <f t="shared" si="1"/>
        <v>Sadrudin Manji</v>
      </c>
      <c r="Z93" t="e">
        <f ca="1">MATCH(Y93,OFFSET('Old data'!$BF$2,0,0,20000,1),0)</f>
        <v>#N/A</v>
      </c>
      <c r="AB93" t="str">
        <f ca="1">IF(ISERROR($Z93),New,IF(INDEX(OFFSET('Old data'!AA$2,0,0,20000,1),'New data'!$Z93)=0,"",INDEX(OFFSET('Old data'!AA$2,0,0,20000,1),'New data'!$Z93)))</f>
        <v>New25Nov</v>
      </c>
      <c r="AC93" t="str">
        <f ca="1">IF(ISERROR($Z93),"",IF(INDEX(OFFSET('Old data'!AB$2,0,0,20000,1),'New data'!$Z93)=0,"",INDEX(OFFSET('Old data'!AB$2,0,0,20000,1),'New data'!$Z93)))</f>
        <v/>
      </c>
      <c r="AD93" t="str">
        <f ca="1">IF(ISERROR($Z93),"",IF(INDEX(OFFSET('Old data'!AC$2,0,0,20000,1),'New data'!$Z93)=0,"",INDEX(OFFSET('Old data'!AC$2,0,0,20000,1),'New data'!$Z93)))</f>
        <v/>
      </c>
      <c r="AE93" t="str">
        <f ca="1">IF(ISERROR($Z93),"",IF(INDEX(OFFSET('Old data'!AD$2,0,0,20000,1),'New data'!$Z93)=0,"",INDEX(OFFSET('Old data'!AD$2,0,0,20000,1),'New data'!$Z93)))</f>
        <v/>
      </c>
      <c r="AF93" t="str">
        <f ca="1">IF(ISERROR($Z93),"",IF(INDEX(OFFSET('Old data'!AE$2,0,0,20000,1),'New data'!$Z93)=0,"",INDEX(OFFSET('Old data'!AE$2,0,0,20000,1),'New data'!$Z93)))</f>
        <v/>
      </c>
      <c r="AG93" t="str">
        <f ca="1">IF(ISERROR($Z93),"",IF(INDEX(OFFSET('Old data'!AF$2,0,0,20000,1),'New data'!$Z93)=0,"",INDEX(OFFSET('Old data'!AF$2,0,0,20000,1),'New data'!$Z93)))</f>
        <v/>
      </c>
      <c r="AH93" t="str">
        <f ca="1">IF(ISERROR($Z93),"",IF(INDEX(OFFSET('Old data'!AG$2,0,0,20000,1),'New data'!$Z93)=0,"",INDEX(OFFSET('Old data'!AG$2,0,0,20000,1),'New data'!$Z93)))</f>
        <v/>
      </c>
      <c r="AI93" t="str">
        <f ca="1">IF(ISERROR($Z93),"",IF(INDEX(OFFSET('Old data'!AH$2,0,0,20000,1),'New data'!$Z93)=0,"",INDEX(OFFSET('Old data'!AH$2,0,0,20000,1),'New data'!$Z93)))</f>
        <v/>
      </c>
      <c r="AJ93" t="str">
        <f ca="1">IF(ISERROR($Z93),"",IF(INDEX(OFFSET('Old data'!AI$2,0,0,20000,1),'New data'!$Z93)=0,"",INDEX(OFFSET('Old data'!AI$2,0,0,20000,1),'New data'!$Z93)))</f>
        <v/>
      </c>
      <c r="AK93" t="str">
        <f ca="1">IF(ISERROR($Z93),"",IF(INDEX(OFFSET('Old data'!AJ$2,0,0,20000,1),'New data'!$Z93)=0,"",INDEX(OFFSET('Old data'!AJ$2,0,0,20000,1),'New data'!$Z93)))</f>
        <v/>
      </c>
      <c r="AL93" t="str">
        <f ca="1">IF(ISERROR($Z93),"",IF(INDEX(OFFSET('Old data'!AK$2,0,0,20000,1),'New data'!$Z93)=0,"",INDEX(OFFSET('Old data'!AK$2,0,0,20000,1),'New data'!$Z93)))</f>
        <v/>
      </c>
      <c r="AM93" t="str">
        <f ca="1">IF(ISERROR($Z93),"",IF(INDEX(OFFSET('Old data'!AL$2,0,0,20000,1),'New data'!$Z93)=0,"",INDEX(OFFSET('Old data'!AL$2,0,0,20000,1),'New data'!$Z93)))</f>
        <v/>
      </c>
      <c r="AN93" t="str">
        <f ca="1">IF(ISERROR($Z93),"",IF(INDEX(OFFSET('Old data'!AM$2,0,0,20000,1),'New data'!$Z93)=0,"",INDEX(OFFSET('Old data'!AM$2,0,0,20000,1),'New data'!$Z93)))</f>
        <v/>
      </c>
      <c r="AO93" t="str">
        <f ca="1">IF(ISERROR($Z93),"",IF(INDEX(OFFSET('Old data'!AN$2,0,0,20000,1),'New data'!$Z93)=0,"",INDEX(OFFSET('Old data'!AN$2,0,0,20000,1),'New data'!$Z93)))</f>
        <v/>
      </c>
      <c r="AP93" t="str">
        <f ca="1">IF(ISERROR($Z93),"",IF(INDEX(OFFSET('Old data'!AO$2,0,0,20000,1),'New data'!$Z93)=0,"",INDEX(OFFSET('Old data'!AO$2,0,0,20000,1),'New data'!$Z93)))</f>
        <v/>
      </c>
      <c r="AQ93" t="str">
        <f ca="1">IF(ISERROR($Z93),"",IF(INDEX(OFFSET('Old data'!AP$2,0,0,20000,1),'New data'!$Z93)=0,"",INDEX(OFFSET('Old data'!AP$2,0,0,20000,1),'New data'!$Z93)))</f>
        <v/>
      </c>
      <c r="AR93" t="str">
        <f ca="1">IF(ISERROR($Z93),"",IF(INDEX(OFFSET('Old data'!AQ$2,0,0,20000,1),'New data'!$Z93)=0,"",INDEX(OFFSET('Old data'!AQ$2,0,0,20000,1),'New data'!$Z93)))</f>
        <v/>
      </c>
      <c r="AS93" t="str">
        <f ca="1">IF(ISERROR($Z93),"",IF(INDEX(OFFSET('Old data'!AR$2,0,0,20000,1),'New data'!$Z93)=0,"",INDEX(OFFSET('Old data'!AR$2,0,0,20000,1),'New data'!$Z93)))</f>
        <v/>
      </c>
      <c r="AT93" t="str">
        <f ca="1">IF(ISERROR($Z93),"",IF(INDEX(OFFSET('Old data'!AS$2,0,0,20000,1),'New data'!$Z93)=0,"",INDEX(OFFSET('Old data'!AS$2,0,0,20000,1),'New data'!$Z93)))</f>
        <v/>
      </c>
      <c r="AU93" t="str">
        <f ca="1">IF(ISERROR($Z93),"",IF(INDEX(OFFSET('Old data'!AT$2,0,0,20000,1),'New data'!$Z93)=0,"",INDEX(OFFSET('Old data'!AT$2,0,0,20000,1),'New data'!$Z93)))</f>
        <v/>
      </c>
      <c r="AV93" t="str">
        <f ca="1">IF(ISERROR($Z93),"",IF(INDEX(OFFSET('Old data'!AU$2,0,0,20000,1),'New data'!$Z93)=0,"",INDEX(OFFSET('Old data'!AU$2,0,0,20000,1),'New data'!$Z93)))</f>
        <v/>
      </c>
      <c r="AW93" t="str">
        <f ca="1">IF(ISERROR($Z93),"",IF(INDEX(OFFSET('Old data'!AV$2,0,0,20000,1),'New data'!$Z93)=0,"",INDEX(OFFSET('Old data'!AV$2,0,0,20000,1),'New data'!$Z93)))</f>
        <v/>
      </c>
    </row>
    <row r="94" spans="1:49" x14ac:dyDescent="0.35">
      <c r="A94" t="s">
        <v>20450</v>
      </c>
      <c r="B94">
        <v>2236</v>
      </c>
      <c r="F94" t="s">
        <v>5144</v>
      </c>
      <c r="G94" t="s">
        <v>15970</v>
      </c>
      <c r="H94" t="s">
        <v>20198</v>
      </c>
      <c r="I94" t="s">
        <v>20050</v>
      </c>
      <c r="Y94" t="str">
        <f t="shared" si="1"/>
        <v>Lai Chan</v>
      </c>
      <c r="Z94" t="e">
        <f ca="1">MATCH(Y94,OFFSET('Old data'!$BF$2,0,0,20000,1),0)</f>
        <v>#N/A</v>
      </c>
      <c r="AB94" t="str">
        <f ca="1">IF(ISERROR($Z94),New,IF(INDEX(OFFSET('Old data'!AA$2,0,0,20000,1),'New data'!$Z94)=0,"",INDEX(OFFSET('Old data'!AA$2,0,0,20000,1),'New data'!$Z94)))</f>
        <v>New25Nov</v>
      </c>
      <c r="AC94" t="str">
        <f ca="1">IF(ISERROR($Z94),"",IF(INDEX(OFFSET('Old data'!AB$2,0,0,20000,1),'New data'!$Z94)=0,"",INDEX(OFFSET('Old data'!AB$2,0,0,20000,1),'New data'!$Z94)))</f>
        <v/>
      </c>
      <c r="AD94" t="str">
        <f ca="1">IF(ISERROR($Z94),"",IF(INDEX(OFFSET('Old data'!AC$2,0,0,20000,1),'New data'!$Z94)=0,"",INDEX(OFFSET('Old data'!AC$2,0,0,20000,1),'New data'!$Z94)))</f>
        <v/>
      </c>
      <c r="AE94" t="str">
        <f ca="1">IF(ISERROR($Z94),"",IF(INDEX(OFFSET('Old data'!AD$2,0,0,20000,1),'New data'!$Z94)=0,"",INDEX(OFFSET('Old data'!AD$2,0,0,20000,1),'New data'!$Z94)))</f>
        <v/>
      </c>
      <c r="AF94" t="str">
        <f ca="1">IF(ISERROR($Z94),"",IF(INDEX(OFFSET('Old data'!AE$2,0,0,20000,1),'New data'!$Z94)=0,"",INDEX(OFFSET('Old data'!AE$2,0,0,20000,1),'New data'!$Z94)))</f>
        <v/>
      </c>
      <c r="AG94" t="str">
        <f ca="1">IF(ISERROR($Z94),"",IF(INDEX(OFFSET('Old data'!AF$2,0,0,20000,1),'New data'!$Z94)=0,"",INDEX(OFFSET('Old data'!AF$2,0,0,20000,1),'New data'!$Z94)))</f>
        <v/>
      </c>
      <c r="AH94" t="str">
        <f ca="1">IF(ISERROR($Z94),"",IF(INDEX(OFFSET('Old data'!AG$2,0,0,20000,1),'New data'!$Z94)=0,"",INDEX(OFFSET('Old data'!AG$2,0,0,20000,1),'New data'!$Z94)))</f>
        <v/>
      </c>
      <c r="AI94" t="str">
        <f ca="1">IF(ISERROR($Z94),"",IF(INDEX(OFFSET('Old data'!AH$2,0,0,20000,1),'New data'!$Z94)=0,"",INDEX(OFFSET('Old data'!AH$2,0,0,20000,1),'New data'!$Z94)))</f>
        <v/>
      </c>
      <c r="AJ94" t="str">
        <f ca="1">IF(ISERROR($Z94),"",IF(INDEX(OFFSET('Old data'!AI$2,0,0,20000,1),'New data'!$Z94)=0,"",INDEX(OFFSET('Old data'!AI$2,0,0,20000,1),'New data'!$Z94)))</f>
        <v/>
      </c>
      <c r="AK94" t="str">
        <f ca="1">IF(ISERROR($Z94),"",IF(INDEX(OFFSET('Old data'!AJ$2,0,0,20000,1),'New data'!$Z94)=0,"",INDEX(OFFSET('Old data'!AJ$2,0,0,20000,1),'New data'!$Z94)))</f>
        <v/>
      </c>
      <c r="AL94" t="str">
        <f ca="1">IF(ISERROR($Z94),"",IF(INDEX(OFFSET('Old data'!AK$2,0,0,20000,1),'New data'!$Z94)=0,"",INDEX(OFFSET('Old data'!AK$2,0,0,20000,1),'New data'!$Z94)))</f>
        <v/>
      </c>
      <c r="AM94" t="str">
        <f ca="1">IF(ISERROR($Z94),"",IF(INDEX(OFFSET('Old data'!AL$2,0,0,20000,1),'New data'!$Z94)=0,"",INDEX(OFFSET('Old data'!AL$2,0,0,20000,1),'New data'!$Z94)))</f>
        <v/>
      </c>
      <c r="AN94" t="str">
        <f ca="1">IF(ISERROR($Z94),"",IF(INDEX(OFFSET('Old data'!AM$2,0,0,20000,1),'New data'!$Z94)=0,"",INDEX(OFFSET('Old data'!AM$2,0,0,20000,1),'New data'!$Z94)))</f>
        <v/>
      </c>
      <c r="AO94" t="str">
        <f ca="1">IF(ISERROR($Z94),"",IF(INDEX(OFFSET('Old data'!AN$2,0,0,20000,1),'New data'!$Z94)=0,"",INDEX(OFFSET('Old data'!AN$2,0,0,20000,1),'New data'!$Z94)))</f>
        <v/>
      </c>
      <c r="AP94" t="str">
        <f ca="1">IF(ISERROR($Z94),"",IF(INDEX(OFFSET('Old data'!AO$2,0,0,20000,1),'New data'!$Z94)=0,"",INDEX(OFFSET('Old data'!AO$2,0,0,20000,1),'New data'!$Z94)))</f>
        <v/>
      </c>
      <c r="AQ94" t="str">
        <f ca="1">IF(ISERROR($Z94),"",IF(INDEX(OFFSET('Old data'!AP$2,0,0,20000,1),'New data'!$Z94)=0,"",INDEX(OFFSET('Old data'!AP$2,0,0,20000,1),'New data'!$Z94)))</f>
        <v/>
      </c>
      <c r="AR94" t="str">
        <f ca="1">IF(ISERROR($Z94),"",IF(INDEX(OFFSET('Old data'!AQ$2,0,0,20000,1),'New data'!$Z94)=0,"",INDEX(OFFSET('Old data'!AQ$2,0,0,20000,1),'New data'!$Z94)))</f>
        <v/>
      </c>
      <c r="AS94" t="str">
        <f ca="1">IF(ISERROR($Z94),"",IF(INDEX(OFFSET('Old data'!AR$2,0,0,20000,1),'New data'!$Z94)=0,"",INDEX(OFFSET('Old data'!AR$2,0,0,20000,1),'New data'!$Z94)))</f>
        <v/>
      </c>
      <c r="AT94" t="str">
        <f ca="1">IF(ISERROR($Z94),"",IF(INDEX(OFFSET('Old data'!AS$2,0,0,20000,1),'New data'!$Z94)=0,"",INDEX(OFFSET('Old data'!AS$2,0,0,20000,1),'New data'!$Z94)))</f>
        <v/>
      </c>
      <c r="AU94" t="str">
        <f ca="1">IF(ISERROR($Z94),"",IF(INDEX(OFFSET('Old data'!AT$2,0,0,20000,1),'New data'!$Z94)=0,"",INDEX(OFFSET('Old data'!AT$2,0,0,20000,1),'New data'!$Z94)))</f>
        <v/>
      </c>
      <c r="AV94" t="str">
        <f ca="1">IF(ISERROR($Z94),"",IF(INDEX(OFFSET('Old data'!AU$2,0,0,20000,1),'New data'!$Z94)=0,"",INDEX(OFFSET('Old data'!AU$2,0,0,20000,1),'New data'!$Z94)))</f>
        <v/>
      </c>
      <c r="AW94" t="str">
        <f ca="1">IF(ISERROR($Z94),"",IF(INDEX(OFFSET('Old data'!AV$2,0,0,20000,1),'New data'!$Z94)=0,"",INDEX(OFFSET('Old data'!AV$2,0,0,20000,1),'New data'!$Z94)))</f>
        <v/>
      </c>
    </row>
    <row r="95" spans="1:49" x14ac:dyDescent="0.35">
      <c r="A95" t="s">
        <v>20450</v>
      </c>
      <c r="B95">
        <v>2238</v>
      </c>
      <c r="F95" t="s">
        <v>5146</v>
      </c>
      <c r="G95" t="s">
        <v>15970</v>
      </c>
      <c r="H95" t="s">
        <v>20198</v>
      </c>
      <c r="I95" t="s">
        <v>20050</v>
      </c>
      <c r="Y95" t="str">
        <f t="shared" si="1"/>
        <v>Yiu Cheung</v>
      </c>
      <c r="Z95" t="e">
        <f ca="1">MATCH(Y95,OFFSET('Old data'!$BF$2,0,0,20000,1),0)</f>
        <v>#N/A</v>
      </c>
      <c r="AB95" t="str">
        <f ca="1">IF(ISERROR($Z95),New,IF(INDEX(OFFSET('Old data'!AA$2,0,0,20000,1),'New data'!$Z95)=0,"",INDEX(OFFSET('Old data'!AA$2,0,0,20000,1),'New data'!$Z95)))</f>
        <v>New25Nov</v>
      </c>
      <c r="AC95" t="str">
        <f ca="1">IF(ISERROR($Z95),"",IF(INDEX(OFFSET('Old data'!AB$2,0,0,20000,1),'New data'!$Z95)=0,"",INDEX(OFFSET('Old data'!AB$2,0,0,20000,1),'New data'!$Z95)))</f>
        <v/>
      </c>
      <c r="AD95" t="str">
        <f ca="1">IF(ISERROR($Z95),"",IF(INDEX(OFFSET('Old data'!AC$2,0,0,20000,1),'New data'!$Z95)=0,"",INDEX(OFFSET('Old data'!AC$2,0,0,20000,1),'New data'!$Z95)))</f>
        <v/>
      </c>
      <c r="AE95" t="str">
        <f ca="1">IF(ISERROR($Z95),"",IF(INDEX(OFFSET('Old data'!AD$2,0,0,20000,1),'New data'!$Z95)=0,"",INDEX(OFFSET('Old data'!AD$2,0,0,20000,1),'New data'!$Z95)))</f>
        <v/>
      </c>
      <c r="AF95" t="str">
        <f ca="1">IF(ISERROR($Z95),"",IF(INDEX(OFFSET('Old data'!AE$2,0,0,20000,1),'New data'!$Z95)=0,"",INDEX(OFFSET('Old data'!AE$2,0,0,20000,1),'New data'!$Z95)))</f>
        <v/>
      </c>
      <c r="AG95" t="str">
        <f ca="1">IF(ISERROR($Z95),"",IF(INDEX(OFFSET('Old data'!AF$2,0,0,20000,1),'New data'!$Z95)=0,"",INDEX(OFFSET('Old data'!AF$2,0,0,20000,1),'New data'!$Z95)))</f>
        <v/>
      </c>
      <c r="AH95" t="str">
        <f ca="1">IF(ISERROR($Z95),"",IF(INDEX(OFFSET('Old data'!AG$2,0,0,20000,1),'New data'!$Z95)=0,"",INDEX(OFFSET('Old data'!AG$2,0,0,20000,1),'New data'!$Z95)))</f>
        <v/>
      </c>
      <c r="AI95" t="str">
        <f ca="1">IF(ISERROR($Z95),"",IF(INDEX(OFFSET('Old data'!AH$2,0,0,20000,1),'New data'!$Z95)=0,"",INDEX(OFFSET('Old data'!AH$2,0,0,20000,1),'New data'!$Z95)))</f>
        <v/>
      </c>
      <c r="AJ95" t="str">
        <f ca="1">IF(ISERROR($Z95),"",IF(INDEX(OFFSET('Old data'!AI$2,0,0,20000,1),'New data'!$Z95)=0,"",INDEX(OFFSET('Old data'!AI$2,0,0,20000,1),'New data'!$Z95)))</f>
        <v/>
      </c>
      <c r="AK95" t="str">
        <f ca="1">IF(ISERROR($Z95),"",IF(INDEX(OFFSET('Old data'!AJ$2,0,0,20000,1),'New data'!$Z95)=0,"",INDEX(OFFSET('Old data'!AJ$2,0,0,20000,1),'New data'!$Z95)))</f>
        <v/>
      </c>
      <c r="AL95" t="str">
        <f ca="1">IF(ISERROR($Z95),"",IF(INDEX(OFFSET('Old data'!AK$2,0,0,20000,1),'New data'!$Z95)=0,"",INDEX(OFFSET('Old data'!AK$2,0,0,20000,1),'New data'!$Z95)))</f>
        <v/>
      </c>
      <c r="AM95" t="str">
        <f ca="1">IF(ISERROR($Z95),"",IF(INDEX(OFFSET('Old data'!AL$2,0,0,20000,1),'New data'!$Z95)=0,"",INDEX(OFFSET('Old data'!AL$2,0,0,20000,1),'New data'!$Z95)))</f>
        <v/>
      </c>
      <c r="AN95" t="str">
        <f ca="1">IF(ISERROR($Z95),"",IF(INDEX(OFFSET('Old data'!AM$2,0,0,20000,1),'New data'!$Z95)=0,"",INDEX(OFFSET('Old data'!AM$2,0,0,20000,1),'New data'!$Z95)))</f>
        <v/>
      </c>
      <c r="AO95" t="str">
        <f ca="1">IF(ISERROR($Z95),"",IF(INDEX(OFFSET('Old data'!AN$2,0,0,20000,1),'New data'!$Z95)=0,"",INDEX(OFFSET('Old data'!AN$2,0,0,20000,1),'New data'!$Z95)))</f>
        <v/>
      </c>
      <c r="AP95" t="str">
        <f ca="1">IF(ISERROR($Z95),"",IF(INDEX(OFFSET('Old data'!AO$2,0,0,20000,1),'New data'!$Z95)=0,"",INDEX(OFFSET('Old data'!AO$2,0,0,20000,1),'New data'!$Z95)))</f>
        <v/>
      </c>
      <c r="AQ95" t="str">
        <f ca="1">IF(ISERROR($Z95),"",IF(INDEX(OFFSET('Old data'!AP$2,0,0,20000,1),'New data'!$Z95)=0,"",INDEX(OFFSET('Old data'!AP$2,0,0,20000,1),'New data'!$Z95)))</f>
        <v/>
      </c>
      <c r="AR95" t="str">
        <f ca="1">IF(ISERROR($Z95),"",IF(INDEX(OFFSET('Old data'!AQ$2,0,0,20000,1),'New data'!$Z95)=0,"",INDEX(OFFSET('Old data'!AQ$2,0,0,20000,1),'New data'!$Z95)))</f>
        <v/>
      </c>
      <c r="AS95" t="str">
        <f ca="1">IF(ISERROR($Z95),"",IF(INDEX(OFFSET('Old data'!AR$2,0,0,20000,1),'New data'!$Z95)=0,"",INDEX(OFFSET('Old data'!AR$2,0,0,20000,1),'New data'!$Z95)))</f>
        <v/>
      </c>
      <c r="AT95" t="str">
        <f ca="1">IF(ISERROR($Z95),"",IF(INDEX(OFFSET('Old data'!AS$2,0,0,20000,1),'New data'!$Z95)=0,"",INDEX(OFFSET('Old data'!AS$2,0,0,20000,1),'New data'!$Z95)))</f>
        <v/>
      </c>
      <c r="AU95" t="str">
        <f ca="1">IF(ISERROR($Z95),"",IF(INDEX(OFFSET('Old data'!AT$2,0,0,20000,1),'New data'!$Z95)=0,"",INDEX(OFFSET('Old data'!AT$2,0,0,20000,1),'New data'!$Z95)))</f>
        <v/>
      </c>
      <c r="AV95" t="str">
        <f ca="1">IF(ISERROR($Z95),"",IF(INDEX(OFFSET('Old data'!AU$2,0,0,20000,1),'New data'!$Z95)=0,"",INDEX(OFFSET('Old data'!AU$2,0,0,20000,1),'New data'!$Z95)))</f>
        <v/>
      </c>
      <c r="AW95" t="str">
        <f ca="1">IF(ISERROR($Z95),"",IF(INDEX(OFFSET('Old data'!AV$2,0,0,20000,1),'New data'!$Z95)=0,"",INDEX(OFFSET('Old data'!AV$2,0,0,20000,1),'New data'!$Z95)))</f>
        <v/>
      </c>
    </row>
    <row r="96" spans="1:49" x14ac:dyDescent="0.35">
      <c r="A96" t="s">
        <v>20450</v>
      </c>
      <c r="B96">
        <v>2651</v>
      </c>
      <c r="F96" t="s">
        <v>5550</v>
      </c>
      <c r="G96" t="s">
        <v>16146</v>
      </c>
      <c r="H96" t="s">
        <v>20050</v>
      </c>
      <c r="Y96" t="str">
        <f t="shared" si="1"/>
        <v>Ronald Crowle</v>
      </c>
      <c r="Z96" t="e">
        <f ca="1">MATCH(Y96,OFFSET('Old data'!$BF$2,0,0,20000,1),0)</f>
        <v>#N/A</v>
      </c>
      <c r="AB96" t="str">
        <f ca="1">IF(ISERROR($Z96),New,IF(INDEX(OFFSET('Old data'!AA$2,0,0,20000,1),'New data'!$Z96)=0,"",INDEX(OFFSET('Old data'!AA$2,0,0,20000,1),'New data'!$Z96)))</f>
        <v>New25Nov</v>
      </c>
      <c r="AC96" t="str">
        <f ca="1">IF(ISERROR($Z96),"",IF(INDEX(OFFSET('Old data'!AB$2,0,0,20000,1),'New data'!$Z96)=0,"",INDEX(OFFSET('Old data'!AB$2,0,0,20000,1),'New data'!$Z96)))</f>
        <v/>
      </c>
      <c r="AD96" t="str">
        <f ca="1">IF(ISERROR($Z96),"",IF(INDEX(OFFSET('Old data'!AC$2,0,0,20000,1),'New data'!$Z96)=0,"",INDEX(OFFSET('Old data'!AC$2,0,0,20000,1),'New data'!$Z96)))</f>
        <v/>
      </c>
      <c r="AE96" t="str">
        <f ca="1">IF(ISERROR($Z96),"",IF(INDEX(OFFSET('Old data'!AD$2,0,0,20000,1),'New data'!$Z96)=0,"",INDEX(OFFSET('Old data'!AD$2,0,0,20000,1),'New data'!$Z96)))</f>
        <v/>
      </c>
      <c r="AF96" t="str">
        <f ca="1">IF(ISERROR($Z96),"",IF(INDEX(OFFSET('Old data'!AE$2,0,0,20000,1),'New data'!$Z96)=0,"",INDEX(OFFSET('Old data'!AE$2,0,0,20000,1),'New data'!$Z96)))</f>
        <v/>
      </c>
      <c r="AG96" t="str">
        <f ca="1">IF(ISERROR($Z96),"",IF(INDEX(OFFSET('Old data'!AF$2,0,0,20000,1),'New data'!$Z96)=0,"",INDEX(OFFSET('Old data'!AF$2,0,0,20000,1),'New data'!$Z96)))</f>
        <v/>
      </c>
      <c r="AH96" t="str">
        <f ca="1">IF(ISERROR($Z96),"",IF(INDEX(OFFSET('Old data'!AG$2,0,0,20000,1),'New data'!$Z96)=0,"",INDEX(OFFSET('Old data'!AG$2,0,0,20000,1),'New data'!$Z96)))</f>
        <v/>
      </c>
      <c r="AI96" t="str">
        <f ca="1">IF(ISERROR($Z96),"",IF(INDEX(OFFSET('Old data'!AH$2,0,0,20000,1),'New data'!$Z96)=0,"",INDEX(OFFSET('Old data'!AH$2,0,0,20000,1),'New data'!$Z96)))</f>
        <v/>
      </c>
      <c r="AJ96" t="str">
        <f ca="1">IF(ISERROR($Z96),"",IF(INDEX(OFFSET('Old data'!AI$2,0,0,20000,1),'New data'!$Z96)=0,"",INDEX(OFFSET('Old data'!AI$2,0,0,20000,1),'New data'!$Z96)))</f>
        <v/>
      </c>
      <c r="AK96" t="str">
        <f ca="1">IF(ISERROR($Z96),"",IF(INDEX(OFFSET('Old data'!AJ$2,0,0,20000,1),'New data'!$Z96)=0,"",INDEX(OFFSET('Old data'!AJ$2,0,0,20000,1),'New data'!$Z96)))</f>
        <v/>
      </c>
      <c r="AL96" t="str">
        <f ca="1">IF(ISERROR($Z96),"",IF(INDEX(OFFSET('Old data'!AK$2,0,0,20000,1),'New data'!$Z96)=0,"",INDEX(OFFSET('Old data'!AK$2,0,0,20000,1),'New data'!$Z96)))</f>
        <v/>
      </c>
      <c r="AM96" t="str">
        <f ca="1">IF(ISERROR($Z96),"",IF(INDEX(OFFSET('Old data'!AL$2,0,0,20000,1),'New data'!$Z96)=0,"",INDEX(OFFSET('Old data'!AL$2,0,0,20000,1),'New data'!$Z96)))</f>
        <v/>
      </c>
      <c r="AN96" t="str">
        <f ca="1">IF(ISERROR($Z96),"",IF(INDEX(OFFSET('Old data'!AM$2,0,0,20000,1),'New data'!$Z96)=0,"",INDEX(OFFSET('Old data'!AM$2,0,0,20000,1),'New data'!$Z96)))</f>
        <v/>
      </c>
      <c r="AO96" t="str">
        <f ca="1">IF(ISERROR($Z96),"",IF(INDEX(OFFSET('Old data'!AN$2,0,0,20000,1),'New data'!$Z96)=0,"",INDEX(OFFSET('Old data'!AN$2,0,0,20000,1),'New data'!$Z96)))</f>
        <v/>
      </c>
      <c r="AP96" t="str">
        <f ca="1">IF(ISERROR($Z96),"",IF(INDEX(OFFSET('Old data'!AO$2,0,0,20000,1),'New data'!$Z96)=0,"",INDEX(OFFSET('Old data'!AO$2,0,0,20000,1),'New data'!$Z96)))</f>
        <v/>
      </c>
      <c r="AQ96" t="str">
        <f ca="1">IF(ISERROR($Z96),"",IF(INDEX(OFFSET('Old data'!AP$2,0,0,20000,1),'New data'!$Z96)=0,"",INDEX(OFFSET('Old data'!AP$2,0,0,20000,1),'New data'!$Z96)))</f>
        <v/>
      </c>
      <c r="AR96" t="str">
        <f ca="1">IF(ISERROR($Z96),"",IF(INDEX(OFFSET('Old data'!AQ$2,0,0,20000,1),'New data'!$Z96)=0,"",INDEX(OFFSET('Old data'!AQ$2,0,0,20000,1),'New data'!$Z96)))</f>
        <v/>
      </c>
      <c r="AS96" t="str">
        <f ca="1">IF(ISERROR($Z96),"",IF(INDEX(OFFSET('Old data'!AR$2,0,0,20000,1),'New data'!$Z96)=0,"",INDEX(OFFSET('Old data'!AR$2,0,0,20000,1),'New data'!$Z96)))</f>
        <v/>
      </c>
      <c r="AT96" t="str">
        <f ca="1">IF(ISERROR($Z96),"",IF(INDEX(OFFSET('Old data'!AS$2,0,0,20000,1),'New data'!$Z96)=0,"",INDEX(OFFSET('Old data'!AS$2,0,0,20000,1),'New data'!$Z96)))</f>
        <v/>
      </c>
      <c r="AU96" t="str">
        <f ca="1">IF(ISERROR($Z96),"",IF(INDEX(OFFSET('Old data'!AT$2,0,0,20000,1),'New data'!$Z96)=0,"",INDEX(OFFSET('Old data'!AT$2,0,0,20000,1),'New data'!$Z96)))</f>
        <v/>
      </c>
      <c r="AV96" t="str">
        <f ca="1">IF(ISERROR($Z96),"",IF(INDEX(OFFSET('Old data'!AU$2,0,0,20000,1),'New data'!$Z96)=0,"",INDEX(OFFSET('Old data'!AU$2,0,0,20000,1),'New data'!$Z96)))</f>
        <v/>
      </c>
      <c r="AW96" t="str">
        <f ca="1">IF(ISERROR($Z96),"",IF(INDEX(OFFSET('Old data'!AV$2,0,0,20000,1),'New data'!$Z96)=0,"",INDEX(OFFSET('Old data'!AV$2,0,0,20000,1),'New data'!$Z96)))</f>
        <v/>
      </c>
    </row>
    <row r="97" spans="1:49" x14ac:dyDescent="0.35">
      <c r="A97" t="s">
        <v>20450</v>
      </c>
      <c r="B97">
        <v>2946</v>
      </c>
      <c r="F97" t="s">
        <v>5841</v>
      </c>
      <c r="G97" t="s">
        <v>16290</v>
      </c>
      <c r="H97" t="s">
        <v>20050</v>
      </c>
      <c r="Y97" t="str">
        <f t="shared" si="1"/>
        <v>Susan Grace</v>
      </c>
      <c r="Z97" t="e">
        <f ca="1">MATCH(Y97,OFFSET('Old data'!$BF$2,0,0,20000,1),0)</f>
        <v>#N/A</v>
      </c>
      <c r="AB97" t="str">
        <f ca="1">IF(ISERROR($Z97),New,IF(INDEX(OFFSET('Old data'!AA$2,0,0,20000,1),'New data'!$Z97)=0,"",INDEX(OFFSET('Old data'!AA$2,0,0,20000,1),'New data'!$Z97)))</f>
        <v>New25Nov</v>
      </c>
      <c r="AC97" t="str">
        <f ca="1">IF(ISERROR($Z97),"",IF(INDEX(OFFSET('Old data'!AB$2,0,0,20000,1),'New data'!$Z97)=0,"",INDEX(OFFSET('Old data'!AB$2,0,0,20000,1),'New data'!$Z97)))</f>
        <v/>
      </c>
      <c r="AD97" t="str">
        <f ca="1">IF(ISERROR($Z97),"",IF(INDEX(OFFSET('Old data'!AC$2,0,0,20000,1),'New data'!$Z97)=0,"",INDEX(OFFSET('Old data'!AC$2,0,0,20000,1),'New data'!$Z97)))</f>
        <v/>
      </c>
      <c r="AE97" t="str">
        <f ca="1">IF(ISERROR($Z97),"",IF(INDEX(OFFSET('Old data'!AD$2,0,0,20000,1),'New data'!$Z97)=0,"",INDEX(OFFSET('Old data'!AD$2,0,0,20000,1),'New data'!$Z97)))</f>
        <v/>
      </c>
      <c r="AF97" t="str">
        <f ca="1">IF(ISERROR($Z97),"",IF(INDEX(OFFSET('Old data'!AE$2,0,0,20000,1),'New data'!$Z97)=0,"",INDEX(OFFSET('Old data'!AE$2,0,0,20000,1),'New data'!$Z97)))</f>
        <v/>
      </c>
      <c r="AG97" t="str">
        <f ca="1">IF(ISERROR($Z97),"",IF(INDEX(OFFSET('Old data'!AF$2,0,0,20000,1),'New data'!$Z97)=0,"",INDEX(OFFSET('Old data'!AF$2,0,0,20000,1),'New data'!$Z97)))</f>
        <v/>
      </c>
      <c r="AH97" t="str">
        <f ca="1">IF(ISERROR($Z97),"",IF(INDEX(OFFSET('Old data'!AG$2,0,0,20000,1),'New data'!$Z97)=0,"",INDEX(OFFSET('Old data'!AG$2,0,0,20000,1),'New data'!$Z97)))</f>
        <v/>
      </c>
      <c r="AI97" t="str">
        <f ca="1">IF(ISERROR($Z97),"",IF(INDEX(OFFSET('Old data'!AH$2,0,0,20000,1),'New data'!$Z97)=0,"",INDEX(OFFSET('Old data'!AH$2,0,0,20000,1),'New data'!$Z97)))</f>
        <v/>
      </c>
      <c r="AJ97" t="str">
        <f ca="1">IF(ISERROR($Z97),"",IF(INDEX(OFFSET('Old data'!AI$2,0,0,20000,1),'New data'!$Z97)=0,"",INDEX(OFFSET('Old data'!AI$2,0,0,20000,1),'New data'!$Z97)))</f>
        <v/>
      </c>
      <c r="AK97" t="str">
        <f ca="1">IF(ISERROR($Z97),"",IF(INDEX(OFFSET('Old data'!AJ$2,0,0,20000,1),'New data'!$Z97)=0,"",INDEX(OFFSET('Old data'!AJ$2,0,0,20000,1),'New data'!$Z97)))</f>
        <v/>
      </c>
      <c r="AL97" t="str">
        <f ca="1">IF(ISERROR($Z97),"",IF(INDEX(OFFSET('Old data'!AK$2,0,0,20000,1),'New data'!$Z97)=0,"",INDEX(OFFSET('Old data'!AK$2,0,0,20000,1),'New data'!$Z97)))</f>
        <v/>
      </c>
      <c r="AM97" t="str">
        <f ca="1">IF(ISERROR($Z97),"",IF(INDEX(OFFSET('Old data'!AL$2,0,0,20000,1),'New data'!$Z97)=0,"",INDEX(OFFSET('Old data'!AL$2,0,0,20000,1),'New data'!$Z97)))</f>
        <v/>
      </c>
      <c r="AN97" t="str">
        <f ca="1">IF(ISERROR($Z97),"",IF(INDEX(OFFSET('Old data'!AM$2,0,0,20000,1),'New data'!$Z97)=0,"",INDEX(OFFSET('Old data'!AM$2,0,0,20000,1),'New data'!$Z97)))</f>
        <v/>
      </c>
      <c r="AO97" t="str">
        <f ca="1">IF(ISERROR($Z97),"",IF(INDEX(OFFSET('Old data'!AN$2,0,0,20000,1),'New data'!$Z97)=0,"",INDEX(OFFSET('Old data'!AN$2,0,0,20000,1),'New data'!$Z97)))</f>
        <v/>
      </c>
      <c r="AP97" t="str">
        <f ca="1">IF(ISERROR($Z97),"",IF(INDEX(OFFSET('Old data'!AO$2,0,0,20000,1),'New data'!$Z97)=0,"",INDEX(OFFSET('Old data'!AO$2,0,0,20000,1),'New data'!$Z97)))</f>
        <v/>
      </c>
      <c r="AQ97" t="str">
        <f ca="1">IF(ISERROR($Z97),"",IF(INDEX(OFFSET('Old data'!AP$2,0,0,20000,1),'New data'!$Z97)=0,"",INDEX(OFFSET('Old data'!AP$2,0,0,20000,1),'New data'!$Z97)))</f>
        <v/>
      </c>
      <c r="AR97" t="str">
        <f ca="1">IF(ISERROR($Z97),"",IF(INDEX(OFFSET('Old data'!AQ$2,0,0,20000,1),'New data'!$Z97)=0,"",INDEX(OFFSET('Old data'!AQ$2,0,0,20000,1),'New data'!$Z97)))</f>
        <v/>
      </c>
      <c r="AS97" t="str">
        <f ca="1">IF(ISERROR($Z97),"",IF(INDEX(OFFSET('Old data'!AR$2,0,0,20000,1),'New data'!$Z97)=0,"",INDEX(OFFSET('Old data'!AR$2,0,0,20000,1),'New data'!$Z97)))</f>
        <v/>
      </c>
      <c r="AT97" t="str">
        <f ca="1">IF(ISERROR($Z97),"",IF(INDEX(OFFSET('Old data'!AS$2,0,0,20000,1),'New data'!$Z97)=0,"",INDEX(OFFSET('Old data'!AS$2,0,0,20000,1),'New data'!$Z97)))</f>
        <v/>
      </c>
      <c r="AU97" t="str">
        <f ca="1">IF(ISERROR($Z97),"",IF(INDEX(OFFSET('Old data'!AT$2,0,0,20000,1),'New data'!$Z97)=0,"",INDEX(OFFSET('Old data'!AT$2,0,0,20000,1),'New data'!$Z97)))</f>
        <v/>
      </c>
      <c r="AV97" t="str">
        <f ca="1">IF(ISERROR($Z97),"",IF(INDEX(OFFSET('Old data'!AU$2,0,0,20000,1),'New data'!$Z97)=0,"",INDEX(OFFSET('Old data'!AU$2,0,0,20000,1),'New data'!$Z97)))</f>
        <v/>
      </c>
      <c r="AW97" t="str">
        <f ca="1">IF(ISERROR($Z97),"",IF(INDEX(OFFSET('Old data'!AV$2,0,0,20000,1),'New data'!$Z97)=0,"",INDEX(OFFSET('Old data'!AV$2,0,0,20000,1),'New data'!$Z97)))</f>
        <v/>
      </c>
    </row>
    <row r="98" spans="1:49" x14ac:dyDescent="0.35">
      <c r="A98" t="s">
        <v>20450</v>
      </c>
      <c r="B98">
        <v>3005</v>
      </c>
      <c r="F98" t="s">
        <v>5897</v>
      </c>
      <c r="G98" t="s">
        <v>16309</v>
      </c>
      <c r="H98" t="s">
        <v>20050</v>
      </c>
      <c r="Y98" t="str">
        <f t="shared" si="1"/>
        <v>Ella Burfitt</v>
      </c>
      <c r="Z98" t="e">
        <f ca="1">MATCH(Y98,OFFSET('Old data'!$BF$2,0,0,20000,1),0)</f>
        <v>#N/A</v>
      </c>
      <c r="AB98" t="str">
        <f ca="1">IF(ISERROR($Z98),New,IF(INDEX(OFFSET('Old data'!AA$2,0,0,20000,1),'New data'!$Z98)=0,"",INDEX(OFFSET('Old data'!AA$2,0,0,20000,1),'New data'!$Z98)))</f>
        <v>New25Nov</v>
      </c>
      <c r="AC98" t="str">
        <f ca="1">IF(ISERROR($Z98),"",IF(INDEX(OFFSET('Old data'!AB$2,0,0,20000,1),'New data'!$Z98)=0,"",INDEX(OFFSET('Old data'!AB$2,0,0,20000,1),'New data'!$Z98)))</f>
        <v/>
      </c>
      <c r="AD98" t="str">
        <f ca="1">IF(ISERROR($Z98),"",IF(INDEX(OFFSET('Old data'!AC$2,0,0,20000,1),'New data'!$Z98)=0,"",INDEX(OFFSET('Old data'!AC$2,0,0,20000,1),'New data'!$Z98)))</f>
        <v/>
      </c>
      <c r="AE98" t="str">
        <f ca="1">IF(ISERROR($Z98),"",IF(INDEX(OFFSET('Old data'!AD$2,0,0,20000,1),'New data'!$Z98)=0,"",INDEX(OFFSET('Old data'!AD$2,0,0,20000,1),'New data'!$Z98)))</f>
        <v/>
      </c>
      <c r="AF98" t="str">
        <f ca="1">IF(ISERROR($Z98),"",IF(INDEX(OFFSET('Old data'!AE$2,0,0,20000,1),'New data'!$Z98)=0,"",INDEX(OFFSET('Old data'!AE$2,0,0,20000,1),'New data'!$Z98)))</f>
        <v/>
      </c>
      <c r="AG98" t="str">
        <f ca="1">IF(ISERROR($Z98),"",IF(INDEX(OFFSET('Old data'!AF$2,0,0,20000,1),'New data'!$Z98)=0,"",INDEX(OFFSET('Old data'!AF$2,0,0,20000,1),'New data'!$Z98)))</f>
        <v/>
      </c>
      <c r="AH98" t="str">
        <f ca="1">IF(ISERROR($Z98),"",IF(INDEX(OFFSET('Old data'!AG$2,0,0,20000,1),'New data'!$Z98)=0,"",INDEX(OFFSET('Old data'!AG$2,0,0,20000,1),'New data'!$Z98)))</f>
        <v/>
      </c>
      <c r="AI98" t="str">
        <f ca="1">IF(ISERROR($Z98),"",IF(INDEX(OFFSET('Old data'!AH$2,0,0,20000,1),'New data'!$Z98)=0,"",INDEX(OFFSET('Old data'!AH$2,0,0,20000,1),'New data'!$Z98)))</f>
        <v/>
      </c>
      <c r="AJ98" t="str">
        <f ca="1">IF(ISERROR($Z98),"",IF(INDEX(OFFSET('Old data'!AI$2,0,0,20000,1),'New data'!$Z98)=0,"",INDEX(OFFSET('Old data'!AI$2,0,0,20000,1),'New data'!$Z98)))</f>
        <v/>
      </c>
      <c r="AK98" t="str">
        <f ca="1">IF(ISERROR($Z98),"",IF(INDEX(OFFSET('Old data'!AJ$2,0,0,20000,1),'New data'!$Z98)=0,"",INDEX(OFFSET('Old data'!AJ$2,0,0,20000,1),'New data'!$Z98)))</f>
        <v/>
      </c>
      <c r="AL98" t="str">
        <f ca="1">IF(ISERROR($Z98),"",IF(INDEX(OFFSET('Old data'!AK$2,0,0,20000,1),'New data'!$Z98)=0,"",INDEX(OFFSET('Old data'!AK$2,0,0,20000,1),'New data'!$Z98)))</f>
        <v/>
      </c>
      <c r="AM98" t="str">
        <f ca="1">IF(ISERROR($Z98),"",IF(INDEX(OFFSET('Old data'!AL$2,0,0,20000,1),'New data'!$Z98)=0,"",INDEX(OFFSET('Old data'!AL$2,0,0,20000,1),'New data'!$Z98)))</f>
        <v/>
      </c>
      <c r="AN98" t="str">
        <f ca="1">IF(ISERROR($Z98),"",IF(INDEX(OFFSET('Old data'!AM$2,0,0,20000,1),'New data'!$Z98)=0,"",INDEX(OFFSET('Old data'!AM$2,0,0,20000,1),'New data'!$Z98)))</f>
        <v/>
      </c>
      <c r="AO98" t="str">
        <f ca="1">IF(ISERROR($Z98),"",IF(INDEX(OFFSET('Old data'!AN$2,0,0,20000,1),'New data'!$Z98)=0,"",INDEX(OFFSET('Old data'!AN$2,0,0,20000,1),'New data'!$Z98)))</f>
        <v/>
      </c>
      <c r="AP98" t="str">
        <f ca="1">IF(ISERROR($Z98),"",IF(INDEX(OFFSET('Old data'!AO$2,0,0,20000,1),'New data'!$Z98)=0,"",INDEX(OFFSET('Old data'!AO$2,0,0,20000,1),'New data'!$Z98)))</f>
        <v/>
      </c>
      <c r="AQ98" t="str">
        <f ca="1">IF(ISERROR($Z98),"",IF(INDEX(OFFSET('Old data'!AP$2,0,0,20000,1),'New data'!$Z98)=0,"",INDEX(OFFSET('Old data'!AP$2,0,0,20000,1),'New data'!$Z98)))</f>
        <v/>
      </c>
      <c r="AR98" t="str">
        <f ca="1">IF(ISERROR($Z98),"",IF(INDEX(OFFSET('Old data'!AQ$2,0,0,20000,1),'New data'!$Z98)=0,"",INDEX(OFFSET('Old data'!AQ$2,0,0,20000,1),'New data'!$Z98)))</f>
        <v/>
      </c>
      <c r="AS98" t="str">
        <f ca="1">IF(ISERROR($Z98),"",IF(INDEX(OFFSET('Old data'!AR$2,0,0,20000,1),'New data'!$Z98)=0,"",INDEX(OFFSET('Old data'!AR$2,0,0,20000,1),'New data'!$Z98)))</f>
        <v/>
      </c>
      <c r="AT98" t="str">
        <f ca="1">IF(ISERROR($Z98),"",IF(INDEX(OFFSET('Old data'!AS$2,0,0,20000,1),'New data'!$Z98)=0,"",INDEX(OFFSET('Old data'!AS$2,0,0,20000,1),'New data'!$Z98)))</f>
        <v/>
      </c>
      <c r="AU98" t="str">
        <f ca="1">IF(ISERROR($Z98),"",IF(INDEX(OFFSET('Old data'!AT$2,0,0,20000,1),'New data'!$Z98)=0,"",INDEX(OFFSET('Old data'!AT$2,0,0,20000,1),'New data'!$Z98)))</f>
        <v/>
      </c>
      <c r="AV98" t="str">
        <f ca="1">IF(ISERROR($Z98),"",IF(INDEX(OFFSET('Old data'!AU$2,0,0,20000,1),'New data'!$Z98)=0,"",INDEX(OFFSET('Old data'!AU$2,0,0,20000,1),'New data'!$Z98)))</f>
        <v/>
      </c>
      <c r="AW98" t="str">
        <f ca="1">IF(ISERROR($Z98),"",IF(INDEX(OFFSET('Old data'!AV$2,0,0,20000,1),'New data'!$Z98)=0,"",INDEX(OFFSET('Old data'!AV$2,0,0,20000,1),'New data'!$Z98)))</f>
        <v/>
      </c>
    </row>
    <row r="99" spans="1:49" x14ac:dyDescent="0.35">
      <c r="A99" t="s">
        <v>20450</v>
      </c>
      <c r="B99">
        <v>3261</v>
      </c>
      <c r="F99" t="s">
        <v>6157</v>
      </c>
      <c r="G99" t="s">
        <v>16435</v>
      </c>
      <c r="H99" t="s">
        <v>20050</v>
      </c>
      <c r="Y99" t="str">
        <f t="shared" si="1"/>
        <v>Aleksander Cook</v>
      </c>
      <c r="Z99" t="e">
        <f ca="1">MATCH(Y99,OFFSET('Old data'!$BF$2,0,0,20000,1),0)</f>
        <v>#N/A</v>
      </c>
      <c r="AB99" t="str">
        <f ca="1">IF(ISERROR($Z99),New,IF(INDEX(OFFSET('Old data'!AA$2,0,0,20000,1),'New data'!$Z99)=0,"",INDEX(OFFSET('Old data'!AA$2,0,0,20000,1),'New data'!$Z99)))</f>
        <v>New25Nov</v>
      </c>
      <c r="AC99" t="str">
        <f ca="1">IF(ISERROR($Z99),"",IF(INDEX(OFFSET('Old data'!AB$2,0,0,20000,1),'New data'!$Z99)=0,"",INDEX(OFFSET('Old data'!AB$2,0,0,20000,1),'New data'!$Z99)))</f>
        <v/>
      </c>
      <c r="AD99" t="str">
        <f ca="1">IF(ISERROR($Z99),"",IF(INDEX(OFFSET('Old data'!AC$2,0,0,20000,1),'New data'!$Z99)=0,"",INDEX(OFFSET('Old data'!AC$2,0,0,20000,1),'New data'!$Z99)))</f>
        <v/>
      </c>
      <c r="AE99" t="str">
        <f ca="1">IF(ISERROR($Z99),"",IF(INDEX(OFFSET('Old data'!AD$2,0,0,20000,1),'New data'!$Z99)=0,"",INDEX(OFFSET('Old data'!AD$2,0,0,20000,1),'New data'!$Z99)))</f>
        <v/>
      </c>
      <c r="AF99" t="str">
        <f ca="1">IF(ISERROR($Z99),"",IF(INDEX(OFFSET('Old data'!AE$2,0,0,20000,1),'New data'!$Z99)=0,"",INDEX(OFFSET('Old data'!AE$2,0,0,20000,1),'New data'!$Z99)))</f>
        <v/>
      </c>
      <c r="AG99" t="str">
        <f ca="1">IF(ISERROR($Z99),"",IF(INDEX(OFFSET('Old data'!AF$2,0,0,20000,1),'New data'!$Z99)=0,"",INDEX(OFFSET('Old data'!AF$2,0,0,20000,1),'New data'!$Z99)))</f>
        <v/>
      </c>
      <c r="AH99" t="str">
        <f ca="1">IF(ISERROR($Z99),"",IF(INDEX(OFFSET('Old data'!AG$2,0,0,20000,1),'New data'!$Z99)=0,"",INDEX(OFFSET('Old data'!AG$2,0,0,20000,1),'New data'!$Z99)))</f>
        <v/>
      </c>
      <c r="AI99" t="str">
        <f ca="1">IF(ISERROR($Z99),"",IF(INDEX(OFFSET('Old data'!AH$2,0,0,20000,1),'New data'!$Z99)=0,"",INDEX(OFFSET('Old data'!AH$2,0,0,20000,1),'New data'!$Z99)))</f>
        <v/>
      </c>
      <c r="AJ99" t="str">
        <f ca="1">IF(ISERROR($Z99),"",IF(INDEX(OFFSET('Old data'!AI$2,0,0,20000,1),'New data'!$Z99)=0,"",INDEX(OFFSET('Old data'!AI$2,0,0,20000,1),'New data'!$Z99)))</f>
        <v/>
      </c>
      <c r="AK99" t="str">
        <f ca="1">IF(ISERROR($Z99),"",IF(INDEX(OFFSET('Old data'!AJ$2,0,0,20000,1),'New data'!$Z99)=0,"",INDEX(OFFSET('Old data'!AJ$2,0,0,20000,1),'New data'!$Z99)))</f>
        <v/>
      </c>
      <c r="AL99" t="str">
        <f ca="1">IF(ISERROR($Z99),"",IF(INDEX(OFFSET('Old data'!AK$2,0,0,20000,1),'New data'!$Z99)=0,"",INDEX(OFFSET('Old data'!AK$2,0,0,20000,1),'New data'!$Z99)))</f>
        <v/>
      </c>
      <c r="AM99" t="str">
        <f ca="1">IF(ISERROR($Z99),"",IF(INDEX(OFFSET('Old data'!AL$2,0,0,20000,1),'New data'!$Z99)=0,"",INDEX(OFFSET('Old data'!AL$2,0,0,20000,1),'New data'!$Z99)))</f>
        <v/>
      </c>
      <c r="AN99" t="str">
        <f ca="1">IF(ISERROR($Z99),"",IF(INDEX(OFFSET('Old data'!AM$2,0,0,20000,1),'New data'!$Z99)=0,"",INDEX(OFFSET('Old data'!AM$2,0,0,20000,1),'New data'!$Z99)))</f>
        <v/>
      </c>
      <c r="AO99" t="str">
        <f ca="1">IF(ISERROR($Z99),"",IF(INDEX(OFFSET('Old data'!AN$2,0,0,20000,1),'New data'!$Z99)=0,"",INDEX(OFFSET('Old data'!AN$2,0,0,20000,1),'New data'!$Z99)))</f>
        <v/>
      </c>
      <c r="AP99" t="str">
        <f ca="1">IF(ISERROR($Z99),"",IF(INDEX(OFFSET('Old data'!AO$2,0,0,20000,1),'New data'!$Z99)=0,"",INDEX(OFFSET('Old data'!AO$2,0,0,20000,1),'New data'!$Z99)))</f>
        <v/>
      </c>
      <c r="AQ99" t="str">
        <f ca="1">IF(ISERROR($Z99),"",IF(INDEX(OFFSET('Old data'!AP$2,0,0,20000,1),'New data'!$Z99)=0,"",INDEX(OFFSET('Old data'!AP$2,0,0,20000,1),'New data'!$Z99)))</f>
        <v/>
      </c>
      <c r="AR99" t="str">
        <f ca="1">IF(ISERROR($Z99),"",IF(INDEX(OFFSET('Old data'!AQ$2,0,0,20000,1),'New data'!$Z99)=0,"",INDEX(OFFSET('Old data'!AQ$2,0,0,20000,1),'New data'!$Z99)))</f>
        <v/>
      </c>
      <c r="AS99" t="str">
        <f ca="1">IF(ISERROR($Z99),"",IF(INDEX(OFFSET('Old data'!AR$2,0,0,20000,1),'New data'!$Z99)=0,"",INDEX(OFFSET('Old data'!AR$2,0,0,20000,1),'New data'!$Z99)))</f>
        <v/>
      </c>
      <c r="AT99" t="str">
        <f ca="1">IF(ISERROR($Z99),"",IF(INDEX(OFFSET('Old data'!AS$2,0,0,20000,1),'New data'!$Z99)=0,"",INDEX(OFFSET('Old data'!AS$2,0,0,20000,1),'New data'!$Z99)))</f>
        <v/>
      </c>
      <c r="AU99" t="str">
        <f ca="1">IF(ISERROR($Z99),"",IF(INDEX(OFFSET('Old data'!AT$2,0,0,20000,1),'New data'!$Z99)=0,"",INDEX(OFFSET('Old data'!AT$2,0,0,20000,1),'New data'!$Z99)))</f>
        <v/>
      </c>
      <c r="AV99" t="str">
        <f ca="1">IF(ISERROR($Z99),"",IF(INDEX(OFFSET('Old data'!AU$2,0,0,20000,1),'New data'!$Z99)=0,"",INDEX(OFFSET('Old data'!AU$2,0,0,20000,1),'New data'!$Z99)))</f>
        <v/>
      </c>
      <c r="AW99" t="str">
        <f ca="1">IF(ISERROR($Z99),"",IF(INDEX(OFFSET('Old data'!AV$2,0,0,20000,1),'New data'!$Z99)=0,"",INDEX(OFFSET('Old data'!AV$2,0,0,20000,1),'New data'!$Z99)))</f>
        <v/>
      </c>
    </row>
    <row r="100" spans="1:49" x14ac:dyDescent="0.35">
      <c r="A100" t="s">
        <v>20450</v>
      </c>
      <c r="B100">
        <v>3262</v>
      </c>
      <c r="F100" t="s">
        <v>6158</v>
      </c>
      <c r="G100" t="s">
        <v>16435</v>
      </c>
      <c r="H100" t="s">
        <v>20050</v>
      </c>
      <c r="Y100" t="str">
        <f t="shared" si="1"/>
        <v>Laurence Cook</v>
      </c>
      <c r="Z100" t="e">
        <f ca="1">MATCH(Y100,OFFSET('Old data'!$BF$2,0,0,20000,1),0)</f>
        <v>#N/A</v>
      </c>
      <c r="AB100" t="str">
        <f ca="1">IF(ISERROR($Z100),New,IF(INDEX(OFFSET('Old data'!AA$2,0,0,20000,1),'New data'!$Z100)=0,"",INDEX(OFFSET('Old data'!AA$2,0,0,20000,1),'New data'!$Z100)))</f>
        <v>New25Nov</v>
      </c>
      <c r="AC100" t="str">
        <f ca="1">IF(ISERROR($Z100),"",IF(INDEX(OFFSET('Old data'!AB$2,0,0,20000,1),'New data'!$Z100)=0,"",INDEX(OFFSET('Old data'!AB$2,0,0,20000,1),'New data'!$Z100)))</f>
        <v/>
      </c>
      <c r="AD100" t="str">
        <f ca="1">IF(ISERROR($Z100),"",IF(INDEX(OFFSET('Old data'!AC$2,0,0,20000,1),'New data'!$Z100)=0,"",INDEX(OFFSET('Old data'!AC$2,0,0,20000,1),'New data'!$Z100)))</f>
        <v/>
      </c>
      <c r="AE100" t="str">
        <f ca="1">IF(ISERROR($Z100),"",IF(INDEX(OFFSET('Old data'!AD$2,0,0,20000,1),'New data'!$Z100)=0,"",INDEX(OFFSET('Old data'!AD$2,0,0,20000,1),'New data'!$Z100)))</f>
        <v/>
      </c>
      <c r="AF100" t="str">
        <f ca="1">IF(ISERROR($Z100),"",IF(INDEX(OFFSET('Old data'!AE$2,0,0,20000,1),'New data'!$Z100)=0,"",INDEX(OFFSET('Old data'!AE$2,0,0,20000,1),'New data'!$Z100)))</f>
        <v/>
      </c>
      <c r="AG100" t="str">
        <f ca="1">IF(ISERROR($Z100),"",IF(INDEX(OFFSET('Old data'!AF$2,0,0,20000,1),'New data'!$Z100)=0,"",INDEX(OFFSET('Old data'!AF$2,0,0,20000,1),'New data'!$Z100)))</f>
        <v/>
      </c>
      <c r="AH100" t="str">
        <f ca="1">IF(ISERROR($Z100),"",IF(INDEX(OFFSET('Old data'!AG$2,0,0,20000,1),'New data'!$Z100)=0,"",INDEX(OFFSET('Old data'!AG$2,0,0,20000,1),'New data'!$Z100)))</f>
        <v/>
      </c>
      <c r="AI100" t="str">
        <f ca="1">IF(ISERROR($Z100),"",IF(INDEX(OFFSET('Old data'!AH$2,0,0,20000,1),'New data'!$Z100)=0,"",INDEX(OFFSET('Old data'!AH$2,0,0,20000,1),'New data'!$Z100)))</f>
        <v/>
      </c>
      <c r="AJ100" t="str">
        <f ca="1">IF(ISERROR($Z100),"",IF(INDEX(OFFSET('Old data'!AI$2,0,0,20000,1),'New data'!$Z100)=0,"",INDEX(OFFSET('Old data'!AI$2,0,0,20000,1),'New data'!$Z100)))</f>
        <v/>
      </c>
      <c r="AK100" t="str">
        <f ca="1">IF(ISERROR($Z100),"",IF(INDEX(OFFSET('Old data'!AJ$2,0,0,20000,1),'New data'!$Z100)=0,"",INDEX(OFFSET('Old data'!AJ$2,0,0,20000,1),'New data'!$Z100)))</f>
        <v/>
      </c>
      <c r="AL100" t="str">
        <f ca="1">IF(ISERROR($Z100),"",IF(INDEX(OFFSET('Old data'!AK$2,0,0,20000,1),'New data'!$Z100)=0,"",INDEX(OFFSET('Old data'!AK$2,0,0,20000,1),'New data'!$Z100)))</f>
        <v/>
      </c>
      <c r="AM100" t="str">
        <f ca="1">IF(ISERROR($Z100),"",IF(INDEX(OFFSET('Old data'!AL$2,0,0,20000,1),'New data'!$Z100)=0,"",INDEX(OFFSET('Old data'!AL$2,0,0,20000,1),'New data'!$Z100)))</f>
        <v/>
      </c>
      <c r="AN100" t="str">
        <f ca="1">IF(ISERROR($Z100),"",IF(INDEX(OFFSET('Old data'!AM$2,0,0,20000,1),'New data'!$Z100)=0,"",INDEX(OFFSET('Old data'!AM$2,0,0,20000,1),'New data'!$Z100)))</f>
        <v/>
      </c>
      <c r="AO100" t="str">
        <f ca="1">IF(ISERROR($Z100),"",IF(INDEX(OFFSET('Old data'!AN$2,0,0,20000,1),'New data'!$Z100)=0,"",INDEX(OFFSET('Old data'!AN$2,0,0,20000,1),'New data'!$Z100)))</f>
        <v/>
      </c>
      <c r="AP100" t="str">
        <f ca="1">IF(ISERROR($Z100),"",IF(INDEX(OFFSET('Old data'!AO$2,0,0,20000,1),'New data'!$Z100)=0,"",INDEX(OFFSET('Old data'!AO$2,0,0,20000,1),'New data'!$Z100)))</f>
        <v/>
      </c>
      <c r="AQ100" t="str">
        <f ca="1">IF(ISERROR($Z100),"",IF(INDEX(OFFSET('Old data'!AP$2,0,0,20000,1),'New data'!$Z100)=0,"",INDEX(OFFSET('Old data'!AP$2,0,0,20000,1),'New data'!$Z100)))</f>
        <v/>
      </c>
      <c r="AR100" t="str">
        <f ca="1">IF(ISERROR($Z100),"",IF(INDEX(OFFSET('Old data'!AQ$2,0,0,20000,1),'New data'!$Z100)=0,"",INDEX(OFFSET('Old data'!AQ$2,0,0,20000,1),'New data'!$Z100)))</f>
        <v/>
      </c>
      <c r="AS100" t="str">
        <f ca="1">IF(ISERROR($Z100),"",IF(INDEX(OFFSET('Old data'!AR$2,0,0,20000,1),'New data'!$Z100)=0,"",INDEX(OFFSET('Old data'!AR$2,0,0,20000,1),'New data'!$Z100)))</f>
        <v/>
      </c>
      <c r="AT100" t="str">
        <f ca="1">IF(ISERROR($Z100),"",IF(INDEX(OFFSET('Old data'!AS$2,0,0,20000,1),'New data'!$Z100)=0,"",INDEX(OFFSET('Old data'!AS$2,0,0,20000,1),'New data'!$Z100)))</f>
        <v/>
      </c>
      <c r="AU100" t="str">
        <f ca="1">IF(ISERROR($Z100),"",IF(INDEX(OFFSET('Old data'!AT$2,0,0,20000,1),'New data'!$Z100)=0,"",INDEX(OFFSET('Old data'!AT$2,0,0,20000,1),'New data'!$Z100)))</f>
        <v/>
      </c>
      <c r="AV100" t="str">
        <f ca="1">IF(ISERROR($Z100),"",IF(INDEX(OFFSET('Old data'!AU$2,0,0,20000,1),'New data'!$Z100)=0,"",INDEX(OFFSET('Old data'!AU$2,0,0,20000,1),'New data'!$Z100)))</f>
        <v/>
      </c>
      <c r="AW100" t="str">
        <f ca="1">IF(ISERROR($Z100),"",IF(INDEX(OFFSET('Old data'!AV$2,0,0,20000,1),'New data'!$Z100)=0,"",INDEX(OFFSET('Old data'!AV$2,0,0,20000,1),'New data'!$Z100)))</f>
        <v/>
      </c>
    </row>
    <row r="101" spans="1:49" x14ac:dyDescent="0.35">
      <c r="A101" t="s">
        <v>20450</v>
      </c>
      <c r="B101">
        <v>3457</v>
      </c>
      <c r="F101" t="s">
        <v>6348</v>
      </c>
      <c r="G101" t="s">
        <v>16524</v>
      </c>
      <c r="H101" t="s">
        <v>20050</v>
      </c>
      <c r="Y101" t="str">
        <f t="shared" si="1"/>
        <v>Andrew McAlpine</v>
      </c>
      <c r="Z101" t="e">
        <f ca="1">MATCH(Y101,OFFSET('Old data'!$BF$2,0,0,20000,1),0)</f>
        <v>#N/A</v>
      </c>
      <c r="AB101" t="str">
        <f ca="1">IF(ISERROR($Z101),New,IF(INDEX(OFFSET('Old data'!AA$2,0,0,20000,1),'New data'!$Z101)=0,"",INDEX(OFFSET('Old data'!AA$2,0,0,20000,1),'New data'!$Z101)))</f>
        <v>New25Nov</v>
      </c>
      <c r="AC101" t="str">
        <f ca="1">IF(ISERROR($Z101),"",IF(INDEX(OFFSET('Old data'!AB$2,0,0,20000,1),'New data'!$Z101)=0,"",INDEX(OFFSET('Old data'!AB$2,0,0,20000,1),'New data'!$Z101)))</f>
        <v/>
      </c>
      <c r="AD101" t="str">
        <f ca="1">IF(ISERROR($Z101),"",IF(INDEX(OFFSET('Old data'!AC$2,0,0,20000,1),'New data'!$Z101)=0,"",INDEX(OFFSET('Old data'!AC$2,0,0,20000,1),'New data'!$Z101)))</f>
        <v/>
      </c>
      <c r="AE101" t="str">
        <f ca="1">IF(ISERROR($Z101),"",IF(INDEX(OFFSET('Old data'!AD$2,0,0,20000,1),'New data'!$Z101)=0,"",INDEX(OFFSET('Old data'!AD$2,0,0,20000,1),'New data'!$Z101)))</f>
        <v/>
      </c>
      <c r="AF101" t="str">
        <f ca="1">IF(ISERROR($Z101),"",IF(INDEX(OFFSET('Old data'!AE$2,0,0,20000,1),'New data'!$Z101)=0,"",INDEX(OFFSET('Old data'!AE$2,0,0,20000,1),'New data'!$Z101)))</f>
        <v/>
      </c>
      <c r="AG101" t="str">
        <f ca="1">IF(ISERROR($Z101),"",IF(INDEX(OFFSET('Old data'!AF$2,0,0,20000,1),'New data'!$Z101)=0,"",INDEX(OFFSET('Old data'!AF$2,0,0,20000,1),'New data'!$Z101)))</f>
        <v/>
      </c>
      <c r="AH101" t="str">
        <f ca="1">IF(ISERROR($Z101),"",IF(INDEX(OFFSET('Old data'!AG$2,0,0,20000,1),'New data'!$Z101)=0,"",INDEX(OFFSET('Old data'!AG$2,0,0,20000,1),'New data'!$Z101)))</f>
        <v/>
      </c>
      <c r="AI101" t="str">
        <f ca="1">IF(ISERROR($Z101),"",IF(INDEX(OFFSET('Old data'!AH$2,0,0,20000,1),'New data'!$Z101)=0,"",INDEX(OFFSET('Old data'!AH$2,0,0,20000,1),'New data'!$Z101)))</f>
        <v/>
      </c>
      <c r="AJ101" t="str">
        <f ca="1">IF(ISERROR($Z101),"",IF(INDEX(OFFSET('Old data'!AI$2,0,0,20000,1),'New data'!$Z101)=0,"",INDEX(OFFSET('Old data'!AI$2,0,0,20000,1),'New data'!$Z101)))</f>
        <v/>
      </c>
      <c r="AK101" t="str">
        <f ca="1">IF(ISERROR($Z101),"",IF(INDEX(OFFSET('Old data'!AJ$2,0,0,20000,1),'New data'!$Z101)=0,"",INDEX(OFFSET('Old data'!AJ$2,0,0,20000,1),'New data'!$Z101)))</f>
        <v/>
      </c>
      <c r="AL101" t="str">
        <f ca="1">IF(ISERROR($Z101),"",IF(INDEX(OFFSET('Old data'!AK$2,0,0,20000,1),'New data'!$Z101)=0,"",INDEX(OFFSET('Old data'!AK$2,0,0,20000,1),'New data'!$Z101)))</f>
        <v/>
      </c>
      <c r="AM101" t="str">
        <f ca="1">IF(ISERROR($Z101),"",IF(INDEX(OFFSET('Old data'!AL$2,0,0,20000,1),'New data'!$Z101)=0,"",INDEX(OFFSET('Old data'!AL$2,0,0,20000,1),'New data'!$Z101)))</f>
        <v/>
      </c>
      <c r="AN101" t="str">
        <f ca="1">IF(ISERROR($Z101),"",IF(INDEX(OFFSET('Old data'!AM$2,0,0,20000,1),'New data'!$Z101)=0,"",INDEX(OFFSET('Old data'!AM$2,0,0,20000,1),'New data'!$Z101)))</f>
        <v/>
      </c>
      <c r="AO101" t="str">
        <f ca="1">IF(ISERROR($Z101),"",IF(INDEX(OFFSET('Old data'!AN$2,0,0,20000,1),'New data'!$Z101)=0,"",INDEX(OFFSET('Old data'!AN$2,0,0,20000,1),'New data'!$Z101)))</f>
        <v/>
      </c>
      <c r="AP101" t="str">
        <f ca="1">IF(ISERROR($Z101),"",IF(INDEX(OFFSET('Old data'!AO$2,0,0,20000,1),'New data'!$Z101)=0,"",INDEX(OFFSET('Old data'!AO$2,0,0,20000,1),'New data'!$Z101)))</f>
        <v/>
      </c>
      <c r="AQ101" t="str">
        <f ca="1">IF(ISERROR($Z101),"",IF(INDEX(OFFSET('Old data'!AP$2,0,0,20000,1),'New data'!$Z101)=0,"",INDEX(OFFSET('Old data'!AP$2,0,0,20000,1),'New data'!$Z101)))</f>
        <v/>
      </c>
      <c r="AR101" t="str">
        <f ca="1">IF(ISERROR($Z101),"",IF(INDEX(OFFSET('Old data'!AQ$2,0,0,20000,1),'New data'!$Z101)=0,"",INDEX(OFFSET('Old data'!AQ$2,0,0,20000,1),'New data'!$Z101)))</f>
        <v/>
      </c>
      <c r="AS101" t="str">
        <f ca="1">IF(ISERROR($Z101),"",IF(INDEX(OFFSET('Old data'!AR$2,0,0,20000,1),'New data'!$Z101)=0,"",INDEX(OFFSET('Old data'!AR$2,0,0,20000,1),'New data'!$Z101)))</f>
        <v/>
      </c>
      <c r="AT101" t="str">
        <f ca="1">IF(ISERROR($Z101),"",IF(INDEX(OFFSET('Old data'!AS$2,0,0,20000,1),'New data'!$Z101)=0,"",INDEX(OFFSET('Old data'!AS$2,0,0,20000,1),'New data'!$Z101)))</f>
        <v/>
      </c>
      <c r="AU101" t="str">
        <f ca="1">IF(ISERROR($Z101),"",IF(INDEX(OFFSET('Old data'!AT$2,0,0,20000,1),'New data'!$Z101)=0,"",INDEX(OFFSET('Old data'!AT$2,0,0,20000,1),'New data'!$Z101)))</f>
        <v/>
      </c>
      <c r="AV101" t="str">
        <f ca="1">IF(ISERROR($Z101),"",IF(INDEX(OFFSET('Old data'!AU$2,0,0,20000,1),'New data'!$Z101)=0,"",INDEX(OFFSET('Old data'!AU$2,0,0,20000,1),'New data'!$Z101)))</f>
        <v/>
      </c>
      <c r="AW101" t="str">
        <f ca="1">IF(ISERROR($Z101),"",IF(INDEX(OFFSET('Old data'!AV$2,0,0,20000,1),'New data'!$Z101)=0,"",INDEX(OFFSET('Old data'!AV$2,0,0,20000,1),'New data'!$Z101)))</f>
        <v/>
      </c>
    </row>
    <row r="102" spans="1:49" x14ac:dyDescent="0.35">
      <c r="A102" t="s">
        <v>20450</v>
      </c>
      <c r="B102">
        <v>3458</v>
      </c>
      <c r="F102" t="s">
        <v>6349</v>
      </c>
      <c r="G102" t="s">
        <v>16524</v>
      </c>
      <c r="H102" t="s">
        <v>20050</v>
      </c>
      <c r="Y102" t="str">
        <f t="shared" si="1"/>
        <v>Montel Powell</v>
      </c>
      <c r="Z102" t="e">
        <f ca="1">MATCH(Y102,OFFSET('Old data'!$BF$2,0,0,20000,1),0)</f>
        <v>#N/A</v>
      </c>
      <c r="AB102" t="str">
        <f ca="1">IF(ISERROR($Z102),New,IF(INDEX(OFFSET('Old data'!AA$2,0,0,20000,1),'New data'!$Z102)=0,"",INDEX(OFFSET('Old data'!AA$2,0,0,20000,1),'New data'!$Z102)))</f>
        <v>New25Nov</v>
      </c>
      <c r="AC102" t="str">
        <f ca="1">IF(ISERROR($Z102),"",IF(INDEX(OFFSET('Old data'!AB$2,0,0,20000,1),'New data'!$Z102)=0,"",INDEX(OFFSET('Old data'!AB$2,0,0,20000,1),'New data'!$Z102)))</f>
        <v/>
      </c>
      <c r="AD102" t="str">
        <f ca="1">IF(ISERROR($Z102),"",IF(INDEX(OFFSET('Old data'!AC$2,0,0,20000,1),'New data'!$Z102)=0,"",INDEX(OFFSET('Old data'!AC$2,0,0,20000,1),'New data'!$Z102)))</f>
        <v/>
      </c>
      <c r="AE102" t="str">
        <f ca="1">IF(ISERROR($Z102),"",IF(INDEX(OFFSET('Old data'!AD$2,0,0,20000,1),'New data'!$Z102)=0,"",INDEX(OFFSET('Old data'!AD$2,0,0,20000,1),'New data'!$Z102)))</f>
        <v/>
      </c>
      <c r="AF102" t="str">
        <f ca="1">IF(ISERROR($Z102),"",IF(INDEX(OFFSET('Old data'!AE$2,0,0,20000,1),'New data'!$Z102)=0,"",INDEX(OFFSET('Old data'!AE$2,0,0,20000,1),'New data'!$Z102)))</f>
        <v/>
      </c>
      <c r="AG102" t="str">
        <f ca="1">IF(ISERROR($Z102),"",IF(INDEX(OFFSET('Old data'!AF$2,0,0,20000,1),'New data'!$Z102)=0,"",INDEX(OFFSET('Old data'!AF$2,0,0,20000,1),'New data'!$Z102)))</f>
        <v/>
      </c>
      <c r="AH102" t="str">
        <f ca="1">IF(ISERROR($Z102),"",IF(INDEX(OFFSET('Old data'!AG$2,0,0,20000,1),'New data'!$Z102)=0,"",INDEX(OFFSET('Old data'!AG$2,0,0,20000,1),'New data'!$Z102)))</f>
        <v/>
      </c>
      <c r="AI102" t="str">
        <f ca="1">IF(ISERROR($Z102),"",IF(INDEX(OFFSET('Old data'!AH$2,0,0,20000,1),'New data'!$Z102)=0,"",INDEX(OFFSET('Old data'!AH$2,0,0,20000,1),'New data'!$Z102)))</f>
        <v/>
      </c>
      <c r="AJ102" t="str">
        <f ca="1">IF(ISERROR($Z102),"",IF(INDEX(OFFSET('Old data'!AI$2,0,0,20000,1),'New data'!$Z102)=0,"",INDEX(OFFSET('Old data'!AI$2,0,0,20000,1),'New data'!$Z102)))</f>
        <v/>
      </c>
      <c r="AK102" t="str">
        <f ca="1">IF(ISERROR($Z102),"",IF(INDEX(OFFSET('Old data'!AJ$2,0,0,20000,1),'New data'!$Z102)=0,"",INDEX(OFFSET('Old data'!AJ$2,0,0,20000,1),'New data'!$Z102)))</f>
        <v/>
      </c>
      <c r="AL102" t="str">
        <f ca="1">IF(ISERROR($Z102),"",IF(INDEX(OFFSET('Old data'!AK$2,0,0,20000,1),'New data'!$Z102)=0,"",INDEX(OFFSET('Old data'!AK$2,0,0,20000,1),'New data'!$Z102)))</f>
        <v/>
      </c>
      <c r="AM102" t="str">
        <f ca="1">IF(ISERROR($Z102),"",IF(INDEX(OFFSET('Old data'!AL$2,0,0,20000,1),'New data'!$Z102)=0,"",INDEX(OFFSET('Old data'!AL$2,0,0,20000,1),'New data'!$Z102)))</f>
        <v/>
      </c>
      <c r="AN102" t="str">
        <f ca="1">IF(ISERROR($Z102),"",IF(INDEX(OFFSET('Old data'!AM$2,0,0,20000,1),'New data'!$Z102)=0,"",INDEX(OFFSET('Old data'!AM$2,0,0,20000,1),'New data'!$Z102)))</f>
        <v/>
      </c>
      <c r="AO102" t="str">
        <f ca="1">IF(ISERROR($Z102),"",IF(INDEX(OFFSET('Old data'!AN$2,0,0,20000,1),'New data'!$Z102)=0,"",INDEX(OFFSET('Old data'!AN$2,0,0,20000,1),'New data'!$Z102)))</f>
        <v/>
      </c>
      <c r="AP102" t="str">
        <f ca="1">IF(ISERROR($Z102),"",IF(INDEX(OFFSET('Old data'!AO$2,0,0,20000,1),'New data'!$Z102)=0,"",INDEX(OFFSET('Old data'!AO$2,0,0,20000,1),'New data'!$Z102)))</f>
        <v/>
      </c>
      <c r="AQ102" t="str">
        <f ca="1">IF(ISERROR($Z102),"",IF(INDEX(OFFSET('Old data'!AP$2,0,0,20000,1),'New data'!$Z102)=0,"",INDEX(OFFSET('Old data'!AP$2,0,0,20000,1),'New data'!$Z102)))</f>
        <v/>
      </c>
      <c r="AR102" t="str">
        <f ca="1">IF(ISERROR($Z102),"",IF(INDEX(OFFSET('Old data'!AQ$2,0,0,20000,1),'New data'!$Z102)=0,"",INDEX(OFFSET('Old data'!AQ$2,0,0,20000,1),'New data'!$Z102)))</f>
        <v/>
      </c>
      <c r="AS102" t="str">
        <f ca="1">IF(ISERROR($Z102),"",IF(INDEX(OFFSET('Old data'!AR$2,0,0,20000,1),'New data'!$Z102)=0,"",INDEX(OFFSET('Old data'!AR$2,0,0,20000,1),'New data'!$Z102)))</f>
        <v/>
      </c>
      <c r="AT102" t="str">
        <f ca="1">IF(ISERROR($Z102),"",IF(INDEX(OFFSET('Old data'!AS$2,0,0,20000,1),'New data'!$Z102)=0,"",INDEX(OFFSET('Old data'!AS$2,0,0,20000,1),'New data'!$Z102)))</f>
        <v/>
      </c>
      <c r="AU102" t="str">
        <f ca="1">IF(ISERROR($Z102),"",IF(INDEX(OFFSET('Old data'!AT$2,0,0,20000,1),'New data'!$Z102)=0,"",INDEX(OFFSET('Old data'!AT$2,0,0,20000,1),'New data'!$Z102)))</f>
        <v/>
      </c>
      <c r="AV102" t="str">
        <f ca="1">IF(ISERROR($Z102),"",IF(INDEX(OFFSET('Old data'!AU$2,0,0,20000,1),'New data'!$Z102)=0,"",INDEX(OFFSET('Old data'!AU$2,0,0,20000,1),'New data'!$Z102)))</f>
        <v/>
      </c>
      <c r="AW102" t="str">
        <f ca="1">IF(ISERROR($Z102),"",IF(INDEX(OFFSET('Old data'!AV$2,0,0,20000,1),'New data'!$Z102)=0,"",INDEX(OFFSET('Old data'!AV$2,0,0,20000,1),'New data'!$Z102)))</f>
        <v/>
      </c>
    </row>
    <row r="103" spans="1:49" x14ac:dyDescent="0.35">
      <c r="A103" t="s">
        <v>20450</v>
      </c>
      <c r="B103">
        <v>3587</v>
      </c>
      <c r="F103" t="s">
        <v>6476</v>
      </c>
      <c r="G103" t="s">
        <v>16586</v>
      </c>
      <c r="H103" t="s">
        <v>20050</v>
      </c>
      <c r="Y103" t="str">
        <f t="shared" si="1"/>
        <v>John Conneely (Snr)</v>
      </c>
      <c r="Z103" t="e">
        <f ca="1">MATCH(Y103,OFFSET('Old data'!$BF$2,0,0,20000,1),0)</f>
        <v>#N/A</v>
      </c>
      <c r="AB103" t="str">
        <f ca="1">IF(ISERROR($Z103),New,IF(INDEX(OFFSET('Old data'!AA$2,0,0,20000,1),'New data'!$Z103)=0,"",INDEX(OFFSET('Old data'!AA$2,0,0,20000,1),'New data'!$Z103)))</f>
        <v>New25Nov</v>
      </c>
      <c r="AC103" t="str">
        <f ca="1">IF(ISERROR($Z103),"",IF(INDEX(OFFSET('Old data'!AB$2,0,0,20000,1),'New data'!$Z103)=0,"",INDEX(OFFSET('Old data'!AB$2,0,0,20000,1),'New data'!$Z103)))</f>
        <v/>
      </c>
      <c r="AD103" t="str">
        <f ca="1">IF(ISERROR($Z103),"",IF(INDEX(OFFSET('Old data'!AC$2,0,0,20000,1),'New data'!$Z103)=0,"",INDEX(OFFSET('Old data'!AC$2,0,0,20000,1),'New data'!$Z103)))</f>
        <v/>
      </c>
      <c r="AE103" t="str">
        <f ca="1">IF(ISERROR($Z103),"",IF(INDEX(OFFSET('Old data'!AD$2,0,0,20000,1),'New data'!$Z103)=0,"",INDEX(OFFSET('Old data'!AD$2,0,0,20000,1),'New data'!$Z103)))</f>
        <v/>
      </c>
      <c r="AF103" t="str">
        <f ca="1">IF(ISERROR($Z103),"",IF(INDEX(OFFSET('Old data'!AE$2,0,0,20000,1),'New data'!$Z103)=0,"",INDEX(OFFSET('Old data'!AE$2,0,0,20000,1),'New data'!$Z103)))</f>
        <v/>
      </c>
      <c r="AG103" t="str">
        <f ca="1">IF(ISERROR($Z103),"",IF(INDEX(OFFSET('Old data'!AF$2,0,0,20000,1),'New data'!$Z103)=0,"",INDEX(OFFSET('Old data'!AF$2,0,0,20000,1),'New data'!$Z103)))</f>
        <v/>
      </c>
      <c r="AH103" t="str">
        <f ca="1">IF(ISERROR($Z103),"",IF(INDEX(OFFSET('Old data'!AG$2,0,0,20000,1),'New data'!$Z103)=0,"",INDEX(OFFSET('Old data'!AG$2,0,0,20000,1),'New data'!$Z103)))</f>
        <v/>
      </c>
      <c r="AI103" t="str">
        <f ca="1">IF(ISERROR($Z103),"",IF(INDEX(OFFSET('Old data'!AH$2,0,0,20000,1),'New data'!$Z103)=0,"",INDEX(OFFSET('Old data'!AH$2,0,0,20000,1),'New data'!$Z103)))</f>
        <v/>
      </c>
      <c r="AJ103" t="str">
        <f ca="1">IF(ISERROR($Z103),"",IF(INDEX(OFFSET('Old data'!AI$2,0,0,20000,1),'New data'!$Z103)=0,"",INDEX(OFFSET('Old data'!AI$2,0,0,20000,1),'New data'!$Z103)))</f>
        <v/>
      </c>
      <c r="AK103" t="str">
        <f ca="1">IF(ISERROR($Z103),"",IF(INDEX(OFFSET('Old data'!AJ$2,0,0,20000,1),'New data'!$Z103)=0,"",INDEX(OFFSET('Old data'!AJ$2,0,0,20000,1),'New data'!$Z103)))</f>
        <v/>
      </c>
      <c r="AL103" t="str">
        <f ca="1">IF(ISERROR($Z103),"",IF(INDEX(OFFSET('Old data'!AK$2,0,0,20000,1),'New data'!$Z103)=0,"",INDEX(OFFSET('Old data'!AK$2,0,0,20000,1),'New data'!$Z103)))</f>
        <v/>
      </c>
      <c r="AM103" t="str">
        <f ca="1">IF(ISERROR($Z103),"",IF(INDEX(OFFSET('Old data'!AL$2,0,0,20000,1),'New data'!$Z103)=0,"",INDEX(OFFSET('Old data'!AL$2,0,0,20000,1),'New data'!$Z103)))</f>
        <v/>
      </c>
      <c r="AN103" t="str">
        <f ca="1">IF(ISERROR($Z103),"",IF(INDEX(OFFSET('Old data'!AM$2,0,0,20000,1),'New data'!$Z103)=0,"",INDEX(OFFSET('Old data'!AM$2,0,0,20000,1),'New data'!$Z103)))</f>
        <v/>
      </c>
      <c r="AO103" t="str">
        <f ca="1">IF(ISERROR($Z103),"",IF(INDEX(OFFSET('Old data'!AN$2,0,0,20000,1),'New data'!$Z103)=0,"",INDEX(OFFSET('Old data'!AN$2,0,0,20000,1),'New data'!$Z103)))</f>
        <v/>
      </c>
      <c r="AP103" t="str">
        <f ca="1">IF(ISERROR($Z103),"",IF(INDEX(OFFSET('Old data'!AO$2,0,0,20000,1),'New data'!$Z103)=0,"",INDEX(OFFSET('Old data'!AO$2,0,0,20000,1),'New data'!$Z103)))</f>
        <v/>
      </c>
      <c r="AQ103" t="str">
        <f ca="1">IF(ISERROR($Z103),"",IF(INDEX(OFFSET('Old data'!AP$2,0,0,20000,1),'New data'!$Z103)=0,"",INDEX(OFFSET('Old data'!AP$2,0,0,20000,1),'New data'!$Z103)))</f>
        <v/>
      </c>
      <c r="AR103" t="str">
        <f ca="1">IF(ISERROR($Z103),"",IF(INDEX(OFFSET('Old data'!AQ$2,0,0,20000,1),'New data'!$Z103)=0,"",INDEX(OFFSET('Old data'!AQ$2,0,0,20000,1),'New data'!$Z103)))</f>
        <v/>
      </c>
      <c r="AS103" t="str">
        <f ca="1">IF(ISERROR($Z103),"",IF(INDEX(OFFSET('Old data'!AR$2,0,0,20000,1),'New data'!$Z103)=0,"",INDEX(OFFSET('Old data'!AR$2,0,0,20000,1),'New data'!$Z103)))</f>
        <v/>
      </c>
      <c r="AT103" t="str">
        <f ca="1">IF(ISERROR($Z103),"",IF(INDEX(OFFSET('Old data'!AS$2,0,0,20000,1),'New data'!$Z103)=0,"",INDEX(OFFSET('Old data'!AS$2,0,0,20000,1),'New data'!$Z103)))</f>
        <v/>
      </c>
      <c r="AU103" t="str">
        <f ca="1">IF(ISERROR($Z103),"",IF(INDEX(OFFSET('Old data'!AT$2,0,0,20000,1),'New data'!$Z103)=0,"",INDEX(OFFSET('Old data'!AT$2,0,0,20000,1),'New data'!$Z103)))</f>
        <v/>
      </c>
      <c r="AV103" t="str">
        <f ca="1">IF(ISERROR($Z103),"",IF(INDEX(OFFSET('Old data'!AU$2,0,0,20000,1),'New data'!$Z103)=0,"",INDEX(OFFSET('Old data'!AU$2,0,0,20000,1),'New data'!$Z103)))</f>
        <v/>
      </c>
      <c r="AW103" t="str">
        <f ca="1">IF(ISERROR($Z103),"",IF(INDEX(OFFSET('Old data'!AV$2,0,0,20000,1),'New data'!$Z103)=0,"",INDEX(OFFSET('Old data'!AV$2,0,0,20000,1),'New data'!$Z103)))</f>
        <v/>
      </c>
    </row>
    <row r="104" spans="1:49" x14ac:dyDescent="0.35">
      <c r="A104" t="s">
        <v>20450</v>
      </c>
      <c r="B104">
        <v>711</v>
      </c>
      <c r="F104" t="s">
        <v>3640</v>
      </c>
      <c r="G104" t="s">
        <v>15295</v>
      </c>
      <c r="H104" t="s">
        <v>20050</v>
      </c>
      <c r="Y104" t="str">
        <f t="shared" si="1"/>
        <v>Jose Demetrio</v>
      </c>
      <c r="Z104">
        <f ca="1">MATCH(Y104,OFFSET('Old data'!$BF$2,0,0,20000,1),0)</f>
        <v>3653</v>
      </c>
      <c r="AB104" t="str">
        <f ca="1">IF(ISERROR($Z104),New,IF(INDEX(OFFSET('Old data'!AA$2,0,0,20000,1),'New data'!$Z104)=0,"",INDEX(OFFSET('Old data'!AA$2,0,0,20000,1),'New data'!$Z104)))</f>
        <v/>
      </c>
      <c r="AC104" t="str">
        <f ca="1">IF(ISERROR($Z104),"",IF(INDEX(OFFSET('Old data'!AB$2,0,0,20000,1),'New data'!$Z104)=0,"",INDEX(OFFSET('Old data'!AB$2,0,0,20000,1),'New data'!$Z104)))</f>
        <v/>
      </c>
      <c r="AD104" t="str">
        <f ca="1">IF(ISERROR($Z104),"",IF(INDEX(OFFSET('Old data'!AC$2,0,0,20000,1),'New data'!$Z104)=0,"",INDEX(OFFSET('Old data'!AC$2,0,0,20000,1),'New data'!$Z104)))</f>
        <v>No</v>
      </c>
      <c r="AE104" t="str">
        <f ca="1">IF(ISERROR($Z104),"",IF(INDEX(OFFSET('Old data'!AD$2,0,0,20000,1),'New data'!$Z104)=0,"",INDEX(OFFSET('Old data'!AD$2,0,0,20000,1),'New data'!$Z104)))</f>
        <v/>
      </c>
      <c r="AF104" t="str">
        <f ca="1">IF(ISERROR($Z104),"",IF(INDEX(OFFSET('Old data'!AE$2,0,0,20000,1),'New data'!$Z104)=0,"",INDEX(OFFSET('Old data'!AE$2,0,0,20000,1),'New data'!$Z104)))</f>
        <v/>
      </c>
      <c r="AG104" t="str">
        <f ca="1">IF(ISERROR($Z104),"",IF(INDEX(OFFSET('Old data'!AF$2,0,0,20000,1),'New data'!$Z104)=0,"",INDEX(OFFSET('Old data'!AF$2,0,0,20000,1),'New data'!$Z104)))</f>
        <v/>
      </c>
      <c r="AH104" t="str">
        <f ca="1">IF(ISERROR($Z104),"",IF(INDEX(OFFSET('Old data'!AG$2,0,0,20000,1),'New data'!$Z104)=0,"",INDEX(OFFSET('Old data'!AG$2,0,0,20000,1),'New data'!$Z104)))</f>
        <v/>
      </c>
      <c r="AI104" t="str">
        <f ca="1">IF(ISERROR($Z104),"",IF(INDEX(OFFSET('Old data'!AH$2,0,0,20000,1),'New data'!$Z104)=0,"",INDEX(OFFSET('Old data'!AH$2,0,0,20000,1),'New data'!$Z104)))</f>
        <v/>
      </c>
      <c r="AJ104" t="str">
        <f ca="1">IF(ISERROR($Z104),"",IF(INDEX(OFFSET('Old data'!AI$2,0,0,20000,1),'New data'!$Z104)=0,"",INDEX(OFFSET('Old data'!AI$2,0,0,20000,1),'New data'!$Z104)))</f>
        <v/>
      </c>
      <c r="AK104" t="str">
        <f ca="1">IF(ISERROR($Z104),"",IF(INDEX(OFFSET('Old data'!AJ$2,0,0,20000,1),'New data'!$Z104)=0,"",INDEX(OFFSET('Old data'!AJ$2,0,0,20000,1),'New data'!$Z104)))</f>
        <v/>
      </c>
      <c r="AL104" t="str">
        <f ca="1">IF(ISERROR($Z104),"",IF(INDEX(OFFSET('Old data'!AK$2,0,0,20000,1),'New data'!$Z104)=0,"",INDEX(OFFSET('Old data'!AK$2,0,0,20000,1),'New data'!$Z104)))</f>
        <v/>
      </c>
      <c r="AM104" t="str">
        <f ca="1">IF(ISERROR($Z104),"",IF(INDEX(OFFSET('Old data'!AL$2,0,0,20000,1),'New data'!$Z104)=0,"",INDEX(OFFSET('Old data'!AL$2,0,0,20000,1),'New data'!$Z104)))</f>
        <v/>
      </c>
      <c r="AN104" t="str">
        <f ca="1">IF(ISERROR($Z104),"",IF(INDEX(OFFSET('Old data'!AM$2,0,0,20000,1),'New data'!$Z104)=0,"",INDEX(OFFSET('Old data'!AM$2,0,0,20000,1),'New data'!$Z104)))</f>
        <v/>
      </c>
      <c r="AO104" t="str">
        <f ca="1">IF(ISERROR($Z104),"",IF(INDEX(OFFSET('Old data'!AN$2,0,0,20000,1),'New data'!$Z104)=0,"",INDEX(OFFSET('Old data'!AN$2,0,0,20000,1),'New data'!$Z104)))</f>
        <v/>
      </c>
      <c r="AP104" t="str">
        <f ca="1">IF(ISERROR($Z104),"",IF(INDEX(OFFSET('Old data'!AO$2,0,0,20000,1),'New data'!$Z104)=0,"",INDEX(OFFSET('Old data'!AO$2,0,0,20000,1),'New data'!$Z104)))</f>
        <v/>
      </c>
      <c r="AQ104" t="str">
        <f ca="1">IF(ISERROR($Z104),"",IF(INDEX(OFFSET('Old data'!AP$2,0,0,20000,1),'New data'!$Z104)=0,"",INDEX(OFFSET('Old data'!AP$2,0,0,20000,1),'New data'!$Z104)))</f>
        <v/>
      </c>
      <c r="AR104" t="str">
        <f ca="1">IF(ISERROR($Z104),"",IF(INDEX(OFFSET('Old data'!AQ$2,0,0,20000,1),'New data'!$Z104)=0,"",INDEX(OFFSET('Old data'!AQ$2,0,0,20000,1),'New data'!$Z104)))</f>
        <v/>
      </c>
      <c r="AS104" t="str">
        <f ca="1">IF(ISERROR($Z104),"",IF(INDEX(OFFSET('Old data'!AR$2,0,0,20000,1),'New data'!$Z104)=0,"",INDEX(OFFSET('Old data'!AR$2,0,0,20000,1),'New data'!$Z104)))</f>
        <v/>
      </c>
      <c r="AT104" t="str">
        <f ca="1">IF(ISERROR($Z104),"",IF(INDEX(OFFSET('Old data'!AS$2,0,0,20000,1),'New data'!$Z104)=0,"",INDEX(OFFSET('Old data'!AS$2,0,0,20000,1),'New data'!$Z104)))</f>
        <v/>
      </c>
      <c r="AU104" t="str">
        <f ca="1">IF(ISERROR($Z104),"",IF(INDEX(OFFSET('Old data'!AT$2,0,0,20000,1),'New data'!$Z104)=0,"",INDEX(OFFSET('Old data'!AT$2,0,0,20000,1),'New data'!$Z104)))</f>
        <v/>
      </c>
      <c r="AV104" t="str">
        <f ca="1">IF(ISERROR($Z104),"",IF(INDEX(OFFSET('Old data'!AU$2,0,0,20000,1),'New data'!$Z104)=0,"",INDEX(OFFSET('Old data'!AU$2,0,0,20000,1),'New data'!$Z104)))</f>
        <v/>
      </c>
      <c r="AW104" t="str">
        <f ca="1">IF(ISERROR($Z104),"",IF(INDEX(OFFSET('Old data'!AV$2,0,0,20000,1),'New data'!$Z104)=0,"",INDEX(OFFSET('Old data'!AV$2,0,0,20000,1),'New data'!$Z104)))</f>
        <v/>
      </c>
    </row>
    <row r="105" spans="1:49" x14ac:dyDescent="0.35">
      <c r="A105" t="s">
        <v>20450</v>
      </c>
      <c r="B105">
        <v>790</v>
      </c>
      <c r="F105" t="s">
        <v>3716</v>
      </c>
      <c r="G105" t="s">
        <v>15322</v>
      </c>
      <c r="H105" t="s">
        <v>20050</v>
      </c>
      <c r="Y105" t="str">
        <f t="shared" si="1"/>
        <v>Diogo Finotti</v>
      </c>
      <c r="Z105">
        <f ca="1">MATCH(Y105,OFFSET('Old data'!$BF$2,0,0,20000,1),0)</f>
        <v>3735</v>
      </c>
      <c r="AB105" t="str">
        <f ca="1">IF(ISERROR($Z105),New,IF(INDEX(OFFSET('Old data'!AA$2,0,0,20000,1),'New data'!$Z105)=0,"",INDEX(OFFSET('Old data'!AA$2,0,0,20000,1),'New data'!$Z105)))</f>
        <v/>
      </c>
      <c r="AC105" t="str">
        <f ca="1">IF(ISERROR($Z105),"",IF(INDEX(OFFSET('Old data'!AB$2,0,0,20000,1),'New data'!$Z105)=0,"",INDEX(OFFSET('Old data'!AB$2,0,0,20000,1),'New data'!$Z105)))</f>
        <v/>
      </c>
      <c r="AD105" t="str">
        <f ca="1">IF(ISERROR($Z105),"",IF(INDEX(OFFSET('Old data'!AC$2,0,0,20000,1),'New data'!$Z105)=0,"",INDEX(OFFSET('Old data'!AC$2,0,0,20000,1),'New data'!$Z105)))</f>
        <v>No</v>
      </c>
      <c r="AE105" t="str">
        <f ca="1">IF(ISERROR($Z105),"",IF(INDEX(OFFSET('Old data'!AD$2,0,0,20000,1),'New data'!$Z105)=0,"",INDEX(OFFSET('Old data'!AD$2,0,0,20000,1),'New data'!$Z105)))</f>
        <v/>
      </c>
      <c r="AF105" t="str">
        <f ca="1">IF(ISERROR($Z105),"",IF(INDEX(OFFSET('Old data'!AE$2,0,0,20000,1),'New data'!$Z105)=0,"",INDEX(OFFSET('Old data'!AE$2,0,0,20000,1),'New data'!$Z105)))</f>
        <v/>
      </c>
      <c r="AG105" t="str">
        <f ca="1">IF(ISERROR($Z105),"",IF(INDEX(OFFSET('Old data'!AF$2,0,0,20000,1),'New data'!$Z105)=0,"",INDEX(OFFSET('Old data'!AF$2,0,0,20000,1),'New data'!$Z105)))</f>
        <v/>
      </c>
      <c r="AH105" t="str">
        <f ca="1">IF(ISERROR($Z105),"",IF(INDEX(OFFSET('Old data'!AG$2,0,0,20000,1),'New data'!$Z105)=0,"",INDEX(OFFSET('Old data'!AG$2,0,0,20000,1),'New data'!$Z105)))</f>
        <v/>
      </c>
      <c r="AI105" t="str">
        <f ca="1">IF(ISERROR($Z105),"",IF(INDEX(OFFSET('Old data'!AH$2,0,0,20000,1),'New data'!$Z105)=0,"",INDEX(OFFSET('Old data'!AH$2,0,0,20000,1),'New data'!$Z105)))</f>
        <v/>
      </c>
      <c r="AJ105" t="str">
        <f ca="1">IF(ISERROR($Z105),"",IF(INDEX(OFFSET('Old data'!AI$2,0,0,20000,1),'New data'!$Z105)=0,"",INDEX(OFFSET('Old data'!AI$2,0,0,20000,1),'New data'!$Z105)))</f>
        <v/>
      </c>
      <c r="AK105" t="str">
        <f ca="1">IF(ISERROR($Z105),"",IF(INDEX(OFFSET('Old data'!AJ$2,0,0,20000,1),'New data'!$Z105)=0,"",INDEX(OFFSET('Old data'!AJ$2,0,0,20000,1),'New data'!$Z105)))</f>
        <v/>
      </c>
      <c r="AL105" t="str">
        <f ca="1">IF(ISERROR($Z105),"",IF(INDEX(OFFSET('Old data'!AK$2,0,0,20000,1),'New data'!$Z105)=0,"",INDEX(OFFSET('Old data'!AK$2,0,0,20000,1),'New data'!$Z105)))</f>
        <v/>
      </c>
      <c r="AM105" t="str">
        <f ca="1">IF(ISERROR($Z105),"",IF(INDEX(OFFSET('Old data'!AL$2,0,0,20000,1),'New data'!$Z105)=0,"",INDEX(OFFSET('Old data'!AL$2,0,0,20000,1),'New data'!$Z105)))</f>
        <v/>
      </c>
      <c r="AN105" t="str">
        <f ca="1">IF(ISERROR($Z105),"",IF(INDEX(OFFSET('Old data'!AM$2,0,0,20000,1),'New data'!$Z105)=0,"",INDEX(OFFSET('Old data'!AM$2,0,0,20000,1),'New data'!$Z105)))</f>
        <v/>
      </c>
      <c r="AO105" t="str">
        <f ca="1">IF(ISERROR($Z105),"",IF(INDEX(OFFSET('Old data'!AN$2,0,0,20000,1),'New data'!$Z105)=0,"",INDEX(OFFSET('Old data'!AN$2,0,0,20000,1),'New data'!$Z105)))</f>
        <v/>
      </c>
      <c r="AP105" t="str">
        <f ca="1">IF(ISERROR($Z105),"",IF(INDEX(OFFSET('Old data'!AO$2,0,0,20000,1),'New data'!$Z105)=0,"",INDEX(OFFSET('Old data'!AO$2,0,0,20000,1),'New data'!$Z105)))</f>
        <v/>
      </c>
      <c r="AQ105" t="str">
        <f ca="1">IF(ISERROR($Z105),"",IF(INDEX(OFFSET('Old data'!AP$2,0,0,20000,1),'New data'!$Z105)=0,"",INDEX(OFFSET('Old data'!AP$2,0,0,20000,1),'New data'!$Z105)))</f>
        <v/>
      </c>
      <c r="AR105" t="str">
        <f ca="1">IF(ISERROR($Z105),"",IF(INDEX(OFFSET('Old data'!AQ$2,0,0,20000,1),'New data'!$Z105)=0,"",INDEX(OFFSET('Old data'!AQ$2,0,0,20000,1),'New data'!$Z105)))</f>
        <v/>
      </c>
      <c r="AS105" t="str">
        <f ca="1">IF(ISERROR($Z105),"",IF(INDEX(OFFSET('Old data'!AR$2,0,0,20000,1),'New data'!$Z105)=0,"",INDEX(OFFSET('Old data'!AR$2,0,0,20000,1),'New data'!$Z105)))</f>
        <v/>
      </c>
      <c r="AT105" t="str">
        <f ca="1">IF(ISERROR($Z105),"",IF(INDEX(OFFSET('Old data'!AS$2,0,0,20000,1),'New data'!$Z105)=0,"",INDEX(OFFSET('Old data'!AS$2,0,0,20000,1),'New data'!$Z105)))</f>
        <v/>
      </c>
      <c r="AU105" t="str">
        <f ca="1">IF(ISERROR($Z105),"",IF(INDEX(OFFSET('Old data'!AT$2,0,0,20000,1),'New data'!$Z105)=0,"",INDEX(OFFSET('Old data'!AT$2,0,0,20000,1),'New data'!$Z105)))</f>
        <v/>
      </c>
      <c r="AV105" t="str">
        <f ca="1">IF(ISERROR($Z105),"",IF(INDEX(OFFSET('Old data'!AU$2,0,0,20000,1),'New data'!$Z105)=0,"",INDEX(OFFSET('Old data'!AU$2,0,0,20000,1),'New data'!$Z105)))</f>
        <v/>
      </c>
      <c r="AW105" t="str">
        <f ca="1">IF(ISERROR($Z105),"",IF(INDEX(OFFSET('Old data'!AV$2,0,0,20000,1),'New data'!$Z105)=0,"",INDEX(OFFSET('Old data'!AV$2,0,0,20000,1),'New data'!$Z105)))</f>
        <v/>
      </c>
    </row>
    <row r="106" spans="1:49" x14ac:dyDescent="0.35">
      <c r="A106" t="s">
        <v>20450</v>
      </c>
      <c r="B106">
        <v>808</v>
      </c>
      <c r="F106" t="s">
        <v>3734</v>
      </c>
      <c r="G106" t="s">
        <v>15328</v>
      </c>
      <c r="H106" t="s">
        <v>20050</v>
      </c>
      <c r="Y106" t="str">
        <f t="shared" si="1"/>
        <v>Libi Mathew</v>
      </c>
      <c r="Z106">
        <f ca="1">MATCH(Y106,OFFSET('Old data'!$BF$2,0,0,20000,1),0)</f>
        <v>3753</v>
      </c>
      <c r="AB106" t="str">
        <f ca="1">IF(ISERROR($Z106),New,IF(INDEX(OFFSET('Old data'!AA$2,0,0,20000,1),'New data'!$Z106)=0,"",INDEX(OFFSET('Old data'!AA$2,0,0,20000,1),'New data'!$Z106)))</f>
        <v/>
      </c>
      <c r="AC106" t="str">
        <f ca="1">IF(ISERROR($Z106),"",IF(INDEX(OFFSET('Old data'!AB$2,0,0,20000,1),'New data'!$Z106)=0,"",INDEX(OFFSET('Old data'!AB$2,0,0,20000,1),'New data'!$Z106)))</f>
        <v/>
      </c>
      <c r="AD106" t="str">
        <f ca="1">IF(ISERROR($Z106),"",IF(INDEX(OFFSET('Old data'!AC$2,0,0,20000,1),'New data'!$Z106)=0,"",INDEX(OFFSET('Old data'!AC$2,0,0,20000,1),'New data'!$Z106)))</f>
        <v>No</v>
      </c>
      <c r="AE106" t="str">
        <f ca="1">IF(ISERROR($Z106),"",IF(INDEX(OFFSET('Old data'!AD$2,0,0,20000,1),'New data'!$Z106)=0,"",INDEX(OFFSET('Old data'!AD$2,0,0,20000,1),'New data'!$Z106)))</f>
        <v/>
      </c>
      <c r="AF106" t="str">
        <f ca="1">IF(ISERROR($Z106),"",IF(INDEX(OFFSET('Old data'!AE$2,0,0,20000,1),'New data'!$Z106)=0,"",INDEX(OFFSET('Old data'!AE$2,0,0,20000,1),'New data'!$Z106)))</f>
        <v/>
      </c>
      <c r="AG106" t="str">
        <f ca="1">IF(ISERROR($Z106),"",IF(INDEX(OFFSET('Old data'!AF$2,0,0,20000,1),'New data'!$Z106)=0,"",INDEX(OFFSET('Old data'!AF$2,0,0,20000,1),'New data'!$Z106)))</f>
        <v/>
      </c>
      <c r="AH106" t="str">
        <f ca="1">IF(ISERROR($Z106),"",IF(INDEX(OFFSET('Old data'!AG$2,0,0,20000,1),'New data'!$Z106)=0,"",INDEX(OFFSET('Old data'!AG$2,0,0,20000,1),'New data'!$Z106)))</f>
        <v/>
      </c>
      <c r="AI106" t="str">
        <f ca="1">IF(ISERROR($Z106),"",IF(INDEX(OFFSET('Old data'!AH$2,0,0,20000,1),'New data'!$Z106)=0,"",INDEX(OFFSET('Old data'!AH$2,0,0,20000,1),'New data'!$Z106)))</f>
        <v/>
      </c>
      <c r="AJ106" t="str">
        <f ca="1">IF(ISERROR($Z106),"",IF(INDEX(OFFSET('Old data'!AI$2,0,0,20000,1),'New data'!$Z106)=0,"",INDEX(OFFSET('Old data'!AI$2,0,0,20000,1),'New data'!$Z106)))</f>
        <v/>
      </c>
      <c r="AK106" t="str">
        <f ca="1">IF(ISERROR($Z106),"",IF(INDEX(OFFSET('Old data'!AJ$2,0,0,20000,1),'New data'!$Z106)=0,"",INDEX(OFFSET('Old data'!AJ$2,0,0,20000,1),'New data'!$Z106)))</f>
        <v/>
      </c>
      <c r="AL106" t="str">
        <f ca="1">IF(ISERROR($Z106),"",IF(INDEX(OFFSET('Old data'!AK$2,0,0,20000,1),'New data'!$Z106)=0,"",INDEX(OFFSET('Old data'!AK$2,0,0,20000,1),'New data'!$Z106)))</f>
        <v/>
      </c>
      <c r="AM106" t="str">
        <f ca="1">IF(ISERROR($Z106),"",IF(INDEX(OFFSET('Old data'!AL$2,0,0,20000,1),'New data'!$Z106)=0,"",INDEX(OFFSET('Old data'!AL$2,0,0,20000,1),'New data'!$Z106)))</f>
        <v/>
      </c>
      <c r="AN106" t="str">
        <f ca="1">IF(ISERROR($Z106),"",IF(INDEX(OFFSET('Old data'!AM$2,0,0,20000,1),'New data'!$Z106)=0,"",INDEX(OFFSET('Old data'!AM$2,0,0,20000,1),'New data'!$Z106)))</f>
        <v/>
      </c>
      <c r="AO106" t="str">
        <f ca="1">IF(ISERROR($Z106),"",IF(INDEX(OFFSET('Old data'!AN$2,0,0,20000,1),'New data'!$Z106)=0,"",INDEX(OFFSET('Old data'!AN$2,0,0,20000,1),'New data'!$Z106)))</f>
        <v/>
      </c>
      <c r="AP106" t="str">
        <f ca="1">IF(ISERROR($Z106),"",IF(INDEX(OFFSET('Old data'!AO$2,0,0,20000,1),'New data'!$Z106)=0,"",INDEX(OFFSET('Old data'!AO$2,0,0,20000,1),'New data'!$Z106)))</f>
        <v/>
      </c>
      <c r="AQ106" t="str">
        <f ca="1">IF(ISERROR($Z106),"",IF(INDEX(OFFSET('Old data'!AP$2,0,0,20000,1),'New data'!$Z106)=0,"",INDEX(OFFSET('Old data'!AP$2,0,0,20000,1),'New data'!$Z106)))</f>
        <v/>
      </c>
      <c r="AR106" t="str">
        <f ca="1">IF(ISERROR($Z106),"",IF(INDEX(OFFSET('Old data'!AQ$2,0,0,20000,1),'New data'!$Z106)=0,"",INDEX(OFFSET('Old data'!AQ$2,0,0,20000,1),'New data'!$Z106)))</f>
        <v/>
      </c>
      <c r="AS106" t="str">
        <f ca="1">IF(ISERROR($Z106),"",IF(INDEX(OFFSET('Old data'!AR$2,0,0,20000,1),'New data'!$Z106)=0,"",INDEX(OFFSET('Old data'!AR$2,0,0,20000,1),'New data'!$Z106)))</f>
        <v/>
      </c>
      <c r="AT106" t="str">
        <f ca="1">IF(ISERROR($Z106),"",IF(INDEX(OFFSET('Old data'!AS$2,0,0,20000,1),'New data'!$Z106)=0,"",INDEX(OFFSET('Old data'!AS$2,0,0,20000,1),'New data'!$Z106)))</f>
        <v/>
      </c>
      <c r="AU106" t="str">
        <f ca="1">IF(ISERROR($Z106),"",IF(INDEX(OFFSET('Old data'!AT$2,0,0,20000,1),'New data'!$Z106)=0,"",INDEX(OFFSET('Old data'!AT$2,0,0,20000,1),'New data'!$Z106)))</f>
        <v/>
      </c>
      <c r="AV106" t="str">
        <f ca="1">IF(ISERROR($Z106),"",IF(INDEX(OFFSET('Old data'!AU$2,0,0,20000,1),'New data'!$Z106)=0,"",INDEX(OFFSET('Old data'!AU$2,0,0,20000,1),'New data'!$Z106)))</f>
        <v/>
      </c>
      <c r="AW106" t="str">
        <f ca="1">IF(ISERROR($Z106),"",IF(INDEX(OFFSET('Old data'!AV$2,0,0,20000,1),'New data'!$Z106)=0,"",INDEX(OFFSET('Old data'!AV$2,0,0,20000,1),'New data'!$Z106)))</f>
        <v/>
      </c>
    </row>
    <row r="107" spans="1:49" x14ac:dyDescent="0.35">
      <c r="A107" t="s">
        <v>20450</v>
      </c>
      <c r="B107">
        <v>835</v>
      </c>
      <c r="F107" t="s">
        <v>3761</v>
      </c>
      <c r="G107" t="s">
        <v>15341</v>
      </c>
      <c r="H107" t="s">
        <v>20050</v>
      </c>
      <c r="Y107" t="str">
        <f t="shared" si="1"/>
        <v>Toviah Pinto</v>
      </c>
      <c r="Z107">
        <f ca="1">MATCH(Y107,OFFSET('Old data'!$BF$2,0,0,20000,1),0)</f>
        <v>3780</v>
      </c>
      <c r="AB107" t="str">
        <f ca="1">IF(ISERROR($Z107),New,IF(INDEX(OFFSET('Old data'!AA$2,0,0,20000,1),'New data'!$Z107)=0,"",INDEX(OFFSET('Old data'!AA$2,0,0,20000,1),'New data'!$Z107)))</f>
        <v/>
      </c>
      <c r="AC107" t="str">
        <f ca="1">IF(ISERROR($Z107),"",IF(INDEX(OFFSET('Old data'!AB$2,0,0,20000,1),'New data'!$Z107)=0,"",INDEX(OFFSET('Old data'!AB$2,0,0,20000,1),'New data'!$Z107)))</f>
        <v/>
      </c>
      <c r="AD107" t="str">
        <f ca="1">IF(ISERROR($Z107),"",IF(INDEX(OFFSET('Old data'!AC$2,0,0,20000,1),'New data'!$Z107)=0,"",INDEX(OFFSET('Old data'!AC$2,0,0,20000,1),'New data'!$Z107)))</f>
        <v>No</v>
      </c>
      <c r="AE107" t="str">
        <f ca="1">IF(ISERROR($Z107),"",IF(INDEX(OFFSET('Old data'!AD$2,0,0,20000,1),'New data'!$Z107)=0,"",INDEX(OFFSET('Old data'!AD$2,0,0,20000,1),'New data'!$Z107)))</f>
        <v/>
      </c>
      <c r="AF107" t="str">
        <f ca="1">IF(ISERROR($Z107),"",IF(INDEX(OFFSET('Old data'!AE$2,0,0,20000,1),'New data'!$Z107)=0,"",INDEX(OFFSET('Old data'!AE$2,0,0,20000,1),'New data'!$Z107)))</f>
        <v/>
      </c>
      <c r="AG107" t="str">
        <f ca="1">IF(ISERROR($Z107),"",IF(INDEX(OFFSET('Old data'!AF$2,0,0,20000,1),'New data'!$Z107)=0,"",INDEX(OFFSET('Old data'!AF$2,0,0,20000,1),'New data'!$Z107)))</f>
        <v/>
      </c>
      <c r="AH107" t="str">
        <f ca="1">IF(ISERROR($Z107),"",IF(INDEX(OFFSET('Old data'!AG$2,0,0,20000,1),'New data'!$Z107)=0,"",INDEX(OFFSET('Old data'!AG$2,0,0,20000,1),'New data'!$Z107)))</f>
        <v/>
      </c>
      <c r="AI107" t="str">
        <f ca="1">IF(ISERROR($Z107),"",IF(INDEX(OFFSET('Old data'!AH$2,0,0,20000,1),'New data'!$Z107)=0,"",INDEX(OFFSET('Old data'!AH$2,0,0,20000,1),'New data'!$Z107)))</f>
        <v/>
      </c>
      <c r="AJ107" t="str">
        <f ca="1">IF(ISERROR($Z107),"",IF(INDEX(OFFSET('Old data'!AI$2,0,0,20000,1),'New data'!$Z107)=0,"",INDEX(OFFSET('Old data'!AI$2,0,0,20000,1),'New data'!$Z107)))</f>
        <v/>
      </c>
      <c r="AK107" t="str">
        <f ca="1">IF(ISERROR($Z107),"",IF(INDEX(OFFSET('Old data'!AJ$2,0,0,20000,1),'New data'!$Z107)=0,"",INDEX(OFFSET('Old data'!AJ$2,0,0,20000,1),'New data'!$Z107)))</f>
        <v/>
      </c>
      <c r="AL107" t="str">
        <f ca="1">IF(ISERROR($Z107),"",IF(INDEX(OFFSET('Old data'!AK$2,0,0,20000,1),'New data'!$Z107)=0,"",INDEX(OFFSET('Old data'!AK$2,0,0,20000,1),'New data'!$Z107)))</f>
        <v/>
      </c>
      <c r="AM107" t="str">
        <f ca="1">IF(ISERROR($Z107),"",IF(INDEX(OFFSET('Old data'!AL$2,0,0,20000,1),'New data'!$Z107)=0,"",INDEX(OFFSET('Old data'!AL$2,0,0,20000,1),'New data'!$Z107)))</f>
        <v/>
      </c>
      <c r="AN107" t="str">
        <f ca="1">IF(ISERROR($Z107),"",IF(INDEX(OFFSET('Old data'!AM$2,0,0,20000,1),'New data'!$Z107)=0,"",INDEX(OFFSET('Old data'!AM$2,0,0,20000,1),'New data'!$Z107)))</f>
        <v/>
      </c>
      <c r="AO107" t="str">
        <f ca="1">IF(ISERROR($Z107),"",IF(INDEX(OFFSET('Old data'!AN$2,0,0,20000,1),'New data'!$Z107)=0,"",INDEX(OFFSET('Old data'!AN$2,0,0,20000,1),'New data'!$Z107)))</f>
        <v/>
      </c>
      <c r="AP107" t="str">
        <f ca="1">IF(ISERROR($Z107),"",IF(INDEX(OFFSET('Old data'!AO$2,0,0,20000,1),'New data'!$Z107)=0,"",INDEX(OFFSET('Old data'!AO$2,0,0,20000,1),'New data'!$Z107)))</f>
        <v/>
      </c>
      <c r="AQ107" t="str">
        <f ca="1">IF(ISERROR($Z107),"",IF(INDEX(OFFSET('Old data'!AP$2,0,0,20000,1),'New data'!$Z107)=0,"",INDEX(OFFSET('Old data'!AP$2,0,0,20000,1),'New data'!$Z107)))</f>
        <v/>
      </c>
      <c r="AR107" t="str">
        <f ca="1">IF(ISERROR($Z107),"",IF(INDEX(OFFSET('Old data'!AQ$2,0,0,20000,1),'New data'!$Z107)=0,"",INDEX(OFFSET('Old data'!AQ$2,0,0,20000,1),'New data'!$Z107)))</f>
        <v/>
      </c>
      <c r="AS107" t="str">
        <f ca="1">IF(ISERROR($Z107),"",IF(INDEX(OFFSET('Old data'!AR$2,0,0,20000,1),'New data'!$Z107)=0,"",INDEX(OFFSET('Old data'!AR$2,0,0,20000,1),'New data'!$Z107)))</f>
        <v/>
      </c>
      <c r="AT107" t="str">
        <f ca="1">IF(ISERROR($Z107),"",IF(INDEX(OFFSET('Old data'!AS$2,0,0,20000,1),'New data'!$Z107)=0,"",INDEX(OFFSET('Old data'!AS$2,0,0,20000,1),'New data'!$Z107)))</f>
        <v/>
      </c>
      <c r="AU107" t="str">
        <f ca="1">IF(ISERROR($Z107),"",IF(INDEX(OFFSET('Old data'!AT$2,0,0,20000,1),'New data'!$Z107)=0,"",INDEX(OFFSET('Old data'!AT$2,0,0,20000,1),'New data'!$Z107)))</f>
        <v/>
      </c>
      <c r="AV107" t="str">
        <f ca="1">IF(ISERROR($Z107),"",IF(INDEX(OFFSET('Old data'!AU$2,0,0,20000,1),'New data'!$Z107)=0,"",INDEX(OFFSET('Old data'!AU$2,0,0,20000,1),'New data'!$Z107)))</f>
        <v/>
      </c>
      <c r="AW107" t="str">
        <f ca="1">IF(ISERROR($Z107),"",IF(INDEX(OFFSET('Old data'!AV$2,0,0,20000,1),'New data'!$Z107)=0,"",INDEX(OFFSET('Old data'!AV$2,0,0,20000,1),'New data'!$Z107)))</f>
        <v/>
      </c>
    </row>
    <row r="108" spans="1:49" x14ac:dyDescent="0.35">
      <c r="A108" t="s">
        <v>20450</v>
      </c>
      <c r="B108">
        <v>885</v>
      </c>
      <c r="F108" t="s">
        <v>3809</v>
      </c>
      <c r="G108" t="s">
        <v>15377</v>
      </c>
      <c r="H108" t="s">
        <v>20050</v>
      </c>
      <c r="Y108" t="str">
        <f t="shared" si="1"/>
        <v>Maria Rosa Alejandria Sioson</v>
      </c>
      <c r="Z108" t="e">
        <f ca="1">MATCH(Y108,OFFSET('Old data'!$BF$2,0,0,20000,1),0)</f>
        <v>#N/A</v>
      </c>
      <c r="AB108" t="str">
        <f ca="1">IF(ISERROR($Z108),New,IF(INDEX(OFFSET('Old data'!AA$2,0,0,20000,1),'New data'!$Z108)=0,"",INDEX(OFFSET('Old data'!AA$2,0,0,20000,1),'New data'!$Z108)))</f>
        <v>New25Nov</v>
      </c>
      <c r="AC108" t="str">
        <f ca="1">IF(ISERROR($Z108),"",IF(INDEX(OFFSET('Old data'!AB$2,0,0,20000,1),'New data'!$Z108)=0,"",INDEX(OFFSET('Old data'!AB$2,0,0,20000,1),'New data'!$Z108)))</f>
        <v/>
      </c>
      <c r="AD108" t="str">
        <f ca="1">IF(ISERROR($Z108),"",IF(INDEX(OFFSET('Old data'!AC$2,0,0,20000,1),'New data'!$Z108)=0,"",INDEX(OFFSET('Old data'!AC$2,0,0,20000,1),'New data'!$Z108)))</f>
        <v/>
      </c>
      <c r="AE108" t="str">
        <f ca="1">IF(ISERROR($Z108),"",IF(INDEX(OFFSET('Old data'!AD$2,0,0,20000,1),'New data'!$Z108)=0,"",INDEX(OFFSET('Old data'!AD$2,0,0,20000,1),'New data'!$Z108)))</f>
        <v/>
      </c>
      <c r="AF108" t="str">
        <f ca="1">IF(ISERROR($Z108),"",IF(INDEX(OFFSET('Old data'!AE$2,0,0,20000,1),'New data'!$Z108)=0,"",INDEX(OFFSET('Old data'!AE$2,0,0,20000,1),'New data'!$Z108)))</f>
        <v/>
      </c>
      <c r="AG108" t="str">
        <f ca="1">IF(ISERROR($Z108),"",IF(INDEX(OFFSET('Old data'!AF$2,0,0,20000,1),'New data'!$Z108)=0,"",INDEX(OFFSET('Old data'!AF$2,0,0,20000,1),'New data'!$Z108)))</f>
        <v/>
      </c>
      <c r="AH108" t="str">
        <f ca="1">IF(ISERROR($Z108),"",IF(INDEX(OFFSET('Old data'!AG$2,0,0,20000,1),'New data'!$Z108)=0,"",INDEX(OFFSET('Old data'!AG$2,0,0,20000,1),'New data'!$Z108)))</f>
        <v/>
      </c>
      <c r="AI108" t="str">
        <f ca="1">IF(ISERROR($Z108),"",IF(INDEX(OFFSET('Old data'!AH$2,0,0,20000,1),'New data'!$Z108)=0,"",INDEX(OFFSET('Old data'!AH$2,0,0,20000,1),'New data'!$Z108)))</f>
        <v/>
      </c>
      <c r="AJ108" t="str">
        <f ca="1">IF(ISERROR($Z108),"",IF(INDEX(OFFSET('Old data'!AI$2,0,0,20000,1),'New data'!$Z108)=0,"",INDEX(OFFSET('Old data'!AI$2,0,0,20000,1),'New data'!$Z108)))</f>
        <v/>
      </c>
      <c r="AK108" t="str">
        <f ca="1">IF(ISERROR($Z108),"",IF(INDEX(OFFSET('Old data'!AJ$2,0,0,20000,1),'New data'!$Z108)=0,"",INDEX(OFFSET('Old data'!AJ$2,0,0,20000,1),'New data'!$Z108)))</f>
        <v/>
      </c>
      <c r="AL108" t="str">
        <f ca="1">IF(ISERROR($Z108),"",IF(INDEX(OFFSET('Old data'!AK$2,0,0,20000,1),'New data'!$Z108)=0,"",INDEX(OFFSET('Old data'!AK$2,0,0,20000,1),'New data'!$Z108)))</f>
        <v/>
      </c>
      <c r="AM108" t="str">
        <f ca="1">IF(ISERROR($Z108),"",IF(INDEX(OFFSET('Old data'!AL$2,0,0,20000,1),'New data'!$Z108)=0,"",INDEX(OFFSET('Old data'!AL$2,0,0,20000,1),'New data'!$Z108)))</f>
        <v/>
      </c>
      <c r="AN108" t="str">
        <f ca="1">IF(ISERROR($Z108),"",IF(INDEX(OFFSET('Old data'!AM$2,0,0,20000,1),'New data'!$Z108)=0,"",INDEX(OFFSET('Old data'!AM$2,0,0,20000,1),'New data'!$Z108)))</f>
        <v/>
      </c>
      <c r="AO108" t="str">
        <f ca="1">IF(ISERROR($Z108),"",IF(INDEX(OFFSET('Old data'!AN$2,0,0,20000,1),'New data'!$Z108)=0,"",INDEX(OFFSET('Old data'!AN$2,0,0,20000,1),'New data'!$Z108)))</f>
        <v/>
      </c>
      <c r="AP108" t="str">
        <f ca="1">IF(ISERROR($Z108),"",IF(INDEX(OFFSET('Old data'!AO$2,0,0,20000,1),'New data'!$Z108)=0,"",INDEX(OFFSET('Old data'!AO$2,0,0,20000,1),'New data'!$Z108)))</f>
        <v/>
      </c>
      <c r="AQ108" t="str">
        <f ca="1">IF(ISERROR($Z108),"",IF(INDEX(OFFSET('Old data'!AP$2,0,0,20000,1),'New data'!$Z108)=0,"",INDEX(OFFSET('Old data'!AP$2,0,0,20000,1),'New data'!$Z108)))</f>
        <v/>
      </c>
      <c r="AR108" t="str">
        <f ca="1">IF(ISERROR($Z108),"",IF(INDEX(OFFSET('Old data'!AQ$2,0,0,20000,1),'New data'!$Z108)=0,"",INDEX(OFFSET('Old data'!AQ$2,0,0,20000,1),'New data'!$Z108)))</f>
        <v/>
      </c>
      <c r="AS108" t="str">
        <f ca="1">IF(ISERROR($Z108),"",IF(INDEX(OFFSET('Old data'!AR$2,0,0,20000,1),'New data'!$Z108)=0,"",INDEX(OFFSET('Old data'!AR$2,0,0,20000,1),'New data'!$Z108)))</f>
        <v/>
      </c>
      <c r="AT108" t="str">
        <f ca="1">IF(ISERROR($Z108),"",IF(INDEX(OFFSET('Old data'!AS$2,0,0,20000,1),'New data'!$Z108)=0,"",INDEX(OFFSET('Old data'!AS$2,0,0,20000,1),'New data'!$Z108)))</f>
        <v/>
      </c>
      <c r="AU108" t="str">
        <f ca="1">IF(ISERROR($Z108),"",IF(INDEX(OFFSET('Old data'!AT$2,0,0,20000,1),'New data'!$Z108)=0,"",INDEX(OFFSET('Old data'!AT$2,0,0,20000,1),'New data'!$Z108)))</f>
        <v/>
      </c>
      <c r="AV108" t="str">
        <f ca="1">IF(ISERROR($Z108),"",IF(INDEX(OFFSET('Old data'!AU$2,0,0,20000,1),'New data'!$Z108)=0,"",INDEX(OFFSET('Old data'!AU$2,0,0,20000,1),'New data'!$Z108)))</f>
        <v/>
      </c>
      <c r="AW108" t="str">
        <f ca="1">IF(ISERROR($Z108),"",IF(INDEX(OFFSET('Old data'!AV$2,0,0,20000,1),'New data'!$Z108)=0,"",INDEX(OFFSET('Old data'!AV$2,0,0,20000,1),'New data'!$Z108)))</f>
        <v/>
      </c>
    </row>
    <row r="109" spans="1:49" x14ac:dyDescent="0.35">
      <c r="A109" t="s">
        <v>20450</v>
      </c>
      <c r="B109">
        <v>888</v>
      </c>
      <c r="F109" t="s">
        <v>3812</v>
      </c>
      <c r="G109" t="s">
        <v>15377</v>
      </c>
      <c r="H109" t="s">
        <v>20050</v>
      </c>
      <c r="Y109" t="str">
        <f t="shared" si="1"/>
        <v>Marco Antonio Jarana Dianala</v>
      </c>
      <c r="Z109" t="e">
        <f ca="1">MATCH(Y109,OFFSET('Old data'!$BF$2,0,0,20000,1),0)</f>
        <v>#N/A</v>
      </c>
      <c r="AB109" t="str">
        <f ca="1">IF(ISERROR($Z109),New,IF(INDEX(OFFSET('Old data'!AA$2,0,0,20000,1),'New data'!$Z109)=0,"",INDEX(OFFSET('Old data'!AA$2,0,0,20000,1),'New data'!$Z109)))</f>
        <v>New25Nov</v>
      </c>
      <c r="AC109" t="str">
        <f ca="1">IF(ISERROR($Z109),"",IF(INDEX(OFFSET('Old data'!AB$2,0,0,20000,1),'New data'!$Z109)=0,"",INDEX(OFFSET('Old data'!AB$2,0,0,20000,1),'New data'!$Z109)))</f>
        <v/>
      </c>
      <c r="AD109" t="str">
        <f ca="1">IF(ISERROR($Z109),"",IF(INDEX(OFFSET('Old data'!AC$2,0,0,20000,1),'New data'!$Z109)=0,"",INDEX(OFFSET('Old data'!AC$2,0,0,20000,1),'New data'!$Z109)))</f>
        <v/>
      </c>
      <c r="AE109" t="str">
        <f ca="1">IF(ISERROR($Z109),"",IF(INDEX(OFFSET('Old data'!AD$2,0,0,20000,1),'New data'!$Z109)=0,"",INDEX(OFFSET('Old data'!AD$2,0,0,20000,1),'New data'!$Z109)))</f>
        <v/>
      </c>
      <c r="AF109" t="str">
        <f ca="1">IF(ISERROR($Z109),"",IF(INDEX(OFFSET('Old data'!AE$2,0,0,20000,1),'New data'!$Z109)=0,"",INDEX(OFFSET('Old data'!AE$2,0,0,20000,1),'New data'!$Z109)))</f>
        <v/>
      </c>
      <c r="AG109" t="str">
        <f ca="1">IF(ISERROR($Z109),"",IF(INDEX(OFFSET('Old data'!AF$2,0,0,20000,1),'New data'!$Z109)=0,"",INDEX(OFFSET('Old data'!AF$2,0,0,20000,1),'New data'!$Z109)))</f>
        <v/>
      </c>
      <c r="AH109" t="str">
        <f ca="1">IF(ISERROR($Z109),"",IF(INDEX(OFFSET('Old data'!AG$2,0,0,20000,1),'New data'!$Z109)=0,"",INDEX(OFFSET('Old data'!AG$2,0,0,20000,1),'New data'!$Z109)))</f>
        <v/>
      </c>
      <c r="AI109" t="str">
        <f ca="1">IF(ISERROR($Z109),"",IF(INDEX(OFFSET('Old data'!AH$2,0,0,20000,1),'New data'!$Z109)=0,"",INDEX(OFFSET('Old data'!AH$2,0,0,20000,1),'New data'!$Z109)))</f>
        <v/>
      </c>
      <c r="AJ109" t="str">
        <f ca="1">IF(ISERROR($Z109),"",IF(INDEX(OFFSET('Old data'!AI$2,0,0,20000,1),'New data'!$Z109)=0,"",INDEX(OFFSET('Old data'!AI$2,0,0,20000,1),'New data'!$Z109)))</f>
        <v/>
      </c>
      <c r="AK109" t="str">
        <f ca="1">IF(ISERROR($Z109),"",IF(INDEX(OFFSET('Old data'!AJ$2,0,0,20000,1),'New data'!$Z109)=0,"",INDEX(OFFSET('Old data'!AJ$2,0,0,20000,1),'New data'!$Z109)))</f>
        <v/>
      </c>
      <c r="AL109" t="str">
        <f ca="1">IF(ISERROR($Z109),"",IF(INDEX(OFFSET('Old data'!AK$2,0,0,20000,1),'New data'!$Z109)=0,"",INDEX(OFFSET('Old data'!AK$2,0,0,20000,1),'New data'!$Z109)))</f>
        <v/>
      </c>
      <c r="AM109" t="str">
        <f ca="1">IF(ISERROR($Z109),"",IF(INDEX(OFFSET('Old data'!AL$2,0,0,20000,1),'New data'!$Z109)=0,"",INDEX(OFFSET('Old data'!AL$2,0,0,20000,1),'New data'!$Z109)))</f>
        <v/>
      </c>
      <c r="AN109" t="str">
        <f ca="1">IF(ISERROR($Z109),"",IF(INDEX(OFFSET('Old data'!AM$2,0,0,20000,1),'New data'!$Z109)=0,"",INDEX(OFFSET('Old data'!AM$2,0,0,20000,1),'New data'!$Z109)))</f>
        <v/>
      </c>
      <c r="AO109" t="str">
        <f ca="1">IF(ISERROR($Z109),"",IF(INDEX(OFFSET('Old data'!AN$2,0,0,20000,1),'New data'!$Z109)=0,"",INDEX(OFFSET('Old data'!AN$2,0,0,20000,1),'New data'!$Z109)))</f>
        <v/>
      </c>
      <c r="AP109" t="str">
        <f ca="1">IF(ISERROR($Z109),"",IF(INDEX(OFFSET('Old data'!AO$2,0,0,20000,1),'New data'!$Z109)=0,"",INDEX(OFFSET('Old data'!AO$2,0,0,20000,1),'New data'!$Z109)))</f>
        <v/>
      </c>
      <c r="AQ109" t="str">
        <f ca="1">IF(ISERROR($Z109),"",IF(INDEX(OFFSET('Old data'!AP$2,0,0,20000,1),'New data'!$Z109)=0,"",INDEX(OFFSET('Old data'!AP$2,0,0,20000,1),'New data'!$Z109)))</f>
        <v/>
      </c>
      <c r="AR109" t="str">
        <f ca="1">IF(ISERROR($Z109),"",IF(INDEX(OFFSET('Old data'!AQ$2,0,0,20000,1),'New data'!$Z109)=0,"",INDEX(OFFSET('Old data'!AQ$2,0,0,20000,1),'New data'!$Z109)))</f>
        <v/>
      </c>
      <c r="AS109" t="str">
        <f ca="1">IF(ISERROR($Z109),"",IF(INDEX(OFFSET('Old data'!AR$2,0,0,20000,1),'New data'!$Z109)=0,"",INDEX(OFFSET('Old data'!AR$2,0,0,20000,1),'New data'!$Z109)))</f>
        <v/>
      </c>
      <c r="AT109" t="str">
        <f ca="1">IF(ISERROR($Z109),"",IF(INDEX(OFFSET('Old data'!AS$2,0,0,20000,1),'New data'!$Z109)=0,"",INDEX(OFFSET('Old data'!AS$2,0,0,20000,1),'New data'!$Z109)))</f>
        <v/>
      </c>
      <c r="AU109" t="str">
        <f ca="1">IF(ISERROR($Z109),"",IF(INDEX(OFFSET('Old data'!AT$2,0,0,20000,1),'New data'!$Z109)=0,"",INDEX(OFFSET('Old data'!AT$2,0,0,20000,1),'New data'!$Z109)))</f>
        <v/>
      </c>
      <c r="AV109" t="str">
        <f ca="1">IF(ISERROR($Z109),"",IF(INDEX(OFFSET('Old data'!AU$2,0,0,20000,1),'New data'!$Z109)=0,"",INDEX(OFFSET('Old data'!AU$2,0,0,20000,1),'New data'!$Z109)))</f>
        <v/>
      </c>
      <c r="AW109" t="str">
        <f ca="1">IF(ISERROR($Z109),"",IF(INDEX(OFFSET('Old data'!AV$2,0,0,20000,1),'New data'!$Z109)=0,"",INDEX(OFFSET('Old data'!AV$2,0,0,20000,1),'New data'!$Z109)))</f>
        <v/>
      </c>
    </row>
    <row r="110" spans="1:49" x14ac:dyDescent="0.35">
      <c r="A110" t="s">
        <v>20450</v>
      </c>
      <c r="B110">
        <v>988</v>
      </c>
      <c r="E110" s="1"/>
      <c r="F110" t="s">
        <v>3907</v>
      </c>
      <c r="G110" t="s">
        <v>13605</v>
      </c>
      <c r="H110" t="s">
        <v>20158</v>
      </c>
      <c r="I110" t="s">
        <v>20050</v>
      </c>
      <c r="R110" s="1"/>
      <c r="S110" s="1"/>
      <c r="T110" s="1"/>
      <c r="U110" s="1"/>
      <c r="V110" s="1"/>
      <c r="W110" s="1"/>
      <c r="X110" s="1"/>
      <c r="Y110" t="str">
        <f t="shared" si="1"/>
        <v>Robert Head</v>
      </c>
      <c r="Z110" t="e">
        <f ca="1">MATCH(Y110,OFFSET('Old data'!$BF$2,0,0,20000,1),0)</f>
        <v>#N/A</v>
      </c>
      <c r="AB110" t="str">
        <f ca="1">IF(ISERROR($Z110),New,IF(INDEX(OFFSET('Old data'!AA$2,0,0,20000,1),'New data'!$Z110)=0,"",INDEX(OFFSET('Old data'!AA$2,0,0,20000,1),'New data'!$Z110)))</f>
        <v>New25Nov</v>
      </c>
      <c r="AC110" t="str">
        <f ca="1">IF(ISERROR($Z110),"",IF(INDEX(OFFSET('Old data'!AB$2,0,0,20000,1),'New data'!$Z110)=0,"",INDEX(OFFSET('Old data'!AB$2,0,0,20000,1),'New data'!$Z110)))</f>
        <v/>
      </c>
      <c r="AD110" t="str">
        <f ca="1">IF(ISERROR($Z110),"",IF(INDEX(OFFSET('Old data'!AC$2,0,0,20000,1),'New data'!$Z110)=0,"",INDEX(OFFSET('Old data'!AC$2,0,0,20000,1),'New data'!$Z110)))</f>
        <v/>
      </c>
      <c r="AE110" t="str">
        <f ca="1">IF(ISERROR($Z110),"",IF(INDEX(OFFSET('Old data'!AD$2,0,0,20000,1),'New data'!$Z110)=0,"",INDEX(OFFSET('Old data'!AD$2,0,0,20000,1),'New data'!$Z110)))</f>
        <v/>
      </c>
      <c r="AF110" t="str">
        <f ca="1">IF(ISERROR($Z110),"",IF(INDEX(OFFSET('Old data'!AE$2,0,0,20000,1),'New data'!$Z110)=0,"",INDEX(OFFSET('Old data'!AE$2,0,0,20000,1),'New data'!$Z110)))</f>
        <v/>
      </c>
      <c r="AG110" t="str">
        <f ca="1">IF(ISERROR($Z110),"",IF(INDEX(OFFSET('Old data'!AF$2,0,0,20000,1),'New data'!$Z110)=0,"",INDEX(OFFSET('Old data'!AF$2,0,0,20000,1),'New data'!$Z110)))</f>
        <v/>
      </c>
      <c r="AH110" t="str">
        <f ca="1">IF(ISERROR($Z110),"",IF(INDEX(OFFSET('Old data'!AG$2,0,0,20000,1),'New data'!$Z110)=0,"",INDEX(OFFSET('Old data'!AG$2,0,0,20000,1),'New data'!$Z110)))</f>
        <v/>
      </c>
      <c r="AI110" t="str">
        <f ca="1">IF(ISERROR($Z110),"",IF(INDEX(OFFSET('Old data'!AH$2,0,0,20000,1),'New data'!$Z110)=0,"",INDEX(OFFSET('Old data'!AH$2,0,0,20000,1),'New data'!$Z110)))</f>
        <v/>
      </c>
      <c r="AJ110" t="str">
        <f ca="1">IF(ISERROR($Z110),"",IF(INDEX(OFFSET('Old data'!AI$2,0,0,20000,1),'New data'!$Z110)=0,"",INDEX(OFFSET('Old data'!AI$2,0,0,20000,1),'New data'!$Z110)))</f>
        <v/>
      </c>
      <c r="AK110" t="str">
        <f ca="1">IF(ISERROR($Z110),"",IF(INDEX(OFFSET('Old data'!AJ$2,0,0,20000,1),'New data'!$Z110)=0,"",INDEX(OFFSET('Old data'!AJ$2,0,0,20000,1),'New data'!$Z110)))</f>
        <v/>
      </c>
      <c r="AL110" t="str">
        <f ca="1">IF(ISERROR($Z110),"",IF(INDEX(OFFSET('Old data'!AK$2,0,0,20000,1),'New data'!$Z110)=0,"",INDEX(OFFSET('Old data'!AK$2,0,0,20000,1),'New data'!$Z110)))</f>
        <v/>
      </c>
      <c r="AM110" t="str">
        <f ca="1">IF(ISERROR($Z110),"",IF(INDEX(OFFSET('Old data'!AL$2,0,0,20000,1),'New data'!$Z110)=0,"",INDEX(OFFSET('Old data'!AL$2,0,0,20000,1),'New data'!$Z110)))</f>
        <v/>
      </c>
      <c r="AN110" t="str">
        <f ca="1">IF(ISERROR($Z110),"",IF(INDEX(OFFSET('Old data'!AM$2,0,0,20000,1),'New data'!$Z110)=0,"",INDEX(OFFSET('Old data'!AM$2,0,0,20000,1),'New data'!$Z110)))</f>
        <v/>
      </c>
      <c r="AO110" t="str">
        <f ca="1">IF(ISERROR($Z110),"",IF(INDEX(OFFSET('Old data'!AN$2,0,0,20000,1),'New data'!$Z110)=0,"",INDEX(OFFSET('Old data'!AN$2,0,0,20000,1),'New data'!$Z110)))</f>
        <v/>
      </c>
      <c r="AP110" t="str">
        <f ca="1">IF(ISERROR($Z110),"",IF(INDEX(OFFSET('Old data'!AO$2,0,0,20000,1),'New data'!$Z110)=0,"",INDEX(OFFSET('Old data'!AO$2,0,0,20000,1),'New data'!$Z110)))</f>
        <v/>
      </c>
      <c r="AQ110" t="str">
        <f ca="1">IF(ISERROR($Z110),"",IF(INDEX(OFFSET('Old data'!AP$2,0,0,20000,1),'New data'!$Z110)=0,"",INDEX(OFFSET('Old data'!AP$2,0,0,20000,1),'New data'!$Z110)))</f>
        <v/>
      </c>
      <c r="AR110" t="str">
        <f ca="1">IF(ISERROR($Z110),"",IF(INDEX(OFFSET('Old data'!AQ$2,0,0,20000,1),'New data'!$Z110)=0,"",INDEX(OFFSET('Old data'!AQ$2,0,0,20000,1),'New data'!$Z110)))</f>
        <v/>
      </c>
      <c r="AS110" t="str">
        <f ca="1">IF(ISERROR($Z110),"",IF(INDEX(OFFSET('Old data'!AR$2,0,0,20000,1),'New data'!$Z110)=0,"",INDEX(OFFSET('Old data'!AR$2,0,0,20000,1),'New data'!$Z110)))</f>
        <v/>
      </c>
      <c r="AT110" t="str">
        <f ca="1">IF(ISERROR($Z110),"",IF(INDEX(OFFSET('Old data'!AS$2,0,0,20000,1),'New data'!$Z110)=0,"",INDEX(OFFSET('Old data'!AS$2,0,0,20000,1),'New data'!$Z110)))</f>
        <v/>
      </c>
      <c r="AU110" t="str">
        <f ca="1">IF(ISERROR($Z110),"",IF(INDEX(OFFSET('Old data'!AT$2,0,0,20000,1),'New data'!$Z110)=0,"",INDEX(OFFSET('Old data'!AT$2,0,0,20000,1),'New data'!$Z110)))</f>
        <v/>
      </c>
      <c r="AV110" t="str">
        <f ca="1">IF(ISERROR($Z110),"",IF(INDEX(OFFSET('Old data'!AU$2,0,0,20000,1),'New data'!$Z110)=0,"",INDEX(OFFSET('Old data'!AU$2,0,0,20000,1),'New data'!$Z110)))</f>
        <v/>
      </c>
      <c r="AW110" t="str">
        <f ca="1">IF(ISERROR($Z110),"",IF(INDEX(OFFSET('Old data'!AV$2,0,0,20000,1),'New data'!$Z110)=0,"",INDEX(OFFSET('Old data'!AV$2,0,0,20000,1),'New data'!$Z110)))</f>
        <v/>
      </c>
    </row>
    <row r="111" spans="1:49" x14ac:dyDescent="0.35">
      <c r="A111" t="s">
        <v>20450</v>
      </c>
      <c r="B111">
        <v>1027</v>
      </c>
      <c r="F111" t="s">
        <v>3948</v>
      </c>
      <c r="G111" t="s">
        <v>15440</v>
      </c>
      <c r="H111" t="s">
        <v>20050</v>
      </c>
      <c r="Y111" t="str">
        <f t="shared" si="1"/>
        <v>Urbano Lopez</v>
      </c>
      <c r="Z111" t="e">
        <f ca="1">MATCH(Y111,OFFSET('Old data'!$BF$2,0,0,20000,1),0)</f>
        <v>#N/A</v>
      </c>
      <c r="AB111" t="str">
        <f ca="1">IF(ISERROR($Z111),New,IF(INDEX(OFFSET('Old data'!AA$2,0,0,20000,1),'New data'!$Z111)=0,"",INDEX(OFFSET('Old data'!AA$2,0,0,20000,1),'New data'!$Z111)))</f>
        <v>New25Nov</v>
      </c>
      <c r="AC111" t="str">
        <f ca="1">IF(ISERROR($Z111),"",IF(INDEX(OFFSET('Old data'!AB$2,0,0,20000,1),'New data'!$Z111)=0,"",INDEX(OFFSET('Old data'!AB$2,0,0,20000,1),'New data'!$Z111)))</f>
        <v/>
      </c>
      <c r="AD111" t="str">
        <f ca="1">IF(ISERROR($Z111),"",IF(INDEX(OFFSET('Old data'!AC$2,0,0,20000,1),'New data'!$Z111)=0,"",INDEX(OFFSET('Old data'!AC$2,0,0,20000,1),'New data'!$Z111)))</f>
        <v/>
      </c>
      <c r="AE111" t="str">
        <f ca="1">IF(ISERROR($Z111),"",IF(INDEX(OFFSET('Old data'!AD$2,0,0,20000,1),'New data'!$Z111)=0,"",INDEX(OFFSET('Old data'!AD$2,0,0,20000,1),'New data'!$Z111)))</f>
        <v/>
      </c>
      <c r="AF111" t="str">
        <f ca="1">IF(ISERROR($Z111),"",IF(INDEX(OFFSET('Old data'!AE$2,0,0,20000,1),'New data'!$Z111)=0,"",INDEX(OFFSET('Old data'!AE$2,0,0,20000,1),'New data'!$Z111)))</f>
        <v/>
      </c>
      <c r="AG111" t="str">
        <f ca="1">IF(ISERROR($Z111),"",IF(INDEX(OFFSET('Old data'!AF$2,0,0,20000,1),'New data'!$Z111)=0,"",INDEX(OFFSET('Old data'!AF$2,0,0,20000,1),'New data'!$Z111)))</f>
        <v/>
      </c>
      <c r="AH111" t="str">
        <f ca="1">IF(ISERROR($Z111),"",IF(INDEX(OFFSET('Old data'!AG$2,0,0,20000,1),'New data'!$Z111)=0,"",INDEX(OFFSET('Old data'!AG$2,0,0,20000,1),'New data'!$Z111)))</f>
        <v/>
      </c>
      <c r="AI111" t="str">
        <f ca="1">IF(ISERROR($Z111),"",IF(INDEX(OFFSET('Old data'!AH$2,0,0,20000,1),'New data'!$Z111)=0,"",INDEX(OFFSET('Old data'!AH$2,0,0,20000,1),'New data'!$Z111)))</f>
        <v/>
      </c>
      <c r="AJ111" t="str">
        <f ca="1">IF(ISERROR($Z111),"",IF(INDEX(OFFSET('Old data'!AI$2,0,0,20000,1),'New data'!$Z111)=0,"",INDEX(OFFSET('Old data'!AI$2,0,0,20000,1),'New data'!$Z111)))</f>
        <v/>
      </c>
      <c r="AK111" t="str">
        <f ca="1">IF(ISERROR($Z111),"",IF(INDEX(OFFSET('Old data'!AJ$2,0,0,20000,1),'New data'!$Z111)=0,"",INDEX(OFFSET('Old data'!AJ$2,0,0,20000,1),'New data'!$Z111)))</f>
        <v/>
      </c>
      <c r="AL111" t="str">
        <f ca="1">IF(ISERROR($Z111),"",IF(INDEX(OFFSET('Old data'!AK$2,0,0,20000,1),'New data'!$Z111)=0,"",INDEX(OFFSET('Old data'!AK$2,0,0,20000,1),'New data'!$Z111)))</f>
        <v/>
      </c>
      <c r="AM111" t="str">
        <f ca="1">IF(ISERROR($Z111),"",IF(INDEX(OFFSET('Old data'!AL$2,0,0,20000,1),'New data'!$Z111)=0,"",INDEX(OFFSET('Old data'!AL$2,0,0,20000,1),'New data'!$Z111)))</f>
        <v/>
      </c>
      <c r="AN111" t="str">
        <f ca="1">IF(ISERROR($Z111),"",IF(INDEX(OFFSET('Old data'!AM$2,0,0,20000,1),'New data'!$Z111)=0,"",INDEX(OFFSET('Old data'!AM$2,0,0,20000,1),'New data'!$Z111)))</f>
        <v/>
      </c>
      <c r="AO111" t="str">
        <f ca="1">IF(ISERROR($Z111),"",IF(INDEX(OFFSET('Old data'!AN$2,0,0,20000,1),'New data'!$Z111)=0,"",INDEX(OFFSET('Old data'!AN$2,0,0,20000,1),'New data'!$Z111)))</f>
        <v/>
      </c>
      <c r="AP111" t="str">
        <f ca="1">IF(ISERROR($Z111),"",IF(INDEX(OFFSET('Old data'!AO$2,0,0,20000,1),'New data'!$Z111)=0,"",INDEX(OFFSET('Old data'!AO$2,0,0,20000,1),'New data'!$Z111)))</f>
        <v/>
      </c>
      <c r="AQ111" t="str">
        <f ca="1">IF(ISERROR($Z111),"",IF(INDEX(OFFSET('Old data'!AP$2,0,0,20000,1),'New data'!$Z111)=0,"",INDEX(OFFSET('Old data'!AP$2,0,0,20000,1),'New data'!$Z111)))</f>
        <v/>
      </c>
      <c r="AR111" t="str">
        <f ca="1">IF(ISERROR($Z111),"",IF(INDEX(OFFSET('Old data'!AQ$2,0,0,20000,1),'New data'!$Z111)=0,"",INDEX(OFFSET('Old data'!AQ$2,0,0,20000,1),'New data'!$Z111)))</f>
        <v/>
      </c>
      <c r="AS111" t="str">
        <f ca="1">IF(ISERROR($Z111),"",IF(INDEX(OFFSET('Old data'!AR$2,0,0,20000,1),'New data'!$Z111)=0,"",INDEX(OFFSET('Old data'!AR$2,0,0,20000,1),'New data'!$Z111)))</f>
        <v/>
      </c>
      <c r="AT111" t="str">
        <f ca="1">IF(ISERROR($Z111),"",IF(INDEX(OFFSET('Old data'!AS$2,0,0,20000,1),'New data'!$Z111)=0,"",INDEX(OFFSET('Old data'!AS$2,0,0,20000,1),'New data'!$Z111)))</f>
        <v/>
      </c>
      <c r="AU111" t="str">
        <f ca="1">IF(ISERROR($Z111),"",IF(INDEX(OFFSET('Old data'!AT$2,0,0,20000,1),'New data'!$Z111)=0,"",INDEX(OFFSET('Old data'!AT$2,0,0,20000,1),'New data'!$Z111)))</f>
        <v/>
      </c>
      <c r="AV111" t="str">
        <f ca="1">IF(ISERROR($Z111),"",IF(INDEX(OFFSET('Old data'!AU$2,0,0,20000,1),'New data'!$Z111)=0,"",INDEX(OFFSET('Old data'!AU$2,0,0,20000,1),'New data'!$Z111)))</f>
        <v/>
      </c>
      <c r="AW111" t="str">
        <f ca="1">IF(ISERROR($Z111),"",IF(INDEX(OFFSET('Old data'!AV$2,0,0,20000,1),'New data'!$Z111)=0,"",INDEX(OFFSET('Old data'!AV$2,0,0,20000,1),'New data'!$Z111)))</f>
        <v/>
      </c>
    </row>
    <row r="112" spans="1:49" x14ac:dyDescent="0.35">
      <c r="A112" t="s">
        <v>20450</v>
      </c>
      <c r="B112">
        <v>1037</v>
      </c>
      <c r="F112" t="s">
        <v>3959</v>
      </c>
      <c r="G112" t="s">
        <v>15447</v>
      </c>
      <c r="H112" t="s">
        <v>20050</v>
      </c>
      <c r="Y112" t="str">
        <f t="shared" si="1"/>
        <v>Adham Almjadami</v>
      </c>
      <c r="Z112" t="e">
        <f ca="1">MATCH(Y112,OFFSET('Old data'!$BF$2,0,0,20000,1),0)</f>
        <v>#N/A</v>
      </c>
      <c r="AB112" t="str">
        <f ca="1">IF(ISERROR($Z112),New,IF(INDEX(OFFSET('Old data'!AA$2,0,0,20000,1),'New data'!$Z112)=0,"",INDEX(OFFSET('Old data'!AA$2,0,0,20000,1),'New data'!$Z112)))</f>
        <v>New25Nov</v>
      </c>
      <c r="AC112" t="str">
        <f ca="1">IF(ISERROR($Z112),"",IF(INDEX(OFFSET('Old data'!AB$2,0,0,20000,1),'New data'!$Z112)=0,"",INDEX(OFFSET('Old data'!AB$2,0,0,20000,1),'New data'!$Z112)))</f>
        <v/>
      </c>
      <c r="AD112" t="str">
        <f ca="1">IF(ISERROR($Z112),"",IF(INDEX(OFFSET('Old data'!AC$2,0,0,20000,1),'New data'!$Z112)=0,"",INDEX(OFFSET('Old data'!AC$2,0,0,20000,1),'New data'!$Z112)))</f>
        <v/>
      </c>
      <c r="AE112" t="str">
        <f ca="1">IF(ISERROR($Z112),"",IF(INDEX(OFFSET('Old data'!AD$2,0,0,20000,1),'New data'!$Z112)=0,"",INDEX(OFFSET('Old data'!AD$2,0,0,20000,1),'New data'!$Z112)))</f>
        <v/>
      </c>
      <c r="AF112" t="str">
        <f ca="1">IF(ISERROR($Z112),"",IF(INDEX(OFFSET('Old data'!AE$2,0,0,20000,1),'New data'!$Z112)=0,"",INDEX(OFFSET('Old data'!AE$2,0,0,20000,1),'New data'!$Z112)))</f>
        <v/>
      </c>
      <c r="AG112" t="str">
        <f ca="1">IF(ISERROR($Z112),"",IF(INDEX(OFFSET('Old data'!AF$2,0,0,20000,1),'New data'!$Z112)=0,"",INDEX(OFFSET('Old data'!AF$2,0,0,20000,1),'New data'!$Z112)))</f>
        <v/>
      </c>
      <c r="AH112" t="str">
        <f ca="1">IF(ISERROR($Z112),"",IF(INDEX(OFFSET('Old data'!AG$2,0,0,20000,1),'New data'!$Z112)=0,"",INDEX(OFFSET('Old data'!AG$2,0,0,20000,1),'New data'!$Z112)))</f>
        <v/>
      </c>
      <c r="AI112" t="str">
        <f ca="1">IF(ISERROR($Z112),"",IF(INDEX(OFFSET('Old data'!AH$2,0,0,20000,1),'New data'!$Z112)=0,"",INDEX(OFFSET('Old data'!AH$2,0,0,20000,1),'New data'!$Z112)))</f>
        <v/>
      </c>
      <c r="AJ112" t="str">
        <f ca="1">IF(ISERROR($Z112),"",IF(INDEX(OFFSET('Old data'!AI$2,0,0,20000,1),'New data'!$Z112)=0,"",INDEX(OFFSET('Old data'!AI$2,0,0,20000,1),'New data'!$Z112)))</f>
        <v/>
      </c>
      <c r="AK112" t="str">
        <f ca="1">IF(ISERROR($Z112),"",IF(INDEX(OFFSET('Old data'!AJ$2,0,0,20000,1),'New data'!$Z112)=0,"",INDEX(OFFSET('Old data'!AJ$2,0,0,20000,1),'New data'!$Z112)))</f>
        <v/>
      </c>
      <c r="AL112" t="str">
        <f ca="1">IF(ISERROR($Z112),"",IF(INDEX(OFFSET('Old data'!AK$2,0,0,20000,1),'New data'!$Z112)=0,"",INDEX(OFFSET('Old data'!AK$2,0,0,20000,1),'New data'!$Z112)))</f>
        <v/>
      </c>
      <c r="AM112" t="str">
        <f ca="1">IF(ISERROR($Z112),"",IF(INDEX(OFFSET('Old data'!AL$2,0,0,20000,1),'New data'!$Z112)=0,"",INDEX(OFFSET('Old data'!AL$2,0,0,20000,1),'New data'!$Z112)))</f>
        <v/>
      </c>
      <c r="AN112" t="str">
        <f ca="1">IF(ISERROR($Z112),"",IF(INDEX(OFFSET('Old data'!AM$2,0,0,20000,1),'New data'!$Z112)=0,"",INDEX(OFFSET('Old data'!AM$2,0,0,20000,1),'New data'!$Z112)))</f>
        <v/>
      </c>
      <c r="AO112" t="str">
        <f ca="1">IF(ISERROR($Z112),"",IF(INDEX(OFFSET('Old data'!AN$2,0,0,20000,1),'New data'!$Z112)=0,"",INDEX(OFFSET('Old data'!AN$2,0,0,20000,1),'New data'!$Z112)))</f>
        <v/>
      </c>
      <c r="AP112" t="str">
        <f ca="1">IF(ISERROR($Z112),"",IF(INDEX(OFFSET('Old data'!AO$2,0,0,20000,1),'New data'!$Z112)=0,"",INDEX(OFFSET('Old data'!AO$2,0,0,20000,1),'New data'!$Z112)))</f>
        <v/>
      </c>
      <c r="AQ112" t="str">
        <f ca="1">IF(ISERROR($Z112),"",IF(INDEX(OFFSET('Old data'!AP$2,0,0,20000,1),'New data'!$Z112)=0,"",INDEX(OFFSET('Old data'!AP$2,0,0,20000,1),'New data'!$Z112)))</f>
        <v/>
      </c>
      <c r="AR112" t="str">
        <f ca="1">IF(ISERROR($Z112),"",IF(INDEX(OFFSET('Old data'!AQ$2,0,0,20000,1),'New data'!$Z112)=0,"",INDEX(OFFSET('Old data'!AQ$2,0,0,20000,1),'New data'!$Z112)))</f>
        <v/>
      </c>
      <c r="AS112" t="str">
        <f ca="1">IF(ISERROR($Z112),"",IF(INDEX(OFFSET('Old data'!AR$2,0,0,20000,1),'New data'!$Z112)=0,"",INDEX(OFFSET('Old data'!AR$2,0,0,20000,1),'New data'!$Z112)))</f>
        <v/>
      </c>
      <c r="AT112" t="str">
        <f ca="1">IF(ISERROR($Z112),"",IF(INDEX(OFFSET('Old data'!AS$2,0,0,20000,1),'New data'!$Z112)=0,"",INDEX(OFFSET('Old data'!AS$2,0,0,20000,1),'New data'!$Z112)))</f>
        <v/>
      </c>
      <c r="AU112" t="str">
        <f ca="1">IF(ISERROR($Z112),"",IF(INDEX(OFFSET('Old data'!AT$2,0,0,20000,1),'New data'!$Z112)=0,"",INDEX(OFFSET('Old data'!AT$2,0,0,20000,1),'New data'!$Z112)))</f>
        <v/>
      </c>
      <c r="AV112" t="str">
        <f ca="1">IF(ISERROR($Z112),"",IF(INDEX(OFFSET('Old data'!AU$2,0,0,20000,1),'New data'!$Z112)=0,"",INDEX(OFFSET('Old data'!AU$2,0,0,20000,1),'New data'!$Z112)))</f>
        <v/>
      </c>
      <c r="AW112" t="str">
        <f ca="1">IF(ISERROR($Z112),"",IF(INDEX(OFFSET('Old data'!AV$2,0,0,20000,1),'New data'!$Z112)=0,"",INDEX(OFFSET('Old data'!AV$2,0,0,20000,1),'New data'!$Z112)))</f>
        <v/>
      </c>
    </row>
    <row r="113" spans="1:49" x14ac:dyDescent="0.35">
      <c r="A113" t="s">
        <v>20450</v>
      </c>
      <c r="B113">
        <v>1334</v>
      </c>
      <c r="F113" t="s">
        <v>4252</v>
      </c>
      <c r="G113" t="s">
        <v>15603</v>
      </c>
      <c r="H113" t="s">
        <v>20050</v>
      </c>
      <c r="Y113" t="str">
        <f t="shared" si="1"/>
        <v>Edward Borrett</v>
      </c>
      <c r="Z113" t="e">
        <f ca="1">MATCH(Y113,OFFSET('Old data'!$BF$2,0,0,20000,1),0)</f>
        <v>#N/A</v>
      </c>
      <c r="AB113" t="str">
        <f ca="1">IF(ISERROR($Z113),New,IF(INDEX(OFFSET('Old data'!AA$2,0,0,20000,1),'New data'!$Z113)=0,"",INDEX(OFFSET('Old data'!AA$2,0,0,20000,1),'New data'!$Z113)))</f>
        <v>New25Nov</v>
      </c>
      <c r="AC113" t="str">
        <f ca="1">IF(ISERROR($Z113),"",IF(INDEX(OFFSET('Old data'!AB$2,0,0,20000,1),'New data'!$Z113)=0,"",INDEX(OFFSET('Old data'!AB$2,0,0,20000,1),'New data'!$Z113)))</f>
        <v/>
      </c>
      <c r="AD113" t="str">
        <f ca="1">IF(ISERROR($Z113),"",IF(INDEX(OFFSET('Old data'!AC$2,0,0,20000,1),'New data'!$Z113)=0,"",INDEX(OFFSET('Old data'!AC$2,0,0,20000,1),'New data'!$Z113)))</f>
        <v/>
      </c>
      <c r="AE113" t="str">
        <f ca="1">IF(ISERROR($Z113),"",IF(INDEX(OFFSET('Old data'!AD$2,0,0,20000,1),'New data'!$Z113)=0,"",INDEX(OFFSET('Old data'!AD$2,0,0,20000,1),'New data'!$Z113)))</f>
        <v/>
      </c>
      <c r="AF113" t="str">
        <f ca="1">IF(ISERROR($Z113),"",IF(INDEX(OFFSET('Old data'!AE$2,0,0,20000,1),'New data'!$Z113)=0,"",INDEX(OFFSET('Old data'!AE$2,0,0,20000,1),'New data'!$Z113)))</f>
        <v/>
      </c>
      <c r="AG113" t="str">
        <f ca="1">IF(ISERROR($Z113),"",IF(INDEX(OFFSET('Old data'!AF$2,0,0,20000,1),'New data'!$Z113)=0,"",INDEX(OFFSET('Old data'!AF$2,0,0,20000,1),'New data'!$Z113)))</f>
        <v/>
      </c>
      <c r="AH113" t="str">
        <f ca="1">IF(ISERROR($Z113),"",IF(INDEX(OFFSET('Old data'!AG$2,0,0,20000,1),'New data'!$Z113)=0,"",INDEX(OFFSET('Old data'!AG$2,0,0,20000,1),'New data'!$Z113)))</f>
        <v/>
      </c>
      <c r="AI113" t="str">
        <f ca="1">IF(ISERROR($Z113),"",IF(INDEX(OFFSET('Old data'!AH$2,0,0,20000,1),'New data'!$Z113)=0,"",INDEX(OFFSET('Old data'!AH$2,0,0,20000,1),'New data'!$Z113)))</f>
        <v/>
      </c>
      <c r="AJ113" t="str">
        <f ca="1">IF(ISERROR($Z113),"",IF(INDEX(OFFSET('Old data'!AI$2,0,0,20000,1),'New data'!$Z113)=0,"",INDEX(OFFSET('Old data'!AI$2,0,0,20000,1),'New data'!$Z113)))</f>
        <v/>
      </c>
      <c r="AK113" t="str">
        <f ca="1">IF(ISERROR($Z113),"",IF(INDEX(OFFSET('Old data'!AJ$2,0,0,20000,1),'New data'!$Z113)=0,"",INDEX(OFFSET('Old data'!AJ$2,0,0,20000,1),'New data'!$Z113)))</f>
        <v/>
      </c>
      <c r="AL113" t="str">
        <f ca="1">IF(ISERROR($Z113),"",IF(INDEX(OFFSET('Old data'!AK$2,0,0,20000,1),'New data'!$Z113)=0,"",INDEX(OFFSET('Old data'!AK$2,0,0,20000,1),'New data'!$Z113)))</f>
        <v/>
      </c>
      <c r="AM113" t="str">
        <f ca="1">IF(ISERROR($Z113),"",IF(INDEX(OFFSET('Old data'!AL$2,0,0,20000,1),'New data'!$Z113)=0,"",INDEX(OFFSET('Old data'!AL$2,0,0,20000,1),'New data'!$Z113)))</f>
        <v/>
      </c>
      <c r="AN113" t="str">
        <f ca="1">IF(ISERROR($Z113),"",IF(INDEX(OFFSET('Old data'!AM$2,0,0,20000,1),'New data'!$Z113)=0,"",INDEX(OFFSET('Old data'!AM$2,0,0,20000,1),'New data'!$Z113)))</f>
        <v/>
      </c>
      <c r="AO113" t="str">
        <f ca="1">IF(ISERROR($Z113),"",IF(INDEX(OFFSET('Old data'!AN$2,0,0,20000,1),'New data'!$Z113)=0,"",INDEX(OFFSET('Old data'!AN$2,0,0,20000,1),'New data'!$Z113)))</f>
        <v/>
      </c>
      <c r="AP113" t="str">
        <f ca="1">IF(ISERROR($Z113),"",IF(INDEX(OFFSET('Old data'!AO$2,0,0,20000,1),'New data'!$Z113)=0,"",INDEX(OFFSET('Old data'!AO$2,0,0,20000,1),'New data'!$Z113)))</f>
        <v/>
      </c>
      <c r="AQ113" t="str">
        <f ca="1">IF(ISERROR($Z113),"",IF(INDEX(OFFSET('Old data'!AP$2,0,0,20000,1),'New data'!$Z113)=0,"",INDEX(OFFSET('Old data'!AP$2,0,0,20000,1),'New data'!$Z113)))</f>
        <v/>
      </c>
      <c r="AR113" t="str">
        <f ca="1">IF(ISERROR($Z113),"",IF(INDEX(OFFSET('Old data'!AQ$2,0,0,20000,1),'New data'!$Z113)=0,"",INDEX(OFFSET('Old data'!AQ$2,0,0,20000,1),'New data'!$Z113)))</f>
        <v/>
      </c>
      <c r="AS113" t="str">
        <f ca="1">IF(ISERROR($Z113),"",IF(INDEX(OFFSET('Old data'!AR$2,0,0,20000,1),'New data'!$Z113)=0,"",INDEX(OFFSET('Old data'!AR$2,0,0,20000,1),'New data'!$Z113)))</f>
        <v/>
      </c>
      <c r="AT113" t="str">
        <f ca="1">IF(ISERROR($Z113),"",IF(INDEX(OFFSET('Old data'!AS$2,0,0,20000,1),'New data'!$Z113)=0,"",INDEX(OFFSET('Old data'!AS$2,0,0,20000,1),'New data'!$Z113)))</f>
        <v/>
      </c>
      <c r="AU113" t="str">
        <f ca="1">IF(ISERROR($Z113),"",IF(INDEX(OFFSET('Old data'!AT$2,0,0,20000,1),'New data'!$Z113)=0,"",INDEX(OFFSET('Old data'!AT$2,0,0,20000,1),'New data'!$Z113)))</f>
        <v/>
      </c>
      <c r="AV113" t="str">
        <f ca="1">IF(ISERROR($Z113),"",IF(INDEX(OFFSET('Old data'!AU$2,0,0,20000,1),'New data'!$Z113)=0,"",INDEX(OFFSET('Old data'!AU$2,0,0,20000,1),'New data'!$Z113)))</f>
        <v/>
      </c>
      <c r="AW113" t="str">
        <f ca="1">IF(ISERROR($Z113),"",IF(INDEX(OFFSET('Old data'!AV$2,0,0,20000,1),'New data'!$Z113)=0,"",INDEX(OFFSET('Old data'!AV$2,0,0,20000,1),'New data'!$Z113)))</f>
        <v/>
      </c>
    </row>
    <row r="114" spans="1:49" x14ac:dyDescent="0.35">
      <c r="A114" t="s">
        <v>20450</v>
      </c>
      <c r="B114">
        <v>1466</v>
      </c>
      <c r="F114" t="s">
        <v>4383</v>
      </c>
      <c r="G114" t="s">
        <v>15675</v>
      </c>
      <c r="H114" t="s">
        <v>20162</v>
      </c>
      <c r="I114" t="s">
        <v>20050</v>
      </c>
      <c r="Y114" t="str">
        <f t="shared" si="1"/>
        <v>Roberto Kisseih</v>
      </c>
      <c r="Z114" t="e">
        <f ca="1">MATCH(Y114,OFFSET('Old data'!$BF$2,0,0,20000,1),0)</f>
        <v>#N/A</v>
      </c>
      <c r="AB114" t="str">
        <f ca="1">IF(ISERROR($Z114),New,IF(INDEX(OFFSET('Old data'!AA$2,0,0,20000,1),'New data'!$Z114)=0,"",INDEX(OFFSET('Old data'!AA$2,0,0,20000,1),'New data'!$Z114)))</f>
        <v>New25Nov</v>
      </c>
      <c r="AC114" t="str">
        <f ca="1">IF(ISERROR($Z114),"",IF(INDEX(OFFSET('Old data'!AB$2,0,0,20000,1),'New data'!$Z114)=0,"",INDEX(OFFSET('Old data'!AB$2,0,0,20000,1),'New data'!$Z114)))</f>
        <v/>
      </c>
      <c r="AD114" t="str">
        <f ca="1">IF(ISERROR($Z114),"",IF(INDEX(OFFSET('Old data'!AC$2,0,0,20000,1),'New data'!$Z114)=0,"",INDEX(OFFSET('Old data'!AC$2,0,0,20000,1),'New data'!$Z114)))</f>
        <v/>
      </c>
      <c r="AE114" t="str">
        <f ca="1">IF(ISERROR($Z114),"",IF(INDEX(OFFSET('Old data'!AD$2,0,0,20000,1),'New data'!$Z114)=0,"",INDEX(OFFSET('Old data'!AD$2,0,0,20000,1),'New data'!$Z114)))</f>
        <v/>
      </c>
      <c r="AF114" t="str">
        <f ca="1">IF(ISERROR($Z114),"",IF(INDEX(OFFSET('Old data'!AE$2,0,0,20000,1),'New data'!$Z114)=0,"",INDEX(OFFSET('Old data'!AE$2,0,0,20000,1),'New data'!$Z114)))</f>
        <v/>
      </c>
      <c r="AG114" t="str">
        <f ca="1">IF(ISERROR($Z114),"",IF(INDEX(OFFSET('Old data'!AF$2,0,0,20000,1),'New data'!$Z114)=0,"",INDEX(OFFSET('Old data'!AF$2,0,0,20000,1),'New data'!$Z114)))</f>
        <v/>
      </c>
      <c r="AH114" t="str">
        <f ca="1">IF(ISERROR($Z114),"",IF(INDEX(OFFSET('Old data'!AG$2,0,0,20000,1),'New data'!$Z114)=0,"",INDEX(OFFSET('Old data'!AG$2,0,0,20000,1),'New data'!$Z114)))</f>
        <v/>
      </c>
      <c r="AI114" t="str">
        <f ca="1">IF(ISERROR($Z114),"",IF(INDEX(OFFSET('Old data'!AH$2,0,0,20000,1),'New data'!$Z114)=0,"",INDEX(OFFSET('Old data'!AH$2,0,0,20000,1),'New data'!$Z114)))</f>
        <v/>
      </c>
      <c r="AJ114" t="str">
        <f ca="1">IF(ISERROR($Z114),"",IF(INDEX(OFFSET('Old data'!AI$2,0,0,20000,1),'New data'!$Z114)=0,"",INDEX(OFFSET('Old data'!AI$2,0,0,20000,1),'New data'!$Z114)))</f>
        <v/>
      </c>
      <c r="AK114" t="str">
        <f ca="1">IF(ISERROR($Z114),"",IF(INDEX(OFFSET('Old data'!AJ$2,0,0,20000,1),'New data'!$Z114)=0,"",INDEX(OFFSET('Old data'!AJ$2,0,0,20000,1),'New data'!$Z114)))</f>
        <v/>
      </c>
      <c r="AL114" t="str">
        <f ca="1">IF(ISERROR($Z114),"",IF(INDEX(OFFSET('Old data'!AK$2,0,0,20000,1),'New data'!$Z114)=0,"",INDEX(OFFSET('Old data'!AK$2,0,0,20000,1),'New data'!$Z114)))</f>
        <v/>
      </c>
      <c r="AM114" t="str">
        <f ca="1">IF(ISERROR($Z114),"",IF(INDEX(OFFSET('Old data'!AL$2,0,0,20000,1),'New data'!$Z114)=0,"",INDEX(OFFSET('Old data'!AL$2,0,0,20000,1),'New data'!$Z114)))</f>
        <v/>
      </c>
      <c r="AN114" t="str">
        <f ca="1">IF(ISERROR($Z114),"",IF(INDEX(OFFSET('Old data'!AM$2,0,0,20000,1),'New data'!$Z114)=0,"",INDEX(OFFSET('Old data'!AM$2,0,0,20000,1),'New data'!$Z114)))</f>
        <v/>
      </c>
      <c r="AO114" t="str">
        <f ca="1">IF(ISERROR($Z114),"",IF(INDEX(OFFSET('Old data'!AN$2,0,0,20000,1),'New data'!$Z114)=0,"",INDEX(OFFSET('Old data'!AN$2,0,0,20000,1),'New data'!$Z114)))</f>
        <v/>
      </c>
      <c r="AP114" t="str">
        <f ca="1">IF(ISERROR($Z114),"",IF(INDEX(OFFSET('Old data'!AO$2,0,0,20000,1),'New data'!$Z114)=0,"",INDEX(OFFSET('Old data'!AO$2,0,0,20000,1),'New data'!$Z114)))</f>
        <v/>
      </c>
      <c r="AQ114" t="str">
        <f ca="1">IF(ISERROR($Z114),"",IF(INDEX(OFFSET('Old data'!AP$2,0,0,20000,1),'New data'!$Z114)=0,"",INDEX(OFFSET('Old data'!AP$2,0,0,20000,1),'New data'!$Z114)))</f>
        <v/>
      </c>
      <c r="AR114" t="str">
        <f ca="1">IF(ISERROR($Z114),"",IF(INDEX(OFFSET('Old data'!AQ$2,0,0,20000,1),'New data'!$Z114)=0,"",INDEX(OFFSET('Old data'!AQ$2,0,0,20000,1),'New data'!$Z114)))</f>
        <v/>
      </c>
      <c r="AS114" t="str">
        <f ca="1">IF(ISERROR($Z114),"",IF(INDEX(OFFSET('Old data'!AR$2,0,0,20000,1),'New data'!$Z114)=0,"",INDEX(OFFSET('Old data'!AR$2,0,0,20000,1),'New data'!$Z114)))</f>
        <v/>
      </c>
      <c r="AT114" t="str">
        <f ca="1">IF(ISERROR($Z114),"",IF(INDEX(OFFSET('Old data'!AS$2,0,0,20000,1),'New data'!$Z114)=0,"",INDEX(OFFSET('Old data'!AS$2,0,0,20000,1),'New data'!$Z114)))</f>
        <v/>
      </c>
      <c r="AU114" t="str">
        <f ca="1">IF(ISERROR($Z114),"",IF(INDEX(OFFSET('Old data'!AT$2,0,0,20000,1),'New data'!$Z114)=0,"",INDEX(OFFSET('Old data'!AT$2,0,0,20000,1),'New data'!$Z114)))</f>
        <v/>
      </c>
      <c r="AV114" t="str">
        <f ca="1">IF(ISERROR($Z114),"",IF(INDEX(OFFSET('Old data'!AU$2,0,0,20000,1),'New data'!$Z114)=0,"",INDEX(OFFSET('Old data'!AU$2,0,0,20000,1),'New data'!$Z114)))</f>
        <v/>
      </c>
      <c r="AW114" t="str">
        <f ca="1">IF(ISERROR($Z114),"",IF(INDEX(OFFSET('Old data'!AV$2,0,0,20000,1),'New data'!$Z114)=0,"",INDEX(OFFSET('Old data'!AV$2,0,0,20000,1),'New data'!$Z114)))</f>
        <v/>
      </c>
    </row>
    <row r="115" spans="1:49" x14ac:dyDescent="0.35">
      <c r="A115" t="s">
        <v>20450</v>
      </c>
      <c r="B115">
        <v>1467</v>
      </c>
      <c r="F115" t="s">
        <v>4384</v>
      </c>
      <c r="G115" t="s">
        <v>15675</v>
      </c>
      <c r="H115" t="s">
        <v>20162</v>
      </c>
      <c r="I115" t="s">
        <v>20050</v>
      </c>
      <c r="Y115" t="str">
        <f t="shared" si="1"/>
        <v>Georgina Nsiah</v>
      </c>
      <c r="Z115" t="e">
        <f ca="1">MATCH(Y115,OFFSET('Old data'!$BF$2,0,0,20000,1),0)</f>
        <v>#N/A</v>
      </c>
      <c r="AB115" t="str">
        <f ca="1">IF(ISERROR($Z115),New,IF(INDEX(OFFSET('Old data'!AA$2,0,0,20000,1),'New data'!$Z115)=0,"",INDEX(OFFSET('Old data'!AA$2,0,0,20000,1),'New data'!$Z115)))</f>
        <v>New25Nov</v>
      </c>
      <c r="AC115" t="str">
        <f ca="1">IF(ISERROR($Z115),"",IF(INDEX(OFFSET('Old data'!AB$2,0,0,20000,1),'New data'!$Z115)=0,"",INDEX(OFFSET('Old data'!AB$2,0,0,20000,1),'New data'!$Z115)))</f>
        <v/>
      </c>
      <c r="AD115" t="str">
        <f ca="1">IF(ISERROR($Z115),"",IF(INDEX(OFFSET('Old data'!AC$2,0,0,20000,1),'New data'!$Z115)=0,"",INDEX(OFFSET('Old data'!AC$2,0,0,20000,1),'New data'!$Z115)))</f>
        <v/>
      </c>
      <c r="AE115" t="str">
        <f ca="1">IF(ISERROR($Z115),"",IF(INDEX(OFFSET('Old data'!AD$2,0,0,20000,1),'New data'!$Z115)=0,"",INDEX(OFFSET('Old data'!AD$2,0,0,20000,1),'New data'!$Z115)))</f>
        <v/>
      </c>
      <c r="AF115" t="str">
        <f ca="1">IF(ISERROR($Z115),"",IF(INDEX(OFFSET('Old data'!AE$2,0,0,20000,1),'New data'!$Z115)=0,"",INDEX(OFFSET('Old data'!AE$2,0,0,20000,1),'New data'!$Z115)))</f>
        <v/>
      </c>
      <c r="AG115" t="str">
        <f ca="1">IF(ISERROR($Z115),"",IF(INDEX(OFFSET('Old data'!AF$2,0,0,20000,1),'New data'!$Z115)=0,"",INDEX(OFFSET('Old data'!AF$2,0,0,20000,1),'New data'!$Z115)))</f>
        <v/>
      </c>
      <c r="AH115" t="str">
        <f ca="1">IF(ISERROR($Z115),"",IF(INDEX(OFFSET('Old data'!AG$2,0,0,20000,1),'New data'!$Z115)=0,"",INDEX(OFFSET('Old data'!AG$2,0,0,20000,1),'New data'!$Z115)))</f>
        <v/>
      </c>
      <c r="AI115" t="str">
        <f ca="1">IF(ISERROR($Z115),"",IF(INDEX(OFFSET('Old data'!AH$2,0,0,20000,1),'New data'!$Z115)=0,"",INDEX(OFFSET('Old data'!AH$2,0,0,20000,1),'New data'!$Z115)))</f>
        <v/>
      </c>
      <c r="AJ115" t="str">
        <f ca="1">IF(ISERROR($Z115),"",IF(INDEX(OFFSET('Old data'!AI$2,0,0,20000,1),'New data'!$Z115)=0,"",INDEX(OFFSET('Old data'!AI$2,0,0,20000,1),'New data'!$Z115)))</f>
        <v/>
      </c>
      <c r="AK115" t="str">
        <f ca="1">IF(ISERROR($Z115),"",IF(INDEX(OFFSET('Old data'!AJ$2,0,0,20000,1),'New data'!$Z115)=0,"",INDEX(OFFSET('Old data'!AJ$2,0,0,20000,1),'New data'!$Z115)))</f>
        <v/>
      </c>
      <c r="AL115" t="str">
        <f ca="1">IF(ISERROR($Z115),"",IF(INDEX(OFFSET('Old data'!AK$2,0,0,20000,1),'New data'!$Z115)=0,"",INDEX(OFFSET('Old data'!AK$2,0,0,20000,1),'New data'!$Z115)))</f>
        <v/>
      </c>
      <c r="AM115" t="str">
        <f ca="1">IF(ISERROR($Z115),"",IF(INDEX(OFFSET('Old data'!AL$2,0,0,20000,1),'New data'!$Z115)=0,"",INDEX(OFFSET('Old data'!AL$2,0,0,20000,1),'New data'!$Z115)))</f>
        <v/>
      </c>
      <c r="AN115" t="str">
        <f ca="1">IF(ISERROR($Z115),"",IF(INDEX(OFFSET('Old data'!AM$2,0,0,20000,1),'New data'!$Z115)=0,"",INDEX(OFFSET('Old data'!AM$2,0,0,20000,1),'New data'!$Z115)))</f>
        <v/>
      </c>
      <c r="AO115" t="str">
        <f ca="1">IF(ISERROR($Z115),"",IF(INDEX(OFFSET('Old data'!AN$2,0,0,20000,1),'New data'!$Z115)=0,"",INDEX(OFFSET('Old data'!AN$2,0,0,20000,1),'New data'!$Z115)))</f>
        <v/>
      </c>
      <c r="AP115" t="str">
        <f ca="1">IF(ISERROR($Z115),"",IF(INDEX(OFFSET('Old data'!AO$2,0,0,20000,1),'New data'!$Z115)=0,"",INDEX(OFFSET('Old data'!AO$2,0,0,20000,1),'New data'!$Z115)))</f>
        <v/>
      </c>
      <c r="AQ115" t="str">
        <f ca="1">IF(ISERROR($Z115),"",IF(INDEX(OFFSET('Old data'!AP$2,0,0,20000,1),'New data'!$Z115)=0,"",INDEX(OFFSET('Old data'!AP$2,0,0,20000,1),'New data'!$Z115)))</f>
        <v/>
      </c>
      <c r="AR115" t="str">
        <f ca="1">IF(ISERROR($Z115),"",IF(INDEX(OFFSET('Old data'!AQ$2,0,0,20000,1),'New data'!$Z115)=0,"",INDEX(OFFSET('Old data'!AQ$2,0,0,20000,1),'New data'!$Z115)))</f>
        <v/>
      </c>
      <c r="AS115" t="str">
        <f ca="1">IF(ISERROR($Z115),"",IF(INDEX(OFFSET('Old data'!AR$2,0,0,20000,1),'New data'!$Z115)=0,"",INDEX(OFFSET('Old data'!AR$2,0,0,20000,1),'New data'!$Z115)))</f>
        <v/>
      </c>
      <c r="AT115" t="str">
        <f ca="1">IF(ISERROR($Z115),"",IF(INDEX(OFFSET('Old data'!AS$2,0,0,20000,1),'New data'!$Z115)=0,"",INDEX(OFFSET('Old data'!AS$2,0,0,20000,1),'New data'!$Z115)))</f>
        <v/>
      </c>
      <c r="AU115" t="str">
        <f ca="1">IF(ISERROR($Z115),"",IF(INDEX(OFFSET('Old data'!AT$2,0,0,20000,1),'New data'!$Z115)=0,"",INDEX(OFFSET('Old data'!AT$2,0,0,20000,1),'New data'!$Z115)))</f>
        <v/>
      </c>
      <c r="AV115" t="str">
        <f ca="1">IF(ISERROR($Z115),"",IF(INDEX(OFFSET('Old data'!AU$2,0,0,20000,1),'New data'!$Z115)=0,"",INDEX(OFFSET('Old data'!AU$2,0,0,20000,1),'New data'!$Z115)))</f>
        <v/>
      </c>
      <c r="AW115" t="str">
        <f ca="1">IF(ISERROR($Z115),"",IF(INDEX(OFFSET('Old data'!AV$2,0,0,20000,1),'New data'!$Z115)=0,"",INDEX(OFFSET('Old data'!AV$2,0,0,20000,1),'New data'!$Z115)))</f>
        <v/>
      </c>
    </row>
    <row r="116" spans="1:49" x14ac:dyDescent="0.35">
      <c r="A116" t="s">
        <v>20450</v>
      </c>
      <c r="B116">
        <v>1468</v>
      </c>
      <c r="F116" t="s">
        <v>4385</v>
      </c>
      <c r="G116" t="s">
        <v>15675</v>
      </c>
      <c r="H116" t="s">
        <v>20162</v>
      </c>
      <c r="I116" t="s">
        <v>20050</v>
      </c>
      <c r="Y116" t="str">
        <f t="shared" si="1"/>
        <v>Nana Nsiah</v>
      </c>
      <c r="Z116" t="e">
        <f ca="1">MATCH(Y116,OFFSET('Old data'!$BF$2,0,0,20000,1),0)</f>
        <v>#N/A</v>
      </c>
      <c r="AB116" t="str">
        <f ca="1">IF(ISERROR($Z116),New,IF(INDEX(OFFSET('Old data'!AA$2,0,0,20000,1),'New data'!$Z116)=0,"",INDEX(OFFSET('Old data'!AA$2,0,0,20000,1),'New data'!$Z116)))</f>
        <v>New25Nov</v>
      </c>
      <c r="AC116" t="str">
        <f ca="1">IF(ISERROR($Z116),"",IF(INDEX(OFFSET('Old data'!AB$2,0,0,20000,1),'New data'!$Z116)=0,"",INDEX(OFFSET('Old data'!AB$2,0,0,20000,1),'New data'!$Z116)))</f>
        <v/>
      </c>
      <c r="AD116" t="str">
        <f ca="1">IF(ISERROR($Z116),"",IF(INDEX(OFFSET('Old data'!AC$2,0,0,20000,1),'New data'!$Z116)=0,"",INDEX(OFFSET('Old data'!AC$2,0,0,20000,1),'New data'!$Z116)))</f>
        <v/>
      </c>
      <c r="AE116" t="str">
        <f ca="1">IF(ISERROR($Z116),"",IF(INDEX(OFFSET('Old data'!AD$2,0,0,20000,1),'New data'!$Z116)=0,"",INDEX(OFFSET('Old data'!AD$2,0,0,20000,1),'New data'!$Z116)))</f>
        <v/>
      </c>
      <c r="AF116" t="str">
        <f ca="1">IF(ISERROR($Z116),"",IF(INDEX(OFFSET('Old data'!AE$2,0,0,20000,1),'New data'!$Z116)=0,"",INDEX(OFFSET('Old data'!AE$2,0,0,20000,1),'New data'!$Z116)))</f>
        <v/>
      </c>
      <c r="AG116" t="str">
        <f ca="1">IF(ISERROR($Z116),"",IF(INDEX(OFFSET('Old data'!AF$2,0,0,20000,1),'New data'!$Z116)=0,"",INDEX(OFFSET('Old data'!AF$2,0,0,20000,1),'New data'!$Z116)))</f>
        <v/>
      </c>
      <c r="AH116" t="str">
        <f ca="1">IF(ISERROR($Z116),"",IF(INDEX(OFFSET('Old data'!AG$2,0,0,20000,1),'New data'!$Z116)=0,"",INDEX(OFFSET('Old data'!AG$2,0,0,20000,1),'New data'!$Z116)))</f>
        <v/>
      </c>
      <c r="AI116" t="str">
        <f ca="1">IF(ISERROR($Z116),"",IF(INDEX(OFFSET('Old data'!AH$2,0,0,20000,1),'New data'!$Z116)=0,"",INDEX(OFFSET('Old data'!AH$2,0,0,20000,1),'New data'!$Z116)))</f>
        <v/>
      </c>
      <c r="AJ116" t="str">
        <f ca="1">IF(ISERROR($Z116),"",IF(INDEX(OFFSET('Old data'!AI$2,0,0,20000,1),'New data'!$Z116)=0,"",INDEX(OFFSET('Old data'!AI$2,0,0,20000,1),'New data'!$Z116)))</f>
        <v/>
      </c>
      <c r="AK116" t="str">
        <f ca="1">IF(ISERROR($Z116),"",IF(INDEX(OFFSET('Old data'!AJ$2,0,0,20000,1),'New data'!$Z116)=0,"",INDEX(OFFSET('Old data'!AJ$2,0,0,20000,1),'New data'!$Z116)))</f>
        <v/>
      </c>
      <c r="AL116" t="str">
        <f ca="1">IF(ISERROR($Z116),"",IF(INDEX(OFFSET('Old data'!AK$2,0,0,20000,1),'New data'!$Z116)=0,"",INDEX(OFFSET('Old data'!AK$2,0,0,20000,1),'New data'!$Z116)))</f>
        <v/>
      </c>
      <c r="AM116" t="str">
        <f ca="1">IF(ISERROR($Z116),"",IF(INDEX(OFFSET('Old data'!AL$2,0,0,20000,1),'New data'!$Z116)=0,"",INDEX(OFFSET('Old data'!AL$2,0,0,20000,1),'New data'!$Z116)))</f>
        <v/>
      </c>
      <c r="AN116" t="str">
        <f ca="1">IF(ISERROR($Z116),"",IF(INDEX(OFFSET('Old data'!AM$2,0,0,20000,1),'New data'!$Z116)=0,"",INDEX(OFFSET('Old data'!AM$2,0,0,20000,1),'New data'!$Z116)))</f>
        <v/>
      </c>
      <c r="AO116" t="str">
        <f ca="1">IF(ISERROR($Z116),"",IF(INDEX(OFFSET('Old data'!AN$2,0,0,20000,1),'New data'!$Z116)=0,"",INDEX(OFFSET('Old data'!AN$2,0,0,20000,1),'New data'!$Z116)))</f>
        <v/>
      </c>
      <c r="AP116" t="str">
        <f ca="1">IF(ISERROR($Z116),"",IF(INDEX(OFFSET('Old data'!AO$2,0,0,20000,1),'New data'!$Z116)=0,"",INDEX(OFFSET('Old data'!AO$2,0,0,20000,1),'New data'!$Z116)))</f>
        <v/>
      </c>
      <c r="AQ116" t="str">
        <f ca="1">IF(ISERROR($Z116),"",IF(INDEX(OFFSET('Old data'!AP$2,0,0,20000,1),'New data'!$Z116)=0,"",INDEX(OFFSET('Old data'!AP$2,0,0,20000,1),'New data'!$Z116)))</f>
        <v/>
      </c>
      <c r="AR116" t="str">
        <f ca="1">IF(ISERROR($Z116),"",IF(INDEX(OFFSET('Old data'!AQ$2,0,0,20000,1),'New data'!$Z116)=0,"",INDEX(OFFSET('Old data'!AQ$2,0,0,20000,1),'New data'!$Z116)))</f>
        <v/>
      </c>
      <c r="AS116" t="str">
        <f ca="1">IF(ISERROR($Z116),"",IF(INDEX(OFFSET('Old data'!AR$2,0,0,20000,1),'New data'!$Z116)=0,"",INDEX(OFFSET('Old data'!AR$2,0,0,20000,1),'New data'!$Z116)))</f>
        <v/>
      </c>
      <c r="AT116" t="str">
        <f ca="1">IF(ISERROR($Z116),"",IF(INDEX(OFFSET('Old data'!AS$2,0,0,20000,1),'New data'!$Z116)=0,"",INDEX(OFFSET('Old data'!AS$2,0,0,20000,1),'New data'!$Z116)))</f>
        <v/>
      </c>
      <c r="AU116" t="str">
        <f ca="1">IF(ISERROR($Z116),"",IF(INDEX(OFFSET('Old data'!AT$2,0,0,20000,1),'New data'!$Z116)=0,"",INDEX(OFFSET('Old data'!AT$2,0,0,20000,1),'New data'!$Z116)))</f>
        <v/>
      </c>
      <c r="AV116" t="str">
        <f ca="1">IF(ISERROR($Z116),"",IF(INDEX(OFFSET('Old data'!AU$2,0,0,20000,1),'New data'!$Z116)=0,"",INDEX(OFFSET('Old data'!AU$2,0,0,20000,1),'New data'!$Z116)))</f>
        <v/>
      </c>
      <c r="AW116" t="str">
        <f ca="1">IF(ISERROR($Z116),"",IF(INDEX(OFFSET('Old data'!AV$2,0,0,20000,1),'New data'!$Z116)=0,"",INDEX(OFFSET('Old data'!AV$2,0,0,20000,1),'New data'!$Z116)))</f>
        <v/>
      </c>
    </row>
    <row r="117" spans="1:49" x14ac:dyDescent="0.35">
      <c r="A117" t="s">
        <v>20450</v>
      </c>
      <c r="B117">
        <v>1771</v>
      </c>
      <c r="F117" t="s">
        <v>4685</v>
      </c>
      <c r="G117" t="s">
        <v>15792</v>
      </c>
      <c r="H117" t="s">
        <v>20050</v>
      </c>
      <c r="Y117" t="str">
        <f t="shared" si="1"/>
        <v>Sanyu Lwanga</v>
      </c>
      <c r="Z117" t="e">
        <f ca="1">MATCH(Y117,OFFSET('Old data'!$BF$2,0,0,20000,1),0)</f>
        <v>#N/A</v>
      </c>
      <c r="AB117" t="str">
        <f ca="1">IF(ISERROR($Z117),New,IF(INDEX(OFFSET('Old data'!AA$2,0,0,20000,1),'New data'!$Z117)=0,"",INDEX(OFFSET('Old data'!AA$2,0,0,20000,1),'New data'!$Z117)))</f>
        <v>New25Nov</v>
      </c>
      <c r="AC117" t="str">
        <f ca="1">IF(ISERROR($Z117),"",IF(INDEX(OFFSET('Old data'!AB$2,0,0,20000,1),'New data'!$Z117)=0,"",INDEX(OFFSET('Old data'!AB$2,0,0,20000,1),'New data'!$Z117)))</f>
        <v/>
      </c>
      <c r="AD117" t="str">
        <f ca="1">IF(ISERROR($Z117),"",IF(INDEX(OFFSET('Old data'!AC$2,0,0,20000,1),'New data'!$Z117)=0,"",INDEX(OFFSET('Old data'!AC$2,0,0,20000,1),'New data'!$Z117)))</f>
        <v/>
      </c>
      <c r="AE117" t="str">
        <f ca="1">IF(ISERROR($Z117),"",IF(INDEX(OFFSET('Old data'!AD$2,0,0,20000,1),'New data'!$Z117)=0,"",INDEX(OFFSET('Old data'!AD$2,0,0,20000,1),'New data'!$Z117)))</f>
        <v/>
      </c>
      <c r="AF117" t="str">
        <f ca="1">IF(ISERROR($Z117),"",IF(INDEX(OFFSET('Old data'!AE$2,0,0,20000,1),'New data'!$Z117)=0,"",INDEX(OFFSET('Old data'!AE$2,0,0,20000,1),'New data'!$Z117)))</f>
        <v/>
      </c>
      <c r="AG117" t="str">
        <f ca="1">IF(ISERROR($Z117),"",IF(INDEX(OFFSET('Old data'!AF$2,0,0,20000,1),'New data'!$Z117)=0,"",INDEX(OFFSET('Old data'!AF$2,0,0,20000,1),'New data'!$Z117)))</f>
        <v/>
      </c>
      <c r="AH117" t="str">
        <f ca="1">IF(ISERROR($Z117),"",IF(INDEX(OFFSET('Old data'!AG$2,0,0,20000,1),'New data'!$Z117)=0,"",INDEX(OFFSET('Old data'!AG$2,0,0,20000,1),'New data'!$Z117)))</f>
        <v/>
      </c>
      <c r="AI117" t="str">
        <f ca="1">IF(ISERROR($Z117),"",IF(INDEX(OFFSET('Old data'!AH$2,0,0,20000,1),'New data'!$Z117)=0,"",INDEX(OFFSET('Old data'!AH$2,0,0,20000,1),'New data'!$Z117)))</f>
        <v/>
      </c>
      <c r="AJ117" t="str">
        <f ca="1">IF(ISERROR($Z117),"",IF(INDEX(OFFSET('Old data'!AI$2,0,0,20000,1),'New data'!$Z117)=0,"",INDEX(OFFSET('Old data'!AI$2,0,0,20000,1),'New data'!$Z117)))</f>
        <v/>
      </c>
      <c r="AK117" t="str">
        <f ca="1">IF(ISERROR($Z117),"",IF(INDEX(OFFSET('Old data'!AJ$2,0,0,20000,1),'New data'!$Z117)=0,"",INDEX(OFFSET('Old data'!AJ$2,0,0,20000,1),'New data'!$Z117)))</f>
        <v/>
      </c>
      <c r="AL117" t="str">
        <f ca="1">IF(ISERROR($Z117),"",IF(INDEX(OFFSET('Old data'!AK$2,0,0,20000,1),'New data'!$Z117)=0,"",INDEX(OFFSET('Old data'!AK$2,0,0,20000,1),'New data'!$Z117)))</f>
        <v/>
      </c>
      <c r="AM117" t="str">
        <f ca="1">IF(ISERROR($Z117),"",IF(INDEX(OFFSET('Old data'!AL$2,0,0,20000,1),'New data'!$Z117)=0,"",INDEX(OFFSET('Old data'!AL$2,0,0,20000,1),'New data'!$Z117)))</f>
        <v/>
      </c>
      <c r="AN117" t="str">
        <f ca="1">IF(ISERROR($Z117),"",IF(INDEX(OFFSET('Old data'!AM$2,0,0,20000,1),'New data'!$Z117)=0,"",INDEX(OFFSET('Old data'!AM$2,0,0,20000,1),'New data'!$Z117)))</f>
        <v/>
      </c>
      <c r="AO117" t="str">
        <f ca="1">IF(ISERROR($Z117),"",IF(INDEX(OFFSET('Old data'!AN$2,0,0,20000,1),'New data'!$Z117)=0,"",INDEX(OFFSET('Old data'!AN$2,0,0,20000,1),'New data'!$Z117)))</f>
        <v/>
      </c>
      <c r="AP117" t="str">
        <f ca="1">IF(ISERROR($Z117),"",IF(INDEX(OFFSET('Old data'!AO$2,0,0,20000,1),'New data'!$Z117)=0,"",INDEX(OFFSET('Old data'!AO$2,0,0,20000,1),'New data'!$Z117)))</f>
        <v/>
      </c>
      <c r="AQ117" t="str">
        <f ca="1">IF(ISERROR($Z117),"",IF(INDEX(OFFSET('Old data'!AP$2,0,0,20000,1),'New data'!$Z117)=0,"",INDEX(OFFSET('Old data'!AP$2,0,0,20000,1),'New data'!$Z117)))</f>
        <v/>
      </c>
      <c r="AR117" t="str">
        <f ca="1">IF(ISERROR($Z117),"",IF(INDEX(OFFSET('Old data'!AQ$2,0,0,20000,1),'New data'!$Z117)=0,"",INDEX(OFFSET('Old data'!AQ$2,0,0,20000,1),'New data'!$Z117)))</f>
        <v/>
      </c>
      <c r="AS117" t="str">
        <f ca="1">IF(ISERROR($Z117),"",IF(INDEX(OFFSET('Old data'!AR$2,0,0,20000,1),'New data'!$Z117)=0,"",INDEX(OFFSET('Old data'!AR$2,0,0,20000,1),'New data'!$Z117)))</f>
        <v/>
      </c>
      <c r="AT117" t="str">
        <f ca="1">IF(ISERROR($Z117),"",IF(INDEX(OFFSET('Old data'!AS$2,0,0,20000,1),'New data'!$Z117)=0,"",INDEX(OFFSET('Old data'!AS$2,0,0,20000,1),'New data'!$Z117)))</f>
        <v/>
      </c>
      <c r="AU117" t="str">
        <f ca="1">IF(ISERROR($Z117),"",IF(INDEX(OFFSET('Old data'!AT$2,0,0,20000,1),'New data'!$Z117)=0,"",INDEX(OFFSET('Old data'!AT$2,0,0,20000,1),'New data'!$Z117)))</f>
        <v/>
      </c>
      <c r="AV117" t="str">
        <f ca="1">IF(ISERROR($Z117),"",IF(INDEX(OFFSET('Old data'!AU$2,0,0,20000,1),'New data'!$Z117)=0,"",INDEX(OFFSET('Old data'!AU$2,0,0,20000,1),'New data'!$Z117)))</f>
        <v/>
      </c>
      <c r="AW117" t="str">
        <f ca="1">IF(ISERROR($Z117),"",IF(INDEX(OFFSET('Old data'!AV$2,0,0,20000,1),'New data'!$Z117)=0,"",INDEX(OFFSET('Old data'!AV$2,0,0,20000,1),'New data'!$Z117)))</f>
        <v/>
      </c>
    </row>
    <row r="118" spans="1:49" x14ac:dyDescent="0.35">
      <c r="A118" t="s">
        <v>20450</v>
      </c>
      <c r="B118">
        <v>1794</v>
      </c>
      <c r="F118" t="s">
        <v>4708</v>
      </c>
      <c r="G118" t="s">
        <v>13624</v>
      </c>
      <c r="H118" t="s">
        <v>20175</v>
      </c>
      <c r="I118" t="s">
        <v>20050</v>
      </c>
      <c r="Y118" t="str">
        <f t="shared" si="1"/>
        <v>Andre Mendes</v>
      </c>
      <c r="Z118" t="e">
        <f ca="1">MATCH(Y118,OFFSET('Old data'!$BF$2,0,0,20000,1),0)</f>
        <v>#N/A</v>
      </c>
      <c r="AB118" t="str">
        <f ca="1">IF(ISERROR($Z118),New,IF(INDEX(OFFSET('Old data'!AA$2,0,0,20000,1),'New data'!$Z118)=0,"",INDEX(OFFSET('Old data'!AA$2,0,0,20000,1),'New data'!$Z118)))</f>
        <v>New25Nov</v>
      </c>
      <c r="AC118" t="str">
        <f ca="1">IF(ISERROR($Z118),"",IF(INDEX(OFFSET('Old data'!AB$2,0,0,20000,1),'New data'!$Z118)=0,"",INDEX(OFFSET('Old data'!AB$2,0,0,20000,1),'New data'!$Z118)))</f>
        <v/>
      </c>
      <c r="AD118" t="str">
        <f ca="1">IF(ISERROR($Z118),"",IF(INDEX(OFFSET('Old data'!AC$2,0,0,20000,1),'New data'!$Z118)=0,"",INDEX(OFFSET('Old data'!AC$2,0,0,20000,1),'New data'!$Z118)))</f>
        <v/>
      </c>
      <c r="AE118" t="str">
        <f ca="1">IF(ISERROR($Z118),"",IF(INDEX(OFFSET('Old data'!AD$2,0,0,20000,1),'New data'!$Z118)=0,"",INDEX(OFFSET('Old data'!AD$2,0,0,20000,1),'New data'!$Z118)))</f>
        <v/>
      </c>
      <c r="AF118" t="str">
        <f ca="1">IF(ISERROR($Z118),"",IF(INDEX(OFFSET('Old data'!AE$2,0,0,20000,1),'New data'!$Z118)=0,"",INDEX(OFFSET('Old data'!AE$2,0,0,20000,1),'New data'!$Z118)))</f>
        <v/>
      </c>
      <c r="AG118" t="str">
        <f ca="1">IF(ISERROR($Z118),"",IF(INDEX(OFFSET('Old data'!AF$2,0,0,20000,1),'New data'!$Z118)=0,"",INDEX(OFFSET('Old data'!AF$2,0,0,20000,1),'New data'!$Z118)))</f>
        <v/>
      </c>
      <c r="AH118" t="str">
        <f ca="1">IF(ISERROR($Z118),"",IF(INDEX(OFFSET('Old data'!AG$2,0,0,20000,1),'New data'!$Z118)=0,"",INDEX(OFFSET('Old data'!AG$2,0,0,20000,1),'New data'!$Z118)))</f>
        <v/>
      </c>
      <c r="AI118" t="str">
        <f ca="1">IF(ISERROR($Z118),"",IF(INDEX(OFFSET('Old data'!AH$2,0,0,20000,1),'New data'!$Z118)=0,"",INDEX(OFFSET('Old data'!AH$2,0,0,20000,1),'New data'!$Z118)))</f>
        <v/>
      </c>
      <c r="AJ118" t="str">
        <f ca="1">IF(ISERROR($Z118),"",IF(INDEX(OFFSET('Old data'!AI$2,0,0,20000,1),'New data'!$Z118)=0,"",INDEX(OFFSET('Old data'!AI$2,0,0,20000,1),'New data'!$Z118)))</f>
        <v/>
      </c>
      <c r="AK118" t="str">
        <f ca="1">IF(ISERROR($Z118),"",IF(INDEX(OFFSET('Old data'!AJ$2,0,0,20000,1),'New data'!$Z118)=0,"",INDEX(OFFSET('Old data'!AJ$2,0,0,20000,1),'New data'!$Z118)))</f>
        <v/>
      </c>
      <c r="AL118" t="str">
        <f ca="1">IF(ISERROR($Z118),"",IF(INDEX(OFFSET('Old data'!AK$2,0,0,20000,1),'New data'!$Z118)=0,"",INDEX(OFFSET('Old data'!AK$2,0,0,20000,1),'New data'!$Z118)))</f>
        <v/>
      </c>
      <c r="AM118" t="str">
        <f ca="1">IF(ISERROR($Z118),"",IF(INDEX(OFFSET('Old data'!AL$2,0,0,20000,1),'New data'!$Z118)=0,"",INDEX(OFFSET('Old data'!AL$2,0,0,20000,1),'New data'!$Z118)))</f>
        <v/>
      </c>
      <c r="AN118" t="str">
        <f ca="1">IF(ISERROR($Z118),"",IF(INDEX(OFFSET('Old data'!AM$2,0,0,20000,1),'New data'!$Z118)=0,"",INDEX(OFFSET('Old data'!AM$2,0,0,20000,1),'New data'!$Z118)))</f>
        <v/>
      </c>
      <c r="AO118" t="str">
        <f ca="1">IF(ISERROR($Z118),"",IF(INDEX(OFFSET('Old data'!AN$2,0,0,20000,1),'New data'!$Z118)=0,"",INDEX(OFFSET('Old data'!AN$2,0,0,20000,1),'New data'!$Z118)))</f>
        <v/>
      </c>
      <c r="AP118" t="str">
        <f ca="1">IF(ISERROR($Z118),"",IF(INDEX(OFFSET('Old data'!AO$2,0,0,20000,1),'New data'!$Z118)=0,"",INDEX(OFFSET('Old data'!AO$2,0,0,20000,1),'New data'!$Z118)))</f>
        <v/>
      </c>
      <c r="AQ118" t="str">
        <f ca="1">IF(ISERROR($Z118),"",IF(INDEX(OFFSET('Old data'!AP$2,0,0,20000,1),'New data'!$Z118)=0,"",INDEX(OFFSET('Old data'!AP$2,0,0,20000,1),'New data'!$Z118)))</f>
        <v/>
      </c>
      <c r="AR118" t="str">
        <f ca="1">IF(ISERROR($Z118),"",IF(INDEX(OFFSET('Old data'!AQ$2,0,0,20000,1),'New data'!$Z118)=0,"",INDEX(OFFSET('Old data'!AQ$2,0,0,20000,1),'New data'!$Z118)))</f>
        <v/>
      </c>
      <c r="AS118" t="str">
        <f ca="1">IF(ISERROR($Z118),"",IF(INDEX(OFFSET('Old data'!AR$2,0,0,20000,1),'New data'!$Z118)=0,"",INDEX(OFFSET('Old data'!AR$2,0,0,20000,1),'New data'!$Z118)))</f>
        <v/>
      </c>
      <c r="AT118" t="str">
        <f ca="1">IF(ISERROR($Z118),"",IF(INDEX(OFFSET('Old data'!AS$2,0,0,20000,1),'New data'!$Z118)=0,"",INDEX(OFFSET('Old data'!AS$2,0,0,20000,1),'New data'!$Z118)))</f>
        <v/>
      </c>
      <c r="AU118" t="str">
        <f ca="1">IF(ISERROR($Z118),"",IF(INDEX(OFFSET('Old data'!AT$2,0,0,20000,1),'New data'!$Z118)=0,"",INDEX(OFFSET('Old data'!AT$2,0,0,20000,1),'New data'!$Z118)))</f>
        <v/>
      </c>
      <c r="AV118" t="str">
        <f ca="1">IF(ISERROR($Z118),"",IF(INDEX(OFFSET('Old data'!AU$2,0,0,20000,1),'New data'!$Z118)=0,"",INDEX(OFFSET('Old data'!AU$2,0,0,20000,1),'New data'!$Z118)))</f>
        <v/>
      </c>
      <c r="AW118" t="str">
        <f ca="1">IF(ISERROR($Z118),"",IF(INDEX(OFFSET('Old data'!AV$2,0,0,20000,1),'New data'!$Z118)=0,"",INDEX(OFFSET('Old data'!AV$2,0,0,20000,1),'New data'!$Z118)))</f>
        <v/>
      </c>
    </row>
    <row r="119" spans="1:49" x14ac:dyDescent="0.35">
      <c r="A119" t="s">
        <v>20450</v>
      </c>
      <c r="B119">
        <v>1795</v>
      </c>
      <c r="F119" t="s">
        <v>4707</v>
      </c>
      <c r="G119" t="s">
        <v>13624</v>
      </c>
      <c r="H119" t="s">
        <v>20175</v>
      </c>
      <c r="I119" t="s">
        <v>20050</v>
      </c>
      <c r="Y119" t="str">
        <f t="shared" si="1"/>
        <v>Ana De Sousa Graca</v>
      </c>
      <c r="Z119" t="e">
        <f ca="1">MATCH(Y119,OFFSET('Old data'!$BF$2,0,0,20000,1),0)</f>
        <v>#N/A</v>
      </c>
      <c r="AB119" t="str">
        <f ca="1">IF(ISERROR($Z119),New,IF(INDEX(OFFSET('Old data'!AA$2,0,0,20000,1),'New data'!$Z119)=0,"",INDEX(OFFSET('Old data'!AA$2,0,0,20000,1),'New data'!$Z119)))</f>
        <v>New25Nov</v>
      </c>
      <c r="AC119" t="str">
        <f ca="1">IF(ISERROR($Z119),"",IF(INDEX(OFFSET('Old data'!AB$2,0,0,20000,1),'New data'!$Z119)=0,"",INDEX(OFFSET('Old data'!AB$2,0,0,20000,1),'New data'!$Z119)))</f>
        <v/>
      </c>
      <c r="AD119" t="str">
        <f ca="1">IF(ISERROR($Z119),"",IF(INDEX(OFFSET('Old data'!AC$2,0,0,20000,1),'New data'!$Z119)=0,"",INDEX(OFFSET('Old data'!AC$2,0,0,20000,1),'New data'!$Z119)))</f>
        <v/>
      </c>
      <c r="AE119" t="str">
        <f ca="1">IF(ISERROR($Z119),"",IF(INDEX(OFFSET('Old data'!AD$2,0,0,20000,1),'New data'!$Z119)=0,"",INDEX(OFFSET('Old data'!AD$2,0,0,20000,1),'New data'!$Z119)))</f>
        <v/>
      </c>
      <c r="AF119" t="str">
        <f ca="1">IF(ISERROR($Z119),"",IF(INDEX(OFFSET('Old data'!AE$2,0,0,20000,1),'New data'!$Z119)=0,"",INDEX(OFFSET('Old data'!AE$2,0,0,20000,1),'New data'!$Z119)))</f>
        <v/>
      </c>
      <c r="AG119" t="str">
        <f ca="1">IF(ISERROR($Z119),"",IF(INDEX(OFFSET('Old data'!AF$2,0,0,20000,1),'New data'!$Z119)=0,"",INDEX(OFFSET('Old data'!AF$2,0,0,20000,1),'New data'!$Z119)))</f>
        <v/>
      </c>
      <c r="AH119" t="str">
        <f ca="1">IF(ISERROR($Z119),"",IF(INDEX(OFFSET('Old data'!AG$2,0,0,20000,1),'New data'!$Z119)=0,"",INDEX(OFFSET('Old data'!AG$2,0,0,20000,1),'New data'!$Z119)))</f>
        <v/>
      </c>
      <c r="AI119" t="str">
        <f ca="1">IF(ISERROR($Z119),"",IF(INDEX(OFFSET('Old data'!AH$2,0,0,20000,1),'New data'!$Z119)=0,"",INDEX(OFFSET('Old data'!AH$2,0,0,20000,1),'New data'!$Z119)))</f>
        <v/>
      </c>
      <c r="AJ119" t="str">
        <f ca="1">IF(ISERROR($Z119),"",IF(INDEX(OFFSET('Old data'!AI$2,0,0,20000,1),'New data'!$Z119)=0,"",INDEX(OFFSET('Old data'!AI$2,0,0,20000,1),'New data'!$Z119)))</f>
        <v/>
      </c>
      <c r="AK119" t="str">
        <f ca="1">IF(ISERROR($Z119),"",IF(INDEX(OFFSET('Old data'!AJ$2,0,0,20000,1),'New data'!$Z119)=0,"",INDEX(OFFSET('Old data'!AJ$2,0,0,20000,1),'New data'!$Z119)))</f>
        <v/>
      </c>
      <c r="AL119" t="str">
        <f ca="1">IF(ISERROR($Z119),"",IF(INDEX(OFFSET('Old data'!AK$2,0,0,20000,1),'New data'!$Z119)=0,"",INDEX(OFFSET('Old data'!AK$2,0,0,20000,1),'New data'!$Z119)))</f>
        <v/>
      </c>
      <c r="AM119" t="str">
        <f ca="1">IF(ISERROR($Z119),"",IF(INDEX(OFFSET('Old data'!AL$2,0,0,20000,1),'New data'!$Z119)=0,"",INDEX(OFFSET('Old data'!AL$2,0,0,20000,1),'New data'!$Z119)))</f>
        <v/>
      </c>
      <c r="AN119" t="str">
        <f ca="1">IF(ISERROR($Z119),"",IF(INDEX(OFFSET('Old data'!AM$2,0,0,20000,1),'New data'!$Z119)=0,"",INDEX(OFFSET('Old data'!AM$2,0,0,20000,1),'New data'!$Z119)))</f>
        <v/>
      </c>
      <c r="AO119" t="str">
        <f ca="1">IF(ISERROR($Z119),"",IF(INDEX(OFFSET('Old data'!AN$2,0,0,20000,1),'New data'!$Z119)=0,"",INDEX(OFFSET('Old data'!AN$2,0,0,20000,1),'New data'!$Z119)))</f>
        <v/>
      </c>
      <c r="AP119" t="str">
        <f ca="1">IF(ISERROR($Z119),"",IF(INDEX(OFFSET('Old data'!AO$2,0,0,20000,1),'New data'!$Z119)=0,"",INDEX(OFFSET('Old data'!AO$2,0,0,20000,1),'New data'!$Z119)))</f>
        <v/>
      </c>
      <c r="AQ119" t="str">
        <f ca="1">IF(ISERROR($Z119),"",IF(INDEX(OFFSET('Old data'!AP$2,0,0,20000,1),'New data'!$Z119)=0,"",INDEX(OFFSET('Old data'!AP$2,0,0,20000,1),'New data'!$Z119)))</f>
        <v/>
      </c>
      <c r="AR119" t="str">
        <f ca="1">IF(ISERROR($Z119),"",IF(INDEX(OFFSET('Old data'!AQ$2,0,0,20000,1),'New data'!$Z119)=0,"",INDEX(OFFSET('Old data'!AQ$2,0,0,20000,1),'New data'!$Z119)))</f>
        <v/>
      </c>
      <c r="AS119" t="str">
        <f ca="1">IF(ISERROR($Z119),"",IF(INDEX(OFFSET('Old data'!AR$2,0,0,20000,1),'New data'!$Z119)=0,"",INDEX(OFFSET('Old data'!AR$2,0,0,20000,1),'New data'!$Z119)))</f>
        <v/>
      </c>
      <c r="AT119" t="str">
        <f ca="1">IF(ISERROR($Z119),"",IF(INDEX(OFFSET('Old data'!AS$2,0,0,20000,1),'New data'!$Z119)=0,"",INDEX(OFFSET('Old data'!AS$2,0,0,20000,1),'New data'!$Z119)))</f>
        <v/>
      </c>
      <c r="AU119" t="str">
        <f ca="1">IF(ISERROR($Z119),"",IF(INDEX(OFFSET('Old data'!AT$2,0,0,20000,1),'New data'!$Z119)=0,"",INDEX(OFFSET('Old data'!AT$2,0,0,20000,1),'New data'!$Z119)))</f>
        <v/>
      </c>
      <c r="AV119" t="str">
        <f ca="1">IF(ISERROR($Z119),"",IF(INDEX(OFFSET('Old data'!AU$2,0,0,20000,1),'New data'!$Z119)=0,"",INDEX(OFFSET('Old data'!AU$2,0,0,20000,1),'New data'!$Z119)))</f>
        <v/>
      </c>
      <c r="AW119" t="str">
        <f ca="1">IF(ISERROR($Z119),"",IF(INDEX(OFFSET('Old data'!AV$2,0,0,20000,1),'New data'!$Z119)=0,"",INDEX(OFFSET('Old data'!AV$2,0,0,20000,1),'New data'!$Z119)))</f>
        <v/>
      </c>
    </row>
    <row r="120" spans="1:49" x14ac:dyDescent="0.35">
      <c r="A120" t="s">
        <v>20450</v>
      </c>
      <c r="B120">
        <v>2101</v>
      </c>
      <c r="F120" t="s">
        <v>5010</v>
      </c>
      <c r="G120" t="s">
        <v>13643</v>
      </c>
      <c r="H120" t="s">
        <v>20194</v>
      </c>
      <c r="I120" t="s">
        <v>20193</v>
      </c>
      <c r="J120" t="s">
        <v>20050</v>
      </c>
      <c r="Y120" t="str">
        <f t="shared" si="1"/>
        <v>Sreelakshmi Gopalakrishnan</v>
      </c>
      <c r="Z120" t="e">
        <f ca="1">MATCH(Y120,OFFSET('Old data'!$BF$2,0,0,20000,1),0)</f>
        <v>#N/A</v>
      </c>
      <c r="AB120" t="str">
        <f ca="1">IF(ISERROR($Z120),New,IF(INDEX(OFFSET('Old data'!AA$2,0,0,20000,1),'New data'!$Z120)=0,"",INDEX(OFFSET('Old data'!AA$2,0,0,20000,1),'New data'!$Z120)))</f>
        <v>New25Nov</v>
      </c>
      <c r="AC120" t="str">
        <f ca="1">IF(ISERROR($Z120),"",IF(INDEX(OFFSET('Old data'!AB$2,0,0,20000,1),'New data'!$Z120)=0,"",INDEX(OFFSET('Old data'!AB$2,0,0,20000,1),'New data'!$Z120)))</f>
        <v/>
      </c>
      <c r="AD120" t="str">
        <f ca="1">IF(ISERROR($Z120),"",IF(INDEX(OFFSET('Old data'!AC$2,0,0,20000,1),'New data'!$Z120)=0,"",INDEX(OFFSET('Old data'!AC$2,0,0,20000,1),'New data'!$Z120)))</f>
        <v/>
      </c>
      <c r="AE120" t="str">
        <f ca="1">IF(ISERROR($Z120),"",IF(INDEX(OFFSET('Old data'!AD$2,0,0,20000,1),'New data'!$Z120)=0,"",INDEX(OFFSET('Old data'!AD$2,0,0,20000,1),'New data'!$Z120)))</f>
        <v/>
      </c>
      <c r="AF120" t="str">
        <f ca="1">IF(ISERROR($Z120),"",IF(INDEX(OFFSET('Old data'!AE$2,0,0,20000,1),'New data'!$Z120)=0,"",INDEX(OFFSET('Old data'!AE$2,0,0,20000,1),'New data'!$Z120)))</f>
        <v/>
      </c>
      <c r="AG120" t="str">
        <f ca="1">IF(ISERROR($Z120),"",IF(INDEX(OFFSET('Old data'!AF$2,0,0,20000,1),'New data'!$Z120)=0,"",INDEX(OFFSET('Old data'!AF$2,0,0,20000,1),'New data'!$Z120)))</f>
        <v/>
      </c>
      <c r="AH120" t="str">
        <f ca="1">IF(ISERROR($Z120),"",IF(INDEX(OFFSET('Old data'!AG$2,0,0,20000,1),'New data'!$Z120)=0,"",INDEX(OFFSET('Old data'!AG$2,0,0,20000,1),'New data'!$Z120)))</f>
        <v/>
      </c>
      <c r="AI120" t="str">
        <f ca="1">IF(ISERROR($Z120),"",IF(INDEX(OFFSET('Old data'!AH$2,0,0,20000,1),'New data'!$Z120)=0,"",INDEX(OFFSET('Old data'!AH$2,0,0,20000,1),'New data'!$Z120)))</f>
        <v/>
      </c>
      <c r="AJ120" t="str">
        <f ca="1">IF(ISERROR($Z120),"",IF(INDEX(OFFSET('Old data'!AI$2,0,0,20000,1),'New data'!$Z120)=0,"",INDEX(OFFSET('Old data'!AI$2,0,0,20000,1),'New data'!$Z120)))</f>
        <v/>
      </c>
      <c r="AK120" t="str">
        <f ca="1">IF(ISERROR($Z120),"",IF(INDEX(OFFSET('Old data'!AJ$2,0,0,20000,1),'New data'!$Z120)=0,"",INDEX(OFFSET('Old data'!AJ$2,0,0,20000,1),'New data'!$Z120)))</f>
        <v/>
      </c>
      <c r="AL120" t="str">
        <f ca="1">IF(ISERROR($Z120),"",IF(INDEX(OFFSET('Old data'!AK$2,0,0,20000,1),'New data'!$Z120)=0,"",INDEX(OFFSET('Old data'!AK$2,0,0,20000,1),'New data'!$Z120)))</f>
        <v/>
      </c>
      <c r="AM120" t="str">
        <f ca="1">IF(ISERROR($Z120),"",IF(INDEX(OFFSET('Old data'!AL$2,0,0,20000,1),'New data'!$Z120)=0,"",INDEX(OFFSET('Old data'!AL$2,0,0,20000,1),'New data'!$Z120)))</f>
        <v/>
      </c>
      <c r="AN120" t="str">
        <f ca="1">IF(ISERROR($Z120),"",IF(INDEX(OFFSET('Old data'!AM$2,0,0,20000,1),'New data'!$Z120)=0,"",INDEX(OFFSET('Old data'!AM$2,0,0,20000,1),'New data'!$Z120)))</f>
        <v/>
      </c>
      <c r="AO120" t="str">
        <f ca="1">IF(ISERROR($Z120),"",IF(INDEX(OFFSET('Old data'!AN$2,0,0,20000,1),'New data'!$Z120)=0,"",INDEX(OFFSET('Old data'!AN$2,0,0,20000,1),'New data'!$Z120)))</f>
        <v/>
      </c>
      <c r="AP120" t="str">
        <f ca="1">IF(ISERROR($Z120),"",IF(INDEX(OFFSET('Old data'!AO$2,0,0,20000,1),'New data'!$Z120)=0,"",INDEX(OFFSET('Old data'!AO$2,0,0,20000,1),'New data'!$Z120)))</f>
        <v/>
      </c>
      <c r="AQ120" t="str">
        <f ca="1">IF(ISERROR($Z120),"",IF(INDEX(OFFSET('Old data'!AP$2,0,0,20000,1),'New data'!$Z120)=0,"",INDEX(OFFSET('Old data'!AP$2,0,0,20000,1),'New data'!$Z120)))</f>
        <v/>
      </c>
      <c r="AR120" t="str">
        <f ca="1">IF(ISERROR($Z120),"",IF(INDEX(OFFSET('Old data'!AQ$2,0,0,20000,1),'New data'!$Z120)=0,"",INDEX(OFFSET('Old data'!AQ$2,0,0,20000,1),'New data'!$Z120)))</f>
        <v/>
      </c>
      <c r="AS120" t="str">
        <f ca="1">IF(ISERROR($Z120),"",IF(INDEX(OFFSET('Old data'!AR$2,0,0,20000,1),'New data'!$Z120)=0,"",INDEX(OFFSET('Old data'!AR$2,0,0,20000,1),'New data'!$Z120)))</f>
        <v/>
      </c>
      <c r="AT120" t="str">
        <f ca="1">IF(ISERROR($Z120),"",IF(INDEX(OFFSET('Old data'!AS$2,0,0,20000,1),'New data'!$Z120)=0,"",INDEX(OFFSET('Old data'!AS$2,0,0,20000,1),'New data'!$Z120)))</f>
        <v/>
      </c>
      <c r="AU120" t="str">
        <f ca="1">IF(ISERROR($Z120),"",IF(INDEX(OFFSET('Old data'!AT$2,0,0,20000,1),'New data'!$Z120)=0,"",INDEX(OFFSET('Old data'!AT$2,0,0,20000,1),'New data'!$Z120)))</f>
        <v/>
      </c>
      <c r="AV120" t="str">
        <f ca="1">IF(ISERROR($Z120),"",IF(INDEX(OFFSET('Old data'!AU$2,0,0,20000,1),'New data'!$Z120)=0,"",INDEX(OFFSET('Old data'!AU$2,0,0,20000,1),'New data'!$Z120)))</f>
        <v/>
      </c>
      <c r="AW120" t="str">
        <f ca="1">IF(ISERROR($Z120),"",IF(INDEX(OFFSET('Old data'!AV$2,0,0,20000,1),'New data'!$Z120)=0,"",INDEX(OFFSET('Old data'!AV$2,0,0,20000,1),'New data'!$Z120)))</f>
        <v/>
      </c>
    </row>
    <row r="121" spans="1:49" x14ac:dyDescent="0.35">
      <c r="A121" t="s">
        <v>20450</v>
      </c>
      <c r="B121">
        <v>2104</v>
      </c>
      <c r="F121" t="s">
        <v>5013</v>
      </c>
      <c r="G121" t="s">
        <v>13643</v>
      </c>
      <c r="H121" t="s">
        <v>20194</v>
      </c>
      <c r="I121" t="s">
        <v>20193</v>
      </c>
      <c r="J121" t="s">
        <v>20050</v>
      </c>
      <c r="Y121" t="str">
        <f t="shared" si="1"/>
        <v>Dhaneesh Balan Thenassery</v>
      </c>
      <c r="Z121" t="e">
        <f ca="1">MATCH(Y121,OFFSET('Old data'!$BF$2,0,0,20000,1),0)</f>
        <v>#N/A</v>
      </c>
      <c r="AB121" t="str">
        <f ca="1">IF(ISERROR($Z121),New,IF(INDEX(OFFSET('Old data'!AA$2,0,0,20000,1),'New data'!$Z121)=0,"",INDEX(OFFSET('Old data'!AA$2,0,0,20000,1),'New data'!$Z121)))</f>
        <v>New25Nov</v>
      </c>
      <c r="AC121" t="str">
        <f ca="1">IF(ISERROR($Z121),"",IF(INDEX(OFFSET('Old data'!AB$2,0,0,20000,1),'New data'!$Z121)=0,"",INDEX(OFFSET('Old data'!AB$2,0,0,20000,1),'New data'!$Z121)))</f>
        <v/>
      </c>
      <c r="AD121" t="str">
        <f ca="1">IF(ISERROR($Z121),"",IF(INDEX(OFFSET('Old data'!AC$2,0,0,20000,1),'New data'!$Z121)=0,"",INDEX(OFFSET('Old data'!AC$2,0,0,20000,1),'New data'!$Z121)))</f>
        <v/>
      </c>
      <c r="AE121" t="str">
        <f ca="1">IF(ISERROR($Z121),"",IF(INDEX(OFFSET('Old data'!AD$2,0,0,20000,1),'New data'!$Z121)=0,"",INDEX(OFFSET('Old data'!AD$2,0,0,20000,1),'New data'!$Z121)))</f>
        <v/>
      </c>
      <c r="AF121" t="str">
        <f ca="1">IF(ISERROR($Z121),"",IF(INDEX(OFFSET('Old data'!AE$2,0,0,20000,1),'New data'!$Z121)=0,"",INDEX(OFFSET('Old data'!AE$2,0,0,20000,1),'New data'!$Z121)))</f>
        <v/>
      </c>
      <c r="AG121" t="str">
        <f ca="1">IF(ISERROR($Z121),"",IF(INDEX(OFFSET('Old data'!AF$2,0,0,20000,1),'New data'!$Z121)=0,"",INDEX(OFFSET('Old data'!AF$2,0,0,20000,1),'New data'!$Z121)))</f>
        <v/>
      </c>
      <c r="AH121" t="str">
        <f ca="1">IF(ISERROR($Z121),"",IF(INDEX(OFFSET('Old data'!AG$2,0,0,20000,1),'New data'!$Z121)=0,"",INDEX(OFFSET('Old data'!AG$2,0,0,20000,1),'New data'!$Z121)))</f>
        <v/>
      </c>
      <c r="AI121" t="str">
        <f ca="1">IF(ISERROR($Z121),"",IF(INDEX(OFFSET('Old data'!AH$2,0,0,20000,1),'New data'!$Z121)=0,"",INDEX(OFFSET('Old data'!AH$2,0,0,20000,1),'New data'!$Z121)))</f>
        <v/>
      </c>
      <c r="AJ121" t="str">
        <f ca="1">IF(ISERROR($Z121),"",IF(INDEX(OFFSET('Old data'!AI$2,0,0,20000,1),'New data'!$Z121)=0,"",INDEX(OFFSET('Old data'!AI$2,0,0,20000,1),'New data'!$Z121)))</f>
        <v/>
      </c>
      <c r="AK121" t="str">
        <f ca="1">IF(ISERROR($Z121),"",IF(INDEX(OFFSET('Old data'!AJ$2,0,0,20000,1),'New data'!$Z121)=0,"",INDEX(OFFSET('Old data'!AJ$2,0,0,20000,1),'New data'!$Z121)))</f>
        <v/>
      </c>
      <c r="AL121" t="str">
        <f ca="1">IF(ISERROR($Z121),"",IF(INDEX(OFFSET('Old data'!AK$2,0,0,20000,1),'New data'!$Z121)=0,"",INDEX(OFFSET('Old data'!AK$2,0,0,20000,1),'New data'!$Z121)))</f>
        <v/>
      </c>
      <c r="AM121" t="str">
        <f ca="1">IF(ISERROR($Z121),"",IF(INDEX(OFFSET('Old data'!AL$2,0,0,20000,1),'New data'!$Z121)=0,"",INDEX(OFFSET('Old data'!AL$2,0,0,20000,1),'New data'!$Z121)))</f>
        <v/>
      </c>
      <c r="AN121" t="str">
        <f ca="1">IF(ISERROR($Z121),"",IF(INDEX(OFFSET('Old data'!AM$2,0,0,20000,1),'New data'!$Z121)=0,"",INDEX(OFFSET('Old data'!AM$2,0,0,20000,1),'New data'!$Z121)))</f>
        <v/>
      </c>
      <c r="AO121" t="str">
        <f ca="1">IF(ISERROR($Z121),"",IF(INDEX(OFFSET('Old data'!AN$2,0,0,20000,1),'New data'!$Z121)=0,"",INDEX(OFFSET('Old data'!AN$2,0,0,20000,1),'New data'!$Z121)))</f>
        <v/>
      </c>
      <c r="AP121" t="str">
        <f ca="1">IF(ISERROR($Z121),"",IF(INDEX(OFFSET('Old data'!AO$2,0,0,20000,1),'New data'!$Z121)=0,"",INDEX(OFFSET('Old data'!AO$2,0,0,20000,1),'New data'!$Z121)))</f>
        <v/>
      </c>
      <c r="AQ121" t="str">
        <f ca="1">IF(ISERROR($Z121),"",IF(INDEX(OFFSET('Old data'!AP$2,0,0,20000,1),'New data'!$Z121)=0,"",INDEX(OFFSET('Old data'!AP$2,0,0,20000,1),'New data'!$Z121)))</f>
        <v/>
      </c>
      <c r="AR121" t="str">
        <f ca="1">IF(ISERROR($Z121),"",IF(INDEX(OFFSET('Old data'!AQ$2,0,0,20000,1),'New data'!$Z121)=0,"",INDEX(OFFSET('Old data'!AQ$2,0,0,20000,1),'New data'!$Z121)))</f>
        <v/>
      </c>
      <c r="AS121" t="str">
        <f ca="1">IF(ISERROR($Z121),"",IF(INDEX(OFFSET('Old data'!AR$2,0,0,20000,1),'New data'!$Z121)=0,"",INDEX(OFFSET('Old data'!AR$2,0,0,20000,1),'New data'!$Z121)))</f>
        <v/>
      </c>
      <c r="AT121" t="str">
        <f ca="1">IF(ISERROR($Z121),"",IF(INDEX(OFFSET('Old data'!AS$2,0,0,20000,1),'New data'!$Z121)=0,"",INDEX(OFFSET('Old data'!AS$2,0,0,20000,1),'New data'!$Z121)))</f>
        <v/>
      </c>
      <c r="AU121" t="str">
        <f ca="1">IF(ISERROR($Z121),"",IF(INDEX(OFFSET('Old data'!AT$2,0,0,20000,1),'New data'!$Z121)=0,"",INDEX(OFFSET('Old data'!AT$2,0,0,20000,1),'New data'!$Z121)))</f>
        <v/>
      </c>
      <c r="AV121" t="str">
        <f ca="1">IF(ISERROR($Z121),"",IF(INDEX(OFFSET('Old data'!AU$2,0,0,20000,1),'New data'!$Z121)=0,"",INDEX(OFFSET('Old data'!AU$2,0,0,20000,1),'New data'!$Z121)))</f>
        <v/>
      </c>
      <c r="AW121" t="str">
        <f ca="1">IF(ISERROR($Z121),"",IF(INDEX(OFFSET('Old data'!AV$2,0,0,20000,1),'New data'!$Z121)=0,"",INDEX(OFFSET('Old data'!AV$2,0,0,20000,1),'New data'!$Z121)))</f>
        <v/>
      </c>
    </row>
    <row r="122" spans="1:49" x14ac:dyDescent="0.35">
      <c r="A122" t="s">
        <v>20450</v>
      </c>
      <c r="B122">
        <v>2259.5</v>
      </c>
      <c r="F122" t="s">
        <v>20512</v>
      </c>
      <c r="G122" t="s">
        <v>15984</v>
      </c>
      <c r="H122" t="s">
        <v>20198</v>
      </c>
      <c r="I122" t="s">
        <v>20050</v>
      </c>
      <c r="Y122" t="str">
        <f t="shared" si="1"/>
        <v>Sandra Abban</v>
      </c>
      <c r="Z122" t="e">
        <f ca="1">MATCH(Y122,OFFSET('Old data'!$BF$2,0,0,20000,1),0)</f>
        <v>#N/A</v>
      </c>
      <c r="AB122" t="str">
        <f ca="1">IF(ISERROR($Z122),New,IF(INDEX(OFFSET('Old data'!AA$2,0,0,20000,1),'New data'!$Z122)=0,"",INDEX(OFFSET('Old data'!AA$2,0,0,20000,1),'New data'!$Z122)))</f>
        <v>New25Nov</v>
      </c>
      <c r="AC122" t="str">
        <f ca="1">IF(ISERROR($Z122),"",IF(INDEX(OFFSET('Old data'!AB$2,0,0,20000,1),'New data'!$Z122)=0,"",INDEX(OFFSET('Old data'!AB$2,0,0,20000,1),'New data'!$Z122)))</f>
        <v/>
      </c>
      <c r="AD122" t="str">
        <f ca="1">IF(ISERROR($Z122),"",IF(INDEX(OFFSET('Old data'!AC$2,0,0,20000,1),'New data'!$Z122)=0,"",INDEX(OFFSET('Old data'!AC$2,0,0,20000,1),'New data'!$Z122)))</f>
        <v/>
      </c>
      <c r="AE122" t="str">
        <f ca="1">IF(ISERROR($Z122),"",IF(INDEX(OFFSET('Old data'!AD$2,0,0,20000,1),'New data'!$Z122)=0,"",INDEX(OFFSET('Old data'!AD$2,0,0,20000,1),'New data'!$Z122)))</f>
        <v/>
      </c>
      <c r="AF122" t="str">
        <f ca="1">IF(ISERROR($Z122),"",IF(INDEX(OFFSET('Old data'!AE$2,0,0,20000,1),'New data'!$Z122)=0,"",INDEX(OFFSET('Old data'!AE$2,0,0,20000,1),'New data'!$Z122)))</f>
        <v/>
      </c>
      <c r="AG122" t="str">
        <f ca="1">IF(ISERROR($Z122),"",IF(INDEX(OFFSET('Old data'!AF$2,0,0,20000,1),'New data'!$Z122)=0,"",INDEX(OFFSET('Old data'!AF$2,0,0,20000,1),'New data'!$Z122)))</f>
        <v/>
      </c>
      <c r="AH122" t="str">
        <f ca="1">IF(ISERROR($Z122),"",IF(INDEX(OFFSET('Old data'!AG$2,0,0,20000,1),'New data'!$Z122)=0,"",INDEX(OFFSET('Old data'!AG$2,0,0,20000,1),'New data'!$Z122)))</f>
        <v/>
      </c>
      <c r="AI122" t="str">
        <f ca="1">IF(ISERROR($Z122),"",IF(INDEX(OFFSET('Old data'!AH$2,0,0,20000,1),'New data'!$Z122)=0,"",INDEX(OFFSET('Old data'!AH$2,0,0,20000,1),'New data'!$Z122)))</f>
        <v/>
      </c>
      <c r="AJ122" t="str">
        <f ca="1">IF(ISERROR($Z122),"",IF(INDEX(OFFSET('Old data'!AI$2,0,0,20000,1),'New data'!$Z122)=0,"",INDEX(OFFSET('Old data'!AI$2,0,0,20000,1),'New data'!$Z122)))</f>
        <v/>
      </c>
      <c r="AK122" t="str">
        <f ca="1">IF(ISERROR($Z122),"",IF(INDEX(OFFSET('Old data'!AJ$2,0,0,20000,1),'New data'!$Z122)=0,"",INDEX(OFFSET('Old data'!AJ$2,0,0,20000,1),'New data'!$Z122)))</f>
        <v/>
      </c>
      <c r="AL122" t="str">
        <f ca="1">IF(ISERROR($Z122),"",IF(INDEX(OFFSET('Old data'!AK$2,0,0,20000,1),'New data'!$Z122)=0,"",INDEX(OFFSET('Old data'!AK$2,0,0,20000,1),'New data'!$Z122)))</f>
        <v/>
      </c>
      <c r="AM122" t="str">
        <f ca="1">IF(ISERROR($Z122),"",IF(INDEX(OFFSET('Old data'!AL$2,0,0,20000,1),'New data'!$Z122)=0,"",INDEX(OFFSET('Old data'!AL$2,0,0,20000,1),'New data'!$Z122)))</f>
        <v/>
      </c>
      <c r="AN122" t="str">
        <f ca="1">IF(ISERROR($Z122),"",IF(INDEX(OFFSET('Old data'!AM$2,0,0,20000,1),'New data'!$Z122)=0,"",INDEX(OFFSET('Old data'!AM$2,0,0,20000,1),'New data'!$Z122)))</f>
        <v/>
      </c>
      <c r="AO122" t="str">
        <f ca="1">IF(ISERROR($Z122),"",IF(INDEX(OFFSET('Old data'!AN$2,0,0,20000,1),'New data'!$Z122)=0,"",INDEX(OFFSET('Old data'!AN$2,0,0,20000,1),'New data'!$Z122)))</f>
        <v/>
      </c>
      <c r="AP122" t="str">
        <f ca="1">IF(ISERROR($Z122),"",IF(INDEX(OFFSET('Old data'!AO$2,0,0,20000,1),'New data'!$Z122)=0,"",INDEX(OFFSET('Old data'!AO$2,0,0,20000,1),'New data'!$Z122)))</f>
        <v/>
      </c>
      <c r="AQ122" t="str">
        <f ca="1">IF(ISERROR($Z122),"",IF(INDEX(OFFSET('Old data'!AP$2,0,0,20000,1),'New data'!$Z122)=0,"",INDEX(OFFSET('Old data'!AP$2,0,0,20000,1),'New data'!$Z122)))</f>
        <v/>
      </c>
      <c r="AR122" t="str">
        <f ca="1">IF(ISERROR($Z122),"",IF(INDEX(OFFSET('Old data'!AQ$2,0,0,20000,1),'New data'!$Z122)=0,"",INDEX(OFFSET('Old data'!AQ$2,0,0,20000,1),'New data'!$Z122)))</f>
        <v/>
      </c>
      <c r="AS122" t="str">
        <f ca="1">IF(ISERROR($Z122),"",IF(INDEX(OFFSET('Old data'!AR$2,0,0,20000,1),'New data'!$Z122)=0,"",INDEX(OFFSET('Old data'!AR$2,0,0,20000,1),'New data'!$Z122)))</f>
        <v/>
      </c>
      <c r="AT122" t="str">
        <f ca="1">IF(ISERROR($Z122),"",IF(INDEX(OFFSET('Old data'!AS$2,0,0,20000,1),'New data'!$Z122)=0,"",INDEX(OFFSET('Old data'!AS$2,0,0,20000,1),'New data'!$Z122)))</f>
        <v/>
      </c>
      <c r="AU122" t="str">
        <f ca="1">IF(ISERROR($Z122),"",IF(INDEX(OFFSET('Old data'!AT$2,0,0,20000,1),'New data'!$Z122)=0,"",INDEX(OFFSET('Old data'!AT$2,0,0,20000,1),'New data'!$Z122)))</f>
        <v/>
      </c>
      <c r="AV122" t="str">
        <f ca="1">IF(ISERROR($Z122),"",IF(INDEX(OFFSET('Old data'!AU$2,0,0,20000,1),'New data'!$Z122)=0,"",INDEX(OFFSET('Old data'!AU$2,0,0,20000,1),'New data'!$Z122)))</f>
        <v/>
      </c>
      <c r="AW122" t="str">
        <f ca="1">IF(ISERROR($Z122),"",IF(INDEX(OFFSET('Old data'!AV$2,0,0,20000,1),'New data'!$Z122)=0,"",INDEX(OFFSET('Old data'!AV$2,0,0,20000,1),'New data'!$Z122)))</f>
        <v/>
      </c>
    </row>
    <row r="123" spans="1:49" x14ac:dyDescent="0.35">
      <c r="A123" t="s">
        <v>20450</v>
      </c>
      <c r="B123">
        <v>2321</v>
      </c>
      <c r="F123" t="s">
        <v>5226</v>
      </c>
      <c r="G123" t="s">
        <v>13644</v>
      </c>
      <c r="H123" t="s">
        <v>20199</v>
      </c>
      <c r="I123" t="s">
        <v>20394</v>
      </c>
      <c r="J123" t="s">
        <v>20050</v>
      </c>
      <c r="Y123" t="str">
        <f t="shared" si="1"/>
        <v>Tahseen Choudhury</v>
      </c>
      <c r="Z123" t="e">
        <f ca="1">MATCH(Y123,OFFSET('Old data'!$BF$2,0,0,20000,1),0)</f>
        <v>#N/A</v>
      </c>
      <c r="AB123" t="str">
        <f ca="1">IF(ISERROR($Z123),New,IF(INDEX(OFFSET('Old data'!AA$2,0,0,20000,1),'New data'!$Z123)=0,"",INDEX(OFFSET('Old data'!AA$2,0,0,20000,1),'New data'!$Z123)))</f>
        <v>New25Nov</v>
      </c>
      <c r="AC123" t="str">
        <f ca="1">IF(ISERROR($Z123),"",IF(INDEX(OFFSET('Old data'!AB$2,0,0,20000,1),'New data'!$Z123)=0,"",INDEX(OFFSET('Old data'!AB$2,0,0,20000,1),'New data'!$Z123)))</f>
        <v/>
      </c>
      <c r="AD123" t="str">
        <f ca="1">IF(ISERROR($Z123),"",IF(INDEX(OFFSET('Old data'!AC$2,0,0,20000,1),'New data'!$Z123)=0,"",INDEX(OFFSET('Old data'!AC$2,0,0,20000,1),'New data'!$Z123)))</f>
        <v/>
      </c>
      <c r="AE123" t="str">
        <f ca="1">IF(ISERROR($Z123),"",IF(INDEX(OFFSET('Old data'!AD$2,0,0,20000,1),'New data'!$Z123)=0,"",INDEX(OFFSET('Old data'!AD$2,0,0,20000,1),'New data'!$Z123)))</f>
        <v/>
      </c>
      <c r="AF123" t="str">
        <f ca="1">IF(ISERROR($Z123),"",IF(INDEX(OFFSET('Old data'!AE$2,0,0,20000,1),'New data'!$Z123)=0,"",INDEX(OFFSET('Old data'!AE$2,0,0,20000,1),'New data'!$Z123)))</f>
        <v/>
      </c>
      <c r="AG123" t="str">
        <f ca="1">IF(ISERROR($Z123),"",IF(INDEX(OFFSET('Old data'!AF$2,0,0,20000,1),'New data'!$Z123)=0,"",INDEX(OFFSET('Old data'!AF$2,0,0,20000,1),'New data'!$Z123)))</f>
        <v/>
      </c>
      <c r="AH123" t="str">
        <f ca="1">IF(ISERROR($Z123),"",IF(INDEX(OFFSET('Old data'!AG$2,0,0,20000,1),'New data'!$Z123)=0,"",INDEX(OFFSET('Old data'!AG$2,0,0,20000,1),'New data'!$Z123)))</f>
        <v/>
      </c>
      <c r="AI123" t="str">
        <f ca="1">IF(ISERROR($Z123),"",IF(INDEX(OFFSET('Old data'!AH$2,0,0,20000,1),'New data'!$Z123)=0,"",INDEX(OFFSET('Old data'!AH$2,0,0,20000,1),'New data'!$Z123)))</f>
        <v/>
      </c>
      <c r="AJ123" t="str">
        <f ca="1">IF(ISERROR($Z123),"",IF(INDEX(OFFSET('Old data'!AI$2,0,0,20000,1),'New data'!$Z123)=0,"",INDEX(OFFSET('Old data'!AI$2,0,0,20000,1),'New data'!$Z123)))</f>
        <v/>
      </c>
      <c r="AK123" t="str">
        <f ca="1">IF(ISERROR($Z123),"",IF(INDEX(OFFSET('Old data'!AJ$2,0,0,20000,1),'New data'!$Z123)=0,"",INDEX(OFFSET('Old data'!AJ$2,0,0,20000,1),'New data'!$Z123)))</f>
        <v/>
      </c>
      <c r="AL123" t="str">
        <f ca="1">IF(ISERROR($Z123),"",IF(INDEX(OFFSET('Old data'!AK$2,0,0,20000,1),'New data'!$Z123)=0,"",INDEX(OFFSET('Old data'!AK$2,0,0,20000,1),'New data'!$Z123)))</f>
        <v/>
      </c>
      <c r="AM123" t="str">
        <f ca="1">IF(ISERROR($Z123),"",IF(INDEX(OFFSET('Old data'!AL$2,0,0,20000,1),'New data'!$Z123)=0,"",INDEX(OFFSET('Old data'!AL$2,0,0,20000,1),'New data'!$Z123)))</f>
        <v/>
      </c>
      <c r="AN123" t="str">
        <f ca="1">IF(ISERROR($Z123),"",IF(INDEX(OFFSET('Old data'!AM$2,0,0,20000,1),'New data'!$Z123)=0,"",INDEX(OFFSET('Old data'!AM$2,0,0,20000,1),'New data'!$Z123)))</f>
        <v/>
      </c>
      <c r="AO123" t="str">
        <f ca="1">IF(ISERROR($Z123),"",IF(INDEX(OFFSET('Old data'!AN$2,0,0,20000,1),'New data'!$Z123)=0,"",INDEX(OFFSET('Old data'!AN$2,0,0,20000,1),'New data'!$Z123)))</f>
        <v/>
      </c>
      <c r="AP123" t="str">
        <f ca="1">IF(ISERROR($Z123),"",IF(INDEX(OFFSET('Old data'!AO$2,0,0,20000,1),'New data'!$Z123)=0,"",INDEX(OFFSET('Old data'!AO$2,0,0,20000,1),'New data'!$Z123)))</f>
        <v/>
      </c>
      <c r="AQ123" t="str">
        <f ca="1">IF(ISERROR($Z123),"",IF(INDEX(OFFSET('Old data'!AP$2,0,0,20000,1),'New data'!$Z123)=0,"",INDEX(OFFSET('Old data'!AP$2,0,0,20000,1),'New data'!$Z123)))</f>
        <v/>
      </c>
      <c r="AR123" t="str">
        <f ca="1">IF(ISERROR($Z123),"",IF(INDEX(OFFSET('Old data'!AQ$2,0,0,20000,1),'New data'!$Z123)=0,"",INDEX(OFFSET('Old data'!AQ$2,0,0,20000,1),'New data'!$Z123)))</f>
        <v/>
      </c>
      <c r="AS123" t="str">
        <f ca="1">IF(ISERROR($Z123),"",IF(INDEX(OFFSET('Old data'!AR$2,0,0,20000,1),'New data'!$Z123)=0,"",INDEX(OFFSET('Old data'!AR$2,0,0,20000,1),'New data'!$Z123)))</f>
        <v/>
      </c>
      <c r="AT123" t="str">
        <f ca="1">IF(ISERROR($Z123),"",IF(INDEX(OFFSET('Old data'!AS$2,0,0,20000,1),'New data'!$Z123)=0,"",INDEX(OFFSET('Old data'!AS$2,0,0,20000,1),'New data'!$Z123)))</f>
        <v/>
      </c>
      <c r="AU123" t="str">
        <f ca="1">IF(ISERROR($Z123),"",IF(INDEX(OFFSET('Old data'!AT$2,0,0,20000,1),'New data'!$Z123)=0,"",INDEX(OFFSET('Old data'!AT$2,0,0,20000,1),'New data'!$Z123)))</f>
        <v/>
      </c>
      <c r="AV123" t="str">
        <f ca="1">IF(ISERROR($Z123),"",IF(INDEX(OFFSET('Old data'!AU$2,0,0,20000,1),'New data'!$Z123)=0,"",INDEX(OFFSET('Old data'!AU$2,0,0,20000,1),'New data'!$Z123)))</f>
        <v/>
      </c>
      <c r="AW123" t="str">
        <f ca="1">IF(ISERROR($Z123),"",IF(INDEX(OFFSET('Old data'!AV$2,0,0,20000,1),'New data'!$Z123)=0,"",INDEX(OFFSET('Old data'!AV$2,0,0,20000,1),'New data'!$Z123)))</f>
        <v/>
      </c>
    </row>
    <row r="124" spans="1:49" x14ac:dyDescent="0.35">
      <c r="A124" t="s">
        <v>20450</v>
      </c>
      <c r="B124">
        <v>2432</v>
      </c>
      <c r="F124" t="s">
        <v>20513</v>
      </c>
      <c r="G124" t="s">
        <v>13605</v>
      </c>
      <c r="H124" t="s">
        <v>20202</v>
      </c>
      <c r="I124" t="s">
        <v>20396</v>
      </c>
      <c r="J124" t="s">
        <v>20050</v>
      </c>
      <c r="Y124" t="str">
        <f t="shared" si="1"/>
        <v>Sahra Muse</v>
      </c>
      <c r="Z124" t="e">
        <f ca="1">MATCH(Y124,OFFSET('Old data'!$BF$2,0,0,20000,1),0)</f>
        <v>#N/A</v>
      </c>
      <c r="AB124" t="str">
        <f ca="1">IF(ISERROR($Z124),New,IF(INDEX(OFFSET('Old data'!AA$2,0,0,20000,1),'New data'!$Z124)=0,"",INDEX(OFFSET('Old data'!AA$2,0,0,20000,1),'New data'!$Z124)))</f>
        <v>New25Nov</v>
      </c>
      <c r="AC124" t="str">
        <f ca="1">IF(ISERROR($Z124),"",IF(INDEX(OFFSET('Old data'!AB$2,0,0,20000,1),'New data'!$Z124)=0,"",INDEX(OFFSET('Old data'!AB$2,0,0,20000,1),'New data'!$Z124)))</f>
        <v/>
      </c>
      <c r="AD124" t="str">
        <f ca="1">IF(ISERROR($Z124),"",IF(INDEX(OFFSET('Old data'!AC$2,0,0,20000,1),'New data'!$Z124)=0,"",INDEX(OFFSET('Old data'!AC$2,0,0,20000,1),'New data'!$Z124)))</f>
        <v/>
      </c>
      <c r="AE124" t="str">
        <f ca="1">IF(ISERROR($Z124),"",IF(INDEX(OFFSET('Old data'!AD$2,0,0,20000,1),'New data'!$Z124)=0,"",INDEX(OFFSET('Old data'!AD$2,0,0,20000,1),'New data'!$Z124)))</f>
        <v/>
      </c>
      <c r="AF124" t="str">
        <f ca="1">IF(ISERROR($Z124),"",IF(INDEX(OFFSET('Old data'!AE$2,0,0,20000,1),'New data'!$Z124)=0,"",INDEX(OFFSET('Old data'!AE$2,0,0,20000,1),'New data'!$Z124)))</f>
        <v/>
      </c>
      <c r="AG124" t="str">
        <f ca="1">IF(ISERROR($Z124),"",IF(INDEX(OFFSET('Old data'!AF$2,0,0,20000,1),'New data'!$Z124)=0,"",INDEX(OFFSET('Old data'!AF$2,0,0,20000,1),'New data'!$Z124)))</f>
        <v/>
      </c>
      <c r="AH124" t="str">
        <f ca="1">IF(ISERROR($Z124),"",IF(INDEX(OFFSET('Old data'!AG$2,0,0,20000,1),'New data'!$Z124)=0,"",INDEX(OFFSET('Old data'!AG$2,0,0,20000,1),'New data'!$Z124)))</f>
        <v/>
      </c>
      <c r="AI124" t="str">
        <f ca="1">IF(ISERROR($Z124),"",IF(INDEX(OFFSET('Old data'!AH$2,0,0,20000,1),'New data'!$Z124)=0,"",INDEX(OFFSET('Old data'!AH$2,0,0,20000,1),'New data'!$Z124)))</f>
        <v/>
      </c>
      <c r="AJ124" t="str">
        <f ca="1">IF(ISERROR($Z124),"",IF(INDEX(OFFSET('Old data'!AI$2,0,0,20000,1),'New data'!$Z124)=0,"",INDEX(OFFSET('Old data'!AI$2,0,0,20000,1),'New data'!$Z124)))</f>
        <v/>
      </c>
      <c r="AK124" t="str">
        <f ca="1">IF(ISERROR($Z124),"",IF(INDEX(OFFSET('Old data'!AJ$2,0,0,20000,1),'New data'!$Z124)=0,"",INDEX(OFFSET('Old data'!AJ$2,0,0,20000,1),'New data'!$Z124)))</f>
        <v/>
      </c>
      <c r="AL124" t="str">
        <f ca="1">IF(ISERROR($Z124),"",IF(INDEX(OFFSET('Old data'!AK$2,0,0,20000,1),'New data'!$Z124)=0,"",INDEX(OFFSET('Old data'!AK$2,0,0,20000,1),'New data'!$Z124)))</f>
        <v/>
      </c>
      <c r="AM124" t="str">
        <f ca="1">IF(ISERROR($Z124),"",IF(INDEX(OFFSET('Old data'!AL$2,0,0,20000,1),'New data'!$Z124)=0,"",INDEX(OFFSET('Old data'!AL$2,0,0,20000,1),'New data'!$Z124)))</f>
        <v/>
      </c>
      <c r="AN124" t="str">
        <f ca="1">IF(ISERROR($Z124),"",IF(INDEX(OFFSET('Old data'!AM$2,0,0,20000,1),'New data'!$Z124)=0,"",INDEX(OFFSET('Old data'!AM$2,0,0,20000,1),'New data'!$Z124)))</f>
        <v/>
      </c>
      <c r="AO124" t="str">
        <f ca="1">IF(ISERROR($Z124),"",IF(INDEX(OFFSET('Old data'!AN$2,0,0,20000,1),'New data'!$Z124)=0,"",INDEX(OFFSET('Old data'!AN$2,0,0,20000,1),'New data'!$Z124)))</f>
        <v/>
      </c>
      <c r="AP124" t="str">
        <f ca="1">IF(ISERROR($Z124),"",IF(INDEX(OFFSET('Old data'!AO$2,0,0,20000,1),'New data'!$Z124)=0,"",INDEX(OFFSET('Old data'!AO$2,0,0,20000,1),'New data'!$Z124)))</f>
        <v/>
      </c>
      <c r="AQ124" t="str">
        <f ca="1">IF(ISERROR($Z124),"",IF(INDEX(OFFSET('Old data'!AP$2,0,0,20000,1),'New data'!$Z124)=0,"",INDEX(OFFSET('Old data'!AP$2,0,0,20000,1),'New data'!$Z124)))</f>
        <v/>
      </c>
      <c r="AR124" t="str">
        <f ca="1">IF(ISERROR($Z124),"",IF(INDEX(OFFSET('Old data'!AQ$2,0,0,20000,1),'New data'!$Z124)=0,"",INDEX(OFFSET('Old data'!AQ$2,0,0,20000,1),'New data'!$Z124)))</f>
        <v/>
      </c>
      <c r="AS124" t="str">
        <f ca="1">IF(ISERROR($Z124),"",IF(INDEX(OFFSET('Old data'!AR$2,0,0,20000,1),'New data'!$Z124)=0,"",INDEX(OFFSET('Old data'!AR$2,0,0,20000,1),'New data'!$Z124)))</f>
        <v/>
      </c>
      <c r="AT124" t="str">
        <f ca="1">IF(ISERROR($Z124),"",IF(INDEX(OFFSET('Old data'!AS$2,0,0,20000,1),'New data'!$Z124)=0,"",INDEX(OFFSET('Old data'!AS$2,0,0,20000,1),'New data'!$Z124)))</f>
        <v/>
      </c>
      <c r="AU124" t="str">
        <f ca="1">IF(ISERROR($Z124),"",IF(INDEX(OFFSET('Old data'!AT$2,0,0,20000,1),'New data'!$Z124)=0,"",INDEX(OFFSET('Old data'!AT$2,0,0,20000,1),'New data'!$Z124)))</f>
        <v/>
      </c>
      <c r="AV124" t="str">
        <f ca="1">IF(ISERROR($Z124),"",IF(INDEX(OFFSET('Old data'!AU$2,0,0,20000,1),'New data'!$Z124)=0,"",INDEX(OFFSET('Old data'!AU$2,0,0,20000,1),'New data'!$Z124)))</f>
        <v/>
      </c>
      <c r="AW124" t="str">
        <f ca="1">IF(ISERROR($Z124),"",IF(INDEX(OFFSET('Old data'!AV$2,0,0,20000,1),'New data'!$Z124)=0,"",INDEX(OFFSET('Old data'!AV$2,0,0,20000,1),'New data'!$Z124)))</f>
        <v/>
      </c>
    </row>
    <row r="125" spans="1:49" x14ac:dyDescent="0.35">
      <c r="A125" t="s">
        <v>20450</v>
      </c>
      <c r="B125">
        <v>2552</v>
      </c>
      <c r="F125" t="s">
        <v>5454</v>
      </c>
      <c r="G125" t="s">
        <v>16109</v>
      </c>
      <c r="H125" t="s">
        <v>20050</v>
      </c>
      <c r="Y125" t="str">
        <f t="shared" si="1"/>
        <v>Mohamed Abdulqadir</v>
      </c>
      <c r="Z125" t="e">
        <f ca="1">MATCH(Y125,OFFSET('Old data'!$BF$2,0,0,20000,1),0)</f>
        <v>#N/A</v>
      </c>
      <c r="AB125" t="str">
        <f ca="1">IF(ISERROR($Z125),New,IF(INDEX(OFFSET('Old data'!AA$2,0,0,20000,1),'New data'!$Z125)=0,"",INDEX(OFFSET('Old data'!AA$2,0,0,20000,1),'New data'!$Z125)))</f>
        <v>New25Nov</v>
      </c>
      <c r="AC125" t="str">
        <f ca="1">IF(ISERROR($Z125),"",IF(INDEX(OFFSET('Old data'!AB$2,0,0,20000,1),'New data'!$Z125)=0,"",INDEX(OFFSET('Old data'!AB$2,0,0,20000,1),'New data'!$Z125)))</f>
        <v/>
      </c>
      <c r="AD125" t="str">
        <f ca="1">IF(ISERROR($Z125),"",IF(INDEX(OFFSET('Old data'!AC$2,0,0,20000,1),'New data'!$Z125)=0,"",INDEX(OFFSET('Old data'!AC$2,0,0,20000,1),'New data'!$Z125)))</f>
        <v/>
      </c>
      <c r="AE125" t="str">
        <f ca="1">IF(ISERROR($Z125),"",IF(INDEX(OFFSET('Old data'!AD$2,0,0,20000,1),'New data'!$Z125)=0,"",INDEX(OFFSET('Old data'!AD$2,0,0,20000,1),'New data'!$Z125)))</f>
        <v/>
      </c>
      <c r="AF125" t="str">
        <f ca="1">IF(ISERROR($Z125),"",IF(INDEX(OFFSET('Old data'!AE$2,0,0,20000,1),'New data'!$Z125)=0,"",INDEX(OFFSET('Old data'!AE$2,0,0,20000,1),'New data'!$Z125)))</f>
        <v/>
      </c>
      <c r="AG125" t="str">
        <f ca="1">IF(ISERROR($Z125),"",IF(INDEX(OFFSET('Old data'!AF$2,0,0,20000,1),'New data'!$Z125)=0,"",INDEX(OFFSET('Old data'!AF$2,0,0,20000,1),'New data'!$Z125)))</f>
        <v/>
      </c>
      <c r="AH125" t="str">
        <f ca="1">IF(ISERROR($Z125),"",IF(INDEX(OFFSET('Old data'!AG$2,0,0,20000,1),'New data'!$Z125)=0,"",INDEX(OFFSET('Old data'!AG$2,0,0,20000,1),'New data'!$Z125)))</f>
        <v/>
      </c>
      <c r="AI125" t="str">
        <f ca="1">IF(ISERROR($Z125),"",IF(INDEX(OFFSET('Old data'!AH$2,0,0,20000,1),'New data'!$Z125)=0,"",INDEX(OFFSET('Old data'!AH$2,0,0,20000,1),'New data'!$Z125)))</f>
        <v/>
      </c>
      <c r="AJ125" t="str">
        <f ca="1">IF(ISERROR($Z125),"",IF(INDEX(OFFSET('Old data'!AI$2,0,0,20000,1),'New data'!$Z125)=0,"",INDEX(OFFSET('Old data'!AI$2,0,0,20000,1),'New data'!$Z125)))</f>
        <v/>
      </c>
      <c r="AK125" t="str">
        <f ca="1">IF(ISERROR($Z125),"",IF(INDEX(OFFSET('Old data'!AJ$2,0,0,20000,1),'New data'!$Z125)=0,"",INDEX(OFFSET('Old data'!AJ$2,0,0,20000,1),'New data'!$Z125)))</f>
        <v/>
      </c>
      <c r="AL125" t="str">
        <f ca="1">IF(ISERROR($Z125),"",IF(INDEX(OFFSET('Old data'!AK$2,0,0,20000,1),'New data'!$Z125)=0,"",INDEX(OFFSET('Old data'!AK$2,0,0,20000,1),'New data'!$Z125)))</f>
        <v/>
      </c>
      <c r="AM125" t="str">
        <f ca="1">IF(ISERROR($Z125),"",IF(INDEX(OFFSET('Old data'!AL$2,0,0,20000,1),'New data'!$Z125)=0,"",INDEX(OFFSET('Old data'!AL$2,0,0,20000,1),'New data'!$Z125)))</f>
        <v/>
      </c>
      <c r="AN125" t="str">
        <f ca="1">IF(ISERROR($Z125),"",IF(INDEX(OFFSET('Old data'!AM$2,0,0,20000,1),'New data'!$Z125)=0,"",INDEX(OFFSET('Old data'!AM$2,0,0,20000,1),'New data'!$Z125)))</f>
        <v/>
      </c>
      <c r="AO125" t="str">
        <f ca="1">IF(ISERROR($Z125),"",IF(INDEX(OFFSET('Old data'!AN$2,0,0,20000,1),'New data'!$Z125)=0,"",INDEX(OFFSET('Old data'!AN$2,0,0,20000,1),'New data'!$Z125)))</f>
        <v/>
      </c>
      <c r="AP125" t="str">
        <f ca="1">IF(ISERROR($Z125),"",IF(INDEX(OFFSET('Old data'!AO$2,0,0,20000,1),'New data'!$Z125)=0,"",INDEX(OFFSET('Old data'!AO$2,0,0,20000,1),'New data'!$Z125)))</f>
        <v/>
      </c>
      <c r="AQ125" t="str">
        <f ca="1">IF(ISERROR($Z125),"",IF(INDEX(OFFSET('Old data'!AP$2,0,0,20000,1),'New data'!$Z125)=0,"",INDEX(OFFSET('Old data'!AP$2,0,0,20000,1),'New data'!$Z125)))</f>
        <v/>
      </c>
      <c r="AR125" t="str">
        <f ca="1">IF(ISERROR($Z125),"",IF(INDEX(OFFSET('Old data'!AQ$2,0,0,20000,1),'New data'!$Z125)=0,"",INDEX(OFFSET('Old data'!AQ$2,0,0,20000,1),'New data'!$Z125)))</f>
        <v/>
      </c>
      <c r="AS125" t="str">
        <f ca="1">IF(ISERROR($Z125),"",IF(INDEX(OFFSET('Old data'!AR$2,0,0,20000,1),'New data'!$Z125)=0,"",INDEX(OFFSET('Old data'!AR$2,0,0,20000,1),'New data'!$Z125)))</f>
        <v/>
      </c>
      <c r="AT125" t="str">
        <f ca="1">IF(ISERROR($Z125),"",IF(INDEX(OFFSET('Old data'!AS$2,0,0,20000,1),'New data'!$Z125)=0,"",INDEX(OFFSET('Old data'!AS$2,0,0,20000,1),'New data'!$Z125)))</f>
        <v/>
      </c>
      <c r="AU125" t="str">
        <f ca="1">IF(ISERROR($Z125),"",IF(INDEX(OFFSET('Old data'!AT$2,0,0,20000,1),'New data'!$Z125)=0,"",INDEX(OFFSET('Old data'!AT$2,0,0,20000,1),'New data'!$Z125)))</f>
        <v/>
      </c>
      <c r="AV125" t="str">
        <f ca="1">IF(ISERROR($Z125),"",IF(INDEX(OFFSET('Old data'!AU$2,0,0,20000,1),'New data'!$Z125)=0,"",INDEX(OFFSET('Old data'!AU$2,0,0,20000,1),'New data'!$Z125)))</f>
        <v/>
      </c>
      <c r="AW125" t="str">
        <f ca="1">IF(ISERROR($Z125),"",IF(INDEX(OFFSET('Old data'!AV$2,0,0,20000,1),'New data'!$Z125)=0,"",INDEX(OFFSET('Old data'!AV$2,0,0,20000,1),'New data'!$Z125)))</f>
        <v/>
      </c>
    </row>
    <row r="126" spans="1:49" x14ac:dyDescent="0.35">
      <c r="A126" t="s">
        <v>20450</v>
      </c>
      <c r="B126">
        <v>2846</v>
      </c>
      <c r="F126" t="s">
        <v>5743</v>
      </c>
      <c r="G126" t="s">
        <v>16241</v>
      </c>
      <c r="H126" t="s">
        <v>20207</v>
      </c>
      <c r="I126" t="s">
        <v>20050</v>
      </c>
      <c r="Y126" t="str">
        <f t="shared" si="1"/>
        <v>Nneka Obi</v>
      </c>
      <c r="Z126" t="e">
        <f ca="1">MATCH(Y126,OFFSET('Old data'!$BF$2,0,0,20000,1),0)</f>
        <v>#N/A</v>
      </c>
      <c r="AB126" t="str">
        <f ca="1">IF(ISERROR($Z126),New,IF(INDEX(OFFSET('Old data'!AA$2,0,0,20000,1),'New data'!$Z126)=0,"",INDEX(OFFSET('Old data'!AA$2,0,0,20000,1),'New data'!$Z126)))</f>
        <v>New25Nov</v>
      </c>
      <c r="AC126" t="str">
        <f ca="1">IF(ISERROR($Z126),"",IF(INDEX(OFFSET('Old data'!AB$2,0,0,20000,1),'New data'!$Z126)=0,"",INDEX(OFFSET('Old data'!AB$2,0,0,20000,1),'New data'!$Z126)))</f>
        <v/>
      </c>
      <c r="AD126" t="str">
        <f ca="1">IF(ISERROR($Z126),"",IF(INDEX(OFFSET('Old data'!AC$2,0,0,20000,1),'New data'!$Z126)=0,"",INDEX(OFFSET('Old data'!AC$2,0,0,20000,1),'New data'!$Z126)))</f>
        <v/>
      </c>
      <c r="AE126" t="str">
        <f ca="1">IF(ISERROR($Z126),"",IF(INDEX(OFFSET('Old data'!AD$2,0,0,20000,1),'New data'!$Z126)=0,"",INDEX(OFFSET('Old data'!AD$2,0,0,20000,1),'New data'!$Z126)))</f>
        <v/>
      </c>
      <c r="AF126" t="str">
        <f ca="1">IF(ISERROR($Z126),"",IF(INDEX(OFFSET('Old data'!AE$2,0,0,20000,1),'New data'!$Z126)=0,"",INDEX(OFFSET('Old data'!AE$2,0,0,20000,1),'New data'!$Z126)))</f>
        <v/>
      </c>
      <c r="AG126" t="str">
        <f ca="1">IF(ISERROR($Z126),"",IF(INDEX(OFFSET('Old data'!AF$2,0,0,20000,1),'New data'!$Z126)=0,"",INDEX(OFFSET('Old data'!AF$2,0,0,20000,1),'New data'!$Z126)))</f>
        <v/>
      </c>
      <c r="AH126" t="str">
        <f ca="1">IF(ISERROR($Z126),"",IF(INDEX(OFFSET('Old data'!AG$2,0,0,20000,1),'New data'!$Z126)=0,"",INDEX(OFFSET('Old data'!AG$2,0,0,20000,1),'New data'!$Z126)))</f>
        <v/>
      </c>
      <c r="AI126" t="str">
        <f ca="1">IF(ISERROR($Z126),"",IF(INDEX(OFFSET('Old data'!AH$2,0,0,20000,1),'New data'!$Z126)=0,"",INDEX(OFFSET('Old data'!AH$2,0,0,20000,1),'New data'!$Z126)))</f>
        <v/>
      </c>
      <c r="AJ126" t="str">
        <f ca="1">IF(ISERROR($Z126),"",IF(INDEX(OFFSET('Old data'!AI$2,0,0,20000,1),'New data'!$Z126)=0,"",INDEX(OFFSET('Old data'!AI$2,0,0,20000,1),'New data'!$Z126)))</f>
        <v/>
      </c>
      <c r="AK126" t="str">
        <f ca="1">IF(ISERROR($Z126),"",IF(INDEX(OFFSET('Old data'!AJ$2,0,0,20000,1),'New data'!$Z126)=0,"",INDEX(OFFSET('Old data'!AJ$2,0,0,20000,1),'New data'!$Z126)))</f>
        <v/>
      </c>
      <c r="AL126" t="str">
        <f ca="1">IF(ISERROR($Z126),"",IF(INDEX(OFFSET('Old data'!AK$2,0,0,20000,1),'New data'!$Z126)=0,"",INDEX(OFFSET('Old data'!AK$2,0,0,20000,1),'New data'!$Z126)))</f>
        <v/>
      </c>
      <c r="AM126" t="str">
        <f ca="1">IF(ISERROR($Z126),"",IF(INDEX(OFFSET('Old data'!AL$2,0,0,20000,1),'New data'!$Z126)=0,"",INDEX(OFFSET('Old data'!AL$2,0,0,20000,1),'New data'!$Z126)))</f>
        <v/>
      </c>
      <c r="AN126" t="str">
        <f ca="1">IF(ISERROR($Z126),"",IF(INDEX(OFFSET('Old data'!AM$2,0,0,20000,1),'New data'!$Z126)=0,"",INDEX(OFFSET('Old data'!AM$2,0,0,20000,1),'New data'!$Z126)))</f>
        <v/>
      </c>
      <c r="AO126" t="str">
        <f ca="1">IF(ISERROR($Z126),"",IF(INDEX(OFFSET('Old data'!AN$2,0,0,20000,1),'New data'!$Z126)=0,"",INDEX(OFFSET('Old data'!AN$2,0,0,20000,1),'New data'!$Z126)))</f>
        <v/>
      </c>
      <c r="AP126" t="str">
        <f ca="1">IF(ISERROR($Z126),"",IF(INDEX(OFFSET('Old data'!AO$2,0,0,20000,1),'New data'!$Z126)=0,"",INDEX(OFFSET('Old data'!AO$2,0,0,20000,1),'New data'!$Z126)))</f>
        <v/>
      </c>
      <c r="AQ126" t="str">
        <f ca="1">IF(ISERROR($Z126),"",IF(INDEX(OFFSET('Old data'!AP$2,0,0,20000,1),'New data'!$Z126)=0,"",INDEX(OFFSET('Old data'!AP$2,0,0,20000,1),'New data'!$Z126)))</f>
        <v/>
      </c>
      <c r="AR126" t="str">
        <f ca="1">IF(ISERROR($Z126),"",IF(INDEX(OFFSET('Old data'!AQ$2,0,0,20000,1),'New data'!$Z126)=0,"",INDEX(OFFSET('Old data'!AQ$2,0,0,20000,1),'New data'!$Z126)))</f>
        <v/>
      </c>
      <c r="AS126" t="str">
        <f ca="1">IF(ISERROR($Z126),"",IF(INDEX(OFFSET('Old data'!AR$2,0,0,20000,1),'New data'!$Z126)=0,"",INDEX(OFFSET('Old data'!AR$2,0,0,20000,1),'New data'!$Z126)))</f>
        <v/>
      </c>
      <c r="AT126" t="str">
        <f ca="1">IF(ISERROR($Z126),"",IF(INDEX(OFFSET('Old data'!AS$2,0,0,20000,1),'New data'!$Z126)=0,"",INDEX(OFFSET('Old data'!AS$2,0,0,20000,1),'New data'!$Z126)))</f>
        <v/>
      </c>
      <c r="AU126" t="str">
        <f ca="1">IF(ISERROR($Z126),"",IF(INDEX(OFFSET('Old data'!AT$2,0,0,20000,1),'New data'!$Z126)=0,"",INDEX(OFFSET('Old data'!AT$2,0,0,20000,1),'New data'!$Z126)))</f>
        <v/>
      </c>
      <c r="AV126" t="str">
        <f ca="1">IF(ISERROR($Z126),"",IF(INDEX(OFFSET('Old data'!AU$2,0,0,20000,1),'New data'!$Z126)=0,"",INDEX(OFFSET('Old data'!AU$2,0,0,20000,1),'New data'!$Z126)))</f>
        <v/>
      </c>
      <c r="AW126" t="str">
        <f ca="1">IF(ISERROR($Z126),"",IF(INDEX(OFFSET('Old data'!AV$2,0,0,20000,1),'New data'!$Z126)=0,"",INDEX(OFFSET('Old data'!AV$2,0,0,20000,1),'New data'!$Z126)))</f>
        <v/>
      </c>
    </row>
    <row r="127" spans="1:49" x14ac:dyDescent="0.35">
      <c r="A127" t="s">
        <v>20450</v>
      </c>
      <c r="B127">
        <v>3173</v>
      </c>
      <c r="F127" t="s">
        <v>6069</v>
      </c>
      <c r="G127" t="s">
        <v>16388</v>
      </c>
      <c r="H127" t="s">
        <v>20050</v>
      </c>
      <c r="Y127" t="str">
        <f t="shared" si="1"/>
        <v>Lydia Lott</v>
      </c>
      <c r="Z127" t="e">
        <f ca="1">MATCH(Y127,OFFSET('Old data'!$BF$2,0,0,20000,1),0)</f>
        <v>#N/A</v>
      </c>
      <c r="AB127" t="str">
        <f ca="1">IF(ISERROR($Z127),New,IF(INDEX(OFFSET('Old data'!AA$2,0,0,20000,1),'New data'!$Z127)=0,"",INDEX(OFFSET('Old data'!AA$2,0,0,20000,1),'New data'!$Z127)))</f>
        <v>New25Nov</v>
      </c>
      <c r="AC127" t="str">
        <f ca="1">IF(ISERROR($Z127),"",IF(INDEX(OFFSET('Old data'!AB$2,0,0,20000,1),'New data'!$Z127)=0,"",INDEX(OFFSET('Old data'!AB$2,0,0,20000,1),'New data'!$Z127)))</f>
        <v/>
      </c>
      <c r="AD127" t="str">
        <f ca="1">IF(ISERROR($Z127),"",IF(INDEX(OFFSET('Old data'!AC$2,0,0,20000,1),'New data'!$Z127)=0,"",INDEX(OFFSET('Old data'!AC$2,0,0,20000,1),'New data'!$Z127)))</f>
        <v/>
      </c>
      <c r="AE127" t="str">
        <f ca="1">IF(ISERROR($Z127),"",IF(INDEX(OFFSET('Old data'!AD$2,0,0,20000,1),'New data'!$Z127)=0,"",INDEX(OFFSET('Old data'!AD$2,0,0,20000,1),'New data'!$Z127)))</f>
        <v/>
      </c>
      <c r="AF127" t="str">
        <f ca="1">IF(ISERROR($Z127),"",IF(INDEX(OFFSET('Old data'!AE$2,0,0,20000,1),'New data'!$Z127)=0,"",INDEX(OFFSET('Old data'!AE$2,0,0,20000,1),'New data'!$Z127)))</f>
        <v/>
      </c>
      <c r="AG127" t="str">
        <f ca="1">IF(ISERROR($Z127),"",IF(INDEX(OFFSET('Old data'!AF$2,0,0,20000,1),'New data'!$Z127)=0,"",INDEX(OFFSET('Old data'!AF$2,0,0,20000,1),'New data'!$Z127)))</f>
        <v/>
      </c>
      <c r="AH127" t="str">
        <f ca="1">IF(ISERROR($Z127),"",IF(INDEX(OFFSET('Old data'!AG$2,0,0,20000,1),'New data'!$Z127)=0,"",INDEX(OFFSET('Old data'!AG$2,0,0,20000,1),'New data'!$Z127)))</f>
        <v/>
      </c>
      <c r="AI127" t="str">
        <f ca="1">IF(ISERROR($Z127),"",IF(INDEX(OFFSET('Old data'!AH$2,0,0,20000,1),'New data'!$Z127)=0,"",INDEX(OFFSET('Old data'!AH$2,0,0,20000,1),'New data'!$Z127)))</f>
        <v/>
      </c>
      <c r="AJ127" t="str">
        <f ca="1">IF(ISERROR($Z127),"",IF(INDEX(OFFSET('Old data'!AI$2,0,0,20000,1),'New data'!$Z127)=0,"",INDEX(OFFSET('Old data'!AI$2,0,0,20000,1),'New data'!$Z127)))</f>
        <v/>
      </c>
      <c r="AK127" t="str">
        <f ca="1">IF(ISERROR($Z127),"",IF(INDEX(OFFSET('Old data'!AJ$2,0,0,20000,1),'New data'!$Z127)=0,"",INDEX(OFFSET('Old data'!AJ$2,0,0,20000,1),'New data'!$Z127)))</f>
        <v/>
      </c>
      <c r="AL127" t="str">
        <f ca="1">IF(ISERROR($Z127),"",IF(INDEX(OFFSET('Old data'!AK$2,0,0,20000,1),'New data'!$Z127)=0,"",INDEX(OFFSET('Old data'!AK$2,0,0,20000,1),'New data'!$Z127)))</f>
        <v/>
      </c>
      <c r="AM127" t="str">
        <f ca="1">IF(ISERROR($Z127),"",IF(INDEX(OFFSET('Old data'!AL$2,0,0,20000,1),'New data'!$Z127)=0,"",INDEX(OFFSET('Old data'!AL$2,0,0,20000,1),'New data'!$Z127)))</f>
        <v/>
      </c>
      <c r="AN127" t="str">
        <f ca="1">IF(ISERROR($Z127),"",IF(INDEX(OFFSET('Old data'!AM$2,0,0,20000,1),'New data'!$Z127)=0,"",INDEX(OFFSET('Old data'!AM$2,0,0,20000,1),'New data'!$Z127)))</f>
        <v/>
      </c>
      <c r="AO127" t="str">
        <f ca="1">IF(ISERROR($Z127),"",IF(INDEX(OFFSET('Old data'!AN$2,0,0,20000,1),'New data'!$Z127)=0,"",INDEX(OFFSET('Old data'!AN$2,0,0,20000,1),'New data'!$Z127)))</f>
        <v/>
      </c>
      <c r="AP127" t="str">
        <f ca="1">IF(ISERROR($Z127),"",IF(INDEX(OFFSET('Old data'!AO$2,0,0,20000,1),'New data'!$Z127)=0,"",INDEX(OFFSET('Old data'!AO$2,0,0,20000,1),'New data'!$Z127)))</f>
        <v/>
      </c>
      <c r="AQ127" t="str">
        <f ca="1">IF(ISERROR($Z127),"",IF(INDEX(OFFSET('Old data'!AP$2,0,0,20000,1),'New data'!$Z127)=0,"",INDEX(OFFSET('Old data'!AP$2,0,0,20000,1),'New data'!$Z127)))</f>
        <v/>
      </c>
      <c r="AR127" t="str">
        <f ca="1">IF(ISERROR($Z127),"",IF(INDEX(OFFSET('Old data'!AQ$2,0,0,20000,1),'New data'!$Z127)=0,"",INDEX(OFFSET('Old data'!AQ$2,0,0,20000,1),'New data'!$Z127)))</f>
        <v/>
      </c>
      <c r="AS127" t="str">
        <f ca="1">IF(ISERROR($Z127),"",IF(INDEX(OFFSET('Old data'!AR$2,0,0,20000,1),'New data'!$Z127)=0,"",INDEX(OFFSET('Old data'!AR$2,0,0,20000,1),'New data'!$Z127)))</f>
        <v/>
      </c>
      <c r="AT127" t="str">
        <f ca="1">IF(ISERROR($Z127),"",IF(INDEX(OFFSET('Old data'!AS$2,0,0,20000,1),'New data'!$Z127)=0,"",INDEX(OFFSET('Old data'!AS$2,0,0,20000,1),'New data'!$Z127)))</f>
        <v/>
      </c>
      <c r="AU127" t="str">
        <f ca="1">IF(ISERROR($Z127),"",IF(INDEX(OFFSET('Old data'!AT$2,0,0,20000,1),'New data'!$Z127)=0,"",INDEX(OFFSET('Old data'!AT$2,0,0,20000,1),'New data'!$Z127)))</f>
        <v/>
      </c>
      <c r="AV127" t="str">
        <f ca="1">IF(ISERROR($Z127),"",IF(INDEX(OFFSET('Old data'!AU$2,0,0,20000,1),'New data'!$Z127)=0,"",INDEX(OFFSET('Old data'!AU$2,0,0,20000,1),'New data'!$Z127)))</f>
        <v/>
      </c>
      <c r="AW127" t="str">
        <f ca="1">IF(ISERROR($Z127),"",IF(INDEX(OFFSET('Old data'!AV$2,0,0,20000,1),'New data'!$Z127)=0,"",INDEX(OFFSET('Old data'!AV$2,0,0,20000,1),'New data'!$Z127)))</f>
        <v/>
      </c>
    </row>
    <row r="128" spans="1:49" x14ac:dyDescent="0.35">
      <c r="A128" t="s">
        <v>20450</v>
      </c>
      <c r="B128">
        <v>3174</v>
      </c>
      <c r="F128" t="s">
        <v>6070</v>
      </c>
      <c r="G128" t="s">
        <v>16388</v>
      </c>
      <c r="H128" t="s">
        <v>20050</v>
      </c>
      <c r="Y128" t="str">
        <f t="shared" si="1"/>
        <v>Rachael Newberry</v>
      </c>
      <c r="Z128" t="e">
        <f ca="1">MATCH(Y128,OFFSET('Old data'!$BF$2,0,0,20000,1),0)</f>
        <v>#N/A</v>
      </c>
      <c r="AB128" t="str">
        <f ca="1">IF(ISERROR($Z128),New,IF(INDEX(OFFSET('Old data'!AA$2,0,0,20000,1),'New data'!$Z128)=0,"",INDEX(OFFSET('Old data'!AA$2,0,0,20000,1),'New data'!$Z128)))</f>
        <v>New25Nov</v>
      </c>
      <c r="AC128" t="str">
        <f ca="1">IF(ISERROR($Z128),"",IF(INDEX(OFFSET('Old data'!AB$2,0,0,20000,1),'New data'!$Z128)=0,"",INDEX(OFFSET('Old data'!AB$2,0,0,20000,1),'New data'!$Z128)))</f>
        <v/>
      </c>
      <c r="AD128" t="str">
        <f ca="1">IF(ISERROR($Z128),"",IF(INDEX(OFFSET('Old data'!AC$2,0,0,20000,1),'New data'!$Z128)=0,"",INDEX(OFFSET('Old data'!AC$2,0,0,20000,1),'New data'!$Z128)))</f>
        <v/>
      </c>
      <c r="AE128" t="str">
        <f ca="1">IF(ISERROR($Z128),"",IF(INDEX(OFFSET('Old data'!AD$2,0,0,20000,1),'New data'!$Z128)=0,"",INDEX(OFFSET('Old data'!AD$2,0,0,20000,1),'New data'!$Z128)))</f>
        <v/>
      </c>
      <c r="AF128" t="str">
        <f ca="1">IF(ISERROR($Z128),"",IF(INDEX(OFFSET('Old data'!AE$2,0,0,20000,1),'New data'!$Z128)=0,"",INDEX(OFFSET('Old data'!AE$2,0,0,20000,1),'New data'!$Z128)))</f>
        <v/>
      </c>
      <c r="AG128" t="str">
        <f ca="1">IF(ISERROR($Z128),"",IF(INDEX(OFFSET('Old data'!AF$2,0,0,20000,1),'New data'!$Z128)=0,"",INDEX(OFFSET('Old data'!AF$2,0,0,20000,1),'New data'!$Z128)))</f>
        <v/>
      </c>
      <c r="AH128" t="str">
        <f ca="1">IF(ISERROR($Z128),"",IF(INDEX(OFFSET('Old data'!AG$2,0,0,20000,1),'New data'!$Z128)=0,"",INDEX(OFFSET('Old data'!AG$2,0,0,20000,1),'New data'!$Z128)))</f>
        <v/>
      </c>
      <c r="AI128" t="str">
        <f ca="1">IF(ISERROR($Z128),"",IF(INDEX(OFFSET('Old data'!AH$2,0,0,20000,1),'New data'!$Z128)=0,"",INDEX(OFFSET('Old data'!AH$2,0,0,20000,1),'New data'!$Z128)))</f>
        <v/>
      </c>
      <c r="AJ128" t="str">
        <f ca="1">IF(ISERROR($Z128),"",IF(INDEX(OFFSET('Old data'!AI$2,0,0,20000,1),'New data'!$Z128)=0,"",INDEX(OFFSET('Old data'!AI$2,0,0,20000,1),'New data'!$Z128)))</f>
        <v/>
      </c>
      <c r="AK128" t="str">
        <f ca="1">IF(ISERROR($Z128),"",IF(INDEX(OFFSET('Old data'!AJ$2,0,0,20000,1),'New data'!$Z128)=0,"",INDEX(OFFSET('Old data'!AJ$2,0,0,20000,1),'New data'!$Z128)))</f>
        <v/>
      </c>
      <c r="AL128" t="str">
        <f ca="1">IF(ISERROR($Z128),"",IF(INDEX(OFFSET('Old data'!AK$2,0,0,20000,1),'New data'!$Z128)=0,"",INDEX(OFFSET('Old data'!AK$2,0,0,20000,1),'New data'!$Z128)))</f>
        <v/>
      </c>
      <c r="AM128" t="str">
        <f ca="1">IF(ISERROR($Z128),"",IF(INDEX(OFFSET('Old data'!AL$2,0,0,20000,1),'New data'!$Z128)=0,"",INDEX(OFFSET('Old data'!AL$2,0,0,20000,1),'New data'!$Z128)))</f>
        <v/>
      </c>
      <c r="AN128" t="str">
        <f ca="1">IF(ISERROR($Z128),"",IF(INDEX(OFFSET('Old data'!AM$2,0,0,20000,1),'New data'!$Z128)=0,"",INDEX(OFFSET('Old data'!AM$2,0,0,20000,1),'New data'!$Z128)))</f>
        <v/>
      </c>
      <c r="AO128" t="str">
        <f ca="1">IF(ISERROR($Z128),"",IF(INDEX(OFFSET('Old data'!AN$2,0,0,20000,1),'New data'!$Z128)=0,"",INDEX(OFFSET('Old data'!AN$2,0,0,20000,1),'New data'!$Z128)))</f>
        <v/>
      </c>
      <c r="AP128" t="str">
        <f ca="1">IF(ISERROR($Z128),"",IF(INDEX(OFFSET('Old data'!AO$2,0,0,20000,1),'New data'!$Z128)=0,"",INDEX(OFFSET('Old data'!AO$2,0,0,20000,1),'New data'!$Z128)))</f>
        <v/>
      </c>
      <c r="AQ128" t="str">
        <f ca="1">IF(ISERROR($Z128),"",IF(INDEX(OFFSET('Old data'!AP$2,0,0,20000,1),'New data'!$Z128)=0,"",INDEX(OFFSET('Old data'!AP$2,0,0,20000,1),'New data'!$Z128)))</f>
        <v/>
      </c>
      <c r="AR128" t="str">
        <f ca="1">IF(ISERROR($Z128),"",IF(INDEX(OFFSET('Old data'!AQ$2,0,0,20000,1),'New data'!$Z128)=0,"",INDEX(OFFSET('Old data'!AQ$2,0,0,20000,1),'New data'!$Z128)))</f>
        <v/>
      </c>
      <c r="AS128" t="str">
        <f ca="1">IF(ISERROR($Z128),"",IF(INDEX(OFFSET('Old data'!AR$2,0,0,20000,1),'New data'!$Z128)=0,"",INDEX(OFFSET('Old data'!AR$2,0,0,20000,1),'New data'!$Z128)))</f>
        <v/>
      </c>
      <c r="AT128" t="str">
        <f ca="1">IF(ISERROR($Z128),"",IF(INDEX(OFFSET('Old data'!AS$2,0,0,20000,1),'New data'!$Z128)=0,"",INDEX(OFFSET('Old data'!AS$2,0,0,20000,1),'New data'!$Z128)))</f>
        <v/>
      </c>
      <c r="AU128" t="str">
        <f ca="1">IF(ISERROR($Z128),"",IF(INDEX(OFFSET('Old data'!AT$2,0,0,20000,1),'New data'!$Z128)=0,"",INDEX(OFFSET('Old data'!AT$2,0,0,20000,1),'New data'!$Z128)))</f>
        <v/>
      </c>
      <c r="AV128" t="str">
        <f ca="1">IF(ISERROR($Z128),"",IF(INDEX(OFFSET('Old data'!AU$2,0,0,20000,1),'New data'!$Z128)=0,"",INDEX(OFFSET('Old data'!AU$2,0,0,20000,1),'New data'!$Z128)))</f>
        <v/>
      </c>
      <c r="AW128" t="str">
        <f ca="1">IF(ISERROR($Z128),"",IF(INDEX(OFFSET('Old data'!AV$2,0,0,20000,1),'New data'!$Z128)=0,"",INDEX(OFFSET('Old data'!AV$2,0,0,20000,1),'New data'!$Z128)))</f>
        <v/>
      </c>
    </row>
    <row r="129" spans="1:49" x14ac:dyDescent="0.35">
      <c r="A129" t="s">
        <v>20450</v>
      </c>
      <c r="B129">
        <v>3187</v>
      </c>
      <c r="F129" t="s">
        <v>6084</v>
      </c>
      <c r="G129" t="s">
        <v>16395</v>
      </c>
      <c r="H129" t="s">
        <v>20050</v>
      </c>
      <c r="Y129" t="str">
        <f t="shared" si="1"/>
        <v>Stephen Molokwu</v>
      </c>
      <c r="Z129" t="e">
        <f ca="1">MATCH(Y129,OFFSET('Old data'!$BF$2,0,0,20000,1),0)</f>
        <v>#N/A</v>
      </c>
      <c r="AB129" t="str">
        <f ca="1">IF(ISERROR($Z129),New,IF(INDEX(OFFSET('Old data'!AA$2,0,0,20000,1),'New data'!$Z129)=0,"",INDEX(OFFSET('Old data'!AA$2,0,0,20000,1),'New data'!$Z129)))</f>
        <v>New25Nov</v>
      </c>
      <c r="AC129" t="str">
        <f ca="1">IF(ISERROR($Z129),"",IF(INDEX(OFFSET('Old data'!AB$2,0,0,20000,1),'New data'!$Z129)=0,"",INDEX(OFFSET('Old data'!AB$2,0,0,20000,1),'New data'!$Z129)))</f>
        <v/>
      </c>
      <c r="AD129" t="str">
        <f ca="1">IF(ISERROR($Z129),"",IF(INDEX(OFFSET('Old data'!AC$2,0,0,20000,1),'New data'!$Z129)=0,"",INDEX(OFFSET('Old data'!AC$2,0,0,20000,1),'New data'!$Z129)))</f>
        <v/>
      </c>
      <c r="AE129" t="str">
        <f ca="1">IF(ISERROR($Z129),"",IF(INDEX(OFFSET('Old data'!AD$2,0,0,20000,1),'New data'!$Z129)=0,"",INDEX(OFFSET('Old data'!AD$2,0,0,20000,1),'New data'!$Z129)))</f>
        <v/>
      </c>
      <c r="AF129" t="str">
        <f ca="1">IF(ISERROR($Z129),"",IF(INDEX(OFFSET('Old data'!AE$2,0,0,20000,1),'New data'!$Z129)=0,"",INDEX(OFFSET('Old data'!AE$2,0,0,20000,1),'New data'!$Z129)))</f>
        <v/>
      </c>
      <c r="AG129" t="str">
        <f ca="1">IF(ISERROR($Z129),"",IF(INDEX(OFFSET('Old data'!AF$2,0,0,20000,1),'New data'!$Z129)=0,"",INDEX(OFFSET('Old data'!AF$2,0,0,20000,1),'New data'!$Z129)))</f>
        <v/>
      </c>
      <c r="AH129" t="str">
        <f ca="1">IF(ISERROR($Z129),"",IF(INDEX(OFFSET('Old data'!AG$2,0,0,20000,1),'New data'!$Z129)=0,"",INDEX(OFFSET('Old data'!AG$2,0,0,20000,1),'New data'!$Z129)))</f>
        <v/>
      </c>
      <c r="AI129" t="str">
        <f ca="1">IF(ISERROR($Z129),"",IF(INDEX(OFFSET('Old data'!AH$2,0,0,20000,1),'New data'!$Z129)=0,"",INDEX(OFFSET('Old data'!AH$2,0,0,20000,1),'New data'!$Z129)))</f>
        <v/>
      </c>
      <c r="AJ129" t="str">
        <f ca="1">IF(ISERROR($Z129),"",IF(INDEX(OFFSET('Old data'!AI$2,0,0,20000,1),'New data'!$Z129)=0,"",INDEX(OFFSET('Old data'!AI$2,0,0,20000,1),'New data'!$Z129)))</f>
        <v/>
      </c>
      <c r="AK129" t="str">
        <f ca="1">IF(ISERROR($Z129),"",IF(INDEX(OFFSET('Old data'!AJ$2,0,0,20000,1),'New data'!$Z129)=0,"",INDEX(OFFSET('Old data'!AJ$2,0,0,20000,1),'New data'!$Z129)))</f>
        <v/>
      </c>
      <c r="AL129" t="str">
        <f ca="1">IF(ISERROR($Z129),"",IF(INDEX(OFFSET('Old data'!AK$2,0,0,20000,1),'New data'!$Z129)=0,"",INDEX(OFFSET('Old data'!AK$2,0,0,20000,1),'New data'!$Z129)))</f>
        <v/>
      </c>
      <c r="AM129" t="str">
        <f ca="1">IF(ISERROR($Z129),"",IF(INDEX(OFFSET('Old data'!AL$2,0,0,20000,1),'New data'!$Z129)=0,"",INDEX(OFFSET('Old data'!AL$2,0,0,20000,1),'New data'!$Z129)))</f>
        <v/>
      </c>
      <c r="AN129" t="str">
        <f ca="1">IF(ISERROR($Z129),"",IF(INDEX(OFFSET('Old data'!AM$2,0,0,20000,1),'New data'!$Z129)=0,"",INDEX(OFFSET('Old data'!AM$2,0,0,20000,1),'New data'!$Z129)))</f>
        <v/>
      </c>
      <c r="AO129" t="str">
        <f ca="1">IF(ISERROR($Z129),"",IF(INDEX(OFFSET('Old data'!AN$2,0,0,20000,1),'New data'!$Z129)=0,"",INDEX(OFFSET('Old data'!AN$2,0,0,20000,1),'New data'!$Z129)))</f>
        <v/>
      </c>
      <c r="AP129" t="str">
        <f ca="1">IF(ISERROR($Z129),"",IF(INDEX(OFFSET('Old data'!AO$2,0,0,20000,1),'New data'!$Z129)=0,"",INDEX(OFFSET('Old data'!AO$2,0,0,20000,1),'New data'!$Z129)))</f>
        <v/>
      </c>
      <c r="AQ129" t="str">
        <f ca="1">IF(ISERROR($Z129),"",IF(INDEX(OFFSET('Old data'!AP$2,0,0,20000,1),'New data'!$Z129)=0,"",INDEX(OFFSET('Old data'!AP$2,0,0,20000,1),'New data'!$Z129)))</f>
        <v/>
      </c>
      <c r="AR129" t="str">
        <f ca="1">IF(ISERROR($Z129),"",IF(INDEX(OFFSET('Old data'!AQ$2,0,0,20000,1),'New data'!$Z129)=0,"",INDEX(OFFSET('Old data'!AQ$2,0,0,20000,1),'New data'!$Z129)))</f>
        <v/>
      </c>
      <c r="AS129" t="str">
        <f ca="1">IF(ISERROR($Z129),"",IF(INDEX(OFFSET('Old data'!AR$2,0,0,20000,1),'New data'!$Z129)=0,"",INDEX(OFFSET('Old data'!AR$2,0,0,20000,1),'New data'!$Z129)))</f>
        <v/>
      </c>
      <c r="AT129" t="str">
        <f ca="1">IF(ISERROR($Z129),"",IF(INDEX(OFFSET('Old data'!AS$2,0,0,20000,1),'New data'!$Z129)=0,"",INDEX(OFFSET('Old data'!AS$2,0,0,20000,1),'New data'!$Z129)))</f>
        <v/>
      </c>
      <c r="AU129" t="str">
        <f ca="1">IF(ISERROR($Z129),"",IF(INDEX(OFFSET('Old data'!AT$2,0,0,20000,1),'New data'!$Z129)=0,"",INDEX(OFFSET('Old data'!AT$2,0,0,20000,1),'New data'!$Z129)))</f>
        <v/>
      </c>
      <c r="AV129" t="str">
        <f ca="1">IF(ISERROR($Z129),"",IF(INDEX(OFFSET('Old data'!AU$2,0,0,20000,1),'New data'!$Z129)=0,"",INDEX(OFFSET('Old data'!AU$2,0,0,20000,1),'New data'!$Z129)))</f>
        <v/>
      </c>
      <c r="AW129" t="str">
        <f ca="1">IF(ISERROR($Z129),"",IF(INDEX(OFFSET('Old data'!AV$2,0,0,20000,1),'New data'!$Z129)=0,"",INDEX(OFFSET('Old data'!AV$2,0,0,20000,1),'New data'!$Z129)))</f>
        <v/>
      </c>
    </row>
    <row r="130" spans="1:49" x14ac:dyDescent="0.35">
      <c r="A130" t="s">
        <v>20450</v>
      </c>
      <c r="B130">
        <v>3188</v>
      </c>
      <c r="F130" t="s">
        <v>6085</v>
      </c>
      <c r="G130" t="s">
        <v>16395</v>
      </c>
      <c r="H130" t="s">
        <v>20050</v>
      </c>
      <c r="Y130" t="str">
        <f t="shared" si="1"/>
        <v>Vivienne Molokwu</v>
      </c>
      <c r="Z130" t="e">
        <f ca="1">MATCH(Y130,OFFSET('Old data'!$BF$2,0,0,20000,1),0)</f>
        <v>#N/A</v>
      </c>
      <c r="AB130" t="str">
        <f ca="1">IF(ISERROR($Z130),New,IF(INDEX(OFFSET('Old data'!AA$2,0,0,20000,1),'New data'!$Z130)=0,"",INDEX(OFFSET('Old data'!AA$2,0,0,20000,1),'New data'!$Z130)))</f>
        <v>New25Nov</v>
      </c>
      <c r="AC130" t="str">
        <f ca="1">IF(ISERROR($Z130),"",IF(INDEX(OFFSET('Old data'!AB$2,0,0,20000,1),'New data'!$Z130)=0,"",INDEX(OFFSET('Old data'!AB$2,0,0,20000,1),'New data'!$Z130)))</f>
        <v/>
      </c>
      <c r="AD130" t="str">
        <f ca="1">IF(ISERROR($Z130),"",IF(INDEX(OFFSET('Old data'!AC$2,0,0,20000,1),'New data'!$Z130)=0,"",INDEX(OFFSET('Old data'!AC$2,0,0,20000,1),'New data'!$Z130)))</f>
        <v/>
      </c>
      <c r="AE130" t="str">
        <f ca="1">IF(ISERROR($Z130),"",IF(INDEX(OFFSET('Old data'!AD$2,0,0,20000,1),'New data'!$Z130)=0,"",INDEX(OFFSET('Old data'!AD$2,0,0,20000,1),'New data'!$Z130)))</f>
        <v/>
      </c>
      <c r="AF130" t="str">
        <f ca="1">IF(ISERROR($Z130),"",IF(INDEX(OFFSET('Old data'!AE$2,0,0,20000,1),'New data'!$Z130)=0,"",INDEX(OFFSET('Old data'!AE$2,0,0,20000,1),'New data'!$Z130)))</f>
        <v/>
      </c>
      <c r="AG130" t="str">
        <f ca="1">IF(ISERROR($Z130),"",IF(INDEX(OFFSET('Old data'!AF$2,0,0,20000,1),'New data'!$Z130)=0,"",INDEX(OFFSET('Old data'!AF$2,0,0,20000,1),'New data'!$Z130)))</f>
        <v/>
      </c>
      <c r="AH130" t="str">
        <f ca="1">IF(ISERROR($Z130),"",IF(INDEX(OFFSET('Old data'!AG$2,0,0,20000,1),'New data'!$Z130)=0,"",INDEX(OFFSET('Old data'!AG$2,0,0,20000,1),'New data'!$Z130)))</f>
        <v/>
      </c>
      <c r="AI130" t="str">
        <f ca="1">IF(ISERROR($Z130),"",IF(INDEX(OFFSET('Old data'!AH$2,0,0,20000,1),'New data'!$Z130)=0,"",INDEX(OFFSET('Old data'!AH$2,0,0,20000,1),'New data'!$Z130)))</f>
        <v/>
      </c>
      <c r="AJ130" t="str">
        <f ca="1">IF(ISERROR($Z130),"",IF(INDEX(OFFSET('Old data'!AI$2,0,0,20000,1),'New data'!$Z130)=0,"",INDEX(OFFSET('Old data'!AI$2,0,0,20000,1),'New data'!$Z130)))</f>
        <v/>
      </c>
      <c r="AK130" t="str">
        <f ca="1">IF(ISERROR($Z130),"",IF(INDEX(OFFSET('Old data'!AJ$2,0,0,20000,1),'New data'!$Z130)=0,"",INDEX(OFFSET('Old data'!AJ$2,0,0,20000,1),'New data'!$Z130)))</f>
        <v/>
      </c>
      <c r="AL130" t="str">
        <f ca="1">IF(ISERROR($Z130),"",IF(INDEX(OFFSET('Old data'!AK$2,0,0,20000,1),'New data'!$Z130)=0,"",INDEX(OFFSET('Old data'!AK$2,0,0,20000,1),'New data'!$Z130)))</f>
        <v/>
      </c>
      <c r="AM130" t="str">
        <f ca="1">IF(ISERROR($Z130),"",IF(INDEX(OFFSET('Old data'!AL$2,0,0,20000,1),'New data'!$Z130)=0,"",INDEX(OFFSET('Old data'!AL$2,0,0,20000,1),'New data'!$Z130)))</f>
        <v/>
      </c>
      <c r="AN130" t="str">
        <f ca="1">IF(ISERROR($Z130),"",IF(INDEX(OFFSET('Old data'!AM$2,0,0,20000,1),'New data'!$Z130)=0,"",INDEX(OFFSET('Old data'!AM$2,0,0,20000,1),'New data'!$Z130)))</f>
        <v/>
      </c>
      <c r="AO130" t="str">
        <f ca="1">IF(ISERROR($Z130),"",IF(INDEX(OFFSET('Old data'!AN$2,0,0,20000,1),'New data'!$Z130)=0,"",INDEX(OFFSET('Old data'!AN$2,0,0,20000,1),'New data'!$Z130)))</f>
        <v/>
      </c>
      <c r="AP130" t="str">
        <f ca="1">IF(ISERROR($Z130),"",IF(INDEX(OFFSET('Old data'!AO$2,0,0,20000,1),'New data'!$Z130)=0,"",INDEX(OFFSET('Old data'!AO$2,0,0,20000,1),'New data'!$Z130)))</f>
        <v/>
      </c>
      <c r="AQ130" t="str">
        <f ca="1">IF(ISERROR($Z130),"",IF(INDEX(OFFSET('Old data'!AP$2,0,0,20000,1),'New data'!$Z130)=0,"",INDEX(OFFSET('Old data'!AP$2,0,0,20000,1),'New data'!$Z130)))</f>
        <v/>
      </c>
      <c r="AR130" t="str">
        <f ca="1">IF(ISERROR($Z130),"",IF(INDEX(OFFSET('Old data'!AQ$2,0,0,20000,1),'New data'!$Z130)=0,"",INDEX(OFFSET('Old data'!AQ$2,0,0,20000,1),'New data'!$Z130)))</f>
        <v/>
      </c>
      <c r="AS130" t="str">
        <f ca="1">IF(ISERROR($Z130),"",IF(INDEX(OFFSET('Old data'!AR$2,0,0,20000,1),'New data'!$Z130)=0,"",INDEX(OFFSET('Old data'!AR$2,0,0,20000,1),'New data'!$Z130)))</f>
        <v/>
      </c>
      <c r="AT130" t="str">
        <f ca="1">IF(ISERROR($Z130),"",IF(INDEX(OFFSET('Old data'!AS$2,0,0,20000,1),'New data'!$Z130)=0,"",INDEX(OFFSET('Old data'!AS$2,0,0,20000,1),'New data'!$Z130)))</f>
        <v/>
      </c>
      <c r="AU130" t="str">
        <f ca="1">IF(ISERROR($Z130),"",IF(INDEX(OFFSET('Old data'!AT$2,0,0,20000,1),'New data'!$Z130)=0,"",INDEX(OFFSET('Old data'!AT$2,0,0,20000,1),'New data'!$Z130)))</f>
        <v/>
      </c>
      <c r="AV130" t="str">
        <f ca="1">IF(ISERROR($Z130),"",IF(INDEX(OFFSET('Old data'!AU$2,0,0,20000,1),'New data'!$Z130)=0,"",INDEX(OFFSET('Old data'!AU$2,0,0,20000,1),'New data'!$Z130)))</f>
        <v/>
      </c>
      <c r="AW130" t="str">
        <f ca="1">IF(ISERROR($Z130),"",IF(INDEX(OFFSET('Old data'!AV$2,0,0,20000,1),'New data'!$Z130)=0,"",INDEX(OFFSET('Old data'!AV$2,0,0,20000,1),'New data'!$Z130)))</f>
        <v/>
      </c>
    </row>
    <row r="131" spans="1:49" x14ac:dyDescent="0.35">
      <c r="A131" t="s">
        <v>20450</v>
      </c>
      <c r="B131">
        <v>3340</v>
      </c>
      <c r="F131" t="s">
        <v>6232</v>
      </c>
      <c r="G131" t="s">
        <v>16468</v>
      </c>
      <c r="H131" t="s">
        <v>20050</v>
      </c>
      <c r="Y131" t="str">
        <f t="shared" ref="Y131:Y194" si="2">TRIM(F131)</f>
        <v>Belli Cardoso</v>
      </c>
      <c r="Z131" t="e">
        <f ca="1">MATCH(Y131,OFFSET('Old data'!$BF$2,0,0,20000,1),0)</f>
        <v>#N/A</v>
      </c>
      <c r="AB131" t="str">
        <f ca="1">IF(ISERROR($Z131),New,IF(INDEX(OFFSET('Old data'!AA$2,0,0,20000,1),'New data'!$Z131)=0,"",INDEX(OFFSET('Old data'!AA$2,0,0,20000,1),'New data'!$Z131)))</f>
        <v>New25Nov</v>
      </c>
      <c r="AC131" t="str">
        <f ca="1">IF(ISERROR($Z131),"",IF(INDEX(OFFSET('Old data'!AB$2,0,0,20000,1),'New data'!$Z131)=0,"",INDEX(OFFSET('Old data'!AB$2,0,0,20000,1),'New data'!$Z131)))</f>
        <v/>
      </c>
      <c r="AD131" t="str">
        <f ca="1">IF(ISERROR($Z131),"",IF(INDEX(OFFSET('Old data'!AC$2,0,0,20000,1),'New data'!$Z131)=0,"",INDEX(OFFSET('Old data'!AC$2,0,0,20000,1),'New data'!$Z131)))</f>
        <v/>
      </c>
      <c r="AE131" t="str">
        <f ca="1">IF(ISERROR($Z131),"",IF(INDEX(OFFSET('Old data'!AD$2,0,0,20000,1),'New data'!$Z131)=0,"",INDEX(OFFSET('Old data'!AD$2,0,0,20000,1),'New data'!$Z131)))</f>
        <v/>
      </c>
      <c r="AF131" t="str">
        <f ca="1">IF(ISERROR($Z131),"",IF(INDEX(OFFSET('Old data'!AE$2,0,0,20000,1),'New data'!$Z131)=0,"",INDEX(OFFSET('Old data'!AE$2,0,0,20000,1),'New data'!$Z131)))</f>
        <v/>
      </c>
      <c r="AG131" t="str">
        <f ca="1">IF(ISERROR($Z131),"",IF(INDEX(OFFSET('Old data'!AF$2,0,0,20000,1),'New data'!$Z131)=0,"",INDEX(OFFSET('Old data'!AF$2,0,0,20000,1),'New data'!$Z131)))</f>
        <v/>
      </c>
      <c r="AH131" t="str">
        <f ca="1">IF(ISERROR($Z131),"",IF(INDEX(OFFSET('Old data'!AG$2,0,0,20000,1),'New data'!$Z131)=0,"",INDEX(OFFSET('Old data'!AG$2,0,0,20000,1),'New data'!$Z131)))</f>
        <v/>
      </c>
      <c r="AI131" t="str">
        <f ca="1">IF(ISERROR($Z131),"",IF(INDEX(OFFSET('Old data'!AH$2,0,0,20000,1),'New data'!$Z131)=0,"",INDEX(OFFSET('Old data'!AH$2,0,0,20000,1),'New data'!$Z131)))</f>
        <v/>
      </c>
      <c r="AJ131" t="str">
        <f ca="1">IF(ISERROR($Z131),"",IF(INDEX(OFFSET('Old data'!AI$2,0,0,20000,1),'New data'!$Z131)=0,"",INDEX(OFFSET('Old data'!AI$2,0,0,20000,1),'New data'!$Z131)))</f>
        <v/>
      </c>
      <c r="AK131" t="str">
        <f ca="1">IF(ISERROR($Z131),"",IF(INDEX(OFFSET('Old data'!AJ$2,0,0,20000,1),'New data'!$Z131)=0,"",INDEX(OFFSET('Old data'!AJ$2,0,0,20000,1),'New data'!$Z131)))</f>
        <v/>
      </c>
      <c r="AL131" t="str">
        <f ca="1">IF(ISERROR($Z131),"",IF(INDEX(OFFSET('Old data'!AK$2,0,0,20000,1),'New data'!$Z131)=0,"",INDEX(OFFSET('Old data'!AK$2,0,0,20000,1),'New data'!$Z131)))</f>
        <v/>
      </c>
      <c r="AM131" t="str">
        <f ca="1">IF(ISERROR($Z131),"",IF(INDEX(OFFSET('Old data'!AL$2,0,0,20000,1),'New data'!$Z131)=0,"",INDEX(OFFSET('Old data'!AL$2,0,0,20000,1),'New data'!$Z131)))</f>
        <v/>
      </c>
      <c r="AN131" t="str">
        <f ca="1">IF(ISERROR($Z131),"",IF(INDEX(OFFSET('Old data'!AM$2,0,0,20000,1),'New data'!$Z131)=0,"",INDEX(OFFSET('Old data'!AM$2,0,0,20000,1),'New data'!$Z131)))</f>
        <v/>
      </c>
      <c r="AO131" t="str">
        <f ca="1">IF(ISERROR($Z131),"",IF(INDEX(OFFSET('Old data'!AN$2,0,0,20000,1),'New data'!$Z131)=0,"",INDEX(OFFSET('Old data'!AN$2,0,0,20000,1),'New data'!$Z131)))</f>
        <v/>
      </c>
      <c r="AP131" t="str">
        <f ca="1">IF(ISERROR($Z131),"",IF(INDEX(OFFSET('Old data'!AO$2,0,0,20000,1),'New data'!$Z131)=0,"",INDEX(OFFSET('Old data'!AO$2,0,0,20000,1),'New data'!$Z131)))</f>
        <v/>
      </c>
      <c r="AQ131" t="str">
        <f ca="1">IF(ISERROR($Z131),"",IF(INDEX(OFFSET('Old data'!AP$2,0,0,20000,1),'New data'!$Z131)=0,"",INDEX(OFFSET('Old data'!AP$2,0,0,20000,1),'New data'!$Z131)))</f>
        <v/>
      </c>
      <c r="AR131" t="str">
        <f ca="1">IF(ISERROR($Z131),"",IF(INDEX(OFFSET('Old data'!AQ$2,0,0,20000,1),'New data'!$Z131)=0,"",INDEX(OFFSET('Old data'!AQ$2,0,0,20000,1),'New data'!$Z131)))</f>
        <v/>
      </c>
      <c r="AS131" t="str">
        <f ca="1">IF(ISERROR($Z131),"",IF(INDEX(OFFSET('Old data'!AR$2,0,0,20000,1),'New data'!$Z131)=0,"",INDEX(OFFSET('Old data'!AR$2,0,0,20000,1),'New data'!$Z131)))</f>
        <v/>
      </c>
      <c r="AT131" t="str">
        <f ca="1">IF(ISERROR($Z131),"",IF(INDEX(OFFSET('Old data'!AS$2,0,0,20000,1),'New data'!$Z131)=0,"",INDEX(OFFSET('Old data'!AS$2,0,0,20000,1),'New data'!$Z131)))</f>
        <v/>
      </c>
      <c r="AU131" t="str">
        <f ca="1">IF(ISERROR($Z131),"",IF(INDEX(OFFSET('Old data'!AT$2,0,0,20000,1),'New data'!$Z131)=0,"",INDEX(OFFSET('Old data'!AT$2,0,0,20000,1),'New data'!$Z131)))</f>
        <v/>
      </c>
      <c r="AV131" t="str">
        <f ca="1">IF(ISERROR($Z131),"",IF(INDEX(OFFSET('Old data'!AU$2,0,0,20000,1),'New data'!$Z131)=0,"",INDEX(OFFSET('Old data'!AU$2,0,0,20000,1),'New data'!$Z131)))</f>
        <v/>
      </c>
      <c r="AW131" t="str">
        <f ca="1">IF(ISERROR($Z131),"",IF(INDEX(OFFSET('Old data'!AV$2,0,0,20000,1),'New data'!$Z131)=0,"",INDEX(OFFSET('Old data'!AV$2,0,0,20000,1),'New data'!$Z131)))</f>
        <v/>
      </c>
    </row>
    <row r="132" spans="1:49" x14ac:dyDescent="0.35">
      <c r="A132" t="s">
        <v>20450</v>
      </c>
      <c r="B132">
        <v>3341</v>
      </c>
      <c r="F132" t="s">
        <v>6233</v>
      </c>
      <c r="G132" t="s">
        <v>16468</v>
      </c>
      <c r="H132" t="s">
        <v>20050</v>
      </c>
      <c r="Y132" t="str">
        <f t="shared" si="2"/>
        <v>Cheryl Dias</v>
      </c>
      <c r="Z132" t="e">
        <f ca="1">MATCH(Y132,OFFSET('Old data'!$BF$2,0,0,20000,1),0)</f>
        <v>#N/A</v>
      </c>
      <c r="AB132" t="str">
        <f ca="1">IF(ISERROR($Z132),New,IF(INDEX(OFFSET('Old data'!AA$2,0,0,20000,1),'New data'!$Z132)=0,"",INDEX(OFFSET('Old data'!AA$2,0,0,20000,1),'New data'!$Z132)))</f>
        <v>New25Nov</v>
      </c>
      <c r="AC132" t="str">
        <f ca="1">IF(ISERROR($Z132),"",IF(INDEX(OFFSET('Old data'!AB$2,0,0,20000,1),'New data'!$Z132)=0,"",INDEX(OFFSET('Old data'!AB$2,0,0,20000,1),'New data'!$Z132)))</f>
        <v/>
      </c>
      <c r="AD132" t="str">
        <f ca="1">IF(ISERROR($Z132),"",IF(INDEX(OFFSET('Old data'!AC$2,0,0,20000,1),'New data'!$Z132)=0,"",INDEX(OFFSET('Old data'!AC$2,0,0,20000,1),'New data'!$Z132)))</f>
        <v/>
      </c>
      <c r="AE132" t="str">
        <f ca="1">IF(ISERROR($Z132),"",IF(INDEX(OFFSET('Old data'!AD$2,0,0,20000,1),'New data'!$Z132)=0,"",INDEX(OFFSET('Old data'!AD$2,0,0,20000,1),'New data'!$Z132)))</f>
        <v/>
      </c>
      <c r="AF132" t="str">
        <f ca="1">IF(ISERROR($Z132),"",IF(INDEX(OFFSET('Old data'!AE$2,0,0,20000,1),'New data'!$Z132)=0,"",INDEX(OFFSET('Old data'!AE$2,0,0,20000,1),'New data'!$Z132)))</f>
        <v/>
      </c>
      <c r="AG132" t="str">
        <f ca="1">IF(ISERROR($Z132),"",IF(INDEX(OFFSET('Old data'!AF$2,0,0,20000,1),'New data'!$Z132)=0,"",INDEX(OFFSET('Old data'!AF$2,0,0,20000,1),'New data'!$Z132)))</f>
        <v/>
      </c>
      <c r="AH132" t="str">
        <f ca="1">IF(ISERROR($Z132),"",IF(INDEX(OFFSET('Old data'!AG$2,0,0,20000,1),'New data'!$Z132)=0,"",INDEX(OFFSET('Old data'!AG$2,0,0,20000,1),'New data'!$Z132)))</f>
        <v/>
      </c>
      <c r="AI132" t="str">
        <f ca="1">IF(ISERROR($Z132),"",IF(INDEX(OFFSET('Old data'!AH$2,0,0,20000,1),'New data'!$Z132)=0,"",INDEX(OFFSET('Old data'!AH$2,0,0,20000,1),'New data'!$Z132)))</f>
        <v/>
      </c>
      <c r="AJ132" t="str">
        <f ca="1">IF(ISERROR($Z132),"",IF(INDEX(OFFSET('Old data'!AI$2,0,0,20000,1),'New data'!$Z132)=0,"",INDEX(OFFSET('Old data'!AI$2,0,0,20000,1),'New data'!$Z132)))</f>
        <v/>
      </c>
      <c r="AK132" t="str">
        <f ca="1">IF(ISERROR($Z132),"",IF(INDEX(OFFSET('Old data'!AJ$2,0,0,20000,1),'New data'!$Z132)=0,"",INDEX(OFFSET('Old data'!AJ$2,0,0,20000,1),'New data'!$Z132)))</f>
        <v/>
      </c>
      <c r="AL132" t="str">
        <f ca="1">IF(ISERROR($Z132),"",IF(INDEX(OFFSET('Old data'!AK$2,0,0,20000,1),'New data'!$Z132)=0,"",INDEX(OFFSET('Old data'!AK$2,0,0,20000,1),'New data'!$Z132)))</f>
        <v/>
      </c>
      <c r="AM132" t="str">
        <f ca="1">IF(ISERROR($Z132),"",IF(INDEX(OFFSET('Old data'!AL$2,0,0,20000,1),'New data'!$Z132)=0,"",INDEX(OFFSET('Old data'!AL$2,0,0,20000,1),'New data'!$Z132)))</f>
        <v/>
      </c>
      <c r="AN132" t="str">
        <f ca="1">IF(ISERROR($Z132),"",IF(INDEX(OFFSET('Old data'!AM$2,0,0,20000,1),'New data'!$Z132)=0,"",INDEX(OFFSET('Old data'!AM$2,0,0,20000,1),'New data'!$Z132)))</f>
        <v/>
      </c>
      <c r="AO132" t="str">
        <f ca="1">IF(ISERROR($Z132),"",IF(INDEX(OFFSET('Old data'!AN$2,0,0,20000,1),'New data'!$Z132)=0,"",INDEX(OFFSET('Old data'!AN$2,0,0,20000,1),'New data'!$Z132)))</f>
        <v/>
      </c>
      <c r="AP132" t="str">
        <f ca="1">IF(ISERROR($Z132),"",IF(INDEX(OFFSET('Old data'!AO$2,0,0,20000,1),'New data'!$Z132)=0,"",INDEX(OFFSET('Old data'!AO$2,0,0,20000,1),'New data'!$Z132)))</f>
        <v/>
      </c>
      <c r="AQ132" t="str">
        <f ca="1">IF(ISERROR($Z132),"",IF(INDEX(OFFSET('Old data'!AP$2,0,0,20000,1),'New data'!$Z132)=0,"",INDEX(OFFSET('Old data'!AP$2,0,0,20000,1),'New data'!$Z132)))</f>
        <v/>
      </c>
      <c r="AR132" t="str">
        <f ca="1">IF(ISERROR($Z132),"",IF(INDEX(OFFSET('Old data'!AQ$2,0,0,20000,1),'New data'!$Z132)=0,"",INDEX(OFFSET('Old data'!AQ$2,0,0,20000,1),'New data'!$Z132)))</f>
        <v/>
      </c>
      <c r="AS132" t="str">
        <f ca="1">IF(ISERROR($Z132),"",IF(INDEX(OFFSET('Old data'!AR$2,0,0,20000,1),'New data'!$Z132)=0,"",INDEX(OFFSET('Old data'!AR$2,0,0,20000,1),'New data'!$Z132)))</f>
        <v/>
      </c>
      <c r="AT132" t="str">
        <f ca="1">IF(ISERROR($Z132),"",IF(INDEX(OFFSET('Old data'!AS$2,0,0,20000,1),'New data'!$Z132)=0,"",INDEX(OFFSET('Old data'!AS$2,0,0,20000,1),'New data'!$Z132)))</f>
        <v/>
      </c>
      <c r="AU132" t="str">
        <f ca="1">IF(ISERROR($Z132),"",IF(INDEX(OFFSET('Old data'!AT$2,0,0,20000,1),'New data'!$Z132)=0,"",INDEX(OFFSET('Old data'!AT$2,0,0,20000,1),'New data'!$Z132)))</f>
        <v/>
      </c>
      <c r="AV132" t="str">
        <f ca="1">IF(ISERROR($Z132),"",IF(INDEX(OFFSET('Old data'!AU$2,0,0,20000,1),'New data'!$Z132)=0,"",INDEX(OFFSET('Old data'!AU$2,0,0,20000,1),'New data'!$Z132)))</f>
        <v/>
      </c>
      <c r="AW132" t="str">
        <f ca="1">IF(ISERROR($Z132),"",IF(INDEX(OFFSET('Old data'!AV$2,0,0,20000,1),'New data'!$Z132)=0,"",INDEX(OFFSET('Old data'!AV$2,0,0,20000,1),'New data'!$Z132)))</f>
        <v/>
      </c>
    </row>
    <row r="133" spans="1:49" x14ac:dyDescent="0.35">
      <c r="A133" t="s">
        <v>20450</v>
      </c>
      <c r="B133">
        <v>3364</v>
      </c>
      <c r="F133" t="s">
        <v>6256</v>
      </c>
      <c r="G133" t="s">
        <v>16480</v>
      </c>
      <c r="H133" t="s">
        <v>20050</v>
      </c>
      <c r="Y133" t="str">
        <f t="shared" si="2"/>
        <v>Dillon Campion</v>
      </c>
      <c r="Z133" t="e">
        <f ca="1">MATCH(Y133,OFFSET('Old data'!$BF$2,0,0,20000,1),0)</f>
        <v>#N/A</v>
      </c>
      <c r="AB133" t="str">
        <f ca="1">IF(ISERROR($Z133),New,IF(INDEX(OFFSET('Old data'!AA$2,0,0,20000,1),'New data'!$Z133)=0,"",INDEX(OFFSET('Old data'!AA$2,0,0,20000,1),'New data'!$Z133)))</f>
        <v>New25Nov</v>
      </c>
      <c r="AC133" t="str">
        <f ca="1">IF(ISERROR($Z133),"",IF(INDEX(OFFSET('Old data'!AB$2,0,0,20000,1),'New data'!$Z133)=0,"",INDEX(OFFSET('Old data'!AB$2,0,0,20000,1),'New data'!$Z133)))</f>
        <v/>
      </c>
      <c r="AD133" t="str">
        <f ca="1">IF(ISERROR($Z133),"",IF(INDEX(OFFSET('Old data'!AC$2,0,0,20000,1),'New data'!$Z133)=0,"",INDEX(OFFSET('Old data'!AC$2,0,0,20000,1),'New data'!$Z133)))</f>
        <v/>
      </c>
      <c r="AE133" t="str">
        <f ca="1">IF(ISERROR($Z133),"",IF(INDEX(OFFSET('Old data'!AD$2,0,0,20000,1),'New data'!$Z133)=0,"",INDEX(OFFSET('Old data'!AD$2,0,0,20000,1),'New data'!$Z133)))</f>
        <v/>
      </c>
      <c r="AF133" t="str">
        <f ca="1">IF(ISERROR($Z133),"",IF(INDEX(OFFSET('Old data'!AE$2,0,0,20000,1),'New data'!$Z133)=0,"",INDEX(OFFSET('Old data'!AE$2,0,0,20000,1),'New data'!$Z133)))</f>
        <v/>
      </c>
      <c r="AG133" t="str">
        <f ca="1">IF(ISERROR($Z133),"",IF(INDEX(OFFSET('Old data'!AF$2,0,0,20000,1),'New data'!$Z133)=0,"",INDEX(OFFSET('Old data'!AF$2,0,0,20000,1),'New data'!$Z133)))</f>
        <v/>
      </c>
      <c r="AH133" t="str">
        <f ca="1">IF(ISERROR($Z133),"",IF(INDEX(OFFSET('Old data'!AG$2,0,0,20000,1),'New data'!$Z133)=0,"",INDEX(OFFSET('Old data'!AG$2,0,0,20000,1),'New data'!$Z133)))</f>
        <v/>
      </c>
      <c r="AI133" t="str">
        <f ca="1">IF(ISERROR($Z133),"",IF(INDEX(OFFSET('Old data'!AH$2,0,0,20000,1),'New data'!$Z133)=0,"",INDEX(OFFSET('Old data'!AH$2,0,0,20000,1),'New data'!$Z133)))</f>
        <v/>
      </c>
      <c r="AJ133" t="str">
        <f ca="1">IF(ISERROR($Z133),"",IF(INDEX(OFFSET('Old data'!AI$2,0,0,20000,1),'New data'!$Z133)=0,"",INDEX(OFFSET('Old data'!AI$2,0,0,20000,1),'New data'!$Z133)))</f>
        <v/>
      </c>
      <c r="AK133" t="str">
        <f ca="1">IF(ISERROR($Z133),"",IF(INDEX(OFFSET('Old data'!AJ$2,0,0,20000,1),'New data'!$Z133)=0,"",INDEX(OFFSET('Old data'!AJ$2,0,0,20000,1),'New data'!$Z133)))</f>
        <v/>
      </c>
      <c r="AL133" t="str">
        <f ca="1">IF(ISERROR($Z133),"",IF(INDEX(OFFSET('Old data'!AK$2,0,0,20000,1),'New data'!$Z133)=0,"",INDEX(OFFSET('Old data'!AK$2,0,0,20000,1),'New data'!$Z133)))</f>
        <v/>
      </c>
      <c r="AM133" t="str">
        <f ca="1">IF(ISERROR($Z133),"",IF(INDEX(OFFSET('Old data'!AL$2,0,0,20000,1),'New data'!$Z133)=0,"",INDEX(OFFSET('Old data'!AL$2,0,0,20000,1),'New data'!$Z133)))</f>
        <v/>
      </c>
      <c r="AN133" t="str">
        <f ca="1">IF(ISERROR($Z133),"",IF(INDEX(OFFSET('Old data'!AM$2,0,0,20000,1),'New data'!$Z133)=0,"",INDEX(OFFSET('Old data'!AM$2,0,0,20000,1),'New data'!$Z133)))</f>
        <v/>
      </c>
      <c r="AO133" t="str">
        <f ca="1">IF(ISERROR($Z133),"",IF(INDEX(OFFSET('Old data'!AN$2,0,0,20000,1),'New data'!$Z133)=0,"",INDEX(OFFSET('Old data'!AN$2,0,0,20000,1),'New data'!$Z133)))</f>
        <v/>
      </c>
      <c r="AP133" t="str">
        <f ca="1">IF(ISERROR($Z133),"",IF(INDEX(OFFSET('Old data'!AO$2,0,0,20000,1),'New data'!$Z133)=0,"",INDEX(OFFSET('Old data'!AO$2,0,0,20000,1),'New data'!$Z133)))</f>
        <v/>
      </c>
      <c r="AQ133" t="str">
        <f ca="1">IF(ISERROR($Z133),"",IF(INDEX(OFFSET('Old data'!AP$2,0,0,20000,1),'New data'!$Z133)=0,"",INDEX(OFFSET('Old data'!AP$2,0,0,20000,1),'New data'!$Z133)))</f>
        <v/>
      </c>
      <c r="AR133" t="str">
        <f ca="1">IF(ISERROR($Z133),"",IF(INDEX(OFFSET('Old data'!AQ$2,0,0,20000,1),'New data'!$Z133)=0,"",INDEX(OFFSET('Old data'!AQ$2,0,0,20000,1),'New data'!$Z133)))</f>
        <v/>
      </c>
      <c r="AS133" t="str">
        <f ca="1">IF(ISERROR($Z133),"",IF(INDEX(OFFSET('Old data'!AR$2,0,0,20000,1),'New data'!$Z133)=0,"",INDEX(OFFSET('Old data'!AR$2,0,0,20000,1),'New data'!$Z133)))</f>
        <v/>
      </c>
      <c r="AT133" t="str">
        <f ca="1">IF(ISERROR($Z133),"",IF(INDEX(OFFSET('Old data'!AS$2,0,0,20000,1),'New data'!$Z133)=0,"",INDEX(OFFSET('Old data'!AS$2,0,0,20000,1),'New data'!$Z133)))</f>
        <v/>
      </c>
      <c r="AU133" t="str">
        <f ca="1">IF(ISERROR($Z133),"",IF(INDEX(OFFSET('Old data'!AT$2,0,0,20000,1),'New data'!$Z133)=0,"",INDEX(OFFSET('Old data'!AT$2,0,0,20000,1),'New data'!$Z133)))</f>
        <v/>
      </c>
      <c r="AV133" t="str">
        <f ca="1">IF(ISERROR($Z133),"",IF(INDEX(OFFSET('Old data'!AU$2,0,0,20000,1),'New data'!$Z133)=0,"",INDEX(OFFSET('Old data'!AU$2,0,0,20000,1),'New data'!$Z133)))</f>
        <v/>
      </c>
      <c r="AW133" t="str">
        <f ca="1">IF(ISERROR($Z133),"",IF(INDEX(OFFSET('Old data'!AV$2,0,0,20000,1),'New data'!$Z133)=0,"",INDEX(OFFSET('Old data'!AV$2,0,0,20000,1),'New data'!$Z133)))</f>
        <v/>
      </c>
    </row>
    <row r="134" spans="1:49" x14ac:dyDescent="0.35">
      <c r="A134" t="s">
        <v>20450</v>
      </c>
      <c r="B134">
        <v>3365</v>
      </c>
      <c r="F134" t="s">
        <v>6257</v>
      </c>
      <c r="G134" t="s">
        <v>16480</v>
      </c>
      <c r="H134" t="s">
        <v>20050</v>
      </c>
      <c r="Y134" t="str">
        <f t="shared" si="2"/>
        <v>Alfie Davies</v>
      </c>
      <c r="Z134" t="e">
        <f ca="1">MATCH(Y134,OFFSET('Old data'!$BF$2,0,0,20000,1),0)</f>
        <v>#N/A</v>
      </c>
      <c r="AB134" t="str">
        <f ca="1">IF(ISERROR($Z134),New,IF(INDEX(OFFSET('Old data'!AA$2,0,0,20000,1),'New data'!$Z134)=0,"",INDEX(OFFSET('Old data'!AA$2,0,0,20000,1),'New data'!$Z134)))</f>
        <v>New25Nov</v>
      </c>
      <c r="AC134" t="str">
        <f ca="1">IF(ISERROR($Z134),"",IF(INDEX(OFFSET('Old data'!AB$2,0,0,20000,1),'New data'!$Z134)=0,"",INDEX(OFFSET('Old data'!AB$2,0,0,20000,1),'New data'!$Z134)))</f>
        <v/>
      </c>
      <c r="AD134" t="str">
        <f ca="1">IF(ISERROR($Z134),"",IF(INDEX(OFFSET('Old data'!AC$2,0,0,20000,1),'New data'!$Z134)=0,"",INDEX(OFFSET('Old data'!AC$2,0,0,20000,1),'New data'!$Z134)))</f>
        <v/>
      </c>
      <c r="AE134" t="str">
        <f ca="1">IF(ISERROR($Z134),"",IF(INDEX(OFFSET('Old data'!AD$2,0,0,20000,1),'New data'!$Z134)=0,"",INDEX(OFFSET('Old data'!AD$2,0,0,20000,1),'New data'!$Z134)))</f>
        <v/>
      </c>
      <c r="AF134" t="str">
        <f ca="1">IF(ISERROR($Z134),"",IF(INDEX(OFFSET('Old data'!AE$2,0,0,20000,1),'New data'!$Z134)=0,"",INDEX(OFFSET('Old data'!AE$2,0,0,20000,1),'New data'!$Z134)))</f>
        <v/>
      </c>
      <c r="AG134" t="str">
        <f ca="1">IF(ISERROR($Z134),"",IF(INDEX(OFFSET('Old data'!AF$2,0,0,20000,1),'New data'!$Z134)=0,"",INDEX(OFFSET('Old data'!AF$2,0,0,20000,1),'New data'!$Z134)))</f>
        <v/>
      </c>
      <c r="AH134" t="str">
        <f ca="1">IF(ISERROR($Z134),"",IF(INDEX(OFFSET('Old data'!AG$2,0,0,20000,1),'New data'!$Z134)=0,"",INDEX(OFFSET('Old data'!AG$2,0,0,20000,1),'New data'!$Z134)))</f>
        <v/>
      </c>
      <c r="AI134" t="str">
        <f ca="1">IF(ISERROR($Z134),"",IF(INDEX(OFFSET('Old data'!AH$2,0,0,20000,1),'New data'!$Z134)=0,"",INDEX(OFFSET('Old data'!AH$2,0,0,20000,1),'New data'!$Z134)))</f>
        <v/>
      </c>
      <c r="AJ134" t="str">
        <f ca="1">IF(ISERROR($Z134),"",IF(INDEX(OFFSET('Old data'!AI$2,0,0,20000,1),'New data'!$Z134)=0,"",INDEX(OFFSET('Old data'!AI$2,0,0,20000,1),'New data'!$Z134)))</f>
        <v/>
      </c>
      <c r="AK134" t="str">
        <f ca="1">IF(ISERROR($Z134),"",IF(INDEX(OFFSET('Old data'!AJ$2,0,0,20000,1),'New data'!$Z134)=0,"",INDEX(OFFSET('Old data'!AJ$2,0,0,20000,1),'New data'!$Z134)))</f>
        <v/>
      </c>
      <c r="AL134" t="str">
        <f ca="1">IF(ISERROR($Z134),"",IF(INDEX(OFFSET('Old data'!AK$2,0,0,20000,1),'New data'!$Z134)=0,"",INDEX(OFFSET('Old data'!AK$2,0,0,20000,1),'New data'!$Z134)))</f>
        <v/>
      </c>
      <c r="AM134" t="str">
        <f ca="1">IF(ISERROR($Z134),"",IF(INDEX(OFFSET('Old data'!AL$2,0,0,20000,1),'New data'!$Z134)=0,"",INDEX(OFFSET('Old data'!AL$2,0,0,20000,1),'New data'!$Z134)))</f>
        <v/>
      </c>
      <c r="AN134" t="str">
        <f ca="1">IF(ISERROR($Z134),"",IF(INDEX(OFFSET('Old data'!AM$2,0,0,20000,1),'New data'!$Z134)=0,"",INDEX(OFFSET('Old data'!AM$2,0,0,20000,1),'New data'!$Z134)))</f>
        <v/>
      </c>
      <c r="AO134" t="str">
        <f ca="1">IF(ISERROR($Z134),"",IF(INDEX(OFFSET('Old data'!AN$2,0,0,20000,1),'New data'!$Z134)=0,"",INDEX(OFFSET('Old data'!AN$2,0,0,20000,1),'New data'!$Z134)))</f>
        <v/>
      </c>
      <c r="AP134" t="str">
        <f ca="1">IF(ISERROR($Z134),"",IF(INDEX(OFFSET('Old data'!AO$2,0,0,20000,1),'New data'!$Z134)=0,"",INDEX(OFFSET('Old data'!AO$2,0,0,20000,1),'New data'!$Z134)))</f>
        <v/>
      </c>
      <c r="AQ134" t="str">
        <f ca="1">IF(ISERROR($Z134),"",IF(INDEX(OFFSET('Old data'!AP$2,0,0,20000,1),'New data'!$Z134)=0,"",INDEX(OFFSET('Old data'!AP$2,0,0,20000,1),'New data'!$Z134)))</f>
        <v/>
      </c>
      <c r="AR134" t="str">
        <f ca="1">IF(ISERROR($Z134),"",IF(INDEX(OFFSET('Old data'!AQ$2,0,0,20000,1),'New data'!$Z134)=0,"",INDEX(OFFSET('Old data'!AQ$2,0,0,20000,1),'New data'!$Z134)))</f>
        <v/>
      </c>
      <c r="AS134" t="str">
        <f ca="1">IF(ISERROR($Z134),"",IF(INDEX(OFFSET('Old data'!AR$2,0,0,20000,1),'New data'!$Z134)=0,"",INDEX(OFFSET('Old data'!AR$2,0,0,20000,1),'New data'!$Z134)))</f>
        <v/>
      </c>
      <c r="AT134" t="str">
        <f ca="1">IF(ISERROR($Z134),"",IF(INDEX(OFFSET('Old data'!AS$2,0,0,20000,1),'New data'!$Z134)=0,"",INDEX(OFFSET('Old data'!AS$2,0,0,20000,1),'New data'!$Z134)))</f>
        <v/>
      </c>
      <c r="AU134" t="str">
        <f ca="1">IF(ISERROR($Z134),"",IF(INDEX(OFFSET('Old data'!AT$2,0,0,20000,1),'New data'!$Z134)=0,"",INDEX(OFFSET('Old data'!AT$2,0,0,20000,1),'New data'!$Z134)))</f>
        <v/>
      </c>
      <c r="AV134" t="str">
        <f ca="1">IF(ISERROR($Z134),"",IF(INDEX(OFFSET('Old data'!AU$2,0,0,20000,1),'New data'!$Z134)=0,"",INDEX(OFFSET('Old data'!AU$2,0,0,20000,1),'New data'!$Z134)))</f>
        <v/>
      </c>
      <c r="AW134" t="str">
        <f ca="1">IF(ISERROR($Z134),"",IF(INDEX(OFFSET('Old data'!AV$2,0,0,20000,1),'New data'!$Z134)=0,"",INDEX(OFFSET('Old data'!AV$2,0,0,20000,1),'New data'!$Z134)))</f>
        <v/>
      </c>
    </row>
    <row r="135" spans="1:49" x14ac:dyDescent="0.35">
      <c r="A135" t="s">
        <v>20450</v>
      </c>
      <c r="B135">
        <v>3438</v>
      </c>
      <c r="F135" t="s">
        <v>6329</v>
      </c>
      <c r="G135" t="s">
        <v>16520</v>
      </c>
      <c r="H135" t="s">
        <v>20050</v>
      </c>
      <c r="Y135" t="str">
        <f t="shared" si="2"/>
        <v>Daniel Galvin</v>
      </c>
      <c r="Z135" t="e">
        <f ca="1">MATCH(Y135,OFFSET('Old data'!$BF$2,0,0,20000,1),0)</f>
        <v>#N/A</v>
      </c>
      <c r="AB135" t="str">
        <f ca="1">IF(ISERROR($Z135),New,IF(INDEX(OFFSET('Old data'!AA$2,0,0,20000,1),'New data'!$Z135)=0,"",INDEX(OFFSET('Old data'!AA$2,0,0,20000,1),'New data'!$Z135)))</f>
        <v>New25Nov</v>
      </c>
      <c r="AC135" t="str">
        <f ca="1">IF(ISERROR($Z135),"",IF(INDEX(OFFSET('Old data'!AB$2,0,0,20000,1),'New data'!$Z135)=0,"",INDEX(OFFSET('Old data'!AB$2,0,0,20000,1),'New data'!$Z135)))</f>
        <v/>
      </c>
      <c r="AD135" t="str">
        <f ca="1">IF(ISERROR($Z135),"",IF(INDEX(OFFSET('Old data'!AC$2,0,0,20000,1),'New data'!$Z135)=0,"",INDEX(OFFSET('Old data'!AC$2,0,0,20000,1),'New data'!$Z135)))</f>
        <v/>
      </c>
      <c r="AE135" t="str">
        <f ca="1">IF(ISERROR($Z135),"",IF(INDEX(OFFSET('Old data'!AD$2,0,0,20000,1),'New data'!$Z135)=0,"",INDEX(OFFSET('Old data'!AD$2,0,0,20000,1),'New data'!$Z135)))</f>
        <v/>
      </c>
      <c r="AF135" t="str">
        <f ca="1">IF(ISERROR($Z135),"",IF(INDEX(OFFSET('Old data'!AE$2,0,0,20000,1),'New data'!$Z135)=0,"",INDEX(OFFSET('Old data'!AE$2,0,0,20000,1),'New data'!$Z135)))</f>
        <v/>
      </c>
      <c r="AG135" t="str">
        <f ca="1">IF(ISERROR($Z135),"",IF(INDEX(OFFSET('Old data'!AF$2,0,0,20000,1),'New data'!$Z135)=0,"",INDEX(OFFSET('Old data'!AF$2,0,0,20000,1),'New data'!$Z135)))</f>
        <v/>
      </c>
      <c r="AH135" t="str">
        <f ca="1">IF(ISERROR($Z135),"",IF(INDEX(OFFSET('Old data'!AG$2,0,0,20000,1),'New data'!$Z135)=0,"",INDEX(OFFSET('Old data'!AG$2,0,0,20000,1),'New data'!$Z135)))</f>
        <v/>
      </c>
      <c r="AI135" t="str">
        <f ca="1">IF(ISERROR($Z135),"",IF(INDEX(OFFSET('Old data'!AH$2,0,0,20000,1),'New data'!$Z135)=0,"",INDEX(OFFSET('Old data'!AH$2,0,0,20000,1),'New data'!$Z135)))</f>
        <v/>
      </c>
      <c r="AJ135" t="str">
        <f ca="1">IF(ISERROR($Z135),"",IF(INDEX(OFFSET('Old data'!AI$2,0,0,20000,1),'New data'!$Z135)=0,"",INDEX(OFFSET('Old data'!AI$2,0,0,20000,1),'New data'!$Z135)))</f>
        <v/>
      </c>
      <c r="AK135" t="str">
        <f ca="1">IF(ISERROR($Z135),"",IF(INDEX(OFFSET('Old data'!AJ$2,0,0,20000,1),'New data'!$Z135)=0,"",INDEX(OFFSET('Old data'!AJ$2,0,0,20000,1),'New data'!$Z135)))</f>
        <v/>
      </c>
      <c r="AL135" t="str">
        <f ca="1">IF(ISERROR($Z135),"",IF(INDEX(OFFSET('Old data'!AK$2,0,0,20000,1),'New data'!$Z135)=0,"",INDEX(OFFSET('Old data'!AK$2,0,0,20000,1),'New data'!$Z135)))</f>
        <v/>
      </c>
      <c r="AM135" t="str">
        <f ca="1">IF(ISERROR($Z135),"",IF(INDEX(OFFSET('Old data'!AL$2,0,0,20000,1),'New data'!$Z135)=0,"",INDEX(OFFSET('Old data'!AL$2,0,0,20000,1),'New data'!$Z135)))</f>
        <v/>
      </c>
      <c r="AN135" t="str">
        <f ca="1">IF(ISERROR($Z135),"",IF(INDEX(OFFSET('Old data'!AM$2,0,0,20000,1),'New data'!$Z135)=0,"",INDEX(OFFSET('Old data'!AM$2,0,0,20000,1),'New data'!$Z135)))</f>
        <v/>
      </c>
      <c r="AO135" t="str">
        <f ca="1">IF(ISERROR($Z135),"",IF(INDEX(OFFSET('Old data'!AN$2,0,0,20000,1),'New data'!$Z135)=0,"",INDEX(OFFSET('Old data'!AN$2,0,0,20000,1),'New data'!$Z135)))</f>
        <v/>
      </c>
      <c r="AP135" t="str">
        <f ca="1">IF(ISERROR($Z135),"",IF(INDEX(OFFSET('Old data'!AO$2,0,0,20000,1),'New data'!$Z135)=0,"",INDEX(OFFSET('Old data'!AO$2,0,0,20000,1),'New data'!$Z135)))</f>
        <v/>
      </c>
      <c r="AQ135" t="str">
        <f ca="1">IF(ISERROR($Z135),"",IF(INDEX(OFFSET('Old data'!AP$2,0,0,20000,1),'New data'!$Z135)=0,"",INDEX(OFFSET('Old data'!AP$2,0,0,20000,1),'New data'!$Z135)))</f>
        <v/>
      </c>
      <c r="AR135" t="str">
        <f ca="1">IF(ISERROR($Z135),"",IF(INDEX(OFFSET('Old data'!AQ$2,0,0,20000,1),'New data'!$Z135)=0,"",INDEX(OFFSET('Old data'!AQ$2,0,0,20000,1),'New data'!$Z135)))</f>
        <v/>
      </c>
      <c r="AS135" t="str">
        <f ca="1">IF(ISERROR($Z135),"",IF(INDEX(OFFSET('Old data'!AR$2,0,0,20000,1),'New data'!$Z135)=0,"",INDEX(OFFSET('Old data'!AR$2,0,0,20000,1),'New data'!$Z135)))</f>
        <v/>
      </c>
      <c r="AT135" t="str">
        <f ca="1">IF(ISERROR($Z135),"",IF(INDEX(OFFSET('Old data'!AS$2,0,0,20000,1),'New data'!$Z135)=0,"",INDEX(OFFSET('Old data'!AS$2,0,0,20000,1),'New data'!$Z135)))</f>
        <v/>
      </c>
      <c r="AU135" t="str">
        <f ca="1">IF(ISERROR($Z135),"",IF(INDEX(OFFSET('Old data'!AT$2,0,0,20000,1),'New data'!$Z135)=0,"",INDEX(OFFSET('Old data'!AT$2,0,0,20000,1),'New data'!$Z135)))</f>
        <v/>
      </c>
      <c r="AV135" t="str">
        <f ca="1">IF(ISERROR($Z135),"",IF(INDEX(OFFSET('Old data'!AU$2,0,0,20000,1),'New data'!$Z135)=0,"",INDEX(OFFSET('Old data'!AU$2,0,0,20000,1),'New data'!$Z135)))</f>
        <v/>
      </c>
      <c r="AW135" t="str">
        <f ca="1">IF(ISERROR($Z135),"",IF(INDEX(OFFSET('Old data'!AV$2,0,0,20000,1),'New data'!$Z135)=0,"",INDEX(OFFSET('Old data'!AV$2,0,0,20000,1),'New data'!$Z135)))</f>
        <v/>
      </c>
    </row>
    <row r="136" spans="1:49" x14ac:dyDescent="0.35">
      <c r="A136" t="s">
        <v>20450</v>
      </c>
      <c r="B136">
        <v>3451</v>
      </c>
      <c r="F136" t="s">
        <v>20514</v>
      </c>
      <c r="G136" t="s">
        <v>16522</v>
      </c>
      <c r="H136" t="s">
        <v>20050</v>
      </c>
      <c r="Y136" t="str">
        <f t="shared" si="2"/>
        <v>Luna Eastham</v>
      </c>
      <c r="Z136" t="e">
        <f ca="1">MATCH(Y136,OFFSET('Old data'!$BF$2,0,0,20000,1),0)</f>
        <v>#N/A</v>
      </c>
      <c r="AB136" t="str">
        <f ca="1">IF(ISERROR($Z136),New,IF(INDEX(OFFSET('Old data'!AA$2,0,0,20000,1),'New data'!$Z136)=0,"",INDEX(OFFSET('Old data'!AA$2,0,0,20000,1),'New data'!$Z136)))</f>
        <v>New25Nov</v>
      </c>
      <c r="AC136" t="str">
        <f ca="1">IF(ISERROR($Z136),"",IF(INDEX(OFFSET('Old data'!AB$2,0,0,20000,1),'New data'!$Z136)=0,"",INDEX(OFFSET('Old data'!AB$2,0,0,20000,1),'New data'!$Z136)))</f>
        <v/>
      </c>
      <c r="AD136" t="str">
        <f ca="1">IF(ISERROR($Z136),"",IF(INDEX(OFFSET('Old data'!AC$2,0,0,20000,1),'New data'!$Z136)=0,"",INDEX(OFFSET('Old data'!AC$2,0,0,20000,1),'New data'!$Z136)))</f>
        <v/>
      </c>
      <c r="AE136" t="str">
        <f ca="1">IF(ISERROR($Z136),"",IF(INDEX(OFFSET('Old data'!AD$2,0,0,20000,1),'New data'!$Z136)=0,"",INDEX(OFFSET('Old data'!AD$2,0,0,20000,1),'New data'!$Z136)))</f>
        <v/>
      </c>
      <c r="AF136" t="str">
        <f ca="1">IF(ISERROR($Z136),"",IF(INDEX(OFFSET('Old data'!AE$2,0,0,20000,1),'New data'!$Z136)=0,"",INDEX(OFFSET('Old data'!AE$2,0,0,20000,1),'New data'!$Z136)))</f>
        <v/>
      </c>
      <c r="AG136" t="str">
        <f ca="1">IF(ISERROR($Z136),"",IF(INDEX(OFFSET('Old data'!AF$2,0,0,20000,1),'New data'!$Z136)=0,"",INDEX(OFFSET('Old data'!AF$2,0,0,20000,1),'New data'!$Z136)))</f>
        <v/>
      </c>
      <c r="AH136" t="str">
        <f ca="1">IF(ISERROR($Z136),"",IF(INDEX(OFFSET('Old data'!AG$2,0,0,20000,1),'New data'!$Z136)=0,"",INDEX(OFFSET('Old data'!AG$2,0,0,20000,1),'New data'!$Z136)))</f>
        <v/>
      </c>
      <c r="AI136" t="str">
        <f ca="1">IF(ISERROR($Z136),"",IF(INDEX(OFFSET('Old data'!AH$2,0,0,20000,1),'New data'!$Z136)=0,"",INDEX(OFFSET('Old data'!AH$2,0,0,20000,1),'New data'!$Z136)))</f>
        <v/>
      </c>
      <c r="AJ136" t="str">
        <f ca="1">IF(ISERROR($Z136),"",IF(INDEX(OFFSET('Old data'!AI$2,0,0,20000,1),'New data'!$Z136)=0,"",INDEX(OFFSET('Old data'!AI$2,0,0,20000,1),'New data'!$Z136)))</f>
        <v/>
      </c>
      <c r="AK136" t="str">
        <f ca="1">IF(ISERROR($Z136),"",IF(INDEX(OFFSET('Old data'!AJ$2,0,0,20000,1),'New data'!$Z136)=0,"",INDEX(OFFSET('Old data'!AJ$2,0,0,20000,1),'New data'!$Z136)))</f>
        <v/>
      </c>
      <c r="AL136" t="str">
        <f ca="1">IF(ISERROR($Z136),"",IF(INDEX(OFFSET('Old data'!AK$2,0,0,20000,1),'New data'!$Z136)=0,"",INDEX(OFFSET('Old data'!AK$2,0,0,20000,1),'New data'!$Z136)))</f>
        <v/>
      </c>
      <c r="AM136" t="str">
        <f ca="1">IF(ISERROR($Z136),"",IF(INDEX(OFFSET('Old data'!AL$2,0,0,20000,1),'New data'!$Z136)=0,"",INDEX(OFFSET('Old data'!AL$2,0,0,20000,1),'New data'!$Z136)))</f>
        <v/>
      </c>
      <c r="AN136" t="str">
        <f ca="1">IF(ISERROR($Z136),"",IF(INDEX(OFFSET('Old data'!AM$2,0,0,20000,1),'New data'!$Z136)=0,"",INDEX(OFFSET('Old data'!AM$2,0,0,20000,1),'New data'!$Z136)))</f>
        <v/>
      </c>
      <c r="AO136" t="str">
        <f ca="1">IF(ISERROR($Z136),"",IF(INDEX(OFFSET('Old data'!AN$2,0,0,20000,1),'New data'!$Z136)=0,"",INDEX(OFFSET('Old data'!AN$2,0,0,20000,1),'New data'!$Z136)))</f>
        <v/>
      </c>
      <c r="AP136" t="str">
        <f ca="1">IF(ISERROR($Z136),"",IF(INDEX(OFFSET('Old data'!AO$2,0,0,20000,1),'New data'!$Z136)=0,"",INDEX(OFFSET('Old data'!AO$2,0,0,20000,1),'New data'!$Z136)))</f>
        <v/>
      </c>
      <c r="AQ136" t="str">
        <f ca="1">IF(ISERROR($Z136),"",IF(INDEX(OFFSET('Old data'!AP$2,0,0,20000,1),'New data'!$Z136)=0,"",INDEX(OFFSET('Old data'!AP$2,0,0,20000,1),'New data'!$Z136)))</f>
        <v/>
      </c>
      <c r="AR136" t="str">
        <f ca="1">IF(ISERROR($Z136),"",IF(INDEX(OFFSET('Old data'!AQ$2,0,0,20000,1),'New data'!$Z136)=0,"",INDEX(OFFSET('Old data'!AQ$2,0,0,20000,1),'New data'!$Z136)))</f>
        <v/>
      </c>
      <c r="AS136" t="str">
        <f ca="1">IF(ISERROR($Z136),"",IF(INDEX(OFFSET('Old data'!AR$2,0,0,20000,1),'New data'!$Z136)=0,"",INDEX(OFFSET('Old data'!AR$2,0,0,20000,1),'New data'!$Z136)))</f>
        <v/>
      </c>
      <c r="AT136" t="str">
        <f ca="1">IF(ISERROR($Z136),"",IF(INDEX(OFFSET('Old data'!AS$2,0,0,20000,1),'New data'!$Z136)=0,"",INDEX(OFFSET('Old data'!AS$2,0,0,20000,1),'New data'!$Z136)))</f>
        <v/>
      </c>
      <c r="AU136" t="str">
        <f ca="1">IF(ISERROR($Z136),"",IF(INDEX(OFFSET('Old data'!AT$2,0,0,20000,1),'New data'!$Z136)=0,"",INDEX(OFFSET('Old data'!AT$2,0,0,20000,1),'New data'!$Z136)))</f>
        <v/>
      </c>
      <c r="AV136" t="str">
        <f ca="1">IF(ISERROR($Z136),"",IF(INDEX(OFFSET('Old data'!AU$2,0,0,20000,1),'New data'!$Z136)=0,"",INDEX(OFFSET('Old data'!AU$2,0,0,20000,1),'New data'!$Z136)))</f>
        <v/>
      </c>
      <c r="AW136" t="str">
        <f ca="1">IF(ISERROR($Z136),"",IF(INDEX(OFFSET('Old data'!AV$2,0,0,20000,1),'New data'!$Z136)=0,"",INDEX(OFFSET('Old data'!AV$2,0,0,20000,1),'New data'!$Z136)))</f>
        <v/>
      </c>
    </row>
    <row r="137" spans="1:49" x14ac:dyDescent="0.35">
      <c r="A137" t="s">
        <v>20450</v>
      </c>
      <c r="B137">
        <v>3595</v>
      </c>
      <c r="F137" t="s">
        <v>6484</v>
      </c>
      <c r="G137" t="s">
        <v>13605</v>
      </c>
      <c r="H137" t="s">
        <v>20227</v>
      </c>
      <c r="I137" t="s">
        <v>20050</v>
      </c>
      <c r="Y137" t="str">
        <f t="shared" si="2"/>
        <v>Janeline Dagang</v>
      </c>
      <c r="Z137" t="e">
        <f ca="1">MATCH(Y137,OFFSET('Old data'!$BF$2,0,0,20000,1),0)</f>
        <v>#N/A</v>
      </c>
      <c r="AB137" t="str">
        <f ca="1">IF(ISERROR($Z137),New,IF(INDEX(OFFSET('Old data'!AA$2,0,0,20000,1),'New data'!$Z137)=0,"",INDEX(OFFSET('Old data'!AA$2,0,0,20000,1),'New data'!$Z137)))</f>
        <v>New25Nov</v>
      </c>
      <c r="AC137" t="str">
        <f ca="1">IF(ISERROR($Z137),"",IF(INDEX(OFFSET('Old data'!AB$2,0,0,20000,1),'New data'!$Z137)=0,"",INDEX(OFFSET('Old data'!AB$2,0,0,20000,1),'New data'!$Z137)))</f>
        <v/>
      </c>
      <c r="AD137" t="str">
        <f ca="1">IF(ISERROR($Z137),"",IF(INDEX(OFFSET('Old data'!AC$2,0,0,20000,1),'New data'!$Z137)=0,"",INDEX(OFFSET('Old data'!AC$2,0,0,20000,1),'New data'!$Z137)))</f>
        <v/>
      </c>
      <c r="AE137" t="str">
        <f ca="1">IF(ISERROR($Z137),"",IF(INDEX(OFFSET('Old data'!AD$2,0,0,20000,1),'New data'!$Z137)=0,"",INDEX(OFFSET('Old data'!AD$2,0,0,20000,1),'New data'!$Z137)))</f>
        <v/>
      </c>
      <c r="AF137" t="str">
        <f ca="1">IF(ISERROR($Z137),"",IF(INDEX(OFFSET('Old data'!AE$2,0,0,20000,1),'New data'!$Z137)=0,"",INDEX(OFFSET('Old data'!AE$2,0,0,20000,1),'New data'!$Z137)))</f>
        <v/>
      </c>
      <c r="AG137" t="str">
        <f ca="1">IF(ISERROR($Z137),"",IF(INDEX(OFFSET('Old data'!AF$2,0,0,20000,1),'New data'!$Z137)=0,"",INDEX(OFFSET('Old data'!AF$2,0,0,20000,1),'New data'!$Z137)))</f>
        <v/>
      </c>
      <c r="AH137" t="str">
        <f ca="1">IF(ISERROR($Z137),"",IF(INDEX(OFFSET('Old data'!AG$2,0,0,20000,1),'New data'!$Z137)=0,"",INDEX(OFFSET('Old data'!AG$2,0,0,20000,1),'New data'!$Z137)))</f>
        <v/>
      </c>
      <c r="AI137" t="str">
        <f ca="1">IF(ISERROR($Z137),"",IF(INDEX(OFFSET('Old data'!AH$2,0,0,20000,1),'New data'!$Z137)=0,"",INDEX(OFFSET('Old data'!AH$2,0,0,20000,1),'New data'!$Z137)))</f>
        <v/>
      </c>
      <c r="AJ137" t="str">
        <f ca="1">IF(ISERROR($Z137),"",IF(INDEX(OFFSET('Old data'!AI$2,0,0,20000,1),'New data'!$Z137)=0,"",INDEX(OFFSET('Old data'!AI$2,0,0,20000,1),'New data'!$Z137)))</f>
        <v/>
      </c>
      <c r="AK137" t="str">
        <f ca="1">IF(ISERROR($Z137),"",IF(INDEX(OFFSET('Old data'!AJ$2,0,0,20000,1),'New data'!$Z137)=0,"",INDEX(OFFSET('Old data'!AJ$2,0,0,20000,1),'New data'!$Z137)))</f>
        <v/>
      </c>
      <c r="AL137" t="str">
        <f ca="1">IF(ISERROR($Z137),"",IF(INDEX(OFFSET('Old data'!AK$2,0,0,20000,1),'New data'!$Z137)=0,"",INDEX(OFFSET('Old data'!AK$2,0,0,20000,1),'New data'!$Z137)))</f>
        <v/>
      </c>
      <c r="AM137" t="str">
        <f ca="1">IF(ISERROR($Z137),"",IF(INDEX(OFFSET('Old data'!AL$2,0,0,20000,1),'New data'!$Z137)=0,"",INDEX(OFFSET('Old data'!AL$2,0,0,20000,1),'New data'!$Z137)))</f>
        <v/>
      </c>
      <c r="AN137" t="str">
        <f ca="1">IF(ISERROR($Z137),"",IF(INDEX(OFFSET('Old data'!AM$2,0,0,20000,1),'New data'!$Z137)=0,"",INDEX(OFFSET('Old data'!AM$2,0,0,20000,1),'New data'!$Z137)))</f>
        <v/>
      </c>
      <c r="AO137" t="str">
        <f ca="1">IF(ISERROR($Z137),"",IF(INDEX(OFFSET('Old data'!AN$2,0,0,20000,1),'New data'!$Z137)=0,"",INDEX(OFFSET('Old data'!AN$2,0,0,20000,1),'New data'!$Z137)))</f>
        <v/>
      </c>
      <c r="AP137" t="str">
        <f ca="1">IF(ISERROR($Z137),"",IF(INDEX(OFFSET('Old data'!AO$2,0,0,20000,1),'New data'!$Z137)=0,"",INDEX(OFFSET('Old data'!AO$2,0,0,20000,1),'New data'!$Z137)))</f>
        <v/>
      </c>
      <c r="AQ137" t="str">
        <f ca="1">IF(ISERROR($Z137),"",IF(INDEX(OFFSET('Old data'!AP$2,0,0,20000,1),'New data'!$Z137)=0,"",INDEX(OFFSET('Old data'!AP$2,0,0,20000,1),'New data'!$Z137)))</f>
        <v/>
      </c>
      <c r="AR137" t="str">
        <f ca="1">IF(ISERROR($Z137),"",IF(INDEX(OFFSET('Old data'!AQ$2,0,0,20000,1),'New data'!$Z137)=0,"",INDEX(OFFSET('Old data'!AQ$2,0,0,20000,1),'New data'!$Z137)))</f>
        <v/>
      </c>
      <c r="AS137" t="str">
        <f ca="1">IF(ISERROR($Z137),"",IF(INDEX(OFFSET('Old data'!AR$2,0,0,20000,1),'New data'!$Z137)=0,"",INDEX(OFFSET('Old data'!AR$2,0,0,20000,1),'New data'!$Z137)))</f>
        <v/>
      </c>
      <c r="AT137" t="str">
        <f ca="1">IF(ISERROR($Z137),"",IF(INDEX(OFFSET('Old data'!AS$2,0,0,20000,1),'New data'!$Z137)=0,"",INDEX(OFFSET('Old data'!AS$2,0,0,20000,1),'New data'!$Z137)))</f>
        <v/>
      </c>
      <c r="AU137" t="str">
        <f ca="1">IF(ISERROR($Z137),"",IF(INDEX(OFFSET('Old data'!AT$2,0,0,20000,1),'New data'!$Z137)=0,"",INDEX(OFFSET('Old data'!AT$2,0,0,20000,1),'New data'!$Z137)))</f>
        <v/>
      </c>
      <c r="AV137" t="str">
        <f ca="1">IF(ISERROR($Z137),"",IF(INDEX(OFFSET('Old data'!AU$2,0,0,20000,1),'New data'!$Z137)=0,"",INDEX(OFFSET('Old data'!AU$2,0,0,20000,1),'New data'!$Z137)))</f>
        <v/>
      </c>
      <c r="AW137" t="str">
        <f ca="1">IF(ISERROR($Z137),"",IF(INDEX(OFFSET('Old data'!AV$2,0,0,20000,1),'New data'!$Z137)=0,"",INDEX(OFFSET('Old data'!AV$2,0,0,20000,1),'New data'!$Z137)))</f>
        <v/>
      </c>
    </row>
    <row r="138" spans="1:49" x14ac:dyDescent="0.35">
      <c r="A138" t="s">
        <v>20450</v>
      </c>
      <c r="B138">
        <v>3596</v>
      </c>
      <c r="F138" t="s">
        <v>6485</v>
      </c>
      <c r="G138" t="s">
        <v>13605</v>
      </c>
      <c r="H138" t="s">
        <v>20227</v>
      </c>
      <c r="I138" t="s">
        <v>20050</v>
      </c>
      <c r="Y138" t="str">
        <f t="shared" si="2"/>
        <v>Samuel Dagang</v>
      </c>
      <c r="Z138" t="e">
        <f ca="1">MATCH(Y138,OFFSET('Old data'!$BF$2,0,0,20000,1),0)</f>
        <v>#N/A</v>
      </c>
      <c r="AB138" t="str">
        <f ca="1">IF(ISERROR($Z138),New,IF(INDEX(OFFSET('Old data'!AA$2,0,0,20000,1),'New data'!$Z138)=0,"",INDEX(OFFSET('Old data'!AA$2,0,0,20000,1),'New data'!$Z138)))</f>
        <v>New25Nov</v>
      </c>
      <c r="AC138" t="str">
        <f ca="1">IF(ISERROR($Z138),"",IF(INDEX(OFFSET('Old data'!AB$2,0,0,20000,1),'New data'!$Z138)=0,"",INDEX(OFFSET('Old data'!AB$2,0,0,20000,1),'New data'!$Z138)))</f>
        <v/>
      </c>
      <c r="AD138" t="str">
        <f ca="1">IF(ISERROR($Z138),"",IF(INDEX(OFFSET('Old data'!AC$2,0,0,20000,1),'New data'!$Z138)=0,"",INDEX(OFFSET('Old data'!AC$2,0,0,20000,1),'New data'!$Z138)))</f>
        <v/>
      </c>
      <c r="AE138" t="str">
        <f ca="1">IF(ISERROR($Z138),"",IF(INDEX(OFFSET('Old data'!AD$2,0,0,20000,1),'New data'!$Z138)=0,"",INDEX(OFFSET('Old data'!AD$2,0,0,20000,1),'New data'!$Z138)))</f>
        <v/>
      </c>
      <c r="AF138" t="str">
        <f ca="1">IF(ISERROR($Z138),"",IF(INDEX(OFFSET('Old data'!AE$2,0,0,20000,1),'New data'!$Z138)=0,"",INDEX(OFFSET('Old data'!AE$2,0,0,20000,1),'New data'!$Z138)))</f>
        <v/>
      </c>
      <c r="AG138" t="str">
        <f ca="1">IF(ISERROR($Z138),"",IF(INDEX(OFFSET('Old data'!AF$2,0,0,20000,1),'New data'!$Z138)=0,"",INDEX(OFFSET('Old data'!AF$2,0,0,20000,1),'New data'!$Z138)))</f>
        <v/>
      </c>
      <c r="AH138" t="str">
        <f ca="1">IF(ISERROR($Z138),"",IF(INDEX(OFFSET('Old data'!AG$2,0,0,20000,1),'New data'!$Z138)=0,"",INDEX(OFFSET('Old data'!AG$2,0,0,20000,1),'New data'!$Z138)))</f>
        <v/>
      </c>
      <c r="AI138" t="str">
        <f ca="1">IF(ISERROR($Z138),"",IF(INDEX(OFFSET('Old data'!AH$2,0,0,20000,1),'New data'!$Z138)=0,"",INDEX(OFFSET('Old data'!AH$2,0,0,20000,1),'New data'!$Z138)))</f>
        <v/>
      </c>
      <c r="AJ138" t="str">
        <f ca="1">IF(ISERROR($Z138),"",IF(INDEX(OFFSET('Old data'!AI$2,0,0,20000,1),'New data'!$Z138)=0,"",INDEX(OFFSET('Old data'!AI$2,0,0,20000,1),'New data'!$Z138)))</f>
        <v/>
      </c>
      <c r="AK138" t="str">
        <f ca="1">IF(ISERROR($Z138),"",IF(INDEX(OFFSET('Old data'!AJ$2,0,0,20000,1),'New data'!$Z138)=0,"",INDEX(OFFSET('Old data'!AJ$2,0,0,20000,1),'New data'!$Z138)))</f>
        <v/>
      </c>
      <c r="AL138" t="str">
        <f ca="1">IF(ISERROR($Z138),"",IF(INDEX(OFFSET('Old data'!AK$2,0,0,20000,1),'New data'!$Z138)=0,"",INDEX(OFFSET('Old data'!AK$2,0,0,20000,1),'New data'!$Z138)))</f>
        <v/>
      </c>
      <c r="AM138" t="str">
        <f ca="1">IF(ISERROR($Z138),"",IF(INDEX(OFFSET('Old data'!AL$2,0,0,20000,1),'New data'!$Z138)=0,"",INDEX(OFFSET('Old data'!AL$2,0,0,20000,1),'New data'!$Z138)))</f>
        <v/>
      </c>
      <c r="AN138" t="str">
        <f ca="1">IF(ISERROR($Z138),"",IF(INDEX(OFFSET('Old data'!AM$2,0,0,20000,1),'New data'!$Z138)=0,"",INDEX(OFFSET('Old data'!AM$2,0,0,20000,1),'New data'!$Z138)))</f>
        <v/>
      </c>
      <c r="AO138" t="str">
        <f ca="1">IF(ISERROR($Z138),"",IF(INDEX(OFFSET('Old data'!AN$2,0,0,20000,1),'New data'!$Z138)=0,"",INDEX(OFFSET('Old data'!AN$2,0,0,20000,1),'New data'!$Z138)))</f>
        <v/>
      </c>
      <c r="AP138" t="str">
        <f ca="1">IF(ISERROR($Z138),"",IF(INDEX(OFFSET('Old data'!AO$2,0,0,20000,1),'New data'!$Z138)=0,"",INDEX(OFFSET('Old data'!AO$2,0,0,20000,1),'New data'!$Z138)))</f>
        <v/>
      </c>
      <c r="AQ138" t="str">
        <f ca="1">IF(ISERROR($Z138),"",IF(INDEX(OFFSET('Old data'!AP$2,0,0,20000,1),'New data'!$Z138)=0,"",INDEX(OFFSET('Old data'!AP$2,0,0,20000,1),'New data'!$Z138)))</f>
        <v/>
      </c>
      <c r="AR138" t="str">
        <f ca="1">IF(ISERROR($Z138),"",IF(INDEX(OFFSET('Old data'!AQ$2,0,0,20000,1),'New data'!$Z138)=0,"",INDEX(OFFSET('Old data'!AQ$2,0,0,20000,1),'New data'!$Z138)))</f>
        <v/>
      </c>
      <c r="AS138" t="str">
        <f ca="1">IF(ISERROR($Z138),"",IF(INDEX(OFFSET('Old data'!AR$2,0,0,20000,1),'New data'!$Z138)=0,"",INDEX(OFFSET('Old data'!AR$2,0,0,20000,1),'New data'!$Z138)))</f>
        <v/>
      </c>
      <c r="AT138" t="str">
        <f ca="1">IF(ISERROR($Z138),"",IF(INDEX(OFFSET('Old data'!AS$2,0,0,20000,1),'New data'!$Z138)=0,"",INDEX(OFFSET('Old data'!AS$2,0,0,20000,1),'New data'!$Z138)))</f>
        <v/>
      </c>
      <c r="AU138" t="str">
        <f ca="1">IF(ISERROR($Z138),"",IF(INDEX(OFFSET('Old data'!AT$2,0,0,20000,1),'New data'!$Z138)=0,"",INDEX(OFFSET('Old data'!AT$2,0,0,20000,1),'New data'!$Z138)))</f>
        <v/>
      </c>
      <c r="AV138" t="str">
        <f ca="1">IF(ISERROR($Z138),"",IF(INDEX(OFFSET('Old data'!AU$2,0,0,20000,1),'New data'!$Z138)=0,"",INDEX(OFFSET('Old data'!AU$2,0,0,20000,1),'New data'!$Z138)))</f>
        <v/>
      </c>
      <c r="AW138" t="str">
        <f ca="1">IF(ISERROR($Z138),"",IF(INDEX(OFFSET('Old data'!AV$2,0,0,20000,1),'New data'!$Z138)=0,"",INDEX(OFFSET('Old data'!AV$2,0,0,20000,1),'New data'!$Z138)))</f>
        <v/>
      </c>
    </row>
    <row r="139" spans="1:49" x14ac:dyDescent="0.35">
      <c r="A139" t="s">
        <v>20450</v>
      </c>
      <c r="B139">
        <v>3948</v>
      </c>
      <c r="F139" t="s">
        <v>6829</v>
      </c>
      <c r="G139" t="s">
        <v>16773</v>
      </c>
      <c r="H139" t="s">
        <v>20236</v>
      </c>
      <c r="I139" t="s">
        <v>20050</v>
      </c>
      <c r="Y139" t="str">
        <f t="shared" si="2"/>
        <v>Thony Dias</v>
      </c>
      <c r="Z139" t="e">
        <f ca="1">MATCH(Y139,OFFSET('Old data'!$BF$2,0,0,20000,1),0)</f>
        <v>#N/A</v>
      </c>
      <c r="AB139" t="str">
        <f ca="1">IF(ISERROR($Z139),New,IF(INDEX(OFFSET('Old data'!AA$2,0,0,20000,1),'New data'!$Z139)=0,"",INDEX(OFFSET('Old data'!AA$2,0,0,20000,1),'New data'!$Z139)))</f>
        <v>New25Nov</v>
      </c>
      <c r="AC139" t="str">
        <f ca="1">IF(ISERROR($Z139),"",IF(INDEX(OFFSET('Old data'!AB$2,0,0,20000,1),'New data'!$Z139)=0,"",INDEX(OFFSET('Old data'!AB$2,0,0,20000,1),'New data'!$Z139)))</f>
        <v/>
      </c>
      <c r="AD139" t="str">
        <f ca="1">IF(ISERROR($Z139),"",IF(INDEX(OFFSET('Old data'!AC$2,0,0,20000,1),'New data'!$Z139)=0,"",INDEX(OFFSET('Old data'!AC$2,0,0,20000,1),'New data'!$Z139)))</f>
        <v/>
      </c>
      <c r="AE139" t="str">
        <f ca="1">IF(ISERROR($Z139),"",IF(INDEX(OFFSET('Old data'!AD$2,0,0,20000,1),'New data'!$Z139)=0,"",INDEX(OFFSET('Old data'!AD$2,0,0,20000,1),'New data'!$Z139)))</f>
        <v/>
      </c>
      <c r="AF139" t="str">
        <f ca="1">IF(ISERROR($Z139),"",IF(INDEX(OFFSET('Old data'!AE$2,0,0,20000,1),'New data'!$Z139)=0,"",INDEX(OFFSET('Old data'!AE$2,0,0,20000,1),'New data'!$Z139)))</f>
        <v/>
      </c>
      <c r="AG139" t="str">
        <f ca="1">IF(ISERROR($Z139),"",IF(INDEX(OFFSET('Old data'!AF$2,0,0,20000,1),'New data'!$Z139)=0,"",INDEX(OFFSET('Old data'!AF$2,0,0,20000,1),'New data'!$Z139)))</f>
        <v/>
      </c>
      <c r="AH139" t="str">
        <f ca="1">IF(ISERROR($Z139),"",IF(INDEX(OFFSET('Old data'!AG$2,0,0,20000,1),'New data'!$Z139)=0,"",INDEX(OFFSET('Old data'!AG$2,0,0,20000,1),'New data'!$Z139)))</f>
        <v/>
      </c>
      <c r="AI139" t="str">
        <f ca="1">IF(ISERROR($Z139),"",IF(INDEX(OFFSET('Old data'!AH$2,0,0,20000,1),'New data'!$Z139)=0,"",INDEX(OFFSET('Old data'!AH$2,0,0,20000,1),'New data'!$Z139)))</f>
        <v/>
      </c>
      <c r="AJ139" t="str">
        <f ca="1">IF(ISERROR($Z139),"",IF(INDEX(OFFSET('Old data'!AI$2,0,0,20000,1),'New data'!$Z139)=0,"",INDEX(OFFSET('Old data'!AI$2,0,0,20000,1),'New data'!$Z139)))</f>
        <v/>
      </c>
      <c r="AK139" t="str">
        <f ca="1">IF(ISERROR($Z139),"",IF(INDEX(OFFSET('Old data'!AJ$2,0,0,20000,1),'New data'!$Z139)=0,"",INDEX(OFFSET('Old data'!AJ$2,0,0,20000,1),'New data'!$Z139)))</f>
        <v/>
      </c>
      <c r="AL139" t="str">
        <f ca="1">IF(ISERROR($Z139),"",IF(INDEX(OFFSET('Old data'!AK$2,0,0,20000,1),'New data'!$Z139)=0,"",INDEX(OFFSET('Old data'!AK$2,0,0,20000,1),'New data'!$Z139)))</f>
        <v/>
      </c>
      <c r="AM139" t="str">
        <f ca="1">IF(ISERROR($Z139),"",IF(INDEX(OFFSET('Old data'!AL$2,0,0,20000,1),'New data'!$Z139)=0,"",INDEX(OFFSET('Old data'!AL$2,0,0,20000,1),'New data'!$Z139)))</f>
        <v/>
      </c>
      <c r="AN139" t="str">
        <f ca="1">IF(ISERROR($Z139),"",IF(INDEX(OFFSET('Old data'!AM$2,0,0,20000,1),'New data'!$Z139)=0,"",INDEX(OFFSET('Old data'!AM$2,0,0,20000,1),'New data'!$Z139)))</f>
        <v/>
      </c>
      <c r="AO139" t="str">
        <f ca="1">IF(ISERROR($Z139),"",IF(INDEX(OFFSET('Old data'!AN$2,0,0,20000,1),'New data'!$Z139)=0,"",INDEX(OFFSET('Old data'!AN$2,0,0,20000,1),'New data'!$Z139)))</f>
        <v/>
      </c>
      <c r="AP139" t="str">
        <f ca="1">IF(ISERROR($Z139),"",IF(INDEX(OFFSET('Old data'!AO$2,0,0,20000,1),'New data'!$Z139)=0,"",INDEX(OFFSET('Old data'!AO$2,0,0,20000,1),'New data'!$Z139)))</f>
        <v/>
      </c>
      <c r="AQ139" t="str">
        <f ca="1">IF(ISERROR($Z139),"",IF(INDEX(OFFSET('Old data'!AP$2,0,0,20000,1),'New data'!$Z139)=0,"",INDEX(OFFSET('Old data'!AP$2,0,0,20000,1),'New data'!$Z139)))</f>
        <v/>
      </c>
      <c r="AR139" t="str">
        <f ca="1">IF(ISERROR($Z139),"",IF(INDEX(OFFSET('Old data'!AQ$2,0,0,20000,1),'New data'!$Z139)=0,"",INDEX(OFFSET('Old data'!AQ$2,0,0,20000,1),'New data'!$Z139)))</f>
        <v/>
      </c>
      <c r="AS139" t="str">
        <f ca="1">IF(ISERROR($Z139),"",IF(INDEX(OFFSET('Old data'!AR$2,0,0,20000,1),'New data'!$Z139)=0,"",INDEX(OFFSET('Old data'!AR$2,0,0,20000,1),'New data'!$Z139)))</f>
        <v/>
      </c>
      <c r="AT139" t="str">
        <f ca="1">IF(ISERROR($Z139),"",IF(INDEX(OFFSET('Old data'!AS$2,0,0,20000,1),'New data'!$Z139)=0,"",INDEX(OFFSET('Old data'!AS$2,0,0,20000,1),'New data'!$Z139)))</f>
        <v/>
      </c>
      <c r="AU139" t="str">
        <f ca="1">IF(ISERROR($Z139),"",IF(INDEX(OFFSET('Old data'!AT$2,0,0,20000,1),'New data'!$Z139)=0,"",INDEX(OFFSET('Old data'!AT$2,0,0,20000,1),'New data'!$Z139)))</f>
        <v/>
      </c>
      <c r="AV139" t="str">
        <f ca="1">IF(ISERROR($Z139),"",IF(INDEX(OFFSET('Old data'!AU$2,0,0,20000,1),'New data'!$Z139)=0,"",INDEX(OFFSET('Old data'!AU$2,0,0,20000,1),'New data'!$Z139)))</f>
        <v/>
      </c>
      <c r="AW139" t="str">
        <f ca="1">IF(ISERROR($Z139),"",IF(INDEX(OFFSET('Old data'!AV$2,0,0,20000,1),'New data'!$Z139)=0,"",INDEX(OFFSET('Old data'!AV$2,0,0,20000,1),'New data'!$Z139)))</f>
        <v/>
      </c>
    </row>
    <row r="140" spans="1:49" x14ac:dyDescent="0.35">
      <c r="A140" t="s">
        <v>20450</v>
      </c>
      <c r="B140">
        <v>3953</v>
      </c>
      <c r="F140" t="s">
        <v>4857</v>
      </c>
      <c r="G140" t="s">
        <v>16777</v>
      </c>
      <c r="H140" t="s">
        <v>20050</v>
      </c>
      <c r="Y140" t="str">
        <f t="shared" si="2"/>
        <v>Jihan Kharchouch</v>
      </c>
      <c r="Z140" t="e">
        <f ca="1">MATCH(Y140,OFFSET('Old data'!$BF$2,0,0,20000,1),0)</f>
        <v>#N/A</v>
      </c>
      <c r="AB140" t="str">
        <f ca="1">IF(ISERROR($Z140),New,IF(INDEX(OFFSET('Old data'!AA$2,0,0,20000,1),'New data'!$Z140)=0,"",INDEX(OFFSET('Old data'!AA$2,0,0,20000,1),'New data'!$Z140)))</f>
        <v>New25Nov</v>
      </c>
      <c r="AC140" t="str">
        <f ca="1">IF(ISERROR($Z140),"",IF(INDEX(OFFSET('Old data'!AB$2,0,0,20000,1),'New data'!$Z140)=0,"",INDEX(OFFSET('Old data'!AB$2,0,0,20000,1),'New data'!$Z140)))</f>
        <v/>
      </c>
      <c r="AD140" t="str">
        <f ca="1">IF(ISERROR($Z140),"",IF(INDEX(OFFSET('Old data'!AC$2,0,0,20000,1),'New data'!$Z140)=0,"",INDEX(OFFSET('Old data'!AC$2,0,0,20000,1),'New data'!$Z140)))</f>
        <v/>
      </c>
      <c r="AE140" t="str">
        <f ca="1">IF(ISERROR($Z140),"",IF(INDEX(OFFSET('Old data'!AD$2,0,0,20000,1),'New data'!$Z140)=0,"",INDEX(OFFSET('Old data'!AD$2,0,0,20000,1),'New data'!$Z140)))</f>
        <v/>
      </c>
      <c r="AF140" t="str">
        <f ca="1">IF(ISERROR($Z140),"",IF(INDEX(OFFSET('Old data'!AE$2,0,0,20000,1),'New data'!$Z140)=0,"",INDEX(OFFSET('Old data'!AE$2,0,0,20000,1),'New data'!$Z140)))</f>
        <v/>
      </c>
      <c r="AG140" t="str">
        <f ca="1">IF(ISERROR($Z140),"",IF(INDEX(OFFSET('Old data'!AF$2,0,0,20000,1),'New data'!$Z140)=0,"",INDEX(OFFSET('Old data'!AF$2,0,0,20000,1),'New data'!$Z140)))</f>
        <v/>
      </c>
      <c r="AH140" t="str">
        <f ca="1">IF(ISERROR($Z140),"",IF(INDEX(OFFSET('Old data'!AG$2,0,0,20000,1),'New data'!$Z140)=0,"",INDEX(OFFSET('Old data'!AG$2,0,0,20000,1),'New data'!$Z140)))</f>
        <v/>
      </c>
      <c r="AI140" t="str">
        <f ca="1">IF(ISERROR($Z140),"",IF(INDEX(OFFSET('Old data'!AH$2,0,0,20000,1),'New data'!$Z140)=0,"",INDEX(OFFSET('Old data'!AH$2,0,0,20000,1),'New data'!$Z140)))</f>
        <v/>
      </c>
      <c r="AJ140" t="str">
        <f ca="1">IF(ISERROR($Z140),"",IF(INDEX(OFFSET('Old data'!AI$2,0,0,20000,1),'New data'!$Z140)=0,"",INDEX(OFFSET('Old data'!AI$2,0,0,20000,1),'New data'!$Z140)))</f>
        <v/>
      </c>
      <c r="AK140" t="str">
        <f ca="1">IF(ISERROR($Z140),"",IF(INDEX(OFFSET('Old data'!AJ$2,0,0,20000,1),'New data'!$Z140)=0,"",INDEX(OFFSET('Old data'!AJ$2,0,0,20000,1),'New data'!$Z140)))</f>
        <v/>
      </c>
      <c r="AL140" t="str">
        <f ca="1">IF(ISERROR($Z140),"",IF(INDEX(OFFSET('Old data'!AK$2,0,0,20000,1),'New data'!$Z140)=0,"",INDEX(OFFSET('Old data'!AK$2,0,0,20000,1),'New data'!$Z140)))</f>
        <v/>
      </c>
      <c r="AM140" t="str">
        <f ca="1">IF(ISERROR($Z140),"",IF(INDEX(OFFSET('Old data'!AL$2,0,0,20000,1),'New data'!$Z140)=0,"",INDEX(OFFSET('Old data'!AL$2,0,0,20000,1),'New data'!$Z140)))</f>
        <v/>
      </c>
      <c r="AN140" t="str">
        <f ca="1">IF(ISERROR($Z140),"",IF(INDEX(OFFSET('Old data'!AM$2,0,0,20000,1),'New data'!$Z140)=0,"",INDEX(OFFSET('Old data'!AM$2,0,0,20000,1),'New data'!$Z140)))</f>
        <v/>
      </c>
      <c r="AO140" t="str">
        <f ca="1">IF(ISERROR($Z140),"",IF(INDEX(OFFSET('Old data'!AN$2,0,0,20000,1),'New data'!$Z140)=0,"",INDEX(OFFSET('Old data'!AN$2,0,0,20000,1),'New data'!$Z140)))</f>
        <v/>
      </c>
      <c r="AP140" t="str">
        <f ca="1">IF(ISERROR($Z140),"",IF(INDEX(OFFSET('Old data'!AO$2,0,0,20000,1),'New data'!$Z140)=0,"",INDEX(OFFSET('Old data'!AO$2,0,0,20000,1),'New data'!$Z140)))</f>
        <v/>
      </c>
      <c r="AQ140" t="str">
        <f ca="1">IF(ISERROR($Z140),"",IF(INDEX(OFFSET('Old data'!AP$2,0,0,20000,1),'New data'!$Z140)=0,"",INDEX(OFFSET('Old data'!AP$2,0,0,20000,1),'New data'!$Z140)))</f>
        <v/>
      </c>
      <c r="AR140" t="str">
        <f ca="1">IF(ISERROR($Z140),"",IF(INDEX(OFFSET('Old data'!AQ$2,0,0,20000,1),'New data'!$Z140)=0,"",INDEX(OFFSET('Old data'!AQ$2,0,0,20000,1),'New data'!$Z140)))</f>
        <v/>
      </c>
      <c r="AS140" t="str">
        <f ca="1">IF(ISERROR($Z140),"",IF(INDEX(OFFSET('Old data'!AR$2,0,0,20000,1),'New data'!$Z140)=0,"",INDEX(OFFSET('Old data'!AR$2,0,0,20000,1),'New data'!$Z140)))</f>
        <v/>
      </c>
      <c r="AT140" t="str">
        <f ca="1">IF(ISERROR($Z140),"",IF(INDEX(OFFSET('Old data'!AS$2,0,0,20000,1),'New data'!$Z140)=0,"",INDEX(OFFSET('Old data'!AS$2,0,0,20000,1),'New data'!$Z140)))</f>
        <v/>
      </c>
      <c r="AU140" t="str">
        <f ca="1">IF(ISERROR($Z140),"",IF(INDEX(OFFSET('Old data'!AT$2,0,0,20000,1),'New data'!$Z140)=0,"",INDEX(OFFSET('Old data'!AT$2,0,0,20000,1),'New data'!$Z140)))</f>
        <v/>
      </c>
      <c r="AV140" t="str">
        <f ca="1">IF(ISERROR($Z140),"",IF(INDEX(OFFSET('Old data'!AU$2,0,0,20000,1),'New data'!$Z140)=0,"",INDEX(OFFSET('Old data'!AU$2,0,0,20000,1),'New data'!$Z140)))</f>
        <v/>
      </c>
      <c r="AW140" t="str">
        <f ca="1">IF(ISERROR($Z140),"",IF(INDEX(OFFSET('Old data'!AV$2,0,0,20000,1),'New data'!$Z140)=0,"",INDEX(OFFSET('Old data'!AV$2,0,0,20000,1),'New data'!$Z140)))</f>
        <v/>
      </c>
    </row>
    <row r="141" spans="1:49" x14ac:dyDescent="0.35">
      <c r="A141" t="s">
        <v>20450</v>
      </c>
      <c r="B141">
        <v>3954</v>
      </c>
      <c r="F141" t="s">
        <v>6834</v>
      </c>
      <c r="G141" t="s">
        <v>16777</v>
      </c>
      <c r="H141" t="s">
        <v>20050</v>
      </c>
      <c r="Y141" t="str">
        <f t="shared" si="2"/>
        <v>Hicham Mehsoun</v>
      </c>
      <c r="Z141" t="e">
        <f ca="1">MATCH(Y141,OFFSET('Old data'!$BF$2,0,0,20000,1),0)</f>
        <v>#N/A</v>
      </c>
      <c r="AB141" t="str">
        <f ca="1">IF(ISERROR($Z141),New,IF(INDEX(OFFSET('Old data'!AA$2,0,0,20000,1),'New data'!$Z141)=0,"",INDEX(OFFSET('Old data'!AA$2,0,0,20000,1),'New data'!$Z141)))</f>
        <v>New25Nov</v>
      </c>
      <c r="AC141" t="str">
        <f ca="1">IF(ISERROR($Z141),"",IF(INDEX(OFFSET('Old data'!AB$2,0,0,20000,1),'New data'!$Z141)=0,"",INDEX(OFFSET('Old data'!AB$2,0,0,20000,1),'New data'!$Z141)))</f>
        <v/>
      </c>
      <c r="AD141" t="str">
        <f ca="1">IF(ISERROR($Z141),"",IF(INDEX(OFFSET('Old data'!AC$2,0,0,20000,1),'New data'!$Z141)=0,"",INDEX(OFFSET('Old data'!AC$2,0,0,20000,1),'New data'!$Z141)))</f>
        <v/>
      </c>
      <c r="AE141" t="str">
        <f ca="1">IF(ISERROR($Z141),"",IF(INDEX(OFFSET('Old data'!AD$2,0,0,20000,1),'New data'!$Z141)=0,"",INDEX(OFFSET('Old data'!AD$2,0,0,20000,1),'New data'!$Z141)))</f>
        <v/>
      </c>
      <c r="AF141" t="str">
        <f ca="1">IF(ISERROR($Z141),"",IF(INDEX(OFFSET('Old data'!AE$2,0,0,20000,1),'New data'!$Z141)=0,"",INDEX(OFFSET('Old data'!AE$2,0,0,20000,1),'New data'!$Z141)))</f>
        <v/>
      </c>
      <c r="AG141" t="str">
        <f ca="1">IF(ISERROR($Z141),"",IF(INDEX(OFFSET('Old data'!AF$2,0,0,20000,1),'New data'!$Z141)=0,"",INDEX(OFFSET('Old data'!AF$2,0,0,20000,1),'New data'!$Z141)))</f>
        <v/>
      </c>
      <c r="AH141" t="str">
        <f ca="1">IF(ISERROR($Z141),"",IF(INDEX(OFFSET('Old data'!AG$2,0,0,20000,1),'New data'!$Z141)=0,"",INDEX(OFFSET('Old data'!AG$2,0,0,20000,1),'New data'!$Z141)))</f>
        <v/>
      </c>
      <c r="AI141" t="str">
        <f ca="1">IF(ISERROR($Z141),"",IF(INDEX(OFFSET('Old data'!AH$2,0,0,20000,1),'New data'!$Z141)=0,"",INDEX(OFFSET('Old data'!AH$2,0,0,20000,1),'New data'!$Z141)))</f>
        <v/>
      </c>
      <c r="AJ141" t="str">
        <f ca="1">IF(ISERROR($Z141),"",IF(INDEX(OFFSET('Old data'!AI$2,0,0,20000,1),'New data'!$Z141)=0,"",INDEX(OFFSET('Old data'!AI$2,0,0,20000,1),'New data'!$Z141)))</f>
        <v/>
      </c>
      <c r="AK141" t="str">
        <f ca="1">IF(ISERROR($Z141),"",IF(INDEX(OFFSET('Old data'!AJ$2,0,0,20000,1),'New data'!$Z141)=0,"",INDEX(OFFSET('Old data'!AJ$2,0,0,20000,1),'New data'!$Z141)))</f>
        <v/>
      </c>
      <c r="AL141" t="str">
        <f ca="1">IF(ISERROR($Z141),"",IF(INDEX(OFFSET('Old data'!AK$2,0,0,20000,1),'New data'!$Z141)=0,"",INDEX(OFFSET('Old data'!AK$2,0,0,20000,1),'New data'!$Z141)))</f>
        <v/>
      </c>
      <c r="AM141" t="str">
        <f ca="1">IF(ISERROR($Z141),"",IF(INDEX(OFFSET('Old data'!AL$2,0,0,20000,1),'New data'!$Z141)=0,"",INDEX(OFFSET('Old data'!AL$2,0,0,20000,1),'New data'!$Z141)))</f>
        <v/>
      </c>
      <c r="AN141" t="str">
        <f ca="1">IF(ISERROR($Z141),"",IF(INDEX(OFFSET('Old data'!AM$2,0,0,20000,1),'New data'!$Z141)=0,"",INDEX(OFFSET('Old data'!AM$2,0,0,20000,1),'New data'!$Z141)))</f>
        <v/>
      </c>
      <c r="AO141" t="str">
        <f ca="1">IF(ISERROR($Z141),"",IF(INDEX(OFFSET('Old data'!AN$2,0,0,20000,1),'New data'!$Z141)=0,"",INDEX(OFFSET('Old data'!AN$2,0,0,20000,1),'New data'!$Z141)))</f>
        <v/>
      </c>
      <c r="AP141" t="str">
        <f ca="1">IF(ISERROR($Z141),"",IF(INDEX(OFFSET('Old data'!AO$2,0,0,20000,1),'New data'!$Z141)=0,"",INDEX(OFFSET('Old data'!AO$2,0,0,20000,1),'New data'!$Z141)))</f>
        <v/>
      </c>
      <c r="AQ141" t="str">
        <f ca="1">IF(ISERROR($Z141),"",IF(INDEX(OFFSET('Old data'!AP$2,0,0,20000,1),'New data'!$Z141)=0,"",INDEX(OFFSET('Old data'!AP$2,0,0,20000,1),'New data'!$Z141)))</f>
        <v/>
      </c>
      <c r="AR141" t="str">
        <f ca="1">IF(ISERROR($Z141),"",IF(INDEX(OFFSET('Old data'!AQ$2,0,0,20000,1),'New data'!$Z141)=0,"",INDEX(OFFSET('Old data'!AQ$2,0,0,20000,1),'New data'!$Z141)))</f>
        <v/>
      </c>
      <c r="AS141" t="str">
        <f ca="1">IF(ISERROR($Z141),"",IF(INDEX(OFFSET('Old data'!AR$2,0,0,20000,1),'New data'!$Z141)=0,"",INDEX(OFFSET('Old data'!AR$2,0,0,20000,1),'New data'!$Z141)))</f>
        <v/>
      </c>
      <c r="AT141" t="str">
        <f ca="1">IF(ISERROR($Z141),"",IF(INDEX(OFFSET('Old data'!AS$2,0,0,20000,1),'New data'!$Z141)=0,"",INDEX(OFFSET('Old data'!AS$2,0,0,20000,1),'New data'!$Z141)))</f>
        <v/>
      </c>
      <c r="AU141" t="str">
        <f ca="1">IF(ISERROR($Z141),"",IF(INDEX(OFFSET('Old data'!AT$2,0,0,20000,1),'New data'!$Z141)=0,"",INDEX(OFFSET('Old data'!AT$2,0,0,20000,1),'New data'!$Z141)))</f>
        <v/>
      </c>
      <c r="AV141" t="str">
        <f ca="1">IF(ISERROR($Z141),"",IF(INDEX(OFFSET('Old data'!AU$2,0,0,20000,1),'New data'!$Z141)=0,"",INDEX(OFFSET('Old data'!AU$2,0,0,20000,1),'New data'!$Z141)))</f>
        <v/>
      </c>
      <c r="AW141" t="str">
        <f ca="1">IF(ISERROR($Z141),"",IF(INDEX(OFFSET('Old data'!AV$2,0,0,20000,1),'New data'!$Z141)=0,"",INDEX(OFFSET('Old data'!AV$2,0,0,20000,1),'New data'!$Z141)))</f>
        <v/>
      </c>
    </row>
    <row r="142" spans="1:49" x14ac:dyDescent="0.35">
      <c r="A142" t="s">
        <v>20450</v>
      </c>
      <c r="B142">
        <v>395.5</v>
      </c>
      <c r="F142" t="s">
        <v>20515</v>
      </c>
      <c r="G142" t="s">
        <v>15139</v>
      </c>
      <c r="H142" t="s">
        <v>20143</v>
      </c>
      <c r="I142" t="s">
        <v>20050</v>
      </c>
      <c r="Y142" t="str">
        <f t="shared" si="2"/>
        <v>Vanessa Ramos</v>
      </c>
      <c r="Z142" t="e">
        <f ca="1">MATCH(Y142,OFFSET('Old data'!$BF$2,0,0,20000,1),0)</f>
        <v>#N/A</v>
      </c>
      <c r="AB142" t="str">
        <f ca="1">IF(ISERROR($Z142),New,IF(INDEX(OFFSET('Old data'!AA$2,0,0,20000,1),'New data'!$Z142)=0,"",INDEX(OFFSET('Old data'!AA$2,0,0,20000,1),'New data'!$Z142)))</f>
        <v>New25Nov</v>
      </c>
      <c r="AC142" t="str">
        <f ca="1">IF(ISERROR($Z142),"",IF(INDEX(OFFSET('Old data'!AB$2,0,0,20000,1),'New data'!$Z142)=0,"",INDEX(OFFSET('Old data'!AB$2,0,0,20000,1),'New data'!$Z142)))</f>
        <v/>
      </c>
      <c r="AD142" t="str">
        <f ca="1">IF(ISERROR($Z142),"",IF(INDEX(OFFSET('Old data'!AC$2,0,0,20000,1),'New data'!$Z142)=0,"",INDEX(OFFSET('Old data'!AC$2,0,0,20000,1),'New data'!$Z142)))</f>
        <v/>
      </c>
      <c r="AE142" t="str">
        <f ca="1">IF(ISERROR($Z142),"",IF(INDEX(OFFSET('Old data'!AD$2,0,0,20000,1),'New data'!$Z142)=0,"",INDEX(OFFSET('Old data'!AD$2,0,0,20000,1),'New data'!$Z142)))</f>
        <v/>
      </c>
      <c r="AF142" t="str">
        <f ca="1">IF(ISERROR($Z142),"",IF(INDEX(OFFSET('Old data'!AE$2,0,0,20000,1),'New data'!$Z142)=0,"",INDEX(OFFSET('Old data'!AE$2,0,0,20000,1),'New data'!$Z142)))</f>
        <v/>
      </c>
      <c r="AG142" t="str">
        <f ca="1">IF(ISERROR($Z142),"",IF(INDEX(OFFSET('Old data'!AF$2,0,0,20000,1),'New data'!$Z142)=0,"",INDEX(OFFSET('Old data'!AF$2,0,0,20000,1),'New data'!$Z142)))</f>
        <v/>
      </c>
      <c r="AH142" t="str">
        <f ca="1">IF(ISERROR($Z142),"",IF(INDEX(OFFSET('Old data'!AG$2,0,0,20000,1),'New data'!$Z142)=0,"",INDEX(OFFSET('Old data'!AG$2,0,0,20000,1),'New data'!$Z142)))</f>
        <v/>
      </c>
      <c r="AI142" t="str">
        <f ca="1">IF(ISERROR($Z142),"",IF(INDEX(OFFSET('Old data'!AH$2,0,0,20000,1),'New data'!$Z142)=0,"",INDEX(OFFSET('Old data'!AH$2,0,0,20000,1),'New data'!$Z142)))</f>
        <v/>
      </c>
      <c r="AJ142" t="str">
        <f ca="1">IF(ISERROR($Z142),"",IF(INDEX(OFFSET('Old data'!AI$2,0,0,20000,1),'New data'!$Z142)=0,"",INDEX(OFFSET('Old data'!AI$2,0,0,20000,1),'New data'!$Z142)))</f>
        <v/>
      </c>
      <c r="AK142" t="str">
        <f ca="1">IF(ISERROR($Z142),"",IF(INDEX(OFFSET('Old data'!AJ$2,0,0,20000,1),'New data'!$Z142)=0,"",INDEX(OFFSET('Old data'!AJ$2,0,0,20000,1),'New data'!$Z142)))</f>
        <v/>
      </c>
      <c r="AL142" t="str">
        <f ca="1">IF(ISERROR($Z142),"",IF(INDEX(OFFSET('Old data'!AK$2,0,0,20000,1),'New data'!$Z142)=0,"",INDEX(OFFSET('Old data'!AK$2,0,0,20000,1),'New data'!$Z142)))</f>
        <v/>
      </c>
      <c r="AM142" t="str">
        <f ca="1">IF(ISERROR($Z142),"",IF(INDEX(OFFSET('Old data'!AL$2,0,0,20000,1),'New data'!$Z142)=0,"",INDEX(OFFSET('Old data'!AL$2,0,0,20000,1),'New data'!$Z142)))</f>
        <v/>
      </c>
      <c r="AN142" t="str">
        <f ca="1">IF(ISERROR($Z142),"",IF(INDEX(OFFSET('Old data'!AM$2,0,0,20000,1),'New data'!$Z142)=0,"",INDEX(OFFSET('Old data'!AM$2,0,0,20000,1),'New data'!$Z142)))</f>
        <v/>
      </c>
      <c r="AO142" t="str">
        <f ca="1">IF(ISERROR($Z142),"",IF(INDEX(OFFSET('Old data'!AN$2,0,0,20000,1),'New data'!$Z142)=0,"",INDEX(OFFSET('Old data'!AN$2,0,0,20000,1),'New data'!$Z142)))</f>
        <v/>
      </c>
      <c r="AP142" t="str">
        <f ca="1">IF(ISERROR($Z142),"",IF(INDEX(OFFSET('Old data'!AO$2,0,0,20000,1),'New data'!$Z142)=0,"",INDEX(OFFSET('Old data'!AO$2,0,0,20000,1),'New data'!$Z142)))</f>
        <v/>
      </c>
      <c r="AQ142" t="str">
        <f ca="1">IF(ISERROR($Z142),"",IF(INDEX(OFFSET('Old data'!AP$2,0,0,20000,1),'New data'!$Z142)=0,"",INDEX(OFFSET('Old data'!AP$2,0,0,20000,1),'New data'!$Z142)))</f>
        <v/>
      </c>
      <c r="AR142" t="str">
        <f ca="1">IF(ISERROR($Z142),"",IF(INDEX(OFFSET('Old data'!AQ$2,0,0,20000,1),'New data'!$Z142)=0,"",INDEX(OFFSET('Old data'!AQ$2,0,0,20000,1),'New data'!$Z142)))</f>
        <v/>
      </c>
      <c r="AS142" t="str">
        <f ca="1">IF(ISERROR($Z142),"",IF(INDEX(OFFSET('Old data'!AR$2,0,0,20000,1),'New data'!$Z142)=0,"",INDEX(OFFSET('Old data'!AR$2,0,0,20000,1),'New data'!$Z142)))</f>
        <v/>
      </c>
      <c r="AT142" t="str">
        <f ca="1">IF(ISERROR($Z142),"",IF(INDEX(OFFSET('Old data'!AS$2,0,0,20000,1),'New data'!$Z142)=0,"",INDEX(OFFSET('Old data'!AS$2,0,0,20000,1),'New data'!$Z142)))</f>
        <v/>
      </c>
      <c r="AU142" t="str">
        <f ca="1">IF(ISERROR($Z142),"",IF(INDEX(OFFSET('Old data'!AT$2,0,0,20000,1),'New data'!$Z142)=0,"",INDEX(OFFSET('Old data'!AT$2,0,0,20000,1),'New data'!$Z142)))</f>
        <v/>
      </c>
      <c r="AV142" t="str">
        <f ca="1">IF(ISERROR($Z142),"",IF(INDEX(OFFSET('Old data'!AU$2,0,0,20000,1),'New data'!$Z142)=0,"",INDEX(OFFSET('Old data'!AU$2,0,0,20000,1),'New data'!$Z142)))</f>
        <v/>
      </c>
      <c r="AW142" t="str">
        <f ca="1">IF(ISERROR($Z142),"",IF(INDEX(OFFSET('Old data'!AV$2,0,0,20000,1),'New data'!$Z142)=0,"",INDEX(OFFSET('Old data'!AV$2,0,0,20000,1),'New data'!$Z142)))</f>
        <v/>
      </c>
    </row>
    <row r="143" spans="1:49" x14ac:dyDescent="0.35">
      <c r="A143" t="s">
        <v>20450</v>
      </c>
      <c r="B143">
        <v>665.5</v>
      </c>
      <c r="F143" t="s">
        <v>20516</v>
      </c>
      <c r="G143" t="s">
        <v>20459</v>
      </c>
      <c r="H143" t="s">
        <v>20050</v>
      </c>
      <c r="Y143" t="str">
        <f t="shared" si="2"/>
        <v>Akeem Siwoku</v>
      </c>
      <c r="Z143" t="e">
        <f ca="1">MATCH(Y143,OFFSET('Old data'!$BF$2,0,0,20000,1),0)</f>
        <v>#N/A</v>
      </c>
      <c r="AB143" t="str">
        <f ca="1">IF(ISERROR($Z143),New,IF(INDEX(OFFSET('Old data'!AA$2,0,0,20000,1),'New data'!$Z143)=0,"",INDEX(OFFSET('Old data'!AA$2,0,0,20000,1),'New data'!$Z143)))</f>
        <v>New25Nov</v>
      </c>
      <c r="AC143" t="str">
        <f ca="1">IF(ISERROR($Z143),"",IF(INDEX(OFFSET('Old data'!AB$2,0,0,20000,1),'New data'!$Z143)=0,"",INDEX(OFFSET('Old data'!AB$2,0,0,20000,1),'New data'!$Z143)))</f>
        <v/>
      </c>
      <c r="AD143" t="str">
        <f ca="1">IF(ISERROR($Z143),"",IF(INDEX(OFFSET('Old data'!AC$2,0,0,20000,1),'New data'!$Z143)=0,"",INDEX(OFFSET('Old data'!AC$2,0,0,20000,1),'New data'!$Z143)))</f>
        <v/>
      </c>
      <c r="AE143" t="str">
        <f ca="1">IF(ISERROR($Z143),"",IF(INDEX(OFFSET('Old data'!AD$2,0,0,20000,1),'New data'!$Z143)=0,"",INDEX(OFFSET('Old data'!AD$2,0,0,20000,1),'New data'!$Z143)))</f>
        <v/>
      </c>
      <c r="AF143" t="str">
        <f ca="1">IF(ISERROR($Z143),"",IF(INDEX(OFFSET('Old data'!AE$2,0,0,20000,1),'New data'!$Z143)=0,"",INDEX(OFFSET('Old data'!AE$2,0,0,20000,1),'New data'!$Z143)))</f>
        <v/>
      </c>
      <c r="AG143" t="str">
        <f ca="1">IF(ISERROR($Z143),"",IF(INDEX(OFFSET('Old data'!AF$2,0,0,20000,1),'New data'!$Z143)=0,"",INDEX(OFFSET('Old data'!AF$2,0,0,20000,1),'New data'!$Z143)))</f>
        <v/>
      </c>
      <c r="AH143" t="str">
        <f ca="1">IF(ISERROR($Z143),"",IF(INDEX(OFFSET('Old data'!AG$2,0,0,20000,1),'New data'!$Z143)=0,"",INDEX(OFFSET('Old data'!AG$2,0,0,20000,1),'New data'!$Z143)))</f>
        <v/>
      </c>
      <c r="AI143" t="str">
        <f ca="1">IF(ISERROR($Z143),"",IF(INDEX(OFFSET('Old data'!AH$2,0,0,20000,1),'New data'!$Z143)=0,"",INDEX(OFFSET('Old data'!AH$2,0,0,20000,1),'New data'!$Z143)))</f>
        <v/>
      </c>
      <c r="AJ143" t="str">
        <f ca="1">IF(ISERROR($Z143),"",IF(INDEX(OFFSET('Old data'!AI$2,0,0,20000,1),'New data'!$Z143)=0,"",INDEX(OFFSET('Old data'!AI$2,0,0,20000,1),'New data'!$Z143)))</f>
        <v/>
      </c>
      <c r="AK143" t="str">
        <f ca="1">IF(ISERROR($Z143),"",IF(INDEX(OFFSET('Old data'!AJ$2,0,0,20000,1),'New data'!$Z143)=0,"",INDEX(OFFSET('Old data'!AJ$2,0,0,20000,1),'New data'!$Z143)))</f>
        <v/>
      </c>
      <c r="AL143" t="str">
        <f ca="1">IF(ISERROR($Z143),"",IF(INDEX(OFFSET('Old data'!AK$2,0,0,20000,1),'New data'!$Z143)=0,"",INDEX(OFFSET('Old data'!AK$2,0,0,20000,1),'New data'!$Z143)))</f>
        <v/>
      </c>
      <c r="AM143" t="str">
        <f ca="1">IF(ISERROR($Z143),"",IF(INDEX(OFFSET('Old data'!AL$2,0,0,20000,1),'New data'!$Z143)=0,"",INDEX(OFFSET('Old data'!AL$2,0,0,20000,1),'New data'!$Z143)))</f>
        <v/>
      </c>
      <c r="AN143" t="str">
        <f ca="1">IF(ISERROR($Z143),"",IF(INDEX(OFFSET('Old data'!AM$2,0,0,20000,1),'New data'!$Z143)=0,"",INDEX(OFFSET('Old data'!AM$2,0,0,20000,1),'New data'!$Z143)))</f>
        <v/>
      </c>
      <c r="AO143" t="str">
        <f ca="1">IF(ISERROR($Z143),"",IF(INDEX(OFFSET('Old data'!AN$2,0,0,20000,1),'New data'!$Z143)=0,"",INDEX(OFFSET('Old data'!AN$2,0,0,20000,1),'New data'!$Z143)))</f>
        <v/>
      </c>
      <c r="AP143" t="str">
        <f ca="1">IF(ISERROR($Z143),"",IF(INDEX(OFFSET('Old data'!AO$2,0,0,20000,1),'New data'!$Z143)=0,"",INDEX(OFFSET('Old data'!AO$2,0,0,20000,1),'New data'!$Z143)))</f>
        <v/>
      </c>
      <c r="AQ143" t="str">
        <f ca="1">IF(ISERROR($Z143),"",IF(INDEX(OFFSET('Old data'!AP$2,0,0,20000,1),'New data'!$Z143)=0,"",INDEX(OFFSET('Old data'!AP$2,0,0,20000,1),'New data'!$Z143)))</f>
        <v/>
      </c>
      <c r="AR143" t="str">
        <f ca="1">IF(ISERROR($Z143),"",IF(INDEX(OFFSET('Old data'!AQ$2,0,0,20000,1),'New data'!$Z143)=0,"",INDEX(OFFSET('Old data'!AQ$2,0,0,20000,1),'New data'!$Z143)))</f>
        <v/>
      </c>
      <c r="AS143" t="str">
        <f ca="1">IF(ISERROR($Z143),"",IF(INDEX(OFFSET('Old data'!AR$2,0,0,20000,1),'New data'!$Z143)=0,"",INDEX(OFFSET('Old data'!AR$2,0,0,20000,1),'New data'!$Z143)))</f>
        <v/>
      </c>
      <c r="AT143" t="str">
        <f ca="1">IF(ISERROR($Z143),"",IF(INDEX(OFFSET('Old data'!AS$2,0,0,20000,1),'New data'!$Z143)=0,"",INDEX(OFFSET('Old data'!AS$2,0,0,20000,1),'New data'!$Z143)))</f>
        <v/>
      </c>
      <c r="AU143" t="str">
        <f ca="1">IF(ISERROR($Z143),"",IF(INDEX(OFFSET('Old data'!AT$2,0,0,20000,1),'New data'!$Z143)=0,"",INDEX(OFFSET('Old data'!AT$2,0,0,20000,1),'New data'!$Z143)))</f>
        <v/>
      </c>
      <c r="AV143" t="str">
        <f ca="1">IF(ISERROR($Z143),"",IF(INDEX(OFFSET('Old data'!AU$2,0,0,20000,1),'New data'!$Z143)=0,"",INDEX(OFFSET('Old data'!AU$2,0,0,20000,1),'New data'!$Z143)))</f>
        <v/>
      </c>
      <c r="AW143" t="str">
        <f ca="1">IF(ISERROR($Z143),"",IF(INDEX(OFFSET('Old data'!AV$2,0,0,20000,1),'New data'!$Z143)=0,"",INDEX(OFFSET('Old data'!AV$2,0,0,20000,1),'New data'!$Z143)))</f>
        <v/>
      </c>
    </row>
    <row r="144" spans="1:49" x14ac:dyDescent="0.35">
      <c r="A144" t="s">
        <v>20450</v>
      </c>
      <c r="B144">
        <v>665.75</v>
      </c>
      <c r="F144" t="s">
        <v>20517</v>
      </c>
      <c r="G144" t="s">
        <v>20459</v>
      </c>
      <c r="H144" t="s">
        <v>20050</v>
      </c>
      <c r="Y144" t="str">
        <f t="shared" si="2"/>
        <v>Rukayat Siwoku-Adewole</v>
      </c>
      <c r="Z144" t="e">
        <f ca="1">MATCH(Y144,OFFSET('Old data'!$BF$2,0,0,20000,1),0)</f>
        <v>#N/A</v>
      </c>
      <c r="AB144" t="str">
        <f ca="1">IF(ISERROR($Z144),New,IF(INDEX(OFFSET('Old data'!AA$2,0,0,20000,1),'New data'!$Z144)=0,"",INDEX(OFFSET('Old data'!AA$2,0,0,20000,1),'New data'!$Z144)))</f>
        <v>New25Nov</v>
      </c>
      <c r="AC144" t="str">
        <f ca="1">IF(ISERROR($Z144),"",IF(INDEX(OFFSET('Old data'!AB$2,0,0,20000,1),'New data'!$Z144)=0,"",INDEX(OFFSET('Old data'!AB$2,0,0,20000,1),'New data'!$Z144)))</f>
        <v/>
      </c>
      <c r="AD144" t="str">
        <f ca="1">IF(ISERROR($Z144),"",IF(INDEX(OFFSET('Old data'!AC$2,0,0,20000,1),'New data'!$Z144)=0,"",INDEX(OFFSET('Old data'!AC$2,0,0,20000,1),'New data'!$Z144)))</f>
        <v/>
      </c>
      <c r="AE144" t="str">
        <f ca="1">IF(ISERROR($Z144),"",IF(INDEX(OFFSET('Old data'!AD$2,0,0,20000,1),'New data'!$Z144)=0,"",INDEX(OFFSET('Old data'!AD$2,0,0,20000,1),'New data'!$Z144)))</f>
        <v/>
      </c>
      <c r="AF144" t="str">
        <f ca="1">IF(ISERROR($Z144),"",IF(INDEX(OFFSET('Old data'!AE$2,0,0,20000,1),'New data'!$Z144)=0,"",INDEX(OFFSET('Old data'!AE$2,0,0,20000,1),'New data'!$Z144)))</f>
        <v/>
      </c>
      <c r="AG144" t="str">
        <f ca="1">IF(ISERROR($Z144),"",IF(INDEX(OFFSET('Old data'!AF$2,0,0,20000,1),'New data'!$Z144)=0,"",INDEX(OFFSET('Old data'!AF$2,0,0,20000,1),'New data'!$Z144)))</f>
        <v/>
      </c>
      <c r="AH144" t="str">
        <f ca="1">IF(ISERROR($Z144),"",IF(INDEX(OFFSET('Old data'!AG$2,0,0,20000,1),'New data'!$Z144)=0,"",INDEX(OFFSET('Old data'!AG$2,0,0,20000,1),'New data'!$Z144)))</f>
        <v/>
      </c>
      <c r="AI144" t="str">
        <f ca="1">IF(ISERROR($Z144),"",IF(INDEX(OFFSET('Old data'!AH$2,0,0,20000,1),'New data'!$Z144)=0,"",INDEX(OFFSET('Old data'!AH$2,0,0,20000,1),'New data'!$Z144)))</f>
        <v/>
      </c>
      <c r="AJ144" t="str">
        <f ca="1">IF(ISERROR($Z144),"",IF(INDEX(OFFSET('Old data'!AI$2,0,0,20000,1),'New data'!$Z144)=0,"",INDEX(OFFSET('Old data'!AI$2,0,0,20000,1),'New data'!$Z144)))</f>
        <v/>
      </c>
      <c r="AK144" t="str">
        <f ca="1">IF(ISERROR($Z144),"",IF(INDEX(OFFSET('Old data'!AJ$2,0,0,20000,1),'New data'!$Z144)=0,"",INDEX(OFFSET('Old data'!AJ$2,0,0,20000,1),'New data'!$Z144)))</f>
        <v/>
      </c>
      <c r="AL144" t="str">
        <f ca="1">IF(ISERROR($Z144),"",IF(INDEX(OFFSET('Old data'!AK$2,0,0,20000,1),'New data'!$Z144)=0,"",INDEX(OFFSET('Old data'!AK$2,0,0,20000,1),'New data'!$Z144)))</f>
        <v/>
      </c>
      <c r="AM144" t="str">
        <f ca="1">IF(ISERROR($Z144),"",IF(INDEX(OFFSET('Old data'!AL$2,0,0,20000,1),'New data'!$Z144)=0,"",INDEX(OFFSET('Old data'!AL$2,0,0,20000,1),'New data'!$Z144)))</f>
        <v/>
      </c>
      <c r="AN144" t="str">
        <f ca="1">IF(ISERROR($Z144),"",IF(INDEX(OFFSET('Old data'!AM$2,0,0,20000,1),'New data'!$Z144)=0,"",INDEX(OFFSET('Old data'!AM$2,0,0,20000,1),'New data'!$Z144)))</f>
        <v/>
      </c>
      <c r="AO144" t="str">
        <f ca="1">IF(ISERROR($Z144),"",IF(INDEX(OFFSET('Old data'!AN$2,0,0,20000,1),'New data'!$Z144)=0,"",INDEX(OFFSET('Old data'!AN$2,0,0,20000,1),'New data'!$Z144)))</f>
        <v/>
      </c>
      <c r="AP144" t="str">
        <f ca="1">IF(ISERROR($Z144),"",IF(INDEX(OFFSET('Old data'!AO$2,0,0,20000,1),'New data'!$Z144)=0,"",INDEX(OFFSET('Old data'!AO$2,0,0,20000,1),'New data'!$Z144)))</f>
        <v/>
      </c>
      <c r="AQ144" t="str">
        <f ca="1">IF(ISERROR($Z144),"",IF(INDEX(OFFSET('Old data'!AP$2,0,0,20000,1),'New data'!$Z144)=0,"",INDEX(OFFSET('Old data'!AP$2,0,0,20000,1),'New data'!$Z144)))</f>
        <v/>
      </c>
      <c r="AR144" t="str">
        <f ca="1">IF(ISERROR($Z144),"",IF(INDEX(OFFSET('Old data'!AQ$2,0,0,20000,1),'New data'!$Z144)=0,"",INDEX(OFFSET('Old data'!AQ$2,0,0,20000,1),'New data'!$Z144)))</f>
        <v/>
      </c>
      <c r="AS144" t="str">
        <f ca="1">IF(ISERROR($Z144),"",IF(INDEX(OFFSET('Old data'!AR$2,0,0,20000,1),'New data'!$Z144)=0,"",INDEX(OFFSET('Old data'!AR$2,0,0,20000,1),'New data'!$Z144)))</f>
        <v/>
      </c>
      <c r="AT144" t="str">
        <f ca="1">IF(ISERROR($Z144),"",IF(INDEX(OFFSET('Old data'!AS$2,0,0,20000,1),'New data'!$Z144)=0,"",INDEX(OFFSET('Old data'!AS$2,0,0,20000,1),'New data'!$Z144)))</f>
        <v/>
      </c>
      <c r="AU144" t="str">
        <f ca="1">IF(ISERROR($Z144),"",IF(INDEX(OFFSET('Old data'!AT$2,0,0,20000,1),'New data'!$Z144)=0,"",INDEX(OFFSET('Old data'!AT$2,0,0,20000,1),'New data'!$Z144)))</f>
        <v/>
      </c>
      <c r="AV144" t="str">
        <f ca="1">IF(ISERROR($Z144),"",IF(INDEX(OFFSET('Old data'!AU$2,0,0,20000,1),'New data'!$Z144)=0,"",INDEX(OFFSET('Old data'!AU$2,0,0,20000,1),'New data'!$Z144)))</f>
        <v/>
      </c>
      <c r="AW144" t="str">
        <f ca="1">IF(ISERROR($Z144),"",IF(INDEX(OFFSET('Old data'!AV$2,0,0,20000,1),'New data'!$Z144)=0,"",INDEX(OFFSET('Old data'!AV$2,0,0,20000,1),'New data'!$Z144)))</f>
        <v/>
      </c>
    </row>
    <row r="145" spans="1:49" x14ac:dyDescent="0.35">
      <c r="A145" t="s">
        <v>20450</v>
      </c>
      <c r="B145">
        <v>668.5</v>
      </c>
      <c r="F145" t="s">
        <v>20518</v>
      </c>
      <c r="G145" t="s">
        <v>20460</v>
      </c>
      <c r="H145" t="s">
        <v>20050</v>
      </c>
      <c r="Y145" t="str">
        <f t="shared" si="2"/>
        <v>Aliu Djalo</v>
      </c>
      <c r="Z145" t="e">
        <f ca="1">MATCH(Y145,OFFSET('Old data'!$BF$2,0,0,20000,1),0)</f>
        <v>#N/A</v>
      </c>
      <c r="AB145" t="str">
        <f ca="1">IF(ISERROR($Z145),New,IF(INDEX(OFFSET('Old data'!AA$2,0,0,20000,1),'New data'!$Z145)=0,"",INDEX(OFFSET('Old data'!AA$2,0,0,20000,1),'New data'!$Z145)))</f>
        <v>New25Nov</v>
      </c>
      <c r="AC145" t="str">
        <f ca="1">IF(ISERROR($Z145),"",IF(INDEX(OFFSET('Old data'!AB$2,0,0,20000,1),'New data'!$Z145)=0,"",INDEX(OFFSET('Old data'!AB$2,0,0,20000,1),'New data'!$Z145)))</f>
        <v/>
      </c>
      <c r="AD145" t="str">
        <f ca="1">IF(ISERROR($Z145),"",IF(INDEX(OFFSET('Old data'!AC$2,0,0,20000,1),'New data'!$Z145)=0,"",INDEX(OFFSET('Old data'!AC$2,0,0,20000,1),'New data'!$Z145)))</f>
        <v/>
      </c>
      <c r="AE145" t="str">
        <f ca="1">IF(ISERROR($Z145),"",IF(INDEX(OFFSET('Old data'!AD$2,0,0,20000,1),'New data'!$Z145)=0,"",INDEX(OFFSET('Old data'!AD$2,0,0,20000,1),'New data'!$Z145)))</f>
        <v/>
      </c>
      <c r="AF145" t="str">
        <f ca="1">IF(ISERROR($Z145),"",IF(INDEX(OFFSET('Old data'!AE$2,0,0,20000,1),'New data'!$Z145)=0,"",INDEX(OFFSET('Old data'!AE$2,0,0,20000,1),'New data'!$Z145)))</f>
        <v/>
      </c>
      <c r="AG145" t="str">
        <f ca="1">IF(ISERROR($Z145),"",IF(INDEX(OFFSET('Old data'!AF$2,0,0,20000,1),'New data'!$Z145)=0,"",INDEX(OFFSET('Old data'!AF$2,0,0,20000,1),'New data'!$Z145)))</f>
        <v/>
      </c>
      <c r="AH145" t="str">
        <f ca="1">IF(ISERROR($Z145),"",IF(INDEX(OFFSET('Old data'!AG$2,0,0,20000,1),'New data'!$Z145)=0,"",INDEX(OFFSET('Old data'!AG$2,0,0,20000,1),'New data'!$Z145)))</f>
        <v/>
      </c>
      <c r="AI145" t="str">
        <f ca="1">IF(ISERROR($Z145),"",IF(INDEX(OFFSET('Old data'!AH$2,0,0,20000,1),'New data'!$Z145)=0,"",INDEX(OFFSET('Old data'!AH$2,0,0,20000,1),'New data'!$Z145)))</f>
        <v/>
      </c>
      <c r="AJ145" t="str">
        <f ca="1">IF(ISERROR($Z145),"",IF(INDEX(OFFSET('Old data'!AI$2,0,0,20000,1),'New data'!$Z145)=0,"",INDEX(OFFSET('Old data'!AI$2,0,0,20000,1),'New data'!$Z145)))</f>
        <v/>
      </c>
      <c r="AK145" t="str">
        <f ca="1">IF(ISERROR($Z145),"",IF(INDEX(OFFSET('Old data'!AJ$2,0,0,20000,1),'New data'!$Z145)=0,"",INDEX(OFFSET('Old data'!AJ$2,0,0,20000,1),'New data'!$Z145)))</f>
        <v/>
      </c>
      <c r="AL145" t="str">
        <f ca="1">IF(ISERROR($Z145),"",IF(INDEX(OFFSET('Old data'!AK$2,0,0,20000,1),'New data'!$Z145)=0,"",INDEX(OFFSET('Old data'!AK$2,0,0,20000,1),'New data'!$Z145)))</f>
        <v/>
      </c>
      <c r="AM145" t="str">
        <f ca="1">IF(ISERROR($Z145),"",IF(INDEX(OFFSET('Old data'!AL$2,0,0,20000,1),'New data'!$Z145)=0,"",INDEX(OFFSET('Old data'!AL$2,0,0,20000,1),'New data'!$Z145)))</f>
        <v/>
      </c>
      <c r="AN145" t="str">
        <f ca="1">IF(ISERROR($Z145),"",IF(INDEX(OFFSET('Old data'!AM$2,0,0,20000,1),'New data'!$Z145)=0,"",INDEX(OFFSET('Old data'!AM$2,0,0,20000,1),'New data'!$Z145)))</f>
        <v/>
      </c>
      <c r="AO145" t="str">
        <f ca="1">IF(ISERROR($Z145),"",IF(INDEX(OFFSET('Old data'!AN$2,0,0,20000,1),'New data'!$Z145)=0,"",INDEX(OFFSET('Old data'!AN$2,0,0,20000,1),'New data'!$Z145)))</f>
        <v/>
      </c>
      <c r="AP145" t="str">
        <f ca="1">IF(ISERROR($Z145),"",IF(INDEX(OFFSET('Old data'!AO$2,0,0,20000,1),'New data'!$Z145)=0,"",INDEX(OFFSET('Old data'!AO$2,0,0,20000,1),'New data'!$Z145)))</f>
        <v/>
      </c>
      <c r="AQ145" t="str">
        <f ca="1">IF(ISERROR($Z145),"",IF(INDEX(OFFSET('Old data'!AP$2,0,0,20000,1),'New data'!$Z145)=0,"",INDEX(OFFSET('Old data'!AP$2,0,0,20000,1),'New data'!$Z145)))</f>
        <v/>
      </c>
      <c r="AR145" t="str">
        <f ca="1">IF(ISERROR($Z145),"",IF(INDEX(OFFSET('Old data'!AQ$2,0,0,20000,1),'New data'!$Z145)=0,"",INDEX(OFFSET('Old data'!AQ$2,0,0,20000,1),'New data'!$Z145)))</f>
        <v/>
      </c>
      <c r="AS145" t="str">
        <f ca="1">IF(ISERROR($Z145),"",IF(INDEX(OFFSET('Old data'!AR$2,0,0,20000,1),'New data'!$Z145)=0,"",INDEX(OFFSET('Old data'!AR$2,0,0,20000,1),'New data'!$Z145)))</f>
        <v/>
      </c>
      <c r="AT145" t="str">
        <f ca="1">IF(ISERROR($Z145),"",IF(INDEX(OFFSET('Old data'!AS$2,0,0,20000,1),'New data'!$Z145)=0,"",INDEX(OFFSET('Old data'!AS$2,0,0,20000,1),'New data'!$Z145)))</f>
        <v/>
      </c>
      <c r="AU145" t="str">
        <f ca="1">IF(ISERROR($Z145),"",IF(INDEX(OFFSET('Old data'!AT$2,0,0,20000,1),'New data'!$Z145)=0,"",INDEX(OFFSET('Old data'!AT$2,0,0,20000,1),'New data'!$Z145)))</f>
        <v/>
      </c>
      <c r="AV145" t="str">
        <f ca="1">IF(ISERROR($Z145),"",IF(INDEX(OFFSET('Old data'!AU$2,0,0,20000,1),'New data'!$Z145)=0,"",INDEX(OFFSET('Old data'!AU$2,0,0,20000,1),'New data'!$Z145)))</f>
        <v/>
      </c>
      <c r="AW145" t="str">
        <f ca="1">IF(ISERROR($Z145),"",IF(INDEX(OFFSET('Old data'!AV$2,0,0,20000,1),'New data'!$Z145)=0,"",INDEX(OFFSET('Old data'!AV$2,0,0,20000,1),'New data'!$Z145)))</f>
        <v/>
      </c>
    </row>
    <row r="146" spans="1:49" x14ac:dyDescent="0.35">
      <c r="A146" t="s">
        <v>20450</v>
      </c>
      <c r="B146">
        <v>950.5</v>
      </c>
      <c r="F146" t="s">
        <v>2148</v>
      </c>
      <c r="G146" t="s">
        <v>20461</v>
      </c>
      <c r="H146" t="s">
        <v>20050</v>
      </c>
      <c r="Y146" t="str">
        <f t="shared" si="2"/>
        <v>Natalie Sylvester</v>
      </c>
      <c r="Z146">
        <f ca="1">MATCH(Y146,OFFSET('Old data'!$BF$2,0,0,20000,1),0)</f>
        <v>2134</v>
      </c>
      <c r="AB146" t="str">
        <f ca="1">IF(ISERROR($Z146),New,IF(INDEX(OFFSET('Old data'!AA$2,0,0,20000,1),'New data'!$Z146)=0,"",INDEX(OFFSET('Old data'!AA$2,0,0,20000,1),'New data'!$Z146)))</f>
        <v/>
      </c>
      <c r="AC146" t="str">
        <f ca="1">IF(ISERROR($Z146),"",IF(INDEX(OFFSET('Old data'!AB$2,0,0,20000,1),'New data'!$Z146)=0,"",INDEX(OFFSET('Old data'!AB$2,0,0,20000,1),'New data'!$Z146)))</f>
        <v>Yes</v>
      </c>
      <c r="AD146" t="str">
        <f ca="1">IF(ISERROR($Z146),"",IF(INDEX(OFFSET('Old data'!AC$2,0,0,20000,1),'New data'!$Z146)=0,"",INDEX(OFFSET('Old data'!AC$2,0,0,20000,1),'New data'!$Z146)))</f>
        <v>No</v>
      </c>
      <c r="AE146" t="str">
        <f ca="1">IF(ISERROR($Z146),"",IF(INDEX(OFFSET('Old data'!AD$2,0,0,20000,1),'New data'!$Z146)=0,"",INDEX(OFFSET('Old data'!AD$2,0,0,20000,1),'New data'!$Z146)))</f>
        <v/>
      </c>
      <c r="AF146" t="str">
        <f ca="1">IF(ISERROR($Z146),"",IF(INDEX(OFFSET('Old data'!AE$2,0,0,20000,1),'New data'!$Z146)=0,"",INDEX(OFFSET('Old data'!AE$2,0,0,20000,1),'New data'!$Z146)))</f>
        <v/>
      </c>
      <c r="AG146" t="str">
        <f ca="1">IF(ISERROR($Z146),"",IF(INDEX(OFFSET('Old data'!AF$2,0,0,20000,1),'New data'!$Z146)=0,"",INDEX(OFFSET('Old data'!AF$2,0,0,20000,1),'New data'!$Z146)))</f>
        <v/>
      </c>
      <c r="AH146" t="str">
        <f ca="1">IF(ISERROR($Z146),"",IF(INDEX(OFFSET('Old data'!AG$2,0,0,20000,1),'New data'!$Z146)=0,"",INDEX(OFFSET('Old data'!AG$2,0,0,20000,1),'New data'!$Z146)))</f>
        <v/>
      </c>
      <c r="AI146" t="str">
        <f ca="1">IF(ISERROR($Z146),"",IF(INDEX(OFFSET('Old data'!AH$2,0,0,20000,1),'New data'!$Z146)=0,"",INDEX(OFFSET('Old data'!AH$2,0,0,20000,1),'New data'!$Z146)))</f>
        <v/>
      </c>
      <c r="AJ146" t="str">
        <f ca="1">IF(ISERROR($Z146),"",IF(INDEX(OFFSET('Old data'!AI$2,0,0,20000,1),'New data'!$Z146)=0,"",INDEX(OFFSET('Old data'!AI$2,0,0,20000,1),'New data'!$Z146)))</f>
        <v/>
      </c>
      <c r="AK146" t="str">
        <f ca="1">IF(ISERROR($Z146),"",IF(INDEX(OFFSET('Old data'!AJ$2,0,0,20000,1),'New data'!$Z146)=0,"",INDEX(OFFSET('Old data'!AJ$2,0,0,20000,1),'New data'!$Z146)))</f>
        <v/>
      </c>
      <c r="AL146" t="str">
        <f ca="1">IF(ISERROR($Z146),"",IF(INDEX(OFFSET('Old data'!AK$2,0,0,20000,1),'New data'!$Z146)=0,"",INDEX(OFFSET('Old data'!AK$2,0,0,20000,1),'New data'!$Z146)))</f>
        <v/>
      </c>
      <c r="AM146" t="str">
        <f ca="1">IF(ISERROR($Z146),"",IF(INDEX(OFFSET('Old data'!AL$2,0,0,20000,1),'New data'!$Z146)=0,"",INDEX(OFFSET('Old data'!AL$2,0,0,20000,1),'New data'!$Z146)))</f>
        <v/>
      </c>
      <c r="AN146" t="str">
        <f ca="1">IF(ISERROR($Z146),"",IF(INDEX(OFFSET('Old data'!AM$2,0,0,20000,1),'New data'!$Z146)=0,"",INDEX(OFFSET('Old data'!AM$2,0,0,20000,1),'New data'!$Z146)))</f>
        <v/>
      </c>
      <c r="AO146" t="str">
        <f ca="1">IF(ISERROR($Z146),"",IF(INDEX(OFFSET('Old data'!AN$2,0,0,20000,1),'New data'!$Z146)=0,"",INDEX(OFFSET('Old data'!AN$2,0,0,20000,1),'New data'!$Z146)))</f>
        <v/>
      </c>
      <c r="AP146" t="str">
        <f ca="1">IF(ISERROR($Z146),"",IF(INDEX(OFFSET('Old data'!AO$2,0,0,20000,1),'New data'!$Z146)=0,"",INDEX(OFFSET('Old data'!AO$2,0,0,20000,1),'New data'!$Z146)))</f>
        <v/>
      </c>
      <c r="AQ146" t="str">
        <f ca="1">IF(ISERROR($Z146),"",IF(INDEX(OFFSET('Old data'!AP$2,0,0,20000,1),'New data'!$Z146)=0,"",INDEX(OFFSET('Old data'!AP$2,0,0,20000,1),'New data'!$Z146)))</f>
        <v/>
      </c>
      <c r="AR146" t="str">
        <f ca="1">IF(ISERROR($Z146),"",IF(INDEX(OFFSET('Old data'!AQ$2,0,0,20000,1),'New data'!$Z146)=0,"",INDEX(OFFSET('Old data'!AQ$2,0,0,20000,1),'New data'!$Z146)))</f>
        <v/>
      </c>
      <c r="AS146" t="str">
        <f ca="1">IF(ISERROR($Z146),"",IF(INDEX(OFFSET('Old data'!AR$2,0,0,20000,1),'New data'!$Z146)=0,"",INDEX(OFFSET('Old data'!AR$2,0,0,20000,1),'New data'!$Z146)))</f>
        <v/>
      </c>
      <c r="AT146" t="str">
        <f ca="1">IF(ISERROR($Z146),"",IF(INDEX(OFFSET('Old data'!AS$2,0,0,20000,1),'New data'!$Z146)=0,"",INDEX(OFFSET('Old data'!AS$2,0,0,20000,1),'New data'!$Z146)))</f>
        <v/>
      </c>
      <c r="AU146" t="str">
        <f ca="1">IF(ISERROR($Z146),"",IF(INDEX(OFFSET('Old data'!AT$2,0,0,20000,1),'New data'!$Z146)=0,"",INDEX(OFFSET('Old data'!AT$2,0,0,20000,1),'New data'!$Z146)))</f>
        <v/>
      </c>
      <c r="AV146" t="str">
        <f ca="1">IF(ISERROR($Z146),"",IF(INDEX(OFFSET('Old data'!AU$2,0,0,20000,1),'New data'!$Z146)=0,"",INDEX(OFFSET('Old data'!AU$2,0,0,20000,1),'New data'!$Z146)))</f>
        <v/>
      </c>
      <c r="AW146" t="str">
        <f ca="1">IF(ISERROR($Z146),"",IF(INDEX(OFFSET('Old data'!AV$2,0,0,20000,1),'New data'!$Z146)=0,"",INDEX(OFFSET('Old data'!AV$2,0,0,20000,1),'New data'!$Z146)))</f>
        <v/>
      </c>
    </row>
    <row r="147" spans="1:49" x14ac:dyDescent="0.35">
      <c r="A147" t="s">
        <v>20450</v>
      </c>
      <c r="B147">
        <v>1108.5</v>
      </c>
      <c r="F147" t="s">
        <v>20519</v>
      </c>
      <c r="G147" t="s">
        <v>20462</v>
      </c>
      <c r="H147" t="s">
        <v>20050</v>
      </c>
      <c r="Y147" t="str">
        <f t="shared" si="2"/>
        <v>Nicholas Lill</v>
      </c>
      <c r="Z147" t="e">
        <f ca="1">MATCH(Y147,OFFSET('Old data'!$BF$2,0,0,20000,1),0)</f>
        <v>#N/A</v>
      </c>
      <c r="AB147" t="str">
        <f ca="1">IF(ISERROR($Z147),New,IF(INDEX(OFFSET('Old data'!AA$2,0,0,20000,1),'New data'!$Z147)=0,"",INDEX(OFFSET('Old data'!AA$2,0,0,20000,1),'New data'!$Z147)))</f>
        <v>New25Nov</v>
      </c>
      <c r="AC147" t="str">
        <f ca="1">IF(ISERROR($Z147),"",IF(INDEX(OFFSET('Old data'!AB$2,0,0,20000,1),'New data'!$Z147)=0,"",INDEX(OFFSET('Old data'!AB$2,0,0,20000,1),'New data'!$Z147)))</f>
        <v/>
      </c>
      <c r="AD147" t="str">
        <f ca="1">IF(ISERROR($Z147),"",IF(INDEX(OFFSET('Old data'!AC$2,0,0,20000,1),'New data'!$Z147)=0,"",INDEX(OFFSET('Old data'!AC$2,0,0,20000,1),'New data'!$Z147)))</f>
        <v/>
      </c>
      <c r="AE147" t="str">
        <f ca="1">IF(ISERROR($Z147),"",IF(INDEX(OFFSET('Old data'!AD$2,0,0,20000,1),'New data'!$Z147)=0,"",INDEX(OFFSET('Old data'!AD$2,0,0,20000,1),'New data'!$Z147)))</f>
        <v/>
      </c>
      <c r="AF147" t="str">
        <f ca="1">IF(ISERROR($Z147),"",IF(INDEX(OFFSET('Old data'!AE$2,0,0,20000,1),'New data'!$Z147)=0,"",INDEX(OFFSET('Old data'!AE$2,0,0,20000,1),'New data'!$Z147)))</f>
        <v/>
      </c>
      <c r="AG147" t="str">
        <f ca="1">IF(ISERROR($Z147),"",IF(INDEX(OFFSET('Old data'!AF$2,0,0,20000,1),'New data'!$Z147)=0,"",INDEX(OFFSET('Old data'!AF$2,0,0,20000,1),'New data'!$Z147)))</f>
        <v/>
      </c>
      <c r="AH147" t="str">
        <f ca="1">IF(ISERROR($Z147),"",IF(INDEX(OFFSET('Old data'!AG$2,0,0,20000,1),'New data'!$Z147)=0,"",INDEX(OFFSET('Old data'!AG$2,0,0,20000,1),'New data'!$Z147)))</f>
        <v/>
      </c>
      <c r="AI147" t="str">
        <f ca="1">IF(ISERROR($Z147),"",IF(INDEX(OFFSET('Old data'!AH$2,0,0,20000,1),'New data'!$Z147)=0,"",INDEX(OFFSET('Old data'!AH$2,0,0,20000,1),'New data'!$Z147)))</f>
        <v/>
      </c>
      <c r="AJ147" t="str">
        <f ca="1">IF(ISERROR($Z147),"",IF(INDEX(OFFSET('Old data'!AI$2,0,0,20000,1),'New data'!$Z147)=0,"",INDEX(OFFSET('Old data'!AI$2,0,0,20000,1),'New data'!$Z147)))</f>
        <v/>
      </c>
      <c r="AK147" t="str">
        <f ca="1">IF(ISERROR($Z147),"",IF(INDEX(OFFSET('Old data'!AJ$2,0,0,20000,1),'New data'!$Z147)=0,"",INDEX(OFFSET('Old data'!AJ$2,0,0,20000,1),'New data'!$Z147)))</f>
        <v/>
      </c>
      <c r="AL147" t="str">
        <f ca="1">IF(ISERROR($Z147),"",IF(INDEX(OFFSET('Old data'!AK$2,0,0,20000,1),'New data'!$Z147)=0,"",INDEX(OFFSET('Old data'!AK$2,0,0,20000,1),'New data'!$Z147)))</f>
        <v/>
      </c>
      <c r="AM147" t="str">
        <f ca="1">IF(ISERROR($Z147),"",IF(INDEX(OFFSET('Old data'!AL$2,0,0,20000,1),'New data'!$Z147)=0,"",INDEX(OFFSET('Old data'!AL$2,0,0,20000,1),'New data'!$Z147)))</f>
        <v/>
      </c>
      <c r="AN147" t="str">
        <f ca="1">IF(ISERROR($Z147),"",IF(INDEX(OFFSET('Old data'!AM$2,0,0,20000,1),'New data'!$Z147)=0,"",INDEX(OFFSET('Old data'!AM$2,0,0,20000,1),'New data'!$Z147)))</f>
        <v/>
      </c>
      <c r="AO147" t="str">
        <f ca="1">IF(ISERROR($Z147),"",IF(INDEX(OFFSET('Old data'!AN$2,0,0,20000,1),'New data'!$Z147)=0,"",INDEX(OFFSET('Old data'!AN$2,0,0,20000,1),'New data'!$Z147)))</f>
        <v/>
      </c>
      <c r="AP147" t="str">
        <f ca="1">IF(ISERROR($Z147),"",IF(INDEX(OFFSET('Old data'!AO$2,0,0,20000,1),'New data'!$Z147)=0,"",INDEX(OFFSET('Old data'!AO$2,0,0,20000,1),'New data'!$Z147)))</f>
        <v/>
      </c>
      <c r="AQ147" t="str">
        <f ca="1">IF(ISERROR($Z147),"",IF(INDEX(OFFSET('Old data'!AP$2,0,0,20000,1),'New data'!$Z147)=0,"",INDEX(OFFSET('Old data'!AP$2,0,0,20000,1),'New data'!$Z147)))</f>
        <v/>
      </c>
      <c r="AR147" t="str">
        <f ca="1">IF(ISERROR($Z147),"",IF(INDEX(OFFSET('Old data'!AQ$2,0,0,20000,1),'New data'!$Z147)=0,"",INDEX(OFFSET('Old data'!AQ$2,0,0,20000,1),'New data'!$Z147)))</f>
        <v/>
      </c>
      <c r="AS147" t="str">
        <f ca="1">IF(ISERROR($Z147),"",IF(INDEX(OFFSET('Old data'!AR$2,0,0,20000,1),'New data'!$Z147)=0,"",INDEX(OFFSET('Old data'!AR$2,0,0,20000,1),'New data'!$Z147)))</f>
        <v/>
      </c>
      <c r="AT147" t="str">
        <f ca="1">IF(ISERROR($Z147),"",IF(INDEX(OFFSET('Old data'!AS$2,0,0,20000,1),'New data'!$Z147)=0,"",INDEX(OFFSET('Old data'!AS$2,0,0,20000,1),'New data'!$Z147)))</f>
        <v/>
      </c>
      <c r="AU147" t="str">
        <f ca="1">IF(ISERROR($Z147),"",IF(INDEX(OFFSET('Old data'!AT$2,0,0,20000,1),'New data'!$Z147)=0,"",INDEX(OFFSET('Old data'!AT$2,0,0,20000,1),'New data'!$Z147)))</f>
        <v/>
      </c>
      <c r="AV147" t="str">
        <f ca="1">IF(ISERROR($Z147),"",IF(INDEX(OFFSET('Old data'!AU$2,0,0,20000,1),'New data'!$Z147)=0,"",INDEX(OFFSET('Old data'!AU$2,0,0,20000,1),'New data'!$Z147)))</f>
        <v/>
      </c>
      <c r="AW147" t="str">
        <f ca="1">IF(ISERROR($Z147),"",IF(INDEX(OFFSET('Old data'!AV$2,0,0,20000,1),'New data'!$Z147)=0,"",INDEX(OFFSET('Old data'!AV$2,0,0,20000,1),'New data'!$Z147)))</f>
        <v/>
      </c>
    </row>
    <row r="148" spans="1:49" x14ac:dyDescent="0.35">
      <c r="A148" t="s">
        <v>20450</v>
      </c>
      <c r="B148">
        <v>1108.75</v>
      </c>
      <c r="F148" t="s">
        <v>20520</v>
      </c>
      <c r="G148" t="s">
        <v>20462</v>
      </c>
      <c r="H148" t="s">
        <v>20050</v>
      </c>
      <c r="Y148" t="str">
        <f t="shared" si="2"/>
        <v>Marjorie Lacassagne</v>
      </c>
      <c r="Z148" t="e">
        <f ca="1">MATCH(Y148,OFFSET('Old data'!$BF$2,0,0,20000,1),0)</f>
        <v>#N/A</v>
      </c>
      <c r="AB148" t="str">
        <f ca="1">IF(ISERROR($Z148),New,IF(INDEX(OFFSET('Old data'!AA$2,0,0,20000,1),'New data'!$Z148)=0,"",INDEX(OFFSET('Old data'!AA$2,0,0,20000,1),'New data'!$Z148)))</f>
        <v>New25Nov</v>
      </c>
      <c r="AC148" t="str">
        <f ca="1">IF(ISERROR($Z148),"",IF(INDEX(OFFSET('Old data'!AB$2,0,0,20000,1),'New data'!$Z148)=0,"",INDEX(OFFSET('Old data'!AB$2,0,0,20000,1),'New data'!$Z148)))</f>
        <v/>
      </c>
      <c r="AD148" t="str">
        <f ca="1">IF(ISERROR($Z148),"",IF(INDEX(OFFSET('Old data'!AC$2,0,0,20000,1),'New data'!$Z148)=0,"",INDEX(OFFSET('Old data'!AC$2,0,0,20000,1),'New data'!$Z148)))</f>
        <v/>
      </c>
      <c r="AE148" t="str">
        <f ca="1">IF(ISERROR($Z148),"",IF(INDEX(OFFSET('Old data'!AD$2,0,0,20000,1),'New data'!$Z148)=0,"",INDEX(OFFSET('Old data'!AD$2,0,0,20000,1),'New data'!$Z148)))</f>
        <v/>
      </c>
      <c r="AF148" t="str">
        <f ca="1">IF(ISERROR($Z148),"",IF(INDEX(OFFSET('Old data'!AE$2,0,0,20000,1),'New data'!$Z148)=0,"",INDEX(OFFSET('Old data'!AE$2,0,0,20000,1),'New data'!$Z148)))</f>
        <v/>
      </c>
      <c r="AG148" t="str">
        <f ca="1">IF(ISERROR($Z148),"",IF(INDEX(OFFSET('Old data'!AF$2,0,0,20000,1),'New data'!$Z148)=0,"",INDEX(OFFSET('Old data'!AF$2,0,0,20000,1),'New data'!$Z148)))</f>
        <v/>
      </c>
      <c r="AH148" t="str">
        <f ca="1">IF(ISERROR($Z148),"",IF(INDEX(OFFSET('Old data'!AG$2,0,0,20000,1),'New data'!$Z148)=0,"",INDEX(OFFSET('Old data'!AG$2,0,0,20000,1),'New data'!$Z148)))</f>
        <v/>
      </c>
      <c r="AI148" t="str">
        <f ca="1">IF(ISERROR($Z148),"",IF(INDEX(OFFSET('Old data'!AH$2,0,0,20000,1),'New data'!$Z148)=0,"",INDEX(OFFSET('Old data'!AH$2,0,0,20000,1),'New data'!$Z148)))</f>
        <v/>
      </c>
      <c r="AJ148" t="str">
        <f ca="1">IF(ISERROR($Z148),"",IF(INDEX(OFFSET('Old data'!AI$2,0,0,20000,1),'New data'!$Z148)=0,"",INDEX(OFFSET('Old data'!AI$2,0,0,20000,1),'New data'!$Z148)))</f>
        <v/>
      </c>
      <c r="AK148" t="str">
        <f ca="1">IF(ISERROR($Z148),"",IF(INDEX(OFFSET('Old data'!AJ$2,0,0,20000,1),'New data'!$Z148)=0,"",INDEX(OFFSET('Old data'!AJ$2,0,0,20000,1),'New data'!$Z148)))</f>
        <v/>
      </c>
      <c r="AL148" t="str">
        <f ca="1">IF(ISERROR($Z148),"",IF(INDEX(OFFSET('Old data'!AK$2,0,0,20000,1),'New data'!$Z148)=0,"",INDEX(OFFSET('Old data'!AK$2,0,0,20000,1),'New data'!$Z148)))</f>
        <v/>
      </c>
      <c r="AM148" t="str">
        <f ca="1">IF(ISERROR($Z148),"",IF(INDEX(OFFSET('Old data'!AL$2,0,0,20000,1),'New data'!$Z148)=0,"",INDEX(OFFSET('Old data'!AL$2,0,0,20000,1),'New data'!$Z148)))</f>
        <v/>
      </c>
      <c r="AN148" t="str">
        <f ca="1">IF(ISERROR($Z148),"",IF(INDEX(OFFSET('Old data'!AM$2,0,0,20000,1),'New data'!$Z148)=0,"",INDEX(OFFSET('Old data'!AM$2,0,0,20000,1),'New data'!$Z148)))</f>
        <v/>
      </c>
      <c r="AO148" t="str">
        <f ca="1">IF(ISERROR($Z148),"",IF(INDEX(OFFSET('Old data'!AN$2,0,0,20000,1),'New data'!$Z148)=0,"",INDEX(OFFSET('Old data'!AN$2,0,0,20000,1),'New data'!$Z148)))</f>
        <v/>
      </c>
      <c r="AP148" t="str">
        <f ca="1">IF(ISERROR($Z148),"",IF(INDEX(OFFSET('Old data'!AO$2,0,0,20000,1),'New data'!$Z148)=0,"",INDEX(OFFSET('Old data'!AO$2,0,0,20000,1),'New data'!$Z148)))</f>
        <v/>
      </c>
      <c r="AQ148" t="str">
        <f ca="1">IF(ISERROR($Z148),"",IF(INDEX(OFFSET('Old data'!AP$2,0,0,20000,1),'New data'!$Z148)=0,"",INDEX(OFFSET('Old data'!AP$2,0,0,20000,1),'New data'!$Z148)))</f>
        <v/>
      </c>
      <c r="AR148" t="str">
        <f ca="1">IF(ISERROR($Z148),"",IF(INDEX(OFFSET('Old data'!AQ$2,0,0,20000,1),'New data'!$Z148)=0,"",INDEX(OFFSET('Old data'!AQ$2,0,0,20000,1),'New data'!$Z148)))</f>
        <v/>
      </c>
      <c r="AS148" t="str">
        <f ca="1">IF(ISERROR($Z148),"",IF(INDEX(OFFSET('Old data'!AR$2,0,0,20000,1),'New data'!$Z148)=0,"",INDEX(OFFSET('Old data'!AR$2,0,0,20000,1),'New data'!$Z148)))</f>
        <v/>
      </c>
      <c r="AT148" t="str">
        <f ca="1">IF(ISERROR($Z148),"",IF(INDEX(OFFSET('Old data'!AS$2,0,0,20000,1),'New data'!$Z148)=0,"",INDEX(OFFSET('Old data'!AS$2,0,0,20000,1),'New data'!$Z148)))</f>
        <v/>
      </c>
      <c r="AU148" t="str">
        <f ca="1">IF(ISERROR($Z148),"",IF(INDEX(OFFSET('Old data'!AT$2,0,0,20000,1),'New data'!$Z148)=0,"",INDEX(OFFSET('Old data'!AT$2,0,0,20000,1),'New data'!$Z148)))</f>
        <v/>
      </c>
      <c r="AV148" t="str">
        <f ca="1">IF(ISERROR($Z148),"",IF(INDEX(OFFSET('Old data'!AU$2,0,0,20000,1),'New data'!$Z148)=0,"",INDEX(OFFSET('Old data'!AU$2,0,0,20000,1),'New data'!$Z148)))</f>
        <v/>
      </c>
      <c r="AW148" t="str">
        <f ca="1">IF(ISERROR($Z148),"",IF(INDEX(OFFSET('Old data'!AV$2,0,0,20000,1),'New data'!$Z148)=0,"",INDEX(OFFSET('Old data'!AV$2,0,0,20000,1),'New data'!$Z148)))</f>
        <v/>
      </c>
    </row>
    <row r="149" spans="1:49" x14ac:dyDescent="0.35">
      <c r="A149" t="s">
        <v>20450</v>
      </c>
      <c r="B149">
        <v>1701.5</v>
      </c>
      <c r="F149" t="s">
        <v>20521</v>
      </c>
      <c r="G149" t="s">
        <v>13944</v>
      </c>
      <c r="H149" t="s">
        <v>20169</v>
      </c>
      <c r="I149" t="s">
        <v>20050</v>
      </c>
      <c r="Y149" t="str">
        <f t="shared" si="2"/>
        <v>Amelie Allsworth</v>
      </c>
      <c r="Z149" t="e">
        <f ca="1">MATCH(Y149,OFFSET('Old data'!$BF$2,0,0,20000,1),0)</f>
        <v>#N/A</v>
      </c>
      <c r="AB149" t="str">
        <f ca="1">IF(ISERROR($Z149),New,IF(INDEX(OFFSET('Old data'!AA$2,0,0,20000,1),'New data'!$Z149)=0,"",INDEX(OFFSET('Old data'!AA$2,0,0,20000,1),'New data'!$Z149)))</f>
        <v>New25Nov</v>
      </c>
      <c r="AC149" t="str">
        <f ca="1">IF(ISERROR($Z149),"",IF(INDEX(OFFSET('Old data'!AB$2,0,0,20000,1),'New data'!$Z149)=0,"",INDEX(OFFSET('Old data'!AB$2,0,0,20000,1),'New data'!$Z149)))</f>
        <v/>
      </c>
      <c r="AD149" t="str">
        <f ca="1">IF(ISERROR($Z149),"",IF(INDEX(OFFSET('Old data'!AC$2,0,0,20000,1),'New data'!$Z149)=0,"",INDEX(OFFSET('Old data'!AC$2,0,0,20000,1),'New data'!$Z149)))</f>
        <v/>
      </c>
      <c r="AE149" t="str">
        <f ca="1">IF(ISERROR($Z149),"",IF(INDEX(OFFSET('Old data'!AD$2,0,0,20000,1),'New data'!$Z149)=0,"",INDEX(OFFSET('Old data'!AD$2,0,0,20000,1),'New data'!$Z149)))</f>
        <v/>
      </c>
      <c r="AF149" t="str">
        <f ca="1">IF(ISERROR($Z149),"",IF(INDEX(OFFSET('Old data'!AE$2,0,0,20000,1),'New data'!$Z149)=0,"",INDEX(OFFSET('Old data'!AE$2,0,0,20000,1),'New data'!$Z149)))</f>
        <v/>
      </c>
      <c r="AG149" t="str">
        <f ca="1">IF(ISERROR($Z149),"",IF(INDEX(OFFSET('Old data'!AF$2,0,0,20000,1),'New data'!$Z149)=0,"",INDEX(OFFSET('Old data'!AF$2,0,0,20000,1),'New data'!$Z149)))</f>
        <v/>
      </c>
      <c r="AH149" t="str">
        <f ca="1">IF(ISERROR($Z149),"",IF(INDEX(OFFSET('Old data'!AG$2,0,0,20000,1),'New data'!$Z149)=0,"",INDEX(OFFSET('Old data'!AG$2,0,0,20000,1),'New data'!$Z149)))</f>
        <v/>
      </c>
      <c r="AI149" t="str">
        <f ca="1">IF(ISERROR($Z149),"",IF(INDEX(OFFSET('Old data'!AH$2,0,0,20000,1),'New data'!$Z149)=0,"",INDEX(OFFSET('Old data'!AH$2,0,0,20000,1),'New data'!$Z149)))</f>
        <v/>
      </c>
      <c r="AJ149" t="str">
        <f ca="1">IF(ISERROR($Z149),"",IF(INDEX(OFFSET('Old data'!AI$2,0,0,20000,1),'New data'!$Z149)=0,"",INDEX(OFFSET('Old data'!AI$2,0,0,20000,1),'New data'!$Z149)))</f>
        <v/>
      </c>
      <c r="AK149" t="str">
        <f ca="1">IF(ISERROR($Z149),"",IF(INDEX(OFFSET('Old data'!AJ$2,0,0,20000,1),'New data'!$Z149)=0,"",INDEX(OFFSET('Old data'!AJ$2,0,0,20000,1),'New data'!$Z149)))</f>
        <v/>
      </c>
      <c r="AL149" t="str">
        <f ca="1">IF(ISERROR($Z149),"",IF(INDEX(OFFSET('Old data'!AK$2,0,0,20000,1),'New data'!$Z149)=0,"",INDEX(OFFSET('Old data'!AK$2,0,0,20000,1),'New data'!$Z149)))</f>
        <v/>
      </c>
      <c r="AM149" t="str">
        <f ca="1">IF(ISERROR($Z149),"",IF(INDEX(OFFSET('Old data'!AL$2,0,0,20000,1),'New data'!$Z149)=0,"",INDEX(OFFSET('Old data'!AL$2,0,0,20000,1),'New data'!$Z149)))</f>
        <v/>
      </c>
      <c r="AN149" t="str">
        <f ca="1">IF(ISERROR($Z149),"",IF(INDEX(OFFSET('Old data'!AM$2,0,0,20000,1),'New data'!$Z149)=0,"",INDEX(OFFSET('Old data'!AM$2,0,0,20000,1),'New data'!$Z149)))</f>
        <v/>
      </c>
      <c r="AO149" t="str">
        <f ca="1">IF(ISERROR($Z149),"",IF(INDEX(OFFSET('Old data'!AN$2,0,0,20000,1),'New data'!$Z149)=0,"",INDEX(OFFSET('Old data'!AN$2,0,0,20000,1),'New data'!$Z149)))</f>
        <v/>
      </c>
      <c r="AP149" t="str">
        <f ca="1">IF(ISERROR($Z149),"",IF(INDEX(OFFSET('Old data'!AO$2,0,0,20000,1),'New data'!$Z149)=0,"",INDEX(OFFSET('Old data'!AO$2,0,0,20000,1),'New data'!$Z149)))</f>
        <v/>
      </c>
      <c r="AQ149" t="str">
        <f ca="1">IF(ISERROR($Z149),"",IF(INDEX(OFFSET('Old data'!AP$2,0,0,20000,1),'New data'!$Z149)=0,"",INDEX(OFFSET('Old data'!AP$2,0,0,20000,1),'New data'!$Z149)))</f>
        <v/>
      </c>
      <c r="AR149" t="str">
        <f ca="1">IF(ISERROR($Z149),"",IF(INDEX(OFFSET('Old data'!AQ$2,0,0,20000,1),'New data'!$Z149)=0,"",INDEX(OFFSET('Old data'!AQ$2,0,0,20000,1),'New data'!$Z149)))</f>
        <v/>
      </c>
      <c r="AS149" t="str">
        <f ca="1">IF(ISERROR($Z149),"",IF(INDEX(OFFSET('Old data'!AR$2,0,0,20000,1),'New data'!$Z149)=0,"",INDEX(OFFSET('Old data'!AR$2,0,0,20000,1),'New data'!$Z149)))</f>
        <v/>
      </c>
      <c r="AT149" t="str">
        <f ca="1">IF(ISERROR($Z149),"",IF(INDEX(OFFSET('Old data'!AS$2,0,0,20000,1),'New data'!$Z149)=0,"",INDEX(OFFSET('Old data'!AS$2,0,0,20000,1),'New data'!$Z149)))</f>
        <v/>
      </c>
      <c r="AU149" t="str">
        <f ca="1">IF(ISERROR($Z149),"",IF(INDEX(OFFSET('Old data'!AT$2,0,0,20000,1),'New data'!$Z149)=0,"",INDEX(OFFSET('Old data'!AT$2,0,0,20000,1),'New data'!$Z149)))</f>
        <v/>
      </c>
      <c r="AV149" t="str">
        <f ca="1">IF(ISERROR($Z149),"",IF(INDEX(OFFSET('Old data'!AU$2,0,0,20000,1),'New data'!$Z149)=0,"",INDEX(OFFSET('Old data'!AU$2,0,0,20000,1),'New data'!$Z149)))</f>
        <v/>
      </c>
      <c r="AW149" t="str">
        <f ca="1">IF(ISERROR($Z149),"",IF(INDEX(OFFSET('Old data'!AV$2,0,0,20000,1),'New data'!$Z149)=0,"",INDEX(OFFSET('Old data'!AV$2,0,0,20000,1),'New data'!$Z149)))</f>
        <v/>
      </c>
    </row>
    <row r="150" spans="1:49" x14ac:dyDescent="0.35">
      <c r="A150" t="s">
        <v>20450</v>
      </c>
      <c r="B150">
        <v>1750.5</v>
      </c>
      <c r="F150" t="s">
        <v>20522</v>
      </c>
      <c r="G150" t="s">
        <v>15784</v>
      </c>
      <c r="H150" t="s">
        <v>20050</v>
      </c>
      <c r="Y150" t="str">
        <f t="shared" si="2"/>
        <v>Frederick Gow</v>
      </c>
      <c r="Z150" t="e">
        <f ca="1">MATCH(Y150,OFFSET('Old data'!$BF$2,0,0,20000,1),0)</f>
        <v>#N/A</v>
      </c>
      <c r="AB150" t="str">
        <f ca="1">IF(ISERROR($Z150),New,IF(INDEX(OFFSET('Old data'!AA$2,0,0,20000,1),'New data'!$Z150)=0,"",INDEX(OFFSET('Old data'!AA$2,0,0,20000,1),'New data'!$Z150)))</f>
        <v>New25Nov</v>
      </c>
      <c r="AC150" t="str">
        <f ca="1">IF(ISERROR($Z150),"",IF(INDEX(OFFSET('Old data'!AB$2,0,0,20000,1),'New data'!$Z150)=0,"",INDEX(OFFSET('Old data'!AB$2,0,0,20000,1),'New data'!$Z150)))</f>
        <v/>
      </c>
      <c r="AD150" t="str">
        <f ca="1">IF(ISERROR($Z150),"",IF(INDEX(OFFSET('Old data'!AC$2,0,0,20000,1),'New data'!$Z150)=0,"",INDEX(OFFSET('Old data'!AC$2,0,0,20000,1),'New data'!$Z150)))</f>
        <v/>
      </c>
      <c r="AE150" t="str">
        <f ca="1">IF(ISERROR($Z150),"",IF(INDEX(OFFSET('Old data'!AD$2,0,0,20000,1),'New data'!$Z150)=0,"",INDEX(OFFSET('Old data'!AD$2,0,0,20000,1),'New data'!$Z150)))</f>
        <v/>
      </c>
      <c r="AF150" t="str">
        <f ca="1">IF(ISERROR($Z150),"",IF(INDEX(OFFSET('Old data'!AE$2,0,0,20000,1),'New data'!$Z150)=0,"",INDEX(OFFSET('Old data'!AE$2,0,0,20000,1),'New data'!$Z150)))</f>
        <v/>
      </c>
      <c r="AG150" t="str">
        <f ca="1">IF(ISERROR($Z150),"",IF(INDEX(OFFSET('Old data'!AF$2,0,0,20000,1),'New data'!$Z150)=0,"",INDEX(OFFSET('Old data'!AF$2,0,0,20000,1),'New data'!$Z150)))</f>
        <v/>
      </c>
      <c r="AH150" t="str">
        <f ca="1">IF(ISERROR($Z150),"",IF(INDEX(OFFSET('Old data'!AG$2,0,0,20000,1),'New data'!$Z150)=0,"",INDEX(OFFSET('Old data'!AG$2,0,0,20000,1),'New data'!$Z150)))</f>
        <v/>
      </c>
      <c r="AI150" t="str">
        <f ca="1">IF(ISERROR($Z150),"",IF(INDEX(OFFSET('Old data'!AH$2,0,0,20000,1),'New data'!$Z150)=0,"",INDEX(OFFSET('Old data'!AH$2,0,0,20000,1),'New data'!$Z150)))</f>
        <v/>
      </c>
      <c r="AJ150" t="str">
        <f ca="1">IF(ISERROR($Z150),"",IF(INDEX(OFFSET('Old data'!AI$2,0,0,20000,1),'New data'!$Z150)=0,"",INDEX(OFFSET('Old data'!AI$2,0,0,20000,1),'New data'!$Z150)))</f>
        <v/>
      </c>
      <c r="AK150" t="str">
        <f ca="1">IF(ISERROR($Z150),"",IF(INDEX(OFFSET('Old data'!AJ$2,0,0,20000,1),'New data'!$Z150)=0,"",INDEX(OFFSET('Old data'!AJ$2,0,0,20000,1),'New data'!$Z150)))</f>
        <v/>
      </c>
      <c r="AL150" t="str">
        <f ca="1">IF(ISERROR($Z150),"",IF(INDEX(OFFSET('Old data'!AK$2,0,0,20000,1),'New data'!$Z150)=0,"",INDEX(OFFSET('Old data'!AK$2,0,0,20000,1),'New data'!$Z150)))</f>
        <v/>
      </c>
      <c r="AM150" t="str">
        <f ca="1">IF(ISERROR($Z150),"",IF(INDEX(OFFSET('Old data'!AL$2,0,0,20000,1),'New data'!$Z150)=0,"",INDEX(OFFSET('Old data'!AL$2,0,0,20000,1),'New data'!$Z150)))</f>
        <v/>
      </c>
      <c r="AN150" t="str">
        <f ca="1">IF(ISERROR($Z150),"",IF(INDEX(OFFSET('Old data'!AM$2,0,0,20000,1),'New data'!$Z150)=0,"",INDEX(OFFSET('Old data'!AM$2,0,0,20000,1),'New data'!$Z150)))</f>
        <v/>
      </c>
      <c r="AO150" t="str">
        <f ca="1">IF(ISERROR($Z150),"",IF(INDEX(OFFSET('Old data'!AN$2,0,0,20000,1),'New data'!$Z150)=0,"",INDEX(OFFSET('Old data'!AN$2,0,0,20000,1),'New data'!$Z150)))</f>
        <v/>
      </c>
      <c r="AP150" t="str">
        <f ca="1">IF(ISERROR($Z150),"",IF(INDEX(OFFSET('Old data'!AO$2,0,0,20000,1),'New data'!$Z150)=0,"",INDEX(OFFSET('Old data'!AO$2,0,0,20000,1),'New data'!$Z150)))</f>
        <v/>
      </c>
      <c r="AQ150" t="str">
        <f ca="1">IF(ISERROR($Z150),"",IF(INDEX(OFFSET('Old data'!AP$2,0,0,20000,1),'New data'!$Z150)=0,"",INDEX(OFFSET('Old data'!AP$2,0,0,20000,1),'New data'!$Z150)))</f>
        <v/>
      </c>
      <c r="AR150" t="str">
        <f ca="1">IF(ISERROR($Z150),"",IF(INDEX(OFFSET('Old data'!AQ$2,0,0,20000,1),'New data'!$Z150)=0,"",INDEX(OFFSET('Old data'!AQ$2,0,0,20000,1),'New data'!$Z150)))</f>
        <v/>
      </c>
      <c r="AS150" t="str">
        <f ca="1">IF(ISERROR($Z150),"",IF(INDEX(OFFSET('Old data'!AR$2,0,0,20000,1),'New data'!$Z150)=0,"",INDEX(OFFSET('Old data'!AR$2,0,0,20000,1),'New data'!$Z150)))</f>
        <v/>
      </c>
      <c r="AT150" t="str">
        <f ca="1">IF(ISERROR($Z150),"",IF(INDEX(OFFSET('Old data'!AS$2,0,0,20000,1),'New data'!$Z150)=0,"",INDEX(OFFSET('Old data'!AS$2,0,0,20000,1),'New data'!$Z150)))</f>
        <v/>
      </c>
      <c r="AU150" t="str">
        <f ca="1">IF(ISERROR($Z150),"",IF(INDEX(OFFSET('Old data'!AT$2,0,0,20000,1),'New data'!$Z150)=0,"",INDEX(OFFSET('Old data'!AT$2,0,0,20000,1),'New data'!$Z150)))</f>
        <v/>
      </c>
      <c r="AV150" t="str">
        <f ca="1">IF(ISERROR($Z150),"",IF(INDEX(OFFSET('Old data'!AU$2,0,0,20000,1),'New data'!$Z150)=0,"",INDEX(OFFSET('Old data'!AU$2,0,0,20000,1),'New data'!$Z150)))</f>
        <v/>
      </c>
      <c r="AW150" t="str">
        <f ca="1">IF(ISERROR($Z150),"",IF(INDEX(OFFSET('Old data'!AV$2,0,0,20000,1),'New data'!$Z150)=0,"",INDEX(OFFSET('Old data'!AV$2,0,0,20000,1),'New data'!$Z150)))</f>
        <v/>
      </c>
    </row>
    <row r="151" spans="1:49" x14ac:dyDescent="0.35">
      <c r="A151" t="s">
        <v>20450</v>
      </c>
      <c r="B151">
        <v>1806.5</v>
      </c>
      <c r="F151" t="s">
        <v>20523</v>
      </c>
      <c r="G151" t="s">
        <v>15804</v>
      </c>
      <c r="H151" t="s">
        <v>20050</v>
      </c>
      <c r="Y151" t="str">
        <f t="shared" si="2"/>
        <v>Sudabah Fayzian</v>
      </c>
      <c r="Z151" t="e">
        <f ca="1">MATCH(Y151,OFFSET('Old data'!$BF$2,0,0,20000,1),0)</f>
        <v>#N/A</v>
      </c>
      <c r="AB151" t="str">
        <f ca="1">IF(ISERROR($Z151),New,IF(INDEX(OFFSET('Old data'!AA$2,0,0,20000,1),'New data'!$Z151)=0,"",INDEX(OFFSET('Old data'!AA$2,0,0,20000,1),'New data'!$Z151)))</f>
        <v>New25Nov</v>
      </c>
      <c r="AC151" t="str">
        <f ca="1">IF(ISERROR($Z151),"",IF(INDEX(OFFSET('Old data'!AB$2,0,0,20000,1),'New data'!$Z151)=0,"",INDEX(OFFSET('Old data'!AB$2,0,0,20000,1),'New data'!$Z151)))</f>
        <v/>
      </c>
      <c r="AD151" t="str">
        <f ca="1">IF(ISERROR($Z151),"",IF(INDEX(OFFSET('Old data'!AC$2,0,0,20000,1),'New data'!$Z151)=0,"",INDEX(OFFSET('Old data'!AC$2,0,0,20000,1),'New data'!$Z151)))</f>
        <v/>
      </c>
      <c r="AE151" t="str">
        <f ca="1">IF(ISERROR($Z151),"",IF(INDEX(OFFSET('Old data'!AD$2,0,0,20000,1),'New data'!$Z151)=0,"",INDEX(OFFSET('Old data'!AD$2,0,0,20000,1),'New data'!$Z151)))</f>
        <v/>
      </c>
      <c r="AF151" t="str">
        <f ca="1">IF(ISERROR($Z151),"",IF(INDEX(OFFSET('Old data'!AE$2,0,0,20000,1),'New data'!$Z151)=0,"",INDEX(OFFSET('Old data'!AE$2,0,0,20000,1),'New data'!$Z151)))</f>
        <v/>
      </c>
      <c r="AG151" t="str">
        <f ca="1">IF(ISERROR($Z151),"",IF(INDEX(OFFSET('Old data'!AF$2,0,0,20000,1),'New data'!$Z151)=0,"",INDEX(OFFSET('Old data'!AF$2,0,0,20000,1),'New data'!$Z151)))</f>
        <v/>
      </c>
      <c r="AH151" t="str">
        <f ca="1">IF(ISERROR($Z151),"",IF(INDEX(OFFSET('Old data'!AG$2,0,0,20000,1),'New data'!$Z151)=0,"",INDEX(OFFSET('Old data'!AG$2,0,0,20000,1),'New data'!$Z151)))</f>
        <v/>
      </c>
      <c r="AI151" t="str">
        <f ca="1">IF(ISERROR($Z151),"",IF(INDEX(OFFSET('Old data'!AH$2,0,0,20000,1),'New data'!$Z151)=0,"",INDEX(OFFSET('Old data'!AH$2,0,0,20000,1),'New data'!$Z151)))</f>
        <v/>
      </c>
      <c r="AJ151" t="str">
        <f ca="1">IF(ISERROR($Z151),"",IF(INDEX(OFFSET('Old data'!AI$2,0,0,20000,1),'New data'!$Z151)=0,"",INDEX(OFFSET('Old data'!AI$2,0,0,20000,1),'New data'!$Z151)))</f>
        <v/>
      </c>
      <c r="AK151" t="str">
        <f ca="1">IF(ISERROR($Z151),"",IF(INDEX(OFFSET('Old data'!AJ$2,0,0,20000,1),'New data'!$Z151)=0,"",INDEX(OFFSET('Old data'!AJ$2,0,0,20000,1),'New data'!$Z151)))</f>
        <v/>
      </c>
      <c r="AL151" t="str">
        <f ca="1">IF(ISERROR($Z151),"",IF(INDEX(OFFSET('Old data'!AK$2,0,0,20000,1),'New data'!$Z151)=0,"",INDEX(OFFSET('Old data'!AK$2,0,0,20000,1),'New data'!$Z151)))</f>
        <v/>
      </c>
      <c r="AM151" t="str">
        <f ca="1">IF(ISERROR($Z151),"",IF(INDEX(OFFSET('Old data'!AL$2,0,0,20000,1),'New data'!$Z151)=0,"",INDEX(OFFSET('Old data'!AL$2,0,0,20000,1),'New data'!$Z151)))</f>
        <v/>
      </c>
      <c r="AN151" t="str">
        <f ca="1">IF(ISERROR($Z151),"",IF(INDEX(OFFSET('Old data'!AM$2,0,0,20000,1),'New data'!$Z151)=0,"",INDEX(OFFSET('Old data'!AM$2,0,0,20000,1),'New data'!$Z151)))</f>
        <v/>
      </c>
      <c r="AO151" t="str">
        <f ca="1">IF(ISERROR($Z151),"",IF(INDEX(OFFSET('Old data'!AN$2,0,0,20000,1),'New data'!$Z151)=0,"",INDEX(OFFSET('Old data'!AN$2,0,0,20000,1),'New data'!$Z151)))</f>
        <v/>
      </c>
      <c r="AP151" t="str">
        <f ca="1">IF(ISERROR($Z151),"",IF(INDEX(OFFSET('Old data'!AO$2,0,0,20000,1),'New data'!$Z151)=0,"",INDEX(OFFSET('Old data'!AO$2,0,0,20000,1),'New data'!$Z151)))</f>
        <v/>
      </c>
      <c r="AQ151" t="str">
        <f ca="1">IF(ISERROR($Z151),"",IF(INDEX(OFFSET('Old data'!AP$2,0,0,20000,1),'New data'!$Z151)=0,"",INDEX(OFFSET('Old data'!AP$2,0,0,20000,1),'New data'!$Z151)))</f>
        <v/>
      </c>
      <c r="AR151" t="str">
        <f ca="1">IF(ISERROR($Z151),"",IF(INDEX(OFFSET('Old data'!AQ$2,0,0,20000,1),'New data'!$Z151)=0,"",INDEX(OFFSET('Old data'!AQ$2,0,0,20000,1),'New data'!$Z151)))</f>
        <v/>
      </c>
      <c r="AS151" t="str">
        <f ca="1">IF(ISERROR($Z151),"",IF(INDEX(OFFSET('Old data'!AR$2,0,0,20000,1),'New data'!$Z151)=0,"",INDEX(OFFSET('Old data'!AR$2,0,0,20000,1),'New data'!$Z151)))</f>
        <v/>
      </c>
      <c r="AT151" t="str">
        <f ca="1">IF(ISERROR($Z151),"",IF(INDEX(OFFSET('Old data'!AS$2,0,0,20000,1),'New data'!$Z151)=0,"",INDEX(OFFSET('Old data'!AS$2,0,0,20000,1),'New data'!$Z151)))</f>
        <v/>
      </c>
      <c r="AU151" t="str">
        <f ca="1">IF(ISERROR($Z151),"",IF(INDEX(OFFSET('Old data'!AT$2,0,0,20000,1),'New data'!$Z151)=0,"",INDEX(OFFSET('Old data'!AT$2,0,0,20000,1),'New data'!$Z151)))</f>
        <v/>
      </c>
      <c r="AV151" t="str">
        <f ca="1">IF(ISERROR($Z151),"",IF(INDEX(OFFSET('Old data'!AU$2,0,0,20000,1),'New data'!$Z151)=0,"",INDEX(OFFSET('Old data'!AU$2,0,0,20000,1),'New data'!$Z151)))</f>
        <v/>
      </c>
      <c r="AW151" t="str">
        <f ca="1">IF(ISERROR($Z151),"",IF(INDEX(OFFSET('Old data'!AV$2,0,0,20000,1),'New data'!$Z151)=0,"",INDEX(OFFSET('Old data'!AV$2,0,0,20000,1),'New data'!$Z151)))</f>
        <v/>
      </c>
    </row>
    <row r="152" spans="1:49" x14ac:dyDescent="0.35">
      <c r="A152" t="s">
        <v>20450</v>
      </c>
      <c r="B152">
        <v>1858.5</v>
      </c>
      <c r="F152" t="s">
        <v>20524</v>
      </c>
      <c r="G152" t="s">
        <v>20463</v>
      </c>
      <c r="H152" t="s">
        <v>20050</v>
      </c>
      <c r="Y152" t="str">
        <f t="shared" si="2"/>
        <v>James McHugh</v>
      </c>
      <c r="Z152" t="e">
        <f ca="1">MATCH(Y152,OFFSET('Old data'!$BF$2,0,0,20000,1),0)</f>
        <v>#N/A</v>
      </c>
      <c r="AB152" t="str">
        <f ca="1">IF(ISERROR($Z152),New,IF(INDEX(OFFSET('Old data'!AA$2,0,0,20000,1),'New data'!$Z152)=0,"",INDEX(OFFSET('Old data'!AA$2,0,0,20000,1),'New data'!$Z152)))</f>
        <v>New25Nov</v>
      </c>
      <c r="AC152" t="str">
        <f ca="1">IF(ISERROR($Z152),"",IF(INDEX(OFFSET('Old data'!AB$2,0,0,20000,1),'New data'!$Z152)=0,"",INDEX(OFFSET('Old data'!AB$2,0,0,20000,1),'New data'!$Z152)))</f>
        <v/>
      </c>
      <c r="AD152" t="str">
        <f ca="1">IF(ISERROR($Z152),"",IF(INDEX(OFFSET('Old data'!AC$2,0,0,20000,1),'New data'!$Z152)=0,"",INDEX(OFFSET('Old data'!AC$2,0,0,20000,1),'New data'!$Z152)))</f>
        <v/>
      </c>
      <c r="AE152" t="str">
        <f ca="1">IF(ISERROR($Z152),"",IF(INDEX(OFFSET('Old data'!AD$2,0,0,20000,1),'New data'!$Z152)=0,"",INDEX(OFFSET('Old data'!AD$2,0,0,20000,1),'New data'!$Z152)))</f>
        <v/>
      </c>
      <c r="AF152" t="str">
        <f ca="1">IF(ISERROR($Z152),"",IF(INDEX(OFFSET('Old data'!AE$2,0,0,20000,1),'New data'!$Z152)=0,"",INDEX(OFFSET('Old data'!AE$2,0,0,20000,1),'New data'!$Z152)))</f>
        <v/>
      </c>
      <c r="AG152" t="str">
        <f ca="1">IF(ISERROR($Z152),"",IF(INDEX(OFFSET('Old data'!AF$2,0,0,20000,1),'New data'!$Z152)=0,"",INDEX(OFFSET('Old data'!AF$2,0,0,20000,1),'New data'!$Z152)))</f>
        <v/>
      </c>
      <c r="AH152" t="str">
        <f ca="1">IF(ISERROR($Z152),"",IF(INDEX(OFFSET('Old data'!AG$2,0,0,20000,1),'New data'!$Z152)=0,"",INDEX(OFFSET('Old data'!AG$2,0,0,20000,1),'New data'!$Z152)))</f>
        <v/>
      </c>
      <c r="AI152" t="str">
        <f ca="1">IF(ISERROR($Z152),"",IF(INDEX(OFFSET('Old data'!AH$2,0,0,20000,1),'New data'!$Z152)=0,"",INDEX(OFFSET('Old data'!AH$2,0,0,20000,1),'New data'!$Z152)))</f>
        <v/>
      </c>
      <c r="AJ152" t="str">
        <f ca="1">IF(ISERROR($Z152),"",IF(INDEX(OFFSET('Old data'!AI$2,0,0,20000,1),'New data'!$Z152)=0,"",INDEX(OFFSET('Old data'!AI$2,0,0,20000,1),'New data'!$Z152)))</f>
        <v/>
      </c>
      <c r="AK152" t="str">
        <f ca="1">IF(ISERROR($Z152),"",IF(INDEX(OFFSET('Old data'!AJ$2,0,0,20000,1),'New data'!$Z152)=0,"",INDEX(OFFSET('Old data'!AJ$2,0,0,20000,1),'New data'!$Z152)))</f>
        <v/>
      </c>
      <c r="AL152" t="str">
        <f ca="1">IF(ISERROR($Z152),"",IF(INDEX(OFFSET('Old data'!AK$2,0,0,20000,1),'New data'!$Z152)=0,"",INDEX(OFFSET('Old data'!AK$2,0,0,20000,1),'New data'!$Z152)))</f>
        <v/>
      </c>
      <c r="AM152" t="str">
        <f ca="1">IF(ISERROR($Z152),"",IF(INDEX(OFFSET('Old data'!AL$2,0,0,20000,1),'New data'!$Z152)=0,"",INDEX(OFFSET('Old data'!AL$2,0,0,20000,1),'New data'!$Z152)))</f>
        <v/>
      </c>
      <c r="AN152" t="str">
        <f ca="1">IF(ISERROR($Z152),"",IF(INDEX(OFFSET('Old data'!AM$2,0,0,20000,1),'New data'!$Z152)=0,"",INDEX(OFFSET('Old data'!AM$2,0,0,20000,1),'New data'!$Z152)))</f>
        <v/>
      </c>
      <c r="AO152" t="str">
        <f ca="1">IF(ISERROR($Z152),"",IF(INDEX(OFFSET('Old data'!AN$2,0,0,20000,1),'New data'!$Z152)=0,"",INDEX(OFFSET('Old data'!AN$2,0,0,20000,1),'New data'!$Z152)))</f>
        <v/>
      </c>
      <c r="AP152" t="str">
        <f ca="1">IF(ISERROR($Z152),"",IF(INDEX(OFFSET('Old data'!AO$2,0,0,20000,1),'New data'!$Z152)=0,"",INDEX(OFFSET('Old data'!AO$2,0,0,20000,1),'New data'!$Z152)))</f>
        <v/>
      </c>
      <c r="AQ152" t="str">
        <f ca="1">IF(ISERROR($Z152),"",IF(INDEX(OFFSET('Old data'!AP$2,0,0,20000,1),'New data'!$Z152)=0,"",INDEX(OFFSET('Old data'!AP$2,0,0,20000,1),'New data'!$Z152)))</f>
        <v/>
      </c>
      <c r="AR152" t="str">
        <f ca="1">IF(ISERROR($Z152),"",IF(INDEX(OFFSET('Old data'!AQ$2,0,0,20000,1),'New data'!$Z152)=0,"",INDEX(OFFSET('Old data'!AQ$2,0,0,20000,1),'New data'!$Z152)))</f>
        <v/>
      </c>
      <c r="AS152" t="str">
        <f ca="1">IF(ISERROR($Z152),"",IF(INDEX(OFFSET('Old data'!AR$2,0,0,20000,1),'New data'!$Z152)=0,"",INDEX(OFFSET('Old data'!AR$2,0,0,20000,1),'New data'!$Z152)))</f>
        <v/>
      </c>
      <c r="AT152" t="str">
        <f ca="1">IF(ISERROR($Z152),"",IF(INDEX(OFFSET('Old data'!AS$2,0,0,20000,1),'New data'!$Z152)=0,"",INDEX(OFFSET('Old data'!AS$2,0,0,20000,1),'New data'!$Z152)))</f>
        <v/>
      </c>
      <c r="AU152" t="str">
        <f ca="1">IF(ISERROR($Z152),"",IF(INDEX(OFFSET('Old data'!AT$2,0,0,20000,1),'New data'!$Z152)=0,"",INDEX(OFFSET('Old data'!AT$2,0,0,20000,1),'New data'!$Z152)))</f>
        <v/>
      </c>
      <c r="AV152" t="str">
        <f ca="1">IF(ISERROR($Z152),"",IF(INDEX(OFFSET('Old data'!AU$2,0,0,20000,1),'New data'!$Z152)=0,"",INDEX(OFFSET('Old data'!AU$2,0,0,20000,1),'New data'!$Z152)))</f>
        <v/>
      </c>
      <c r="AW152" t="str">
        <f ca="1">IF(ISERROR($Z152),"",IF(INDEX(OFFSET('Old data'!AV$2,0,0,20000,1),'New data'!$Z152)=0,"",INDEX(OFFSET('Old data'!AV$2,0,0,20000,1),'New data'!$Z152)))</f>
        <v/>
      </c>
    </row>
    <row r="153" spans="1:49" x14ac:dyDescent="0.35">
      <c r="A153" t="s">
        <v>20450</v>
      </c>
      <c r="B153">
        <v>1863.5</v>
      </c>
      <c r="F153" t="s">
        <v>20525</v>
      </c>
      <c r="G153" t="s">
        <v>15830</v>
      </c>
      <c r="H153" t="s">
        <v>20050</v>
      </c>
      <c r="Y153" t="str">
        <f t="shared" si="2"/>
        <v>Andrew Cover</v>
      </c>
      <c r="Z153" t="e">
        <f ca="1">MATCH(Y153,OFFSET('Old data'!$BF$2,0,0,20000,1),0)</f>
        <v>#N/A</v>
      </c>
      <c r="AB153" t="str">
        <f ca="1">IF(ISERROR($Z153),New,IF(INDEX(OFFSET('Old data'!AA$2,0,0,20000,1),'New data'!$Z153)=0,"",INDEX(OFFSET('Old data'!AA$2,0,0,20000,1),'New data'!$Z153)))</f>
        <v>New25Nov</v>
      </c>
      <c r="AC153" t="str">
        <f ca="1">IF(ISERROR($Z153),"",IF(INDEX(OFFSET('Old data'!AB$2,0,0,20000,1),'New data'!$Z153)=0,"",INDEX(OFFSET('Old data'!AB$2,0,0,20000,1),'New data'!$Z153)))</f>
        <v/>
      </c>
      <c r="AD153" t="str">
        <f ca="1">IF(ISERROR($Z153),"",IF(INDEX(OFFSET('Old data'!AC$2,0,0,20000,1),'New data'!$Z153)=0,"",INDEX(OFFSET('Old data'!AC$2,0,0,20000,1),'New data'!$Z153)))</f>
        <v/>
      </c>
      <c r="AE153" t="str">
        <f ca="1">IF(ISERROR($Z153),"",IF(INDEX(OFFSET('Old data'!AD$2,0,0,20000,1),'New data'!$Z153)=0,"",INDEX(OFFSET('Old data'!AD$2,0,0,20000,1),'New data'!$Z153)))</f>
        <v/>
      </c>
      <c r="AF153" t="str">
        <f ca="1">IF(ISERROR($Z153),"",IF(INDEX(OFFSET('Old data'!AE$2,0,0,20000,1),'New data'!$Z153)=0,"",INDEX(OFFSET('Old data'!AE$2,0,0,20000,1),'New data'!$Z153)))</f>
        <v/>
      </c>
      <c r="AG153" t="str">
        <f ca="1">IF(ISERROR($Z153),"",IF(INDEX(OFFSET('Old data'!AF$2,0,0,20000,1),'New data'!$Z153)=0,"",INDEX(OFFSET('Old data'!AF$2,0,0,20000,1),'New data'!$Z153)))</f>
        <v/>
      </c>
      <c r="AH153" t="str">
        <f ca="1">IF(ISERROR($Z153),"",IF(INDEX(OFFSET('Old data'!AG$2,0,0,20000,1),'New data'!$Z153)=0,"",INDEX(OFFSET('Old data'!AG$2,0,0,20000,1),'New data'!$Z153)))</f>
        <v/>
      </c>
      <c r="AI153" t="str">
        <f ca="1">IF(ISERROR($Z153),"",IF(INDEX(OFFSET('Old data'!AH$2,0,0,20000,1),'New data'!$Z153)=0,"",INDEX(OFFSET('Old data'!AH$2,0,0,20000,1),'New data'!$Z153)))</f>
        <v/>
      </c>
      <c r="AJ153" t="str">
        <f ca="1">IF(ISERROR($Z153),"",IF(INDEX(OFFSET('Old data'!AI$2,0,0,20000,1),'New data'!$Z153)=0,"",INDEX(OFFSET('Old data'!AI$2,0,0,20000,1),'New data'!$Z153)))</f>
        <v/>
      </c>
      <c r="AK153" t="str">
        <f ca="1">IF(ISERROR($Z153),"",IF(INDEX(OFFSET('Old data'!AJ$2,0,0,20000,1),'New data'!$Z153)=0,"",INDEX(OFFSET('Old data'!AJ$2,0,0,20000,1),'New data'!$Z153)))</f>
        <v/>
      </c>
      <c r="AL153" t="str">
        <f ca="1">IF(ISERROR($Z153),"",IF(INDEX(OFFSET('Old data'!AK$2,0,0,20000,1),'New data'!$Z153)=0,"",INDEX(OFFSET('Old data'!AK$2,0,0,20000,1),'New data'!$Z153)))</f>
        <v/>
      </c>
      <c r="AM153" t="str">
        <f ca="1">IF(ISERROR($Z153),"",IF(INDEX(OFFSET('Old data'!AL$2,0,0,20000,1),'New data'!$Z153)=0,"",INDEX(OFFSET('Old data'!AL$2,0,0,20000,1),'New data'!$Z153)))</f>
        <v/>
      </c>
      <c r="AN153" t="str">
        <f ca="1">IF(ISERROR($Z153),"",IF(INDEX(OFFSET('Old data'!AM$2,0,0,20000,1),'New data'!$Z153)=0,"",INDEX(OFFSET('Old data'!AM$2,0,0,20000,1),'New data'!$Z153)))</f>
        <v/>
      </c>
      <c r="AO153" t="str">
        <f ca="1">IF(ISERROR($Z153),"",IF(INDEX(OFFSET('Old data'!AN$2,0,0,20000,1),'New data'!$Z153)=0,"",INDEX(OFFSET('Old data'!AN$2,0,0,20000,1),'New data'!$Z153)))</f>
        <v/>
      </c>
      <c r="AP153" t="str">
        <f ca="1">IF(ISERROR($Z153),"",IF(INDEX(OFFSET('Old data'!AO$2,0,0,20000,1),'New data'!$Z153)=0,"",INDEX(OFFSET('Old data'!AO$2,0,0,20000,1),'New data'!$Z153)))</f>
        <v/>
      </c>
      <c r="AQ153" t="str">
        <f ca="1">IF(ISERROR($Z153),"",IF(INDEX(OFFSET('Old data'!AP$2,0,0,20000,1),'New data'!$Z153)=0,"",INDEX(OFFSET('Old data'!AP$2,0,0,20000,1),'New data'!$Z153)))</f>
        <v/>
      </c>
      <c r="AR153" t="str">
        <f ca="1">IF(ISERROR($Z153),"",IF(INDEX(OFFSET('Old data'!AQ$2,0,0,20000,1),'New data'!$Z153)=0,"",INDEX(OFFSET('Old data'!AQ$2,0,0,20000,1),'New data'!$Z153)))</f>
        <v/>
      </c>
      <c r="AS153" t="str">
        <f ca="1">IF(ISERROR($Z153),"",IF(INDEX(OFFSET('Old data'!AR$2,0,0,20000,1),'New data'!$Z153)=0,"",INDEX(OFFSET('Old data'!AR$2,0,0,20000,1),'New data'!$Z153)))</f>
        <v/>
      </c>
      <c r="AT153" t="str">
        <f ca="1">IF(ISERROR($Z153),"",IF(INDEX(OFFSET('Old data'!AS$2,0,0,20000,1),'New data'!$Z153)=0,"",INDEX(OFFSET('Old data'!AS$2,0,0,20000,1),'New data'!$Z153)))</f>
        <v/>
      </c>
      <c r="AU153" t="str">
        <f ca="1">IF(ISERROR($Z153),"",IF(INDEX(OFFSET('Old data'!AT$2,0,0,20000,1),'New data'!$Z153)=0,"",INDEX(OFFSET('Old data'!AT$2,0,0,20000,1),'New data'!$Z153)))</f>
        <v/>
      </c>
      <c r="AV153" t="str">
        <f ca="1">IF(ISERROR($Z153),"",IF(INDEX(OFFSET('Old data'!AU$2,0,0,20000,1),'New data'!$Z153)=0,"",INDEX(OFFSET('Old data'!AU$2,0,0,20000,1),'New data'!$Z153)))</f>
        <v/>
      </c>
      <c r="AW153" t="str">
        <f ca="1">IF(ISERROR($Z153),"",IF(INDEX(OFFSET('Old data'!AV$2,0,0,20000,1),'New data'!$Z153)=0,"",INDEX(OFFSET('Old data'!AV$2,0,0,20000,1),'New data'!$Z153)))</f>
        <v/>
      </c>
    </row>
    <row r="154" spans="1:49" x14ac:dyDescent="0.35">
      <c r="A154" t="s">
        <v>20450</v>
      </c>
      <c r="B154">
        <v>2000.5</v>
      </c>
      <c r="F154" t="s">
        <v>8996</v>
      </c>
      <c r="G154" t="s">
        <v>20464</v>
      </c>
      <c r="H154" t="s">
        <v>20050</v>
      </c>
      <c r="Y154" t="str">
        <f t="shared" si="2"/>
        <v>Muktar Fuliye</v>
      </c>
      <c r="Z154" t="e">
        <f ca="1">MATCH(Y154,OFFSET('Old data'!$BF$2,0,0,20000,1),0)</f>
        <v>#N/A</v>
      </c>
      <c r="AB154" t="str">
        <f ca="1">IF(ISERROR($Z154),New,IF(INDEX(OFFSET('Old data'!AA$2,0,0,20000,1),'New data'!$Z154)=0,"",INDEX(OFFSET('Old data'!AA$2,0,0,20000,1),'New data'!$Z154)))</f>
        <v>New25Nov</v>
      </c>
      <c r="AC154" t="str">
        <f ca="1">IF(ISERROR($Z154),"",IF(INDEX(OFFSET('Old data'!AB$2,0,0,20000,1),'New data'!$Z154)=0,"",INDEX(OFFSET('Old data'!AB$2,0,0,20000,1),'New data'!$Z154)))</f>
        <v/>
      </c>
      <c r="AD154" t="str">
        <f ca="1">IF(ISERROR($Z154),"",IF(INDEX(OFFSET('Old data'!AC$2,0,0,20000,1),'New data'!$Z154)=0,"",INDEX(OFFSET('Old data'!AC$2,0,0,20000,1),'New data'!$Z154)))</f>
        <v/>
      </c>
      <c r="AE154" t="str">
        <f ca="1">IF(ISERROR($Z154),"",IF(INDEX(OFFSET('Old data'!AD$2,0,0,20000,1),'New data'!$Z154)=0,"",INDEX(OFFSET('Old data'!AD$2,0,0,20000,1),'New data'!$Z154)))</f>
        <v/>
      </c>
      <c r="AF154" t="str">
        <f ca="1">IF(ISERROR($Z154),"",IF(INDEX(OFFSET('Old data'!AE$2,0,0,20000,1),'New data'!$Z154)=0,"",INDEX(OFFSET('Old data'!AE$2,0,0,20000,1),'New data'!$Z154)))</f>
        <v/>
      </c>
      <c r="AG154" t="str">
        <f ca="1">IF(ISERROR($Z154),"",IF(INDEX(OFFSET('Old data'!AF$2,0,0,20000,1),'New data'!$Z154)=0,"",INDEX(OFFSET('Old data'!AF$2,0,0,20000,1),'New data'!$Z154)))</f>
        <v/>
      </c>
      <c r="AH154" t="str">
        <f ca="1">IF(ISERROR($Z154),"",IF(INDEX(OFFSET('Old data'!AG$2,0,0,20000,1),'New data'!$Z154)=0,"",INDEX(OFFSET('Old data'!AG$2,0,0,20000,1),'New data'!$Z154)))</f>
        <v/>
      </c>
      <c r="AI154" t="str">
        <f ca="1">IF(ISERROR($Z154),"",IF(INDEX(OFFSET('Old data'!AH$2,0,0,20000,1),'New data'!$Z154)=0,"",INDEX(OFFSET('Old data'!AH$2,0,0,20000,1),'New data'!$Z154)))</f>
        <v/>
      </c>
      <c r="AJ154" t="str">
        <f ca="1">IF(ISERROR($Z154),"",IF(INDEX(OFFSET('Old data'!AI$2,0,0,20000,1),'New data'!$Z154)=0,"",INDEX(OFFSET('Old data'!AI$2,0,0,20000,1),'New data'!$Z154)))</f>
        <v/>
      </c>
      <c r="AK154" t="str">
        <f ca="1">IF(ISERROR($Z154),"",IF(INDEX(OFFSET('Old data'!AJ$2,0,0,20000,1),'New data'!$Z154)=0,"",INDEX(OFFSET('Old data'!AJ$2,0,0,20000,1),'New data'!$Z154)))</f>
        <v/>
      </c>
      <c r="AL154" t="str">
        <f ca="1">IF(ISERROR($Z154),"",IF(INDEX(OFFSET('Old data'!AK$2,0,0,20000,1),'New data'!$Z154)=0,"",INDEX(OFFSET('Old data'!AK$2,0,0,20000,1),'New data'!$Z154)))</f>
        <v/>
      </c>
      <c r="AM154" t="str">
        <f ca="1">IF(ISERROR($Z154),"",IF(INDEX(OFFSET('Old data'!AL$2,0,0,20000,1),'New data'!$Z154)=0,"",INDEX(OFFSET('Old data'!AL$2,0,0,20000,1),'New data'!$Z154)))</f>
        <v/>
      </c>
      <c r="AN154" t="str">
        <f ca="1">IF(ISERROR($Z154),"",IF(INDEX(OFFSET('Old data'!AM$2,0,0,20000,1),'New data'!$Z154)=0,"",INDEX(OFFSET('Old data'!AM$2,0,0,20000,1),'New data'!$Z154)))</f>
        <v/>
      </c>
      <c r="AO154" t="str">
        <f ca="1">IF(ISERROR($Z154),"",IF(INDEX(OFFSET('Old data'!AN$2,0,0,20000,1),'New data'!$Z154)=0,"",INDEX(OFFSET('Old data'!AN$2,0,0,20000,1),'New data'!$Z154)))</f>
        <v/>
      </c>
      <c r="AP154" t="str">
        <f ca="1">IF(ISERROR($Z154),"",IF(INDEX(OFFSET('Old data'!AO$2,0,0,20000,1),'New data'!$Z154)=0,"",INDEX(OFFSET('Old data'!AO$2,0,0,20000,1),'New data'!$Z154)))</f>
        <v/>
      </c>
      <c r="AQ154" t="str">
        <f ca="1">IF(ISERROR($Z154),"",IF(INDEX(OFFSET('Old data'!AP$2,0,0,20000,1),'New data'!$Z154)=0,"",INDEX(OFFSET('Old data'!AP$2,0,0,20000,1),'New data'!$Z154)))</f>
        <v/>
      </c>
      <c r="AR154" t="str">
        <f ca="1">IF(ISERROR($Z154),"",IF(INDEX(OFFSET('Old data'!AQ$2,0,0,20000,1),'New data'!$Z154)=0,"",INDEX(OFFSET('Old data'!AQ$2,0,0,20000,1),'New data'!$Z154)))</f>
        <v/>
      </c>
      <c r="AS154" t="str">
        <f ca="1">IF(ISERROR($Z154),"",IF(INDEX(OFFSET('Old data'!AR$2,0,0,20000,1),'New data'!$Z154)=0,"",INDEX(OFFSET('Old data'!AR$2,0,0,20000,1),'New data'!$Z154)))</f>
        <v/>
      </c>
      <c r="AT154" t="str">
        <f ca="1">IF(ISERROR($Z154),"",IF(INDEX(OFFSET('Old data'!AS$2,0,0,20000,1),'New data'!$Z154)=0,"",INDEX(OFFSET('Old data'!AS$2,0,0,20000,1),'New data'!$Z154)))</f>
        <v/>
      </c>
      <c r="AU154" t="str">
        <f ca="1">IF(ISERROR($Z154),"",IF(INDEX(OFFSET('Old data'!AT$2,0,0,20000,1),'New data'!$Z154)=0,"",INDEX(OFFSET('Old data'!AT$2,0,0,20000,1),'New data'!$Z154)))</f>
        <v/>
      </c>
      <c r="AV154" t="str">
        <f ca="1">IF(ISERROR($Z154),"",IF(INDEX(OFFSET('Old data'!AU$2,0,0,20000,1),'New data'!$Z154)=0,"",INDEX(OFFSET('Old data'!AU$2,0,0,20000,1),'New data'!$Z154)))</f>
        <v/>
      </c>
      <c r="AW154" t="str">
        <f ca="1">IF(ISERROR($Z154),"",IF(INDEX(OFFSET('Old data'!AV$2,0,0,20000,1),'New data'!$Z154)=0,"",INDEX(OFFSET('Old data'!AV$2,0,0,20000,1),'New data'!$Z154)))</f>
        <v/>
      </c>
    </row>
    <row r="155" spans="1:49" x14ac:dyDescent="0.35">
      <c r="A155" t="s">
        <v>20450</v>
      </c>
      <c r="B155">
        <v>2034.75</v>
      </c>
      <c r="F155" t="s">
        <v>20526</v>
      </c>
      <c r="G155" t="s">
        <v>16049</v>
      </c>
      <c r="H155" t="s">
        <v>20187</v>
      </c>
      <c r="I155" t="s">
        <v>20050</v>
      </c>
      <c r="Y155" t="str">
        <f t="shared" si="2"/>
        <v>Chloe Soden</v>
      </c>
      <c r="Z155" t="e">
        <f ca="1">MATCH(Y155,OFFSET('Old data'!$BF$2,0,0,20000,1),0)</f>
        <v>#N/A</v>
      </c>
      <c r="AB155" t="str">
        <f ca="1">IF(ISERROR($Z155),New,IF(INDEX(OFFSET('Old data'!AA$2,0,0,20000,1),'New data'!$Z155)=0,"",INDEX(OFFSET('Old data'!AA$2,0,0,20000,1),'New data'!$Z155)))</f>
        <v>New25Nov</v>
      </c>
      <c r="AC155" t="str">
        <f ca="1">IF(ISERROR($Z155),"",IF(INDEX(OFFSET('Old data'!AB$2,0,0,20000,1),'New data'!$Z155)=0,"",INDEX(OFFSET('Old data'!AB$2,0,0,20000,1),'New data'!$Z155)))</f>
        <v/>
      </c>
      <c r="AD155" t="str">
        <f ca="1">IF(ISERROR($Z155),"",IF(INDEX(OFFSET('Old data'!AC$2,0,0,20000,1),'New data'!$Z155)=0,"",INDEX(OFFSET('Old data'!AC$2,0,0,20000,1),'New data'!$Z155)))</f>
        <v/>
      </c>
      <c r="AE155" t="str">
        <f ca="1">IF(ISERROR($Z155),"",IF(INDEX(OFFSET('Old data'!AD$2,0,0,20000,1),'New data'!$Z155)=0,"",INDEX(OFFSET('Old data'!AD$2,0,0,20000,1),'New data'!$Z155)))</f>
        <v/>
      </c>
      <c r="AF155" t="str">
        <f ca="1">IF(ISERROR($Z155),"",IF(INDEX(OFFSET('Old data'!AE$2,0,0,20000,1),'New data'!$Z155)=0,"",INDEX(OFFSET('Old data'!AE$2,0,0,20000,1),'New data'!$Z155)))</f>
        <v/>
      </c>
      <c r="AG155" t="str">
        <f ca="1">IF(ISERROR($Z155),"",IF(INDEX(OFFSET('Old data'!AF$2,0,0,20000,1),'New data'!$Z155)=0,"",INDEX(OFFSET('Old data'!AF$2,0,0,20000,1),'New data'!$Z155)))</f>
        <v/>
      </c>
      <c r="AH155" t="str">
        <f ca="1">IF(ISERROR($Z155),"",IF(INDEX(OFFSET('Old data'!AG$2,0,0,20000,1),'New data'!$Z155)=0,"",INDEX(OFFSET('Old data'!AG$2,0,0,20000,1),'New data'!$Z155)))</f>
        <v/>
      </c>
      <c r="AI155" t="str">
        <f ca="1">IF(ISERROR($Z155),"",IF(INDEX(OFFSET('Old data'!AH$2,0,0,20000,1),'New data'!$Z155)=0,"",INDEX(OFFSET('Old data'!AH$2,0,0,20000,1),'New data'!$Z155)))</f>
        <v/>
      </c>
      <c r="AJ155" t="str">
        <f ca="1">IF(ISERROR($Z155),"",IF(INDEX(OFFSET('Old data'!AI$2,0,0,20000,1),'New data'!$Z155)=0,"",INDEX(OFFSET('Old data'!AI$2,0,0,20000,1),'New data'!$Z155)))</f>
        <v/>
      </c>
      <c r="AK155" t="str">
        <f ca="1">IF(ISERROR($Z155),"",IF(INDEX(OFFSET('Old data'!AJ$2,0,0,20000,1),'New data'!$Z155)=0,"",INDEX(OFFSET('Old data'!AJ$2,0,0,20000,1),'New data'!$Z155)))</f>
        <v/>
      </c>
      <c r="AL155" t="str">
        <f ca="1">IF(ISERROR($Z155),"",IF(INDEX(OFFSET('Old data'!AK$2,0,0,20000,1),'New data'!$Z155)=0,"",INDEX(OFFSET('Old data'!AK$2,0,0,20000,1),'New data'!$Z155)))</f>
        <v/>
      </c>
      <c r="AM155" t="str">
        <f ca="1">IF(ISERROR($Z155),"",IF(INDEX(OFFSET('Old data'!AL$2,0,0,20000,1),'New data'!$Z155)=0,"",INDEX(OFFSET('Old data'!AL$2,0,0,20000,1),'New data'!$Z155)))</f>
        <v/>
      </c>
      <c r="AN155" t="str">
        <f ca="1">IF(ISERROR($Z155),"",IF(INDEX(OFFSET('Old data'!AM$2,0,0,20000,1),'New data'!$Z155)=0,"",INDEX(OFFSET('Old data'!AM$2,0,0,20000,1),'New data'!$Z155)))</f>
        <v/>
      </c>
      <c r="AO155" t="str">
        <f ca="1">IF(ISERROR($Z155),"",IF(INDEX(OFFSET('Old data'!AN$2,0,0,20000,1),'New data'!$Z155)=0,"",INDEX(OFFSET('Old data'!AN$2,0,0,20000,1),'New data'!$Z155)))</f>
        <v/>
      </c>
      <c r="AP155" t="str">
        <f ca="1">IF(ISERROR($Z155),"",IF(INDEX(OFFSET('Old data'!AO$2,0,0,20000,1),'New data'!$Z155)=0,"",INDEX(OFFSET('Old data'!AO$2,0,0,20000,1),'New data'!$Z155)))</f>
        <v/>
      </c>
      <c r="AQ155" t="str">
        <f ca="1">IF(ISERROR($Z155),"",IF(INDEX(OFFSET('Old data'!AP$2,0,0,20000,1),'New data'!$Z155)=0,"",INDEX(OFFSET('Old data'!AP$2,0,0,20000,1),'New data'!$Z155)))</f>
        <v/>
      </c>
      <c r="AR155" t="str">
        <f ca="1">IF(ISERROR($Z155),"",IF(INDEX(OFFSET('Old data'!AQ$2,0,0,20000,1),'New data'!$Z155)=0,"",INDEX(OFFSET('Old data'!AQ$2,0,0,20000,1),'New data'!$Z155)))</f>
        <v/>
      </c>
      <c r="AS155" t="str">
        <f ca="1">IF(ISERROR($Z155),"",IF(INDEX(OFFSET('Old data'!AR$2,0,0,20000,1),'New data'!$Z155)=0,"",INDEX(OFFSET('Old data'!AR$2,0,0,20000,1),'New data'!$Z155)))</f>
        <v/>
      </c>
      <c r="AT155" t="str">
        <f ca="1">IF(ISERROR($Z155),"",IF(INDEX(OFFSET('Old data'!AS$2,0,0,20000,1),'New data'!$Z155)=0,"",INDEX(OFFSET('Old data'!AS$2,0,0,20000,1),'New data'!$Z155)))</f>
        <v/>
      </c>
      <c r="AU155" t="str">
        <f ca="1">IF(ISERROR($Z155),"",IF(INDEX(OFFSET('Old data'!AT$2,0,0,20000,1),'New data'!$Z155)=0,"",INDEX(OFFSET('Old data'!AT$2,0,0,20000,1),'New data'!$Z155)))</f>
        <v/>
      </c>
      <c r="AV155" t="str">
        <f ca="1">IF(ISERROR($Z155),"",IF(INDEX(OFFSET('Old data'!AU$2,0,0,20000,1),'New data'!$Z155)=0,"",INDEX(OFFSET('Old data'!AU$2,0,0,20000,1),'New data'!$Z155)))</f>
        <v/>
      </c>
      <c r="AW155" t="str">
        <f ca="1">IF(ISERROR($Z155),"",IF(INDEX(OFFSET('Old data'!AV$2,0,0,20000,1),'New data'!$Z155)=0,"",INDEX(OFFSET('Old data'!AV$2,0,0,20000,1),'New data'!$Z155)))</f>
        <v/>
      </c>
    </row>
    <row r="156" spans="1:49" x14ac:dyDescent="0.35">
      <c r="A156" t="s">
        <v>20450</v>
      </c>
      <c r="B156">
        <v>2134.5</v>
      </c>
      <c r="F156" t="s">
        <v>20527</v>
      </c>
      <c r="G156" t="s">
        <v>15915</v>
      </c>
      <c r="H156" t="s">
        <v>20108</v>
      </c>
      <c r="I156" t="s">
        <v>20050</v>
      </c>
      <c r="Y156" t="str">
        <f t="shared" si="2"/>
        <v>Kajal Solanki</v>
      </c>
      <c r="Z156" t="e">
        <f ca="1">MATCH(Y156,OFFSET('Old data'!$BF$2,0,0,20000,1),0)</f>
        <v>#N/A</v>
      </c>
      <c r="AB156" t="str">
        <f ca="1">IF(ISERROR($Z156),New,IF(INDEX(OFFSET('Old data'!AA$2,0,0,20000,1),'New data'!$Z156)=0,"",INDEX(OFFSET('Old data'!AA$2,0,0,20000,1),'New data'!$Z156)))</f>
        <v>New25Nov</v>
      </c>
      <c r="AC156" t="str">
        <f ca="1">IF(ISERROR($Z156),"",IF(INDEX(OFFSET('Old data'!AB$2,0,0,20000,1),'New data'!$Z156)=0,"",INDEX(OFFSET('Old data'!AB$2,0,0,20000,1),'New data'!$Z156)))</f>
        <v/>
      </c>
      <c r="AD156" t="str">
        <f ca="1">IF(ISERROR($Z156),"",IF(INDEX(OFFSET('Old data'!AC$2,0,0,20000,1),'New data'!$Z156)=0,"",INDEX(OFFSET('Old data'!AC$2,0,0,20000,1),'New data'!$Z156)))</f>
        <v/>
      </c>
      <c r="AE156" t="str">
        <f ca="1">IF(ISERROR($Z156),"",IF(INDEX(OFFSET('Old data'!AD$2,0,0,20000,1),'New data'!$Z156)=0,"",INDEX(OFFSET('Old data'!AD$2,0,0,20000,1),'New data'!$Z156)))</f>
        <v/>
      </c>
      <c r="AF156" t="str">
        <f ca="1">IF(ISERROR($Z156),"",IF(INDEX(OFFSET('Old data'!AE$2,0,0,20000,1),'New data'!$Z156)=0,"",INDEX(OFFSET('Old data'!AE$2,0,0,20000,1),'New data'!$Z156)))</f>
        <v/>
      </c>
      <c r="AG156" t="str">
        <f ca="1">IF(ISERROR($Z156),"",IF(INDEX(OFFSET('Old data'!AF$2,0,0,20000,1),'New data'!$Z156)=0,"",INDEX(OFFSET('Old data'!AF$2,0,0,20000,1),'New data'!$Z156)))</f>
        <v/>
      </c>
      <c r="AH156" t="str">
        <f ca="1">IF(ISERROR($Z156),"",IF(INDEX(OFFSET('Old data'!AG$2,0,0,20000,1),'New data'!$Z156)=0,"",INDEX(OFFSET('Old data'!AG$2,0,0,20000,1),'New data'!$Z156)))</f>
        <v/>
      </c>
      <c r="AI156" t="str">
        <f ca="1">IF(ISERROR($Z156),"",IF(INDEX(OFFSET('Old data'!AH$2,0,0,20000,1),'New data'!$Z156)=0,"",INDEX(OFFSET('Old data'!AH$2,0,0,20000,1),'New data'!$Z156)))</f>
        <v/>
      </c>
      <c r="AJ156" t="str">
        <f ca="1">IF(ISERROR($Z156),"",IF(INDEX(OFFSET('Old data'!AI$2,0,0,20000,1),'New data'!$Z156)=0,"",INDEX(OFFSET('Old data'!AI$2,0,0,20000,1),'New data'!$Z156)))</f>
        <v/>
      </c>
      <c r="AK156" t="str">
        <f ca="1">IF(ISERROR($Z156),"",IF(INDEX(OFFSET('Old data'!AJ$2,0,0,20000,1),'New data'!$Z156)=0,"",INDEX(OFFSET('Old data'!AJ$2,0,0,20000,1),'New data'!$Z156)))</f>
        <v/>
      </c>
      <c r="AL156" t="str">
        <f ca="1">IF(ISERROR($Z156),"",IF(INDEX(OFFSET('Old data'!AK$2,0,0,20000,1),'New data'!$Z156)=0,"",INDEX(OFFSET('Old data'!AK$2,0,0,20000,1),'New data'!$Z156)))</f>
        <v/>
      </c>
      <c r="AM156" t="str">
        <f ca="1">IF(ISERROR($Z156),"",IF(INDEX(OFFSET('Old data'!AL$2,0,0,20000,1),'New data'!$Z156)=0,"",INDEX(OFFSET('Old data'!AL$2,0,0,20000,1),'New data'!$Z156)))</f>
        <v/>
      </c>
      <c r="AN156" t="str">
        <f ca="1">IF(ISERROR($Z156),"",IF(INDEX(OFFSET('Old data'!AM$2,0,0,20000,1),'New data'!$Z156)=0,"",INDEX(OFFSET('Old data'!AM$2,0,0,20000,1),'New data'!$Z156)))</f>
        <v/>
      </c>
      <c r="AO156" t="str">
        <f ca="1">IF(ISERROR($Z156),"",IF(INDEX(OFFSET('Old data'!AN$2,0,0,20000,1),'New data'!$Z156)=0,"",INDEX(OFFSET('Old data'!AN$2,0,0,20000,1),'New data'!$Z156)))</f>
        <v/>
      </c>
      <c r="AP156" t="str">
        <f ca="1">IF(ISERROR($Z156),"",IF(INDEX(OFFSET('Old data'!AO$2,0,0,20000,1),'New data'!$Z156)=0,"",INDEX(OFFSET('Old data'!AO$2,0,0,20000,1),'New data'!$Z156)))</f>
        <v/>
      </c>
      <c r="AQ156" t="str">
        <f ca="1">IF(ISERROR($Z156),"",IF(INDEX(OFFSET('Old data'!AP$2,0,0,20000,1),'New data'!$Z156)=0,"",INDEX(OFFSET('Old data'!AP$2,0,0,20000,1),'New data'!$Z156)))</f>
        <v/>
      </c>
      <c r="AR156" t="str">
        <f ca="1">IF(ISERROR($Z156),"",IF(INDEX(OFFSET('Old data'!AQ$2,0,0,20000,1),'New data'!$Z156)=0,"",INDEX(OFFSET('Old data'!AQ$2,0,0,20000,1),'New data'!$Z156)))</f>
        <v/>
      </c>
      <c r="AS156" t="str">
        <f ca="1">IF(ISERROR($Z156),"",IF(INDEX(OFFSET('Old data'!AR$2,0,0,20000,1),'New data'!$Z156)=0,"",INDEX(OFFSET('Old data'!AR$2,0,0,20000,1),'New data'!$Z156)))</f>
        <v/>
      </c>
      <c r="AT156" t="str">
        <f ca="1">IF(ISERROR($Z156),"",IF(INDEX(OFFSET('Old data'!AS$2,0,0,20000,1),'New data'!$Z156)=0,"",INDEX(OFFSET('Old data'!AS$2,0,0,20000,1),'New data'!$Z156)))</f>
        <v/>
      </c>
      <c r="AU156" t="str">
        <f ca="1">IF(ISERROR($Z156),"",IF(INDEX(OFFSET('Old data'!AT$2,0,0,20000,1),'New data'!$Z156)=0,"",INDEX(OFFSET('Old data'!AT$2,0,0,20000,1),'New data'!$Z156)))</f>
        <v/>
      </c>
      <c r="AV156" t="str">
        <f ca="1">IF(ISERROR($Z156),"",IF(INDEX(OFFSET('Old data'!AU$2,0,0,20000,1),'New data'!$Z156)=0,"",INDEX(OFFSET('Old data'!AU$2,0,0,20000,1),'New data'!$Z156)))</f>
        <v/>
      </c>
      <c r="AW156" t="str">
        <f ca="1">IF(ISERROR($Z156),"",IF(INDEX(OFFSET('Old data'!AV$2,0,0,20000,1),'New data'!$Z156)=0,"",INDEX(OFFSET('Old data'!AV$2,0,0,20000,1),'New data'!$Z156)))</f>
        <v/>
      </c>
    </row>
    <row r="157" spans="1:49" x14ac:dyDescent="0.35">
      <c r="A157" t="s">
        <v>20450</v>
      </c>
      <c r="B157">
        <v>2134.75</v>
      </c>
      <c r="F157" t="s">
        <v>20528</v>
      </c>
      <c r="G157" t="s">
        <v>15915</v>
      </c>
      <c r="H157" t="s">
        <v>20108</v>
      </c>
      <c r="I157" t="s">
        <v>20050</v>
      </c>
      <c r="Y157" t="str">
        <f t="shared" si="2"/>
        <v>Amansingh Rajput</v>
      </c>
      <c r="Z157" t="e">
        <f ca="1">MATCH(Y157,OFFSET('Old data'!$BF$2,0,0,20000,1),0)</f>
        <v>#N/A</v>
      </c>
      <c r="AB157" t="str">
        <f ca="1">IF(ISERROR($Z157),New,IF(INDEX(OFFSET('Old data'!AA$2,0,0,20000,1),'New data'!$Z157)=0,"",INDEX(OFFSET('Old data'!AA$2,0,0,20000,1),'New data'!$Z157)))</f>
        <v>New25Nov</v>
      </c>
      <c r="AC157" t="str">
        <f ca="1">IF(ISERROR($Z157),"",IF(INDEX(OFFSET('Old data'!AB$2,0,0,20000,1),'New data'!$Z157)=0,"",INDEX(OFFSET('Old data'!AB$2,0,0,20000,1),'New data'!$Z157)))</f>
        <v/>
      </c>
      <c r="AD157" t="str">
        <f ca="1">IF(ISERROR($Z157),"",IF(INDEX(OFFSET('Old data'!AC$2,0,0,20000,1),'New data'!$Z157)=0,"",INDEX(OFFSET('Old data'!AC$2,0,0,20000,1),'New data'!$Z157)))</f>
        <v/>
      </c>
      <c r="AE157" t="str">
        <f ca="1">IF(ISERROR($Z157),"",IF(INDEX(OFFSET('Old data'!AD$2,0,0,20000,1),'New data'!$Z157)=0,"",INDEX(OFFSET('Old data'!AD$2,0,0,20000,1),'New data'!$Z157)))</f>
        <v/>
      </c>
      <c r="AF157" t="str">
        <f ca="1">IF(ISERROR($Z157),"",IF(INDEX(OFFSET('Old data'!AE$2,0,0,20000,1),'New data'!$Z157)=0,"",INDEX(OFFSET('Old data'!AE$2,0,0,20000,1),'New data'!$Z157)))</f>
        <v/>
      </c>
      <c r="AG157" t="str">
        <f ca="1">IF(ISERROR($Z157),"",IF(INDEX(OFFSET('Old data'!AF$2,0,0,20000,1),'New data'!$Z157)=0,"",INDEX(OFFSET('Old data'!AF$2,0,0,20000,1),'New data'!$Z157)))</f>
        <v/>
      </c>
      <c r="AH157" t="str">
        <f ca="1">IF(ISERROR($Z157),"",IF(INDEX(OFFSET('Old data'!AG$2,0,0,20000,1),'New data'!$Z157)=0,"",INDEX(OFFSET('Old data'!AG$2,0,0,20000,1),'New data'!$Z157)))</f>
        <v/>
      </c>
      <c r="AI157" t="str">
        <f ca="1">IF(ISERROR($Z157),"",IF(INDEX(OFFSET('Old data'!AH$2,0,0,20000,1),'New data'!$Z157)=0,"",INDEX(OFFSET('Old data'!AH$2,0,0,20000,1),'New data'!$Z157)))</f>
        <v/>
      </c>
      <c r="AJ157" t="str">
        <f ca="1">IF(ISERROR($Z157),"",IF(INDEX(OFFSET('Old data'!AI$2,0,0,20000,1),'New data'!$Z157)=0,"",INDEX(OFFSET('Old data'!AI$2,0,0,20000,1),'New data'!$Z157)))</f>
        <v/>
      </c>
      <c r="AK157" t="str">
        <f ca="1">IF(ISERROR($Z157),"",IF(INDEX(OFFSET('Old data'!AJ$2,0,0,20000,1),'New data'!$Z157)=0,"",INDEX(OFFSET('Old data'!AJ$2,0,0,20000,1),'New data'!$Z157)))</f>
        <v/>
      </c>
      <c r="AL157" t="str">
        <f ca="1">IF(ISERROR($Z157),"",IF(INDEX(OFFSET('Old data'!AK$2,0,0,20000,1),'New data'!$Z157)=0,"",INDEX(OFFSET('Old data'!AK$2,0,0,20000,1),'New data'!$Z157)))</f>
        <v/>
      </c>
      <c r="AM157" t="str">
        <f ca="1">IF(ISERROR($Z157),"",IF(INDEX(OFFSET('Old data'!AL$2,0,0,20000,1),'New data'!$Z157)=0,"",INDEX(OFFSET('Old data'!AL$2,0,0,20000,1),'New data'!$Z157)))</f>
        <v/>
      </c>
      <c r="AN157" t="str">
        <f ca="1">IF(ISERROR($Z157),"",IF(INDEX(OFFSET('Old data'!AM$2,0,0,20000,1),'New data'!$Z157)=0,"",INDEX(OFFSET('Old data'!AM$2,0,0,20000,1),'New data'!$Z157)))</f>
        <v/>
      </c>
      <c r="AO157" t="str">
        <f ca="1">IF(ISERROR($Z157),"",IF(INDEX(OFFSET('Old data'!AN$2,0,0,20000,1),'New data'!$Z157)=0,"",INDEX(OFFSET('Old data'!AN$2,0,0,20000,1),'New data'!$Z157)))</f>
        <v/>
      </c>
      <c r="AP157" t="str">
        <f ca="1">IF(ISERROR($Z157),"",IF(INDEX(OFFSET('Old data'!AO$2,0,0,20000,1),'New data'!$Z157)=0,"",INDEX(OFFSET('Old data'!AO$2,0,0,20000,1),'New data'!$Z157)))</f>
        <v/>
      </c>
      <c r="AQ157" t="str">
        <f ca="1">IF(ISERROR($Z157),"",IF(INDEX(OFFSET('Old data'!AP$2,0,0,20000,1),'New data'!$Z157)=0,"",INDEX(OFFSET('Old data'!AP$2,0,0,20000,1),'New data'!$Z157)))</f>
        <v/>
      </c>
      <c r="AR157" t="str">
        <f ca="1">IF(ISERROR($Z157),"",IF(INDEX(OFFSET('Old data'!AQ$2,0,0,20000,1),'New data'!$Z157)=0,"",INDEX(OFFSET('Old data'!AQ$2,0,0,20000,1),'New data'!$Z157)))</f>
        <v/>
      </c>
      <c r="AS157" t="str">
        <f ca="1">IF(ISERROR($Z157),"",IF(INDEX(OFFSET('Old data'!AR$2,0,0,20000,1),'New data'!$Z157)=0,"",INDEX(OFFSET('Old data'!AR$2,0,0,20000,1),'New data'!$Z157)))</f>
        <v/>
      </c>
      <c r="AT157" t="str">
        <f ca="1">IF(ISERROR($Z157),"",IF(INDEX(OFFSET('Old data'!AS$2,0,0,20000,1),'New data'!$Z157)=0,"",INDEX(OFFSET('Old data'!AS$2,0,0,20000,1),'New data'!$Z157)))</f>
        <v/>
      </c>
      <c r="AU157" t="str">
        <f ca="1">IF(ISERROR($Z157),"",IF(INDEX(OFFSET('Old data'!AT$2,0,0,20000,1),'New data'!$Z157)=0,"",INDEX(OFFSET('Old data'!AT$2,0,0,20000,1),'New data'!$Z157)))</f>
        <v/>
      </c>
      <c r="AV157" t="str">
        <f ca="1">IF(ISERROR($Z157),"",IF(INDEX(OFFSET('Old data'!AU$2,0,0,20000,1),'New data'!$Z157)=0,"",INDEX(OFFSET('Old data'!AU$2,0,0,20000,1),'New data'!$Z157)))</f>
        <v/>
      </c>
      <c r="AW157" t="str">
        <f ca="1">IF(ISERROR($Z157),"",IF(INDEX(OFFSET('Old data'!AV$2,0,0,20000,1),'New data'!$Z157)=0,"",INDEX(OFFSET('Old data'!AV$2,0,0,20000,1),'New data'!$Z157)))</f>
        <v/>
      </c>
    </row>
    <row r="158" spans="1:49" x14ac:dyDescent="0.35">
      <c r="A158" t="s">
        <v>20450</v>
      </c>
      <c r="B158">
        <v>2182.5</v>
      </c>
      <c r="F158" t="s">
        <v>20529</v>
      </c>
      <c r="G158" t="s">
        <v>15939</v>
      </c>
      <c r="H158" t="s">
        <v>20198</v>
      </c>
      <c r="I158" t="s">
        <v>20050</v>
      </c>
      <c r="Y158" t="str">
        <f t="shared" si="2"/>
        <v>Catherine Courtney</v>
      </c>
      <c r="Z158" t="e">
        <f ca="1">MATCH(Y158,OFFSET('Old data'!$BF$2,0,0,20000,1),0)</f>
        <v>#N/A</v>
      </c>
      <c r="AB158" t="str">
        <f ca="1">IF(ISERROR($Z158),New,IF(INDEX(OFFSET('Old data'!AA$2,0,0,20000,1),'New data'!$Z158)=0,"",INDEX(OFFSET('Old data'!AA$2,0,0,20000,1),'New data'!$Z158)))</f>
        <v>New25Nov</v>
      </c>
      <c r="AC158" t="str">
        <f ca="1">IF(ISERROR($Z158),"",IF(INDEX(OFFSET('Old data'!AB$2,0,0,20000,1),'New data'!$Z158)=0,"",INDEX(OFFSET('Old data'!AB$2,0,0,20000,1),'New data'!$Z158)))</f>
        <v/>
      </c>
      <c r="AD158" t="str">
        <f ca="1">IF(ISERROR($Z158),"",IF(INDEX(OFFSET('Old data'!AC$2,0,0,20000,1),'New data'!$Z158)=0,"",INDEX(OFFSET('Old data'!AC$2,0,0,20000,1),'New data'!$Z158)))</f>
        <v/>
      </c>
      <c r="AE158" t="str">
        <f ca="1">IF(ISERROR($Z158),"",IF(INDEX(OFFSET('Old data'!AD$2,0,0,20000,1),'New data'!$Z158)=0,"",INDEX(OFFSET('Old data'!AD$2,0,0,20000,1),'New data'!$Z158)))</f>
        <v/>
      </c>
      <c r="AF158" t="str">
        <f ca="1">IF(ISERROR($Z158),"",IF(INDEX(OFFSET('Old data'!AE$2,0,0,20000,1),'New data'!$Z158)=0,"",INDEX(OFFSET('Old data'!AE$2,0,0,20000,1),'New data'!$Z158)))</f>
        <v/>
      </c>
      <c r="AG158" t="str">
        <f ca="1">IF(ISERROR($Z158),"",IF(INDEX(OFFSET('Old data'!AF$2,0,0,20000,1),'New data'!$Z158)=0,"",INDEX(OFFSET('Old data'!AF$2,0,0,20000,1),'New data'!$Z158)))</f>
        <v/>
      </c>
      <c r="AH158" t="str">
        <f ca="1">IF(ISERROR($Z158),"",IF(INDEX(OFFSET('Old data'!AG$2,0,0,20000,1),'New data'!$Z158)=0,"",INDEX(OFFSET('Old data'!AG$2,0,0,20000,1),'New data'!$Z158)))</f>
        <v/>
      </c>
      <c r="AI158" t="str">
        <f ca="1">IF(ISERROR($Z158),"",IF(INDEX(OFFSET('Old data'!AH$2,0,0,20000,1),'New data'!$Z158)=0,"",INDEX(OFFSET('Old data'!AH$2,0,0,20000,1),'New data'!$Z158)))</f>
        <v/>
      </c>
      <c r="AJ158" t="str">
        <f ca="1">IF(ISERROR($Z158),"",IF(INDEX(OFFSET('Old data'!AI$2,0,0,20000,1),'New data'!$Z158)=0,"",INDEX(OFFSET('Old data'!AI$2,0,0,20000,1),'New data'!$Z158)))</f>
        <v/>
      </c>
      <c r="AK158" t="str">
        <f ca="1">IF(ISERROR($Z158),"",IF(INDEX(OFFSET('Old data'!AJ$2,0,0,20000,1),'New data'!$Z158)=0,"",INDEX(OFFSET('Old data'!AJ$2,0,0,20000,1),'New data'!$Z158)))</f>
        <v/>
      </c>
      <c r="AL158" t="str">
        <f ca="1">IF(ISERROR($Z158),"",IF(INDEX(OFFSET('Old data'!AK$2,0,0,20000,1),'New data'!$Z158)=0,"",INDEX(OFFSET('Old data'!AK$2,0,0,20000,1),'New data'!$Z158)))</f>
        <v/>
      </c>
      <c r="AM158" t="str">
        <f ca="1">IF(ISERROR($Z158),"",IF(INDEX(OFFSET('Old data'!AL$2,0,0,20000,1),'New data'!$Z158)=0,"",INDEX(OFFSET('Old data'!AL$2,0,0,20000,1),'New data'!$Z158)))</f>
        <v/>
      </c>
      <c r="AN158" t="str">
        <f ca="1">IF(ISERROR($Z158),"",IF(INDEX(OFFSET('Old data'!AM$2,0,0,20000,1),'New data'!$Z158)=0,"",INDEX(OFFSET('Old data'!AM$2,0,0,20000,1),'New data'!$Z158)))</f>
        <v/>
      </c>
      <c r="AO158" t="str">
        <f ca="1">IF(ISERROR($Z158),"",IF(INDEX(OFFSET('Old data'!AN$2,0,0,20000,1),'New data'!$Z158)=0,"",INDEX(OFFSET('Old data'!AN$2,0,0,20000,1),'New data'!$Z158)))</f>
        <v/>
      </c>
      <c r="AP158" t="str">
        <f ca="1">IF(ISERROR($Z158),"",IF(INDEX(OFFSET('Old data'!AO$2,0,0,20000,1),'New data'!$Z158)=0,"",INDEX(OFFSET('Old data'!AO$2,0,0,20000,1),'New data'!$Z158)))</f>
        <v/>
      </c>
      <c r="AQ158" t="str">
        <f ca="1">IF(ISERROR($Z158),"",IF(INDEX(OFFSET('Old data'!AP$2,0,0,20000,1),'New data'!$Z158)=0,"",INDEX(OFFSET('Old data'!AP$2,0,0,20000,1),'New data'!$Z158)))</f>
        <v/>
      </c>
      <c r="AR158" t="str">
        <f ca="1">IF(ISERROR($Z158),"",IF(INDEX(OFFSET('Old data'!AQ$2,0,0,20000,1),'New data'!$Z158)=0,"",INDEX(OFFSET('Old data'!AQ$2,0,0,20000,1),'New data'!$Z158)))</f>
        <v/>
      </c>
      <c r="AS158" t="str">
        <f ca="1">IF(ISERROR($Z158),"",IF(INDEX(OFFSET('Old data'!AR$2,0,0,20000,1),'New data'!$Z158)=0,"",INDEX(OFFSET('Old data'!AR$2,0,0,20000,1),'New data'!$Z158)))</f>
        <v/>
      </c>
      <c r="AT158" t="str">
        <f ca="1">IF(ISERROR($Z158),"",IF(INDEX(OFFSET('Old data'!AS$2,0,0,20000,1),'New data'!$Z158)=0,"",INDEX(OFFSET('Old data'!AS$2,0,0,20000,1),'New data'!$Z158)))</f>
        <v/>
      </c>
      <c r="AU158" t="str">
        <f ca="1">IF(ISERROR($Z158),"",IF(INDEX(OFFSET('Old data'!AT$2,0,0,20000,1),'New data'!$Z158)=0,"",INDEX(OFFSET('Old data'!AT$2,0,0,20000,1),'New data'!$Z158)))</f>
        <v/>
      </c>
      <c r="AV158" t="str">
        <f ca="1">IF(ISERROR($Z158),"",IF(INDEX(OFFSET('Old data'!AU$2,0,0,20000,1),'New data'!$Z158)=0,"",INDEX(OFFSET('Old data'!AU$2,0,0,20000,1),'New data'!$Z158)))</f>
        <v/>
      </c>
      <c r="AW158" t="str">
        <f ca="1">IF(ISERROR($Z158),"",IF(INDEX(OFFSET('Old data'!AV$2,0,0,20000,1),'New data'!$Z158)=0,"",INDEX(OFFSET('Old data'!AV$2,0,0,20000,1),'New data'!$Z158)))</f>
        <v/>
      </c>
    </row>
    <row r="159" spans="1:49" x14ac:dyDescent="0.35">
      <c r="A159" t="s">
        <v>20450</v>
      </c>
      <c r="B159">
        <v>2197.5</v>
      </c>
      <c r="F159" t="s">
        <v>20530</v>
      </c>
      <c r="G159" t="s">
        <v>15947</v>
      </c>
      <c r="H159" t="s">
        <v>20198</v>
      </c>
      <c r="I159" t="s">
        <v>20050</v>
      </c>
      <c r="Y159" t="str">
        <f t="shared" si="2"/>
        <v>Lara Mae Carandang</v>
      </c>
      <c r="Z159" t="e">
        <f ca="1">MATCH(Y159,OFFSET('Old data'!$BF$2,0,0,20000,1),0)</f>
        <v>#N/A</v>
      </c>
      <c r="AB159" t="str">
        <f ca="1">IF(ISERROR($Z159),New,IF(INDEX(OFFSET('Old data'!AA$2,0,0,20000,1),'New data'!$Z159)=0,"",INDEX(OFFSET('Old data'!AA$2,0,0,20000,1),'New data'!$Z159)))</f>
        <v>New25Nov</v>
      </c>
      <c r="AC159" t="str">
        <f ca="1">IF(ISERROR($Z159),"",IF(INDEX(OFFSET('Old data'!AB$2,0,0,20000,1),'New data'!$Z159)=0,"",INDEX(OFFSET('Old data'!AB$2,0,0,20000,1),'New data'!$Z159)))</f>
        <v/>
      </c>
      <c r="AD159" t="str">
        <f ca="1">IF(ISERROR($Z159),"",IF(INDEX(OFFSET('Old data'!AC$2,0,0,20000,1),'New data'!$Z159)=0,"",INDEX(OFFSET('Old data'!AC$2,0,0,20000,1),'New data'!$Z159)))</f>
        <v/>
      </c>
      <c r="AE159" t="str">
        <f ca="1">IF(ISERROR($Z159),"",IF(INDEX(OFFSET('Old data'!AD$2,0,0,20000,1),'New data'!$Z159)=0,"",INDEX(OFFSET('Old data'!AD$2,0,0,20000,1),'New data'!$Z159)))</f>
        <v/>
      </c>
      <c r="AF159" t="str">
        <f ca="1">IF(ISERROR($Z159),"",IF(INDEX(OFFSET('Old data'!AE$2,0,0,20000,1),'New data'!$Z159)=0,"",INDEX(OFFSET('Old data'!AE$2,0,0,20000,1),'New data'!$Z159)))</f>
        <v/>
      </c>
      <c r="AG159" t="str">
        <f ca="1">IF(ISERROR($Z159),"",IF(INDEX(OFFSET('Old data'!AF$2,0,0,20000,1),'New data'!$Z159)=0,"",INDEX(OFFSET('Old data'!AF$2,0,0,20000,1),'New data'!$Z159)))</f>
        <v/>
      </c>
      <c r="AH159" t="str">
        <f ca="1">IF(ISERROR($Z159),"",IF(INDEX(OFFSET('Old data'!AG$2,0,0,20000,1),'New data'!$Z159)=0,"",INDEX(OFFSET('Old data'!AG$2,0,0,20000,1),'New data'!$Z159)))</f>
        <v/>
      </c>
      <c r="AI159" t="str">
        <f ca="1">IF(ISERROR($Z159),"",IF(INDEX(OFFSET('Old data'!AH$2,0,0,20000,1),'New data'!$Z159)=0,"",INDEX(OFFSET('Old data'!AH$2,0,0,20000,1),'New data'!$Z159)))</f>
        <v/>
      </c>
      <c r="AJ159" t="str">
        <f ca="1">IF(ISERROR($Z159),"",IF(INDEX(OFFSET('Old data'!AI$2,0,0,20000,1),'New data'!$Z159)=0,"",INDEX(OFFSET('Old data'!AI$2,0,0,20000,1),'New data'!$Z159)))</f>
        <v/>
      </c>
      <c r="AK159" t="str">
        <f ca="1">IF(ISERROR($Z159),"",IF(INDEX(OFFSET('Old data'!AJ$2,0,0,20000,1),'New data'!$Z159)=0,"",INDEX(OFFSET('Old data'!AJ$2,0,0,20000,1),'New data'!$Z159)))</f>
        <v/>
      </c>
      <c r="AL159" t="str">
        <f ca="1">IF(ISERROR($Z159),"",IF(INDEX(OFFSET('Old data'!AK$2,0,0,20000,1),'New data'!$Z159)=0,"",INDEX(OFFSET('Old data'!AK$2,0,0,20000,1),'New data'!$Z159)))</f>
        <v/>
      </c>
      <c r="AM159" t="str">
        <f ca="1">IF(ISERROR($Z159),"",IF(INDEX(OFFSET('Old data'!AL$2,0,0,20000,1),'New data'!$Z159)=0,"",INDEX(OFFSET('Old data'!AL$2,0,0,20000,1),'New data'!$Z159)))</f>
        <v/>
      </c>
      <c r="AN159" t="str">
        <f ca="1">IF(ISERROR($Z159),"",IF(INDEX(OFFSET('Old data'!AM$2,0,0,20000,1),'New data'!$Z159)=0,"",INDEX(OFFSET('Old data'!AM$2,0,0,20000,1),'New data'!$Z159)))</f>
        <v/>
      </c>
      <c r="AO159" t="str">
        <f ca="1">IF(ISERROR($Z159),"",IF(INDEX(OFFSET('Old data'!AN$2,0,0,20000,1),'New data'!$Z159)=0,"",INDEX(OFFSET('Old data'!AN$2,0,0,20000,1),'New data'!$Z159)))</f>
        <v/>
      </c>
      <c r="AP159" t="str">
        <f ca="1">IF(ISERROR($Z159),"",IF(INDEX(OFFSET('Old data'!AO$2,0,0,20000,1),'New data'!$Z159)=0,"",INDEX(OFFSET('Old data'!AO$2,0,0,20000,1),'New data'!$Z159)))</f>
        <v/>
      </c>
      <c r="AQ159" t="str">
        <f ca="1">IF(ISERROR($Z159),"",IF(INDEX(OFFSET('Old data'!AP$2,0,0,20000,1),'New data'!$Z159)=0,"",INDEX(OFFSET('Old data'!AP$2,0,0,20000,1),'New data'!$Z159)))</f>
        <v/>
      </c>
      <c r="AR159" t="str">
        <f ca="1">IF(ISERROR($Z159),"",IF(INDEX(OFFSET('Old data'!AQ$2,0,0,20000,1),'New data'!$Z159)=0,"",INDEX(OFFSET('Old data'!AQ$2,0,0,20000,1),'New data'!$Z159)))</f>
        <v/>
      </c>
      <c r="AS159" t="str">
        <f ca="1">IF(ISERROR($Z159),"",IF(INDEX(OFFSET('Old data'!AR$2,0,0,20000,1),'New data'!$Z159)=0,"",INDEX(OFFSET('Old data'!AR$2,0,0,20000,1),'New data'!$Z159)))</f>
        <v/>
      </c>
      <c r="AT159" t="str">
        <f ca="1">IF(ISERROR($Z159),"",IF(INDEX(OFFSET('Old data'!AS$2,0,0,20000,1),'New data'!$Z159)=0,"",INDEX(OFFSET('Old data'!AS$2,0,0,20000,1),'New data'!$Z159)))</f>
        <v/>
      </c>
      <c r="AU159" t="str">
        <f ca="1">IF(ISERROR($Z159),"",IF(INDEX(OFFSET('Old data'!AT$2,0,0,20000,1),'New data'!$Z159)=0,"",INDEX(OFFSET('Old data'!AT$2,0,0,20000,1),'New data'!$Z159)))</f>
        <v/>
      </c>
      <c r="AV159" t="str">
        <f ca="1">IF(ISERROR($Z159),"",IF(INDEX(OFFSET('Old data'!AU$2,0,0,20000,1),'New data'!$Z159)=0,"",INDEX(OFFSET('Old data'!AU$2,0,0,20000,1),'New data'!$Z159)))</f>
        <v/>
      </c>
      <c r="AW159" t="str">
        <f ca="1">IF(ISERROR($Z159),"",IF(INDEX(OFFSET('Old data'!AV$2,0,0,20000,1),'New data'!$Z159)=0,"",INDEX(OFFSET('Old data'!AV$2,0,0,20000,1),'New data'!$Z159)))</f>
        <v/>
      </c>
    </row>
    <row r="160" spans="1:49" x14ac:dyDescent="0.35">
      <c r="A160" t="s">
        <v>20450</v>
      </c>
      <c r="B160">
        <v>2294.5</v>
      </c>
      <c r="F160" t="s">
        <v>20531</v>
      </c>
      <c r="G160" t="s">
        <v>20465</v>
      </c>
      <c r="H160" t="s">
        <v>20050</v>
      </c>
      <c r="Y160" t="str">
        <f t="shared" si="2"/>
        <v>Hassan Nasim</v>
      </c>
      <c r="Z160" t="e">
        <f ca="1">MATCH(Y160,OFFSET('Old data'!$BF$2,0,0,20000,1),0)</f>
        <v>#N/A</v>
      </c>
      <c r="AB160" t="str">
        <f ca="1">IF(ISERROR($Z160),New,IF(INDEX(OFFSET('Old data'!AA$2,0,0,20000,1),'New data'!$Z160)=0,"",INDEX(OFFSET('Old data'!AA$2,0,0,20000,1),'New data'!$Z160)))</f>
        <v>New25Nov</v>
      </c>
      <c r="AC160" t="str">
        <f ca="1">IF(ISERROR($Z160),"",IF(INDEX(OFFSET('Old data'!AB$2,0,0,20000,1),'New data'!$Z160)=0,"",INDEX(OFFSET('Old data'!AB$2,0,0,20000,1),'New data'!$Z160)))</f>
        <v/>
      </c>
      <c r="AD160" t="str">
        <f ca="1">IF(ISERROR($Z160),"",IF(INDEX(OFFSET('Old data'!AC$2,0,0,20000,1),'New data'!$Z160)=0,"",INDEX(OFFSET('Old data'!AC$2,0,0,20000,1),'New data'!$Z160)))</f>
        <v/>
      </c>
      <c r="AE160" t="str">
        <f ca="1">IF(ISERROR($Z160),"",IF(INDEX(OFFSET('Old data'!AD$2,0,0,20000,1),'New data'!$Z160)=0,"",INDEX(OFFSET('Old data'!AD$2,0,0,20000,1),'New data'!$Z160)))</f>
        <v/>
      </c>
      <c r="AF160" t="str">
        <f ca="1">IF(ISERROR($Z160),"",IF(INDEX(OFFSET('Old data'!AE$2,0,0,20000,1),'New data'!$Z160)=0,"",INDEX(OFFSET('Old data'!AE$2,0,0,20000,1),'New data'!$Z160)))</f>
        <v/>
      </c>
      <c r="AG160" t="str">
        <f ca="1">IF(ISERROR($Z160),"",IF(INDEX(OFFSET('Old data'!AF$2,0,0,20000,1),'New data'!$Z160)=0,"",INDEX(OFFSET('Old data'!AF$2,0,0,20000,1),'New data'!$Z160)))</f>
        <v/>
      </c>
      <c r="AH160" t="str">
        <f ca="1">IF(ISERROR($Z160),"",IF(INDEX(OFFSET('Old data'!AG$2,0,0,20000,1),'New data'!$Z160)=0,"",INDEX(OFFSET('Old data'!AG$2,0,0,20000,1),'New data'!$Z160)))</f>
        <v/>
      </c>
      <c r="AI160" t="str">
        <f ca="1">IF(ISERROR($Z160),"",IF(INDEX(OFFSET('Old data'!AH$2,0,0,20000,1),'New data'!$Z160)=0,"",INDEX(OFFSET('Old data'!AH$2,0,0,20000,1),'New data'!$Z160)))</f>
        <v/>
      </c>
      <c r="AJ160" t="str">
        <f ca="1">IF(ISERROR($Z160),"",IF(INDEX(OFFSET('Old data'!AI$2,0,0,20000,1),'New data'!$Z160)=0,"",INDEX(OFFSET('Old data'!AI$2,0,0,20000,1),'New data'!$Z160)))</f>
        <v/>
      </c>
      <c r="AK160" t="str">
        <f ca="1">IF(ISERROR($Z160),"",IF(INDEX(OFFSET('Old data'!AJ$2,0,0,20000,1),'New data'!$Z160)=0,"",INDEX(OFFSET('Old data'!AJ$2,0,0,20000,1),'New data'!$Z160)))</f>
        <v/>
      </c>
      <c r="AL160" t="str">
        <f ca="1">IF(ISERROR($Z160),"",IF(INDEX(OFFSET('Old data'!AK$2,0,0,20000,1),'New data'!$Z160)=0,"",INDEX(OFFSET('Old data'!AK$2,0,0,20000,1),'New data'!$Z160)))</f>
        <v/>
      </c>
      <c r="AM160" t="str">
        <f ca="1">IF(ISERROR($Z160),"",IF(INDEX(OFFSET('Old data'!AL$2,0,0,20000,1),'New data'!$Z160)=0,"",INDEX(OFFSET('Old data'!AL$2,0,0,20000,1),'New data'!$Z160)))</f>
        <v/>
      </c>
      <c r="AN160" t="str">
        <f ca="1">IF(ISERROR($Z160),"",IF(INDEX(OFFSET('Old data'!AM$2,0,0,20000,1),'New data'!$Z160)=0,"",INDEX(OFFSET('Old data'!AM$2,0,0,20000,1),'New data'!$Z160)))</f>
        <v/>
      </c>
      <c r="AO160" t="str">
        <f ca="1">IF(ISERROR($Z160),"",IF(INDEX(OFFSET('Old data'!AN$2,0,0,20000,1),'New data'!$Z160)=0,"",INDEX(OFFSET('Old data'!AN$2,0,0,20000,1),'New data'!$Z160)))</f>
        <v/>
      </c>
      <c r="AP160" t="str">
        <f ca="1">IF(ISERROR($Z160),"",IF(INDEX(OFFSET('Old data'!AO$2,0,0,20000,1),'New data'!$Z160)=0,"",INDEX(OFFSET('Old data'!AO$2,0,0,20000,1),'New data'!$Z160)))</f>
        <v/>
      </c>
      <c r="AQ160" t="str">
        <f ca="1">IF(ISERROR($Z160),"",IF(INDEX(OFFSET('Old data'!AP$2,0,0,20000,1),'New data'!$Z160)=0,"",INDEX(OFFSET('Old data'!AP$2,0,0,20000,1),'New data'!$Z160)))</f>
        <v/>
      </c>
      <c r="AR160" t="str">
        <f ca="1">IF(ISERROR($Z160),"",IF(INDEX(OFFSET('Old data'!AQ$2,0,0,20000,1),'New data'!$Z160)=0,"",INDEX(OFFSET('Old data'!AQ$2,0,0,20000,1),'New data'!$Z160)))</f>
        <v/>
      </c>
      <c r="AS160" t="str">
        <f ca="1">IF(ISERROR($Z160),"",IF(INDEX(OFFSET('Old data'!AR$2,0,0,20000,1),'New data'!$Z160)=0,"",INDEX(OFFSET('Old data'!AR$2,0,0,20000,1),'New data'!$Z160)))</f>
        <v/>
      </c>
      <c r="AT160" t="str">
        <f ca="1">IF(ISERROR($Z160),"",IF(INDEX(OFFSET('Old data'!AS$2,0,0,20000,1),'New data'!$Z160)=0,"",INDEX(OFFSET('Old data'!AS$2,0,0,20000,1),'New data'!$Z160)))</f>
        <v/>
      </c>
      <c r="AU160" t="str">
        <f ca="1">IF(ISERROR($Z160),"",IF(INDEX(OFFSET('Old data'!AT$2,0,0,20000,1),'New data'!$Z160)=0,"",INDEX(OFFSET('Old data'!AT$2,0,0,20000,1),'New data'!$Z160)))</f>
        <v/>
      </c>
      <c r="AV160" t="str">
        <f ca="1">IF(ISERROR($Z160),"",IF(INDEX(OFFSET('Old data'!AU$2,0,0,20000,1),'New data'!$Z160)=0,"",INDEX(OFFSET('Old data'!AU$2,0,0,20000,1),'New data'!$Z160)))</f>
        <v/>
      </c>
      <c r="AW160" t="str">
        <f ca="1">IF(ISERROR($Z160),"",IF(INDEX(OFFSET('Old data'!AV$2,0,0,20000,1),'New data'!$Z160)=0,"",INDEX(OFFSET('Old data'!AV$2,0,0,20000,1),'New data'!$Z160)))</f>
        <v/>
      </c>
    </row>
    <row r="161" spans="1:49" x14ac:dyDescent="0.35">
      <c r="A161" t="s">
        <v>20450</v>
      </c>
      <c r="B161">
        <v>2294.75</v>
      </c>
      <c r="F161" t="s">
        <v>20532</v>
      </c>
      <c r="G161" t="s">
        <v>20465</v>
      </c>
      <c r="H161" t="s">
        <v>20050</v>
      </c>
      <c r="Y161" t="str">
        <f t="shared" si="2"/>
        <v>Kirin Mian</v>
      </c>
      <c r="Z161" t="e">
        <f ca="1">MATCH(Y161,OFFSET('Old data'!$BF$2,0,0,20000,1),0)</f>
        <v>#N/A</v>
      </c>
      <c r="AB161" t="str">
        <f ca="1">IF(ISERROR($Z161),New,IF(INDEX(OFFSET('Old data'!AA$2,0,0,20000,1),'New data'!$Z161)=0,"",INDEX(OFFSET('Old data'!AA$2,0,0,20000,1),'New data'!$Z161)))</f>
        <v>New25Nov</v>
      </c>
      <c r="AC161" t="str">
        <f ca="1">IF(ISERROR($Z161),"",IF(INDEX(OFFSET('Old data'!AB$2,0,0,20000,1),'New data'!$Z161)=0,"",INDEX(OFFSET('Old data'!AB$2,0,0,20000,1),'New data'!$Z161)))</f>
        <v/>
      </c>
      <c r="AD161" t="str">
        <f ca="1">IF(ISERROR($Z161),"",IF(INDEX(OFFSET('Old data'!AC$2,0,0,20000,1),'New data'!$Z161)=0,"",INDEX(OFFSET('Old data'!AC$2,0,0,20000,1),'New data'!$Z161)))</f>
        <v/>
      </c>
      <c r="AE161" t="str">
        <f ca="1">IF(ISERROR($Z161),"",IF(INDEX(OFFSET('Old data'!AD$2,0,0,20000,1),'New data'!$Z161)=0,"",INDEX(OFFSET('Old data'!AD$2,0,0,20000,1),'New data'!$Z161)))</f>
        <v/>
      </c>
      <c r="AF161" t="str">
        <f ca="1">IF(ISERROR($Z161),"",IF(INDEX(OFFSET('Old data'!AE$2,0,0,20000,1),'New data'!$Z161)=0,"",INDEX(OFFSET('Old data'!AE$2,0,0,20000,1),'New data'!$Z161)))</f>
        <v/>
      </c>
      <c r="AG161" t="str">
        <f ca="1">IF(ISERROR($Z161),"",IF(INDEX(OFFSET('Old data'!AF$2,0,0,20000,1),'New data'!$Z161)=0,"",INDEX(OFFSET('Old data'!AF$2,0,0,20000,1),'New data'!$Z161)))</f>
        <v/>
      </c>
      <c r="AH161" t="str">
        <f ca="1">IF(ISERROR($Z161),"",IF(INDEX(OFFSET('Old data'!AG$2,0,0,20000,1),'New data'!$Z161)=0,"",INDEX(OFFSET('Old data'!AG$2,0,0,20000,1),'New data'!$Z161)))</f>
        <v/>
      </c>
      <c r="AI161" t="str">
        <f ca="1">IF(ISERROR($Z161),"",IF(INDEX(OFFSET('Old data'!AH$2,0,0,20000,1),'New data'!$Z161)=0,"",INDEX(OFFSET('Old data'!AH$2,0,0,20000,1),'New data'!$Z161)))</f>
        <v/>
      </c>
      <c r="AJ161" t="str">
        <f ca="1">IF(ISERROR($Z161),"",IF(INDEX(OFFSET('Old data'!AI$2,0,0,20000,1),'New data'!$Z161)=0,"",INDEX(OFFSET('Old data'!AI$2,0,0,20000,1),'New data'!$Z161)))</f>
        <v/>
      </c>
      <c r="AK161" t="str">
        <f ca="1">IF(ISERROR($Z161),"",IF(INDEX(OFFSET('Old data'!AJ$2,0,0,20000,1),'New data'!$Z161)=0,"",INDEX(OFFSET('Old data'!AJ$2,0,0,20000,1),'New data'!$Z161)))</f>
        <v/>
      </c>
      <c r="AL161" t="str">
        <f ca="1">IF(ISERROR($Z161),"",IF(INDEX(OFFSET('Old data'!AK$2,0,0,20000,1),'New data'!$Z161)=0,"",INDEX(OFFSET('Old data'!AK$2,0,0,20000,1),'New data'!$Z161)))</f>
        <v/>
      </c>
      <c r="AM161" t="str">
        <f ca="1">IF(ISERROR($Z161),"",IF(INDEX(OFFSET('Old data'!AL$2,0,0,20000,1),'New data'!$Z161)=0,"",INDEX(OFFSET('Old data'!AL$2,0,0,20000,1),'New data'!$Z161)))</f>
        <v/>
      </c>
      <c r="AN161" t="str">
        <f ca="1">IF(ISERROR($Z161),"",IF(INDEX(OFFSET('Old data'!AM$2,0,0,20000,1),'New data'!$Z161)=0,"",INDEX(OFFSET('Old data'!AM$2,0,0,20000,1),'New data'!$Z161)))</f>
        <v/>
      </c>
      <c r="AO161" t="str">
        <f ca="1">IF(ISERROR($Z161),"",IF(INDEX(OFFSET('Old data'!AN$2,0,0,20000,1),'New data'!$Z161)=0,"",INDEX(OFFSET('Old data'!AN$2,0,0,20000,1),'New data'!$Z161)))</f>
        <v/>
      </c>
      <c r="AP161" t="str">
        <f ca="1">IF(ISERROR($Z161),"",IF(INDEX(OFFSET('Old data'!AO$2,0,0,20000,1),'New data'!$Z161)=0,"",INDEX(OFFSET('Old data'!AO$2,0,0,20000,1),'New data'!$Z161)))</f>
        <v/>
      </c>
      <c r="AQ161" t="str">
        <f ca="1">IF(ISERROR($Z161),"",IF(INDEX(OFFSET('Old data'!AP$2,0,0,20000,1),'New data'!$Z161)=0,"",INDEX(OFFSET('Old data'!AP$2,0,0,20000,1),'New data'!$Z161)))</f>
        <v/>
      </c>
      <c r="AR161" t="str">
        <f ca="1">IF(ISERROR($Z161),"",IF(INDEX(OFFSET('Old data'!AQ$2,0,0,20000,1),'New data'!$Z161)=0,"",INDEX(OFFSET('Old data'!AQ$2,0,0,20000,1),'New data'!$Z161)))</f>
        <v/>
      </c>
      <c r="AS161" t="str">
        <f ca="1">IF(ISERROR($Z161),"",IF(INDEX(OFFSET('Old data'!AR$2,0,0,20000,1),'New data'!$Z161)=0,"",INDEX(OFFSET('Old data'!AR$2,0,0,20000,1),'New data'!$Z161)))</f>
        <v/>
      </c>
      <c r="AT161" t="str">
        <f ca="1">IF(ISERROR($Z161),"",IF(INDEX(OFFSET('Old data'!AS$2,0,0,20000,1),'New data'!$Z161)=0,"",INDEX(OFFSET('Old data'!AS$2,0,0,20000,1),'New data'!$Z161)))</f>
        <v/>
      </c>
      <c r="AU161" t="str">
        <f ca="1">IF(ISERROR($Z161),"",IF(INDEX(OFFSET('Old data'!AT$2,0,0,20000,1),'New data'!$Z161)=0,"",INDEX(OFFSET('Old data'!AT$2,0,0,20000,1),'New data'!$Z161)))</f>
        <v/>
      </c>
      <c r="AV161" t="str">
        <f ca="1">IF(ISERROR($Z161),"",IF(INDEX(OFFSET('Old data'!AU$2,0,0,20000,1),'New data'!$Z161)=0,"",INDEX(OFFSET('Old data'!AU$2,0,0,20000,1),'New data'!$Z161)))</f>
        <v/>
      </c>
      <c r="AW161" t="str">
        <f ca="1">IF(ISERROR($Z161),"",IF(INDEX(OFFSET('Old data'!AV$2,0,0,20000,1),'New data'!$Z161)=0,"",INDEX(OFFSET('Old data'!AV$2,0,0,20000,1),'New data'!$Z161)))</f>
        <v/>
      </c>
    </row>
    <row r="162" spans="1:49" x14ac:dyDescent="0.35">
      <c r="A162" t="s">
        <v>20450</v>
      </c>
      <c r="B162">
        <v>2294.875</v>
      </c>
      <c r="F162" t="s">
        <v>20533</v>
      </c>
      <c r="G162" t="s">
        <v>20465</v>
      </c>
      <c r="H162" t="s">
        <v>20050</v>
      </c>
      <c r="Y162" t="str">
        <f t="shared" si="2"/>
        <v>Nargis Amna Nasim</v>
      </c>
      <c r="Z162" t="e">
        <f ca="1">MATCH(Y162,OFFSET('Old data'!$BF$2,0,0,20000,1),0)</f>
        <v>#N/A</v>
      </c>
      <c r="AB162" t="str">
        <f ca="1">IF(ISERROR($Z162),New,IF(INDEX(OFFSET('Old data'!AA$2,0,0,20000,1),'New data'!$Z162)=0,"",INDEX(OFFSET('Old data'!AA$2,0,0,20000,1),'New data'!$Z162)))</f>
        <v>New25Nov</v>
      </c>
      <c r="AC162" t="str">
        <f ca="1">IF(ISERROR($Z162),"",IF(INDEX(OFFSET('Old data'!AB$2,0,0,20000,1),'New data'!$Z162)=0,"",INDEX(OFFSET('Old data'!AB$2,0,0,20000,1),'New data'!$Z162)))</f>
        <v/>
      </c>
      <c r="AD162" t="str">
        <f ca="1">IF(ISERROR($Z162),"",IF(INDEX(OFFSET('Old data'!AC$2,0,0,20000,1),'New data'!$Z162)=0,"",INDEX(OFFSET('Old data'!AC$2,0,0,20000,1),'New data'!$Z162)))</f>
        <v/>
      </c>
      <c r="AE162" t="str">
        <f ca="1">IF(ISERROR($Z162),"",IF(INDEX(OFFSET('Old data'!AD$2,0,0,20000,1),'New data'!$Z162)=0,"",INDEX(OFFSET('Old data'!AD$2,0,0,20000,1),'New data'!$Z162)))</f>
        <v/>
      </c>
      <c r="AF162" t="str">
        <f ca="1">IF(ISERROR($Z162),"",IF(INDEX(OFFSET('Old data'!AE$2,0,0,20000,1),'New data'!$Z162)=0,"",INDEX(OFFSET('Old data'!AE$2,0,0,20000,1),'New data'!$Z162)))</f>
        <v/>
      </c>
      <c r="AG162" t="str">
        <f ca="1">IF(ISERROR($Z162),"",IF(INDEX(OFFSET('Old data'!AF$2,0,0,20000,1),'New data'!$Z162)=0,"",INDEX(OFFSET('Old data'!AF$2,0,0,20000,1),'New data'!$Z162)))</f>
        <v/>
      </c>
      <c r="AH162" t="str">
        <f ca="1">IF(ISERROR($Z162),"",IF(INDEX(OFFSET('Old data'!AG$2,0,0,20000,1),'New data'!$Z162)=0,"",INDEX(OFFSET('Old data'!AG$2,0,0,20000,1),'New data'!$Z162)))</f>
        <v/>
      </c>
      <c r="AI162" t="str">
        <f ca="1">IF(ISERROR($Z162),"",IF(INDEX(OFFSET('Old data'!AH$2,0,0,20000,1),'New data'!$Z162)=0,"",INDEX(OFFSET('Old data'!AH$2,0,0,20000,1),'New data'!$Z162)))</f>
        <v/>
      </c>
      <c r="AJ162" t="str">
        <f ca="1">IF(ISERROR($Z162),"",IF(INDEX(OFFSET('Old data'!AI$2,0,0,20000,1),'New data'!$Z162)=0,"",INDEX(OFFSET('Old data'!AI$2,0,0,20000,1),'New data'!$Z162)))</f>
        <v/>
      </c>
      <c r="AK162" t="str">
        <f ca="1">IF(ISERROR($Z162),"",IF(INDEX(OFFSET('Old data'!AJ$2,0,0,20000,1),'New data'!$Z162)=0,"",INDEX(OFFSET('Old data'!AJ$2,0,0,20000,1),'New data'!$Z162)))</f>
        <v/>
      </c>
      <c r="AL162" t="str">
        <f ca="1">IF(ISERROR($Z162),"",IF(INDEX(OFFSET('Old data'!AK$2,0,0,20000,1),'New data'!$Z162)=0,"",INDEX(OFFSET('Old data'!AK$2,0,0,20000,1),'New data'!$Z162)))</f>
        <v/>
      </c>
      <c r="AM162" t="str">
        <f ca="1">IF(ISERROR($Z162),"",IF(INDEX(OFFSET('Old data'!AL$2,0,0,20000,1),'New data'!$Z162)=0,"",INDEX(OFFSET('Old data'!AL$2,0,0,20000,1),'New data'!$Z162)))</f>
        <v/>
      </c>
      <c r="AN162" t="str">
        <f ca="1">IF(ISERROR($Z162),"",IF(INDEX(OFFSET('Old data'!AM$2,0,0,20000,1),'New data'!$Z162)=0,"",INDEX(OFFSET('Old data'!AM$2,0,0,20000,1),'New data'!$Z162)))</f>
        <v/>
      </c>
      <c r="AO162" t="str">
        <f ca="1">IF(ISERROR($Z162),"",IF(INDEX(OFFSET('Old data'!AN$2,0,0,20000,1),'New data'!$Z162)=0,"",INDEX(OFFSET('Old data'!AN$2,0,0,20000,1),'New data'!$Z162)))</f>
        <v/>
      </c>
      <c r="AP162" t="str">
        <f ca="1">IF(ISERROR($Z162),"",IF(INDEX(OFFSET('Old data'!AO$2,0,0,20000,1),'New data'!$Z162)=0,"",INDEX(OFFSET('Old data'!AO$2,0,0,20000,1),'New data'!$Z162)))</f>
        <v/>
      </c>
      <c r="AQ162" t="str">
        <f ca="1">IF(ISERROR($Z162),"",IF(INDEX(OFFSET('Old data'!AP$2,0,0,20000,1),'New data'!$Z162)=0,"",INDEX(OFFSET('Old data'!AP$2,0,0,20000,1),'New data'!$Z162)))</f>
        <v/>
      </c>
      <c r="AR162" t="str">
        <f ca="1">IF(ISERROR($Z162),"",IF(INDEX(OFFSET('Old data'!AQ$2,0,0,20000,1),'New data'!$Z162)=0,"",INDEX(OFFSET('Old data'!AQ$2,0,0,20000,1),'New data'!$Z162)))</f>
        <v/>
      </c>
      <c r="AS162" t="str">
        <f ca="1">IF(ISERROR($Z162),"",IF(INDEX(OFFSET('Old data'!AR$2,0,0,20000,1),'New data'!$Z162)=0,"",INDEX(OFFSET('Old data'!AR$2,0,0,20000,1),'New data'!$Z162)))</f>
        <v/>
      </c>
      <c r="AT162" t="str">
        <f ca="1">IF(ISERROR($Z162),"",IF(INDEX(OFFSET('Old data'!AS$2,0,0,20000,1),'New data'!$Z162)=0,"",INDEX(OFFSET('Old data'!AS$2,0,0,20000,1),'New data'!$Z162)))</f>
        <v/>
      </c>
      <c r="AU162" t="str">
        <f ca="1">IF(ISERROR($Z162),"",IF(INDEX(OFFSET('Old data'!AT$2,0,0,20000,1),'New data'!$Z162)=0,"",INDEX(OFFSET('Old data'!AT$2,0,0,20000,1),'New data'!$Z162)))</f>
        <v/>
      </c>
      <c r="AV162" t="str">
        <f ca="1">IF(ISERROR($Z162),"",IF(INDEX(OFFSET('Old data'!AU$2,0,0,20000,1),'New data'!$Z162)=0,"",INDEX(OFFSET('Old data'!AU$2,0,0,20000,1),'New data'!$Z162)))</f>
        <v/>
      </c>
      <c r="AW162" t="str">
        <f ca="1">IF(ISERROR($Z162),"",IF(INDEX(OFFSET('Old data'!AV$2,0,0,20000,1),'New data'!$Z162)=0,"",INDEX(OFFSET('Old data'!AV$2,0,0,20000,1),'New data'!$Z162)))</f>
        <v/>
      </c>
    </row>
    <row r="163" spans="1:49" x14ac:dyDescent="0.35">
      <c r="A163" t="s">
        <v>20450</v>
      </c>
      <c r="B163">
        <v>2318.5</v>
      </c>
      <c r="F163" t="s">
        <v>20534</v>
      </c>
      <c r="G163" t="s">
        <v>13607</v>
      </c>
      <c r="H163" t="s">
        <v>20199</v>
      </c>
      <c r="I163" t="s">
        <v>20394</v>
      </c>
      <c r="J163" t="s">
        <v>20050</v>
      </c>
      <c r="Y163" t="str">
        <f t="shared" si="2"/>
        <v>Sapphire Palmer</v>
      </c>
      <c r="Z163" t="e">
        <f ca="1">MATCH(Y163,OFFSET('Old data'!$BF$2,0,0,20000,1),0)</f>
        <v>#N/A</v>
      </c>
      <c r="AB163" t="str">
        <f ca="1">IF(ISERROR($Z163),New,IF(INDEX(OFFSET('Old data'!AA$2,0,0,20000,1),'New data'!$Z163)=0,"",INDEX(OFFSET('Old data'!AA$2,0,0,20000,1),'New data'!$Z163)))</f>
        <v>New25Nov</v>
      </c>
      <c r="AC163" t="str">
        <f ca="1">IF(ISERROR($Z163),"",IF(INDEX(OFFSET('Old data'!AB$2,0,0,20000,1),'New data'!$Z163)=0,"",INDEX(OFFSET('Old data'!AB$2,0,0,20000,1),'New data'!$Z163)))</f>
        <v/>
      </c>
      <c r="AD163" t="str">
        <f ca="1">IF(ISERROR($Z163),"",IF(INDEX(OFFSET('Old data'!AC$2,0,0,20000,1),'New data'!$Z163)=0,"",INDEX(OFFSET('Old data'!AC$2,0,0,20000,1),'New data'!$Z163)))</f>
        <v/>
      </c>
      <c r="AE163" t="str">
        <f ca="1">IF(ISERROR($Z163),"",IF(INDEX(OFFSET('Old data'!AD$2,0,0,20000,1),'New data'!$Z163)=0,"",INDEX(OFFSET('Old data'!AD$2,0,0,20000,1),'New data'!$Z163)))</f>
        <v/>
      </c>
      <c r="AF163" t="str">
        <f ca="1">IF(ISERROR($Z163),"",IF(INDEX(OFFSET('Old data'!AE$2,0,0,20000,1),'New data'!$Z163)=0,"",INDEX(OFFSET('Old data'!AE$2,0,0,20000,1),'New data'!$Z163)))</f>
        <v/>
      </c>
      <c r="AG163" t="str">
        <f ca="1">IF(ISERROR($Z163),"",IF(INDEX(OFFSET('Old data'!AF$2,0,0,20000,1),'New data'!$Z163)=0,"",INDEX(OFFSET('Old data'!AF$2,0,0,20000,1),'New data'!$Z163)))</f>
        <v/>
      </c>
      <c r="AH163" t="str">
        <f ca="1">IF(ISERROR($Z163),"",IF(INDEX(OFFSET('Old data'!AG$2,0,0,20000,1),'New data'!$Z163)=0,"",INDEX(OFFSET('Old data'!AG$2,0,0,20000,1),'New data'!$Z163)))</f>
        <v/>
      </c>
      <c r="AI163" t="str">
        <f ca="1">IF(ISERROR($Z163),"",IF(INDEX(OFFSET('Old data'!AH$2,0,0,20000,1),'New data'!$Z163)=0,"",INDEX(OFFSET('Old data'!AH$2,0,0,20000,1),'New data'!$Z163)))</f>
        <v/>
      </c>
      <c r="AJ163" t="str">
        <f ca="1">IF(ISERROR($Z163),"",IF(INDEX(OFFSET('Old data'!AI$2,0,0,20000,1),'New data'!$Z163)=0,"",INDEX(OFFSET('Old data'!AI$2,0,0,20000,1),'New data'!$Z163)))</f>
        <v/>
      </c>
      <c r="AK163" t="str">
        <f ca="1">IF(ISERROR($Z163),"",IF(INDEX(OFFSET('Old data'!AJ$2,0,0,20000,1),'New data'!$Z163)=0,"",INDEX(OFFSET('Old data'!AJ$2,0,0,20000,1),'New data'!$Z163)))</f>
        <v/>
      </c>
      <c r="AL163" t="str">
        <f ca="1">IF(ISERROR($Z163),"",IF(INDEX(OFFSET('Old data'!AK$2,0,0,20000,1),'New data'!$Z163)=0,"",INDEX(OFFSET('Old data'!AK$2,0,0,20000,1),'New data'!$Z163)))</f>
        <v/>
      </c>
      <c r="AM163" t="str">
        <f ca="1">IF(ISERROR($Z163),"",IF(INDEX(OFFSET('Old data'!AL$2,0,0,20000,1),'New data'!$Z163)=0,"",INDEX(OFFSET('Old data'!AL$2,0,0,20000,1),'New data'!$Z163)))</f>
        <v/>
      </c>
      <c r="AN163" t="str">
        <f ca="1">IF(ISERROR($Z163),"",IF(INDEX(OFFSET('Old data'!AM$2,0,0,20000,1),'New data'!$Z163)=0,"",INDEX(OFFSET('Old data'!AM$2,0,0,20000,1),'New data'!$Z163)))</f>
        <v/>
      </c>
      <c r="AO163" t="str">
        <f ca="1">IF(ISERROR($Z163),"",IF(INDEX(OFFSET('Old data'!AN$2,0,0,20000,1),'New data'!$Z163)=0,"",INDEX(OFFSET('Old data'!AN$2,0,0,20000,1),'New data'!$Z163)))</f>
        <v/>
      </c>
      <c r="AP163" t="str">
        <f ca="1">IF(ISERROR($Z163),"",IF(INDEX(OFFSET('Old data'!AO$2,0,0,20000,1),'New data'!$Z163)=0,"",INDEX(OFFSET('Old data'!AO$2,0,0,20000,1),'New data'!$Z163)))</f>
        <v/>
      </c>
      <c r="AQ163" t="str">
        <f ca="1">IF(ISERROR($Z163),"",IF(INDEX(OFFSET('Old data'!AP$2,0,0,20000,1),'New data'!$Z163)=0,"",INDEX(OFFSET('Old data'!AP$2,0,0,20000,1),'New data'!$Z163)))</f>
        <v/>
      </c>
      <c r="AR163" t="str">
        <f ca="1">IF(ISERROR($Z163),"",IF(INDEX(OFFSET('Old data'!AQ$2,0,0,20000,1),'New data'!$Z163)=0,"",INDEX(OFFSET('Old data'!AQ$2,0,0,20000,1),'New data'!$Z163)))</f>
        <v/>
      </c>
      <c r="AS163" t="str">
        <f ca="1">IF(ISERROR($Z163),"",IF(INDEX(OFFSET('Old data'!AR$2,0,0,20000,1),'New data'!$Z163)=0,"",INDEX(OFFSET('Old data'!AR$2,0,0,20000,1),'New data'!$Z163)))</f>
        <v/>
      </c>
      <c r="AT163" t="str">
        <f ca="1">IF(ISERROR($Z163),"",IF(INDEX(OFFSET('Old data'!AS$2,0,0,20000,1),'New data'!$Z163)=0,"",INDEX(OFFSET('Old data'!AS$2,0,0,20000,1),'New data'!$Z163)))</f>
        <v/>
      </c>
      <c r="AU163" t="str">
        <f ca="1">IF(ISERROR($Z163),"",IF(INDEX(OFFSET('Old data'!AT$2,0,0,20000,1),'New data'!$Z163)=0,"",INDEX(OFFSET('Old data'!AT$2,0,0,20000,1),'New data'!$Z163)))</f>
        <v/>
      </c>
      <c r="AV163" t="str">
        <f ca="1">IF(ISERROR($Z163),"",IF(INDEX(OFFSET('Old data'!AU$2,0,0,20000,1),'New data'!$Z163)=0,"",INDEX(OFFSET('Old data'!AU$2,0,0,20000,1),'New data'!$Z163)))</f>
        <v/>
      </c>
      <c r="AW163" t="str">
        <f ca="1">IF(ISERROR($Z163),"",IF(INDEX(OFFSET('Old data'!AV$2,0,0,20000,1),'New data'!$Z163)=0,"",INDEX(OFFSET('Old data'!AV$2,0,0,20000,1),'New data'!$Z163)))</f>
        <v/>
      </c>
    </row>
    <row r="164" spans="1:49" x14ac:dyDescent="0.35">
      <c r="A164" t="s">
        <v>20450</v>
      </c>
      <c r="B164">
        <v>2359.5</v>
      </c>
      <c r="F164" t="s">
        <v>20535</v>
      </c>
      <c r="G164" t="s">
        <v>16017</v>
      </c>
      <c r="H164" t="s">
        <v>20050</v>
      </c>
      <c r="Y164" t="str">
        <f t="shared" si="2"/>
        <v>Olga Witak</v>
      </c>
      <c r="Z164" t="e">
        <f ca="1">MATCH(Y164,OFFSET('Old data'!$BF$2,0,0,20000,1),0)</f>
        <v>#N/A</v>
      </c>
      <c r="AB164" t="str">
        <f ca="1">IF(ISERROR($Z164),New,IF(INDEX(OFFSET('Old data'!AA$2,0,0,20000,1),'New data'!$Z164)=0,"",INDEX(OFFSET('Old data'!AA$2,0,0,20000,1),'New data'!$Z164)))</f>
        <v>New25Nov</v>
      </c>
      <c r="AC164" t="str">
        <f ca="1">IF(ISERROR($Z164),"",IF(INDEX(OFFSET('Old data'!AB$2,0,0,20000,1),'New data'!$Z164)=0,"",INDEX(OFFSET('Old data'!AB$2,0,0,20000,1),'New data'!$Z164)))</f>
        <v/>
      </c>
      <c r="AD164" t="str">
        <f ca="1">IF(ISERROR($Z164),"",IF(INDEX(OFFSET('Old data'!AC$2,0,0,20000,1),'New data'!$Z164)=0,"",INDEX(OFFSET('Old data'!AC$2,0,0,20000,1),'New data'!$Z164)))</f>
        <v/>
      </c>
      <c r="AE164" t="str">
        <f ca="1">IF(ISERROR($Z164),"",IF(INDEX(OFFSET('Old data'!AD$2,0,0,20000,1),'New data'!$Z164)=0,"",INDEX(OFFSET('Old data'!AD$2,0,0,20000,1),'New data'!$Z164)))</f>
        <v/>
      </c>
      <c r="AF164" t="str">
        <f ca="1">IF(ISERROR($Z164),"",IF(INDEX(OFFSET('Old data'!AE$2,0,0,20000,1),'New data'!$Z164)=0,"",INDEX(OFFSET('Old data'!AE$2,0,0,20000,1),'New data'!$Z164)))</f>
        <v/>
      </c>
      <c r="AG164" t="str">
        <f ca="1">IF(ISERROR($Z164),"",IF(INDEX(OFFSET('Old data'!AF$2,0,0,20000,1),'New data'!$Z164)=0,"",INDEX(OFFSET('Old data'!AF$2,0,0,20000,1),'New data'!$Z164)))</f>
        <v/>
      </c>
      <c r="AH164" t="str">
        <f ca="1">IF(ISERROR($Z164),"",IF(INDEX(OFFSET('Old data'!AG$2,0,0,20000,1),'New data'!$Z164)=0,"",INDEX(OFFSET('Old data'!AG$2,0,0,20000,1),'New data'!$Z164)))</f>
        <v/>
      </c>
      <c r="AI164" t="str">
        <f ca="1">IF(ISERROR($Z164),"",IF(INDEX(OFFSET('Old data'!AH$2,0,0,20000,1),'New data'!$Z164)=0,"",INDEX(OFFSET('Old data'!AH$2,0,0,20000,1),'New data'!$Z164)))</f>
        <v/>
      </c>
      <c r="AJ164" t="str">
        <f ca="1">IF(ISERROR($Z164),"",IF(INDEX(OFFSET('Old data'!AI$2,0,0,20000,1),'New data'!$Z164)=0,"",INDEX(OFFSET('Old data'!AI$2,0,0,20000,1),'New data'!$Z164)))</f>
        <v/>
      </c>
      <c r="AK164" t="str">
        <f ca="1">IF(ISERROR($Z164),"",IF(INDEX(OFFSET('Old data'!AJ$2,0,0,20000,1),'New data'!$Z164)=0,"",INDEX(OFFSET('Old data'!AJ$2,0,0,20000,1),'New data'!$Z164)))</f>
        <v/>
      </c>
      <c r="AL164" t="str">
        <f ca="1">IF(ISERROR($Z164),"",IF(INDEX(OFFSET('Old data'!AK$2,0,0,20000,1),'New data'!$Z164)=0,"",INDEX(OFFSET('Old data'!AK$2,0,0,20000,1),'New data'!$Z164)))</f>
        <v/>
      </c>
      <c r="AM164" t="str">
        <f ca="1">IF(ISERROR($Z164),"",IF(INDEX(OFFSET('Old data'!AL$2,0,0,20000,1),'New data'!$Z164)=0,"",INDEX(OFFSET('Old data'!AL$2,0,0,20000,1),'New data'!$Z164)))</f>
        <v/>
      </c>
      <c r="AN164" t="str">
        <f ca="1">IF(ISERROR($Z164),"",IF(INDEX(OFFSET('Old data'!AM$2,0,0,20000,1),'New data'!$Z164)=0,"",INDEX(OFFSET('Old data'!AM$2,0,0,20000,1),'New data'!$Z164)))</f>
        <v/>
      </c>
      <c r="AO164" t="str">
        <f ca="1">IF(ISERROR($Z164),"",IF(INDEX(OFFSET('Old data'!AN$2,0,0,20000,1),'New data'!$Z164)=0,"",INDEX(OFFSET('Old data'!AN$2,0,0,20000,1),'New data'!$Z164)))</f>
        <v/>
      </c>
      <c r="AP164" t="str">
        <f ca="1">IF(ISERROR($Z164),"",IF(INDEX(OFFSET('Old data'!AO$2,0,0,20000,1),'New data'!$Z164)=0,"",INDEX(OFFSET('Old data'!AO$2,0,0,20000,1),'New data'!$Z164)))</f>
        <v/>
      </c>
      <c r="AQ164" t="str">
        <f ca="1">IF(ISERROR($Z164),"",IF(INDEX(OFFSET('Old data'!AP$2,0,0,20000,1),'New data'!$Z164)=0,"",INDEX(OFFSET('Old data'!AP$2,0,0,20000,1),'New data'!$Z164)))</f>
        <v/>
      </c>
      <c r="AR164" t="str">
        <f ca="1">IF(ISERROR($Z164),"",IF(INDEX(OFFSET('Old data'!AQ$2,0,0,20000,1),'New data'!$Z164)=0,"",INDEX(OFFSET('Old data'!AQ$2,0,0,20000,1),'New data'!$Z164)))</f>
        <v/>
      </c>
      <c r="AS164" t="str">
        <f ca="1">IF(ISERROR($Z164),"",IF(INDEX(OFFSET('Old data'!AR$2,0,0,20000,1),'New data'!$Z164)=0,"",INDEX(OFFSET('Old data'!AR$2,0,0,20000,1),'New data'!$Z164)))</f>
        <v/>
      </c>
      <c r="AT164" t="str">
        <f ca="1">IF(ISERROR($Z164),"",IF(INDEX(OFFSET('Old data'!AS$2,0,0,20000,1),'New data'!$Z164)=0,"",INDEX(OFFSET('Old data'!AS$2,0,0,20000,1),'New data'!$Z164)))</f>
        <v/>
      </c>
      <c r="AU164" t="str">
        <f ca="1">IF(ISERROR($Z164),"",IF(INDEX(OFFSET('Old data'!AT$2,0,0,20000,1),'New data'!$Z164)=0,"",INDEX(OFFSET('Old data'!AT$2,0,0,20000,1),'New data'!$Z164)))</f>
        <v/>
      </c>
      <c r="AV164" t="str">
        <f ca="1">IF(ISERROR($Z164),"",IF(INDEX(OFFSET('Old data'!AU$2,0,0,20000,1),'New data'!$Z164)=0,"",INDEX(OFFSET('Old data'!AU$2,0,0,20000,1),'New data'!$Z164)))</f>
        <v/>
      </c>
      <c r="AW164" t="str">
        <f ca="1">IF(ISERROR($Z164),"",IF(INDEX(OFFSET('Old data'!AV$2,0,0,20000,1),'New data'!$Z164)=0,"",INDEX(OFFSET('Old data'!AV$2,0,0,20000,1),'New data'!$Z164)))</f>
        <v/>
      </c>
    </row>
    <row r="165" spans="1:49" x14ac:dyDescent="0.35">
      <c r="A165" t="s">
        <v>20450</v>
      </c>
      <c r="B165">
        <v>2423.5</v>
      </c>
      <c r="F165" t="s">
        <v>20536</v>
      </c>
      <c r="G165" t="s">
        <v>16042</v>
      </c>
      <c r="H165" t="s">
        <v>20050</v>
      </c>
      <c r="Y165" t="str">
        <f t="shared" si="2"/>
        <v>Harriet Fawcett</v>
      </c>
      <c r="Z165" t="e">
        <f ca="1">MATCH(Y165,OFFSET('Old data'!$BF$2,0,0,20000,1),0)</f>
        <v>#N/A</v>
      </c>
      <c r="AB165" t="str">
        <f ca="1">IF(ISERROR($Z165),New,IF(INDEX(OFFSET('Old data'!AA$2,0,0,20000,1),'New data'!$Z165)=0,"",INDEX(OFFSET('Old data'!AA$2,0,0,20000,1),'New data'!$Z165)))</f>
        <v>New25Nov</v>
      </c>
      <c r="AC165" t="str">
        <f ca="1">IF(ISERROR($Z165),"",IF(INDEX(OFFSET('Old data'!AB$2,0,0,20000,1),'New data'!$Z165)=0,"",INDEX(OFFSET('Old data'!AB$2,0,0,20000,1),'New data'!$Z165)))</f>
        <v/>
      </c>
      <c r="AD165" t="str">
        <f ca="1">IF(ISERROR($Z165),"",IF(INDEX(OFFSET('Old data'!AC$2,0,0,20000,1),'New data'!$Z165)=0,"",INDEX(OFFSET('Old data'!AC$2,0,0,20000,1),'New data'!$Z165)))</f>
        <v/>
      </c>
      <c r="AE165" t="str">
        <f ca="1">IF(ISERROR($Z165),"",IF(INDEX(OFFSET('Old data'!AD$2,0,0,20000,1),'New data'!$Z165)=0,"",INDEX(OFFSET('Old data'!AD$2,0,0,20000,1),'New data'!$Z165)))</f>
        <v/>
      </c>
      <c r="AF165" t="str">
        <f ca="1">IF(ISERROR($Z165),"",IF(INDEX(OFFSET('Old data'!AE$2,0,0,20000,1),'New data'!$Z165)=0,"",INDEX(OFFSET('Old data'!AE$2,0,0,20000,1),'New data'!$Z165)))</f>
        <v/>
      </c>
      <c r="AG165" t="str">
        <f ca="1">IF(ISERROR($Z165),"",IF(INDEX(OFFSET('Old data'!AF$2,0,0,20000,1),'New data'!$Z165)=0,"",INDEX(OFFSET('Old data'!AF$2,0,0,20000,1),'New data'!$Z165)))</f>
        <v/>
      </c>
      <c r="AH165" t="str">
        <f ca="1">IF(ISERROR($Z165),"",IF(INDEX(OFFSET('Old data'!AG$2,0,0,20000,1),'New data'!$Z165)=0,"",INDEX(OFFSET('Old data'!AG$2,0,0,20000,1),'New data'!$Z165)))</f>
        <v/>
      </c>
      <c r="AI165" t="str">
        <f ca="1">IF(ISERROR($Z165),"",IF(INDEX(OFFSET('Old data'!AH$2,0,0,20000,1),'New data'!$Z165)=0,"",INDEX(OFFSET('Old data'!AH$2,0,0,20000,1),'New data'!$Z165)))</f>
        <v/>
      </c>
      <c r="AJ165" t="str">
        <f ca="1">IF(ISERROR($Z165),"",IF(INDEX(OFFSET('Old data'!AI$2,0,0,20000,1),'New data'!$Z165)=0,"",INDEX(OFFSET('Old data'!AI$2,0,0,20000,1),'New data'!$Z165)))</f>
        <v/>
      </c>
      <c r="AK165" t="str">
        <f ca="1">IF(ISERROR($Z165),"",IF(INDEX(OFFSET('Old data'!AJ$2,0,0,20000,1),'New data'!$Z165)=0,"",INDEX(OFFSET('Old data'!AJ$2,0,0,20000,1),'New data'!$Z165)))</f>
        <v/>
      </c>
      <c r="AL165" t="str">
        <f ca="1">IF(ISERROR($Z165),"",IF(INDEX(OFFSET('Old data'!AK$2,0,0,20000,1),'New data'!$Z165)=0,"",INDEX(OFFSET('Old data'!AK$2,0,0,20000,1),'New data'!$Z165)))</f>
        <v/>
      </c>
      <c r="AM165" t="str">
        <f ca="1">IF(ISERROR($Z165),"",IF(INDEX(OFFSET('Old data'!AL$2,0,0,20000,1),'New data'!$Z165)=0,"",INDEX(OFFSET('Old data'!AL$2,0,0,20000,1),'New data'!$Z165)))</f>
        <v/>
      </c>
      <c r="AN165" t="str">
        <f ca="1">IF(ISERROR($Z165),"",IF(INDEX(OFFSET('Old data'!AM$2,0,0,20000,1),'New data'!$Z165)=0,"",INDEX(OFFSET('Old data'!AM$2,0,0,20000,1),'New data'!$Z165)))</f>
        <v/>
      </c>
      <c r="AO165" t="str">
        <f ca="1">IF(ISERROR($Z165),"",IF(INDEX(OFFSET('Old data'!AN$2,0,0,20000,1),'New data'!$Z165)=0,"",INDEX(OFFSET('Old data'!AN$2,0,0,20000,1),'New data'!$Z165)))</f>
        <v/>
      </c>
      <c r="AP165" t="str">
        <f ca="1">IF(ISERROR($Z165),"",IF(INDEX(OFFSET('Old data'!AO$2,0,0,20000,1),'New data'!$Z165)=0,"",INDEX(OFFSET('Old data'!AO$2,0,0,20000,1),'New data'!$Z165)))</f>
        <v/>
      </c>
      <c r="AQ165" t="str">
        <f ca="1">IF(ISERROR($Z165),"",IF(INDEX(OFFSET('Old data'!AP$2,0,0,20000,1),'New data'!$Z165)=0,"",INDEX(OFFSET('Old data'!AP$2,0,0,20000,1),'New data'!$Z165)))</f>
        <v/>
      </c>
      <c r="AR165" t="str">
        <f ca="1">IF(ISERROR($Z165),"",IF(INDEX(OFFSET('Old data'!AQ$2,0,0,20000,1),'New data'!$Z165)=0,"",INDEX(OFFSET('Old data'!AQ$2,0,0,20000,1),'New data'!$Z165)))</f>
        <v/>
      </c>
      <c r="AS165" t="str">
        <f ca="1">IF(ISERROR($Z165),"",IF(INDEX(OFFSET('Old data'!AR$2,0,0,20000,1),'New data'!$Z165)=0,"",INDEX(OFFSET('Old data'!AR$2,0,0,20000,1),'New data'!$Z165)))</f>
        <v/>
      </c>
      <c r="AT165" t="str">
        <f ca="1">IF(ISERROR($Z165),"",IF(INDEX(OFFSET('Old data'!AS$2,0,0,20000,1),'New data'!$Z165)=0,"",INDEX(OFFSET('Old data'!AS$2,0,0,20000,1),'New data'!$Z165)))</f>
        <v/>
      </c>
      <c r="AU165" t="str">
        <f ca="1">IF(ISERROR($Z165),"",IF(INDEX(OFFSET('Old data'!AT$2,0,0,20000,1),'New data'!$Z165)=0,"",INDEX(OFFSET('Old data'!AT$2,0,0,20000,1),'New data'!$Z165)))</f>
        <v/>
      </c>
      <c r="AV165" t="str">
        <f ca="1">IF(ISERROR($Z165),"",IF(INDEX(OFFSET('Old data'!AU$2,0,0,20000,1),'New data'!$Z165)=0,"",INDEX(OFFSET('Old data'!AU$2,0,0,20000,1),'New data'!$Z165)))</f>
        <v/>
      </c>
      <c r="AW165" t="str">
        <f ca="1">IF(ISERROR($Z165),"",IF(INDEX(OFFSET('Old data'!AV$2,0,0,20000,1),'New data'!$Z165)=0,"",INDEX(OFFSET('Old data'!AV$2,0,0,20000,1),'New data'!$Z165)))</f>
        <v/>
      </c>
    </row>
    <row r="166" spans="1:49" x14ac:dyDescent="0.35">
      <c r="A166" t="s">
        <v>20450</v>
      </c>
      <c r="B166">
        <v>2452.75</v>
      </c>
      <c r="F166" t="s">
        <v>20537</v>
      </c>
      <c r="G166" t="s">
        <v>15895</v>
      </c>
      <c r="H166" t="s">
        <v>20202</v>
      </c>
      <c r="I166" t="s">
        <v>20396</v>
      </c>
      <c r="J166" t="s">
        <v>20050</v>
      </c>
      <c r="Y166" t="str">
        <f t="shared" si="2"/>
        <v>Luana Dabrowska</v>
      </c>
      <c r="Z166" t="e">
        <f ca="1">MATCH(Y166,OFFSET('Old data'!$BF$2,0,0,20000,1),0)</f>
        <v>#N/A</v>
      </c>
      <c r="AB166" t="str">
        <f ca="1">IF(ISERROR($Z166),New,IF(INDEX(OFFSET('Old data'!AA$2,0,0,20000,1),'New data'!$Z166)=0,"",INDEX(OFFSET('Old data'!AA$2,0,0,20000,1),'New data'!$Z166)))</f>
        <v>New25Nov</v>
      </c>
      <c r="AC166" t="str">
        <f ca="1">IF(ISERROR($Z166),"",IF(INDEX(OFFSET('Old data'!AB$2,0,0,20000,1),'New data'!$Z166)=0,"",INDEX(OFFSET('Old data'!AB$2,0,0,20000,1),'New data'!$Z166)))</f>
        <v/>
      </c>
      <c r="AD166" t="str">
        <f ca="1">IF(ISERROR($Z166),"",IF(INDEX(OFFSET('Old data'!AC$2,0,0,20000,1),'New data'!$Z166)=0,"",INDEX(OFFSET('Old data'!AC$2,0,0,20000,1),'New data'!$Z166)))</f>
        <v/>
      </c>
      <c r="AE166" t="str">
        <f ca="1">IF(ISERROR($Z166),"",IF(INDEX(OFFSET('Old data'!AD$2,0,0,20000,1),'New data'!$Z166)=0,"",INDEX(OFFSET('Old data'!AD$2,0,0,20000,1),'New data'!$Z166)))</f>
        <v/>
      </c>
      <c r="AF166" t="str">
        <f ca="1">IF(ISERROR($Z166),"",IF(INDEX(OFFSET('Old data'!AE$2,0,0,20000,1),'New data'!$Z166)=0,"",INDEX(OFFSET('Old data'!AE$2,0,0,20000,1),'New data'!$Z166)))</f>
        <v/>
      </c>
      <c r="AG166" t="str">
        <f ca="1">IF(ISERROR($Z166),"",IF(INDEX(OFFSET('Old data'!AF$2,0,0,20000,1),'New data'!$Z166)=0,"",INDEX(OFFSET('Old data'!AF$2,0,0,20000,1),'New data'!$Z166)))</f>
        <v/>
      </c>
      <c r="AH166" t="str">
        <f ca="1">IF(ISERROR($Z166),"",IF(INDEX(OFFSET('Old data'!AG$2,0,0,20000,1),'New data'!$Z166)=0,"",INDEX(OFFSET('Old data'!AG$2,0,0,20000,1),'New data'!$Z166)))</f>
        <v/>
      </c>
      <c r="AI166" t="str">
        <f ca="1">IF(ISERROR($Z166),"",IF(INDEX(OFFSET('Old data'!AH$2,0,0,20000,1),'New data'!$Z166)=0,"",INDEX(OFFSET('Old data'!AH$2,0,0,20000,1),'New data'!$Z166)))</f>
        <v/>
      </c>
      <c r="AJ166" t="str">
        <f ca="1">IF(ISERROR($Z166),"",IF(INDEX(OFFSET('Old data'!AI$2,0,0,20000,1),'New data'!$Z166)=0,"",INDEX(OFFSET('Old data'!AI$2,0,0,20000,1),'New data'!$Z166)))</f>
        <v/>
      </c>
      <c r="AK166" t="str">
        <f ca="1">IF(ISERROR($Z166),"",IF(INDEX(OFFSET('Old data'!AJ$2,0,0,20000,1),'New data'!$Z166)=0,"",INDEX(OFFSET('Old data'!AJ$2,0,0,20000,1),'New data'!$Z166)))</f>
        <v/>
      </c>
      <c r="AL166" t="str">
        <f ca="1">IF(ISERROR($Z166),"",IF(INDEX(OFFSET('Old data'!AK$2,0,0,20000,1),'New data'!$Z166)=0,"",INDEX(OFFSET('Old data'!AK$2,0,0,20000,1),'New data'!$Z166)))</f>
        <v/>
      </c>
      <c r="AM166" t="str">
        <f ca="1">IF(ISERROR($Z166),"",IF(INDEX(OFFSET('Old data'!AL$2,0,0,20000,1),'New data'!$Z166)=0,"",INDEX(OFFSET('Old data'!AL$2,0,0,20000,1),'New data'!$Z166)))</f>
        <v/>
      </c>
      <c r="AN166" t="str">
        <f ca="1">IF(ISERROR($Z166),"",IF(INDEX(OFFSET('Old data'!AM$2,0,0,20000,1),'New data'!$Z166)=0,"",INDEX(OFFSET('Old data'!AM$2,0,0,20000,1),'New data'!$Z166)))</f>
        <v/>
      </c>
      <c r="AO166" t="str">
        <f ca="1">IF(ISERROR($Z166),"",IF(INDEX(OFFSET('Old data'!AN$2,0,0,20000,1),'New data'!$Z166)=0,"",INDEX(OFFSET('Old data'!AN$2,0,0,20000,1),'New data'!$Z166)))</f>
        <v/>
      </c>
      <c r="AP166" t="str">
        <f ca="1">IF(ISERROR($Z166),"",IF(INDEX(OFFSET('Old data'!AO$2,0,0,20000,1),'New data'!$Z166)=0,"",INDEX(OFFSET('Old data'!AO$2,0,0,20000,1),'New data'!$Z166)))</f>
        <v/>
      </c>
      <c r="AQ166" t="str">
        <f ca="1">IF(ISERROR($Z166),"",IF(INDEX(OFFSET('Old data'!AP$2,0,0,20000,1),'New data'!$Z166)=0,"",INDEX(OFFSET('Old data'!AP$2,0,0,20000,1),'New data'!$Z166)))</f>
        <v/>
      </c>
      <c r="AR166" t="str">
        <f ca="1">IF(ISERROR($Z166),"",IF(INDEX(OFFSET('Old data'!AQ$2,0,0,20000,1),'New data'!$Z166)=0,"",INDEX(OFFSET('Old data'!AQ$2,0,0,20000,1),'New data'!$Z166)))</f>
        <v/>
      </c>
      <c r="AS166" t="str">
        <f ca="1">IF(ISERROR($Z166),"",IF(INDEX(OFFSET('Old data'!AR$2,0,0,20000,1),'New data'!$Z166)=0,"",INDEX(OFFSET('Old data'!AR$2,0,0,20000,1),'New data'!$Z166)))</f>
        <v/>
      </c>
      <c r="AT166" t="str">
        <f ca="1">IF(ISERROR($Z166),"",IF(INDEX(OFFSET('Old data'!AS$2,0,0,20000,1),'New data'!$Z166)=0,"",INDEX(OFFSET('Old data'!AS$2,0,0,20000,1),'New data'!$Z166)))</f>
        <v/>
      </c>
      <c r="AU166" t="str">
        <f ca="1">IF(ISERROR($Z166),"",IF(INDEX(OFFSET('Old data'!AT$2,0,0,20000,1),'New data'!$Z166)=0,"",INDEX(OFFSET('Old data'!AT$2,0,0,20000,1),'New data'!$Z166)))</f>
        <v/>
      </c>
      <c r="AV166" t="str">
        <f ca="1">IF(ISERROR($Z166),"",IF(INDEX(OFFSET('Old data'!AU$2,0,0,20000,1),'New data'!$Z166)=0,"",INDEX(OFFSET('Old data'!AU$2,0,0,20000,1),'New data'!$Z166)))</f>
        <v/>
      </c>
      <c r="AW166" t="str">
        <f ca="1">IF(ISERROR($Z166),"",IF(INDEX(OFFSET('Old data'!AV$2,0,0,20000,1),'New data'!$Z166)=0,"",INDEX(OFFSET('Old data'!AV$2,0,0,20000,1),'New data'!$Z166)))</f>
        <v/>
      </c>
    </row>
    <row r="167" spans="1:49" x14ac:dyDescent="0.35">
      <c r="A167" t="s">
        <v>20450</v>
      </c>
      <c r="B167">
        <v>2488.5</v>
      </c>
      <c r="F167" t="s">
        <v>20538</v>
      </c>
      <c r="G167" t="s">
        <v>16076</v>
      </c>
      <c r="H167" t="s">
        <v>20050</v>
      </c>
      <c r="Y167" t="str">
        <f t="shared" si="2"/>
        <v>Nivethigha Jeyanantha</v>
      </c>
      <c r="Z167" t="e">
        <f ca="1">MATCH(Y167,OFFSET('Old data'!$BF$2,0,0,20000,1),0)</f>
        <v>#N/A</v>
      </c>
      <c r="AB167" t="str">
        <f ca="1">IF(ISERROR($Z167),New,IF(INDEX(OFFSET('Old data'!AA$2,0,0,20000,1),'New data'!$Z167)=0,"",INDEX(OFFSET('Old data'!AA$2,0,0,20000,1),'New data'!$Z167)))</f>
        <v>New25Nov</v>
      </c>
      <c r="AC167" t="str">
        <f ca="1">IF(ISERROR($Z167),"",IF(INDEX(OFFSET('Old data'!AB$2,0,0,20000,1),'New data'!$Z167)=0,"",INDEX(OFFSET('Old data'!AB$2,0,0,20000,1),'New data'!$Z167)))</f>
        <v/>
      </c>
      <c r="AD167" t="str">
        <f ca="1">IF(ISERROR($Z167),"",IF(INDEX(OFFSET('Old data'!AC$2,0,0,20000,1),'New data'!$Z167)=0,"",INDEX(OFFSET('Old data'!AC$2,0,0,20000,1),'New data'!$Z167)))</f>
        <v/>
      </c>
      <c r="AE167" t="str">
        <f ca="1">IF(ISERROR($Z167),"",IF(INDEX(OFFSET('Old data'!AD$2,0,0,20000,1),'New data'!$Z167)=0,"",INDEX(OFFSET('Old data'!AD$2,0,0,20000,1),'New data'!$Z167)))</f>
        <v/>
      </c>
      <c r="AF167" t="str">
        <f ca="1">IF(ISERROR($Z167),"",IF(INDEX(OFFSET('Old data'!AE$2,0,0,20000,1),'New data'!$Z167)=0,"",INDEX(OFFSET('Old data'!AE$2,0,0,20000,1),'New data'!$Z167)))</f>
        <v/>
      </c>
      <c r="AG167" t="str">
        <f ca="1">IF(ISERROR($Z167),"",IF(INDEX(OFFSET('Old data'!AF$2,0,0,20000,1),'New data'!$Z167)=0,"",INDEX(OFFSET('Old data'!AF$2,0,0,20000,1),'New data'!$Z167)))</f>
        <v/>
      </c>
      <c r="AH167" t="str">
        <f ca="1">IF(ISERROR($Z167),"",IF(INDEX(OFFSET('Old data'!AG$2,0,0,20000,1),'New data'!$Z167)=0,"",INDEX(OFFSET('Old data'!AG$2,0,0,20000,1),'New data'!$Z167)))</f>
        <v/>
      </c>
      <c r="AI167" t="str">
        <f ca="1">IF(ISERROR($Z167),"",IF(INDEX(OFFSET('Old data'!AH$2,0,0,20000,1),'New data'!$Z167)=0,"",INDEX(OFFSET('Old data'!AH$2,0,0,20000,1),'New data'!$Z167)))</f>
        <v/>
      </c>
      <c r="AJ167" t="str">
        <f ca="1">IF(ISERROR($Z167),"",IF(INDEX(OFFSET('Old data'!AI$2,0,0,20000,1),'New data'!$Z167)=0,"",INDEX(OFFSET('Old data'!AI$2,0,0,20000,1),'New data'!$Z167)))</f>
        <v/>
      </c>
      <c r="AK167" t="str">
        <f ca="1">IF(ISERROR($Z167),"",IF(INDEX(OFFSET('Old data'!AJ$2,0,0,20000,1),'New data'!$Z167)=0,"",INDEX(OFFSET('Old data'!AJ$2,0,0,20000,1),'New data'!$Z167)))</f>
        <v/>
      </c>
      <c r="AL167" t="str">
        <f ca="1">IF(ISERROR($Z167),"",IF(INDEX(OFFSET('Old data'!AK$2,0,0,20000,1),'New data'!$Z167)=0,"",INDEX(OFFSET('Old data'!AK$2,0,0,20000,1),'New data'!$Z167)))</f>
        <v/>
      </c>
      <c r="AM167" t="str">
        <f ca="1">IF(ISERROR($Z167),"",IF(INDEX(OFFSET('Old data'!AL$2,0,0,20000,1),'New data'!$Z167)=0,"",INDEX(OFFSET('Old data'!AL$2,0,0,20000,1),'New data'!$Z167)))</f>
        <v/>
      </c>
      <c r="AN167" t="str">
        <f ca="1">IF(ISERROR($Z167),"",IF(INDEX(OFFSET('Old data'!AM$2,0,0,20000,1),'New data'!$Z167)=0,"",INDEX(OFFSET('Old data'!AM$2,0,0,20000,1),'New data'!$Z167)))</f>
        <v/>
      </c>
      <c r="AO167" t="str">
        <f ca="1">IF(ISERROR($Z167),"",IF(INDEX(OFFSET('Old data'!AN$2,0,0,20000,1),'New data'!$Z167)=0,"",INDEX(OFFSET('Old data'!AN$2,0,0,20000,1),'New data'!$Z167)))</f>
        <v/>
      </c>
      <c r="AP167" t="str">
        <f ca="1">IF(ISERROR($Z167),"",IF(INDEX(OFFSET('Old data'!AO$2,0,0,20000,1),'New data'!$Z167)=0,"",INDEX(OFFSET('Old data'!AO$2,0,0,20000,1),'New data'!$Z167)))</f>
        <v/>
      </c>
      <c r="AQ167" t="str">
        <f ca="1">IF(ISERROR($Z167),"",IF(INDEX(OFFSET('Old data'!AP$2,0,0,20000,1),'New data'!$Z167)=0,"",INDEX(OFFSET('Old data'!AP$2,0,0,20000,1),'New data'!$Z167)))</f>
        <v/>
      </c>
      <c r="AR167" t="str">
        <f ca="1">IF(ISERROR($Z167),"",IF(INDEX(OFFSET('Old data'!AQ$2,0,0,20000,1),'New data'!$Z167)=0,"",INDEX(OFFSET('Old data'!AQ$2,0,0,20000,1),'New data'!$Z167)))</f>
        <v/>
      </c>
      <c r="AS167" t="str">
        <f ca="1">IF(ISERROR($Z167),"",IF(INDEX(OFFSET('Old data'!AR$2,0,0,20000,1),'New data'!$Z167)=0,"",INDEX(OFFSET('Old data'!AR$2,0,0,20000,1),'New data'!$Z167)))</f>
        <v/>
      </c>
      <c r="AT167" t="str">
        <f ca="1">IF(ISERROR($Z167),"",IF(INDEX(OFFSET('Old data'!AS$2,0,0,20000,1),'New data'!$Z167)=0,"",INDEX(OFFSET('Old data'!AS$2,0,0,20000,1),'New data'!$Z167)))</f>
        <v/>
      </c>
      <c r="AU167" t="str">
        <f ca="1">IF(ISERROR($Z167),"",IF(INDEX(OFFSET('Old data'!AT$2,0,0,20000,1),'New data'!$Z167)=0,"",INDEX(OFFSET('Old data'!AT$2,0,0,20000,1),'New data'!$Z167)))</f>
        <v/>
      </c>
      <c r="AV167" t="str">
        <f ca="1">IF(ISERROR($Z167),"",IF(INDEX(OFFSET('Old data'!AU$2,0,0,20000,1),'New data'!$Z167)=0,"",INDEX(OFFSET('Old data'!AU$2,0,0,20000,1),'New data'!$Z167)))</f>
        <v/>
      </c>
      <c r="AW167" t="str">
        <f ca="1">IF(ISERROR($Z167),"",IF(INDEX(OFFSET('Old data'!AV$2,0,0,20000,1),'New data'!$Z167)=0,"",INDEX(OFFSET('Old data'!AV$2,0,0,20000,1),'New data'!$Z167)))</f>
        <v/>
      </c>
    </row>
    <row r="168" spans="1:49" x14ac:dyDescent="0.35">
      <c r="A168" t="s">
        <v>20450</v>
      </c>
      <c r="B168">
        <v>2577.75</v>
      </c>
      <c r="F168" t="s">
        <v>20539</v>
      </c>
      <c r="G168" t="s">
        <v>16121</v>
      </c>
      <c r="H168" t="s">
        <v>20050</v>
      </c>
      <c r="Y168" t="str">
        <f t="shared" si="2"/>
        <v>Theresa Gyasi</v>
      </c>
      <c r="Z168" t="e">
        <f ca="1">MATCH(Y168,OFFSET('Old data'!$BF$2,0,0,20000,1),0)</f>
        <v>#N/A</v>
      </c>
      <c r="AB168" t="str">
        <f ca="1">IF(ISERROR($Z168),New,IF(INDEX(OFFSET('Old data'!AA$2,0,0,20000,1),'New data'!$Z168)=0,"",INDEX(OFFSET('Old data'!AA$2,0,0,20000,1),'New data'!$Z168)))</f>
        <v>New25Nov</v>
      </c>
      <c r="AC168" t="str">
        <f ca="1">IF(ISERROR($Z168),"",IF(INDEX(OFFSET('Old data'!AB$2,0,0,20000,1),'New data'!$Z168)=0,"",INDEX(OFFSET('Old data'!AB$2,0,0,20000,1),'New data'!$Z168)))</f>
        <v/>
      </c>
      <c r="AD168" t="str">
        <f ca="1">IF(ISERROR($Z168),"",IF(INDEX(OFFSET('Old data'!AC$2,0,0,20000,1),'New data'!$Z168)=0,"",INDEX(OFFSET('Old data'!AC$2,0,0,20000,1),'New data'!$Z168)))</f>
        <v/>
      </c>
      <c r="AE168" t="str">
        <f ca="1">IF(ISERROR($Z168),"",IF(INDEX(OFFSET('Old data'!AD$2,0,0,20000,1),'New data'!$Z168)=0,"",INDEX(OFFSET('Old data'!AD$2,0,0,20000,1),'New data'!$Z168)))</f>
        <v/>
      </c>
      <c r="AF168" t="str">
        <f ca="1">IF(ISERROR($Z168),"",IF(INDEX(OFFSET('Old data'!AE$2,0,0,20000,1),'New data'!$Z168)=0,"",INDEX(OFFSET('Old data'!AE$2,0,0,20000,1),'New data'!$Z168)))</f>
        <v/>
      </c>
      <c r="AG168" t="str">
        <f ca="1">IF(ISERROR($Z168),"",IF(INDEX(OFFSET('Old data'!AF$2,0,0,20000,1),'New data'!$Z168)=0,"",INDEX(OFFSET('Old data'!AF$2,0,0,20000,1),'New data'!$Z168)))</f>
        <v/>
      </c>
      <c r="AH168" t="str">
        <f ca="1">IF(ISERROR($Z168),"",IF(INDEX(OFFSET('Old data'!AG$2,0,0,20000,1),'New data'!$Z168)=0,"",INDEX(OFFSET('Old data'!AG$2,0,0,20000,1),'New data'!$Z168)))</f>
        <v/>
      </c>
      <c r="AI168" t="str">
        <f ca="1">IF(ISERROR($Z168),"",IF(INDEX(OFFSET('Old data'!AH$2,0,0,20000,1),'New data'!$Z168)=0,"",INDEX(OFFSET('Old data'!AH$2,0,0,20000,1),'New data'!$Z168)))</f>
        <v/>
      </c>
      <c r="AJ168" t="str">
        <f ca="1">IF(ISERROR($Z168),"",IF(INDEX(OFFSET('Old data'!AI$2,0,0,20000,1),'New data'!$Z168)=0,"",INDEX(OFFSET('Old data'!AI$2,0,0,20000,1),'New data'!$Z168)))</f>
        <v/>
      </c>
      <c r="AK168" t="str">
        <f ca="1">IF(ISERROR($Z168),"",IF(INDEX(OFFSET('Old data'!AJ$2,0,0,20000,1),'New data'!$Z168)=0,"",INDEX(OFFSET('Old data'!AJ$2,0,0,20000,1),'New data'!$Z168)))</f>
        <v/>
      </c>
      <c r="AL168" t="str">
        <f ca="1">IF(ISERROR($Z168),"",IF(INDEX(OFFSET('Old data'!AK$2,0,0,20000,1),'New data'!$Z168)=0,"",INDEX(OFFSET('Old data'!AK$2,0,0,20000,1),'New data'!$Z168)))</f>
        <v/>
      </c>
      <c r="AM168" t="str">
        <f ca="1">IF(ISERROR($Z168),"",IF(INDEX(OFFSET('Old data'!AL$2,0,0,20000,1),'New data'!$Z168)=0,"",INDEX(OFFSET('Old data'!AL$2,0,0,20000,1),'New data'!$Z168)))</f>
        <v/>
      </c>
      <c r="AN168" t="str">
        <f ca="1">IF(ISERROR($Z168),"",IF(INDEX(OFFSET('Old data'!AM$2,0,0,20000,1),'New data'!$Z168)=0,"",INDEX(OFFSET('Old data'!AM$2,0,0,20000,1),'New data'!$Z168)))</f>
        <v/>
      </c>
      <c r="AO168" t="str">
        <f ca="1">IF(ISERROR($Z168),"",IF(INDEX(OFFSET('Old data'!AN$2,0,0,20000,1),'New data'!$Z168)=0,"",INDEX(OFFSET('Old data'!AN$2,0,0,20000,1),'New data'!$Z168)))</f>
        <v/>
      </c>
      <c r="AP168" t="str">
        <f ca="1">IF(ISERROR($Z168),"",IF(INDEX(OFFSET('Old data'!AO$2,0,0,20000,1),'New data'!$Z168)=0,"",INDEX(OFFSET('Old data'!AO$2,0,0,20000,1),'New data'!$Z168)))</f>
        <v/>
      </c>
      <c r="AQ168" t="str">
        <f ca="1">IF(ISERROR($Z168),"",IF(INDEX(OFFSET('Old data'!AP$2,0,0,20000,1),'New data'!$Z168)=0,"",INDEX(OFFSET('Old data'!AP$2,0,0,20000,1),'New data'!$Z168)))</f>
        <v/>
      </c>
      <c r="AR168" t="str">
        <f ca="1">IF(ISERROR($Z168),"",IF(INDEX(OFFSET('Old data'!AQ$2,0,0,20000,1),'New data'!$Z168)=0,"",INDEX(OFFSET('Old data'!AQ$2,0,0,20000,1),'New data'!$Z168)))</f>
        <v/>
      </c>
      <c r="AS168" t="str">
        <f ca="1">IF(ISERROR($Z168),"",IF(INDEX(OFFSET('Old data'!AR$2,0,0,20000,1),'New data'!$Z168)=0,"",INDEX(OFFSET('Old data'!AR$2,0,0,20000,1),'New data'!$Z168)))</f>
        <v/>
      </c>
      <c r="AT168" t="str">
        <f ca="1">IF(ISERROR($Z168),"",IF(INDEX(OFFSET('Old data'!AS$2,0,0,20000,1),'New data'!$Z168)=0,"",INDEX(OFFSET('Old data'!AS$2,0,0,20000,1),'New data'!$Z168)))</f>
        <v/>
      </c>
      <c r="AU168" t="str">
        <f ca="1">IF(ISERROR($Z168),"",IF(INDEX(OFFSET('Old data'!AT$2,0,0,20000,1),'New data'!$Z168)=0,"",INDEX(OFFSET('Old data'!AT$2,0,0,20000,1),'New data'!$Z168)))</f>
        <v/>
      </c>
      <c r="AV168" t="str">
        <f ca="1">IF(ISERROR($Z168),"",IF(INDEX(OFFSET('Old data'!AU$2,0,0,20000,1),'New data'!$Z168)=0,"",INDEX(OFFSET('Old data'!AU$2,0,0,20000,1),'New data'!$Z168)))</f>
        <v/>
      </c>
      <c r="AW168" t="str">
        <f ca="1">IF(ISERROR($Z168),"",IF(INDEX(OFFSET('Old data'!AV$2,0,0,20000,1),'New data'!$Z168)=0,"",INDEX(OFFSET('Old data'!AV$2,0,0,20000,1),'New data'!$Z168)))</f>
        <v/>
      </c>
    </row>
    <row r="169" spans="1:49" x14ac:dyDescent="0.35">
      <c r="A169" t="s">
        <v>20450</v>
      </c>
      <c r="B169">
        <v>2953.5</v>
      </c>
      <c r="F169" t="s">
        <v>20540</v>
      </c>
      <c r="G169" t="s">
        <v>13607</v>
      </c>
      <c r="H169" t="s">
        <v>20208</v>
      </c>
      <c r="I169" t="s">
        <v>20050</v>
      </c>
      <c r="Y169" t="str">
        <f t="shared" si="2"/>
        <v>Renan Cogo</v>
      </c>
      <c r="Z169" t="e">
        <f ca="1">MATCH(Y169,OFFSET('Old data'!$BF$2,0,0,20000,1),0)</f>
        <v>#N/A</v>
      </c>
      <c r="AB169" t="str">
        <f ca="1">IF(ISERROR($Z169),New,IF(INDEX(OFFSET('Old data'!AA$2,0,0,20000,1),'New data'!$Z169)=0,"",INDEX(OFFSET('Old data'!AA$2,0,0,20000,1),'New data'!$Z169)))</f>
        <v>New25Nov</v>
      </c>
      <c r="AC169" t="str">
        <f ca="1">IF(ISERROR($Z169),"",IF(INDEX(OFFSET('Old data'!AB$2,0,0,20000,1),'New data'!$Z169)=0,"",INDEX(OFFSET('Old data'!AB$2,0,0,20000,1),'New data'!$Z169)))</f>
        <v/>
      </c>
      <c r="AD169" t="str">
        <f ca="1">IF(ISERROR($Z169),"",IF(INDEX(OFFSET('Old data'!AC$2,0,0,20000,1),'New data'!$Z169)=0,"",INDEX(OFFSET('Old data'!AC$2,0,0,20000,1),'New data'!$Z169)))</f>
        <v/>
      </c>
      <c r="AE169" t="str">
        <f ca="1">IF(ISERROR($Z169),"",IF(INDEX(OFFSET('Old data'!AD$2,0,0,20000,1),'New data'!$Z169)=0,"",INDEX(OFFSET('Old data'!AD$2,0,0,20000,1),'New data'!$Z169)))</f>
        <v/>
      </c>
      <c r="AF169" t="str">
        <f ca="1">IF(ISERROR($Z169),"",IF(INDEX(OFFSET('Old data'!AE$2,0,0,20000,1),'New data'!$Z169)=0,"",INDEX(OFFSET('Old data'!AE$2,0,0,20000,1),'New data'!$Z169)))</f>
        <v/>
      </c>
      <c r="AG169" t="str">
        <f ca="1">IF(ISERROR($Z169),"",IF(INDEX(OFFSET('Old data'!AF$2,0,0,20000,1),'New data'!$Z169)=0,"",INDEX(OFFSET('Old data'!AF$2,0,0,20000,1),'New data'!$Z169)))</f>
        <v/>
      </c>
      <c r="AH169" t="str">
        <f ca="1">IF(ISERROR($Z169),"",IF(INDEX(OFFSET('Old data'!AG$2,0,0,20000,1),'New data'!$Z169)=0,"",INDEX(OFFSET('Old data'!AG$2,0,0,20000,1),'New data'!$Z169)))</f>
        <v/>
      </c>
      <c r="AI169" t="str">
        <f ca="1">IF(ISERROR($Z169),"",IF(INDEX(OFFSET('Old data'!AH$2,0,0,20000,1),'New data'!$Z169)=0,"",INDEX(OFFSET('Old data'!AH$2,0,0,20000,1),'New data'!$Z169)))</f>
        <v/>
      </c>
      <c r="AJ169" t="str">
        <f ca="1">IF(ISERROR($Z169),"",IF(INDEX(OFFSET('Old data'!AI$2,0,0,20000,1),'New data'!$Z169)=0,"",INDEX(OFFSET('Old data'!AI$2,0,0,20000,1),'New data'!$Z169)))</f>
        <v/>
      </c>
      <c r="AK169" t="str">
        <f ca="1">IF(ISERROR($Z169),"",IF(INDEX(OFFSET('Old data'!AJ$2,0,0,20000,1),'New data'!$Z169)=0,"",INDEX(OFFSET('Old data'!AJ$2,0,0,20000,1),'New data'!$Z169)))</f>
        <v/>
      </c>
      <c r="AL169" t="str">
        <f ca="1">IF(ISERROR($Z169),"",IF(INDEX(OFFSET('Old data'!AK$2,0,0,20000,1),'New data'!$Z169)=0,"",INDEX(OFFSET('Old data'!AK$2,0,0,20000,1),'New data'!$Z169)))</f>
        <v/>
      </c>
      <c r="AM169" t="str">
        <f ca="1">IF(ISERROR($Z169),"",IF(INDEX(OFFSET('Old data'!AL$2,0,0,20000,1),'New data'!$Z169)=0,"",INDEX(OFFSET('Old data'!AL$2,0,0,20000,1),'New data'!$Z169)))</f>
        <v/>
      </c>
      <c r="AN169" t="str">
        <f ca="1">IF(ISERROR($Z169),"",IF(INDEX(OFFSET('Old data'!AM$2,0,0,20000,1),'New data'!$Z169)=0,"",INDEX(OFFSET('Old data'!AM$2,0,0,20000,1),'New data'!$Z169)))</f>
        <v/>
      </c>
      <c r="AO169" t="str">
        <f ca="1">IF(ISERROR($Z169),"",IF(INDEX(OFFSET('Old data'!AN$2,0,0,20000,1),'New data'!$Z169)=0,"",INDEX(OFFSET('Old data'!AN$2,0,0,20000,1),'New data'!$Z169)))</f>
        <v/>
      </c>
      <c r="AP169" t="str">
        <f ca="1">IF(ISERROR($Z169),"",IF(INDEX(OFFSET('Old data'!AO$2,0,0,20000,1),'New data'!$Z169)=0,"",INDEX(OFFSET('Old data'!AO$2,0,0,20000,1),'New data'!$Z169)))</f>
        <v/>
      </c>
      <c r="AQ169" t="str">
        <f ca="1">IF(ISERROR($Z169),"",IF(INDEX(OFFSET('Old data'!AP$2,0,0,20000,1),'New data'!$Z169)=0,"",INDEX(OFFSET('Old data'!AP$2,0,0,20000,1),'New data'!$Z169)))</f>
        <v/>
      </c>
      <c r="AR169" t="str">
        <f ca="1">IF(ISERROR($Z169),"",IF(INDEX(OFFSET('Old data'!AQ$2,0,0,20000,1),'New data'!$Z169)=0,"",INDEX(OFFSET('Old data'!AQ$2,0,0,20000,1),'New data'!$Z169)))</f>
        <v/>
      </c>
      <c r="AS169" t="str">
        <f ca="1">IF(ISERROR($Z169),"",IF(INDEX(OFFSET('Old data'!AR$2,0,0,20000,1),'New data'!$Z169)=0,"",INDEX(OFFSET('Old data'!AR$2,0,0,20000,1),'New data'!$Z169)))</f>
        <v/>
      </c>
      <c r="AT169" t="str">
        <f ca="1">IF(ISERROR($Z169),"",IF(INDEX(OFFSET('Old data'!AS$2,0,0,20000,1),'New data'!$Z169)=0,"",INDEX(OFFSET('Old data'!AS$2,0,0,20000,1),'New data'!$Z169)))</f>
        <v/>
      </c>
      <c r="AU169" t="str">
        <f ca="1">IF(ISERROR($Z169),"",IF(INDEX(OFFSET('Old data'!AT$2,0,0,20000,1),'New data'!$Z169)=0,"",INDEX(OFFSET('Old data'!AT$2,0,0,20000,1),'New data'!$Z169)))</f>
        <v/>
      </c>
      <c r="AV169" t="str">
        <f ca="1">IF(ISERROR($Z169),"",IF(INDEX(OFFSET('Old data'!AU$2,0,0,20000,1),'New data'!$Z169)=0,"",INDEX(OFFSET('Old data'!AU$2,0,0,20000,1),'New data'!$Z169)))</f>
        <v/>
      </c>
      <c r="AW169" t="str">
        <f ca="1">IF(ISERROR($Z169),"",IF(INDEX(OFFSET('Old data'!AV$2,0,0,20000,1),'New data'!$Z169)=0,"",INDEX(OFFSET('Old data'!AV$2,0,0,20000,1),'New data'!$Z169)))</f>
        <v/>
      </c>
    </row>
    <row r="170" spans="1:49" x14ac:dyDescent="0.35">
      <c r="A170" t="s">
        <v>20450</v>
      </c>
      <c r="B170">
        <v>3138.75</v>
      </c>
      <c r="F170" t="s">
        <v>20541</v>
      </c>
      <c r="G170" t="s">
        <v>16370</v>
      </c>
      <c r="H170" t="s">
        <v>20050</v>
      </c>
      <c r="Y170" t="str">
        <f t="shared" si="2"/>
        <v>Sabrina Salvador</v>
      </c>
      <c r="Z170" t="e">
        <f ca="1">MATCH(Y170,OFFSET('Old data'!$BF$2,0,0,20000,1),0)</f>
        <v>#N/A</v>
      </c>
      <c r="AB170" t="str">
        <f ca="1">IF(ISERROR($Z170),New,IF(INDEX(OFFSET('Old data'!AA$2,0,0,20000,1),'New data'!$Z170)=0,"",INDEX(OFFSET('Old data'!AA$2,0,0,20000,1),'New data'!$Z170)))</f>
        <v>New25Nov</v>
      </c>
      <c r="AC170" t="str">
        <f ca="1">IF(ISERROR($Z170),"",IF(INDEX(OFFSET('Old data'!AB$2,0,0,20000,1),'New data'!$Z170)=0,"",INDEX(OFFSET('Old data'!AB$2,0,0,20000,1),'New data'!$Z170)))</f>
        <v/>
      </c>
      <c r="AD170" t="str">
        <f ca="1">IF(ISERROR($Z170),"",IF(INDEX(OFFSET('Old data'!AC$2,0,0,20000,1),'New data'!$Z170)=0,"",INDEX(OFFSET('Old data'!AC$2,0,0,20000,1),'New data'!$Z170)))</f>
        <v/>
      </c>
      <c r="AE170" t="str">
        <f ca="1">IF(ISERROR($Z170),"",IF(INDEX(OFFSET('Old data'!AD$2,0,0,20000,1),'New data'!$Z170)=0,"",INDEX(OFFSET('Old data'!AD$2,0,0,20000,1),'New data'!$Z170)))</f>
        <v/>
      </c>
      <c r="AF170" t="str">
        <f ca="1">IF(ISERROR($Z170),"",IF(INDEX(OFFSET('Old data'!AE$2,0,0,20000,1),'New data'!$Z170)=0,"",INDEX(OFFSET('Old data'!AE$2,0,0,20000,1),'New data'!$Z170)))</f>
        <v/>
      </c>
      <c r="AG170" t="str">
        <f ca="1">IF(ISERROR($Z170),"",IF(INDEX(OFFSET('Old data'!AF$2,0,0,20000,1),'New data'!$Z170)=0,"",INDEX(OFFSET('Old data'!AF$2,0,0,20000,1),'New data'!$Z170)))</f>
        <v/>
      </c>
      <c r="AH170" t="str">
        <f ca="1">IF(ISERROR($Z170),"",IF(INDEX(OFFSET('Old data'!AG$2,0,0,20000,1),'New data'!$Z170)=0,"",INDEX(OFFSET('Old data'!AG$2,0,0,20000,1),'New data'!$Z170)))</f>
        <v/>
      </c>
      <c r="AI170" t="str">
        <f ca="1">IF(ISERROR($Z170),"",IF(INDEX(OFFSET('Old data'!AH$2,0,0,20000,1),'New data'!$Z170)=0,"",INDEX(OFFSET('Old data'!AH$2,0,0,20000,1),'New data'!$Z170)))</f>
        <v/>
      </c>
      <c r="AJ170" t="str">
        <f ca="1">IF(ISERROR($Z170),"",IF(INDEX(OFFSET('Old data'!AI$2,0,0,20000,1),'New data'!$Z170)=0,"",INDEX(OFFSET('Old data'!AI$2,0,0,20000,1),'New data'!$Z170)))</f>
        <v/>
      </c>
      <c r="AK170" t="str">
        <f ca="1">IF(ISERROR($Z170),"",IF(INDEX(OFFSET('Old data'!AJ$2,0,0,20000,1),'New data'!$Z170)=0,"",INDEX(OFFSET('Old data'!AJ$2,0,0,20000,1),'New data'!$Z170)))</f>
        <v/>
      </c>
      <c r="AL170" t="str">
        <f ca="1">IF(ISERROR($Z170),"",IF(INDEX(OFFSET('Old data'!AK$2,0,0,20000,1),'New data'!$Z170)=0,"",INDEX(OFFSET('Old data'!AK$2,0,0,20000,1),'New data'!$Z170)))</f>
        <v/>
      </c>
      <c r="AM170" t="str">
        <f ca="1">IF(ISERROR($Z170),"",IF(INDEX(OFFSET('Old data'!AL$2,0,0,20000,1),'New data'!$Z170)=0,"",INDEX(OFFSET('Old data'!AL$2,0,0,20000,1),'New data'!$Z170)))</f>
        <v/>
      </c>
      <c r="AN170" t="str">
        <f ca="1">IF(ISERROR($Z170),"",IF(INDEX(OFFSET('Old data'!AM$2,0,0,20000,1),'New data'!$Z170)=0,"",INDEX(OFFSET('Old data'!AM$2,0,0,20000,1),'New data'!$Z170)))</f>
        <v/>
      </c>
      <c r="AO170" t="str">
        <f ca="1">IF(ISERROR($Z170),"",IF(INDEX(OFFSET('Old data'!AN$2,0,0,20000,1),'New data'!$Z170)=0,"",INDEX(OFFSET('Old data'!AN$2,0,0,20000,1),'New data'!$Z170)))</f>
        <v/>
      </c>
      <c r="AP170" t="str">
        <f ca="1">IF(ISERROR($Z170),"",IF(INDEX(OFFSET('Old data'!AO$2,0,0,20000,1),'New data'!$Z170)=0,"",INDEX(OFFSET('Old data'!AO$2,0,0,20000,1),'New data'!$Z170)))</f>
        <v/>
      </c>
      <c r="AQ170" t="str">
        <f ca="1">IF(ISERROR($Z170),"",IF(INDEX(OFFSET('Old data'!AP$2,0,0,20000,1),'New data'!$Z170)=0,"",INDEX(OFFSET('Old data'!AP$2,0,0,20000,1),'New data'!$Z170)))</f>
        <v/>
      </c>
      <c r="AR170" t="str">
        <f ca="1">IF(ISERROR($Z170),"",IF(INDEX(OFFSET('Old data'!AQ$2,0,0,20000,1),'New data'!$Z170)=0,"",INDEX(OFFSET('Old data'!AQ$2,0,0,20000,1),'New data'!$Z170)))</f>
        <v/>
      </c>
      <c r="AS170" t="str">
        <f ca="1">IF(ISERROR($Z170),"",IF(INDEX(OFFSET('Old data'!AR$2,0,0,20000,1),'New data'!$Z170)=0,"",INDEX(OFFSET('Old data'!AR$2,0,0,20000,1),'New data'!$Z170)))</f>
        <v/>
      </c>
      <c r="AT170" t="str">
        <f ca="1">IF(ISERROR($Z170),"",IF(INDEX(OFFSET('Old data'!AS$2,0,0,20000,1),'New data'!$Z170)=0,"",INDEX(OFFSET('Old data'!AS$2,0,0,20000,1),'New data'!$Z170)))</f>
        <v/>
      </c>
      <c r="AU170" t="str">
        <f ca="1">IF(ISERROR($Z170),"",IF(INDEX(OFFSET('Old data'!AT$2,0,0,20000,1),'New data'!$Z170)=0,"",INDEX(OFFSET('Old data'!AT$2,0,0,20000,1),'New data'!$Z170)))</f>
        <v/>
      </c>
      <c r="AV170" t="str">
        <f ca="1">IF(ISERROR($Z170),"",IF(INDEX(OFFSET('Old data'!AU$2,0,0,20000,1),'New data'!$Z170)=0,"",INDEX(OFFSET('Old data'!AU$2,0,0,20000,1),'New data'!$Z170)))</f>
        <v/>
      </c>
      <c r="AW170" t="str">
        <f ca="1">IF(ISERROR($Z170),"",IF(INDEX(OFFSET('Old data'!AV$2,0,0,20000,1),'New data'!$Z170)=0,"",INDEX(OFFSET('Old data'!AV$2,0,0,20000,1),'New data'!$Z170)))</f>
        <v/>
      </c>
    </row>
    <row r="171" spans="1:49" x14ac:dyDescent="0.35">
      <c r="A171" t="s">
        <v>20450</v>
      </c>
      <c r="B171">
        <v>3237.5</v>
      </c>
      <c r="F171" t="s">
        <v>20542</v>
      </c>
      <c r="G171" t="s">
        <v>20466</v>
      </c>
      <c r="H171" t="s">
        <v>20050</v>
      </c>
      <c r="Y171" t="str">
        <f t="shared" si="2"/>
        <v>Michael Kelly</v>
      </c>
      <c r="Z171" t="e">
        <f ca="1">MATCH(Y171,OFFSET('Old data'!$BF$2,0,0,20000,1),0)</f>
        <v>#N/A</v>
      </c>
      <c r="AB171" t="str">
        <f ca="1">IF(ISERROR($Z171),New,IF(INDEX(OFFSET('Old data'!AA$2,0,0,20000,1),'New data'!$Z171)=0,"",INDEX(OFFSET('Old data'!AA$2,0,0,20000,1),'New data'!$Z171)))</f>
        <v>New25Nov</v>
      </c>
      <c r="AC171" t="str">
        <f ca="1">IF(ISERROR($Z171),"",IF(INDEX(OFFSET('Old data'!AB$2,0,0,20000,1),'New data'!$Z171)=0,"",INDEX(OFFSET('Old data'!AB$2,0,0,20000,1),'New data'!$Z171)))</f>
        <v/>
      </c>
      <c r="AD171" t="str">
        <f ca="1">IF(ISERROR($Z171),"",IF(INDEX(OFFSET('Old data'!AC$2,0,0,20000,1),'New data'!$Z171)=0,"",INDEX(OFFSET('Old data'!AC$2,0,0,20000,1),'New data'!$Z171)))</f>
        <v/>
      </c>
      <c r="AE171" t="str">
        <f ca="1">IF(ISERROR($Z171),"",IF(INDEX(OFFSET('Old data'!AD$2,0,0,20000,1),'New data'!$Z171)=0,"",INDEX(OFFSET('Old data'!AD$2,0,0,20000,1),'New data'!$Z171)))</f>
        <v/>
      </c>
      <c r="AF171" t="str">
        <f ca="1">IF(ISERROR($Z171),"",IF(INDEX(OFFSET('Old data'!AE$2,0,0,20000,1),'New data'!$Z171)=0,"",INDEX(OFFSET('Old data'!AE$2,0,0,20000,1),'New data'!$Z171)))</f>
        <v/>
      </c>
      <c r="AG171" t="str">
        <f ca="1">IF(ISERROR($Z171),"",IF(INDEX(OFFSET('Old data'!AF$2,0,0,20000,1),'New data'!$Z171)=0,"",INDEX(OFFSET('Old data'!AF$2,0,0,20000,1),'New data'!$Z171)))</f>
        <v/>
      </c>
      <c r="AH171" t="str">
        <f ca="1">IF(ISERROR($Z171),"",IF(INDEX(OFFSET('Old data'!AG$2,0,0,20000,1),'New data'!$Z171)=0,"",INDEX(OFFSET('Old data'!AG$2,0,0,20000,1),'New data'!$Z171)))</f>
        <v/>
      </c>
      <c r="AI171" t="str">
        <f ca="1">IF(ISERROR($Z171),"",IF(INDEX(OFFSET('Old data'!AH$2,0,0,20000,1),'New data'!$Z171)=0,"",INDEX(OFFSET('Old data'!AH$2,0,0,20000,1),'New data'!$Z171)))</f>
        <v/>
      </c>
      <c r="AJ171" t="str">
        <f ca="1">IF(ISERROR($Z171),"",IF(INDEX(OFFSET('Old data'!AI$2,0,0,20000,1),'New data'!$Z171)=0,"",INDEX(OFFSET('Old data'!AI$2,0,0,20000,1),'New data'!$Z171)))</f>
        <v/>
      </c>
      <c r="AK171" t="str">
        <f ca="1">IF(ISERROR($Z171),"",IF(INDEX(OFFSET('Old data'!AJ$2,0,0,20000,1),'New data'!$Z171)=0,"",INDEX(OFFSET('Old data'!AJ$2,0,0,20000,1),'New data'!$Z171)))</f>
        <v/>
      </c>
      <c r="AL171" t="str">
        <f ca="1">IF(ISERROR($Z171),"",IF(INDEX(OFFSET('Old data'!AK$2,0,0,20000,1),'New data'!$Z171)=0,"",INDEX(OFFSET('Old data'!AK$2,0,0,20000,1),'New data'!$Z171)))</f>
        <v/>
      </c>
      <c r="AM171" t="str">
        <f ca="1">IF(ISERROR($Z171),"",IF(INDEX(OFFSET('Old data'!AL$2,0,0,20000,1),'New data'!$Z171)=0,"",INDEX(OFFSET('Old data'!AL$2,0,0,20000,1),'New data'!$Z171)))</f>
        <v/>
      </c>
      <c r="AN171" t="str">
        <f ca="1">IF(ISERROR($Z171),"",IF(INDEX(OFFSET('Old data'!AM$2,0,0,20000,1),'New data'!$Z171)=0,"",INDEX(OFFSET('Old data'!AM$2,0,0,20000,1),'New data'!$Z171)))</f>
        <v/>
      </c>
      <c r="AO171" t="str">
        <f ca="1">IF(ISERROR($Z171),"",IF(INDEX(OFFSET('Old data'!AN$2,0,0,20000,1),'New data'!$Z171)=0,"",INDEX(OFFSET('Old data'!AN$2,0,0,20000,1),'New data'!$Z171)))</f>
        <v/>
      </c>
      <c r="AP171" t="str">
        <f ca="1">IF(ISERROR($Z171),"",IF(INDEX(OFFSET('Old data'!AO$2,0,0,20000,1),'New data'!$Z171)=0,"",INDEX(OFFSET('Old data'!AO$2,0,0,20000,1),'New data'!$Z171)))</f>
        <v/>
      </c>
      <c r="AQ171" t="str">
        <f ca="1">IF(ISERROR($Z171),"",IF(INDEX(OFFSET('Old data'!AP$2,0,0,20000,1),'New data'!$Z171)=0,"",INDEX(OFFSET('Old data'!AP$2,0,0,20000,1),'New data'!$Z171)))</f>
        <v/>
      </c>
      <c r="AR171" t="str">
        <f ca="1">IF(ISERROR($Z171),"",IF(INDEX(OFFSET('Old data'!AQ$2,0,0,20000,1),'New data'!$Z171)=0,"",INDEX(OFFSET('Old data'!AQ$2,0,0,20000,1),'New data'!$Z171)))</f>
        <v/>
      </c>
      <c r="AS171" t="str">
        <f ca="1">IF(ISERROR($Z171),"",IF(INDEX(OFFSET('Old data'!AR$2,0,0,20000,1),'New data'!$Z171)=0,"",INDEX(OFFSET('Old data'!AR$2,0,0,20000,1),'New data'!$Z171)))</f>
        <v/>
      </c>
      <c r="AT171" t="str">
        <f ca="1">IF(ISERROR($Z171),"",IF(INDEX(OFFSET('Old data'!AS$2,0,0,20000,1),'New data'!$Z171)=0,"",INDEX(OFFSET('Old data'!AS$2,0,0,20000,1),'New data'!$Z171)))</f>
        <v/>
      </c>
      <c r="AU171" t="str">
        <f ca="1">IF(ISERROR($Z171),"",IF(INDEX(OFFSET('Old data'!AT$2,0,0,20000,1),'New data'!$Z171)=0,"",INDEX(OFFSET('Old data'!AT$2,0,0,20000,1),'New data'!$Z171)))</f>
        <v/>
      </c>
      <c r="AV171" t="str">
        <f ca="1">IF(ISERROR($Z171),"",IF(INDEX(OFFSET('Old data'!AU$2,0,0,20000,1),'New data'!$Z171)=0,"",INDEX(OFFSET('Old data'!AU$2,0,0,20000,1),'New data'!$Z171)))</f>
        <v/>
      </c>
      <c r="AW171" t="str">
        <f ca="1">IF(ISERROR($Z171),"",IF(INDEX(OFFSET('Old data'!AV$2,0,0,20000,1),'New data'!$Z171)=0,"",INDEX(OFFSET('Old data'!AV$2,0,0,20000,1),'New data'!$Z171)))</f>
        <v/>
      </c>
    </row>
    <row r="172" spans="1:49" x14ac:dyDescent="0.35">
      <c r="A172" t="s">
        <v>20450</v>
      </c>
      <c r="B172">
        <v>3264.5</v>
      </c>
      <c r="F172" t="s">
        <v>20543</v>
      </c>
      <c r="G172" t="s">
        <v>16436</v>
      </c>
      <c r="H172" t="s">
        <v>20050</v>
      </c>
      <c r="Y172" t="str">
        <f t="shared" si="2"/>
        <v>Max Vernon-Powell</v>
      </c>
      <c r="Z172" t="e">
        <f ca="1">MATCH(Y172,OFFSET('Old data'!$BF$2,0,0,20000,1),0)</f>
        <v>#N/A</v>
      </c>
      <c r="AB172" t="str">
        <f ca="1">IF(ISERROR($Z172),New,IF(INDEX(OFFSET('Old data'!AA$2,0,0,20000,1),'New data'!$Z172)=0,"",INDEX(OFFSET('Old data'!AA$2,0,0,20000,1),'New data'!$Z172)))</f>
        <v>New25Nov</v>
      </c>
      <c r="AC172" t="str">
        <f ca="1">IF(ISERROR($Z172),"",IF(INDEX(OFFSET('Old data'!AB$2,0,0,20000,1),'New data'!$Z172)=0,"",INDEX(OFFSET('Old data'!AB$2,0,0,20000,1),'New data'!$Z172)))</f>
        <v/>
      </c>
      <c r="AD172" t="str">
        <f ca="1">IF(ISERROR($Z172),"",IF(INDEX(OFFSET('Old data'!AC$2,0,0,20000,1),'New data'!$Z172)=0,"",INDEX(OFFSET('Old data'!AC$2,0,0,20000,1),'New data'!$Z172)))</f>
        <v/>
      </c>
      <c r="AE172" t="str">
        <f ca="1">IF(ISERROR($Z172),"",IF(INDEX(OFFSET('Old data'!AD$2,0,0,20000,1),'New data'!$Z172)=0,"",INDEX(OFFSET('Old data'!AD$2,0,0,20000,1),'New data'!$Z172)))</f>
        <v/>
      </c>
      <c r="AF172" t="str">
        <f ca="1">IF(ISERROR($Z172),"",IF(INDEX(OFFSET('Old data'!AE$2,0,0,20000,1),'New data'!$Z172)=0,"",INDEX(OFFSET('Old data'!AE$2,0,0,20000,1),'New data'!$Z172)))</f>
        <v/>
      </c>
      <c r="AG172" t="str">
        <f ca="1">IF(ISERROR($Z172),"",IF(INDEX(OFFSET('Old data'!AF$2,0,0,20000,1),'New data'!$Z172)=0,"",INDEX(OFFSET('Old data'!AF$2,0,0,20000,1),'New data'!$Z172)))</f>
        <v/>
      </c>
      <c r="AH172" t="str">
        <f ca="1">IF(ISERROR($Z172),"",IF(INDEX(OFFSET('Old data'!AG$2,0,0,20000,1),'New data'!$Z172)=0,"",INDEX(OFFSET('Old data'!AG$2,0,0,20000,1),'New data'!$Z172)))</f>
        <v/>
      </c>
      <c r="AI172" t="str">
        <f ca="1">IF(ISERROR($Z172),"",IF(INDEX(OFFSET('Old data'!AH$2,0,0,20000,1),'New data'!$Z172)=0,"",INDEX(OFFSET('Old data'!AH$2,0,0,20000,1),'New data'!$Z172)))</f>
        <v/>
      </c>
      <c r="AJ172" t="str">
        <f ca="1">IF(ISERROR($Z172),"",IF(INDEX(OFFSET('Old data'!AI$2,0,0,20000,1),'New data'!$Z172)=0,"",INDEX(OFFSET('Old data'!AI$2,0,0,20000,1),'New data'!$Z172)))</f>
        <v/>
      </c>
      <c r="AK172" t="str">
        <f ca="1">IF(ISERROR($Z172),"",IF(INDEX(OFFSET('Old data'!AJ$2,0,0,20000,1),'New data'!$Z172)=0,"",INDEX(OFFSET('Old data'!AJ$2,0,0,20000,1),'New data'!$Z172)))</f>
        <v/>
      </c>
      <c r="AL172" t="str">
        <f ca="1">IF(ISERROR($Z172),"",IF(INDEX(OFFSET('Old data'!AK$2,0,0,20000,1),'New data'!$Z172)=0,"",INDEX(OFFSET('Old data'!AK$2,0,0,20000,1),'New data'!$Z172)))</f>
        <v/>
      </c>
      <c r="AM172" t="str">
        <f ca="1">IF(ISERROR($Z172),"",IF(INDEX(OFFSET('Old data'!AL$2,0,0,20000,1),'New data'!$Z172)=0,"",INDEX(OFFSET('Old data'!AL$2,0,0,20000,1),'New data'!$Z172)))</f>
        <v/>
      </c>
      <c r="AN172" t="str">
        <f ca="1">IF(ISERROR($Z172),"",IF(INDEX(OFFSET('Old data'!AM$2,0,0,20000,1),'New data'!$Z172)=0,"",INDEX(OFFSET('Old data'!AM$2,0,0,20000,1),'New data'!$Z172)))</f>
        <v/>
      </c>
      <c r="AO172" t="str">
        <f ca="1">IF(ISERROR($Z172),"",IF(INDEX(OFFSET('Old data'!AN$2,0,0,20000,1),'New data'!$Z172)=0,"",INDEX(OFFSET('Old data'!AN$2,0,0,20000,1),'New data'!$Z172)))</f>
        <v/>
      </c>
      <c r="AP172" t="str">
        <f ca="1">IF(ISERROR($Z172),"",IF(INDEX(OFFSET('Old data'!AO$2,0,0,20000,1),'New data'!$Z172)=0,"",INDEX(OFFSET('Old data'!AO$2,0,0,20000,1),'New data'!$Z172)))</f>
        <v/>
      </c>
      <c r="AQ172" t="str">
        <f ca="1">IF(ISERROR($Z172),"",IF(INDEX(OFFSET('Old data'!AP$2,0,0,20000,1),'New data'!$Z172)=0,"",INDEX(OFFSET('Old data'!AP$2,0,0,20000,1),'New data'!$Z172)))</f>
        <v/>
      </c>
      <c r="AR172" t="str">
        <f ca="1">IF(ISERROR($Z172),"",IF(INDEX(OFFSET('Old data'!AQ$2,0,0,20000,1),'New data'!$Z172)=0,"",INDEX(OFFSET('Old data'!AQ$2,0,0,20000,1),'New data'!$Z172)))</f>
        <v/>
      </c>
      <c r="AS172" t="str">
        <f ca="1">IF(ISERROR($Z172),"",IF(INDEX(OFFSET('Old data'!AR$2,0,0,20000,1),'New data'!$Z172)=0,"",INDEX(OFFSET('Old data'!AR$2,0,0,20000,1),'New data'!$Z172)))</f>
        <v/>
      </c>
      <c r="AT172" t="str">
        <f ca="1">IF(ISERROR($Z172),"",IF(INDEX(OFFSET('Old data'!AS$2,0,0,20000,1),'New data'!$Z172)=0,"",INDEX(OFFSET('Old data'!AS$2,0,0,20000,1),'New data'!$Z172)))</f>
        <v/>
      </c>
      <c r="AU172" t="str">
        <f ca="1">IF(ISERROR($Z172),"",IF(INDEX(OFFSET('Old data'!AT$2,0,0,20000,1),'New data'!$Z172)=0,"",INDEX(OFFSET('Old data'!AT$2,0,0,20000,1),'New data'!$Z172)))</f>
        <v/>
      </c>
      <c r="AV172" t="str">
        <f ca="1">IF(ISERROR($Z172),"",IF(INDEX(OFFSET('Old data'!AU$2,0,0,20000,1),'New data'!$Z172)=0,"",INDEX(OFFSET('Old data'!AU$2,0,0,20000,1),'New data'!$Z172)))</f>
        <v/>
      </c>
      <c r="AW172" t="str">
        <f ca="1">IF(ISERROR($Z172),"",IF(INDEX(OFFSET('Old data'!AV$2,0,0,20000,1),'New data'!$Z172)=0,"",INDEX(OFFSET('Old data'!AV$2,0,0,20000,1),'New data'!$Z172)))</f>
        <v/>
      </c>
    </row>
    <row r="173" spans="1:49" x14ac:dyDescent="0.35">
      <c r="A173" t="s">
        <v>20450</v>
      </c>
      <c r="B173">
        <v>3269.5</v>
      </c>
      <c r="F173" t="s">
        <v>20544</v>
      </c>
      <c r="G173" t="s">
        <v>16438</v>
      </c>
      <c r="H173" t="s">
        <v>20050</v>
      </c>
      <c r="Y173" t="str">
        <f t="shared" si="2"/>
        <v>Eleanor Burrow</v>
      </c>
      <c r="Z173" t="e">
        <f ca="1">MATCH(Y173,OFFSET('Old data'!$BF$2,0,0,20000,1),0)</f>
        <v>#N/A</v>
      </c>
      <c r="AB173" t="str">
        <f ca="1">IF(ISERROR($Z173),New,IF(INDEX(OFFSET('Old data'!AA$2,0,0,20000,1),'New data'!$Z173)=0,"",INDEX(OFFSET('Old data'!AA$2,0,0,20000,1),'New data'!$Z173)))</f>
        <v>New25Nov</v>
      </c>
      <c r="AC173" t="str">
        <f ca="1">IF(ISERROR($Z173),"",IF(INDEX(OFFSET('Old data'!AB$2,0,0,20000,1),'New data'!$Z173)=0,"",INDEX(OFFSET('Old data'!AB$2,0,0,20000,1),'New data'!$Z173)))</f>
        <v/>
      </c>
      <c r="AD173" t="str">
        <f ca="1">IF(ISERROR($Z173),"",IF(INDEX(OFFSET('Old data'!AC$2,0,0,20000,1),'New data'!$Z173)=0,"",INDEX(OFFSET('Old data'!AC$2,0,0,20000,1),'New data'!$Z173)))</f>
        <v/>
      </c>
      <c r="AE173" t="str">
        <f ca="1">IF(ISERROR($Z173),"",IF(INDEX(OFFSET('Old data'!AD$2,0,0,20000,1),'New data'!$Z173)=0,"",INDEX(OFFSET('Old data'!AD$2,0,0,20000,1),'New data'!$Z173)))</f>
        <v/>
      </c>
      <c r="AF173" t="str">
        <f ca="1">IF(ISERROR($Z173),"",IF(INDEX(OFFSET('Old data'!AE$2,0,0,20000,1),'New data'!$Z173)=0,"",INDEX(OFFSET('Old data'!AE$2,0,0,20000,1),'New data'!$Z173)))</f>
        <v/>
      </c>
      <c r="AG173" t="str">
        <f ca="1">IF(ISERROR($Z173),"",IF(INDEX(OFFSET('Old data'!AF$2,0,0,20000,1),'New data'!$Z173)=0,"",INDEX(OFFSET('Old data'!AF$2,0,0,20000,1),'New data'!$Z173)))</f>
        <v/>
      </c>
      <c r="AH173" t="str">
        <f ca="1">IF(ISERROR($Z173),"",IF(INDEX(OFFSET('Old data'!AG$2,0,0,20000,1),'New data'!$Z173)=0,"",INDEX(OFFSET('Old data'!AG$2,0,0,20000,1),'New data'!$Z173)))</f>
        <v/>
      </c>
      <c r="AI173" t="str">
        <f ca="1">IF(ISERROR($Z173),"",IF(INDEX(OFFSET('Old data'!AH$2,0,0,20000,1),'New data'!$Z173)=0,"",INDEX(OFFSET('Old data'!AH$2,0,0,20000,1),'New data'!$Z173)))</f>
        <v/>
      </c>
      <c r="AJ173" t="str">
        <f ca="1">IF(ISERROR($Z173),"",IF(INDEX(OFFSET('Old data'!AI$2,0,0,20000,1),'New data'!$Z173)=0,"",INDEX(OFFSET('Old data'!AI$2,0,0,20000,1),'New data'!$Z173)))</f>
        <v/>
      </c>
      <c r="AK173" t="str">
        <f ca="1">IF(ISERROR($Z173),"",IF(INDEX(OFFSET('Old data'!AJ$2,0,0,20000,1),'New data'!$Z173)=0,"",INDEX(OFFSET('Old data'!AJ$2,0,0,20000,1),'New data'!$Z173)))</f>
        <v/>
      </c>
      <c r="AL173" t="str">
        <f ca="1">IF(ISERROR($Z173),"",IF(INDEX(OFFSET('Old data'!AK$2,0,0,20000,1),'New data'!$Z173)=0,"",INDEX(OFFSET('Old data'!AK$2,0,0,20000,1),'New data'!$Z173)))</f>
        <v/>
      </c>
      <c r="AM173" t="str">
        <f ca="1">IF(ISERROR($Z173),"",IF(INDEX(OFFSET('Old data'!AL$2,0,0,20000,1),'New data'!$Z173)=0,"",INDEX(OFFSET('Old data'!AL$2,0,0,20000,1),'New data'!$Z173)))</f>
        <v/>
      </c>
      <c r="AN173" t="str">
        <f ca="1">IF(ISERROR($Z173),"",IF(INDEX(OFFSET('Old data'!AM$2,0,0,20000,1),'New data'!$Z173)=0,"",INDEX(OFFSET('Old data'!AM$2,0,0,20000,1),'New data'!$Z173)))</f>
        <v/>
      </c>
      <c r="AO173" t="str">
        <f ca="1">IF(ISERROR($Z173),"",IF(INDEX(OFFSET('Old data'!AN$2,0,0,20000,1),'New data'!$Z173)=0,"",INDEX(OFFSET('Old data'!AN$2,0,0,20000,1),'New data'!$Z173)))</f>
        <v/>
      </c>
      <c r="AP173" t="str">
        <f ca="1">IF(ISERROR($Z173),"",IF(INDEX(OFFSET('Old data'!AO$2,0,0,20000,1),'New data'!$Z173)=0,"",INDEX(OFFSET('Old data'!AO$2,0,0,20000,1),'New data'!$Z173)))</f>
        <v/>
      </c>
      <c r="AQ173" t="str">
        <f ca="1">IF(ISERROR($Z173),"",IF(INDEX(OFFSET('Old data'!AP$2,0,0,20000,1),'New data'!$Z173)=0,"",INDEX(OFFSET('Old data'!AP$2,0,0,20000,1),'New data'!$Z173)))</f>
        <v/>
      </c>
      <c r="AR173" t="str">
        <f ca="1">IF(ISERROR($Z173),"",IF(INDEX(OFFSET('Old data'!AQ$2,0,0,20000,1),'New data'!$Z173)=0,"",INDEX(OFFSET('Old data'!AQ$2,0,0,20000,1),'New data'!$Z173)))</f>
        <v/>
      </c>
      <c r="AS173" t="str">
        <f ca="1">IF(ISERROR($Z173),"",IF(INDEX(OFFSET('Old data'!AR$2,0,0,20000,1),'New data'!$Z173)=0,"",INDEX(OFFSET('Old data'!AR$2,0,0,20000,1),'New data'!$Z173)))</f>
        <v/>
      </c>
      <c r="AT173" t="str">
        <f ca="1">IF(ISERROR($Z173),"",IF(INDEX(OFFSET('Old data'!AS$2,0,0,20000,1),'New data'!$Z173)=0,"",INDEX(OFFSET('Old data'!AS$2,0,0,20000,1),'New data'!$Z173)))</f>
        <v/>
      </c>
      <c r="AU173" t="str">
        <f ca="1">IF(ISERROR($Z173),"",IF(INDEX(OFFSET('Old data'!AT$2,0,0,20000,1),'New data'!$Z173)=0,"",INDEX(OFFSET('Old data'!AT$2,0,0,20000,1),'New data'!$Z173)))</f>
        <v/>
      </c>
      <c r="AV173" t="str">
        <f ca="1">IF(ISERROR($Z173),"",IF(INDEX(OFFSET('Old data'!AU$2,0,0,20000,1),'New data'!$Z173)=0,"",INDEX(OFFSET('Old data'!AU$2,0,0,20000,1),'New data'!$Z173)))</f>
        <v/>
      </c>
      <c r="AW173" t="str">
        <f ca="1">IF(ISERROR($Z173),"",IF(INDEX(OFFSET('Old data'!AV$2,0,0,20000,1),'New data'!$Z173)=0,"",INDEX(OFFSET('Old data'!AV$2,0,0,20000,1),'New data'!$Z173)))</f>
        <v/>
      </c>
    </row>
    <row r="174" spans="1:49" x14ac:dyDescent="0.35">
      <c r="A174" t="s">
        <v>20450</v>
      </c>
      <c r="B174">
        <v>3276.5</v>
      </c>
      <c r="F174" t="s">
        <v>8747</v>
      </c>
      <c r="G174" t="s">
        <v>20467</v>
      </c>
      <c r="H174" t="s">
        <v>20050</v>
      </c>
      <c r="Y174" t="str">
        <f t="shared" si="2"/>
        <v>Dimitrios Pantos</v>
      </c>
      <c r="Z174" t="e">
        <f ca="1">MATCH(Y174,OFFSET('Old data'!$BF$2,0,0,20000,1),0)</f>
        <v>#N/A</v>
      </c>
      <c r="AB174" t="str">
        <f ca="1">IF(ISERROR($Z174),New,IF(INDEX(OFFSET('Old data'!AA$2,0,0,20000,1),'New data'!$Z174)=0,"",INDEX(OFFSET('Old data'!AA$2,0,0,20000,1),'New data'!$Z174)))</f>
        <v>New25Nov</v>
      </c>
      <c r="AC174" t="str">
        <f ca="1">IF(ISERROR($Z174),"",IF(INDEX(OFFSET('Old data'!AB$2,0,0,20000,1),'New data'!$Z174)=0,"",INDEX(OFFSET('Old data'!AB$2,0,0,20000,1),'New data'!$Z174)))</f>
        <v/>
      </c>
      <c r="AD174" t="str">
        <f ca="1">IF(ISERROR($Z174),"",IF(INDEX(OFFSET('Old data'!AC$2,0,0,20000,1),'New data'!$Z174)=0,"",INDEX(OFFSET('Old data'!AC$2,0,0,20000,1),'New data'!$Z174)))</f>
        <v/>
      </c>
      <c r="AE174" t="str">
        <f ca="1">IF(ISERROR($Z174),"",IF(INDEX(OFFSET('Old data'!AD$2,0,0,20000,1),'New data'!$Z174)=0,"",INDEX(OFFSET('Old data'!AD$2,0,0,20000,1),'New data'!$Z174)))</f>
        <v/>
      </c>
      <c r="AF174" t="str">
        <f ca="1">IF(ISERROR($Z174),"",IF(INDEX(OFFSET('Old data'!AE$2,0,0,20000,1),'New data'!$Z174)=0,"",INDEX(OFFSET('Old data'!AE$2,0,0,20000,1),'New data'!$Z174)))</f>
        <v/>
      </c>
      <c r="AG174" t="str">
        <f ca="1">IF(ISERROR($Z174),"",IF(INDEX(OFFSET('Old data'!AF$2,0,0,20000,1),'New data'!$Z174)=0,"",INDEX(OFFSET('Old data'!AF$2,0,0,20000,1),'New data'!$Z174)))</f>
        <v/>
      </c>
      <c r="AH174" t="str">
        <f ca="1">IF(ISERROR($Z174),"",IF(INDEX(OFFSET('Old data'!AG$2,0,0,20000,1),'New data'!$Z174)=0,"",INDEX(OFFSET('Old data'!AG$2,0,0,20000,1),'New data'!$Z174)))</f>
        <v/>
      </c>
      <c r="AI174" t="str">
        <f ca="1">IF(ISERROR($Z174),"",IF(INDEX(OFFSET('Old data'!AH$2,0,0,20000,1),'New data'!$Z174)=0,"",INDEX(OFFSET('Old data'!AH$2,0,0,20000,1),'New data'!$Z174)))</f>
        <v/>
      </c>
      <c r="AJ174" t="str">
        <f ca="1">IF(ISERROR($Z174),"",IF(INDEX(OFFSET('Old data'!AI$2,0,0,20000,1),'New data'!$Z174)=0,"",INDEX(OFFSET('Old data'!AI$2,0,0,20000,1),'New data'!$Z174)))</f>
        <v/>
      </c>
      <c r="AK174" t="str">
        <f ca="1">IF(ISERROR($Z174),"",IF(INDEX(OFFSET('Old data'!AJ$2,0,0,20000,1),'New data'!$Z174)=0,"",INDEX(OFFSET('Old data'!AJ$2,0,0,20000,1),'New data'!$Z174)))</f>
        <v/>
      </c>
      <c r="AL174" t="str">
        <f ca="1">IF(ISERROR($Z174),"",IF(INDEX(OFFSET('Old data'!AK$2,0,0,20000,1),'New data'!$Z174)=0,"",INDEX(OFFSET('Old data'!AK$2,0,0,20000,1),'New data'!$Z174)))</f>
        <v/>
      </c>
      <c r="AM174" t="str">
        <f ca="1">IF(ISERROR($Z174),"",IF(INDEX(OFFSET('Old data'!AL$2,0,0,20000,1),'New data'!$Z174)=0,"",INDEX(OFFSET('Old data'!AL$2,0,0,20000,1),'New data'!$Z174)))</f>
        <v/>
      </c>
      <c r="AN174" t="str">
        <f ca="1">IF(ISERROR($Z174),"",IF(INDEX(OFFSET('Old data'!AM$2,0,0,20000,1),'New data'!$Z174)=0,"",INDEX(OFFSET('Old data'!AM$2,0,0,20000,1),'New data'!$Z174)))</f>
        <v/>
      </c>
      <c r="AO174" t="str">
        <f ca="1">IF(ISERROR($Z174),"",IF(INDEX(OFFSET('Old data'!AN$2,0,0,20000,1),'New data'!$Z174)=0,"",INDEX(OFFSET('Old data'!AN$2,0,0,20000,1),'New data'!$Z174)))</f>
        <v/>
      </c>
      <c r="AP174" t="str">
        <f ca="1">IF(ISERROR($Z174),"",IF(INDEX(OFFSET('Old data'!AO$2,0,0,20000,1),'New data'!$Z174)=0,"",INDEX(OFFSET('Old data'!AO$2,0,0,20000,1),'New data'!$Z174)))</f>
        <v/>
      </c>
      <c r="AQ174" t="str">
        <f ca="1">IF(ISERROR($Z174),"",IF(INDEX(OFFSET('Old data'!AP$2,0,0,20000,1),'New data'!$Z174)=0,"",INDEX(OFFSET('Old data'!AP$2,0,0,20000,1),'New data'!$Z174)))</f>
        <v/>
      </c>
      <c r="AR174" t="str">
        <f ca="1">IF(ISERROR($Z174),"",IF(INDEX(OFFSET('Old data'!AQ$2,0,0,20000,1),'New data'!$Z174)=0,"",INDEX(OFFSET('Old data'!AQ$2,0,0,20000,1),'New data'!$Z174)))</f>
        <v/>
      </c>
      <c r="AS174" t="str">
        <f ca="1">IF(ISERROR($Z174),"",IF(INDEX(OFFSET('Old data'!AR$2,0,0,20000,1),'New data'!$Z174)=0,"",INDEX(OFFSET('Old data'!AR$2,0,0,20000,1),'New data'!$Z174)))</f>
        <v/>
      </c>
      <c r="AT174" t="str">
        <f ca="1">IF(ISERROR($Z174),"",IF(INDEX(OFFSET('Old data'!AS$2,0,0,20000,1),'New data'!$Z174)=0,"",INDEX(OFFSET('Old data'!AS$2,0,0,20000,1),'New data'!$Z174)))</f>
        <v/>
      </c>
      <c r="AU174" t="str">
        <f ca="1">IF(ISERROR($Z174),"",IF(INDEX(OFFSET('Old data'!AT$2,0,0,20000,1),'New data'!$Z174)=0,"",INDEX(OFFSET('Old data'!AT$2,0,0,20000,1),'New data'!$Z174)))</f>
        <v/>
      </c>
      <c r="AV174" t="str">
        <f ca="1">IF(ISERROR($Z174),"",IF(INDEX(OFFSET('Old data'!AU$2,0,0,20000,1),'New data'!$Z174)=0,"",INDEX(OFFSET('Old data'!AU$2,0,0,20000,1),'New data'!$Z174)))</f>
        <v/>
      </c>
      <c r="AW174" t="str">
        <f ca="1">IF(ISERROR($Z174),"",IF(INDEX(OFFSET('Old data'!AV$2,0,0,20000,1),'New data'!$Z174)=0,"",INDEX(OFFSET('Old data'!AV$2,0,0,20000,1),'New data'!$Z174)))</f>
        <v/>
      </c>
    </row>
    <row r="175" spans="1:49" x14ac:dyDescent="0.35">
      <c r="A175" t="s">
        <v>20450</v>
      </c>
      <c r="B175">
        <v>3343.5</v>
      </c>
      <c r="F175" t="s">
        <v>20545</v>
      </c>
      <c r="G175" t="s">
        <v>16468</v>
      </c>
      <c r="H175" t="s">
        <v>20050</v>
      </c>
      <c r="Y175" t="str">
        <f t="shared" si="2"/>
        <v>Delon Balapuwaduge</v>
      </c>
      <c r="Z175" t="e">
        <f ca="1">MATCH(Y175,OFFSET('Old data'!$BF$2,0,0,20000,1),0)</f>
        <v>#N/A</v>
      </c>
      <c r="AB175" t="str">
        <f ca="1">IF(ISERROR($Z175),New,IF(INDEX(OFFSET('Old data'!AA$2,0,0,20000,1),'New data'!$Z175)=0,"",INDEX(OFFSET('Old data'!AA$2,0,0,20000,1),'New data'!$Z175)))</f>
        <v>New25Nov</v>
      </c>
      <c r="AC175" t="str">
        <f ca="1">IF(ISERROR($Z175),"",IF(INDEX(OFFSET('Old data'!AB$2,0,0,20000,1),'New data'!$Z175)=0,"",INDEX(OFFSET('Old data'!AB$2,0,0,20000,1),'New data'!$Z175)))</f>
        <v/>
      </c>
      <c r="AD175" t="str">
        <f ca="1">IF(ISERROR($Z175),"",IF(INDEX(OFFSET('Old data'!AC$2,0,0,20000,1),'New data'!$Z175)=0,"",INDEX(OFFSET('Old data'!AC$2,0,0,20000,1),'New data'!$Z175)))</f>
        <v/>
      </c>
      <c r="AE175" t="str">
        <f ca="1">IF(ISERROR($Z175),"",IF(INDEX(OFFSET('Old data'!AD$2,0,0,20000,1),'New data'!$Z175)=0,"",INDEX(OFFSET('Old data'!AD$2,0,0,20000,1),'New data'!$Z175)))</f>
        <v/>
      </c>
      <c r="AF175" t="str">
        <f ca="1">IF(ISERROR($Z175),"",IF(INDEX(OFFSET('Old data'!AE$2,0,0,20000,1),'New data'!$Z175)=0,"",INDEX(OFFSET('Old data'!AE$2,0,0,20000,1),'New data'!$Z175)))</f>
        <v/>
      </c>
      <c r="AG175" t="str">
        <f ca="1">IF(ISERROR($Z175),"",IF(INDEX(OFFSET('Old data'!AF$2,0,0,20000,1),'New data'!$Z175)=0,"",INDEX(OFFSET('Old data'!AF$2,0,0,20000,1),'New data'!$Z175)))</f>
        <v/>
      </c>
      <c r="AH175" t="str">
        <f ca="1">IF(ISERROR($Z175),"",IF(INDEX(OFFSET('Old data'!AG$2,0,0,20000,1),'New data'!$Z175)=0,"",INDEX(OFFSET('Old data'!AG$2,0,0,20000,1),'New data'!$Z175)))</f>
        <v/>
      </c>
      <c r="AI175" t="str">
        <f ca="1">IF(ISERROR($Z175),"",IF(INDEX(OFFSET('Old data'!AH$2,0,0,20000,1),'New data'!$Z175)=0,"",INDEX(OFFSET('Old data'!AH$2,0,0,20000,1),'New data'!$Z175)))</f>
        <v/>
      </c>
      <c r="AJ175" t="str">
        <f ca="1">IF(ISERROR($Z175),"",IF(INDEX(OFFSET('Old data'!AI$2,0,0,20000,1),'New data'!$Z175)=0,"",INDEX(OFFSET('Old data'!AI$2,0,0,20000,1),'New data'!$Z175)))</f>
        <v/>
      </c>
      <c r="AK175" t="str">
        <f ca="1">IF(ISERROR($Z175),"",IF(INDEX(OFFSET('Old data'!AJ$2,0,0,20000,1),'New data'!$Z175)=0,"",INDEX(OFFSET('Old data'!AJ$2,0,0,20000,1),'New data'!$Z175)))</f>
        <v/>
      </c>
      <c r="AL175" t="str">
        <f ca="1">IF(ISERROR($Z175),"",IF(INDEX(OFFSET('Old data'!AK$2,0,0,20000,1),'New data'!$Z175)=0,"",INDEX(OFFSET('Old data'!AK$2,0,0,20000,1),'New data'!$Z175)))</f>
        <v/>
      </c>
      <c r="AM175" t="str">
        <f ca="1">IF(ISERROR($Z175),"",IF(INDEX(OFFSET('Old data'!AL$2,0,0,20000,1),'New data'!$Z175)=0,"",INDEX(OFFSET('Old data'!AL$2,0,0,20000,1),'New data'!$Z175)))</f>
        <v/>
      </c>
      <c r="AN175" t="str">
        <f ca="1">IF(ISERROR($Z175),"",IF(INDEX(OFFSET('Old data'!AM$2,0,0,20000,1),'New data'!$Z175)=0,"",INDEX(OFFSET('Old data'!AM$2,0,0,20000,1),'New data'!$Z175)))</f>
        <v/>
      </c>
      <c r="AO175" t="str">
        <f ca="1">IF(ISERROR($Z175),"",IF(INDEX(OFFSET('Old data'!AN$2,0,0,20000,1),'New data'!$Z175)=0,"",INDEX(OFFSET('Old data'!AN$2,0,0,20000,1),'New data'!$Z175)))</f>
        <v/>
      </c>
      <c r="AP175" t="str">
        <f ca="1">IF(ISERROR($Z175),"",IF(INDEX(OFFSET('Old data'!AO$2,0,0,20000,1),'New data'!$Z175)=0,"",INDEX(OFFSET('Old data'!AO$2,0,0,20000,1),'New data'!$Z175)))</f>
        <v/>
      </c>
      <c r="AQ175" t="str">
        <f ca="1">IF(ISERROR($Z175),"",IF(INDEX(OFFSET('Old data'!AP$2,0,0,20000,1),'New data'!$Z175)=0,"",INDEX(OFFSET('Old data'!AP$2,0,0,20000,1),'New data'!$Z175)))</f>
        <v/>
      </c>
      <c r="AR175" t="str">
        <f ca="1">IF(ISERROR($Z175),"",IF(INDEX(OFFSET('Old data'!AQ$2,0,0,20000,1),'New data'!$Z175)=0,"",INDEX(OFFSET('Old data'!AQ$2,0,0,20000,1),'New data'!$Z175)))</f>
        <v/>
      </c>
      <c r="AS175" t="str">
        <f ca="1">IF(ISERROR($Z175),"",IF(INDEX(OFFSET('Old data'!AR$2,0,0,20000,1),'New data'!$Z175)=0,"",INDEX(OFFSET('Old data'!AR$2,0,0,20000,1),'New data'!$Z175)))</f>
        <v/>
      </c>
      <c r="AT175" t="str">
        <f ca="1">IF(ISERROR($Z175),"",IF(INDEX(OFFSET('Old data'!AS$2,0,0,20000,1),'New data'!$Z175)=0,"",INDEX(OFFSET('Old data'!AS$2,0,0,20000,1),'New data'!$Z175)))</f>
        <v/>
      </c>
      <c r="AU175" t="str">
        <f ca="1">IF(ISERROR($Z175),"",IF(INDEX(OFFSET('Old data'!AT$2,0,0,20000,1),'New data'!$Z175)=0,"",INDEX(OFFSET('Old data'!AT$2,0,0,20000,1),'New data'!$Z175)))</f>
        <v/>
      </c>
      <c r="AV175" t="str">
        <f ca="1">IF(ISERROR($Z175),"",IF(INDEX(OFFSET('Old data'!AU$2,0,0,20000,1),'New data'!$Z175)=0,"",INDEX(OFFSET('Old data'!AU$2,0,0,20000,1),'New data'!$Z175)))</f>
        <v/>
      </c>
      <c r="AW175" t="str">
        <f ca="1">IF(ISERROR($Z175),"",IF(INDEX(OFFSET('Old data'!AV$2,0,0,20000,1),'New data'!$Z175)=0,"",INDEX(OFFSET('Old data'!AV$2,0,0,20000,1),'New data'!$Z175)))</f>
        <v/>
      </c>
    </row>
    <row r="176" spans="1:49" x14ac:dyDescent="0.35">
      <c r="A176" t="s">
        <v>20450</v>
      </c>
      <c r="B176">
        <v>3387.5</v>
      </c>
      <c r="F176" t="s">
        <v>20546</v>
      </c>
      <c r="G176" t="s">
        <v>20468</v>
      </c>
      <c r="H176" t="s">
        <v>20050</v>
      </c>
      <c r="Y176" t="str">
        <f t="shared" si="2"/>
        <v>Mohammad Salek Miah</v>
      </c>
      <c r="Z176" t="e">
        <f ca="1">MATCH(Y176,OFFSET('Old data'!$BF$2,0,0,20000,1),0)</f>
        <v>#N/A</v>
      </c>
      <c r="AB176" t="str">
        <f ca="1">IF(ISERROR($Z176),New,IF(INDEX(OFFSET('Old data'!AA$2,0,0,20000,1),'New data'!$Z176)=0,"",INDEX(OFFSET('Old data'!AA$2,0,0,20000,1),'New data'!$Z176)))</f>
        <v>New25Nov</v>
      </c>
      <c r="AC176" t="str">
        <f ca="1">IF(ISERROR($Z176),"",IF(INDEX(OFFSET('Old data'!AB$2,0,0,20000,1),'New data'!$Z176)=0,"",INDEX(OFFSET('Old data'!AB$2,0,0,20000,1),'New data'!$Z176)))</f>
        <v/>
      </c>
      <c r="AD176" t="str">
        <f ca="1">IF(ISERROR($Z176),"",IF(INDEX(OFFSET('Old data'!AC$2,0,0,20000,1),'New data'!$Z176)=0,"",INDEX(OFFSET('Old data'!AC$2,0,0,20000,1),'New data'!$Z176)))</f>
        <v/>
      </c>
      <c r="AE176" t="str">
        <f ca="1">IF(ISERROR($Z176),"",IF(INDEX(OFFSET('Old data'!AD$2,0,0,20000,1),'New data'!$Z176)=0,"",INDEX(OFFSET('Old data'!AD$2,0,0,20000,1),'New data'!$Z176)))</f>
        <v/>
      </c>
      <c r="AF176" t="str">
        <f ca="1">IF(ISERROR($Z176),"",IF(INDEX(OFFSET('Old data'!AE$2,0,0,20000,1),'New data'!$Z176)=0,"",INDEX(OFFSET('Old data'!AE$2,0,0,20000,1),'New data'!$Z176)))</f>
        <v/>
      </c>
      <c r="AG176" t="str">
        <f ca="1">IF(ISERROR($Z176),"",IF(INDEX(OFFSET('Old data'!AF$2,0,0,20000,1),'New data'!$Z176)=0,"",INDEX(OFFSET('Old data'!AF$2,0,0,20000,1),'New data'!$Z176)))</f>
        <v/>
      </c>
      <c r="AH176" t="str">
        <f ca="1">IF(ISERROR($Z176),"",IF(INDEX(OFFSET('Old data'!AG$2,0,0,20000,1),'New data'!$Z176)=0,"",INDEX(OFFSET('Old data'!AG$2,0,0,20000,1),'New data'!$Z176)))</f>
        <v/>
      </c>
      <c r="AI176" t="str">
        <f ca="1">IF(ISERROR($Z176),"",IF(INDEX(OFFSET('Old data'!AH$2,0,0,20000,1),'New data'!$Z176)=0,"",INDEX(OFFSET('Old data'!AH$2,0,0,20000,1),'New data'!$Z176)))</f>
        <v/>
      </c>
      <c r="AJ176" t="str">
        <f ca="1">IF(ISERROR($Z176),"",IF(INDEX(OFFSET('Old data'!AI$2,0,0,20000,1),'New data'!$Z176)=0,"",INDEX(OFFSET('Old data'!AI$2,0,0,20000,1),'New data'!$Z176)))</f>
        <v/>
      </c>
      <c r="AK176" t="str">
        <f ca="1">IF(ISERROR($Z176),"",IF(INDEX(OFFSET('Old data'!AJ$2,0,0,20000,1),'New data'!$Z176)=0,"",INDEX(OFFSET('Old data'!AJ$2,0,0,20000,1),'New data'!$Z176)))</f>
        <v/>
      </c>
      <c r="AL176" t="str">
        <f ca="1">IF(ISERROR($Z176),"",IF(INDEX(OFFSET('Old data'!AK$2,0,0,20000,1),'New data'!$Z176)=0,"",INDEX(OFFSET('Old data'!AK$2,0,0,20000,1),'New data'!$Z176)))</f>
        <v/>
      </c>
      <c r="AM176" t="str">
        <f ca="1">IF(ISERROR($Z176),"",IF(INDEX(OFFSET('Old data'!AL$2,0,0,20000,1),'New data'!$Z176)=0,"",INDEX(OFFSET('Old data'!AL$2,0,0,20000,1),'New data'!$Z176)))</f>
        <v/>
      </c>
      <c r="AN176" t="str">
        <f ca="1">IF(ISERROR($Z176),"",IF(INDEX(OFFSET('Old data'!AM$2,0,0,20000,1),'New data'!$Z176)=0,"",INDEX(OFFSET('Old data'!AM$2,0,0,20000,1),'New data'!$Z176)))</f>
        <v/>
      </c>
      <c r="AO176" t="str">
        <f ca="1">IF(ISERROR($Z176),"",IF(INDEX(OFFSET('Old data'!AN$2,0,0,20000,1),'New data'!$Z176)=0,"",INDEX(OFFSET('Old data'!AN$2,0,0,20000,1),'New data'!$Z176)))</f>
        <v/>
      </c>
      <c r="AP176" t="str">
        <f ca="1">IF(ISERROR($Z176),"",IF(INDEX(OFFSET('Old data'!AO$2,0,0,20000,1),'New data'!$Z176)=0,"",INDEX(OFFSET('Old data'!AO$2,0,0,20000,1),'New data'!$Z176)))</f>
        <v/>
      </c>
      <c r="AQ176" t="str">
        <f ca="1">IF(ISERROR($Z176),"",IF(INDEX(OFFSET('Old data'!AP$2,0,0,20000,1),'New data'!$Z176)=0,"",INDEX(OFFSET('Old data'!AP$2,0,0,20000,1),'New data'!$Z176)))</f>
        <v/>
      </c>
      <c r="AR176" t="str">
        <f ca="1">IF(ISERROR($Z176),"",IF(INDEX(OFFSET('Old data'!AQ$2,0,0,20000,1),'New data'!$Z176)=0,"",INDEX(OFFSET('Old data'!AQ$2,0,0,20000,1),'New data'!$Z176)))</f>
        <v/>
      </c>
      <c r="AS176" t="str">
        <f ca="1">IF(ISERROR($Z176),"",IF(INDEX(OFFSET('Old data'!AR$2,0,0,20000,1),'New data'!$Z176)=0,"",INDEX(OFFSET('Old data'!AR$2,0,0,20000,1),'New data'!$Z176)))</f>
        <v/>
      </c>
      <c r="AT176" t="str">
        <f ca="1">IF(ISERROR($Z176),"",IF(INDEX(OFFSET('Old data'!AS$2,0,0,20000,1),'New data'!$Z176)=0,"",INDEX(OFFSET('Old data'!AS$2,0,0,20000,1),'New data'!$Z176)))</f>
        <v/>
      </c>
      <c r="AU176" t="str">
        <f ca="1">IF(ISERROR($Z176),"",IF(INDEX(OFFSET('Old data'!AT$2,0,0,20000,1),'New data'!$Z176)=0,"",INDEX(OFFSET('Old data'!AT$2,0,0,20000,1),'New data'!$Z176)))</f>
        <v/>
      </c>
      <c r="AV176" t="str">
        <f ca="1">IF(ISERROR($Z176),"",IF(INDEX(OFFSET('Old data'!AU$2,0,0,20000,1),'New data'!$Z176)=0,"",INDEX(OFFSET('Old data'!AU$2,0,0,20000,1),'New data'!$Z176)))</f>
        <v/>
      </c>
      <c r="AW176" t="str">
        <f ca="1">IF(ISERROR($Z176),"",IF(INDEX(OFFSET('Old data'!AV$2,0,0,20000,1),'New data'!$Z176)=0,"",INDEX(OFFSET('Old data'!AV$2,0,0,20000,1),'New data'!$Z176)))</f>
        <v/>
      </c>
    </row>
    <row r="177" spans="1:49" x14ac:dyDescent="0.35">
      <c r="A177" t="s">
        <v>20450</v>
      </c>
      <c r="B177">
        <v>3650.5</v>
      </c>
      <c r="F177" t="s">
        <v>20547</v>
      </c>
      <c r="G177" t="s">
        <v>20469</v>
      </c>
      <c r="H177" t="s">
        <v>20050</v>
      </c>
      <c r="Y177" t="str">
        <f t="shared" si="2"/>
        <v>Maria Garcia Rivera</v>
      </c>
      <c r="Z177" t="e">
        <f ca="1">MATCH(Y177,OFFSET('Old data'!$BF$2,0,0,20000,1),0)</f>
        <v>#N/A</v>
      </c>
      <c r="AB177" t="str">
        <f ca="1">IF(ISERROR($Z177),New,IF(INDEX(OFFSET('Old data'!AA$2,0,0,20000,1),'New data'!$Z177)=0,"",INDEX(OFFSET('Old data'!AA$2,0,0,20000,1),'New data'!$Z177)))</f>
        <v>New25Nov</v>
      </c>
      <c r="AC177" t="str">
        <f ca="1">IF(ISERROR($Z177),"",IF(INDEX(OFFSET('Old data'!AB$2,0,0,20000,1),'New data'!$Z177)=0,"",INDEX(OFFSET('Old data'!AB$2,0,0,20000,1),'New data'!$Z177)))</f>
        <v/>
      </c>
      <c r="AD177" t="str">
        <f ca="1">IF(ISERROR($Z177),"",IF(INDEX(OFFSET('Old data'!AC$2,0,0,20000,1),'New data'!$Z177)=0,"",INDEX(OFFSET('Old data'!AC$2,0,0,20000,1),'New data'!$Z177)))</f>
        <v/>
      </c>
      <c r="AE177" t="str">
        <f ca="1">IF(ISERROR($Z177),"",IF(INDEX(OFFSET('Old data'!AD$2,0,0,20000,1),'New data'!$Z177)=0,"",INDEX(OFFSET('Old data'!AD$2,0,0,20000,1),'New data'!$Z177)))</f>
        <v/>
      </c>
      <c r="AF177" t="str">
        <f ca="1">IF(ISERROR($Z177),"",IF(INDEX(OFFSET('Old data'!AE$2,0,0,20000,1),'New data'!$Z177)=0,"",INDEX(OFFSET('Old data'!AE$2,0,0,20000,1),'New data'!$Z177)))</f>
        <v/>
      </c>
      <c r="AG177" t="str">
        <f ca="1">IF(ISERROR($Z177),"",IF(INDEX(OFFSET('Old data'!AF$2,0,0,20000,1),'New data'!$Z177)=0,"",INDEX(OFFSET('Old data'!AF$2,0,0,20000,1),'New data'!$Z177)))</f>
        <v/>
      </c>
      <c r="AH177" t="str">
        <f ca="1">IF(ISERROR($Z177),"",IF(INDEX(OFFSET('Old data'!AG$2,0,0,20000,1),'New data'!$Z177)=0,"",INDEX(OFFSET('Old data'!AG$2,0,0,20000,1),'New data'!$Z177)))</f>
        <v/>
      </c>
      <c r="AI177" t="str">
        <f ca="1">IF(ISERROR($Z177),"",IF(INDEX(OFFSET('Old data'!AH$2,0,0,20000,1),'New data'!$Z177)=0,"",INDEX(OFFSET('Old data'!AH$2,0,0,20000,1),'New data'!$Z177)))</f>
        <v/>
      </c>
      <c r="AJ177" t="str">
        <f ca="1">IF(ISERROR($Z177),"",IF(INDEX(OFFSET('Old data'!AI$2,0,0,20000,1),'New data'!$Z177)=0,"",INDEX(OFFSET('Old data'!AI$2,0,0,20000,1),'New data'!$Z177)))</f>
        <v/>
      </c>
      <c r="AK177" t="str">
        <f ca="1">IF(ISERROR($Z177),"",IF(INDEX(OFFSET('Old data'!AJ$2,0,0,20000,1),'New data'!$Z177)=0,"",INDEX(OFFSET('Old data'!AJ$2,0,0,20000,1),'New data'!$Z177)))</f>
        <v/>
      </c>
      <c r="AL177" t="str">
        <f ca="1">IF(ISERROR($Z177),"",IF(INDEX(OFFSET('Old data'!AK$2,0,0,20000,1),'New data'!$Z177)=0,"",INDEX(OFFSET('Old data'!AK$2,0,0,20000,1),'New data'!$Z177)))</f>
        <v/>
      </c>
      <c r="AM177" t="str">
        <f ca="1">IF(ISERROR($Z177),"",IF(INDEX(OFFSET('Old data'!AL$2,0,0,20000,1),'New data'!$Z177)=0,"",INDEX(OFFSET('Old data'!AL$2,0,0,20000,1),'New data'!$Z177)))</f>
        <v/>
      </c>
      <c r="AN177" t="str">
        <f ca="1">IF(ISERROR($Z177),"",IF(INDEX(OFFSET('Old data'!AM$2,0,0,20000,1),'New data'!$Z177)=0,"",INDEX(OFFSET('Old data'!AM$2,0,0,20000,1),'New data'!$Z177)))</f>
        <v/>
      </c>
      <c r="AO177" t="str">
        <f ca="1">IF(ISERROR($Z177),"",IF(INDEX(OFFSET('Old data'!AN$2,0,0,20000,1),'New data'!$Z177)=0,"",INDEX(OFFSET('Old data'!AN$2,0,0,20000,1),'New data'!$Z177)))</f>
        <v/>
      </c>
      <c r="AP177" t="str">
        <f ca="1">IF(ISERROR($Z177),"",IF(INDEX(OFFSET('Old data'!AO$2,0,0,20000,1),'New data'!$Z177)=0,"",INDEX(OFFSET('Old data'!AO$2,0,0,20000,1),'New data'!$Z177)))</f>
        <v/>
      </c>
      <c r="AQ177" t="str">
        <f ca="1">IF(ISERROR($Z177),"",IF(INDEX(OFFSET('Old data'!AP$2,0,0,20000,1),'New data'!$Z177)=0,"",INDEX(OFFSET('Old data'!AP$2,0,0,20000,1),'New data'!$Z177)))</f>
        <v/>
      </c>
      <c r="AR177" t="str">
        <f ca="1">IF(ISERROR($Z177),"",IF(INDEX(OFFSET('Old data'!AQ$2,0,0,20000,1),'New data'!$Z177)=0,"",INDEX(OFFSET('Old data'!AQ$2,0,0,20000,1),'New data'!$Z177)))</f>
        <v/>
      </c>
      <c r="AS177" t="str">
        <f ca="1">IF(ISERROR($Z177),"",IF(INDEX(OFFSET('Old data'!AR$2,0,0,20000,1),'New data'!$Z177)=0,"",INDEX(OFFSET('Old data'!AR$2,0,0,20000,1),'New data'!$Z177)))</f>
        <v/>
      </c>
      <c r="AT177" t="str">
        <f ca="1">IF(ISERROR($Z177),"",IF(INDEX(OFFSET('Old data'!AS$2,0,0,20000,1),'New data'!$Z177)=0,"",INDEX(OFFSET('Old data'!AS$2,0,0,20000,1),'New data'!$Z177)))</f>
        <v/>
      </c>
      <c r="AU177" t="str">
        <f ca="1">IF(ISERROR($Z177),"",IF(INDEX(OFFSET('Old data'!AT$2,0,0,20000,1),'New data'!$Z177)=0,"",INDEX(OFFSET('Old data'!AT$2,0,0,20000,1),'New data'!$Z177)))</f>
        <v/>
      </c>
      <c r="AV177" t="str">
        <f ca="1">IF(ISERROR($Z177),"",IF(INDEX(OFFSET('Old data'!AU$2,0,0,20000,1),'New data'!$Z177)=0,"",INDEX(OFFSET('Old data'!AU$2,0,0,20000,1),'New data'!$Z177)))</f>
        <v/>
      </c>
      <c r="AW177" t="str">
        <f ca="1">IF(ISERROR($Z177),"",IF(INDEX(OFFSET('Old data'!AV$2,0,0,20000,1),'New data'!$Z177)=0,"",INDEX(OFFSET('Old data'!AV$2,0,0,20000,1),'New data'!$Z177)))</f>
        <v/>
      </c>
    </row>
    <row r="178" spans="1:49" x14ac:dyDescent="0.35">
      <c r="A178" t="s">
        <v>20450</v>
      </c>
      <c r="B178">
        <v>3893.5</v>
      </c>
      <c r="F178" t="s">
        <v>20548</v>
      </c>
      <c r="G178" t="s">
        <v>16741</v>
      </c>
      <c r="H178" t="s">
        <v>20050</v>
      </c>
      <c r="Y178" t="str">
        <f t="shared" si="2"/>
        <v>Erika Almeida Prazeres</v>
      </c>
      <c r="Z178" t="e">
        <f ca="1">MATCH(Y178,OFFSET('Old data'!$BF$2,0,0,20000,1),0)</f>
        <v>#N/A</v>
      </c>
      <c r="AB178" t="str">
        <f ca="1">IF(ISERROR($Z178),New,IF(INDEX(OFFSET('Old data'!AA$2,0,0,20000,1),'New data'!$Z178)=0,"",INDEX(OFFSET('Old data'!AA$2,0,0,20000,1),'New data'!$Z178)))</f>
        <v>New25Nov</v>
      </c>
      <c r="AC178" t="str">
        <f ca="1">IF(ISERROR($Z178),"",IF(INDEX(OFFSET('Old data'!AB$2,0,0,20000,1),'New data'!$Z178)=0,"",INDEX(OFFSET('Old data'!AB$2,0,0,20000,1),'New data'!$Z178)))</f>
        <v/>
      </c>
      <c r="AD178" t="str">
        <f ca="1">IF(ISERROR($Z178),"",IF(INDEX(OFFSET('Old data'!AC$2,0,0,20000,1),'New data'!$Z178)=0,"",INDEX(OFFSET('Old data'!AC$2,0,0,20000,1),'New data'!$Z178)))</f>
        <v/>
      </c>
      <c r="AE178" t="str">
        <f ca="1">IF(ISERROR($Z178),"",IF(INDEX(OFFSET('Old data'!AD$2,0,0,20000,1),'New data'!$Z178)=0,"",INDEX(OFFSET('Old data'!AD$2,0,0,20000,1),'New data'!$Z178)))</f>
        <v/>
      </c>
      <c r="AF178" t="str">
        <f ca="1">IF(ISERROR($Z178),"",IF(INDEX(OFFSET('Old data'!AE$2,0,0,20000,1),'New data'!$Z178)=0,"",INDEX(OFFSET('Old data'!AE$2,0,0,20000,1),'New data'!$Z178)))</f>
        <v/>
      </c>
      <c r="AG178" t="str">
        <f ca="1">IF(ISERROR($Z178),"",IF(INDEX(OFFSET('Old data'!AF$2,0,0,20000,1),'New data'!$Z178)=0,"",INDEX(OFFSET('Old data'!AF$2,0,0,20000,1),'New data'!$Z178)))</f>
        <v/>
      </c>
      <c r="AH178" t="str">
        <f ca="1">IF(ISERROR($Z178),"",IF(INDEX(OFFSET('Old data'!AG$2,0,0,20000,1),'New data'!$Z178)=0,"",INDEX(OFFSET('Old data'!AG$2,0,0,20000,1),'New data'!$Z178)))</f>
        <v/>
      </c>
      <c r="AI178" t="str">
        <f ca="1">IF(ISERROR($Z178),"",IF(INDEX(OFFSET('Old data'!AH$2,0,0,20000,1),'New data'!$Z178)=0,"",INDEX(OFFSET('Old data'!AH$2,0,0,20000,1),'New data'!$Z178)))</f>
        <v/>
      </c>
      <c r="AJ178" t="str">
        <f ca="1">IF(ISERROR($Z178),"",IF(INDEX(OFFSET('Old data'!AI$2,0,0,20000,1),'New data'!$Z178)=0,"",INDEX(OFFSET('Old data'!AI$2,0,0,20000,1),'New data'!$Z178)))</f>
        <v/>
      </c>
      <c r="AK178" t="str">
        <f ca="1">IF(ISERROR($Z178),"",IF(INDEX(OFFSET('Old data'!AJ$2,0,0,20000,1),'New data'!$Z178)=0,"",INDEX(OFFSET('Old data'!AJ$2,0,0,20000,1),'New data'!$Z178)))</f>
        <v/>
      </c>
      <c r="AL178" t="str">
        <f ca="1">IF(ISERROR($Z178),"",IF(INDEX(OFFSET('Old data'!AK$2,0,0,20000,1),'New data'!$Z178)=0,"",INDEX(OFFSET('Old data'!AK$2,0,0,20000,1),'New data'!$Z178)))</f>
        <v/>
      </c>
      <c r="AM178" t="str">
        <f ca="1">IF(ISERROR($Z178),"",IF(INDEX(OFFSET('Old data'!AL$2,0,0,20000,1),'New data'!$Z178)=0,"",INDEX(OFFSET('Old data'!AL$2,0,0,20000,1),'New data'!$Z178)))</f>
        <v/>
      </c>
      <c r="AN178" t="str">
        <f ca="1">IF(ISERROR($Z178),"",IF(INDEX(OFFSET('Old data'!AM$2,0,0,20000,1),'New data'!$Z178)=0,"",INDEX(OFFSET('Old data'!AM$2,0,0,20000,1),'New data'!$Z178)))</f>
        <v/>
      </c>
      <c r="AO178" t="str">
        <f ca="1">IF(ISERROR($Z178),"",IF(INDEX(OFFSET('Old data'!AN$2,0,0,20000,1),'New data'!$Z178)=0,"",INDEX(OFFSET('Old data'!AN$2,0,0,20000,1),'New data'!$Z178)))</f>
        <v/>
      </c>
      <c r="AP178" t="str">
        <f ca="1">IF(ISERROR($Z178),"",IF(INDEX(OFFSET('Old data'!AO$2,0,0,20000,1),'New data'!$Z178)=0,"",INDEX(OFFSET('Old data'!AO$2,0,0,20000,1),'New data'!$Z178)))</f>
        <v/>
      </c>
      <c r="AQ178" t="str">
        <f ca="1">IF(ISERROR($Z178),"",IF(INDEX(OFFSET('Old data'!AP$2,0,0,20000,1),'New data'!$Z178)=0,"",INDEX(OFFSET('Old data'!AP$2,0,0,20000,1),'New data'!$Z178)))</f>
        <v/>
      </c>
      <c r="AR178" t="str">
        <f ca="1">IF(ISERROR($Z178),"",IF(INDEX(OFFSET('Old data'!AQ$2,0,0,20000,1),'New data'!$Z178)=0,"",INDEX(OFFSET('Old data'!AQ$2,0,0,20000,1),'New data'!$Z178)))</f>
        <v/>
      </c>
      <c r="AS178" t="str">
        <f ca="1">IF(ISERROR($Z178),"",IF(INDEX(OFFSET('Old data'!AR$2,0,0,20000,1),'New data'!$Z178)=0,"",INDEX(OFFSET('Old data'!AR$2,0,0,20000,1),'New data'!$Z178)))</f>
        <v/>
      </c>
      <c r="AT178" t="str">
        <f ca="1">IF(ISERROR($Z178),"",IF(INDEX(OFFSET('Old data'!AS$2,0,0,20000,1),'New data'!$Z178)=0,"",INDEX(OFFSET('Old data'!AS$2,0,0,20000,1),'New data'!$Z178)))</f>
        <v/>
      </c>
      <c r="AU178" t="str">
        <f ca="1">IF(ISERROR($Z178),"",IF(INDEX(OFFSET('Old data'!AT$2,0,0,20000,1),'New data'!$Z178)=0,"",INDEX(OFFSET('Old data'!AT$2,0,0,20000,1),'New data'!$Z178)))</f>
        <v/>
      </c>
      <c r="AV178" t="str">
        <f ca="1">IF(ISERROR($Z178),"",IF(INDEX(OFFSET('Old data'!AU$2,0,0,20000,1),'New data'!$Z178)=0,"",INDEX(OFFSET('Old data'!AU$2,0,0,20000,1),'New data'!$Z178)))</f>
        <v/>
      </c>
      <c r="AW178" t="str">
        <f ca="1">IF(ISERROR($Z178),"",IF(INDEX(OFFSET('Old data'!AV$2,0,0,20000,1),'New data'!$Z178)=0,"",INDEX(OFFSET('Old data'!AV$2,0,0,20000,1),'New data'!$Z178)))</f>
        <v/>
      </c>
    </row>
    <row r="179" spans="1:49" x14ac:dyDescent="0.35">
      <c r="A179" t="s">
        <v>20451</v>
      </c>
      <c r="B179">
        <v>48</v>
      </c>
      <c r="F179" t="s">
        <v>6892</v>
      </c>
      <c r="G179" t="s">
        <v>13624</v>
      </c>
      <c r="H179" t="s">
        <v>20240</v>
      </c>
      <c r="I179" t="s">
        <v>20050</v>
      </c>
      <c r="Y179" t="str">
        <f t="shared" si="2"/>
        <v>Kyra Niles</v>
      </c>
      <c r="Z179" t="e">
        <f ca="1">MATCH(Y179,OFFSET('Old data'!$BF$2,0,0,20000,1),0)</f>
        <v>#N/A</v>
      </c>
      <c r="AB179" t="str">
        <f ca="1">IF(ISERROR($Z179),New,IF(INDEX(OFFSET('Old data'!AA$2,0,0,20000,1),'New data'!$Z179)=0,"",INDEX(OFFSET('Old data'!AA$2,0,0,20000,1),'New data'!$Z179)))</f>
        <v>New25Nov</v>
      </c>
      <c r="AC179" t="str">
        <f ca="1">IF(ISERROR($Z179),"",IF(INDEX(OFFSET('Old data'!AB$2,0,0,20000,1),'New data'!$Z179)=0,"",INDEX(OFFSET('Old data'!AB$2,0,0,20000,1),'New data'!$Z179)))</f>
        <v/>
      </c>
      <c r="AD179" t="str">
        <f ca="1">IF(ISERROR($Z179),"",IF(INDEX(OFFSET('Old data'!AC$2,0,0,20000,1),'New data'!$Z179)=0,"",INDEX(OFFSET('Old data'!AC$2,0,0,20000,1),'New data'!$Z179)))</f>
        <v/>
      </c>
      <c r="AE179" t="str">
        <f ca="1">IF(ISERROR($Z179),"",IF(INDEX(OFFSET('Old data'!AD$2,0,0,20000,1),'New data'!$Z179)=0,"",INDEX(OFFSET('Old data'!AD$2,0,0,20000,1),'New data'!$Z179)))</f>
        <v/>
      </c>
      <c r="AF179" t="str">
        <f ca="1">IF(ISERROR($Z179),"",IF(INDEX(OFFSET('Old data'!AE$2,0,0,20000,1),'New data'!$Z179)=0,"",INDEX(OFFSET('Old data'!AE$2,0,0,20000,1),'New data'!$Z179)))</f>
        <v/>
      </c>
      <c r="AG179" t="str">
        <f ca="1">IF(ISERROR($Z179),"",IF(INDEX(OFFSET('Old data'!AF$2,0,0,20000,1),'New data'!$Z179)=0,"",INDEX(OFFSET('Old data'!AF$2,0,0,20000,1),'New data'!$Z179)))</f>
        <v/>
      </c>
      <c r="AH179" t="str">
        <f ca="1">IF(ISERROR($Z179),"",IF(INDEX(OFFSET('Old data'!AG$2,0,0,20000,1),'New data'!$Z179)=0,"",INDEX(OFFSET('Old data'!AG$2,0,0,20000,1),'New data'!$Z179)))</f>
        <v/>
      </c>
      <c r="AI179" t="str">
        <f ca="1">IF(ISERROR($Z179),"",IF(INDEX(OFFSET('Old data'!AH$2,0,0,20000,1),'New data'!$Z179)=0,"",INDEX(OFFSET('Old data'!AH$2,0,0,20000,1),'New data'!$Z179)))</f>
        <v/>
      </c>
      <c r="AJ179" t="str">
        <f ca="1">IF(ISERROR($Z179),"",IF(INDEX(OFFSET('Old data'!AI$2,0,0,20000,1),'New data'!$Z179)=0,"",INDEX(OFFSET('Old data'!AI$2,0,0,20000,1),'New data'!$Z179)))</f>
        <v/>
      </c>
      <c r="AK179" t="str">
        <f ca="1">IF(ISERROR($Z179),"",IF(INDEX(OFFSET('Old data'!AJ$2,0,0,20000,1),'New data'!$Z179)=0,"",INDEX(OFFSET('Old data'!AJ$2,0,0,20000,1),'New data'!$Z179)))</f>
        <v/>
      </c>
      <c r="AL179" t="str">
        <f ca="1">IF(ISERROR($Z179),"",IF(INDEX(OFFSET('Old data'!AK$2,0,0,20000,1),'New data'!$Z179)=0,"",INDEX(OFFSET('Old data'!AK$2,0,0,20000,1),'New data'!$Z179)))</f>
        <v/>
      </c>
      <c r="AM179" t="str">
        <f ca="1">IF(ISERROR($Z179),"",IF(INDEX(OFFSET('Old data'!AL$2,0,0,20000,1),'New data'!$Z179)=0,"",INDEX(OFFSET('Old data'!AL$2,0,0,20000,1),'New data'!$Z179)))</f>
        <v/>
      </c>
      <c r="AN179" t="str">
        <f ca="1">IF(ISERROR($Z179),"",IF(INDEX(OFFSET('Old data'!AM$2,0,0,20000,1),'New data'!$Z179)=0,"",INDEX(OFFSET('Old data'!AM$2,0,0,20000,1),'New data'!$Z179)))</f>
        <v/>
      </c>
      <c r="AO179" t="str">
        <f ca="1">IF(ISERROR($Z179),"",IF(INDEX(OFFSET('Old data'!AN$2,0,0,20000,1),'New data'!$Z179)=0,"",INDEX(OFFSET('Old data'!AN$2,0,0,20000,1),'New data'!$Z179)))</f>
        <v/>
      </c>
      <c r="AP179" t="str">
        <f ca="1">IF(ISERROR($Z179),"",IF(INDEX(OFFSET('Old data'!AO$2,0,0,20000,1),'New data'!$Z179)=0,"",INDEX(OFFSET('Old data'!AO$2,0,0,20000,1),'New data'!$Z179)))</f>
        <v/>
      </c>
      <c r="AQ179" t="str">
        <f ca="1">IF(ISERROR($Z179),"",IF(INDEX(OFFSET('Old data'!AP$2,0,0,20000,1),'New data'!$Z179)=0,"",INDEX(OFFSET('Old data'!AP$2,0,0,20000,1),'New data'!$Z179)))</f>
        <v/>
      </c>
      <c r="AR179" t="str">
        <f ca="1">IF(ISERROR($Z179),"",IF(INDEX(OFFSET('Old data'!AQ$2,0,0,20000,1),'New data'!$Z179)=0,"",INDEX(OFFSET('Old data'!AQ$2,0,0,20000,1),'New data'!$Z179)))</f>
        <v/>
      </c>
      <c r="AS179" t="str">
        <f ca="1">IF(ISERROR($Z179),"",IF(INDEX(OFFSET('Old data'!AR$2,0,0,20000,1),'New data'!$Z179)=0,"",INDEX(OFFSET('Old data'!AR$2,0,0,20000,1),'New data'!$Z179)))</f>
        <v/>
      </c>
      <c r="AT179" t="str">
        <f ca="1">IF(ISERROR($Z179),"",IF(INDEX(OFFSET('Old data'!AS$2,0,0,20000,1),'New data'!$Z179)=0,"",INDEX(OFFSET('Old data'!AS$2,0,0,20000,1),'New data'!$Z179)))</f>
        <v/>
      </c>
      <c r="AU179" t="str">
        <f ca="1">IF(ISERROR($Z179),"",IF(INDEX(OFFSET('Old data'!AT$2,0,0,20000,1),'New data'!$Z179)=0,"",INDEX(OFFSET('Old data'!AT$2,0,0,20000,1),'New data'!$Z179)))</f>
        <v/>
      </c>
      <c r="AV179" t="str">
        <f ca="1">IF(ISERROR($Z179),"",IF(INDEX(OFFSET('Old data'!AU$2,0,0,20000,1),'New data'!$Z179)=0,"",INDEX(OFFSET('Old data'!AU$2,0,0,20000,1),'New data'!$Z179)))</f>
        <v/>
      </c>
      <c r="AW179" t="str">
        <f ca="1">IF(ISERROR($Z179),"",IF(INDEX(OFFSET('Old data'!AV$2,0,0,20000,1),'New data'!$Z179)=0,"",INDEX(OFFSET('Old data'!AV$2,0,0,20000,1),'New data'!$Z179)))</f>
        <v/>
      </c>
    </row>
    <row r="180" spans="1:49" x14ac:dyDescent="0.35">
      <c r="A180" t="s">
        <v>20451</v>
      </c>
      <c r="B180">
        <v>114</v>
      </c>
      <c r="F180" t="s">
        <v>6958</v>
      </c>
      <c r="G180" t="s">
        <v>16842</v>
      </c>
      <c r="H180" t="s">
        <v>20050</v>
      </c>
      <c r="Y180" t="str">
        <f t="shared" si="2"/>
        <v>Benjamin Fell</v>
      </c>
      <c r="Z180" t="e">
        <f ca="1">MATCH(Y180,OFFSET('Old data'!$BF$2,0,0,20000,1),0)</f>
        <v>#N/A</v>
      </c>
      <c r="AB180" t="str">
        <f ca="1">IF(ISERROR($Z180),New,IF(INDEX(OFFSET('Old data'!AA$2,0,0,20000,1),'New data'!$Z180)=0,"",INDEX(OFFSET('Old data'!AA$2,0,0,20000,1),'New data'!$Z180)))</f>
        <v>New25Nov</v>
      </c>
      <c r="AC180" t="str">
        <f ca="1">IF(ISERROR($Z180),"",IF(INDEX(OFFSET('Old data'!AB$2,0,0,20000,1),'New data'!$Z180)=0,"",INDEX(OFFSET('Old data'!AB$2,0,0,20000,1),'New data'!$Z180)))</f>
        <v/>
      </c>
      <c r="AD180" t="str">
        <f ca="1">IF(ISERROR($Z180),"",IF(INDEX(OFFSET('Old data'!AC$2,0,0,20000,1),'New data'!$Z180)=0,"",INDEX(OFFSET('Old data'!AC$2,0,0,20000,1),'New data'!$Z180)))</f>
        <v/>
      </c>
      <c r="AE180" t="str">
        <f ca="1">IF(ISERROR($Z180),"",IF(INDEX(OFFSET('Old data'!AD$2,0,0,20000,1),'New data'!$Z180)=0,"",INDEX(OFFSET('Old data'!AD$2,0,0,20000,1),'New data'!$Z180)))</f>
        <v/>
      </c>
      <c r="AF180" t="str">
        <f ca="1">IF(ISERROR($Z180),"",IF(INDEX(OFFSET('Old data'!AE$2,0,0,20000,1),'New data'!$Z180)=0,"",INDEX(OFFSET('Old data'!AE$2,0,0,20000,1),'New data'!$Z180)))</f>
        <v/>
      </c>
      <c r="AG180" t="str">
        <f ca="1">IF(ISERROR($Z180),"",IF(INDEX(OFFSET('Old data'!AF$2,0,0,20000,1),'New data'!$Z180)=0,"",INDEX(OFFSET('Old data'!AF$2,0,0,20000,1),'New data'!$Z180)))</f>
        <v/>
      </c>
      <c r="AH180" t="str">
        <f ca="1">IF(ISERROR($Z180),"",IF(INDEX(OFFSET('Old data'!AG$2,0,0,20000,1),'New data'!$Z180)=0,"",INDEX(OFFSET('Old data'!AG$2,0,0,20000,1),'New data'!$Z180)))</f>
        <v/>
      </c>
      <c r="AI180" t="str">
        <f ca="1">IF(ISERROR($Z180),"",IF(INDEX(OFFSET('Old data'!AH$2,0,0,20000,1),'New data'!$Z180)=0,"",INDEX(OFFSET('Old data'!AH$2,0,0,20000,1),'New data'!$Z180)))</f>
        <v/>
      </c>
      <c r="AJ180" t="str">
        <f ca="1">IF(ISERROR($Z180),"",IF(INDEX(OFFSET('Old data'!AI$2,0,0,20000,1),'New data'!$Z180)=0,"",INDEX(OFFSET('Old data'!AI$2,0,0,20000,1),'New data'!$Z180)))</f>
        <v/>
      </c>
      <c r="AK180" t="str">
        <f ca="1">IF(ISERROR($Z180),"",IF(INDEX(OFFSET('Old data'!AJ$2,0,0,20000,1),'New data'!$Z180)=0,"",INDEX(OFFSET('Old data'!AJ$2,0,0,20000,1),'New data'!$Z180)))</f>
        <v/>
      </c>
      <c r="AL180" t="str">
        <f ca="1">IF(ISERROR($Z180),"",IF(INDEX(OFFSET('Old data'!AK$2,0,0,20000,1),'New data'!$Z180)=0,"",INDEX(OFFSET('Old data'!AK$2,0,0,20000,1),'New data'!$Z180)))</f>
        <v/>
      </c>
      <c r="AM180" t="str">
        <f ca="1">IF(ISERROR($Z180),"",IF(INDEX(OFFSET('Old data'!AL$2,0,0,20000,1),'New data'!$Z180)=0,"",INDEX(OFFSET('Old data'!AL$2,0,0,20000,1),'New data'!$Z180)))</f>
        <v/>
      </c>
      <c r="AN180" t="str">
        <f ca="1">IF(ISERROR($Z180),"",IF(INDEX(OFFSET('Old data'!AM$2,0,0,20000,1),'New data'!$Z180)=0,"",INDEX(OFFSET('Old data'!AM$2,0,0,20000,1),'New data'!$Z180)))</f>
        <v/>
      </c>
      <c r="AO180" t="str">
        <f ca="1">IF(ISERROR($Z180),"",IF(INDEX(OFFSET('Old data'!AN$2,0,0,20000,1),'New data'!$Z180)=0,"",INDEX(OFFSET('Old data'!AN$2,0,0,20000,1),'New data'!$Z180)))</f>
        <v/>
      </c>
      <c r="AP180" t="str">
        <f ca="1">IF(ISERROR($Z180),"",IF(INDEX(OFFSET('Old data'!AO$2,0,0,20000,1),'New data'!$Z180)=0,"",INDEX(OFFSET('Old data'!AO$2,0,0,20000,1),'New data'!$Z180)))</f>
        <v/>
      </c>
      <c r="AQ180" t="str">
        <f ca="1">IF(ISERROR($Z180),"",IF(INDEX(OFFSET('Old data'!AP$2,0,0,20000,1),'New data'!$Z180)=0,"",INDEX(OFFSET('Old data'!AP$2,0,0,20000,1),'New data'!$Z180)))</f>
        <v/>
      </c>
      <c r="AR180" t="str">
        <f ca="1">IF(ISERROR($Z180),"",IF(INDEX(OFFSET('Old data'!AQ$2,0,0,20000,1),'New data'!$Z180)=0,"",INDEX(OFFSET('Old data'!AQ$2,0,0,20000,1),'New data'!$Z180)))</f>
        <v/>
      </c>
      <c r="AS180" t="str">
        <f ca="1">IF(ISERROR($Z180),"",IF(INDEX(OFFSET('Old data'!AR$2,0,0,20000,1),'New data'!$Z180)=0,"",INDEX(OFFSET('Old data'!AR$2,0,0,20000,1),'New data'!$Z180)))</f>
        <v/>
      </c>
      <c r="AT180" t="str">
        <f ca="1">IF(ISERROR($Z180),"",IF(INDEX(OFFSET('Old data'!AS$2,0,0,20000,1),'New data'!$Z180)=0,"",INDEX(OFFSET('Old data'!AS$2,0,0,20000,1),'New data'!$Z180)))</f>
        <v/>
      </c>
      <c r="AU180" t="str">
        <f ca="1">IF(ISERROR($Z180),"",IF(INDEX(OFFSET('Old data'!AT$2,0,0,20000,1),'New data'!$Z180)=0,"",INDEX(OFFSET('Old data'!AT$2,0,0,20000,1),'New data'!$Z180)))</f>
        <v/>
      </c>
      <c r="AV180" t="str">
        <f ca="1">IF(ISERROR($Z180),"",IF(INDEX(OFFSET('Old data'!AU$2,0,0,20000,1),'New data'!$Z180)=0,"",INDEX(OFFSET('Old data'!AU$2,0,0,20000,1),'New data'!$Z180)))</f>
        <v/>
      </c>
      <c r="AW180" t="str">
        <f ca="1">IF(ISERROR($Z180),"",IF(INDEX(OFFSET('Old data'!AV$2,0,0,20000,1),'New data'!$Z180)=0,"",INDEX(OFFSET('Old data'!AV$2,0,0,20000,1),'New data'!$Z180)))</f>
        <v/>
      </c>
    </row>
    <row r="181" spans="1:49" x14ac:dyDescent="0.35">
      <c r="A181" t="s">
        <v>20451</v>
      </c>
      <c r="B181">
        <v>115</v>
      </c>
      <c r="F181" t="s">
        <v>6959</v>
      </c>
      <c r="G181" t="s">
        <v>16842</v>
      </c>
      <c r="H181" t="s">
        <v>20050</v>
      </c>
      <c r="Y181" t="str">
        <f t="shared" si="2"/>
        <v>Caitlin Goreing</v>
      </c>
      <c r="Z181" t="e">
        <f ca="1">MATCH(Y181,OFFSET('Old data'!$BF$2,0,0,20000,1),0)</f>
        <v>#N/A</v>
      </c>
      <c r="AB181" t="str">
        <f ca="1">IF(ISERROR($Z181),New,IF(INDEX(OFFSET('Old data'!AA$2,0,0,20000,1),'New data'!$Z181)=0,"",INDEX(OFFSET('Old data'!AA$2,0,0,20000,1),'New data'!$Z181)))</f>
        <v>New25Nov</v>
      </c>
      <c r="AC181" t="str">
        <f ca="1">IF(ISERROR($Z181),"",IF(INDEX(OFFSET('Old data'!AB$2,0,0,20000,1),'New data'!$Z181)=0,"",INDEX(OFFSET('Old data'!AB$2,0,0,20000,1),'New data'!$Z181)))</f>
        <v/>
      </c>
      <c r="AD181" t="str">
        <f ca="1">IF(ISERROR($Z181),"",IF(INDEX(OFFSET('Old data'!AC$2,0,0,20000,1),'New data'!$Z181)=0,"",INDEX(OFFSET('Old data'!AC$2,0,0,20000,1),'New data'!$Z181)))</f>
        <v/>
      </c>
      <c r="AE181" t="str">
        <f ca="1">IF(ISERROR($Z181),"",IF(INDEX(OFFSET('Old data'!AD$2,0,0,20000,1),'New data'!$Z181)=0,"",INDEX(OFFSET('Old data'!AD$2,0,0,20000,1),'New data'!$Z181)))</f>
        <v/>
      </c>
      <c r="AF181" t="str">
        <f ca="1">IF(ISERROR($Z181),"",IF(INDEX(OFFSET('Old data'!AE$2,0,0,20000,1),'New data'!$Z181)=0,"",INDEX(OFFSET('Old data'!AE$2,0,0,20000,1),'New data'!$Z181)))</f>
        <v/>
      </c>
      <c r="AG181" t="str">
        <f ca="1">IF(ISERROR($Z181),"",IF(INDEX(OFFSET('Old data'!AF$2,0,0,20000,1),'New data'!$Z181)=0,"",INDEX(OFFSET('Old data'!AF$2,0,0,20000,1),'New data'!$Z181)))</f>
        <v/>
      </c>
      <c r="AH181" t="str">
        <f ca="1">IF(ISERROR($Z181),"",IF(INDEX(OFFSET('Old data'!AG$2,0,0,20000,1),'New data'!$Z181)=0,"",INDEX(OFFSET('Old data'!AG$2,0,0,20000,1),'New data'!$Z181)))</f>
        <v/>
      </c>
      <c r="AI181" t="str">
        <f ca="1">IF(ISERROR($Z181),"",IF(INDEX(OFFSET('Old data'!AH$2,0,0,20000,1),'New data'!$Z181)=0,"",INDEX(OFFSET('Old data'!AH$2,0,0,20000,1),'New data'!$Z181)))</f>
        <v/>
      </c>
      <c r="AJ181" t="str">
        <f ca="1">IF(ISERROR($Z181),"",IF(INDEX(OFFSET('Old data'!AI$2,0,0,20000,1),'New data'!$Z181)=0,"",INDEX(OFFSET('Old data'!AI$2,0,0,20000,1),'New data'!$Z181)))</f>
        <v/>
      </c>
      <c r="AK181" t="str">
        <f ca="1">IF(ISERROR($Z181),"",IF(INDEX(OFFSET('Old data'!AJ$2,0,0,20000,1),'New data'!$Z181)=0,"",INDEX(OFFSET('Old data'!AJ$2,0,0,20000,1),'New data'!$Z181)))</f>
        <v/>
      </c>
      <c r="AL181" t="str">
        <f ca="1">IF(ISERROR($Z181),"",IF(INDEX(OFFSET('Old data'!AK$2,0,0,20000,1),'New data'!$Z181)=0,"",INDEX(OFFSET('Old data'!AK$2,0,0,20000,1),'New data'!$Z181)))</f>
        <v/>
      </c>
      <c r="AM181" t="str">
        <f ca="1">IF(ISERROR($Z181),"",IF(INDEX(OFFSET('Old data'!AL$2,0,0,20000,1),'New data'!$Z181)=0,"",INDEX(OFFSET('Old data'!AL$2,0,0,20000,1),'New data'!$Z181)))</f>
        <v/>
      </c>
      <c r="AN181" t="str">
        <f ca="1">IF(ISERROR($Z181),"",IF(INDEX(OFFSET('Old data'!AM$2,0,0,20000,1),'New data'!$Z181)=0,"",INDEX(OFFSET('Old data'!AM$2,0,0,20000,1),'New data'!$Z181)))</f>
        <v/>
      </c>
      <c r="AO181" t="str">
        <f ca="1">IF(ISERROR($Z181),"",IF(INDEX(OFFSET('Old data'!AN$2,0,0,20000,1),'New data'!$Z181)=0,"",INDEX(OFFSET('Old data'!AN$2,0,0,20000,1),'New data'!$Z181)))</f>
        <v/>
      </c>
      <c r="AP181" t="str">
        <f ca="1">IF(ISERROR($Z181),"",IF(INDEX(OFFSET('Old data'!AO$2,0,0,20000,1),'New data'!$Z181)=0,"",INDEX(OFFSET('Old data'!AO$2,0,0,20000,1),'New data'!$Z181)))</f>
        <v/>
      </c>
      <c r="AQ181" t="str">
        <f ca="1">IF(ISERROR($Z181),"",IF(INDEX(OFFSET('Old data'!AP$2,0,0,20000,1),'New data'!$Z181)=0,"",INDEX(OFFSET('Old data'!AP$2,0,0,20000,1),'New data'!$Z181)))</f>
        <v/>
      </c>
      <c r="AR181" t="str">
        <f ca="1">IF(ISERROR($Z181),"",IF(INDEX(OFFSET('Old data'!AQ$2,0,0,20000,1),'New data'!$Z181)=0,"",INDEX(OFFSET('Old data'!AQ$2,0,0,20000,1),'New data'!$Z181)))</f>
        <v/>
      </c>
      <c r="AS181" t="str">
        <f ca="1">IF(ISERROR($Z181),"",IF(INDEX(OFFSET('Old data'!AR$2,0,0,20000,1),'New data'!$Z181)=0,"",INDEX(OFFSET('Old data'!AR$2,0,0,20000,1),'New data'!$Z181)))</f>
        <v/>
      </c>
      <c r="AT181" t="str">
        <f ca="1">IF(ISERROR($Z181),"",IF(INDEX(OFFSET('Old data'!AS$2,0,0,20000,1),'New data'!$Z181)=0,"",INDEX(OFFSET('Old data'!AS$2,0,0,20000,1),'New data'!$Z181)))</f>
        <v/>
      </c>
      <c r="AU181" t="str">
        <f ca="1">IF(ISERROR($Z181),"",IF(INDEX(OFFSET('Old data'!AT$2,0,0,20000,1),'New data'!$Z181)=0,"",INDEX(OFFSET('Old data'!AT$2,0,0,20000,1),'New data'!$Z181)))</f>
        <v/>
      </c>
      <c r="AV181" t="str">
        <f ca="1">IF(ISERROR($Z181),"",IF(INDEX(OFFSET('Old data'!AU$2,0,0,20000,1),'New data'!$Z181)=0,"",INDEX(OFFSET('Old data'!AU$2,0,0,20000,1),'New data'!$Z181)))</f>
        <v/>
      </c>
      <c r="AW181" t="str">
        <f ca="1">IF(ISERROR($Z181),"",IF(INDEX(OFFSET('Old data'!AV$2,0,0,20000,1),'New data'!$Z181)=0,"",INDEX(OFFSET('Old data'!AV$2,0,0,20000,1),'New data'!$Z181)))</f>
        <v/>
      </c>
    </row>
    <row r="182" spans="1:49" x14ac:dyDescent="0.35">
      <c r="A182" t="s">
        <v>20451</v>
      </c>
      <c r="B182">
        <v>947</v>
      </c>
      <c r="F182" t="s">
        <v>7778</v>
      </c>
      <c r="G182" t="s">
        <v>17246</v>
      </c>
      <c r="H182" t="s">
        <v>20050</v>
      </c>
      <c r="Y182" t="str">
        <f t="shared" si="2"/>
        <v>Vicente Espejo Galvan</v>
      </c>
      <c r="Z182" t="e">
        <f ca="1">MATCH(Y182,OFFSET('Old data'!$BF$2,0,0,20000,1),0)</f>
        <v>#N/A</v>
      </c>
      <c r="AB182" t="str">
        <f ca="1">IF(ISERROR($Z182),New,IF(INDEX(OFFSET('Old data'!AA$2,0,0,20000,1),'New data'!$Z182)=0,"",INDEX(OFFSET('Old data'!AA$2,0,0,20000,1),'New data'!$Z182)))</f>
        <v>New25Nov</v>
      </c>
      <c r="AC182" t="str">
        <f ca="1">IF(ISERROR($Z182),"",IF(INDEX(OFFSET('Old data'!AB$2,0,0,20000,1),'New data'!$Z182)=0,"",INDEX(OFFSET('Old data'!AB$2,0,0,20000,1),'New data'!$Z182)))</f>
        <v/>
      </c>
      <c r="AD182" t="str">
        <f ca="1">IF(ISERROR($Z182),"",IF(INDEX(OFFSET('Old data'!AC$2,0,0,20000,1),'New data'!$Z182)=0,"",INDEX(OFFSET('Old data'!AC$2,0,0,20000,1),'New data'!$Z182)))</f>
        <v/>
      </c>
      <c r="AE182" t="str">
        <f ca="1">IF(ISERROR($Z182),"",IF(INDEX(OFFSET('Old data'!AD$2,0,0,20000,1),'New data'!$Z182)=0,"",INDEX(OFFSET('Old data'!AD$2,0,0,20000,1),'New data'!$Z182)))</f>
        <v/>
      </c>
      <c r="AF182" t="str">
        <f ca="1">IF(ISERROR($Z182),"",IF(INDEX(OFFSET('Old data'!AE$2,0,0,20000,1),'New data'!$Z182)=0,"",INDEX(OFFSET('Old data'!AE$2,0,0,20000,1),'New data'!$Z182)))</f>
        <v/>
      </c>
      <c r="AG182" t="str">
        <f ca="1">IF(ISERROR($Z182),"",IF(INDEX(OFFSET('Old data'!AF$2,0,0,20000,1),'New data'!$Z182)=0,"",INDEX(OFFSET('Old data'!AF$2,0,0,20000,1),'New data'!$Z182)))</f>
        <v/>
      </c>
      <c r="AH182" t="str">
        <f ca="1">IF(ISERROR($Z182),"",IF(INDEX(OFFSET('Old data'!AG$2,0,0,20000,1),'New data'!$Z182)=0,"",INDEX(OFFSET('Old data'!AG$2,0,0,20000,1),'New data'!$Z182)))</f>
        <v/>
      </c>
      <c r="AI182" t="str">
        <f ca="1">IF(ISERROR($Z182),"",IF(INDEX(OFFSET('Old data'!AH$2,0,0,20000,1),'New data'!$Z182)=0,"",INDEX(OFFSET('Old data'!AH$2,0,0,20000,1),'New data'!$Z182)))</f>
        <v/>
      </c>
      <c r="AJ182" t="str">
        <f ca="1">IF(ISERROR($Z182),"",IF(INDEX(OFFSET('Old data'!AI$2,0,0,20000,1),'New data'!$Z182)=0,"",INDEX(OFFSET('Old data'!AI$2,0,0,20000,1),'New data'!$Z182)))</f>
        <v/>
      </c>
      <c r="AK182" t="str">
        <f ca="1">IF(ISERROR($Z182),"",IF(INDEX(OFFSET('Old data'!AJ$2,0,0,20000,1),'New data'!$Z182)=0,"",INDEX(OFFSET('Old data'!AJ$2,0,0,20000,1),'New data'!$Z182)))</f>
        <v/>
      </c>
      <c r="AL182" t="str">
        <f ca="1">IF(ISERROR($Z182),"",IF(INDEX(OFFSET('Old data'!AK$2,0,0,20000,1),'New data'!$Z182)=0,"",INDEX(OFFSET('Old data'!AK$2,0,0,20000,1),'New data'!$Z182)))</f>
        <v/>
      </c>
      <c r="AM182" t="str">
        <f ca="1">IF(ISERROR($Z182),"",IF(INDEX(OFFSET('Old data'!AL$2,0,0,20000,1),'New data'!$Z182)=0,"",INDEX(OFFSET('Old data'!AL$2,0,0,20000,1),'New data'!$Z182)))</f>
        <v/>
      </c>
      <c r="AN182" t="str">
        <f ca="1">IF(ISERROR($Z182),"",IF(INDEX(OFFSET('Old data'!AM$2,0,0,20000,1),'New data'!$Z182)=0,"",INDEX(OFFSET('Old data'!AM$2,0,0,20000,1),'New data'!$Z182)))</f>
        <v/>
      </c>
      <c r="AO182" t="str">
        <f ca="1">IF(ISERROR($Z182),"",IF(INDEX(OFFSET('Old data'!AN$2,0,0,20000,1),'New data'!$Z182)=0,"",INDEX(OFFSET('Old data'!AN$2,0,0,20000,1),'New data'!$Z182)))</f>
        <v/>
      </c>
      <c r="AP182" t="str">
        <f ca="1">IF(ISERROR($Z182),"",IF(INDEX(OFFSET('Old data'!AO$2,0,0,20000,1),'New data'!$Z182)=0,"",INDEX(OFFSET('Old data'!AO$2,0,0,20000,1),'New data'!$Z182)))</f>
        <v/>
      </c>
      <c r="AQ182" t="str">
        <f ca="1">IF(ISERROR($Z182),"",IF(INDEX(OFFSET('Old data'!AP$2,0,0,20000,1),'New data'!$Z182)=0,"",INDEX(OFFSET('Old data'!AP$2,0,0,20000,1),'New data'!$Z182)))</f>
        <v/>
      </c>
      <c r="AR182" t="str">
        <f ca="1">IF(ISERROR($Z182),"",IF(INDEX(OFFSET('Old data'!AQ$2,0,0,20000,1),'New data'!$Z182)=0,"",INDEX(OFFSET('Old data'!AQ$2,0,0,20000,1),'New data'!$Z182)))</f>
        <v/>
      </c>
      <c r="AS182" t="str">
        <f ca="1">IF(ISERROR($Z182),"",IF(INDEX(OFFSET('Old data'!AR$2,0,0,20000,1),'New data'!$Z182)=0,"",INDEX(OFFSET('Old data'!AR$2,0,0,20000,1),'New data'!$Z182)))</f>
        <v/>
      </c>
      <c r="AT182" t="str">
        <f ca="1">IF(ISERROR($Z182),"",IF(INDEX(OFFSET('Old data'!AS$2,0,0,20000,1),'New data'!$Z182)=0,"",INDEX(OFFSET('Old data'!AS$2,0,0,20000,1),'New data'!$Z182)))</f>
        <v/>
      </c>
      <c r="AU182" t="str">
        <f ca="1">IF(ISERROR($Z182),"",IF(INDEX(OFFSET('Old data'!AT$2,0,0,20000,1),'New data'!$Z182)=0,"",INDEX(OFFSET('Old data'!AT$2,0,0,20000,1),'New data'!$Z182)))</f>
        <v/>
      </c>
      <c r="AV182" t="str">
        <f ca="1">IF(ISERROR($Z182),"",IF(INDEX(OFFSET('Old data'!AU$2,0,0,20000,1),'New data'!$Z182)=0,"",INDEX(OFFSET('Old data'!AU$2,0,0,20000,1),'New data'!$Z182)))</f>
        <v/>
      </c>
      <c r="AW182" t="str">
        <f ca="1">IF(ISERROR($Z182),"",IF(INDEX(OFFSET('Old data'!AV$2,0,0,20000,1),'New data'!$Z182)=0,"",INDEX(OFFSET('Old data'!AV$2,0,0,20000,1),'New data'!$Z182)))</f>
        <v/>
      </c>
    </row>
    <row r="183" spans="1:49" x14ac:dyDescent="0.35">
      <c r="A183" t="s">
        <v>20451</v>
      </c>
      <c r="B183">
        <v>39</v>
      </c>
      <c r="F183" t="s">
        <v>6884</v>
      </c>
      <c r="G183" t="s">
        <v>13604</v>
      </c>
      <c r="H183" t="s">
        <v>20239</v>
      </c>
      <c r="I183" t="s">
        <v>20050</v>
      </c>
      <c r="Y183" t="str">
        <f t="shared" si="2"/>
        <v>Massumeh Kazemi</v>
      </c>
      <c r="Z183" t="e">
        <f ca="1">MATCH(Y183,OFFSET('Old data'!$BF$2,0,0,20000,1),0)</f>
        <v>#N/A</v>
      </c>
      <c r="AB183" t="str">
        <f ca="1">IF(ISERROR($Z183),New,IF(INDEX(OFFSET('Old data'!AA$2,0,0,20000,1),'New data'!$Z183)=0,"",INDEX(OFFSET('Old data'!AA$2,0,0,20000,1),'New data'!$Z183)))</f>
        <v>New25Nov</v>
      </c>
      <c r="AC183" t="str">
        <f ca="1">IF(ISERROR($Z183),"",IF(INDEX(OFFSET('Old data'!AB$2,0,0,20000,1),'New data'!$Z183)=0,"",INDEX(OFFSET('Old data'!AB$2,0,0,20000,1),'New data'!$Z183)))</f>
        <v/>
      </c>
      <c r="AD183" t="str">
        <f ca="1">IF(ISERROR($Z183),"",IF(INDEX(OFFSET('Old data'!AC$2,0,0,20000,1),'New data'!$Z183)=0,"",INDEX(OFFSET('Old data'!AC$2,0,0,20000,1),'New data'!$Z183)))</f>
        <v/>
      </c>
      <c r="AE183" t="str">
        <f ca="1">IF(ISERROR($Z183),"",IF(INDEX(OFFSET('Old data'!AD$2,0,0,20000,1),'New data'!$Z183)=0,"",INDEX(OFFSET('Old data'!AD$2,0,0,20000,1),'New data'!$Z183)))</f>
        <v/>
      </c>
      <c r="AF183" t="str">
        <f ca="1">IF(ISERROR($Z183),"",IF(INDEX(OFFSET('Old data'!AE$2,0,0,20000,1),'New data'!$Z183)=0,"",INDEX(OFFSET('Old data'!AE$2,0,0,20000,1),'New data'!$Z183)))</f>
        <v/>
      </c>
      <c r="AG183" t="str">
        <f ca="1">IF(ISERROR($Z183),"",IF(INDEX(OFFSET('Old data'!AF$2,0,0,20000,1),'New data'!$Z183)=0,"",INDEX(OFFSET('Old data'!AF$2,0,0,20000,1),'New data'!$Z183)))</f>
        <v/>
      </c>
      <c r="AH183" t="str">
        <f ca="1">IF(ISERROR($Z183),"",IF(INDEX(OFFSET('Old data'!AG$2,0,0,20000,1),'New data'!$Z183)=0,"",INDEX(OFFSET('Old data'!AG$2,0,0,20000,1),'New data'!$Z183)))</f>
        <v/>
      </c>
      <c r="AI183" t="str">
        <f ca="1">IF(ISERROR($Z183),"",IF(INDEX(OFFSET('Old data'!AH$2,0,0,20000,1),'New data'!$Z183)=0,"",INDEX(OFFSET('Old data'!AH$2,0,0,20000,1),'New data'!$Z183)))</f>
        <v/>
      </c>
      <c r="AJ183" t="str">
        <f ca="1">IF(ISERROR($Z183),"",IF(INDEX(OFFSET('Old data'!AI$2,0,0,20000,1),'New data'!$Z183)=0,"",INDEX(OFFSET('Old data'!AI$2,0,0,20000,1),'New data'!$Z183)))</f>
        <v/>
      </c>
      <c r="AK183" t="str">
        <f ca="1">IF(ISERROR($Z183),"",IF(INDEX(OFFSET('Old data'!AJ$2,0,0,20000,1),'New data'!$Z183)=0,"",INDEX(OFFSET('Old data'!AJ$2,0,0,20000,1),'New data'!$Z183)))</f>
        <v/>
      </c>
      <c r="AL183" t="str">
        <f ca="1">IF(ISERROR($Z183),"",IF(INDEX(OFFSET('Old data'!AK$2,0,0,20000,1),'New data'!$Z183)=0,"",INDEX(OFFSET('Old data'!AK$2,0,0,20000,1),'New data'!$Z183)))</f>
        <v/>
      </c>
      <c r="AM183" t="str">
        <f ca="1">IF(ISERROR($Z183),"",IF(INDEX(OFFSET('Old data'!AL$2,0,0,20000,1),'New data'!$Z183)=0,"",INDEX(OFFSET('Old data'!AL$2,0,0,20000,1),'New data'!$Z183)))</f>
        <v/>
      </c>
      <c r="AN183" t="str">
        <f ca="1">IF(ISERROR($Z183),"",IF(INDEX(OFFSET('Old data'!AM$2,0,0,20000,1),'New data'!$Z183)=0,"",INDEX(OFFSET('Old data'!AM$2,0,0,20000,1),'New data'!$Z183)))</f>
        <v/>
      </c>
      <c r="AO183" t="str">
        <f ca="1">IF(ISERROR($Z183),"",IF(INDEX(OFFSET('Old data'!AN$2,0,0,20000,1),'New data'!$Z183)=0,"",INDEX(OFFSET('Old data'!AN$2,0,0,20000,1),'New data'!$Z183)))</f>
        <v/>
      </c>
      <c r="AP183" t="str">
        <f ca="1">IF(ISERROR($Z183),"",IF(INDEX(OFFSET('Old data'!AO$2,0,0,20000,1),'New data'!$Z183)=0,"",INDEX(OFFSET('Old data'!AO$2,0,0,20000,1),'New data'!$Z183)))</f>
        <v/>
      </c>
      <c r="AQ183" t="str">
        <f ca="1">IF(ISERROR($Z183),"",IF(INDEX(OFFSET('Old data'!AP$2,0,0,20000,1),'New data'!$Z183)=0,"",INDEX(OFFSET('Old data'!AP$2,0,0,20000,1),'New data'!$Z183)))</f>
        <v/>
      </c>
      <c r="AR183" t="str">
        <f ca="1">IF(ISERROR($Z183),"",IF(INDEX(OFFSET('Old data'!AQ$2,0,0,20000,1),'New data'!$Z183)=0,"",INDEX(OFFSET('Old data'!AQ$2,0,0,20000,1),'New data'!$Z183)))</f>
        <v/>
      </c>
      <c r="AS183" t="str">
        <f ca="1">IF(ISERROR($Z183),"",IF(INDEX(OFFSET('Old data'!AR$2,0,0,20000,1),'New data'!$Z183)=0,"",INDEX(OFFSET('Old data'!AR$2,0,0,20000,1),'New data'!$Z183)))</f>
        <v/>
      </c>
      <c r="AT183" t="str">
        <f ca="1">IF(ISERROR($Z183),"",IF(INDEX(OFFSET('Old data'!AS$2,0,0,20000,1),'New data'!$Z183)=0,"",INDEX(OFFSET('Old data'!AS$2,0,0,20000,1),'New data'!$Z183)))</f>
        <v/>
      </c>
      <c r="AU183" t="str">
        <f ca="1">IF(ISERROR($Z183),"",IF(INDEX(OFFSET('Old data'!AT$2,0,0,20000,1),'New data'!$Z183)=0,"",INDEX(OFFSET('Old data'!AT$2,0,0,20000,1),'New data'!$Z183)))</f>
        <v/>
      </c>
      <c r="AV183" t="str">
        <f ca="1">IF(ISERROR($Z183),"",IF(INDEX(OFFSET('Old data'!AU$2,0,0,20000,1),'New data'!$Z183)=0,"",INDEX(OFFSET('Old data'!AU$2,0,0,20000,1),'New data'!$Z183)))</f>
        <v/>
      </c>
      <c r="AW183" t="str">
        <f ca="1">IF(ISERROR($Z183),"",IF(INDEX(OFFSET('Old data'!AV$2,0,0,20000,1),'New data'!$Z183)=0,"",INDEX(OFFSET('Old data'!AV$2,0,0,20000,1),'New data'!$Z183)))</f>
        <v/>
      </c>
    </row>
    <row r="184" spans="1:49" x14ac:dyDescent="0.35">
      <c r="A184" t="s">
        <v>20451</v>
      </c>
      <c r="B184">
        <v>56</v>
      </c>
      <c r="F184" t="s">
        <v>6900</v>
      </c>
      <c r="G184" t="s">
        <v>16809</v>
      </c>
      <c r="H184" t="s">
        <v>20050</v>
      </c>
      <c r="Y184" t="str">
        <f t="shared" si="2"/>
        <v>Matthew Amos</v>
      </c>
      <c r="Z184" t="e">
        <f ca="1">MATCH(Y184,OFFSET('Old data'!$BF$2,0,0,20000,1),0)</f>
        <v>#N/A</v>
      </c>
      <c r="AB184" t="str">
        <f ca="1">IF(ISERROR($Z184),New,IF(INDEX(OFFSET('Old data'!AA$2,0,0,20000,1),'New data'!$Z184)=0,"",INDEX(OFFSET('Old data'!AA$2,0,0,20000,1),'New data'!$Z184)))</f>
        <v>New25Nov</v>
      </c>
      <c r="AC184" t="str">
        <f ca="1">IF(ISERROR($Z184),"",IF(INDEX(OFFSET('Old data'!AB$2,0,0,20000,1),'New data'!$Z184)=0,"",INDEX(OFFSET('Old data'!AB$2,0,0,20000,1),'New data'!$Z184)))</f>
        <v/>
      </c>
      <c r="AD184" t="str">
        <f ca="1">IF(ISERROR($Z184),"",IF(INDEX(OFFSET('Old data'!AC$2,0,0,20000,1),'New data'!$Z184)=0,"",INDEX(OFFSET('Old data'!AC$2,0,0,20000,1),'New data'!$Z184)))</f>
        <v/>
      </c>
      <c r="AE184" t="str">
        <f ca="1">IF(ISERROR($Z184),"",IF(INDEX(OFFSET('Old data'!AD$2,0,0,20000,1),'New data'!$Z184)=0,"",INDEX(OFFSET('Old data'!AD$2,0,0,20000,1),'New data'!$Z184)))</f>
        <v/>
      </c>
      <c r="AF184" t="str">
        <f ca="1">IF(ISERROR($Z184),"",IF(INDEX(OFFSET('Old data'!AE$2,0,0,20000,1),'New data'!$Z184)=0,"",INDEX(OFFSET('Old data'!AE$2,0,0,20000,1),'New data'!$Z184)))</f>
        <v/>
      </c>
      <c r="AG184" t="str">
        <f ca="1">IF(ISERROR($Z184),"",IF(INDEX(OFFSET('Old data'!AF$2,0,0,20000,1),'New data'!$Z184)=0,"",INDEX(OFFSET('Old data'!AF$2,0,0,20000,1),'New data'!$Z184)))</f>
        <v/>
      </c>
      <c r="AH184" t="str">
        <f ca="1">IF(ISERROR($Z184),"",IF(INDEX(OFFSET('Old data'!AG$2,0,0,20000,1),'New data'!$Z184)=0,"",INDEX(OFFSET('Old data'!AG$2,0,0,20000,1),'New data'!$Z184)))</f>
        <v/>
      </c>
      <c r="AI184" t="str">
        <f ca="1">IF(ISERROR($Z184),"",IF(INDEX(OFFSET('Old data'!AH$2,0,0,20000,1),'New data'!$Z184)=0,"",INDEX(OFFSET('Old data'!AH$2,0,0,20000,1),'New data'!$Z184)))</f>
        <v/>
      </c>
      <c r="AJ184" t="str">
        <f ca="1">IF(ISERROR($Z184),"",IF(INDEX(OFFSET('Old data'!AI$2,0,0,20000,1),'New data'!$Z184)=0,"",INDEX(OFFSET('Old data'!AI$2,0,0,20000,1),'New data'!$Z184)))</f>
        <v/>
      </c>
      <c r="AK184" t="str">
        <f ca="1">IF(ISERROR($Z184),"",IF(INDEX(OFFSET('Old data'!AJ$2,0,0,20000,1),'New data'!$Z184)=0,"",INDEX(OFFSET('Old data'!AJ$2,0,0,20000,1),'New data'!$Z184)))</f>
        <v/>
      </c>
      <c r="AL184" t="str">
        <f ca="1">IF(ISERROR($Z184),"",IF(INDEX(OFFSET('Old data'!AK$2,0,0,20000,1),'New data'!$Z184)=0,"",INDEX(OFFSET('Old data'!AK$2,0,0,20000,1),'New data'!$Z184)))</f>
        <v/>
      </c>
      <c r="AM184" t="str">
        <f ca="1">IF(ISERROR($Z184),"",IF(INDEX(OFFSET('Old data'!AL$2,0,0,20000,1),'New data'!$Z184)=0,"",INDEX(OFFSET('Old data'!AL$2,0,0,20000,1),'New data'!$Z184)))</f>
        <v/>
      </c>
      <c r="AN184" t="str">
        <f ca="1">IF(ISERROR($Z184),"",IF(INDEX(OFFSET('Old data'!AM$2,0,0,20000,1),'New data'!$Z184)=0,"",INDEX(OFFSET('Old data'!AM$2,0,0,20000,1),'New data'!$Z184)))</f>
        <v/>
      </c>
      <c r="AO184" t="str">
        <f ca="1">IF(ISERROR($Z184),"",IF(INDEX(OFFSET('Old data'!AN$2,0,0,20000,1),'New data'!$Z184)=0,"",INDEX(OFFSET('Old data'!AN$2,0,0,20000,1),'New data'!$Z184)))</f>
        <v/>
      </c>
      <c r="AP184" t="str">
        <f ca="1">IF(ISERROR($Z184),"",IF(INDEX(OFFSET('Old data'!AO$2,0,0,20000,1),'New data'!$Z184)=0,"",INDEX(OFFSET('Old data'!AO$2,0,0,20000,1),'New data'!$Z184)))</f>
        <v/>
      </c>
      <c r="AQ184" t="str">
        <f ca="1">IF(ISERROR($Z184),"",IF(INDEX(OFFSET('Old data'!AP$2,0,0,20000,1),'New data'!$Z184)=0,"",INDEX(OFFSET('Old data'!AP$2,0,0,20000,1),'New data'!$Z184)))</f>
        <v/>
      </c>
      <c r="AR184" t="str">
        <f ca="1">IF(ISERROR($Z184),"",IF(INDEX(OFFSET('Old data'!AQ$2,0,0,20000,1),'New data'!$Z184)=0,"",INDEX(OFFSET('Old data'!AQ$2,0,0,20000,1),'New data'!$Z184)))</f>
        <v/>
      </c>
      <c r="AS184" t="str">
        <f ca="1">IF(ISERROR($Z184),"",IF(INDEX(OFFSET('Old data'!AR$2,0,0,20000,1),'New data'!$Z184)=0,"",INDEX(OFFSET('Old data'!AR$2,0,0,20000,1),'New data'!$Z184)))</f>
        <v/>
      </c>
      <c r="AT184" t="str">
        <f ca="1">IF(ISERROR($Z184),"",IF(INDEX(OFFSET('Old data'!AS$2,0,0,20000,1),'New data'!$Z184)=0,"",INDEX(OFFSET('Old data'!AS$2,0,0,20000,1),'New data'!$Z184)))</f>
        <v/>
      </c>
      <c r="AU184" t="str">
        <f ca="1">IF(ISERROR($Z184),"",IF(INDEX(OFFSET('Old data'!AT$2,0,0,20000,1),'New data'!$Z184)=0,"",INDEX(OFFSET('Old data'!AT$2,0,0,20000,1),'New data'!$Z184)))</f>
        <v/>
      </c>
      <c r="AV184" t="str">
        <f ca="1">IF(ISERROR($Z184),"",IF(INDEX(OFFSET('Old data'!AU$2,0,0,20000,1),'New data'!$Z184)=0,"",INDEX(OFFSET('Old data'!AU$2,0,0,20000,1),'New data'!$Z184)))</f>
        <v/>
      </c>
      <c r="AW184" t="str">
        <f ca="1">IF(ISERROR($Z184),"",IF(INDEX(OFFSET('Old data'!AV$2,0,0,20000,1),'New data'!$Z184)=0,"",INDEX(OFFSET('Old data'!AV$2,0,0,20000,1),'New data'!$Z184)))</f>
        <v/>
      </c>
    </row>
    <row r="185" spans="1:49" x14ac:dyDescent="0.35">
      <c r="A185" t="s">
        <v>20451</v>
      </c>
      <c r="B185">
        <v>161</v>
      </c>
      <c r="F185" t="s">
        <v>7006</v>
      </c>
      <c r="G185" t="s">
        <v>16865</v>
      </c>
      <c r="H185" t="s">
        <v>20050</v>
      </c>
      <c r="Y185" t="str">
        <f t="shared" si="2"/>
        <v>Erlinda Bolilan</v>
      </c>
      <c r="Z185" t="e">
        <f ca="1">MATCH(Y185,OFFSET('Old data'!$BF$2,0,0,20000,1),0)</f>
        <v>#N/A</v>
      </c>
      <c r="AB185" t="str">
        <f ca="1">IF(ISERROR($Z185),New,IF(INDEX(OFFSET('Old data'!AA$2,0,0,20000,1),'New data'!$Z185)=0,"",INDEX(OFFSET('Old data'!AA$2,0,0,20000,1),'New data'!$Z185)))</f>
        <v>New25Nov</v>
      </c>
      <c r="AC185" t="str">
        <f ca="1">IF(ISERROR($Z185),"",IF(INDEX(OFFSET('Old data'!AB$2,0,0,20000,1),'New data'!$Z185)=0,"",INDEX(OFFSET('Old data'!AB$2,0,0,20000,1),'New data'!$Z185)))</f>
        <v/>
      </c>
      <c r="AD185" t="str">
        <f ca="1">IF(ISERROR($Z185),"",IF(INDEX(OFFSET('Old data'!AC$2,0,0,20000,1),'New data'!$Z185)=0,"",INDEX(OFFSET('Old data'!AC$2,0,0,20000,1),'New data'!$Z185)))</f>
        <v/>
      </c>
      <c r="AE185" t="str">
        <f ca="1">IF(ISERROR($Z185),"",IF(INDEX(OFFSET('Old data'!AD$2,0,0,20000,1),'New data'!$Z185)=0,"",INDEX(OFFSET('Old data'!AD$2,0,0,20000,1),'New data'!$Z185)))</f>
        <v/>
      </c>
      <c r="AF185" t="str">
        <f ca="1">IF(ISERROR($Z185),"",IF(INDEX(OFFSET('Old data'!AE$2,0,0,20000,1),'New data'!$Z185)=0,"",INDEX(OFFSET('Old data'!AE$2,0,0,20000,1),'New data'!$Z185)))</f>
        <v/>
      </c>
      <c r="AG185" t="str">
        <f ca="1">IF(ISERROR($Z185),"",IF(INDEX(OFFSET('Old data'!AF$2,0,0,20000,1),'New data'!$Z185)=0,"",INDEX(OFFSET('Old data'!AF$2,0,0,20000,1),'New data'!$Z185)))</f>
        <v/>
      </c>
      <c r="AH185" t="str">
        <f ca="1">IF(ISERROR($Z185),"",IF(INDEX(OFFSET('Old data'!AG$2,0,0,20000,1),'New data'!$Z185)=0,"",INDEX(OFFSET('Old data'!AG$2,0,0,20000,1),'New data'!$Z185)))</f>
        <v/>
      </c>
      <c r="AI185" t="str">
        <f ca="1">IF(ISERROR($Z185),"",IF(INDEX(OFFSET('Old data'!AH$2,0,0,20000,1),'New data'!$Z185)=0,"",INDEX(OFFSET('Old data'!AH$2,0,0,20000,1),'New data'!$Z185)))</f>
        <v/>
      </c>
      <c r="AJ185" t="str">
        <f ca="1">IF(ISERROR($Z185),"",IF(INDEX(OFFSET('Old data'!AI$2,0,0,20000,1),'New data'!$Z185)=0,"",INDEX(OFFSET('Old data'!AI$2,0,0,20000,1),'New data'!$Z185)))</f>
        <v/>
      </c>
      <c r="AK185" t="str">
        <f ca="1">IF(ISERROR($Z185),"",IF(INDEX(OFFSET('Old data'!AJ$2,0,0,20000,1),'New data'!$Z185)=0,"",INDEX(OFFSET('Old data'!AJ$2,0,0,20000,1),'New data'!$Z185)))</f>
        <v/>
      </c>
      <c r="AL185" t="str">
        <f ca="1">IF(ISERROR($Z185),"",IF(INDEX(OFFSET('Old data'!AK$2,0,0,20000,1),'New data'!$Z185)=0,"",INDEX(OFFSET('Old data'!AK$2,0,0,20000,1),'New data'!$Z185)))</f>
        <v/>
      </c>
      <c r="AM185" t="str">
        <f ca="1">IF(ISERROR($Z185),"",IF(INDEX(OFFSET('Old data'!AL$2,0,0,20000,1),'New data'!$Z185)=0,"",INDEX(OFFSET('Old data'!AL$2,0,0,20000,1),'New data'!$Z185)))</f>
        <v/>
      </c>
      <c r="AN185" t="str">
        <f ca="1">IF(ISERROR($Z185),"",IF(INDEX(OFFSET('Old data'!AM$2,0,0,20000,1),'New data'!$Z185)=0,"",INDEX(OFFSET('Old data'!AM$2,0,0,20000,1),'New data'!$Z185)))</f>
        <v/>
      </c>
      <c r="AO185" t="str">
        <f ca="1">IF(ISERROR($Z185),"",IF(INDEX(OFFSET('Old data'!AN$2,0,0,20000,1),'New data'!$Z185)=0,"",INDEX(OFFSET('Old data'!AN$2,0,0,20000,1),'New data'!$Z185)))</f>
        <v/>
      </c>
      <c r="AP185" t="str">
        <f ca="1">IF(ISERROR($Z185),"",IF(INDEX(OFFSET('Old data'!AO$2,0,0,20000,1),'New data'!$Z185)=0,"",INDEX(OFFSET('Old data'!AO$2,0,0,20000,1),'New data'!$Z185)))</f>
        <v/>
      </c>
      <c r="AQ185" t="str">
        <f ca="1">IF(ISERROR($Z185),"",IF(INDEX(OFFSET('Old data'!AP$2,0,0,20000,1),'New data'!$Z185)=0,"",INDEX(OFFSET('Old data'!AP$2,0,0,20000,1),'New data'!$Z185)))</f>
        <v/>
      </c>
      <c r="AR185" t="str">
        <f ca="1">IF(ISERROR($Z185),"",IF(INDEX(OFFSET('Old data'!AQ$2,0,0,20000,1),'New data'!$Z185)=0,"",INDEX(OFFSET('Old data'!AQ$2,0,0,20000,1),'New data'!$Z185)))</f>
        <v/>
      </c>
      <c r="AS185" t="str">
        <f ca="1">IF(ISERROR($Z185),"",IF(INDEX(OFFSET('Old data'!AR$2,0,0,20000,1),'New data'!$Z185)=0,"",INDEX(OFFSET('Old data'!AR$2,0,0,20000,1),'New data'!$Z185)))</f>
        <v/>
      </c>
      <c r="AT185" t="str">
        <f ca="1">IF(ISERROR($Z185),"",IF(INDEX(OFFSET('Old data'!AS$2,0,0,20000,1),'New data'!$Z185)=0,"",INDEX(OFFSET('Old data'!AS$2,0,0,20000,1),'New data'!$Z185)))</f>
        <v/>
      </c>
      <c r="AU185" t="str">
        <f ca="1">IF(ISERROR($Z185),"",IF(INDEX(OFFSET('Old data'!AT$2,0,0,20000,1),'New data'!$Z185)=0,"",INDEX(OFFSET('Old data'!AT$2,0,0,20000,1),'New data'!$Z185)))</f>
        <v/>
      </c>
      <c r="AV185" t="str">
        <f ca="1">IF(ISERROR($Z185),"",IF(INDEX(OFFSET('Old data'!AU$2,0,0,20000,1),'New data'!$Z185)=0,"",INDEX(OFFSET('Old data'!AU$2,0,0,20000,1),'New data'!$Z185)))</f>
        <v/>
      </c>
      <c r="AW185" t="str">
        <f ca="1">IF(ISERROR($Z185),"",IF(INDEX(OFFSET('Old data'!AV$2,0,0,20000,1),'New data'!$Z185)=0,"",INDEX(OFFSET('Old data'!AV$2,0,0,20000,1),'New data'!$Z185)))</f>
        <v/>
      </c>
    </row>
    <row r="186" spans="1:49" x14ac:dyDescent="0.35">
      <c r="A186" t="s">
        <v>20451</v>
      </c>
      <c r="B186">
        <v>516</v>
      </c>
      <c r="F186" t="s">
        <v>7352</v>
      </c>
      <c r="G186" t="s">
        <v>17042</v>
      </c>
      <c r="H186" t="s">
        <v>20050</v>
      </c>
      <c r="Y186" t="str">
        <f t="shared" si="2"/>
        <v>Ana Paula Queiroz</v>
      </c>
      <c r="Z186" t="e">
        <f ca="1">MATCH(Y186,OFFSET('Old data'!$BF$2,0,0,20000,1),0)</f>
        <v>#N/A</v>
      </c>
      <c r="AB186" t="str">
        <f ca="1">IF(ISERROR($Z186),New,IF(INDEX(OFFSET('Old data'!AA$2,0,0,20000,1),'New data'!$Z186)=0,"",INDEX(OFFSET('Old data'!AA$2,0,0,20000,1),'New data'!$Z186)))</f>
        <v>New25Nov</v>
      </c>
      <c r="AC186" t="str">
        <f ca="1">IF(ISERROR($Z186),"",IF(INDEX(OFFSET('Old data'!AB$2,0,0,20000,1),'New data'!$Z186)=0,"",INDEX(OFFSET('Old data'!AB$2,0,0,20000,1),'New data'!$Z186)))</f>
        <v/>
      </c>
      <c r="AD186" t="str">
        <f ca="1">IF(ISERROR($Z186),"",IF(INDEX(OFFSET('Old data'!AC$2,0,0,20000,1),'New data'!$Z186)=0,"",INDEX(OFFSET('Old data'!AC$2,0,0,20000,1),'New data'!$Z186)))</f>
        <v/>
      </c>
      <c r="AE186" t="str">
        <f ca="1">IF(ISERROR($Z186),"",IF(INDEX(OFFSET('Old data'!AD$2,0,0,20000,1),'New data'!$Z186)=0,"",INDEX(OFFSET('Old data'!AD$2,0,0,20000,1),'New data'!$Z186)))</f>
        <v/>
      </c>
      <c r="AF186" t="str">
        <f ca="1">IF(ISERROR($Z186),"",IF(INDEX(OFFSET('Old data'!AE$2,0,0,20000,1),'New data'!$Z186)=0,"",INDEX(OFFSET('Old data'!AE$2,0,0,20000,1),'New data'!$Z186)))</f>
        <v/>
      </c>
      <c r="AG186" t="str">
        <f ca="1">IF(ISERROR($Z186),"",IF(INDEX(OFFSET('Old data'!AF$2,0,0,20000,1),'New data'!$Z186)=0,"",INDEX(OFFSET('Old data'!AF$2,0,0,20000,1),'New data'!$Z186)))</f>
        <v/>
      </c>
      <c r="AH186" t="str">
        <f ca="1">IF(ISERROR($Z186),"",IF(INDEX(OFFSET('Old data'!AG$2,0,0,20000,1),'New data'!$Z186)=0,"",INDEX(OFFSET('Old data'!AG$2,0,0,20000,1),'New data'!$Z186)))</f>
        <v/>
      </c>
      <c r="AI186" t="str">
        <f ca="1">IF(ISERROR($Z186),"",IF(INDEX(OFFSET('Old data'!AH$2,0,0,20000,1),'New data'!$Z186)=0,"",INDEX(OFFSET('Old data'!AH$2,0,0,20000,1),'New data'!$Z186)))</f>
        <v/>
      </c>
      <c r="AJ186" t="str">
        <f ca="1">IF(ISERROR($Z186),"",IF(INDEX(OFFSET('Old data'!AI$2,0,0,20000,1),'New data'!$Z186)=0,"",INDEX(OFFSET('Old data'!AI$2,0,0,20000,1),'New data'!$Z186)))</f>
        <v/>
      </c>
      <c r="AK186" t="str">
        <f ca="1">IF(ISERROR($Z186),"",IF(INDEX(OFFSET('Old data'!AJ$2,0,0,20000,1),'New data'!$Z186)=0,"",INDEX(OFFSET('Old data'!AJ$2,0,0,20000,1),'New data'!$Z186)))</f>
        <v/>
      </c>
      <c r="AL186" t="str">
        <f ca="1">IF(ISERROR($Z186),"",IF(INDEX(OFFSET('Old data'!AK$2,0,0,20000,1),'New data'!$Z186)=0,"",INDEX(OFFSET('Old data'!AK$2,0,0,20000,1),'New data'!$Z186)))</f>
        <v/>
      </c>
      <c r="AM186" t="str">
        <f ca="1">IF(ISERROR($Z186),"",IF(INDEX(OFFSET('Old data'!AL$2,0,0,20000,1),'New data'!$Z186)=0,"",INDEX(OFFSET('Old data'!AL$2,0,0,20000,1),'New data'!$Z186)))</f>
        <v/>
      </c>
      <c r="AN186" t="str">
        <f ca="1">IF(ISERROR($Z186),"",IF(INDEX(OFFSET('Old data'!AM$2,0,0,20000,1),'New data'!$Z186)=0,"",INDEX(OFFSET('Old data'!AM$2,0,0,20000,1),'New data'!$Z186)))</f>
        <v/>
      </c>
      <c r="AO186" t="str">
        <f ca="1">IF(ISERROR($Z186),"",IF(INDEX(OFFSET('Old data'!AN$2,0,0,20000,1),'New data'!$Z186)=0,"",INDEX(OFFSET('Old data'!AN$2,0,0,20000,1),'New data'!$Z186)))</f>
        <v/>
      </c>
      <c r="AP186" t="str">
        <f ca="1">IF(ISERROR($Z186),"",IF(INDEX(OFFSET('Old data'!AO$2,0,0,20000,1),'New data'!$Z186)=0,"",INDEX(OFFSET('Old data'!AO$2,0,0,20000,1),'New data'!$Z186)))</f>
        <v/>
      </c>
      <c r="AQ186" t="str">
        <f ca="1">IF(ISERROR($Z186),"",IF(INDEX(OFFSET('Old data'!AP$2,0,0,20000,1),'New data'!$Z186)=0,"",INDEX(OFFSET('Old data'!AP$2,0,0,20000,1),'New data'!$Z186)))</f>
        <v/>
      </c>
      <c r="AR186" t="str">
        <f ca="1">IF(ISERROR($Z186),"",IF(INDEX(OFFSET('Old data'!AQ$2,0,0,20000,1),'New data'!$Z186)=0,"",INDEX(OFFSET('Old data'!AQ$2,0,0,20000,1),'New data'!$Z186)))</f>
        <v/>
      </c>
      <c r="AS186" t="str">
        <f ca="1">IF(ISERROR($Z186),"",IF(INDEX(OFFSET('Old data'!AR$2,0,0,20000,1),'New data'!$Z186)=0,"",INDEX(OFFSET('Old data'!AR$2,0,0,20000,1),'New data'!$Z186)))</f>
        <v/>
      </c>
      <c r="AT186" t="str">
        <f ca="1">IF(ISERROR($Z186),"",IF(INDEX(OFFSET('Old data'!AS$2,0,0,20000,1),'New data'!$Z186)=0,"",INDEX(OFFSET('Old data'!AS$2,0,0,20000,1),'New data'!$Z186)))</f>
        <v/>
      </c>
      <c r="AU186" t="str">
        <f ca="1">IF(ISERROR($Z186),"",IF(INDEX(OFFSET('Old data'!AT$2,0,0,20000,1),'New data'!$Z186)=0,"",INDEX(OFFSET('Old data'!AT$2,0,0,20000,1),'New data'!$Z186)))</f>
        <v/>
      </c>
      <c r="AV186" t="str">
        <f ca="1">IF(ISERROR($Z186),"",IF(INDEX(OFFSET('Old data'!AU$2,0,0,20000,1),'New data'!$Z186)=0,"",INDEX(OFFSET('Old data'!AU$2,0,0,20000,1),'New data'!$Z186)))</f>
        <v/>
      </c>
      <c r="AW186" t="str">
        <f ca="1">IF(ISERROR($Z186),"",IF(INDEX(OFFSET('Old data'!AV$2,0,0,20000,1),'New data'!$Z186)=0,"",INDEX(OFFSET('Old data'!AV$2,0,0,20000,1),'New data'!$Z186)))</f>
        <v/>
      </c>
    </row>
    <row r="187" spans="1:49" x14ac:dyDescent="0.35">
      <c r="A187" t="s">
        <v>20451</v>
      </c>
      <c r="B187">
        <v>576</v>
      </c>
      <c r="F187" t="s">
        <v>7412</v>
      </c>
      <c r="G187" t="s">
        <v>17074</v>
      </c>
      <c r="H187" t="s">
        <v>20050</v>
      </c>
      <c r="Y187" t="str">
        <f t="shared" si="2"/>
        <v>Mushtaq Malik</v>
      </c>
      <c r="Z187" t="e">
        <f ca="1">MATCH(Y187,OFFSET('Old data'!$BF$2,0,0,20000,1),0)</f>
        <v>#N/A</v>
      </c>
      <c r="AB187" t="str">
        <f ca="1">IF(ISERROR($Z187),New,IF(INDEX(OFFSET('Old data'!AA$2,0,0,20000,1),'New data'!$Z187)=0,"",INDEX(OFFSET('Old data'!AA$2,0,0,20000,1),'New data'!$Z187)))</f>
        <v>New25Nov</v>
      </c>
      <c r="AC187" t="str">
        <f ca="1">IF(ISERROR($Z187),"",IF(INDEX(OFFSET('Old data'!AB$2,0,0,20000,1),'New data'!$Z187)=0,"",INDEX(OFFSET('Old data'!AB$2,0,0,20000,1),'New data'!$Z187)))</f>
        <v/>
      </c>
      <c r="AD187" t="str">
        <f ca="1">IF(ISERROR($Z187),"",IF(INDEX(OFFSET('Old data'!AC$2,0,0,20000,1),'New data'!$Z187)=0,"",INDEX(OFFSET('Old data'!AC$2,0,0,20000,1),'New data'!$Z187)))</f>
        <v/>
      </c>
      <c r="AE187" t="str">
        <f ca="1">IF(ISERROR($Z187),"",IF(INDEX(OFFSET('Old data'!AD$2,0,0,20000,1),'New data'!$Z187)=0,"",INDEX(OFFSET('Old data'!AD$2,0,0,20000,1),'New data'!$Z187)))</f>
        <v/>
      </c>
      <c r="AF187" t="str">
        <f ca="1">IF(ISERROR($Z187),"",IF(INDEX(OFFSET('Old data'!AE$2,0,0,20000,1),'New data'!$Z187)=0,"",INDEX(OFFSET('Old data'!AE$2,0,0,20000,1),'New data'!$Z187)))</f>
        <v/>
      </c>
      <c r="AG187" t="str">
        <f ca="1">IF(ISERROR($Z187),"",IF(INDEX(OFFSET('Old data'!AF$2,0,0,20000,1),'New data'!$Z187)=0,"",INDEX(OFFSET('Old data'!AF$2,0,0,20000,1),'New data'!$Z187)))</f>
        <v/>
      </c>
      <c r="AH187" t="str">
        <f ca="1">IF(ISERROR($Z187),"",IF(INDEX(OFFSET('Old data'!AG$2,0,0,20000,1),'New data'!$Z187)=0,"",INDEX(OFFSET('Old data'!AG$2,0,0,20000,1),'New data'!$Z187)))</f>
        <v/>
      </c>
      <c r="AI187" t="str">
        <f ca="1">IF(ISERROR($Z187),"",IF(INDEX(OFFSET('Old data'!AH$2,0,0,20000,1),'New data'!$Z187)=0,"",INDEX(OFFSET('Old data'!AH$2,0,0,20000,1),'New data'!$Z187)))</f>
        <v/>
      </c>
      <c r="AJ187" t="str">
        <f ca="1">IF(ISERROR($Z187),"",IF(INDEX(OFFSET('Old data'!AI$2,0,0,20000,1),'New data'!$Z187)=0,"",INDEX(OFFSET('Old data'!AI$2,0,0,20000,1),'New data'!$Z187)))</f>
        <v/>
      </c>
      <c r="AK187" t="str">
        <f ca="1">IF(ISERROR($Z187),"",IF(INDEX(OFFSET('Old data'!AJ$2,0,0,20000,1),'New data'!$Z187)=0,"",INDEX(OFFSET('Old data'!AJ$2,0,0,20000,1),'New data'!$Z187)))</f>
        <v/>
      </c>
      <c r="AL187" t="str">
        <f ca="1">IF(ISERROR($Z187),"",IF(INDEX(OFFSET('Old data'!AK$2,0,0,20000,1),'New data'!$Z187)=0,"",INDEX(OFFSET('Old data'!AK$2,0,0,20000,1),'New data'!$Z187)))</f>
        <v/>
      </c>
      <c r="AM187" t="str">
        <f ca="1">IF(ISERROR($Z187),"",IF(INDEX(OFFSET('Old data'!AL$2,0,0,20000,1),'New data'!$Z187)=0,"",INDEX(OFFSET('Old data'!AL$2,0,0,20000,1),'New data'!$Z187)))</f>
        <v/>
      </c>
      <c r="AN187" t="str">
        <f ca="1">IF(ISERROR($Z187),"",IF(INDEX(OFFSET('Old data'!AM$2,0,0,20000,1),'New data'!$Z187)=0,"",INDEX(OFFSET('Old data'!AM$2,0,0,20000,1),'New data'!$Z187)))</f>
        <v/>
      </c>
      <c r="AO187" t="str">
        <f ca="1">IF(ISERROR($Z187),"",IF(INDEX(OFFSET('Old data'!AN$2,0,0,20000,1),'New data'!$Z187)=0,"",INDEX(OFFSET('Old data'!AN$2,0,0,20000,1),'New data'!$Z187)))</f>
        <v/>
      </c>
      <c r="AP187" t="str">
        <f ca="1">IF(ISERROR($Z187),"",IF(INDEX(OFFSET('Old data'!AO$2,0,0,20000,1),'New data'!$Z187)=0,"",INDEX(OFFSET('Old data'!AO$2,0,0,20000,1),'New data'!$Z187)))</f>
        <v/>
      </c>
      <c r="AQ187" t="str">
        <f ca="1">IF(ISERROR($Z187),"",IF(INDEX(OFFSET('Old data'!AP$2,0,0,20000,1),'New data'!$Z187)=0,"",INDEX(OFFSET('Old data'!AP$2,0,0,20000,1),'New data'!$Z187)))</f>
        <v/>
      </c>
      <c r="AR187" t="str">
        <f ca="1">IF(ISERROR($Z187),"",IF(INDEX(OFFSET('Old data'!AQ$2,0,0,20000,1),'New data'!$Z187)=0,"",INDEX(OFFSET('Old data'!AQ$2,0,0,20000,1),'New data'!$Z187)))</f>
        <v/>
      </c>
      <c r="AS187" t="str">
        <f ca="1">IF(ISERROR($Z187),"",IF(INDEX(OFFSET('Old data'!AR$2,0,0,20000,1),'New data'!$Z187)=0,"",INDEX(OFFSET('Old data'!AR$2,0,0,20000,1),'New data'!$Z187)))</f>
        <v/>
      </c>
      <c r="AT187" t="str">
        <f ca="1">IF(ISERROR($Z187),"",IF(INDEX(OFFSET('Old data'!AS$2,0,0,20000,1),'New data'!$Z187)=0,"",INDEX(OFFSET('Old data'!AS$2,0,0,20000,1),'New data'!$Z187)))</f>
        <v/>
      </c>
      <c r="AU187" t="str">
        <f ca="1">IF(ISERROR($Z187),"",IF(INDEX(OFFSET('Old data'!AT$2,0,0,20000,1),'New data'!$Z187)=0,"",INDEX(OFFSET('Old data'!AT$2,0,0,20000,1),'New data'!$Z187)))</f>
        <v/>
      </c>
      <c r="AV187" t="str">
        <f ca="1">IF(ISERROR($Z187),"",IF(INDEX(OFFSET('Old data'!AU$2,0,0,20000,1),'New data'!$Z187)=0,"",INDEX(OFFSET('Old data'!AU$2,0,0,20000,1),'New data'!$Z187)))</f>
        <v/>
      </c>
      <c r="AW187" t="str">
        <f ca="1">IF(ISERROR($Z187),"",IF(INDEX(OFFSET('Old data'!AV$2,0,0,20000,1),'New data'!$Z187)=0,"",INDEX(OFFSET('Old data'!AV$2,0,0,20000,1),'New data'!$Z187)))</f>
        <v/>
      </c>
    </row>
    <row r="188" spans="1:49" x14ac:dyDescent="0.35">
      <c r="A188" t="s">
        <v>20451</v>
      </c>
      <c r="B188">
        <v>583</v>
      </c>
      <c r="F188" t="s">
        <v>7418</v>
      </c>
      <c r="G188" t="s">
        <v>17079</v>
      </c>
      <c r="H188" t="s">
        <v>20050</v>
      </c>
      <c r="Y188" t="str">
        <f t="shared" si="2"/>
        <v>Lynnette Black</v>
      </c>
      <c r="Z188" t="e">
        <f ca="1">MATCH(Y188,OFFSET('Old data'!$BF$2,0,0,20000,1),0)</f>
        <v>#N/A</v>
      </c>
      <c r="AB188" t="str">
        <f ca="1">IF(ISERROR($Z188),New,IF(INDEX(OFFSET('Old data'!AA$2,0,0,20000,1),'New data'!$Z188)=0,"",INDEX(OFFSET('Old data'!AA$2,0,0,20000,1),'New data'!$Z188)))</f>
        <v>New25Nov</v>
      </c>
      <c r="AC188" t="str">
        <f ca="1">IF(ISERROR($Z188),"",IF(INDEX(OFFSET('Old data'!AB$2,0,0,20000,1),'New data'!$Z188)=0,"",INDEX(OFFSET('Old data'!AB$2,0,0,20000,1),'New data'!$Z188)))</f>
        <v/>
      </c>
      <c r="AD188" t="str">
        <f ca="1">IF(ISERROR($Z188),"",IF(INDEX(OFFSET('Old data'!AC$2,0,0,20000,1),'New data'!$Z188)=0,"",INDEX(OFFSET('Old data'!AC$2,0,0,20000,1),'New data'!$Z188)))</f>
        <v/>
      </c>
      <c r="AE188" t="str">
        <f ca="1">IF(ISERROR($Z188),"",IF(INDEX(OFFSET('Old data'!AD$2,0,0,20000,1),'New data'!$Z188)=0,"",INDEX(OFFSET('Old data'!AD$2,0,0,20000,1),'New data'!$Z188)))</f>
        <v/>
      </c>
      <c r="AF188" t="str">
        <f ca="1">IF(ISERROR($Z188),"",IF(INDEX(OFFSET('Old data'!AE$2,0,0,20000,1),'New data'!$Z188)=0,"",INDEX(OFFSET('Old data'!AE$2,0,0,20000,1),'New data'!$Z188)))</f>
        <v/>
      </c>
      <c r="AG188" t="str">
        <f ca="1">IF(ISERROR($Z188),"",IF(INDEX(OFFSET('Old data'!AF$2,0,0,20000,1),'New data'!$Z188)=0,"",INDEX(OFFSET('Old data'!AF$2,0,0,20000,1),'New data'!$Z188)))</f>
        <v/>
      </c>
      <c r="AH188" t="str">
        <f ca="1">IF(ISERROR($Z188),"",IF(INDEX(OFFSET('Old data'!AG$2,0,0,20000,1),'New data'!$Z188)=0,"",INDEX(OFFSET('Old data'!AG$2,0,0,20000,1),'New data'!$Z188)))</f>
        <v/>
      </c>
      <c r="AI188" t="str">
        <f ca="1">IF(ISERROR($Z188),"",IF(INDEX(OFFSET('Old data'!AH$2,0,0,20000,1),'New data'!$Z188)=0,"",INDEX(OFFSET('Old data'!AH$2,0,0,20000,1),'New data'!$Z188)))</f>
        <v/>
      </c>
      <c r="AJ188" t="str">
        <f ca="1">IF(ISERROR($Z188),"",IF(INDEX(OFFSET('Old data'!AI$2,0,0,20000,1),'New data'!$Z188)=0,"",INDEX(OFFSET('Old data'!AI$2,0,0,20000,1),'New data'!$Z188)))</f>
        <v/>
      </c>
      <c r="AK188" t="str">
        <f ca="1">IF(ISERROR($Z188),"",IF(INDEX(OFFSET('Old data'!AJ$2,0,0,20000,1),'New data'!$Z188)=0,"",INDEX(OFFSET('Old data'!AJ$2,0,0,20000,1),'New data'!$Z188)))</f>
        <v/>
      </c>
      <c r="AL188" t="str">
        <f ca="1">IF(ISERROR($Z188),"",IF(INDEX(OFFSET('Old data'!AK$2,0,0,20000,1),'New data'!$Z188)=0,"",INDEX(OFFSET('Old data'!AK$2,0,0,20000,1),'New data'!$Z188)))</f>
        <v/>
      </c>
      <c r="AM188" t="str">
        <f ca="1">IF(ISERROR($Z188),"",IF(INDEX(OFFSET('Old data'!AL$2,0,0,20000,1),'New data'!$Z188)=0,"",INDEX(OFFSET('Old data'!AL$2,0,0,20000,1),'New data'!$Z188)))</f>
        <v/>
      </c>
      <c r="AN188" t="str">
        <f ca="1">IF(ISERROR($Z188),"",IF(INDEX(OFFSET('Old data'!AM$2,0,0,20000,1),'New data'!$Z188)=0,"",INDEX(OFFSET('Old data'!AM$2,0,0,20000,1),'New data'!$Z188)))</f>
        <v/>
      </c>
      <c r="AO188" t="str">
        <f ca="1">IF(ISERROR($Z188),"",IF(INDEX(OFFSET('Old data'!AN$2,0,0,20000,1),'New data'!$Z188)=0,"",INDEX(OFFSET('Old data'!AN$2,0,0,20000,1),'New data'!$Z188)))</f>
        <v/>
      </c>
      <c r="AP188" t="str">
        <f ca="1">IF(ISERROR($Z188),"",IF(INDEX(OFFSET('Old data'!AO$2,0,0,20000,1),'New data'!$Z188)=0,"",INDEX(OFFSET('Old data'!AO$2,0,0,20000,1),'New data'!$Z188)))</f>
        <v/>
      </c>
      <c r="AQ188" t="str">
        <f ca="1">IF(ISERROR($Z188),"",IF(INDEX(OFFSET('Old data'!AP$2,0,0,20000,1),'New data'!$Z188)=0,"",INDEX(OFFSET('Old data'!AP$2,0,0,20000,1),'New data'!$Z188)))</f>
        <v/>
      </c>
      <c r="AR188" t="str">
        <f ca="1">IF(ISERROR($Z188),"",IF(INDEX(OFFSET('Old data'!AQ$2,0,0,20000,1),'New data'!$Z188)=0,"",INDEX(OFFSET('Old data'!AQ$2,0,0,20000,1),'New data'!$Z188)))</f>
        <v/>
      </c>
      <c r="AS188" t="str">
        <f ca="1">IF(ISERROR($Z188),"",IF(INDEX(OFFSET('Old data'!AR$2,0,0,20000,1),'New data'!$Z188)=0,"",INDEX(OFFSET('Old data'!AR$2,0,0,20000,1),'New data'!$Z188)))</f>
        <v/>
      </c>
      <c r="AT188" t="str">
        <f ca="1">IF(ISERROR($Z188),"",IF(INDEX(OFFSET('Old data'!AS$2,0,0,20000,1),'New data'!$Z188)=0,"",INDEX(OFFSET('Old data'!AS$2,0,0,20000,1),'New data'!$Z188)))</f>
        <v/>
      </c>
      <c r="AU188" t="str">
        <f ca="1">IF(ISERROR($Z188),"",IF(INDEX(OFFSET('Old data'!AT$2,0,0,20000,1),'New data'!$Z188)=0,"",INDEX(OFFSET('Old data'!AT$2,0,0,20000,1),'New data'!$Z188)))</f>
        <v/>
      </c>
      <c r="AV188" t="str">
        <f ca="1">IF(ISERROR($Z188),"",IF(INDEX(OFFSET('Old data'!AU$2,0,0,20000,1),'New data'!$Z188)=0,"",INDEX(OFFSET('Old data'!AU$2,0,0,20000,1),'New data'!$Z188)))</f>
        <v/>
      </c>
      <c r="AW188" t="str">
        <f ca="1">IF(ISERROR($Z188),"",IF(INDEX(OFFSET('Old data'!AV$2,0,0,20000,1),'New data'!$Z188)=0,"",INDEX(OFFSET('Old data'!AV$2,0,0,20000,1),'New data'!$Z188)))</f>
        <v/>
      </c>
    </row>
    <row r="189" spans="1:49" x14ac:dyDescent="0.35">
      <c r="A189" t="s">
        <v>20451</v>
      </c>
      <c r="B189">
        <v>616</v>
      </c>
      <c r="F189" t="s">
        <v>20549</v>
      </c>
      <c r="G189" t="s">
        <v>17096</v>
      </c>
      <c r="H189" t="s">
        <v>20050</v>
      </c>
      <c r="Y189" t="str">
        <f t="shared" si="2"/>
        <v>Giselle De Castro</v>
      </c>
      <c r="Z189" t="e">
        <f ca="1">MATCH(Y189,OFFSET('Old data'!$BF$2,0,0,20000,1),0)</f>
        <v>#N/A</v>
      </c>
      <c r="AB189" t="str">
        <f ca="1">IF(ISERROR($Z189),New,IF(INDEX(OFFSET('Old data'!AA$2,0,0,20000,1),'New data'!$Z189)=0,"",INDEX(OFFSET('Old data'!AA$2,0,0,20000,1),'New data'!$Z189)))</f>
        <v>New25Nov</v>
      </c>
      <c r="AC189" t="str">
        <f ca="1">IF(ISERROR($Z189),"",IF(INDEX(OFFSET('Old data'!AB$2,0,0,20000,1),'New data'!$Z189)=0,"",INDEX(OFFSET('Old data'!AB$2,0,0,20000,1),'New data'!$Z189)))</f>
        <v/>
      </c>
      <c r="AD189" t="str">
        <f ca="1">IF(ISERROR($Z189),"",IF(INDEX(OFFSET('Old data'!AC$2,0,0,20000,1),'New data'!$Z189)=0,"",INDEX(OFFSET('Old data'!AC$2,0,0,20000,1),'New data'!$Z189)))</f>
        <v/>
      </c>
      <c r="AE189" t="str">
        <f ca="1">IF(ISERROR($Z189),"",IF(INDEX(OFFSET('Old data'!AD$2,0,0,20000,1),'New data'!$Z189)=0,"",INDEX(OFFSET('Old data'!AD$2,0,0,20000,1),'New data'!$Z189)))</f>
        <v/>
      </c>
      <c r="AF189" t="str">
        <f ca="1">IF(ISERROR($Z189),"",IF(INDEX(OFFSET('Old data'!AE$2,0,0,20000,1),'New data'!$Z189)=0,"",INDEX(OFFSET('Old data'!AE$2,0,0,20000,1),'New data'!$Z189)))</f>
        <v/>
      </c>
      <c r="AG189" t="str">
        <f ca="1">IF(ISERROR($Z189),"",IF(INDEX(OFFSET('Old data'!AF$2,0,0,20000,1),'New data'!$Z189)=0,"",INDEX(OFFSET('Old data'!AF$2,0,0,20000,1),'New data'!$Z189)))</f>
        <v/>
      </c>
      <c r="AH189" t="str">
        <f ca="1">IF(ISERROR($Z189),"",IF(INDEX(OFFSET('Old data'!AG$2,0,0,20000,1),'New data'!$Z189)=0,"",INDEX(OFFSET('Old data'!AG$2,0,0,20000,1),'New data'!$Z189)))</f>
        <v/>
      </c>
      <c r="AI189" t="str">
        <f ca="1">IF(ISERROR($Z189),"",IF(INDEX(OFFSET('Old data'!AH$2,0,0,20000,1),'New data'!$Z189)=0,"",INDEX(OFFSET('Old data'!AH$2,0,0,20000,1),'New data'!$Z189)))</f>
        <v/>
      </c>
      <c r="AJ189" t="str">
        <f ca="1">IF(ISERROR($Z189),"",IF(INDEX(OFFSET('Old data'!AI$2,0,0,20000,1),'New data'!$Z189)=0,"",INDEX(OFFSET('Old data'!AI$2,0,0,20000,1),'New data'!$Z189)))</f>
        <v/>
      </c>
      <c r="AK189" t="str">
        <f ca="1">IF(ISERROR($Z189),"",IF(INDEX(OFFSET('Old data'!AJ$2,0,0,20000,1),'New data'!$Z189)=0,"",INDEX(OFFSET('Old data'!AJ$2,0,0,20000,1),'New data'!$Z189)))</f>
        <v/>
      </c>
      <c r="AL189" t="str">
        <f ca="1">IF(ISERROR($Z189),"",IF(INDEX(OFFSET('Old data'!AK$2,0,0,20000,1),'New data'!$Z189)=0,"",INDEX(OFFSET('Old data'!AK$2,0,0,20000,1),'New data'!$Z189)))</f>
        <v/>
      </c>
      <c r="AM189" t="str">
        <f ca="1">IF(ISERROR($Z189),"",IF(INDEX(OFFSET('Old data'!AL$2,0,0,20000,1),'New data'!$Z189)=0,"",INDEX(OFFSET('Old data'!AL$2,0,0,20000,1),'New data'!$Z189)))</f>
        <v/>
      </c>
      <c r="AN189" t="str">
        <f ca="1">IF(ISERROR($Z189),"",IF(INDEX(OFFSET('Old data'!AM$2,0,0,20000,1),'New data'!$Z189)=0,"",INDEX(OFFSET('Old data'!AM$2,0,0,20000,1),'New data'!$Z189)))</f>
        <v/>
      </c>
      <c r="AO189" t="str">
        <f ca="1">IF(ISERROR($Z189),"",IF(INDEX(OFFSET('Old data'!AN$2,0,0,20000,1),'New data'!$Z189)=0,"",INDEX(OFFSET('Old data'!AN$2,0,0,20000,1),'New data'!$Z189)))</f>
        <v/>
      </c>
      <c r="AP189" t="str">
        <f ca="1">IF(ISERROR($Z189),"",IF(INDEX(OFFSET('Old data'!AO$2,0,0,20000,1),'New data'!$Z189)=0,"",INDEX(OFFSET('Old data'!AO$2,0,0,20000,1),'New data'!$Z189)))</f>
        <v/>
      </c>
      <c r="AQ189" t="str">
        <f ca="1">IF(ISERROR($Z189),"",IF(INDEX(OFFSET('Old data'!AP$2,0,0,20000,1),'New data'!$Z189)=0,"",INDEX(OFFSET('Old data'!AP$2,0,0,20000,1),'New data'!$Z189)))</f>
        <v/>
      </c>
      <c r="AR189" t="str">
        <f ca="1">IF(ISERROR($Z189),"",IF(INDEX(OFFSET('Old data'!AQ$2,0,0,20000,1),'New data'!$Z189)=0,"",INDEX(OFFSET('Old data'!AQ$2,0,0,20000,1),'New data'!$Z189)))</f>
        <v/>
      </c>
      <c r="AS189" t="str">
        <f ca="1">IF(ISERROR($Z189),"",IF(INDEX(OFFSET('Old data'!AR$2,0,0,20000,1),'New data'!$Z189)=0,"",INDEX(OFFSET('Old data'!AR$2,0,0,20000,1),'New data'!$Z189)))</f>
        <v/>
      </c>
      <c r="AT189" t="str">
        <f ca="1">IF(ISERROR($Z189),"",IF(INDEX(OFFSET('Old data'!AS$2,0,0,20000,1),'New data'!$Z189)=0,"",INDEX(OFFSET('Old data'!AS$2,0,0,20000,1),'New data'!$Z189)))</f>
        <v/>
      </c>
      <c r="AU189" t="str">
        <f ca="1">IF(ISERROR($Z189),"",IF(INDEX(OFFSET('Old data'!AT$2,0,0,20000,1),'New data'!$Z189)=0,"",INDEX(OFFSET('Old data'!AT$2,0,0,20000,1),'New data'!$Z189)))</f>
        <v/>
      </c>
      <c r="AV189" t="str">
        <f ca="1">IF(ISERROR($Z189),"",IF(INDEX(OFFSET('Old data'!AU$2,0,0,20000,1),'New data'!$Z189)=0,"",INDEX(OFFSET('Old data'!AU$2,0,0,20000,1),'New data'!$Z189)))</f>
        <v/>
      </c>
      <c r="AW189" t="str">
        <f ca="1">IF(ISERROR($Z189),"",IF(INDEX(OFFSET('Old data'!AV$2,0,0,20000,1),'New data'!$Z189)=0,"",INDEX(OFFSET('Old data'!AV$2,0,0,20000,1),'New data'!$Z189)))</f>
        <v/>
      </c>
    </row>
    <row r="190" spans="1:49" x14ac:dyDescent="0.35">
      <c r="A190" t="s">
        <v>20451</v>
      </c>
      <c r="B190">
        <v>700</v>
      </c>
      <c r="F190" t="s">
        <v>7534</v>
      </c>
      <c r="G190" t="s">
        <v>17139</v>
      </c>
      <c r="H190" t="s">
        <v>20050</v>
      </c>
      <c r="Y190" t="str">
        <f t="shared" si="2"/>
        <v>Maria Carneiro</v>
      </c>
      <c r="Z190" t="e">
        <f ca="1">MATCH(Y190,OFFSET('Old data'!$BF$2,0,0,20000,1),0)</f>
        <v>#N/A</v>
      </c>
      <c r="AB190" t="str">
        <f ca="1">IF(ISERROR($Z190),New,IF(INDEX(OFFSET('Old data'!AA$2,0,0,20000,1),'New data'!$Z190)=0,"",INDEX(OFFSET('Old data'!AA$2,0,0,20000,1),'New data'!$Z190)))</f>
        <v>New25Nov</v>
      </c>
      <c r="AC190" t="str">
        <f ca="1">IF(ISERROR($Z190),"",IF(INDEX(OFFSET('Old data'!AB$2,0,0,20000,1),'New data'!$Z190)=0,"",INDEX(OFFSET('Old data'!AB$2,0,0,20000,1),'New data'!$Z190)))</f>
        <v/>
      </c>
      <c r="AD190" t="str">
        <f ca="1">IF(ISERROR($Z190),"",IF(INDEX(OFFSET('Old data'!AC$2,0,0,20000,1),'New data'!$Z190)=0,"",INDEX(OFFSET('Old data'!AC$2,0,0,20000,1),'New data'!$Z190)))</f>
        <v/>
      </c>
      <c r="AE190" t="str">
        <f ca="1">IF(ISERROR($Z190),"",IF(INDEX(OFFSET('Old data'!AD$2,0,0,20000,1),'New data'!$Z190)=0,"",INDEX(OFFSET('Old data'!AD$2,0,0,20000,1),'New data'!$Z190)))</f>
        <v/>
      </c>
      <c r="AF190" t="str">
        <f ca="1">IF(ISERROR($Z190),"",IF(INDEX(OFFSET('Old data'!AE$2,0,0,20000,1),'New data'!$Z190)=0,"",INDEX(OFFSET('Old data'!AE$2,0,0,20000,1),'New data'!$Z190)))</f>
        <v/>
      </c>
      <c r="AG190" t="str">
        <f ca="1">IF(ISERROR($Z190),"",IF(INDEX(OFFSET('Old data'!AF$2,0,0,20000,1),'New data'!$Z190)=0,"",INDEX(OFFSET('Old data'!AF$2,0,0,20000,1),'New data'!$Z190)))</f>
        <v/>
      </c>
      <c r="AH190" t="str">
        <f ca="1">IF(ISERROR($Z190),"",IF(INDEX(OFFSET('Old data'!AG$2,0,0,20000,1),'New data'!$Z190)=0,"",INDEX(OFFSET('Old data'!AG$2,0,0,20000,1),'New data'!$Z190)))</f>
        <v/>
      </c>
      <c r="AI190" t="str">
        <f ca="1">IF(ISERROR($Z190),"",IF(INDEX(OFFSET('Old data'!AH$2,0,0,20000,1),'New data'!$Z190)=0,"",INDEX(OFFSET('Old data'!AH$2,0,0,20000,1),'New data'!$Z190)))</f>
        <v/>
      </c>
      <c r="AJ190" t="str">
        <f ca="1">IF(ISERROR($Z190),"",IF(INDEX(OFFSET('Old data'!AI$2,0,0,20000,1),'New data'!$Z190)=0,"",INDEX(OFFSET('Old data'!AI$2,0,0,20000,1),'New data'!$Z190)))</f>
        <v/>
      </c>
      <c r="AK190" t="str">
        <f ca="1">IF(ISERROR($Z190),"",IF(INDEX(OFFSET('Old data'!AJ$2,0,0,20000,1),'New data'!$Z190)=0,"",INDEX(OFFSET('Old data'!AJ$2,0,0,20000,1),'New data'!$Z190)))</f>
        <v/>
      </c>
      <c r="AL190" t="str">
        <f ca="1">IF(ISERROR($Z190),"",IF(INDEX(OFFSET('Old data'!AK$2,0,0,20000,1),'New data'!$Z190)=0,"",INDEX(OFFSET('Old data'!AK$2,0,0,20000,1),'New data'!$Z190)))</f>
        <v/>
      </c>
      <c r="AM190" t="str">
        <f ca="1">IF(ISERROR($Z190),"",IF(INDEX(OFFSET('Old data'!AL$2,0,0,20000,1),'New data'!$Z190)=0,"",INDEX(OFFSET('Old data'!AL$2,0,0,20000,1),'New data'!$Z190)))</f>
        <v/>
      </c>
      <c r="AN190" t="str">
        <f ca="1">IF(ISERROR($Z190),"",IF(INDEX(OFFSET('Old data'!AM$2,0,0,20000,1),'New data'!$Z190)=0,"",INDEX(OFFSET('Old data'!AM$2,0,0,20000,1),'New data'!$Z190)))</f>
        <v/>
      </c>
      <c r="AO190" t="str">
        <f ca="1">IF(ISERROR($Z190),"",IF(INDEX(OFFSET('Old data'!AN$2,0,0,20000,1),'New data'!$Z190)=0,"",INDEX(OFFSET('Old data'!AN$2,0,0,20000,1),'New data'!$Z190)))</f>
        <v/>
      </c>
      <c r="AP190" t="str">
        <f ca="1">IF(ISERROR($Z190),"",IF(INDEX(OFFSET('Old data'!AO$2,0,0,20000,1),'New data'!$Z190)=0,"",INDEX(OFFSET('Old data'!AO$2,0,0,20000,1),'New data'!$Z190)))</f>
        <v/>
      </c>
      <c r="AQ190" t="str">
        <f ca="1">IF(ISERROR($Z190),"",IF(INDEX(OFFSET('Old data'!AP$2,0,0,20000,1),'New data'!$Z190)=0,"",INDEX(OFFSET('Old data'!AP$2,0,0,20000,1),'New data'!$Z190)))</f>
        <v/>
      </c>
      <c r="AR190" t="str">
        <f ca="1">IF(ISERROR($Z190),"",IF(INDEX(OFFSET('Old data'!AQ$2,0,0,20000,1),'New data'!$Z190)=0,"",INDEX(OFFSET('Old data'!AQ$2,0,0,20000,1),'New data'!$Z190)))</f>
        <v/>
      </c>
      <c r="AS190" t="str">
        <f ca="1">IF(ISERROR($Z190),"",IF(INDEX(OFFSET('Old data'!AR$2,0,0,20000,1),'New data'!$Z190)=0,"",INDEX(OFFSET('Old data'!AR$2,0,0,20000,1),'New data'!$Z190)))</f>
        <v/>
      </c>
      <c r="AT190" t="str">
        <f ca="1">IF(ISERROR($Z190),"",IF(INDEX(OFFSET('Old data'!AS$2,0,0,20000,1),'New data'!$Z190)=0,"",INDEX(OFFSET('Old data'!AS$2,0,0,20000,1),'New data'!$Z190)))</f>
        <v/>
      </c>
      <c r="AU190" t="str">
        <f ca="1">IF(ISERROR($Z190),"",IF(INDEX(OFFSET('Old data'!AT$2,0,0,20000,1),'New data'!$Z190)=0,"",INDEX(OFFSET('Old data'!AT$2,0,0,20000,1),'New data'!$Z190)))</f>
        <v/>
      </c>
      <c r="AV190" t="str">
        <f ca="1">IF(ISERROR($Z190),"",IF(INDEX(OFFSET('Old data'!AU$2,0,0,20000,1),'New data'!$Z190)=0,"",INDEX(OFFSET('Old data'!AU$2,0,0,20000,1),'New data'!$Z190)))</f>
        <v/>
      </c>
      <c r="AW190" t="str">
        <f ca="1">IF(ISERROR($Z190),"",IF(INDEX(OFFSET('Old data'!AV$2,0,0,20000,1),'New data'!$Z190)=0,"",INDEX(OFFSET('Old data'!AV$2,0,0,20000,1),'New data'!$Z190)))</f>
        <v/>
      </c>
    </row>
    <row r="191" spans="1:49" x14ac:dyDescent="0.35">
      <c r="A191" t="s">
        <v>20451</v>
      </c>
      <c r="B191">
        <v>701</v>
      </c>
      <c r="F191" t="s">
        <v>7535</v>
      </c>
      <c r="G191" t="s">
        <v>17139</v>
      </c>
      <c r="H191" t="s">
        <v>20050</v>
      </c>
      <c r="Y191" t="str">
        <f t="shared" si="2"/>
        <v>Simone Pinto</v>
      </c>
      <c r="Z191" t="e">
        <f ca="1">MATCH(Y191,OFFSET('Old data'!$BF$2,0,0,20000,1),0)</f>
        <v>#N/A</v>
      </c>
      <c r="AB191" t="str">
        <f ca="1">IF(ISERROR($Z191),New,IF(INDEX(OFFSET('Old data'!AA$2,0,0,20000,1),'New data'!$Z191)=0,"",INDEX(OFFSET('Old data'!AA$2,0,0,20000,1),'New data'!$Z191)))</f>
        <v>New25Nov</v>
      </c>
      <c r="AC191" t="str">
        <f ca="1">IF(ISERROR($Z191),"",IF(INDEX(OFFSET('Old data'!AB$2,0,0,20000,1),'New data'!$Z191)=0,"",INDEX(OFFSET('Old data'!AB$2,0,0,20000,1),'New data'!$Z191)))</f>
        <v/>
      </c>
      <c r="AD191" t="str">
        <f ca="1">IF(ISERROR($Z191),"",IF(INDEX(OFFSET('Old data'!AC$2,0,0,20000,1),'New data'!$Z191)=0,"",INDEX(OFFSET('Old data'!AC$2,0,0,20000,1),'New data'!$Z191)))</f>
        <v/>
      </c>
      <c r="AE191" t="str">
        <f ca="1">IF(ISERROR($Z191),"",IF(INDEX(OFFSET('Old data'!AD$2,0,0,20000,1),'New data'!$Z191)=0,"",INDEX(OFFSET('Old data'!AD$2,0,0,20000,1),'New data'!$Z191)))</f>
        <v/>
      </c>
      <c r="AF191" t="str">
        <f ca="1">IF(ISERROR($Z191),"",IF(INDEX(OFFSET('Old data'!AE$2,0,0,20000,1),'New data'!$Z191)=0,"",INDEX(OFFSET('Old data'!AE$2,0,0,20000,1),'New data'!$Z191)))</f>
        <v/>
      </c>
      <c r="AG191" t="str">
        <f ca="1">IF(ISERROR($Z191),"",IF(INDEX(OFFSET('Old data'!AF$2,0,0,20000,1),'New data'!$Z191)=0,"",INDEX(OFFSET('Old data'!AF$2,0,0,20000,1),'New data'!$Z191)))</f>
        <v/>
      </c>
      <c r="AH191" t="str">
        <f ca="1">IF(ISERROR($Z191),"",IF(INDEX(OFFSET('Old data'!AG$2,0,0,20000,1),'New data'!$Z191)=0,"",INDEX(OFFSET('Old data'!AG$2,0,0,20000,1),'New data'!$Z191)))</f>
        <v/>
      </c>
      <c r="AI191" t="str">
        <f ca="1">IF(ISERROR($Z191),"",IF(INDEX(OFFSET('Old data'!AH$2,0,0,20000,1),'New data'!$Z191)=0,"",INDEX(OFFSET('Old data'!AH$2,0,0,20000,1),'New data'!$Z191)))</f>
        <v/>
      </c>
      <c r="AJ191" t="str">
        <f ca="1">IF(ISERROR($Z191),"",IF(INDEX(OFFSET('Old data'!AI$2,0,0,20000,1),'New data'!$Z191)=0,"",INDEX(OFFSET('Old data'!AI$2,0,0,20000,1),'New data'!$Z191)))</f>
        <v/>
      </c>
      <c r="AK191" t="str">
        <f ca="1">IF(ISERROR($Z191),"",IF(INDEX(OFFSET('Old data'!AJ$2,0,0,20000,1),'New data'!$Z191)=0,"",INDEX(OFFSET('Old data'!AJ$2,0,0,20000,1),'New data'!$Z191)))</f>
        <v/>
      </c>
      <c r="AL191" t="str">
        <f ca="1">IF(ISERROR($Z191),"",IF(INDEX(OFFSET('Old data'!AK$2,0,0,20000,1),'New data'!$Z191)=0,"",INDEX(OFFSET('Old data'!AK$2,0,0,20000,1),'New data'!$Z191)))</f>
        <v/>
      </c>
      <c r="AM191" t="str">
        <f ca="1">IF(ISERROR($Z191),"",IF(INDEX(OFFSET('Old data'!AL$2,0,0,20000,1),'New data'!$Z191)=0,"",INDEX(OFFSET('Old data'!AL$2,0,0,20000,1),'New data'!$Z191)))</f>
        <v/>
      </c>
      <c r="AN191" t="str">
        <f ca="1">IF(ISERROR($Z191),"",IF(INDEX(OFFSET('Old data'!AM$2,0,0,20000,1),'New data'!$Z191)=0,"",INDEX(OFFSET('Old data'!AM$2,0,0,20000,1),'New data'!$Z191)))</f>
        <v/>
      </c>
      <c r="AO191" t="str">
        <f ca="1">IF(ISERROR($Z191),"",IF(INDEX(OFFSET('Old data'!AN$2,0,0,20000,1),'New data'!$Z191)=0,"",INDEX(OFFSET('Old data'!AN$2,0,0,20000,1),'New data'!$Z191)))</f>
        <v/>
      </c>
      <c r="AP191" t="str">
        <f ca="1">IF(ISERROR($Z191),"",IF(INDEX(OFFSET('Old data'!AO$2,0,0,20000,1),'New data'!$Z191)=0,"",INDEX(OFFSET('Old data'!AO$2,0,0,20000,1),'New data'!$Z191)))</f>
        <v/>
      </c>
      <c r="AQ191" t="str">
        <f ca="1">IF(ISERROR($Z191),"",IF(INDEX(OFFSET('Old data'!AP$2,0,0,20000,1),'New data'!$Z191)=0,"",INDEX(OFFSET('Old data'!AP$2,0,0,20000,1),'New data'!$Z191)))</f>
        <v/>
      </c>
      <c r="AR191" t="str">
        <f ca="1">IF(ISERROR($Z191),"",IF(INDEX(OFFSET('Old data'!AQ$2,0,0,20000,1),'New data'!$Z191)=0,"",INDEX(OFFSET('Old data'!AQ$2,0,0,20000,1),'New data'!$Z191)))</f>
        <v/>
      </c>
      <c r="AS191" t="str">
        <f ca="1">IF(ISERROR($Z191),"",IF(INDEX(OFFSET('Old data'!AR$2,0,0,20000,1),'New data'!$Z191)=0,"",INDEX(OFFSET('Old data'!AR$2,0,0,20000,1),'New data'!$Z191)))</f>
        <v/>
      </c>
      <c r="AT191" t="str">
        <f ca="1">IF(ISERROR($Z191),"",IF(INDEX(OFFSET('Old data'!AS$2,0,0,20000,1),'New data'!$Z191)=0,"",INDEX(OFFSET('Old data'!AS$2,0,0,20000,1),'New data'!$Z191)))</f>
        <v/>
      </c>
      <c r="AU191" t="str">
        <f ca="1">IF(ISERROR($Z191),"",IF(INDEX(OFFSET('Old data'!AT$2,0,0,20000,1),'New data'!$Z191)=0,"",INDEX(OFFSET('Old data'!AT$2,0,0,20000,1),'New data'!$Z191)))</f>
        <v/>
      </c>
      <c r="AV191" t="str">
        <f ca="1">IF(ISERROR($Z191),"",IF(INDEX(OFFSET('Old data'!AU$2,0,0,20000,1),'New data'!$Z191)=0,"",INDEX(OFFSET('Old data'!AU$2,0,0,20000,1),'New data'!$Z191)))</f>
        <v/>
      </c>
      <c r="AW191" t="str">
        <f ca="1">IF(ISERROR($Z191),"",IF(INDEX(OFFSET('Old data'!AV$2,0,0,20000,1),'New data'!$Z191)=0,"",INDEX(OFFSET('Old data'!AV$2,0,0,20000,1),'New data'!$Z191)))</f>
        <v/>
      </c>
    </row>
    <row r="192" spans="1:49" x14ac:dyDescent="0.35">
      <c r="A192" t="s">
        <v>20451</v>
      </c>
      <c r="B192">
        <v>1113.5</v>
      </c>
      <c r="F192" t="s">
        <v>20550</v>
      </c>
      <c r="G192" t="s">
        <v>14121</v>
      </c>
      <c r="H192" t="s">
        <v>20289</v>
      </c>
      <c r="I192" t="s">
        <v>20050</v>
      </c>
      <c r="Y192" t="str">
        <f t="shared" si="2"/>
        <v>Vinicius Bonini</v>
      </c>
      <c r="Z192" t="e">
        <f ca="1">MATCH(Y192,OFFSET('Old data'!$BF$2,0,0,20000,1),0)</f>
        <v>#N/A</v>
      </c>
      <c r="AB192" t="str">
        <f ca="1">IF(ISERROR($Z192),New,IF(INDEX(OFFSET('Old data'!AA$2,0,0,20000,1),'New data'!$Z192)=0,"",INDEX(OFFSET('Old data'!AA$2,0,0,20000,1),'New data'!$Z192)))</f>
        <v>New25Nov</v>
      </c>
      <c r="AC192" t="str">
        <f ca="1">IF(ISERROR($Z192),"",IF(INDEX(OFFSET('Old data'!AB$2,0,0,20000,1),'New data'!$Z192)=0,"",INDEX(OFFSET('Old data'!AB$2,0,0,20000,1),'New data'!$Z192)))</f>
        <v/>
      </c>
      <c r="AD192" t="str">
        <f ca="1">IF(ISERROR($Z192),"",IF(INDEX(OFFSET('Old data'!AC$2,0,0,20000,1),'New data'!$Z192)=0,"",INDEX(OFFSET('Old data'!AC$2,0,0,20000,1),'New data'!$Z192)))</f>
        <v/>
      </c>
      <c r="AE192" t="str">
        <f ca="1">IF(ISERROR($Z192),"",IF(INDEX(OFFSET('Old data'!AD$2,0,0,20000,1),'New data'!$Z192)=0,"",INDEX(OFFSET('Old data'!AD$2,0,0,20000,1),'New data'!$Z192)))</f>
        <v/>
      </c>
      <c r="AF192" t="str">
        <f ca="1">IF(ISERROR($Z192),"",IF(INDEX(OFFSET('Old data'!AE$2,0,0,20000,1),'New data'!$Z192)=0,"",INDEX(OFFSET('Old data'!AE$2,0,0,20000,1),'New data'!$Z192)))</f>
        <v/>
      </c>
      <c r="AG192" t="str">
        <f ca="1">IF(ISERROR($Z192),"",IF(INDEX(OFFSET('Old data'!AF$2,0,0,20000,1),'New data'!$Z192)=0,"",INDEX(OFFSET('Old data'!AF$2,0,0,20000,1),'New data'!$Z192)))</f>
        <v/>
      </c>
      <c r="AH192" t="str">
        <f ca="1">IF(ISERROR($Z192),"",IF(INDEX(OFFSET('Old data'!AG$2,0,0,20000,1),'New data'!$Z192)=0,"",INDEX(OFFSET('Old data'!AG$2,0,0,20000,1),'New data'!$Z192)))</f>
        <v/>
      </c>
      <c r="AI192" t="str">
        <f ca="1">IF(ISERROR($Z192),"",IF(INDEX(OFFSET('Old data'!AH$2,0,0,20000,1),'New data'!$Z192)=0,"",INDEX(OFFSET('Old data'!AH$2,0,0,20000,1),'New data'!$Z192)))</f>
        <v/>
      </c>
      <c r="AJ192" t="str">
        <f ca="1">IF(ISERROR($Z192),"",IF(INDEX(OFFSET('Old data'!AI$2,0,0,20000,1),'New data'!$Z192)=0,"",INDEX(OFFSET('Old data'!AI$2,0,0,20000,1),'New data'!$Z192)))</f>
        <v/>
      </c>
      <c r="AK192" t="str">
        <f ca="1">IF(ISERROR($Z192),"",IF(INDEX(OFFSET('Old data'!AJ$2,0,0,20000,1),'New data'!$Z192)=0,"",INDEX(OFFSET('Old data'!AJ$2,0,0,20000,1),'New data'!$Z192)))</f>
        <v/>
      </c>
      <c r="AL192" t="str">
        <f ca="1">IF(ISERROR($Z192),"",IF(INDEX(OFFSET('Old data'!AK$2,0,0,20000,1),'New data'!$Z192)=0,"",INDEX(OFFSET('Old data'!AK$2,0,0,20000,1),'New data'!$Z192)))</f>
        <v/>
      </c>
      <c r="AM192" t="str">
        <f ca="1">IF(ISERROR($Z192),"",IF(INDEX(OFFSET('Old data'!AL$2,0,0,20000,1),'New data'!$Z192)=0,"",INDEX(OFFSET('Old data'!AL$2,0,0,20000,1),'New data'!$Z192)))</f>
        <v/>
      </c>
      <c r="AN192" t="str">
        <f ca="1">IF(ISERROR($Z192),"",IF(INDEX(OFFSET('Old data'!AM$2,0,0,20000,1),'New data'!$Z192)=0,"",INDEX(OFFSET('Old data'!AM$2,0,0,20000,1),'New data'!$Z192)))</f>
        <v/>
      </c>
      <c r="AO192" t="str">
        <f ca="1">IF(ISERROR($Z192),"",IF(INDEX(OFFSET('Old data'!AN$2,0,0,20000,1),'New data'!$Z192)=0,"",INDEX(OFFSET('Old data'!AN$2,0,0,20000,1),'New data'!$Z192)))</f>
        <v/>
      </c>
      <c r="AP192" t="str">
        <f ca="1">IF(ISERROR($Z192),"",IF(INDEX(OFFSET('Old data'!AO$2,0,0,20000,1),'New data'!$Z192)=0,"",INDEX(OFFSET('Old data'!AO$2,0,0,20000,1),'New data'!$Z192)))</f>
        <v/>
      </c>
      <c r="AQ192" t="str">
        <f ca="1">IF(ISERROR($Z192),"",IF(INDEX(OFFSET('Old data'!AP$2,0,0,20000,1),'New data'!$Z192)=0,"",INDEX(OFFSET('Old data'!AP$2,0,0,20000,1),'New data'!$Z192)))</f>
        <v/>
      </c>
      <c r="AR192" t="str">
        <f ca="1">IF(ISERROR($Z192),"",IF(INDEX(OFFSET('Old data'!AQ$2,0,0,20000,1),'New data'!$Z192)=0,"",INDEX(OFFSET('Old data'!AQ$2,0,0,20000,1),'New data'!$Z192)))</f>
        <v/>
      </c>
      <c r="AS192" t="str">
        <f ca="1">IF(ISERROR($Z192),"",IF(INDEX(OFFSET('Old data'!AR$2,0,0,20000,1),'New data'!$Z192)=0,"",INDEX(OFFSET('Old data'!AR$2,0,0,20000,1),'New data'!$Z192)))</f>
        <v/>
      </c>
      <c r="AT192" t="str">
        <f ca="1">IF(ISERROR($Z192),"",IF(INDEX(OFFSET('Old data'!AS$2,0,0,20000,1),'New data'!$Z192)=0,"",INDEX(OFFSET('Old data'!AS$2,0,0,20000,1),'New data'!$Z192)))</f>
        <v/>
      </c>
      <c r="AU192" t="str">
        <f ca="1">IF(ISERROR($Z192),"",IF(INDEX(OFFSET('Old data'!AT$2,0,0,20000,1),'New data'!$Z192)=0,"",INDEX(OFFSET('Old data'!AT$2,0,0,20000,1),'New data'!$Z192)))</f>
        <v/>
      </c>
      <c r="AV192" t="str">
        <f ca="1">IF(ISERROR($Z192),"",IF(INDEX(OFFSET('Old data'!AU$2,0,0,20000,1),'New data'!$Z192)=0,"",INDEX(OFFSET('Old data'!AU$2,0,0,20000,1),'New data'!$Z192)))</f>
        <v/>
      </c>
      <c r="AW192" t="str">
        <f ca="1">IF(ISERROR($Z192),"",IF(INDEX(OFFSET('Old data'!AV$2,0,0,20000,1),'New data'!$Z192)=0,"",INDEX(OFFSET('Old data'!AV$2,0,0,20000,1),'New data'!$Z192)))</f>
        <v/>
      </c>
    </row>
    <row r="193" spans="1:49" x14ac:dyDescent="0.35">
      <c r="A193" t="s">
        <v>20451</v>
      </c>
      <c r="B193">
        <v>1131</v>
      </c>
      <c r="F193" t="s">
        <v>7965</v>
      </c>
      <c r="G193" t="s">
        <v>17332</v>
      </c>
      <c r="H193" t="s">
        <v>20050</v>
      </c>
      <c r="Y193" t="str">
        <f t="shared" si="2"/>
        <v>Carolina Ruiz</v>
      </c>
      <c r="Z193" t="e">
        <f ca="1">MATCH(Y193,OFFSET('Old data'!$BF$2,0,0,20000,1),0)</f>
        <v>#N/A</v>
      </c>
      <c r="AB193" t="str">
        <f ca="1">IF(ISERROR($Z193),New,IF(INDEX(OFFSET('Old data'!AA$2,0,0,20000,1),'New data'!$Z193)=0,"",INDEX(OFFSET('Old data'!AA$2,0,0,20000,1),'New data'!$Z193)))</f>
        <v>New25Nov</v>
      </c>
      <c r="AC193" t="str">
        <f ca="1">IF(ISERROR($Z193),"",IF(INDEX(OFFSET('Old data'!AB$2,0,0,20000,1),'New data'!$Z193)=0,"",INDEX(OFFSET('Old data'!AB$2,0,0,20000,1),'New data'!$Z193)))</f>
        <v/>
      </c>
      <c r="AD193" t="str">
        <f ca="1">IF(ISERROR($Z193),"",IF(INDEX(OFFSET('Old data'!AC$2,0,0,20000,1),'New data'!$Z193)=0,"",INDEX(OFFSET('Old data'!AC$2,0,0,20000,1),'New data'!$Z193)))</f>
        <v/>
      </c>
      <c r="AE193" t="str">
        <f ca="1">IF(ISERROR($Z193),"",IF(INDEX(OFFSET('Old data'!AD$2,0,0,20000,1),'New data'!$Z193)=0,"",INDEX(OFFSET('Old data'!AD$2,0,0,20000,1),'New data'!$Z193)))</f>
        <v/>
      </c>
      <c r="AF193" t="str">
        <f ca="1">IF(ISERROR($Z193),"",IF(INDEX(OFFSET('Old data'!AE$2,0,0,20000,1),'New data'!$Z193)=0,"",INDEX(OFFSET('Old data'!AE$2,0,0,20000,1),'New data'!$Z193)))</f>
        <v/>
      </c>
      <c r="AG193" t="str">
        <f ca="1">IF(ISERROR($Z193),"",IF(INDEX(OFFSET('Old data'!AF$2,0,0,20000,1),'New data'!$Z193)=0,"",INDEX(OFFSET('Old data'!AF$2,0,0,20000,1),'New data'!$Z193)))</f>
        <v/>
      </c>
      <c r="AH193" t="str">
        <f ca="1">IF(ISERROR($Z193),"",IF(INDEX(OFFSET('Old data'!AG$2,0,0,20000,1),'New data'!$Z193)=0,"",INDEX(OFFSET('Old data'!AG$2,0,0,20000,1),'New data'!$Z193)))</f>
        <v/>
      </c>
      <c r="AI193" t="str">
        <f ca="1">IF(ISERROR($Z193),"",IF(INDEX(OFFSET('Old data'!AH$2,0,0,20000,1),'New data'!$Z193)=0,"",INDEX(OFFSET('Old data'!AH$2,0,0,20000,1),'New data'!$Z193)))</f>
        <v/>
      </c>
      <c r="AJ193" t="str">
        <f ca="1">IF(ISERROR($Z193),"",IF(INDEX(OFFSET('Old data'!AI$2,0,0,20000,1),'New data'!$Z193)=0,"",INDEX(OFFSET('Old data'!AI$2,0,0,20000,1),'New data'!$Z193)))</f>
        <v/>
      </c>
      <c r="AK193" t="str">
        <f ca="1">IF(ISERROR($Z193),"",IF(INDEX(OFFSET('Old data'!AJ$2,0,0,20000,1),'New data'!$Z193)=0,"",INDEX(OFFSET('Old data'!AJ$2,0,0,20000,1),'New data'!$Z193)))</f>
        <v/>
      </c>
      <c r="AL193" t="str">
        <f ca="1">IF(ISERROR($Z193),"",IF(INDEX(OFFSET('Old data'!AK$2,0,0,20000,1),'New data'!$Z193)=0,"",INDEX(OFFSET('Old data'!AK$2,0,0,20000,1),'New data'!$Z193)))</f>
        <v/>
      </c>
      <c r="AM193" t="str">
        <f ca="1">IF(ISERROR($Z193),"",IF(INDEX(OFFSET('Old data'!AL$2,0,0,20000,1),'New data'!$Z193)=0,"",INDEX(OFFSET('Old data'!AL$2,0,0,20000,1),'New data'!$Z193)))</f>
        <v/>
      </c>
      <c r="AN193" t="str">
        <f ca="1">IF(ISERROR($Z193),"",IF(INDEX(OFFSET('Old data'!AM$2,0,0,20000,1),'New data'!$Z193)=0,"",INDEX(OFFSET('Old data'!AM$2,0,0,20000,1),'New data'!$Z193)))</f>
        <v/>
      </c>
      <c r="AO193" t="str">
        <f ca="1">IF(ISERROR($Z193),"",IF(INDEX(OFFSET('Old data'!AN$2,0,0,20000,1),'New data'!$Z193)=0,"",INDEX(OFFSET('Old data'!AN$2,0,0,20000,1),'New data'!$Z193)))</f>
        <v/>
      </c>
      <c r="AP193" t="str">
        <f ca="1">IF(ISERROR($Z193),"",IF(INDEX(OFFSET('Old data'!AO$2,0,0,20000,1),'New data'!$Z193)=0,"",INDEX(OFFSET('Old data'!AO$2,0,0,20000,1),'New data'!$Z193)))</f>
        <v/>
      </c>
      <c r="AQ193" t="str">
        <f ca="1">IF(ISERROR($Z193),"",IF(INDEX(OFFSET('Old data'!AP$2,0,0,20000,1),'New data'!$Z193)=0,"",INDEX(OFFSET('Old data'!AP$2,0,0,20000,1),'New data'!$Z193)))</f>
        <v/>
      </c>
      <c r="AR193" t="str">
        <f ca="1">IF(ISERROR($Z193),"",IF(INDEX(OFFSET('Old data'!AQ$2,0,0,20000,1),'New data'!$Z193)=0,"",INDEX(OFFSET('Old data'!AQ$2,0,0,20000,1),'New data'!$Z193)))</f>
        <v/>
      </c>
      <c r="AS193" t="str">
        <f ca="1">IF(ISERROR($Z193),"",IF(INDEX(OFFSET('Old data'!AR$2,0,0,20000,1),'New data'!$Z193)=0,"",INDEX(OFFSET('Old data'!AR$2,0,0,20000,1),'New data'!$Z193)))</f>
        <v/>
      </c>
      <c r="AT193" t="str">
        <f ca="1">IF(ISERROR($Z193),"",IF(INDEX(OFFSET('Old data'!AS$2,0,0,20000,1),'New data'!$Z193)=0,"",INDEX(OFFSET('Old data'!AS$2,0,0,20000,1),'New data'!$Z193)))</f>
        <v/>
      </c>
      <c r="AU193" t="str">
        <f ca="1">IF(ISERROR($Z193),"",IF(INDEX(OFFSET('Old data'!AT$2,0,0,20000,1),'New data'!$Z193)=0,"",INDEX(OFFSET('Old data'!AT$2,0,0,20000,1),'New data'!$Z193)))</f>
        <v/>
      </c>
      <c r="AV193" t="str">
        <f ca="1">IF(ISERROR($Z193),"",IF(INDEX(OFFSET('Old data'!AU$2,0,0,20000,1),'New data'!$Z193)=0,"",INDEX(OFFSET('Old data'!AU$2,0,0,20000,1),'New data'!$Z193)))</f>
        <v/>
      </c>
      <c r="AW193" t="str">
        <f ca="1">IF(ISERROR($Z193),"",IF(INDEX(OFFSET('Old data'!AV$2,0,0,20000,1),'New data'!$Z193)=0,"",INDEX(OFFSET('Old data'!AV$2,0,0,20000,1),'New data'!$Z193)))</f>
        <v/>
      </c>
    </row>
    <row r="194" spans="1:49" x14ac:dyDescent="0.35">
      <c r="A194" t="s">
        <v>20451</v>
      </c>
      <c r="B194">
        <v>158.5</v>
      </c>
      <c r="F194" t="s">
        <v>20551</v>
      </c>
      <c r="G194" t="s">
        <v>20470</v>
      </c>
      <c r="H194" t="s">
        <v>20050</v>
      </c>
      <c r="Y194" t="str">
        <f t="shared" si="2"/>
        <v>Shewit Hailemelekot</v>
      </c>
      <c r="Z194" t="e">
        <f ca="1">MATCH(Y194,OFFSET('Old data'!$BF$2,0,0,20000,1),0)</f>
        <v>#N/A</v>
      </c>
      <c r="AB194" t="str">
        <f ca="1">IF(ISERROR($Z194),New,IF(INDEX(OFFSET('Old data'!AA$2,0,0,20000,1),'New data'!$Z194)=0,"",INDEX(OFFSET('Old data'!AA$2,0,0,20000,1),'New data'!$Z194)))</f>
        <v>New25Nov</v>
      </c>
      <c r="AC194" t="str">
        <f ca="1">IF(ISERROR($Z194),"",IF(INDEX(OFFSET('Old data'!AB$2,0,0,20000,1),'New data'!$Z194)=0,"",INDEX(OFFSET('Old data'!AB$2,0,0,20000,1),'New data'!$Z194)))</f>
        <v/>
      </c>
      <c r="AD194" t="str">
        <f ca="1">IF(ISERROR($Z194),"",IF(INDEX(OFFSET('Old data'!AC$2,0,0,20000,1),'New data'!$Z194)=0,"",INDEX(OFFSET('Old data'!AC$2,0,0,20000,1),'New data'!$Z194)))</f>
        <v/>
      </c>
      <c r="AE194" t="str">
        <f ca="1">IF(ISERROR($Z194),"",IF(INDEX(OFFSET('Old data'!AD$2,0,0,20000,1),'New data'!$Z194)=0,"",INDEX(OFFSET('Old data'!AD$2,0,0,20000,1),'New data'!$Z194)))</f>
        <v/>
      </c>
      <c r="AF194" t="str">
        <f ca="1">IF(ISERROR($Z194),"",IF(INDEX(OFFSET('Old data'!AE$2,0,0,20000,1),'New data'!$Z194)=0,"",INDEX(OFFSET('Old data'!AE$2,0,0,20000,1),'New data'!$Z194)))</f>
        <v/>
      </c>
      <c r="AG194" t="str">
        <f ca="1">IF(ISERROR($Z194),"",IF(INDEX(OFFSET('Old data'!AF$2,0,0,20000,1),'New data'!$Z194)=0,"",INDEX(OFFSET('Old data'!AF$2,0,0,20000,1),'New data'!$Z194)))</f>
        <v/>
      </c>
      <c r="AH194" t="str">
        <f ca="1">IF(ISERROR($Z194),"",IF(INDEX(OFFSET('Old data'!AG$2,0,0,20000,1),'New data'!$Z194)=0,"",INDEX(OFFSET('Old data'!AG$2,0,0,20000,1),'New data'!$Z194)))</f>
        <v/>
      </c>
      <c r="AI194" t="str">
        <f ca="1">IF(ISERROR($Z194),"",IF(INDEX(OFFSET('Old data'!AH$2,0,0,20000,1),'New data'!$Z194)=0,"",INDEX(OFFSET('Old data'!AH$2,0,0,20000,1),'New data'!$Z194)))</f>
        <v/>
      </c>
      <c r="AJ194" t="str">
        <f ca="1">IF(ISERROR($Z194),"",IF(INDEX(OFFSET('Old data'!AI$2,0,0,20000,1),'New data'!$Z194)=0,"",INDEX(OFFSET('Old data'!AI$2,0,0,20000,1),'New data'!$Z194)))</f>
        <v/>
      </c>
      <c r="AK194" t="str">
        <f ca="1">IF(ISERROR($Z194),"",IF(INDEX(OFFSET('Old data'!AJ$2,0,0,20000,1),'New data'!$Z194)=0,"",INDEX(OFFSET('Old data'!AJ$2,0,0,20000,1),'New data'!$Z194)))</f>
        <v/>
      </c>
      <c r="AL194" t="str">
        <f ca="1">IF(ISERROR($Z194),"",IF(INDEX(OFFSET('Old data'!AK$2,0,0,20000,1),'New data'!$Z194)=0,"",INDEX(OFFSET('Old data'!AK$2,0,0,20000,1),'New data'!$Z194)))</f>
        <v/>
      </c>
      <c r="AM194" t="str">
        <f ca="1">IF(ISERROR($Z194),"",IF(INDEX(OFFSET('Old data'!AL$2,0,0,20000,1),'New data'!$Z194)=0,"",INDEX(OFFSET('Old data'!AL$2,0,0,20000,1),'New data'!$Z194)))</f>
        <v/>
      </c>
      <c r="AN194" t="str">
        <f ca="1">IF(ISERROR($Z194),"",IF(INDEX(OFFSET('Old data'!AM$2,0,0,20000,1),'New data'!$Z194)=0,"",INDEX(OFFSET('Old data'!AM$2,0,0,20000,1),'New data'!$Z194)))</f>
        <v/>
      </c>
      <c r="AO194" t="str">
        <f ca="1">IF(ISERROR($Z194),"",IF(INDEX(OFFSET('Old data'!AN$2,0,0,20000,1),'New data'!$Z194)=0,"",INDEX(OFFSET('Old data'!AN$2,0,0,20000,1),'New data'!$Z194)))</f>
        <v/>
      </c>
      <c r="AP194" t="str">
        <f ca="1">IF(ISERROR($Z194),"",IF(INDEX(OFFSET('Old data'!AO$2,0,0,20000,1),'New data'!$Z194)=0,"",INDEX(OFFSET('Old data'!AO$2,0,0,20000,1),'New data'!$Z194)))</f>
        <v/>
      </c>
      <c r="AQ194" t="str">
        <f ca="1">IF(ISERROR($Z194),"",IF(INDEX(OFFSET('Old data'!AP$2,0,0,20000,1),'New data'!$Z194)=0,"",INDEX(OFFSET('Old data'!AP$2,0,0,20000,1),'New data'!$Z194)))</f>
        <v/>
      </c>
      <c r="AR194" t="str">
        <f ca="1">IF(ISERROR($Z194),"",IF(INDEX(OFFSET('Old data'!AQ$2,0,0,20000,1),'New data'!$Z194)=0,"",INDEX(OFFSET('Old data'!AQ$2,0,0,20000,1),'New data'!$Z194)))</f>
        <v/>
      </c>
      <c r="AS194" t="str">
        <f ca="1">IF(ISERROR($Z194),"",IF(INDEX(OFFSET('Old data'!AR$2,0,0,20000,1),'New data'!$Z194)=0,"",INDEX(OFFSET('Old data'!AR$2,0,0,20000,1),'New data'!$Z194)))</f>
        <v/>
      </c>
      <c r="AT194" t="str">
        <f ca="1">IF(ISERROR($Z194),"",IF(INDEX(OFFSET('Old data'!AS$2,0,0,20000,1),'New data'!$Z194)=0,"",INDEX(OFFSET('Old data'!AS$2,0,0,20000,1),'New data'!$Z194)))</f>
        <v/>
      </c>
      <c r="AU194" t="str">
        <f ca="1">IF(ISERROR($Z194),"",IF(INDEX(OFFSET('Old data'!AT$2,0,0,20000,1),'New data'!$Z194)=0,"",INDEX(OFFSET('Old data'!AT$2,0,0,20000,1),'New data'!$Z194)))</f>
        <v/>
      </c>
      <c r="AV194" t="str">
        <f ca="1">IF(ISERROR($Z194),"",IF(INDEX(OFFSET('Old data'!AU$2,0,0,20000,1),'New data'!$Z194)=0,"",INDEX(OFFSET('Old data'!AU$2,0,0,20000,1),'New data'!$Z194)))</f>
        <v/>
      </c>
      <c r="AW194" t="str">
        <f ca="1">IF(ISERROR($Z194),"",IF(INDEX(OFFSET('Old data'!AV$2,0,0,20000,1),'New data'!$Z194)=0,"",INDEX(OFFSET('Old data'!AV$2,0,0,20000,1),'New data'!$Z194)))</f>
        <v/>
      </c>
    </row>
    <row r="195" spans="1:49" x14ac:dyDescent="0.35">
      <c r="A195" t="s">
        <v>20451</v>
      </c>
      <c r="B195">
        <v>248.5</v>
      </c>
      <c r="F195" t="s">
        <v>20552</v>
      </c>
      <c r="G195" t="s">
        <v>16911</v>
      </c>
      <c r="H195" t="s">
        <v>20050</v>
      </c>
      <c r="Y195" t="str">
        <f t="shared" ref="Y195:Y258" si="3">TRIM(F195)</f>
        <v>Denis Ciobanu</v>
      </c>
      <c r="Z195" t="e">
        <f ca="1">MATCH(Y195,OFFSET('Old data'!$BF$2,0,0,20000,1),0)</f>
        <v>#N/A</v>
      </c>
      <c r="AB195" t="str">
        <f ca="1">IF(ISERROR($Z195),New,IF(INDEX(OFFSET('Old data'!AA$2,0,0,20000,1),'New data'!$Z195)=0,"",INDEX(OFFSET('Old data'!AA$2,0,0,20000,1),'New data'!$Z195)))</f>
        <v>New25Nov</v>
      </c>
      <c r="AC195" t="str">
        <f ca="1">IF(ISERROR($Z195),"",IF(INDEX(OFFSET('Old data'!AB$2,0,0,20000,1),'New data'!$Z195)=0,"",INDEX(OFFSET('Old data'!AB$2,0,0,20000,1),'New data'!$Z195)))</f>
        <v/>
      </c>
      <c r="AD195" t="str">
        <f ca="1">IF(ISERROR($Z195),"",IF(INDEX(OFFSET('Old data'!AC$2,0,0,20000,1),'New data'!$Z195)=0,"",INDEX(OFFSET('Old data'!AC$2,0,0,20000,1),'New data'!$Z195)))</f>
        <v/>
      </c>
      <c r="AE195" t="str">
        <f ca="1">IF(ISERROR($Z195),"",IF(INDEX(OFFSET('Old data'!AD$2,0,0,20000,1),'New data'!$Z195)=0,"",INDEX(OFFSET('Old data'!AD$2,0,0,20000,1),'New data'!$Z195)))</f>
        <v/>
      </c>
      <c r="AF195" t="str">
        <f ca="1">IF(ISERROR($Z195),"",IF(INDEX(OFFSET('Old data'!AE$2,0,0,20000,1),'New data'!$Z195)=0,"",INDEX(OFFSET('Old data'!AE$2,0,0,20000,1),'New data'!$Z195)))</f>
        <v/>
      </c>
      <c r="AG195" t="str">
        <f ca="1">IF(ISERROR($Z195),"",IF(INDEX(OFFSET('Old data'!AF$2,0,0,20000,1),'New data'!$Z195)=0,"",INDEX(OFFSET('Old data'!AF$2,0,0,20000,1),'New data'!$Z195)))</f>
        <v/>
      </c>
      <c r="AH195" t="str">
        <f ca="1">IF(ISERROR($Z195),"",IF(INDEX(OFFSET('Old data'!AG$2,0,0,20000,1),'New data'!$Z195)=0,"",INDEX(OFFSET('Old data'!AG$2,0,0,20000,1),'New data'!$Z195)))</f>
        <v/>
      </c>
      <c r="AI195" t="str">
        <f ca="1">IF(ISERROR($Z195),"",IF(INDEX(OFFSET('Old data'!AH$2,0,0,20000,1),'New data'!$Z195)=0,"",INDEX(OFFSET('Old data'!AH$2,0,0,20000,1),'New data'!$Z195)))</f>
        <v/>
      </c>
      <c r="AJ195" t="str">
        <f ca="1">IF(ISERROR($Z195),"",IF(INDEX(OFFSET('Old data'!AI$2,0,0,20000,1),'New data'!$Z195)=0,"",INDEX(OFFSET('Old data'!AI$2,0,0,20000,1),'New data'!$Z195)))</f>
        <v/>
      </c>
      <c r="AK195" t="str">
        <f ca="1">IF(ISERROR($Z195),"",IF(INDEX(OFFSET('Old data'!AJ$2,0,0,20000,1),'New data'!$Z195)=0,"",INDEX(OFFSET('Old data'!AJ$2,0,0,20000,1),'New data'!$Z195)))</f>
        <v/>
      </c>
      <c r="AL195" t="str">
        <f ca="1">IF(ISERROR($Z195),"",IF(INDEX(OFFSET('Old data'!AK$2,0,0,20000,1),'New data'!$Z195)=0,"",INDEX(OFFSET('Old data'!AK$2,0,0,20000,1),'New data'!$Z195)))</f>
        <v/>
      </c>
      <c r="AM195" t="str">
        <f ca="1">IF(ISERROR($Z195),"",IF(INDEX(OFFSET('Old data'!AL$2,0,0,20000,1),'New data'!$Z195)=0,"",INDEX(OFFSET('Old data'!AL$2,0,0,20000,1),'New data'!$Z195)))</f>
        <v/>
      </c>
      <c r="AN195" t="str">
        <f ca="1">IF(ISERROR($Z195),"",IF(INDEX(OFFSET('Old data'!AM$2,0,0,20000,1),'New data'!$Z195)=0,"",INDEX(OFFSET('Old data'!AM$2,0,0,20000,1),'New data'!$Z195)))</f>
        <v/>
      </c>
      <c r="AO195" t="str">
        <f ca="1">IF(ISERROR($Z195),"",IF(INDEX(OFFSET('Old data'!AN$2,0,0,20000,1),'New data'!$Z195)=0,"",INDEX(OFFSET('Old data'!AN$2,0,0,20000,1),'New data'!$Z195)))</f>
        <v/>
      </c>
      <c r="AP195" t="str">
        <f ca="1">IF(ISERROR($Z195),"",IF(INDEX(OFFSET('Old data'!AO$2,0,0,20000,1),'New data'!$Z195)=0,"",INDEX(OFFSET('Old data'!AO$2,0,0,20000,1),'New data'!$Z195)))</f>
        <v/>
      </c>
      <c r="AQ195" t="str">
        <f ca="1">IF(ISERROR($Z195),"",IF(INDEX(OFFSET('Old data'!AP$2,0,0,20000,1),'New data'!$Z195)=0,"",INDEX(OFFSET('Old data'!AP$2,0,0,20000,1),'New data'!$Z195)))</f>
        <v/>
      </c>
      <c r="AR195" t="str">
        <f ca="1">IF(ISERROR($Z195),"",IF(INDEX(OFFSET('Old data'!AQ$2,0,0,20000,1),'New data'!$Z195)=0,"",INDEX(OFFSET('Old data'!AQ$2,0,0,20000,1),'New data'!$Z195)))</f>
        <v/>
      </c>
      <c r="AS195" t="str">
        <f ca="1">IF(ISERROR($Z195),"",IF(INDEX(OFFSET('Old data'!AR$2,0,0,20000,1),'New data'!$Z195)=0,"",INDEX(OFFSET('Old data'!AR$2,0,0,20000,1),'New data'!$Z195)))</f>
        <v/>
      </c>
      <c r="AT195" t="str">
        <f ca="1">IF(ISERROR($Z195),"",IF(INDEX(OFFSET('Old data'!AS$2,0,0,20000,1),'New data'!$Z195)=0,"",INDEX(OFFSET('Old data'!AS$2,0,0,20000,1),'New data'!$Z195)))</f>
        <v/>
      </c>
      <c r="AU195" t="str">
        <f ca="1">IF(ISERROR($Z195),"",IF(INDEX(OFFSET('Old data'!AT$2,0,0,20000,1),'New data'!$Z195)=0,"",INDEX(OFFSET('Old data'!AT$2,0,0,20000,1),'New data'!$Z195)))</f>
        <v/>
      </c>
      <c r="AV195" t="str">
        <f ca="1">IF(ISERROR($Z195),"",IF(INDEX(OFFSET('Old data'!AU$2,0,0,20000,1),'New data'!$Z195)=0,"",INDEX(OFFSET('Old data'!AU$2,0,0,20000,1),'New data'!$Z195)))</f>
        <v/>
      </c>
      <c r="AW195" t="str">
        <f ca="1">IF(ISERROR($Z195),"",IF(INDEX(OFFSET('Old data'!AV$2,0,0,20000,1),'New data'!$Z195)=0,"",INDEX(OFFSET('Old data'!AV$2,0,0,20000,1),'New data'!$Z195)))</f>
        <v/>
      </c>
    </row>
    <row r="196" spans="1:49" x14ac:dyDescent="0.35">
      <c r="A196" t="s">
        <v>20451</v>
      </c>
      <c r="B196">
        <v>260.625</v>
      </c>
      <c r="F196" t="s">
        <v>20553</v>
      </c>
      <c r="G196" t="s">
        <v>13604</v>
      </c>
      <c r="H196" t="s">
        <v>20471</v>
      </c>
      <c r="I196" t="s">
        <v>20050</v>
      </c>
      <c r="Y196" t="str">
        <f t="shared" si="3"/>
        <v>Irene Ayad</v>
      </c>
      <c r="Z196" t="e">
        <f ca="1">MATCH(Y196,OFFSET('Old data'!$BF$2,0,0,20000,1),0)</f>
        <v>#N/A</v>
      </c>
      <c r="AB196" t="str">
        <f ca="1">IF(ISERROR($Z196),New,IF(INDEX(OFFSET('Old data'!AA$2,0,0,20000,1),'New data'!$Z196)=0,"",INDEX(OFFSET('Old data'!AA$2,0,0,20000,1),'New data'!$Z196)))</f>
        <v>New25Nov</v>
      </c>
      <c r="AC196" t="str">
        <f ca="1">IF(ISERROR($Z196),"",IF(INDEX(OFFSET('Old data'!AB$2,0,0,20000,1),'New data'!$Z196)=0,"",INDEX(OFFSET('Old data'!AB$2,0,0,20000,1),'New data'!$Z196)))</f>
        <v/>
      </c>
      <c r="AD196" t="str">
        <f ca="1">IF(ISERROR($Z196),"",IF(INDEX(OFFSET('Old data'!AC$2,0,0,20000,1),'New data'!$Z196)=0,"",INDEX(OFFSET('Old data'!AC$2,0,0,20000,1),'New data'!$Z196)))</f>
        <v/>
      </c>
      <c r="AE196" t="str">
        <f ca="1">IF(ISERROR($Z196),"",IF(INDEX(OFFSET('Old data'!AD$2,0,0,20000,1),'New data'!$Z196)=0,"",INDEX(OFFSET('Old data'!AD$2,0,0,20000,1),'New data'!$Z196)))</f>
        <v/>
      </c>
      <c r="AF196" t="str">
        <f ca="1">IF(ISERROR($Z196),"",IF(INDEX(OFFSET('Old data'!AE$2,0,0,20000,1),'New data'!$Z196)=0,"",INDEX(OFFSET('Old data'!AE$2,0,0,20000,1),'New data'!$Z196)))</f>
        <v/>
      </c>
      <c r="AG196" t="str">
        <f ca="1">IF(ISERROR($Z196),"",IF(INDEX(OFFSET('Old data'!AF$2,0,0,20000,1),'New data'!$Z196)=0,"",INDEX(OFFSET('Old data'!AF$2,0,0,20000,1),'New data'!$Z196)))</f>
        <v/>
      </c>
      <c r="AH196" t="str">
        <f ca="1">IF(ISERROR($Z196),"",IF(INDEX(OFFSET('Old data'!AG$2,0,0,20000,1),'New data'!$Z196)=0,"",INDEX(OFFSET('Old data'!AG$2,0,0,20000,1),'New data'!$Z196)))</f>
        <v/>
      </c>
      <c r="AI196" t="str">
        <f ca="1">IF(ISERROR($Z196),"",IF(INDEX(OFFSET('Old data'!AH$2,0,0,20000,1),'New data'!$Z196)=0,"",INDEX(OFFSET('Old data'!AH$2,0,0,20000,1),'New data'!$Z196)))</f>
        <v/>
      </c>
      <c r="AJ196" t="str">
        <f ca="1">IF(ISERROR($Z196),"",IF(INDEX(OFFSET('Old data'!AI$2,0,0,20000,1),'New data'!$Z196)=0,"",INDEX(OFFSET('Old data'!AI$2,0,0,20000,1),'New data'!$Z196)))</f>
        <v/>
      </c>
      <c r="AK196" t="str">
        <f ca="1">IF(ISERROR($Z196),"",IF(INDEX(OFFSET('Old data'!AJ$2,0,0,20000,1),'New data'!$Z196)=0,"",INDEX(OFFSET('Old data'!AJ$2,0,0,20000,1),'New data'!$Z196)))</f>
        <v/>
      </c>
      <c r="AL196" t="str">
        <f ca="1">IF(ISERROR($Z196),"",IF(INDEX(OFFSET('Old data'!AK$2,0,0,20000,1),'New data'!$Z196)=0,"",INDEX(OFFSET('Old data'!AK$2,0,0,20000,1),'New data'!$Z196)))</f>
        <v/>
      </c>
      <c r="AM196" t="str">
        <f ca="1">IF(ISERROR($Z196),"",IF(INDEX(OFFSET('Old data'!AL$2,0,0,20000,1),'New data'!$Z196)=0,"",INDEX(OFFSET('Old data'!AL$2,0,0,20000,1),'New data'!$Z196)))</f>
        <v/>
      </c>
      <c r="AN196" t="str">
        <f ca="1">IF(ISERROR($Z196),"",IF(INDEX(OFFSET('Old data'!AM$2,0,0,20000,1),'New data'!$Z196)=0,"",INDEX(OFFSET('Old data'!AM$2,0,0,20000,1),'New data'!$Z196)))</f>
        <v/>
      </c>
      <c r="AO196" t="str">
        <f ca="1">IF(ISERROR($Z196),"",IF(INDEX(OFFSET('Old data'!AN$2,0,0,20000,1),'New data'!$Z196)=0,"",INDEX(OFFSET('Old data'!AN$2,0,0,20000,1),'New data'!$Z196)))</f>
        <v/>
      </c>
      <c r="AP196" t="str">
        <f ca="1">IF(ISERROR($Z196),"",IF(INDEX(OFFSET('Old data'!AO$2,0,0,20000,1),'New data'!$Z196)=0,"",INDEX(OFFSET('Old data'!AO$2,0,0,20000,1),'New data'!$Z196)))</f>
        <v/>
      </c>
      <c r="AQ196" t="str">
        <f ca="1">IF(ISERROR($Z196),"",IF(INDEX(OFFSET('Old data'!AP$2,0,0,20000,1),'New data'!$Z196)=0,"",INDEX(OFFSET('Old data'!AP$2,0,0,20000,1),'New data'!$Z196)))</f>
        <v/>
      </c>
      <c r="AR196" t="str">
        <f ca="1">IF(ISERROR($Z196),"",IF(INDEX(OFFSET('Old data'!AQ$2,0,0,20000,1),'New data'!$Z196)=0,"",INDEX(OFFSET('Old data'!AQ$2,0,0,20000,1),'New data'!$Z196)))</f>
        <v/>
      </c>
      <c r="AS196" t="str">
        <f ca="1">IF(ISERROR($Z196),"",IF(INDEX(OFFSET('Old data'!AR$2,0,0,20000,1),'New data'!$Z196)=0,"",INDEX(OFFSET('Old data'!AR$2,0,0,20000,1),'New data'!$Z196)))</f>
        <v/>
      </c>
      <c r="AT196" t="str">
        <f ca="1">IF(ISERROR($Z196),"",IF(INDEX(OFFSET('Old data'!AS$2,0,0,20000,1),'New data'!$Z196)=0,"",INDEX(OFFSET('Old data'!AS$2,0,0,20000,1),'New data'!$Z196)))</f>
        <v/>
      </c>
      <c r="AU196" t="str">
        <f ca="1">IF(ISERROR($Z196),"",IF(INDEX(OFFSET('Old data'!AT$2,0,0,20000,1),'New data'!$Z196)=0,"",INDEX(OFFSET('Old data'!AT$2,0,0,20000,1),'New data'!$Z196)))</f>
        <v/>
      </c>
      <c r="AV196" t="str">
        <f ca="1">IF(ISERROR($Z196),"",IF(INDEX(OFFSET('Old data'!AU$2,0,0,20000,1),'New data'!$Z196)=0,"",INDEX(OFFSET('Old data'!AU$2,0,0,20000,1),'New data'!$Z196)))</f>
        <v/>
      </c>
      <c r="AW196" t="str">
        <f ca="1">IF(ISERROR($Z196),"",IF(INDEX(OFFSET('Old data'!AV$2,0,0,20000,1),'New data'!$Z196)=0,"",INDEX(OFFSET('Old data'!AV$2,0,0,20000,1),'New data'!$Z196)))</f>
        <v/>
      </c>
    </row>
    <row r="197" spans="1:49" x14ac:dyDescent="0.35">
      <c r="A197" t="s">
        <v>20451</v>
      </c>
      <c r="B197">
        <v>260.75</v>
      </c>
      <c r="F197" t="s">
        <v>20554</v>
      </c>
      <c r="G197" t="s">
        <v>13606</v>
      </c>
      <c r="H197" t="s">
        <v>20471</v>
      </c>
      <c r="I197" t="s">
        <v>20050</v>
      </c>
      <c r="Y197" t="str">
        <f t="shared" si="3"/>
        <v>Sapora Popal</v>
      </c>
      <c r="Z197" t="e">
        <f ca="1">MATCH(Y197,OFFSET('Old data'!$BF$2,0,0,20000,1),0)</f>
        <v>#N/A</v>
      </c>
      <c r="AB197" t="str">
        <f ca="1">IF(ISERROR($Z197),New,IF(INDEX(OFFSET('Old data'!AA$2,0,0,20000,1),'New data'!$Z197)=0,"",INDEX(OFFSET('Old data'!AA$2,0,0,20000,1),'New data'!$Z197)))</f>
        <v>New25Nov</v>
      </c>
      <c r="AC197" t="str">
        <f ca="1">IF(ISERROR($Z197),"",IF(INDEX(OFFSET('Old data'!AB$2,0,0,20000,1),'New data'!$Z197)=0,"",INDEX(OFFSET('Old data'!AB$2,0,0,20000,1),'New data'!$Z197)))</f>
        <v/>
      </c>
      <c r="AD197" t="str">
        <f ca="1">IF(ISERROR($Z197),"",IF(INDEX(OFFSET('Old data'!AC$2,0,0,20000,1),'New data'!$Z197)=0,"",INDEX(OFFSET('Old data'!AC$2,0,0,20000,1),'New data'!$Z197)))</f>
        <v/>
      </c>
      <c r="AE197" t="str">
        <f ca="1">IF(ISERROR($Z197),"",IF(INDEX(OFFSET('Old data'!AD$2,0,0,20000,1),'New data'!$Z197)=0,"",INDEX(OFFSET('Old data'!AD$2,0,0,20000,1),'New data'!$Z197)))</f>
        <v/>
      </c>
      <c r="AF197" t="str">
        <f ca="1">IF(ISERROR($Z197),"",IF(INDEX(OFFSET('Old data'!AE$2,0,0,20000,1),'New data'!$Z197)=0,"",INDEX(OFFSET('Old data'!AE$2,0,0,20000,1),'New data'!$Z197)))</f>
        <v/>
      </c>
      <c r="AG197" t="str">
        <f ca="1">IF(ISERROR($Z197),"",IF(INDEX(OFFSET('Old data'!AF$2,0,0,20000,1),'New data'!$Z197)=0,"",INDEX(OFFSET('Old data'!AF$2,0,0,20000,1),'New data'!$Z197)))</f>
        <v/>
      </c>
      <c r="AH197" t="str">
        <f ca="1">IF(ISERROR($Z197),"",IF(INDEX(OFFSET('Old data'!AG$2,0,0,20000,1),'New data'!$Z197)=0,"",INDEX(OFFSET('Old data'!AG$2,0,0,20000,1),'New data'!$Z197)))</f>
        <v/>
      </c>
      <c r="AI197" t="str">
        <f ca="1">IF(ISERROR($Z197),"",IF(INDEX(OFFSET('Old data'!AH$2,0,0,20000,1),'New data'!$Z197)=0,"",INDEX(OFFSET('Old data'!AH$2,0,0,20000,1),'New data'!$Z197)))</f>
        <v/>
      </c>
      <c r="AJ197" t="str">
        <f ca="1">IF(ISERROR($Z197),"",IF(INDEX(OFFSET('Old data'!AI$2,0,0,20000,1),'New data'!$Z197)=0,"",INDEX(OFFSET('Old data'!AI$2,0,0,20000,1),'New data'!$Z197)))</f>
        <v/>
      </c>
      <c r="AK197" t="str">
        <f ca="1">IF(ISERROR($Z197),"",IF(INDEX(OFFSET('Old data'!AJ$2,0,0,20000,1),'New data'!$Z197)=0,"",INDEX(OFFSET('Old data'!AJ$2,0,0,20000,1),'New data'!$Z197)))</f>
        <v/>
      </c>
      <c r="AL197" t="str">
        <f ca="1">IF(ISERROR($Z197),"",IF(INDEX(OFFSET('Old data'!AK$2,0,0,20000,1),'New data'!$Z197)=0,"",INDEX(OFFSET('Old data'!AK$2,0,0,20000,1),'New data'!$Z197)))</f>
        <v/>
      </c>
      <c r="AM197" t="str">
        <f ca="1">IF(ISERROR($Z197),"",IF(INDEX(OFFSET('Old data'!AL$2,0,0,20000,1),'New data'!$Z197)=0,"",INDEX(OFFSET('Old data'!AL$2,0,0,20000,1),'New data'!$Z197)))</f>
        <v/>
      </c>
      <c r="AN197" t="str">
        <f ca="1">IF(ISERROR($Z197),"",IF(INDEX(OFFSET('Old data'!AM$2,0,0,20000,1),'New data'!$Z197)=0,"",INDEX(OFFSET('Old data'!AM$2,0,0,20000,1),'New data'!$Z197)))</f>
        <v/>
      </c>
      <c r="AO197" t="str">
        <f ca="1">IF(ISERROR($Z197),"",IF(INDEX(OFFSET('Old data'!AN$2,0,0,20000,1),'New data'!$Z197)=0,"",INDEX(OFFSET('Old data'!AN$2,0,0,20000,1),'New data'!$Z197)))</f>
        <v/>
      </c>
      <c r="AP197" t="str">
        <f ca="1">IF(ISERROR($Z197),"",IF(INDEX(OFFSET('Old data'!AO$2,0,0,20000,1),'New data'!$Z197)=0,"",INDEX(OFFSET('Old data'!AO$2,0,0,20000,1),'New data'!$Z197)))</f>
        <v/>
      </c>
      <c r="AQ197" t="str">
        <f ca="1">IF(ISERROR($Z197),"",IF(INDEX(OFFSET('Old data'!AP$2,0,0,20000,1),'New data'!$Z197)=0,"",INDEX(OFFSET('Old data'!AP$2,0,0,20000,1),'New data'!$Z197)))</f>
        <v/>
      </c>
      <c r="AR197" t="str">
        <f ca="1">IF(ISERROR($Z197),"",IF(INDEX(OFFSET('Old data'!AQ$2,0,0,20000,1),'New data'!$Z197)=0,"",INDEX(OFFSET('Old data'!AQ$2,0,0,20000,1),'New data'!$Z197)))</f>
        <v/>
      </c>
      <c r="AS197" t="str">
        <f ca="1">IF(ISERROR($Z197),"",IF(INDEX(OFFSET('Old data'!AR$2,0,0,20000,1),'New data'!$Z197)=0,"",INDEX(OFFSET('Old data'!AR$2,0,0,20000,1),'New data'!$Z197)))</f>
        <v/>
      </c>
      <c r="AT197" t="str">
        <f ca="1">IF(ISERROR($Z197),"",IF(INDEX(OFFSET('Old data'!AS$2,0,0,20000,1),'New data'!$Z197)=0,"",INDEX(OFFSET('Old data'!AS$2,0,0,20000,1),'New data'!$Z197)))</f>
        <v/>
      </c>
      <c r="AU197" t="str">
        <f ca="1">IF(ISERROR($Z197),"",IF(INDEX(OFFSET('Old data'!AT$2,0,0,20000,1),'New data'!$Z197)=0,"",INDEX(OFFSET('Old data'!AT$2,0,0,20000,1),'New data'!$Z197)))</f>
        <v/>
      </c>
      <c r="AV197" t="str">
        <f ca="1">IF(ISERROR($Z197),"",IF(INDEX(OFFSET('Old data'!AU$2,0,0,20000,1),'New data'!$Z197)=0,"",INDEX(OFFSET('Old data'!AU$2,0,0,20000,1),'New data'!$Z197)))</f>
        <v/>
      </c>
      <c r="AW197" t="str">
        <f ca="1">IF(ISERROR($Z197),"",IF(INDEX(OFFSET('Old data'!AV$2,0,0,20000,1),'New data'!$Z197)=0,"",INDEX(OFFSET('Old data'!AV$2,0,0,20000,1),'New data'!$Z197)))</f>
        <v/>
      </c>
    </row>
    <row r="198" spans="1:49" x14ac:dyDescent="0.35">
      <c r="A198" t="s">
        <v>20451</v>
      </c>
      <c r="B198">
        <v>260.875</v>
      </c>
      <c r="F198" t="s">
        <v>2285</v>
      </c>
      <c r="G198" t="s">
        <v>13625</v>
      </c>
      <c r="H198" t="s">
        <v>20471</v>
      </c>
      <c r="I198" t="s">
        <v>20050</v>
      </c>
      <c r="Y198" t="str">
        <f t="shared" si="3"/>
        <v>Maria Da Silva</v>
      </c>
      <c r="Z198">
        <f ca="1">MATCH(Y198,OFFSET('Old data'!$BF$2,0,0,20000,1),0)</f>
        <v>2273</v>
      </c>
      <c r="AB198" t="str">
        <f ca="1">IF(ISERROR($Z198),New,IF(INDEX(OFFSET('Old data'!AA$2,0,0,20000,1),'New data'!$Z198)=0,"",INDEX(OFFSET('Old data'!AA$2,0,0,20000,1),'New data'!$Z198)))</f>
        <v/>
      </c>
      <c r="AC198" t="str">
        <f ca="1">IF(ISERROR($Z198),"",IF(INDEX(OFFSET('Old data'!AB$2,0,0,20000,1),'New data'!$Z198)=0,"",INDEX(OFFSET('Old data'!AB$2,0,0,20000,1),'New data'!$Z198)))</f>
        <v/>
      </c>
      <c r="AD198" t="str">
        <f ca="1">IF(ISERROR($Z198),"",IF(INDEX(OFFSET('Old data'!AC$2,0,0,20000,1),'New data'!$Z198)=0,"",INDEX(OFFSET('Old data'!AC$2,0,0,20000,1),'New data'!$Z198)))</f>
        <v>No</v>
      </c>
      <c r="AE198" t="str">
        <f ca="1">IF(ISERROR($Z198),"",IF(INDEX(OFFSET('Old data'!AD$2,0,0,20000,1),'New data'!$Z198)=0,"",INDEX(OFFSET('Old data'!AD$2,0,0,20000,1),'New data'!$Z198)))</f>
        <v/>
      </c>
      <c r="AF198" t="str">
        <f ca="1">IF(ISERROR($Z198),"",IF(INDEX(OFFSET('Old data'!AE$2,0,0,20000,1),'New data'!$Z198)=0,"",INDEX(OFFSET('Old data'!AE$2,0,0,20000,1),'New data'!$Z198)))</f>
        <v/>
      </c>
      <c r="AG198" t="str">
        <f ca="1">IF(ISERROR($Z198),"",IF(INDEX(OFFSET('Old data'!AF$2,0,0,20000,1),'New data'!$Z198)=0,"",INDEX(OFFSET('Old data'!AF$2,0,0,20000,1),'New data'!$Z198)))</f>
        <v/>
      </c>
      <c r="AH198" t="str">
        <f ca="1">IF(ISERROR($Z198),"",IF(INDEX(OFFSET('Old data'!AG$2,0,0,20000,1),'New data'!$Z198)=0,"",INDEX(OFFSET('Old data'!AG$2,0,0,20000,1),'New data'!$Z198)))</f>
        <v/>
      </c>
      <c r="AI198" t="str">
        <f ca="1">IF(ISERROR($Z198),"",IF(INDEX(OFFSET('Old data'!AH$2,0,0,20000,1),'New data'!$Z198)=0,"",INDEX(OFFSET('Old data'!AH$2,0,0,20000,1),'New data'!$Z198)))</f>
        <v/>
      </c>
      <c r="AJ198" t="str">
        <f ca="1">IF(ISERROR($Z198),"",IF(INDEX(OFFSET('Old data'!AI$2,0,0,20000,1),'New data'!$Z198)=0,"",INDEX(OFFSET('Old data'!AI$2,0,0,20000,1),'New data'!$Z198)))</f>
        <v/>
      </c>
      <c r="AK198" t="str">
        <f ca="1">IF(ISERROR($Z198),"",IF(INDEX(OFFSET('Old data'!AJ$2,0,0,20000,1),'New data'!$Z198)=0,"",INDEX(OFFSET('Old data'!AJ$2,0,0,20000,1),'New data'!$Z198)))</f>
        <v/>
      </c>
      <c r="AL198" t="str">
        <f ca="1">IF(ISERROR($Z198),"",IF(INDEX(OFFSET('Old data'!AK$2,0,0,20000,1),'New data'!$Z198)=0,"",INDEX(OFFSET('Old data'!AK$2,0,0,20000,1),'New data'!$Z198)))</f>
        <v/>
      </c>
      <c r="AM198" t="str">
        <f ca="1">IF(ISERROR($Z198),"",IF(INDEX(OFFSET('Old data'!AL$2,0,0,20000,1),'New data'!$Z198)=0,"",INDEX(OFFSET('Old data'!AL$2,0,0,20000,1),'New data'!$Z198)))</f>
        <v/>
      </c>
      <c r="AN198" t="str">
        <f ca="1">IF(ISERROR($Z198),"",IF(INDEX(OFFSET('Old data'!AM$2,0,0,20000,1),'New data'!$Z198)=0,"",INDEX(OFFSET('Old data'!AM$2,0,0,20000,1),'New data'!$Z198)))</f>
        <v/>
      </c>
      <c r="AO198" t="str">
        <f ca="1">IF(ISERROR($Z198),"",IF(INDEX(OFFSET('Old data'!AN$2,0,0,20000,1),'New data'!$Z198)=0,"",INDEX(OFFSET('Old data'!AN$2,0,0,20000,1),'New data'!$Z198)))</f>
        <v/>
      </c>
      <c r="AP198" t="str">
        <f ca="1">IF(ISERROR($Z198),"",IF(INDEX(OFFSET('Old data'!AO$2,0,0,20000,1),'New data'!$Z198)=0,"",INDEX(OFFSET('Old data'!AO$2,0,0,20000,1),'New data'!$Z198)))</f>
        <v/>
      </c>
      <c r="AQ198" t="str">
        <f ca="1">IF(ISERROR($Z198),"",IF(INDEX(OFFSET('Old data'!AP$2,0,0,20000,1),'New data'!$Z198)=0,"",INDEX(OFFSET('Old data'!AP$2,0,0,20000,1),'New data'!$Z198)))</f>
        <v/>
      </c>
      <c r="AR198" t="str">
        <f ca="1">IF(ISERROR($Z198),"",IF(INDEX(OFFSET('Old data'!AQ$2,0,0,20000,1),'New data'!$Z198)=0,"",INDEX(OFFSET('Old data'!AQ$2,0,0,20000,1),'New data'!$Z198)))</f>
        <v/>
      </c>
      <c r="AS198" t="str">
        <f ca="1">IF(ISERROR($Z198),"",IF(INDEX(OFFSET('Old data'!AR$2,0,0,20000,1),'New data'!$Z198)=0,"",INDEX(OFFSET('Old data'!AR$2,0,0,20000,1),'New data'!$Z198)))</f>
        <v/>
      </c>
      <c r="AT198" t="str">
        <f ca="1">IF(ISERROR($Z198),"",IF(INDEX(OFFSET('Old data'!AS$2,0,0,20000,1),'New data'!$Z198)=0,"",INDEX(OFFSET('Old data'!AS$2,0,0,20000,1),'New data'!$Z198)))</f>
        <v/>
      </c>
      <c r="AU198" t="str">
        <f ca="1">IF(ISERROR($Z198),"",IF(INDEX(OFFSET('Old data'!AT$2,0,0,20000,1),'New data'!$Z198)=0,"",INDEX(OFFSET('Old data'!AT$2,0,0,20000,1),'New data'!$Z198)))</f>
        <v/>
      </c>
      <c r="AV198" t="str">
        <f ca="1">IF(ISERROR($Z198),"",IF(INDEX(OFFSET('Old data'!AU$2,0,0,20000,1),'New data'!$Z198)=0,"",INDEX(OFFSET('Old data'!AU$2,0,0,20000,1),'New data'!$Z198)))</f>
        <v/>
      </c>
      <c r="AW198" t="str">
        <f ca="1">IF(ISERROR($Z198),"",IF(INDEX(OFFSET('Old data'!AV$2,0,0,20000,1),'New data'!$Z198)=0,"",INDEX(OFFSET('Old data'!AV$2,0,0,20000,1),'New data'!$Z198)))</f>
        <v/>
      </c>
    </row>
    <row r="199" spans="1:49" x14ac:dyDescent="0.35">
      <c r="A199" t="s">
        <v>20451</v>
      </c>
      <c r="B199">
        <v>306.75</v>
      </c>
      <c r="F199" t="s">
        <v>20555</v>
      </c>
      <c r="G199" t="s">
        <v>16930</v>
      </c>
      <c r="H199" t="s">
        <v>20050</v>
      </c>
      <c r="Y199" t="str">
        <f t="shared" si="3"/>
        <v>Nagesh Polati</v>
      </c>
      <c r="Z199" t="e">
        <f ca="1">MATCH(Y199,OFFSET('Old data'!$BF$2,0,0,20000,1),0)</f>
        <v>#N/A</v>
      </c>
      <c r="AB199" t="str">
        <f ca="1">IF(ISERROR($Z199),New,IF(INDEX(OFFSET('Old data'!AA$2,0,0,20000,1),'New data'!$Z199)=0,"",INDEX(OFFSET('Old data'!AA$2,0,0,20000,1),'New data'!$Z199)))</f>
        <v>New25Nov</v>
      </c>
      <c r="AC199" t="str">
        <f ca="1">IF(ISERROR($Z199),"",IF(INDEX(OFFSET('Old data'!AB$2,0,0,20000,1),'New data'!$Z199)=0,"",INDEX(OFFSET('Old data'!AB$2,0,0,20000,1),'New data'!$Z199)))</f>
        <v/>
      </c>
      <c r="AD199" t="str">
        <f ca="1">IF(ISERROR($Z199),"",IF(INDEX(OFFSET('Old data'!AC$2,0,0,20000,1),'New data'!$Z199)=0,"",INDEX(OFFSET('Old data'!AC$2,0,0,20000,1),'New data'!$Z199)))</f>
        <v/>
      </c>
      <c r="AE199" t="str">
        <f ca="1">IF(ISERROR($Z199),"",IF(INDEX(OFFSET('Old data'!AD$2,0,0,20000,1),'New data'!$Z199)=0,"",INDEX(OFFSET('Old data'!AD$2,0,0,20000,1),'New data'!$Z199)))</f>
        <v/>
      </c>
      <c r="AF199" t="str">
        <f ca="1">IF(ISERROR($Z199),"",IF(INDEX(OFFSET('Old data'!AE$2,0,0,20000,1),'New data'!$Z199)=0,"",INDEX(OFFSET('Old data'!AE$2,0,0,20000,1),'New data'!$Z199)))</f>
        <v/>
      </c>
      <c r="AG199" t="str">
        <f ca="1">IF(ISERROR($Z199),"",IF(INDEX(OFFSET('Old data'!AF$2,0,0,20000,1),'New data'!$Z199)=0,"",INDEX(OFFSET('Old data'!AF$2,0,0,20000,1),'New data'!$Z199)))</f>
        <v/>
      </c>
      <c r="AH199" t="str">
        <f ca="1">IF(ISERROR($Z199),"",IF(INDEX(OFFSET('Old data'!AG$2,0,0,20000,1),'New data'!$Z199)=0,"",INDEX(OFFSET('Old data'!AG$2,0,0,20000,1),'New data'!$Z199)))</f>
        <v/>
      </c>
      <c r="AI199" t="str">
        <f ca="1">IF(ISERROR($Z199),"",IF(INDEX(OFFSET('Old data'!AH$2,0,0,20000,1),'New data'!$Z199)=0,"",INDEX(OFFSET('Old data'!AH$2,0,0,20000,1),'New data'!$Z199)))</f>
        <v/>
      </c>
      <c r="AJ199" t="str">
        <f ca="1">IF(ISERROR($Z199),"",IF(INDEX(OFFSET('Old data'!AI$2,0,0,20000,1),'New data'!$Z199)=0,"",INDEX(OFFSET('Old data'!AI$2,0,0,20000,1),'New data'!$Z199)))</f>
        <v/>
      </c>
      <c r="AK199" t="str">
        <f ca="1">IF(ISERROR($Z199),"",IF(INDEX(OFFSET('Old data'!AJ$2,0,0,20000,1),'New data'!$Z199)=0,"",INDEX(OFFSET('Old data'!AJ$2,0,0,20000,1),'New data'!$Z199)))</f>
        <v/>
      </c>
      <c r="AL199" t="str">
        <f ca="1">IF(ISERROR($Z199),"",IF(INDEX(OFFSET('Old data'!AK$2,0,0,20000,1),'New data'!$Z199)=0,"",INDEX(OFFSET('Old data'!AK$2,0,0,20000,1),'New data'!$Z199)))</f>
        <v/>
      </c>
      <c r="AM199" t="str">
        <f ca="1">IF(ISERROR($Z199),"",IF(INDEX(OFFSET('Old data'!AL$2,0,0,20000,1),'New data'!$Z199)=0,"",INDEX(OFFSET('Old data'!AL$2,0,0,20000,1),'New data'!$Z199)))</f>
        <v/>
      </c>
      <c r="AN199" t="str">
        <f ca="1">IF(ISERROR($Z199),"",IF(INDEX(OFFSET('Old data'!AM$2,0,0,20000,1),'New data'!$Z199)=0,"",INDEX(OFFSET('Old data'!AM$2,0,0,20000,1),'New data'!$Z199)))</f>
        <v/>
      </c>
      <c r="AO199" t="str">
        <f ca="1">IF(ISERROR($Z199),"",IF(INDEX(OFFSET('Old data'!AN$2,0,0,20000,1),'New data'!$Z199)=0,"",INDEX(OFFSET('Old data'!AN$2,0,0,20000,1),'New data'!$Z199)))</f>
        <v/>
      </c>
      <c r="AP199" t="str">
        <f ca="1">IF(ISERROR($Z199),"",IF(INDEX(OFFSET('Old data'!AO$2,0,0,20000,1),'New data'!$Z199)=0,"",INDEX(OFFSET('Old data'!AO$2,0,0,20000,1),'New data'!$Z199)))</f>
        <v/>
      </c>
      <c r="AQ199" t="str">
        <f ca="1">IF(ISERROR($Z199),"",IF(INDEX(OFFSET('Old data'!AP$2,0,0,20000,1),'New data'!$Z199)=0,"",INDEX(OFFSET('Old data'!AP$2,0,0,20000,1),'New data'!$Z199)))</f>
        <v/>
      </c>
      <c r="AR199" t="str">
        <f ca="1">IF(ISERROR($Z199),"",IF(INDEX(OFFSET('Old data'!AQ$2,0,0,20000,1),'New data'!$Z199)=0,"",INDEX(OFFSET('Old data'!AQ$2,0,0,20000,1),'New data'!$Z199)))</f>
        <v/>
      </c>
      <c r="AS199" t="str">
        <f ca="1">IF(ISERROR($Z199),"",IF(INDEX(OFFSET('Old data'!AR$2,0,0,20000,1),'New data'!$Z199)=0,"",INDEX(OFFSET('Old data'!AR$2,0,0,20000,1),'New data'!$Z199)))</f>
        <v/>
      </c>
      <c r="AT199" t="str">
        <f ca="1">IF(ISERROR($Z199),"",IF(INDEX(OFFSET('Old data'!AS$2,0,0,20000,1),'New data'!$Z199)=0,"",INDEX(OFFSET('Old data'!AS$2,0,0,20000,1),'New data'!$Z199)))</f>
        <v/>
      </c>
      <c r="AU199" t="str">
        <f ca="1">IF(ISERROR($Z199),"",IF(INDEX(OFFSET('Old data'!AT$2,0,0,20000,1),'New data'!$Z199)=0,"",INDEX(OFFSET('Old data'!AT$2,0,0,20000,1),'New data'!$Z199)))</f>
        <v/>
      </c>
      <c r="AV199" t="str">
        <f ca="1">IF(ISERROR($Z199),"",IF(INDEX(OFFSET('Old data'!AU$2,0,0,20000,1),'New data'!$Z199)=0,"",INDEX(OFFSET('Old data'!AU$2,0,0,20000,1),'New data'!$Z199)))</f>
        <v/>
      </c>
      <c r="AW199" t="str">
        <f ca="1">IF(ISERROR($Z199),"",IF(INDEX(OFFSET('Old data'!AV$2,0,0,20000,1),'New data'!$Z199)=0,"",INDEX(OFFSET('Old data'!AV$2,0,0,20000,1),'New data'!$Z199)))</f>
        <v/>
      </c>
    </row>
    <row r="200" spans="1:49" x14ac:dyDescent="0.35">
      <c r="A200" t="s">
        <v>20451</v>
      </c>
      <c r="B200">
        <v>403.5</v>
      </c>
      <c r="F200" t="s">
        <v>20556</v>
      </c>
      <c r="G200" t="s">
        <v>16978</v>
      </c>
      <c r="H200" t="s">
        <v>20050</v>
      </c>
      <c r="Y200" t="str">
        <f t="shared" si="3"/>
        <v>Sahro Nur</v>
      </c>
      <c r="Z200" t="e">
        <f ca="1">MATCH(Y200,OFFSET('Old data'!$BF$2,0,0,20000,1),0)</f>
        <v>#N/A</v>
      </c>
      <c r="AB200" t="str">
        <f ca="1">IF(ISERROR($Z200),New,IF(INDEX(OFFSET('Old data'!AA$2,0,0,20000,1),'New data'!$Z200)=0,"",INDEX(OFFSET('Old data'!AA$2,0,0,20000,1),'New data'!$Z200)))</f>
        <v>New25Nov</v>
      </c>
      <c r="AC200" t="str">
        <f ca="1">IF(ISERROR($Z200),"",IF(INDEX(OFFSET('Old data'!AB$2,0,0,20000,1),'New data'!$Z200)=0,"",INDEX(OFFSET('Old data'!AB$2,0,0,20000,1),'New data'!$Z200)))</f>
        <v/>
      </c>
      <c r="AD200" t="str">
        <f ca="1">IF(ISERROR($Z200),"",IF(INDEX(OFFSET('Old data'!AC$2,0,0,20000,1),'New data'!$Z200)=0,"",INDEX(OFFSET('Old data'!AC$2,0,0,20000,1),'New data'!$Z200)))</f>
        <v/>
      </c>
      <c r="AE200" t="str">
        <f ca="1">IF(ISERROR($Z200),"",IF(INDEX(OFFSET('Old data'!AD$2,0,0,20000,1),'New data'!$Z200)=0,"",INDEX(OFFSET('Old data'!AD$2,0,0,20000,1),'New data'!$Z200)))</f>
        <v/>
      </c>
      <c r="AF200" t="str">
        <f ca="1">IF(ISERROR($Z200),"",IF(INDEX(OFFSET('Old data'!AE$2,0,0,20000,1),'New data'!$Z200)=0,"",INDEX(OFFSET('Old data'!AE$2,0,0,20000,1),'New data'!$Z200)))</f>
        <v/>
      </c>
      <c r="AG200" t="str">
        <f ca="1">IF(ISERROR($Z200),"",IF(INDEX(OFFSET('Old data'!AF$2,0,0,20000,1),'New data'!$Z200)=0,"",INDEX(OFFSET('Old data'!AF$2,0,0,20000,1),'New data'!$Z200)))</f>
        <v/>
      </c>
      <c r="AH200" t="str">
        <f ca="1">IF(ISERROR($Z200),"",IF(INDEX(OFFSET('Old data'!AG$2,0,0,20000,1),'New data'!$Z200)=0,"",INDEX(OFFSET('Old data'!AG$2,0,0,20000,1),'New data'!$Z200)))</f>
        <v/>
      </c>
      <c r="AI200" t="str">
        <f ca="1">IF(ISERROR($Z200),"",IF(INDEX(OFFSET('Old data'!AH$2,0,0,20000,1),'New data'!$Z200)=0,"",INDEX(OFFSET('Old data'!AH$2,0,0,20000,1),'New data'!$Z200)))</f>
        <v/>
      </c>
      <c r="AJ200" t="str">
        <f ca="1">IF(ISERROR($Z200),"",IF(INDEX(OFFSET('Old data'!AI$2,0,0,20000,1),'New data'!$Z200)=0,"",INDEX(OFFSET('Old data'!AI$2,0,0,20000,1),'New data'!$Z200)))</f>
        <v/>
      </c>
      <c r="AK200" t="str">
        <f ca="1">IF(ISERROR($Z200),"",IF(INDEX(OFFSET('Old data'!AJ$2,0,0,20000,1),'New data'!$Z200)=0,"",INDEX(OFFSET('Old data'!AJ$2,0,0,20000,1),'New data'!$Z200)))</f>
        <v/>
      </c>
      <c r="AL200" t="str">
        <f ca="1">IF(ISERROR($Z200),"",IF(INDEX(OFFSET('Old data'!AK$2,0,0,20000,1),'New data'!$Z200)=0,"",INDEX(OFFSET('Old data'!AK$2,0,0,20000,1),'New data'!$Z200)))</f>
        <v/>
      </c>
      <c r="AM200" t="str">
        <f ca="1">IF(ISERROR($Z200),"",IF(INDEX(OFFSET('Old data'!AL$2,0,0,20000,1),'New data'!$Z200)=0,"",INDEX(OFFSET('Old data'!AL$2,0,0,20000,1),'New data'!$Z200)))</f>
        <v/>
      </c>
      <c r="AN200" t="str">
        <f ca="1">IF(ISERROR($Z200),"",IF(INDEX(OFFSET('Old data'!AM$2,0,0,20000,1),'New data'!$Z200)=0,"",INDEX(OFFSET('Old data'!AM$2,0,0,20000,1),'New data'!$Z200)))</f>
        <v/>
      </c>
      <c r="AO200" t="str">
        <f ca="1">IF(ISERROR($Z200),"",IF(INDEX(OFFSET('Old data'!AN$2,0,0,20000,1),'New data'!$Z200)=0,"",INDEX(OFFSET('Old data'!AN$2,0,0,20000,1),'New data'!$Z200)))</f>
        <v/>
      </c>
      <c r="AP200" t="str">
        <f ca="1">IF(ISERROR($Z200),"",IF(INDEX(OFFSET('Old data'!AO$2,0,0,20000,1),'New data'!$Z200)=0,"",INDEX(OFFSET('Old data'!AO$2,0,0,20000,1),'New data'!$Z200)))</f>
        <v/>
      </c>
      <c r="AQ200" t="str">
        <f ca="1">IF(ISERROR($Z200),"",IF(INDEX(OFFSET('Old data'!AP$2,0,0,20000,1),'New data'!$Z200)=0,"",INDEX(OFFSET('Old data'!AP$2,0,0,20000,1),'New data'!$Z200)))</f>
        <v/>
      </c>
      <c r="AR200" t="str">
        <f ca="1">IF(ISERROR($Z200),"",IF(INDEX(OFFSET('Old data'!AQ$2,0,0,20000,1),'New data'!$Z200)=0,"",INDEX(OFFSET('Old data'!AQ$2,0,0,20000,1),'New data'!$Z200)))</f>
        <v/>
      </c>
      <c r="AS200" t="str">
        <f ca="1">IF(ISERROR($Z200),"",IF(INDEX(OFFSET('Old data'!AR$2,0,0,20000,1),'New data'!$Z200)=0,"",INDEX(OFFSET('Old data'!AR$2,0,0,20000,1),'New data'!$Z200)))</f>
        <v/>
      </c>
      <c r="AT200" t="str">
        <f ca="1">IF(ISERROR($Z200),"",IF(INDEX(OFFSET('Old data'!AS$2,0,0,20000,1),'New data'!$Z200)=0,"",INDEX(OFFSET('Old data'!AS$2,0,0,20000,1),'New data'!$Z200)))</f>
        <v/>
      </c>
      <c r="AU200" t="str">
        <f ca="1">IF(ISERROR($Z200),"",IF(INDEX(OFFSET('Old data'!AT$2,0,0,20000,1),'New data'!$Z200)=0,"",INDEX(OFFSET('Old data'!AT$2,0,0,20000,1),'New data'!$Z200)))</f>
        <v/>
      </c>
      <c r="AV200" t="str">
        <f ca="1">IF(ISERROR($Z200),"",IF(INDEX(OFFSET('Old data'!AU$2,0,0,20000,1),'New data'!$Z200)=0,"",INDEX(OFFSET('Old data'!AU$2,0,0,20000,1),'New data'!$Z200)))</f>
        <v/>
      </c>
      <c r="AW200" t="str">
        <f ca="1">IF(ISERROR($Z200),"",IF(INDEX(OFFSET('Old data'!AV$2,0,0,20000,1),'New data'!$Z200)=0,"",INDEX(OFFSET('Old data'!AV$2,0,0,20000,1),'New data'!$Z200)))</f>
        <v/>
      </c>
    </row>
    <row r="201" spans="1:49" x14ac:dyDescent="0.35">
      <c r="A201" t="s">
        <v>20451</v>
      </c>
      <c r="B201">
        <v>484.5</v>
      </c>
      <c r="F201" t="s">
        <v>7778</v>
      </c>
      <c r="G201" t="s">
        <v>13605</v>
      </c>
      <c r="H201" t="s">
        <v>20264</v>
      </c>
      <c r="I201" t="s">
        <v>20050</v>
      </c>
      <c r="Y201" t="str">
        <f t="shared" si="3"/>
        <v>Vicente Espejo Galvan</v>
      </c>
      <c r="Z201" t="e">
        <f ca="1">MATCH(Y201,OFFSET('Old data'!$BF$2,0,0,20000,1),0)</f>
        <v>#N/A</v>
      </c>
      <c r="AB201" t="str">
        <f ca="1">IF(ISERROR($Z201),New,IF(INDEX(OFFSET('Old data'!AA$2,0,0,20000,1),'New data'!$Z201)=0,"",INDEX(OFFSET('Old data'!AA$2,0,0,20000,1),'New data'!$Z201)))</f>
        <v>New25Nov</v>
      </c>
      <c r="AC201" t="str">
        <f ca="1">IF(ISERROR($Z201),"",IF(INDEX(OFFSET('Old data'!AB$2,0,0,20000,1),'New data'!$Z201)=0,"",INDEX(OFFSET('Old data'!AB$2,0,0,20000,1),'New data'!$Z201)))</f>
        <v/>
      </c>
      <c r="AD201" t="str">
        <f ca="1">IF(ISERROR($Z201),"",IF(INDEX(OFFSET('Old data'!AC$2,0,0,20000,1),'New data'!$Z201)=0,"",INDEX(OFFSET('Old data'!AC$2,0,0,20000,1),'New data'!$Z201)))</f>
        <v/>
      </c>
      <c r="AE201" t="str">
        <f ca="1">IF(ISERROR($Z201),"",IF(INDEX(OFFSET('Old data'!AD$2,0,0,20000,1),'New data'!$Z201)=0,"",INDEX(OFFSET('Old data'!AD$2,0,0,20000,1),'New data'!$Z201)))</f>
        <v/>
      </c>
      <c r="AF201" t="str">
        <f ca="1">IF(ISERROR($Z201),"",IF(INDEX(OFFSET('Old data'!AE$2,0,0,20000,1),'New data'!$Z201)=0,"",INDEX(OFFSET('Old data'!AE$2,0,0,20000,1),'New data'!$Z201)))</f>
        <v/>
      </c>
      <c r="AG201" t="str">
        <f ca="1">IF(ISERROR($Z201),"",IF(INDEX(OFFSET('Old data'!AF$2,0,0,20000,1),'New data'!$Z201)=0,"",INDEX(OFFSET('Old data'!AF$2,0,0,20000,1),'New data'!$Z201)))</f>
        <v/>
      </c>
      <c r="AH201" t="str">
        <f ca="1">IF(ISERROR($Z201),"",IF(INDEX(OFFSET('Old data'!AG$2,0,0,20000,1),'New data'!$Z201)=0,"",INDEX(OFFSET('Old data'!AG$2,0,0,20000,1),'New data'!$Z201)))</f>
        <v/>
      </c>
      <c r="AI201" t="str">
        <f ca="1">IF(ISERROR($Z201),"",IF(INDEX(OFFSET('Old data'!AH$2,0,0,20000,1),'New data'!$Z201)=0,"",INDEX(OFFSET('Old data'!AH$2,0,0,20000,1),'New data'!$Z201)))</f>
        <v/>
      </c>
      <c r="AJ201" t="str">
        <f ca="1">IF(ISERROR($Z201),"",IF(INDEX(OFFSET('Old data'!AI$2,0,0,20000,1),'New data'!$Z201)=0,"",INDEX(OFFSET('Old data'!AI$2,0,0,20000,1),'New data'!$Z201)))</f>
        <v/>
      </c>
      <c r="AK201" t="str">
        <f ca="1">IF(ISERROR($Z201),"",IF(INDEX(OFFSET('Old data'!AJ$2,0,0,20000,1),'New data'!$Z201)=0,"",INDEX(OFFSET('Old data'!AJ$2,0,0,20000,1),'New data'!$Z201)))</f>
        <v/>
      </c>
      <c r="AL201" t="str">
        <f ca="1">IF(ISERROR($Z201),"",IF(INDEX(OFFSET('Old data'!AK$2,0,0,20000,1),'New data'!$Z201)=0,"",INDEX(OFFSET('Old data'!AK$2,0,0,20000,1),'New data'!$Z201)))</f>
        <v/>
      </c>
      <c r="AM201" t="str">
        <f ca="1">IF(ISERROR($Z201),"",IF(INDEX(OFFSET('Old data'!AL$2,0,0,20000,1),'New data'!$Z201)=0,"",INDEX(OFFSET('Old data'!AL$2,0,0,20000,1),'New data'!$Z201)))</f>
        <v/>
      </c>
      <c r="AN201" t="str">
        <f ca="1">IF(ISERROR($Z201),"",IF(INDEX(OFFSET('Old data'!AM$2,0,0,20000,1),'New data'!$Z201)=0,"",INDEX(OFFSET('Old data'!AM$2,0,0,20000,1),'New data'!$Z201)))</f>
        <v/>
      </c>
      <c r="AO201" t="str">
        <f ca="1">IF(ISERROR($Z201),"",IF(INDEX(OFFSET('Old data'!AN$2,0,0,20000,1),'New data'!$Z201)=0,"",INDEX(OFFSET('Old data'!AN$2,0,0,20000,1),'New data'!$Z201)))</f>
        <v/>
      </c>
      <c r="AP201" t="str">
        <f ca="1">IF(ISERROR($Z201),"",IF(INDEX(OFFSET('Old data'!AO$2,0,0,20000,1),'New data'!$Z201)=0,"",INDEX(OFFSET('Old data'!AO$2,0,0,20000,1),'New data'!$Z201)))</f>
        <v/>
      </c>
      <c r="AQ201" t="str">
        <f ca="1">IF(ISERROR($Z201),"",IF(INDEX(OFFSET('Old data'!AP$2,0,0,20000,1),'New data'!$Z201)=0,"",INDEX(OFFSET('Old data'!AP$2,0,0,20000,1),'New data'!$Z201)))</f>
        <v/>
      </c>
      <c r="AR201" t="str">
        <f ca="1">IF(ISERROR($Z201),"",IF(INDEX(OFFSET('Old data'!AQ$2,0,0,20000,1),'New data'!$Z201)=0,"",INDEX(OFFSET('Old data'!AQ$2,0,0,20000,1),'New data'!$Z201)))</f>
        <v/>
      </c>
      <c r="AS201" t="str">
        <f ca="1">IF(ISERROR($Z201),"",IF(INDEX(OFFSET('Old data'!AR$2,0,0,20000,1),'New data'!$Z201)=0,"",INDEX(OFFSET('Old data'!AR$2,0,0,20000,1),'New data'!$Z201)))</f>
        <v/>
      </c>
      <c r="AT201" t="str">
        <f ca="1">IF(ISERROR($Z201),"",IF(INDEX(OFFSET('Old data'!AS$2,0,0,20000,1),'New data'!$Z201)=0,"",INDEX(OFFSET('Old data'!AS$2,0,0,20000,1),'New data'!$Z201)))</f>
        <v/>
      </c>
      <c r="AU201" t="str">
        <f ca="1">IF(ISERROR($Z201),"",IF(INDEX(OFFSET('Old data'!AT$2,0,0,20000,1),'New data'!$Z201)=0,"",INDEX(OFFSET('Old data'!AT$2,0,0,20000,1),'New data'!$Z201)))</f>
        <v/>
      </c>
      <c r="AV201" t="str">
        <f ca="1">IF(ISERROR($Z201),"",IF(INDEX(OFFSET('Old data'!AU$2,0,0,20000,1),'New data'!$Z201)=0,"",INDEX(OFFSET('Old data'!AU$2,0,0,20000,1),'New data'!$Z201)))</f>
        <v/>
      </c>
      <c r="AW201" t="str">
        <f ca="1">IF(ISERROR($Z201),"",IF(INDEX(OFFSET('Old data'!AV$2,0,0,20000,1),'New data'!$Z201)=0,"",INDEX(OFFSET('Old data'!AV$2,0,0,20000,1),'New data'!$Z201)))</f>
        <v/>
      </c>
    </row>
    <row r="202" spans="1:49" x14ac:dyDescent="0.35">
      <c r="A202" t="s">
        <v>20451</v>
      </c>
      <c r="B202">
        <v>519.5</v>
      </c>
      <c r="F202" t="s">
        <v>20557</v>
      </c>
      <c r="G202" t="s">
        <v>17043</v>
      </c>
      <c r="H202" t="s">
        <v>20050</v>
      </c>
      <c r="Y202" t="str">
        <f t="shared" si="3"/>
        <v>Ronas Pereira Felix</v>
      </c>
      <c r="Z202" t="e">
        <f ca="1">MATCH(Y202,OFFSET('Old data'!$BF$2,0,0,20000,1),0)</f>
        <v>#N/A</v>
      </c>
      <c r="AB202" t="str">
        <f ca="1">IF(ISERROR($Z202),New,IF(INDEX(OFFSET('Old data'!AA$2,0,0,20000,1),'New data'!$Z202)=0,"",INDEX(OFFSET('Old data'!AA$2,0,0,20000,1),'New data'!$Z202)))</f>
        <v>New25Nov</v>
      </c>
      <c r="AC202" t="str">
        <f ca="1">IF(ISERROR($Z202),"",IF(INDEX(OFFSET('Old data'!AB$2,0,0,20000,1),'New data'!$Z202)=0,"",INDEX(OFFSET('Old data'!AB$2,0,0,20000,1),'New data'!$Z202)))</f>
        <v/>
      </c>
      <c r="AD202" t="str">
        <f ca="1">IF(ISERROR($Z202),"",IF(INDEX(OFFSET('Old data'!AC$2,0,0,20000,1),'New data'!$Z202)=0,"",INDEX(OFFSET('Old data'!AC$2,0,0,20000,1),'New data'!$Z202)))</f>
        <v/>
      </c>
      <c r="AE202" t="str">
        <f ca="1">IF(ISERROR($Z202),"",IF(INDEX(OFFSET('Old data'!AD$2,0,0,20000,1),'New data'!$Z202)=0,"",INDEX(OFFSET('Old data'!AD$2,0,0,20000,1),'New data'!$Z202)))</f>
        <v/>
      </c>
      <c r="AF202" t="str">
        <f ca="1">IF(ISERROR($Z202),"",IF(INDEX(OFFSET('Old data'!AE$2,0,0,20000,1),'New data'!$Z202)=0,"",INDEX(OFFSET('Old data'!AE$2,0,0,20000,1),'New data'!$Z202)))</f>
        <v/>
      </c>
      <c r="AG202" t="str">
        <f ca="1">IF(ISERROR($Z202),"",IF(INDEX(OFFSET('Old data'!AF$2,0,0,20000,1),'New data'!$Z202)=0,"",INDEX(OFFSET('Old data'!AF$2,0,0,20000,1),'New data'!$Z202)))</f>
        <v/>
      </c>
      <c r="AH202" t="str">
        <f ca="1">IF(ISERROR($Z202),"",IF(INDEX(OFFSET('Old data'!AG$2,0,0,20000,1),'New data'!$Z202)=0,"",INDEX(OFFSET('Old data'!AG$2,0,0,20000,1),'New data'!$Z202)))</f>
        <v/>
      </c>
      <c r="AI202" t="str">
        <f ca="1">IF(ISERROR($Z202),"",IF(INDEX(OFFSET('Old data'!AH$2,0,0,20000,1),'New data'!$Z202)=0,"",INDEX(OFFSET('Old data'!AH$2,0,0,20000,1),'New data'!$Z202)))</f>
        <v/>
      </c>
      <c r="AJ202" t="str">
        <f ca="1">IF(ISERROR($Z202),"",IF(INDEX(OFFSET('Old data'!AI$2,0,0,20000,1),'New data'!$Z202)=0,"",INDEX(OFFSET('Old data'!AI$2,0,0,20000,1),'New data'!$Z202)))</f>
        <v/>
      </c>
      <c r="AK202" t="str">
        <f ca="1">IF(ISERROR($Z202),"",IF(INDEX(OFFSET('Old data'!AJ$2,0,0,20000,1),'New data'!$Z202)=0,"",INDEX(OFFSET('Old data'!AJ$2,0,0,20000,1),'New data'!$Z202)))</f>
        <v/>
      </c>
      <c r="AL202" t="str">
        <f ca="1">IF(ISERROR($Z202),"",IF(INDEX(OFFSET('Old data'!AK$2,0,0,20000,1),'New data'!$Z202)=0,"",INDEX(OFFSET('Old data'!AK$2,0,0,20000,1),'New data'!$Z202)))</f>
        <v/>
      </c>
      <c r="AM202" t="str">
        <f ca="1">IF(ISERROR($Z202),"",IF(INDEX(OFFSET('Old data'!AL$2,0,0,20000,1),'New data'!$Z202)=0,"",INDEX(OFFSET('Old data'!AL$2,0,0,20000,1),'New data'!$Z202)))</f>
        <v/>
      </c>
      <c r="AN202" t="str">
        <f ca="1">IF(ISERROR($Z202),"",IF(INDEX(OFFSET('Old data'!AM$2,0,0,20000,1),'New data'!$Z202)=0,"",INDEX(OFFSET('Old data'!AM$2,0,0,20000,1),'New data'!$Z202)))</f>
        <v/>
      </c>
      <c r="AO202" t="str">
        <f ca="1">IF(ISERROR($Z202),"",IF(INDEX(OFFSET('Old data'!AN$2,0,0,20000,1),'New data'!$Z202)=0,"",INDEX(OFFSET('Old data'!AN$2,0,0,20000,1),'New data'!$Z202)))</f>
        <v/>
      </c>
      <c r="AP202" t="str">
        <f ca="1">IF(ISERROR($Z202),"",IF(INDEX(OFFSET('Old data'!AO$2,0,0,20000,1),'New data'!$Z202)=0,"",INDEX(OFFSET('Old data'!AO$2,0,0,20000,1),'New data'!$Z202)))</f>
        <v/>
      </c>
      <c r="AQ202" t="str">
        <f ca="1">IF(ISERROR($Z202),"",IF(INDEX(OFFSET('Old data'!AP$2,0,0,20000,1),'New data'!$Z202)=0,"",INDEX(OFFSET('Old data'!AP$2,0,0,20000,1),'New data'!$Z202)))</f>
        <v/>
      </c>
      <c r="AR202" t="str">
        <f ca="1">IF(ISERROR($Z202),"",IF(INDEX(OFFSET('Old data'!AQ$2,0,0,20000,1),'New data'!$Z202)=0,"",INDEX(OFFSET('Old data'!AQ$2,0,0,20000,1),'New data'!$Z202)))</f>
        <v/>
      </c>
      <c r="AS202" t="str">
        <f ca="1">IF(ISERROR($Z202),"",IF(INDEX(OFFSET('Old data'!AR$2,0,0,20000,1),'New data'!$Z202)=0,"",INDEX(OFFSET('Old data'!AR$2,0,0,20000,1),'New data'!$Z202)))</f>
        <v/>
      </c>
      <c r="AT202" t="str">
        <f ca="1">IF(ISERROR($Z202),"",IF(INDEX(OFFSET('Old data'!AS$2,0,0,20000,1),'New data'!$Z202)=0,"",INDEX(OFFSET('Old data'!AS$2,0,0,20000,1),'New data'!$Z202)))</f>
        <v/>
      </c>
      <c r="AU202" t="str">
        <f ca="1">IF(ISERROR($Z202),"",IF(INDEX(OFFSET('Old data'!AT$2,0,0,20000,1),'New data'!$Z202)=0,"",INDEX(OFFSET('Old data'!AT$2,0,0,20000,1),'New data'!$Z202)))</f>
        <v/>
      </c>
      <c r="AV202" t="str">
        <f ca="1">IF(ISERROR($Z202),"",IF(INDEX(OFFSET('Old data'!AU$2,0,0,20000,1),'New data'!$Z202)=0,"",INDEX(OFFSET('Old data'!AU$2,0,0,20000,1),'New data'!$Z202)))</f>
        <v/>
      </c>
      <c r="AW202" t="str">
        <f ca="1">IF(ISERROR($Z202),"",IF(INDEX(OFFSET('Old data'!AV$2,0,0,20000,1),'New data'!$Z202)=0,"",INDEX(OFFSET('Old data'!AV$2,0,0,20000,1),'New data'!$Z202)))</f>
        <v/>
      </c>
    </row>
    <row r="203" spans="1:49" x14ac:dyDescent="0.35">
      <c r="A203" t="s">
        <v>20451</v>
      </c>
      <c r="B203">
        <v>540.5</v>
      </c>
      <c r="F203" t="s">
        <v>20558</v>
      </c>
      <c r="G203" t="s">
        <v>17053</v>
      </c>
      <c r="H203" t="s">
        <v>20050</v>
      </c>
      <c r="Y203" t="str">
        <f t="shared" si="3"/>
        <v>Ahsan Abbas</v>
      </c>
      <c r="Z203" t="e">
        <f ca="1">MATCH(Y203,OFFSET('Old data'!$BF$2,0,0,20000,1),0)</f>
        <v>#N/A</v>
      </c>
      <c r="AB203" t="str">
        <f ca="1">IF(ISERROR($Z203),New,IF(INDEX(OFFSET('Old data'!AA$2,0,0,20000,1),'New data'!$Z203)=0,"",INDEX(OFFSET('Old data'!AA$2,0,0,20000,1),'New data'!$Z203)))</f>
        <v>New25Nov</v>
      </c>
      <c r="AC203" t="str">
        <f ca="1">IF(ISERROR($Z203),"",IF(INDEX(OFFSET('Old data'!AB$2,0,0,20000,1),'New data'!$Z203)=0,"",INDEX(OFFSET('Old data'!AB$2,0,0,20000,1),'New data'!$Z203)))</f>
        <v/>
      </c>
      <c r="AD203" t="str">
        <f ca="1">IF(ISERROR($Z203),"",IF(INDEX(OFFSET('Old data'!AC$2,0,0,20000,1),'New data'!$Z203)=0,"",INDEX(OFFSET('Old data'!AC$2,0,0,20000,1),'New data'!$Z203)))</f>
        <v/>
      </c>
      <c r="AE203" t="str">
        <f ca="1">IF(ISERROR($Z203),"",IF(INDEX(OFFSET('Old data'!AD$2,0,0,20000,1),'New data'!$Z203)=0,"",INDEX(OFFSET('Old data'!AD$2,0,0,20000,1),'New data'!$Z203)))</f>
        <v/>
      </c>
      <c r="AF203" t="str">
        <f ca="1">IF(ISERROR($Z203),"",IF(INDEX(OFFSET('Old data'!AE$2,0,0,20000,1),'New data'!$Z203)=0,"",INDEX(OFFSET('Old data'!AE$2,0,0,20000,1),'New data'!$Z203)))</f>
        <v/>
      </c>
      <c r="AG203" t="str">
        <f ca="1">IF(ISERROR($Z203),"",IF(INDEX(OFFSET('Old data'!AF$2,0,0,20000,1),'New data'!$Z203)=0,"",INDEX(OFFSET('Old data'!AF$2,0,0,20000,1),'New data'!$Z203)))</f>
        <v/>
      </c>
      <c r="AH203" t="str">
        <f ca="1">IF(ISERROR($Z203),"",IF(INDEX(OFFSET('Old data'!AG$2,0,0,20000,1),'New data'!$Z203)=0,"",INDEX(OFFSET('Old data'!AG$2,0,0,20000,1),'New data'!$Z203)))</f>
        <v/>
      </c>
      <c r="AI203" t="str">
        <f ca="1">IF(ISERROR($Z203),"",IF(INDEX(OFFSET('Old data'!AH$2,0,0,20000,1),'New data'!$Z203)=0,"",INDEX(OFFSET('Old data'!AH$2,0,0,20000,1),'New data'!$Z203)))</f>
        <v/>
      </c>
      <c r="AJ203" t="str">
        <f ca="1">IF(ISERROR($Z203),"",IF(INDEX(OFFSET('Old data'!AI$2,0,0,20000,1),'New data'!$Z203)=0,"",INDEX(OFFSET('Old data'!AI$2,0,0,20000,1),'New data'!$Z203)))</f>
        <v/>
      </c>
      <c r="AK203" t="str">
        <f ca="1">IF(ISERROR($Z203),"",IF(INDEX(OFFSET('Old data'!AJ$2,0,0,20000,1),'New data'!$Z203)=0,"",INDEX(OFFSET('Old data'!AJ$2,0,0,20000,1),'New data'!$Z203)))</f>
        <v/>
      </c>
      <c r="AL203" t="str">
        <f ca="1">IF(ISERROR($Z203),"",IF(INDEX(OFFSET('Old data'!AK$2,0,0,20000,1),'New data'!$Z203)=0,"",INDEX(OFFSET('Old data'!AK$2,0,0,20000,1),'New data'!$Z203)))</f>
        <v/>
      </c>
      <c r="AM203" t="str">
        <f ca="1">IF(ISERROR($Z203),"",IF(INDEX(OFFSET('Old data'!AL$2,0,0,20000,1),'New data'!$Z203)=0,"",INDEX(OFFSET('Old data'!AL$2,0,0,20000,1),'New data'!$Z203)))</f>
        <v/>
      </c>
      <c r="AN203" t="str">
        <f ca="1">IF(ISERROR($Z203),"",IF(INDEX(OFFSET('Old data'!AM$2,0,0,20000,1),'New data'!$Z203)=0,"",INDEX(OFFSET('Old data'!AM$2,0,0,20000,1),'New data'!$Z203)))</f>
        <v/>
      </c>
      <c r="AO203" t="str">
        <f ca="1">IF(ISERROR($Z203),"",IF(INDEX(OFFSET('Old data'!AN$2,0,0,20000,1),'New data'!$Z203)=0,"",INDEX(OFFSET('Old data'!AN$2,0,0,20000,1),'New data'!$Z203)))</f>
        <v/>
      </c>
      <c r="AP203" t="str">
        <f ca="1">IF(ISERROR($Z203),"",IF(INDEX(OFFSET('Old data'!AO$2,0,0,20000,1),'New data'!$Z203)=0,"",INDEX(OFFSET('Old data'!AO$2,0,0,20000,1),'New data'!$Z203)))</f>
        <v/>
      </c>
      <c r="AQ203" t="str">
        <f ca="1">IF(ISERROR($Z203),"",IF(INDEX(OFFSET('Old data'!AP$2,0,0,20000,1),'New data'!$Z203)=0,"",INDEX(OFFSET('Old data'!AP$2,0,0,20000,1),'New data'!$Z203)))</f>
        <v/>
      </c>
      <c r="AR203" t="str">
        <f ca="1">IF(ISERROR($Z203),"",IF(INDEX(OFFSET('Old data'!AQ$2,0,0,20000,1),'New data'!$Z203)=0,"",INDEX(OFFSET('Old data'!AQ$2,0,0,20000,1),'New data'!$Z203)))</f>
        <v/>
      </c>
      <c r="AS203" t="str">
        <f ca="1">IF(ISERROR($Z203),"",IF(INDEX(OFFSET('Old data'!AR$2,0,0,20000,1),'New data'!$Z203)=0,"",INDEX(OFFSET('Old data'!AR$2,0,0,20000,1),'New data'!$Z203)))</f>
        <v/>
      </c>
      <c r="AT203" t="str">
        <f ca="1">IF(ISERROR($Z203),"",IF(INDEX(OFFSET('Old data'!AS$2,0,0,20000,1),'New data'!$Z203)=0,"",INDEX(OFFSET('Old data'!AS$2,0,0,20000,1),'New data'!$Z203)))</f>
        <v/>
      </c>
      <c r="AU203" t="str">
        <f ca="1">IF(ISERROR($Z203),"",IF(INDEX(OFFSET('Old data'!AT$2,0,0,20000,1),'New data'!$Z203)=0,"",INDEX(OFFSET('Old data'!AT$2,0,0,20000,1),'New data'!$Z203)))</f>
        <v/>
      </c>
      <c r="AV203" t="str">
        <f ca="1">IF(ISERROR($Z203),"",IF(INDEX(OFFSET('Old data'!AU$2,0,0,20000,1),'New data'!$Z203)=0,"",INDEX(OFFSET('Old data'!AU$2,0,0,20000,1),'New data'!$Z203)))</f>
        <v/>
      </c>
      <c r="AW203" t="str">
        <f ca="1">IF(ISERROR($Z203),"",IF(INDEX(OFFSET('Old data'!AV$2,0,0,20000,1),'New data'!$Z203)=0,"",INDEX(OFFSET('Old data'!AV$2,0,0,20000,1),'New data'!$Z203)))</f>
        <v/>
      </c>
    </row>
    <row r="204" spans="1:49" x14ac:dyDescent="0.35">
      <c r="A204" t="s">
        <v>20451</v>
      </c>
      <c r="B204">
        <v>629.5</v>
      </c>
      <c r="F204" t="s">
        <v>20559</v>
      </c>
      <c r="G204" t="s">
        <v>13606</v>
      </c>
      <c r="H204" t="s">
        <v>20267</v>
      </c>
      <c r="I204" t="s">
        <v>20050</v>
      </c>
      <c r="Y204" t="str">
        <f t="shared" si="3"/>
        <v>Olivia Nossborn</v>
      </c>
      <c r="Z204" t="e">
        <f ca="1">MATCH(Y204,OFFSET('Old data'!$BF$2,0,0,20000,1),0)</f>
        <v>#N/A</v>
      </c>
      <c r="AB204" t="str">
        <f ca="1">IF(ISERROR($Z204),New,IF(INDEX(OFFSET('Old data'!AA$2,0,0,20000,1),'New data'!$Z204)=0,"",INDEX(OFFSET('Old data'!AA$2,0,0,20000,1),'New data'!$Z204)))</f>
        <v>New25Nov</v>
      </c>
      <c r="AC204" t="str">
        <f ca="1">IF(ISERROR($Z204),"",IF(INDEX(OFFSET('Old data'!AB$2,0,0,20000,1),'New data'!$Z204)=0,"",INDEX(OFFSET('Old data'!AB$2,0,0,20000,1),'New data'!$Z204)))</f>
        <v/>
      </c>
      <c r="AD204" t="str">
        <f ca="1">IF(ISERROR($Z204),"",IF(INDEX(OFFSET('Old data'!AC$2,0,0,20000,1),'New data'!$Z204)=0,"",INDEX(OFFSET('Old data'!AC$2,0,0,20000,1),'New data'!$Z204)))</f>
        <v/>
      </c>
      <c r="AE204" t="str">
        <f ca="1">IF(ISERROR($Z204),"",IF(INDEX(OFFSET('Old data'!AD$2,0,0,20000,1),'New data'!$Z204)=0,"",INDEX(OFFSET('Old data'!AD$2,0,0,20000,1),'New data'!$Z204)))</f>
        <v/>
      </c>
      <c r="AF204" t="str">
        <f ca="1">IF(ISERROR($Z204),"",IF(INDEX(OFFSET('Old data'!AE$2,0,0,20000,1),'New data'!$Z204)=0,"",INDEX(OFFSET('Old data'!AE$2,0,0,20000,1),'New data'!$Z204)))</f>
        <v/>
      </c>
      <c r="AG204" t="str">
        <f ca="1">IF(ISERROR($Z204),"",IF(INDEX(OFFSET('Old data'!AF$2,0,0,20000,1),'New data'!$Z204)=0,"",INDEX(OFFSET('Old data'!AF$2,0,0,20000,1),'New data'!$Z204)))</f>
        <v/>
      </c>
      <c r="AH204" t="str">
        <f ca="1">IF(ISERROR($Z204),"",IF(INDEX(OFFSET('Old data'!AG$2,0,0,20000,1),'New data'!$Z204)=0,"",INDEX(OFFSET('Old data'!AG$2,0,0,20000,1),'New data'!$Z204)))</f>
        <v/>
      </c>
      <c r="AI204" t="str">
        <f ca="1">IF(ISERROR($Z204),"",IF(INDEX(OFFSET('Old data'!AH$2,0,0,20000,1),'New data'!$Z204)=0,"",INDEX(OFFSET('Old data'!AH$2,0,0,20000,1),'New data'!$Z204)))</f>
        <v/>
      </c>
      <c r="AJ204" t="str">
        <f ca="1">IF(ISERROR($Z204),"",IF(INDEX(OFFSET('Old data'!AI$2,0,0,20000,1),'New data'!$Z204)=0,"",INDEX(OFFSET('Old data'!AI$2,0,0,20000,1),'New data'!$Z204)))</f>
        <v/>
      </c>
      <c r="AK204" t="str">
        <f ca="1">IF(ISERROR($Z204),"",IF(INDEX(OFFSET('Old data'!AJ$2,0,0,20000,1),'New data'!$Z204)=0,"",INDEX(OFFSET('Old data'!AJ$2,0,0,20000,1),'New data'!$Z204)))</f>
        <v/>
      </c>
      <c r="AL204" t="str">
        <f ca="1">IF(ISERROR($Z204),"",IF(INDEX(OFFSET('Old data'!AK$2,0,0,20000,1),'New data'!$Z204)=0,"",INDEX(OFFSET('Old data'!AK$2,0,0,20000,1),'New data'!$Z204)))</f>
        <v/>
      </c>
      <c r="AM204" t="str">
        <f ca="1">IF(ISERROR($Z204),"",IF(INDEX(OFFSET('Old data'!AL$2,0,0,20000,1),'New data'!$Z204)=0,"",INDEX(OFFSET('Old data'!AL$2,0,0,20000,1),'New data'!$Z204)))</f>
        <v/>
      </c>
      <c r="AN204" t="str">
        <f ca="1">IF(ISERROR($Z204),"",IF(INDEX(OFFSET('Old data'!AM$2,0,0,20000,1),'New data'!$Z204)=0,"",INDEX(OFFSET('Old data'!AM$2,0,0,20000,1),'New data'!$Z204)))</f>
        <v/>
      </c>
      <c r="AO204" t="str">
        <f ca="1">IF(ISERROR($Z204),"",IF(INDEX(OFFSET('Old data'!AN$2,0,0,20000,1),'New data'!$Z204)=0,"",INDEX(OFFSET('Old data'!AN$2,0,0,20000,1),'New data'!$Z204)))</f>
        <v/>
      </c>
      <c r="AP204" t="str">
        <f ca="1">IF(ISERROR($Z204),"",IF(INDEX(OFFSET('Old data'!AO$2,0,0,20000,1),'New data'!$Z204)=0,"",INDEX(OFFSET('Old data'!AO$2,0,0,20000,1),'New data'!$Z204)))</f>
        <v/>
      </c>
      <c r="AQ204" t="str">
        <f ca="1">IF(ISERROR($Z204),"",IF(INDEX(OFFSET('Old data'!AP$2,0,0,20000,1),'New data'!$Z204)=0,"",INDEX(OFFSET('Old data'!AP$2,0,0,20000,1),'New data'!$Z204)))</f>
        <v/>
      </c>
      <c r="AR204" t="str">
        <f ca="1">IF(ISERROR($Z204),"",IF(INDEX(OFFSET('Old data'!AQ$2,0,0,20000,1),'New data'!$Z204)=0,"",INDEX(OFFSET('Old data'!AQ$2,0,0,20000,1),'New data'!$Z204)))</f>
        <v/>
      </c>
      <c r="AS204" t="str">
        <f ca="1">IF(ISERROR($Z204),"",IF(INDEX(OFFSET('Old data'!AR$2,0,0,20000,1),'New data'!$Z204)=0,"",INDEX(OFFSET('Old data'!AR$2,0,0,20000,1),'New data'!$Z204)))</f>
        <v/>
      </c>
      <c r="AT204" t="str">
        <f ca="1">IF(ISERROR($Z204),"",IF(INDEX(OFFSET('Old data'!AS$2,0,0,20000,1),'New data'!$Z204)=0,"",INDEX(OFFSET('Old data'!AS$2,0,0,20000,1),'New data'!$Z204)))</f>
        <v/>
      </c>
      <c r="AU204" t="str">
        <f ca="1">IF(ISERROR($Z204),"",IF(INDEX(OFFSET('Old data'!AT$2,0,0,20000,1),'New data'!$Z204)=0,"",INDEX(OFFSET('Old data'!AT$2,0,0,20000,1),'New data'!$Z204)))</f>
        <v/>
      </c>
      <c r="AV204" t="str">
        <f ca="1">IF(ISERROR($Z204),"",IF(INDEX(OFFSET('Old data'!AU$2,0,0,20000,1),'New data'!$Z204)=0,"",INDEX(OFFSET('Old data'!AU$2,0,0,20000,1),'New data'!$Z204)))</f>
        <v/>
      </c>
      <c r="AW204" t="str">
        <f ca="1">IF(ISERROR($Z204),"",IF(INDEX(OFFSET('Old data'!AV$2,0,0,20000,1),'New data'!$Z204)=0,"",INDEX(OFFSET('Old data'!AV$2,0,0,20000,1),'New data'!$Z204)))</f>
        <v/>
      </c>
    </row>
    <row r="205" spans="1:49" x14ac:dyDescent="0.35">
      <c r="A205" t="s">
        <v>20451</v>
      </c>
      <c r="B205">
        <v>772.5</v>
      </c>
      <c r="E205" s="1"/>
      <c r="F205" t="s">
        <v>20560</v>
      </c>
      <c r="G205" t="s">
        <v>13604</v>
      </c>
      <c r="H205" t="s">
        <v>20270</v>
      </c>
      <c r="I205" t="s">
        <v>20050</v>
      </c>
      <c r="R205" s="1"/>
      <c r="S205" s="1"/>
      <c r="T205" s="1"/>
      <c r="U205" s="1"/>
      <c r="V205" s="1"/>
      <c r="W205" s="1"/>
      <c r="X205" s="1"/>
      <c r="Y205" t="str">
        <f t="shared" si="3"/>
        <v>Kolly Soumare</v>
      </c>
      <c r="Z205" t="e">
        <f ca="1">MATCH(Y205,OFFSET('Old data'!$BF$2,0,0,20000,1),0)</f>
        <v>#N/A</v>
      </c>
      <c r="AB205" t="str">
        <f ca="1">IF(ISERROR($Z205),New,IF(INDEX(OFFSET('Old data'!AA$2,0,0,20000,1),'New data'!$Z205)=0,"",INDEX(OFFSET('Old data'!AA$2,0,0,20000,1),'New data'!$Z205)))</f>
        <v>New25Nov</v>
      </c>
      <c r="AC205" t="str">
        <f ca="1">IF(ISERROR($Z205),"",IF(INDEX(OFFSET('Old data'!AB$2,0,0,20000,1),'New data'!$Z205)=0,"",INDEX(OFFSET('Old data'!AB$2,0,0,20000,1),'New data'!$Z205)))</f>
        <v/>
      </c>
      <c r="AD205" t="str">
        <f ca="1">IF(ISERROR($Z205),"",IF(INDEX(OFFSET('Old data'!AC$2,0,0,20000,1),'New data'!$Z205)=0,"",INDEX(OFFSET('Old data'!AC$2,0,0,20000,1),'New data'!$Z205)))</f>
        <v/>
      </c>
      <c r="AE205" t="str">
        <f ca="1">IF(ISERROR($Z205),"",IF(INDEX(OFFSET('Old data'!AD$2,0,0,20000,1),'New data'!$Z205)=0,"",INDEX(OFFSET('Old data'!AD$2,0,0,20000,1),'New data'!$Z205)))</f>
        <v/>
      </c>
      <c r="AF205" t="str">
        <f ca="1">IF(ISERROR($Z205),"",IF(INDEX(OFFSET('Old data'!AE$2,0,0,20000,1),'New data'!$Z205)=0,"",INDEX(OFFSET('Old data'!AE$2,0,0,20000,1),'New data'!$Z205)))</f>
        <v/>
      </c>
      <c r="AG205" t="str">
        <f ca="1">IF(ISERROR($Z205),"",IF(INDEX(OFFSET('Old data'!AF$2,0,0,20000,1),'New data'!$Z205)=0,"",INDEX(OFFSET('Old data'!AF$2,0,0,20000,1),'New data'!$Z205)))</f>
        <v/>
      </c>
      <c r="AH205" t="str">
        <f ca="1">IF(ISERROR($Z205),"",IF(INDEX(OFFSET('Old data'!AG$2,0,0,20000,1),'New data'!$Z205)=0,"",INDEX(OFFSET('Old data'!AG$2,0,0,20000,1),'New data'!$Z205)))</f>
        <v/>
      </c>
      <c r="AI205" t="str">
        <f ca="1">IF(ISERROR($Z205),"",IF(INDEX(OFFSET('Old data'!AH$2,0,0,20000,1),'New data'!$Z205)=0,"",INDEX(OFFSET('Old data'!AH$2,0,0,20000,1),'New data'!$Z205)))</f>
        <v/>
      </c>
      <c r="AJ205" t="str">
        <f ca="1">IF(ISERROR($Z205),"",IF(INDEX(OFFSET('Old data'!AI$2,0,0,20000,1),'New data'!$Z205)=0,"",INDEX(OFFSET('Old data'!AI$2,0,0,20000,1),'New data'!$Z205)))</f>
        <v/>
      </c>
      <c r="AK205" t="str">
        <f ca="1">IF(ISERROR($Z205),"",IF(INDEX(OFFSET('Old data'!AJ$2,0,0,20000,1),'New data'!$Z205)=0,"",INDEX(OFFSET('Old data'!AJ$2,0,0,20000,1),'New data'!$Z205)))</f>
        <v/>
      </c>
      <c r="AL205" t="str">
        <f ca="1">IF(ISERROR($Z205),"",IF(INDEX(OFFSET('Old data'!AK$2,0,0,20000,1),'New data'!$Z205)=0,"",INDEX(OFFSET('Old data'!AK$2,0,0,20000,1),'New data'!$Z205)))</f>
        <v/>
      </c>
      <c r="AM205" t="str">
        <f ca="1">IF(ISERROR($Z205),"",IF(INDEX(OFFSET('Old data'!AL$2,0,0,20000,1),'New data'!$Z205)=0,"",INDEX(OFFSET('Old data'!AL$2,0,0,20000,1),'New data'!$Z205)))</f>
        <v/>
      </c>
      <c r="AN205" t="str">
        <f ca="1">IF(ISERROR($Z205),"",IF(INDEX(OFFSET('Old data'!AM$2,0,0,20000,1),'New data'!$Z205)=0,"",INDEX(OFFSET('Old data'!AM$2,0,0,20000,1),'New data'!$Z205)))</f>
        <v/>
      </c>
      <c r="AO205" t="str">
        <f ca="1">IF(ISERROR($Z205),"",IF(INDEX(OFFSET('Old data'!AN$2,0,0,20000,1),'New data'!$Z205)=0,"",INDEX(OFFSET('Old data'!AN$2,0,0,20000,1),'New data'!$Z205)))</f>
        <v/>
      </c>
      <c r="AP205" t="str">
        <f ca="1">IF(ISERROR($Z205),"",IF(INDEX(OFFSET('Old data'!AO$2,0,0,20000,1),'New data'!$Z205)=0,"",INDEX(OFFSET('Old data'!AO$2,0,0,20000,1),'New data'!$Z205)))</f>
        <v/>
      </c>
      <c r="AQ205" t="str">
        <f ca="1">IF(ISERROR($Z205),"",IF(INDEX(OFFSET('Old data'!AP$2,0,0,20000,1),'New data'!$Z205)=0,"",INDEX(OFFSET('Old data'!AP$2,0,0,20000,1),'New data'!$Z205)))</f>
        <v/>
      </c>
      <c r="AR205" t="str">
        <f ca="1">IF(ISERROR($Z205),"",IF(INDEX(OFFSET('Old data'!AQ$2,0,0,20000,1),'New data'!$Z205)=0,"",INDEX(OFFSET('Old data'!AQ$2,0,0,20000,1),'New data'!$Z205)))</f>
        <v/>
      </c>
      <c r="AS205" t="str">
        <f ca="1">IF(ISERROR($Z205),"",IF(INDEX(OFFSET('Old data'!AR$2,0,0,20000,1),'New data'!$Z205)=0,"",INDEX(OFFSET('Old data'!AR$2,0,0,20000,1),'New data'!$Z205)))</f>
        <v/>
      </c>
      <c r="AT205" t="str">
        <f ca="1">IF(ISERROR($Z205),"",IF(INDEX(OFFSET('Old data'!AS$2,0,0,20000,1),'New data'!$Z205)=0,"",INDEX(OFFSET('Old data'!AS$2,0,0,20000,1),'New data'!$Z205)))</f>
        <v/>
      </c>
      <c r="AU205" t="str">
        <f ca="1">IF(ISERROR($Z205),"",IF(INDEX(OFFSET('Old data'!AT$2,0,0,20000,1),'New data'!$Z205)=0,"",INDEX(OFFSET('Old data'!AT$2,0,0,20000,1),'New data'!$Z205)))</f>
        <v/>
      </c>
      <c r="AV205" t="str">
        <f ca="1">IF(ISERROR($Z205),"",IF(INDEX(OFFSET('Old data'!AU$2,0,0,20000,1),'New data'!$Z205)=0,"",INDEX(OFFSET('Old data'!AU$2,0,0,20000,1),'New data'!$Z205)))</f>
        <v/>
      </c>
      <c r="AW205" t="str">
        <f ca="1">IF(ISERROR($Z205),"",IF(INDEX(OFFSET('Old data'!AV$2,0,0,20000,1),'New data'!$Z205)=0,"",INDEX(OFFSET('Old data'!AV$2,0,0,20000,1),'New data'!$Z205)))</f>
        <v/>
      </c>
    </row>
    <row r="206" spans="1:49" x14ac:dyDescent="0.35">
      <c r="A206" t="s">
        <v>20451</v>
      </c>
      <c r="B206">
        <v>1119.5</v>
      </c>
      <c r="F206" t="s">
        <v>20561</v>
      </c>
      <c r="G206" t="s">
        <v>20472</v>
      </c>
      <c r="H206" t="s">
        <v>20050</v>
      </c>
      <c r="Y206" t="str">
        <f t="shared" si="3"/>
        <v>Haneen Said</v>
      </c>
      <c r="Z206" t="e">
        <f ca="1">MATCH(Y206,OFFSET('Old data'!$BF$2,0,0,20000,1),0)</f>
        <v>#N/A</v>
      </c>
      <c r="AB206" t="str">
        <f ca="1">IF(ISERROR($Z206),New,IF(INDEX(OFFSET('Old data'!AA$2,0,0,20000,1),'New data'!$Z206)=0,"",INDEX(OFFSET('Old data'!AA$2,0,0,20000,1),'New data'!$Z206)))</f>
        <v>New25Nov</v>
      </c>
      <c r="AC206" t="str">
        <f ca="1">IF(ISERROR($Z206),"",IF(INDEX(OFFSET('Old data'!AB$2,0,0,20000,1),'New data'!$Z206)=0,"",INDEX(OFFSET('Old data'!AB$2,0,0,20000,1),'New data'!$Z206)))</f>
        <v/>
      </c>
      <c r="AD206" t="str">
        <f ca="1">IF(ISERROR($Z206),"",IF(INDEX(OFFSET('Old data'!AC$2,0,0,20000,1),'New data'!$Z206)=0,"",INDEX(OFFSET('Old data'!AC$2,0,0,20000,1),'New data'!$Z206)))</f>
        <v/>
      </c>
      <c r="AE206" t="str">
        <f ca="1">IF(ISERROR($Z206),"",IF(INDEX(OFFSET('Old data'!AD$2,0,0,20000,1),'New data'!$Z206)=0,"",INDEX(OFFSET('Old data'!AD$2,0,0,20000,1),'New data'!$Z206)))</f>
        <v/>
      </c>
      <c r="AF206" t="str">
        <f ca="1">IF(ISERROR($Z206),"",IF(INDEX(OFFSET('Old data'!AE$2,0,0,20000,1),'New data'!$Z206)=0,"",INDEX(OFFSET('Old data'!AE$2,0,0,20000,1),'New data'!$Z206)))</f>
        <v/>
      </c>
      <c r="AG206" t="str">
        <f ca="1">IF(ISERROR($Z206),"",IF(INDEX(OFFSET('Old data'!AF$2,0,0,20000,1),'New data'!$Z206)=0,"",INDEX(OFFSET('Old data'!AF$2,0,0,20000,1),'New data'!$Z206)))</f>
        <v/>
      </c>
      <c r="AH206" t="str">
        <f ca="1">IF(ISERROR($Z206),"",IF(INDEX(OFFSET('Old data'!AG$2,0,0,20000,1),'New data'!$Z206)=0,"",INDEX(OFFSET('Old data'!AG$2,0,0,20000,1),'New data'!$Z206)))</f>
        <v/>
      </c>
      <c r="AI206" t="str">
        <f ca="1">IF(ISERROR($Z206),"",IF(INDEX(OFFSET('Old data'!AH$2,0,0,20000,1),'New data'!$Z206)=0,"",INDEX(OFFSET('Old data'!AH$2,0,0,20000,1),'New data'!$Z206)))</f>
        <v/>
      </c>
      <c r="AJ206" t="str">
        <f ca="1">IF(ISERROR($Z206),"",IF(INDEX(OFFSET('Old data'!AI$2,0,0,20000,1),'New data'!$Z206)=0,"",INDEX(OFFSET('Old data'!AI$2,0,0,20000,1),'New data'!$Z206)))</f>
        <v/>
      </c>
      <c r="AK206" t="str">
        <f ca="1">IF(ISERROR($Z206),"",IF(INDEX(OFFSET('Old data'!AJ$2,0,0,20000,1),'New data'!$Z206)=0,"",INDEX(OFFSET('Old data'!AJ$2,0,0,20000,1),'New data'!$Z206)))</f>
        <v/>
      </c>
      <c r="AL206" t="str">
        <f ca="1">IF(ISERROR($Z206),"",IF(INDEX(OFFSET('Old data'!AK$2,0,0,20000,1),'New data'!$Z206)=0,"",INDEX(OFFSET('Old data'!AK$2,0,0,20000,1),'New data'!$Z206)))</f>
        <v/>
      </c>
      <c r="AM206" t="str">
        <f ca="1">IF(ISERROR($Z206),"",IF(INDEX(OFFSET('Old data'!AL$2,0,0,20000,1),'New data'!$Z206)=0,"",INDEX(OFFSET('Old data'!AL$2,0,0,20000,1),'New data'!$Z206)))</f>
        <v/>
      </c>
      <c r="AN206" t="str">
        <f ca="1">IF(ISERROR($Z206),"",IF(INDEX(OFFSET('Old data'!AM$2,0,0,20000,1),'New data'!$Z206)=0,"",INDEX(OFFSET('Old data'!AM$2,0,0,20000,1),'New data'!$Z206)))</f>
        <v/>
      </c>
      <c r="AO206" t="str">
        <f ca="1">IF(ISERROR($Z206),"",IF(INDEX(OFFSET('Old data'!AN$2,0,0,20000,1),'New data'!$Z206)=0,"",INDEX(OFFSET('Old data'!AN$2,0,0,20000,1),'New data'!$Z206)))</f>
        <v/>
      </c>
      <c r="AP206" t="str">
        <f ca="1">IF(ISERROR($Z206),"",IF(INDEX(OFFSET('Old data'!AO$2,0,0,20000,1),'New data'!$Z206)=0,"",INDEX(OFFSET('Old data'!AO$2,0,0,20000,1),'New data'!$Z206)))</f>
        <v/>
      </c>
      <c r="AQ206" t="str">
        <f ca="1">IF(ISERROR($Z206),"",IF(INDEX(OFFSET('Old data'!AP$2,0,0,20000,1),'New data'!$Z206)=0,"",INDEX(OFFSET('Old data'!AP$2,0,0,20000,1),'New data'!$Z206)))</f>
        <v/>
      </c>
      <c r="AR206" t="str">
        <f ca="1">IF(ISERROR($Z206),"",IF(INDEX(OFFSET('Old data'!AQ$2,0,0,20000,1),'New data'!$Z206)=0,"",INDEX(OFFSET('Old data'!AQ$2,0,0,20000,1),'New data'!$Z206)))</f>
        <v/>
      </c>
      <c r="AS206" t="str">
        <f ca="1">IF(ISERROR($Z206),"",IF(INDEX(OFFSET('Old data'!AR$2,0,0,20000,1),'New data'!$Z206)=0,"",INDEX(OFFSET('Old data'!AR$2,0,0,20000,1),'New data'!$Z206)))</f>
        <v/>
      </c>
      <c r="AT206" t="str">
        <f ca="1">IF(ISERROR($Z206),"",IF(INDEX(OFFSET('Old data'!AS$2,0,0,20000,1),'New data'!$Z206)=0,"",INDEX(OFFSET('Old data'!AS$2,0,0,20000,1),'New data'!$Z206)))</f>
        <v/>
      </c>
      <c r="AU206" t="str">
        <f ca="1">IF(ISERROR($Z206),"",IF(INDEX(OFFSET('Old data'!AT$2,0,0,20000,1),'New data'!$Z206)=0,"",INDEX(OFFSET('Old data'!AT$2,0,0,20000,1),'New data'!$Z206)))</f>
        <v/>
      </c>
      <c r="AV206" t="str">
        <f ca="1">IF(ISERROR($Z206),"",IF(INDEX(OFFSET('Old data'!AU$2,0,0,20000,1),'New data'!$Z206)=0,"",INDEX(OFFSET('Old data'!AU$2,0,0,20000,1),'New data'!$Z206)))</f>
        <v/>
      </c>
      <c r="AW206" t="str">
        <f ca="1">IF(ISERROR($Z206),"",IF(INDEX(OFFSET('Old data'!AV$2,0,0,20000,1),'New data'!$Z206)=0,"",INDEX(OFFSET('Old data'!AV$2,0,0,20000,1),'New data'!$Z206)))</f>
        <v/>
      </c>
    </row>
    <row r="207" spans="1:49" x14ac:dyDescent="0.35">
      <c r="A207" t="s">
        <v>20451</v>
      </c>
      <c r="B207">
        <v>1169.5</v>
      </c>
      <c r="F207" t="s">
        <v>20562</v>
      </c>
      <c r="G207" t="s">
        <v>17355</v>
      </c>
      <c r="H207" t="s">
        <v>20050</v>
      </c>
      <c r="Y207" t="str">
        <f t="shared" si="3"/>
        <v>Kate O'Brien</v>
      </c>
      <c r="Z207" t="e">
        <f ca="1">MATCH(Y207,OFFSET('Old data'!$BF$2,0,0,20000,1),0)</f>
        <v>#N/A</v>
      </c>
      <c r="AB207" t="str">
        <f ca="1">IF(ISERROR($Z207),New,IF(INDEX(OFFSET('Old data'!AA$2,0,0,20000,1),'New data'!$Z207)=0,"",INDEX(OFFSET('Old data'!AA$2,0,0,20000,1),'New data'!$Z207)))</f>
        <v>New25Nov</v>
      </c>
      <c r="AC207" t="str">
        <f ca="1">IF(ISERROR($Z207),"",IF(INDEX(OFFSET('Old data'!AB$2,0,0,20000,1),'New data'!$Z207)=0,"",INDEX(OFFSET('Old data'!AB$2,0,0,20000,1),'New data'!$Z207)))</f>
        <v/>
      </c>
      <c r="AD207" t="str">
        <f ca="1">IF(ISERROR($Z207),"",IF(INDEX(OFFSET('Old data'!AC$2,0,0,20000,1),'New data'!$Z207)=0,"",INDEX(OFFSET('Old data'!AC$2,0,0,20000,1),'New data'!$Z207)))</f>
        <v/>
      </c>
      <c r="AE207" t="str">
        <f ca="1">IF(ISERROR($Z207),"",IF(INDEX(OFFSET('Old data'!AD$2,0,0,20000,1),'New data'!$Z207)=0,"",INDEX(OFFSET('Old data'!AD$2,0,0,20000,1),'New data'!$Z207)))</f>
        <v/>
      </c>
      <c r="AF207" t="str">
        <f ca="1">IF(ISERROR($Z207),"",IF(INDEX(OFFSET('Old data'!AE$2,0,0,20000,1),'New data'!$Z207)=0,"",INDEX(OFFSET('Old data'!AE$2,0,0,20000,1),'New data'!$Z207)))</f>
        <v/>
      </c>
      <c r="AG207" t="str">
        <f ca="1">IF(ISERROR($Z207),"",IF(INDEX(OFFSET('Old data'!AF$2,0,0,20000,1),'New data'!$Z207)=0,"",INDEX(OFFSET('Old data'!AF$2,0,0,20000,1),'New data'!$Z207)))</f>
        <v/>
      </c>
      <c r="AH207" t="str">
        <f ca="1">IF(ISERROR($Z207),"",IF(INDEX(OFFSET('Old data'!AG$2,0,0,20000,1),'New data'!$Z207)=0,"",INDEX(OFFSET('Old data'!AG$2,0,0,20000,1),'New data'!$Z207)))</f>
        <v/>
      </c>
      <c r="AI207" t="str">
        <f ca="1">IF(ISERROR($Z207),"",IF(INDEX(OFFSET('Old data'!AH$2,0,0,20000,1),'New data'!$Z207)=0,"",INDEX(OFFSET('Old data'!AH$2,0,0,20000,1),'New data'!$Z207)))</f>
        <v/>
      </c>
      <c r="AJ207" t="str">
        <f ca="1">IF(ISERROR($Z207),"",IF(INDEX(OFFSET('Old data'!AI$2,0,0,20000,1),'New data'!$Z207)=0,"",INDEX(OFFSET('Old data'!AI$2,0,0,20000,1),'New data'!$Z207)))</f>
        <v/>
      </c>
      <c r="AK207" t="str">
        <f ca="1">IF(ISERROR($Z207),"",IF(INDEX(OFFSET('Old data'!AJ$2,0,0,20000,1),'New data'!$Z207)=0,"",INDEX(OFFSET('Old data'!AJ$2,0,0,20000,1),'New data'!$Z207)))</f>
        <v/>
      </c>
      <c r="AL207" t="str">
        <f ca="1">IF(ISERROR($Z207),"",IF(INDEX(OFFSET('Old data'!AK$2,0,0,20000,1),'New data'!$Z207)=0,"",INDEX(OFFSET('Old data'!AK$2,0,0,20000,1),'New data'!$Z207)))</f>
        <v/>
      </c>
      <c r="AM207" t="str">
        <f ca="1">IF(ISERROR($Z207),"",IF(INDEX(OFFSET('Old data'!AL$2,0,0,20000,1),'New data'!$Z207)=0,"",INDEX(OFFSET('Old data'!AL$2,0,0,20000,1),'New data'!$Z207)))</f>
        <v/>
      </c>
      <c r="AN207" t="str">
        <f ca="1">IF(ISERROR($Z207),"",IF(INDEX(OFFSET('Old data'!AM$2,0,0,20000,1),'New data'!$Z207)=0,"",INDEX(OFFSET('Old data'!AM$2,0,0,20000,1),'New data'!$Z207)))</f>
        <v/>
      </c>
      <c r="AO207" t="str">
        <f ca="1">IF(ISERROR($Z207),"",IF(INDEX(OFFSET('Old data'!AN$2,0,0,20000,1),'New data'!$Z207)=0,"",INDEX(OFFSET('Old data'!AN$2,0,0,20000,1),'New data'!$Z207)))</f>
        <v/>
      </c>
      <c r="AP207" t="str">
        <f ca="1">IF(ISERROR($Z207),"",IF(INDEX(OFFSET('Old data'!AO$2,0,0,20000,1),'New data'!$Z207)=0,"",INDEX(OFFSET('Old data'!AO$2,0,0,20000,1),'New data'!$Z207)))</f>
        <v/>
      </c>
      <c r="AQ207" t="str">
        <f ca="1">IF(ISERROR($Z207),"",IF(INDEX(OFFSET('Old data'!AP$2,0,0,20000,1),'New data'!$Z207)=0,"",INDEX(OFFSET('Old data'!AP$2,0,0,20000,1),'New data'!$Z207)))</f>
        <v/>
      </c>
      <c r="AR207" t="str">
        <f ca="1">IF(ISERROR($Z207),"",IF(INDEX(OFFSET('Old data'!AQ$2,0,0,20000,1),'New data'!$Z207)=0,"",INDEX(OFFSET('Old data'!AQ$2,0,0,20000,1),'New data'!$Z207)))</f>
        <v/>
      </c>
      <c r="AS207" t="str">
        <f ca="1">IF(ISERROR($Z207),"",IF(INDEX(OFFSET('Old data'!AR$2,0,0,20000,1),'New data'!$Z207)=0,"",INDEX(OFFSET('Old data'!AR$2,0,0,20000,1),'New data'!$Z207)))</f>
        <v/>
      </c>
      <c r="AT207" t="str">
        <f ca="1">IF(ISERROR($Z207),"",IF(INDEX(OFFSET('Old data'!AS$2,0,0,20000,1),'New data'!$Z207)=0,"",INDEX(OFFSET('Old data'!AS$2,0,0,20000,1),'New data'!$Z207)))</f>
        <v/>
      </c>
      <c r="AU207" t="str">
        <f ca="1">IF(ISERROR($Z207),"",IF(INDEX(OFFSET('Old data'!AT$2,0,0,20000,1),'New data'!$Z207)=0,"",INDEX(OFFSET('Old data'!AT$2,0,0,20000,1),'New data'!$Z207)))</f>
        <v/>
      </c>
      <c r="AV207" t="str">
        <f ca="1">IF(ISERROR($Z207),"",IF(INDEX(OFFSET('Old data'!AU$2,0,0,20000,1),'New data'!$Z207)=0,"",INDEX(OFFSET('Old data'!AU$2,0,0,20000,1),'New data'!$Z207)))</f>
        <v/>
      </c>
      <c r="AW207" t="str">
        <f ca="1">IF(ISERROR($Z207),"",IF(INDEX(OFFSET('Old data'!AV$2,0,0,20000,1),'New data'!$Z207)=0,"",INDEX(OFFSET('Old data'!AV$2,0,0,20000,1),'New data'!$Z207)))</f>
        <v/>
      </c>
    </row>
    <row r="208" spans="1:49" x14ac:dyDescent="0.35">
      <c r="A208" t="s">
        <v>20451</v>
      </c>
      <c r="B208">
        <v>1169.75</v>
      </c>
      <c r="F208" t="s">
        <v>20563</v>
      </c>
      <c r="G208" t="s">
        <v>17355</v>
      </c>
      <c r="H208" t="s">
        <v>20050</v>
      </c>
      <c r="Y208" t="str">
        <f t="shared" si="3"/>
        <v>Eliza Wappat</v>
      </c>
      <c r="Z208" t="e">
        <f ca="1">MATCH(Y208,OFFSET('Old data'!$BF$2,0,0,20000,1),0)</f>
        <v>#N/A</v>
      </c>
      <c r="AB208" t="str">
        <f ca="1">IF(ISERROR($Z208),New,IF(INDEX(OFFSET('Old data'!AA$2,0,0,20000,1),'New data'!$Z208)=0,"",INDEX(OFFSET('Old data'!AA$2,0,0,20000,1),'New data'!$Z208)))</f>
        <v>New25Nov</v>
      </c>
      <c r="AC208" t="str">
        <f ca="1">IF(ISERROR($Z208),"",IF(INDEX(OFFSET('Old data'!AB$2,0,0,20000,1),'New data'!$Z208)=0,"",INDEX(OFFSET('Old data'!AB$2,0,0,20000,1),'New data'!$Z208)))</f>
        <v/>
      </c>
      <c r="AD208" t="str">
        <f ca="1">IF(ISERROR($Z208),"",IF(INDEX(OFFSET('Old data'!AC$2,0,0,20000,1),'New data'!$Z208)=0,"",INDEX(OFFSET('Old data'!AC$2,0,0,20000,1),'New data'!$Z208)))</f>
        <v/>
      </c>
      <c r="AE208" t="str">
        <f ca="1">IF(ISERROR($Z208),"",IF(INDEX(OFFSET('Old data'!AD$2,0,0,20000,1),'New data'!$Z208)=0,"",INDEX(OFFSET('Old data'!AD$2,0,0,20000,1),'New data'!$Z208)))</f>
        <v/>
      </c>
      <c r="AF208" t="str">
        <f ca="1">IF(ISERROR($Z208),"",IF(INDEX(OFFSET('Old data'!AE$2,0,0,20000,1),'New data'!$Z208)=0,"",INDEX(OFFSET('Old data'!AE$2,0,0,20000,1),'New data'!$Z208)))</f>
        <v/>
      </c>
      <c r="AG208" t="str">
        <f ca="1">IF(ISERROR($Z208),"",IF(INDEX(OFFSET('Old data'!AF$2,0,0,20000,1),'New data'!$Z208)=0,"",INDEX(OFFSET('Old data'!AF$2,0,0,20000,1),'New data'!$Z208)))</f>
        <v/>
      </c>
      <c r="AH208" t="str">
        <f ca="1">IF(ISERROR($Z208),"",IF(INDEX(OFFSET('Old data'!AG$2,0,0,20000,1),'New data'!$Z208)=0,"",INDEX(OFFSET('Old data'!AG$2,0,0,20000,1),'New data'!$Z208)))</f>
        <v/>
      </c>
      <c r="AI208" t="str">
        <f ca="1">IF(ISERROR($Z208),"",IF(INDEX(OFFSET('Old data'!AH$2,0,0,20000,1),'New data'!$Z208)=0,"",INDEX(OFFSET('Old data'!AH$2,0,0,20000,1),'New data'!$Z208)))</f>
        <v/>
      </c>
      <c r="AJ208" t="str">
        <f ca="1">IF(ISERROR($Z208),"",IF(INDEX(OFFSET('Old data'!AI$2,0,0,20000,1),'New data'!$Z208)=0,"",INDEX(OFFSET('Old data'!AI$2,0,0,20000,1),'New data'!$Z208)))</f>
        <v/>
      </c>
      <c r="AK208" t="str">
        <f ca="1">IF(ISERROR($Z208),"",IF(INDEX(OFFSET('Old data'!AJ$2,0,0,20000,1),'New data'!$Z208)=0,"",INDEX(OFFSET('Old data'!AJ$2,0,0,20000,1),'New data'!$Z208)))</f>
        <v/>
      </c>
      <c r="AL208" t="str">
        <f ca="1">IF(ISERROR($Z208),"",IF(INDEX(OFFSET('Old data'!AK$2,0,0,20000,1),'New data'!$Z208)=0,"",INDEX(OFFSET('Old data'!AK$2,0,0,20000,1),'New data'!$Z208)))</f>
        <v/>
      </c>
      <c r="AM208" t="str">
        <f ca="1">IF(ISERROR($Z208),"",IF(INDEX(OFFSET('Old data'!AL$2,0,0,20000,1),'New data'!$Z208)=0,"",INDEX(OFFSET('Old data'!AL$2,0,0,20000,1),'New data'!$Z208)))</f>
        <v/>
      </c>
      <c r="AN208" t="str">
        <f ca="1">IF(ISERROR($Z208),"",IF(INDEX(OFFSET('Old data'!AM$2,0,0,20000,1),'New data'!$Z208)=0,"",INDEX(OFFSET('Old data'!AM$2,0,0,20000,1),'New data'!$Z208)))</f>
        <v/>
      </c>
      <c r="AO208" t="str">
        <f ca="1">IF(ISERROR($Z208),"",IF(INDEX(OFFSET('Old data'!AN$2,0,0,20000,1),'New data'!$Z208)=0,"",INDEX(OFFSET('Old data'!AN$2,0,0,20000,1),'New data'!$Z208)))</f>
        <v/>
      </c>
      <c r="AP208" t="str">
        <f ca="1">IF(ISERROR($Z208),"",IF(INDEX(OFFSET('Old data'!AO$2,0,0,20000,1),'New data'!$Z208)=0,"",INDEX(OFFSET('Old data'!AO$2,0,0,20000,1),'New data'!$Z208)))</f>
        <v/>
      </c>
      <c r="AQ208" t="str">
        <f ca="1">IF(ISERROR($Z208),"",IF(INDEX(OFFSET('Old data'!AP$2,0,0,20000,1),'New data'!$Z208)=0,"",INDEX(OFFSET('Old data'!AP$2,0,0,20000,1),'New data'!$Z208)))</f>
        <v/>
      </c>
      <c r="AR208" t="str">
        <f ca="1">IF(ISERROR($Z208),"",IF(INDEX(OFFSET('Old data'!AQ$2,0,0,20000,1),'New data'!$Z208)=0,"",INDEX(OFFSET('Old data'!AQ$2,0,0,20000,1),'New data'!$Z208)))</f>
        <v/>
      </c>
      <c r="AS208" t="str">
        <f ca="1">IF(ISERROR($Z208),"",IF(INDEX(OFFSET('Old data'!AR$2,0,0,20000,1),'New data'!$Z208)=0,"",INDEX(OFFSET('Old data'!AR$2,0,0,20000,1),'New data'!$Z208)))</f>
        <v/>
      </c>
      <c r="AT208" t="str">
        <f ca="1">IF(ISERROR($Z208),"",IF(INDEX(OFFSET('Old data'!AS$2,0,0,20000,1),'New data'!$Z208)=0,"",INDEX(OFFSET('Old data'!AS$2,0,0,20000,1),'New data'!$Z208)))</f>
        <v/>
      </c>
      <c r="AU208" t="str">
        <f ca="1">IF(ISERROR($Z208),"",IF(INDEX(OFFSET('Old data'!AT$2,0,0,20000,1),'New data'!$Z208)=0,"",INDEX(OFFSET('Old data'!AT$2,0,0,20000,1),'New data'!$Z208)))</f>
        <v/>
      </c>
      <c r="AV208" t="str">
        <f ca="1">IF(ISERROR($Z208),"",IF(INDEX(OFFSET('Old data'!AU$2,0,0,20000,1),'New data'!$Z208)=0,"",INDEX(OFFSET('Old data'!AU$2,0,0,20000,1),'New data'!$Z208)))</f>
        <v/>
      </c>
      <c r="AW208" t="str">
        <f ca="1">IF(ISERROR($Z208),"",IF(INDEX(OFFSET('Old data'!AV$2,0,0,20000,1),'New data'!$Z208)=0,"",INDEX(OFFSET('Old data'!AV$2,0,0,20000,1),'New data'!$Z208)))</f>
        <v/>
      </c>
    </row>
    <row r="209" spans="1:49" x14ac:dyDescent="0.35">
      <c r="A209" t="s">
        <v>20451</v>
      </c>
      <c r="B209">
        <v>1214.5</v>
      </c>
      <c r="F209" t="s">
        <v>20564</v>
      </c>
      <c r="G209" t="s">
        <v>17378</v>
      </c>
      <c r="H209" t="s">
        <v>20050</v>
      </c>
      <c r="Y209" t="str">
        <f t="shared" si="3"/>
        <v>James Sloan</v>
      </c>
      <c r="Z209" t="e">
        <f ca="1">MATCH(Y209,OFFSET('Old data'!$BF$2,0,0,20000,1),0)</f>
        <v>#N/A</v>
      </c>
      <c r="AB209" t="str">
        <f ca="1">IF(ISERROR($Z209),New,IF(INDEX(OFFSET('Old data'!AA$2,0,0,20000,1),'New data'!$Z209)=0,"",INDEX(OFFSET('Old data'!AA$2,0,0,20000,1),'New data'!$Z209)))</f>
        <v>New25Nov</v>
      </c>
      <c r="AC209" t="str">
        <f ca="1">IF(ISERROR($Z209),"",IF(INDEX(OFFSET('Old data'!AB$2,0,0,20000,1),'New data'!$Z209)=0,"",INDEX(OFFSET('Old data'!AB$2,0,0,20000,1),'New data'!$Z209)))</f>
        <v/>
      </c>
      <c r="AD209" t="str">
        <f ca="1">IF(ISERROR($Z209),"",IF(INDEX(OFFSET('Old data'!AC$2,0,0,20000,1),'New data'!$Z209)=0,"",INDEX(OFFSET('Old data'!AC$2,0,0,20000,1),'New data'!$Z209)))</f>
        <v/>
      </c>
      <c r="AE209" t="str">
        <f ca="1">IF(ISERROR($Z209),"",IF(INDEX(OFFSET('Old data'!AD$2,0,0,20000,1),'New data'!$Z209)=0,"",INDEX(OFFSET('Old data'!AD$2,0,0,20000,1),'New data'!$Z209)))</f>
        <v/>
      </c>
      <c r="AF209" t="str">
        <f ca="1">IF(ISERROR($Z209),"",IF(INDEX(OFFSET('Old data'!AE$2,0,0,20000,1),'New data'!$Z209)=0,"",INDEX(OFFSET('Old data'!AE$2,0,0,20000,1),'New data'!$Z209)))</f>
        <v/>
      </c>
      <c r="AG209" t="str">
        <f ca="1">IF(ISERROR($Z209),"",IF(INDEX(OFFSET('Old data'!AF$2,0,0,20000,1),'New data'!$Z209)=0,"",INDEX(OFFSET('Old data'!AF$2,0,0,20000,1),'New data'!$Z209)))</f>
        <v/>
      </c>
      <c r="AH209" t="str">
        <f ca="1">IF(ISERROR($Z209),"",IF(INDEX(OFFSET('Old data'!AG$2,0,0,20000,1),'New data'!$Z209)=0,"",INDEX(OFFSET('Old data'!AG$2,0,0,20000,1),'New data'!$Z209)))</f>
        <v/>
      </c>
      <c r="AI209" t="str">
        <f ca="1">IF(ISERROR($Z209),"",IF(INDEX(OFFSET('Old data'!AH$2,0,0,20000,1),'New data'!$Z209)=0,"",INDEX(OFFSET('Old data'!AH$2,0,0,20000,1),'New data'!$Z209)))</f>
        <v/>
      </c>
      <c r="AJ209" t="str">
        <f ca="1">IF(ISERROR($Z209),"",IF(INDEX(OFFSET('Old data'!AI$2,0,0,20000,1),'New data'!$Z209)=0,"",INDEX(OFFSET('Old data'!AI$2,0,0,20000,1),'New data'!$Z209)))</f>
        <v/>
      </c>
      <c r="AK209" t="str">
        <f ca="1">IF(ISERROR($Z209),"",IF(INDEX(OFFSET('Old data'!AJ$2,0,0,20000,1),'New data'!$Z209)=0,"",INDEX(OFFSET('Old data'!AJ$2,0,0,20000,1),'New data'!$Z209)))</f>
        <v/>
      </c>
      <c r="AL209" t="str">
        <f ca="1">IF(ISERROR($Z209),"",IF(INDEX(OFFSET('Old data'!AK$2,0,0,20000,1),'New data'!$Z209)=0,"",INDEX(OFFSET('Old data'!AK$2,0,0,20000,1),'New data'!$Z209)))</f>
        <v/>
      </c>
      <c r="AM209" t="str">
        <f ca="1">IF(ISERROR($Z209),"",IF(INDEX(OFFSET('Old data'!AL$2,0,0,20000,1),'New data'!$Z209)=0,"",INDEX(OFFSET('Old data'!AL$2,0,0,20000,1),'New data'!$Z209)))</f>
        <v/>
      </c>
      <c r="AN209" t="str">
        <f ca="1">IF(ISERROR($Z209),"",IF(INDEX(OFFSET('Old data'!AM$2,0,0,20000,1),'New data'!$Z209)=0,"",INDEX(OFFSET('Old data'!AM$2,0,0,20000,1),'New data'!$Z209)))</f>
        <v/>
      </c>
      <c r="AO209" t="str">
        <f ca="1">IF(ISERROR($Z209),"",IF(INDEX(OFFSET('Old data'!AN$2,0,0,20000,1),'New data'!$Z209)=0,"",INDEX(OFFSET('Old data'!AN$2,0,0,20000,1),'New data'!$Z209)))</f>
        <v/>
      </c>
      <c r="AP209" t="str">
        <f ca="1">IF(ISERROR($Z209),"",IF(INDEX(OFFSET('Old data'!AO$2,0,0,20000,1),'New data'!$Z209)=0,"",INDEX(OFFSET('Old data'!AO$2,0,0,20000,1),'New data'!$Z209)))</f>
        <v/>
      </c>
      <c r="AQ209" t="str">
        <f ca="1">IF(ISERROR($Z209),"",IF(INDEX(OFFSET('Old data'!AP$2,0,0,20000,1),'New data'!$Z209)=0,"",INDEX(OFFSET('Old data'!AP$2,0,0,20000,1),'New data'!$Z209)))</f>
        <v/>
      </c>
      <c r="AR209" t="str">
        <f ca="1">IF(ISERROR($Z209),"",IF(INDEX(OFFSET('Old data'!AQ$2,0,0,20000,1),'New data'!$Z209)=0,"",INDEX(OFFSET('Old data'!AQ$2,0,0,20000,1),'New data'!$Z209)))</f>
        <v/>
      </c>
      <c r="AS209" t="str">
        <f ca="1">IF(ISERROR($Z209),"",IF(INDEX(OFFSET('Old data'!AR$2,0,0,20000,1),'New data'!$Z209)=0,"",INDEX(OFFSET('Old data'!AR$2,0,0,20000,1),'New data'!$Z209)))</f>
        <v/>
      </c>
      <c r="AT209" t="str">
        <f ca="1">IF(ISERROR($Z209),"",IF(INDEX(OFFSET('Old data'!AS$2,0,0,20000,1),'New data'!$Z209)=0,"",INDEX(OFFSET('Old data'!AS$2,0,0,20000,1),'New data'!$Z209)))</f>
        <v/>
      </c>
      <c r="AU209" t="str">
        <f ca="1">IF(ISERROR($Z209),"",IF(INDEX(OFFSET('Old data'!AT$2,0,0,20000,1),'New data'!$Z209)=0,"",INDEX(OFFSET('Old data'!AT$2,0,0,20000,1),'New data'!$Z209)))</f>
        <v/>
      </c>
      <c r="AV209" t="str">
        <f ca="1">IF(ISERROR($Z209),"",IF(INDEX(OFFSET('Old data'!AU$2,0,0,20000,1),'New data'!$Z209)=0,"",INDEX(OFFSET('Old data'!AU$2,0,0,20000,1),'New data'!$Z209)))</f>
        <v/>
      </c>
      <c r="AW209" t="str">
        <f ca="1">IF(ISERROR($Z209),"",IF(INDEX(OFFSET('Old data'!AV$2,0,0,20000,1),'New data'!$Z209)=0,"",INDEX(OFFSET('Old data'!AV$2,0,0,20000,1),'New data'!$Z209)))</f>
        <v/>
      </c>
    </row>
    <row r="210" spans="1:49" x14ac:dyDescent="0.35">
      <c r="A210" t="s">
        <v>20451</v>
      </c>
      <c r="B210">
        <v>1318.5</v>
      </c>
      <c r="F210" t="s">
        <v>20565</v>
      </c>
      <c r="G210" t="s">
        <v>17431</v>
      </c>
      <c r="H210" t="s">
        <v>20050</v>
      </c>
      <c r="Y210" t="str">
        <f t="shared" si="3"/>
        <v>Dylan Stone</v>
      </c>
      <c r="Z210" t="e">
        <f ca="1">MATCH(Y210,OFFSET('Old data'!$BF$2,0,0,20000,1),0)</f>
        <v>#N/A</v>
      </c>
      <c r="AB210" t="str">
        <f ca="1">IF(ISERROR($Z210),New,IF(INDEX(OFFSET('Old data'!AA$2,0,0,20000,1),'New data'!$Z210)=0,"",INDEX(OFFSET('Old data'!AA$2,0,0,20000,1),'New data'!$Z210)))</f>
        <v>New25Nov</v>
      </c>
      <c r="AC210" t="str">
        <f ca="1">IF(ISERROR($Z210),"",IF(INDEX(OFFSET('Old data'!AB$2,0,0,20000,1),'New data'!$Z210)=0,"",INDEX(OFFSET('Old data'!AB$2,0,0,20000,1),'New data'!$Z210)))</f>
        <v/>
      </c>
      <c r="AD210" t="str">
        <f ca="1">IF(ISERROR($Z210),"",IF(INDEX(OFFSET('Old data'!AC$2,0,0,20000,1),'New data'!$Z210)=0,"",INDEX(OFFSET('Old data'!AC$2,0,0,20000,1),'New data'!$Z210)))</f>
        <v/>
      </c>
      <c r="AE210" t="str">
        <f ca="1">IF(ISERROR($Z210),"",IF(INDEX(OFFSET('Old data'!AD$2,0,0,20000,1),'New data'!$Z210)=0,"",INDEX(OFFSET('Old data'!AD$2,0,0,20000,1),'New data'!$Z210)))</f>
        <v/>
      </c>
      <c r="AF210" t="str">
        <f ca="1">IF(ISERROR($Z210),"",IF(INDEX(OFFSET('Old data'!AE$2,0,0,20000,1),'New data'!$Z210)=0,"",INDEX(OFFSET('Old data'!AE$2,0,0,20000,1),'New data'!$Z210)))</f>
        <v/>
      </c>
      <c r="AG210" t="str">
        <f ca="1">IF(ISERROR($Z210),"",IF(INDEX(OFFSET('Old data'!AF$2,0,0,20000,1),'New data'!$Z210)=0,"",INDEX(OFFSET('Old data'!AF$2,0,0,20000,1),'New data'!$Z210)))</f>
        <v/>
      </c>
      <c r="AH210" t="str">
        <f ca="1">IF(ISERROR($Z210),"",IF(INDEX(OFFSET('Old data'!AG$2,0,0,20000,1),'New data'!$Z210)=0,"",INDEX(OFFSET('Old data'!AG$2,0,0,20000,1),'New data'!$Z210)))</f>
        <v/>
      </c>
      <c r="AI210" t="str">
        <f ca="1">IF(ISERROR($Z210),"",IF(INDEX(OFFSET('Old data'!AH$2,0,0,20000,1),'New data'!$Z210)=0,"",INDEX(OFFSET('Old data'!AH$2,0,0,20000,1),'New data'!$Z210)))</f>
        <v/>
      </c>
      <c r="AJ210" t="str">
        <f ca="1">IF(ISERROR($Z210),"",IF(INDEX(OFFSET('Old data'!AI$2,0,0,20000,1),'New data'!$Z210)=0,"",INDEX(OFFSET('Old data'!AI$2,0,0,20000,1),'New data'!$Z210)))</f>
        <v/>
      </c>
      <c r="AK210" t="str">
        <f ca="1">IF(ISERROR($Z210),"",IF(INDEX(OFFSET('Old data'!AJ$2,0,0,20000,1),'New data'!$Z210)=0,"",INDEX(OFFSET('Old data'!AJ$2,0,0,20000,1),'New data'!$Z210)))</f>
        <v/>
      </c>
      <c r="AL210" t="str">
        <f ca="1">IF(ISERROR($Z210),"",IF(INDEX(OFFSET('Old data'!AK$2,0,0,20000,1),'New data'!$Z210)=0,"",INDEX(OFFSET('Old data'!AK$2,0,0,20000,1),'New data'!$Z210)))</f>
        <v/>
      </c>
      <c r="AM210" t="str">
        <f ca="1">IF(ISERROR($Z210),"",IF(INDEX(OFFSET('Old data'!AL$2,0,0,20000,1),'New data'!$Z210)=0,"",INDEX(OFFSET('Old data'!AL$2,0,0,20000,1),'New data'!$Z210)))</f>
        <v/>
      </c>
      <c r="AN210" t="str">
        <f ca="1">IF(ISERROR($Z210),"",IF(INDEX(OFFSET('Old data'!AM$2,0,0,20000,1),'New data'!$Z210)=0,"",INDEX(OFFSET('Old data'!AM$2,0,0,20000,1),'New data'!$Z210)))</f>
        <v/>
      </c>
      <c r="AO210" t="str">
        <f ca="1">IF(ISERROR($Z210),"",IF(INDEX(OFFSET('Old data'!AN$2,0,0,20000,1),'New data'!$Z210)=0,"",INDEX(OFFSET('Old data'!AN$2,0,0,20000,1),'New data'!$Z210)))</f>
        <v/>
      </c>
      <c r="AP210" t="str">
        <f ca="1">IF(ISERROR($Z210),"",IF(INDEX(OFFSET('Old data'!AO$2,0,0,20000,1),'New data'!$Z210)=0,"",INDEX(OFFSET('Old data'!AO$2,0,0,20000,1),'New data'!$Z210)))</f>
        <v/>
      </c>
      <c r="AQ210" t="str">
        <f ca="1">IF(ISERROR($Z210),"",IF(INDEX(OFFSET('Old data'!AP$2,0,0,20000,1),'New data'!$Z210)=0,"",INDEX(OFFSET('Old data'!AP$2,0,0,20000,1),'New data'!$Z210)))</f>
        <v/>
      </c>
      <c r="AR210" t="str">
        <f ca="1">IF(ISERROR($Z210),"",IF(INDEX(OFFSET('Old data'!AQ$2,0,0,20000,1),'New data'!$Z210)=0,"",INDEX(OFFSET('Old data'!AQ$2,0,0,20000,1),'New data'!$Z210)))</f>
        <v/>
      </c>
      <c r="AS210" t="str">
        <f ca="1">IF(ISERROR($Z210),"",IF(INDEX(OFFSET('Old data'!AR$2,0,0,20000,1),'New data'!$Z210)=0,"",INDEX(OFFSET('Old data'!AR$2,0,0,20000,1),'New data'!$Z210)))</f>
        <v/>
      </c>
      <c r="AT210" t="str">
        <f ca="1">IF(ISERROR($Z210),"",IF(INDEX(OFFSET('Old data'!AS$2,0,0,20000,1),'New data'!$Z210)=0,"",INDEX(OFFSET('Old data'!AS$2,0,0,20000,1),'New data'!$Z210)))</f>
        <v/>
      </c>
      <c r="AU210" t="str">
        <f ca="1">IF(ISERROR($Z210),"",IF(INDEX(OFFSET('Old data'!AT$2,0,0,20000,1),'New data'!$Z210)=0,"",INDEX(OFFSET('Old data'!AT$2,0,0,20000,1),'New data'!$Z210)))</f>
        <v/>
      </c>
      <c r="AV210" t="str">
        <f ca="1">IF(ISERROR($Z210),"",IF(INDEX(OFFSET('Old data'!AU$2,0,0,20000,1),'New data'!$Z210)=0,"",INDEX(OFFSET('Old data'!AU$2,0,0,20000,1),'New data'!$Z210)))</f>
        <v/>
      </c>
      <c r="AW210" t="str">
        <f ca="1">IF(ISERROR($Z210),"",IF(INDEX(OFFSET('Old data'!AV$2,0,0,20000,1),'New data'!$Z210)=0,"",INDEX(OFFSET('Old data'!AV$2,0,0,20000,1),'New data'!$Z210)))</f>
        <v/>
      </c>
    </row>
    <row r="211" spans="1:49" x14ac:dyDescent="0.35">
      <c r="A211" t="s">
        <v>20452</v>
      </c>
      <c r="B211">
        <v>16</v>
      </c>
      <c r="F211" t="s">
        <v>8167</v>
      </c>
      <c r="G211" t="s">
        <v>17443</v>
      </c>
      <c r="H211" t="s">
        <v>20050</v>
      </c>
      <c r="Y211" t="str">
        <f t="shared" si="3"/>
        <v>Edith Jakab</v>
      </c>
      <c r="Z211" t="e">
        <f ca="1">MATCH(Y211,OFFSET('Old data'!$BF$2,0,0,20000,1),0)</f>
        <v>#N/A</v>
      </c>
      <c r="AB211" t="str">
        <f ca="1">IF(ISERROR($Z211),New,IF(INDEX(OFFSET('Old data'!AA$2,0,0,20000,1),'New data'!$Z211)=0,"",INDEX(OFFSET('Old data'!AA$2,0,0,20000,1),'New data'!$Z211)))</f>
        <v>New25Nov</v>
      </c>
      <c r="AC211" t="str">
        <f ca="1">IF(ISERROR($Z211),"",IF(INDEX(OFFSET('Old data'!AB$2,0,0,20000,1),'New data'!$Z211)=0,"",INDEX(OFFSET('Old data'!AB$2,0,0,20000,1),'New data'!$Z211)))</f>
        <v/>
      </c>
      <c r="AD211" t="str">
        <f ca="1">IF(ISERROR($Z211),"",IF(INDEX(OFFSET('Old data'!AC$2,0,0,20000,1),'New data'!$Z211)=0,"",INDEX(OFFSET('Old data'!AC$2,0,0,20000,1),'New data'!$Z211)))</f>
        <v/>
      </c>
      <c r="AE211" t="str">
        <f ca="1">IF(ISERROR($Z211),"",IF(INDEX(OFFSET('Old data'!AD$2,0,0,20000,1),'New data'!$Z211)=0,"",INDEX(OFFSET('Old data'!AD$2,0,0,20000,1),'New data'!$Z211)))</f>
        <v/>
      </c>
      <c r="AF211" t="str">
        <f ca="1">IF(ISERROR($Z211),"",IF(INDEX(OFFSET('Old data'!AE$2,0,0,20000,1),'New data'!$Z211)=0,"",INDEX(OFFSET('Old data'!AE$2,0,0,20000,1),'New data'!$Z211)))</f>
        <v/>
      </c>
      <c r="AG211" t="str">
        <f ca="1">IF(ISERROR($Z211),"",IF(INDEX(OFFSET('Old data'!AF$2,0,0,20000,1),'New data'!$Z211)=0,"",INDEX(OFFSET('Old data'!AF$2,0,0,20000,1),'New data'!$Z211)))</f>
        <v/>
      </c>
      <c r="AH211" t="str">
        <f ca="1">IF(ISERROR($Z211),"",IF(INDEX(OFFSET('Old data'!AG$2,0,0,20000,1),'New data'!$Z211)=0,"",INDEX(OFFSET('Old data'!AG$2,0,0,20000,1),'New data'!$Z211)))</f>
        <v/>
      </c>
      <c r="AI211" t="str">
        <f ca="1">IF(ISERROR($Z211),"",IF(INDEX(OFFSET('Old data'!AH$2,0,0,20000,1),'New data'!$Z211)=0,"",INDEX(OFFSET('Old data'!AH$2,0,0,20000,1),'New data'!$Z211)))</f>
        <v/>
      </c>
      <c r="AJ211" t="str">
        <f ca="1">IF(ISERROR($Z211),"",IF(INDEX(OFFSET('Old data'!AI$2,0,0,20000,1),'New data'!$Z211)=0,"",INDEX(OFFSET('Old data'!AI$2,0,0,20000,1),'New data'!$Z211)))</f>
        <v/>
      </c>
      <c r="AK211" t="str">
        <f ca="1">IF(ISERROR($Z211),"",IF(INDEX(OFFSET('Old data'!AJ$2,0,0,20000,1),'New data'!$Z211)=0,"",INDEX(OFFSET('Old data'!AJ$2,0,0,20000,1),'New data'!$Z211)))</f>
        <v/>
      </c>
      <c r="AL211" t="str">
        <f ca="1">IF(ISERROR($Z211),"",IF(INDEX(OFFSET('Old data'!AK$2,0,0,20000,1),'New data'!$Z211)=0,"",INDEX(OFFSET('Old data'!AK$2,0,0,20000,1),'New data'!$Z211)))</f>
        <v/>
      </c>
      <c r="AM211" t="str">
        <f ca="1">IF(ISERROR($Z211),"",IF(INDEX(OFFSET('Old data'!AL$2,0,0,20000,1),'New data'!$Z211)=0,"",INDEX(OFFSET('Old data'!AL$2,0,0,20000,1),'New data'!$Z211)))</f>
        <v/>
      </c>
      <c r="AN211" t="str">
        <f ca="1">IF(ISERROR($Z211),"",IF(INDEX(OFFSET('Old data'!AM$2,0,0,20000,1),'New data'!$Z211)=0,"",INDEX(OFFSET('Old data'!AM$2,0,0,20000,1),'New data'!$Z211)))</f>
        <v/>
      </c>
      <c r="AO211" t="str">
        <f ca="1">IF(ISERROR($Z211),"",IF(INDEX(OFFSET('Old data'!AN$2,0,0,20000,1),'New data'!$Z211)=0,"",INDEX(OFFSET('Old data'!AN$2,0,0,20000,1),'New data'!$Z211)))</f>
        <v/>
      </c>
      <c r="AP211" t="str">
        <f ca="1">IF(ISERROR($Z211),"",IF(INDEX(OFFSET('Old data'!AO$2,0,0,20000,1),'New data'!$Z211)=0,"",INDEX(OFFSET('Old data'!AO$2,0,0,20000,1),'New data'!$Z211)))</f>
        <v/>
      </c>
      <c r="AQ211" t="str">
        <f ca="1">IF(ISERROR($Z211),"",IF(INDEX(OFFSET('Old data'!AP$2,0,0,20000,1),'New data'!$Z211)=0,"",INDEX(OFFSET('Old data'!AP$2,0,0,20000,1),'New data'!$Z211)))</f>
        <v/>
      </c>
      <c r="AR211" t="str">
        <f ca="1">IF(ISERROR($Z211),"",IF(INDEX(OFFSET('Old data'!AQ$2,0,0,20000,1),'New data'!$Z211)=0,"",INDEX(OFFSET('Old data'!AQ$2,0,0,20000,1),'New data'!$Z211)))</f>
        <v/>
      </c>
      <c r="AS211" t="str">
        <f ca="1">IF(ISERROR($Z211),"",IF(INDEX(OFFSET('Old data'!AR$2,0,0,20000,1),'New data'!$Z211)=0,"",INDEX(OFFSET('Old data'!AR$2,0,0,20000,1),'New data'!$Z211)))</f>
        <v/>
      </c>
      <c r="AT211" t="str">
        <f ca="1">IF(ISERROR($Z211),"",IF(INDEX(OFFSET('Old data'!AS$2,0,0,20000,1),'New data'!$Z211)=0,"",INDEX(OFFSET('Old data'!AS$2,0,0,20000,1),'New data'!$Z211)))</f>
        <v/>
      </c>
      <c r="AU211" t="str">
        <f ca="1">IF(ISERROR($Z211),"",IF(INDEX(OFFSET('Old data'!AT$2,0,0,20000,1),'New data'!$Z211)=0,"",INDEX(OFFSET('Old data'!AT$2,0,0,20000,1),'New data'!$Z211)))</f>
        <v/>
      </c>
      <c r="AV211" t="str">
        <f ca="1">IF(ISERROR($Z211),"",IF(INDEX(OFFSET('Old data'!AU$2,0,0,20000,1),'New data'!$Z211)=0,"",INDEX(OFFSET('Old data'!AU$2,0,0,20000,1),'New data'!$Z211)))</f>
        <v/>
      </c>
      <c r="AW211" t="str">
        <f ca="1">IF(ISERROR($Z211),"",IF(INDEX(OFFSET('Old data'!AV$2,0,0,20000,1),'New data'!$Z211)=0,"",INDEX(OFFSET('Old data'!AV$2,0,0,20000,1),'New data'!$Z211)))</f>
        <v/>
      </c>
    </row>
    <row r="212" spans="1:49" x14ac:dyDescent="0.35">
      <c r="A212" t="s">
        <v>20452</v>
      </c>
      <c r="B212">
        <v>286</v>
      </c>
      <c r="F212" t="s">
        <v>8437</v>
      </c>
      <c r="G212" t="s">
        <v>17570</v>
      </c>
      <c r="H212" t="s">
        <v>20050</v>
      </c>
      <c r="Y212" t="str">
        <f t="shared" si="3"/>
        <v>Patrick Hogan</v>
      </c>
      <c r="Z212" t="e">
        <f ca="1">MATCH(Y212,OFFSET('Old data'!$BF$2,0,0,20000,1),0)</f>
        <v>#N/A</v>
      </c>
      <c r="AB212" t="str">
        <f ca="1">IF(ISERROR($Z212),New,IF(INDEX(OFFSET('Old data'!AA$2,0,0,20000,1),'New data'!$Z212)=0,"",INDEX(OFFSET('Old data'!AA$2,0,0,20000,1),'New data'!$Z212)))</f>
        <v>New25Nov</v>
      </c>
      <c r="AC212" t="str">
        <f ca="1">IF(ISERROR($Z212),"",IF(INDEX(OFFSET('Old data'!AB$2,0,0,20000,1),'New data'!$Z212)=0,"",INDEX(OFFSET('Old data'!AB$2,0,0,20000,1),'New data'!$Z212)))</f>
        <v/>
      </c>
      <c r="AD212" t="str">
        <f ca="1">IF(ISERROR($Z212),"",IF(INDEX(OFFSET('Old data'!AC$2,0,0,20000,1),'New data'!$Z212)=0,"",INDEX(OFFSET('Old data'!AC$2,0,0,20000,1),'New data'!$Z212)))</f>
        <v/>
      </c>
      <c r="AE212" t="str">
        <f ca="1">IF(ISERROR($Z212),"",IF(INDEX(OFFSET('Old data'!AD$2,0,0,20000,1),'New data'!$Z212)=0,"",INDEX(OFFSET('Old data'!AD$2,0,0,20000,1),'New data'!$Z212)))</f>
        <v/>
      </c>
      <c r="AF212" t="str">
        <f ca="1">IF(ISERROR($Z212),"",IF(INDEX(OFFSET('Old data'!AE$2,0,0,20000,1),'New data'!$Z212)=0,"",INDEX(OFFSET('Old data'!AE$2,0,0,20000,1),'New data'!$Z212)))</f>
        <v/>
      </c>
      <c r="AG212" t="str">
        <f ca="1">IF(ISERROR($Z212),"",IF(INDEX(OFFSET('Old data'!AF$2,0,0,20000,1),'New data'!$Z212)=0,"",INDEX(OFFSET('Old data'!AF$2,0,0,20000,1),'New data'!$Z212)))</f>
        <v/>
      </c>
      <c r="AH212" t="str">
        <f ca="1">IF(ISERROR($Z212),"",IF(INDEX(OFFSET('Old data'!AG$2,0,0,20000,1),'New data'!$Z212)=0,"",INDEX(OFFSET('Old data'!AG$2,0,0,20000,1),'New data'!$Z212)))</f>
        <v/>
      </c>
      <c r="AI212" t="str">
        <f ca="1">IF(ISERROR($Z212),"",IF(INDEX(OFFSET('Old data'!AH$2,0,0,20000,1),'New data'!$Z212)=0,"",INDEX(OFFSET('Old data'!AH$2,0,0,20000,1),'New data'!$Z212)))</f>
        <v/>
      </c>
      <c r="AJ212" t="str">
        <f ca="1">IF(ISERROR($Z212),"",IF(INDEX(OFFSET('Old data'!AI$2,0,0,20000,1),'New data'!$Z212)=0,"",INDEX(OFFSET('Old data'!AI$2,0,0,20000,1),'New data'!$Z212)))</f>
        <v/>
      </c>
      <c r="AK212" t="str">
        <f ca="1">IF(ISERROR($Z212),"",IF(INDEX(OFFSET('Old data'!AJ$2,0,0,20000,1),'New data'!$Z212)=0,"",INDEX(OFFSET('Old data'!AJ$2,0,0,20000,1),'New data'!$Z212)))</f>
        <v/>
      </c>
      <c r="AL212" t="str">
        <f ca="1">IF(ISERROR($Z212),"",IF(INDEX(OFFSET('Old data'!AK$2,0,0,20000,1),'New data'!$Z212)=0,"",INDEX(OFFSET('Old data'!AK$2,0,0,20000,1),'New data'!$Z212)))</f>
        <v/>
      </c>
      <c r="AM212" t="str">
        <f ca="1">IF(ISERROR($Z212),"",IF(INDEX(OFFSET('Old data'!AL$2,0,0,20000,1),'New data'!$Z212)=0,"",INDEX(OFFSET('Old data'!AL$2,0,0,20000,1),'New data'!$Z212)))</f>
        <v/>
      </c>
      <c r="AN212" t="str">
        <f ca="1">IF(ISERROR($Z212),"",IF(INDEX(OFFSET('Old data'!AM$2,0,0,20000,1),'New data'!$Z212)=0,"",INDEX(OFFSET('Old data'!AM$2,0,0,20000,1),'New data'!$Z212)))</f>
        <v/>
      </c>
      <c r="AO212" t="str">
        <f ca="1">IF(ISERROR($Z212),"",IF(INDEX(OFFSET('Old data'!AN$2,0,0,20000,1),'New data'!$Z212)=0,"",INDEX(OFFSET('Old data'!AN$2,0,0,20000,1),'New data'!$Z212)))</f>
        <v/>
      </c>
      <c r="AP212" t="str">
        <f ca="1">IF(ISERROR($Z212),"",IF(INDEX(OFFSET('Old data'!AO$2,0,0,20000,1),'New data'!$Z212)=0,"",INDEX(OFFSET('Old data'!AO$2,0,0,20000,1),'New data'!$Z212)))</f>
        <v/>
      </c>
      <c r="AQ212" t="str">
        <f ca="1">IF(ISERROR($Z212),"",IF(INDEX(OFFSET('Old data'!AP$2,0,0,20000,1),'New data'!$Z212)=0,"",INDEX(OFFSET('Old data'!AP$2,0,0,20000,1),'New data'!$Z212)))</f>
        <v/>
      </c>
      <c r="AR212" t="str">
        <f ca="1">IF(ISERROR($Z212),"",IF(INDEX(OFFSET('Old data'!AQ$2,0,0,20000,1),'New data'!$Z212)=0,"",INDEX(OFFSET('Old data'!AQ$2,0,0,20000,1),'New data'!$Z212)))</f>
        <v/>
      </c>
      <c r="AS212" t="str">
        <f ca="1">IF(ISERROR($Z212),"",IF(INDEX(OFFSET('Old data'!AR$2,0,0,20000,1),'New data'!$Z212)=0,"",INDEX(OFFSET('Old data'!AR$2,0,0,20000,1),'New data'!$Z212)))</f>
        <v/>
      </c>
      <c r="AT212" t="str">
        <f ca="1">IF(ISERROR($Z212),"",IF(INDEX(OFFSET('Old data'!AS$2,0,0,20000,1),'New data'!$Z212)=0,"",INDEX(OFFSET('Old data'!AS$2,0,0,20000,1),'New data'!$Z212)))</f>
        <v/>
      </c>
      <c r="AU212" t="str">
        <f ca="1">IF(ISERROR($Z212),"",IF(INDEX(OFFSET('Old data'!AT$2,0,0,20000,1),'New data'!$Z212)=0,"",INDEX(OFFSET('Old data'!AT$2,0,0,20000,1),'New data'!$Z212)))</f>
        <v/>
      </c>
      <c r="AV212" t="str">
        <f ca="1">IF(ISERROR($Z212),"",IF(INDEX(OFFSET('Old data'!AU$2,0,0,20000,1),'New data'!$Z212)=0,"",INDEX(OFFSET('Old data'!AU$2,0,0,20000,1),'New data'!$Z212)))</f>
        <v/>
      </c>
      <c r="AW212" t="str">
        <f ca="1">IF(ISERROR($Z212),"",IF(INDEX(OFFSET('Old data'!AV$2,0,0,20000,1),'New data'!$Z212)=0,"",INDEX(OFFSET('Old data'!AV$2,0,0,20000,1),'New data'!$Z212)))</f>
        <v/>
      </c>
    </row>
    <row r="213" spans="1:49" x14ac:dyDescent="0.35">
      <c r="A213" t="s">
        <v>20452</v>
      </c>
      <c r="B213">
        <v>368</v>
      </c>
      <c r="F213" t="s">
        <v>8519</v>
      </c>
      <c r="G213" t="s">
        <v>13604</v>
      </c>
      <c r="H213" t="s">
        <v>20303</v>
      </c>
      <c r="I213" t="s">
        <v>20050</v>
      </c>
      <c r="Y213" t="str">
        <f t="shared" si="3"/>
        <v>Arturas Tamarevicius</v>
      </c>
      <c r="Z213" t="e">
        <f ca="1">MATCH(Y213,OFFSET('Old data'!$BF$2,0,0,20000,1),0)</f>
        <v>#N/A</v>
      </c>
      <c r="AB213" t="str">
        <f ca="1">IF(ISERROR($Z213),New,IF(INDEX(OFFSET('Old data'!AA$2,0,0,20000,1),'New data'!$Z213)=0,"",INDEX(OFFSET('Old data'!AA$2,0,0,20000,1),'New data'!$Z213)))</f>
        <v>New25Nov</v>
      </c>
      <c r="AC213" t="str">
        <f ca="1">IF(ISERROR($Z213),"",IF(INDEX(OFFSET('Old data'!AB$2,0,0,20000,1),'New data'!$Z213)=0,"",INDEX(OFFSET('Old data'!AB$2,0,0,20000,1),'New data'!$Z213)))</f>
        <v/>
      </c>
      <c r="AD213" t="str">
        <f ca="1">IF(ISERROR($Z213),"",IF(INDEX(OFFSET('Old data'!AC$2,0,0,20000,1),'New data'!$Z213)=0,"",INDEX(OFFSET('Old data'!AC$2,0,0,20000,1),'New data'!$Z213)))</f>
        <v/>
      </c>
      <c r="AE213" t="str">
        <f ca="1">IF(ISERROR($Z213),"",IF(INDEX(OFFSET('Old data'!AD$2,0,0,20000,1),'New data'!$Z213)=0,"",INDEX(OFFSET('Old data'!AD$2,0,0,20000,1),'New data'!$Z213)))</f>
        <v/>
      </c>
      <c r="AF213" t="str">
        <f ca="1">IF(ISERROR($Z213),"",IF(INDEX(OFFSET('Old data'!AE$2,0,0,20000,1),'New data'!$Z213)=0,"",INDEX(OFFSET('Old data'!AE$2,0,0,20000,1),'New data'!$Z213)))</f>
        <v/>
      </c>
      <c r="AG213" t="str">
        <f ca="1">IF(ISERROR($Z213),"",IF(INDEX(OFFSET('Old data'!AF$2,0,0,20000,1),'New data'!$Z213)=0,"",INDEX(OFFSET('Old data'!AF$2,0,0,20000,1),'New data'!$Z213)))</f>
        <v/>
      </c>
      <c r="AH213" t="str">
        <f ca="1">IF(ISERROR($Z213),"",IF(INDEX(OFFSET('Old data'!AG$2,0,0,20000,1),'New data'!$Z213)=0,"",INDEX(OFFSET('Old data'!AG$2,0,0,20000,1),'New data'!$Z213)))</f>
        <v/>
      </c>
      <c r="AI213" t="str">
        <f ca="1">IF(ISERROR($Z213),"",IF(INDEX(OFFSET('Old data'!AH$2,0,0,20000,1),'New data'!$Z213)=0,"",INDEX(OFFSET('Old data'!AH$2,0,0,20000,1),'New data'!$Z213)))</f>
        <v/>
      </c>
      <c r="AJ213" t="str">
        <f ca="1">IF(ISERROR($Z213),"",IF(INDEX(OFFSET('Old data'!AI$2,0,0,20000,1),'New data'!$Z213)=0,"",INDEX(OFFSET('Old data'!AI$2,0,0,20000,1),'New data'!$Z213)))</f>
        <v/>
      </c>
      <c r="AK213" t="str">
        <f ca="1">IF(ISERROR($Z213),"",IF(INDEX(OFFSET('Old data'!AJ$2,0,0,20000,1),'New data'!$Z213)=0,"",INDEX(OFFSET('Old data'!AJ$2,0,0,20000,1),'New data'!$Z213)))</f>
        <v/>
      </c>
      <c r="AL213" t="str">
        <f ca="1">IF(ISERROR($Z213),"",IF(INDEX(OFFSET('Old data'!AK$2,0,0,20000,1),'New data'!$Z213)=0,"",INDEX(OFFSET('Old data'!AK$2,0,0,20000,1),'New data'!$Z213)))</f>
        <v/>
      </c>
      <c r="AM213" t="str">
        <f ca="1">IF(ISERROR($Z213),"",IF(INDEX(OFFSET('Old data'!AL$2,0,0,20000,1),'New data'!$Z213)=0,"",INDEX(OFFSET('Old data'!AL$2,0,0,20000,1),'New data'!$Z213)))</f>
        <v/>
      </c>
      <c r="AN213" t="str">
        <f ca="1">IF(ISERROR($Z213),"",IF(INDEX(OFFSET('Old data'!AM$2,0,0,20000,1),'New data'!$Z213)=0,"",INDEX(OFFSET('Old data'!AM$2,0,0,20000,1),'New data'!$Z213)))</f>
        <v/>
      </c>
      <c r="AO213" t="str">
        <f ca="1">IF(ISERROR($Z213),"",IF(INDEX(OFFSET('Old data'!AN$2,0,0,20000,1),'New data'!$Z213)=0,"",INDEX(OFFSET('Old data'!AN$2,0,0,20000,1),'New data'!$Z213)))</f>
        <v/>
      </c>
      <c r="AP213" t="str">
        <f ca="1">IF(ISERROR($Z213),"",IF(INDEX(OFFSET('Old data'!AO$2,0,0,20000,1),'New data'!$Z213)=0,"",INDEX(OFFSET('Old data'!AO$2,0,0,20000,1),'New data'!$Z213)))</f>
        <v/>
      </c>
      <c r="AQ213" t="str">
        <f ca="1">IF(ISERROR($Z213),"",IF(INDEX(OFFSET('Old data'!AP$2,0,0,20000,1),'New data'!$Z213)=0,"",INDEX(OFFSET('Old data'!AP$2,0,0,20000,1),'New data'!$Z213)))</f>
        <v/>
      </c>
      <c r="AR213" t="str">
        <f ca="1">IF(ISERROR($Z213),"",IF(INDEX(OFFSET('Old data'!AQ$2,0,0,20000,1),'New data'!$Z213)=0,"",INDEX(OFFSET('Old data'!AQ$2,0,0,20000,1),'New data'!$Z213)))</f>
        <v/>
      </c>
      <c r="AS213" t="str">
        <f ca="1">IF(ISERROR($Z213),"",IF(INDEX(OFFSET('Old data'!AR$2,0,0,20000,1),'New data'!$Z213)=0,"",INDEX(OFFSET('Old data'!AR$2,0,0,20000,1),'New data'!$Z213)))</f>
        <v/>
      </c>
      <c r="AT213" t="str">
        <f ca="1">IF(ISERROR($Z213),"",IF(INDEX(OFFSET('Old data'!AS$2,0,0,20000,1),'New data'!$Z213)=0,"",INDEX(OFFSET('Old data'!AS$2,0,0,20000,1),'New data'!$Z213)))</f>
        <v/>
      </c>
      <c r="AU213" t="str">
        <f ca="1">IF(ISERROR($Z213),"",IF(INDEX(OFFSET('Old data'!AT$2,0,0,20000,1),'New data'!$Z213)=0,"",INDEX(OFFSET('Old data'!AT$2,0,0,20000,1),'New data'!$Z213)))</f>
        <v/>
      </c>
      <c r="AV213" t="str">
        <f ca="1">IF(ISERROR($Z213),"",IF(INDEX(OFFSET('Old data'!AU$2,0,0,20000,1),'New data'!$Z213)=0,"",INDEX(OFFSET('Old data'!AU$2,0,0,20000,1),'New data'!$Z213)))</f>
        <v/>
      </c>
      <c r="AW213" t="str">
        <f ca="1">IF(ISERROR($Z213),"",IF(INDEX(OFFSET('Old data'!AV$2,0,0,20000,1),'New data'!$Z213)=0,"",INDEX(OFFSET('Old data'!AV$2,0,0,20000,1),'New data'!$Z213)))</f>
        <v/>
      </c>
    </row>
    <row r="214" spans="1:49" x14ac:dyDescent="0.35">
      <c r="A214" t="s">
        <v>20452</v>
      </c>
      <c r="B214">
        <v>579</v>
      </c>
      <c r="F214" t="s">
        <v>8728</v>
      </c>
      <c r="G214" t="s">
        <v>17721</v>
      </c>
      <c r="H214" t="s">
        <v>20050</v>
      </c>
      <c r="Y214" t="str">
        <f t="shared" si="3"/>
        <v>Carla Da Silva</v>
      </c>
      <c r="Z214" t="e">
        <f ca="1">MATCH(Y214,OFFSET('Old data'!$BF$2,0,0,20000,1),0)</f>
        <v>#N/A</v>
      </c>
      <c r="AB214" t="str">
        <f ca="1">IF(ISERROR($Z214),New,IF(INDEX(OFFSET('Old data'!AA$2,0,0,20000,1),'New data'!$Z214)=0,"",INDEX(OFFSET('Old data'!AA$2,0,0,20000,1),'New data'!$Z214)))</f>
        <v>New25Nov</v>
      </c>
      <c r="AC214" t="str">
        <f ca="1">IF(ISERROR($Z214),"",IF(INDEX(OFFSET('Old data'!AB$2,0,0,20000,1),'New data'!$Z214)=0,"",INDEX(OFFSET('Old data'!AB$2,0,0,20000,1),'New data'!$Z214)))</f>
        <v/>
      </c>
      <c r="AD214" t="str">
        <f ca="1">IF(ISERROR($Z214),"",IF(INDEX(OFFSET('Old data'!AC$2,0,0,20000,1),'New data'!$Z214)=0,"",INDEX(OFFSET('Old data'!AC$2,0,0,20000,1),'New data'!$Z214)))</f>
        <v/>
      </c>
      <c r="AE214" t="str">
        <f ca="1">IF(ISERROR($Z214),"",IF(INDEX(OFFSET('Old data'!AD$2,0,0,20000,1),'New data'!$Z214)=0,"",INDEX(OFFSET('Old data'!AD$2,0,0,20000,1),'New data'!$Z214)))</f>
        <v/>
      </c>
      <c r="AF214" t="str">
        <f ca="1">IF(ISERROR($Z214),"",IF(INDEX(OFFSET('Old data'!AE$2,0,0,20000,1),'New data'!$Z214)=0,"",INDEX(OFFSET('Old data'!AE$2,0,0,20000,1),'New data'!$Z214)))</f>
        <v/>
      </c>
      <c r="AG214" t="str">
        <f ca="1">IF(ISERROR($Z214),"",IF(INDEX(OFFSET('Old data'!AF$2,0,0,20000,1),'New data'!$Z214)=0,"",INDEX(OFFSET('Old data'!AF$2,0,0,20000,1),'New data'!$Z214)))</f>
        <v/>
      </c>
      <c r="AH214" t="str">
        <f ca="1">IF(ISERROR($Z214),"",IF(INDEX(OFFSET('Old data'!AG$2,0,0,20000,1),'New data'!$Z214)=0,"",INDEX(OFFSET('Old data'!AG$2,0,0,20000,1),'New data'!$Z214)))</f>
        <v/>
      </c>
      <c r="AI214" t="str">
        <f ca="1">IF(ISERROR($Z214),"",IF(INDEX(OFFSET('Old data'!AH$2,0,0,20000,1),'New data'!$Z214)=0,"",INDEX(OFFSET('Old data'!AH$2,0,0,20000,1),'New data'!$Z214)))</f>
        <v/>
      </c>
      <c r="AJ214" t="str">
        <f ca="1">IF(ISERROR($Z214),"",IF(INDEX(OFFSET('Old data'!AI$2,0,0,20000,1),'New data'!$Z214)=0,"",INDEX(OFFSET('Old data'!AI$2,0,0,20000,1),'New data'!$Z214)))</f>
        <v/>
      </c>
      <c r="AK214" t="str">
        <f ca="1">IF(ISERROR($Z214),"",IF(INDEX(OFFSET('Old data'!AJ$2,0,0,20000,1),'New data'!$Z214)=0,"",INDEX(OFFSET('Old data'!AJ$2,0,0,20000,1),'New data'!$Z214)))</f>
        <v/>
      </c>
      <c r="AL214" t="str">
        <f ca="1">IF(ISERROR($Z214),"",IF(INDEX(OFFSET('Old data'!AK$2,0,0,20000,1),'New data'!$Z214)=0,"",INDEX(OFFSET('Old data'!AK$2,0,0,20000,1),'New data'!$Z214)))</f>
        <v/>
      </c>
      <c r="AM214" t="str">
        <f ca="1">IF(ISERROR($Z214),"",IF(INDEX(OFFSET('Old data'!AL$2,0,0,20000,1),'New data'!$Z214)=0,"",INDEX(OFFSET('Old data'!AL$2,0,0,20000,1),'New data'!$Z214)))</f>
        <v/>
      </c>
      <c r="AN214" t="str">
        <f ca="1">IF(ISERROR($Z214),"",IF(INDEX(OFFSET('Old data'!AM$2,0,0,20000,1),'New data'!$Z214)=0,"",INDEX(OFFSET('Old data'!AM$2,0,0,20000,1),'New data'!$Z214)))</f>
        <v/>
      </c>
      <c r="AO214" t="str">
        <f ca="1">IF(ISERROR($Z214),"",IF(INDEX(OFFSET('Old data'!AN$2,0,0,20000,1),'New data'!$Z214)=0,"",INDEX(OFFSET('Old data'!AN$2,0,0,20000,1),'New data'!$Z214)))</f>
        <v/>
      </c>
      <c r="AP214" t="str">
        <f ca="1">IF(ISERROR($Z214),"",IF(INDEX(OFFSET('Old data'!AO$2,0,0,20000,1),'New data'!$Z214)=0,"",INDEX(OFFSET('Old data'!AO$2,0,0,20000,1),'New data'!$Z214)))</f>
        <v/>
      </c>
      <c r="AQ214" t="str">
        <f ca="1">IF(ISERROR($Z214),"",IF(INDEX(OFFSET('Old data'!AP$2,0,0,20000,1),'New data'!$Z214)=0,"",INDEX(OFFSET('Old data'!AP$2,0,0,20000,1),'New data'!$Z214)))</f>
        <v/>
      </c>
      <c r="AR214" t="str">
        <f ca="1">IF(ISERROR($Z214),"",IF(INDEX(OFFSET('Old data'!AQ$2,0,0,20000,1),'New data'!$Z214)=0,"",INDEX(OFFSET('Old data'!AQ$2,0,0,20000,1),'New data'!$Z214)))</f>
        <v/>
      </c>
      <c r="AS214" t="str">
        <f ca="1">IF(ISERROR($Z214),"",IF(INDEX(OFFSET('Old data'!AR$2,0,0,20000,1),'New data'!$Z214)=0,"",INDEX(OFFSET('Old data'!AR$2,0,0,20000,1),'New data'!$Z214)))</f>
        <v/>
      </c>
      <c r="AT214" t="str">
        <f ca="1">IF(ISERROR($Z214),"",IF(INDEX(OFFSET('Old data'!AS$2,0,0,20000,1),'New data'!$Z214)=0,"",INDEX(OFFSET('Old data'!AS$2,0,0,20000,1),'New data'!$Z214)))</f>
        <v/>
      </c>
      <c r="AU214" t="str">
        <f ca="1">IF(ISERROR($Z214),"",IF(INDEX(OFFSET('Old data'!AT$2,0,0,20000,1),'New data'!$Z214)=0,"",INDEX(OFFSET('Old data'!AT$2,0,0,20000,1),'New data'!$Z214)))</f>
        <v/>
      </c>
      <c r="AV214" t="str">
        <f ca="1">IF(ISERROR($Z214),"",IF(INDEX(OFFSET('Old data'!AU$2,0,0,20000,1),'New data'!$Z214)=0,"",INDEX(OFFSET('Old data'!AU$2,0,0,20000,1),'New data'!$Z214)))</f>
        <v/>
      </c>
      <c r="AW214" t="str">
        <f ca="1">IF(ISERROR($Z214),"",IF(INDEX(OFFSET('Old data'!AV$2,0,0,20000,1),'New data'!$Z214)=0,"",INDEX(OFFSET('Old data'!AV$2,0,0,20000,1),'New data'!$Z214)))</f>
        <v/>
      </c>
    </row>
    <row r="215" spans="1:49" x14ac:dyDescent="0.35">
      <c r="A215" t="s">
        <v>20452</v>
      </c>
      <c r="B215">
        <v>610</v>
      </c>
      <c r="F215" t="s">
        <v>8759</v>
      </c>
      <c r="G215" t="s">
        <v>17733</v>
      </c>
      <c r="H215" t="s">
        <v>20050</v>
      </c>
      <c r="Y215" t="str">
        <f t="shared" si="3"/>
        <v>Said Ahmed</v>
      </c>
      <c r="Z215" t="e">
        <f ca="1">MATCH(Y215,OFFSET('Old data'!$BF$2,0,0,20000,1),0)</f>
        <v>#N/A</v>
      </c>
      <c r="AB215" t="str">
        <f ca="1">IF(ISERROR($Z215),New,IF(INDEX(OFFSET('Old data'!AA$2,0,0,20000,1),'New data'!$Z215)=0,"",INDEX(OFFSET('Old data'!AA$2,0,0,20000,1),'New data'!$Z215)))</f>
        <v>New25Nov</v>
      </c>
      <c r="AC215" t="str">
        <f ca="1">IF(ISERROR($Z215),"",IF(INDEX(OFFSET('Old data'!AB$2,0,0,20000,1),'New data'!$Z215)=0,"",INDEX(OFFSET('Old data'!AB$2,0,0,20000,1),'New data'!$Z215)))</f>
        <v/>
      </c>
      <c r="AD215" t="str">
        <f ca="1">IF(ISERROR($Z215),"",IF(INDEX(OFFSET('Old data'!AC$2,0,0,20000,1),'New data'!$Z215)=0,"",INDEX(OFFSET('Old data'!AC$2,0,0,20000,1),'New data'!$Z215)))</f>
        <v/>
      </c>
      <c r="AE215" t="str">
        <f ca="1">IF(ISERROR($Z215),"",IF(INDEX(OFFSET('Old data'!AD$2,0,0,20000,1),'New data'!$Z215)=0,"",INDEX(OFFSET('Old data'!AD$2,0,0,20000,1),'New data'!$Z215)))</f>
        <v/>
      </c>
      <c r="AF215" t="str">
        <f ca="1">IF(ISERROR($Z215),"",IF(INDEX(OFFSET('Old data'!AE$2,0,0,20000,1),'New data'!$Z215)=0,"",INDEX(OFFSET('Old data'!AE$2,0,0,20000,1),'New data'!$Z215)))</f>
        <v/>
      </c>
      <c r="AG215" t="str">
        <f ca="1">IF(ISERROR($Z215),"",IF(INDEX(OFFSET('Old data'!AF$2,0,0,20000,1),'New data'!$Z215)=0,"",INDEX(OFFSET('Old data'!AF$2,0,0,20000,1),'New data'!$Z215)))</f>
        <v/>
      </c>
      <c r="AH215" t="str">
        <f ca="1">IF(ISERROR($Z215),"",IF(INDEX(OFFSET('Old data'!AG$2,0,0,20000,1),'New data'!$Z215)=0,"",INDEX(OFFSET('Old data'!AG$2,0,0,20000,1),'New data'!$Z215)))</f>
        <v/>
      </c>
      <c r="AI215" t="str">
        <f ca="1">IF(ISERROR($Z215),"",IF(INDEX(OFFSET('Old data'!AH$2,0,0,20000,1),'New data'!$Z215)=0,"",INDEX(OFFSET('Old data'!AH$2,0,0,20000,1),'New data'!$Z215)))</f>
        <v/>
      </c>
      <c r="AJ215" t="str">
        <f ca="1">IF(ISERROR($Z215),"",IF(INDEX(OFFSET('Old data'!AI$2,0,0,20000,1),'New data'!$Z215)=0,"",INDEX(OFFSET('Old data'!AI$2,0,0,20000,1),'New data'!$Z215)))</f>
        <v/>
      </c>
      <c r="AK215" t="str">
        <f ca="1">IF(ISERROR($Z215),"",IF(INDEX(OFFSET('Old data'!AJ$2,0,0,20000,1),'New data'!$Z215)=0,"",INDEX(OFFSET('Old data'!AJ$2,0,0,20000,1),'New data'!$Z215)))</f>
        <v/>
      </c>
      <c r="AL215" t="str">
        <f ca="1">IF(ISERROR($Z215),"",IF(INDEX(OFFSET('Old data'!AK$2,0,0,20000,1),'New data'!$Z215)=0,"",INDEX(OFFSET('Old data'!AK$2,0,0,20000,1),'New data'!$Z215)))</f>
        <v/>
      </c>
      <c r="AM215" t="str">
        <f ca="1">IF(ISERROR($Z215),"",IF(INDEX(OFFSET('Old data'!AL$2,0,0,20000,1),'New data'!$Z215)=0,"",INDEX(OFFSET('Old data'!AL$2,0,0,20000,1),'New data'!$Z215)))</f>
        <v/>
      </c>
      <c r="AN215" t="str">
        <f ca="1">IF(ISERROR($Z215),"",IF(INDEX(OFFSET('Old data'!AM$2,0,0,20000,1),'New data'!$Z215)=0,"",INDEX(OFFSET('Old data'!AM$2,0,0,20000,1),'New data'!$Z215)))</f>
        <v/>
      </c>
      <c r="AO215" t="str">
        <f ca="1">IF(ISERROR($Z215),"",IF(INDEX(OFFSET('Old data'!AN$2,0,0,20000,1),'New data'!$Z215)=0,"",INDEX(OFFSET('Old data'!AN$2,0,0,20000,1),'New data'!$Z215)))</f>
        <v/>
      </c>
      <c r="AP215" t="str">
        <f ca="1">IF(ISERROR($Z215),"",IF(INDEX(OFFSET('Old data'!AO$2,0,0,20000,1),'New data'!$Z215)=0,"",INDEX(OFFSET('Old data'!AO$2,0,0,20000,1),'New data'!$Z215)))</f>
        <v/>
      </c>
      <c r="AQ215" t="str">
        <f ca="1">IF(ISERROR($Z215),"",IF(INDEX(OFFSET('Old data'!AP$2,0,0,20000,1),'New data'!$Z215)=0,"",INDEX(OFFSET('Old data'!AP$2,0,0,20000,1),'New data'!$Z215)))</f>
        <v/>
      </c>
      <c r="AR215" t="str">
        <f ca="1">IF(ISERROR($Z215),"",IF(INDEX(OFFSET('Old data'!AQ$2,0,0,20000,1),'New data'!$Z215)=0,"",INDEX(OFFSET('Old data'!AQ$2,0,0,20000,1),'New data'!$Z215)))</f>
        <v/>
      </c>
      <c r="AS215" t="str">
        <f ca="1">IF(ISERROR($Z215),"",IF(INDEX(OFFSET('Old data'!AR$2,0,0,20000,1),'New data'!$Z215)=0,"",INDEX(OFFSET('Old data'!AR$2,0,0,20000,1),'New data'!$Z215)))</f>
        <v/>
      </c>
      <c r="AT215" t="str">
        <f ca="1">IF(ISERROR($Z215),"",IF(INDEX(OFFSET('Old data'!AS$2,0,0,20000,1),'New data'!$Z215)=0,"",INDEX(OFFSET('Old data'!AS$2,0,0,20000,1),'New data'!$Z215)))</f>
        <v/>
      </c>
      <c r="AU215" t="str">
        <f ca="1">IF(ISERROR($Z215),"",IF(INDEX(OFFSET('Old data'!AT$2,0,0,20000,1),'New data'!$Z215)=0,"",INDEX(OFFSET('Old data'!AT$2,0,0,20000,1),'New data'!$Z215)))</f>
        <v/>
      </c>
      <c r="AV215" t="str">
        <f ca="1">IF(ISERROR($Z215),"",IF(INDEX(OFFSET('Old data'!AU$2,0,0,20000,1),'New data'!$Z215)=0,"",INDEX(OFFSET('Old data'!AU$2,0,0,20000,1),'New data'!$Z215)))</f>
        <v/>
      </c>
      <c r="AW215" t="str">
        <f ca="1">IF(ISERROR($Z215),"",IF(INDEX(OFFSET('Old data'!AV$2,0,0,20000,1),'New data'!$Z215)=0,"",INDEX(OFFSET('Old data'!AV$2,0,0,20000,1),'New data'!$Z215)))</f>
        <v/>
      </c>
    </row>
    <row r="216" spans="1:49" x14ac:dyDescent="0.35">
      <c r="A216" t="s">
        <v>20452</v>
      </c>
      <c r="B216">
        <v>866</v>
      </c>
      <c r="F216" t="s">
        <v>9005</v>
      </c>
      <c r="G216" t="s">
        <v>17831</v>
      </c>
      <c r="H216" t="s">
        <v>20050</v>
      </c>
      <c r="Y216" t="str">
        <f t="shared" si="3"/>
        <v>Prasanna Amarasinghe</v>
      </c>
      <c r="Z216" t="e">
        <f ca="1">MATCH(Y216,OFFSET('Old data'!$BF$2,0,0,20000,1),0)</f>
        <v>#N/A</v>
      </c>
      <c r="AB216" t="str">
        <f ca="1">IF(ISERROR($Z216),New,IF(INDEX(OFFSET('Old data'!AA$2,0,0,20000,1),'New data'!$Z216)=0,"",INDEX(OFFSET('Old data'!AA$2,0,0,20000,1),'New data'!$Z216)))</f>
        <v>New25Nov</v>
      </c>
      <c r="AC216" t="str">
        <f ca="1">IF(ISERROR($Z216),"",IF(INDEX(OFFSET('Old data'!AB$2,0,0,20000,1),'New data'!$Z216)=0,"",INDEX(OFFSET('Old data'!AB$2,0,0,20000,1),'New data'!$Z216)))</f>
        <v/>
      </c>
      <c r="AD216" t="str">
        <f ca="1">IF(ISERROR($Z216),"",IF(INDEX(OFFSET('Old data'!AC$2,0,0,20000,1),'New data'!$Z216)=0,"",INDEX(OFFSET('Old data'!AC$2,0,0,20000,1),'New data'!$Z216)))</f>
        <v/>
      </c>
      <c r="AE216" t="str">
        <f ca="1">IF(ISERROR($Z216),"",IF(INDEX(OFFSET('Old data'!AD$2,0,0,20000,1),'New data'!$Z216)=0,"",INDEX(OFFSET('Old data'!AD$2,0,0,20000,1),'New data'!$Z216)))</f>
        <v/>
      </c>
      <c r="AF216" t="str">
        <f ca="1">IF(ISERROR($Z216),"",IF(INDEX(OFFSET('Old data'!AE$2,0,0,20000,1),'New data'!$Z216)=0,"",INDEX(OFFSET('Old data'!AE$2,0,0,20000,1),'New data'!$Z216)))</f>
        <v/>
      </c>
      <c r="AG216" t="str">
        <f ca="1">IF(ISERROR($Z216),"",IF(INDEX(OFFSET('Old data'!AF$2,0,0,20000,1),'New data'!$Z216)=0,"",INDEX(OFFSET('Old data'!AF$2,0,0,20000,1),'New data'!$Z216)))</f>
        <v/>
      </c>
      <c r="AH216" t="str">
        <f ca="1">IF(ISERROR($Z216),"",IF(INDEX(OFFSET('Old data'!AG$2,0,0,20000,1),'New data'!$Z216)=0,"",INDEX(OFFSET('Old data'!AG$2,0,0,20000,1),'New data'!$Z216)))</f>
        <v/>
      </c>
      <c r="AI216" t="str">
        <f ca="1">IF(ISERROR($Z216),"",IF(INDEX(OFFSET('Old data'!AH$2,0,0,20000,1),'New data'!$Z216)=0,"",INDEX(OFFSET('Old data'!AH$2,0,0,20000,1),'New data'!$Z216)))</f>
        <v/>
      </c>
      <c r="AJ216" t="str">
        <f ca="1">IF(ISERROR($Z216),"",IF(INDEX(OFFSET('Old data'!AI$2,0,0,20000,1),'New data'!$Z216)=0,"",INDEX(OFFSET('Old data'!AI$2,0,0,20000,1),'New data'!$Z216)))</f>
        <v/>
      </c>
      <c r="AK216" t="str">
        <f ca="1">IF(ISERROR($Z216),"",IF(INDEX(OFFSET('Old data'!AJ$2,0,0,20000,1),'New data'!$Z216)=0,"",INDEX(OFFSET('Old data'!AJ$2,0,0,20000,1),'New data'!$Z216)))</f>
        <v/>
      </c>
      <c r="AL216" t="str">
        <f ca="1">IF(ISERROR($Z216),"",IF(INDEX(OFFSET('Old data'!AK$2,0,0,20000,1),'New data'!$Z216)=0,"",INDEX(OFFSET('Old data'!AK$2,0,0,20000,1),'New data'!$Z216)))</f>
        <v/>
      </c>
      <c r="AM216" t="str">
        <f ca="1">IF(ISERROR($Z216),"",IF(INDEX(OFFSET('Old data'!AL$2,0,0,20000,1),'New data'!$Z216)=0,"",INDEX(OFFSET('Old data'!AL$2,0,0,20000,1),'New data'!$Z216)))</f>
        <v/>
      </c>
      <c r="AN216" t="str">
        <f ca="1">IF(ISERROR($Z216),"",IF(INDEX(OFFSET('Old data'!AM$2,0,0,20000,1),'New data'!$Z216)=0,"",INDEX(OFFSET('Old data'!AM$2,0,0,20000,1),'New data'!$Z216)))</f>
        <v/>
      </c>
      <c r="AO216" t="str">
        <f ca="1">IF(ISERROR($Z216),"",IF(INDEX(OFFSET('Old data'!AN$2,0,0,20000,1),'New data'!$Z216)=0,"",INDEX(OFFSET('Old data'!AN$2,0,0,20000,1),'New data'!$Z216)))</f>
        <v/>
      </c>
      <c r="AP216" t="str">
        <f ca="1">IF(ISERROR($Z216),"",IF(INDEX(OFFSET('Old data'!AO$2,0,0,20000,1),'New data'!$Z216)=0,"",INDEX(OFFSET('Old data'!AO$2,0,0,20000,1),'New data'!$Z216)))</f>
        <v/>
      </c>
      <c r="AQ216" t="str">
        <f ca="1">IF(ISERROR($Z216),"",IF(INDEX(OFFSET('Old data'!AP$2,0,0,20000,1),'New data'!$Z216)=0,"",INDEX(OFFSET('Old data'!AP$2,0,0,20000,1),'New data'!$Z216)))</f>
        <v/>
      </c>
      <c r="AR216" t="str">
        <f ca="1">IF(ISERROR($Z216),"",IF(INDEX(OFFSET('Old data'!AQ$2,0,0,20000,1),'New data'!$Z216)=0,"",INDEX(OFFSET('Old data'!AQ$2,0,0,20000,1),'New data'!$Z216)))</f>
        <v/>
      </c>
      <c r="AS216" t="str">
        <f ca="1">IF(ISERROR($Z216),"",IF(INDEX(OFFSET('Old data'!AR$2,0,0,20000,1),'New data'!$Z216)=0,"",INDEX(OFFSET('Old data'!AR$2,0,0,20000,1),'New data'!$Z216)))</f>
        <v/>
      </c>
      <c r="AT216" t="str">
        <f ca="1">IF(ISERROR($Z216),"",IF(INDEX(OFFSET('Old data'!AS$2,0,0,20000,1),'New data'!$Z216)=0,"",INDEX(OFFSET('Old data'!AS$2,0,0,20000,1),'New data'!$Z216)))</f>
        <v/>
      </c>
      <c r="AU216" t="str">
        <f ca="1">IF(ISERROR($Z216),"",IF(INDEX(OFFSET('Old data'!AT$2,0,0,20000,1),'New data'!$Z216)=0,"",INDEX(OFFSET('Old data'!AT$2,0,0,20000,1),'New data'!$Z216)))</f>
        <v/>
      </c>
      <c r="AV216" t="str">
        <f ca="1">IF(ISERROR($Z216),"",IF(INDEX(OFFSET('Old data'!AU$2,0,0,20000,1),'New data'!$Z216)=0,"",INDEX(OFFSET('Old data'!AU$2,0,0,20000,1),'New data'!$Z216)))</f>
        <v/>
      </c>
      <c r="AW216" t="str">
        <f ca="1">IF(ISERROR($Z216),"",IF(INDEX(OFFSET('Old data'!AV$2,0,0,20000,1),'New data'!$Z216)=0,"",INDEX(OFFSET('Old data'!AV$2,0,0,20000,1),'New data'!$Z216)))</f>
        <v/>
      </c>
    </row>
    <row r="217" spans="1:49" x14ac:dyDescent="0.35">
      <c r="A217" t="s">
        <v>20452</v>
      </c>
      <c r="B217">
        <v>899</v>
      </c>
      <c r="F217" t="s">
        <v>9037</v>
      </c>
      <c r="G217" t="s">
        <v>17846</v>
      </c>
      <c r="H217" t="s">
        <v>20050</v>
      </c>
      <c r="Y217" t="str">
        <f t="shared" si="3"/>
        <v>Laura Coryton</v>
      </c>
      <c r="Z217" t="e">
        <f ca="1">MATCH(Y217,OFFSET('Old data'!$BF$2,0,0,20000,1),0)</f>
        <v>#N/A</v>
      </c>
      <c r="AB217" t="str">
        <f ca="1">IF(ISERROR($Z217),New,IF(INDEX(OFFSET('Old data'!AA$2,0,0,20000,1),'New data'!$Z217)=0,"",INDEX(OFFSET('Old data'!AA$2,0,0,20000,1),'New data'!$Z217)))</f>
        <v>New25Nov</v>
      </c>
      <c r="AC217" t="str">
        <f ca="1">IF(ISERROR($Z217),"",IF(INDEX(OFFSET('Old data'!AB$2,0,0,20000,1),'New data'!$Z217)=0,"",INDEX(OFFSET('Old data'!AB$2,0,0,20000,1),'New data'!$Z217)))</f>
        <v/>
      </c>
      <c r="AD217" t="str">
        <f ca="1">IF(ISERROR($Z217),"",IF(INDEX(OFFSET('Old data'!AC$2,0,0,20000,1),'New data'!$Z217)=0,"",INDEX(OFFSET('Old data'!AC$2,0,0,20000,1),'New data'!$Z217)))</f>
        <v/>
      </c>
      <c r="AE217" t="str">
        <f ca="1">IF(ISERROR($Z217),"",IF(INDEX(OFFSET('Old data'!AD$2,0,0,20000,1),'New data'!$Z217)=0,"",INDEX(OFFSET('Old data'!AD$2,0,0,20000,1),'New data'!$Z217)))</f>
        <v/>
      </c>
      <c r="AF217" t="str">
        <f ca="1">IF(ISERROR($Z217),"",IF(INDEX(OFFSET('Old data'!AE$2,0,0,20000,1),'New data'!$Z217)=0,"",INDEX(OFFSET('Old data'!AE$2,0,0,20000,1),'New data'!$Z217)))</f>
        <v/>
      </c>
      <c r="AG217" t="str">
        <f ca="1">IF(ISERROR($Z217),"",IF(INDEX(OFFSET('Old data'!AF$2,0,0,20000,1),'New data'!$Z217)=0,"",INDEX(OFFSET('Old data'!AF$2,0,0,20000,1),'New data'!$Z217)))</f>
        <v/>
      </c>
      <c r="AH217" t="str">
        <f ca="1">IF(ISERROR($Z217),"",IF(INDEX(OFFSET('Old data'!AG$2,0,0,20000,1),'New data'!$Z217)=0,"",INDEX(OFFSET('Old data'!AG$2,0,0,20000,1),'New data'!$Z217)))</f>
        <v/>
      </c>
      <c r="AI217" t="str">
        <f ca="1">IF(ISERROR($Z217),"",IF(INDEX(OFFSET('Old data'!AH$2,0,0,20000,1),'New data'!$Z217)=0,"",INDEX(OFFSET('Old data'!AH$2,0,0,20000,1),'New data'!$Z217)))</f>
        <v/>
      </c>
      <c r="AJ217" t="str">
        <f ca="1">IF(ISERROR($Z217),"",IF(INDEX(OFFSET('Old data'!AI$2,0,0,20000,1),'New data'!$Z217)=0,"",INDEX(OFFSET('Old data'!AI$2,0,0,20000,1),'New data'!$Z217)))</f>
        <v/>
      </c>
      <c r="AK217" t="str">
        <f ca="1">IF(ISERROR($Z217),"",IF(INDEX(OFFSET('Old data'!AJ$2,0,0,20000,1),'New data'!$Z217)=0,"",INDEX(OFFSET('Old data'!AJ$2,0,0,20000,1),'New data'!$Z217)))</f>
        <v/>
      </c>
      <c r="AL217" t="str">
        <f ca="1">IF(ISERROR($Z217),"",IF(INDEX(OFFSET('Old data'!AK$2,0,0,20000,1),'New data'!$Z217)=0,"",INDEX(OFFSET('Old data'!AK$2,0,0,20000,1),'New data'!$Z217)))</f>
        <v/>
      </c>
      <c r="AM217" t="str">
        <f ca="1">IF(ISERROR($Z217),"",IF(INDEX(OFFSET('Old data'!AL$2,0,0,20000,1),'New data'!$Z217)=0,"",INDEX(OFFSET('Old data'!AL$2,0,0,20000,1),'New data'!$Z217)))</f>
        <v/>
      </c>
      <c r="AN217" t="str">
        <f ca="1">IF(ISERROR($Z217),"",IF(INDEX(OFFSET('Old data'!AM$2,0,0,20000,1),'New data'!$Z217)=0,"",INDEX(OFFSET('Old data'!AM$2,0,0,20000,1),'New data'!$Z217)))</f>
        <v/>
      </c>
      <c r="AO217" t="str">
        <f ca="1">IF(ISERROR($Z217),"",IF(INDEX(OFFSET('Old data'!AN$2,0,0,20000,1),'New data'!$Z217)=0,"",INDEX(OFFSET('Old data'!AN$2,0,0,20000,1),'New data'!$Z217)))</f>
        <v/>
      </c>
      <c r="AP217" t="str">
        <f ca="1">IF(ISERROR($Z217),"",IF(INDEX(OFFSET('Old data'!AO$2,0,0,20000,1),'New data'!$Z217)=0,"",INDEX(OFFSET('Old data'!AO$2,0,0,20000,1),'New data'!$Z217)))</f>
        <v/>
      </c>
      <c r="AQ217" t="str">
        <f ca="1">IF(ISERROR($Z217),"",IF(INDEX(OFFSET('Old data'!AP$2,0,0,20000,1),'New data'!$Z217)=0,"",INDEX(OFFSET('Old data'!AP$2,0,0,20000,1),'New data'!$Z217)))</f>
        <v/>
      </c>
      <c r="AR217" t="str">
        <f ca="1">IF(ISERROR($Z217),"",IF(INDEX(OFFSET('Old data'!AQ$2,0,0,20000,1),'New data'!$Z217)=0,"",INDEX(OFFSET('Old data'!AQ$2,0,0,20000,1),'New data'!$Z217)))</f>
        <v/>
      </c>
      <c r="AS217" t="str">
        <f ca="1">IF(ISERROR($Z217),"",IF(INDEX(OFFSET('Old data'!AR$2,0,0,20000,1),'New data'!$Z217)=0,"",INDEX(OFFSET('Old data'!AR$2,0,0,20000,1),'New data'!$Z217)))</f>
        <v/>
      </c>
      <c r="AT217" t="str">
        <f ca="1">IF(ISERROR($Z217),"",IF(INDEX(OFFSET('Old data'!AS$2,0,0,20000,1),'New data'!$Z217)=0,"",INDEX(OFFSET('Old data'!AS$2,0,0,20000,1),'New data'!$Z217)))</f>
        <v/>
      </c>
      <c r="AU217" t="str">
        <f ca="1">IF(ISERROR($Z217),"",IF(INDEX(OFFSET('Old data'!AT$2,0,0,20000,1),'New data'!$Z217)=0,"",INDEX(OFFSET('Old data'!AT$2,0,0,20000,1),'New data'!$Z217)))</f>
        <v/>
      </c>
      <c r="AV217" t="str">
        <f ca="1">IF(ISERROR($Z217),"",IF(INDEX(OFFSET('Old data'!AU$2,0,0,20000,1),'New data'!$Z217)=0,"",INDEX(OFFSET('Old data'!AU$2,0,0,20000,1),'New data'!$Z217)))</f>
        <v/>
      </c>
      <c r="AW217" t="str">
        <f ca="1">IF(ISERROR($Z217),"",IF(INDEX(OFFSET('Old data'!AV$2,0,0,20000,1),'New data'!$Z217)=0,"",INDEX(OFFSET('Old data'!AV$2,0,0,20000,1),'New data'!$Z217)))</f>
        <v/>
      </c>
    </row>
    <row r="218" spans="1:49" x14ac:dyDescent="0.35">
      <c r="A218" t="s">
        <v>20452</v>
      </c>
      <c r="B218">
        <v>1204</v>
      </c>
      <c r="F218" t="s">
        <v>9339</v>
      </c>
      <c r="G218" t="s">
        <v>17985</v>
      </c>
      <c r="H218" t="s">
        <v>20050</v>
      </c>
      <c r="Y218" t="str">
        <f t="shared" si="3"/>
        <v>Emma Downes</v>
      </c>
      <c r="Z218" t="e">
        <f ca="1">MATCH(Y218,OFFSET('Old data'!$BF$2,0,0,20000,1),0)</f>
        <v>#N/A</v>
      </c>
      <c r="AB218" t="str">
        <f ca="1">IF(ISERROR($Z218),New,IF(INDEX(OFFSET('Old data'!AA$2,0,0,20000,1),'New data'!$Z218)=0,"",INDEX(OFFSET('Old data'!AA$2,0,0,20000,1),'New data'!$Z218)))</f>
        <v>New25Nov</v>
      </c>
      <c r="AC218" t="str">
        <f ca="1">IF(ISERROR($Z218),"",IF(INDEX(OFFSET('Old data'!AB$2,0,0,20000,1),'New data'!$Z218)=0,"",INDEX(OFFSET('Old data'!AB$2,0,0,20000,1),'New data'!$Z218)))</f>
        <v/>
      </c>
      <c r="AD218" t="str">
        <f ca="1">IF(ISERROR($Z218),"",IF(INDEX(OFFSET('Old data'!AC$2,0,0,20000,1),'New data'!$Z218)=0,"",INDEX(OFFSET('Old data'!AC$2,0,0,20000,1),'New data'!$Z218)))</f>
        <v/>
      </c>
      <c r="AE218" t="str">
        <f ca="1">IF(ISERROR($Z218),"",IF(INDEX(OFFSET('Old data'!AD$2,0,0,20000,1),'New data'!$Z218)=0,"",INDEX(OFFSET('Old data'!AD$2,0,0,20000,1),'New data'!$Z218)))</f>
        <v/>
      </c>
      <c r="AF218" t="str">
        <f ca="1">IF(ISERROR($Z218),"",IF(INDEX(OFFSET('Old data'!AE$2,0,0,20000,1),'New data'!$Z218)=0,"",INDEX(OFFSET('Old data'!AE$2,0,0,20000,1),'New data'!$Z218)))</f>
        <v/>
      </c>
      <c r="AG218" t="str">
        <f ca="1">IF(ISERROR($Z218),"",IF(INDEX(OFFSET('Old data'!AF$2,0,0,20000,1),'New data'!$Z218)=0,"",INDEX(OFFSET('Old data'!AF$2,0,0,20000,1),'New data'!$Z218)))</f>
        <v/>
      </c>
      <c r="AH218" t="str">
        <f ca="1">IF(ISERROR($Z218),"",IF(INDEX(OFFSET('Old data'!AG$2,0,0,20000,1),'New data'!$Z218)=0,"",INDEX(OFFSET('Old data'!AG$2,0,0,20000,1),'New data'!$Z218)))</f>
        <v/>
      </c>
      <c r="AI218" t="str">
        <f ca="1">IF(ISERROR($Z218),"",IF(INDEX(OFFSET('Old data'!AH$2,0,0,20000,1),'New data'!$Z218)=0,"",INDEX(OFFSET('Old data'!AH$2,0,0,20000,1),'New data'!$Z218)))</f>
        <v/>
      </c>
      <c r="AJ218" t="str">
        <f ca="1">IF(ISERROR($Z218),"",IF(INDEX(OFFSET('Old data'!AI$2,0,0,20000,1),'New data'!$Z218)=0,"",INDEX(OFFSET('Old data'!AI$2,0,0,20000,1),'New data'!$Z218)))</f>
        <v/>
      </c>
      <c r="AK218" t="str">
        <f ca="1">IF(ISERROR($Z218),"",IF(INDEX(OFFSET('Old data'!AJ$2,0,0,20000,1),'New data'!$Z218)=0,"",INDEX(OFFSET('Old data'!AJ$2,0,0,20000,1),'New data'!$Z218)))</f>
        <v/>
      </c>
      <c r="AL218" t="str">
        <f ca="1">IF(ISERROR($Z218),"",IF(INDEX(OFFSET('Old data'!AK$2,0,0,20000,1),'New data'!$Z218)=0,"",INDEX(OFFSET('Old data'!AK$2,0,0,20000,1),'New data'!$Z218)))</f>
        <v/>
      </c>
      <c r="AM218" t="str">
        <f ca="1">IF(ISERROR($Z218),"",IF(INDEX(OFFSET('Old data'!AL$2,0,0,20000,1),'New data'!$Z218)=0,"",INDEX(OFFSET('Old data'!AL$2,0,0,20000,1),'New data'!$Z218)))</f>
        <v/>
      </c>
      <c r="AN218" t="str">
        <f ca="1">IF(ISERROR($Z218),"",IF(INDEX(OFFSET('Old data'!AM$2,0,0,20000,1),'New data'!$Z218)=0,"",INDEX(OFFSET('Old data'!AM$2,0,0,20000,1),'New data'!$Z218)))</f>
        <v/>
      </c>
      <c r="AO218" t="str">
        <f ca="1">IF(ISERROR($Z218),"",IF(INDEX(OFFSET('Old data'!AN$2,0,0,20000,1),'New data'!$Z218)=0,"",INDEX(OFFSET('Old data'!AN$2,0,0,20000,1),'New data'!$Z218)))</f>
        <v/>
      </c>
      <c r="AP218" t="str">
        <f ca="1">IF(ISERROR($Z218),"",IF(INDEX(OFFSET('Old data'!AO$2,0,0,20000,1),'New data'!$Z218)=0,"",INDEX(OFFSET('Old data'!AO$2,0,0,20000,1),'New data'!$Z218)))</f>
        <v/>
      </c>
      <c r="AQ218" t="str">
        <f ca="1">IF(ISERROR($Z218),"",IF(INDEX(OFFSET('Old data'!AP$2,0,0,20000,1),'New data'!$Z218)=0,"",INDEX(OFFSET('Old data'!AP$2,0,0,20000,1),'New data'!$Z218)))</f>
        <v/>
      </c>
      <c r="AR218" t="str">
        <f ca="1">IF(ISERROR($Z218),"",IF(INDEX(OFFSET('Old data'!AQ$2,0,0,20000,1),'New data'!$Z218)=0,"",INDEX(OFFSET('Old data'!AQ$2,0,0,20000,1),'New data'!$Z218)))</f>
        <v/>
      </c>
      <c r="AS218" t="str">
        <f ca="1">IF(ISERROR($Z218),"",IF(INDEX(OFFSET('Old data'!AR$2,0,0,20000,1),'New data'!$Z218)=0,"",INDEX(OFFSET('Old data'!AR$2,0,0,20000,1),'New data'!$Z218)))</f>
        <v/>
      </c>
      <c r="AT218" t="str">
        <f ca="1">IF(ISERROR($Z218),"",IF(INDEX(OFFSET('Old data'!AS$2,0,0,20000,1),'New data'!$Z218)=0,"",INDEX(OFFSET('Old data'!AS$2,0,0,20000,1),'New data'!$Z218)))</f>
        <v/>
      </c>
      <c r="AU218" t="str">
        <f ca="1">IF(ISERROR($Z218),"",IF(INDEX(OFFSET('Old data'!AT$2,0,0,20000,1),'New data'!$Z218)=0,"",INDEX(OFFSET('Old data'!AT$2,0,0,20000,1),'New data'!$Z218)))</f>
        <v/>
      </c>
      <c r="AV218" t="str">
        <f ca="1">IF(ISERROR($Z218),"",IF(INDEX(OFFSET('Old data'!AU$2,0,0,20000,1),'New data'!$Z218)=0,"",INDEX(OFFSET('Old data'!AU$2,0,0,20000,1),'New data'!$Z218)))</f>
        <v/>
      </c>
      <c r="AW218" t="str">
        <f ca="1">IF(ISERROR($Z218),"",IF(INDEX(OFFSET('Old data'!AV$2,0,0,20000,1),'New data'!$Z218)=0,"",INDEX(OFFSET('Old data'!AV$2,0,0,20000,1),'New data'!$Z218)))</f>
        <v/>
      </c>
    </row>
    <row r="219" spans="1:49" x14ac:dyDescent="0.35">
      <c r="A219" t="s">
        <v>20452</v>
      </c>
      <c r="B219">
        <v>1219</v>
      </c>
      <c r="F219" t="s">
        <v>9354</v>
      </c>
      <c r="G219" t="s">
        <v>17995</v>
      </c>
      <c r="H219" t="s">
        <v>20050</v>
      </c>
      <c r="Y219" t="str">
        <f t="shared" si="3"/>
        <v>Dominic Connolly</v>
      </c>
      <c r="Z219" t="e">
        <f ca="1">MATCH(Y219,OFFSET('Old data'!$BF$2,0,0,20000,1),0)</f>
        <v>#N/A</v>
      </c>
      <c r="AB219" t="str">
        <f ca="1">IF(ISERROR($Z219),New,IF(INDEX(OFFSET('Old data'!AA$2,0,0,20000,1),'New data'!$Z219)=0,"",INDEX(OFFSET('Old data'!AA$2,0,0,20000,1),'New data'!$Z219)))</f>
        <v>New25Nov</v>
      </c>
      <c r="AC219" t="str">
        <f ca="1">IF(ISERROR($Z219),"",IF(INDEX(OFFSET('Old data'!AB$2,0,0,20000,1),'New data'!$Z219)=0,"",INDEX(OFFSET('Old data'!AB$2,0,0,20000,1),'New data'!$Z219)))</f>
        <v/>
      </c>
      <c r="AD219" t="str">
        <f ca="1">IF(ISERROR($Z219),"",IF(INDEX(OFFSET('Old data'!AC$2,0,0,20000,1),'New data'!$Z219)=0,"",INDEX(OFFSET('Old data'!AC$2,0,0,20000,1),'New data'!$Z219)))</f>
        <v/>
      </c>
      <c r="AE219" t="str">
        <f ca="1">IF(ISERROR($Z219),"",IF(INDEX(OFFSET('Old data'!AD$2,0,0,20000,1),'New data'!$Z219)=0,"",INDEX(OFFSET('Old data'!AD$2,0,0,20000,1),'New data'!$Z219)))</f>
        <v/>
      </c>
      <c r="AF219" t="str">
        <f ca="1">IF(ISERROR($Z219),"",IF(INDEX(OFFSET('Old data'!AE$2,0,0,20000,1),'New data'!$Z219)=0,"",INDEX(OFFSET('Old data'!AE$2,0,0,20000,1),'New data'!$Z219)))</f>
        <v/>
      </c>
      <c r="AG219" t="str">
        <f ca="1">IF(ISERROR($Z219),"",IF(INDEX(OFFSET('Old data'!AF$2,0,0,20000,1),'New data'!$Z219)=0,"",INDEX(OFFSET('Old data'!AF$2,0,0,20000,1),'New data'!$Z219)))</f>
        <v/>
      </c>
      <c r="AH219" t="str">
        <f ca="1">IF(ISERROR($Z219),"",IF(INDEX(OFFSET('Old data'!AG$2,0,0,20000,1),'New data'!$Z219)=0,"",INDEX(OFFSET('Old data'!AG$2,0,0,20000,1),'New data'!$Z219)))</f>
        <v/>
      </c>
      <c r="AI219" t="str">
        <f ca="1">IF(ISERROR($Z219),"",IF(INDEX(OFFSET('Old data'!AH$2,0,0,20000,1),'New data'!$Z219)=0,"",INDEX(OFFSET('Old data'!AH$2,0,0,20000,1),'New data'!$Z219)))</f>
        <v/>
      </c>
      <c r="AJ219" t="str">
        <f ca="1">IF(ISERROR($Z219),"",IF(INDEX(OFFSET('Old data'!AI$2,0,0,20000,1),'New data'!$Z219)=0,"",INDEX(OFFSET('Old data'!AI$2,0,0,20000,1),'New data'!$Z219)))</f>
        <v/>
      </c>
      <c r="AK219" t="str">
        <f ca="1">IF(ISERROR($Z219),"",IF(INDEX(OFFSET('Old data'!AJ$2,0,0,20000,1),'New data'!$Z219)=0,"",INDEX(OFFSET('Old data'!AJ$2,0,0,20000,1),'New data'!$Z219)))</f>
        <v/>
      </c>
      <c r="AL219" t="str">
        <f ca="1">IF(ISERROR($Z219),"",IF(INDEX(OFFSET('Old data'!AK$2,0,0,20000,1),'New data'!$Z219)=0,"",INDEX(OFFSET('Old data'!AK$2,0,0,20000,1),'New data'!$Z219)))</f>
        <v/>
      </c>
      <c r="AM219" t="str">
        <f ca="1">IF(ISERROR($Z219),"",IF(INDEX(OFFSET('Old data'!AL$2,0,0,20000,1),'New data'!$Z219)=0,"",INDEX(OFFSET('Old data'!AL$2,0,0,20000,1),'New data'!$Z219)))</f>
        <v/>
      </c>
      <c r="AN219" t="str">
        <f ca="1">IF(ISERROR($Z219),"",IF(INDEX(OFFSET('Old data'!AM$2,0,0,20000,1),'New data'!$Z219)=0,"",INDEX(OFFSET('Old data'!AM$2,0,0,20000,1),'New data'!$Z219)))</f>
        <v/>
      </c>
      <c r="AO219" t="str">
        <f ca="1">IF(ISERROR($Z219),"",IF(INDEX(OFFSET('Old data'!AN$2,0,0,20000,1),'New data'!$Z219)=0,"",INDEX(OFFSET('Old data'!AN$2,0,0,20000,1),'New data'!$Z219)))</f>
        <v/>
      </c>
      <c r="AP219" t="str">
        <f ca="1">IF(ISERROR($Z219),"",IF(INDEX(OFFSET('Old data'!AO$2,0,0,20000,1),'New data'!$Z219)=0,"",INDEX(OFFSET('Old data'!AO$2,0,0,20000,1),'New data'!$Z219)))</f>
        <v/>
      </c>
      <c r="AQ219" t="str">
        <f ca="1">IF(ISERROR($Z219),"",IF(INDEX(OFFSET('Old data'!AP$2,0,0,20000,1),'New data'!$Z219)=0,"",INDEX(OFFSET('Old data'!AP$2,0,0,20000,1),'New data'!$Z219)))</f>
        <v/>
      </c>
      <c r="AR219" t="str">
        <f ca="1">IF(ISERROR($Z219),"",IF(INDEX(OFFSET('Old data'!AQ$2,0,0,20000,1),'New data'!$Z219)=0,"",INDEX(OFFSET('Old data'!AQ$2,0,0,20000,1),'New data'!$Z219)))</f>
        <v/>
      </c>
      <c r="AS219" t="str">
        <f ca="1">IF(ISERROR($Z219),"",IF(INDEX(OFFSET('Old data'!AR$2,0,0,20000,1),'New data'!$Z219)=0,"",INDEX(OFFSET('Old data'!AR$2,0,0,20000,1),'New data'!$Z219)))</f>
        <v/>
      </c>
      <c r="AT219" t="str">
        <f ca="1">IF(ISERROR($Z219),"",IF(INDEX(OFFSET('Old data'!AS$2,0,0,20000,1),'New data'!$Z219)=0,"",INDEX(OFFSET('Old data'!AS$2,0,0,20000,1),'New data'!$Z219)))</f>
        <v/>
      </c>
      <c r="AU219" t="str">
        <f ca="1">IF(ISERROR($Z219),"",IF(INDEX(OFFSET('Old data'!AT$2,0,0,20000,1),'New data'!$Z219)=0,"",INDEX(OFFSET('Old data'!AT$2,0,0,20000,1),'New data'!$Z219)))</f>
        <v/>
      </c>
      <c r="AV219" t="str">
        <f ca="1">IF(ISERROR($Z219),"",IF(INDEX(OFFSET('Old data'!AU$2,0,0,20000,1),'New data'!$Z219)=0,"",INDEX(OFFSET('Old data'!AU$2,0,0,20000,1),'New data'!$Z219)))</f>
        <v/>
      </c>
      <c r="AW219" t="str">
        <f ca="1">IF(ISERROR($Z219),"",IF(INDEX(OFFSET('Old data'!AV$2,0,0,20000,1),'New data'!$Z219)=0,"",INDEX(OFFSET('Old data'!AV$2,0,0,20000,1),'New data'!$Z219)))</f>
        <v/>
      </c>
    </row>
    <row r="220" spans="1:49" x14ac:dyDescent="0.35">
      <c r="A220" t="s">
        <v>20452</v>
      </c>
      <c r="B220">
        <v>1220</v>
      </c>
      <c r="F220" t="s">
        <v>9355</v>
      </c>
      <c r="G220" t="s">
        <v>17995</v>
      </c>
      <c r="H220" t="s">
        <v>20050</v>
      </c>
      <c r="Y220" t="str">
        <f t="shared" si="3"/>
        <v>Jonathan Daukes</v>
      </c>
      <c r="Z220" t="e">
        <f ca="1">MATCH(Y220,OFFSET('Old data'!$BF$2,0,0,20000,1),0)</f>
        <v>#N/A</v>
      </c>
      <c r="AB220" t="str">
        <f ca="1">IF(ISERROR($Z220),New,IF(INDEX(OFFSET('Old data'!AA$2,0,0,20000,1),'New data'!$Z220)=0,"",INDEX(OFFSET('Old data'!AA$2,0,0,20000,1),'New data'!$Z220)))</f>
        <v>New25Nov</v>
      </c>
      <c r="AC220" t="str">
        <f ca="1">IF(ISERROR($Z220),"",IF(INDEX(OFFSET('Old data'!AB$2,0,0,20000,1),'New data'!$Z220)=0,"",INDEX(OFFSET('Old data'!AB$2,0,0,20000,1),'New data'!$Z220)))</f>
        <v/>
      </c>
      <c r="AD220" t="str">
        <f ca="1">IF(ISERROR($Z220),"",IF(INDEX(OFFSET('Old data'!AC$2,0,0,20000,1),'New data'!$Z220)=0,"",INDEX(OFFSET('Old data'!AC$2,0,0,20000,1),'New data'!$Z220)))</f>
        <v/>
      </c>
      <c r="AE220" t="str">
        <f ca="1">IF(ISERROR($Z220),"",IF(INDEX(OFFSET('Old data'!AD$2,0,0,20000,1),'New data'!$Z220)=0,"",INDEX(OFFSET('Old data'!AD$2,0,0,20000,1),'New data'!$Z220)))</f>
        <v/>
      </c>
      <c r="AF220" t="str">
        <f ca="1">IF(ISERROR($Z220),"",IF(INDEX(OFFSET('Old data'!AE$2,0,0,20000,1),'New data'!$Z220)=0,"",INDEX(OFFSET('Old data'!AE$2,0,0,20000,1),'New data'!$Z220)))</f>
        <v/>
      </c>
      <c r="AG220" t="str">
        <f ca="1">IF(ISERROR($Z220),"",IF(INDEX(OFFSET('Old data'!AF$2,0,0,20000,1),'New data'!$Z220)=0,"",INDEX(OFFSET('Old data'!AF$2,0,0,20000,1),'New data'!$Z220)))</f>
        <v/>
      </c>
      <c r="AH220" t="str">
        <f ca="1">IF(ISERROR($Z220),"",IF(INDEX(OFFSET('Old data'!AG$2,0,0,20000,1),'New data'!$Z220)=0,"",INDEX(OFFSET('Old data'!AG$2,0,0,20000,1),'New data'!$Z220)))</f>
        <v/>
      </c>
      <c r="AI220" t="str">
        <f ca="1">IF(ISERROR($Z220),"",IF(INDEX(OFFSET('Old data'!AH$2,0,0,20000,1),'New data'!$Z220)=0,"",INDEX(OFFSET('Old data'!AH$2,0,0,20000,1),'New data'!$Z220)))</f>
        <v/>
      </c>
      <c r="AJ220" t="str">
        <f ca="1">IF(ISERROR($Z220),"",IF(INDEX(OFFSET('Old data'!AI$2,0,0,20000,1),'New data'!$Z220)=0,"",INDEX(OFFSET('Old data'!AI$2,0,0,20000,1),'New data'!$Z220)))</f>
        <v/>
      </c>
      <c r="AK220" t="str">
        <f ca="1">IF(ISERROR($Z220),"",IF(INDEX(OFFSET('Old data'!AJ$2,0,0,20000,1),'New data'!$Z220)=0,"",INDEX(OFFSET('Old data'!AJ$2,0,0,20000,1),'New data'!$Z220)))</f>
        <v/>
      </c>
      <c r="AL220" t="str">
        <f ca="1">IF(ISERROR($Z220),"",IF(INDEX(OFFSET('Old data'!AK$2,0,0,20000,1),'New data'!$Z220)=0,"",INDEX(OFFSET('Old data'!AK$2,0,0,20000,1),'New data'!$Z220)))</f>
        <v/>
      </c>
      <c r="AM220" t="str">
        <f ca="1">IF(ISERROR($Z220),"",IF(INDEX(OFFSET('Old data'!AL$2,0,0,20000,1),'New data'!$Z220)=0,"",INDEX(OFFSET('Old data'!AL$2,0,0,20000,1),'New data'!$Z220)))</f>
        <v/>
      </c>
      <c r="AN220" t="str">
        <f ca="1">IF(ISERROR($Z220),"",IF(INDEX(OFFSET('Old data'!AM$2,0,0,20000,1),'New data'!$Z220)=0,"",INDEX(OFFSET('Old data'!AM$2,0,0,20000,1),'New data'!$Z220)))</f>
        <v/>
      </c>
      <c r="AO220" t="str">
        <f ca="1">IF(ISERROR($Z220),"",IF(INDEX(OFFSET('Old data'!AN$2,0,0,20000,1),'New data'!$Z220)=0,"",INDEX(OFFSET('Old data'!AN$2,0,0,20000,1),'New data'!$Z220)))</f>
        <v/>
      </c>
      <c r="AP220" t="str">
        <f ca="1">IF(ISERROR($Z220),"",IF(INDEX(OFFSET('Old data'!AO$2,0,0,20000,1),'New data'!$Z220)=0,"",INDEX(OFFSET('Old data'!AO$2,0,0,20000,1),'New data'!$Z220)))</f>
        <v/>
      </c>
      <c r="AQ220" t="str">
        <f ca="1">IF(ISERROR($Z220),"",IF(INDEX(OFFSET('Old data'!AP$2,0,0,20000,1),'New data'!$Z220)=0,"",INDEX(OFFSET('Old data'!AP$2,0,0,20000,1),'New data'!$Z220)))</f>
        <v/>
      </c>
      <c r="AR220" t="str">
        <f ca="1">IF(ISERROR($Z220),"",IF(INDEX(OFFSET('Old data'!AQ$2,0,0,20000,1),'New data'!$Z220)=0,"",INDEX(OFFSET('Old data'!AQ$2,0,0,20000,1),'New data'!$Z220)))</f>
        <v/>
      </c>
      <c r="AS220" t="str">
        <f ca="1">IF(ISERROR($Z220),"",IF(INDEX(OFFSET('Old data'!AR$2,0,0,20000,1),'New data'!$Z220)=0,"",INDEX(OFFSET('Old data'!AR$2,0,0,20000,1),'New data'!$Z220)))</f>
        <v/>
      </c>
      <c r="AT220" t="str">
        <f ca="1">IF(ISERROR($Z220),"",IF(INDEX(OFFSET('Old data'!AS$2,0,0,20000,1),'New data'!$Z220)=0,"",INDEX(OFFSET('Old data'!AS$2,0,0,20000,1),'New data'!$Z220)))</f>
        <v/>
      </c>
      <c r="AU220" t="str">
        <f ca="1">IF(ISERROR($Z220),"",IF(INDEX(OFFSET('Old data'!AT$2,0,0,20000,1),'New data'!$Z220)=0,"",INDEX(OFFSET('Old data'!AT$2,0,0,20000,1),'New data'!$Z220)))</f>
        <v/>
      </c>
      <c r="AV220" t="str">
        <f ca="1">IF(ISERROR($Z220),"",IF(INDEX(OFFSET('Old data'!AU$2,0,0,20000,1),'New data'!$Z220)=0,"",INDEX(OFFSET('Old data'!AU$2,0,0,20000,1),'New data'!$Z220)))</f>
        <v/>
      </c>
      <c r="AW220" t="str">
        <f ca="1">IF(ISERROR($Z220),"",IF(INDEX(OFFSET('Old data'!AV$2,0,0,20000,1),'New data'!$Z220)=0,"",INDEX(OFFSET('Old data'!AV$2,0,0,20000,1),'New data'!$Z220)))</f>
        <v/>
      </c>
    </row>
    <row r="221" spans="1:49" x14ac:dyDescent="0.35">
      <c r="A221" t="s">
        <v>20452</v>
      </c>
      <c r="B221">
        <v>1221</v>
      </c>
      <c r="F221" t="s">
        <v>9352</v>
      </c>
      <c r="G221" t="s">
        <v>17995</v>
      </c>
      <c r="H221" t="s">
        <v>20050</v>
      </c>
      <c r="Y221" t="str">
        <f t="shared" si="3"/>
        <v>Claire Faragher</v>
      </c>
      <c r="Z221" t="e">
        <f ca="1">MATCH(Y221,OFFSET('Old data'!$BF$2,0,0,20000,1),0)</f>
        <v>#N/A</v>
      </c>
      <c r="AB221" t="str">
        <f ca="1">IF(ISERROR($Z221),New,IF(INDEX(OFFSET('Old data'!AA$2,0,0,20000,1),'New data'!$Z221)=0,"",INDEX(OFFSET('Old data'!AA$2,0,0,20000,1),'New data'!$Z221)))</f>
        <v>New25Nov</v>
      </c>
      <c r="AC221" t="str">
        <f ca="1">IF(ISERROR($Z221),"",IF(INDEX(OFFSET('Old data'!AB$2,0,0,20000,1),'New data'!$Z221)=0,"",INDEX(OFFSET('Old data'!AB$2,0,0,20000,1),'New data'!$Z221)))</f>
        <v/>
      </c>
      <c r="AD221" t="str">
        <f ca="1">IF(ISERROR($Z221),"",IF(INDEX(OFFSET('Old data'!AC$2,0,0,20000,1),'New data'!$Z221)=0,"",INDEX(OFFSET('Old data'!AC$2,0,0,20000,1),'New data'!$Z221)))</f>
        <v/>
      </c>
      <c r="AE221" t="str">
        <f ca="1">IF(ISERROR($Z221),"",IF(INDEX(OFFSET('Old data'!AD$2,0,0,20000,1),'New data'!$Z221)=0,"",INDEX(OFFSET('Old data'!AD$2,0,0,20000,1),'New data'!$Z221)))</f>
        <v/>
      </c>
      <c r="AF221" t="str">
        <f ca="1">IF(ISERROR($Z221),"",IF(INDEX(OFFSET('Old data'!AE$2,0,0,20000,1),'New data'!$Z221)=0,"",INDEX(OFFSET('Old data'!AE$2,0,0,20000,1),'New data'!$Z221)))</f>
        <v/>
      </c>
      <c r="AG221" t="str">
        <f ca="1">IF(ISERROR($Z221),"",IF(INDEX(OFFSET('Old data'!AF$2,0,0,20000,1),'New data'!$Z221)=0,"",INDEX(OFFSET('Old data'!AF$2,0,0,20000,1),'New data'!$Z221)))</f>
        <v/>
      </c>
      <c r="AH221" t="str">
        <f ca="1">IF(ISERROR($Z221),"",IF(INDEX(OFFSET('Old data'!AG$2,0,0,20000,1),'New data'!$Z221)=0,"",INDEX(OFFSET('Old data'!AG$2,0,0,20000,1),'New data'!$Z221)))</f>
        <v/>
      </c>
      <c r="AI221" t="str">
        <f ca="1">IF(ISERROR($Z221),"",IF(INDEX(OFFSET('Old data'!AH$2,0,0,20000,1),'New data'!$Z221)=0,"",INDEX(OFFSET('Old data'!AH$2,0,0,20000,1),'New data'!$Z221)))</f>
        <v/>
      </c>
      <c r="AJ221" t="str">
        <f ca="1">IF(ISERROR($Z221),"",IF(INDEX(OFFSET('Old data'!AI$2,0,0,20000,1),'New data'!$Z221)=0,"",INDEX(OFFSET('Old data'!AI$2,0,0,20000,1),'New data'!$Z221)))</f>
        <v/>
      </c>
      <c r="AK221" t="str">
        <f ca="1">IF(ISERROR($Z221),"",IF(INDEX(OFFSET('Old data'!AJ$2,0,0,20000,1),'New data'!$Z221)=0,"",INDEX(OFFSET('Old data'!AJ$2,0,0,20000,1),'New data'!$Z221)))</f>
        <v/>
      </c>
      <c r="AL221" t="str">
        <f ca="1">IF(ISERROR($Z221),"",IF(INDEX(OFFSET('Old data'!AK$2,0,0,20000,1),'New data'!$Z221)=0,"",INDEX(OFFSET('Old data'!AK$2,0,0,20000,1),'New data'!$Z221)))</f>
        <v/>
      </c>
      <c r="AM221" t="str">
        <f ca="1">IF(ISERROR($Z221),"",IF(INDEX(OFFSET('Old data'!AL$2,0,0,20000,1),'New data'!$Z221)=0,"",INDEX(OFFSET('Old data'!AL$2,0,0,20000,1),'New data'!$Z221)))</f>
        <v/>
      </c>
      <c r="AN221" t="str">
        <f ca="1">IF(ISERROR($Z221),"",IF(INDEX(OFFSET('Old data'!AM$2,0,0,20000,1),'New data'!$Z221)=0,"",INDEX(OFFSET('Old data'!AM$2,0,0,20000,1),'New data'!$Z221)))</f>
        <v/>
      </c>
      <c r="AO221" t="str">
        <f ca="1">IF(ISERROR($Z221),"",IF(INDEX(OFFSET('Old data'!AN$2,0,0,20000,1),'New data'!$Z221)=0,"",INDEX(OFFSET('Old data'!AN$2,0,0,20000,1),'New data'!$Z221)))</f>
        <v/>
      </c>
      <c r="AP221" t="str">
        <f ca="1">IF(ISERROR($Z221),"",IF(INDEX(OFFSET('Old data'!AO$2,0,0,20000,1),'New data'!$Z221)=0,"",INDEX(OFFSET('Old data'!AO$2,0,0,20000,1),'New data'!$Z221)))</f>
        <v/>
      </c>
      <c r="AQ221" t="str">
        <f ca="1">IF(ISERROR($Z221),"",IF(INDEX(OFFSET('Old data'!AP$2,0,0,20000,1),'New data'!$Z221)=0,"",INDEX(OFFSET('Old data'!AP$2,0,0,20000,1),'New data'!$Z221)))</f>
        <v/>
      </c>
      <c r="AR221" t="str">
        <f ca="1">IF(ISERROR($Z221),"",IF(INDEX(OFFSET('Old data'!AQ$2,0,0,20000,1),'New data'!$Z221)=0,"",INDEX(OFFSET('Old data'!AQ$2,0,0,20000,1),'New data'!$Z221)))</f>
        <v/>
      </c>
      <c r="AS221" t="str">
        <f ca="1">IF(ISERROR($Z221),"",IF(INDEX(OFFSET('Old data'!AR$2,0,0,20000,1),'New data'!$Z221)=0,"",INDEX(OFFSET('Old data'!AR$2,0,0,20000,1),'New data'!$Z221)))</f>
        <v/>
      </c>
      <c r="AT221" t="str">
        <f ca="1">IF(ISERROR($Z221),"",IF(INDEX(OFFSET('Old data'!AS$2,0,0,20000,1),'New data'!$Z221)=0,"",INDEX(OFFSET('Old data'!AS$2,0,0,20000,1),'New data'!$Z221)))</f>
        <v/>
      </c>
      <c r="AU221" t="str">
        <f ca="1">IF(ISERROR($Z221),"",IF(INDEX(OFFSET('Old data'!AT$2,0,0,20000,1),'New data'!$Z221)=0,"",INDEX(OFFSET('Old data'!AT$2,0,0,20000,1),'New data'!$Z221)))</f>
        <v/>
      </c>
      <c r="AV221" t="str">
        <f ca="1">IF(ISERROR($Z221),"",IF(INDEX(OFFSET('Old data'!AU$2,0,0,20000,1),'New data'!$Z221)=0,"",INDEX(OFFSET('Old data'!AU$2,0,0,20000,1),'New data'!$Z221)))</f>
        <v/>
      </c>
      <c r="AW221" t="str">
        <f ca="1">IF(ISERROR($Z221),"",IF(INDEX(OFFSET('Old data'!AV$2,0,0,20000,1),'New data'!$Z221)=0,"",INDEX(OFFSET('Old data'!AV$2,0,0,20000,1),'New data'!$Z221)))</f>
        <v/>
      </c>
    </row>
    <row r="222" spans="1:49" x14ac:dyDescent="0.35">
      <c r="A222" t="s">
        <v>20452</v>
      </c>
      <c r="B222">
        <v>1383</v>
      </c>
      <c r="F222" t="s">
        <v>9515</v>
      </c>
      <c r="G222" t="s">
        <v>18070</v>
      </c>
      <c r="H222" t="s">
        <v>20050</v>
      </c>
      <c r="Y222" t="str">
        <f t="shared" si="3"/>
        <v>Francesca Tew</v>
      </c>
      <c r="Z222" t="e">
        <f ca="1">MATCH(Y222,OFFSET('Old data'!$BF$2,0,0,20000,1),0)</f>
        <v>#N/A</v>
      </c>
      <c r="AB222" t="str">
        <f ca="1">IF(ISERROR($Z222),New,IF(INDEX(OFFSET('Old data'!AA$2,0,0,20000,1),'New data'!$Z222)=0,"",INDEX(OFFSET('Old data'!AA$2,0,0,20000,1),'New data'!$Z222)))</f>
        <v>New25Nov</v>
      </c>
      <c r="AC222" t="str">
        <f ca="1">IF(ISERROR($Z222),"",IF(INDEX(OFFSET('Old data'!AB$2,0,0,20000,1),'New data'!$Z222)=0,"",INDEX(OFFSET('Old data'!AB$2,0,0,20000,1),'New data'!$Z222)))</f>
        <v/>
      </c>
      <c r="AD222" t="str">
        <f ca="1">IF(ISERROR($Z222),"",IF(INDEX(OFFSET('Old data'!AC$2,0,0,20000,1),'New data'!$Z222)=0,"",INDEX(OFFSET('Old data'!AC$2,0,0,20000,1),'New data'!$Z222)))</f>
        <v/>
      </c>
      <c r="AE222" t="str">
        <f ca="1">IF(ISERROR($Z222),"",IF(INDEX(OFFSET('Old data'!AD$2,0,0,20000,1),'New data'!$Z222)=0,"",INDEX(OFFSET('Old data'!AD$2,0,0,20000,1),'New data'!$Z222)))</f>
        <v/>
      </c>
      <c r="AF222" t="str">
        <f ca="1">IF(ISERROR($Z222),"",IF(INDEX(OFFSET('Old data'!AE$2,0,0,20000,1),'New data'!$Z222)=0,"",INDEX(OFFSET('Old data'!AE$2,0,0,20000,1),'New data'!$Z222)))</f>
        <v/>
      </c>
      <c r="AG222" t="str">
        <f ca="1">IF(ISERROR($Z222),"",IF(INDEX(OFFSET('Old data'!AF$2,0,0,20000,1),'New data'!$Z222)=0,"",INDEX(OFFSET('Old data'!AF$2,0,0,20000,1),'New data'!$Z222)))</f>
        <v/>
      </c>
      <c r="AH222" t="str">
        <f ca="1">IF(ISERROR($Z222),"",IF(INDEX(OFFSET('Old data'!AG$2,0,0,20000,1),'New data'!$Z222)=0,"",INDEX(OFFSET('Old data'!AG$2,0,0,20000,1),'New data'!$Z222)))</f>
        <v/>
      </c>
      <c r="AI222" t="str">
        <f ca="1">IF(ISERROR($Z222),"",IF(INDEX(OFFSET('Old data'!AH$2,0,0,20000,1),'New data'!$Z222)=0,"",INDEX(OFFSET('Old data'!AH$2,0,0,20000,1),'New data'!$Z222)))</f>
        <v/>
      </c>
      <c r="AJ222" t="str">
        <f ca="1">IF(ISERROR($Z222),"",IF(INDEX(OFFSET('Old data'!AI$2,0,0,20000,1),'New data'!$Z222)=0,"",INDEX(OFFSET('Old data'!AI$2,0,0,20000,1),'New data'!$Z222)))</f>
        <v/>
      </c>
      <c r="AK222" t="str">
        <f ca="1">IF(ISERROR($Z222),"",IF(INDEX(OFFSET('Old data'!AJ$2,0,0,20000,1),'New data'!$Z222)=0,"",INDEX(OFFSET('Old data'!AJ$2,0,0,20000,1),'New data'!$Z222)))</f>
        <v/>
      </c>
      <c r="AL222" t="str">
        <f ca="1">IF(ISERROR($Z222),"",IF(INDEX(OFFSET('Old data'!AK$2,0,0,20000,1),'New data'!$Z222)=0,"",INDEX(OFFSET('Old data'!AK$2,0,0,20000,1),'New data'!$Z222)))</f>
        <v/>
      </c>
      <c r="AM222" t="str">
        <f ca="1">IF(ISERROR($Z222),"",IF(INDEX(OFFSET('Old data'!AL$2,0,0,20000,1),'New data'!$Z222)=0,"",INDEX(OFFSET('Old data'!AL$2,0,0,20000,1),'New data'!$Z222)))</f>
        <v/>
      </c>
      <c r="AN222" t="str">
        <f ca="1">IF(ISERROR($Z222),"",IF(INDEX(OFFSET('Old data'!AM$2,0,0,20000,1),'New data'!$Z222)=0,"",INDEX(OFFSET('Old data'!AM$2,0,0,20000,1),'New data'!$Z222)))</f>
        <v/>
      </c>
      <c r="AO222" t="str">
        <f ca="1">IF(ISERROR($Z222),"",IF(INDEX(OFFSET('Old data'!AN$2,0,0,20000,1),'New data'!$Z222)=0,"",INDEX(OFFSET('Old data'!AN$2,0,0,20000,1),'New data'!$Z222)))</f>
        <v/>
      </c>
      <c r="AP222" t="str">
        <f ca="1">IF(ISERROR($Z222),"",IF(INDEX(OFFSET('Old data'!AO$2,0,0,20000,1),'New data'!$Z222)=0,"",INDEX(OFFSET('Old data'!AO$2,0,0,20000,1),'New data'!$Z222)))</f>
        <v/>
      </c>
      <c r="AQ222" t="str">
        <f ca="1">IF(ISERROR($Z222),"",IF(INDEX(OFFSET('Old data'!AP$2,0,0,20000,1),'New data'!$Z222)=0,"",INDEX(OFFSET('Old data'!AP$2,0,0,20000,1),'New data'!$Z222)))</f>
        <v/>
      </c>
      <c r="AR222" t="str">
        <f ca="1">IF(ISERROR($Z222),"",IF(INDEX(OFFSET('Old data'!AQ$2,0,0,20000,1),'New data'!$Z222)=0,"",INDEX(OFFSET('Old data'!AQ$2,0,0,20000,1),'New data'!$Z222)))</f>
        <v/>
      </c>
      <c r="AS222" t="str">
        <f ca="1">IF(ISERROR($Z222),"",IF(INDEX(OFFSET('Old data'!AR$2,0,0,20000,1),'New data'!$Z222)=0,"",INDEX(OFFSET('Old data'!AR$2,0,0,20000,1),'New data'!$Z222)))</f>
        <v/>
      </c>
      <c r="AT222" t="str">
        <f ca="1">IF(ISERROR($Z222),"",IF(INDEX(OFFSET('Old data'!AS$2,0,0,20000,1),'New data'!$Z222)=0,"",INDEX(OFFSET('Old data'!AS$2,0,0,20000,1),'New data'!$Z222)))</f>
        <v/>
      </c>
      <c r="AU222" t="str">
        <f ca="1">IF(ISERROR($Z222),"",IF(INDEX(OFFSET('Old data'!AT$2,0,0,20000,1),'New data'!$Z222)=0,"",INDEX(OFFSET('Old data'!AT$2,0,0,20000,1),'New data'!$Z222)))</f>
        <v/>
      </c>
      <c r="AV222" t="str">
        <f ca="1">IF(ISERROR($Z222),"",IF(INDEX(OFFSET('Old data'!AU$2,0,0,20000,1),'New data'!$Z222)=0,"",INDEX(OFFSET('Old data'!AU$2,0,0,20000,1),'New data'!$Z222)))</f>
        <v/>
      </c>
      <c r="AW222" t="str">
        <f ca="1">IF(ISERROR($Z222),"",IF(INDEX(OFFSET('Old data'!AV$2,0,0,20000,1),'New data'!$Z222)=0,"",INDEX(OFFSET('Old data'!AV$2,0,0,20000,1),'New data'!$Z222)))</f>
        <v/>
      </c>
    </row>
    <row r="223" spans="1:49" x14ac:dyDescent="0.35">
      <c r="A223" t="s">
        <v>20452</v>
      </c>
      <c r="B223">
        <v>1463</v>
      </c>
      <c r="F223" t="s">
        <v>9593</v>
      </c>
      <c r="G223" t="s">
        <v>18112</v>
      </c>
      <c r="H223" t="s">
        <v>20337</v>
      </c>
      <c r="I223" t="s">
        <v>20050</v>
      </c>
      <c r="Y223" t="str">
        <f t="shared" si="3"/>
        <v>Esha Galaiya</v>
      </c>
      <c r="Z223" t="e">
        <f ca="1">MATCH(Y223,OFFSET('Old data'!$BF$2,0,0,20000,1),0)</f>
        <v>#N/A</v>
      </c>
      <c r="AB223" t="str">
        <f ca="1">IF(ISERROR($Z223),New,IF(INDEX(OFFSET('Old data'!AA$2,0,0,20000,1),'New data'!$Z223)=0,"",INDEX(OFFSET('Old data'!AA$2,0,0,20000,1),'New data'!$Z223)))</f>
        <v>New25Nov</v>
      </c>
      <c r="AC223" t="str">
        <f ca="1">IF(ISERROR($Z223),"",IF(INDEX(OFFSET('Old data'!AB$2,0,0,20000,1),'New data'!$Z223)=0,"",INDEX(OFFSET('Old data'!AB$2,0,0,20000,1),'New data'!$Z223)))</f>
        <v/>
      </c>
      <c r="AD223" t="str">
        <f ca="1">IF(ISERROR($Z223),"",IF(INDEX(OFFSET('Old data'!AC$2,0,0,20000,1),'New data'!$Z223)=0,"",INDEX(OFFSET('Old data'!AC$2,0,0,20000,1),'New data'!$Z223)))</f>
        <v/>
      </c>
      <c r="AE223" t="str">
        <f ca="1">IF(ISERROR($Z223),"",IF(INDEX(OFFSET('Old data'!AD$2,0,0,20000,1),'New data'!$Z223)=0,"",INDEX(OFFSET('Old data'!AD$2,0,0,20000,1),'New data'!$Z223)))</f>
        <v/>
      </c>
      <c r="AF223" t="str">
        <f ca="1">IF(ISERROR($Z223),"",IF(INDEX(OFFSET('Old data'!AE$2,0,0,20000,1),'New data'!$Z223)=0,"",INDEX(OFFSET('Old data'!AE$2,0,0,20000,1),'New data'!$Z223)))</f>
        <v/>
      </c>
      <c r="AG223" t="str">
        <f ca="1">IF(ISERROR($Z223),"",IF(INDEX(OFFSET('Old data'!AF$2,0,0,20000,1),'New data'!$Z223)=0,"",INDEX(OFFSET('Old data'!AF$2,0,0,20000,1),'New data'!$Z223)))</f>
        <v/>
      </c>
      <c r="AH223" t="str">
        <f ca="1">IF(ISERROR($Z223),"",IF(INDEX(OFFSET('Old data'!AG$2,0,0,20000,1),'New data'!$Z223)=0,"",INDEX(OFFSET('Old data'!AG$2,0,0,20000,1),'New data'!$Z223)))</f>
        <v/>
      </c>
      <c r="AI223" t="str">
        <f ca="1">IF(ISERROR($Z223),"",IF(INDEX(OFFSET('Old data'!AH$2,0,0,20000,1),'New data'!$Z223)=0,"",INDEX(OFFSET('Old data'!AH$2,0,0,20000,1),'New data'!$Z223)))</f>
        <v/>
      </c>
      <c r="AJ223" t="str">
        <f ca="1">IF(ISERROR($Z223),"",IF(INDEX(OFFSET('Old data'!AI$2,0,0,20000,1),'New data'!$Z223)=0,"",INDEX(OFFSET('Old data'!AI$2,0,0,20000,1),'New data'!$Z223)))</f>
        <v/>
      </c>
      <c r="AK223" t="str">
        <f ca="1">IF(ISERROR($Z223),"",IF(INDEX(OFFSET('Old data'!AJ$2,0,0,20000,1),'New data'!$Z223)=0,"",INDEX(OFFSET('Old data'!AJ$2,0,0,20000,1),'New data'!$Z223)))</f>
        <v/>
      </c>
      <c r="AL223" t="str">
        <f ca="1">IF(ISERROR($Z223),"",IF(INDEX(OFFSET('Old data'!AK$2,0,0,20000,1),'New data'!$Z223)=0,"",INDEX(OFFSET('Old data'!AK$2,0,0,20000,1),'New data'!$Z223)))</f>
        <v/>
      </c>
      <c r="AM223" t="str">
        <f ca="1">IF(ISERROR($Z223),"",IF(INDEX(OFFSET('Old data'!AL$2,0,0,20000,1),'New data'!$Z223)=0,"",INDEX(OFFSET('Old data'!AL$2,0,0,20000,1),'New data'!$Z223)))</f>
        <v/>
      </c>
      <c r="AN223" t="str">
        <f ca="1">IF(ISERROR($Z223),"",IF(INDEX(OFFSET('Old data'!AM$2,0,0,20000,1),'New data'!$Z223)=0,"",INDEX(OFFSET('Old data'!AM$2,0,0,20000,1),'New data'!$Z223)))</f>
        <v/>
      </c>
      <c r="AO223" t="str">
        <f ca="1">IF(ISERROR($Z223),"",IF(INDEX(OFFSET('Old data'!AN$2,0,0,20000,1),'New data'!$Z223)=0,"",INDEX(OFFSET('Old data'!AN$2,0,0,20000,1),'New data'!$Z223)))</f>
        <v/>
      </c>
      <c r="AP223" t="str">
        <f ca="1">IF(ISERROR($Z223),"",IF(INDEX(OFFSET('Old data'!AO$2,0,0,20000,1),'New data'!$Z223)=0,"",INDEX(OFFSET('Old data'!AO$2,0,0,20000,1),'New data'!$Z223)))</f>
        <v/>
      </c>
      <c r="AQ223" t="str">
        <f ca="1">IF(ISERROR($Z223),"",IF(INDEX(OFFSET('Old data'!AP$2,0,0,20000,1),'New data'!$Z223)=0,"",INDEX(OFFSET('Old data'!AP$2,0,0,20000,1),'New data'!$Z223)))</f>
        <v/>
      </c>
      <c r="AR223" t="str">
        <f ca="1">IF(ISERROR($Z223),"",IF(INDEX(OFFSET('Old data'!AQ$2,0,0,20000,1),'New data'!$Z223)=0,"",INDEX(OFFSET('Old data'!AQ$2,0,0,20000,1),'New data'!$Z223)))</f>
        <v/>
      </c>
      <c r="AS223" t="str">
        <f ca="1">IF(ISERROR($Z223),"",IF(INDEX(OFFSET('Old data'!AR$2,0,0,20000,1),'New data'!$Z223)=0,"",INDEX(OFFSET('Old data'!AR$2,0,0,20000,1),'New data'!$Z223)))</f>
        <v/>
      </c>
      <c r="AT223" t="str">
        <f ca="1">IF(ISERROR($Z223),"",IF(INDEX(OFFSET('Old data'!AS$2,0,0,20000,1),'New data'!$Z223)=0,"",INDEX(OFFSET('Old data'!AS$2,0,0,20000,1),'New data'!$Z223)))</f>
        <v/>
      </c>
      <c r="AU223" t="str">
        <f ca="1">IF(ISERROR($Z223),"",IF(INDEX(OFFSET('Old data'!AT$2,0,0,20000,1),'New data'!$Z223)=0,"",INDEX(OFFSET('Old data'!AT$2,0,0,20000,1),'New data'!$Z223)))</f>
        <v/>
      </c>
      <c r="AV223" t="str">
        <f ca="1">IF(ISERROR($Z223),"",IF(INDEX(OFFSET('Old data'!AU$2,0,0,20000,1),'New data'!$Z223)=0,"",INDEX(OFFSET('Old data'!AU$2,0,0,20000,1),'New data'!$Z223)))</f>
        <v/>
      </c>
      <c r="AW223" t="str">
        <f ca="1">IF(ISERROR($Z223),"",IF(INDEX(OFFSET('Old data'!AV$2,0,0,20000,1),'New data'!$Z223)=0,"",INDEX(OFFSET('Old data'!AV$2,0,0,20000,1),'New data'!$Z223)))</f>
        <v/>
      </c>
    </row>
    <row r="224" spans="1:49" x14ac:dyDescent="0.35">
      <c r="A224" t="s">
        <v>20452</v>
      </c>
      <c r="B224">
        <v>1532</v>
      </c>
      <c r="F224" t="s">
        <v>9658</v>
      </c>
      <c r="G224" t="s">
        <v>18141</v>
      </c>
      <c r="H224" t="s">
        <v>20050</v>
      </c>
      <c r="Y224" t="str">
        <f t="shared" si="3"/>
        <v>Adrian Tracey</v>
      </c>
      <c r="Z224" t="e">
        <f ca="1">MATCH(Y224,OFFSET('Old data'!$BF$2,0,0,20000,1),0)</f>
        <v>#N/A</v>
      </c>
      <c r="AB224" t="str">
        <f ca="1">IF(ISERROR($Z224),New,IF(INDEX(OFFSET('Old data'!AA$2,0,0,20000,1),'New data'!$Z224)=0,"",INDEX(OFFSET('Old data'!AA$2,0,0,20000,1),'New data'!$Z224)))</f>
        <v>New25Nov</v>
      </c>
      <c r="AC224" t="str">
        <f ca="1">IF(ISERROR($Z224),"",IF(INDEX(OFFSET('Old data'!AB$2,0,0,20000,1),'New data'!$Z224)=0,"",INDEX(OFFSET('Old data'!AB$2,0,0,20000,1),'New data'!$Z224)))</f>
        <v/>
      </c>
      <c r="AD224" t="str">
        <f ca="1">IF(ISERROR($Z224),"",IF(INDEX(OFFSET('Old data'!AC$2,0,0,20000,1),'New data'!$Z224)=0,"",INDEX(OFFSET('Old data'!AC$2,0,0,20000,1),'New data'!$Z224)))</f>
        <v/>
      </c>
      <c r="AE224" t="str">
        <f ca="1">IF(ISERROR($Z224),"",IF(INDEX(OFFSET('Old data'!AD$2,0,0,20000,1),'New data'!$Z224)=0,"",INDEX(OFFSET('Old data'!AD$2,0,0,20000,1),'New data'!$Z224)))</f>
        <v/>
      </c>
      <c r="AF224" t="str">
        <f ca="1">IF(ISERROR($Z224),"",IF(INDEX(OFFSET('Old data'!AE$2,0,0,20000,1),'New data'!$Z224)=0,"",INDEX(OFFSET('Old data'!AE$2,0,0,20000,1),'New data'!$Z224)))</f>
        <v/>
      </c>
      <c r="AG224" t="str">
        <f ca="1">IF(ISERROR($Z224),"",IF(INDEX(OFFSET('Old data'!AF$2,0,0,20000,1),'New data'!$Z224)=0,"",INDEX(OFFSET('Old data'!AF$2,0,0,20000,1),'New data'!$Z224)))</f>
        <v/>
      </c>
      <c r="AH224" t="str">
        <f ca="1">IF(ISERROR($Z224),"",IF(INDEX(OFFSET('Old data'!AG$2,0,0,20000,1),'New data'!$Z224)=0,"",INDEX(OFFSET('Old data'!AG$2,0,0,20000,1),'New data'!$Z224)))</f>
        <v/>
      </c>
      <c r="AI224" t="str">
        <f ca="1">IF(ISERROR($Z224),"",IF(INDEX(OFFSET('Old data'!AH$2,0,0,20000,1),'New data'!$Z224)=0,"",INDEX(OFFSET('Old data'!AH$2,0,0,20000,1),'New data'!$Z224)))</f>
        <v/>
      </c>
      <c r="AJ224" t="str">
        <f ca="1">IF(ISERROR($Z224),"",IF(INDEX(OFFSET('Old data'!AI$2,0,0,20000,1),'New data'!$Z224)=0,"",INDEX(OFFSET('Old data'!AI$2,0,0,20000,1),'New data'!$Z224)))</f>
        <v/>
      </c>
      <c r="AK224" t="str">
        <f ca="1">IF(ISERROR($Z224),"",IF(INDEX(OFFSET('Old data'!AJ$2,0,0,20000,1),'New data'!$Z224)=0,"",INDEX(OFFSET('Old data'!AJ$2,0,0,20000,1),'New data'!$Z224)))</f>
        <v/>
      </c>
      <c r="AL224" t="str">
        <f ca="1">IF(ISERROR($Z224),"",IF(INDEX(OFFSET('Old data'!AK$2,0,0,20000,1),'New data'!$Z224)=0,"",INDEX(OFFSET('Old data'!AK$2,0,0,20000,1),'New data'!$Z224)))</f>
        <v/>
      </c>
      <c r="AM224" t="str">
        <f ca="1">IF(ISERROR($Z224),"",IF(INDEX(OFFSET('Old data'!AL$2,0,0,20000,1),'New data'!$Z224)=0,"",INDEX(OFFSET('Old data'!AL$2,0,0,20000,1),'New data'!$Z224)))</f>
        <v/>
      </c>
      <c r="AN224" t="str">
        <f ca="1">IF(ISERROR($Z224),"",IF(INDEX(OFFSET('Old data'!AM$2,0,0,20000,1),'New data'!$Z224)=0,"",INDEX(OFFSET('Old data'!AM$2,0,0,20000,1),'New data'!$Z224)))</f>
        <v/>
      </c>
      <c r="AO224" t="str">
        <f ca="1">IF(ISERROR($Z224),"",IF(INDEX(OFFSET('Old data'!AN$2,0,0,20000,1),'New data'!$Z224)=0,"",INDEX(OFFSET('Old data'!AN$2,0,0,20000,1),'New data'!$Z224)))</f>
        <v/>
      </c>
      <c r="AP224" t="str">
        <f ca="1">IF(ISERROR($Z224),"",IF(INDEX(OFFSET('Old data'!AO$2,0,0,20000,1),'New data'!$Z224)=0,"",INDEX(OFFSET('Old data'!AO$2,0,0,20000,1),'New data'!$Z224)))</f>
        <v/>
      </c>
      <c r="AQ224" t="str">
        <f ca="1">IF(ISERROR($Z224),"",IF(INDEX(OFFSET('Old data'!AP$2,0,0,20000,1),'New data'!$Z224)=0,"",INDEX(OFFSET('Old data'!AP$2,0,0,20000,1),'New data'!$Z224)))</f>
        <v/>
      </c>
      <c r="AR224" t="str">
        <f ca="1">IF(ISERROR($Z224),"",IF(INDEX(OFFSET('Old data'!AQ$2,0,0,20000,1),'New data'!$Z224)=0,"",INDEX(OFFSET('Old data'!AQ$2,0,0,20000,1),'New data'!$Z224)))</f>
        <v/>
      </c>
      <c r="AS224" t="str">
        <f ca="1">IF(ISERROR($Z224),"",IF(INDEX(OFFSET('Old data'!AR$2,0,0,20000,1),'New data'!$Z224)=0,"",INDEX(OFFSET('Old data'!AR$2,0,0,20000,1),'New data'!$Z224)))</f>
        <v/>
      </c>
      <c r="AT224" t="str">
        <f ca="1">IF(ISERROR($Z224),"",IF(INDEX(OFFSET('Old data'!AS$2,0,0,20000,1),'New data'!$Z224)=0,"",INDEX(OFFSET('Old data'!AS$2,0,0,20000,1),'New data'!$Z224)))</f>
        <v/>
      </c>
      <c r="AU224" t="str">
        <f ca="1">IF(ISERROR($Z224),"",IF(INDEX(OFFSET('Old data'!AT$2,0,0,20000,1),'New data'!$Z224)=0,"",INDEX(OFFSET('Old data'!AT$2,0,0,20000,1),'New data'!$Z224)))</f>
        <v/>
      </c>
      <c r="AV224" t="str">
        <f ca="1">IF(ISERROR($Z224),"",IF(INDEX(OFFSET('Old data'!AU$2,0,0,20000,1),'New data'!$Z224)=0,"",INDEX(OFFSET('Old data'!AU$2,0,0,20000,1),'New data'!$Z224)))</f>
        <v/>
      </c>
      <c r="AW224" t="str">
        <f ca="1">IF(ISERROR($Z224),"",IF(INDEX(OFFSET('Old data'!AV$2,0,0,20000,1),'New data'!$Z224)=0,"",INDEX(OFFSET('Old data'!AV$2,0,0,20000,1),'New data'!$Z224)))</f>
        <v/>
      </c>
    </row>
    <row r="225" spans="1:49" x14ac:dyDescent="0.35">
      <c r="A225" t="s">
        <v>20452</v>
      </c>
      <c r="B225">
        <v>1657</v>
      </c>
      <c r="F225" t="s">
        <v>9784</v>
      </c>
      <c r="G225" t="s">
        <v>18213</v>
      </c>
      <c r="H225" t="s">
        <v>20342</v>
      </c>
      <c r="I225" t="s">
        <v>20050</v>
      </c>
      <c r="Y225" t="str">
        <f t="shared" si="3"/>
        <v>Vahdedin Haziri</v>
      </c>
      <c r="Z225" t="e">
        <f ca="1">MATCH(Y225,OFFSET('Old data'!$BF$2,0,0,20000,1),0)</f>
        <v>#N/A</v>
      </c>
      <c r="AB225" t="str">
        <f ca="1">IF(ISERROR($Z225),New,IF(INDEX(OFFSET('Old data'!AA$2,0,0,20000,1),'New data'!$Z225)=0,"",INDEX(OFFSET('Old data'!AA$2,0,0,20000,1),'New data'!$Z225)))</f>
        <v>New25Nov</v>
      </c>
      <c r="AC225" t="str">
        <f ca="1">IF(ISERROR($Z225),"",IF(INDEX(OFFSET('Old data'!AB$2,0,0,20000,1),'New data'!$Z225)=0,"",INDEX(OFFSET('Old data'!AB$2,0,0,20000,1),'New data'!$Z225)))</f>
        <v/>
      </c>
      <c r="AD225" t="str">
        <f ca="1">IF(ISERROR($Z225),"",IF(INDEX(OFFSET('Old data'!AC$2,0,0,20000,1),'New data'!$Z225)=0,"",INDEX(OFFSET('Old data'!AC$2,0,0,20000,1),'New data'!$Z225)))</f>
        <v/>
      </c>
      <c r="AE225" t="str">
        <f ca="1">IF(ISERROR($Z225),"",IF(INDEX(OFFSET('Old data'!AD$2,0,0,20000,1),'New data'!$Z225)=0,"",INDEX(OFFSET('Old data'!AD$2,0,0,20000,1),'New data'!$Z225)))</f>
        <v/>
      </c>
      <c r="AF225" t="str">
        <f ca="1">IF(ISERROR($Z225),"",IF(INDEX(OFFSET('Old data'!AE$2,0,0,20000,1),'New data'!$Z225)=0,"",INDEX(OFFSET('Old data'!AE$2,0,0,20000,1),'New data'!$Z225)))</f>
        <v/>
      </c>
      <c r="AG225" t="str">
        <f ca="1">IF(ISERROR($Z225),"",IF(INDEX(OFFSET('Old data'!AF$2,0,0,20000,1),'New data'!$Z225)=0,"",INDEX(OFFSET('Old data'!AF$2,0,0,20000,1),'New data'!$Z225)))</f>
        <v/>
      </c>
      <c r="AH225" t="str">
        <f ca="1">IF(ISERROR($Z225),"",IF(INDEX(OFFSET('Old data'!AG$2,0,0,20000,1),'New data'!$Z225)=0,"",INDEX(OFFSET('Old data'!AG$2,0,0,20000,1),'New data'!$Z225)))</f>
        <v/>
      </c>
      <c r="AI225" t="str">
        <f ca="1">IF(ISERROR($Z225),"",IF(INDEX(OFFSET('Old data'!AH$2,0,0,20000,1),'New data'!$Z225)=0,"",INDEX(OFFSET('Old data'!AH$2,0,0,20000,1),'New data'!$Z225)))</f>
        <v/>
      </c>
      <c r="AJ225" t="str">
        <f ca="1">IF(ISERROR($Z225),"",IF(INDEX(OFFSET('Old data'!AI$2,0,0,20000,1),'New data'!$Z225)=0,"",INDEX(OFFSET('Old data'!AI$2,0,0,20000,1),'New data'!$Z225)))</f>
        <v/>
      </c>
      <c r="AK225" t="str">
        <f ca="1">IF(ISERROR($Z225),"",IF(INDEX(OFFSET('Old data'!AJ$2,0,0,20000,1),'New data'!$Z225)=0,"",INDEX(OFFSET('Old data'!AJ$2,0,0,20000,1),'New data'!$Z225)))</f>
        <v/>
      </c>
      <c r="AL225" t="str">
        <f ca="1">IF(ISERROR($Z225),"",IF(INDEX(OFFSET('Old data'!AK$2,0,0,20000,1),'New data'!$Z225)=0,"",INDEX(OFFSET('Old data'!AK$2,0,0,20000,1),'New data'!$Z225)))</f>
        <v/>
      </c>
      <c r="AM225" t="str">
        <f ca="1">IF(ISERROR($Z225),"",IF(INDEX(OFFSET('Old data'!AL$2,0,0,20000,1),'New data'!$Z225)=0,"",INDEX(OFFSET('Old data'!AL$2,0,0,20000,1),'New data'!$Z225)))</f>
        <v/>
      </c>
      <c r="AN225" t="str">
        <f ca="1">IF(ISERROR($Z225),"",IF(INDEX(OFFSET('Old data'!AM$2,0,0,20000,1),'New data'!$Z225)=0,"",INDEX(OFFSET('Old data'!AM$2,0,0,20000,1),'New data'!$Z225)))</f>
        <v/>
      </c>
      <c r="AO225" t="str">
        <f ca="1">IF(ISERROR($Z225),"",IF(INDEX(OFFSET('Old data'!AN$2,0,0,20000,1),'New data'!$Z225)=0,"",INDEX(OFFSET('Old data'!AN$2,0,0,20000,1),'New data'!$Z225)))</f>
        <v/>
      </c>
      <c r="AP225" t="str">
        <f ca="1">IF(ISERROR($Z225),"",IF(INDEX(OFFSET('Old data'!AO$2,0,0,20000,1),'New data'!$Z225)=0,"",INDEX(OFFSET('Old data'!AO$2,0,0,20000,1),'New data'!$Z225)))</f>
        <v/>
      </c>
      <c r="AQ225" t="str">
        <f ca="1">IF(ISERROR($Z225),"",IF(INDEX(OFFSET('Old data'!AP$2,0,0,20000,1),'New data'!$Z225)=0,"",INDEX(OFFSET('Old data'!AP$2,0,0,20000,1),'New data'!$Z225)))</f>
        <v/>
      </c>
      <c r="AR225" t="str">
        <f ca="1">IF(ISERROR($Z225),"",IF(INDEX(OFFSET('Old data'!AQ$2,0,0,20000,1),'New data'!$Z225)=0,"",INDEX(OFFSET('Old data'!AQ$2,0,0,20000,1),'New data'!$Z225)))</f>
        <v/>
      </c>
      <c r="AS225" t="str">
        <f ca="1">IF(ISERROR($Z225),"",IF(INDEX(OFFSET('Old data'!AR$2,0,0,20000,1),'New data'!$Z225)=0,"",INDEX(OFFSET('Old data'!AR$2,0,0,20000,1),'New data'!$Z225)))</f>
        <v/>
      </c>
      <c r="AT225" t="str">
        <f ca="1">IF(ISERROR($Z225),"",IF(INDEX(OFFSET('Old data'!AS$2,0,0,20000,1),'New data'!$Z225)=0,"",INDEX(OFFSET('Old data'!AS$2,0,0,20000,1),'New data'!$Z225)))</f>
        <v/>
      </c>
      <c r="AU225" t="str">
        <f ca="1">IF(ISERROR($Z225),"",IF(INDEX(OFFSET('Old data'!AT$2,0,0,20000,1),'New data'!$Z225)=0,"",INDEX(OFFSET('Old data'!AT$2,0,0,20000,1),'New data'!$Z225)))</f>
        <v/>
      </c>
      <c r="AV225" t="str">
        <f ca="1">IF(ISERROR($Z225),"",IF(INDEX(OFFSET('Old data'!AU$2,0,0,20000,1),'New data'!$Z225)=0,"",INDEX(OFFSET('Old data'!AU$2,0,0,20000,1),'New data'!$Z225)))</f>
        <v/>
      </c>
      <c r="AW225" t="str">
        <f ca="1">IF(ISERROR($Z225),"",IF(INDEX(OFFSET('Old data'!AV$2,0,0,20000,1),'New data'!$Z225)=0,"",INDEX(OFFSET('Old data'!AV$2,0,0,20000,1),'New data'!$Z225)))</f>
        <v/>
      </c>
    </row>
    <row r="226" spans="1:49" x14ac:dyDescent="0.35">
      <c r="A226" t="s">
        <v>20452</v>
      </c>
      <c r="B226">
        <v>1666.5</v>
      </c>
      <c r="F226" t="s">
        <v>20566</v>
      </c>
      <c r="G226" t="s">
        <v>18216</v>
      </c>
      <c r="H226" t="s">
        <v>20050</v>
      </c>
      <c r="Y226" t="str">
        <f t="shared" si="3"/>
        <v>Mutaz Alhalabi</v>
      </c>
      <c r="Z226" t="e">
        <f ca="1">MATCH(Y226,OFFSET('Old data'!$BF$2,0,0,20000,1),0)</f>
        <v>#N/A</v>
      </c>
      <c r="AB226" t="str">
        <f ca="1">IF(ISERROR($Z226),New,IF(INDEX(OFFSET('Old data'!AA$2,0,0,20000,1),'New data'!$Z226)=0,"",INDEX(OFFSET('Old data'!AA$2,0,0,20000,1),'New data'!$Z226)))</f>
        <v>New25Nov</v>
      </c>
      <c r="AC226" t="str">
        <f ca="1">IF(ISERROR($Z226),"",IF(INDEX(OFFSET('Old data'!AB$2,0,0,20000,1),'New data'!$Z226)=0,"",INDEX(OFFSET('Old data'!AB$2,0,0,20000,1),'New data'!$Z226)))</f>
        <v/>
      </c>
      <c r="AD226" t="str">
        <f ca="1">IF(ISERROR($Z226),"",IF(INDEX(OFFSET('Old data'!AC$2,0,0,20000,1),'New data'!$Z226)=0,"",INDEX(OFFSET('Old data'!AC$2,0,0,20000,1),'New data'!$Z226)))</f>
        <v/>
      </c>
      <c r="AE226" t="str">
        <f ca="1">IF(ISERROR($Z226),"",IF(INDEX(OFFSET('Old data'!AD$2,0,0,20000,1),'New data'!$Z226)=0,"",INDEX(OFFSET('Old data'!AD$2,0,0,20000,1),'New data'!$Z226)))</f>
        <v/>
      </c>
      <c r="AF226" t="str">
        <f ca="1">IF(ISERROR($Z226),"",IF(INDEX(OFFSET('Old data'!AE$2,0,0,20000,1),'New data'!$Z226)=0,"",INDEX(OFFSET('Old data'!AE$2,0,0,20000,1),'New data'!$Z226)))</f>
        <v/>
      </c>
      <c r="AG226" t="str">
        <f ca="1">IF(ISERROR($Z226),"",IF(INDEX(OFFSET('Old data'!AF$2,0,0,20000,1),'New data'!$Z226)=0,"",INDEX(OFFSET('Old data'!AF$2,0,0,20000,1),'New data'!$Z226)))</f>
        <v/>
      </c>
      <c r="AH226" t="str">
        <f ca="1">IF(ISERROR($Z226),"",IF(INDEX(OFFSET('Old data'!AG$2,0,0,20000,1),'New data'!$Z226)=0,"",INDEX(OFFSET('Old data'!AG$2,0,0,20000,1),'New data'!$Z226)))</f>
        <v/>
      </c>
      <c r="AI226" t="str">
        <f ca="1">IF(ISERROR($Z226),"",IF(INDEX(OFFSET('Old data'!AH$2,0,0,20000,1),'New data'!$Z226)=0,"",INDEX(OFFSET('Old data'!AH$2,0,0,20000,1),'New data'!$Z226)))</f>
        <v/>
      </c>
      <c r="AJ226" t="str">
        <f ca="1">IF(ISERROR($Z226),"",IF(INDEX(OFFSET('Old data'!AI$2,0,0,20000,1),'New data'!$Z226)=0,"",INDEX(OFFSET('Old data'!AI$2,0,0,20000,1),'New data'!$Z226)))</f>
        <v/>
      </c>
      <c r="AK226" t="str">
        <f ca="1">IF(ISERROR($Z226),"",IF(INDEX(OFFSET('Old data'!AJ$2,0,0,20000,1),'New data'!$Z226)=0,"",INDEX(OFFSET('Old data'!AJ$2,0,0,20000,1),'New data'!$Z226)))</f>
        <v/>
      </c>
      <c r="AL226" t="str">
        <f ca="1">IF(ISERROR($Z226),"",IF(INDEX(OFFSET('Old data'!AK$2,0,0,20000,1),'New data'!$Z226)=0,"",INDEX(OFFSET('Old data'!AK$2,0,0,20000,1),'New data'!$Z226)))</f>
        <v/>
      </c>
      <c r="AM226" t="str">
        <f ca="1">IF(ISERROR($Z226),"",IF(INDEX(OFFSET('Old data'!AL$2,0,0,20000,1),'New data'!$Z226)=0,"",INDEX(OFFSET('Old data'!AL$2,0,0,20000,1),'New data'!$Z226)))</f>
        <v/>
      </c>
      <c r="AN226" t="str">
        <f ca="1">IF(ISERROR($Z226),"",IF(INDEX(OFFSET('Old data'!AM$2,0,0,20000,1),'New data'!$Z226)=0,"",INDEX(OFFSET('Old data'!AM$2,0,0,20000,1),'New data'!$Z226)))</f>
        <v/>
      </c>
      <c r="AO226" t="str">
        <f ca="1">IF(ISERROR($Z226),"",IF(INDEX(OFFSET('Old data'!AN$2,0,0,20000,1),'New data'!$Z226)=0,"",INDEX(OFFSET('Old data'!AN$2,0,0,20000,1),'New data'!$Z226)))</f>
        <v/>
      </c>
      <c r="AP226" t="str">
        <f ca="1">IF(ISERROR($Z226),"",IF(INDEX(OFFSET('Old data'!AO$2,0,0,20000,1),'New data'!$Z226)=0,"",INDEX(OFFSET('Old data'!AO$2,0,0,20000,1),'New data'!$Z226)))</f>
        <v/>
      </c>
      <c r="AQ226" t="str">
        <f ca="1">IF(ISERROR($Z226),"",IF(INDEX(OFFSET('Old data'!AP$2,0,0,20000,1),'New data'!$Z226)=0,"",INDEX(OFFSET('Old data'!AP$2,0,0,20000,1),'New data'!$Z226)))</f>
        <v/>
      </c>
      <c r="AR226" t="str">
        <f ca="1">IF(ISERROR($Z226),"",IF(INDEX(OFFSET('Old data'!AQ$2,0,0,20000,1),'New data'!$Z226)=0,"",INDEX(OFFSET('Old data'!AQ$2,0,0,20000,1),'New data'!$Z226)))</f>
        <v/>
      </c>
      <c r="AS226" t="str">
        <f ca="1">IF(ISERROR($Z226),"",IF(INDEX(OFFSET('Old data'!AR$2,0,0,20000,1),'New data'!$Z226)=0,"",INDEX(OFFSET('Old data'!AR$2,0,0,20000,1),'New data'!$Z226)))</f>
        <v/>
      </c>
      <c r="AT226" t="str">
        <f ca="1">IF(ISERROR($Z226),"",IF(INDEX(OFFSET('Old data'!AS$2,0,0,20000,1),'New data'!$Z226)=0,"",INDEX(OFFSET('Old data'!AS$2,0,0,20000,1),'New data'!$Z226)))</f>
        <v/>
      </c>
      <c r="AU226" t="str">
        <f ca="1">IF(ISERROR($Z226),"",IF(INDEX(OFFSET('Old data'!AT$2,0,0,20000,1),'New data'!$Z226)=0,"",INDEX(OFFSET('Old data'!AT$2,0,0,20000,1),'New data'!$Z226)))</f>
        <v/>
      </c>
      <c r="AV226" t="str">
        <f ca="1">IF(ISERROR($Z226),"",IF(INDEX(OFFSET('Old data'!AU$2,0,0,20000,1),'New data'!$Z226)=0,"",INDEX(OFFSET('Old data'!AU$2,0,0,20000,1),'New data'!$Z226)))</f>
        <v/>
      </c>
      <c r="AW226" t="str">
        <f ca="1">IF(ISERROR($Z226),"",IF(INDEX(OFFSET('Old data'!AV$2,0,0,20000,1),'New data'!$Z226)=0,"",INDEX(OFFSET('Old data'!AV$2,0,0,20000,1),'New data'!$Z226)))</f>
        <v/>
      </c>
    </row>
    <row r="227" spans="1:49" x14ac:dyDescent="0.35">
      <c r="A227" t="s">
        <v>20452</v>
      </c>
      <c r="B227">
        <v>1745</v>
      </c>
      <c r="F227" t="s">
        <v>9872</v>
      </c>
      <c r="G227" t="s">
        <v>13648</v>
      </c>
      <c r="H227" t="s">
        <v>20343</v>
      </c>
      <c r="I227" t="s">
        <v>20344</v>
      </c>
      <c r="J227" t="s">
        <v>20050</v>
      </c>
      <c r="Y227" t="str">
        <f t="shared" si="3"/>
        <v>Zofia Weber</v>
      </c>
      <c r="Z227" t="e">
        <f ca="1">MATCH(Y227,OFFSET('Old data'!$BF$2,0,0,20000,1),0)</f>
        <v>#N/A</v>
      </c>
      <c r="AB227" t="str">
        <f ca="1">IF(ISERROR($Z227),New,IF(INDEX(OFFSET('Old data'!AA$2,0,0,20000,1),'New data'!$Z227)=0,"",INDEX(OFFSET('Old data'!AA$2,0,0,20000,1),'New data'!$Z227)))</f>
        <v>New25Nov</v>
      </c>
      <c r="AC227" t="str">
        <f ca="1">IF(ISERROR($Z227),"",IF(INDEX(OFFSET('Old data'!AB$2,0,0,20000,1),'New data'!$Z227)=0,"",INDEX(OFFSET('Old data'!AB$2,0,0,20000,1),'New data'!$Z227)))</f>
        <v/>
      </c>
      <c r="AD227" t="str">
        <f ca="1">IF(ISERROR($Z227),"",IF(INDEX(OFFSET('Old data'!AC$2,0,0,20000,1),'New data'!$Z227)=0,"",INDEX(OFFSET('Old data'!AC$2,0,0,20000,1),'New data'!$Z227)))</f>
        <v/>
      </c>
      <c r="AE227" t="str">
        <f ca="1">IF(ISERROR($Z227),"",IF(INDEX(OFFSET('Old data'!AD$2,0,0,20000,1),'New data'!$Z227)=0,"",INDEX(OFFSET('Old data'!AD$2,0,0,20000,1),'New data'!$Z227)))</f>
        <v/>
      </c>
      <c r="AF227" t="str">
        <f ca="1">IF(ISERROR($Z227),"",IF(INDEX(OFFSET('Old data'!AE$2,0,0,20000,1),'New data'!$Z227)=0,"",INDEX(OFFSET('Old data'!AE$2,0,0,20000,1),'New data'!$Z227)))</f>
        <v/>
      </c>
      <c r="AG227" t="str">
        <f ca="1">IF(ISERROR($Z227),"",IF(INDEX(OFFSET('Old data'!AF$2,0,0,20000,1),'New data'!$Z227)=0,"",INDEX(OFFSET('Old data'!AF$2,0,0,20000,1),'New data'!$Z227)))</f>
        <v/>
      </c>
      <c r="AH227" t="str">
        <f ca="1">IF(ISERROR($Z227),"",IF(INDEX(OFFSET('Old data'!AG$2,0,0,20000,1),'New data'!$Z227)=0,"",INDEX(OFFSET('Old data'!AG$2,0,0,20000,1),'New data'!$Z227)))</f>
        <v/>
      </c>
      <c r="AI227" t="str">
        <f ca="1">IF(ISERROR($Z227),"",IF(INDEX(OFFSET('Old data'!AH$2,0,0,20000,1),'New data'!$Z227)=0,"",INDEX(OFFSET('Old data'!AH$2,0,0,20000,1),'New data'!$Z227)))</f>
        <v/>
      </c>
      <c r="AJ227" t="str">
        <f ca="1">IF(ISERROR($Z227),"",IF(INDEX(OFFSET('Old data'!AI$2,0,0,20000,1),'New data'!$Z227)=0,"",INDEX(OFFSET('Old data'!AI$2,0,0,20000,1),'New data'!$Z227)))</f>
        <v/>
      </c>
      <c r="AK227" t="str">
        <f ca="1">IF(ISERROR($Z227),"",IF(INDEX(OFFSET('Old data'!AJ$2,0,0,20000,1),'New data'!$Z227)=0,"",INDEX(OFFSET('Old data'!AJ$2,0,0,20000,1),'New data'!$Z227)))</f>
        <v/>
      </c>
      <c r="AL227" t="str">
        <f ca="1">IF(ISERROR($Z227),"",IF(INDEX(OFFSET('Old data'!AK$2,0,0,20000,1),'New data'!$Z227)=0,"",INDEX(OFFSET('Old data'!AK$2,0,0,20000,1),'New data'!$Z227)))</f>
        <v/>
      </c>
      <c r="AM227" t="str">
        <f ca="1">IF(ISERROR($Z227),"",IF(INDEX(OFFSET('Old data'!AL$2,0,0,20000,1),'New data'!$Z227)=0,"",INDEX(OFFSET('Old data'!AL$2,0,0,20000,1),'New data'!$Z227)))</f>
        <v/>
      </c>
      <c r="AN227" t="str">
        <f ca="1">IF(ISERROR($Z227),"",IF(INDEX(OFFSET('Old data'!AM$2,0,0,20000,1),'New data'!$Z227)=0,"",INDEX(OFFSET('Old data'!AM$2,0,0,20000,1),'New data'!$Z227)))</f>
        <v/>
      </c>
      <c r="AO227" t="str">
        <f ca="1">IF(ISERROR($Z227),"",IF(INDEX(OFFSET('Old data'!AN$2,0,0,20000,1),'New data'!$Z227)=0,"",INDEX(OFFSET('Old data'!AN$2,0,0,20000,1),'New data'!$Z227)))</f>
        <v/>
      </c>
      <c r="AP227" t="str">
        <f ca="1">IF(ISERROR($Z227),"",IF(INDEX(OFFSET('Old data'!AO$2,0,0,20000,1),'New data'!$Z227)=0,"",INDEX(OFFSET('Old data'!AO$2,0,0,20000,1),'New data'!$Z227)))</f>
        <v/>
      </c>
      <c r="AQ227" t="str">
        <f ca="1">IF(ISERROR($Z227),"",IF(INDEX(OFFSET('Old data'!AP$2,0,0,20000,1),'New data'!$Z227)=0,"",INDEX(OFFSET('Old data'!AP$2,0,0,20000,1),'New data'!$Z227)))</f>
        <v/>
      </c>
      <c r="AR227" t="str">
        <f ca="1">IF(ISERROR($Z227),"",IF(INDEX(OFFSET('Old data'!AQ$2,0,0,20000,1),'New data'!$Z227)=0,"",INDEX(OFFSET('Old data'!AQ$2,0,0,20000,1),'New data'!$Z227)))</f>
        <v/>
      </c>
      <c r="AS227" t="str">
        <f ca="1">IF(ISERROR($Z227),"",IF(INDEX(OFFSET('Old data'!AR$2,0,0,20000,1),'New data'!$Z227)=0,"",INDEX(OFFSET('Old data'!AR$2,0,0,20000,1),'New data'!$Z227)))</f>
        <v/>
      </c>
      <c r="AT227" t="str">
        <f ca="1">IF(ISERROR($Z227),"",IF(INDEX(OFFSET('Old data'!AS$2,0,0,20000,1),'New data'!$Z227)=0,"",INDEX(OFFSET('Old data'!AS$2,0,0,20000,1),'New data'!$Z227)))</f>
        <v/>
      </c>
      <c r="AU227" t="str">
        <f ca="1">IF(ISERROR($Z227),"",IF(INDEX(OFFSET('Old data'!AT$2,0,0,20000,1),'New data'!$Z227)=0,"",INDEX(OFFSET('Old data'!AT$2,0,0,20000,1),'New data'!$Z227)))</f>
        <v/>
      </c>
      <c r="AV227" t="str">
        <f ca="1">IF(ISERROR($Z227),"",IF(INDEX(OFFSET('Old data'!AU$2,0,0,20000,1),'New data'!$Z227)=0,"",INDEX(OFFSET('Old data'!AU$2,0,0,20000,1),'New data'!$Z227)))</f>
        <v/>
      </c>
      <c r="AW227" t="str">
        <f ca="1">IF(ISERROR($Z227),"",IF(INDEX(OFFSET('Old data'!AV$2,0,0,20000,1),'New data'!$Z227)=0,"",INDEX(OFFSET('Old data'!AV$2,0,0,20000,1),'New data'!$Z227)))</f>
        <v/>
      </c>
    </row>
    <row r="228" spans="1:49" x14ac:dyDescent="0.35">
      <c r="A228" t="s">
        <v>20452</v>
      </c>
      <c r="B228">
        <v>1926</v>
      </c>
      <c r="F228" t="s">
        <v>10049</v>
      </c>
      <c r="G228" t="s">
        <v>18333</v>
      </c>
      <c r="H228" t="s">
        <v>20050</v>
      </c>
      <c r="Y228" t="str">
        <f t="shared" si="3"/>
        <v>Jesus Perez Azanza</v>
      </c>
      <c r="Z228" t="e">
        <f ca="1">MATCH(Y228,OFFSET('Old data'!$BF$2,0,0,20000,1),0)</f>
        <v>#N/A</v>
      </c>
      <c r="AB228" t="str">
        <f ca="1">IF(ISERROR($Z228),New,IF(INDEX(OFFSET('Old data'!AA$2,0,0,20000,1),'New data'!$Z228)=0,"",INDEX(OFFSET('Old data'!AA$2,0,0,20000,1),'New data'!$Z228)))</f>
        <v>New25Nov</v>
      </c>
      <c r="AC228" t="str">
        <f ca="1">IF(ISERROR($Z228),"",IF(INDEX(OFFSET('Old data'!AB$2,0,0,20000,1),'New data'!$Z228)=0,"",INDEX(OFFSET('Old data'!AB$2,0,0,20000,1),'New data'!$Z228)))</f>
        <v/>
      </c>
      <c r="AD228" t="str">
        <f ca="1">IF(ISERROR($Z228),"",IF(INDEX(OFFSET('Old data'!AC$2,0,0,20000,1),'New data'!$Z228)=0,"",INDEX(OFFSET('Old data'!AC$2,0,0,20000,1),'New data'!$Z228)))</f>
        <v/>
      </c>
      <c r="AE228" t="str">
        <f ca="1">IF(ISERROR($Z228),"",IF(INDEX(OFFSET('Old data'!AD$2,0,0,20000,1),'New data'!$Z228)=0,"",INDEX(OFFSET('Old data'!AD$2,0,0,20000,1),'New data'!$Z228)))</f>
        <v/>
      </c>
      <c r="AF228" t="str">
        <f ca="1">IF(ISERROR($Z228),"",IF(INDEX(OFFSET('Old data'!AE$2,0,0,20000,1),'New data'!$Z228)=0,"",INDEX(OFFSET('Old data'!AE$2,0,0,20000,1),'New data'!$Z228)))</f>
        <v/>
      </c>
      <c r="AG228" t="str">
        <f ca="1">IF(ISERROR($Z228),"",IF(INDEX(OFFSET('Old data'!AF$2,0,0,20000,1),'New data'!$Z228)=0,"",INDEX(OFFSET('Old data'!AF$2,0,0,20000,1),'New data'!$Z228)))</f>
        <v/>
      </c>
      <c r="AH228" t="str">
        <f ca="1">IF(ISERROR($Z228),"",IF(INDEX(OFFSET('Old data'!AG$2,0,0,20000,1),'New data'!$Z228)=0,"",INDEX(OFFSET('Old data'!AG$2,0,0,20000,1),'New data'!$Z228)))</f>
        <v/>
      </c>
      <c r="AI228" t="str">
        <f ca="1">IF(ISERROR($Z228),"",IF(INDEX(OFFSET('Old data'!AH$2,0,0,20000,1),'New data'!$Z228)=0,"",INDEX(OFFSET('Old data'!AH$2,0,0,20000,1),'New data'!$Z228)))</f>
        <v/>
      </c>
      <c r="AJ228" t="str">
        <f ca="1">IF(ISERROR($Z228),"",IF(INDEX(OFFSET('Old data'!AI$2,0,0,20000,1),'New data'!$Z228)=0,"",INDEX(OFFSET('Old data'!AI$2,0,0,20000,1),'New data'!$Z228)))</f>
        <v/>
      </c>
      <c r="AK228" t="str">
        <f ca="1">IF(ISERROR($Z228),"",IF(INDEX(OFFSET('Old data'!AJ$2,0,0,20000,1),'New data'!$Z228)=0,"",INDEX(OFFSET('Old data'!AJ$2,0,0,20000,1),'New data'!$Z228)))</f>
        <v/>
      </c>
      <c r="AL228" t="str">
        <f ca="1">IF(ISERROR($Z228),"",IF(INDEX(OFFSET('Old data'!AK$2,0,0,20000,1),'New data'!$Z228)=0,"",INDEX(OFFSET('Old data'!AK$2,0,0,20000,1),'New data'!$Z228)))</f>
        <v/>
      </c>
      <c r="AM228" t="str">
        <f ca="1">IF(ISERROR($Z228),"",IF(INDEX(OFFSET('Old data'!AL$2,0,0,20000,1),'New data'!$Z228)=0,"",INDEX(OFFSET('Old data'!AL$2,0,0,20000,1),'New data'!$Z228)))</f>
        <v/>
      </c>
      <c r="AN228" t="str">
        <f ca="1">IF(ISERROR($Z228),"",IF(INDEX(OFFSET('Old data'!AM$2,0,0,20000,1),'New data'!$Z228)=0,"",INDEX(OFFSET('Old data'!AM$2,0,0,20000,1),'New data'!$Z228)))</f>
        <v/>
      </c>
      <c r="AO228" t="str">
        <f ca="1">IF(ISERROR($Z228),"",IF(INDEX(OFFSET('Old data'!AN$2,0,0,20000,1),'New data'!$Z228)=0,"",INDEX(OFFSET('Old data'!AN$2,0,0,20000,1),'New data'!$Z228)))</f>
        <v/>
      </c>
      <c r="AP228" t="str">
        <f ca="1">IF(ISERROR($Z228),"",IF(INDEX(OFFSET('Old data'!AO$2,0,0,20000,1),'New data'!$Z228)=0,"",INDEX(OFFSET('Old data'!AO$2,0,0,20000,1),'New data'!$Z228)))</f>
        <v/>
      </c>
      <c r="AQ228" t="str">
        <f ca="1">IF(ISERROR($Z228),"",IF(INDEX(OFFSET('Old data'!AP$2,0,0,20000,1),'New data'!$Z228)=0,"",INDEX(OFFSET('Old data'!AP$2,0,0,20000,1),'New data'!$Z228)))</f>
        <v/>
      </c>
      <c r="AR228" t="str">
        <f ca="1">IF(ISERROR($Z228),"",IF(INDEX(OFFSET('Old data'!AQ$2,0,0,20000,1),'New data'!$Z228)=0,"",INDEX(OFFSET('Old data'!AQ$2,0,0,20000,1),'New data'!$Z228)))</f>
        <v/>
      </c>
      <c r="AS228" t="str">
        <f ca="1">IF(ISERROR($Z228),"",IF(INDEX(OFFSET('Old data'!AR$2,0,0,20000,1),'New data'!$Z228)=0,"",INDEX(OFFSET('Old data'!AR$2,0,0,20000,1),'New data'!$Z228)))</f>
        <v/>
      </c>
      <c r="AT228" t="str">
        <f ca="1">IF(ISERROR($Z228),"",IF(INDEX(OFFSET('Old data'!AS$2,0,0,20000,1),'New data'!$Z228)=0,"",INDEX(OFFSET('Old data'!AS$2,0,0,20000,1),'New data'!$Z228)))</f>
        <v/>
      </c>
      <c r="AU228" t="str">
        <f ca="1">IF(ISERROR($Z228),"",IF(INDEX(OFFSET('Old data'!AT$2,0,0,20000,1),'New data'!$Z228)=0,"",INDEX(OFFSET('Old data'!AT$2,0,0,20000,1),'New data'!$Z228)))</f>
        <v/>
      </c>
      <c r="AV228" t="str">
        <f ca="1">IF(ISERROR($Z228),"",IF(INDEX(OFFSET('Old data'!AU$2,0,0,20000,1),'New data'!$Z228)=0,"",INDEX(OFFSET('Old data'!AU$2,0,0,20000,1),'New data'!$Z228)))</f>
        <v/>
      </c>
      <c r="AW228" t="str">
        <f ca="1">IF(ISERROR($Z228),"",IF(INDEX(OFFSET('Old data'!AV$2,0,0,20000,1),'New data'!$Z228)=0,"",INDEX(OFFSET('Old data'!AV$2,0,0,20000,1),'New data'!$Z228)))</f>
        <v/>
      </c>
    </row>
    <row r="229" spans="1:49" x14ac:dyDescent="0.35">
      <c r="A229" t="s">
        <v>20452</v>
      </c>
      <c r="B229">
        <v>1968</v>
      </c>
      <c r="F229" t="s">
        <v>10091</v>
      </c>
      <c r="G229" t="s">
        <v>18354</v>
      </c>
      <c r="H229" t="s">
        <v>20050</v>
      </c>
      <c r="Y229" t="str">
        <f t="shared" si="3"/>
        <v>David Whittaker</v>
      </c>
      <c r="Z229" t="e">
        <f ca="1">MATCH(Y229,OFFSET('Old data'!$BF$2,0,0,20000,1),0)</f>
        <v>#N/A</v>
      </c>
      <c r="AB229" t="str">
        <f ca="1">IF(ISERROR($Z229),New,IF(INDEX(OFFSET('Old data'!AA$2,0,0,20000,1),'New data'!$Z229)=0,"",INDEX(OFFSET('Old data'!AA$2,0,0,20000,1),'New data'!$Z229)))</f>
        <v>New25Nov</v>
      </c>
      <c r="AC229" t="str">
        <f ca="1">IF(ISERROR($Z229),"",IF(INDEX(OFFSET('Old data'!AB$2,0,0,20000,1),'New data'!$Z229)=0,"",INDEX(OFFSET('Old data'!AB$2,0,0,20000,1),'New data'!$Z229)))</f>
        <v/>
      </c>
      <c r="AD229" t="str">
        <f ca="1">IF(ISERROR($Z229),"",IF(INDEX(OFFSET('Old data'!AC$2,0,0,20000,1),'New data'!$Z229)=0,"",INDEX(OFFSET('Old data'!AC$2,0,0,20000,1),'New data'!$Z229)))</f>
        <v/>
      </c>
      <c r="AE229" t="str">
        <f ca="1">IF(ISERROR($Z229),"",IF(INDEX(OFFSET('Old data'!AD$2,0,0,20000,1),'New data'!$Z229)=0,"",INDEX(OFFSET('Old data'!AD$2,0,0,20000,1),'New data'!$Z229)))</f>
        <v/>
      </c>
      <c r="AF229" t="str">
        <f ca="1">IF(ISERROR($Z229),"",IF(INDEX(OFFSET('Old data'!AE$2,0,0,20000,1),'New data'!$Z229)=0,"",INDEX(OFFSET('Old data'!AE$2,0,0,20000,1),'New data'!$Z229)))</f>
        <v/>
      </c>
      <c r="AG229" t="str">
        <f ca="1">IF(ISERROR($Z229),"",IF(INDEX(OFFSET('Old data'!AF$2,0,0,20000,1),'New data'!$Z229)=0,"",INDEX(OFFSET('Old data'!AF$2,0,0,20000,1),'New data'!$Z229)))</f>
        <v/>
      </c>
      <c r="AH229" t="str">
        <f ca="1">IF(ISERROR($Z229),"",IF(INDEX(OFFSET('Old data'!AG$2,0,0,20000,1),'New data'!$Z229)=0,"",INDEX(OFFSET('Old data'!AG$2,0,0,20000,1),'New data'!$Z229)))</f>
        <v/>
      </c>
      <c r="AI229" t="str">
        <f ca="1">IF(ISERROR($Z229),"",IF(INDEX(OFFSET('Old data'!AH$2,0,0,20000,1),'New data'!$Z229)=0,"",INDEX(OFFSET('Old data'!AH$2,0,0,20000,1),'New data'!$Z229)))</f>
        <v/>
      </c>
      <c r="AJ229" t="str">
        <f ca="1">IF(ISERROR($Z229),"",IF(INDEX(OFFSET('Old data'!AI$2,0,0,20000,1),'New data'!$Z229)=0,"",INDEX(OFFSET('Old data'!AI$2,0,0,20000,1),'New data'!$Z229)))</f>
        <v/>
      </c>
      <c r="AK229" t="str">
        <f ca="1">IF(ISERROR($Z229),"",IF(INDEX(OFFSET('Old data'!AJ$2,0,0,20000,1),'New data'!$Z229)=0,"",INDEX(OFFSET('Old data'!AJ$2,0,0,20000,1),'New data'!$Z229)))</f>
        <v/>
      </c>
      <c r="AL229" t="str">
        <f ca="1">IF(ISERROR($Z229),"",IF(INDEX(OFFSET('Old data'!AK$2,0,0,20000,1),'New data'!$Z229)=0,"",INDEX(OFFSET('Old data'!AK$2,0,0,20000,1),'New data'!$Z229)))</f>
        <v/>
      </c>
      <c r="AM229" t="str">
        <f ca="1">IF(ISERROR($Z229),"",IF(INDEX(OFFSET('Old data'!AL$2,0,0,20000,1),'New data'!$Z229)=0,"",INDEX(OFFSET('Old data'!AL$2,0,0,20000,1),'New data'!$Z229)))</f>
        <v/>
      </c>
      <c r="AN229" t="str">
        <f ca="1">IF(ISERROR($Z229),"",IF(INDEX(OFFSET('Old data'!AM$2,0,0,20000,1),'New data'!$Z229)=0,"",INDEX(OFFSET('Old data'!AM$2,0,0,20000,1),'New data'!$Z229)))</f>
        <v/>
      </c>
      <c r="AO229" t="str">
        <f ca="1">IF(ISERROR($Z229),"",IF(INDEX(OFFSET('Old data'!AN$2,0,0,20000,1),'New data'!$Z229)=0,"",INDEX(OFFSET('Old data'!AN$2,0,0,20000,1),'New data'!$Z229)))</f>
        <v/>
      </c>
      <c r="AP229" t="str">
        <f ca="1">IF(ISERROR($Z229),"",IF(INDEX(OFFSET('Old data'!AO$2,0,0,20000,1),'New data'!$Z229)=0,"",INDEX(OFFSET('Old data'!AO$2,0,0,20000,1),'New data'!$Z229)))</f>
        <v/>
      </c>
      <c r="AQ229" t="str">
        <f ca="1">IF(ISERROR($Z229),"",IF(INDEX(OFFSET('Old data'!AP$2,0,0,20000,1),'New data'!$Z229)=0,"",INDEX(OFFSET('Old data'!AP$2,0,0,20000,1),'New data'!$Z229)))</f>
        <v/>
      </c>
      <c r="AR229" t="str">
        <f ca="1">IF(ISERROR($Z229),"",IF(INDEX(OFFSET('Old data'!AQ$2,0,0,20000,1),'New data'!$Z229)=0,"",INDEX(OFFSET('Old data'!AQ$2,0,0,20000,1),'New data'!$Z229)))</f>
        <v/>
      </c>
      <c r="AS229" t="str">
        <f ca="1">IF(ISERROR($Z229),"",IF(INDEX(OFFSET('Old data'!AR$2,0,0,20000,1),'New data'!$Z229)=0,"",INDEX(OFFSET('Old data'!AR$2,0,0,20000,1),'New data'!$Z229)))</f>
        <v/>
      </c>
      <c r="AT229" t="str">
        <f ca="1">IF(ISERROR($Z229),"",IF(INDEX(OFFSET('Old data'!AS$2,0,0,20000,1),'New data'!$Z229)=0,"",INDEX(OFFSET('Old data'!AS$2,0,0,20000,1),'New data'!$Z229)))</f>
        <v/>
      </c>
      <c r="AU229" t="str">
        <f ca="1">IF(ISERROR($Z229),"",IF(INDEX(OFFSET('Old data'!AT$2,0,0,20000,1),'New data'!$Z229)=0,"",INDEX(OFFSET('Old data'!AT$2,0,0,20000,1),'New data'!$Z229)))</f>
        <v/>
      </c>
      <c r="AV229" t="str">
        <f ca="1">IF(ISERROR($Z229),"",IF(INDEX(OFFSET('Old data'!AU$2,0,0,20000,1),'New data'!$Z229)=0,"",INDEX(OFFSET('Old data'!AU$2,0,0,20000,1),'New data'!$Z229)))</f>
        <v/>
      </c>
      <c r="AW229" t="str">
        <f ca="1">IF(ISERROR($Z229),"",IF(INDEX(OFFSET('Old data'!AV$2,0,0,20000,1),'New data'!$Z229)=0,"",INDEX(OFFSET('Old data'!AV$2,0,0,20000,1),'New data'!$Z229)))</f>
        <v/>
      </c>
    </row>
    <row r="230" spans="1:49" x14ac:dyDescent="0.35">
      <c r="A230" t="s">
        <v>20452</v>
      </c>
      <c r="B230">
        <v>2095</v>
      </c>
      <c r="F230" t="s">
        <v>10215</v>
      </c>
      <c r="G230" t="s">
        <v>13605</v>
      </c>
      <c r="H230" t="s">
        <v>20347</v>
      </c>
      <c r="I230" t="s">
        <v>20050</v>
      </c>
      <c r="Y230" t="str">
        <f t="shared" si="3"/>
        <v>James Gough</v>
      </c>
      <c r="Z230" t="e">
        <f ca="1">MATCH(Y230,OFFSET('Old data'!$BF$2,0,0,20000,1),0)</f>
        <v>#N/A</v>
      </c>
      <c r="AB230" t="str">
        <f ca="1">IF(ISERROR($Z230),New,IF(INDEX(OFFSET('Old data'!AA$2,0,0,20000,1),'New data'!$Z230)=0,"",INDEX(OFFSET('Old data'!AA$2,0,0,20000,1),'New data'!$Z230)))</f>
        <v>New25Nov</v>
      </c>
      <c r="AC230" t="str">
        <f ca="1">IF(ISERROR($Z230),"",IF(INDEX(OFFSET('Old data'!AB$2,0,0,20000,1),'New data'!$Z230)=0,"",INDEX(OFFSET('Old data'!AB$2,0,0,20000,1),'New data'!$Z230)))</f>
        <v/>
      </c>
      <c r="AD230" t="str">
        <f ca="1">IF(ISERROR($Z230),"",IF(INDEX(OFFSET('Old data'!AC$2,0,0,20000,1),'New data'!$Z230)=0,"",INDEX(OFFSET('Old data'!AC$2,0,0,20000,1),'New data'!$Z230)))</f>
        <v/>
      </c>
      <c r="AE230" t="str">
        <f ca="1">IF(ISERROR($Z230),"",IF(INDEX(OFFSET('Old data'!AD$2,0,0,20000,1),'New data'!$Z230)=0,"",INDEX(OFFSET('Old data'!AD$2,0,0,20000,1),'New data'!$Z230)))</f>
        <v/>
      </c>
      <c r="AF230" t="str">
        <f ca="1">IF(ISERROR($Z230),"",IF(INDEX(OFFSET('Old data'!AE$2,0,0,20000,1),'New data'!$Z230)=0,"",INDEX(OFFSET('Old data'!AE$2,0,0,20000,1),'New data'!$Z230)))</f>
        <v/>
      </c>
      <c r="AG230" t="str">
        <f ca="1">IF(ISERROR($Z230),"",IF(INDEX(OFFSET('Old data'!AF$2,0,0,20000,1),'New data'!$Z230)=0,"",INDEX(OFFSET('Old data'!AF$2,0,0,20000,1),'New data'!$Z230)))</f>
        <v/>
      </c>
      <c r="AH230" t="str">
        <f ca="1">IF(ISERROR($Z230),"",IF(INDEX(OFFSET('Old data'!AG$2,0,0,20000,1),'New data'!$Z230)=0,"",INDEX(OFFSET('Old data'!AG$2,0,0,20000,1),'New data'!$Z230)))</f>
        <v/>
      </c>
      <c r="AI230" t="str">
        <f ca="1">IF(ISERROR($Z230),"",IF(INDEX(OFFSET('Old data'!AH$2,0,0,20000,1),'New data'!$Z230)=0,"",INDEX(OFFSET('Old data'!AH$2,0,0,20000,1),'New data'!$Z230)))</f>
        <v/>
      </c>
      <c r="AJ230" t="str">
        <f ca="1">IF(ISERROR($Z230),"",IF(INDEX(OFFSET('Old data'!AI$2,0,0,20000,1),'New data'!$Z230)=0,"",INDEX(OFFSET('Old data'!AI$2,0,0,20000,1),'New data'!$Z230)))</f>
        <v/>
      </c>
      <c r="AK230" t="str">
        <f ca="1">IF(ISERROR($Z230),"",IF(INDEX(OFFSET('Old data'!AJ$2,0,0,20000,1),'New data'!$Z230)=0,"",INDEX(OFFSET('Old data'!AJ$2,0,0,20000,1),'New data'!$Z230)))</f>
        <v/>
      </c>
      <c r="AL230" t="str">
        <f ca="1">IF(ISERROR($Z230),"",IF(INDEX(OFFSET('Old data'!AK$2,0,0,20000,1),'New data'!$Z230)=0,"",INDEX(OFFSET('Old data'!AK$2,0,0,20000,1),'New data'!$Z230)))</f>
        <v/>
      </c>
      <c r="AM230" t="str">
        <f ca="1">IF(ISERROR($Z230),"",IF(INDEX(OFFSET('Old data'!AL$2,0,0,20000,1),'New data'!$Z230)=0,"",INDEX(OFFSET('Old data'!AL$2,0,0,20000,1),'New data'!$Z230)))</f>
        <v/>
      </c>
      <c r="AN230" t="str">
        <f ca="1">IF(ISERROR($Z230),"",IF(INDEX(OFFSET('Old data'!AM$2,0,0,20000,1),'New data'!$Z230)=0,"",INDEX(OFFSET('Old data'!AM$2,0,0,20000,1),'New data'!$Z230)))</f>
        <v/>
      </c>
      <c r="AO230" t="str">
        <f ca="1">IF(ISERROR($Z230),"",IF(INDEX(OFFSET('Old data'!AN$2,0,0,20000,1),'New data'!$Z230)=0,"",INDEX(OFFSET('Old data'!AN$2,0,0,20000,1),'New data'!$Z230)))</f>
        <v/>
      </c>
      <c r="AP230" t="str">
        <f ca="1">IF(ISERROR($Z230),"",IF(INDEX(OFFSET('Old data'!AO$2,0,0,20000,1),'New data'!$Z230)=0,"",INDEX(OFFSET('Old data'!AO$2,0,0,20000,1),'New data'!$Z230)))</f>
        <v/>
      </c>
      <c r="AQ230" t="str">
        <f ca="1">IF(ISERROR($Z230),"",IF(INDEX(OFFSET('Old data'!AP$2,0,0,20000,1),'New data'!$Z230)=0,"",INDEX(OFFSET('Old data'!AP$2,0,0,20000,1),'New data'!$Z230)))</f>
        <v/>
      </c>
      <c r="AR230" t="str">
        <f ca="1">IF(ISERROR($Z230),"",IF(INDEX(OFFSET('Old data'!AQ$2,0,0,20000,1),'New data'!$Z230)=0,"",INDEX(OFFSET('Old data'!AQ$2,0,0,20000,1),'New data'!$Z230)))</f>
        <v/>
      </c>
      <c r="AS230" t="str">
        <f ca="1">IF(ISERROR($Z230),"",IF(INDEX(OFFSET('Old data'!AR$2,0,0,20000,1),'New data'!$Z230)=0,"",INDEX(OFFSET('Old data'!AR$2,0,0,20000,1),'New data'!$Z230)))</f>
        <v/>
      </c>
      <c r="AT230" t="str">
        <f ca="1">IF(ISERROR($Z230),"",IF(INDEX(OFFSET('Old data'!AS$2,0,0,20000,1),'New data'!$Z230)=0,"",INDEX(OFFSET('Old data'!AS$2,0,0,20000,1),'New data'!$Z230)))</f>
        <v/>
      </c>
      <c r="AU230" t="str">
        <f ca="1">IF(ISERROR($Z230),"",IF(INDEX(OFFSET('Old data'!AT$2,0,0,20000,1),'New data'!$Z230)=0,"",INDEX(OFFSET('Old data'!AT$2,0,0,20000,1),'New data'!$Z230)))</f>
        <v/>
      </c>
      <c r="AV230" t="str">
        <f ca="1">IF(ISERROR($Z230),"",IF(INDEX(OFFSET('Old data'!AU$2,0,0,20000,1),'New data'!$Z230)=0,"",INDEX(OFFSET('Old data'!AU$2,0,0,20000,1),'New data'!$Z230)))</f>
        <v/>
      </c>
      <c r="AW230" t="str">
        <f ca="1">IF(ISERROR($Z230),"",IF(INDEX(OFFSET('Old data'!AV$2,0,0,20000,1),'New data'!$Z230)=0,"",INDEX(OFFSET('Old data'!AV$2,0,0,20000,1),'New data'!$Z230)))</f>
        <v/>
      </c>
    </row>
    <row r="231" spans="1:49" x14ac:dyDescent="0.35">
      <c r="A231" t="s">
        <v>20452</v>
      </c>
      <c r="B231">
        <v>2182</v>
      </c>
      <c r="F231" t="s">
        <v>10302</v>
      </c>
      <c r="G231" t="s">
        <v>18457</v>
      </c>
      <c r="H231" t="s">
        <v>20050</v>
      </c>
      <c r="Y231" t="str">
        <f t="shared" si="3"/>
        <v>Benjamin Williamson</v>
      </c>
      <c r="Z231" t="e">
        <f ca="1">MATCH(Y231,OFFSET('Old data'!$BF$2,0,0,20000,1),0)</f>
        <v>#N/A</v>
      </c>
      <c r="AB231" t="str">
        <f ca="1">IF(ISERROR($Z231),New,IF(INDEX(OFFSET('Old data'!AA$2,0,0,20000,1),'New data'!$Z231)=0,"",INDEX(OFFSET('Old data'!AA$2,0,0,20000,1),'New data'!$Z231)))</f>
        <v>New25Nov</v>
      </c>
      <c r="AC231" t="str">
        <f ca="1">IF(ISERROR($Z231),"",IF(INDEX(OFFSET('Old data'!AB$2,0,0,20000,1),'New data'!$Z231)=0,"",INDEX(OFFSET('Old data'!AB$2,0,0,20000,1),'New data'!$Z231)))</f>
        <v/>
      </c>
      <c r="AD231" t="str">
        <f ca="1">IF(ISERROR($Z231),"",IF(INDEX(OFFSET('Old data'!AC$2,0,0,20000,1),'New data'!$Z231)=0,"",INDEX(OFFSET('Old data'!AC$2,0,0,20000,1),'New data'!$Z231)))</f>
        <v/>
      </c>
      <c r="AE231" t="str">
        <f ca="1">IF(ISERROR($Z231),"",IF(INDEX(OFFSET('Old data'!AD$2,0,0,20000,1),'New data'!$Z231)=0,"",INDEX(OFFSET('Old data'!AD$2,0,0,20000,1),'New data'!$Z231)))</f>
        <v/>
      </c>
      <c r="AF231" t="str">
        <f ca="1">IF(ISERROR($Z231),"",IF(INDEX(OFFSET('Old data'!AE$2,0,0,20000,1),'New data'!$Z231)=0,"",INDEX(OFFSET('Old data'!AE$2,0,0,20000,1),'New data'!$Z231)))</f>
        <v/>
      </c>
      <c r="AG231" t="str">
        <f ca="1">IF(ISERROR($Z231),"",IF(INDEX(OFFSET('Old data'!AF$2,0,0,20000,1),'New data'!$Z231)=0,"",INDEX(OFFSET('Old data'!AF$2,0,0,20000,1),'New data'!$Z231)))</f>
        <v/>
      </c>
      <c r="AH231" t="str">
        <f ca="1">IF(ISERROR($Z231),"",IF(INDEX(OFFSET('Old data'!AG$2,0,0,20000,1),'New data'!$Z231)=0,"",INDEX(OFFSET('Old data'!AG$2,0,0,20000,1),'New data'!$Z231)))</f>
        <v/>
      </c>
      <c r="AI231" t="str">
        <f ca="1">IF(ISERROR($Z231),"",IF(INDEX(OFFSET('Old data'!AH$2,0,0,20000,1),'New data'!$Z231)=0,"",INDEX(OFFSET('Old data'!AH$2,0,0,20000,1),'New data'!$Z231)))</f>
        <v/>
      </c>
      <c r="AJ231" t="str">
        <f ca="1">IF(ISERROR($Z231),"",IF(INDEX(OFFSET('Old data'!AI$2,0,0,20000,1),'New data'!$Z231)=0,"",INDEX(OFFSET('Old data'!AI$2,0,0,20000,1),'New data'!$Z231)))</f>
        <v/>
      </c>
      <c r="AK231" t="str">
        <f ca="1">IF(ISERROR($Z231),"",IF(INDEX(OFFSET('Old data'!AJ$2,0,0,20000,1),'New data'!$Z231)=0,"",INDEX(OFFSET('Old data'!AJ$2,0,0,20000,1),'New data'!$Z231)))</f>
        <v/>
      </c>
      <c r="AL231" t="str">
        <f ca="1">IF(ISERROR($Z231),"",IF(INDEX(OFFSET('Old data'!AK$2,0,0,20000,1),'New data'!$Z231)=0,"",INDEX(OFFSET('Old data'!AK$2,0,0,20000,1),'New data'!$Z231)))</f>
        <v/>
      </c>
      <c r="AM231" t="str">
        <f ca="1">IF(ISERROR($Z231),"",IF(INDEX(OFFSET('Old data'!AL$2,0,0,20000,1),'New data'!$Z231)=0,"",INDEX(OFFSET('Old data'!AL$2,0,0,20000,1),'New data'!$Z231)))</f>
        <v/>
      </c>
      <c r="AN231" t="str">
        <f ca="1">IF(ISERROR($Z231),"",IF(INDEX(OFFSET('Old data'!AM$2,0,0,20000,1),'New data'!$Z231)=0,"",INDEX(OFFSET('Old data'!AM$2,0,0,20000,1),'New data'!$Z231)))</f>
        <v/>
      </c>
      <c r="AO231" t="str">
        <f ca="1">IF(ISERROR($Z231),"",IF(INDEX(OFFSET('Old data'!AN$2,0,0,20000,1),'New data'!$Z231)=0,"",INDEX(OFFSET('Old data'!AN$2,0,0,20000,1),'New data'!$Z231)))</f>
        <v/>
      </c>
      <c r="AP231" t="str">
        <f ca="1">IF(ISERROR($Z231),"",IF(INDEX(OFFSET('Old data'!AO$2,0,0,20000,1),'New data'!$Z231)=0,"",INDEX(OFFSET('Old data'!AO$2,0,0,20000,1),'New data'!$Z231)))</f>
        <v/>
      </c>
      <c r="AQ231" t="str">
        <f ca="1">IF(ISERROR($Z231),"",IF(INDEX(OFFSET('Old data'!AP$2,0,0,20000,1),'New data'!$Z231)=0,"",INDEX(OFFSET('Old data'!AP$2,0,0,20000,1),'New data'!$Z231)))</f>
        <v/>
      </c>
      <c r="AR231" t="str">
        <f ca="1">IF(ISERROR($Z231),"",IF(INDEX(OFFSET('Old data'!AQ$2,0,0,20000,1),'New data'!$Z231)=0,"",INDEX(OFFSET('Old data'!AQ$2,0,0,20000,1),'New data'!$Z231)))</f>
        <v/>
      </c>
      <c r="AS231" t="str">
        <f ca="1">IF(ISERROR($Z231),"",IF(INDEX(OFFSET('Old data'!AR$2,0,0,20000,1),'New data'!$Z231)=0,"",INDEX(OFFSET('Old data'!AR$2,0,0,20000,1),'New data'!$Z231)))</f>
        <v/>
      </c>
      <c r="AT231" t="str">
        <f ca="1">IF(ISERROR($Z231),"",IF(INDEX(OFFSET('Old data'!AS$2,0,0,20000,1),'New data'!$Z231)=0,"",INDEX(OFFSET('Old data'!AS$2,0,0,20000,1),'New data'!$Z231)))</f>
        <v/>
      </c>
      <c r="AU231" t="str">
        <f ca="1">IF(ISERROR($Z231),"",IF(INDEX(OFFSET('Old data'!AT$2,0,0,20000,1),'New data'!$Z231)=0,"",INDEX(OFFSET('Old data'!AT$2,0,0,20000,1),'New data'!$Z231)))</f>
        <v/>
      </c>
      <c r="AV231" t="str">
        <f ca="1">IF(ISERROR($Z231),"",IF(INDEX(OFFSET('Old data'!AU$2,0,0,20000,1),'New data'!$Z231)=0,"",INDEX(OFFSET('Old data'!AU$2,0,0,20000,1),'New data'!$Z231)))</f>
        <v/>
      </c>
      <c r="AW231" t="str">
        <f ca="1">IF(ISERROR($Z231),"",IF(INDEX(OFFSET('Old data'!AV$2,0,0,20000,1),'New data'!$Z231)=0,"",INDEX(OFFSET('Old data'!AV$2,0,0,20000,1),'New data'!$Z231)))</f>
        <v/>
      </c>
    </row>
    <row r="232" spans="1:49" x14ac:dyDescent="0.35">
      <c r="A232" t="s">
        <v>20452</v>
      </c>
      <c r="B232">
        <v>2211</v>
      </c>
      <c r="F232" t="s">
        <v>10331</v>
      </c>
      <c r="G232" t="s">
        <v>18470</v>
      </c>
      <c r="H232" t="s">
        <v>20050</v>
      </c>
      <c r="Y232" t="str">
        <f t="shared" si="3"/>
        <v>Prudence Scipio</v>
      </c>
      <c r="Z232" t="e">
        <f ca="1">MATCH(Y232,OFFSET('Old data'!$BF$2,0,0,20000,1),0)</f>
        <v>#N/A</v>
      </c>
      <c r="AB232" t="str">
        <f ca="1">IF(ISERROR($Z232),New,IF(INDEX(OFFSET('Old data'!AA$2,0,0,20000,1),'New data'!$Z232)=0,"",INDEX(OFFSET('Old data'!AA$2,0,0,20000,1),'New data'!$Z232)))</f>
        <v>New25Nov</v>
      </c>
      <c r="AC232" t="str">
        <f ca="1">IF(ISERROR($Z232),"",IF(INDEX(OFFSET('Old data'!AB$2,0,0,20000,1),'New data'!$Z232)=0,"",INDEX(OFFSET('Old data'!AB$2,0,0,20000,1),'New data'!$Z232)))</f>
        <v/>
      </c>
      <c r="AD232" t="str">
        <f ca="1">IF(ISERROR($Z232),"",IF(INDEX(OFFSET('Old data'!AC$2,0,0,20000,1),'New data'!$Z232)=0,"",INDEX(OFFSET('Old data'!AC$2,0,0,20000,1),'New data'!$Z232)))</f>
        <v/>
      </c>
      <c r="AE232" t="str">
        <f ca="1">IF(ISERROR($Z232),"",IF(INDEX(OFFSET('Old data'!AD$2,0,0,20000,1),'New data'!$Z232)=0,"",INDEX(OFFSET('Old data'!AD$2,0,0,20000,1),'New data'!$Z232)))</f>
        <v/>
      </c>
      <c r="AF232" t="str">
        <f ca="1">IF(ISERROR($Z232),"",IF(INDEX(OFFSET('Old data'!AE$2,0,0,20000,1),'New data'!$Z232)=0,"",INDEX(OFFSET('Old data'!AE$2,0,0,20000,1),'New data'!$Z232)))</f>
        <v/>
      </c>
      <c r="AG232" t="str">
        <f ca="1">IF(ISERROR($Z232),"",IF(INDEX(OFFSET('Old data'!AF$2,0,0,20000,1),'New data'!$Z232)=0,"",INDEX(OFFSET('Old data'!AF$2,0,0,20000,1),'New data'!$Z232)))</f>
        <v/>
      </c>
      <c r="AH232" t="str">
        <f ca="1">IF(ISERROR($Z232),"",IF(INDEX(OFFSET('Old data'!AG$2,0,0,20000,1),'New data'!$Z232)=0,"",INDEX(OFFSET('Old data'!AG$2,0,0,20000,1),'New data'!$Z232)))</f>
        <v/>
      </c>
      <c r="AI232" t="str">
        <f ca="1">IF(ISERROR($Z232),"",IF(INDEX(OFFSET('Old data'!AH$2,0,0,20000,1),'New data'!$Z232)=0,"",INDEX(OFFSET('Old data'!AH$2,0,0,20000,1),'New data'!$Z232)))</f>
        <v/>
      </c>
      <c r="AJ232" t="str">
        <f ca="1">IF(ISERROR($Z232),"",IF(INDEX(OFFSET('Old data'!AI$2,0,0,20000,1),'New data'!$Z232)=0,"",INDEX(OFFSET('Old data'!AI$2,0,0,20000,1),'New data'!$Z232)))</f>
        <v/>
      </c>
      <c r="AK232" t="str">
        <f ca="1">IF(ISERROR($Z232),"",IF(INDEX(OFFSET('Old data'!AJ$2,0,0,20000,1),'New data'!$Z232)=0,"",INDEX(OFFSET('Old data'!AJ$2,0,0,20000,1),'New data'!$Z232)))</f>
        <v/>
      </c>
      <c r="AL232" t="str">
        <f ca="1">IF(ISERROR($Z232),"",IF(INDEX(OFFSET('Old data'!AK$2,0,0,20000,1),'New data'!$Z232)=0,"",INDEX(OFFSET('Old data'!AK$2,0,0,20000,1),'New data'!$Z232)))</f>
        <v/>
      </c>
      <c r="AM232" t="str">
        <f ca="1">IF(ISERROR($Z232),"",IF(INDEX(OFFSET('Old data'!AL$2,0,0,20000,1),'New data'!$Z232)=0,"",INDEX(OFFSET('Old data'!AL$2,0,0,20000,1),'New data'!$Z232)))</f>
        <v/>
      </c>
      <c r="AN232" t="str">
        <f ca="1">IF(ISERROR($Z232),"",IF(INDEX(OFFSET('Old data'!AM$2,0,0,20000,1),'New data'!$Z232)=0,"",INDEX(OFFSET('Old data'!AM$2,0,0,20000,1),'New data'!$Z232)))</f>
        <v/>
      </c>
      <c r="AO232" t="str">
        <f ca="1">IF(ISERROR($Z232),"",IF(INDEX(OFFSET('Old data'!AN$2,0,0,20000,1),'New data'!$Z232)=0,"",INDEX(OFFSET('Old data'!AN$2,0,0,20000,1),'New data'!$Z232)))</f>
        <v/>
      </c>
      <c r="AP232" t="str">
        <f ca="1">IF(ISERROR($Z232),"",IF(INDEX(OFFSET('Old data'!AO$2,0,0,20000,1),'New data'!$Z232)=0,"",INDEX(OFFSET('Old data'!AO$2,0,0,20000,1),'New data'!$Z232)))</f>
        <v/>
      </c>
      <c r="AQ232" t="str">
        <f ca="1">IF(ISERROR($Z232),"",IF(INDEX(OFFSET('Old data'!AP$2,0,0,20000,1),'New data'!$Z232)=0,"",INDEX(OFFSET('Old data'!AP$2,0,0,20000,1),'New data'!$Z232)))</f>
        <v/>
      </c>
      <c r="AR232" t="str">
        <f ca="1">IF(ISERROR($Z232),"",IF(INDEX(OFFSET('Old data'!AQ$2,0,0,20000,1),'New data'!$Z232)=0,"",INDEX(OFFSET('Old data'!AQ$2,0,0,20000,1),'New data'!$Z232)))</f>
        <v/>
      </c>
      <c r="AS232" t="str">
        <f ca="1">IF(ISERROR($Z232),"",IF(INDEX(OFFSET('Old data'!AR$2,0,0,20000,1),'New data'!$Z232)=0,"",INDEX(OFFSET('Old data'!AR$2,0,0,20000,1),'New data'!$Z232)))</f>
        <v/>
      </c>
      <c r="AT232" t="str">
        <f ca="1">IF(ISERROR($Z232),"",IF(INDEX(OFFSET('Old data'!AS$2,0,0,20000,1),'New data'!$Z232)=0,"",INDEX(OFFSET('Old data'!AS$2,0,0,20000,1),'New data'!$Z232)))</f>
        <v/>
      </c>
      <c r="AU232" t="str">
        <f ca="1">IF(ISERROR($Z232),"",IF(INDEX(OFFSET('Old data'!AT$2,0,0,20000,1),'New data'!$Z232)=0,"",INDEX(OFFSET('Old data'!AT$2,0,0,20000,1),'New data'!$Z232)))</f>
        <v/>
      </c>
      <c r="AV232" t="str">
        <f ca="1">IF(ISERROR($Z232),"",IF(INDEX(OFFSET('Old data'!AU$2,0,0,20000,1),'New data'!$Z232)=0,"",INDEX(OFFSET('Old data'!AU$2,0,0,20000,1),'New data'!$Z232)))</f>
        <v/>
      </c>
      <c r="AW232" t="str">
        <f ca="1">IF(ISERROR($Z232),"",IF(INDEX(OFFSET('Old data'!AV$2,0,0,20000,1),'New data'!$Z232)=0,"",INDEX(OFFSET('Old data'!AV$2,0,0,20000,1),'New data'!$Z232)))</f>
        <v/>
      </c>
    </row>
    <row r="233" spans="1:49" x14ac:dyDescent="0.35">
      <c r="A233" t="s">
        <v>20452</v>
      </c>
      <c r="B233">
        <v>9</v>
      </c>
      <c r="F233" t="s">
        <v>8160</v>
      </c>
      <c r="G233" t="s">
        <v>17440</v>
      </c>
      <c r="H233" t="s">
        <v>20050</v>
      </c>
      <c r="Y233" t="str">
        <f t="shared" si="3"/>
        <v>Gregory Mannion</v>
      </c>
      <c r="Z233" t="e">
        <f ca="1">MATCH(Y233,OFFSET('Old data'!$BF$2,0,0,20000,1),0)</f>
        <v>#N/A</v>
      </c>
      <c r="AB233" t="str">
        <f ca="1">IF(ISERROR($Z233),New,IF(INDEX(OFFSET('Old data'!AA$2,0,0,20000,1),'New data'!$Z233)=0,"",INDEX(OFFSET('Old data'!AA$2,0,0,20000,1),'New data'!$Z233)))</f>
        <v>New25Nov</v>
      </c>
      <c r="AC233" t="str">
        <f ca="1">IF(ISERROR($Z233),"",IF(INDEX(OFFSET('Old data'!AB$2,0,0,20000,1),'New data'!$Z233)=0,"",INDEX(OFFSET('Old data'!AB$2,0,0,20000,1),'New data'!$Z233)))</f>
        <v/>
      </c>
      <c r="AD233" t="str">
        <f ca="1">IF(ISERROR($Z233),"",IF(INDEX(OFFSET('Old data'!AC$2,0,0,20000,1),'New data'!$Z233)=0,"",INDEX(OFFSET('Old data'!AC$2,0,0,20000,1),'New data'!$Z233)))</f>
        <v/>
      </c>
      <c r="AE233" t="str">
        <f ca="1">IF(ISERROR($Z233),"",IF(INDEX(OFFSET('Old data'!AD$2,0,0,20000,1),'New data'!$Z233)=0,"",INDEX(OFFSET('Old data'!AD$2,0,0,20000,1),'New data'!$Z233)))</f>
        <v/>
      </c>
      <c r="AF233" t="str">
        <f ca="1">IF(ISERROR($Z233),"",IF(INDEX(OFFSET('Old data'!AE$2,0,0,20000,1),'New data'!$Z233)=0,"",INDEX(OFFSET('Old data'!AE$2,0,0,20000,1),'New data'!$Z233)))</f>
        <v/>
      </c>
      <c r="AG233" t="str">
        <f ca="1">IF(ISERROR($Z233),"",IF(INDEX(OFFSET('Old data'!AF$2,0,0,20000,1),'New data'!$Z233)=0,"",INDEX(OFFSET('Old data'!AF$2,0,0,20000,1),'New data'!$Z233)))</f>
        <v/>
      </c>
      <c r="AH233" t="str">
        <f ca="1">IF(ISERROR($Z233),"",IF(INDEX(OFFSET('Old data'!AG$2,0,0,20000,1),'New data'!$Z233)=0,"",INDEX(OFFSET('Old data'!AG$2,0,0,20000,1),'New data'!$Z233)))</f>
        <v/>
      </c>
      <c r="AI233" t="str">
        <f ca="1">IF(ISERROR($Z233),"",IF(INDEX(OFFSET('Old data'!AH$2,0,0,20000,1),'New data'!$Z233)=0,"",INDEX(OFFSET('Old data'!AH$2,0,0,20000,1),'New data'!$Z233)))</f>
        <v/>
      </c>
      <c r="AJ233" t="str">
        <f ca="1">IF(ISERROR($Z233),"",IF(INDEX(OFFSET('Old data'!AI$2,0,0,20000,1),'New data'!$Z233)=0,"",INDEX(OFFSET('Old data'!AI$2,0,0,20000,1),'New data'!$Z233)))</f>
        <v/>
      </c>
      <c r="AK233" t="str">
        <f ca="1">IF(ISERROR($Z233),"",IF(INDEX(OFFSET('Old data'!AJ$2,0,0,20000,1),'New data'!$Z233)=0,"",INDEX(OFFSET('Old data'!AJ$2,0,0,20000,1),'New data'!$Z233)))</f>
        <v/>
      </c>
      <c r="AL233" t="str">
        <f ca="1">IF(ISERROR($Z233),"",IF(INDEX(OFFSET('Old data'!AK$2,0,0,20000,1),'New data'!$Z233)=0,"",INDEX(OFFSET('Old data'!AK$2,0,0,20000,1),'New data'!$Z233)))</f>
        <v/>
      </c>
      <c r="AM233" t="str">
        <f ca="1">IF(ISERROR($Z233),"",IF(INDEX(OFFSET('Old data'!AL$2,0,0,20000,1),'New data'!$Z233)=0,"",INDEX(OFFSET('Old data'!AL$2,0,0,20000,1),'New data'!$Z233)))</f>
        <v/>
      </c>
      <c r="AN233" t="str">
        <f ca="1">IF(ISERROR($Z233),"",IF(INDEX(OFFSET('Old data'!AM$2,0,0,20000,1),'New data'!$Z233)=0,"",INDEX(OFFSET('Old data'!AM$2,0,0,20000,1),'New data'!$Z233)))</f>
        <v/>
      </c>
      <c r="AO233" t="str">
        <f ca="1">IF(ISERROR($Z233),"",IF(INDEX(OFFSET('Old data'!AN$2,0,0,20000,1),'New data'!$Z233)=0,"",INDEX(OFFSET('Old data'!AN$2,0,0,20000,1),'New data'!$Z233)))</f>
        <v/>
      </c>
      <c r="AP233" t="str">
        <f ca="1">IF(ISERROR($Z233),"",IF(INDEX(OFFSET('Old data'!AO$2,0,0,20000,1),'New data'!$Z233)=0,"",INDEX(OFFSET('Old data'!AO$2,0,0,20000,1),'New data'!$Z233)))</f>
        <v/>
      </c>
      <c r="AQ233" t="str">
        <f ca="1">IF(ISERROR($Z233),"",IF(INDEX(OFFSET('Old data'!AP$2,0,0,20000,1),'New data'!$Z233)=0,"",INDEX(OFFSET('Old data'!AP$2,0,0,20000,1),'New data'!$Z233)))</f>
        <v/>
      </c>
      <c r="AR233" t="str">
        <f ca="1">IF(ISERROR($Z233),"",IF(INDEX(OFFSET('Old data'!AQ$2,0,0,20000,1),'New data'!$Z233)=0,"",INDEX(OFFSET('Old data'!AQ$2,0,0,20000,1),'New data'!$Z233)))</f>
        <v/>
      </c>
      <c r="AS233" t="str">
        <f ca="1">IF(ISERROR($Z233),"",IF(INDEX(OFFSET('Old data'!AR$2,0,0,20000,1),'New data'!$Z233)=0,"",INDEX(OFFSET('Old data'!AR$2,0,0,20000,1),'New data'!$Z233)))</f>
        <v/>
      </c>
      <c r="AT233" t="str">
        <f ca="1">IF(ISERROR($Z233),"",IF(INDEX(OFFSET('Old data'!AS$2,0,0,20000,1),'New data'!$Z233)=0,"",INDEX(OFFSET('Old data'!AS$2,0,0,20000,1),'New data'!$Z233)))</f>
        <v/>
      </c>
      <c r="AU233" t="str">
        <f ca="1">IF(ISERROR($Z233),"",IF(INDEX(OFFSET('Old data'!AT$2,0,0,20000,1),'New data'!$Z233)=0,"",INDEX(OFFSET('Old data'!AT$2,0,0,20000,1),'New data'!$Z233)))</f>
        <v/>
      </c>
      <c r="AV233" t="str">
        <f ca="1">IF(ISERROR($Z233),"",IF(INDEX(OFFSET('Old data'!AU$2,0,0,20000,1),'New data'!$Z233)=0,"",INDEX(OFFSET('Old data'!AU$2,0,0,20000,1),'New data'!$Z233)))</f>
        <v/>
      </c>
      <c r="AW233" t="str">
        <f ca="1">IF(ISERROR($Z233),"",IF(INDEX(OFFSET('Old data'!AV$2,0,0,20000,1),'New data'!$Z233)=0,"",INDEX(OFFSET('Old data'!AV$2,0,0,20000,1),'New data'!$Z233)))</f>
        <v/>
      </c>
    </row>
    <row r="234" spans="1:49" x14ac:dyDescent="0.35">
      <c r="A234" t="s">
        <v>20452</v>
      </c>
      <c r="B234">
        <v>100</v>
      </c>
      <c r="F234" t="s">
        <v>8251</v>
      </c>
      <c r="G234" t="s">
        <v>17477</v>
      </c>
      <c r="H234" t="s">
        <v>20050</v>
      </c>
      <c r="Y234" t="str">
        <f t="shared" si="3"/>
        <v>Eilidh Robertson</v>
      </c>
      <c r="Z234" t="e">
        <f ca="1">MATCH(Y234,OFFSET('Old data'!$BF$2,0,0,20000,1),0)</f>
        <v>#N/A</v>
      </c>
      <c r="AB234" t="str">
        <f ca="1">IF(ISERROR($Z234),New,IF(INDEX(OFFSET('Old data'!AA$2,0,0,20000,1),'New data'!$Z234)=0,"",INDEX(OFFSET('Old data'!AA$2,0,0,20000,1),'New data'!$Z234)))</f>
        <v>New25Nov</v>
      </c>
      <c r="AC234" t="str">
        <f ca="1">IF(ISERROR($Z234),"",IF(INDEX(OFFSET('Old data'!AB$2,0,0,20000,1),'New data'!$Z234)=0,"",INDEX(OFFSET('Old data'!AB$2,0,0,20000,1),'New data'!$Z234)))</f>
        <v/>
      </c>
      <c r="AD234" t="str">
        <f ca="1">IF(ISERROR($Z234),"",IF(INDEX(OFFSET('Old data'!AC$2,0,0,20000,1),'New data'!$Z234)=0,"",INDEX(OFFSET('Old data'!AC$2,0,0,20000,1),'New data'!$Z234)))</f>
        <v/>
      </c>
      <c r="AE234" t="str">
        <f ca="1">IF(ISERROR($Z234),"",IF(INDEX(OFFSET('Old data'!AD$2,0,0,20000,1),'New data'!$Z234)=0,"",INDEX(OFFSET('Old data'!AD$2,0,0,20000,1),'New data'!$Z234)))</f>
        <v/>
      </c>
      <c r="AF234" t="str">
        <f ca="1">IF(ISERROR($Z234),"",IF(INDEX(OFFSET('Old data'!AE$2,0,0,20000,1),'New data'!$Z234)=0,"",INDEX(OFFSET('Old data'!AE$2,0,0,20000,1),'New data'!$Z234)))</f>
        <v/>
      </c>
      <c r="AG234" t="str">
        <f ca="1">IF(ISERROR($Z234),"",IF(INDEX(OFFSET('Old data'!AF$2,0,0,20000,1),'New data'!$Z234)=0,"",INDEX(OFFSET('Old data'!AF$2,0,0,20000,1),'New data'!$Z234)))</f>
        <v/>
      </c>
      <c r="AH234" t="str">
        <f ca="1">IF(ISERROR($Z234),"",IF(INDEX(OFFSET('Old data'!AG$2,0,0,20000,1),'New data'!$Z234)=0,"",INDEX(OFFSET('Old data'!AG$2,0,0,20000,1),'New data'!$Z234)))</f>
        <v/>
      </c>
      <c r="AI234" t="str">
        <f ca="1">IF(ISERROR($Z234),"",IF(INDEX(OFFSET('Old data'!AH$2,0,0,20000,1),'New data'!$Z234)=0,"",INDEX(OFFSET('Old data'!AH$2,0,0,20000,1),'New data'!$Z234)))</f>
        <v/>
      </c>
      <c r="AJ234" t="str">
        <f ca="1">IF(ISERROR($Z234),"",IF(INDEX(OFFSET('Old data'!AI$2,0,0,20000,1),'New data'!$Z234)=0,"",INDEX(OFFSET('Old data'!AI$2,0,0,20000,1),'New data'!$Z234)))</f>
        <v/>
      </c>
      <c r="AK234" t="str">
        <f ca="1">IF(ISERROR($Z234),"",IF(INDEX(OFFSET('Old data'!AJ$2,0,0,20000,1),'New data'!$Z234)=0,"",INDEX(OFFSET('Old data'!AJ$2,0,0,20000,1),'New data'!$Z234)))</f>
        <v/>
      </c>
      <c r="AL234" t="str">
        <f ca="1">IF(ISERROR($Z234),"",IF(INDEX(OFFSET('Old data'!AK$2,0,0,20000,1),'New data'!$Z234)=0,"",INDEX(OFFSET('Old data'!AK$2,0,0,20000,1),'New data'!$Z234)))</f>
        <v/>
      </c>
      <c r="AM234" t="str">
        <f ca="1">IF(ISERROR($Z234),"",IF(INDEX(OFFSET('Old data'!AL$2,0,0,20000,1),'New data'!$Z234)=0,"",INDEX(OFFSET('Old data'!AL$2,0,0,20000,1),'New data'!$Z234)))</f>
        <v/>
      </c>
      <c r="AN234" t="str">
        <f ca="1">IF(ISERROR($Z234),"",IF(INDEX(OFFSET('Old data'!AM$2,0,0,20000,1),'New data'!$Z234)=0,"",INDEX(OFFSET('Old data'!AM$2,0,0,20000,1),'New data'!$Z234)))</f>
        <v/>
      </c>
      <c r="AO234" t="str">
        <f ca="1">IF(ISERROR($Z234),"",IF(INDEX(OFFSET('Old data'!AN$2,0,0,20000,1),'New data'!$Z234)=0,"",INDEX(OFFSET('Old data'!AN$2,0,0,20000,1),'New data'!$Z234)))</f>
        <v/>
      </c>
      <c r="AP234" t="str">
        <f ca="1">IF(ISERROR($Z234),"",IF(INDEX(OFFSET('Old data'!AO$2,0,0,20000,1),'New data'!$Z234)=0,"",INDEX(OFFSET('Old data'!AO$2,0,0,20000,1),'New data'!$Z234)))</f>
        <v/>
      </c>
      <c r="AQ234" t="str">
        <f ca="1">IF(ISERROR($Z234),"",IF(INDEX(OFFSET('Old data'!AP$2,0,0,20000,1),'New data'!$Z234)=0,"",INDEX(OFFSET('Old data'!AP$2,0,0,20000,1),'New data'!$Z234)))</f>
        <v/>
      </c>
      <c r="AR234" t="str">
        <f ca="1">IF(ISERROR($Z234),"",IF(INDEX(OFFSET('Old data'!AQ$2,0,0,20000,1),'New data'!$Z234)=0,"",INDEX(OFFSET('Old data'!AQ$2,0,0,20000,1),'New data'!$Z234)))</f>
        <v/>
      </c>
      <c r="AS234" t="str">
        <f ca="1">IF(ISERROR($Z234),"",IF(INDEX(OFFSET('Old data'!AR$2,0,0,20000,1),'New data'!$Z234)=0,"",INDEX(OFFSET('Old data'!AR$2,0,0,20000,1),'New data'!$Z234)))</f>
        <v/>
      </c>
      <c r="AT234" t="str">
        <f ca="1">IF(ISERROR($Z234),"",IF(INDEX(OFFSET('Old data'!AS$2,0,0,20000,1),'New data'!$Z234)=0,"",INDEX(OFFSET('Old data'!AS$2,0,0,20000,1),'New data'!$Z234)))</f>
        <v/>
      </c>
      <c r="AU234" t="str">
        <f ca="1">IF(ISERROR($Z234),"",IF(INDEX(OFFSET('Old data'!AT$2,0,0,20000,1),'New data'!$Z234)=0,"",INDEX(OFFSET('Old data'!AT$2,0,0,20000,1),'New data'!$Z234)))</f>
        <v/>
      </c>
      <c r="AV234" t="str">
        <f ca="1">IF(ISERROR($Z234),"",IF(INDEX(OFFSET('Old data'!AU$2,0,0,20000,1),'New data'!$Z234)=0,"",INDEX(OFFSET('Old data'!AU$2,0,0,20000,1),'New data'!$Z234)))</f>
        <v/>
      </c>
      <c r="AW234" t="str">
        <f ca="1">IF(ISERROR($Z234),"",IF(INDEX(OFFSET('Old data'!AV$2,0,0,20000,1),'New data'!$Z234)=0,"",INDEX(OFFSET('Old data'!AV$2,0,0,20000,1),'New data'!$Z234)))</f>
        <v/>
      </c>
    </row>
    <row r="235" spans="1:49" x14ac:dyDescent="0.35">
      <c r="A235" t="s">
        <v>20452</v>
      </c>
      <c r="B235">
        <v>223</v>
      </c>
      <c r="F235" t="s">
        <v>8374</v>
      </c>
      <c r="G235" t="s">
        <v>17539</v>
      </c>
      <c r="H235" t="s">
        <v>20050</v>
      </c>
      <c r="Y235" t="str">
        <f t="shared" si="3"/>
        <v>Shane O'Connor</v>
      </c>
      <c r="Z235" t="e">
        <f ca="1">MATCH(Y235,OFFSET('Old data'!$BF$2,0,0,20000,1),0)</f>
        <v>#N/A</v>
      </c>
      <c r="AB235" t="str">
        <f ca="1">IF(ISERROR($Z235),New,IF(INDEX(OFFSET('Old data'!AA$2,0,0,20000,1),'New data'!$Z235)=0,"",INDEX(OFFSET('Old data'!AA$2,0,0,20000,1),'New data'!$Z235)))</f>
        <v>New25Nov</v>
      </c>
      <c r="AC235" t="str">
        <f ca="1">IF(ISERROR($Z235),"",IF(INDEX(OFFSET('Old data'!AB$2,0,0,20000,1),'New data'!$Z235)=0,"",INDEX(OFFSET('Old data'!AB$2,0,0,20000,1),'New data'!$Z235)))</f>
        <v/>
      </c>
      <c r="AD235" t="str">
        <f ca="1">IF(ISERROR($Z235),"",IF(INDEX(OFFSET('Old data'!AC$2,0,0,20000,1),'New data'!$Z235)=0,"",INDEX(OFFSET('Old data'!AC$2,0,0,20000,1),'New data'!$Z235)))</f>
        <v/>
      </c>
      <c r="AE235" t="str">
        <f ca="1">IF(ISERROR($Z235),"",IF(INDEX(OFFSET('Old data'!AD$2,0,0,20000,1),'New data'!$Z235)=0,"",INDEX(OFFSET('Old data'!AD$2,0,0,20000,1),'New data'!$Z235)))</f>
        <v/>
      </c>
      <c r="AF235" t="str">
        <f ca="1">IF(ISERROR($Z235),"",IF(INDEX(OFFSET('Old data'!AE$2,0,0,20000,1),'New data'!$Z235)=0,"",INDEX(OFFSET('Old data'!AE$2,0,0,20000,1),'New data'!$Z235)))</f>
        <v/>
      </c>
      <c r="AG235" t="str">
        <f ca="1">IF(ISERROR($Z235),"",IF(INDEX(OFFSET('Old data'!AF$2,0,0,20000,1),'New data'!$Z235)=0,"",INDEX(OFFSET('Old data'!AF$2,0,0,20000,1),'New data'!$Z235)))</f>
        <v/>
      </c>
      <c r="AH235" t="str">
        <f ca="1">IF(ISERROR($Z235),"",IF(INDEX(OFFSET('Old data'!AG$2,0,0,20000,1),'New data'!$Z235)=0,"",INDEX(OFFSET('Old data'!AG$2,0,0,20000,1),'New data'!$Z235)))</f>
        <v/>
      </c>
      <c r="AI235" t="str">
        <f ca="1">IF(ISERROR($Z235),"",IF(INDEX(OFFSET('Old data'!AH$2,0,0,20000,1),'New data'!$Z235)=0,"",INDEX(OFFSET('Old data'!AH$2,0,0,20000,1),'New data'!$Z235)))</f>
        <v/>
      </c>
      <c r="AJ235" t="str">
        <f ca="1">IF(ISERROR($Z235),"",IF(INDEX(OFFSET('Old data'!AI$2,0,0,20000,1),'New data'!$Z235)=0,"",INDEX(OFFSET('Old data'!AI$2,0,0,20000,1),'New data'!$Z235)))</f>
        <v/>
      </c>
      <c r="AK235" t="str">
        <f ca="1">IF(ISERROR($Z235),"",IF(INDEX(OFFSET('Old data'!AJ$2,0,0,20000,1),'New data'!$Z235)=0,"",INDEX(OFFSET('Old data'!AJ$2,0,0,20000,1),'New data'!$Z235)))</f>
        <v/>
      </c>
      <c r="AL235" t="str">
        <f ca="1">IF(ISERROR($Z235),"",IF(INDEX(OFFSET('Old data'!AK$2,0,0,20000,1),'New data'!$Z235)=0,"",INDEX(OFFSET('Old data'!AK$2,0,0,20000,1),'New data'!$Z235)))</f>
        <v/>
      </c>
      <c r="AM235" t="str">
        <f ca="1">IF(ISERROR($Z235),"",IF(INDEX(OFFSET('Old data'!AL$2,0,0,20000,1),'New data'!$Z235)=0,"",INDEX(OFFSET('Old data'!AL$2,0,0,20000,1),'New data'!$Z235)))</f>
        <v/>
      </c>
      <c r="AN235" t="str">
        <f ca="1">IF(ISERROR($Z235),"",IF(INDEX(OFFSET('Old data'!AM$2,0,0,20000,1),'New data'!$Z235)=0,"",INDEX(OFFSET('Old data'!AM$2,0,0,20000,1),'New data'!$Z235)))</f>
        <v/>
      </c>
      <c r="AO235" t="str">
        <f ca="1">IF(ISERROR($Z235),"",IF(INDEX(OFFSET('Old data'!AN$2,0,0,20000,1),'New data'!$Z235)=0,"",INDEX(OFFSET('Old data'!AN$2,0,0,20000,1),'New data'!$Z235)))</f>
        <v/>
      </c>
      <c r="AP235" t="str">
        <f ca="1">IF(ISERROR($Z235),"",IF(INDEX(OFFSET('Old data'!AO$2,0,0,20000,1),'New data'!$Z235)=0,"",INDEX(OFFSET('Old data'!AO$2,0,0,20000,1),'New data'!$Z235)))</f>
        <v/>
      </c>
      <c r="AQ235" t="str">
        <f ca="1">IF(ISERROR($Z235),"",IF(INDEX(OFFSET('Old data'!AP$2,0,0,20000,1),'New data'!$Z235)=0,"",INDEX(OFFSET('Old data'!AP$2,0,0,20000,1),'New data'!$Z235)))</f>
        <v/>
      </c>
      <c r="AR235" t="str">
        <f ca="1">IF(ISERROR($Z235),"",IF(INDEX(OFFSET('Old data'!AQ$2,0,0,20000,1),'New data'!$Z235)=0,"",INDEX(OFFSET('Old data'!AQ$2,0,0,20000,1),'New data'!$Z235)))</f>
        <v/>
      </c>
      <c r="AS235" t="str">
        <f ca="1">IF(ISERROR($Z235),"",IF(INDEX(OFFSET('Old data'!AR$2,0,0,20000,1),'New data'!$Z235)=0,"",INDEX(OFFSET('Old data'!AR$2,0,0,20000,1),'New data'!$Z235)))</f>
        <v/>
      </c>
      <c r="AT235" t="str">
        <f ca="1">IF(ISERROR($Z235),"",IF(INDEX(OFFSET('Old data'!AS$2,0,0,20000,1),'New data'!$Z235)=0,"",INDEX(OFFSET('Old data'!AS$2,0,0,20000,1),'New data'!$Z235)))</f>
        <v/>
      </c>
      <c r="AU235" t="str">
        <f ca="1">IF(ISERROR($Z235),"",IF(INDEX(OFFSET('Old data'!AT$2,0,0,20000,1),'New data'!$Z235)=0,"",INDEX(OFFSET('Old data'!AT$2,0,0,20000,1),'New data'!$Z235)))</f>
        <v/>
      </c>
      <c r="AV235" t="str">
        <f ca="1">IF(ISERROR($Z235),"",IF(INDEX(OFFSET('Old data'!AU$2,0,0,20000,1),'New data'!$Z235)=0,"",INDEX(OFFSET('Old data'!AU$2,0,0,20000,1),'New data'!$Z235)))</f>
        <v/>
      </c>
      <c r="AW235" t="str">
        <f ca="1">IF(ISERROR($Z235),"",IF(INDEX(OFFSET('Old data'!AV$2,0,0,20000,1),'New data'!$Z235)=0,"",INDEX(OFFSET('Old data'!AV$2,0,0,20000,1),'New data'!$Z235)))</f>
        <v/>
      </c>
    </row>
    <row r="236" spans="1:49" x14ac:dyDescent="0.35">
      <c r="A236" t="s">
        <v>20452</v>
      </c>
      <c r="B236">
        <v>389</v>
      </c>
      <c r="F236" t="s">
        <v>8540</v>
      </c>
      <c r="G236" t="s">
        <v>17619</v>
      </c>
      <c r="H236" t="s">
        <v>20050</v>
      </c>
      <c r="Y236" t="str">
        <f t="shared" si="3"/>
        <v>Christabelle Boateng</v>
      </c>
      <c r="Z236" t="e">
        <f ca="1">MATCH(Y236,OFFSET('Old data'!$BF$2,0,0,20000,1),0)</f>
        <v>#N/A</v>
      </c>
      <c r="AB236" t="str">
        <f ca="1">IF(ISERROR($Z236),New,IF(INDEX(OFFSET('Old data'!AA$2,0,0,20000,1),'New data'!$Z236)=0,"",INDEX(OFFSET('Old data'!AA$2,0,0,20000,1),'New data'!$Z236)))</f>
        <v>New25Nov</v>
      </c>
      <c r="AC236" t="str">
        <f ca="1">IF(ISERROR($Z236),"",IF(INDEX(OFFSET('Old data'!AB$2,0,0,20000,1),'New data'!$Z236)=0,"",INDEX(OFFSET('Old data'!AB$2,0,0,20000,1),'New data'!$Z236)))</f>
        <v/>
      </c>
      <c r="AD236" t="str">
        <f ca="1">IF(ISERROR($Z236),"",IF(INDEX(OFFSET('Old data'!AC$2,0,0,20000,1),'New data'!$Z236)=0,"",INDEX(OFFSET('Old data'!AC$2,0,0,20000,1),'New data'!$Z236)))</f>
        <v/>
      </c>
      <c r="AE236" t="str">
        <f ca="1">IF(ISERROR($Z236),"",IF(INDEX(OFFSET('Old data'!AD$2,0,0,20000,1),'New data'!$Z236)=0,"",INDEX(OFFSET('Old data'!AD$2,0,0,20000,1),'New data'!$Z236)))</f>
        <v/>
      </c>
      <c r="AF236" t="str">
        <f ca="1">IF(ISERROR($Z236),"",IF(INDEX(OFFSET('Old data'!AE$2,0,0,20000,1),'New data'!$Z236)=0,"",INDEX(OFFSET('Old data'!AE$2,0,0,20000,1),'New data'!$Z236)))</f>
        <v/>
      </c>
      <c r="AG236" t="str">
        <f ca="1">IF(ISERROR($Z236),"",IF(INDEX(OFFSET('Old data'!AF$2,0,0,20000,1),'New data'!$Z236)=0,"",INDEX(OFFSET('Old data'!AF$2,0,0,20000,1),'New data'!$Z236)))</f>
        <v/>
      </c>
      <c r="AH236" t="str">
        <f ca="1">IF(ISERROR($Z236),"",IF(INDEX(OFFSET('Old data'!AG$2,0,0,20000,1),'New data'!$Z236)=0,"",INDEX(OFFSET('Old data'!AG$2,0,0,20000,1),'New data'!$Z236)))</f>
        <v/>
      </c>
      <c r="AI236" t="str">
        <f ca="1">IF(ISERROR($Z236),"",IF(INDEX(OFFSET('Old data'!AH$2,0,0,20000,1),'New data'!$Z236)=0,"",INDEX(OFFSET('Old data'!AH$2,0,0,20000,1),'New data'!$Z236)))</f>
        <v/>
      </c>
      <c r="AJ236" t="str">
        <f ca="1">IF(ISERROR($Z236),"",IF(INDEX(OFFSET('Old data'!AI$2,0,0,20000,1),'New data'!$Z236)=0,"",INDEX(OFFSET('Old data'!AI$2,0,0,20000,1),'New data'!$Z236)))</f>
        <v/>
      </c>
      <c r="AK236" t="str">
        <f ca="1">IF(ISERROR($Z236),"",IF(INDEX(OFFSET('Old data'!AJ$2,0,0,20000,1),'New data'!$Z236)=0,"",INDEX(OFFSET('Old data'!AJ$2,0,0,20000,1),'New data'!$Z236)))</f>
        <v/>
      </c>
      <c r="AL236" t="str">
        <f ca="1">IF(ISERROR($Z236),"",IF(INDEX(OFFSET('Old data'!AK$2,0,0,20000,1),'New data'!$Z236)=0,"",INDEX(OFFSET('Old data'!AK$2,0,0,20000,1),'New data'!$Z236)))</f>
        <v/>
      </c>
      <c r="AM236" t="str">
        <f ca="1">IF(ISERROR($Z236),"",IF(INDEX(OFFSET('Old data'!AL$2,0,0,20000,1),'New data'!$Z236)=0,"",INDEX(OFFSET('Old data'!AL$2,0,0,20000,1),'New data'!$Z236)))</f>
        <v/>
      </c>
      <c r="AN236" t="str">
        <f ca="1">IF(ISERROR($Z236),"",IF(INDEX(OFFSET('Old data'!AM$2,0,0,20000,1),'New data'!$Z236)=0,"",INDEX(OFFSET('Old data'!AM$2,0,0,20000,1),'New data'!$Z236)))</f>
        <v/>
      </c>
      <c r="AO236" t="str">
        <f ca="1">IF(ISERROR($Z236),"",IF(INDEX(OFFSET('Old data'!AN$2,0,0,20000,1),'New data'!$Z236)=0,"",INDEX(OFFSET('Old data'!AN$2,0,0,20000,1),'New data'!$Z236)))</f>
        <v/>
      </c>
      <c r="AP236" t="str">
        <f ca="1">IF(ISERROR($Z236),"",IF(INDEX(OFFSET('Old data'!AO$2,0,0,20000,1),'New data'!$Z236)=0,"",INDEX(OFFSET('Old data'!AO$2,0,0,20000,1),'New data'!$Z236)))</f>
        <v/>
      </c>
      <c r="AQ236" t="str">
        <f ca="1">IF(ISERROR($Z236),"",IF(INDEX(OFFSET('Old data'!AP$2,0,0,20000,1),'New data'!$Z236)=0,"",INDEX(OFFSET('Old data'!AP$2,0,0,20000,1),'New data'!$Z236)))</f>
        <v/>
      </c>
      <c r="AR236" t="str">
        <f ca="1">IF(ISERROR($Z236),"",IF(INDEX(OFFSET('Old data'!AQ$2,0,0,20000,1),'New data'!$Z236)=0,"",INDEX(OFFSET('Old data'!AQ$2,0,0,20000,1),'New data'!$Z236)))</f>
        <v/>
      </c>
      <c r="AS236" t="str">
        <f ca="1">IF(ISERROR($Z236),"",IF(INDEX(OFFSET('Old data'!AR$2,0,0,20000,1),'New data'!$Z236)=0,"",INDEX(OFFSET('Old data'!AR$2,0,0,20000,1),'New data'!$Z236)))</f>
        <v/>
      </c>
      <c r="AT236" t="str">
        <f ca="1">IF(ISERROR($Z236),"",IF(INDEX(OFFSET('Old data'!AS$2,0,0,20000,1),'New data'!$Z236)=0,"",INDEX(OFFSET('Old data'!AS$2,0,0,20000,1),'New data'!$Z236)))</f>
        <v/>
      </c>
      <c r="AU236" t="str">
        <f ca="1">IF(ISERROR($Z236),"",IF(INDEX(OFFSET('Old data'!AT$2,0,0,20000,1),'New data'!$Z236)=0,"",INDEX(OFFSET('Old data'!AT$2,0,0,20000,1),'New data'!$Z236)))</f>
        <v/>
      </c>
      <c r="AV236" t="str">
        <f ca="1">IF(ISERROR($Z236),"",IF(INDEX(OFFSET('Old data'!AU$2,0,0,20000,1),'New data'!$Z236)=0,"",INDEX(OFFSET('Old data'!AU$2,0,0,20000,1),'New data'!$Z236)))</f>
        <v/>
      </c>
      <c r="AW236" t="str">
        <f ca="1">IF(ISERROR($Z236),"",IF(INDEX(OFFSET('Old data'!AV$2,0,0,20000,1),'New data'!$Z236)=0,"",INDEX(OFFSET('Old data'!AV$2,0,0,20000,1),'New data'!$Z236)))</f>
        <v/>
      </c>
    </row>
    <row r="237" spans="1:49" x14ac:dyDescent="0.35">
      <c r="A237" t="s">
        <v>20452</v>
      </c>
      <c r="B237">
        <v>808</v>
      </c>
      <c r="F237" t="s">
        <v>20567</v>
      </c>
      <c r="G237" t="s">
        <v>13624</v>
      </c>
      <c r="H237" t="s">
        <v>20325</v>
      </c>
      <c r="I237" t="s">
        <v>20050</v>
      </c>
      <c r="Y237" t="str">
        <f t="shared" si="3"/>
        <v>Jasper Jinu</v>
      </c>
      <c r="Z237" t="e">
        <f ca="1">MATCH(Y237,OFFSET('Old data'!$BF$2,0,0,20000,1),0)</f>
        <v>#N/A</v>
      </c>
      <c r="AB237" t="str">
        <f ca="1">IF(ISERROR($Z237),New,IF(INDEX(OFFSET('Old data'!AA$2,0,0,20000,1),'New data'!$Z237)=0,"",INDEX(OFFSET('Old data'!AA$2,0,0,20000,1),'New data'!$Z237)))</f>
        <v>New25Nov</v>
      </c>
      <c r="AC237" t="str">
        <f ca="1">IF(ISERROR($Z237),"",IF(INDEX(OFFSET('Old data'!AB$2,0,0,20000,1),'New data'!$Z237)=0,"",INDEX(OFFSET('Old data'!AB$2,0,0,20000,1),'New data'!$Z237)))</f>
        <v/>
      </c>
      <c r="AD237" t="str">
        <f ca="1">IF(ISERROR($Z237),"",IF(INDEX(OFFSET('Old data'!AC$2,0,0,20000,1),'New data'!$Z237)=0,"",INDEX(OFFSET('Old data'!AC$2,0,0,20000,1),'New data'!$Z237)))</f>
        <v/>
      </c>
      <c r="AE237" t="str">
        <f ca="1">IF(ISERROR($Z237),"",IF(INDEX(OFFSET('Old data'!AD$2,0,0,20000,1),'New data'!$Z237)=0,"",INDEX(OFFSET('Old data'!AD$2,0,0,20000,1),'New data'!$Z237)))</f>
        <v/>
      </c>
      <c r="AF237" t="str">
        <f ca="1">IF(ISERROR($Z237),"",IF(INDEX(OFFSET('Old data'!AE$2,0,0,20000,1),'New data'!$Z237)=0,"",INDEX(OFFSET('Old data'!AE$2,0,0,20000,1),'New data'!$Z237)))</f>
        <v/>
      </c>
      <c r="AG237" t="str">
        <f ca="1">IF(ISERROR($Z237),"",IF(INDEX(OFFSET('Old data'!AF$2,0,0,20000,1),'New data'!$Z237)=0,"",INDEX(OFFSET('Old data'!AF$2,0,0,20000,1),'New data'!$Z237)))</f>
        <v/>
      </c>
      <c r="AH237" t="str">
        <f ca="1">IF(ISERROR($Z237),"",IF(INDEX(OFFSET('Old data'!AG$2,0,0,20000,1),'New data'!$Z237)=0,"",INDEX(OFFSET('Old data'!AG$2,0,0,20000,1),'New data'!$Z237)))</f>
        <v/>
      </c>
      <c r="AI237" t="str">
        <f ca="1">IF(ISERROR($Z237),"",IF(INDEX(OFFSET('Old data'!AH$2,0,0,20000,1),'New data'!$Z237)=0,"",INDEX(OFFSET('Old data'!AH$2,0,0,20000,1),'New data'!$Z237)))</f>
        <v/>
      </c>
      <c r="AJ237" t="str">
        <f ca="1">IF(ISERROR($Z237),"",IF(INDEX(OFFSET('Old data'!AI$2,0,0,20000,1),'New data'!$Z237)=0,"",INDEX(OFFSET('Old data'!AI$2,0,0,20000,1),'New data'!$Z237)))</f>
        <v/>
      </c>
      <c r="AK237" t="str">
        <f ca="1">IF(ISERROR($Z237),"",IF(INDEX(OFFSET('Old data'!AJ$2,0,0,20000,1),'New data'!$Z237)=0,"",INDEX(OFFSET('Old data'!AJ$2,0,0,20000,1),'New data'!$Z237)))</f>
        <v/>
      </c>
      <c r="AL237" t="str">
        <f ca="1">IF(ISERROR($Z237),"",IF(INDEX(OFFSET('Old data'!AK$2,0,0,20000,1),'New data'!$Z237)=0,"",INDEX(OFFSET('Old data'!AK$2,0,0,20000,1),'New data'!$Z237)))</f>
        <v/>
      </c>
      <c r="AM237" t="str">
        <f ca="1">IF(ISERROR($Z237),"",IF(INDEX(OFFSET('Old data'!AL$2,0,0,20000,1),'New data'!$Z237)=0,"",INDEX(OFFSET('Old data'!AL$2,0,0,20000,1),'New data'!$Z237)))</f>
        <v/>
      </c>
      <c r="AN237" t="str">
        <f ca="1">IF(ISERROR($Z237),"",IF(INDEX(OFFSET('Old data'!AM$2,0,0,20000,1),'New data'!$Z237)=0,"",INDEX(OFFSET('Old data'!AM$2,0,0,20000,1),'New data'!$Z237)))</f>
        <v/>
      </c>
      <c r="AO237" t="str">
        <f ca="1">IF(ISERROR($Z237),"",IF(INDEX(OFFSET('Old data'!AN$2,0,0,20000,1),'New data'!$Z237)=0,"",INDEX(OFFSET('Old data'!AN$2,0,0,20000,1),'New data'!$Z237)))</f>
        <v/>
      </c>
      <c r="AP237" t="str">
        <f ca="1">IF(ISERROR($Z237),"",IF(INDEX(OFFSET('Old data'!AO$2,0,0,20000,1),'New data'!$Z237)=0,"",INDEX(OFFSET('Old data'!AO$2,0,0,20000,1),'New data'!$Z237)))</f>
        <v/>
      </c>
      <c r="AQ237" t="str">
        <f ca="1">IF(ISERROR($Z237),"",IF(INDEX(OFFSET('Old data'!AP$2,0,0,20000,1),'New data'!$Z237)=0,"",INDEX(OFFSET('Old data'!AP$2,0,0,20000,1),'New data'!$Z237)))</f>
        <v/>
      </c>
      <c r="AR237" t="str">
        <f ca="1">IF(ISERROR($Z237),"",IF(INDEX(OFFSET('Old data'!AQ$2,0,0,20000,1),'New data'!$Z237)=0,"",INDEX(OFFSET('Old data'!AQ$2,0,0,20000,1),'New data'!$Z237)))</f>
        <v/>
      </c>
      <c r="AS237" t="str">
        <f ca="1">IF(ISERROR($Z237),"",IF(INDEX(OFFSET('Old data'!AR$2,0,0,20000,1),'New data'!$Z237)=0,"",INDEX(OFFSET('Old data'!AR$2,0,0,20000,1),'New data'!$Z237)))</f>
        <v/>
      </c>
      <c r="AT237" t="str">
        <f ca="1">IF(ISERROR($Z237),"",IF(INDEX(OFFSET('Old data'!AS$2,0,0,20000,1),'New data'!$Z237)=0,"",INDEX(OFFSET('Old data'!AS$2,0,0,20000,1),'New data'!$Z237)))</f>
        <v/>
      </c>
      <c r="AU237" t="str">
        <f ca="1">IF(ISERROR($Z237),"",IF(INDEX(OFFSET('Old data'!AT$2,0,0,20000,1),'New data'!$Z237)=0,"",INDEX(OFFSET('Old data'!AT$2,0,0,20000,1),'New data'!$Z237)))</f>
        <v/>
      </c>
      <c r="AV237" t="str">
        <f ca="1">IF(ISERROR($Z237),"",IF(INDEX(OFFSET('Old data'!AU$2,0,0,20000,1),'New data'!$Z237)=0,"",INDEX(OFFSET('Old data'!AU$2,0,0,20000,1),'New data'!$Z237)))</f>
        <v/>
      </c>
      <c r="AW237" t="str">
        <f ca="1">IF(ISERROR($Z237),"",IF(INDEX(OFFSET('Old data'!AV$2,0,0,20000,1),'New data'!$Z237)=0,"",INDEX(OFFSET('Old data'!AV$2,0,0,20000,1),'New data'!$Z237)))</f>
        <v/>
      </c>
    </row>
    <row r="238" spans="1:49" x14ac:dyDescent="0.35">
      <c r="A238" t="s">
        <v>20452</v>
      </c>
      <c r="B238">
        <v>817</v>
      </c>
      <c r="F238" t="s">
        <v>8960</v>
      </c>
      <c r="G238" t="s">
        <v>13644</v>
      </c>
      <c r="H238" t="s">
        <v>20325</v>
      </c>
      <c r="I238" t="s">
        <v>20050</v>
      </c>
      <c r="Y238" t="str">
        <f t="shared" si="3"/>
        <v>Nicola Francine Mabag</v>
      </c>
      <c r="Z238" t="e">
        <f ca="1">MATCH(Y238,OFFSET('Old data'!$BF$2,0,0,20000,1),0)</f>
        <v>#N/A</v>
      </c>
      <c r="AB238" t="str">
        <f ca="1">IF(ISERROR($Z238),New,IF(INDEX(OFFSET('Old data'!AA$2,0,0,20000,1),'New data'!$Z238)=0,"",INDEX(OFFSET('Old data'!AA$2,0,0,20000,1),'New data'!$Z238)))</f>
        <v>New25Nov</v>
      </c>
      <c r="AC238" t="str">
        <f ca="1">IF(ISERROR($Z238),"",IF(INDEX(OFFSET('Old data'!AB$2,0,0,20000,1),'New data'!$Z238)=0,"",INDEX(OFFSET('Old data'!AB$2,0,0,20000,1),'New data'!$Z238)))</f>
        <v/>
      </c>
      <c r="AD238" t="str">
        <f ca="1">IF(ISERROR($Z238),"",IF(INDEX(OFFSET('Old data'!AC$2,0,0,20000,1),'New data'!$Z238)=0,"",INDEX(OFFSET('Old data'!AC$2,0,0,20000,1),'New data'!$Z238)))</f>
        <v/>
      </c>
      <c r="AE238" t="str">
        <f ca="1">IF(ISERROR($Z238),"",IF(INDEX(OFFSET('Old data'!AD$2,0,0,20000,1),'New data'!$Z238)=0,"",INDEX(OFFSET('Old data'!AD$2,0,0,20000,1),'New data'!$Z238)))</f>
        <v/>
      </c>
      <c r="AF238" t="str">
        <f ca="1">IF(ISERROR($Z238),"",IF(INDEX(OFFSET('Old data'!AE$2,0,0,20000,1),'New data'!$Z238)=0,"",INDEX(OFFSET('Old data'!AE$2,0,0,20000,1),'New data'!$Z238)))</f>
        <v/>
      </c>
      <c r="AG238" t="str">
        <f ca="1">IF(ISERROR($Z238),"",IF(INDEX(OFFSET('Old data'!AF$2,0,0,20000,1),'New data'!$Z238)=0,"",INDEX(OFFSET('Old data'!AF$2,0,0,20000,1),'New data'!$Z238)))</f>
        <v/>
      </c>
      <c r="AH238" t="str">
        <f ca="1">IF(ISERROR($Z238),"",IF(INDEX(OFFSET('Old data'!AG$2,0,0,20000,1),'New data'!$Z238)=0,"",INDEX(OFFSET('Old data'!AG$2,0,0,20000,1),'New data'!$Z238)))</f>
        <v/>
      </c>
      <c r="AI238" t="str">
        <f ca="1">IF(ISERROR($Z238),"",IF(INDEX(OFFSET('Old data'!AH$2,0,0,20000,1),'New data'!$Z238)=0,"",INDEX(OFFSET('Old data'!AH$2,0,0,20000,1),'New data'!$Z238)))</f>
        <v/>
      </c>
      <c r="AJ238" t="str">
        <f ca="1">IF(ISERROR($Z238),"",IF(INDEX(OFFSET('Old data'!AI$2,0,0,20000,1),'New data'!$Z238)=0,"",INDEX(OFFSET('Old data'!AI$2,0,0,20000,1),'New data'!$Z238)))</f>
        <v/>
      </c>
      <c r="AK238" t="str">
        <f ca="1">IF(ISERROR($Z238),"",IF(INDEX(OFFSET('Old data'!AJ$2,0,0,20000,1),'New data'!$Z238)=0,"",INDEX(OFFSET('Old data'!AJ$2,0,0,20000,1),'New data'!$Z238)))</f>
        <v/>
      </c>
      <c r="AL238" t="str">
        <f ca="1">IF(ISERROR($Z238),"",IF(INDEX(OFFSET('Old data'!AK$2,0,0,20000,1),'New data'!$Z238)=0,"",INDEX(OFFSET('Old data'!AK$2,0,0,20000,1),'New data'!$Z238)))</f>
        <v/>
      </c>
      <c r="AM238" t="str">
        <f ca="1">IF(ISERROR($Z238),"",IF(INDEX(OFFSET('Old data'!AL$2,0,0,20000,1),'New data'!$Z238)=0,"",INDEX(OFFSET('Old data'!AL$2,0,0,20000,1),'New data'!$Z238)))</f>
        <v/>
      </c>
      <c r="AN238" t="str">
        <f ca="1">IF(ISERROR($Z238),"",IF(INDEX(OFFSET('Old data'!AM$2,0,0,20000,1),'New data'!$Z238)=0,"",INDEX(OFFSET('Old data'!AM$2,0,0,20000,1),'New data'!$Z238)))</f>
        <v/>
      </c>
      <c r="AO238" t="str">
        <f ca="1">IF(ISERROR($Z238),"",IF(INDEX(OFFSET('Old data'!AN$2,0,0,20000,1),'New data'!$Z238)=0,"",INDEX(OFFSET('Old data'!AN$2,0,0,20000,1),'New data'!$Z238)))</f>
        <v/>
      </c>
      <c r="AP238" t="str">
        <f ca="1">IF(ISERROR($Z238),"",IF(INDEX(OFFSET('Old data'!AO$2,0,0,20000,1),'New data'!$Z238)=0,"",INDEX(OFFSET('Old data'!AO$2,0,0,20000,1),'New data'!$Z238)))</f>
        <v/>
      </c>
      <c r="AQ238" t="str">
        <f ca="1">IF(ISERROR($Z238),"",IF(INDEX(OFFSET('Old data'!AP$2,0,0,20000,1),'New data'!$Z238)=0,"",INDEX(OFFSET('Old data'!AP$2,0,0,20000,1),'New data'!$Z238)))</f>
        <v/>
      </c>
      <c r="AR238" t="str">
        <f ca="1">IF(ISERROR($Z238),"",IF(INDEX(OFFSET('Old data'!AQ$2,0,0,20000,1),'New data'!$Z238)=0,"",INDEX(OFFSET('Old data'!AQ$2,0,0,20000,1),'New data'!$Z238)))</f>
        <v/>
      </c>
      <c r="AS238" t="str">
        <f ca="1">IF(ISERROR($Z238),"",IF(INDEX(OFFSET('Old data'!AR$2,0,0,20000,1),'New data'!$Z238)=0,"",INDEX(OFFSET('Old data'!AR$2,0,0,20000,1),'New data'!$Z238)))</f>
        <v/>
      </c>
      <c r="AT238" t="str">
        <f ca="1">IF(ISERROR($Z238),"",IF(INDEX(OFFSET('Old data'!AS$2,0,0,20000,1),'New data'!$Z238)=0,"",INDEX(OFFSET('Old data'!AS$2,0,0,20000,1),'New data'!$Z238)))</f>
        <v/>
      </c>
      <c r="AU238" t="str">
        <f ca="1">IF(ISERROR($Z238),"",IF(INDEX(OFFSET('Old data'!AT$2,0,0,20000,1),'New data'!$Z238)=0,"",INDEX(OFFSET('Old data'!AT$2,0,0,20000,1),'New data'!$Z238)))</f>
        <v/>
      </c>
      <c r="AV238" t="str">
        <f ca="1">IF(ISERROR($Z238),"",IF(INDEX(OFFSET('Old data'!AU$2,0,0,20000,1),'New data'!$Z238)=0,"",INDEX(OFFSET('Old data'!AU$2,0,0,20000,1),'New data'!$Z238)))</f>
        <v/>
      </c>
      <c r="AW238" t="str">
        <f ca="1">IF(ISERROR($Z238),"",IF(INDEX(OFFSET('Old data'!AV$2,0,0,20000,1),'New data'!$Z238)=0,"",INDEX(OFFSET('Old data'!AV$2,0,0,20000,1),'New data'!$Z238)))</f>
        <v/>
      </c>
    </row>
    <row r="239" spans="1:49" x14ac:dyDescent="0.35">
      <c r="A239" t="s">
        <v>20452</v>
      </c>
      <c r="B239">
        <v>865</v>
      </c>
      <c r="F239" t="s">
        <v>9004</v>
      </c>
      <c r="G239" t="s">
        <v>17830</v>
      </c>
      <c r="H239" t="s">
        <v>20050</v>
      </c>
      <c r="Y239" t="str">
        <f t="shared" si="3"/>
        <v>Patricia Neves</v>
      </c>
      <c r="Z239" t="e">
        <f ca="1">MATCH(Y239,OFFSET('Old data'!$BF$2,0,0,20000,1),0)</f>
        <v>#N/A</v>
      </c>
      <c r="AB239" t="str">
        <f ca="1">IF(ISERROR($Z239),New,IF(INDEX(OFFSET('Old data'!AA$2,0,0,20000,1),'New data'!$Z239)=0,"",INDEX(OFFSET('Old data'!AA$2,0,0,20000,1),'New data'!$Z239)))</f>
        <v>New25Nov</v>
      </c>
      <c r="AC239" t="str">
        <f ca="1">IF(ISERROR($Z239),"",IF(INDEX(OFFSET('Old data'!AB$2,0,0,20000,1),'New data'!$Z239)=0,"",INDEX(OFFSET('Old data'!AB$2,0,0,20000,1),'New data'!$Z239)))</f>
        <v/>
      </c>
      <c r="AD239" t="str">
        <f ca="1">IF(ISERROR($Z239),"",IF(INDEX(OFFSET('Old data'!AC$2,0,0,20000,1),'New data'!$Z239)=0,"",INDEX(OFFSET('Old data'!AC$2,0,0,20000,1),'New data'!$Z239)))</f>
        <v/>
      </c>
      <c r="AE239" t="str">
        <f ca="1">IF(ISERROR($Z239),"",IF(INDEX(OFFSET('Old data'!AD$2,0,0,20000,1),'New data'!$Z239)=0,"",INDEX(OFFSET('Old data'!AD$2,0,0,20000,1),'New data'!$Z239)))</f>
        <v/>
      </c>
      <c r="AF239" t="str">
        <f ca="1">IF(ISERROR($Z239),"",IF(INDEX(OFFSET('Old data'!AE$2,0,0,20000,1),'New data'!$Z239)=0,"",INDEX(OFFSET('Old data'!AE$2,0,0,20000,1),'New data'!$Z239)))</f>
        <v/>
      </c>
      <c r="AG239" t="str">
        <f ca="1">IF(ISERROR($Z239),"",IF(INDEX(OFFSET('Old data'!AF$2,0,0,20000,1),'New data'!$Z239)=0,"",INDEX(OFFSET('Old data'!AF$2,0,0,20000,1),'New data'!$Z239)))</f>
        <v/>
      </c>
      <c r="AH239" t="str">
        <f ca="1">IF(ISERROR($Z239),"",IF(INDEX(OFFSET('Old data'!AG$2,0,0,20000,1),'New data'!$Z239)=0,"",INDEX(OFFSET('Old data'!AG$2,0,0,20000,1),'New data'!$Z239)))</f>
        <v/>
      </c>
      <c r="AI239" t="str">
        <f ca="1">IF(ISERROR($Z239),"",IF(INDEX(OFFSET('Old data'!AH$2,0,0,20000,1),'New data'!$Z239)=0,"",INDEX(OFFSET('Old data'!AH$2,0,0,20000,1),'New data'!$Z239)))</f>
        <v/>
      </c>
      <c r="AJ239" t="str">
        <f ca="1">IF(ISERROR($Z239),"",IF(INDEX(OFFSET('Old data'!AI$2,0,0,20000,1),'New data'!$Z239)=0,"",INDEX(OFFSET('Old data'!AI$2,0,0,20000,1),'New data'!$Z239)))</f>
        <v/>
      </c>
      <c r="AK239" t="str">
        <f ca="1">IF(ISERROR($Z239),"",IF(INDEX(OFFSET('Old data'!AJ$2,0,0,20000,1),'New data'!$Z239)=0,"",INDEX(OFFSET('Old data'!AJ$2,0,0,20000,1),'New data'!$Z239)))</f>
        <v/>
      </c>
      <c r="AL239" t="str">
        <f ca="1">IF(ISERROR($Z239),"",IF(INDEX(OFFSET('Old data'!AK$2,0,0,20000,1),'New data'!$Z239)=0,"",INDEX(OFFSET('Old data'!AK$2,0,0,20000,1),'New data'!$Z239)))</f>
        <v/>
      </c>
      <c r="AM239" t="str">
        <f ca="1">IF(ISERROR($Z239),"",IF(INDEX(OFFSET('Old data'!AL$2,0,0,20000,1),'New data'!$Z239)=0,"",INDEX(OFFSET('Old data'!AL$2,0,0,20000,1),'New data'!$Z239)))</f>
        <v/>
      </c>
      <c r="AN239" t="str">
        <f ca="1">IF(ISERROR($Z239),"",IF(INDEX(OFFSET('Old data'!AM$2,0,0,20000,1),'New data'!$Z239)=0,"",INDEX(OFFSET('Old data'!AM$2,0,0,20000,1),'New data'!$Z239)))</f>
        <v/>
      </c>
      <c r="AO239" t="str">
        <f ca="1">IF(ISERROR($Z239),"",IF(INDEX(OFFSET('Old data'!AN$2,0,0,20000,1),'New data'!$Z239)=0,"",INDEX(OFFSET('Old data'!AN$2,0,0,20000,1),'New data'!$Z239)))</f>
        <v/>
      </c>
      <c r="AP239" t="str">
        <f ca="1">IF(ISERROR($Z239),"",IF(INDEX(OFFSET('Old data'!AO$2,0,0,20000,1),'New data'!$Z239)=0,"",INDEX(OFFSET('Old data'!AO$2,0,0,20000,1),'New data'!$Z239)))</f>
        <v/>
      </c>
      <c r="AQ239" t="str">
        <f ca="1">IF(ISERROR($Z239),"",IF(INDEX(OFFSET('Old data'!AP$2,0,0,20000,1),'New data'!$Z239)=0,"",INDEX(OFFSET('Old data'!AP$2,0,0,20000,1),'New data'!$Z239)))</f>
        <v/>
      </c>
      <c r="AR239" t="str">
        <f ca="1">IF(ISERROR($Z239),"",IF(INDEX(OFFSET('Old data'!AQ$2,0,0,20000,1),'New data'!$Z239)=0,"",INDEX(OFFSET('Old data'!AQ$2,0,0,20000,1),'New data'!$Z239)))</f>
        <v/>
      </c>
      <c r="AS239" t="str">
        <f ca="1">IF(ISERROR($Z239),"",IF(INDEX(OFFSET('Old data'!AR$2,0,0,20000,1),'New data'!$Z239)=0,"",INDEX(OFFSET('Old data'!AR$2,0,0,20000,1),'New data'!$Z239)))</f>
        <v/>
      </c>
      <c r="AT239" t="str">
        <f ca="1">IF(ISERROR($Z239),"",IF(INDEX(OFFSET('Old data'!AS$2,0,0,20000,1),'New data'!$Z239)=0,"",INDEX(OFFSET('Old data'!AS$2,0,0,20000,1),'New data'!$Z239)))</f>
        <v/>
      </c>
      <c r="AU239" t="str">
        <f ca="1">IF(ISERROR($Z239),"",IF(INDEX(OFFSET('Old data'!AT$2,0,0,20000,1),'New data'!$Z239)=0,"",INDEX(OFFSET('Old data'!AT$2,0,0,20000,1),'New data'!$Z239)))</f>
        <v/>
      </c>
      <c r="AV239" t="str">
        <f ca="1">IF(ISERROR($Z239),"",IF(INDEX(OFFSET('Old data'!AU$2,0,0,20000,1),'New data'!$Z239)=0,"",INDEX(OFFSET('Old data'!AU$2,0,0,20000,1),'New data'!$Z239)))</f>
        <v/>
      </c>
      <c r="AW239" t="str">
        <f ca="1">IF(ISERROR($Z239),"",IF(INDEX(OFFSET('Old data'!AV$2,0,0,20000,1),'New data'!$Z239)=0,"",INDEX(OFFSET('Old data'!AV$2,0,0,20000,1),'New data'!$Z239)))</f>
        <v/>
      </c>
    </row>
    <row r="240" spans="1:49" x14ac:dyDescent="0.35">
      <c r="A240" t="s">
        <v>20452</v>
      </c>
      <c r="B240">
        <v>904</v>
      </c>
      <c r="F240" t="s">
        <v>9042</v>
      </c>
      <c r="G240" t="s">
        <v>17849</v>
      </c>
      <c r="H240" t="s">
        <v>20050</v>
      </c>
      <c r="Y240" t="str">
        <f t="shared" si="3"/>
        <v>Hartley Hobson</v>
      </c>
      <c r="Z240" t="e">
        <f ca="1">MATCH(Y240,OFFSET('Old data'!$BF$2,0,0,20000,1),0)</f>
        <v>#N/A</v>
      </c>
      <c r="AB240" t="str">
        <f ca="1">IF(ISERROR($Z240),New,IF(INDEX(OFFSET('Old data'!AA$2,0,0,20000,1),'New data'!$Z240)=0,"",INDEX(OFFSET('Old data'!AA$2,0,0,20000,1),'New data'!$Z240)))</f>
        <v>New25Nov</v>
      </c>
      <c r="AC240" t="str">
        <f ca="1">IF(ISERROR($Z240),"",IF(INDEX(OFFSET('Old data'!AB$2,0,0,20000,1),'New data'!$Z240)=0,"",INDEX(OFFSET('Old data'!AB$2,0,0,20000,1),'New data'!$Z240)))</f>
        <v/>
      </c>
      <c r="AD240" t="str">
        <f ca="1">IF(ISERROR($Z240),"",IF(INDEX(OFFSET('Old data'!AC$2,0,0,20000,1),'New data'!$Z240)=0,"",INDEX(OFFSET('Old data'!AC$2,0,0,20000,1),'New data'!$Z240)))</f>
        <v/>
      </c>
      <c r="AE240" t="str">
        <f ca="1">IF(ISERROR($Z240),"",IF(INDEX(OFFSET('Old data'!AD$2,0,0,20000,1),'New data'!$Z240)=0,"",INDEX(OFFSET('Old data'!AD$2,0,0,20000,1),'New data'!$Z240)))</f>
        <v/>
      </c>
      <c r="AF240" t="str">
        <f ca="1">IF(ISERROR($Z240),"",IF(INDEX(OFFSET('Old data'!AE$2,0,0,20000,1),'New data'!$Z240)=0,"",INDEX(OFFSET('Old data'!AE$2,0,0,20000,1),'New data'!$Z240)))</f>
        <v/>
      </c>
      <c r="AG240" t="str">
        <f ca="1">IF(ISERROR($Z240),"",IF(INDEX(OFFSET('Old data'!AF$2,0,0,20000,1),'New data'!$Z240)=0,"",INDEX(OFFSET('Old data'!AF$2,0,0,20000,1),'New data'!$Z240)))</f>
        <v/>
      </c>
      <c r="AH240" t="str">
        <f ca="1">IF(ISERROR($Z240),"",IF(INDEX(OFFSET('Old data'!AG$2,0,0,20000,1),'New data'!$Z240)=0,"",INDEX(OFFSET('Old data'!AG$2,0,0,20000,1),'New data'!$Z240)))</f>
        <v/>
      </c>
      <c r="AI240" t="str">
        <f ca="1">IF(ISERROR($Z240),"",IF(INDEX(OFFSET('Old data'!AH$2,0,0,20000,1),'New data'!$Z240)=0,"",INDEX(OFFSET('Old data'!AH$2,0,0,20000,1),'New data'!$Z240)))</f>
        <v/>
      </c>
      <c r="AJ240" t="str">
        <f ca="1">IF(ISERROR($Z240),"",IF(INDEX(OFFSET('Old data'!AI$2,0,0,20000,1),'New data'!$Z240)=0,"",INDEX(OFFSET('Old data'!AI$2,0,0,20000,1),'New data'!$Z240)))</f>
        <v/>
      </c>
      <c r="AK240" t="str">
        <f ca="1">IF(ISERROR($Z240),"",IF(INDEX(OFFSET('Old data'!AJ$2,0,0,20000,1),'New data'!$Z240)=0,"",INDEX(OFFSET('Old data'!AJ$2,0,0,20000,1),'New data'!$Z240)))</f>
        <v/>
      </c>
      <c r="AL240" t="str">
        <f ca="1">IF(ISERROR($Z240),"",IF(INDEX(OFFSET('Old data'!AK$2,0,0,20000,1),'New data'!$Z240)=0,"",INDEX(OFFSET('Old data'!AK$2,0,0,20000,1),'New data'!$Z240)))</f>
        <v/>
      </c>
      <c r="AM240" t="str">
        <f ca="1">IF(ISERROR($Z240),"",IF(INDEX(OFFSET('Old data'!AL$2,0,0,20000,1),'New data'!$Z240)=0,"",INDEX(OFFSET('Old data'!AL$2,0,0,20000,1),'New data'!$Z240)))</f>
        <v/>
      </c>
      <c r="AN240" t="str">
        <f ca="1">IF(ISERROR($Z240),"",IF(INDEX(OFFSET('Old data'!AM$2,0,0,20000,1),'New data'!$Z240)=0,"",INDEX(OFFSET('Old data'!AM$2,0,0,20000,1),'New data'!$Z240)))</f>
        <v/>
      </c>
      <c r="AO240" t="str">
        <f ca="1">IF(ISERROR($Z240),"",IF(INDEX(OFFSET('Old data'!AN$2,0,0,20000,1),'New data'!$Z240)=0,"",INDEX(OFFSET('Old data'!AN$2,0,0,20000,1),'New data'!$Z240)))</f>
        <v/>
      </c>
      <c r="AP240" t="str">
        <f ca="1">IF(ISERROR($Z240),"",IF(INDEX(OFFSET('Old data'!AO$2,0,0,20000,1),'New data'!$Z240)=0,"",INDEX(OFFSET('Old data'!AO$2,0,0,20000,1),'New data'!$Z240)))</f>
        <v/>
      </c>
      <c r="AQ240" t="str">
        <f ca="1">IF(ISERROR($Z240),"",IF(INDEX(OFFSET('Old data'!AP$2,0,0,20000,1),'New data'!$Z240)=0,"",INDEX(OFFSET('Old data'!AP$2,0,0,20000,1),'New data'!$Z240)))</f>
        <v/>
      </c>
      <c r="AR240" t="str">
        <f ca="1">IF(ISERROR($Z240),"",IF(INDEX(OFFSET('Old data'!AQ$2,0,0,20000,1),'New data'!$Z240)=0,"",INDEX(OFFSET('Old data'!AQ$2,0,0,20000,1),'New data'!$Z240)))</f>
        <v/>
      </c>
      <c r="AS240" t="str">
        <f ca="1">IF(ISERROR($Z240),"",IF(INDEX(OFFSET('Old data'!AR$2,0,0,20000,1),'New data'!$Z240)=0,"",INDEX(OFFSET('Old data'!AR$2,0,0,20000,1),'New data'!$Z240)))</f>
        <v/>
      </c>
      <c r="AT240" t="str">
        <f ca="1">IF(ISERROR($Z240),"",IF(INDEX(OFFSET('Old data'!AS$2,0,0,20000,1),'New data'!$Z240)=0,"",INDEX(OFFSET('Old data'!AS$2,0,0,20000,1),'New data'!$Z240)))</f>
        <v/>
      </c>
      <c r="AU240" t="str">
        <f ca="1">IF(ISERROR($Z240),"",IF(INDEX(OFFSET('Old data'!AT$2,0,0,20000,1),'New data'!$Z240)=0,"",INDEX(OFFSET('Old data'!AT$2,0,0,20000,1),'New data'!$Z240)))</f>
        <v/>
      </c>
      <c r="AV240" t="str">
        <f ca="1">IF(ISERROR($Z240),"",IF(INDEX(OFFSET('Old data'!AU$2,0,0,20000,1),'New data'!$Z240)=0,"",INDEX(OFFSET('Old data'!AU$2,0,0,20000,1),'New data'!$Z240)))</f>
        <v/>
      </c>
      <c r="AW240" t="str">
        <f ca="1">IF(ISERROR($Z240),"",IF(INDEX(OFFSET('Old data'!AV$2,0,0,20000,1),'New data'!$Z240)=0,"",INDEX(OFFSET('Old data'!AV$2,0,0,20000,1),'New data'!$Z240)))</f>
        <v/>
      </c>
    </row>
    <row r="241" spans="1:49" x14ac:dyDescent="0.35">
      <c r="A241" t="s">
        <v>20452</v>
      </c>
      <c r="B241">
        <v>963</v>
      </c>
      <c r="F241" t="s">
        <v>9100</v>
      </c>
      <c r="G241" t="s">
        <v>17871</v>
      </c>
      <c r="H241" t="s">
        <v>20050</v>
      </c>
      <c r="Y241" t="str">
        <f t="shared" si="3"/>
        <v>Rachel Rossiter</v>
      </c>
      <c r="Z241" t="e">
        <f ca="1">MATCH(Y241,OFFSET('Old data'!$BF$2,0,0,20000,1),0)</f>
        <v>#N/A</v>
      </c>
      <c r="AB241" t="str">
        <f ca="1">IF(ISERROR($Z241),New,IF(INDEX(OFFSET('Old data'!AA$2,0,0,20000,1),'New data'!$Z241)=0,"",INDEX(OFFSET('Old data'!AA$2,0,0,20000,1),'New data'!$Z241)))</f>
        <v>New25Nov</v>
      </c>
      <c r="AC241" t="str">
        <f ca="1">IF(ISERROR($Z241),"",IF(INDEX(OFFSET('Old data'!AB$2,0,0,20000,1),'New data'!$Z241)=0,"",INDEX(OFFSET('Old data'!AB$2,0,0,20000,1),'New data'!$Z241)))</f>
        <v/>
      </c>
      <c r="AD241" t="str">
        <f ca="1">IF(ISERROR($Z241),"",IF(INDEX(OFFSET('Old data'!AC$2,0,0,20000,1),'New data'!$Z241)=0,"",INDEX(OFFSET('Old data'!AC$2,0,0,20000,1),'New data'!$Z241)))</f>
        <v/>
      </c>
      <c r="AE241" t="str">
        <f ca="1">IF(ISERROR($Z241),"",IF(INDEX(OFFSET('Old data'!AD$2,0,0,20000,1),'New data'!$Z241)=0,"",INDEX(OFFSET('Old data'!AD$2,0,0,20000,1),'New data'!$Z241)))</f>
        <v/>
      </c>
      <c r="AF241" t="str">
        <f ca="1">IF(ISERROR($Z241),"",IF(INDEX(OFFSET('Old data'!AE$2,0,0,20000,1),'New data'!$Z241)=0,"",INDEX(OFFSET('Old data'!AE$2,0,0,20000,1),'New data'!$Z241)))</f>
        <v/>
      </c>
      <c r="AG241" t="str">
        <f ca="1">IF(ISERROR($Z241),"",IF(INDEX(OFFSET('Old data'!AF$2,0,0,20000,1),'New data'!$Z241)=0,"",INDEX(OFFSET('Old data'!AF$2,0,0,20000,1),'New data'!$Z241)))</f>
        <v/>
      </c>
      <c r="AH241" t="str">
        <f ca="1">IF(ISERROR($Z241),"",IF(INDEX(OFFSET('Old data'!AG$2,0,0,20000,1),'New data'!$Z241)=0,"",INDEX(OFFSET('Old data'!AG$2,0,0,20000,1),'New data'!$Z241)))</f>
        <v/>
      </c>
      <c r="AI241" t="str">
        <f ca="1">IF(ISERROR($Z241),"",IF(INDEX(OFFSET('Old data'!AH$2,0,0,20000,1),'New data'!$Z241)=0,"",INDEX(OFFSET('Old data'!AH$2,0,0,20000,1),'New data'!$Z241)))</f>
        <v/>
      </c>
      <c r="AJ241" t="str">
        <f ca="1">IF(ISERROR($Z241),"",IF(INDEX(OFFSET('Old data'!AI$2,0,0,20000,1),'New data'!$Z241)=0,"",INDEX(OFFSET('Old data'!AI$2,0,0,20000,1),'New data'!$Z241)))</f>
        <v/>
      </c>
      <c r="AK241" t="str">
        <f ca="1">IF(ISERROR($Z241),"",IF(INDEX(OFFSET('Old data'!AJ$2,0,0,20000,1),'New data'!$Z241)=0,"",INDEX(OFFSET('Old data'!AJ$2,0,0,20000,1),'New data'!$Z241)))</f>
        <v/>
      </c>
      <c r="AL241" t="str">
        <f ca="1">IF(ISERROR($Z241),"",IF(INDEX(OFFSET('Old data'!AK$2,0,0,20000,1),'New data'!$Z241)=0,"",INDEX(OFFSET('Old data'!AK$2,0,0,20000,1),'New data'!$Z241)))</f>
        <v/>
      </c>
      <c r="AM241" t="str">
        <f ca="1">IF(ISERROR($Z241),"",IF(INDEX(OFFSET('Old data'!AL$2,0,0,20000,1),'New data'!$Z241)=0,"",INDEX(OFFSET('Old data'!AL$2,0,0,20000,1),'New data'!$Z241)))</f>
        <v/>
      </c>
      <c r="AN241" t="str">
        <f ca="1">IF(ISERROR($Z241),"",IF(INDEX(OFFSET('Old data'!AM$2,0,0,20000,1),'New data'!$Z241)=0,"",INDEX(OFFSET('Old data'!AM$2,0,0,20000,1),'New data'!$Z241)))</f>
        <v/>
      </c>
      <c r="AO241" t="str">
        <f ca="1">IF(ISERROR($Z241),"",IF(INDEX(OFFSET('Old data'!AN$2,0,0,20000,1),'New data'!$Z241)=0,"",INDEX(OFFSET('Old data'!AN$2,0,0,20000,1),'New data'!$Z241)))</f>
        <v/>
      </c>
      <c r="AP241" t="str">
        <f ca="1">IF(ISERROR($Z241),"",IF(INDEX(OFFSET('Old data'!AO$2,0,0,20000,1),'New data'!$Z241)=0,"",INDEX(OFFSET('Old data'!AO$2,0,0,20000,1),'New data'!$Z241)))</f>
        <v/>
      </c>
      <c r="AQ241" t="str">
        <f ca="1">IF(ISERROR($Z241),"",IF(INDEX(OFFSET('Old data'!AP$2,0,0,20000,1),'New data'!$Z241)=0,"",INDEX(OFFSET('Old data'!AP$2,0,0,20000,1),'New data'!$Z241)))</f>
        <v/>
      </c>
      <c r="AR241" t="str">
        <f ca="1">IF(ISERROR($Z241),"",IF(INDEX(OFFSET('Old data'!AQ$2,0,0,20000,1),'New data'!$Z241)=0,"",INDEX(OFFSET('Old data'!AQ$2,0,0,20000,1),'New data'!$Z241)))</f>
        <v/>
      </c>
      <c r="AS241" t="str">
        <f ca="1">IF(ISERROR($Z241),"",IF(INDEX(OFFSET('Old data'!AR$2,0,0,20000,1),'New data'!$Z241)=0,"",INDEX(OFFSET('Old data'!AR$2,0,0,20000,1),'New data'!$Z241)))</f>
        <v/>
      </c>
      <c r="AT241" t="str">
        <f ca="1">IF(ISERROR($Z241),"",IF(INDEX(OFFSET('Old data'!AS$2,0,0,20000,1),'New data'!$Z241)=0,"",INDEX(OFFSET('Old data'!AS$2,0,0,20000,1),'New data'!$Z241)))</f>
        <v/>
      </c>
      <c r="AU241" t="str">
        <f ca="1">IF(ISERROR($Z241),"",IF(INDEX(OFFSET('Old data'!AT$2,0,0,20000,1),'New data'!$Z241)=0,"",INDEX(OFFSET('Old data'!AT$2,0,0,20000,1),'New data'!$Z241)))</f>
        <v/>
      </c>
      <c r="AV241" t="str">
        <f ca="1">IF(ISERROR($Z241),"",IF(INDEX(OFFSET('Old data'!AU$2,0,0,20000,1),'New data'!$Z241)=0,"",INDEX(OFFSET('Old data'!AU$2,0,0,20000,1),'New data'!$Z241)))</f>
        <v/>
      </c>
      <c r="AW241" t="str">
        <f ca="1">IF(ISERROR($Z241),"",IF(INDEX(OFFSET('Old data'!AV$2,0,0,20000,1),'New data'!$Z241)=0,"",INDEX(OFFSET('Old data'!AV$2,0,0,20000,1),'New data'!$Z241)))</f>
        <v/>
      </c>
    </row>
    <row r="242" spans="1:49" x14ac:dyDescent="0.35">
      <c r="A242" t="s">
        <v>20452</v>
      </c>
      <c r="B242">
        <v>1164</v>
      </c>
      <c r="F242" t="s">
        <v>9300</v>
      </c>
      <c r="G242" t="s">
        <v>17968</v>
      </c>
      <c r="H242" t="s">
        <v>20050</v>
      </c>
      <c r="Y242" t="str">
        <f t="shared" si="3"/>
        <v>Joseph Miller</v>
      </c>
      <c r="Z242" t="e">
        <f ca="1">MATCH(Y242,OFFSET('Old data'!$BF$2,0,0,20000,1),0)</f>
        <v>#N/A</v>
      </c>
      <c r="AB242" t="str">
        <f ca="1">IF(ISERROR($Z242),New,IF(INDEX(OFFSET('Old data'!AA$2,0,0,20000,1),'New data'!$Z242)=0,"",INDEX(OFFSET('Old data'!AA$2,0,0,20000,1),'New data'!$Z242)))</f>
        <v>New25Nov</v>
      </c>
      <c r="AC242" t="str">
        <f ca="1">IF(ISERROR($Z242),"",IF(INDEX(OFFSET('Old data'!AB$2,0,0,20000,1),'New data'!$Z242)=0,"",INDEX(OFFSET('Old data'!AB$2,0,0,20000,1),'New data'!$Z242)))</f>
        <v/>
      </c>
      <c r="AD242" t="str">
        <f ca="1">IF(ISERROR($Z242),"",IF(INDEX(OFFSET('Old data'!AC$2,0,0,20000,1),'New data'!$Z242)=0,"",INDEX(OFFSET('Old data'!AC$2,0,0,20000,1),'New data'!$Z242)))</f>
        <v/>
      </c>
      <c r="AE242" t="str">
        <f ca="1">IF(ISERROR($Z242),"",IF(INDEX(OFFSET('Old data'!AD$2,0,0,20000,1),'New data'!$Z242)=0,"",INDEX(OFFSET('Old data'!AD$2,0,0,20000,1),'New data'!$Z242)))</f>
        <v/>
      </c>
      <c r="AF242" t="str">
        <f ca="1">IF(ISERROR($Z242),"",IF(INDEX(OFFSET('Old data'!AE$2,0,0,20000,1),'New data'!$Z242)=0,"",INDEX(OFFSET('Old data'!AE$2,0,0,20000,1),'New data'!$Z242)))</f>
        <v/>
      </c>
      <c r="AG242" t="str">
        <f ca="1">IF(ISERROR($Z242),"",IF(INDEX(OFFSET('Old data'!AF$2,0,0,20000,1),'New data'!$Z242)=0,"",INDEX(OFFSET('Old data'!AF$2,0,0,20000,1),'New data'!$Z242)))</f>
        <v/>
      </c>
      <c r="AH242" t="str">
        <f ca="1">IF(ISERROR($Z242),"",IF(INDEX(OFFSET('Old data'!AG$2,0,0,20000,1),'New data'!$Z242)=0,"",INDEX(OFFSET('Old data'!AG$2,0,0,20000,1),'New data'!$Z242)))</f>
        <v/>
      </c>
      <c r="AI242" t="str">
        <f ca="1">IF(ISERROR($Z242),"",IF(INDEX(OFFSET('Old data'!AH$2,0,0,20000,1),'New data'!$Z242)=0,"",INDEX(OFFSET('Old data'!AH$2,0,0,20000,1),'New data'!$Z242)))</f>
        <v/>
      </c>
      <c r="AJ242" t="str">
        <f ca="1">IF(ISERROR($Z242),"",IF(INDEX(OFFSET('Old data'!AI$2,0,0,20000,1),'New data'!$Z242)=0,"",INDEX(OFFSET('Old data'!AI$2,0,0,20000,1),'New data'!$Z242)))</f>
        <v/>
      </c>
      <c r="AK242" t="str">
        <f ca="1">IF(ISERROR($Z242),"",IF(INDEX(OFFSET('Old data'!AJ$2,0,0,20000,1),'New data'!$Z242)=0,"",INDEX(OFFSET('Old data'!AJ$2,0,0,20000,1),'New data'!$Z242)))</f>
        <v/>
      </c>
      <c r="AL242" t="str">
        <f ca="1">IF(ISERROR($Z242),"",IF(INDEX(OFFSET('Old data'!AK$2,0,0,20000,1),'New data'!$Z242)=0,"",INDEX(OFFSET('Old data'!AK$2,0,0,20000,1),'New data'!$Z242)))</f>
        <v/>
      </c>
      <c r="AM242" t="str">
        <f ca="1">IF(ISERROR($Z242),"",IF(INDEX(OFFSET('Old data'!AL$2,0,0,20000,1),'New data'!$Z242)=0,"",INDEX(OFFSET('Old data'!AL$2,0,0,20000,1),'New data'!$Z242)))</f>
        <v/>
      </c>
      <c r="AN242" t="str">
        <f ca="1">IF(ISERROR($Z242),"",IF(INDEX(OFFSET('Old data'!AM$2,0,0,20000,1),'New data'!$Z242)=0,"",INDEX(OFFSET('Old data'!AM$2,0,0,20000,1),'New data'!$Z242)))</f>
        <v/>
      </c>
      <c r="AO242" t="str">
        <f ca="1">IF(ISERROR($Z242),"",IF(INDEX(OFFSET('Old data'!AN$2,0,0,20000,1),'New data'!$Z242)=0,"",INDEX(OFFSET('Old data'!AN$2,0,0,20000,1),'New data'!$Z242)))</f>
        <v/>
      </c>
      <c r="AP242" t="str">
        <f ca="1">IF(ISERROR($Z242),"",IF(INDEX(OFFSET('Old data'!AO$2,0,0,20000,1),'New data'!$Z242)=0,"",INDEX(OFFSET('Old data'!AO$2,0,0,20000,1),'New data'!$Z242)))</f>
        <v/>
      </c>
      <c r="AQ242" t="str">
        <f ca="1">IF(ISERROR($Z242),"",IF(INDEX(OFFSET('Old data'!AP$2,0,0,20000,1),'New data'!$Z242)=0,"",INDEX(OFFSET('Old data'!AP$2,0,0,20000,1),'New data'!$Z242)))</f>
        <v/>
      </c>
      <c r="AR242" t="str">
        <f ca="1">IF(ISERROR($Z242),"",IF(INDEX(OFFSET('Old data'!AQ$2,0,0,20000,1),'New data'!$Z242)=0,"",INDEX(OFFSET('Old data'!AQ$2,0,0,20000,1),'New data'!$Z242)))</f>
        <v/>
      </c>
      <c r="AS242" t="str">
        <f ca="1">IF(ISERROR($Z242),"",IF(INDEX(OFFSET('Old data'!AR$2,0,0,20000,1),'New data'!$Z242)=0,"",INDEX(OFFSET('Old data'!AR$2,0,0,20000,1),'New data'!$Z242)))</f>
        <v/>
      </c>
      <c r="AT242" t="str">
        <f ca="1">IF(ISERROR($Z242),"",IF(INDEX(OFFSET('Old data'!AS$2,0,0,20000,1),'New data'!$Z242)=0,"",INDEX(OFFSET('Old data'!AS$2,0,0,20000,1),'New data'!$Z242)))</f>
        <v/>
      </c>
      <c r="AU242" t="str">
        <f ca="1">IF(ISERROR($Z242),"",IF(INDEX(OFFSET('Old data'!AT$2,0,0,20000,1),'New data'!$Z242)=0,"",INDEX(OFFSET('Old data'!AT$2,0,0,20000,1),'New data'!$Z242)))</f>
        <v/>
      </c>
      <c r="AV242" t="str">
        <f ca="1">IF(ISERROR($Z242),"",IF(INDEX(OFFSET('Old data'!AU$2,0,0,20000,1),'New data'!$Z242)=0,"",INDEX(OFFSET('Old data'!AU$2,0,0,20000,1),'New data'!$Z242)))</f>
        <v/>
      </c>
      <c r="AW242" t="str">
        <f ca="1">IF(ISERROR($Z242),"",IF(INDEX(OFFSET('Old data'!AV$2,0,0,20000,1),'New data'!$Z242)=0,"",INDEX(OFFSET('Old data'!AV$2,0,0,20000,1),'New data'!$Z242)))</f>
        <v/>
      </c>
    </row>
    <row r="243" spans="1:49" x14ac:dyDescent="0.35">
      <c r="A243" t="s">
        <v>20452</v>
      </c>
      <c r="B243">
        <v>1179</v>
      </c>
      <c r="F243" t="s">
        <v>6689</v>
      </c>
      <c r="G243" t="s">
        <v>17974</v>
      </c>
      <c r="H243" t="s">
        <v>20050</v>
      </c>
      <c r="Y243" t="str">
        <f t="shared" si="3"/>
        <v>Michelle Williams</v>
      </c>
      <c r="Z243" t="e">
        <f ca="1">MATCH(Y243,OFFSET('Old data'!$BF$2,0,0,20000,1),0)</f>
        <v>#N/A</v>
      </c>
      <c r="AB243" t="str">
        <f ca="1">IF(ISERROR($Z243),New,IF(INDEX(OFFSET('Old data'!AA$2,0,0,20000,1),'New data'!$Z243)=0,"",INDEX(OFFSET('Old data'!AA$2,0,0,20000,1),'New data'!$Z243)))</f>
        <v>New25Nov</v>
      </c>
      <c r="AC243" t="str">
        <f ca="1">IF(ISERROR($Z243),"",IF(INDEX(OFFSET('Old data'!AB$2,0,0,20000,1),'New data'!$Z243)=0,"",INDEX(OFFSET('Old data'!AB$2,0,0,20000,1),'New data'!$Z243)))</f>
        <v/>
      </c>
      <c r="AD243" t="str">
        <f ca="1">IF(ISERROR($Z243),"",IF(INDEX(OFFSET('Old data'!AC$2,0,0,20000,1),'New data'!$Z243)=0,"",INDEX(OFFSET('Old data'!AC$2,0,0,20000,1),'New data'!$Z243)))</f>
        <v/>
      </c>
      <c r="AE243" t="str">
        <f ca="1">IF(ISERROR($Z243),"",IF(INDEX(OFFSET('Old data'!AD$2,0,0,20000,1),'New data'!$Z243)=0,"",INDEX(OFFSET('Old data'!AD$2,0,0,20000,1),'New data'!$Z243)))</f>
        <v/>
      </c>
      <c r="AF243" t="str">
        <f ca="1">IF(ISERROR($Z243),"",IF(INDEX(OFFSET('Old data'!AE$2,0,0,20000,1),'New data'!$Z243)=0,"",INDEX(OFFSET('Old data'!AE$2,0,0,20000,1),'New data'!$Z243)))</f>
        <v/>
      </c>
      <c r="AG243" t="str">
        <f ca="1">IF(ISERROR($Z243),"",IF(INDEX(OFFSET('Old data'!AF$2,0,0,20000,1),'New data'!$Z243)=0,"",INDEX(OFFSET('Old data'!AF$2,0,0,20000,1),'New data'!$Z243)))</f>
        <v/>
      </c>
      <c r="AH243" t="str">
        <f ca="1">IF(ISERROR($Z243),"",IF(INDEX(OFFSET('Old data'!AG$2,0,0,20000,1),'New data'!$Z243)=0,"",INDEX(OFFSET('Old data'!AG$2,0,0,20000,1),'New data'!$Z243)))</f>
        <v/>
      </c>
      <c r="AI243" t="str">
        <f ca="1">IF(ISERROR($Z243),"",IF(INDEX(OFFSET('Old data'!AH$2,0,0,20000,1),'New data'!$Z243)=0,"",INDEX(OFFSET('Old data'!AH$2,0,0,20000,1),'New data'!$Z243)))</f>
        <v/>
      </c>
      <c r="AJ243" t="str">
        <f ca="1">IF(ISERROR($Z243),"",IF(INDEX(OFFSET('Old data'!AI$2,0,0,20000,1),'New data'!$Z243)=0,"",INDEX(OFFSET('Old data'!AI$2,0,0,20000,1),'New data'!$Z243)))</f>
        <v/>
      </c>
      <c r="AK243" t="str">
        <f ca="1">IF(ISERROR($Z243),"",IF(INDEX(OFFSET('Old data'!AJ$2,0,0,20000,1),'New data'!$Z243)=0,"",INDEX(OFFSET('Old data'!AJ$2,0,0,20000,1),'New data'!$Z243)))</f>
        <v/>
      </c>
      <c r="AL243" t="str">
        <f ca="1">IF(ISERROR($Z243),"",IF(INDEX(OFFSET('Old data'!AK$2,0,0,20000,1),'New data'!$Z243)=0,"",INDEX(OFFSET('Old data'!AK$2,0,0,20000,1),'New data'!$Z243)))</f>
        <v/>
      </c>
      <c r="AM243" t="str">
        <f ca="1">IF(ISERROR($Z243),"",IF(INDEX(OFFSET('Old data'!AL$2,0,0,20000,1),'New data'!$Z243)=0,"",INDEX(OFFSET('Old data'!AL$2,0,0,20000,1),'New data'!$Z243)))</f>
        <v/>
      </c>
      <c r="AN243" t="str">
        <f ca="1">IF(ISERROR($Z243),"",IF(INDEX(OFFSET('Old data'!AM$2,0,0,20000,1),'New data'!$Z243)=0,"",INDEX(OFFSET('Old data'!AM$2,0,0,20000,1),'New data'!$Z243)))</f>
        <v/>
      </c>
      <c r="AO243" t="str">
        <f ca="1">IF(ISERROR($Z243),"",IF(INDEX(OFFSET('Old data'!AN$2,0,0,20000,1),'New data'!$Z243)=0,"",INDEX(OFFSET('Old data'!AN$2,0,0,20000,1),'New data'!$Z243)))</f>
        <v/>
      </c>
      <c r="AP243" t="str">
        <f ca="1">IF(ISERROR($Z243),"",IF(INDEX(OFFSET('Old data'!AO$2,0,0,20000,1),'New data'!$Z243)=0,"",INDEX(OFFSET('Old data'!AO$2,0,0,20000,1),'New data'!$Z243)))</f>
        <v/>
      </c>
      <c r="AQ243" t="str">
        <f ca="1">IF(ISERROR($Z243),"",IF(INDEX(OFFSET('Old data'!AP$2,0,0,20000,1),'New data'!$Z243)=0,"",INDEX(OFFSET('Old data'!AP$2,0,0,20000,1),'New data'!$Z243)))</f>
        <v/>
      </c>
      <c r="AR243" t="str">
        <f ca="1">IF(ISERROR($Z243),"",IF(INDEX(OFFSET('Old data'!AQ$2,0,0,20000,1),'New data'!$Z243)=0,"",INDEX(OFFSET('Old data'!AQ$2,0,0,20000,1),'New data'!$Z243)))</f>
        <v/>
      </c>
      <c r="AS243" t="str">
        <f ca="1">IF(ISERROR($Z243),"",IF(INDEX(OFFSET('Old data'!AR$2,0,0,20000,1),'New data'!$Z243)=0,"",INDEX(OFFSET('Old data'!AR$2,0,0,20000,1),'New data'!$Z243)))</f>
        <v/>
      </c>
      <c r="AT243" t="str">
        <f ca="1">IF(ISERROR($Z243),"",IF(INDEX(OFFSET('Old data'!AS$2,0,0,20000,1),'New data'!$Z243)=0,"",INDEX(OFFSET('Old data'!AS$2,0,0,20000,1),'New data'!$Z243)))</f>
        <v/>
      </c>
      <c r="AU243" t="str">
        <f ca="1">IF(ISERROR($Z243),"",IF(INDEX(OFFSET('Old data'!AT$2,0,0,20000,1),'New data'!$Z243)=0,"",INDEX(OFFSET('Old data'!AT$2,0,0,20000,1),'New data'!$Z243)))</f>
        <v/>
      </c>
      <c r="AV243" t="str">
        <f ca="1">IF(ISERROR($Z243),"",IF(INDEX(OFFSET('Old data'!AU$2,0,0,20000,1),'New data'!$Z243)=0,"",INDEX(OFFSET('Old data'!AU$2,0,0,20000,1),'New data'!$Z243)))</f>
        <v/>
      </c>
      <c r="AW243" t="str">
        <f ca="1">IF(ISERROR($Z243),"",IF(INDEX(OFFSET('Old data'!AV$2,0,0,20000,1),'New data'!$Z243)=0,"",INDEX(OFFSET('Old data'!AV$2,0,0,20000,1),'New data'!$Z243)))</f>
        <v/>
      </c>
    </row>
    <row r="244" spans="1:49" x14ac:dyDescent="0.35">
      <c r="A244" t="s">
        <v>20452</v>
      </c>
      <c r="B244">
        <v>1275</v>
      </c>
      <c r="F244" t="s">
        <v>9409</v>
      </c>
      <c r="G244" t="s">
        <v>18018</v>
      </c>
      <c r="H244" t="s">
        <v>20050</v>
      </c>
      <c r="Y244" t="str">
        <f t="shared" si="3"/>
        <v>Rajan Arulganesan</v>
      </c>
      <c r="Z244" t="e">
        <f ca="1">MATCH(Y244,OFFSET('Old data'!$BF$2,0,0,20000,1),0)</f>
        <v>#N/A</v>
      </c>
      <c r="AB244" t="str">
        <f ca="1">IF(ISERROR($Z244),New,IF(INDEX(OFFSET('Old data'!AA$2,0,0,20000,1),'New data'!$Z244)=0,"",INDEX(OFFSET('Old data'!AA$2,0,0,20000,1),'New data'!$Z244)))</f>
        <v>New25Nov</v>
      </c>
      <c r="AC244" t="str">
        <f ca="1">IF(ISERROR($Z244),"",IF(INDEX(OFFSET('Old data'!AB$2,0,0,20000,1),'New data'!$Z244)=0,"",INDEX(OFFSET('Old data'!AB$2,0,0,20000,1),'New data'!$Z244)))</f>
        <v/>
      </c>
      <c r="AD244" t="str">
        <f ca="1">IF(ISERROR($Z244),"",IF(INDEX(OFFSET('Old data'!AC$2,0,0,20000,1),'New data'!$Z244)=0,"",INDEX(OFFSET('Old data'!AC$2,0,0,20000,1),'New data'!$Z244)))</f>
        <v/>
      </c>
      <c r="AE244" t="str">
        <f ca="1">IF(ISERROR($Z244),"",IF(INDEX(OFFSET('Old data'!AD$2,0,0,20000,1),'New data'!$Z244)=0,"",INDEX(OFFSET('Old data'!AD$2,0,0,20000,1),'New data'!$Z244)))</f>
        <v/>
      </c>
      <c r="AF244" t="str">
        <f ca="1">IF(ISERROR($Z244),"",IF(INDEX(OFFSET('Old data'!AE$2,0,0,20000,1),'New data'!$Z244)=0,"",INDEX(OFFSET('Old data'!AE$2,0,0,20000,1),'New data'!$Z244)))</f>
        <v/>
      </c>
      <c r="AG244" t="str">
        <f ca="1">IF(ISERROR($Z244),"",IF(INDEX(OFFSET('Old data'!AF$2,0,0,20000,1),'New data'!$Z244)=0,"",INDEX(OFFSET('Old data'!AF$2,0,0,20000,1),'New data'!$Z244)))</f>
        <v/>
      </c>
      <c r="AH244" t="str">
        <f ca="1">IF(ISERROR($Z244),"",IF(INDEX(OFFSET('Old data'!AG$2,0,0,20000,1),'New data'!$Z244)=0,"",INDEX(OFFSET('Old data'!AG$2,0,0,20000,1),'New data'!$Z244)))</f>
        <v/>
      </c>
      <c r="AI244" t="str">
        <f ca="1">IF(ISERROR($Z244),"",IF(INDEX(OFFSET('Old data'!AH$2,0,0,20000,1),'New data'!$Z244)=0,"",INDEX(OFFSET('Old data'!AH$2,0,0,20000,1),'New data'!$Z244)))</f>
        <v/>
      </c>
      <c r="AJ244" t="str">
        <f ca="1">IF(ISERROR($Z244),"",IF(INDEX(OFFSET('Old data'!AI$2,0,0,20000,1),'New data'!$Z244)=0,"",INDEX(OFFSET('Old data'!AI$2,0,0,20000,1),'New data'!$Z244)))</f>
        <v/>
      </c>
      <c r="AK244" t="str">
        <f ca="1">IF(ISERROR($Z244),"",IF(INDEX(OFFSET('Old data'!AJ$2,0,0,20000,1),'New data'!$Z244)=0,"",INDEX(OFFSET('Old data'!AJ$2,0,0,20000,1),'New data'!$Z244)))</f>
        <v/>
      </c>
      <c r="AL244" t="str">
        <f ca="1">IF(ISERROR($Z244),"",IF(INDEX(OFFSET('Old data'!AK$2,0,0,20000,1),'New data'!$Z244)=0,"",INDEX(OFFSET('Old data'!AK$2,0,0,20000,1),'New data'!$Z244)))</f>
        <v/>
      </c>
      <c r="AM244" t="str">
        <f ca="1">IF(ISERROR($Z244),"",IF(INDEX(OFFSET('Old data'!AL$2,0,0,20000,1),'New data'!$Z244)=0,"",INDEX(OFFSET('Old data'!AL$2,0,0,20000,1),'New data'!$Z244)))</f>
        <v/>
      </c>
      <c r="AN244" t="str">
        <f ca="1">IF(ISERROR($Z244),"",IF(INDEX(OFFSET('Old data'!AM$2,0,0,20000,1),'New data'!$Z244)=0,"",INDEX(OFFSET('Old data'!AM$2,0,0,20000,1),'New data'!$Z244)))</f>
        <v/>
      </c>
      <c r="AO244" t="str">
        <f ca="1">IF(ISERROR($Z244),"",IF(INDEX(OFFSET('Old data'!AN$2,0,0,20000,1),'New data'!$Z244)=0,"",INDEX(OFFSET('Old data'!AN$2,0,0,20000,1),'New data'!$Z244)))</f>
        <v/>
      </c>
      <c r="AP244" t="str">
        <f ca="1">IF(ISERROR($Z244),"",IF(INDEX(OFFSET('Old data'!AO$2,0,0,20000,1),'New data'!$Z244)=0,"",INDEX(OFFSET('Old data'!AO$2,0,0,20000,1),'New data'!$Z244)))</f>
        <v/>
      </c>
      <c r="AQ244" t="str">
        <f ca="1">IF(ISERROR($Z244),"",IF(INDEX(OFFSET('Old data'!AP$2,0,0,20000,1),'New data'!$Z244)=0,"",INDEX(OFFSET('Old data'!AP$2,0,0,20000,1),'New data'!$Z244)))</f>
        <v/>
      </c>
      <c r="AR244" t="str">
        <f ca="1">IF(ISERROR($Z244),"",IF(INDEX(OFFSET('Old data'!AQ$2,0,0,20000,1),'New data'!$Z244)=0,"",INDEX(OFFSET('Old data'!AQ$2,0,0,20000,1),'New data'!$Z244)))</f>
        <v/>
      </c>
      <c r="AS244" t="str">
        <f ca="1">IF(ISERROR($Z244),"",IF(INDEX(OFFSET('Old data'!AR$2,0,0,20000,1),'New data'!$Z244)=0,"",INDEX(OFFSET('Old data'!AR$2,0,0,20000,1),'New data'!$Z244)))</f>
        <v/>
      </c>
      <c r="AT244" t="str">
        <f ca="1">IF(ISERROR($Z244),"",IF(INDEX(OFFSET('Old data'!AS$2,0,0,20000,1),'New data'!$Z244)=0,"",INDEX(OFFSET('Old data'!AS$2,0,0,20000,1),'New data'!$Z244)))</f>
        <v/>
      </c>
      <c r="AU244" t="str">
        <f ca="1">IF(ISERROR($Z244),"",IF(INDEX(OFFSET('Old data'!AT$2,0,0,20000,1),'New data'!$Z244)=0,"",INDEX(OFFSET('Old data'!AT$2,0,0,20000,1),'New data'!$Z244)))</f>
        <v/>
      </c>
      <c r="AV244" t="str">
        <f ca="1">IF(ISERROR($Z244),"",IF(INDEX(OFFSET('Old data'!AU$2,0,0,20000,1),'New data'!$Z244)=0,"",INDEX(OFFSET('Old data'!AU$2,0,0,20000,1),'New data'!$Z244)))</f>
        <v/>
      </c>
      <c r="AW244" t="str">
        <f ca="1">IF(ISERROR($Z244),"",IF(INDEX(OFFSET('Old data'!AV$2,0,0,20000,1),'New data'!$Z244)=0,"",INDEX(OFFSET('Old data'!AV$2,0,0,20000,1),'New data'!$Z244)))</f>
        <v/>
      </c>
    </row>
    <row r="245" spans="1:49" x14ac:dyDescent="0.35">
      <c r="A245" t="s">
        <v>20452</v>
      </c>
      <c r="B245">
        <v>1835</v>
      </c>
      <c r="F245" t="s">
        <v>9958</v>
      </c>
      <c r="G245" t="s">
        <v>18291</v>
      </c>
      <c r="H245" t="s">
        <v>20050</v>
      </c>
      <c r="Y245" t="str">
        <f t="shared" si="3"/>
        <v>Alexander Ramovic Rojas</v>
      </c>
      <c r="Z245" t="e">
        <f ca="1">MATCH(Y245,OFFSET('Old data'!$BF$2,0,0,20000,1),0)</f>
        <v>#N/A</v>
      </c>
      <c r="AB245" t="str">
        <f ca="1">IF(ISERROR($Z245),New,IF(INDEX(OFFSET('Old data'!AA$2,0,0,20000,1),'New data'!$Z245)=0,"",INDEX(OFFSET('Old data'!AA$2,0,0,20000,1),'New data'!$Z245)))</f>
        <v>New25Nov</v>
      </c>
      <c r="AC245" t="str">
        <f ca="1">IF(ISERROR($Z245),"",IF(INDEX(OFFSET('Old data'!AB$2,0,0,20000,1),'New data'!$Z245)=0,"",INDEX(OFFSET('Old data'!AB$2,0,0,20000,1),'New data'!$Z245)))</f>
        <v/>
      </c>
      <c r="AD245" t="str">
        <f ca="1">IF(ISERROR($Z245),"",IF(INDEX(OFFSET('Old data'!AC$2,0,0,20000,1),'New data'!$Z245)=0,"",INDEX(OFFSET('Old data'!AC$2,0,0,20000,1),'New data'!$Z245)))</f>
        <v/>
      </c>
      <c r="AE245" t="str">
        <f ca="1">IF(ISERROR($Z245),"",IF(INDEX(OFFSET('Old data'!AD$2,0,0,20000,1),'New data'!$Z245)=0,"",INDEX(OFFSET('Old data'!AD$2,0,0,20000,1),'New data'!$Z245)))</f>
        <v/>
      </c>
      <c r="AF245" t="str">
        <f ca="1">IF(ISERROR($Z245),"",IF(INDEX(OFFSET('Old data'!AE$2,0,0,20000,1),'New data'!$Z245)=0,"",INDEX(OFFSET('Old data'!AE$2,0,0,20000,1),'New data'!$Z245)))</f>
        <v/>
      </c>
      <c r="AG245" t="str">
        <f ca="1">IF(ISERROR($Z245),"",IF(INDEX(OFFSET('Old data'!AF$2,0,0,20000,1),'New data'!$Z245)=0,"",INDEX(OFFSET('Old data'!AF$2,0,0,20000,1),'New data'!$Z245)))</f>
        <v/>
      </c>
      <c r="AH245" t="str">
        <f ca="1">IF(ISERROR($Z245),"",IF(INDEX(OFFSET('Old data'!AG$2,0,0,20000,1),'New data'!$Z245)=0,"",INDEX(OFFSET('Old data'!AG$2,0,0,20000,1),'New data'!$Z245)))</f>
        <v/>
      </c>
      <c r="AI245" t="str">
        <f ca="1">IF(ISERROR($Z245),"",IF(INDEX(OFFSET('Old data'!AH$2,0,0,20000,1),'New data'!$Z245)=0,"",INDEX(OFFSET('Old data'!AH$2,0,0,20000,1),'New data'!$Z245)))</f>
        <v/>
      </c>
      <c r="AJ245" t="str">
        <f ca="1">IF(ISERROR($Z245),"",IF(INDEX(OFFSET('Old data'!AI$2,0,0,20000,1),'New data'!$Z245)=0,"",INDEX(OFFSET('Old data'!AI$2,0,0,20000,1),'New data'!$Z245)))</f>
        <v/>
      </c>
      <c r="AK245" t="str">
        <f ca="1">IF(ISERROR($Z245),"",IF(INDEX(OFFSET('Old data'!AJ$2,0,0,20000,1),'New data'!$Z245)=0,"",INDEX(OFFSET('Old data'!AJ$2,0,0,20000,1),'New data'!$Z245)))</f>
        <v/>
      </c>
      <c r="AL245" t="str">
        <f ca="1">IF(ISERROR($Z245),"",IF(INDEX(OFFSET('Old data'!AK$2,0,0,20000,1),'New data'!$Z245)=0,"",INDEX(OFFSET('Old data'!AK$2,0,0,20000,1),'New data'!$Z245)))</f>
        <v/>
      </c>
      <c r="AM245" t="str">
        <f ca="1">IF(ISERROR($Z245),"",IF(INDEX(OFFSET('Old data'!AL$2,0,0,20000,1),'New data'!$Z245)=0,"",INDEX(OFFSET('Old data'!AL$2,0,0,20000,1),'New data'!$Z245)))</f>
        <v/>
      </c>
      <c r="AN245" t="str">
        <f ca="1">IF(ISERROR($Z245),"",IF(INDEX(OFFSET('Old data'!AM$2,0,0,20000,1),'New data'!$Z245)=0,"",INDEX(OFFSET('Old data'!AM$2,0,0,20000,1),'New data'!$Z245)))</f>
        <v/>
      </c>
      <c r="AO245" t="str">
        <f ca="1">IF(ISERROR($Z245),"",IF(INDEX(OFFSET('Old data'!AN$2,0,0,20000,1),'New data'!$Z245)=0,"",INDEX(OFFSET('Old data'!AN$2,0,0,20000,1),'New data'!$Z245)))</f>
        <v/>
      </c>
      <c r="AP245" t="str">
        <f ca="1">IF(ISERROR($Z245),"",IF(INDEX(OFFSET('Old data'!AO$2,0,0,20000,1),'New data'!$Z245)=0,"",INDEX(OFFSET('Old data'!AO$2,0,0,20000,1),'New data'!$Z245)))</f>
        <v/>
      </c>
      <c r="AQ245" t="str">
        <f ca="1">IF(ISERROR($Z245),"",IF(INDEX(OFFSET('Old data'!AP$2,0,0,20000,1),'New data'!$Z245)=0,"",INDEX(OFFSET('Old data'!AP$2,0,0,20000,1),'New data'!$Z245)))</f>
        <v/>
      </c>
      <c r="AR245" t="str">
        <f ca="1">IF(ISERROR($Z245),"",IF(INDEX(OFFSET('Old data'!AQ$2,0,0,20000,1),'New data'!$Z245)=0,"",INDEX(OFFSET('Old data'!AQ$2,0,0,20000,1),'New data'!$Z245)))</f>
        <v/>
      </c>
      <c r="AS245" t="str">
        <f ca="1">IF(ISERROR($Z245),"",IF(INDEX(OFFSET('Old data'!AR$2,0,0,20000,1),'New data'!$Z245)=0,"",INDEX(OFFSET('Old data'!AR$2,0,0,20000,1),'New data'!$Z245)))</f>
        <v/>
      </c>
      <c r="AT245" t="str">
        <f ca="1">IF(ISERROR($Z245),"",IF(INDEX(OFFSET('Old data'!AS$2,0,0,20000,1),'New data'!$Z245)=0,"",INDEX(OFFSET('Old data'!AS$2,0,0,20000,1),'New data'!$Z245)))</f>
        <v/>
      </c>
      <c r="AU245" t="str">
        <f ca="1">IF(ISERROR($Z245),"",IF(INDEX(OFFSET('Old data'!AT$2,0,0,20000,1),'New data'!$Z245)=0,"",INDEX(OFFSET('Old data'!AT$2,0,0,20000,1),'New data'!$Z245)))</f>
        <v/>
      </c>
      <c r="AV245" t="str">
        <f ca="1">IF(ISERROR($Z245),"",IF(INDEX(OFFSET('Old data'!AU$2,0,0,20000,1),'New data'!$Z245)=0,"",INDEX(OFFSET('Old data'!AU$2,0,0,20000,1),'New data'!$Z245)))</f>
        <v/>
      </c>
      <c r="AW245" t="str">
        <f ca="1">IF(ISERROR($Z245),"",IF(INDEX(OFFSET('Old data'!AV$2,0,0,20000,1),'New data'!$Z245)=0,"",INDEX(OFFSET('Old data'!AV$2,0,0,20000,1),'New data'!$Z245)))</f>
        <v/>
      </c>
    </row>
    <row r="246" spans="1:49" x14ac:dyDescent="0.35">
      <c r="A246" t="s">
        <v>20452</v>
      </c>
      <c r="B246">
        <v>1920.25</v>
      </c>
      <c r="F246" t="s">
        <v>20568</v>
      </c>
      <c r="G246" t="s">
        <v>18329</v>
      </c>
      <c r="H246" t="s">
        <v>20050</v>
      </c>
      <c r="Y246" t="str">
        <f t="shared" si="3"/>
        <v>Belinda Quested</v>
      </c>
      <c r="Z246" t="e">
        <f ca="1">MATCH(Y246,OFFSET('Old data'!$BF$2,0,0,20000,1),0)</f>
        <v>#N/A</v>
      </c>
      <c r="AB246" t="str">
        <f ca="1">IF(ISERROR($Z246),New,IF(INDEX(OFFSET('Old data'!AA$2,0,0,20000,1),'New data'!$Z246)=0,"",INDEX(OFFSET('Old data'!AA$2,0,0,20000,1),'New data'!$Z246)))</f>
        <v>New25Nov</v>
      </c>
      <c r="AC246" t="str">
        <f ca="1">IF(ISERROR($Z246),"",IF(INDEX(OFFSET('Old data'!AB$2,0,0,20000,1),'New data'!$Z246)=0,"",INDEX(OFFSET('Old data'!AB$2,0,0,20000,1),'New data'!$Z246)))</f>
        <v/>
      </c>
      <c r="AD246" t="str">
        <f ca="1">IF(ISERROR($Z246),"",IF(INDEX(OFFSET('Old data'!AC$2,0,0,20000,1),'New data'!$Z246)=0,"",INDEX(OFFSET('Old data'!AC$2,0,0,20000,1),'New data'!$Z246)))</f>
        <v/>
      </c>
      <c r="AE246" t="str">
        <f ca="1">IF(ISERROR($Z246),"",IF(INDEX(OFFSET('Old data'!AD$2,0,0,20000,1),'New data'!$Z246)=0,"",INDEX(OFFSET('Old data'!AD$2,0,0,20000,1),'New data'!$Z246)))</f>
        <v/>
      </c>
      <c r="AF246" t="str">
        <f ca="1">IF(ISERROR($Z246),"",IF(INDEX(OFFSET('Old data'!AE$2,0,0,20000,1),'New data'!$Z246)=0,"",INDEX(OFFSET('Old data'!AE$2,0,0,20000,1),'New data'!$Z246)))</f>
        <v/>
      </c>
      <c r="AG246" t="str">
        <f ca="1">IF(ISERROR($Z246),"",IF(INDEX(OFFSET('Old data'!AF$2,0,0,20000,1),'New data'!$Z246)=0,"",INDEX(OFFSET('Old data'!AF$2,0,0,20000,1),'New data'!$Z246)))</f>
        <v/>
      </c>
      <c r="AH246" t="str">
        <f ca="1">IF(ISERROR($Z246),"",IF(INDEX(OFFSET('Old data'!AG$2,0,0,20000,1),'New data'!$Z246)=0,"",INDEX(OFFSET('Old data'!AG$2,0,0,20000,1),'New data'!$Z246)))</f>
        <v/>
      </c>
      <c r="AI246" t="str">
        <f ca="1">IF(ISERROR($Z246),"",IF(INDEX(OFFSET('Old data'!AH$2,0,0,20000,1),'New data'!$Z246)=0,"",INDEX(OFFSET('Old data'!AH$2,0,0,20000,1),'New data'!$Z246)))</f>
        <v/>
      </c>
      <c r="AJ246" t="str">
        <f ca="1">IF(ISERROR($Z246),"",IF(INDEX(OFFSET('Old data'!AI$2,0,0,20000,1),'New data'!$Z246)=0,"",INDEX(OFFSET('Old data'!AI$2,0,0,20000,1),'New data'!$Z246)))</f>
        <v/>
      </c>
      <c r="AK246" t="str">
        <f ca="1">IF(ISERROR($Z246),"",IF(INDEX(OFFSET('Old data'!AJ$2,0,0,20000,1),'New data'!$Z246)=0,"",INDEX(OFFSET('Old data'!AJ$2,0,0,20000,1),'New data'!$Z246)))</f>
        <v/>
      </c>
      <c r="AL246" t="str">
        <f ca="1">IF(ISERROR($Z246),"",IF(INDEX(OFFSET('Old data'!AK$2,0,0,20000,1),'New data'!$Z246)=0,"",INDEX(OFFSET('Old data'!AK$2,0,0,20000,1),'New data'!$Z246)))</f>
        <v/>
      </c>
      <c r="AM246" t="str">
        <f ca="1">IF(ISERROR($Z246),"",IF(INDEX(OFFSET('Old data'!AL$2,0,0,20000,1),'New data'!$Z246)=0,"",INDEX(OFFSET('Old data'!AL$2,0,0,20000,1),'New data'!$Z246)))</f>
        <v/>
      </c>
      <c r="AN246" t="str">
        <f ca="1">IF(ISERROR($Z246),"",IF(INDEX(OFFSET('Old data'!AM$2,0,0,20000,1),'New data'!$Z246)=0,"",INDEX(OFFSET('Old data'!AM$2,0,0,20000,1),'New data'!$Z246)))</f>
        <v/>
      </c>
      <c r="AO246" t="str">
        <f ca="1">IF(ISERROR($Z246),"",IF(INDEX(OFFSET('Old data'!AN$2,0,0,20000,1),'New data'!$Z246)=0,"",INDEX(OFFSET('Old data'!AN$2,0,0,20000,1),'New data'!$Z246)))</f>
        <v/>
      </c>
      <c r="AP246" t="str">
        <f ca="1">IF(ISERROR($Z246),"",IF(INDEX(OFFSET('Old data'!AO$2,0,0,20000,1),'New data'!$Z246)=0,"",INDEX(OFFSET('Old data'!AO$2,0,0,20000,1),'New data'!$Z246)))</f>
        <v/>
      </c>
      <c r="AQ246" t="str">
        <f ca="1">IF(ISERROR($Z246),"",IF(INDEX(OFFSET('Old data'!AP$2,0,0,20000,1),'New data'!$Z246)=0,"",INDEX(OFFSET('Old data'!AP$2,0,0,20000,1),'New data'!$Z246)))</f>
        <v/>
      </c>
      <c r="AR246" t="str">
        <f ca="1">IF(ISERROR($Z246),"",IF(INDEX(OFFSET('Old data'!AQ$2,0,0,20000,1),'New data'!$Z246)=0,"",INDEX(OFFSET('Old data'!AQ$2,0,0,20000,1),'New data'!$Z246)))</f>
        <v/>
      </c>
      <c r="AS246" t="str">
        <f ca="1">IF(ISERROR($Z246),"",IF(INDEX(OFFSET('Old data'!AR$2,0,0,20000,1),'New data'!$Z246)=0,"",INDEX(OFFSET('Old data'!AR$2,0,0,20000,1),'New data'!$Z246)))</f>
        <v/>
      </c>
      <c r="AT246" t="str">
        <f ca="1">IF(ISERROR($Z246),"",IF(INDEX(OFFSET('Old data'!AS$2,0,0,20000,1),'New data'!$Z246)=0,"",INDEX(OFFSET('Old data'!AS$2,0,0,20000,1),'New data'!$Z246)))</f>
        <v/>
      </c>
      <c r="AU246" t="str">
        <f ca="1">IF(ISERROR($Z246),"",IF(INDEX(OFFSET('Old data'!AT$2,0,0,20000,1),'New data'!$Z246)=0,"",INDEX(OFFSET('Old data'!AT$2,0,0,20000,1),'New data'!$Z246)))</f>
        <v/>
      </c>
      <c r="AV246" t="str">
        <f ca="1">IF(ISERROR($Z246),"",IF(INDEX(OFFSET('Old data'!AU$2,0,0,20000,1),'New data'!$Z246)=0,"",INDEX(OFFSET('Old data'!AU$2,0,0,20000,1),'New data'!$Z246)))</f>
        <v/>
      </c>
      <c r="AW246" t="str">
        <f ca="1">IF(ISERROR($Z246),"",IF(INDEX(OFFSET('Old data'!AV$2,0,0,20000,1),'New data'!$Z246)=0,"",INDEX(OFFSET('Old data'!AV$2,0,0,20000,1),'New data'!$Z246)))</f>
        <v/>
      </c>
    </row>
    <row r="247" spans="1:49" x14ac:dyDescent="0.35">
      <c r="A247" t="s">
        <v>20452</v>
      </c>
      <c r="B247">
        <v>2013</v>
      </c>
      <c r="F247" t="s">
        <v>10134</v>
      </c>
      <c r="G247" t="s">
        <v>18379</v>
      </c>
      <c r="H247" t="s">
        <v>20346</v>
      </c>
      <c r="I247" t="s">
        <v>20050</v>
      </c>
      <c r="Y247" t="str">
        <f t="shared" si="3"/>
        <v>Janis Kelly</v>
      </c>
      <c r="Z247" t="e">
        <f ca="1">MATCH(Y247,OFFSET('Old data'!$BF$2,0,0,20000,1),0)</f>
        <v>#N/A</v>
      </c>
      <c r="AB247" t="str">
        <f ca="1">IF(ISERROR($Z247),New,IF(INDEX(OFFSET('Old data'!AA$2,0,0,20000,1),'New data'!$Z247)=0,"",INDEX(OFFSET('Old data'!AA$2,0,0,20000,1),'New data'!$Z247)))</f>
        <v>New25Nov</v>
      </c>
      <c r="AC247" t="str">
        <f ca="1">IF(ISERROR($Z247),"",IF(INDEX(OFFSET('Old data'!AB$2,0,0,20000,1),'New data'!$Z247)=0,"",INDEX(OFFSET('Old data'!AB$2,0,0,20000,1),'New data'!$Z247)))</f>
        <v/>
      </c>
      <c r="AD247" t="str">
        <f ca="1">IF(ISERROR($Z247),"",IF(INDEX(OFFSET('Old data'!AC$2,0,0,20000,1),'New data'!$Z247)=0,"",INDEX(OFFSET('Old data'!AC$2,0,0,20000,1),'New data'!$Z247)))</f>
        <v/>
      </c>
      <c r="AE247" t="str">
        <f ca="1">IF(ISERROR($Z247),"",IF(INDEX(OFFSET('Old data'!AD$2,0,0,20000,1),'New data'!$Z247)=0,"",INDEX(OFFSET('Old data'!AD$2,0,0,20000,1),'New data'!$Z247)))</f>
        <v/>
      </c>
      <c r="AF247" t="str">
        <f ca="1">IF(ISERROR($Z247),"",IF(INDEX(OFFSET('Old data'!AE$2,0,0,20000,1),'New data'!$Z247)=0,"",INDEX(OFFSET('Old data'!AE$2,0,0,20000,1),'New data'!$Z247)))</f>
        <v/>
      </c>
      <c r="AG247" t="str">
        <f ca="1">IF(ISERROR($Z247),"",IF(INDEX(OFFSET('Old data'!AF$2,0,0,20000,1),'New data'!$Z247)=0,"",INDEX(OFFSET('Old data'!AF$2,0,0,20000,1),'New data'!$Z247)))</f>
        <v/>
      </c>
      <c r="AH247" t="str">
        <f ca="1">IF(ISERROR($Z247),"",IF(INDEX(OFFSET('Old data'!AG$2,0,0,20000,1),'New data'!$Z247)=0,"",INDEX(OFFSET('Old data'!AG$2,0,0,20000,1),'New data'!$Z247)))</f>
        <v/>
      </c>
      <c r="AI247" t="str">
        <f ca="1">IF(ISERROR($Z247),"",IF(INDEX(OFFSET('Old data'!AH$2,0,0,20000,1),'New data'!$Z247)=0,"",INDEX(OFFSET('Old data'!AH$2,0,0,20000,1),'New data'!$Z247)))</f>
        <v/>
      </c>
      <c r="AJ247" t="str">
        <f ca="1">IF(ISERROR($Z247),"",IF(INDEX(OFFSET('Old data'!AI$2,0,0,20000,1),'New data'!$Z247)=0,"",INDEX(OFFSET('Old data'!AI$2,0,0,20000,1),'New data'!$Z247)))</f>
        <v/>
      </c>
      <c r="AK247" t="str">
        <f ca="1">IF(ISERROR($Z247),"",IF(INDEX(OFFSET('Old data'!AJ$2,0,0,20000,1),'New data'!$Z247)=0,"",INDEX(OFFSET('Old data'!AJ$2,0,0,20000,1),'New data'!$Z247)))</f>
        <v/>
      </c>
      <c r="AL247" t="str">
        <f ca="1">IF(ISERROR($Z247),"",IF(INDEX(OFFSET('Old data'!AK$2,0,0,20000,1),'New data'!$Z247)=0,"",INDEX(OFFSET('Old data'!AK$2,0,0,20000,1),'New data'!$Z247)))</f>
        <v/>
      </c>
      <c r="AM247" t="str">
        <f ca="1">IF(ISERROR($Z247),"",IF(INDEX(OFFSET('Old data'!AL$2,0,0,20000,1),'New data'!$Z247)=0,"",INDEX(OFFSET('Old data'!AL$2,0,0,20000,1),'New data'!$Z247)))</f>
        <v/>
      </c>
      <c r="AN247" t="str">
        <f ca="1">IF(ISERROR($Z247),"",IF(INDEX(OFFSET('Old data'!AM$2,0,0,20000,1),'New data'!$Z247)=0,"",INDEX(OFFSET('Old data'!AM$2,0,0,20000,1),'New data'!$Z247)))</f>
        <v/>
      </c>
      <c r="AO247" t="str">
        <f ca="1">IF(ISERROR($Z247),"",IF(INDEX(OFFSET('Old data'!AN$2,0,0,20000,1),'New data'!$Z247)=0,"",INDEX(OFFSET('Old data'!AN$2,0,0,20000,1),'New data'!$Z247)))</f>
        <v/>
      </c>
      <c r="AP247" t="str">
        <f ca="1">IF(ISERROR($Z247),"",IF(INDEX(OFFSET('Old data'!AO$2,0,0,20000,1),'New data'!$Z247)=0,"",INDEX(OFFSET('Old data'!AO$2,0,0,20000,1),'New data'!$Z247)))</f>
        <v/>
      </c>
      <c r="AQ247" t="str">
        <f ca="1">IF(ISERROR($Z247),"",IF(INDEX(OFFSET('Old data'!AP$2,0,0,20000,1),'New data'!$Z247)=0,"",INDEX(OFFSET('Old data'!AP$2,0,0,20000,1),'New data'!$Z247)))</f>
        <v/>
      </c>
      <c r="AR247" t="str">
        <f ca="1">IF(ISERROR($Z247),"",IF(INDEX(OFFSET('Old data'!AQ$2,0,0,20000,1),'New data'!$Z247)=0,"",INDEX(OFFSET('Old data'!AQ$2,0,0,20000,1),'New data'!$Z247)))</f>
        <v/>
      </c>
      <c r="AS247" t="str">
        <f ca="1">IF(ISERROR($Z247),"",IF(INDEX(OFFSET('Old data'!AR$2,0,0,20000,1),'New data'!$Z247)=0,"",INDEX(OFFSET('Old data'!AR$2,0,0,20000,1),'New data'!$Z247)))</f>
        <v/>
      </c>
      <c r="AT247" t="str">
        <f ca="1">IF(ISERROR($Z247),"",IF(INDEX(OFFSET('Old data'!AS$2,0,0,20000,1),'New data'!$Z247)=0,"",INDEX(OFFSET('Old data'!AS$2,0,0,20000,1),'New data'!$Z247)))</f>
        <v/>
      </c>
      <c r="AU247" t="str">
        <f ca="1">IF(ISERROR($Z247),"",IF(INDEX(OFFSET('Old data'!AT$2,0,0,20000,1),'New data'!$Z247)=0,"",INDEX(OFFSET('Old data'!AT$2,0,0,20000,1),'New data'!$Z247)))</f>
        <v/>
      </c>
      <c r="AV247" t="str">
        <f ca="1">IF(ISERROR($Z247),"",IF(INDEX(OFFSET('Old data'!AU$2,0,0,20000,1),'New data'!$Z247)=0,"",INDEX(OFFSET('Old data'!AU$2,0,0,20000,1),'New data'!$Z247)))</f>
        <v/>
      </c>
      <c r="AW247" t="str">
        <f ca="1">IF(ISERROR($Z247),"",IF(INDEX(OFFSET('Old data'!AV$2,0,0,20000,1),'New data'!$Z247)=0,"",INDEX(OFFSET('Old data'!AV$2,0,0,20000,1),'New data'!$Z247)))</f>
        <v/>
      </c>
    </row>
    <row r="248" spans="1:49" x14ac:dyDescent="0.35">
      <c r="A248" t="s">
        <v>20452</v>
      </c>
      <c r="B248">
        <v>2053</v>
      </c>
      <c r="F248" t="s">
        <v>10173</v>
      </c>
      <c r="G248" t="s">
        <v>18399</v>
      </c>
      <c r="H248" t="s">
        <v>20050</v>
      </c>
      <c r="Y248" t="str">
        <f t="shared" si="3"/>
        <v>Alan Kirby</v>
      </c>
      <c r="Z248" t="e">
        <f ca="1">MATCH(Y248,OFFSET('Old data'!$BF$2,0,0,20000,1),0)</f>
        <v>#N/A</v>
      </c>
      <c r="AB248" t="str">
        <f ca="1">IF(ISERROR($Z248),New,IF(INDEX(OFFSET('Old data'!AA$2,0,0,20000,1),'New data'!$Z248)=0,"",INDEX(OFFSET('Old data'!AA$2,0,0,20000,1),'New data'!$Z248)))</f>
        <v>New25Nov</v>
      </c>
      <c r="AC248" t="str">
        <f ca="1">IF(ISERROR($Z248),"",IF(INDEX(OFFSET('Old data'!AB$2,0,0,20000,1),'New data'!$Z248)=0,"",INDEX(OFFSET('Old data'!AB$2,0,0,20000,1),'New data'!$Z248)))</f>
        <v/>
      </c>
      <c r="AD248" t="str">
        <f ca="1">IF(ISERROR($Z248),"",IF(INDEX(OFFSET('Old data'!AC$2,0,0,20000,1),'New data'!$Z248)=0,"",INDEX(OFFSET('Old data'!AC$2,0,0,20000,1),'New data'!$Z248)))</f>
        <v/>
      </c>
      <c r="AE248" t="str">
        <f ca="1">IF(ISERROR($Z248),"",IF(INDEX(OFFSET('Old data'!AD$2,0,0,20000,1),'New data'!$Z248)=0,"",INDEX(OFFSET('Old data'!AD$2,0,0,20000,1),'New data'!$Z248)))</f>
        <v/>
      </c>
      <c r="AF248" t="str">
        <f ca="1">IF(ISERROR($Z248),"",IF(INDEX(OFFSET('Old data'!AE$2,0,0,20000,1),'New data'!$Z248)=0,"",INDEX(OFFSET('Old data'!AE$2,0,0,20000,1),'New data'!$Z248)))</f>
        <v/>
      </c>
      <c r="AG248" t="str">
        <f ca="1">IF(ISERROR($Z248),"",IF(INDEX(OFFSET('Old data'!AF$2,0,0,20000,1),'New data'!$Z248)=0,"",INDEX(OFFSET('Old data'!AF$2,0,0,20000,1),'New data'!$Z248)))</f>
        <v/>
      </c>
      <c r="AH248" t="str">
        <f ca="1">IF(ISERROR($Z248),"",IF(INDEX(OFFSET('Old data'!AG$2,0,0,20000,1),'New data'!$Z248)=0,"",INDEX(OFFSET('Old data'!AG$2,0,0,20000,1),'New data'!$Z248)))</f>
        <v/>
      </c>
      <c r="AI248" t="str">
        <f ca="1">IF(ISERROR($Z248),"",IF(INDEX(OFFSET('Old data'!AH$2,0,0,20000,1),'New data'!$Z248)=0,"",INDEX(OFFSET('Old data'!AH$2,0,0,20000,1),'New data'!$Z248)))</f>
        <v/>
      </c>
      <c r="AJ248" t="str">
        <f ca="1">IF(ISERROR($Z248),"",IF(INDEX(OFFSET('Old data'!AI$2,0,0,20000,1),'New data'!$Z248)=0,"",INDEX(OFFSET('Old data'!AI$2,0,0,20000,1),'New data'!$Z248)))</f>
        <v/>
      </c>
      <c r="AK248" t="str">
        <f ca="1">IF(ISERROR($Z248),"",IF(INDEX(OFFSET('Old data'!AJ$2,0,0,20000,1),'New data'!$Z248)=0,"",INDEX(OFFSET('Old data'!AJ$2,0,0,20000,1),'New data'!$Z248)))</f>
        <v/>
      </c>
      <c r="AL248" t="str">
        <f ca="1">IF(ISERROR($Z248),"",IF(INDEX(OFFSET('Old data'!AK$2,0,0,20000,1),'New data'!$Z248)=0,"",INDEX(OFFSET('Old data'!AK$2,0,0,20000,1),'New data'!$Z248)))</f>
        <v/>
      </c>
      <c r="AM248" t="str">
        <f ca="1">IF(ISERROR($Z248),"",IF(INDEX(OFFSET('Old data'!AL$2,0,0,20000,1),'New data'!$Z248)=0,"",INDEX(OFFSET('Old data'!AL$2,0,0,20000,1),'New data'!$Z248)))</f>
        <v/>
      </c>
      <c r="AN248" t="str">
        <f ca="1">IF(ISERROR($Z248),"",IF(INDEX(OFFSET('Old data'!AM$2,0,0,20000,1),'New data'!$Z248)=0,"",INDEX(OFFSET('Old data'!AM$2,0,0,20000,1),'New data'!$Z248)))</f>
        <v/>
      </c>
      <c r="AO248" t="str">
        <f ca="1">IF(ISERROR($Z248),"",IF(INDEX(OFFSET('Old data'!AN$2,0,0,20000,1),'New data'!$Z248)=0,"",INDEX(OFFSET('Old data'!AN$2,0,0,20000,1),'New data'!$Z248)))</f>
        <v/>
      </c>
      <c r="AP248" t="str">
        <f ca="1">IF(ISERROR($Z248),"",IF(INDEX(OFFSET('Old data'!AO$2,0,0,20000,1),'New data'!$Z248)=0,"",INDEX(OFFSET('Old data'!AO$2,0,0,20000,1),'New data'!$Z248)))</f>
        <v/>
      </c>
      <c r="AQ248" t="str">
        <f ca="1">IF(ISERROR($Z248),"",IF(INDEX(OFFSET('Old data'!AP$2,0,0,20000,1),'New data'!$Z248)=0,"",INDEX(OFFSET('Old data'!AP$2,0,0,20000,1),'New data'!$Z248)))</f>
        <v/>
      </c>
      <c r="AR248" t="str">
        <f ca="1">IF(ISERROR($Z248),"",IF(INDEX(OFFSET('Old data'!AQ$2,0,0,20000,1),'New data'!$Z248)=0,"",INDEX(OFFSET('Old data'!AQ$2,0,0,20000,1),'New data'!$Z248)))</f>
        <v/>
      </c>
      <c r="AS248" t="str">
        <f ca="1">IF(ISERROR($Z248),"",IF(INDEX(OFFSET('Old data'!AR$2,0,0,20000,1),'New data'!$Z248)=0,"",INDEX(OFFSET('Old data'!AR$2,0,0,20000,1),'New data'!$Z248)))</f>
        <v/>
      </c>
      <c r="AT248" t="str">
        <f ca="1">IF(ISERROR($Z248),"",IF(INDEX(OFFSET('Old data'!AS$2,0,0,20000,1),'New data'!$Z248)=0,"",INDEX(OFFSET('Old data'!AS$2,0,0,20000,1),'New data'!$Z248)))</f>
        <v/>
      </c>
      <c r="AU248" t="str">
        <f ca="1">IF(ISERROR($Z248),"",IF(INDEX(OFFSET('Old data'!AT$2,0,0,20000,1),'New data'!$Z248)=0,"",INDEX(OFFSET('Old data'!AT$2,0,0,20000,1),'New data'!$Z248)))</f>
        <v/>
      </c>
      <c r="AV248" t="str">
        <f ca="1">IF(ISERROR($Z248),"",IF(INDEX(OFFSET('Old data'!AU$2,0,0,20000,1),'New data'!$Z248)=0,"",INDEX(OFFSET('Old data'!AU$2,0,0,20000,1),'New data'!$Z248)))</f>
        <v/>
      </c>
      <c r="AW248" t="str">
        <f ca="1">IF(ISERROR($Z248),"",IF(INDEX(OFFSET('Old data'!AV$2,0,0,20000,1),'New data'!$Z248)=0,"",INDEX(OFFSET('Old data'!AV$2,0,0,20000,1),'New data'!$Z248)))</f>
        <v/>
      </c>
    </row>
    <row r="249" spans="1:49" x14ac:dyDescent="0.35">
      <c r="A249" t="s">
        <v>20452</v>
      </c>
      <c r="B249">
        <v>2054</v>
      </c>
      <c r="F249" t="s">
        <v>10174</v>
      </c>
      <c r="G249" t="s">
        <v>18399</v>
      </c>
      <c r="H249" t="s">
        <v>20050</v>
      </c>
      <c r="Y249" t="str">
        <f t="shared" si="3"/>
        <v>Brian Kirby</v>
      </c>
      <c r="Z249" t="e">
        <f ca="1">MATCH(Y249,OFFSET('Old data'!$BF$2,0,0,20000,1),0)</f>
        <v>#N/A</v>
      </c>
      <c r="AB249" t="str">
        <f ca="1">IF(ISERROR($Z249),New,IF(INDEX(OFFSET('Old data'!AA$2,0,0,20000,1),'New data'!$Z249)=0,"",INDEX(OFFSET('Old data'!AA$2,0,0,20000,1),'New data'!$Z249)))</f>
        <v>New25Nov</v>
      </c>
      <c r="AC249" t="str">
        <f ca="1">IF(ISERROR($Z249),"",IF(INDEX(OFFSET('Old data'!AB$2,0,0,20000,1),'New data'!$Z249)=0,"",INDEX(OFFSET('Old data'!AB$2,0,0,20000,1),'New data'!$Z249)))</f>
        <v/>
      </c>
      <c r="AD249" t="str">
        <f ca="1">IF(ISERROR($Z249),"",IF(INDEX(OFFSET('Old data'!AC$2,0,0,20000,1),'New data'!$Z249)=0,"",INDEX(OFFSET('Old data'!AC$2,0,0,20000,1),'New data'!$Z249)))</f>
        <v/>
      </c>
      <c r="AE249" t="str">
        <f ca="1">IF(ISERROR($Z249),"",IF(INDEX(OFFSET('Old data'!AD$2,0,0,20000,1),'New data'!$Z249)=0,"",INDEX(OFFSET('Old data'!AD$2,0,0,20000,1),'New data'!$Z249)))</f>
        <v/>
      </c>
      <c r="AF249" t="str">
        <f ca="1">IF(ISERROR($Z249),"",IF(INDEX(OFFSET('Old data'!AE$2,0,0,20000,1),'New data'!$Z249)=0,"",INDEX(OFFSET('Old data'!AE$2,0,0,20000,1),'New data'!$Z249)))</f>
        <v/>
      </c>
      <c r="AG249" t="str">
        <f ca="1">IF(ISERROR($Z249),"",IF(INDEX(OFFSET('Old data'!AF$2,0,0,20000,1),'New data'!$Z249)=0,"",INDEX(OFFSET('Old data'!AF$2,0,0,20000,1),'New data'!$Z249)))</f>
        <v/>
      </c>
      <c r="AH249" t="str">
        <f ca="1">IF(ISERROR($Z249),"",IF(INDEX(OFFSET('Old data'!AG$2,0,0,20000,1),'New data'!$Z249)=0,"",INDEX(OFFSET('Old data'!AG$2,0,0,20000,1),'New data'!$Z249)))</f>
        <v/>
      </c>
      <c r="AI249" t="str">
        <f ca="1">IF(ISERROR($Z249),"",IF(INDEX(OFFSET('Old data'!AH$2,0,0,20000,1),'New data'!$Z249)=0,"",INDEX(OFFSET('Old data'!AH$2,0,0,20000,1),'New data'!$Z249)))</f>
        <v/>
      </c>
      <c r="AJ249" t="str">
        <f ca="1">IF(ISERROR($Z249),"",IF(INDEX(OFFSET('Old data'!AI$2,0,0,20000,1),'New data'!$Z249)=0,"",INDEX(OFFSET('Old data'!AI$2,0,0,20000,1),'New data'!$Z249)))</f>
        <v/>
      </c>
      <c r="AK249" t="str">
        <f ca="1">IF(ISERROR($Z249),"",IF(INDEX(OFFSET('Old data'!AJ$2,0,0,20000,1),'New data'!$Z249)=0,"",INDEX(OFFSET('Old data'!AJ$2,0,0,20000,1),'New data'!$Z249)))</f>
        <v/>
      </c>
      <c r="AL249" t="str">
        <f ca="1">IF(ISERROR($Z249),"",IF(INDEX(OFFSET('Old data'!AK$2,0,0,20000,1),'New data'!$Z249)=0,"",INDEX(OFFSET('Old data'!AK$2,0,0,20000,1),'New data'!$Z249)))</f>
        <v/>
      </c>
      <c r="AM249" t="str">
        <f ca="1">IF(ISERROR($Z249),"",IF(INDEX(OFFSET('Old data'!AL$2,0,0,20000,1),'New data'!$Z249)=0,"",INDEX(OFFSET('Old data'!AL$2,0,0,20000,1),'New data'!$Z249)))</f>
        <v/>
      </c>
      <c r="AN249" t="str">
        <f ca="1">IF(ISERROR($Z249),"",IF(INDEX(OFFSET('Old data'!AM$2,0,0,20000,1),'New data'!$Z249)=0,"",INDEX(OFFSET('Old data'!AM$2,0,0,20000,1),'New data'!$Z249)))</f>
        <v/>
      </c>
      <c r="AO249" t="str">
        <f ca="1">IF(ISERROR($Z249),"",IF(INDEX(OFFSET('Old data'!AN$2,0,0,20000,1),'New data'!$Z249)=0,"",INDEX(OFFSET('Old data'!AN$2,0,0,20000,1),'New data'!$Z249)))</f>
        <v/>
      </c>
      <c r="AP249" t="str">
        <f ca="1">IF(ISERROR($Z249),"",IF(INDEX(OFFSET('Old data'!AO$2,0,0,20000,1),'New data'!$Z249)=0,"",INDEX(OFFSET('Old data'!AO$2,0,0,20000,1),'New data'!$Z249)))</f>
        <v/>
      </c>
      <c r="AQ249" t="str">
        <f ca="1">IF(ISERROR($Z249),"",IF(INDEX(OFFSET('Old data'!AP$2,0,0,20000,1),'New data'!$Z249)=0,"",INDEX(OFFSET('Old data'!AP$2,0,0,20000,1),'New data'!$Z249)))</f>
        <v/>
      </c>
      <c r="AR249" t="str">
        <f ca="1">IF(ISERROR($Z249),"",IF(INDEX(OFFSET('Old data'!AQ$2,0,0,20000,1),'New data'!$Z249)=0,"",INDEX(OFFSET('Old data'!AQ$2,0,0,20000,1),'New data'!$Z249)))</f>
        <v/>
      </c>
      <c r="AS249" t="str">
        <f ca="1">IF(ISERROR($Z249),"",IF(INDEX(OFFSET('Old data'!AR$2,0,0,20000,1),'New data'!$Z249)=0,"",INDEX(OFFSET('Old data'!AR$2,0,0,20000,1),'New data'!$Z249)))</f>
        <v/>
      </c>
      <c r="AT249" t="str">
        <f ca="1">IF(ISERROR($Z249),"",IF(INDEX(OFFSET('Old data'!AS$2,0,0,20000,1),'New data'!$Z249)=0,"",INDEX(OFFSET('Old data'!AS$2,0,0,20000,1),'New data'!$Z249)))</f>
        <v/>
      </c>
      <c r="AU249" t="str">
        <f ca="1">IF(ISERROR($Z249),"",IF(INDEX(OFFSET('Old data'!AT$2,0,0,20000,1),'New data'!$Z249)=0,"",INDEX(OFFSET('Old data'!AT$2,0,0,20000,1),'New data'!$Z249)))</f>
        <v/>
      </c>
      <c r="AV249" t="str">
        <f ca="1">IF(ISERROR($Z249),"",IF(INDEX(OFFSET('Old data'!AU$2,0,0,20000,1),'New data'!$Z249)=0,"",INDEX(OFFSET('Old data'!AU$2,0,0,20000,1),'New data'!$Z249)))</f>
        <v/>
      </c>
      <c r="AW249" t="str">
        <f ca="1">IF(ISERROR($Z249),"",IF(INDEX(OFFSET('Old data'!AV$2,0,0,20000,1),'New data'!$Z249)=0,"",INDEX(OFFSET('Old data'!AV$2,0,0,20000,1),'New data'!$Z249)))</f>
        <v/>
      </c>
    </row>
    <row r="250" spans="1:49" x14ac:dyDescent="0.35">
      <c r="A250" t="s">
        <v>20452</v>
      </c>
      <c r="B250">
        <v>2167</v>
      </c>
      <c r="F250" t="s">
        <v>10287</v>
      </c>
      <c r="G250" t="s">
        <v>18450</v>
      </c>
      <c r="H250" t="s">
        <v>20050</v>
      </c>
      <c r="Y250" t="str">
        <f t="shared" si="3"/>
        <v>Allan Mullins</v>
      </c>
      <c r="Z250" t="e">
        <f ca="1">MATCH(Y250,OFFSET('Old data'!$BF$2,0,0,20000,1),0)</f>
        <v>#N/A</v>
      </c>
      <c r="AB250" t="str">
        <f ca="1">IF(ISERROR($Z250),New,IF(INDEX(OFFSET('Old data'!AA$2,0,0,20000,1),'New data'!$Z250)=0,"",INDEX(OFFSET('Old data'!AA$2,0,0,20000,1),'New data'!$Z250)))</f>
        <v>New25Nov</v>
      </c>
      <c r="AC250" t="str">
        <f ca="1">IF(ISERROR($Z250),"",IF(INDEX(OFFSET('Old data'!AB$2,0,0,20000,1),'New data'!$Z250)=0,"",INDEX(OFFSET('Old data'!AB$2,0,0,20000,1),'New data'!$Z250)))</f>
        <v/>
      </c>
      <c r="AD250" t="str">
        <f ca="1">IF(ISERROR($Z250),"",IF(INDEX(OFFSET('Old data'!AC$2,0,0,20000,1),'New data'!$Z250)=0,"",INDEX(OFFSET('Old data'!AC$2,0,0,20000,1),'New data'!$Z250)))</f>
        <v/>
      </c>
      <c r="AE250" t="str">
        <f ca="1">IF(ISERROR($Z250),"",IF(INDEX(OFFSET('Old data'!AD$2,0,0,20000,1),'New data'!$Z250)=0,"",INDEX(OFFSET('Old data'!AD$2,0,0,20000,1),'New data'!$Z250)))</f>
        <v/>
      </c>
      <c r="AF250" t="str">
        <f ca="1">IF(ISERROR($Z250),"",IF(INDEX(OFFSET('Old data'!AE$2,0,0,20000,1),'New data'!$Z250)=0,"",INDEX(OFFSET('Old data'!AE$2,0,0,20000,1),'New data'!$Z250)))</f>
        <v/>
      </c>
      <c r="AG250" t="str">
        <f ca="1">IF(ISERROR($Z250),"",IF(INDEX(OFFSET('Old data'!AF$2,0,0,20000,1),'New data'!$Z250)=0,"",INDEX(OFFSET('Old data'!AF$2,0,0,20000,1),'New data'!$Z250)))</f>
        <v/>
      </c>
      <c r="AH250" t="str">
        <f ca="1">IF(ISERROR($Z250),"",IF(INDEX(OFFSET('Old data'!AG$2,0,0,20000,1),'New data'!$Z250)=0,"",INDEX(OFFSET('Old data'!AG$2,0,0,20000,1),'New data'!$Z250)))</f>
        <v/>
      </c>
      <c r="AI250" t="str">
        <f ca="1">IF(ISERROR($Z250),"",IF(INDEX(OFFSET('Old data'!AH$2,0,0,20000,1),'New data'!$Z250)=0,"",INDEX(OFFSET('Old data'!AH$2,0,0,20000,1),'New data'!$Z250)))</f>
        <v/>
      </c>
      <c r="AJ250" t="str">
        <f ca="1">IF(ISERROR($Z250),"",IF(INDEX(OFFSET('Old data'!AI$2,0,0,20000,1),'New data'!$Z250)=0,"",INDEX(OFFSET('Old data'!AI$2,0,0,20000,1),'New data'!$Z250)))</f>
        <v/>
      </c>
      <c r="AK250" t="str">
        <f ca="1">IF(ISERROR($Z250),"",IF(INDEX(OFFSET('Old data'!AJ$2,0,0,20000,1),'New data'!$Z250)=0,"",INDEX(OFFSET('Old data'!AJ$2,0,0,20000,1),'New data'!$Z250)))</f>
        <v/>
      </c>
      <c r="AL250" t="str">
        <f ca="1">IF(ISERROR($Z250),"",IF(INDEX(OFFSET('Old data'!AK$2,0,0,20000,1),'New data'!$Z250)=0,"",INDEX(OFFSET('Old data'!AK$2,0,0,20000,1),'New data'!$Z250)))</f>
        <v/>
      </c>
      <c r="AM250" t="str">
        <f ca="1">IF(ISERROR($Z250),"",IF(INDEX(OFFSET('Old data'!AL$2,0,0,20000,1),'New data'!$Z250)=0,"",INDEX(OFFSET('Old data'!AL$2,0,0,20000,1),'New data'!$Z250)))</f>
        <v/>
      </c>
      <c r="AN250" t="str">
        <f ca="1">IF(ISERROR($Z250),"",IF(INDEX(OFFSET('Old data'!AM$2,0,0,20000,1),'New data'!$Z250)=0,"",INDEX(OFFSET('Old data'!AM$2,0,0,20000,1),'New data'!$Z250)))</f>
        <v/>
      </c>
      <c r="AO250" t="str">
        <f ca="1">IF(ISERROR($Z250),"",IF(INDEX(OFFSET('Old data'!AN$2,0,0,20000,1),'New data'!$Z250)=0,"",INDEX(OFFSET('Old data'!AN$2,0,0,20000,1),'New data'!$Z250)))</f>
        <v/>
      </c>
      <c r="AP250" t="str">
        <f ca="1">IF(ISERROR($Z250),"",IF(INDEX(OFFSET('Old data'!AO$2,0,0,20000,1),'New data'!$Z250)=0,"",INDEX(OFFSET('Old data'!AO$2,0,0,20000,1),'New data'!$Z250)))</f>
        <v/>
      </c>
      <c r="AQ250" t="str">
        <f ca="1">IF(ISERROR($Z250),"",IF(INDEX(OFFSET('Old data'!AP$2,0,0,20000,1),'New data'!$Z250)=0,"",INDEX(OFFSET('Old data'!AP$2,0,0,20000,1),'New data'!$Z250)))</f>
        <v/>
      </c>
      <c r="AR250" t="str">
        <f ca="1">IF(ISERROR($Z250),"",IF(INDEX(OFFSET('Old data'!AQ$2,0,0,20000,1),'New data'!$Z250)=0,"",INDEX(OFFSET('Old data'!AQ$2,0,0,20000,1),'New data'!$Z250)))</f>
        <v/>
      </c>
      <c r="AS250" t="str">
        <f ca="1">IF(ISERROR($Z250),"",IF(INDEX(OFFSET('Old data'!AR$2,0,0,20000,1),'New data'!$Z250)=0,"",INDEX(OFFSET('Old data'!AR$2,0,0,20000,1),'New data'!$Z250)))</f>
        <v/>
      </c>
      <c r="AT250" t="str">
        <f ca="1">IF(ISERROR($Z250),"",IF(INDEX(OFFSET('Old data'!AS$2,0,0,20000,1),'New data'!$Z250)=0,"",INDEX(OFFSET('Old data'!AS$2,0,0,20000,1),'New data'!$Z250)))</f>
        <v/>
      </c>
      <c r="AU250" t="str">
        <f ca="1">IF(ISERROR($Z250),"",IF(INDEX(OFFSET('Old data'!AT$2,0,0,20000,1),'New data'!$Z250)=0,"",INDEX(OFFSET('Old data'!AT$2,0,0,20000,1),'New data'!$Z250)))</f>
        <v/>
      </c>
      <c r="AV250" t="str">
        <f ca="1">IF(ISERROR($Z250),"",IF(INDEX(OFFSET('Old data'!AU$2,0,0,20000,1),'New data'!$Z250)=0,"",INDEX(OFFSET('Old data'!AU$2,0,0,20000,1),'New data'!$Z250)))</f>
        <v/>
      </c>
      <c r="AW250" t="str">
        <f ca="1">IF(ISERROR($Z250),"",IF(INDEX(OFFSET('Old data'!AV$2,0,0,20000,1),'New data'!$Z250)=0,"",INDEX(OFFSET('Old data'!AV$2,0,0,20000,1),'New data'!$Z250)))</f>
        <v/>
      </c>
    </row>
    <row r="251" spans="1:49" x14ac:dyDescent="0.35">
      <c r="A251" t="s">
        <v>20452</v>
      </c>
      <c r="B251">
        <v>58.75</v>
      </c>
      <c r="F251" t="s">
        <v>20569</v>
      </c>
      <c r="G251" t="s">
        <v>17459</v>
      </c>
      <c r="H251" t="s">
        <v>20050</v>
      </c>
      <c r="Y251" t="str">
        <f t="shared" si="3"/>
        <v>Tsz Kiu Chang</v>
      </c>
      <c r="Z251" t="e">
        <f ca="1">MATCH(Y251,OFFSET('Old data'!$BF$2,0,0,20000,1),0)</f>
        <v>#N/A</v>
      </c>
      <c r="AB251" t="str">
        <f ca="1">IF(ISERROR($Z251),New,IF(INDEX(OFFSET('Old data'!AA$2,0,0,20000,1),'New data'!$Z251)=0,"",INDEX(OFFSET('Old data'!AA$2,0,0,20000,1),'New data'!$Z251)))</f>
        <v>New25Nov</v>
      </c>
      <c r="AC251" t="str">
        <f ca="1">IF(ISERROR($Z251),"",IF(INDEX(OFFSET('Old data'!AB$2,0,0,20000,1),'New data'!$Z251)=0,"",INDEX(OFFSET('Old data'!AB$2,0,0,20000,1),'New data'!$Z251)))</f>
        <v/>
      </c>
      <c r="AD251" t="str">
        <f ca="1">IF(ISERROR($Z251),"",IF(INDEX(OFFSET('Old data'!AC$2,0,0,20000,1),'New data'!$Z251)=0,"",INDEX(OFFSET('Old data'!AC$2,0,0,20000,1),'New data'!$Z251)))</f>
        <v/>
      </c>
      <c r="AE251" t="str">
        <f ca="1">IF(ISERROR($Z251),"",IF(INDEX(OFFSET('Old data'!AD$2,0,0,20000,1),'New data'!$Z251)=0,"",INDEX(OFFSET('Old data'!AD$2,0,0,20000,1),'New data'!$Z251)))</f>
        <v/>
      </c>
      <c r="AF251" t="str">
        <f ca="1">IF(ISERROR($Z251),"",IF(INDEX(OFFSET('Old data'!AE$2,0,0,20000,1),'New data'!$Z251)=0,"",INDEX(OFFSET('Old data'!AE$2,0,0,20000,1),'New data'!$Z251)))</f>
        <v/>
      </c>
      <c r="AG251" t="str">
        <f ca="1">IF(ISERROR($Z251),"",IF(INDEX(OFFSET('Old data'!AF$2,0,0,20000,1),'New data'!$Z251)=0,"",INDEX(OFFSET('Old data'!AF$2,0,0,20000,1),'New data'!$Z251)))</f>
        <v/>
      </c>
      <c r="AH251" t="str">
        <f ca="1">IF(ISERROR($Z251),"",IF(INDEX(OFFSET('Old data'!AG$2,0,0,20000,1),'New data'!$Z251)=0,"",INDEX(OFFSET('Old data'!AG$2,0,0,20000,1),'New data'!$Z251)))</f>
        <v/>
      </c>
      <c r="AI251" t="str">
        <f ca="1">IF(ISERROR($Z251),"",IF(INDEX(OFFSET('Old data'!AH$2,0,0,20000,1),'New data'!$Z251)=0,"",INDEX(OFFSET('Old data'!AH$2,0,0,20000,1),'New data'!$Z251)))</f>
        <v/>
      </c>
      <c r="AJ251" t="str">
        <f ca="1">IF(ISERROR($Z251),"",IF(INDEX(OFFSET('Old data'!AI$2,0,0,20000,1),'New data'!$Z251)=0,"",INDEX(OFFSET('Old data'!AI$2,0,0,20000,1),'New data'!$Z251)))</f>
        <v/>
      </c>
      <c r="AK251" t="str">
        <f ca="1">IF(ISERROR($Z251),"",IF(INDEX(OFFSET('Old data'!AJ$2,0,0,20000,1),'New data'!$Z251)=0,"",INDEX(OFFSET('Old data'!AJ$2,0,0,20000,1),'New data'!$Z251)))</f>
        <v/>
      </c>
      <c r="AL251" t="str">
        <f ca="1">IF(ISERROR($Z251),"",IF(INDEX(OFFSET('Old data'!AK$2,0,0,20000,1),'New data'!$Z251)=0,"",INDEX(OFFSET('Old data'!AK$2,0,0,20000,1),'New data'!$Z251)))</f>
        <v/>
      </c>
      <c r="AM251" t="str">
        <f ca="1">IF(ISERROR($Z251),"",IF(INDEX(OFFSET('Old data'!AL$2,0,0,20000,1),'New data'!$Z251)=0,"",INDEX(OFFSET('Old data'!AL$2,0,0,20000,1),'New data'!$Z251)))</f>
        <v/>
      </c>
      <c r="AN251" t="str">
        <f ca="1">IF(ISERROR($Z251),"",IF(INDEX(OFFSET('Old data'!AM$2,0,0,20000,1),'New data'!$Z251)=0,"",INDEX(OFFSET('Old data'!AM$2,0,0,20000,1),'New data'!$Z251)))</f>
        <v/>
      </c>
      <c r="AO251" t="str">
        <f ca="1">IF(ISERROR($Z251),"",IF(INDEX(OFFSET('Old data'!AN$2,0,0,20000,1),'New data'!$Z251)=0,"",INDEX(OFFSET('Old data'!AN$2,0,0,20000,1),'New data'!$Z251)))</f>
        <v/>
      </c>
      <c r="AP251" t="str">
        <f ca="1">IF(ISERROR($Z251),"",IF(INDEX(OFFSET('Old data'!AO$2,0,0,20000,1),'New data'!$Z251)=0,"",INDEX(OFFSET('Old data'!AO$2,0,0,20000,1),'New data'!$Z251)))</f>
        <v/>
      </c>
      <c r="AQ251" t="str">
        <f ca="1">IF(ISERROR($Z251),"",IF(INDEX(OFFSET('Old data'!AP$2,0,0,20000,1),'New data'!$Z251)=0,"",INDEX(OFFSET('Old data'!AP$2,0,0,20000,1),'New data'!$Z251)))</f>
        <v/>
      </c>
      <c r="AR251" t="str">
        <f ca="1">IF(ISERROR($Z251),"",IF(INDEX(OFFSET('Old data'!AQ$2,0,0,20000,1),'New data'!$Z251)=0,"",INDEX(OFFSET('Old data'!AQ$2,0,0,20000,1),'New data'!$Z251)))</f>
        <v/>
      </c>
      <c r="AS251" t="str">
        <f ca="1">IF(ISERROR($Z251),"",IF(INDEX(OFFSET('Old data'!AR$2,0,0,20000,1),'New data'!$Z251)=0,"",INDEX(OFFSET('Old data'!AR$2,0,0,20000,1),'New data'!$Z251)))</f>
        <v/>
      </c>
      <c r="AT251" t="str">
        <f ca="1">IF(ISERROR($Z251),"",IF(INDEX(OFFSET('Old data'!AS$2,0,0,20000,1),'New data'!$Z251)=0,"",INDEX(OFFSET('Old data'!AS$2,0,0,20000,1),'New data'!$Z251)))</f>
        <v/>
      </c>
      <c r="AU251" t="str">
        <f ca="1">IF(ISERROR($Z251),"",IF(INDEX(OFFSET('Old data'!AT$2,0,0,20000,1),'New data'!$Z251)=0,"",INDEX(OFFSET('Old data'!AT$2,0,0,20000,1),'New data'!$Z251)))</f>
        <v/>
      </c>
      <c r="AV251" t="str">
        <f ca="1">IF(ISERROR($Z251),"",IF(INDEX(OFFSET('Old data'!AU$2,0,0,20000,1),'New data'!$Z251)=0,"",INDEX(OFFSET('Old data'!AU$2,0,0,20000,1),'New data'!$Z251)))</f>
        <v/>
      </c>
      <c r="AW251" t="str">
        <f ca="1">IF(ISERROR($Z251),"",IF(INDEX(OFFSET('Old data'!AV$2,0,0,20000,1),'New data'!$Z251)=0,"",INDEX(OFFSET('Old data'!AV$2,0,0,20000,1),'New data'!$Z251)))</f>
        <v/>
      </c>
    </row>
    <row r="252" spans="1:49" x14ac:dyDescent="0.35">
      <c r="A252" t="s">
        <v>20452</v>
      </c>
      <c r="B252">
        <v>106.5</v>
      </c>
      <c r="F252" t="s">
        <v>20570</v>
      </c>
      <c r="G252" t="s">
        <v>17481</v>
      </c>
      <c r="H252" t="s">
        <v>20050</v>
      </c>
      <c r="Y252" t="str">
        <f t="shared" si="3"/>
        <v>Rebecca Silverman</v>
      </c>
      <c r="Z252" t="e">
        <f ca="1">MATCH(Y252,OFFSET('Old data'!$BF$2,0,0,20000,1),0)</f>
        <v>#N/A</v>
      </c>
      <c r="AB252" t="str">
        <f ca="1">IF(ISERROR($Z252),New,IF(INDEX(OFFSET('Old data'!AA$2,0,0,20000,1),'New data'!$Z252)=0,"",INDEX(OFFSET('Old data'!AA$2,0,0,20000,1),'New data'!$Z252)))</f>
        <v>New25Nov</v>
      </c>
      <c r="AC252" t="str">
        <f ca="1">IF(ISERROR($Z252),"",IF(INDEX(OFFSET('Old data'!AB$2,0,0,20000,1),'New data'!$Z252)=0,"",INDEX(OFFSET('Old data'!AB$2,0,0,20000,1),'New data'!$Z252)))</f>
        <v/>
      </c>
      <c r="AD252" t="str">
        <f ca="1">IF(ISERROR($Z252),"",IF(INDEX(OFFSET('Old data'!AC$2,0,0,20000,1),'New data'!$Z252)=0,"",INDEX(OFFSET('Old data'!AC$2,0,0,20000,1),'New data'!$Z252)))</f>
        <v/>
      </c>
      <c r="AE252" t="str">
        <f ca="1">IF(ISERROR($Z252),"",IF(INDEX(OFFSET('Old data'!AD$2,0,0,20000,1),'New data'!$Z252)=0,"",INDEX(OFFSET('Old data'!AD$2,0,0,20000,1),'New data'!$Z252)))</f>
        <v/>
      </c>
      <c r="AF252" t="str">
        <f ca="1">IF(ISERROR($Z252),"",IF(INDEX(OFFSET('Old data'!AE$2,0,0,20000,1),'New data'!$Z252)=0,"",INDEX(OFFSET('Old data'!AE$2,0,0,20000,1),'New data'!$Z252)))</f>
        <v/>
      </c>
      <c r="AG252" t="str">
        <f ca="1">IF(ISERROR($Z252),"",IF(INDEX(OFFSET('Old data'!AF$2,0,0,20000,1),'New data'!$Z252)=0,"",INDEX(OFFSET('Old data'!AF$2,0,0,20000,1),'New data'!$Z252)))</f>
        <v/>
      </c>
      <c r="AH252" t="str">
        <f ca="1">IF(ISERROR($Z252),"",IF(INDEX(OFFSET('Old data'!AG$2,0,0,20000,1),'New data'!$Z252)=0,"",INDEX(OFFSET('Old data'!AG$2,0,0,20000,1),'New data'!$Z252)))</f>
        <v/>
      </c>
      <c r="AI252" t="str">
        <f ca="1">IF(ISERROR($Z252),"",IF(INDEX(OFFSET('Old data'!AH$2,0,0,20000,1),'New data'!$Z252)=0,"",INDEX(OFFSET('Old data'!AH$2,0,0,20000,1),'New data'!$Z252)))</f>
        <v/>
      </c>
      <c r="AJ252" t="str">
        <f ca="1">IF(ISERROR($Z252),"",IF(INDEX(OFFSET('Old data'!AI$2,0,0,20000,1),'New data'!$Z252)=0,"",INDEX(OFFSET('Old data'!AI$2,0,0,20000,1),'New data'!$Z252)))</f>
        <v/>
      </c>
      <c r="AK252" t="str">
        <f ca="1">IF(ISERROR($Z252),"",IF(INDEX(OFFSET('Old data'!AJ$2,0,0,20000,1),'New data'!$Z252)=0,"",INDEX(OFFSET('Old data'!AJ$2,0,0,20000,1),'New data'!$Z252)))</f>
        <v/>
      </c>
      <c r="AL252" t="str">
        <f ca="1">IF(ISERROR($Z252),"",IF(INDEX(OFFSET('Old data'!AK$2,0,0,20000,1),'New data'!$Z252)=0,"",INDEX(OFFSET('Old data'!AK$2,0,0,20000,1),'New data'!$Z252)))</f>
        <v/>
      </c>
      <c r="AM252" t="str">
        <f ca="1">IF(ISERROR($Z252),"",IF(INDEX(OFFSET('Old data'!AL$2,0,0,20000,1),'New data'!$Z252)=0,"",INDEX(OFFSET('Old data'!AL$2,0,0,20000,1),'New data'!$Z252)))</f>
        <v/>
      </c>
      <c r="AN252" t="str">
        <f ca="1">IF(ISERROR($Z252),"",IF(INDEX(OFFSET('Old data'!AM$2,0,0,20000,1),'New data'!$Z252)=0,"",INDEX(OFFSET('Old data'!AM$2,0,0,20000,1),'New data'!$Z252)))</f>
        <v/>
      </c>
      <c r="AO252" t="str">
        <f ca="1">IF(ISERROR($Z252),"",IF(INDEX(OFFSET('Old data'!AN$2,0,0,20000,1),'New data'!$Z252)=0,"",INDEX(OFFSET('Old data'!AN$2,0,0,20000,1),'New data'!$Z252)))</f>
        <v/>
      </c>
      <c r="AP252" t="str">
        <f ca="1">IF(ISERROR($Z252),"",IF(INDEX(OFFSET('Old data'!AO$2,0,0,20000,1),'New data'!$Z252)=0,"",INDEX(OFFSET('Old data'!AO$2,0,0,20000,1),'New data'!$Z252)))</f>
        <v/>
      </c>
      <c r="AQ252" t="str">
        <f ca="1">IF(ISERROR($Z252),"",IF(INDEX(OFFSET('Old data'!AP$2,0,0,20000,1),'New data'!$Z252)=0,"",INDEX(OFFSET('Old data'!AP$2,0,0,20000,1),'New data'!$Z252)))</f>
        <v/>
      </c>
      <c r="AR252" t="str">
        <f ca="1">IF(ISERROR($Z252),"",IF(INDEX(OFFSET('Old data'!AQ$2,0,0,20000,1),'New data'!$Z252)=0,"",INDEX(OFFSET('Old data'!AQ$2,0,0,20000,1),'New data'!$Z252)))</f>
        <v/>
      </c>
      <c r="AS252" t="str">
        <f ca="1">IF(ISERROR($Z252),"",IF(INDEX(OFFSET('Old data'!AR$2,0,0,20000,1),'New data'!$Z252)=0,"",INDEX(OFFSET('Old data'!AR$2,0,0,20000,1),'New data'!$Z252)))</f>
        <v/>
      </c>
      <c r="AT252" t="str">
        <f ca="1">IF(ISERROR($Z252),"",IF(INDEX(OFFSET('Old data'!AS$2,0,0,20000,1),'New data'!$Z252)=0,"",INDEX(OFFSET('Old data'!AS$2,0,0,20000,1),'New data'!$Z252)))</f>
        <v/>
      </c>
      <c r="AU252" t="str">
        <f ca="1">IF(ISERROR($Z252),"",IF(INDEX(OFFSET('Old data'!AT$2,0,0,20000,1),'New data'!$Z252)=0,"",INDEX(OFFSET('Old data'!AT$2,0,0,20000,1),'New data'!$Z252)))</f>
        <v/>
      </c>
      <c r="AV252" t="str">
        <f ca="1">IF(ISERROR($Z252),"",IF(INDEX(OFFSET('Old data'!AU$2,0,0,20000,1),'New data'!$Z252)=0,"",INDEX(OFFSET('Old data'!AU$2,0,0,20000,1),'New data'!$Z252)))</f>
        <v/>
      </c>
      <c r="AW252" t="str">
        <f ca="1">IF(ISERROR($Z252),"",IF(INDEX(OFFSET('Old data'!AV$2,0,0,20000,1),'New data'!$Z252)=0,"",INDEX(OFFSET('Old data'!AV$2,0,0,20000,1),'New data'!$Z252)))</f>
        <v/>
      </c>
    </row>
    <row r="253" spans="1:49" x14ac:dyDescent="0.35">
      <c r="A253" t="s">
        <v>20452</v>
      </c>
      <c r="B253">
        <v>147.5</v>
      </c>
      <c r="F253" t="s">
        <v>20571</v>
      </c>
      <c r="G253" t="s">
        <v>13625</v>
      </c>
      <c r="H253" t="s">
        <v>20297</v>
      </c>
      <c r="I253" t="s">
        <v>20050</v>
      </c>
      <c r="Y253" t="str">
        <f t="shared" si="3"/>
        <v>Adriana Isabel Pereira</v>
      </c>
      <c r="Z253" t="e">
        <f ca="1">MATCH(Y253,OFFSET('Old data'!$BF$2,0,0,20000,1),0)</f>
        <v>#N/A</v>
      </c>
      <c r="AB253" t="str">
        <f ca="1">IF(ISERROR($Z253),New,IF(INDEX(OFFSET('Old data'!AA$2,0,0,20000,1),'New data'!$Z253)=0,"",INDEX(OFFSET('Old data'!AA$2,0,0,20000,1),'New data'!$Z253)))</f>
        <v>New25Nov</v>
      </c>
      <c r="AC253" t="str">
        <f ca="1">IF(ISERROR($Z253),"",IF(INDEX(OFFSET('Old data'!AB$2,0,0,20000,1),'New data'!$Z253)=0,"",INDEX(OFFSET('Old data'!AB$2,0,0,20000,1),'New data'!$Z253)))</f>
        <v/>
      </c>
      <c r="AD253" t="str">
        <f ca="1">IF(ISERROR($Z253),"",IF(INDEX(OFFSET('Old data'!AC$2,0,0,20000,1),'New data'!$Z253)=0,"",INDEX(OFFSET('Old data'!AC$2,0,0,20000,1),'New data'!$Z253)))</f>
        <v/>
      </c>
      <c r="AE253" t="str">
        <f ca="1">IF(ISERROR($Z253),"",IF(INDEX(OFFSET('Old data'!AD$2,0,0,20000,1),'New data'!$Z253)=0,"",INDEX(OFFSET('Old data'!AD$2,0,0,20000,1),'New data'!$Z253)))</f>
        <v/>
      </c>
      <c r="AF253" t="str">
        <f ca="1">IF(ISERROR($Z253),"",IF(INDEX(OFFSET('Old data'!AE$2,0,0,20000,1),'New data'!$Z253)=0,"",INDEX(OFFSET('Old data'!AE$2,0,0,20000,1),'New data'!$Z253)))</f>
        <v/>
      </c>
      <c r="AG253" t="str">
        <f ca="1">IF(ISERROR($Z253),"",IF(INDEX(OFFSET('Old data'!AF$2,0,0,20000,1),'New data'!$Z253)=0,"",INDEX(OFFSET('Old data'!AF$2,0,0,20000,1),'New data'!$Z253)))</f>
        <v/>
      </c>
      <c r="AH253" t="str">
        <f ca="1">IF(ISERROR($Z253),"",IF(INDEX(OFFSET('Old data'!AG$2,0,0,20000,1),'New data'!$Z253)=0,"",INDEX(OFFSET('Old data'!AG$2,0,0,20000,1),'New data'!$Z253)))</f>
        <v/>
      </c>
      <c r="AI253" t="str">
        <f ca="1">IF(ISERROR($Z253),"",IF(INDEX(OFFSET('Old data'!AH$2,0,0,20000,1),'New data'!$Z253)=0,"",INDEX(OFFSET('Old data'!AH$2,0,0,20000,1),'New data'!$Z253)))</f>
        <v/>
      </c>
      <c r="AJ253" t="str">
        <f ca="1">IF(ISERROR($Z253),"",IF(INDEX(OFFSET('Old data'!AI$2,0,0,20000,1),'New data'!$Z253)=0,"",INDEX(OFFSET('Old data'!AI$2,0,0,20000,1),'New data'!$Z253)))</f>
        <v/>
      </c>
      <c r="AK253" t="str">
        <f ca="1">IF(ISERROR($Z253),"",IF(INDEX(OFFSET('Old data'!AJ$2,0,0,20000,1),'New data'!$Z253)=0,"",INDEX(OFFSET('Old data'!AJ$2,0,0,20000,1),'New data'!$Z253)))</f>
        <v/>
      </c>
      <c r="AL253" t="str">
        <f ca="1">IF(ISERROR($Z253),"",IF(INDEX(OFFSET('Old data'!AK$2,0,0,20000,1),'New data'!$Z253)=0,"",INDEX(OFFSET('Old data'!AK$2,0,0,20000,1),'New data'!$Z253)))</f>
        <v/>
      </c>
      <c r="AM253" t="str">
        <f ca="1">IF(ISERROR($Z253),"",IF(INDEX(OFFSET('Old data'!AL$2,0,0,20000,1),'New data'!$Z253)=0,"",INDEX(OFFSET('Old data'!AL$2,0,0,20000,1),'New data'!$Z253)))</f>
        <v/>
      </c>
      <c r="AN253" t="str">
        <f ca="1">IF(ISERROR($Z253),"",IF(INDEX(OFFSET('Old data'!AM$2,0,0,20000,1),'New data'!$Z253)=0,"",INDEX(OFFSET('Old data'!AM$2,0,0,20000,1),'New data'!$Z253)))</f>
        <v/>
      </c>
      <c r="AO253" t="str">
        <f ca="1">IF(ISERROR($Z253),"",IF(INDEX(OFFSET('Old data'!AN$2,0,0,20000,1),'New data'!$Z253)=0,"",INDEX(OFFSET('Old data'!AN$2,0,0,20000,1),'New data'!$Z253)))</f>
        <v/>
      </c>
      <c r="AP253" t="str">
        <f ca="1">IF(ISERROR($Z253),"",IF(INDEX(OFFSET('Old data'!AO$2,0,0,20000,1),'New data'!$Z253)=0,"",INDEX(OFFSET('Old data'!AO$2,0,0,20000,1),'New data'!$Z253)))</f>
        <v/>
      </c>
      <c r="AQ253" t="str">
        <f ca="1">IF(ISERROR($Z253),"",IF(INDEX(OFFSET('Old data'!AP$2,0,0,20000,1),'New data'!$Z253)=0,"",INDEX(OFFSET('Old data'!AP$2,0,0,20000,1),'New data'!$Z253)))</f>
        <v/>
      </c>
      <c r="AR253" t="str">
        <f ca="1">IF(ISERROR($Z253),"",IF(INDEX(OFFSET('Old data'!AQ$2,0,0,20000,1),'New data'!$Z253)=0,"",INDEX(OFFSET('Old data'!AQ$2,0,0,20000,1),'New data'!$Z253)))</f>
        <v/>
      </c>
      <c r="AS253" t="str">
        <f ca="1">IF(ISERROR($Z253),"",IF(INDEX(OFFSET('Old data'!AR$2,0,0,20000,1),'New data'!$Z253)=0,"",INDEX(OFFSET('Old data'!AR$2,0,0,20000,1),'New data'!$Z253)))</f>
        <v/>
      </c>
      <c r="AT253" t="str">
        <f ca="1">IF(ISERROR($Z253),"",IF(INDEX(OFFSET('Old data'!AS$2,0,0,20000,1),'New data'!$Z253)=0,"",INDEX(OFFSET('Old data'!AS$2,0,0,20000,1),'New data'!$Z253)))</f>
        <v/>
      </c>
      <c r="AU253" t="str">
        <f ca="1">IF(ISERROR($Z253),"",IF(INDEX(OFFSET('Old data'!AT$2,0,0,20000,1),'New data'!$Z253)=0,"",INDEX(OFFSET('Old data'!AT$2,0,0,20000,1),'New data'!$Z253)))</f>
        <v/>
      </c>
      <c r="AV253" t="str">
        <f ca="1">IF(ISERROR($Z253),"",IF(INDEX(OFFSET('Old data'!AU$2,0,0,20000,1),'New data'!$Z253)=0,"",INDEX(OFFSET('Old data'!AU$2,0,0,20000,1),'New data'!$Z253)))</f>
        <v/>
      </c>
      <c r="AW253" t="str">
        <f ca="1">IF(ISERROR($Z253),"",IF(INDEX(OFFSET('Old data'!AV$2,0,0,20000,1),'New data'!$Z253)=0,"",INDEX(OFFSET('Old data'!AV$2,0,0,20000,1),'New data'!$Z253)))</f>
        <v/>
      </c>
    </row>
    <row r="254" spans="1:49" x14ac:dyDescent="0.35">
      <c r="A254" t="s">
        <v>20452</v>
      </c>
      <c r="B254">
        <v>147.75</v>
      </c>
      <c r="F254" t="s">
        <v>20572</v>
      </c>
      <c r="G254" t="s">
        <v>13625</v>
      </c>
      <c r="H254" t="s">
        <v>20297</v>
      </c>
      <c r="I254" t="s">
        <v>20050</v>
      </c>
      <c r="Y254" t="str">
        <f t="shared" si="3"/>
        <v>Nuno Manuel Pereira</v>
      </c>
      <c r="Z254" t="e">
        <f ca="1">MATCH(Y254,OFFSET('Old data'!$BF$2,0,0,20000,1),0)</f>
        <v>#N/A</v>
      </c>
      <c r="AB254" t="str">
        <f ca="1">IF(ISERROR($Z254),New,IF(INDEX(OFFSET('Old data'!AA$2,0,0,20000,1),'New data'!$Z254)=0,"",INDEX(OFFSET('Old data'!AA$2,0,0,20000,1),'New data'!$Z254)))</f>
        <v>New25Nov</v>
      </c>
      <c r="AC254" t="str">
        <f ca="1">IF(ISERROR($Z254),"",IF(INDEX(OFFSET('Old data'!AB$2,0,0,20000,1),'New data'!$Z254)=0,"",INDEX(OFFSET('Old data'!AB$2,0,0,20000,1),'New data'!$Z254)))</f>
        <v/>
      </c>
      <c r="AD254" t="str">
        <f ca="1">IF(ISERROR($Z254),"",IF(INDEX(OFFSET('Old data'!AC$2,0,0,20000,1),'New data'!$Z254)=0,"",INDEX(OFFSET('Old data'!AC$2,0,0,20000,1),'New data'!$Z254)))</f>
        <v/>
      </c>
      <c r="AE254" t="str">
        <f ca="1">IF(ISERROR($Z254),"",IF(INDEX(OFFSET('Old data'!AD$2,0,0,20000,1),'New data'!$Z254)=0,"",INDEX(OFFSET('Old data'!AD$2,0,0,20000,1),'New data'!$Z254)))</f>
        <v/>
      </c>
      <c r="AF254" t="str">
        <f ca="1">IF(ISERROR($Z254),"",IF(INDEX(OFFSET('Old data'!AE$2,0,0,20000,1),'New data'!$Z254)=0,"",INDEX(OFFSET('Old data'!AE$2,0,0,20000,1),'New data'!$Z254)))</f>
        <v/>
      </c>
      <c r="AG254" t="str">
        <f ca="1">IF(ISERROR($Z254),"",IF(INDEX(OFFSET('Old data'!AF$2,0,0,20000,1),'New data'!$Z254)=0,"",INDEX(OFFSET('Old data'!AF$2,0,0,20000,1),'New data'!$Z254)))</f>
        <v/>
      </c>
      <c r="AH254" t="str">
        <f ca="1">IF(ISERROR($Z254),"",IF(INDEX(OFFSET('Old data'!AG$2,0,0,20000,1),'New data'!$Z254)=0,"",INDEX(OFFSET('Old data'!AG$2,0,0,20000,1),'New data'!$Z254)))</f>
        <v/>
      </c>
      <c r="AI254" t="str">
        <f ca="1">IF(ISERROR($Z254),"",IF(INDEX(OFFSET('Old data'!AH$2,0,0,20000,1),'New data'!$Z254)=0,"",INDEX(OFFSET('Old data'!AH$2,0,0,20000,1),'New data'!$Z254)))</f>
        <v/>
      </c>
      <c r="AJ254" t="str">
        <f ca="1">IF(ISERROR($Z254),"",IF(INDEX(OFFSET('Old data'!AI$2,0,0,20000,1),'New data'!$Z254)=0,"",INDEX(OFFSET('Old data'!AI$2,0,0,20000,1),'New data'!$Z254)))</f>
        <v/>
      </c>
      <c r="AK254" t="str">
        <f ca="1">IF(ISERROR($Z254),"",IF(INDEX(OFFSET('Old data'!AJ$2,0,0,20000,1),'New data'!$Z254)=0,"",INDEX(OFFSET('Old data'!AJ$2,0,0,20000,1),'New data'!$Z254)))</f>
        <v/>
      </c>
      <c r="AL254" t="str">
        <f ca="1">IF(ISERROR($Z254),"",IF(INDEX(OFFSET('Old data'!AK$2,0,0,20000,1),'New data'!$Z254)=0,"",INDEX(OFFSET('Old data'!AK$2,0,0,20000,1),'New data'!$Z254)))</f>
        <v/>
      </c>
      <c r="AM254" t="str">
        <f ca="1">IF(ISERROR($Z254),"",IF(INDEX(OFFSET('Old data'!AL$2,0,0,20000,1),'New data'!$Z254)=0,"",INDEX(OFFSET('Old data'!AL$2,0,0,20000,1),'New data'!$Z254)))</f>
        <v/>
      </c>
      <c r="AN254" t="str">
        <f ca="1">IF(ISERROR($Z254),"",IF(INDEX(OFFSET('Old data'!AM$2,0,0,20000,1),'New data'!$Z254)=0,"",INDEX(OFFSET('Old data'!AM$2,0,0,20000,1),'New data'!$Z254)))</f>
        <v/>
      </c>
      <c r="AO254" t="str">
        <f ca="1">IF(ISERROR($Z254),"",IF(INDEX(OFFSET('Old data'!AN$2,0,0,20000,1),'New data'!$Z254)=0,"",INDEX(OFFSET('Old data'!AN$2,0,0,20000,1),'New data'!$Z254)))</f>
        <v/>
      </c>
      <c r="AP254" t="str">
        <f ca="1">IF(ISERROR($Z254),"",IF(INDEX(OFFSET('Old data'!AO$2,0,0,20000,1),'New data'!$Z254)=0,"",INDEX(OFFSET('Old data'!AO$2,0,0,20000,1),'New data'!$Z254)))</f>
        <v/>
      </c>
      <c r="AQ254" t="str">
        <f ca="1">IF(ISERROR($Z254),"",IF(INDEX(OFFSET('Old data'!AP$2,0,0,20000,1),'New data'!$Z254)=0,"",INDEX(OFFSET('Old data'!AP$2,0,0,20000,1),'New data'!$Z254)))</f>
        <v/>
      </c>
      <c r="AR254" t="str">
        <f ca="1">IF(ISERROR($Z254),"",IF(INDEX(OFFSET('Old data'!AQ$2,0,0,20000,1),'New data'!$Z254)=0,"",INDEX(OFFSET('Old data'!AQ$2,0,0,20000,1),'New data'!$Z254)))</f>
        <v/>
      </c>
      <c r="AS254" t="str">
        <f ca="1">IF(ISERROR($Z254),"",IF(INDEX(OFFSET('Old data'!AR$2,0,0,20000,1),'New data'!$Z254)=0,"",INDEX(OFFSET('Old data'!AR$2,0,0,20000,1),'New data'!$Z254)))</f>
        <v/>
      </c>
      <c r="AT254" t="str">
        <f ca="1">IF(ISERROR($Z254),"",IF(INDEX(OFFSET('Old data'!AS$2,0,0,20000,1),'New data'!$Z254)=0,"",INDEX(OFFSET('Old data'!AS$2,0,0,20000,1),'New data'!$Z254)))</f>
        <v/>
      </c>
      <c r="AU254" t="str">
        <f ca="1">IF(ISERROR($Z254),"",IF(INDEX(OFFSET('Old data'!AT$2,0,0,20000,1),'New data'!$Z254)=0,"",INDEX(OFFSET('Old data'!AT$2,0,0,20000,1),'New data'!$Z254)))</f>
        <v/>
      </c>
      <c r="AV254" t="str">
        <f ca="1">IF(ISERROR($Z254),"",IF(INDEX(OFFSET('Old data'!AU$2,0,0,20000,1),'New data'!$Z254)=0,"",INDEX(OFFSET('Old data'!AU$2,0,0,20000,1),'New data'!$Z254)))</f>
        <v/>
      </c>
      <c r="AW254" t="str">
        <f ca="1">IF(ISERROR($Z254),"",IF(INDEX(OFFSET('Old data'!AV$2,0,0,20000,1),'New data'!$Z254)=0,"",INDEX(OFFSET('Old data'!AV$2,0,0,20000,1),'New data'!$Z254)))</f>
        <v/>
      </c>
    </row>
    <row r="255" spans="1:49" x14ac:dyDescent="0.35">
      <c r="A255" t="s">
        <v>20452</v>
      </c>
      <c r="B255">
        <v>147.875</v>
      </c>
      <c r="F255" t="s">
        <v>20573</v>
      </c>
      <c r="G255" t="s">
        <v>13625</v>
      </c>
      <c r="H255" t="s">
        <v>20297</v>
      </c>
      <c r="I255" t="s">
        <v>20050</v>
      </c>
      <c r="Y255" t="str">
        <f t="shared" si="3"/>
        <v>Rita Pereira</v>
      </c>
      <c r="Z255" t="e">
        <f ca="1">MATCH(Y255,OFFSET('Old data'!$BF$2,0,0,20000,1),0)</f>
        <v>#N/A</v>
      </c>
      <c r="AB255" t="str">
        <f ca="1">IF(ISERROR($Z255),New,IF(INDEX(OFFSET('Old data'!AA$2,0,0,20000,1),'New data'!$Z255)=0,"",INDEX(OFFSET('Old data'!AA$2,0,0,20000,1),'New data'!$Z255)))</f>
        <v>New25Nov</v>
      </c>
      <c r="AC255" t="str">
        <f ca="1">IF(ISERROR($Z255),"",IF(INDEX(OFFSET('Old data'!AB$2,0,0,20000,1),'New data'!$Z255)=0,"",INDEX(OFFSET('Old data'!AB$2,0,0,20000,1),'New data'!$Z255)))</f>
        <v/>
      </c>
      <c r="AD255" t="str">
        <f ca="1">IF(ISERROR($Z255),"",IF(INDEX(OFFSET('Old data'!AC$2,0,0,20000,1),'New data'!$Z255)=0,"",INDEX(OFFSET('Old data'!AC$2,0,0,20000,1),'New data'!$Z255)))</f>
        <v/>
      </c>
      <c r="AE255" t="str">
        <f ca="1">IF(ISERROR($Z255),"",IF(INDEX(OFFSET('Old data'!AD$2,0,0,20000,1),'New data'!$Z255)=0,"",INDEX(OFFSET('Old data'!AD$2,0,0,20000,1),'New data'!$Z255)))</f>
        <v/>
      </c>
      <c r="AF255" t="str">
        <f ca="1">IF(ISERROR($Z255),"",IF(INDEX(OFFSET('Old data'!AE$2,0,0,20000,1),'New data'!$Z255)=0,"",INDEX(OFFSET('Old data'!AE$2,0,0,20000,1),'New data'!$Z255)))</f>
        <v/>
      </c>
      <c r="AG255" t="str">
        <f ca="1">IF(ISERROR($Z255),"",IF(INDEX(OFFSET('Old data'!AF$2,0,0,20000,1),'New data'!$Z255)=0,"",INDEX(OFFSET('Old data'!AF$2,0,0,20000,1),'New data'!$Z255)))</f>
        <v/>
      </c>
      <c r="AH255" t="str">
        <f ca="1">IF(ISERROR($Z255),"",IF(INDEX(OFFSET('Old data'!AG$2,0,0,20000,1),'New data'!$Z255)=0,"",INDEX(OFFSET('Old data'!AG$2,0,0,20000,1),'New data'!$Z255)))</f>
        <v/>
      </c>
      <c r="AI255" t="str">
        <f ca="1">IF(ISERROR($Z255),"",IF(INDEX(OFFSET('Old data'!AH$2,0,0,20000,1),'New data'!$Z255)=0,"",INDEX(OFFSET('Old data'!AH$2,0,0,20000,1),'New data'!$Z255)))</f>
        <v/>
      </c>
      <c r="AJ255" t="str">
        <f ca="1">IF(ISERROR($Z255),"",IF(INDEX(OFFSET('Old data'!AI$2,0,0,20000,1),'New data'!$Z255)=0,"",INDEX(OFFSET('Old data'!AI$2,0,0,20000,1),'New data'!$Z255)))</f>
        <v/>
      </c>
      <c r="AK255" t="str">
        <f ca="1">IF(ISERROR($Z255),"",IF(INDEX(OFFSET('Old data'!AJ$2,0,0,20000,1),'New data'!$Z255)=0,"",INDEX(OFFSET('Old data'!AJ$2,0,0,20000,1),'New data'!$Z255)))</f>
        <v/>
      </c>
      <c r="AL255" t="str">
        <f ca="1">IF(ISERROR($Z255),"",IF(INDEX(OFFSET('Old data'!AK$2,0,0,20000,1),'New data'!$Z255)=0,"",INDEX(OFFSET('Old data'!AK$2,0,0,20000,1),'New data'!$Z255)))</f>
        <v/>
      </c>
      <c r="AM255" t="str">
        <f ca="1">IF(ISERROR($Z255),"",IF(INDEX(OFFSET('Old data'!AL$2,0,0,20000,1),'New data'!$Z255)=0,"",INDEX(OFFSET('Old data'!AL$2,0,0,20000,1),'New data'!$Z255)))</f>
        <v/>
      </c>
      <c r="AN255" t="str">
        <f ca="1">IF(ISERROR($Z255),"",IF(INDEX(OFFSET('Old data'!AM$2,0,0,20000,1),'New data'!$Z255)=0,"",INDEX(OFFSET('Old data'!AM$2,0,0,20000,1),'New data'!$Z255)))</f>
        <v/>
      </c>
      <c r="AO255" t="str">
        <f ca="1">IF(ISERROR($Z255),"",IF(INDEX(OFFSET('Old data'!AN$2,0,0,20000,1),'New data'!$Z255)=0,"",INDEX(OFFSET('Old data'!AN$2,0,0,20000,1),'New data'!$Z255)))</f>
        <v/>
      </c>
      <c r="AP255" t="str">
        <f ca="1">IF(ISERROR($Z255),"",IF(INDEX(OFFSET('Old data'!AO$2,0,0,20000,1),'New data'!$Z255)=0,"",INDEX(OFFSET('Old data'!AO$2,0,0,20000,1),'New data'!$Z255)))</f>
        <v/>
      </c>
      <c r="AQ255" t="str">
        <f ca="1">IF(ISERROR($Z255),"",IF(INDEX(OFFSET('Old data'!AP$2,0,0,20000,1),'New data'!$Z255)=0,"",INDEX(OFFSET('Old data'!AP$2,0,0,20000,1),'New data'!$Z255)))</f>
        <v/>
      </c>
      <c r="AR255" t="str">
        <f ca="1">IF(ISERROR($Z255),"",IF(INDEX(OFFSET('Old data'!AQ$2,0,0,20000,1),'New data'!$Z255)=0,"",INDEX(OFFSET('Old data'!AQ$2,0,0,20000,1),'New data'!$Z255)))</f>
        <v/>
      </c>
      <c r="AS255" t="str">
        <f ca="1">IF(ISERROR($Z255),"",IF(INDEX(OFFSET('Old data'!AR$2,0,0,20000,1),'New data'!$Z255)=0,"",INDEX(OFFSET('Old data'!AR$2,0,0,20000,1),'New data'!$Z255)))</f>
        <v/>
      </c>
      <c r="AT255" t="str">
        <f ca="1">IF(ISERROR($Z255),"",IF(INDEX(OFFSET('Old data'!AS$2,0,0,20000,1),'New data'!$Z255)=0,"",INDEX(OFFSET('Old data'!AS$2,0,0,20000,1),'New data'!$Z255)))</f>
        <v/>
      </c>
      <c r="AU255" t="str">
        <f ca="1">IF(ISERROR($Z255),"",IF(INDEX(OFFSET('Old data'!AT$2,0,0,20000,1),'New data'!$Z255)=0,"",INDEX(OFFSET('Old data'!AT$2,0,0,20000,1),'New data'!$Z255)))</f>
        <v/>
      </c>
      <c r="AV255" t="str">
        <f ca="1">IF(ISERROR($Z255),"",IF(INDEX(OFFSET('Old data'!AU$2,0,0,20000,1),'New data'!$Z255)=0,"",INDEX(OFFSET('Old data'!AU$2,0,0,20000,1),'New data'!$Z255)))</f>
        <v/>
      </c>
      <c r="AW255" t="str">
        <f ca="1">IF(ISERROR($Z255),"",IF(INDEX(OFFSET('Old data'!AV$2,0,0,20000,1),'New data'!$Z255)=0,"",INDEX(OFFSET('Old data'!AV$2,0,0,20000,1),'New data'!$Z255)))</f>
        <v/>
      </c>
    </row>
    <row r="256" spans="1:49" x14ac:dyDescent="0.35">
      <c r="A256" t="s">
        <v>20452</v>
      </c>
      <c r="B256">
        <v>372.5</v>
      </c>
      <c r="F256" t="s">
        <v>20574</v>
      </c>
      <c r="G256" t="s">
        <v>20473</v>
      </c>
      <c r="H256" t="s">
        <v>20050</v>
      </c>
      <c r="Y256" t="str">
        <f t="shared" si="3"/>
        <v>Adilamar Telles</v>
      </c>
      <c r="Z256" t="e">
        <f ca="1">MATCH(Y256,OFFSET('Old data'!$BF$2,0,0,20000,1),0)</f>
        <v>#N/A</v>
      </c>
      <c r="AB256" t="str">
        <f ca="1">IF(ISERROR($Z256),New,IF(INDEX(OFFSET('Old data'!AA$2,0,0,20000,1),'New data'!$Z256)=0,"",INDEX(OFFSET('Old data'!AA$2,0,0,20000,1),'New data'!$Z256)))</f>
        <v>New25Nov</v>
      </c>
      <c r="AC256" t="str">
        <f ca="1">IF(ISERROR($Z256),"",IF(INDEX(OFFSET('Old data'!AB$2,0,0,20000,1),'New data'!$Z256)=0,"",INDEX(OFFSET('Old data'!AB$2,0,0,20000,1),'New data'!$Z256)))</f>
        <v/>
      </c>
      <c r="AD256" t="str">
        <f ca="1">IF(ISERROR($Z256),"",IF(INDEX(OFFSET('Old data'!AC$2,0,0,20000,1),'New data'!$Z256)=0,"",INDEX(OFFSET('Old data'!AC$2,0,0,20000,1),'New data'!$Z256)))</f>
        <v/>
      </c>
      <c r="AE256" t="str">
        <f ca="1">IF(ISERROR($Z256),"",IF(INDEX(OFFSET('Old data'!AD$2,0,0,20000,1),'New data'!$Z256)=0,"",INDEX(OFFSET('Old data'!AD$2,0,0,20000,1),'New data'!$Z256)))</f>
        <v/>
      </c>
      <c r="AF256" t="str">
        <f ca="1">IF(ISERROR($Z256),"",IF(INDEX(OFFSET('Old data'!AE$2,0,0,20000,1),'New data'!$Z256)=0,"",INDEX(OFFSET('Old data'!AE$2,0,0,20000,1),'New data'!$Z256)))</f>
        <v/>
      </c>
      <c r="AG256" t="str">
        <f ca="1">IF(ISERROR($Z256),"",IF(INDEX(OFFSET('Old data'!AF$2,0,0,20000,1),'New data'!$Z256)=0,"",INDEX(OFFSET('Old data'!AF$2,0,0,20000,1),'New data'!$Z256)))</f>
        <v/>
      </c>
      <c r="AH256" t="str">
        <f ca="1">IF(ISERROR($Z256),"",IF(INDEX(OFFSET('Old data'!AG$2,0,0,20000,1),'New data'!$Z256)=0,"",INDEX(OFFSET('Old data'!AG$2,0,0,20000,1),'New data'!$Z256)))</f>
        <v/>
      </c>
      <c r="AI256" t="str">
        <f ca="1">IF(ISERROR($Z256),"",IF(INDEX(OFFSET('Old data'!AH$2,0,0,20000,1),'New data'!$Z256)=0,"",INDEX(OFFSET('Old data'!AH$2,0,0,20000,1),'New data'!$Z256)))</f>
        <v/>
      </c>
      <c r="AJ256" t="str">
        <f ca="1">IF(ISERROR($Z256),"",IF(INDEX(OFFSET('Old data'!AI$2,0,0,20000,1),'New data'!$Z256)=0,"",INDEX(OFFSET('Old data'!AI$2,0,0,20000,1),'New data'!$Z256)))</f>
        <v/>
      </c>
      <c r="AK256" t="str">
        <f ca="1">IF(ISERROR($Z256),"",IF(INDEX(OFFSET('Old data'!AJ$2,0,0,20000,1),'New data'!$Z256)=0,"",INDEX(OFFSET('Old data'!AJ$2,0,0,20000,1),'New data'!$Z256)))</f>
        <v/>
      </c>
      <c r="AL256" t="str">
        <f ca="1">IF(ISERROR($Z256),"",IF(INDEX(OFFSET('Old data'!AK$2,0,0,20000,1),'New data'!$Z256)=0,"",INDEX(OFFSET('Old data'!AK$2,0,0,20000,1),'New data'!$Z256)))</f>
        <v/>
      </c>
      <c r="AM256" t="str">
        <f ca="1">IF(ISERROR($Z256),"",IF(INDEX(OFFSET('Old data'!AL$2,0,0,20000,1),'New data'!$Z256)=0,"",INDEX(OFFSET('Old data'!AL$2,0,0,20000,1),'New data'!$Z256)))</f>
        <v/>
      </c>
      <c r="AN256" t="str">
        <f ca="1">IF(ISERROR($Z256),"",IF(INDEX(OFFSET('Old data'!AM$2,0,0,20000,1),'New data'!$Z256)=0,"",INDEX(OFFSET('Old data'!AM$2,0,0,20000,1),'New data'!$Z256)))</f>
        <v/>
      </c>
      <c r="AO256" t="str">
        <f ca="1">IF(ISERROR($Z256),"",IF(INDEX(OFFSET('Old data'!AN$2,0,0,20000,1),'New data'!$Z256)=0,"",INDEX(OFFSET('Old data'!AN$2,0,0,20000,1),'New data'!$Z256)))</f>
        <v/>
      </c>
      <c r="AP256" t="str">
        <f ca="1">IF(ISERROR($Z256),"",IF(INDEX(OFFSET('Old data'!AO$2,0,0,20000,1),'New data'!$Z256)=0,"",INDEX(OFFSET('Old data'!AO$2,0,0,20000,1),'New data'!$Z256)))</f>
        <v/>
      </c>
      <c r="AQ256" t="str">
        <f ca="1">IF(ISERROR($Z256),"",IF(INDEX(OFFSET('Old data'!AP$2,0,0,20000,1),'New data'!$Z256)=0,"",INDEX(OFFSET('Old data'!AP$2,0,0,20000,1),'New data'!$Z256)))</f>
        <v/>
      </c>
      <c r="AR256" t="str">
        <f ca="1">IF(ISERROR($Z256),"",IF(INDEX(OFFSET('Old data'!AQ$2,0,0,20000,1),'New data'!$Z256)=0,"",INDEX(OFFSET('Old data'!AQ$2,0,0,20000,1),'New data'!$Z256)))</f>
        <v/>
      </c>
      <c r="AS256" t="str">
        <f ca="1">IF(ISERROR($Z256),"",IF(INDEX(OFFSET('Old data'!AR$2,0,0,20000,1),'New data'!$Z256)=0,"",INDEX(OFFSET('Old data'!AR$2,0,0,20000,1),'New data'!$Z256)))</f>
        <v/>
      </c>
      <c r="AT256" t="str">
        <f ca="1">IF(ISERROR($Z256),"",IF(INDEX(OFFSET('Old data'!AS$2,0,0,20000,1),'New data'!$Z256)=0,"",INDEX(OFFSET('Old data'!AS$2,0,0,20000,1),'New data'!$Z256)))</f>
        <v/>
      </c>
      <c r="AU256" t="str">
        <f ca="1">IF(ISERROR($Z256),"",IF(INDEX(OFFSET('Old data'!AT$2,0,0,20000,1),'New data'!$Z256)=0,"",INDEX(OFFSET('Old data'!AT$2,0,0,20000,1),'New data'!$Z256)))</f>
        <v/>
      </c>
      <c r="AV256" t="str">
        <f ca="1">IF(ISERROR($Z256),"",IF(INDEX(OFFSET('Old data'!AU$2,0,0,20000,1),'New data'!$Z256)=0,"",INDEX(OFFSET('Old data'!AU$2,0,0,20000,1),'New data'!$Z256)))</f>
        <v/>
      </c>
      <c r="AW256" t="str">
        <f ca="1">IF(ISERROR($Z256),"",IF(INDEX(OFFSET('Old data'!AV$2,0,0,20000,1),'New data'!$Z256)=0,"",INDEX(OFFSET('Old data'!AV$2,0,0,20000,1),'New data'!$Z256)))</f>
        <v/>
      </c>
    </row>
    <row r="257" spans="1:49" x14ac:dyDescent="0.35">
      <c r="A257" t="s">
        <v>20452</v>
      </c>
      <c r="B257">
        <v>389.5</v>
      </c>
      <c r="F257" t="s">
        <v>20575</v>
      </c>
      <c r="G257" t="s">
        <v>17619</v>
      </c>
      <c r="H257" t="s">
        <v>20050</v>
      </c>
      <c r="Y257" t="str">
        <f t="shared" si="3"/>
        <v>Candice Boateng</v>
      </c>
      <c r="Z257" t="e">
        <f ca="1">MATCH(Y257,OFFSET('Old data'!$BF$2,0,0,20000,1),0)</f>
        <v>#N/A</v>
      </c>
      <c r="AB257" t="str">
        <f ca="1">IF(ISERROR($Z257),New,IF(INDEX(OFFSET('Old data'!AA$2,0,0,20000,1),'New data'!$Z257)=0,"",INDEX(OFFSET('Old data'!AA$2,0,0,20000,1),'New data'!$Z257)))</f>
        <v>New25Nov</v>
      </c>
      <c r="AC257" t="str">
        <f ca="1">IF(ISERROR($Z257),"",IF(INDEX(OFFSET('Old data'!AB$2,0,0,20000,1),'New data'!$Z257)=0,"",INDEX(OFFSET('Old data'!AB$2,0,0,20000,1),'New data'!$Z257)))</f>
        <v/>
      </c>
      <c r="AD257" t="str">
        <f ca="1">IF(ISERROR($Z257),"",IF(INDEX(OFFSET('Old data'!AC$2,0,0,20000,1),'New data'!$Z257)=0,"",INDEX(OFFSET('Old data'!AC$2,0,0,20000,1),'New data'!$Z257)))</f>
        <v/>
      </c>
      <c r="AE257" t="str">
        <f ca="1">IF(ISERROR($Z257),"",IF(INDEX(OFFSET('Old data'!AD$2,0,0,20000,1),'New data'!$Z257)=0,"",INDEX(OFFSET('Old data'!AD$2,0,0,20000,1),'New data'!$Z257)))</f>
        <v/>
      </c>
      <c r="AF257" t="str">
        <f ca="1">IF(ISERROR($Z257),"",IF(INDEX(OFFSET('Old data'!AE$2,0,0,20000,1),'New data'!$Z257)=0,"",INDEX(OFFSET('Old data'!AE$2,0,0,20000,1),'New data'!$Z257)))</f>
        <v/>
      </c>
      <c r="AG257" t="str">
        <f ca="1">IF(ISERROR($Z257),"",IF(INDEX(OFFSET('Old data'!AF$2,0,0,20000,1),'New data'!$Z257)=0,"",INDEX(OFFSET('Old data'!AF$2,0,0,20000,1),'New data'!$Z257)))</f>
        <v/>
      </c>
      <c r="AH257" t="str">
        <f ca="1">IF(ISERROR($Z257),"",IF(INDEX(OFFSET('Old data'!AG$2,0,0,20000,1),'New data'!$Z257)=0,"",INDEX(OFFSET('Old data'!AG$2,0,0,20000,1),'New data'!$Z257)))</f>
        <v/>
      </c>
      <c r="AI257" t="str">
        <f ca="1">IF(ISERROR($Z257),"",IF(INDEX(OFFSET('Old data'!AH$2,0,0,20000,1),'New data'!$Z257)=0,"",INDEX(OFFSET('Old data'!AH$2,0,0,20000,1),'New data'!$Z257)))</f>
        <v/>
      </c>
      <c r="AJ257" t="str">
        <f ca="1">IF(ISERROR($Z257),"",IF(INDEX(OFFSET('Old data'!AI$2,0,0,20000,1),'New data'!$Z257)=0,"",INDEX(OFFSET('Old data'!AI$2,0,0,20000,1),'New data'!$Z257)))</f>
        <v/>
      </c>
      <c r="AK257" t="str">
        <f ca="1">IF(ISERROR($Z257),"",IF(INDEX(OFFSET('Old data'!AJ$2,0,0,20000,1),'New data'!$Z257)=0,"",INDEX(OFFSET('Old data'!AJ$2,0,0,20000,1),'New data'!$Z257)))</f>
        <v/>
      </c>
      <c r="AL257" t="str">
        <f ca="1">IF(ISERROR($Z257),"",IF(INDEX(OFFSET('Old data'!AK$2,0,0,20000,1),'New data'!$Z257)=0,"",INDEX(OFFSET('Old data'!AK$2,0,0,20000,1),'New data'!$Z257)))</f>
        <v/>
      </c>
      <c r="AM257" t="str">
        <f ca="1">IF(ISERROR($Z257),"",IF(INDEX(OFFSET('Old data'!AL$2,0,0,20000,1),'New data'!$Z257)=0,"",INDEX(OFFSET('Old data'!AL$2,0,0,20000,1),'New data'!$Z257)))</f>
        <v/>
      </c>
      <c r="AN257" t="str">
        <f ca="1">IF(ISERROR($Z257),"",IF(INDEX(OFFSET('Old data'!AM$2,0,0,20000,1),'New data'!$Z257)=0,"",INDEX(OFFSET('Old data'!AM$2,0,0,20000,1),'New data'!$Z257)))</f>
        <v/>
      </c>
      <c r="AO257" t="str">
        <f ca="1">IF(ISERROR($Z257),"",IF(INDEX(OFFSET('Old data'!AN$2,0,0,20000,1),'New data'!$Z257)=0,"",INDEX(OFFSET('Old data'!AN$2,0,0,20000,1),'New data'!$Z257)))</f>
        <v/>
      </c>
      <c r="AP257" t="str">
        <f ca="1">IF(ISERROR($Z257),"",IF(INDEX(OFFSET('Old data'!AO$2,0,0,20000,1),'New data'!$Z257)=0,"",INDEX(OFFSET('Old data'!AO$2,0,0,20000,1),'New data'!$Z257)))</f>
        <v/>
      </c>
      <c r="AQ257" t="str">
        <f ca="1">IF(ISERROR($Z257),"",IF(INDEX(OFFSET('Old data'!AP$2,0,0,20000,1),'New data'!$Z257)=0,"",INDEX(OFFSET('Old data'!AP$2,0,0,20000,1),'New data'!$Z257)))</f>
        <v/>
      </c>
      <c r="AR257" t="str">
        <f ca="1">IF(ISERROR($Z257),"",IF(INDEX(OFFSET('Old data'!AQ$2,0,0,20000,1),'New data'!$Z257)=0,"",INDEX(OFFSET('Old data'!AQ$2,0,0,20000,1),'New data'!$Z257)))</f>
        <v/>
      </c>
      <c r="AS257" t="str">
        <f ca="1">IF(ISERROR($Z257),"",IF(INDEX(OFFSET('Old data'!AR$2,0,0,20000,1),'New data'!$Z257)=0,"",INDEX(OFFSET('Old data'!AR$2,0,0,20000,1),'New data'!$Z257)))</f>
        <v/>
      </c>
      <c r="AT257" t="str">
        <f ca="1">IF(ISERROR($Z257),"",IF(INDEX(OFFSET('Old data'!AS$2,0,0,20000,1),'New data'!$Z257)=0,"",INDEX(OFFSET('Old data'!AS$2,0,0,20000,1),'New data'!$Z257)))</f>
        <v/>
      </c>
      <c r="AU257" t="str">
        <f ca="1">IF(ISERROR($Z257),"",IF(INDEX(OFFSET('Old data'!AT$2,0,0,20000,1),'New data'!$Z257)=0,"",INDEX(OFFSET('Old data'!AT$2,0,0,20000,1),'New data'!$Z257)))</f>
        <v/>
      </c>
      <c r="AV257" t="str">
        <f ca="1">IF(ISERROR($Z257),"",IF(INDEX(OFFSET('Old data'!AU$2,0,0,20000,1),'New data'!$Z257)=0,"",INDEX(OFFSET('Old data'!AU$2,0,0,20000,1),'New data'!$Z257)))</f>
        <v/>
      </c>
      <c r="AW257" t="str">
        <f ca="1">IF(ISERROR($Z257),"",IF(INDEX(OFFSET('Old data'!AV$2,0,0,20000,1),'New data'!$Z257)=0,"",INDEX(OFFSET('Old data'!AV$2,0,0,20000,1),'New data'!$Z257)))</f>
        <v/>
      </c>
    </row>
    <row r="258" spans="1:49" x14ac:dyDescent="0.35">
      <c r="A258" t="s">
        <v>20452</v>
      </c>
      <c r="B258">
        <v>402.5</v>
      </c>
      <c r="F258" t="s">
        <v>20576</v>
      </c>
      <c r="G258" t="s">
        <v>17624</v>
      </c>
      <c r="H258" t="s">
        <v>20050</v>
      </c>
      <c r="Y258" t="str">
        <f t="shared" si="3"/>
        <v>Nour Alkhafaji</v>
      </c>
      <c r="Z258" t="e">
        <f ca="1">MATCH(Y258,OFFSET('Old data'!$BF$2,0,0,20000,1),0)</f>
        <v>#N/A</v>
      </c>
      <c r="AB258" t="str">
        <f ca="1">IF(ISERROR($Z258),New,IF(INDEX(OFFSET('Old data'!AA$2,0,0,20000,1),'New data'!$Z258)=0,"",INDEX(OFFSET('Old data'!AA$2,0,0,20000,1),'New data'!$Z258)))</f>
        <v>New25Nov</v>
      </c>
      <c r="AC258" t="str">
        <f ca="1">IF(ISERROR($Z258),"",IF(INDEX(OFFSET('Old data'!AB$2,0,0,20000,1),'New data'!$Z258)=0,"",INDEX(OFFSET('Old data'!AB$2,0,0,20000,1),'New data'!$Z258)))</f>
        <v/>
      </c>
      <c r="AD258" t="str">
        <f ca="1">IF(ISERROR($Z258),"",IF(INDEX(OFFSET('Old data'!AC$2,0,0,20000,1),'New data'!$Z258)=0,"",INDEX(OFFSET('Old data'!AC$2,0,0,20000,1),'New data'!$Z258)))</f>
        <v/>
      </c>
      <c r="AE258" t="str">
        <f ca="1">IF(ISERROR($Z258),"",IF(INDEX(OFFSET('Old data'!AD$2,0,0,20000,1),'New data'!$Z258)=0,"",INDEX(OFFSET('Old data'!AD$2,0,0,20000,1),'New data'!$Z258)))</f>
        <v/>
      </c>
      <c r="AF258" t="str">
        <f ca="1">IF(ISERROR($Z258),"",IF(INDEX(OFFSET('Old data'!AE$2,0,0,20000,1),'New data'!$Z258)=0,"",INDEX(OFFSET('Old data'!AE$2,0,0,20000,1),'New data'!$Z258)))</f>
        <v/>
      </c>
      <c r="AG258" t="str">
        <f ca="1">IF(ISERROR($Z258),"",IF(INDEX(OFFSET('Old data'!AF$2,0,0,20000,1),'New data'!$Z258)=0,"",INDEX(OFFSET('Old data'!AF$2,0,0,20000,1),'New data'!$Z258)))</f>
        <v/>
      </c>
      <c r="AH258" t="str">
        <f ca="1">IF(ISERROR($Z258),"",IF(INDEX(OFFSET('Old data'!AG$2,0,0,20000,1),'New data'!$Z258)=0,"",INDEX(OFFSET('Old data'!AG$2,0,0,20000,1),'New data'!$Z258)))</f>
        <v/>
      </c>
      <c r="AI258" t="str">
        <f ca="1">IF(ISERROR($Z258),"",IF(INDEX(OFFSET('Old data'!AH$2,0,0,20000,1),'New data'!$Z258)=0,"",INDEX(OFFSET('Old data'!AH$2,0,0,20000,1),'New data'!$Z258)))</f>
        <v/>
      </c>
      <c r="AJ258" t="str">
        <f ca="1">IF(ISERROR($Z258),"",IF(INDEX(OFFSET('Old data'!AI$2,0,0,20000,1),'New data'!$Z258)=0,"",INDEX(OFFSET('Old data'!AI$2,0,0,20000,1),'New data'!$Z258)))</f>
        <v/>
      </c>
      <c r="AK258" t="str">
        <f ca="1">IF(ISERROR($Z258),"",IF(INDEX(OFFSET('Old data'!AJ$2,0,0,20000,1),'New data'!$Z258)=0,"",INDEX(OFFSET('Old data'!AJ$2,0,0,20000,1),'New data'!$Z258)))</f>
        <v/>
      </c>
      <c r="AL258" t="str">
        <f ca="1">IF(ISERROR($Z258),"",IF(INDEX(OFFSET('Old data'!AK$2,0,0,20000,1),'New data'!$Z258)=0,"",INDEX(OFFSET('Old data'!AK$2,0,0,20000,1),'New data'!$Z258)))</f>
        <v/>
      </c>
      <c r="AM258" t="str">
        <f ca="1">IF(ISERROR($Z258),"",IF(INDEX(OFFSET('Old data'!AL$2,0,0,20000,1),'New data'!$Z258)=0,"",INDEX(OFFSET('Old data'!AL$2,0,0,20000,1),'New data'!$Z258)))</f>
        <v/>
      </c>
      <c r="AN258" t="str">
        <f ca="1">IF(ISERROR($Z258),"",IF(INDEX(OFFSET('Old data'!AM$2,0,0,20000,1),'New data'!$Z258)=0,"",INDEX(OFFSET('Old data'!AM$2,0,0,20000,1),'New data'!$Z258)))</f>
        <v/>
      </c>
      <c r="AO258" t="str">
        <f ca="1">IF(ISERROR($Z258),"",IF(INDEX(OFFSET('Old data'!AN$2,0,0,20000,1),'New data'!$Z258)=0,"",INDEX(OFFSET('Old data'!AN$2,0,0,20000,1),'New data'!$Z258)))</f>
        <v/>
      </c>
      <c r="AP258" t="str">
        <f ca="1">IF(ISERROR($Z258),"",IF(INDEX(OFFSET('Old data'!AO$2,0,0,20000,1),'New data'!$Z258)=0,"",INDEX(OFFSET('Old data'!AO$2,0,0,20000,1),'New data'!$Z258)))</f>
        <v/>
      </c>
      <c r="AQ258" t="str">
        <f ca="1">IF(ISERROR($Z258),"",IF(INDEX(OFFSET('Old data'!AP$2,0,0,20000,1),'New data'!$Z258)=0,"",INDEX(OFFSET('Old data'!AP$2,0,0,20000,1),'New data'!$Z258)))</f>
        <v/>
      </c>
      <c r="AR258" t="str">
        <f ca="1">IF(ISERROR($Z258),"",IF(INDEX(OFFSET('Old data'!AQ$2,0,0,20000,1),'New data'!$Z258)=0,"",INDEX(OFFSET('Old data'!AQ$2,0,0,20000,1),'New data'!$Z258)))</f>
        <v/>
      </c>
      <c r="AS258" t="str">
        <f ca="1">IF(ISERROR($Z258),"",IF(INDEX(OFFSET('Old data'!AR$2,0,0,20000,1),'New data'!$Z258)=0,"",INDEX(OFFSET('Old data'!AR$2,0,0,20000,1),'New data'!$Z258)))</f>
        <v/>
      </c>
      <c r="AT258" t="str">
        <f ca="1">IF(ISERROR($Z258),"",IF(INDEX(OFFSET('Old data'!AS$2,0,0,20000,1),'New data'!$Z258)=0,"",INDEX(OFFSET('Old data'!AS$2,0,0,20000,1),'New data'!$Z258)))</f>
        <v/>
      </c>
      <c r="AU258" t="str">
        <f ca="1">IF(ISERROR($Z258),"",IF(INDEX(OFFSET('Old data'!AT$2,0,0,20000,1),'New data'!$Z258)=0,"",INDEX(OFFSET('Old data'!AT$2,0,0,20000,1),'New data'!$Z258)))</f>
        <v/>
      </c>
      <c r="AV258" t="str">
        <f ca="1">IF(ISERROR($Z258),"",IF(INDEX(OFFSET('Old data'!AU$2,0,0,20000,1),'New data'!$Z258)=0,"",INDEX(OFFSET('Old data'!AU$2,0,0,20000,1),'New data'!$Z258)))</f>
        <v/>
      </c>
      <c r="AW258" t="str">
        <f ca="1">IF(ISERROR($Z258),"",IF(INDEX(OFFSET('Old data'!AV$2,0,0,20000,1),'New data'!$Z258)=0,"",INDEX(OFFSET('Old data'!AV$2,0,0,20000,1),'New data'!$Z258)))</f>
        <v/>
      </c>
    </row>
    <row r="259" spans="1:49" x14ac:dyDescent="0.35">
      <c r="A259" t="s">
        <v>20452</v>
      </c>
      <c r="B259">
        <v>709.5</v>
      </c>
      <c r="F259" t="s">
        <v>20577</v>
      </c>
      <c r="G259" t="s">
        <v>20474</v>
      </c>
      <c r="H259" t="s">
        <v>20050</v>
      </c>
      <c r="Y259" t="str">
        <f t="shared" ref="Y259:Y322" si="4">TRIM(F259)</f>
        <v>Nicholas Rogers</v>
      </c>
      <c r="Z259" t="e">
        <f ca="1">MATCH(Y259,OFFSET('Old data'!$BF$2,0,0,20000,1),0)</f>
        <v>#N/A</v>
      </c>
      <c r="AB259" t="str">
        <f ca="1">IF(ISERROR($Z259),New,IF(INDEX(OFFSET('Old data'!AA$2,0,0,20000,1),'New data'!$Z259)=0,"",INDEX(OFFSET('Old data'!AA$2,0,0,20000,1),'New data'!$Z259)))</f>
        <v>New25Nov</v>
      </c>
      <c r="AC259" t="str">
        <f ca="1">IF(ISERROR($Z259),"",IF(INDEX(OFFSET('Old data'!AB$2,0,0,20000,1),'New data'!$Z259)=0,"",INDEX(OFFSET('Old data'!AB$2,0,0,20000,1),'New data'!$Z259)))</f>
        <v/>
      </c>
      <c r="AD259" t="str">
        <f ca="1">IF(ISERROR($Z259),"",IF(INDEX(OFFSET('Old data'!AC$2,0,0,20000,1),'New data'!$Z259)=0,"",INDEX(OFFSET('Old data'!AC$2,0,0,20000,1),'New data'!$Z259)))</f>
        <v/>
      </c>
      <c r="AE259" t="str">
        <f ca="1">IF(ISERROR($Z259),"",IF(INDEX(OFFSET('Old data'!AD$2,0,0,20000,1),'New data'!$Z259)=0,"",INDEX(OFFSET('Old data'!AD$2,0,0,20000,1),'New data'!$Z259)))</f>
        <v/>
      </c>
      <c r="AF259" t="str">
        <f ca="1">IF(ISERROR($Z259),"",IF(INDEX(OFFSET('Old data'!AE$2,0,0,20000,1),'New data'!$Z259)=0,"",INDEX(OFFSET('Old data'!AE$2,0,0,20000,1),'New data'!$Z259)))</f>
        <v/>
      </c>
      <c r="AG259" t="str">
        <f ca="1">IF(ISERROR($Z259),"",IF(INDEX(OFFSET('Old data'!AF$2,0,0,20000,1),'New data'!$Z259)=0,"",INDEX(OFFSET('Old data'!AF$2,0,0,20000,1),'New data'!$Z259)))</f>
        <v/>
      </c>
      <c r="AH259" t="str">
        <f ca="1">IF(ISERROR($Z259),"",IF(INDEX(OFFSET('Old data'!AG$2,0,0,20000,1),'New data'!$Z259)=0,"",INDEX(OFFSET('Old data'!AG$2,0,0,20000,1),'New data'!$Z259)))</f>
        <v/>
      </c>
      <c r="AI259" t="str">
        <f ca="1">IF(ISERROR($Z259),"",IF(INDEX(OFFSET('Old data'!AH$2,0,0,20000,1),'New data'!$Z259)=0,"",INDEX(OFFSET('Old data'!AH$2,0,0,20000,1),'New data'!$Z259)))</f>
        <v/>
      </c>
      <c r="AJ259" t="str">
        <f ca="1">IF(ISERROR($Z259),"",IF(INDEX(OFFSET('Old data'!AI$2,0,0,20000,1),'New data'!$Z259)=0,"",INDEX(OFFSET('Old data'!AI$2,0,0,20000,1),'New data'!$Z259)))</f>
        <v/>
      </c>
      <c r="AK259" t="str">
        <f ca="1">IF(ISERROR($Z259),"",IF(INDEX(OFFSET('Old data'!AJ$2,0,0,20000,1),'New data'!$Z259)=0,"",INDEX(OFFSET('Old data'!AJ$2,0,0,20000,1),'New data'!$Z259)))</f>
        <v/>
      </c>
      <c r="AL259" t="str">
        <f ca="1">IF(ISERROR($Z259),"",IF(INDEX(OFFSET('Old data'!AK$2,0,0,20000,1),'New data'!$Z259)=0,"",INDEX(OFFSET('Old data'!AK$2,0,0,20000,1),'New data'!$Z259)))</f>
        <v/>
      </c>
      <c r="AM259" t="str">
        <f ca="1">IF(ISERROR($Z259),"",IF(INDEX(OFFSET('Old data'!AL$2,0,0,20000,1),'New data'!$Z259)=0,"",INDEX(OFFSET('Old data'!AL$2,0,0,20000,1),'New data'!$Z259)))</f>
        <v/>
      </c>
      <c r="AN259" t="str">
        <f ca="1">IF(ISERROR($Z259),"",IF(INDEX(OFFSET('Old data'!AM$2,0,0,20000,1),'New data'!$Z259)=0,"",INDEX(OFFSET('Old data'!AM$2,0,0,20000,1),'New data'!$Z259)))</f>
        <v/>
      </c>
      <c r="AO259" t="str">
        <f ca="1">IF(ISERROR($Z259),"",IF(INDEX(OFFSET('Old data'!AN$2,0,0,20000,1),'New data'!$Z259)=0,"",INDEX(OFFSET('Old data'!AN$2,0,0,20000,1),'New data'!$Z259)))</f>
        <v/>
      </c>
      <c r="AP259" t="str">
        <f ca="1">IF(ISERROR($Z259),"",IF(INDEX(OFFSET('Old data'!AO$2,0,0,20000,1),'New data'!$Z259)=0,"",INDEX(OFFSET('Old data'!AO$2,0,0,20000,1),'New data'!$Z259)))</f>
        <v/>
      </c>
      <c r="AQ259" t="str">
        <f ca="1">IF(ISERROR($Z259),"",IF(INDEX(OFFSET('Old data'!AP$2,0,0,20000,1),'New data'!$Z259)=0,"",INDEX(OFFSET('Old data'!AP$2,0,0,20000,1),'New data'!$Z259)))</f>
        <v/>
      </c>
      <c r="AR259" t="str">
        <f ca="1">IF(ISERROR($Z259),"",IF(INDEX(OFFSET('Old data'!AQ$2,0,0,20000,1),'New data'!$Z259)=0,"",INDEX(OFFSET('Old data'!AQ$2,0,0,20000,1),'New data'!$Z259)))</f>
        <v/>
      </c>
      <c r="AS259" t="str">
        <f ca="1">IF(ISERROR($Z259),"",IF(INDEX(OFFSET('Old data'!AR$2,0,0,20000,1),'New data'!$Z259)=0,"",INDEX(OFFSET('Old data'!AR$2,0,0,20000,1),'New data'!$Z259)))</f>
        <v/>
      </c>
      <c r="AT259" t="str">
        <f ca="1">IF(ISERROR($Z259),"",IF(INDEX(OFFSET('Old data'!AS$2,0,0,20000,1),'New data'!$Z259)=0,"",INDEX(OFFSET('Old data'!AS$2,0,0,20000,1),'New data'!$Z259)))</f>
        <v/>
      </c>
      <c r="AU259" t="str">
        <f ca="1">IF(ISERROR($Z259),"",IF(INDEX(OFFSET('Old data'!AT$2,0,0,20000,1),'New data'!$Z259)=0,"",INDEX(OFFSET('Old data'!AT$2,0,0,20000,1),'New data'!$Z259)))</f>
        <v/>
      </c>
      <c r="AV259" t="str">
        <f ca="1">IF(ISERROR($Z259),"",IF(INDEX(OFFSET('Old data'!AU$2,0,0,20000,1),'New data'!$Z259)=0,"",INDEX(OFFSET('Old data'!AU$2,0,0,20000,1),'New data'!$Z259)))</f>
        <v/>
      </c>
      <c r="AW259" t="str">
        <f ca="1">IF(ISERROR($Z259),"",IF(INDEX(OFFSET('Old data'!AV$2,0,0,20000,1),'New data'!$Z259)=0,"",INDEX(OFFSET('Old data'!AV$2,0,0,20000,1),'New data'!$Z259)))</f>
        <v/>
      </c>
    </row>
    <row r="260" spans="1:49" x14ac:dyDescent="0.35">
      <c r="A260" t="s">
        <v>20452</v>
      </c>
      <c r="B260">
        <v>844.5</v>
      </c>
      <c r="F260" t="s">
        <v>20578</v>
      </c>
      <c r="G260" t="s">
        <v>20475</v>
      </c>
      <c r="H260" t="s">
        <v>20050</v>
      </c>
      <c r="Y260" t="str">
        <f t="shared" si="4"/>
        <v>William Sheppard</v>
      </c>
      <c r="Z260" t="e">
        <f ca="1">MATCH(Y260,OFFSET('Old data'!$BF$2,0,0,20000,1),0)</f>
        <v>#N/A</v>
      </c>
      <c r="AB260" t="str">
        <f ca="1">IF(ISERROR($Z260),New,IF(INDEX(OFFSET('Old data'!AA$2,0,0,20000,1),'New data'!$Z260)=0,"",INDEX(OFFSET('Old data'!AA$2,0,0,20000,1),'New data'!$Z260)))</f>
        <v>New25Nov</v>
      </c>
      <c r="AC260" t="str">
        <f ca="1">IF(ISERROR($Z260),"",IF(INDEX(OFFSET('Old data'!AB$2,0,0,20000,1),'New data'!$Z260)=0,"",INDEX(OFFSET('Old data'!AB$2,0,0,20000,1),'New data'!$Z260)))</f>
        <v/>
      </c>
      <c r="AD260" t="str">
        <f ca="1">IF(ISERROR($Z260),"",IF(INDEX(OFFSET('Old data'!AC$2,0,0,20000,1),'New data'!$Z260)=0,"",INDEX(OFFSET('Old data'!AC$2,0,0,20000,1),'New data'!$Z260)))</f>
        <v/>
      </c>
      <c r="AE260" t="str">
        <f ca="1">IF(ISERROR($Z260),"",IF(INDEX(OFFSET('Old data'!AD$2,0,0,20000,1),'New data'!$Z260)=0,"",INDEX(OFFSET('Old data'!AD$2,0,0,20000,1),'New data'!$Z260)))</f>
        <v/>
      </c>
      <c r="AF260" t="str">
        <f ca="1">IF(ISERROR($Z260),"",IF(INDEX(OFFSET('Old data'!AE$2,0,0,20000,1),'New data'!$Z260)=0,"",INDEX(OFFSET('Old data'!AE$2,0,0,20000,1),'New data'!$Z260)))</f>
        <v/>
      </c>
      <c r="AG260" t="str">
        <f ca="1">IF(ISERROR($Z260),"",IF(INDEX(OFFSET('Old data'!AF$2,0,0,20000,1),'New data'!$Z260)=0,"",INDEX(OFFSET('Old data'!AF$2,0,0,20000,1),'New data'!$Z260)))</f>
        <v/>
      </c>
      <c r="AH260" t="str">
        <f ca="1">IF(ISERROR($Z260),"",IF(INDEX(OFFSET('Old data'!AG$2,0,0,20000,1),'New data'!$Z260)=0,"",INDEX(OFFSET('Old data'!AG$2,0,0,20000,1),'New data'!$Z260)))</f>
        <v/>
      </c>
      <c r="AI260" t="str">
        <f ca="1">IF(ISERROR($Z260),"",IF(INDEX(OFFSET('Old data'!AH$2,0,0,20000,1),'New data'!$Z260)=0,"",INDEX(OFFSET('Old data'!AH$2,0,0,20000,1),'New data'!$Z260)))</f>
        <v/>
      </c>
      <c r="AJ260" t="str">
        <f ca="1">IF(ISERROR($Z260),"",IF(INDEX(OFFSET('Old data'!AI$2,0,0,20000,1),'New data'!$Z260)=0,"",INDEX(OFFSET('Old data'!AI$2,0,0,20000,1),'New data'!$Z260)))</f>
        <v/>
      </c>
      <c r="AK260" t="str">
        <f ca="1">IF(ISERROR($Z260),"",IF(INDEX(OFFSET('Old data'!AJ$2,0,0,20000,1),'New data'!$Z260)=0,"",INDEX(OFFSET('Old data'!AJ$2,0,0,20000,1),'New data'!$Z260)))</f>
        <v/>
      </c>
      <c r="AL260" t="str">
        <f ca="1">IF(ISERROR($Z260),"",IF(INDEX(OFFSET('Old data'!AK$2,0,0,20000,1),'New data'!$Z260)=0,"",INDEX(OFFSET('Old data'!AK$2,0,0,20000,1),'New data'!$Z260)))</f>
        <v/>
      </c>
      <c r="AM260" t="str">
        <f ca="1">IF(ISERROR($Z260),"",IF(INDEX(OFFSET('Old data'!AL$2,0,0,20000,1),'New data'!$Z260)=0,"",INDEX(OFFSET('Old data'!AL$2,0,0,20000,1),'New data'!$Z260)))</f>
        <v/>
      </c>
      <c r="AN260" t="str">
        <f ca="1">IF(ISERROR($Z260),"",IF(INDEX(OFFSET('Old data'!AM$2,0,0,20000,1),'New data'!$Z260)=0,"",INDEX(OFFSET('Old data'!AM$2,0,0,20000,1),'New data'!$Z260)))</f>
        <v/>
      </c>
      <c r="AO260" t="str">
        <f ca="1">IF(ISERROR($Z260),"",IF(INDEX(OFFSET('Old data'!AN$2,0,0,20000,1),'New data'!$Z260)=0,"",INDEX(OFFSET('Old data'!AN$2,0,0,20000,1),'New data'!$Z260)))</f>
        <v/>
      </c>
      <c r="AP260" t="str">
        <f ca="1">IF(ISERROR($Z260),"",IF(INDEX(OFFSET('Old data'!AO$2,0,0,20000,1),'New data'!$Z260)=0,"",INDEX(OFFSET('Old data'!AO$2,0,0,20000,1),'New data'!$Z260)))</f>
        <v/>
      </c>
      <c r="AQ260" t="str">
        <f ca="1">IF(ISERROR($Z260),"",IF(INDEX(OFFSET('Old data'!AP$2,0,0,20000,1),'New data'!$Z260)=0,"",INDEX(OFFSET('Old data'!AP$2,0,0,20000,1),'New data'!$Z260)))</f>
        <v/>
      </c>
      <c r="AR260" t="str">
        <f ca="1">IF(ISERROR($Z260),"",IF(INDEX(OFFSET('Old data'!AQ$2,0,0,20000,1),'New data'!$Z260)=0,"",INDEX(OFFSET('Old data'!AQ$2,0,0,20000,1),'New data'!$Z260)))</f>
        <v/>
      </c>
      <c r="AS260" t="str">
        <f ca="1">IF(ISERROR($Z260),"",IF(INDEX(OFFSET('Old data'!AR$2,0,0,20000,1),'New data'!$Z260)=0,"",INDEX(OFFSET('Old data'!AR$2,0,0,20000,1),'New data'!$Z260)))</f>
        <v/>
      </c>
      <c r="AT260" t="str">
        <f ca="1">IF(ISERROR($Z260),"",IF(INDEX(OFFSET('Old data'!AS$2,0,0,20000,1),'New data'!$Z260)=0,"",INDEX(OFFSET('Old data'!AS$2,0,0,20000,1),'New data'!$Z260)))</f>
        <v/>
      </c>
      <c r="AU260" t="str">
        <f ca="1">IF(ISERROR($Z260),"",IF(INDEX(OFFSET('Old data'!AT$2,0,0,20000,1),'New data'!$Z260)=0,"",INDEX(OFFSET('Old data'!AT$2,0,0,20000,1),'New data'!$Z260)))</f>
        <v/>
      </c>
      <c r="AV260" t="str">
        <f ca="1">IF(ISERROR($Z260),"",IF(INDEX(OFFSET('Old data'!AU$2,0,0,20000,1),'New data'!$Z260)=0,"",INDEX(OFFSET('Old data'!AU$2,0,0,20000,1),'New data'!$Z260)))</f>
        <v/>
      </c>
      <c r="AW260" t="str">
        <f ca="1">IF(ISERROR($Z260),"",IF(INDEX(OFFSET('Old data'!AV$2,0,0,20000,1),'New data'!$Z260)=0,"",INDEX(OFFSET('Old data'!AV$2,0,0,20000,1),'New data'!$Z260)))</f>
        <v/>
      </c>
    </row>
    <row r="261" spans="1:49" x14ac:dyDescent="0.35">
      <c r="A261" t="s">
        <v>20452</v>
      </c>
      <c r="B261">
        <v>850.5</v>
      </c>
      <c r="F261" t="s">
        <v>20579</v>
      </c>
      <c r="G261" t="s">
        <v>17823</v>
      </c>
      <c r="H261" t="s">
        <v>20050</v>
      </c>
      <c r="Y261" t="str">
        <f t="shared" si="4"/>
        <v>Duncan Ward</v>
      </c>
      <c r="Z261" t="e">
        <f ca="1">MATCH(Y261,OFFSET('Old data'!$BF$2,0,0,20000,1),0)</f>
        <v>#N/A</v>
      </c>
      <c r="AB261" t="str">
        <f ca="1">IF(ISERROR($Z261),New,IF(INDEX(OFFSET('Old data'!AA$2,0,0,20000,1),'New data'!$Z261)=0,"",INDEX(OFFSET('Old data'!AA$2,0,0,20000,1),'New data'!$Z261)))</f>
        <v>New25Nov</v>
      </c>
      <c r="AC261" t="str">
        <f ca="1">IF(ISERROR($Z261),"",IF(INDEX(OFFSET('Old data'!AB$2,0,0,20000,1),'New data'!$Z261)=0,"",INDEX(OFFSET('Old data'!AB$2,0,0,20000,1),'New data'!$Z261)))</f>
        <v/>
      </c>
      <c r="AD261" t="str">
        <f ca="1">IF(ISERROR($Z261),"",IF(INDEX(OFFSET('Old data'!AC$2,0,0,20000,1),'New data'!$Z261)=0,"",INDEX(OFFSET('Old data'!AC$2,0,0,20000,1),'New data'!$Z261)))</f>
        <v/>
      </c>
      <c r="AE261" t="str">
        <f ca="1">IF(ISERROR($Z261),"",IF(INDEX(OFFSET('Old data'!AD$2,0,0,20000,1),'New data'!$Z261)=0,"",INDEX(OFFSET('Old data'!AD$2,0,0,20000,1),'New data'!$Z261)))</f>
        <v/>
      </c>
      <c r="AF261" t="str">
        <f ca="1">IF(ISERROR($Z261),"",IF(INDEX(OFFSET('Old data'!AE$2,0,0,20000,1),'New data'!$Z261)=0,"",INDEX(OFFSET('Old data'!AE$2,0,0,20000,1),'New data'!$Z261)))</f>
        <v/>
      </c>
      <c r="AG261" t="str">
        <f ca="1">IF(ISERROR($Z261),"",IF(INDEX(OFFSET('Old data'!AF$2,0,0,20000,1),'New data'!$Z261)=0,"",INDEX(OFFSET('Old data'!AF$2,0,0,20000,1),'New data'!$Z261)))</f>
        <v/>
      </c>
      <c r="AH261" t="str">
        <f ca="1">IF(ISERROR($Z261),"",IF(INDEX(OFFSET('Old data'!AG$2,0,0,20000,1),'New data'!$Z261)=0,"",INDEX(OFFSET('Old data'!AG$2,0,0,20000,1),'New data'!$Z261)))</f>
        <v/>
      </c>
      <c r="AI261" t="str">
        <f ca="1">IF(ISERROR($Z261),"",IF(INDEX(OFFSET('Old data'!AH$2,0,0,20000,1),'New data'!$Z261)=0,"",INDEX(OFFSET('Old data'!AH$2,0,0,20000,1),'New data'!$Z261)))</f>
        <v/>
      </c>
      <c r="AJ261" t="str">
        <f ca="1">IF(ISERROR($Z261),"",IF(INDEX(OFFSET('Old data'!AI$2,0,0,20000,1),'New data'!$Z261)=0,"",INDEX(OFFSET('Old data'!AI$2,0,0,20000,1),'New data'!$Z261)))</f>
        <v/>
      </c>
      <c r="AK261" t="str">
        <f ca="1">IF(ISERROR($Z261),"",IF(INDEX(OFFSET('Old data'!AJ$2,0,0,20000,1),'New data'!$Z261)=0,"",INDEX(OFFSET('Old data'!AJ$2,0,0,20000,1),'New data'!$Z261)))</f>
        <v/>
      </c>
      <c r="AL261" t="str">
        <f ca="1">IF(ISERROR($Z261),"",IF(INDEX(OFFSET('Old data'!AK$2,0,0,20000,1),'New data'!$Z261)=0,"",INDEX(OFFSET('Old data'!AK$2,0,0,20000,1),'New data'!$Z261)))</f>
        <v/>
      </c>
      <c r="AM261" t="str">
        <f ca="1">IF(ISERROR($Z261),"",IF(INDEX(OFFSET('Old data'!AL$2,0,0,20000,1),'New data'!$Z261)=0,"",INDEX(OFFSET('Old data'!AL$2,0,0,20000,1),'New data'!$Z261)))</f>
        <v/>
      </c>
      <c r="AN261" t="str">
        <f ca="1">IF(ISERROR($Z261),"",IF(INDEX(OFFSET('Old data'!AM$2,0,0,20000,1),'New data'!$Z261)=0,"",INDEX(OFFSET('Old data'!AM$2,0,0,20000,1),'New data'!$Z261)))</f>
        <v/>
      </c>
      <c r="AO261" t="str">
        <f ca="1">IF(ISERROR($Z261),"",IF(INDEX(OFFSET('Old data'!AN$2,0,0,20000,1),'New data'!$Z261)=0,"",INDEX(OFFSET('Old data'!AN$2,0,0,20000,1),'New data'!$Z261)))</f>
        <v/>
      </c>
      <c r="AP261" t="str">
        <f ca="1">IF(ISERROR($Z261),"",IF(INDEX(OFFSET('Old data'!AO$2,0,0,20000,1),'New data'!$Z261)=0,"",INDEX(OFFSET('Old data'!AO$2,0,0,20000,1),'New data'!$Z261)))</f>
        <v/>
      </c>
      <c r="AQ261" t="str">
        <f ca="1">IF(ISERROR($Z261),"",IF(INDEX(OFFSET('Old data'!AP$2,0,0,20000,1),'New data'!$Z261)=0,"",INDEX(OFFSET('Old data'!AP$2,0,0,20000,1),'New data'!$Z261)))</f>
        <v/>
      </c>
      <c r="AR261" t="str">
        <f ca="1">IF(ISERROR($Z261),"",IF(INDEX(OFFSET('Old data'!AQ$2,0,0,20000,1),'New data'!$Z261)=0,"",INDEX(OFFSET('Old data'!AQ$2,0,0,20000,1),'New data'!$Z261)))</f>
        <v/>
      </c>
      <c r="AS261" t="str">
        <f ca="1">IF(ISERROR($Z261),"",IF(INDEX(OFFSET('Old data'!AR$2,0,0,20000,1),'New data'!$Z261)=0,"",INDEX(OFFSET('Old data'!AR$2,0,0,20000,1),'New data'!$Z261)))</f>
        <v/>
      </c>
      <c r="AT261" t="str">
        <f ca="1">IF(ISERROR($Z261),"",IF(INDEX(OFFSET('Old data'!AS$2,0,0,20000,1),'New data'!$Z261)=0,"",INDEX(OFFSET('Old data'!AS$2,0,0,20000,1),'New data'!$Z261)))</f>
        <v/>
      </c>
      <c r="AU261" t="str">
        <f ca="1">IF(ISERROR($Z261),"",IF(INDEX(OFFSET('Old data'!AT$2,0,0,20000,1),'New data'!$Z261)=0,"",INDEX(OFFSET('Old data'!AT$2,0,0,20000,1),'New data'!$Z261)))</f>
        <v/>
      </c>
      <c r="AV261" t="str">
        <f ca="1">IF(ISERROR($Z261),"",IF(INDEX(OFFSET('Old data'!AU$2,0,0,20000,1),'New data'!$Z261)=0,"",INDEX(OFFSET('Old data'!AU$2,0,0,20000,1),'New data'!$Z261)))</f>
        <v/>
      </c>
      <c r="AW261" t="str">
        <f ca="1">IF(ISERROR($Z261),"",IF(INDEX(OFFSET('Old data'!AV$2,0,0,20000,1),'New data'!$Z261)=0,"",INDEX(OFFSET('Old data'!AV$2,0,0,20000,1),'New data'!$Z261)))</f>
        <v/>
      </c>
    </row>
    <row r="262" spans="1:49" x14ac:dyDescent="0.35">
      <c r="A262" t="s">
        <v>20452</v>
      </c>
      <c r="B262">
        <v>900.5</v>
      </c>
      <c r="F262" t="s">
        <v>20580</v>
      </c>
      <c r="G262" t="s">
        <v>17846</v>
      </c>
      <c r="H262" t="s">
        <v>20050</v>
      </c>
      <c r="Y262" t="str">
        <f t="shared" si="4"/>
        <v>Alexander Cook</v>
      </c>
      <c r="Z262" t="e">
        <f ca="1">MATCH(Y262,OFFSET('Old data'!$BF$2,0,0,20000,1),0)</f>
        <v>#N/A</v>
      </c>
      <c r="AB262" t="str">
        <f ca="1">IF(ISERROR($Z262),New,IF(INDEX(OFFSET('Old data'!AA$2,0,0,20000,1),'New data'!$Z262)=0,"",INDEX(OFFSET('Old data'!AA$2,0,0,20000,1),'New data'!$Z262)))</f>
        <v>New25Nov</v>
      </c>
      <c r="AC262" t="str">
        <f ca="1">IF(ISERROR($Z262),"",IF(INDEX(OFFSET('Old data'!AB$2,0,0,20000,1),'New data'!$Z262)=0,"",INDEX(OFFSET('Old data'!AB$2,0,0,20000,1),'New data'!$Z262)))</f>
        <v/>
      </c>
      <c r="AD262" t="str">
        <f ca="1">IF(ISERROR($Z262),"",IF(INDEX(OFFSET('Old data'!AC$2,0,0,20000,1),'New data'!$Z262)=0,"",INDEX(OFFSET('Old data'!AC$2,0,0,20000,1),'New data'!$Z262)))</f>
        <v/>
      </c>
      <c r="AE262" t="str">
        <f ca="1">IF(ISERROR($Z262),"",IF(INDEX(OFFSET('Old data'!AD$2,0,0,20000,1),'New data'!$Z262)=0,"",INDEX(OFFSET('Old data'!AD$2,0,0,20000,1),'New data'!$Z262)))</f>
        <v/>
      </c>
      <c r="AF262" t="str">
        <f ca="1">IF(ISERROR($Z262),"",IF(INDEX(OFFSET('Old data'!AE$2,0,0,20000,1),'New data'!$Z262)=0,"",INDEX(OFFSET('Old data'!AE$2,0,0,20000,1),'New data'!$Z262)))</f>
        <v/>
      </c>
      <c r="AG262" t="str">
        <f ca="1">IF(ISERROR($Z262),"",IF(INDEX(OFFSET('Old data'!AF$2,0,0,20000,1),'New data'!$Z262)=0,"",INDEX(OFFSET('Old data'!AF$2,0,0,20000,1),'New data'!$Z262)))</f>
        <v/>
      </c>
      <c r="AH262" t="str">
        <f ca="1">IF(ISERROR($Z262),"",IF(INDEX(OFFSET('Old data'!AG$2,0,0,20000,1),'New data'!$Z262)=0,"",INDEX(OFFSET('Old data'!AG$2,0,0,20000,1),'New data'!$Z262)))</f>
        <v/>
      </c>
      <c r="AI262" t="str">
        <f ca="1">IF(ISERROR($Z262),"",IF(INDEX(OFFSET('Old data'!AH$2,0,0,20000,1),'New data'!$Z262)=0,"",INDEX(OFFSET('Old data'!AH$2,0,0,20000,1),'New data'!$Z262)))</f>
        <v/>
      </c>
      <c r="AJ262" t="str">
        <f ca="1">IF(ISERROR($Z262),"",IF(INDEX(OFFSET('Old data'!AI$2,0,0,20000,1),'New data'!$Z262)=0,"",INDEX(OFFSET('Old data'!AI$2,0,0,20000,1),'New data'!$Z262)))</f>
        <v/>
      </c>
      <c r="AK262" t="str">
        <f ca="1">IF(ISERROR($Z262),"",IF(INDEX(OFFSET('Old data'!AJ$2,0,0,20000,1),'New data'!$Z262)=0,"",INDEX(OFFSET('Old data'!AJ$2,0,0,20000,1),'New data'!$Z262)))</f>
        <v/>
      </c>
      <c r="AL262" t="str">
        <f ca="1">IF(ISERROR($Z262),"",IF(INDEX(OFFSET('Old data'!AK$2,0,0,20000,1),'New data'!$Z262)=0,"",INDEX(OFFSET('Old data'!AK$2,0,0,20000,1),'New data'!$Z262)))</f>
        <v/>
      </c>
      <c r="AM262" t="str">
        <f ca="1">IF(ISERROR($Z262),"",IF(INDEX(OFFSET('Old data'!AL$2,0,0,20000,1),'New data'!$Z262)=0,"",INDEX(OFFSET('Old data'!AL$2,0,0,20000,1),'New data'!$Z262)))</f>
        <v/>
      </c>
      <c r="AN262" t="str">
        <f ca="1">IF(ISERROR($Z262),"",IF(INDEX(OFFSET('Old data'!AM$2,0,0,20000,1),'New data'!$Z262)=0,"",INDEX(OFFSET('Old data'!AM$2,0,0,20000,1),'New data'!$Z262)))</f>
        <v/>
      </c>
      <c r="AO262" t="str">
        <f ca="1">IF(ISERROR($Z262),"",IF(INDEX(OFFSET('Old data'!AN$2,0,0,20000,1),'New data'!$Z262)=0,"",INDEX(OFFSET('Old data'!AN$2,0,0,20000,1),'New data'!$Z262)))</f>
        <v/>
      </c>
      <c r="AP262" t="str">
        <f ca="1">IF(ISERROR($Z262),"",IF(INDEX(OFFSET('Old data'!AO$2,0,0,20000,1),'New data'!$Z262)=0,"",INDEX(OFFSET('Old data'!AO$2,0,0,20000,1),'New data'!$Z262)))</f>
        <v/>
      </c>
      <c r="AQ262" t="str">
        <f ca="1">IF(ISERROR($Z262),"",IF(INDEX(OFFSET('Old data'!AP$2,0,0,20000,1),'New data'!$Z262)=0,"",INDEX(OFFSET('Old data'!AP$2,0,0,20000,1),'New data'!$Z262)))</f>
        <v/>
      </c>
      <c r="AR262" t="str">
        <f ca="1">IF(ISERROR($Z262),"",IF(INDEX(OFFSET('Old data'!AQ$2,0,0,20000,1),'New data'!$Z262)=0,"",INDEX(OFFSET('Old data'!AQ$2,0,0,20000,1),'New data'!$Z262)))</f>
        <v/>
      </c>
      <c r="AS262" t="str">
        <f ca="1">IF(ISERROR($Z262),"",IF(INDEX(OFFSET('Old data'!AR$2,0,0,20000,1),'New data'!$Z262)=0,"",INDEX(OFFSET('Old data'!AR$2,0,0,20000,1),'New data'!$Z262)))</f>
        <v/>
      </c>
      <c r="AT262" t="str">
        <f ca="1">IF(ISERROR($Z262),"",IF(INDEX(OFFSET('Old data'!AS$2,0,0,20000,1),'New data'!$Z262)=0,"",INDEX(OFFSET('Old data'!AS$2,0,0,20000,1),'New data'!$Z262)))</f>
        <v/>
      </c>
      <c r="AU262" t="str">
        <f ca="1">IF(ISERROR($Z262),"",IF(INDEX(OFFSET('Old data'!AT$2,0,0,20000,1),'New data'!$Z262)=0,"",INDEX(OFFSET('Old data'!AT$2,0,0,20000,1),'New data'!$Z262)))</f>
        <v/>
      </c>
      <c r="AV262" t="str">
        <f ca="1">IF(ISERROR($Z262),"",IF(INDEX(OFFSET('Old data'!AU$2,0,0,20000,1),'New data'!$Z262)=0,"",INDEX(OFFSET('Old data'!AU$2,0,0,20000,1),'New data'!$Z262)))</f>
        <v/>
      </c>
      <c r="AW262" t="str">
        <f ca="1">IF(ISERROR($Z262),"",IF(INDEX(OFFSET('Old data'!AV$2,0,0,20000,1),'New data'!$Z262)=0,"",INDEX(OFFSET('Old data'!AV$2,0,0,20000,1),'New data'!$Z262)))</f>
        <v/>
      </c>
    </row>
    <row r="263" spans="1:49" x14ac:dyDescent="0.35">
      <c r="A263" t="s">
        <v>20452</v>
      </c>
      <c r="B263">
        <v>900.75</v>
      </c>
      <c r="F263" t="s">
        <v>6158</v>
      </c>
      <c r="G263" t="s">
        <v>17846</v>
      </c>
      <c r="H263" t="s">
        <v>20050</v>
      </c>
      <c r="Y263" t="str">
        <f t="shared" si="4"/>
        <v>Laurence Cook</v>
      </c>
      <c r="Z263" t="e">
        <f ca="1">MATCH(Y263,OFFSET('Old data'!$BF$2,0,0,20000,1),0)</f>
        <v>#N/A</v>
      </c>
      <c r="AB263" t="str">
        <f ca="1">IF(ISERROR($Z263),New,IF(INDEX(OFFSET('Old data'!AA$2,0,0,20000,1),'New data'!$Z263)=0,"",INDEX(OFFSET('Old data'!AA$2,0,0,20000,1),'New data'!$Z263)))</f>
        <v>New25Nov</v>
      </c>
      <c r="AC263" t="str">
        <f ca="1">IF(ISERROR($Z263),"",IF(INDEX(OFFSET('Old data'!AB$2,0,0,20000,1),'New data'!$Z263)=0,"",INDEX(OFFSET('Old data'!AB$2,0,0,20000,1),'New data'!$Z263)))</f>
        <v/>
      </c>
      <c r="AD263" t="str">
        <f ca="1">IF(ISERROR($Z263),"",IF(INDEX(OFFSET('Old data'!AC$2,0,0,20000,1),'New data'!$Z263)=0,"",INDEX(OFFSET('Old data'!AC$2,0,0,20000,1),'New data'!$Z263)))</f>
        <v/>
      </c>
      <c r="AE263" t="str">
        <f ca="1">IF(ISERROR($Z263),"",IF(INDEX(OFFSET('Old data'!AD$2,0,0,20000,1),'New data'!$Z263)=0,"",INDEX(OFFSET('Old data'!AD$2,0,0,20000,1),'New data'!$Z263)))</f>
        <v/>
      </c>
      <c r="AF263" t="str">
        <f ca="1">IF(ISERROR($Z263),"",IF(INDEX(OFFSET('Old data'!AE$2,0,0,20000,1),'New data'!$Z263)=0,"",INDEX(OFFSET('Old data'!AE$2,0,0,20000,1),'New data'!$Z263)))</f>
        <v/>
      </c>
      <c r="AG263" t="str">
        <f ca="1">IF(ISERROR($Z263),"",IF(INDEX(OFFSET('Old data'!AF$2,0,0,20000,1),'New data'!$Z263)=0,"",INDEX(OFFSET('Old data'!AF$2,0,0,20000,1),'New data'!$Z263)))</f>
        <v/>
      </c>
      <c r="AH263" t="str">
        <f ca="1">IF(ISERROR($Z263),"",IF(INDEX(OFFSET('Old data'!AG$2,0,0,20000,1),'New data'!$Z263)=0,"",INDEX(OFFSET('Old data'!AG$2,0,0,20000,1),'New data'!$Z263)))</f>
        <v/>
      </c>
      <c r="AI263" t="str">
        <f ca="1">IF(ISERROR($Z263),"",IF(INDEX(OFFSET('Old data'!AH$2,0,0,20000,1),'New data'!$Z263)=0,"",INDEX(OFFSET('Old data'!AH$2,0,0,20000,1),'New data'!$Z263)))</f>
        <v/>
      </c>
      <c r="AJ263" t="str">
        <f ca="1">IF(ISERROR($Z263),"",IF(INDEX(OFFSET('Old data'!AI$2,0,0,20000,1),'New data'!$Z263)=0,"",INDEX(OFFSET('Old data'!AI$2,0,0,20000,1),'New data'!$Z263)))</f>
        <v/>
      </c>
      <c r="AK263" t="str">
        <f ca="1">IF(ISERROR($Z263),"",IF(INDEX(OFFSET('Old data'!AJ$2,0,0,20000,1),'New data'!$Z263)=0,"",INDEX(OFFSET('Old data'!AJ$2,0,0,20000,1),'New data'!$Z263)))</f>
        <v/>
      </c>
      <c r="AL263" t="str">
        <f ca="1">IF(ISERROR($Z263),"",IF(INDEX(OFFSET('Old data'!AK$2,0,0,20000,1),'New data'!$Z263)=0,"",INDEX(OFFSET('Old data'!AK$2,0,0,20000,1),'New data'!$Z263)))</f>
        <v/>
      </c>
      <c r="AM263" t="str">
        <f ca="1">IF(ISERROR($Z263),"",IF(INDEX(OFFSET('Old data'!AL$2,0,0,20000,1),'New data'!$Z263)=0,"",INDEX(OFFSET('Old data'!AL$2,0,0,20000,1),'New data'!$Z263)))</f>
        <v/>
      </c>
      <c r="AN263" t="str">
        <f ca="1">IF(ISERROR($Z263),"",IF(INDEX(OFFSET('Old data'!AM$2,0,0,20000,1),'New data'!$Z263)=0,"",INDEX(OFFSET('Old data'!AM$2,0,0,20000,1),'New data'!$Z263)))</f>
        <v/>
      </c>
      <c r="AO263" t="str">
        <f ca="1">IF(ISERROR($Z263),"",IF(INDEX(OFFSET('Old data'!AN$2,0,0,20000,1),'New data'!$Z263)=0,"",INDEX(OFFSET('Old data'!AN$2,0,0,20000,1),'New data'!$Z263)))</f>
        <v/>
      </c>
      <c r="AP263" t="str">
        <f ca="1">IF(ISERROR($Z263),"",IF(INDEX(OFFSET('Old data'!AO$2,0,0,20000,1),'New data'!$Z263)=0,"",INDEX(OFFSET('Old data'!AO$2,0,0,20000,1),'New data'!$Z263)))</f>
        <v/>
      </c>
      <c r="AQ263" t="str">
        <f ca="1">IF(ISERROR($Z263),"",IF(INDEX(OFFSET('Old data'!AP$2,0,0,20000,1),'New data'!$Z263)=0,"",INDEX(OFFSET('Old data'!AP$2,0,0,20000,1),'New data'!$Z263)))</f>
        <v/>
      </c>
      <c r="AR263" t="str">
        <f ca="1">IF(ISERROR($Z263),"",IF(INDEX(OFFSET('Old data'!AQ$2,0,0,20000,1),'New data'!$Z263)=0,"",INDEX(OFFSET('Old data'!AQ$2,0,0,20000,1),'New data'!$Z263)))</f>
        <v/>
      </c>
      <c r="AS263" t="str">
        <f ca="1">IF(ISERROR($Z263),"",IF(INDEX(OFFSET('Old data'!AR$2,0,0,20000,1),'New data'!$Z263)=0,"",INDEX(OFFSET('Old data'!AR$2,0,0,20000,1),'New data'!$Z263)))</f>
        <v/>
      </c>
      <c r="AT263" t="str">
        <f ca="1">IF(ISERROR($Z263),"",IF(INDEX(OFFSET('Old data'!AS$2,0,0,20000,1),'New data'!$Z263)=0,"",INDEX(OFFSET('Old data'!AS$2,0,0,20000,1),'New data'!$Z263)))</f>
        <v/>
      </c>
      <c r="AU263" t="str">
        <f ca="1">IF(ISERROR($Z263),"",IF(INDEX(OFFSET('Old data'!AT$2,0,0,20000,1),'New data'!$Z263)=0,"",INDEX(OFFSET('Old data'!AT$2,0,0,20000,1),'New data'!$Z263)))</f>
        <v/>
      </c>
      <c r="AV263" t="str">
        <f ca="1">IF(ISERROR($Z263),"",IF(INDEX(OFFSET('Old data'!AU$2,0,0,20000,1),'New data'!$Z263)=0,"",INDEX(OFFSET('Old data'!AU$2,0,0,20000,1),'New data'!$Z263)))</f>
        <v/>
      </c>
      <c r="AW263" t="str">
        <f ca="1">IF(ISERROR($Z263),"",IF(INDEX(OFFSET('Old data'!AV$2,0,0,20000,1),'New data'!$Z263)=0,"",INDEX(OFFSET('Old data'!AV$2,0,0,20000,1),'New data'!$Z263)))</f>
        <v/>
      </c>
    </row>
    <row r="264" spans="1:49" x14ac:dyDescent="0.35">
      <c r="A264" t="s">
        <v>20452</v>
      </c>
      <c r="B264">
        <v>959.5</v>
      </c>
      <c r="F264" t="s">
        <v>20581</v>
      </c>
      <c r="G264" t="s">
        <v>17869</v>
      </c>
      <c r="H264" t="s">
        <v>20050</v>
      </c>
      <c r="Y264" t="str">
        <f t="shared" si="4"/>
        <v>Joanna Wood</v>
      </c>
      <c r="Z264" t="e">
        <f ca="1">MATCH(Y264,OFFSET('Old data'!$BF$2,0,0,20000,1),0)</f>
        <v>#N/A</v>
      </c>
      <c r="AB264" t="str">
        <f ca="1">IF(ISERROR($Z264),New,IF(INDEX(OFFSET('Old data'!AA$2,0,0,20000,1),'New data'!$Z264)=0,"",INDEX(OFFSET('Old data'!AA$2,0,0,20000,1),'New data'!$Z264)))</f>
        <v>New25Nov</v>
      </c>
      <c r="AC264" t="str">
        <f ca="1">IF(ISERROR($Z264),"",IF(INDEX(OFFSET('Old data'!AB$2,0,0,20000,1),'New data'!$Z264)=0,"",INDEX(OFFSET('Old data'!AB$2,0,0,20000,1),'New data'!$Z264)))</f>
        <v/>
      </c>
      <c r="AD264" t="str">
        <f ca="1">IF(ISERROR($Z264),"",IF(INDEX(OFFSET('Old data'!AC$2,0,0,20000,1),'New data'!$Z264)=0,"",INDEX(OFFSET('Old data'!AC$2,0,0,20000,1),'New data'!$Z264)))</f>
        <v/>
      </c>
      <c r="AE264" t="str">
        <f ca="1">IF(ISERROR($Z264),"",IF(INDEX(OFFSET('Old data'!AD$2,0,0,20000,1),'New data'!$Z264)=0,"",INDEX(OFFSET('Old data'!AD$2,0,0,20000,1),'New data'!$Z264)))</f>
        <v/>
      </c>
      <c r="AF264" t="str">
        <f ca="1">IF(ISERROR($Z264),"",IF(INDEX(OFFSET('Old data'!AE$2,0,0,20000,1),'New data'!$Z264)=0,"",INDEX(OFFSET('Old data'!AE$2,0,0,20000,1),'New data'!$Z264)))</f>
        <v/>
      </c>
      <c r="AG264" t="str">
        <f ca="1">IF(ISERROR($Z264),"",IF(INDEX(OFFSET('Old data'!AF$2,0,0,20000,1),'New data'!$Z264)=0,"",INDEX(OFFSET('Old data'!AF$2,0,0,20000,1),'New data'!$Z264)))</f>
        <v/>
      </c>
      <c r="AH264" t="str">
        <f ca="1">IF(ISERROR($Z264),"",IF(INDEX(OFFSET('Old data'!AG$2,0,0,20000,1),'New data'!$Z264)=0,"",INDEX(OFFSET('Old data'!AG$2,0,0,20000,1),'New data'!$Z264)))</f>
        <v/>
      </c>
      <c r="AI264" t="str">
        <f ca="1">IF(ISERROR($Z264),"",IF(INDEX(OFFSET('Old data'!AH$2,0,0,20000,1),'New data'!$Z264)=0,"",INDEX(OFFSET('Old data'!AH$2,0,0,20000,1),'New data'!$Z264)))</f>
        <v/>
      </c>
      <c r="AJ264" t="str">
        <f ca="1">IF(ISERROR($Z264),"",IF(INDEX(OFFSET('Old data'!AI$2,0,0,20000,1),'New data'!$Z264)=0,"",INDEX(OFFSET('Old data'!AI$2,0,0,20000,1),'New data'!$Z264)))</f>
        <v/>
      </c>
      <c r="AK264" t="str">
        <f ca="1">IF(ISERROR($Z264),"",IF(INDEX(OFFSET('Old data'!AJ$2,0,0,20000,1),'New data'!$Z264)=0,"",INDEX(OFFSET('Old data'!AJ$2,0,0,20000,1),'New data'!$Z264)))</f>
        <v/>
      </c>
      <c r="AL264" t="str">
        <f ca="1">IF(ISERROR($Z264),"",IF(INDEX(OFFSET('Old data'!AK$2,0,0,20000,1),'New data'!$Z264)=0,"",INDEX(OFFSET('Old data'!AK$2,0,0,20000,1),'New data'!$Z264)))</f>
        <v/>
      </c>
      <c r="AM264" t="str">
        <f ca="1">IF(ISERROR($Z264),"",IF(INDEX(OFFSET('Old data'!AL$2,0,0,20000,1),'New data'!$Z264)=0,"",INDEX(OFFSET('Old data'!AL$2,0,0,20000,1),'New data'!$Z264)))</f>
        <v/>
      </c>
      <c r="AN264" t="str">
        <f ca="1">IF(ISERROR($Z264),"",IF(INDEX(OFFSET('Old data'!AM$2,0,0,20000,1),'New data'!$Z264)=0,"",INDEX(OFFSET('Old data'!AM$2,0,0,20000,1),'New data'!$Z264)))</f>
        <v/>
      </c>
      <c r="AO264" t="str">
        <f ca="1">IF(ISERROR($Z264),"",IF(INDEX(OFFSET('Old data'!AN$2,0,0,20000,1),'New data'!$Z264)=0,"",INDEX(OFFSET('Old data'!AN$2,0,0,20000,1),'New data'!$Z264)))</f>
        <v/>
      </c>
      <c r="AP264" t="str">
        <f ca="1">IF(ISERROR($Z264),"",IF(INDEX(OFFSET('Old data'!AO$2,0,0,20000,1),'New data'!$Z264)=0,"",INDEX(OFFSET('Old data'!AO$2,0,0,20000,1),'New data'!$Z264)))</f>
        <v/>
      </c>
      <c r="AQ264" t="str">
        <f ca="1">IF(ISERROR($Z264),"",IF(INDEX(OFFSET('Old data'!AP$2,0,0,20000,1),'New data'!$Z264)=0,"",INDEX(OFFSET('Old data'!AP$2,0,0,20000,1),'New data'!$Z264)))</f>
        <v/>
      </c>
      <c r="AR264" t="str">
        <f ca="1">IF(ISERROR($Z264),"",IF(INDEX(OFFSET('Old data'!AQ$2,0,0,20000,1),'New data'!$Z264)=0,"",INDEX(OFFSET('Old data'!AQ$2,0,0,20000,1),'New data'!$Z264)))</f>
        <v/>
      </c>
      <c r="AS264" t="str">
        <f ca="1">IF(ISERROR($Z264),"",IF(INDEX(OFFSET('Old data'!AR$2,0,0,20000,1),'New data'!$Z264)=0,"",INDEX(OFFSET('Old data'!AR$2,0,0,20000,1),'New data'!$Z264)))</f>
        <v/>
      </c>
      <c r="AT264" t="str">
        <f ca="1">IF(ISERROR($Z264),"",IF(INDEX(OFFSET('Old data'!AS$2,0,0,20000,1),'New data'!$Z264)=0,"",INDEX(OFFSET('Old data'!AS$2,0,0,20000,1),'New data'!$Z264)))</f>
        <v/>
      </c>
      <c r="AU264" t="str">
        <f ca="1">IF(ISERROR($Z264),"",IF(INDEX(OFFSET('Old data'!AT$2,0,0,20000,1),'New data'!$Z264)=0,"",INDEX(OFFSET('Old data'!AT$2,0,0,20000,1),'New data'!$Z264)))</f>
        <v/>
      </c>
      <c r="AV264" t="str">
        <f ca="1">IF(ISERROR($Z264),"",IF(INDEX(OFFSET('Old data'!AU$2,0,0,20000,1),'New data'!$Z264)=0,"",INDEX(OFFSET('Old data'!AU$2,0,0,20000,1),'New data'!$Z264)))</f>
        <v/>
      </c>
      <c r="AW264" t="str">
        <f ca="1">IF(ISERROR($Z264),"",IF(INDEX(OFFSET('Old data'!AV$2,0,0,20000,1),'New data'!$Z264)=0,"",INDEX(OFFSET('Old data'!AV$2,0,0,20000,1),'New data'!$Z264)))</f>
        <v/>
      </c>
    </row>
    <row r="265" spans="1:49" x14ac:dyDescent="0.35">
      <c r="A265" t="s">
        <v>20452</v>
      </c>
      <c r="B265">
        <v>986.5</v>
      </c>
      <c r="F265" t="s">
        <v>9124</v>
      </c>
      <c r="G265" t="s">
        <v>17886</v>
      </c>
      <c r="H265" t="s">
        <v>20050</v>
      </c>
      <c r="Y265" t="str">
        <f t="shared" si="4"/>
        <v>James Cullen</v>
      </c>
      <c r="Z265" t="e">
        <f ca="1">MATCH(Y265,OFFSET('Old data'!$BF$2,0,0,20000,1),0)</f>
        <v>#N/A</v>
      </c>
      <c r="AB265" t="str">
        <f ca="1">IF(ISERROR($Z265),New,IF(INDEX(OFFSET('Old data'!AA$2,0,0,20000,1),'New data'!$Z265)=0,"",INDEX(OFFSET('Old data'!AA$2,0,0,20000,1),'New data'!$Z265)))</f>
        <v>New25Nov</v>
      </c>
      <c r="AC265" t="str">
        <f ca="1">IF(ISERROR($Z265),"",IF(INDEX(OFFSET('Old data'!AB$2,0,0,20000,1),'New data'!$Z265)=0,"",INDEX(OFFSET('Old data'!AB$2,0,0,20000,1),'New data'!$Z265)))</f>
        <v/>
      </c>
      <c r="AD265" t="str">
        <f ca="1">IF(ISERROR($Z265),"",IF(INDEX(OFFSET('Old data'!AC$2,0,0,20000,1),'New data'!$Z265)=0,"",INDEX(OFFSET('Old data'!AC$2,0,0,20000,1),'New data'!$Z265)))</f>
        <v/>
      </c>
      <c r="AE265" t="str">
        <f ca="1">IF(ISERROR($Z265),"",IF(INDEX(OFFSET('Old data'!AD$2,0,0,20000,1),'New data'!$Z265)=0,"",INDEX(OFFSET('Old data'!AD$2,0,0,20000,1),'New data'!$Z265)))</f>
        <v/>
      </c>
      <c r="AF265" t="str">
        <f ca="1">IF(ISERROR($Z265),"",IF(INDEX(OFFSET('Old data'!AE$2,0,0,20000,1),'New data'!$Z265)=0,"",INDEX(OFFSET('Old data'!AE$2,0,0,20000,1),'New data'!$Z265)))</f>
        <v/>
      </c>
      <c r="AG265" t="str">
        <f ca="1">IF(ISERROR($Z265),"",IF(INDEX(OFFSET('Old data'!AF$2,0,0,20000,1),'New data'!$Z265)=0,"",INDEX(OFFSET('Old data'!AF$2,0,0,20000,1),'New data'!$Z265)))</f>
        <v/>
      </c>
      <c r="AH265" t="str">
        <f ca="1">IF(ISERROR($Z265),"",IF(INDEX(OFFSET('Old data'!AG$2,0,0,20000,1),'New data'!$Z265)=0,"",INDEX(OFFSET('Old data'!AG$2,0,0,20000,1),'New data'!$Z265)))</f>
        <v/>
      </c>
      <c r="AI265" t="str">
        <f ca="1">IF(ISERROR($Z265),"",IF(INDEX(OFFSET('Old data'!AH$2,0,0,20000,1),'New data'!$Z265)=0,"",INDEX(OFFSET('Old data'!AH$2,0,0,20000,1),'New data'!$Z265)))</f>
        <v/>
      </c>
      <c r="AJ265" t="str">
        <f ca="1">IF(ISERROR($Z265),"",IF(INDEX(OFFSET('Old data'!AI$2,0,0,20000,1),'New data'!$Z265)=0,"",INDEX(OFFSET('Old data'!AI$2,0,0,20000,1),'New data'!$Z265)))</f>
        <v/>
      </c>
      <c r="AK265" t="str">
        <f ca="1">IF(ISERROR($Z265),"",IF(INDEX(OFFSET('Old data'!AJ$2,0,0,20000,1),'New data'!$Z265)=0,"",INDEX(OFFSET('Old data'!AJ$2,0,0,20000,1),'New data'!$Z265)))</f>
        <v/>
      </c>
      <c r="AL265" t="str">
        <f ca="1">IF(ISERROR($Z265),"",IF(INDEX(OFFSET('Old data'!AK$2,0,0,20000,1),'New data'!$Z265)=0,"",INDEX(OFFSET('Old data'!AK$2,0,0,20000,1),'New data'!$Z265)))</f>
        <v/>
      </c>
      <c r="AM265" t="str">
        <f ca="1">IF(ISERROR($Z265),"",IF(INDEX(OFFSET('Old data'!AL$2,0,0,20000,1),'New data'!$Z265)=0,"",INDEX(OFFSET('Old data'!AL$2,0,0,20000,1),'New data'!$Z265)))</f>
        <v/>
      </c>
      <c r="AN265" t="str">
        <f ca="1">IF(ISERROR($Z265),"",IF(INDEX(OFFSET('Old data'!AM$2,0,0,20000,1),'New data'!$Z265)=0,"",INDEX(OFFSET('Old data'!AM$2,0,0,20000,1),'New data'!$Z265)))</f>
        <v/>
      </c>
      <c r="AO265" t="str">
        <f ca="1">IF(ISERROR($Z265),"",IF(INDEX(OFFSET('Old data'!AN$2,0,0,20000,1),'New data'!$Z265)=0,"",INDEX(OFFSET('Old data'!AN$2,0,0,20000,1),'New data'!$Z265)))</f>
        <v/>
      </c>
      <c r="AP265" t="str">
        <f ca="1">IF(ISERROR($Z265),"",IF(INDEX(OFFSET('Old data'!AO$2,0,0,20000,1),'New data'!$Z265)=0,"",INDEX(OFFSET('Old data'!AO$2,0,0,20000,1),'New data'!$Z265)))</f>
        <v/>
      </c>
      <c r="AQ265" t="str">
        <f ca="1">IF(ISERROR($Z265),"",IF(INDEX(OFFSET('Old data'!AP$2,0,0,20000,1),'New data'!$Z265)=0,"",INDEX(OFFSET('Old data'!AP$2,0,0,20000,1),'New data'!$Z265)))</f>
        <v/>
      </c>
      <c r="AR265" t="str">
        <f ca="1">IF(ISERROR($Z265),"",IF(INDEX(OFFSET('Old data'!AQ$2,0,0,20000,1),'New data'!$Z265)=0,"",INDEX(OFFSET('Old data'!AQ$2,0,0,20000,1),'New data'!$Z265)))</f>
        <v/>
      </c>
      <c r="AS265" t="str">
        <f ca="1">IF(ISERROR($Z265),"",IF(INDEX(OFFSET('Old data'!AR$2,0,0,20000,1),'New data'!$Z265)=0,"",INDEX(OFFSET('Old data'!AR$2,0,0,20000,1),'New data'!$Z265)))</f>
        <v/>
      </c>
      <c r="AT265" t="str">
        <f ca="1">IF(ISERROR($Z265),"",IF(INDEX(OFFSET('Old data'!AS$2,0,0,20000,1),'New data'!$Z265)=0,"",INDEX(OFFSET('Old data'!AS$2,0,0,20000,1),'New data'!$Z265)))</f>
        <v/>
      </c>
      <c r="AU265" t="str">
        <f ca="1">IF(ISERROR($Z265),"",IF(INDEX(OFFSET('Old data'!AT$2,0,0,20000,1),'New data'!$Z265)=0,"",INDEX(OFFSET('Old data'!AT$2,0,0,20000,1),'New data'!$Z265)))</f>
        <v/>
      </c>
      <c r="AV265" t="str">
        <f ca="1">IF(ISERROR($Z265),"",IF(INDEX(OFFSET('Old data'!AU$2,0,0,20000,1),'New data'!$Z265)=0,"",INDEX(OFFSET('Old data'!AU$2,0,0,20000,1),'New data'!$Z265)))</f>
        <v/>
      </c>
      <c r="AW265" t="str">
        <f ca="1">IF(ISERROR($Z265),"",IF(INDEX(OFFSET('Old data'!AV$2,0,0,20000,1),'New data'!$Z265)=0,"",INDEX(OFFSET('Old data'!AV$2,0,0,20000,1),'New data'!$Z265)))</f>
        <v/>
      </c>
    </row>
    <row r="266" spans="1:49" x14ac:dyDescent="0.35">
      <c r="A266" t="s">
        <v>20452</v>
      </c>
      <c r="B266">
        <v>1218.5</v>
      </c>
      <c r="E266" s="1"/>
      <c r="F266" t="s">
        <v>20582</v>
      </c>
      <c r="G266" t="s">
        <v>17994</v>
      </c>
      <c r="H266" t="s">
        <v>20050</v>
      </c>
      <c r="R266" s="1"/>
      <c r="S266" s="1"/>
      <c r="T266" s="1"/>
      <c r="U266" s="1"/>
      <c r="V266" s="1"/>
      <c r="W266" s="1"/>
      <c r="X266" s="1"/>
      <c r="Y266" t="str">
        <f t="shared" si="4"/>
        <v>Peter Mears</v>
      </c>
      <c r="Z266" t="e">
        <f ca="1">MATCH(Y266,OFFSET('Old data'!$BF$2,0,0,20000,1),0)</f>
        <v>#N/A</v>
      </c>
      <c r="AB266" t="str">
        <f ca="1">IF(ISERROR($Z266),New,IF(INDEX(OFFSET('Old data'!AA$2,0,0,20000,1),'New data'!$Z266)=0,"",INDEX(OFFSET('Old data'!AA$2,0,0,20000,1),'New data'!$Z266)))</f>
        <v>New25Nov</v>
      </c>
      <c r="AC266" t="str">
        <f ca="1">IF(ISERROR($Z266),"",IF(INDEX(OFFSET('Old data'!AB$2,0,0,20000,1),'New data'!$Z266)=0,"",INDEX(OFFSET('Old data'!AB$2,0,0,20000,1),'New data'!$Z266)))</f>
        <v/>
      </c>
      <c r="AD266" t="str">
        <f ca="1">IF(ISERROR($Z266),"",IF(INDEX(OFFSET('Old data'!AC$2,0,0,20000,1),'New data'!$Z266)=0,"",INDEX(OFFSET('Old data'!AC$2,0,0,20000,1),'New data'!$Z266)))</f>
        <v/>
      </c>
      <c r="AE266" t="str">
        <f ca="1">IF(ISERROR($Z266),"",IF(INDEX(OFFSET('Old data'!AD$2,0,0,20000,1),'New data'!$Z266)=0,"",INDEX(OFFSET('Old data'!AD$2,0,0,20000,1),'New data'!$Z266)))</f>
        <v/>
      </c>
      <c r="AF266" t="str">
        <f ca="1">IF(ISERROR($Z266),"",IF(INDEX(OFFSET('Old data'!AE$2,0,0,20000,1),'New data'!$Z266)=0,"",INDEX(OFFSET('Old data'!AE$2,0,0,20000,1),'New data'!$Z266)))</f>
        <v/>
      </c>
      <c r="AG266" t="str">
        <f ca="1">IF(ISERROR($Z266),"",IF(INDEX(OFFSET('Old data'!AF$2,0,0,20000,1),'New data'!$Z266)=0,"",INDEX(OFFSET('Old data'!AF$2,0,0,20000,1),'New data'!$Z266)))</f>
        <v/>
      </c>
      <c r="AH266" t="str">
        <f ca="1">IF(ISERROR($Z266),"",IF(INDEX(OFFSET('Old data'!AG$2,0,0,20000,1),'New data'!$Z266)=0,"",INDEX(OFFSET('Old data'!AG$2,0,0,20000,1),'New data'!$Z266)))</f>
        <v/>
      </c>
      <c r="AI266" t="str">
        <f ca="1">IF(ISERROR($Z266),"",IF(INDEX(OFFSET('Old data'!AH$2,0,0,20000,1),'New data'!$Z266)=0,"",INDEX(OFFSET('Old data'!AH$2,0,0,20000,1),'New data'!$Z266)))</f>
        <v/>
      </c>
      <c r="AJ266" t="str">
        <f ca="1">IF(ISERROR($Z266),"",IF(INDEX(OFFSET('Old data'!AI$2,0,0,20000,1),'New data'!$Z266)=0,"",INDEX(OFFSET('Old data'!AI$2,0,0,20000,1),'New data'!$Z266)))</f>
        <v/>
      </c>
      <c r="AK266" t="str">
        <f ca="1">IF(ISERROR($Z266),"",IF(INDEX(OFFSET('Old data'!AJ$2,0,0,20000,1),'New data'!$Z266)=0,"",INDEX(OFFSET('Old data'!AJ$2,0,0,20000,1),'New data'!$Z266)))</f>
        <v/>
      </c>
      <c r="AL266" t="str">
        <f ca="1">IF(ISERROR($Z266),"",IF(INDEX(OFFSET('Old data'!AK$2,0,0,20000,1),'New data'!$Z266)=0,"",INDEX(OFFSET('Old data'!AK$2,0,0,20000,1),'New data'!$Z266)))</f>
        <v/>
      </c>
      <c r="AM266" t="str">
        <f ca="1">IF(ISERROR($Z266),"",IF(INDEX(OFFSET('Old data'!AL$2,0,0,20000,1),'New data'!$Z266)=0,"",INDEX(OFFSET('Old data'!AL$2,0,0,20000,1),'New data'!$Z266)))</f>
        <v/>
      </c>
      <c r="AN266" t="str">
        <f ca="1">IF(ISERROR($Z266),"",IF(INDEX(OFFSET('Old data'!AM$2,0,0,20000,1),'New data'!$Z266)=0,"",INDEX(OFFSET('Old data'!AM$2,0,0,20000,1),'New data'!$Z266)))</f>
        <v/>
      </c>
      <c r="AO266" t="str">
        <f ca="1">IF(ISERROR($Z266),"",IF(INDEX(OFFSET('Old data'!AN$2,0,0,20000,1),'New data'!$Z266)=0,"",INDEX(OFFSET('Old data'!AN$2,0,0,20000,1),'New data'!$Z266)))</f>
        <v/>
      </c>
      <c r="AP266" t="str">
        <f ca="1">IF(ISERROR($Z266),"",IF(INDEX(OFFSET('Old data'!AO$2,0,0,20000,1),'New data'!$Z266)=0,"",INDEX(OFFSET('Old data'!AO$2,0,0,20000,1),'New data'!$Z266)))</f>
        <v/>
      </c>
      <c r="AQ266" t="str">
        <f ca="1">IF(ISERROR($Z266),"",IF(INDEX(OFFSET('Old data'!AP$2,0,0,20000,1),'New data'!$Z266)=0,"",INDEX(OFFSET('Old data'!AP$2,0,0,20000,1),'New data'!$Z266)))</f>
        <v/>
      </c>
      <c r="AR266" t="str">
        <f ca="1">IF(ISERROR($Z266),"",IF(INDEX(OFFSET('Old data'!AQ$2,0,0,20000,1),'New data'!$Z266)=0,"",INDEX(OFFSET('Old data'!AQ$2,0,0,20000,1),'New data'!$Z266)))</f>
        <v/>
      </c>
      <c r="AS266" t="str">
        <f ca="1">IF(ISERROR($Z266),"",IF(INDEX(OFFSET('Old data'!AR$2,0,0,20000,1),'New data'!$Z266)=0,"",INDEX(OFFSET('Old data'!AR$2,0,0,20000,1),'New data'!$Z266)))</f>
        <v/>
      </c>
      <c r="AT266" t="str">
        <f ca="1">IF(ISERROR($Z266),"",IF(INDEX(OFFSET('Old data'!AS$2,0,0,20000,1),'New data'!$Z266)=0,"",INDEX(OFFSET('Old data'!AS$2,0,0,20000,1),'New data'!$Z266)))</f>
        <v/>
      </c>
      <c r="AU266" t="str">
        <f ca="1">IF(ISERROR($Z266),"",IF(INDEX(OFFSET('Old data'!AT$2,0,0,20000,1),'New data'!$Z266)=0,"",INDEX(OFFSET('Old data'!AT$2,0,0,20000,1),'New data'!$Z266)))</f>
        <v/>
      </c>
      <c r="AV266" t="str">
        <f ca="1">IF(ISERROR($Z266),"",IF(INDEX(OFFSET('Old data'!AU$2,0,0,20000,1),'New data'!$Z266)=0,"",INDEX(OFFSET('Old data'!AU$2,0,0,20000,1),'New data'!$Z266)))</f>
        <v/>
      </c>
      <c r="AW266" t="str">
        <f ca="1">IF(ISERROR($Z266),"",IF(INDEX(OFFSET('Old data'!AV$2,0,0,20000,1),'New data'!$Z266)=0,"",INDEX(OFFSET('Old data'!AV$2,0,0,20000,1),'New data'!$Z266)))</f>
        <v/>
      </c>
    </row>
    <row r="267" spans="1:49" x14ac:dyDescent="0.35">
      <c r="A267" t="s">
        <v>20452</v>
      </c>
      <c r="B267">
        <v>1218.75</v>
      </c>
      <c r="F267" t="s">
        <v>20583</v>
      </c>
      <c r="G267" t="s">
        <v>17994</v>
      </c>
      <c r="H267" t="s">
        <v>20050</v>
      </c>
      <c r="Y267" t="str">
        <f t="shared" si="4"/>
        <v>Emma Tomlinson</v>
      </c>
      <c r="Z267" t="e">
        <f ca="1">MATCH(Y267,OFFSET('Old data'!$BF$2,0,0,20000,1),0)</f>
        <v>#N/A</v>
      </c>
      <c r="AB267" t="str">
        <f ca="1">IF(ISERROR($Z267),New,IF(INDEX(OFFSET('Old data'!AA$2,0,0,20000,1),'New data'!$Z267)=0,"",INDEX(OFFSET('Old data'!AA$2,0,0,20000,1),'New data'!$Z267)))</f>
        <v>New25Nov</v>
      </c>
      <c r="AC267" t="str">
        <f ca="1">IF(ISERROR($Z267),"",IF(INDEX(OFFSET('Old data'!AB$2,0,0,20000,1),'New data'!$Z267)=0,"",INDEX(OFFSET('Old data'!AB$2,0,0,20000,1),'New data'!$Z267)))</f>
        <v/>
      </c>
      <c r="AD267" t="str">
        <f ca="1">IF(ISERROR($Z267),"",IF(INDEX(OFFSET('Old data'!AC$2,0,0,20000,1),'New data'!$Z267)=0,"",INDEX(OFFSET('Old data'!AC$2,0,0,20000,1),'New data'!$Z267)))</f>
        <v/>
      </c>
      <c r="AE267" t="str">
        <f ca="1">IF(ISERROR($Z267),"",IF(INDEX(OFFSET('Old data'!AD$2,0,0,20000,1),'New data'!$Z267)=0,"",INDEX(OFFSET('Old data'!AD$2,0,0,20000,1),'New data'!$Z267)))</f>
        <v/>
      </c>
      <c r="AF267" t="str">
        <f ca="1">IF(ISERROR($Z267),"",IF(INDEX(OFFSET('Old data'!AE$2,0,0,20000,1),'New data'!$Z267)=0,"",INDEX(OFFSET('Old data'!AE$2,0,0,20000,1),'New data'!$Z267)))</f>
        <v/>
      </c>
      <c r="AG267" t="str">
        <f ca="1">IF(ISERROR($Z267),"",IF(INDEX(OFFSET('Old data'!AF$2,0,0,20000,1),'New data'!$Z267)=0,"",INDEX(OFFSET('Old data'!AF$2,0,0,20000,1),'New data'!$Z267)))</f>
        <v/>
      </c>
      <c r="AH267" t="str">
        <f ca="1">IF(ISERROR($Z267),"",IF(INDEX(OFFSET('Old data'!AG$2,0,0,20000,1),'New data'!$Z267)=0,"",INDEX(OFFSET('Old data'!AG$2,0,0,20000,1),'New data'!$Z267)))</f>
        <v/>
      </c>
      <c r="AI267" t="str">
        <f ca="1">IF(ISERROR($Z267),"",IF(INDEX(OFFSET('Old data'!AH$2,0,0,20000,1),'New data'!$Z267)=0,"",INDEX(OFFSET('Old data'!AH$2,0,0,20000,1),'New data'!$Z267)))</f>
        <v/>
      </c>
      <c r="AJ267" t="str">
        <f ca="1">IF(ISERROR($Z267),"",IF(INDEX(OFFSET('Old data'!AI$2,0,0,20000,1),'New data'!$Z267)=0,"",INDEX(OFFSET('Old data'!AI$2,0,0,20000,1),'New data'!$Z267)))</f>
        <v/>
      </c>
      <c r="AK267" t="str">
        <f ca="1">IF(ISERROR($Z267),"",IF(INDEX(OFFSET('Old data'!AJ$2,0,0,20000,1),'New data'!$Z267)=0,"",INDEX(OFFSET('Old data'!AJ$2,0,0,20000,1),'New data'!$Z267)))</f>
        <v/>
      </c>
      <c r="AL267" t="str">
        <f ca="1">IF(ISERROR($Z267),"",IF(INDEX(OFFSET('Old data'!AK$2,0,0,20000,1),'New data'!$Z267)=0,"",INDEX(OFFSET('Old data'!AK$2,0,0,20000,1),'New data'!$Z267)))</f>
        <v/>
      </c>
      <c r="AM267" t="str">
        <f ca="1">IF(ISERROR($Z267),"",IF(INDEX(OFFSET('Old data'!AL$2,0,0,20000,1),'New data'!$Z267)=0,"",INDEX(OFFSET('Old data'!AL$2,0,0,20000,1),'New data'!$Z267)))</f>
        <v/>
      </c>
      <c r="AN267" t="str">
        <f ca="1">IF(ISERROR($Z267),"",IF(INDEX(OFFSET('Old data'!AM$2,0,0,20000,1),'New data'!$Z267)=0,"",INDEX(OFFSET('Old data'!AM$2,0,0,20000,1),'New data'!$Z267)))</f>
        <v/>
      </c>
      <c r="AO267" t="str">
        <f ca="1">IF(ISERROR($Z267),"",IF(INDEX(OFFSET('Old data'!AN$2,0,0,20000,1),'New data'!$Z267)=0,"",INDEX(OFFSET('Old data'!AN$2,0,0,20000,1),'New data'!$Z267)))</f>
        <v/>
      </c>
      <c r="AP267" t="str">
        <f ca="1">IF(ISERROR($Z267),"",IF(INDEX(OFFSET('Old data'!AO$2,0,0,20000,1),'New data'!$Z267)=0,"",INDEX(OFFSET('Old data'!AO$2,0,0,20000,1),'New data'!$Z267)))</f>
        <v/>
      </c>
      <c r="AQ267" t="str">
        <f ca="1">IF(ISERROR($Z267),"",IF(INDEX(OFFSET('Old data'!AP$2,0,0,20000,1),'New data'!$Z267)=0,"",INDEX(OFFSET('Old data'!AP$2,0,0,20000,1),'New data'!$Z267)))</f>
        <v/>
      </c>
      <c r="AR267" t="str">
        <f ca="1">IF(ISERROR($Z267),"",IF(INDEX(OFFSET('Old data'!AQ$2,0,0,20000,1),'New data'!$Z267)=0,"",INDEX(OFFSET('Old data'!AQ$2,0,0,20000,1),'New data'!$Z267)))</f>
        <v/>
      </c>
      <c r="AS267" t="str">
        <f ca="1">IF(ISERROR($Z267),"",IF(INDEX(OFFSET('Old data'!AR$2,0,0,20000,1),'New data'!$Z267)=0,"",INDEX(OFFSET('Old data'!AR$2,0,0,20000,1),'New data'!$Z267)))</f>
        <v/>
      </c>
      <c r="AT267" t="str">
        <f ca="1">IF(ISERROR($Z267),"",IF(INDEX(OFFSET('Old data'!AS$2,0,0,20000,1),'New data'!$Z267)=0,"",INDEX(OFFSET('Old data'!AS$2,0,0,20000,1),'New data'!$Z267)))</f>
        <v/>
      </c>
      <c r="AU267" t="str">
        <f ca="1">IF(ISERROR($Z267),"",IF(INDEX(OFFSET('Old data'!AT$2,0,0,20000,1),'New data'!$Z267)=0,"",INDEX(OFFSET('Old data'!AT$2,0,0,20000,1),'New data'!$Z267)))</f>
        <v/>
      </c>
      <c r="AV267" t="str">
        <f ca="1">IF(ISERROR($Z267),"",IF(INDEX(OFFSET('Old data'!AU$2,0,0,20000,1),'New data'!$Z267)=0,"",INDEX(OFFSET('Old data'!AU$2,0,0,20000,1),'New data'!$Z267)))</f>
        <v/>
      </c>
      <c r="AW267" t="str">
        <f ca="1">IF(ISERROR($Z267),"",IF(INDEX(OFFSET('Old data'!AV$2,0,0,20000,1),'New data'!$Z267)=0,"",INDEX(OFFSET('Old data'!AV$2,0,0,20000,1),'New data'!$Z267)))</f>
        <v/>
      </c>
    </row>
    <row r="268" spans="1:49" x14ac:dyDescent="0.35">
      <c r="A268" t="s">
        <v>20452</v>
      </c>
      <c r="B268">
        <v>1221.5</v>
      </c>
      <c r="F268" t="s">
        <v>20584</v>
      </c>
      <c r="G268" t="s">
        <v>17995</v>
      </c>
      <c r="H268" t="s">
        <v>20050</v>
      </c>
      <c r="Y268" t="str">
        <f t="shared" si="4"/>
        <v>Katharine Sanderson</v>
      </c>
      <c r="Z268" t="e">
        <f ca="1">MATCH(Y268,OFFSET('Old data'!$BF$2,0,0,20000,1),0)</f>
        <v>#N/A</v>
      </c>
      <c r="AB268" t="str">
        <f ca="1">IF(ISERROR($Z268),New,IF(INDEX(OFFSET('Old data'!AA$2,0,0,20000,1),'New data'!$Z268)=0,"",INDEX(OFFSET('Old data'!AA$2,0,0,20000,1),'New data'!$Z268)))</f>
        <v>New25Nov</v>
      </c>
      <c r="AC268" t="str">
        <f ca="1">IF(ISERROR($Z268),"",IF(INDEX(OFFSET('Old data'!AB$2,0,0,20000,1),'New data'!$Z268)=0,"",INDEX(OFFSET('Old data'!AB$2,0,0,20000,1),'New data'!$Z268)))</f>
        <v/>
      </c>
      <c r="AD268" t="str">
        <f ca="1">IF(ISERROR($Z268),"",IF(INDEX(OFFSET('Old data'!AC$2,0,0,20000,1),'New data'!$Z268)=0,"",INDEX(OFFSET('Old data'!AC$2,0,0,20000,1),'New data'!$Z268)))</f>
        <v/>
      </c>
      <c r="AE268" t="str">
        <f ca="1">IF(ISERROR($Z268),"",IF(INDEX(OFFSET('Old data'!AD$2,0,0,20000,1),'New data'!$Z268)=0,"",INDEX(OFFSET('Old data'!AD$2,0,0,20000,1),'New data'!$Z268)))</f>
        <v/>
      </c>
      <c r="AF268" t="str">
        <f ca="1">IF(ISERROR($Z268),"",IF(INDEX(OFFSET('Old data'!AE$2,0,0,20000,1),'New data'!$Z268)=0,"",INDEX(OFFSET('Old data'!AE$2,0,0,20000,1),'New data'!$Z268)))</f>
        <v/>
      </c>
      <c r="AG268" t="str">
        <f ca="1">IF(ISERROR($Z268),"",IF(INDEX(OFFSET('Old data'!AF$2,0,0,20000,1),'New data'!$Z268)=0,"",INDEX(OFFSET('Old data'!AF$2,0,0,20000,1),'New data'!$Z268)))</f>
        <v/>
      </c>
      <c r="AH268" t="str">
        <f ca="1">IF(ISERROR($Z268),"",IF(INDEX(OFFSET('Old data'!AG$2,0,0,20000,1),'New data'!$Z268)=0,"",INDEX(OFFSET('Old data'!AG$2,0,0,20000,1),'New data'!$Z268)))</f>
        <v/>
      </c>
      <c r="AI268" t="str">
        <f ca="1">IF(ISERROR($Z268),"",IF(INDEX(OFFSET('Old data'!AH$2,0,0,20000,1),'New data'!$Z268)=0,"",INDEX(OFFSET('Old data'!AH$2,0,0,20000,1),'New data'!$Z268)))</f>
        <v/>
      </c>
      <c r="AJ268" t="str">
        <f ca="1">IF(ISERROR($Z268),"",IF(INDEX(OFFSET('Old data'!AI$2,0,0,20000,1),'New data'!$Z268)=0,"",INDEX(OFFSET('Old data'!AI$2,0,0,20000,1),'New data'!$Z268)))</f>
        <v/>
      </c>
      <c r="AK268" t="str">
        <f ca="1">IF(ISERROR($Z268),"",IF(INDEX(OFFSET('Old data'!AJ$2,0,0,20000,1),'New data'!$Z268)=0,"",INDEX(OFFSET('Old data'!AJ$2,0,0,20000,1),'New data'!$Z268)))</f>
        <v/>
      </c>
      <c r="AL268" t="str">
        <f ca="1">IF(ISERROR($Z268),"",IF(INDEX(OFFSET('Old data'!AK$2,0,0,20000,1),'New data'!$Z268)=0,"",INDEX(OFFSET('Old data'!AK$2,0,0,20000,1),'New data'!$Z268)))</f>
        <v/>
      </c>
      <c r="AM268" t="str">
        <f ca="1">IF(ISERROR($Z268),"",IF(INDEX(OFFSET('Old data'!AL$2,0,0,20000,1),'New data'!$Z268)=0,"",INDEX(OFFSET('Old data'!AL$2,0,0,20000,1),'New data'!$Z268)))</f>
        <v/>
      </c>
      <c r="AN268" t="str">
        <f ca="1">IF(ISERROR($Z268),"",IF(INDEX(OFFSET('Old data'!AM$2,0,0,20000,1),'New data'!$Z268)=0,"",INDEX(OFFSET('Old data'!AM$2,0,0,20000,1),'New data'!$Z268)))</f>
        <v/>
      </c>
      <c r="AO268" t="str">
        <f ca="1">IF(ISERROR($Z268),"",IF(INDEX(OFFSET('Old data'!AN$2,0,0,20000,1),'New data'!$Z268)=0,"",INDEX(OFFSET('Old data'!AN$2,0,0,20000,1),'New data'!$Z268)))</f>
        <v/>
      </c>
      <c r="AP268" t="str">
        <f ca="1">IF(ISERROR($Z268),"",IF(INDEX(OFFSET('Old data'!AO$2,0,0,20000,1),'New data'!$Z268)=0,"",INDEX(OFFSET('Old data'!AO$2,0,0,20000,1),'New data'!$Z268)))</f>
        <v/>
      </c>
      <c r="AQ268" t="str">
        <f ca="1">IF(ISERROR($Z268),"",IF(INDEX(OFFSET('Old data'!AP$2,0,0,20000,1),'New data'!$Z268)=0,"",INDEX(OFFSET('Old data'!AP$2,0,0,20000,1),'New data'!$Z268)))</f>
        <v/>
      </c>
      <c r="AR268" t="str">
        <f ca="1">IF(ISERROR($Z268),"",IF(INDEX(OFFSET('Old data'!AQ$2,0,0,20000,1),'New data'!$Z268)=0,"",INDEX(OFFSET('Old data'!AQ$2,0,0,20000,1),'New data'!$Z268)))</f>
        <v/>
      </c>
      <c r="AS268" t="str">
        <f ca="1">IF(ISERROR($Z268),"",IF(INDEX(OFFSET('Old data'!AR$2,0,0,20000,1),'New data'!$Z268)=0,"",INDEX(OFFSET('Old data'!AR$2,0,0,20000,1),'New data'!$Z268)))</f>
        <v/>
      </c>
      <c r="AT268" t="str">
        <f ca="1">IF(ISERROR($Z268),"",IF(INDEX(OFFSET('Old data'!AS$2,0,0,20000,1),'New data'!$Z268)=0,"",INDEX(OFFSET('Old data'!AS$2,0,0,20000,1),'New data'!$Z268)))</f>
        <v/>
      </c>
      <c r="AU268" t="str">
        <f ca="1">IF(ISERROR($Z268),"",IF(INDEX(OFFSET('Old data'!AT$2,0,0,20000,1),'New data'!$Z268)=0,"",INDEX(OFFSET('Old data'!AT$2,0,0,20000,1),'New data'!$Z268)))</f>
        <v/>
      </c>
      <c r="AV268" t="str">
        <f ca="1">IF(ISERROR($Z268),"",IF(INDEX(OFFSET('Old data'!AU$2,0,0,20000,1),'New data'!$Z268)=0,"",INDEX(OFFSET('Old data'!AU$2,0,0,20000,1),'New data'!$Z268)))</f>
        <v/>
      </c>
      <c r="AW268" t="str">
        <f ca="1">IF(ISERROR($Z268),"",IF(INDEX(OFFSET('Old data'!AV$2,0,0,20000,1),'New data'!$Z268)=0,"",INDEX(OFFSET('Old data'!AV$2,0,0,20000,1),'New data'!$Z268)))</f>
        <v/>
      </c>
    </row>
    <row r="269" spans="1:49" x14ac:dyDescent="0.35">
      <c r="A269" t="s">
        <v>20452</v>
      </c>
      <c r="B269">
        <v>1221.75</v>
      </c>
      <c r="F269" t="s">
        <v>20585</v>
      </c>
      <c r="G269" t="s">
        <v>17995</v>
      </c>
      <c r="H269" t="s">
        <v>20050</v>
      </c>
      <c r="Y269" t="str">
        <f t="shared" si="4"/>
        <v>Keir Loudon</v>
      </c>
      <c r="Z269" t="e">
        <f ca="1">MATCH(Y269,OFFSET('Old data'!$BF$2,0,0,20000,1),0)</f>
        <v>#N/A</v>
      </c>
      <c r="AB269" t="str">
        <f ca="1">IF(ISERROR($Z269),New,IF(INDEX(OFFSET('Old data'!AA$2,0,0,20000,1),'New data'!$Z269)=0,"",INDEX(OFFSET('Old data'!AA$2,0,0,20000,1),'New data'!$Z269)))</f>
        <v>New25Nov</v>
      </c>
      <c r="AC269" t="str">
        <f ca="1">IF(ISERROR($Z269),"",IF(INDEX(OFFSET('Old data'!AB$2,0,0,20000,1),'New data'!$Z269)=0,"",INDEX(OFFSET('Old data'!AB$2,0,0,20000,1),'New data'!$Z269)))</f>
        <v/>
      </c>
      <c r="AD269" t="str">
        <f ca="1">IF(ISERROR($Z269),"",IF(INDEX(OFFSET('Old data'!AC$2,0,0,20000,1),'New data'!$Z269)=0,"",INDEX(OFFSET('Old data'!AC$2,0,0,20000,1),'New data'!$Z269)))</f>
        <v/>
      </c>
      <c r="AE269" t="str">
        <f ca="1">IF(ISERROR($Z269),"",IF(INDEX(OFFSET('Old data'!AD$2,0,0,20000,1),'New data'!$Z269)=0,"",INDEX(OFFSET('Old data'!AD$2,0,0,20000,1),'New data'!$Z269)))</f>
        <v/>
      </c>
      <c r="AF269" t="str">
        <f ca="1">IF(ISERROR($Z269),"",IF(INDEX(OFFSET('Old data'!AE$2,0,0,20000,1),'New data'!$Z269)=0,"",INDEX(OFFSET('Old data'!AE$2,0,0,20000,1),'New data'!$Z269)))</f>
        <v/>
      </c>
      <c r="AG269" t="str">
        <f ca="1">IF(ISERROR($Z269),"",IF(INDEX(OFFSET('Old data'!AF$2,0,0,20000,1),'New data'!$Z269)=0,"",INDEX(OFFSET('Old data'!AF$2,0,0,20000,1),'New data'!$Z269)))</f>
        <v/>
      </c>
      <c r="AH269" t="str">
        <f ca="1">IF(ISERROR($Z269),"",IF(INDEX(OFFSET('Old data'!AG$2,0,0,20000,1),'New data'!$Z269)=0,"",INDEX(OFFSET('Old data'!AG$2,0,0,20000,1),'New data'!$Z269)))</f>
        <v/>
      </c>
      <c r="AI269" t="str">
        <f ca="1">IF(ISERROR($Z269),"",IF(INDEX(OFFSET('Old data'!AH$2,0,0,20000,1),'New data'!$Z269)=0,"",INDEX(OFFSET('Old data'!AH$2,0,0,20000,1),'New data'!$Z269)))</f>
        <v/>
      </c>
      <c r="AJ269" t="str">
        <f ca="1">IF(ISERROR($Z269),"",IF(INDEX(OFFSET('Old data'!AI$2,0,0,20000,1),'New data'!$Z269)=0,"",INDEX(OFFSET('Old data'!AI$2,0,0,20000,1),'New data'!$Z269)))</f>
        <v/>
      </c>
      <c r="AK269" t="str">
        <f ca="1">IF(ISERROR($Z269),"",IF(INDEX(OFFSET('Old data'!AJ$2,0,0,20000,1),'New data'!$Z269)=0,"",INDEX(OFFSET('Old data'!AJ$2,0,0,20000,1),'New data'!$Z269)))</f>
        <v/>
      </c>
      <c r="AL269" t="str">
        <f ca="1">IF(ISERROR($Z269),"",IF(INDEX(OFFSET('Old data'!AK$2,0,0,20000,1),'New data'!$Z269)=0,"",INDEX(OFFSET('Old data'!AK$2,0,0,20000,1),'New data'!$Z269)))</f>
        <v/>
      </c>
      <c r="AM269" t="str">
        <f ca="1">IF(ISERROR($Z269),"",IF(INDEX(OFFSET('Old data'!AL$2,0,0,20000,1),'New data'!$Z269)=0,"",INDEX(OFFSET('Old data'!AL$2,0,0,20000,1),'New data'!$Z269)))</f>
        <v/>
      </c>
      <c r="AN269" t="str">
        <f ca="1">IF(ISERROR($Z269),"",IF(INDEX(OFFSET('Old data'!AM$2,0,0,20000,1),'New data'!$Z269)=0,"",INDEX(OFFSET('Old data'!AM$2,0,0,20000,1),'New data'!$Z269)))</f>
        <v/>
      </c>
      <c r="AO269" t="str">
        <f ca="1">IF(ISERROR($Z269),"",IF(INDEX(OFFSET('Old data'!AN$2,0,0,20000,1),'New data'!$Z269)=0,"",INDEX(OFFSET('Old data'!AN$2,0,0,20000,1),'New data'!$Z269)))</f>
        <v/>
      </c>
      <c r="AP269" t="str">
        <f ca="1">IF(ISERROR($Z269),"",IF(INDEX(OFFSET('Old data'!AO$2,0,0,20000,1),'New data'!$Z269)=0,"",INDEX(OFFSET('Old data'!AO$2,0,0,20000,1),'New data'!$Z269)))</f>
        <v/>
      </c>
      <c r="AQ269" t="str">
        <f ca="1">IF(ISERROR($Z269),"",IF(INDEX(OFFSET('Old data'!AP$2,0,0,20000,1),'New data'!$Z269)=0,"",INDEX(OFFSET('Old data'!AP$2,0,0,20000,1),'New data'!$Z269)))</f>
        <v/>
      </c>
      <c r="AR269" t="str">
        <f ca="1">IF(ISERROR($Z269),"",IF(INDEX(OFFSET('Old data'!AQ$2,0,0,20000,1),'New data'!$Z269)=0,"",INDEX(OFFSET('Old data'!AQ$2,0,0,20000,1),'New data'!$Z269)))</f>
        <v/>
      </c>
      <c r="AS269" t="str">
        <f ca="1">IF(ISERROR($Z269),"",IF(INDEX(OFFSET('Old data'!AR$2,0,0,20000,1),'New data'!$Z269)=0,"",INDEX(OFFSET('Old data'!AR$2,0,0,20000,1),'New data'!$Z269)))</f>
        <v/>
      </c>
      <c r="AT269" t="str">
        <f ca="1">IF(ISERROR($Z269),"",IF(INDEX(OFFSET('Old data'!AS$2,0,0,20000,1),'New data'!$Z269)=0,"",INDEX(OFFSET('Old data'!AS$2,0,0,20000,1),'New data'!$Z269)))</f>
        <v/>
      </c>
      <c r="AU269" t="str">
        <f ca="1">IF(ISERROR($Z269),"",IF(INDEX(OFFSET('Old data'!AT$2,0,0,20000,1),'New data'!$Z269)=0,"",INDEX(OFFSET('Old data'!AT$2,0,0,20000,1),'New data'!$Z269)))</f>
        <v/>
      </c>
      <c r="AV269" t="str">
        <f ca="1">IF(ISERROR($Z269),"",IF(INDEX(OFFSET('Old data'!AU$2,0,0,20000,1),'New data'!$Z269)=0,"",INDEX(OFFSET('Old data'!AU$2,0,0,20000,1),'New data'!$Z269)))</f>
        <v/>
      </c>
      <c r="AW269" t="str">
        <f ca="1">IF(ISERROR($Z269),"",IF(INDEX(OFFSET('Old data'!AV$2,0,0,20000,1),'New data'!$Z269)=0,"",INDEX(OFFSET('Old data'!AV$2,0,0,20000,1),'New data'!$Z269)))</f>
        <v/>
      </c>
    </row>
    <row r="270" spans="1:49" x14ac:dyDescent="0.35">
      <c r="A270" t="s">
        <v>20452</v>
      </c>
      <c r="B270">
        <v>1288.5</v>
      </c>
      <c r="F270" t="s">
        <v>20586</v>
      </c>
      <c r="G270" t="s">
        <v>20476</v>
      </c>
      <c r="H270" t="s">
        <v>20050</v>
      </c>
      <c r="Y270" t="str">
        <f t="shared" si="4"/>
        <v>Stefan Palejowski</v>
      </c>
      <c r="Z270" t="e">
        <f ca="1">MATCH(Y270,OFFSET('Old data'!$BF$2,0,0,20000,1),0)</f>
        <v>#N/A</v>
      </c>
      <c r="AB270" t="str">
        <f ca="1">IF(ISERROR($Z270),New,IF(INDEX(OFFSET('Old data'!AA$2,0,0,20000,1),'New data'!$Z270)=0,"",INDEX(OFFSET('Old data'!AA$2,0,0,20000,1),'New data'!$Z270)))</f>
        <v>New25Nov</v>
      </c>
      <c r="AC270" t="str">
        <f ca="1">IF(ISERROR($Z270),"",IF(INDEX(OFFSET('Old data'!AB$2,0,0,20000,1),'New data'!$Z270)=0,"",INDEX(OFFSET('Old data'!AB$2,0,0,20000,1),'New data'!$Z270)))</f>
        <v/>
      </c>
      <c r="AD270" t="str">
        <f ca="1">IF(ISERROR($Z270),"",IF(INDEX(OFFSET('Old data'!AC$2,0,0,20000,1),'New data'!$Z270)=0,"",INDEX(OFFSET('Old data'!AC$2,0,0,20000,1),'New data'!$Z270)))</f>
        <v/>
      </c>
      <c r="AE270" t="str">
        <f ca="1">IF(ISERROR($Z270),"",IF(INDEX(OFFSET('Old data'!AD$2,0,0,20000,1),'New data'!$Z270)=0,"",INDEX(OFFSET('Old data'!AD$2,0,0,20000,1),'New data'!$Z270)))</f>
        <v/>
      </c>
      <c r="AF270" t="str">
        <f ca="1">IF(ISERROR($Z270),"",IF(INDEX(OFFSET('Old data'!AE$2,0,0,20000,1),'New data'!$Z270)=0,"",INDEX(OFFSET('Old data'!AE$2,0,0,20000,1),'New data'!$Z270)))</f>
        <v/>
      </c>
      <c r="AG270" t="str">
        <f ca="1">IF(ISERROR($Z270),"",IF(INDEX(OFFSET('Old data'!AF$2,0,0,20000,1),'New data'!$Z270)=0,"",INDEX(OFFSET('Old data'!AF$2,0,0,20000,1),'New data'!$Z270)))</f>
        <v/>
      </c>
      <c r="AH270" t="str">
        <f ca="1">IF(ISERROR($Z270),"",IF(INDEX(OFFSET('Old data'!AG$2,0,0,20000,1),'New data'!$Z270)=0,"",INDEX(OFFSET('Old data'!AG$2,0,0,20000,1),'New data'!$Z270)))</f>
        <v/>
      </c>
      <c r="AI270" t="str">
        <f ca="1">IF(ISERROR($Z270),"",IF(INDEX(OFFSET('Old data'!AH$2,0,0,20000,1),'New data'!$Z270)=0,"",INDEX(OFFSET('Old data'!AH$2,0,0,20000,1),'New data'!$Z270)))</f>
        <v/>
      </c>
      <c r="AJ270" t="str">
        <f ca="1">IF(ISERROR($Z270),"",IF(INDEX(OFFSET('Old data'!AI$2,0,0,20000,1),'New data'!$Z270)=0,"",INDEX(OFFSET('Old data'!AI$2,0,0,20000,1),'New data'!$Z270)))</f>
        <v/>
      </c>
      <c r="AK270" t="str">
        <f ca="1">IF(ISERROR($Z270),"",IF(INDEX(OFFSET('Old data'!AJ$2,0,0,20000,1),'New data'!$Z270)=0,"",INDEX(OFFSET('Old data'!AJ$2,0,0,20000,1),'New data'!$Z270)))</f>
        <v/>
      </c>
      <c r="AL270" t="str">
        <f ca="1">IF(ISERROR($Z270),"",IF(INDEX(OFFSET('Old data'!AK$2,0,0,20000,1),'New data'!$Z270)=0,"",INDEX(OFFSET('Old data'!AK$2,0,0,20000,1),'New data'!$Z270)))</f>
        <v/>
      </c>
      <c r="AM270" t="str">
        <f ca="1">IF(ISERROR($Z270),"",IF(INDEX(OFFSET('Old data'!AL$2,0,0,20000,1),'New data'!$Z270)=0,"",INDEX(OFFSET('Old data'!AL$2,0,0,20000,1),'New data'!$Z270)))</f>
        <v/>
      </c>
      <c r="AN270" t="str">
        <f ca="1">IF(ISERROR($Z270),"",IF(INDEX(OFFSET('Old data'!AM$2,0,0,20000,1),'New data'!$Z270)=0,"",INDEX(OFFSET('Old data'!AM$2,0,0,20000,1),'New data'!$Z270)))</f>
        <v/>
      </c>
      <c r="AO270" t="str">
        <f ca="1">IF(ISERROR($Z270),"",IF(INDEX(OFFSET('Old data'!AN$2,0,0,20000,1),'New data'!$Z270)=0,"",INDEX(OFFSET('Old data'!AN$2,0,0,20000,1),'New data'!$Z270)))</f>
        <v/>
      </c>
      <c r="AP270" t="str">
        <f ca="1">IF(ISERROR($Z270),"",IF(INDEX(OFFSET('Old data'!AO$2,0,0,20000,1),'New data'!$Z270)=0,"",INDEX(OFFSET('Old data'!AO$2,0,0,20000,1),'New data'!$Z270)))</f>
        <v/>
      </c>
      <c r="AQ270" t="str">
        <f ca="1">IF(ISERROR($Z270),"",IF(INDEX(OFFSET('Old data'!AP$2,0,0,20000,1),'New data'!$Z270)=0,"",INDEX(OFFSET('Old data'!AP$2,0,0,20000,1),'New data'!$Z270)))</f>
        <v/>
      </c>
      <c r="AR270" t="str">
        <f ca="1">IF(ISERROR($Z270),"",IF(INDEX(OFFSET('Old data'!AQ$2,0,0,20000,1),'New data'!$Z270)=0,"",INDEX(OFFSET('Old data'!AQ$2,0,0,20000,1),'New data'!$Z270)))</f>
        <v/>
      </c>
      <c r="AS270" t="str">
        <f ca="1">IF(ISERROR($Z270),"",IF(INDEX(OFFSET('Old data'!AR$2,0,0,20000,1),'New data'!$Z270)=0,"",INDEX(OFFSET('Old data'!AR$2,0,0,20000,1),'New data'!$Z270)))</f>
        <v/>
      </c>
      <c r="AT270" t="str">
        <f ca="1">IF(ISERROR($Z270),"",IF(INDEX(OFFSET('Old data'!AS$2,0,0,20000,1),'New data'!$Z270)=0,"",INDEX(OFFSET('Old data'!AS$2,0,0,20000,1),'New data'!$Z270)))</f>
        <v/>
      </c>
      <c r="AU270" t="str">
        <f ca="1">IF(ISERROR($Z270),"",IF(INDEX(OFFSET('Old data'!AT$2,0,0,20000,1),'New data'!$Z270)=0,"",INDEX(OFFSET('Old data'!AT$2,0,0,20000,1),'New data'!$Z270)))</f>
        <v/>
      </c>
      <c r="AV270" t="str">
        <f ca="1">IF(ISERROR($Z270),"",IF(INDEX(OFFSET('Old data'!AU$2,0,0,20000,1),'New data'!$Z270)=0,"",INDEX(OFFSET('Old data'!AU$2,0,0,20000,1),'New data'!$Z270)))</f>
        <v/>
      </c>
      <c r="AW270" t="str">
        <f ca="1">IF(ISERROR($Z270),"",IF(INDEX(OFFSET('Old data'!AV$2,0,0,20000,1),'New data'!$Z270)=0,"",INDEX(OFFSET('Old data'!AV$2,0,0,20000,1),'New data'!$Z270)))</f>
        <v/>
      </c>
    </row>
    <row r="271" spans="1:49" x14ac:dyDescent="0.35">
      <c r="A271" t="s">
        <v>20452</v>
      </c>
      <c r="B271">
        <v>1288.75</v>
      </c>
      <c r="F271" t="s">
        <v>20587</v>
      </c>
      <c r="G271" t="s">
        <v>20476</v>
      </c>
      <c r="H271" t="s">
        <v>20050</v>
      </c>
      <c r="Y271" t="str">
        <f t="shared" si="4"/>
        <v>Lili Cooper</v>
      </c>
      <c r="Z271" t="e">
        <f ca="1">MATCH(Y271,OFFSET('Old data'!$BF$2,0,0,20000,1),0)</f>
        <v>#N/A</v>
      </c>
      <c r="AB271" t="str">
        <f ca="1">IF(ISERROR($Z271),New,IF(INDEX(OFFSET('Old data'!AA$2,0,0,20000,1),'New data'!$Z271)=0,"",INDEX(OFFSET('Old data'!AA$2,0,0,20000,1),'New data'!$Z271)))</f>
        <v>New25Nov</v>
      </c>
      <c r="AC271" t="str">
        <f ca="1">IF(ISERROR($Z271),"",IF(INDEX(OFFSET('Old data'!AB$2,0,0,20000,1),'New data'!$Z271)=0,"",INDEX(OFFSET('Old data'!AB$2,0,0,20000,1),'New data'!$Z271)))</f>
        <v/>
      </c>
      <c r="AD271" t="str">
        <f ca="1">IF(ISERROR($Z271),"",IF(INDEX(OFFSET('Old data'!AC$2,0,0,20000,1),'New data'!$Z271)=0,"",INDEX(OFFSET('Old data'!AC$2,0,0,20000,1),'New data'!$Z271)))</f>
        <v/>
      </c>
      <c r="AE271" t="str">
        <f ca="1">IF(ISERROR($Z271),"",IF(INDEX(OFFSET('Old data'!AD$2,0,0,20000,1),'New data'!$Z271)=0,"",INDEX(OFFSET('Old data'!AD$2,0,0,20000,1),'New data'!$Z271)))</f>
        <v/>
      </c>
      <c r="AF271" t="str">
        <f ca="1">IF(ISERROR($Z271),"",IF(INDEX(OFFSET('Old data'!AE$2,0,0,20000,1),'New data'!$Z271)=0,"",INDEX(OFFSET('Old data'!AE$2,0,0,20000,1),'New data'!$Z271)))</f>
        <v/>
      </c>
      <c r="AG271" t="str">
        <f ca="1">IF(ISERROR($Z271),"",IF(INDEX(OFFSET('Old data'!AF$2,0,0,20000,1),'New data'!$Z271)=0,"",INDEX(OFFSET('Old data'!AF$2,0,0,20000,1),'New data'!$Z271)))</f>
        <v/>
      </c>
      <c r="AH271" t="str">
        <f ca="1">IF(ISERROR($Z271),"",IF(INDEX(OFFSET('Old data'!AG$2,0,0,20000,1),'New data'!$Z271)=0,"",INDEX(OFFSET('Old data'!AG$2,0,0,20000,1),'New data'!$Z271)))</f>
        <v/>
      </c>
      <c r="AI271" t="str">
        <f ca="1">IF(ISERROR($Z271),"",IF(INDEX(OFFSET('Old data'!AH$2,0,0,20000,1),'New data'!$Z271)=0,"",INDEX(OFFSET('Old data'!AH$2,0,0,20000,1),'New data'!$Z271)))</f>
        <v/>
      </c>
      <c r="AJ271" t="str">
        <f ca="1">IF(ISERROR($Z271),"",IF(INDEX(OFFSET('Old data'!AI$2,0,0,20000,1),'New data'!$Z271)=0,"",INDEX(OFFSET('Old data'!AI$2,0,0,20000,1),'New data'!$Z271)))</f>
        <v/>
      </c>
      <c r="AK271" t="str">
        <f ca="1">IF(ISERROR($Z271),"",IF(INDEX(OFFSET('Old data'!AJ$2,0,0,20000,1),'New data'!$Z271)=0,"",INDEX(OFFSET('Old data'!AJ$2,0,0,20000,1),'New data'!$Z271)))</f>
        <v/>
      </c>
      <c r="AL271" t="str">
        <f ca="1">IF(ISERROR($Z271),"",IF(INDEX(OFFSET('Old data'!AK$2,0,0,20000,1),'New data'!$Z271)=0,"",INDEX(OFFSET('Old data'!AK$2,0,0,20000,1),'New data'!$Z271)))</f>
        <v/>
      </c>
      <c r="AM271" t="str">
        <f ca="1">IF(ISERROR($Z271),"",IF(INDEX(OFFSET('Old data'!AL$2,0,0,20000,1),'New data'!$Z271)=0,"",INDEX(OFFSET('Old data'!AL$2,0,0,20000,1),'New data'!$Z271)))</f>
        <v/>
      </c>
      <c r="AN271" t="str">
        <f ca="1">IF(ISERROR($Z271),"",IF(INDEX(OFFSET('Old data'!AM$2,0,0,20000,1),'New data'!$Z271)=0,"",INDEX(OFFSET('Old data'!AM$2,0,0,20000,1),'New data'!$Z271)))</f>
        <v/>
      </c>
      <c r="AO271" t="str">
        <f ca="1">IF(ISERROR($Z271),"",IF(INDEX(OFFSET('Old data'!AN$2,0,0,20000,1),'New data'!$Z271)=0,"",INDEX(OFFSET('Old data'!AN$2,0,0,20000,1),'New data'!$Z271)))</f>
        <v/>
      </c>
      <c r="AP271" t="str">
        <f ca="1">IF(ISERROR($Z271),"",IF(INDEX(OFFSET('Old data'!AO$2,0,0,20000,1),'New data'!$Z271)=0,"",INDEX(OFFSET('Old data'!AO$2,0,0,20000,1),'New data'!$Z271)))</f>
        <v/>
      </c>
      <c r="AQ271" t="str">
        <f ca="1">IF(ISERROR($Z271),"",IF(INDEX(OFFSET('Old data'!AP$2,0,0,20000,1),'New data'!$Z271)=0,"",INDEX(OFFSET('Old data'!AP$2,0,0,20000,1),'New data'!$Z271)))</f>
        <v/>
      </c>
      <c r="AR271" t="str">
        <f ca="1">IF(ISERROR($Z271),"",IF(INDEX(OFFSET('Old data'!AQ$2,0,0,20000,1),'New data'!$Z271)=0,"",INDEX(OFFSET('Old data'!AQ$2,0,0,20000,1),'New data'!$Z271)))</f>
        <v/>
      </c>
      <c r="AS271" t="str">
        <f ca="1">IF(ISERROR($Z271),"",IF(INDEX(OFFSET('Old data'!AR$2,0,0,20000,1),'New data'!$Z271)=0,"",INDEX(OFFSET('Old data'!AR$2,0,0,20000,1),'New data'!$Z271)))</f>
        <v/>
      </c>
      <c r="AT271" t="str">
        <f ca="1">IF(ISERROR($Z271),"",IF(INDEX(OFFSET('Old data'!AS$2,0,0,20000,1),'New data'!$Z271)=0,"",INDEX(OFFSET('Old data'!AS$2,0,0,20000,1),'New data'!$Z271)))</f>
        <v/>
      </c>
      <c r="AU271" t="str">
        <f ca="1">IF(ISERROR($Z271),"",IF(INDEX(OFFSET('Old data'!AT$2,0,0,20000,1),'New data'!$Z271)=0,"",INDEX(OFFSET('Old data'!AT$2,0,0,20000,1),'New data'!$Z271)))</f>
        <v/>
      </c>
      <c r="AV271" t="str">
        <f ca="1">IF(ISERROR($Z271),"",IF(INDEX(OFFSET('Old data'!AU$2,0,0,20000,1),'New data'!$Z271)=0,"",INDEX(OFFSET('Old data'!AU$2,0,0,20000,1),'New data'!$Z271)))</f>
        <v/>
      </c>
      <c r="AW271" t="str">
        <f ca="1">IF(ISERROR($Z271),"",IF(INDEX(OFFSET('Old data'!AV$2,0,0,20000,1),'New data'!$Z271)=0,"",INDEX(OFFSET('Old data'!AV$2,0,0,20000,1),'New data'!$Z271)))</f>
        <v/>
      </c>
    </row>
    <row r="272" spans="1:49" x14ac:dyDescent="0.35">
      <c r="A272" t="s">
        <v>20452</v>
      </c>
      <c r="B272">
        <v>1364.5</v>
      </c>
      <c r="E272" s="1"/>
      <c r="F272" t="s">
        <v>20588</v>
      </c>
      <c r="G272" t="s">
        <v>20477</v>
      </c>
      <c r="H272" t="s">
        <v>20050</v>
      </c>
      <c r="R272" s="1"/>
      <c r="S272" s="1"/>
      <c r="T272" s="1"/>
      <c r="U272" s="1"/>
      <c r="V272" s="1"/>
      <c r="W272" s="1"/>
      <c r="X272" s="1"/>
      <c r="Y272" t="str">
        <f t="shared" si="4"/>
        <v>Romena Mohammad Nejad</v>
      </c>
      <c r="Z272" t="e">
        <f ca="1">MATCH(Y272,OFFSET('Old data'!$BF$2,0,0,20000,1),0)</f>
        <v>#N/A</v>
      </c>
      <c r="AB272" t="str">
        <f ca="1">IF(ISERROR($Z272),New,IF(INDEX(OFFSET('Old data'!AA$2,0,0,20000,1),'New data'!$Z272)=0,"",INDEX(OFFSET('Old data'!AA$2,0,0,20000,1),'New data'!$Z272)))</f>
        <v>New25Nov</v>
      </c>
      <c r="AC272" t="str">
        <f ca="1">IF(ISERROR($Z272),"",IF(INDEX(OFFSET('Old data'!AB$2,0,0,20000,1),'New data'!$Z272)=0,"",INDEX(OFFSET('Old data'!AB$2,0,0,20000,1),'New data'!$Z272)))</f>
        <v/>
      </c>
      <c r="AD272" t="str">
        <f ca="1">IF(ISERROR($Z272),"",IF(INDEX(OFFSET('Old data'!AC$2,0,0,20000,1),'New data'!$Z272)=0,"",INDEX(OFFSET('Old data'!AC$2,0,0,20000,1),'New data'!$Z272)))</f>
        <v/>
      </c>
      <c r="AE272" t="str">
        <f ca="1">IF(ISERROR($Z272),"",IF(INDEX(OFFSET('Old data'!AD$2,0,0,20000,1),'New data'!$Z272)=0,"",INDEX(OFFSET('Old data'!AD$2,0,0,20000,1),'New data'!$Z272)))</f>
        <v/>
      </c>
      <c r="AF272" t="str">
        <f ca="1">IF(ISERROR($Z272),"",IF(INDEX(OFFSET('Old data'!AE$2,0,0,20000,1),'New data'!$Z272)=0,"",INDEX(OFFSET('Old data'!AE$2,0,0,20000,1),'New data'!$Z272)))</f>
        <v/>
      </c>
      <c r="AG272" t="str">
        <f ca="1">IF(ISERROR($Z272),"",IF(INDEX(OFFSET('Old data'!AF$2,0,0,20000,1),'New data'!$Z272)=0,"",INDEX(OFFSET('Old data'!AF$2,0,0,20000,1),'New data'!$Z272)))</f>
        <v/>
      </c>
      <c r="AH272" t="str">
        <f ca="1">IF(ISERROR($Z272),"",IF(INDEX(OFFSET('Old data'!AG$2,0,0,20000,1),'New data'!$Z272)=0,"",INDEX(OFFSET('Old data'!AG$2,0,0,20000,1),'New data'!$Z272)))</f>
        <v/>
      </c>
      <c r="AI272" t="str">
        <f ca="1">IF(ISERROR($Z272),"",IF(INDEX(OFFSET('Old data'!AH$2,0,0,20000,1),'New data'!$Z272)=0,"",INDEX(OFFSET('Old data'!AH$2,0,0,20000,1),'New data'!$Z272)))</f>
        <v/>
      </c>
      <c r="AJ272" t="str">
        <f ca="1">IF(ISERROR($Z272),"",IF(INDEX(OFFSET('Old data'!AI$2,0,0,20000,1),'New data'!$Z272)=0,"",INDEX(OFFSET('Old data'!AI$2,0,0,20000,1),'New data'!$Z272)))</f>
        <v/>
      </c>
      <c r="AK272" t="str">
        <f ca="1">IF(ISERROR($Z272),"",IF(INDEX(OFFSET('Old data'!AJ$2,0,0,20000,1),'New data'!$Z272)=0,"",INDEX(OFFSET('Old data'!AJ$2,0,0,20000,1),'New data'!$Z272)))</f>
        <v/>
      </c>
      <c r="AL272" t="str">
        <f ca="1">IF(ISERROR($Z272),"",IF(INDEX(OFFSET('Old data'!AK$2,0,0,20000,1),'New data'!$Z272)=0,"",INDEX(OFFSET('Old data'!AK$2,0,0,20000,1),'New data'!$Z272)))</f>
        <v/>
      </c>
      <c r="AM272" t="str">
        <f ca="1">IF(ISERROR($Z272),"",IF(INDEX(OFFSET('Old data'!AL$2,0,0,20000,1),'New data'!$Z272)=0,"",INDEX(OFFSET('Old data'!AL$2,0,0,20000,1),'New data'!$Z272)))</f>
        <v/>
      </c>
      <c r="AN272" t="str">
        <f ca="1">IF(ISERROR($Z272),"",IF(INDEX(OFFSET('Old data'!AM$2,0,0,20000,1),'New data'!$Z272)=0,"",INDEX(OFFSET('Old data'!AM$2,0,0,20000,1),'New data'!$Z272)))</f>
        <v/>
      </c>
      <c r="AO272" t="str">
        <f ca="1">IF(ISERROR($Z272),"",IF(INDEX(OFFSET('Old data'!AN$2,0,0,20000,1),'New data'!$Z272)=0,"",INDEX(OFFSET('Old data'!AN$2,0,0,20000,1),'New data'!$Z272)))</f>
        <v/>
      </c>
      <c r="AP272" t="str">
        <f ca="1">IF(ISERROR($Z272),"",IF(INDEX(OFFSET('Old data'!AO$2,0,0,20000,1),'New data'!$Z272)=0,"",INDEX(OFFSET('Old data'!AO$2,0,0,20000,1),'New data'!$Z272)))</f>
        <v/>
      </c>
      <c r="AQ272" t="str">
        <f ca="1">IF(ISERROR($Z272),"",IF(INDEX(OFFSET('Old data'!AP$2,0,0,20000,1),'New data'!$Z272)=0,"",INDEX(OFFSET('Old data'!AP$2,0,0,20000,1),'New data'!$Z272)))</f>
        <v/>
      </c>
      <c r="AR272" t="str">
        <f ca="1">IF(ISERROR($Z272),"",IF(INDEX(OFFSET('Old data'!AQ$2,0,0,20000,1),'New data'!$Z272)=0,"",INDEX(OFFSET('Old data'!AQ$2,0,0,20000,1),'New data'!$Z272)))</f>
        <v/>
      </c>
      <c r="AS272" t="str">
        <f ca="1">IF(ISERROR($Z272),"",IF(INDEX(OFFSET('Old data'!AR$2,0,0,20000,1),'New data'!$Z272)=0,"",INDEX(OFFSET('Old data'!AR$2,0,0,20000,1),'New data'!$Z272)))</f>
        <v/>
      </c>
      <c r="AT272" t="str">
        <f ca="1">IF(ISERROR($Z272),"",IF(INDEX(OFFSET('Old data'!AS$2,0,0,20000,1),'New data'!$Z272)=0,"",INDEX(OFFSET('Old data'!AS$2,0,0,20000,1),'New data'!$Z272)))</f>
        <v/>
      </c>
      <c r="AU272" t="str">
        <f ca="1">IF(ISERROR($Z272),"",IF(INDEX(OFFSET('Old data'!AT$2,0,0,20000,1),'New data'!$Z272)=0,"",INDEX(OFFSET('Old data'!AT$2,0,0,20000,1),'New data'!$Z272)))</f>
        <v/>
      </c>
      <c r="AV272" t="str">
        <f ca="1">IF(ISERROR($Z272),"",IF(INDEX(OFFSET('Old data'!AU$2,0,0,20000,1),'New data'!$Z272)=0,"",INDEX(OFFSET('Old data'!AU$2,0,0,20000,1),'New data'!$Z272)))</f>
        <v/>
      </c>
      <c r="AW272" t="str">
        <f ca="1">IF(ISERROR($Z272),"",IF(INDEX(OFFSET('Old data'!AV$2,0,0,20000,1),'New data'!$Z272)=0,"",INDEX(OFFSET('Old data'!AV$2,0,0,20000,1),'New data'!$Z272)))</f>
        <v/>
      </c>
    </row>
    <row r="273" spans="1:49" x14ac:dyDescent="0.35">
      <c r="A273" t="s">
        <v>20452</v>
      </c>
      <c r="B273">
        <v>1564.5</v>
      </c>
      <c r="F273" t="s">
        <v>20589</v>
      </c>
      <c r="G273" t="s">
        <v>18156</v>
      </c>
      <c r="H273" t="s">
        <v>20050</v>
      </c>
      <c r="Y273" t="str">
        <f t="shared" si="4"/>
        <v>Jay Willmott</v>
      </c>
      <c r="Z273" t="e">
        <f ca="1">MATCH(Y273,OFFSET('Old data'!$BF$2,0,0,20000,1),0)</f>
        <v>#N/A</v>
      </c>
      <c r="AB273" t="str">
        <f ca="1">IF(ISERROR($Z273),New,IF(INDEX(OFFSET('Old data'!AA$2,0,0,20000,1),'New data'!$Z273)=0,"",INDEX(OFFSET('Old data'!AA$2,0,0,20000,1),'New data'!$Z273)))</f>
        <v>New25Nov</v>
      </c>
      <c r="AC273" t="str">
        <f ca="1">IF(ISERROR($Z273),"",IF(INDEX(OFFSET('Old data'!AB$2,0,0,20000,1),'New data'!$Z273)=0,"",INDEX(OFFSET('Old data'!AB$2,0,0,20000,1),'New data'!$Z273)))</f>
        <v/>
      </c>
      <c r="AD273" t="str">
        <f ca="1">IF(ISERROR($Z273),"",IF(INDEX(OFFSET('Old data'!AC$2,0,0,20000,1),'New data'!$Z273)=0,"",INDEX(OFFSET('Old data'!AC$2,0,0,20000,1),'New data'!$Z273)))</f>
        <v/>
      </c>
      <c r="AE273" t="str">
        <f ca="1">IF(ISERROR($Z273),"",IF(INDEX(OFFSET('Old data'!AD$2,0,0,20000,1),'New data'!$Z273)=0,"",INDEX(OFFSET('Old data'!AD$2,0,0,20000,1),'New data'!$Z273)))</f>
        <v/>
      </c>
      <c r="AF273" t="str">
        <f ca="1">IF(ISERROR($Z273),"",IF(INDEX(OFFSET('Old data'!AE$2,0,0,20000,1),'New data'!$Z273)=0,"",INDEX(OFFSET('Old data'!AE$2,0,0,20000,1),'New data'!$Z273)))</f>
        <v/>
      </c>
      <c r="AG273" t="str">
        <f ca="1">IF(ISERROR($Z273),"",IF(INDEX(OFFSET('Old data'!AF$2,0,0,20000,1),'New data'!$Z273)=0,"",INDEX(OFFSET('Old data'!AF$2,0,0,20000,1),'New data'!$Z273)))</f>
        <v/>
      </c>
      <c r="AH273" t="str">
        <f ca="1">IF(ISERROR($Z273),"",IF(INDEX(OFFSET('Old data'!AG$2,0,0,20000,1),'New data'!$Z273)=0,"",INDEX(OFFSET('Old data'!AG$2,0,0,20000,1),'New data'!$Z273)))</f>
        <v/>
      </c>
      <c r="AI273" t="str">
        <f ca="1">IF(ISERROR($Z273),"",IF(INDEX(OFFSET('Old data'!AH$2,0,0,20000,1),'New data'!$Z273)=0,"",INDEX(OFFSET('Old data'!AH$2,0,0,20000,1),'New data'!$Z273)))</f>
        <v/>
      </c>
      <c r="AJ273" t="str">
        <f ca="1">IF(ISERROR($Z273),"",IF(INDEX(OFFSET('Old data'!AI$2,0,0,20000,1),'New data'!$Z273)=0,"",INDEX(OFFSET('Old data'!AI$2,0,0,20000,1),'New data'!$Z273)))</f>
        <v/>
      </c>
      <c r="AK273" t="str">
        <f ca="1">IF(ISERROR($Z273),"",IF(INDEX(OFFSET('Old data'!AJ$2,0,0,20000,1),'New data'!$Z273)=0,"",INDEX(OFFSET('Old data'!AJ$2,0,0,20000,1),'New data'!$Z273)))</f>
        <v/>
      </c>
      <c r="AL273" t="str">
        <f ca="1">IF(ISERROR($Z273),"",IF(INDEX(OFFSET('Old data'!AK$2,0,0,20000,1),'New data'!$Z273)=0,"",INDEX(OFFSET('Old data'!AK$2,0,0,20000,1),'New data'!$Z273)))</f>
        <v/>
      </c>
      <c r="AM273" t="str">
        <f ca="1">IF(ISERROR($Z273),"",IF(INDEX(OFFSET('Old data'!AL$2,0,0,20000,1),'New data'!$Z273)=0,"",INDEX(OFFSET('Old data'!AL$2,0,0,20000,1),'New data'!$Z273)))</f>
        <v/>
      </c>
      <c r="AN273" t="str">
        <f ca="1">IF(ISERROR($Z273),"",IF(INDEX(OFFSET('Old data'!AM$2,0,0,20000,1),'New data'!$Z273)=0,"",INDEX(OFFSET('Old data'!AM$2,0,0,20000,1),'New data'!$Z273)))</f>
        <v/>
      </c>
      <c r="AO273" t="str">
        <f ca="1">IF(ISERROR($Z273),"",IF(INDEX(OFFSET('Old data'!AN$2,0,0,20000,1),'New data'!$Z273)=0,"",INDEX(OFFSET('Old data'!AN$2,0,0,20000,1),'New data'!$Z273)))</f>
        <v/>
      </c>
      <c r="AP273" t="str">
        <f ca="1">IF(ISERROR($Z273),"",IF(INDEX(OFFSET('Old data'!AO$2,0,0,20000,1),'New data'!$Z273)=0,"",INDEX(OFFSET('Old data'!AO$2,0,0,20000,1),'New data'!$Z273)))</f>
        <v/>
      </c>
      <c r="AQ273" t="str">
        <f ca="1">IF(ISERROR($Z273),"",IF(INDEX(OFFSET('Old data'!AP$2,0,0,20000,1),'New data'!$Z273)=0,"",INDEX(OFFSET('Old data'!AP$2,0,0,20000,1),'New data'!$Z273)))</f>
        <v/>
      </c>
      <c r="AR273" t="str">
        <f ca="1">IF(ISERROR($Z273),"",IF(INDEX(OFFSET('Old data'!AQ$2,0,0,20000,1),'New data'!$Z273)=0,"",INDEX(OFFSET('Old data'!AQ$2,0,0,20000,1),'New data'!$Z273)))</f>
        <v/>
      </c>
      <c r="AS273" t="str">
        <f ca="1">IF(ISERROR($Z273),"",IF(INDEX(OFFSET('Old data'!AR$2,0,0,20000,1),'New data'!$Z273)=0,"",INDEX(OFFSET('Old data'!AR$2,0,0,20000,1),'New data'!$Z273)))</f>
        <v/>
      </c>
      <c r="AT273" t="str">
        <f ca="1">IF(ISERROR($Z273),"",IF(INDEX(OFFSET('Old data'!AS$2,0,0,20000,1),'New data'!$Z273)=0,"",INDEX(OFFSET('Old data'!AS$2,0,0,20000,1),'New data'!$Z273)))</f>
        <v/>
      </c>
      <c r="AU273" t="str">
        <f ca="1">IF(ISERROR($Z273),"",IF(INDEX(OFFSET('Old data'!AT$2,0,0,20000,1),'New data'!$Z273)=0,"",INDEX(OFFSET('Old data'!AT$2,0,0,20000,1),'New data'!$Z273)))</f>
        <v/>
      </c>
      <c r="AV273" t="str">
        <f ca="1">IF(ISERROR($Z273),"",IF(INDEX(OFFSET('Old data'!AU$2,0,0,20000,1),'New data'!$Z273)=0,"",INDEX(OFFSET('Old data'!AU$2,0,0,20000,1),'New data'!$Z273)))</f>
        <v/>
      </c>
      <c r="AW273" t="str">
        <f ca="1">IF(ISERROR($Z273),"",IF(INDEX(OFFSET('Old data'!AV$2,0,0,20000,1),'New data'!$Z273)=0,"",INDEX(OFFSET('Old data'!AV$2,0,0,20000,1),'New data'!$Z273)))</f>
        <v/>
      </c>
    </row>
    <row r="274" spans="1:49" x14ac:dyDescent="0.35">
      <c r="A274" t="s">
        <v>20452</v>
      </c>
      <c r="B274">
        <v>1686.5</v>
      </c>
      <c r="F274" t="s">
        <v>20590</v>
      </c>
      <c r="G274" t="s">
        <v>18228</v>
      </c>
      <c r="H274" t="s">
        <v>20050</v>
      </c>
      <c r="Y274" t="str">
        <f t="shared" si="4"/>
        <v>Ruth Olajugbagbe</v>
      </c>
      <c r="Z274" t="e">
        <f ca="1">MATCH(Y274,OFFSET('Old data'!$BF$2,0,0,20000,1),0)</f>
        <v>#N/A</v>
      </c>
      <c r="AB274" t="str">
        <f ca="1">IF(ISERROR($Z274),New,IF(INDEX(OFFSET('Old data'!AA$2,0,0,20000,1),'New data'!$Z274)=0,"",INDEX(OFFSET('Old data'!AA$2,0,0,20000,1),'New data'!$Z274)))</f>
        <v>New25Nov</v>
      </c>
      <c r="AC274" t="str">
        <f ca="1">IF(ISERROR($Z274),"",IF(INDEX(OFFSET('Old data'!AB$2,0,0,20000,1),'New data'!$Z274)=0,"",INDEX(OFFSET('Old data'!AB$2,0,0,20000,1),'New data'!$Z274)))</f>
        <v/>
      </c>
      <c r="AD274" t="str">
        <f ca="1">IF(ISERROR($Z274),"",IF(INDEX(OFFSET('Old data'!AC$2,0,0,20000,1),'New data'!$Z274)=0,"",INDEX(OFFSET('Old data'!AC$2,0,0,20000,1),'New data'!$Z274)))</f>
        <v/>
      </c>
      <c r="AE274" t="str">
        <f ca="1">IF(ISERROR($Z274),"",IF(INDEX(OFFSET('Old data'!AD$2,0,0,20000,1),'New data'!$Z274)=0,"",INDEX(OFFSET('Old data'!AD$2,0,0,20000,1),'New data'!$Z274)))</f>
        <v/>
      </c>
      <c r="AF274" t="str">
        <f ca="1">IF(ISERROR($Z274),"",IF(INDEX(OFFSET('Old data'!AE$2,0,0,20000,1),'New data'!$Z274)=0,"",INDEX(OFFSET('Old data'!AE$2,0,0,20000,1),'New data'!$Z274)))</f>
        <v/>
      </c>
      <c r="AG274" t="str">
        <f ca="1">IF(ISERROR($Z274),"",IF(INDEX(OFFSET('Old data'!AF$2,0,0,20000,1),'New data'!$Z274)=0,"",INDEX(OFFSET('Old data'!AF$2,0,0,20000,1),'New data'!$Z274)))</f>
        <v/>
      </c>
      <c r="AH274" t="str">
        <f ca="1">IF(ISERROR($Z274),"",IF(INDEX(OFFSET('Old data'!AG$2,0,0,20000,1),'New data'!$Z274)=0,"",INDEX(OFFSET('Old data'!AG$2,0,0,20000,1),'New data'!$Z274)))</f>
        <v/>
      </c>
      <c r="AI274" t="str">
        <f ca="1">IF(ISERROR($Z274),"",IF(INDEX(OFFSET('Old data'!AH$2,0,0,20000,1),'New data'!$Z274)=0,"",INDEX(OFFSET('Old data'!AH$2,0,0,20000,1),'New data'!$Z274)))</f>
        <v/>
      </c>
      <c r="AJ274" t="str">
        <f ca="1">IF(ISERROR($Z274),"",IF(INDEX(OFFSET('Old data'!AI$2,0,0,20000,1),'New data'!$Z274)=0,"",INDEX(OFFSET('Old data'!AI$2,0,0,20000,1),'New data'!$Z274)))</f>
        <v/>
      </c>
      <c r="AK274" t="str">
        <f ca="1">IF(ISERROR($Z274),"",IF(INDEX(OFFSET('Old data'!AJ$2,0,0,20000,1),'New data'!$Z274)=0,"",INDEX(OFFSET('Old data'!AJ$2,0,0,20000,1),'New data'!$Z274)))</f>
        <v/>
      </c>
      <c r="AL274" t="str">
        <f ca="1">IF(ISERROR($Z274),"",IF(INDEX(OFFSET('Old data'!AK$2,0,0,20000,1),'New data'!$Z274)=0,"",INDEX(OFFSET('Old data'!AK$2,0,0,20000,1),'New data'!$Z274)))</f>
        <v/>
      </c>
      <c r="AM274" t="str">
        <f ca="1">IF(ISERROR($Z274),"",IF(INDEX(OFFSET('Old data'!AL$2,0,0,20000,1),'New data'!$Z274)=0,"",INDEX(OFFSET('Old data'!AL$2,0,0,20000,1),'New data'!$Z274)))</f>
        <v/>
      </c>
      <c r="AN274" t="str">
        <f ca="1">IF(ISERROR($Z274),"",IF(INDEX(OFFSET('Old data'!AM$2,0,0,20000,1),'New data'!$Z274)=0,"",INDEX(OFFSET('Old data'!AM$2,0,0,20000,1),'New data'!$Z274)))</f>
        <v/>
      </c>
      <c r="AO274" t="str">
        <f ca="1">IF(ISERROR($Z274),"",IF(INDEX(OFFSET('Old data'!AN$2,0,0,20000,1),'New data'!$Z274)=0,"",INDEX(OFFSET('Old data'!AN$2,0,0,20000,1),'New data'!$Z274)))</f>
        <v/>
      </c>
      <c r="AP274" t="str">
        <f ca="1">IF(ISERROR($Z274),"",IF(INDEX(OFFSET('Old data'!AO$2,0,0,20000,1),'New data'!$Z274)=0,"",INDEX(OFFSET('Old data'!AO$2,0,0,20000,1),'New data'!$Z274)))</f>
        <v/>
      </c>
      <c r="AQ274" t="str">
        <f ca="1">IF(ISERROR($Z274),"",IF(INDEX(OFFSET('Old data'!AP$2,0,0,20000,1),'New data'!$Z274)=0,"",INDEX(OFFSET('Old data'!AP$2,0,0,20000,1),'New data'!$Z274)))</f>
        <v/>
      </c>
      <c r="AR274" t="str">
        <f ca="1">IF(ISERROR($Z274),"",IF(INDEX(OFFSET('Old data'!AQ$2,0,0,20000,1),'New data'!$Z274)=0,"",INDEX(OFFSET('Old data'!AQ$2,0,0,20000,1),'New data'!$Z274)))</f>
        <v/>
      </c>
      <c r="AS274" t="str">
        <f ca="1">IF(ISERROR($Z274),"",IF(INDEX(OFFSET('Old data'!AR$2,0,0,20000,1),'New data'!$Z274)=0,"",INDEX(OFFSET('Old data'!AR$2,0,0,20000,1),'New data'!$Z274)))</f>
        <v/>
      </c>
      <c r="AT274" t="str">
        <f ca="1">IF(ISERROR($Z274),"",IF(INDEX(OFFSET('Old data'!AS$2,0,0,20000,1),'New data'!$Z274)=0,"",INDEX(OFFSET('Old data'!AS$2,0,0,20000,1),'New data'!$Z274)))</f>
        <v/>
      </c>
      <c r="AU274" t="str">
        <f ca="1">IF(ISERROR($Z274),"",IF(INDEX(OFFSET('Old data'!AT$2,0,0,20000,1),'New data'!$Z274)=0,"",INDEX(OFFSET('Old data'!AT$2,0,0,20000,1),'New data'!$Z274)))</f>
        <v/>
      </c>
      <c r="AV274" t="str">
        <f ca="1">IF(ISERROR($Z274),"",IF(INDEX(OFFSET('Old data'!AU$2,0,0,20000,1),'New data'!$Z274)=0,"",INDEX(OFFSET('Old data'!AU$2,0,0,20000,1),'New data'!$Z274)))</f>
        <v/>
      </c>
      <c r="AW274" t="str">
        <f ca="1">IF(ISERROR($Z274),"",IF(INDEX(OFFSET('Old data'!AV$2,0,0,20000,1),'New data'!$Z274)=0,"",INDEX(OFFSET('Old data'!AV$2,0,0,20000,1),'New data'!$Z274)))</f>
        <v/>
      </c>
    </row>
    <row r="275" spans="1:49" x14ac:dyDescent="0.35">
      <c r="A275" t="s">
        <v>20452</v>
      </c>
      <c r="B275">
        <v>1686.75</v>
      </c>
      <c r="F275" t="s">
        <v>20591</v>
      </c>
      <c r="G275" t="s">
        <v>18228</v>
      </c>
      <c r="H275" t="s">
        <v>20050</v>
      </c>
      <c r="Y275" t="str">
        <f t="shared" si="4"/>
        <v>Rachelle Cox</v>
      </c>
      <c r="Z275" t="e">
        <f ca="1">MATCH(Y275,OFFSET('Old data'!$BF$2,0,0,20000,1),0)</f>
        <v>#N/A</v>
      </c>
      <c r="AB275" t="str">
        <f ca="1">IF(ISERROR($Z275),New,IF(INDEX(OFFSET('Old data'!AA$2,0,0,20000,1),'New data'!$Z275)=0,"",INDEX(OFFSET('Old data'!AA$2,0,0,20000,1),'New data'!$Z275)))</f>
        <v>New25Nov</v>
      </c>
      <c r="AC275" t="str">
        <f ca="1">IF(ISERROR($Z275),"",IF(INDEX(OFFSET('Old data'!AB$2,0,0,20000,1),'New data'!$Z275)=0,"",INDEX(OFFSET('Old data'!AB$2,0,0,20000,1),'New data'!$Z275)))</f>
        <v/>
      </c>
      <c r="AD275" t="str">
        <f ca="1">IF(ISERROR($Z275),"",IF(INDEX(OFFSET('Old data'!AC$2,0,0,20000,1),'New data'!$Z275)=0,"",INDEX(OFFSET('Old data'!AC$2,0,0,20000,1),'New data'!$Z275)))</f>
        <v/>
      </c>
      <c r="AE275" t="str">
        <f ca="1">IF(ISERROR($Z275),"",IF(INDEX(OFFSET('Old data'!AD$2,0,0,20000,1),'New data'!$Z275)=0,"",INDEX(OFFSET('Old data'!AD$2,0,0,20000,1),'New data'!$Z275)))</f>
        <v/>
      </c>
      <c r="AF275" t="str">
        <f ca="1">IF(ISERROR($Z275),"",IF(INDEX(OFFSET('Old data'!AE$2,0,0,20000,1),'New data'!$Z275)=0,"",INDEX(OFFSET('Old data'!AE$2,0,0,20000,1),'New data'!$Z275)))</f>
        <v/>
      </c>
      <c r="AG275" t="str">
        <f ca="1">IF(ISERROR($Z275),"",IF(INDEX(OFFSET('Old data'!AF$2,0,0,20000,1),'New data'!$Z275)=0,"",INDEX(OFFSET('Old data'!AF$2,0,0,20000,1),'New data'!$Z275)))</f>
        <v/>
      </c>
      <c r="AH275" t="str">
        <f ca="1">IF(ISERROR($Z275),"",IF(INDEX(OFFSET('Old data'!AG$2,0,0,20000,1),'New data'!$Z275)=0,"",INDEX(OFFSET('Old data'!AG$2,0,0,20000,1),'New data'!$Z275)))</f>
        <v/>
      </c>
      <c r="AI275" t="str">
        <f ca="1">IF(ISERROR($Z275),"",IF(INDEX(OFFSET('Old data'!AH$2,0,0,20000,1),'New data'!$Z275)=0,"",INDEX(OFFSET('Old data'!AH$2,0,0,20000,1),'New data'!$Z275)))</f>
        <v/>
      </c>
      <c r="AJ275" t="str">
        <f ca="1">IF(ISERROR($Z275),"",IF(INDEX(OFFSET('Old data'!AI$2,0,0,20000,1),'New data'!$Z275)=0,"",INDEX(OFFSET('Old data'!AI$2,0,0,20000,1),'New data'!$Z275)))</f>
        <v/>
      </c>
      <c r="AK275" t="str">
        <f ca="1">IF(ISERROR($Z275),"",IF(INDEX(OFFSET('Old data'!AJ$2,0,0,20000,1),'New data'!$Z275)=0,"",INDEX(OFFSET('Old data'!AJ$2,0,0,20000,1),'New data'!$Z275)))</f>
        <v/>
      </c>
      <c r="AL275" t="str">
        <f ca="1">IF(ISERROR($Z275),"",IF(INDEX(OFFSET('Old data'!AK$2,0,0,20000,1),'New data'!$Z275)=0,"",INDEX(OFFSET('Old data'!AK$2,0,0,20000,1),'New data'!$Z275)))</f>
        <v/>
      </c>
      <c r="AM275" t="str">
        <f ca="1">IF(ISERROR($Z275),"",IF(INDEX(OFFSET('Old data'!AL$2,0,0,20000,1),'New data'!$Z275)=0,"",INDEX(OFFSET('Old data'!AL$2,0,0,20000,1),'New data'!$Z275)))</f>
        <v/>
      </c>
      <c r="AN275" t="str">
        <f ca="1">IF(ISERROR($Z275),"",IF(INDEX(OFFSET('Old data'!AM$2,0,0,20000,1),'New data'!$Z275)=0,"",INDEX(OFFSET('Old data'!AM$2,0,0,20000,1),'New data'!$Z275)))</f>
        <v/>
      </c>
      <c r="AO275" t="str">
        <f ca="1">IF(ISERROR($Z275),"",IF(INDEX(OFFSET('Old data'!AN$2,0,0,20000,1),'New data'!$Z275)=0,"",INDEX(OFFSET('Old data'!AN$2,0,0,20000,1),'New data'!$Z275)))</f>
        <v/>
      </c>
      <c r="AP275" t="str">
        <f ca="1">IF(ISERROR($Z275),"",IF(INDEX(OFFSET('Old data'!AO$2,0,0,20000,1),'New data'!$Z275)=0,"",INDEX(OFFSET('Old data'!AO$2,0,0,20000,1),'New data'!$Z275)))</f>
        <v/>
      </c>
      <c r="AQ275" t="str">
        <f ca="1">IF(ISERROR($Z275),"",IF(INDEX(OFFSET('Old data'!AP$2,0,0,20000,1),'New data'!$Z275)=0,"",INDEX(OFFSET('Old data'!AP$2,0,0,20000,1),'New data'!$Z275)))</f>
        <v/>
      </c>
      <c r="AR275" t="str">
        <f ca="1">IF(ISERROR($Z275),"",IF(INDEX(OFFSET('Old data'!AQ$2,0,0,20000,1),'New data'!$Z275)=0,"",INDEX(OFFSET('Old data'!AQ$2,0,0,20000,1),'New data'!$Z275)))</f>
        <v/>
      </c>
      <c r="AS275" t="str">
        <f ca="1">IF(ISERROR($Z275),"",IF(INDEX(OFFSET('Old data'!AR$2,0,0,20000,1),'New data'!$Z275)=0,"",INDEX(OFFSET('Old data'!AR$2,0,0,20000,1),'New data'!$Z275)))</f>
        <v/>
      </c>
      <c r="AT275" t="str">
        <f ca="1">IF(ISERROR($Z275),"",IF(INDEX(OFFSET('Old data'!AS$2,0,0,20000,1),'New data'!$Z275)=0,"",INDEX(OFFSET('Old data'!AS$2,0,0,20000,1),'New data'!$Z275)))</f>
        <v/>
      </c>
      <c r="AU275" t="str">
        <f ca="1">IF(ISERROR($Z275),"",IF(INDEX(OFFSET('Old data'!AT$2,0,0,20000,1),'New data'!$Z275)=0,"",INDEX(OFFSET('Old data'!AT$2,0,0,20000,1),'New data'!$Z275)))</f>
        <v/>
      </c>
      <c r="AV275" t="str">
        <f ca="1">IF(ISERROR($Z275),"",IF(INDEX(OFFSET('Old data'!AU$2,0,0,20000,1),'New data'!$Z275)=0,"",INDEX(OFFSET('Old data'!AU$2,0,0,20000,1),'New data'!$Z275)))</f>
        <v/>
      </c>
      <c r="AW275" t="str">
        <f ca="1">IF(ISERROR($Z275),"",IF(INDEX(OFFSET('Old data'!AV$2,0,0,20000,1),'New data'!$Z275)=0,"",INDEX(OFFSET('Old data'!AV$2,0,0,20000,1),'New data'!$Z275)))</f>
        <v/>
      </c>
    </row>
    <row r="276" spans="1:49" x14ac:dyDescent="0.35">
      <c r="A276" t="s">
        <v>20452</v>
      </c>
      <c r="B276">
        <v>1752.5</v>
      </c>
      <c r="F276" t="s">
        <v>20592</v>
      </c>
      <c r="G276" t="s">
        <v>15881</v>
      </c>
      <c r="H276" t="s">
        <v>20343</v>
      </c>
      <c r="I276" t="s">
        <v>20344</v>
      </c>
      <c r="J276" t="s">
        <v>20050</v>
      </c>
      <c r="Y276" t="str">
        <f t="shared" si="4"/>
        <v>Zoubida Bouallaga</v>
      </c>
      <c r="Z276" t="e">
        <f ca="1">MATCH(Y276,OFFSET('Old data'!$BF$2,0,0,20000,1),0)</f>
        <v>#N/A</v>
      </c>
      <c r="AB276" t="str">
        <f ca="1">IF(ISERROR($Z276),New,IF(INDEX(OFFSET('Old data'!AA$2,0,0,20000,1),'New data'!$Z276)=0,"",INDEX(OFFSET('Old data'!AA$2,0,0,20000,1),'New data'!$Z276)))</f>
        <v>New25Nov</v>
      </c>
      <c r="AC276" t="str">
        <f ca="1">IF(ISERROR($Z276),"",IF(INDEX(OFFSET('Old data'!AB$2,0,0,20000,1),'New data'!$Z276)=0,"",INDEX(OFFSET('Old data'!AB$2,0,0,20000,1),'New data'!$Z276)))</f>
        <v/>
      </c>
      <c r="AD276" t="str">
        <f ca="1">IF(ISERROR($Z276),"",IF(INDEX(OFFSET('Old data'!AC$2,0,0,20000,1),'New data'!$Z276)=0,"",INDEX(OFFSET('Old data'!AC$2,0,0,20000,1),'New data'!$Z276)))</f>
        <v/>
      </c>
      <c r="AE276" t="str">
        <f ca="1">IF(ISERROR($Z276),"",IF(INDEX(OFFSET('Old data'!AD$2,0,0,20000,1),'New data'!$Z276)=0,"",INDEX(OFFSET('Old data'!AD$2,0,0,20000,1),'New data'!$Z276)))</f>
        <v/>
      </c>
      <c r="AF276" t="str">
        <f ca="1">IF(ISERROR($Z276),"",IF(INDEX(OFFSET('Old data'!AE$2,0,0,20000,1),'New data'!$Z276)=0,"",INDEX(OFFSET('Old data'!AE$2,0,0,20000,1),'New data'!$Z276)))</f>
        <v/>
      </c>
      <c r="AG276" t="str">
        <f ca="1">IF(ISERROR($Z276),"",IF(INDEX(OFFSET('Old data'!AF$2,0,0,20000,1),'New data'!$Z276)=0,"",INDEX(OFFSET('Old data'!AF$2,0,0,20000,1),'New data'!$Z276)))</f>
        <v/>
      </c>
      <c r="AH276" t="str">
        <f ca="1">IF(ISERROR($Z276),"",IF(INDEX(OFFSET('Old data'!AG$2,0,0,20000,1),'New data'!$Z276)=0,"",INDEX(OFFSET('Old data'!AG$2,0,0,20000,1),'New data'!$Z276)))</f>
        <v/>
      </c>
      <c r="AI276" t="str">
        <f ca="1">IF(ISERROR($Z276),"",IF(INDEX(OFFSET('Old data'!AH$2,0,0,20000,1),'New data'!$Z276)=0,"",INDEX(OFFSET('Old data'!AH$2,0,0,20000,1),'New data'!$Z276)))</f>
        <v/>
      </c>
      <c r="AJ276" t="str">
        <f ca="1">IF(ISERROR($Z276),"",IF(INDEX(OFFSET('Old data'!AI$2,0,0,20000,1),'New data'!$Z276)=0,"",INDEX(OFFSET('Old data'!AI$2,0,0,20000,1),'New data'!$Z276)))</f>
        <v/>
      </c>
      <c r="AK276" t="str">
        <f ca="1">IF(ISERROR($Z276),"",IF(INDEX(OFFSET('Old data'!AJ$2,0,0,20000,1),'New data'!$Z276)=0,"",INDEX(OFFSET('Old data'!AJ$2,0,0,20000,1),'New data'!$Z276)))</f>
        <v/>
      </c>
      <c r="AL276" t="str">
        <f ca="1">IF(ISERROR($Z276),"",IF(INDEX(OFFSET('Old data'!AK$2,0,0,20000,1),'New data'!$Z276)=0,"",INDEX(OFFSET('Old data'!AK$2,0,0,20000,1),'New data'!$Z276)))</f>
        <v/>
      </c>
      <c r="AM276" t="str">
        <f ca="1">IF(ISERROR($Z276),"",IF(INDEX(OFFSET('Old data'!AL$2,0,0,20000,1),'New data'!$Z276)=0,"",INDEX(OFFSET('Old data'!AL$2,0,0,20000,1),'New data'!$Z276)))</f>
        <v/>
      </c>
      <c r="AN276" t="str">
        <f ca="1">IF(ISERROR($Z276),"",IF(INDEX(OFFSET('Old data'!AM$2,0,0,20000,1),'New data'!$Z276)=0,"",INDEX(OFFSET('Old data'!AM$2,0,0,20000,1),'New data'!$Z276)))</f>
        <v/>
      </c>
      <c r="AO276" t="str">
        <f ca="1">IF(ISERROR($Z276),"",IF(INDEX(OFFSET('Old data'!AN$2,0,0,20000,1),'New data'!$Z276)=0,"",INDEX(OFFSET('Old data'!AN$2,0,0,20000,1),'New data'!$Z276)))</f>
        <v/>
      </c>
      <c r="AP276" t="str">
        <f ca="1">IF(ISERROR($Z276),"",IF(INDEX(OFFSET('Old data'!AO$2,0,0,20000,1),'New data'!$Z276)=0,"",INDEX(OFFSET('Old data'!AO$2,0,0,20000,1),'New data'!$Z276)))</f>
        <v/>
      </c>
      <c r="AQ276" t="str">
        <f ca="1">IF(ISERROR($Z276),"",IF(INDEX(OFFSET('Old data'!AP$2,0,0,20000,1),'New data'!$Z276)=0,"",INDEX(OFFSET('Old data'!AP$2,0,0,20000,1),'New data'!$Z276)))</f>
        <v/>
      </c>
      <c r="AR276" t="str">
        <f ca="1">IF(ISERROR($Z276),"",IF(INDEX(OFFSET('Old data'!AQ$2,0,0,20000,1),'New data'!$Z276)=0,"",INDEX(OFFSET('Old data'!AQ$2,0,0,20000,1),'New data'!$Z276)))</f>
        <v/>
      </c>
      <c r="AS276" t="str">
        <f ca="1">IF(ISERROR($Z276),"",IF(INDEX(OFFSET('Old data'!AR$2,0,0,20000,1),'New data'!$Z276)=0,"",INDEX(OFFSET('Old data'!AR$2,0,0,20000,1),'New data'!$Z276)))</f>
        <v/>
      </c>
      <c r="AT276" t="str">
        <f ca="1">IF(ISERROR($Z276),"",IF(INDEX(OFFSET('Old data'!AS$2,0,0,20000,1),'New data'!$Z276)=0,"",INDEX(OFFSET('Old data'!AS$2,0,0,20000,1),'New data'!$Z276)))</f>
        <v/>
      </c>
      <c r="AU276" t="str">
        <f ca="1">IF(ISERROR($Z276),"",IF(INDEX(OFFSET('Old data'!AT$2,0,0,20000,1),'New data'!$Z276)=0,"",INDEX(OFFSET('Old data'!AT$2,0,0,20000,1),'New data'!$Z276)))</f>
        <v/>
      </c>
      <c r="AV276" t="str">
        <f ca="1">IF(ISERROR($Z276),"",IF(INDEX(OFFSET('Old data'!AU$2,0,0,20000,1),'New data'!$Z276)=0,"",INDEX(OFFSET('Old data'!AU$2,0,0,20000,1),'New data'!$Z276)))</f>
        <v/>
      </c>
      <c r="AW276" t="str">
        <f ca="1">IF(ISERROR($Z276),"",IF(INDEX(OFFSET('Old data'!AV$2,0,0,20000,1),'New data'!$Z276)=0,"",INDEX(OFFSET('Old data'!AV$2,0,0,20000,1),'New data'!$Z276)))</f>
        <v/>
      </c>
    </row>
    <row r="277" spans="1:49" x14ac:dyDescent="0.35">
      <c r="A277" t="s">
        <v>20452</v>
      </c>
      <c r="B277">
        <v>1920.375</v>
      </c>
      <c r="F277" t="s">
        <v>20593</v>
      </c>
      <c r="G277" t="s">
        <v>18329</v>
      </c>
      <c r="H277" t="s">
        <v>20050</v>
      </c>
      <c r="Y277" t="str">
        <f t="shared" si="4"/>
        <v>Bartolomeo Joly De Lotbiniere</v>
      </c>
      <c r="Z277" t="e">
        <f ca="1">MATCH(Y277,OFFSET('Old data'!$BF$2,0,0,20000,1),0)</f>
        <v>#N/A</v>
      </c>
      <c r="AB277" t="str">
        <f ca="1">IF(ISERROR($Z277),New,IF(INDEX(OFFSET('Old data'!AA$2,0,0,20000,1),'New data'!$Z277)=0,"",INDEX(OFFSET('Old data'!AA$2,0,0,20000,1),'New data'!$Z277)))</f>
        <v>New25Nov</v>
      </c>
      <c r="AC277" t="str">
        <f ca="1">IF(ISERROR($Z277),"",IF(INDEX(OFFSET('Old data'!AB$2,0,0,20000,1),'New data'!$Z277)=0,"",INDEX(OFFSET('Old data'!AB$2,0,0,20000,1),'New data'!$Z277)))</f>
        <v/>
      </c>
      <c r="AD277" t="str">
        <f ca="1">IF(ISERROR($Z277),"",IF(INDEX(OFFSET('Old data'!AC$2,0,0,20000,1),'New data'!$Z277)=0,"",INDEX(OFFSET('Old data'!AC$2,0,0,20000,1),'New data'!$Z277)))</f>
        <v/>
      </c>
      <c r="AE277" t="str">
        <f ca="1">IF(ISERROR($Z277),"",IF(INDEX(OFFSET('Old data'!AD$2,0,0,20000,1),'New data'!$Z277)=0,"",INDEX(OFFSET('Old data'!AD$2,0,0,20000,1),'New data'!$Z277)))</f>
        <v/>
      </c>
      <c r="AF277" t="str">
        <f ca="1">IF(ISERROR($Z277),"",IF(INDEX(OFFSET('Old data'!AE$2,0,0,20000,1),'New data'!$Z277)=0,"",INDEX(OFFSET('Old data'!AE$2,0,0,20000,1),'New data'!$Z277)))</f>
        <v/>
      </c>
      <c r="AG277" t="str">
        <f ca="1">IF(ISERROR($Z277),"",IF(INDEX(OFFSET('Old data'!AF$2,0,0,20000,1),'New data'!$Z277)=0,"",INDEX(OFFSET('Old data'!AF$2,0,0,20000,1),'New data'!$Z277)))</f>
        <v/>
      </c>
      <c r="AH277" t="str">
        <f ca="1">IF(ISERROR($Z277),"",IF(INDEX(OFFSET('Old data'!AG$2,0,0,20000,1),'New data'!$Z277)=0,"",INDEX(OFFSET('Old data'!AG$2,0,0,20000,1),'New data'!$Z277)))</f>
        <v/>
      </c>
      <c r="AI277" t="str">
        <f ca="1">IF(ISERROR($Z277),"",IF(INDEX(OFFSET('Old data'!AH$2,0,0,20000,1),'New data'!$Z277)=0,"",INDEX(OFFSET('Old data'!AH$2,0,0,20000,1),'New data'!$Z277)))</f>
        <v/>
      </c>
      <c r="AJ277" t="str">
        <f ca="1">IF(ISERROR($Z277),"",IF(INDEX(OFFSET('Old data'!AI$2,0,0,20000,1),'New data'!$Z277)=0,"",INDEX(OFFSET('Old data'!AI$2,0,0,20000,1),'New data'!$Z277)))</f>
        <v/>
      </c>
      <c r="AK277" t="str">
        <f ca="1">IF(ISERROR($Z277),"",IF(INDEX(OFFSET('Old data'!AJ$2,0,0,20000,1),'New data'!$Z277)=0,"",INDEX(OFFSET('Old data'!AJ$2,0,0,20000,1),'New data'!$Z277)))</f>
        <v/>
      </c>
      <c r="AL277" t="str">
        <f ca="1">IF(ISERROR($Z277),"",IF(INDEX(OFFSET('Old data'!AK$2,0,0,20000,1),'New data'!$Z277)=0,"",INDEX(OFFSET('Old data'!AK$2,0,0,20000,1),'New data'!$Z277)))</f>
        <v/>
      </c>
      <c r="AM277" t="str">
        <f ca="1">IF(ISERROR($Z277),"",IF(INDEX(OFFSET('Old data'!AL$2,0,0,20000,1),'New data'!$Z277)=0,"",INDEX(OFFSET('Old data'!AL$2,0,0,20000,1),'New data'!$Z277)))</f>
        <v/>
      </c>
      <c r="AN277" t="str">
        <f ca="1">IF(ISERROR($Z277),"",IF(INDEX(OFFSET('Old data'!AM$2,0,0,20000,1),'New data'!$Z277)=0,"",INDEX(OFFSET('Old data'!AM$2,0,0,20000,1),'New data'!$Z277)))</f>
        <v/>
      </c>
      <c r="AO277" t="str">
        <f ca="1">IF(ISERROR($Z277),"",IF(INDEX(OFFSET('Old data'!AN$2,0,0,20000,1),'New data'!$Z277)=0,"",INDEX(OFFSET('Old data'!AN$2,0,0,20000,1),'New data'!$Z277)))</f>
        <v/>
      </c>
      <c r="AP277" t="str">
        <f ca="1">IF(ISERROR($Z277),"",IF(INDEX(OFFSET('Old data'!AO$2,0,0,20000,1),'New data'!$Z277)=0,"",INDEX(OFFSET('Old data'!AO$2,0,0,20000,1),'New data'!$Z277)))</f>
        <v/>
      </c>
      <c r="AQ277" t="str">
        <f ca="1">IF(ISERROR($Z277),"",IF(INDEX(OFFSET('Old data'!AP$2,0,0,20000,1),'New data'!$Z277)=0,"",INDEX(OFFSET('Old data'!AP$2,0,0,20000,1),'New data'!$Z277)))</f>
        <v/>
      </c>
      <c r="AR277" t="str">
        <f ca="1">IF(ISERROR($Z277),"",IF(INDEX(OFFSET('Old data'!AQ$2,0,0,20000,1),'New data'!$Z277)=0,"",INDEX(OFFSET('Old data'!AQ$2,0,0,20000,1),'New data'!$Z277)))</f>
        <v/>
      </c>
      <c r="AS277" t="str">
        <f ca="1">IF(ISERROR($Z277),"",IF(INDEX(OFFSET('Old data'!AR$2,0,0,20000,1),'New data'!$Z277)=0,"",INDEX(OFFSET('Old data'!AR$2,0,0,20000,1),'New data'!$Z277)))</f>
        <v/>
      </c>
      <c r="AT277" t="str">
        <f ca="1">IF(ISERROR($Z277),"",IF(INDEX(OFFSET('Old data'!AS$2,0,0,20000,1),'New data'!$Z277)=0,"",INDEX(OFFSET('Old data'!AS$2,0,0,20000,1),'New data'!$Z277)))</f>
        <v/>
      </c>
      <c r="AU277" t="str">
        <f ca="1">IF(ISERROR($Z277),"",IF(INDEX(OFFSET('Old data'!AT$2,0,0,20000,1),'New data'!$Z277)=0,"",INDEX(OFFSET('Old data'!AT$2,0,0,20000,1),'New data'!$Z277)))</f>
        <v/>
      </c>
      <c r="AV277" t="str">
        <f ca="1">IF(ISERROR($Z277),"",IF(INDEX(OFFSET('Old data'!AU$2,0,0,20000,1),'New data'!$Z277)=0,"",INDEX(OFFSET('Old data'!AU$2,0,0,20000,1),'New data'!$Z277)))</f>
        <v/>
      </c>
      <c r="AW277" t="str">
        <f ca="1">IF(ISERROR($Z277),"",IF(INDEX(OFFSET('Old data'!AV$2,0,0,20000,1),'New data'!$Z277)=0,"",INDEX(OFFSET('Old data'!AV$2,0,0,20000,1),'New data'!$Z277)))</f>
        <v/>
      </c>
    </row>
    <row r="278" spans="1:49" x14ac:dyDescent="0.35">
      <c r="A278" t="s">
        <v>20452</v>
      </c>
      <c r="B278">
        <v>1973.5</v>
      </c>
      <c r="F278" t="s">
        <v>20594</v>
      </c>
      <c r="G278" t="s">
        <v>20478</v>
      </c>
      <c r="H278" t="s">
        <v>20050</v>
      </c>
      <c r="Y278" t="str">
        <f t="shared" si="4"/>
        <v>Ian Dollamore</v>
      </c>
      <c r="Z278" t="e">
        <f ca="1">MATCH(Y278,OFFSET('Old data'!$BF$2,0,0,20000,1),0)</f>
        <v>#N/A</v>
      </c>
      <c r="AB278" t="str">
        <f ca="1">IF(ISERROR($Z278),New,IF(INDEX(OFFSET('Old data'!AA$2,0,0,20000,1),'New data'!$Z278)=0,"",INDEX(OFFSET('Old data'!AA$2,0,0,20000,1),'New data'!$Z278)))</f>
        <v>New25Nov</v>
      </c>
      <c r="AC278" t="str">
        <f ca="1">IF(ISERROR($Z278),"",IF(INDEX(OFFSET('Old data'!AB$2,0,0,20000,1),'New data'!$Z278)=0,"",INDEX(OFFSET('Old data'!AB$2,0,0,20000,1),'New data'!$Z278)))</f>
        <v/>
      </c>
      <c r="AD278" t="str">
        <f ca="1">IF(ISERROR($Z278),"",IF(INDEX(OFFSET('Old data'!AC$2,0,0,20000,1),'New data'!$Z278)=0,"",INDEX(OFFSET('Old data'!AC$2,0,0,20000,1),'New data'!$Z278)))</f>
        <v/>
      </c>
      <c r="AE278" t="str">
        <f ca="1">IF(ISERROR($Z278),"",IF(INDEX(OFFSET('Old data'!AD$2,0,0,20000,1),'New data'!$Z278)=0,"",INDEX(OFFSET('Old data'!AD$2,0,0,20000,1),'New data'!$Z278)))</f>
        <v/>
      </c>
      <c r="AF278" t="str">
        <f ca="1">IF(ISERROR($Z278),"",IF(INDEX(OFFSET('Old data'!AE$2,0,0,20000,1),'New data'!$Z278)=0,"",INDEX(OFFSET('Old data'!AE$2,0,0,20000,1),'New data'!$Z278)))</f>
        <v/>
      </c>
      <c r="AG278" t="str">
        <f ca="1">IF(ISERROR($Z278),"",IF(INDEX(OFFSET('Old data'!AF$2,0,0,20000,1),'New data'!$Z278)=0,"",INDEX(OFFSET('Old data'!AF$2,0,0,20000,1),'New data'!$Z278)))</f>
        <v/>
      </c>
      <c r="AH278" t="str">
        <f ca="1">IF(ISERROR($Z278),"",IF(INDEX(OFFSET('Old data'!AG$2,0,0,20000,1),'New data'!$Z278)=0,"",INDEX(OFFSET('Old data'!AG$2,0,0,20000,1),'New data'!$Z278)))</f>
        <v/>
      </c>
      <c r="AI278" t="str">
        <f ca="1">IF(ISERROR($Z278),"",IF(INDEX(OFFSET('Old data'!AH$2,0,0,20000,1),'New data'!$Z278)=0,"",INDEX(OFFSET('Old data'!AH$2,0,0,20000,1),'New data'!$Z278)))</f>
        <v/>
      </c>
      <c r="AJ278" t="str">
        <f ca="1">IF(ISERROR($Z278),"",IF(INDEX(OFFSET('Old data'!AI$2,0,0,20000,1),'New data'!$Z278)=0,"",INDEX(OFFSET('Old data'!AI$2,0,0,20000,1),'New data'!$Z278)))</f>
        <v/>
      </c>
      <c r="AK278" t="str">
        <f ca="1">IF(ISERROR($Z278),"",IF(INDEX(OFFSET('Old data'!AJ$2,0,0,20000,1),'New data'!$Z278)=0,"",INDEX(OFFSET('Old data'!AJ$2,0,0,20000,1),'New data'!$Z278)))</f>
        <v/>
      </c>
      <c r="AL278" t="str">
        <f ca="1">IF(ISERROR($Z278),"",IF(INDEX(OFFSET('Old data'!AK$2,0,0,20000,1),'New data'!$Z278)=0,"",INDEX(OFFSET('Old data'!AK$2,0,0,20000,1),'New data'!$Z278)))</f>
        <v/>
      </c>
      <c r="AM278" t="str">
        <f ca="1">IF(ISERROR($Z278),"",IF(INDEX(OFFSET('Old data'!AL$2,0,0,20000,1),'New data'!$Z278)=0,"",INDEX(OFFSET('Old data'!AL$2,0,0,20000,1),'New data'!$Z278)))</f>
        <v/>
      </c>
      <c r="AN278" t="str">
        <f ca="1">IF(ISERROR($Z278),"",IF(INDEX(OFFSET('Old data'!AM$2,0,0,20000,1),'New data'!$Z278)=0,"",INDEX(OFFSET('Old data'!AM$2,0,0,20000,1),'New data'!$Z278)))</f>
        <v/>
      </c>
      <c r="AO278" t="str">
        <f ca="1">IF(ISERROR($Z278),"",IF(INDEX(OFFSET('Old data'!AN$2,0,0,20000,1),'New data'!$Z278)=0,"",INDEX(OFFSET('Old data'!AN$2,0,0,20000,1),'New data'!$Z278)))</f>
        <v/>
      </c>
      <c r="AP278" t="str">
        <f ca="1">IF(ISERROR($Z278),"",IF(INDEX(OFFSET('Old data'!AO$2,0,0,20000,1),'New data'!$Z278)=0,"",INDEX(OFFSET('Old data'!AO$2,0,0,20000,1),'New data'!$Z278)))</f>
        <v/>
      </c>
      <c r="AQ278" t="str">
        <f ca="1">IF(ISERROR($Z278),"",IF(INDEX(OFFSET('Old data'!AP$2,0,0,20000,1),'New data'!$Z278)=0,"",INDEX(OFFSET('Old data'!AP$2,0,0,20000,1),'New data'!$Z278)))</f>
        <v/>
      </c>
      <c r="AR278" t="str">
        <f ca="1">IF(ISERROR($Z278),"",IF(INDEX(OFFSET('Old data'!AQ$2,0,0,20000,1),'New data'!$Z278)=0,"",INDEX(OFFSET('Old data'!AQ$2,0,0,20000,1),'New data'!$Z278)))</f>
        <v/>
      </c>
      <c r="AS278" t="str">
        <f ca="1">IF(ISERROR($Z278),"",IF(INDEX(OFFSET('Old data'!AR$2,0,0,20000,1),'New data'!$Z278)=0,"",INDEX(OFFSET('Old data'!AR$2,0,0,20000,1),'New data'!$Z278)))</f>
        <v/>
      </c>
      <c r="AT278" t="str">
        <f ca="1">IF(ISERROR($Z278),"",IF(INDEX(OFFSET('Old data'!AS$2,0,0,20000,1),'New data'!$Z278)=0,"",INDEX(OFFSET('Old data'!AS$2,0,0,20000,1),'New data'!$Z278)))</f>
        <v/>
      </c>
      <c r="AU278" t="str">
        <f ca="1">IF(ISERROR($Z278),"",IF(INDEX(OFFSET('Old data'!AT$2,0,0,20000,1),'New data'!$Z278)=0,"",INDEX(OFFSET('Old data'!AT$2,0,0,20000,1),'New data'!$Z278)))</f>
        <v/>
      </c>
      <c r="AV278" t="str">
        <f ca="1">IF(ISERROR($Z278),"",IF(INDEX(OFFSET('Old data'!AU$2,0,0,20000,1),'New data'!$Z278)=0,"",INDEX(OFFSET('Old data'!AU$2,0,0,20000,1),'New data'!$Z278)))</f>
        <v/>
      </c>
      <c r="AW278" t="str">
        <f ca="1">IF(ISERROR($Z278),"",IF(INDEX(OFFSET('Old data'!AV$2,0,0,20000,1),'New data'!$Z278)=0,"",INDEX(OFFSET('Old data'!AV$2,0,0,20000,1),'New data'!$Z278)))</f>
        <v/>
      </c>
    </row>
    <row r="279" spans="1:49" x14ac:dyDescent="0.35">
      <c r="A279" t="s">
        <v>20453</v>
      </c>
      <c r="B279">
        <v>36</v>
      </c>
      <c r="F279" t="s">
        <v>10381</v>
      </c>
      <c r="G279" t="s">
        <v>18495</v>
      </c>
      <c r="H279" t="s">
        <v>20050</v>
      </c>
      <c r="Y279" t="str">
        <f t="shared" si="4"/>
        <v>Lynda Pearson</v>
      </c>
      <c r="Z279" t="e">
        <f ca="1">MATCH(Y279,OFFSET('Old data'!$BF$2,0,0,20000,1),0)</f>
        <v>#N/A</v>
      </c>
      <c r="AB279" t="str">
        <f ca="1">IF(ISERROR($Z279),New,IF(INDEX(OFFSET('Old data'!AA$2,0,0,20000,1),'New data'!$Z279)=0,"",INDEX(OFFSET('Old data'!AA$2,0,0,20000,1),'New data'!$Z279)))</f>
        <v>New25Nov</v>
      </c>
      <c r="AC279" t="str">
        <f ca="1">IF(ISERROR($Z279),"",IF(INDEX(OFFSET('Old data'!AB$2,0,0,20000,1),'New data'!$Z279)=0,"",INDEX(OFFSET('Old data'!AB$2,0,0,20000,1),'New data'!$Z279)))</f>
        <v/>
      </c>
      <c r="AD279" t="str">
        <f ca="1">IF(ISERROR($Z279),"",IF(INDEX(OFFSET('Old data'!AC$2,0,0,20000,1),'New data'!$Z279)=0,"",INDEX(OFFSET('Old data'!AC$2,0,0,20000,1),'New data'!$Z279)))</f>
        <v/>
      </c>
      <c r="AE279" t="str">
        <f ca="1">IF(ISERROR($Z279),"",IF(INDEX(OFFSET('Old data'!AD$2,0,0,20000,1),'New data'!$Z279)=0,"",INDEX(OFFSET('Old data'!AD$2,0,0,20000,1),'New data'!$Z279)))</f>
        <v/>
      </c>
      <c r="AF279" t="str">
        <f ca="1">IF(ISERROR($Z279),"",IF(INDEX(OFFSET('Old data'!AE$2,0,0,20000,1),'New data'!$Z279)=0,"",INDEX(OFFSET('Old data'!AE$2,0,0,20000,1),'New data'!$Z279)))</f>
        <v/>
      </c>
      <c r="AG279" t="str">
        <f ca="1">IF(ISERROR($Z279),"",IF(INDEX(OFFSET('Old data'!AF$2,0,0,20000,1),'New data'!$Z279)=0,"",INDEX(OFFSET('Old data'!AF$2,0,0,20000,1),'New data'!$Z279)))</f>
        <v/>
      </c>
      <c r="AH279" t="str">
        <f ca="1">IF(ISERROR($Z279),"",IF(INDEX(OFFSET('Old data'!AG$2,0,0,20000,1),'New data'!$Z279)=0,"",INDEX(OFFSET('Old data'!AG$2,0,0,20000,1),'New data'!$Z279)))</f>
        <v/>
      </c>
      <c r="AI279" t="str">
        <f ca="1">IF(ISERROR($Z279),"",IF(INDEX(OFFSET('Old data'!AH$2,0,0,20000,1),'New data'!$Z279)=0,"",INDEX(OFFSET('Old data'!AH$2,0,0,20000,1),'New data'!$Z279)))</f>
        <v/>
      </c>
      <c r="AJ279" t="str">
        <f ca="1">IF(ISERROR($Z279),"",IF(INDEX(OFFSET('Old data'!AI$2,0,0,20000,1),'New data'!$Z279)=0,"",INDEX(OFFSET('Old data'!AI$2,0,0,20000,1),'New data'!$Z279)))</f>
        <v/>
      </c>
      <c r="AK279" t="str">
        <f ca="1">IF(ISERROR($Z279),"",IF(INDEX(OFFSET('Old data'!AJ$2,0,0,20000,1),'New data'!$Z279)=0,"",INDEX(OFFSET('Old data'!AJ$2,0,0,20000,1),'New data'!$Z279)))</f>
        <v/>
      </c>
      <c r="AL279" t="str">
        <f ca="1">IF(ISERROR($Z279),"",IF(INDEX(OFFSET('Old data'!AK$2,0,0,20000,1),'New data'!$Z279)=0,"",INDEX(OFFSET('Old data'!AK$2,0,0,20000,1),'New data'!$Z279)))</f>
        <v/>
      </c>
      <c r="AM279" t="str">
        <f ca="1">IF(ISERROR($Z279),"",IF(INDEX(OFFSET('Old data'!AL$2,0,0,20000,1),'New data'!$Z279)=0,"",INDEX(OFFSET('Old data'!AL$2,0,0,20000,1),'New data'!$Z279)))</f>
        <v/>
      </c>
      <c r="AN279" t="str">
        <f ca="1">IF(ISERROR($Z279),"",IF(INDEX(OFFSET('Old data'!AM$2,0,0,20000,1),'New data'!$Z279)=0,"",INDEX(OFFSET('Old data'!AM$2,0,0,20000,1),'New data'!$Z279)))</f>
        <v/>
      </c>
      <c r="AO279" t="str">
        <f ca="1">IF(ISERROR($Z279),"",IF(INDEX(OFFSET('Old data'!AN$2,0,0,20000,1),'New data'!$Z279)=0,"",INDEX(OFFSET('Old data'!AN$2,0,0,20000,1),'New data'!$Z279)))</f>
        <v/>
      </c>
      <c r="AP279" t="str">
        <f ca="1">IF(ISERROR($Z279),"",IF(INDEX(OFFSET('Old data'!AO$2,0,0,20000,1),'New data'!$Z279)=0,"",INDEX(OFFSET('Old data'!AO$2,0,0,20000,1),'New data'!$Z279)))</f>
        <v/>
      </c>
      <c r="AQ279" t="str">
        <f ca="1">IF(ISERROR($Z279),"",IF(INDEX(OFFSET('Old data'!AP$2,0,0,20000,1),'New data'!$Z279)=0,"",INDEX(OFFSET('Old data'!AP$2,0,0,20000,1),'New data'!$Z279)))</f>
        <v/>
      </c>
      <c r="AR279" t="str">
        <f ca="1">IF(ISERROR($Z279),"",IF(INDEX(OFFSET('Old data'!AQ$2,0,0,20000,1),'New data'!$Z279)=0,"",INDEX(OFFSET('Old data'!AQ$2,0,0,20000,1),'New data'!$Z279)))</f>
        <v/>
      </c>
      <c r="AS279" t="str">
        <f ca="1">IF(ISERROR($Z279),"",IF(INDEX(OFFSET('Old data'!AR$2,0,0,20000,1),'New data'!$Z279)=0,"",INDEX(OFFSET('Old data'!AR$2,0,0,20000,1),'New data'!$Z279)))</f>
        <v/>
      </c>
      <c r="AT279" t="str">
        <f ca="1">IF(ISERROR($Z279),"",IF(INDEX(OFFSET('Old data'!AS$2,0,0,20000,1),'New data'!$Z279)=0,"",INDEX(OFFSET('Old data'!AS$2,0,0,20000,1),'New data'!$Z279)))</f>
        <v/>
      </c>
      <c r="AU279" t="str">
        <f ca="1">IF(ISERROR($Z279),"",IF(INDEX(OFFSET('Old data'!AT$2,0,0,20000,1),'New data'!$Z279)=0,"",INDEX(OFFSET('Old data'!AT$2,0,0,20000,1),'New data'!$Z279)))</f>
        <v/>
      </c>
      <c r="AV279" t="str">
        <f ca="1">IF(ISERROR($Z279),"",IF(INDEX(OFFSET('Old data'!AU$2,0,0,20000,1),'New data'!$Z279)=0,"",INDEX(OFFSET('Old data'!AU$2,0,0,20000,1),'New data'!$Z279)))</f>
        <v/>
      </c>
      <c r="AW279" t="str">
        <f ca="1">IF(ISERROR($Z279),"",IF(INDEX(OFFSET('Old data'!AV$2,0,0,20000,1),'New data'!$Z279)=0,"",INDEX(OFFSET('Old data'!AV$2,0,0,20000,1),'New data'!$Z279)))</f>
        <v/>
      </c>
    </row>
    <row r="280" spans="1:49" x14ac:dyDescent="0.35">
      <c r="A280" t="s">
        <v>20453</v>
      </c>
      <c r="B280">
        <v>37</v>
      </c>
      <c r="F280" t="s">
        <v>10382</v>
      </c>
      <c r="G280" t="s">
        <v>18495</v>
      </c>
      <c r="H280" t="s">
        <v>20050</v>
      </c>
      <c r="Y280" t="str">
        <f t="shared" si="4"/>
        <v>Terence Pearson</v>
      </c>
      <c r="Z280" t="e">
        <f ca="1">MATCH(Y280,OFFSET('Old data'!$BF$2,0,0,20000,1),0)</f>
        <v>#N/A</v>
      </c>
      <c r="AB280" t="str">
        <f ca="1">IF(ISERROR($Z280),New,IF(INDEX(OFFSET('Old data'!AA$2,0,0,20000,1),'New data'!$Z280)=0,"",INDEX(OFFSET('Old data'!AA$2,0,0,20000,1),'New data'!$Z280)))</f>
        <v>New25Nov</v>
      </c>
      <c r="AC280" t="str">
        <f ca="1">IF(ISERROR($Z280),"",IF(INDEX(OFFSET('Old data'!AB$2,0,0,20000,1),'New data'!$Z280)=0,"",INDEX(OFFSET('Old data'!AB$2,0,0,20000,1),'New data'!$Z280)))</f>
        <v/>
      </c>
      <c r="AD280" t="str">
        <f ca="1">IF(ISERROR($Z280),"",IF(INDEX(OFFSET('Old data'!AC$2,0,0,20000,1),'New data'!$Z280)=0,"",INDEX(OFFSET('Old data'!AC$2,0,0,20000,1),'New data'!$Z280)))</f>
        <v/>
      </c>
      <c r="AE280" t="str">
        <f ca="1">IF(ISERROR($Z280),"",IF(INDEX(OFFSET('Old data'!AD$2,0,0,20000,1),'New data'!$Z280)=0,"",INDEX(OFFSET('Old data'!AD$2,0,0,20000,1),'New data'!$Z280)))</f>
        <v/>
      </c>
      <c r="AF280" t="str">
        <f ca="1">IF(ISERROR($Z280),"",IF(INDEX(OFFSET('Old data'!AE$2,0,0,20000,1),'New data'!$Z280)=0,"",INDEX(OFFSET('Old data'!AE$2,0,0,20000,1),'New data'!$Z280)))</f>
        <v/>
      </c>
      <c r="AG280" t="str">
        <f ca="1">IF(ISERROR($Z280),"",IF(INDEX(OFFSET('Old data'!AF$2,0,0,20000,1),'New data'!$Z280)=0,"",INDEX(OFFSET('Old data'!AF$2,0,0,20000,1),'New data'!$Z280)))</f>
        <v/>
      </c>
      <c r="AH280" t="str">
        <f ca="1">IF(ISERROR($Z280),"",IF(INDEX(OFFSET('Old data'!AG$2,0,0,20000,1),'New data'!$Z280)=0,"",INDEX(OFFSET('Old data'!AG$2,0,0,20000,1),'New data'!$Z280)))</f>
        <v/>
      </c>
      <c r="AI280" t="str">
        <f ca="1">IF(ISERROR($Z280),"",IF(INDEX(OFFSET('Old data'!AH$2,0,0,20000,1),'New data'!$Z280)=0,"",INDEX(OFFSET('Old data'!AH$2,0,0,20000,1),'New data'!$Z280)))</f>
        <v/>
      </c>
      <c r="AJ280" t="str">
        <f ca="1">IF(ISERROR($Z280),"",IF(INDEX(OFFSET('Old data'!AI$2,0,0,20000,1),'New data'!$Z280)=0,"",INDEX(OFFSET('Old data'!AI$2,0,0,20000,1),'New data'!$Z280)))</f>
        <v/>
      </c>
      <c r="AK280" t="str">
        <f ca="1">IF(ISERROR($Z280),"",IF(INDEX(OFFSET('Old data'!AJ$2,0,0,20000,1),'New data'!$Z280)=0,"",INDEX(OFFSET('Old data'!AJ$2,0,0,20000,1),'New data'!$Z280)))</f>
        <v/>
      </c>
      <c r="AL280" t="str">
        <f ca="1">IF(ISERROR($Z280),"",IF(INDEX(OFFSET('Old data'!AK$2,0,0,20000,1),'New data'!$Z280)=0,"",INDEX(OFFSET('Old data'!AK$2,0,0,20000,1),'New data'!$Z280)))</f>
        <v/>
      </c>
      <c r="AM280" t="str">
        <f ca="1">IF(ISERROR($Z280),"",IF(INDEX(OFFSET('Old data'!AL$2,0,0,20000,1),'New data'!$Z280)=0,"",INDEX(OFFSET('Old data'!AL$2,0,0,20000,1),'New data'!$Z280)))</f>
        <v/>
      </c>
      <c r="AN280" t="str">
        <f ca="1">IF(ISERROR($Z280),"",IF(INDEX(OFFSET('Old data'!AM$2,0,0,20000,1),'New data'!$Z280)=0,"",INDEX(OFFSET('Old data'!AM$2,0,0,20000,1),'New data'!$Z280)))</f>
        <v/>
      </c>
      <c r="AO280" t="str">
        <f ca="1">IF(ISERROR($Z280),"",IF(INDEX(OFFSET('Old data'!AN$2,0,0,20000,1),'New data'!$Z280)=0,"",INDEX(OFFSET('Old data'!AN$2,0,0,20000,1),'New data'!$Z280)))</f>
        <v/>
      </c>
      <c r="AP280" t="str">
        <f ca="1">IF(ISERROR($Z280),"",IF(INDEX(OFFSET('Old data'!AO$2,0,0,20000,1),'New data'!$Z280)=0,"",INDEX(OFFSET('Old data'!AO$2,0,0,20000,1),'New data'!$Z280)))</f>
        <v/>
      </c>
      <c r="AQ280" t="str">
        <f ca="1">IF(ISERROR($Z280),"",IF(INDEX(OFFSET('Old data'!AP$2,0,0,20000,1),'New data'!$Z280)=0,"",INDEX(OFFSET('Old data'!AP$2,0,0,20000,1),'New data'!$Z280)))</f>
        <v/>
      </c>
      <c r="AR280" t="str">
        <f ca="1">IF(ISERROR($Z280),"",IF(INDEX(OFFSET('Old data'!AQ$2,0,0,20000,1),'New data'!$Z280)=0,"",INDEX(OFFSET('Old data'!AQ$2,0,0,20000,1),'New data'!$Z280)))</f>
        <v/>
      </c>
      <c r="AS280" t="str">
        <f ca="1">IF(ISERROR($Z280),"",IF(INDEX(OFFSET('Old data'!AR$2,0,0,20000,1),'New data'!$Z280)=0,"",INDEX(OFFSET('Old data'!AR$2,0,0,20000,1),'New data'!$Z280)))</f>
        <v/>
      </c>
      <c r="AT280" t="str">
        <f ca="1">IF(ISERROR($Z280),"",IF(INDEX(OFFSET('Old data'!AS$2,0,0,20000,1),'New data'!$Z280)=0,"",INDEX(OFFSET('Old data'!AS$2,0,0,20000,1),'New data'!$Z280)))</f>
        <v/>
      </c>
      <c r="AU280" t="str">
        <f ca="1">IF(ISERROR($Z280),"",IF(INDEX(OFFSET('Old data'!AT$2,0,0,20000,1),'New data'!$Z280)=0,"",INDEX(OFFSET('Old data'!AT$2,0,0,20000,1),'New data'!$Z280)))</f>
        <v/>
      </c>
      <c r="AV280" t="str">
        <f ca="1">IF(ISERROR($Z280),"",IF(INDEX(OFFSET('Old data'!AU$2,0,0,20000,1),'New data'!$Z280)=0,"",INDEX(OFFSET('Old data'!AU$2,0,0,20000,1),'New data'!$Z280)))</f>
        <v/>
      </c>
      <c r="AW280" t="str">
        <f ca="1">IF(ISERROR($Z280),"",IF(INDEX(OFFSET('Old data'!AV$2,0,0,20000,1),'New data'!$Z280)=0,"",INDEX(OFFSET('Old data'!AV$2,0,0,20000,1),'New data'!$Z280)))</f>
        <v/>
      </c>
    </row>
    <row r="281" spans="1:49" x14ac:dyDescent="0.35">
      <c r="A281" t="s">
        <v>20453</v>
      </c>
      <c r="B281">
        <v>564</v>
      </c>
      <c r="F281" t="s">
        <v>10933</v>
      </c>
      <c r="G281" t="s">
        <v>18754</v>
      </c>
      <c r="H281" t="s">
        <v>20356</v>
      </c>
      <c r="I281" t="s">
        <v>20050</v>
      </c>
      <c r="Y281" t="str">
        <f t="shared" si="4"/>
        <v>Anthony McDonald</v>
      </c>
      <c r="Z281" t="e">
        <f ca="1">MATCH(Y281,OFFSET('Old data'!$BF$2,0,0,20000,1),0)</f>
        <v>#N/A</v>
      </c>
      <c r="AB281" t="str">
        <f ca="1">IF(ISERROR($Z281),New,IF(INDEX(OFFSET('Old data'!AA$2,0,0,20000,1),'New data'!$Z281)=0,"",INDEX(OFFSET('Old data'!AA$2,0,0,20000,1),'New data'!$Z281)))</f>
        <v>New25Nov</v>
      </c>
      <c r="AC281" t="str">
        <f ca="1">IF(ISERROR($Z281),"",IF(INDEX(OFFSET('Old data'!AB$2,0,0,20000,1),'New data'!$Z281)=0,"",INDEX(OFFSET('Old data'!AB$2,0,0,20000,1),'New data'!$Z281)))</f>
        <v/>
      </c>
      <c r="AD281" t="str">
        <f ca="1">IF(ISERROR($Z281),"",IF(INDEX(OFFSET('Old data'!AC$2,0,0,20000,1),'New data'!$Z281)=0,"",INDEX(OFFSET('Old data'!AC$2,0,0,20000,1),'New data'!$Z281)))</f>
        <v/>
      </c>
      <c r="AE281" t="str">
        <f ca="1">IF(ISERROR($Z281),"",IF(INDEX(OFFSET('Old data'!AD$2,0,0,20000,1),'New data'!$Z281)=0,"",INDEX(OFFSET('Old data'!AD$2,0,0,20000,1),'New data'!$Z281)))</f>
        <v/>
      </c>
      <c r="AF281" t="str">
        <f ca="1">IF(ISERROR($Z281),"",IF(INDEX(OFFSET('Old data'!AE$2,0,0,20000,1),'New data'!$Z281)=0,"",INDEX(OFFSET('Old data'!AE$2,0,0,20000,1),'New data'!$Z281)))</f>
        <v/>
      </c>
      <c r="AG281" t="str">
        <f ca="1">IF(ISERROR($Z281),"",IF(INDEX(OFFSET('Old data'!AF$2,0,0,20000,1),'New data'!$Z281)=0,"",INDEX(OFFSET('Old data'!AF$2,0,0,20000,1),'New data'!$Z281)))</f>
        <v/>
      </c>
      <c r="AH281" t="str">
        <f ca="1">IF(ISERROR($Z281),"",IF(INDEX(OFFSET('Old data'!AG$2,0,0,20000,1),'New data'!$Z281)=0,"",INDEX(OFFSET('Old data'!AG$2,0,0,20000,1),'New data'!$Z281)))</f>
        <v/>
      </c>
      <c r="AI281" t="str">
        <f ca="1">IF(ISERROR($Z281),"",IF(INDEX(OFFSET('Old data'!AH$2,0,0,20000,1),'New data'!$Z281)=0,"",INDEX(OFFSET('Old data'!AH$2,0,0,20000,1),'New data'!$Z281)))</f>
        <v/>
      </c>
      <c r="AJ281" t="str">
        <f ca="1">IF(ISERROR($Z281),"",IF(INDEX(OFFSET('Old data'!AI$2,0,0,20000,1),'New data'!$Z281)=0,"",INDEX(OFFSET('Old data'!AI$2,0,0,20000,1),'New data'!$Z281)))</f>
        <v/>
      </c>
      <c r="AK281" t="str">
        <f ca="1">IF(ISERROR($Z281),"",IF(INDEX(OFFSET('Old data'!AJ$2,0,0,20000,1),'New data'!$Z281)=0,"",INDEX(OFFSET('Old data'!AJ$2,0,0,20000,1),'New data'!$Z281)))</f>
        <v/>
      </c>
      <c r="AL281" t="str">
        <f ca="1">IF(ISERROR($Z281),"",IF(INDEX(OFFSET('Old data'!AK$2,0,0,20000,1),'New data'!$Z281)=0,"",INDEX(OFFSET('Old data'!AK$2,0,0,20000,1),'New data'!$Z281)))</f>
        <v/>
      </c>
      <c r="AM281" t="str">
        <f ca="1">IF(ISERROR($Z281),"",IF(INDEX(OFFSET('Old data'!AL$2,0,0,20000,1),'New data'!$Z281)=0,"",INDEX(OFFSET('Old data'!AL$2,0,0,20000,1),'New data'!$Z281)))</f>
        <v/>
      </c>
      <c r="AN281" t="str">
        <f ca="1">IF(ISERROR($Z281),"",IF(INDEX(OFFSET('Old data'!AM$2,0,0,20000,1),'New data'!$Z281)=0,"",INDEX(OFFSET('Old data'!AM$2,0,0,20000,1),'New data'!$Z281)))</f>
        <v/>
      </c>
      <c r="AO281" t="str">
        <f ca="1">IF(ISERROR($Z281),"",IF(INDEX(OFFSET('Old data'!AN$2,0,0,20000,1),'New data'!$Z281)=0,"",INDEX(OFFSET('Old data'!AN$2,0,0,20000,1),'New data'!$Z281)))</f>
        <v/>
      </c>
      <c r="AP281" t="str">
        <f ca="1">IF(ISERROR($Z281),"",IF(INDEX(OFFSET('Old data'!AO$2,0,0,20000,1),'New data'!$Z281)=0,"",INDEX(OFFSET('Old data'!AO$2,0,0,20000,1),'New data'!$Z281)))</f>
        <v/>
      </c>
      <c r="AQ281" t="str">
        <f ca="1">IF(ISERROR($Z281),"",IF(INDEX(OFFSET('Old data'!AP$2,0,0,20000,1),'New data'!$Z281)=0,"",INDEX(OFFSET('Old data'!AP$2,0,0,20000,1),'New data'!$Z281)))</f>
        <v/>
      </c>
      <c r="AR281" t="str">
        <f ca="1">IF(ISERROR($Z281),"",IF(INDEX(OFFSET('Old data'!AQ$2,0,0,20000,1),'New data'!$Z281)=0,"",INDEX(OFFSET('Old data'!AQ$2,0,0,20000,1),'New data'!$Z281)))</f>
        <v/>
      </c>
      <c r="AS281" t="str">
        <f ca="1">IF(ISERROR($Z281),"",IF(INDEX(OFFSET('Old data'!AR$2,0,0,20000,1),'New data'!$Z281)=0,"",INDEX(OFFSET('Old data'!AR$2,0,0,20000,1),'New data'!$Z281)))</f>
        <v/>
      </c>
      <c r="AT281" t="str">
        <f ca="1">IF(ISERROR($Z281),"",IF(INDEX(OFFSET('Old data'!AS$2,0,0,20000,1),'New data'!$Z281)=0,"",INDEX(OFFSET('Old data'!AS$2,0,0,20000,1),'New data'!$Z281)))</f>
        <v/>
      </c>
      <c r="AU281" t="str">
        <f ca="1">IF(ISERROR($Z281),"",IF(INDEX(OFFSET('Old data'!AT$2,0,0,20000,1),'New data'!$Z281)=0,"",INDEX(OFFSET('Old data'!AT$2,0,0,20000,1),'New data'!$Z281)))</f>
        <v/>
      </c>
      <c r="AV281" t="str">
        <f ca="1">IF(ISERROR($Z281),"",IF(INDEX(OFFSET('Old data'!AU$2,0,0,20000,1),'New data'!$Z281)=0,"",INDEX(OFFSET('Old data'!AU$2,0,0,20000,1),'New data'!$Z281)))</f>
        <v/>
      </c>
      <c r="AW281" t="str">
        <f ca="1">IF(ISERROR($Z281),"",IF(INDEX(OFFSET('Old data'!AV$2,0,0,20000,1),'New data'!$Z281)=0,"",INDEX(OFFSET('Old data'!AV$2,0,0,20000,1),'New data'!$Z281)))</f>
        <v/>
      </c>
    </row>
    <row r="282" spans="1:49" x14ac:dyDescent="0.35">
      <c r="A282" t="s">
        <v>20453</v>
      </c>
      <c r="B282">
        <v>599</v>
      </c>
      <c r="F282" t="s">
        <v>10966</v>
      </c>
      <c r="G282" t="s">
        <v>18778</v>
      </c>
      <c r="H282" t="s">
        <v>20356</v>
      </c>
      <c r="I282" t="s">
        <v>20050</v>
      </c>
      <c r="Y282" t="str">
        <f t="shared" si="4"/>
        <v>Edna Patricia Saraiva Sawambu</v>
      </c>
      <c r="Z282" t="e">
        <f ca="1">MATCH(Y282,OFFSET('Old data'!$BF$2,0,0,20000,1),0)</f>
        <v>#N/A</v>
      </c>
      <c r="AB282" t="str">
        <f ca="1">IF(ISERROR($Z282),New,IF(INDEX(OFFSET('Old data'!AA$2,0,0,20000,1),'New data'!$Z282)=0,"",INDEX(OFFSET('Old data'!AA$2,0,0,20000,1),'New data'!$Z282)))</f>
        <v>New25Nov</v>
      </c>
      <c r="AC282" t="str">
        <f ca="1">IF(ISERROR($Z282),"",IF(INDEX(OFFSET('Old data'!AB$2,0,0,20000,1),'New data'!$Z282)=0,"",INDEX(OFFSET('Old data'!AB$2,0,0,20000,1),'New data'!$Z282)))</f>
        <v/>
      </c>
      <c r="AD282" t="str">
        <f ca="1">IF(ISERROR($Z282),"",IF(INDEX(OFFSET('Old data'!AC$2,0,0,20000,1),'New data'!$Z282)=0,"",INDEX(OFFSET('Old data'!AC$2,0,0,20000,1),'New data'!$Z282)))</f>
        <v/>
      </c>
      <c r="AE282" t="str">
        <f ca="1">IF(ISERROR($Z282),"",IF(INDEX(OFFSET('Old data'!AD$2,0,0,20000,1),'New data'!$Z282)=0,"",INDEX(OFFSET('Old data'!AD$2,0,0,20000,1),'New data'!$Z282)))</f>
        <v/>
      </c>
      <c r="AF282" t="str">
        <f ca="1">IF(ISERROR($Z282),"",IF(INDEX(OFFSET('Old data'!AE$2,0,0,20000,1),'New data'!$Z282)=0,"",INDEX(OFFSET('Old data'!AE$2,0,0,20000,1),'New data'!$Z282)))</f>
        <v/>
      </c>
      <c r="AG282" t="str">
        <f ca="1">IF(ISERROR($Z282),"",IF(INDEX(OFFSET('Old data'!AF$2,0,0,20000,1),'New data'!$Z282)=0,"",INDEX(OFFSET('Old data'!AF$2,0,0,20000,1),'New data'!$Z282)))</f>
        <v/>
      </c>
      <c r="AH282" t="str">
        <f ca="1">IF(ISERROR($Z282),"",IF(INDEX(OFFSET('Old data'!AG$2,0,0,20000,1),'New data'!$Z282)=0,"",INDEX(OFFSET('Old data'!AG$2,0,0,20000,1),'New data'!$Z282)))</f>
        <v/>
      </c>
      <c r="AI282" t="str">
        <f ca="1">IF(ISERROR($Z282),"",IF(INDEX(OFFSET('Old data'!AH$2,0,0,20000,1),'New data'!$Z282)=0,"",INDEX(OFFSET('Old data'!AH$2,0,0,20000,1),'New data'!$Z282)))</f>
        <v/>
      </c>
      <c r="AJ282" t="str">
        <f ca="1">IF(ISERROR($Z282),"",IF(INDEX(OFFSET('Old data'!AI$2,0,0,20000,1),'New data'!$Z282)=0,"",INDEX(OFFSET('Old data'!AI$2,0,0,20000,1),'New data'!$Z282)))</f>
        <v/>
      </c>
      <c r="AK282" t="str">
        <f ca="1">IF(ISERROR($Z282),"",IF(INDEX(OFFSET('Old data'!AJ$2,0,0,20000,1),'New data'!$Z282)=0,"",INDEX(OFFSET('Old data'!AJ$2,0,0,20000,1),'New data'!$Z282)))</f>
        <v/>
      </c>
      <c r="AL282" t="str">
        <f ca="1">IF(ISERROR($Z282),"",IF(INDEX(OFFSET('Old data'!AK$2,0,0,20000,1),'New data'!$Z282)=0,"",INDEX(OFFSET('Old data'!AK$2,0,0,20000,1),'New data'!$Z282)))</f>
        <v/>
      </c>
      <c r="AM282" t="str">
        <f ca="1">IF(ISERROR($Z282),"",IF(INDEX(OFFSET('Old data'!AL$2,0,0,20000,1),'New data'!$Z282)=0,"",INDEX(OFFSET('Old data'!AL$2,0,0,20000,1),'New data'!$Z282)))</f>
        <v/>
      </c>
      <c r="AN282" t="str">
        <f ca="1">IF(ISERROR($Z282),"",IF(INDEX(OFFSET('Old data'!AM$2,0,0,20000,1),'New data'!$Z282)=0,"",INDEX(OFFSET('Old data'!AM$2,0,0,20000,1),'New data'!$Z282)))</f>
        <v/>
      </c>
      <c r="AO282" t="str">
        <f ca="1">IF(ISERROR($Z282),"",IF(INDEX(OFFSET('Old data'!AN$2,0,0,20000,1),'New data'!$Z282)=0,"",INDEX(OFFSET('Old data'!AN$2,0,0,20000,1),'New data'!$Z282)))</f>
        <v/>
      </c>
      <c r="AP282" t="str">
        <f ca="1">IF(ISERROR($Z282),"",IF(INDEX(OFFSET('Old data'!AO$2,0,0,20000,1),'New data'!$Z282)=0,"",INDEX(OFFSET('Old data'!AO$2,0,0,20000,1),'New data'!$Z282)))</f>
        <v/>
      </c>
      <c r="AQ282" t="str">
        <f ca="1">IF(ISERROR($Z282),"",IF(INDEX(OFFSET('Old data'!AP$2,0,0,20000,1),'New data'!$Z282)=0,"",INDEX(OFFSET('Old data'!AP$2,0,0,20000,1),'New data'!$Z282)))</f>
        <v/>
      </c>
      <c r="AR282" t="str">
        <f ca="1">IF(ISERROR($Z282),"",IF(INDEX(OFFSET('Old data'!AQ$2,0,0,20000,1),'New data'!$Z282)=0,"",INDEX(OFFSET('Old data'!AQ$2,0,0,20000,1),'New data'!$Z282)))</f>
        <v/>
      </c>
      <c r="AS282" t="str">
        <f ca="1">IF(ISERROR($Z282),"",IF(INDEX(OFFSET('Old data'!AR$2,0,0,20000,1),'New data'!$Z282)=0,"",INDEX(OFFSET('Old data'!AR$2,0,0,20000,1),'New data'!$Z282)))</f>
        <v/>
      </c>
      <c r="AT282" t="str">
        <f ca="1">IF(ISERROR($Z282),"",IF(INDEX(OFFSET('Old data'!AS$2,0,0,20000,1),'New data'!$Z282)=0,"",INDEX(OFFSET('Old data'!AS$2,0,0,20000,1),'New data'!$Z282)))</f>
        <v/>
      </c>
      <c r="AU282" t="str">
        <f ca="1">IF(ISERROR($Z282),"",IF(INDEX(OFFSET('Old data'!AT$2,0,0,20000,1),'New data'!$Z282)=0,"",INDEX(OFFSET('Old data'!AT$2,0,0,20000,1),'New data'!$Z282)))</f>
        <v/>
      </c>
      <c r="AV282" t="str">
        <f ca="1">IF(ISERROR($Z282),"",IF(INDEX(OFFSET('Old data'!AU$2,0,0,20000,1),'New data'!$Z282)=0,"",INDEX(OFFSET('Old data'!AU$2,0,0,20000,1),'New data'!$Z282)))</f>
        <v/>
      </c>
      <c r="AW282" t="str">
        <f ca="1">IF(ISERROR($Z282),"",IF(INDEX(OFFSET('Old data'!AV$2,0,0,20000,1),'New data'!$Z282)=0,"",INDEX(OFFSET('Old data'!AV$2,0,0,20000,1),'New data'!$Z282)))</f>
        <v/>
      </c>
    </row>
    <row r="283" spans="1:49" x14ac:dyDescent="0.35">
      <c r="A283" t="s">
        <v>20453</v>
      </c>
      <c r="B283">
        <v>1103</v>
      </c>
      <c r="F283" t="s">
        <v>11459</v>
      </c>
      <c r="G283" t="s">
        <v>19007</v>
      </c>
      <c r="H283" t="s">
        <v>20050</v>
      </c>
      <c r="Y283" t="str">
        <f t="shared" si="4"/>
        <v>Wellington Rosalem</v>
      </c>
      <c r="Z283" t="e">
        <f ca="1">MATCH(Y283,OFFSET('Old data'!$BF$2,0,0,20000,1),0)</f>
        <v>#N/A</v>
      </c>
      <c r="AB283" t="str">
        <f ca="1">IF(ISERROR($Z283),New,IF(INDEX(OFFSET('Old data'!AA$2,0,0,20000,1),'New data'!$Z283)=0,"",INDEX(OFFSET('Old data'!AA$2,0,0,20000,1),'New data'!$Z283)))</f>
        <v>New25Nov</v>
      </c>
      <c r="AC283" t="str">
        <f ca="1">IF(ISERROR($Z283),"",IF(INDEX(OFFSET('Old data'!AB$2,0,0,20000,1),'New data'!$Z283)=0,"",INDEX(OFFSET('Old data'!AB$2,0,0,20000,1),'New data'!$Z283)))</f>
        <v/>
      </c>
      <c r="AD283" t="str">
        <f ca="1">IF(ISERROR($Z283),"",IF(INDEX(OFFSET('Old data'!AC$2,0,0,20000,1),'New data'!$Z283)=0,"",INDEX(OFFSET('Old data'!AC$2,0,0,20000,1),'New data'!$Z283)))</f>
        <v/>
      </c>
      <c r="AE283" t="str">
        <f ca="1">IF(ISERROR($Z283),"",IF(INDEX(OFFSET('Old data'!AD$2,0,0,20000,1),'New data'!$Z283)=0,"",INDEX(OFFSET('Old data'!AD$2,0,0,20000,1),'New data'!$Z283)))</f>
        <v/>
      </c>
      <c r="AF283" t="str">
        <f ca="1">IF(ISERROR($Z283),"",IF(INDEX(OFFSET('Old data'!AE$2,0,0,20000,1),'New data'!$Z283)=0,"",INDEX(OFFSET('Old data'!AE$2,0,0,20000,1),'New data'!$Z283)))</f>
        <v/>
      </c>
      <c r="AG283" t="str">
        <f ca="1">IF(ISERROR($Z283),"",IF(INDEX(OFFSET('Old data'!AF$2,0,0,20000,1),'New data'!$Z283)=0,"",INDEX(OFFSET('Old data'!AF$2,0,0,20000,1),'New data'!$Z283)))</f>
        <v/>
      </c>
      <c r="AH283" t="str">
        <f ca="1">IF(ISERROR($Z283),"",IF(INDEX(OFFSET('Old data'!AG$2,0,0,20000,1),'New data'!$Z283)=0,"",INDEX(OFFSET('Old data'!AG$2,0,0,20000,1),'New data'!$Z283)))</f>
        <v/>
      </c>
      <c r="AI283" t="str">
        <f ca="1">IF(ISERROR($Z283),"",IF(INDEX(OFFSET('Old data'!AH$2,0,0,20000,1),'New data'!$Z283)=0,"",INDEX(OFFSET('Old data'!AH$2,0,0,20000,1),'New data'!$Z283)))</f>
        <v/>
      </c>
      <c r="AJ283" t="str">
        <f ca="1">IF(ISERROR($Z283),"",IF(INDEX(OFFSET('Old data'!AI$2,0,0,20000,1),'New data'!$Z283)=0,"",INDEX(OFFSET('Old data'!AI$2,0,0,20000,1),'New data'!$Z283)))</f>
        <v/>
      </c>
      <c r="AK283" t="str">
        <f ca="1">IF(ISERROR($Z283),"",IF(INDEX(OFFSET('Old data'!AJ$2,0,0,20000,1),'New data'!$Z283)=0,"",INDEX(OFFSET('Old data'!AJ$2,0,0,20000,1),'New data'!$Z283)))</f>
        <v/>
      </c>
      <c r="AL283" t="str">
        <f ca="1">IF(ISERROR($Z283),"",IF(INDEX(OFFSET('Old data'!AK$2,0,0,20000,1),'New data'!$Z283)=0,"",INDEX(OFFSET('Old data'!AK$2,0,0,20000,1),'New data'!$Z283)))</f>
        <v/>
      </c>
      <c r="AM283" t="str">
        <f ca="1">IF(ISERROR($Z283),"",IF(INDEX(OFFSET('Old data'!AL$2,0,0,20000,1),'New data'!$Z283)=0,"",INDEX(OFFSET('Old data'!AL$2,0,0,20000,1),'New data'!$Z283)))</f>
        <v/>
      </c>
      <c r="AN283" t="str">
        <f ca="1">IF(ISERROR($Z283),"",IF(INDEX(OFFSET('Old data'!AM$2,0,0,20000,1),'New data'!$Z283)=0,"",INDEX(OFFSET('Old data'!AM$2,0,0,20000,1),'New data'!$Z283)))</f>
        <v/>
      </c>
      <c r="AO283" t="str">
        <f ca="1">IF(ISERROR($Z283),"",IF(INDEX(OFFSET('Old data'!AN$2,0,0,20000,1),'New data'!$Z283)=0,"",INDEX(OFFSET('Old data'!AN$2,0,0,20000,1),'New data'!$Z283)))</f>
        <v/>
      </c>
      <c r="AP283" t="str">
        <f ca="1">IF(ISERROR($Z283),"",IF(INDEX(OFFSET('Old data'!AO$2,0,0,20000,1),'New data'!$Z283)=0,"",INDEX(OFFSET('Old data'!AO$2,0,0,20000,1),'New data'!$Z283)))</f>
        <v/>
      </c>
      <c r="AQ283" t="str">
        <f ca="1">IF(ISERROR($Z283),"",IF(INDEX(OFFSET('Old data'!AP$2,0,0,20000,1),'New data'!$Z283)=0,"",INDEX(OFFSET('Old data'!AP$2,0,0,20000,1),'New data'!$Z283)))</f>
        <v/>
      </c>
      <c r="AR283" t="str">
        <f ca="1">IF(ISERROR($Z283),"",IF(INDEX(OFFSET('Old data'!AQ$2,0,0,20000,1),'New data'!$Z283)=0,"",INDEX(OFFSET('Old data'!AQ$2,0,0,20000,1),'New data'!$Z283)))</f>
        <v/>
      </c>
      <c r="AS283" t="str">
        <f ca="1">IF(ISERROR($Z283),"",IF(INDEX(OFFSET('Old data'!AR$2,0,0,20000,1),'New data'!$Z283)=0,"",INDEX(OFFSET('Old data'!AR$2,0,0,20000,1),'New data'!$Z283)))</f>
        <v/>
      </c>
      <c r="AT283" t="str">
        <f ca="1">IF(ISERROR($Z283),"",IF(INDEX(OFFSET('Old data'!AS$2,0,0,20000,1),'New data'!$Z283)=0,"",INDEX(OFFSET('Old data'!AS$2,0,0,20000,1),'New data'!$Z283)))</f>
        <v/>
      </c>
      <c r="AU283" t="str">
        <f ca="1">IF(ISERROR($Z283),"",IF(INDEX(OFFSET('Old data'!AT$2,0,0,20000,1),'New data'!$Z283)=0,"",INDEX(OFFSET('Old data'!AT$2,0,0,20000,1),'New data'!$Z283)))</f>
        <v/>
      </c>
      <c r="AV283" t="str">
        <f ca="1">IF(ISERROR($Z283),"",IF(INDEX(OFFSET('Old data'!AU$2,0,0,20000,1),'New data'!$Z283)=0,"",INDEX(OFFSET('Old data'!AU$2,0,0,20000,1),'New data'!$Z283)))</f>
        <v/>
      </c>
      <c r="AW283" t="str">
        <f ca="1">IF(ISERROR($Z283),"",IF(INDEX(OFFSET('Old data'!AV$2,0,0,20000,1),'New data'!$Z283)=0,"",INDEX(OFFSET('Old data'!AV$2,0,0,20000,1),'New data'!$Z283)))</f>
        <v/>
      </c>
    </row>
    <row r="284" spans="1:49" x14ac:dyDescent="0.35">
      <c r="A284" t="s">
        <v>20453</v>
      </c>
      <c r="B284">
        <v>1297</v>
      </c>
      <c r="F284" t="s">
        <v>11650</v>
      </c>
      <c r="G284" t="s">
        <v>19102</v>
      </c>
      <c r="H284" t="s">
        <v>20362</v>
      </c>
      <c r="I284" t="s">
        <v>20403</v>
      </c>
      <c r="J284" t="s">
        <v>20050</v>
      </c>
      <c r="Y284" t="str">
        <f t="shared" si="4"/>
        <v>Rachenell Taylor-Guthrie</v>
      </c>
      <c r="Z284" t="e">
        <f ca="1">MATCH(Y284,OFFSET('Old data'!$BF$2,0,0,20000,1),0)</f>
        <v>#N/A</v>
      </c>
      <c r="AB284" t="str">
        <f ca="1">IF(ISERROR($Z284),New,IF(INDEX(OFFSET('Old data'!AA$2,0,0,20000,1),'New data'!$Z284)=0,"",INDEX(OFFSET('Old data'!AA$2,0,0,20000,1),'New data'!$Z284)))</f>
        <v>New25Nov</v>
      </c>
      <c r="AC284" t="str">
        <f ca="1">IF(ISERROR($Z284),"",IF(INDEX(OFFSET('Old data'!AB$2,0,0,20000,1),'New data'!$Z284)=0,"",INDEX(OFFSET('Old data'!AB$2,0,0,20000,1),'New data'!$Z284)))</f>
        <v/>
      </c>
      <c r="AD284" t="str">
        <f ca="1">IF(ISERROR($Z284),"",IF(INDEX(OFFSET('Old data'!AC$2,0,0,20000,1),'New data'!$Z284)=0,"",INDEX(OFFSET('Old data'!AC$2,0,0,20000,1),'New data'!$Z284)))</f>
        <v/>
      </c>
      <c r="AE284" t="str">
        <f ca="1">IF(ISERROR($Z284),"",IF(INDEX(OFFSET('Old data'!AD$2,0,0,20000,1),'New data'!$Z284)=0,"",INDEX(OFFSET('Old data'!AD$2,0,0,20000,1),'New data'!$Z284)))</f>
        <v/>
      </c>
      <c r="AF284" t="str">
        <f ca="1">IF(ISERROR($Z284),"",IF(INDEX(OFFSET('Old data'!AE$2,0,0,20000,1),'New data'!$Z284)=0,"",INDEX(OFFSET('Old data'!AE$2,0,0,20000,1),'New data'!$Z284)))</f>
        <v/>
      </c>
      <c r="AG284" t="str">
        <f ca="1">IF(ISERROR($Z284),"",IF(INDEX(OFFSET('Old data'!AF$2,0,0,20000,1),'New data'!$Z284)=0,"",INDEX(OFFSET('Old data'!AF$2,0,0,20000,1),'New data'!$Z284)))</f>
        <v/>
      </c>
      <c r="AH284" t="str">
        <f ca="1">IF(ISERROR($Z284),"",IF(INDEX(OFFSET('Old data'!AG$2,0,0,20000,1),'New data'!$Z284)=0,"",INDEX(OFFSET('Old data'!AG$2,0,0,20000,1),'New data'!$Z284)))</f>
        <v/>
      </c>
      <c r="AI284" t="str">
        <f ca="1">IF(ISERROR($Z284),"",IF(INDEX(OFFSET('Old data'!AH$2,0,0,20000,1),'New data'!$Z284)=0,"",INDEX(OFFSET('Old data'!AH$2,0,0,20000,1),'New data'!$Z284)))</f>
        <v/>
      </c>
      <c r="AJ284" t="str">
        <f ca="1">IF(ISERROR($Z284),"",IF(INDEX(OFFSET('Old data'!AI$2,0,0,20000,1),'New data'!$Z284)=0,"",INDEX(OFFSET('Old data'!AI$2,0,0,20000,1),'New data'!$Z284)))</f>
        <v/>
      </c>
      <c r="AK284" t="str">
        <f ca="1">IF(ISERROR($Z284),"",IF(INDEX(OFFSET('Old data'!AJ$2,0,0,20000,1),'New data'!$Z284)=0,"",INDEX(OFFSET('Old data'!AJ$2,0,0,20000,1),'New data'!$Z284)))</f>
        <v/>
      </c>
      <c r="AL284" t="str">
        <f ca="1">IF(ISERROR($Z284),"",IF(INDEX(OFFSET('Old data'!AK$2,0,0,20000,1),'New data'!$Z284)=0,"",INDEX(OFFSET('Old data'!AK$2,0,0,20000,1),'New data'!$Z284)))</f>
        <v/>
      </c>
      <c r="AM284" t="str">
        <f ca="1">IF(ISERROR($Z284),"",IF(INDEX(OFFSET('Old data'!AL$2,0,0,20000,1),'New data'!$Z284)=0,"",INDEX(OFFSET('Old data'!AL$2,0,0,20000,1),'New data'!$Z284)))</f>
        <v/>
      </c>
      <c r="AN284" t="str">
        <f ca="1">IF(ISERROR($Z284),"",IF(INDEX(OFFSET('Old data'!AM$2,0,0,20000,1),'New data'!$Z284)=0,"",INDEX(OFFSET('Old data'!AM$2,0,0,20000,1),'New data'!$Z284)))</f>
        <v/>
      </c>
      <c r="AO284" t="str">
        <f ca="1">IF(ISERROR($Z284),"",IF(INDEX(OFFSET('Old data'!AN$2,0,0,20000,1),'New data'!$Z284)=0,"",INDEX(OFFSET('Old data'!AN$2,0,0,20000,1),'New data'!$Z284)))</f>
        <v/>
      </c>
      <c r="AP284" t="str">
        <f ca="1">IF(ISERROR($Z284),"",IF(INDEX(OFFSET('Old data'!AO$2,0,0,20000,1),'New data'!$Z284)=0,"",INDEX(OFFSET('Old data'!AO$2,0,0,20000,1),'New data'!$Z284)))</f>
        <v/>
      </c>
      <c r="AQ284" t="str">
        <f ca="1">IF(ISERROR($Z284),"",IF(INDEX(OFFSET('Old data'!AP$2,0,0,20000,1),'New data'!$Z284)=0,"",INDEX(OFFSET('Old data'!AP$2,0,0,20000,1),'New data'!$Z284)))</f>
        <v/>
      </c>
      <c r="AR284" t="str">
        <f ca="1">IF(ISERROR($Z284),"",IF(INDEX(OFFSET('Old data'!AQ$2,0,0,20000,1),'New data'!$Z284)=0,"",INDEX(OFFSET('Old data'!AQ$2,0,0,20000,1),'New data'!$Z284)))</f>
        <v/>
      </c>
      <c r="AS284" t="str">
        <f ca="1">IF(ISERROR($Z284),"",IF(INDEX(OFFSET('Old data'!AR$2,0,0,20000,1),'New data'!$Z284)=0,"",INDEX(OFFSET('Old data'!AR$2,0,0,20000,1),'New data'!$Z284)))</f>
        <v/>
      </c>
      <c r="AT284" t="str">
        <f ca="1">IF(ISERROR($Z284),"",IF(INDEX(OFFSET('Old data'!AS$2,0,0,20000,1),'New data'!$Z284)=0,"",INDEX(OFFSET('Old data'!AS$2,0,0,20000,1),'New data'!$Z284)))</f>
        <v/>
      </c>
      <c r="AU284" t="str">
        <f ca="1">IF(ISERROR($Z284),"",IF(INDEX(OFFSET('Old data'!AT$2,0,0,20000,1),'New data'!$Z284)=0,"",INDEX(OFFSET('Old data'!AT$2,0,0,20000,1),'New data'!$Z284)))</f>
        <v/>
      </c>
      <c r="AV284" t="str">
        <f ca="1">IF(ISERROR($Z284),"",IF(INDEX(OFFSET('Old data'!AU$2,0,0,20000,1),'New data'!$Z284)=0,"",INDEX(OFFSET('Old data'!AU$2,0,0,20000,1),'New data'!$Z284)))</f>
        <v/>
      </c>
      <c r="AW284" t="str">
        <f ca="1">IF(ISERROR($Z284),"",IF(INDEX(OFFSET('Old data'!AV$2,0,0,20000,1),'New data'!$Z284)=0,"",INDEX(OFFSET('Old data'!AV$2,0,0,20000,1),'New data'!$Z284)))</f>
        <v/>
      </c>
    </row>
    <row r="285" spans="1:49" x14ac:dyDescent="0.35">
      <c r="A285" t="s">
        <v>20453</v>
      </c>
      <c r="B285">
        <v>1324</v>
      </c>
      <c r="F285" t="s">
        <v>3321</v>
      </c>
      <c r="G285" t="s">
        <v>15884</v>
      </c>
      <c r="H285" t="s">
        <v>20363</v>
      </c>
      <c r="I285" t="s">
        <v>20404</v>
      </c>
      <c r="J285" t="s">
        <v>20050</v>
      </c>
      <c r="Y285" t="str">
        <f t="shared" si="4"/>
        <v>Ali Hasoon</v>
      </c>
      <c r="Z285">
        <f ca="1">MATCH(Y285,OFFSET('Old data'!$BF$2,0,0,20000,1),0)</f>
        <v>3332</v>
      </c>
      <c r="AB285" t="str">
        <f ca="1">IF(ISERROR($Z285),New,IF(INDEX(OFFSET('Old data'!AA$2,0,0,20000,1),'New data'!$Z285)=0,"",INDEX(OFFSET('Old data'!AA$2,0,0,20000,1),'New data'!$Z285)))</f>
        <v/>
      </c>
      <c r="AC285" t="str">
        <f ca="1">IF(ISERROR($Z285),"",IF(INDEX(OFFSET('Old data'!AB$2,0,0,20000,1),'New data'!$Z285)=0,"",INDEX(OFFSET('Old data'!AB$2,0,0,20000,1),'New data'!$Z285)))</f>
        <v/>
      </c>
      <c r="AD285" t="str">
        <f ca="1">IF(ISERROR($Z285),"",IF(INDEX(OFFSET('Old data'!AC$2,0,0,20000,1),'New data'!$Z285)=0,"",INDEX(OFFSET('Old data'!AC$2,0,0,20000,1),'New data'!$Z285)))</f>
        <v>No</v>
      </c>
      <c r="AE285" t="str">
        <f ca="1">IF(ISERROR($Z285),"",IF(INDEX(OFFSET('Old data'!AD$2,0,0,20000,1),'New data'!$Z285)=0,"",INDEX(OFFSET('Old data'!AD$2,0,0,20000,1),'New data'!$Z285)))</f>
        <v/>
      </c>
      <c r="AF285" t="str">
        <f ca="1">IF(ISERROR($Z285),"",IF(INDEX(OFFSET('Old data'!AE$2,0,0,20000,1),'New data'!$Z285)=0,"",INDEX(OFFSET('Old data'!AE$2,0,0,20000,1),'New data'!$Z285)))</f>
        <v/>
      </c>
      <c r="AG285" t="str">
        <f ca="1">IF(ISERROR($Z285),"",IF(INDEX(OFFSET('Old data'!AF$2,0,0,20000,1),'New data'!$Z285)=0,"",INDEX(OFFSET('Old data'!AF$2,0,0,20000,1),'New data'!$Z285)))</f>
        <v/>
      </c>
      <c r="AH285" t="str">
        <f ca="1">IF(ISERROR($Z285),"",IF(INDEX(OFFSET('Old data'!AG$2,0,0,20000,1),'New data'!$Z285)=0,"",INDEX(OFFSET('Old data'!AG$2,0,0,20000,1),'New data'!$Z285)))</f>
        <v/>
      </c>
      <c r="AI285" t="str">
        <f ca="1">IF(ISERROR($Z285),"",IF(INDEX(OFFSET('Old data'!AH$2,0,0,20000,1),'New data'!$Z285)=0,"",INDEX(OFFSET('Old data'!AH$2,0,0,20000,1),'New data'!$Z285)))</f>
        <v/>
      </c>
      <c r="AJ285" t="str">
        <f ca="1">IF(ISERROR($Z285),"",IF(INDEX(OFFSET('Old data'!AI$2,0,0,20000,1),'New data'!$Z285)=0,"",INDEX(OFFSET('Old data'!AI$2,0,0,20000,1),'New data'!$Z285)))</f>
        <v/>
      </c>
      <c r="AK285" t="str">
        <f ca="1">IF(ISERROR($Z285),"",IF(INDEX(OFFSET('Old data'!AJ$2,0,0,20000,1),'New data'!$Z285)=0,"",INDEX(OFFSET('Old data'!AJ$2,0,0,20000,1),'New data'!$Z285)))</f>
        <v/>
      </c>
      <c r="AL285" t="str">
        <f ca="1">IF(ISERROR($Z285),"",IF(INDEX(OFFSET('Old data'!AK$2,0,0,20000,1),'New data'!$Z285)=0,"",INDEX(OFFSET('Old data'!AK$2,0,0,20000,1),'New data'!$Z285)))</f>
        <v/>
      </c>
      <c r="AM285" t="str">
        <f ca="1">IF(ISERROR($Z285),"",IF(INDEX(OFFSET('Old data'!AL$2,0,0,20000,1),'New data'!$Z285)=0,"",INDEX(OFFSET('Old data'!AL$2,0,0,20000,1),'New data'!$Z285)))</f>
        <v/>
      </c>
      <c r="AN285" t="str">
        <f ca="1">IF(ISERROR($Z285),"",IF(INDEX(OFFSET('Old data'!AM$2,0,0,20000,1),'New data'!$Z285)=0,"",INDEX(OFFSET('Old data'!AM$2,0,0,20000,1),'New data'!$Z285)))</f>
        <v/>
      </c>
      <c r="AO285" t="str">
        <f ca="1">IF(ISERROR($Z285),"",IF(INDEX(OFFSET('Old data'!AN$2,0,0,20000,1),'New data'!$Z285)=0,"",INDEX(OFFSET('Old data'!AN$2,0,0,20000,1),'New data'!$Z285)))</f>
        <v/>
      </c>
      <c r="AP285" t="str">
        <f ca="1">IF(ISERROR($Z285),"",IF(INDEX(OFFSET('Old data'!AO$2,0,0,20000,1),'New data'!$Z285)=0,"",INDEX(OFFSET('Old data'!AO$2,0,0,20000,1),'New data'!$Z285)))</f>
        <v/>
      </c>
      <c r="AQ285" t="str">
        <f ca="1">IF(ISERROR($Z285),"",IF(INDEX(OFFSET('Old data'!AP$2,0,0,20000,1),'New data'!$Z285)=0,"",INDEX(OFFSET('Old data'!AP$2,0,0,20000,1),'New data'!$Z285)))</f>
        <v/>
      </c>
      <c r="AR285" t="str">
        <f ca="1">IF(ISERROR($Z285),"",IF(INDEX(OFFSET('Old data'!AQ$2,0,0,20000,1),'New data'!$Z285)=0,"",INDEX(OFFSET('Old data'!AQ$2,0,0,20000,1),'New data'!$Z285)))</f>
        <v/>
      </c>
      <c r="AS285" t="str">
        <f ca="1">IF(ISERROR($Z285),"",IF(INDEX(OFFSET('Old data'!AR$2,0,0,20000,1),'New data'!$Z285)=0,"",INDEX(OFFSET('Old data'!AR$2,0,0,20000,1),'New data'!$Z285)))</f>
        <v/>
      </c>
      <c r="AT285" t="str">
        <f ca="1">IF(ISERROR($Z285),"",IF(INDEX(OFFSET('Old data'!AS$2,0,0,20000,1),'New data'!$Z285)=0,"",INDEX(OFFSET('Old data'!AS$2,0,0,20000,1),'New data'!$Z285)))</f>
        <v/>
      </c>
      <c r="AU285" t="str">
        <f ca="1">IF(ISERROR($Z285),"",IF(INDEX(OFFSET('Old data'!AT$2,0,0,20000,1),'New data'!$Z285)=0,"",INDEX(OFFSET('Old data'!AT$2,0,0,20000,1),'New data'!$Z285)))</f>
        <v/>
      </c>
      <c r="AV285" t="str">
        <f ca="1">IF(ISERROR($Z285),"",IF(INDEX(OFFSET('Old data'!AU$2,0,0,20000,1),'New data'!$Z285)=0,"",INDEX(OFFSET('Old data'!AU$2,0,0,20000,1),'New data'!$Z285)))</f>
        <v/>
      </c>
      <c r="AW285" t="str">
        <f ca="1">IF(ISERROR($Z285),"",IF(INDEX(OFFSET('Old data'!AV$2,0,0,20000,1),'New data'!$Z285)=0,"",INDEX(OFFSET('Old data'!AV$2,0,0,20000,1),'New data'!$Z285)))</f>
        <v/>
      </c>
    </row>
    <row r="286" spans="1:49" x14ac:dyDescent="0.35">
      <c r="A286" t="s">
        <v>20453</v>
      </c>
      <c r="B286">
        <v>1384</v>
      </c>
      <c r="F286" t="s">
        <v>11738</v>
      </c>
      <c r="G286" t="s">
        <v>19132</v>
      </c>
      <c r="H286" t="s">
        <v>20050</v>
      </c>
      <c r="Y286" t="str">
        <f t="shared" si="4"/>
        <v>Victoria Howard</v>
      </c>
      <c r="Z286" t="e">
        <f ca="1">MATCH(Y286,OFFSET('Old data'!$BF$2,0,0,20000,1),0)</f>
        <v>#N/A</v>
      </c>
      <c r="AB286" t="str">
        <f ca="1">IF(ISERROR($Z286),New,IF(INDEX(OFFSET('Old data'!AA$2,0,0,20000,1),'New data'!$Z286)=0,"",INDEX(OFFSET('Old data'!AA$2,0,0,20000,1),'New data'!$Z286)))</f>
        <v>New25Nov</v>
      </c>
      <c r="AC286" t="str">
        <f ca="1">IF(ISERROR($Z286),"",IF(INDEX(OFFSET('Old data'!AB$2,0,0,20000,1),'New data'!$Z286)=0,"",INDEX(OFFSET('Old data'!AB$2,0,0,20000,1),'New data'!$Z286)))</f>
        <v/>
      </c>
      <c r="AD286" t="str">
        <f ca="1">IF(ISERROR($Z286),"",IF(INDEX(OFFSET('Old data'!AC$2,0,0,20000,1),'New data'!$Z286)=0,"",INDEX(OFFSET('Old data'!AC$2,0,0,20000,1),'New data'!$Z286)))</f>
        <v/>
      </c>
      <c r="AE286" t="str">
        <f ca="1">IF(ISERROR($Z286),"",IF(INDEX(OFFSET('Old data'!AD$2,0,0,20000,1),'New data'!$Z286)=0,"",INDEX(OFFSET('Old data'!AD$2,0,0,20000,1),'New data'!$Z286)))</f>
        <v/>
      </c>
      <c r="AF286" t="str">
        <f ca="1">IF(ISERROR($Z286),"",IF(INDEX(OFFSET('Old data'!AE$2,0,0,20000,1),'New data'!$Z286)=0,"",INDEX(OFFSET('Old data'!AE$2,0,0,20000,1),'New data'!$Z286)))</f>
        <v/>
      </c>
      <c r="AG286" t="str">
        <f ca="1">IF(ISERROR($Z286),"",IF(INDEX(OFFSET('Old data'!AF$2,0,0,20000,1),'New data'!$Z286)=0,"",INDEX(OFFSET('Old data'!AF$2,0,0,20000,1),'New data'!$Z286)))</f>
        <v/>
      </c>
      <c r="AH286" t="str">
        <f ca="1">IF(ISERROR($Z286),"",IF(INDEX(OFFSET('Old data'!AG$2,0,0,20000,1),'New data'!$Z286)=0,"",INDEX(OFFSET('Old data'!AG$2,0,0,20000,1),'New data'!$Z286)))</f>
        <v/>
      </c>
      <c r="AI286" t="str">
        <f ca="1">IF(ISERROR($Z286),"",IF(INDEX(OFFSET('Old data'!AH$2,0,0,20000,1),'New data'!$Z286)=0,"",INDEX(OFFSET('Old data'!AH$2,0,0,20000,1),'New data'!$Z286)))</f>
        <v/>
      </c>
      <c r="AJ286" t="str">
        <f ca="1">IF(ISERROR($Z286),"",IF(INDEX(OFFSET('Old data'!AI$2,0,0,20000,1),'New data'!$Z286)=0,"",INDEX(OFFSET('Old data'!AI$2,0,0,20000,1),'New data'!$Z286)))</f>
        <v/>
      </c>
      <c r="AK286" t="str">
        <f ca="1">IF(ISERROR($Z286),"",IF(INDEX(OFFSET('Old data'!AJ$2,0,0,20000,1),'New data'!$Z286)=0,"",INDEX(OFFSET('Old data'!AJ$2,0,0,20000,1),'New data'!$Z286)))</f>
        <v/>
      </c>
      <c r="AL286" t="str">
        <f ca="1">IF(ISERROR($Z286),"",IF(INDEX(OFFSET('Old data'!AK$2,0,0,20000,1),'New data'!$Z286)=0,"",INDEX(OFFSET('Old data'!AK$2,0,0,20000,1),'New data'!$Z286)))</f>
        <v/>
      </c>
      <c r="AM286" t="str">
        <f ca="1">IF(ISERROR($Z286),"",IF(INDEX(OFFSET('Old data'!AL$2,0,0,20000,1),'New data'!$Z286)=0,"",INDEX(OFFSET('Old data'!AL$2,0,0,20000,1),'New data'!$Z286)))</f>
        <v/>
      </c>
      <c r="AN286" t="str">
        <f ca="1">IF(ISERROR($Z286),"",IF(INDEX(OFFSET('Old data'!AM$2,0,0,20000,1),'New data'!$Z286)=0,"",INDEX(OFFSET('Old data'!AM$2,0,0,20000,1),'New data'!$Z286)))</f>
        <v/>
      </c>
      <c r="AO286" t="str">
        <f ca="1">IF(ISERROR($Z286),"",IF(INDEX(OFFSET('Old data'!AN$2,0,0,20000,1),'New data'!$Z286)=0,"",INDEX(OFFSET('Old data'!AN$2,0,0,20000,1),'New data'!$Z286)))</f>
        <v/>
      </c>
      <c r="AP286" t="str">
        <f ca="1">IF(ISERROR($Z286),"",IF(INDEX(OFFSET('Old data'!AO$2,0,0,20000,1),'New data'!$Z286)=0,"",INDEX(OFFSET('Old data'!AO$2,0,0,20000,1),'New data'!$Z286)))</f>
        <v/>
      </c>
      <c r="AQ286" t="str">
        <f ca="1">IF(ISERROR($Z286),"",IF(INDEX(OFFSET('Old data'!AP$2,0,0,20000,1),'New data'!$Z286)=0,"",INDEX(OFFSET('Old data'!AP$2,0,0,20000,1),'New data'!$Z286)))</f>
        <v/>
      </c>
      <c r="AR286" t="str">
        <f ca="1">IF(ISERROR($Z286),"",IF(INDEX(OFFSET('Old data'!AQ$2,0,0,20000,1),'New data'!$Z286)=0,"",INDEX(OFFSET('Old data'!AQ$2,0,0,20000,1),'New data'!$Z286)))</f>
        <v/>
      </c>
      <c r="AS286" t="str">
        <f ca="1">IF(ISERROR($Z286),"",IF(INDEX(OFFSET('Old data'!AR$2,0,0,20000,1),'New data'!$Z286)=0,"",INDEX(OFFSET('Old data'!AR$2,0,0,20000,1),'New data'!$Z286)))</f>
        <v/>
      </c>
      <c r="AT286" t="str">
        <f ca="1">IF(ISERROR($Z286),"",IF(INDEX(OFFSET('Old data'!AS$2,0,0,20000,1),'New data'!$Z286)=0,"",INDEX(OFFSET('Old data'!AS$2,0,0,20000,1),'New data'!$Z286)))</f>
        <v/>
      </c>
      <c r="AU286" t="str">
        <f ca="1">IF(ISERROR($Z286),"",IF(INDEX(OFFSET('Old data'!AT$2,0,0,20000,1),'New data'!$Z286)=0,"",INDEX(OFFSET('Old data'!AT$2,0,0,20000,1),'New data'!$Z286)))</f>
        <v/>
      </c>
      <c r="AV286" t="str">
        <f ca="1">IF(ISERROR($Z286),"",IF(INDEX(OFFSET('Old data'!AU$2,0,0,20000,1),'New data'!$Z286)=0,"",INDEX(OFFSET('Old data'!AU$2,0,0,20000,1),'New data'!$Z286)))</f>
        <v/>
      </c>
      <c r="AW286" t="str">
        <f ca="1">IF(ISERROR($Z286),"",IF(INDEX(OFFSET('Old data'!AV$2,0,0,20000,1),'New data'!$Z286)=0,"",INDEX(OFFSET('Old data'!AV$2,0,0,20000,1),'New data'!$Z286)))</f>
        <v/>
      </c>
    </row>
    <row r="287" spans="1:49" x14ac:dyDescent="0.35">
      <c r="A287" t="s">
        <v>20453</v>
      </c>
      <c r="B287">
        <v>1386</v>
      </c>
      <c r="F287" t="s">
        <v>11740</v>
      </c>
      <c r="G287" t="s">
        <v>19132</v>
      </c>
      <c r="H287" t="s">
        <v>20050</v>
      </c>
      <c r="Y287" t="str">
        <f t="shared" si="4"/>
        <v>Alexander Lowe</v>
      </c>
      <c r="Z287" t="e">
        <f ca="1">MATCH(Y287,OFFSET('Old data'!$BF$2,0,0,20000,1),0)</f>
        <v>#N/A</v>
      </c>
      <c r="AB287" t="str">
        <f ca="1">IF(ISERROR($Z287),New,IF(INDEX(OFFSET('Old data'!AA$2,0,0,20000,1),'New data'!$Z287)=0,"",INDEX(OFFSET('Old data'!AA$2,0,0,20000,1),'New data'!$Z287)))</f>
        <v>New25Nov</v>
      </c>
      <c r="AC287" t="str">
        <f ca="1">IF(ISERROR($Z287),"",IF(INDEX(OFFSET('Old data'!AB$2,0,0,20000,1),'New data'!$Z287)=0,"",INDEX(OFFSET('Old data'!AB$2,0,0,20000,1),'New data'!$Z287)))</f>
        <v/>
      </c>
      <c r="AD287" t="str">
        <f ca="1">IF(ISERROR($Z287),"",IF(INDEX(OFFSET('Old data'!AC$2,0,0,20000,1),'New data'!$Z287)=0,"",INDEX(OFFSET('Old data'!AC$2,0,0,20000,1),'New data'!$Z287)))</f>
        <v/>
      </c>
      <c r="AE287" t="str">
        <f ca="1">IF(ISERROR($Z287),"",IF(INDEX(OFFSET('Old data'!AD$2,0,0,20000,1),'New data'!$Z287)=0,"",INDEX(OFFSET('Old data'!AD$2,0,0,20000,1),'New data'!$Z287)))</f>
        <v/>
      </c>
      <c r="AF287" t="str">
        <f ca="1">IF(ISERROR($Z287),"",IF(INDEX(OFFSET('Old data'!AE$2,0,0,20000,1),'New data'!$Z287)=0,"",INDEX(OFFSET('Old data'!AE$2,0,0,20000,1),'New data'!$Z287)))</f>
        <v/>
      </c>
      <c r="AG287" t="str">
        <f ca="1">IF(ISERROR($Z287),"",IF(INDEX(OFFSET('Old data'!AF$2,0,0,20000,1),'New data'!$Z287)=0,"",INDEX(OFFSET('Old data'!AF$2,0,0,20000,1),'New data'!$Z287)))</f>
        <v/>
      </c>
      <c r="AH287" t="str">
        <f ca="1">IF(ISERROR($Z287),"",IF(INDEX(OFFSET('Old data'!AG$2,0,0,20000,1),'New data'!$Z287)=0,"",INDEX(OFFSET('Old data'!AG$2,0,0,20000,1),'New data'!$Z287)))</f>
        <v/>
      </c>
      <c r="AI287" t="str">
        <f ca="1">IF(ISERROR($Z287),"",IF(INDEX(OFFSET('Old data'!AH$2,0,0,20000,1),'New data'!$Z287)=0,"",INDEX(OFFSET('Old data'!AH$2,0,0,20000,1),'New data'!$Z287)))</f>
        <v/>
      </c>
      <c r="AJ287" t="str">
        <f ca="1">IF(ISERROR($Z287),"",IF(INDEX(OFFSET('Old data'!AI$2,0,0,20000,1),'New data'!$Z287)=0,"",INDEX(OFFSET('Old data'!AI$2,0,0,20000,1),'New data'!$Z287)))</f>
        <v/>
      </c>
      <c r="AK287" t="str">
        <f ca="1">IF(ISERROR($Z287),"",IF(INDEX(OFFSET('Old data'!AJ$2,0,0,20000,1),'New data'!$Z287)=0,"",INDEX(OFFSET('Old data'!AJ$2,0,0,20000,1),'New data'!$Z287)))</f>
        <v/>
      </c>
      <c r="AL287" t="str">
        <f ca="1">IF(ISERROR($Z287),"",IF(INDEX(OFFSET('Old data'!AK$2,0,0,20000,1),'New data'!$Z287)=0,"",INDEX(OFFSET('Old data'!AK$2,0,0,20000,1),'New data'!$Z287)))</f>
        <v/>
      </c>
      <c r="AM287" t="str">
        <f ca="1">IF(ISERROR($Z287),"",IF(INDEX(OFFSET('Old data'!AL$2,0,0,20000,1),'New data'!$Z287)=0,"",INDEX(OFFSET('Old data'!AL$2,0,0,20000,1),'New data'!$Z287)))</f>
        <v/>
      </c>
      <c r="AN287" t="str">
        <f ca="1">IF(ISERROR($Z287),"",IF(INDEX(OFFSET('Old data'!AM$2,0,0,20000,1),'New data'!$Z287)=0,"",INDEX(OFFSET('Old data'!AM$2,0,0,20000,1),'New data'!$Z287)))</f>
        <v/>
      </c>
      <c r="AO287" t="str">
        <f ca="1">IF(ISERROR($Z287),"",IF(INDEX(OFFSET('Old data'!AN$2,0,0,20000,1),'New data'!$Z287)=0,"",INDEX(OFFSET('Old data'!AN$2,0,0,20000,1),'New data'!$Z287)))</f>
        <v/>
      </c>
      <c r="AP287" t="str">
        <f ca="1">IF(ISERROR($Z287),"",IF(INDEX(OFFSET('Old data'!AO$2,0,0,20000,1),'New data'!$Z287)=0,"",INDEX(OFFSET('Old data'!AO$2,0,0,20000,1),'New data'!$Z287)))</f>
        <v/>
      </c>
      <c r="AQ287" t="str">
        <f ca="1">IF(ISERROR($Z287),"",IF(INDEX(OFFSET('Old data'!AP$2,0,0,20000,1),'New data'!$Z287)=0,"",INDEX(OFFSET('Old data'!AP$2,0,0,20000,1),'New data'!$Z287)))</f>
        <v/>
      </c>
      <c r="AR287" t="str">
        <f ca="1">IF(ISERROR($Z287),"",IF(INDEX(OFFSET('Old data'!AQ$2,0,0,20000,1),'New data'!$Z287)=0,"",INDEX(OFFSET('Old data'!AQ$2,0,0,20000,1),'New data'!$Z287)))</f>
        <v/>
      </c>
      <c r="AS287" t="str">
        <f ca="1">IF(ISERROR($Z287),"",IF(INDEX(OFFSET('Old data'!AR$2,0,0,20000,1),'New data'!$Z287)=0,"",INDEX(OFFSET('Old data'!AR$2,0,0,20000,1),'New data'!$Z287)))</f>
        <v/>
      </c>
      <c r="AT287" t="str">
        <f ca="1">IF(ISERROR($Z287),"",IF(INDEX(OFFSET('Old data'!AS$2,0,0,20000,1),'New data'!$Z287)=0,"",INDEX(OFFSET('Old data'!AS$2,0,0,20000,1),'New data'!$Z287)))</f>
        <v/>
      </c>
      <c r="AU287" t="str">
        <f ca="1">IF(ISERROR($Z287),"",IF(INDEX(OFFSET('Old data'!AT$2,0,0,20000,1),'New data'!$Z287)=0,"",INDEX(OFFSET('Old data'!AT$2,0,0,20000,1),'New data'!$Z287)))</f>
        <v/>
      </c>
      <c r="AV287" t="str">
        <f ca="1">IF(ISERROR($Z287),"",IF(INDEX(OFFSET('Old data'!AU$2,0,0,20000,1),'New data'!$Z287)=0,"",INDEX(OFFSET('Old data'!AU$2,0,0,20000,1),'New data'!$Z287)))</f>
        <v/>
      </c>
      <c r="AW287" t="str">
        <f ca="1">IF(ISERROR($Z287),"",IF(INDEX(OFFSET('Old data'!AV$2,0,0,20000,1),'New data'!$Z287)=0,"",INDEX(OFFSET('Old data'!AV$2,0,0,20000,1),'New data'!$Z287)))</f>
        <v/>
      </c>
    </row>
    <row r="288" spans="1:49" x14ac:dyDescent="0.35">
      <c r="A288" t="s">
        <v>20453</v>
      </c>
      <c r="B288">
        <v>1480</v>
      </c>
      <c r="F288" t="s">
        <v>11833</v>
      </c>
      <c r="G288" t="s">
        <v>19174</v>
      </c>
      <c r="H288" t="s">
        <v>20050</v>
      </c>
      <c r="Y288" t="str">
        <f t="shared" si="4"/>
        <v>Barbara Frost</v>
      </c>
      <c r="Z288" t="e">
        <f ca="1">MATCH(Y288,OFFSET('Old data'!$BF$2,0,0,20000,1),0)</f>
        <v>#N/A</v>
      </c>
      <c r="AB288" t="str">
        <f ca="1">IF(ISERROR($Z288),New,IF(INDEX(OFFSET('Old data'!AA$2,0,0,20000,1),'New data'!$Z288)=0,"",INDEX(OFFSET('Old data'!AA$2,0,0,20000,1),'New data'!$Z288)))</f>
        <v>New25Nov</v>
      </c>
      <c r="AC288" t="str">
        <f ca="1">IF(ISERROR($Z288),"",IF(INDEX(OFFSET('Old data'!AB$2,0,0,20000,1),'New data'!$Z288)=0,"",INDEX(OFFSET('Old data'!AB$2,0,0,20000,1),'New data'!$Z288)))</f>
        <v/>
      </c>
      <c r="AD288" t="str">
        <f ca="1">IF(ISERROR($Z288),"",IF(INDEX(OFFSET('Old data'!AC$2,0,0,20000,1),'New data'!$Z288)=0,"",INDEX(OFFSET('Old data'!AC$2,0,0,20000,1),'New data'!$Z288)))</f>
        <v/>
      </c>
      <c r="AE288" t="str">
        <f ca="1">IF(ISERROR($Z288),"",IF(INDEX(OFFSET('Old data'!AD$2,0,0,20000,1),'New data'!$Z288)=0,"",INDEX(OFFSET('Old data'!AD$2,0,0,20000,1),'New data'!$Z288)))</f>
        <v/>
      </c>
      <c r="AF288" t="str">
        <f ca="1">IF(ISERROR($Z288),"",IF(INDEX(OFFSET('Old data'!AE$2,0,0,20000,1),'New data'!$Z288)=0,"",INDEX(OFFSET('Old data'!AE$2,0,0,20000,1),'New data'!$Z288)))</f>
        <v/>
      </c>
      <c r="AG288" t="str">
        <f ca="1">IF(ISERROR($Z288),"",IF(INDEX(OFFSET('Old data'!AF$2,0,0,20000,1),'New data'!$Z288)=0,"",INDEX(OFFSET('Old data'!AF$2,0,0,20000,1),'New data'!$Z288)))</f>
        <v/>
      </c>
      <c r="AH288" t="str">
        <f ca="1">IF(ISERROR($Z288),"",IF(INDEX(OFFSET('Old data'!AG$2,0,0,20000,1),'New data'!$Z288)=0,"",INDEX(OFFSET('Old data'!AG$2,0,0,20000,1),'New data'!$Z288)))</f>
        <v/>
      </c>
      <c r="AI288" t="str">
        <f ca="1">IF(ISERROR($Z288),"",IF(INDEX(OFFSET('Old data'!AH$2,0,0,20000,1),'New data'!$Z288)=0,"",INDEX(OFFSET('Old data'!AH$2,0,0,20000,1),'New data'!$Z288)))</f>
        <v/>
      </c>
      <c r="AJ288" t="str">
        <f ca="1">IF(ISERROR($Z288),"",IF(INDEX(OFFSET('Old data'!AI$2,0,0,20000,1),'New data'!$Z288)=0,"",INDEX(OFFSET('Old data'!AI$2,0,0,20000,1),'New data'!$Z288)))</f>
        <v/>
      </c>
      <c r="AK288" t="str">
        <f ca="1">IF(ISERROR($Z288),"",IF(INDEX(OFFSET('Old data'!AJ$2,0,0,20000,1),'New data'!$Z288)=0,"",INDEX(OFFSET('Old data'!AJ$2,0,0,20000,1),'New data'!$Z288)))</f>
        <v/>
      </c>
      <c r="AL288" t="str">
        <f ca="1">IF(ISERROR($Z288),"",IF(INDEX(OFFSET('Old data'!AK$2,0,0,20000,1),'New data'!$Z288)=0,"",INDEX(OFFSET('Old data'!AK$2,0,0,20000,1),'New data'!$Z288)))</f>
        <v/>
      </c>
      <c r="AM288" t="str">
        <f ca="1">IF(ISERROR($Z288),"",IF(INDEX(OFFSET('Old data'!AL$2,0,0,20000,1),'New data'!$Z288)=0,"",INDEX(OFFSET('Old data'!AL$2,0,0,20000,1),'New data'!$Z288)))</f>
        <v/>
      </c>
      <c r="AN288" t="str">
        <f ca="1">IF(ISERROR($Z288),"",IF(INDEX(OFFSET('Old data'!AM$2,0,0,20000,1),'New data'!$Z288)=0,"",INDEX(OFFSET('Old data'!AM$2,0,0,20000,1),'New data'!$Z288)))</f>
        <v/>
      </c>
      <c r="AO288" t="str">
        <f ca="1">IF(ISERROR($Z288),"",IF(INDEX(OFFSET('Old data'!AN$2,0,0,20000,1),'New data'!$Z288)=0,"",INDEX(OFFSET('Old data'!AN$2,0,0,20000,1),'New data'!$Z288)))</f>
        <v/>
      </c>
      <c r="AP288" t="str">
        <f ca="1">IF(ISERROR($Z288),"",IF(INDEX(OFFSET('Old data'!AO$2,0,0,20000,1),'New data'!$Z288)=0,"",INDEX(OFFSET('Old data'!AO$2,0,0,20000,1),'New data'!$Z288)))</f>
        <v/>
      </c>
      <c r="AQ288" t="str">
        <f ca="1">IF(ISERROR($Z288),"",IF(INDEX(OFFSET('Old data'!AP$2,0,0,20000,1),'New data'!$Z288)=0,"",INDEX(OFFSET('Old data'!AP$2,0,0,20000,1),'New data'!$Z288)))</f>
        <v/>
      </c>
      <c r="AR288" t="str">
        <f ca="1">IF(ISERROR($Z288),"",IF(INDEX(OFFSET('Old data'!AQ$2,0,0,20000,1),'New data'!$Z288)=0,"",INDEX(OFFSET('Old data'!AQ$2,0,0,20000,1),'New data'!$Z288)))</f>
        <v/>
      </c>
      <c r="AS288" t="str">
        <f ca="1">IF(ISERROR($Z288),"",IF(INDEX(OFFSET('Old data'!AR$2,0,0,20000,1),'New data'!$Z288)=0,"",INDEX(OFFSET('Old data'!AR$2,0,0,20000,1),'New data'!$Z288)))</f>
        <v/>
      </c>
      <c r="AT288" t="str">
        <f ca="1">IF(ISERROR($Z288),"",IF(INDEX(OFFSET('Old data'!AS$2,0,0,20000,1),'New data'!$Z288)=0,"",INDEX(OFFSET('Old data'!AS$2,0,0,20000,1),'New data'!$Z288)))</f>
        <v/>
      </c>
      <c r="AU288" t="str">
        <f ca="1">IF(ISERROR($Z288),"",IF(INDEX(OFFSET('Old data'!AT$2,0,0,20000,1),'New data'!$Z288)=0,"",INDEX(OFFSET('Old data'!AT$2,0,0,20000,1),'New data'!$Z288)))</f>
        <v/>
      </c>
      <c r="AV288" t="str">
        <f ca="1">IF(ISERROR($Z288),"",IF(INDEX(OFFSET('Old data'!AU$2,0,0,20000,1),'New data'!$Z288)=0,"",INDEX(OFFSET('Old data'!AU$2,0,0,20000,1),'New data'!$Z288)))</f>
        <v/>
      </c>
      <c r="AW288" t="str">
        <f ca="1">IF(ISERROR($Z288),"",IF(INDEX(OFFSET('Old data'!AV$2,0,0,20000,1),'New data'!$Z288)=0,"",INDEX(OFFSET('Old data'!AV$2,0,0,20000,1),'New data'!$Z288)))</f>
        <v/>
      </c>
    </row>
    <row r="289" spans="1:49" x14ac:dyDescent="0.35">
      <c r="A289" t="s">
        <v>20453</v>
      </c>
      <c r="B289">
        <v>1491</v>
      </c>
      <c r="F289" t="s">
        <v>11844</v>
      </c>
      <c r="G289" t="s">
        <v>19179</v>
      </c>
      <c r="H289" t="s">
        <v>20050</v>
      </c>
      <c r="Y289" t="str">
        <f t="shared" si="4"/>
        <v>Andrew Cobb</v>
      </c>
      <c r="Z289" t="e">
        <f ca="1">MATCH(Y289,OFFSET('Old data'!$BF$2,0,0,20000,1),0)</f>
        <v>#N/A</v>
      </c>
      <c r="AB289" t="str">
        <f ca="1">IF(ISERROR($Z289),New,IF(INDEX(OFFSET('Old data'!AA$2,0,0,20000,1),'New data'!$Z289)=0,"",INDEX(OFFSET('Old data'!AA$2,0,0,20000,1),'New data'!$Z289)))</f>
        <v>New25Nov</v>
      </c>
      <c r="AC289" t="str">
        <f ca="1">IF(ISERROR($Z289),"",IF(INDEX(OFFSET('Old data'!AB$2,0,0,20000,1),'New data'!$Z289)=0,"",INDEX(OFFSET('Old data'!AB$2,0,0,20000,1),'New data'!$Z289)))</f>
        <v/>
      </c>
      <c r="AD289" t="str">
        <f ca="1">IF(ISERROR($Z289),"",IF(INDEX(OFFSET('Old data'!AC$2,0,0,20000,1),'New data'!$Z289)=0,"",INDEX(OFFSET('Old data'!AC$2,0,0,20000,1),'New data'!$Z289)))</f>
        <v/>
      </c>
      <c r="AE289" t="str">
        <f ca="1">IF(ISERROR($Z289),"",IF(INDEX(OFFSET('Old data'!AD$2,0,0,20000,1),'New data'!$Z289)=0,"",INDEX(OFFSET('Old data'!AD$2,0,0,20000,1),'New data'!$Z289)))</f>
        <v/>
      </c>
      <c r="AF289" t="str">
        <f ca="1">IF(ISERROR($Z289),"",IF(INDEX(OFFSET('Old data'!AE$2,0,0,20000,1),'New data'!$Z289)=0,"",INDEX(OFFSET('Old data'!AE$2,0,0,20000,1),'New data'!$Z289)))</f>
        <v/>
      </c>
      <c r="AG289" t="str">
        <f ca="1">IF(ISERROR($Z289),"",IF(INDEX(OFFSET('Old data'!AF$2,0,0,20000,1),'New data'!$Z289)=0,"",INDEX(OFFSET('Old data'!AF$2,0,0,20000,1),'New data'!$Z289)))</f>
        <v/>
      </c>
      <c r="AH289" t="str">
        <f ca="1">IF(ISERROR($Z289),"",IF(INDEX(OFFSET('Old data'!AG$2,0,0,20000,1),'New data'!$Z289)=0,"",INDEX(OFFSET('Old data'!AG$2,0,0,20000,1),'New data'!$Z289)))</f>
        <v/>
      </c>
      <c r="AI289" t="str">
        <f ca="1">IF(ISERROR($Z289),"",IF(INDEX(OFFSET('Old data'!AH$2,0,0,20000,1),'New data'!$Z289)=0,"",INDEX(OFFSET('Old data'!AH$2,0,0,20000,1),'New data'!$Z289)))</f>
        <v/>
      </c>
      <c r="AJ289" t="str">
        <f ca="1">IF(ISERROR($Z289),"",IF(INDEX(OFFSET('Old data'!AI$2,0,0,20000,1),'New data'!$Z289)=0,"",INDEX(OFFSET('Old data'!AI$2,0,0,20000,1),'New data'!$Z289)))</f>
        <v/>
      </c>
      <c r="AK289" t="str">
        <f ca="1">IF(ISERROR($Z289),"",IF(INDEX(OFFSET('Old data'!AJ$2,0,0,20000,1),'New data'!$Z289)=0,"",INDEX(OFFSET('Old data'!AJ$2,0,0,20000,1),'New data'!$Z289)))</f>
        <v/>
      </c>
      <c r="AL289" t="str">
        <f ca="1">IF(ISERROR($Z289),"",IF(INDEX(OFFSET('Old data'!AK$2,0,0,20000,1),'New data'!$Z289)=0,"",INDEX(OFFSET('Old data'!AK$2,0,0,20000,1),'New data'!$Z289)))</f>
        <v/>
      </c>
      <c r="AM289" t="str">
        <f ca="1">IF(ISERROR($Z289),"",IF(INDEX(OFFSET('Old data'!AL$2,0,0,20000,1),'New data'!$Z289)=0,"",INDEX(OFFSET('Old data'!AL$2,0,0,20000,1),'New data'!$Z289)))</f>
        <v/>
      </c>
      <c r="AN289" t="str">
        <f ca="1">IF(ISERROR($Z289),"",IF(INDEX(OFFSET('Old data'!AM$2,0,0,20000,1),'New data'!$Z289)=0,"",INDEX(OFFSET('Old data'!AM$2,0,0,20000,1),'New data'!$Z289)))</f>
        <v/>
      </c>
      <c r="AO289" t="str">
        <f ca="1">IF(ISERROR($Z289),"",IF(INDEX(OFFSET('Old data'!AN$2,0,0,20000,1),'New data'!$Z289)=0,"",INDEX(OFFSET('Old data'!AN$2,0,0,20000,1),'New data'!$Z289)))</f>
        <v/>
      </c>
      <c r="AP289" t="str">
        <f ca="1">IF(ISERROR($Z289),"",IF(INDEX(OFFSET('Old data'!AO$2,0,0,20000,1),'New data'!$Z289)=0,"",INDEX(OFFSET('Old data'!AO$2,0,0,20000,1),'New data'!$Z289)))</f>
        <v/>
      </c>
      <c r="AQ289" t="str">
        <f ca="1">IF(ISERROR($Z289),"",IF(INDEX(OFFSET('Old data'!AP$2,0,0,20000,1),'New data'!$Z289)=0,"",INDEX(OFFSET('Old data'!AP$2,0,0,20000,1),'New data'!$Z289)))</f>
        <v/>
      </c>
      <c r="AR289" t="str">
        <f ca="1">IF(ISERROR($Z289),"",IF(INDEX(OFFSET('Old data'!AQ$2,0,0,20000,1),'New data'!$Z289)=0,"",INDEX(OFFSET('Old data'!AQ$2,0,0,20000,1),'New data'!$Z289)))</f>
        <v/>
      </c>
      <c r="AS289" t="str">
        <f ca="1">IF(ISERROR($Z289),"",IF(INDEX(OFFSET('Old data'!AR$2,0,0,20000,1),'New data'!$Z289)=0,"",INDEX(OFFSET('Old data'!AR$2,0,0,20000,1),'New data'!$Z289)))</f>
        <v/>
      </c>
      <c r="AT289" t="str">
        <f ca="1">IF(ISERROR($Z289),"",IF(INDEX(OFFSET('Old data'!AS$2,0,0,20000,1),'New data'!$Z289)=0,"",INDEX(OFFSET('Old data'!AS$2,0,0,20000,1),'New data'!$Z289)))</f>
        <v/>
      </c>
      <c r="AU289" t="str">
        <f ca="1">IF(ISERROR($Z289),"",IF(INDEX(OFFSET('Old data'!AT$2,0,0,20000,1),'New data'!$Z289)=0,"",INDEX(OFFSET('Old data'!AT$2,0,0,20000,1),'New data'!$Z289)))</f>
        <v/>
      </c>
      <c r="AV289" t="str">
        <f ca="1">IF(ISERROR($Z289),"",IF(INDEX(OFFSET('Old data'!AU$2,0,0,20000,1),'New data'!$Z289)=0,"",INDEX(OFFSET('Old data'!AU$2,0,0,20000,1),'New data'!$Z289)))</f>
        <v/>
      </c>
      <c r="AW289" t="str">
        <f ca="1">IF(ISERROR($Z289),"",IF(INDEX(OFFSET('Old data'!AV$2,0,0,20000,1),'New data'!$Z289)=0,"",INDEX(OFFSET('Old data'!AV$2,0,0,20000,1),'New data'!$Z289)))</f>
        <v/>
      </c>
    </row>
    <row r="290" spans="1:49" x14ac:dyDescent="0.35">
      <c r="A290" t="s">
        <v>20453</v>
      </c>
      <c r="B290">
        <v>1640</v>
      </c>
      <c r="F290" t="s">
        <v>10815</v>
      </c>
      <c r="G290" t="s">
        <v>19258</v>
      </c>
      <c r="H290" t="s">
        <v>20050</v>
      </c>
      <c r="Y290" t="str">
        <f t="shared" si="4"/>
        <v>Michael Brown</v>
      </c>
      <c r="Z290" t="e">
        <f ca="1">MATCH(Y290,OFFSET('Old data'!$BF$2,0,0,20000,1),0)</f>
        <v>#N/A</v>
      </c>
      <c r="AB290" t="str">
        <f ca="1">IF(ISERROR($Z290),New,IF(INDEX(OFFSET('Old data'!AA$2,0,0,20000,1),'New data'!$Z290)=0,"",INDEX(OFFSET('Old data'!AA$2,0,0,20000,1),'New data'!$Z290)))</f>
        <v>New25Nov</v>
      </c>
      <c r="AC290" t="str">
        <f ca="1">IF(ISERROR($Z290),"",IF(INDEX(OFFSET('Old data'!AB$2,0,0,20000,1),'New data'!$Z290)=0,"",INDEX(OFFSET('Old data'!AB$2,0,0,20000,1),'New data'!$Z290)))</f>
        <v/>
      </c>
      <c r="AD290" t="str">
        <f ca="1">IF(ISERROR($Z290),"",IF(INDEX(OFFSET('Old data'!AC$2,0,0,20000,1),'New data'!$Z290)=0,"",INDEX(OFFSET('Old data'!AC$2,0,0,20000,1),'New data'!$Z290)))</f>
        <v/>
      </c>
      <c r="AE290" t="str">
        <f ca="1">IF(ISERROR($Z290),"",IF(INDEX(OFFSET('Old data'!AD$2,0,0,20000,1),'New data'!$Z290)=0,"",INDEX(OFFSET('Old data'!AD$2,0,0,20000,1),'New data'!$Z290)))</f>
        <v/>
      </c>
      <c r="AF290" t="str">
        <f ca="1">IF(ISERROR($Z290),"",IF(INDEX(OFFSET('Old data'!AE$2,0,0,20000,1),'New data'!$Z290)=0,"",INDEX(OFFSET('Old data'!AE$2,0,0,20000,1),'New data'!$Z290)))</f>
        <v/>
      </c>
      <c r="AG290" t="str">
        <f ca="1">IF(ISERROR($Z290),"",IF(INDEX(OFFSET('Old data'!AF$2,0,0,20000,1),'New data'!$Z290)=0,"",INDEX(OFFSET('Old data'!AF$2,0,0,20000,1),'New data'!$Z290)))</f>
        <v/>
      </c>
      <c r="AH290" t="str">
        <f ca="1">IF(ISERROR($Z290),"",IF(INDEX(OFFSET('Old data'!AG$2,0,0,20000,1),'New data'!$Z290)=0,"",INDEX(OFFSET('Old data'!AG$2,0,0,20000,1),'New data'!$Z290)))</f>
        <v/>
      </c>
      <c r="AI290" t="str">
        <f ca="1">IF(ISERROR($Z290),"",IF(INDEX(OFFSET('Old data'!AH$2,0,0,20000,1),'New data'!$Z290)=0,"",INDEX(OFFSET('Old data'!AH$2,0,0,20000,1),'New data'!$Z290)))</f>
        <v/>
      </c>
      <c r="AJ290" t="str">
        <f ca="1">IF(ISERROR($Z290),"",IF(INDEX(OFFSET('Old data'!AI$2,0,0,20000,1),'New data'!$Z290)=0,"",INDEX(OFFSET('Old data'!AI$2,0,0,20000,1),'New data'!$Z290)))</f>
        <v/>
      </c>
      <c r="AK290" t="str">
        <f ca="1">IF(ISERROR($Z290),"",IF(INDEX(OFFSET('Old data'!AJ$2,0,0,20000,1),'New data'!$Z290)=0,"",INDEX(OFFSET('Old data'!AJ$2,0,0,20000,1),'New data'!$Z290)))</f>
        <v/>
      </c>
      <c r="AL290" t="str">
        <f ca="1">IF(ISERROR($Z290),"",IF(INDEX(OFFSET('Old data'!AK$2,0,0,20000,1),'New data'!$Z290)=0,"",INDEX(OFFSET('Old data'!AK$2,0,0,20000,1),'New data'!$Z290)))</f>
        <v/>
      </c>
      <c r="AM290" t="str">
        <f ca="1">IF(ISERROR($Z290),"",IF(INDEX(OFFSET('Old data'!AL$2,0,0,20000,1),'New data'!$Z290)=0,"",INDEX(OFFSET('Old data'!AL$2,0,0,20000,1),'New data'!$Z290)))</f>
        <v/>
      </c>
      <c r="AN290" t="str">
        <f ca="1">IF(ISERROR($Z290),"",IF(INDEX(OFFSET('Old data'!AM$2,0,0,20000,1),'New data'!$Z290)=0,"",INDEX(OFFSET('Old data'!AM$2,0,0,20000,1),'New data'!$Z290)))</f>
        <v/>
      </c>
      <c r="AO290" t="str">
        <f ca="1">IF(ISERROR($Z290),"",IF(INDEX(OFFSET('Old data'!AN$2,0,0,20000,1),'New data'!$Z290)=0,"",INDEX(OFFSET('Old data'!AN$2,0,0,20000,1),'New data'!$Z290)))</f>
        <v/>
      </c>
      <c r="AP290" t="str">
        <f ca="1">IF(ISERROR($Z290),"",IF(INDEX(OFFSET('Old data'!AO$2,0,0,20000,1),'New data'!$Z290)=0,"",INDEX(OFFSET('Old data'!AO$2,0,0,20000,1),'New data'!$Z290)))</f>
        <v/>
      </c>
      <c r="AQ290" t="str">
        <f ca="1">IF(ISERROR($Z290),"",IF(INDEX(OFFSET('Old data'!AP$2,0,0,20000,1),'New data'!$Z290)=0,"",INDEX(OFFSET('Old data'!AP$2,0,0,20000,1),'New data'!$Z290)))</f>
        <v/>
      </c>
      <c r="AR290" t="str">
        <f ca="1">IF(ISERROR($Z290),"",IF(INDEX(OFFSET('Old data'!AQ$2,0,0,20000,1),'New data'!$Z290)=0,"",INDEX(OFFSET('Old data'!AQ$2,0,0,20000,1),'New data'!$Z290)))</f>
        <v/>
      </c>
      <c r="AS290" t="str">
        <f ca="1">IF(ISERROR($Z290),"",IF(INDEX(OFFSET('Old data'!AR$2,0,0,20000,1),'New data'!$Z290)=0,"",INDEX(OFFSET('Old data'!AR$2,0,0,20000,1),'New data'!$Z290)))</f>
        <v/>
      </c>
      <c r="AT290" t="str">
        <f ca="1">IF(ISERROR($Z290),"",IF(INDEX(OFFSET('Old data'!AS$2,0,0,20000,1),'New data'!$Z290)=0,"",INDEX(OFFSET('Old data'!AS$2,0,0,20000,1),'New data'!$Z290)))</f>
        <v/>
      </c>
      <c r="AU290" t="str">
        <f ca="1">IF(ISERROR($Z290),"",IF(INDEX(OFFSET('Old data'!AT$2,0,0,20000,1),'New data'!$Z290)=0,"",INDEX(OFFSET('Old data'!AT$2,0,0,20000,1),'New data'!$Z290)))</f>
        <v/>
      </c>
      <c r="AV290" t="str">
        <f ca="1">IF(ISERROR($Z290),"",IF(INDEX(OFFSET('Old data'!AU$2,0,0,20000,1),'New data'!$Z290)=0,"",INDEX(OFFSET('Old data'!AU$2,0,0,20000,1),'New data'!$Z290)))</f>
        <v/>
      </c>
      <c r="AW290" t="str">
        <f ca="1">IF(ISERROR($Z290),"",IF(INDEX(OFFSET('Old data'!AV$2,0,0,20000,1),'New data'!$Z290)=0,"",INDEX(OFFSET('Old data'!AV$2,0,0,20000,1),'New data'!$Z290)))</f>
        <v/>
      </c>
    </row>
    <row r="291" spans="1:49" x14ac:dyDescent="0.35">
      <c r="A291" t="s">
        <v>20453</v>
      </c>
      <c r="B291">
        <v>1642</v>
      </c>
      <c r="F291" t="s">
        <v>11991</v>
      </c>
      <c r="G291" t="s">
        <v>19258</v>
      </c>
      <c r="H291" t="s">
        <v>20050</v>
      </c>
      <c r="Y291" t="str">
        <f t="shared" si="4"/>
        <v>Christine Williams</v>
      </c>
      <c r="Z291" t="e">
        <f ca="1">MATCH(Y291,OFFSET('Old data'!$BF$2,0,0,20000,1),0)</f>
        <v>#N/A</v>
      </c>
      <c r="AB291" t="str">
        <f ca="1">IF(ISERROR($Z291),New,IF(INDEX(OFFSET('Old data'!AA$2,0,0,20000,1),'New data'!$Z291)=0,"",INDEX(OFFSET('Old data'!AA$2,0,0,20000,1),'New data'!$Z291)))</f>
        <v>New25Nov</v>
      </c>
      <c r="AC291" t="str">
        <f ca="1">IF(ISERROR($Z291),"",IF(INDEX(OFFSET('Old data'!AB$2,0,0,20000,1),'New data'!$Z291)=0,"",INDEX(OFFSET('Old data'!AB$2,0,0,20000,1),'New data'!$Z291)))</f>
        <v/>
      </c>
      <c r="AD291" t="str">
        <f ca="1">IF(ISERROR($Z291),"",IF(INDEX(OFFSET('Old data'!AC$2,0,0,20000,1),'New data'!$Z291)=0,"",INDEX(OFFSET('Old data'!AC$2,0,0,20000,1),'New data'!$Z291)))</f>
        <v/>
      </c>
      <c r="AE291" t="str">
        <f ca="1">IF(ISERROR($Z291),"",IF(INDEX(OFFSET('Old data'!AD$2,0,0,20000,1),'New data'!$Z291)=0,"",INDEX(OFFSET('Old data'!AD$2,0,0,20000,1),'New data'!$Z291)))</f>
        <v/>
      </c>
      <c r="AF291" t="str">
        <f ca="1">IF(ISERROR($Z291),"",IF(INDEX(OFFSET('Old data'!AE$2,0,0,20000,1),'New data'!$Z291)=0,"",INDEX(OFFSET('Old data'!AE$2,0,0,20000,1),'New data'!$Z291)))</f>
        <v/>
      </c>
      <c r="AG291" t="str">
        <f ca="1">IF(ISERROR($Z291),"",IF(INDEX(OFFSET('Old data'!AF$2,0,0,20000,1),'New data'!$Z291)=0,"",INDEX(OFFSET('Old data'!AF$2,0,0,20000,1),'New data'!$Z291)))</f>
        <v/>
      </c>
      <c r="AH291" t="str">
        <f ca="1">IF(ISERROR($Z291),"",IF(INDEX(OFFSET('Old data'!AG$2,0,0,20000,1),'New data'!$Z291)=0,"",INDEX(OFFSET('Old data'!AG$2,0,0,20000,1),'New data'!$Z291)))</f>
        <v/>
      </c>
      <c r="AI291" t="str">
        <f ca="1">IF(ISERROR($Z291),"",IF(INDEX(OFFSET('Old data'!AH$2,0,0,20000,1),'New data'!$Z291)=0,"",INDEX(OFFSET('Old data'!AH$2,0,0,20000,1),'New data'!$Z291)))</f>
        <v/>
      </c>
      <c r="AJ291" t="str">
        <f ca="1">IF(ISERROR($Z291),"",IF(INDEX(OFFSET('Old data'!AI$2,0,0,20000,1),'New data'!$Z291)=0,"",INDEX(OFFSET('Old data'!AI$2,0,0,20000,1),'New data'!$Z291)))</f>
        <v/>
      </c>
      <c r="AK291" t="str">
        <f ca="1">IF(ISERROR($Z291),"",IF(INDEX(OFFSET('Old data'!AJ$2,0,0,20000,1),'New data'!$Z291)=0,"",INDEX(OFFSET('Old data'!AJ$2,0,0,20000,1),'New data'!$Z291)))</f>
        <v/>
      </c>
      <c r="AL291" t="str">
        <f ca="1">IF(ISERROR($Z291),"",IF(INDEX(OFFSET('Old data'!AK$2,0,0,20000,1),'New data'!$Z291)=0,"",INDEX(OFFSET('Old data'!AK$2,0,0,20000,1),'New data'!$Z291)))</f>
        <v/>
      </c>
      <c r="AM291" t="str">
        <f ca="1">IF(ISERROR($Z291),"",IF(INDEX(OFFSET('Old data'!AL$2,0,0,20000,1),'New data'!$Z291)=0,"",INDEX(OFFSET('Old data'!AL$2,0,0,20000,1),'New data'!$Z291)))</f>
        <v/>
      </c>
      <c r="AN291" t="str">
        <f ca="1">IF(ISERROR($Z291),"",IF(INDEX(OFFSET('Old data'!AM$2,0,0,20000,1),'New data'!$Z291)=0,"",INDEX(OFFSET('Old data'!AM$2,0,0,20000,1),'New data'!$Z291)))</f>
        <v/>
      </c>
      <c r="AO291" t="str">
        <f ca="1">IF(ISERROR($Z291),"",IF(INDEX(OFFSET('Old data'!AN$2,0,0,20000,1),'New data'!$Z291)=0,"",INDEX(OFFSET('Old data'!AN$2,0,0,20000,1),'New data'!$Z291)))</f>
        <v/>
      </c>
      <c r="AP291" t="str">
        <f ca="1">IF(ISERROR($Z291),"",IF(INDEX(OFFSET('Old data'!AO$2,0,0,20000,1),'New data'!$Z291)=0,"",INDEX(OFFSET('Old data'!AO$2,0,0,20000,1),'New data'!$Z291)))</f>
        <v/>
      </c>
      <c r="AQ291" t="str">
        <f ca="1">IF(ISERROR($Z291),"",IF(INDEX(OFFSET('Old data'!AP$2,0,0,20000,1),'New data'!$Z291)=0,"",INDEX(OFFSET('Old data'!AP$2,0,0,20000,1),'New data'!$Z291)))</f>
        <v/>
      </c>
      <c r="AR291" t="str">
        <f ca="1">IF(ISERROR($Z291),"",IF(INDEX(OFFSET('Old data'!AQ$2,0,0,20000,1),'New data'!$Z291)=0,"",INDEX(OFFSET('Old data'!AQ$2,0,0,20000,1),'New data'!$Z291)))</f>
        <v/>
      </c>
      <c r="AS291" t="str">
        <f ca="1">IF(ISERROR($Z291),"",IF(INDEX(OFFSET('Old data'!AR$2,0,0,20000,1),'New data'!$Z291)=0,"",INDEX(OFFSET('Old data'!AR$2,0,0,20000,1),'New data'!$Z291)))</f>
        <v/>
      </c>
      <c r="AT291" t="str">
        <f ca="1">IF(ISERROR($Z291),"",IF(INDEX(OFFSET('Old data'!AS$2,0,0,20000,1),'New data'!$Z291)=0,"",INDEX(OFFSET('Old data'!AS$2,0,0,20000,1),'New data'!$Z291)))</f>
        <v/>
      </c>
      <c r="AU291" t="str">
        <f ca="1">IF(ISERROR($Z291),"",IF(INDEX(OFFSET('Old data'!AT$2,0,0,20000,1),'New data'!$Z291)=0,"",INDEX(OFFSET('Old data'!AT$2,0,0,20000,1),'New data'!$Z291)))</f>
        <v/>
      </c>
      <c r="AV291" t="str">
        <f ca="1">IF(ISERROR($Z291),"",IF(INDEX(OFFSET('Old data'!AU$2,0,0,20000,1),'New data'!$Z291)=0,"",INDEX(OFFSET('Old data'!AU$2,0,0,20000,1),'New data'!$Z291)))</f>
        <v/>
      </c>
      <c r="AW291" t="str">
        <f ca="1">IF(ISERROR($Z291),"",IF(INDEX(OFFSET('Old data'!AV$2,0,0,20000,1),'New data'!$Z291)=0,"",INDEX(OFFSET('Old data'!AV$2,0,0,20000,1),'New data'!$Z291)))</f>
        <v/>
      </c>
    </row>
    <row r="292" spans="1:49" x14ac:dyDescent="0.35">
      <c r="A292" t="s">
        <v>20453</v>
      </c>
      <c r="B292">
        <v>12</v>
      </c>
      <c r="F292" t="s">
        <v>10396</v>
      </c>
      <c r="G292" t="s">
        <v>18504</v>
      </c>
      <c r="H292" t="s">
        <v>20349</v>
      </c>
      <c r="I292" t="s">
        <v>20050</v>
      </c>
      <c r="Y292" t="str">
        <f t="shared" si="4"/>
        <v>Ana Ladeira</v>
      </c>
      <c r="Z292" t="e">
        <f ca="1">MATCH(Y292,OFFSET('Old data'!$BF$2,0,0,20000,1),0)</f>
        <v>#N/A</v>
      </c>
      <c r="AB292" t="str">
        <f ca="1">IF(ISERROR($Z292),New,IF(INDEX(OFFSET('Old data'!AA$2,0,0,20000,1),'New data'!$Z292)=0,"",INDEX(OFFSET('Old data'!AA$2,0,0,20000,1),'New data'!$Z292)))</f>
        <v>New25Nov</v>
      </c>
      <c r="AC292" t="str">
        <f ca="1">IF(ISERROR($Z292),"",IF(INDEX(OFFSET('Old data'!AB$2,0,0,20000,1),'New data'!$Z292)=0,"",INDEX(OFFSET('Old data'!AB$2,0,0,20000,1),'New data'!$Z292)))</f>
        <v/>
      </c>
      <c r="AD292" t="str">
        <f ca="1">IF(ISERROR($Z292),"",IF(INDEX(OFFSET('Old data'!AC$2,0,0,20000,1),'New data'!$Z292)=0,"",INDEX(OFFSET('Old data'!AC$2,0,0,20000,1),'New data'!$Z292)))</f>
        <v/>
      </c>
      <c r="AE292" t="str">
        <f ca="1">IF(ISERROR($Z292),"",IF(INDEX(OFFSET('Old data'!AD$2,0,0,20000,1),'New data'!$Z292)=0,"",INDEX(OFFSET('Old data'!AD$2,0,0,20000,1),'New data'!$Z292)))</f>
        <v/>
      </c>
      <c r="AF292" t="str">
        <f ca="1">IF(ISERROR($Z292),"",IF(INDEX(OFFSET('Old data'!AE$2,0,0,20000,1),'New data'!$Z292)=0,"",INDEX(OFFSET('Old data'!AE$2,0,0,20000,1),'New data'!$Z292)))</f>
        <v/>
      </c>
      <c r="AG292" t="str">
        <f ca="1">IF(ISERROR($Z292),"",IF(INDEX(OFFSET('Old data'!AF$2,0,0,20000,1),'New data'!$Z292)=0,"",INDEX(OFFSET('Old data'!AF$2,0,0,20000,1),'New data'!$Z292)))</f>
        <v/>
      </c>
      <c r="AH292" t="str">
        <f ca="1">IF(ISERROR($Z292),"",IF(INDEX(OFFSET('Old data'!AG$2,0,0,20000,1),'New data'!$Z292)=0,"",INDEX(OFFSET('Old data'!AG$2,0,0,20000,1),'New data'!$Z292)))</f>
        <v/>
      </c>
      <c r="AI292" t="str">
        <f ca="1">IF(ISERROR($Z292),"",IF(INDEX(OFFSET('Old data'!AH$2,0,0,20000,1),'New data'!$Z292)=0,"",INDEX(OFFSET('Old data'!AH$2,0,0,20000,1),'New data'!$Z292)))</f>
        <v/>
      </c>
      <c r="AJ292" t="str">
        <f ca="1">IF(ISERROR($Z292),"",IF(INDEX(OFFSET('Old data'!AI$2,0,0,20000,1),'New data'!$Z292)=0,"",INDEX(OFFSET('Old data'!AI$2,0,0,20000,1),'New data'!$Z292)))</f>
        <v/>
      </c>
      <c r="AK292" t="str">
        <f ca="1">IF(ISERROR($Z292),"",IF(INDEX(OFFSET('Old data'!AJ$2,0,0,20000,1),'New data'!$Z292)=0,"",INDEX(OFFSET('Old data'!AJ$2,0,0,20000,1),'New data'!$Z292)))</f>
        <v/>
      </c>
      <c r="AL292" t="str">
        <f ca="1">IF(ISERROR($Z292),"",IF(INDEX(OFFSET('Old data'!AK$2,0,0,20000,1),'New data'!$Z292)=0,"",INDEX(OFFSET('Old data'!AK$2,0,0,20000,1),'New data'!$Z292)))</f>
        <v/>
      </c>
      <c r="AM292" t="str">
        <f ca="1">IF(ISERROR($Z292),"",IF(INDEX(OFFSET('Old data'!AL$2,0,0,20000,1),'New data'!$Z292)=0,"",INDEX(OFFSET('Old data'!AL$2,0,0,20000,1),'New data'!$Z292)))</f>
        <v/>
      </c>
      <c r="AN292" t="str">
        <f ca="1">IF(ISERROR($Z292),"",IF(INDEX(OFFSET('Old data'!AM$2,0,0,20000,1),'New data'!$Z292)=0,"",INDEX(OFFSET('Old data'!AM$2,0,0,20000,1),'New data'!$Z292)))</f>
        <v/>
      </c>
      <c r="AO292" t="str">
        <f ca="1">IF(ISERROR($Z292),"",IF(INDEX(OFFSET('Old data'!AN$2,0,0,20000,1),'New data'!$Z292)=0,"",INDEX(OFFSET('Old data'!AN$2,0,0,20000,1),'New data'!$Z292)))</f>
        <v/>
      </c>
      <c r="AP292" t="str">
        <f ca="1">IF(ISERROR($Z292),"",IF(INDEX(OFFSET('Old data'!AO$2,0,0,20000,1),'New data'!$Z292)=0,"",INDEX(OFFSET('Old data'!AO$2,0,0,20000,1),'New data'!$Z292)))</f>
        <v/>
      </c>
      <c r="AQ292" t="str">
        <f ca="1">IF(ISERROR($Z292),"",IF(INDEX(OFFSET('Old data'!AP$2,0,0,20000,1),'New data'!$Z292)=0,"",INDEX(OFFSET('Old data'!AP$2,0,0,20000,1),'New data'!$Z292)))</f>
        <v/>
      </c>
      <c r="AR292" t="str">
        <f ca="1">IF(ISERROR($Z292),"",IF(INDEX(OFFSET('Old data'!AQ$2,0,0,20000,1),'New data'!$Z292)=0,"",INDEX(OFFSET('Old data'!AQ$2,0,0,20000,1),'New data'!$Z292)))</f>
        <v/>
      </c>
      <c r="AS292" t="str">
        <f ca="1">IF(ISERROR($Z292),"",IF(INDEX(OFFSET('Old data'!AR$2,0,0,20000,1),'New data'!$Z292)=0,"",INDEX(OFFSET('Old data'!AR$2,0,0,20000,1),'New data'!$Z292)))</f>
        <v/>
      </c>
      <c r="AT292" t="str">
        <f ca="1">IF(ISERROR($Z292),"",IF(INDEX(OFFSET('Old data'!AS$2,0,0,20000,1),'New data'!$Z292)=0,"",INDEX(OFFSET('Old data'!AS$2,0,0,20000,1),'New data'!$Z292)))</f>
        <v/>
      </c>
      <c r="AU292" t="str">
        <f ca="1">IF(ISERROR($Z292),"",IF(INDEX(OFFSET('Old data'!AT$2,0,0,20000,1),'New data'!$Z292)=0,"",INDEX(OFFSET('Old data'!AT$2,0,0,20000,1),'New data'!$Z292)))</f>
        <v/>
      </c>
      <c r="AV292" t="str">
        <f ca="1">IF(ISERROR($Z292),"",IF(INDEX(OFFSET('Old data'!AU$2,0,0,20000,1),'New data'!$Z292)=0,"",INDEX(OFFSET('Old data'!AU$2,0,0,20000,1),'New data'!$Z292)))</f>
        <v/>
      </c>
      <c r="AW292" t="str">
        <f ca="1">IF(ISERROR($Z292),"",IF(INDEX(OFFSET('Old data'!AV$2,0,0,20000,1),'New data'!$Z292)=0,"",INDEX(OFFSET('Old data'!AV$2,0,0,20000,1),'New data'!$Z292)))</f>
        <v/>
      </c>
    </row>
    <row r="293" spans="1:49" x14ac:dyDescent="0.35">
      <c r="A293" t="s">
        <v>20453</v>
      </c>
      <c r="B293">
        <v>375</v>
      </c>
      <c r="F293" t="s">
        <v>10745</v>
      </c>
      <c r="G293" t="s">
        <v>18665</v>
      </c>
      <c r="H293" t="s">
        <v>20050</v>
      </c>
      <c r="Y293" t="str">
        <f t="shared" si="4"/>
        <v>Hansa Patel</v>
      </c>
      <c r="Z293" t="e">
        <f ca="1">MATCH(Y293,OFFSET('Old data'!$BF$2,0,0,20000,1),0)</f>
        <v>#N/A</v>
      </c>
      <c r="AB293" t="str">
        <f ca="1">IF(ISERROR($Z293),New,IF(INDEX(OFFSET('Old data'!AA$2,0,0,20000,1),'New data'!$Z293)=0,"",INDEX(OFFSET('Old data'!AA$2,0,0,20000,1),'New data'!$Z293)))</f>
        <v>New25Nov</v>
      </c>
      <c r="AC293" t="str">
        <f ca="1">IF(ISERROR($Z293),"",IF(INDEX(OFFSET('Old data'!AB$2,0,0,20000,1),'New data'!$Z293)=0,"",INDEX(OFFSET('Old data'!AB$2,0,0,20000,1),'New data'!$Z293)))</f>
        <v/>
      </c>
      <c r="AD293" t="str">
        <f ca="1">IF(ISERROR($Z293),"",IF(INDEX(OFFSET('Old data'!AC$2,0,0,20000,1),'New data'!$Z293)=0,"",INDEX(OFFSET('Old data'!AC$2,0,0,20000,1),'New data'!$Z293)))</f>
        <v/>
      </c>
      <c r="AE293" t="str">
        <f ca="1">IF(ISERROR($Z293),"",IF(INDEX(OFFSET('Old data'!AD$2,0,0,20000,1),'New data'!$Z293)=0,"",INDEX(OFFSET('Old data'!AD$2,0,0,20000,1),'New data'!$Z293)))</f>
        <v/>
      </c>
      <c r="AF293" t="str">
        <f ca="1">IF(ISERROR($Z293),"",IF(INDEX(OFFSET('Old data'!AE$2,0,0,20000,1),'New data'!$Z293)=0,"",INDEX(OFFSET('Old data'!AE$2,0,0,20000,1),'New data'!$Z293)))</f>
        <v/>
      </c>
      <c r="AG293" t="str">
        <f ca="1">IF(ISERROR($Z293),"",IF(INDEX(OFFSET('Old data'!AF$2,0,0,20000,1),'New data'!$Z293)=0,"",INDEX(OFFSET('Old data'!AF$2,0,0,20000,1),'New data'!$Z293)))</f>
        <v/>
      </c>
      <c r="AH293" t="str">
        <f ca="1">IF(ISERROR($Z293),"",IF(INDEX(OFFSET('Old data'!AG$2,0,0,20000,1),'New data'!$Z293)=0,"",INDEX(OFFSET('Old data'!AG$2,0,0,20000,1),'New data'!$Z293)))</f>
        <v/>
      </c>
      <c r="AI293" t="str">
        <f ca="1">IF(ISERROR($Z293),"",IF(INDEX(OFFSET('Old data'!AH$2,0,0,20000,1),'New data'!$Z293)=0,"",INDEX(OFFSET('Old data'!AH$2,0,0,20000,1),'New data'!$Z293)))</f>
        <v/>
      </c>
      <c r="AJ293" t="str">
        <f ca="1">IF(ISERROR($Z293),"",IF(INDEX(OFFSET('Old data'!AI$2,0,0,20000,1),'New data'!$Z293)=0,"",INDEX(OFFSET('Old data'!AI$2,0,0,20000,1),'New data'!$Z293)))</f>
        <v/>
      </c>
      <c r="AK293" t="str">
        <f ca="1">IF(ISERROR($Z293),"",IF(INDEX(OFFSET('Old data'!AJ$2,0,0,20000,1),'New data'!$Z293)=0,"",INDEX(OFFSET('Old data'!AJ$2,0,0,20000,1),'New data'!$Z293)))</f>
        <v/>
      </c>
      <c r="AL293" t="str">
        <f ca="1">IF(ISERROR($Z293),"",IF(INDEX(OFFSET('Old data'!AK$2,0,0,20000,1),'New data'!$Z293)=0,"",INDEX(OFFSET('Old data'!AK$2,0,0,20000,1),'New data'!$Z293)))</f>
        <v/>
      </c>
      <c r="AM293" t="str">
        <f ca="1">IF(ISERROR($Z293),"",IF(INDEX(OFFSET('Old data'!AL$2,0,0,20000,1),'New data'!$Z293)=0,"",INDEX(OFFSET('Old data'!AL$2,0,0,20000,1),'New data'!$Z293)))</f>
        <v/>
      </c>
      <c r="AN293" t="str">
        <f ca="1">IF(ISERROR($Z293),"",IF(INDEX(OFFSET('Old data'!AM$2,0,0,20000,1),'New data'!$Z293)=0,"",INDEX(OFFSET('Old data'!AM$2,0,0,20000,1),'New data'!$Z293)))</f>
        <v/>
      </c>
      <c r="AO293" t="str">
        <f ca="1">IF(ISERROR($Z293),"",IF(INDEX(OFFSET('Old data'!AN$2,0,0,20000,1),'New data'!$Z293)=0,"",INDEX(OFFSET('Old data'!AN$2,0,0,20000,1),'New data'!$Z293)))</f>
        <v/>
      </c>
      <c r="AP293" t="str">
        <f ca="1">IF(ISERROR($Z293),"",IF(INDEX(OFFSET('Old data'!AO$2,0,0,20000,1),'New data'!$Z293)=0,"",INDEX(OFFSET('Old data'!AO$2,0,0,20000,1),'New data'!$Z293)))</f>
        <v/>
      </c>
      <c r="AQ293" t="str">
        <f ca="1">IF(ISERROR($Z293),"",IF(INDEX(OFFSET('Old data'!AP$2,0,0,20000,1),'New data'!$Z293)=0,"",INDEX(OFFSET('Old data'!AP$2,0,0,20000,1),'New data'!$Z293)))</f>
        <v/>
      </c>
      <c r="AR293" t="str">
        <f ca="1">IF(ISERROR($Z293),"",IF(INDEX(OFFSET('Old data'!AQ$2,0,0,20000,1),'New data'!$Z293)=0,"",INDEX(OFFSET('Old data'!AQ$2,0,0,20000,1),'New data'!$Z293)))</f>
        <v/>
      </c>
      <c r="AS293" t="str">
        <f ca="1">IF(ISERROR($Z293),"",IF(INDEX(OFFSET('Old data'!AR$2,0,0,20000,1),'New data'!$Z293)=0,"",INDEX(OFFSET('Old data'!AR$2,0,0,20000,1),'New data'!$Z293)))</f>
        <v/>
      </c>
      <c r="AT293" t="str">
        <f ca="1">IF(ISERROR($Z293),"",IF(INDEX(OFFSET('Old data'!AS$2,0,0,20000,1),'New data'!$Z293)=0,"",INDEX(OFFSET('Old data'!AS$2,0,0,20000,1),'New data'!$Z293)))</f>
        <v/>
      </c>
      <c r="AU293" t="str">
        <f ca="1">IF(ISERROR($Z293),"",IF(INDEX(OFFSET('Old data'!AT$2,0,0,20000,1),'New data'!$Z293)=0,"",INDEX(OFFSET('Old data'!AT$2,0,0,20000,1),'New data'!$Z293)))</f>
        <v/>
      </c>
      <c r="AV293" t="str">
        <f ca="1">IF(ISERROR($Z293),"",IF(INDEX(OFFSET('Old data'!AU$2,0,0,20000,1),'New data'!$Z293)=0,"",INDEX(OFFSET('Old data'!AU$2,0,0,20000,1),'New data'!$Z293)))</f>
        <v/>
      </c>
      <c r="AW293" t="str">
        <f ca="1">IF(ISERROR($Z293),"",IF(INDEX(OFFSET('Old data'!AV$2,0,0,20000,1),'New data'!$Z293)=0,"",INDEX(OFFSET('Old data'!AV$2,0,0,20000,1),'New data'!$Z293)))</f>
        <v/>
      </c>
    </row>
    <row r="294" spans="1:49" x14ac:dyDescent="0.35">
      <c r="A294" t="s">
        <v>20453</v>
      </c>
      <c r="B294">
        <v>376</v>
      </c>
      <c r="F294" t="s">
        <v>10746</v>
      </c>
      <c r="G294" t="s">
        <v>18665</v>
      </c>
      <c r="H294" t="s">
        <v>20050</v>
      </c>
      <c r="Y294" t="str">
        <f t="shared" si="4"/>
        <v>Jeeten Patel</v>
      </c>
      <c r="Z294" t="e">
        <f ca="1">MATCH(Y294,OFFSET('Old data'!$BF$2,0,0,20000,1),0)</f>
        <v>#N/A</v>
      </c>
      <c r="AB294" t="str">
        <f ca="1">IF(ISERROR($Z294),New,IF(INDEX(OFFSET('Old data'!AA$2,0,0,20000,1),'New data'!$Z294)=0,"",INDEX(OFFSET('Old data'!AA$2,0,0,20000,1),'New data'!$Z294)))</f>
        <v>New25Nov</v>
      </c>
      <c r="AC294" t="str">
        <f ca="1">IF(ISERROR($Z294),"",IF(INDEX(OFFSET('Old data'!AB$2,0,0,20000,1),'New data'!$Z294)=0,"",INDEX(OFFSET('Old data'!AB$2,0,0,20000,1),'New data'!$Z294)))</f>
        <v/>
      </c>
      <c r="AD294" t="str">
        <f ca="1">IF(ISERROR($Z294),"",IF(INDEX(OFFSET('Old data'!AC$2,0,0,20000,1),'New data'!$Z294)=0,"",INDEX(OFFSET('Old data'!AC$2,0,0,20000,1),'New data'!$Z294)))</f>
        <v/>
      </c>
      <c r="AE294" t="str">
        <f ca="1">IF(ISERROR($Z294),"",IF(INDEX(OFFSET('Old data'!AD$2,0,0,20000,1),'New data'!$Z294)=0,"",INDEX(OFFSET('Old data'!AD$2,0,0,20000,1),'New data'!$Z294)))</f>
        <v/>
      </c>
      <c r="AF294" t="str">
        <f ca="1">IF(ISERROR($Z294),"",IF(INDEX(OFFSET('Old data'!AE$2,0,0,20000,1),'New data'!$Z294)=0,"",INDEX(OFFSET('Old data'!AE$2,0,0,20000,1),'New data'!$Z294)))</f>
        <v/>
      </c>
      <c r="AG294" t="str">
        <f ca="1">IF(ISERROR($Z294),"",IF(INDEX(OFFSET('Old data'!AF$2,0,0,20000,1),'New data'!$Z294)=0,"",INDEX(OFFSET('Old data'!AF$2,0,0,20000,1),'New data'!$Z294)))</f>
        <v/>
      </c>
      <c r="AH294" t="str">
        <f ca="1">IF(ISERROR($Z294),"",IF(INDEX(OFFSET('Old data'!AG$2,0,0,20000,1),'New data'!$Z294)=0,"",INDEX(OFFSET('Old data'!AG$2,0,0,20000,1),'New data'!$Z294)))</f>
        <v/>
      </c>
      <c r="AI294" t="str">
        <f ca="1">IF(ISERROR($Z294),"",IF(INDEX(OFFSET('Old data'!AH$2,0,0,20000,1),'New data'!$Z294)=0,"",INDEX(OFFSET('Old data'!AH$2,0,0,20000,1),'New data'!$Z294)))</f>
        <v/>
      </c>
      <c r="AJ294" t="str">
        <f ca="1">IF(ISERROR($Z294),"",IF(INDEX(OFFSET('Old data'!AI$2,0,0,20000,1),'New data'!$Z294)=0,"",INDEX(OFFSET('Old data'!AI$2,0,0,20000,1),'New data'!$Z294)))</f>
        <v/>
      </c>
      <c r="AK294" t="str">
        <f ca="1">IF(ISERROR($Z294),"",IF(INDEX(OFFSET('Old data'!AJ$2,0,0,20000,1),'New data'!$Z294)=0,"",INDEX(OFFSET('Old data'!AJ$2,0,0,20000,1),'New data'!$Z294)))</f>
        <v/>
      </c>
      <c r="AL294" t="str">
        <f ca="1">IF(ISERROR($Z294),"",IF(INDEX(OFFSET('Old data'!AK$2,0,0,20000,1),'New data'!$Z294)=0,"",INDEX(OFFSET('Old data'!AK$2,0,0,20000,1),'New data'!$Z294)))</f>
        <v/>
      </c>
      <c r="AM294" t="str">
        <f ca="1">IF(ISERROR($Z294),"",IF(INDEX(OFFSET('Old data'!AL$2,0,0,20000,1),'New data'!$Z294)=0,"",INDEX(OFFSET('Old data'!AL$2,0,0,20000,1),'New data'!$Z294)))</f>
        <v/>
      </c>
      <c r="AN294" t="str">
        <f ca="1">IF(ISERROR($Z294),"",IF(INDEX(OFFSET('Old data'!AM$2,0,0,20000,1),'New data'!$Z294)=0,"",INDEX(OFFSET('Old data'!AM$2,0,0,20000,1),'New data'!$Z294)))</f>
        <v/>
      </c>
      <c r="AO294" t="str">
        <f ca="1">IF(ISERROR($Z294),"",IF(INDEX(OFFSET('Old data'!AN$2,0,0,20000,1),'New data'!$Z294)=0,"",INDEX(OFFSET('Old data'!AN$2,0,0,20000,1),'New data'!$Z294)))</f>
        <v/>
      </c>
      <c r="AP294" t="str">
        <f ca="1">IF(ISERROR($Z294),"",IF(INDEX(OFFSET('Old data'!AO$2,0,0,20000,1),'New data'!$Z294)=0,"",INDEX(OFFSET('Old data'!AO$2,0,0,20000,1),'New data'!$Z294)))</f>
        <v/>
      </c>
      <c r="AQ294" t="str">
        <f ca="1">IF(ISERROR($Z294),"",IF(INDEX(OFFSET('Old data'!AP$2,0,0,20000,1),'New data'!$Z294)=0,"",INDEX(OFFSET('Old data'!AP$2,0,0,20000,1),'New data'!$Z294)))</f>
        <v/>
      </c>
      <c r="AR294" t="str">
        <f ca="1">IF(ISERROR($Z294),"",IF(INDEX(OFFSET('Old data'!AQ$2,0,0,20000,1),'New data'!$Z294)=0,"",INDEX(OFFSET('Old data'!AQ$2,0,0,20000,1),'New data'!$Z294)))</f>
        <v/>
      </c>
      <c r="AS294" t="str">
        <f ca="1">IF(ISERROR($Z294),"",IF(INDEX(OFFSET('Old data'!AR$2,0,0,20000,1),'New data'!$Z294)=0,"",INDEX(OFFSET('Old data'!AR$2,0,0,20000,1),'New data'!$Z294)))</f>
        <v/>
      </c>
      <c r="AT294" t="str">
        <f ca="1">IF(ISERROR($Z294),"",IF(INDEX(OFFSET('Old data'!AS$2,0,0,20000,1),'New data'!$Z294)=0,"",INDEX(OFFSET('Old data'!AS$2,0,0,20000,1),'New data'!$Z294)))</f>
        <v/>
      </c>
      <c r="AU294" t="str">
        <f ca="1">IF(ISERROR($Z294),"",IF(INDEX(OFFSET('Old data'!AT$2,0,0,20000,1),'New data'!$Z294)=0,"",INDEX(OFFSET('Old data'!AT$2,0,0,20000,1),'New data'!$Z294)))</f>
        <v/>
      </c>
      <c r="AV294" t="str">
        <f ca="1">IF(ISERROR($Z294),"",IF(INDEX(OFFSET('Old data'!AU$2,0,0,20000,1),'New data'!$Z294)=0,"",INDEX(OFFSET('Old data'!AU$2,0,0,20000,1),'New data'!$Z294)))</f>
        <v/>
      </c>
      <c r="AW294" t="str">
        <f ca="1">IF(ISERROR($Z294),"",IF(INDEX(OFFSET('Old data'!AV$2,0,0,20000,1),'New data'!$Z294)=0,"",INDEX(OFFSET('Old data'!AV$2,0,0,20000,1),'New data'!$Z294)))</f>
        <v/>
      </c>
    </row>
    <row r="295" spans="1:49" x14ac:dyDescent="0.35">
      <c r="A295" t="s">
        <v>20453</v>
      </c>
      <c r="B295">
        <v>377</v>
      </c>
      <c r="F295" t="s">
        <v>10747</v>
      </c>
      <c r="G295" t="s">
        <v>18665</v>
      </c>
      <c r="H295" t="s">
        <v>20050</v>
      </c>
      <c r="Y295" t="str">
        <f t="shared" si="4"/>
        <v>Avni Sahaj</v>
      </c>
      <c r="Z295" t="e">
        <f ca="1">MATCH(Y295,OFFSET('Old data'!$BF$2,0,0,20000,1),0)</f>
        <v>#N/A</v>
      </c>
      <c r="AB295" t="str">
        <f ca="1">IF(ISERROR($Z295),New,IF(INDEX(OFFSET('Old data'!AA$2,0,0,20000,1),'New data'!$Z295)=0,"",INDEX(OFFSET('Old data'!AA$2,0,0,20000,1),'New data'!$Z295)))</f>
        <v>New25Nov</v>
      </c>
      <c r="AC295" t="str">
        <f ca="1">IF(ISERROR($Z295),"",IF(INDEX(OFFSET('Old data'!AB$2,0,0,20000,1),'New data'!$Z295)=0,"",INDEX(OFFSET('Old data'!AB$2,0,0,20000,1),'New data'!$Z295)))</f>
        <v/>
      </c>
      <c r="AD295" t="str">
        <f ca="1">IF(ISERROR($Z295),"",IF(INDEX(OFFSET('Old data'!AC$2,0,0,20000,1),'New data'!$Z295)=0,"",INDEX(OFFSET('Old data'!AC$2,0,0,20000,1),'New data'!$Z295)))</f>
        <v/>
      </c>
      <c r="AE295" t="str">
        <f ca="1">IF(ISERROR($Z295),"",IF(INDEX(OFFSET('Old data'!AD$2,0,0,20000,1),'New data'!$Z295)=0,"",INDEX(OFFSET('Old data'!AD$2,0,0,20000,1),'New data'!$Z295)))</f>
        <v/>
      </c>
      <c r="AF295" t="str">
        <f ca="1">IF(ISERROR($Z295),"",IF(INDEX(OFFSET('Old data'!AE$2,0,0,20000,1),'New data'!$Z295)=0,"",INDEX(OFFSET('Old data'!AE$2,0,0,20000,1),'New data'!$Z295)))</f>
        <v/>
      </c>
      <c r="AG295" t="str">
        <f ca="1">IF(ISERROR($Z295),"",IF(INDEX(OFFSET('Old data'!AF$2,0,0,20000,1),'New data'!$Z295)=0,"",INDEX(OFFSET('Old data'!AF$2,0,0,20000,1),'New data'!$Z295)))</f>
        <v/>
      </c>
      <c r="AH295" t="str">
        <f ca="1">IF(ISERROR($Z295),"",IF(INDEX(OFFSET('Old data'!AG$2,0,0,20000,1),'New data'!$Z295)=0,"",INDEX(OFFSET('Old data'!AG$2,0,0,20000,1),'New data'!$Z295)))</f>
        <v/>
      </c>
      <c r="AI295" t="str">
        <f ca="1">IF(ISERROR($Z295),"",IF(INDEX(OFFSET('Old data'!AH$2,0,0,20000,1),'New data'!$Z295)=0,"",INDEX(OFFSET('Old data'!AH$2,0,0,20000,1),'New data'!$Z295)))</f>
        <v/>
      </c>
      <c r="AJ295" t="str">
        <f ca="1">IF(ISERROR($Z295),"",IF(INDEX(OFFSET('Old data'!AI$2,0,0,20000,1),'New data'!$Z295)=0,"",INDEX(OFFSET('Old data'!AI$2,0,0,20000,1),'New data'!$Z295)))</f>
        <v/>
      </c>
      <c r="AK295" t="str">
        <f ca="1">IF(ISERROR($Z295),"",IF(INDEX(OFFSET('Old data'!AJ$2,0,0,20000,1),'New data'!$Z295)=0,"",INDEX(OFFSET('Old data'!AJ$2,0,0,20000,1),'New data'!$Z295)))</f>
        <v/>
      </c>
      <c r="AL295" t="str">
        <f ca="1">IF(ISERROR($Z295),"",IF(INDEX(OFFSET('Old data'!AK$2,0,0,20000,1),'New data'!$Z295)=0,"",INDEX(OFFSET('Old data'!AK$2,0,0,20000,1),'New data'!$Z295)))</f>
        <v/>
      </c>
      <c r="AM295" t="str">
        <f ca="1">IF(ISERROR($Z295),"",IF(INDEX(OFFSET('Old data'!AL$2,0,0,20000,1),'New data'!$Z295)=0,"",INDEX(OFFSET('Old data'!AL$2,0,0,20000,1),'New data'!$Z295)))</f>
        <v/>
      </c>
      <c r="AN295" t="str">
        <f ca="1">IF(ISERROR($Z295),"",IF(INDEX(OFFSET('Old data'!AM$2,0,0,20000,1),'New data'!$Z295)=0,"",INDEX(OFFSET('Old data'!AM$2,0,0,20000,1),'New data'!$Z295)))</f>
        <v/>
      </c>
      <c r="AO295" t="str">
        <f ca="1">IF(ISERROR($Z295),"",IF(INDEX(OFFSET('Old data'!AN$2,0,0,20000,1),'New data'!$Z295)=0,"",INDEX(OFFSET('Old data'!AN$2,0,0,20000,1),'New data'!$Z295)))</f>
        <v/>
      </c>
      <c r="AP295" t="str">
        <f ca="1">IF(ISERROR($Z295),"",IF(INDEX(OFFSET('Old data'!AO$2,0,0,20000,1),'New data'!$Z295)=0,"",INDEX(OFFSET('Old data'!AO$2,0,0,20000,1),'New data'!$Z295)))</f>
        <v/>
      </c>
      <c r="AQ295" t="str">
        <f ca="1">IF(ISERROR($Z295),"",IF(INDEX(OFFSET('Old data'!AP$2,0,0,20000,1),'New data'!$Z295)=0,"",INDEX(OFFSET('Old data'!AP$2,0,0,20000,1),'New data'!$Z295)))</f>
        <v/>
      </c>
      <c r="AR295" t="str">
        <f ca="1">IF(ISERROR($Z295),"",IF(INDEX(OFFSET('Old data'!AQ$2,0,0,20000,1),'New data'!$Z295)=0,"",INDEX(OFFSET('Old data'!AQ$2,0,0,20000,1),'New data'!$Z295)))</f>
        <v/>
      </c>
      <c r="AS295" t="str">
        <f ca="1">IF(ISERROR($Z295),"",IF(INDEX(OFFSET('Old data'!AR$2,0,0,20000,1),'New data'!$Z295)=0,"",INDEX(OFFSET('Old data'!AR$2,0,0,20000,1),'New data'!$Z295)))</f>
        <v/>
      </c>
      <c r="AT295" t="str">
        <f ca="1">IF(ISERROR($Z295),"",IF(INDEX(OFFSET('Old data'!AS$2,0,0,20000,1),'New data'!$Z295)=0,"",INDEX(OFFSET('Old data'!AS$2,0,0,20000,1),'New data'!$Z295)))</f>
        <v/>
      </c>
      <c r="AU295" t="str">
        <f ca="1">IF(ISERROR($Z295),"",IF(INDEX(OFFSET('Old data'!AT$2,0,0,20000,1),'New data'!$Z295)=0,"",INDEX(OFFSET('Old data'!AT$2,0,0,20000,1),'New data'!$Z295)))</f>
        <v/>
      </c>
      <c r="AV295" t="str">
        <f ca="1">IF(ISERROR($Z295),"",IF(INDEX(OFFSET('Old data'!AU$2,0,0,20000,1),'New data'!$Z295)=0,"",INDEX(OFFSET('Old data'!AU$2,0,0,20000,1),'New data'!$Z295)))</f>
        <v/>
      </c>
      <c r="AW295" t="str">
        <f ca="1">IF(ISERROR($Z295),"",IF(INDEX(OFFSET('Old data'!AV$2,0,0,20000,1),'New data'!$Z295)=0,"",INDEX(OFFSET('Old data'!AV$2,0,0,20000,1),'New data'!$Z295)))</f>
        <v/>
      </c>
    </row>
    <row r="296" spans="1:49" x14ac:dyDescent="0.35">
      <c r="A296" t="s">
        <v>20453</v>
      </c>
      <c r="B296">
        <v>550</v>
      </c>
      <c r="F296" t="s">
        <v>10919</v>
      </c>
      <c r="G296" t="s">
        <v>18740</v>
      </c>
      <c r="H296" t="s">
        <v>20050</v>
      </c>
      <c r="Y296" t="str">
        <f t="shared" si="4"/>
        <v>Dahir Warsame</v>
      </c>
      <c r="Z296" t="e">
        <f ca="1">MATCH(Y296,OFFSET('Old data'!$BF$2,0,0,20000,1),0)</f>
        <v>#N/A</v>
      </c>
      <c r="AB296" t="str">
        <f ca="1">IF(ISERROR($Z296),New,IF(INDEX(OFFSET('Old data'!AA$2,0,0,20000,1),'New data'!$Z296)=0,"",INDEX(OFFSET('Old data'!AA$2,0,0,20000,1),'New data'!$Z296)))</f>
        <v>New25Nov</v>
      </c>
      <c r="AC296" t="str">
        <f ca="1">IF(ISERROR($Z296),"",IF(INDEX(OFFSET('Old data'!AB$2,0,0,20000,1),'New data'!$Z296)=0,"",INDEX(OFFSET('Old data'!AB$2,0,0,20000,1),'New data'!$Z296)))</f>
        <v/>
      </c>
      <c r="AD296" t="str">
        <f ca="1">IF(ISERROR($Z296),"",IF(INDEX(OFFSET('Old data'!AC$2,0,0,20000,1),'New data'!$Z296)=0,"",INDEX(OFFSET('Old data'!AC$2,0,0,20000,1),'New data'!$Z296)))</f>
        <v/>
      </c>
      <c r="AE296" t="str">
        <f ca="1">IF(ISERROR($Z296),"",IF(INDEX(OFFSET('Old data'!AD$2,0,0,20000,1),'New data'!$Z296)=0,"",INDEX(OFFSET('Old data'!AD$2,0,0,20000,1),'New data'!$Z296)))</f>
        <v/>
      </c>
      <c r="AF296" t="str">
        <f ca="1">IF(ISERROR($Z296),"",IF(INDEX(OFFSET('Old data'!AE$2,0,0,20000,1),'New data'!$Z296)=0,"",INDEX(OFFSET('Old data'!AE$2,0,0,20000,1),'New data'!$Z296)))</f>
        <v/>
      </c>
      <c r="AG296" t="str">
        <f ca="1">IF(ISERROR($Z296),"",IF(INDEX(OFFSET('Old data'!AF$2,0,0,20000,1),'New data'!$Z296)=0,"",INDEX(OFFSET('Old data'!AF$2,0,0,20000,1),'New data'!$Z296)))</f>
        <v/>
      </c>
      <c r="AH296" t="str">
        <f ca="1">IF(ISERROR($Z296),"",IF(INDEX(OFFSET('Old data'!AG$2,0,0,20000,1),'New data'!$Z296)=0,"",INDEX(OFFSET('Old data'!AG$2,0,0,20000,1),'New data'!$Z296)))</f>
        <v/>
      </c>
      <c r="AI296" t="str">
        <f ca="1">IF(ISERROR($Z296),"",IF(INDEX(OFFSET('Old data'!AH$2,0,0,20000,1),'New data'!$Z296)=0,"",INDEX(OFFSET('Old data'!AH$2,0,0,20000,1),'New data'!$Z296)))</f>
        <v/>
      </c>
      <c r="AJ296" t="str">
        <f ca="1">IF(ISERROR($Z296),"",IF(INDEX(OFFSET('Old data'!AI$2,0,0,20000,1),'New data'!$Z296)=0,"",INDEX(OFFSET('Old data'!AI$2,0,0,20000,1),'New data'!$Z296)))</f>
        <v/>
      </c>
      <c r="AK296" t="str">
        <f ca="1">IF(ISERROR($Z296),"",IF(INDEX(OFFSET('Old data'!AJ$2,0,0,20000,1),'New data'!$Z296)=0,"",INDEX(OFFSET('Old data'!AJ$2,0,0,20000,1),'New data'!$Z296)))</f>
        <v/>
      </c>
      <c r="AL296" t="str">
        <f ca="1">IF(ISERROR($Z296),"",IF(INDEX(OFFSET('Old data'!AK$2,0,0,20000,1),'New data'!$Z296)=0,"",INDEX(OFFSET('Old data'!AK$2,0,0,20000,1),'New data'!$Z296)))</f>
        <v/>
      </c>
      <c r="AM296" t="str">
        <f ca="1">IF(ISERROR($Z296),"",IF(INDEX(OFFSET('Old data'!AL$2,0,0,20000,1),'New data'!$Z296)=0,"",INDEX(OFFSET('Old data'!AL$2,0,0,20000,1),'New data'!$Z296)))</f>
        <v/>
      </c>
      <c r="AN296" t="str">
        <f ca="1">IF(ISERROR($Z296),"",IF(INDEX(OFFSET('Old data'!AM$2,0,0,20000,1),'New data'!$Z296)=0,"",INDEX(OFFSET('Old data'!AM$2,0,0,20000,1),'New data'!$Z296)))</f>
        <v/>
      </c>
      <c r="AO296" t="str">
        <f ca="1">IF(ISERROR($Z296),"",IF(INDEX(OFFSET('Old data'!AN$2,0,0,20000,1),'New data'!$Z296)=0,"",INDEX(OFFSET('Old data'!AN$2,0,0,20000,1),'New data'!$Z296)))</f>
        <v/>
      </c>
      <c r="AP296" t="str">
        <f ca="1">IF(ISERROR($Z296),"",IF(INDEX(OFFSET('Old data'!AO$2,0,0,20000,1),'New data'!$Z296)=0,"",INDEX(OFFSET('Old data'!AO$2,0,0,20000,1),'New data'!$Z296)))</f>
        <v/>
      </c>
      <c r="AQ296" t="str">
        <f ca="1">IF(ISERROR($Z296),"",IF(INDEX(OFFSET('Old data'!AP$2,0,0,20000,1),'New data'!$Z296)=0,"",INDEX(OFFSET('Old data'!AP$2,0,0,20000,1),'New data'!$Z296)))</f>
        <v/>
      </c>
      <c r="AR296" t="str">
        <f ca="1">IF(ISERROR($Z296),"",IF(INDEX(OFFSET('Old data'!AQ$2,0,0,20000,1),'New data'!$Z296)=0,"",INDEX(OFFSET('Old data'!AQ$2,0,0,20000,1),'New data'!$Z296)))</f>
        <v/>
      </c>
      <c r="AS296" t="str">
        <f ca="1">IF(ISERROR($Z296),"",IF(INDEX(OFFSET('Old data'!AR$2,0,0,20000,1),'New data'!$Z296)=0,"",INDEX(OFFSET('Old data'!AR$2,0,0,20000,1),'New data'!$Z296)))</f>
        <v/>
      </c>
      <c r="AT296" t="str">
        <f ca="1">IF(ISERROR($Z296),"",IF(INDEX(OFFSET('Old data'!AS$2,0,0,20000,1),'New data'!$Z296)=0,"",INDEX(OFFSET('Old data'!AS$2,0,0,20000,1),'New data'!$Z296)))</f>
        <v/>
      </c>
      <c r="AU296" t="str">
        <f ca="1">IF(ISERROR($Z296),"",IF(INDEX(OFFSET('Old data'!AT$2,0,0,20000,1),'New data'!$Z296)=0,"",INDEX(OFFSET('Old data'!AT$2,0,0,20000,1),'New data'!$Z296)))</f>
        <v/>
      </c>
      <c r="AV296" t="str">
        <f ca="1">IF(ISERROR($Z296),"",IF(INDEX(OFFSET('Old data'!AU$2,0,0,20000,1),'New data'!$Z296)=0,"",INDEX(OFFSET('Old data'!AU$2,0,0,20000,1),'New data'!$Z296)))</f>
        <v/>
      </c>
      <c r="AW296" t="str">
        <f ca="1">IF(ISERROR($Z296),"",IF(INDEX(OFFSET('Old data'!AV$2,0,0,20000,1),'New data'!$Z296)=0,"",INDEX(OFFSET('Old data'!AV$2,0,0,20000,1),'New data'!$Z296)))</f>
        <v/>
      </c>
    </row>
    <row r="297" spans="1:49" x14ac:dyDescent="0.35">
      <c r="A297" t="s">
        <v>20453</v>
      </c>
      <c r="B297">
        <v>605</v>
      </c>
      <c r="F297" t="s">
        <v>10972</v>
      </c>
      <c r="G297" t="s">
        <v>18781</v>
      </c>
      <c r="H297" t="s">
        <v>20356</v>
      </c>
      <c r="I297" t="s">
        <v>20050</v>
      </c>
      <c r="Y297" t="str">
        <f t="shared" si="4"/>
        <v>Maria Gonzalez</v>
      </c>
      <c r="Z297" t="e">
        <f ca="1">MATCH(Y297,OFFSET('Old data'!$BF$2,0,0,20000,1),0)</f>
        <v>#N/A</v>
      </c>
      <c r="AB297" t="str">
        <f ca="1">IF(ISERROR($Z297),New,IF(INDEX(OFFSET('Old data'!AA$2,0,0,20000,1),'New data'!$Z297)=0,"",INDEX(OFFSET('Old data'!AA$2,0,0,20000,1),'New data'!$Z297)))</f>
        <v>New25Nov</v>
      </c>
      <c r="AC297" t="str">
        <f ca="1">IF(ISERROR($Z297),"",IF(INDEX(OFFSET('Old data'!AB$2,0,0,20000,1),'New data'!$Z297)=0,"",INDEX(OFFSET('Old data'!AB$2,0,0,20000,1),'New data'!$Z297)))</f>
        <v/>
      </c>
      <c r="AD297" t="str">
        <f ca="1">IF(ISERROR($Z297),"",IF(INDEX(OFFSET('Old data'!AC$2,0,0,20000,1),'New data'!$Z297)=0,"",INDEX(OFFSET('Old data'!AC$2,0,0,20000,1),'New data'!$Z297)))</f>
        <v/>
      </c>
      <c r="AE297" t="str">
        <f ca="1">IF(ISERROR($Z297),"",IF(INDEX(OFFSET('Old data'!AD$2,0,0,20000,1),'New data'!$Z297)=0,"",INDEX(OFFSET('Old data'!AD$2,0,0,20000,1),'New data'!$Z297)))</f>
        <v/>
      </c>
      <c r="AF297" t="str">
        <f ca="1">IF(ISERROR($Z297),"",IF(INDEX(OFFSET('Old data'!AE$2,0,0,20000,1),'New data'!$Z297)=0,"",INDEX(OFFSET('Old data'!AE$2,0,0,20000,1),'New data'!$Z297)))</f>
        <v/>
      </c>
      <c r="AG297" t="str">
        <f ca="1">IF(ISERROR($Z297),"",IF(INDEX(OFFSET('Old data'!AF$2,0,0,20000,1),'New data'!$Z297)=0,"",INDEX(OFFSET('Old data'!AF$2,0,0,20000,1),'New data'!$Z297)))</f>
        <v/>
      </c>
      <c r="AH297" t="str">
        <f ca="1">IF(ISERROR($Z297),"",IF(INDEX(OFFSET('Old data'!AG$2,0,0,20000,1),'New data'!$Z297)=0,"",INDEX(OFFSET('Old data'!AG$2,0,0,20000,1),'New data'!$Z297)))</f>
        <v/>
      </c>
      <c r="AI297" t="str">
        <f ca="1">IF(ISERROR($Z297),"",IF(INDEX(OFFSET('Old data'!AH$2,0,0,20000,1),'New data'!$Z297)=0,"",INDEX(OFFSET('Old data'!AH$2,0,0,20000,1),'New data'!$Z297)))</f>
        <v/>
      </c>
      <c r="AJ297" t="str">
        <f ca="1">IF(ISERROR($Z297),"",IF(INDEX(OFFSET('Old data'!AI$2,0,0,20000,1),'New data'!$Z297)=0,"",INDEX(OFFSET('Old data'!AI$2,0,0,20000,1),'New data'!$Z297)))</f>
        <v/>
      </c>
      <c r="AK297" t="str">
        <f ca="1">IF(ISERROR($Z297),"",IF(INDEX(OFFSET('Old data'!AJ$2,0,0,20000,1),'New data'!$Z297)=0,"",INDEX(OFFSET('Old data'!AJ$2,0,0,20000,1),'New data'!$Z297)))</f>
        <v/>
      </c>
      <c r="AL297" t="str">
        <f ca="1">IF(ISERROR($Z297),"",IF(INDEX(OFFSET('Old data'!AK$2,0,0,20000,1),'New data'!$Z297)=0,"",INDEX(OFFSET('Old data'!AK$2,0,0,20000,1),'New data'!$Z297)))</f>
        <v/>
      </c>
      <c r="AM297" t="str">
        <f ca="1">IF(ISERROR($Z297),"",IF(INDEX(OFFSET('Old data'!AL$2,0,0,20000,1),'New data'!$Z297)=0,"",INDEX(OFFSET('Old data'!AL$2,0,0,20000,1),'New data'!$Z297)))</f>
        <v/>
      </c>
      <c r="AN297" t="str">
        <f ca="1">IF(ISERROR($Z297),"",IF(INDEX(OFFSET('Old data'!AM$2,0,0,20000,1),'New data'!$Z297)=0,"",INDEX(OFFSET('Old data'!AM$2,0,0,20000,1),'New data'!$Z297)))</f>
        <v/>
      </c>
      <c r="AO297" t="str">
        <f ca="1">IF(ISERROR($Z297),"",IF(INDEX(OFFSET('Old data'!AN$2,0,0,20000,1),'New data'!$Z297)=0,"",INDEX(OFFSET('Old data'!AN$2,0,0,20000,1),'New data'!$Z297)))</f>
        <v/>
      </c>
      <c r="AP297" t="str">
        <f ca="1">IF(ISERROR($Z297),"",IF(INDEX(OFFSET('Old data'!AO$2,0,0,20000,1),'New data'!$Z297)=0,"",INDEX(OFFSET('Old data'!AO$2,0,0,20000,1),'New data'!$Z297)))</f>
        <v/>
      </c>
      <c r="AQ297" t="str">
        <f ca="1">IF(ISERROR($Z297),"",IF(INDEX(OFFSET('Old data'!AP$2,0,0,20000,1),'New data'!$Z297)=0,"",INDEX(OFFSET('Old data'!AP$2,0,0,20000,1),'New data'!$Z297)))</f>
        <v/>
      </c>
      <c r="AR297" t="str">
        <f ca="1">IF(ISERROR($Z297),"",IF(INDEX(OFFSET('Old data'!AQ$2,0,0,20000,1),'New data'!$Z297)=0,"",INDEX(OFFSET('Old data'!AQ$2,0,0,20000,1),'New data'!$Z297)))</f>
        <v/>
      </c>
      <c r="AS297" t="str">
        <f ca="1">IF(ISERROR($Z297),"",IF(INDEX(OFFSET('Old data'!AR$2,0,0,20000,1),'New data'!$Z297)=0,"",INDEX(OFFSET('Old data'!AR$2,0,0,20000,1),'New data'!$Z297)))</f>
        <v/>
      </c>
      <c r="AT297" t="str">
        <f ca="1">IF(ISERROR($Z297),"",IF(INDEX(OFFSET('Old data'!AS$2,0,0,20000,1),'New data'!$Z297)=0,"",INDEX(OFFSET('Old data'!AS$2,0,0,20000,1),'New data'!$Z297)))</f>
        <v/>
      </c>
      <c r="AU297" t="str">
        <f ca="1">IF(ISERROR($Z297),"",IF(INDEX(OFFSET('Old data'!AT$2,0,0,20000,1),'New data'!$Z297)=0,"",INDEX(OFFSET('Old data'!AT$2,0,0,20000,1),'New data'!$Z297)))</f>
        <v/>
      </c>
      <c r="AV297" t="str">
        <f ca="1">IF(ISERROR($Z297),"",IF(INDEX(OFFSET('Old data'!AU$2,0,0,20000,1),'New data'!$Z297)=0,"",INDEX(OFFSET('Old data'!AU$2,0,0,20000,1),'New data'!$Z297)))</f>
        <v/>
      </c>
      <c r="AW297" t="str">
        <f ca="1">IF(ISERROR($Z297),"",IF(INDEX(OFFSET('Old data'!AV$2,0,0,20000,1),'New data'!$Z297)=0,"",INDEX(OFFSET('Old data'!AV$2,0,0,20000,1),'New data'!$Z297)))</f>
        <v/>
      </c>
    </row>
    <row r="298" spans="1:49" x14ac:dyDescent="0.35">
      <c r="A298" t="s">
        <v>20453</v>
      </c>
      <c r="B298">
        <v>744</v>
      </c>
      <c r="F298" t="s">
        <v>11111</v>
      </c>
      <c r="G298" t="s">
        <v>18842</v>
      </c>
      <c r="H298" t="s">
        <v>20050</v>
      </c>
      <c r="Y298" t="str">
        <f t="shared" si="4"/>
        <v>Jane Meeres</v>
      </c>
      <c r="Z298" t="e">
        <f ca="1">MATCH(Y298,OFFSET('Old data'!$BF$2,0,0,20000,1),0)</f>
        <v>#N/A</v>
      </c>
      <c r="AB298" t="str">
        <f ca="1">IF(ISERROR($Z298),New,IF(INDEX(OFFSET('Old data'!AA$2,0,0,20000,1),'New data'!$Z298)=0,"",INDEX(OFFSET('Old data'!AA$2,0,0,20000,1),'New data'!$Z298)))</f>
        <v>New25Nov</v>
      </c>
      <c r="AC298" t="str">
        <f ca="1">IF(ISERROR($Z298),"",IF(INDEX(OFFSET('Old data'!AB$2,0,0,20000,1),'New data'!$Z298)=0,"",INDEX(OFFSET('Old data'!AB$2,0,0,20000,1),'New data'!$Z298)))</f>
        <v/>
      </c>
      <c r="AD298" t="str">
        <f ca="1">IF(ISERROR($Z298),"",IF(INDEX(OFFSET('Old data'!AC$2,0,0,20000,1),'New data'!$Z298)=0,"",INDEX(OFFSET('Old data'!AC$2,0,0,20000,1),'New data'!$Z298)))</f>
        <v/>
      </c>
      <c r="AE298" t="str">
        <f ca="1">IF(ISERROR($Z298),"",IF(INDEX(OFFSET('Old data'!AD$2,0,0,20000,1),'New data'!$Z298)=0,"",INDEX(OFFSET('Old data'!AD$2,0,0,20000,1),'New data'!$Z298)))</f>
        <v/>
      </c>
      <c r="AF298" t="str">
        <f ca="1">IF(ISERROR($Z298),"",IF(INDEX(OFFSET('Old data'!AE$2,0,0,20000,1),'New data'!$Z298)=0,"",INDEX(OFFSET('Old data'!AE$2,0,0,20000,1),'New data'!$Z298)))</f>
        <v/>
      </c>
      <c r="AG298" t="str">
        <f ca="1">IF(ISERROR($Z298),"",IF(INDEX(OFFSET('Old data'!AF$2,0,0,20000,1),'New data'!$Z298)=0,"",INDEX(OFFSET('Old data'!AF$2,0,0,20000,1),'New data'!$Z298)))</f>
        <v/>
      </c>
      <c r="AH298" t="str">
        <f ca="1">IF(ISERROR($Z298),"",IF(INDEX(OFFSET('Old data'!AG$2,0,0,20000,1),'New data'!$Z298)=0,"",INDEX(OFFSET('Old data'!AG$2,0,0,20000,1),'New data'!$Z298)))</f>
        <v/>
      </c>
      <c r="AI298" t="str">
        <f ca="1">IF(ISERROR($Z298),"",IF(INDEX(OFFSET('Old data'!AH$2,0,0,20000,1),'New data'!$Z298)=0,"",INDEX(OFFSET('Old data'!AH$2,0,0,20000,1),'New data'!$Z298)))</f>
        <v/>
      </c>
      <c r="AJ298" t="str">
        <f ca="1">IF(ISERROR($Z298),"",IF(INDEX(OFFSET('Old data'!AI$2,0,0,20000,1),'New data'!$Z298)=0,"",INDEX(OFFSET('Old data'!AI$2,0,0,20000,1),'New data'!$Z298)))</f>
        <v/>
      </c>
      <c r="AK298" t="str">
        <f ca="1">IF(ISERROR($Z298),"",IF(INDEX(OFFSET('Old data'!AJ$2,0,0,20000,1),'New data'!$Z298)=0,"",INDEX(OFFSET('Old data'!AJ$2,0,0,20000,1),'New data'!$Z298)))</f>
        <v/>
      </c>
      <c r="AL298" t="str">
        <f ca="1">IF(ISERROR($Z298),"",IF(INDEX(OFFSET('Old data'!AK$2,0,0,20000,1),'New data'!$Z298)=0,"",INDEX(OFFSET('Old data'!AK$2,0,0,20000,1),'New data'!$Z298)))</f>
        <v/>
      </c>
      <c r="AM298" t="str">
        <f ca="1">IF(ISERROR($Z298),"",IF(INDEX(OFFSET('Old data'!AL$2,0,0,20000,1),'New data'!$Z298)=0,"",INDEX(OFFSET('Old data'!AL$2,0,0,20000,1),'New data'!$Z298)))</f>
        <v/>
      </c>
      <c r="AN298" t="str">
        <f ca="1">IF(ISERROR($Z298),"",IF(INDEX(OFFSET('Old data'!AM$2,0,0,20000,1),'New data'!$Z298)=0,"",INDEX(OFFSET('Old data'!AM$2,0,0,20000,1),'New data'!$Z298)))</f>
        <v/>
      </c>
      <c r="AO298" t="str">
        <f ca="1">IF(ISERROR($Z298),"",IF(INDEX(OFFSET('Old data'!AN$2,0,0,20000,1),'New data'!$Z298)=0,"",INDEX(OFFSET('Old data'!AN$2,0,0,20000,1),'New data'!$Z298)))</f>
        <v/>
      </c>
      <c r="AP298" t="str">
        <f ca="1">IF(ISERROR($Z298),"",IF(INDEX(OFFSET('Old data'!AO$2,0,0,20000,1),'New data'!$Z298)=0,"",INDEX(OFFSET('Old data'!AO$2,0,0,20000,1),'New data'!$Z298)))</f>
        <v/>
      </c>
      <c r="AQ298" t="str">
        <f ca="1">IF(ISERROR($Z298),"",IF(INDEX(OFFSET('Old data'!AP$2,0,0,20000,1),'New data'!$Z298)=0,"",INDEX(OFFSET('Old data'!AP$2,0,0,20000,1),'New data'!$Z298)))</f>
        <v/>
      </c>
      <c r="AR298" t="str">
        <f ca="1">IF(ISERROR($Z298),"",IF(INDEX(OFFSET('Old data'!AQ$2,0,0,20000,1),'New data'!$Z298)=0,"",INDEX(OFFSET('Old data'!AQ$2,0,0,20000,1),'New data'!$Z298)))</f>
        <v/>
      </c>
      <c r="AS298" t="str">
        <f ca="1">IF(ISERROR($Z298),"",IF(INDEX(OFFSET('Old data'!AR$2,0,0,20000,1),'New data'!$Z298)=0,"",INDEX(OFFSET('Old data'!AR$2,0,0,20000,1),'New data'!$Z298)))</f>
        <v/>
      </c>
      <c r="AT298" t="str">
        <f ca="1">IF(ISERROR($Z298),"",IF(INDEX(OFFSET('Old data'!AS$2,0,0,20000,1),'New data'!$Z298)=0,"",INDEX(OFFSET('Old data'!AS$2,0,0,20000,1),'New data'!$Z298)))</f>
        <v/>
      </c>
      <c r="AU298" t="str">
        <f ca="1">IF(ISERROR($Z298),"",IF(INDEX(OFFSET('Old data'!AT$2,0,0,20000,1),'New data'!$Z298)=0,"",INDEX(OFFSET('Old data'!AT$2,0,0,20000,1),'New data'!$Z298)))</f>
        <v/>
      </c>
      <c r="AV298" t="str">
        <f ca="1">IF(ISERROR($Z298),"",IF(INDEX(OFFSET('Old data'!AU$2,0,0,20000,1),'New data'!$Z298)=0,"",INDEX(OFFSET('Old data'!AU$2,0,0,20000,1),'New data'!$Z298)))</f>
        <v/>
      </c>
      <c r="AW298" t="str">
        <f ca="1">IF(ISERROR($Z298),"",IF(INDEX(OFFSET('Old data'!AV$2,0,0,20000,1),'New data'!$Z298)=0,"",INDEX(OFFSET('Old data'!AV$2,0,0,20000,1),'New data'!$Z298)))</f>
        <v/>
      </c>
    </row>
    <row r="299" spans="1:49" x14ac:dyDescent="0.35">
      <c r="A299" t="s">
        <v>20453</v>
      </c>
      <c r="B299">
        <v>763</v>
      </c>
      <c r="F299" t="s">
        <v>11130</v>
      </c>
      <c r="G299" t="s">
        <v>18850</v>
      </c>
      <c r="H299" t="s">
        <v>20050</v>
      </c>
      <c r="Y299" t="str">
        <f t="shared" si="4"/>
        <v>Laurence Segrave</v>
      </c>
      <c r="Z299" t="e">
        <f ca="1">MATCH(Y299,OFFSET('Old data'!$BF$2,0,0,20000,1),0)</f>
        <v>#N/A</v>
      </c>
      <c r="AB299" t="str">
        <f ca="1">IF(ISERROR($Z299),New,IF(INDEX(OFFSET('Old data'!AA$2,0,0,20000,1),'New data'!$Z299)=0,"",INDEX(OFFSET('Old data'!AA$2,0,0,20000,1),'New data'!$Z299)))</f>
        <v>New25Nov</v>
      </c>
      <c r="AC299" t="str">
        <f ca="1">IF(ISERROR($Z299),"",IF(INDEX(OFFSET('Old data'!AB$2,0,0,20000,1),'New data'!$Z299)=0,"",INDEX(OFFSET('Old data'!AB$2,0,0,20000,1),'New data'!$Z299)))</f>
        <v/>
      </c>
      <c r="AD299" t="str">
        <f ca="1">IF(ISERROR($Z299),"",IF(INDEX(OFFSET('Old data'!AC$2,0,0,20000,1),'New data'!$Z299)=0,"",INDEX(OFFSET('Old data'!AC$2,0,0,20000,1),'New data'!$Z299)))</f>
        <v/>
      </c>
      <c r="AE299" t="str">
        <f ca="1">IF(ISERROR($Z299),"",IF(INDEX(OFFSET('Old data'!AD$2,0,0,20000,1),'New data'!$Z299)=0,"",INDEX(OFFSET('Old data'!AD$2,0,0,20000,1),'New data'!$Z299)))</f>
        <v/>
      </c>
      <c r="AF299" t="str">
        <f ca="1">IF(ISERROR($Z299),"",IF(INDEX(OFFSET('Old data'!AE$2,0,0,20000,1),'New data'!$Z299)=0,"",INDEX(OFFSET('Old data'!AE$2,0,0,20000,1),'New data'!$Z299)))</f>
        <v/>
      </c>
      <c r="AG299" t="str">
        <f ca="1">IF(ISERROR($Z299),"",IF(INDEX(OFFSET('Old data'!AF$2,0,0,20000,1),'New data'!$Z299)=0,"",INDEX(OFFSET('Old data'!AF$2,0,0,20000,1),'New data'!$Z299)))</f>
        <v/>
      </c>
      <c r="AH299" t="str">
        <f ca="1">IF(ISERROR($Z299),"",IF(INDEX(OFFSET('Old data'!AG$2,0,0,20000,1),'New data'!$Z299)=0,"",INDEX(OFFSET('Old data'!AG$2,0,0,20000,1),'New data'!$Z299)))</f>
        <v/>
      </c>
      <c r="AI299" t="str">
        <f ca="1">IF(ISERROR($Z299),"",IF(INDEX(OFFSET('Old data'!AH$2,0,0,20000,1),'New data'!$Z299)=0,"",INDEX(OFFSET('Old data'!AH$2,0,0,20000,1),'New data'!$Z299)))</f>
        <v/>
      </c>
      <c r="AJ299" t="str">
        <f ca="1">IF(ISERROR($Z299),"",IF(INDEX(OFFSET('Old data'!AI$2,0,0,20000,1),'New data'!$Z299)=0,"",INDEX(OFFSET('Old data'!AI$2,0,0,20000,1),'New data'!$Z299)))</f>
        <v/>
      </c>
      <c r="AK299" t="str">
        <f ca="1">IF(ISERROR($Z299),"",IF(INDEX(OFFSET('Old data'!AJ$2,0,0,20000,1),'New data'!$Z299)=0,"",INDEX(OFFSET('Old data'!AJ$2,0,0,20000,1),'New data'!$Z299)))</f>
        <v/>
      </c>
      <c r="AL299" t="str">
        <f ca="1">IF(ISERROR($Z299),"",IF(INDEX(OFFSET('Old data'!AK$2,0,0,20000,1),'New data'!$Z299)=0,"",INDEX(OFFSET('Old data'!AK$2,0,0,20000,1),'New data'!$Z299)))</f>
        <v/>
      </c>
      <c r="AM299" t="str">
        <f ca="1">IF(ISERROR($Z299),"",IF(INDEX(OFFSET('Old data'!AL$2,0,0,20000,1),'New data'!$Z299)=0,"",INDEX(OFFSET('Old data'!AL$2,0,0,20000,1),'New data'!$Z299)))</f>
        <v/>
      </c>
      <c r="AN299" t="str">
        <f ca="1">IF(ISERROR($Z299),"",IF(INDEX(OFFSET('Old data'!AM$2,0,0,20000,1),'New data'!$Z299)=0,"",INDEX(OFFSET('Old data'!AM$2,0,0,20000,1),'New data'!$Z299)))</f>
        <v/>
      </c>
      <c r="AO299" t="str">
        <f ca="1">IF(ISERROR($Z299),"",IF(INDEX(OFFSET('Old data'!AN$2,0,0,20000,1),'New data'!$Z299)=0,"",INDEX(OFFSET('Old data'!AN$2,0,0,20000,1),'New data'!$Z299)))</f>
        <v/>
      </c>
      <c r="AP299" t="str">
        <f ca="1">IF(ISERROR($Z299),"",IF(INDEX(OFFSET('Old data'!AO$2,0,0,20000,1),'New data'!$Z299)=0,"",INDEX(OFFSET('Old data'!AO$2,0,0,20000,1),'New data'!$Z299)))</f>
        <v/>
      </c>
      <c r="AQ299" t="str">
        <f ca="1">IF(ISERROR($Z299),"",IF(INDEX(OFFSET('Old data'!AP$2,0,0,20000,1),'New data'!$Z299)=0,"",INDEX(OFFSET('Old data'!AP$2,0,0,20000,1),'New data'!$Z299)))</f>
        <v/>
      </c>
      <c r="AR299" t="str">
        <f ca="1">IF(ISERROR($Z299),"",IF(INDEX(OFFSET('Old data'!AQ$2,0,0,20000,1),'New data'!$Z299)=0,"",INDEX(OFFSET('Old data'!AQ$2,0,0,20000,1),'New data'!$Z299)))</f>
        <v/>
      </c>
      <c r="AS299" t="str">
        <f ca="1">IF(ISERROR($Z299),"",IF(INDEX(OFFSET('Old data'!AR$2,0,0,20000,1),'New data'!$Z299)=0,"",INDEX(OFFSET('Old data'!AR$2,0,0,20000,1),'New data'!$Z299)))</f>
        <v/>
      </c>
      <c r="AT299" t="str">
        <f ca="1">IF(ISERROR($Z299),"",IF(INDEX(OFFSET('Old data'!AS$2,0,0,20000,1),'New data'!$Z299)=0,"",INDEX(OFFSET('Old data'!AS$2,0,0,20000,1),'New data'!$Z299)))</f>
        <v/>
      </c>
      <c r="AU299" t="str">
        <f ca="1">IF(ISERROR($Z299),"",IF(INDEX(OFFSET('Old data'!AT$2,0,0,20000,1),'New data'!$Z299)=0,"",INDEX(OFFSET('Old data'!AT$2,0,0,20000,1),'New data'!$Z299)))</f>
        <v/>
      </c>
      <c r="AV299" t="str">
        <f ca="1">IF(ISERROR($Z299),"",IF(INDEX(OFFSET('Old data'!AU$2,0,0,20000,1),'New data'!$Z299)=0,"",INDEX(OFFSET('Old data'!AU$2,0,0,20000,1),'New data'!$Z299)))</f>
        <v/>
      </c>
      <c r="AW299" t="str">
        <f ca="1">IF(ISERROR($Z299),"",IF(INDEX(OFFSET('Old data'!AV$2,0,0,20000,1),'New data'!$Z299)=0,"",INDEX(OFFSET('Old data'!AV$2,0,0,20000,1),'New data'!$Z299)))</f>
        <v/>
      </c>
    </row>
    <row r="300" spans="1:49" x14ac:dyDescent="0.35">
      <c r="A300" t="s">
        <v>20453</v>
      </c>
      <c r="B300">
        <v>765.5</v>
      </c>
      <c r="F300" t="s">
        <v>20595</v>
      </c>
      <c r="G300" t="s">
        <v>18852</v>
      </c>
      <c r="H300" t="s">
        <v>20050</v>
      </c>
      <c r="Y300" t="str">
        <f t="shared" si="4"/>
        <v>Faye Marie Pia</v>
      </c>
      <c r="Z300" t="e">
        <f ca="1">MATCH(Y300,OFFSET('Old data'!$BF$2,0,0,20000,1),0)</f>
        <v>#N/A</v>
      </c>
      <c r="AB300" t="str">
        <f ca="1">IF(ISERROR($Z300),New,IF(INDEX(OFFSET('Old data'!AA$2,0,0,20000,1),'New data'!$Z300)=0,"",INDEX(OFFSET('Old data'!AA$2,0,0,20000,1),'New data'!$Z300)))</f>
        <v>New25Nov</v>
      </c>
      <c r="AC300" t="str">
        <f ca="1">IF(ISERROR($Z300),"",IF(INDEX(OFFSET('Old data'!AB$2,0,0,20000,1),'New data'!$Z300)=0,"",INDEX(OFFSET('Old data'!AB$2,0,0,20000,1),'New data'!$Z300)))</f>
        <v/>
      </c>
      <c r="AD300" t="str">
        <f ca="1">IF(ISERROR($Z300),"",IF(INDEX(OFFSET('Old data'!AC$2,0,0,20000,1),'New data'!$Z300)=0,"",INDEX(OFFSET('Old data'!AC$2,0,0,20000,1),'New data'!$Z300)))</f>
        <v/>
      </c>
      <c r="AE300" t="str">
        <f ca="1">IF(ISERROR($Z300),"",IF(INDEX(OFFSET('Old data'!AD$2,0,0,20000,1),'New data'!$Z300)=0,"",INDEX(OFFSET('Old data'!AD$2,0,0,20000,1),'New data'!$Z300)))</f>
        <v/>
      </c>
      <c r="AF300" t="str">
        <f ca="1">IF(ISERROR($Z300),"",IF(INDEX(OFFSET('Old data'!AE$2,0,0,20000,1),'New data'!$Z300)=0,"",INDEX(OFFSET('Old data'!AE$2,0,0,20000,1),'New data'!$Z300)))</f>
        <v/>
      </c>
      <c r="AG300" t="str">
        <f ca="1">IF(ISERROR($Z300),"",IF(INDEX(OFFSET('Old data'!AF$2,0,0,20000,1),'New data'!$Z300)=0,"",INDEX(OFFSET('Old data'!AF$2,0,0,20000,1),'New data'!$Z300)))</f>
        <v/>
      </c>
      <c r="AH300" t="str">
        <f ca="1">IF(ISERROR($Z300),"",IF(INDEX(OFFSET('Old data'!AG$2,0,0,20000,1),'New data'!$Z300)=0,"",INDEX(OFFSET('Old data'!AG$2,0,0,20000,1),'New data'!$Z300)))</f>
        <v/>
      </c>
      <c r="AI300" t="str">
        <f ca="1">IF(ISERROR($Z300),"",IF(INDEX(OFFSET('Old data'!AH$2,0,0,20000,1),'New data'!$Z300)=0,"",INDEX(OFFSET('Old data'!AH$2,0,0,20000,1),'New data'!$Z300)))</f>
        <v/>
      </c>
      <c r="AJ300" t="str">
        <f ca="1">IF(ISERROR($Z300),"",IF(INDEX(OFFSET('Old data'!AI$2,0,0,20000,1),'New data'!$Z300)=0,"",INDEX(OFFSET('Old data'!AI$2,0,0,20000,1),'New data'!$Z300)))</f>
        <v/>
      </c>
      <c r="AK300" t="str">
        <f ca="1">IF(ISERROR($Z300),"",IF(INDEX(OFFSET('Old data'!AJ$2,0,0,20000,1),'New data'!$Z300)=0,"",INDEX(OFFSET('Old data'!AJ$2,0,0,20000,1),'New data'!$Z300)))</f>
        <v/>
      </c>
      <c r="AL300" t="str">
        <f ca="1">IF(ISERROR($Z300),"",IF(INDEX(OFFSET('Old data'!AK$2,0,0,20000,1),'New data'!$Z300)=0,"",INDEX(OFFSET('Old data'!AK$2,0,0,20000,1),'New data'!$Z300)))</f>
        <v/>
      </c>
      <c r="AM300" t="str">
        <f ca="1">IF(ISERROR($Z300),"",IF(INDEX(OFFSET('Old data'!AL$2,0,0,20000,1),'New data'!$Z300)=0,"",INDEX(OFFSET('Old data'!AL$2,0,0,20000,1),'New data'!$Z300)))</f>
        <v/>
      </c>
      <c r="AN300" t="str">
        <f ca="1">IF(ISERROR($Z300),"",IF(INDEX(OFFSET('Old data'!AM$2,0,0,20000,1),'New data'!$Z300)=0,"",INDEX(OFFSET('Old data'!AM$2,0,0,20000,1),'New data'!$Z300)))</f>
        <v/>
      </c>
      <c r="AO300" t="str">
        <f ca="1">IF(ISERROR($Z300),"",IF(INDEX(OFFSET('Old data'!AN$2,0,0,20000,1),'New data'!$Z300)=0,"",INDEX(OFFSET('Old data'!AN$2,0,0,20000,1),'New data'!$Z300)))</f>
        <v/>
      </c>
      <c r="AP300" t="str">
        <f ca="1">IF(ISERROR($Z300),"",IF(INDEX(OFFSET('Old data'!AO$2,0,0,20000,1),'New data'!$Z300)=0,"",INDEX(OFFSET('Old data'!AO$2,0,0,20000,1),'New data'!$Z300)))</f>
        <v/>
      </c>
      <c r="AQ300" t="str">
        <f ca="1">IF(ISERROR($Z300),"",IF(INDEX(OFFSET('Old data'!AP$2,0,0,20000,1),'New data'!$Z300)=0,"",INDEX(OFFSET('Old data'!AP$2,0,0,20000,1),'New data'!$Z300)))</f>
        <v/>
      </c>
      <c r="AR300" t="str">
        <f ca="1">IF(ISERROR($Z300),"",IF(INDEX(OFFSET('Old data'!AQ$2,0,0,20000,1),'New data'!$Z300)=0,"",INDEX(OFFSET('Old data'!AQ$2,0,0,20000,1),'New data'!$Z300)))</f>
        <v/>
      </c>
      <c r="AS300" t="str">
        <f ca="1">IF(ISERROR($Z300),"",IF(INDEX(OFFSET('Old data'!AR$2,0,0,20000,1),'New data'!$Z300)=0,"",INDEX(OFFSET('Old data'!AR$2,0,0,20000,1),'New data'!$Z300)))</f>
        <v/>
      </c>
      <c r="AT300" t="str">
        <f ca="1">IF(ISERROR($Z300),"",IF(INDEX(OFFSET('Old data'!AS$2,0,0,20000,1),'New data'!$Z300)=0,"",INDEX(OFFSET('Old data'!AS$2,0,0,20000,1),'New data'!$Z300)))</f>
        <v/>
      </c>
      <c r="AU300" t="str">
        <f ca="1">IF(ISERROR($Z300),"",IF(INDEX(OFFSET('Old data'!AT$2,0,0,20000,1),'New data'!$Z300)=0,"",INDEX(OFFSET('Old data'!AT$2,0,0,20000,1),'New data'!$Z300)))</f>
        <v/>
      </c>
      <c r="AV300" t="str">
        <f ca="1">IF(ISERROR($Z300),"",IF(INDEX(OFFSET('Old data'!AU$2,0,0,20000,1),'New data'!$Z300)=0,"",INDEX(OFFSET('Old data'!AU$2,0,0,20000,1),'New data'!$Z300)))</f>
        <v/>
      </c>
      <c r="AW300" t="str">
        <f ca="1">IF(ISERROR($Z300),"",IF(INDEX(OFFSET('Old data'!AV$2,0,0,20000,1),'New data'!$Z300)=0,"",INDEX(OFFSET('Old data'!AV$2,0,0,20000,1),'New data'!$Z300)))</f>
        <v/>
      </c>
    </row>
    <row r="301" spans="1:49" x14ac:dyDescent="0.35">
      <c r="A301" t="s">
        <v>20453</v>
      </c>
      <c r="B301">
        <v>907</v>
      </c>
      <c r="F301" t="s">
        <v>20596</v>
      </c>
      <c r="G301" t="s">
        <v>18914</v>
      </c>
      <c r="H301" t="s">
        <v>20050</v>
      </c>
      <c r="Y301" t="str">
        <f t="shared" si="4"/>
        <v>Lydia O'Neill</v>
      </c>
      <c r="Z301" t="e">
        <f ca="1">MATCH(Y301,OFFSET('Old data'!$BF$2,0,0,20000,1),0)</f>
        <v>#N/A</v>
      </c>
      <c r="AB301" t="str">
        <f ca="1">IF(ISERROR($Z301),New,IF(INDEX(OFFSET('Old data'!AA$2,0,0,20000,1),'New data'!$Z301)=0,"",INDEX(OFFSET('Old data'!AA$2,0,0,20000,1),'New data'!$Z301)))</f>
        <v>New25Nov</v>
      </c>
      <c r="AC301" t="str">
        <f ca="1">IF(ISERROR($Z301),"",IF(INDEX(OFFSET('Old data'!AB$2,0,0,20000,1),'New data'!$Z301)=0,"",INDEX(OFFSET('Old data'!AB$2,0,0,20000,1),'New data'!$Z301)))</f>
        <v/>
      </c>
      <c r="AD301" t="str">
        <f ca="1">IF(ISERROR($Z301),"",IF(INDEX(OFFSET('Old data'!AC$2,0,0,20000,1),'New data'!$Z301)=0,"",INDEX(OFFSET('Old data'!AC$2,0,0,20000,1),'New data'!$Z301)))</f>
        <v/>
      </c>
      <c r="AE301" t="str">
        <f ca="1">IF(ISERROR($Z301),"",IF(INDEX(OFFSET('Old data'!AD$2,0,0,20000,1),'New data'!$Z301)=0,"",INDEX(OFFSET('Old data'!AD$2,0,0,20000,1),'New data'!$Z301)))</f>
        <v/>
      </c>
      <c r="AF301" t="str">
        <f ca="1">IF(ISERROR($Z301),"",IF(INDEX(OFFSET('Old data'!AE$2,0,0,20000,1),'New data'!$Z301)=0,"",INDEX(OFFSET('Old data'!AE$2,0,0,20000,1),'New data'!$Z301)))</f>
        <v/>
      </c>
      <c r="AG301" t="str">
        <f ca="1">IF(ISERROR($Z301),"",IF(INDEX(OFFSET('Old data'!AF$2,0,0,20000,1),'New data'!$Z301)=0,"",INDEX(OFFSET('Old data'!AF$2,0,0,20000,1),'New data'!$Z301)))</f>
        <v/>
      </c>
      <c r="AH301" t="str">
        <f ca="1">IF(ISERROR($Z301),"",IF(INDEX(OFFSET('Old data'!AG$2,0,0,20000,1),'New data'!$Z301)=0,"",INDEX(OFFSET('Old data'!AG$2,0,0,20000,1),'New data'!$Z301)))</f>
        <v/>
      </c>
      <c r="AI301" t="str">
        <f ca="1">IF(ISERROR($Z301),"",IF(INDEX(OFFSET('Old data'!AH$2,0,0,20000,1),'New data'!$Z301)=0,"",INDEX(OFFSET('Old data'!AH$2,0,0,20000,1),'New data'!$Z301)))</f>
        <v/>
      </c>
      <c r="AJ301" t="str">
        <f ca="1">IF(ISERROR($Z301),"",IF(INDEX(OFFSET('Old data'!AI$2,0,0,20000,1),'New data'!$Z301)=0,"",INDEX(OFFSET('Old data'!AI$2,0,0,20000,1),'New data'!$Z301)))</f>
        <v/>
      </c>
      <c r="AK301" t="str">
        <f ca="1">IF(ISERROR($Z301),"",IF(INDEX(OFFSET('Old data'!AJ$2,0,0,20000,1),'New data'!$Z301)=0,"",INDEX(OFFSET('Old data'!AJ$2,0,0,20000,1),'New data'!$Z301)))</f>
        <v/>
      </c>
      <c r="AL301" t="str">
        <f ca="1">IF(ISERROR($Z301),"",IF(INDEX(OFFSET('Old data'!AK$2,0,0,20000,1),'New data'!$Z301)=0,"",INDEX(OFFSET('Old data'!AK$2,0,0,20000,1),'New data'!$Z301)))</f>
        <v/>
      </c>
      <c r="AM301" t="str">
        <f ca="1">IF(ISERROR($Z301),"",IF(INDEX(OFFSET('Old data'!AL$2,0,0,20000,1),'New data'!$Z301)=0,"",INDEX(OFFSET('Old data'!AL$2,0,0,20000,1),'New data'!$Z301)))</f>
        <v/>
      </c>
      <c r="AN301" t="str">
        <f ca="1">IF(ISERROR($Z301),"",IF(INDEX(OFFSET('Old data'!AM$2,0,0,20000,1),'New data'!$Z301)=0,"",INDEX(OFFSET('Old data'!AM$2,0,0,20000,1),'New data'!$Z301)))</f>
        <v/>
      </c>
      <c r="AO301" t="str">
        <f ca="1">IF(ISERROR($Z301),"",IF(INDEX(OFFSET('Old data'!AN$2,0,0,20000,1),'New data'!$Z301)=0,"",INDEX(OFFSET('Old data'!AN$2,0,0,20000,1),'New data'!$Z301)))</f>
        <v/>
      </c>
      <c r="AP301" t="str">
        <f ca="1">IF(ISERROR($Z301),"",IF(INDEX(OFFSET('Old data'!AO$2,0,0,20000,1),'New data'!$Z301)=0,"",INDEX(OFFSET('Old data'!AO$2,0,0,20000,1),'New data'!$Z301)))</f>
        <v/>
      </c>
      <c r="AQ301" t="str">
        <f ca="1">IF(ISERROR($Z301),"",IF(INDEX(OFFSET('Old data'!AP$2,0,0,20000,1),'New data'!$Z301)=0,"",INDEX(OFFSET('Old data'!AP$2,0,0,20000,1),'New data'!$Z301)))</f>
        <v/>
      </c>
      <c r="AR301" t="str">
        <f ca="1">IF(ISERROR($Z301),"",IF(INDEX(OFFSET('Old data'!AQ$2,0,0,20000,1),'New data'!$Z301)=0,"",INDEX(OFFSET('Old data'!AQ$2,0,0,20000,1),'New data'!$Z301)))</f>
        <v/>
      </c>
      <c r="AS301" t="str">
        <f ca="1">IF(ISERROR($Z301),"",IF(INDEX(OFFSET('Old data'!AR$2,0,0,20000,1),'New data'!$Z301)=0,"",INDEX(OFFSET('Old data'!AR$2,0,0,20000,1),'New data'!$Z301)))</f>
        <v/>
      </c>
      <c r="AT301" t="str">
        <f ca="1">IF(ISERROR($Z301),"",IF(INDEX(OFFSET('Old data'!AS$2,0,0,20000,1),'New data'!$Z301)=0,"",INDEX(OFFSET('Old data'!AS$2,0,0,20000,1),'New data'!$Z301)))</f>
        <v/>
      </c>
      <c r="AU301" t="str">
        <f ca="1">IF(ISERROR($Z301),"",IF(INDEX(OFFSET('Old data'!AT$2,0,0,20000,1),'New data'!$Z301)=0,"",INDEX(OFFSET('Old data'!AT$2,0,0,20000,1),'New data'!$Z301)))</f>
        <v/>
      </c>
      <c r="AV301" t="str">
        <f ca="1">IF(ISERROR($Z301),"",IF(INDEX(OFFSET('Old data'!AU$2,0,0,20000,1),'New data'!$Z301)=0,"",INDEX(OFFSET('Old data'!AU$2,0,0,20000,1),'New data'!$Z301)))</f>
        <v/>
      </c>
      <c r="AW301" t="str">
        <f ca="1">IF(ISERROR($Z301),"",IF(INDEX(OFFSET('Old data'!AV$2,0,0,20000,1),'New data'!$Z301)=0,"",INDEX(OFFSET('Old data'!AV$2,0,0,20000,1),'New data'!$Z301)))</f>
        <v/>
      </c>
    </row>
    <row r="302" spans="1:49" x14ac:dyDescent="0.35">
      <c r="A302" t="s">
        <v>20453</v>
      </c>
      <c r="B302">
        <v>988</v>
      </c>
      <c r="F302" t="s">
        <v>11346</v>
      </c>
      <c r="G302" t="s">
        <v>18954</v>
      </c>
      <c r="H302" t="s">
        <v>20050</v>
      </c>
      <c r="Y302" t="str">
        <f t="shared" si="4"/>
        <v>Nader AlSalim</v>
      </c>
      <c r="Z302" t="e">
        <f ca="1">MATCH(Y302,OFFSET('Old data'!$BF$2,0,0,20000,1),0)</f>
        <v>#N/A</v>
      </c>
      <c r="AB302" t="str">
        <f ca="1">IF(ISERROR($Z302),New,IF(INDEX(OFFSET('Old data'!AA$2,0,0,20000,1),'New data'!$Z302)=0,"",INDEX(OFFSET('Old data'!AA$2,0,0,20000,1),'New data'!$Z302)))</f>
        <v>New25Nov</v>
      </c>
      <c r="AC302" t="str">
        <f ca="1">IF(ISERROR($Z302),"",IF(INDEX(OFFSET('Old data'!AB$2,0,0,20000,1),'New data'!$Z302)=0,"",INDEX(OFFSET('Old data'!AB$2,0,0,20000,1),'New data'!$Z302)))</f>
        <v/>
      </c>
      <c r="AD302" t="str">
        <f ca="1">IF(ISERROR($Z302),"",IF(INDEX(OFFSET('Old data'!AC$2,0,0,20000,1),'New data'!$Z302)=0,"",INDEX(OFFSET('Old data'!AC$2,0,0,20000,1),'New data'!$Z302)))</f>
        <v/>
      </c>
      <c r="AE302" t="str">
        <f ca="1">IF(ISERROR($Z302),"",IF(INDEX(OFFSET('Old data'!AD$2,0,0,20000,1),'New data'!$Z302)=0,"",INDEX(OFFSET('Old data'!AD$2,0,0,20000,1),'New data'!$Z302)))</f>
        <v/>
      </c>
      <c r="AF302" t="str">
        <f ca="1">IF(ISERROR($Z302),"",IF(INDEX(OFFSET('Old data'!AE$2,0,0,20000,1),'New data'!$Z302)=0,"",INDEX(OFFSET('Old data'!AE$2,0,0,20000,1),'New data'!$Z302)))</f>
        <v/>
      </c>
      <c r="AG302" t="str">
        <f ca="1">IF(ISERROR($Z302),"",IF(INDEX(OFFSET('Old data'!AF$2,0,0,20000,1),'New data'!$Z302)=0,"",INDEX(OFFSET('Old data'!AF$2,0,0,20000,1),'New data'!$Z302)))</f>
        <v/>
      </c>
      <c r="AH302" t="str">
        <f ca="1">IF(ISERROR($Z302),"",IF(INDEX(OFFSET('Old data'!AG$2,0,0,20000,1),'New data'!$Z302)=0,"",INDEX(OFFSET('Old data'!AG$2,0,0,20000,1),'New data'!$Z302)))</f>
        <v/>
      </c>
      <c r="AI302" t="str">
        <f ca="1">IF(ISERROR($Z302),"",IF(INDEX(OFFSET('Old data'!AH$2,0,0,20000,1),'New data'!$Z302)=0,"",INDEX(OFFSET('Old data'!AH$2,0,0,20000,1),'New data'!$Z302)))</f>
        <v/>
      </c>
      <c r="AJ302" t="str">
        <f ca="1">IF(ISERROR($Z302),"",IF(INDEX(OFFSET('Old data'!AI$2,0,0,20000,1),'New data'!$Z302)=0,"",INDEX(OFFSET('Old data'!AI$2,0,0,20000,1),'New data'!$Z302)))</f>
        <v/>
      </c>
      <c r="AK302" t="str">
        <f ca="1">IF(ISERROR($Z302),"",IF(INDEX(OFFSET('Old data'!AJ$2,0,0,20000,1),'New data'!$Z302)=0,"",INDEX(OFFSET('Old data'!AJ$2,0,0,20000,1),'New data'!$Z302)))</f>
        <v/>
      </c>
      <c r="AL302" t="str">
        <f ca="1">IF(ISERROR($Z302),"",IF(INDEX(OFFSET('Old data'!AK$2,0,0,20000,1),'New data'!$Z302)=0,"",INDEX(OFFSET('Old data'!AK$2,0,0,20000,1),'New data'!$Z302)))</f>
        <v/>
      </c>
      <c r="AM302" t="str">
        <f ca="1">IF(ISERROR($Z302),"",IF(INDEX(OFFSET('Old data'!AL$2,0,0,20000,1),'New data'!$Z302)=0,"",INDEX(OFFSET('Old data'!AL$2,0,0,20000,1),'New data'!$Z302)))</f>
        <v/>
      </c>
      <c r="AN302" t="str">
        <f ca="1">IF(ISERROR($Z302),"",IF(INDEX(OFFSET('Old data'!AM$2,0,0,20000,1),'New data'!$Z302)=0,"",INDEX(OFFSET('Old data'!AM$2,0,0,20000,1),'New data'!$Z302)))</f>
        <v/>
      </c>
      <c r="AO302" t="str">
        <f ca="1">IF(ISERROR($Z302),"",IF(INDEX(OFFSET('Old data'!AN$2,0,0,20000,1),'New data'!$Z302)=0,"",INDEX(OFFSET('Old data'!AN$2,0,0,20000,1),'New data'!$Z302)))</f>
        <v/>
      </c>
      <c r="AP302" t="str">
        <f ca="1">IF(ISERROR($Z302),"",IF(INDEX(OFFSET('Old data'!AO$2,0,0,20000,1),'New data'!$Z302)=0,"",INDEX(OFFSET('Old data'!AO$2,0,0,20000,1),'New data'!$Z302)))</f>
        <v/>
      </c>
      <c r="AQ302" t="str">
        <f ca="1">IF(ISERROR($Z302),"",IF(INDEX(OFFSET('Old data'!AP$2,0,0,20000,1),'New data'!$Z302)=0,"",INDEX(OFFSET('Old data'!AP$2,0,0,20000,1),'New data'!$Z302)))</f>
        <v/>
      </c>
      <c r="AR302" t="str">
        <f ca="1">IF(ISERROR($Z302),"",IF(INDEX(OFFSET('Old data'!AQ$2,0,0,20000,1),'New data'!$Z302)=0,"",INDEX(OFFSET('Old data'!AQ$2,0,0,20000,1),'New data'!$Z302)))</f>
        <v/>
      </c>
      <c r="AS302" t="str">
        <f ca="1">IF(ISERROR($Z302),"",IF(INDEX(OFFSET('Old data'!AR$2,0,0,20000,1),'New data'!$Z302)=0,"",INDEX(OFFSET('Old data'!AR$2,0,0,20000,1),'New data'!$Z302)))</f>
        <v/>
      </c>
      <c r="AT302" t="str">
        <f ca="1">IF(ISERROR($Z302),"",IF(INDEX(OFFSET('Old data'!AS$2,0,0,20000,1),'New data'!$Z302)=0,"",INDEX(OFFSET('Old data'!AS$2,0,0,20000,1),'New data'!$Z302)))</f>
        <v/>
      </c>
      <c r="AU302" t="str">
        <f ca="1">IF(ISERROR($Z302),"",IF(INDEX(OFFSET('Old data'!AT$2,0,0,20000,1),'New data'!$Z302)=0,"",INDEX(OFFSET('Old data'!AT$2,0,0,20000,1),'New data'!$Z302)))</f>
        <v/>
      </c>
      <c r="AV302" t="str">
        <f ca="1">IF(ISERROR($Z302),"",IF(INDEX(OFFSET('Old data'!AU$2,0,0,20000,1),'New data'!$Z302)=0,"",INDEX(OFFSET('Old data'!AU$2,0,0,20000,1),'New data'!$Z302)))</f>
        <v/>
      </c>
      <c r="AW302" t="str">
        <f ca="1">IF(ISERROR($Z302),"",IF(INDEX(OFFSET('Old data'!AV$2,0,0,20000,1),'New data'!$Z302)=0,"",INDEX(OFFSET('Old data'!AV$2,0,0,20000,1),'New data'!$Z302)))</f>
        <v/>
      </c>
    </row>
    <row r="303" spans="1:49" x14ac:dyDescent="0.35">
      <c r="A303" t="s">
        <v>20453</v>
      </c>
      <c r="B303">
        <v>1077</v>
      </c>
      <c r="F303" t="s">
        <v>11432</v>
      </c>
      <c r="G303" t="s">
        <v>18998</v>
      </c>
      <c r="H303" t="s">
        <v>20050</v>
      </c>
      <c r="Y303" t="str">
        <f t="shared" si="4"/>
        <v>Amir-Ashkan Jirbandey</v>
      </c>
      <c r="Z303" t="e">
        <f ca="1">MATCH(Y303,OFFSET('Old data'!$BF$2,0,0,20000,1),0)</f>
        <v>#N/A</v>
      </c>
      <c r="AB303" t="str">
        <f ca="1">IF(ISERROR($Z303),New,IF(INDEX(OFFSET('Old data'!AA$2,0,0,20000,1),'New data'!$Z303)=0,"",INDEX(OFFSET('Old data'!AA$2,0,0,20000,1),'New data'!$Z303)))</f>
        <v>New25Nov</v>
      </c>
      <c r="AC303" t="str">
        <f ca="1">IF(ISERROR($Z303),"",IF(INDEX(OFFSET('Old data'!AB$2,0,0,20000,1),'New data'!$Z303)=0,"",INDEX(OFFSET('Old data'!AB$2,0,0,20000,1),'New data'!$Z303)))</f>
        <v/>
      </c>
      <c r="AD303" t="str">
        <f ca="1">IF(ISERROR($Z303),"",IF(INDEX(OFFSET('Old data'!AC$2,0,0,20000,1),'New data'!$Z303)=0,"",INDEX(OFFSET('Old data'!AC$2,0,0,20000,1),'New data'!$Z303)))</f>
        <v/>
      </c>
      <c r="AE303" t="str">
        <f ca="1">IF(ISERROR($Z303),"",IF(INDEX(OFFSET('Old data'!AD$2,0,0,20000,1),'New data'!$Z303)=0,"",INDEX(OFFSET('Old data'!AD$2,0,0,20000,1),'New data'!$Z303)))</f>
        <v/>
      </c>
      <c r="AF303" t="str">
        <f ca="1">IF(ISERROR($Z303),"",IF(INDEX(OFFSET('Old data'!AE$2,0,0,20000,1),'New data'!$Z303)=0,"",INDEX(OFFSET('Old data'!AE$2,0,0,20000,1),'New data'!$Z303)))</f>
        <v/>
      </c>
      <c r="AG303" t="str">
        <f ca="1">IF(ISERROR($Z303),"",IF(INDEX(OFFSET('Old data'!AF$2,0,0,20000,1),'New data'!$Z303)=0,"",INDEX(OFFSET('Old data'!AF$2,0,0,20000,1),'New data'!$Z303)))</f>
        <v/>
      </c>
      <c r="AH303" t="str">
        <f ca="1">IF(ISERROR($Z303),"",IF(INDEX(OFFSET('Old data'!AG$2,0,0,20000,1),'New data'!$Z303)=0,"",INDEX(OFFSET('Old data'!AG$2,0,0,20000,1),'New data'!$Z303)))</f>
        <v/>
      </c>
      <c r="AI303" t="str">
        <f ca="1">IF(ISERROR($Z303),"",IF(INDEX(OFFSET('Old data'!AH$2,0,0,20000,1),'New data'!$Z303)=0,"",INDEX(OFFSET('Old data'!AH$2,0,0,20000,1),'New data'!$Z303)))</f>
        <v/>
      </c>
      <c r="AJ303" t="str">
        <f ca="1">IF(ISERROR($Z303),"",IF(INDEX(OFFSET('Old data'!AI$2,0,0,20000,1),'New data'!$Z303)=0,"",INDEX(OFFSET('Old data'!AI$2,0,0,20000,1),'New data'!$Z303)))</f>
        <v/>
      </c>
      <c r="AK303" t="str">
        <f ca="1">IF(ISERROR($Z303),"",IF(INDEX(OFFSET('Old data'!AJ$2,0,0,20000,1),'New data'!$Z303)=0,"",INDEX(OFFSET('Old data'!AJ$2,0,0,20000,1),'New data'!$Z303)))</f>
        <v/>
      </c>
      <c r="AL303" t="str">
        <f ca="1">IF(ISERROR($Z303),"",IF(INDEX(OFFSET('Old data'!AK$2,0,0,20000,1),'New data'!$Z303)=0,"",INDEX(OFFSET('Old data'!AK$2,0,0,20000,1),'New data'!$Z303)))</f>
        <v/>
      </c>
      <c r="AM303" t="str">
        <f ca="1">IF(ISERROR($Z303),"",IF(INDEX(OFFSET('Old data'!AL$2,0,0,20000,1),'New data'!$Z303)=0,"",INDEX(OFFSET('Old data'!AL$2,0,0,20000,1),'New data'!$Z303)))</f>
        <v/>
      </c>
      <c r="AN303" t="str">
        <f ca="1">IF(ISERROR($Z303),"",IF(INDEX(OFFSET('Old data'!AM$2,0,0,20000,1),'New data'!$Z303)=0,"",INDEX(OFFSET('Old data'!AM$2,0,0,20000,1),'New data'!$Z303)))</f>
        <v/>
      </c>
      <c r="AO303" t="str">
        <f ca="1">IF(ISERROR($Z303),"",IF(INDEX(OFFSET('Old data'!AN$2,0,0,20000,1),'New data'!$Z303)=0,"",INDEX(OFFSET('Old data'!AN$2,0,0,20000,1),'New data'!$Z303)))</f>
        <v/>
      </c>
      <c r="AP303" t="str">
        <f ca="1">IF(ISERROR($Z303),"",IF(INDEX(OFFSET('Old data'!AO$2,0,0,20000,1),'New data'!$Z303)=0,"",INDEX(OFFSET('Old data'!AO$2,0,0,20000,1),'New data'!$Z303)))</f>
        <v/>
      </c>
      <c r="AQ303" t="str">
        <f ca="1">IF(ISERROR($Z303),"",IF(INDEX(OFFSET('Old data'!AP$2,0,0,20000,1),'New data'!$Z303)=0,"",INDEX(OFFSET('Old data'!AP$2,0,0,20000,1),'New data'!$Z303)))</f>
        <v/>
      </c>
      <c r="AR303" t="str">
        <f ca="1">IF(ISERROR($Z303),"",IF(INDEX(OFFSET('Old data'!AQ$2,0,0,20000,1),'New data'!$Z303)=0,"",INDEX(OFFSET('Old data'!AQ$2,0,0,20000,1),'New data'!$Z303)))</f>
        <v/>
      </c>
      <c r="AS303" t="str">
        <f ca="1">IF(ISERROR($Z303),"",IF(INDEX(OFFSET('Old data'!AR$2,0,0,20000,1),'New data'!$Z303)=0,"",INDEX(OFFSET('Old data'!AR$2,0,0,20000,1),'New data'!$Z303)))</f>
        <v/>
      </c>
      <c r="AT303" t="str">
        <f ca="1">IF(ISERROR($Z303),"",IF(INDEX(OFFSET('Old data'!AS$2,0,0,20000,1),'New data'!$Z303)=0,"",INDEX(OFFSET('Old data'!AS$2,0,0,20000,1),'New data'!$Z303)))</f>
        <v/>
      </c>
      <c r="AU303" t="str">
        <f ca="1">IF(ISERROR($Z303),"",IF(INDEX(OFFSET('Old data'!AT$2,0,0,20000,1),'New data'!$Z303)=0,"",INDEX(OFFSET('Old data'!AT$2,0,0,20000,1),'New data'!$Z303)))</f>
        <v/>
      </c>
      <c r="AV303" t="str">
        <f ca="1">IF(ISERROR($Z303),"",IF(INDEX(OFFSET('Old data'!AU$2,0,0,20000,1),'New data'!$Z303)=0,"",INDEX(OFFSET('Old data'!AU$2,0,0,20000,1),'New data'!$Z303)))</f>
        <v/>
      </c>
      <c r="AW303" t="str">
        <f ca="1">IF(ISERROR($Z303),"",IF(INDEX(OFFSET('Old data'!AV$2,0,0,20000,1),'New data'!$Z303)=0,"",INDEX(OFFSET('Old data'!AV$2,0,0,20000,1),'New data'!$Z303)))</f>
        <v/>
      </c>
    </row>
    <row r="304" spans="1:49" x14ac:dyDescent="0.35">
      <c r="A304" t="s">
        <v>20453</v>
      </c>
      <c r="B304">
        <v>1078</v>
      </c>
      <c r="F304" t="s">
        <v>11433</v>
      </c>
      <c r="G304" t="s">
        <v>18998</v>
      </c>
      <c r="H304" t="s">
        <v>20050</v>
      </c>
      <c r="Y304" t="str">
        <f t="shared" si="4"/>
        <v>Tiffany Jirbandey</v>
      </c>
      <c r="Z304" t="e">
        <f ca="1">MATCH(Y304,OFFSET('Old data'!$BF$2,0,0,20000,1),0)</f>
        <v>#N/A</v>
      </c>
      <c r="AB304" t="str">
        <f ca="1">IF(ISERROR($Z304),New,IF(INDEX(OFFSET('Old data'!AA$2,0,0,20000,1),'New data'!$Z304)=0,"",INDEX(OFFSET('Old data'!AA$2,0,0,20000,1),'New data'!$Z304)))</f>
        <v>New25Nov</v>
      </c>
      <c r="AC304" t="str">
        <f ca="1">IF(ISERROR($Z304),"",IF(INDEX(OFFSET('Old data'!AB$2,0,0,20000,1),'New data'!$Z304)=0,"",INDEX(OFFSET('Old data'!AB$2,0,0,20000,1),'New data'!$Z304)))</f>
        <v/>
      </c>
      <c r="AD304" t="str">
        <f ca="1">IF(ISERROR($Z304),"",IF(INDEX(OFFSET('Old data'!AC$2,0,0,20000,1),'New data'!$Z304)=0,"",INDEX(OFFSET('Old data'!AC$2,0,0,20000,1),'New data'!$Z304)))</f>
        <v/>
      </c>
      <c r="AE304" t="str">
        <f ca="1">IF(ISERROR($Z304),"",IF(INDEX(OFFSET('Old data'!AD$2,0,0,20000,1),'New data'!$Z304)=0,"",INDEX(OFFSET('Old data'!AD$2,0,0,20000,1),'New data'!$Z304)))</f>
        <v/>
      </c>
      <c r="AF304" t="str">
        <f ca="1">IF(ISERROR($Z304),"",IF(INDEX(OFFSET('Old data'!AE$2,0,0,20000,1),'New data'!$Z304)=0,"",INDEX(OFFSET('Old data'!AE$2,0,0,20000,1),'New data'!$Z304)))</f>
        <v/>
      </c>
      <c r="AG304" t="str">
        <f ca="1">IF(ISERROR($Z304),"",IF(INDEX(OFFSET('Old data'!AF$2,0,0,20000,1),'New data'!$Z304)=0,"",INDEX(OFFSET('Old data'!AF$2,0,0,20000,1),'New data'!$Z304)))</f>
        <v/>
      </c>
      <c r="AH304" t="str">
        <f ca="1">IF(ISERROR($Z304),"",IF(INDEX(OFFSET('Old data'!AG$2,0,0,20000,1),'New data'!$Z304)=0,"",INDEX(OFFSET('Old data'!AG$2,0,0,20000,1),'New data'!$Z304)))</f>
        <v/>
      </c>
      <c r="AI304" t="str">
        <f ca="1">IF(ISERROR($Z304),"",IF(INDEX(OFFSET('Old data'!AH$2,0,0,20000,1),'New data'!$Z304)=0,"",INDEX(OFFSET('Old data'!AH$2,0,0,20000,1),'New data'!$Z304)))</f>
        <v/>
      </c>
      <c r="AJ304" t="str">
        <f ca="1">IF(ISERROR($Z304),"",IF(INDEX(OFFSET('Old data'!AI$2,0,0,20000,1),'New data'!$Z304)=0,"",INDEX(OFFSET('Old data'!AI$2,0,0,20000,1),'New data'!$Z304)))</f>
        <v/>
      </c>
      <c r="AK304" t="str">
        <f ca="1">IF(ISERROR($Z304),"",IF(INDEX(OFFSET('Old data'!AJ$2,0,0,20000,1),'New data'!$Z304)=0,"",INDEX(OFFSET('Old data'!AJ$2,0,0,20000,1),'New data'!$Z304)))</f>
        <v/>
      </c>
      <c r="AL304" t="str">
        <f ca="1">IF(ISERROR($Z304),"",IF(INDEX(OFFSET('Old data'!AK$2,0,0,20000,1),'New data'!$Z304)=0,"",INDEX(OFFSET('Old data'!AK$2,0,0,20000,1),'New data'!$Z304)))</f>
        <v/>
      </c>
      <c r="AM304" t="str">
        <f ca="1">IF(ISERROR($Z304),"",IF(INDEX(OFFSET('Old data'!AL$2,0,0,20000,1),'New data'!$Z304)=0,"",INDEX(OFFSET('Old data'!AL$2,0,0,20000,1),'New data'!$Z304)))</f>
        <v/>
      </c>
      <c r="AN304" t="str">
        <f ca="1">IF(ISERROR($Z304),"",IF(INDEX(OFFSET('Old data'!AM$2,0,0,20000,1),'New data'!$Z304)=0,"",INDEX(OFFSET('Old data'!AM$2,0,0,20000,1),'New data'!$Z304)))</f>
        <v/>
      </c>
      <c r="AO304" t="str">
        <f ca="1">IF(ISERROR($Z304),"",IF(INDEX(OFFSET('Old data'!AN$2,0,0,20000,1),'New data'!$Z304)=0,"",INDEX(OFFSET('Old data'!AN$2,0,0,20000,1),'New data'!$Z304)))</f>
        <v/>
      </c>
      <c r="AP304" t="str">
        <f ca="1">IF(ISERROR($Z304),"",IF(INDEX(OFFSET('Old data'!AO$2,0,0,20000,1),'New data'!$Z304)=0,"",INDEX(OFFSET('Old data'!AO$2,0,0,20000,1),'New data'!$Z304)))</f>
        <v/>
      </c>
      <c r="AQ304" t="str">
        <f ca="1">IF(ISERROR($Z304),"",IF(INDEX(OFFSET('Old data'!AP$2,0,0,20000,1),'New data'!$Z304)=0,"",INDEX(OFFSET('Old data'!AP$2,0,0,20000,1),'New data'!$Z304)))</f>
        <v/>
      </c>
      <c r="AR304" t="str">
        <f ca="1">IF(ISERROR($Z304),"",IF(INDEX(OFFSET('Old data'!AQ$2,0,0,20000,1),'New data'!$Z304)=0,"",INDEX(OFFSET('Old data'!AQ$2,0,0,20000,1),'New data'!$Z304)))</f>
        <v/>
      </c>
      <c r="AS304" t="str">
        <f ca="1">IF(ISERROR($Z304),"",IF(INDEX(OFFSET('Old data'!AR$2,0,0,20000,1),'New data'!$Z304)=0,"",INDEX(OFFSET('Old data'!AR$2,0,0,20000,1),'New data'!$Z304)))</f>
        <v/>
      </c>
      <c r="AT304" t="str">
        <f ca="1">IF(ISERROR($Z304),"",IF(INDEX(OFFSET('Old data'!AS$2,0,0,20000,1),'New data'!$Z304)=0,"",INDEX(OFFSET('Old data'!AS$2,0,0,20000,1),'New data'!$Z304)))</f>
        <v/>
      </c>
      <c r="AU304" t="str">
        <f ca="1">IF(ISERROR($Z304),"",IF(INDEX(OFFSET('Old data'!AT$2,0,0,20000,1),'New data'!$Z304)=0,"",INDEX(OFFSET('Old data'!AT$2,0,0,20000,1),'New data'!$Z304)))</f>
        <v/>
      </c>
      <c r="AV304" t="str">
        <f ca="1">IF(ISERROR($Z304),"",IF(INDEX(OFFSET('Old data'!AU$2,0,0,20000,1),'New data'!$Z304)=0,"",INDEX(OFFSET('Old data'!AU$2,0,0,20000,1),'New data'!$Z304)))</f>
        <v/>
      </c>
      <c r="AW304" t="str">
        <f ca="1">IF(ISERROR($Z304),"",IF(INDEX(OFFSET('Old data'!AV$2,0,0,20000,1),'New data'!$Z304)=0,"",INDEX(OFFSET('Old data'!AV$2,0,0,20000,1),'New data'!$Z304)))</f>
        <v/>
      </c>
    </row>
    <row r="305" spans="1:49" x14ac:dyDescent="0.35">
      <c r="A305" t="s">
        <v>20453</v>
      </c>
      <c r="B305">
        <v>1090</v>
      </c>
      <c r="F305" t="s">
        <v>11445</v>
      </c>
      <c r="G305" t="s">
        <v>19003</v>
      </c>
      <c r="H305" t="s">
        <v>20050</v>
      </c>
      <c r="Y305" t="str">
        <f t="shared" si="4"/>
        <v>Rehman Said</v>
      </c>
      <c r="Z305" t="e">
        <f ca="1">MATCH(Y305,OFFSET('Old data'!$BF$2,0,0,20000,1),0)</f>
        <v>#N/A</v>
      </c>
      <c r="AB305" t="str">
        <f ca="1">IF(ISERROR($Z305),New,IF(INDEX(OFFSET('Old data'!AA$2,0,0,20000,1),'New data'!$Z305)=0,"",INDEX(OFFSET('Old data'!AA$2,0,0,20000,1),'New data'!$Z305)))</f>
        <v>New25Nov</v>
      </c>
      <c r="AC305" t="str">
        <f ca="1">IF(ISERROR($Z305),"",IF(INDEX(OFFSET('Old data'!AB$2,0,0,20000,1),'New data'!$Z305)=0,"",INDEX(OFFSET('Old data'!AB$2,0,0,20000,1),'New data'!$Z305)))</f>
        <v/>
      </c>
      <c r="AD305" t="str">
        <f ca="1">IF(ISERROR($Z305),"",IF(INDEX(OFFSET('Old data'!AC$2,0,0,20000,1),'New data'!$Z305)=0,"",INDEX(OFFSET('Old data'!AC$2,0,0,20000,1),'New data'!$Z305)))</f>
        <v/>
      </c>
      <c r="AE305" t="str">
        <f ca="1">IF(ISERROR($Z305),"",IF(INDEX(OFFSET('Old data'!AD$2,0,0,20000,1),'New data'!$Z305)=0,"",INDEX(OFFSET('Old data'!AD$2,0,0,20000,1),'New data'!$Z305)))</f>
        <v/>
      </c>
      <c r="AF305" t="str">
        <f ca="1">IF(ISERROR($Z305),"",IF(INDEX(OFFSET('Old data'!AE$2,0,0,20000,1),'New data'!$Z305)=0,"",INDEX(OFFSET('Old data'!AE$2,0,0,20000,1),'New data'!$Z305)))</f>
        <v/>
      </c>
      <c r="AG305" t="str">
        <f ca="1">IF(ISERROR($Z305),"",IF(INDEX(OFFSET('Old data'!AF$2,0,0,20000,1),'New data'!$Z305)=0,"",INDEX(OFFSET('Old data'!AF$2,0,0,20000,1),'New data'!$Z305)))</f>
        <v/>
      </c>
      <c r="AH305" t="str">
        <f ca="1">IF(ISERROR($Z305),"",IF(INDEX(OFFSET('Old data'!AG$2,0,0,20000,1),'New data'!$Z305)=0,"",INDEX(OFFSET('Old data'!AG$2,0,0,20000,1),'New data'!$Z305)))</f>
        <v/>
      </c>
      <c r="AI305" t="str">
        <f ca="1">IF(ISERROR($Z305),"",IF(INDEX(OFFSET('Old data'!AH$2,0,0,20000,1),'New data'!$Z305)=0,"",INDEX(OFFSET('Old data'!AH$2,0,0,20000,1),'New data'!$Z305)))</f>
        <v/>
      </c>
      <c r="AJ305" t="str">
        <f ca="1">IF(ISERROR($Z305),"",IF(INDEX(OFFSET('Old data'!AI$2,0,0,20000,1),'New data'!$Z305)=0,"",INDEX(OFFSET('Old data'!AI$2,0,0,20000,1),'New data'!$Z305)))</f>
        <v/>
      </c>
      <c r="AK305" t="str">
        <f ca="1">IF(ISERROR($Z305),"",IF(INDEX(OFFSET('Old data'!AJ$2,0,0,20000,1),'New data'!$Z305)=0,"",INDEX(OFFSET('Old data'!AJ$2,0,0,20000,1),'New data'!$Z305)))</f>
        <v/>
      </c>
      <c r="AL305" t="str">
        <f ca="1">IF(ISERROR($Z305),"",IF(INDEX(OFFSET('Old data'!AK$2,0,0,20000,1),'New data'!$Z305)=0,"",INDEX(OFFSET('Old data'!AK$2,0,0,20000,1),'New data'!$Z305)))</f>
        <v/>
      </c>
      <c r="AM305" t="str">
        <f ca="1">IF(ISERROR($Z305),"",IF(INDEX(OFFSET('Old data'!AL$2,0,0,20000,1),'New data'!$Z305)=0,"",INDEX(OFFSET('Old data'!AL$2,0,0,20000,1),'New data'!$Z305)))</f>
        <v/>
      </c>
      <c r="AN305" t="str">
        <f ca="1">IF(ISERROR($Z305),"",IF(INDEX(OFFSET('Old data'!AM$2,0,0,20000,1),'New data'!$Z305)=0,"",INDEX(OFFSET('Old data'!AM$2,0,0,20000,1),'New data'!$Z305)))</f>
        <v/>
      </c>
      <c r="AO305" t="str">
        <f ca="1">IF(ISERROR($Z305),"",IF(INDEX(OFFSET('Old data'!AN$2,0,0,20000,1),'New data'!$Z305)=0,"",INDEX(OFFSET('Old data'!AN$2,0,0,20000,1),'New data'!$Z305)))</f>
        <v/>
      </c>
      <c r="AP305" t="str">
        <f ca="1">IF(ISERROR($Z305),"",IF(INDEX(OFFSET('Old data'!AO$2,0,0,20000,1),'New data'!$Z305)=0,"",INDEX(OFFSET('Old data'!AO$2,0,0,20000,1),'New data'!$Z305)))</f>
        <v/>
      </c>
      <c r="AQ305" t="str">
        <f ca="1">IF(ISERROR($Z305),"",IF(INDEX(OFFSET('Old data'!AP$2,0,0,20000,1),'New data'!$Z305)=0,"",INDEX(OFFSET('Old data'!AP$2,0,0,20000,1),'New data'!$Z305)))</f>
        <v/>
      </c>
      <c r="AR305" t="str">
        <f ca="1">IF(ISERROR($Z305),"",IF(INDEX(OFFSET('Old data'!AQ$2,0,0,20000,1),'New data'!$Z305)=0,"",INDEX(OFFSET('Old data'!AQ$2,0,0,20000,1),'New data'!$Z305)))</f>
        <v/>
      </c>
      <c r="AS305" t="str">
        <f ca="1">IF(ISERROR($Z305),"",IF(INDEX(OFFSET('Old data'!AR$2,0,0,20000,1),'New data'!$Z305)=0,"",INDEX(OFFSET('Old data'!AR$2,0,0,20000,1),'New data'!$Z305)))</f>
        <v/>
      </c>
      <c r="AT305" t="str">
        <f ca="1">IF(ISERROR($Z305),"",IF(INDEX(OFFSET('Old data'!AS$2,0,0,20000,1),'New data'!$Z305)=0,"",INDEX(OFFSET('Old data'!AS$2,0,0,20000,1),'New data'!$Z305)))</f>
        <v/>
      </c>
      <c r="AU305" t="str">
        <f ca="1">IF(ISERROR($Z305),"",IF(INDEX(OFFSET('Old data'!AT$2,0,0,20000,1),'New data'!$Z305)=0,"",INDEX(OFFSET('Old data'!AT$2,0,0,20000,1),'New data'!$Z305)))</f>
        <v/>
      </c>
      <c r="AV305" t="str">
        <f ca="1">IF(ISERROR($Z305),"",IF(INDEX(OFFSET('Old data'!AU$2,0,0,20000,1),'New data'!$Z305)=0,"",INDEX(OFFSET('Old data'!AU$2,0,0,20000,1),'New data'!$Z305)))</f>
        <v/>
      </c>
      <c r="AW305" t="str">
        <f ca="1">IF(ISERROR($Z305),"",IF(INDEX(OFFSET('Old data'!AV$2,0,0,20000,1),'New data'!$Z305)=0,"",INDEX(OFFSET('Old data'!AV$2,0,0,20000,1),'New data'!$Z305)))</f>
        <v/>
      </c>
    </row>
    <row r="306" spans="1:49" x14ac:dyDescent="0.35">
      <c r="A306" t="s">
        <v>20453</v>
      </c>
      <c r="B306">
        <v>1094</v>
      </c>
      <c r="F306" t="s">
        <v>11450</v>
      </c>
      <c r="G306" t="s">
        <v>19005</v>
      </c>
      <c r="H306" t="s">
        <v>20050</v>
      </c>
      <c r="Y306" t="str">
        <f t="shared" si="4"/>
        <v>Celia Parsons</v>
      </c>
      <c r="Z306" t="e">
        <f ca="1">MATCH(Y306,OFFSET('Old data'!$BF$2,0,0,20000,1),0)</f>
        <v>#N/A</v>
      </c>
      <c r="AB306" t="str">
        <f ca="1">IF(ISERROR($Z306),New,IF(INDEX(OFFSET('Old data'!AA$2,0,0,20000,1),'New data'!$Z306)=0,"",INDEX(OFFSET('Old data'!AA$2,0,0,20000,1),'New data'!$Z306)))</f>
        <v>New25Nov</v>
      </c>
      <c r="AC306" t="str">
        <f ca="1">IF(ISERROR($Z306),"",IF(INDEX(OFFSET('Old data'!AB$2,0,0,20000,1),'New data'!$Z306)=0,"",INDEX(OFFSET('Old data'!AB$2,0,0,20000,1),'New data'!$Z306)))</f>
        <v/>
      </c>
      <c r="AD306" t="str">
        <f ca="1">IF(ISERROR($Z306),"",IF(INDEX(OFFSET('Old data'!AC$2,0,0,20000,1),'New data'!$Z306)=0,"",INDEX(OFFSET('Old data'!AC$2,0,0,20000,1),'New data'!$Z306)))</f>
        <v/>
      </c>
      <c r="AE306" t="str">
        <f ca="1">IF(ISERROR($Z306),"",IF(INDEX(OFFSET('Old data'!AD$2,0,0,20000,1),'New data'!$Z306)=0,"",INDEX(OFFSET('Old data'!AD$2,0,0,20000,1),'New data'!$Z306)))</f>
        <v/>
      </c>
      <c r="AF306" t="str">
        <f ca="1">IF(ISERROR($Z306),"",IF(INDEX(OFFSET('Old data'!AE$2,0,0,20000,1),'New data'!$Z306)=0,"",INDEX(OFFSET('Old data'!AE$2,0,0,20000,1),'New data'!$Z306)))</f>
        <v/>
      </c>
      <c r="AG306" t="str">
        <f ca="1">IF(ISERROR($Z306),"",IF(INDEX(OFFSET('Old data'!AF$2,0,0,20000,1),'New data'!$Z306)=0,"",INDEX(OFFSET('Old data'!AF$2,0,0,20000,1),'New data'!$Z306)))</f>
        <v/>
      </c>
      <c r="AH306" t="str">
        <f ca="1">IF(ISERROR($Z306),"",IF(INDEX(OFFSET('Old data'!AG$2,0,0,20000,1),'New data'!$Z306)=0,"",INDEX(OFFSET('Old data'!AG$2,0,0,20000,1),'New data'!$Z306)))</f>
        <v/>
      </c>
      <c r="AI306" t="str">
        <f ca="1">IF(ISERROR($Z306),"",IF(INDEX(OFFSET('Old data'!AH$2,0,0,20000,1),'New data'!$Z306)=0,"",INDEX(OFFSET('Old data'!AH$2,0,0,20000,1),'New data'!$Z306)))</f>
        <v/>
      </c>
      <c r="AJ306" t="str">
        <f ca="1">IF(ISERROR($Z306),"",IF(INDEX(OFFSET('Old data'!AI$2,0,0,20000,1),'New data'!$Z306)=0,"",INDEX(OFFSET('Old data'!AI$2,0,0,20000,1),'New data'!$Z306)))</f>
        <v/>
      </c>
      <c r="AK306" t="str">
        <f ca="1">IF(ISERROR($Z306),"",IF(INDEX(OFFSET('Old data'!AJ$2,0,0,20000,1),'New data'!$Z306)=0,"",INDEX(OFFSET('Old data'!AJ$2,0,0,20000,1),'New data'!$Z306)))</f>
        <v/>
      </c>
      <c r="AL306" t="str">
        <f ca="1">IF(ISERROR($Z306),"",IF(INDEX(OFFSET('Old data'!AK$2,0,0,20000,1),'New data'!$Z306)=0,"",INDEX(OFFSET('Old data'!AK$2,0,0,20000,1),'New data'!$Z306)))</f>
        <v/>
      </c>
      <c r="AM306" t="str">
        <f ca="1">IF(ISERROR($Z306),"",IF(INDEX(OFFSET('Old data'!AL$2,0,0,20000,1),'New data'!$Z306)=0,"",INDEX(OFFSET('Old data'!AL$2,0,0,20000,1),'New data'!$Z306)))</f>
        <v/>
      </c>
      <c r="AN306" t="str">
        <f ca="1">IF(ISERROR($Z306),"",IF(INDEX(OFFSET('Old data'!AM$2,0,0,20000,1),'New data'!$Z306)=0,"",INDEX(OFFSET('Old data'!AM$2,0,0,20000,1),'New data'!$Z306)))</f>
        <v/>
      </c>
      <c r="AO306" t="str">
        <f ca="1">IF(ISERROR($Z306),"",IF(INDEX(OFFSET('Old data'!AN$2,0,0,20000,1),'New data'!$Z306)=0,"",INDEX(OFFSET('Old data'!AN$2,0,0,20000,1),'New data'!$Z306)))</f>
        <v/>
      </c>
      <c r="AP306" t="str">
        <f ca="1">IF(ISERROR($Z306),"",IF(INDEX(OFFSET('Old data'!AO$2,0,0,20000,1),'New data'!$Z306)=0,"",INDEX(OFFSET('Old data'!AO$2,0,0,20000,1),'New data'!$Z306)))</f>
        <v/>
      </c>
      <c r="AQ306" t="str">
        <f ca="1">IF(ISERROR($Z306),"",IF(INDEX(OFFSET('Old data'!AP$2,0,0,20000,1),'New data'!$Z306)=0,"",INDEX(OFFSET('Old data'!AP$2,0,0,20000,1),'New data'!$Z306)))</f>
        <v/>
      </c>
      <c r="AR306" t="str">
        <f ca="1">IF(ISERROR($Z306),"",IF(INDEX(OFFSET('Old data'!AQ$2,0,0,20000,1),'New data'!$Z306)=0,"",INDEX(OFFSET('Old data'!AQ$2,0,0,20000,1),'New data'!$Z306)))</f>
        <v/>
      </c>
      <c r="AS306" t="str">
        <f ca="1">IF(ISERROR($Z306),"",IF(INDEX(OFFSET('Old data'!AR$2,0,0,20000,1),'New data'!$Z306)=0,"",INDEX(OFFSET('Old data'!AR$2,0,0,20000,1),'New data'!$Z306)))</f>
        <v/>
      </c>
      <c r="AT306" t="str">
        <f ca="1">IF(ISERROR($Z306),"",IF(INDEX(OFFSET('Old data'!AS$2,0,0,20000,1),'New data'!$Z306)=0,"",INDEX(OFFSET('Old data'!AS$2,0,0,20000,1),'New data'!$Z306)))</f>
        <v/>
      </c>
      <c r="AU306" t="str">
        <f ca="1">IF(ISERROR($Z306),"",IF(INDEX(OFFSET('Old data'!AT$2,0,0,20000,1),'New data'!$Z306)=0,"",INDEX(OFFSET('Old data'!AT$2,0,0,20000,1),'New data'!$Z306)))</f>
        <v/>
      </c>
      <c r="AV306" t="str">
        <f ca="1">IF(ISERROR($Z306),"",IF(INDEX(OFFSET('Old data'!AU$2,0,0,20000,1),'New data'!$Z306)=0,"",INDEX(OFFSET('Old data'!AU$2,0,0,20000,1),'New data'!$Z306)))</f>
        <v/>
      </c>
      <c r="AW306" t="str">
        <f ca="1">IF(ISERROR($Z306),"",IF(INDEX(OFFSET('Old data'!AV$2,0,0,20000,1),'New data'!$Z306)=0,"",INDEX(OFFSET('Old data'!AV$2,0,0,20000,1),'New data'!$Z306)))</f>
        <v/>
      </c>
    </row>
    <row r="307" spans="1:49" x14ac:dyDescent="0.35">
      <c r="A307" t="s">
        <v>20453</v>
      </c>
      <c r="B307">
        <v>1199</v>
      </c>
      <c r="F307" t="s">
        <v>11554</v>
      </c>
      <c r="G307" t="s">
        <v>19053</v>
      </c>
      <c r="H307" t="s">
        <v>20050</v>
      </c>
      <c r="Y307" t="str">
        <f t="shared" si="4"/>
        <v>Sheldon Bunting</v>
      </c>
      <c r="Z307" t="e">
        <f ca="1">MATCH(Y307,OFFSET('Old data'!$BF$2,0,0,20000,1),0)</f>
        <v>#N/A</v>
      </c>
      <c r="AB307" t="str">
        <f ca="1">IF(ISERROR($Z307),New,IF(INDEX(OFFSET('Old data'!AA$2,0,0,20000,1),'New data'!$Z307)=0,"",INDEX(OFFSET('Old data'!AA$2,0,0,20000,1),'New data'!$Z307)))</f>
        <v>New25Nov</v>
      </c>
      <c r="AC307" t="str">
        <f ca="1">IF(ISERROR($Z307),"",IF(INDEX(OFFSET('Old data'!AB$2,0,0,20000,1),'New data'!$Z307)=0,"",INDEX(OFFSET('Old data'!AB$2,0,0,20000,1),'New data'!$Z307)))</f>
        <v/>
      </c>
      <c r="AD307" t="str">
        <f ca="1">IF(ISERROR($Z307),"",IF(INDEX(OFFSET('Old data'!AC$2,0,0,20000,1),'New data'!$Z307)=0,"",INDEX(OFFSET('Old data'!AC$2,0,0,20000,1),'New data'!$Z307)))</f>
        <v/>
      </c>
      <c r="AE307" t="str">
        <f ca="1">IF(ISERROR($Z307),"",IF(INDEX(OFFSET('Old data'!AD$2,0,0,20000,1),'New data'!$Z307)=0,"",INDEX(OFFSET('Old data'!AD$2,0,0,20000,1),'New data'!$Z307)))</f>
        <v/>
      </c>
      <c r="AF307" t="str">
        <f ca="1">IF(ISERROR($Z307),"",IF(INDEX(OFFSET('Old data'!AE$2,0,0,20000,1),'New data'!$Z307)=0,"",INDEX(OFFSET('Old data'!AE$2,0,0,20000,1),'New data'!$Z307)))</f>
        <v/>
      </c>
      <c r="AG307" t="str">
        <f ca="1">IF(ISERROR($Z307),"",IF(INDEX(OFFSET('Old data'!AF$2,0,0,20000,1),'New data'!$Z307)=0,"",INDEX(OFFSET('Old data'!AF$2,0,0,20000,1),'New data'!$Z307)))</f>
        <v/>
      </c>
      <c r="AH307" t="str">
        <f ca="1">IF(ISERROR($Z307),"",IF(INDEX(OFFSET('Old data'!AG$2,0,0,20000,1),'New data'!$Z307)=0,"",INDEX(OFFSET('Old data'!AG$2,0,0,20000,1),'New data'!$Z307)))</f>
        <v/>
      </c>
      <c r="AI307" t="str">
        <f ca="1">IF(ISERROR($Z307),"",IF(INDEX(OFFSET('Old data'!AH$2,0,0,20000,1),'New data'!$Z307)=0,"",INDEX(OFFSET('Old data'!AH$2,0,0,20000,1),'New data'!$Z307)))</f>
        <v/>
      </c>
      <c r="AJ307" t="str">
        <f ca="1">IF(ISERROR($Z307),"",IF(INDEX(OFFSET('Old data'!AI$2,0,0,20000,1),'New data'!$Z307)=0,"",INDEX(OFFSET('Old data'!AI$2,0,0,20000,1),'New data'!$Z307)))</f>
        <v/>
      </c>
      <c r="AK307" t="str">
        <f ca="1">IF(ISERROR($Z307),"",IF(INDEX(OFFSET('Old data'!AJ$2,0,0,20000,1),'New data'!$Z307)=0,"",INDEX(OFFSET('Old data'!AJ$2,0,0,20000,1),'New data'!$Z307)))</f>
        <v/>
      </c>
      <c r="AL307" t="str">
        <f ca="1">IF(ISERROR($Z307),"",IF(INDEX(OFFSET('Old data'!AK$2,0,0,20000,1),'New data'!$Z307)=0,"",INDEX(OFFSET('Old data'!AK$2,0,0,20000,1),'New data'!$Z307)))</f>
        <v/>
      </c>
      <c r="AM307" t="str">
        <f ca="1">IF(ISERROR($Z307),"",IF(INDEX(OFFSET('Old data'!AL$2,0,0,20000,1),'New data'!$Z307)=0,"",INDEX(OFFSET('Old data'!AL$2,0,0,20000,1),'New data'!$Z307)))</f>
        <v/>
      </c>
      <c r="AN307" t="str">
        <f ca="1">IF(ISERROR($Z307),"",IF(INDEX(OFFSET('Old data'!AM$2,0,0,20000,1),'New data'!$Z307)=0,"",INDEX(OFFSET('Old data'!AM$2,0,0,20000,1),'New data'!$Z307)))</f>
        <v/>
      </c>
      <c r="AO307" t="str">
        <f ca="1">IF(ISERROR($Z307),"",IF(INDEX(OFFSET('Old data'!AN$2,0,0,20000,1),'New data'!$Z307)=0,"",INDEX(OFFSET('Old data'!AN$2,0,0,20000,1),'New data'!$Z307)))</f>
        <v/>
      </c>
      <c r="AP307" t="str">
        <f ca="1">IF(ISERROR($Z307),"",IF(INDEX(OFFSET('Old data'!AO$2,0,0,20000,1),'New data'!$Z307)=0,"",INDEX(OFFSET('Old data'!AO$2,0,0,20000,1),'New data'!$Z307)))</f>
        <v/>
      </c>
      <c r="AQ307" t="str">
        <f ca="1">IF(ISERROR($Z307),"",IF(INDEX(OFFSET('Old data'!AP$2,0,0,20000,1),'New data'!$Z307)=0,"",INDEX(OFFSET('Old data'!AP$2,0,0,20000,1),'New data'!$Z307)))</f>
        <v/>
      </c>
      <c r="AR307" t="str">
        <f ca="1">IF(ISERROR($Z307),"",IF(INDEX(OFFSET('Old data'!AQ$2,0,0,20000,1),'New data'!$Z307)=0,"",INDEX(OFFSET('Old data'!AQ$2,0,0,20000,1),'New data'!$Z307)))</f>
        <v/>
      </c>
      <c r="AS307" t="str">
        <f ca="1">IF(ISERROR($Z307),"",IF(INDEX(OFFSET('Old data'!AR$2,0,0,20000,1),'New data'!$Z307)=0,"",INDEX(OFFSET('Old data'!AR$2,0,0,20000,1),'New data'!$Z307)))</f>
        <v/>
      </c>
      <c r="AT307" t="str">
        <f ca="1">IF(ISERROR($Z307),"",IF(INDEX(OFFSET('Old data'!AS$2,0,0,20000,1),'New data'!$Z307)=0,"",INDEX(OFFSET('Old data'!AS$2,0,0,20000,1),'New data'!$Z307)))</f>
        <v/>
      </c>
      <c r="AU307" t="str">
        <f ca="1">IF(ISERROR($Z307),"",IF(INDEX(OFFSET('Old data'!AT$2,0,0,20000,1),'New data'!$Z307)=0,"",INDEX(OFFSET('Old data'!AT$2,0,0,20000,1),'New data'!$Z307)))</f>
        <v/>
      </c>
      <c r="AV307" t="str">
        <f ca="1">IF(ISERROR($Z307),"",IF(INDEX(OFFSET('Old data'!AU$2,0,0,20000,1),'New data'!$Z307)=0,"",INDEX(OFFSET('Old data'!AU$2,0,0,20000,1),'New data'!$Z307)))</f>
        <v/>
      </c>
      <c r="AW307" t="str">
        <f ca="1">IF(ISERROR($Z307),"",IF(INDEX(OFFSET('Old data'!AV$2,0,0,20000,1),'New data'!$Z307)=0,"",INDEX(OFFSET('Old data'!AV$2,0,0,20000,1),'New data'!$Z307)))</f>
        <v/>
      </c>
    </row>
    <row r="308" spans="1:49" x14ac:dyDescent="0.35">
      <c r="A308" t="s">
        <v>20453</v>
      </c>
      <c r="B308">
        <v>1200</v>
      </c>
      <c r="F308" t="s">
        <v>11555</v>
      </c>
      <c r="G308" t="s">
        <v>19053</v>
      </c>
      <c r="H308" t="s">
        <v>20050</v>
      </c>
      <c r="Y308" t="str">
        <f t="shared" si="4"/>
        <v>Imran Hussain</v>
      </c>
      <c r="Z308" t="e">
        <f ca="1">MATCH(Y308,OFFSET('Old data'!$BF$2,0,0,20000,1),0)</f>
        <v>#N/A</v>
      </c>
      <c r="AB308" t="str">
        <f ca="1">IF(ISERROR($Z308),New,IF(INDEX(OFFSET('Old data'!AA$2,0,0,20000,1),'New data'!$Z308)=0,"",INDEX(OFFSET('Old data'!AA$2,0,0,20000,1),'New data'!$Z308)))</f>
        <v>New25Nov</v>
      </c>
      <c r="AC308" t="str">
        <f ca="1">IF(ISERROR($Z308),"",IF(INDEX(OFFSET('Old data'!AB$2,0,0,20000,1),'New data'!$Z308)=0,"",INDEX(OFFSET('Old data'!AB$2,0,0,20000,1),'New data'!$Z308)))</f>
        <v/>
      </c>
      <c r="AD308" t="str">
        <f ca="1">IF(ISERROR($Z308),"",IF(INDEX(OFFSET('Old data'!AC$2,0,0,20000,1),'New data'!$Z308)=0,"",INDEX(OFFSET('Old data'!AC$2,0,0,20000,1),'New data'!$Z308)))</f>
        <v/>
      </c>
      <c r="AE308" t="str">
        <f ca="1">IF(ISERROR($Z308),"",IF(INDEX(OFFSET('Old data'!AD$2,0,0,20000,1),'New data'!$Z308)=0,"",INDEX(OFFSET('Old data'!AD$2,0,0,20000,1),'New data'!$Z308)))</f>
        <v/>
      </c>
      <c r="AF308" t="str">
        <f ca="1">IF(ISERROR($Z308),"",IF(INDEX(OFFSET('Old data'!AE$2,0,0,20000,1),'New data'!$Z308)=0,"",INDEX(OFFSET('Old data'!AE$2,0,0,20000,1),'New data'!$Z308)))</f>
        <v/>
      </c>
      <c r="AG308" t="str">
        <f ca="1">IF(ISERROR($Z308),"",IF(INDEX(OFFSET('Old data'!AF$2,0,0,20000,1),'New data'!$Z308)=0,"",INDEX(OFFSET('Old data'!AF$2,0,0,20000,1),'New data'!$Z308)))</f>
        <v/>
      </c>
      <c r="AH308" t="str">
        <f ca="1">IF(ISERROR($Z308),"",IF(INDEX(OFFSET('Old data'!AG$2,0,0,20000,1),'New data'!$Z308)=0,"",INDEX(OFFSET('Old data'!AG$2,0,0,20000,1),'New data'!$Z308)))</f>
        <v/>
      </c>
      <c r="AI308" t="str">
        <f ca="1">IF(ISERROR($Z308),"",IF(INDEX(OFFSET('Old data'!AH$2,0,0,20000,1),'New data'!$Z308)=0,"",INDEX(OFFSET('Old data'!AH$2,0,0,20000,1),'New data'!$Z308)))</f>
        <v/>
      </c>
      <c r="AJ308" t="str">
        <f ca="1">IF(ISERROR($Z308),"",IF(INDEX(OFFSET('Old data'!AI$2,0,0,20000,1),'New data'!$Z308)=0,"",INDEX(OFFSET('Old data'!AI$2,0,0,20000,1),'New data'!$Z308)))</f>
        <v/>
      </c>
      <c r="AK308" t="str">
        <f ca="1">IF(ISERROR($Z308),"",IF(INDEX(OFFSET('Old data'!AJ$2,0,0,20000,1),'New data'!$Z308)=0,"",INDEX(OFFSET('Old data'!AJ$2,0,0,20000,1),'New data'!$Z308)))</f>
        <v/>
      </c>
      <c r="AL308" t="str">
        <f ca="1">IF(ISERROR($Z308),"",IF(INDEX(OFFSET('Old data'!AK$2,0,0,20000,1),'New data'!$Z308)=0,"",INDEX(OFFSET('Old data'!AK$2,0,0,20000,1),'New data'!$Z308)))</f>
        <v/>
      </c>
      <c r="AM308" t="str">
        <f ca="1">IF(ISERROR($Z308),"",IF(INDEX(OFFSET('Old data'!AL$2,0,0,20000,1),'New data'!$Z308)=0,"",INDEX(OFFSET('Old data'!AL$2,0,0,20000,1),'New data'!$Z308)))</f>
        <v/>
      </c>
      <c r="AN308" t="str">
        <f ca="1">IF(ISERROR($Z308),"",IF(INDEX(OFFSET('Old data'!AM$2,0,0,20000,1),'New data'!$Z308)=0,"",INDEX(OFFSET('Old data'!AM$2,0,0,20000,1),'New data'!$Z308)))</f>
        <v/>
      </c>
      <c r="AO308" t="str">
        <f ca="1">IF(ISERROR($Z308),"",IF(INDEX(OFFSET('Old data'!AN$2,0,0,20000,1),'New data'!$Z308)=0,"",INDEX(OFFSET('Old data'!AN$2,0,0,20000,1),'New data'!$Z308)))</f>
        <v/>
      </c>
      <c r="AP308" t="str">
        <f ca="1">IF(ISERROR($Z308),"",IF(INDEX(OFFSET('Old data'!AO$2,0,0,20000,1),'New data'!$Z308)=0,"",INDEX(OFFSET('Old data'!AO$2,0,0,20000,1),'New data'!$Z308)))</f>
        <v/>
      </c>
      <c r="AQ308" t="str">
        <f ca="1">IF(ISERROR($Z308),"",IF(INDEX(OFFSET('Old data'!AP$2,0,0,20000,1),'New data'!$Z308)=0,"",INDEX(OFFSET('Old data'!AP$2,0,0,20000,1),'New data'!$Z308)))</f>
        <v/>
      </c>
      <c r="AR308" t="str">
        <f ca="1">IF(ISERROR($Z308),"",IF(INDEX(OFFSET('Old data'!AQ$2,0,0,20000,1),'New data'!$Z308)=0,"",INDEX(OFFSET('Old data'!AQ$2,0,0,20000,1),'New data'!$Z308)))</f>
        <v/>
      </c>
      <c r="AS308" t="str">
        <f ca="1">IF(ISERROR($Z308),"",IF(INDEX(OFFSET('Old data'!AR$2,0,0,20000,1),'New data'!$Z308)=0,"",INDEX(OFFSET('Old data'!AR$2,0,0,20000,1),'New data'!$Z308)))</f>
        <v/>
      </c>
      <c r="AT308" t="str">
        <f ca="1">IF(ISERROR($Z308),"",IF(INDEX(OFFSET('Old data'!AS$2,0,0,20000,1),'New data'!$Z308)=0,"",INDEX(OFFSET('Old data'!AS$2,0,0,20000,1),'New data'!$Z308)))</f>
        <v/>
      </c>
      <c r="AU308" t="str">
        <f ca="1">IF(ISERROR($Z308),"",IF(INDEX(OFFSET('Old data'!AT$2,0,0,20000,1),'New data'!$Z308)=0,"",INDEX(OFFSET('Old data'!AT$2,0,0,20000,1),'New data'!$Z308)))</f>
        <v/>
      </c>
      <c r="AV308" t="str">
        <f ca="1">IF(ISERROR($Z308),"",IF(INDEX(OFFSET('Old data'!AU$2,0,0,20000,1),'New data'!$Z308)=0,"",INDEX(OFFSET('Old data'!AU$2,0,0,20000,1),'New data'!$Z308)))</f>
        <v/>
      </c>
      <c r="AW308" t="str">
        <f ca="1">IF(ISERROR($Z308),"",IF(INDEX(OFFSET('Old data'!AV$2,0,0,20000,1),'New data'!$Z308)=0,"",INDEX(OFFSET('Old data'!AV$2,0,0,20000,1),'New data'!$Z308)))</f>
        <v/>
      </c>
    </row>
    <row r="309" spans="1:49" x14ac:dyDescent="0.35">
      <c r="A309" t="s">
        <v>20453</v>
      </c>
      <c r="B309">
        <v>1315</v>
      </c>
      <c r="F309" t="s">
        <v>11667</v>
      </c>
      <c r="G309" t="s">
        <v>13965</v>
      </c>
      <c r="H309" t="s">
        <v>20363</v>
      </c>
      <c r="I309" t="s">
        <v>20404</v>
      </c>
      <c r="J309" t="s">
        <v>20050</v>
      </c>
      <c r="Y309" t="str">
        <f t="shared" si="4"/>
        <v>Badria Zayd</v>
      </c>
      <c r="Z309" t="e">
        <f ca="1">MATCH(Y309,OFFSET('Old data'!$BF$2,0,0,20000,1),0)</f>
        <v>#N/A</v>
      </c>
      <c r="AB309" t="str">
        <f ca="1">IF(ISERROR($Z309),New,IF(INDEX(OFFSET('Old data'!AA$2,0,0,20000,1),'New data'!$Z309)=0,"",INDEX(OFFSET('Old data'!AA$2,0,0,20000,1),'New data'!$Z309)))</f>
        <v>New25Nov</v>
      </c>
      <c r="AC309" t="str">
        <f ca="1">IF(ISERROR($Z309),"",IF(INDEX(OFFSET('Old data'!AB$2,0,0,20000,1),'New data'!$Z309)=0,"",INDEX(OFFSET('Old data'!AB$2,0,0,20000,1),'New data'!$Z309)))</f>
        <v/>
      </c>
      <c r="AD309" t="str">
        <f ca="1">IF(ISERROR($Z309),"",IF(INDEX(OFFSET('Old data'!AC$2,0,0,20000,1),'New data'!$Z309)=0,"",INDEX(OFFSET('Old data'!AC$2,0,0,20000,1),'New data'!$Z309)))</f>
        <v/>
      </c>
      <c r="AE309" t="str">
        <f ca="1">IF(ISERROR($Z309),"",IF(INDEX(OFFSET('Old data'!AD$2,0,0,20000,1),'New data'!$Z309)=0,"",INDEX(OFFSET('Old data'!AD$2,0,0,20000,1),'New data'!$Z309)))</f>
        <v/>
      </c>
      <c r="AF309" t="str">
        <f ca="1">IF(ISERROR($Z309),"",IF(INDEX(OFFSET('Old data'!AE$2,0,0,20000,1),'New data'!$Z309)=0,"",INDEX(OFFSET('Old data'!AE$2,0,0,20000,1),'New data'!$Z309)))</f>
        <v/>
      </c>
      <c r="AG309" t="str">
        <f ca="1">IF(ISERROR($Z309),"",IF(INDEX(OFFSET('Old data'!AF$2,0,0,20000,1),'New data'!$Z309)=0,"",INDEX(OFFSET('Old data'!AF$2,0,0,20000,1),'New data'!$Z309)))</f>
        <v/>
      </c>
      <c r="AH309" t="str">
        <f ca="1">IF(ISERROR($Z309),"",IF(INDEX(OFFSET('Old data'!AG$2,0,0,20000,1),'New data'!$Z309)=0,"",INDEX(OFFSET('Old data'!AG$2,0,0,20000,1),'New data'!$Z309)))</f>
        <v/>
      </c>
      <c r="AI309" t="str">
        <f ca="1">IF(ISERROR($Z309),"",IF(INDEX(OFFSET('Old data'!AH$2,0,0,20000,1),'New data'!$Z309)=0,"",INDEX(OFFSET('Old data'!AH$2,0,0,20000,1),'New data'!$Z309)))</f>
        <v/>
      </c>
      <c r="AJ309" t="str">
        <f ca="1">IF(ISERROR($Z309),"",IF(INDEX(OFFSET('Old data'!AI$2,0,0,20000,1),'New data'!$Z309)=0,"",INDEX(OFFSET('Old data'!AI$2,0,0,20000,1),'New data'!$Z309)))</f>
        <v/>
      </c>
      <c r="AK309" t="str">
        <f ca="1">IF(ISERROR($Z309),"",IF(INDEX(OFFSET('Old data'!AJ$2,0,0,20000,1),'New data'!$Z309)=0,"",INDEX(OFFSET('Old data'!AJ$2,0,0,20000,1),'New data'!$Z309)))</f>
        <v/>
      </c>
      <c r="AL309" t="str">
        <f ca="1">IF(ISERROR($Z309),"",IF(INDEX(OFFSET('Old data'!AK$2,0,0,20000,1),'New data'!$Z309)=0,"",INDEX(OFFSET('Old data'!AK$2,0,0,20000,1),'New data'!$Z309)))</f>
        <v/>
      </c>
      <c r="AM309" t="str">
        <f ca="1">IF(ISERROR($Z309),"",IF(INDEX(OFFSET('Old data'!AL$2,0,0,20000,1),'New data'!$Z309)=0,"",INDEX(OFFSET('Old data'!AL$2,0,0,20000,1),'New data'!$Z309)))</f>
        <v/>
      </c>
      <c r="AN309" t="str">
        <f ca="1">IF(ISERROR($Z309),"",IF(INDEX(OFFSET('Old data'!AM$2,0,0,20000,1),'New data'!$Z309)=0,"",INDEX(OFFSET('Old data'!AM$2,0,0,20000,1),'New data'!$Z309)))</f>
        <v/>
      </c>
      <c r="AO309" t="str">
        <f ca="1">IF(ISERROR($Z309),"",IF(INDEX(OFFSET('Old data'!AN$2,0,0,20000,1),'New data'!$Z309)=0,"",INDEX(OFFSET('Old data'!AN$2,0,0,20000,1),'New data'!$Z309)))</f>
        <v/>
      </c>
      <c r="AP309" t="str">
        <f ca="1">IF(ISERROR($Z309),"",IF(INDEX(OFFSET('Old data'!AO$2,0,0,20000,1),'New data'!$Z309)=0,"",INDEX(OFFSET('Old data'!AO$2,0,0,20000,1),'New data'!$Z309)))</f>
        <v/>
      </c>
      <c r="AQ309" t="str">
        <f ca="1">IF(ISERROR($Z309),"",IF(INDEX(OFFSET('Old data'!AP$2,0,0,20000,1),'New data'!$Z309)=0,"",INDEX(OFFSET('Old data'!AP$2,0,0,20000,1),'New data'!$Z309)))</f>
        <v/>
      </c>
      <c r="AR309" t="str">
        <f ca="1">IF(ISERROR($Z309),"",IF(INDEX(OFFSET('Old data'!AQ$2,0,0,20000,1),'New data'!$Z309)=0,"",INDEX(OFFSET('Old data'!AQ$2,0,0,20000,1),'New data'!$Z309)))</f>
        <v/>
      </c>
      <c r="AS309" t="str">
        <f ca="1">IF(ISERROR($Z309),"",IF(INDEX(OFFSET('Old data'!AR$2,0,0,20000,1),'New data'!$Z309)=0,"",INDEX(OFFSET('Old data'!AR$2,0,0,20000,1),'New data'!$Z309)))</f>
        <v/>
      </c>
      <c r="AT309" t="str">
        <f ca="1">IF(ISERROR($Z309),"",IF(INDEX(OFFSET('Old data'!AS$2,0,0,20000,1),'New data'!$Z309)=0,"",INDEX(OFFSET('Old data'!AS$2,0,0,20000,1),'New data'!$Z309)))</f>
        <v/>
      </c>
      <c r="AU309" t="str">
        <f ca="1">IF(ISERROR($Z309),"",IF(INDEX(OFFSET('Old data'!AT$2,0,0,20000,1),'New data'!$Z309)=0,"",INDEX(OFFSET('Old data'!AT$2,0,0,20000,1),'New data'!$Z309)))</f>
        <v/>
      </c>
      <c r="AV309" t="str">
        <f ca="1">IF(ISERROR($Z309),"",IF(INDEX(OFFSET('Old data'!AU$2,0,0,20000,1),'New data'!$Z309)=0,"",INDEX(OFFSET('Old data'!AU$2,0,0,20000,1),'New data'!$Z309)))</f>
        <v/>
      </c>
      <c r="AW309" t="str">
        <f ca="1">IF(ISERROR($Z309),"",IF(INDEX(OFFSET('Old data'!AV$2,0,0,20000,1),'New data'!$Z309)=0,"",INDEX(OFFSET('Old data'!AV$2,0,0,20000,1),'New data'!$Z309)))</f>
        <v/>
      </c>
    </row>
    <row r="310" spans="1:49" x14ac:dyDescent="0.35">
      <c r="A310" t="s">
        <v>20453</v>
      </c>
      <c r="B310">
        <v>1332</v>
      </c>
      <c r="F310" t="s">
        <v>11684</v>
      </c>
      <c r="G310" t="s">
        <v>15888</v>
      </c>
      <c r="H310" t="s">
        <v>20363</v>
      </c>
      <c r="I310" t="s">
        <v>20404</v>
      </c>
      <c r="J310" t="s">
        <v>20050</v>
      </c>
      <c r="Y310" t="str">
        <f t="shared" si="4"/>
        <v>Sinai Luvaluka</v>
      </c>
      <c r="Z310" t="e">
        <f ca="1">MATCH(Y310,OFFSET('Old data'!$BF$2,0,0,20000,1),0)</f>
        <v>#N/A</v>
      </c>
      <c r="AB310" t="str">
        <f ca="1">IF(ISERROR($Z310),New,IF(INDEX(OFFSET('Old data'!AA$2,0,0,20000,1),'New data'!$Z310)=0,"",INDEX(OFFSET('Old data'!AA$2,0,0,20000,1),'New data'!$Z310)))</f>
        <v>New25Nov</v>
      </c>
      <c r="AC310" t="str">
        <f ca="1">IF(ISERROR($Z310),"",IF(INDEX(OFFSET('Old data'!AB$2,0,0,20000,1),'New data'!$Z310)=0,"",INDEX(OFFSET('Old data'!AB$2,0,0,20000,1),'New data'!$Z310)))</f>
        <v/>
      </c>
      <c r="AD310" t="str">
        <f ca="1">IF(ISERROR($Z310),"",IF(INDEX(OFFSET('Old data'!AC$2,0,0,20000,1),'New data'!$Z310)=0,"",INDEX(OFFSET('Old data'!AC$2,0,0,20000,1),'New data'!$Z310)))</f>
        <v/>
      </c>
      <c r="AE310" t="str">
        <f ca="1">IF(ISERROR($Z310),"",IF(INDEX(OFFSET('Old data'!AD$2,0,0,20000,1),'New data'!$Z310)=0,"",INDEX(OFFSET('Old data'!AD$2,0,0,20000,1),'New data'!$Z310)))</f>
        <v/>
      </c>
      <c r="AF310" t="str">
        <f ca="1">IF(ISERROR($Z310),"",IF(INDEX(OFFSET('Old data'!AE$2,0,0,20000,1),'New data'!$Z310)=0,"",INDEX(OFFSET('Old data'!AE$2,0,0,20000,1),'New data'!$Z310)))</f>
        <v/>
      </c>
      <c r="AG310" t="str">
        <f ca="1">IF(ISERROR($Z310),"",IF(INDEX(OFFSET('Old data'!AF$2,0,0,20000,1),'New data'!$Z310)=0,"",INDEX(OFFSET('Old data'!AF$2,0,0,20000,1),'New data'!$Z310)))</f>
        <v/>
      </c>
      <c r="AH310" t="str">
        <f ca="1">IF(ISERROR($Z310),"",IF(INDEX(OFFSET('Old data'!AG$2,0,0,20000,1),'New data'!$Z310)=0,"",INDEX(OFFSET('Old data'!AG$2,0,0,20000,1),'New data'!$Z310)))</f>
        <v/>
      </c>
      <c r="AI310" t="str">
        <f ca="1">IF(ISERROR($Z310),"",IF(INDEX(OFFSET('Old data'!AH$2,0,0,20000,1),'New data'!$Z310)=0,"",INDEX(OFFSET('Old data'!AH$2,0,0,20000,1),'New data'!$Z310)))</f>
        <v/>
      </c>
      <c r="AJ310" t="str">
        <f ca="1">IF(ISERROR($Z310),"",IF(INDEX(OFFSET('Old data'!AI$2,0,0,20000,1),'New data'!$Z310)=0,"",INDEX(OFFSET('Old data'!AI$2,0,0,20000,1),'New data'!$Z310)))</f>
        <v/>
      </c>
      <c r="AK310" t="str">
        <f ca="1">IF(ISERROR($Z310),"",IF(INDEX(OFFSET('Old data'!AJ$2,0,0,20000,1),'New data'!$Z310)=0,"",INDEX(OFFSET('Old data'!AJ$2,0,0,20000,1),'New data'!$Z310)))</f>
        <v/>
      </c>
      <c r="AL310" t="str">
        <f ca="1">IF(ISERROR($Z310),"",IF(INDEX(OFFSET('Old data'!AK$2,0,0,20000,1),'New data'!$Z310)=0,"",INDEX(OFFSET('Old data'!AK$2,0,0,20000,1),'New data'!$Z310)))</f>
        <v/>
      </c>
      <c r="AM310" t="str">
        <f ca="1">IF(ISERROR($Z310),"",IF(INDEX(OFFSET('Old data'!AL$2,0,0,20000,1),'New data'!$Z310)=0,"",INDEX(OFFSET('Old data'!AL$2,0,0,20000,1),'New data'!$Z310)))</f>
        <v/>
      </c>
      <c r="AN310" t="str">
        <f ca="1">IF(ISERROR($Z310),"",IF(INDEX(OFFSET('Old data'!AM$2,0,0,20000,1),'New data'!$Z310)=0,"",INDEX(OFFSET('Old data'!AM$2,0,0,20000,1),'New data'!$Z310)))</f>
        <v/>
      </c>
      <c r="AO310" t="str">
        <f ca="1">IF(ISERROR($Z310),"",IF(INDEX(OFFSET('Old data'!AN$2,0,0,20000,1),'New data'!$Z310)=0,"",INDEX(OFFSET('Old data'!AN$2,0,0,20000,1),'New data'!$Z310)))</f>
        <v/>
      </c>
      <c r="AP310" t="str">
        <f ca="1">IF(ISERROR($Z310),"",IF(INDEX(OFFSET('Old data'!AO$2,0,0,20000,1),'New data'!$Z310)=0,"",INDEX(OFFSET('Old data'!AO$2,0,0,20000,1),'New data'!$Z310)))</f>
        <v/>
      </c>
      <c r="AQ310" t="str">
        <f ca="1">IF(ISERROR($Z310),"",IF(INDEX(OFFSET('Old data'!AP$2,0,0,20000,1),'New data'!$Z310)=0,"",INDEX(OFFSET('Old data'!AP$2,0,0,20000,1),'New data'!$Z310)))</f>
        <v/>
      </c>
      <c r="AR310" t="str">
        <f ca="1">IF(ISERROR($Z310),"",IF(INDEX(OFFSET('Old data'!AQ$2,0,0,20000,1),'New data'!$Z310)=0,"",INDEX(OFFSET('Old data'!AQ$2,0,0,20000,1),'New data'!$Z310)))</f>
        <v/>
      </c>
      <c r="AS310" t="str">
        <f ca="1">IF(ISERROR($Z310),"",IF(INDEX(OFFSET('Old data'!AR$2,0,0,20000,1),'New data'!$Z310)=0,"",INDEX(OFFSET('Old data'!AR$2,0,0,20000,1),'New data'!$Z310)))</f>
        <v/>
      </c>
      <c r="AT310" t="str">
        <f ca="1">IF(ISERROR($Z310),"",IF(INDEX(OFFSET('Old data'!AS$2,0,0,20000,1),'New data'!$Z310)=0,"",INDEX(OFFSET('Old data'!AS$2,0,0,20000,1),'New data'!$Z310)))</f>
        <v/>
      </c>
      <c r="AU310" t="str">
        <f ca="1">IF(ISERROR($Z310),"",IF(INDEX(OFFSET('Old data'!AT$2,0,0,20000,1),'New data'!$Z310)=0,"",INDEX(OFFSET('Old data'!AT$2,0,0,20000,1),'New data'!$Z310)))</f>
        <v/>
      </c>
      <c r="AV310" t="str">
        <f ca="1">IF(ISERROR($Z310),"",IF(INDEX(OFFSET('Old data'!AU$2,0,0,20000,1),'New data'!$Z310)=0,"",INDEX(OFFSET('Old data'!AU$2,0,0,20000,1),'New data'!$Z310)))</f>
        <v/>
      </c>
      <c r="AW310" t="str">
        <f ca="1">IF(ISERROR($Z310),"",IF(INDEX(OFFSET('Old data'!AV$2,0,0,20000,1),'New data'!$Z310)=0,"",INDEX(OFFSET('Old data'!AV$2,0,0,20000,1),'New data'!$Z310)))</f>
        <v/>
      </c>
    </row>
    <row r="311" spans="1:49" x14ac:dyDescent="0.35">
      <c r="A311" t="s">
        <v>20453</v>
      </c>
      <c r="B311">
        <v>1333</v>
      </c>
      <c r="F311" t="s">
        <v>11685</v>
      </c>
      <c r="G311" t="s">
        <v>15888</v>
      </c>
      <c r="H311" t="s">
        <v>20363</v>
      </c>
      <c r="I311" t="s">
        <v>20404</v>
      </c>
      <c r="J311" t="s">
        <v>20050</v>
      </c>
      <c r="Y311" t="str">
        <f t="shared" si="4"/>
        <v>Lea Matondo</v>
      </c>
      <c r="Z311" t="e">
        <f ca="1">MATCH(Y311,OFFSET('Old data'!$BF$2,0,0,20000,1),0)</f>
        <v>#N/A</v>
      </c>
      <c r="AB311" t="str">
        <f ca="1">IF(ISERROR($Z311),New,IF(INDEX(OFFSET('Old data'!AA$2,0,0,20000,1),'New data'!$Z311)=0,"",INDEX(OFFSET('Old data'!AA$2,0,0,20000,1),'New data'!$Z311)))</f>
        <v>New25Nov</v>
      </c>
      <c r="AC311" t="str">
        <f ca="1">IF(ISERROR($Z311),"",IF(INDEX(OFFSET('Old data'!AB$2,0,0,20000,1),'New data'!$Z311)=0,"",INDEX(OFFSET('Old data'!AB$2,0,0,20000,1),'New data'!$Z311)))</f>
        <v/>
      </c>
      <c r="AD311" t="str">
        <f ca="1">IF(ISERROR($Z311),"",IF(INDEX(OFFSET('Old data'!AC$2,0,0,20000,1),'New data'!$Z311)=0,"",INDEX(OFFSET('Old data'!AC$2,0,0,20000,1),'New data'!$Z311)))</f>
        <v/>
      </c>
      <c r="AE311" t="str">
        <f ca="1">IF(ISERROR($Z311),"",IF(INDEX(OFFSET('Old data'!AD$2,0,0,20000,1),'New data'!$Z311)=0,"",INDEX(OFFSET('Old data'!AD$2,0,0,20000,1),'New data'!$Z311)))</f>
        <v/>
      </c>
      <c r="AF311" t="str">
        <f ca="1">IF(ISERROR($Z311),"",IF(INDEX(OFFSET('Old data'!AE$2,0,0,20000,1),'New data'!$Z311)=0,"",INDEX(OFFSET('Old data'!AE$2,0,0,20000,1),'New data'!$Z311)))</f>
        <v/>
      </c>
      <c r="AG311" t="str">
        <f ca="1">IF(ISERROR($Z311),"",IF(INDEX(OFFSET('Old data'!AF$2,0,0,20000,1),'New data'!$Z311)=0,"",INDEX(OFFSET('Old data'!AF$2,0,0,20000,1),'New data'!$Z311)))</f>
        <v/>
      </c>
      <c r="AH311" t="str">
        <f ca="1">IF(ISERROR($Z311),"",IF(INDEX(OFFSET('Old data'!AG$2,0,0,20000,1),'New data'!$Z311)=0,"",INDEX(OFFSET('Old data'!AG$2,0,0,20000,1),'New data'!$Z311)))</f>
        <v/>
      </c>
      <c r="AI311" t="str">
        <f ca="1">IF(ISERROR($Z311),"",IF(INDEX(OFFSET('Old data'!AH$2,0,0,20000,1),'New data'!$Z311)=0,"",INDEX(OFFSET('Old data'!AH$2,0,0,20000,1),'New data'!$Z311)))</f>
        <v/>
      </c>
      <c r="AJ311" t="str">
        <f ca="1">IF(ISERROR($Z311),"",IF(INDEX(OFFSET('Old data'!AI$2,0,0,20000,1),'New data'!$Z311)=0,"",INDEX(OFFSET('Old data'!AI$2,0,0,20000,1),'New data'!$Z311)))</f>
        <v/>
      </c>
      <c r="AK311" t="str">
        <f ca="1">IF(ISERROR($Z311),"",IF(INDEX(OFFSET('Old data'!AJ$2,0,0,20000,1),'New data'!$Z311)=0,"",INDEX(OFFSET('Old data'!AJ$2,0,0,20000,1),'New data'!$Z311)))</f>
        <v/>
      </c>
      <c r="AL311" t="str">
        <f ca="1">IF(ISERROR($Z311),"",IF(INDEX(OFFSET('Old data'!AK$2,0,0,20000,1),'New data'!$Z311)=0,"",INDEX(OFFSET('Old data'!AK$2,0,0,20000,1),'New data'!$Z311)))</f>
        <v/>
      </c>
      <c r="AM311" t="str">
        <f ca="1">IF(ISERROR($Z311),"",IF(INDEX(OFFSET('Old data'!AL$2,0,0,20000,1),'New data'!$Z311)=0,"",INDEX(OFFSET('Old data'!AL$2,0,0,20000,1),'New data'!$Z311)))</f>
        <v/>
      </c>
      <c r="AN311" t="str">
        <f ca="1">IF(ISERROR($Z311),"",IF(INDEX(OFFSET('Old data'!AM$2,0,0,20000,1),'New data'!$Z311)=0,"",INDEX(OFFSET('Old data'!AM$2,0,0,20000,1),'New data'!$Z311)))</f>
        <v/>
      </c>
      <c r="AO311" t="str">
        <f ca="1">IF(ISERROR($Z311),"",IF(INDEX(OFFSET('Old data'!AN$2,0,0,20000,1),'New data'!$Z311)=0,"",INDEX(OFFSET('Old data'!AN$2,0,0,20000,1),'New data'!$Z311)))</f>
        <v/>
      </c>
      <c r="AP311" t="str">
        <f ca="1">IF(ISERROR($Z311),"",IF(INDEX(OFFSET('Old data'!AO$2,0,0,20000,1),'New data'!$Z311)=0,"",INDEX(OFFSET('Old data'!AO$2,0,0,20000,1),'New data'!$Z311)))</f>
        <v/>
      </c>
      <c r="AQ311" t="str">
        <f ca="1">IF(ISERROR($Z311),"",IF(INDEX(OFFSET('Old data'!AP$2,0,0,20000,1),'New data'!$Z311)=0,"",INDEX(OFFSET('Old data'!AP$2,0,0,20000,1),'New data'!$Z311)))</f>
        <v/>
      </c>
      <c r="AR311" t="str">
        <f ca="1">IF(ISERROR($Z311),"",IF(INDEX(OFFSET('Old data'!AQ$2,0,0,20000,1),'New data'!$Z311)=0,"",INDEX(OFFSET('Old data'!AQ$2,0,0,20000,1),'New data'!$Z311)))</f>
        <v/>
      </c>
      <c r="AS311" t="str">
        <f ca="1">IF(ISERROR($Z311),"",IF(INDEX(OFFSET('Old data'!AR$2,0,0,20000,1),'New data'!$Z311)=0,"",INDEX(OFFSET('Old data'!AR$2,0,0,20000,1),'New data'!$Z311)))</f>
        <v/>
      </c>
      <c r="AT311" t="str">
        <f ca="1">IF(ISERROR($Z311),"",IF(INDEX(OFFSET('Old data'!AS$2,0,0,20000,1),'New data'!$Z311)=0,"",INDEX(OFFSET('Old data'!AS$2,0,0,20000,1),'New data'!$Z311)))</f>
        <v/>
      </c>
      <c r="AU311" t="str">
        <f ca="1">IF(ISERROR($Z311),"",IF(INDEX(OFFSET('Old data'!AT$2,0,0,20000,1),'New data'!$Z311)=0,"",INDEX(OFFSET('Old data'!AT$2,0,0,20000,1),'New data'!$Z311)))</f>
        <v/>
      </c>
      <c r="AV311" t="str">
        <f ca="1">IF(ISERROR($Z311),"",IF(INDEX(OFFSET('Old data'!AU$2,0,0,20000,1),'New data'!$Z311)=0,"",INDEX(OFFSET('Old data'!AU$2,0,0,20000,1),'New data'!$Z311)))</f>
        <v/>
      </c>
      <c r="AW311" t="str">
        <f ca="1">IF(ISERROR($Z311),"",IF(INDEX(OFFSET('Old data'!AV$2,0,0,20000,1),'New data'!$Z311)=0,"",INDEX(OFFSET('Old data'!AV$2,0,0,20000,1),'New data'!$Z311)))</f>
        <v/>
      </c>
    </row>
    <row r="312" spans="1:49" x14ac:dyDescent="0.35">
      <c r="A312" t="s">
        <v>20453</v>
      </c>
      <c r="B312">
        <v>1536</v>
      </c>
      <c r="F312" t="s">
        <v>11890</v>
      </c>
      <c r="G312" t="s">
        <v>19204</v>
      </c>
      <c r="H312" t="s">
        <v>20050</v>
      </c>
      <c r="Y312" t="str">
        <f t="shared" si="4"/>
        <v>Peggy Walters</v>
      </c>
      <c r="Z312" t="e">
        <f ca="1">MATCH(Y312,OFFSET('Old data'!$BF$2,0,0,20000,1),0)</f>
        <v>#N/A</v>
      </c>
      <c r="AB312" t="str">
        <f ca="1">IF(ISERROR($Z312),New,IF(INDEX(OFFSET('Old data'!AA$2,0,0,20000,1),'New data'!$Z312)=0,"",INDEX(OFFSET('Old data'!AA$2,0,0,20000,1),'New data'!$Z312)))</f>
        <v>New25Nov</v>
      </c>
      <c r="AC312" t="str">
        <f ca="1">IF(ISERROR($Z312),"",IF(INDEX(OFFSET('Old data'!AB$2,0,0,20000,1),'New data'!$Z312)=0,"",INDEX(OFFSET('Old data'!AB$2,0,0,20000,1),'New data'!$Z312)))</f>
        <v/>
      </c>
      <c r="AD312" t="str">
        <f ca="1">IF(ISERROR($Z312),"",IF(INDEX(OFFSET('Old data'!AC$2,0,0,20000,1),'New data'!$Z312)=0,"",INDEX(OFFSET('Old data'!AC$2,0,0,20000,1),'New data'!$Z312)))</f>
        <v/>
      </c>
      <c r="AE312" t="str">
        <f ca="1">IF(ISERROR($Z312),"",IF(INDEX(OFFSET('Old data'!AD$2,0,0,20000,1),'New data'!$Z312)=0,"",INDEX(OFFSET('Old data'!AD$2,0,0,20000,1),'New data'!$Z312)))</f>
        <v/>
      </c>
      <c r="AF312" t="str">
        <f ca="1">IF(ISERROR($Z312),"",IF(INDEX(OFFSET('Old data'!AE$2,0,0,20000,1),'New data'!$Z312)=0,"",INDEX(OFFSET('Old data'!AE$2,0,0,20000,1),'New data'!$Z312)))</f>
        <v/>
      </c>
      <c r="AG312" t="str">
        <f ca="1">IF(ISERROR($Z312),"",IF(INDEX(OFFSET('Old data'!AF$2,0,0,20000,1),'New data'!$Z312)=0,"",INDEX(OFFSET('Old data'!AF$2,0,0,20000,1),'New data'!$Z312)))</f>
        <v/>
      </c>
      <c r="AH312" t="str">
        <f ca="1">IF(ISERROR($Z312),"",IF(INDEX(OFFSET('Old data'!AG$2,0,0,20000,1),'New data'!$Z312)=0,"",INDEX(OFFSET('Old data'!AG$2,0,0,20000,1),'New data'!$Z312)))</f>
        <v/>
      </c>
      <c r="AI312" t="str">
        <f ca="1">IF(ISERROR($Z312),"",IF(INDEX(OFFSET('Old data'!AH$2,0,0,20000,1),'New data'!$Z312)=0,"",INDEX(OFFSET('Old data'!AH$2,0,0,20000,1),'New data'!$Z312)))</f>
        <v/>
      </c>
      <c r="AJ312" t="str">
        <f ca="1">IF(ISERROR($Z312),"",IF(INDEX(OFFSET('Old data'!AI$2,0,0,20000,1),'New data'!$Z312)=0,"",INDEX(OFFSET('Old data'!AI$2,0,0,20000,1),'New data'!$Z312)))</f>
        <v/>
      </c>
      <c r="AK312" t="str">
        <f ca="1">IF(ISERROR($Z312),"",IF(INDEX(OFFSET('Old data'!AJ$2,0,0,20000,1),'New data'!$Z312)=0,"",INDEX(OFFSET('Old data'!AJ$2,0,0,20000,1),'New data'!$Z312)))</f>
        <v/>
      </c>
      <c r="AL312" t="str">
        <f ca="1">IF(ISERROR($Z312),"",IF(INDEX(OFFSET('Old data'!AK$2,0,0,20000,1),'New data'!$Z312)=0,"",INDEX(OFFSET('Old data'!AK$2,0,0,20000,1),'New data'!$Z312)))</f>
        <v/>
      </c>
      <c r="AM312" t="str">
        <f ca="1">IF(ISERROR($Z312),"",IF(INDEX(OFFSET('Old data'!AL$2,0,0,20000,1),'New data'!$Z312)=0,"",INDEX(OFFSET('Old data'!AL$2,0,0,20000,1),'New data'!$Z312)))</f>
        <v/>
      </c>
      <c r="AN312" t="str">
        <f ca="1">IF(ISERROR($Z312),"",IF(INDEX(OFFSET('Old data'!AM$2,0,0,20000,1),'New data'!$Z312)=0,"",INDEX(OFFSET('Old data'!AM$2,0,0,20000,1),'New data'!$Z312)))</f>
        <v/>
      </c>
      <c r="AO312" t="str">
        <f ca="1">IF(ISERROR($Z312),"",IF(INDEX(OFFSET('Old data'!AN$2,0,0,20000,1),'New data'!$Z312)=0,"",INDEX(OFFSET('Old data'!AN$2,0,0,20000,1),'New data'!$Z312)))</f>
        <v/>
      </c>
      <c r="AP312" t="str">
        <f ca="1">IF(ISERROR($Z312),"",IF(INDEX(OFFSET('Old data'!AO$2,0,0,20000,1),'New data'!$Z312)=0,"",INDEX(OFFSET('Old data'!AO$2,0,0,20000,1),'New data'!$Z312)))</f>
        <v/>
      </c>
      <c r="AQ312" t="str">
        <f ca="1">IF(ISERROR($Z312),"",IF(INDEX(OFFSET('Old data'!AP$2,0,0,20000,1),'New data'!$Z312)=0,"",INDEX(OFFSET('Old data'!AP$2,0,0,20000,1),'New data'!$Z312)))</f>
        <v/>
      </c>
      <c r="AR312" t="str">
        <f ca="1">IF(ISERROR($Z312),"",IF(INDEX(OFFSET('Old data'!AQ$2,0,0,20000,1),'New data'!$Z312)=0,"",INDEX(OFFSET('Old data'!AQ$2,0,0,20000,1),'New data'!$Z312)))</f>
        <v/>
      </c>
      <c r="AS312" t="str">
        <f ca="1">IF(ISERROR($Z312),"",IF(INDEX(OFFSET('Old data'!AR$2,0,0,20000,1),'New data'!$Z312)=0,"",INDEX(OFFSET('Old data'!AR$2,0,0,20000,1),'New data'!$Z312)))</f>
        <v/>
      </c>
      <c r="AT312" t="str">
        <f ca="1">IF(ISERROR($Z312),"",IF(INDEX(OFFSET('Old data'!AS$2,0,0,20000,1),'New data'!$Z312)=0,"",INDEX(OFFSET('Old data'!AS$2,0,0,20000,1),'New data'!$Z312)))</f>
        <v/>
      </c>
      <c r="AU312" t="str">
        <f ca="1">IF(ISERROR($Z312),"",IF(INDEX(OFFSET('Old data'!AT$2,0,0,20000,1),'New data'!$Z312)=0,"",INDEX(OFFSET('Old data'!AT$2,0,0,20000,1),'New data'!$Z312)))</f>
        <v/>
      </c>
      <c r="AV312" t="str">
        <f ca="1">IF(ISERROR($Z312),"",IF(INDEX(OFFSET('Old data'!AU$2,0,0,20000,1),'New data'!$Z312)=0,"",INDEX(OFFSET('Old data'!AU$2,0,0,20000,1),'New data'!$Z312)))</f>
        <v/>
      </c>
      <c r="AW312" t="str">
        <f ca="1">IF(ISERROR($Z312),"",IF(INDEX(OFFSET('Old data'!AV$2,0,0,20000,1),'New data'!$Z312)=0,"",INDEX(OFFSET('Old data'!AV$2,0,0,20000,1),'New data'!$Z312)))</f>
        <v/>
      </c>
    </row>
    <row r="313" spans="1:49" x14ac:dyDescent="0.35">
      <c r="A313" t="s">
        <v>20453</v>
      </c>
      <c r="B313">
        <v>1587</v>
      </c>
      <c r="F313" t="s">
        <v>11940</v>
      </c>
      <c r="G313" t="s">
        <v>19232</v>
      </c>
      <c r="H313" t="s">
        <v>20050</v>
      </c>
      <c r="Y313" t="str">
        <f t="shared" si="4"/>
        <v>Christopher Blum</v>
      </c>
      <c r="Z313" t="e">
        <f ca="1">MATCH(Y313,OFFSET('Old data'!$BF$2,0,0,20000,1),0)</f>
        <v>#N/A</v>
      </c>
      <c r="AB313" t="str">
        <f ca="1">IF(ISERROR($Z313),New,IF(INDEX(OFFSET('Old data'!AA$2,0,0,20000,1),'New data'!$Z313)=0,"",INDEX(OFFSET('Old data'!AA$2,0,0,20000,1),'New data'!$Z313)))</f>
        <v>New25Nov</v>
      </c>
      <c r="AC313" t="str">
        <f ca="1">IF(ISERROR($Z313),"",IF(INDEX(OFFSET('Old data'!AB$2,0,0,20000,1),'New data'!$Z313)=0,"",INDEX(OFFSET('Old data'!AB$2,0,0,20000,1),'New data'!$Z313)))</f>
        <v/>
      </c>
      <c r="AD313" t="str">
        <f ca="1">IF(ISERROR($Z313),"",IF(INDEX(OFFSET('Old data'!AC$2,0,0,20000,1),'New data'!$Z313)=0,"",INDEX(OFFSET('Old data'!AC$2,0,0,20000,1),'New data'!$Z313)))</f>
        <v/>
      </c>
      <c r="AE313" t="str">
        <f ca="1">IF(ISERROR($Z313),"",IF(INDEX(OFFSET('Old data'!AD$2,0,0,20000,1),'New data'!$Z313)=0,"",INDEX(OFFSET('Old data'!AD$2,0,0,20000,1),'New data'!$Z313)))</f>
        <v/>
      </c>
      <c r="AF313" t="str">
        <f ca="1">IF(ISERROR($Z313),"",IF(INDEX(OFFSET('Old data'!AE$2,0,0,20000,1),'New data'!$Z313)=0,"",INDEX(OFFSET('Old data'!AE$2,0,0,20000,1),'New data'!$Z313)))</f>
        <v/>
      </c>
      <c r="AG313" t="str">
        <f ca="1">IF(ISERROR($Z313),"",IF(INDEX(OFFSET('Old data'!AF$2,0,0,20000,1),'New data'!$Z313)=0,"",INDEX(OFFSET('Old data'!AF$2,0,0,20000,1),'New data'!$Z313)))</f>
        <v/>
      </c>
      <c r="AH313" t="str">
        <f ca="1">IF(ISERROR($Z313),"",IF(INDEX(OFFSET('Old data'!AG$2,0,0,20000,1),'New data'!$Z313)=0,"",INDEX(OFFSET('Old data'!AG$2,0,0,20000,1),'New data'!$Z313)))</f>
        <v/>
      </c>
      <c r="AI313" t="str">
        <f ca="1">IF(ISERROR($Z313),"",IF(INDEX(OFFSET('Old data'!AH$2,0,0,20000,1),'New data'!$Z313)=0,"",INDEX(OFFSET('Old data'!AH$2,0,0,20000,1),'New data'!$Z313)))</f>
        <v/>
      </c>
      <c r="AJ313" t="str">
        <f ca="1">IF(ISERROR($Z313),"",IF(INDEX(OFFSET('Old data'!AI$2,0,0,20000,1),'New data'!$Z313)=0,"",INDEX(OFFSET('Old data'!AI$2,0,0,20000,1),'New data'!$Z313)))</f>
        <v/>
      </c>
      <c r="AK313" t="str">
        <f ca="1">IF(ISERROR($Z313),"",IF(INDEX(OFFSET('Old data'!AJ$2,0,0,20000,1),'New data'!$Z313)=0,"",INDEX(OFFSET('Old data'!AJ$2,0,0,20000,1),'New data'!$Z313)))</f>
        <v/>
      </c>
      <c r="AL313" t="str">
        <f ca="1">IF(ISERROR($Z313),"",IF(INDEX(OFFSET('Old data'!AK$2,0,0,20000,1),'New data'!$Z313)=0,"",INDEX(OFFSET('Old data'!AK$2,0,0,20000,1),'New data'!$Z313)))</f>
        <v/>
      </c>
      <c r="AM313" t="str">
        <f ca="1">IF(ISERROR($Z313),"",IF(INDEX(OFFSET('Old data'!AL$2,0,0,20000,1),'New data'!$Z313)=0,"",INDEX(OFFSET('Old data'!AL$2,0,0,20000,1),'New data'!$Z313)))</f>
        <v/>
      </c>
      <c r="AN313" t="str">
        <f ca="1">IF(ISERROR($Z313),"",IF(INDEX(OFFSET('Old data'!AM$2,0,0,20000,1),'New data'!$Z313)=0,"",INDEX(OFFSET('Old data'!AM$2,0,0,20000,1),'New data'!$Z313)))</f>
        <v/>
      </c>
      <c r="AO313" t="str">
        <f ca="1">IF(ISERROR($Z313),"",IF(INDEX(OFFSET('Old data'!AN$2,0,0,20000,1),'New data'!$Z313)=0,"",INDEX(OFFSET('Old data'!AN$2,0,0,20000,1),'New data'!$Z313)))</f>
        <v/>
      </c>
      <c r="AP313" t="str">
        <f ca="1">IF(ISERROR($Z313),"",IF(INDEX(OFFSET('Old data'!AO$2,0,0,20000,1),'New data'!$Z313)=0,"",INDEX(OFFSET('Old data'!AO$2,0,0,20000,1),'New data'!$Z313)))</f>
        <v/>
      </c>
      <c r="AQ313" t="str">
        <f ca="1">IF(ISERROR($Z313),"",IF(INDEX(OFFSET('Old data'!AP$2,0,0,20000,1),'New data'!$Z313)=0,"",INDEX(OFFSET('Old data'!AP$2,0,0,20000,1),'New data'!$Z313)))</f>
        <v/>
      </c>
      <c r="AR313" t="str">
        <f ca="1">IF(ISERROR($Z313),"",IF(INDEX(OFFSET('Old data'!AQ$2,0,0,20000,1),'New data'!$Z313)=0,"",INDEX(OFFSET('Old data'!AQ$2,0,0,20000,1),'New data'!$Z313)))</f>
        <v/>
      </c>
      <c r="AS313" t="str">
        <f ca="1">IF(ISERROR($Z313),"",IF(INDEX(OFFSET('Old data'!AR$2,0,0,20000,1),'New data'!$Z313)=0,"",INDEX(OFFSET('Old data'!AR$2,0,0,20000,1),'New data'!$Z313)))</f>
        <v/>
      </c>
      <c r="AT313" t="str">
        <f ca="1">IF(ISERROR($Z313),"",IF(INDEX(OFFSET('Old data'!AS$2,0,0,20000,1),'New data'!$Z313)=0,"",INDEX(OFFSET('Old data'!AS$2,0,0,20000,1),'New data'!$Z313)))</f>
        <v/>
      </c>
      <c r="AU313" t="str">
        <f ca="1">IF(ISERROR($Z313),"",IF(INDEX(OFFSET('Old data'!AT$2,0,0,20000,1),'New data'!$Z313)=0,"",INDEX(OFFSET('Old data'!AT$2,0,0,20000,1),'New data'!$Z313)))</f>
        <v/>
      </c>
      <c r="AV313" t="str">
        <f ca="1">IF(ISERROR($Z313),"",IF(INDEX(OFFSET('Old data'!AU$2,0,0,20000,1),'New data'!$Z313)=0,"",INDEX(OFFSET('Old data'!AU$2,0,0,20000,1),'New data'!$Z313)))</f>
        <v/>
      </c>
      <c r="AW313" t="str">
        <f ca="1">IF(ISERROR($Z313),"",IF(INDEX(OFFSET('Old data'!AV$2,0,0,20000,1),'New data'!$Z313)=0,"",INDEX(OFFSET('Old data'!AV$2,0,0,20000,1),'New data'!$Z313)))</f>
        <v/>
      </c>
    </row>
    <row r="314" spans="1:49" x14ac:dyDescent="0.35">
      <c r="A314" t="s">
        <v>20453</v>
      </c>
      <c r="B314">
        <v>1656.5</v>
      </c>
      <c r="F314" t="s">
        <v>20597</v>
      </c>
      <c r="G314" t="s">
        <v>19266</v>
      </c>
      <c r="H314" t="s">
        <v>20050</v>
      </c>
      <c r="Y314" t="str">
        <f t="shared" si="4"/>
        <v>Alexander Smith</v>
      </c>
      <c r="Z314" t="e">
        <f ca="1">MATCH(Y314,OFFSET('Old data'!$BF$2,0,0,20000,1),0)</f>
        <v>#N/A</v>
      </c>
      <c r="AB314" t="str">
        <f ca="1">IF(ISERROR($Z314),New,IF(INDEX(OFFSET('Old data'!AA$2,0,0,20000,1),'New data'!$Z314)=0,"",INDEX(OFFSET('Old data'!AA$2,0,0,20000,1),'New data'!$Z314)))</f>
        <v>New25Nov</v>
      </c>
      <c r="AC314" t="str">
        <f ca="1">IF(ISERROR($Z314),"",IF(INDEX(OFFSET('Old data'!AB$2,0,0,20000,1),'New data'!$Z314)=0,"",INDEX(OFFSET('Old data'!AB$2,0,0,20000,1),'New data'!$Z314)))</f>
        <v/>
      </c>
      <c r="AD314" t="str">
        <f ca="1">IF(ISERROR($Z314),"",IF(INDEX(OFFSET('Old data'!AC$2,0,0,20000,1),'New data'!$Z314)=0,"",INDEX(OFFSET('Old data'!AC$2,0,0,20000,1),'New data'!$Z314)))</f>
        <v/>
      </c>
      <c r="AE314" t="str">
        <f ca="1">IF(ISERROR($Z314),"",IF(INDEX(OFFSET('Old data'!AD$2,0,0,20000,1),'New data'!$Z314)=0,"",INDEX(OFFSET('Old data'!AD$2,0,0,20000,1),'New data'!$Z314)))</f>
        <v/>
      </c>
      <c r="AF314" t="str">
        <f ca="1">IF(ISERROR($Z314),"",IF(INDEX(OFFSET('Old data'!AE$2,0,0,20000,1),'New data'!$Z314)=0,"",INDEX(OFFSET('Old data'!AE$2,0,0,20000,1),'New data'!$Z314)))</f>
        <v/>
      </c>
      <c r="AG314" t="str">
        <f ca="1">IF(ISERROR($Z314),"",IF(INDEX(OFFSET('Old data'!AF$2,0,0,20000,1),'New data'!$Z314)=0,"",INDEX(OFFSET('Old data'!AF$2,0,0,20000,1),'New data'!$Z314)))</f>
        <v/>
      </c>
      <c r="AH314" t="str">
        <f ca="1">IF(ISERROR($Z314),"",IF(INDEX(OFFSET('Old data'!AG$2,0,0,20000,1),'New data'!$Z314)=0,"",INDEX(OFFSET('Old data'!AG$2,0,0,20000,1),'New data'!$Z314)))</f>
        <v/>
      </c>
      <c r="AI314" t="str">
        <f ca="1">IF(ISERROR($Z314),"",IF(INDEX(OFFSET('Old data'!AH$2,0,0,20000,1),'New data'!$Z314)=0,"",INDEX(OFFSET('Old data'!AH$2,0,0,20000,1),'New data'!$Z314)))</f>
        <v/>
      </c>
      <c r="AJ314" t="str">
        <f ca="1">IF(ISERROR($Z314),"",IF(INDEX(OFFSET('Old data'!AI$2,0,0,20000,1),'New data'!$Z314)=0,"",INDEX(OFFSET('Old data'!AI$2,0,0,20000,1),'New data'!$Z314)))</f>
        <v/>
      </c>
      <c r="AK314" t="str">
        <f ca="1">IF(ISERROR($Z314),"",IF(INDEX(OFFSET('Old data'!AJ$2,0,0,20000,1),'New data'!$Z314)=0,"",INDEX(OFFSET('Old data'!AJ$2,0,0,20000,1),'New data'!$Z314)))</f>
        <v/>
      </c>
      <c r="AL314" t="str">
        <f ca="1">IF(ISERROR($Z314),"",IF(INDEX(OFFSET('Old data'!AK$2,0,0,20000,1),'New data'!$Z314)=0,"",INDEX(OFFSET('Old data'!AK$2,0,0,20000,1),'New data'!$Z314)))</f>
        <v/>
      </c>
      <c r="AM314" t="str">
        <f ca="1">IF(ISERROR($Z314),"",IF(INDEX(OFFSET('Old data'!AL$2,0,0,20000,1),'New data'!$Z314)=0,"",INDEX(OFFSET('Old data'!AL$2,0,0,20000,1),'New data'!$Z314)))</f>
        <v/>
      </c>
      <c r="AN314" t="str">
        <f ca="1">IF(ISERROR($Z314),"",IF(INDEX(OFFSET('Old data'!AM$2,0,0,20000,1),'New data'!$Z314)=0,"",INDEX(OFFSET('Old data'!AM$2,0,0,20000,1),'New data'!$Z314)))</f>
        <v/>
      </c>
      <c r="AO314" t="str">
        <f ca="1">IF(ISERROR($Z314),"",IF(INDEX(OFFSET('Old data'!AN$2,0,0,20000,1),'New data'!$Z314)=0,"",INDEX(OFFSET('Old data'!AN$2,0,0,20000,1),'New data'!$Z314)))</f>
        <v/>
      </c>
      <c r="AP314" t="str">
        <f ca="1">IF(ISERROR($Z314),"",IF(INDEX(OFFSET('Old data'!AO$2,0,0,20000,1),'New data'!$Z314)=0,"",INDEX(OFFSET('Old data'!AO$2,0,0,20000,1),'New data'!$Z314)))</f>
        <v/>
      </c>
      <c r="AQ314" t="str">
        <f ca="1">IF(ISERROR($Z314),"",IF(INDEX(OFFSET('Old data'!AP$2,0,0,20000,1),'New data'!$Z314)=0,"",INDEX(OFFSET('Old data'!AP$2,0,0,20000,1),'New data'!$Z314)))</f>
        <v/>
      </c>
      <c r="AR314" t="str">
        <f ca="1">IF(ISERROR($Z314),"",IF(INDEX(OFFSET('Old data'!AQ$2,0,0,20000,1),'New data'!$Z314)=0,"",INDEX(OFFSET('Old data'!AQ$2,0,0,20000,1),'New data'!$Z314)))</f>
        <v/>
      </c>
      <c r="AS314" t="str">
        <f ca="1">IF(ISERROR($Z314),"",IF(INDEX(OFFSET('Old data'!AR$2,0,0,20000,1),'New data'!$Z314)=0,"",INDEX(OFFSET('Old data'!AR$2,0,0,20000,1),'New data'!$Z314)))</f>
        <v/>
      </c>
      <c r="AT314" t="str">
        <f ca="1">IF(ISERROR($Z314),"",IF(INDEX(OFFSET('Old data'!AS$2,0,0,20000,1),'New data'!$Z314)=0,"",INDEX(OFFSET('Old data'!AS$2,0,0,20000,1),'New data'!$Z314)))</f>
        <v/>
      </c>
      <c r="AU314" t="str">
        <f ca="1">IF(ISERROR($Z314),"",IF(INDEX(OFFSET('Old data'!AT$2,0,0,20000,1),'New data'!$Z314)=0,"",INDEX(OFFSET('Old data'!AT$2,0,0,20000,1),'New data'!$Z314)))</f>
        <v/>
      </c>
      <c r="AV314" t="str">
        <f ca="1">IF(ISERROR($Z314),"",IF(INDEX(OFFSET('Old data'!AU$2,0,0,20000,1),'New data'!$Z314)=0,"",INDEX(OFFSET('Old data'!AU$2,0,0,20000,1),'New data'!$Z314)))</f>
        <v/>
      </c>
      <c r="AW314" t="str">
        <f ca="1">IF(ISERROR($Z314),"",IF(INDEX(OFFSET('Old data'!AV$2,0,0,20000,1),'New data'!$Z314)=0,"",INDEX(OFFSET('Old data'!AV$2,0,0,20000,1),'New data'!$Z314)))</f>
        <v/>
      </c>
    </row>
    <row r="315" spans="1:49" x14ac:dyDescent="0.35">
      <c r="A315" t="s">
        <v>20453</v>
      </c>
      <c r="B315">
        <v>1770</v>
      </c>
      <c r="F315" t="s">
        <v>12116</v>
      </c>
      <c r="G315" t="s">
        <v>19326</v>
      </c>
      <c r="H315" t="s">
        <v>20050</v>
      </c>
      <c r="Y315" t="str">
        <f t="shared" si="4"/>
        <v>Jacki Castelli-Gair</v>
      </c>
      <c r="Z315" t="e">
        <f ca="1">MATCH(Y315,OFFSET('Old data'!$BF$2,0,0,20000,1),0)</f>
        <v>#N/A</v>
      </c>
      <c r="AB315" t="str">
        <f ca="1">IF(ISERROR($Z315),New,IF(INDEX(OFFSET('Old data'!AA$2,0,0,20000,1),'New data'!$Z315)=0,"",INDEX(OFFSET('Old data'!AA$2,0,0,20000,1),'New data'!$Z315)))</f>
        <v>New25Nov</v>
      </c>
      <c r="AC315" t="str">
        <f ca="1">IF(ISERROR($Z315),"",IF(INDEX(OFFSET('Old data'!AB$2,0,0,20000,1),'New data'!$Z315)=0,"",INDEX(OFFSET('Old data'!AB$2,0,0,20000,1),'New data'!$Z315)))</f>
        <v/>
      </c>
      <c r="AD315" t="str">
        <f ca="1">IF(ISERROR($Z315),"",IF(INDEX(OFFSET('Old data'!AC$2,0,0,20000,1),'New data'!$Z315)=0,"",INDEX(OFFSET('Old data'!AC$2,0,0,20000,1),'New data'!$Z315)))</f>
        <v/>
      </c>
      <c r="AE315" t="str">
        <f ca="1">IF(ISERROR($Z315),"",IF(INDEX(OFFSET('Old data'!AD$2,0,0,20000,1),'New data'!$Z315)=0,"",INDEX(OFFSET('Old data'!AD$2,0,0,20000,1),'New data'!$Z315)))</f>
        <v/>
      </c>
      <c r="AF315" t="str">
        <f ca="1">IF(ISERROR($Z315),"",IF(INDEX(OFFSET('Old data'!AE$2,0,0,20000,1),'New data'!$Z315)=0,"",INDEX(OFFSET('Old data'!AE$2,0,0,20000,1),'New data'!$Z315)))</f>
        <v/>
      </c>
      <c r="AG315" t="str">
        <f ca="1">IF(ISERROR($Z315),"",IF(INDEX(OFFSET('Old data'!AF$2,0,0,20000,1),'New data'!$Z315)=0,"",INDEX(OFFSET('Old data'!AF$2,0,0,20000,1),'New data'!$Z315)))</f>
        <v/>
      </c>
      <c r="AH315" t="str">
        <f ca="1">IF(ISERROR($Z315),"",IF(INDEX(OFFSET('Old data'!AG$2,0,0,20000,1),'New data'!$Z315)=0,"",INDEX(OFFSET('Old data'!AG$2,0,0,20000,1),'New data'!$Z315)))</f>
        <v/>
      </c>
      <c r="AI315" t="str">
        <f ca="1">IF(ISERROR($Z315),"",IF(INDEX(OFFSET('Old data'!AH$2,0,0,20000,1),'New data'!$Z315)=0,"",INDEX(OFFSET('Old data'!AH$2,0,0,20000,1),'New data'!$Z315)))</f>
        <v/>
      </c>
      <c r="AJ315" t="str">
        <f ca="1">IF(ISERROR($Z315),"",IF(INDEX(OFFSET('Old data'!AI$2,0,0,20000,1),'New data'!$Z315)=0,"",INDEX(OFFSET('Old data'!AI$2,0,0,20000,1),'New data'!$Z315)))</f>
        <v/>
      </c>
      <c r="AK315" t="str">
        <f ca="1">IF(ISERROR($Z315),"",IF(INDEX(OFFSET('Old data'!AJ$2,0,0,20000,1),'New data'!$Z315)=0,"",INDEX(OFFSET('Old data'!AJ$2,0,0,20000,1),'New data'!$Z315)))</f>
        <v/>
      </c>
      <c r="AL315" t="str">
        <f ca="1">IF(ISERROR($Z315),"",IF(INDEX(OFFSET('Old data'!AK$2,0,0,20000,1),'New data'!$Z315)=0,"",INDEX(OFFSET('Old data'!AK$2,0,0,20000,1),'New data'!$Z315)))</f>
        <v/>
      </c>
      <c r="AM315" t="str">
        <f ca="1">IF(ISERROR($Z315),"",IF(INDEX(OFFSET('Old data'!AL$2,0,0,20000,1),'New data'!$Z315)=0,"",INDEX(OFFSET('Old data'!AL$2,0,0,20000,1),'New data'!$Z315)))</f>
        <v/>
      </c>
      <c r="AN315" t="str">
        <f ca="1">IF(ISERROR($Z315),"",IF(INDEX(OFFSET('Old data'!AM$2,0,0,20000,1),'New data'!$Z315)=0,"",INDEX(OFFSET('Old data'!AM$2,0,0,20000,1),'New data'!$Z315)))</f>
        <v/>
      </c>
      <c r="AO315" t="str">
        <f ca="1">IF(ISERROR($Z315),"",IF(INDEX(OFFSET('Old data'!AN$2,0,0,20000,1),'New data'!$Z315)=0,"",INDEX(OFFSET('Old data'!AN$2,0,0,20000,1),'New data'!$Z315)))</f>
        <v/>
      </c>
      <c r="AP315" t="str">
        <f ca="1">IF(ISERROR($Z315),"",IF(INDEX(OFFSET('Old data'!AO$2,0,0,20000,1),'New data'!$Z315)=0,"",INDEX(OFFSET('Old data'!AO$2,0,0,20000,1),'New data'!$Z315)))</f>
        <v/>
      </c>
      <c r="AQ315" t="str">
        <f ca="1">IF(ISERROR($Z315),"",IF(INDEX(OFFSET('Old data'!AP$2,0,0,20000,1),'New data'!$Z315)=0,"",INDEX(OFFSET('Old data'!AP$2,0,0,20000,1),'New data'!$Z315)))</f>
        <v/>
      </c>
      <c r="AR315" t="str">
        <f ca="1">IF(ISERROR($Z315),"",IF(INDEX(OFFSET('Old data'!AQ$2,0,0,20000,1),'New data'!$Z315)=0,"",INDEX(OFFSET('Old data'!AQ$2,0,0,20000,1),'New data'!$Z315)))</f>
        <v/>
      </c>
      <c r="AS315" t="str">
        <f ca="1">IF(ISERROR($Z315),"",IF(INDEX(OFFSET('Old data'!AR$2,0,0,20000,1),'New data'!$Z315)=0,"",INDEX(OFFSET('Old data'!AR$2,0,0,20000,1),'New data'!$Z315)))</f>
        <v/>
      </c>
      <c r="AT315" t="str">
        <f ca="1">IF(ISERROR($Z315),"",IF(INDEX(OFFSET('Old data'!AS$2,0,0,20000,1),'New data'!$Z315)=0,"",INDEX(OFFSET('Old data'!AS$2,0,0,20000,1),'New data'!$Z315)))</f>
        <v/>
      </c>
      <c r="AU315" t="str">
        <f ca="1">IF(ISERROR($Z315),"",IF(INDEX(OFFSET('Old data'!AT$2,0,0,20000,1),'New data'!$Z315)=0,"",INDEX(OFFSET('Old data'!AT$2,0,0,20000,1),'New data'!$Z315)))</f>
        <v/>
      </c>
      <c r="AV315" t="str">
        <f ca="1">IF(ISERROR($Z315),"",IF(INDEX(OFFSET('Old data'!AU$2,0,0,20000,1),'New data'!$Z315)=0,"",INDEX(OFFSET('Old data'!AU$2,0,0,20000,1),'New data'!$Z315)))</f>
        <v/>
      </c>
      <c r="AW315" t="str">
        <f ca="1">IF(ISERROR($Z315),"",IF(INDEX(OFFSET('Old data'!AV$2,0,0,20000,1),'New data'!$Z315)=0,"",INDEX(OFFSET('Old data'!AV$2,0,0,20000,1),'New data'!$Z315)))</f>
        <v/>
      </c>
    </row>
    <row r="316" spans="1:49" x14ac:dyDescent="0.35">
      <c r="A316" t="s">
        <v>20453</v>
      </c>
      <c r="B316">
        <v>37.5</v>
      </c>
      <c r="F316" t="s">
        <v>9339</v>
      </c>
      <c r="G316" t="s">
        <v>18495</v>
      </c>
      <c r="H316" t="s">
        <v>20050</v>
      </c>
      <c r="Y316" t="str">
        <f t="shared" si="4"/>
        <v>Emma Downes</v>
      </c>
      <c r="Z316" t="e">
        <f ca="1">MATCH(Y316,OFFSET('Old data'!$BF$2,0,0,20000,1),0)</f>
        <v>#N/A</v>
      </c>
      <c r="AB316" t="str">
        <f ca="1">IF(ISERROR($Z316),New,IF(INDEX(OFFSET('Old data'!AA$2,0,0,20000,1),'New data'!$Z316)=0,"",INDEX(OFFSET('Old data'!AA$2,0,0,20000,1),'New data'!$Z316)))</f>
        <v>New25Nov</v>
      </c>
      <c r="AC316" t="str">
        <f ca="1">IF(ISERROR($Z316),"",IF(INDEX(OFFSET('Old data'!AB$2,0,0,20000,1),'New data'!$Z316)=0,"",INDEX(OFFSET('Old data'!AB$2,0,0,20000,1),'New data'!$Z316)))</f>
        <v/>
      </c>
      <c r="AD316" t="str">
        <f ca="1">IF(ISERROR($Z316),"",IF(INDEX(OFFSET('Old data'!AC$2,0,0,20000,1),'New data'!$Z316)=0,"",INDEX(OFFSET('Old data'!AC$2,0,0,20000,1),'New data'!$Z316)))</f>
        <v/>
      </c>
      <c r="AE316" t="str">
        <f ca="1">IF(ISERROR($Z316),"",IF(INDEX(OFFSET('Old data'!AD$2,0,0,20000,1),'New data'!$Z316)=0,"",INDEX(OFFSET('Old data'!AD$2,0,0,20000,1),'New data'!$Z316)))</f>
        <v/>
      </c>
      <c r="AF316" t="str">
        <f ca="1">IF(ISERROR($Z316),"",IF(INDEX(OFFSET('Old data'!AE$2,0,0,20000,1),'New data'!$Z316)=0,"",INDEX(OFFSET('Old data'!AE$2,0,0,20000,1),'New data'!$Z316)))</f>
        <v/>
      </c>
      <c r="AG316" t="str">
        <f ca="1">IF(ISERROR($Z316),"",IF(INDEX(OFFSET('Old data'!AF$2,0,0,20000,1),'New data'!$Z316)=0,"",INDEX(OFFSET('Old data'!AF$2,0,0,20000,1),'New data'!$Z316)))</f>
        <v/>
      </c>
      <c r="AH316" t="str">
        <f ca="1">IF(ISERROR($Z316),"",IF(INDEX(OFFSET('Old data'!AG$2,0,0,20000,1),'New data'!$Z316)=0,"",INDEX(OFFSET('Old data'!AG$2,0,0,20000,1),'New data'!$Z316)))</f>
        <v/>
      </c>
      <c r="AI316" t="str">
        <f ca="1">IF(ISERROR($Z316),"",IF(INDEX(OFFSET('Old data'!AH$2,0,0,20000,1),'New data'!$Z316)=0,"",INDEX(OFFSET('Old data'!AH$2,0,0,20000,1),'New data'!$Z316)))</f>
        <v/>
      </c>
      <c r="AJ316" t="str">
        <f ca="1">IF(ISERROR($Z316),"",IF(INDEX(OFFSET('Old data'!AI$2,0,0,20000,1),'New data'!$Z316)=0,"",INDEX(OFFSET('Old data'!AI$2,0,0,20000,1),'New data'!$Z316)))</f>
        <v/>
      </c>
      <c r="AK316" t="str">
        <f ca="1">IF(ISERROR($Z316),"",IF(INDEX(OFFSET('Old data'!AJ$2,0,0,20000,1),'New data'!$Z316)=0,"",INDEX(OFFSET('Old data'!AJ$2,0,0,20000,1),'New data'!$Z316)))</f>
        <v/>
      </c>
      <c r="AL316" t="str">
        <f ca="1">IF(ISERROR($Z316),"",IF(INDEX(OFFSET('Old data'!AK$2,0,0,20000,1),'New data'!$Z316)=0,"",INDEX(OFFSET('Old data'!AK$2,0,0,20000,1),'New data'!$Z316)))</f>
        <v/>
      </c>
      <c r="AM316" t="str">
        <f ca="1">IF(ISERROR($Z316),"",IF(INDEX(OFFSET('Old data'!AL$2,0,0,20000,1),'New data'!$Z316)=0,"",INDEX(OFFSET('Old data'!AL$2,0,0,20000,1),'New data'!$Z316)))</f>
        <v/>
      </c>
      <c r="AN316" t="str">
        <f ca="1">IF(ISERROR($Z316),"",IF(INDEX(OFFSET('Old data'!AM$2,0,0,20000,1),'New data'!$Z316)=0,"",INDEX(OFFSET('Old data'!AM$2,0,0,20000,1),'New data'!$Z316)))</f>
        <v/>
      </c>
      <c r="AO316" t="str">
        <f ca="1">IF(ISERROR($Z316),"",IF(INDEX(OFFSET('Old data'!AN$2,0,0,20000,1),'New data'!$Z316)=0,"",INDEX(OFFSET('Old data'!AN$2,0,0,20000,1),'New data'!$Z316)))</f>
        <v/>
      </c>
      <c r="AP316" t="str">
        <f ca="1">IF(ISERROR($Z316),"",IF(INDEX(OFFSET('Old data'!AO$2,0,0,20000,1),'New data'!$Z316)=0,"",INDEX(OFFSET('Old data'!AO$2,0,0,20000,1),'New data'!$Z316)))</f>
        <v/>
      </c>
      <c r="AQ316" t="str">
        <f ca="1">IF(ISERROR($Z316),"",IF(INDEX(OFFSET('Old data'!AP$2,0,0,20000,1),'New data'!$Z316)=0,"",INDEX(OFFSET('Old data'!AP$2,0,0,20000,1),'New data'!$Z316)))</f>
        <v/>
      </c>
      <c r="AR316" t="str">
        <f ca="1">IF(ISERROR($Z316),"",IF(INDEX(OFFSET('Old data'!AQ$2,0,0,20000,1),'New data'!$Z316)=0,"",INDEX(OFFSET('Old data'!AQ$2,0,0,20000,1),'New data'!$Z316)))</f>
        <v/>
      </c>
      <c r="AS316" t="str">
        <f ca="1">IF(ISERROR($Z316),"",IF(INDEX(OFFSET('Old data'!AR$2,0,0,20000,1),'New data'!$Z316)=0,"",INDEX(OFFSET('Old data'!AR$2,0,0,20000,1),'New data'!$Z316)))</f>
        <v/>
      </c>
      <c r="AT316" t="str">
        <f ca="1">IF(ISERROR($Z316),"",IF(INDEX(OFFSET('Old data'!AS$2,0,0,20000,1),'New data'!$Z316)=0,"",INDEX(OFFSET('Old data'!AS$2,0,0,20000,1),'New data'!$Z316)))</f>
        <v/>
      </c>
      <c r="AU316" t="str">
        <f ca="1">IF(ISERROR($Z316),"",IF(INDEX(OFFSET('Old data'!AT$2,0,0,20000,1),'New data'!$Z316)=0,"",INDEX(OFFSET('Old data'!AT$2,0,0,20000,1),'New data'!$Z316)))</f>
        <v/>
      </c>
      <c r="AV316" t="str">
        <f ca="1">IF(ISERROR($Z316),"",IF(INDEX(OFFSET('Old data'!AU$2,0,0,20000,1),'New data'!$Z316)=0,"",INDEX(OFFSET('Old data'!AU$2,0,0,20000,1),'New data'!$Z316)))</f>
        <v/>
      </c>
      <c r="AW316" t="str">
        <f ca="1">IF(ISERROR($Z316),"",IF(INDEX(OFFSET('Old data'!AV$2,0,0,20000,1),'New data'!$Z316)=0,"",INDEX(OFFSET('Old data'!AV$2,0,0,20000,1),'New data'!$Z316)))</f>
        <v/>
      </c>
    </row>
    <row r="317" spans="1:49" x14ac:dyDescent="0.35">
      <c r="A317" t="s">
        <v>20453</v>
      </c>
      <c r="B317">
        <v>109.75</v>
      </c>
      <c r="F317" t="s">
        <v>12485</v>
      </c>
      <c r="G317" t="s">
        <v>18543</v>
      </c>
      <c r="H317" t="s">
        <v>20050</v>
      </c>
      <c r="Y317" t="str">
        <f t="shared" si="4"/>
        <v>Lucy Glanville</v>
      </c>
      <c r="Z317" t="e">
        <f ca="1">MATCH(Y317,OFFSET('Old data'!$BF$2,0,0,20000,1),0)</f>
        <v>#N/A</v>
      </c>
      <c r="AB317" t="str">
        <f ca="1">IF(ISERROR($Z317),New,IF(INDEX(OFFSET('Old data'!AA$2,0,0,20000,1),'New data'!$Z317)=0,"",INDEX(OFFSET('Old data'!AA$2,0,0,20000,1),'New data'!$Z317)))</f>
        <v>New25Nov</v>
      </c>
      <c r="AC317" t="str">
        <f ca="1">IF(ISERROR($Z317),"",IF(INDEX(OFFSET('Old data'!AB$2,0,0,20000,1),'New data'!$Z317)=0,"",INDEX(OFFSET('Old data'!AB$2,0,0,20000,1),'New data'!$Z317)))</f>
        <v/>
      </c>
      <c r="AD317" t="str">
        <f ca="1">IF(ISERROR($Z317),"",IF(INDEX(OFFSET('Old data'!AC$2,0,0,20000,1),'New data'!$Z317)=0,"",INDEX(OFFSET('Old data'!AC$2,0,0,20000,1),'New data'!$Z317)))</f>
        <v/>
      </c>
      <c r="AE317" t="str">
        <f ca="1">IF(ISERROR($Z317),"",IF(INDEX(OFFSET('Old data'!AD$2,0,0,20000,1),'New data'!$Z317)=0,"",INDEX(OFFSET('Old data'!AD$2,0,0,20000,1),'New data'!$Z317)))</f>
        <v/>
      </c>
      <c r="AF317" t="str">
        <f ca="1">IF(ISERROR($Z317),"",IF(INDEX(OFFSET('Old data'!AE$2,0,0,20000,1),'New data'!$Z317)=0,"",INDEX(OFFSET('Old data'!AE$2,0,0,20000,1),'New data'!$Z317)))</f>
        <v/>
      </c>
      <c r="AG317" t="str">
        <f ca="1">IF(ISERROR($Z317),"",IF(INDEX(OFFSET('Old data'!AF$2,0,0,20000,1),'New data'!$Z317)=0,"",INDEX(OFFSET('Old data'!AF$2,0,0,20000,1),'New data'!$Z317)))</f>
        <v/>
      </c>
      <c r="AH317" t="str">
        <f ca="1">IF(ISERROR($Z317),"",IF(INDEX(OFFSET('Old data'!AG$2,0,0,20000,1),'New data'!$Z317)=0,"",INDEX(OFFSET('Old data'!AG$2,0,0,20000,1),'New data'!$Z317)))</f>
        <v/>
      </c>
      <c r="AI317" t="str">
        <f ca="1">IF(ISERROR($Z317),"",IF(INDEX(OFFSET('Old data'!AH$2,0,0,20000,1),'New data'!$Z317)=0,"",INDEX(OFFSET('Old data'!AH$2,0,0,20000,1),'New data'!$Z317)))</f>
        <v/>
      </c>
      <c r="AJ317" t="str">
        <f ca="1">IF(ISERROR($Z317),"",IF(INDEX(OFFSET('Old data'!AI$2,0,0,20000,1),'New data'!$Z317)=0,"",INDEX(OFFSET('Old data'!AI$2,0,0,20000,1),'New data'!$Z317)))</f>
        <v/>
      </c>
      <c r="AK317" t="str">
        <f ca="1">IF(ISERROR($Z317),"",IF(INDEX(OFFSET('Old data'!AJ$2,0,0,20000,1),'New data'!$Z317)=0,"",INDEX(OFFSET('Old data'!AJ$2,0,0,20000,1),'New data'!$Z317)))</f>
        <v/>
      </c>
      <c r="AL317" t="str">
        <f ca="1">IF(ISERROR($Z317),"",IF(INDEX(OFFSET('Old data'!AK$2,0,0,20000,1),'New data'!$Z317)=0,"",INDEX(OFFSET('Old data'!AK$2,0,0,20000,1),'New data'!$Z317)))</f>
        <v/>
      </c>
      <c r="AM317" t="str">
        <f ca="1">IF(ISERROR($Z317),"",IF(INDEX(OFFSET('Old data'!AL$2,0,0,20000,1),'New data'!$Z317)=0,"",INDEX(OFFSET('Old data'!AL$2,0,0,20000,1),'New data'!$Z317)))</f>
        <v/>
      </c>
      <c r="AN317" t="str">
        <f ca="1">IF(ISERROR($Z317),"",IF(INDEX(OFFSET('Old data'!AM$2,0,0,20000,1),'New data'!$Z317)=0,"",INDEX(OFFSET('Old data'!AM$2,0,0,20000,1),'New data'!$Z317)))</f>
        <v/>
      </c>
      <c r="AO317" t="str">
        <f ca="1">IF(ISERROR($Z317),"",IF(INDEX(OFFSET('Old data'!AN$2,0,0,20000,1),'New data'!$Z317)=0,"",INDEX(OFFSET('Old data'!AN$2,0,0,20000,1),'New data'!$Z317)))</f>
        <v/>
      </c>
      <c r="AP317" t="str">
        <f ca="1">IF(ISERROR($Z317),"",IF(INDEX(OFFSET('Old data'!AO$2,0,0,20000,1),'New data'!$Z317)=0,"",INDEX(OFFSET('Old data'!AO$2,0,0,20000,1),'New data'!$Z317)))</f>
        <v/>
      </c>
      <c r="AQ317" t="str">
        <f ca="1">IF(ISERROR($Z317),"",IF(INDEX(OFFSET('Old data'!AP$2,0,0,20000,1),'New data'!$Z317)=0,"",INDEX(OFFSET('Old data'!AP$2,0,0,20000,1),'New data'!$Z317)))</f>
        <v/>
      </c>
      <c r="AR317" t="str">
        <f ca="1">IF(ISERROR($Z317),"",IF(INDEX(OFFSET('Old data'!AQ$2,0,0,20000,1),'New data'!$Z317)=0,"",INDEX(OFFSET('Old data'!AQ$2,0,0,20000,1),'New data'!$Z317)))</f>
        <v/>
      </c>
      <c r="AS317" t="str">
        <f ca="1">IF(ISERROR($Z317),"",IF(INDEX(OFFSET('Old data'!AR$2,0,0,20000,1),'New data'!$Z317)=0,"",INDEX(OFFSET('Old data'!AR$2,0,0,20000,1),'New data'!$Z317)))</f>
        <v/>
      </c>
      <c r="AT317" t="str">
        <f ca="1">IF(ISERROR($Z317),"",IF(INDEX(OFFSET('Old data'!AS$2,0,0,20000,1),'New data'!$Z317)=0,"",INDEX(OFFSET('Old data'!AS$2,0,0,20000,1),'New data'!$Z317)))</f>
        <v/>
      </c>
      <c r="AU317" t="str">
        <f ca="1">IF(ISERROR($Z317),"",IF(INDEX(OFFSET('Old data'!AT$2,0,0,20000,1),'New data'!$Z317)=0,"",INDEX(OFFSET('Old data'!AT$2,0,0,20000,1),'New data'!$Z317)))</f>
        <v/>
      </c>
      <c r="AV317" t="str">
        <f ca="1">IF(ISERROR($Z317),"",IF(INDEX(OFFSET('Old data'!AU$2,0,0,20000,1),'New data'!$Z317)=0,"",INDEX(OFFSET('Old data'!AU$2,0,0,20000,1),'New data'!$Z317)))</f>
        <v/>
      </c>
      <c r="AW317" t="str">
        <f ca="1">IF(ISERROR($Z317),"",IF(INDEX(OFFSET('Old data'!AV$2,0,0,20000,1),'New data'!$Z317)=0,"",INDEX(OFFSET('Old data'!AV$2,0,0,20000,1),'New data'!$Z317)))</f>
        <v/>
      </c>
    </row>
    <row r="318" spans="1:49" x14ac:dyDescent="0.35">
      <c r="A318" t="s">
        <v>20453</v>
      </c>
      <c r="B318">
        <v>109.875</v>
      </c>
      <c r="F318" t="s">
        <v>12484</v>
      </c>
      <c r="G318" t="s">
        <v>18543</v>
      </c>
      <c r="H318" t="s">
        <v>20050</v>
      </c>
      <c r="Y318" t="str">
        <f t="shared" si="4"/>
        <v>John Glanville</v>
      </c>
      <c r="Z318" t="e">
        <f ca="1">MATCH(Y318,OFFSET('Old data'!$BF$2,0,0,20000,1),0)</f>
        <v>#N/A</v>
      </c>
      <c r="AB318" t="str">
        <f ca="1">IF(ISERROR($Z318),New,IF(INDEX(OFFSET('Old data'!AA$2,0,0,20000,1),'New data'!$Z318)=0,"",INDEX(OFFSET('Old data'!AA$2,0,0,20000,1),'New data'!$Z318)))</f>
        <v>New25Nov</v>
      </c>
      <c r="AC318" t="str">
        <f ca="1">IF(ISERROR($Z318),"",IF(INDEX(OFFSET('Old data'!AB$2,0,0,20000,1),'New data'!$Z318)=0,"",INDEX(OFFSET('Old data'!AB$2,0,0,20000,1),'New data'!$Z318)))</f>
        <v/>
      </c>
      <c r="AD318" t="str">
        <f ca="1">IF(ISERROR($Z318),"",IF(INDEX(OFFSET('Old data'!AC$2,0,0,20000,1),'New data'!$Z318)=0,"",INDEX(OFFSET('Old data'!AC$2,0,0,20000,1),'New data'!$Z318)))</f>
        <v/>
      </c>
      <c r="AE318" t="str">
        <f ca="1">IF(ISERROR($Z318),"",IF(INDEX(OFFSET('Old data'!AD$2,0,0,20000,1),'New data'!$Z318)=0,"",INDEX(OFFSET('Old data'!AD$2,0,0,20000,1),'New data'!$Z318)))</f>
        <v/>
      </c>
      <c r="AF318" t="str">
        <f ca="1">IF(ISERROR($Z318),"",IF(INDEX(OFFSET('Old data'!AE$2,0,0,20000,1),'New data'!$Z318)=0,"",INDEX(OFFSET('Old data'!AE$2,0,0,20000,1),'New data'!$Z318)))</f>
        <v/>
      </c>
      <c r="AG318" t="str">
        <f ca="1">IF(ISERROR($Z318),"",IF(INDEX(OFFSET('Old data'!AF$2,0,0,20000,1),'New data'!$Z318)=0,"",INDEX(OFFSET('Old data'!AF$2,0,0,20000,1),'New data'!$Z318)))</f>
        <v/>
      </c>
      <c r="AH318" t="str">
        <f ca="1">IF(ISERROR($Z318),"",IF(INDEX(OFFSET('Old data'!AG$2,0,0,20000,1),'New data'!$Z318)=0,"",INDEX(OFFSET('Old data'!AG$2,0,0,20000,1),'New data'!$Z318)))</f>
        <v/>
      </c>
      <c r="AI318" t="str">
        <f ca="1">IF(ISERROR($Z318),"",IF(INDEX(OFFSET('Old data'!AH$2,0,0,20000,1),'New data'!$Z318)=0,"",INDEX(OFFSET('Old data'!AH$2,0,0,20000,1),'New data'!$Z318)))</f>
        <v/>
      </c>
      <c r="AJ318" t="str">
        <f ca="1">IF(ISERROR($Z318),"",IF(INDEX(OFFSET('Old data'!AI$2,0,0,20000,1),'New data'!$Z318)=0,"",INDEX(OFFSET('Old data'!AI$2,0,0,20000,1),'New data'!$Z318)))</f>
        <v/>
      </c>
      <c r="AK318" t="str">
        <f ca="1">IF(ISERROR($Z318),"",IF(INDEX(OFFSET('Old data'!AJ$2,0,0,20000,1),'New data'!$Z318)=0,"",INDEX(OFFSET('Old data'!AJ$2,0,0,20000,1),'New data'!$Z318)))</f>
        <v/>
      </c>
      <c r="AL318" t="str">
        <f ca="1">IF(ISERROR($Z318),"",IF(INDEX(OFFSET('Old data'!AK$2,0,0,20000,1),'New data'!$Z318)=0,"",INDEX(OFFSET('Old data'!AK$2,0,0,20000,1),'New data'!$Z318)))</f>
        <v/>
      </c>
      <c r="AM318" t="str">
        <f ca="1">IF(ISERROR($Z318),"",IF(INDEX(OFFSET('Old data'!AL$2,0,0,20000,1),'New data'!$Z318)=0,"",INDEX(OFFSET('Old data'!AL$2,0,0,20000,1),'New data'!$Z318)))</f>
        <v/>
      </c>
      <c r="AN318" t="str">
        <f ca="1">IF(ISERROR($Z318),"",IF(INDEX(OFFSET('Old data'!AM$2,0,0,20000,1),'New data'!$Z318)=0,"",INDEX(OFFSET('Old data'!AM$2,0,0,20000,1),'New data'!$Z318)))</f>
        <v/>
      </c>
      <c r="AO318" t="str">
        <f ca="1">IF(ISERROR($Z318),"",IF(INDEX(OFFSET('Old data'!AN$2,0,0,20000,1),'New data'!$Z318)=0,"",INDEX(OFFSET('Old data'!AN$2,0,0,20000,1),'New data'!$Z318)))</f>
        <v/>
      </c>
      <c r="AP318" t="str">
        <f ca="1">IF(ISERROR($Z318),"",IF(INDEX(OFFSET('Old data'!AO$2,0,0,20000,1),'New data'!$Z318)=0,"",INDEX(OFFSET('Old data'!AO$2,0,0,20000,1),'New data'!$Z318)))</f>
        <v/>
      </c>
      <c r="AQ318" t="str">
        <f ca="1">IF(ISERROR($Z318),"",IF(INDEX(OFFSET('Old data'!AP$2,0,0,20000,1),'New data'!$Z318)=0,"",INDEX(OFFSET('Old data'!AP$2,0,0,20000,1),'New data'!$Z318)))</f>
        <v/>
      </c>
      <c r="AR318" t="str">
        <f ca="1">IF(ISERROR($Z318),"",IF(INDEX(OFFSET('Old data'!AQ$2,0,0,20000,1),'New data'!$Z318)=0,"",INDEX(OFFSET('Old data'!AQ$2,0,0,20000,1),'New data'!$Z318)))</f>
        <v/>
      </c>
      <c r="AS318" t="str">
        <f ca="1">IF(ISERROR($Z318),"",IF(INDEX(OFFSET('Old data'!AR$2,0,0,20000,1),'New data'!$Z318)=0,"",INDEX(OFFSET('Old data'!AR$2,0,0,20000,1),'New data'!$Z318)))</f>
        <v/>
      </c>
      <c r="AT318" t="str">
        <f ca="1">IF(ISERROR($Z318),"",IF(INDEX(OFFSET('Old data'!AS$2,0,0,20000,1),'New data'!$Z318)=0,"",INDEX(OFFSET('Old data'!AS$2,0,0,20000,1),'New data'!$Z318)))</f>
        <v/>
      </c>
      <c r="AU318" t="str">
        <f ca="1">IF(ISERROR($Z318),"",IF(INDEX(OFFSET('Old data'!AT$2,0,0,20000,1),'New data'!$Z318)=0,"",INDEX(OFFSET('Old data'!AT$2,0,0,20000,1),'New data'!$Z318)))</f>
        <v/>
      </c>
      <c r="AV318" t="str">
        <f ca="1">IF(ISERROR($Z318),"",IF(INDEX(OFFSET('Old data'!AU$2,0,0,20000,1),'New data'!$Z318)=0,"",INDEX(OFFSET('Old data'!AU$2,0,0,20000,1),'New data'!$Z318)))</f>
        <v/>
      </c>
      <c r="AW318" t="str">
        <f ca="1">IF(ISERROR($Z318),"",IF(INDEX(OFFSET('Old data'!AV$2,0,0,20000,1),'New data'!$Z318)=0,"",INDEX(OFFSET('Old data'!AV$2,0,0,20000,1),'New data'!$Z318)))</f>
        <v/>
      </c>
    </row>
    <row r="319" spans="1:49" x14ac:dyDescent="0.35">
      <c r="A319" t="s">
        <v>20453</v>
      </c>
      <c r="B319">
        <v>216.5</v>
      </c>
      <c r="F319" t="s">
        <v>20598</v>
      </c>
      <c r="G319" t="s">
        <v>18590</v>
      </c>
      <c r="H319" t="s">
        <v>20050</v>
      </c>
      <c r="Y319" t="str">
        <f t="shared" si="4"/>
        <v>Jack Moss</v>
      </c>
      <c r="Z319" t="e">
        <f ca="1">MATCH(Y319,OFFSET('Old data'!$BF$2,0,0,20000,1),0)</f>
        <v>#N/A</v>
      </c>
      <c r="AB319" t="str">
        <f ca="1">IF(ISERROR($Z319),New,IF(INDEX(OFFSET('Old data'!AA$2,0,0,20000,1),'New data'!$Z319)=0,"",INDEX(OFFSET('Old data'!AA$2,0,0,20000,1),'New data'!$Z319)))</f>
        <v>New25Nov</v>
      </c>
      <c r="AC319" t="str">
        <f ca="1">IF(ISERROR($Z319),"",IF(INDEX(OFFSET('Old data'!AB$2,0,0,20000,1),'New data'!$Z319)=0,"",INDEX(OFFSET('Old data'!AB$2,0,0,20000,1),'New data'!$Z319)))</f>
        <v/>
      </c>
      <c r="AD319" t="str">
        <f ca="1">IF(ISERROR($Z319),"",IF(INDEX(OFFSET('Old data'!AC$2,0,0,20000,1),'New data'!$Z319)=0,"",INDEX(OFFSET('Old data'!AC$2,0,0,20000,1),'New data'!$Z319)))</f>
        <v/>
      </c>
      <c r="AE319" t="str">
        <f ca="1">IF(ISERROR($Z319),"",IF(INDEX(OFFSET('Old data'!AD$2,0,0,20000,1),'New data'!$Z319)=0,"",INDEX(OFFSET('Old data'!AD$2,0,0,20000,1),'New data'!$Z319)))</f>
        <v/>
      </c>
      <c r="AF319" t="str">
        <f ca="1">IF(ISERROR($Z319),"",IF(INDEX(OFFSET('Old data'!AE$2,0,0,20000,1),'New data'!$Z319)=0,"",INDEX(OFFSET('Old data'!AE$2,0,0,20000,1),'New data'!$Z319)))</f>
        <v/>
      </c>
      <c r="AG319" t="str">
        <f ca="1">IF(ISERROR($Z319),"",IF(INDEX(OFFSET('Old data'!AF$2,0,0,20000,1),'New data'!$Z319)=0,"",INDEX(OFFSET('Old data'!AF$2,0,0,20000,1),'New data'!$Z319)))</f>
        <v/>
      </c>
      <c r="AH319" t="str">
        <f ca="1">IF(ISERROR($Z319),"",IF(INDEX(OFFSET('Old data'!AG$2,0,0,20000,1),'New data'!$Z319)=0,"",INDEX(OFFSET('Old data'!AG$2,0,0,20000,1),'New data'!$Z319)))</f>
        <v/>
      </c>
      <c r="AI319" t="str">
        <f ca="1">IF(ISERROR($Z319),"",IF(INDEX(OFFSET('Old data'!AH$2,0,0,20000,1),'New data'!$Z319)=0,"",INDEX(OFFSET('Old data'!AH$2,0,0,20000,1),'New data'!$Z319)))</f>
        <v/>
      </c>
      <c r="AJ319" t="str">
        <f ca="1">IF(ISERROR($Z319),"",IF(INDEX(OFFSET('Old data'!AI$2,0,0,20000,1),'New data'!$Z319)=0,"",INDEX(OFFSET('Old data'!AI$2,0,0,20000,1),'New data'!$Z319)))</f>
        <v/>
      </c>
      <c r="AK319" t="str">
        <f ca="1">IF(ISERROR($Z319),"",IF(INDEX(OFFSET('Old data'!AJ$2,0,0,20000,1),'New data'!$Z319)=0,"",INDEX(OFFSET('Old data'!AJ$2,0,0,20000,1),'New data'!$Z319)))</f>
        <v/>
      </c>
      <c r="AL319" t="str">
        <f ca="1">IF(ISERROR($Z319),"",IF(INDEX(OFFSET('Old data'!AK$2,0,0,20000,1),'New data'!$Z319)=0,"",INDEX(OFFSET('Old data'!AK$2,0,0,20000,1),'New data'!$Z319)))</f>
        <v/>
      </c>
      <c r="AM319" t="str">
        <f ca="1">IF(ISERROR($Z319),"",IF(INDEX(OFFSET('Old data'!AL$2,0,0,20000,1),'New data'!$Z319)=0,"",INDEX(OFFSET('Old data'!AL$2,0,0,20000,1),'New data'!$Z319)))</f>
        <v/>
      </c>
      <c r="AN319" t="str">
        <f ca="1">IF(ISERROR($Z319),"",IF(INDEX(OFFSET('Old data'!AM$2,0,0,20000,1),'New data'!$Z319)=0,"",INDEX(OFFSET('Old data'!AM$2,0,0,20000,1),'New data'!$Z319)))</f>
        <v/>
      </c>
      <c r="AO319" t="str">
        <f ca="1">IF(ISERROR($Z319),"",IF(INDEX(OFFSET('Old data'!AN$2,0,0,20000,1),'New data'!$Z319)=0,"",INDEX(OFFSET('Old data'!AN$2,0,0,20000,1),'New data'!$Z319)))</f>
        <v/>
      </c>
      <c r="AP319" t="str">
        <f ca="1">IF(ISERROR($Z319),"",IF(INDEX(OFFSET('Old data'!AO$2,0,0,20000,1),'New data'!$Z319)=0,"",INDEX(OFFSET('Old data'!AO$2,0,0,20000,1),'New data'!$Z319)))</f>
        <v/>
      </c>
      <c r="AQ319" t="str">
        <f ca="1">IF(ISERROR($Z319),"",IF(INDEX(OFFSET('Old data'!AP$2,0,0,20000,1),'New data'!$Z319)=0,"",INDEX(OFFSET('Old data'!AP$2,0,0,20000,1),'New data'!$Z319)))</f>
        <v/>
      </c>
      <c r="AR319" t="str">
        <f ca="1">IF(ISERROR($Z319),"",IF(INDEX(OFFSET('Old data'!AQ$2,0,0,20000,1),'New data'!$Z319)=0,"",INDEX(OFFSET('Old data'!AQ$2,0,0,20000,1),'New data'!$Z319)))</f>
        <v/>
      </c>
      <c r="AS319" t="str">
        <f ca="1">IF(ISERROR($Z319),"",IF(INDEX(OFFSET('Old data'!AR$2,0,0,20000,1),'New data'!$Z319)=0,"",INDEX(OFFSET('Old data'!AR$2,0,0,20000,1),'New data'!$Z319)))</f>
        <v/>
      </c>
      <c r="AT319" t="str">
        <f ca="1">IF(ISERROR($Z319),"",IF(INDEX(OFFSET('Old data'!AS$2,0,0,20000,1),'New data'!$Z319)=0,"",INDEX(OFFSET('Old data'!AS$2,0,0,20000,1),'New data'!$Z319)))</f>
        <v/>
      </c>
      <c r="AU319" t="str">
        <f ca="1">IF(ISERROR($Z319),"",IF(INDEX(OFFSET('Old data'!AT$2,0,0,20000,1),'New data'!$Z319)=0,"",INDEX(OFFSET('Old data'!AT$2,0,0,20000,1),'New data'!$Z319)))</f>
        <v/>
      </c>
      <c r="AV319" t="str">
        <f ca="1">IF(ISERROR($Z319),"",IF(INDEX(OFFSET('Old data'!AU$2,0,0,20000,1),'New data'!$Z319)=0,"",INDEX(OFFSET('Old data'!AU$2,0,0,20000,1),'New data'!$Z319)))</f>
        <v/>
      </c>
      <c r="AW319" t="str">
        <f ca="1">IF(ISERROR($Z319),"",IF(INDEX(OFFSET('Old data'!AV$2,0,0,20000,1),'New data'!$Z319)=0,"",INDEX(OFFSET('Old data'!AV$2,0,0,20000,1),'New data'!$Z319)))</f>
        <v/>
      </c>
    </row>
    <row r="320" spans="1:49" x14ac:dyDescent="0.35">
      <c r="A320" t="s">
        <v>20453</v>
      </c>
      <c r="B320">
        <v>354.5</v>
      </c>
      <c r="F320" t="s">
        <v>20599</v>
      </c>
      <c r="G320" t="s">
        <v>18654</v>
      </c>
      <c r="H320" t="s">
        <v>20050</v>
      </c>
      <c r="Y320" t="str">
        <f t="shared" si="4"/>
        <v>William Fox</v>
      </c>
      <c r="Z320" t="e">
        <f ca="1">MATCH(Y320,OFFSET('Old data'!$BF$2,0,0,20000,1),0)</f>
        <v>#N/A</v>
      </c>
      <c r="AB320" t="str">
        <f ca="1">IF(ISERROR($Z320),New,IF(INDEX(OFFSET('Old data'!AA$2,0,0,20000,1),'New data'!$Z320)=0,"",INDEX(OFFSET('Old data'!AA$2,0,0,20000,1),'New data'!$Z320)))</f>
        <v>New25Nov</v>
      </c>
      <c r="AC320" t="str">
        <f ca="1">IF(ISERROR($Z320),"",IF(INDEX(OFFSET('Old data'!AB$2,0,0,20000,1),'New data'!$Z320)=0,"",INDEX(OFFSET('Old data'!AB$2,0,0,20000,1),'New data'!$Z320)))</f>
        <v/>
      </c>
      <c r="AD320" t="str">
        <f ca="1">IF(ISERROR($Z320),"",IF(INDEX(OFFSET('Old data'!AC$2,0,0,20000,1),'New data'!$Z320)=0,"",INDEX(OFFSET('Old data'!AC$2,0,0,20000,1),'New data'!$Z320)))</f>
        <v/>
      </c>
      <c r="AE320" t="str">
        <f ca="1">IF(ISERROR($Z320),"",IF(INDEX(OFFSET('Old data'!AD$2,0,0,20000,1),'New data'!$Z320)=0,"",INDEX(OFFSET('Old data'!AD$2,0,0,20000,1),'New data'!$Z320)))</f>
        <v/>
      </c>
      <c r="AF320" t="str">
        <f ca="1">IF(ISERROR($Z320),"",IF(INDEX(OFFSET('Old data'!AE$2,0,0,20000,1),'New data'!$Z320)=0,"",INDEX(OFFSET('Old data'!AE$2,0,0,20000,1),'New data'!$Z320)))</f>
        <v/>
      </c>
      <c r="AG320" t="str">
        <f ca="1">IF(ISERROR($Z320),"",IF(INDEX(OFFSET('Old data'!AF$2,0,0,20000,1),'New data'!$Z320)=0,"",INDEX(OFFSET('Old data'!AF$2,0,0,20000,1),'New data'!$Z320)))</f>
        <v/>
      </c>
      <c r="AH320" t="str">
        <f ca="1">IF(ISERROR($Z320),"",IF(INDEX(OFFSET('Old data'!AG$2,0,0,20000,1),'New data'!$Z320)=0,"",INDEX(OFFSET('Old data'!AG$2,0,0,20000,1),'New data'!$Z320)))</f>
        <v/>
      </c>
      <c r="AI320" t="str">
        <f ca="1">IF(ISERROR($Z320),"",IF(INDEX(OFFSET('Old data'!AH$2,0,0,20000,1),'New data'!$Z320)=0,"",INDEX(OFFSET('Old data'!AH$2,0,0,20000,1),'New data'!$Z320)))</f>
        <v/>
      </c>
      <c r="AJ320" t="str">
        <f ca="1">IF(ISERROR($Z320),"",IF(INDEX(OFFSET('Old data'!AI$2,0,0,20000,1),'New data'!$Z320)=0,"",INDEX(OFFSET('Old data'!AI$2,0,0,20000,1),'New data'!$Z320)))</f>
        <v/>
      </c>
      <c r="AK320" t="str">
        <f ca="1">IF(ISERROR($Z320),"",IF(INDEX(OFFSET('Old data'!AJ$2,0,0,20000,1),'New data'!$Z320)=0,"",INDEX(OFFSET('Old data'!AJ$2,0,0,20000,1),'New data'!$Z320)))</f>
        <v/>
      </c>
      <c r="AL320" t="str">
        <f ca="1">IF(ISERROR($Z320),"",IF(INDEX(OFFSET('Old data'!AK$2,0,0,20000,1),'New data'!$Z320)=0,"",INDEX(OFFSET('Old data'!AK$2,0,0,20000,1),'New data'!$Z320)))</f>
        <v/>
      </c>
      <c r="AM320" t="str">
        <f ca="1">IF(ISERROR($Z320),"",IF(INDEX(OFFSET('Old data'!AL$2,0,0,20000,1),'New data'!$Z320)=0,"",INDEX(OFFSET('Old data'!AL$2,0,0,20000,1),'New data'!$Z320)))</f>
        <v/>
      </c>
      <c r="AN320" t="str">
        <f ca="1">IF(ISERROR($Z320),"",IF(INDEX(OFFSET('Old data'!AM$2,0,0,20000,1),'New data'!$Z320)=0,"",INDEX(OFFSET('Old data'!AM$2,0,0,20000,1),'New data'!$Z320)))</f>
        <v/>
      </c>
      <c r="AO320" t="str">
        <f ca="1">IF(ISERROR($Z320),"",IF(INDEX(OFFSET('Old data'!AN$2,0,0,20000,1),'New data'!$Z320)=0,"",INDEX(OFFSET('Old data'!AN$2,0,0,20000,1),'New data'!$Z320)))</f>
        <v/>
      </c>
      <c r="AP320" t="str">
        <f ca="1">IF(ISERROR($Z320),"",IF(INDEX(OFFSET('Old data'!AO$2,0,0,20000,1),'New data'!$Z320)=0,"",INDEX(OFFSET('Old data'!AO$2,0,0,20000,1),'New data'!$Z320)))</f>
        <v/>
      </c>
      <c r="AQ320" t="str">
        <f ca="1">IF(ISERROR($Z320),"",IF(INDEX(OFFSET('Old data'!AP$2,0,0,20000,1),'New data'!$Z320)=0,"",INDEX(OFFSET('Old data'!AP$2,0,0,20000,1),'New data'!$Z320)))</f>
        <v/>
      </c>
      <c r="AR320" t="str">
        <f ca="1">IF(ISERROR($Z320),"",IF(INDEX(OFFSET('Old data'!AQ$2,0,0,20000,1),'New data'!$Z320)=0,"",INDEX(OFFSET('Old data'!AQ$2,0,0,20000,1),'New data'!$Z320)))</f>
        <v/>
      </c>
      <c r="AS320" t="str">
        <f ca="1">IF(ISERROR($Z320),"",IF(INDEX(OFFSET('Old data'!AR$2,0,0,20000,1),'New data'!$Z320)=0,"",INDEX(OFFSET('Old data'!AR$2,0,0,20000,1),'New data'!$Z320)))</f>
        <v/>
      </c>
      <c r="AT320" t="str">
        <f ca="1">IF(ISERROR($Z320),"",IF(INDEX(OFFSET('Old data'!AS$2,0,0,20000,1),'New data'!$Z320)=0,"",INDEX(OFFSET('Old data'!AS$2,0,0,20000,1),'New data'!$Z320)))</f>
        <v/>
      </c>
      <c r="AU320" t="str">
        <f ca="1">IF(ISERROR($Z320),"",IF(INDEX(OFFSET('Old data'!AT$2,0,0,20000,1),'New data'!$Z320)=0,"",INDEX(OFFSET('Old data'!AT$2,0,0,20000,1),'New data'!$Z320)))</f>
        <v/>
      </c>
      <c r="AV320" t="str">
        <f ca="1">IF(ISERROR($Z320),"",IF(INDEX(OFFSET('Old data'!AU$2,0,0,20000,1),'New data'!$Z320)=0,"",INDEX(OFFSET('Old data'!AU$2,0,0,20000,1),'New data'!$Z320)))</f>
        <v/>
      </c>
      <c r="AW320" t="str">
        <f ca="1">IF(ISERROR($Z320),"",IF(INDEX(OFFSET('Old data'!AV$2,0,0,20000,1),'New data'!$Z320)=0,"",INDEX(OFFSET('Old data'!AV$2,0,0,20000,1),'New data'!$Z320)))</f>
        <v/>
      </c>
    </row>
    <row r="321" spans="1:49" x14ac:dyDescent="0.35">
      <c r="A321" t="s">
        <v>20453</v>
      </c>
      <c r="B321">
        <v>354.75</v>
      </c>
      <c r="F321" t="s">
        <v>20600</v>
      </c>
      <c r="G321" t="s">
        <v>18654</v>
      </c>
      <c r="H321" t="s">
        <v>20050</v>
      </c>
      <c r="Y321" t="str">
        <f t="shared" si="4"/>
        <v>Phoebe Fox</v>
      </c>
      <c r="Z321" t="e">
        <f ca="1">MATCH(Y321,OFFSET('Old data'!$BF$2,0,0,20000,1),0)</f>
        <v>#N/A</v>
      </c>
      <c r="AB321" t="str">
        <f ca="1">IF(ISERROR($Z321),New,IF(INDEX(OFFSET('Old data'!AA$2,0,0,20000,1),'New data'!$Z321)=0,"",INDEX(OFFSET('Old data'!AA$2,0,0,20000,1),'New data'!$Z321)))</f>
        <v>New25Nov</v>
      </c>
      <c r="AC321" t="str">
        <f ca="1">IF(ISERROR($Z321),"",IF(INDEX(OFFSET('Old data'!AB$2,0,0,20000,1),'New data'!$Z321)=0,"",INDEX(OFFSET('Old data'!AB$2,0,0,20000,1),'New data'!$Z321)))</f>
        <v/>
      </c>
      <c r="AD321" t="str">
        <f ca="1">IF(ISERROR($Z321),"",IF(INDEX(OFFSET('Old data'!AC$2,0,0,20000,1),'New data'!$Z321)=0,"",INDEX(OFFSET('Old data'!AC$2,0,0,20000,1),'New data'!$Z321)))</f>
        <v/>
      </c>
      <c r="AE321" t="str">
        <f ca="1">IF(ISERROR($Z321),"",IF(INDEX(OFFSET('Old data'!AD$2,0,0,20000,1),'New data'!$Z321)=0,"",INDEX(OFFSET('Old data'!AD$2,0,0,20000,1),'New data'!$Z321)))</f>
        <v/>
      </c>
      <c r="AF321" t="str">
        <f ca="1">IF(ISERROR($Z321),"",IF(INDEX(OFFSET('Old data'!AE$2,0,0,20000,1),'New data'!$Z321)=0,"",INDEX(OFFSET('Old data'!AE$2,0,0,20000,1),'New data'!$Z321)))</f>
        <v/>
      </c>
      <c r="AG321" t="str">
        <f ca="1">IF(ISERROR($Z321),"",IF(INDEX(OFFSET('Old data'!AF$2,0,0,20000,1),'New data'!$Z321)=0,"",INDEX(OFFSET('Old data'!AF$2,0,0,20000,1),'New data'!$Z321)))</f>
        <v/>
      </c>
      <c r="AH321" t="str">
        <f ca="1">IF(ISERROR($Z321),"",IF(INDEX(OFFSET('Old data'!AG$2,0,0,20000,1),'New data'!$Z321)=0,"",INDEX(OFFSET('Old data'!AG$2,0,0,20000,1),'New data'!$Z321)))</f>
        <v/>
      </c>
      <c r="AI321" t="str">
        <f ca="1">IF(ISERROR($Z321),"",IF(INDEX(OFFSET('Old data'!AH$2,0,0,20000,1),'New data'!$Z321)=0,"",INDEX(OFFSET('Old data'!AH$2,0,0,20000,1),'New data'!$Z321)))</f>
        <v/>
      </c>
      <c r="AJ321" t="str">
        <f ca="1">IF(ISERROR($Z321),"",IF(INDEX(OFFSET('Old data'!AI$2,0,0,20000,1),'New data'!$Z321)=0,"",INDEX(OFFSET('Old data'!AI$2,0,0,20000,1),'New data'!$Z321)))</f>
        <v/>
      </c>
      <c r="AK321" t="str">
        <f ca="1">IF(ISERROR($Z321),"",IF(INDEX(OFFSET('Old data'!AJ$2,0,0,20000,1),'New data'!$Z321)=0,"",INDEX(OFFSET('Old data'!AJ$2,0,0,20000,1),'New data'!$Z321)))</f>
        <v/>
      </c>
      <c r="AL321" t="str">
        <f ca="1">IF(ISERROR($Z321),"",IF(INDEX(OFFSET('Old data'!AK$2,0,0,20000,1),'New data'!$Z321)=0,"",INDEX(OFFSET('Old data'!AK$2,0,0,20000,1),'New data'!$Z321)))</f>
        <v/>
      </c>
      <c r="AM321" t="str">
        <f ca="1">IF(ISERROR($Z321),"",IF(INDEX(OFFSET('Old data'!AL$2,0,0,20000,1),'New data'!$Z321)=0,"",INDEX(OFFSET('Old data'!AL$2,0,0,20000,1),'New data'!$Z321)))</f>
        <v/>
      </c>
      <c r="AN321" t="str">
        <f ca="1">IF(ISERROR($Z321),"",IF(INDEX(OFFSET('Old data'!AM$2,0,0,20000,1),'New data'!$Z321)=0,"",INDEX(OFFSET('Old data'!AM$2,0,0,20000,1),'New data'!$Z321)))</f>
        <v/>
      </c>
      <c r="AO321" t="str">
        <f ca="1">IF(ISERROR($Z321),"",IF(INDEX(OFFSET('Old data'!AN$2,0,0,20000,1),'New data'!$Z321)=0,"",INDEX(OFFSET('Old data'!AN$2,0,0,20000,1),'New data'!$Z321)))</f>
        <v/>
      </c>
      <c r="AP321" t="str">
        <f ca="1">IF(ISERROR($Z321),"",IF(INDEX(OFFSET('Old data'!AO$2,0,0,20000,1),'New data'!$Z321)=0,"",INDEX(OFFSET('Old data'!AO$2,0,0,20000,1),'New data'!$Z321)))</f>
        <v/>
      </c>
      <c r="AQ321" t="str">
        <f ca="1">IF(ISERROR($Z321),"",IF(INDEX(OFFSET('Old data'!AP$2,0,0,20000,1),'New data'!$Z321)=0,"",INDEX(OFFSET('Old data'!AP$2,0,0,20000,1),'New data'!$Z321)))</f>
        <v/>
      </c>
      <c r="AR321" t="str">
        <f ca="1">IF(ISERROR($Z321),"",IF(INDEX(OFFSET('Old data'!AQ$2,0,0,20000,1),'New data'!$Z321)=0,"",INDEX(OFFSET('Old data'!AQ$2,0,0,20000,1),'New data'!$Z321)))</f>
        <v/>
      </c>
      <c r="AS321" t="str">
        <f ca="1">IF(ISERROR($Z321),"",IF(INDEX(OFFSET('Old data'!AR$2,0,0,20000,1),'New data'!$Z321)=0,"",INDEX(OFFSET('Old data'!AR$2,0,0,20000,1),'New data'!$Z321)))</f>
        <v/>
      </c>
      <c r="AT321" t="str">
        <f ca="1">IF(ISERROR($Z321),"",IF(INDEX(OFFSET('Old data'!AS$2,0,0,20000,1),'New data'!$Z321)=0,"",INDEX(OFFSET('Old data'!AS$2,0,0,20000,1),'New data'!$Z321)))</f>
        <v/>
      </c>
      <c r="AU321" t="str">
        <f ca="1">IF(ISERROR($Z321),"",IF(INDEX(OFFSET('Old data'!AT$2,0,0,20000,1),'New data'!$Z321)=0,"",INDEX(OFFSET('Old data'!AT$2,0,0,20000,1),'New data'!$Z321)))</f>
        <v/>
      </c>
      <c r="AV321" t="str">
        <f ca="1">IF(ISERROR($Z321),"",IF(INDEX(OFFSET('Old data'!AU$2,0,0,20000,1),'New data'!$Z321)=0,"",INDEX(OFFSET('Old data'!AU$2,0,0,20000,1),'New data'!$Z321)))</f>
        <v/>
      </c>
      <c r="AW321" t="str">
        <f ca="1">IF(ISERROR($Z321),"",IF(INDEX(OFFSET('Old data'!AV$2,0,0,20000,1),'New data'!$Z321)=0,"",INDEX(OFFSET('Old data'!AV$2,0,0,20000,1),'New data'!$Z321)))</f>
        <v/>
      </c>
    </row>
    <row r="322" spans="1:49" x14ac:dyDescent="0.35">
      <c r="A322" t="s">
        <v>20453</v>
      </c>
      <c r="B322">
        <v>434.5</v>
      </c>
      <c r="F322" t="s">
        <v>13127</v>
      </c>
      <c r="G322" t="s">
        <v>20479</v>
      </c>
      <c r="H322" t="s">
        <v>20050</v>
      </c>
      <c r="Y322" t="str">
        <f t="shared" si="4"/>
        <v>Francesca March</v>
      </c>
      <c r="Z322" t="e">
        <f ca="1">MATCH(Y322,OFFSET('Old data'!$BF$2,0,0,20000,1),0)</f>
        <v>#N/A</v>
      </c>
      <c r="AB322" t="str">
        <f ca="1">IF(ISERROR($Z322),New,IF(INDEX(OFFSET('Old data'!AA$2,0,0,20000,1),'New data'!$Z322)=0,"",INDEX(OFFSET('Old data'!AA$2,0,0,20000,1),'New data'!$Z322)))</f>
        <v>New25Nov</v>
      </c>
      <c r="AC322" t="str">
        <f ca="1">IF(ISERROR($Z322),"",IF(INDEX(OFFSET('Old data'!AB$2,0,0,20000,1),'New data'!$Z322)=0,"",INDEX(OFFSET('Old data'!AB$2,0,0,20000,1),'New data'!$Z322)))</f>
        <v/>
      </c>
      <c r="AD322" t="str">
        <f ca="1">IF(ISERROR($Z322),"",IF(INDEX(OFFSET('Old data'!AC$2,0,0,20000,1),'New data'!$Z322)=0,"",INDEX(OFFSET('Old data'!AC$2,0,0,20000,1),'New data'!$Z322)))</f>
        <v/>
      </c>
      <c r="AE322" t="str">
        <f ca="1">IF(ISERROR($Z322),"",IF(INDEX(OFFSET('Old data'!AD$2,0,0,20000,1),'New data'!$Z322)=0,"",INDEX(OFFSET('Old data'!AD$2,0,0,20000,1),'New data'!$Z322)))</f>
        <v/>
      </c>
      <c r="AF322" t="str">
        <f ca="1">IF(ISERROR($Z322),"",IF(INDEX(OFFSET('Old data'!AE$2,0,0,20000,1),'New data'!$Z322)=0,"",INDEX(OFFSET('Old data'!AE$2,0,0,20000,1),'New data'!$Z322)))</f>
        <v/>
      </c>
      <c r="AG322" t="str">
        <f ca="1">IF(ISERROR($Z322),"",IF(INDEX(OFFSET('Old data'!AF$2,0,0,20000,1),'New data'!$Z322)=0,"",INDEX(OFFSET('Old data'!AF$2,0,0,20000,1),'New data'!$Z322)))</f>
        <v/>
      </c>
      <c r="AH322" t="str">
        <f ca="1">IF(ISERROR($Z322),"",IF(INDEX(OFFSET('Old data'!AG$2,0,0,20000,1),'New data'!$Z322)=0,"",INDEX(OFFSET('Old data'!AG$2,0,0,20000,1),'New data'!$Z322)))</f>
        <v/>
      </c>
      <c r="AI322" t="str">
        <f ca="1">IF(ISERROR($Z322),"",IF(INDEX(OFFSET('Old data'!AH$2,0,0,20000,1),'New data'!$Z322)=0,"",INDEX(OFFSET('Old data'!AH$2,0,0,20000,1),'New data'!$Z322)))</f>
        <v/>
      </c>
      <c r="AJ322" t="str">
        <f ca="1">IF(ISERROR($Z322),"",IF(INDEX(OFFSET('Old data'!AI$2,0,0,20000,1),'New data'!$Z322)=0,"",INDEX(OFFSET('Old data'!AI$2,0,0,20000,1),'New data'!$Z322)))</f>
        <v/>
      </c>
      <c r="AK322" t="str">
        <f ca="1">IF(ISERROR($Z322),"",IF(INDEX(OFFSET('Old data'!AJ$2,0,0,20000,1),'New data'!$Z322)=0,"",INDEX(OFFSET('Old data'!AJ$2,0,0,20000,1),'New data'!$Z322)))</f>
        <v/>
      </c>
      <c r="AL322" t="str">
        <f ca="1">IF(ISERROR($Z322),"",IF(INDEX(OFFSET('Old data'!AK$2,0,0,20000,1),'New data'!$Z322)=0,"",INDEX(OFFSET('Old data'!AK$2,0,0,20000,1),'New data'!$Z322)))</f>
        <v/>
      </c>
      <c r="AM322" t="str">
        <f ca="1">IF(ISERROR($Z322),"",IF(INDEX(OFFSET('Old data'!AL$2,0,0,20000,1),'New data'!$Z322)=0,"",INDEX(OFFSET('Old data'!AL$2,0,0,20000,1),'New data'!$Z322)))</f>
        <v/>
      </c>
      <c r="AN322" t="str">
        <f ca="1">IF(ISERROR($Z322),"",IF(INDEX(OFFSET('Old data'!AM$2,0,0,20000,1),'New data'!$Z322)=0,"",INDEX(OFFSET('Old data'!AM$2,0,0,20000,1),'New data'!$Z322)))</f>
        <v/>
      </c>
      <c r="AO322" t="str">
        <f ca="1">IF(ISERROR($Z322),"",IF(INDEX(OFFSET('Old data'!AN$2,0,0,20000,1),'New data'!$Z322)=0,"",INDEX(OFFSET('Old data'!AN$2,0,0,20000,1),'New data'!$Z322)))</f>
        <v/>
      </c>
      <c r="AP322" t="str">
        <f ca="1">IF(ISERROR($Z322),"",IF(INDEX(OFFSET('Old data'!AO$2,0,0,20000,1),'New data'!$Z322)=0,"",INDEX(OFFSET('Old data'!AO$2,0,0,20000,1),'New data'!$Z322)))</f>
        <v/>
      </c>
      <c r="AQ322" t="str">
        <f ca="1">IF(ISERROR($Z322),"",IF(INDEX(OFFSET('Old data'!AP$2,0,0,20000,1),'New data'!$Z322)=0,"",INDEX(OFFSET('Old data'!AP$2,0,0,20000,1),'New data'!$Z322)))</f>
        <v/>
      </c>
      <c r="AR322" t="str">
        <f ca="1">IF(ISERROR($Z322),"",IF(INDEX(OFFSET('Old data'!AQ$2,0,0,20000,1),'New data'!$Z322)=0,"",INDEX(OFFSET('Old data'!AQ$2,0,0,20000,1),'New data'!$Z322)))</f>
        <v/>
      </c>
      <c r="AS322" t="str">
        <f ca="1">IF(ISERROR($Z322),"",IF(INDEX(OFFSET('Old data'!AR$2,0,0,20000,1),'New data'!$Z322)=0,"",INDEX(OFFSET('Old data'!AR$2,0,0,20000,1),'New data'!$Z322)))</f>
        <v/>
      </c>
      <c r="AT322" t="str">
        <f ca="1">IF(ISERROR($Z322),"",IF(INDEX(OFFSET('Old data'!AS$2,0,0,20000,1),'New data'!$Z322)=0,"",INDEX(OFFSET('Old data'!AS$2,0,0,20000,1),'New data'!$Z322)))</f>
        <v/>
      </c>
      <c r="AU322" t="str">
        <f ca="1">IF(ISERROR($Z322),"",IF(INDEX(OFFSET('Old data'!AT$2,0,0,20000,1),'New data'!$Z322)=0,"",INDEX(OFFSET('Old data'!AT$2,0,0,20000,1),'New data'!$Z322)))</f>
        <v/>
      </c>
      <c r="AV322" t="str">
        <f ca="1">IF(ISERROR($Z322),"",IF(INDEX(OFFSET('Old data'!AU$2,0,0,20000,1),'New data'!$Z322)=0,"",INDEX(OFFSET('Old data'!AU$2,0,0,20000,1),'New data'!$Z322)))</f>
        <v/>
      </c>
      <c r="AW322" t="str">
        <f ca="1">IF(ISERROR($Z322),"",IF(INDEX(OFFSET('Old data'!AV$2,0,0,20000,1),'New data'!$Z322)=0,"",INDEX(OFFSET('Old data'!AV$2,0,0,20000,1),'New data'!$Z322)))</f>
        <v/>
      </c>
    </row>
    <row r="323" spans="1:49" x14ac:dyDescent="0.35">
      <c r="A323" t="s">
        <v>20453</v>
      </c>
      <c r="B323">
        <v>434.75</v>
      </c>
      <c r="F323" t="s">
        <v>13128</v>
      </c>
      <c r="G323" t="s">
        <v>20479</v>
      </c>
      <c r="H323" t="s">
        <v>20050</v>
      </c>
      <c r="Y323" t="str">
        <f t="shared" ref="Y323:Y386" si="5">TRIM(F323)</f>
        <v>Joshua March</v>
      </c>
      <c r="Z323" t="e">
        <f ca="1">MATCH(Y323,OFFSET('Old data'!$BF$2,0,0,20000,1),0)</f>
        <v>#N/A</v>
      </c>
      <c r="AB323" t="str">
        <f ca="1">IF(ISERROR($Z323),New,IF(INDEX(OFFSET('Old data'!AA$2,0,0,20000,1),'New data'!$Z323)=0,"",INDEX(OFFSET('Old data'!AA$2,0,0,20000,1),'New data'!$Z323)))</f>
        <v>New25Nov</v>
      </c>
      <c r="AC323" t="str">
        <f ca="1">IF(ISERROR($Z323),"",IF(INDEX(OFFSET('Old data'!AB$2,0,0,20000,1),'New data'!$Z323)=0,"",INDEX(OFFSET('Old data'!AB$2,0,0,20000,1),'New data'!$Z323)))</f>
        <v/>
      </c>
      <c r="AD323" t="str">
        <f ca="1">IF(ISERROR($Z323),"",IF(INDEX(OFFSET('Old data'!AC$2,0,0,20000,1),'New data'!$Z323)=0,"",INDEX(OFFSET('Old data'!AC$2,0,0,20000,1),'New data'!$Z323)))</f>
        <v/>
      </c>
      <c r="AE323" t="str">
        <f ca="1">IF(ISERROR($Z323),"",IF(INDEX(OFFSET('Old data'!AD$2,0,0,20000,1),'New data'!$Z323)=0,"",INDEX(OFFSET('Old data'!AD$2,0,0,20000,1),'New data'!$Z323)))</f>
        <v/>
      </c>
      <c r="AF323" t="str">
        <f ca="1">IF(ISERROR($Z323),"",IF(INDEX(OFFSET('Old data'!AE$2,0,0,20000,1),'New data'!$Z323)=0,"",INDEX(OFFSET('Old data'!AE$2,0,0,20000,1),'New data'!$Z323)))</f>
        <v/>
      </c>
      <c r="AG323" t="str">
        <f ca="1">IF(ISERROR($Z323),"",IF(INDEX(OFFSET('Old data'!AF$2,0,0,20000,1),'New data'!$Z323)=0,"",INDEX(OFFSET('Old data'!AF$2,0,0,20000,1),'New data'!$Z323)))</f>
        <v/>
      </c>
      <c r="AH323" t="str">
        <f ca="1">IF(ISERROR($Z323),"",IF(INDEX(OFFSET('Old data'!AG$2,0,0,20000,1),'New data'!$Z323)=0,"",INDEX(OFFSET('Old data'!AG$2,0,0,20000,1),'New data'!$Z323)))</f>
        <v/>
      </c>
      <c r="AI323" t="str">
        <f ca="1">IF(ISERROR($Z323),"",IF(INDEX(OFFSET('Old data'!AH$2,0,0,20000,1),'New data'!$Z323)=0,"",INDEX(OFFSET('Old data'!AH$2,0,0,20000,1),'New data'!$Z323)))</f>
        <v/>
      </c>
      <c r="AJ323" t="str">
        <f ca="1">IF(ISERROR($Z323),"",IF(INDEX(OFFSET('Old data'!AI$2,0,0,20000,1),'New data'!$Z323)=0,"",INDEX(OFFSET('Old data'!AI$2,0,0,20000,1),'New data'!$Z323)))</f>
        <v/>
      </c>
      <c r="AK323" t="str">
        <f ca="1">IF(ISERROR($Z323),"",IF(INDEX(OFFSET('Old data'!AJ$2,0,0,20000,1),'New data'!$Z323)=0,"",INDEX(OFFSET('Old data'!AJ$2,0,0,20000,1),'New data'!$Z323)))</f>
        <v/>
      </c>
      <c r="AL323" t="str">
        <f ca="1">IF(ISERROR($Z323),"",IF(INDEX(OFFSET('Old data'!AK$2,0,0,20000,1),'New data'!$Z323)=0,"",INDEX(OFFSET('Old data'!AK$2,0,0,20000,1),'New data'!$Z323)))</f>
        <v/>
      </c>
      <c r="AM323" t="str">
        <f ca="1">IF(ISERROR($Z323),"",IF(INDEX(OFFSET('Old data'!AL$2,0,0,20000,1),'New data'!$Z323)=0,"",INDEX(OFFSET('Old data'!AL$2,0,0,20000,1),'New data'!$Z323)))</f>
        <v/>
      </c>
      <c r="AN323" t="str">
        <f ca="1">IF(ISERROR($Z323),"",IF(INDEX(OFFSET('Old data'!AM$2,0,0,20000,1),'New data'!$Z323)=0,"",INDEX(OFFSET('Old data'!AM$2,0,0,20000,1),'New data'!$Z323)))</f>
        <v/>
      </c>
      <c r="AO323" t="str">
        <f ca="1">IF(ISERROR($Z323),"",IF(INDEX(OFFSET('Old data'!AN$2,0,0,20000,1),'New data'!$Z323)=0,"",INDEX(OFFSET('Old data'!AN$2,0,0,20000,1),'New data'!$Z323)))</f>
        <v/>
      </c>
      <c r="AP323" t="str">
        <f ca="1">IF(ISERROR($Z323),"",IF(INDEX(OFFSET('Old data'!AO$2,0,0,20000,1),'New data'!$Z323)=0,"",INDEX(OFFSET('Old data'!AO$2,0,0,20000,1),'New data'!$Z323)))</f>
        <v/>
      </c>
      <c r="AQ323" t="str">
        <f ca="1">IF(ISERROR($Z323),"",IF(INDEX(OFFSET('Old data'!AP$2,0,0,20000,1),'New data'!$Z323)=0,"",INDEX(OFFSET('Old data'!AP$2,0,0,20000,1),'New data'!$Z323)))</f>
        <v/>
      </c>
      <c r="AR323" t="str">
        <f ca="1">IF(ISERROR($Z323),"",IF(INDEX(OFFSET('Old data'!AQ$2,0,0,20000,1),'New data'!$Z323)=0,"",INDEX(OFFSET('Old data'!AQ$2,0,0,20000,1),'New data'!$Z323)))</f>
        <v/>
      </c>
      <c r="AS323" t="str">
        <f ca="1">IF(ISERROR($Z323),"",IF(INDEX(OFFSET('Old data'!AR$2,0,0,20000,1),'New data'!$Z323)=0,"",INDEX(OFFSET('Old data'!AR$2,0,0,20000,1),'New data'!$Z323)))</f>
        <v/>
      </c>
      <c r="AT323" t="str">
        <f ca="1">IF(ISERROR($Z323),"",IF(INDEX(OFFSET('Old data'!AS$2,0,0,20000,1),'New data'!$Z323)=0,"",INDEX(OFFSET('Old data'!AS$2,0,0,20000,1),'New data'!$Z323)))</f>
        <v/>
      </c>
      <c r="AU323" t="str">
        <f ca="1">IF(ISERROR($Z323),"",IF(INDEX(OFFSET('Old data'!AT$2,0,0,20000,1),'New data'!$Z323)=0,"",INDEX(OFFSET('Old data'!AT$2,0,0,20000,1),'New data'!$Z323)))</f>
        <v/>
      </c>
      <c r="AV323" t="str">
        <f ca="1">IF(ISERROR($Z323),"",IF(INDEX(OFFSET('Old data'!AU$2,0,0,20000,1),'New data'!$Z323)=0,"",INDEX(OFFSET('Old data'!AU$2,0,0,20000,1),'New data'!$Z323)))</f>
        <v/>
      </c>
      <c r="AW323" t="str">
        <f ca="1">IF(ISERROR($Z323),"",IF(INDEX(OFFSET('Old data'!AV$2,0,0,20000,1),'New data'!$Z323)=0,"",INDEX(OFFSET('Old data'!AV$2,0,0,20000,1),'New data'!$Z323)))</f>
        <v/>
      </c>
    </row>
    <row r="324" spans="1:49" x14ac:dyDescent="0.35">
      <c r="A324" t="s">
        <v>20453</v>
      </c>
      <c r="B324">
        <v>609.5</v>
      </c>
      <c r="F324" t="s">
        <v>20601</v>
      </c>
      <c r="G324" t="s">
        <v>18783</v>
      </c>
      <c r="H324" t="s">
        <v>20356</v>
      </c>
      <c r="I324" t="s">
        <v>20050</v>
      </c>
      <c r="Y324" t="str">
        <f t="shared" si="5"/>
        <v>Janiyah Joseph</v>
      </c>
      <c r="Z324" t="e">
        <f ca="1">MATCH(Y324,OFFSET('Old data'!$BF$2,0,0,20000,1),0)</f>
        <v>#N/A</v>
      </c>
      <c r="AB324" t="str">
        <f ca="1">IF(ISERROR($Z324),New,IF(INDEX(OFFSET('Old data'!AA$2,0,0,20000,1),'New data'!$Z324)=0,"",INDEX(OFFSET('Old data'!AA$2,0,0,20000,1),'New data'!$Z324)))</f>
        <v>New25Nov</v>
      </c>
      <c r="AC324" t="str">
        <f ca="1">IF(ISERROR($Z324),"",IF(INDEX(OFFSET('Old data'!AB$2,0,0,20000,1),'New data'!$Z324)=0,"",INDEX(OFFSET('Old data'!AB$2,0,0,20000,1),'New data'!$Z324)))</f>
        <v/>
      </c>
      <c r="AD324" t="str">
        <f ca="1">IF(ISERROR($Z324),"",IF(INDEX(OFFSET('Old data'!AC$2,0,0,20000,1),'New data'!$Z324)=0,"",INDEX(OFFSET('Old data'!AC$2,0,0,20000,1),'New data'!$Z324)))</f>
        <v/>
      </c>
      <c r="AE324" t="str">
        <f ca="1">IF(ISERROR($Z324),"",IF(INDEX(OFFSET('Old data'!AD$2,0,0,20000,1),'New data'!$Z324)=0,"",INDEX(OFFSET('Old data'!AD$2,0,0,20000,1),'New data'!$Z324)))</f>
        <v/>
      </c>
      <c r="AF324" t="str">
        <f ca="1">IF(ISERROR($Z324),"",IF(INDEX(OFFSET('Old data'!AE$2,0,0,20000,1),'New data'!$Z324)=0,"",INDEX(OFFSET('Old data'!AE$2,0,0,20000,1),'New data'!$Z324)))</f>
        <v/>
      </c>
      <c r="AG324" t="str">
        <f ca="1">IF(ISERROR($Z324),"",IF(INDEX(OFFSET('Old data'!AF$2,0,0,20000,1),'New data'!$Z324)=0,"",INDEX(OFFSET('Old data'!AF$2,0,0,20000,1),'New data'!$Z324)))</f>
        <v/>
      </c>
      <c r="AH324" t="str">
        <f ca="1">IF(ISERROR($Z324),"",IF(INDEX(OFFSET('Old data'!AG$2,0,0,20000,1),'New data'!$Z324)=0,"",INDEX(OFFSET('Old data'!AG$2,0,0,20000,1),'New data'!$Z324)))</f>
        <v/>
      </c>
      <c r="AI324" t="str">
        <f ca="1">IF(ISERROR($Z324),"",IF(INDEX(OFFSET('Old data'!AH$2,0,0,20000,1),'New data'!$Z324)=0,"",INDEX(OFFSET('Old data'!AH$2,0,0,20000,1),'New data'!$Z324)))</f>
        <v/>
      </c>
      <c r="AJ324" t="str">
        <f ca="1">IF(ISERROR($Z324),"",IF(INDEX(OFFSET('Old data'!AI$2,0,0,20000,1),'New data'!$Z324)=0,"",INDEX(OFFSET('Old data'!AI$2,0,0,20000,1),'New data'!$Z324)))</f>
        <v/>
      </c>
      <c r="AK324" t="str">
        <f ca="1">IF(ISERROR($Z324),"",IF(INDEX(OFFSET('Old data'!AJ$2,0,0,20000,1),'New data'!$Z324)=0,"",INDEX(OFFSET('Old data'!AJ$2,0,0,20000,1),'New data'!$Z324)))</f>
        <v/>
      </c>
      <c r="AL324" t="str">
        <f ca="1">IF(ISERROR($Z324),"",IF(INDEX(OFFSET('Old data'!AK$2,0,0,20000,1),'New data'!$Z324)=0,"",INDEX(OFFSET('Old data'!AK$2,0,0,20000,1),'New data'!$Z324)))</f>
        <v/>
      </c>
      <c r="AM324" t="str">
        <f ca="1">IF(ISERROR($Z324),"",IF(INDEX(OFFSET('Old data'!AL$2,0,0,20000,1),'New data'!$Z324)=0,"",INDEX(OFFSET('Old data'!AL$2,0,0,20000,1),'New data'!$Z324)))</f>
        <v/>
      </c>
      <c r="AN324" t="str">
        <f ca="1">IF(ISERROR($Z324),"",IF(INDEX(OFFSET('Old data'!AM$2,0,0,20000,1),'New data'!$Z324)=0,"",INDEX(OFFSET('Old data'!AM$2,0,0,20000,1),'New data'!$Z324)))</f>
        <v/>
      </c>
      <c r="AO324" t="str">
        <f ca="1">IF(ISERROR($Z324),"",IF(INDEX(OFFSET('Old data'!AN$2,0,0,20000,1),'New data'!$Z324)=0,"",INDEX(OFFSET('Old data'!AN$2,0,0,20000,1),'New data'!$Z324)))</f>
        <v/>
      </c>
      <c r="AP324" t="str">
        <f ca="1">IF(ISERROR($Z324),"",IF(INDEX(OFFSET('Old data'!AO$2,0,0,20000,1),'New data'!$Z324)=0,"",INDEX(OFFSET('Old data'!AO$2,0,0,20000,1),'New data'!$Z324)))</f>
        <v/>
      </c>
      <c r="AQ324" t="str">
        <f ca="1">IF(ISERROR($Z324),"",IF(INDEX(OFFSET('Old data'!AP$2,0,0,20000,1),'New data'!$Z324)=0,"",INDEX(OFFSET('Old data'!AP$2,0,0,20000,1),'New data'!$Z324)))</f>
        <v/>
      </c>
      <c r="AR324" t="str">
        <f ca="1">IF(ISERROR($Z324),"",IF(INDEX(OFFSET('Old data'!AQ$2,0,0,20000,1),'New data'!$Z324)=0,"",INDEX(OFFSET('Old data'!AQ$2,0,0,20000,1),'New data'!$Z324)))</f>
        <v/>
      </c>
      <c r="AS324" t="str">
        <f ca="1">IF(ISERROR($Z324),"",IF(INDEX(OFFSET('Old data'!AR$2,0,0,20000,1),'New data'!$Z324)=0,"",INDEX(OFFSET('Old data'!AR$2,0,0,20000,1),'New data'!$Z324)))</f>
        <v/>
      </c>
      <c r="AT324" t="str">
        <f ca="1">IF(ISERROR($Z324),"",IF(INDEX(OFFSET('Old data'!AS$2,0,0,20000,1),'New data'!$Z324)=0,"",INDEX(OFFSET('Old data'!AS$2,0,0,20000,1),'New data'!$Z324)))</f>
        <v/>
      </c>
      <c r="AU324" t="str">
        <f ca="1">IF(ISERROR($Z324),"",IF(INDEX(OFFSET('Old data'!AT$2,0,0,20000,1),'New data'!$Z324)=0,"",INDEX(OFFSET('Old data'!AT$2,0,0,20000,1),'New data'!$Z324)))</f>
        <v/>
      </c>
      <c r="AV324" t="str">
        <f ca="1">IF(ISERROR($Z324),"",IF(INDEX(OFFSET('Old data'!AU$2,0,0,20000,1),'New data'!$Z324)=0,"",INDEX(OFFSET('Old data'!AU$2,0,0,20000,1),'New data'!$Z324)))</f>
        <v/>
      </c>
      <c r="AW324" t="str">
        <f ca="1">IF(ISERROR($Z324),"",IF(INDEX(OFFSET('Old data'!AV$2,0,0,20000,1),'New data'!$Z324)=0,"",INDEX(OFFSET('Old data'!AV$2,0,0,20000,1),'New data'!$Z324)))</f>
        <v/>
      </c>
    </row>
    <row r="325" spans="1:49" x14ac:dyDescent="0.35">
      <c r="A325" t="s">
        <v>20453</v>
      </c>
      <c r="B325">
        <v>1009.5</v>
      </c>
      <c r="F325" t="s">
        <v>20602</v>
      </c>
      <c r="G325" t="s">
        <v>20480</v>
      </c>
      <c r="H325" t="s">
        <v>20050</v>
      </c>
      <c r="Y325" t="str">
        <f t="shared" si="5"/>
        <v>Sapphire Simoyan</v>
      </c>
      <c r="Z325" t="e">
        <f ca="1">MATCH(Y325,OFFSET('Old data'!$BF$2,0,0,20000,1),0)</f>
        <v>#N/A</v>
      </c>
      <c r="AB325" t="str">
        <f ca="1">IF(ISERROR($Z325),New,IF(INDEX(OFFSET('Old data'!AA$2,0,0,20000,1),'New data'!$Z325)=0,"",INDEX(OFFSET('Old data'!AA$2,0,0,20000,1),'New data'!$Z325)))</f>
        <v>New25Nov</v>
      </c>
      <c r="AC325" t="str">
        <f ca="1">IF(ISERROR($Z325),"",IF(INDEX(OFFSET('Old data'!AB$2,0,0,20000,1),'New data'!$Z325)=0,"",INDEX(OFFSET('Old data'!AB$2,0,0,20000,1),'New data'!$Z325)))</f>
        <v/>
      </c>
      <c r="AD325" t="str">
        <f ca="1">IF(ISERROR($Z325),"",IF(INDEX(OFFSET('Old data'!AC$2,0,0,20000,1),'New data'!$Z325)=0,"",INDEX(OFFSET('Old data'!AC$2,0,0,20000,1),'New data'!$Z325)))</f>
        <v/>
      </c>
      <c r="AE325" t="str">
        <f ca="1">IF(ISERROR($Z325),"",IF(INDEX(OFFSET('Old data'!AD$2,0,0,20000,1),'New data'!$Z325)=0,"",INDEX(OFFSET('Old data'!AD$2,0,0,20000,1),'New data'!$Z325)))</f>
        <v/>
      </c>
      <c r="AF325" t="str">
        <f ca="1">IF(ISERROR($Z325),"",IF(INDEX(OFFSET('Old data'!AE$2,0,0,20000,1),'New data'!$Z325)=0,"",INDEX(OFFSET('Old data'!AE$2,0,0,20000,1),'New data'!$Z325)))</f>
        <v/>
      </c>
      <c r="AG325" t="str">
        <f ca="1">IF(ISERROR($Z325),"",IF(INDEX(OFFSET('Old data'!AF$2,0,0,20000,1),'New data'!$Z325)=0,"",INDEX(OFFSET('Old data'!AF$2,0,0,20000,1),'New data'!$Z325)))</f>
        <v/>
      </c>
      <c r="AH325" t="str">
        <f ca="1">IF(ISERROR($Z325),"",IF(INDEX(OFFSET('Old data'!AG$2,0,0,20000,1),'New data'!$Z325)=0,"",INDEX(OFFSET('Old data'!AG$2,0,0,20000,1),'New data'!$Z325)))</f>
        <v/>
      </c>
      <c r="AI325" t="str">
        <f ca="1">IF(ISERROR($Z325),"",IF(INDEX(OFFSET('Old data'!AH$2,0,0,20000,1),'New data'!$Z325)=0,"",INDEX(OFFSET('Old data'!AH$2,0,0,20000,1),'New data'!$Z325)))</f>
        <v/>
      </c>
      <c r="AJ325" t="str">
        <f ca="1">IF(ISERROR($Z325),"",IF(INDEX(OFFSET('Old data'!AI$2,0,0,20000,1),'New data'!$Z325)=0,"",INDEX(OFFSET('Old data'!AI$2,0,0,20000,1),'New data'!$Z325)))</f>
        <v/>
      </c>
      <c r="AK325" t="str">
        <f ca="1">IF(ISERROR($Z325),"",IF(INDEX(OFFSET('Old data'!AJ$2,0,0,20000,1),'New data'!$Z325)=0,"",INDEX(OFFSET('Old data'!AJ$2,0,0,20000,1),'New data'!$Z325)))</f>
        <v/>
      </c>
      <c r="AL325" t="str">
        <f ca="1">IF(ISERROR($Z325),"",IF(INDEX(OFFSET('Old data'!AK$2,0,0,20000,1),'New data'!$Z325)=0,"",INDEX(OFFSET('Old data'!AK$2,0,0,20000,1),'New data'!$Z325)))</f>
        <v/>
      </c>
      <c r="AM325" t="str">
        <f ca="1">IF(ISERROR($Z325),"",IF(INDEX(OFFSET('Old data'!AL$2,0,0,20000,1),'New data'!$Z325)=0,"",INDEX(OFFSET('Old data'!AL$2,0,0,20000,1),'New data'!$Z325)))</f>
        <v/>
      </c>
      <c r="AN325" t="str">
        <f ca="1">IF(ISERROR($Z325),"",IF(INDEX(OFFSET('Old data'!AM$2,0,0,20000,1),'New data'!$Z325)=0,"",INDEX(OFFSET('Old data'!AM$2,0,0,20000,1),'New data'!$Z325)))</f>
        <v/>
      </c>
      <c r="AO325" t="str">
        <f ca="1">IF(ISERROR($Z325),"",IF(INDEX(OFFSET('Old data'!AN$2,0,0,20000,1),'New data'!$Z325)=0,"",INDEX(OFFSET('Old data'!AN$2,0,0,20000,1),'New data'!$Z325)))</f>
        <v/>
      </c>
      <c r="AP325" t="str">
        <f ca="1">IF(ISERROR($Z325),"",IF(INDEX(OFFSET('Old data'!AO$2,0,0,20000,1),'New data'!$Z325)=0,"",INDEX(OFFSET('Old data'!AO$2,0,0,20000,1),'New data'!$Z325)))</f>
        <v/>
      </c>
      <c r="AQ325" t="str">
        <f ca="1">IF(ISERROR($Z325),"",IF(INDEX(OFFSET('Old data'!AP$2,0,0,20000,1),'New data'!$Z325)=0,"",INDEX(OFFSET('Old data'!AP$2,0,0,20000,1),'New data'!$Z325)))</f>
        <v/>
      </c>
      <c r="AR325" t="str">
        <f ca="1">IF(ISERROR($Z325),"",IF(INDEX(OFFSET('Old data'!AQ$2,0,0,20000,1),'New data'!$Z325)=0,"",INDEX(OFFSET('Old data'!AQ$2,0,0,20000,1),'New data'!$Z325)))</f>
        <v/>
      </c>
      <c r="AS325" t="str">
        <f ca="1">IF(ISERROR($Z325),"",IF(INDEX(OFFSET('Old data'!AR$2,0,0,20000,1),'New data'!$Z325)=0,"",INDEX(OFFSET('Old data'!AR$2,0,0,20000,1),'New data'!$Z325)))</f>
        <v/>
      </c>
      <c r="AT325" t="str">
        <f ca="1">IF(ISERROR($Z325),"",IF(INDEX(OFFSET('Old data'!AS$2,0,0,20000,1),'New data'!$Z325)=0,"",INDEX(OFFSET('Old data'!AS$2,0,0,20000,1),'New data'!$Z325)))</f>
        <v/>
      </c>
      <c r="AU325" t="str">
        <f ca="1">IF(ISERROR($Z325),"",IF(INDEX(OFFSET('Old data'!AT$2,0,0,20000,1),'New data'!$Z325)=0,"",INDEX(OFFSET('Old data'!AT$2,0,0,20000,1),'New data'!$Z325)))</f>
        <v/>
      </c>
      <c r="AV325" t="str">
        <f ca="1">IF(ISERROR($Z325),"",IF(INDEX(OFFSET('Old data'!AU$2,0,0,20000,1),'New data'!$Z325)=0,"",INDEX(OFFSET('Old data'!AU$2,0,0,20000,1),'New data'!$Z325)))</f>
        <v/>
      </c>
      <c r="AW325" t="str">
        <f ca="1">IF(ISERROR($Z325),"",IF(INDEX(OFFSET('Old data'!AV$2,0,0,20000,1),'New data'!$Z325)=0,"",INDEX(OFFSET('Old data'!AV$2,0,0,20000,1),'New data'!$Z325)))</f>
        <v/>
      </c>
    </row>
    <row r="326" spans="1:49" x14ac:dyDescent="0.35">
      <c r="A326" t="s">
        <v>20453</v>
      </c>
      <c r="B326">
        <v>1009.75</v>
      </c>
      <c r="F326" t="s">
        <v>20603</v>
      </c>
      <c r="G326" t="s">
        <v>20480</v>
      </c>
      <c r="H326" t="s">
        <v>20050</v>
      </c>
      <c r="Y326" t="str">
        <f t="shared" si="5"/>
        <v>Jayden-Jewel Simoyan</v>
      </c>
      <c r="Z326" t="e">
        <f ca="1">MATCH(Y326,OFFSET('Old data'!$BF$2,0,0,20000,1),0)</f>
        <v>#N/A</v>
      </c>
      <c r="AB326" t="str">
        <f ca="1">IF(ISERROR($Z326),New,IF(INDEX(OFFSET('Old data'!AA$2,0,0,20000,1),'New data'!$Z326)=0,"",INDEX(OFFSET('Old data'!AA$2,0,0,20000,1),'New data'!$Z326)))</f>
        <v>New25Nov</v>
      </c>
      <c r="AC326" t="str">
        <f ca="1">IF(ISERROR($Z326),"",IF(INDEX(OFFSET('Old data'!AB$2,0,0,20000,1),'New data'!$Z326)=0,"",INDEX(OFFSET('Old data'!AB$2,0,0,20000,1),'New data'!$Z326)))</f>
        <v/>
      </c>
      <c r="AD326" t="str">
        <f ca="1">IF(ISERROR($Z326),"",IF(INDEX(OFFSET('Old data'!AC$2,0,0,20000,1),'New data'!$Z326)=0,"",INDEX(OFFSET('Old data'!AC$2,0,0,20000,1),'New data'!$Z326)))</f>
        <v/>
      </c>
      <c r="AE326" t="str">
        <f ca="1">IF(ISERROR($Z326),"",IF(INDEX(OFFSET('Old data'!AD$2,0,0,20000,1),'New data'!$Z326)=0,"",INDEX(OFFSET('Old data'!AD$2,0,0,20000,1),'New data'!$Z326)))</f>
        <v/>
      </c>
      <c r="AF326" t="str">
        <f ca="1">IF(ISERROR($Z326),"",IF(INDEX(OFFSET('Old data'!AE$2,0,0,20000,1),'New data'!$Z326)=0,"",INDEX(OFFSET('Old data'!AE$2,0,0,20000,1),'New data'!$Z326)))</f>
        <v/>
      </c>
      <c r="AG326" t="str">
        <f ca="1">IF(ISERROR($Z326),"",IF(INDEX(OFFSET('Old data'!AF$2,0,0,20000,1),'New data'!$Z326)=0,"",INDEX(OFFSET('Old data'!AF$2,0,0,20000,1),'New data'!$Z326)))</f>
        <v/>
      </c>
      <c r="AH326" t="str">
        <f ca="1">IF(ISERROR($Z326),"",IF(INDEX(OFFSET('Old data'!AG$2,0,0,20000,1),'New data'!$Z326)=0,"",INDEX(OFFSET('Old data'!AG$2,0,0,20000,1),'New data'!$Z326)))</f>
        <v/>
      </c>
      <c r="AI326" t="str">
        <f ca="1">IF(ISERROR($Z326),"",IF(INDEX(OFFSET('Old data'!AH$2,0,0,20000,1),'New data'!$Z326)=0,"",INDEX(OFFSET('Old data'!AH$2,0,0,20000,1),'New data'!$Z326)))</f>
        <v/>
      </c>
      <c r="AJ326" t="str">
        <f ca="1">IF(ISERROR($Z326),"",IF(INDEX(OFFSET('Old data'!AI$2,0,0,20000,1),'New data'!$Z326)=0,"",INDEX(OFFSET('Old data'!AI$2,0,0,20000,1),'New data'!$Z326)))</f>
        <v/>
      </c>
      <c r="AK326" t="str">
        <f ca="1">IF(ISERROR($Z326),"",IF(INDEX(OFFSET('Old data'!AJ$2,0,0,20000,1),'New data'!$Z326)=0,"",INDEX(OFFSET('Old data'!AJ$2,0,0,20000,1),'New data'!$Z326)))</f>
        <v/>
      </c>
      <c r="AL326" t="str">
        <f ca="1">IF(ISERROR($Z326),"",IF(INDEX(OFFSET('Old data'!AK$2,0,0,20000,1),'New data'!$Z326)=0,"",INDEX(OFFSET('Old data'!AK$2,0,0,20000,1),'New data'!$Z326)))</f>
        <v/>
      </c>
      <c r="AM326" t="str">
        <f ca="1">IF(ISERROR($Z326),"",IF(INDEX(OFFSET('Old data'!AL$2,0,0,20000,1),'New data'!$Z326)=0,"",INDEX(OFFSET('Old data'!AL$2,0,0,20000,1),'New data'!$Z326)))</f>
        <v/>
      </c>
      <c r="AN326" t="str">
        <f ca="1">IF(ISERROR($Z326),"",IF(INDEX(OFFSET('Old data'!AM$2,0,0,20000,1),'New data'!$Z326)=0,"",INDEX(OFFSET('Old data'!AM$2,0,0,20000,1),'New data'!$Z326)))</f>
        <v/>
      </c>
      <c r="AO326" t="str">
        <f ca="1">IF(ISERROR($Z326),"",IF(INDEX(OFFSET('Old data'!AN$2,0,0,20000,1),'New data'!$Z326)=0,"",INDEX(OFFSET('Old data'!AN$2,0,0,20000,1),'New data'!$Z326)))</f>
        <v/>
      </c>
      <c r="AP326" t="str">
        <f ca="1">IF(ISERROR($Z326),"",IF(INDEX(OFFSET('Old data'!AO$2,0,0,20000,1),'New data'!$Z326)=0,"",INDEX(OFFSET('Old data'!AO$2,0,0,20000,1),'New data'!$Z326)))</f>
        <v/>
      </c>
      <c r="AQ326" t="str">
        <f ca="1">IF(ISERROR($Z326),"",IF(INDEX(OFFSET('Old data'!AP$2,0,0,20000,1),'New data'!$Z326)=0,"",INDEX(OFFSET('Old data'!AP$2,0,0,20000,1),'New data'!$Z326)))</f>
        <v/>
      </c>
      <c r="AR326" t="str">
        <f ca="1">IF(ISERROR($Z326),"",IF(INDEX(OFFSET('Old data'!AQ$2,0,0,20000,1),'New data'!$Z326)=0,"",INDEX(OFFSET('Old data'!AQ$2,0,0,20000,1),'New data'!$Z326)))</f>
        <v/>
      </c>
      <c r="AS326" t="str">
        <f ca="1">IF(ISERROR($Z326),"",IF(INDEX(OFFSET('Old data'!AR$2,0,0,20000,1),'New data'!$Z326)=0,"",INDEX(OFFSET('Old data'!AR$2,0,0,20000,1),'New data'!$Z326)))</f>
        <v/>
      </c>
      <c r="AT326" t="str">
        <f ca="1">IF(ISERROR($Z326),"",IF(INDEX(OFFSET('Old data'!AS$2,0,0,20000,1),'New data'!$Z326)=0,"",INDEX(OFFSET('Old data'!AS$2,0,0,20000,1),'New data'!$Z326)))</f>
        <v/>
      </c>
      <c r="AU326" t="str">
        <f ca="1">IF(ISERROR($Z326),"",IF(INDEX(OFFSET('Old data'!AT$2,0,0,20000,1),'New data'!$Z326)=0,"",INDEX(OFFSET('Old data'!AT$2,0,0,20000,1),'New data'!$Z326)))</f>
        <v/>
      </c>
      <c r="AV326" t="str">
        <f ca="1">IF(ISERROR($Z326),"",IF(INDEX(OFFSET('Old data'!AU$2,0,0,20000,1),'New data'!$Z326)=0,"",INDEX(OFFSET('Old data'!AU$2,0,0,20000,1),'New data'!$Z326)))</f>
        <v/>
      </c>
      <c r="AW326" t="str">
        <f ca="1">IF(ISERROR($Z326),"",IF(INDEX(OFFSET('Old data'!AV$2,0,0,20000,1),'New data'!$Z326)=0,"",INDEX(OFFSET('Old data'!AV$2,0,0,20000,1),'New data'!$Z326)))</f>
        <v/>
      </c>
    </row>
    <row r="327" spans="1:49" x14ac:dyDescent="0.35">
      <c r="A327" t="s">
        <v>20453</v>
      </c>
      <c r="B327">
        <v>1169.5</v>
      </c>
      <c r="F327" t="s">
        <v>20604</v>
      </c>
      <c r="G327" t="s">
        <v>19036</v>
      </c>
      <c r="H327" t="s">
        <v>20050</v>
      </c>
      <c r="Y327" t="str">
        <f t="shared" si="5"/>
        <v>Taahra Ghazi</v>
      </c>
      <c r="Z327" t="e">
        <f ca="1">MATCH(Y327,OFFSET('Old data'!$BF$2,0,0,20000,1),0)</f>
        <v>#N/A</v>
      </c>
      <c r="AB327" t="str">
        <f ca="1">IF(ISERROR($Z327),New,IF(INDEX(OFFSET('Old data'!AA$2,0,0,20000,1),'New data'!$Z327)=0,"",INDEX(OFFSET('Old data'!AA$2,0,0,20000,1),'New data'!$Z327)))</f>
        <v>New25Nov</v>
      </c>
      <c r="AC327" t="str">
        <f ca="1">IF(ISERROR($Z327),"",IF(INDEX(OFFSET('Old data'!AB$2,0,0,20000,1),'New data'!$Z327)=0,"",INDEX(OFFSET('Old data'!AB$2,0,0,20000,1),'New data'!$Z327)))</f>
        <v/>
      </c>
      <c r="AD327" t="str">
        <f ca="1">IF(ISERROR($Z327),"",IF(INDEX(OFFSET('Old data'!AC$2,0,0,20000,1),'New data'!$Z327)=0,"",INDEX(OFFSET('Old data'!AC$2,0,0,20000,1),'New data'!$Z327)))</f>
        <v/>
      </c>
      <c r="AE327" t="str">
        <f ca="1">IF(ISERROR($Z327),"",IF(INDEX(OFFSET('Old data'!AD$2,0,0,20000,1),'New data'!$Z327)=0,"",INDEX(OFFSET('Old data'!AD$2,0,0,20000,1),'New data'!$Z327)))</f>
        <v/>
      </c>
      <c r="AF327" t="str">
        <f ca="1">IF(ISERROR($Z327),"",IF(INDEX(OFFSET('Old data'!AE$2,0,0,20000,1),'New data'!$Z327)=0,"",INDEX(OFFSET('Old data'!AE$2,0,0,20000,1),'New data'!$Z327)))</f>
        <v/>
      </c>
      <c r="AG327" t="str">
        <f ca="1">IF(ISERROR($Z327),"",IF(INDEX(OFFSET('Old data'!AF$2,0,0,20000,1),'New data'!$Z327)=0,"",INDEX(OFFSET('Old data'!AF$2,0,0,20000,1),'New data'!$Z327)))</f>
        <v/>
      </c>
      <c r="AH327" t="str">
        <f ca="1">IF(ISERROR($Z327),"",IF(INDEX(OFFSET('Old data'!AG$2,0,0,20000,1),'New data'!$Z327)=0,"",INDEX(OFFSET('Old data'!AG$2,0,0,20000,1),'New data'!$Z327)))</f>
        <v/>
      </c>
      <c r="AI327" t="str">
        <f ca="1">IF(ISERROR($Z327),"",IF(INDEX(OFFSET('Old data'!AH$2,0,0,20000,1),'New data'!$Z327)=0,"",INDEX(OFFSET('Old data'!AH$2,0,0,20000,1),'New data'!$Z327)))</f>
        <v/>
      </c>
      <c r="AJ327" t="str">
        <f ca="1">IF(ISERROR($Z327),"",IF(INDEX(OFFSET('Old data'!AI$2,0,0,20000,1),'New data'!$Z327)=0,"",INDEX(OFFSET('Old data'!AI$2,0,0,20000,1),'New data'!$Z327)))</f>
        <v/>
      </c>
      <c r="AK327" t="str">
        <f ca="1">IF(ISERROR($Z327),"",IF(INDEX(OFFSET('Old data'!AJ$2,0,0,20000,1),'New data'!$Z327)=0,"",INDEX(OFFSET('Old data'!AJ$2,0,0,20000,1),'New data'!$Z327)))</f>
        <v/>
      </c>
      <c r="AL327" t="str">
        <f ca="1">IF(ISERROR($Z327),"",IF(INDEX(OFFSET('Old data'!AK$2,0,0,20000,1),'New data'!$Z327)=0,"",INDEX(OFFSET('Old data'!AK$2,0,0,20000,1),'New data'!$Z327)))</f>
        <v/>
      </c>
      <c r="AM327" t="str">
        <f ca="1">IF(ISERROR($Z327),"",IF(INDEX(OFFSET('Old data'!AL$2,0,0,20000,1),'New data'!$Z327)=0,"",INDEX(OFFSET('Old data'!AL$2,0,0,20000,1),'New data'!$Z327)))</f>
        <v/>
      </c>
      <c r="AN327" t="str">
        <f ca="1">IF(ISERROR($Z327),"",IF(INDEX(OFFSET('Old data'!AM$2,0,0,20000,1),'New data'!$Z327)=0,"",INDEX(OFFSET('Old data'!AM$2,0,0,20000,1),'New data'!$Z327)))</f>
        <v/>
      </c>
      <c r="AO327" t="str">
        <f ca="1">IF(ISERROR($Z327),"",IF(INDEX(OFFSET('Old data'!AN$2,0,0,20000,1),'New data'!$Z327)=0,"",INDEX(OFFSET('Old data'!AN$2,0,0,20000,1),'New data'!$Z327)))</f>
        <v/>
      </c>
      <c r="AP327" t="str">
        <f ca="1">IF(ISERROR($Z327),"",IF(INDEX(OFFSET('Old data'!AO$2,0,0,20000,1),'New data'!$Z327)=0,"",INDEX(OFFSET('Old data'!AO$2,0,0,20000,1),'New data'!$Z327)))</f>
        <v/>
      </c>
      <c r="AQ327" t="str">
        <f ca="1">IF(ISERROR($Z327),"",IF(INDEX(OFFSET('Old data'!AP$2,0,0,20000,1),'New data'!$Z327)=0,"",INDEX(OFFSET('Old data'!AP$2,0,0,20000,1),'New data'!$Z327)))</f>
        <v/>
      </c>
      <c r="AR327" t="str">
        <f ca="1">IF(ISERROR($Z327),"",IF(INDEX(OFFSET('Old data'!AQ$2,0,0,20000,1),'New data'!$Z327)=0,"",INDEX(OFFSET('Old data'!AQ$2,0,0,20000,1),'New data'!$Z327)))</f>
        <v/>
      </c>
      <c r="AS327" t="str">
        <f ca="1">IF(ISERROR($Z327),"",IF(INDEX(OFFSET('Old data'!AR$2,0,0,20000,1),'New data'!$Z327)=0,"",INDEX(OFFSET('Old data'!AR$2,0,0,20000,1),'New data'!$Z327)))</f>
        <v/>
      </c>
      <c r="AT327" t="str">
        <f ca="1">IF(ISERROR($Z327),"",IF(INDEX(OFFSET('Old data'!AS$2,0,0,20000,1),'New data'!$Z327)=0,"",INDEX(OFFSET('Old data'!AS$2,0,0,20000,1),'New data'!$Z327)))</f>
        <v/>
      </c>
      <c r="AU327" t="str">
        <f ca="1">IF(ISERROR($Z327),"",IF(INDEX(OFFSET('Old data'!AT$2,0,0,20000,1),'New data'!$Z327)=0,"",INDEX(OFFSET('Old data'!AT$2,0,0,20000,1),'New data'!$Z327)))</f>
        <v/>
      </c>
      <c r="AV327" t="str">
        <f ca="1">IF(ISERROR($Z327),"",IF(INDEX(OFFSET('Old data'!AU$2,0,0,20000,1),'New data'!$Z327)=0,"",INDEX(OFFSET('Old data'!AU$2,0,0,20000,1),'New data'!$Z327)))</f>
        <v/>
      </c>
      <c r="AW327" t="str">
        <f ca="1">IF(ISERROR($Z327),"",IF(INDEX(OFFSET('Old data'!AV$2,0,0,20000,1),'New data'!$Z327)=0,"",INDEX(OFFSET('Old data'!AV$2,0,0,20000,1),'New data'!$Z327)))</f>
        <v/>
      </c>
    </row>
    <row r="328" spans="1:49" x14ac:dyDescent="0.35">
      <c r="A328" t="s">
        <v>20453</v>
      </c>
      <c r="B328">
        <v>1197.5</v>
      </c>
      <c r="F328" t="s">
        <v>11558</v>
      </c>
      <c r="G328" t="s">
        <v>19051</v>
      </c>
      <c r="H328" t="s">
        <v>20050</v>
      </c>
      <c r="Y328" t="str">
        <f t="shared" si="5"/>
        <v>Olivia Bertoni-Talmasse</v>
      </c>
      <c r="Z328" t="e">
        <f ca="1">MATCH(Y328,OFFSET('Old data'!$BF$2,0,0,20000,1),0)</f>
        <v>#N/A</v>
      </c>
      <c r="AB328" t="str">
        <f ca="1">IF(ISERROR($Z328),New,IF(INDEX(OFFSET('Old data'!AA$2,0,0,20000,1),'New data'!$Z328)=0,"",INDEX(OFFSET('Old data'!AA$2,0,0,20000,1),'New data'!$Z328)))</f>
        <v>New25Nov</v>
      </c>
      <c r="AC328" t="str">
        <f ca="1">IF(ISERROR($Z328),"",IF(INDEX(OFFSET('Old data'!AB$2,0,0,20000,1),'New data'!$Z328)=0,"",INDEX(OFFSET('Old data'!AB$2,0,0,20000,1),'New data'!$Z328)))</f>
        <v/>
      </c>
      <c r="AD328" t="str">
        <f ca="1">IF(ISERROR($Z328),"",IF(INDEX(OFFSET('Old data'!AC$2,0,0,20000,1),'New data'!$Z328)=0,"",INDEX(OFFSET('Old data'!AC$2,0,0,20000,1),'New data'!$Z328)))</f>
        <v/>
      </c>
      <c r="AE328" t="str">
        <f ca="1">IF(ISERROR($Z328),"",IF(INDEX(OFFSET('Old data'!AD$2,0,0,20000,1),'New data'!$Z328)=0,"",INDEX(OFFSET('Old data'!AD$2,0,0,20000,1),'New data'!$Z328)))</f>
        <v/>
      </c>
      <c r="AF328" t="str">
        <f ca="1">IF(ISERROR($Z328),"",IF(INDEX(OFFSET('Old data'!AE$2,0,0,20000,1),'New data'!$Z328)=0,"",INDEX(OFFSET('Old data'!AE$2,0,0,20000,1),'New data'!$Z328)))</f>
        <v/>
      </c>
      <c r="AG328" t="str">
        <f ca="1">IF(ISERROR($Z328),"",IF(INDEX(OFFSET('Old data'!AF$2,0,0,20000,1),'New data'!$Z328)=0,"",INDEX(OFFSET('Old data'!AF$2,0,0,20000,1),'New data'!$Z328)))</f>
        <v/>
      </c>
      <c r="AH328" t="str">
        <f ca="1">IF(ISERROR($Z328),"",IF(INDEX(OFFSET('Old data'!AG$2,0,0,20000,1),'New data'!$Z328)=0,"",INDEX(OFFSET('Old data'!AG$2,0,0,20000,1),'New data'!$Z328)))</f>
        <v/>
      </c>
      <c r="AI328" t="str">
        <f ca="1">IF(ISERROR($Z328),"",IF(INDEX(OFFSET('Old data'!AH$2,0,0,20000,1),'New data'!$Z328)=0,"",INDEX(OFFSET('Old data'!AH$2,0,0,20000,1),'New data'!$Z328)))</f>
        <v/>
      </c>
      <c r="AJ328" t="str">
        <f ca="1">IF(ISERROR($Z328),"",IF(INDEX(OFFSET('Old data'!AI$2,0,0,20000,1),'New data'!$Z328)=0,"",INDEX(OFFSET('Old data'!AI$2,0,0,20000,1),'New data'!$Z328)))</f>
        <v/>
      </c>
      <c r="AK328" t="str">
        <f ca="1">IF(ISERROR($Z328),"",IF(INDEX(OFFSET('Old data'!AJ$2,0,0,20000,1),'New data'!$Z328)=0,"",INDEX(OFFSET('Old data'!AJ$2,0,0,20000,1),'New data'!$Z328)))</f>
        <v/>
      </c>
      <c r="AL328" t="str">
        <f ca="1">IF(ISERROR($Z328),"",IF(INDEX(OFFSET('Old data'!AK$2,0,0,20000,1),'New data'!$Z328)=0,"",INDEX(OFFSET('Old data'!AK$2,0,0,20000,1),'New data'!$Z328)))</f>
        <v/>
      </c>
      <c r="AM328" t="str">
        <f ca="1">IF(ISERROR($Z328),"",IF(INDEX(OFFSET('Old data'!AL$2,0,0,20000,1),'New data'!$Z328)=0,"",INDEX(OFFSET('Old data'!AL$2,0,0,20000,1),'New data'!$Z328)))</f>
        <v/>
      </c>
      <c r="AN328" t="str">
        <f ca="1">IF(ISERROR($Z328),"",IF(INDEX(OFFSET('Old data'!AM$2,0,0,20000,1),'New data'!$Z328)=0,"",INDEX(OFFSET('Old data'!AM$2,0,0,20000,1),'New data'!$Z328)))</f>
        <v/>
      </c>
      <c r="AO328" t="str">
        <f ca="1">IF(ISERROR($Z328),"",IF(INDEX(OFFSET('Old data'!AN$2,0,0,20000,1),'New data'!$Z328)=0,"",INDEX(OFFSET('Old data'!AN$2,0,0,20000,1),'New data'!$Z328)))</f>
        <v/>
      </c>
      <c r="AP328" t="str">
        <f ca="1">IF(ISERROR($Z328),"",IF(INDEX(OFFSET('Old data'!AO$2,0,0,20000,1),'New data'!$Z328)=0,"",INDEX(OFFSET('Old data'!AO$2,0,0,20000,1),'New data'!$Z328)))</f>
        <v/>
      </c>
      <c r="AQ328" t="str">
        <f ca="1">IF(ISERROR($Z328),"",IF(INDEX(OFFSET('Old data'!AP$2,0,0,20000,1),'New data'!$Z328)=0,"",INDEX(OFFSET('Old data'!AP$2,0,0,20000,1),'New data'!$Z328)))</f>
        <v/>
      </c>
      <c r="AR328" t="str">
        <f ca="1">IF(ISERROR($Z328),"",IF(INDEX(OFFSET('Old data'!AQ$2,0,0,20000,1),'New data'!$Z328)=0,"",INDEX(OFFSET('Old data'!AQ$2,0,0,20000,1),'New data'!$Z328)))</f>
        <v/>
      </c>
      <c r="AS328" t="str">
        <f ca="1">IF(ISERROR($Z328),"",IF(INDEX(OFFSET('Old data'!AR$2,0,0,20000,1),'New data'!$Z328)=0,"",INDEX(OFFSET('Old data'!AR$2,0,0,20000,1),'New data'!$Z328)))</f>
        <v/>
      </c>
      <c r="AT328" t="str">
        <f ca="1">IF(ISERROR($Z328),"",IF(INDEX(OFFSET('Old data'!AS$2,0,0,20000,1),'New data'!$Z328)=0,"",INDEX(OFFSET('Old data'!AS$2,0,0,20000,1),'New data'!$Z328)))</f>
        <v/>
      </c>
      <c r="AU328" t="str">
        <f ca="1">IF(ISERROR($Z328),"",IF(INDEX(OFFSET('Old data'!AT$2,0,0,20000,1),'New data'!$Z328)=0,"",INDEX(OFFSET('Old data'!AT$2,0,0,20000,1),'New data'!$Z328)))</f>
        <v/>
      </c>
      <c r="AV328" t="str">
        <f ca="1">IF(ISERROR($Z328),"",IF(INDEX(OFFSET('Old data'!AU$2,0,0,20000,1),'New data'!$Z328)=0,"",INDEX(OFFSET('Old data'!AU$2,0,0,20000,1),'New data'!$Z328)))</f>
        <v/>
      </c>
      <c r="AW328" t="str">
        <f ca="1">IF(ISERROR($Z328),"",IF(INDEX(OFFSET('Old data'!AV$2,0,0,20000,1),'New data'!$Z328)=0,"",INDEX(OFFSET('Old data'!AV$2,0,0,20000,1),'New data'!$Z328)))</f>
        <v/>
      </c>
    </row>
    <row r="329" spans="1:49" x14ac:dyDescent="0.35">
      <c r="A329" t="s">
        <v>20453</v>
      </c>
      <c r="B329">
        <v>1291.875</v>
      </c>
      <c r="F329" t="s">
        <v>20605</v>
      </c>
      <c r="G329" t="s">
        <v>16051</v>
      </c>
      <c r="H329" t="s">
        <v>20362</v>
      </c>
      <c r="I329" t="s">
        <v>20403</v>
      </c>
      <c r="J329" t="s">
        <v>20050</v>
      </c>
      <c r="Y329" t="str">
        <f t="shared" si="5"/>
        <v>Hussain Kooz</v>
      </c>
      <c r="Z329" t="e">
        <f ca="1">MATCH(Y329,OFFSET('Old data'!$BF$2,0,0,20000,1),0)</f>
        <v>#N/A</v>
      </c>
      <c r="AB329" t="str">
        <f ca="1">IF(ISERROR($Z329),New,IF(INDEX(OFFSET('Old data'!AA$2,0,0,20000,1),'New data'!$Z329)=0,"",INDEX(OFFSET('Old data'!AA$2,0,0,20000,1),'New data'!$Z329)))</f>
        <v>New25Nov</v>
      </c>
      <c r="AC329" t="str">
        <f ca="1">IF(ISERROR($Z329),"",IF(INDEX(OFFSET('Old data'!AB$2,0,0,20000,1),'New data'!$Z329)=0,"",INDEX(OFFSET('Old data'!AB$2,0,0,20000,1),'New data'!$Z329)))</f>
        <v/>
      </c>
      <c r="AD329" t="str">
        <f ca="1">IF(ISERROR($Z329),"",IF(INDEX(OFFSET('Old data'!AC$2,0,0,20000,1),'New data'!$Z329)=0,"",INDEX(OFFSET('Old data'!AC$2,0,0,20000,1),'New data'!$Z329)))</f>
        <v/>
      </c>
      <c r="AE329" t="str">
        <f ca="1">IF(ISERROR($Z329),"",IF(INDEX(OFFSET('Old data'!AD$2,0,0,20000,1),'New data'!$Z329)=0,"",INDEX(OFFSET('Old data'!AD$2,0,0,20000,1),'New data'!$Z329)))</f>
        <v/>
      </c>
      <c r="AF329" t="str">
        <f ca="1">IF(ISERROR($Z329),"",IF(INDEX(OFFSET('Old data'!AE$2,0,0,20000,1),'New data'!$Z329)=0,"",INDEX(OFFSET('Old data'!AE$2,0,0,20000,1),'New data'!$Z329)))</f>
        <v/>
      </c>
      <c r="AG329" t="str">
        <f ca="1">IF(ISERROR($Z329),"",IF(INDEX(OFFSET('Old data'!AF$2,0,0,20000,1),'New data'!$Z329)=0,"",INDEX(OFFSET('Old data'!AF$2,0,0,20000,1),'New data'!$Z329)))</f>
        <v/>
      </c>
      <c r="AH329" t="str">
        <f ca="1">IF(ISERROR($Z329),"",IF(INDEX(OFFSET('Old data'!AG$2,0,0,20000,1),'New data'!$Z329)=0,"",INDEX(OFFSET('Old data'!AG$2,0,0,20000,1),'New data'!$Z329)))</f>
        <v/>
      </c>
      <c r="AI329" t="str">
        <f ca="1">IF(ISERROR($Z329),"",IF(INDEX(OFFSET('Old data'!AH$2,0,0,20000,1),'New data'!$Z329)=0,"",INDEX(OFFSET('Old data'!AH$2,0,0,20000,1),'New data'!$Z329)))</f>
        <v/>
      </c>
      <c r="AJ329" t="str">
        <f ca="1">IF(ISERROR($Z329),"",IF(INDEX(OFFSET('Old data'!AI$2,0,0,20000,1),'New data'!$Z329)=0,"",INDEX(OFFSET('Old data'!AI$2,0,0,20000,1),'New data'!$Z329)))</f>
        <v/>
      </c>
      <c r="AK329" t="str">
        <f ca="1">IF(ISERROR($Z329),"",IF(INDEX(OFFSET('Old data'!AJ$2,0,0,20000,1),'New data'!$Z329)=0,"",INDEX(OFFSET('Old data'!AJ$2,0,0,20000,1),'New data'!$Z329)))</f>
        <v/>
      </c>
      <c r="AL329" t="str">
        <f ca="1">IF(ISERROR($Z329),"",IF(INDEX(OFFSET('Old data'!AK$2,0,0,20000,1),'New data'!$Z329)=0,"",INDEX(OFFSET('Old data'!AK$2,0,0,20000,1),'New data'!$Z329)))</f>
        <v/>
      </c>
      <c r="AM329" t="str">
        <f ca="1">IF(ISERROR($Z329),"",IF(INDEX(OFFSET('Old data'!AL$2,0,0,20000,1),'New data'!$Z329)=0,"",INDEX(OFFSET('Old data'!AL$2,0,0,20000,1),'New data'!$Z329)))</f>
        <v/>
      </c>
      <c r="AN329" t="str">
        <f ca="1">IF(ISERROR($Z329),"",IF(INDEX(OFFSET('Old data'!AM$2,0,0,20000,1),'New data'!$Z329)=0,"",INDEX(OFFSET('Old data'!AM$2,0,0,20000,1),'New data'!$Z329)))</f>
        <v/>
      </c>
      <c r="AO329" t="str">
        <f ca="1">IF(ISERROR($Z329),"",IF(INDEX(OFFSET('Old data'!AN$2,0,0,20000,1),'New data'!$Z329)=0,"",INDEX(OFFSET('Old data'!AN$2,0,0,20000,1),'New data'!$Z329)))</f>
        <v/>
      </c>
      <c r="AP329" t="str">
        <f ca="1">IF(ISERROR($Z329),"",IF(INDEX(OFFSET('Old data'!AO$2,0,0,20000,1),'New data'!$Z329)=0,"",INDEX(OFFSET('Old data'!AO$2,0,0,20000,1),'New data'!$Z329)))</f>
        <v/>
      </c>
      <c r="AQ329" t="str">
        <f ca="1">IF(ISERROR($Z329),"",IF(INDEX(OFFSET('Old data'!AP$2,0,0,20000,1),'New data'!$Z329)=0,"",INDEX(OFFSET('Old data'!AP$2,0,0,20000,1),'New data'!$Z329)))</f>
        <v/>
      </c>
      <c r="AR329" t="str">
        <f ca="1">IF(ISERROR($Z329),"",IF(INDEX(OFFSET('Old data'!AQ$2,0,0,20000,1),'New data'!$Z329)=0,"",INDEX(OFFSET('Old data'!AQ$2,0,0,20000,1),'New data'!$Z329)))</f>
        <v/>
      </c>
      <c r="AS329" t="str">
        <f ca="1">IF(ISERROR($Z329),"",IF(INDEX(OFFSET('Old data'!AR$2,0,0,20000,1),'New data'!$Z329)=0,"",INDEX(OFFSET('Old data'!AR$2,0,0,20000,1),'New data'!$Z329)))</f>
        <v/>
      </c>
      <c r="AT329" t="str">
        <f ca="1">IF(ISERROR($Z329),"",IF(INDEX(OFFSET('Old data'!AS$2,0,0,20000,1),'New data'!$Z329)=0,"",INDEX(OFFSET('Old data'!AS$2,0,0,20000,1),'New data'!$Z329)))</f>
        <v/>
      </c>
      <c r="AU329" t="str">
        <f ca="1">IF(ISERROR($Z329),"",IF(INDEX(OFFSET('Old data'!AT$2,0,0,20000,1),'New data'!$Z329)=0,"",INDEX(OFFSET('Old data'!AT$2,0,0,20000,1),'New data'!$Z329)))</f>
        <v/>
      </c>
      <c r="AV329" t="str">
        <f ca="1">IF(ISERROR($Z329),"",IF(INDEX(OFFSET('Old data'!AU$2,0,0,20000,1),'New data'!$Z329)=0,"",INDEX(OFFSET('Old data'!AU$2,0,0,20000,1),'New data'!$Z329)))</f>
        <v/>
      </c>
      <c r="AW329" t="str">
        <f ca="1">IF(ISERROR($Z329),"",IF(INDEX(OFFSET('Old data'!AV$2,0,0,20000,1),'New data'!$Z329)=0,"",INDEX(OFFSET('Old data'!AV$2,0,0,20000,1),'New data'!$Z329)))</f>
        <v/>
      </c>
    </row>
    <row r="330" spans="1:49" x14ac:dyDescent="0.35">
      <c r="A330" t="s">
        <v>20453</v>
      </c>
      <c r="B330">
        <v>1395.5</v>
      </c>
      <c r="F330" t="s">
        <v>20606</v>
      </c>
      <c r="G330" t="s">
        <v>13605</v>
      </c>
      <c r="H330" t="s">
        <v>20364</v>
      </c>
      <c r="I330" t="s">
        <v>20050</v>
      </c>
      <c r="Y330" t="str">
        <f t="shared" si="5"/>
        <v>Remilyn Grace Guioa</v>
      </c>
      <c r="Z330" t="e">
        <f ca="1">MATCH(Y330,OFFSET('Old data'!$BF$2,0,0,20000,1),0)</f>
        <v>#N/A</v>
      </c>
      <c r="AB330" t="str">
        <f ca="1">IF(ISERROR($Z330),New,IF(INDEX(OFFSET('Old data'!AA$2,0,0,20000,1),'New data'!$Z330)=0,"",INDEX(OFFSET('Old data'!AA$2,0,0,20000,1),'New data'!$Z330)))</f>
        <v>New25Nov</v>
      </c>
      <c r="AC330" t="str">
        <f ca="1">IF(ISERROR($Z330),"",IF(INDEX(OFFSET('Old data'!AB$2,0,0,20000,1),'New data'!$Z330)=0,"",INDEX(OFFSET('Old data'!AB$2,0,0,20000,1),'New data'!$Z330)))</f>
        <v/>
      </c>
      <c r="AD330" t="str">
        <f ca="1">IF(ISERROR($Z330),"",IF(INDEX(OFFSET('Old data'!AC$2,0,0,20000,1),'New data'!$Z330)=0,"",INDEX(OFFSET('Old data'!AC$2,0,0,20000,1),'New data'!$Z330)))</f>
        <v/>
      </c>
      <c r="AE330" t="str">
        <f ca="1">IF(ISERROR($Z330),"",IF(INDEX(OFFSET('Old data'!AD$2,0,0,20000,1),'New data'!$Z330)=0,"",INDEX(OFFSET('Old data'!AD$2,0,0,20000,1),'New data'!$Z330)))</f>
        <v/>
      </c>
      <c r="AF330" t="str">
        <f ca="1">IF(ISERROR($Z330),"",IF(INDEX(OFFSET('Old data'!AE$2,0,0,20000,1),'New data'!$Z330)=0,"",INDEX(OFFSET('Old data'!AE$2,0,0,20000,1),'New data'!$Z330)))</f>
        <v/>
      </c>
      <c r="AG330" t="str">
        <f ca="1">IF(ISERROR($Z330),"",IF(INDEX(OFFSET('Old data'!AF$2,0,0,20000,1),'New data'!$Z330)=0,"",INDEX(OFFSET('Old data'!AF$2,0,0,20000,1),'New data'!$Z330)))</f>
        <v/>
      </c>
      <c r="AH330" t="str">
        <f ca="1">IF(ISERROR($Z330),"",IF(INDEX(OFFSET('Old data'!AG$2,0,0,20000,1),'New data'!$Z330)=0,"",INDEX(OFFSET('Old data'!AG$2,0,0,20000,1),'New data'!$Z330)))</f>
        <v/>
      </c>
      <c r="AI330" t="str">
        <f ca="1">IF(ISERROR($Z330),"",IF(INDEX(OFFSET('Old data'!AH$2,0,0,20000,1),'New data'!$Z330)=0,"",INDEX(OFFSET('Old data'!AH$2,0,0,20000,1),'New data'!$Z330)))</f>
        <v/>
      </c>
      <c r="AJ330" t="str">
        <f ca="1">IF(ISERROR($Z330),"",IF(INDEX(OFFSET('Old data'!AI$2,0,0,20000,1),'New data'!$Z330)=0,"",INDEX(OFFSET('Old data'!AI$2,0,0,20000,1),'New data'!$Z330)))</f>
        <v/>
      </c>
      <c r="AK330" t="str">
        <f ca="1">IF(ISERROR($Z330),"",IF(INDEX(OFFSET('Old data'!AJ$2,0,0,20000,1),'New data'!$Z330)=0,"",INDEX(OFFSET('Old data'!AJ$2,0,0,20000,1),'New data'!$Z330)))</f>
        <v/>
      </c>
      <c r="AL330" t="str">
        <f ca="1">IF(ISERROR($Z330),"",IF(INDEX(OFFSET('Old data'!AK$2,0,0,20000,1),'New data'!$Z330)=0,"",INDEX(OFFSET('Old data'!AK$2,0,0,20000,1),'New data'!$Z330)))</f>
        <v/>
      </c>
      <c r="AM330" t="str">
        <f ca="1">IF(ISERROR($Z330),"",IF(INDEX(OFFSET('Old data'!AL$2,0,0,20000,1),'New data'!$Z330)=0,"",INDEX(OFFSET('Old data'!AL$2,0,0,20000,1),'New data'!$Z330)))</f>
        <v/>
      </c>
      <c r="AN330" t="str">
        <f ca="1">IF(ISERROR($Z330),"",IF(INDEX(OFFSET('Old data'!AM$2,0,0,20000,1),'New data'!$Z330)=0,"",INDEX(OFFSET('Old data'!AM$2,0,0,20000,1),'New data'!$Z330)))</f>
        <v/>
      </c>
      <c r="AO330" t="str">
        <f ca="1">IF(ISERROR($Z330),"",IF(INDEX(OFFSET('Old data'!AN$2,0,0,20000,1),'New data'!$Z330)=0,"",INDEX(OFFSET('Old data'!AN$2,0,0,20000,1),'New data'!$Z330)))</f>
        <v/>
      </c>
      <c r="AP330" t="str">
        <f ca="1">IF(ISERROR($Z330),"",IF(INDEX(OFFSET('Old data'!AO$2,0,0,20000,1),'New data'!$Z330)=0,"",INDEX(OFFSET('Old data'!AO$2,0,0,20000,1),'New data'!$Z330)))</f>
        <v/>
      </c>
      <c r="AQ330" t="str">
        <f ca="1">IF(ISERROR($Z330),"",IF(INDEX(OFFSET('Old data'!AP$2,0,0,20000,1),'New data'!$Z330)=0,"",INDEX(OFFSET('Old data'!AP$2,0,0,20000,1),'New data'!$Z330)))</f>
        <v/>
      </c>
      <c r="AR330" t="str">
        <f ca="1">IF(ISERROR($Z330),"",IF(INDEX(OFFSET('Old data'!AQ$2,0,0,20000,1),'New data'!$Z330)=0,"",INDEX(OFFSET('Old data'!AQ$2,0,0,20000,1),'New data'!$Z330)))</f>
        <v/>
      </c>
      <c r="AS330" t="str">
        <f ca="1">IF(ISERROR($Z330),"",IF(INDEX(OFFSET('Old data'!AR$2,0,0,20000,1),'New data'!$Z330)=0,"",INDEX(OFFSET('Old data'!AR$2,0,0,20000,1),'New data'!$Z330)))</f>
        <v/>
      </c>
      <c r="AT330" t="str">
        <f ca="1">IF(ISERROR($Z330),"",IF(INDEX(OFFSET('Old data'!AS$2,0,0,20000,1),'New data'!$Z330)=0,"",INDEX(OFFSET('Old data'!AS$2,0,0,20000,1),'New data'!$Z330)))</f>
        <v/>
      </c>
      <c r="AU330" t="str">
        <f ca="1">IF(ISERROR($Z330),"",IF(INDEX(OFFSET('Old data'!AT$2,0,0,20000,1),'New data'!$Z330)=0,"",INDEX(OFFSET('Old data'!AT$2,0,0,20000,1),'New data'!$Z330)))</f>
        <v/>
      </c>
      <c r="AV330" t="str">
        <f ca="1">IF(ISERROR($Z330),"",IF(INDEX(OFFSET('Old data'!AU$2,0,0,20000,1),'New data'!$Z330)=0,"",INDEX(OFFSET('Old data'!AU$2,0,0,20000,1),'New data'!$Z330)))</f>
        <v/>
      </c>
      <c r="AW330" t="str">
        <f ca="1">IF(ISERROR($Z330),"",IF(INDEX(OFFSET('Old data'!AV$2,0,0,20000,1),'New data'!$Z330)=0,"",INDEX(OFFSET('Old data'!AV$2,0,0,20000,1),'New data'!$Z330)))</f>
        <v/>
      </c>
    </row>
    <row r="331" spans="1:49" x14ac:dyDescent="0.35">
      <c r="A331" t="s">
        <v>20453</v>
      </c>
      <c r="B331">
        <v>1438.5</v>
      </c>
      <c r="F331" t="s">
        <v>20607</v>
      </c>
      <c r="G331" t="s">
        <v>19153</v>
      </c>
      <c r="H331" t="s">
        <v>20050</v>
      </c>
      <c r="Y331" t="str">
        <f t="shared" si="5"/>
        <v>Chimwemwe Alao</v>
      </c>
      <c r="Z331" t="e">
        <f ca="1">MATCH(Y331,OFFSET('Old data'!$BF$2,0,0,20000,1),0)</f>
        <v>#N/A</v>
      </c>
      <c r="AB331" t="str">
        <f ca="1">IF(ISERROR($Z331),New,IF(INDEX(OFFSET('Old data'!AA$2,0,0,20000,1),'New data'!$Z331)=0,"",INDEX(OFFSET('Old data'!AA$2,0,0,20000,1),'New data'!$Z331)))</f>
        <v>New25Nov</v>
      </c>
      <c r="AC331" t="str">
        <f ca="1">IF(ISERROR($Z331),"",IF(INDEX(OFFSET('Old data'!AB$2,0,0,20000,1),'New data'!$Z331)=0,"",INDEX(OFFSET('Old data'!AB$2,0,0,20000,1),'New data'!$Z331)))</f>
        <v/>
      </c>
      <c r="AD331" t="str">
        <f ca="1">IF(ISERROR($Z331),"",IF(INDEX(OFFSET('Old data'!AC$2,0,0,20000,1),'New data'!$Z331)=0,"",INDEX(OFFSET('Old data'!AC$2,0,0,20000,1),'New data'!$Z331)))</f>
        <v/>
      </c>
      <c r="AE331" t="str">
        <f ca="1">IF(ISERROR($Z331),"",IF(INDEX(OFFSET('Old data'!AD$2,0,0,20000,1),'New data'!$Z331)=0,"",INDEX(OFFSET('Old data'!AD$2,0,0,20000,1),'New data'!$Z331)))</f>
        <v/>
      </c>
      <c r="AF331" t="str">
        <f ca="1">IF(ISERROR($Z331),"",IF(INDEX(OFFSET('Old data'!AE$2,0,0,20000,1),'New data'!$Z331)=0,"",INDEX(OFFSET('Old data'!AE$2,0,0,20000,1),'New data'!$Z331)))</f>
        <v/>
      </c>
      <c r="AG331" t="str">
        <f ca="1">IF(ISERROR($Z331),"",IF(INDEX(OFFSET('Old data'!AF$2,0,0,20000,1),'New data'!$Z331)=0,"",INDEX(OFFSET('Old data'!AF$2,0,0,20000,1),'New data'!$Z331)))</f>
        <v/>
      </c>
      <c r="AH331" t="str">
        <f ca="1">IF(ISERROR($Z331),"",IF(INDEX(OFFSET('Old data'!AG$2,0,0,20000,1),'New data'!$Z331)=0,"",INDEX(OFFSET('Old data'!AG$2,0,0,20000,1),'New data'!$Z331)))</f>
        <v/>
      </c>
      <c r="AI331" t="str">
        <f ca="1">IF(ISERROR($Z331),"",IF(INDEX(OFFSET('Old data'!AH$2,0,0,20000,1),'New data'!$Z331)=0,"",INDEX(OFFSET('Old data'!AH$2,0,0,20000,1),'New data'!$Z331)))</f>
        <v/>
      </c>
      <c r="AJ331" t="str">
        <f ca="1">IF(ISERROR($Z331),"",IF(INDEX(OFFSET('Old data'!AI$2,0,0,20000,1),'New data'!$Z331)=0,"",INDEX(OFFSET('Old data'!AI$2,0,0,20000,1),'New data'!$Z331)))</f>
        <v/>
      </c>
      <c r="AK331" t="str">
        <f ca="1">IF(ISERROR($Z331),"",IF(INDEX(OFFSET('Old data'!AJ$2,0,0,20000,1),'New data'!$Z331)=0,"",INDEX(OFFSET('Old data'!AJ$2,0,0,20000,1),'New data'!$Z331)))</f>
        <v/>
      </c>
      <c r="AL331" t="str">
        <f ca="1">IF(ISERROR($Z331),"",IF(INDEX(OFFSET('Old data'!AK$2,0,0,20000,1),'New data'!$Z331)=0,"",INDEX(OFFSET('Old data'!AK$2,0,0,20000,1),'New data'!$Z331)))</f>
        <v/>
      </c>
      <c r="AM331" t="str">
        <f ca="1">IF(ISERROR($Z331),"",IF(INDEX(OFFSET('Old data'!AL$2,0,0,20000,1),'New data'!$Z331)=0,"",INDEX(OFFSET('Old data'!AL$2,0,0,20000,1),'New data'!$Z331)))</f>
        <v/>
      </c>
      <c r="AN331" t="str">
        <f ca="1">IF(ISERROR($Z331),"",IF(INDEX(OFFSET('Old data'!AM$2,0,0,20000,1),'New data'!$Z331)=0,"",INDEX(OFFSET('Old data'!AM$2,0,0,20000,1),'New data'!$Z331)))</f>
        <v/>
      </c>
      <c r="AO331" t="str">
        <f ca="1">IF(ISERROR($Z331),"",IF(INDEX(OFFSET('Old data'!AN$2,0,0,20000,1),'New data'!$Z331)=0,"",INDEX(OFFSET('Old data'!AN$2,0,0,20000,1),'New data'!$Z331)))</f>
        <v/>
      </c>
      <c r="AP331" t="str">
        <f ca="1">IF(ISERROR($Z331),"",IF(INDEX(OFFSET('Old data'!AO$2,0,0,20000,1),'New data'!$Z331)=0,"",INDEX(OFFSET('Old data'!AO$2,0,0,20000,1),'New data'!$Z331)))</f>
        <v/>
      </c>
      <c r="AQ331" t="str">
        <f ca="1">IF(ISERROR($Z331),"",IF(INDEX(OFFSET('Old data'!AP$2,0,0,20000,1),'New data'!$Z331)=0,"",INDEX(OFFSET('Old data'!AP$2,0,0,20000,1),'New data'!$Z331)))</f>
        <v/>
      </c>
      <c r="AR331" t="str">
        <f ca="1">IF(ISERROR($Z331),"",IF(INDEX(OFFSET('Old data'!AQ$2,0,0,20000,1),'New data'!$Z331)=0,"",INDEX(OFFSET('Old data'!AQ$2,0,0,20000,1),'New data'!$Z331)))</f>
        <v/>
      </c>
      <c r="AS331" t="str">
        <f ca="1">IF(ISERROR($Z331),"",IF(INDEX(OFFSET('Old data'!AR$2,0,0,20000,1),'New data'!$Z331)=0,"",INDEX(OFFSET('Old data'!AR$2,0,0,20000,1),'New data'!$Z331)))</f>
        <v/>
      </c>
      <c r="AT331" t="str">
        <f ca="1">IF(ISERROR($Z331),"",IF(INDEX(OFFSET('Old data'!AS$2,0,0,20000,1),'New data'!$Z331)=0,"",INDEX(OFFSET('Old data'!AS$2,0,0,20000,1),'New data'!$Z331)))</f>
        <v/>
      </c>
      <c r="AU331" t="str">
        <f ca="1">IF(ISERROR($Z331),"",IF(INDEX(OFFSET('Old data'!AT$2,0,0,20000,1),'New data'!$Z331)=0,"",INDEX(OFFSET('Old data'!AT$2,0,0,20000,1),'New data'!$Z331)))</f>
        <v/>
      </c>
      <c r="AV331" t="str">
        <f ca="1">IF(ISERROR($Z331),"",IF(INDEX(OFFSET('Old data'!AU$2,0,0,20000,1),'New data'!$Z331)=0,"",INDEX(OFFSET('Old data'!AU$2,0,0,20000,1),'New data'!$Z331)))</f>
        <v/>
      </c>
      <c r="AW331" t="str">
        <f ca="1">IF(ISERROR($Z331),"",IF(INDEX(OFFSET('Old data'!AV$2,0,0,20000,1),'New data'!$Z331)=0,"",INDEX(OFFSET('Old data'!AV$2,0,0,20000,1),'New data'!$Z331)))</f>
        <v/>
      </c>
    </row>
    <row r="332" spans="1:49" x14ac:dyDescent="0.35">
      <c r="A332" t="s">
        <v>20453</v>
      </c>
      <c r="B332">
        <v>1484.5</v>
      </c>
      <c r="F332" t="s">
        <v>20608</v>
      </c>
      <c r="G332" t="s">
        <v>19175</v>
      </c>
      <c r="H332" t="s">
        <v>20050</v>
      </c>
      <c r="Y332" t="str">
        <f t="shared" si="5"/>
        <v>Ovidiu Grigoruta</v>
      </c>
      <c r="Z332" t="e">
        <f ca="1">MATCH(Y332,OFFSET('Old data'!$BF$2,0,0,20000,1),0)</f>
        <v>#N/A</v>
      </c>
      <c r="AB332" t="str">
        <f ca="1">IF(ISERROR($Z332),New,IF(INDEX(OFFSET('Old data'!AA$2,0,0,20000,1),'New data'!$Z332)=0,"",INDEX(OFFSET('Old data'!AA$2,0,0,20000,1),'New data'!$Z332)))</f>
        <v>New25Nov</v>
      </c>
      <c r="AC332" t="str">
        <f ca="1">IF(ISERROR($Z332),"",IF(INDEX(OFFSET('Old data'!AB$2,0,0,20000,1),'New data'!$Z332)=0,"",INDEX(OFFSET('Old data'!AB$2,0,0,20000,1),'New data'!$Z332)))</f>
        <v/>
      </c>
      <c r="AD332" t="str">
        <f ca="1">IF(ISERROR($Z332),"",IF(INDEX(OFFSET('Old data'!AC$2,0,0,20000,1),'New data'!$Z332)=0,"",INDEX(OFFSET('Old data'!AC$2,0,0,20000,1),'New data'!$Z332)))</f>
        <v/>
      </c>
      <c r="AE332" t="str">
        <f ca="1">IF(ISERROR($Z332),"",IF(INDEX(OFFSET('Old data'!AD$2,0,0,20000,1),'New data'!$Z332)=0,"",INDEX(OFFSET('Old data'!AD$2,0,0,20000,1),'New data'!$Z332)))</f>
        <v/>
      </c>
      <c r="AF332" t="str">
        <f ca="1">IF(ISERROR($Z332),"",IF(INDEX(OFFSET('Old data'!AE$2,0,0,20000,1),'New data'!$Z332)=0,"",INDEX(OFFSET('Old data'!AE$2,0,0,20000,1),'New data'!$Z332)))</f>
        <v/>
      </c>
      <c r="AG332" t="str">
        <f ca="1">IF(ISERROR($Z332),"",IF(INDEX(OFFSET('Old data'!AF$2,0,0,20000,1),'New data'!$Z332)=0,"",INDEX(OFFSET('Old data'!AF$2,0,0,20000,1),'New data'!$Z332)))</f>
        <v/>
      </c>
      <c r="AH332" t="str">
        <f ca="1">IF(ISERROR($Z332),"",IF(INDEX(OFFSET('Old data'!AG$2,0,0,20000,1),'New data'!$Z332)=0,"",INDEX(OFFSET('Old data'!AG$2,0,0,20000,1),'New data'!$Z332)))</f>
        <v/>
      </c>
      <c r="AI332" t="str">
        <f ca="1">IF(ISERROR($Z332),"",IF(INDEX(OFFSET('Old data'!AH$2,0,0,20000,1),'New data'!$Z332)=0,"",INDEX(OFFSET('Old data'!AH$2,0,0,20000,1),'New data'!$Z332)))</f>
        <v/>
      </c>
      <c r="AJ332" t="str">
        <f ca="1">IF(ISERROR($Z332),"",IF(INDEX(OFFSET('Old data'!AI$2,0,0,20000,1),'New data'!$Z332)=0,"",INDEX(OFFSET('Old data'!AI$2,0,0,20000,1),'New data'!$Z332)))</f>
        <v/>
      </c>
      <c r="AK332" t="str">
        <f ca="1">IF(ISERROR($Z332),"",IF(INDEX(OFFSET('Old data'!AJ$2,0,0,20000,1),'New data'!$Z332)=0,"",INDEX(OFFSET('Old data'!AJ$2,0,0,20000,1),'New data'!$Z332)))</f>
        <v/>
      </c>
      <c r="AL332" t="str">
        <f ca="1">IF(ISERROR($Z332),"",IF(INDEX(OFFSET('Old data'!AK$2,0,0,20000,1),'New data'!$Z332)=0,"",INDEX(OFFSET('Old data'!AK$2,0,0,20000,1),'New data'!$Z332)))</f>
        <v/>
      </c>
      <c r="AM332" t="str">
        <f ca="1">IF(ISERROR($Z332),"",IF(INDEX(OFFSET('Old data'!AL$2,0,0,20000,1),'New data'!$Z332)=0,"",INDEX(OFFSET('Old data'!AL$2,0,0,20000,1),'New data'!$Z332)))</f>
        <v/>
      </c>
      <c r="AN332" t="str">
        <f ca="1">IF(ISERROR($Z332),"",IF(INDEX(OFFSET('Old data'!AM$2,0,0,20000,1),'New data'!$Z332)=0,"",INDEX(OFFSET('Old data'!AM$2,0,0,20000,1),'New data'!$Z332)))</f>
        <v/>
      </c>
      <c r="AO332" t="str">
        <f ca="1">IF(ISERROR($Z332),"",IF(INDEX(OFFSET('Old data'!AN$2,0,0,20000,1),'New data'!$Z332)=0,"",INDEX(OFFSET('Old data'!AN$2,0,0,20000,1),'New data'!$Z332)))</f>
        <v/>
      </c>
      <c r="AP332" t="str">
        <f ca="1">IF(ISERROR($Z332),"",IF(INDEX(OFFSET('Old data'!AO$2,0,0,20000,1),'New data'!$Z332)=0,"",INDEX(OFFSET('Old data'!AO$2,0,0,20000,1),'New data'!$Z332)))</f>
        <v/>
      </c>
      <c r="AQ332" t="str">
        <f ca="1">IF(ISERROR($Z332),"",IF(INDEX(OFFSET('Old data'!AP$2,0,0,20000,1),'New data'!$Z332)=0,"",INDEX(OFFSET('Old data'!AP$2,0,0,20000,1),'New data'!$Z332)))</f>
        <v/>
      </c>
      <c r="AR332" t="str">
        <f ca="1">IF(ISERROR($Z332),"",IF(INDEX(OFFSET('Old data'!AQ$2,0,0,20000,1),'New data'!$Z332)=0,"",INDEX(OFFSET('Old data'!AQ$2,0,0,20000,1),'New data'!$Z332)))</f>
        <v/>
      </c>
      <c r="AS332" t="str">
        <f ca="1">IF(ISERROR($Z332),"",IF(INDEX(OFFSET('Old data'!AR$2,0,0,20000,1),'New data'!$Z332)=0,"",INDEX(OFFSET('Old data'!AR$2,0,0,20000,1),'New data'!$Z332)))</f>
        <v/>
      </c>
      <c r="AT332" t="str">
        <f ca="1">IF(ISERROR($Z332),"",IF(INDEX(OFFSET('Old data'!AS$2,0,0,20000,1),'New data'!$Z332)=0,"",INDEX(OFFSET('Old data'!AS$2,0,0,20000,1),'New data'!$Z332)))</f>
        <v/>
      </c>
      <c r="AU332" t="str">
        <f ca="1">IF(ISERROR($Z332),"",IF(INDEX(OFFSET('Old data'!AT$2,0,0,20000,1),'New data'!$Z332)=0,"",INDEX(OFFSET('Old data'!AT$2,0,0,20000,1),'New data'!$Z332)))</f>
        <v/>
      </c>
      <c r="AV332" t="str">
        <f ca="1">IF(ISERROR($Z332),"",IF(INDEX(OFFSET('Old data'!AU$2,0,0,20000,1),'New data'!$Z332)=0,"",INDEX(OFFSET('Old data'!AU$2,0,0,20000,1),'New data'!$Z332)))</f>
        <v/>
      </c>
      <c r="AW332" t="str">
        <f ca="1">IF(ISERROR($Z332),"",IF(INDEX(OFFSET('Old data'!AV$2,0,0,20000,1),'New data'!$Z332)=0,"",INDEX(OFFSET('Old data'!AV$2,0,0,20000,1),'New data'!$Z332)))</f>
        <v/>
      </c>
    </row>
    <row r="333" spans="1:49" x14ac:dyDescent="0.35">
      <c r="A333" t="s">
        <v>20453</v>
      </c>
      <c r="B333">
        <v>1491.5</v>
      </c>
      <c r="F333" t="s">
        <v>20609</v>
      </c>
      <c r="G333" t="s">
        <v>19179</v>
      </c>
      <c r="H333" t="s">
        <v>20050</v>
      </c>
      <c r="Y333" t="str">
        <f t="shared" si="5"/>
        <v>Walter Susini</v>
      </c>
      <c r="Z333" t="e">
        <f ca="1">MATCH(Y333,OFFSET('Old data'!$BF$2,0,0,20000,1),0)</f>
        <v>#N/A</v>
      </c>
      <c r="AB333" t="str">
        <f ca="1">IF(ISERROR($Z333),New,IF(INDEX(OFFSET('Old data'!AA$2,0,0,20000,1),'New data'!$Z333)=0,"",INDEX(OFFSET('Old data'!AA$2,0,0,20000,1),'New data'!$Z333)))</f>
        <v>New25Nov</v>
      </c>
      <c r="AC333" t="str">
        <f ca="1">IF(ISERROR($Z333),"",IF(INDEX(OFFSET('Old data'!AB$2,0,0,20000,1),'New data'!$Z333)=0,"",INDEX(OFFSET('Old data'!AB$2,0,0,20000,1),'New data'!$Z333)))</f>
        <v/>
      </c>
      <c r="AD333" t="str">
        <f ca="1">IF(ISERROR($Z333),"",IF(INDEX(OFFSET('Old data'!AC$2,0,0,20000,1),'New data'!$Z333)=0,"",INDEX(OFFSET('Old data'!AC$2,0,0,20000,1),'New data'!$Z333)))</f>
        <v/>
      </c>
      <c r="AE333" t="str">
        <f ca="1">IF(ISERROR($Z333),"",IF(INDEX(OFFSET('Old data'!AD$2,0,0,20000,1),'New data'!$Z333)=0,"",INDEX(OFFSET('Old data'!AD$2,0,0,20000,1),'New data'!$Z333)))</f>
        <v/>
      </c>
      <c r="AF333" t="str">
        <f ca="1">IF(ISERROR($Z333),"",IF(INDEX(OFFSET('Old data'!AE$2,0,0,20000,1),'New data'!$Z333)=0,"",INDEX(OFFSET('Old data'!AE$2,0,0,20000,1),'New data'!$Z333)))</f>
        <v/>
      </c>
      <c r="AG333" t="str">
        <f ca="1">IF(ISERROR($Z333),"",IF(INDEX(OFFSET('Old data'!AF$2,0,0,20000,1),'New data'!$Z333)=0,"",INDEX(OFFSET('Old data'!AF$2,0,0,20000,1),'New data'!$Z333)))</f>
        <v/>
      </c>
      <c r="AH333" t="str">
        <f ca="1">IF(ISERROR($Z333),"",IF(INDEX(OFFSET('Old data'!AG$2,0,0,20000,1),'New data'!$Z333)=0,"",INDEX(OFFSET('Old data'!AG$2,0,0,20000,1),'New data'!$Z333)))</f>
        <v/>
      </c>
      <c r="AI333" t="str">
        <f ca="1">IF(ISERROR($Z333),"",IF(INDEX(OFFSET('Old data'!AH$2,0,0,20000,1),'New data'!$Z333)=0,"",INDEX(OFFSET('Old data'!AH$2,0,0,20000,1),'New data'!$Z333)))</f>
        <v/>
      </c>
      <c r="AJ333" t="str">
        <f ca="1">IF(ISERROR($Z333),"",IF(INDEX(OFFSET('Old data'!AI$2,0,0,20000,1),'New data'!$Z333)=0,"",INDEX(OFFSET('Old data'!AI$2,0,0,20000,1),'New data'!$Z333)))</f>
        <v/>
      </c>
      <c r="AK333" t="str">
        <f ca="1">IF(ISERROR($Z333),"",IF(INDEX(OFFSET('Old data'!AJ$2,0,0,20000,1),'New data'!$Z333)=0,"",INDEX(OFFSET('Old data'!AJ$2,0,0,20000,1),'New data'!$Z333)))</f>
        <v/>
      </c>
      <c r="AL333" t="str">
        <f ca="1">IF(ISERROR($Z333),"",IF(INDEX(OFFSET('Old data'!AK$2,0,0,20000,1),'New data'!$Z333)=0,"",INDEX(OFFSET('Old data'!AK$2,0,0,20000,1),'New data'!$Z333)))</f>
        <v/>
      </c>
      <c r="AM333" t="str">
        <f ca="1">IF(ISERROR($Z333),"",IF(INDEX(OFFSET('Old data'!AL$2,0,0,20000,1),'New data'!$Z333)=0,"",INDEX(OFFSET('Old data'!AL$2,0,0,20000,1),'New data'!$Z333)))</f>
        <v/>
      </c>
      <c r="AN333" t="str">
        <f ca="1">IF(ISERROR($Z333),"",IF(INDEX(OFFSET('Old data'!AM$2,0,0,20000,1),'New data'!$Z333)=0,"",INDEX(OFFSET('Old data'!AM$2,0,0,20000,1),'New data'!$Z333)))</f>
        <v/>
      </c>
      <c r="AO333" t="str">
        <f ca="1">IF(ISERROR($Z333),"",IF(INDEX(OFFSET('Old data'!AN$2,0,0,20000,1),'New data'!$Z333)=0,"",INDEX(OFFSET('Old data'!AN$2,0,0,20000,1),'New data'!$Z333)))</f>
        <v/>
      </c>
      <c r="AP333" t="str">
        <f ca="1">IF(ISERROR($Z333),"",IF(INDEX(OFFSET('Old data'!AO$2,0,0,20000,1),'New data'!$Z333)=0,"",INDEX(OFFSET('Old data'!AO$2,0,0,20000,1),'New data'!$Z333)))</f>
        <v/>
      </c>
      <c r="AQ333" t="str">
        <f ca="1">IF(ISERROR($Z333),"",IF(INDEX(OFFSET('Old data'!AP$2,0,0,20000,1),'New data'!$Z333)=0,"",INDEX(OFFSET('Old data'!AP$2,0,0,20000,1),'New data'!$Z333)))</f>
        <v/>
      </c>
      <c r="AR333" t="str">
        <f ca="1">IF(ISERROR($Z333),"",IF(INDEX(OFFSET('Old data'!AQ$2,0,0,20000,1),'New data'!$Z333)=0,"",INDEX(OFFSET('Old data'!AQ$2,0,0,20000,1),'New data'!$Z333)))</f>
        <v/>
      </c>
      <c r="AS333" t="str">
        <f ca="1">IF(ISERROR($Z333),"",IF(INDEX(OFFSET('Old data'!AR$2,0,0,20000,1),'New data'!$Z333)=0,"",INDEX(OFFSET('Old data'!AR$2,0,0,20000,1),'New data'!$Z333)))</f>
        <v/>
      </c>
      <c r="AT333" t="str">
        <f ca="1">IF(ISERROR($Z333),"",IF(INDEX(OFFSET('Old data'!AS$2,0,0,20000,1),'New data'!$Z333)=0,"",INDEX(OFFSET('Old data'!AS$2,0,0,20000,1),'New data'!$Z333)))</f>
        <v/>
      </c>
      <c r="AU333" t="str">
        <f ca="1">IF(ISERROR($Z333),"",IF(INDEX(OFFSET('Old data'!AT$2,0,0,20000,1),'New data'!$Z333)=0,"",INDEX(OFFSET('Old data'!AT$2,0,0,20000,1),'New data'!$Z333)))</f>
        <v/>
      </c>
      <c r="AV333" t="str">
        <f ca="1">IF(ISERROR($Z333),"",IF(INDEX(OFFSET('Old data'!AU$2,0,0,20000,1),'New data'!$Z333)=0,"",INDEX(OFFSET('Old data'!AU$2,0,0,20000,1),'New data'!$Z333)))</f>
        <v/>
      </c>
      <c r="AW333" t="str">
        <f ca="1">IF(ISERROR($Z333),"",IF(INDEX(OFFSET('Old data'!AV$2,0,0,20000,1),'New data'!$Z333)=0,"",INDEX(OFFSET('Old data'!AV$2,0,0,20000,1),'New data'!$Z333)))</f>
        <v/>
      </c>
    </row>
    <row r="334" spans="1:49" x14ac:dyDescent="0.35">
      <c r="A334" t="s">
        <v>20453</v>
      </c>
      <c r="B334">
        <v>1615.5</v>
      </c>
      <c r="F334" t="s">
        <v>20610</v>
      </c>
      <c r="G334" t="s">
        <v>19246</v>
      </c>
      <c r="H334" t="s">
        <v>20050</v>
      </c>
      <c r="Y334" t="str">
        <f t="shared" si="5"/>
        <v>Alexander Stedman</v>
      </c>
      <c r="Z334" t="e">
        <f ca="1">MATCH(Y334,OFFSET('Old data'!$BF$2,0,0,20000,1),0)</f>
        <v>#N/A</v>
      </c>
      <c r="AB334" t="str">
        <f ca="1">IF(ISERROR($Z334),New,IF(INDEX(OFFSET('Old data'!AA$2,0,0,20000,1),'New data'!$Z334)=0,"",INDEX(OFFSET('Old data'!AA$2,0,0,20000,1),'New data'!$Z334)))</f>
        <v>New25Nov</v>
      </c>
      <c r="AC334" t="str">
        <f ca="1">IF(ISERROR($Z334),"",IF(INDEX(OFFSET('Old data'!AB$2,0,0,20000,1),'New data'!$Z334)=0,"",INDEX(OFFSET('Old data'!AB$2,0,0,20000,1),'New data'!$Z334)))</f>
        <v/>
      </c>
      <c r="AD334" t="str">
        <f ca="1">IF(ISERROR($Z334),"",IF(INDEX(OFFSET('Old data'!AC$2,0,0,20000,1),'New data'!$Z334)=0,"",INDEX(OFFSET('Old data'!AC$2,0,0,20000,1),'New data'!$Z334)))</f>
        <v/>
      </c>
      <c r="AE334" t="str">
        <f ca="1">IF(ISERROR($Z334),"",IF(INDEX(OFFSET('Old data'!AD$2,0,0,20000,1),'New data'!$Z334)=0,"",INDEX(OFFSET('Old data'!AD$2,0,0,20000,1),'New data'!$Z334)))</f>
        <v/>
      </c>
      <c r="AF334" t="str">
        <f ca="1">IF(ISERROR($Z334),"",IF(INDEX(OFFSET('Old data'!AE$2,0,0,20000,1),'New data'!$Z334)=0,"",INDEX(OFFSET('Old data'!AE$2,0,0,20000,1),'New data'!$Z334)))</f>
        <v/>
      </c>
      <c r="AG334" t="str">
        <f ca="1">IF(ISERROR($Z334),"",IF(INDEX(OFFSET('Old data'!AF$2,0,0,20000,1),'New data'!$Z334)=0,"",INDEX(OFFSET('Old data'!AF$2,0,0,20000,1),'New data'!$Z334)))</f>
        <v/>
      </c>
      <c r="AH334" t="str">
        <f ca="1">IF(ISERROR($Z334),"",IF(INDEX(OFFSET('Old data'!AG$2,0,0,20000,1),'New data'!$Z334)=0,"",INDEX(OFFSET('Old data'!AG$2,0,0,20000,1),'New data'!$Z334)))</f>
        <v/>
      </c>
      <c r="AI334" t="str">
        <f ca="1">IF(ISERROR($Z334),"",IF(INDEX(OFFSET('Old data'!AH$2,0,0,20000,1),'New data'!$Z334)=0,"",INDEX(OFFSET('Old data'!AH$2,0,0,20000,1),'New data'!$Z334)))</f>
        <v/>
      </c>
      <c r="AJ334" t="str">
        <f ca="1">IF(ISERROR($Z334),"",IF(INDEX(OFFSET('Old data'!AI$2,0,0,20000,1),'New data'!$Z334)=0,"",INDEX(OFFSET('Old data'!AI$2,0,0,20000,1),'New data'!$Z334)))</f>
        <v/>
      </c>
      <c r="AK334" t="str">
        <f ca="1">IF(ISERROR($Z334),"",IF(INDEX(OFFSET('Old data'!AJ$2,0,0,20000,1),'New data'!$Z334)=0,"",INDEX(OFFSET('Old data'!AJ$2,0,0,20000,1),'New data'!$Z334)))</f>
        <v/>
      </c>
      <c r="AL334" t="str">
        <f ca="1">IF(ISERROR($Z334),"",IF(INDEX(OFFSET('Old data'!AK$2,0,0,20000,1),'New data'!$Z334)=0,"",INDEX(OFFSET('Old data'!AK$2,0,0,20000,1),'New data'!$Z334)))</f>
        <v/>
      </c>
      <c r="AM334" t="str">
        <f ca="1">IF(ISERROR($Z334),"",IF(INDEX(OFFSET('Old data'!AL$2,0,0,20000,1),'New data'!$Z334)=0,"",INDEX(OFFSET('Old data'!AL$2,0,0,20000,1),'New data'!$Z334)))</f>
        <v/>
      </c>
      <c r="AN334" t="str">
        <f ca="1">IF(ISERROR($Z334),"",IF(INDEX(OFFSET('Old data'!AM$2,0,0,20000,1),'New data'!$Z334)=0,"",INDEX(OFFSET('Old data'!AM$2,0,0,20000,1),'New data'!$Z334)))</f>
        <v/>
      </c>
      <c r="AO334" t="str">
        <f ca="1">IF(ISERROR($Z334),"",IF(INDEX(OFFSET('Old data'!AN$2,0,0,20000,1),'New data'!$Z334)=0,"",INDEX(OFFSET('Old data'!AN$2,0,0,20000,1),'New data'!$Z334)))</f>
        <v/>
      </c>
      <c r="AP334" t="str">
        <f ca="1">IF(ISERROR($Z334),"",IF(INDEX(OFFSET('Old data'!AO$2,0,0,20000,1),'New data'!$Z334)=0,"",INDEX(OFFSET('Old data'!AO$2,0,0,20000,1),'New data'!$Z334)))</f>
        <v/>
      </c>
      <c r="AQ334" t="str">
        <f ca="1">IF(ISERROR($Z334),"",IF(INDEX(OFFSET('Old data'!AP$2,0,0,20000,1),'New data'!$Z334)=0,"",INDEX(OFFSET('Old data'!AP$2,0,0,20000,1),'New data'!$Z334)))</f>
        <v/>
      </c>
      <c r="AR334" t="str">
        <f ca="1">IF(ISERROR($Z334),"",IF(INDEX(OFFSET('Old data'!AQ$2,0,0,20000,1),'New data'!$Z334)=0,"",INDEX(OFFSET('Old data'!AQ$2,0,0,20000,1),'New data'!$Z334)))</f>
        <v/>
      </c>
      <c r="AS334" t="str">
        <f ca="1">IF(ISERROR($Z334),"",IF(INDEX(OFFSET('Old data'!AR$2,0,0,20000,1),'New data'!$Z334)=0,"",INDEX(OFFSET('Old data'!AR$2,0,0,20000,1),'New data'!$Z334)))</f>
        <v/>
      </c>
      <c r="AT334" t="str">
        <f ca="1">IF(ISERROR($Z334),"",IF(INDEX(OFFSET('Old data'!AS$2,0,0,20000,1),'New data'!$Z334)=0,"",INDEX(OFFSET('Old data'!AS$2,0,0,20000,1),'New data'!$Z334)))</f>
        <v/>
      </c>
      <c r="AU334" t="str">
        <f ca="1">IF(ISERROR($Z334),"",IF(INDEX(OFFSET('Old data'!AT$2,0,0,20000,1),'New data'!$Z334)=0,"",INDEX(OFFSET('Old data'!AT$2,0,0,20000,1),'New data'!$Z334)))</f>
        <v/>
      </c>
      <c r="AV334" t="str">
        <f ca="1">IF(ISERROR($Z334),"",IF(INDEX(OFFSET('Old data'!AU$2,0,0,20000,1),'New data'!$Z334)=0,"",INDEX(OFFSET('Old data'!AU$2,0,0,20000,1),'New data'!$Z334)))</f>
        <v/>
      </c>
      <c r="AW334" t="str">
        <f ca="1">IF(ISERROR($Z334),"",IF(INDEX(OFFSET('Old data'!AV$2,0,0,20000,1),'New data'!$Z334)=0,"",INDEX(OFFSET('Old data'!AV$2,0,0,20000,1),'New data'!$Z334)))</f>
        <v/>
      </c>
    </row>
    <row r="335" spans="1:49" x14ac:dyDescent="0.35">
      <c r="A335" t="s">
        <v>20453</v>
      </c>
      <c r="B335">
        <v>1739.5</v>
      </c>
      <c r="F335" t="s">
        <v>20611</v>
      </c>
      <c r="G335" t="s">
        <v>19311</v>
      </c>
      <c r="H335" t="s">
        <v>20050</v>
      </c>
      <c r="Y335" t="str">
        <f t="shared" si="5"/>
        <v>Joao Paulo Ferreira</v>
      </c>
      <c r="Z335" t="e">
        <f ca="1">MATCH(Y335,OFFSET('Old data'!$BF$2,0,0,20000,1),0)</f>
        <v>#N/A</v>
      </c>
      <c r="AB335" t="str">
        <f ca="1">IF(ISERROR($Z335),New,IF(INDEX(OFFSET('Old data'!AA$2,0,0,20000,1),'New data'!$Z335)=0,"",INDEX(OFFSET('Old data'!AA$2,0,0,20000,1),'New data'!$Z335)))</f>
        <v>New25Nov</v>
      </c>
      <c r="AC335" t="str">
        <f ca="1">IF(ISERROR($Z335),"",IF(INDEX(OFFSET('Old data'!AB$2,0,0,20000,1),'New data'!$Z335)=0,"",INDEX(OFFSET('Old data'!AB$2,0,0,20000,1),'New data'!$Z335)))</f>
        <v/>
      </c>
      <c r="AD335" t="str">
        <f ca="1">IF(ISERROR($Z335),"",IF(INDEX(OFFSET('Old data'!AC$2,0,0,20000,1),'New data'!$Z335)=0,"",INDEX(OFFSET('Old data'!AC$2,0,0,20000,1),'New data'!$Z335)))</f>
        <v/>
      </c>
      <c r="AE335" t="str">
        <f ca="1">IF(ISERROR($Z335),"",IF(INDEX(OFFSET('Old data'!AD$2,0,0,20000,1),'New data'!$Z335)=0,"",INDEX(OFFSET('Old data'!AD$2,0,0,20000,1),'New data'!$Z335)))</f>
        <v/>
      </c>
      <c r="AF335" t="str">
        <f ca="1">IF(ISERROR($Z335),"",IF(INDEX(OFFSET('Old data'!AE$2,0,0,20000,1),'New data'!$Z335)=0,"",INDEX(OFFSET('Old data'!AE$2,0,0,20000,1),'New data'!$Z335)))</f>
        <v/>
      </c>
      <c r="AG335" t="str">
        <f ca="1">IF(ISERROR($Z335),"",IF(INDEX(OFFSET('Old data'!AF$2,0,0,20000,1),'New data'!$Z335)=0,"",INDEX(OFFSET('Old data'!AF$2,0,0,20000,1),'New data'!$Z335)))</f>
        <v/>
      </c>
      <c r="AH335" t="str">
        <f ca="1">IF(ISERROR($Z335),"",IF(INDEX(OFFSET('Old data'!AG$2,0,0,20000,1),'New data'!$Z335)=0,"",INDEX(OFFSET('Old data'!AG$2,0,0,20000,1),'New data'!$Z335)))</f>
        <v/>
      </c>
      <c r="AI335" t="str">
        <f ca="1">IF(ISERROR($Z335),"",IF(INDEX(OFFSET('Old data'!AH$2,0,0,20000,1),'New data'!$Z335)=0,"",INDEX(OFFSET('Old data'!AH$2,0,0,20000,1),'New data'!$Z335)))</f>
        <v/>
      </c>
      <c r="AJ335" t="str">
        <f ca="1">IF(ISERROR($Z335),"",IF(INDEX(OFFSET('Old data'!AI$2,0,0,20000,1),'New data'!$Z335)=0,"",INDEX(OFFSET('Old data'!AI$2,0,0,20000,1),'New data'!$Z335)))</f>
        <v/>
      </c>
      <c r="AK335" t="str">
        <f ca="1">IF(ISERROR($Z335),"",IF(INDEX(OFFSET('Old data'!AJ$2,0,0,20000,1),'New data'!$Z335)=0,"",INDEX(OFFSET('Old data'!AJ$2,0,0,20000,1),'New data'!$Z335)))</f>
        <v/>
      </c>
      <c r="AL335" t="str">
        <f ca="1">IF(ISERROR($Z335),"",IF(INDEX(OFFSET('Old data'!AK$2,0,0,20000,1),'New data'!$Z335)=0,"",INDEX(OFFSET('Old data'!AK$2,0,0,20000,1),'New data'!$Z335)))</f>
        <v/>
      </c>
      <c r="AM335" t="str">
        <f ca="1">IF(ISERROR($Z335),"",IF(INDEX(OFFSET('Old data'!AL$2,0,0,20000,1),'New data'!$Z335)=0,"",INDEX(OFFSET('Old data'!AL$2,0,0,20000,1),'New data'!$Z335)))</f>
        <v/>
      </c>
      <c r="AN335" t="str">
        <f ca="1">IF(ISERROR($Z335),"",IF(INDEX(OFFSET('Old data'!AM$2,0,0,20000,1),'New data'!$Z335)=0,"",INDEX(OFFSET('Old data'!AM$2,0,0,20000,1),'New data'!$Z335)))</f>
        <v/>
      </c>
      <c r="AO335" t="str">
        <f ca="1">IF(ISERROR($Z335),"",IF(INDEX(OFFSET('Old data'!AN$2,0,0,20000,1),'New data'!$Z335)=0,"",INDEX(OFFSET('Old data'!AN$2,0,0,20000,1),'New data'!$Z335)))</f>
        <v/>
      </c>
      <c r="AP335" t="str">
        <f ca="1">IF(ISERROR($Z335),"",IF(INDEX(OFFSET('Old data'!AO$2,0,0,20000,1),'New data'!$Z335)=0,"",INDEX(OFFSET('Old data'!AO$2,0,0,20000,1),'New data'!$Z335)))</f>
        <v/>
      </c>
      <c r="AQ335" t="str">
        <f ca="1">IF(ISERROR($Z335),"",IF(INDEX(OFFSET('Old data'!AP$2,0,0,20000,1),'New data'!$Z335)=0,"",INDEX(OFFSET('Old data'!AP$2,0,0,20000,1),'New data'!$Z335)))</f>
        <v/>
      </c>
      <c r="AR335" t="str">
        <f ca="1">IF(ISERROR($Z335),"",IF(INDEX(OFFSET('Old data'!AQ$2,0,0,20000,1),'New data'!$Z335)=0,"",INDEX(OFFSET('Old data'!AQ$2,0,0,20000,1),'New data'!$Z335)))</f>
        <v/>
      </c>
      <c r="AS335" t="str">
        <f ca="1">IF(ISERROR($Z335),"",IF(INDEX(OFFSET('Old data'!AR$2,0,0,20000,1),'New data'!$Z335)=0,"",INDEX(OFFSET('Old data'!AR$2,0,0,20000,1),'New data'!$Z335)))</f>
        <v/>
      </c>
      <c r="AT335" t="str">
        <f ca="1">IF(ISERROR($Z335),"",IF(INDEX(OFFSET('Old data'!AS$2,0,0,20000,1),'New data'!$Z335)=0,"",INDEX(OFFSET('Old data'!AS$2,0,0,20000,1),'New data'!$Z335)))</f>
        <v/>
      </c>
      <c r="AU335" t="str">
        <f ca="1">IF(ISERROR($Z335),"",IF(INDEX(OFFSET('Old data'!AT$2,0,0,20000,1),'New data'!$Z335)=0,"",INDEX(OFFSET('Old data'!AT$2,0,0,20000,1),'New data'!$Z335)))</f>
        <v/>
      </c>
      <c r="AV335" t="str">
        <f ca="1">IF(ISERROR($Z335),"",IF(INDEX(OFFSET('Old data'!AU$2,0,0,20000,1),'New data'!$Z335)=0,"",INDEX(OFFSET('Old data'!AU$2,0,0,20000,1),'New data'!$Z335)))</f>
        <v/>
      </c>
      <c r="AW335" t="str">
        <f ca="1">IF(ISERROR($Z335),"",IF(INDEX(OFFSET('Old data'!AV$2,0,0,20000,1),'New data'!$Z335)=0,"",INDEX(OFFSET('Old data'!AV$2,0,0,20000,1),'New data'!$Z335)))</f>
        <v/>
      </c>
    </row>
    <row r="336" spans="1:49" x14ac:dyDescent="0.35">
      <c r="A336" t="s">
        <v>20454</v>
      </c>
      <c r="B336">
        <v>172</v>
      </c>
      <c r="F336" t="s">
        <v>12304</v>
      </c>
      <c r="G336" t="s">
        <v>19410</v>
      </c>
      <c r="H336" t="s">
        <v>20050</v>
      </c>
      <c r="Y336" t="str">
        <f t="shared" si="5"/>
        <v>Gary Denton</v>
      </c>
      <c r="Z336" t="e">
        <f ca="1">MATCH(Y336,OFFSET('Old data'!$BF$2,0,0,20000,1),0)</f>
        <v>#N/A</v>
      </c>
      <c r="AB336" t="str">
        <f ca="1">IF(ISERROR($Z336),New,IF(INDEX(OFFSET('Old data'!AA$2,0,0,20000,1),'New data'!$Z336)=0,"",INDEX(OFFSET('Old data'!AA$2,0,0,20000,1),'New data'!$Z336)))</f>
        <v>New25Nov</v>
      </c>
      <c r="AC336" t="str">
        <f ca="1">IF(ISERROR($Z336),"",IF(INDEX(OFFSET('Old data'!AB$2,0,0,20000,1),'New data'!$Z336)=0,"",INDEX(OFFSET('Old data'!AB$2,0,0,20000,1),'New data'!$Z336)))</f>
        <v/>
      </c>
      <c r="AD336" t="str">
        <f ca="1">IF(ISERROR($Z336),"",IF(INDEX(OFFSET('Old data'!AC$2,0,0,20000,1),'New data'!$Z336)=0,"",INDEX(OFFSET('Old data'!AC$2,0,0,20000,1),'New data'!$Z336)))</f>
        <v/>
      </c>
      <c r="AE336" t="str">
        <f ca="1">IF(ISERROR($Z336),"",IF(INDEX(OFFSET('Old data'!AD$2,0,0,20000,1),'New data'!$Z336)=0,"",INDEX(OFFSET('Old data'!AD$2,0,0,20000,1),'New data'!$Z336)))</f>
        <v/>
      </c>
      <c r="AF336" t="str">
        <f ca="1">IF(ISERROR($Z336),"",IF(INDEX(OFFSET('Old data'!AE$2,0,0,20000,1),'New data'!$Z336)=0,"",INDEX(OFFSET('Old data'!AE$2,0,0,20000,1),'New data'!$Z336)))</f>
        <v/>
      </c>
      <c r="AG336" t="str">
        <f ca="1">IF(ISERROR($Z336),"",IF(INDEX(OFFSET('Old data'!AF$2,0,0,20000,1),'New data'!$Z336)=0,"",INDEX(OFFSET('Old data'!AF$2,0,0,20000,1),'New data'!$Z336)))</f>
        <v/>
      </c>
      <c r="AH336" t="str">
        <f ca="1">IF(ISERROR($Z336),"",IF(INDEX(OFFSET('Old data'!AG$2,0,0,20000,1),'New data'!$Z336)=0,"",INDEX(OFFSET('Old data'!AG$2,0,0,20000,1),'New data'!$Z336)))</f>
        <v/>
      </c>
      <c r="AI336" t="str">
        <f ca="1">IF(ISERROR($Z336),"",IF(INDEX(OFFSET('Old data'!AH$2,0,0,20000,1),'New data'!$Z336)=0,"",INDEX(OFFSET('Old data'!AH$2,0,0,20000,1),'New data'!$Z336)))</f>
        <v/>
      </c>
      <c r="AJ336" t="str">
        <f ca="1">IF(ISERROR($Z336),"",IF(INDEX(OFFSET('Old data'!AI$2,0,0,20000,1),'New data'!$Z336)=0,"",INDEX(OFFSET('Old data'!AI$2,0,0,20000,1),'New data'!$Z336)))</f>
        <v/>
      </c>
      <c r="AK336" t="str">
        <f ca="1">IF(ISERROR($Z336),"",IF(INDEX(OFFSET('Old data'!AJ$2,0,0,20000,1),'New data'!$Z336)=0,"",INDEX(OFFSET('Old data'!AJ$2,0,0,20000,1),'New data'!$Z336)))</f>
        <v/>
      </c>
      <c r="AL336" t="str">
        <f ca="1">IF(ISERROR($Z336),"",IF(INDEX(OFFSET('Old data'!AK$2,0,0,20000,1),'New data'!$Z336)=0,"",INDEX(OFFSET('Old data'!AK$2,0,0,20000,1),'New data'!$Z336)))</f>
        <v/>
      </c>
      <c r="AM336" t="str">
        <f ca="1">IF(ISERROR($Z336),"",IF(INDEX(OFFSET('Old data'!AL$2,0,0,20000,1),'New data'!$Z336)=0,"",INDEX(OFFSET('Old data'!AL$2,0,0,20000,1),'New data'!$Z336)))</f>
        <v/>
      </c>
      <c r="AN336" t="str">
        <f ca="1">IF(ISERROR($Z336),"",IF(INDEX(OFFSET('Old data'!AM$2,0,0,20000,1),'New data'!$Z336)=0,"",INDEX(OFFSET('Old data'!AM$2,0,0,20000,1),'New data'!$Z336)))</f>
        <v/>
      </c>
      <c r="AO336" t="str">
        <f ca="1">IF(ISERROR($Z336),"",IF(INDEX(OFFSET('Old data'!AN$2,0,0,20000,1),'New data'!$Z336)=0,"",INDEX(OFFSET('Old data'!AN$2,0,0,20000,1),'New data'!$Z336)))</f>
        <v/>
      </c>
      <c r="AP336" t="str">
        <f ca="1">IF(ISERROR($Z336),"",IF(INDEX(OFFSET('Old data'!AO$2,0,0,20000,1),'New data'!$Z336)=0,"",INDEX(OFFSET('Old data'!AO$2,0,0,20000,1),'New data'!$Z336)))</f>
        <v/>
      </c>
      <c r="AQ336" t="str">
        <f ca="1">IF(ISERROR($Z336),"",IF(INDEX(OFFSET('Old data'!AP$2,0,0,20000,1),'New data'!$Z336)=0,"",INDEX(OFFSET('Old data'!AP$2,0,0,20000,1),'New data'!$Z336)))</f>
        <v/>
      </c>
      <c r="AR336" t="str">
        <f ca="1">IF(ISERROR($Z336),"",IF(INDEX(OFFSET('Old data'!AQ$2,0,0,20000,1),'New data'!$Z336)=0,"",INDEX(OFFSET('Old data'!AQ$2,0,0,20000,1),'New data'!$Z336)))</f>
        <v/>
      </c>
      <c r="AS336" t="str">
        <f ca="1">IF(ISERROR($Z336),"",IF(INDEX(OFFSET('Old data'!AR$2,0,0,20000,1),'New data'!$Z336)=0,"",INDEX(OFFSET('Old data'!AR$2,0,0,20000,1),'New data'!$Z336)))</f>
        <v/>
      </c>
      <c r="AT336" t="str">
        <f ca="1">IF(ISERROR($Z336),"",IF(INDEX(OFFSET('Old data'!AS$2,0,0,20000,1),'New data'!$Z336)=0,"",INDEX(OFFSET('Old data'!AS$2,0,0,20000,1),'New data'!$Z336)))</f>
        <v/>
      </c>
      <c r="AU336" t="str">
        <f ca="1">IF(ISERROR($Z336),"",IF(INDEX(OFFSET('Old data'!AT$2,0,0,20000,1),'New data'!$Z336)=0,"",INDEX(OFFSET('Old data'!AT$2,0,0,20000,1),'New data'!$Z336)))</f>
        <v/>
      </c>
      <c r="AV336" t="str">
        <f ca="1">IF(ISERROR($Z336),"",IF(INDEX(OFFSET('Old data'!AU$2,0,0,20000,1),'New data'!$Z336)=0,"",INDEX(OFFSET('Old data'!AU$2,0,0,20000,1),'New data'!$Z336)))</f>
        <v/>
      </c>
      <c r="AW336" t="str">
        <f ca="1">IF(ISERROR($Z336),"",IF(INDEX(OFFSET('Old data'!AV$2,0,0,20000,1),'New data'!$Z336)=0,"",INDEX(OFFSET('Old data'!AV$2,0,0,20000,1),'New data'!$Z336)))</f>
        <v/>
      </c>
    </row>
    <row r="337" spans="1:49" x14ac:dyDescent="0.35">
      <c r="A337" t="s">
        <v>20454</v>
      </c>
      <c r="B337">
        <v>296</v>
      </c>
      <c r="F337" t="s">
        <v>12425</v>
      </c>
      <c r="G337" t="s">
        <v>19484</v>
      </c>
      <c r="H337" t="s">
        <v>20050</v>
      </c>
      <c r="Y337" t="str">
        <f t="shared" si="5"/>
        <v>Meredith Coral</v>
      </c>
      <c r="Z337" t="e">
        <f ca="1">MATCH(Y337,OFFSET('Old data'!$BF$2,0,0,20000,1),0)</f>
        <v>#N/A</v>
      </c>
      <c r="AB337" t="str">
        <f ca="1">IF(ISERROR($Z337),New,IF(INDEX(OFFSET('Old data'!AA$2,0,0,20000,1),'New data'!$Z337)=0,"",INDEX(OFFSET('Old data'!AA$2,0,0,20000,1),'New data'!$Z337)))</f>
        <v>New25Nov</v>
      </c>
      <c r="AC337" t="str">
        <f ca="1">IF(ISERROR($Z337),"",IF(INDEX(OFFSET('Old data'!AB$2,0,0,20000,1),'New data'!$Z337)=0,"",INDEX(OFFSET('Old data'!AB$2,0,0,20000,1),'New data'!$Z337)))</f>
        <v/>
      </c>
      <c r="AD337" t="str">
        <f ca="1">IF(ISERROR($Z337),"",IF(INDEX(OFFSET('Old data'!AC$2,0,0,20000,1),'New data'!$Z337)=0,"",INDEX(OFFSET('Old data'!AC$2,0,0,20000,1),'New data'!$Z337)))</f>
        <v/>
      </c>
      <c r="AE337" t="str">
        <f ca="1">IF(ISERROR($Z337),"",IF(INDEX(OFFSET('Old data'!AD$2,0,0,20000,1),'New data'!$Z337)=0,"",INDEX(OFFSET('Old data'!AD$2,0,0,20000,1),'New data'!$Z337)))</f>
        <v/>
      </c>
      <c r="AF337" t="str">
        <f ca="1">IF(ISERROR($Z337),"",IF(INDEX(OFFSET('Old data'!AE$2,0,0,20000,1),'New data'!$Z337)=0,"",INDEX(OFFSET('Old data'!AE$2,0,0,20000,1),'New data'!$Z337)))</f>
        <v/>
      </c>
      <c r="AG337" t="str">
        <f ca="1">IF(ISERROR($Z337),"",IF(INDEX(OFFSET('Old data'!AF$2,0,0,20000,1),'New data'!$Z337)=0,"",INDEX(OFFSET('Old data'!AF$2,0,0,20000,1),'New data'!$Z337)))</f>
        <v/>
      </c>
      <c r="AH337" t="str">
        <f ca="1">IF(ISERROR($Z337),"",IF(INDEX(OFFSET('Old data'!AG$2,0,0,20000,1),'New data'!$Z337)=0,"",INDEX(OFFSET('Old data'!AG$2,0,0,20000,1),'New data'!$Z337)))</f>
        <v/>
      </c>
      <c r="AI337" t="str">
        <f ca="1">IF(ISERROR($Z337),"",IF(INDEX(OFFSET('Old data'!AH$2,0,0,20000,1),'New data'!$Z337)=0,"",INDEX(OFFSET('Old data'!AH$2,0,0,20000,1),'New data'!$Z337)))</f>
        <v/>
      </c>
      <c r="AJ337" t="str">
        <f ca="1">IF(ISERROR($Z337),"",IF(INDEX(OFFSET('Old data'!AI$2,0,0,20000,1),'New data'!$Z337)=0,"",INDEX(OFFSET('Old data'!AI$2,0,0,20000,1),'New data'!$Z337)))</f>
        <v/>
      </c>
      <c r="AK337" t="str">
        <f ca="1">IF(ISERROR($Z337),"",IF(INDEX(OFFSET('Old data'!AJ$2,0,0,20000,1),'New data'!$Z337)=0,"",INDEX(OFFSET('Old data'!AJ$2,0,0,20000,1),'New data'!$Z337)))</f>
        <v/>
      </c>
      <c r="AL337" t="str">
        <f ca="1">IF(ISERROR($Z337),"",IF(INDEX(OFFSET('Old data'!AK$2,0,0,20000,1),'New data'!$Z337)=0,"",INDEX(OFFSET('Old data'!AK$2,0,0,20000,1),'New data'!$Z337)))</f>
        <v/>
      </c>
      <c r="AM337" t="str">
        <f ca="1">IF(ISERROR($Z337),"",IF(INDEX(OFFSET('Old data'!AL$2,0,0,20000,1),'New data'!$Z337)=0,"",INDEX(OFFSET('Old data'!AL$2,0,0,20000,1),'New data'!$Z337)))</f>
        <v/>
      </c>
      <c r="AN337" t="str">
        <f ca="1">IF(ISERROR($Z337),"",IF(INDEX(OFFSET('Old data'!AM$2,0,0,20000,1),'New data'!$Z337)=0,"",INDEX(OFFSET('Old data'!AM$2,0,0,20000,1),'New data'!$Z337)))</f>
        <v/>
      </c>
      <c r="AO337" t="str">
        <f ca="1">IF(ISERROR($Z337),"",IF(INDEX(OFFSET('Old data'!AN$2,0,0,20000,1),'New data'!$Z337)=0,"",INDEX(OFFSET('Old data'!AN$2,0,0,20000,1),'New data'!$Z337)))</f>
        <v/>
      </c>
      <c r="AP337" t="str">
        <f ca="1">IF(ISERROR($Z337),"",IF(INDEX(OFFSET('Old data'!AO$2,0,0,20000,1),'New data'!$Z337)=0,"",INDEX(OFFSET('Old data'!AO$2,0,0,20000,1),'New data'!$Z337)))</f>
        <v/>
      </c>
      <c r="AQ337" t="str">
        <f ca="1">IF(ISERROR($Z337),"",IF(INDEX(OFFSET('Old data'!AP$2,0,0,20000,1),'New data'!$Z337)=0,"",INDEX(OFFSET('Old data'!AP$2,0,0,20000,1),'New data'!$Z337)))</f>
        <v/>
      </c>
      <c r="AR337" t="str">
        <f ca="1">IF(ISERROR($Z337),"",IF(INDEX(OFFSET('Old data'!AQ$2,0,0,20000,1),'New data'!$Z337)=0,"",INDEX(OFFSET('Old data'!AQ$2,0,0,20000,1),'New data'!$Z337)))</f>
        <v/>
      </c>
      <c r="AS337" t="str">
        <f ca="1">IF(ISERROR($Z337),"",IF(INDEX(OFFSET('Old data'!AR$2,0,0,20000,1),'New data'!$Z337)=0,"",INDEX(OFFSET('Old data'!AR$2,0,0,20000,1),'New data'!$Z337)))</f>
        <v/>
      </c>
      <c r="AT337" t="str">
        <f ca="1">IF(ISERROR($Z337),"",IF(INDEX(OFFSET('Old data'!AS$2,0,0,20000,1),'New data'!$Z337)=0,"",INDEX(OFFSET('Old data'!AS$2,0,0,20000,1),'New data'!$Z337)))</f>
        <v/>
      </c>
      <c r="AU337" t="str">
        <f ca="1">IF(ISERROR($Z337),"",IF(INDEX(OFFSET('Old data'!AT$2,0,0,20000,1),'New data'!$Z337)=0,"",INDEX(OFFSET('Old data'!AT$2,0,0,20000,1),'New data'!$Z337)))</f>
        <v/>
      </c>
      <c r="AV337" t="str">
        <f ca="1">IF(ISERROR($Z337),"",IF(INDEX(OFFSET('Old data'!AU$2,0,0,20000,1),'New data'!$Z337)=0,"",INDEX(OFFSET('Old data'!AU$2,0,0,20000,1),'New data'!$Z337)))</f>
        <v/>
      </c>
      <c r="AW337" t="str">
        <f ca="1">IF(ISERROR($Z337),"",IF(INDEX(OFFSET('Old data'!AV$2,0,0,20000,1),'New data'!$Z337)=0,"",INDEX(OFFSET('Old data'!AV$2,0,0,20000,1),'New data'!$Z337)))</f>
        <v/>
      </c>
    </row>
    <row r="338" spans="1:49" x14ac:dyDescent="0.35">
      <c r="A338" t="s">
        <v>20454</v>
      </c>
      <c r="B338">
        <v>382</v>
      </c>
      <c r="F338" t="s">
        <v>12512</v>
      </c>
      <c r="G338" t="s">
        <v>19531</v>
      </c>
      <c r="H338" t="s">
        <v>20050</v>
      </c>
      <c r="Y338" t="str">
        <f t="shared" si="5"/>
        <v>Charlotte Cox</v>
      </c>
      <c r="Z338" t="e">
        <f ca="1">MATCH(Y338,OFFSET('Old data'!$BF$2,0,0,20000,1),0)</f>
        <v>#N/A</v>
      </c>
      <c r="AB338" t="str">
        <f ca="1">IF(ISERROR($Z338),New,IF(INDEX(OFFSET('Old data'!AA$2,0,0,20000,1),'New data'!$Z338)=0,"",INDEX(OFFSET('Old data'!AA$2,0,0,20000,1),'New data'!$Z338)))</f>
        <v>New25Nov</v>
      </c>
      <c r="AC338" t="str">
        <f ca="1">IF(ISERROR($Z338),"",IF(INDEX(OFFSET('Old data'!AB$2,0,0,20000,1),'New data'!$Z338)=0,"",INDEX(OFFSET('Old data'!AB$2,0,0,20000,1),'New data'!$Z338)))</f>
        <v/>
      </c>
      <c r="AD338" t="str">
        <f ca="1">IF(ISERROR($Z338),"",IF(INDEX(OFFSET('Old data'!AC$2,0,0,20000,1),'New data'!$Z338)=0,"",INDEX(OFFSET('Old data'!AC$2,0,0,20000,1),'New data'!$Z338)))</f>
        <v/>
      </c>
      <c r="AE338" t="str">
        <f ca="1">IF(ISERROR($Z338),"",IF(INDEX(OFFSET('Old data'!AD$2,0,0,20000,1),'New data'!$Z338)=0,"",INDEX(OFFSET('Old data'!AD$2,0,0,20000,1),'New data'!$Z338)))</f>
        <v/>
      </c>
      <c r="AF338" t="str">
        <f ca="1">IF(ISERROR($Z338),"",IF(INDEX(OFFSET('Old data'!AE$2,0,0,20000,1),'New data'!$Z338)=0,"",INDEX(OFFSET('Old data'!AE$2,0,0,20000,1),'New data'!$Z338)))</f>
        <v/>
      </c>
      <c r="AG338" t="str">
        <f ca="1">IF(ISERROR($Z338),"",IF(INDEX(OFFSET('Old data'!AF$2,0,0,20000,1),'New data'!$Z338)=0,"",INDEX(OFFSET('Old data'!AF$2,0,0,20000,1),'New data'!$Z338)))</f>
        <v/>
      </c>
      <c r="AH338" t="str">
        <f ca="1">IF(ISERROR($Z338),"",IF(INDEX(OFFSET('Old data'!AG$2,0,0,20000,1),'New data'!$Z338)=0,"",INDEX(OFFSET('Old data'!AG$2,0,0,20000,1),'New data'!$Z338)))</f>
        <v/>
      </c>
      <c r="AI338" t="str">
        <f ca="1">IF(ISERROR($Z338),"",IF(INDEX(OFFSET('Old data'!AH$2,0,0,20000,1),'New data'!$Z338)=0,"",INDEX(OFFSET('Old data'!AH$2,0,0,20000,1),'New data'!$Z338)))</f>
        <v/>
      </c>
      <c r="AJ338" t="str">
        <f ca="1">IF(ISERROR($Z338),"",IF(INDEX(OFFSET('Old data'!AI$2,0,0,20000,1),'New data'!$Z338)=0,"",INDEX(OFFSET('Old data'!AI$2,0,0,20000,1),'New data'!$Z338)))</f>
        <v/>
      </c>
      <c r="AK338" t="str">
        <f ca="1">IF(ISERROR($Z338),"",IF(INDEX(OFFSET('Old data'!AJ$2,0,0,20000,1),'New data'!$Z338)=0,"",INDEX(OFFSET('Old data'!AJ$2,0,0,20000,1),'New data'!$Z338)))</f>
        <v/>
      </c>
      <c r="AL338" t="str">
        <f ca="1">IF(ISERROR($Z338),"",IF(INDEX(OFFSET('Old data'!AK$2,0,0,20000,1),'New data'!$Z338)=0,"",INDEX(OFFSET('Old data'!AK$2,0,0,20000,1),'New data'!$Z338)))</f>
        <v/>
      </c>
      <c r="AM338" t="str">
        <f ca="1">IF(ISERROR($Z338),"",IF(INDEX(OFFSET('Old data'!AL$2,0,0,20000,1),'New data'!$Z338)=0,"",INDEX(OFFSET('Old data'!AL$2,0,0,20000,1),'New data'!$Z338)))</f>
        <v/>
      </c>
      <c r="AN338" t="str">
        <f ca="1">IF(ISERROR($Z338),"",IF(INDEX(OFFSET('Old data'!AM$2,0,0,20000,1),'New data'!$Z338)=0,"",INDEX(OFFSET('Old data'!AM$2,0,0,20000,1),'New data'!$Z338)))</f>
        <v/>
      </c>
      <c r="AO338" t="str">
        <f ca="1">IF(ISERROR($Z338),"",IF(INDEX(OFFSET('Old data'!AN$2,0,0,20000,1),'New data'!$Z338)=0,"",INDEX(OFFSET('Old data'!AN$2,0,0,20000,1),'New data'!$Z338)))</f>
        <v/>
      </c>
      <c r="AP338" t="str">
        <f ca="1">IF(ISERROR($Z338),"",IF(INDEX(OFFSET('Old data'!AO$2,0,0,20000,1),'New data'!$Z338)=0,"",INDEX(OFFSET('Old data'!AO$2,0,0,20000,1),'New data'!$Z338)))</f>
        <v/>
      </c>
      <c r="AQ338" t="str">
        <f ca="1">IF(ISERROR($Z338),"",IF(INDEX(OFFSET('Old data'!AP$2,0,0,20000,1),'New data'!$Z338)=0,"",INDEX(OFFSET('Old data'!AP$2,0,0,20000,1),'New data'!$Z338)))</f>
        <v/>
      </c>
      <c r="AR338" t="str">
        <f ca="1">IF(ISERROR($Z338),"",IF(INDEX(OFFSET('Old data'!AQ$2,0,0,20000,1),'New data'!$Z338)=0,"",INDEX(OFFSET('Old data'!AQ$2,0,0,20000,1),'New data'!$Z338)))</f>
        <v/>
      </c>
      <c r="AS338" t="str">
        <f ca="1">IF(ISERROR($Z338),"",IF(INDEX(OFFSET('Old data'!AR$2,0,0,20000,1),'New data'!$Z338)=0,"",INDEX(OFFSET('Old data'!AR$2,0,0,20000,1),'New data'!$Z338)))</f>
        <v/>
      </c>
      <c r="AT338" t="str">
        <f ca="1">IF(ISERROR($Z338),"",IF(INDEX(OFFSET('Old data'!AS$2,0,0,20000,1),'New data'!$Z338)=0,"",INDEX(OFFSET('Old data'!AS$2,0,0,20000,1),'New data'!$Z338)))</f>
        <v/>
      </c>
      <c r="AU338" t="str">
        <f ca="1">IF(ISERROR($Z338),"",IF(INDEX(OFFSET('Old data'!AT$2,0,0,20000,1),'New data'!$Z338)=0,"",INDEX(OFFSET('Old data'!AT$2,0,0,20000,1),'New data'!$Z338)))</f>
        <v/>
      </c>
      <c r="AV338" t="str">
        <f ca="1">IF(ISERROR($Z338),"",IF(INDEX(OFFSET('Old data'!AU$2,0,0,20000,1),'New data'!$Z338)=0,"",INDEX(OFFSET('Old data'!AU$2,0,0,20000,1),'New data'!$Z338)))</f>
        <v/>
      </c>
      <c r="AW338" t="str">
        <f ca="1">IF(ISERROR($Z338),"",IF(INDEX(OFFSET('Old data'!AV$2,0,0,20000,1),'New data'!$Z338)=0,"",INDEX(OFFSET('Old data'!AV$2,0,0,20000,1),'New data'!$Z338)))</f>
        <v/>
      </c>
    </row>
    <row r="339" spans="1:49" x14ac:dyDescent="0.35">
      <c r="A339" t="s">
        <v>20454</v>
      </c>
      <c r="B339">
        <v>383</v>
      </c>
      <c r="F339" t="s">
        <v>12513</v>
      </c>
      <c r="G339" t="s">
        <v>19531</v>
      </c>
      <c r="H339" t="s">
        <v>20050</v>
      </c>
      <c r="Y339" t="str">
        <f t="shared" si="5"/>
        <v>Jonathan Hales</v>
      </c>
      <c r="Z339" t="e">
        <f ca="1">MATCH(Y339,OFFSET('Old data'!$BF$2,0,0,20000,1),0)</f>
        <v>#N/A</v>
      </c>
      <c r="AB339" t="str">
        <f ca="1">IF(ISERROR($Z339),New,IF(INDEX(OFFSET('Old data'!AA$2,0,0,20000,1),'New data'!$Z339)=0,"",INDEX(OFFSET('Old data'!AA$2,0,0,20000,1),'New data'!$Z339)))</f>
        <v>New25Nov</v>
      </c>
      <c r="AC339" t="str">
        <f ca="1">IF(ISERROR($Z339),"",IF(INDEX(OFFSET('Old data'!AB$2,0,0,20000,1),'New data'!$Z339)=0,"",INDEX(OFFSET('Old data'!AB$2,0,0,20000,1),'New data'!$Z339)))</f>
        <v/>
      </c>
      <c r="AD339" t="str">
        <f ca="1">IF(ISERROR($Z339),"",IF(INDEX(OFFSET('Old data'!AC$2,0,0,20000,1),'New data'!$Z339)=0,"",INDEX(OFFSET('Old data'!AC$2,0,0,20000,1),'New data'!$Z339)))</f>
        <v/>
      </c>
      <c r="AE339" t="str">
        <f ca="1">IF(ISERROR($Z339),"",IF(INDEX(OFFSET('Old data'!AD$2,0,0,20000,1),'New data'!$Z339)=0,"",INDEX(OFFSET('Old data'!AD$2,0,0,20000,1),'New data'!$Z339)))</f>
        <v/>
      </c>
      <c r="AF339" t="str">
        <f ca="1">IF(ISERROR($Z339),"",IF(INDEX(OFFSET('Old data'!AE$2,0,0,20000,1),'New data'!$Z339)=0,"",INDEX(OFFSET('Old data'!AE$2,0,0,20000,1),'New data'!$Z339)))</f>
        <v/>
      </c>
      <c r="AG339" t="str">
        <f ca="1">IF(ISERROR($Z339),"",IF(INDEX(OFFSET('Old data'!AF$2,0,0,20000,1),'New data'!$Z339)=0,"",INDEX(OFFSET('Old data'!AF$2,0,0,20000,1),'New data'!$Z339)))</f>
        <v/>
      </c>
      <c r="AH339" t="str">
        <f ca="1">IF(ISERROR($Z339),"",IF(INDEX(OFFSET('Old data'!AG$2,0,0,20000,1),'New data'!$Z339)=0,"",INDEX(OFFSET('Old data'!AG$2,0,0,20000,1),'New data'!$Z339)))</f>
        <v/>
      </c>
      <c r="AI339" t="str">
        <f ca="1">IF(ISERROR($Z339),"",IF(INDEX(OFFSET('Old data'!AH$2,0,0,20000,1),'New data'!$Z339)=0,"",INDEX(OFFSET('Old data'!AH$2,0,0,20000,1),'New data'!$Z339)))</f>
        <v/>
      </c>
      <c r="AJ339" t="str">
        <f ca="1">IF(ISERROR($Z339),"",IF(INDEX(OFFSET('Old data'!AI$2,0,0,20000,1),'New data'!$Z339)=0,"",INDEX(OFFSET('Old data'!AI$2,0,0,20000,1),'New data'!$Z339)))</f>
        <v/>
      </c>
      <c r="AK339" t="str">
        <f ca="1">IF(ISERROR($Z339),"",IF(INDEX(OFFSET('Old data'!AJ$2,0,0,20000,1),'New data'!$Z339)=0,"",INDEX(OFFSET('Old data'!AJ$2,0,0,20000,1),'New data'!$Z339)))</f>
        <v/>
      </c>
      <c r="AL339" t="str">
        <f ca="1">IF(ISERROR($Z339),"",IF(INDEX(OFFSET('Old data'!AK$2,0,0,20000,1),'New data'!$Z339)=0,"",INDEX(OFFSET('Old data'!AK$2,0,0,20000,1),'New data'!$Z339)))</f>
        <v/>
      </c>
      <c r="AM339" t="str">
        <f ca="1">IF(ISERROR($Z339),"",IF(INDEX(OFFSET('Old data'!AL$2,0,0,20000,1),'New data'!$Z339)=0,"",INDEX(OFFSET('Old data'!AL$2,0,0,20000,1),'New data'!$Z339)))</f>
        <v/>
      </c>
      <c r="AN339" t="str">
        <f ca="1">IF(ISERROR($Z339),"",IF(INDEX(OFFSET('Old data'!AM$2,0,0,20000,1),'New data'!$Z339)=0,"",INDEX(OFFSET('Old data'!AM$2,0,0,20000,1),'New data'!$Z339)))</f>
        <v/>
      </c>
      <c r="AO339" t="str">
        <f ca="1">IF(ISERROR($Z339),"",IF(INDEX(OFFSET('Old data'!AN$2,0,0,20000,1),'New data'!$Z339)=0,"",INDEX(OFFSET('Old data'!AN$2,0,0,20000,1),'New data'!$Z339)))</f>
        <v/>
      </c>
      <c r="AP339" t="str">
        <f ca="1">IF(ISERROR($Z339),"",IF(INDEX(OFFSET('Old data'!AO$2,0,0,20000,1),'New data'!$Z339)=0,"",INDEX(OFFSET('Old data'!AO$2,0,0,20000,1),'New data'!$Z339)))</f>
        <v/>
      </c>
      <c r="AQ339" t="str">
        <f ca="1">IF(ISERROR($Z339),"",IF(INDEX(OFFSET('Old data'!AP$2,0,0,20000,1),'New data'!$Z339)=0,"",INDEX(OFFSET('Old data'!AP$2,0,0,20000,1),'New data'!$Z339)))</f>
        <v/>
      </c>
      <c r="AR339" t="str">
        <f ca="1">IF(ISERROR($Z339),"",IF(INDEX(OFFSET('Old data'!AQ$2,0,0,20000,1),'New data'!$Z339)=0,"",INDEX(OFFSET('Old data'!AQ$2,0,0,20000,1),'New data'!$Z339)))</f>
        <v/>
      </c>
      <c r="AS339" t="str">
        <f ca="1">IF(ISERROR($Z339),"",IF(INDEX(OFFSET('Old data'!AR$2,0,0,20000,1),'New data'!$Z339)=0,"",INDEX(OFFSET('Old data'!AR$2,0,0,20000,1),'New data'!$Z339)))</f>
        <v/>
      </c>
      <c r="AT339" t="str">
        <f ca="1">IF(ISERROR($Z339),"",IF(INDEX(OFFSET('Old data'!AS$2,0,0,20000,1),'New data'!$Z339)=0,"",INDEX(OFFSET('Old data'!AS$2,0,0,20000,1),'New data'!$Z339)))</f>
        <v/>
      </c>
      <c r="AU339" t="str">
        <f ca="1">IF(ISERROR($Z339),"",IF(INDEX(OFFSET('Old data'!AT$2,0,0,20000,1),'New data'!$Z339)=0,"",INDEX(OFFSET('Old data'!AT$2,0,0,20000,1),'New data'!$Z339)))</f>
        <v/>
      </c>
      <c r="AV339" t="str">
        <f ca="1">IF(ISERROR($Z339),"",IF(INDEX(OFFSET('Old data'!AU$2,0,0,20000,1),'New data'!$Z339)=0,"",INDEX(OFFSET('Old data'!AU$2,0,0,20000,1),'New data'!$Z339)))</f>
        <v/>
      </c>
      <c r="AW339" t="str">
        <f ca="1">IF(ISERROR($Z339),"",IF(INDEX(OFFSET('Old data'!AV$2,0,0,20000,1),'New data'!$Z339)=0,"",INDEX(OFFSET('Old data'!AV$2,0,0,20000,1),'New data'!$Z339)))</f>
        <v/>
      </c>
    </row>
    <row r="340" spans="1:49" x14ac:dyDescent="0.35">
      <c r="A340" t="s">
        <v>20454</v>
      </c>
      <c r="B340">
        <v>447</v>
      </c>
      <c r="F340" t="s">
        <v>12582</v>
      </c>
      <c r="G340" t="s">
        <v>19571</v>
      </c>
      <c r="H340" t="s">
        <v>20050</v>
      </c>
      <c r="Y340" t="str">
        <f t="shared" si="5"/>
        <v>Eugene Ankomah</v>
      </c>
      <c r="Z340" t="e">
        <f ca="1">MATCH(Y340,OFFSET('Old data'!$BF$2,0,0,20000,1),0)</f>
        <v>#N/A</v>
      </c>
      <c r="AB340" t="str">
        <f ca="1">IF(ISERROR($Z340),New,IF(INDEX(OFFSET('Old data'!AA$2,0,0,20000,1),'New data'!$Z340)=0,"",INDEX(OFFSET('Old data'!AA$2,0,0,20000,1),'New data'!$Z340)))</f>
        <v>New25Nov</v>
      </c>
      <c r="AC340" t="str">
        <f ca="1">IF(ISERROR($Z340),"",IF(INDEX(OFFSET('Old data'!AB$2,0,0,20000,1),'New data'!$Z340)=0,"",INDEX(OFFSET('Old data'!AB$2,0,0,20000,1),'New data'!$Z340)))</f>
        <v/>
      </c>
      <c r="AD340" t="str">
        <f ca="1">IF(ISERROR($Z340),"",IF(INDEX(OFFSET('Old data'!AC$2,0,0,20000,1),'New data'!$Z340)=0,"",INDEX(OFFSET('Old data'!AC$2,0,0,20000,1),'New data'!$Z340)))</f>
        <v/>
      </c>
      <c r="AE340" t="str">
        <f ca="1">IF(ISERROR($Z340),"",IF(INDEX(OFFSET('Old data'!AD$2,0,0,20000,1),'New data'!$Z340)=0,"",INDEX(OFFSET('Old data'!AD$2,0,0,20000,1),'New data'!$Z340)))</f>
        <v/>
      </c>
      <c r="AF340" t="str">
        <f ca="1">IF(ISERROR($Z340),"",IF(INDEX(OFFSET('Old data'!AE$2,0,0,20000,1),'New data'!$Z340)=0,"",INDEX(OFFSET('Old data'!AE$2,0,0,20000,1),'New data'!$Z340)))</f>
        <v/>
      </c>
      <c r="AG340" t="str">
        <f ca="1">IF(ISERROR($Z340),"",IF(INDEX(OFFSET('Old data'!AF$2,0,0,20000,1),'New data'!$Z340)=0,"",INDEX(OFFSET('Old data'!AF$2,0,0,20000,1),'New data'!$Z340)))</f>
        <v/>
      </c>
      <c r="AH340" t="str">
        <f ca="1">IF(ISERROR($Z340),"",IF(INDEX(OFFSET('Old data'!AG$2,0,0,20000,1),'New data'!$Z340)=0,"",INDEX(OFFSET('Old data'!AG$2,0,0,20000,1),'New data'!$Z340)))</f>
        <v/>
      </c>
      <c r="AI340" t="str">
        <f ca="1">IF(ISERROR($Z340),"",IF(INDEX(OFFSET('Old data'!AH$2,0,0,20000,1),'New data'!$Z340)=0,"",INDEX(OFFSET('Old data'!AH$2,0,0,20000,1),'New data'!$Z340)))</f>
        <v/>
      </c>
      <c r="AJ340" t="str">
        <f ca="1">IF(ISERROR($Z340),"",IF(INDEX(OFFSET('Old data'!AI$2,0,0,20000,1),'New data'!$Z340)=0,"",INDEX(OFFSET('Old data'!AI$2,0,0,20000,1),'New data'!$Z340)))</f>
        <v/>
      </c>
      <c r="AK340" t="str">
        <f ca="1">IF(ISERROR($Z340),"",IF(INDEX(OFFSET('Old data'!AJ$2,0,0,20000,1),'New data'!$Z340)=0,"",INDEX(OFFSET('Old data'!AJ$2,0,0,20000,1),'New data'!$Z340)))</f>
        <v/>
      </c>
      <c r="AL340" t="str">
        <f ca="1">IF(ISERROR($Z340),"",IF(INDEX(OFFSET('Old data'!AK$2,0,0,20000,1),'New data'!$Z340)=0,"",INDEX(OFFSET('Old data'!AK$2,0,0,20000,1),'New data'!$Z340)))</f>
        <v/>
      </c>
      <c r="AM340" t="str">
        <f ca="1">IF(ISERROR($Z340),"",IF(INDEX(OFFSET('Old data'!AL$2,0,0,20000,1),'New data'!$Z340)=0,"",INDEX(OFFSET('Old data'!AL$2,0,0,20000,1),'New data'!$Z340)))</f>
        <v/>
      </c>
      <c r="AN340" t="str">
        <f ca="1">IF(ISERROR($Z340),"",IF(INDEX(OFFSET('Old data'!AM$2,0,0,20000,1),'New data'!$Z340)=0,"",INDEX(OFFSET('Old data'!AM$2,0,0,20000,1),'New data'!$Z340)))</f>
        <v/>
      </c>
      <c r="AO340" t="str">
        <f ca="1">IF(ISERROR($Z340),"",IF(INDEX(OFFSET('Old data'!AN$2,0,0,20000,1),'New data'!$Z340)=0,"",INDEX(OFFSET('Old data'!AN$2,0,0,20000,1),'New data'!$Z340)))</f>
        <v/>
      </c>
      <c r="AP340" t="str">
        <f ca="1">IF(ISERROR($Z340),"",IF(INDEX(OFFSET('Old data'!AO$2,0,0,20000,1),'New data'!$Z340)=0,"",INDEX(OFFSET('Old data'!AO$2,0,0,20000,1),'New data'!$Z340)))</f>
        <v/>
      </c>
      <c r="AQ340" t="str">
        <f ca="1">IF(ISERROR($Z340),"",IF(INDEX(OFFSET('Old data'!AP$2,0,0,20000,1),'New data'!$Z340)=0,"",INDEX(OFFSET('Old data'!AP$2,0,0,20000,1),'New data'!$Z340)))</f>
        <v/>
      </c>
      <c r="AR340" t="str">
        <f ca="1">IF(ISERROR($Z340),"",IF(INDEX(OFFSET('Old data'!AQ$2,0,0,20000,1),'New data'!$Z340)=0,"",INDEX(OFFSET('Old data'!AQ$2,0,0,20000,1),'New data'!$Z340)))</f>
        <v/>
      </c>
      <c r="AS340" t="str">
        <f ca="1">IF(ISERROR($Z340),"",IF(INDEX(OFFSET('Old data'!AR$2,0,0,20000,1),'New data'!$Z340)=0,"",INDEX(OFFSET('Old data'!AR$2,0,0,20000,1),'New data'!$Z340)))</f>
        <v/>
      </c>
      <c r="AT340" t="str">
        <f ca="1">IF(ISERROR($Z340),"",IF(INDEX(OFFSET('Old data'!AS$2,0,0,20000,1),'New data'!$Z340)=0,"",INDEX(OFFSET('Old data'!AS$2,0,0,20000,1),'New data'!$Z340)))</f>
        <v/>
      </c>
      <c r="AU340" t="str">
        <f ca="1">IF(ISERROR($Z340),"",IF(INDEX(OFFSET('Old data'!AT$2,0,0,20000,1),'New data'!$Z340)=0,"",INDEX(OFFSET('Old data'!AT$2,0,0,20000,1),'New data'!$Z340)))</f>
        <v/>
      </c>
      <c r="AV340" t="str">
        <f ca="1">IF(ISERROR($Z340),"",IF(INDEX(OFFSET('Old data'!AU$2,0,0,20000,1),'New data'!$Z340)=0,"",INDEX(OFFSET('Old data'!AU$2,0,0,20000,1),'New data'!$Z340)))</f>
        <v/>
      </c>
      <c r="AW340" t="str">
        <f ca="1">IF(ISERROR($Z340),"",IF(INDEX(OFFSET('Old data'!AV$2,0,0,20000,1),'New data'!$Z340)=0,"",INDEX(OFFSET('Old data'!AV$2,0,0,20000,1),'New data'!$Z340)))</f>
        <v/>
      </c>
    </row>
    <row r="341" spans="1:49" x14ac:dyDescent="0.35">
      <c r="A341" t="s">
        <v>20454</v>
      </c>
      <c r="B341">
        <v>471</v>
      </c>
      <c r="F341" t="s">
        <v>12605</v>
      </c>
      <c r="G341" t="s">
        <v>19585</v>
      </c>
      <c r="H341" t="s">
        <v>20050</v>
      </c>
      <c r="Y341" t="str">
        <f t="shared" si="5"/>
        <v>Nia Jones</v>
      </c>
      <c r="Z341" t="e">
        <f ca="1">MATCH(Y341,OFFSET('Old data'!$BF$2,0,0,20000,1),0)</f>
        <v>#N/A</v>
      </c>
      <c r="AB341" t="str">
        <f ca="1">IF(ISERROR($Z341),New,IF(INDEX(OFFSET('Old data'!AA$2,0,0,20000,1),'New data'!$Z341)=0,"",INDEX(OFFSET('Old data'!AA$2,0,0,20000,1),'New data'!$Z341)))</f>
        <v>New25Nov</v>
      </c>
      <c r="AC341" t="str">
        <f ca="1">IF(ISERROR($Z341),"",IF(INDEX(OFFSET('Old data'!AB$2,0,0,20000,1),'New data'!$Z341)=0,"",INDEX(OFFSET('Old data'!AB$2,0,0,20000,1),'New data'!$Z341)))</f>
        <v/>
      </c>
      <c r="AD341" t="str">
        <f ca="1">IF(ISERROR($Z341),"",IF(INDEX(OFFSET('Old data'!AC$2,0,0,20000,1),'New data'!$Z341)=0,"",INDEX(OFFSET('Old data'!AC$2,0,0,20000,1),'New data'!$Z341)))</f>
        <v/>
      </c>
      <c r="AE341" t="str">
        <f ca="1">IF(ISERROR($Z341),"",IF(INDEX(OFFSET('Old data'!AD$2,0,0,20000,1),'New data'!$Z341)=0,"",INDEX(OFFSET('Old data'!AD$2,0,0,20000,1),'New data'!$Z341)))</f>
        <v/>
      </c>
      <c r="AF341" t="str">
        <f ca="1">IF(ISERROR($Z341),"",IF(INDEX(OFFSET('Old data'!AE$2,0,0,20000,1),'New data'!$Z341)=0,"",INDEX(OFFSET('Old data'!AE$2,0,0,20000,1),'New data'!$Z341)))</f>
        <v/>
      </c>
      <c r="AG341" t="str">
        <f ca="1">IF(ISERROR($Z341),"",IF(INDEX(OFFSET('Old data'!AF$2,0,0,20000,1),'New data'!$Z341)=0,"",INDEX(OFFSET('Old data'!AF$2,0,0,20000,1),'New data'!$Z341)))</f>
        <v/>
      </c>
      <c r="AH341" t="str">
        <f ca="1">IF(ISERROR($Z341),"",IF(INDEX(OFFSET('Old data'!AG$2,0,0,20000,1),'New data'!$Z341)=0,"",INDEX(OFFSET('Old data'!AG$2,0,0,20000,1),'New data'!$Z341)))</f>
        <v/>
      </c>
      <c r="AI341" t="str">
        <f ca="1">IF(ISERROR($Z341),"",IF(INDEX(OFFSET('Old data'!AH$2,0,0,20000,1),'New data'!$Z341)=0,"",INDEX(OFFSET('Old data'!AH$2,0,0,20000,1),'New data'!$Z341)))</f>
        <v/>
      </c>
      <c r="AJ341" t="str">
        <f ca="1">IF(ISERROR($Z341),"",IF(INDEX(OFFSET('Old data'!AI$2,0,0,20000,1),'New data'!$Z341)=0,"",INDEX(OFFSET('Old data'!AI$2,0,0,20000,1),'New data'!$Z341)))</f>
        <v/>
      </c>
      <c r="AK341" t="str">
        <f ca="1">IF(ISERROR($Z341),"",IF(INDEX(OFFSET('Old data'!AJ$2,0,0,20000,1),'New data'!$Z341)=0,"",INDEX(OFFSET('Old data'!AJ$2,0,0,20000,1),'New data'!$Z341)))</f>
        <v/>
      </c>
      <c r="AL341" t="str">
        <f ca="1">IF(ISERROR($Z341),"",IF(INDEX(OFFSET('Old data'!AK$2,0,0,20000,1),'New data'!$Z341)=0,"",INDEX(OFFSET('Old data'!AK$2,0,0,20000,1),'New data'!$Z341)))</f>
        <v/>
      </c>
      <c r="AM341" t="str">
        <f ca="1">IF(ISERROR($Z341),"",IF(INDEX(OFFSET('Old data'!AL$2,0,0,20000,1),'New data'!$Z341)=0,"",INDEX(OFFSET('Old data'!AL$2,0,0,20000,1),'New data'!$Z341)))</f>
        <v/>
      </c>
      <c r="AN341" t="str">
        <f ca="1">IF(ISERROR($Z341),"",IF(INDEX(OFFSET('Old data'!AM$2,0,0,20000,1),'New data'!$Z341)=0,"",INDEX(OFFSET('Old data'!AM$2,0,0,20000,1),'New data'!$Z341)))</f>
        <v/>
      </c>
      <c r="AO341" t="str">
        <f ca="1">IF(ISERROR($Z341),"",IF(INDEX(OFFSET('Old data'!AN$2,0,0,20000,1),'New data'!$Z341)=0,"",INDEX(OFFSET('Old data'!AN$2,0,0,20000,1),'New data'!$Z341)))</f>
        <v/>
      </c>
      <c r="AP341" t="str">
        <f ca="1">IF(ISERROR($Z341),"",IF(INDEX(OFFSET('Old data'!AO$2,0,0,20000,1),'New data'!$Z341)=0,"",INDEX(OFFSET('Old data'!AO$2,0,0,20000,1),'New data'!$Z341)))</f>
        <v/>
      </c>
      <c r="AQ341" t="str">
        <f ca="1">IF(ISERROR($Z341),"",IF(INDEX(OFFSET('Old data'!AP$2,0,0,20000,1),'New data'!$Z341)=0,"",INDEX(OFFSET('Old data'!AP$2,0,0,20000,1),'New data'!$Z341)))</f>
        <v/>
      </c>
      <c r="AR341" t="str">
        <f ca="1">IF(ISERROR($Z341),"",IF(INDEX(OFFSET('Old data'!AQ$2,0,0,20000,1),'New data'!$Z341)=0,"",INDEX(OFFSET('Old data'!AQ$2,0,0,20000,1),'New data'!$Z341)))</f>
        <v/>
      </c>
      <c r="AS341" t="str">
        <f ca="1">IF(ISERROR($Z341),"",IF(INDEX(OFFSET('Old data'!AR$2,0,0,20000,1),'New data'!$Z341)=0,"",INDEX(OFFSET('Old data'!AR$2,0,0,20000,1),'New data'!$Z341)))</f>
        <v/>
      </c>
      <c r="AT341" t="str">
        <f ca="1">IF(ISERROR($Z341),"",IF(INDEX(OFFSET('Old data'!AS$2,0,0,20000,1),'New data'!$Z341)=0,"",INDEX(OFFSET('Old data'!AS$2,0,0,20000,1),'New data'!$Z341)))</f>
        <v/>
      </c>
      <c r="AU341" t="str">
        <f ca="1">IF(ISERROR($Z341),"",IF(INDEX(OFFSET('Old data'!AT$2,0,0,20000,1),'New data'!$Z341)=0,"",INDEX(OFFSET('Old data'!AT$2,0,0,20000,1),'New data'!$Z341)))</f>
        <v/>
      </c>
      <c r="AV341" t="str">
        <f ca="1">IF(ISERROR($Z341),"",IF(INDEX(OFFSET('Old data'!AU$2,0,0,20000,1),'New data'!$Z341)=0,"",INDEX(OFFSET('Old data'!AU$2,0,0,20000,1),'New data'!$Z341)))</f>
        <v/>
      </c>
      <c r="AW341" t="str">
        <f ca="1">IF(ISERROR($Z341),"",IF(INDEX(OFFSET('Old data'!AV$2,0,0,20000,1),'New data'!$Z341)=0,"",INDEX(OFFSET('Old data'!AV$2,0,0,20000,1),'New data'!$Z341)))</f>
        <v/>
      </c>
    </row>
    <row r="342" spans="1:49" x14ac:dyDescent="0.35">
      <c r="A342" t="s">
        <v>20454</v>
      </c>
      <c r="B342">
        <v>617</v>
      </c>
      <c r="F342" t="s">
        <v>12747</v>
      </c>
      <c r="G342" t="s">
        <v>19665</v>
      </c>
      <c r="H342" t="s">
        <v>20050</v>
      </c>
      <c r="Y342" t="str">
        <f t="shared" si="5"/>
        <v>Carmelo Spano</v>
      </c>
      <c r="Z342" t="e">
        <f ca="1">MATCH(Y342,OFFSET('Old data'!$BF$2,0,0,20000,1),0)</f>
        <v>#N/A</v>
      </c>
      <c r="AB342" t="str">
        <f ca="1">IF(ISERROR($Z342),New,IF(INDEX(OFFSET('Old data'!AA$2,0,0,20000,1),'New data'!$Z342)=0,"",INDEX(OFFSET('Old data'!AA$2,0,0,20000,1),'New data'!$Z342)))</f>
        <v>New25Nov</v>
      </c>
      <c r="AC342" t="str">
        <f ca="1">IF(ISERROR($Z342),"",IF(INDEX(OFFSET('Old data'!AB$2,0,0,20000,1),'New data'!$Z342)=0,"",INDEX(OFFSET('Old data'!AB$2,0,0,20000,1),'New data'!$Z342)))</f>
        <v/>
      </c>
      <c r="AD342" t="str">
        <f ca="1">IF(ISERROR($Z342),"",IF(INDEX(OFFSET('Old data'!AC$2,0,0,20000,1),'New data'!$Z342)=0,"",INDEX(OFFSET('Old data'!AC$2,0,0,20000,1),'New data'!$Z342)))</f>
        <v/>
      </c>
      <c r="AE342" t="str">
        <f ca="1">IF(ISERROR($Z342),"",IF(INDEX(OFFSET('Old data'!AD$2,0,0,20000,1),'New data'!$Z342)=0,"",INDEX(OFFSET('Old data'!AD$2,0,0,20000,1),'New data'!$Z342)))</f>
        <v/>
      </c>
      <c r="AF342" t="str">
        <f ca="1">IF(ISERROR($Z342),"",IF(INDEX(OFFSET('Old data'!AE$2,0,0,20000,1),'New data'!$Z342)=0,"",INDEX(OFFSET('Old data'!AE$2,0,0,20000,1),'New data'!$Z342)))</f>
        <v/>
      </c>
      <c r="AG342" t="str">
        <f ca="1">IF(ISERROR($Z342),"",IF(INDEX(OFFSET('Old data'!AF$2,0,0,20000,1),'New data'!$Z342)=0,"",INDEX(OFFSET('Old data'!AF$2,0,0,20000,1),'New data'!$Z342)))</f>
        <v/>
      </c>
      <c r="AH342" t="str">
        <f ca="1">IF(ISERROR($Z342),"",IF(INDEX(OFFSET('Old data'!AG$2,0,0,20000,1),'New data'!$Z342)=0,"",INDEX(OFFSET('Old data'!AG$2,0,0,20000,1),'New data'!$Z342)))</f>
        <v/>
      </c>
      <c r="AI342" t="str">
        <f ca="1">IF(ISERROR($Z342),"",IF(INDEX(OFFSET('Old data'!AH$2,0,0,20000,1),'New data'!$Z342)=0,"",INDEX(OFFSET('Old data'!AH$2,0,0,20000,1),'New data'!$Z342)))</f>
        <v/>
      </c>
      <c r="AJ342" t="str">
        <f ca="1">IF(ISERROR($Z342),"",IF(INDEX(OFFSET('Old data'!AI$2,0,0,20000,1),'New data'!$Z342)=0,"",INDEX(OFFSET('Old data'!AI$2,0,0,20000,1),'New data'!$Z342)))</f>
        <v/>
      </c>
      <c r="AK342" t="str">
        <f ca="1">IF(ISERROR($Z342),"",IF(INDEX(OFFSET('Old data'!AJ$2,0,0,20000,1),'New data'!$Z342)=0,"",INDEX(OFFSET('Old data'!AJ$2,0,0,20000,1),'New data'!$Z342)))</f>
        <v/>
      </c>
      <c r="AL342" t="str">
        <f ca="1">IF(ISERROR($Z342),"",IF(INDEX(OFFSET('Old data'!AK$2,0,0,20000,1),'New data'!$Z342)=0,"",INDEX(OFFSET('Old data'!AK$2,0,0,20000,1),'New data'!$Z342)))</f>
        <v/>
      </c>
      <c r="AM342" t="str">
        <f ca="1">IF(ISERROR($Z342),"",IF(INDEX(OFFSET('Old data'!AL$2,0,0,20000,1),'New data'!$Z342)=0,"",INDEX(OFFSET('Old data'!AL$2,0,0,20000,1),'New data'!$Z342)))</f>
        <v/>
      </c>
      <c r="AN342" t="str">
        <f ca="1">IF(ISERROR($Z342),"",IF(INDEX(OFFSET('Old data'!AM$2,0,0,20000,1),'New data'!$Z342)=0,"",INDEX(OFFSET('Old data'!AM$2,0,0,20000,1),'New data'!$Z342)))</f>
        <v/>
      </c>
      <c r="AO342" t="str">
        <f ca="1">IF(ISERROR($Z342),"",IF(INDEX(OFFSET('Old data'!AN$2,0,0,20000,1),'New data'!$Z342)=0,"",INDEX(OFFSET('Old data'!AN$2,0,0,20000,1),'New data'!$Z342)))</f>
        <v/>
      </c>
      <c r="AP342" t="str">
        <f ca="1">IF(ISERROR($Z342),"",IF(INDEX(OFFSET('Old data'!AO$2,0,0,20000,1),'New data'!$Z342)=0,"",INDEX(OFFSET('Old data'!AO$2,0,0,20000,1),'New data'!$Z342)))</f>
        <v/>
      </c>
      <c r="AQ342" t="str">
        <f ca="1">IF(ISERROR($Z342),"",IF(INDEX(OFFSET('Old data'!AP$2,0,0,20000,1),'New data'!$Z342)=0,"",INDEX(OFFSET('Old data'!AP$2,0,0,20000,1),'New data'!$Z342)))</f>
        <v/>
      </c>
      <c r="AR342" t="str">
        <f ca="1">IF(ISERROR($Z342),"",IF(INDEX(OFFSET('Old data'!AQ$2,0,0,20000,1),'New data'!$Z342)=0,"",INDEX(OFFSET('Old data'!AQ$2,0,0,20000,1),'New data'!$Z342)))</f>
        <v/>
      </c>
      <c r="AS342" t="str">
        <f ca="1">IF(ISERROR($Z342),"",IF(INDEX(OFFSET('Old data'!AR$2,0,0,20000,1),'New data'!$Z342)=0,"",INDEX(OFFSET('Old data'!AR$2,0,0,20000,1),'New data'!$Z342)))</f>
        <v/>
      </c>
      <c r="AT342" t="str">
        <f ca="1">IF(ISERROR($Z342),"",IF(INDEX(OFFSET('Old data'!AS$2,0,0,20000,1),'New data'!$Z342)=0,"",INDEX(OFFSET('Old data'!AS$2,0,0,20000,1),'New data'!$Z342)))</f>
        <v/>
      </c>
      <c r="AU342" t="str">
        <f ca="1">IF(ISERROR($Z342),"",IF(INDEX(OFFSET('Old data'!AT$2,0,0,20000,1),'New data'!$Z342)=0,"",INDEX(OFFSET('Old data'!AT$2,0,0,20000,1),'New data'!$Z342)))</f>
        <v/>
      </c>
      <c r="AV342" t="str">
        <f ca="1">IF(ISERROR($Z342),"",IF(INDEX(OFFSET('Old data'!AU$2,0,0,20000,1),'New data'!$Z342)=0,"",INDEX(OFFSET('Old data'!AU$2,0,0,20000,1),'New data'!$Z342)))</f>
        <v/>
      </c>
      <c r="AW342" t="str">
        <f ca="1">IF(ISERROR($Z342),"",IF(INDEX(OFFSET('Old data'!AV$2,0,0,20000,1),'New data'!$Z342)=0,"",INDEX(OFFSET('Old data'!AV$2,0,0,20000,1),'New data'!$Z342)))</f>
        <v/>
      </c>
    </row>
    <row r="343" spans="1:49" x14ac:dyDescent="0.35">
      <c r="A343" t="s">
        <v>20454</v>
      </c>
      <c r="B343">
        <v>618</v>
      </c>
      <c r="F343" t="s">
        <v>12748</v>
      </c>
      <c r="G343" t="s">
        <v>19665</v>
      </c>
      <c r="H343" t="s">
        <v>20050</v>
      </c>
      <c r="Y343" t="str">
        <f t="shared" si="5"/>
        <v>Karolina Wojtowicz</v>
      </c>
      <c r="Z343" t="e">
        <f ca="1">MATCH(Y343,OFFSET('Old data'!$BF$2,0,0,20000,1),0)</f>
        <v>#N/A</v>
      </c>
      <c r="AB343" t="str">
        <f ca="1">IF(ISERROR($Z343),New,IF(INDEX(OFFSET('Old data'!AA$2,0,0,20000,1),'New data'!$Z343)=0,"",INDEX(OFFSET('Old data'!AA$2,0,0,20000,1),'New data'!$Z343)))</f>
        <v>New25Nov</v>
      </c>
      <c r="AC343" t="str">
        <f ca="1">IF(ISERROR($Z343),"",IF(INDEX(OFFSET('Old data'!AB$2,0,0,20000,1),'New data'!$Z343)=0,"",INDEX(OFFSET('Old data'!AB$2,0,0,20000,1),'New data'!$Z343)))</f>
        <v/>
      </c>
      <c r="AD343" t="str">
        <f ca="1">IF(ISERROR($Z343),"",IF(INDEX(OFFSET('Old data'!AC$2,0,0,20000,1),'New data'!$Z343)=0,"",INDEX(OFFSET('Old data'!AC$2,0,0,20000,1),'New data'!$Z343)))</f>
        <v/>
      </c>
      <c r="AE343" t="str">
        <f ca="1">IF(ISERROR($Z343),"",IF(INDEX(OFFSET('Old data'!AD$2,0,0,20000,1),'New data'!$Z343)=0,"",INDEX(OFFSET('Old data'!AD$2,0,0,20000,1),'New data'!$Z343)))</f>
        <v/>
      </c>
      <c r="AF343" t="str">
        <f ca="1">IF(ISERROR($Z343),"",IF(INDEX(OFFSET('Old data'!AE$2,0,0,20000,1),'New data'!$Z343)=0,"",INDEX(OFFSET('Old data'!AE$2,0,0,20000,1),'New data'!$Z343)))</f>
        <v/>
      </c>
      <c r="AG343" t="str">
        <f ca="1">IF(ISERROR($Z343),"",IF(INDEX(OFFSET('Old data'!AF$2,0,0,20000,1),'New data'!$Z343)=0,"",INDEX(OFFSET('Old data'!AF$2,0,0,20000,1),'New data'!$Z343)))</f>
        <v/>
      </c>
      <c r="AH343" t="str">
        <f ca="1">IF(ISERROR($Z343),"",IF(INDEX(OFFSET('Old data'!AG$2,0,0,20000,1),'New data'!$Z343)=0,"",INDEX(OFFSET('Old data'!AG$2,0,0,20000,1),'New data'!$Z343)))</f>
        <v/>
      </c>
      <c r="AI343" t="str">
        <f ca="1">IF(ISERROR($Z343),"",IF(INDEX(OFFSET('Old data'!AH$2,0,0,20000,1),'New data'!$Z343)=0,"",INDEX(OFFSET('Old data'!AH$2,0,0,20000,1),'New data'!$Z343)))</f>
        <v/>
      </c>
      <c r="AJ343" t="str">
        <f ca="1">IF(ISERROR($Z343),"",IF(INDEX(OFFSET('Old data'!AI$2,0,0,20000,1),'New data'!$Z343)=0,"",INDEX(OFFSET('Old data'!AI$2,0,0,20000,1),'New data'!$Z343)))</f>
        <v/>
      </c>
      <c r="AK343" t="str">
        <f ca="1">IF(ISERROR($Z343),"",IF(INDEX(OFFSET('Old data'!AJ$2,0,0,20000,1),'New data'!$Z343)=0,"",INDEX(OFFSET('Old data'!AJ$2,0,0,20000,1),'New data'!$Z343)))</f>
        <v/>
      </c>
      <c r="AL343" t="str">
        <f ca="1">IF(ISERROR($Z343),"",IF(INDEX(OFFSET('Old data'!AK$2,0,0,20000,1),'New data'!$Z343)=0,"",INDEX(OFFSET('Old data'!AK$2,0,0,20000,1),'New data'!$Z343)))</f>
        <v/>
      </c>
      <c r="AM343" t="str">
        <f ca="1">IF(ISERROR($Z343),"",IF(INDEX(OFFSET('Old data'!AL$2,0,0,20000,1),'New data'!$Z343)=0,"",INDEX(OFFSET('Old data'!AL$2,0,0,20000,1),'New data'!$Z343)))</f>
        <v/>
      </c>
      <c r="AN343" t="str">
        <f ca="1">IF(ISERROR($Z343),"",IF(INDEX(OFFSET('Old data'!AM$2,0,0,20000,1),'New data'!$Z343)=0,"",INDEX(OFFSET('Old data'!AM$2,0,0,20000,1),'New data'!$Z343)))</f>
        <v/>
      </c>
      <c r="AO343" t="str">
        <f ca="1">IF(ISERROR($Z343),"",IF(INDEX(OFFSET('Old data'!AN$2,0,0,20000,1),'New data'!$Z343)=0,"",INDEX(OFFSET('Old data'!AN$2,0,0,20000,1),'New data'!$Z343)))</f>
        <v/>
      </c>
      <c r="AP343" t="str">
        <f ca="1">IF(ISERROR($Z343),"",IF(INDEX(OFFSET('Old data'!AO$2,0,0,20000,1),'New data'!$Z343)=0,"",INDEX(OFFSET('Old data'!AO$2,0,0,20000,1),'New data'!$Z343)))</f>
        <v/>
      </c>
      <c r="AQ343" t="str">
        <f ca="1">IF(ISERROR($Z343),"",IF(INDEX(OFFSET('Old data'!AP$2,0,0,20000,1),'New data'!$Z343)=0,"",INDEX(OFFSET('Old data'!AP$2,0,0,20000,1),'New data'!$Z343)))</f>
        <v/>
      </c>
      <c r="AR343" t="str">
        <f ca="1">IF(ISERROR($Z343),"",IF(INDEX(OFFSET('Old data'!AQ$2,0,0,20000,1),'New data'!$Z343)=0,"",INDEX(OFFSET('Old data'!AQ$2,0,0,20000,1),'New data'!$Z343)))</f>
        <v/>
      </c>
      <c r="AS343" t="str">
        <f ca="1">IF(ISERROR($Z343),"",IF(INDEX(OFFSET('Old data'!AR$2,0,0,20000,1),'New data'!$Z343)=0,"",INDEX(OFFSET('Old data'!AR$2,0,0,20000,1),'New data'!$Z343)))</f>
        <v/>
      </c>
      <c r="AT343" t="str">
        <f ca="1">IF(ISERROR($Z343),"",IF(INDEX(OFFSET('Old data'!AS$2,0,0,20000,1),'New data'!$Z343)=0,"",INDEX(OFFSET('Old data'!AS$2,0,0,20000,1),'New data'!$Z343)))</f>
        <v/>
      </c>
      <c r="AU343" t="str">
        <f ca="1">IF(ISERROR($Z343),"",IF(INDEX(OFFSET('Old data'!AT$2,0,0,20000,1),'New data'!$Z343)=0,"",INDEX(OFFSET('Old data'!AT$2,0,0,20000,1),'New data'!$Z343)))</f>
        <v/>
      </c>
      <c r="AV343" t="str">
        <f ca="1">IF(ISERROR($Z343),"",IF(INDEX(OFFSET('Old data'!AU$2,0,0,20000,1),'New data'!$Z343)=0,"",INDEX(OFFSET('Old data'!AU$2,0,0,20000,1),'New data'!$Z343)))</f>
        <v/>
      </c>
      <c r="AW343" t="str">
        <f ca="1">IF(ISERROR($Z343),"",IF(INDEX(OFFSET('Old data'!AV$2,0,0,20000,1),'New data'!$Z343)=0,"",INDEX(OFFSET('Old data'!AV$2,0,0,20000,1),'New data'!$Z343)))</f>
        <v/>
      </c>
    </row>
    <row r="344" spans="1:49" x14ac:dyDescent="0.35">
      <c r="A344" t="s">
        <v>20454</v>
      </c>
      <c r="B344">
        <v>695</v>
      </c>
      <c r="F344" t="s">
        <v>12826</v>
      </c>
      <c r="G344" t="s">
        <v>19705</v>
      </c>
      <c r="H344" t="s">
        <v>20050</v>
      </c>
      <c r="Y344" t="str">
        <f t="shared" si="5"/>
        <v>Aysha El Mehdawi</v>
      </c>
      <c r="Z344" t="e">
        <f ca="1">MATCH(Y344,OFFSET('Old data'!$BF$2,0,0,20000,1),0)</f>
        <v>#N/A</v>
      </c>
      <c r="AB344" t="str">
        <f ca="1">IF(ISERROR($Z344),New,IF(INDEX(OFFSET('Old data'!AA$2,0,0,20000,1),'New data'!$Z344)=0,"",INDEX(OFFSET('Old data'!AA$2,0,0,20000,1),'New data'!$Z344)))</f>
        <v>New25Nov</v>
      </c>
      <c r="AC344" t="str">
        <f ca="1">IF(ISERROR($Z344),"",IF(INDEX(OFFSET('Old data'!AB$2,0,0,20000,1),'New data'!$Z344)=0,"",INDEX(OFFSET('Old data'!AB$2,0,0,20000,1),'New data'!$Z344)))</f>
        <v/>
      </c>
      <c r="AD344" t="str">
        <f ca="1">IF(ISERROR($Z344),"",IF(INDEX(OFFSET('Old data'!AC$2,0,0,20000,1),'New data'!$Z344)=0,"",INDEX(OFFSET('Old data'!AC$2,0,0,20000,1),'New data'!$Z344)))</f>
        <v/>
      </c>
      <c r="AE344" t="str">
        <f ca="1">IF(ISERROR($Z344),"",IF(INDEX(OFFSET('Old data'!AD$2,0,0,20000,1),'New data'!$Z344)=0,"",INDEX(OFFSET('Old data'!AD$2,0,0,20000,1),'New data'!$Z344)))</f>
        <v/>
      </c>
      <c r="AF344" t="str">
        <f ca="1">IF(ISERROR($Z344),"",IF(INDEX(OFFSET('Old data'!AE$2,0,0,20000,1),'New data'!$Z344)=0,"",INDEX(OFFSET('Old data'!AE$2,0,0,20000,1),'New data'!$Z344)))</f>
        <v/>
      </c>
      <c r="AG344" t="str">
        <f ca="1">IF(ISERROR($Z344),"",IF(INDEX(OFFSET('Old data'!AF$2,0,0,20000,1),'New data'!$Z344)=0,"",INDEX(OFFSET('Old data'!AF$2,0,0,20000,1),'New data'!$Z344)))</f>
        <v/>
      </c>
      <c r="AH344" t="str">
        <f ca="1">IF(ISERROR($Z344),"",IF(INDEX(OFFSET('Old data'!AG$2,0,0,20000,1),'New data'!$Z344)=0,"",INDEX(OFFSET('Old data'!AG$2,0,0,20000,1),'New data'!$Z344)))</f>
        <v/>
      </c>
      <c r="AI344" t="str">
        <f ca="1">IF(ISERROR($Z344),"",IF(INDEX(OFFSET('Old data'!AH$2,0,0,20000,1),'New data'!$Z344)=0,"",INDEX(OFFSET('Old data'!AH$2,0,0,20000,1),'New data'!$Z344)))</f>
        <v/>
      </c>
      <c r="AJ344" t="str">
        <f ca="1">IF(ISERROR($Z344),"",IF(INDEX(OFFSET('Old data'!AI$2,0,0,20000,1),'New data'!$Z344)=0,"",INDEX(OFFSET('Old data'!AI$2,0,0,20000,1),'New data'!$Z344)))</f>
        <v/>
      </c>
      <c r="AK344" t="str">
        <f ca="1">IF(ISERROR($Z344),"",IF(INDEX(OFFSET('Old data'!AJ$2,0,0,20000,1),'New data'!$Z344)=0,"",INDEX(OFFSET('Old data'!AJ$2,0,0,20000,1),'New data'!$Z344)))</f>
        <v/>
      </c>
      <c r="AL344" t="str">
        <f ca="1">IF(ISERROR($Z344),"",IF(INDEX(OFFSET('Old data'!AK$2,0,0,20000,1),'New data'!$Z344)=0,"",INDEX(OFFSET('Old data'!AK$2,0,0,20000,1),'New data'!$Z344)))</f>
        <v/>
      </c>
      <c r="AM344" t="str">
        <f ca="1">IF(ISERROR($Z344),"",IF(INDEX(OFFSET('Old data'!AL$2,0,0,20000,1),'New data'!$Z344)=0,"",INDEX(OFFSET('Old data'!AL$2,0,0,20000,1),'New data'!$Z344)))</f>
        <v/>
      </c>
      <c r="AN344" t="str">
        <f ca="1">IF(ISERROR($Z344),"",IF(INDEX(OFFSET('Old data'!AM$2,0,0,20000,1),'New data'!$Z344)=0,"",INDEX(OFFSET('Old data'!AM$2,0,0,20000,1),'New data'!$Z344)))</f>
        <v/>
      </c>
      <c r="AO344" t="str">
        <f ca="1">IF(ISERROR($Z344),"",IF(INDEX(OFFSET('Old data'!AN$2,0,0,20000,1),'New data'!$Z344)=0,"",INDEX(OFFSET('Old data'!AN$2,0,0,20000,1),'New data'!$Z344)))</f>
        <v/>
      </c>
      <c r="AP344" t="str">
        <f ca="1">IF(ISERROR($Z344),"",IF(INDEX(OFFSET('Old data'!AO$2,0,0,20000,1),'New data'!$Z344)=0,"",INDEX(OFFSET('Old data'!AO$2,0,0,20000,1),'New data'!$Z344)))</f>
        <v/>
      </c>
      <c r="AQ344" t="str">
        <f ca="1">IF(ISERROR($Z344),"",IF(INDEX(OFFSET('Old data'!AP$2,0,0,20000,1),'New data'!$Z344)=0,"",INDEX(OFFSET('Old data'!AP$2,0,0,20000,1),'New data'!$Z344)))</f>
        <v/>
      </c>
      <c r="AR344" t="str">
        <f ca="1">IF(ISERROR($Z344),"",IF(INDEX(OFFSET('Old data'!AQ$2,0,0,20000,1),'New data'!$Z344)=0,"",INDEX(OFFSET('Old data'!AQ$2,0,0,20000,1),'New data'!$Z344)))</f>
        <v/>
      </c>
      <c r="AS344" t="str">
        <f ca="1">IF(ISERROR($Z344),"",IF(INDEX(OFFSET('Old data'!AR$2,0,0,20000,1),'New data'!$Z344)=0,"",INDEX(OFFSET('Old data'!AR$2,0,0,20000,1),'New data'!$Z344)))</f>
        <v/>
      </c>
      <c r="AT344" t="str">
        <f ca="1">IF(ISERROR($Z344),"",IF(INDEX(OFFSET('Old data'!AS$2,0,0,20000,1),'New data'!$Z344)=0,"",INDEX(OFFSET('Old data'!AS$2,0,0,20000,1),'New data'!$Z344)))</f>
        <v/>
      </c>
      <c r="AU344" t="str">
        <f ca="1">IF(ISERROR($Z344),"",IF(INDEX(OFFSET('Old data'!AT$2,0,0,20000,1),'New data'!$Z344)=0,"",INDEX(OFFSET('Old data'!AT$2,0,0,20000,1),'New data'!$Z344)))</f>
        <v/>
      </c>
      <c r="AV344" t="str">
        <f ca="1">IF(ISERROR($Z344),"",IF(INDEX(OFFSET('Old data'!AU$2,0,0,20000,1),'New data'!$Z344)=0,"",INDEX(OFFSET('Old data'!AU$2,0,0,20000,1),'New data'!$Z344)))</f>
        <v/>
      </c>
      <c r="AW344" t="str">
        <f ca="1">IF(ISERROR($Z344),"",IF(INDEX(OFFSET('Old data'!AV$2,0,0,20000,1),'New data'!$Z344)=0,"",INDEX(OFFSET('Old data'!AV$2,0,0,20000,1),'New data'!$Z344)))</f>
        <v/>
      </c>
    </row>
    <row r="345" spans="1:49" x14ac:dyDescent="0.35">
      <c r="A345" t="s">
        <v>20454</v>
      </c>
      <c r="B345">
        <v>696</v>
      </c>
      <c r="F345" t="s">
        <v>12827</v>
      </c>
      <c r="G345" t="s">
        <v>19705</v>
      </c>
      <c r="H345" t="s">
        <v>20050</v>
      </c>
      <c r="Y345" t="str">
        <f t="shared" si="5"/>
        <v>Angelique Vitos</v>
      </c>
      <c r="Z345" t="e">
        <f ca="1">MATCH(Y345,OFFSET('Old data'!$BF$2,0,0,20000,1),0)</f>
        <v>#N/A</v>
      </c>
      <c r="AB345" t="str">
        <f ca="1">IF(ISERROR($Z345),New,IF(INDEX(OFFSET('Old data'!AA$2,0,0,20000,1),'New data'!$Z345)=0,"",INDEX(OFFSET('Old data'!AA$2,0,0,20000,1),'New data'!$Z345)))</f>
        <v>New25Nov</v>
      </c>
      <c r="AC345" t="str">
        <f ca="1">IF(ISERROR($Z345),"",IF(INDEX(OFFSET('Old data'!AB$2,0,0,20000,1),'New data'!$Z345)=0,"",INDEX(OFFSET('Old data'!AB$2,0,0,20000,1),'New data'!$Z345)))</f>
        <v/>
      </c>
      <c r="AD345" t="str">
        <f ca="1">IF(ISERROR($Z345),"",IF(INDEX(OFFSET('Old data'!AC$2,0,0,20000,1),'New data'!$Z345)=0,"",INDEX(OFFSET('Old data'!AC$2,0,0,20000,1),'New data'!$Z345)))</f>
        <v/>
      </c>
      <c r="AE345" t="str">
        <f ca="1">IF(ISERROR($Z345),"",IF(INDEX(OFFSET('Old data'!AD$2,0,0,20000,1),'New data'!$Z345)=0,"",INDEX(OFFSET('Old data'!AD$2,0,0,20000,1),'New data'!$Z345)))</f>
        <v/>
      </c>
      <c r="AF345" t="str">
        <f ca="1">IF(ISERROR($Z345),"",IF(INDEX(OFFSET('Old data'!AE$2,0,0,20000,1),'New data'!$Z345)=0,"",INDEX(OFFSET('Old data'!AE$2,0,0,20000,1),'New data'!$Z345)))</f>
        <v/>
      </c>
      <c r="AG345" t="str">
        <f ca="1">IF(ISERROR($Z345),"",IF(INDEX(OFFSET('Old data'!AF$2,0,0,20000,1),'New data'!$Z345)=0,"",INDEX(OFFSET('Old data'!AF$2,0,0,20000,1),'New data'!$Z345)))</f>
        <v/>
      </c>
      <c r="AH345" t="str">
        <f ca="1">IF(ISERROR($Z345),"",IF(INDEX(OFFSET('Old data'!AG$2,0,0,20000,1),'New data'!$Z345)=0,"",INDEX(OFFSET('Old data'!AG$2,0,0,20000,1),'New data'!$Z345)))</f>
        <v/>
      </c>
      <c r="AI345" t="str">
        <f ca="1">IF(ISERROR($Z345),"",IF(INDEX(OFFSET('Old data'!AH$2,0,0,20000,1),'New data'!$Z345)=0,"",INDEX(OFFSET('Old data'!AH$2,0,0,20000,1),'New data'!$Z345)))</f>
        <v/>
      </c>
      <c r="AJ345" t="str">
        <f ca="1">IF(ISERROR($Z345),"",IF(INDEX(OFFSET('Old data'!AI$2,0,0,20000,1),'New data'!$Z345)=0,"",INDEX(OFFSET('Old data'!AI$2,0,0,20000,1),'New data'!$Z345)))</f>
        <v/>
      </c>
      <c r="AK345" t="str">
        <f ca="1">IF(ISERROR($Z345),"",IF(INDEX(OFFSET('Old data'!AJ$2,0,0,20000,1),'New data'!$Z345)=0,"",INDEX(OFFSET('Old data'!AJ$2,0,0,20000,1),'New data'!$Z345)))</f>
        <v/>
      </c>
      <c r="AL345" t="str">
        <f ca="1">IF(ISERROR($Z345),"",IF(INDEX(OFFSET('Old data'!AK$2,0,0,20000,1),'New data'!$Z345)=0,"",INDEX(OFFSET('Old data'!AK$2,0,0,20000,1),'New data'!$Z345)))</f>
        <v/>
      </c>
      <c r="AM345" t="str">
        <f ca="1">IF(ISERROR($Z345),"",IF(INDEX(OFFSET('Old data'!AL$2,0,0,20000,1),'New data'!$Z345)=0,"",INDEX(OFFSET('Old data'!AL$2,0,0,20000,1),'New data'!$Z345)))</f>
        <v/>
      </c>
      <c r="AN345" t="str">
        <f ca="1">IF(ISERROR($Z345),"",IF(INDEX(OFFSET('Old data'!AM$2,0,0,20000,1),'New data'!$Z345)=0,"",INDEX(OFFSET('Old data'!AM$2,0,0,20000,1),'New data'!$Z345)))</f>
        <v/>
      </c>
      <c r="AO345" t="str">
        <f ca="1">IF(ISERROR($Z345),"",IF(INDEX(OFFSET('Old data'!AN$2,0,0,20000,1),'New data'!$Z345)=0,"",INDEX(OFFSET('Old data'!AN$2,0,0,20000,1),'New data'!$Z345)))</f>
        <v/>
      </c>
      <c r="AP345" t="str">
        <f ca="1">IF(ISERROR($Z345),"",IF(INDEX(OFFSET('Old data'!AO$2,0,0,20000,1),'New data'!$Z345)=0,"",INDEX(OFFSET('Old data'!AO$2,0,0,20000,1),'New data'!$Z345)))</f>
        <v/>
      </c>
      <c r="AQ345" t="str">
        <f ca="1">IF(ISERROR($Z345),"",IF(INDEX(OFFSET('Old data'!AP$2,0,0,20000,1),'New data'!$Z345)=0,"",INDEX(OFFSET('Old data'!AP$2,0,0,20000,1),'New data'!$Z345)))</f>
        <v/>
      </c>
      <c r="AR345" t="str">
        <f ca="1">IF(ISERROR($Z345),"",IF(INDEX(OFFSET('Old data'!AQ$2,0,0,20000,1),'New data'!$Z345)=0,"",INDEX(OFFSET('Old data'!AQ$2,0,0,20000,1),'New data'!$Z345)))</f>
        <v/>
      </c>
      <c r="AS345" t="str">
        <f ca="1">IF(ISERROR($Z345),"",IF(INDEX(OFFSET('Old data'!AR$2,0,0,20000,1),'New data'!$Z345)=0,"",INDEX(OFFSET('Old data'!AR$2,0,0,20000,1),'New data'!$Z345)))</f>
        <v/>
      </c>
      <c r="AT345" t="str">
        <f ca="1">IF(ISERROR($Z345),"",IF(INDEX(OFFSET('Old data'!AS$2,0,0,20000,1),'New data'!$Z345)=0,"",INDEX(OFFSET('Old data'!AS$2,0,0,20000,1),'New data'!$Z345)))</f>
        <v/>
      </c>
      <c r="AU345" t="str">
        <f ca="1">IF(ISERROR($Z345),"",IF(INDEX(OFFSET('Old data'!AT$2,0,0,20000,1),'New data'!$Z345)=0,"",INDEX(OFFSET('Old data'!AT$2,0,0,20000,1),'New data'!$Z345)))</f>
        <v/>
      </c>
      <c r="AV345" t="str">
        <f ca="1">IF(ISERROR($Z345),"",IF(INDEX(OFFSET('Old data'!AU$2,0,0,20000,1),'New data'!$Z345)=0,"",INDEX(OFFSET('Old data'!AU$2,0,0,20000,1),'New data'!$Z345)))</f>
        <v/>
      </c>
      <c r="AW345" t="str">
        <f ca="1">IF(ISERROR($Z345),"",IF(INDEX(OFFSET('Old data'!AV$2,0,0,20000,1),'New data'!$Z345)=0,"",INDEX(OFFSET('Old data'!AV$2,0,0,20000,1),'New data'!$Z345)))</f>
        <v/>
      </c>
    </row>
    <row r="346" spans="1:49" x14ac:dyDescent="0.35">
      <c r="A346" t="s">
        <v>20454</v>
      </c>
      <c r="B346">
        <v>722</v>
      </c>
      <c r="F346" t="s">
        <v>12853</v>
      </c>
      <c r="G346" t="s">
        <v>19716</v>
      </c>
      <c r="H346" t="s">
        <v>20050</v>
      </c>
      <c r="Y346" t="str">
        <f t="shared" si="5"/>
        <v>Gregory Williams</v>
      </c>
      <c r="Z346" t="e">
        <f ca="1">MATCH(Y346,OFFSET('Old data'!$BF$2,0,0,20000,1),0)</f>
        <v>#N/A</v>
      </c>
      <c r="AB346" t="str">
        <f ca="1">IF(ISERROR($Z346),New,IF(INDEX(OFFSET('Old data'!AA$2,0,0,20000,1),'New data'!$Z346)=0,"",INDEX(OFFSET('Old data'!AA$2,0,0,20000,1),'New data'!$Z346)))</f>
        <v>New25Nov</v>
      </c>
      <c r="AC346" t="str">
        <f ca="1">IF(ISERROR($Z346),"",IF(INDEX(OFFSET('Old data'!AB$2,0,0,20000,1),'New data'!$Z346)=0,"",INDEX(OFFSET('Old data'!AB$2,0,0,20000,1),'New data'!$Z346)))</f>
        <v/>
      </c>
      <c r="AD346" t="str">
        <f ca="1">IF(ISERROR($Z346),"",IF(INDEX(OFFSET('Old data'!AC$2,0,0,20000,1),'New data'!$Z346)=0,"",INDEX(OFFSET('Old data'!AC$2,0,0,20000,1),'New data'!$Z346)))</f>
        <v/>
      </c>
      <c r="AE346" t="str">
        <f ca="1">IF(ISERROR($Z346),"",IF(INDEX(OFFSET('Old data'!AD$2,0,0,20000,1),'New data'!$Z346)=0,"",INDEX(OFFSET('Old data'!AD$2,0,0,20000,1),'New data'!$Z346)))</f>
        <v/>
      </c>
      <c r="AF346" t="str">
        <f ca="1">IF(ISERROR($Z346),"",IF(INDEX(OFFSET('Old data'!AE$2,0,0,20000,1),'New data'!$Z346)=0,"",INDEX(OFFSET('Old data'!AE$2,0,0,20000,1),'New data'!$Z346)))</f>
        <v/>
      </c>
      <c r="AG346" t="str">
        <f ca="1">IF(ISERROR($Z346),"",IF(INDEX(OFFSET('Old data'!AF$2,0,0,20000,1),'New data'!$Z346)=0,"",INDEX(OFFSET('Old data'!AF$2,0,0,20000,1),'New data'!$Z346)))</f>
        <v/>
      </c>
      <c r="AH346" t="str">
        <f ca="1">IF(ISERROR($Z346),"",IF(INDEX(OFFSET('Old data'!AG$2,0,0,20000,1),'New data'!$Z346)=0,"",INDEX(OFFSET('Old data'!AG$2,0,0,20000,1),'New data'!$Z346)))</f>
        <v/>
      </c>
      <c r="AI346" t="str">
        <f ca="1">IF(ISERROR($Z346),"",IF(INDEX(OFFSET('Old data'!AH$2,0,0,20000,1),'New data'!$Z346)=0,"",INDEX(OFFSET('Old data'!AH$2,0,0,20000,1),'New data'!$Z346)))</f>
        <v/>
      </c>
      <c r="AJ346" t="str">
        <f ca="1">IF(ISERROR($Z346),"",IF(INDEX(OFFSET('Old data'!AI$2,0,0,20000,1),'New data'!$Z346)=0,"",INDEX(OFFSET('Old data'!AI$2,0,0,20000,1),'New data'!$Z346)))</f>
        <v/>
      </c>
      <c r="AK346" t="str">
        <f ca="1">IF(ISERROR($Z346),"",IF(INDEX(OFFSET('Old data'!AJ$2,0,0,20000,1),'New data'!$Z346)=0,"",INDEX(OFFSET('Old data'!AJ$2,0,0,20000,1),'New data'!$Z346)))</f>
        <v/>
      </c>
      <c r="AL346" t="str">
        <f ca="1">IF(ISERROR($Z346),"",IF(INDEX(OFFSET('Old data'!AK$2,0,0,20000,1),'New data'!$Z346)=0,"",INDEX(OFFSET('Old data'!AK$2,0,0,20000,1),'New data'!$Z346)))</f>
        <v/>
      </c>
      <c r="AM346" t="str">
        <f ca="1">IF(ISERROR($Z346),"",IF(INDEX(OFFSET('Old data'!AL$2,0,0,20000,1),'New data'!$Z346)=0,"",INDEX(OFFSET('Old data'!AL$2,0,0,20000,1),'New data'!$Z346)))</f>
        <v/>
      </c>
      <c r="AN346" t="str">
        <f ca="1">IF(ISERROR($Z346),"",IF(INDEX(OFFSET('Old data'!AM$2,0,0,20000,1),'New data'!$Z346)=0,"",INDEX(OFFSET('Old data'!AM$2,0,0,20000,1),'New data'!$Z346)))</f>
        <v/>
      </c>
      <c r="AO346" t="str">
        <f ca="1">IF(ISERROR($Z346),"",IF(INDEX(OFFSET('Old data'!AN$2,0,0,20000,1),'New data'!$Z346)=0,"",INDEX(OFFSET('Old data'!AN$2,0,0,20000,1),'New data'!$Z346)))</f>
        <v/>
      </c>
      <c r="AP346" t="str">
        <f ca="1">IF(ISERROR($Z346),"",IF(INDEX(OFFSET('Old data'!AO$2,0,0,20000,1),'New data'!$Z346)=0,"",INDEX(OFFSET('Old data'!AO$2,0,0,20000,1),'New data'!$Z346)))</f>
        <v/>
      </c>
      <c r="AQ346" t="str">
        <f ca="1">IF(ISERROR($Z346),"",IF(INDEX(OFFSET('Old data'!AP$2,0,0,20000,1),'New data'!$Z346)=0,"",INDEX(OFFSET('Old data'!AP$2,0,0,20000,1),'New data'!$Z346)))</f>
        <v/>
      </c>
      <c r="AR346" t="str">
        <f ca="1">IF(ISERROR($Z346),"",IF(INDEX(OFFSET('Old data'!AQ$2,0,0,20000,1),'New data'!$Z346)=0,"",INDEX(OFFSET('Old data'!AQ$2,0,0,20000,1),'New data'!$Z346)))</f>
        <v/>
      </c>
      <c r="AS346" t="str">
        <f ca="1">IF(ISERROR($Z346),"",IF(INDEX(OFFSET('Old data'!AR$2,0,0,20000,1),'New data'!$Z346)=0,"",INDEX(OFFSET('Old data'!AR$2,0,0,20000,1),'New data'!$Z346)))</f>
        <v/>
      </c>
      <c r="AT346" t="str">
        <f ca="1">IF(ISERROR($Z346),"",IF(INDEX(OFFSET('Old data'!AS$2,0,0,20000,1),'New data'!$Z346)=0,"",INDEX(OFFSET('Old data'!AS$2,0,0,20000,1),'New data'!$Z346)))</f>
        <v/>
      </c>
      <c r="AU346" t="str">
        <f ca="1">IF(ISERROR($Z346),"",IF(INDEX(OFFSET('Old data'!AT$2,0,0,20000,1),'New data'!$Z346)=0,"",INDEX(OFFSET('Old data'!AT$2,0,0,20000,1),'New data'!$Z346)))</f>
        <v/>
      </c>
      <c r="AV346" t="str">
        <f ca="1">IF(ISERROR($Z346),"",IF(INDEX(OFFSET('Old data'!AU$2,0,0,20000,1),'New data'!$Z346)=0,"",INDEX(OFFSET('Old data'!AU$2,0,0,20000,1),'New data'!$Z346)))</f>
        <v/>
      </c>
      <c r="AW346" t="str">
        <f ca="1">IF(ISERROR($Z346),"",IF(INDEX(OFFSET('Old data'!AV$2,0,0,20000,1),'New data'!$Z346)=0,"",INDEX(OFFSET('Old data'!AV$2,0,0,20000,1),'New data'!$Z346)))</f>
        <v/>
      </c>
    </row>
    <row r="347" spans="1:49" x14ac:dyDescent="0.35">
      <c r="A347" t="s">
        <v>20454</v>
      </c>
      <c r="B347">
        <v>863</v>
      </c>
      <c r="F347" t="s">
        <v>12987</v>
      </c>
      <c r="G347" t="s">
        <v>19794</v>
      </c>
      <c r="H347" t="s">
        <v>20050</v>
      </c>
      <c r="Y347" t="str">
        <f t="shared" si="5"/>
        <v>Isaac Manzi-Rickaby</v>
      </c>
      <c r="Z347" t="e">
        <f ca="1">MATCH(Y347,OFFSET('Old data'!$BF$2,0,0,20000,1),0)</f>
        <v>#N/A</v>
      </c>
      <c r="AB347" t="str">
        <f ca="1">IF(ISERROR($Z347),New,IF(INDEX(OFFSET('Old data'!AA$2,0,0,20000,1),'New data'!$Z347)=0,"",INDEX(OFFSET('Old data'!AA$2,0,0,20000,1),'New data'!$Z347)))</f>
        <v>New25Nov</v>
      </c>
      <c r="AC347" t="str">
        <f ca="1">IF(ISERROR($Z347),"",IF(INDEX(OFFSET('Old data'!AB$2,0,0,20000,1),'New data'!$Z347)=0,"",INDEX(OFFSET('Old data'!AB$2,0,0,20000,1),'New data'!$Z347)))</f>
        <v/>
      </c>
      <c r="AD347" t="str">
        <f ca="1">IF(ISERROR($Z347),"",IF(INDEX(OFFSET('Old data'!AC$2,0,0,20000,1),'New data'!$Z347)=0,"",INDEX(OFFSET('Old data'!AC$2,0,0,20000,1),'New data'!$Z347)))</f>
        <v/>
      </c>
      <c r="AE347" t="str">
        <f ca="1">IF(ISERROR($Z347),"",IF(INDEX(OFFSET('Old data'!AD$2,0,0,20000,1),'New data'!$Z347)=0,"",INDEX(OFFSET('Old data'!AD$2,0,0,20000,1),'New data'!$Z347)))</f>
        <v/>
      </c>
      <c r="AF347" t="str">
        <f ca="1">IF(ISERROR($Z347),"",IF(INDEX(OFFSET('Old data'!AE$2,0,0,20000,1),'New data'!$Z347)=0,"",INDEX(OFFSET('Old data'!AE$2,0,0,20000,1),'New data'!$Z347)))</f>
        <v/>
      </c>
      <c r="AG347" t="str">
        <f ca="1">IF(ISERROR($Z347),"",IF(INDEX(OFFSET('Old data'!AF$2,0,0,20000,1),'New data'!$Z347)=0,"",INDEX(OFFSET('Old data'!AF$2,0,0,20000,1),'New data'!$Z347)))</f>
        <v/>
      </c>
      <c r="AH347" t="str">
        <f ca="1">IF(ISERROR($Z347),"",IF(INDEX(OFFSET('Old data'!AG$2,0,0,20000,1),'New data'!$Z347)=0,"",INDEX(OFFSET('Old data'!AG$2,0,0,20000,1),'New data'!$Z347)))</f>
        <v/>
      </c>
      <c r="AI347" t="str">
        <f ca="1">IF(ISERROR($Z347),"",IF(INDEX(OFFSET('Old data'!AH$2,0,0,20000,1),'New data'!$Z347)=0,"",INDEX(OFFSET('Old data'!AH$2,0,0,20000,1),'New data'!$Z347)))</f>
        <v/>
      </c>
      <c r="AJ347" t="str">
        <f ca="1">IF(ISERROR($Z347),"",IF(INDEX(OFFSET('Old data'!AI$2,0,0,20000,1),'New data'!$Z347)=0,"",INDEX(OFFSET('Old data'!AI$2,0,0,20000,1),'New data'!$Z347)))</f>
        <v/>
      </c>
      <c r="AK347" t="str">
        <f ca="1">IF(ISERROR($Z347),"",IF(INDEX(OFFSET('Old data'!AJ$2,0,0,20000,1),'New data'!$Z347)=0,"",INDEX(OFFSET('Old data'!AJ$2,0,0,20000,1),'New data'!$Z347)))</f>
        <v/>
      </c>
      <c r="AL347" t="str">
        <f ca="1">IF(ISERROR($Z347),"",IF(INDEX(OFFSET('Old data'!AK$2,0,0,20000,1),'New data'!$Z347)=0,"",INDEX(OFFSET('Old data'!AK$2,0,0,20000,1),'New data'!$Z347)))</f>
        <v/>
      </c>
      <c r="AM347" t="str">
        <f ca="1">IF(ISERROR($Z347),"",IF(INDEX(OFFSET('Old data'!AL$2,0,0,20000,1),'New data'!$Z347)=0,"",INDEX(OFFSET('Old data'!AL$2,0,0,20000,1),'New data'!$Z347)))</f>
        <v/>
      </c>
      <c r="AN347" t="str">
        <f ca="1">IF(ISERROR($Z347),"",IF(INDEX(OFFSET('Old data'!AM$2,0,0,20000,1),'New data'!$Z347)=0,"",INDEX(OFFSET('Old data'!AM$2,0,0,20000,1),'New data'!$Z347)))</f>
        <v/>
      </c>
      <c r="AO347" t="str">
        <f ca="1">IF(ISERROR($Z347),"",IF(INDEX(OFFSET('Old data'!AN$2,0,0,20000,1),'New data'!$Z347)=0,"",INDEX(OFFSET('Old data'!AN$2,0,0,20000,1),'New data'!$Z347)))</f>
        <v/>
      </c>
      <c r="AP347" t="str">
        <f ca="1">IF(ISERROR($Z347),"",IF(INDEX(OFFSET('Old data'!AO$2,0,0,20000,1),'New data'!$Z347)=0,"",INDEX(OFFSET('Old data'!AO$2,0,0,20000,1),'New data'!$Z347)))</f>
        <v/>
      </c>
      <c r="AQ347" t="str">
        <f ca="1">IF(ISERROR($Z347),"",IF(INDEX(OFFSET('Old data'!AP$2,0,0,20000,1),'New data'!$Z347)=0,"",INDEX(OFFSET('Old data'!AP$2,0,0,20000,1),'New data'!$Z347)))</f>
        <v/>
      </c>
      <c r="AR347" t="str">
        <f ca="1">IF(ISERROR($Z347),"",IF(INDEX(OFFSET('Old data'!AQ$2,0,0,20000,1),'New data'!$Z347)=0,"",INDEX(OFFSET('Old data'!AQ$2,0,0,20000,1),'New data'!$Z347)))</f>
        <v/>
      </c>
      <c r="AS347" t="str">
        <f ca="1">IF(ISERROR($Z347),"",IF(INDEX(OFFSET('Old data'!AR$2,0,0,20000,1),'New data'!$Z347)=0,"",INDEX(OFFSET('Old data'!AR$2,0,0,20000,1),'New data'!$Z347)))</f>
        <v/>
      </c>
      <c r="AT347" t="str">
        <f ca="1">IF(ISERROR($Z347),"",IF(INDEX(OFFSET('Old data'!AS$2,0,0,20000,1),'New data'!$Z347)=0,"",INDEX(OFFSET('Old data'!AS$2,0,0,20000,1),'New data'!$Z347)))</f>
        <v/>
      </c>
      <c r="AU347" t="str">
        <f ca="1">IF(ISERROR($Z347),"",IF(INDEX(OFFSET('Old data'!AT$2,0,0,20000,1),'New data'!$Z347)=0,"",INDEX(OFFSET('Old data'!AT$2,0,0,20000,1),'New data'!$Z347)))</f>
        <v/>
      </c>
      <c r="AV347" t="str">
        <f ca="1">IF(ISERROR($Z347),"",IF(INDEX(OFFSET('Old data'!AU$2,0,0,20000,1),'New data'!$Z347)=0,"",INDEX(OFFSET('Old data'!AU$2,0,0,20000,1),'New data'!$Z347)))</f>
        <v/>
      </c>
      <c r="AW347" t="str">
        <f ca="1">IF(ISERROR($Z347),"",IF(INDEX(OFFSET('Old data'!AV$2,0,0,20000,1),'New data'!$Z347)=0,"",INDEX(OFFSET('Old data'!AV$2,0,0,20000,1),'New data'!$Z347)))</f>
        <v/>
      </c>
    </row>
    <row r="348" spans="1:49" x14ac:dyDescent="0.35">
      <c r="A348" t="s">
        <v>20454</v>
      </c>
      <c r="B348">
        <v>887</v>
      </c>
      <c r="F348" t="s">
        <v>13011</v>
      </c>
      <c r="G348" t="s">
        <v>19803</v>
      </c>
      <c r="H348" t="s">
        <v>20050</v>
      </c>
      <c r="Y348" t="str">
        <f t="shared" si="5"/>
        <v>Cameron Wilcock</v>
      </c>
      <c r="Z348" t="e">
        <f ca="1">MATCH(Y348,OFFSET('Old data'!$BF$2,0,0,20000,1),0)</f>
        <v>#N/A</v>
      </c>
      <c r="AB348" t="str">
        <f ca="1">IF(ISERROR($Z348),New,IF(INDEX(OFFSET('Old data'!AA$2,0,0,20000,1),'New data'!$Z348)=0,"",INDEX(OFFSET('Old data'!AA$2,0,0,20000,1),'New data'!$Z348)))</f>
        <v>New25Nov</v>
      </c>
      <c r="AC348" t="str">
        <f ca="1">IF(ISERROR($Z348),"",IF(INDEX(OFFSET('Old data'!AB$2,0,0,20000,1),'New data'!$Z348)=0,"",INDEX(OFFSET('Old data'!AB$2,0,0,20000,1),'New data'!$Z348)))</f>
        <v/>
      </c>
      <c r="AD348" t="str">
        <f ca="1">IF(ISERROR($Z348),"",IF(INDEX(OFFSET('Old data'!AC$2,0,0,20000,1),'New data'!$Z348)=0,"",INDEX(OFFSET('Old data'!AC$2,0,0,20000,1),'New data'!$Z348)))</f>
        <v/>
      </c>
      <c r="AE348" t="str">
        <f ca="1">IF(ISERROR($Z348),"",IF(INDEX(OFFSET('Old data'!AD$2,0,0,20000,1),'New data'!$Z348)=0,"",INDEX(OFFSET('Old data'!AD$2,0,0,20000,1),'New data'!$Z348)))</f>
        <v/>
      </c>
      <c r="AF348" t="str">
        <f ca="1">IF(ISERROR($Z348),"",IF(INDEX(OFFSET('Old data'!AE$2,0,0,20000,1),'New data'!$Z348)=0,"",INDEX(OFFSET('Old data'!AE$2,0,0,20000,1),'New data'!$Z348)))</f>
        <v/>
      </c>
      <c r="AG348" t="str">
        <f ca="1">IF(ISERROR($Z348),"",IF(INDEX(OFFSET('Old data'!AF$2,0,0,20000,1),'New data'!$Z348)=0,"",INDEX(OFFSET('Old data'!AF$2,0,0,20000,1),'New data'!$Z348)))</f>
        <v/>
      </c>
      <c r="AH348" t="str">
        <f ca="1">IF(ISERROR($Z348),"",IF(INDEX(OFFSET('Old data'!AG$2,0,0,20000,1),'New data'!$Z348)=0,"",INDEX(OFFSET('Old data'!AG$2,0,0,20000,1),'New data'!$Z348)))</f>
        <v/>
      </c>
      <c r="AI348" t="str">
        <f ca="1">IF(ISERROR($Z348),"",IF(INDEX(OFFSET('Old data'!AH$2,0,0,20000,1),'New data'!$Z348)=0,"",INDEX(OFFSET('Old data'!AH$2,0,0,20000,1),'New data'!$Z348)))</f>
        <v/>
      </c>
      <c r="AJ348" t="str">
        <f ca="1">IF(ISERROR($Z348),"",IF(INDEX(OFFSET('Old data'!AI$2,0,0,20000,1),'New data'!$Z348)=0,"",INDEX(OFFSET('Old data'!AI$2,0,0,20000,1),'New data'!$Z348)))</f>
        <v/>
      </c>
      <c r="AK348" t="str">
        <f ca="1">IF(ISERROR($Z348),"",IF(INDEX(OFFSET('Old data'!AJ$2,0,0,20000,1),'New data'!$Z348)=0,"",INDEX(OFFSET('Old data'!AJ$2,0,0,20000,1),'New data'!$Z348)))</f>
        <v/>
      </c>
      <c r="AL348" t="str">
        <f ca="1">IF(ISERROR($Z348),"",IF(INDEX(OFFSET('Old data'!AK$2,0,0,20000,1),'New data'!$Z348)=0,"",INDEX(OFFSET('Old data'!AK$2,0,0,20000,1),'New data'!$Z348)))</f>
        <v/>
      </c>
      <c r="AM348" t="str">
        <f ca="1">IF(ISERROR($Z348),"",IF(INDEX(OFFSET('Old data'!AL$2,0,0,20000,1),'New data'!$Z348)=0,"",INDEX(OFFSET('Old data'!AL$2,0,0,20000,1),'New data'!$Z348)))</f>
        <v/>
      </c>
      <c r="AN348" t="str">
        <f ca="1">IF(ISERROR($Z348),"",IF(INDEX(OFFSET('Old data'!AM$2,0,0,20000,1),'New data'!$Z348)=0,"",INDEX(OFFSET('Old data'!AM$2,0,0,20000,1),'New data'!$Z348)))</f>
        <v/>
      </c>
      <c r="AO348" t="str">
        <f ca="1">IF(ISERROR($Z348),"",IF(INDEX(OFFSET('Old data'!AN$2,0,0,20000,1),'New data'!$Z348)=0,"",INDEX(OFFSET('Old data'!AN$2,0,0,20000,1),'New data'!$Z348)))</f>
        <v/>
      </c>
      <c r="AP348" t="str">
        <f ca="1">IF(ISERROR($Z348),"",IF(INDEX(OFFSET('Old data'!AO$2,0,0,20000,1),'New data'!$Z348)=0,"",INDEX(OFFSET('Old data'!AO$2,0,0,20000,1),'New data'!$Z348)))</f>
        <v/>
      </c>
      <c r="AQ348" t="str">
        <f ca="1">IF(ISERROR($Z348),"",IF(INDEX(OFFSET('Old data'!AP$2,0,0,20000,1),'New data'!$Z348)=0,"",INDEX(OFFSET('Old data'!AP$2,0,0,20000,1),'New data'!$Z348)))</f>
        <v/>
      </c>
      <c r="AR348" t="str">
        <f ca="1">IF(ISERROR($Z348),"",IF(INDEX(OFFSET('Old data'!AQ$2,0,0,20000,1),'New data'!$Z348)=0,"",INDEX(OFFSET('Old data'!AQ$2,0,0,20000,1),'New data'!$Z348)))</f>
        <v/>
      </c>
      <c r="AS348" t="str">
        <f ca="1">IF(ISERROR($Z348),"",IF(INDEX(OFFSET('Old data'!AR$2,0,0,20000,1),'New data'!$Z348)=0,"",INDEX(OFFSET('Old data'!AR$2,0,0,20000,1),'New data'!$Z348)))</f>
        <v/>
      </c>
      <c r="AT348" t="str">
        <f ca="1">IF(ISERROR($Z348),"",IF(INDEX(OFFSET('Old data'!AS$2,0,0,20000,1),'New data'!$Z348)=0,"",INDEX(OFFSET('Old data'!AS$2,0,0,20000,1),'New data'!$Z348)))</f>
        <v/>
      </c>
      <c r="AU348" t="str">
        <f ca="1">IF(ISERROR($Z348),"",IF(INDEX(OFFSET('Old data'!AT$2,0,0,20000,1),'New data'!$Z348)=0,"",INDEX(OFFSET('Old data'!AT$2,0,0,20000,1),'New data'!$Z348)))</f>
        <v/>
      </c>
      <c r="AV348" t="str">
        <f ca="1">IF(ISERROR($Z348),"",IF(INDEX(OFFSET('Old data'!AU$2,0,0,20000,1),'New data'!$Z348)=0,"",INDEX(OFFSET('Old data'!AU$2,0,0,20000,1),'New data'!$Z348)))</f>
        <v/>
      </c>
      <c r="AW348" t="str">
        <f ca="1">IF(ISERROR($Z348),"",IF(INDEX(OFFSET('Old data'!AV$2,0,0,20000,1),'New data'!$Z348)=0,"",INDEX(OFFSET('Old data'!AV$2,0,0,20000,1),'New data'!$Z348)))</f>
        <v/>
      </c>
    </row>
    <row r="349" spans="1:49" x14ac:dyDescent="0.35">
      <c r="A349" t="s">
        <v>20454</v>
      </c>
      <c r="B349">
        <v>952</v>
      </c>
      <c r="F349" t="s">
        <v>13076</v>
      </c>
      <c r="G349" t="s">
        <v>19830</v>
      </c>
      <c r="H349" t="s">
        <v>20050</v>
      </c>
      <c r="Y349" t="str">
        <f t="shared" si="5"/>
        <v>Jonathan Connon</v>
      </c>
      <c r="Z349" t="e">
        <f ca="1">MATCH(Y349,OFFSET('Old data'!$BF$2,0,0,20000,1),0)</f>
        <v>#N/A</v>
      </c>
      <c r="AB349" t="str">
        <f ca="1">IF(ISERROR($Z349),New,IF(INDEX(OFFSET('Old data'!AA$2,0,0,20000,1),'New data'!$Z349)=0,"",INDEX(OFFSET('Old data'!AA$2,0,0,20000,1),'New data'!$Z349)))</f>
        <v>New25Nov</v>
      </c>
      <c r="AC349" t="str">
        <f ca="1">IF(ISERROR($Z349),"",IF(INDEX(OFFSET('Old data'!AB$2,0,0,20000,1),'New data'!$Z349)=0,"",INDEX(OFFSET('Old data'!AB$2,0,0,20000,1),'New data'!$Z349)))</f>
        <v/>
      </c>
      <c r="AD349" t="str">
        <f ca="1">IF(ISERROR($Z349),"",IF(INDEX(OFFSET('Old data'!AC$2,0,0,20000,1),'New data'!$Z349)=0,"",INDEX(OFFSET('Old data'!AC$2,0,0,20000,1),'New data'!$Z349)))</f>
        <v/>
      </c>
      <c r="AE349" t="str">
        <f ca="1">IF(ISERROR($Z349),"",IF(INDEX(OFFSET('Old data'!AD$2,0,0,20000,1),'New data'!$Z349)=0,"",INDEX(OFFSET('Old data'!AD$2,0,0,20000,1),'New data'!$Z349)))</f>
        <v/>
      </c>
      <c r="AF349" t="str">
        <f ca="1">IF(ISERROR($Z349),"",IF(INDEX(OFFSET('Old data'!AE$2,0,0,20000,1),'New data'!$Z349)=0,"",INDEX(OFFSET('Old data'!AE$2,0,0,20000,1),'New data'!$Z349)))</f>
        <v/>
      </c>
      <c r="AG349" t="str">
        <f ca="1">IF(ISERROR($Z349),"",IF(INDEX(OFFSET('Old data'!AF$2,0,0,20000,1),'New data'!$Z349)=0,"",INDEX(OFFSET('Old data'!AF$2,0,0,20000,1),'New data'!$Z349)))</f>
        <v/>
      </c>
      <c r="AH349" t="str">
        <f ca="1">IF(ISERROR($Z349),"",IF(INDEX(OFFSET('Old data'!AG$2,0,0,20000,1),'New data'!$Z349)=0,"",INDEX(OFFSET('Old data'!AG$2,0,0,20000,1),'New data'!$Z349)))</f>
        <v/>
      </c>
      <c r="AI349" t="str">
        <f ca="1">IF(ISERROR($Z349),"",IF(INDEX(OFFSET('Old data'!AH$2,0,0,20000,1),'New data'!$Z349)=0,"",INDEX(OFFSET('Old data'!AH$2,0,0,20000,1),'New data'!$Z349)))</f>
        <v/>
      </c>
      <c r="AJ349" t="str">
        <f ca="1">IF(ISERROR($Z349),"",IF(INDEX(OFFSET('Old data'!AI$2,0,0,20000,1),'New data'!$Z349)=0,"",INDEX(OFFSET('Old data'!AI$2,0,0,20000,1),'New data'!$Z349)))</f>
        <v/>
      </c>
      <c r="AK349" t="str">
        <f ca="1">IF(ISERROR($Z349),"",IF(INDEX(OFFSET('Old data'!AJ$2,0,0,20000,1),'New data'!$Z349)=0,"",INDEX(OFFSET('Old data'!AJ$2,0,0,20000,1),'New data'!$Z349)))</f>
        <v/>
      </c>
      <c r="AL349" t="str">
        <f ca="1">IF(ISERROR($Z349),"",IF(INDEX(OFFSET('Old data'!AK$2,0,0,20000,1),'New data'!$Z349)=0,"",INDEX(OFFSET('Old data'!AK$2,0,0,20000,1),'New data'!$Z349)))</f>
        <v/>
      </c>
      <c r="AM349" t="str">
        <f ca="1">IF(ISERROR($Z349),"",IF(INDEX(OFFSET('Old data'!AL$2,0,0,20000,1),'New data'!$Z349)=0,"",INDEX(OFFSET('Old data'!AL$2,0,0,20000,1),'New data'!$Z349)))</f>
        <v/>
      </c>
      <c r="AN349" t="str">
        <f ca="1">IF(ISERROR($Z349),"",IF(INDEX(OFFSET('Old data'!AM$2,0,0,20000,1),'New data'!$Z349)=0,"",INDEX(OFFSET('Old data'!AM$2,0,0,20000,1),'New data'!$Z349)))</f>
        <v/>
      </c>
      <c r="AO349" t="str">
        <f ca="1">IF(ISERROR($Z349),"",IF(INDEX(OFFSET('Old data'!AN$2,0,0,20000,1),'New data'!$Z349)=0,"",INDEX(OFFSET('Old data'!AN$2,0,0,20000,1),'New data'!$Z349)))</f>
        <v/>
      </c>
      <c r="AP349" t="str">
        <f ca="1">IF(ISERROR($Z349),"",IF(INDEX(OFFSET('Old data'!AO$2,0,0,20000,1),'New data'!$Z349)=0,"",INDEX(OFFSET('Old data'!AO$2,0,0,20000,1),'New data'!$Z349)))</f>
        <v/>
      </c>
      <c r="AQ349" t="str">
        <f ca="1">IF(ISERROR($Z349),"",IF(INDEX(OFFSET('Old data'!AP$2,0,0,20000,1),'New data'!$Z349)=0,"",INDEX(OFFSET('Old data'!AP$2,0,0,20000,1),'New data'!$Z349)))</f>
        <v/>
      </c>
      <c r="AR349" t="str">
        <f ca="1">IF(ISERROR($Z349),"",IF(INDEX(OFFSET('Old data'!AQ$2,0,0,20000,1),'New data'!$Z349)=0,"",INDEX(OFFSET('Old data'!AQ$2,0,0,20000,1),'New data'!$Z349)))</f>
        <v/>
      </c>
      <c r="AS349" t="str">
        <f ca="1">IF(ISERROR($Z349),"",IF(INDEX(OFFSET('Old data'!AR$2,0,0,20000,1),'New data'!$Z349)=0,"",INDEX(OFFSET('Old data'!AR$2,0,0,20000,1),'New data'!$Z349)))</f>
        <v/>
      </c>
      <c r="AT349" t="str">
        <f ca="1">IF(ISERROR($Z349),"",IF(INDEX(OFFSET('Old data'!AS$2,0,0,20000,1),'New data'!$Z349)=0,"",INDEX(OFFSET('Old data'!AS$2,0,0,20000,1),'New data'!$Z349)))</f>
        <v/>
      </c>
      <c r="AU349" t="str">
        <f ca="1">IF(ISERROR($Z349),"",IF(INDEX(OFFSET('Old data'!AT$2,0,0,20000,1),'New data'!$Z349)=0,"",INDEX(OFFSET('Old data'!AT$2,0,0,20000,1),'New data'!$Z349)))</f>
        <v/>
      </c>
      <c r="AV349" t="str">
        <f ca="1">IF(ISERROR($Z349),"",IF(INDEX(OFFSET('Old data'!AU$2,0,0,20000,1),'New data'!$Z349)=0,"",INDEX(OFFSET('Old data'!AU$2,0,0,20000,1),'New data'!$Z349)))</f>
        <v/>
      </c>
      <c r="AW349" t="str">
        <f ca="1">IF(ISERROR($Z349),"",IF(INDEX(OFFSET('Old data'!AV$2,0,0,20000,1),'New data'!$Z349)=0,"",INDEX(OFFSET('Old data'!AV$2,0,0,20000,1),'New data'!$Z349)))</f>
        <v/>
      </c>
    </row>
    <row r="350" spans="1:49" x14ac:dyDescent="0.35">
      <c r="A350" t="s">
        <v>20454</v>
      </c>
      <c r="B350">
        <v>1003</v>
      </c>
      <c r="F350" t="s">
        <v>13127</v>
      </c>
      <c r="G350" t="s">
        <v>19853</v>
      </c>
      <c r="H350" t="s">
        <v>20050</v>
      </c>
      <c r="Y350" t="str">
        <f t="shared" si="5"/>
        <v>Francesca March</v>
      </c>
      <c r="Z350" t="e">
        <f ca="1">MATCH(Y350,OFFSET('Old data'!$BF$2,0,0,20000,1),0)</f>
        <v>#N/A</v>
      </c>
      <c r="AB350" t="str">
        <f ca="1">IF(ISERROR($Z350),New,IF(INDEX(OFFSET('Old data'!AA$2,0,0,20000,1),'New data'!$Z350)=0,"",INDEX(OFFSET('Old data'!AA$2,0,0,20000,1),'New data'!$Z350)))</f>
        <v>New25Nov</v>
      </c>
      <c r="AC350" t="str">
        <f ca="1">IF(ISERROR($Z350),"",IF(INDEX(OFFSET('Old data'!AB$2,0,0,20000,1),'New data'!$Z350)=0,"",INDEX(OFFSET('Old data'!AB$2,0,0,20000,1),'New data'!$Z350)))</f>
        <v/>
      </c>
      <c r="AD350" t="str">
        <f ca="1">IF(ISERROR($Z350),"",IF(INDEX(OFFSET('Old data'!AC$2,0,0,20000,1),'New data'!$Z350)=0,"",INDEX(OFFSET('Old data'!AC$2,0,0,20000,1),'New data'!$Z350)))</f>
        <v/>
      </c>
      <c r="AE350" t="str">
        <f ca="1">IF(ISERROR($Z350),"",IF(INDEX(OFFSET('Old data'!AD$2,0,0,20000,1),'New data'!$Z350)=0,"",INDEX(OFFSET('Old data'!AD$2,0,0,20000,1),'New data'!$Z350)))</f>
        <v/>
      </c>
      <c r="AF350" t="str">
        <f ca="1">IF(ISERROR($Z350),"",IF(INDEX(OFFSET('Old data'!AE$2,0,0,20000,1),'New data'!$Z350)=0,"",INDEX(OFFSET('Old data'!AE$2,0,0,20000,1),'New data'!$Z350)))</f>
        <v/>
      </c>
      <c r="AG350" t="str">
        <f ca="1">IF(ISERROR($Z350),"",IF(INDEX(OFFSET('Old data'!AF$2,0,0,20000,1),'New data'!$Z350)=0,"",INDEX(OFFSET('Old data'!AF$2,0,0,20000,1),'New data'!$Z350)))</f>
        <v/>
      </c>
      <c r="AH350" t="str">
        <f ca="1">IF(ISERROR($Z350),"",IF(INDEX(OFFSET('Old data'!AG$2,0,0,20000,1),'New data'!$Z350)=0,"",INDEX(OFFSET('Old data'!AG$2,0,0,20000,1),'New data'!$Z350)))</f>
        <v/>
      </c>
      <c r="AI350" t="str">
        <f ca="1">IF(ISERROR($Z350),"",IF(INDEX(OFFSET('Old data'!AH$2,0,0,20000,1),'New data'!$Z350)=0,"",INDEX(OFFSET('Old data'!AH$2,0,0,20000,1),'New data'!$Z350)))</f>
        <v/>
      </c>
      <c r="AJ350" t="str">
        <f ca="1">IF(ISERROR($Z350),"",IF(INDEX(OFFSET('Old data'!AI$2,0,0,20000,1),'New data'!$Z350)=0,"",INDEX(OFFSET('Old data'!AI$2,0,0,20000,1),'New data'!$Z350)))</f>
        <v/>
      </c>
      <c r="AK350" t="str">
        <f ca="1">IF(ISERROR($Z350),"",IF(INDEX(OFFSET('Old data'!AJ$2,0,0,20000,1),'New data'!$Z350)=0,"",INDEX(OFFSET('Old data'!AJ$2,0,0,20000,1),'New data'!$Z350)))</f>
        <v/>
      </c>
      <c r="AL350" t="str">
        <f ca="1">IF(ISERROR($Z350),"",IF(INDEX(OFFSET('Old data'!AK$2,0,0,20000,1),'New data'!$Z350)=0,"",INDEX(OFFSET('Old data'!AK$2,0,0,20000,1),'New data'!$Z350)))</f>
        <v/>
      </c>
      <c r="AM350" t="str">
        <f ca="1">IF(ISERROR($Z350),"",IF(INDEX(OFFSET('Old data'!AL$2,0,0,20000,1),'New data'!$Z350)=0,"",INDEX(OFFSET('Old data'!AL$2,0,0,20000,1),'New data'!$Z350)))</f>
        <v/>
      </c>
      <c r="AN350" t="str">
        <f ca="1">IF(ISERROR($Z350),"",IF(INDEX(OFFSET('Old data'!AM$2,0,0,20000,1),'New data'!$Z350)=0,"",INDEX(OFFSET('Old data'!AM$2,0,0,20000,1),'New data'!$Z350)))</f>
        <v/>
      </c>
      <c r="AO350" t="str">
        <f ca="1">IF(ISERROR($Z350),"",IF(INDEX(OFFSET('Old data'!AN$2,0,0,20000,1),'New data'!$Z350)=0,"",INDEX(OFFSET('Old data'!AN$2,0,0,20000,1),'New data'!$Z350)))</f>
        <v/>
      </c>
      <c r="AP350" t="str">
        <f ca="1">IF(ISERROR($Z350),"",IF(INDEX(OFFSET('Old data'!AO$2,0,0,20000,1),'New data'!$Z350)=0,"",INDEX(OFFSET('Old data'!AO$2,0,0,20000,1),'New data'!$Z350)))</f>
        <v/>
      </c>
      <c r="AQ350" t="str">
        <f ca="1">IF(ISERROR($Z350),"",IF(INDEX(OFFSET('Old data'!AP$2,0,0,20000,1),'New data'!$Z350)=0,"",INDEX(OFFSET('Old data'!AP$2,0,0,20000,1),'New data'!$Z350)))</f>
        <v/>
      </c>
      <c r="AR350" t="str">
        <f ca="1">IF(ISERROR($Z350),"",IF(INDEX(OFFSET('Old data'!AQ$2,0,0,20000,1),'New data'!$Z350)=0,"",INDEX(OFFSET('Old data'!AQ$2,0,0,20000,1),'New data'!$Z350)))</f>
        <v/>
      </c>
      <c r="AS350" t="str">
        <f ca="1">IF(ISERROR($Z350),"",IF(INDEX(OFFSET('Old data'!AR$2,0,0,20000,1),'New data'!$Z350)=0,"",INDEX(OFFSET('Old data'!AR$2,0,0,20000,1),'New data'!$Z350)))</f>
        <v/>
      </c>
      <c r="AT350" t="str">
        <f ca="1">IF(ISERROR($Z350),"",IF(INDEX(OFFSET('Old data'!AS$2,0,0,20000,1),'New data'!$Z350)=0,"",INDEX(OFFSET('Old data'!AS$2,0,0,20000,1),'New data'!$Z350)))</f>
        <v/>
      </c>
      <c r="AU350" t="str">
        <f ca="1">IF(ISERROR($Z350),"",IF(INDEX(OFFSET('Old data'!AT$2,0,0,20000,1),'New data'!$Z350)=0,"",INDEX(OFFSET('Old data'!AT$2,0,0,20000,1),'New data'!$Z350)))</f>
        <v/>
      </c>
      <c r="AV350" t="str">
        <f ca="1">IF(ISERROR($Z350),"",IF(INDEX(OFFSET('Old data'!AU$2,0,0,20000,1),'New data'!$Z350)=0,"",INDEX(OFFSET('Old data'!AU$2,0,0,20000,1),'New data'!$Z350)))</f>
        <v/>
      </c>
      <c r="AW350" t="str">
        <f ca="1">IF(ISERROR($Z350),"",IF(INDEX(OFFSET('Old data'!AV$2,0,0,20000,1),'New data'!$Z350)=0,"",INDEX(OFFSET('Old data'!AV$2,0,0,20000,1),'New data'!$Z350)))</f>
        <v/>
      </c>
    </row>
    <row r="351" spans="1:49" x14ac:dyDescent="0.35">
      <c r="A351" t="s">
        <v>20454</v>
      </c>
      <c r="B351">
        <v>1004</v>
      </c>
      <c r="F351" t="s">
        <v>13128</v>
      </c>
      <c r="G351" t="s">
        <v>19853</v>
      </c>
      <c r="H351" t="s">
        <v>20050</v>
      </c>
      <c r="Y351" t="str">
        <f t="shared" si="5"/>
        <v>Joshua March</v>
      </c>
      <c r="Z351" t="e">
        <f ca="1">MATCH(Y351,OFFSET('Old data'!$BF$2,0,0,20000,1),0)</f>
        <v>#N/A</v>
      </c>
      <c r="AB351" t="str">
        <f ca="1">IF(ISERROR($Z351),New,IF(INDEX(OFFSET('Old data'!AA$2,0,0,20000,1),'New data'!$Z351)=0,"",INDEX(OFFSET('Old data'!AA$2,0,0,20000,1),'New data'!$Z351)))</f>
        <v>New25Nov</v>
      </c>
      <c r="AC351" t="str">
        <f ca="1">IF(ISERROR($Z351),"",IF(INDEX(OFFSET('Old data'!AB$2,0,0,20000,1),'New data'!$Z351)=0,"",INDEX(OFFSET('Old data'!AB$2,0,0,20000,1),'New data'!$Z351)))</f>
        <v/>
      </c>
      <c r="AD351" t="str">
        <f ca="1">IF(ISERROR($Z351),"",IF(INDEX(OFFSET('Old data'!AC$2,0,0,20000,1),'New data'!$Z351)=0,"",INDEX(OFFSET('Old data'!AC$2,0,0,20000,1),'New data'!$Z351)))</f>
        <v/>
      </c>
      <c r="AE351" t="str">
        <f ca="1">IF(ISERROR($Z351),"",IF(INDEX(OFFSET('Old data'!AD$2,0,0,20000,1),'New data'!$Z351)=0,"",INDEX(OFFSET('Old data'!AD$2,0,0,20000,1),'New data'!$Z351)))</f>
        <v/>
      </c>
      <c r="AF351" t="str">
        <f ca="1">IF(ISERROR($Z351),"",IF(INDEX(OFFSET('Old data'!AE$2,0,0,20000,1),'New data'!$Z351)=0,"",INDEX(OFFSET('Old data'!AE$2,0,0,20000,1),'New data'!$Z351)))</f>
        <v/>
      </c>
      <c r="AG351" t="str">
        <f ca="1">IF(ISERROR($Z351),"",IF(INDEX(OFFSET('Old data'!AF$2,0,0,20000,1),'New data'!$Z351)=0,"",INDEX(OFFSET('Old data'!AF$2,0,0,20000,1),'New data'!$Z351)))</f>
        <v/>
      </c>
      <c r="AH351" t="str">
        <f ca="1">IF(ISERROR($Z351),"",IF(INDEX(OFFSET('Old data'!AG$2,0,0,20000,1),'New data'!$Z351)=0,"",INDEX(OFFSET('Old data'!AG$2,0,0,20000,1),'New data'!$Z351)))</f>
        <v/>
      </c>
      <c r="AI351" t="str">
        <f ca="1">IF(ISERROR($Z351),"",IF(INDEX(OFFSET('Old data'!AH$2,0,0,20000,1),'New data'!$Z351)=0,"",INDEX(OFFSET('Old data'!AH$2,0,0,20000,1),'New data'!$Z351)))</f>
        <v/>
      </c>
      <c r="AJ351" t="str">
        <f ca="1">IF(ISERROR($Z351),"",IF(INDEX(OFFSET('Old data'!AI$2,0,0,20000,1),'New data'!$Z351)=0,"",INDEX(OFFSET('Old data'!AI$2,0,0,20000,1),'New data'!$Z351)))</f>
        <v/>
      </c>
      <c r="AK351" t="str">
        <f ca="1">IF(ISERROR($Z351),"",IF(INDEX(OFFSET('Old data'!AJ$2,0,0,20000,1),'New data'!$Z351)=0,"",INDEX(OFFSET('Old data'!AJ$2,0,0,20000,1),'New data'!$Z351)))</f>
        <v/>
      </c>
      <c r="AL351" t="str">
        <f ca="1">IF(ISERROR($Z351),"",IF(INDEX(OFFSET('Old data'!AK$2,0,0,20000,1),'New data'!$Z351)=0,"",INDEX(OFFSET('Old data'!AK$2,0,0,20000,1),'New data'!$Z351)))</f>
        <v/>
      </c>
      <c r="AM351" t="str">
        <f ca="1">IF(ISERROR($Z351),"",IF(INDEX(OFFSET('Old data'!AL$2,0,0,20000,1),'New data'!$Z351)=0,"",INDEX(OFFSET('Old data'!AL$2,0,0,20000,1),'New data'!$Z351)))</f>
        <v/>
      </c>
      <c r="AN351" t="str">
        <f ca="1">IF(ISERROR($Z351),"",IF(INDEX(OFFSET('Old data'!AM$2,0,0,20000,1),'New data'!$Z351)=0,"",INDEX(OFFSET('Old data'!AM$2,0,0,20000,1),'New data'!$Z351)))</f>
        <v/>
      </c>
      <c r="AO351" t="str">
        <f ca="1">IF(ISERROR($Z351),"",IF(INDEX(OFFSET('Old data'!AN$2,0,0,20000,1),'New data'!$Z351)=0,"",INDEX(OFFSET('Old data'!AN$2,0,0,20000,1),'New data'!$Z351)))</f>
        <v/>
      </c>
      <c r="AP351" t="str">
        <f ca="1">IF(ISERROR($Z351),"",IF(INDEX(OFFSET('Old data'!AO$2,0,0,20000,1),'New data'!$Z351)=0,"",INDEX(OFFSET('Old data'!AO$2,0,0,20000,1),'New data'!$Z351)))</f>
        <v/>
      </c>
      <c r="AQ351" t="str">
        <f ca="1">IF(ISERROR($Z351),"",IF(INDEX(OFFSET('Old data'!AP$2,0,0,20000,1),'New data'!$Z351)=0,"",INDEX(OFFSET('Old data'!AP$2,0,0,20000,1),'New data'!$Z351)))</f>
        <v/>
      </c>
      <c r="AR351" t="str">
        <f ca="1">IF(ISERROR($Z351),"",IF(INDEX(OFFSET('Old data'!AQ$2,0,0,20000,1),'New data'!$Z351)=0,"",INDEX(OFFSET('Old data'!AQ$2,0,0,20000,1),'New data'!$Z351)))</f>
        <v/>
      </c>
      <c r="AS351" t="str">
        <f ca="1">IF(ISERROR($Z351),"",IF(INDEX(OFFSET('Old data'!AR$2,0,0,20000,1),'New data'!$Z351)=0,"",INDEX(OFFSET('Old data'!AR$2,0,0,20000,1),'New data'!$Z351)))</f>
        <v/>
      </c>
      <c r="AT351" t="str">
        <f ca="1">IF(ISERROR($Z351),"",IF(INDEX(OFFSET('Old data'!AS$2,0,0,20000,1),'New data'!$Z351)=0,"",INDEX(OFFSET('Old data'!AS$2,0,0,20000,1),'New data'!$Z351)))</f>
        <v/>
      </c>
      <c r="AU351" t="str">
        <f ca="1">IF(ISERROR($Z351),"",IF(INDEX(OFFSET('Old data'!AT$2,0,0,20000,1),'New data'!$Z351)=0,"",INDEX(OFFSET('Old data'!AT$2,0,0,20000,1),'New data'!$Z351)))</f>
        <v/>
      </c>
      <c r="AV351" t="str">
        <f ca="1">IF(ISERROR($Z351),"",IF(INDEX(OFFSET('Old data'!AU$2,0,0,20000,1),'New data'!$Z351)=0,"",INDEX(OFFSET('Old data'!AU$2,0,0,20000,1),'New data'!$Z351)))</f>
        <v/>
      </c>
      <c r="AW351" t="str">
        <f ca="1">IF(ISERROR($Z351),"",IF(INDEX(OFFSET('Old data'!AV$2,0,0,20000,1),'New data'!$Z351)=0,"",INDEX(OFFSET('Old data'!AV$2,0,0,20000,1),'New data'!$Z351)))</f>
        <v/>
      </c>
    </row>
    <row r="352" spans="1:49" x14ac:dyDescent="0.35">
      <c r="A352" t="s">
        <v>20454</v>
      </c>
      <c r="B352">
        <v>1173</v>
      </c>
      <c r="F352" t="s">
        <v>13293</v>
      </c>
      <c r="G352" t="s">
        <v>19936</v>
      </c>
      <c r="H352" t="s">
        <v>20050</v>
      </c>
      <c r="Y352" t="str">
        <f t="shared" si="5"/>
        <v>Ioana Goie</v>
      </c>
      <c r="Z352" t="e">
        <f ca="1">MATCH(Y352,OFFSET('Old data'!$BF$2,0,0,20000,1),0)</f>
        <v>#N/A</v>
      </c>
      <c r="AB352" t="str">
        <f ca="1">IF(ISERROR($Z352),New,IF(INDEX(OFFSET('Old data'!AA$2,0,0,20000,1),'New data'!$Z352)=0,"",INDEX(OFFSET('Old data'!AA$2,0,0,20000,1),'New data'!$Z352)))</f>
        <v>New25Nov</v>
      </c>
      <c r="AC352" t="str">
        <f ca="1">IF(ISERROR($Z352),"",IF(INDEX(OFFSET('Old data'!AB$2,0,0,20000,1),'New data'!$Z352)=0,"",INDEX(OFFSET('Old data'!AB$2,0,0,20000,1),'New data'!$Z352)))</f>
        <v/>
      </c>
      <c r="AD352" t="str">
        <f ca="1">IF(ISERROR($Z352),"",IF(INDEX(OFFSET('Old data'!AC$2,0,0,20000,1),'New data'!$Z352)=0,"",INDEX(OFFSET('Old data'!AC$2,0,0,20000,1),'New data'!$Z352)))</f>
        <v/>
      </c>
      <c r="AE352" t="str">
        <f ca="1">IF(ISERROR($Z352),"",IF(INDEX(OFFSET('Old data'!AD$2,0,0,20000,1),'New data'!$Z352)=0,"",INDEX(OFFSET('Old data'!AD$2,0,0,20000,1),'New data'!$Z352)))</f>
        <v/>
      </c>
      <c r="AF352" t="str">
        <f ca="1">IF(ISERROR($Z352),"",IF(INDEX(OFFSET('Old data'!AE$2,0,0,20000,1),'New data'!$Z352)=0,"",INDEX(OFFSET('Old data'!AE$2,0,0,20000,1),'New data'!$Z352)))</f>
        <v/>
      </c>
      <c r="AG352" t="str">
        <f ca="1">IF(ISERROR($Z352),"",IF(INDEX(OFFSET('Old data'!AF$2,0,0,20000,1),'New data'!$Z352)=0,"",INDEX(OFFSET('Old data'!AF$2,0,0,20000,1),'New data'!$Z352)))</f>
        <v/>
      </c>
      <c r="AH352" t="str">
        <f ca="1">IF(ISERROR($Z352),"",IF(INDEX(OFFSET('Old data'!AG$2,0,0,20000,1),'New data'!$Z352)=0,"",INDEX(OFFSET('Old data'!AG$2,0,0,20000,1),'New data'!$Z352)))</f>
        <v/>
      </c>
      <c r="AI352" t="str">
        <f ca="1">IF(ISERROR($Z352),"",IF(INDEX(OFFSET('Old data'!AH$2,0,0,20000,1),'New data'!$Z352)=0,"",INDEX(OFFSET('Old data'!AH$2,0,0,20000,1),'New data'!$Z352)))</f>
        <v/>
      </c>
      <c r="AJ352" t="str">
        <f ca="1">IF(ISERROR($Z352),"",IF(INDEX(OFFSET('Old data'!AI$2,0,0,20000,1),'New data'!$Z352)=0,"",INDEX(OFFSET('Old data'!AI$2,0,0,20000,1),'New data'!$Z352)))</f>
        <v/>
      </c>
      <c r="AK352" t="str">
        <f ca="1">IF(ISERROR($Z352),"",IF(INDEX(OFFSET('Old data'!AJ$2,0,0,20000,1),'New data'!$Z352)=0,"",INDEX(OFFSET('Old data'!AJ$2,0,0,20000,1),'New data'!$Z352)))</f>
        <v/>
      </c>
      <c r="AL352" t="str">
        <f ca="1">IF(ISERROR($Z352),"",IF(INDEX(OFFSET('Old data'!AK$2,0,0,20000,1),'New data'!$Z352)=0,"",INDEX(OFFSET('Old data'!AK$2,0,0,20000,1),'New data'!$Z352)))</f>
        <v/>
      </c>
      <c r="AM352" t="str">
        <f ca="1">IF(ISERROR($Z352),"",IF(INDEX(OFFSET('Old data'!AL$2,0,0,20000,1),'New data'!$Z352)=0,"",INDEX(OFFSET('Old data'!AL$2,0,0,20000,1),'New data'!$Z352)))</f>
        <v/>
      </c>
      <c r="AN352" t="str">
        <f ca="1">IF(ISERROR($Z352),"",IF(INDEX(OFFSET('Old data'!AM$2,0,0,20000,1),'New data'!$Z352)=0,"",INDEX(OFFSET('Old data'!AM$2,0,0,20000,1),'New data'!$Z352)))</f>
        <v/>
      </c>
      <c r="AO352" t="str">
        <f ca="1">IF(ISERROR($Z352),"",IF(INDEX(OFFSET('Old data'!AN$2,0,0,20000,1),'New data'!$Z352)=0,"",INDEX(OFFSET('Old data'!AN$2,0,0,20000,1),'New data'!$Z352)))</f>
        <v/>
      </c>
      <c r="AP352" t="str">
        <f ca="1">IF(ISERROR($Z352),"",IF(INDEX(OFFSET('Old data'!AO$2,0,0,20000,1),'New data'!$Z352)=0,"",INDEX(OFFSET('Old data'!AO$2,0,0,20000,1),'New data'!$Z352)))</f>
        <v/>
      </c>
      <c r="AQ352" t="str">
        <f ca="1">IF(ISERROR($Z352),"",IF(INDEX(OFFSET('Old data'!AP$2,0,0,20000,1),'New data'!$Z352)=0,"",INDEX(OFFSET('Old data'!AP$2,0,0,20000,1),'New data'!$Z352)))</f>
        <v/>
      </c>
      <c r="AR352" t="str">
        <f ca="1">IF(ISERROR($Z352),"",IF(INDEX(OFFSET('Old data'!AQ$2,0,0,20000,1),'New data'!$Z352)=0,"",INDEX(OFFSET('Old data'!AQ$2,0,0,20000,1),'New data'!$Z352)))</f>
        <v/>
      </c>
      <c r="AS352" t="str">
        <f ca="1">IF(ISERROR($Z352),"",IF(INDEX(OFFSET('Old data'!AR$2,0,0,20000,1),'New data'!$Z352)=0,"",INDEX(OFFSET('Old data'!AR$2,0,0,20000,1),'New data'!$Z352)))</f>
        <v/>
      </c>
      <c r="AT352" t="str">
        <f ca="1">IF(ISERROR($Z352),"",IF(INDEX(OFFSET('Old data'!AS$2,0,0,20000,1),'New data'!$Z352)=0,"",INDEX(OFFSET('Old data'!AS$2,0,0,20000,1),'New data'!$Z352)))</f>
        <v/>
      </c>
      <c r="AU352" t="str">
        <f ca="1">IF(ISERROR($Z352),"",IF(INDEX(OFFSET('Old data'!AT$2,0,0,20000,1),'New data'!$Z352)=0,"",INDEX(OFFSET('Old data'!AT$2,0,0,20000,1),'New data'!$Z352)))</f>
        <v/>
      </c>
      <c r="AV352" t="str">
        <f ca="1">IF(ISERROR($Z352),"",IF(INDEX(OFFSET('Old data'!AU$2,0,0,20000,1),'New data'!$Z352)=0,"",INDEX(OFFSET('Old data'!AU$2,0,0,20000,1),'New data'!$Z352)))</f>
        <v/>
      </c>
      <c r="AW352" t="str">
        <f ca="1">IF(ISERROR($Z352),"",IF(INDEX(OFFSET('Old data'!AV$2,0,0,20000,1),'New data'!$Z352)=0,"",INDEX(OFFSET('Old data'!AV$2,0,0,20000,1),'New data'!$Z352)))</f>
        <v/>
      </c>
    </row>
    <row r="353" spans="1:49" x14ac:dyDescent="0.35">
      <c r="A353" t="s">
        <v>20454</v>
      </c>
      <c r="B353">
        <v>1343</v>
      </c>
      <c r="F353" t="s">
        <v>13463</v>
      </c>
      <c r="G353" t="s">
        <v>20011</v>
      </c>
      <c r="H353" t="s">
        <v>20050</v>
      </c>
      <c r="Y353" t="str">
        <f t="shared" si="5"/>
        <v>Alfred Fosu</v>
      </c>
      <c r="Z353" t="e">
        <f ca="1">MATCH(Y353,OFFSET('Old data'!$BF$2,0,0,20000,1),0)</f>
        <v>#N/A</v>
      </c>
      <c r="AB353" t="str">
        <f ca="1">IF(ISERROR($Z353),New,IF(INDEX(OFFSET('Old data'!AA$2,0,0,20000,1),'New data'!$Z353)=0,"",INDEX(OFFSET('Old data'!AA$2,0,0,20000,1),'New data'!$Z353)))</f>
        <v>New25Nov</v>
      </c>
      <c r="AC353" t="str">
        <f ca="1">IF(ISERROR($Z353),"",IF(INDEX(OFFSET('Old data'!AB$2,0,0,20000,1),'New data'!$Z353)=0,"",INDEX(OFFSET('Old data'!AB$2,0,0,20000,1),'New data'!$Z353)))</f>
        <v/>
      </c>
      <c r="AD353" t="str">
        <f ca="1">IF(ISERROR($Z353),"",IF(INDEX(OFFSET('Old data'!AC$2,0,0,20000,1),'New data'!$Z353)=0,"",INDEX(OFFSET('Old data'!AC$2,0,0,20000,1),'New data'!$Z353)))</f>
        <v/>
      </c>
      <c r="AE353" t="str">
        <f ca="1">IF(ISERROR($Z353),"",IF(INDEX(OFFSET('Old data'!AD$2,0,0,20000,1),'New data'!$Z353)=0,"",INDEX(OFFSET('Old data'!AD$2,0,0,20000,1),'New data'!$Z353)))</f>
        <v/>
      </c>
      <c r="AF353" t="str">
        <f ca="1">IF(ISERROR($Z353),"",IF(INDEX(OFFSET('Old data'!AE$2,0,0,20000,1),'New data'!$Z353)=0,"",INDEX(OFFSET('Old data'!AE$2,0,0,20000,1),'New data'!$Z353)))</f>
        <v/>
      </c>
      <c r="AG353" t="str">
        <f ca="1">IF(ISERROR($Z353),"",IF(INDEX(OFFSET('Old data'!AF$2,0,0,20000,1),'New data'!$Z353)=0,"",INDEX(OFFSET('Old data'!AF$2,0,0,20000,1),'New data'!$Z353)))</f>
        <v/>
      </c>
      <c r="AH353" t="str">
        <f ca="1">IF(ISERROR($Z353),"",IF(INDEX(OFFSET('Old data'!AG$2,0,0,20000,1),'New data'!$Z353)=0,"",INDEX(OFFSET('Old data'!AG$2,0,0,20000,1),'New data'!$Z353)))</f>
        <v/>
      </c>
      <c r="AI353" t="str">
        <f ca="1">IF(ISERROR($Z353),"",IF(INDEX(OFFSET('Old data'!AH$2,0,0,20000,1),'New data'!$Z353)=0,"",INDEX(OFFSET('Old data'!AH$2,0,0,20000,1),'New data'!$Z353)))</f>
        <v/>
      </c>
      <c r="AJ353" t="str">
        <f ca="1">IF(ISERROR($Z353),"",IF(INDEX(OFFSET('Old data'!AI$2,0,0,20000,1),'New data'!$Z353)=0,"",INDEX(OFFSET('Old data'!AI$2,0,0,20000,1),'New data'!$Z353)))</f>
        <v/>
      </c>
      <c r="AK353" t="str">
        <f ca="1">IF(ISERROR($Z353),"",IF(INDEX(OFFSET('Old data'!AJ$2,0,0,20000,1),'New data'!$Z353)=0,"",INDEX(OFFSET('Old data'!AJ$2,0,0,20000,1),'New data'!$Z353)))</f>
        <v/>
      </c>
      <c r="AL353" t="str">
        <f ca="1">IF(ISERROR($Z353),"",IF(INDEX(OFFSET('Old data'!AK$2,0,0,20000,1),'New data'!$Z353)=0,"",INDEX(OFFSET('Old data'!AK$2,0,0,20000,1),'New data'!$Z353)))</f>
        <v/>
      </c>
      <c r="AM353" t="str">
        <f ca="1">IF(ISERROR($Z353),"",IF(INDEX(OFFSET('Old data'!AL$2,0,0,20000,1),'New data'!$Z353)=0,"",INDEX(OFFSET('Old data'!AL$2,0,0,20000,1),'New data'!$Z353)))</f>
        <v/>
      </c>
      <c r="AN353" t="str">
        <f ca="1">IF(ISERROR($Z353),"",IF(INDEX(OFFSET('Old data'!AM$2,0,0,20000,1),'New data'!$Z353)=0,"",INDEX(OFFSET('Old data'!AM$2,0,0,20000,1),'New data'!$Z353)))</f>
        <v/>
      </c>
      <c r="AO353" t="str">
        <f ca="1">IF(ISERROR($Z353),"",IF(INDEX(OFFSET('Old data'!AN$2,0,0,20000,1),'New data'!$Z353)=0,"",INDEX(OFFSET('Old data'!AN$2,0,0,20000,1),'New data'!$Z353)))</f>
        <v/>
      </c>
      <c r="AP353" t="str">
        <f ca="1">IF(ISERROR($Z353),"",IF(INDEX(OFFSET('Old data'!AO$2,0,0,20000,1),'New data'!$Z353)=0,"",INDEX(OFFSET('Old data'!AO$2,0,0,20000,1),'New data'!$Z353)))</f>
        <v/>
      </c>
      <c r="AQ353" t="str">
        <f ca="1">IF(ISERROR($Z353),"",IF(INDEX(OFFSET('Old data'!AP$2,0,0,20000,1),'New data'!$Z353)=0,"",INDEX(OFFSET('Old data'!AP$2,0,0,20000,1),'New data'!$Z353)))</f>
        <v/>
      </c>
      <c r="AR353" t="str">
        <f ca="1">IF(ISERROR($Z353),"",IF(INDEX(OFFSET('Old data'!AQ$2,0,0,20000,1),'New data'!$Z353)=0,"",INDEX(OFFSET('Old data'!AQ$2,0,0,20000,1),'New data'!$Z353)))</f>
        <v/>
      </c>
      <c r="AS353" t="str">
        <f ca="1">IF(ISERROR($Z353),"",IF(INDEX(OFFSET('Old data'!AR$2,0,0,20000,1),'New data'!$Z353)=0,"",INDEX(OFFSET('Old data'!AR$2,0,0,20000,1),'New data'!$Z353)))</f>
        <v/>
      </c>
      <c r="AT353" t="str">
        <f ca="1">IF(ISERROR($Z353),"",IF(INDEX(OFFSET('Old data'!AS$2,0,0,20000,1),'New data'!$Z353)=0,"",INDEX(OFFSET('Old data'!AS$2,0,0,20000,1),'New data'!$Z353)))</f>
        <v/>
      </c>
      <c r="AU353" t="str">
        <f ca="1">IF(ISERROR($Z353),"",IF(INDEX(OFFSET('Old data'!AT$2,0,0,20000,1),'New data'!$Z353)=0,"",INDEX(OFFSET('Old data'!AT$2,0,0,20000,1),'New data'!$Z353)))</f>
        <v/>
      </c>
      <c r="AV353" t="str">
        <f ca="1">IF(ISERROR($Z353),"",IF(INDEX(OFFSET('Old data'!AU$2,0,0,20000,1),'New data'!$Z353)=0,"",INDEX(OFFSET('Old data'!AU$2,0,0,20000,1),'New data'!$Z353)))</f>
        <v/>
      </c>
      <c r="AW353" t="str">
        <f ca="1">IF(ISERROR($Z353),"",IF(INDEX(OFFSET('Old data'!AV$2,0,0,20000,1),'New data'!$Z353)=0,"",INDEX(OFFSET('Old data'!AV$2,0,0,20000,1),'New data'!$Z353)))</f>
        <v/>
      </c>
    </row>
    <row r="354" spans="1:49" x14ac:dyDescent="0.35">
      <c r="A354" t="s">
        <v>20454</v>
      </c>
      <c r="B354">
        <v>1344</v>
      </c>
      <c r="F354" t="s">
        <v>13464</v>
      </c>
      <c r="G354" t="s">
        <v>20011</v>
      </c>
      <c r="H354" t="s">
        <v>20050</v>
      </c>
      <c r="Y354" t="str">
        <f t="shared" si="5"/>
        <v>Mavis Gyarteng</v>
      </c>
      <c r="Z354" t="e">
        <f ca="1">MATCH(Y354,OFFSET('Old data'!$BF$2,0,0,20000,1),0)</f>
        <v>#N/A</v>
      </c>
      <c r="AB354" t="str">
        <f ca="1">IF(ISERROR($Z354),New,IF(INDEX(OFFSET('Old data'!AA$2,0,0,20000,1),'New data'!$Z354)=0,"",INDEX(OFFSET('Old data'!AA$2,0,0,20000,1),'New data'!$Z354)))</f>
        <v>New25Nov</v>
      </c>
      <c r="AC354" t="str">
        <f ca="1">IF(ISERROR($Z354),"",IF(INDEX(OFFSET('Old data'!AB$2,0,0,20000,1),'New data'!$Z354)=0,"",INDEX(OFFSET('Old data'!AB$2,0,0,20000,1),'New data'!$Z354)))</f>
        <v/>
      </c>
      <c r="AD354" t="str">
        <f ca="1">IF(ISERROR($Z354),"",IF(INDEX(OFFSET('Old data'!AC$2,0,0,20000,1),'New data'!$Z354)=0,"",INDEX(OFFSET('Old data'!AC$2,0,0,20000,1),'New data'!$Z354)))</f>
        <v/>
      </c>
      <c r="AE354" t="str">
        <f ca="1">IF(ISERROR($Z354),"",IF(INDEX(OFFSET('Old data'!AD$2,0,0,20000,1),'New data'!$Z354)=0,"",INDEX(OFFSET('Old data'!AD$2,0,0,20000,1),'New data'!$Z354)))</f>
        <v/>
      </c>
      <c r="AF354" t="str">
        <f ca="1">IF(ISERROR($Z354),"",IF(INDEX(OFFSET('Old data'!AE$2,0,0,20000,1),'New data'!$Z354)=0,"",INDEX(OFFSET('Old data'!AE$2,0,0,20000,1),'New data'!$Z354)))</f>
        <v/>
      </c>
      <c r="AG354" t="str">
        <f ca="1">IF(ISERROR($Z354),"",IF(INDEX(OFFSET('Old data'!AF$2,0,0,20000,1),'New data'!$Z354)=0,"",INDEX(OFFSET('Old data'!AF$2,0,0,20000,1),'New data'!$Z354)))</f>
        <v/>
      </c>
      <c r="AH354" t="str">
        <f ca="1">IF(ISERROR($Z354),"",IF(INDEX(OFFSET('Old data'!AG$2,0,0,20000,1),'New data'!$Z354)=0,"",INDEX(OFFSET('Old data'!AG$2,0,0,20000,1),'New data'!$Z354)))</f>
        <v/>
      </c>
      <c r="AI354" t="str">
        <f ca="1">IF(ISERROR($Z354),"",IF(INDEX(OFFSET('Old data'!AH$2,0,0,20000,1),'New data'!$Z354)=0,"",INDEX(OFFSET('Old data'!AH$2,0,0,20000,1),'New data'!$Z354)))</f>
        <v/>
      </c>
      <c r="AJ354" t="str">
        <f ca="1">IF(ISERROR($Z354),"",IF(INDEX(OFFSET('Old data'!AI$2,0,0,20000,1),'New data'!$Z354)=0,"",INDEX(OFFSET('Old data'!AI$2,0,0,20000,1),'New data'!$Z354)))</f>
        <v/>
      </c>
      <c r="AK354" t="str">
        <f ca="1">IF(ISERROR($Z354),"",IF(INDEX(OFFSET('Old data'!AJ$2,0,0,20000,1),'New data'!$Z354)=0,"",INDEX(OFFSET('Old data'!AJ$2,0,0,20000,1),'New data'!$Z354)))</f>
        <v/>
      </c>
      <c r="AL354" t="str">
        <f ca="1">IF(ISERROR($Z354),"",IF(INDEX(OFFSET('Old data'!AK$2,0,0,20000,1),'New data'!$Z354)=0,"",INDEX(OFFSET('Old data'!AK$2,0,0,20000,1),'New data'!$Z354)))</f>
        <v/>
      </c>
      <c r="AM354" t="str">
        <f ca="1">IF(ISERROR($Z354),"",IF(INDEX(OFFSET('Old data'!AL$2,0,0,20000,1),'New data'!$Z354)=0,"",INDEX(OFFSET('Old data'!AL$2,0,0,20000,1),'New data'!$Z354)))</f>
        <v/>
      </c>
      <c r="AN354" t="str">
        <f ca="1">IF(ISERROR($Z354),"",IF(INDEX(OFFSET('Old data'!AM$2,0,0,20000,1),'New data'!$Z354)=0,"",INDEX(OFFSET('Old data'!AM$2,0,0,20000,1),'New data'!$Z354)))</f>
        <v/>
      </c>
      <c r="AO354" t="str">
        <f ca="1">IF(ISERROR($Z354),"",IF(INDEX(OFFSET('Old data'!AN$2,0,0,20000,1),'New data'!$Z354)=0,"",INDEX(OFFSET('Old data'!AN$2,0,0,20000,1),'New data'!$Z354)))</f>
        <v/>
      </c>
      <c r="AP354" t="str">
        <f ca="1">IF(ISERROR($Z354),"",IF(INDEX(OFFSET('Old data'!AO$2,0,0,20000,1),'New data'!$Z354)=0,"",INDEX(OFFSET('Old data'!AO$2,0,0,20000,1),'New data'!$Z354)))</f>
        <v/>
      </c>
      <c r="AQ354" t="str">
        <f ca="1">IF(ISERROR($Z354),"",IF(INDEX(OFFSET('Old data'!AP$2,0,0,20000,1),'New data'!$Z354)=0,"",INDEX(OFFSET('Old data'!AP$2,0,0,20000,1),'New data'!$Z354)))</f>
        <v/>
      </c>
      <c r="AR354" t="str">
        <f ca="1">IF(ISERROR($Z354),"",IF(INDEX(OFFSET('Old data'!AQ$2,0,0,20000,1),'New data'!$Z354)=0,"",INDEX(OFFSET('Old data'!AQ$2,0,0,20000,1),'New data'!$Z354)))</f>
        <v/>
      </c>
      <c r="AS354" t="str">
        <f ca="1">IF(ISERROR($Z354),"",IF(INDEX(OFFSET('Old data'!AR$2,0,0,20000,1),'New data'!$Z354)=0,"",INDEX(OFFSET('Old data'!AR$2,0,0,20000,1),'New data'!$Z354)))</f>
        <v/>
      </c>
      <c r="AT354" t="str">
        <f ca="1">IF(ISERROR($Z354),"",IF(INDEX(OFFSET('Old data'!AS$2,0,0,20000,1),'New data'!$Z354)=0,"",INDEX(OFFSET('Old data'!AS$2,0,0,20000,1),'New data'!$Z354)))</f>
        <v/>
      </c>
      <c r="AU354" t="str">
        <f ca="1">IF(ISERROR($Z354),"",IF(INDEX(OFFSET('Old data'!AT$2,0,0,20000,1),'New data'!$Z354)=0,"",INDEX(OFFSET('Old data'!AT$2,0,0,20000,1),'New data'!$Z354)))</f>
        <v/>
      </c>
      <c r="AV354" t="str">
        <f ca="1">IF(ISERROR($Z354),"",IF(INDEX(OFFSET('Old data'!AU$2,0,0,20000,1),'New data'!$Z354)=0,"",INDEX(OFFSET('Old data'!AU$2,0,0,20000,1),'New data'!$Z354)))</f>
        <v/>
      </c>
      <c r="AW354" t="str">
        <f ca="1">IF(ISERROR($Z354),"",IF(INDEX(OFFSET('Old data'!AV$2,0,0,20000,1),'New data'!$Z354)=0,"",INDEX(OFFSET('Old data'!AV$2,0,0,20000,1),'New data'!$Z354)))</f>
        <v/>
      </c>
    </row>
    <row r="355" spans="1:49" x14ac:dyDescent="0.35">
      <c r="A355" t="s">
        <v>20454</v>
      </c>
      <c r="B355">
        <v>1345</v>
      </c>
      <c r="F355" t="s">
        <v>13465</v>
      </c>
      <c r="G355" t="s">
        <v>20011</v>
      </c>
      <c r="H355" t="s">
        <v>20050</v>
      </c>
      <c r="Y355" t="str">
        <f t="shared" si="5"/>
        <v>Stella Yeboah</v>
      </c>
      <c r="Z355" t="e">
        <f ca="1">MATCH(Y355,OFFSET('Old data'!$BF$2,0,0,20000,1),0)</f>
        <v>#N/A</v>
      </c>
      <c r="AB355" t="str">
        <f ca="1">IF(ISERROR($Z355),New,IF(INDEX(OFFSET('Old data'!AA$2,0,0,20000,1),'New data'!$Z355)=0,"",INDEX(OFFSET('Old data'!AA$2,0,0,20000,1),'New data'!$Z355)))</f>
        <v>New25Nov</v>
      </c>
      <c r="AC355" t="str">
        <f ca="1">IF(ISERROR($Z355),"",IF(INDEX(OFFSET('Old data'!AB$2,0,0,20000,1),'New data'!$Z355)=0,"",INDEX(OFFSET('Old data'!AB$2,0,0,20000,1),'New data'!$Z355)))</f>
        <v/>
      </c>
      <c r="AD355" t="str">
        <f ca="1">IF(ISERROR($Z355),"",IF(INDEX(OFFSET('Old data'!AC$2,0,0,20000,1),'New data'!$Z355)=0,"",INDEX(OFFSET('Old data'!AC$2,0,0,20000,1),'New data'!$Z355)))</f>
        <v/>
      </c>
      <c r="AE355" t="str">
        <f ca="1">IF(ISERROR($Z355),"",IF(INDEX(OFFSET('Old data'!AD$2,0,0,20000,1),'New data'!$Z355)=0,"",INDEX(OFFSET('Old data'!AD$2,0,0,20000,1),'New data'!$Z355)))</f>
        <v/>
      </c>
      <c r="AF355" t="str">
        <f ca="1">IF(ISERROR($Z355),"",IF(INDEX(OFFSET('Old data'!AE$2,0,0,20000,1),'New data'!$Z355)=0,"",INDEX(OFFSET('Old data'!AE$2,0,0,20000,1),'New data'!$Z355)))</f>
        <v/>
      </c>
      <c r="AG355" t="str">
        <f ca="1">IF(ISERROR($Z355),"",IF(INDEX(OFFSET('Old data'!AF$2,0,0,20000,1),'New data'!$Z355)=0,"",INDEX(OFFSET('Old data'!AF$2,0,0,20000,1),'New data'!$Z355)))</f>
        <v/>
      </c>
      <c r="AH355" t="str">
        <f ca="1">IF(ISERROR($Z355),"",IF(INDEX(OFFSET('Old data'!AG$2,0,0,20000,1),'New data'!$Z355)=0,"",INDEX(OFFSET('Old data'!AG$2,0,0,20000,1),'New data'!$Z355)))</f>
        <v/>
      </c>
      <c r="AI355" t="str">
        <f ca="1">IF(ISERROR($Z355),"",IF(INDEX(OFFSET('Old data'!AH$2,0,0,20000,1),'New data'!$Z355)=0,"",INDEX(OFFSET('Old data'!AH$2,0,0,20000,1),'New data'!$Z355)))</f>
        <v/>
      </c>
      <c r="AJ355" t="str">
        <f ca="1">IF(ISERROR($Z355),"",IF(INDEX(OFFSET('Old data'!AI$2,0,0,20000,1),'New data'!$Z355)=0,"",INDEX(OFFSET('Old data'!AI$2,0,0,20000,1),'New data'!$Z355)))</f>
        <v/>
      </c>
      <c r="AK355" t="str">
        <f ca="1">IF(ISERROR($Z355),"",IF(INDEX(OFFSET('Old data'!AJ$2,0,0,20000,1),'New data'!$Z355)=0,"",INDEX(OFFSET('Old data'!AJ$2,0,0,20000,1),'New data'!$Z355)))</f>
        <v/>
      </c>
      <c r="AL355" t="str">
        <f ca="1">IF(ISERROR($Z355),"",IF(INDEX(OFFSET('Old data'!AK$2,0,0,20000,1),'New data'!$Z355)=0,"",INDEX(OFFSET('Old data'!AK$2,0,0,20000,1),'New data'!$Z355)))</f>
        <v/>
      </c>
      <c r="AM355" t="str">
        <f ca="1">IF(ISERROR($Z355),"",IF(INDEX(OFFSET('Old data'!AL$2,0,0,20000,1),'New data'!$Z355)=0,"",INDEX(OFFSET('Old data'!AL$2,0,0,20000,1),'New data'!$Z355)))</f>
        <v/>
      </c>
      <c r="AN355" t="str">
        <f ca="1">IF(ISERROR($Z355),"",IF(INDEX(OFFSET('Old data'!AM$2,0,0,20000,1),'New data'!$Z355)=0,"",INDEX(OFFSET('Old data'!AM$2,0,0,20000,1),'New data'!$Z355)))</f>
        <v/>
      </c>
      <c r="AO355" t="str">
        <f ca="1">IF(ISERROR($Z355),"",IF(INDEX(OFFSET('Old data'!AN$2,0,0,20000,1),'New data'!$Z355)=0,"",INDEX(OFFSET('Old data'!AN$2,0,0,20000,1),'New data'!$Z355)))</f>
        <v/>
      </c>
      <c r="AP355" t="str">
        <f ca="1">IF(ISERROR($Z355),"",IF(INDEX(OFFSET('Old data'!AO$2,0,0,20000,1),'New data'!$Z355)=0,"",INDEX(OFFSET('Old data'!AO$2,0,0,20000,1),'New data'!$Z355)))</f>
        <v/>
      </c>
      <c r="AQ355" t="str">
        <f ca="1">IF(ISERROR($Z355),"",IF(INDEX(OFFSET('Old data'!AP$2,0,0,20000,1),'New data'!$Z355)=0,"",INDEX(OFFSET('Old data'!AP$2,0,0,20000,1),'New data'!$Z355)))</f>
        <v/>
      </c>
      <c r="AR355" t="str">
        <f ca="1">IF(ISERROR($Z355),"",IF(INDEX(OFFSET('Old data'!AQ$2,0,0,20000,1),'New data'!$Z355)=0,"",INDEX(OFFSET('Old data'!AQ$2,0,0,20000,1),'New data'!$Z355)))</f>
        <v/>
      </c>
      <c r="AS355" t="str">
        <f ca="1">IF(ISERROR($Z355),"",IF(INDEX(OFFSET('Old data'!AR$2,0,0,20000,1),'New data'!$Z355)=0,"",INDEX(OFFSET('Old data'!AR$2,0,0,20000,1),'New data'!$Z355)))</f>
        <v/>
      </c>
      <c r="AT355" t="str">
        <f ca="1">IF(ISERROR($Z355),"",IF(INDEX(OFFSET('Old data'!AS$2,0,0,20000,1),'New data'!$Z355)=0,"",INDEX(OFFSET('Old data'!AS$2,0,0,20000,1),'New data'!$Z355)))</f>
        <v/>
      </c>
      <c r="AU355" t="str">
        <f ca="1">IF(ISERROR($Z355),"",IF(INDEX(OFFSET('Old data'!AT$2,0,0,20000,1),'New data'!$Z355)=0,"",INDEX(OFFSET('Old data'!AT$2,0,0,20000,1),'New data'!$Z355)))</f>
        <v/>
      </c>
      <c r="AV355" t="str">
        <f ca="1">IF(ISERROR($Z355),"",IF(INDEX(OFFSET('Old data'!AU$2,0,0,20000,1),'New data'!$Z355)=0,"",INDEX(OFFSET('Old data'!AU$2,0,0,20000,1),'New data'!$Z355)))</f>
        <v/>
      </c>
      <c r="AW355" t="str">
        <f ca="1">IF(ISERROR($Z355),"",IF(INDEX(OFFSET('Old data'!AV$2,0,0,20000,1),'New data'!$Z355)=0,"",INDEX(OFFSET('Old data'!AV$2,0,0,20000,1),'New data'!$Z355)))</f>
        <v/>
      </c>
    </row>
    <row r="356" spans="1:49" x14ac:dyDescent="0.35">
      <c r="A356" t="s">
        <v>20454</v>
      </c>
      <c r="B356">
        <v>1350</v>
      </c>
      <c r="F356" t="s">
        <v>13470</v>
      </c>
      <c r="G356" t="s">
        <v>20013</v>
      </c>
      <c r="H356" t="s">
        <v>20050</v>
      </c>
      <c r="Y356" t="str">
        <f t="shared" si="5"/>
        <v>Maria Martinez</v>
      </c>
      <c r="Z356" t="e">
        <f ca="1">MATCH(Y356,OFFSET('Old data'!$BF$2,0,0,20000,1),0)</f>
        <v>#N/A</v>
      </c>
      <c r="AB356" t="str">
        <f ca="1">IF(ISERROR($Z356),New,IF(INDEX(OFFSET('Old data'!AA$2,0,0,20000,1),'New data'!$Z356)=0,"",INDEX(OFFSET('Old data'!AA$2,0,0,20000,1),'New data'!$Z356)))</f>
        <v>New25Nov</v>
      </c>
      <c r="AC356" t="str">
        <f ca="1">IF(ISERROR($Z356),"",IF(INDEX(OFFSET('Old data'!AB$2,0,0,20000,1),'New data'!$Z356)=0,"",INDEX(OFFSET('Old data'!AB$2,0,0,20000,1),'New data'!$Z356)))</f>
        <v/>
      </c>
      <c r="AD356" t="str">
        <f ca="1">IF(ISERROR($Z356),"",IF(INDEX(OFFSET('Old data'!AC$2,0,0,20000,1),'New data'!$Z356)=0,"",INDEX(OFFSET('Old data'!AC$2,0,0,20000,1),'New data'!$Z356)))</f>
        <v/>
      </c>
      <c r="AE356" t="str">
        <f ca="1">IF(ISERROR($Z356),"",IF(INDEX(OFFSET('Old data'!AD$2,0,0,20000,1),'New data'!$Z356)=0,"",INDEX(OFFSET('Old data'!AD$2,0,0,20000,1),'New data'!$Z356)))</f>
        <v/>
      </c>
      <c r="AF356" t="str">
        <f ca="1">IF(ISERROR($Z356),"",IF(INDEX(OFFSET('Old data'!AE$2,0,0,20000,1),'New data'!$Z356)=0,"",INDEX(OFFSET('Old data'!AE$2,0,0,20000,1),'New data'!$Z356)))</f>
        <v/>
      </c>
      <c r="AG356" t="str">
        <f ca="1">IF(ISERROR($Z356),"",IF(INDEX(OFFSET('Old data'!AF$2,0,0,20000,1),'New data'!$Z356)=0,"",INDEX(OFFSET('Old data'!AF$2,0,0,20000,1),'New data'!$Z356)))</f>
        <v/>
      </c>
      <c r="AH356" t="str">
        <f ca="1">IF(ISERROR($Z356),"",IF(INDEX(OFFSET('Old data'!AG$2,0,0,20000,1),'New data'!$Z356)=0,"",INDEX(OFFSET('Old data'!AG$2,0,0,20000,1),'New data'!$Z356)))</f>
        <v/>
      </c>
      <c r="AI356" t="str">
        <f ca="1">IF(ISERROR($Z356),"",IF(INDEX(OFFSET('Old data'!AH$2,0,0,20000,1),'New data'!$Z356)=0,"",INDEX(OFFSET('Old data'!AH$2,0,0,20000,1),'New data'!$Z356)))</f>
        <v/>
      </c>
      <c r="AJ356" t="str">
        <f ca="1">IF(ISERROR($Z356),"",IF(INDEX(OFFSET('Old data'!AI$2,0,0,20000,1),'New data'!$Z356)=0,"",INDEX(OFFSET('Old data'!AI$2,0,0,20000,1),'New data'!$Z356)))</f>
        <v/>
      </c>
      <c r="AK356" t="str">
        <f ca="1">IF(ISERROR($Z356),"",IF(INDEX(OFFSET('Old data'!AJ$2,0,0,20000,1),'New data'!$Z356)=0,"",INDEX(OFFSET('Old data'!AJ$2,0,0,20000,1),'New data'!$Z356)))</f>
        <v/>
      </c>
      <c r="AL356" t="str">
        <f ca="1">IF(ISERROR($Z356),"",IF(INDEX(OFFSET('Old data'!AK$2,0,0,20000,1),'New data'!$Z356)=0,"",INDEX(OFFSET('Old data'!AK$2,0,0,20000,1),'New data'!$Z356)))</f>
        <v/>
      </c>
      <c r="AM356" t="str">
        <f ca="1">IF(ISERROR($Z356),"",IF(INDEX(OFFSET('Old data'!AL$2,0,0,20000,1),'New data'!$Z356)=0,"",INDEX(OFFSET('Old data'!AL$2,0,0,20000,1),'New data'!$Z356)))</f>
        <v/>
      </c>
      <c r="AN356" t="str">
        <f ca="1">IF(ISERROR($Z356),"",IF(INDEX(OFFSET('Old data'!AM$2,0,0,20000,1),'New data'!$Z356)=0,"",INDEX(OFFSET('Old data'!AM$2,0,0,20000,1),'New data'!$Z356)))</f>
        <v/>
      </c>
      <c r="AO356" t="str">
        <f ca="1">IF(ISERROR($Z356),"",IF(INDEX(OFFSET('Old data'!AN$2,0,0,20000,1),'New data'!$Z356)=0,"",INDEX(OFFSET('Old data'!AN$2,0,0,20000,1),'New data'!$Z356)))</f>
        <v/>
      </c>
      <c r="AP356" t="str">
        <f ca="1">IF(ISERROR($Z356),"",IF(INDEX(OFFSET('Old data'!AO$2,0,0,20000,1),'New data'!$Z356)=0,"",INDEX(OFFSET('Old data'!AO$2,0,0,20000,1),'New data'!$Z356)))</f>
        <v/>
      </c>
      <c r="AQ356" t="str">
        <f ca="1">IF(ISERROR($Z356),"",IF(INDEX(OFFSET('Old data'!AP$2,0,0,20000,1),'New data'!$Z356)=0,"",INDEX(OFFSET('Old data'!AP$2,0,0,20000,1),'New data'!$Z356)))</f>
        <v/>
      </c>
      <c r="AR356" t="str">
        <f ca="1">IF(ISERROR($Z356),"",IF(INDEX(OFFSET('Old data'!AQ$2,0,0,20000,1),'New data'!$Z356)=0,"",INDEX(OFFSET('Old data'!AQ$2,0,0,20000,1),'New data'!$Z356)))</f>
        <v/>
      </c>
      <c r="AS356" t="str">
        <f ca="1">IF(ISERROR($Z356),"",IF(INDEX(OFFSET('Old data'!AR$2,0,0,20000,1),'New data'!$Z356)=0,"",INDEX(OFFSET('Old data'!AR$2,0,0,20000,1),'New data'!$Z356)))</f>
        <v/>
      </c>
      <c r="AT356" t="str">
        <f ca="1">IF(ISERROR($Z356),"",IF(INDEX(OFFSET('Old data'!AS$2,0,0,20000,1),'New data'!$Z356)=0,"",INDEX(OFFSET('Old data'!AS$2,0,0,20000,1),'New data'!$Z356)))</f>
        <v/>
      </c>
      <c r="AU356" t="str">
        <f ca="1">IF(ISERROR($Z356),"",IF(INDEX(OFFSET('Old data'!AT$2,0,0,20000,1),'New data'!$Z356)=0,"",INDEX(OFFSET('Old data'!AT$2,0,0,20000,1),'New data'!$Z356)))</f>
        <v/>
      </c>
      <c r="AV356" t="str">
        <f ca="1">IF(ISERROR($Z356),"",IF(INDEX(OFFSET('Old data'!AU$2,0,0,20000,1),'New data'!$Z356)=0,"",INDEX(OFFSET('Old data'!AU$2,0,0,20000,1),'New data'!$Z356)))</f>
        <v/>
      </c>
      <c r="AW356" t="str">
        <f ca="1">IF(ISERROR($Z356),"",IF(INDEX(OFFSET('Old data'!AV$2,0,0,20000,1),'New data'!$Z356)=0,"",INDEX(OFFSET('Old data'!AV$2,0,0,20000,1),'New data'!$Z356)))</f>
        <v/>
      </c>
    </row>
    <row r="357" spans="1:49" x14ac:dyDescent="0.35">
      <c r="A357" t="s">
        <v>20454</v>
      </c>
      <c r="B357">
        <v>1387</v>
      </c>
      <c r="F357" t="s">
        <v>13507</v>
      </c>
      <c r="G357" t="s">
        <v>20027</v>
      </c>
      <c r="H357" t="s">
        <v>20050</v>
      </c>
      <c r="Y357" t="str">
        <f t="shared" si="5"/>
        <v>Oumlkair Zekri</v>
      </c>
      <c r="Z357" t="e">
        <f ca="1">MATCH(Y357,OFFSET('Old data'!$BF$2,0,0,20000,1),0)</f>
        <v>#N/A</v>
      </c>
      <c r="AB357" t="str">
        <f ca="1">IF(ISERROR($Z357),New,IF(INDEX(OFFSET('Old data'!AA$2,0,0,20000,1),'New data'!$Z357)=0,"",INDEX(OFFSET('Old data'!AA$2,0,0,20000,1),'New data'!$Z357)))</f>
        <v>New25Nov</v>
      </c>
      <c r="AC357" t="str">
        <f ca="1">IF(ISERROR($Z357),"",IF(INDEX(OFFSET('Old data'!AB$2,0,0,20000,1),'New data'!$Z357)=0,"",INDEX(OFFSET('Old data'!AB$2,0,0,20000,1),'New data'!$Z357)))</f>
        <v/>
      </c>
      <c r="AD357" t="str">
        <f ca="1">IF(ISERROR($Z357),"",IF(INDEX(OFFSET('Old data'!AC$2,0,0,20000,1),'New data'!$Z357)=0,"",INDEX(OFFSET('Old data'!AC$2,0,0,20000,1),'New data'!$Z357)))</f>
        <v/>
      </c>
      <c r="AE357" t="str">
        <f ca="1">IF(ISERROR($Z357),"",IF(INDEX(OFFSET('Old data'!AD$2,0,0,20000,1),'New data'!$Z357)=0,"",INDEX(OFFSET('Old data'!AD$2,0,0,20000,1),'New data'!$Z357)))</f>
        <v/>
      </c>
      <c r="AF357" t="str">
        <f ca="1">IF(ISERROR($Z357),"",IF(INDEX(OFFSET('Old data'!AE$2,0,0,20000,1),'New data'!$Z357)=0,"",INDEX(OFFSET('Old data'!AE$2,0,0,20000,1),'New data'!$Z357)))</f>
        <v/>
      </c>
      <c r="AG357" t="str">
        <f ca="1">IF(ISERROR($Z357),"",IF(INDEX(OFFSET('Old data'!AF$2,0,0,20000,1),'New data'!$Z357)=0,"",INDEX(OFFSET('Old data'!AF$2,0,0,20000,1),'New data'!$Z357)))</f>
        <v/>
      </c>
      <c r="AH357" t="str">
        <f ca="1">IF(ISERROR($Z357),"",IF(INDEX(OFFSET('Old data'!AG$2,0,0,20000,1),'New data'!$Z357)=0,"",INDEX(OFFSET('Old data'!AG$2,0,0,20000,1),'New data'!$Z357)))</f>
        <v/>
      </c>
      <c r="AI357" t="str">
        <f ca="1">IF(ISERROR($Z357),"",IF(INDEX(OFFSET('Old data'!AH$2,0,0,20000,1),'New data'!$Z357)=0,"",INDEX(OFFSET('Old data'!AH$2,0,0,20000,1),'New data'!$Z357)))</f>
        <v/>
      </c>
      <c r="AJ357" t="str">
        <f ca="1">IF(ISERROR($Z357),"",IF(INDEX(OFFSET('Old data'!AI$2,0,0,20000,1),'New data'!$Z357)=0,"",INDEX(OFFSET('Old data'!AI$2,0,0,20000,1),'New data'!$Z357)))</f>
        <v/>
      </c>
      <c r="AK357" t="str">
        <f ca="1">IF(ISERROR($Z357),"",IF(INDEX(OFFSET('Old data'!AJ$2,0,0,20000,1),'New data'!$Z357)=0,"",INDEX(OFFSET('Old data'!AJ$2,0,0,20000,1),'New data'!$Z357)))</f>
        <v/>
      </c>
      <c r="AL357" t="str">
        <f ca="1">IF(ISERROR($Z357),"",IF(INDEX(OFFSET('Old data'!AK$2,0,0,20000,1),'New data'!$Z357)=0,"",INDEX(OFFSET('Old data'!AK$2,0,0,20000,1),'New data'!$Z357)))</f>
        <v/>
      </c>
      <c r="AM357" t="str">
        <f ca="1">IF(ISERROR($Z357),"",IF(INDEX(OFFSET('Old data'!AL$2,0,0,20000,1),'New data'!$Z357)=0,"",INDEX(OFFSET('Old data'!AL$2,0,0,20000,1),'New data'!$Z357)))</f>
        <v/>
      </c>
      <c r="AN357" t="str">
        <f ca="1">IF(ISERROR($Z357),"",IF(INDEX(OFFSET('Old data'!AM$2,0,0,20000,1),'New data'!$Z357)=0,"",INDEX(OFFSET('Old data'!AM$2,0,0,20000,1),'New data'!$Z357)))</f>
        <v/>
      </c>
      <c r="AO357" t="str">
        <f ca="1">IF(ISERROR($Z357),"",IF(INDEX(OFFSET('Old data'!AN$2,0,0,20000,1),'New data'!$Z357)=0,"",INDEX(OFFSET('Old data'!AN$2,0,0,20000,1),'New data'!$Z357)))</f>
        <v/>
      </c>
      <c r="AP357" t="str">
        <f ca="1">IF(ISERROR($Z357),"",IF(INDEX(OFFSET('Old data'!AO$2,0,0,20000,1),'New data'!$Z357)=0,"",INDEX(OFFSET('Old data'!AO$2,0,0,20000,1),'New data'!$Z357)))</f>
        <v/>
      </c>
      <c r="AQ357" t="str">
        <f ca="1">IF(ISERROR($Z357),"",IF(INDEX(OFFSET('Old data'!AP$2,0,0,20000,1),'New data'!$Z357)=0,"",INDEX(OFFSET('Old data'!AP$2,0,0,20000,1),'New data'!$Z357)))</f>
        <v/>
      </c>
      <c r="AR357" t="str">
        <f ca="1">IF(ISERROR($Z357),"",IF(INDEX(OFFSET('Old data'!AQ$2,0,0,20000,1),'New data'!$Z357)=0,"",INDEX(OFFSET('Old data'!AQ$2,0,0,20000,1),'New data'!$Z357)))</f>
        <v/>
      </c>
      <c r="AS357" t="str">
        <f ca="1">IF(ISERROR($Z357),"",IF(INDEX(OFFSET('Old data'!AR$2,0,0,20000,1),'New data'!$Z357)=0,"",INDEX(OFFSET('Old data'!AR$2,0,0,20000,1),'New data'!$Z357)))</f>
        <v/>
      </c>
      <c r="AT357" t="str">
        <f ca="1">IF(ISERROR($Z357),"",IF(INDEX(OFFSET('Old data'!AS$2,0,0,20000,1),'New data'!$Z357)=0,"",INDEX(OFFSET('Old data'!AS$2,0,0,20000,1),'New data'!$Z357)))</f>
        <v/>
      </c>
      <c r="AU357" t="str">
        <f ca="1">IF(ISERROR($Z357),"",IF(INDEX(OFFSET('Old data'!AT$2,0,0,20000,1),'New data'!$Z357)=0,"",INDEX(OFFSET('Old data'!AT$2,0,0,20000,1),'New data'!$Z357)))</f>
        <v/>
      </c>
      <c r="AV357" t="str">
        <f ca="1">IF(ISERROR($Z357),"",IF(INDEX(OFFSET('Old data'!AU$2,0,0,20000,1),'New data'!$Z357)=0,"",INDEX(OFFSET('Old data'!AU$2,0,0,20000,1),'New data'!$Z357)))</f>
        <v/>
      </c>
      <c r="AW357" t="str">
        <f ca="1">IF(ISERROR($Z357),"",IF(INDEX(OFFSET('Old data'!AV$2,0,0,20000,1),'New data'!$Z357)=0,"",INDEX(OFFSET('Old data'!AV$2,0,0,20000,1),'New data'!$Z357)))</f>
        <v/>
      </c>
    </row>
    <row r="358" spans="1:49" x14ac:dyDescent="0.35">
      <c r="A358" t="s">
        <v>20454</v>
      </c>
      <c r="B358">
        <v>11</v>
      </c>
      <c r="F358" t="s">
        <v>12146</v>
      </c>
      <c r="G358" t="s">
        <v>19339</v>
      </c>
      <c r="H358" t="s">
        <v>20050</v>
      </c>
      <c r="Y358" t="str">
        <f t="shared" si="5"/>
        <v>Michael Pase</v>
      </c>
      <c r="Z358" t="e">
        <f ca="1">MATCH(Y358,OFFSET('Old data'!$BF$2,0,0,20000,1),0)</f>
        <v>#N/A</v>
      </c>
      <c r="AB358" t="str">
        <f ca="1">IF(ISERROR($Z358),New,IF(INDEX(OFFSET('Old data'!AA$2,0,0,20000,1),'New data'!$Z358)=0,"",INDEX(OFFSET('Old data'!AA$2,0,0,20000,1),'New data'!$Z358)))</f>
        <v>New25Nov</v>
      </c>
      <c r="AC358" t="str">
        <f ca="1">IF(ISERROR($Z358),"",IF(INDEX(OFFSET('Old data'!AB$2,0,0,20000,1),'New data'!$Z358)=0,"",INDEX(OFFSET('Old data'!AB$2,0,0,20000,1),'New data'!$Z358)))</f>
        <v/>
      </c>
      <c r="AD358" t="str">
        <f ca="1">IF(ISERROR($Z358),"",IF(INDEX(OFFSET('Old data'!AC$2,0,0,20000,1),'New data'!$Z358)=0,"",INDEX(OFFSET('Old data'!AC$2,0,0,20000,1),'New data'!$Z358)))</f>
        <v/>
      </c>
      <c r="AE358" t="str">
        <f ca="1">IF(ISERROR($Z358),"",IF(INDEX(OFFSET('Old data'!AD$2,0,0,20000,1),'New data'!$Z358)=0,"",INDEX(OFFSET('Old data'!AD$2,0,0,20000,1),'New data'!$Z358)))</f>
        <v/>
      </c>
      <c r="AF358" t="str">
        <f ca="1">IF(ISERROR($Z358),"",IF(INDEX(OFFSET('Old data'!AE$2,0,0,20000,1),'New data'!$Z358)=0,"",INDEX(OFFSET('Old data'!AE$2,0,0,20000,1),'New data'!$Z358)))</f>
        <v/>
      </c>
      <c r="AG358" t="str">
        <f ca="1">IF(ISERROR($Z358),"",IF(INDEX(OFFSET('Old data'!AF$2,0,0,20000,1),'New data'!$Z358)=0,"",INDEX(OFFSET('Old data'!AF$2,0,0,20000,1),'New data'!$Z358)))</f>
        <v/>
      </c>
      <c r="AH358" t="str">
        <f ca="1">IF(ISERROR($Z358),"",IF(INDEX(OFFSET('Old data'!AG$2,0,0,20000,1),'New data'!$Z358)=0,"",INDEX(OFFSET('Old data'!AG$2,0,0,20000,1),'New data'!$Z358)))</f>
        <v/>
      </c>
      <c r="AI358" t="str">
        <f ca="1">IF(ISERROR($Z358),"",IF(INDEX(OFFSET('Old data'!AH$2,0,0,20000,1),'New data'!$Z358)=0,"",INDEX(OFFSET('Old data'!AH$2,0,0,20000,1),'New data'!$Z358)))</f>
        <v/>
      </c>
      <c r="AJ358" t="str">
        <f ca="1">IF(ISERROR($Z358),"",IF(INDEX(OFFSET('Old data'!AI$2,0,0,20000,1),'New data'!$Z358)=0,"",INDEX(OFFSET('Old data'!AI$2,0,0,20000,1),'New data'!$Z358)))</f>
        <v/>
      </c>
      <c r="AK358" t="str">
        <f ca="1">IF(ISERROR($Z358),"",IF(INDEX(OFFSET('Old data'!AJ$2,0,0,20000,1),'New data'!$Z358)=0,"",INDEX(OFFSET('Old data'!AJ$2,0,0,20000,1),'New data'!$Z358)))</f>
        <v/>
      </c>
      <c r="AL358" t="str">
        <f ca="1">IF(ISERROR($Z358),"",IF(INDEX(OFFSET('Old data'!AK$2,0,0,20000,1),'New data'!$Z358)=0,"",INDEX(OFFSET('Old data'!AK$2,0,0,20000,1),'New data'!$Z358)))</f>
        <v/>
      </c>
      <c r="AM358" t="str">
        <f ca="1">IF(ISERROR($Z358),"",IF(INDEX(OFFSET('Old data'!AL$2,0,0,20000,1),'New data'!$Z358)=0,"",INDEX(OFFSET('Old data'!AL$2,0,0,20000,1),'New data'!$Z358)))</f>
        <v/>
      </c>
      <c r="AN358" t="str">
        <f ca="1">IF(ISERROR($Z358),"",IF(INDEX(OFFSET('Old data'!AM$2,0,0,20000,1),'New data'!$Z358)=0,"",INDEX(OFFSET('Old data'!AM$2,0,0,20000,1),'New data'!$Z358)))</f>
        <v/>
      </c>
      <c r="AO358" t="str">
        <f ca="1">IF(ISERROR($Z358),"",IF(INDEX(OFFSET('Old data'!AN$2,0,0,20000,1),'New data'!$Z358)=0,"",INDEX(OFFSET('Old data'!AN$2,0,0,20000,1),'New data'!$Z358)))</f>
        <v/>
      </c>
      <c r="AP358" t="str">
        <f ca="1">IF(ISERROR($Z358),"",IF(INDEX(OFFSET('Old data'!AO$2,0,0,20000,1),'New data'!$Z358)=0,"",INDEX(OFFSET('Old data'!AO$2,0,0,20000,1),'New data'!$Z358)))</f>
        <v/>
      </c>
      <c r="AQ358" t="str">
        <f ca="1">IF(ISERROR($Z358),"",IF(INDEX(OFFSET('Old data'!AP$2,0,0,20000,1),'New data'!$Z358)=0,"",INDEX(OFFSET('Old data'!AP$2,0,0,20000,1),'New data'!$Z358)))</f>
        <v/>
      </c>
      <c r="AR358" t="str">
        <f ca="1">IF(ISERROR($Z358),"",IF(INDEX(OFFSET('Old data'!AQ$2,0,0,20000,1),'New data'!$Z358)=0,"",INDEX(OFFSET('Old data'!AQ$2,0,0,20000,1),'New data'!$Z358)))</f>
        <v/>
      </c>
      <c r="AS358" t="str">
        <f ca="1">IF(ISERROR($Z358),"",IF(INDEX(OFFSET('Old data'!AR$2,0,0,20000,1),'New data'!$Z358)=0,"",INDEX(OFFSET('Old data'!AR$2,0,0,20000,1),'New data'!$Z358)))</f>
        <v/>
      </c>
      <c r="AT358" t="str">
        <f ca="1">IF(ISERROR($Z358),"",IF(INDEX(OFFSET('Old data'!AS$2,0,0,20000,1),'New data'!$Z358)=0,"",INDEX(OFFSET('Old data'!AS$2,0,0,20000,1),'New data'!$Z358)))</f>
        <v/>
      </c>
      <c r="AU358" t="str">
        <f ca="1">IF(ISERROR($Z358),"",IF(INDEX(OFFSET('Old data'!AT$2,0,0,20000,1),'New data'!$Z358)=0,"",INDEX(OFFSET('Old data'!AT$2,0,0,20000,1),'New data'!$Z358)))</f>
        <v/>
      </c>
      <c r="AV358" t="str">
        <f ca="1">IF(ISERROR($Z358),"",IF(INDEX(OFFSET('Old data'!AU$2,0,0,20000,1),'New data'!$Z358)=0,"",INDEX(OFFSET('Old data'!AU$2,0,0,20000,1),'New data'!$Z358)))</f>
        <v/>
      </c>
      <c r="AW358" t="str">
        <f ca="1">IF(ISERROR($Z358),"",IF(INDEX(OFFSET('Old data'!AV$2,0,0,20000,1),'New data'!$Z358)=0,"",INDEX(OFFSET('Old data'!AV$2,0,0,20000,1),'New data'!$Z358)))</f>
        <v/>
      </c>
    </row>
    <row r="359" spans="1:49" x14ac:dyDescent="0.35">
      <c r="A359" t="s">
        <v>20454</v>
      </c>
      <c r="B359">
        <v>383.5</v>
      </c>
      <c r="F359" t="s">
        <v>12514</v>
      </c>
      <c r="G359" t="s">
        <v>19531</v>
      </c>
      <c r="H359" t="s">
        <v>20050</v>
      </c>
      <c r="Y359" t="str">
        <f t="shared" si="5"/>
        <v>Madeleine Allardice</v>
      </c>
      <c r="Z359" t="e">
        <f ca="1">MATCH(Y359,OFFSET('Old data'!$BF$2,0,0,20000,1),0)</f>
        <v>#N/A</v>
      </c>
      <c r="AB359" t="str">
        <f ca="1">IF(ISERROR($Z359),New,IF(INDEX(OFFSET('Old data'!AA$2,0,0,20000,1),'New data'!$Z359)=0,"",INDEX(OFFSET('Old data'!AA$2,0,0,20000,1),'New data'!$Z359)))</f>
        <v>New25Nov</v>
      </c>
      <c r="AC359" t="str">
        <f ca="1">IF(ISERROR($Z359),"",IF(INDEX(OFFSET('Old data'!AB$2,0,0,20000,1),'New data'!$Z359)=0,"",INDEX(OFFSET('Old data'!AB$2,0,0,20000,1),'New data'!$Z359)))</f>
        <v/>
      </c>
      <c r="AD359" t="str">
        <f ca="1">IF(ISERROR($Z359),"",IF(INDEX(OFFSET('Old data'!AC$2,0,0,20000,1),'New data'!$Z359)=0,"",INDEX(OFFSET('Old data'!AC$2,0,0,20000,1),'New data'!$Z359)))</f>
        <v/>
      </c>
      <c r="AE359" t="str">
        <f ca="1">IF(ISERROR($Z359),"",IF(INDEX(OFFSET('Old data'!AD$2,0,0,20000,1),'New data'!$Z359)=0,"",INDEX(OFFSET('Old data'!AD$2,0,0,20000,1),'New data'!$Z359)))</f>
        <v/>
      </c>
      <c r="AF359" t="str">
        <f ca="1">IF(ISERROR($Z359),"",IF(INDEX(OFFSET('Old data'!AE$2,0,0,20000,1),'New data'!$Z359)=0,"",INDEX(OFFSET('Old data'!AE$2,0,0,20000,1),'New data'!$Z359)))</f>
        <v/>
      </c>
      <c r="AG359" t="str">
        <f ca="1">IF(ISERROR($Z359),"",IF(INDEX(OFFSET('Old data'!AF$2,0,0,20000,1),'New data'!$Z359)=0,"",INDEX(OFFSET('Old data'!AF$2,0,0,20000,1),'New data'!$Z359)))</f>
        <v/>
      </c>
      <c r="AH359" t="str">
        <f ca="1">IF(ISERROR($Z359),"",IF(INDEX(OFFSET('Old data'!AG$2,0,0,20000,1),'New data'!$Z359)=0,"",INDEX(OFFSET('Old data'!AG$2,0,0,20000,1),'New data'!$Z359)))</f>
        <v/>
      </c>
      <c r="AI359" t="str">
        <f ca="1">IF(ISERROR($Z359),"",IF(INDEX(OFFSET('Old data'!AH$2,0,0,20000,1),'New data'!$Z359)=0,"",INDEX(OFFSET('Old data'!AH$2,0,0,20000,1),'New data'!$Z359)))</f>
        <v/>
      </c>
      <c r="AJ359" t="str">
        <f ca="1">IF(ISERROR($Z359),"",IF(INDEX(OFFSET('Old data'!AI$2,0,0,20000,1),'New data'!$Z359)=0,"",INDEX(OFFSET('Old data'!AI$2,0,0,20000,1),'New data'!$Z359)))</f>
        <v/>
      </c>
      <c r="AK359" t="str">
        <f ca="1">IF(ISERROR($Z359),"",IF(INDEX(OFFSET('Old data'!AJ$2,0,0,20000,1),'New data'!$Z359)=0,"",INDEX(OFFSET('Old data'!AJ$2,0,0,20000,1),'New data'!$Z359)))</f>
        <v/>
      </c>
      <c r="AL359" t="str">
        <f ca="1">IF(ISERROR($Z359),"",IF(INDEX(OFFSET('Old data'!AK$2,0,0,20000,1),'New data'!$Z359)=0,"",INDEX(OFFSET('Old data'!AK$2,0,0,20000,1),'New data'!$Z359)))</f>
        <v/>
      </c>
      <c r="AM359" t="str">
        <f ca="1">IF(ISERROR($Z359),"",IF(INDEX(OFFSET('Old data'!AL$2,0,0,20000,1),'New data'!$Z359)=0,"",INDEX(OFFSET('Old data'!AL$2,0,0,20000,1),'New data'!$Z359)))</f>
        <v/>
      </c>
      <c r="AN359" t="str">
        <f ca="1">IF(ISERROR($Z359),"",IF(INDEX(OFFSET('Old data'!AM$2,0,0,20000,1),'New data'!$Z359)=0,"",INDEX(OFFSET('Old data'!AM$2,0,0,20000,1),'New data'!$Z359)))</f>
        <v/>
      </c>
      <c r="AO359" t="str">
        <f ca="1">IF(ISERROR($Z359),"",IF(INDEX(OFFSET('Old data'!AN$2,0,0,20000,1),'New data'!$Z359)=0,"",INDEX(OFFSET('Old data'!AN$2,0,0,20000,1),'New data'!$Z359)))</f>
        <v/>
      </c>
      <c r="AP359" t="str">
        <f ca="1">IF(ISERROR($Z359),"",IF(INDEX(OFFSET('Old data'!AO$2,0,0,20000,1),'New data'!$Z359)=0,"",INDEX(OFFSET('Old data'!AO$2,0,0,20000,1),'New data'!$Z359)))</f>
        <v/>
      </c>
      <c r="AQ359" t="str">
        <f ca="1">IF(ISERROR($Z359),"",IF(INDEX(OFFSET('Old data'!AP$2,0,0,20000,1),'New data'!$Z359)=0,"",INDEX(OFFSET('Old data'!AP$2,0,0,20000,1),'New data'!$Z359)))</f>
        <v/>
      </c>
      <c r="AR359" t="str">
        <f ca="1">IF(ISERROR($Z359),"",IF(INDEX(OFFSET('Old data'!AQ$2,0,0,20000,1),'New data'!$Z359)=0,"",INDEX(OFFSET('Old data'!AQ$2,0,0,20000,1),'New data'!$Z359)))</f>
        <v/>
      </c>
      <c r="AS359" t="str">
        <f ca="1">IF(ISERROR($Z359),"",IF(INDEX(OFFSET('Old data'!AR$2,0,0,20000,1),'New data'!$Z359)=0,"",INDEX(OFFSET('Old data'!AR$2,0,0,20000,1),'New data'!$Z359)))</f>
        <v/>
      </c>
      <c r="AT359" t="str">
        <f ca="1">IF(ISERROR($Z359),"",IF(INDEX(OFFSET('Old data'!AS$2,0,0,20000,1),'New data'!$Z359)=0,"",INDEX(OFFSET('Old data'!AS$2,0,0,20000,1),'New data'!$Z359)))</f>
        <v/>
      </c>
      <c r="AU359" t="str">
        <f ca="1">IF(ISERROR($Z359),"",IF(INDEX(OFFSET('Old data'!AT$2,0,0,20000,1),'New data'!$Z359)=0,"",INDEX(OFFSET('Old data'!AT$2,0,0,20000,1),'New data'!$Z359)))</f>
        <v/>
      </c>
      <c r="AV359" t="str">
        <f ca="1">IF(ISERROR($Z359),"",IF(INDEX(OFFSET('Old data'!AU$2,0,0,20000,1),'New data'!$Z359)=0,"",INDEX(OFFSET('Old data'!AU$2,0,0,20000,1),'New data'!$Z359)))</f>
        <v/>
      </c>
      <c r="AW359" t="str">
        <f ca="1">IF(ISERROR($Z359),"",IF(INDEX(OFFSET('Old data'!AV$2,0,0,20000,1),'New data'!$Z359)=0,"",INDEX(OFFSET('Old data'!AV$2,0,0,20000,1),'New data'!$Z359)))</f>
        <v/>
      </c>
    </row>
    <row r="360" spans="1:49" x14ac:dyDescent="0.35">
      <c r="A360" t="s">
        <v>20454</v>
      </c>
      <c r="B360">
        <v>424.75</v>
      </c>
      <c r="F360" t="s">
        <v>12558</v>
      </c>
      <c r="G360" t="s">
        <v>19555</v>
      </c>
      <c r="H360" t="s">
        <v>20050</v>
      </c>
      <c r="Y360" t="str">
        <f t="shared" si="5"/>
        <v>Michele Butti</v>
      </c>
      <c r="Z360" t="e">
        <f ca="1">MATCH(Y360,OFFSET('Old data'!$BF$2,0,0,20000,1),0)</f>
        <v>#N/A</v>
      </c>
      <c r="AB360" t="str">
        <f ca="1">IF(ISERROR($Z360),New,IF(INDEX(OFFSET('Old data'!AA$2,0,0,20000,1),'New data'!$Z360)=0,"",INDEX(OFFSET('Old data'!AA$2,0,0,20000,1),'New data'!$Z360)))</f>
        <v>New25Nov</v>
      </c>
      <c r="AC360" t="str">
        <f ca="1">IF(ISERROR($Z360),"",IF(INDEX(OFFSET('Old data'!AB$2,0,0,20000,1),'New data'!$Z360)=0,"",INDEX(OFFSET('Old data'!AB$2,0,0,20000,1),'New data'!$Z360)))</f>
        <v/>
      </c>
      <c r="AD360" t="str">
        <f ca="1">IF(ISERROR($Z360),"",IF(INDEX(OFFSET('Old data'!AC$2,0,0,20000,1),'New data'!$Z360)=0,"",INDEX(OFFSET('Old data'!AC$2,0,0,20000,1),'New data'!$Z360)))</f>
        <v/>
      </c>
      <c r="AE360" t="str">
        <f ca="1">IF(ISERROR($Z360),"",IF(INDEX(OFFSET('Old data'!AD$2,0,0,20000,1),'New data'!$Z360)=0,"",INDEX(OFFSET('Old data'!AD$2,0,0,20000,1),'New data'!$Z360)))</f>
        <v/>
      </c>
      <c r="AF360" t="str">
        <f ca="1">IF(ISERROR($Z360),"",IF(INDEX(OFFSET('Old data'!AE$2,0,0,20000,1),'New data'!$Z360)=0,"",INDEX(OFFSET('Old data'!AE$2,0,0,20000,1),'New data'!$Z360)))</f>
        <v/>
      </c>
      <c r="AG360" t="str">
        <f ca="1">IF(ISERROR($Z360),"",IF(INDEX(OFFSET('Old data'!AF$2,0,0,20000,1),'New data'!$Z360)=0,"",INDEX(OFFSET('Old data'!AF$2,0,0,20000,1),'New data'!$Z360)))</f>
        <v/>
      </c>
      <c r="AH360" t="str">
        <f ca="1">IF(ISERROR($Z360),"",IF(INDEX(OFFSET('Old data'!AG$2,0,0,20000,1),'New data'!$Z360)=0,"",INDEX(OFFSET('Old data'!AG$2,0,0,20000,1),'New data'!$Z360)))</f>
        <v/>
      </c>
      <c r="AI360" t="str">
        <f ca="1">IF(ISERROR($Z360),"",IF(INDEX(OFFSET('Old data'!AH$2,0,0,20000,1),'New data'!$Z360)=0,"",INDEX(OFFSET('Old data'!AH$2,0,0,20000,1),'New data'!$Z360)))</f>
        <v/>
      </c>
      <c r="AJ360" t="str">
        <f ca="1">IF(ISERROR($Z360),"",IF(INDEX(OFFSET('Old data'!AI$2,0,0,20000,1),'New data'!$Z360)=0,"",INDEX(OFFSET('Old data'!AI$2,0,0,20000,1),'New data'!$Z360)))</f>
        <v/>
      </c>
      <c r="AK360" t="str">
        <f ca="1">IF(ISERROR($Z360),"",IF(INDEX(OFFSET('Old data'!AJ$2,0,0,20000,1),'New data'!$Z360)=0,"",INDEX(OFFSET('Old data'!AJ$2,0,0,20000,1),'New data'!$Z360)))</f>
        <v/>
      </c>
      <c r="AL360" t="str">
        <f ca="1">IF(ISERROR($Z360),"",IF(INDEX(OFFSET('Old data'!AK$2,0,0,20000,1),'New data'!$Z360)=0,"",INDEX(OFFSET('Old data'!AK$2,0,0,20000,1),'New data'!$Z360)))</f>
        <v/>
      </c>
      <c r="AM360" t="str">
        <f ca="1">IF(ISERROR($Z360),"",IF(INDEX(OFFSET('Old data'!AL$2,0,0,20000,1),'New data'!$Z360)=0,"",INDEX(OFFSET('Old data'!AL$2,0,0,20000,1),'New data'!$Z360)))</f>
        <v/>
      </c>
      <c r="AN360" t="str">
        <f ca="1">IF(ISERROR($Z360),"",IF(INDEX(OFFSET('Old data'!AM$2,0,0,20000,1),'New data'!$Z360)=0,"",INDEX(OFFSET('Old data'!AM$2,0,0,20000,1),'New data'!$Z360)))</f>
        <v/>
      </c>
      <c r="AO360" t="str">
        <f ca="1">IF(ISERROR($Z360),"",IF(INDEX(OFFSET('Old data'!AN$2,0,0,20000,1),'New data'!$Z360)=0,"",INDEX(OFFSET('Old data'!AN$2,0,0,20000,1),'New data'!$Z360)))</f>
        <v/>
      </c>
      <c r="AP360" t="str">
        <f ca="1">IF(ISERROR($Z360),"",IF(INDEX(OFFSET('Old data'!AO$2,0,0,20000,1),'New data'!$Z360)=0,"",INDEX(OFFSET('Old data'!AO$2,0,0,20000,1),'New data'!$Z360)))</f>
        <v/>
      </c>
      <c r="AQ360" t="str">
        <f ca="1">IF(ISERROR($Z360),"",IF(INDEX(OFFSET('Old data'!AP$2,0,0,20000,1),'New data'!$Z360)=0,"",INDEX(OFFSET('Old data'!AP$2,0,0,20000,1),'New data'!$Z360)))</f>
        <v/>
      </c>
      <c r="AR360" t="str">
        <f ca="1">IF(ISERROR($Z360),"",IF(INDEX(OFFSET('Old data'!AQ$2,0,0,20000,1),'New data'!$Z360)=0,"",INDEX(OFFSET('Old data'!AQ$2,0,0,20000,1),'New data'!$Z360)))</f>
        <v/>
      </c>
      <c r="AS360" t="str">
        <f ca="1">IF(ISERROR($Z360),"",IF(INDEX(OFFSET('Old data'!AR$2,0,0,20000,1),'New data'!$Z360)=0,"",INDEX(OFFSET('Old data'!AR$2,0,0,20000,1),'New data'!$Z360)))</f>
        <v/>
      </c>
      <c r="AT360" t="str">
        <f ca="1">IF(ISERROR($Z360),"",IF(INDEX(OFFSET('Old data'!AS$2,0,0,20000,1),'New data'!$Z360)=0,"",INDEX(OFFSET('Old data'!AS$2,0,0,20000,1),'New data'!$Z360)))</f>
        <v/>
      </c>
      <c r="AU360" t="str">
        <f ca="1">IF(ISERROR($Z360),"",IF(INDEX(OFFSET('Old data'!AT$2,0,0,20000,1),'New data'!$Z360)=0,"",INDEX(OFFSET('Old data'!AT$2,0,0,20000,1),'New data'!$Z360)))</f>
        <v/>
      </c>
      <c r="AV360" t="str">
        <f ca="1">IF(ISERROR($Z360),"",IF(INDEX(OFFSET('Old data'!AU$2,0,0,20000,1),'New data'!$Z360)=0,"",INDEX(OFFSET('Old data'!AU$2,0,0,20000,1),'New data'!$Z360)))</f>
        <v/>
      </c>
      <c r="AW360" t="str">
        <f ca="1">IF(ISERROR($Z360),"",IF(INDEX(OFFSET('Old data'!AV$2,0,0,20000,1),'New data'!$Z360)=0,"",INDEX(OFFSET('Old data'!AV$2,0,0,20000,1),'New data'!$Z360)))</f>
        <v/>
      </c>
    </row>
    <row r="361" spans="1:49" x14ac:dyDescent="0.35">
      <c r="A361" t="s">
        <v>20454</v>
      </c>
      <c r="B361">
        <v>453</v>
      </c>
      <c r="F361" t="s">
        <v>12587</v>
      </c>
      <c r="G361" t="s">
        <v>19575</v>
      </c>
      <c r="H361" t="s">
        <v>20050</v>
      </c>
      <c r="Y361" t="str">
        <f t="shared" si="5"/>
        <v>Christopher Hatchell</v>
      </c>
      <c r="Z361" t="e">
        <f ca="1">MATCH(Y361,OFFSET('Old data'!$BF$2,0,0,20000,1),0)</f>
        <v>#N/A</v>
      </c>
      <c r="AB361" t="str">
        <f ca="1">IF(ISERROR($Z361),New,IF(INDEX(OFFSET('Old data'!AA$2,0,0,20000,1),'New data'!$Z361)=0,"",INDEX(OFFSET('Old data'!AA$2,0,0,20000,1),'New data'!$Z361)))</f>
        <v>New25Nov</v>
      </c>
      <c r="AC361" t="str">
        <f ca="1">IF(ISERROR($Z361),"",IF(INDEX(OFFSET('Old data'!AB$2,0,0,20000,1),'New data'!$Z361)=0,"",INDEX(OFFSET('Old data'!AB$2,0,0,20000,1),'New data'!$Z361)))</f>
        <v/>
      </c>
      <c r="AD361" t="str">
        <f ca="1">IF(ISERROR($Z361),"",IF(INDEX(OFFSET('Old data'!AC$2,0,0,20000,1),'New data'!$Z361)=0,"",INDEX(OFFSET('Old data'!AC$2,0,0,20000,1),'New data'!$Z361)))</f>
        <v/>
      </c>
      <c r="AE361" t="str">
        <f ca="1">IF(ISERROR($Z361),"",IF(INDEX(OFFSET('Old data'!AD$2,0,0,20000,1),'New data'!$Z361)=0,"",INDEX(OFFSET('Old data'!AD$2,0,0,20000,1),'New data'!$Z361)))</f>
        <v/>
      </c>
      <c r="AF361" t="str">
        <f ca="1">IF(ISERROR($Z361),"",IF(INDEX(OFFSET('Old data'!AE$2,0,0,20000,1),'New data'!$Z361)=0,"",INDEX(OFFSET('Old data'!AE$2,0,0,20000,1),'New data'!$Z361)))</f>
        <v/>
      </c>
      <c r="AG361" t="str">
        <f ca="1">IF(ISERROR($Z361),"",IF(INDEX(OFFSET('Old data'!AF$2,0,0,20000,1),'New data'!$Z361)=0,"",INDEX(OFFSET('Old data'!AF$2,0,0,20000,1),'New data'!$Z361)))</f>
        <v/>
      </c>
      <c r="AH361" t="str">
        <f ca="1">IF(ISERROR($Z361),"",IF(INDEX(OFFSET('Old data'!AG$2,0,0,20000,1),'New data'!$Z361)=0,"",INDEX(OFFSET('Old data'!AG$2,0,0,20000,1),'New data'!$Z361)))</f>
        <v/>
      </c>
      <c r="AI361" t="str">
        <f ca="1">IF(ISERROR($Z361),"",IF(INDEX(OFFSET('Old data'!AH$2,0,0,20000,1),'New data'!$Z361)=0,"",INDEX(OFFSET('Old data'!AH$2,0,0,20000,1),'New data'!$Z361)))</f>
        <v/>
      </c>
      <c r="AJ361" t="str">
        <f ca="1">IF(ISERROR($Z361),"",IF(INDEX(OFFSET('Old data'!AI$2,0,0,20000,1),'New data'!$Z361)=0,"",INDEX(OFFSET('Old data'!AI$2,0,0,20000,1),'New data'!$Z361)))</f>
        <v/>
      </c>
      <c r="AK361" t="str">
        <f ca="1">IF(ISERROR($Z361),"",IF(INDEX(OFFSET('Old data'!AJ$2,0,0,20000,1),'New data'!$Z361)=0,"",INDEX(OFFSET('Old data'!AJ$2,0,0,20000,1),'New data'!$Z361)))</f>
        <v/>
      </c>
      <c r="AL361" t="str">
        <f ca="1">IF(ISERROR($Z361),"",IF(INDEX(OFFSET('Old data'!AK$2,0,0,20000,1),'New data'!$Z361)=0,"",INDEX(OFFSET('Old data'!AK$2,0,0,20000,1),'New data'!$Z361)))</f>
        <v/>
      </c>
      <c r="AM361" t="str">
        <f ca="1">IF(ISERROR($Z361),"",IF(INDEX(OFFSET('Old data'!AL$2,0,0,20000,1),'New data'!$Z361)=0,"",INDEX(OFFSET('Old data'!AL$2,0,0,20000,1),'New data'!$Z361)))</f>
        <v/>
      </c>
      <c r="AN361" t="str">
        <f ca="1">IF(ISERROR($Z361),"",IF(INDEX(OFFSET('Old data'!AM$2,0,0,20000,1),'New data'!$Z361)=0,"",INDEX(OFFSET('Old data'!AM$2,0,0,20000,1),'New data'!$Z361)))</f>
        <v/>
      </c>
      <c r="AO361" t="str">
        <f ca="1">IF(ISERROR($Z361),"",IF(INDEX(OFFSET('Old data'!AN$2,0,0,20000,1),'New data'!$Z361)=0,"",INDEX(OFFSET('Old data'!AN$2,0,0,20000,1),'New data'!$Z361)))</f>
        <v/>
      </c>
      <c r="AP361" t="str">
        <f ca="1">IF(ISERROR($Z361),"",IF(INDEX(OFFSET('Old data'!AO$2,0,0,20000,1),'New data'!$Z361)=0,"",INDEX(OFFSET('Old data'!AO$2,0,0,20000,1),'New data'!$Z361)))</f>
        <v/>
      </c>
      <c r="AQ361" t="str">
        <f ca="1">IF(ISERROR($Z361),"",IF(INDEX(OFFSET('Old data'!AP$2,0,0,20000,1),'New data'!$Z361)=0,"",INDEX(OFFSET('Old data'!AP$2,0,0,20000,1),'New data'!$Z361)))</f>
        <v/>
      </c>
      <c r="AR361" t="str">
        <f ca="1">IF(ISERROR($Z361),"",IF(INDEX(OFFSET('Old data'!AQ$2,0,0,20000,1),'New data'!$Z361)=0,"",INDEX(OFFSET('Old data'!AQ$2,0,0,20000,1),'New data'!$Z361)))</f>
        <v/>
      </c>
      <c r="AS361" t="str">
        <f ca="1">IF(ISERROR($Z361),"",IF(INDEX(OFFSET('Old data'!AR$2,0,0,20000,1),'New data'!$Z361)=0,"",INDEX(OFFSET('Old data'!AR$2,0,0,20000,1),'New data'!$Z361)))</f>
        <v/>
      </c>
      <c r="AT361" t="str">
        <f ca="1">IF(ISERROR($Z361),"",IF(INDEX(OFFSET('Old data'!AS$2,0,0,20000,1),'New data'!$Z361)=0,"",INDEX(OFFSET('Old data'!AS$2,0,0,20000,1),'New data'!$Z361)))</f>
        <v/>
      </c>
      <c r="AU361" t="str">
        <f ca="1">IF(ISERROR($Z361),"",IF(INDEX(OFFSET('Old data'!AT$2,0,0,20000,1),'New data'!$Z361)=0,"",INDEX(OFFSET('Old data'!AT$2,0,0,20000,1),'New data'!$Z361)))</f>
        <v/>
      </c>
      <c r="AV361" t="str">
        <f ca="1">IF(ISERROR($Z361),"",IF(INDEX(OFFSET('Old data'!AU$2,0,0,20000,1),'New data'!$Z361)=0,"",INDEX(OFFSET('Old data'!AU$2,0,0,20000,1),'New data'!$Z361)))</f>
        <v/>
      </c>
      <c r="AW361" t="str">
        <f ca="1">IF(ISERROR($Z361),"",IF(INDEX(OFFSET('Old data'!AV$2,0,0,20000,1),'New data'!$Z361)=0,"",INDEX(OFFSET('Old data'!AV$2,0,0,20000,1),'New data'!$Z361)))</f>
        <v/>
      </c>
    </row>
    <row r="362" spans="1:49" x14ac:dyDescent="0.35">
      <c r="A362" t="s">
        <v>20454</v>
      </c>
      <c r="B362">
        <v>467</v>
      </c>
      <c r="F362" t="s">
        <v>12601</v>
      </c>
      <c r="G362" t="s">
        <v>19583</v>
      </c>
      <c r="H362" t="s">
        <v>20050</v>
      </c>
      <c r="Y362" t="str">
        <f t="shared" si="5"/>
        <v>Alan Calleja</v>
      </c>
      <c r="Z362" t="e">
        <f ca="1">MATCH(Y362,OFFSET('Old data'!$BF$2,0,0,20000,1),0)</f>
        <v>#N/A</v>
      </c>
      <c r="AB362" t="str">
        <f ca="1">IF(ISERROR($Z362),New,IF(INDEX(OFFSET('Old data'!AA$2,0,0,20000,1),'New data'!$Z362)=0,"",INDEX(OFFSET('Old data'!AA$2,0,0,20000,1),'New data'!$Z362)))</f>
        <v>New25Nov</v>
      </c>
      <c r="AC362" t="str">
        <f ca="1">IF(ISERROR($Z362),"",IF(INDEX(OFFSET('Old data'!AB$2,0,0,20000,1),'New data'!$Z362)=0,"",INDEX(OFFSET('Old data'!AB$2,0,0,20000,1),'New data'!$Z362)))</f>
        <v/>
      </c>
      <c r="AD362" t="str">
        <f ca="1">IF(ISERROR($Z362),"",IF(INDEX(OFFSET('Old data'!AC$2,0,0,20000,1),'New data'!$Z362)=0,"",INDEX(OFFSET('Old data'!AC$2,0,0,20000,1),'New data'!$Z362)))</f>
        <v/>
      </c>
      <c r="AE362" t="str">
        <f ca="1">IF(ISERROR($Z362),"",IF(INDEX(OFFSET('Old data'!AD$2,0,0,20000,1),'New data'!$Z362)=0,"",INDEX(OFFSET('Old data'!AD$2,0,0,20000,1),'New data'!$Z362)))</f>
        <v/>
      </c>
      <c r="AF362" t="str">
        <f ca="1">IF(ISERROR($Z362),"",IF(INDEX(OFFSET('Old data'!AE$2,0,0,20000,1),'New data'!$Z362)=0,"",INDEX(OFFSET('Old data'!AE$2,0,0,20000,1),'New data'!$Z362)))</f>
        <v/>
      </c>
      <c r="AG362" t="str">
        <f ca="1">IF(ISERROR($Z362),"",IF(INDEX(OFFSET('Old data'!AF$2,0,0,20000,1),'New data'!$Z362)=0,"",INDEX(OFFSET('Old data'!AF$2,0,0,20000,1),'New data'!$Z362)))</f>
        <v/>
      </c>
      <c r="AH362" t="str">
        <f ca="1">IF(ISERROR($Z362),"",IF(INDEX(OFFSET('Old data'!AG$2,0,0,20000,1),'New data'!$Z362)=0,"",INDEX(OFFSET('Old data'!AG$2,0,0,20000,1),'New data'!$Z362)))</f>
        <v/>
      </c>
      <c r="AI362" t="str">
        <f ca="1">IF(ISERROR($Z362),"",IF(INDEX(OFFSET('Old data'!AH$2,0,0,20000,1),'New data'!$Z362)=0,"",INDEX(OFFSET('Old data'!AH$2,0,0,20000,1),'New data'!$Z362)))</f>
        <v/>
      </c>
      <c r="AJ362" t="str">
        <f ca="1">IF(ISERROR($Z362),"",IF(INDEX(OFFSET('Old data'!AI$2,0,0,20000,1),'New data'!$Z362)=0,"",INDEX(OFFSET('Old data'!AI$2,0,0,20000,1),'New data'!$Z362)))</f>
        <v/>
      </c>
      <c r="AK362" t="str">
        <f ca="1">IF(ISERROR($Z362),"",IF(INDEX(OFFSET('Old data'!AJ$2,0,0,20000,1),'New data'!$Z362)=0,"",INDEX(OFFSET('Old data'!AJ$2,0,0,20000,1),'New data'!$Z362)))</f>
        <v/>
      </c>
      <c r="AL362" t="str">
        <f ca="1">IF(ISERROR($Z362),"",IF(INDEX(OFFSET('Old data'!AK$2,0,0,20000,1),'New data'!$Z362)=0,"",INDEX(OFFSET('Old data'!AK$2,0,0,20000,1),'New data'!$Z362)))</f>
        <v/>
      </c>
      <c r="AM362" t="str">
        <f ca="1">IF(ISERROR($Z362),"",IF(INDEX(OFFSET('Old data'!AL$2,0,0,20000,1),'New data'!$Z362)=0,"",INDEX(OFFSET('Old data'!AL$2,0,0,20000,1),'New data'!$Z362)))</f>
        <v/>
      </c>
      <c r="AN362" t="str">
        <f ca="1">IF(ISERROR($Z362),"",IF(INDEX(OFFSET('Old data'!AM$2,0,0,20000,1),'New data'!$Z362)=0,"",INDEX(OFFSET('Old data'!AM$2,0,0,20000,1),'New data'!$Z362)))</f>
        <v/>
      </c>
      <c r="AO362" t="str">
        <f ca="1">IF(ISERROR($Z362),"",IF(INDEX(OFFSET('Old data'!AN$2,0,0,20000,1),'New data'!$Z362)=0,"",INDEX(OFFSET('Old data'!AN$2,0,0,20000,1),'New data'!$Z362)))</f>
        <v/>
      </c>
      <c r="AP362" t="str">
        <f ca="1">IF(ISERROR($Z362),"",IF(INDEX(OFFSET('Old data'!AO$2,0,0,20000,1),'New data'!$Z362)=0,"",INDEX(OFFSET('Old data'!AO$2,0,0,20000,1),'New data'!$Z362)))</f>
        <v/>
      </c>
      <c r="AQ362" t="str">
        <f ca="1">IF(ISERROR($Z362),"",IF(INDEX(OFFSET('Old data'!AP$2,0,0,20000,1),'New data'!$Z362)=0,"",INDEX(OFFSET('Old data'!AP$2,0,0,20000,1),'New data'!$Z362)))</f>
        <v/>
      </c>
      <c r="AR362" t="str">
        <f ca="1">IF(ISERROR($Z362),"",IF(INDEX(OFFSET('Old data'!AQ$2,0,0,20000,1),'New data'!$Z362)=0,"",INDEX(OFFSET('Old data'!AQ$2,0,0,20000,1),'New data'!$Z362)))</f>
        <v/>
      </c>
      <c r="AS362" t="str">
        <f ca="1">IF(ISERROR($Z362),"",IF(INDEX(OFFSET('Old data'!AR$2,0,0,20000,1),'New data'!$Z362)=0,"",INDEX(OFFSET('Old data'!AR$2,0,0,20000,1),'New data'!$Z362)))</f>
        <v/>
      </c>
      <c r="AT362" t="str">
        <f ca="1">IF(ISERROR($Z362),"",IF(INDEX(OFFSET('Old data'!AS$2,0,0,20000,1),'New data'!$Z362)=0,"",INDEX(OFFSET('Old data'!AS$2,0,0,20000,1),'New data'!$Z362)))</f>
        <v/>
      </c>
      <c r="AU362" t="str">
        <f ca="1">IF(ISERROR($Z362),"",IF(INDEX(OFFSET('Old data'!AT$2,0,0,20000,1),'New data'!$Z362)=0,"",INDEX(OFFSET('Old data'!AT$2,0,0,20000,1),'New data'!$Z362)))</f>
        <v/>
      </c>
      <c r="AV362" t="str">
        <f ca="1">IF(ISERROR($Z362),"",IF(INDEX(OFFSET('Old data'!AU$2,0,0,20000,1),'New data'!$Z362)=0,"",INDEX(OFFSET('Old data'!AU$2,0,0,20000,1),'New data'!$Z362)))</f>
        <v/>
      </c>
      <c r="AW362" t="str">
        <f ca="1">IF(ISERROR($Z362),"",IF(INDEX(OFFSET('Old data'!AV$2,0,0,20000,1),'New data'!$Z362)=0,"",INDEX(OFFSET('Old data'!AV$2,0,0,20000,1),'New data'!$Z362)))</f>
        <v/>
      </c>
    </row>
    <row r="363" spans="1:49" x14ac:dyDescent="0.35">
      <c r="A363" t="s">
        <v>20454</v>
      </c>
      <c r="B363">
        <v>468</v>
      </c>
      <c r="F363" t="s">
        <v>12602</v>
      </c>
      <c r="G363" t="s">
        <v>19583</v>
      </c>
      <c r="H363" t="s">
        <v>20050</v>
      </c>
      <c r="Y363" t="str">
        <f t="shared" si="5"/>
        <v>Bianca Petrocochino</v>
      </c>
      <c r="Z363" t="e">
        <f ca="1">MATCH(Y363,OFFSET('Old data'!$BF$2,0,0,20000,1),0)</f>
        <v>#N/A</v>
      </c>
      <c r="AB363" t="str">
        <f ca="1">IF(ISERROR($Z363),New,IF(INDEX(OFFSET('Old data'!AA$2,0,0,20000,1),'New data'!$Z363)=0,"",INDEX(OFFSET('Old data'!AA$2,0,0,20000,1),'New data'!$Z363)))</f>
        <v>New25Nov</v>
      </c>
      <c r="AC363" t="str">
        <f ca="1">IF(ISERROR($Z363),"",IF(INDEX(OFFSET('Old data'!AB$2,0,0,20000,1),'New data'!$Z363)=0,"",INDEX(OFFSET('Old data'!AB$2,0,0,20000,1),'New data'!$Z363)))</f>
        <v/>
      </c>
      <c r="AD363" t="str">
        <f ca="1">IF(ISERROR($Z363),"",IF(INDEX(OFFSET('Old data'!AC$2,0,0,20000,1),'New data'!$Z363)=0,"",INDEX(OFFSET('Old data'!AC$2,0,0,20000,1),'New data'!$Z363)))</f>
        <v/>
      </c>
      <c r="AE363" t="str">
        <f ca="1">IF(ISERROR($Z363),"",IF(INDEX(OFFSET('Old data'!AD$2,0,0,20000,1),'New data'!$Z363)=0,"",INDEX(OFFSET('Old data'!AD$2,0,0,20000,1),'New data'!$Z363)))</f>
        <v/>
      </c>
      <c r="AF363" t="str">
        <f ca="1">IF(ISERROR($Z363),"",IF(INDEX(OFFSET('Old data'!AE$2,0,0,20000,1),'New data'!$Z363)=0,"",INDEX(OFFSET('Old data'!AE$2,0,0,20000,1),'New data'!$Z363)))</f>
        <v/>
      </c>
      <c r="AG363" t="str">
        <f ca="1">IF(ISERROR($Z363),"",IF(INDEX(OFFSET('Old data'!AF$2,0,0,20000,1),'New data'!$Z363)=0,"",INDEX(OFFSET('Old data'!AF$2,0,0,20000,1),'New data'!$Z363)))</f>
        <v/>
      </c>
      <c r="AH363" t="str">
        <f ca="1">IF(ISERROR($Z363),"",IF(INDEX(OFFSET('Old data'!AG$2,0,0,20000,1),'New data'!$Z363)=0,"",INDEX(OFFSET('Old data'!AG$2,0,0,20000,1),'New data'!$Z363)))</f>
        <v/>
      </c>
      <c r="AI363" t="str">
        <f ca="1">IF(ISERROR($Z363),"",IF(INDEX(OFFSET('Old data'!AH$2,0,0,20000,1),'New data'!$Z363)=0,"",INDEX(OFFSET('Old data'!AH$2,0,0,20000,1),'New data'!$Z363)))</f>
        <v/>
      </c>
      <c r="AJ363" t="str">
        <f ca="1">IF(ISERROR($Z363),"",IF(INDEX(OFFSET('Old data'!AI$2,0,0,20000,1),'New data'!$Z363)=0,"",INDEX(OFFSET('Old data'!AI$2,0,0,20000,1),'New data'!$Z363)))</f>
        <v/>
      </c>
      <c r="AK363" t="str">
        <f ca="1">IF(ISERROR($Z363),"",IF(INDEX(OFFSET('Old data'!AJ$2,0,0,20000,1),'New data'!$Z363)=0,"",INDEX(OFFSET('Old data'!AJ$2,0,0,20000,1),'New data'!$Z363)))</f>
        <v/>
      </c>
      <c r="AL363" t="str">
        <f ca="1">IF(ISERROR($Z363),"",IF(INDEX(OFFSET('Old data'!AK$2,0,0,20000,1),'New data'!$Z363)=0,"",INDEX(OFFSET('Old data'!AK$2,0,0,20000,1),'New data'!$Z363)))</f>
        <v/>
      </c>
      <c r="AM363" t="str">
        <f ca="1">IF(ISERROR($Z363),"",IF(INDEX(OFFSET('Old data'!AL$2,0,0,20000,1),'New data'!$Z363)=0,"",INDEX(OFFSET('Old data'!AL$2,0,0,20000,1),'New data'!$Z363)))</f>
        <v/>
      </c>
      <c r="AN363" t="str">
        <f ca="1">IF(ISERROR($Z363),"",IF(INDEX(OFFSET('Old data'!AM$2,0,0,20000,1),'New data'!$Z363)=0,"",INDEX(OFFSET('Old data'!AM$2,0,0,20000,1),'New data'!$Z363)))</f>
        <v/>
      </c>
      <c r="AO363" t="str">
        <f ca="1">IF(ISERROR($Z363),"",IF(INDEX(OFFSET('Old data'!AN$2,0,0,20000,1),'New data'!$Z363)=0,"",INDEX(OFFSET('Old data'!AN$2,0,0,20000,1),'New data'!$Z363)))</f>
        <v/>
      </c>
      <c r="AP363" t="str">
        <f ca="1">IF(ISERROR($Z363),"",IF(INDEX(OFFSET('Old data'!AO$2,0,0,20000,1),'New data'!$Z363)=0,"",INDEX(OFFSET('Old data'!AO$2,0,0,20000,1),'New data'!$Z363)))</f>
        <v/>
      </c>
      <c r="AQ363" t="str">
        <f ca="1">IF(ISERROR($Z363),"",IF(INDEX(OFFSET('Old data'!AP$2,0,0,20000,1),'New data'!$Z363)=0,"",INDEX(OFFSET('Old data'!AP$2,0,0,20000,1),'New data'!$Z363)))</f>
        <v/>
      </c>
      <c r="AR363" t="str">
        <f ca="1">IF(ISERROR($Z363),"",IF(INDEX(OFFSET('Old data'!AQ$2,0,0,20000,1),'New data'!$Z363)=0,"",INDEX(OFFSET('Old data'!AQ$2,0,0,20000,1),'New data'!$Z363)))</f>
        <v/>
      </c>
      <c r="AS363" t="str">
        <f ca="1">IF(ISERROR($Z363),"",IF(INDEX(OFFSET('Old data'!AR$2,0,0,20000,1),'New data'!$Z363)=0,"",INDEX(OFFSET('Old data'!AR$2,0,0,20000,1),'New data'!$Z363)))</f>
        <v/>
      </c>
      <c r="AT363" t="str">
        <f ca="1">IF(ISERROR($Z363),"",IF(INDEX(OFFSET('Old data'!AS$2,0,0,20000,1),'New data'!$Z363)=0,"",INDEX(OFFSET('Old data'!AS$2,0,0,20000,1),'New data'!$Z363)))</f>
        <v/>
      </c>
      <c r="AU363" t="str">
        <f ca="1">IF(ISERROR($Z363),"",IF(INDEX(OFFSET('Old data'!AT$2,0,0,20000,1),'New data'!$Z363)=0,"",INDEX(OFFSET('Old data'!AT$2,0,0,20000,1),'New data'!$Z363)))</f>
        <v/>
      </c>
      <c r="AV363" t="str">
        <f ca="1">IF(ISERROR($Z363),"",IF(INDEX(OFFSET('Old data'!AU$2,0,0,20000,1),'New data'!$Z363)=0,"",INDEX(OFFSET('Old data'!AU$2,0,0,20000,1),'New data'!$Z363)))</f>
        <v/>
      </c>
      <c r="AW363" t="str">
        <f ca="1">IF(ISERROR($Z363),"",IF(INDEX(OFFSET('Old data'!AV$2,0,0,20000,1),'New data'!$Z363)=0,"",INDEX(OFFSET('Old data'!AV$2,0,0,20000,1),'New data'!$Z363)))</f>
        <v/>
      </c>
    </row>
    <row r="364" spans="1:49" x14ac:dyDescent="0.35">
      <c r="A364" t="s">
        <v>20454</v>
      </c>
      <c r="B364">
        <v>476</v>
      </c>
      <c r="F364" t="s">
        <v>12609</v>
      </c>
      <c r="G364" t="s">
        <v>19587</v>
      </c>
      <c r="H364" t="s">
        <v>20050</v>
      </c>
      <c r="Y364" t="str">
        <f t="shared" si="5"/>
        <v>Melissa Dwumfour</v>
      </c>
      <c r="Z364" t="e">
        <f ca="1">MATCH(Y364,OFFSET('Old data'!$BF$2,0,0,20000,1),0)</f>
        <v>#N/A</v>
      </c>
      <c r="AB364" t="str">
        <f ca="1">IF(ISERROR($Z364),New,IF(INDEX(OFFSET('Old data'!AA$2,0,0,20000,1),'New data'!$Z364)=0,"",INDEX(OFFSET('Old data'!AA$2,0,0,20000,1),'New data'!$Z364)))</f>
        <v>New25Nov</v>
      </c>
      <c r="AC364" t="str">
        <f ca="1">IF(ISERROR($Z364),"",IF(INDEX(OFFSET('Old data'!AB$2,0,0,20000,1),'New data'!$Z364)=0,"",INDEX(OFFSET('Old data'!AB$2,0,0,20000,1),'New data'!$Z364)))</f>
        <v/>
      </c>
      <c r="AD364" t="str">
        <f ca="1">IF(ISERROR($Z364),"",IF(INDEX(OFFSET('Old data'!AC$2,0,0,20000,1),'New data'!$Z364)=0,"",INDEX(OFFSET('Old data'!AC$2,0,0,20000,1),'New data'!$Z364)))</f>
        <v/>
      </c>
      <c r="AE364" t="str">
        <f ca="1">IF(ISERROR($Z364),"",IF(INDEX(OFFSET('Old data'!AD$2,0,0,20000,1),'New data'!$Z364)=0,"",INDEX(OFFSET('Old data'!AD$2,0,0,20000,1),'New data'!$Z364)))</f>
        <v/>
      </c>
      <c r="AF364" t="str">
        <f ca="1">IF(ISERROR($Z364),"",IF(INDEX(OFFSET('Old data'!AE$2,0,0,20000,1),'New data'!$Z364)=0,"",INDEX(OFFSET('Old data'!AE$2,0,0,20000,1),'New data'!$Z364)))</f>
        <v/>
      </c>
      <c r="AG364" t="str">
        <f ca="1">IF(ISERROR($Z364),"",IF(INDEX(OFFSET('Old data'!AF$2,0,0,20000,1),'New data'!$Z364)=0,"",INDEX(OFFSET('Old data'!AF$2,0,0,20000,1),'New data'!$Z364)))</f>
        <v/>
      </c>
      <c r="AH364" t="str">
        <f ca="1">IF(ISERROR($Z364),"",IF(INDEX(OFFSET('Old data'!AG$2,0,0,20000,1),'New data'!$Z364)=0,"",INDEX(OFFSET('Old data'!AG$2,0,0,20000,1),'New data'!$Z364)))</f>
        <v/>
      </c>
      <c r="AI364" t="str">
        <f ca="1">IF(ISERROR($Z364),"",IF(INDEX(OFFSET('Old data'!AH$2,0,0,20000,1),'New data'!$Z364)=0,"",INDEX(OFFSET('Old data'!AH$2,0,0,20000,1),'New data'!$Z364)))</f>
        <v/>
      </c>
      <c r="AJ364" t="str">
        <f ca="1">IF(ISERROR($Z364),"",IF(INDEX(OFFSET('Old data'!AI$2,0,0,20000,1),'New data'!$Z364)=0,"",INDEX(OFFSET('Old data'!AI$2,0,0,20000,1),'New data'!$Z364)))</f>
        <v/>
      </c>
      <c r="AK364" t="str">
        <f ca="1">IF(ISERROR($Z364),"",IF(INDEX(OFFSET('Old data'!AJ$2,0,0,20000,1),'New data'!$Z364)=0,"",INDEX(OFFSET('Old data'!AJ$2,0,0,20000,1),'New data'!$Z364)))</f>
        <v/>
      </c>
      <c r="AL364" t="str">
        <f ca="1">IF(ISERROR($Z364),"",IF(INDEX(OFFSET('Old data'!AK$2,0,0,20000,1),'New data'!$Z364)=0,"",INDEX(OFFSET('Old data'!AK$2,0,0,20000,1),'New data'!$Z364)))</f>
        <v/>
      </c>
      <c r="AM364" t="str">
        <f ca="1">IF(ISERROR($Z364),"",IF(INDEX(OFFSET('Old data'!AL$2,0,0,20000,1),'New data'!$Z364)=0,"",INDEX(OFFSET('Old data'!AL$2,0,0,20000,1),'New data'!$Z364)))</f>
        <v/>
      </c>
      <c r="AN364" t="str">
        <f ca="1">IF(ISERROR($Z364),"",IF(INDEX(OFFSET('Old data'!AM$2,0,0,20000,1),'New data'!$Z364)=0,"",INDEX(OFFSET('Old data'!AM$2,0,0,20000,1),'New data'!$Z364)))</f>
        <v/>
      </c>
      <c r="AO364" t="str">
        <f ca="1">IF(ISERROR($Z364),"",IF(INDEX(OFFSET('Old data'!AN$2,0,0,20000,1),'New data'!$Z364)=0,"",INDEX(OFFSET('Old data'!AN$2,0,0,20000,1),'New data'!$Z364)))</f>
        <v/>
      </c>
      <c r="AP364" t="str">
        <f ca="1">IF(ISERROR($Z364),"",IF(INDEX(OFFSET('Old data'!AO$2,0,0,20000,1),'New data'!$Z364)=0,"",INDEX(OFFSET('Old data'!AO$2,0,0,20000,1),'New data'!$Z364)))</f>
        <v/>
      </c>
      <c r="AQ364" t="str">
        <f ca="1">IF(ISERROR($Z364),"",IF(INDEX(OFFSET('Old data'!AP$2,0,0,20000,1),'New data'!$Z364)=0,"",INDEX(OFFSET('Old data'!AP$2,0,0,20000,1),'New data'!$Z364)))</f>
        <v/>
      </c>
      <c r="AR364" t="str">
        <f ca="1">IF(ISERROR($Z364),"",IF(INDEX(OFFSET('Old data'!AQ$2,0,0,20000,1),'New data'!$Z364)=0,"",INDEX(OFFSET('Old data'!AQ$2,0,0,20000,1),'New data'!$Z364)))</f>
        <v/>
      </c>
      <c r="AS364" t="str">
        <f ca="1">IF(ISERROR($Z364),"",IF(INDEX(OFFSET('Old data'!AR$2,0,0,20000,1),'New data'!$Z364)=0,"",INDEX(OFFSET('Old data'!AR$2,0,0,20000,1),'New data'!$Z364)))</f>
        <v/>
      </c>
      <c r="AT364" t="str">
        <f ca="1">IF(ISERROR($Z364),"",IF(INDEX(OFFSET('Old data'!AS$2,0,0,20000,1),'New data'!$Z364)=0,"",INDEX(OFFSET('Old data'!AS$2,0,0,20000,1),'New data'!$Z364)))</f>
        <v/>
      </c>
      <c r="AU364" t="str">
        <f ca="1">IF(ISERROR($Z364),"",IF(INDEX(OFFSET('Old data'!AT$2,0,0,20000,1),'New data'!$Z364)=0,"",INDEX(OFFSET('Old data'!AT$2,0,0,20000,1),'New data'!$Z364)))</f>
        <v/>
      </c>
      <c r="AV364" t="str">
        <f ca="1">IF(ISERROR($Z364),"",IF(INDEX(OFFSET('Old data'!AU$2,0,0,20000,1),'New data'!$Z364)=0,"",INDEX(OFFSET('Old data'!AU$2,0,0,20000,1),'New data'!$Z364)))</f>
        <v/>
      </c>
      <c r="AW364" t="str">
        <f ca="1">IF(ISERROR($Z364),"",IF(INDEX(OFFSET('Old data'!AV$2,0,0,20000,1),'New data'!$Z364)=0,"",INDEX(OFFSET('Old data'!AV$2,0,0,20000,1),'New data'!$Z364)))</f>
        <v/>
      </c>
    </row>
    <row r="365" spans="1:49" x14ac:dyDescent="0.35">
      <c r="A365" t="s">
        <v>20454</v>
      </c>
      <c r="B365">
        <v>477</v>
      </c>
      <c r="F365" t="s">
        <v>12610</v>
      </c>
      <c r="G365" t="s">
        <v>19587</v>
      </c>
      <c r="H365" t="s">
        <v>20050</v>
      </c>
      <c r="Y365" t="str">
        <f t="shared" si="5"/>
        <v>Hayden Graham</v>
      </c>
      <c r="Z365" t="e">
        <f ca="1">MATCH(Y365,OFFSET('Old data'!$BF$2,0,0,20000,1),0)</f>
        <v>#N/A</v>
      </c>
      <c r="AB365" t="str">
        <f ca="1">IF(ISERROR($Z365),New,IF(INDEX(OFFSET('Old data'!AA$2,0,0,20000,1),'New data'!$Z365)=0,"",INDEX(OFFSET('Old data'!AA$2,0,0,20000,1),'New data'!$Z365)))</f>
        <v>New25Nov</v>
      </c>
      <c r="AC365" t="str">
        <f ca="1">IF(ISERROR($Z365),"",IF(INDEX(OFFSET('Old data'!AB$2,0,0,20000,1),'New data'!$Z365)=0,"",INDEX(OFFSET('Old data'!AB$2,0,0,20000,1),'New data'!$Z365)))</f>
        <v/>
      </c>
      <c r="AD365" t="str">
        <f ca="1">IF(ISERROR($Z365),"",IF(INDEX(OFFSET('Old data'!AC$2,0,0,20000,1),'New data'!$Z365)=0,"",INDEX(OFFSET('Old data'!AC$2,0,0,20000,1),'New data'!$Z365)))</f>
        <v/>
      </c>
      <c r="AE365" t="str">
        <f ca="1">IF(ISERROR($Z365),"",IF(INDEX(OFFSET('Old data'!AD$2,0,0,20000,1),'New data'!$Z365)=0,"",INDEX(OFFSET('Old data'!AD$2,0,0,20000,1),'New data'!$Z365)))</f>
        <v/>
      </c>
      <c r="AF365" t="str">
        <f ca="1">IF(ISERROR($Z365),"",IF(INDEX(OFFSET('Old data'!AE$2,0,0,20000,1),'New data'!$Z365)=0,"",INDEX(OFFSET('Old data'!AE$2,0,0,20000,1),'New data'!$Z365)))</f>
        <v/>
      </c>
      <c r="AG365" t="str">
        <f ca="1">IF(ISERROR($Z365),"",IF(INDEX(OFFSET('Old data'!AF$2,0,0,20000,1),'New data'!$Z365)=0,"",INDEX(OFFSET('Old data'!AF$2,0,0,20000,1),'New data'!$Z365)))</f>
        <v/>
      </c>
      <c r="AH365" t="str">
        <f ca="1">IF(ISERROR($Z365),"",IF(INDEX(OFFSET('Old data'!AG$2,0,0,20000,1),'New data'!$Z365)=0,"",INDEX(OFFSET('Old data'!AG$2,0,0,20000,1),'New data'!$Z365)))</f>
        <v/>
      </c>
      <c r="AI365" t="str">
        <f ca="1">IF(ISERROR($Z365),"",IF(INDEX(OFFSET('Old data'!AH$2,0,0,20000,1),'New data'!$Z365)=0,"",INDEX(OFFSET('Old data'!AH$2,0,0,20000,1),'New data'!$Z365)))</f>
        <v/>
      </c>
      <c r="AJ365" t="str">
        <f ca="1">IF(ISERROR($Z365),"",IF(INDEX(OFFSET('Old data'!AI$2,0,0,20000,1),'New data'!$Z365)=0,"",INDEX(OFFSET('Old data'!AI$2,0,0,20000,1),'New data'!$Z365)))</f>
        <v/>
      </c>
      <c r="AK365" t="str">
        <f ca="1">IF(ISERROR($Z365),"",IF(INDEX(OFFSET('Old data'!AJ$2,0,0,20000,1),'New data'!$Z365)=0,"",INDEX(OFFSET('Old data'!AJ$2,0,0,20000,1),'New data'!$Z365)))</f>
        <v/>
      </c>
      <c r="AL365" t="str">
        <f ca="1">IF(ISERROR($Z365),"",IF(INDEX(OFFSET('Old data'!AK$2,0,0,20000,1),'New data'!$Z365)=0,"",INDEX(OFFSET('Old data'!AK$2,0,0,20000,1),'New data'!$Z365)))</f>
        <v/>
      </c>
      <c r="AM365" t="str">
        <f ca="1">IF(ISERROR($Z365),"",IF(INDEX(OFFSET('Old data'!AL$2,0,0,20000,1),'New data'!$Z365)=0,"",INDEX(OFFSET('Old data'!AL$2,0,0,20000,1),'New data'!$Z365)))</f>
        <v/>
      </c>
      <c r="AN365" t="str">
        <f ca="1">IF(ISERROR($Z365),"",IF(INDEX(OFFSET('Old data'!AM$2,0,0,20000,1),'New data'!$Z365)=0,"",INDEX(OFFSET('Old data'!AM$2,0,0,20000,1),'New data'!$Z365)))</f>
        <v/>
      </c>
      <c r="AO365" t="str">
        <f ca="1">IF(ISERROR($Z365),"",IF(INDEX(OFFSET('Old data'!AN$2,0,0,20000,1),'New data'!$Z365)=0,"",INDEX(OFFSET('Old data'!AN$2,0,0,20000,1),'New data'!$Z365)))</f>
        <v/>
      </c>
      <c r="AP365" t="str">
        <f ca="1">IF(ISERROR($Z365),"",IF(INDEX(OFFSET('Old data'!AO$2,0,0,20000,1),'New data'!$Z365)=0,"",INDEX(OFFSET('Old data'!AO$2,0,0,20000,1),'New data'!$Z365)))</f>
        <v/>
      </c>
      <c r="AQ365" t="str">
        <f ca="1">IF(ISERROR($Z365),"",IF(INDEX(OFFSET('Old data'!AP$2,0,0,20000,1),'New data'!$Z365)=0,"",INDEX(OFFSET('Old data'!AP$2,0,0,20000,1),'New data'!$Z365)))</f>
        <v/>
      </c>
      <c r="AR365" t="str">
        <f ca="1">IF(ISERROR($Z365),"",IF(INDEX(OFFSET('Old data'!AQ$2,0,0,20000,1),'New data'!$Z365)=0,"",INDEX(OFFSET('Old data'!AQ$2,0,0,20000,1),'New data'!$Z365)))</f>
        <v/>
      </c>
      <c r="AS365" t="str">
        <f ca="1">IF(ISERROR($Z365),"",IF(INDEX(OFFSET('Old data'!AR$2,0,0,20000,1),'New data'!$Z365)=0,"",INDEX(OFFSET('Old data'!AR$2,0,0,20000,1),'New data'!$Z365)))</f>
        <v/>
      </c>
      <c r="AT365" t="str">
        <f ca="1">IF(ISERROR($Z365),"",IF(INDEX(OFFSET('Old data'!AS$2,0,0,20000,1),'New data'!$Z365)=0,"",INDEX(OFFSET('Old data'!AS$2,0,0,20000,1),'New data'!$Z365)))</f>
        <v/>
      </c>
      <c r="AU365" t="str">
        <f ca="1">IF(ISERROR($Z365),"",IF(INDEX(OFFSET('Old data'!AT$2,0,0,20000,1),'New data'!$Z365)=0,"",INDEX(OFFSET('Old data'!AT$2,0,0,20000,1),'New data'!$Z365)))</f>
        <v/>
      </c>
      <c r="AV365" t="str">
        <f ca="1">IF(ISERROR($Z365),"",IF(INDEX(OFFSET('Old data'!AU$2,0,0,20000,1),'New data'!$Z365)=0,"",INDEX(OFFSET('Old data'!AU$2,0,0,20000,1),'New data'!$Z365)))</f>
        <v/>
      </c>
      <c r="AW365" t="str">
        <f ca="1">IF(ISERROR($Z365),"",IF(INDEX(OFFSET('Old data'!AV$2,0,0,20000,1),'New data'!$Z365)=0,"",INDEX(OFFSET('Old data'!AV$2,0,0,20000,1),'New data'!$Z365)))</f>
        <v/>
      </c>
    </row>
    <row r="366" spans="1:49" x14ac:dyDescent="0.35">
      <c r="A366" t="s">
        <v>20454</v>
      </c>
      <c r="B366">
        <v>515</v>
      </c>
      <c r="F366" t="s">
        <v>12645</v>
      </c>
      <c r="G366" t="s">
        <v>19609</v>
      </c>
      <c r="H366" t="s">
        <v>20050</v>
      </c>
      <c r="Y366" t="str">
        <f t="shared" si="5"/>
        <v>Claudete Ntais</v>
      </c>
      <c r="Z366" t="e">
        <f ca="1">MATCH(Y366,OFFSET('Old data'!$BF$2,0,0,20000,1),0)</f>
        <v>#N/A</v>
      </c>
      <c r="AB366" t="str">
        <f ca="1">IF(ISERROR($Z366),New,IF(INDEX(OFFSET('Old data'!AA$2,0,0,20000,1),'New data'!$Z366)=0,"",INDEX(OFFSET('Old data'!AA$2,0,0,20000,1),'New data'!$Z366)))</f>
        <v>New25Nov</v>
      </c>
      <c r="AC366" t="str">
        <f ca="1">IF(ISERROR($Z366),"",IF(INDEX(OFFSET('Old data'!AB$2,0,0,20000,1),'New data'!$Z366)=0,"",INDEX(OFFSET('Old data'!AB$2,0,0,20000,1),'New data'!$Z366)))</f>
        <v/>
      </c>
      <c r="AD366" t="str">
        <f ca="1">IF(ISERROR($Z366),"",IF(INDEX(OFFSET('Old data'!AC$2,0,0,20000,1),'New data'!$Z366)=0,"",INDEX(OFFSET('Old data'!AC$2,0,0,20000,1),'New data'!$Z366)))</f>
        <v/>
      </c>
      <c r="AE366" t="str">
        <f ca="1">IF(ISERROR($Z366),"",IF(INDEX(OFFSET('Old data'!AD$2,0,0,20000,1),'New data'!$Z366)=0,"",INDEX(OFFSET('Old data'!AD$2,0,0,20000,1),'New data'!$Z366)))</f>
        <v/>
      </c>
      <c r="AF366" t="str">
        <f ca="1">IF(ISERROR($Z366),"",IF(INDEX(OFFSET('Old data'!AE$2,0,0,20000,1),'New data'!$Z366)=0,"",INDEX(OFFSET('Old data'!AE$2,0,0,20000,1),'New data'!$Z366)))</f>
        <v/>
      </c>
      <c r="AG366" t="str">
        <f ca="1">IF(ISERROR($Z366),"",IF(INDEX(OFFSET('Old data'!AF$2,0,0,20000,1),'New data'!$Z366)=0,"",INDEX(OFFSET('Old data'!AF$2,0,0,20000,1),'New data'!$Z366)))</f>
        <v/>
      </c>
      <c r="AH366" t="str">
        <f ca="1">IF(ISERROR($Z366),"",IF(INDEX(OFFSET('Old data'!AG$2,0,0,20000,1),'New data'!$Z366)=0,"",INDEX(OFFSET('Old data'!AG$2,0,0,20000,1),'New data'!$Z366)))</f>
        <v/>
      </c>
      <c r="AI366" t="str">
        <f ca="1">IF(ISERROR($Z366),"",IF(INDEX(OFFSET('Old data'!AH$2,0,0,20000,1),'New data'!$Z366)=0,"",INDEX(OFFSET('Old data'!AH$2,0,0,20000,1),'New data'!$Z366)))</f>
        <v/>
      </c>
      <c r="AJ366" t="str">
        <f ca="1">IF(ISERROR($Z366),"",IF(INDEX(OFFSET('Old data'!AI$2,0,0,20000,1),'New data'!$Z366)=0,"",INDEX(OFFSET('Old data'!AI$2,0,0,20000,1),'New data'!$Z366)))</f>
        <v/>
      </c>
      <c r="AK366" t="str">
        <f ca="1">IF(ISERROR($Z366),"",IF(INDEX(OFFSET('Old data'!AJ$2,0,0,20000,1),'New data'!$Z366)=0,"",INDEX(OFFSET('Old data'!AJ$2,0,0,20000,1),'New data'!$Z366)))</f>
        <v/>
      </c>
      <c r="AL366" t="str">
        <f ca="1">IF(ISERROR($Z366),"",IF(INDEX(OFFSET('Old data'!AK$2,0,0,20000,1),'New data'!$Z366)=0,"",INDEX(OFFSET('Old data'!AK$2,0,0,20000,1),'New data'!$Z366)))</f>
        <v/>
      </c>
      <c r="AM366" t="str">
        <f ca="1">IF(ISERROR($Z366),"",IF(INDEX(OFFSET('Old data'!AL$2,0,0,20000,1),'New data'!$Z366)=0,"",INDEX(OFFSET('Old data'!AL$2,0,0,20000,1),'New data'!$Z366)))</f>
        <v/>
      </c>
      <c r="AN366" t="str">
        <f ca="1">IF(ISERROR($Z366),"",IF(INDEX(OFFSET('Old data'!AM$2,0,0,20000,1),'New data'!$Z366)=0,"",INDEX(OFFSET('Old data'!AM$2,0,0,20000,1),'New data'!$Z366)))</f>
        <v/>
      </c>
      <c r="AO366" t="str">
        <f ca="1">IF(ISERROR($Z366),"",IF(INDEX(OFFSET('Old data'!AN$2,0,0,20000,1),'New data'!$Z366)=0,"",INDEX(OFFSET('Old data'!AN$2,0,0,20000,1),'New data'!$Z366)))</f>
        <v/>
      </c>
      <c r="AP366" t="str">
        <f ca="1">IF(ISERROR($Z366),"",IF(INDEX(OFFSET('Old data'!AO$2,0,0,20000,1),'New data'!$Z366)=0,"",INDEX(OFFSET('Old data'!AO$2,0,0,20000,1),'New data'!$Z366)))</f>
        <v/>
      </c>
      <c r="AQ366" t="str">
        <f ca="1">IF(ISERROR($Z366),"",IF(INDEX(OFFSET('Old data'!AP$2,0,0,20000,1),'New data'!$Z366)=0,"",INDEX(OFFSET('Old data'!AP$2,0,0,20000,1),'New data'!$Z366)))</f>
        <v/>
      </c>
      <c r="AR366" t="str">
        <f ca="1">IF(ISERROR($Z366),"",IF(INDEX(OFFSET('Old data'!AQ$2,0,0,20000,1),'New data'!$Z366)=0,"",INDEX(OFFSET('Old data'!AQ$2,0,0,20000,1),'New data'!$Z366)))</f>
        <v/>
      </c>
      <c r="AS366" t="str">
        <f ca="1">IF(ISERROR($Z366),"",IF(INDEX(OFFSET('Old data'!AR$2,0,0,20000,1),'New data'!$Z366)=0,"",INDEX(OFFSET('Old data'!AR$2,0,0,20000,1),'New data'!$Z366)))</f>
        <v/>
      </c>
      <c r="AT366" t="str">
        <f ca="1">IF(ISERROR($Z366),"",IF(INDEX(OFFSET('Old data'!AS$2,0,0,20000,1),'New data'!$Z366)=0,"",INDEX(OFFSET('Old data'!AS$2,0,0,20000,1),'New data'!$Z366)))</f>
        <v/>
      </c>
      <c r="AU366" t="str">
        <f ca="1">IF(ISERROR($Z366),"",IF(INDEX(OFFSET('Old data'!AT$2,0,0,20000,1),'New data'!$Z366)=0,"",INDEX(OFFSET('Old data'!AT$2,0,0,20000,1),'New data'!$Z366)))</f>
        <v/>
      </c>
      <c r="AV366" t="str">
        <f ca="1">IF(ISERROR($Z366),"",IF(INDEX(OFFSET('Old data'!AU$2,0,0,20000,1),'New data'!$Z366)=0,"",INDEX(OFFSET('Old data'!AU$2,0,0,20000,1),'New data'!$Z366)))</f>
        <v/>
      </c>
      <c r="AW366" t="str">
        <f ca="1">IF(ISERROR($Z366),"",IF(INDEX(OFFSET('Old data'!AV$2,0,0,20000,1),'New data'!$Z366)=0,"",INDEX(OFFSET('Old data'!AV$2,0,0,20000,1),'New data'!$Z366)))</f>
        <v/>
      </c>
    </row>
    <row r="367" spans="1:49" x14ac:dyDescent="0.35">
      <c r="A367" t="s">
        <v>20454</v>
      </c>
      <c r="B367">
        <v>582</v>
      </c>
      <c r="F367" t="s">
        <v>12712</v>
      </c>
      <c r="G367" t="s">
        <v>19647</v>
      </c>
      <c r="H367" t="s">
        <v>20050</v>
      </c>
      <c r="Y367" t="str">
        <f t="shared" si="5"/>
        <v>Dipika Halai</v>
      </c>
      <c r="Z367" t="e">
        <f ca="1">MATCH(Y367,OFFSET('Old data'!$BF$2,0,0,20000,1),0)</f>
        <v>#N/A</v>
      </c>
      <c r="AB367" t="str">
        <f ca="1">IF(ISERROR($Z367),New,IF(INDEX(OFFSET('Old data'!AA$2,0,0,20000,1),'New data'!$Z367)=0,"",INDEX(OFFSET('Old data'!AA$2,0,0,20000,1),'New data'!$Z367)))</f>
        <v>New25Nov</v>
      </c>
      <c r="AC367" t="str">
        <f ca="1">IF(ISERROR($Z367),"",IF(INDEX(OFFSET('Old data'!AB$2,0,0,20000,1),'New data'!$Z367)=0,"",INDEX(OFFSET('Old data'!AB$2,0,0,20000,1),'New data'!$Z367)))</f>
        <v/>
      </c>
      <c r="AD367" t="str">
        <f ca="1">IF(ISERROR($Z367),"",IF(INDEX(OFFSET('Old data'!AC$2,0,0,20000,1),'New data'!$Z367)=0,"",INDEX(OFFSET('Old data'!AC$2,0,0,20000,1),'New data'!$Z367)))</f>
        <v/>
      </c>
      <c r="AE367" t="str">
        <f ca="1">IF(ISERROR($Z367),"",IF(INDEX(OFFSET('Old data'!AD$2,0,0,20000,1),'New data'!$Z367)=0,"",INDEX(OFFSET('Old data'!AD$2,0,0,20000,1),'New data'!$Z367)))</f>
        <v/>
      </c>
      <c r="AF367" t="str">
        <f ca="1">IF(ISERROR($Z367),"",IF(INDEX(OFFSET('Old data'!AE$2,0,0,20000,1),'New data'!$Z367)=0,"",INDEX(OFFSET('Old data'!AE$2,0,0,20000,1),'New data'!$Z367)))</f>
        <v/>
      </c>
      <c r="AG367" t="str">
        <f ca="1">IF(ISERROR($Z367),"",IF(INDEX(OFFSET('Old data'!AF$2,0,0,20000,1),'New data'!$Z367)=0,"",INDEX(OFFSET('Old data'!AF$2,0,0,20000,1),'New data'!$Z367)))</f>
        <v/>
      </c>
      <c r="AH367" t="str">
        <f ca="1">IF(ISERROR($Z367),"",IF(INDEX(OFFSET('Old data'!AG$2,0,0,20000,1),'New data'!$Z367)=0,"",INDEX(OFFSET('Old data'!AG$2,0,0,20000,1),'New data'!$Z367)))</f>
        <v/>
      </c>
      <c r="AI367" t="str">
        <f ca="1">IF(ISERROR($Z367),"",IF(INDEX(OFFSET('Old data'!AH$2,0,0,20000,1),'New data'!$Z367)=0,"",INDEX(OFFSET('Old data'!AH$2,0,0,20000,1),'New data'!$Z367)))</f>
        <v/>
      </c>
      <c r="AJ367" t="str">
        <f ca="1">IF(ISERROR($Z367),"",IF(INDEX(OFFSET('Old data'!AI$2,0,0,20000,1),'New data'!$Z367)=0,"",INDEX(OFFSET('Old data'!AI$2,0,0,20000,1),'New data'!$Z367)))</f>
        <v/>
      </c>
      <c r="AK367" t="str">
        <f ca="1">IF(ISERROR($Z367),"",IF(INDEX(OFFSET('Old data'!AJ$2,0,0,20000,1),'New data'!$Z367)=0,"",INDEX(OFFSET('Old data'!AJ$2,0,0,20000,1),'New data'!$Z367)))</f>
        <v/>
      </c>
      <c r="AL367" t="str">
        <f ca="1">IF(ISERROR($Z367),"",IF(INDEX(OFFSET('Old data'!AK$2,0,0,20000,1),'New data'!$Z367)=0,"",INDEX(OFFSET('Old data'!AK$2,0,0,20000,1),'New data'!$Z367)))</f>
        <v/>
      </c>
      <c r="AM367" t="str">
        <f ca="1">IF(ISERROR($Z367),"",IF(INDEX(OFFSET('Old data'!AL$2,0,0,20000,1),'New data'!$Z367)=0,"",INDEX(OFFSET('Old data'!AL$2,0,0,20000,1),'New data'!$Z367)))</f>
        <v/>
      </c>
      <c r="AN367" t="str">
        <f ca="1">IF(ISERROR($Z367),"",IF(INDEX(OFFSET('Old data'!AM$2,0,0,20000,1),'New data'!$Z367)=0,"",INDEX(OFFSET('Old data'!AM$2,0,0,20000,1),'New data'!$Z367)))</f>
        <v/>
      </c>
      <c r="AO367" t="str">
        <f ca="1">IF(ISERROR($Z367),"",IF(INDEX(OFFSET('Old data'!AN$2,0,0,20000,1),'New data'!$Z367)=0,"",INDEX(OFFSET('Old data'!AN$2,0,0,20000,1),'New data'!$Z367)))</f>
        <v/>
      </c>
      <c r="AP367" t="str">
        <f ca="1">IF(ISERROR($Z367),"",IF(INDEX(OFFSET('Old data'!AO$2,0,0,20000,1),'New data'!$Z367)=0,"",INDEX(OFFSET('Old data'!AO$2,0,0,20000,1),'New data'!$Z367)))</f>
        <v/>
      </c>
      <c r="AQ367" t="str">
        <f ca="1">IF(ISERROR($Z367),"",IF(INDEX(OFFSET('Old data'!AP$2,0,0,20000,1),'New data'!$Z367)=0,"",INDEX(OFFSET('Old data'!AP$2,0,0,20000,1),'New data'!$Z367)))</f>
        <v/>
      </c>
      <c r="AR367" t="str">
        <f ca="1">IF(ISERROR($Z367),"",IF(INDEX(OFFSET('Old data'!AQ$2,0,0,20000,1),'New data'!$Z367)=0,"",INDEX(OFFSET('Old data'!AQ$2,0,0,20000,1),'New data'!$Z367)))</f>
        <v/>
      </c>
      <c r="AS367" t="str">
        <f ca="1">IF(ISERROR($Z367),"",IF(INDEX(OFFSET('Old data'!AR$2,0,0,20000,1),'New data'!$Z367)=0,"",INDEX(OFFSET('Old data'!AR$2,0,0,20000,1),'New data'!$Z367)))</f>
        <v/>
      </c>
      <c r="AT367" t="str">
        <f ca="1">IF(ISERROR($Z367),"",IF(INDEX(OFFSET('Old data'!AS$2,0,0,20000,1),'New data'!$Z367)=0,"",INDEX(OFFSET('Old data'!AS$2,0,0,20000,1),'New data'!$Z367)))</f>
        <v/>
      </c>
      <c r="AU367" t="str">
        <f ca="1">IF(ISERROR($Z367),"",IF(INDEX(OFFSET('Old data'!AT$2,0,0,20000,1),'New data'!$Z367)=0,"",INDEX(OFFSET('Old data'!AT$2,0,0,20000,1),'New data'!$Z367)))</f>
        <v/>
      </c>
      <c r="AV367" t="str">
        <f ca="1">IF(ISERROR($Z367),"",IF(INDEX(OFFSET('Old data'!AU$2,0,0,20000,1),'New data'!$Z367)=0,"",INDEX(OFFSET('Old data'!AU$2,0,0,20000,1),'New data'!$Z367)))</f>
        <v/>
      </c>
      <c r="AW367" t="str">
        <f ca="1">IF(ISERROR($Z367),"",IF(INDEX(OFFSET('Old data'!AV$2,0,0,20000,1),'New data'!$Z367)=0,"",INDEX(OFFSET('Old data'!AV$2,0,0,20000,1),'New data'!$Z367)))</f>
        <v/>
      </c>
    </row>
    <row r="368" spans="1:49" x14ac:dyDescent="0.35">
      <c r="A368" t="s">
        <v>20454</v>
      </c>
      <c r="B368">
        <v>583</v>
      </c>
      <c r="F368" t="s">
        <v>12713</v>
      </c>
      <c r="G368" t="s">
        <v>19647</v>
      </c>
      <c r="H368" t="s">
        <v>20050</v>
      </c>
      <c r="Y368" t="str">
        <f t="shared" si="5"/>
        <v>Jayendra Halai</v>
      </c>
      <c r="Z368" t="e">
        <f ca="1">MATCH(Y368,OFFSET('Old data'!$BF$2,0,0,20000,1),0)</f>
        <v>#N/A</v>
      </c>
      <c r="AB368" t="str">
        <f ca="1">IF(ISERROR($Z368),New,IF(INDEX(OFFSET('Old data'!AA$2,0,0,20000,1),'New data'!$Z368)=0,"",INDEX(OFFSET('Old data'!AA$2,0,0,20000,1),'New data'!$Z368)))</f>
        <v>New25Nov</v>
      </c>
      <c r="AC368" t="str">
        <f ca="1">IF(ISERROR($Z368),"",IF(INDEX(OFFSET('Old data'!AB$2,0,0,20000,1),'New data'!$Z368)=0,"",INDEX(OFFSET('Old data'!AB$2,0,0,20000,1),'New data'!$Z368)))</f>
        <v/>
      </c>
      <c r="AD368" t="str">
        <f ca="1">IF(ISERROR($Z368),"",IF(INDEX(OFFSET('Old data'!AC$2,0,0,20000,1),'New data'!$Z368)=0,"",INDEX(OFFSET('Old data'!AC$2,0,0,20000,1),'New data'!$Z368)))</f>
        <v/>
      </c>
      <c r="AE368" t="str">
        <f ca="1">IF(ISERROR($Z368),"",IF(INDEX(OFFSET('Old data'!AD$2,0,0,20000,1),'New data'!$Z368)=0,"",INDEX(OFFSET('Old data'!AD$2,0,0,20000,1),'New data'!$Z368)))</f>
        <v/>
      </c>
      <c r="AF368" t="str">
        <f ca="1">IF(ISERROR($Z368),"",IF(INDEX(OFFSET('Old data'!AE$2,0,0,20000,1),'New data'!$Z368)=0,"",INDEX(OFFSET('Old data'!AE$2,0,0,20000,1),'New data'!$Z368)))</f>
        <v/>
      </c>
      <c r="AG368" t="str">
        <f ca="1">IF(ISERROR($Z368),"",IF(INDEX(OFFSET('Old data'!AF$2,0,0,20000,1),'New data'!$Z368)=0,"",INDEX(OFFSET('Old data'!AF$2,0,0,20000,1),'New data'!$Z368)))</f>
        <v/>
      </c>
      <c r="AH368" t="str">
        <f ca="1">IF(ISERROR($Z368),"",IF(INDEX(OFFSET('Old data'!AG$2,0,0,20000,1),'New data'!$Z368)=0,"",INDEX(OFFSET('Old data'!AG$2,0,0,20000,1),'New data'!$Z368)))</f>
        <v/>
      </c>
      <c r="AI368" t="str">
        <f ca="1">IF(ISERROR($Z368),"",IF(INDEX(OFFSET('Old data'!AH$2,0,0,20000,1),'New data'!$Z368)=0,"",INDEX(OFFSET('Old data'!AH$2,0,0,20000,1),'New data'!$Z368)))</f>
        <v/>
      </c>
      <c r="AJ368" t="str">
        <f ca="1">IF(ISERROR($Z368),"",IF(INDEX(OFFSET('Old data'!AI$2,0,0,20000,1),'New data'!$Z368)=0,"",INDEX(OFFSET('Old data'!AI$2,0,0,20000,1),'New data'!$Z368)))</f>
        <v/>
      </c>
      <c r="AK368" t="str">
        <f ca="1">IF(ISERROR($Z368),"",IF(INDEX(OFFSET('Old data'!AJ$2,0,0,20000,1),'New data'!$Z368)=0,"",INDEX(OFFSET('Old data'!AJ$2,0,0,20000,1),'New data'!$Z368)))</f>
        <v/>
      </c>
      <c r="AL368" t="str">
        <f ca="1">IF(ISERROR($Z368),"",IF(INDEX(OFFSET('Old data'!AK$2,0,0,20000,1),'New data'!$Z368)=0,"",INDEX(OFFSET('Old data'!AK$2,0,0,20000,1),'New data'!$Z368)))</f>
        <v/>
      </c>
      <c r="AM368" t="str">
        <f ca="1">IF(ISERROR($Z368),"",IF(INDEX(OFFSET('Old data'!AL$2,0,0,20000,1),'New data'!$Z368)=0,"",INDEX(OFFSET('Old data'!AL$2,0,0,20000,1),'New data'!$Z368)))</f>
        <v/>
      </c>
      <c r="AN368" t="str">
        <f ca="1">IF(ISERROR($Z368),"",IF(INDEX(OFFSET('Old data'!AM$2,0,0,20000,1),'New data'!$Z368)=0,"",INDEX(OFFSET('Old data'!AM$2,0,0,20000,1),'New data'!$Z368)))</f>
        <v/>
      </c>
      <c r="AO368" t="str">
        <f ca="1">IF(ISERROR($Z368),"",IF(INDEX(OFFSET('Old data'!AN$2,0,0,20000,1),'New data'!$Z368)=0,"",INDEX(OFFSET('Old data'!AN$2,0,0,20000,1),'New data'!$Z368)))</f>
        <v/>
      </c>
      <c r="AP368" t="str">
        <f ca="1">IF(ISERROR($Z368),"",IF(INDEX(OFFSET('Old data'!AO$2,0,0,20000,1),'New data'!$Z368)=0,"",INDEX(OFFSET('Old data'!AO$2,0,0,20000,1),'New data'!$Z368)))</f>
        <v/>
      </c>
      <c r="AQ368" t="str">
        <f ca="1">IF(ISERROR($Z368),"",IF(INDEX(OFFSET('Old data'!AP$2,0,0,20000,1),'New data'!$Z368)=0,"",INDEX(OFFSET('Old data'!AP$2,0,0,20000,1),'New data'!$Z368)))</f>
        <v/>
      </c>
      <c r="AR368" t="str">
        <f ca="1">IF(ISERROR($Z368),"",IF(INDEX(OFFSET('Old data'!AQ$2,0,0,20000,1),'New data'!$Z368)=0,"",INDEX(OFFSET('Old data'!AQ$2,0,0,20000,1),'New data'!$Z368)))</f>
        <v/>
      </c>
      <c r="AS368" t="str">
        <f ca="1">IF(ISERROR($Z368),"",IF(INDEX(OFFSET('Old data'!AR$2,0,0,20000,1),'New data'!$Z368)=0,"",INDEX(OFFSET('Old data'!AR$2,0,0,20000,1),'New data'!$Z368)))</f>
        <v/>
      </c>
      <c r="AT368" t="str">
        <f ca="1">IF(ISERROR($Z368),"",IF(INDEX(OFFSET('Old data'!AS$2,0,0,20000,1),'New data'!$Z368)=0,"",INDEX(OFFSET('Old data'!AS$2,0,0,20000,1),'New data'!$Z368)))</f>
        <v/>
      </c>
      <c r="AU368" t="str">
        <f ca="1">IF(ISERROR($Z368),"",IF(INDEX(OFFSET('Old data'!AT$2,0,0,20000,1),'New data'!$Z368)=0,"",INDEX(OFFSET('Old data'!AT$2,0,0,20000,1),'New data'!$Z368)))</f>
        <v/>
      </c>
      <c r="AV368" t="str">
        <f ca="1">IF(ISERROR($Z368),"",IF(INDEX(OFFSET('Old data'!AU$2,0,0,20000,1),'New data'!$Z368)=0,"",INDEX(OFFSET('Old data'!AU$2,0,0,20000,1),'New data'!$Z368)))</f>
        <v/>
      </c>
      <c r="AW368" t="str">
        <f ca="1">IF(ISERROR($Z368),"",IF(INDEX(OFFSET('Old data'!AV$2,0,0,20000,1),'New data'!$Z368)=0,"",INDEX(OFFSET('Old data'!AV$2,0,0,20000,1),'New data'!$Z368)))</f>
        <v/>
      </c>
    </row>
    <row r="369" spans="1:49" x14ac:dyDescent="0.35">
      <c r="A369" t="s">
        <v>20454</v>
      </c>
      <c r="B369">
        <v>587</v>
      </c>
      <c r="F369" t="s">
        <v>12717</v>
      </c>
      <c r="G369" t="s">
        <v>19650</v>
      </c>
      <c r="H369" t="s">
        <v>20050</v>
      </c>
      <c r="Y369" t="str">
        <f t="shared" si="5"/>
        <v>Daisy Teixeira Da Silva</v>
      </c>
      <c r="Z369" t="e">
        <f ca="1">MATCH(Y369,OFFSET('Old data'!$BF$2,0,0,20000,1),0)</f>
        <v>#N/A</v>
      </c>
      <c r="AB369" t="str">
        <f ca="1">IF(ISERROR($Z369),New,IF(INDEX(OFFSET('Old data'!AA$2,0,0,20000,1),'New data'!$Z369)=0,"",INDEX(OFFSET('Old data'!AA$2,0,0,20000,1),'New data'!$Z369)))</f>
        <v>New25Nov</v>
      </c>
      <c r="AC369" t="str">
        <f ca="1">IF(ISERROR($Z369),"",IF(INDEX(OFFSET('Old data'!AB$2,0,0,20000,1),'New data'!$Z369)=0,"",INDEX(OFFSET('Old data'!AB$2,0,0,20000,1),'New data'!$Z369)))</f>
        <v/>
      </c>
      <c r="AD369" t="str">
        <f ca="1">IF(ISERROR($Z369),"",IF(INDEX(OFFSET('Old data'!AC$2,0,0,20000,1),'New data'!$Z369)=0,"",INDEX(OFFSET('Old data'!AC$2,0,0,20000,1),'New data'!$Z369)))</f>
        <v/>
      </c>
      <c r="AE369" t="str">
        <f ca="1">IF(ISERROR($Z369),"",IF(INDEX(OFFSET('Old data'!AD$2,0,0,20000,1),'New data'!$Z369)=0,"",INDEX(OFFSET('Old data'!AD$2,0,0,20000,1),'New data'!$Z369)))</f>
        <v/>
      </c>
      <c r="AF369" t="str">
        <f ca="1">IF(ISERROR($Z369),"",IF(INDEX(OFFSET('Old data'!AE$2,0,0,20000,1),'New data'!$Z369)=0,"",INDEX(OFFSET('Old data'!AE$2,0,0,20000,1),'New data'!$Z369)))</f>
        <v/>
      </c>
      <c r="AG369" t="str">
        <f ca="1">IF(ISERROR($Z369),"",IF(INDEX(OFFSET('Old data'!AF$2,0,0,20000,1),'New data'!$Z369)=0,"",INDEX(OFFSET('Old data'!AF$2,0,0,20000,1),'New data'!$Z369)))</f>
        <v/>
      </c>
      <c r="AH369" t="str">
        <f ca="1">IF(ISERROR($Z369),"",IF(INDEX(OFFSET('Old data'!AG$2,0,0,20000,1),'New data'!$Z369)=0,"",INDEX(OFFSET('Old data'!AG$2,0,0,20000,1),'New data'!$Z369)))</f>
        <v/>
      </c>
      <c r="AI369" t="str">
        <f ca="1">IF(ISERROR($Z369),"",IF(INDEX(OFFSET('Old data'!AH$2,0,0,20000,1),'New data'!$Z369)=0,"",INDEX(OFFSET('Old data'!AH$2,0,0,20000,1),'New data'!$Z369)))</f>
        <v/>
      </c>
      <c r="AJ369" t="str">
        <f ca="1">IF(ISERROR($Z369),"",IF(INDEX(OFFSET('Old data'!AI$2,0,0,20000,1),'New data'!$Z369)=0,"",INDEX(OFFSET('Old data'!AI$2,0,0,20000,1),'New data'!$Z369)))</f>
        <v/>
      </c>
      <c r="AK369" t="str">
        <f ca="1">IF(ISERROR($Z369),"",IF(INDEX(OFFSET('Old data'!AJ$2,0,0,20000,1),'New data'!$Z369)=0,"",INDEX(OFFSET('Old data'!AJ$2,0,0,20000,1),'New data'!$Z369)))</f>
        <v/>
      </c>
      <c r="AL369" t="str">
        <f ca="1">IF(ISERROR($Z369),"",IF(INDEX(OFFSET('Old data'!AK$2,0,0,20000,1),'New data'!$Z369)=0,"",INDEX(OFFSET('Old data'!AK$2,0,0,20000,1),'New data'!$Z369)))</f>
        <v/>
      </c>
      <c r="AM369" t="str">
        <f ca="1">IF(ISERROR($Z369),"",IF(INDEX(OFFSET('Old data'!AL$2,0,0,20000,1),'New data'!$Z369)=0,"",INDEX(OFFSET('Old data'!AL$2,0,0,20000,1),'New data'!$Z369)))</f>
        <v/>
      </c>
      <c r="AN369" t="str">
        <f ca="1">IF(ISERROR($Z369),"",IF(INDEX(OFFSET('Old data'!AM$2,0,0,20000,1),'New data'!$Z369)=0,"",INDEX(OFFSET('Old data'!AM$2,0,0,20000,1),'New data'!$Z369)))</f>
        <v/>
      </c>
      <c r="AO369" t="str">
        <f ca="1">IF(ISERROR($Z369),"",IF(INDEX(OFFSET('Old data'!AN$2,0,0,20000,1),'New data'!$Z369)=0,"",INDEX(OFFSET('Old data'!AN$2,0,0,20000,1),'New data'!$Z369)))</f>
        <v/>
      </c>
      <c r="AP369" t="str">
        <f ca="1">IF(ISERROR($Z369),"",IF(INDEX(OFFSET('Old data'!AO$2,0,0,20000,1),'New data'!$Z369)=0,"",INDEX(OFFSET('Old data'!AO$2,0,0,20000,1),'New data'!$Z369)))</f>
        <v/>
      </c>
      <c r="AQ369" t="str">
        <f ca="1">IF(ISERROR($Z369),"",IF(INDEX(OFFSET('Old data'!AP$2,0,0,20000,1),'New data'!$Z369)=0,"",INDEX(OFFSET('Old data'!AP$2,0,0,20000,1),'New data'!$Z369)))</f>
        <v/>
      </c>
      <c r="AR369" t="str">
        <f ca="1">IF(ISERROR($Z369),"",IF(INDEX(OFFSET('Old data'!AQ$2,0,0,20000,1),'New data'!$Z369)=0,"",INDEX(OFFSET('Old data'!AQ$2,0,0,20000,1),'New data'!$Z369)))</f>
        <v/>
      </c>
      <c r="AS369" t="str">
        <f ca="1">IF(ISERROR($Z369),"",IF(INDEX(OFFSET('Old data'!AR$2,0,0,20000,1),'New data'!$Z369)=0,"",INDEX(OFFSET('Old data'!AR$2,0,0,20000,1),'New data'!$Z369)))</f>
        <v/>
      </c>
      <c r="AT369" t="str">
        <f ca="1">IF(ISERROR($Z369),"",IF(INDEX(OFFSET('Old data'!AS$2,0,0,20000,1),'New data'!$Z369)=0,"",INDEX(OFFSET('Old data'!AS$2,0,0,20000,1),'New data'!$Z369)))</f>
        <v/>
      </c>
      <c r="AU369" t="str">
        <f ca="1">IF(ISERROR($Z369),"",IF(INDEX(OFFSET('Old data'!AT$2,0,0,20000,1),'New data'!$Z369)=0,"",INDEX(OFFSET('Old data'!AT$2,0,0,20000,1),'New data'!$Z369)))</f>
        <v/>
      </c>
      <c r="AV369" t="str">
        <f ca="1">IF(ISERROR($Z369),"",IF(INDEX(OFFSET('Old data'!AU$2,0,0,20000,1),'New data'!$Z369)=0,"",INDEX(OFFSET('Old data'!AU$2,0,0,20000,1),'New data'!$Z369)))</f>
        <v/>
      </c>
      <c r="AW369" t="str">
        <f ca="1">IF(ISERROR($Z369),"",IF(INDEX(OFFSET('Old data'!AV$2,0,0,20000,1),'New data'!$Z369)=0,"",INDEX(OFFSET('Old data'!AV$2,0,0,20000,1),'New data'!$Z369)))</f>
        <v/>
      </c>
    </row>
    <row r="370" spans="1:49" x14ac:dyDescent="0.35">
      <c r="A370" t="s">
        <v>20454</v>
      </c>
      <c r="B370">
        <v>601</v>
      </c>
      <c r="F370" t="s">
        <v>20612</v>
      </c>
      <c r="G370" t="s">
        <v>19657</v>
      </c>
      <c r="H370" t="s">
        <v>20050</v>
      </c>
      <c r="Y370" t="str">
        <f t="shared" si="5"/>
        <v>Lena Charlotte Vikstrom Hussein</v>
      </c>
      <c r="Z370" t="e">
        <f ca="1">MATCH(Y370,OFFSET('Old data'!$BF$2,0,0,20000,1),0)</f>
        <v>#N/A</v>
      </c>
      <c r="AB370" t="str">
        <f ca="1">IF(ISERROR($Z370),New,IF(INDEX(OFFSET('Old data'!AA$2,0,0,20000,1),'New data'!$Z370)=0,"",INDEX(OFFSET('Old data'!AA$2,0,0,20000,1),'New data'!$Z370)))</f>
        <v>New25Nov</v>
      </c>
      <c r="AC370" t="str">
        <f ca="1">IF(ISERROR($Z370),"",IF(INDEX(OFFSET('Old data'!AB$2,0,0,20000,1),'New data'!$Z370)=0,"",INDEX(OFFSET('Old data'!AB$2,0,0,20000,1),'New data'!$Z370)))</f>
        <v/>
      </c>
      <c r="AD370" t="str">
        <f ca="1">IF(ISERROR($Z370),"",IF(INDEX(OFFSET('Old data'!AC$2,0,0,20000,1),'New data'!$Z370)=0,"",INDEX(OFFSET('Old data'!AC$2,0,0,20000,1),'New data'!$Z370)))</f>
        <v/>
      </c>
      <c r="AE370" t="str">
        <f ca="1">IF(ISERROR($Z370),"",IF(INDEX(OFFSET('Old data'!AD$2,0,0,20000,1),'New data'!$Z370)=0,"",INDEX(OFFSET('Old data'!AD$2,0,0,20000,1),'New data'!$Z370)))</f>
        <v/>
      </c>
      <c r="AF370" t="str">
        <f ca="1">IF(ISERROR($Z370),"",IF(INDEX(OFFSET('Old data'!AE$2,0,0,20000,1),'New data'!$Z370)=0,"",INDEX(OFFSET('Old data'!AE$2,0,0,20000,1),'New data'!$Z370)))</f>
        <v/>
      </c>
      <c r="AG370" t="str">
        <f ca="1">IF(ISERROR($Z370),"",IF(INDEX(OFFSET('Old data'!AF$2,0,0,20000,1),'New data'!$Z370)=0,"",INDEX(OFFSET('Old data'!AF$2,0,0,20000,1),'New data'!$Z370)))</f>
        <v/>
      </c>
      <c r="AH370" t="str">
        <f ca="1">IF(ISERROR($Z370),"",IF(INDEX(OFFSET('Old data'!AG$2,0,0,20000,1),'New data'!$Z370)=0,"",INDEX(OFFSET('Old data'!AG$2,0,0,20000,1),'New data'!$Z370)))</f>
        <v/>
      </c>
      <c r="AI370" t="str">
        <f ca="1">IF(ISERROR($Z370),"",IF(INDEX(OFFSET('Old data'!AH$2,0,0,20000,1),'New data'!$Z370)=0,"",INDEX(OFFSET('Old data'!AH$2,0,0,20000,1),'New data'!$Z370)))</f>
        <v/>
      </c>
      <c r="AJ370" t="str">
        <f ca="1">IF(ISERROR($Z370),"",IF(INDEX(OFFSET('Old data'!AI$2,0,0,20000,1),'New data'!$Z370)=0,"",INDEX(OFFSET('Old data'!AI$2,0,0,20000,1),'New data'!$Z370)))</f>
        <v/>
      </c>
      <c r="AK370" t="str">
        <f ca="1">IF(ISERROR($Z370),"",IF(INDEX(OFFSET('Old data'!AJ$2,0,0,20000,1),'New data'!$Z370)=0,"",INDEX(OFFSET('Old data'!AJ$2,0,0,20000,1),'New data'!$Z370)))</f>
        <v/>
      </c>
      <c r="AL370" t="str">
        <f ca="1">IF(ISERROR($Z370),"",IF(INDEX(OFFSET('Old data'!AK$2,0,0,20000,1),'New data'!$Z370)=0,"",INDEX(OFFSET('Old data'!AK$2,0,0,20000,1),'New data'!$Z370)))</f>
        <v/>
      </c>
      <c r="AM370" t="str">
        <f ca="1">IF(ISERROR($Z370),"",IF(INDEX(OFFSET('Old data'!AL$2,0,0,20000,1),'New data'!$Z370)=0,"",INDEX(OFFSET('Old data'!AL$2,0,0,20000,1),'New data'!$Z370)))</f>
        <v/>
      </c>
      <c r="AN370" t="str">
        <f ca="1">IF(ISERROR($Z370),"",IF(INDEX(OFFSET('Old data'!AM$2,0,0,20000,1),'New data'!$Z370)=0,"",INDEX(OFFSET('Old data'!AM$2,0,0,20000,1),'New data'!$Z370)))</f>
        <v/>
      </c>
      <c r="AO370" t="str">
        <f ca="1">IF(ISERROR($Z370),"",IF(INDEX(OFFSET('Old data'!AN$2,0,0,20000,1),'New data'!$Z370)=0,"",INDEX(OFFSET('Old data'!AN$2,0,0,20000,1),'New data'!$Z370)))</f>
        <v/>
      </c>
      <c r="AP370" t="str">
        <f ca="1">IF(ISERROR($Z370),"",IF(INDEX(OFFSET('Old data'!AO$2,0,0,20000,1),'New data'!$Z370)=0,"",INDEX(OFFSET('Old data'!AO$2,0,0,20000,1),'New data'!$Z370)))</f>
        <v/>
      </c>
      <c r="AQ370" t="str">
        <f ca="1">IF(ISERROR($Z370),"",IF(INDEX(OFFSET('Old data'!AP$2,0,0,20000,1),'New data'!$Z370)=0,"",INDEX(OFFSET('Old data'!AP$2,0,0,20000,1),'New data'!$Z370)))</f>
        <v/>
      </c>
      <c r="AR370" t="str">
        <f ca="1">IF(ISERROR($Z370),"",IF(INDEX(OFFSET('Old data'!AQ$2,0,0,20000,1),'New data'!$Z370)=0,"",INDEX(OFFSET('Old data'!AQ$2,0,0,20000,1),'New data'!$Z370)))</f>
        <v/>
      </c>
      <c r="AS370" t="str">
        <f ca="1">IF(ISERROR($Z370),"",IF(INDEX(OFFSET('Old data'!AR$2,0,0,20000,1),'New data'!$Z370)=0,"",INDEX(OFFSET('Old data'!AR$2,0,0,20000,1),'New data'!$Z370)))</f>
        <v/>
      </c>
      <c r="AT370" t="str">
        <f ca="1">IF(ISERROR($Z370),"",IF(INDEX(OFFSET('Old data'!AS$2,0,0,20000,1),'New data'!$Z370)=0,"",INDEX(OFFSET('Old data'!AS$2,0,0,20000,1),'New data'!$Z370)))</f>
        <v/>
      </c>
      <c r="AU370" t="str">
        <f ca="1">IF(ISERROR($Z370),"",IF(INDEX(OFFSET('Old data'!AT$2,0,0,20000,1),'New data'!$Z370)=0,"",INDEX(OFFSET('Old data'!AT$2,0,0,20000,1),'New data'!$Z370)))</f>
        <v/>
      </c>
      <c r="AV370" t="str">
        <f ca="1">IF(ISERROR($Z370),"",IF(INDEX(OFFSET('Old data'!AU$2,0,0,20000,1),'New data'!$Z370)=0,"",INDEX(OFFSET('Old data'!AU$2,0,0,20000,1),'New data'!$Z370)))</f>
        <v/>
      </c>
      <c r="AW370" t="str">
        <f ca="1">IF(ISERROR($Z370),"",IF(INDEX(OFFSET('Old data'!AV$2,0,0,20000,1),'New data'!$Z370)=0,"",INDEX(OFFSET('Old data'!AV$2,0,0,20000,1),'New data'!$Z370)))</f>
        <v/>
      </c>
    </row>
    <row r="371" spans="1:49" x14ac:dyDescent="0.35">
      <c r="A371" t="s">
        <v>20454</v>
      </c>
      <c r="B371">
        <v>847</v>
      </c>
      <c r="F371" t="s">
        <v>12970</v>
      </c>
      <c r="G371" t="s">
        <v>19785</v>
      </c>
      <c r="H371" t="s">
        <v>20050</v>
      </c>
      <c r="Y371" t="str">
        <f t="shared" si="5"/>
        <v>Fabia Truocchio</v>
      </c>
      <c r="Z371" t="e">
        <f ca="1">MATCH(Y371,OFFSET('Old data'!$BF$2,0,0,20000,1),0)</f>
        <v>#N/A</v>
      </c>
      <c r="AB371" t="str">
        <f ca="1">IF(ISERROR($Z371),New,IF(INDEX(OFFSET('Old data'!AA$2,0,0,20000,1),'New data'!$Z371)=0,"",INDEX(OFFSET('Old data'!AA$2,0,0,20000,1),'New data'!$Z371)))</f>
        <v>New25Nov</v>
      </c>
      <c r="AC371" t="str">
        <f ca="1">IF(ISERROR($Z371),"",IF(INDEX(OFFSET('Old data'!AB$2,0,0,20000,1),'New data'!$Z371)=0,"",INDEX(OFFSET('Old data'!AB$2,0,0,20000,1),'New data'!$Z371)))</f>
        <v/>
      </c>
      <c r="AD371" t="str">
        <f ca="1">IF(ISERROR($Z371),"",IF(INDEX(OFFSET('Old data'!AC$2,0,0,20000,1),'New data'!$Z371)=0,"",INDEX(OFFSET('Old data'!AC$2,0,0,20000,1),'New data'!$Z371)))</f>
        <v/>
      </c>
      <c r="AE371" t="str">
        <f ca="1">IF(ISERROR($Z371),"",IF(INDEX(OFFSET('Old data'!AD$2,0,0,20000,1),'New data'!$Z371)=0,"",INDEX(OFFSET('Old data'!AD$2,0,0,20000,1),'New data'!$Z371)))</f>
        <v/>
      </c>
      <c r="AF371" t="str">
        <f ca="1">IF(ISERROR($Z371),"",IF(INDEX(OFFSET('Old data'!AE$2,0,0,20000,1),'New data'!$Z371)=0,"",INDEX(OFFSET('Old data'!AE$2,0,0,20000,1),'New data'!$Z371)))</f>
        <v/>
      </c>
      <c r="AG371" t="str">
        <f ca="1">IF(ISERROR($Z371),"",IF(INDEX(OFFSET('Old data'!AF$2,0,0,20000,1),'New data'!$Z371)=0,"",INDEX(OFFSET('Old data'!AF$2,0,0,20000,1),'New data'!$Z371)))</f>
        <v/>
      </c>
      <c r="AH371" t="str">
        <f ca="1">IF(ISERROR($Z371),"",IF(INDEX(OFFSET('Old data'!AG$2,0,0,20000,1),'New data'!$Z371)=0,"",INDEX(OFFSET('Old data'!AG$2,0,0,20000,1),'New data'!$Z371)))</f>
        <v/>
      </c>
      <c r="AI371" t="str">
        <f ca="1">IF(ISERROR($Z371),"",IF(INDEX(OFFSET('Old data'!AH$2,0,0,20000,1),'New data'!$Z371)=0,"",INDEX(OFFSET('Old data'!AH$2,0,0,20000,1),'New data'!$Z371)))</f>
        <v/>
      </c>
      <c r="AJ371" t="str">
        <f ca="1">IF(ISERROR($Z371),"",IF(INDEX(OFFSET('Old data'!AI$2,0,0,20000,1),'New data'!$Z371)=0,"",INDEX(OFFSET('Old data'!AI$2,0,0,20000,1),'New data'!$Z371)))</f>
        <v/>
      </c>
      <c r="AK371" t="str">
        <f ca="1">IF(ISERROR($Z371),"",IF(INDEX(OFFSET('Old data'!AJ$2,0,0,20000,1),'New data'!$Z371)=0,"",INDEX(OFFSET('Old data'!AJ$2,0,0,20000,1),'New data'!$Z371)))</f>
        <v/>
      </c>
      <c r="AL371" t="str">
        <f ca="1">IF(ISERROR($Z371),"",IF(INDEX(OFFSET('Old data'!AK$2,0,0,20000,1),'New data'!$Z371)=0,"",INDEX(OFFSET('Old data'!AK$2,0,0,20000,1),'New data'!$Z371)))</f>
        <v/>
      </c>
      <c r="AM371" t="str">
        <f ca="1">IF(ISERROR($Z371),"",IF(INDEX(OFFSET('Old data'!AL$2,0,0,20000,1),'New data'!$Z371)=0,"",INDEX(OFFSET('Old data'!AL$2,0,0,20000,1),'New data'!$Z371)))</f>
        <v/>
      </c>
      <c r="AN371" t="str">
        <f ca="1">IF(ISERROR($Z371),"",IF(INDEX(OFFSET('Old data'!AM$2,0,0,20000,1),'New data'!$Z371)=0,"",INDEX(OFFSET('Old data'!AM$2,0,0,20000,1),'New data'!$Z371)))</f>
        <v/>
      </c>
      <c r="AO371" t="str">
        <f ca="1">IF(ISERROR($Z371),"",IF(INDEX(OFFSET('Old data'!AN$2,0,0,20000,1),'New data'!$Z371)=0,"",INDEX(OFFSET('Old data'!AN$2,0,0,20000,1),'New data'!$Z371)))</f>
        <v/>
      </c>
      <c r="AP371" t="str">
        <f ca="1">IF(ISERROR($Z371),"",IF(INDEX(OFFSET('Old data'!AO$2,0,0,20000,1),'New data'!$Z371)=0,"",INDEX(OFFSET('Old data'!AO$2,0,0,20000,1),'New data'!$Z371)))</f>
        <v/>
      </c>
      <c r="AQ371" t="str">
        <f ca="1">IF(ISERROR($Z371),"",IF(INDEX(OFFSET('Old data'!AP$2,0,0,20000,1),'New data'!$Z371)=0,"",INDEX(OFFSET('Old data'!AP$2,0,0,20000,1),'New data'!$Z371)))</f>
        <v/>
      </c>
      <c r="AR371" t="str">
        <f ca="1">IF(ISERROR($Z371),"",IF(INDEX(OFFSET('Old data'!AQ$2,0,0,20000,1),'New data'!$Z371)=0,"",INDEX(OFFSET('Old data'!AQ$2,0,0,20000,1),'New data'!$Z371)))</f>
        <v/>
      </c>
      <c r="AS371" t="str">
        <f ca="1">IF(ISERROR($Z371),"",IF(INDEX(OFFSET('Old data'!AR$2,0,0,20000,1),'New data'!$Z371)=0,"",INDEX(OFFSET('Old data'!AR$2,0,0,20000,1),'New data'!$Z371)))</f>
        <v/>
      </c>
      <c r="AT371" t="str">
        <f ca="1">IF(ISERROR($Z371),"",IF(INDEX(OFFSET('Old data'!AS$2,0,0,20000,1),'New data'!$Z371)=0,"",INDEX(OFFSET('Old data'!AS$2,0,0,20000,1),'New data'!$Z371)))</f>
        <v/>
      </c>
      <c r="AU371" t="str">
        <f ca="1">IF(ISERROR($Z371),"",IF(INDEX(OFFSET('Old data'!AT$2,0,0,20000,1),'New data'!$Z371)=0,"",INDEX(OFFSET('Old data'!AT$2,0,0,20000,1),'New data'!$Z371)))</f>
        <v/>
      </c>
      <c r="AV371" t="str">
        <f ca="1">IF(ISERROR($Z371),"",IF(INDEX(OFFSET('Old data'!AU$2,0,0,20000,1),'New data'!$Z371)=0,"",INDEX(OFFSET('Old data'!AU$2,0,0,20000,1),'New data'!$Z371)))</f>
        <v/>
      </c>
      <c r="AW371" t="str">
        <f ca="1">IF(ISERROR($Z371),"",IF(INDEX(OFFSET('Old data'!AV$2,0,0,20000,1),'New data'!$Z371)=0,"",INDEX(OFFSET('Old data'!AV$2,0,0,20000,1),'New data'!$Z371)))</f>
        <v/>
      </c>
    </row>
    <row r="372" spans="1:49" x14ac:dyDescent="0.35">
      <c r="A372" t="s">
        <v>20454</v>
      </c>
      <c r="B372">
        <v>871</v>
      </c>
      <c r="F372" t="s">
        <v>12995</v>
      </c>
      <c r="G372" t="s">
        <v>19796</v>
      </c>
      <c r="H372" t="s">
        <v>20050</v>
      </c>
      <c r="Y372" t="str">
        <f t="shared" si="5"/>
        <v>Caspar Mould</v>
      </c>
      <c r="Z372" t="e">
        <f ca="1">MATCH(Y372,OFFSET('Old data'!$BF$2,0,0,20000,1),0)</f>
        <v>#N/A</v>
      </c>
      <c r="AB372" t="str">
        <f ca="1">IF(ISERROR($Z372),New,IF(INDEX(OFFSET('Old data'!AA$2,0,0,20000,1),'New data'!$Z372)=0,"",INDEX(OFFSET('Old data'!AA$2,0,0,20000,1),'New data'!$Z372)))</f>
        <v>New25Nov</v>
      </c>
      <c r="AC372" t="str">
        <f ca="1">IF(ISERROR($Z372),"",IF(INDEX(OFFSET('Old data'!AB$2,0,0,20000,1),'New data'!$Z372)=0,"",INDEX(OFFSET('Old data'!AB$2,0,0,20000,1),'New data'!$Z372)))</f>
        <v/>
      </c>
      <c r="AD372" t="str">
        <f ca="1">IF(ISERROR($Z372),"",IF(INDEX(OFFSET('Old data'!AC$2,0,0,20000,1),'New data'!$Z372)=0,"",INDEX(OFFSET('Old data'!AC$2,0,0,20000,1),'New data'!$Z372)))</f>
        <v/>
      </c>
      <c r="AE372" t="str">
        <f ca="1">IF(ISERROR($Z372),"",IF(INDEX(OFFSET('Old data'!AD$2,0,0,20000,1),'New data'!$Z372)=0,"",INDEX(OFFSET('Old data'!AD$2,0,0,20000,1),'New data'!$Z372)))</f>
        <v/>
      </c>
      <c r="AF372" t="str">
        <f ca="1">IF(ISERROR($Z372),"",IF(INDEX(OFFSET('Old data'!AE$2,0,0,20000,1),'New data'!$Z372)=0,"",INDEX(OFFSET('Old data'!AE$2,0,0,20000,1),'New data'!$Z372)))</f>
        <v/>
      </c>
      <c r="AG372" t="str">
        <f ca="1">IF(ISERROR($Z372),"",IF(INDEX(OFFSET('Old data'!AF$2,0,0,20000,1),'New data'!$Z372)=0,"",INDEX(OFFSET('Old data'!AF$2,0,0,20000,1),'New data'!$Z372)))</f>
        <v/>
      </c>
      <c r="AH372" t="str">
        <f ca="1">IF(ISERROR($Z372),"",IF(INDEX(OFFSET('Old data'!AG$2,0,0,20000,1),'New data'!$Z372)=0,"",INDEX(OFFSET('Old data'!AG$2,0,0,20000,1),'New data'!$Z372)))</f>
        <v/>
      </c>
      <c r="AI372" t="str">
        <f ca="1">IF(ISERROR($Z372),"",IF(INDEX(OFFSET('Old data'!AH$2,0,0,20000,1),'New data'!$Z372)=0,"",INDEX(OFFSET('Old data'!AH$2,0,0,20000,1),'New data'!$Z372)))</f>
        <v/>
      </c>
      <c r="AJ372" t="str">
        <f ca="1">IF(ISERROR($Z372),"",IF(INDEX(OFFSET('Old data'!AI$2,0,0,20000,1),'New data'!$Z372)=0,"",INDEX(OFFSET('Old data'!AI$2,0,0,20000,1),'New data'!$Z372)))</f>
        <v/>
      </c>
      <c r="AK372" t="str">
        <f ca="1">IF(ISERROR($Z372),"",IF(INDEX(OFFSET('Old data'!AJ$2,0,0,20000,1),'New data'!$Z372)=0,"",INDEX(OFFSET('Old data'!AJ$2,0,0,20000,1),'New data'!$Z372)))</f>
        <v/>
      </c>
      <c r="AL372" t="str">
        <f ca="1">IF(ISERROR($Z372),"",IF(INDEX(OFFSET('Old data'!AK$2,0,0,20000,1),'New data'!$Z372)=0,"",INDEX(OFFSET('Old data'!AK$2,0,0,20000,1),'New data'!$Z372)))</f>
        <v/>
      </c>
      <c r="AM372" t="str">
        <f ca="1">IF(ISERROR($Z372),"",IF(INDEX(OFFSET('Old data'!AL$2,0,0,20000,1),'New data'!$Z372)=0,"",INDEX(OFFSET('Old data'!AL$2,0,0,20000,1),'New data'!$Z372)))</f>
        <v/>
      </c>
      <c r="AN372" t="str">
        <f ca="1">IF(ISERROR($Z372),"",IF(INDEX(OFFSET('Old data'!AM$2,0,0,20000,1),'New data'!$Z372)=0,"",INDEX(OFFSET('Old data'!AM$2,0,0,20000,1),'New data'!$Z372)))</f>
        <v/>
      </c>
      <c r="AO372" t="str">
        <f ca="1">IF(ISERROR($Z372),"",IF(INDEX(OFFSET('Old data'!AN$2,0,0,20000,1),'New data'!$Z372)=0,"",INDEX(OFFSET('Old data'!AN$2,0,0,20000,1),'New data'!$Z372)))</f>
        <v/>
      </c>
      <c r="AP372" t="str">
        <f ca="1">IF(ISERROR($Z372),"",IF(INDEX(OFFSET('Old data'!AO$2,0,0,20000,1),'New data'!$Z372)=0,"",INDEX(OFFSET('Old data'!AO$2,0,0,20000,1),'New data'!$Z372)))</f>
        <v/>
      </c>
      <c r="AQ372" t="str">
        <f ca="1">IF(ISERROR($Z372),"",IF(INDEX(OFFSET('Old data'!AP$2,0,0,20000,1),'New data'!$Z372)=0,"",INDEX(OFFSET('Old data'!AP$2,0,0,20000,1),'New data'!$Z372)))</f>
        <v/>
      </c>
      <c r="AR372" t="str">
        <f ca="1">IF(ISERROR($Z372),"",IF(INDEX(OFFSET('Old data'!AQ$2,0,0,20000,1),'New data'!$Z372)=0,"",INDEX(OFFSET('Old data'!AQ$2,0,0,20000,1),'New data'!$Z372)))</f>
        <v/>
      </c>
      <c r="AS372" t="str">
        <f ca="1">IF(ISERROR($Z372),"",IF(INDEX(OFFSET('Old data'!AR$2,0,0,20000,1),'New data'!$Z372)=0,"",INDEX(OFFSET('Old data'!AR$2,0,0,20000,1),'New data'!$Z372)))</f>
        <v/>
      </c>
      <c r="AT372" t="str">
        <f ca="1">IF(ISERROR($Z372),"",IF(INDEX(OFFSET('Old data'!AS$2,0,0,20000,1),'New data'!$Z372)=0,"",INDEX(OFFSET('Old data'!AS$2,0,0,20000,1),'New data'!$Z372)))</f>
        <v/>
      </c>
      <c r="AU372" t="str">
        <f ca="1">IF(ISERROR($Z372),"",IF(INDEX(OFFSET('Old data'!AT$2,0,0,20000,1),'New data'!$Z372)=0,"",INDEX(OFFSET('Old data'!AT$2,0,0,20000,1),'New data'!$Z372)))</f>
        <v/>
      </c>
      <c r="AV372" t="str">
        <f ca="1">IF(ISERROR($Z372),"",IF(INDEX(OFFSET('Old data'!AU$2,0,0,20000,1),'New data'!$Z372)=0,"",INDEX(OFFSET('Old data'!AU$2,0,0,20000,1),'New data'!$Z372)))</f>
        <v/>
      </c>
      <c r="AW372" t="str">
        <f ca="1">IF(ISERROR($Z372),"",IF(INDEX(OFFSET('Old data'!AV$2,0,0,20000,1),'New data'!$Z372)=0,"",INDEX(OFFSET('Old data'!AV$2,0,0,20000,1),'New data'!$Z372)))</f>
        <v/>
      </c>
    </row>
    <row r="373" spans="1:49" x14ac:dyDescent="0.35">
      <c r="A373" t="s">
        <v>20454</v>
      </c>
      <c r="B373">
        <v>1155.5</v>
      </c>
      <c r="F373" t="s">
        <v>13275</v>
      </c>
      <c r="G373" t="s">
        <v>14181</v>
      </c>
      <c r="H373" t="s">
        <v>20381</v>
      </c>
      <c r="I373" t="s">
        <v>20050</v>
      </c>
      <c r="Y373" t="str">
        <f t="shared" si="5"/>
        <v>Ivan Belvisi</v>
      </c>
      <c r="Z373" t="e">
        <f ca="1">MATCH(Y373,OFFSET('Old data'!$BF$2,0,0,20000,1),0)</f>
        <v>#N/A</v>
      </c>
      <c r="AB373" t="str">
        <f ca="1">IF(ISERROR($Z373),New,IF(INDEX(OFFSET('Old data'!AA$2,0,0,20000,1),'New data'!$Z373)=0,"",INDEX(OFFSET('Old data'!AA$2,0,0,20000,1),'New data'!$Z373)))</f>
        <v>New25Nov</v>
      </c>
      <c r="AC373" t="str">
        <f ca="1">IF(ISERROR($Z373),"",IF(INDEX(OFFSET('Old data'!AB$2,0,0,20000,1),'New data'!$Z373)=0,"",INDEX(OFFSET('Old data'!AB$2,0,0,20000,1),'New data'!$Z373)))</f>
        <v/>
      </c>
      <c r="AD373" t="str">
        <f ca="1">IF(ISERROR($Z373),"",IF(INDEX(OFFSET('Old data'!AC$2,0,0,20000,1),'New data'!$Z373)=0,"",INDEX(OFFSET('Old data'!AC$2,0,0,20000,1),'New data'!$Z373)))</f>
        <v/>
      </c>
      <c r="AE373" t="str">
        <f ca="1">IF(ISERROR($Z373),"",IF(INDEX(OFFSET('Old data'!AD$2,0,0,20000,1),'New data'!$Z373)=0,"",INDEX(OFFSET('Old data'!AD$2,0,0,20000,1),'New data'!$Z373)))</f>
        <v/>
      </c>
      <c r="AF373" t="str">
        <f ca="1">IF(ISERROR($Z373),"",IF(INDEX(OFFSET('Old data'!AE$2,0,0,20000,1),'New data'!$Z373)=0,"",INDEX(OFFSET('Old data'!AE$2,0,0,20000,1),'New data'!$Z373)))</f>
        <v/>
      </c>
      <c r="AG373" t="str">
        <f ca="1">IF(ISERROR($Z373),"",IF(INDEX(OFFSET('Old data'!AF$2,0,0,20000,1),'New data'!$Z373)=0,"",INDEX(OFFSET('Old data'!AF$2,0,0,20000,1),'New data'!$Z373)))</f>
        <v/>
      </c>
      <c r="AH373" t="str">
        <f ca="1">IF(ISERROR($Z373),"",IF(INDEX(OFFSET('Old data'!AG$2,0,0,20000,1),'New data'!$Z373)=0,"",INDEX(OFFSET('Old data'!AG$2,0,0,20000,1),'New data'!$Z373)))</f>
        <v/>
      </c>
      <c r="AI373" t="str">
        <f ca="1">IF(ISERROR($Z373),"",IF(INDEX(OFFSET('Old data'!AH$2,0,0,20000,1),'New data'!$Z373)=0,"",INDEX(OFFSET('Old data'!AH$2,0,0,20000,1),'New data'!$Z373)))</f>
        <v/>
      </c>
      <c r="AJ373" t="str">
        <f ca="1">IF(ISERROR($Z373),"",IF(INDEX(OFFSET('Old data'!AI$2,0,0,20000,1),'New data'!$Z373)=0,"",INDEX(OFFSET('Old data'!AI$2,0,0,20000,1),'New data'!$Z373)))</f>
        <v/>
      </c>
      <c r="AK373" t="str">
        <f ca="1">IF(ISERROR($Z373),"",IF(INDEX(OFFSET('Old data'!AJ$2,0,0,20000,1),'New data'!$Z373)=0,"",INDEX(OFFSET('Old data'!AJ$2,0,0,20000,1),'New data'!$Z373)))</f>
        <v/>
      </c>
      <c r="AL373" t="str">
        <f ca="1">IF(ISERROR($Z373),"",IF(INDEX(OFFSET('Old data'!AK$2,0,0,20000,1),'New data'!$Z373)=0,"",INDEX(OFFSET('Old data'!AK$2,0,0,20000,1),'New data'!$Z373)))</f>
        <v/>
      </c>
      <c r="AM373" t="str">
        <f ca="1">IF(ISERROR($Z373),"",IF(INDEX(OFFSET('Old data'!AL$2,0,0,20000,1),'New data'!$Z373)=0,"",INDEX(OFFSET('Old data'!AL$2,0,0,20000,1),'New data'!$Z373)))</f>
        <v/>
      </c>
      <c r="AN373" t="str">
        <f ca="1">IF(ISERROR($Z373),"",IF(INDEX(OFFSET('Old data'!AM$2,0,0,20000,1),'New data'!$Z373)=0,"",INDEX(OFFSET('Old data'!AM$2,0,0,20000,1),'New data'!$Z373)))</f>
        <v/>
      </c>
      <c r="AO373" t="str">
        <f ca="1">IF(ISERROR($Z373),"",IF(INDEX(OFFSET('Old data'!AN$2,0,0,20000,1),'New data'!$Z373)=0,"",INDEX(OFFSET('Old data'!AN$2,0,0,20000,1),'New data'!$Z373)))</f>
        <v/>
      </c>
      <c r="AP373" t="str">
        <f ca="1">IF(ISERROR($Z373),"",IF(INDEX(OFFSET('Old data'!AO$2,0,0,20000,1),'New data'!$Z373)=0,"",INDEX(OFFSET('Old data'!AO$2,0,0,20000,1),'New data'!$Z373)))</f>
        <v/>
      </c>
      <c r="AQ373" t="str">
        <f ca="1">IF(ISERROR($Z373),"",IF(INDEX(OFFSET('Old data'!AP$2,0,0,20000,1),'New data'!$Z373)=0,"",INDEX(OFFSET('Old data'!AP$2,0,0,20000,1),'New data'!$Z373)))</f>
        <v/>
      </c>
      <c r="AR373" t="str">
        <f ca="1">IF(ISERROR($Z373),"",IF(INDEX(OFFSET('Old data'!AQ$2,0,0,20000,1),'New data'!$Z373)=0,"",INDEX(OFFSET('Old data'!AQ$2,0,0,20000,1),'New data'!$Z373)))</f>
        <v/>
      </c>
      <c r="AS373" t="str">
        <f ca="1">IF(ISERROR($Z373),"",IF(INDEX(OFFSET('Old data'!AR$2,0,0,20000,1),'New data'!$Z373)=0,"",INDEX(OFFSET('Old data'!AR$2,0,0,20000,1),'New data'!$Z373)))</f>
        <v/>
      </c>
      <c r="AT373" t="str">
        <f ca="1">IF(ISERROR($Z373),"",IF(INDEX(OFFSET('Old data'!AS$2,0,0,20000,1),'New data'!$Z373)=0,"",INDEX(OFFSET('Old data'!AS$2,0,0,20000,1),'New data'!$Z373)))</f>
        <v/>
      </c>
      <c r="AU373" t="str">
        <f ca="1">IF(ISERROR($Z373),"",IF(INDEX(OFFSET('Old data'!AT$2,0,0,20000,1),'New data'!$Z373)=0,"",INDEX(OFFSET('Old data'!AT$2,0,0,20000,1),'New data'!$Z373)))</f>
        <v/>
      </c>
      <c r="AV373" t="str">
        <f ca="1">IF(ISERROR($Z373),"",IF(INDEX(OFFSET('Old data'!AU$2,0,0,20000,1),'New data'!$Z373)=0,"",INDEX(OFFSET('Old data'!AU$2,0,0,20000,1),'New data'!$Z373)))</f>
        <v/>
      </c>
      <c r="AW373" t="str">
        <f ca="1">IF(ISERROR($Z373),"",IF(INDEX(OFFSET('Old data'!AV$2,0,0,20000,1),'New data'!$Z373)=0,"",INDEX(OFFSET('Old data'!AV$2,0,0,20000,1),'New data'!$Z373)))</f>
        <v/>
      </c>
    </row>
    <row r="374" spans="1:49" x14ac:dyDescent="0.35">
      <c r="A374" t="s">
        <v>20454</v>
      </c>
      <c r="B374">
        <v>1368</v>
      </c>
      <c r="F374" t="s">
        <v>13488</v>
      </c>
      <c r="G374" t="s">
        <v>20021</v>
      </c>
      <c r="H374" t="s">
        <v>20050</v>
      </c>
      <c r="Y374" t="str">
        <f t="shared" si="5"/>
        <v>Julia Bullen</v>
      </c>
      <c r="Z374" t="e">
        <f ca="1">MATCH(Y374,OFFSET('Old data'!$BF$2,0,0,20000,1),0)</f>
        <v>#N/A</v>
      </c>
      <c r="AB374" t="str">
        <f ca="1">IF(ISERROR($Z374),New,IF(INDEX(OFFSET('Old data'!AA$2,0,0,20000,1),'New data'!$Z374)=0,"",INDEX(OFFSET('Old data'!AA$2,0,0,20000,1),'New data'!$Z374)))</f>
        <v>New25Nov</v>
      </c>
      <c r="AC374" t="str">
        <f ca="1">IF(ISERROR($Z374),"",IF(INDEX(OFFSET('Old data'!AB$2,0,0,20000,1),'New data'!$Z374)=0,"",INDEX(OFFSET('Old data'!AB$2,0,0,20000,1),'New data'!$Z374)))</f>
        <v/>
      </c>
      <c r="AD374" t="str">
        <f ca="1">IF(ISERROR($Z374),"",IF(INDEX(OFFSET('Old data'!AC$2,0,0,20000,1),'New data'!$Z374)=0,"",INDEX(OFFSET('Old data'!AC$2,0,0,20000,1),'New data'!$Z374)))</f>
        <v/>
      </c>
      <c r="AE374" t="str">
        <f ca="1">IF(ISERROR($Z374),"",IF(INDEX(OFFSET('Old data'!AD$2,0,0,20000,1),'New data'!$Z374)=0,"",INDEX(OFFSET('Old data'!AD$2,0,0,20000,1),'New data'!$Z374)))</f>
        <v/>
      </c>
      <c r="AF374" t="str">
        <f ca="1">IF(ISERROR($Z374),"",IF(INDEX(OFFSET('Old data'!AE$2,0,0,20000,1),'New data'!$Z374)=0,"",INDEX(OFFSET('Old data'!AE$2,0,0,20000,1),'New data'!$Z374)))</f>
        <v/>
      </c>
      <c r="AG374" t="str">
        <f ca="1">IF(ISERROR($Z374),"",IF(INDEX(OFFSET('Old data'!AF$2,0,0,20000,1),'New data'!$Z374)=0,"",INDEX(OFFSET('Old data'!AF$2,0,0,20000,1),'New data'!$Z374)))</f>
        <v/>
      </c>
      <c r="AH374" t="str">
        <f ca="1">IF(ISERROR($Z374),"",IF(INDEX(OFFSET('Old data'!AG$2,0,0,20000,1),'New data'!$Z374)=0,"",INDEX(OFFSET('Old data'!AG$2,0,0,20000,1),'New data'!$Z374)))</f>
        <v/>
      </c>
      <c r="AI374" t="str">
        <f ca="1">IF(ISERROR($Z374),"",IF(INDEX(OFFSET('Old data'!AH$2,0,0,20000,1),'New data'!$Z374)=0,"",INDEX(OFFSET('Old data'!AH$2,0,0,20000,1),'New data'!$Z374)))</f>
        <v/>
      </c>
      <c r="AJ374" t="str">
        <f ca="1">IF(ISERROR($Z374),"",IF(INDEX(OFFSET('Old data'!AI$2,0,0,20000,1),'New data'!$Z374)=0,"",INDEX(OFFSET('Old data'!AI$2,0,0,20000,1),'New data'!$Z374)))</f>
        <v/>
      </c>
      <c r="AK374" t="str">
        <f ca="1">IF(ISERROR($Z374),"",IF(INDEX(OFFSET('Old data'!AJ$2,0,0,20000,1),'New data'!$Z374)=0,"",INDEX(OFFSET('Old data'!AJ$2,0,0,20000,1),'New data'!$Z374)))</f>
        <v/>
      </c>
      <c r="AL374" t="str">
        <f ca="1">IF(ISERROR($Z374),"",IF(INDEX(OFFSET('Old data'!AK$2,0,0,20000,1),'New data'!$Z374)=0,"",INDEX(OFFSET('Old data'!AK$2,0,0,20000,1),'New data'!$Z374)))</f>
        <v/>
      </c>
      <c r="AM374" t="str">
        <f ca="1">IF(ISERROR($Z374),"",IF(INDEX(OFFSET('Old data'!AL$2,0,0,20000,1),'New data'!$Z374)=0,"",INDEX(OFFSET('Old data'!AL$2,0,0,20000,1),'New data'!$Z374)))</f>
        <v/>
      </c>
      <c r="AN374" t="str">
        <f ca="1">IF(ISERROR($Z374),"",IF(INDEX(OFFSET('Old data'!AM$2,0,0,20000,1),'New data'!$Z374)=0,"",INDEX(OFFSET('Old data'!AM$2,0,0,20000,1),'New data'!$Z374)))</f>
        <v/>
      </c>
      <c r="AO374" t="str">
        <f ca="1">IF(ISERROR($Z374),"",IF(INDEX(OFFSET('Old data'!AN$2,0,0,20000,1),'New data'!$Z374)=0,"",INDEX(OFFSET('Old data'!AN$2,0,0,20000,1),'New data'!$Z374)))</f>
        <v/>
      </c>
      <c r="AP374" t="str">
        <f ca="1">IF(ISERROR($Z374),"",IF(INDEX(OFFSET('Old data'!AO$2,0,0,20000,1),'New data'!$Z374)=0,"",INDEX(OFFSET('Old data'!AO$2,0,0,20000,1),'New data'!$Z374)))</f>
        <v/>
      </c>
      <c r="AQ374" t="str">
        <f ca="1">IF(ISERROR($Z374),"",IF(INDEX(OFFSET('Old data'!AP$2,0,0,20000,1),'New data'!$Z374)=0,"",INDEX(OFFSET('Old data'!AP$2,0,0,20000,1),'New data'!$Z374)))</f>
        <v/>
      </c>
      <c r="AR374" t="str">
        <f ca="1">IF(ISERROR($Z374),"",IF(INDEX(OFFSET('Old data'!AQ$2,0,0,20000,1),'New data'!$Z374)=0,"",INDEX(OFFSET('Old data'!AQ$2,0,0,20000,1),'New data'!$Z374)))</f>
        <v/>
      </c>
      <c r="AS374" t="str">
        <f ca="1">IF(ISERROR($Z374),"",IF(INDEX(OFFSET('Old data'!AR$2,0,0,20000,1),'New data'!$Z374)=0,"",INDEX(OFFSET('Old data'!AR$2,0,0,20000,1),'New data'!$Z374)))</f>
        <v/>
      </c>
      <c r="AT374" t="str">
        <f ca="1">IF(ISERROR($Z374),"",IF(INDEX(OFFSET('Old data'!AS$2,0,0,20000,1),'New data'!$Z374)=0,"",INDEX(OFFSET('Old data'!AS$2,0,0,20000,1),'New data'!$Z374)))</f>
        <v/>
      </c>
      <c r="AU374" t="str">
        <f ca="1">IF(ISERROR($Z374),"",IF(INDEX(OFFSET('Old data'!AT$2,0,0,20000,1),'New data'!$Z374)=0,"",INDEX(OFFSET('Old data'!AT$2,0,0,20000,1),'New data'!$Z374)))</f>
        <v/>
      </c>
      <c r="AV374" t="str">
        <f ca="1">IF(ISERROR($Z374),"",IF(INDEX(OFFSET('Old data'!AU$2,0,0,20000,1),'New data'!$Z374)=0,"",INDEX(OFFSET('Old data'!AU$2,0,0,20000,1),'New data'!$Z374)))</f>
        <v/>
      </c>
      <c r="AW374" t="str">
        <f ca="1">IF(ISERROR($Z374),"",IF(INDEX(OFFSET('Old data'!AV$2,0,0,20000,1),'New data'!$Z374)=0,"",INDEX(OFFSET('Old data'!AV$2,0,0,20000,1),'New data'!$Z374)))</f>
        <v/>
      </c>
    </row>
    <row r="375" spans="1:49" x14ac:dyDescent="0.35">
      <c r="A375" t="s">
        <v>20454</v>
      </c>
      <c r="B375">
        <v>111.5</v>
      </c>
      <c r="F375" t="s">
        <v>20613</v>
      </c>
      <c r="G375" t="s">
        <v>19381</v>
      </c>
      <c r="H375" t="s">
        <v>20050</v>
      </c>
      <c r="Y375" t="str">
        <f t="shared" si="5"/>
        <v>Emmanuel Alase Obron</v>
      </c>
      <c r="Z375" t="e">
        <f ca="1">MATCH(Y375,OFFSET('Old data'!$BF$2,0,0,20000,1),0)</f>
        <v>#N/A</v>
      </c>
      <c r="AB375" t="str">
        <f ca="1">IF(ISERROR($Z375),New,IF(INDEX(OFFSET('Old data'!AA$2,0,0,20000,1),'New data'!$Z375)=0,"",INDEX(OFFSET('Old data'!AA$2,0,0,20000,1),'New data'!$Z375)))</f>
        <v>New25Nov</v>
      </c>
      <c r="AC375" t="str">
        <f ca="1">IF(ISERROR($Z375),"",IF(INDEX(OFFSET('Old data'!AB$2,0,0,20000,1),'New data'!$Z375)=0,"",INDEX(OFFSET('Old data'!AB$2,0,0,20000,1),'New data'!$Z375)))</f>
        <v/>
      </c>
      <c r="AD375" t="str">
        <f ca="1">IF(ISERROR($Z375),"",IF(INDEX(OFFSET('Old data'!AC$2,0,0,20000,1),'New data'!$Z375)=0,"",INDEX(OFFSET('Old data'!AC$2,0,0,20000,1),'New data'!$Z375)))</f>
        <v/>
      </c>
      <c r="AE375" t="str">
        <f ca="1">IF(ISERROR($Z375),"",IF(INDEX(OFFSET('Old data'!AD$2,0,0,20000,1),'New data'!$Z375)=0,"",INDEX(OFFSET('Old data'!AD$2,0,0,20000,1),'New data'!$Z375)))</f>
        <v/>
      </c>
      <c r="AF375" t="str">
        <f ca="1">IF(ISERROR($Z375),"",IF(INDEX(OFFSET('Old data'!AE$2,0,0,20000,1),'New data'!$Z375)=0,"",INDEX(OFFSET('Old data'!AE$2,0,0,20000,1),'New data'!$Z375)))</f>
        <v/>
      </c>
      <c r="AG375" t="str">
        <f ca="1">IF(ISERROR($Z375),"",IF(INDEX(OFFSET('Old data'!AF$2,0,0,20000,1),'New data'!$Z375)=0,"",INDEX(OFFSET('Old data'!AF$2,0,0,20000,1),'New data'!$Z375)))</f>
        <v/>
      </c>
      <c r="AH375" t="str">
        <f ca="1">IF(ISERROR($Z375),"",IF(INDEX(OFFSET('Old data'!AG$2,0,0,20000,1),'New data'!$Z375)=0,"",INDEX(OFFSET('Old data'!AG$2,0,0,20000,1),'New data'!$Z375)))</f>
        <v/>
      </c>
      <c r="AI375" t="str">
        <f ca="1">IF(ISERROR($Z375),"",IF(INDEX(OFFSET('Old data'!AH$2,0,0,20000,1),'New data'!$Z375)=0,"",INDEX(OFFSET('Old data'!AH$2,0,0,20000,1),'New data'!$Z375)))</f>
        <v/>
      </c>
      <c r="AJ375" t="str">
        <f ca="1">IF(ISERROR($Z375),"",IF(INDEX(OFFSET('Old data'!AI$2,0,0,20000,1),'New data'!$Z375)=0,"",INDEX(OFFSET('Old data'!AI$2,0,0,20000,1),'New data'!$Z375)))</f>
        <v/>
      </c>
      <c r="AK375" t="str">
        <f ca="1">IF(ISERROR($Z375),"",IF(INDEX(OFFSET('Old data'!AJ$2,0,0,20000,1),'New data'!$Z375)=0,"",INDEX(OFFSET('Old data'!AJ$2,0,0,20000,1),'New data'!$Z375)))</f>
        <v/>
      </c>
      <c r="AL375" t="str">
        <f ca="1">IF(ISERROR($Z375),"",IF(INDEX(OFFSET('Old data'!AK$2,0,0,20000,1),'New data'!$Z375)=0,"",INDEX(OFFSET('Old data'!AK$2,0,0,20000,1),'New data'!$Z375)))</f>
        <v/>
      </c>
      <c r="AM375" t="str">
        <f ca="1">IF(ISERROR($Z375),"",IF(INDEX(OFFSET('Old data'!AL$2,0,0,20000,1),'New data'!$Z375)=0,"",INDEX(OFFSET('Old data'!AL$2,0,0,20000,1),'New data'!$Z375)))</f>
        <v/>
      </c>
      <c r="AN375" t="str">
        <f ca="1">IF(ISERROR($Z375),"",IF(INDEX(OFFSET('Old data'!AM$2,0,0,20000,1),'New data'!$Z375)=0,"",INDEX(OFFSET('Old data'!AM$2,0,0,20000,1),'New data'!$Z375)))</f>
        <v/>
      </c>
      <c r="AO375" t="str">
        <f ca="1">IF(ISERROR($Z375),"",IF(INDEX(OFFSET('Old data'!AN$2,0,0,20000,1),'New data'!$Z375)=0,"",INDEX(OFFSET('Old data'!AN$2,0,0,20000,1),'New data'!$Z375)))</f>
        <v/>
      </c>
      <c r="AP375" t="str">
        <f ca="1">IF(ISERROR($Z375),"",IF(INDEX(OFFSET('Old data'!AO$2,0,0,20000,1),'New data'!$Z375)=0,"",INDEX(OFFSET('Old data'!AO$2,0,0,20000,1),'New data'!$Z375)))</f>
        <v/>
      </c>
      <c r="AQ375" t="str">
        <f ca="1">IF(ISERROR($Z375),"",IF(INDEX(OFFSET('Old data'!AP$2,0,0,20000,1),'New data'!$Z375)=0,"",INDEX(OFFSET('Old data'!AP$2,0,0,20000,1),'New data'!$Z375)))</f>
        <v/>
      </c>
      <c r="AR375" t="str">
        <f ca="1">IF(ISERROR($Z375),"",IF(INDEX(OFFSET('Old data'!AQ$2,0,0,20000,1),'New data'!$Z375)=0,"",INDEX(OFFSET('Old data'!AQ$2,0,0,20000,1),'New data'!$Z375)))</f>
        <v/>
      </c>
      <c r="AS375" t="str">
        <f ca="1">IF(ISERROR($Z375),"",IF(INDEX(OFFSET('Old data'!AR$2,0,0,20000,1),'New data'!$Z375)=0,"",INDEX(OFFSET('Old data'!AR$2,0,0,20000,1),'New data'!$Z375)))</f>
        <v/>
      </c>
      <c r="AT375" t="str">
        <f ca="1">IF(ISERROR($Z375),"",IF(INDEX(OFFSET('Old data'!AS$2,0,0,20000,1),'New data'!$Z375)=0,"",INDEX(OFFSET('Old data'!AS$2,0,0,20000,1),'New data'!$Z375)))</f>
        <v/>
      </c>
      <c r="AU375" t="str">
        <f ca="1">IF(ISERROR($Z375),"",IF(INDEX(OFFSET('Old data'!AT$2,0,0,20000,1),'New data'!$Z375)=0,"",INDEX(OFFSET('Old data'!AT$2,0,0,20000,1),'New data'!$Z375)))</f>
        <v/>
      </c>
      <c r="AV375" t="str">
        <f ca="1">IF(ISERROR($Z375),"",IF(INDEX(OFFSET('Old data'!AU$2,0,0,20000,1),'New data'!$Z375)=0,"",INDEX(OFFSET('Old data'!AU$2,0,0,20000,1),'New data'!$Z375)))</f>
        <v/>
      </c>
      <c r="AW375" t="str">
        <f ca="1">IF(ISERROR($Z375),"",IF(INDEX(OFFSET('Old data'!AV$2,0,0,20000,1),'New data'!$Z375)=0,"",INDEX(OFFSET('Old data'!AV$2,0,0,20000,1),'New data'!$Z375)))</f>
        <v/>
      </c>
    </row>
    <row r="376" spans="1:49" x14ac:dyDescent="0.35">
      <c r="A376" t="s">
        <v>20454</v>
      </c>
      <c r="B376">
        <v>206.5</v>
      </c>
      <c r="F376" t="s">
        <v>20614</v>
      </c>
      <c r="G376" t="s">
        <v>19428</v>
      </c>
      <c r="H376" t="s">
        <v>20050</v>
      </c>
      <c r="Y376" t="str">
        <f t="shared" si="5"/>
        <v>Amy Tuckley</v>
      </c>
      <c r="Z376" t="e">
        <f ca="1">MATCH(Y376,OFFSET('Old data'!$BF$2,0,0,20000,1),0)</f>
        <v>#N/A</v>
      </c>
      <c r="AB376" t="str">
        <f ca="1">IF(ISERROR($Z376),New,IF(INDEX(OFFSET('Old data'!AA$2,0,0,20000,1),'New data'!$Z376)=0,"",INDEX(OFFSET('Old data'!AA$2,0,0,20000,1),'New data'!$Z376)))</f>
        <v>New25Nov</v>
      </c>
      <c r="AC376" t="str">
        <f ca="1">IF(ISERROR($Z376),"",IF(INDEX(OFFSET('Old data'!AB$2,0,0,20000,1),'New data'!$Z376)=0,"",INDEX(OFFSET('Old data'!AB$2,0,0,20000,1),'New data'!$Z376)))</f>
        <v/>
      </c>
      <c r="AD376" t="str">
        <f ca="1">IF(ISERROR($Z376),"",IF(INDEX(OFFSET('Old data'!AC$2,0,0,20000,1),'New data'!$Z376)=0,"",INDEX(OFFSET('Old data'!AC$2,0,0,20000,1),'New data'!$Z376)))</f>
        <v/>
      </c>
      <c r="AE376" t="str">
        <f ca="1">IF(ISERROR($Z376),"",IF(INDEX(OFFSET('Old data'!AD$2,0,0,20000,1),'New data'!$Z376)=0,"",INDEX(OFFSET('Old data'!AD$2,0,0,20000,1),'New data'!$Z376)))</f>
        <v/>
      </c>
      <c r="AF376" t="str">
        <f ca="1">IF(ISERROR($Z376),"",IF(INDEX(OFFSET('Old data'!AE$2,0,0,20000,1),'New data'!$Z376)=0,"",INDEX(OFFSET('Old data'!AE$2,0,0,20000,1),'New data'!$Z376)))</f>
        <v/>
      </c>
      <c r="AG376" t="str">
        <f ca="1">IF(ISERROR($Z376),"",IF(INDEX(OFFSET('Old data'!AF$2,0,0,20000,1),'New data'!$Z376)=0,"",INDEX(OFFSET('Old data'!AF$2,0,0,20000,1),'New data'!$Z376)))</f>
        <v/>
      </c>
      <c r="AH376" t="str">
        <f ca="1">IF(ISERROR($Z376),"",IF(INDEX(OFFSET('Old data'!AG$2,0,0,20000,1),'New data'!$Z376)=0,"",INDEX(OFFSET('Old data'!AG$2,0,0,20000,1),'New data'!$Z376)))</f>
        <v/>
      </c>
      <c r="AI376" t="str">
        <f ca="1">IF(ISERROR($Z376),"",IF(INDEX(OFFSET('Old data'!AH$2,0,0,20000,1),'New data'!$Z376)=0,"",INDEX(OFFSET('Old data'!AH$2,0,0,20000,1),'New data'!$Z376)))</f>
        <v/>
      </c>
      <c r="AJ376" t="str">
        <f ca="1">IF(ISERROR($Z376),"",IF(INDEX(OFFSET('Old data'!AI$2,0,0,20000,1),'New data'!$Z376)=0,"",INDEX(OFFSET('Old data'!AI$2,0,0,20000,1),'New data'!$Z376)))</f>
        <v/>
      </c>
      <c r="AK376" t="str">
        <f ca="1">IF(ISERROR($Z376),"",IF(INDEX(OFFSET('Old data'!AJ$2,0,0,20000,1),'New data'!$Z376)=0,"",INDEX(OFFSET('Old data'!AJ$2,0,0,20000,1),'New data'!$Z376)))</f>
        <v/>
      </c>
      <c r="AL376" t="str">
        <f ca="1">IF(ISERROR($Z376),"",IF(INDEX(OFFSET('Old data'!AK$2,0,0,20000,1),'New data'!$Z376)=0,"",INDEX(OFFSET('Old data'!AK$2,0,0,20000,1),'New data'!$Z376)))</f>
        <v/>
      </c>
      <c r="AM376" t="str">
        <f ca="1">IF(ISERROR($Z376),"",IF(INDEX(OFFSET('Old data'!AL$2,0,0,20000,1),'New data'!$Z376)=0,"",INDEX(OFFSET('Old data'!AL$2,0,0,20000,1),'New data'!$Z376)))</f>
        <v/>
      </c>
      <c r="AN376" t="str">
        <f ca="1">IF(ISERROR($Z376),"",IF(INDEX(OFFSET('Old data'!AM$2,0,0,20000,1),'New data'!$Z376)=0,"",INDEX(OFFSET('Old data'!AM$2,0,0,20000,1),'New data'!$Z376)))</f>
        <v/>
      </c>
      <c r="AO376" t="str">
        <f ca="1">IF(ISERROR($Z376),"",IF(INDEX(OFFSET('Old data'!AN$2,0,0,20000,1),'New data'!$Z376)=0,"",INDEX(OFFSET('Old data'!AN$2,0,0,20000,1),'New data'!$Z376)))</f>
        <v/>
      </c>
      <c r="AP376" t="str">
        <f ca="1">IF(ISERROR($Z376),"",IF(INDEX(OFFSET('Old data'!AO$2,0,0,20000,1),'New data'!$Z376)=0,"",INDEX(OFFSET('Old data'!AO$2,0,0,20000,1),'New data'!$Z376)))</f>
        <v/>
      </c>
      <c r="AQ376" t="str">
        <f ca="1">IF(ISERROR($Z376),"",IF(INDEX(OFFSET('Old data'!AP$2,0,0,20000,1),'New data'!$Z376)=0,"",INDEX(OFFSET('Old data'!AP$2,0,0,20000,1),'New data'!$Z376)))</f>
        <v/>
      </c>
      <c r="AR376" t="str">
        <f ca="1">IF(ISERROR($Z376),"",IF(INDEX(OFFSET('Old data'!AQ$2,0,0,20000,1),'New data'!$Z376)=0,"",INDEX(OFFSET('Old data'!AQ$2,0,0,20000,1),'New data'!$Z376)))</f>
        <v/>
      </c>
      <c r="AS376" t="str">
        <f ca="1">IF(ISERROR($Z376),"",IF(INDEX(OFFSET('Old data'!AR$2,0,0,20000,1),'New data'!$Z376)=0,"",INDEX(OFFSET('Old data'!AR$2,0,0,20000,1),'New data'!$Z376)))</f>
        <v/>
      </c>
      <c r="AT376" t="str">
        <f ca="1">IF(ISERROR($Z376),"",IF(INDEX(OFFSET('Old data'!AS$2,0,0,20000,1),'New data'!$Z376)=0,"",INDEX(OFFSET('Old data'!AS$2,0,0,20000,1),'New data'!$Z376)))</f>
        <v/>
      </c>
      <c r="AU376" t="str">
        <f ca="1">IF(ISERROR($Z376),"",IF(INDEX(OFFSET('Old data'!AT$2,0,0,20000,1),'New data'!$Z376)=0,"",INDEX(OFFSET('Old data'!AT$2,0,0,20000,1),'New data'!$Z376)))</f>
        <v/>
      </c>
      <c r="AV376" t="str">
        <f ca="1">IF(ISERROR($Z376),"",IF(INDEX(OFFSET('Old data'!AU$2,0,0,20000,1),'New data'!$Z376)=0,"",INDEX(OFFSET('Old data'!AU$2,0,0,20000,1),'New data'!$Z376)))</f>
        <v/>
      </c>
      <c r="AW376" t="str">
        <f ca="1">IF(ISERROR($Z376),"",IF(INDEX(OFFSET('Old data'!AV$2,0,0,20000,1),'New data'!$Z376)=0,"",INDEX(OFFSET('Old data'!AV$2,0,0,20000,1),'New data'!$Z376)))</f>
        <v/>
      </c>
    </row>
    <row r="377" spans="1:49" x14ac:dyDescent="0.35">
      <c r="A377" t="s">
        <v>20454</v>
      </c>
      <c r="B377">
        <v>212.75</v>
      </c>
      <c r="F377" t="s">
        <v>6138</v>
      </c>
      <c r="G377" t="s">
        <v>19433</v>
      </c>
      <c r="H377" t="s">
        <v>20050</v>
      </c>
      <c r="Y377" t="str">
        <f t="shared" si="5"/>
        <v>Krishan Patel</v>
      </c>
      <c r="Z377" t="e">
        <f ca="1">MATCH(Y377,OFFSET('Old data'!$BF$2,0,0,20000,1),0)</f>
        <v>#N/A</v>
      </c>
      <c r="AB377" t="str">
        <f ca="1">IF(ISERROR($Z377),New,IF(INDEX(OFFSET('Old data'!AA$2,0,0,20000,1),'New data'!$Z377)=0,"",INDEX(OFFSET('Old data'!AA$2,0,0,20000,1),'New data'!$Z377)))</f>
        <v>New25Nov</v>
      </c>
      <c r="AC377" t="str">
        <f ca="1">IF(ISERROR($Z377),"",IF(INDEX(OFFSET('Old data'!AB$2,0,0,20000,1),'New data'!$Z377)=0,"",INDEX(OFFSET('Old data'!AB$2,0,0,20000,1),'New data'!$Z377)))</f>
        <v/>
      </c>
      <c r="AD377" t="str">
        <f ca="1">IF(ISERROR($Z377),"",IF(INDEX(OFFSET('Old data'!AC$2,0,0,20000,1),'New data'!$Z377)=0,"",INDEX(OFFSET('Old data'!AC$2,0,0,20000,1),'New data'!$Z377)))</f>
        <v/>
      </c>
      <c r="AE377" t="str">
        <f ca="1">IF(ISERROR($Z377),"",IF(INDEX(OFFSET('Old data'!AD$2,0,0,20000,1),'New data'!$Z377)=0,"",INDEX(OFFSET('Old data'!AD$2,0,0,20000,1),'New data'!$Z377)))</f>
        <v/>
      </c>
      <c r="AF377" t="str">
        <f ca="1">IF(ISERROR($Z377),"",IF(INDEX(OFFSET('Old data'!AE$2,0,0,20000,1),'New data'!$Z377)=0,"",INDEX(OFFSET('Old data'!AE$2,0,0,20000,1),'New data'!$Z377)))</f>
        <v/>
      </c>
      <c r="AG377" t="str">
        <f ca="1">IF(ISERROR($Z377),"",IF(INDEX(OFFSET('Old data'!AF$2,0,0,20000,1),'New data'!$Z377)=0,"",INDEX(OFFSET('Old data'!AF$2,0,0,20000,1),'New data'!$Z377)))</f>
        <v/>
      </c>
      <c r="AH377" t="str">
        <f ca="1">IF(ISERROR($Z377),"",IF(INDEX(OFFSET('Old data'!AG$2,0,0,20000,1),'New data'!$Z377)=0,"",INDEX(OFFSET('Old data'!AG$2,0,0,20000,1),'New data'!$Z377)))</f>
        <v/>
      </c>
      <c r="AI377" t="str">
        <f ca="1">IF(ISERROR($Z377),"",IF(INDEX(OFFSET('Old data'!AH$2,0,0,20000,1),'New data'!$Z377)=0,"",INDEX(OFFSET('Old data'!AH$2,0,0,20000,1),'New data'!$Z377)))</f>
        <v/>
      </c>
      <c r="AJ377" t="str">
        <f ca="1">IF(ISERROR($Z377),"",IF(INDEX(OFFSET('Old data'!AI$2,0,0,20000,1),'New data'!$Z377)=0,"",INDEX(OFFSET('Old data'!AI$2,0,0,20000,1),'New data'!$Z377)))</f>
        <v/>
      </c>
      <c r="AK377" t="str">
        <f ca="1">IF(ISERROR($Z377),"",IF(INDEX(OFFSET('Old data'!AJ$2,0,0,20000,1),'New data'!$Z377)=0,"",INDEX(OFFSET('Old data'!AJ$2,0,0,20000,1),'New data'!$Z377)))</f>
        <v/>
      </c>
      <c r="AL377" t="str">
        <f ca="1">IF(ISERROR($Z377),"",IF(INDEX(OFFSET('Old data'!AK$2,0,0,20000,1),'New data'!$Z377)=0,"",INDEX(OFFSET('Old data'!AK$2,0,0,20000,1),'New data'!$Z377)))</f>
        <v/>
      </c>
      <c r="AM377" t="str">
        <f ca="1">IF(ISERROR($Z377),"",IF(INDEX(OFFSET('Old data'!AL$2,0,0,20000,1),'New data'!$Z377)=0,"",INDEX(OFFSET('Old data'!AL$2,0,0,20000,1),'New data'!$Z377)))</f>
        <v/>
      </c>
      <c r="AN377" t="str">
        <f ca="1">IF(ISERROR($Z377),"",IF(INDEX(OFFSET('Old data'!AM$2,0,0,20000,1),'New data'!$Z377)=0,"",INDEX(OFFSET('Old data'!AM$2,0,0,20000,1),'New data'!$Z377)))</f>
        <v/>
      </c>
      <c r="AO377" t="str">
        <f ca="1">IF(ISERROR($Z377),"",IF(INDEX(OFFSET('Old data'!AN$2,0,0,20000,1),'New data'!$Z377)=0,"",INDEX(OFFSET('Old data'!AN$2,0,0,20000,1),'New data'!$Z377)))</f>
        <v/>
      </c>
      <c r="AP377" t="str">
        <f ca="1">IF(ISERROR($Z377),"",IF(INDEX(OFFSET('Old data'!AO$2,0,0,20000,1),'New data'!$Z377)=0,"",INDEX(OFFSET('Old data'!AO$2,0,0,20000,1),'New data'!$Z377)))</f>
        <v/>
      </c>
      <c r="AQ377" t="str">
        <f ca="1">IF(ISERROR($Z377),"",IF(INDEX(OFFSET('Old data'!AP$2,0,0,20000,1),'New data'!$Z377)=0,"",INDEX(OFFSET('Old data'!AP$2,0,0,20000,1),'New data'!$Z377)))</f>
        <v/>
      </c>
      <c r="AR377" t="str">
        <f ca="1">IF(ISERROR($Z377),"",IF(INDEX(OFFSET('Old data'!AQ$2,0,0,20000,1),'New data'!$Z377)=0,"",INDEX(OFFSET('Old data'!AQ$2,0,0,20000,1),'New data'!$Z377)))</f>
        <v/>
      </c>
      <c r="AS377" t="str">
        <f ca="1">IF(ISERROR($Z377),"",IF(INDEX(OFFSET('Old data'!AR$2,0,0,20000,1),'New data'!$Z377)=0,"",INDEX(OFFSET('Old data'!AR$2,0,0,20000,1),'New data'!$Z377)))</f>
        <v/>
      </c>
      <c r="AT377" t="str">
        <f ca="1">IF(ISERROR($Z377),"",IF(INDEX(OFFSET('Old data'!AS$2,0,0,20000,1),'New data'!$Z377)=0,"",INDEX(OFFSET('Old data'!AS$2,0,0,20000,1),'New data'!$Z377)))</f>
        <v/>
      </c>
      <c r="AU377" t="str">
        <f ca="1">IF(ISERROR($Z377),"",IF(INDEX(OFFSET('Old data'!AT$2,0,0,20000,1),'New data'!$Z377)=0,"",INDEX(OFFSET('Old data'!AT$2,0,0,20000,1),'New data'!$Z377)))</f>
        <v/>
      </c>
      <c r="AV377" t="str">
        <f ca="1">IF(ISERROR($Z377),"",IF(INDEX(OFFSET('Old data'!AU$2,0,0,20000,1),'New data'!$Z377)=0,"",INDEX(OFFSET('Old data'!AU$2,0,0,20000,1),'New data'!$Z377)))</f>
        <v/>
      </c>
      <c r="AW377" t="str">
        <f ca="1">IF(ISERROR($Z377),"",IF(INDEX(OFFSET('Old data'!AV$2,0,0,20000,1),'New data'!$Z377)=0,"",INDEX(OFFSET('Old data'!AV$2,0,0,20000,1),'New data'!$Z377)))</f>
        <v/>
      </c>
    </row>
    <row r="378" spans="1:49" x14ac:dyDescent="0.35">
      <c r="A378" t="s">
        <v>20454</v>
      </c>
      <c r="B378">
        <v>214.5</v>
      </c>
      <c r="F378" t="s">
        <v>20615</v>
      </c>
      <c r="G378" t="s">
        <v>19434</v>
      </c>
      <c r="H378" t="s">
        <v>20050</v>
      </c>
      <c r="Y378" t="str">
        <f t="shared" si="5"/>
        <v>Evert Nivari</v>
      </c>
      <c r="Z378" t="e">
        <f ca="1">MATCH(Y378,OFFSET('Old data'!$BF$2,0,0,20000,1),0)</f>
        <v>#N/A</v>
      </c>
      <c r="AB378" t="str">
        <f ca="1">IF(ISERROR($Z378),New,IF(INDEX(OFFSET('Old data'!AA$2,0,0,20000,1),'New data'!$Z378)=0,"",INDEX(OFFSET('Old data'!AA$2,0,0,20000,1),'New data'!$Z378)))</f>
        <v>New25Nov</v>
      </c>
      <c r="AC378" t="str">
        <f ca="1">IF(ISERROR($Z378),"",IF(INDEX(OFFSET('Old data'!AB$2,0,0,20000,1),'New data'!$Z378)=0,"",INDEX(OFFSET('Old data'!AB$2,0,0,20000,1),'New data'!$Z378)))</f>
        <v/>
      </c>
      <c r="AD378" t="str">
        <f ca="1">IF(ISERROR($Z378),"",IF(INDEX(OFFSET('Old data'!AC$2,0,0,20000,1),'New data'!$Z378)=0,"",INDEX(OFFSET('Old data'!AC$2,0,0,20000,1),'New data'!$Z378)))</f>
        <v/>
      </c>
      <c r="AE378" t="str">
        <f ca="1">IF(ISERROR($Z378),"",IF(INDEX(OFFSET('Old data'!AD$2,0,0,20000,1),'New data'!$Z378)=0,"",INDEX(OFFSET('Old data'!AD$2,0,0,20000,1),'New data'!$Z378)))</f>
        <v/>
      </c>
      <c r="AF378" t="str">
        <f ca="1">IF(ISERROR($Z378),"",IF(INDEX(OFFSET('Old data'!AE$2,0,0,20000,1),'New data'!$Z378)=0,"",INDEX(OFFSET('Old data'!AE$2,0,0,20000,1),'New data'!$Z378)))</f>
        <v/>
      </c>
      <c r="AG378" t="str">
        <f ca="1">IF(ISERROR($Z378),"",IF(INDEX(OFFSET('Old data'!AF$2,0,0,20000,1),'New data'!$Z378)=0,"",INDEX(OFFSET('Old data'!AF$2,0,0,20000,1),'New data'!$Z378)))</f>
        <v/>
      </c>
      <c r="AH378" t="str">
        <f ca="1">IF(ISERROR($Z378),"",IF(INDEX(OFFSET('Old data'!AG$2,0,0,20000,1),'New data'!$Z378)=0,"",INDEX(OFFSET('Old data'!AG$2,0,0,20000,1),'New data'!$Z378)))</f>
        <v/>
      </c>
      <c r="AI378" t="str">
        <f ca="1">IF(ISERROR($Z378),"",IF(INDEX(OFFSET('Old data'!AH$2,0,0,20000,1),'New data'!$Z378)=0,"",INDEX(OFFSET('Old data'!AH$2,0,0,20000,1),'New data'!$Z378)))</f>
        <v/>
      </c>
      <c r="AJ378" t="str">
        <f ca="1">IF(ISERROR($Z378),"",IF(INDEX(OFFSET('Old data'!AI$2,0,0,20000,1),'New data'!$Z378)=0,"",INDEX(OFFSET('Old data'!AI$2,0,0,20000,1),'New data'!$Z378)))</f>
        <v/>
      </c>
      <c r="AK378" t="str">
        <f ca="1">IF(ISERROR($Z378),"",IF(INDEX(OFFSET('Old data'!AJ$2,0,0,20000,1),'New data'!$Z378)=0,"",INDEX(OFFSET('Old data'!AJ$2,0,0,20000,1),'New data'!$Z378)))</f>
        <v/>
      </c>
      <c r="AL378" t="str">
        <f ca="1">IF(ISERROR($Z378),"",IF(INDEX(OFFSET('Old data'!AK$2,0,0,20000,1),'New data'!$Z378)=0,"",INDEX(OFFSET('Old data'!AK$2,0,0,20000,1),'New data'!$Z378)))</f>
        <v/>
      </c>
      <c r="AM378" t="str">
        <f ca="1">IF(ISERROR($Z378),"",IF(INDEX(OFFSET('Old data'!AL$2,0,0,20000,1),'New data'!$Z378)=0,"",INDEX(OFFSET('Old data'!AL$2,0,0,20000,1),'New data'!$Z378)))</f>
        <v/>
      </c>
      <c r="AN378" t="str">
        <f ca="1">IF(ISERROR($Z378),"",IF(INDEX(OFFSET('Old data'!AM$2,0,0,20000,1),'New data'!$Z378)=0,"",INDEX(OFFSET('Old data'!AM$2,0,0,20000,1),'New data'!$Z378)))</f>
        <v/>
      </c>
      <c r="AO378" t="str">
        <f ca="1">IF(ISERROR($Z378),"",IF(INDEX(OFFSET('Old data'!AN$2,0,0,20000,1),'New data'!$Z378)=0,"",INDEX(OFFSET('Old data'!AN$2,0,0,20000,1),'New data'!$Z378)))</f>
        <v/>
      </c>
      <c r="AP378" t="str">
        <f ca="1">IF(ISERROR($Z378),"",IF(INDEX(OFFSET('Old data'!AO$2,0,0,20000,1),'New data'!$Z378)=0,"",INDEX(OFFSET('Old data'!AO$2,0,0,20000,1),'New data'!$Z378)))</f>
        <v/>
      </c>
      <c r="AQ378" t="str">
        <f ca="1">IF(ISERROR($Z378),"",IF(INDEX(OFFSET('Old data'!AP$2,0,0,20000,1),'New data'!$Z378)=0,"",INDEX(OFFSET('Old data'!AP$2,0,0,20000,1),'New data'!$Z378)))</f>
        <v/>
      </c>
      <c r="AR378" t="str">
        <f ca="1">IF(ISERROR($Z378),"",IF(INDEX(OFFSET('Old data'!AQ$2,0,0,20000,1),'New data'!$Z378)=0,"",INDEX(OFFSET('Old data'!AQ$2,0,0,20000,1),'New data'!$Z378)))</f>
        <v/>
      </c>
      <c r="AS378" t="str">
        <f ca="1">IF(ISERROR($Z378),"",IF(INDEX(OFFSET('Old data'!AR$2,0,0,20000,1),'New data'!$Z378)=0,"",INDEX(OFFSET('Old data'!AR$2,0,0,20000,1),'New data'!$Z378)))</f>
        <v/>
      </c>
      <c r="AT378" t="str">
        <f ca="1">IF(ISERROR($Z378),"",IF(INDEX(OFFSET('Old data'!AS$2,0,0,20000,1),'New data'!$Z378)=0,"",INDEX(OFFSET('Old data'!AS$2,0,0,20000,1),'New data'!$Z378)))</f>
        <v/>
      </c>
      <c r="AU378" t="str">
        <f ca="1">IF(ISERROR($Z378),"",IF(INDEX(OFFSET('Old data'!AT$2,0,0,20000,1),'New data'!$Z378)=0,"",INDEX(OFFSET('Old data'!AT$2,0,0,20000,1),'New data'!$Z378)))</f>
        <v/>
      </c>
      <c r="AV378" t="str">
        <f ca="1">IF(ISERROR($Z378),"",IF(INDEX(OFFSET('Old data'!AU$2,0,0,20000,1),'New data'!$Z378)=0,"",INDEX(OFFSET('Old data'!AU$2,0,0,20000,1),'New data'!$Z378)))</f>
        <v/>
      </c>
      <c r="AW378" t="str">
        <f ca="1">IF(ISERROR($Z378),"",IF(INDEX(OFFSET('Old data'!AV$2,0,0,20000,1),'New data'!$Z378)=0,"",INDEX(OFFSET('Old data'!AV$2,0,0,20000,1),'New data'!$Z378)))</f>
        <v/>
      </c>
    </row>
    <row r="379" spans="1:49" x14ac:dyDescent="0.35">
      <c r="A379" t="s">
        <v>20454</v>
      </c>
      <c r="B379">
        <v>214.75</v>
      </c>
      <c r="F379" t="s">
        <v>20616</v>
      </c>
      <c r="G379" t="s">
        <v>19434</v>
      </c>
      <c r="H379" t="s">
        <v>20050</v>
      </c>
      <c r="Y379" t="str">
        <f t="shared" si="5"/>
        <v>Katell Morvan</v>
      </c>
      <c r="Z379" t="e">
        <f ca="1">MATCH(Y379,OFFSET('Old data'!$BF$2,0,0,20000,1),0)</f>
        <v>#N/A</v>
      </c>
      <c r="AB379" t="str">
        <f ca="1">IF(ISERROR($Z379),New,IF(INDEX(OFFSET('Old data'!AA$2,0,0,20000,1),'New data'!$Z379)=0,"",INDEX(OFFSET('Old data'!AA$2,0,0,20000,1),'New data'!$Z379)))</f>
        <v>New25Nov</v>
      </c>
      <c r="AC379" t="str">
        <f ca="1">IF(ISERROR($Z379),"",IF(INDEX(OFFSET('Old data'!AB$2,0,0,20000,1),'New data'!$Z379)=0,"",INDEX(OFFSET('Old data'!AB$2,0,0,20000,1),'New data'!$Z379)))</f>
        <v/>
      </c>
      <c r="AD379" t="str">
        <f ca="1">IF(ISERROR($Z379),"",IF(INDEX(OFFSET('Old data'!AC$2,0,0,20000,1),'New data'!$Z379)=0,"",INDEX(OFFSET('Old data'!AC$2,0,0,20000,1),'New data'!$Z379)))</f>
        <v/>
      </c>
      <c r="AE379" t="str">
        <f ca="1">IF(ISERROR($Z379),"",IF(INDEX(OFFSET('Old data'!AD$2,0,0,20000,1),'New data'!$Z379)=0,"",INDEX(OFFSET('Old data'!AD$2,0,0,20000,1),'New data'!$Z379)))</f>
        <v/>
      </c>
      <c r="AF379" t="str">
        <f ca="1">IF(ISERROR($Z379),"",IF(INDEX(OFFSET('Old data'!AE$2,0,0,20000,1),'New data'!$Z379)=0,"",INDEX(OFFSET('Old data'!AE$2,0,0,20000,1),'New data'!$Z379)))</f>
        <v/>
      </c>
      <c r="AG379" t="str">
        <f ca="1">IF(ISERROR($Z379),"",IF(INDEX(OFFSET('Old data'!AF$2,0,0,20000,1),'New data'!$Z379)=0,"",INDEX(OFFSET('Old data'!AF$2,0,0,20000,1),'New data'!$Z379)))</f>
        <v/>
      </c>
      <c r="AH379" t="str">
        <f ca="1">IF(ISERROR($Z379),"",IF(INDEX(OFFSET('Old data'!AG$2,0,0,20000,1),'New data'!$Z379)=0,"",INDEX(OFFSET('Old data'!AG$2,0,0,20000,1),'New data'!$Z379)))</f>
        <v/>
      </c>
      <c r="AI379" t="str">
        <f ca="1">IF(ISERROR($Z379),"",IF(INDEX(OFFSET('Old data'!AH$2,0,0,20000,1),'New data'!$Z379)=0,"",INDEX(OFFSET('Old data'!AH$2,0,0,20000,1),'New data'!$Z379)))</f>
        <v/>
      </c>
      <c r="AJ379" t="str">
        <f ca="1">IF(ISERROR($Z379),"",IF(INDEX(OFFSET('Old data'!AI$2,0,0,20000,1),'New data'!$Z379)=0,"",INDEX(OFFSET('Old data'!AI$2,0,0,20000,1),'New data'!$Z379)))</f>
        <v/>
      </c>
      <c r="AK379" t="str">
        <f ca="1">IF(ISERROR($Z379),"",IF(INDEX(OFFSET('Old data'!AJ$2,0,0,20000,1),'New data'!$Z379)=0,"",INDEX(OFFSET('Old data'!AJ$2,0,0,20000,1),'New data'!$Z379)))</f>
        <v/>
      </c>
      <c r="AL379" t="str">
        <f ca="1">IF(ISERROR($Z379),"",IF(INDEX(OFFSET('Old data'!AK$2,0,0,20000,1),'New data'!$Z379)=0,"",INDEX(OFFSET('Old data'!AK$2,0,0,20000,1),'New data'!$Z379)))</f>
        <v/>
      </c>
      <c r="AM379" t="str">
        <f ca="1">IF(ISERROR($Z379),"",IF(INDEX(OFFSET('Old data'!AL$2,0,0,20000,1),'New data'!$Z379)=0,"",INDEX(OFFSET('Old data'!AL$2,0,0,20000,1),'New data'!$Z379)))</f>
        <v/>
      </c>
      <c r="AN379" t="str">
        <f ca="1">IF(ISERROR($Z379),"",IF(INDEX(OFFSET('Old data'!AM$2,0,0,20000,1),'New data'!$Z379)=0,"",INDEX(OFFSET('Old data'!AM$2,0,0,20000,1),'New data'!$Z379)))</f>
        <v/>
      </c>
      <c r="AO379" t="str">
        <f ca="1">IF(ISERROR($Z379),"",IF(INDEX(OFFSET('Old data'!AN$2,0,0,20000,1),'New data'!$Z379)=0,"",INDEX(OFFSET('Old data'!AN$2,0,0,20000,1),'New data'!$Z379)))</f>
        <v/>
      </c>
      <c r="AP379" t="str">
        <f ca="1">IF(ISERROR($Z379),"",IF(INDEX(OFFSET('Old data'!AO$2,0,0,20000,1),'New data'!$Z379)=0,"",INDEX(OFFSET('Old data'!AO$2,0,0,20000,1),'New data'!$Z379)))</f>
        <v/>
      </c>
      <c r="AQ379" t="str">
        <f ca="1">IF(ISERROR($Z379),"",IF(INDEX(OFFSET('Old data'!AP$2,0,0,20000,1),'New data'!$Z379)=0,"",INDEX(OFFSET('Old data'!AP$2,0,0,20000,1),'New data'!$Z379)))</f>
        <v/>
      </c>
      <c r="AR379" t="str">
        <f ca="1">IF(ISERROR($Z379),"",IF(INDEX(OFFSET('Old data'!AQ$2,0,0,20000,1),'New data'!$Z379)=0,"",INDEX(OFFSET('Old data'!AQ$2,0,0,20000,1),'New data'!$Z379)))</f>
        <v/>
      </c>
      <c r="AS379" t="str">
        <f ca="1">IF(ISERROR($Z379),"",IF(INDEX(OFFSET('Old data'!AR$2,0,0,20000,1),'New data'!$Z379)=0,"",INDEX(OFFSET('Old data'!AR$2,0,0,20000,1),'New data'!$Z379)))</f>
        <v/>
      </c>
      <c r="AT379" t="str">
        <f ca="1">IF(ISERROR($Z379),"",IF(INDEX(OFFSET('Old data'!AS$2,0,0,20000,1),'New data'!$Z379)=0,"",INDEX(OFFSET('Old data'!AS$2,0,0,20000,1),'New data'!$Z379)))</f>
        <v/>
      </c>
      <c r="AU379" t="str">
        <f ca="1">IF(ISERROR($Z379),"",IF(INDEX(OFFSET('Old data'!AT$2,0,0,20000,1),'New data'!$Z379)=0,"",INDEX(OFFSET('Old data'!AT$2,0,0,20000,1),'New data'!$Z379)))</f>
        <v/>
      </c>
      <c r="AV379" t="str">
        <f ca="1">IF(ISERROR($Z379),"",IF(INDEX(OFFSET('Old data'!AU$2,0,0,20000,1),'New data'!$Z379)=0,"",INDEX(OFFSET('Old data'!AU$2,0,0,20000,1),'New data'!$Z379)))</f>
        <v/>
      </c>
      <c r="AW379" t="str">
        <f ca="1">IF(ISERROR($Z379),"",IF(INDEX(OFFSET('Old data'!AV$2,0,0,20000,1),'New data'!$Z379)=0,"",INDEX(OFFSET('Old data'!AV$2,0,0,20000,1),'New data'!$Z379)))</f>
        <v/>
      </c>
    </row>
    <row r="380" spans="1:49" x14ac:dyDescent="0.35">
      <c r="A380" t="s">
        <v>20454</v>
      </c>
      <c r="B380">
        <v>267.5</v>
      </c>
      <c r="F380" t="s">
        <v>20617</v>
      </c>
      <c r="G380" t="s">
        <v>20481</v>
      </c>
      <c r="H380" t="s">
        <v>20050</v>
      </c>
      <c r="Y380" t="str">
        <f t="shared" si="5"/>
        <v>Lara Lovric</v>
      </c>
      <c r="Z380" t="e">
        <f ca="1">MATCH(Y380,OFFSET('Old data'!$BF$2,0,0,20000,1),0)</f>
        <v>#N/A</v>
      </c>
      <c r="AB380" t="str">
        <f ca="1">IF(ISERROR($Z380),New,IF(INDEX(OFFSET('Old data'!AA$2,0,0,20000,1),'New data'!$Z380)=0,"",INDEX(OFFSET('Old data'!AA$2,0,0,20000,1),'New data'!$Z380)))</f>
        <v>New25Nov</v>
      </c>
      <c r="AC380" t="str">
        <f ca="1">IF(ISERROR($Z380),"",IF(INDEX(OFFSET('Old data'!AB$2,0,0,20000,1),'New data'!$Z380)=0,"",INDEX(OFFSET('Old data'!AB$2,0,0,20000,1),'New data'!$Z380)))</f>
        <v/>
      </c>
      <c r="AD380" t="str">
        <f ca="1">IF(ISERROR($Z380),"",IF(INDEX(OFFSET('Old data'!AC$2,0,0,20000,1),'New data'!$Z380)=0,"",INDEX(OFFSET('Old data'!AC$2,0,0,20000,1),'New data'!$Z380)))</f>
        <v/>
      </c>
      <c r="AE380" t="str">
        <f ca="1">IF(ISERROR($Z380),"",IF(INDEX(OFFSET('Old data'!AD$2,0,0,20000,1),'New data'!$Z380)=0,"",INDEX(OFFSET('Old data'!AD$2,0,0,20000,1),'New data'!$Z380)))</f>
        <v/>
      </c>
      <c r="AF380" t="str">
        <f ca="1">IF(ISERROR($Z380),"",IF(INDEX(OFFSET('Old data'!AE$2,0,0,20000,1),'New data'!$Z380)=0,"",INDEX(OFFSET('Old data'!AE$2,0,0,20000,1),'New data'!$Z380)))</f>
        <v/>
      </c>
      <c r="AG380" t="str">
        <f ca="1">IF(ISERROR($Z380),"",IF(INDEX(OFFSET('Old data'!AF$2,0,0,20000,1),'New data'!$Z380)=0,"",INDEX(OFFSET('Old data'!AF$2,0,0,20000,1),'New data'!$Z380)))</f>
        <v/>
      </c>
      <c r="AH380" t="str">
        <f ca="1">IF(ISERROR($Z380),"",IF(INDEX(OFFSET('Old data'!AG$2,0,0,20000,1),'New data'!$Z380)=0,"",INDEX(OFFSET('Old data'!AG$2,0,0,20000,1),'New data'!$Z380)))</f>
        <v/>
      </c>
      <c r="AI380" t="str">
        <f ca="1">IF(ISERROR($Z380),"",IF(INDEX(OFFSET('Old data'!AH$2,0,0,20000,1),'New data'!$Z380)=0,"",INDEX(OFFSET('Old data'!AH$2,0,0,20000,1),'New data'!$Z380)))</f>
        <v/>
      </c>
      <c r="AJ380" t="str">
        <f ca="1">IF(ISERROR($Z380),"",IF(INDEX(OFFSET('Old data'!AI$2,0,0,20000,1),'New data'!$Z380)=0,"",INDEX(OFFSET('Old data'!AI$2,0,0,20000,1),'New data'!$Z380)))</f>
        <v/>
      </c>
      <c r="AK380" t="str">
        <f ca="1">IF(ISERROR($Z380),"",IF(INDEX(OFFSET('Old data'!AJ$2,0,0,20000,1),'New data'!$Z380)=0,"",INDEX(OFFSET('Old data'!AJ$2,0,0,20000,1),'New data'!$Z380)))</f>
        <v/>
      </c>
      <c r="AL380" t="str">
        <f ca="1">IF(ISERROR($Z380),"",IF(INDEX(OFFSET('Old data'!AK$2,0,0,20000,1),'New data'!$Z380)=0,"",INDEX(OFFSET('Old data'!AK$2,0,0,20000,1),'New data'!$Z380)))</f>
        <v/>
      </c>
      <c r="AM380" t="str">
        <f ca="1">IF(ISERROR($Z380),"",IF(INDEX(OFFSET('Old data'!AL$2,0,0,20000,1),'New data'!$Z380)=0,"",INDEX(OFFSET('Old data'!AL$2,0,0,20000,1),'New data'!$Z380)))</f>
        <v/>
      </c>
      <c r="AN380" t="str">
        <f ca="1">IF(ISERROR($Z380),"",IF(INDEX(OFFSET('Old data'!AM$2,0,0,20000,1),'New data'!$Z380)=0,"",INDEX(OFFSET('Old data'!AM$2,0,0,20000,1),'New data'!$Z380)))</f>
        <v/>
      </c>
      <c r="AO380" t="str">
        <f ca="1">IF(ISERROR($Z380),"",IF(INDEX(OFFSET('Old data'!AN$2,0,0,20000,1),'New data'!$Z380)=0,"",INDEX(OFFSET('Old data'!AN$2,0,0,20000,1),'New data'!$Z380)))</f>
        <v/>
      </c>
      <c r="AP380" t="str">
        <f ca="1">IF(ISERROR($Z380),"",IF(INDEX(OFFSET('Old data'!AO$2,0,0,20000,1),'New data'!$Z380)=0,"",INDEX(OFFSET('Old data'!AO$2,0,0,20000,1),'New data'!$Z380)))</f>
        <v/>
      </c>
      <c r="AQ380" t="str">
        <f ca="1">IF(ISERROR($Z380),"",IF(INDEX(OFFSET('Old data'!AP$2,0,0,20000,1),'New data'!$Z380)=0,"",INDEX(OFFSET('Old data'!AP$2,0,0,20000,1),'New data'!$Z380)))</f>
        <v/>
      </c>
      <c r="AR380" t="str">
        <f ca="1">IF(ISERROR($Z380),"",IF(INDEX(OFFSET('Old data'!AQ$2,0,0,20000,1),'New data'!$Z380)=0,"",INDEX(OFFSET('Old data'!AQ$2,0,0,20000,1),'New data'!$Z380)))</f>
        <v/>
      </c>
      <c r="AS380" t="str">
        <f ca="1">IF(ISERROR($Z380),"",IF(INDEX(OFFSET('Old data'!AR$2,0,0,20000,1),'New data'!$Z380)=0,"",INDEX(OFFSET('Old data'!AR$2,0,0,20000,1),'New data'!$Z380)))</f>
        <v/>
      </c>
      <c r="AT380" t="str">
        <f ca="1">IF(ISERROR($Z380),"",IF(INDEX(OFFSET('Old data'!AS$2,0,0,20000,1),'New data'!$Z380)=0,"",INDEX(OFFSET('Old data'!AS$2,0,0,20000,1),'New data'!$Z380)))</f>
        <v/>
      </c>
      <c r="AU380" t="str">
        <f ca="1">IF(ISERROR($Z380),"",IF(INDEX(OFFSET('Old data'!AT$2,0,0,20000,1),'New data'!$Z380)=0,"",INDEX(OFFSET('Old data'!AT$2,0,0,20000,1),'New data'!$Z380)))</f>
        <v/>
      </c>
      <c r="AV380" t="str">
        <f ca="1">IF(ISERROR($Z380),"",IF(INDEX(OFFSET('Old data'!AU$2,0,0,20000,1),'New data'!$Z380)=0,"",INDEX(OFFSET('Old data'!AU$2,0,0,20000,1),'New data'!$Z380)))</f>
        <v/>
      </c>
      <c r="AW380" t="str">
        <f ca="1">IF(ISERROR($Z380),"",IF(INDEX(OFFSET('Old data'!AV$2,0,0,20000,1),'New data'!$Z380)=0,"",INDEX(OFFSET('Old data'!AV$2,0,0,20000,1),'New data'!$Z380)))</f>
        <v/>
      </c>
    </row>
    <row r="381" spans="1:49" x14ac:dyDescent="0.35">
      <c r="A381" t="s">
        <v>20454</v>
      </c>
      <c r="B381">
        <v>298.75</v>
      </c>
      <c r="F381" t="s">
        <v>20618</v>
      </c>
      <c r="G381" t="s">
        <v>19485</v>
      </c>
      <c r="H381" t="s">
        <v>20050</v>
      </c>
      <c r="Y381" t="str">
        <f t="shared" si="5"/>
        <v>Freya Hunter</v>
      </c>
      <c r="Z381" t="e">
        <f ca="1">MATCH(Y381,OFFSET('Old data'!$BF$2,0,0,20000,1),0)</f>
        <v>#N/A</v>
      </c>
      <c r="AB381" t="str">
        <f ca="1">IF(ISERROR($Z381),New,IF(INDEX(OFFSET('Old data'!AA$2,0,0,20000,1),'New data'!$Z381)=0,"",INDEX(OFFSET('Old data'!AA$2,0,0,20000,1),'New data'!$Z381)))</f>
        <v>New25Nov</v>
      </c>
      <c r="AC381" t="str">
        <f ca="1">IF(ISERROR($Z381),"",IF(INDEX(OFFSET('Old data'!AB$2,0,0,20000,1),'New data'!$Z381)=0,"",INDEX(OFFSET('Old data'!AB$2,0,0,20000,1),'New data'!$Z381)))</f>
        <v/>
      </c>
      <c r="AD381" t="str">
        <f ca="1">IF(ISERROR($Z381),"",IF(INDEX(OFFSET('Old data'!AC$2,0,0,20000,1),'New data'!$Z381)=0,"",INDEX(OFFSET('Old data'!AC$2,0,0,20000,1),'New data'!$Z381)))</f>
        <v/>
      </c>
      <c r="AE381" t="str">
        <f ca="1">IF(ISERROR($Z381),"",IF(INDEX(OFFSET('Old data'!AD$2,0,0,20000,1),'New data'!$Z381)=0,"",INDEX(OFFSET('Old data'!AD$2,0,0,20000,1),'New data'!$Z381)))</f>
        <v/>
      </c>
      <c r="AF381" t="str">
        <f ca="1">IF(ISERROR($Z381),"",IF(INDEX(OFFSET('Old data'!AE$2,0,0,20000,1),'New data'!$Z381)=0,"",INDEX(OFFSET('Old data'!AE$2,0,0,20000,1),'New data'!$Z381)))</f>
        <v/>
      </c>
      <c r="AG381" t="str">
        <f ca="1">IF(ISERROR($Z381),"",IF(INDEX(OFFSET('Old data'!AF$2,0,0,20000,1),'New data'!$Z381)=0,"",INDEX(OFFSET('Old data'!AF$2,0,0,20000,1),'New data'!$Z381)))</f>
        <v/>
      </c>
      <c r="AH381" t="str">
        <f ca="1">IF(ISERROR($Z381),"",IF(INDEX(OFFSET('Old data'!AG$2,0,0,20000,1),'New data'!$Z381)=0,"",INDEX(OFFSET('Old data'!AG$2,0,0,20000,1),'New data'!$Z381)))</f>
        <v/>
      </c>
      <c r="AI381" t="str">
        <f ca="1">IF(ISERROR($Z381),"",IF(INDEX(OFFSET('Old data'!AH$2,0,0,20000,1),'New data'!$Z381)=0,"",INDEX(OFFSET('Old data'!AH$2,0,0,20000,1),'New data'!$Z381)))</f>
        <v/>
      </c>
      <c r="AJ381" t="str">
        <f ca="1">IF(ISERROR($Z381),"",IF(INDEX(OFFSET('Old data'!AI$2,0,0,20000,1),'New data'!$Z381)=0,"",INDEX(OFFSET('Old data'!AI$2,0,0,20000,1),'New data'!$Z381)))</f>
        <v/>
      </c>
      <c r="AK381" t="str">
        <f ca="1">IF(ISERROR($Z381),"",IF(INDEX(OFFSET('Old data'!AJ$2,0,0,20000,1),'New data'!$Z381)=0,"",INDEX(OFFSET('Old data'!AJ$2,0,0,20000,1),'New data'!$Z381)))</f>
        <v/>
      </c>
      <c r="AL381" t="str">
        <f ca="1">IF(ISERROR($Z381),"",IF(INDEX(OFFSET('Old data'!AK$2,0,0,20000,1),'New data'!$Z381)=0,"",INDEX(OFFSET('Old data'!AK$2,0,0,20000,1),'New data'!$Z381)))</f>
        <v/>
      </c>
      <c r="AM381" t="str">
        <f ca="1">IF(ISERROR($Z381),"",IF(INDEX(OFFSET('Old data'!AL$2,0,0,20000,1),'New data'!$Z381)=0,"",INDEX(OFFSET('Old data'!AL$2,0,0,20000,1),'New data'!$Z381)))</f>
        <v/>
      </c>
      <c r="AN381" t="str">
        <f ca="1">IF(ISERROR($Z381),"",IF(INDEX(OFFSET('Old data'!AM$2,0,0,20000,1),'New data'!$Z381)=0,"",INDEX(OFFSET('Old data'!AM$2,0,0,20000,1),'New data'!$Z381)))</f>
        <v/>
      </c>
      <c r="AO381" t="str">
        <f ca="1">IF(ISERROR($Z381),"",IF(INDEX(OFFSET('Old data'!AN$2,0,0,20000,1),'New data'!$Z381)=0,"",INDEX(OFFSET('Old data'!AN$2,0,0,20000,1),'New data'!$Z381)))</f>
        <v/>
      </c>
      <c r="AP381" t="str">
        <f ca="1">IF(ISERROR($Z381),"",IF(INDEX(OFFSET('Old data'!AO$2,0,0,20000,1),'New data'!$Z381)=0,"",INDEX(OFFSET('Old data'!AO$2,0,0,20000,1),'New data'!$Z381)))</f>
        <v/>
      </c>
      <c r="AQ381" t="str">
        <f ca="1">IF(ISERROR($Z381),"",IF(INDEX(OFFSET('Old data'!AP$2,0,0,20000,1),'New data'!$Z381)=0,"",INDEX(OFFSET('Old data'!AP$2,0,0,20000,1),'New data'!$Z381)))</f>
        <v/>
      </c>
      <c r="AR381" t="str">
        <f ca="1">IF(ISERROR($Z381),"",IF(INDEX(OFFSET('Old data'!AQ$2,0,0,20000,1),'New data'!$Z381)=0,"",INDEX(OFFSET('Old data'!AQ$2,0,0,20000,1),'New data'!$Z381)))</f>
        <v/>
      </c>
      <c r="AS381" t="str">
        <f ca="1">IF(ISERROR($Z381),"",IF(INDEX(OFFSET('Old data'!AR$2,0,0,20000,1),'New data'!$Z381)=0,"",INDEX(OFFSET('Old data'!AR$2,0,0,20000,1),'New data'!$Z381)))</f>
        <v/>
      </c>
      <c r="AT381" t="str">
        <f ca="1">IF(ISERROR($Z381),"",IF(INDEX(OFFSET('Old data'!AS$2,0,0,20000,1),'New data'!$Z381)=0,"",INDEX(OFFSET('Old data'!AS$2,0,0,20000,1),'New data'!$Z381)))</f>
        <v/>
      </c>
      <c r="AU381" t="str">
        <f ca="1">IF(ISERROR($Z381),"",IF(INDEX(OFFSET('Old data'!AT$2,0,0,20000,1),'New data'!$Z381)=0,"",INDEX(OFFSET('Old data'!AT$2,0,0,20000,1),'New data'!$Z381)))</f>
        <v/>
      </c>
      <c r="AV381" t="str">
        <f ca="1">IF(ISERROR($Z381),"",IF(INDEX(OFFSET('Old data'!AU$2,0,0,20000,1),'New data'!$Z381)=0,"",INDEX(OFFSET('Old data'!AU$2,0,0,20000,1),'New data'!$Z381)))</f>
        <v/>
      </c>
      <c r="AW381" t="str">
        <f ca="1">IF(ISERROR($Z381),"",IF(INDEX(OFFSET('Old data'!AV$2,0,0,20000,1),'New data'!$Z381)=0,"",INDEX(OFFSET('Old data'!AV$2,0,0,20000,1),'New data'!$Z381)))</f>
        <v/>
      </c>
    </row>
    <row r="382" spans="1:49" x14ac:dyDescent="0.35">
      <c r="A382" t="s">
        <v>20454</v>
      </c>
      <c r="B382">
        <v>301.5</v>
      </c>
      <c r="F382" t="s">
        <v>20619</v>
      </c>
      <c r="G382" t="s">
        <v>19488</v>
      </c>
      <c r="H382" t="s">
        <v>20050</v>
      </c>
      <c r="Y382" t="str">
        <f t="shared" si="5"/>
        <v>Sarah Britt</v>
      </c>
      <c r="Z382" t="e">
        <f ca="1">MATCH(Y382,OFFSET('Old data'!$BF$2,0,0,20000,1),0)</f>
        <v>#N/A</v>
      </c>
      <c r="AB382" t="str">
        <f ca="1">IF(ISERROR($Z382),New,IF(INDEX(OFFSET('Old data'!AA$2,0,0,20000,1),'New data'!$Z382)=0,"",INDEX(OFFSET('Old data'!AA$2,0,0,20000,1),'New data'!$Z382)))</f>
        <v>New25Nov</v>
      </c>
      <c r="AC382" t="str">
        <f ca="1">IF(ISERROR($Z382),"",IF(INDEX(OFFSET('Old data'!AB$2,0,0,20000,1),'New data'!$Z382)=0,"",INDEX(OFFSET('Old data'!AB$2,0,0,20000,1),'New data'!$Z382)))</f>
        <v/>
      </c>
      <c r="AD382" t="str">
        <f ca="1">IF(ISERROR($Z382),"",IF(INDEX(OFFSET('Old data'!AC$2,0,0,20000,1),'New data'!$Z382)=0,"",INDEX(OFFSET('Old data'!AC$2,0,0,20000,1),'New data'!$Z382)))</f>
        <v/>
      </c>
      <c r="AE382" t="str">
        <f ca="1">IF(ISERROR($Z382),"",IF(INDEX(OFFSET('Old data'!AD$2,0,0,20000,1),'New data'!$Z382)=0,"",INDEX(OFFSET('Old data'!AD$2,0,0,20000,1),'New data'!$Z382)))</f>
        <v/>
      </c>
      <c r="AF382" t="str">
        <f ca="1">IF(ISERROR($Z382),"",IF(INDEX(OFFSET('Old data'!AE$2,0,0,20000,1),'New data'!$Z382)=0,"",INDEX(OFFSET('Old data'!AE$2,0,0,20000,1),'New data'!$Z382)))</f>
        <v/>
      </c>
      <c r="AG382" t="str">
        <f ca="1">IF(ISERROR($Z382),"",IF(INDEX(OFFSET('Old data'!AF$2,0,0,20000,1),'New data'!$Z382)=0,"",INDEX(OFFSET('Old data'!AF$2,0,0,20000,1),'New data'!$Z382)))</f>
        <v/>
      </c>
      <c r="AH382" t="str">
        <f ca="1">IF(ISERROR($Z382),"",IF(INDEX(OFFSET('Old data'!AG$2,0,0,20000,1),'New data'!$Z382)=0,"",INDEX(OFFSET('Old data'!AG$2,0,0,20000,1),'New data'!$Z382)))</f>
        <v/>
      </c>
      <c r="AI382" t="str">
        <f ca="1">IF(ISERROR($Z382),"",IF(INDEX(OFFSET('Old data'!AH$2,0,0,20000,1),'New data'!$Z382)=0,"",INDEX(OFFSET('Old data'!AH$2,0,0,20000,1),'New data'!$Z382)))</f>
        <v/>
      </c>
      <c r="AJ382" t="str">
        <f ca="1">IF(ISERROR($Z382),"",IF(INDEX(OFFSET('Old data'!AI$2,0,0,20000,1),'New data'!$Z382)=0,"",INDEX(OFFSET('Old data'!AI$2,0,0,20000,1),'New data'!$Z382)))</f>
        <v/>
      </c>
      <c r="AK382" t="str">
        <f ca="1">IF(ISERROR($Z382),"",IF(INDEX(OFFSET('Old data'!AJ$2,0,0,20000,1),'New data'!$Z382)=0,"",INDEX(OFFSET('Old data'!AJ$2,0,0,20000,1),'New data'!$Z382)))</f>
        <v/>
      </c>
      <c r="AL382" t="str">
        <f ca="1">IF(ISERROR($Z382),"",IF(INDEX(OFFSET('Old data'!AK$2,0,0,20000,1),'New data'!$Z382)=0,"",INDEX(OFFSET('Old data'!AK$2,0,0,20000,1),'New data'!$Z382)))</f>
        <v/>
      </c>
      <c r="AM382" t="str">
        <f ca="1">IF(ISERROR($Z382),"",IF(INDEX(OFFSET('Old data'!AL$2,0,0,20000,1),'New data'!$Z382)=0,"",INDEX(OFFSET('Old data'!AL$2,0,0,20000,1),'New data'!$Z382)))</f>
        <v/>
      </c>
      <c r="AN382" t="str">
        <f ca="1">IF(ISERROR($Z382),"",IF(INDEX(OFFSET('Old data'!AM$2,0,0,20000,1),'New data'!$Z382)=0,"",INDEX(OFFSET('Old data'!AM$2,0,0,20000,1),'New data'!$Z382)))</f>
        <v/>
      </c>
      <c r="AO382" t="str">
        <f ca="1">IF(ISERROR($Z382),"",IF(INDEX(OFFSET('Old data'!AN$2,0,0,20000,1),'New data'!$Z382)=0,"",INDEX(OFFSET('Old data'!AN$2,0,0,20000,1),'New data'!$Z382)))</f>
        <v/>
      </c>
      <c r="AP382" t="str">
        <f ca="1">IF(ISERROR($Z382),"",IF(INDEX(OFFSET('Old data'!AO$2,0,0,20000,1),'New data'!$Z382)=0,"",INDEX(OFFSET('Old data'!AO$2,0,0,20000,1),'New data'!$Z382)))</f>
        <v/>
      </c>
      <c r="AQ382" t="str">
        <f ca="1">IF(ISERROR($Z382),"",IF(INDEX(OFFSET('Old data'!AP$2,0,0,20000,1),'New data'!$Z382)=0,"",INDEX(OFFSET('Old data'!AP$2,0,0,20000,1),'New data'!$Z382)))</f>
        <v/>
      </c>
      <c r="AR382" t="str">
        <f ca="1">IF(ISERROR($Z382),"",IF(INDEX(OFFSET('Old data'!AQ$2,0,0,20000,1),'New data'!$Z382)=0,"",INDEX(OFFSET('Old data'!AQ$2,0,0,20000,1),'New data'!$Z382)))</f>
        <v/>
      </c>
      <c r="AS382" t="str">
        <f ca="1">IF(ISERROR($Z382),"",IF(INDEX(OFFSET('Old data'!AR$2,0,0,20000,1),'New data'!$Z382)=0,"",INDEX(OFFSET('Old data'!AR$2,0,0,20000,1),'New data'!$Z382)))</f>
        <v/>
      </c>
      <c r="AT382" t="str">
        <f ca="1">IF(ISERROR($Z382),"",IF(INDEX(OFFSET('Old data'!AS$2,0,0,20000,1),'New data'!$Z382)=0,"",INDEX(OFFSET('Old data'!AS$2,0,0,20000,1),'New data'!$Z382)))</f>
        <v/>
      </c>
      <c r="AU382" t="str">
        <f ca="1">IF(ISERROR($Z382),"",IF(INDEX(OFFSET('Old data'!AT$2,0,0,20000,1),'New data'!$Z382)=0,"",INDEX(OFFSET('Old data'!AT$2,0,0,20000,1),'New data'!$Z382)))</f>
        <v/>
      </c>
      <c r="AV382" t="str">
        <f ca="1">IF(ISERROR($Z382),"",IF(INDEX(OFFSET('Old data'!AU$2,0,0,20000,1),'New data'!$Z382)=0,"",INDEX(OFFSET('Old data'!AU$2,0,0,20000,1),'New data'!$Z382)))</f>
        <v/>
      </c>
      <c r="AW382" t="str">
        <f ca="1">IF(ISERROR($Z382),"",IF(INDEX(OFFSET('Old data'!AV$2,0,0,20000,1),'New data'!$Z382)=0,"",INDEX(OFFSET('Old data'!AV$2,0,0,20000,1),'New data'!$Z382)))</f>
        <v/>
      </c>
    </row>
    <row r="383" spans="1:49" x14ac:dyDescent="0.35">
      <c r="A383" t="s">
        <v>20454</v>
      </c>
      <c r="B383">
        <v>301.75</v>
      </c>
      <c r="F383" t="s">
        <v>20620</v>
      </c>
      <c r="G383" t="s">
        <v>19488</v>
      </c>
      <c r="H383" t="s">
        <v>20050</v>
      </c>
      <c r="Y383" t="str">
        <f t="shared" si="5"/>
        <v>Louie Basso</v>
      </c>
      <c r="Z383" t="e">
        <f ca="1">MATCH(Y383,OFFSET('Old data'!$BF$2,0,0,20000,1),0)</f>
        <v>#N/A</v>
      </c>
      <c r="AB383" t="str">
        <f ca="1">IF(ISERROR($Z383),New,IF(INDEX(OFFSET('Old data'!AA$2,0,0,20000,1),'New data'!$Z383)=0,"",INDEX(OFFSET('Old data'!AA$2,0,0,20000,1),'New data'!$Z383)))</f>
        <v>New25Nov</v>
      </c>
      <c r="AC383" t="str">
        <f ca="1">IF(ISERROR($Z383),"",IF(INDEX(OFFSET('Old data'!AB$2,0,0,20000,1),'New data'!$Z383)=0,"",INDEX(OFFSET('Old data'!AB$2,0,0,20000,1),'New data'!$Z383)))</f>
        <v/>
      </c>
      <c r="AD383" t="str">
        <f ca="1">IF(ISERROR($Z383),"",IF(INDEX(OFFSET('Old data'!AC$2,0,0,20000,1),'New data'!$Z383)=0,"",INDEX(OFFSET('Old data'!AC$2,0,0,20000,1),'New data'!$Z383)))</f>
        <v/>
      </c>
      <c r="AE383" t="str">
        <f ca="1">IF(ISERROR($Z383),"",IF(INDEX(OFFSET('Old data'!AD$2,0,0,20000,1),'New data'!$Z383)=0,"",INDEX(OFFSET('Old data'!AD$2,0,0,20000,1),'New data'!$Z383)))</f>
        <v/>
      </c>
      <c r="AF383" t="str">
        <f ca="1">IF(ISERROR($Z383),"",IF(INDEX(OFFSET('Old data'!AE$2,0,0,20000,1),'New data'!$Z383)=0,"",INDEX(OFFSET('Old data'!AE$2,0,0,20000,1),'New data'!$Z383)))</f>
        <v/>
      </c>
      <c r="AG383" t="str">
        <f ca="1">IF(ISERROR($Z383),"",IF(INDEX(OFFSET('Old data'!AF$2,0,0,20000,1),'New data'!$Z383)=0,"",INDEX(OFFSET('Old data'!AF$2,0,0,20000,1),'New data'!$Z383)))</f>
        <v/>
      </c>
      <c r="AH383" t="str">
        <f ca="1">IF(ISERROR($Z383),"",IF(INDEX(OFFSET('Old data'!AG$2,0,0,20000,1),'New data'!$Z383)=0,"",INDEX(OFFSET('Old data'!AG$2,0,0,20000,1),'New data'!$Z383)))</f>
        <v/>
      </c>
      <c r="AI383" t="str">
        <f ca="1">IF(ISERROR($Z383),"",IF(INDEX(OFFSET('Old data'!AH$2,0,0,20000,1),'New data'!$Z383)=0,"",INDEX(OFFSET('Old data'!AH$2,0,0,20000,1),'New data'!$Z383)))</f>
        <v/>
      </c>
      <c r="AJ383" t="str">
        <f ca="1">IF(ISERROR($Z383),"",IF(INDEX(OFFSET('Old data'!AI$2,0,0,20000,1),'New data'!$Z383)=0,"",INDEX(OFFSET('Old data'!AI$2,0,0,20000,1),'New data'!$Z383)))</f>
        <v/>
      </c>
      <c r="AK383" t="str">
        <f ca="1">IF(ISERROR($Z383),"",IF(INDEX(OFFSET('Old data'!AJ$2,0,0,20000,1),'New data'!$Z383)=0,"",INDEX(OFFSET('Old data'!AJ$2,0,0,20000,1),'New data'!$Z383)))</f>
        <v/>
      </c>
      <c r="AL383" t="str">
        <f ca="1">IF(ISERROR($Z383),"",IF(INDEX(OFFSET('Old data'!AK$2,0,0,20000,1),'New data'!$Z383)=0,"",INDEX(OFFSET('Old data'!AK$2,0,0,20000,1),'New data'!$Z383)))</f>
        <v/>
      </c>
      <c r="AM383" t="str">
        <f ca="1">IF(ISERROR($Z383),"",IF(INDEX(OFFSET('Old data'!AL$2,0,0,20000,1),'New data'!$Z383)=0,"",INDEX(OFFSET('Old data'!AL$2,0,0,20000,1),'New data'!$Z383)))</f>
        <v/>
      </c>
      <c r="AN383" t="str">
        <f ca="1">IF(ISERROR($Z383),"",IF(INDEX(OFFSET('Old data'!AM$2,0,0,20000,1),'New data'!$Z383)=0,"",INDEX(OFFSET('Old data'!AM$2,0,0,20000,1),'New data'!$Z383)))</f>
        <v/>
      </c>
      <c r="AO383" t="str">
        <f ca="1">IF(ISERROR($Z383),"",IF(INDEX(OFFSET('Old data'!AN$2,0,0,20000,1),'New data'!$Z383)=0,"",INDEX(OFFSET('Old data'!AN$2,0,0,20000,1),'New data'!$Z383)))</f>
        <v/>
      </c>
      <c r="AP383" t="str">
        <f ca="1">IF(ISERROR($Z383),"",IF(INDEX(OFFSET('Old data'!AO$2,0,0,20000,1),'New data'!$Z383)=0,"",INDEX(OFFSET('Old data'!AO$2,0,0,20000,1),'New data'!$Z383)))</f>
        <v/>
      </c>
      <c r="AQ383" t="str">
        <f ca="1">IF(ISERROR($Z383),"",IF(INDEX(OFFSET('Old data'!AP$2,0,0,20000,1),'New data'!$Z383)=0,"",INDEX(OFFSET('Old data'!AP$2,0,0,20000,1),'New data'!$Z383)))</f>
        <v/>
      </c>
      <c r="AR383" t="str">
        <f ca="1">IF(ISERROR($Z383),"",IF(INDEX(OFFSET('Old data'!AQ$2,0,0,20000,1),'New data'!$Z383)=0,"",INDEX(OFFSET('Old data'!AQ$2,0,0,20000,1),'New data'!$Z383)))</f>
        <v/>
      </c>
      <c r="AS383" t="str">
        <f ca="1">IF(ISERROR($Z383),"",IF(INDEX(OFFSET('Old data'!AR$2,0,0,20000,1),'New data'!$Z383)=0,"",INDEX(OFFSET('Old data'!AR$2,0,0,20000,1),'New data'!$Z383)))</f>
        <v/>
      </c>
      <c r="AT383" t="str">
        <f ca="1">IF(ISERROR($Z383),"",IF(INDEX(OFFSET('Old data'!AS$2,0,0,20000,1),'New data'!$Z383)=0,"",INDEX(OFFSET('Old data'!AS$2,0,0,20000,1),'New data'!$Z383)))</f>
        <v/>
      </c>
      <c r="AU383" t="str">
        <f ca="1">IF(ISERROR($Z383),"",IF(INDEX(OFFSET('Old data'!AT$2,0,0,20000,1),'New data'!$Z383)=0,"",INDEX(OFFSET('Old data'!AT$2,0,0,20000,1),'New data'!$Z383)))</f>
        <v/>
      </c>
      <c r="AV383" t="str">
        <f ca="1">IF(ISERROR($Z383),"",IF(INDEX(OFFSET('Old data'!AU$2,0,0,20000,1),'New data'!$Z383)=0,"",INDEX(OFFSET('Old data'!AU$2,0,0,20000,1),'New data'!$Z383)))</f>
        <v/>
      </c>
      <c r="AW383" t="str">
        <f ca="1">IF(ISERROR($Z383),"",IF(INDEX(OFFSET('Old data'!AV$2,0,0,20000,1),'New data'!$Z383)=0,"",INDEX(OFFSET('Old data'!AV$2,0,0,20000,1),'New data'!$Z383)))</f>
        <v/>
      </c>
    </row>
    <row r="384" spans="1:49" x14ac:dyDescent="0.35">
      <c r="A384" t="s">
        <v>20454</v>
      </c>
      <c r="B384">
        <v>383.75</v>
      </c>
      <c r="F384" t="s">
        <v>20621</v>
      </c>
      <c r="G384" t="s">
        <v>19531</v>
      </c>
      <c r="H384" t="s">
        <v>20050</v>
      </c>
      <c r="Y384" t="str">
        <f t="shared" si="5"/>
        <v>Dylan Frankland</v>
      </c>
      <c r="Z384" t="e">
        <f ca="1">MATCH(Y384,OFFSET('Old data'!$BF$2,0,0,20000,1),0)</f>
        <v>#N/A</v>
      </c>
      <c r="AB384" t="str">
        <f ca="1">IF(ISERROR($Z384),New,IF(INDEX(OFFSET('Old data'!AA$2,0,0,20000,1),'New data'!$Z384)=0,"",INDEX(OFFSET('Old data'!AA$2,0,0,20000,1),'New data'!$Z384)))</f>
        <v>New25Nov</v>
      </c>
      <c r="AC384" t="str">
        <f ca="1">IF(ISERROR($Z384),"",IF(INDEX(OFFSET('Old data'!AB$2,0,0,20000,1),'New data'!$Z384)=0,"",INDEX(OFFSET('Old data'!AB$2,0,0,20000,1),'New data'!$Z384)))</f>
        <v/>
      </c>
      <c r="AD384" t="str">
        <f ca="1">IF(ISERROR($Z384),"",IF(INDEX(OFFSET('Old data'!AC$2,0,0,20000,1),'New data'!$Z384)=0,"",INDEX(OFFSET('Old data'!AC$2,0,0,20000,1),'New data'!$Z384)))</f>
        <v/>
      </c>
      <c r="AE384" t="str">
        <f ca="1">IF(ISERROR($Z384),"",IF(INDEX(OFFSET('Old data'!AD$2,0,0,20000,1),'New data'!$Z384)=0,"",INDEX(OFFSET('Old data'!AD$2,0,0,20000,1),'New data'!$Z384)))</f>
        <v/>
      </c>
      <c r="AF384" t="str">
        <f ca="1">IF(ISERROR($Z384),"",IF(INDEX(OFFSET('Old data'!AE$2,0,0,20000,1),'New data'!$Z384)=0,"",INDEX(OFFSET('Old data'!AE$2,0,0,20000,1),'New data'!$Z384)))</f>
        <v/>
      </c>
      <c r="AG384" t="str">
        <f ca="1">IF(ISERROR($Z384),"",IF(INDEX(OFFSET('Old data'!AF$2,0,0,20000,1),'New data'!$Z384)=0,"",INDEX(OFFSET('Old data'!AF$2,0,0,20000,1),'New data'!$Z384)))</f>
        <v/>
      </c>
      <c r="AH384" t="str">
        <f ca="1">IF(ISERROR($Z384),"",IF(INDEX(OFFSET('Old data'!AG$2,0,0,20000,1),'New data'!$Z384)=0,"",INDEX(OFFSET('Old data'!AG$2,0,0,20000,1),'New data'!$Z384)))</f>
        <v/>
      </c>
      <c r="AI384" t="str">
        <f ca="1">IF(ISERROR($Z384),"",IF(INDEX(OFFSET('Old data'!AH$2,0,0,20000,1),'New data'!$Z384)=0,"",INDEX(OFFSET('Old data'!AH$2,0,0,20000,1),'New data'!$Z384)))</f>
        <v/>
      </c>
      <c r="AJ384" t="str">
        <f ca="1">IF(ISERROR($Z384),"",IF(INDEX(OFFSET('Old data'!AI$2,0,0,20000,1),'New data'!$Z384)=0,"",INDEX(OFFSET('Old data'!AI$2,0,0,20000,1),'New data'!$Z384)))</f>
        <v/>
      </c>
      <c r="AK384" t="str">
        <f ca="1">IF(ISERROR($Z384),"",IF(INDEX(OFFSET('Old data'!AJ$2,0,0,20000,1),'New data'!$Z384)=0,"",INDEX(OFFSET('Old data'!AJ$2,0,0,20000,1),'New data'!$Z384)))</f>
        <v/>
      </c>
      <c r="AL384" t="str">
        <f ca="1">IF(ISERROR($Z384),"",IF(INDEX(OFFSET('Old data'!AK$2,0,0,20000,1),'New data'!$Z384)=0,"",INDEX(OFFSET('Old data'!AK$2,0,0,20000,1),'New data'!$Z384)))</f>
        <v/>
      </c>
      <c r="AM384" t="str">
        <f ca="1">IF(ISERROR($Z384),"",IF(INDEX(OFFSET('Old data'!AL$2,0,0,20000,1),'New data'!$Z384)=0,"",INDEX(OFFSET('Old data'!AL$2,0,0,20000,1),'New data'!$Z384)))</f>
        <v/>
      </c>
      <c r="AN384" t="str">
        <f ca="1">IF(ISERROR($Z384),"",IF(INDEX(OFFSET('Old data'!AM$2,0,0,20000,1),'New data'!$Z384)=0,"",INDEX(OFFSET('Old data'!AM$2,0,0,20000,1),'New data'!$Z384)))</f>
        <v/>
      </c>
      <c r="AO384" t="str">
        <f ca="1">IF(ISERROR($Z384),"",IF(INDEX(OFFSET('Old data'!AN$2,0,0,20000,1),'New data'!$Z384)=0,"",INDEX(OFFSET('Old data'!AN$2,0,0,20000,1),'New data'!$Z384)))</f>
        <v/>
      </c>
      <c r="AP384" t="str">
        <f ca="1">IF(ISERROR($Z384),"",IF(INDEX(OFFSET('Old data'!AO$2,0,0,20000,1),'New data'!$Z384)=0,"",INDEX(OFFSET('Old data'!AO$2,0,0,20000,1),'New data'!$Z384)))</f>
        <v/>
      </c>
      <c r="AQ384" t="str">
        <f ca="1">IF(ISERROR($Z384),"",IF(INDEX(OFFSET('Old data'!AP$2,0,0,20000,1),'New data'!$Z384)=0,"",INDEX(OFFSET('Old data'!AP$2,0,0,20000,1),'New data'!$Z384)))</f>
        <v/>
      </c>
      <c r="AR384" t="str">
        <f ca="1">IF(ISERROR($Z384),"",IF(INDEX(OFFSET('Old data'!AQ$2,0,0,20000,1),'New data'!$Z384)=0,"",INDEX(OFFSET('Old data'!AQ$2,0,0,20000,1),'New data'!$Z384)))</f>
        <v/>
      </c>
      <c r="AS384" t="str">
        <f ca="1">IF(ISERROR($Z384),"",IF(INDEX(OFFSET('Old data'!AR$2,0,0,20000,1),'New data'!$Z384)=0,"",INDEX(OFFSET('Old data'!AR$2,0,0,20000,1),'New data'!$Z384)))</f>
        <v/>
      </c>
      <c r="AT384" t="str">
        <f ca="1">IF(ISERROR($Z384),"",IF(INDEX(OFFSET('Old data'!AS$2,0,0,20000,1),'New data'!$Z384)=0,"",INDEX(OFFSET('Old data'!AS$2,0,0,20000,1),'New data'!$Z384)))</f>
        <v/>
      </c>
      <c r="AU384" t="str">
        <f ca="1">IF(ISERROR($Z384),"",IF(INDEX(OFFSET('Old data'!AT$2,0,0,20000,1),'New data'!$Z384)=0,"",INDEX(OFFSET('Old data'!AT$2,0,0,20000,1),'New data'!$Z384)))</f>
        <v/>
      </c>
      <c r="AV384" t="str">
        <f ca="1">IF(ISERROR($Z384),"",IF(INDEX(OFFSET('Old data'!AU$2,0,0,20000,1),'New data'!$Z384)=0,"",INDEX(OFFSET('Old data'!AU$2,0,0,20000,1),'New data'!$Z384)))</f>
        <v/>
      </c>
      <c r="AW384" t="str">
        <f ca="1">IF(ISERROR($Z384),"",IF(INDEX(OFFSET('Old data'!AV$2,0,0,20000,1),'New data'!$Z384)=0,"",INDEX(OFFSET('Old data'!AV$2,0,0,20000,1),'New data'!$Z384)))</f>
        <v/>
      </c>
    </row>
    <row r="385" spans="1:49" x14ac:dyDescent="0.35">
      <c r="A385" t="s">
        <v>20454</v>
      </c>
      <c r="B385">
        <v>478.5</v>
      </c>
      <c r="F385" t="s">
        <v>20622</v>
      </c>
      <c r="G385" t="s">
        <v>19588</v>
      </c>
      <c r="H385" t="s">
        <v>20050</v>
      </c>
      <c r="Y385" t="str">
        <f t="shared" si="5"/>
        <v>Stefan Dockx Xavier</v>
      </c>
      <c r="Z385" t="e">
        <f ca="1">MATCH(Y385,OFFSET('Old data'!$BF$2,0,0,20000,1),0)</f>
        <v>#N/A</v>
      </c>
      <c r="AB385" t="str">
        <f ca="1">IF(ISERROR($Z385),New,IF(INDEX(OFFSET('Old data'!AA$2,0,0,20000,1),'New data'!$Z385)=0,"",INDEX(OFFSET('Old data'!AA$2,0,0,20000,1),'New data'!$Z385)))</f>
        <v>New25Nov</v>
      </c>
      <c r="AC385" t="str">
        <f ca="1">IF(ISERROR($Z385),"",IF(INDEX(OFFSET('Old data'!AB$2,0,0,20000,1),'New data'!$Z385)=0,"",INDEX(OFFSET('Old data'!AB$2,0,0,20000,1),'New data'!$Z385)))</f>
        <v/>
      </c>
      <c r="AD385" t="str">
        <f ca="1">IF(ISERROR($Z385),"",IF(INDEX(OFFSET('Old data'!AC$2,0,0,20000,1),'New data'!$Z385)=0,"",INDEX(OFFSET('Old data'!AC$2,0,0,20000,1),'New data'!$Z385)))</f>
        <v/>
      </c>
      <c r="AE385" t="str">
        <f ca="1">IF(ISERROR($Z385),"",IF(INDEX(OFFSET('Old data'!AD$2,0,0,20000,1),'New data'!$Z385)=0,"",INDEX(OFFSET('Old data'!AD$2,0,0,20000,1),'New data'!$Z385)))</f>
        <v/>
      </c>
      <c r="AF385" t="str">
        <f ca="1">IF(ISERROR($Z385),"",IF(INDEX(OFFSET('Old data'!AE$2,0,0,20000,1),'New data'!$Z385)=0,"",INDEX(OFFSET('Old data'!AE$2,0,0,20000,1),'New data'!$Z385)))</f>
        <v/>
      </c>
      <c r="AG385" t="str">
        <f ca="1">IF(ISERROR($Z385),"",IF(INDEX(OFFSET('Old data'!AF$2,0,0,20000,1),'New data'!$Z385)=0,"",INDEX(OFFSET('Old data'!AF$2,0,0,20000,1),'New data'!$Z385)))</f>
        <v/>
      </c>
      <c r="AH385" t="str">
        <f ca="1">IF(ISERROR($Z385),"",IF(INDEX(OFFSET('Old data'!AG$2,0,0,20000,1),'New data'!$Z385)=0,"",INDEX(OFFSET('Old data'!AG$2,0,0,20000,1),'New data'!$Z385)))</f>
        <v/>
      </c>
      <c r="AI385" t="str">
        <f ca="1">IF(ISERROR($Z385),"",IF(INDEX(OFFSET('Old data'!AH$2,0,0,20000,1),'New data'!$Z385)=0,"",INDEX(OFFSET('Old data'!AH$2,0,0,20000,1),'New data'!$Z385)))</f>
        <v/>
      </c>
      <c r="AJ385" t="str">
        <f ca="1">IF(ISERROR($Z385),"",IF(INDEX(OFFSET('Old data'!AI$2,0,0,20000,1),'New data'!$Z385)=0,"",INDEX(OFFSET('Old data'!AI$2,0,0,20000,1),'New data'!$Z385)))</f>
        <v/>
      </c>
      <c r="AK385" t="str">
        <f ca="1">IF(ISERROR($Z385),"",IF(INDEX(OFFSET('Old data'!AJ$2,0,0,20000,1),'New data'!$Z385)=0,"",INDEX(OFFSET('Old data'!AJ$2,0,0,20000,1),'New data'!$Z385)))</f>
        <v/>
      </c>
      <c r="AL385" t="str">
        <f ca="1">IF(ISERROR($Z385),"",IF(INDEX(OFFSET('Old data'!AK$2,0,0,20000,1),'New data'!$Z385)=0,"",INDEX(OFFSET('Old data'!AK$2,0,0,20000,1),'New data'!$Z385)))</f>
        <v/>
      </c>
      <c r="AM385" t="str">
        <f ca="1">IF(ISERROR($Z385),"",IF(INDEX(OFFSET('Old data'!AL$2,0,0,20000,1),'New data'!$Z385)=0,"",INDEX(OFFSET('Old data'!AL$2,0,0,20000,1),'New data'!$Z385)))</f>
        <v/>
      </c>
      <c r="AN385" t="str">
        <f ca="1">IF(ISERROR($Z385),"",IF(INDEX(OFFSET('Old data'!AM$2,0,0,20000,1),'New data'!$Z385)=0,"",INDEX(OFFSET('Old data'!AM$2,0,0,20000,1),'New data'!$Z385)))</f>
        <v/>
      </c>
      <c r="AO385" t="str">
        <f ca="1">IF(ISERROR($Z385),"",IF(INDEX(OFFSET('Old data'!AN$2,0,0,20000,1),'New data'!$Z385)=0,"",INDEX(OFFSET('Old data'!AN$2,0,0,20000,1),'New data'!$Z385)))</f>
        <v/>
      </c>
      <c r="AP385" t="str">
        <f ca="1">IF(ISERROR($Z385),"",IF(INDEX(OFFSET('Old data'!AO$2,0,0,20000,1),'New data'!$Z385)=0,"",INDEX(OFFSET('Old data'!AO$2,0,0,20000,1),'New data'!$Z385)))</f>
        <v/>
      </c>
      <c r="AQ385" t="str">
        <f ca="1">IF(ISERROR($Z385),"",IF(INDEX(OFFSET('Old data'!AP$2,0,0,20000,1),'New data'!$Z385)=0,"",INDEX(OFFSET('Old data'!AP$2,0,0,20000,1),'New data'!$Z385)))</f>
        <v/>
      </c>
      <c r="AR385" t="str">
        <f ca="1">IF(ISERROR($Z385),"",IF(INDEX(OFFSET('Old data'!AQ$2,0,0,20000,1),'New data'!$Z385)=0,"",INDEX(OFFSET('Old data'!AQ$2,0,0,20000,1),'New data'!$Z385)))</f>
        <v/>
      </c>
      <c r="AS385" t="str">
        <f ca="1">IF(ISERROR($Z385),"",IF(INDEX(OFFSET('Old data'!AR$2,0,0,20000,1),'New data'!$Z385)=0,"",INDEX(OFFSET('Old data'!AR$2,0,0,20000,1),'New data'!$Z385)))</f>
        <v/>
      </c>
      <c r="AT385" t="str">
        <f ca="1">IF(ISERROR($Z385),"",IF(INDEX(OFFSET('Old data'!AS$2,0,0,20000,1),'New data'!$Z385)=0,"",INDEX(OFFSET('Old data'!AS$2,0,0,20000,1),'New data'!$Z385)))</f>
        <v/>
      </c>
      <c r="AU385" t="str">
        <f ca="1">IF(ISERROR($Z385),"",IF(INDEX(OFFSET('Old data'!AT$2,0,0,20000,1),'New data'!$Z385)=0,"",INDEX(OFFSET('Old data'!AT$2,0,0,20000,1),'New data'!$Z385)))</f>
        <v/>
      </c>
      <c r="AV385" t="str">
        <f ca="1">IF(ISERROR($Z385),"",IF(INDEX(OFFSET('Old data'!AU$2,0,0,20000,1),'New data'!$Z385)=0,"",INDEX(OFFSET('Old data'!AU$2,0,0,20000,1),'New data'!$Z385)))</f>
        <v/>
      </c>
      <c r="AW385" t="str">
        <f ca="1">IF(ISERROR($Z385),"",IF(INDEX(OFFSET('Old data'!AV$2,0,0,20000,1),'New data'!$Z385)=0,"",INDEX(OFFSET('Old data'!AV$2,0,0,20000,1),'New data'!$Z385)))</f>
        <v/>
      </c>
    </row>
    <row r="386" spans="1:49" x14ac:dyDescent="0.35">
      <c r="A386" t="s">
        <v>20454</v>
      </c>
      <c r="B386">
        <v>707.5</v>
      </c>
      <c r="F386" t="s">
        <v>20623</v>
      </c>
      <c r="G386" t="s">
        <v>20482</v>
      </c>
      <c r="H386" t="s">
        <v>20050</v>
      </c>
      <c r="Y386" t="str">
        <f t="shared" si="5"/>
        <v>Linda Albert</v>
      </c>
      <c r="Z386" t="e">
        <f ca="1">MATCH(Y386,OFFSET('Old data'!$BF$2,0,0,20000,1),0)</f>
        <v>#N/A</v>
      </c>
      <c r="AB386" t="str">
        <f ca="1">IF(ISERROR($Z386),New,IF(INDEX(OFFSET('Old data'!AA$2,0,0,20000,1),'New data'!$Z386)=0,"",INDEX(OFFSET('Old data'!AA$2,0,0,20000,1),'New data'!$Z386)))</f>
        <v>New25Nov</v>
      </c>
      <c r="AC386" t="str">
        <f ca="1">IF(ISERROR($Z386),"",IF(INDEX(OFFSET('Old data'!AB$2,0,0,20000,1),'New data'!$Z386)=0,"",INDEX(OFFSET('Old data'!AB$2,0,0,20000,1),'New data'!$Z386)))</f>
        <v/>
      </c>
      <c r="AD386" t="str">
        <f ca="1">IF(ISERROR($Z386),"",IF(INDEX(OFFSET('Old data'!AC$2,0,0,20000,1),'New data'!$Z386)=0,"",INDEX(OFFSET('Old data'!AC$2,0,0,20000,1),'New data'!$Z386)))</f>
        <v/>
      </c>
      <c r="AE386" t="str">
        <f ca="1">IF(ISERROR($Z386),"",IF(INDEX(OFFSET('Old data'!AD$2,0,0,20000,1),'New data'!$Z386)=0,"",INDEX(OFFSET('Old data'!AD$2,0,0,20000,1),'New data'!$Z386)))</f>
        <v/>
      </c>
      <c r="AF386" t="str">
        <f ca="1">IF(ISERROR($Z386),"",IF(INDEX(OFFSET('Old data'!AE$2,0,0,20000,1),'New data'!$Z386)=0,"",INDEX(OFFSET('Old data'!AE$2,0,0,20000,1),'New data'!$Z386)))</f>
        <v/>
      </c>
      <c r="AG386" t="str">
        <f ca="1">IF(ISERROR($Z386),"",IF(INDEX(OFFSET('Old data'!AF$2,0,0,20000,1),'New data'!$Z386)=0,"",INDEX(OFFSET('Old data'!AF$2,0,0,20000,1),'New data'!$Z386)))</f>
        <v/>
      </c>
      <c r="AH386" t="str">
        <f ca="1">IF(ISERROR($Z386),"",IF(INDEX(OFFSET('Old data'!AG$2,0,0,20000,1),'New data'!$Z386)=0,"",INDEX(OFFSET('Old data'!AG$2,0,0,20000,1),'New data'!$Z386)))</f>
        <v/>
      </c>
      <c r="AI386" t="str">
        <f ca="1">IF(ISERROR($Z386),"",IF(INDEX(OFFSET('Old data'!AH$2,0,0,20000,1),'New data'!$Z386)=0,"",INDEX(OFFSET('Old data'!AH$2,0,0,20000,1),'New data'!$Z386)))</f>
        <v/>
      </c>
      <c r="AJ386" t="str">
        <f ca="1">IF(ISERROR($Z386),"",IF(INDEX(OFFSET('Old data'!AI$2,0,0,20000,1),'New data'!$Z386)=0,"",INDEX(OFFSET('Old data'!AI$2,0,0,20000,1),'New data'!$Z386)))</f>
        <v/>
      </c>
      <c r="AK386" t="str">
        <f ca="1">IF(ISERROR($Z386),"",IF(INDEX(OFFSET('Old data'!AJ$2,0,0,20000,1),'New data'!$Z386)=0,"",INDEX(OFFSET('Old data'!AJ$2,0,0,20000,1),'New data'!$Z386)))</f>
        <v/>
      </c>
      <c r="AL386" t="str">
        <f ca="1">IF(ISERROR($Z386),"",IF(INDEX(OFFSET('Old data'!AK$2,0,0,20000,1),'New data'!$Z386)=0,"",INDEX(OFFSET('Old data'!AK$2,0,0,20000,1),'New data'!$Z386)))</f>
        <v/>
      </c>
      <c r="AM386" t="str">
        <f ca="1">IF(ISERROR($Z386),"",IF(INDEX(OFFSET('Old data'!AL$2,0,0,20000,1),'New data'!$Z386)=0,"",INDEX(OFFSET('Old data'!AL$2,0,0,20000,1),'New data'!$Z386)))</f>
        <v/>
      </c>
      <c r="AN386" t="str">
        <f ca="1">IF(ISERROR($Z386),"",IF(INDEX(OFFSET('Old data'!AM$2,0,0,20000,1),'New data'!$Z386)=0,"",INDEX(OFFSET('Old data'!AM$2,0,0,20000,1),'New data'!$Z386)))</f>
        <v/>
      </c>
      <c r="AO386" t="str">
        <f ca="1">IF(ISERROR($Z386),"",IF(INDEX(OFFSET('Old data'!AN$2,0,0,20000,1),'New data'!$Z386)=0,"",INDEX(OFFSET('Old data'!AN$2,0,0,20000,1),'New data'!$Z386)))</f>
        <v/>
      </c>
      <c r="AP386" t="str">
        <f ca="1">IF(ISERROR($Z386),"",IF(INDEX(OFFSET('Old data'!AO$2,0,0,20000,1),'New data'!$Z386)=0,"",INDEX(OFFSET('Old data'!AO$2,0,0,20000,1),'New data'!$Z386)))</f>
        <v/>
      </c>
      <c r="AQ386" t="str">
        <f ca="1">IF(ISERROR($Z386),"",IF(INDEX(OFFSET('Old data'!AP$2,0,0,20000,1),'New data'!$Z386)=0,"",INDEX(OFFSET('Old data'!AP$2,0,0,20000,1),'New data'!$Z386)))</f>
        <v/>
      </c>
      <c r="AR386" t="str">
        <f ca="1">IF(ISERROR($Z386),"",IF(INDEX(OFFSET('Old data'!AQ$2,0,0,20000,1),'New data'!$Z386)=0,"",INDEX(OFFSET('Old data'!AQ$2,0,0,20000,1),'New data'!$Z386)))</f>
        <v/>
      </c>
      <c r="AS386" t="str">
        <f ca="1">IF(ISERROR($Z386),"",IF(INDEX(OFFSET('Old data'!AR$2,0,0,20000,1),'New data'!$Z386)=0,"",INDEX(OFFSET('Old data'!AR$2,0,0,20000,1),'New data'!$Z386)))</f>
        <v/>
      </c>
      <c r="AT386" t="str">
        <f ca="1">IF(ISERROR($Z386),"",IF(INDEX(OFFSET('Old data'!AS$2,0,0,20000,1),'New data'!$Z386)=0,"",INDEX(OFFSET('Old data'!AS$2,0,0,20000,1),'New data'!$Z386)))</f>
        <v/>
      </c>
      <c r="AU386" t="str">
        <f ca="1">IF(ISERROR($Z386),"",IF(INDEX(OFFSET('Old data'!AT$2,0,0,20000,1),'New data'!$Z386)=0,"",INDEX(OFFSET('Old data'!AT$2,0,0,20000,1),'New data'!$Z386)))</f>
        <v/>
      </c>
      <c r="AV386" t="str">
        <f ca="1">IF(ISERROR($Z386),"",IF(INDEX(OFFSET('Old data'!AU$2,0,0,20000,1),'New data'!$Z386)=0,"",INDEX(OFFSET('Old data'!AU$2,0,0,20000,1),'New data'!$Z386)))</f>
        <v/>
      </c>
      <c r="AW386" t="str">
        <f ca="1">IF(ISERROR($Z386),"",IF(INDEX(OFFSET('Old data'!AV$2,0,0,20000,1),'New data'!$Z386)=0,"",INDEX(OFFSET('Old data'!AV$2,0,0,20000,1),'New data'!$Z386)))</f>
        <v/>
      </c>
    </row>
    <row r="387" spans="1:49" x14ac:dyDescent="0.35">
      <c r="A387" t="s">
        <v>20454</v>
      </c>
      <c r="B387">
        <v>752.5</v>
      </c>
      <c r="F387" t="s">
        <v>20624</v>
      </c>
      <c r="G387" t="s">
        <v>20483</v>
      </c>
      <c r="H387" t="s">
        <v>20050</v>
      </c>
      <c r="Y387" t="str">
        <f t="shared" ref="Y387:Y396" si="6">TRIM(F387)</f>
        <v>Harriet Sadler</v>
      </c>
      <c r="Z387" t="e">
        <f ca="1">MATCH(Y387,OFFSET('Old data'!$BF$2,0,0,20000,1),0)</f>
        <v>#N/A</v>
      </c>
      <c r="AB387" t="str">
        <f ca="1">IF(ISERROR($Z387),New,IF(INDEX(OFFSET('Old data'!AA$2,0,0,20000,1),'New data'!$Z387)=0,"",INDEX(OFFSET('Old data'!AA$2,0,0,20000,1),'New data'!$Z387)))</f>
        <v>New25Nov</v>
      </c>
      <c r="AC387" t="str">
        <f ca="1">IF(ISERROR($Z387),"",IF(INDEX(OFFSET('Old data'!AB$2,0,0,20000,1),'New data'!$Z387)=0,"",INDEX(OFFSET('Old data'!AB$2,0,0,20000,1),'New data'!$Z387)))</f>
        <v/>
      </c>
      <c r="AD387" t="str">
        <f ca="1">IF(ISERROR($Z387),"",IF(INDEX(OFFSET('Old data'!AC$2,0,0,20000,1),'New data'!$Z387)=0,"",INDEX(OFFSET('Old data'!AC$2,0,0,20000,1),'New data'!$Z387)))</f>
        <v/>
      </c>
      <c r="AE387" t="str">
        <f ca="1">IF(ISERROR($Z387),"",IF(INDEX(OFFSET('Old data'!AD$2,0,0,20000,1),'New data'!$Z387)=0,"",INDEX(OFFSET('Old data'!AD$2,0,0,20000,1),'New data'!$Z387)))</f>
        <v/>
      </c>
      <c r="AF387" t="str">
        <f ca="1">IF(ISERROR($Z387),"",IF(INDEX(OFFSET('Old data'!AE$2,0,0,20000,1),'New data'!$Z387)=0,"",INDEX(OFFSET('Old data'!AE$2,0,0,20000,1),'New data'!$Z387)))</f>
        <v/>
      </c>
      <c r="AG387" t="str">
        <f ca="1">IF(ISERROR($Z387),"",IF(INDEX(OFFSET('Old data'!AF$2,0,0,20000,1),'New data'!$Z387)=0,"",INDEX(OFFSET('Old data'!AF$2,0,0,20000,1),'New data'!$Z387)))</f>
        <v/>
      </c>
      <c r="AH387" t="str">
        <f ca="1">IF(ISERROR($Z387),"",IF(INDEX(OFFSET('Old data'!AG$2,0,0,20000,1),'New data'!$Z387)=0,"",INDEX(OFFSET('Old data'!AG$2,0,0,20000,1),'New data'!$Z387)))</f>
        <v/>
      </c>
      <c r="AI387" t="str">
        <f ca="1">IF(ISERROR($Z387),"",IF(INDEX(OFFSET('Old data'!AH$2,0,0,20000,1),'New data'!$Z387)=0,"",INDEX(OFFSET('Old data'!AH$2,0,0,20000,1),'New data'!$Z387)))</f>
        <v/>
      </c>
      <c r="AJ387" t="str">
        <f ca="1">IF(ISERROR($Z387),"",IF(INDEX(OFFSET('Old data'!AI$2,0,0,20000,1),'New data'!$Z387)=0,"",INDEX(OFFSET('Old data'!AI$2,0,0,20000,1),'New data'!$Z387)))</f>
        <v/>
      </c>
      <c r="AK387" t="str">
        <f ca="1">IF(ISERROR($Z387),"",IF(INDEX(OFFSET('Old data'!AJ$2,0,0,20000,1),'New data'!$Z387)=0,"",INDEX(OFFSET('Old data'!AJ$2,0,0,20000,1),'New data'!$Z387)))</f>
        <v/>
      </c>
      <c r="AL387" t="str">
        <f ca="1">IF(ISERROR($Z387),"",IF(INDEX(OFFSET('Old data'!AK$2,0,0,20000,1),'New data'!$Z387)=0,"",INDEX(OFFSET('Old data'!AK$2,0,0,20000,1),'New data'!$Z387)))</f>
        <v/>
      </c>
      <c r="AM387" t="str">
        <f ca="1">IF(ISERROR($Z387),"",IF(INDEX(OFFSET('Old data'!AL$2,0,0,20000,1),'New data'!$Z387)=0,"",INDEX(OFFSET('Old data'!AL$2,0,0,20000,1),'New data'!$Z387)))</f>
        <v/>
      </c>
      <c r="AN387" t="str">
        <f ca="1">IF(ISERROR($Z387),"",IF(INDEX(OFFSET('Old data'!AM$2,0,0,20000,1),'New data'!$Z387)=0,"",INDEX(OFFSET('Old data'!AM$2,0,0,20000,1),'New data'!$Z387)))</f>
        <v/>
      </c>
      <c r="AO387" t="str">
        <f ca="1">IF(ISERROR($Z387),"",IF(INDEX(OFFSET('Old data'!AN$2,0,0,20000,1),'New data'!$Z387)=0,"",INDEX(OFFSET('Old data'!AN$2,0,0,20000,1),'New data'!$Z387)))</f>
        <v/>
      </c>
      <c r="AP387" t="str">
        <f ca="1">IF(ISERROR($Z387),"",IF(INDEX(OFFSET('Old data'!AO$2,0,0,20000,1),'New data'!$Z387)=0,"",INDEX(OFFSET('Old data'!AO$2,0,0,20000,1),'New data'!$Z387)))</f>
        <v/>
      </c>
      <c r="AQ387" t="str">
        <f ca="1">IF(ISERROR($Z387),"",IF(INDEX(OFFSET('Old data'!AP$2,0,0,20000,1),'New data'!$Z387)=0,"",INDEX(OFFSET('Old data'!AP$2,0,0,20000,1),'New data'!$Z387)))</f>
        <v/>
      </c>
      <c r="AR387" t="str">
        <f ca="1">IF(ISERROR($Z387),"",IF(INDEX(OFFSET('Old data'!AQ$2,0,0,20000,1),'New data'!$Z387)=0,"",INDEX(OFFSET('Old data'!AQ$2,0,0,20000,1),'New data'!$Z387)))</f>
        <v/>
      </c>
      <c r="AS387" t="str">
        <f ca="1">IF(ISERROR($Z387),"",IF(INDEX(OFFSET('Old data'!AR$2,0,0,20000,1),'New data'!$Z387)=0,"",INDEX(OFFSET('Old data'!AR$2,0,0,20000,1),'New data'!$Z387)))</f>
        <v/>
      </c>
      <c r="AT387" t="str">
        <f ca="1">IF(ISERROR($Z387),"",IF(INDEX(OFFSET('Old data'!AS$2,0,0,20000,1),'New data'!$Z387)=0,"",INDEX(OFFSET('Old data'!AS$2,0,0,20000,1),'New data'!$Z387)))</f>
        <v/>
      </c>
      <c r="AU387" t="str">
        <f ca="1">IF(ISERROR($Z387),"",IF(INDEX(OFFSET('Old data'!AT$2,0,0,20000,1),'New data'!$Z387)=0,"",INDEX(OFFSET('Old data'!AT$2,0,0,20000,1),'New data'!$Z387)))</f>
        <v/>
      </c>
      <c r="AV387" t="str">
        <f ca="1">IF(ISERROR($Z387),"",IF(INDEX(OFFSET('Old data'!AU$2,0,0,20000,1),'New data'!$Z387)=0,"",INDEX(OFFSET('Old data'!AU$2,0,0,20000,1),'New data'!$Z387)))</f>
        <v/>
      </c>
      <c r="AW387" t="str">
        <f ca="1">IF(ISERROR($Z387),"",IF(INDEX(OFFSET('Old data'!AV$2,0,0,20000,1),'New data'!$Z387)=0,"",INDEX(OFFSET('Old data'!AV$2,0,0,20000,1),'New data'!$Z387)))</f>
        <v/>
      </c>
    </row>
    <row r="388" spans="1:49" x14ac:dyDescent="0.35">
      <c r="A388" t="s">
        <v>20454</v>
      </c>
      <c r="B388">
        <v>800.75</v>
      </c>
      <c r="F388" t="s">
        <v>20625</v>
      </c>
      <c r="G388" t="s">
        <v>19757</v>
      </c>
      <c r="H388" t="s">
        <v>20050</v>
      </c>
      <c r="Y388" t="str">
        <f t="shared" si="6"/>
        <v>Natalie Bradley</v>
      </c>
      <c r="Z388" t="e">
        <f ca="1">MATCH(Y388,OFFSET('Old data'!$BF$2,0,0,20000,1),0)</f>
        <v>#N/A</v>
      </c>
      <c r="AB388" t="str">
        <f ca="1">IF(ISERROR($Z388),New,IF(INDEX(OFFSET('Old data'!AA$2,0,0,20000,1),'New data'!$Z388)=0,"",INDEX(OFFSET('Old data'!AA$2,0,0,20000,1),'New data'!$Z388)))</f>
        <v>New25Nov</v>
      </c>
      <c r="AC388" t="str">
        <f ca="1">IF(ISERROR($Z388),"",IF(INDEX(OFFSET('Old data'!AB$2,0,0,20000,1),'New data'!$Z388)=0,"",INDEX(OFFSET('Old data'!AB$2,0,0,20000,1),'New data'!$Z388)))</f>
        <v/>
      </c>
      <c r="AD388" t="str">
        <f ca="1">IF(ISERROR($Z388),"",IF(INDEX(OFFSET('Old data'!AC$2,0,0,20000,1),'New data'!$Z388)=0,"",INDEX(OFFSET('Old data'!AC$2,0,0,20000,1),'New data'!$Z388)))</f>
        <v/>
      </c>
      <c r="AE388" t="str">
        <f ca="1">IF(ISERROR($Z388),"",IF(INDEX(OFFSET('Old data'!AD$2,0,0,20000,1),'New data'!$Z388)=0,"",INDEX(OFFSET('Old data'!AD$2,0,0,20000,1),'New data'!$Z388)))</f>
        <v/>
      </c>
      <c r="AF388" t="str">
        <f ca="1">IF(ISERROR($Z388),"",IF(INDEX(OFFSET('Old data'!AE$2,0,0,20000,1),'New data'!$Z388)=0,"",INDEX(OFFSET('Old data'!AE$2,0,0,20000,1),'New data'!$Z388)))</f>
        <v/>
      </c>
      <c r="AG388" t="str">
        <f ca="1">IF(ISERROR($Z388),"",IF(INDEX(OFFSET('Old data'!AF$2,0,0,20000,1),'New data'!$Z388)=0,"",INDEX(OFFSET('Old data'!AF$2,0,0,20000,1),'New data'!$Z388)))</f>
        <v/>
      </c>
      <c r="AH388" t="str">
        <f ca="1">IF(ISERROR($Z388),"",IF(INDEX(OFFSET('Old data'!AG$2,0,0,20000,1),'New data'!$Z388)=0,"",INDEX(OFFSET('Old data'!AG$2,0,0,20000,1),'New data'!$Z388)))</f>
        <v/>
      </c>
      <c r="AI388" t="str">
        <f ca="1">IF(ISERROR($Z388),"",IF(INDEX(OFFSET('Old data'!AH$2,0,0,20000,1),'New data'!$Z388)=0,"",INDEX(OFFSET('Old data'!AH$2,0,0,20000,1),'New data'!$Z388)))</f>
        <v/>
      </c>
      <c r="AJ388" t="str">
        <f ca="1">IF(ISERROR($Z388),"",IF(INDEX(OFFSET('Old data'!AI$2,0,0,20000,1),'New data'!$Z388)=0,"",INDEX(OFFSET('Old data'!AI$2,0,0,20000,1),'New data'!$Z388)))</f>
        <v/>
      </c>
      <c r="AK388" t="str">
        <f ca="1">IF(ISERROR($Z388),"",IF(INDEX(OFFSET('Old data'!AJ$2,0,0,20000,1),'New data'!$Z388)=0,"",INDEX(OFFSET('Old data'!AJ$2,0,0,20000,1),'New data'!$Z388)))</f>
        <v/>
      </c>
      <c r="AL388" t="str">
        <f ca="1">IF(ISERROR($Z388),"",IF(INDEX(OFFSET('Old data'!AK$2,0,0,20000,1),'New data'!$Z388)=0,"",INDEX(OFFSET('Old data'!AK$2,0,0,20000,1),'New data'!$Z388)))</f>
        <v/>
      </c>
      <c r="AM388" t="str">
        <f ca="1">IF(ISERROR($Z388),"",IF(INDEX(OFFSET('Old data'!AL$2,0,0,20000,1),'New data'!$Z388)=0,"",INDEX(OFFSET('Old data'!AL$2,0,0,20000,1),'New data'!$Z388)))</f>
        <v/>
      </c>
      <c r="AN388" t="str">
        <f ca="1">IF(ISERROR($Z388),"",IF(INDEX(OFFSET('Old data'!AM$2,0,0,20000,1),'New data'!$Z388)=0,"",INDEX(OFFSET('Old data'!AM$2,0,0,20000,1),'New data'!$Z388)))</f>
        <v/>
      </c>
      <c r="AO388" t="str">
        <f ca="1">IF(ISERROR($Z388),"",IF(INDEX(OFFSET('Old data'!AN$2,0,0,20000,1),'New data'!$Z388)=0,"",INDEX(OFFSET('Old data'!AN$2,0,0,20000,1),'New data'!$Z388)))</f>
        <v/>
      </c>
      <c r="AP388" t="str">
        <f ca="1">IF(ISERROR($Z388),"",IF(INDEX(OFFSET('Old data'!AO$2,0,0,20000,1),'New data'!$Z388)=0,"",INDEX(OFFSET('Old data'!AO$2,0,0,20000,1),'New data'!$Z388)))</f>
        <v/>
      </c>
      <c r="AQ388" t="str">
        <f ca="1">IF(ISERROR($Z388),"",IF(INDEX(OFFSET('Old data'!AP$2,0,0,20000,1),'New data'!$Z388)=0,"",INDEX(OFFSET('Old data'!AP$2,0,0,20000,1),'New data'!$Z388)))</f>
        <v/>
      </c>
      <c r="AR388" t="str">
        <f ca="1">IF(ISERROR($Z388),"",IF(INDEX(OFFSET('Old data'!AQ$2,0,0,20000,1),'New data'!$Z388)=0,"",INDEX(OFFSET('Old data'!AQ$2,0,0,20000,1),'New data'!$Z388)))</f>
        <v/>
      </c>
      <c r="AS388" t="str">
        <f ca="1">IF(ISERROR($Z388),"",IF(INDEX(OFFSET('Old data'!AR$2,0,0,20000,1),'New data'!$Z388)=0,"",INDEX(OFFSET('Old data'!AR$2,0,0,20000,1),'New data'!$Z388)))</f>
        <v/>
      </c>
      <c r="AT388" t="str">
        <f ca="1">IF(ISERROR($Z388),"",IF(INDEX(OFFSET('Old data'!AS$2,0,0,20000,1),'New data'!$Z388)=0,"",INDEX(OFFSET('Old data'!AS$2,0,0,20000,1),'New data'!$Z388)))</f>
        <v/>
      </c>
      <c r="AU388" t="str">
        <f ca="1">IF(ISERROR($Z388),"",IF(INDEX(OFFSET('Old data'!AT$2,0,0,20000,1),'New data'!$Z388)=0,"",INDEX(OFFSET('Old data'!AT$2,0,0,20000,1),'New data'!$Z388)))</f>
        <v/>
      </c>
      <c r="AV388" t="str">
        <f ca="1">IF(ISERROR($Z388),"",IF(INDEX(OFFSET('Old data'!AU$2,0,0,20000,1),'New data'!$Z388)=0,"",INDEX(OFFSET('Old data'!AU$2,0,0,20000,1),'New data'!$Z388)))</f>
        <v/>
      </c>
      <c r="AW388" t="str">
        <f ca="1">IF(ISERROR($Z388),"",IF(INDEX(OFFSET('Old data'!AV$2,0,0,20000,1),'New data'!$Z388)=0,"",INDEX(OFFSET('Old data'!AV$2,0,0,20000,1),'New data'!$Z388)))</f>
        <v/>
      </c>
    </row>
    <row r="389" spans="1:49" x14ac:dyDescent="0.35">
      <c r="A389" t="s">
        <v>20454</v>
      </c>
      <c r="B389">
        <v>864.5</v>
      </c>
      <c r="F389" t="s">
        <v>20626</v>
      </c>
      <c r="G389" t="s">
        <v>19794</v>
      </c>
      <c r="H389" t="s">
        <v>20050</v>
      </c>
      <c r="Y389" t="str">
        <f t="shared" si="6"/>
        <v>Nathaniel Meyers</v>
      </c>
      <c r="Z389" t="e">
        <f ca="1">MATCH(Y389,OFFSET('Old data'!$BF$2,0,0,20000,1),0)</f>
        <v>#N/A</v>
      </c>
      <c r="AB389" t="str">
        <f ca="1">IF(ISERROR($Z389),New,IF(INDEX(OFFSET('Old data'!AA$2,0,0,20000,1),'New data'!$Z389)=0,"",INDEX(OFFSET('Old data'!AA$2,0,0,20000,1),'New data'!$Z389)))</f>
        <v>New25Nov</v>
      </c>
      <c r="AC389" t="str">
        <f ca="1">IF(ISERROR($Z389),"",IF(INDEX(OFFSET('Old data'!AB$2,0,0,20000,1),'New data'!$Z389)=0,"",INDEX(OFFSET('Old data'!AB$2,0,0,20000,1),'New data'!$Z389)))</f>
        <v/>
      </c>
      <c r="AD389" t="str">
        <f ca="1">IF(ISERROR($Z389),"",IF(INDEX(OFFSET('Old data'!AC$2,0,0,20000,1),'New data'!$Z389)=0,"",INDEX(OFFSET('Old data'!AC$2,0,0,20000,1),'New data'!$Z389)))</f>
        <v/>
      </c>
      <c r="AE389" t="str">
        <f ca="1">IF(ISERROR($Z389),"",IF(INDEX(OFFSET('Old data'!AD$2,0,0,20000,1),'New data'!$Z389)=0,"",INDEX(OFFSET('Old data'!AD$2,0,0,20000,1),'New data'!$Z389)))</f>
        <v/>
      </c>
      <c r="AF389" t="str">
        <f ca="1">IF(ISERROR($Z389),"",IF(INDEX(OFFSET('Old data'!AE$2,0,0,20000,1),'New data'!$Z389)=0,"",INDEX(OFFSET('Old data'!AE$2,0,0,20000,1),'New data'!$Z389)))</f>
        <v/>
      </c>
      <c r="AG389" t="str">
        <f ca="1">IF(ISERROR($Z389),"",IF(INDEX(OFFSET('Old data'!AF$2,0,0,20000,1),'New data'!$Z389)=0,"",INDEX(OFFSET('Old data'!AF$2,0,0,20000,1),'New data'!$Z389)))</f>
        <v/>
      </c>
      <c r="AH389" t="str">
        <f ca="1">IF(ISERROR($Z389),"",IF(INDEX(OFFSET('Old data'!AG$2,0,0,20000,1),'New data'!$Z389)=0,"",INDEX(OFFSET('Old data'!AG$2,0,0,20000,1),'New data'!$Z389)))</f>
        <v/>
      </c>
      <c r="AI389" t="str">
        <f ca="1">IF(ISERROR($Z389),"",IF(INDEX(OFFSET('Old data'!AH$2,0,0,20000,1),'New data'!$Z389)=0,"",INDEX(OFFSET('Old data'!AH$2,0,0,20000,1),'New data'!$Z389)))</f>
        <v/>
      </c>
      <c r="AJ389" t="str">
        <f ca="1">IF(ISERROR($Z389),"",IF(INDEX(OFFSET('Old data'!AI$2,0,0,20000,1),'New data'!$Z389)=0,"",INDEX(OFFSET('Old data'!AI$2,0,0,20000,1),'New data'!$Z389)))</f>
        <v/>
      </c>
      <c r="AK389" t="str">
        <f ca="1">IF(ISERROR($Z389),"",IF(INDEX(OFFSET('Old data'!AJ$2,0,0,20000,1),'New data'!$Z389)=0,"",INDEX(OFFSET('Old data'!AJ$2,0,0,20000,1),'New data'!$Z389)))</f>
        <v/>
      </c>
      <c r="AL389" t="str">
        <f ca="1">IF(ISERROR($Z389),"",IF(INDEX(OFFSET('Old data'!AK$2,0,0,20000,1),'New data'!$Z389)=0,"",INDEX(OFFSET('Old data'!AK$2,0,0,20000,1),'New data'!$Z389)))</f>
        <v/>
      </c>
      <c r="AM389" t="str">
        <f ca="1">IF(ISERROR($Z389),"",IF(INDEX(OFFSET('Old data'!AL$2,0,0,20000,1),'New data'!$Z389)=0,"",INDEX(OFFSET('Old data'!AL$2,0,0,20000,1),'New data'!$Z389)))</f>
        <v/>
      </c>
      <c r="AN389" t="str">
        <f ca="1">IF(ISERROR($Z389),"",IF(INDEX(OFFSET('Old data'!AM$2,0,0,20000,1),'New data'!$Z389)=0,"",INDEX(OFFSET('Old data'!AM$2,0,0,20000,1),'New data'!$Z389)))</f>
        <v/>
      </c>
      <c r="AO389" t="str">
        <f ca="1">IF(ISERROR($Z389),"",IF(INDEX(OFFSET('Old data'!AN$2,0,0,20000,1),'New data'!$Z389)=0,"",INDEX(OFFSET('Old data'!AN$2,0,0,20000,1),'New data'!$Z389)))</f>
        <v/>
      </c>
      <c r="AP389" t="str">
        <f ca="1">IF(ISERROR($Z389),"",IF(INDEX(OFFSET('Old data'!AO$2,0,0,20000,1),'New data'!$Z389)=0,"",INDEX(OFFSET('Old data'!AO$2,0,0,20000,1),'New data'!$Z389)))</f>
        <v/>
      </c>
      <c r="AQ389" t="str">
        <f ca="1">IF(ISERROR($Z389),"",IF(INDEX(OFFSET('Old data'!AP$2,0,0,20000,1),'New data'!$Z389)=0,"",INDEX(OFFSET('Old data'!AP$2,0,0,20000,1),'New data'!$Z389)))</f>
        <v/>
      </c>
      <c r="AR389" t="str">
        <f ca="1">IF(ISERROR($Z389),"",IF(INDEX(OFFSET('Old data'!AQ$2,0,0,20000,1),'New data'!$Z389)=0,"",INDEX(OFFSET('Old data'!AQ$2,0,0,20000,1),'New data'!$Z389)))</f>
        <v/>
      </c>
      <c r="AS389" t="str">
        <f ca="1">IF(ISERROR($Z389),"",IF(INDEX(OFFSET('Old data'!AR$2,0,0,20000,1),'New data'!$Z389)=0,"",INDEX(OFFSET('Old data'!AR$2,0,0,20000,1),'New data'!$Z389)))</f>
        <v/>
      </c>
      <c r="AT389" t="str">
        <f ca="1">IF(ISERROR($Z389),"",IF(INDEX(OFFSET('Old data'!AS$2,0,0,20000,1),'New data'!$Z389)=0,"",INDEX(OFFSET('Old data'!AS$2,0,0,20000,1),'New data'!$Z389)))</f>
        <v/>
      </c>
      <c r="AU389" t="str">
        <f ca="1">IF(ISERROR($Z389),"",IF(INDEX(OFFSET('Old data'!AT$2,0,0,20000,1),'New data'!$Z389)=0,"",INDEX(OFFSET('Old data'!AT$2,0,0,20000,1),'New data'!$Z389)))</f>
        <v/>
      </c>
      <c r="AV389" t="str">
        <f ca="1">IF(ISERROR($Z389),"",IF(INDEX(OFFSET('Old data'!AU$2,0,0,20000,1),'New data'!$Z389)=0,"",INDEX(OFFSET('Old data'!AU$2,0,0,20000,1),'New data'!$Z389)))</f>
        <v/>
      </c>
      <c r="AW389" t="str">
        <f ca="1">IF(ISERROR($Z389),"",IF(INDEX(OFFSET('Old data'!AV$2,0,0,20000,1),'New data'!$Z389)=0,"",INDEX(OFFSET('Old data'!AV$2,0,0,20000,1),'New data'!$Z389)))</f>
        <v/>
      </c>
    </row>
    <row r="390" spans="1:49" x14ac:dyDescent="0.35">
      <c r="A390" t="s">
        <v>20454</v>
      </c>
      <c r="B390">
        <v>876.5</v>
      </c>
      <c r="F390" t="s">
        <v>20627</v>
      </c>
      <c r="G390" t="s">
        <v>19798</v>
      </c>
      <c r="H390" t="s">
        <v>20050</v>
      </c>
      <c r="Y390" t="str">
        <f t="shared" si="6"/>
        <v>Rory Walker-Munro</v>
      </c>
      <c r="Z390" t="e">
        <f ca="1">MATCH(Y390,OFFSET('Old data'!$BF$2,0,0,20000,1),0)</f>
        <v>#N/A</v>
      </c>
      <c r="AB390" t="str">
        <f ca="1">IF(ISERROR($Z390),New,IF(INDEX(OFFSET('Old data'!AA$2,0,0,20000,1),'New data'!$Z390)=0,"",INDEX(OFFSET('Old data'!AA$2,0,0,20000,1),'New data'!$Z390)))</f>
        <v>New25Nov</v>
      </c>
      <c r="AC390" t="str">
        <f ca="1">IF(ISERROR($Z390),"",IF(INDEX(OFFSET('Old data'!AB$2,0,0,20000,1),'New data'!$Z390)=0,"",INDEX(OFFSET('Old data'!AB$2,0,0,20000,1),'New data'!$Z390)))</f>
        <v/>
      </c>
      <c r="AD390" t="str">
        <f ca="1">IF(ISERROR($Z390),"",IF(INDEX(OFFSET('Old data'!AC$2,0,0,20000,1),'New data'!$Z390)=0,"",INDEX(OFFSET('Old data'!AC$2,0,0,20000,1),'New data'!$Z390)))</f>
        <v/>
      </c>
      <c r="AE390" t="str">
        <f ca="1">IF(ISERROR($Z390),"",IF(INDEX(OFFSET('Old data'!AD$2,0,0,20000,1),'New data'!$Z390)=0,"",INDEX(OFFSET('Old data'!AD$2,0,0,20000,1),'New data'!$Z390)))</f>
        <v/>
      </c>
      <c r="AF390" t="str">
        <f ca="1">IF(ISERROR($Z390),"",IF(INDEX(OFFSET('Old data'!AE$2,0,0,20000,1),'New data'!$Z390)=0,"",INDEX(OFFSET('Old data'!AE$2,0,0,20000,1),'New data'!$Z390)))</f>
        <v/>
      </c>
      <c r="AG390" t="str">
        <f ca="1">IF(ISERROR($Z390),"",IF(INDEX(OFFSET('Old data'!AF$2,0,0,20000,1),'New data'!$Z390)=0,"",INDEX(OFFSET('Old data'!AF$2,0,0,20000,1),'New data'!$Z390)))</f>
        <v/>
      </c>
      <c r="AH390" t="str">
        <f ca="1">IF(ISERROR($Z390),"",IF(INDEX(OFFSET('Old data'!AG$2,0,0,20000,1),'New data'!$Z390)=0,"",INDEX(OFFSET('Old data'!AG$2,0,0,20000,1),'New data'!$Z390)))</f>
        <v/>
      </c>
      <c r="AI390" t="str">
        <f ca="1">IF(ISERROR($Z390),"",IF(INDEX(OFFSET('Old data'!AH$2,0,0,20000,1),'New data'!$Z390)=0,"",INDEX(OFFSET('Old data'!AH$2,0,0,20000,1),'New data'!$Z390)))</f>
        <v/>
      </c>
      <c r="AJ390" t="str">
        <f ca="1">IF(ISERROR($Z390),"",IF(INDEX(OFFSET('Old data'!AI$2,0,0,20000,1),'New data'!$Z390)=0,"",INDEX(OFFSET('Old data'!AI$2,0,0,20000,1),'New data'!$Z390)))</f>
        <v/>
      </c>
      <c r="AK390" t="str">
        <f ca="1">IF(ISERROR($Z390),"",IF(INDEX(OFFSET('Old data'!AJ$2,0,0,20000,1),'New data'!$Z390)=0,"",INDEX(OFFSET('Old data'!AJ$2,0,0,20000,1),'New data'!$Z390)))</f>
        <v/>
      </c>
      <c r="AL390" t="str">
        <f ca="1">IF(ISERROR($Z390),"",IF(INDEX(OFFSET('Old data'!AK$2,0,0,20000,1),'New data'!$Z390)=0,"",INDEX(OFFSET('Old data'!AK$2,0,0,20000,1),'New data'!$Z390)))</f>
        <v/>
      </c>
      <c r="AM390" t="str">
        <f ca="1">IF(ISERROR($Z390),"",IF(INDEX(OFFSET('Old data'!AL$2,0,0,20000,1),'New data'!$Z390)=0,"",INDEX(OFFSET('Old data'!AL$2,0,0,20000,1),'New data'!$Z390)))</f>
        <v/>
      </c>
      <c r="AN390" t="str">
        <f ca="1">IF(ISERROR($Z390),"",IF(INDEX(OFFSET('Old data'!AM$2,0,0,20000,1),'New data'!$Z390)=0,"",INDEX(OFFSET('Old data'!AM$2,0,0,20000,1),'New data'!$Z390)))</f>
        <v/>
      </c>
      <c r="AO390" t="str">
        <f ca="1">IF(ISERROR($Z390),"",IF(INDEX(OFFSET('Old data'!AN$2,0,0,20000,1),'New data'!$Z390)=0,"",INDEX(OFFSET('Old data'!AN$2,0,0,20000,1),'New data'!$Z390)))</f>
        <v/>
      </c>
      <c r="AP390" t="str">
        <f ca="1">IF(ISERROR($Z390),"",IF(INDEX(OFFSET('Old data'!AO$2,0,0,20000,1),'New data'!$Z390)=0,"",INDEX(OFFSET('Old data'!AO$2,0,0,20000,1),'New data'!$Z390)))</f>
        <v/>
      </c>
      <c r="AQ390" t="str">
        <f ca="1">IF(ISERROR($Z390),"",IF(INDEX(OFFSET('Old data'!AP$2,0,0,20000,1),'New data'!$Z390)=0,"",INDEX(OFFSET('Old data'!AP$2,0,0,20000,1),'New data'!$Z390)))</f>
        <v/>
      </c>
      <c r="AR390" t="str">
        <f ca="1">IF(ISERROR($Z390),"",IF(INDEX(OFFSET('Old data'!AQ$2,0,0,20000,1),'New data'!$Z390)=0,"",INDEX(OFFSET('Old data'!AQ$2,0,0,20000,1),'New data'!$Z390)))</f>
        <v/>
      </c>
      <c r="AS390" t="str">
        <f ca="1">IF(ISERROR($Z390),"",IF(INDEX(OFFSET('Old data'!AR$2,0,0,20000,1),'New data'!$Z390)=0,"",INDEX(OFFSET('Old data'!AR$2,0,0,20000,1),'New data'!$Z390)))</f>
        <v/>
      </c>
      <c r="AT390" t="str">
        <f ca="1">IF(ISERROR($Z390),"",IF(INDEX(OFFSET('Old data'!AS$2,0,0,20000,1),'New data'!$Z390)=0,"",INDEX(OFFSET('Old data'!AS$2,0,0,20000,1),'New data'!$Z390)))</f>
        <v/>
      </c>
      <c r="AU390" t="str">
        <f ca="1">IF(ISERROR($Z390),"",IF(INDEX(OFFSET('Old data'!AT$2,0,0,20000,1),'New data'!$Z390)=0,"",INDEX(OFFSET('Old data'!AT$2,0,0,20000,1),'New data'!$Z390)))</f>
        <v/>
      </c>
      <c r="AV390" t="str">
        <f ca="1">IF(ISERROR($Z390),"",IF(INDEX(OFFSET('Old data'!AU$2,0,0,20000,1),'New data'!$Z390)=0,"",INDEX(OFFSET('Old data'!AU$2,0,0,20000,1),'New data'!$Z390)))</f>
        <v/>
      </c>
      <c r="AW390" t="str">
        <f ca="1">IF(ISERROR($Z390),"",IF(INDEX(OFFSET('Old data'!AV$2,0,0,20000,1),'New data'!$Z390)=0,"",INDEX(OFFSET('Old data'!AV$2,0,0,20000,1),'New data'!$Z390)))</f>
        <v/>
      </c>
    </row>
    <row r="391" spans="1:49" x14ac:dyDescent="0.35">
      <c r="A391" t="s">
        <v>20454</v>
      </c>
      <c r="B391">
        <v>927.5</v>
      </c>
      <c r="F391" t="s">
        <v>20628</v>
      </c>
      <c r="G391" t="s">
        <v>13646</v>
      </c>
      <c r="H391" t="s">
        <v>20377</v>
      </c>
      <c r="I391" t="s">
        <v>20405</v>
      </c>
      <c r="J391" t="s">
        <v>20050</v>
      </c>
      <c r="Y391" t="str">
        <f t="shared" si="6"/>
        <v>Cameron Lockhart</v>
      </c>
      <c r="Z391" t="e">
        <f ca="1">MATCH(Y391,OFFSET('Old data'!$BF$2,0,0,20000,1),0)</f>
        <v>#N/A</v>
      </c>
      <c r="AB391" t="str">
        <f ca="1">IF(ISERROR($Z391),New,IF(INDEX(OFFSET('Old data'!AA$2,0,0,20000,1),'New data'!$Z391)=0,"",INDEX(OFFSET('Old data'!AA$2,0,0,20000,1),'New data'!$Z391)))</f>
        <v>New25Nov</v>
      </c>
      <c r="AC391" t="str">
        <f ca="1">IF(ISERROR($Z391),"",IF(INDEX(OFFSET('Old data'!AB$2,0,0,20000,1),'New data'!$Z391)=0,"",INDEX(OFFSET('Old data'!AB$2,0,0,20000,1),'New data'!$Z391)))</f>
        <v/>
      </c>
      <c r="AD391" t="str">
        <f ca="1">IF(ISERROR($Z391),"",IF(INDEX(OFFSET('Old data'!AC$2,0,0,20000,1),'New data'!$Z391)=0,"",INDEX(OFFSET('Old data'!AC$2,0,0,20000,1),'New data'!$Z391)))</f>
        <v/>
      </c>
      <c r="AE391" t="str">
        <f ca="1">IF(ISERROR($Z391),"",IF(INDEX(OFFSET('Old data'!AD$2,0,0,20000,1),'New data'!$Z391)=0,"",INDEX(OFFSET('Old data'!AD$2,0,0,20000,1),'New data'!$Z391)))</f>
        <v/>
      </c>
      <c r="AF391" t="str">
        <f ca="1">IF(ISERROR($Z391),"",IF(INDEX(OFFSET('Old data'!AE$2,0,0,20000,1),'New data'!$Z391)=0,"",INDEX(OFFSET('Old data'!AE$2,0,0,20000,1),'New data'!$Z391)))</f>
        <v/>
      </c>
      <c r="AG391" t="str">
        <f ca="1">IF(ISERROR($Z391),"",IF(INDEX(OFFSET('Old data'!AF$2,0,0,20000,1),'New data'!$Z391)=0,"",INDEX(OFFSET('Old data'!AF$2,0,0,20000,1),'New data'!$Z391)))</f>
        <v/>
      </c>
      <c r="AH391" t="str">
        <f ca="1">IF(ISERROR($Z391),"",IF(INDEX(OFFSET('Old data'!AG$2,0,0,20000,1),'New data'!$Z391)=0,"",INDEX(OFFSET('Old data'!AG$2,0,0,20000,1),'New data'!$Z391)))</f>
        <v/>
      </c>
      <c r="AI391" t="str">
        <f ca="1">IF(ISERROR($Z391),"",IF(INDEX(OFFSET('Old data'!AH$2,0,0,20000,1),'New data'!$Z391)=0,"",INDEX(OFFSET('Old data'!AH$2,0,0,20000,1),'New data'!$Z391)))</f>
        <v/>
      </c>
      <c r="AJ391" t="str">
        <f ca="1">IF(ISERROR($Z391),"",IF(INDEX(OFFSET('Old data'!AI$2,0,0,20000,1),'New data'!$Z391)=0,"",INDEX(OFFSET('Old data'!AI$2,0,0,20000,1),'New data'!$Z391)))</f>
        <v/>
      </c>
      <c r="AK391" t="str">
        <f ca="1">IF(ISERROR($Z391),"",IF(INDEX(OFFSET('Old data'!AJ$2,0,0,20000,1),'New data'!$Z391)=0,"",INDEX(OFFSET('Old data'!AJ$2,0,0,20000,1),'New data'!$Z391)))</f>
        <v/>
      </c>
      <c r="AL391" t="str">
        <f ca="1">IF(ISERROR($Z391),"",IF(INDEX(OFFSET('Old data'!AK$2,0,0,20000,1),'New data'!$Z391)=0,"",INDEX(OFFSET('Old data'!AK$2,0,0,20000,1),'New data'!$Z391)))</f>
        <v/>
      </c>
      <c r="AM391" t="str">
        <f ca="1">IF(ISERROR($Z391),"",IF(INDEX(OFFSET('Old data'!AL$2,0,0,20000,1),'New data'!$Z391)=0,"",INDEX(OFFSET('Old data'!AL$2,0,0,20000,1),'New data'!$Z391)))</f>
        <v/>
      </c>
      <c r="AN391" t="str">
        <f ca="1">IF(ISERROR($Z391),"",IF(INDEX(OFFSET('Old data'!AM$2,0,0,20000,1),'New data'!$Z391)=0,"",INDEX(OFFSET('Old data'!AM$2,0,0,20000,1),'New data'!$Z391)))</f>
        <v/>
      </c>
      <c r="AO391" t="str">
        <f ca="1">IF(ISERROR($Z391),"",IF(INDEX(OFFSET('Old data'!AN$2,0,0,20000,1),'New data'!$Z391)=0,"",INDEX(OFFSET('Old data'!AN$2,0,0,20000,1),'New data'!$Z391)))</f>
        <v/>
      </c>
      <c r="AP391" t="str">
        <f ca="1">IF(ISERROR($Z391),"",IF(INDEX(OFFSET('Old data'!AO$2,0,0,20000,1),'New data'!$Z391)=0,"",INDEX(OFFSET('Old data'!AO$2,0,0,20000,1),'New data'!$Z391)))</f>
        <v/>
      </c>
      <c r="AQ391" t="str">
        <f ca="1">IF(ISERROR($Z391),"",IF(INDEX(OFFSET('Old data'!AP$2,0,0,20000,1),'New data'!$Z391)=0,"",INDEX(OFFSET('Old data'!AP$2,0,0,20000,1),'New data'!$Z391)))</f>
        <v/>
      </c>
      <c r="AR391" t="str">
        <f ca="1">IF(ISERROR($Z391),"",IF(INDEX(OFFSET('Old data'!AQ$2,0,0,20000,1),'New data'!$Z391)=0,"",INDEX(OFFSET('Old data'!AQ$2,0,0,20000,1),'New data'!$Z391)))</f>
        <v/>
      </c>
      <c r="AS391" t="str">
        <f ca="1">IF(ISERROR($Z391),"",IF(INDEX(OFFSET('Old data'!AR$2,0,0,20000,1),'New data'!$Z391)=0,"",INDEX(OFFSET('Old data'!AR$2,0,0,20000,1),'New data'!$Z391)))</f>
        <v/>
      </c>
      <c r="AT391" t="str">
        <f ca="1">IF(ISERROR($Z391),"",IF(INDEX(OFFSET('Old data'!AS$2,0,0,20000,1),'New data'!$Z391)=0,"",INDEX(OFFSET('Old data'!AS$2,0,0,20000,1),'New data'!$Z391)))</f>
        <v/>
      </c>
      <c r="AU391" t="str">
        <f ca="1">IF(ISERROR($Z391),"",IF(INDEX(OFFSET('Old data'!AT$2,0,0,20000,1),'New data'!$Z391)=0,"",INDEX(OFFSET('Old data'!AT$2,0,0,20000,1),'New data'!$Z391)))</f>
        <v/>
      </c>
      <c r="AV391" t="str">
        <f ca="1">IF(ISERROR($Z391),"",IF(INDEX(OFFSET('Old data'!AU$2,0,0,20000,1),'New data'!$Z391)=0,"",INDEX(OFFSET('Old data'!AU$2,0,0,20000,1),'New data'!$Z391)))</f>
        <v/>
      </c>
      <c r="AW391" t="str">
        <f ca="1">IF(ISERROR($Z391),"",IF(INDEX(OFFSET('Old data'!AV$2,0,0,20000,1),'New data'!$Z391)=0,"",INDEX(OFFSET('Old data'!AV$2,0,0,20000,1),'New data'!$Z391)))</f>
        <v/>
      </c>
    </row>
    <row r="392" spans="1:49" x14ac:dyDescent="0.35">
      <c r="A392" t="s">
        <v>20454</v>
      </c>
      <c r="B392">
        <v>927.75</v>
      </c>
      <c r="F392" t="s">
        <v>20629</v>
      </c>
      <c r="G392" t="s">
        <v>13646</v>
      </c>
      <c r="H392" t="s">
        <v>20377</v>
      </c>
      <c r="I392" t="s">
        <v>20405</v>
      </c>
      <c r="J392" t="s">
        <v>20050</v>
      </c>
      <c r="Y392" t="str">
        <f t="shared" si="6"/>
        <v>Hannah Currant</v>
      </c>
      <c r="Z392" t="e">
        <f ca="1">MATCH(Y392,OFFSET('Old data'!$BF$2,0,0,20000,1),0)</f>
        <v>#N/A</v>
      </c>
      <c r="AB392" t="str">
        <f ca="1">IF(ISERROR($Z392),New,IF(INDEX(OFFSET('Old data'!AA$2,0,0,20000,1),'New data'!$Z392)=0,"",INDEX(OFFSET('Old data'!AA$2,0,0,20000,1),'New data'!$Z392)))</f>
        <v>New25Nov</v>
      </c>
      <c r="AC392" t="str">
        <f ca="1">IF(ISERROR($Z392),"",IF(INDEX(OFFSET('Old data'!AB$2,0,0,20000,1),'New data'!$Z392)=0,"",INDEX(OFFSET('Old data'!AB$2,0,0,20000,1),'New data'!$Z392)))</f>
        <v/>
      </c>
      <c r="AD392" t="str">
        <f ca="1">IF(ISERROR($Z392),"",IF(INDEX(OFFSET('Old data'!AC$2,0,0,20000,1),'New data'!$Z392)=0,"",INDEX(OFFSET('Old data'!AC$2,0,0,20000,1),'New data'!$Z392)))</f>
        <v/>
      </c>
      <c r="AE392" t="str">
        <f ca="1">IF(ISERROR($Z392),"",IF(INDEX(OFFSET('Old data'!AD$2,0,0,20000,1),'New data'!$Z392)=0,"",INDEX(OFFSET('Old data'!AD$2,0,0,20000,1),'New data'!$Z392)))</f>
        <v/>
      </c>
      <c r="AF392" t="str">
        <f ca="1">IF(ISERROR($Z392),"",IF(INDEX(OFFSET('Old data'!AE$2,0,0,20000,1),'New data'!$Z392)=0,"",INDEX(OFFSET('Old data'!AE$2,0,0,20000,1),'New data'!$Z392)))</f>
        <v/>
      </c>
      <c r="AG392" t="str">
        <f ca="1">IF(ISERROR($Z392),"",IF(INDEX(OFFSET('Old data'!AF$2,0,0,20000,1),'New data'!$Z392)=0,"",INDEX(OFFSET('Old data'!AF$2,0,0,20000,1),'New data'!$Z392)))</f>
        <v/>
      </c>
      <c r="AH392" t="str">
        <f ca="1">IF(ISERROR($Z392),"",IF(INDEX(OFFSET('Old data'!AG$2,0,0,20000,1),'New data'!$Z392)=0,"",INDEX(OFFSET('Old data'!AG$2,0,0,20000,1),'New data'!$Z392)))</f>
        <v/>
      </c>
      <c r="AI392" t="str">
        <f ca="1">IF(ISERROR($Z392),"",IF(INDEX(OFFSET('Old data'!AH$2,0,0,20000,1),'New data'!$Z392)=0,"",INDEX(OFFSET('Old data'!AH$2,0,0,20000,1),'New data'!$Z392)))</f>
        <v/>
      </c>
      <c r="AJ392" t="str">
        <f ca="1">IF(ISERROR($Z392),"",IF(INDEX(OFFSET('Old data'!AI$2,0,0,20000,1),'New data'!$Z392)=0,"",INDEX(OFFSET('Old data'!AI$2,0,0,20000,1),'New data'!$Z392)))</f>
        <v/>
      </c>
      <c r="AK392" t="str">
        <f ca="1">IF(ISERROR($Z392),"",IF(INDEX(OFFSET('Old data'!AJ$2,0,0,20000,1),'New data'!$Z392)=0,"",INDEX(OFFSET('Old data'!AJ$2,0,0,20000,1),'New data'!$Z392)))</f>
        <v/>
      </c>
      <c r="AL392" t="str">
        <f ca="1">IF(ISERROR($Z392),"",IF(INDEX(OFFSET('Old data'!AK$2,0,0,20000,1),'New data'!$Z392)=0,"",INDEX(OFFSET('Old data'!AK$2,0,0,20000,1),'New data'!$Z392)))</f>
        <v/>
      </c>
      <c r="AM392" t="str">
        <f ca="1">IF(ISERROR($Z392),"",IF(INDEX(OFFSET('Old data'!AL$2,0,0,20000,1),'New data'!$Z392)=0,"",INDEX(OFFSET('Old data'!AL$2,0,0,20000,1),'New data'!$Z392)))</f>
        <v/>
      </c>
      <c r="AN392" t="str">
        <f ca="1">IF(ISERROR($Z392),"",IF(INDEX(OFFSET('Old data'!AM$2,0,0,20000,1),'New data'!$Z392)=0,"",INDEX(OFFSET('Old data'!AM$2,0,0,20000,1),'New data'!$Z392)))</f>
        <v/>
      </c>
      <c r="AO392" t="str">
        <f ca="1">IF(ISERROR($Z392),"",IF(INDEX(OFFSET('Old data'!AN$2,0,0,20000,1),'New data'!$Z392)=0,"",INDEX(OFFSET('Old data'!AN$2,0,0,20000,1),'New data'!$Z392)))</f>
        <v/>
      </c>
      <c r="AP392" t="str">
        <f ca="1">IF(ISERROR($Z392),"",IF(INDEX(OFFSET('Old data'!AO$2,0,0,20000,1),'New data'!$Z392)=0,"",INDEX(OFFSET('Old data'!AO$2,0,0,20000,1),'New data'!$Z392)))</f>
        <v/>
      </c>
      <c r="AQ392" t="str">
        <f ca="1">IF(ISERROR($Z392),"",IF(INDEX(OFFSET('Old data'!AP$2,0,0,20000,1),'New data'!$Z392)=0,"",INDEX(OFFSET('Old data'!AP$2,0,0,20000,1),'New data'!$Z392)))</f>
        <v/>
      </c>
      <c r="AR392" t="str">
        <f ca="1">IF(ISERROR($Z392),"",IF(INDEX(OFFSET('Old data'!AQ$2,0,0,20000,1),'New data'!$Z392)=0,"",INDEX(OFFSET('Old data'!AQ$2,0,0,20000,1),'New data'!$Z392)))</f>
        <v/>
      </c>
      <c r="AS392" t="str">
        <f ca="1">IF(ISERROR($Z392),"",IF(INDEX(OFFSET('Old data'!AR$2,0,0,20000,1),'New data'!$Z392)=0,"",INDEX(OFFSET('Old data'!AR$2,0,0,20000,1),'New data'!$Z392)))</f>
        <v/>
      </c>
      <c r="AT392" t="str">
        <f ca="1">IF(ISERROR($Z392),"",IF(INDEX(OFFSET('Old data'!AS$2,0,0,20000,1),'New data'!$Z392)=0,"",INDEX(OFFSET('Old data'!AS$2,0,0,20000,1),'New data'!$Z392)))</f>
        <v/>
      </c>
      <c r="AU392" t="str">
        <f ca="1">IF(ISERROR($Z392),"",IF(INDEX(OFFSET('Old data'!AT$2,0,0,20000,1),'New data'!$Z392)=0,"",INDEX(OFFSET('Old data'!AT$2,0,0,20000,1),'New data'!$Z392)))</f>
        <v/>
      </c>
      <c r="AV392" t="str">
        <f ca="1">IF(ISERROR($Z392),"",IF(INDEX(OFFSET('Old data'!AU$2,0,0,20000,1),'New data'!$Z392)=0,"",INDEX(OFFSET('Old data'!AU$2,0,0,20000,1),'New data'!$Z392)))</f>
        <v/>
      </c>
      <c r="AW392" t="str">
        <f ca="1">IF(ISERROR($Z392),"",IF(INDEX(OFFSET('Old data'!AV$2,0,0,20000,1),'New data'!$Z392)=0,"",INDEX(OFFSET('Old data'!AV$2,0,0,20000,1),'New data'!$Z392)))</f>
        <v/>
      </c>
    </row>
    <row r="393" spans="1:49" x14ac:dyDescent="0.35">
      <c r="A393" t="s">
        <v>20454</v>
      </c>
      <c r="B393">
        <v>985.5</v>
      </c>
      <c r="F393" t="s">
        <v>20630</v>
      </c>
      <c r="G393" t="s">
        <v>19843</v>
      </c>
      <c r="H393" t="s">
        <v>20050</v>
      </c>
      <c r="Y393" t="str">
        <f t="shared" si="6"/>
        <v>Uwe Ramsell</v>
      </c>
      <c r="Z393" t="e">
        <f ca="1">MATCH(Y393,OFFSET('Old data'!$BF$2,0,0,20000,1),0)</f>
        <v>#N/A</v>
      </c>
      <c r="AB393" t="str">
        <f ca="1">IF(ISERROR($Z393),New,IF(INDEX(OFFSET('Old data'!AA$2,0,0,20000,1),'New data'!$Z393)=0,"",INDEX(OFFSET('Old data'!AA$2,0,0,20000,1),'New data'!$Z393)))</f>
        <v>New25Nov</v>
      </c>
      <c r="AC393" t="str">
        <f ca="1">IF(ISERROR($Z393),"",IF(INDEX(OFFSET('Old data'!AB$2,0,0,20000,1),'New data'!$Z393)=0,"",INDEX(OFFSET('Old data'!AB$2,0,0,20000,1),'New data'!$Z393)))</f>
        <v/>
      </c>
      <c r="AD393" t="str">
        <f ca="1">IF(ISERROR($Z393),"",IF(INDEX(OFFSET('Old data'!AC$2,0,0,20000,1),'New data'!$Z393)=0,"",INDEX(OFFSET('Old data'!AC$2,0,0,20000,1),'New data'!$Z393)))</f>
        <v/>
      </c>
      <c r="AE393" t="str">
        <f ca="1">IF(ISERROR($Z393),"",IF(INDEX(OFFSET('Old data'!AD$2,0,0,20000,1),'New data'!$Z393)=0,"",INDEX(OFFSET('Old data'!AD$2,0,0,20000,1),'New data'!$Z393)))</f>
        <v/>
      </c>
      <c r="AF393" t="str">
        <f ca="1">IF(ISERROR($Z393),"",IF(INDEX(OFFSET('Old data'!AE$2,0,0,20000,1),'New data'!$Z393)=0,"",INDEX(OFFSET('Old data'!AE$2,0,0,20000,1),'New data'!$Z393)))</f>
        <v/>
      </c>
      <c r="AG393" t="str">
        <f ca="1">IF(ISERROR($Z393),"",IF(INDEX(OFFSET('Old data'!AF$2,0,0,20000,1),'New data'!$Z393)=0,"",INDEX(OFFSET('Old data'!AF$2,0,0,20000,1),'New data'!$Z393)))</f>
        <v/>
      </c>
      <c r="AH393" t="str">
        <f ca="1">IF(ISERROR($Z393),"",IF(INDEX(OFFSET('Old data'!AG$2,0,0,20000,1),'New data'!$Z393)=0,"",INDEX(OFFSET('Old data'!AG$2,0,0,20000,1),'New data'!$Z393)))</f>
        <v/>
      </c>
      <c r="AI393" t="str">
        <f ca="1">IF(ISERROR($Z393),"",IF(INDEX(OFFSET('Old data'!AH$2,0,0,20000,1),'New data'!$Z393)=0,"",INDEX(OFFSET('Old data'!AH$2,0,0,20000,1),'New data'!$Z393)))</f>
        <v/>
      </c>
      <c r="AJ393" t="str">
        <f ca="1">IF(ISERROR($Z393),"",IF(INDEX(OFFSET('Old data'!AI$2,0,0,20000,1),'New data'!$Z393)=0,"",INDEX(OFFSET('Old data'!AI$2,0,0,20000,1),'New data'!$Z393)))</f>
        <v/>
      </c>
      <c r="AK393" t="str">
        <f ca="1">IF(ISERROR($Z393),"",IF(INDEX(OFFSET('Old data'!AJ$2,0,0,20000,1),'New data'!$Z393)=0,"",INDEX(OFFSET('Old data'!AJ$2,0,0,20000,1),'New data'!$Z393)))</f>
        <v/>
      </c>
      <c r="AL393" t="str">
        <f ca="1">IF(ISERROR($Z393),"",IF(INDEX(OFFSET('Old data'!AK$2,0,0,20000,1),'New data'!$Z393)=0,"",INDEX(OFFSET('Old data'!AK$2,0,0,20000,1),'New data'!$Z393)))</f>
        <v/>
      </c>
      <c r="AM393" t="str">
        <f ca="1">IF(ISERROR($Z393),"",IF(INDEX(OFFSET('Old data'!AL$2,0,0,20000,1),'New data'!$Z393)=0,"",INDEX(OFFSET('Old data'!AL$2,0,0,20000,1),'New data'!$Z393)))</f>
        <v/>
      </c>
      <c r="AN393" t="str">
        <f ca="1">IF(ISERROR($Z393),"",IF(INDEX(OFFSET('Old data'!AM$2,0,0,20000,1),'New data'!$Z393)=0,"",INDEX(OFFSET('Old data'!AM$2,0,0,20000,1),'New data'!$Z393)))</f>
        <v/>
      </c>
      <c r="AO393" t="str">
        <f ca="1">IF(ISERROR($Z393),"",IF(INDEX(OFFSET('Old data'!AN$2,0,0,20000,1),'New data'!$Z393)=0,"",INDEX(OFFSET('Old data'!AN$2,0,0,20000,1),'New data'!$Z393)))</f>
        <v/>
      </c>
      <c r="AP393" t="str">
        <f ca="1">IF(ISERROR($Z393),"",IF(INDEX(OFFSET('Old data'!AO$2,0,0,20000,1),'New data'!$Z393)=0,"",INDEX(OFFSET('Old data'!AO$2,0,0,20000,1),'New data'!$Z393)))</f>
        <v/>
      </c>
      <c r="AQ393" t="str">
        <f ca="1">IF(ISERROR($Z393),"",IF(INDEX(OFFSET('Old data'!AP$2,0,0,20000,1),'New data'!$Z393)=0,"",INDEX(OFFSET('Old data'!AP$2,0,0,20000,1),'New data'!$Z393)))</f>
        <v/>
      </c>
      <c r="AR393" t="str">
        <f ca="1">IF(ISERROR($Z393),"",IF(INDEX(OFFSET('Old data'!AQ$2,0,0,20000,1),'New data'!$Z393)=0,"",INDEX(OFFSET('Old data'!AQ$2,0,0,20000,1),'New data'!$Z393)))</f>
        <v/>
      </c>
      <c r="AS393" t="str">
        <f ca="1">IF(ISERROR($Z393),"",IF(INDEX(OFFSET('Old data'!AR$2,0,0,20000,1),'New data'!$Z393)=0,"",INDEX(OFFSET('Old data'!AR$2,0,0,20000,1),'New data'!$Z393)))</f>
        <v/>
      </c>
      <c r="AT393" t="str">
        <f ca="1">IF(ISERROR($Z393),"",IF(INDEX(OFFSET('Old data'!AS$2,0,0,20000,1),'New data'!$Z393)=0,"",INDEX(OFFSET('Old data'!AS$2,0,0,20000,1),'New data'!$Z393)))</f>
        <v/>
      </c>
      <c r="AU393" t="str">
        <f ca="1">IF(ISERROR($Z393),"",IF(INDEX(OFFSET('Old data'!AT$2,0,0,20000,1),'New data'!$Z393)=0,"",INDEX(OFFSET('Old data'!AT$2,0,0,20000,1),'New data'!$Z393)))</f>
        <v/>
      </c>
      <c r="AV393" t="str">
        <f ca="1">IF(ISERROR($Z393),"",IF(INDEX(OFFSET('Old data'!AU$2,0,0,20000,1),'New data'!$Z393)=0,"",INDEX(OFFSET('Old data'!AU$2,0,0,20000,1),'New data'!$Z393)))</f>
        <v/>
      </c>
      <c r="AW393" t="str">
        <f ca="1">IF(ISERROR($Z393),"",IF(INDEX(OFFSET('Old data'!AV$2,0,0,20000,1),'New data'!$Z393)=0,"",INDEX(OFFSET('Old data'!AV$2,0,0,20000,1),'New data'!$Z393)))</f>
        <v/>
      </c>
    </row>
    <row r="394" spans="1:49" x14ac:dyDescent="0.35">
      <c r="A394" t="s">
        <v>20454</v>
      </c>
      <c r="B394">
        <v>1267.5</v>
      </c>
      <c r="F394" t="s">
        <v>20631</v>
      </c>
      <c r="G394" t="s">
        <v>20484</v>
      </c>
      <c r="H394" t="s">
        <v>20050</v>
      </c>
      <c r="Y394" t="str">
        <f t="shared" si="6"/>
        <v>Maria Penaloza</v>
      </c>
      <c r="Z394" t="e">
        <f ca="1">MATCH(Y394,OFFSET('Old data'!$BF$2,0,0,20000,1),0)</f>
        <v>#N/A</v>
      </c>
      <c r="AB394" t="str">
        <f ca="1">IF(ISERROR($Z394),New,IF(INDEX(OFFSET('Old data'!AA$2,0,0,20000,1),'New data'!$Z394)=0,"",INDEX(OFFSET('Old data'!AA$2,0,0,20000,1),'New data'!$Z394)))</f>
        <v>New25Nov</v>
      </c>
      <c r="AC394" t="str">
        <f ca="1">IF(ISERROR($Z394),"",IF(INDEX(OFFSET('Old data'!AB$2,0,0,20000,1),'New data'!$Z394)=0,"",INDEX(OFFSET('Old data'!AB$2,0,0,20000,1),'New data'!$Z394)))</f>
        <v/>
      </c>
      <c r="AD394" t="str">
        <f ca="1">IF(ISERROR($Z394),"",IF(INDEX(OFFSET('Old data'!AC$2,0,0,20000,1),'New data'!$Z394)=0,"",INDEX(OFFSET('Old data'!AC$2,0,0,20000,1),'New data'!$Z394)))</f>
        <v/>
      </c>
      <c r="AE394" t="str">
        <f ca="1">IF(ISERROR($Z394),"",IF(INDEX(OFFSET('Old data'!AD$2,0,0,20000,1),'New data'!$Z394)=0,"",INDEX(OFFSET('Old data'!AD$2,0,0,20000,1),'New data'!$Z394)))</f>
        <v/>
      </c>
      <c r="AF394" t="str">
        <f ca="1">IF(ISERROR($Z394),"",IF(INDEX(OFFSET('Old data'!AE$2,0,0,20000,1),'New data'!$Z394)=0,"",INDEX(OFFSET('Old data'!AE$2,0,0,20000,1),'New data'!$Z394)))</f>
        <v/>
      </c>
      <c r="AG394" t="str">
        <f ca="1">IF(ISERROR($Z394),"",IF(INDEX(OFFSET('Old data'!AF$2,0,0,20000,1),'New data'!$Z394)=0,"",INDEX(OFFSET('Old data'!AF$2,0,0,20000,1),'New data'!$Z394)))</f>
        <v/>
      </c>
      <c r="AH394" t="str">
        <f ca="1">IF(ISERROR($Z394),"",IF(INDEX(OFFSET('Old data'!AG$2,0,0,20000,1),'New data'!$Z394)=0,"",INDEX(OFFSET('Old data'!AG$2,0,0,20000,1),'New data'!$Z394)))</f>
        <v/>
      </c>
      <c r="AI394" t="str">
        <f ca="1">IF(ISERROR($Z394),"",IF(INDEX(OFFSET('Old data'!AH$2,0,0,20000,1),'New data'!$Z394)=0,"",INDEX(OFFSET('Old data'!AH$2,0,0,20000,1),'New data'!$Z394)))</f>
        <v/>
      </c>
      <c r="AJ394" t="str">
        <f ca="1">IF(ISERROR($Z394),"",IF(INDEX(OFFSET('Old data'!AI$2,0,0,20000,1),'New data'!$Z394)=0,"",INDEX(OFFSET('Old data'!AI$2,0,0,20000,1),'New data'!$Z394)))</f>
        <v/>
      </c>
      <c r="AK394" t="str">
        <f ca="1">IF(ISERROR($Z394),"",IF(INDEX(OFFSET('Old data'!AJ$2,0,0,20000,1),'New data'!$Z394)=0,"",INDEX(OFFSET('Old data'!AJ$2,0,0,20000,1),'New data'!$Z394)))</f>
        <v/>
      </c>
      <c r="AL394" t="str">
        <f ca="1">IF(ISERROR($Z394),"",IF(INDEX(OFFSET('Old data'!AK$2,0,0,20000,1),'New data'!$Z394)=0,"",INDEX(OFFSET('Old data'!AK$2,0,0,20000,1),'New data'!$Z394)))</f>
        <v/>
      </c>
      <c r="AM394" t="str">
        <f ca="1">IF(ISERROR($Z394),"",IF(INDEX(OFFSET('Old data'!AL$2,0,0,20000,1),'New data'!$Z394)=0,"",INDEX(OFFSET('Old data'!AL$2,0,0,20000,1),'New data'!$Z394)))</f>
        <v/>
      </c>
      <c r="AN394" t="str">
        <f ca="1">IF(ISERROR($Z394),"",IF(INDEX(OFFSET('Old data'!AM$2,0,0,20000,1),'New data'!$Z394)=0,"",INDEX(OFFSET('Old data'!AM$2,0,0,20000,1),'New data'!$Z394)))</f>
        <v/>
      </c>
      <c r="AO394" t="str">
        <f ca="1">IF(ISERROR($Z394),"",IF(INDEX(OFFSET('Old data'!AN$2,0,0,20000,1),'New data'!$Z394)=0,"",INDEX(OFFSET('Old data'!AN$2,0,0,20000,1),'New data'!$Z394)))</f>
        <v/>
      </c>
      <c r="AP394" t="str">
        <f ca="1">IF(ISERROR($Z394),"",IF(INDEX(OFFSET('Old data'!AO$2,0,0,20000,1),'New data'!$Z394)=0,"",INDEX(OFFSET('Old data'!AO$2,0,0,20000,1),'New data'!$Z394)))</f>
        <v/>
      </c>
      <c r="AQ394" t="str">
        <f ca="1">IF(ISERROR($Z394),"",IF(INDEX(OFFSET('Old data'!AP$2,0,0,20000,1),'New data'!$Z394)=0,"",INDEX(OFFSET('Old data'!AP$2,0,0,20000,1),'New data'!$Z394)))</f>
        <v/>
      </c>
      <c r="AR394" t="str">
        <f ca="1">IF(ISERROR($Z394),"",IF(INDEX(OFFSET('Old data'!AQ$2,0,0,20000,1),'New data'!$Z394)=0,"",INDEX(OFFSET('Old data'!AQ$2,0,0,20000,1),'New data'!$Z394)))</f>
        <v/>
      </c>
      <c r="AS394" t="str">
        <f ca="1">IF(ISERROR($Z394),"",IF(INDEX(OFFSET('Old data'!AR$2,0,0,20000,1),'New data'!$Z394)=0,"",INDEX(OFFSET('Old data'!AR$2,0,0,20000,1),'New data'!$Z394)))</f>
        <v/>
      </c>
      <c r="AT394" t="str">
        <f ca="1">IF(ISERROR($Z394),"",IF(INDEX(OFFSET('Old data'!AS$2,0,0,20000,1),'New data'!$Z394)=0,"",INDEX(OFFSET('Old data'!AS$2,0,0,20000,1),'New data'!$Z394)))</f>
        <v/>
      </c>
      <c r="AU394" t="str">
        <f ca="1">IF(ISERROR($Z394),"",IF(INDEX(OFFSET('Old data'!AT$2,0,0,20000,1),'New data'!$Z394)=0,"",INDEX(OFFSET('Old data'!AT$2,0,0,20000,1),'New data'!$Z394)))</f>
        <v/>
      </c>
      <c r="AV394" t="str">
        <f ca="1">IF(ISERROR($Z394),"",IF(INDEX(OFFSET('Old data'!AU$2,0,0,20000,1),'New data'!$Z394)=0,"",INDEX(OFFSET('Old data'!AU$2,0,0,20000,1),'New data'!$Z394)))</f>
        <v/>
      </c>
      <c r="AW394" t="str">
        <f ca="1">IF(ISERROR($Z394),"",IF(INDEX(OFFSET('Old data'!AV$2,0,0,20000,1),'New data'!$Z394)=0,"",INDEX(OFFSET('Old data'!AV$2,0,0,20000,1),'New data'!$Z394)))</f>
        <v/>
      </c>
    </row>
    <row r="395" spans="1:49" x14ac:dyDescent="0.35">
      <c r="A395" t="s">
        <v>20454</v>
      </c>
      <c r="B395">
        <v>1267.75</v>
      </c>
      <c r="F395" t="s">
        <v>20632</v>
      </c>
      <c r="G395" t="s">
        <v>20484</v>
      </c>
      <c r="H395" t="s">
        <v>20050</v>
      </c>
      <c r="Y395" t="str">
        <f t="shared" si="6"/>
        <v>Maximilian Stechman</v>
      </c>
      <c r="Z395" t="e">
        <f ca="1">MATCH(Y395,OFFSET('Old data'!$BF$2,0,0,20000,1),0)</f>
        <v>#N/A</v>
      </c>
      <c r="AB395" t="str">
        <f ca="1">IF(ISERROR($Z395),New,IF(INDEX(OFFSET('Old data'!AA$2,0,0,20000,1),'New data'!$Z395)=0,"",INDEX(OFFSET('Old data'!AA$2,0,0,20000,1),'New data'!$Z395)))</f>
        <v>New25Nov</v>
      </c>
      <c r="AC395" t="str">
        <f ca="1">IF(ISERROR($Z395),"",IF(INDEX(OFFSET('Old data'!AB$2,0,0,20000,1),'New data'!$Z395)=0,"",INDEX(OFFSET('Old data'!AB$2,0,0,20000,1),'New data'!$Z395)))</f>
        <v/>
      </c>
      <c r="AD395" t="str">
        <f ca="1">IF(ISERROR($Z395),"",IF(INDEX(OFFSET('Old data'!AC$2,0,0,20000,1),'New data'!$Z395)=0,"",INDEX(OFFSET('Old data'!AC$2,0,0,20000,1),'New data'!$Z395)))</f>
        <v/>
      </c>
      <c r="AE395" t="str">
        <f ca="1">IF(ISERROR($Z395),"",IF(INDEX(OFFSET('Old data'!AD$2,0,0,20000,1),'New data'!$Z395)=0,"",INDEX(OFFSET('Old data'!AD$2,0,0,20000,1),'New data'!$Z395)))</f>
        <v/>
      </c>
      <c r="AF395" t="str">
        <f ca="1">IF(ISERROR($Z395),"",IF(INDEX(OFFSET('Old data'!AE$2,0,0,20000,1),'New data'!$Z395)=0,"",INDEX(OFFSET('Old data'!AE$2,0,0,20000,1),'New data'!$Z395)))</f>
        <v/>
      </c>
      <c r="AG395" t="str">
        <f ca="1">IF(ISERROR($Z395),"",IF(INDEX(OFFSET('Old data'!AF$2,0,0,20000,1),'New data'!$Z395)=0,"",INDEX(OFFSET('Old data'!AF$2,0,0,20000,1),'New data'!$Z395)))</f>
        <v/>
      </c>
      <c r="AH395" t="str">
        <f ca="1">IF(ISERROR($Z395),"",IF(INDEX(OFFSET('Old data'!AG$2,0,0,20000,1),'New data'!$Z395)=0,"",INDEX(OFFSET('Old data'!AG$2,0,0,20000,1),'New data'!$Z395)))</f>
        <v/>
      </c>
      <c r="AI395" t="str">
        <f ca="1">IF(ISERROR($Z395),"",IF(INDEX(OFFSET('Old data'!AH$2,0,0,20000,1),'New data'!$Z395)=0,"",INDEX(OFFSET('Old data'!AH$2,0,0,20000,1),'New data'!$Z395)))</f>
        <v/>
      </c>
      <c r="AJ395" t="str">
        <f ca="1">IF(ISERROR($Z395),"",IF(INDEX(OFFSET('Old data'!AI$2,0,0,20000,1),'New data'!$Z395)=0,"",INDEX(OFFSET('Old data'!AI$2,0,0,20000,1),'New data'!$Z395)))</f>
        <v/>
      </c>
      <c r="AK395" t="str">
        <f ca="1">IF(ISERROR($Z395),"",IF(INDEX(OFFSET('Old data'!AJ$2,0,0,20000,1),'New data'!$Z395)=0,"",INDEX(OFFSET('Old data'!AJ$2,0,0,20000,1),'New data'!$Z395)))</f>
        <v/>
      </c>
      <c r="AL395" t="str">
        <f ca="1">IF(ISERROR($Z395),"",IF(INDEX(OFFSET('Old data'!AK$2,0,0,20000,1),'New data'!$Z395)=0,"",INDEX(OFFSET('Old data'!AK$2,0,0,20000,1),'New data'!$Z395)))</f>
        <v/>
      </c>
      <c r="AM395" t="str">
        <f ca="1">IF(ISERROR($Z395),"",IF(INDEX(OFFSET('Old data'!AL$2,0,0,20000,1),'New data'!$Z395)=0,"",INDEX(OFFSET('Old data'!AL$2,0,0,20000,1),'New data'!$Z395)))</f>
        <v/>
      </c>
      <c r="AN395" t="str">
        <f ca="1">IF(ISERROR($Z395),"",IF(INDEX(OFFSET('Old data'!AM$2,0,0,20000,1),'New data'!$Z395)=0,"",INDEX(OFFSET('Old data'!AM$2,0,0,20000,1),'New data'!$Z395)))</f>
        <v/>
      </c>
      <c r="AO395" t="str">
        <f ca="1">IF(ISERROR($Z395),"",IF(INDEX(OFFSET('Old data'!AN$2,0,0,20000,1),'New data'!$Z395)=0,"",INDEX(OFFSET('Old data'!AN$2,0,0,20000,1),'New data'!$Z395)))</f>
        <v/>
      </c>
      <c r="AP395" t="str">
        <f ca="1">IF(ISERROR($Z395),"",IF(INDEX(OFFSET('Old data'!AO$2,0,0,20000,1),'New data'!$Z395)=0,"",INDEX(OFFSET('Old data'!AO$2,0,0,20000,1),'New data'!$Z395)))</f>
        <v/>
      </c>
      <c r="AQ395" t="str">
        <f ca="1">IF(ISERROR($Z395),"",IF(INDEX(OFFSET('Old data'!AP$2,0,0,20000,1),'New data'!$Z395)=0,"",INDEX(OFFSET('Old data'!AP$2,0,0,20000,1),'New data'!$Z395)))</f>
        <v/>
      </c>
      <c r="AR395" t="str">
        <f ca="1">IF(ISERROR($Z395),"",IF(INDEX(OFFSET('Old data'!AQ$2,0,0,20000,1),'New data'!$Z395)=0,"",INDEX(OFFSET('Old data'!AQ$2,0,0,20000,1),'New data'!$Z395)))</f>
        <v/>
      </c>
      <c r="AS395" t="str">
        <f ca="1">IF(ISERROR($Z395),"",IF(INDEX(OFFSET('Old data'!AR$2,0,0,20000,1),'New data'!$Z395)=0,"",INDEX(OFFSET('Old data'!AR$2,0,0,20000,1),'New data'!$Z395)))</f>
        <v/>
      </c>
      <c r="AT395" t="str">
        <f ca="1">IF(ISERROR($Z395),"",IF(INDEX(OFFSET('Old data'!AS$2,0,0,20000,1),'New data'!$Z395)=0,"",INDEX(OFFSET('Old data'!AS$2,0,0,20000,1),'New data'!$Z395)))</f>
        <v/>
      </c>
      <c r="AU395" t="str">
        <f ca="1">IF(ISERROR($Z395),"",IF(INDEX(OFFSET('Old data'!AT$2,0,0,20000,1),'New data'!$Z395)=0,"",INDEX(OFFSET('Old data'!AT$2,0,0,20000,1),'New data'!$Z395)))</f>
        <v/>
      </c>
      <c r="AV395" t="str">
        <f ca="1">IF(ISERROR($Z395),"",IF(INDEX(OFFSET('Old data'!AU$2,0,0,20000,1),'New data'!$Z395)=0,"",INDEX(OFFSET('Old data'!AU$2,0,0,20000,1),'New data'!$Z395)))</f>
        <v/>
      </c>
      <c r="AW395" t="str">
        <f ca="1">IF(ISERROR($Z395),"",IF(INDEX(OFFSET('Old data'!AV$2,0,0,20000,1),'New data'!$Z395)=0,"",INDEX(OFFSET('Old data'!AV$2,0,0,20000,1),'New data'!$Z395)))</f>
        <v/>
      </c>
    </row>
    <row r="396" spans="1:49" x14ac:dyDescent="0.35">
      <c r="A396" t="s">
        <v>20454</v>
      </c>
      <c r="B396">
        <v>1303.5</v>
      </c>
      <c r="F396" t="s">
        <v>13293</v>
      </c>
      <c r="G396" t="s">
        <v>19997</v>
      </c>
      <c r="H396" t="s">
        <v>20050</v>
      </c>
      <c r="Y396" t="str">
        <f t="shared" si="6"/>
        <v>Ioana Goie</v>
      </c>
      <c r="Z396" t="e">
        <f ca="1">MATCH(Y396,OFFSET('Old data'!$BF$2,0,0,20000,1),0)</f>
        <v>#N/A</v>
      </c>
      <c r="AB396" t="str">
        <f ca="1">IF(ISERROR($Z396),New,IF(INDEX(OFFSET('Old data'!AA$2,0,0,20000,1),'New data'!$Z396)=0,"",INDEX(OFFSET('Old data'!AA$2,0,0,20000,1),'New data'!$Z396)))</f>
        <v>New25Nov</v>
      </c>
      <c r="AC396" t="str">
        <f ca="1">IF(ISERROR($Z396),"",IF(INDEX(OFFSET('Old data'!AB$2,0,0,20000,1),'New data'!$Z396)=0,"",INDEX(OFFSET('Old data'!AB$2,0,0,20000,1),'New data'!$Z396)))</f>
        <v/>
      </c>
      <c r="AD396" t="str">
        <f ca="1">IF(ISERROR($Z396),"",IF(INDEX(OFFSET('Old data'!AC$2,0,0,20000,1),'New data'!$Z396)=0,"",INDEX(OFFSET('Old data'!AC$2,0,0,20000,1),'New data'!$Z396)))</f>
        <v/>
      </c>
      <c r="AE396" t="str">
        <f ca="1">IF(ISERROR($Z396),"",IF(INDEX(OFFSET('Old data'!AD$2,0,0,20000,1),'New data'!$Z396)=0,"",INDEX(OFFSET('Old data'!AD$2,0,0,20000,1),'New data'!$Z396)))</f>
        <v/>
      </c>
      <c r="AF396" t="str">
        <f ca="1">IF(ISERROR($Z396),"",IF(INDEX(OFFSET('Old data'!AE$2,0,0,20000,1),'New data'!$Z396)=0,"",INDEX(OFFSET('Old data'!AE$2,0,0,20000,1),'New data'!$Z396)))</f>
        <v/>
      </c>
      <c r="AG396" t="str">
        <f ca="1">IF(ISERROR($Z396),"",IF(INDEX(OFFSET('Old data'!AF$2,0,0,20000,1),'New data'!$Z396)=0,"",INDEX(OFFSET('Old data'!AF$2,0,0,20000,1),'New data'!$Z396)))</f>
        <v/>
      </c>
      <c r="AH396" t="str">
        <f ca="1">IF(ISERROR($Z396),"",IF(INDEX(OFFSET('Old data'!AG$2,0,0,20000,1),'New data'!$Z396)=0,"",INDEX(OFFSET('Old data'!AG$2,0,0,20000,1),'New data'!$Z396)))</f>
        <v/>
      </c>
      <c r="AI396" t="str">
        <f ca="1">IF(ISERROR($Z396),"",IF(INDEX(OFFSET('Old data'!AH$2,0,0,20000,1),'New data'!$Z396)=0,"",INDEX(OFFSET('Old data'!AH$2,0,0,20000,1),'New data'!$Z396)))</f>
        <v/>
      </c>
      <c r="AJ396" t="str">
        <f ca="1">IF(ISERROR($Z396),"",IF(INDEX(OFFSET('Old data'!AI$2,0,0,20000,1),'New data'!$Z396)=0,"",INDEX(OFFSET('Old data'!AI$2,0,0,20000,1),'New data'!$Z396)))</f>
        <v/>
      </c>
      <c r="AK396" t="str">
        <f ca="1">IF(ISERROR($Z396),"",IF(INDEX(OFFSET('Old data'!AJ$2,0,0,20000,1),'New data'!$Z396)=0,"",INDEX(OFFSET('Old data'!AJ$2,0,0,20000,1),'New data'!$Z396)))</f>
        <v/>
      </c>
      <c r="AL396" t="str">
        <f ca="1">IF(ISERROR($Z396),"",IF(INDEX(OFFSET('Old data'!AK$2,0,0,20000,1),'New data'!$Z396)=0,"",INDEX(OFFSET('Old data'!AK$2,0,0,20000,1),'New data'!$Z396)))</f>
        <v/>
      </c>
      <c r="AM396" t="str">
        <f ca="1">IF(ISERROR($Z396),"",IF(INDEX(OFFSET('Old data'!AL$2,0,0,20000,1),'New data'!$Z396)=0,"",INDEX(OFFSET('Old data'!AL$2,0,0,20000,1),'New data'!$Z396)))</f>
        <v/>
      </c>
      <c r="AN396" t="str">
        <f ca="1">IF(ISERROR($Z396),"",IF(INDEX(OFFSET('Old data'!AM$2,0,0,20000,1),'New data'!$Z396)=0,"",INDEX(OFFSET('Old data'!AM$2,0,0,20000,1),'New data'!$Z396)))</f>
        <v/>
      </c>
      <c r="AO396" t="str">
        <f ca="1">IF(ISERROR($Z396),"",IF(INDEX(OFFSET('Old data'!AN$2,0,0,20000,1),'New data'!$Z396)=0,"",INDEX(OFFSET('Old data'!AN$2,0,0,20000,1),'New data'!$Z396)))</f>
        <v/>
      </c>
      <c r="AP396" t="str">
        <f ca="1">IF(ISERROR($Z396),"",IF(INDEX(OFFSET('Old data'!AO$2,0,0,20000,1),'New data'!$Z396)=0,"",INDEX(OFFSET('Old data'!AO$2,0,0,20000,1),'New data'!$Z396)))</f>
        <v/>
      </c>
      <c r="AQ396" t="str">
        <f ca="1">IF(ISERROR($Z396),"",IF(INDEX(OFFSET('Old data'!AP$2,0,0,20000,1),'New data'!$Z396)=0,"",INDEX(OFFSET('Old data'!AP$2,0,0,20000,1),'New data'!$Z396)))</f>
        <v/>
      </c>
      <c r="AR396" t="str">
        <f ca="1">IF(ISERROR($Z396),"",IF(INDEX(OFFSET('Old data'!AQ$2,0,0,20000,1),'New data'!$Z396)=0,"",INDEX(OFFSET('Old data'!AQ$2,0,0,20000,1),'New data'!$Z396)))</f>
        <v/>
      </c>
      <c r="AS396" t="str">
        <f ca="1">IF(ISERROR($Z396),"",IF(INDEX(OFFSET('Old data'!AR$2,0,0,20000,1),'New data'!$Z396)=0,"",INDEX(OFFSET('Old data'!AR$2,0,0,20000,1),'New data'!$Z396)))</f>
        <v/>
      </c>
      <c r="AT396" t="str">
        <f ca="1">IF(ISERROR($Z396),"",IF(INDEX(OFFSET('Old data'!AS$2,0,0,20000,1),'New data'!$Z396)=0,"",INDEX(OFFSET('Old data'!AS$2,0,0,20000,1),'New data'!$Z396)))</f>
        <v/>
      </c>
      <c r="AU396" t="str">
        <f ca="1">IF(ISERROR($Z396),"",IF(INDEX(OFFSET('Old data'!AT$2,0,0,20000,1),'New data'!$Z396)=0,"",INDEX(OFFSET('Old data'!AT$2,0,0,20000,1),'New data'!$Z396)))</f>
        <v/>
      </c>
      <c r="AV396" t="str">
        <f ca="1">IF(ISERROR($Z396),"",IF(INDEX(OFFSET('Old data'!AU$2,0,0,20000,1),'New data'!$Z396)=0,"",INDEX(OFFSET('Old data'!AU$2,0,0,20000,1),'New data'!$Z396)))</f>
        <v/>
      </c>
      <c r="AW396" t="str">
        <f ca="1">IF(ISERROR($Z396),"",IF(INDEX(OFFSET('Old data'!AV$2,0,0,20000,1),'New data'!$Z396)=0,"",INDEX(OFFSET('Old data'!AV$2,0,0,20000,1),'New data'!$Z396)))</f>
        <v/>
      </c>
    </row>
    <row r="497" spans="5:24" x14ac:dyDescent="0.35">
      <c r="E497" s="1"/>
      <c r="R497" s="1"/>
      <c r="S497" s="1"/>
      <c r="T497" s="1"/>
      <c r="U497" s="1"/>
      <c r="V497" s="1"/>
      <c r="W497" s="1"/>
      <c r="X497" s="1"/>
    </row>
    <row r="865" spans="5:24" x14ac:dyDescent="0.35">
      <c r="E865" s="1"/>
      <c r="R865" s="1"/>
      <c r="S865" s="1"/>
      <c r="T865" s="1"/>
      <c r="U865" s="1"/>
      <c r="V865" s="1"/>
      <c r="W865" s="1"/>
      <c r="X865" s="1"/>
    </row>
    <row r="1053" spans="5:24" x14ac:dyDescent="0.35">
      <c r="E1053" s="1"/>
      <c r="R1053" s="1"/>
      <c r="S1053" s="1"/>
      <c r="T1053" s="1"/>
      <c r="U1053" s="1"/>
      <c r="V1053" s="1"/>
      <c r="W1053" s="1"/>
      <c r="X1053" s="1"/>
    </row>
    <row r="1174" spans="5:24" x14ac:dyDescent="0.35">
      <c r="E1174" s="1"/>
      <c r="R1174" s="1"/>
      <c r="S1174" s="1"/>
      <c r="T1174" s="1"/>
      <c r="U1174" s="1"/>
      <c r="V1174" s="1"/>
      <c r="W1174" s="1"/>
      <c r="X1174" s="1"/>
    </row>
    <row r="1245" spans="5:24" x14ac:dyDescent="0.35">
      <c r="E1245" s="1"/>
      <c r="R1245" s="1"/>
      <c r="S1245" s="1"/>
      <c r="T1245" s="1"/>
      <c r="U1245" s="1"/>
      <c r="V1245" s="1"/>
      <c r="W1245" s="1"/>
      <c r="X1245" s="1"/>
    </row>
    <row r="1386" spans="5:24" x14ac:dyDescent="0.35">
      <c r="E1386" s="1"/>
      <c r="R1386" s="1"/>
      <c r="S1386" s="1"/>
      <c r="T1386" s="1"/>
      <c r="U1386" s="1"/>
      <c r="V1386" s="1"/>
      <c r="W1386" s="1"/>
      <c r="X1386" s="1"/>
    </row>
    <row r="1445" spans="5:24" x14ac:dyDescent="0.35">
      <c r="E1445" s="1"/>
      <c r="R1445" s="1"/>
      <c r="S1445" s="1"/>
      <c r="T1445" s="1"/>
      <c r="U1445" s="1"/>
      <c r="V1445" s="1"/>
      <c r="W1445" s="1"/>
      <c r="X1445" s="1"/>
    </row>
    <row r="1473" spans="10:10" x14ac:dyDescent="0.35">
      <c r="J1473" t="s">
        <v>40</v>
      </c>
    </row>
    <row r="1474" spans="10:10" x14ac:dyDescent="0.35">
      <c r="J1474" t="s">
        <v>40</v>
      </c>
    </row>
    <row r="1475" spans="10:10" x14ac:dyDescent="0.35">
      <c r="J1475" t="s">
        <v>40</v>
      </c>
    </row>
    <row r="1476" spans="10:10" x14ac:dyDescent="0.35">
      <c r="J1476" t="s">
        <v>40</v>
      </c>
    </row>
    <row r="1477" spans="10:10" x14ac:dyDescent="0.35">
      <c r="J1477" t="s">
        <v>40</v>
      </c>
    </row>
    <row r="1533" spans="5:24" x14ac:dyDescent="0.35">
      <c r="E1533" s="1"/>
      <c r="R1533" s="1"/>
      <c r="S1533" s="1"/>
      <c r="T1533" s="1"/>
      <c r="U1533" s="1"/>
      <c r="V1533" s="1"/>
      <c r="W1533" s="1"/>
      <c r="X1533" s="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0D44981F3E0B443B02D30BF251A9924" ma:contentTypeVersion="6" ma:contentTypeDescription="Create a new document." ma:contentTypeScope="" ma:versionID="ee9fb9c2d2b085f51a6c5b170065e12b">
  <xsd:schema xmlns:xsd="http://www.w3.org/2001/XMLSchema" xmlns:xs="http://www.w3.org/2001/XMLSchema" xmlns:p="http://schemas.microsoft.com/office/2006/metadata/properties" xmlns:ns2="5b913818-8da9-4960-b2b7-750b4fcd76d9" xmlns:ns3="a193bd4f-4fd0-4b9a-87f0-26c9e50e3a9d" targetNamespace="http://schemas.microsoft.com/office/2006/metadata/properties" ma:root="true" ma:fieldsID="27b528b750c944cd715918856333d245" ns2:_="" ns3:_="">
    <xsd:import namespace="5b913818-8da9-4960-b2b7-750b4fcd76d9"/>
    <xsd:import namespace="a193bd4f-4fd0-4b9a-87f0-26c9e50e3a9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913818-8da9-4960-b2b7-750b4fcd7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93bd4f-4fd0-4b9a-87f0-26c9e50e3a9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999862A-AFF0-4813-8B73-2117642453F9}">
  <ds:schemaRefs>
    <ds:schemaRef ds:uri="http://schemas.microsoft.com/sharepoint/v3/contenttype/forms"/>
  </ds:schemaRefs>
</ds:datastoreItem>
</file>

<file path=customXml/itemProps2.xml><?xml version="1.0" encoding="utf-8"?>
<ds:datastoreItem xmlns:ds="http://schemas.openxmlformats.org/officeDocument/2006/customXml" ds:itemID="{30485D86-054E-4CE2-8956-37D60EA3B4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913818-8da9-4960-b2b7-750b4fcd76d9"/>
    <ds:schemaRef ds:uri="a193bd4f-4fd0-4b9a-87f0-26c9e50e3a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578631F-D073-40FF-8191-3AD5C6A9D7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Instructions</vt:lpstr>
      <vt:lpstr>Old data</vt:lpstr>
      <vt:lpstr>New data</vt:lpstr>
      <vt:lpstr>New</vt:lpstr>
      <vt:lpstr>'New data'!NewData</vt:lpstr>
      <vt:lpstr>'Old data'!OldData</vt:lpstr>
      <vt:lpstr>OldHeadings</vt:lpstr>
      <vt:lpstr>'New data'!Output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James Burn</dc:creator>
  <cp:keywords/>
  <dc:description/>
  <cp:lastModifiedBy>James Paton</cp:lastModifiedBy>
  <cp:revision/>
  <dcterms:created xsi:type="dcterms:W3CDTF">2015-12-21T10:38:14Z</dcterms:created>
  <dcterms:modified xsi:type="dcterms:W3CDTF">2025-11-14T21:20:44Z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9e083ad1-3cc9-4857-bf62-faac9051c927</vt:lpwstr>
  </property>
  <property fmtid="{D5CDD505-2E9C-101B-9397-08002B2CF9AE}" pid="3" name="ContentTypeId">
    <vt:lpwstr>0x01010040D44981F3E0B443B02D30BF251A9924</vt:lpwstr>
  </property>
</Properties>
</file>